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R:\Credit Strategy\11. Resources\10. Python\CashFlowModelV3\Templates\"/>
    </mc:Choice>
  </mc:AlternateContent>
  <xr:revisionPtr revIDLastSave="0" documentId="13_ncr:1_{8D3969F0-87D5-4362-BF05-526A83D1C55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Model Details" sheetId="1" r:id="rId1"/>
    <sheet name="Tables &amp; Charts" sheetId="2" r:id="rId2"/>
    <sheet name="Data Tables" sheetId="3" r:id="rId3"/>
    <sheet name="Actuals" sheetId="4" r:id="rId4"/>
    <sheet name="IRR Projections" sheetId="5" r:id="rId5"/>
    <sheet name="Data" sheetId="6" r:id="rId6"/>
  </sheets>
  <definedNames>
    <definedName name="_xlnm._FilterDatabase" localSheetId="5" hidden="1">Data!$A$1:$E$118601</definedName>
    <definedName name="scenario_list">'Model Details'!$E$3:$E$15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T4" i="3" l="1"/>
  <c r="GT416" i="3"/>
  <c r="GS4" i="3"/>
  <c r="GS416" i="3"/>
  <c r="GR4" i="3"/>
  <c r="GR416" i="3"/>
  <c r="GQ4" i="3"/>
  <c r="GQ416" i="3"/>
  <c r="GP4" i="3"/>
  <c r="GP416" i="3"/>
  <c r="GO4" i="3"/>
  <c r="GO416" i="3"/>
  <c r="GN4" i="3"/>
  <c r="GN416" i="3"/>
  <c r="GM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GM416" i="3"/>
  <c r="GL4" i="3"/>
  <c r="GL416" i="3"/>
  <c r="GK4" i="3"/>
  <c r="GK416" i="3"/>
  <c r="GT415" i="3"/>
  <c r="GS415" i="3"/>
  <c r="GR415" i="3"/>
  <c r="GQ415" i="3"/>
  <c r="GP415" i="3"/>
  <c r="GO415" i="3"/>
  <c r="GN415" i="3"/>
  <c r="GM415" i="3"/>
  <c r="GL415" i="3"/>
  <c r="GK415" i="3"/>
  <c r="GT414" i="3"/>
  <c r="GS414" i="3"/>
  <c r="GR414" i="3"/>
  <c r="GQ414" i="3"/>
  <c r="GP414" i="3"/>
  <c r="GO414" i="3"/>
  <c r="GN414" i="3"/>
  <c r="GM414" i="3"/>
  <c r="GL414" i="3"/>
  <c r="GK414" i="3"/>
  <c r="GT413" i="3"/>
  <c r="GS413" i="3"/>
  <c r="GR413" i="3"/>
  <c r="GQ413" i="3"/>
  <c r="GP413" i="3"/>
  <c r="GO413" i="3"/>
  <c r="GN413" i="3"/>
  <c r="GM413" i="3"/>
  <c r="GL413" i="3"/>
  <c r="GK413" i="3"/>
  <c r="GT412" i="3"/>
  <c r="GS412" i="3"/>
  <c r="GR412" i="3"/>
  <c r="GQ412" i="3"/>
  <c r="GP412" i="3"/>
  <c r="GO412" i="3"/>
  <c r="GN412" i="3"/>
  <c r="GM412" i="3"/>
  <c r="GL412" i="3"/>
  <c r="GK412" i="3"/>
  <c r="GT411" i="3"/>
  <c r="GS411" i="3"/>
  <c r="GR411" i="3"/>
  <c r="GQ411" i="3"/>
  <c r="GP411" i="3"/>
  <c r="GO411" i="3"/>
  <c r="GN411" i="3"/>
  <c r="GM411" i="3"/>
  <c r="GL411" i="3"/>
  <c r="GK411" i="3"/>
  <c r="GT410" i="3"/>
  <c r="GS410" i="3"/>
  <c r="GR410" i="3"/>
  <c r="GQ410" i="3"/>
  <c r="GP410" i="3"/>
  <c r="GO410" i="3"/>
  <c r="GN410" i="3"/>
  <c r="GM410" i="3"/>
  <c r="GL410" i="3"/>
  <c r="GK410" i="3"/>
  <c r="GT409" i="3"/>
  <c r="GS409" i="3"/>
  <c r="GR409" i="3"/>
  <c r="GQ409" i="3"/>
  <c r="GP409" i="3"/>
  <c r="GO409" i="3"/>
  <c r="GN409" i="3"/>
  <c r="GM409" i="3"/>
  <c r="GL409" i="3"/>
  <c r="GK409" i="3"/>
  <c r="GT408" i="3"/>
  <c r="GS408" i="3"/>
  <c r="GR408" i="3"/>
  <c r="GQ408" i="3"/>
  <c r="GP408" i="3"/>
  <c r="GO408" i="3"/>
  <c r="GN408" i="3"/>
  <c r="GM408" i="3"/>
  <c r="GL408" i="3"/>
  <c r="GK408" i="3"/>
  <c r="GT407" i="3"/>
  <c r="GS407" i="3"/>
  <c r="GR407" i="3"/>
  <c r="GQ407" i="3"/>
  <c r="GP407" i="3"/>
  <c r="GO407" i="3"/>
  <c r="GN407" i="3"/>
  <c r="GM407" i="3"/>
  <c r="GL407" i="3"/>
  <c r="GK407" i="3"/>
  <c r="GT406" i="3"/>
  <c r="GS406" i="3"/>
  <c r="GR406" i="3"/>
  <c r="GQ406" i="3"/>
  <c r="GP406" i="3"/>
  <c r="GO406" i="3"/>
  <c r="GN406" i="3"/>
  <c r="GM406" i="3"/>
  <c r="GL406" i="3"/>
  <c r="GK406" i="3"/>
  <c r="GT405" i="3"/>
  <c r="GS405" i="3"/>
  <c r="GR405" i="3"/>
  <c r="GQ405" i="3"/>
  <c r="GP405" i="3"/>
  <c r="GO405" i="3"/>
  <c r="GN405" i="3"/>
  <c r="GM405" i="3"/>
  <c r="GL405" i="3"/>
  <c r="GK405" i="3"/>
  <c r="GT404" i="3"/>
  <c r="GS404" i="3"/>
  <c r="GR404" i="3"/>
  <c r="GQ404" i="3"/>
  <c r="GP404" i="3"/>
  <c r="GO404" i="3"/>
  <c r="GN404" i="3"/>
  <c r="GM404" i="3"/>
  <c r="GL404" i="3"/>
  <c r="GK404" i="3"/>
  <c r="GT403" i="3"/>
  <c r="GS403" i="3"/>
  <c r="GR403" i="3"/>
  <c r="GQ403" i="3"/>
  <c r="GP403" i="3"/>
  <c r="GO403" i="3"/>
  <c r="GN403" i="3"/>
  <c r="GM403" i="3"/>
  <c r="GL403" i="3"/>
  <c r="GK403" i="3"/>
  <c r="GT402" i="3"/>
  <c r="GS402" i="3"/>
  <c r="GR402" i="3"/>
  <c r="GQ402" i="3"/>
  <c r="GP402" i="3"/>
  <c r="GO402" i="3"/>
  <c r="GN402" i="3"/>
  <c r="GM402" i="3"/>
  <c r="GL402" i="3"/>
  <c r="GK402" i="3"/>
  <c r="GT401" i="3"/>
  <c r="GS401" i="3"/>
  <c r="GR401" i="3"/>
  <c r="GQ401" i="3"/>
  <c r="GP401" i="3"/>
  <c r="GO401" i="3"/>
  <c r="GN401" i="3"/>
  <c r="GM401" i="3"/>
  <c r="GL401" i="3"/>
  <c r="GK401" i="3"/>
  <c r="GT400" i="3"/>
  <c r="GS400" i="3"/>
  <c r="GR400" i="3"/>
  <c r="GQ400" i="3"/>
  <c r="GP400" i="3"/>
  <c r="GO400" i="3"/>
  <c r="GN400" i="3"/>
  <c r="GM400" i="3"/>
  <c r="GL400" i="3"/>
  <c r="GK400" i="3"/>
  <c r="GT399" i="3"/>
  <c r="GS399" i="3"/>
  <c r="GR399" i="3"/>
  <c r="GQ399" i="3"/>
  <c r="GP399" i="3"/>
  <c r="GO399" i="3"/>
  <c r="GN399" i="3"/>
  <c r="GM399" i="3"/>
  <c r="GL399" i="3"/>
  <c r="GK399" i="3"/>
  <c r="GT398" i="3"/>
  <c r="GS398" i="3"/>
  <c r="GR398" i="3"/>
  <c r="GQ398" i="3"/>
  <c r="GP398" i="3"/>
  <c r="GO398" i="3"/>
  <c r="GN398" i="3"/>
  <c r="GM398" i="3"/>
  <c r="GL398" i="3"/>
  <c r="GK398" i="3"/>
  <c r="GT397" i="3"/>
  <c r="GS397" i="3"/>
  <c r="GR397" i="3"/>
  <c r="GQ397" i="3"/>
  <c r="GP397" i="3"/>
  <c r="GO397" i="3"/>
  <c r="GN397" i="3"/>
  <c r="GM397" i="3"/>
  <c r="GL397" i="3"/>
  <c r="GK397" i="3"/>
  <c r="GT396" i="3"/>
  <c r="GS396" i="3"/>
  <c r="GR396" i="3"/>
  <c r="GQ396" i="3"/>
  <c r="GP396" i="3"/>
  <c r="GO396" i="3"/>
  <c r="GN396" i="3"/>
  <c r="GM396" i="3"/>
  <c r="GL396" i="3"/>
  <c r="GK396" i="3"/>
  <c r="GT395" i="3"/>
  <c r="GS395" i="3"/>
  <c r="GR395" i="3"/>
  <c r="GQ395" i="3"/>
  <c r="GP395" i="3"/>
  <c r="GO395" i="3"/>
  <c r="GN395" i="3"/>
  <c r="GM395" i="3"/>
  <c r="GL395" i="3"/>
  <c r="GK395" i="3"/>
  <c r="GT394" i="3"/>
  <c r="GS394" i="3"/>
  <c r="GR394" i="3"/>
  <c r="GQ394" i="3"/>
  <c r="GP394" i="3"/>
  <c r="GO394" i="3"/>
  <c r="GN394" i="3"/>
  <c r="GM394" i="3"/>
  <c r="GL394" i="3"/>
  <c r="GK394" i="3"/>
  <c r="GT393" i="3"/>
  <c r="GS393" i="3"/>
  <c r="GR393" i="3"/>
  <c r="GQ393" i="3"/>
  <c r="GP393" i="3"/>
  <c r="GO393" i="3"/>
  <c r="GN393" i="3"/>
  <c r="GM393" i="3"/>
  <c r="GL393" i="3"/>
  <c r="GK393" i="3"/>
  <c r="GT392" i="3"/>
  <c r="GS392" i="3"/>
  <c r="GR392" i="3"/>
  <c r="GQ392" i="3"/>
  <c r="GP392" i="3"/>
  <c r="GO392" i="3"/>
  <c r="GN392" i="3"/>
  <c r="GM392" i="3"/>
  <c r="GL392" i="3"/>
  <c r="GK392" i="3"/>
  <c r="GT391" i="3"/>
  <c r="GS391" i="3"/>
  <c r="GR391" i="3"/>
  <c r="GQ391" i="3"/>
  <c r="GP391" i="3"/>
  <c r="GO391" i="3"/>
  <c r="GN391" i="3"/>
  <c r="GM391" i="3"/>
  <c r="GL391" i="3"/>
  <c r="GK391" i="3"/>
  <c r="GT390" i="3"/>
  <c r="GS390" i="3"/>
  <c r="GR390" i="3"/>
  <c r="GQ390" i="3"/>
  <c r="GP390" i="3"/>
  <c r="GO390" i="3"/>
  <c r="GN390" i="3"/>
  <c r="GM390" i="3"/>
  <c r="GL390" i="3"/>
  <c r="GK390" i="3"/>
  <c r="GT389" i="3"/>
  <c r="GS389" i="3"/>
  <c r="GR389" i="3"/>
  <c r="GQ389" i="3"/>
  <c r="GP389" i="3"/>
  <c r="GO389" i="3"/>
  <c r="GN389" i="3"/>
  <c r="GM389" i="3"/>
  <c r="GL389" i="3"/>
  <c r="GK389" i="3"/>
  <c r="GT388" i="3"/>
  <c r="GS388" i="3"/>
  <c r="GR388" i="3"/>
  <c r="GQ388" i="3"/>
  <c r="GP388" i="3"/>
  <c r="GO388" i="3"/>
  <c r="GN388" i="3"/>
  <c r="GM388" i="3"/>
  <c r="GL388" i="3"/>
  <c r="GK388" i="3"/>
  <c r="GT387" i="3"/>
  <c r="GS387" i="3"/>
  <c r="GR387" i="3"/>
  <c r="GQ387" i="3"/>
  <c r="GP387" i="3"/>
  <c r="GO387" i="3"/>
  <c r="GN387" i="3"/>
  <c r="GM387" i="3"/>
  <c r="GL387" i="3"/>
  <c r="GK387" i="3"/>
  <c r="GT386" i="3"/>
  <c r="GS386" i="3"/>
  <c r="GR386" i="3"/>
  <c r="GQ386" i="3"/>
  <c r="GP386" i="3"/>
  <c r="GO386" i="3"/>
  <c r="GN386" i="3"/>
  <c r="GM386" i="3"/>
  <c r="GL386" i="3"/>
  <c r="GK386" i="3"/>
  <c r="GT385" i="3"/>
  <c r="GS385" i="3"/>
  <c r="GR385" i="3"/>
  <c r="GQ385" i="3"/>
  <c r="GP385" i="3"/>
  <c r="GO385" i="3"/>
  <c r="GN385" i="3"/>
  <c r="GM385" i="3"/>
  <c r="GL385" i="3"/>
  <c r="GK385" i="3"/>
  <c r="GT384" i="3"/>
  <c r="GS384" i="3"/>
  <c r="GR384" i="3"/>
  <c r="GQ384" i="3"/>
  <c r="GP384" i="3"/>
  <c r="GO384" i="3"/>
  <c r="GN384" i="3"/>
  <c r="GM384" i="3"/>
  <c r="GL384" i="3"/>
  <c r="GK384" i="3"/>
  <c r="GT383" i="3"/>
  <c r="GS383" i="3"/>
  <c r="GR383" i="3"/>
  <c r="GQ383" i="3"/>
  <c r="GP383" i="3"/>
  <c r="GO383" i="3"/>
  <c r="GN383" i="3"/>
  <c r="GM383" i="3"/>
  <c r="GL383" i="3"/>
  <c r="GK383" i="3"/>
  <c r="GT382" i="3"/>
  <c r="GS382" i="3"/>
  <c r="GR382" i="3"/>
  <c r="GQ382" i="3"/>
  <c r="GP382" i="3"/>
  <c r="GO382" i="3"/>
  <c r="GN382" i="3"/>
  <c r="GM382" i="3"/>
  <c r="GL382" i="3"/>
  <c r="GK382" i="3"/>
  <c r="GT381" i="3"/>
  <c r="GS381" i="3"/>
  <c r="GR381" i="3"/>
  <c r="GQ381" i="3"/>
  <c r="GP381" i="3"/>
  <c r="GO381" i="3"/>
  <c r="GN381" i="3"/>
  <c r="GM381" i="3"/>
  <c r="GL381" i="3"/>
  <c r="GK381" i="3"/>
  <c r="GT380" i="3"/>
  <c r="GS380" i="3"/>
  <c r="GR380" i="3"/>
  <c r="GQ380" i="3"/>
  <c r="GP380" i="3"/>
  <c r="GO380" i="3"/>
  <c r="GN380" i="3"/>
  <c r="GM380" i="3"/>
  <c r="GL380" i="3"/>
  <c r="GK380" i="3"/>
  <c r="GT379" i="3"/>
  <c r="GS379" i="3"/>
  <c r="GR379" i="3"/>
  <c r="GQ379" i="3"/>
  <c r="GP379" i="3"/>
  <c r="GO379" i="3"/>
  <c r="GN379" i="3"/>
  <c r="GM379" i="3"/>
  <c r="GL379" i="3"/>
  <c r="GK379" i="3"/>
  <c r="GT378" i="3"/>
  <c r="GS378" i="3"/>
  <c r="GR378" i="3"/>
  <c r="GQ378" i="3"/>
  <c r="GP378" i="3"/>
  <c r="GO378" i="3"/>
  <c r="GN378" i="3"/>
  <c r="GM378" i="3"/>
  <c r="GL378" i="3"/>
  <c r="GK378" i="3"/>
  <c r="GT377" i="3"/>
  <c r="GS377" i="3"/>
  <c r="GR377" i="3"/>
  <c r="GQ377" i="3"/>
  <c r="GP377" i="3"/>
  <c r="GO377" i="3"/>
  <c r="GN377" i="3"/>
  <c r="GM377" i="3"/>
  <c r="GL377" i="3"/>
  <c r="GK377" i="3"/>
  <c r="GT376" i="3"/>
  <c r="GS376" i="3"/>
  <c r="GR376" i="3"/>
  <c r="GQ376" i="3"/>
  <c r="GP376" i="3"/>
  <c r="GO376" i="3"/>
  <c r="GN376" i="3"/>
  <c r="GM376" i="3"/>
  <c r="GL376" i="3"/>
  <c r="GK376" i="3"/>
  <c r="GT375" i="3"/>
  <c r="GS375" i="3"/>
  <c r="GR375" i="3"/>
  <c r="GQ375" i="3"/>
  <c r="GP375" i="3"/>
  <c r="GO375" i="3"/>
  <c r="GN375" i="3"/>
  <c r="GM375" i="3"/>
  <c r="GL375" i="3"/>
  <c r="GK375" i="3"/>
  <c r="GT374" i="3"/>
  <c r="GS374" i="3"/>
  <c r="GR374" i="3"/>
  <c r="GQ374" i="3"/>
  <c r="GP374" i="3"/>
  <c r="GO374" i="3"/>
  <c r="GN374" i="3"/>
  <c r="GM374" i="3"/>
  <c r="GL374" i="3"/>
  <c r="GK374" i="3"/>
  <c r="GT373" i="3"/>
  <c r="GS373" i="3"/>
  <c r="GR373" i="3"/>
  <c r="GQ373" i="3"/>
  <c r="GP373" i="3"/>
  <c r="GO373" i="3"/>
  <c r="GN373" i="3"/>
  <c r="GM373" i="3"/>
  <c r="GL373" i="3"/>
  <c r="GK373" i="3"/>
  <c r="GT372" i="3"/>
  <c r="GS372" i="3"/>
  <c r="GR372" i="3"/>
  <c r="GQ372" i="3"/>
  <c r="GP372" i="3"/>
  <c r="GO372" i="3"/>
  <c r="GN372" i="3"/>
  <c r="GM372" i="3"/>
  <c r="GL372" i="3"/>
  <c r="GK372" i="3"/>
  <c r="GT371" i="3"/>
  <c r="GS371" i="3"/>
  <c r="GR371" i="3"/>
  <c r="GQ371" i="3"/>
  <c r="GP371" i="3"/>
  <c r="GO371" i="3"/>
  <c r="GN371" i="3"/>
  <c r="GM371" i="3"/>
  <c r="GL371" i="3"/>
  <c r="GK371" i="3"/>
  <c r="GT370" i="3"/>
  <c r="GS370" i="3"/>
  <c r="GR370" i="3"/>
  <c r="GQ370" i="3"/>
  <c r="GP370" i="3"/>
  <c r="GO370" i="3"/>
  <c r="GN370" i="3"/>
  <c r="GM370" i="3"/>
  <c r="GL370" i="3"/>
  <c r="GK370" i="3"/>
  <c r="GT369" i="3"/>
  <c r="GS369" i="3"/>
  <c r="GR369" i="3"/>
  <c r="GQ369" i="3"/>
  <c r="GP369" i="3"/>
  <c r="GO369" i="3"/>
  <c r="GN369" i="3"/>
  <c r="GM369" i="3"/>
  <c r="GL369" i="3"/>
  <c r="GK369" i="3"/>
  <c r="GT368" i="3"/>
  <c r="GS368" i="3"/>
  <c r="GR368" i="3"/>
  <c r="GQ368" i="3"/>
  <c r="GP368" i="3"/>
  <c r="GO368" i="3"/>
  <c r="GN368" i="3"/>
  <c r="GM368" i="3"/>
  <c r="GL368" i="3"/>
  <c r="GK368" i="3"/>
  <c r="GT367" i="3"/>
  <c r="GS367" i="3"/>
  <c r="GR367" i="3"/>
  <c r="GQ367" i="3"/>
  <c r="GP367" i="3"/>
  <c r="GO367" i="3"/>
  <c r="GN367" i="3"/>
  <c r="GM367" i="3"/>
  <c r="GL367" i="3"/>
  <c r="GK367" i="3"/>
  <c r="GT366" i="3"/>
  <c r="GS366" i="3"/>
  <c r="GR366" i="3"/>
  <c r="GQ366" i="3"/>
  <c r="GP366" i="3"/>
  <c r="GO366" i="3"/>
  <c r="GN366" i="3"/>
  <c r="GM366" i="3"/>
  <c r="GL366" i="3"/>
  <c r="GK366" i="3"/>
  <c r="GT365" i="3"/>
  <c r="GS365" i="3"/>
  <c r="GR365" i="3"/>
  <c r="GQ365" i="3"/>
  <c r="GP365" i="3"/>
  <c r="GO365" i="3"/>
  <c r="GN365" i="3"/>
  <c r="GM365" i="3"/>
  <c r="GL365" i="3"/>
  <c r="GK365" i="3"/>
  <c r="GT364" i="3"/>
  <c r="GS364" i="3"/>
  <c r="GR364" i="3"/>
  <c r="GQ364" i="3"/>
  <c r="GP364" i="3"/>
  <c r="GO364" i="3"/>
  <c r="GN364" i="3"/>
  <c r="GM364" i="3"/>
  <c r="GL364" i="3"/>
  <c r="GK364" i="3"/>
  <c r="GT363" i="3"/>
  <c r="GS363" i="3"/>
  <c r="GR363" i="3"/>
  <c r="GQ363" i="3"/>
  <c r="GP363" i="3"/>
  <c r="GO363" i="3"/>
  <c r="GN363" i="3"/>
  <c r="GM363" i="3"/>
  <c r="GL363" i="3"/>
  <c r="GK363" i="3"/>
  <c r="GT362" i="3"/>
  <c r="GS362" i="3"/>
  <c r="GR362" i="3"/>
  <c r="GQ362" i="3"/>
  <c r="GP362" i="3"/>
  <c r="GO362" i="3"/>
  <c r="GN362" i="3"/>
  <c r="GM362" i="3"/>
  <c r="GL362" i="3"/>
  <c r="GK362" i="3"/>
  <c r="GT361" i="3"/>
  <c r="GS361" i="3"/>
  <c r="GR361" i="3"/>
  <c r="GQ361" i="3"/>
  <c r="GP361" i="3"/>
  <c r="GO361" i="3"/>
  <c r="GN361" i="3"/>
  <c r="GM361" i="3"/>
  <c r="GL361" i="3"/>
  <c r="GK361" i="3"/>
  <c r="GT360" i="3"/>
  <c r="GS360" i="3"/>
  <c r="GR360" i="3"/>
  <c r="GQ360" i="3"/>
  <c r="GP360" i="3"/>
  <c r="GO360" i="3"/>
  <c r="GN360" i="3"/>
  <c r="GM360" i="3"/>
  <c r="GL360" i="3"/>
  <c r="GK360" i="3"/>
  <c r="GT359" i="3"/>
  <c r="GS359" i="3"/>
  <c r="GR359" i="3"/>
  <c r="GQ359" i="3"/>
  <c r="GP359" i="3"/>
  <c r="GO359" i="3"/>
  <c r="GN359" i="3"/>
  <c r="GM359" i="3"/>
  <c r="GL359" i="3"/>
  <c r="GK359" i="3"/>
  <c r="GT358" i="3"/>
  <c r="GS358" i="3"/>
  <c r="GR358" i="3"/>
  <c r="GQ358" i="3"/>
  <c r="GP358" i="3"/>
  <c r="GO358" i="3"/>
  <c r="GN358" i="3"/>
  <c r="GM358" i="3"/>
  <c r="GL358" i="3"/>
  <c r="GK358" i="3"/>
  <c r="GT357" i="3"/>
  <c r="GS357" i="3"/>
  <c r="GR357" i="3"/>
  <c r="GQ357" i="3"/>
  <c r="GP357" i="3"/>
  <c r="GO357" i="3"/>
  <c r="GN357" i="3"/>
  <c r="GM357" i="3"/>
  <c r="GL357" i="3"/>
  <c r="GK357" i="3"/>
  <c r="GT356" i="3"/>
  <c r="GS356" i="3"/>
  <c r="GR356" i="3"/>
  <c r="GQ356" i="3"/>
  <c r="GP356" i="3"/>
  <c r="GO356" i="3"/>
  <c r="GN356" i="3"/>
  <c r="GM356" i="3"/>
  <c r="GL356" i="3"/>
  <c r="GK356" i="3"/>
  <c r="GT355" i="3"/>
  <c r="GS355" i="3"/>
  <c r="GR355" i="3"/>
  <c r="GQ355" i="3"/>
  <c r="GP355" i="3"/>
  <c r="GO355" i="3"/>
  <c r="GN355" i="3"/>
  <c r="GM355" i="3"/>
  <c r="GL355" i="3"/>
  <c r="GK355" i="3"/>
  <c r="GT354" i="3"/>
  <c r="GS354" i="3"/>
  <c r="GR354" i="3"/>
  <c r="GQ354" i="3"/>
  <c r="GP354" i="3"/>
  <c r="GO354" i="3"/>
  <c r="GN354" i="3"/>
  <c r="GM354" i="3"/>
  <c r="GL354" i="3"/>
  <c r="GK354" i="3"/>
  <c r="GT353" i="3"/>
  <c r="GS353" i="3"/>
  <c r="GR353" i="3"/>
  <c r="GQ353" i="3"/>
  <c r="GP353" i="3"/>
  <c r="GO353" i="3"/>
  <c r="GN353" i="3"/>
  <c r="GM353" i="3"/>
  <c r="GL353" i="3"/>
  <c r="GK353" i="3"/>
  <c r="GT352" i="3"/>
  <c r="GS352" i="3"/>
  <c r="GR352" i="3"/>
  <c r="GQ352" i="3"/>
  <c r="GP352" i="3"/>
  <c r="GO352" i="3"/>
  <c r="GN352" i="3"/>
  <c r="GM352" i="3"/>
  <c r="GL352" i="3"/>
  <c r="GK352" i="3"/>
  <c r="GT351" i="3"/>
  <c r="GS351" i="3"/>
  <c r="GR351" i="3"/>
  <c r="GQ351" i="3"/>
  <c r="GP351" i="3"/>
  <c r="GO351" i="3"/>
  <c r="GN351" i="3"/>
  <c r="GM351" i="3"/>
  <c r="GL351" i="3"/>
  <c r="GK351" i="3"/>
  <c r="GT350" i="3"/>
  <c r="GS350" i="3"/>
  <c r="GR350" i="3"/>
  <c r="GQ350" i="3"/>
  <c r="GP350" i="3"/>
  <c r="GO350" i="3"/>
  <c r="GN350" i="3"/>
  <c r="GM350" i="3"/>
  <c r="GL350" i="3"/>
  <c r="GK350" i="3"/>
  <c r="GT349" i="3"/>
  <c r="GS349" i="3"/>
  <c r="GR349" i="3"/>
  <c r="GQ349" i="3"/>
  <c r="GP349" i="3"/>
  <c r="GO349" i="3"/>
  <c r="GN349" i="3"/>
  <c r="GM349" i="3"/>
  <c r="GL349" i="3"/>
  <c r="GK349" i="3"/>
  <c r="GT348" i="3"/>
  <c r="GS348" i="3"/>
  <c r="GR348" i="3"/>
  <c r="GQ348" i="3"/>
  <c r="GP348" i="3"/>
  <c r="GO348" i="3"/>
  <c r="GN348" i="3"/>
  <c r="GM348" i="3"/>
  <c r="GL348" i="3"/>
  <c r="GK348" i="3"/>
  <c r="GT347" i="3"/>
  <c r="GS347" i="3"/>
  <c r="GR347" i="3"/>
  <c r="GQ347" i="3"/>
  <c r="GP347" i="3"/>
  <c r="GO347" i="3"/>
  <c r="GN347" i="3"/>
  <c r="GM347" i="3"/>
  <c r="GL347" i="3"/>
  <c r="GK347" i="3"/>
  <c r="GT346" i="3"/>
  <c r="GS346" i="3"/>
  <c r="GR346" i="3"/>
  <c r="GQ346" i="3"/>
  <c r="GP346" i="3"/>
  <c r="GO346" i="3"/>
  <c r="GN346" i="3"/>
  <c r="GM346" i="3"/>
  <c r="GL346" i="3"/>
  <c r="GK346" i="3"/>
  <c r="GT345" i="3"/>
  <c r="GS345" i="3"/>
  <c r="GR345" i="3"/>
  <c r="GQ345" i="3"/>
  <c r="GP345" i="3"/>
  <c r="GO345" i="3"/>
  <c r="GN345" i="3"/>
  <c r="GM345" i="3"/>
  <c r="GL345" i="3"/>
  <c r="GK345" i="3"/>
  <c r="GT344" i="3"/>
  <c r="GS344" i="3"/>
  <c r="GR344" i="3"/>
  <c r="GQ344" i="3"/>
  <c r="GP344" i="3"/>
  <c r="GO344" i="3"/>
  <c r="GN344" i="3"/>
  <c r="GM344" i="3"/>
  <c r="GL344" i="3"/>
  <c r="GK344" i="3"/>
  <c r="GT343" i="3"/>
  <c r="GS343" i="3"/>
  <c r="GR343" i="3"/>
  <c r="GQ343" i="3"/>
  <c r="GP343" i="3"/>
  <c r="GO343" i="3"/>
  <c r="GN343" i="3"/>
  <c r="GM343" i="3"/>
  <c r="GL343" i="3"/>
  <c r="GK343" i="3"/>
  <c r="GT342" i="3"/>
  <c r="GS342" i="3"/>
  <c r="GR342" i="3"/>
  <c r="GQ342" i="3"/>
  <c r="GP342" i="3"/>
  <c r="GO342" i="3"/>
  <c r="GN342" i="3"/>
  <c r="GM342" i="3"/>
  <c r="GL342" i="3"/>
  <c r="GK342" i="3"/>
  <c r="GT341" i="3"/>
  <c r="GS341" i="3"/>
  <c r="GR341" i="3"/>
  <c r="GQ341" i="3"/>
  <c r="GP341" i="3"/>
  <c r="GO341" i="3"/>
  <c r="GN341" i="3"/>
  <c r="GM341" i="3"/>
  <c r="GL341" i="3"/>
  <c r="GK341" i="3"/>
  <c r="GT340" i="3"/>
  <c r="GS340" i="3"/>
  <c r="GR340" i="3"/>
  <c r="GQ340" i="3"/>
  <c r="GP340" i="3"/>
  <c r="GO340" i="3"/>
  <c r="GN340" i="3"/>
  <c r="GM340" i="3"/>
  <c r="GL340" i="3"/>
  <c r="GK340" i="3"/>
  <c r="GT339" i="3"/>
  <c r="GS339" i="3"/>
  <c r="GR339" i="3"/>
  <c r="GQ339" i="3"/>
  <c r="GP339" i="3"/>
  <c r="GO339" i="3"/>
  <c r="GN339" i="3"/>
  <c r="GM339" i="3"/>
  <c r="GL339" i="3"/>
  <c r="GK339" i="3"/>
  <c r="GT338" i="3"/>
  <c r="GS338" i="3"/>
  <c r="GR338" i="3"/>
  <c r="GQ338" i="3"/>
  <c r="GP338" i="3"/>
  <c r="GO338" i="3"/>
  <c r="GN338" i="3"/>
  <c r="GM338" i="3"/>
  <c r="GL338" i="3"/>
  <c r="GK338" i="3"/>
  <c r="GT337" i="3"/>
  <c r="GS337" i="3"/>
  <c r="GR337" i="3"/>
  <c r="GQ337" i="3"/>
  <c r="GP337" i="3"/>
  <c r="GO337" i="3"/>
  <c r="GN337" i="3"/>
  <c r="GM337" i="3"/>
  <c r="GL337" i="3"/>
  <c r="GK337" i="3"/>
  <c r="GT336" i="3"/>
  <c r="GS336" i="3"/>
  <c r="GR336" i="3"/>
  <c r="GQ336" i="3"/>
  <c r="GP336" i="3"/>
  <c r="GO336" i="3"/>
  <c r="GN336" i="3"/>
  <c r="GM336" i="3"/>
  <c r="GL336" i="3"/>
  <c r="GK336" i="3"/>
  <c r="GT335" i="3"/>
  <c r="GS335" i="3"/>
  <c r="GR335" i="3"/>
  <c r="GQ335" i="3"/>
  <c r="GP335" i="3"/>
  <c r="GO335" i="3"/>
  <c r="GN335" i="3"/>
  <c r="GM335" i="3"/>
  <c r="GL335" i="3"/>
  <c r="GK335" i="3"/>
  <c r="GT334" i="3"/>
  <c r="GS334" i="3"/>
  <c r="GR334" i="3"/>
  <c r="GQ334" i="3"/>
  <c r="GP334" i="3"/>
  <c r="GO334" i="3"/>
  <c r="GN334" i="3"/>
  <c r="GM334" i="3"/>
  <c r="GL334" i="3"/>
  <c r="GK334" i="3"/>
  <c r="GT333" i="3"/>
  <c r="GS333" i="3"/>
  <c r="GR333" i="3"/>
  <c r="GQ333" i="3"/>
  <c r="GP333" i="3"/>
  <c r="GO333" i="3"/>
  <c r="GN333" i="3"/>
  <c r="GM333" i="3"/>
  <c r="GL333" i="3"/>
  <c r="GK333" i="3"/>
  <c r="GT332" i="3"/>
  <c r="GS332" i="3"/>
  <c r="GR332" i="3"/>
  <c r="GQ332" i="3"/>
  <c r="GP332" i="3"/>
  <c r="GO332" i="3"/>
  <c r="GN332" i="3"/>
  <c r="GM332" i="3"/>
  <c r="GL332" i="3"/>
  <c r="GK332" i="3"/>
  <c r="GT331" i="3"/>
  <c r="GS331" i="3"/>
  <c r="GR331" i="3"/>
  <c r="GQ331" i="3"/>
  <c r="GP331" i="3"/>
  <c r="GO331" i="3"/>
  <c r="GN331" i="3"/>
  <c r="GM331" i="3"/>
  <c r="GL331" i="3"/>
  <c r="GK331" i="3"/>
  <c r="GT330" i="3"/>
  <c r="GS330" i="3"/>
  <c r="GR330" i="3"/>
  <c r="GQ330" i="3"/>
  <c r="GP330" i="3"/>
  <c r="GO330" i="3"/>
  <c r="GN330" i="3"/>
  <c r="GM330" i="3"/>
  <c r="GL330" i="3"/>
  <c r="GK330" i="3"/>
  <c r="GT329" i="3"/>
  <c r="GS329" i="3"/>
  <c r="GR329" i="3"/>
  <c r="GQ329" i="3"/>
  <c r="GP329" i="3"/>
  <c r="GO329" i="3"/>
  <c r="GN329" i="3"/>
  <c r="GM329" i="3"/>
  <c r="GL329" i="3"/>
  <c r="GK329" i="3"/>
  <c r="GT328" i="3"/>
  <c r="GS328" i="3"/>
  <c r="GR328" i="3"/>
  <c r="GQ328" i="3"/>
  <c r="GP328" i="3"/>
  <c r="GO328" i="3"/>
  <c r="GN328" i="3"/>
  <c r="GM328" i="3"/>
  <c r="GL328" i="3"/>
  <c r="GK328" i="3"/>
  <c r="GT327" i="3"/>
  <c r="GS327" i="3"/>
  <c r="GR327" i="3"/>
  <c r="GQ327" i="3"/>
  <c r="GP327" i="3"/>
  <c r="GO327" i="3"/>
  <c r="GN327" i="3"/>
  <c r="GM327" i="3"/>
  <c r="GL327" i="3"/>
  <c r="GK327" i="3"/>
  <c r="GT326" i="3"/>
  <c r="GS326" i="3"/>
  <c r="GR326" i="3"/>
  <c r="GQ326" i="3"/>
  <c r="GP326" i="3"/>
  <c r="GO326" i="3"/>
  <c r="GN326" i="3"/>
  <c r="GM326" i="3"/>
  <c r="GL326" i="3"/>
  <c r="GK326" i="3"/>
  <c r="GT325" i="3"/>
  <c r="GS325" i="3"/>
  <c r="GR325" i="3"/>
  <c r="GQ325" i="3"/>
  <c r="GP325" i="3"/>
  <c r="GO325" i="3"/>
  <c r="GN325" i="3"/>
  <c r="GM325" i="3"/>
  <c r="GL325" i="3"/>
  <c r="GK325" i="3"/>
  <c r="GT324" i="3"/>
  <c r="GS324" i="3"/>
  <c r="GR324" i="3"/>
  <c r="GQ324" i="3"/>
  <c r="GP324" i="3"/>
  <c r="GO324" i="3"/>
  <c r="GN324" i="3"/>
  <c r="GM324" i="3"/>
  <c r="GL324" i="3"/>
  <c r="GK324" i="3"/>
  <c r="GT323" i="3"/>
  <c r="GS323" i="3"/>
  <c r="GR323" i="3"/>
  <c r="GQ323" i="3"/>
  <c r="GP323" i="3"/>
  <c r="GO323" i="3"/>
  <c r="GN323" i="3"/>
  <c r="GM323" i="3"/>
  <c r="GL323" i="3"/>
  <c r="GK323" i="3"/>
  <c r="GT322" i="3"/>
  <c r="GS322" i="3"/>
  <c r="GR322" i="3"/>
  <c r="GQ322" i="3"/>
  <c r="GP322" i="3"/>
  <c r="GO322" i="3"/>
  <c r="GN322" i="3"/>
  <c r="GM322" i="3"/>
  <c r="GL322" i="3"/>
  <c r="GK322" i="3"/>
  <c r="GT321" i="3"/>
  <c r="GS321" i="3"/>
  <c r="GR321" i="3"/>
  <c r="GQ321" i="3"/>
  <c r="GP321" i="3"/>
  <c r="GO321" i="3"/>
  <c r="GN321" i="3"/>
  <c r="GM321" i="3"/>
  <c r="GL321" i="3"/>
  <c r="GK321" i="3"/>
  <c r="GT320" i="3"/>
  <c r="GS320" i="3"/>
  <c r="GR320" i="3"/>
  <c r="GQ320" i="3"/>
  <c r="GP320" i="3"/>
  <c r="GO320" i="3"/>
  <c r="GN320" i="3"/>
  <c r="GM320" i="3"/>
  <c r="GL320" i="3"/>
  <c r="GK320" i="3"/>
  <c r="GT319" i="3"/>
  <c r="GS319" i="3"/>
  <c r="GR319" i="3"/>
  <c r="GQ319" i="3"/>
  <c r="GP319" i="3"/>
  <c r="GO319" i="3"/>
  <c r="GN319" i="3"/>
  <c r="GM319" i="3"/>
  <c r="GL319" i="3"/>
  <c r="GK319" i="3"/>
  <c r="GT318" i="3"/>
  <c r="GS318" i="3"/>
  <c r="GR318" i="3"/>
  <c r="GQ318" i="3"/>
  <c r="GP318" i="3"/>
  <c r="GO318" i="3"/>
  <c r="GN318" i="3"/>
  <c r="GM318" i="3"/>
  <c r="GL318" i="3"/>
  <c r="GK318" i="3"/>
  <c r="GT317" i="3"/>
  <c r="GS317" i="3"/>
  <c r="GR317" i="3"/>
  <c r="GQ317" i="3"/>
  <c r="GP317" i="3"/>
  <c r="GO317" i="3"/>
  <c r="GN317" i="3"/>
  <c r="GM317" i="3"/>
  <c r="GL317" i="3"/>
  <c r="GK317" i="3"/>
  <c r="GT316" i="3"/>
  <c r="GS316" i="3"/>
  <c r="GR316" i="3"/>
  <c r="GQ316" i="3"/>
  <c r="GP316" i="3"/>
  <c r="GO316" i="3"/>
  <c r="GN316" i="3"/>
  <c r="GM316" i="3"/>
  <c r="GL316" i="3"/>
  <c r="GK316" i="3"/>
  <c r="GT315" i="3"/>
  <c r="GS315" i="3"/>
  <c r="GR315" i="3"/>
  <c r="GQ315" i="3"/>
  <c r="GP315" i="3"/>
  <c r="GO315" i="3"/>
  <c r="GN315" i="3"/>
  <c r="GM315" i="3"/>
  <c r="GL315" i="3"/>
  <c r="GK315" i="3"/>
  <c r="GT314" i="3"/>
  <c r="GS314" i="3"/>
  <c r="GR314" i="3"/>
  <c r="GQ314" i="3"/>
  <c r="GP314" i="3"/>
  <c r="GO314" i="3"/>
  <c r="GN314" i="3"/>
  <c r="GM314" i="3"/>
  <c r="GL314" i="3"/>
  <c r="GK314" i="3"/>
  <c r="GT313" i="3"/>
  <c r="GS313" i="3"/>
  <c r="GR313" i="3"/>
  <c r="GQ313" i="3"/>
  <c r="GP313" i="3"/>
  <c r="GO313" i="3"/>
  <c r="GN313" i="3"/>
  <c r="GM313" i="3"/>
  <c r="GL313" i="3"/>
  <c r="GK313" i="3"/>
  <c r="GT312" i="3"/>
  <c r="GS312" i="3"/>
  <c r="GR312" i="3"/>
  <c r="GQ312" i="3"/>
  <c r="GP312" i="3"/>
  <c r="GO312" i="3"/>
  <c r="GN312" i="3"/>
  <c r="GM312" i="3"/>
  <c r="GL312" i="3"/>
  <c r="GK312" i="3"/>
  <c r="GT311" i="3"/>
  <c r="GS311" i="3"/>
  <c r="GR311" i="3"/>
  <c r="GQ311" i="3"/>
  <c r="GP311" i="3"/>
  <c r="GO311" i="3"/>
  <c r="GN311" i="3"/>
  <c r="GM311" i="3"/>
  <c r="GL311" i="3"/>
  <c r="GK311" i="3"/>
  <c r="GT310" i="3"/>
  <c r="GS310" i="3"/>
  <c r="GR310" i="3"/>
  <c r="GQ310" i="3"/>
  <c r="GP310" i="3"/>
  <c r="GO310" i="3"/>
  <c r="GN310" i="3"/>
  <c r="GM310" i="3"/>
  <c r="GL310" i="3"/>
  <c r="GK310" i="3"/>
  <c r="GT309" i="3"/>
  <c r="GS309" i="3"/>
  <c r="GR309" i="3"/>
  <c r="GQ309" i="3"/>
  <c r="GP309" i="3"/>
  <c r="GO309" i="3"/>
  <c r="GN309" i="3"/>
  <c r="GM309" i="3"/>
  <c r="GL309" i="3"/>
  <c r="GK309" i="3"/>
  <c r="GT308" i="3"/>
  <c r="GS308" i="3"/>
  <c r="GR308" i="3"/>
  <c r="GQ308" i="3"/>
  <c r="GP308" i="3"/>
  <c r="GO308" i="3"/>
  <c r="GN308" i="3"/>
  <c r="GM308" i="3"/>
  <c r="GL308" i="3"/>
  <c r="GK308" i="3"/>
  <c r="GT307" i="3"/>
  <c r="GS307" i="3"/>
  <c r="GR307" i="3"/>
  <c r="GQ307" i="3"/>
  <c r="GP307" i="3"/>
  <c r="GO307" i="3"/>
  <c r="GN307" i="3"/>
  <c r="GM307" i="3"/>
  <c r="GL307" i="3"/>
  <c r="GK307" i="3"/>
  <c r="GT306" i="3"/>
  <c r="GS306" i="3"/>
  <c r="GR306" i="3"/>
  <c r="GQ306" i="3"/>
  <c r="GP306" i="3"/>
  <c r="GO306" i="3"/>
  <c r="GN306" i="3"/>
  <c r="GM306" i="3"/>
  <c r="GL306" i="3"/>
  <c r="GK306" i="3"/>
  <c r="GT305" i="3"/>
  <c r="GS305" i="3"/>
  <c r="GR305" i="3"/>
  <c r="GQ305" i="3"/>
  <c r="GP305" i="3"/>
  <c r="GO305" i="3"/>
  <c r="GN305" i="3"/>
  <c r="GM305" i="3"/>
  <c r="GL305" i="3"/>
  <c r="GK305" i="3"/>
  <c r="GT304" i="3"/>
  <c r="GS304" i="3"/>
  <c r="GR304" i="3"/>
  <c r="GQ304" i="3"/>
  <c r="GP304" i="3"/>
  <c r="GO304" i="3"/>
  <c r="GN304" i="3"/>
  <c r="GM304" i="3"/>
  <c r="GL304" i="3"/>
  <c r="GK304" i="3"/>
  <c r="GT303" i="3"/>
  <c r="GS303" i="3"/>
  <c r="GR303" i="3"/>
  <c r="GQ303" i="3"/>
  <c r="GP303" i="3"/>
  <c r="GO303" i="3"/>
  <c r="GN303" i="3"/>
  <c r="GM303" i="3"/>
  <c r="GL303" i="3"/>
  <c r="GK303" i="3"/>
  <c r="GT302" i="3"/>
  <c r="GS302" i="3"/>
  <c r="GR302" i="3"/>
  <c r="GQ302" i="3"/>
  <c r="GP302" i="3"/>
  <c r="GO302" i="3"/>
  <c r="GN302" i="3"/>
  <c r="GM302" i="3"/>
  <c r="GL302" i="3"/>
  <c r="GK302" i="3"/>
  <c r="GT301" i="3"/>
  <c r="GS301" i="3"/>
  <c r="GR301" i="3"/>
  <c r="GQ301" i="3"/>
  <c r="GP301" i="3"/>
  <c r="GO301" i="3"/>
  <c r="GN301" i="3"/>
  <c r="GM301" i="3"/>
  <c r="GL301" i="3"/>
  <c r="GK301" i="3"/>
  <c r="GT300" i="3"/>
  <c r="GS300" i="3"/>
  <c r="GR300" i="3"/>
  <c r="GQ300" i="3"/>
  <c r="GP300" i="3"/>
  <c r="GO300" i="3"/>
  <c r="GN300" i="3"/>
  <c r="GM300" i="3"/>
  <c r="GL300" i="3"/>
  <c r="GK300" i="3"/>
  <c r="GT299" i="3"/>
  <c r="GS299" i="3"/>
  <c r="GR299" i="3"/>
  <c r="GQ299" i="3"/>
  <c r="GP299" i="3"/>
  <c r="GO299" i="3"/>
  <c r="GN299" i="3"/>
  <c r="GM299" i="3"/>
  <c r="GL299" i="3"/>
  <c r="GK299" i="3"/>
  <c r="GT298" i="3"/>
  <c r="GS298" i="3"/>
  <c r="GR298" i="3"/>
  <c r="GQ298" i="3"/>
  <c r="GP298" i="3"/>
  <c r="GO298" i="3"/>
  <c r="GN298" i="3"/>
  <c r="GM298" i="3"/>
  <c r="GL298" i="3"/>
  <c r="GK298" i="3"/>
  <c r="GT297" i="3"/>
  <c r="GS297" i="3"/>
  <c r="GR297" i="3"/>
  <c r="GQ297" i="3"/>
  <c r="GP297" i="3"/>
  <c r="GO297" i="3"/>
  <c r="GN297" i="3"/>
  <c r="GM297" i="3"/>
  <c r="GL297" i="3"/>
  <c r="GK297" i="3"/>
  <c r="GT296" i="3"/>
  <c r="GS296" i="3"/>
  <c r="GR296" i="3"/>
  <c r="GQ296" i="3"/>
  <c r="GP296" i="3"/>
  <c r="GO296" i="3"/>
  <c r="GN296" i="3"/>
  <c r="GM296" i="3"/>
  <c r="GL296" i="3"/>
  <c r="GK296" i="3"/>
  <c r="GT295" i="3"/>
  <c r="GS295" i="3"/>
  <c r="GR295" i="3"/>
  <c r="GQ295" i="3"/>
  <c r="GP295" i="3"/>
  <c r="GO295" i="3"/>
  <c r="GN295" i="3"/>
  <c r="GM295" i="3"/>
  <c r="GL295" i="3"/>
  <c r="GK295" i="3"/>
  <c r="GT294" i="3"/>
  <c r="GS294" i="3"/>
  <c r="GR294" i="3"/>
  <c r="GQ294" i="3"/>
  <c r="GP294" i="3"/>
  <c r="GO294" i="3"/>
  <c r="GN294" i="3"/>
  <c r="GM294" i="3"/>
  <c r="GL294" i="3"/>
  <c r="GK294" i="3"/>
  <c r="GT293" i="3"/>
  <c r="GS293" i="3"/>
  <c r="GR293" i="3"/>
  <c r="GQ293" i="3"/>
  <c r="GP293" i="3"/>
  <c r="GO293" i="3"/>
  <c r="GN293" i="3"/>
  <c r="GM293" i="3"/>
  <c r="GL293" i="3"/>
  <c r="GK293" i="3"/>
  <c r="GT292" i="3"/>
  <c r="GS292" i="3"/>
  <c r="GR292" i="3"/>
  <c r="GQ292" i="3"/>
  <c r="GP292" i="3"/>
  <c r="GO292" i="3"/>
  <c r="GN292" i="3"/>
  <c r="GM292" i="3"/>
  <c r="GL292" i="3"/>
  <c r="GK292" i="3"/>
  <c r="GT291" i="3"/>
  <c r="GS291" i="3"/>
  <c r="GR291" i="3"/>
  <c r="GQ291" i="3"/>
  <c r="GP291" i="3"/>
  <c r="GO291" i="3"/>
  <c r="GN291" i="3"/>
  <c r="GM291" i="3"/>
  <c r="GL291" i="3"/>
  <c r="GK291" i="3"/>
  <c r="GT290" i="3"/>
  <c r="GS290" i="3"/>
  <c r="GR290" i="3"/>
  <c r="GQ290" i="3"/>
  <c r="GP290" i="3"/>
  <c r="GO290" i="3"/>
  <c r="GN290" i="3"/>
  <c r="GM290" i="3"/>
  <c r="GL290" i="3"/>
  <c r="GK290" i="3"/>
  <c r="GT289" i="3"/>
  <c r="GS289" i="3"/>
  <c r="GR289" i="3"/>
  <c r="GQ289" i="3"/>
  <c r="GP289" i="3"/>
  <c r="GO289" i="3"/>
  <c r="GN289" i="3"/>
  <c r="GM289" i="3"/>
  <c r="GL289" i="3"/>
  <c r="GK289" i="3"/>
  <c r="GT288" i="3"/>
  <c r="GS288" i="3"/>
  <c r="GR288" i="3"/>
  <c r="GQ288" i="3"/>
  <c r="GP288" i="3"/>
  <c r="GO288" i="3"/>
  <c r="GN288" i="3"/>
  <c r="GM288" i="3"/>
  <c r="GL288" i="3"/>
  <c r="GK288" i="3"/>
  <c r="GT287" i="3"/>
  <c r="GS287" i="3"/>
  <c r="GR287" i="3"/>
  <c r="GQ287" i="3"/>
  <c r="GP287" i="3"/>
  <c r="GO287" i="3"/>
  <c r="GN287" i="3"/>
  <c r="GM287" i="3"/>
  <c r="GL287" i="3"/>
  <c r="GK287" i="3"/>
  <c r="GT286" i="3"/>
  <c r="GS286" i="3"/>
  <c r="GR286" i="3"/>
  <c r="GQ286" i="3"/>
  <c r="GP286" i="3"/>
  <c r="GO286" i="3"/>
  <c r="GN286" i="3"/>
  <c r="GM286" i="3"/>
  <c r="GL286" i="3"/>
  <c r="GK286" i="3"/>
  <c r="GT285" i="3"/>
  <c r="GS285" i="3"/>
  <c r="GR285" i="3"/>
  <c r="GQ285" i="3"/>
  <c r="GP285" i="3"/>
  <c r="GO285" i="3"/>
  <c r="GN285" i="3"/>
  <c r="GM285" i="3"/>
  <c r="GL285" i="3"/>
  <c r="GK285" i="3"/>
  <c r="GT284" i="3"/>
  <c r="GS284" i="3"/>
  <c r="GR284" i="3"/>
  <c r="GQ284" i="3"/>
  <c r="GP284" i="3"/>
  <c r="GO284" i="3"/>
  <c r="GN284" i="3"/>
  <c r="GM284" i="3"/>
  <c r="GL284" i="3"/>
  <c r="GK284" i="3"/>
  <c r="GT283" i="3"/>
  <c r="GS283" i="3"/>
  <c r="GR283" i="3"/>
  <c r="GQ283" i="3"/>
  <c r="GP283" i="3"/>
  <c r="GO283" i="3"/>
  <c r="GN283" i="3"/>
  <c r="GM283" i="3"/>
  <c r="GL283" i="3"/>
  <c r="GK283" i="3"/>
  <c r="GT282" i="3"/>
  <c r="GS282" i="3"/>
  <c r="GR282" i="3"/>
  <c r="GQ282" i="3"/>
  <c r="GP282" i="3"/>
  <c r="GO282" i="3"/>
  <c r="GN282" i="3"/>
  <c r="GM282" i="3"/>
  <c r="GL282" i="3"/>
  <c r="GK282" i="3"/>
  <c r="GT281" i="3"/>
  <c r="GS281" i="3"/>
  <c r="GR281" i="3"/>
  <c r="GQ281" i="3"/>
  <c r="GP281" i="3"/>
  <c r="GO281" i="3"/>
  <c r="GN281" i="3"/>
  <c r="GM281" i="3"/>
  <c r="GL281" i="3"/>
  <c r="GK281" i="3"/>
  <c r="GT280" i="3"/>
  <c r="GS280" i="3"/>
  <c r="GR280" i="3"/>
  <c r="GQ280" i="3"/>
  <c r="GP280" i="3"/>
  <c r="GO280" i="3"/>
  <c r="GN280" i="3"/>
  <c r="GM280" i="3"/>
  <c r="GL280" i="3"/>
  <c r="GK280" i="3"/>
  <c r="GT279" i="3"/>
  <c r="GS279" i="3"/>
  <c r="GR279" i="3"/>
  <c r="GQ279" i="3"/>
  <c r="GP279" i="3"/>
  <c r="GO279" i="3"/>
  <c r="GN279" i="3"/>
  <c r="GM279" i="3"/>
  <c r="GL279" i="3"/>
  <c r="GK279" i="3"/>
  <c r="GT278" i="3"/>
  <c r="GS278" i="3"/>
  <c r="GR278" i="3"/>
  <c r="GQ278" i="3"/>
  <c r="GP278" i="3"/>
  <c r="GO278" i="3"/>
  <c r="GN278" i="3"/>
  <c r="GM278" i="3"/>
  <c r="GL278" i="3"/>
  <c r="GK278" i="3"/>
  <c r="GT277" i="3"/>
  <c r="GS277" i="3"/>
  <c r="GR277" i="3"/>
  <c r="GQ277" i="3"/>
  <c r="GP277" i="3"/>
  <c r="GO277" i="3"/>
  <c r="GN277" i="3"/>
  <c r="GM277" i="3"/>
  <c r="GL277" i="3"/>
  <c r="GK277" i="3"/>
  <c r="GT276" i="3"/>
  <c r="GS276" i="3"/>
  <c r="GR276" i="3"/>
  <c r="GQ276" i="3"/>
  <c r="GP276" i="3"/>
  <c r="GO276" i="3"/>
  <c r="GN276" i="3"/>
  <c r="GM276" i="3"/>
  <c r="GL276" i="3"/>
  <c r="GK276" i="3"/>
  <c r="GT275" i="3"/>
  <c r="GS275" i="3"/>
  <c r="GR275" i="3"/>
  <c r="GQ275" i="3"/>
  <c r="GP275" i="3"/>
  <c r="GO275" i="3"/>
  <c r="GN275" i="3"/>
  <c r="GM275" i="3"/>
  <c r="GL275" i="3"/>
  <c r="GK275" i="3"/>
  <c r="GT274" i="3"/>
  <c r="GS274" i="3"/>
  <c r="GR274" i="3"/>
  <c r="GQ274" i="3"/>
  <c r="GP274" i="3"/>
  <c r="GO274" i="3"/>
  <c r="GN274" i="3"/>
  <c r="GM274" i="3"/>
  <c r="GL274" i="3"/>
  <c r="GK274" i="3"/>
  <c r="GT273" i="3"/>
  <c r="GS273" i="3"/>
  <c r="GR273" i="3"/>
  <c r="GQ273" i="3"/>
  <c r="GP273" i="3"/>
  <c r="GO273" i="3"/>
  <c r="GN273" i="3"/>
  <c r="GM273" i="3"/>
  <c r="GL273" i="3"/>
  <c r="GK273" i="3"/>
  <c r="GT272" i="3"/>
  <c r="GS272" i="3"/>
  <c r="GR272" i="3"/>
  <c r="GQ272" i="3"/>
  <c r="GP272" i="3"/>
  <c r="GO272" i="3"/>
  <c r="GN272" i="3"/>
  <c r="GM272" i="3"/>
  <c r="GL272" i="3"/>
  <c r="GK272" i="3"/>
  <c r="GT271" i="3"/>
  <c r="GS271" i="3"/>
  <c r="GR271" i="3"/>
  <c r="GQ271" i="3"/>
  <c r="GP271" i="3"/>
  <c r="GO271" i="3"/>
  <c r="GN271" i="3"/>
  <c r="GM271" i="3"/>
  <c r="GL271" i="3"/>
  <c r="GK271" i="3"/>
  <c r="GT270" i="3"/>
  <c r="GS270" i="3"/>
  <c r="GR270" i="3"/>
  <c r="GQ270" i="3"/>
  <c r="GP270" i="3"/>
  <c r="GO270" i="3"/>
  <c r="GN270" i="3"/>
  <c r="GM270" i="3"/>
  <c r="GL270" i="3"/>
  <c r="GK270" i="3"/>
  <c r="GT269" i="3"/>
  <c r="GS269" i="3"/>
  <c r="GR269" i="3"/>
  <c r="GQ269" i="3"/>
  <c r="GP269" i="3"/>
  <c r="GO269" i="3"/>
  <c r="GN269" i="3"/>
  <c r="GM269" i="3"/>
  <c r="GL269" i="3"/>
  <c r="GK269" i="3"/>
  <c r="GT268" i="3"/>
  <c r="GS268" i="3"/>
  <c r="GR268" i="3"/>
  <c r="GQ268" i="3"/>
  <c r="GP268" i="3"/>
  <c r="GO268" i="3"/>
  <c r="GN268" i="3"/>
  <c r="GM268" i="3"/>
  <c r="GL268" i="3"/>
  <c r="GK268" i="3"/>
  <c r="GT267" i="3"/>
  <c r="GS267" i="3"/>
  <c r="GR267" i="3"/>
  <c r="GQ267" i="3"/>
  <c r="GP267" i="3"/>
  <c r="GO267" i="3"/>
  <c r="GN267" i="3"/>
  <c r="GM267" i="3"/>
  <c r="GL267" i="3"/>
  <c r="GK267" i="3"/>
  <c r="GT266" i="3"/>
  <c r="GS266" i="3"/>
  <c r="GR266" i="3"/>
  <c r="GQ266" i="3"/>
  <c r="GP266" i="3"/>
  <c r="GO266" i="3"/>
  <c r="GN266" i="3"/>
  <c r="GM266" i="3"/>
  <c r="GL266" i="3"/>
  <c r="GK266" i="3"/>
  <c r="GT265" i="3"/>
  <c r="GS265" i="3"/>
  <c r="GR265" i="3"/>
  <c r="GQ265" i="3"/>
  <c r="GP265" i="3"/>
  <c r="GO265" i="3"/>
  <c r="GN265" i="3"/>
  <c r="GM265" i="3"/>
  <c r="GL265" i="3"/>
  <c r="GK265" i="3"/>
  <c r="GT264" i="3"/>
  <c r="GS264" i="3"/>
  <c r="GR264" i="3"/>
  <c r="GQ264" i="3"/>
  <c r="GP264" i="3"/>
  <c r="GO264" i="3"/>
  <c r="GN264" i="3"/>
  <c r="GM264" i="3"/>
  <c r="GL264" i="3"/>
  <c r="GK264" i="3"/>
  <c r="GT263" i="3"/>
  <c r="GS263" i="3"/>
  <c r="GR263" i="3"/>
  <c r="GQ263" i="3"/>
  <c r="GP263" i="3"/>
  <c r="GO263" i="3"/>
  <c r="GN263" i="3"/>
  <c r="GM263" i="3"/>
  <c r="GL263" i="3"/>
  <c r="GK263" i="3"/>
  <c r="GT262" i="3"/>
  <c r="GS262" i="3"/>
  <c r="GR262" i="3"/>
  <c r="GQ262" i="3"/>
  <c r="GP262" i="3"/>
  <c r="GO262" i="3"/>
  <c r="GN262" i="3"/>
  <c r="GM262" i="3"/>
  <c r="GL262" i="3"/>
  <c r="GK262" i="3"/>
  <c r="GT261" i="3"/>
  <c r="GS261" i="3"/>
  <c r="GR261" i="3"/>
  <c r="GQ261" i="3"/>
  <c r="GP261" i="3"/>
  <c r="GO261" i="3"/>
  <c r="GN261" i="3"/>
  <c r="GM261" i="3"/>
  <c r="GL261" i="3"/>
  <c r="GK261" i="3"/>
  <c r="GT260" i="3"/>
  <c r="GS260" i="3"/>
  <c r="GR260" i="3"/>
  <c r="GQ260" i="3"/>
  <c r="GP260" i="3"/>
  <c r="GO260" i="3"/>
  <c r="GN260" i="3"/>
  <c r="GM260" i="3"/>
  <c r="GL260" i="3"/>
  <c r="GK260" i="3"/>
  <c r="GT259" i="3"/>
  <c r="GS259" i="3"/>
  <c r="GR259" i="3"/>
  <c r="GQ259" i="3"/>
  <c r="GP259" i="3"/>
  <c r="GO259" i="3"/>
  <c r="GN259" i="3"/>
  <c r="GM259" i="3"/>
  <c r="GL259" i="3"/>
  <c r="GK259" i="3"/>
  <c r="GT258" i="3"/>
  <c r="GS258" i="3"/>
  <c r="GR258" i="3"/>
  <c r="GQ258" i="3"/>
  <c r="GP258" i="3"/>
  <c r="GO258" i="3"/>
  <c r="GN258" i="3"/>
  <c r="GM258" i="3"/>
  <c r="GL258" i="3"/>
  <c r="GK258" i="3"/>
  <c r="GT257" i="3"/>
  <c r="GS257" i="3"/>
  <c r="GR257" i="3"/>
  <c r="GQ257" i="3"/>
  <c r="GP257" i="3"/>
  <c r="GO257" i="3"/>
  <c r="GN257" i="3"/>
  <c r="GM257" i="3"/>
  <c r="GL257" i="3"/>
  <c r="GK257" i="3"/>
  <c r="GT256" i="3"/>
  <c r="GS256" i="3"/>
  <c r="GR256" i="3"/>
  <c r="GQ256" i="3"/>
  <c r="GP256" i="3"/>
  <c r="GO256" i="3"/>
  <c r="GN256" i="3"/>
  <c r="GM256" i="3"/>
  <c r="GL256" i="3"/>
  <c r="GK256" i="3"/>
  <c r="GT255" i="3"/>
  <c r="GS255" i="3"/>
  <c r="GR255" i="3"/>
  <c r="GQ255" i="3"/>
  <c r="GP255" i="3"/>
  <c r="GO255" i="3"/>
  <c r="GN255" i="3"/>
  <c r="GM255" i="3"/>
  <c r="GL255" i="3"/>
  <c r="GK255" i="3"/>
  <c r="GT254" i="3"/>
  <c r="GS254" i="3"/>
  <c r="GR254" i="3"/>
  <c r="GQ254" i="3"/>
  <c r="GP254" i="3"/>
  <c r="GO254" i="3"/>
  <c r="GN254" i="3"/>
  <c r="GM254" i="3"/>
  <c r="GL254" i="3"/>
  <c r="GK254" i="3"/>
  <c r="GT253" i="3"/>
  <c r="GS253" i="3"/>
  <c r="GR253" i="3"/>
  <c r="GQ253" i="3"/>
  <c r="GP253" i="3"/>
  <c r="GO253" i="3"/>
  <c r="GN253" i="3"/>
  <c r="GM253" i="3"/>
  <c r="GL253" i="3"/>
  <c r="GK253" i="3"/>
  <c r="GT252" i="3"/>
  <c r="GS252" i="3"/>
  <c r="GR252" i="3"/>
  <c r="GQ252" i="3"/>
  <c r="GP252" i="3"/>
  <c r="GO252" i="3"/>
  <c r="GN252" i="3"/>
  <c r="GM252" i="3"/>
  <c r="GL252" i="3"/>
  <c r="GK252" i="3"/>
  <c r="GT251" i="3"/>
  <c r="GS251" i="3"/>
  <c r="GR251" i="3"/>
  <c r="GQ251" i="3"/>
  <c r="GP251" i="3"/>
  <c r="GO251" i="3"/>
  <c r="GN251" i="3"/>
  <c r="GM251" i="3"/>
  <c r="GL251" i="3"/>
  <c r="GK251" i="3"/>
  <c r="GT250" i="3"/>
  <c r="GS250" i="3"/>
  <c r="GR250" i="3"/>
  <c r="GQ250" i="3"/>
  <c r="GP250" i="3"/>
  <c r="GO250" i="3"/>
  <c r="GN250" i="3"/>
  <c r="GM250" i="3"/>
  <c r="GL250" i="3"/>
  <c r="GK250" i="3"/>
  <c r="GT249" i="3"/>
  <c r="GS249" i="3"/>
  <c r="GR249" i="3"/>
  <c r="GQ249" i="3"/>
  <c r="GP249" i="3"/>
  <c r="GO249" i="3"/>
  <c r="GN249" i="3"/>
  <c r="GM249" i="3"/>
  <c r="GL249" i="3"/>
  <c r="GK249" i="3"/>
  <c r="GT248" i="3"/>
  <c r="GS248" i="3"/>
  <c r="GR248" i="3"/>
  <c r="GQ248" i="3"/>
  <c r="GP248" i="3"/>
  <c r="GO248" i="3"/>
  <c r="GN248" i="3"/>
  <c r="GM248" i="3"/>
  <c r="GL248" i="3"/>
  <c r="GK248" i="3"/>
  <c r="GT247" i="3"/>
  <c r="GS247" i="3"/>
  <c r="GR247" i="3"/>
  <c r="GQ247" i="3"/>
  <c r="GP247" i="3"/>
  <c r="GO247" i="3"/>
  <c r="GN247" i="3"/>
  <c r="GM247" i="3"/>
  <c r="GL247" i="3"/>
  <c r="GK247" i="3"/>
  <c r="GT246" i="3"/>
  <c r="GS246" i="3"/>
  <c r="GR246" i="3"/>
  <c r="GQ246" i="3"/>
  <c r="GP246" i="3"/>
  <c r="GO246" i="3"/>
  <c r="GN246" i="3"/>
  <c r="GM246" i="3"/>
  <c r="GL246" i="3"/>
  <c r="GK246" i="3"/>
  <c r="GT245" i="3"/>
  <c r="GS245" i="3"/>
  <c r="GR245" i="3"/>
  <c r="GQ245" i="3"/>
  <c r="GP245" i="3"/>
  <c r="GO245" i="3"/>
  <c r="GN245" i="3"/>
  <c r="GM245" i="3"/>
  <c r="GL245" i="3"/>
  <c r="GK245" i="3"/>
  <c r="GT244" i="3"/>
  <c r="GS244" i="3"/>
  <c r="GR244" i="3"/>
  <c r="GQ244" i="3"/>
  <c r="GP244" i="3"/>
  <c r="GO244" i="3"/>
  <c r="GN244" i="3"/>
  <c r="GM244" i="3"/>
  <c r="GL244" i="3"/>
  <c r="GK244" i="3"/>
  <c r="GT243" i="3"/>
  <c r="GS243" i="3"/>
  <c r="GR243" i="3"/>
  <c r="GQ243" i="3"/>
  <c r="GP243" i="3"/>
  <c r="GO243" i="3"/>
  <c r="GN243" i="3"/>
  <c r="GM243" i="3"/>
  <c r="GL243" i="3"/>
  <c r="GK243" i="3"/>
  <c r="GT242" i="3"/>
  <c r="GS242" i="3"/>
  <c r="GR242" i="3"/>
  <c r="GQ242" i="3"/>
  <c r="GP242" i="3"/>
  <c r="GO242" i="3"/>
  <c r="GN242" i="3"/>
  <c r="GM242" i="3"/>
  <c r="GL242" i="3"/>
  <c r="GK242" i="3"/>
  <c r="GT241" i="3"/>
  <c r="GS241" i="3"/>
  <c r="GR241" i="3"/>
  <c r="GQ241" i="3"/>
  <c r="GP241" i="3"/>
  <c r="GO241" i="3"/>
  <c r="GN241" i="3"/>
  <c r="GM241" i="3"/>
  <c r="GL241" i="3"/>
  <c r="GK241" i="3"/>
  <c r="GT240" i="3"/>
  <c r="GS240" i="3"/>
  <c r="GR240" i="3"/>
  <c r="GQ240" i="3"/>
  <c r="GP240" i="3"/>
  <c r="GO240" i="3"/>
  <c r="GN240" i="3"/>
  <c r="GM240" i="3"/>
  <c r="GL240" i="3"/>
  <c r="GK240" i="3"/>
  <c r="GT239" i="3"/>
  <c r="GS239" i="3"/>
  <c r="GR239" i="3"/>
  <c r="GQ239" i="3"/>
  <c r="GP239" i="3"/>
  <c r="GO239" i="3"/>
  <c r="GN239" i="3"/>
  <c r="GM239" i="3"/>
  <c r="GL239" i="3"/>
  <c r="GK239" i="3"/>
  <c r="GT238" i="3"/>
  <c r="GS238" i="3"/>
  <c r="GR238" i="3"/>
  <c r="GQ238" i="3"/>
  <c r="GP238" i="3"/>
  <c r="GO238" i="3"/>
  <c r="GN238" i="3"/>
  <c r="GM238" i="3"/>
  <c r="GL238" i="3"/>
  <c r="GK238" i="3"/>
  <c r="GT237" i="3"/>
  <c r="GS237" i="3"/>
  <c r="GR237" i="3"/>
  <c r="GQ237" i="3"/>
  <c r="GP237" i="3"/>
  <c r="GO237" i="3"/>
  <c r="GN237" i="3"/>
  <c r="GM237" i="3"/>
  <c r="GL237" i="3"/>
  <c r="GK237" i="3"/>
  <c r="GT236" i="3"/>
  <c r="GS236" i="3"/>
  <c r="GR236" i="3"/>
  <c r="GQ236" i="3"/>
  <c r="GP236" i="3"/>
  <c r="GO236" i="3"/>
  <c r="GN236" i="3"/>
  <c r="GM236" i="3"/>
  <c r="GL236" i="3"/>
  <c r="GK236" i="3"/>
  <c r="GT235" i="3"/>
  <c r="GS235" i="3"/>
  <c r="GR235" i="3"/>
  <c r="GQ235" i="3"/>
  <c r="GP235" i="3"/>
  <c r="GO235" i="3"/>
  <c r="GN235" i="3"/>
  <c r="GM235" i="3"/>
  <c r="GL235" i="3"/>
  <c r="GK235" i="3"/>
  <c r="GT234" i="3"/>
  <c r="GS234" i="3"/>
  <c r="GR234" i="3"/>
  <c r="GQ234" i="3"/>
  <c r="GP234" i="3"/>
  <c r="GO234" i="3"/>
  <c r="GN234" i="3"/>
  <c r="GM234" i="3"/>
  <c r="GL234" i="3"/>
  <c r="GK234" i="3"/>
  <c r="GT233" i="3"/>
  <c r="GS233" i="3"/>
  <c r="GR233" i="3"/>
  <c r="GQ233" i="3"/>
  <c r="GP233" i="3"/>
  <c r="GO233" i="3"/>
  <c r="GN233" i="3"/>
  <c r="GM233" i="3"/>
  <c r="GL233" i="3"/>
  <c r="GK233" i="3"/>
  <c r="GT232" i="3"/>
  <c r="GS232" i="3"/>
  <c r="GR232" i="3"/>
  <c r="GQ232" i="3"/>
  <c r="GP232" i="3"/>
  <c r="GO232" i="3"/>
  <c r="GN232" i="3"/>
  <c r="GM232" i="3"/>
  <c r="GL232" i="3"/>
  <c r="GK232" i="3"/>
  <c r="GT231" i="3"/>
  <c r="GS231" i="3"/>
  <c r="GR231" i="3"/>
  <c r="GQ231" i="3"/>
  <c r="GP231" i="3"/>
  <c r="GO231" i="3"/>
  <c r="GN231" i="3"/>
  <c r="GM231" i="3"/>
  <c r="GL231" i="3"/>
  <c r="GK231" i="3"/>
  <c r="GT230" i="3"/>
  <c r="GS230" i="3"/>
  <c r="GR230" i="3"/>
  <c r="GQ230" i="3"/>
  <c r="GP230" i="3"/>
  <c r="GO230" i="3"/>
  <c r="GN230" i="3"/>
  <c r="GM230" i="3"/>
  <c r="GL230" i="3"/>
  <c r="GK230" i="3"/>
  <c r="GT229" i="3"/>
  <c r="GS229" i="3"/>
  <c r="GR229" i="3"/>
  <c r="GQ229" i="3"/>
  <c r="GP229" i="3"/>
  <c r="GO229" i="3"/>
  <c r="GN229" i="3"/>
  <c r="GM229" i="3"/>
  <c r="GL229" i="3"/>
  <c r="GK229" i="3"/>
  <c r="GT228" i="3"/>
  <c r="GS228" i="3"/>
  <c r="GR228" i="3"/>
  <c r="GQ228" i="3"/>
  <c r="GP228" i="3"/>
  <c r="GO228" i="3"/>
  <c r="GN228" i="3"/>
  <c r="GM228" i="3"/>
  <c r="GL228" i="3"/>
  <c r="GK228" i="3"/>
  <c r="GT227" i="3"/>
  <c r="GS227" i="3"/>
  <c r="GR227" i="3"/>
  <c r="GQ227" i="3"/>
  <c r="GP227" i="3"/>
  <c r="GO227" i="3"/>
  <c r="GN227" i="3"/>
  <c r="GM227" i="3"/>
  <c r="GL227" i="3"/>
  <c r="GK227" i="3"/>
  <c r="GT226" i="3"/>
  <c r="GS226" i="3"/>
  <c r="GR226" i="3"/>
  <c r="GQ226" i="3"/>
  <c r="GP226" i="3"/>
  <c r="GO226" i="3"/>
  <c r="GN226" i="3"/>
  <c r="GM226" i="3"/>
  <c r="GL226" i="3"/>
  <c r="GK226" i="3"/>
  <c r="GT225" i="3"/>
  <c r="GS225" i="3"/>
  <c r="GR225" i="3"/>
  <c r="GQ225" i="3"/>
  <c r="GP225" i="3"/>
  <c r="GO225" i="3"/>
  <c r="GN225" i="3"/>
  <c r="GM225" i="3"/>
  <c r="GL225" i="3"/>
  <c r="GK225" i="3"/>
  <c r="GT224" i="3"/>
  <c r="GS224" i="3"/>
  <c r="GR224" i="3"/>
  <c r="GQ224" i="3"/>
  <c r="GP224" i="3"/>
  <c r="GO224" i="3"/>
  <c r="GN224" i="3"/>
  <c r="GM224" i="3"/>
  <c r="GL224" i="3"/>
  <c r="GK224" i="3"/>
  <c r="GT223" i="3"/>
  <c r="GS223" i="3"/>
  <c r="GR223" i="3"/>
  <c r="GQ223" i="3"/>
  <c r="GP223" i="3"/>
  <c r="GO223" i="3"/>
  <c r="GN223" i="3"/>
  <c r="GM223" i="3"/>
  <c r="GL223" i="3"/>
  <c r="GK223" i="3"/>
  <c r="GT222" i="3"/>
  <c r="GS222" i="3"/>
  <c r="GR222" i="3"/>
  <c r="GQ222" i="3"/>
  <c r="GP222" i="3"/>
  <c r="GO222" i="3"/>
  <c r="GN222" i="3"/>
  <c r="GM222" i="3"/>
  <c r="GL222" i="3"/>
  <c r="GK222" i="3"/>
  <c r="GT221" i="3"/>
  <c r="GS221" i="3"/>
  <c r="GR221" i="3"/>
  <c r="GQ221" i="3"/>
  <c r="GP221" i="3"/>
  <c r="GO221" i="3"/>
  <c r="GN221" i="3"/>
  <c r="GM221" i="3"/>
  <c r="GL221" i="3"/>
  <c r="GK221" i="3"/>
  <c r="GT220" i="3"/>
  <c r="GS220" i="3"/>
  <c r="GR220" i="3"/>
  <c r="GQ220" i="3"/>
  <c r="GP220" i="3"/>
  <c r="GO220" i="3"/>
  <c r="GN220" i="3"/>
  <c r="GM220" i="3"/>
  <c r="GL220" i="3"/>
  <c r="GK220" i="3"/>
  <c r="GT219" i="3"/>
  <c r="GS219" i="3"/>
  <c r="GR219" i="3"/>
  <c r="GQ219" i="3"/>
  <c r="GP219" i="3"/>
  <c r="GO219" i="3"/>
  <c r="GN219" i="3"/>
  <c r="GM219" i="3"/>
  <c r="GL219" i="3"/>
  <c r="GK219" i="3"/>
  <c r="GT218" i="3"/>
  <c r="GS218" i="3"/>
  <c r="GR218" i="3"/>
  <c r="GQ218" i="3"/>
  <c r="GP218" i="3"/>
  <c r="GO218" i="3"/>
  <c r="GN218" i="3"/>
  <c r="GM218" i="3"/>
  <c r="GL218" i="3"/>
  <c r="GK218" i="3"/>
  <c r="GT217" i="3"/>
  <c r="GS217" i="3"/>
  <c r="GR217" i="3"/>
  <c r="GQ217" i="3"/>
  <c r="GP217" i="3"/>
  <c r="GO217" i="3"/>
  <c r="GN217" i="3"/>
  <c r="GM217" i="3"/>
  <c r="GL217" i="3"/>
  <c r="GK217" i="3"/>
  <c r="GT216" i="3"/>
  <c r="GS216" i="3"/>
  <c r="GR216" i="3"/>
  <c r="GQ216" i="3"/>
  <c r="GP216" i="3"/>
  <c r="GO216" i="3"/>
  <c r="GN216" i="3"/>
  <c r="GM216" i="3"/>
  <c r="GL216" i="3"/>
  <c r="GK216" i="3"/>
  <c r="GT215" i="3"/>
  <c r="GS215" i="3"/>
  <c r="GR215" i="3"/>
  <c r="GQ215" i="3"/>
  <c r="GP215" i="3"/>
  <c r="GO215" i="3"/>
  <c r="GN215" i="3"/>
  <c r="GM215" i="3"/>
  <c r="GL215" i="3"/>
  <c r="GK215" i="3"/>
  <c r="GT214" i="3"/>
  <c r="GS214" i="3"/>
  <c r="GR214" i="3"/>
  <c r="GQ214" i="3"/>
  <c r="GP214" i="3"/>
  <c r="GO214" i="3"/>
  <c r="GN214" i="3"/>
  <c r="GM214" i="3"/>
  <c r="GL214" i="3"/>
  <c r="GK214" i="3"/>
  <c r="GT213" i="3"/>
  <c r="GS213" i="3"/>
  <c r="GR213" i="3"/>
  <c r="GQ213" i="3"/>
  <c r="GP213" i="3"/>
  <c r="GO213" i="3"/>
  <c r="GN213" i="3"/>
  <c r="GM213" i="3"/>
  <c r="GL213" i="3"/>
  <c r="GK213" i="3"/>
  <c r="GT212" i="3"/>
  <c r="GS212" i="3"/>
  <c r="GR212" i="3"/>
  <c r="GQ212" i="3"/>
  <c r="GP212" i="3"/>
  <c r="GO212" i="3"/>
  <c r="GN212" i="3"/>
  <c r="GM212" i="3"/>
  <c r="GL212" i="3"/>
  <c r="GK212" i="3"/>
  <c r="GT211" i="3"/>
  <c r="GS211" i="3"/>
  <c r="GR211" i="3"/>
  <c r="GQ211" i="3"/>
  <c r="GP211" i="3"/>
  <c r="GO211" i="3"/>
  <c r="GN211" i="3"/>
  <c r="GM211" i="3"/>
  <c r="GL211" i="3"/>
  <c r="GK211" i="3"/>
  <c r="GT210" i="3"/>
  <c r="GS210" i="3"/>
  <c r="GR210" i="3"/>
  <c r="GQ210" i="3"/>
  <c r="GP210" i="3"/>
  <c r="GO210" i="3"/>
  <c r="GN210" i="3"/>
  <c r="GM210" i="3"/>
  <c r="GL210" i="3"/>
  <c r="GK210" i="3"/>
  <c r="GT209" i="3"/>
  <c r="GS209" i="3"/>
  <c r="GR209" i="3"/>
  <c r="GQ209" i="3"/>
  <c r="GP209" i="3"/>
  <c r="GO209" i="3"/>
  <c r="GN209" i="3"/>
  <c r="GM209" i="3"/>
  <c r="GL209" i="3"/>
  <c r="GK209" i="3"/>
  <c r="GT208" i="3"/>
  <c r="GS208" i="3"/>
  <c r="GR208" i="3"/>
  <c r="GQ208" i="3"/>
  <c r="GP208" i="3"/>
  <c r="GO208" i="3"/>
  <c r="GN208" i="3"/>
  <c r="GM208" i="3"/>
  <c r="GL208" i="3"/>
  <c r="GK208" i="3"/>
  <c r="GT207" i="3"/>
  <c r="GS207" i="3"/>
  <c r="GR207" i="3"/>
  <c r="GQ207" i="3"/>
  <c r="GP207" i="3"/>
  <c r="GO207" i="3"/>
  <c r="GN207" i="3"/>
  <c r="GM207" i="3"/>
  <c r="GL207" i="3"/>
  <c r="GK207" i="3"/>
  <c r="GT206" i="3"/>
  <c r="GS206" i="3"/>
  <c r="GR206" i="3"/>
  <c r="GQ206" i="3"/>
  <c r="GP206" i="3"/>
  <c r="GO206" i="3"/>
  <c r="GN206" i="3"/>
  <c r="GM206" i="3"/>
  <c r="GL206" i="3"/>
  <c r="GK206" i="3"/>
  <c r="GT205" i="3"/>
  <c r="GS205" i="3"/>
  <c r="GR205" i="3"/>
  <c r="GQ205" i="3"/>
  <c r="GP205" i="3"/>
  <c r="GO205" i="3"/>
  <c r="GN205" i="3"/>
  <c r="GM205" i="3"/>
  <c r="GL205" i="3"/>
  <c r="GK205" i="3"/>
  <c r="GT204" i="3"/>
  <c r="GS204" i="3"/>
  <c r="GR204" i="3"/>
  <c r="GQ204" i="3"/>
  <c r="GP204" i="3"/>
  <c r="GO204" i="3"/>
  <c r="GN204" i="3"/>
  <c r="GM204" i="3"/>
  <c r="GL204" i="3"/>
  <c r="GK204" i="3"/>
  <c r="GT203" i="3"/>
  <c r="GS203" i="3"/>
  <c r="GR203" i="3"/>
  <c r="GQ203" i="3"/>
  <c r="GP203" i="3"/>
  <c r="GO203" i="3"/>
  <c r="GN203" i="3"/>
  <c r="GM203" i="3"/>
  <c r="GL203" i="3"/>
  <c r="GK203" i="3"/>
  <c r="GT202" i="3"/>
  <c r="GS202" i="3"/>
  <c r="GR202" i="3"/>
  <c r="GQ202" i="3"/>
  <c r="GP202" i="3"/>
  <c r="GO202" i="3"/>
  <c r="GN202" i="3"/>
  <c r="GM202" i="3"/>
  <c r="GL202" i="3"/>
  <c r="GK202" i="3"/>
  <c r="GT201" i="3"/>
  <c r="GS201" i="3"/>
  <c r="GR201" i="3"/>
  <c r="GQ201" i="3"/>
  <c r="GP201" i="3"/>
  <c r="GO201" i="3"/>
  <c r="GN201" i="3"/>
  <c r="GM201" i="3"/>
  <c r="GL201" i="3"/>
  <c r="GK201" i="3"/>
  <c r="GT200" i="3"/>
  <c r="GS200" i="3"/>
  <c r="GR200" i="3"/>
  <c r="GQ200" i="3"/>
  <c r="GP200" i="3"/>
  <c r="GO200" i="3"/>
  <c r="GN200" i="3"/>
  <c r="GM200" i="3"/>
  <c r="GL200" i="3"/>
  <c r="GK200" i="3"/>
  <c r="GT199" i="3"/>
  <c r="GS199" i="3"/>
  <c r="GR199" i="3"/>
  <c r="GQ199" i="3"/>
  <c r="GP199" i="3"/>
  <c r="GO199" i="3"/>
  <c r="GN199" i="3"/>
  <c r="GM199" i="3"/>
  <c r="GL199" i="3"/>
  <c r="GK199" i="3"/>
  <c r="GT198" i="3"/>
  <c r="GS198" i="3"/>
  <c r="GR198" i="3"/>
  <c r="GQ198" i="3"/>
  <c r="GP198" i="3"/>
  <c r="GO198" i="3"/>
  <c r="GN198" i="3"/>
  <c r="GM198" i="3"/>
  <c r="GL198" i="3"/>
  <c r="GK198" i="3"/>
  <c r="GT197" i="3"/>
  <c r="GS197" i="3"/>
  <c r="GR197" i="3"/>
  <c r="GQ197" i="3"/>
  <c r="GP197" i="3"/>
  <c r="GO197" i="3"/>
  <c r="GN197" i="3"/>
  <c r="GM197" i="3"/>
  <c r="GL197" i="3"/>
  <c r="GK197" i="3"/>
  <c r="GT196" i="3"/>
  <c r="GS196" i="3"/>
  <c r="GR196" i="3"/>
  <c r="GQ196" i="3"/>
  <c r="GP196" i="3"/>
  <c r="GO196" i="3"/>
  <c r="GN196" i="3"/>
  <c r="GM196" i="3"/>
  <c r="GL196" i="3"/>
  <c r="GK196" i="3"/>
  <c r="GT195" i="3"/>
  <c r="GS195" i="3"/>
  <c r="GR195" i="3"/>
  <c r="GQ195" i="3"/>
  <c r="GP195" i="3"/>
  <c r="GO195" i="3"/>
  <c r="GN195" i="3"/>
  <c r="GM195" i="3"/>
  <c r="GL195" i="3"/>
  <c r="GK195" i="3"/>
  <c r="GT194" i="3"/>
  <c r="GS194" i="3"/>
  <c r="GR194" i="3"/>
  <c r="GQ194" i="3"/>
  <c r="GP194" i="3"/>
  <c r="GO194" i="3"/>
  <c r="GN194" i="3"/>
  <c r="GM194" i="3"/>
  <c r="GL194" i="3"/>
  <c r="GK194" i="3"/>
  <c r="GT193" i="3"/>
  <c r="GS193" i="3"/>
  <c r="GR193" i="3"/>
  <c r="GQ193" i="3"/>
  <c r="GP193" i="3"/>
  <c r="GO193" i="3"/>
  <c r="GN193" i="3"/>
  <c r="GM193" i="3"/>
  <c r="GL193" i="3"/>
  <c r="GK193" i="3"/>
  <c r="GT192" i="3"/>
  <c r="GS192" i="3"/>
  <c r="GR192" i="3"/>
  <c r="GQ192" i="3"/>
  <c r="GP192" i="3"/>
  <c r="GO192" i="3"/>
  <c r="GN192" i="3"/>
  <c r="GM192" i="3"/>
  <c r="GL192" i="3"/>
  <c r="GK192" i="3"/>
  <c r="GT191" i="3"/>
  <c r="GS191" i="3"/>
  <c r="GR191" i="3"/>
  <c r="GQ191" i="3"/>
  <c r="GP191" i="3"/>
  <c r="GO191" i="3"/>
  <c r="GN191" i="3"/>
  <c r="GM191" i="3"/>
  <c r="GL191" i="3"/>
  <c r="GK191" i="3"/>
  <c r="GT190" i="3"/>
  <c r="GS190" i="3"/>
  <c r="GR190" i="3"/>
  <c r="GQ190" i="3"/>
  <c r="GP190" i="3"/>
  <c r="GO190" i="3"/>
  <c r="GN190" i="3"/>
  <c r="GM190" i="3"/>
  <c r="GL190" i="3"/>
  <c r="GK190" i="3"/>
  <c r="GT189" i="3"/>
  <c r="GS189" i="3"/>
  <c r="GR189" i="3"/>
  <c r="GQ189" i="3"/>
  <c r="GP189" i="3"/>
  <c r="GO189" i="3"/>
  <c r="GN189" i="3"/>
  <c r="GM189" i="3"/>
  <c r="GL189" i="3"/>
  <c r="GK189" i="3"/>
  <c r="GT188" i="3"/>
  <c r="GS188" i="3"/>
  <c r="GR188" i="3"/>
  <c r="GQ188" i="3"/>
  <c r="GP188" i="3"/>
  <c r="GO188" i="3"/>
  <c r="GN188" i="3"/>
  <c r="GM188" i="3"/>
  <c r="GL188" i="3"/>
  <c r="GK188" i="3"/>
  <c r="GT187" i="3"/>
  <c r="GS187" i="3"/>
  <c r="GR187" i="3"/>
  <c r="GQ187" i="3"/>
  <c r="GP187" i="3"/>
  <c r="GO187" i="3"/>
  <c r="GN187" i="3"/>
  <c r="GM187" i="3"/>
  <c r="GL187" i="3"/>
  <c r="GK187" i="3"/>
  <c r="GT186" i="3"/>
  <c r="GS186" i="3"/>
  <c r="GR186" i="3"/>
  <c r="GQ186" i="3"/>
  <c r="GP186" i="3"/>
  <c r="GO186" i="3"/>
  <c r="GN186" i="3"/>
  <c r="GM186" i="3"/>
  <c r="GL186" i="3"/>
  <c r="GK186" i="3"/>
  <c r="GT185" i="3"/>
  <c r="GS185" i="3"/>
  <c r="GR185" i="3"/>
  <c r="GQ185" i="3"/>
  <c r="GP185" i="3"/>
  <c r="GO185" i="3"/>
  <c r="GN185" i="3"/>
  <c r="GM185" i="3"/>
  <c r="GL185" i="3"/>
  <c r="GK185" i="3"/>
  <c r="GT184" i="3"/>
  <c r="GS184" i="3"/>
  <c r="GR184" i="3"/>
  <c r="GQ184" i="3"/>
  <c r="GP184" i="3"/>
  <c r="GO184" i="3"/>
  <c r="GN184" i="3"/>
  <c r="GM184" i="3"/>
  <c r="GL184" i="3"/>
  <c r="GK184" i="3"/>
  <c r="GT183" i="3"/>
  <c r="GS183" i="3"/>
  <c r="GR183" i="3"/>
  <c r="GQ183" i="3"/>
  <c r="GP183" i="3"/>
  <c r="GO183" i="3"/>
  <c r="GN183" i="3"/>
  <c r="GM183" i="3"/>
  <c r="GL183" i="3"/>
  <c r="GK183" i="3"/>
  <c r="GT182" i="3"/>
  <c r="GS182" i="3"/>
  <c r="GR182" i="3"/>
  <c r="GQ182" i="3"/>
  <c r="GP182" i="3"/>
  <c r="GO182" i="3"/>
  <c r="GN182" i="3"/>
  <c r="GM182" i="3"/>
  <c r="GL182" i="3"/>
  <c r="GK182" i="3"/>
  <c r="GT181" i="3"/>
  <c r="GS181" i="3"/>
  <c r="GR181" i="3"/>
  <c r="GQ181" i="3"/>
  <c r="GP181" i="3"/>
  <c r="GO181" i="3"/>
  <c r="GN181" i="3"/>
  <c r="GM181" i="3"/>
  <c r="GL181" i="3"/>
  <c r="GK181" i="3"/>
  <c r="GT180" i="3"/>
  <c r="GS180" i="3"/>
  <c r="GR180" i="3"/>
  <c r="GQ180" i="3"/>
  <c r="GP180" i="3"/>
  <c r="GO180" i="3"/>
  <c r="GN180" i="3"/>
  <c r="GM180" i="3"/>
  <c r="GL180" i="3"/>
  <c r="GK180" i="3"/>
  <c r="GT179" i="3"/>
  <c r="GS179" i="3"/>
  <c r="GR179" i="3"/>
  <c r="GQ179" i="3"/>
  <c r="GP179" i="3"/>
  <c r="GO179" i="3"/>
  <c r="GN179" i="3"/>
  <c r="GM179" i="3"/>
  <c r="GL179" i="3"/>
  <c r="GK179" i="3"/>
  <c r="GT178" i="3"/>
  <c r="GS178" i="3"/>
  <c r="GR178" i="3"/>
  <c r="GQ178" i="3"/>
  <c r="GP178" i="3"/>
  <c r="GO178" i="3"/>
  <c r="GN178" i="3"/>
  <c r="GM178" i="3"/>
  <c r="GL178" i="3"/>
  <c r="GK178" i="3"/>
  <c r="GT177" i="3"/>
  <c r="GS177" i="3"/>
  <c r="GR177" i="3"/>
  <c r="GQ177" i="3"/>
  <c r="GP177" i="3"/>
  <c r="GO177" i="3"/>
  <c r="GN177" i="3"/>
  <c r="GM177" i="3"/>
  <c r="GL177" i="3"/>
  <c r="GK177" i="3"/>
  <c r="GT176" i="3"/>
  <c r="GS176" i="3"/>
  <c r="GR176" i="3"/>
  <c r="GQ176" i="3"/>
  <c r="GP176" i="3"/>
  <c r="GO176" i="3"/>
  <c r="GN176" i="3"/>
  <c r="GM176" i="3"/>
  <c r="GL176" i="3"/>
  <c r="GK176" i="3"/>
  <c r="GT175" i="3"/>
  <c r="GS175" i="3"/>
  <c r="GR175" i="3"/>
  <c r="GQ175" i="3"/>
  <c r="GP175" i="3"/>
  <c r="GO175" i="3"/>
  <c r="GN175" i="3"/>
  <c r="GM175" i="3"/>
  <c r="GL175" i="3"/>
  <c r="GK175" i="3"/>
  <c r="GT174" i="3"/>
  <c r="GS174" i="3"/>
  <c r="GR174" i="3"/>
  <c r="GQ174" i="3"/>
  <c r="GP174" i="3"/>
  <c r="GO174" i="3"/>
  <c r="GN174" i="3"/>
  <c r="GM174" i="3"/>
  <c r="GL174" i="3"/>
  <c r="GK174" i="3"/>
  <c r="GT173" i="3"/>
  <c r="GS173" i="3"/>
  <c r="GR173" i="3"/>
  <c r="GQ173" i="3"/>
  <c r="GP173" i="3"/>
  <c r="GO173" i="3"/>
  <c r="GN173" i="3"/>
  <c r="GM173" i="3"/>
  <c r="GL173" i="3"/>
  <c r="GK173" i="3"/>
  <c r="GT172" i="3"/>
  <c r="GS172" i="3"/>
  <c r="GR172" i="3"/>
  <c r="GQ172" i="3"/>
  <c r="GP172" i="3"/>
  <c r="GO172" i="3"/>
  <c r="GN172" i="3"/>
  <c r="GM172" i="3"/>
  <c r="GL172" i="3"/>
  <c r="GK172" i="3"/>
  <c r="GT171" i="3"/>
  <c r="GS171" i="3"/>
  <c r="GR171" i="3"/>
  <c r="GQ171" i="3"/>
  <c r="GP171" i="3"/>
  <c r="GO171" i="3"/>
  <c r="GN171" i="3"/>
  <c r="GM171" i="3"/>
  <c r="GL171" i="3"/>
  <c r="GK171" i="3"/>
  <c r="GT170" i="3"/>
  <c r="GS170" i="3"/>
  <c r="GR170" i="3"/>
  <c r="GQ170" i="3"/>
  <c r="GP170" i="3"/>
  <c r="GO170" i="3"/>
  <c r="GN170" i="3"/>
  <c r="GM170" i="3"/>
  <c r="GL170" i="3"/>
  <c r="GK170" i="3"/>
  <c r="GT169" i="3"/>
  <c r="GS169" i="3"/>
  <c r="GR169" i="3"/>
  <c r="GQ169" i="3"/>
  <c r="GP169" i="3"/>
  <c r="GO169" i="3"/>
  <c r="GN169" i="3"/>
  <c r="GM169" i="3"/>
  <c r="GL169" i="3"/>
  <c r="GK169" i="3"/>
  <c r="GT168" i="3"/>
  <c r="GS168" i="3"/>
  <c r="GR168" i="3"/>
  <c r="GQ168" i="3"/>
  <c r="GP168" i="3"/>
  <c r="GO168" i="3"/>
  <c r="GN168" i="3"/>
  <c r="GM168" i="3"/>
  <c r="GL168" i="3"/>
  <c r="GK168" i="3"/>
  <c r="GT167" i="3"/>
  <c r="GS167" i="3"/>
  <c r="GR167" i="3"/>
  <c r="GQ167" i="3"/>
  <c r="GP167" i="3"/>
  <c r="GO167" i="3"/>
  <c r="GN167" i="3"/>
  <c r="GM167" i="3"/>
  <c r="GL167" i="3"/>
  <c r="GK167" i="3"/>
  <c r="GT166" i="3"/>
  <c r="GS166" i="3"/>
  <c r="GR166" i="3"/>
  <c r="GQ166" i="3"/>
  <c r="GP166" i="3"/>
  <c r="GO166" i="3"/>
  <c r="GN166" i="3"/>
  <c r="GM166" i="3"/>
  <c r="GL166" i="3"/>
  <c r="GK166" i="3"/>
  <c r="GT165" i="3"/>
  <c r="GS165" i="3"/>
  <c r="GR165" i="3"/>
  <c r="GQ165" i="3"/>
  <c r="GP165" i="3"/>
  <c r="GO165" i="3"/>
  <c r="GN165" i="3"/>
  <c r="GM165" i="3"/>
  <c r="GL165" i="3"/>
  <c r="GK165" i="3"/>
  <c r="GT164" i="3"/>
  <c r="GS164" i="3"/>
  <c r="GR164" i="3"/>
  <c r="GQ164" i="3"/>
  <c r="GP164" i="3"/>
  <c r="GO164" i="3"/>
  <c r="GN164" i="3"/>
  <c r="GM164" i="3"/>
  <c r="GL164" i="3"/>
  <c r="GK164" i="3"/>
  <c r="GT163" i="3"/>
  <c r="GS163" i="3"/>
  <c r="GR163" i="3"/>
  <c r="GQ163" i="3"/>
  <c r="GP163" i="3"/>
  <c r="GO163" i="3"/>
  <c r="GN163" i="3"/>
  <c r="GM163" i="3"/>
  <c r="GL163" i="3"/>
  <c r="GK163" i="3"/>
  <c r="GT162" i="3"/>
  <c r="GS162" i="3"/>
  <c r="GR162" i="3"/>
  <c r="GQ162" i="3"/>
  <c r="GP162" i="3"/>
  <c r="GO162" i="3"/>
  <c r="GN162" i="3"/>
  <c r="GM162" i="3"/>
  <c r="GL162" i="3"/>
  <c r="GK162" i="3"/>
  <c r="GT161" i="3"/>
  <c r="GS161" i="3"/>
  <c r="GR161" i="3"/>
  <c r="GQ161" i="3"/>
  <c r="GP161" i="3"/>
  <c r="GO161" i="3"/>
  <c r="GN161" i="3"/>
  <c r="GM161" i="3"/>
  <c r="GL161" i="3"/>
  <c r="GK161" i="3"/>
  <c r="GT160" i="3"/>
  <c r="GS160" i="3"/>
  <c r="GR160" i="3"/>
  <c r="GQ160" i="3"/>
  <c r="GP160" i="3"/>
  <c r="GO160" i="3"/>
  <c r="GN160" i="3"/>
  <c r="GM160" i="3"/>
  <c r="GL160" i="3"/>
  <c r="GK160" i="3"/>
  <c r="GT159" i="3"/>
  <c r="GS159" i="3"/>
  <c r="GR159" i="3"/>
  <c r="GQ159" i="3"/>
  <c r="GP159" i="3"/>
  <c r="GO159" i="3"/>
  <c r="GN159" i="3"/>
  <c r="GM159" i="3"/>
  <c r="GL159" i="3"/>
  <c r="GK159" i="3"/>
  <c r="GT158" i="3"/>
  <c r="GS158" i="3"/>
  <c r="GR158" i="3"/>
  <c r="GQ158" i="3"/>
  <c r="GP158" i="3"/>
  <c r="GO158" i="3"/>
  <c r="GN158" i="3"/>
  <c r="GM158" i="3"/>
  <c r="GL158" i="3"/>
  <c r="GK158" i="3"/>
  <c r="GT157" i="3"/>
  <c r="GS157" i="3"/>
  <c r="GR157" i="3"/>
  <c r="GQ157" i="3"/>
  <c r="GP157" i="3"/>
  <c r="GO157" i="3"/>
  <c r="GN157" i="3"/>
  <c r="GM157" i="3"/>
  <c r="GL157" i="3"/>
  <c r="GK157" i="3"/>
  <c r="GT156" i="3"/>
  <c r="GS156" i="3"/>
  <c r="GR156" i="3"/>
  <c r="GQ156" i="3"/>
  <c r="GP156" i="3"/>
  <c r="GO156" i="3"/>
  <c r="GN156" i="3"/>
  <c r="GM156" i="3"/>
  <c r="GL156" i="3"/>
  <c r="GK156" i="3"/>
  <c r="GT155" i="3"/>
  <c r="GS155" i="3"/>
  <c r="GR155" i="3"/>
  <c r="GQ155" i="3"/>
  <c r="GP155" i="3"/>
  <c r="GO155" i="3"/>
  <c r="GN155" i="3"/>
  <c r="GM155" i="3"/>
  <c r="GL155" i="3"/>
  <c r="GK155" i="3"/>
  <c r="GT154" i="3"/>
  <c r="GS154" i="3"/>
  <c r="GR154" i="3"/>
  <c r="GQ154" i="3"/>
  <c r="GP154" i="3"/>
  <c r="GO154" i="3"/>
  <c r="GN154" i="3"/>
  <c r="GM154" i="3"/>
  <c r="GL154" i="3"/>
  <c r="GK154" i="3"/>
  <c r="GT153" i="3"/>
  <c r="GS153" i="3"/>
  <c r="GR153" i="3"/>
  <c r="GQ153" i="3"/>
  <c r="GP153" i="3"/>
  <c r="GO153" i="3"/>
  <c r="GN153" i="3"/>
  <c r="GM153" i="3"/>
  <c r="GL153" i="3"/>
  <c r="GK153" i="3"/>
  <c r="GT152" i="3"/>
  <c r="GS152" i="3"/>
  <c r="GR152" i="3"/>
  <c r="GQ152" i="3"/>
  <c r="GP152" i="3"/>
  <c r="GO152" i="3"/>
  <c r="GN152" i="3"/>
  <c r="GM152" i="3"/>
  <c r="GL152" i="3"/>
  <c r="GK152" i="3"/>
  <c r="GT151" i="3"/>
  <c r="GS151" i="3"/>
  <c r="GR151" i="3"/>
  <c r="GQ151" i="3"/>
  <c r="GP151" i="3"/>
  <c r="GO151" i="3"/>
  <c r="GN151" i="3"/>
  <c r="GM151" i="3"/>
  <c r="GL151" i="3"/>
  <c r="GK151" i="3"/>
  <c r="GT150" i="3"/>
  <c r="GS150" i="3"/>
  <c r="GR150" i="3"/>
  <c r="GQ150" i="3"/>
  <c r="GP150" i="3"/>
  <c r="GO150" i="3"/>
  <c r="GN150" i="3"/>
  <c r="GM150" i="3"/>
  <c r="GL150" i="3"/>
  <c r="GK150" i="3"/>
  <c r="GT149" i="3"/>
  <c r="GS149" i="3"/>
  <c r="GR149" i="3"/>
  <c r="GQ149" i="3"/>
  <c r="GP149" i="3"/>
  <c r="GO149" i="3"/>
  <c r="GN149" i="3"/>
  <c r="GM149" i="3"/>
  <c r="GL149" i="3"/>
  <c r="GK149" i="3"/>
  <c r="GT148" i="3"/>
  <c r="GS148" i="3"/>
  <c r="GR148" i="3"/>
  <c r="GQ148" i="3"/>
  <c r="GP148" i="3"/>
  <c r="GO148" i="3"/>
  <c r="GN148" i="3"/>
  <c r="GM148" i="3"/>
  <c r="GL148" i="3"/>
  <c r="GK148" i="3"/>
  <c r="GT147" i="3"/>
  <c r="GS147" i="3"/>
  <c r="GR147" i="3"/>
  <c r="GQ147" i="3"/>
  <c r="GP147" i="3"/>
  <c r="GO147" i="3"/>
  <c r="GN147" i="3"/>
  <c r="GM147" i="3"/>
  <c r="GL147" i="3"/>
  <c r="GK147" i="3"/>
  <c r="GT146" i="3"/>
  <c r="GS146" i="3"/>
  <c r="GR146" i="3"/>
  <c r="GQ146" i="3"/>
  <c r="GP146" i="3"/>
  <c r="GO146" i="3"/>
  <c r="GN146" i="3"/>
  <c r="GM146" i="3"/>
  <c r="GL146" i="3"/>
  <c r="GK146" i="3"/>
  <c r="GT145" i="3"/>
  <c r="GS145" i="3"/>
  <c r="GR145" i="3"/>
  <c r="GQ145" i="3"/>
  <c r="GP145" i="3"/>
  <c r="GO145" i="3"/>
  <c r="GN145" i="3"/>
  <c r="GM145" i="3"/>
  <c r="GL145" i="3"/>
  <c r="GK145" i="3"/>
  <c r="GT144" i="3"/>
  <c r="GS144" i="3"/>
  <c r="GR144" i="3"/>
  <c r="GQ144" i="3"/>
  <c r="GP144" i="3"/>
  <c r="GO144" i="3"/>
  <c r="GN144" i="3"/>
  <c r="GM144" i="3"/>
  <c r="GL144" i="3"/>
  <c r="GK144" i="3"/>
  <c r="GT143" i="3"/>
  <c r="GS143" i="3"/>
  <c r="GR143" i="3"/>
  <c r="GQ143" i="3"/>
  <c r="GP143" i="3"/>
  <c r="GO143" i="3"/>
  <c r="GN143" i="3"/>
  <c r="GM143" i="3"/>
  <c r="GL143" i="3"/>
  <c r="GK143" i="3"/>
  <c r="GT142" i="3"/>
  <c r="GS142" i="3"/>
  <c r="GR142" i="3"/>
  <c r="GQ142" i="3"/>
  <c r="GP142" i="3"/>
  <c r="GO142" i="3"/>
  <c r="GN142" i="3"/>
  <c r="GM142" i="3"/>
  <c r="GL142" i="3"/>
  <c r="GK142" i="3"/>
  <c r="GT141" i="3"/>
  <c r="GS141" i="3"/>
  <c r="GR141" i="3"/>
  <c r="GQ141" i="3"/>
  <c r="GP141" i="3"/>
  <c r="GO141" i="3"/>
  <c r="GN141" i="3"/>
  <c r="GM141" i="3"/>
  <c r="GL141" i="3"/>
  <c r="GK141" i="3"/>
  <c r="GT140" i="3"/>
  <c r="GS140" i="3"/>
  <c r="GR140" i="3"/>
  <c r="GQ140" i="3"/>
  <c r="GP140" i="3"/>
  <c r="GO140" i="3"/>
  <c r="GN140" i="3"/>
  <c r="GM140" i="3"/>
  <c r="GL140" i="3"/>
  <c r="GK140" i="3"/>
  <c r="GT139" i="3"/>
  <c r="GS139" i="3"/>
  <c r="GR139" i="3"/>
  <c r="GQ139" i="3"/>
  <c r="GP139" i="3"/>
  <c r="GO139" i="3"/>
  <c r="GN139" i="3"/>
  <c r="GM139" i="3"/>
  <c r="GL139" i="3"/>
  <c r="GK139" i="3"/>
  <c r="GT138" i="3"/>
  <c r="GS138" i="3"/>
  <c r="GR138" i="3"/>
  <c r="GQ138" i="3"/>
  <c r="GP138" i="3"/>
  <c r="GO138" i="3"/>
  <c r="GN138" i="3"/>
  <c r="GM138" i="3"/>
  <c r="GL138" i="3"/>
  <c r="GK138" i="3"/>
  <c r="GT137" i="3"/>
  <c r="GS137" i="3"/>
  <c r="GR137" i="3"/>
  <c r="GQ137" i="3"/>
  <c r="GP137" i="3"/>
  <c r="GO137" i="3"/>
  <c r="GN137" i="3"/>
  <c r="GM137" i="3"/>
  <c r="GL137" i="3"/>
  <c r="GK137" i="3"/>
  <c r="GT136" i="3"/>
  <c r="GS136" i="3"/>
  <c r="GR136" i="3"/>
  <c r="GQ136" i="3"/>
  <c r="GP136" i="3"/>
  <c r="GO136" i="3"/>
  <c r="GN136" i="3"/>
  <c r="GM136" i="3"/>
  <c r="GL136" i="3"/>
  <c r="GK136" i="3"/>
  <c r="GT135" i="3"/>
  <c r="GS135" i="3"/>
  <c r="GR135" i="3"/>
  <c r="GQ135" i="3"/>
  <c r="GP135" i="3"/>
  <c r="GO135" i="3"/>
  <c r="GN135" i="3"/>
  <c r="GM135" i="3"/>
  <c r="GL135" i="3"/>
  <c r="GK135" i="3"/>
  <c r="GT134" i="3"/>
  <c r="GS134" i="3"/>
  <c r="GR134" i="3"/>
  <c r="GQ134" i="3"/>
  <c r="GP134" i="3"/>
  <c r="GO134" i="3"/>
  <c r="GN134" i="3"/>
  <c r="GM134" i="3"/>
  <c r="GL134" i="3"/>
  <c r="GK134" i="3"/>
  <c r="GT133" i="3"/>
  <c r="GS133" i="3"/>
  <c r="GR133" i="3"/>
  <c r="GQ133" i="3"/>
  <c r="GP133" i="3"/>
  <c r="GO133" i="3"/>
  <c r="GN133" i="3"/>
  <c r="GM133" i="3"/>
  <c r="GL133" i="3"/>
  <c r="GK133" i="3"/>
  <c r="GT132" i="3"/>
  <c r="GS132" i="3"/>
  <c r="GR132" i="3"/>
  <c r="GQ132" i="3"/>
  <c r="GP132" i="3"/>
  <c r="GO132" i="3"/>
  <c r="GN132" i="3"/>
  <c r="GM132" i="3"/>
  <c r="GL132" i="3"/>
  <c r="GK132" i="3"/>
  <c r="GT131" i="3"/>
  <c r="GS131" i="3"/>
  <c r="GR131" i="3"/>
  <c r="GQ131" i="3"/>
  <c r="GP131" i="3"/>
  <c r="GO131" i="3"/>
  <c r="GN131" i="3"/>
  <c r="GM131" i="3"/>
  <c r="GL131" i="3"/>
  <c r="GK131" i="3"/>
  <c r="GT130" i="3"/>
  <c r="GS130" i="3"/>
  <c r="GR130" i="3"/>
  <c r="GQ130" i="3"/>
  <c r="GP130" i="3"/>
  <c r="GO130" i="3"/>
  <c r="GN130" i="3"/>
  <c r="GM130" i="3"/>
  <c r="GL130" i="3"/>
  <c r="GK130" i="3"/>
  <c r="GT129" i="3"/>
  <c r="GS129" i="3"/>
  <c r="GR129" i="3"/>
  <c r="GQ129" i="3"/>
  <c r="GP129" i="3"/>
  <c r="GO129" i="3"/>
  <c r="GN129" i="3"/>
  <c r="GM129" i="3"/>
  <c r="GL129" i="3"/>
  <c r="GK129" i="3"/>
  <c r="GT128" i="3"/>
  <c r="GS128" i="3"/>
  <c r="GR128" i="3"/>
  <c r="GQ128" i="3"/>
  <c r="GP128" i="3"/>
  <c r="GO128" i="3"/>
  <c r="GN128" i="3"/>
  <c r="GM128" i="3"/>
  <c r="GL128" i="3"/>
  <c r="GK128" i="3"/>
  <c r="GT127" i="3"/>
  <c r="GS127" i="3"/>
  <c r="GR127" i="3"/>
  <c r="GQ127" i="3"/>
  <c r="GP127" i="3"/>
  <c r="GO127" i="3"/>
  <c r="GN127" i="3"/>
  <c r="GM127" i="3"/>
  <c r="GL127" i="3"/>
  <c r="GK127" i="3"/>
  <c r="GT126" i="3"/>
  <c r="GS126" i="3"/>
  <c r="GR126" i="3"/>
  <c r="GQ126" i="3"/>
  <c r="GP126" i="3"/>
  <c r="GO126" i="3"/>
  <c r="GN126" i="3"/>
  <c r="GM126" i="3"/>
  <c r="GL126" i="3"/>
  <c r="GK126" i="3"/>
  <c r="GT125" i="3"/>
  <c r="GS125" i="3"/>
  <c r="GR125" i="3"/>
  <c r="GQ125" i="3"/>
  <c r="GP125" i="3"/>
  <c r="GO125" i="3"/>
  <c r="GN125" i="3"/>
  <c r="GM125" i="3"/>
  <c r="GL125" i="3"/>
  <c r="GK125" i="3"/>
  <c r="GT124" i="3"/>
  <c r="GS124" i="3"/>
  <c r="GR124" i="3"/>
  <c r="GQ124" i="3"/>
  <c r="GP124" i="3"/>
  <c r="GO124" i="3"/>
  <c r="GN124" i="3"/>
  <c r="GM124" i="3"/>
  <c r="GL124" i="3"/>
  <c r="GK124" i="3"/>
  <c r="GT123" i="3"/>
  <c r="GS123" i="3"/>
  <c r="GR123" i="3"/>
  <c r="GQ123" i="3"/>
  <c r="GP123" i="3"/>
  <c r="GO123" i="3"/>
  <c r="GN123" i="3"/>
  <c r="GM123" i="3"/>
  <c r="GL123" i="3"/>
  <c r="GK123" i="3"/>
  <c r="GT122" i="3"/>
  <c r="GS122" i="3"/>
  <c r="GR122" i="3"/>
  <c r="GQ122" i="3"/>
  <c r="GP122" i="3"/>
  <c r="GO122" i="3"/>
  <c r="GN122" i="3"/>
  <c r="GM122" i="3"/>
  <c r="GL122" i="3"/>
  <c r="GK122" i="3"/>
  <c r="GT121" i="3"/>
  <c r="GS121" i="3"/>
  <c r="GR121" i="3"/>
  <c r="GQ121" i="3"/>
  <c r="GP121" i="3"/>
  <c r="GO121" i="3"/>
  <c r="GN121" i="3"/>
  <c r="GM121" i="3"/>
  <c r="GL121" i="3"/>
  <c r="GK121" i="3"/>
  <c r="GT120" i="3"/>
  <c r="GS120" i="3"/>
  <c r="GR120" i="3"/>
  <c r="GQ120" i="3"/>
  <c r="GP120" i="3"/>
  <c r="GO120" i="3"/>
  <c r="GN120" i="3"/>
  <c r="GM120" i="3"/>
  <c r="GL120" i="3"/>
  <c r="GK120" i="3"/>
  <c r="GT119" i="3"/>
  <c r="GS119" i="3"/>
  <c r="GR119" i="3"/>
  <c r="GQ119" i="3"/>
  <c r="GP119" i="3"/>
  <c r="GO119" i="3"/>
  <c r="GN119" i="3"/>
  <c r="GM119" i="3"/>
  <c r="GL119" i="3"/>
  <c r="GK119" i="3"/>
  <c r="GT118" i="3"/>
  <c r="GS118" i="3"/>
  <c r="GR118" i="3"/>
  <c r="GQ118" i="3"/>
  <c r="GP118" i="3"/>
  <c r="GO118" i="3"/>
  <c r="GN118" i="3"/>
  <c r="GM118" i="3"/>
  <c r="GL118" i="3"/>
  <c r="GK118" i="3"/>
  <c r="GT117" i="3"/>
  <c r="GS117" i="3"/>
  <c r="GR117" i="3"/>
  <c r="GQ117" i="3"/>
  <c r="GP117" i="3"/>
  <c r="GO117" i="3"/>
  <c r="GN117" i="3"/>
  <c r="GM117" i="3"/>
  <c r="GL117" i="3"/>
  <c r="GK117" i="3"/>
  <c r="GT116" i="3"/>
  <c r="GS116" i="3"/>
  <c r="GR116" i="3"/>
  <c r="GQ116" i="3"/>
  <c r="GP116" i="3"/>
  <c r="GO116" i="3"/>
  <c r="GN116" i="3"/>
  <c r="GM116" i="3"/>
  <c r="GL116" i="3"/>
  <c r="GK116" i="3"/>
  <c r="GT115" i="3"/>
  <c r="GS115" i="3"/>
  <c r="GR115" i="3"/>
  <c r="GQ115" i="3"/>
  <c r="GP115" i="3"/>
  <c r="GO115" i="3"/>
  <c r="GN115" i="3"/>
  <c r="GM115" i="3"/>
  <c r="GL115" i="3"/>
  <c r="GK115" i="3"/>
  <c r="GT114" i="3"/>
  <c r="GS114" i="3"/>
  <c r="GR114" i="3"/>
  <c r="GQ114" i="3"/>
  <c r="GP114" i="3"/>
  <c r="GO114" i="3"/>
  <c r="GN114" i="3"/>
  <c r="GM114" i="3"/>
  <c r="GL114" i="3"/>
  <c r="GK114" i="3"/>
  <c r="GT113" i="3"/>
  <c r="GS113" i="3"/>
  <c r="GR113" i="3"/>
  <c r="GQ113" i="3"/>
  <c r="GP113" i="3"/>
  <c r="GO113" i="3"/>
  <c r="GN113" i="3"/>
  <c r="GM113" i="3"/>
  <c r="GL113" i="3"/>
  <c r="GK113" i="3"/>
  <c r="GT112" i="3"/>
  <c r="GS112" i="3"/>
  <c r="GR112" i="3"/>
  <c r="GQ112" i="3"/>
  <c r="GP112" i="3"/>
  <c r="GO112" i="3"/>
  <c r="GN112" i="3"/>
  <c r="GM112" i="3"/>
  <c r="GL112" i="3"/>
  <c r="GK112" i="3"/>
  <c r="GT111" i="3"/>
  <c r="GS111" i="3"/>
  <c r="GR111" i="3"/>
  <c r="GQ111" i="3"/>
  <c r="GP111" i="3"/>
  <c r="GO111" i="3"/>
  <c r="GN111" i="3"/>
  <c r="GM111" i="3"/>
  <c r="GL111" i="3"/>
  <c r="GK111" i="3"/>
  <c r="GT110" i="3"/>
  <c r="GS110" i="3"/>
  <c r="GR110" i="3"/>
  <c r="GQ110" i="3"/>
  <c r="GP110" i="3"/>
  <c r="GO110" i="3"/>
  <c r="GN110" i="3"/>
  <c r="GM110" i="3"/>
  <c r="GL110" i="3"/>
  <c r="GK110" i="3"/>
  <c r="GT109" i="3"/>
  <c r="GS109" i="3"/>
  <c r="GR109" i="3"/>
  <c r="GQ109" i="3"/>
  <c r="GP109" i="3"/>
  <c r="GO109" i="3"/>
  <c r="GN109" i="3"/>
  <c r="GM109" i="3"/>
  <c r="GL109" i="3"/>
  <c r="GK109" i="3"/>
  <c r="GT108" i="3"/>
  <c r="GS108" i="3"/>
  <c r="GR108" i="3"/>
  <c r="GQ108" i="3"/>
  <c r="GP108" i="3"/>
  <c r="GO108" i="3"/>
  <c r="GN108" i="3"/>
  <c r="GM108" i="3"/>
  <c r="GL108" i="3"/>
  <c r="GK108" i="3"/>
  <c r="GT107" i="3"/>
  <c r="GS107" i="3"/>
  <c r="GR107" i="3"/>
  <c r="GQ107" i="3"/>
  <c r="GP107" i="3"/>
  <c r="GO107" i="3"/>
  <c r="GN107" i="3"/>
  <c r="GM107" i="3"/>
  <c r="GL107" i="3"/>
  <c r="GK107" i="3"/>
  <c r="GT106" i="3"/>
  <c r="GS106" i="3"/>
  <c r="GR106" i="3"/>
  <c r="GQ106" i="3"/>
  <c r="GP106" i="3"/>
  <c r="GO106" i="3"/>
  <c r="GN106" i="3"/>
  <c r="GM106" i="3"/>
  <c r="GL106" i="3"/>
  <c r="GK106" i="3"/>
  <c r="GT105" i="3"/>
  <c r="GS105" i="3"/>
  <c r="GR105" i="3"/>
  <c r="GQ105" i="3"/>
  <c r="GP105" i="3"/>
  <c r="GO105" i="3"/>
  <c r="GN105" i="3"/>
  <c r="GM105" i="3"/>
  <c r="GL105" i="3"/>
  <c r="GK105" i="3"/>
  <c r="GT104" i="3"/>
  <c r="GS104" i="3"/>
  <c r="GR104" i="3"/>
  <c r="GQ104" i="3"/>
  <c r="GP104" i="3"/>
  <c r="GO104" i="3"/>
  <c r="GN104" i="3"/>
  <c r="GM104" i="3"/>
  <c r="GL104" i="3"/>
  <c r="GK104" i="3"/>
  <c r="GT103" i="3"/>
  <c r="GS103" i="3"/>
  <c r="GR103" i="3"/>
  <c r="GQ103" i="3"/>
  <c r="GP103" i="3"/>
  <c r="GO103" i="3"/>
  <c r="GN103" i="3"/>
  <c r="GM103" i="3"/>
  <c r="GL103" i="3"/>
  <c r="GK103" i="3"/>
  <c r="GT102" i="3"/>
  <c r="GS102" i="3"/>
  <c r="GR102" i="3"/>
  <c r="GQ102" i="3"/>
  <c r="GP102" i="3"/>
  <c r="GO102" i="3"/>
  <c r="GN102" i="3"/>
  <c r="GM102" i="3"/>
  <c r="GL102" i="3"/>
  <c r="GK102" i="3"/>
  <c r="GT101" i="3"/>
  <c r="GS101" i="3"/>
  <c r="GR101" i="3"/>
  <c r="GQ101" i="3"/>
  <c r="GP101" i="3"/>
  <c r="GO101" i="3"/>
  <c r="GN101" i="3"/>
  <c r="GM101" i="3"/>
  <c r="GL101" i="3"/>
  <c r="GK101" i="3"/>
  <c r="GT100" i="3"/>
  <c r="GS100" i="3"/>
  <c r="GR100" i="3"/>
  <c r="GQ100" i="3"/>
  <c r="GP100" i="3"/>
  <c r="GO100" i="3"/>
  <c r="GN100" i="3"/>
  <c r="GM100" i="3"/>
  <c r="GL100" i="3"/>
  <c r="GK100" i="3"/>
  <c r="GT99" i="3"/>
  <c r="GS99" i="3"/>
  <c r="GR99" i="3"/>
  <c r="GQ99" i="3"/>
  <c r="GP99" i="3"/>
  <c r="GO99" i="3"/>
  <c r="GN99" i="3"/>
  <c r="GM99" i="3"/>
  <c r="GL99" i="3"/>
  <c r="GK99" i="3"/>
  <c r="GT98" i="3"/>
  <c r="GS98" i="3"/>
  <c r="GR98" i="3"/>
  <c r="GQ98" i="3"/>
  <c r="GP98" i="3"/>
  <c r="GO98" i="3"/>
  <c r="GN98" i="3"/>
  <c r="GM98" i="3"/>
  <c r="GL98" i="3"/>
  <c r="GK98" i="3"/>
  <c r="GT97" i="3"/>
  <c r="GS97" i="3"/>
  <c r="GR97" i="3"/>
  <c r="GQ97" i="3"/>
  <c r="GP97" i="3"/>
  <c r="GO97" i="3"/>
  <c r="GN97" i="3"/>
  <c r="GM97" i="3"/>
  <c r="GL97" i="3"/>
  <c r="GK97" i="3"/>
  <c r="GT96" i="3"/>
  <c r="GS96" i="3"/>
  <c r="GR96" i="3"/>
  <c r="GQ96" i="3"/>
  <c r="GP96" i="3"/>
  <c r="GO96" i="3"/>
  <c r="GN96" i="3"/>
  <c r="GM96" i="3"/>
  <c r="GL96" i="3"/>
  <c r="GK96" i="3"/>
  <c r="GT95" i="3"/>
  <c r="GS95" i="3"/>
  <c r="GR95" i="3"/>
  <c r="GQ95" i="3"/>
  <c r="GP95" i="3"/>
  <c r="GO95" i="3"/>
  <c r="GN95" i="3"/>
  <c r="GM95" i="3"/>
  <c r="GL95" i="3"/>
  <c r="GK95" i="3"/>
  <c r="GT94" i="3"/>
  <c r="GS94" i="3"/>
  <c r="GR94" i="3"/>
  <c r="GQ94" i="3"/>
  <c r="GP94" i="3"/>
  <c r="GO94" i="3"/>
  <c r="GN94" i="3"/>
  <c r="GM94" i="3"/>
  <c r="GL94" i="3"/>
  <c r="GK94" i="3"/>
  <c r="GT93" i="3"/>
  <c r="GS93" i="3"/>
  <c r="GR93" i="3"/>
  <c r="GQ93" i="3"/>
  <c r="GP93" i="3"/>
  <c r="GO93" i="3"/>
  <c r="GN93" i="3"/>
  <c r="GM93" i="3"/>
  <c r="GL93" i="3"/>
  <c r="GK93" i="3"/>
  <c r="GT92" i="3"/>
  <c r="GS92" i="3"/>
  <c r="GR92" i="3"/>
  <c r="GQ92" i="3"/>
  <c r="GP92" i="3"/>
  <c r="GO92" i="3"/>
  <c r="GN92" i="3"/>
  <c r="GM92" i="3"/>
  <c r="GL92" i="3"/>
  <c r="GK92" i="3"/>
  <c r="GT91" i="3"/>
  <c r="GS91" i="3"/>
  <c r="GR91" i="3"/>
  <c r="GQ91" i="3"/>
  <c r="GP91" i="3"/>
  <c r="GO91" i="3"/>
  <c r="GN91" i="3"/>
  <c r="GM91" i="3"/>
  <c r="GL91" i="3"/>
  <c r="GK91" i="3"/>
  <c r="GT90" i="3"/>
  <c r="GS90" i="3"/>
  <c r="GR90" i="3"/>
  <c r="GQ90" i="3"/>
  <c r="GP90" i="3"/>
  <c r="GO90" i="3"/>
  <c r="GN90" i="3"/>
  <c r="GM90" i="3"/>
  <c r="GL90" i="3"/>
  <c r="GK90" i="3"/>
  <c r="GT89" i="3"/>
  <c r="GS89" i="3"/>
  <c r="GR89" i="3"/>
  <c r="GQ89" i="3"/>
  <c r="GP89" i="3"/>
  <c r="GO89" i="3"/>
  <c r="GN89" i="3"/>
  <c r="GM89" i="3"/>
  <c r="GL89" i="3"/>
  <c r="GK89" i="3"/>
  <c r="GT88" i="3"/>
  <c r="GS88" i="3"/>
  <c r="GR88" i="3"/>
  <c r="GQ88" i="3"/>
  <c r="GP88" i="3"/>
  <c r="GO88" i="3"/>
  <c r="GN88" i="3"/>
  <c r="GM88" i="3"/>
  <c r="GL88" i="3"/>
  <c r="GK88" i="3"/>
  <c r="GT87" i="3"/>
  <c r="GS87" i="3"/>
  <c r="GR87" i="3"/>
  <c r="GQ87" i="3"/>
  <c r="GP87" i="3"/>
  <c r="GO87" i="3"/>
  <c r="GN87" i="3"/>
  <c r="GM87" i="3"/>
  <c r="GL87" i="3"/>
  <c r="GK87" i="3"/>
  <c r="GT86" i="3"/>
  <c r="GS86" i="3"/>
  <c r="GR86" i="3"/>
  <c r="GQ86" i="3"/>
  <c r="GP86" i="3"/>
  <c r="GO86" i="3"/>
  <c r="GN86" i="3"/>
  <c r="GM86" i="3"/>
  <c r="GL86" i="3"/>
  <c r="GK86" i="3"/>
  <c r="GT85" i="3"/>
  <c r="GS85" i="3"/>
  <c r="GR85" i="3"/>
  <c r="GQ85" i="3"/>
  <c r="GP85" i="3"/>
  <c r="GO85" i="3"/>
  <c r="GN85" i="3"/>
  <c r="GM85" i="3"/>
  <c r="GL85" i="3"/>
  <c r="GK85" i="3"/>
  <c r="GT84" i="3"/>
  <c r="GS84" i="3"/>
  <c r="GR84" i="3"/>
  <c r="GQ84" i="3"/>
  <c r="GP84" i="3"/>
  <c r="GO84" i="3"/>
  <c r="GN84" i="3"/>
  <c r="GM84" i="3"/>
  <c r="GL84" i="3"/>
  <c r="GK84" i="3"/>
  <c r="GT83" i="3"/>
  <c r="GS83" i="3"/>
  <c r="GR83" i="3"/>
  <c r="GQ83" i="3"/>
  <c r="GP83" i="3"/>
  <c r="GO83" i="3"/>
  <c r="GN83" i="3"/>
  <c r="GM83" i="3"/>
  <c r="GL83" i="3"/>
  <c r="GK83" i="3"/>
  <c r="GT82" i="3"/>
  <c r="GS82" i="3"/>
  <c r="GR82" i="3"/>
  <c r="GQ82" i="3"/>
  <c r="GP82" i="3"/>
  <c r="GO82" i="3"/>
  <c r="GN82" i="3"/>
  <c r="GM82" i="3"/>
  <c r="GL82" i="3"/>
  <c r="GK82" i="3"/>
  <c r="GT81" i="3"/>
  <c r="GS81" i="3"/>
  <c r="GR81" i="3"/>
  <c r="GQ81" i="3"/>
  <c r="GP81" i="3"/>
  <c r="GO81" i="3"/>
  <c r="GN81" i="3"/>
  <c r="GM81" i="3"/>
  <c r="GL81" i="3"/>
  <c r="GK81" i="3"/>
  <c r="GT80" i="3"/>
  <c r="GS80" i="3"/>
  <c r="GR80" i="3"/>
  <c r="GQ80" i="3"/>
  <c r="GP80" i="3"/>
  <c r="GO80" i="3"/>
  <c r="GN80" i="3"/>
  <c r="GM80" i="3"/>
  <c r="GL80" i="3"/>
  <c r="GK80" i="3"/>
  <c r="GT79" i="3"/>
  <c r="GS79" i="3"/>
  <c r="GR79" i="3"/>
  <c r="GQ79" i="3"/>
  <c r="GP79" i="3"/>
  <c r="GO79" i="3"/>
  <c r="GN79" i="3"/>
  <c r="GM79" i="3"/>
  <c r="GL79" i="3"/>
  <c r="GK79" i="3"/>
  <c r="GT78" i="3"/>
  <c r="GS78" i="3"/>
  <c r="GR78" i="3"/>
  <c r="GQ78" i="3"/>
  <c r="GP78" i="3"/>
  <c r="GO78" i="3"/>
  <c r="GN78" i="3"/>
  <c r="GM78" i="3"/>
  <c r="GL78" i="3"/>
  <c r="GK78" i="3"/>
  <c r="GT77" i="3"/>
  <c r="GS77" i="3"/>
  <c r="GR77" i="3"/>
  <c r="GQ77" i="3"/>
  <c r="GP77" i="3"/>
  <c r="GO77" i="3"/>
  <c r="GN77" i="3"/>
  <c r="GM77" i="3"/>
  <c r="GL77" i="3"/>
  <c r="GK77" i="3"/>
  <c r="GT76" i="3"/>
  <c r="GS76" i="3"/>
  <c r="GR76" i="3"/>
  <c r="GQ76" i="3"/>
  <c r="GP76" i="3"/>
  <c r="GO76" i="3"/>
  <c r="GN76" i="3"/>
  <c r="GM76" i="3"/>
  <c r="GL76" i="3"/>
  <c r="GK76" i="3"/>
  <c r="GT75" i="3"/>
  <c r="GS75" i="3"/>
  <c r="GR75" i="3"/>
  <c r="GQ75" i="3"/>
  <c r="GP75" i="3"/>
  <c r="GO75" i="3"/>
  <c r="GN75" i="3"/>
  <c r="GM75" i="3"/>
  <c r="GL75" i="3"/>
  <c r="GK75" i="3"/>
  <c r="GT74" i="3"/>
  <c r="GS74" i="3"/>
  <c r="GR74" i="3"/>
  <c r="GQ74" i="3"/>
  <c r="GP74" i="3"/>
  <c r="GO74" i="3"/>
  <c r="GN74" i="3"/>
  <c r="GM74" i="3"/>
  <c r="GL74" i="3"/>
  <c r="GK74" i="3"/>
  <c r="GT73" i="3"/>
  <c r="GS73" i="3"/>
  <c r="GR73" i="3"/>
  <c r="GQ73" i="3"/>
  <c r="GP73" i="3"/>
  <c r="GO73" i="3"/>
  <c r="GN73" i="3"/>
  <c r="GM73" i="3"/>
  <c r="GL73" i="3"/>
  <c r="GK73" i="3"/>
  <c r="GT72" i="3"/>
  <c r="GS72" i="3"/>
  <c r="GR72" i="3"/>
  <c r="GQ72" i="3"/>
  <c r="GP72" i="3"/>
  <c r="GO72" i="3"/>
  <c r="GN72" i="3"/>
  <c r="GM72" i="3"/>
  <c r="GL72" i="3"/>
  <c r="GK72" i="3"/>
  <c r="GT71" i="3"/>
  <c r="GS71" i="3"/>
  <c r="GR71" i="3"/>
  <c r="GQ71" i="3"/>
  <c r="GP71" i="3"/>
  <c r="GO71" i="3"/>
  <c r="GN71" i="3"/>
  <c r="GM71" i="3"/>
  <c r="GL71" i="3"/>
  <c r="GK71" i="3"/>
  <c r="GT70" i="3"/>
  <c r="GS70" i="3"/>
  <c r="GR70" i="3"/>
  <c r="GQ70" i="3"/>
  <c r="GP70" i="3"/>
  <c r="GO70" i="3"/>
  <c r="GN70" i="3"/>
  <c r="GM70" i="3"/>
  <c r="GL70" i="3"/>
  <c r="GK70" i="3"/>
  <c r="GT69" i="3"/>
  <c r="GS69" i="3"/>
  <c r="GR69" i="3"/>
  <c r="GQ69" i="3"/>
  <c r="GP69" i="3"/>
  <c r="GO69" i="3"/>
  <c r="GN69" i="3"/>
  <c r="GM69" i="3"/>
  <c r="GL69" i="3"/>
  <c r="GK69" i="3"/>
  <c r="GT68" i="3"/>
  <c r="GS68" i="3"/>
  <c r="GR68" i="3"/>
  <c r="GQ68" i="3"/>
  <c r="GP68" i="3"/>
  <c r="GO68" i="3"/>
  <c r="GN68" i="3"/>
  <c r="GM68" i="3"/>
  <c r="GL68" i="3"/>
  <c r="GK68" i="3"/>
  <c r="GT67" i="3"/>
  <c r="GS67" i="3"/>
  <c r="GR67" i="3"/>
  <c r="GQ67" i="3"/>
  <c r="GP67" i="3"/>
  <c r="GO67" i="3"/>
  <c r="GN67" i="3"/>
  <c r="GM67" i="3"/>
  <c r="GL67" i="3"/>
  <c r="GK67" i="3"/>
  <c r="GT66" i="3"/>
  <c r="GS66" i="3"/>
  <c r="GR66" i="3"/>
  <c r="GQ66" i="3"/>
  <c r="GP66" i="3"/>
  <c r="GO66" i="3"/>
  <c r="GN66" i="3"/>
  <c r="GM66" i="3"/>
  <c r="GL66" i="3"/>
  <c r="GK66" i="3"/>
  <c r="GT65" i="3"/>
  <c r="GS65" i="3"/>
  <c r="GR65" i="3"/>
  <c r="GQ65" i="3"/>
  <c r="GP65" i="3"/>
  <c r="GO65" i="3"/>
  <c r="GN65" i="3"/>
  <c r="GM65" i="3"/>
  <c r="GL65" i="3"/>
  <c r="GK65" i="3"/>
  <c r="GT64" i="3"/>
  <c r="GS64" i="3"/>
  <c r="GR64" i="3"/>
  <c r="GQ64" i="3"/>
  <c r="GP64" i="3"/>
  <c r="GO64" i="3"/>
  <c r="GN64" i="3"/>
  <c r="GM64" i="3"/>
  <c r="GL64" i="3"/>
  <c r="GK64" i="3"/>
  <c r="GT63" i="3"/>
  <c r="GS63" i="3"/>
  <c r="GR63" i="3"/>
  <c r="GQ63" i="3"/>
  <c r="GP63" i="3"/>
  <c r="GO63" i="3"/>
  <c r="GN63" i="3"/>
  <c r="GM63" i="3"/>
  <c r="GL63" i="3"/>
  <c r="GK63" i="3"/>
  <c r="GT62" i="3"/>
  <c r="GS62" i="3"/>
  <c r="GR62" i="3"/>
  <c r="GQ62" i="3"/>
  <c r="GP62" i="3"/>
  <c r="GO62" i="3"/>
  <c r="GN62" i="3"/>
  <c r="GM62" i="3"/>
  <c r="GL62" i="3"/>
  <c r="GK62" i="3"/>
  <c r="GT61" i="3"/>
  <c r="GS61" i="3"/>
  <c r="GR61" i="3"/>
  <c r="GQ61" i="3"/>
  <c r="GP61" i="3"/>
  <c r="GO61" i="3"/>
  <c r="GN61" i="3"/>
  <c r="GM61" i="3"/>
  <c r="GL61" i="3"/>
  <c r="GK61" i="3"/>
  <c r="GT60" i="3"/>
  <c r="GS60" i="3"/>
  <c r="GR60" i="3"/>
  <c r="GQ60" i="3"/>
  <c r="GP60" i="3"/>
  <c r="GO60" i="3"/>
  <c r="GN60" i="3"/>
  <c r="GM60" i="3"/>
  <c r="GL60" i="3"/>
  <c r="GK60" i="3"/>
  <c r="GT59" i="3"/>
  <c r="GS59" i="3"/>
  <c r="GR59" i="3"/>
  <c r="GQ59" i="3"/>
  <c r="GP59" i="3"/>
  <c r="GO59" i="3"/>
  <c r="GN59" i="3"/>
  <c r="GM59" i="3"/>
  <c r="GL59" i="3"/>
  <c r="GK59" i="3"/>
  <c r="GT58" i="3"/>
  <c r="GS58" i="3"/>
  <c r="GR58" i="3"/>
  <c r="GQ58" i="3"/>
  <c r="GP58" i="3"/>
  <c r="GO58" i="3"/>
  <c r="GN58" i="3"/>
  <c r="GM58" i="3"/>
  <c r="GL58" i="3"/>
  <c r="GK58" i="3"/>
  <c r="GT57" i="3"/>
  <c r="GS57" i="3"/>
  <c r="GR57" i="3"/>
  <c r="GQ57" i="3"/>
  <c r="GP57" i="3"/>
  <c r="GO57" i="3"/>
  <c r="GN57" i="3"/>
  <c r="GM57" i="3"/>
  <c r="GL57" i="3"/>
  <c r="GK57" i="3"/>
  <c r="GT56" i="3"/>
  <c r="GS56" i="3"/>
  <c r="GR56" i="3"/>
  <c r="GQ56" i="3"/>
  <c r="GP56" i="3"/>
  <c r="GO56" i="3"/>
  <c r="GN56" i="3"/>
  <c r="GM56" i="3"/>
  <c r="GL56" i="3"/>
  <c r="GK56" i="3"/>
  <c r="GT55" i="3"/>
  <c r="GS55" i="3"/>
  <c r="GR55" i="3"/>
  <c r="GQ55" i="3"/>
  <c r="GP55" i="3"/>
  <c r="GO55" i="3"/>
  <c r="GN55" i="3"/>
  <c r="GM55" i="3"/>
  <c r="GL55" i="3"/>
  <c r="GK55" i="3"/>
  <c r="GT54" i="3"/>
  <c r="GS54" i="3"/>
  <c r="GR54" i="3"/>
  <c r="GQ54" i="3"/>
  <c r="GP54" i="3"/>
  <c r="GO54" i="3"/>
  <c r="GN54" i="3"/>
  <c r="GM54" i="3"/>
  <c r="GL54" i="3"/>
  <c r="GK54" i="3"/>
  <c r="GT53" i="3"/>
  <c r="GS53" i="3"/>
  <c r="GR53" i="3"/>
  <c r="GQ53" i="3"/>
  <c r="GP53" i="3"/>
  <c r="GO53" i="3"/>
  <c r="GN53" i="3"/>
  <c r="GM53" i="3"/>
  <c r="GL53" i="3"/>
  <c r="GK53" i="3"/>
  <c r="GT52" i="3"/>
  <c r="GS52" i="3"/>
  <c r="GR52" i="3"/>
  <c r="GQ52" i="3"/>
  <c r="GP52" i="3"/>
  <c r="GO52" i="3"/>
  <c r="GN52" i="3"/>
  <c r="GM52" i="3"/>
  <c r="GL52" i="3"/>
  <c r="GK52" i="3"/>
  <c r="GT51" i="3"/>
  <c r="GS51" i="3"/>
  <c r="GR51" i="3"/>
  <c r="GQ51" i="3"/>
  <c r="GP51" i="3"/>
  <c r="GO51" i="3"/>
  <c r="GN51" i="3"/>
  <c r="GM51" i="3"/>
  <c r="GL51" i="3"/>
  <c r="GK51" i="3"/>
  <c r="GT50" i="3"/>
  <c r="GS50" i="3"/>
  <c r="GR50" i="3"/>
  <c r="GQ50" i="3"/>
  <c r="GP50" i="3"/>
  <c r="GO50" i="3"/>
  <c r="GN50" i="3"/>
  <c r="GM50" i="3"/>
  <c r="GL50" i="3"/>
  <c r="GK50" i="3"/>
  <c r="GT49" i="3"/>
  <c r="GS49" i="3"/>
  <c r="GR49" i="3"/>
  <c r="GQ49" i="3"/>
  <c r="GP49" i="3"/>
  <c r="GO49" i="3"/>
  <c r="GN49" i="3"/>
  <c r="GM49" i="3"/>
  <c r="GL49" i="3"/>
  <c r="GK49" i="3"/>
  <c r="GT48" i="3"/>
  <c r="GS48" i="3"/>
  <c r="GR48" i="3"/>
  <c r="GQ48" i="3"/>
  <c r="GP48" i="3"/>
  <c r="GO48" i="3"/>
  <c r="GN48" i="3"/>
  <c r="GM48" i="3"/>
  <c r="GL48" i="3"/>
  <c r="GK48" i="3"/>
  <c r="GT47" i="3"/>
  <c r="GS47" i="3"/>
  <c r="GR47" i="3"/>
  <c r="GQ47" i="3"/>
  <c r="GP47" i="3"/>
  <c r="GO47" i="3"/>
  <c r="GN47" i="3"/>
  <c r="GM47" i="3"/>
  <c r="GL47" i="3"/>
  <c r="GK47" i="3"/>
  <c r="GT46" i="3"/>
  <c r="GS46" i="3"/>
  <c r="GR46" i="3"/>
  <c r="GQ46" i="3"/>
  <c r="GP46" i="3"/>
  <c r="GO46" i="3"/>
  <c r="GN46" i="3"/>
  <c r="GM46" i="3"/>
  <c r="GL46" i="3"/>
  <c r="GK46" i="3"/>
  <c r="GT45" i="3"/>
  <c r="GS45" i="3"/>
  <c r="GR45" i="3"/>
  <c r="GQ45" i="3"/>
  <c r="GP45" i="3"/>
  <c r="GO45" i="3"/>
  <c r="GN45" i="3"/>
  <c r="GM45" i="3"/>
  <c r="GL45" i="3"/>
  <c r="GK45" i="3"/>
  <c r="GT44" i="3"/>
  <c r="GS44" i="3"/>
  <c r="GR44" i="3"/>
  <c r="GQ44" i="3"/>
  <c r="GP44" i="3"/>
  <c r="GO44" i="3"/>
  <c r="GN44" i="3"/>
  <c r="GM44" i="3"/>
  <c r="GL44" i="3"/>
  <c r="GK44" i="3"/>
  <c r="GT43" i="3"/>
  <c r="GS43" i="3"/>
  <c r="GR43" i="3"/>
  <c r="GQ43" i="3"/>
  <c r="GP43" i="3"/>
  <c r="GO43" i="3"/>
  <c r="GN43" i="3"/>
  <c r="GM43" i="3"/>
  <c r="GL43" i="3"/>
  <c r="GK43" i="3"/>
  <c r="GT42" i="3"/>
  <c r="GS42" i="3"/>
  <c r="GR42" i="3"/>
  <c r="GQ42" i="3"/>
  <c r="GP42" i="3"/>
  <c r="GO42" i="3"/>
  <c r="GN42" i="3"/>
  <c r="GM42" i="3"/>
  <c r="GL42" i="3"/>
  <c r="GK42" i="3"/>
  <c r="GT41" i="3"/>
  <c r="GS41" i="3"/>
  <c r="GR41" i="3"/>
  <c r="GQ41" i="3"/>
  <c r="GP41" i="3"/>
  <c r="GO41" i="3"/>
  <c r="GN41" i="3"/>
  <c r="GM41" i="3"/>
  <c r="GL41" i="3"/>
  <c r="GK41" i="3"/>
  <c r="GT40" i="3"/>
  <c r="GS40" i="3"/>
  <c r="GR40" i="3"/>
  <c r="GQ40" i="3"/>
  <c r="GP40" i="3"/>
  <c r="GO40" i="3"/>
  <c r="GN40" i="3"/>
  <c r="GM40" i="3"/>
  <c r="GL40" i="3"/>
  <c r="GK40" i="3"/>
  <c r="GT39" i="3"/>
  <c r="GS39" i="3"/>
  <c r="GR39" i="3"/>
  <c r="GQ39" i="3"/>
  <c r="GP39" i="3"/>
  <c r="GO39" i="3"/>
  <c r="GN39" i="3"/>
  <c r="GM39" i="3"/>
  <c r="GL39" i="3"/>
  <c r="GK39" i="3"/>
  <c r="GT38" i="3"/>
  <c r="GS38" i="3"/>
  <c r="GR38" i="3"/>
  <c r="GQ38" i="3"/>
  <c r="GP38" i="3"/>
  <c r="GO38" i="3"/>
  <c r="GN38" i="3"/>
  <c r="GM38" i="3"/>
  <c r="GL38" i="3"/>
  <c r="GK38" i="3"/>
  <c r="GT37" i="3"/>
  <c r="GS37" i="3"/>
  <c r="GR37" i="3"/>
  <c r="GQ37" i="3"/>
  <c r="GP37" i="3"/>
  <c r="GO37" i="3"/>
  <c r="GN37" i="3"/>
  <c r="GM37" i="3"/>
  <c r="GL37" i="3"/>
  <c r="GK37" i="3"/>
  <c r="GT36" i="3"/>
  <c r="GS36" i="3"/>
  <c r="GR36" i="3"/>
  <c r="GQ36" i="3"/>
  <c r="GP36" i="3"/>
  <c r="GO36" i="3"/>
  <c r="GN36" i="3"/>
  <c r="GM36" i="3"/>
  <c r="GL36" i="3"/>
  <c r="GK36" i="3"/>
  <c r="GT35" i="3"/>
  <c r="GS35" i="3"/>
  <c r="GR35" i="3"/>
  <c r="GQ35" i="3"/>
  <c r="GP35" i="3"/>
  <c r="GO35" i="3"/>
  <c r="GN35" i="3"/>
  <c r="GM35" i="3"/>
  <c r="GL35" i="3"/>
  <c r="GK35" i="3"/>
  <c r="GT34" i="3"/>
  <c r="GS34" i="3"/>
  <c r="GR34" i="3"/>
  <c r="GQ34" i="3"/>
  <c r="GP34" i="3"/>
  <c r="GO34" i="3"/>
  <c r="GN34" i="3"/>
  <c r="GM34" i="3"/>
  <c r="GL34" i="3"/>
  <c r="GK34" i="3"/>
  <c r="GT33" i="3"/>
  <c r="GS33" i="3"/>
  <c r="GR33" i="3"/>
  <c r="GQ33" i="3"/>
  <c r="GP33" i="3"/>
  <c r="GO33" i="3"/>
  <c r="GN33" i="3"/>
  <c r="GM33" i="3"/>
  <c r="GL33" i="3"/>
  <c r="GK33" i="3"/>
  <c r="GT32" i="3"/>
  <c r="GS32" i="3"/>
  <c r="GR32" i="3"/>
  <c r="GQ32" i="3"/>
  <c r="GP32" i="3"/>
  <c r="GO32" i="3"/>
  <c r="GN32" i="3"/>
  <c r="GM32" i="3"/>
  <c r="GL32" i="3"/>
  <c r="GK32" i="3"/>
  <c r="GT31" i="3"/>
  <c r="GS31" i="3"/>
  <c r="GR31" i="3"/>
  <c r="GQ31" i="3"/>
  <c r="GP31" i="3"/>
  <c r="GO31" i="3"/>
  <c r="GN31" i="3"/>
  <c r="GM31" i="3"/>
  <c r="GL31" i="3"/>
  <c r="GK31" i="3"/>
  <c r="GT30" i="3"/>
  <c r="GS30" i="3"/>
  <c r="GR30" i="3"/>
  <c r="GQ30" i="3"/>
  <c r="GP30" i="3"/>
  <c r="GO30" i="3"/>
  <c r="GN30" i="3"/>
  <c r="GM30" i="3"/>
  <c r="GL30" i="3"/>
  <c r="GK30" i="3"/>
  <c r="GT29" i="3"/>
  <c r="GS29" i="3"/>
  <c r="GR29" i="3"/>
  <c r="GQ29" i="3"/>
  <c r="GP29" i="3"/>
  <c r="GO29" i="3"/>
  <c r="GN29" i="3"/>
  <c r="GM29" i="3"/>
  <c r="GL29" i="3"/>
  <c r="GK29" i="3"/>
  <c r="GT28" i="3"/>
  <c r="GS28" i="3"/>
  <c r="GR28" i="3"/>
  <c r="GQ28" i="3"/>
  <c r="GP28" i="3"/>
  <c r="GO28" i="3"/>
  <c r="GN28" i="3"/>
  <c r="GM28" i="3"/>
  <c r="GL28" i="3"/>
  <c r="GK28" i="3"/>
  <c r="GT27" i="3"/>
  <c r="GS27" i="3"/>
  <c r="GR27" i="3"/>
  <c r="GQ27" i="3"/>
  <c r="GP27" i="3"/>
  <c r="GO27" i="3"/>
  <c r="GN27" i="3"/>
  <c r="GM27" i="3"/>
  <c r="GL27" i="3"/>
  <c r="GK27" i="3"/>
  <c r="GT26" i="3"/>
  <c r="GS26" i="3"/>
  <c r="GR26" i="3"/>
  <c r="GQ26" i="3"/>
  <c r="GP26" i="3"/>
  <c r="GO26" i="3"/>
  <c r="GN26" i="3"/>
  <c r="GM26" i="3"/>
  <c r="GL26" i="3"/>
  <c r="GK26" i="3"/>
  <c r="GT25" i="3"/>
  <c r="GS25" i="3"/>
  <c r="GR25" i="3"/>
  <c r="GQ25" i="3"/>
  <c r="GP25" i="3"/>
  <c r="GO25" i="3"/>
  <c r="GN25" i="3"/>
  <c r="GM25" i="3"/>
  <c r="GL25" i="3"/>
  <c r="GK25" i="3"/>
  <c r="GT24" i="3"/>
  <c r="GS24" i="3"/>
  <c r="GR24" i="3"/>
  <c r="GQ24" i="3"/>
  <c r="GP24" i="3"/>
  <c r="GO24" i="3"/>
  <c r="GN24" i="3"/>
  <c r="GM24" i="3"/>
  <c r="GL24" i="3"/>
  <c r="GK24" i="3"/>
  <c r="GT23" i="3"/>
  <c r="GS23" i="3"/>
  <c r="GR23" i="3"/>
  <c r="GQ23" i="3"/>
  <c r="GP23" i="3"/>
  <c r="GO23" i="3"/>
  <c r="GN23" i="3"/>
  <c r="GM23" i="3"/>
  <c r="GL23" i="3"/>
  <c r="GK23" i="3"/>
  <c r="GT22" i="3"/>
  <c r="GS22" i="3"/>
  <c r="GR22" i="3"/>
  <c r="GQ22" i="3"/>
  <c r="GP22" i="3"/>
  <c r="GO22" i="3"/>
  <c r="GN22" i="3"/>
  <c r="GM22" i="3"/>
  <c r="GL22" i="3"/>
  <c r="GK22" i="3"/>
  <c r="GT21" i="3"/>
  <c r="GS21" i="3"/>
  <c r="GR21" i="3"/>
  <c r="GQ21" i="3"/>
  <c r="GP21" i="3"/>
  <c r="GO21" i="3"/>
  <c r="GN21" i="3"/>
  <c r="GM21" i="3"/>
  <c r="GL21" i="3"/>
  <c r="GK21" i="3"/>
  <c r="GT20" i="3"/>
  <c r="GS20" i="3"/>
  <c r="GR20" i="3"/>
  <c r="GQ20" i="3"/>
  <c r="GP20" i="3"/>
  <c r="GO20" i="3"/>
  <c r="GN20" i="3"/>
  <c r="GM20" i="3"/>
  <c r="GL20" i="3"/>
  <c r="GK20" i="3"/>
  <c r="GT19" i="3"/>
  <c r="GS19" i="3"/>
  <c r="GR19" i="3"/>
  <c r="GQ19" i="3"/>
  <c r="GP19" i="3"/>
  <c r="GO19" i="3"/>
  <c r="GN19" i="3"/>
  <c r="GM19" i="3"/>
  <c r="GL19" i="3"/>
  <c r="GK19" i="3"/>
  <c r="GT18" i="3"/>
  <c r="GS18" i="3"/>
  <c r="GR18" i="3"/>
  <c r="GQ18" i="3"/>
  <c r="GP18" i="3"/>
  <c r="GO18" i="3"/>
  <c r="GN18" i="3"/>
  <c r="GM18" i="3"/>
  <c r="GL18" i="3"/>
  <c r="GK18" i="3"/>
  <c r="GT17" i="3"/>
  <c r="GS17" i="3"/>
  <c r="GR17" i="3"/>
  <c r="GQ17" i="3"/>
  <c r="GP17" i="3"/>
  <c r="GO17" i="3"/>
  <c r="GN17" i="3"/>
  <c r="GM17" i="3"/>
  <c r="GL17" i="3"/>
  <c r="GK17" i="3"/>
  <c r="GT16" i="3"/>
  <c r="GS16" i="3"/>
  <c r="GR16" i="3"/>
  <c r="GQ16" i="3"/>
  <c r="GP16" i="3"/>
  <c r="GO16" i="3"/>
  <c r="GN16" i="3"/>
  <c r="GM16" i="3"/>
  <c r="GL16" i="3"/>
  <c r="GK16" i="3"/>
  <c r="GT15" i="3"/>
  <c r="GS15" i="3"/>
  <c r="GR15" i="3"/>
  <c r="GQ15" i="3"/>
  <c r="GP15" i="3"/>
  <c r="GO15" i="3"/>
  <c r="GN15" i="3"/>
  <c r="GM15" i="3"/>
  <c r="GL15" i="3"/>
  <c r="GK15" i="3"/>
  <c r="GT14" i="3"/>
  <c r="GS14" i="3"/>
  <c r="GR14" i="3"/>
  <c r="GQ14" i="3"/>
  <c r="GP14" i="3"/>
  <c r="GO14" i="3"/>
  <c r="GN14" i="3"/>
  <c r="GM14" i="3"/>
  <c r="GL14" i="3"/>
  <c r="GK14" i="3"/>
  <c r="GT13" i="3"/>
  <c r="GS13" i="3"/>
  <c r="GR13" i="3"/>
  <c r="GQ13" i="3"/>
  <c r="GP13" i="3"/>
  <c r="GO13" i="3"/>
  <c r="GN13" i="3"/>
  <c r="GM13" i="3"/>
  <c r="GL13" i="3"/>
  <c r="GK13" i="3"/>
  <c r="GT12" i="3"/>
  <c r="GS12" i="3"/>
  <c r="GR12" i="3"/>
  <c r="GQ12" i="3"/>
  <c r="GP12" i="3"/>
  <c r="GO12" i="3"/>
  <c r="GN12" i="3"/>
  <c r="GM12" i="3"/>
  <c r="GL12" i="3"/>
  <c r="GK12" i="3"/>
  <c r="GT11" i="3"/>
  <c r="GS11" i="3"/>
  <c r="GR11" i="3"/>
  <c r="GQ11" i="3"/>
  <c r="GP11" i="3"/>
  <c r="GO11" i="3"/>
  <c r="GN11" i="3"/>
  <c r="GM11" i="3"/>
  <c r="GL11" i="3"/>
  <c r="GK11" i="3"/>
  <c r="GT10" i="3"/>
  <c r="GS10" i="3"/>
  <c r="GR10" i="3"/>
  <c r="GQ10" i="3"/>
  <c r="GP10" i="3"/>
  <c r="GO10" i="3"/>
  <c r="GN10" i="3"/>
  <c r="GM10" i="3"/>
  <c r="GL10" i="3"/>
  <c r="GK10" i="3"/>
  <c r="GT9" i="3"/>
  <c r="GS9" i="3"/>
  <c r="GR9" i="3"/>
  <c r="GQ9" i="3"/>
  <c r="GP9" i="3"/>
  <c r="GO9" i="3"/>
  <c r="GN9" i="3"/>
  <c r="GM9" i="3"/>
  <c r="GL9" i="3"/>
  <c r="GK9" i="3"/>
  <c r="GT8" i="3"/>
  <c r="GS8" i="3"/>
  <c r="GR8" i="3"/>
  <c r="GQ8" i="3"/>
  <c r="GP8" i="3"/>
  <c r="GO8" i="3"/>
  <c r="GN8" i="3"/>
  <c r="GM8" i="3"/>
  <c r="GL8" i="3"/>
  <c r="GK8" i="3"/>
  <c r="GT7" i="3"/>
  <c r="GS7" i="3"/>
  <c r="GR7" i="3"/>
  <c r="GQ7" i="3"/>
  <c r="GP7" i="3"/>
  <c r="GO7" i="3"/>
  <c r="GN7" i="3"/>
  <c r="GM7" i="3"/>
  <c r="GL7" i="3"/>
  <c r="GK7" i="3"/>
  <c r="GT6" i="3"/>
  <c r="GS6" i="3"/>
  <c r="GR6" i="3"/>
  <c r="GQ6" i="3"/>
  <c r="GP6" i="3"/>
  <c r="GO6" i="3"/>
  <c r="GN6" i="3"/>
  <c r="GM6" i="3"/>
  <c r="GL6" i="3"/>
  <c r="GK6" i="3"/>
  <c r="GT5" i="3"/>
  <c r="GS5" i="3"/>
  <c r="GR5" i="3"/>
  <c r="GQ5" i="3"/>
  <c r="GP5" i="3"/>
  <c r="GO5" i="3"/>
  <c r="GN5" i="3"/>
  <c r="GM5" i="3"/>
  <c r="GL5" i="3"/>
  <c r="GK5" i="3"/>
  <c r="O4" i="3"/>
  <c r="AK4" i="3"/>
  <c r="AV4" i="3"/>
  <c r="BG4" i="3"/>
  <c r="BR4" i="3"/>
  <c r="CC4" i="3"/>
  <c r="CN4" i="3"/>
  <c r="CY4" i="3"/>
  <c r="DJ4" i="3"/>
  <c r="DU4" i="3"/>
  <c r="FB4" i="3"/>
  <c r="GI4" i="3"/>
  <c r="GI416" i="3"/>
  <c r="N4" i="3"/>
  <c r="AJ4" i="3"/>
  <c r="AU4" i="3"/>
  <c r="BF4" i="3"/>
  <c r="BQ4" i="3"/>
  <c r="CB4" i="3"/>
  <c r="CM4" i="3"/>
  <c r="CX4" i="3"/>
  <c r="DI4" i="3"/>
  <c r="DT4" i="3"/>
  <c r="FA4" i="3"/>
  <c r="GH4" i="3"/>
  <c r="GH416" i="3"/>
  <c r="M4" i="3"/>
  <c r="AI4" i="3"/>
  <c r="AT4" i="3"/>
  <c r="BE4" i="3"/>
  <c r="BP4" i="3"/>
  <c r="CA4" i="3"/>
  <c r="CL4" i="3"/>
  <c r="CW4" i="3"/>
  <c r="DH4" i="3"/>
  <c r="DS4" i="3"/>
  <c r="EZ4" i="3"/>
  <c r="GG4" i="3"/>
  <c r="GG416" i="3"/>
  <c r="L4" i="3"/>
  <c r="AH4" i="3"/>
  <c r="AS4" i="3"/>
  <c r="BD4" i="3"/>
  <c r="BO4" i="3"/>
  <c r="BZ4" i="3"/>
  <c r="CK4" i="3"/>
  <c r="CV4" i="3"/>
  <c r="DG4" i="3"/>
  <c r="DR4" i="3"/>
  <c r="EY4" i="3"/>
  <c r="GF4" i="3"/>
  <c r="GF416" i="3"/>
  <c r="K4" i="3"/>
  <c r="AG4" i="3"/>
  <c r="AR4" i="3"/>
  <c r="BC4" i="3"/>
  <c r="BN4" i="3"/>
  <c r="BY4" i="3"/>
  <c r="CJ4" i="3"/>
  <c r="CU4" i="3"/>
  <c r="DF4" i="3"/>
  <c r="DQ4" i="3"/>
  <c r="EX4" i="3"/>
  <c r="GE4" i="3"/>
  <c r="GE416" i="3"/>
  <c r="J4" i="3"/>
  <c r="AF4" i="3"/>
  <c r="AQ4" i="3"/>
  <c r="BB4" i="3"/>
  <c r="BM4" i="3"/>
  <c r="BX4" i="3"/>
  <c r="CI4" i="3"/>
  <c r="CT4" i="3"/>
  <c r="DE4" i="3"/>
  <c r="DP4" i="3"/>
  <c r="EW4" i="3"/>
  <c r="GD4" i="3"/>
  <c r="GD416" i="3"/>
  <c r="I4" i="3"/>
  <c r="AE4" i="3"/>
  <c r="AP4" i="3"/>
  <c r="BA4" i="3"/>
  <c r="BL4" i="3"/>
  <c r="BW4" i="3"/>
  <c r="CH4" i="3"/>
  <c r="CS4" i="3"/>
  <c r="DD4" i="3"/>
  <c r="DO4" i="3"/>
  <c r="EV4" i="3"/>
  <c r="GC4" i="3"/>
  <c r="GC416" i="3"/>
  <c r="H4" i="3"/>
  <c r="AD4" i="3"/>
  <c r="AO4" i="3"/>
  <c r="AZ4" i="3"/>
  <c r="BK4" i="3"/>
  <c r="BV4" i="3"/>
  <c r="CG4" i="3"/>
  <c r="CR4" i="3"/>
  <c r="DC4" i="3"/>
  <c r="DN4" i="3"/>
  <c r="EU4" i="3"/>
  <c r="GB4" i="3"/>
  <c r="GB416" i="3"/>
  <c r="G4" i="3"/>
  <c r="AC4" i="3"/>
  <c r="AN4" i="3"/>
  <c r="AY4" i="3"/>
  <c r="BJ4" i="3"/>
  <c r="BU4" i="3"/>
  <c r="CF4" i="3"/>
  <c r="CQ4" i="3"/>
  <c r="DB4" i="3"/>
  <c r="DM4" i="3"/>
  <c r="ET4" i="3"/>
  <c r="GA4" i="3"/>
  <c r="GA416" i="3"/>
  <c r="F4" i="3"/>
  <c r="AB4" i="3"/>
  <c r="AM4" i="3"/>
  <c r="AX4" i="3"/>
  <c r="BI4" i="3"/>
  <c r="BT4" i="3"/>
  <c r="CE4" i="3"/>
  <c r="CP4" i="3"/>
  <c r="DA4" i="3"/>
  <c r="DL4" i="3"/>
  <c r="ES4" i="3"/>
  <c r="FZ4" i="3"/>
  <c r="FZ416" i="3"/>
  <c r="GI415" i="3"/>
  <c r="GH415" i="3"/>
  <c r="GG415" i="3"/>
  <c r="GF415" i="3"/>
  <c r="GE415" i="3"/>
  <c r="GD415" i="3"/>
  <c r="GC415" i="3"/>
  <c r="GB415" i="3"/>
  <c r="GA415" i="3"/>
  <c r="FZ415" i="3"/>
  <c r="GI414" i="3"/>
  <c r="GH414" i="3"/>
  <c r="GG414" i="3"/>
  <c r="GF414" i="3"/>
  <c r="GE414" i="3"/>
  <c r="GD414" i="3"/>
  <c r="GC414" i="3"/>
  <c r="GB414" i="3"/>
  <c r="GA414" i="3"/>
  <c r="FZ414" i="3"/>
  <c r="GI413" i="3"/>
  <c r="GH413" i="3"/>
  <c r="GG413" i="3"/>
  <c r="GF413" i="3"/>
  <c r="GE413" i="3"/>
  <c r="GD413" i="3"/>
  <c r="GC413" i="3"/>
  <c r="GB413" i="3"/>
  <c r="GA413" i="3"/>
  <c r="FZ413" i="3"/>
  <c r="GI412" i="3"/>
  <c r="GH412" i="3"/>
  <c r="GG412" i="3"/>
  <c r="GF412" i="3"/>
  <c r="GE412" i="3"/>
  <c r="GD412" i="3"/>
  <c r="GC412" i="3"/>
  <c r="GB412" i="3"/>
  <c r="GA412" i="3"/>
  <c r="FZ412" i="3"/>
  <c r="GI411" i="3"/>
  <c r="GH411" i="3"/>
  <c r="GG411" i="3"/>
  <c r="GF411" i="3"/>
  <c r="GE411" i="3"/>
  <c r="GD411" i="3"/>
  <c r="GC411" i="3"/>
  <c r="GB411" i="3"/>
  <c r="GA411" i="3"/>
  <c r="FZ411" i="3"/>
  <c r="GI410" i="3"/>
  <c r="GH410" i="3"/>
  <c r="GG410" i="3"/>
  <c r="GF410" i="3"/>
  <c r="GE410" i="3"/>
  <c r="GD410" i="3"/>
  <c r="GC410" i="3"/>
  <c r="GB410" i="3"/>
  <c r="GA410" i="3"/>
  <c r="FZ410" i="3"/>
  <c r="GI409" i="3"/>
  <c r="GH409" i="3"/>
  <c r="GG409" i="3"/>
  <c r="GF409" i="3"/>
  <c r="GE409" i="3"/>
  <c r="GD409" i="3"/>
  <c r="GC409" i="3"/>
  <c r="GB409" i="3"/>
  <c r="GA409" i="3"/>
  <c r="FZ409" i="3"/>
  <c r="GI408" i="3"/>
  <c r="GH408" i="3"/>
  <c r="GG408" i="3"/>
  <c r="GF408" i="3"/>
  <c r="GE408" i="3"/>
  <c r="GD408" i="3"/>
  <c r="GC408" i="3"/>
  <c r="GB408" i="3"/>
  <c r="GA408" i="3"/>
  <c r="FZ408" i="3"/>
  <c r="GI407" i="3"/>
  <c r="GH407" i="3"/>
  <c r="GG407" i="3"/>
  <c r="GF407" i="3"/>
  <c r="GE407" i="3"/>
  <c r="GD407" i="3"/>
  <c r="GC407" i="3"/>
  <c r="GB407" i="3"/>
  <c r="GA407" i="3"/>
  <c r="FZ407" i="3"/>
  <c r="GI406" i="3"/>
  <c r="GH406" i="3"/>
  <c r="GG406" i="3"/>
  <c r="GF406" i="3"/>
  <c r="GE406" i="3"/>
  <c r="GD406" i="3"/>
  <c r="GC406" i="3"/>
  <c r="GB406" i="3"/>
  <c r="GA406" i="3"/>
  <c r="FZ406" i="3"/>
  <c r="GI405" i="3"/>
  <c r="GH405" i="3"/>
  <c r="GG405" i="3"/>
  <c r="GF405" i="3"/>
  <c r="GE405" i="3"/>
  <c r="GD405" i="3"/>
  <c r="GC405" i="3"/>
  <c r="GB405" i="3"/>
  <c r="GA405" i="3"/>
  <c r="FZ405" i="3"/>
  <c r="GI404" i="3"/>
  <c r="GH404" i="3"/>
  <c r="GG404" i="3"/>
  <c r="GF404" i="3"/>
  <c r="GE404" i="3"/>
  <c r="GD404" i="3"/>
  <c r="GC404" i="3"/>
  <c r="GB404" i="3"/>
  <c r="GA404" i="3"/>
  <c r="FZ404" i="3"/>
  <c r="GI403" i="3"/>
  <c r="GH403" i="3"/>
  <c r="GG403" i="3"/>
  <c r="GF403" i="3"/>
  <c r="GE403" i="3"/>
  <c r="GD403" i="3"/>
  <c r="GC403" i="3"/>
  <c r="GB403" i="3"/>
  <c r="GA403" i="3"/>
  <c r="FZ403" i="3"/>
  <c r="GI402" i="3"/>
  <c r="GH402" i="3"/>
  <c r="GG402" i="3"/>
  <c r="GF402" i="3"/>
  <c r="GE402" i="3"/>
  <c r="GD402" i="3"/>
  <c r="GC402" i="3"/>
  <c r="GB402" i="3"/>
  <c r="GA402" i="3"/>
  <c r="FZ402" i="3"/>
  <c r="GI401" i="3"/>
  <c r="GH401" i="3"/>
  <c r="GG401" i="3"/>
  <c r="GF401" i="3"/>
  <c r="GE401" i="3"/>
  <c r="GD401" i="3"/>
  <c r="GC401" i="3"/>
  <c r="GB401" i="3"/>
  <c r="GA401" i="3"/>
  <c r="FZ401" i="3"/>
  <c r="GI400" i="3"/>
  <c r="GH400" i="3"/>
  <c r="GG400" i="3"/>
  <c r="GF400" i="3"/>
  <c r="GE400" i="3"/>
  <c r="GD400" i="3"/>
  <c r="GC400" i="3"/>
  <c r="GB400" i="3"/>
  <c r="GA400" i="3"/>
  <c r="FZ400" i="3"/>
  <c r="GI399" i="3"/>
  <c r="GH399" i="3"/>
  <c r="GG399" i="3"/>
  <c r="GF399" i="3"/>
  <c r="GE399" i="3"/>
  <c r="GD399" i="3"/>
  <c r="GC399" i="3"/>
  <c r="GB399" i="3"/>
  <c r="GA399" i="3"/>
  <c r="FZ399" i="3"/>
  <c r="GI398" i="3"/>
  <c r="GH398" i="3"/>
  <c r="GG398" i="3"/>
  <c r="GF398" i="3"/>
  <c r="GE398" i="3"/>
  <c r="GD398" i="3"/>
  <c r="GC398" i="3"/>
  <c r="GB398" i="3"/>
  <c r="GA398" i="3"/>
  <c r="FZ398" i="3"/>
  <c r="GI397" i="3"/>
  <c r="GH397" i="3"/>
  <c r="GG397" i="3"/>
  <c r="GF397" i="3"/>
  <c r="GE397" i="3"/>
  <c r="GD397" i="3"/>
  <c r="GC397" i="3"/>
  <c r="GB397" i="3"/>
  <c r="GA397" i="3"/>
  <c r="FZ397" i="3"/>
  <c r="GI396" i="3"/>
  <c r="GH396" i="3"/>
  <c r="GG396" i="3"/>
  <c r="GF396" i="3"/>
  <c r="GE396" i="3"/>
  <c r="GD396" i="3"/>
  <c r="GC396" i="3"/>
  <c r="GB396" i="3"/>
  <c r="GA396" i="3"/>
  <c r="FZ396" i="3"/>
  <c r="GI395" i="3"/>
  <c r="GH395" i="3"/>
  <c r="GG395" i="3"/>
  <c r="GF395" i="3"/>
  <c r="GE395" i="3"/>
  <c r="GD395" i="3"/>
  <c r="GC395" i="3"/>
  <c r="GB395" i="3"/>
  <c r="GA395" i="3"/>
  <c r="FZ395" i="3"/>
  <c r="GI394" i="3"/>
  <c r="GH394" i="3"/>
  <c r="GG394" i="3"/>
  <c r="GF394" i="3"/>
  <c r="GE394" i="3"/>
  <c r="GD394" i="3"/>
  <c r="GC394" i="3"/>
  <c r="GB394" i="3"/>
  <c r="GA394" i="3"/>
  <c r="FZ394" i="3"/>
  <c r="GI393" i="3"/>
  <c r="GH393" i="3"/>
  <c r="GG393" i="3"/>
  <c r="GF393" i="3"/>
  <c r="GE393" i="3"/>
  <c r="GD393" i="3"/>
  <c r="GC393" i="3"/>
  <c r="GB393" i="3"/>
  <c r="GA393" i="3"/>
  <c r="FZ393" i="3"/>
  <c r="GI392" i="3"/>
  <c r="GH392" i="3"/>
  <c r="GG392" i="3"/>
  <c r="GF392" i="3"/>
  <c r="GE392" i="3"/>
  <c r="GD392" i="3"/>
  <c r="GC392" i="3"/>
  <c r="GB392" i="3"/>
  <c r="GA392" i="3"/>
  <c r="FZ392" i="3"/>
  <c r="GI391" i="3"/>
  <c r="GH391" i="3"/>
  <c r="GG391" i="3"/>
  <c r="GF391" i="3"/>
  <c r="GE391" i="3"/>
  <c r="GD391" i="3"/>
  <c r="GC391" i="3"/>
  <c r="GB391" i="3"/>
  <c r="GA391" i="3"/>
  <c r="FZ391" i="3"/>
  <c r="GI390" i="3"/>
  <c r="GH390" i="3"/>
  <c r="GG390" i="3"/>
  <c r="GF390" i="3"/>
  <c r="GE390" i="3"/>
  <c r="GD390" i="3"/>
  <c r="GC390" i="3"/>
  <c r="GB390" i="3"/>
  <c r="GA390" i="3"/>
  <c r="FZ390" i="3"/>
  <c r="GI389" i="3"/>
  <c r="GH389" i="3"/>
  <c r="GG389" i="3"/>
  <c r="GF389" i="3"/>
  <c r="GE389" i="3"/>
  <c r="GD389" i="3"/>
  <c r="GC389" i="3"/>
  <c r="GB389" i="3"/>
  <c r="GA389" i="3"/>
  <c r="FZ389" i="3"/>
  <c r="GI388" i="3"/>
  <c r="GH388" i="3"/>
  <c r="GG388" i="3"/>
  <c r="GF388" i="3"/>
  <c r="GE388" i="3"/>
  <c r="GD388" i="3"/>
  <c r="GC388" i="3"/>
  <c r="GB388" i="3"/>
  <c r="GA388" i="3"/>
  <c r="FZ388" i="3"/>
  <c r="GI387" i="3"/>
  <c r="GH387" i="3"/>
  <c r="GG387" i="3"/>
  <c r="GF387" i="3"/>
  <c r="GE387" i="3"/>
  <c r="GD387" i="3"/>
  <c r="GC387" i="3"/>
  <c r="GB387" i="3"/>
  <c r="GA387" i="3"/>
  <c r="FZ387" i="3"/>
  <c r="GI386" i="3"/>
  <c r="GH386" i="3"/>
  <c r="GG386" i="3"/>
  <c r="GF386" i="3"/>
  <c r="GE386" i="3"/>
  <c r="GD386" i="3"/>
  <c r="GC386" i="3"/>
  <c r="GB386" i="3"/>
  <c r="GA386" i="3"/>
  <c r="FZ386" i="3"/>
  <c r="GI385" i="3"/>
  <c r="GH385" i="3"/>
  <c r="GG385" i="3"/>
  <c r="GF385" i="3"/>
  <c r="GE385" i="3"/>
  <c r="GD385" i="3"/>
  <c r="GC385" i="3"/>
  <c r="GB385" i="3"/>
  <c r="GA385" i="3"/>
  <c r="FZ385" i="3"/>
  <c r="GI384" i="3"/>
  <c r="GH384" i="3"/>
  <c r="GG384" i="3"/>
  <c r="GF384" i="3"/>
  <c r="GE384" i="3"/>
  <c r="GD384" i="3"/>
  <c r="GC384" i="3"/>
  <c r="GB384" i="3"/>
  <c r="GA384" i="3"/>
  <c r="FZ384" i="3"/>
  <c r="GI383" i="3"/>
  <c r="GH383" i="3"/>
  <c r="GG383" i="3"/>
  <c r="GF383" i="3"/>
  <c r="GE383" i="3"/>
  <c r="GD383" i="3"/>
  <c r="GC383" i="3"/>
  <c r="GB383" i="3"/>
  <c r="GA383" i="3"/>
  <c r="FZ383" i="3"/>
  <c r="GI382" i="3"/>
  <c r="GH382" i="3"/>
  <c r="GG382" i="3"/>
  <c r="GF382" i="3"/>
  <c r="GE382" i="3"/>
  <c r="GD382" i="3"/>
  <c r="GC382" i="3"/>
  <c r="GB382" i="3"/>
  <c r="GA382" i="3"/>
  <c r="FZ382" i="3"/>
  <c r="GI381" i="3"/>
  <c r="GH381" i="3"/>
  <c r="GG381" i="3"/>
  <c r="GF381" i="3"/>
  <c r="GE381" i="3"/>
  <c r="GD381" i="3"/>
  <c r="GC381" i="3"/>
  <c r="GB381" i="3"/>
  <c r="GA381" i="3"/>
  <c r="FZ381" i="3"/>
  <c r="GI380" i="3"/>
  <c r="GH380" i="3"/>
  <c r="GG380" i="3"/>
  <c r="GF380" i="3"/>
  <c r="GE380" i="3"/>
  <c r="GD380" i="3"/>
  <c r="GC380" i="3"/>
  <c r="GB380" i="3"/>
  <c r="GA380" i="3"/>
  <c r="FZ380" i="3"/>
  <c r="GI379" i="3"/>
  <c r="GH379" i="3"/>
  <c r="GG379" i="3"/>
  <c r="GF379" i="3"/>
  <c r="GE379" i="3"/>
  <c r="GD379" i="3"/>
  <c r="GC379" i="3"/>
  <c r="GB379" i="3"/>
  <c r="GA379" i="3"/>
  <c r="FZ379" i="3"/>
  <c r="GI378" i="3"/>
  <c r="GH378" i="3"/>
  <c r="GG378" i="3"/>
  <c r="GF378" i="3"/>
  <c r="GE378" i="3"/>
  <c r="GD378" i="3"/>
  <c r="GC378" i="3"/>
  <c r="GB378" i="3"/>
  <c r="GA378" i="3"/>
  <c r="FZ378" i="3"/>
  <c r="GI377" i="3"/>
  <c r="GH377" i="3"/>
  <c r="GG377" i="3"/>
  <c r="GF377" i="3"/>
  <c r="GE377" i="3"/>
  <c r="GD377" i="3"/>
  <c r="GC377" i="3"/>
  <c r="GB377" i="3"/>
  <c r="GA377" i="3"/>
  <c r="FZ377" i="3"/>
  <c r="GI376" i="3"/>
  <c r="GH376" i="3"/>
  <c r="GG376" i="3"/>
  <c r="GF376" i="3"/>
  <c r="GE376" i="3"/>
  <c r="GD376" i="3"/>
  <c r="GC376" i="3"/>
  <c r="GB376" i="3"/>
  <c r="GA376" i="3"/>
  <c r="FZ376" i="3"/>
  <c r="GI375" i="3"/>
  <c r="GH375" i="3"/>
  <c r="GG375" i="3"/>
  <c r="GF375" i="3"/>
  <c r="GE375" i="3"/>
  <c r="GD375" i="3"/>
  <c r="GC375" i="3"/>
  <c r="GB375" i="3"/>
  <c r="GA375" i="3"/>
  <c r="FZ375" i="3"/>
  <c r="GI374" i="3"/>
  <c r="GH374" i="3"/>
  <c r="GG374" i="3"/>
  <c r="GF374" i="3"/>
  <c r="GE374" i="3"/>
  <c r="GD374" i="3"/>
  <c r="GC374" i="3"/>
  <c r="GB374" i="3"/>
  <c r="GA374" i="3"/>
  <c r="FZ374" i="3"/>
  <c r="GI373" i="3"/>
  <c r="GH373" i="3"/>
  <c r="GG373" i="3"/>
  <c r="GF373" i="3"/>
  <c r="GE373" i="3"/>
  <c r="GD373" i="3"/>
  <c r="GC373" i="3"/>
  <c r="GB373" i="3"/>
  <c r="GA373" i="3"/>
  <c r="FZ373" i="3"/>
  <c r="GI372" i="3"/>
  <c r="GH372" i="3"/>
  <c r="GG372" i="3"/>
  <c r="GF372" i="3"/>
  <c r="GE372" i="3"/>
  <c r="GD372" i="3"/>
  <c r="GC372" i="3"/>
  <c r="GB372" i="3"/>
  <c r="GA372" i="3"/>
  <c r="FZ372" i="3"/>
  <c r="GI371" i="3"/>
  <c r="GH371" i="3"/>
  <c r="GG371" i="3"/>
  <c r="GF371" i="3"/>
  <c r="GE371" i="3"/>
  <c r="GD371" i="3"/>
  <c r="GC371" i="3"/>
  <c r="GB371" i="3"/>
  <c r="GA371" i="3"/>
  <c r="FZ371" i="3"/>
  <c r="GI370" i="3"/>
  <c r="GH370" i="3"/>
  <c r="GG370" i="3"/>
  <c r="GF370" i="3"/>
  <c r="GE370" i="3"/>
  <c r="GD370" i="3"/>
  <c r="GC370" i="3"/>
  <c r="GB370" i="3"/>
  <c r="GA370" i="3"/>
  <c r="FZ370" i="3"/>
  <c r="GI369" i="3"/>
  <c r="GH369" i="3"/>
  <c r="GG369" i="3"/>
  <c r="GF369" i="3"/>
  <c r="GE369" i="3"/>
  <c r="GD369" i="3"/>
  <c r="GC369" i="3"/>
  <c r="GB369" i="3"/>
  <c r="GA369" i="3"/>
  <c r="FZ369" i="3"/>
  <c r="GI368" i="3"/>
  <c r="GH368" i="3"/>
  <c r="GG368" i="3"/>
  <c r="GF368" i="3"/>
  <c r="GE368" i="3"/>
  <c r="GD368" i="3"/>
  <c r="GC368" i="3"/>
  <c r="GB368" i="3"/>
  <c r="GA368" i="3"/>
  <c r="FZ368" i="3"/>
  <c r="GI367" i="3"/>
  <c r="GH367" i="3"/>
  <c r="GG367" i="3"/>
  <c r="GF367" i="3"/>
  <c r="GE367" i="3"/>
  <c r="GD367" i="3"/>
  <c r="GC367" i="3"/>
  <c r="GB367" i="3"/>
  <c r="GA367" i="3"/>
  <c r="FZ367" i="3"/>
  <c r="GI366" i="3"/>
  <c r="GH366" i="3"/>
  <c r="GG366" i="3"/>
  <c r="GF366" i="3"/>
  <c r="GE366" i="3"/>
  <c r="GD366" i="3"/>
  <c r="GC366" i="3"/>
  <c r="GB366" i="3"/>
  <c r="GA366" i="3"/>
  <c r="FZ366" i="3"/>
  <c r="GI365" i="3"/>
  <c r="GH365" i="3"/>
  <c r="GG365" i="3"/>
  <c r="GF365" i="3"/>
  <c r="GE365" i="3"/>
  <c r="GD365" i="3"/>
  <c r="GC365" i="3"/>
  <c r="GB365" i="3"/>
  <c r="GA365" i="3"/>
  <c r="FZ365" i="3"/>
  <c r="GI364" i="3"/>
  <c r="GH364" i="3"/>
  <c r="GG364" i="3"/>
  <c r="GF364" i="3"/>
  <c r="GE364" i="3"/>
  <c r="GD364" i="3"/>
  <c r="GC364" i="3"/>
  <c r="GB364" i="3"/>
  <c r="GA364" i="3"/>
  <c r="FZ364" i="3"/>
  <c r="GI363" i="3"/>
  <c r="GH363" i="3"/>
  <c r="GG363" i="3"/>
  <c r="GF363" i="3"/>
  <c r="GE363" i="3"/>
  <c r="GD363" i="3"/>
  <c r="GC363" i="3"/>
  <c r="GB363" i="3"/>
  <c r="GA363" i="3"/>
  <c r="FZ363" i="3"/>
  <c r="GI362" i="3"/>
  <c r="GH362" i="3"/>
  <c r="GG362" i="3"/>
  <c r="GF362" i="3"/>
  <c r="GE362" i="3"/>
  <c r="GD362" i="3"/>
  <c r="GC362" i="3"/>
  <c r="GB362" i="3"/>
  <c r="GA362" i="3"/>
  <c r="FZ362" i="3"/>
  <c r="GI361" i="3"/>
  <c r="GH361" i="3"/>
  <c r="GG361" i="3"/>
  <c r="GF361" i="3"/>
  <c r="GE361" i="3"/>
  <c r="GD361" i="3"/>
  <c r="GC361" i="3"/>
  <c r="GB361" i="3"/>
  <c r="GA361" i="3"/>
  <c r="FZ361" i="3"/>
  <c r="GI360" i="3"/>
  <c r="GH360" i="3"/>
  <c r="GG360" i="3"/>
  <c r="GF360" i="3"/>
  <c r="GE360" i="3"/>
  <c r="GD360" i="3"/>
  <c r="GC360" i="3"/>
  <c r="GB360" i="3"/>
  <c r="GA360" i="3"/>
  <c r="FZ360" i="3"/>
  <c r="GI359" i="3"/>
  <c r="GH359" i="3"/>
  <c r="GG359" i="3"/>
  <c r="GF359" i="3"/>
  <c r="GE359" i="3"/>
  <c r="GD359" i="3"/>
  <c r="GC359" i="3"/>
  <c r="GB359" i="3"/>
  <c r="GA359" i="3"/>
  <c r="FZ359" i="3"/>
  <c r="GI358" i="3"/>
  <c r="GH358" i="3"/>
  <c r="GG358" i="3"/>
  <c r="GF358" i="3"/>
  <c r="GE358" i="3"/>
  <c r="GD358" i="3"/>
  <c r="GC358" i="3"/>
  <c r="GB358" i="3"/>
  <c r="GA358" i="3"/>
  <c r="FZ358" i="3"/>
  <c r="GI357" i="3"/>
  <c r="GH357" i="3"/>
  <c r="GG357" i="3"/>
  <c r="GF357" i="3"/>
  <c r="GE357" i="3"/>
  <c r="GD357" i="3"/>
  <c r="GC357" i="3"/>
  <c r="GB357" i="3"/>
  <c r="GA357" i="3"/>
  <c r="FZ357" i="3"/>
  <c r="GI356" i="3"/>
  <c r="GH356" i="3"/>
  <c r="GG356" i="3"/>
  <c r="GF356" i="3"/>
  <c r="GE356" i="3"/>
  <c r="GD356" i="3"/>
  <c r="GC356" i="3"/>
  <c r="GB356" i="3"/>
  <c r="GA356" i="3"/>
  <c r="FZ356" i="3"/>
  <c r="GI355" i="3"/>
  <c r="GH355" i="3"/>
  <c r="GG355" i="3"/>
  <c r="GF355" i="3"/>
  <c r="GE355" i="3"/>
  <c r="GD355" i="3"/>
  <c r="GC355" i="3"/>
  <c r="GB355" i="3"/>
  <c r="GA355" i="3"/>
  <c r="FZ355" i="3"/>
  <c r="GI354" i="3"/>
  <c r="GH354" i="3"/>
  <c r="GG354" i="3"/>
  <c r="GF354" i="3"/>
  <c r="GE354" i="3"/>
  <c r="GD354" i="3"/>
  <c r="GC354" i="3"/>
  <c r="GB354" i="3"/>
  <c r="GA354" i="3"/>
  <c r="FZ354" i="3"/>
  <c r="GI353" i="3"/>
  <c r="GH353" i="3"/>
  <c r="GG353" i="3"/>
  <c r="GF353" i="3"/>
  <c r="GE353" i="3"/>
  <c r="GD353" i="3"/>
  <c r="GC353" i="3"/>
  <c r="GB353" i="3"/>
  <c r="GA353" i="3"/>
  <c r="FZ353" i="3"/>
  <c r="GI352" i="3"/>
  <c r="GH352" i="3"/>
  <c r="GG352" i="3"/>
  <c r="GF352" i="3"/>
  <c r="GE352" i="3"/>
  <c r="GD352" i="3"/>
  <c r="GC352" i="3"/>
  <c r="GB352" i="3"/>
  <c r="GA352" i="3"/>
  <c r="FZ352" i="3"/>
  <c r="GI351" i="3"/>
  <c r="GH351" i="3"/>
  <c r="GG351" i="3"/>
  <c r="GF351" i="3"/>
  <c r="GE351" i="3"/>
  <c r="GD351" i="3"/>
  <c r="GC351" i="3"/>
  <c r="GB351" i="3"/>
  <c r="GA351" i="3"/>
  <c r="FZ351" i="3"/>
  <c r="GI350" i="3"/>
  <c r="GH350" i="3"/>
  <c r="GG350" i="3"/>
  <c r="GF350" i="3"/>
  <c r="GE350" i="3"/>
  <c r="GD350" i="3"/>
  <c r="GC350" i="3"/>
  <c r="GB350" i="3"/>
  <c r="GA350" i="3"/>
  <c r="FZ350" i="3"/>
  <c r="GI349" i="3"/>
  <c r="GH349" i="3"/>
  <c r="GG349" i="3"/>
  <c r="GF349" i="3"/>
  <c r="GE349" i="3"/>
  <c r="GD349" i="3"/>
  <c r="GC349" i="3"/>
  <c r="GB349" i="3"/>
  <c r="GA349" i="3"/>
  <c r="FZ349" i="3"/>
  <c r="GI348" i="3"/>
  <c r="GH348" i="3"/>
  <c r="GG348" i="3"/>
  <c r="GF348" i="3"/>
  <c r="GE348" i="3"/>
  <c r="GD348" i="3"/>
  <c r="GC348" i="3"/>
  <c r="GB348" i="3"/>
  <c r="GA348" i="3"/>
  <c r="FZ348" i="3"/>
  <c r="GI347" i="3"/>
  <c r="GH347" i="3"/>
  <c r="GG347" i="3"/>
  <c r="GF347" i="3"/>
  <c r="GE347" i="3"/>
  <c r="GD347" i="3"/>
  <c r="GC347" i="3"/>
  <c r="GB347" i="3"/>
  <c r="GA347" i="3"/>
  <c r="FZ347" i="3"/>
  <c r="GI346" i="3"/>
  <c r="GH346" i="3"/>
  <c r="GG346" i="3"/>
  <c r="GF346" i="3"/>
  <c r="GE346" i="3"/>
  <c r="GD346" i="3"/>
  <c r="GC346" i="3"/>
  <c r="GB346" i="3"/>
  <c r="GA346" i="3"/>
  <c r="FZ346" i="3"/>
  <c r="GI345" i="3"/>
  <c r="GH345" i="3"/>
  <c r="GG345" i="3"/>
  <c r="GF345" i="3"/>
  <c r="GE345" i="3"/>
  <c r="GD345" i="3"/>
  <c r="GC345" i="3"/>
  <c r="GB345" i="3"/>
  <c r="GA345" i="3"/>
  <c r="FZ345" i="3"/>
  <c r="GI344" i="3"/>
  <c r="GH344" i="3"/>
  <c r="GG344" i="3"/>
  <c r="GF344" i="3"/>
  <c r="GE344" i="3"/>
  <c r="GD344" i="3"/>
  <c r="GC344" i="3"/>
  <c r="GB344" i="3"/>
  <c r="GA344" i="3"/>
  <c r="FZ344" i="3"/>
  <c r="GI343" i="3"/>
  <c r="GH343" i="3"/>
  <c r="GG343" i="3"/>
  <c r="GF343" i="3"/>
  <c r="GE343" i="3"/>
  <c r="GD343" i="3"/>
  <c r="GC343" i="3"/>
  <c r="GB343" i="3"/>
  <c r="GA343" i="3"/>
  <c r="FZ343" i="3"/>
  <c r="GI342" i="3"/>
  <c r="GH342" i="3"/>
  <c r="GG342" i="3"/>
  <c r="GF342" i="3"/>
  <c r="GE342" i="3"/>
  <c r="GD342" i="3"/>
  <c r="GC342" i="3"/>
  <c r="GB342" i="3"/>
  <c r="GA342" i="3"/>
  <c r="FZ342" i="3"/>
  <c r="GI341" i="3"/>
  <c r="GH341" i="3"/>
  <c r="GG341" i="3"/>
  <c r="GF341" i="3"/>
  <c r="GE341" i="3"/>
  <c r="GD341" i="3"/>
  <c r="GC341" i="3"/>
  <c r="GB341" i="3"/>
  <c r="GA341" i="3"/>
  <c r="FZ341" i="3"/>
  <c r="GI340" i="3"/>
  <c r="GH340" i="3"/>
  <c r="GG340" i="3"/>
  <c r="GF340" i="3"/>
  <c r="GE340" i="3"/>
  <c r="GD340" i="3"/>
  <c r="GC340" i="3"/>
  <c r="GB340" i="3"/>
  <c r="GA340" i="3"/>
  <c r="FZ340" i="3"/>
  <c r="GI339" i="3"/>
  <c r="GH339" i="3"/>
  <c r="GG339" i="3"/>
  <c r="GF339" i="3"/>
  <c r="GE339" i="3"/>
  <c r="GD339" i="3"/>
  <c r="GC339" i="3"/>
  <c r="GB339" i="3"/>
  <c r="GA339" i="3"/>
  <c r="FZ339" i="3"/>
  <c r="GI338" i="3"/>
  <c r="GH338" i="3"/>
  <c r="GG338" i="3"/>
  <c r="GF338" i="3"/>
  <c r="GE338" i="3"/>
  <c r="GD338" i="3"/>
  <c r="GC338" i="3"/>
  <c r="GB338" i="3"/>
  <c r="GA338" i="3"/>
  <c r="FZ338" i="3"/>
  <c r="GI337" i="3"/>
  <c r="GH337" i="3"/>
  <c r="GG337" i="3"/>
  <c r="GF337" i="3"/>
  <c r="GE337" i="3"/>
  <c r="GD337" i="3"/>
  <c r="GC337" i="3"/>
  <c r="GB337" i="3"/>
  <c r="GA337" i="3"/>
  <c r="FZ337" i="3"/>
  <c r="GI336" i="3"/>
  <c r="GH336" i="3"/>
  <c r="GG336" i="3"/>
  <c r="GF336" i="3"/>
  <c r="GE336" i="3"/>
  <c r="GD336" i="3"/>
  <c r="GC336" i="3"/>
  <c r="GB336" i="3"/>
  <c r="GA336" i="3"/>
  <c r="FZ336" i="3"/>
  <c r="GI335" i="3"/>
  <c r="GH335" i="3"/>
  <c r="GG335" i="3"/>
  <c r="GF335" i="3"/>
  <c r="GE335" i="3"/>
  <c r="GD335" i="3"/>
  <c r="GC335" i="3"/>
  <c r="GB335" i="3"/>
  <c r="GA335" i="3"/>
  <c r="FZ335" i="3"/>
  <c r="GI334" i="3"/>
  <c r="GH334" i="3"/>
  <c r="GG334" i="3"/>
  <c r="GF334" i="3"/>
  <c r="GE334" i="3"/>
  <c r="GD334" i="3"/>
  <c r="GC334" i="3"/>
  <c r="GB334" i="3"/>
  <c r="GA334" i="3"/>
  <c r="FZ334" i="3"/>
  <c r="GI333" i="3"/>
  <c r="GH333" i="3"/>
  <c r="GG333" i="3"/>
  <c r="GF333" i="3"/>
  <c r="GE333" i="3"/>
  <c r="GD333" i="3"/>
  <c r="GC333" i="3"/>
  <c r="GB333" i="3"/>
  <c r="GA333" i="3"/>
  <c r="FZ333" i="3"/>
  <c r="GI332" i="3"/>
  <c r="GH332" i="3"/>
  <c r="GG332" i="3"/>
  <c r="GF332" i="3"/>
  <c r="GE332" i="3"/>
  <c r="GD332" i="3"/>
  <c r="GC332" i="3"/>
  <c r="GB332" i="3"/>
  <c r="GA332" i="3"/>
  <c r="FZ332" i="3"/>
  <c r="GI331" i="3"/>
  <c r="GH331" i="3"/>
  <c r="GG331" i="3"/>
  <c r="GF331" i="3"/>
  <c r="GE331" i="3"/>
  <c r="GD331" i="3"/>
  <c r="GC331" i="3"/>
  <c r="GB331" i="3"/>
  <c r="GA331" i="3"/>
  <c r="FZ331" i="3"/>
  <c r="GI330" i="3"/>
  <c r="GH330" i="3"/>
  <c r="GG330" i="3"/>
  <c r="GF330" i="3"/>
  <c r="GE330" i="3"/>
  <c r="GD330" i="3"/>
  <c r="GC330" i="3"/>
  <c r="GB330" i="3"/>
  <c r="GA330" i="3"/>
  <c r="FZ330" i="3"/>
  <c r="GI329" i="3"/>
  <c r="GH329" i="3"/>
  <c r="GG329" i="3"/>
  <c r="GF329" i="3"/>
  <c r="GE329" i="3"/>
  <c r="GD329" i="3"/>
  <c r="GC329" i="3"/>
  <c r="GB329" i="3"/>
  <c r="GA329" i="3"/>
  <c r="FZ329" i="3"/>
  <c r="GI328" i="3"/>
  <c r="GH328" i="3"/>
  <c r="GG328" i="3"/>
  <c r="GF328" i="3"/>
  <c r="GE328" i="3"/>
  <c r="GD328" i="3"/>
  <c r="GC328" i="3"/>
  <c r="GB328" i="3"/>
  <c r="GA328" i="3"/>
  <c r="FZ328" i="3"/>
  <c r="GI327" i="3"/>
  <c r="GH327" i="3"/>
  <c r="GG327" i="3"/>
  <c r="GF327" i="3"/>
  <c r="GE327" i="3"/>
  <c r="GD327" i="3"/>
  <c r="GC327" i="3"/>
  <c r="GB327" i="3"/>
  <c r="GA327" i="3"/>
  <c r="FZ327" i="3"/>
  <c r="GI326" i="3"/>
  <c r="GH326" i="3"/>
  <c r="GG326" i="3"/>
  <c r="GF326" i="3"/>
  <c r="GE326" i="3"/>
  <c r="GD326" i="3"/>
  <c r="GC326" i="3"/>
  <c r="GB326" i="3"/>
  <c r="GA326" i="3"/>
  <c r="FZ326" i="3"/>
  <c r="GI325" i="3"/>
  <c r="GH325" i="3"/>
  <c r="GG325" i="3"/>
  <c r="GF325" i="3"/>
  <c r="GE325" i="3"/>
  <c r="GD325" i="3"/>
  <c r="GC325" i="3"/>
  <c r="GB325" i="3"/>
  <c r="GA325" i="3"/>
  <c r="FZ325" i="3"/>
  <c r="GI324" i="3"/>
  <c r="GH324" i="3"/>
  <c r="GG324" i="3"/>
  <c r="GF324" i="3"/>
  <c r="GE324" i="3"/>
  <c r="GD324" i="3"/>
  <c r="GC324" i="3"/>
  <c r="GB324" i="3"/>
  <c r="GA324" i="3"/>
  <c r="FZ324" i="3"/>
  <c r="GI323" i="3"/>
  <c r="GH323" i="3"/>
  <c r="GG323" i="3"/>
  <c r="GF323" i="3"/>
  <c r="GE323" i="3"/>
  <c r="GD323" i="3"/>
  <c r="GC323" i="3"/>
  <c r="GB323" i="3"/>
  <c r="GA323" i="3"/>
  <c r="FZ323" i="3"/>
  <c r="GI322" i="3"/>
  <c r="GH322" i="3"/>
  <c r="GG322" i="3"/>
  <c r="GF322" i="3"/>
  <c r="GE322" i="3"/>
  <c r="GD322" i="3"/>
  <c r="GC322" i="3"/>
  <c r="GB322" i="3"/>
  <c r="GA322" i="3"/>
  <c r="FZ322" i="3"/>
  <c r="GI321" i="3"/>
  <c r="GH321" i="3"/>
  <c r="GG321" i="3"/>
  <c r="GF321" i="3"/>
  <c r="GE321" i="3"/>
  <c r="GD321" i="3"/>
  <c r="GC321" i="3"/>
  <c r="GB321" i="3"/>
  <c r="GA321" i="3"/>
  <c r="FZ321" i="3"/>
  <c r="GI320" i="3"/>
  <c r="GH320" i="3"/>
  <c r="GG320" i="3"/>
  <c r="GF320" i="3"/>
  <c r="GE320" i="3"/>
  <c r="GD320" i="3"/>
  <c r="GC320" i="3"/>
  <c r="GB320" i="3"/>
  <c r="GA320" i="3"/>
  <c r="FZ320" i="3"/>
  <c r="GI319" i="3"/>
  <c r="GH319" i="3"/>
  <c r="GG319" i="3"/>
  <c r="GF319" i="3"/>
  <c r="GE319" i="3"/>
  <c r="GD319" i="3"/>
  <c r="GC319" i="3"/>
  <c r="GB319" i="3"/>
  <c r="GA319" i="3"/>
  <c r="FZ319" i="3"/>
  <c r="GI318" i="3"/>
  <c r="GH318" i="3"/>
  <c r="GG318" i="3"/>
  <c r="GF318" i="3"/>
  <c r="GE318" i="3"/>
  <c r="GD318" i="3"/>
  <c r="GC318" i="3"/>
  <c r="GB318" i="3"/>
  <c r="GA318" i="3"/>
  <c r="FZ318" i="3"/>
  <c r="GI317" i="3"/>
  <c r="GH317" i="3"/>
  <c r="GG317" i="3"/>
  <c r="GF317" i="3"/>
  <c r="GE317" i="3"/>
  <c r="GD317" i="3"/>
  <c r="GC317" i="3"/>
  <c r="GB317" i="3"/>
  <c r="GA317" i="3"/>
  <c r="FZ317" i="3"/>
  <c r="GI316" i="3"/>
  <c r="GH316" i="3"/>
  <c r="GG316" i="3"/>
  <c r="GF316" i="3"/>
  <c r="GE316" i="3"/>
  <c r="GD316" i="3"/>
  <c r="GC316" i="3"/>
  <c r="GB316" i="3"/>
  <c r="GA316" i="3"/>
  <c r="FZ316" i="3"/>
  <c r="GI315" i="3"/>
  <c r="GH315" i="3"/>
  <c r="GG315" i="3"/>
  <c r="GF315" i="3"/>
  <c r="GE315" i="3"/>
  <c r="GD315" i="3"/>
  <c r="GC315" i="3"/>
  <c r="GB315" i="3"/>
  <c r="GA315" i="3"/>
  <c r="FZ315" i="3"/>
  <c r="GI314" i="3"/>
  <c r="GH314" i="3"/>
  <c r="GG314" i="3"/>
  <c r="GF314" i="3"/>
  <c r="GE314" i="3"/>
  <c r="GD314" i="3"/>
  <c r="GC314" i="3"/>
  <c r="GB314" i="3"/>
  <c r="GA314" i="3"/>
  <c r="FZ314" i="3"/>
  <c r="GI313" i="3"/>
  <c r="GH313" i="3"/>
  <c r="GG313" i="3"/>
  <c r="GF313" i="3"/>
  <c r="GE313" i="3"/>
  <c r="GD313" i="3"/>
  <c r="GC313" i="3"/>
  <c r="GB313" i="3"/>
  <c r="GA313" i="3"/>
  <c r="FZ313" i="3"/>
  <c r="GI312" i="3"/>
  <c r="GH312" i="3"/>
  <c r="GG312" i="3"/>
  <c r="GF312" i="3"/>
  <c r="GE312" i="3"/>
  <c r="GD312" i="3"/>
  <c r="GC312" i="3"/>
  <c r="GB312" i="3"/>
  <c r="GA312" i="3"/>
  <c r="FZ312" i="3"/>
  <c r="GI311" i="3"/>
  <c r="GH311" i="3"/>
  <c r="GG311" i="3"/>
  <c r="GF311" i="3"/>
  <c r="GE311" i="3"/>
  <c r="GD311" i="3"/>
  <c r="GC311" i="3"/>
  <c r="GB311" i="3"/>
  <c r="GA311" i="3"/>
  <c r="FZ311" i="3"/>
  <c r="GI310" i="3"/>
  <c r="GH310" i="3"/>
  <c r="GG310" i="3"/>
  <c r="GF310" i="3"/>
  <c r="GE310" i="3"/>
  <c r="GD310" i="3"/>
  <c r="GC310" i="3"/>
  <c r="GB310" i="3"/>
  <c r="GA310" i="3"/>
  <c r="FZ310" i="3"/>
  <c r="GI309" i="3"/>
  <c r="GH309" i="3"/>
  <c r="GG309" i="3"/>
  <c r="GF309" i="3"/>
  <c r="GE309" i="3"/>
  <c r="GD309" i="3"/>
  <c r="GC309" i="3"/>
  <c r="GB309" i="3"/>
  <c r="GA309" i="3"/>
  <c r="FZ309" i="3"/>
  <c r="GI308" i="3"/>
  <c r="GH308" i="3"/>
  <c r="GG308" i="3"/>
  <c r="GF308" i="3"/>
  <c r="GE308" i="3"/>
  <c r="GD308" i="3"/>
  <c r="GC308" i="3"/>
  <c r="GB308" i="3"/>
  <c r="GA308" i="3"/>
  <c r="FZ308" i="3"/>
  <c r="GI307" i="3"/>
  <c r="GH307" i="3"/>
  <c r="GG307" i="3"/>
  <c r="GF307" i="3"/>
  <c r="GE307" i="3"/>
  <c r="GD307" i="3"/>
  <c r="GC307" i="3"/>
  <c r="GB307" i="3"/>
  <c r="GA307" i="3"/>
  <c r="FZ307" i="3"/>
  <c r="GI306" i="3"/>
  <c r="GH306" i="3"/>
  <c r="GG306" i="3"/>
  <c r="GF306" i="3"/>
  <c r="GE306" i="3"/>
  <c r="GD306" i="3"/>
  <c r="GC306" i="3"/>
  <c r="GB306" i="3"/>
  <c r="GA306" i="3"/>
  <c r="FZ306" i="3"/>
  <c r="GI305" i="3"/>
  <c r="GH305" i="3"/>
  <c r="GG305" i="3"/>
  <c r="GF305" i="3"/>
  <c r="GE305" i="3"/>
  <c r="GD305" i="3"/>
  <c r="GC305" i="3"/>
  <c r="GB305" i="3"/>
  <c r="GA305" i="3"/>
  <c r="FZ305" i="3"/>
  <c r="GI304" i="3"/>
  <c r="GH304" i="3"/>
  <c r="GG304" i="3"/>
  <c r="GF304" i="3"/>
  <c r="GE304" i="3"/>
  <c r="GD304" i="3"/>
  <c r="GC304" i="3"/>
  <c r="GB304" i="3"/>
  <c r="GA304" i="3"/>
  <c r="FZ304" i="3"/>
  <c r="GI303" i="3"/>
  <c r="GH303" i="3"/>
  <c r="GG303" i="3"/>
  <c r="GF303" i="3"/>
  <c r="GE303" i="3"/>
  <c r="GD303" i="3"/>
  <c r="GC303" i="3"/>
  <c r="GB303" i="3"/>
  <c r="GA303" i="3"/>
  <c r="FZ303" i="3"/>
  <c r="GI302" i="3"/>
  <c r="GH302" i="3"/>
  <c r="GG302" i="3"/>
  <c r="GF302" i="3"/>
  <c r="GE302" i="3"/>
  <c r="GD302" i="3"/>
  <c r="GC302" i="3"/>
  <c r="GB302" i="3"/>
  <c r="GA302" i="3"/>
  <c r="FZ302" i="3"/>
  <c r="GI301" i="3"/>
  <c r="GH301" i="3"/>
  <c r="GG301" i="3"/>
  <c r="GF301" i="3"/>
  <c r="GE301" i="3"/>
  <c r="GD301" i="3"/>
  <c r="GC301" i="3"/>
  <c r="GB301" i="3"/>
  <c r="GA301" i="3"/>
  <c r="FZ301" i="3"/>
  <c r="GI300" i="3"/>
  <c r="GH300" i="3"/>
  <c r="GG300" i="3"/>
  <c r="GF300" i="3"/>
  <c r="GE300" i="3"/>
  <c r="GD300" i="3"/>
  <c r="GC300" i="3"/>
  <c r="GB300" i="3"/>
  <c r="GA300" i="3"/>
  <c r="FZ300" i="3"/>
  <c r="GI299" i="3"/>
  <c r="GH299" i="3"/>
  <c r="GG299" i="3"/>
  <c r="GF299" i="3"/>
  <c r="GE299" i="3"/>
  <c r="GD299" i="3"/>
  <c r="GC299" i="3"/>
  <c r="GB299" i="3"/>
  <c r="GA299" i="3"/>
  <c r="FZ299" i="3"/>
  <c r="GI298" i="3"/>
  <c r="GH298" i="3"/>
  <c r="GG298" i="3"/>
  <c r="GF298" i="3"/>
  <c r="GE298" i="3"/>
  <c r="GD298" i="3"/>
  <c r="GC298" i="3"/>
  <c r="GB298" i="3"/>
  <c r="GA298" i="3"/>
  <c r="FZ298" i="3"/>
  <c r="GI297" i="3"/>
  <c r="GH297" i="3"/>
  <c r="GG297" i="3"/>
  <c r="GF297" i="3"/>
  <c r="GE297" i="3"/>
  <c r="GD297" i="3"/>
  <c r="GC297" i="3"/>
  <c r="GB297" i="3"/>
  <c r="GA297" i="3"/>
  <c r="FZ297" i="3"/>
  <c r="GI296" i="3"/>
  <c r="GH296" i="3"/>
  <c r="GG296" i="3"/>
  <c r="GF296" i="3"/>
  <c r="GE296" i="3"/>
  <c r="GD296" i="3"/>
  <c r="GC296" i="3"/>
  <c r="GB296" i="3"/>
  <c r="GA296" i="3"/>
  <c r="FZ296" i="3"/>
  <c r="GI295" i="3"/>
  <c r="GH295" i="3"/>
  <c r="GG295" i="3"/>
  <c r="GF295" i="3"/>
  <c r="GE295" i="3"/>
  <c r="GD295" i="3"/>
  <c r="GC295" i="3"/>
  <c r="GB295" i="3"/>
  <c r="GA295" i="3"/>
  <c r="FZ295" i="3"/>
  <c r="GI294" i="3"/>
  <c r="GH294" i="3"/>
  <c r="GG294" i="3"/>
  <c r="GF294" i="3"/>
  <c r="GE294" i="3"/>
  <c r="GD294" i="3"/>
  <c r="GC294" i="3"/>
  <c r="GB294" i="3"/>
  <c r="GA294" i="3"/>
  <c r="FZ294" i="3"/>
  <c r="GI293" i="3"/>
  <c r="GH293" i="3"/>
  <c r="GG293" i="3"/>
  <c r="GF293" i="3"/>
  <c r="GE293" i="3"/>
  <c r="GD293" i="3"/>
  <c r="GC293" i="3"/>
  <c r="GB293" i="3"/>
  <c r="GA293" i="3"/>
  <c r="FZ293" i="3"/>
  <c r="GI292" i="3"/>
  <c r="GH292" i="3"/>
  <c r="GG292" i="3"/>
  <c r="GF292" i="3"/>
  <c r="GE292" i="3"/>
  <c r="GD292" i="3"/>
  <c r="GC292" i="3"/>
  <c r="GB292" i="3"/>
  <c r="GA292" i="3"/>
  <c r="FZ292" i="3"/>
  <c r="GI291" i="3"/>
  <c r="GH291" i="3"/>
  <c r="GG291" i="3"/>
  <c r="GF291" i="3"/>
  <c r="GE291" i="3"/>
  <c r="GD291" i="3"/>
  <c r="GC291" i="3"/>
  <c r="GB291" i="3"/>
  <c r="GA291" i="3"/>
  <c r="FZ291" i="3"/>
  <c r="GI290" i="3"/>
  <c r="GH290" i="3"/>
  <c r="GG290" i="3"/>
  <c r="GF290" i="3"/>
  <c r="GE290" i="3"/>
  <c r="GD290" i="3"/>
  <c r="GC290" i="3"/>
  <c r="GB290" i="3"/>
  <c r="GA290" i="3"/>
  <c r="FZ290" i="3"/>
  <c r="GI289" i="3"/>
  <c r="GH289" i="3"/>
  <c r="GG289" i="3"/>
  <c r="GF289" i="3"/>
  <c r="GE289" i="3"/>
  <c r="GD289" i="3"/>
  <c r="GC289" i="3"/>
  <c r="GB289" i="3"/>
  <c r="GA289" i="3"/>
  <c r="FZ289" i="3"/>
  <c r="GI288" i="3"/>
  <c r="GH288" i="3"/>
  <c r="GG288" i="3"/>
  <c r="GF288" i="3"/>
  <c r="GE288" i="3"/>
  <c r="GD288" i="3"/>
  <c r="GC288" i="3"/>
  <c r="GB288" i="3"/>
  <c r="GA288" i="3"/>
  <c r="FZ288" i="3"/>
  <c r="GI287" i="3"/>
  <c r="GH287" i="3"/>
  <c r="GG287" i="3"/>
  <c r="GF287" i="3"/>
  <c r="GE287" i="3"/>
  <c r="GD287" i="3"/>
  <c r="GC287" i="3"/>
  <c r="GB287" i="3"/>
  <c r="GA287" i="3"/>
  <c r="FZ287" i="3"/>
  <c r="GI286" i="3"/>
  <c r="GH286" i="3"/>
  <c r="GG286" i="3"/>
  <c r="GF286" i="3"/>
  <c r="GE286" i="3"/>
  <c r="GD286" i="3"/>
  <c r="GC286" i="3"/>
  <c r="GB286" i="3"/>
  <c r="GA286" i="3"/>
  <c r="FZ286" i="3"/>
  <c r="GI285" i="3"/>
  <c r="GH285" i="3"/>
  <c r="GG285" i="3"/>
  <c r="GF285" i="3"/>
  <c r="GE285" i="3"/>
  <c r="GD285" i="3"/>
  <c r="GC285" i="3"/>
  <c r="GB285" i="3"/>
  <c r="GA285" i="3"/>
  <c r="FZ285" i="3"/>
  <c r="GI284" i="3"/>
  <c r="GH284" i="3"/>
  <c r="GG284" i="3"/>
  <c r="GF284" i="3"/>
  <c r="GE284" i="3"/>
  <c r="GD284" i="3"/>
  <c r="GC284" i="3"/>
  <c r="GB284" i="3"/>
  <c r="GA284" i="3"/>
  <c r="FZ284" i="3"/>
  <c r="GI283" i="3"/>
  <c r="GH283" i="3"/>
  <c r="GG283" i="3"/>
  <c r="GF283" i="3"/>
  <c r="GE283" i="3"/>
  <c r="GD283" i="3"/>
  <c r="GC283" i="3"/>
  <c r="GB283" i="3"/>
  <c r="GA283" i="3"/>
  <c r="FZ283" i="3"/>
  <c r="GI282" i="3"/>
  <c r="GH282" i="3"/>
  <c r="GG282" i="3"/>
  <c r="GF282" i="3"/>
  <c r="GE282" i="3"/>
  <c r="GD282" i="3"/>
  <c r="GC282" i="3"/>
  <c r="GB282" i="3"/>
  <c r="GA282" i="3"/>
  <c r="FZ282" i="3"/>
  <c r="GI281" i="3"/>
  <c r="GH281" i="3"/>
  <c r="GG281" i="3"/>
  <c r="GF281" i="3"/>
  <c r="GE281" i="3"/>
  <c r="GD281" i="3"/>
  <c r="GC281" i="3"/>
  <c r="GB281" i="3"/>
  <c r="GA281" i="3"/>
  <c r="FZ281" i="3"/>
  <c r="GI280" i="3"/>
  <c r="GH280" i="3"/>
  <c r="GG280" i="3"/>
  <c r="GF280" i="3"/>
  <c r="GE280" i="3"/>
  <c r="GD280" i="3"/>
  <c r="GC280" i="3"/>
  <c r="GB280" i="3"/>
  <c r="GA280" i="3"/>
  <c r="FZ280" i="3"/>
  <c r="GI279" i="3"/>
  <c r="GH279" i="3"/>
  <c r="GG279" i="3"/>
  <c r="GF279" i="3"/>
  <c r="GE279" i="3"/>
  <c r="GD279" i="3"/>
  <c r="GC279" i="3"/>
  <c r="GB279" i="3"/>
  <c r="GA279" i="3"/>
  <c r="FZ279" i="3"/>
  <c r="GI278" i="3"/>
  <c r="GH278" i="3"/>
  <c r="GG278" i="3"/>
  <c r="GF278" i="3"/>
  <c r="GE278" i="3"/>
  <c r="GD278" i="3"/>
  <c r="GC278" i="3"/>
  <c r="GB278" i="3"/>
  <c r="GA278" i="3"/>
  <c r="FZ278" i="3"/>
  <c r="GI277" i="3"/>
  <c r="GH277" i="3"/>
  <c r="GG277" i="3"/>
  <c r="GF277" i="3"/>
  <c r="GE277" i="3"/>
  <c r="GD277" i="3"/>
  <c r="GC277" i="3"/>
  <c r="GB277" i="3"/>
  <c r="GA277" i="3"/>
  <c r="FZ277" i="3"/>
  <c r="GI276" i="3"/>
  <c r="GH276" i="3"/>
  <c r="GG276" i="3"/>
  <c r="GF276" i="3"/>
  <c r="GE276" i="3"/>
  <c r="GD276" i="3"/>
  <c r="GC276" i="3"/>
  <c r="GB276" i="3"/>
  <c r="GA276" i="3"/>
  <c r="FZ276" i="3"/>
  <c r="GI275" i="3"/>
  <c r="GH275" i="3"/>
  <c r="GG275" i="3"/>
  <c r="GF275" i="3"/>
  <c r="GE275" i="3"/>
  <c r="GD275" i="3"/>
  <c r="GC275" i="3"/>
  <c r="GB275" i="3"/>
  <c r="GA275" i="3"/>
  <c r="FZ275" i="3"/>
  <c r="GI274" i="3"/>
  <c r="GH274" i="3"/>
  <c r="GG274" i="3"/>
  <c r="GF274" i="3"/>
  <c r="GE274" i="3"/>
  <c r="GD274" i="3"/>
  <c r="GC274" i="3"/>
  <c r="GB274" i="3"/>
  <c r="GA274" i="3"/>
  <c r="FZ274" i="3"/>
  <c r="GI273" i="3"/>
  <c r="GH273" i="3"/>
  <c r="GG273" i="3"/>
  <c r="GF273" i="3"/>
  <c r="GE273" i="3"/>
  <c r="GD273" i="3"/>
  <c r="GC273" i="3"/>
  <c r="GB273" i="3"/>
  <c r="GA273" i="3"/>
  <c r="FZ273" i="3"/>
  <c r="GI272" i="3"/>
  <c r="GH272" i="3"/>
  <c r="GG272" i="3"/>
  <c r="GF272" i="3"/>
  <c r="GE272" i="3"/>
  <c r="GD272" i="3"/>
  <c r="GC272" i="3"/>
  <c r="GB272" i="3"/>
  <c r="GA272" i="3"/>
  <c r="FZ272" i="3"/>
  <c r="GI271" i="3"/>
  <c r="GH271" i="3"/>
  <c r="GG271" i="3"/>
  <c r="GF271" i="3"/>
  <c r="GE271" i="3"/>
  <c r="GD271" i="3"/>
  <c r="GC271" i="3"/>
  <c r="GB271" i="3"/>
  <c r="GA271" i="3"/>
  <c r="FZ271" i="3"/>
  <c r="GI270" i="3"/>
  <c r="GH270" i="3"/>
  <c r="GG270" i="3"/>
  <c r="GF270" i="3"/>
  <c r="GE270" i="3"/>
  <c r="GD270" i="3"/>
  <c r="GC270" i="3"/>
  <c r="GB270" i="3"/>
  <c r="GA270" i="3"/>
  <c r="FZ270" i="3"/>
  <c r="GI269" i="3"/>
  <c r="GH269" i="3"/>
  <c r="GG269" i="3"/>
  <c r="GF269" i="3"/>
  <c r="GE269" i="3"/>
  <c r="GD269" i="3"/>
  <c r="GC269" i="3"/>
  <c r="GB269" i="3"/>
  <c r="GA269" i="3"/>
  <c r="FZ269" i="3"/>
  <c r="GI268" i="3"/>
  <c r="GH268" i="3"/>
  <c r="GG268" i="3"/>
  <c r="GF268" i="3"/>
  <c r="GE268" i="3"/>
  <c r="GD268" i="3"/>
  <c r="GC268" i="3"/>
  <c r="GB268" i="3"/>
  <c r="GA268" i="3"/>
  <c r="FZ268" i="3"/>
  <c r="GI267" i="3"/>
  <c r="GH267" i="3"/>
  <c r="GG267" i="3"/>
  <c r="GF267" i="3"/>
  <c r="GE267" i="3"/>
  <c r="GD267" i="3"/>
  <c r="GC267" i="3"/>
  <c r="GB267" i="3"/>
  <c r="GA267" i="3"/>
  <c r="FZ267" i="3"/>
  <c r="GI266" i="3"/>
  <c r="GH266" i="3"/>
  <c r="GG266" i="3"/>
  <c r="GF266" i="3"/>
  <c r="GE266" i="3"/>
  <c r="GD266" i="3"/>
  <c r="GC266" i="3"/>
  <c r="GB266" i="3"/>
  <c r="GA266" i="3"/>
  <c r="FZ266" i="3"/>
  <c r="GI265" i="3"/>
  <c r="GH265" i="3"/>
  <c r="GG265" i="3"/>
  <c r="GF265" i="3"/>
  <c r="GE265" i="3"/>
  <c r="GD265" i="3"/>
  <c r="GC265" i="3"/>
  <c r="GB265" i="3"/>
  <c r="GA265" i="3"/>
  <c r="FZ265" i="3"/>
  <c r="GI264" i="3"/>
  <c r="GH264" i="3"/>
  <c r="GG264" i="3"/>
  <c r="GF264" i="3"/>
  <c r="GE264" i="3"/>
  <c r="GD264" i="3"/>
  <c r="GC264" i="3"/>
  <c r="GB264" i="3"/>
  <c r="GA264" i="3"/>
  <c r="FZ264" i="3"/>
  <c r="GI263" i="3"/>
  <c r="GH263" i="3"/>
  <c r="GG263" i="3"/>
  <c r="GF263" i="3"/>
  <c r="GE263" i="3"/>
  <c r="GD263" i="3"/>
  <c r="GC263" i="3"/>
  <c r="GB263" i="3"/>
  <c r="GA263" i="3"/>
  <c r="FZ263" i="3"/>
  <c r="GI262" i="3"/>
  <c r="GH262" i="3"/>
  <c r="GG262" i="3"/>
  <c r="GF262" i="3"/>
  <c r="GE262" i="3"/>
  <c r="GD262" i="3"/>
  <c r="GC262" i="3"/>
  <c r="GB262" i="3"/>
  <c r="GA262" i="3"/>
  <c r="FZ262" i="3"/>
  <c r="GI261" i="3"/>
  <c r="GH261" i="3"/>
  <c r="GG261" i="3"/>
  <c r="GF261" i="3"/>
  <c r="GE261" i="3"/>
  <c r="GD261" i="3"/>
  <c r="GC261" i="3"/>
  <c r="GB261" i="3"/>
  <c r="GA261" i="3"/>
  <c r="FZ261" i="3"/>
  <c r="GI260" i="3"/>
  <c r="GH260" i="3"/>
  <c r="GG260" i="3"/>
  <c r="GF260" i="3"/>
  <c r="GE260" i="3"/>
  <c r="GD260" i="3"/>
  <c r="GC260" i="3"/>
  <c r="GB260" i="3"/>
  <c r="GA260" i="3"/>
  <c r="FZ260" i="3"/>
  <c r="GI259" i="3"/>
  <c r="GH259" i="3"/>
  <c r="GG259" i="3"/>
  <c r="GF259" i="3"/>
  <c r="GE259" i="3"/>
  <c r="GD259" i="3"/>
  <c r="GC259" i="3"/>
  <c r="GB259" i="3"/>
  <c r="GA259" i="3"/>
  <c r="FZ259" i="3"/>
  <c r="GI258" i="3"/>
  <c r="GH258" i="3"/>
  <c r="GG258" i="3"/>
  <c r="GF258" i="3"/>
  <c r="GE258" i="3"/>
  <c r="GD258" i="3"/>
  <c r="GC258" i="3"/>
  <c r="GB258" i="3"/>
  <c r="GA258" i="3"/>
  <c r="FZ258" i="3"/>
  <c r="GI257" i="3"/>
  <c r="GH257" i="3"/>
  <c r="GG257" i="3"/>
  <c r="GF257" i="3"/>
  <c r="GE257" i="3"/>
  <c r="GD257" i="3"/>
  <c r="GC257" i="3"/>
  <c r="GB257" i="3"/>
  <c r="GA257" i="3"/>
  <c r="FZ257" i="3"/>
  <c r="GI256" i="3"/>
  <c r="GH256" i="3"/>
  <c r="GG256" i="3"/>
  <c r="GF256" i="3"/>
  <c r="GE256" i="3"/>
  <c r="GD256" i="3"/>
  <c r="GC256" i="3"/>
  <c r="GB256" i="3"/>
  <c r="GA256" i="3"/>
  <c r="FZ256" i="3"/>
  <c r="GI255" i="3"/>
  <c r="GH255" i="3"/>
  <c r="GG255" i="3"/>
  <c r="GF255" i="3"/>
  <c r="GE255" i="3"/>
  <c r="GD255" i="3"/>
  <c r="GC255" i="3"/>
  <c r="GB255" i="3"/>
  <c r="GA255" i="3"/>
  <c r="FZ255" i="3"/>
  <c r="GI254" i="3"/>
  <c r="GH254" i="3"/>
  <c r="GG254" i="3"/>
  <c r="GF254" i="3"/>
  <c r="GE254" i="3"/>
  <c r="GD254" i="3"/>
  <c r="GC254" i="3"/>
  <c r="GB254" i="3"/>
  <c r="GA254" i="3"/>
  <c r="FZ254" i="3"/>
  <c r="GI253" i="3"/>
  <c r="GH253" i="3"/>
  <c r="GG253" i="3"/>
  <c r="GF253" i="3"/>
  <c r="GE253" i="3"/>
  <c r="GD253" i="3"/>
  <c r="GC253" i="3"/>
  <c r="GB253" i="3"/>
  <c r="GA253" i="3"/>
  <c r="FZ253" i="3"/>
  <c r="GI252" i="3"/>
  <c r="GH252" i="3"/>
  <c r="GG252" i="3"/>
  <c r="GF252" i="3"/>
  <c r="GE252" i="3"/>
  <c r="GD252" i="3"/>
  <c r="GC252" i="3"/>
  <c r="GB252" i="3"/>
  <c r="GA252" i="3"/>
  <c r="FZ252" i="3"/>
  <c r="GI251" i="3"/>
  <c r="GH251" i="3"/>
  <c r="GG251" i="3"/>
  <c r="GF251" i="3"/>
  <c r="GE251" i="3"/>
  <c r="GD251" i="3"/>
  <c r="GC251" i="3"/>
  <c r="GB251" i="3"/>
  <c r="GA251" i="3"/>
  <c r="FZ251" i="3"/>
  <c r="GI250" i="3"/>
  <c r="GH250" i="3"/>
  <c r="GG250" i="3"/>
  <c r="GF250" i="3"/>
  <c r="GE250" i="3"/>
  <c r="GD250" i="3"/>
  <c r="GC250" i="3"/>
  <c r="GB250" i="3"/>
  <c r="GA250" i="3"/>
  <c r="FZ250" i="3"/>
  <c r="GI249" i="3"/>
  <c r="GH249" i="3"/>
  <c r="GG249" i="3"/>
  <c r="GF249" i="3"/>
  <c r="GE249" i="3"/>
  <c r="GD249" i="3"/>
  <c r="GC249" i="3"/>
  <c r="GB249" i="3"/>
  <c r="GA249" i="3"/>
  <c r="FZ249" i="3"/>
  <c r="GI248" i="3"/>
  <c r="GH248" i="3"/>
  <c r="GG248" i="3"/>
  <c r="GF248" i="3"/>
  <c r="GE248" i="3"/>
  <c r="GD248" i="3"/>
  <c r="GC248" i="3"/>
  <c r="GB248" i="3"/>
  <c r="GA248" i="3"/>
  <c r="FZ248" i="3"/>
  <c r="GI247" i="3"/>
  <c r="GH247" i="3"/>
  <c r="GG247" i="3"/>
  <c r="GF247" i="3"/>
  <c r="GE247" i="3"/>
  <c r="GD247" i="3"/>
  <c r="GC247" i="3"/>
  <c r="GB247" i="3"/>
  <c r="GA247" i="3"/>
  <c r="FZ247" i="3"/>
  <c r="GI246" i="3"/>
  <c r="GH246" i="3"/>
  <c r="GG246" i="3"/>
  <c r="GF246" i="3"/>
  <c r="GE246" i="3"/>
  <c r="GD246" i="3"/>
  <c r="GC246" i="3"/>
  <c r="GB246" i="3"/>
  <c r="GA246" i="3"/>
  <c r="FZ246" i="3"/>
  <c r="GI245" i="3"/>
  <c r="GH245" i="3"/>
  <c r="GG245" i="3"/>
  <c r="GF245" i="3"/>
  <c r="GE245" i="3"/>
  <c r="GD245" i="3"/>
  <c r="GC245" i="3"/>
  <c r="GB245" i="3"/>
  <c r="GA245" i="3"/>
  <c r="FZ245" i="3"/>
  <c r="GI244" i="3"/>
  <c r="GH244" i="3"/>
  <c r="GG244" i="3"/>
  <c r="GF244" i="3"/>
  <c r="GE244" i="3"/>
  <c r="GD244" i="3"/>
  <c r="GC244" i="3"/>
  <c r="GB244" i="3"/>
  <c r="GA244" i="3"/>
  <c r="FZ244" i="3"/>
  <c r="GI243" i="3"/>
  <c r="GH243" i="3"/>
  <c r="GG243" i="3"/>
  <c r="GF243" i="3"/>
  <c r="GE243" i="3"/>
  <c r="GD243" i="3"/>
  <c r="GC243" i="3"/>
  <c r="GB243" i="3"/>
  <c r="GA243" i="3"/>
  <c r="FZ243" i="3"/>
  <c r="GI242" i="3"/>
  <c r="GH242" i="3"/>
  <c r="GG242" i="3"/>
  <c r="GF242" i="3"/>
  <c r="GE242" i="3"/>
  <c r="GD242" i="3"/>
  <c r="GC242" i="3"/>
  <c r="GB242" i="3"/>
  <c r="GA242" i="3"/>
  <c r="FZ242" i="3"/>
  <c r="GI241" i="3"/>
  <c r="GH241" i="3"/>
  <c r="GG241" i="3"/>
  <c r="GF241" i="3"/>
  <c r="GE241" i="3"/>
  <c r="GD241" i="3"/>
  <c r="GC241" i="3"/>
  <c r="GB241" i="3"/>
  <c r="GA241" i="3"/>
  <c r="FZ241" i="3"/>
  <c r="GI240" i="3"/>
  <c r="GH240" i="3"/>
  <c r="GG240" i="3"/>
  <c r="GF240" i="3"/>
  <c r="GE240" i="3"/>
  <c r="GD240" i="3"/>
  <c r="GC240" i="3"/>
  <c r="GB240" i="3"/>
  <c r="GA240" i="3"/>
  <c r="FZ240" i="3"/>
  <c r="GI239" i="3"/>
  <c r="GH239" i="3"/>
  <c r="GG239" i="3"/>
  <c r="GF239" i="3"/>
  <c r="GE239" i="3"/>
  <c r="GD239" i="3"/>
  <c r="GC239" i="3"/>
  <c r="GB239" i="3"/>
  <c r="GA239" i="3"/>
  <c r="FZ239" i="3"/>
  <c r="GI238" i="3"/>
  <c r="GH238" i="3"/>
  <c r="GG238" i="3"/>
  <c r="GF238" i="3"/>
  <c r="GE238" i="3"/>
  <c r="GD238" i="3"/>
  <c r="GC238" i="3"/>
  <c r="GB238" i="3"/>
  <c r="GA238" i="3"/>
  <c r="FZ238" i="3"/>
  <c r="GI237" i="3"/>
  <c r="GH237" i="3"/>
  <c r="GG237" i="3"/>
  <c r="GF237" i="3"/>
  <c r="GE237" i="3"/>
  <c r="GD237" i="3"/>
  <c r="GC237" i="3"/>
  <c r="GB237" i="3"/>
  <c r="GA237" i="3"/>
  <c r="FZ237" i="3"/>
  <c r="GI236" i="3"/>
  <c r="GH236" i="3"/>
  <c r="GG236" i="3"/>
  <c r="GF236" i="3"/>
  <c r="GE236" i="3"/>
  <c r="GD236" i="3"/>
  <c r="GC236" i="3"/>
  <c r="GB236" i="3"/>
  <c r="GA236" i="3"/>
  <c r="FZ236" i="3"/>
  <c r="GI235" i="3"/>
  <c r="GH235" i="3"/>
  <c r="GG235" i="3"/>
  <c r="GF235" i="3"/>
  <c r="GE235" i="3"/>
  <c r="GD235" i="3"/>
  <c r="GC235" i="3"/>
  <c r="GB235" i="3"/>
  <c r="GA235" i="3"/>
  <c r="FZ235" i="3"/>
  <c r="GI234" i="3"/>
  <c r="GH234" i="3"/>
  <c r="GG234" i="3"/>
  <c r="GF234" i="3"/>
  <c r="GE234" i="3"/>
  <c r="GD234" i="3"/>
  <c r="GC234" i="3"/>
  <c r="GB234" i="3"/>
  <c r="GA234" i="3"/>
  <c r="FZ234" i="3"/>
  <c r="GI233" i="3"/>
  <c r="GH233" i="3"/>
  <c r="GG233" i="3"/>
  <c r="GF233" i="3"/>
  <c r="GE233" i="3"/>
  <c r="GD233" i="3"/>
  <c r="GC233" i="3"/>
  <c r="GB233" i="3"/>
  <c r="GA233" i="3"/>
  <c r="FZ233" i="3"/>
  <c r="GI232" i="3"/>
  <c r="GH232" i="3"/>
  <c r="GG232" i="3"/>
  <c r="GF232" i="3"/>
  <c r="GE232" i="3"/>
  <c r="GD232" i="3"/>
  <c r="GC232" i="3"/>
  <c r="GB232" i="3"/>
  <c r="GA232" i="3"/>
  <c r="FZ232" i="3"/>
  <c r="GI231" i="3"/>
  <c r="GH231" i="3"/>
  <c r="GG231" i="3"/>
  <c r="GF231" i="3"/>
  <c r="GE231" i="3"/>
  <c r="GD231" i="3"/>
  <c r="GC231" i="3"/>
  <c r="GB231" i="3"/>
  <c r="GA231" i="3"/>
  <c r="FZ231" i="3"/>
  <c r="GI230" i="3"/>
  <c r="GH230" i="3"/>
  <c r="GG230" i="3"/>
  <c r="GF230" i="3"/>
  <c r="GE230" i="3"/>
  <c r="GD230" i="3"/>
  <c r="GC230" i="3"/>
  <c r="GB230" i="3"/>
  <c r="GA230" i="3"/>
  <c r="FZ230" i="3"/>
  <c r="GI229" i="3"/>
  <c r="GH229" i="3"/>
  <c r="GG229" i="3"/>
  <c r="GF229" i="3"/>
  <c r="GE229" i="3"/>
  <c r="GD229" i="3"/>
  <c r="GC229" i="3"/>
  <c r="GB229" i="3"/>
  <c r="GA229" i="3"/>
  <c r="FZ229" i="3"/>
  <c r="GI228" i="3"/>
  <c r="GH228" i="3"/>
  <c r="GG228" i="3"/>
  <c r="GF228" i="3"/>
  <c r="GE228" i="3"/>
  <c r="GD228" i="3"/>
  <c r="GC228" i="3"/>
  <c r="GB228" i="3"/>
  <c r="GA228" i="3"/>
  <c r="FZ228" i="3"/>
  <c r="GI227" i="3"/>
  <c r="GH227" i="3"/>
  <c r="GG227" i="3"/>
  <c r="GF227" i="3"/>
  <c r="GE227" i="3"/>
  <c r="GD227" i="3"/>
  <c r="GC227" i="3"/>
  <c r="GB227" i="3"/>
  <c r="GA227" i="3"/>
  <c r="FZ227" i="3"/>
  <c r="GI226" i="3"/>
  <c r="GH226" i="3"/>
  <c r="GG226" i="3"/>
  <c r="GF226" i="3"/>
  <c r="GE226" i="3"/>
  <c r="GD226" i="3"/>
  <c r="GC226" i="3"/>
  <c r="GB226" i="3"/>
  <c r="GA226" i="3"/>
  <c r="FZ226" i="3"/>
  <c r="GI225" i="3"/>
  <c r="GH225" i="3"/>
  <c r="GG225" i="3"/>
  <c r="GF225" i="3"/>
  <c r="GE225" i="3"/>
  <c r="GD225" i="3"/>
  <c r="GC225" i="3"/>
  <c r="GB225" i="3"/>
  <c r="GA225" i="3"/>
  <c r="FZ225" i="3"/>
  <c r="GI224" i="3"/>
  <c r="GH224" i="3"/>
  <c r="GG224" i="3"/>
  <c r="GF224" i="3"/>
  <c r="GE224" i="3"/>
  <c r="GD224" i="3"/>
  <c r="GC224" i="3"/>
  <c r="GB224" i="3"/>
  <c r="GA224" i="3"/>
  <c r="FZ224" i="3"/>
  <c r="GI223" i="3"/>
  <c r="GH223" i="3"/>
  <c r="GG223" i="3"/>
  <c r="GF223" i="3"/>
  <c r="GE223" i="3"/>
  <c r="GD223" i="3"/>
  <c r="GC223" i="3"/>
  <c r="GB223" i="3"/>
  <c r="GA223" i="3"/>
  <c r="FZ223" i="3"/>
  <c r="GI222" i="3"/>
  <c r="GH222" i="3"/>
  <c r="GG222" i="3"/>
  <c r="GF222" i="3"/>
  <c r="GE222" i="3"/>
  <c r="GD222" i="3"/>
  <c r="GC222" i="3"/>
  <c r="GB222" i="3"/>
  <c r="GA222" i="3"/>
  <c r="FZ222" i="3"/>
  <c r="GI221" i="3"/>
  <c r="GH221" i="3"/>
  <c r="GG221" i="3"/>
  <c r="GF221" i="3"/>
  <c r="GE221" i="3"/>
  <c r="GD221" i="3"/>
  <c r="GC221" i="3"/>
  <c r="GB221" i="3"/>
  <c r="GA221" i="3"/>
  <c r="FZ221" i="3"/>
  <c r="GI220" i="3"/>
  <c r="GH220" i="3"/>
  <c r="GG220" i="3"/>
  <c r="GF220" i="3"/>
  <c r="GE220" i="3"/>
  <c r="GD220" i="3"/>
  <c r="GC220" i="3"/>
  <c r="GB220" i="3"/>
  <c r="GA220" i="3"/>
  <c r="FZ220" i="3"/>
  <c r="GI219" i="3"/>
  <c r="GH219" i="3"/>
  <c r="GG219" i="3"/>
  <c r="GF219" i="3"/>
  <c r="GE219" i="3"/>
  <c r="GD219" i="3"/>
  <c r="GC219" i="3"/>
  <c r="GB219" i="3"/>
  <c r="GA219" i="3"/>
  <c r="FZ219" i="3"/>
  <c r="GI218" i="3"/>
  <c r="GH218" i="3"/>
  <c r="GG218" i="3"/>
  <c r="GF218" i="3"/>
  <c r="GE218" i="3"/>
  <c r="GD218" i="3"/>
  <c r="GC218" i="3"/>
  <c r="GB218" i="3"/>
  <c r="GA218" i="3"/>
  <c r="FZ218" i="3"/>
  <c r="GI217" i="3"/>
  <c r="GH217" i="3"/>
  <c r="GG217" i="3"/>
  <c r="GF217" i="3"/>
  <c r="GE217" i="3"/>
  <c r="GD217" i="3"/>
  <c r="GC217" i="3"/>
  <c r="GB217" i="3"/>
  <c r="GA217" i="3"/>
  <c r="FZ217" i="3"/>
  <c r="GI216" i="3"/>
  <c r="GH216" i="3"/>
  <c r="GG216" i="3"/>
  <c r="GF216" i="3"/>
  <c r="GE216" i="3"/>
  <c r="GD216" i="3"/>
  <c r="GC216" i="3"/>
  <c r="GB216" i="3"/>
  <c r="GA216" i="3"/>
  <c r="FZ216" i="3"/>
  <c r="GI215" i="3"/>
  <c r="GH215" i="3"/>
  <c r="GG215" i="3"/>
  <c r="GF215" i="3"/>
  <c r="GE215" i="3"/>
  <c r="GD215" i="3"/>
  <c r="GC215" i="3"/>
  <c r="GB215" i="3"/>
  <c r="GA215" i="3"/>
  <c r="FZ215" i="3"/>
  <c r="GI214" i="3"/>
  <c r="GH214" i="3"/>
  <c r="GG214" i="3"/>
  <c r="GF214" i="3"/>
  <c r="GE214" i="3"/>
  <c r="GD214" i="3"/>
  <c r="GC214" i="3"/>
  <c r="GB214" i="3"/>
  <c r="GA214" i="3"/>
  <c r="FZ214" i="3"/>
  <c r="GI213" i="3"/>
  <c r="GH213" i="3"/>
  <c r="GG213" i="3"/>
  <c r="GF213" i="3"/>
  <c r="GE213" i="3"/>
  <c r="GD213" i="3"/>
  <c r="GC213" i="3"/>
  <c r="GB213" i="3"/>
  <c r="GA213" i="3"/>
  <c r="FZ213" i="3"/>
  <c r="GI212" i="3"/>
  <c r="GH212" i="3"/>
  <c r="GG212" i="3"/>
  <c r="GF212" i="3"/>
  <c r="GE212" i="3"/>
  <c r="GD212" i="3"/>
  <c r="GC212" i="3"/>
  <c r="GB212" i="3"/>
  <c r="GA212" i="3"/>
  <c r="FZ212" i="3"/>
  <c r="GI211" i="3"/>
  <c r="GH211" i="3"/>
  <c r="GG211" i="3"/>
  <c r="GF211" i="3"/>
  <c r="GE211" i="3"/>
  <c r="GD211" i="3"/>
  <c r="GC211" i="3"/>
  <c r="GB211" i="3"/>
  <c r="GA211" i="3"/>
  <c r="FZ211" i="3"/>
  <c r="GI210" i="3"/>
  <c r="GH210" i="3"/>
  <c r="GG210" i="3"/>
  <c r="GF210" i="3"/>
  <c r="GE210" i="3"/>
  <c r="GD210" i="3"/>
  <c r="GC210" i="3"/>
  <c r="GB210" i="3"/>
  <c r="GA210" i="3"/>
  <c r="FZ210" i="3"/>
  <c r="GI209" i="3"/>
  <c r="GH209" i="3"/>
  <c r="GG209" i="3"/>
  <c r="GF209" i="3"/>
  <c r="GE209" i="3"/>
  <c r="GD209" i="3"/>
  <c r="GC209" i="3"/>
  <c r="GB209" i="3"/>
  <c r="GA209" i="3"/>
  <c r="FZ209" i="3"/>
  <c r="GI208" i="3"/>
  <c r="GH208" i="3"/>
  <c r="GG208" i="3"/>
  <c r="GF208" i="3"/>
  <c r="GE208" i="3"/>
  <c r="GD208" i="3"/>
  <c r="GC208" i="3"/>
  <c r="GB208" i="3"/>
  <c r="GA208" i="3"/>
  <c r="FZ208" i="3"/>
  <c r="GI207" i="3"/>
  <c r="GH207" i="3"/>
  <c r="GG207" i="3"/>
  <c r="GF207" i="3"/>
  <c r="GE207" i="3"/>
  <c r="GD207" i="3"/>
  <c r="GC207" i="3"/>
  <c r="GB207" i="3"/>
  <c r="GA207" i="3"/>
  <c r="FZ207" i="3"/>
  <c r="GI206" i="3"/>
  <c r="GH206" i="3"/>
  <c r="GG206" i="3"/>
  <c r="GF206" i="3"/>
  <c r="GE206" i="3"/>
  <c r="GD206" i="3"/>
  <c r="GC206" i="3"/>
  <c r="GB206" i="3"/>
  <c r="GA206" i="3"/>
  <c r="FZ206" i="3"/>
  <c r="GI205" i="3"/>
  <c r="GH205" i="3"/>
  <c r="GG205" i="3"/>
  <c r="GF205" i="3"/>
  <c r="GE205" i="3"/>
  <c r="GD205" i="3"/>
  <c r="GC205" i="3"/>
  <c r="GB205" i="3"/>
  <c r="GA205" i="3"/>
  <c r="FZ205" i="3"/>
  <c r="GI204" i="3"/>
  <c r="GH204" i="3"/>
  <c r="GG204" i="3"/>
  <c r="GF204" i="3"/>
  <c r="GE204" i="3"/>
  <c r="GD204" i="3"/>
  <c r="GC204" i="3"/>
  <c r="GB204" i="3"/>
  <c r="GA204" i="3"/>
  <c r="FZ204" i="3"/>
  <c r="GI203" i="3"/>
  <c r="GH203" i="3"/>
  <c r="GG203" i="3"/>
  <c r="GF203" i="3"/>
  <c r="GE203" i="3"/>
  <c r="GD203" i="3"/>
  <c r="GC203" i="3"/>
  <c r="GB203" i="3"/>
  <c r="GA203" i="3"/>
  <c r="FZ203" i="3"/>
  <c r="GI202" i="3"/>
  <c r="GH202" i="3"/>
  <c r="GG202" i="3"/>
  <c r="GF202" i="3"/>
  <c r="GE202" i="3"/>
  <c r="GD202" i="3"/>
  <c r="GC202" i="3"/>
  <c r="GB202" i="3"/>
  <c r="GA202" i="3"/>
  <c r="FZ202" i="3"/>
  <c r="GI201" i="3"/>
  <c r="GH201" i="3"/>
  <c r="GG201" i="3"/>
  <c r="GF201" i="3"/>
  <c r="GE201" i="3"/>
  <c r="GD201" i="3"/>
  <c r="GC201" i="3"/>
  <c r="GB201" i="3"/>
  <c r="GA201" i="3"/>
  <c r="FZ201" i="3"/>
  <c r="GI200" i="3"/>
  <c r="GH200" i="3"/>
  <c r="GG200" i="3"/>
  <c r="GF200" i="3"/>
  <c r="GE200" i="3"/>
  <c r="GD200" i="3"/>
  <c r="GC200" i="3"/>
  <c r="GB200" i="3"/>
  <c r="GA200" i="3"/>
  <c r="FZ200" i="3"/>
  <c r="GI199" i="3"/>
  <c r="GH199" i="3"/>
  <c r="GG199" i="3"/>
  <c r="GF199" i="3"/>
  <c r="GE199" i="3"/>
  <c r="GD199" i="3"/>
  <c r="GC199" i="3"/>
  <c r="GB199" i="3"/>
  <c r="GA199" i="3"/>
  <c r="FZ199" i="3"/>
  <c r="GI198" i="3"/>
  <c r="GH198" i="3"/>
  <c r="GG198" i="3"/>
  <c r="GF198" i="3"/>
  <c r="GE198" i="3"/>
  <c r="GD198" i="3"/>
  <c r="GC198" i="3"/>
  <c r="GB198" i="3"/>
  <c r="GA198" i="3"/>
  <c r="FZ198" i="3"/>
  <c r="GI197" i="3"/>
  <c r="GH197" i="3"/>
  <c r="GG197" i="3"/>
  <c r="GF197" i="3"/>
  <c r="GE197" i="3"/>
  <c r="GD197" i="3"/>
  <c r="GC197" i="3"/>
  <c r="GB197" i="3"/>
  <c r="GA197" i="3"/>
  <c r="FZ197" i="3"/>
  <c r="GI196" i="3"/>
  <c r="GH196" i="3"/>
  <c r="GG196" i="3"/>
  <c r="GF196" i="3"/>
  <c r="GE196" i="3"/>
  <c r="GD196" i="3"/>
  <c r="GC196" i="3"/>
  <c r="GB196" i="3"/>
  <c r="GA196" i="3"/>
  <c r="FZ196" i="3"/>
  <c r="GI195" i="3"/>
  <c r="GH195" i="3"/>
  <c r="GG195" i="3"/>
  <c r="GF195" i="3"/>
  <c r="GE195" i="3"/>
  <c r="GD195" i="3"/>
  <c r="GC195" i="3"/>
  <c r="GB195" i="3"/>
  <c r="GA195" i="3"/>
  <c r="FZ195" i="3"/>
  <c r="GI194" i="3"/>
  <c r="GH194" i="3"/>
  <c r="GG194" i="3"/>
  <c r="GF194" i="3"/>
  <c r="GE194" i="3"/>
  <c r="GD194" i="3"/>
  <c r="GC194" i="3"/>
  <c r="GB194" i="3"/>
  <c r="GA194" i="3"/>
  <c r="FZ194" i="3"/>
  <c r="GI193" i="3"/>
  <c r="GH193" i="3"/>
  <c r="GG193" i="3"/>
  <c r="GF193" i="3"/>
  <c r="GE193" i="3"/>
  <c r="GD193" i="3"/>
  <c r="GC193" i="3"/>
  <c r="GB193" i="3"/>
  <c r="GA193" i="3"/>
  <c r="FZ193" i="3"/>
  <c r="GI192" i="3"/>
  <c r="GH192" i="3"/>
  <c r="GG192" i="3"/>
  <c r="GF192" i="3"/>
  <c r="GE192" i="3"/>
  <c r="GD192" i="3"/>
  <c r="GC192" i="3"/>
  <c r="GB192" i="3"/>
  <c r="GA192" i="3"/>
  <c r="FZ192" i="3"/>
  <c r="GI191" i="3"/>
  <c r="GH191" i="3"/>
  <c r="GG191" i="3"/>
  <c r="GF191" i="3"/>
  <c r="GE191" i="3"/>
  <c r="GD191" i="3"/>
  <c r="GC191" i="3"/>
  <c r="GB191" i="3"/>
  <c r="GA191" i="3"/>
  <c r="FZ191" i="3"/>
  <c r="GI190" i="3"/>
  <c r="GH190" i="3"/>
  <c r="GG190" i="3"/>
  <c r="GF190" i="3"/>
  <c r="GE190" i="3"/>
  <c r="GD190" i="3"/>
  <c r="GC190" i="3"/>
  <c r="GB190" i="3"/>
  <c r="GA190" i="3"/>
  <c r="FZ190" i="3"/>
  <c r="GI189" i="3"/>
  <c r="GH189" i="3"/>
  <c r="GG189" i="3"/>
  <c r="GF189" i="3"/>
  <c r="GE189" i="3"/>
  <c r="GD189" i="3"/>
  <c r="GC189" i="3"/>
  <c r="GB189" i="3"/>
  <c r="GA189" i="3"/>
  <c r="FZ189" i="3"/>
  <c r="GI188" i="3"/>
  <c r="GH188" i="3"/>
  <c r="GG188" i="3"/>
  <c r="GF188" i="3"/>
  <c r="GE188" i="3"/>
  <c r="GD188" i="3"/>
  <c r="GC188" i="3"/>
  <c r="GB188" i="3"/>
  <c r="GA188" i="3"/>
  <c r="FZ188" i="3"/>
  <c r="GI187" i="3"/>
  <c r="GH187" i="3"/>
  <c r="GG187" i="3"/>
  <c r="GF187" i="3"/>
  <c r="GE187" i="3"/>
  <c r="GD187" i="3"/>
  <c r="GC187" i="3"/>
  <c r="GB187" i="3"/>
  <c r="GA187" i="3"/>
  <c r="FZ187" i="3"/>
  <c r="GI186" i="3"/>
  <c r="GH186" i="3"/>
  <c r="GG186" i="3"/>
  <c r="GF186" i="3"/>
  <c r="GE186" i="3"/>
  <c r="GD186" i="3"/>
  <c r="GC186" i="3"/>
  <c r="GB186" i="3"/>
  <c r="GA186" i="3"/>
  <c r="FZ186" i="3"/>
  <c r="GI185" i="3"/>
  <c r="GH185" i="3"/>
  <c r="GG185" i="3"/>
  <c r="GF185" i="3"/>
  <c r="GE185" i="3"/>
  <c r="GD185" i="3"/>
  <c r="GC185" i="3"/>
  <c r="GB185" i="3"/>
  <c r="GA185" i="3"/>
  <c r="FZ185" i="3"/>
  <c r="GI184" i="3"/>
  <c r="GH184" i="3"/>
  <c r="GG184" i="3"/>
  <c r="GF184" i="3"/>
  <c r="GE184" i="3"/>
  <c r="GD184" i="3"/>
  <c r="GC184" i="3"/>
  <c r="GB184" i="3"/>
  <c r="GA184" i="3"/>
  <c r="FZ184" i="3"/>
  <c r="GI183" i="3"/>
  <c r="GH183" i="3"/>
  <c r="GG183" i="3"/>
  <c r="GF183" i="3"/>
  <c r="GE183" i="3"/>
  <c r="GD183" i="3"/>
  <c r="GC183" i="3"/>
  <c r="GB183" i="3"/>
  <c r="GA183" i="3"/>
  <c r="FZ183" i="3"/>
  <c r="GI182" i="3"/>
  <c r="GH182" i="3"/>
  <c r="GG182" i="3"/>
  <c r="GF182" i="3"/>
  <c r="GE182" i="3"/>
  <c r="GD182" i="3"/>
  <c r="GC182" i="3"/>
  <c r="GB182" i="3"/>
  <c r="GA182" i="3"/>
  <c r="FZ182" i="3"/>
  <c r="GI181" i="3"/>
  <c r="GH181" i="3"/>
  <c r="GG181" i="3"/>
  <c r="GF181" i="3"/>
  <c r="GE181" i="3"/>
  <c r="GD181" i="3"/>
  <c r="GC181" i="3"/>
  <c r="GB181" i="3"/>
  <c r="GA181" i="3"/>
  <c r="FZ181" i="3"/>
  <c r="GI180" i="3"/>
  <c r="GH180" i="3"/>
  <c r="GG180" i="3"/>
  <c r="GF180" i="3"/>
  <c r="GE180" i="3"/>
  <c r="GD180" i="3"/>
  <c r="GC180" i="3"/>
  <c r="GB180" i="3"/>
  <c r="GA180" i="3"/>
  <c r="FZ180" i="3"/>
  <c r="GI179" i="3"/>
  <c r="GH179" i="3"/>
  <c r="GG179" i="3"/>
  <c r="GF179" i="3"/>
  <c r="GE179" i="3"/>
  <c r="GD179" i="3"/>
  <c r="GC179" i="3"/>
  <c r="GB179" i="3"/>
  <c r="GA179" i="3"/>
  <c r="FZ179" i="3"/>
  <c r="GI178" i="3"/>
  <c r="GH178" i="3"/>
  <c r="GG178" i="3"/>
  <c r="GF178" i="3"/>
  <c r="GE178" i="3"/>
  <c r="GD178" i="3"/>
  <c r="GC178" i="3"/>
  <c r="GB178" i="3"/>
  <c r="GA178" i="3"/>
  <c r="FZ178" i="3"/>
  <c r="GI177" i="3"/>
  <c r="GH177" i="3"/>
  <c r="GG177" i="3"/>
  <c r="GF177" i="3"/>
  <c r="GE177" i="3"/>
  <c r="GD177" i="3"/>
  <c r="GC177" i="3"/>
  <c r="GB177" i="3"/>
  <c r="GA177" i="3"/>
  <c r="FZ177" i="3"/>
  <c r="GI176" i="3"/>
  <c r="GH176" i="3"/>
  <c r="GG176" i="3"/>
  <c r="GF176" i="3"/>
  <c r="GE176" i="3"/>
  <c r="GD176" i="3"/>
  <c r="GC176" i="3"/>
  <c r="GB176" i="3"/>
  <c r="GA176" i="3"/>
  <c r="FZ176" i="3"/>
  <c r="GI175" i="3"/>
  <c r="GH175" i="3"/>
  <c r="GG175" i="3"/>
  <c r="GF175" i="3"/>
  <c r="GE175" i="3"/>
  <c r="GD175" i="3"/>
  <c r="GC175" i="3"/>
  <c r="GB175" i="3"/>
  <c r="GA175" i="3"/>
  <c r="FZ175" i="3"/>
  <c r="GI174" i="3"/>
  <c r="GH174" i="3"/>
  <c r="GG174" i="3"/>
  <c r="GF174" i="3"/>
  <c r="GE174" i="3"/>
  <c r="GD174" i="3"/>
  <c r="GC174" i="3"/>
  <c r="GB174" i="3"/>
  <c r="GA174" i="3"/>
  <c r="FZ174" i="3"/>
  <c r="GI173" i="3"/>
  <c r="GH173" i="3"/>
  <c r="GG173" i="3"/>
  <c r="GF173" i="3"/>
  <c r="GE173" i="3"/>
  <c r="GD173" i="3"/>
  <c r="GC173" i="3"/>
  <c r="GB173" i="3"/>
  <c r="GA173" i="3"/>
  <c r="FZ173" i="3"/>
  <c r="GI172" i="3"/>
  <c r="GH172" i="3"/>
  <c r="GG172" i="3"/>
  <c r="GF172" i="3"/>
  <c r="GE172" i="3"/>
  <c r="GD172" i="3"/>
  <c r="GC172" i="3"/>
  <c r="GB172" i="3"/>
  <c r="GA172" i="3"/>
  <c r="FZ172" i="3"/>
  <c r="GI171" i="3"/>
  <c r="GH171" i="3"/>
  <c r="GG171" i="3"/>
  <c r="GF171" i="3"/>
  <c r="GE171" i="3"/>
  <c r="GD171" i="3"/>
  <c r="GC171" i="3"/>
  <c r="GB171" i="3"/>
  <c r="GA171" i="3"/>
  <c r="FZ171" i="3"/>
  <c r="GI170" i="3"/>
  <c r="GH170" i="3"/>
  <c r="GG170" i="3"/>
  <c r="GF170" i="3"/>
  <c r="GE170" i="3"/>
  <c r="GD170" i="3"/>
  <c r="GC170" i="3"/>
  <c r="GB170" i="3"/>
  <c r="GA170" i="3"/>
  <c r="FZ170" i="3"/>
  <c r="GI169" i="3"/>
  <c r="GH169" i="3"/>
  <c r="GG169" i="3"/>
  <c r="GF169" i="3"/>
  <c r="GE169" i="3"/>
  <c r="GD169" i="3"/>
  <c r="GC169" i="3"/>
  <c r="GB169" i="3"/>
  <c r="GA169" i="3"/>
  <c r="FZ169" i="3"/>
  <c r="GI168" i="3"/>
  <c r="GH168" i="3"/>
  <c r="GG168" i="3"/>
  <c r="GF168" i="3"/>
  <c r="GE168" i="3"/>
  <c r="GD168" i="3"/>
  <c r="GC168" i="3"/>
  <c r="GB168" i="3"/>
  <c r="GA168" i="3"/>
  <c r="FZ168" i="3"/>
  <c r="GI167" i="3"/>
  <c r="GH167" i="3"/>
  <c r="GG167" i="3"/>
  <c r="GF167" i="3"/>
  <c r="GE167" i="3"/>
  <c r="GD167" i="3"/>
  <c r="GC167" i="3"/>
  <c r="GB167" i="3"/>
  <c r="GA167" i="3"/>
  <c r="FZ167" i="3"/>
  <c r="GI166" i="3"/>
  <c r="GH166" i="3"/>
  <c r="GG166" i="3"/>
  <c r="GF166" i="3"/>
  <c r="GE166" i="3"/>
  <c r="GD166" i="3"/>
  <c r="GC166" i="3"/>
  <c r="GB166" i="3"/>
  <c r="GA166" i="3"/>
  <c r="FZ166" i="3"/>
  <c r="GI165" i="3"/>
  <c r="GH165" i="3"/>
  <c r="GG165" i="3"/>
  <c r="GF165" i="3"/>
  <c r="GE165" i="3"/>
  <c r="GD165" i="3"/>
  <c r="GC165" i="3"/>
  <c r="GB165" i="3"/>
  <c r="GA165" i="3"/>
  <c r="FZ165" i="3"/>
  <c r="GI164" i="3"/>
  <c r="GH164" i="3"/>
  <c r="GG164" i="3"/>
  <c r="GF164" i="3"/>
  <c r="GE164" i="3"/>
  <c r="GD164" i="3"/>
  <c r="GC164" i="3"/>
  <c r="GB164" i="3"/>
  <c r="GA164" i="3"/>
  <c r="FZ164" i="3"/>
  <c r="GI163" i="3"/>
  <c r="GH163" i="3"/>
  <c r="GG163" i="3"/>
  <c r="GF163" i="3"/>
  <c r="GE163" i="3"/>
  <c r="GD163" i="3"/>
  <c r="GC163" i="3"/>
  <c r="GB163" i="3"/>
  <c r="GA163" i="3"/>
  <c r="FZ163" i="3"/>
  <c r="GI162" i="3"/>
  <c r="GH162" i="3"/>
  <c r="GG162" i="3"/>
  <c r="GF162" i="3"/>
  <c r="GE162" i="3"/>
  <c r="GD162" i="3"/>
  <c r="GC162" i="3"/>
  <c r="GB162" i="3"/>
  <c r="GA162" i="3"/>
  <c r="FZ162" i="3"/>
  <c r="GI161" i="3"/>
  <c r="GH161" i="3"/>
  <c r="GG161" i="3"/>
  <c r="GF161" i="3"/>
  <c r="GE161" i="3"/>
  <c r="GD161" i="3"/>
  <c r="GC161" i="3"/>
  <c r="GB161" i="3"/>
  <c r="GA161" i="3"/>
  <c r="FZ161" i="3"/>
  <c r="GI160" i="3"/>
  <c r="GH160" i="3"/>
  <c r="GG160" i="3"/>
  <c r="GF160" i="3"/>
  <c r="GE160" i="3"/>
  <c r="GD160" i="3"/>
  <c r="GC160" i="3"/>
  <c r="GB160" i="3"/>
  <c r="GA160" i="3"/>
  <c r="FZ160" i="3"/>
  <c r="GI159" i="3"/>
  <c r="GH159" i="3"/>
  <c r="GG159" i="3"/>
  <c r="GF159" i="3"/>
  <c r="GE159" i="3"/>
  <c r="GD159" i="3"/>
  <c r="GC159" i="3"/>
  <c r="GB159" i="3"/>
  <c r="GA159" i="3"/>
  <c r="FZ159" i="3"/>
  <c r="GI158" i="3"/>
  <c r="GH158" i="3"/>
  <c r="GG158" i="3"/>
  <c r="GF158" i="3"/>
  <c r="GE158" i="3"/>
  <c r="GD158" i="3"/>
  <c r="GC158" i="3"/>
  <c r="GB158" i="3"/>
  <c r="GA158" i="3"/>
  <c r="FZ158" i="3"/>
  <c r="GI157" i="3"/>
  <c r="GH157" i="3"/>
  <c r="GG157" i="3"/>
  <c r="GF157" i="3"/>
  <c r="GE157" i="3"/>
  <c r="GD157" i="3"/>
  <c r="GC157" i="3"/>
  <c r="GB157" i="3"/>
  <c r="GA157" i="3"/>
  <c r="FZ157" i="3"/>
  <c r="GI156" i="3"/>
  <c r="GH156" i="3"/>
  <c r="GG156" i="3"/>
  <c r="GF156" i="3"/>
  <c r="GE156" i="3"/>
  <c r="GD156" i="3"/>
  <c r="GC156" i="3"/>
  <c r="GB156" i="3"/>
  <c r="GA156" i="3"/>
  <c r="FZ156" i="3"/>
  <c r="GI155" i="3"/>
  <c r="GH155" i="3"/>
  <c r="GG155" i="3"/>
  <c r="GF155" i="3"/>
  <c r="GE155" i="3"/>
  <c r="GD155" i="3"/>
  <c r="GC155" i="3"/>
  <c r="GB155" i="3"/>
  <c r="GA155" i="3"/>
  <c r="FZ155" i="3"/>
  <c r="GI154" i="3"/>
  <c r="GH154" i="3"/>
  <c r="GG154" i="3"/>
  <c r="GF154" i="3"/>
  <c r="GE154" i="3"/>
  <c r="GD154" i="3"/>
  <c r="GC154" i="3"/>
  <c r="GB154" i="3"/>
  <c r="GA154" i="3"/>
  <c r="FZ154" i="3"/>
  <c r="GI153" i="3"/>
  <c r="GH153" i="3"/>
  <c r="GG153" i="3"/>
  <c r="GF153" i="3"/>
  <c r="GE153" i="3"/>
  <c r="GD153" i="3"/>
  <c r="GC153" i="3"/>
  <c r="GB153" i="3"/>
  <c r="GA153" i="3"/>
  <c r="FZ153" i="3"/>
  <c r="GI152" i="3"/>
  <c r="GH152" i="3"/>
  <c r="GG152" i="3"/>
  <c r="GF152" i="3"/>
  <c r="GE152" i="3"/>
  <c r="GD152" i="3"/>
  <c r="GC152" i="3"/>
  <c r="GB152" i="3"/>
  <c r="GA152" i="3"/>
  <c r="FZ152" i="3"/>
  <c r="GI151" i="3"/>
  <c r="GH151" i="3"/>
  <c r="GG151" i="3"/>
  <c r="GF151" i="3"/>
  <c r="GE151" i="3"/>
  <c r="GD151" i="3"/>
  <c r="GC151" i="3"/>
  <c r="GB151" i="3"/>
  <c r="GA151" i="3"/>
  <c r="FZ151" i="3"/>
  <c r="GI150" i="3"/>
  <c r="GH150" i="3"/>
  <c r="GG150" i="3"/>
  <c r="GF150" i="3"/>
  <c r="GE150" i="3"/>
  <c r="GD150" i="3"/>
  <c r="GC150" i="3"/>
  <c r="GB150" i="3"/>
  <c r="GA150" i="3"/>
  <c r="FZ150" i="3"/>
  <c r="GI149" i="3"/>
  <c r="GH149" i="3"/>
  <c r="GG149" i="3"/>
  <c r="GF149" i="3"/>
  <c r="GE149" i="3"/>
  <c r="GD149" i="3"/>
  <c r="GC149" i="3"/>
  <c r="GB149" i="3"/>
  <c r="GA149" i="3"/>
  <c r="FZ149" i="3"/>
  <c r="GI148" i="3"/>
  <c r="GH148" i="3"/>
  <c r="GG148" i="3"/>
  <c r="GF148" i="3"/>
  <c r="GE148" i="3"/>
  <c r="GD148" i="3"/>
  <c r="GC148" i="3"/>
  <c r="GB148" i="3"/>
  <c r="GA148" i="3"/>
  <c r="FZ148" i="3"/>
  <c r="GI147" i="3"/>
  <c r="GH147" i="3"/>
  <c r="GG147" i="3"/>
  <c r="GF147" i="3"/>
  <c r="GE147" i="3"/>
  <c r="GD147" i="3"/>
  <c r="GC147" i="3"/>
  <c r="GB147" i="3"/>
  <c r="GA147" i="3"/>
  <c r="FZ147" i="3"/>
  <c r="GI146" i="3"/>
  <c r="GH146" i="3"/>
  <c r="GG146" i="3"/>
  <c r="GF146" i="3"/>
  <c r="GE146" i="3"/>
  <c r="GD146" i="3"/>
  <c r="GC146" i="3"/>
  <c r="GB146" i="3"/>
  <c r="GA146" i="3"/>
  <c r="FZ146" i="3"/>
  <c r="GI145" i="3"/>
  <c r="GH145" i="3"/>
  <c r="GG145" i="3"/>
  <c r="GF145" i="3"/>
  <c r="GE145" i="3"/>
  <c r="GD145" i="3"/>
  <c r="GC145" i="3"/>
  <c r="GB145" i="3"/>
  <c r="GA145" i="3"/>
  <c r="FZ145" i="3"/>
  <c r="GI144" i="3"/>
  <c r="GH144" i="3"/>
  <c r="GG144" i="3"/>
  <c r="GF144" i="3"/>
  <c r="GE144" i="3"/>
  <c r="GD144" i="3"/>
  <c r="GC144" i="3"/>
  <c r="GB144" i="3"/>
  <c r="GA144" i="3"/>
  <c r="FZ144" i="3"/>
  <c r="GI143" i="3"/>
  <c r="GH143" i="3"/>
  <c r="GG143" i="3"/>
  <c r="GF143" i="3"/>
  <c r="GE143" i="3"/>
  <c r="GD143" i="3"/>
  <c r="GC143" i="3"/>
  <c r="GB143" i="3"/>
  <c r="GA143" i="3"/>
  <c r="FZ143" i="3"/>
  <c r="GI142" i="3"/>
  <c r="GH142" i="3"/>
  <c r="GG142" i="3"/>
  <c r="GF142" i="3"/>
  <c r="GE142" i="3"/>
  <c r="GD142" i="3"/>
  <c r="GC142" i="3"/>
  <c r="GB142" i="3"/>
  <c r="GA142" i="3"/>
  <c r="FZ142" i="3"/>
  <c r="GI141" i="3"/>
  <c r="GH141" i="3"/>
  <c r="GG141" i="3"/>
  <c r="GF141" i="3"/>
  <c r="GE141" i="3"/>
  <c r="GD141" i="3"/>
  <c r="GC141" i="3"/>
  <c r="GB141" i="3"/>
  <c r="GA141" i="3"/>
  <c r="FZ141" i="3"/>
  <c r="GI140" i="3"/>
  <c r="GH140" i="3"/>
  <c r="GG140" i="3"/>
  <c r="GF140" i="3"/>
  <c r="GE140" i="3"/>
  <c r="GD140" i="3"/>
  <c r="GC140" i="3"/>
  <c r="GB140" i="3"/>
  <c r="GA140" i="3"/>
  <c r="FZ140" i="3"/>
  <c r="GI139" i="3"/>
  <c r="GH139" i="3"/>
  <c r="GG139" i="3"/>
  <c r="GF139" i="3"/>
  <c r="GE139" i="3"/>
  <c r="GD139" i="3"/>
  <c r="GC139" i="3"/>
  <c r="GB139" i="3"/>
  <c r="GA139" i="3"/>
  <c r="FZ139" i="3"/>
  <c r="GI138" i="3"/>
  <c r="GH138" i="3"/>
  <c r="GG138" i="3"/>
  <c r="GF138" i="3"/>
  <c r="GE138" i="3"/>
  <c r="GD138" i="3"/>
  <c r="GC138" i="3"/>
  <c r="GB138" i="3"/>
  <c r="GA138" i="3"/>
  <c r="FZ138" i="3"/>
  <c r="GI137" i="3"/>
  <c r="GH137" i="3"/>
  <c r="GG137" i="3"/>
  <c r="GF137" i="3"/>
  <c r="GE137" i="3"/>
  <c r="GD137" i="3"/>
  <c r="GC137" i="3"/>
  <c r="GB137" i="3"/>
  <c r="GA137" i="3"/>
  <c r="FZ137" i="3"/>
  <c r="GI136" i="3"/>
  <c r="GH136" i="3"/>
  <c r="GG136" i="3"/>
  <c r="GF136" i="3"/>
  <c r="GE136" i="3"/>
  <c r="GD136" i="3"/>
  <c r="GC136" i="3"/>
  <c r="GB136" i="3"/>
  <c r="GA136" i="3"/>
  <c r="FZ136" i="3"/>
  <c r="GI135" i="3"/>
  <c r="GH135" i="3"/>
  <c r="GG135" i="3"/>
  <c r="GF135" i="3"/>
  <c r="GE135" i="3"/>
  <c r="GD135" i="3"/>
  <c r="GC135" i="3"/>
  <c r="GB135" i="3"/>
  <c r="GA135" i="3"/>
  <c r="FZ135" i="3"/>
  <c r="GI134" i="3"/>
  <c r="GH134" i="3"/>
  <c r="GG134" i="3"/>
  <c r="GF134" i="3"/>
  <c r="GE134" i="3"/>
  <c r="GD134" i="3"/>
  <c r="GC134" i="3"/>
  <c r="GB134" i="3"/>
  <c r="GA134" i="3"/>
  <c r="FZ134" i="3"/>
  <c r="GI133" i="3"/>
  <c r="GH133" i="3"/>
  <c r="GG133" i="3"/>
  <c r="GF133" i="3"/>
  <c r="GE133" i="3"/>
  <c r="GD133" i="3"/>
  <c r="GC133" i="3"/>
  <c r="GB133" i="3"/>
  <c r="GA133" i="3"/>
  <c r="FZ133" i="3"/>
  <c r="GI132" i="3"/>
  <c r="GH132" i="3"/>
  <c r="GG132" i="3"/>
  <c r="GF132" i="3"/>
  <c r="GE132" i="3"/>
  <c r="GD132" i="3"/>
  <c r="GC132" i="3"/>
  <c r="GB132" i="3"/>
  <c r="GA132" i="3"/>
  <c r="FZ132" i="3"/>
  <c r="GI131" i="3"/>
  <c r="GH131" i="3"/>
  <c r="GG131" i="3"/>
  <c r="GF131" i="3"/>
  <c r="GE131" i="3"/>
  <c r="GD131" i="3"/>
  <c r="GC131" i="3"/>
  <c r="GB131" i="3"/>
  <c r="GA131" i="3"/>
  <c r="FZ131" i="3"/>
  <c r="GI130" i="3"/>
  <c r="GH130" i="3"/>
  <c r="GG130" i="3"/>
  <c r="GF130" i="3"/>
  <c r="GE130" i="3"/>
  <c r="GD130" i="3"/>
  <c r="GC130" i="3"/>
  <c r="GB130" i="3"/>
  <c r="GA130" i="3"/>
  <c r="FZ130" i="3"/>
  <c r="GI129" i="3"/>
  <c r="GH129" i="3"/>
  <c r="GG129" i="3"/>
  <c r="GF129" i="3"/>
  <c r="GE129" i="3"/>
  <c r="GD129" i="3"/>
  <c r="GC129" i="3"/>
  <c r="GB129" i="3"/>
  <c r="GA129" i="3"/>
  <c r="FZ129" i="3"/>
  <c r="GI128" i="3"/>
  <c r="GH128" i="3"/>
  <c r="GG128" i="3"/>
  <c r="GF128" i="3"/>
  <c r="GE128" i="3"/>
  <c r="GD128" i="3"/>
  <c r="GC128" i="3"/>
  <c r="GB128" i="3"/>
  <c r="GA128" i="3"/>
  <c r="FZ128" i="3"/>
  <c r="GI127" i="3"/>
  <c r="GH127" i="3"/>
  <c r="GG127" i="3"/>
  <c r="GF127" i="3"/>
  <c r="GE127" i="3"/>
  <c r="GD127" i="3"/>
  <c r="GC127" i="3"/>
  <c r="GB127" i="3"/>
  <c r="GA127" i="3"/>
  <c r="FZ127" i="3"/>
  <c r="GI126" i="3"/>
  <c r="GH126" i="3"/>
  <c r="GG126" i="3"/>
  <c r="GF126" i="3"/>
  <c r="GE126" i="3"/>
  <c r="GD126" i="3"/>
  <c r="GC126" i="3"/>
  <c r="GB126" i="3"/>
  <c r="GA126" i="3"/>
  <c r="FZ126" i="3"/>
  <c r="GI125" i="3"/>
  <c r="GH125" i="3"/>
  <c r="GG125" i="3"/>
  <c r="GF125" i="3"/>
  <c r="GE125" i="3"/>
  <c r="GD125" i="3"/>
  <c r="GC125" i="3"/>
  <c r="GB125" i="3"/>
  <c r="GA125" i="3"/>
  <c r="FZ125" i="3"/>
  <c r="GI124" i="3"/>
  <c r="GH124" i="3"/>
  <c r="GG124" i="3"/>
  <c r="GF124" i="3"/>
  <c r="GE124" i="3"/>
  <c r="GD124" i="3"/>
  <c r="GC124" i="3"/>
  <c r="GB124" i="3"/>
  <c r="GA124" i="3"/>
  <c r="FZ124" i="3"/>
  <c r="GI123" i="3"/>
  <c r="GH123" i="3"/>
  <c r="GG123" i="3"/>
  <c r="GF123" i="3"/>
  <c r="GE123" i="3"/>
  <c r="GD123" i="3"/>
  <c r="GC123" i="3"/>
  <c r="GB123" i="3"/>
  <c r="GA123" i="3"/>
  <c r="FZ123" i="3"/>
  <c r="GI122" i="3"/>
  <c r="GH122" i="3"/>
  <c r="GG122" i="3"/>
  <c r="GF122" i="3"/>
  <c r="GE122" i="3"/>
  <c r="GD122" i="3"/>
  <c r="GC122" i="3"/>
  <c r="GB122" i="3"/>
  <c r="GA122" i="3"/>
  <c r="FZ122" i="3"/>
  <c r="GI121" i="3"/>
  <c r="GH121" i="3"/>
  <c r="GG121" i="3"/>
  <c r="GF121" i="3"/>
  <c r="GE121" i="3"/>
  <c r="GD121" i="3"/>
  <c r="GC121" i="3"/>
  <c r="GB121" i="3"/>
  <c r="GA121" i="3"/>
  <c r="FZ121" i="3"/>
  <c r="GI120" i="3"/>
  <c r="GH120" i="3"/>
  <c r="GG120" i="3"/>
  <c r="GF120" i="3"/>
  <c r="GE120" i="3"/>
  <c r="GD120" i="3"/>
  <c r="GC120" i="3"/>
  <c r="GB120" i="3"/>
  <c r="GA120" i="3"/>
  <c r="FZ120" i="3"/>
  <c r="GI119" i="3"/>
  <c r="GH119" i="3"/>
  <c r="GG119" i="3"/>
  <c r="GF119" i="3"/>
  <c r="GE119" i="3"/>
  <c r="GD119" i="3"/>
  <c r="GC119" i="3"/>
  <c r="GB119" i="3"/>
  <c r="GA119" i="3"/>
  <c r="FZ119" i="3"/>
  <c r="GI118" i="3"/>
  <c r="GH118" i="3"/>
  <c r="GG118" i="3"/>
  <c r="GF118" i="3"/>
  <c r="GE118" i="3"/>
  <c r="GD118" i="3"/>
  <c r="GC118" i="3"/>
  <c r="GB118" i="3"/>
  <c r="GA118" i="3"/>
  <c r="FZ118" i="3"/>
  <c r="GI117" i="3"/>
  <c r="GH117" i="3"/>
  <c r="GG117" i="3"/>
  <c r="GF117" i="3"/>
  <c r="GE117" i="3"/>
  <c r="GD117" i="3"/>
  <c r="GC117" i="3"/>
  <c r="GB117" i="3"/>
  <c r="GA117" i="3"/>
  <c r="FZ117" i="3"/>
  <c r="GI116" i="3"/>
  <c r="GH116" i="3"/>
  <c r="GG116" i="3"/>
  <c r="GF116" i="3"/>
  <c r="GE116" i="3"/>
  <c r="GD116" i="3"/>
  <c r="GC116" i="3"/>
  <c r="GB116" i="3"/>
  <c r="GA116" i="3"/>
  <c r="FZ116" i="3"/>
  <c r="GI115" i="3"/>
  <c r="GH115" i="3"/>
  <c r="GG115" i="3"/>
  <c r="GF115" i="3"/>
  <c r="GE115" i="3"/>
  <c r="GD115" i="3"/>
  <c r="GC115" i="3"/>
  <c r="GB115" i="3"/>
  <c r="GA115" i="3"/>
  <c r="FZ115" i="3"/>
  <c r="GI114" i="3"/>
  <c r="GH114" i="3"/>
  <c r="GG114" i="3"/>
  <c r="GF114" i="3"/>
  <c r="GE114" i="3"/>
  <c r="GD114" i="3"/>
  <c r="GC114" i="3"/>
  <c r="GB114" i="3"/>
  <c r="GA114" i="3"/>
  <c r="FZ114" i="3"/>
  <c r="GI113" i="3"/>
  <c r="GH113" i="3"/>
  <c r="GG113" i="3"/>
  <c r="GF113" i="3"/>
  <c r="GE113" i="3"/>
  <c r="GD113" i="3"/>
  <c r="GC113" i="3"/>
  <c r="GB113" i="3"/>
  <c r="GA113" i="3"/>
  <c r="FZ113" i="3"/>
  <c r="GI112" i="3"/>
  <c r="GH112" i="3"/>
  <c r="GG112" i="3"/>
  <c r="GF112" i="3"/>
  <c r="GE112" i="3"/>
  <c r="GD112" i="3"/>
  <c r="GC112" i="3"/>
  <c r="GB112" i="3"/>
  <c r="GA112" i="3"/>
  <c r="FZ112" i="3"/>
  <c r="GI111" i="3"/>
  <c r="GH111" i="3"/>
  <c r="GG111" i="3"/>
  <c r="GF111" i="3"/>
  <c r="GE111" i="3"/>
  <c r="GD111" i="3"/>
  <c r="GC111" i="3"/>
  <c r="GB111" i="3"/>
  <c r="GA111" i="3"/>
  <c r="FZ111" i="3"/>
  <c r="GI110" i="3"/>
  <c r="GH110" i="3"/>
  <c r="GG110" i="3"/>
  <c r="GF110" i="3"/>
  <c r="GE110" i="3"/>
  <c r="GD110" i="3"/>
  <c r="GC110" i="3"/>
  <c r="GB110" i="3"/>
  <c r="GA110" i="3"/>
  <c r="FZ110" i="3"/>
  <c r="GI109" i="3"/>
  <c r="GH109" i="3"/>
  <c r="GG109" i="3"/>
  <c r="GF109" i="3"/>
  <c r="GE109" i="3"/>
  <c r="GD109" i="3"/>
  <c r="GC109" i="3"/>
  <c r="GB109" i="3"/>
  <c r="GA109" i="3"/>
  <c r="FZ109" i="3"/>
  <c r="GI108" i="3"/>
  <c r="GH108" i="3"/>
  <c r="GG108" i="3"/>
  <c r="GF108" i="3"/>
  <c r="GE108" i="3"/>
  <c r="GD108" i="3"/>
  <c r="GC108" i="3"/>
  <c r="GB108" i="3"/>
  <c r="GA108" i="3"/>
  <c r="FZ108" i="3"/>
  <c r="GI107" i="3"/>
  <c r="GH107" i="3"/>
  <c r="GG107" i="3"/>
  <c r="GF107" i="3"/>
  <c r="GE107" i="3"/>
  <c r="GD107" i="3"/>
  <c r="GC107" i="3"/>
  <c r="GB107" i="3"/>
  <c r="GA107" i="3"/>
  <c r="FZ107" i="3"/>
  <c r="GI106" i="3"/>
  <c r="GH106" i="3"/>
  <c r="GG106" i="3"/>
  <c r="GF106" i="3"/>
  <c r="GE106" i="3"/>
  <c r="GD106" i="3"/>
  <c r="GC106" i="3"/>
  <c r="GB106" i="3"/>
  <c r="GA106" i="3"/>
  <c r="FZ106" i="3"/>
  <c r="GI105" i="3"/>
  <c r="GH105" i="3"/>
  <c r="GG105" i="3"/>
  <c r="GF105" i="3"/>
  <c r="GE105" i="3"/>
  <c r="GD105" i="3"/>
  <c r="GC105" i="3"/>
  <c r="GB105" i="3"/>
  <c r="GA105" i="3"/>
  <c r="FZ105" i="3"/>
  <c r="GI104" i="3"/>
  <c r="GH104" i="3"/>
  <c r="GG104" i="3"/>
  <c r="GF104" i="3"/>
  <c r="GE104" i="3"/>
  <c r="GD104" i="3"/>
  <c r="GC104" i="3"/>
  <c r="GB104" i="3"/>
  <c r="GA104" i="3"/>
  <c r="FZ104" i="3"/>
  <c r="GI103" i="3"/>
  <c r="GH103" i="3"/>
  <c r="GG103" i="3"/>
  <c r="GF103" i="3"/>
  <c r="GE103" i="3"/>
  <c r="GD103" i="3"/>
  <c r="GC103" i="3"/>
  <c r="GB103" i="3"/>
  <c r="GA103" i="3"/>
  <c r="FZ103" i="3"/>
  <c r="GI102" i="3"/>
  <c r="GH102" i="3"/>
  <c r="GG102" i="3"/>
  <c r="GF102" i="3"/>
  <c r="GE102" i="3"/>
  <c r="GD102" i="3"/>
  <c r="GC102" i="3"/>
  <c r="GB102" i="3"/>
  <c r="GA102" i="3"/>
  <c r="FZ102" i="3"/>
  <c r="GI101" i="3"/>
  <c r="GH101" i="3"/>
  <c r="GG101" i="3"/>
  <c r="GF101" i="3"/>
  <c r="GE101" i="3"/>
  <c r="GD101" i="3"/>
  <c r="GC101" i="3"/>
  <c r="GB101" i="3"/>
  <c r="GA101" i="3"/>
  <c r="FZ101" i="3"/>
  <c r="GI100" i="3"/>
  <c r="GH100" i="3"/>
  <c r="GG100" i="3"/>
  <c r="GF100" i="3"/>
  <c r="GE100" i="3"/>
  <c r="GD100" i="3"/>
  <c r="GC100" i="3"/>
  <c r="GB100" i="3"/>
  <c r="GA100" i="3"/>
  <c r="FZ100" i="3"/>
  <c r="GI99" i="3"/>
  <c r="GH99" i="3"/>
  <c r="GG99" i="3"/>
  <c r="GF99" i="3"/>
  <c r="GE99" i="3"/>
  <c r="GD99" i="3"/>
  <c r="GC99" i="3"/>
  <c r="GB99" i="3"/>
  <c r="GA99" i="3"/>
  <c r="FZ99" i="3"/>
  <c r="GI98" i="3"/>
  <c r="GH98" i="3"/>
  <c r="GG98" i="3"/>
  <c r="GF98" i="3"/>
  <c r="GE98" i="3"/>
  <c r="GD98" i="3"/>
  <c r="GC98" i="3"/>
  <c r="GB98" i="3"/>
  <c r="GA98" i="3"/>
  <c r="FZ98" i="3"/>
  <c r="GI97" i="3"/>
  <c r="GH97" i="3"/>
  <c r="GG97" i="3"/>
  <c r="GF97" i="3"/>
  <c r="GE97" i="3"/>
  <c r="GD97" i="3"/>
  <c r="GC97" i="3"/>
  <c r="GB97" i="3"/>
  <c r="GA97" i="3"/>
  <c r="FZ97" i="3"/>
  <c r="GI96" i="3"/>
  <c r="GH96" i="3"/>
  <c r="GG96" i="3"/>
  <c r="GF96" i="3"/>
  <c r="GE96" i="3"/>
  <c r="GD96" i="3"/>
  <c r="GC96" i="3"/>
  <c r="GB96" i="3"/>
  <c r="GA96" i="3"/>
  <c r="FZ96" i="3"/>
  <c r="GI95" i="3"/>
  <c r="GH95" i="3"/>
  <c r="GG95" i="3"/>
  <c r="GF95" i="3"/>
  <c r="GE95" i="3"/>
  <c r="GD95" i="3"/>
  <c r="GC95" i="3"/>
  <c r="GB95" i="3"/>
  <c r="GA95" i="3"/>
  <c r="FZ95" i="3"/>
  <c r="GI94" i="3"/>
  <c r="GH94" i="3"/>
  <c r="GG94" i="3"/>
  <c r="GF94" i="3"/>
  <c r="GE94" i="3"/>
  <c r="GD94" i="3"/>
  <c r="GC94" i="3"/>
  <c r="GB94" i="3"/>
  <c r="GA94" i="3"/>
  <c r="FZ94" i="3"/>
  <c r="GI93" i="3"/>
  <c r="GH93" i="3"/>
  <c r="GG93" i="3"/>
  <c r="GF93" i="3"/>
  <c r="GE93" i="3"/>
  <c r="GD93" i="3"/>
  <c r="GC93" i="3"/>
  <c r="GB93" i="3"/>
  <c r="GA93" i="3"/>
  <c r="FZ93" i="3"/>
  <c r="GI92" i="3"/>
  <c r="GH92" i="3"/>
  <c r="GG92" i="3"/>
  <c r="GF92" i="3"/>
  <c r="GE92" i="3"/>
  <c r="GD92" i="3"/>
  <c r="GC92" i="3"/>
  <c r="GB92" i="3"/>
  <c r="GA92" i="3"/>
  <c r="FZ92" i="3"/>
  <c r="GI91" i="3"/>
  <c r="GH91" i="3"/>
  <c r="GG91" i="3"/>
  <c r="GF91" i="3"/>
  <c r="GE91" i="3"/>
  <c r="GD91" i="3"/>
  <c r="GC91" i="3"/>
  <c r="GB91" i="3"/>
  <c r="GA91" i="3"/>
  <c r="FZ91" i="3"/>
  <c r="GI90" i="3"/>
  <c r="GH90" i="3"/>
  <c r="GG90" i="3"/>
  <c r="GF90" i="3"/>
  <c r="GE90" i="3"/>
  <c r="GD90" i="3"/>
  <c r="GC90" i="3"/>
  <c r="GB90" i="3"/>
  <c r="GA90" i="3"/>
  <c r="FZ90" i="3"/>
  <c r="GI89" i="3"/>
  <c r="GH89" i="3"/>
  <c r="GG89" i="3"/>
  <c r="GF89" i="3"/>
  <c r="GE89" i="3"/>
  <c r="GD89" i="3"/>
  <c r="GC89" i="3"/>
  <c r="GB89" i="3"/>
  <c r="GA89" i="3"/>
  <c r="FZ89" i="3"/>
  <c r="GI88" i="3"/>
  <c r="GH88" i="3"/>
  <c r="GG88" i="3"/>
  <c r="GF88" i="3"/>
  <c r="GE88" i="3"/>
  <c r="GD88" i="3"/>
  <c r="GC88" i="3"/>
  <c r="GB88" i="3"/>
  <c r="GA88" i="3"/>
  <c r="FZ88" i="3"/>
  <c r="GI87" i="3"/>
  <c r="GH87" i="3"/>
  <c r="GG87" i="3"/>
  <c r="GF87" i="3"/>
  <c r="GE87" i="3"/>
  <c r="GD87" i="3"/>
  <c r="GC87" i="3"/>
  <c r="GB87" i="3"/>
  <c r="GA87" i="3"/>
  <c r="FZ87" i="3"/>
  <c r="GI86" i="3"/>
  <c r="GH86" i="3"/>
  <c r="GG86" i="3"/>
  <c r="GF86" i="3"/>
  <c r="GE86" i="3"/>
  <c r="GD86" i="3"/>
  <c r="GC86" i="3"/>
  <c r="GB86" i="3"/>
  <c r="GA86" i="3"/>
  <c r="FZ86" i="3"/>
  <c r="GI85" i="3"/>
  <c r="GH85" i="3"/>
  <c r="GG85" i="3"/>
  <c r="GF85" i="3"/>
  <c r="GE85" i="3"/>
  <c r="GD85" i="3"/>
  <c r="GC85" i="3"/>
  <c r="GB85" i="3"/>
  <c r="GA85" i="3"/>
  <c r="FZ85" i="3"/>
  <c r="GI84" i="3"/>
  <c r="GH84" i="3"/>
  <c r="GG84" i="3"/>
  <c r="GF84" i="3"/>
  <c r="GE84" i="3"/>
  <c r="GD84" i="3"/>
  <c r="GC84" i="3"/>
  <c r="GB84" i="3"/>
  <c r="GA84" i="3"/>
  <c r="FZ84" i="3"/>
  <c r="GI83" i="3"/>
  <c r="GH83" i="3"/>
  <c r="GG83" i="3"/>
  <c r="GF83" i="3"/>
  <c r="GE83" i="3"/>
  <c r="GD83" i="3"/>
  <c r="GC83" i="3"/>
  <c r="GB83" i="3"/>
  <c r="GA83" i="3"/>
  <c r="FZ83" i="3"/>
  <c r="GI82" i="3"/>
  <c r="GH82" i="3"/>
  <c r="GG82" i="3"/>
  <c r="GF82" i="3"/>
  <c r="GE82" i="3"/>
  <c r="GD82" i="3"/>
  <c r="GC82" i="3"/>
  <c r="GB82" i="3"/>
  <c r="GA82" i="3"/>
  <c r="FZ82" i="3"/>
  <c r="GI81" i="3"/>
  <c r="GH81" i="3"/>
  <c r="GG81" i="3"/>
  <c r="GF81" i="3"/>
  <c r="GE81" i="3"/>
  <c r="GD81" i="3"/>
  <c r="GC81" i="3"/>
  <c r="GB81" i="3"/>
  <c r="GA81" i="3"/>
  <c r="FZ81" i="3"/>
  <c r="GI80" i="3"/>
  <c r="GH80" i="3"/>
  <c r="GG80" i="3"/>
  <c r="GF80" i="3"/>
  <c r="GE80" i="3"/>
  <c r="GD80" i="3"/>
  <c r="GC80" i="3"/>
  <c r="GB80" i="3"/>
  <c r="GA80" i="3"/>
  <c r="FZ80" i="3"/>
  <c r="GI79" i="3"/>
  <c r="GH79" i="3"/>
  <c r="GG79" i="3"/>
  <c r="GF79" i="3"/>
  <c r="GE79" i="3"/>
  <c r="GD79" i="3"/>
  <c r="GC79" i="3"/>
  <c r="GB79" i="3"/>
  <c r="GA79" i="3"/>
  <c r="FZ79" i="3"/>
  <c r="GI78" i="3"/>
  <c r="GH78" i="3"/>
  <c r="GG78" i="3"/>
  <c r="GF78" i="3"/>
  <c r="GE78" i="3"/>
  <c r="GD78" i="3"/>
  <c r="GC78" i="3"/>
  <c r="GB78" i="3"/>
  <c r="GA78" i="3"/>
  <c r="FZ78" i="3"/>
  <c r="GI77" i="3"/>
  <c r="GH77" i="3"/>
  <c r="GG77" i="3"/>
  <c r="GF77" i="3"/>
  <c r="GE77" i="3"/>
  <c r="GD77" i="3"/>
  <c r="GC77" i="3"/>
  <c r="GB77" i="3"/>
  <c r="GA77" i="3"/>
  <c r="FZ77" i="3"/>
  <c r="GI76" i="3"/>
  <c r="GH76" i="3"/>
  <c r="GG76" i="3"/>
  <c r="GF76" i="3"/>
  <c r="GE76" i="3"/>
  <c r="GD76" i="3"/>
  <c r="GC76" i="3"/>
  <c r="GB76" i="3"/>
  <c r="GA76" i="3"/>
  <c r="FZ76" i="3"/>
  <c r="GI75" i="3"/>
  <c r="GH75" i="3"/>
  <c r="GG75" i="3"/>
  <c r="GF75" i="3"/>
  <c r="GE75" i="3"/>
  <c r="GD75" i="3"/>
  <c r="GC75" i="3"/>
  <c r="GB75" i="3"/>
  <c r="GA75" i="3"/>
  <c r="FZ75" i="3"/>
  <c r="GI74" i="3"/>
  <c r="GH74" i="3"/>
  <c r="GG74" i="3"/>
  <c r="GF74" i="3"/>
  <c r="GE74" i="3"/>
  <c r="GD74" i="3"/>
  <c r="GC74" i="3"/>
  <c r="GB74" i="3"/>
  <c r="GA74" i="3"/>
  <c r="FZ74" i="3"/>
  <c r="GI73" i="3"/>
  <c r="GH73" i="3"/>
  <c r="GG73" i="3"/>
  <c r="GF73" i="3"/>
  <c r="GE73" i="3"/>
  <c r="GD73" i="3"/>
  <c r="GC73" i="3"/>
  <c r="GB73" i="3"/>
  <c r="GA73" i="3"/>
  <c r="FZ73" i="3"/>
  <c r="GI72" i="3"/>
  <c r="GH72" i="3"/>
  <c r="GG72" i="3"/>
  <c r="GF72" i="3"/>
  <c r="GE72" i="3"/>
  <c r="GD72" i="3"/>
  <c r="GC72" i="3"/>
  <c r="GB72" i="3"/>
  <c r="GA72" i="3"/>
  <c r="FZ72" i="3"/>
  <c r="GI71" i="3"/>
  <c r="GH71" i="3"/>
  <c r="GG71" i="3"/>
  <c r="GF71" i="3"/>
  <c r="GE71" i="3"/>
  <c r="GD71" i="3"/>
  <c r="GC71" i="3"/>
  <c r="GB71" i="3"/>
  <c r="GA71" i="3"/>
  <c r="FZ71" i="3"/>
  <c r="GI70" i="3"/>
  <c r="GH70" i="3"/>
  <c r="GG70" i="3"/>
  <c r="GF70" i="3"/>
  <c r="GE70" i="3"/>
  <c r="GD70" i="3"/>
  <c r="GC70" i="3"/>
  <c r="GB70" i="3"/>
  <c r="GA70" i="3"/>
  <c r="FZ70" i="3"/>
  <c r="GI69" i="3"/>
  <c r="GH69" i="3"/>
  <c r="GG69" i="3"/>
  <c r="GF69" i="3"/>
  <c r="GE69" i="3"/>
  <c r="GD69" i="3"/>
  <c r="GC69" i="3"/>
  <c r="GB69" i="3"/>
  <c r="GA69" i="3"/>
  <c r="FZ69" i="3"/>
  <c r="GI68" i="3"/>
  <c r="GH68" i="3"/>
  <c r="GG68" i="3"/>
  <c r="GF68" i="3"/>
  <c r="GE68" i="3"/>
  <c r="GD68" i="3"/>
  <c r="GC68" i="3"/>
  <c r="GB68" i="3"/>
  <c r="GA68" i="3"/>
  <c r="FZ68" i="3"/>
  <c r="GI67" i="3"/>
  <c r="GH67" i="3"/>
  <c r="GG67" i="3"/>
  <c r="GF67" i="3"/>
  <c r="GE67" i="3"/>
  <c r="GD67" i="3"/>
  <c r="GC67" i="3"/>
  <c r="GB67" i="3"/>
  <c r="GA67" i="3"/>
  <c r="FZ67" i="3"/>
  <c r="GI66" i="3"/>
  <c r="GH66" i="3"/>
  <c r="GG66" i="3"/>
  <c r="GF66" i="3"/>
  <c r="GE66" i="3"/>
  <c r="GD66" i="3"/>
  <c r="GC66" i="3"/>
  <c r="GB66" i="3"/>
  <c r="GA66" i="3"/>
  <c r="FZ66" i="3"/>
  <c r="GI65" i="3"/>
  <c r="GH65" i="3"/>
  <c r="GG65" i="3"/>
  <c r="GF65" i="3"/>
  <c r="GE65" i="3"/>
  <c r="GD65" i="3"/>
  <c r="GC65" i="3"/>
  <c r="GB65" i="3"/>
  <c r="GA65" i="3"/>
  <c r="FZ65" i="3"/>
  <c r="GI64" i="3"/>
  <c r="GH64" i="3"/>
  <c r="GG64" i="3"/>
  <c r="GF64" i="3"/>
  <c r="GE64" i="3"/>
  <c r="GD64" i="3"/>
  <c r="GC64" i="3"/>
  <c r="GB64" i="3"/>
  <c r="GA64" i="3"/>
  <c r="FZ64" i="3"/>
  <c r="GI63" i="3"/>
  <c r="GH63" i="3"/>
  <c r="GG63" i="3"/>
  <c r="GF63" i="3"/>
  <c r="GE63" i="3"/>
  <c r="GD63" i="3"/>
  <c r="GC63" i="3"/>
  <c r="GB63" i="3"/>
  <c r="GA63" i="3"/>
  <c r="FZ63" i="3"/>
  <c r="GI62" i="3"/>
  <c r="GH62" i="3"/>
  <c r="GG62" i="3"/>
  <c r="GF62" i="3"/>
  <c r="GE62" i="3"/>
  <c r="GD62" i="3"/>
  <c r="GC62" i="3"/>
  <c r="GB62" i="3"/>
  <c r="GA62" i="3"/>
  <c r="FZ62" i="3"/>
  <c r="GI61" i="3"/>
  <c r="GH61" i="3"/>
  <c r="GG61" i="3"/>
  <c r="GF61" i="3"/>
  <c r="GE61" i="3"/>
  <c r="GD61" i="3"/>
  <c r="GC61" i="3"/>
  <c r="GB61" i="3"/>
  <c r="GA61" i="3"/>
  <c r="FZ61" i="3"/>
  <c r="GI60" i="3"/>
  <c r="GH60" i="3"/>
  <c r="GG60" i="3"/>
  <c r="GF60" i="3"/>
  <c r="GE60" i="3"/>
  <c r="GD60" i="3"/>
  <c r="GC60" i="3"/>
  <c r="GB60" i="3"/>
  <c r="GA60" i="3"/>
  <c r="FZ60" i="3"/>
  <c r="GI59" i="3"/>
  <c r="GH59" i="3"/>
  <c r="GG59" i="3"/>
  <c r="GF59" i="3"/>
  <c r="GE59" i="3"/>
  <c r="GD59" i="3"/>
  <c r="GC59" i="3"/>
  <c r="GB59" i="3"/>
  <c r="GA59" i="3"/>
  <c r="FZ59" i="3"/>
  <c r="GI58" i="3"/>
  <c r="GH58" i="3"/>
  <c r="GG58" i="3"/>
  <c r="GF58" i="3"/>
  <c r="GE58" i="3"/>
  <c r="GD58" i="3"/>
  <c r="GC58" i="3"/>
  <c r="GB58" i="3"/>
  <c r="GA58" i="3"/>
  <c r="FZ58" i="3"/>
  <c r="GI57" i="3"/>
  <c r="GH57" i="3"/>
  <c r="GG57" i="3"/>
  <c r="GF57" i="3"/>
  <c r="GE57" i="3"/>
  <c r="GD57" i="3"/>
  <c r="GC57" i="3"/>
  <c r="GB57" i="3"/>
  <c r="GA57" i="3"/>
  <c r="FZ57" i="3"/>
  <c r="GI56" i="3"/>
  <c r="GH56" i="3"/>
  <c r="GG56" i="3"/>
  <c r="GF56" i="3"/>
  <c r="GE56" i="3"/>
  <c r="GD56" i="3"/>
  <c r="GC56" i="3"/>
  <c r="GB56" i="3"/>
  <c r="GA56" i="3"/>
  <c r="FZ56" i="3"/>
  <c r="GI55" i="3"/>
  <c r="GH55" i="3"/>
  <c r="GG55" i="3"/>
  <c r="GF55" i="3"/>
  <c r="GE55" i="3"/>
  <c r="GD55" i="3"/>
  <c r="GC55" i="3"/>
  <c r="GB55" i="3"/>
  <c r="GA55" i="3"/>
  <c r="FZ55" i="3"/>
  <c r="GI54" i="3"/>
  <c r="GH54" i="3"/>
  <c r="GG54" i="3"/>
  <c r="GF54" i="3"/>
  <c r="GE54" i="3"/>
  <c r="GD54" i="3"/>
  <c r="GC54" i="3"/>
  <c r="GB54" i="3"/>
  <c r="GA54" i="3"/>
  <c r="FZ54" i="3"/>
  <c r="GI53" i="3"/>
  <c r="GH53" i="3"/>
  <c r="GG53" i="3"/>
  <c r="GF53" i="3"/>
  <c r="GE53" i="3"/>
  <c r="GD53" i="3"/>
  <c r="GC53" i="3"/>
  <c r="GB53" i="3"/>
  <c r="GA53" i="3"/>
  <c r="FZ53" i="3"/>
  <c r="GI52" i="3"/>
  <c r="GH52" i="3"/>
  <c r="GG52" i="3"/>
  <c r="GF52" i="3"/>
  <c r="GE52" i="3"/>
  <c r="GD52" i="3"/>
  <c r="GC52" i="3"/>
  <c r="GB52" i="3"/>
  <c r="GA52" i="3"/>
  <c r="FZ52" i="3"/>
  <c r="GI51" i="3"/>
  <c r="GH51" i="3"/>
  <c r="GG51" i="3"/>
  <c r="GF51" i="3"/>
  <c r="GE51" i="3"/>
  <c r="GD51" i="3"/>
  <c r="GC51" i="3"/>
  <c r="GB51" i="3"/>
  <c r="GA51" i="3"/>
  <c r="FZ51" i="3"/>
  <c r="GI50" i="3"/>
  <c r="GH50" i="3"/>
  <c r="GG50" i="3"/>
  <c r="GF50" i="3"/>
  <c r="GE50" i="3"/>
  <c r="GD50" i="3"/>
  <c r="GC50" i="3"/>
  <c r="GB50" i="3"/>
  <c r="GA50" i="3"/>
  <c r="FZ50" i="3"/>
  <c r="GI49" i="3"/>
  <c r="GH49" i="3"/>
  <c r="GG49" i="3"/>
  <c r="GF49" i="3"/>
  <c r="GE49" i="3"/>
  <c r="GD49" i="3"/>
  <c r="GC49" i="3"/>
  <c r="GB49" i="3"/>
  <c r="GA49" i="3"/>
  <c r="FZ49" i="3"/>
  <c r="GI48" i="3"/>
  <c r="GH48" i="3"/>
  <c r="GG48" i="3"/>
  <c r="GF48" i="3"/>
  <c r="GE48" i="3"/>
  <c r="GD48" i="3"/>
  <c r="GC48" i="3"/>
  <c r="GB48" i="3"/>
  <c r="GA48" i="3"/>
  <c r="FZ48" i="3"/>
  <c r="GI47" i="3"/>
  <c r="GH47" i="3"/>
  <c r="GG47" i="3"/>
  <c r="GF47" i="3"/>
  <c r="GE47" i="3"/>
  <c r="GD47" i="3"/>
  <c r="GC47" i="3"/>
  <c r="GB47" i="3"/>
  <c r="GA47" i="3"/>
  <c r="FZ47" i="3"/>
  <c r="GI46" i="3"/>
  <c r="GH46" i="3"/>
  <c r="GG46" i="3"/>
  <c r="GF46" i="3"/>
  <c r="GE46" i="3"/>
  <c r="GD46" i="3"/>
  <c r="GC46" i="3"/>
  <c r="GB46" i="3"/>
  <c r="GA46" i="3"/>
  <c r="FZ46" i="3"/>
  <c r="GI45" i="3"/>
  <c r="GH45" i="3"/>
  <c r="GG45" i="3"/>
  <c r="GF45" i="3"/>
  <c r="GE45" i="3"/>
  <c r="GD45" i="3"/>
  <c r="GC45" i="3"/>
  <c r="GB45" i="3"/>
  <c r="GA45" i="3"/>
  <c r="FZ45" i="3"/>
  <c r="GI44" i="3"/>
  <c r="GH44" i="3"/>
  <c r="GG44" i="3"/>
  <c r="GF44" i="3"/>
  <c r="GE44" i="3"/>
  <c r="GD44" i="3"/>
  <c r="GC44" i="3"/>
  <c r="GB44" i="3"/>
  <c r="GA44" i="3"/>
  <c r="FZ44" i="3"/>
  <c r="GI43" i="3"/>
  <c r="GH43" i="3"/>
  <c r="GG43" i="3"/>
  <c r="GF43" i="3"/>
  <c r="GE43" i="3"/>
  <c r="GD43" i="3"/>
  <c r="GC43" i="3"/>
  <c r="GB43" i="3"/>
  <c r="GA43" i="3"/>
  <c r="FZ43" i="3"/>
  <c r="GI42" i="3"/>
  <c r="GH42" i="3"/>
  <c r="GG42" i="3"/>
  <c r="GF42" i="3"/>
  <c r="GE42" i="3"/>
  <c r="GD42" i="3"/>
  <c r="GC42" i="3"/>
  <c r="GB42" i="3"/>
  <c r="GA42" i="3"/>
  <c r="FZ42" i="3"/>
  <c r="GI41" i="3"/>
  <c r="GH41" i="3"/>
  <c r="GG41" i="3"/>
  <c r="GF41" i="3"/>
  <c r="GE41" i="3"/>
  <c r="GD41" i="3"/>
  <c r="GC41" i="3"/>
  <c r="GB41" i="3"/>
  <c r="GA41" i="3"/>
  <c r="FZ41" i="3"/>
  <c r="GI40" i="3"/>
  <c r="GH40" i="3"/>
  <c r="GG40" i="3"/>
  <c r="GF40" i="3"/>
  <c r="GE40" i="3"/>
  <c r="GD40" i="3"/>
  <c r="GC40" i="3"/>
  <c r="GB40" i="3"/>
  <c r="GA40" i="3"/>
  <c r="FZ40" i="3"/>
  <c r="GI39" i="3"/>
  <c r="GH39" i="3"/>
  <c r="GG39" i="3"/>
  <c r="GF39" i="3"/>
  <c r="GE39" i="3"/>
  <c r="GD39" i="3"/>
  <c r="GC39" i="3"/>
  <c r="GB39" i="3"/>
  <c r="GA39" i="3"/>
  <c r="FZ39" i="3"/>
  <c r="GI38" i="3"/>
  <c r="GH38" i="3"/>
  <c r="GG38" i="3"/>
  <c r="GF38" i="3"/>
  <c r="GE38" i="3"/>
  <c r="GD38" i="3"/>
  <c r="GC38" i="3"/>
  <c r="GB38" i="3"/>
  <c r="GA38" i="3"/>
  <c r="FZ38" i="3"/>
  <c r="GI37" i="3"/>
  <c r="GH37" i="3"/>
  <c r="GG37" i="3"/>
  <c r="GF37" i="3"/>
  <c r="GE37" i="3"/>
  <c r="GD37" i="3"/>
  <c r="GC37" i="3"/>
  <c r="GB37" i="3"/>
  <c r="GA37" i="3"/>
  <c r="FZ37" i="3"/>
  <c r="GI36" i="3"/>
  <c r="GH36" i="3"/>
  <c r="GG36" i="3"/>
  <c r="GF36" i="3"/>
  <c r="GE36" i="3"/>
  <c r="GD36" i="3"/>
  <c r="GC36" i="3"/>
  <c r="GB36" i="3"/>
  <c r="GA36" i="3"/>
  <c r="FZ36" i="3"/>
  <c r="GI35" i="3"/>
  <c r="GH35" i="3"/>
  <c r="GG35" i="3"/>
  <c r="GF35" i="3"/>
  <c r="GE35" i="3"/>
  <c r="GD35" i="3"/>
  <c r="GC35" i="3"/>
  <c r="GB35" i="3"/>
  <c r="GA35" i="3"/>
  <c r="FZ35" i="3"/>
  <c r="GI34" i="3"/>
  <c r="GH34" i="3"/>
  <c r="GG34" i="3"/>
  <c r="GF34" i="3"/>
  <c r="GE34" i="3"/>
  <c r="GD34" i="3"/>
  <c r="GC34" i="3"/>
  <c r="GB34" i="3"/>
  <c r="GA34" i="3"/>
  <c r="FZ34" i="3"/>
  <c r="GI33" i="3"/>
  <c r="GH33" i="3"/>
  <c r="GG33" i="3"/>
  <c r="GF33" i="3"/>
  <c r="GE33" i="3"/>
  <c r="GD33" i="3"/>
  <c r="GC33" i="3"/>
  <c r="GB33" i="3"/>
  <c r="GA33" i="3"/>
  <c r="FZ33" i="3"/>
  <c r="GI32" i="3"/>
  <c r="GH32" i="3"/>
  <c r="GG32" i="3"/>
  <c r="GF32" i="3"/>
  <c r="GE32" i="3"/>
  <c r="GD32" i="3"/>
  <c r="GC32" i="3"/>
  <c r="GB32" i="3"/>
  <c r="GA32" i="3"/>
  <c r="FZ32" i="3"/>
  <c r="GI31" i="3"/>
  <c r="GH31" i="3"/>
  <c r="GG31" i="3"/>
  <c r="GF31" i="3"/>
  <c r="GE31" i="3"/>
  <c r="GD31" i="3"/>
  <c r="GC31" i="3"/>
  <c r="GB31" i="3"/>
  <c r="GA31" i="3"/>
  <c r="FZ31" i="3"/>
  <c r="GI30" i="3"/>
  <c r="GH30" i="3"/>
  <c r="GG30" i="3"/>
  <c r="GF30" i="3"/>
  <c r="GE30" i="3"/>
  <c r="GD30" i="3"/>
  <c r="GC30" i="3"/>
  <c r="GB30" i="3"/>
  <c r="GA30" i="3"/>
  <c r="FZ30" i="3"/>
  <c r="GI29" i="3"/>
  <c r="GH29" i="3"/>
  <c r="GG29" i="3"/>
  <c r="GF29" i="3"/>
  <c r="GE29" i="3"/>
  <c r="GD29" i="3"/>
  <c r="GC29" i="3"/>
  <c r="GB29" i="3"/>
  <c r="GA29" i="3"/>
  <c r="FZ29" i="3"/>
  <c r="GI28" i="3"/>
  <c r="GH28" i="3"/>
  <c r="GG28" i="3"/>
  <c r="GF28" i="3"/>
  <c r="GE28" i="3"/>
  <c r="GD28" i="3"/>
  <c r="GC28" i="3"/>
  <c r="GB28" i="3"/>
  <c r="GA28" i="3"/>
  <c r="FZ28" i="3"/>
  <c r="GI27" i="3"/>
  <c r="GH27" i="3"/>
  <c r="GG27" i="3"/>
  <c r="GF27" i="3"/>
  <c r="GE27" i="3"/>
  <c r="GD27" i="3"/>
  <c r="GC27" i="3"/>
  <c r="GB27" i="3"/>
  <c r="GA27" i="3"/>
  <c r="FZ27" i="3"/>
  <c r="GI26" i="3"/>
  <c r="GH26" i="3"/>
  <c r="GG26" i="3"/>
  <c r="GF26" i="3"/>
  <c r="GE26" i="3"/>
  <c r="GD26" i="3"/>
  <c r="GC26" i="3"/>
  <c r="GB26" i="3"/>
  <c r="GA26" i="3"/>
  <c r="FZ26" i="3"/>
  <c r="GI25" i="3"/>
  <c r="GH25" i="3"/>
  <c r="GG25" i="3"/>
  <c r="GF25" i="3"/>
  <c r="GE25" i="3"/>
  <c r="GD25" i="3"/>
  <c r="GC25" i="3"/>
  <c r="GB25" i="3"/>
  <c r="GA25" i="3"/>
  <c r="FZ25" i="3"/>
  <c r="GI24" i="3"/>
  <c r="GH24" i="3"/>
  <c r="GG24" i="3"/>
  <c r="GF24" i="3"/>
  <c r="GE24" i="3"/>
  <c r="GD24" i="3"/>
  <c r="GC24" i="3"/>
  <c r="GB24" i="3"/>
  <c r="GA24" i="3"/>
  <c r="FZ24" i="3"/>
  <c r="GI23" i="3"/>
  <c r="GH23" i="3"/>
  <c r="GG23" i="3"/>
  <c r="GF23" i="3"/>
  <c r="GE23" i="3"/>
  <c r="GD23" i="3"/>
  <c r="GC23" i="3"/>
  <c r="GB23" i="3"/>
  <c r="GA23" i="3"/>
  <c r="FZ23" i="3"/>
  <c r="GI22" i="3"/>
  <c r="GH22" i="3"/>
  <c r="GG22" i="3"/>
  <c r="GF22" i="3"/>
  <c r="GE22" i="3"/>
  <c r="GD22" i="3"/>
  <c r="GC22" i="3"/>
  <c r="GB22" i="3"/>
  <c r="GA22" i="3"/>
  <c r="FZ22" i="3"/>
  <c r="GI21" i="3"/>
  <c r="GH21" i="3"/>
  <c r="GG21" i="3"/>
  <c r="GF21" i="3"/>
  <c r="GE21" i="3"/>
  <c r="GD21" i="3"/>
  <c r="GC21" i="3"/>
  <c r="GB21" i="3"/>
  <c r="GA21" i="3"/>
  <c r="FZ21" i="3"/>
  <c r="GI20" i="3"/>
  <c r="GH20" i="3"/>
  <c r="GG20" i="3"/>
  <c r="GF20" i="3"/>
  <c r="GE20" i="3"/>
  <c r="GD20" i="3"/>
  <c r="GC20" i="3"/>
  <c r="GB20" i="3"/>
  <c r="GA20" i="3"/>
  <c r="FZ20" i="3"/>
  <c r="GI19" i="3"/>
  <c r="GH19" i="3"/>
  <c r="GG19" i="3"/>
  <c r="GF19" i="3"/>
  <c r="GE19" i="3"/>
  <c r="GD19" i="3"/>
  <c r="GC19" i="3"/>
  <c r="GB19" i="3"/>
  <c r="GA19" i="3"/>
  <c r="FZ19" i="3"/>
  <c r="GI18" i="3"/>
  <c r="GH18" i="3"/>
  <c r="GG18" i="3"/>
  <c r="GF18" i="3"/>
  <c r="GE18" i="3"/>
  <c r="GD18" i="3"/>
  <c r="GC18" i="3"/>
  <c r="GB18" i="3"/>
  <c r="GA18" i="3"/>
  <c r="FZ18" i="3"/>
  <c r="GI17" i="3"/>
  <c r="GH17" i="3"/>
  <c r="GG17" i="3"/>
  <c r="GF17" i="3"/>
  <c r="GE17" i="3"/>
  <c r="GD17" i="3"/>
  <c r="GC17" i="3"/>
  <c r="GB17" i="3"/>
  <c r="GA17" i="3"/>
  <c r="FZ17" i="3"/>
  <c r="GI16" i="3"/>
  <c r="GH16" i="3"/>
  <c r="GG16" i="3"/>
  <c r="GF16" i="3"/>
  <c r="GE16" i="3"/>
  <c r="GD16" i="3"/>
  <c r="GC16" i="3"/>
  <c r="GB16" i="3"/>
  <c r="GA16" i="3"/>
  <c r="FZ16" i="3"/>
  <c r="GI15" i="3"/>
  <c r="GH15" i="3"/>
  <c r="GG15" i="3"/>
  <c r="GF15" i="3"/>
  <c r="GE15" i="3"/>
  <c r="GD15" i="3"/>
  <c r="GC15" i="3"/>
  <c r="GB15" i="3"/>
  <c r="GA15" i="3"/>
  <c r="FZ15" i="3"/>
  <c r="GI14" i="3"/>
  <c r="GH14" i="3"/>
  <c r="GG14" i="3"/>
  <c r="GF14" i="3"/>
  <c r="GE14" i="3"/>
  <c r="GD14" i="3"/>
  <c r="GC14" i="3"/>
  <c r="GB14" i="3"/>
  <c r="GA14" i="3"/>
  <c r="FZ14" i="3"/>
  <c r="GI13" i="3"/>
  <c r="GH13" i="3"/>
  <c r="GG13" i="3"/>
  <c r="GF13" i="3"/>
  <c r="GE13" i="3"/>
  <c r="GD13" i="3"/>
  <c r="GC13" i="3"/>
  <c r="GB13" i="3"/>
  <c r="GA13" i="3"/>
  <c r="FZ13" i="3"/>
  <c r="GI12" i="3"/>
  <c r="GH12" i="3"/>
  <c r="GG12" i="3"/>
  <c r="GF12" i="3"/>
  <c r="GE12" i="3"/>
  <c r="GD12" i="3"/>
  <c r="GC12" i="3"/>
  <c r="GB12" i="3"/>
  <c r="GA12" i="3"/>
  <c r="FZ12" i="3"/>
  <c r="GI11" i="3"/>
  <c r="GH11" i="3"/>
  <c r="GG11" i="3"/>
  <c r="GF11" i="3"/>
  <c r="GE11" i="3"/>
  <c r="GD11" i="3"/>
  <c r="GC11" i="3"/>
  <c r="GB11" i="3"/>
  <c r="GA11" i="3"/>
  <c r="FZ11" i="3"/>
  <c r="GI10" i="3"/>
  <c r="GH10" i="3"/>
  <c r="GG10" i="3"/>
  <c r="GF10" i="3"/>
  <c r="GE10" i="3"/>
  <c r="GD10" i="3"/>
  <c r="GC10" i="3"/>
  <c r="GB10" i="3"/>
  <c r="GA10" i="3"/>
  <c r="FZ10" i="3"/>
  <c r="GI9" i="3"/>
  <c r="GH9" i="3"/>
  <c r="GG9" i="3"/>
  <c r="GF9" i="3"/>
  <c r="GE9" i="3"/>
  <c r="GD9" i="3"/>
  <c r="GC9" i="3"/>
  <c r="GB9" i="3"/>
  <c r="GA9" i="3"/>
  <c r="FZ9" i="3"/>
  <c r="GI8" i="3"/>
  <c r="GH8" i="3"/>
  <c r="GG8" i="3"/>
  <c r="GF8" i="3"/>
  <c r="GE8" i="3"/>
  <c r="GD8" i="3"/>
  <c r="GC8" i="3"/>
  <c r="GB8" i="3"/>
  <c r="GA8" i="3"/>
  <c r="FZ8" i="3"/>
  <c r="GI7" i="3"/>
  <c r="GH7" i="3"/>
  <c r="GG7" i="3"/>
  <c r="GF7" i="3"/>
  <c r="GE7" i="3"/>
  <c r="GD7" i="3"/>
  <c r="GC7" i="3"/>
  <c r="GB7" i="3"/>
  <c r="GA7" i="3"/>
  <c r="FZ7" i="3"/>
  <c r="GI6" i="3"/>
  <c r="GH6" i="3"/>
  <c r="GG6" i="3"/>
  <c r="GF6" i="3"/>
  <c r="GE6" i="3"/>
  <c r="GD6" i="3"/>
  <c r="GC6" i="3"/>
  <c r="GB6" i="3"/>
  <c r="GA6" i="3"/>
  <c r="FZ6" i="3"/>
  <c r="GI5" i="3"/>
  <c r="GH5" i="3"/>
  <c r="GG5" i="3"/>
  <c r="GF5" i="3"/>
  <c r="GE5" i="3"/>
  <c r="GD5" i="3"/>
  <c r="GC5" i="3"/>
  <c r="GB5" i="3"/>
  <c r="GA5" i="3"/>
  <c r="FZ5" i="3"/>
  <c r="FM4" i="3"/>
  <c r="FM416" i="3"/>
  <c r="FL4" i="3"/>
  <c r="FL416" i="3"/>
  <c r="FK4" i="3"/>
  <c r="FK416" i="3"/>
  <c r="FJ4" i="3"/>
  <c r="FJ416" i="3"/>
  <c r="FI4" i="3"/>
  <c r="FI416" i="3"/>
  <c r="FH4" i="3"/>
  <c r="FH416" i="3"/>
  <c r="FG4" i="3"/>
  <c r="FG416" i="3"/>
  <c r="FF4" i="3"/>
  <c r="EU416" i="3"/>
  <c r="H416" i="3"/>
  <c r="FF416" i="3"/>
  <c r="FE4" i="3"/>
  <c r="ET416" i="3"/>
  <c r="G416" i="3"/>
  <c r="FE416" i="3"/>
  <c r="FD4" i="3"/>
  <c r="ES416" i="3"/>
  <c r="F416" i="3"/>
  <c r="FD416" i="3"/>
  <c r="FM415" i="3"/>
  <c r="FL415" i="3"/>
  <c r="FK415" i="3"/>
  <c r="FJ415" i="3"/>
  <c r="FI415" i="3"/>
  <c r="FH415" i="3"/>
  <c r="FG415" i="3"/>
  <c r="EU415" i="3"/>
  <c r="H415" i="3"/>
  <c r="FF415" i="3"/>
  <c r="ET415" i="3"/>
  <c r="G415" i="3"/>
  <c r="FE415" i="3"/>
  <c r="ES415" i="3"/>
  <c r="F415" i="3"/>
  <c r="FD415" i="3"/>
  <c r="FM414" i="3"/>
  <c r="FL414" i="3"/>
  <c r="FK414" i="3"/>
  <c r="FJ414" i="3"/>
  <c r="FI414" i="3"/>
  <c r="FH414" i="3"/>
  <c r="FG414" i="3"/>
  <c r="EU414" i="3"/>
  <c r="H414" i="3"/>
  <c r="FF414" i="3"/>
  <c r="ET414" i="3"/>
  <c r="G414" i="3"/>
  <c r="FE414" i="3"/>
  <c r="ES414" i="3"/>
  <c r="F414" i="3"/>
  <c r="FD414" i="3"/>
  <c r="FM413" i="3"/>
  <c r="FL413" i="3"/>
  <c r="FK413" i="3"/>
  <c r="FJ413" i="3"/>
  <c r="FI413" i="3"/>
  <c r="FH413" i="3"/>
  <c r="FG413" i="3"/>
  <c r="EU413" i="3"/>
  <c r="H413" i="3"/>
  <c r="FF413" i="3"/>
  <c r="ET413" i="3"/>
  <c r="G413" i="3"/>
  <c r="FE413" i="3"/>
  <c r="ES413" i="3"/>
  <c r="F413" i="3"/>
  <c r="FD413" i="3"/>
  <c r="FM412" i="3"/>
  <c r="FL412" i="3"/>
  <c r="FK412" i="3"/>
  <c r="FJ412" i="3"/>
  <c r="FI412" i="3"/>
  <c r="FH412" i="3"/>
  <c r="FG412" i="3"/>
  <c r="EU412" i="3"/>
  <c r="H412" i="3"/>
  <c r="FF412" i="3"/>
  <c r="ET412" i="3"/>
  <c r="G412" i="3"/>
  <c r="FE412" i="3"/>
  <c r="ES412" i="3"/>
  <c r="F412" i="3"/>
  <c r="FD412" i="3"/>
  <c r="FM411" i="3"/>
  <c r="FL411" i="3"/>
  <c r="FK411" i="3"/>
  <c r="FJ411" i="3"/>
  <c r="FI411" i="3"/>
  <c r="FH411" i="3"/>
  <c r="FG411" i="3"/>
  <c r="EU411" i="3"/>
  <c r="H411" i="3"/>
  <c r="FF411" i="3"/>
  <c r="ET411" i="3"/>
  <c r="G411" i="3"/>
  <c r="FE411" i="3"/>
  <c r="ES411" i="3"/>
  <c r="F411" i="3"/>
  <c r="FD411" i="3"/>
  <c r="FM410" i="3"/>
  <c r="FL410" i="3"/>
  <c r="FK410" i="3"/>
  <c r="FJ410" i="3"/>
  <c r="FI410" i="3"/>
  <c r="FH410" i="3"/>
  <c r="FG410" i="3"/>
  <c r="EU410" i="3"/>
  <c r="H410" i="3"/>
  <c r="FF410" i="3"/>
  <c r="ET410" i="3"/>
  <c r="G410" i="3"/>
  <c r="FE410" i="3"/>
  <c r="ES410" i="3"/>
  <c r="F410" i="3"/>
  <c r="FD410" i="3"/>
  <c r="FM409" i="3"/>
  <c r="FL409" i="3"/>
  <c r="FK409" i="3"/>
  <c r="FJ409" i="3"/>
  <c r="FI409" i="3"/>
  <c r="FH409" i="3"/>
  <c r="FG409" i="3"/>
  <c r="EU409" i="3"/>
  <c r="H409" i="3"/>
  <c r="FF409" i="3"/>
  <c r="ET409" i="3"/>
  <c r="G409" i="3"/>
  <c r="FE409" i="3"/>
  <c r="ES409" i="3"/>
  <c r="F409" i="3"/>
  <c r="FD409" i="3"/>
  <c r="FM408" i="3"/>
  <c r="FL408" i="3"/>
  <c r="FK408" i="3"/>
  <c r="FJ408" i="3"/>
  <c r="FI408" i="3"/>
  <c r="FH408" i="3"/>
  <c r="FG408" i="3"/>
  <c r="EU408" i="3"/>
  <c r="H408" i="3"/>
  <c r="FF408" i="3"/>
  <c r="ET408" i="3"/>
  <c r="G408" i="3"/>
  <c r="FE408" i="3"/>
  <c r="ES408" i="3"/>
  <c r="F408" i="3"/>
  <c r="FD408" i="3"/>
  <c r="FM407" i="3"/>
  <c r="FL407" i="3"/>
  <c r="FK407" i="3"/>
  <c r="FJ407" i="3"/>
  <c r="FI407" i="3"/>
  <c r="FH407" i="3"/>
  <c r="FG407" i="3"/>
  <c r="EU407" i="3"/>
  <c r="H407" i="3"/>
  <c r="FF407" i="3"/>
  <c r="ET407" i="3"/>
  <c r="G407" i="3"/>
  <c r="FE407" i="3"/>
  <c r="ES407" i="3"/>
  <c r="F407" i="3"/>
  <c r="FD407" i="3"/>
  <c r="FM406" i="3"/>
  <c r="FL406" i="3"/>
  <c r="FK406" i="3"/>
  <c r="FJ406" i="3"/>
  <c r="FI406" i="3"/>
  <c r="FH406" i="3"/>
  <c r="FG406" i="3"/>
  <c r="EU406" i="3"/>
  <c r="H406" i="3"/>
  <c r="FF406" i="3"/>
  <c r="ET406" i="3"/>
  <c r="G406" i="3"/>
  <c r="FE406" i="3"/>
  <c r="ES406" i="3"/>
  <c r="F406" i="3"/>
  <c r="FD406" i="3"/>
  <c r="FM405" i="3"/>
  <c r="FL405" i="3"/>
  <c r="FK405" i="3"/>
  <c r="FJ405" i="3"/>
  <c r="FI405" i="3"/>
  <c r="FH405" i="3"/>
  <c r="FG405" i="3"/>
  <c r="EU405" i="3"/>
  <c r="H405" i="3"/>
  <c r="FF405" i="3"/>
  <c r="ET405" i="3"/>
  <c r="G405" i="3"/>
  <c r="FE405" i="3"/>
  <c r="ES405" i="3"/>
  <c r="F405" i="3"/>
  <c r="FD405" i="3"/>
  <c r="FM404" i="3"/>
  <c r="FL404" i="3"/>
  <c r="FK404" i="3"/>
  <c r="FJ404" i="3"/>
  <c r="FI404" i="3"/>
  <c r="FH404" i="3"/>
  <c r="FG404" i="3"/>
  <c r="EU404" i="3"/>
  <c r="H404" i="3"/>
  <c r="FF404" i="3"/>
  <c r="ET404" i="3"/>
  <c r="G404" i="3"/>
  <c r="FE404" i="3"/>
  <c r="ES404" i="3"/>
  <c r="F404" i="3"/>
  <c r="FD404" i="3"/>
  <c r="FM403" i="3"/>
  <c r="FL403" i="3"/>
  <c r="FK403" i="3"/>
  <c r="FJ403" i="3"/>
  <c r="FI403" i="3"/>
  <c r="FH403" i="3"/>
  <c r="FG403" i="3"/>
  <c r="EU403" i="3"/>
  <c r="H403" i="3"/>
  <c r="FF403" i="3"/>
  <c r="ET403" i="3"/>
  <c r="G403" i="3"/>
  <c r="FE403" i="3"/>
  <c r="ES403" i="3"/>
  <c r="F403" i="3"/>
  <c r="FD403" i="3"/>
  <c r="FM402" i="3"/>
  <c r="FL402" i="3"/>
  <c r="FK402" i="3"/>
  <c r="FJ402" i="3"/>
  <c r="FI402" i="3"/>
  <c r="FH402" i="3"/>
  <c r="FG402" i="3"/>
  <c r="EU402" i="3"/>
  <c r="H402" i="3"/>
  <c r="FF402" i="3"/>
  <c r="ET402" i="3"/>
  <c r="G402" i="3"/>
  <c r="FE402" i="3"/>
  <c r="ES402" i="3"/>
  <c r="F402" i="3"/>
  <c r="FD402" i="3"/>
  <c r="FM401" i="3"/>
  <c r="FL401" i="3"/>
  <c r="FK401" i="3"/>
  <c r="FJ401" i="3"/>
  <c r="FI401" i="3"/>
  <c r="FH401" i="3"/>
  <c r="FG401" i="3"/>
  <c r="EU401" i="3"/>
  <c r="H401" i="3"/>
  <c r="FF401" i="3"/>
  <c r="ET401" i="3"/>
  <c r="G401" i="3"/>
  <c r="FE401" i="3"/>
  <c r="ES401" i="3"/>
  <c r="F401" i="3"/>
  <c r="FD401" i="3"/>
  <c r="FM400" i="3"/>
  <c r="FL400" i="3"/>
  <c r="FK400" i="3"/>
  <c r="FJ400" i="3"/>
  <c r="FI400" i="3"/>
  <c r="FH400" i="3"/>
  <c r="FG400" i="3"/>
  <c r="EU400" i="3"/>
  <c r="H400" i="3"/>
  <c r="FF400" i="3"/>
  <c r="ET400" i="3"/>
  <c r="G400" i="3"/>
  <c r="FE400" i="3"/>
  <c r="ES400" i="3"/>
  <c r="F400" i="3"/>
  <c r="FD400" i="3"/>
  <c r="FM399" i="3"/>
  <c r="FL399" i="3"/>
  <c r="FK399" i="3"/>
  <c r="FJ399" i="3"/>
  <c r="FI399" i="3"/>
  <c r="FH399" i="3"/>
  <c r="FG399" i="3"/>
  <c r="EU399" i="3"/>
  <c r="H399" i="3"/>
  <c r="FF399" i="3"/>
  <c r="ET399" i="3"/>
  <c r="G399" i="3"/>
  <c r="FE399" i="3"/>
  <c r="ES399" i="3"/>
  <c r="F399" i="3"/>
  <c r="FD399" i="3"/>
  <c r="FM398" i="3"/>
  <c r="FL398" i="3"/>
  <c r="FK398" i="3"/>
  <c r="FJ398" i="3"/>
  <c r="FI398" i="3"/>
  <c r="FH398" i="3"/>
  <c r="FG398" i="3"/>
  <c r="EU398" i="3"/>
  <c r="H398" i="3"/>
  <c r="FF398" i="3"/>
  <c r="ET398" i="3"/>
  <c r="G398" i="3"/>
  <c r="FE398" i="3"/>
  <c r="ES398" i="3"/>
  <c r="F398" i="3"/>
  <c r="FD398" i="3"/>
  <c r="FM397" i="3"/>
  <c r="FL397" i="3"/>
  <c r="FK397" i="3"/>
  <c r="FJ397" i="3"/>
  <c r="FI397" i="3"/>
  <c r="FH397" i="3"/>
  <c r="FG397" i="3"/>
  <c r="EU397" i="3"/>
  <c r="H397" i="3"/>
  <c r="FF397" i="3"/>
  <c r="ET397" i="3"/>
  <c r="G397" i="3"/>
  <c r="FE397" i="3"/>
  <c r="ES397" i="3"/>
  <c r="F397" i="3"/>
  <c r="FD397" i="3"/>
  <c r="FM396" i="3"/>
  <c r="FL396" i="3"/>
  <c r="FK396" i="3"/>
  <c r="FJ396" i="3"/>
  <c r="FI396" i="3"/>
  <c r="FH396" i="3"/>
  <c r="FG396" i="3"/>
  <c r="EU396" i="3"/>
  <c r="H396" i="3"/>
  <c r="FF396" i="3"/>
  <c r="ET396" i="3"/>
  <c r="G396" i="3"/>
  <c r="FE396" i="3"/>
  <c r="ES396" i="3"/>
  <c r="F396" i="3"/>
  <c r="FD396" i="3"/>
  <c r="FM395" i="3"/>
  <c r="FL395" i="3"/>
  <c r="FK395" i="3"/>
  <c r="FJ395" i="3"/>
  <c r="FI395" i="3"/>
  <c r="FH395" i="3"/>
  <c r="FG395" i="3"/>
  <c r="EU395" i="3"/>
  <c r="H395" i="3"/>
  <c r="FF395" i="3"/>
  <c r="ET395" i="3"/>
  <c r="G395" i="3"/>
  <c r="FE395" i="3"/>
  <c r="ES395" i="3"/>
  <c r="F395" i="3"/>
  <c r="FD395" i="3"/>
  <c r="FM394" i="3"/>
  <c r="FL394" i="3"/>
  <c r="FK394" i="3"/>
  <c r="FJ394" i="3"/>
  <c r="FI394" i="3"/>
  <c r="FH394" i="3"/>
  <c r="FG394" i="3"/>
  <c r="EU394" i="3"/>
  <c r="H394" i="3"/>
  <c r="FF394" i="3"/>
  <c r="ET394" i="3"/>
  <c r="G394" i="3"/>
  <c r="FE394" i="3"/>
  <c r="ES394" i="3"/>
  <c r="F394" i="3"/>
  <c r="FD394" i="3"/>
  <c r="FM393" i="3"/>
  <c r="FL393" i="3"/>
  <c r="FK393" i="3"/>
  <c r="FJ393" i="3"/>
  <c r="FI393" i="3"/>
  <c r="FH393" i="3"/>
  <c r="FG393" i="3"/>
  <c r="EU393" i="3"/>
  <c r="H393" i="3"/>
  <c r="FF393" i="3"/>
  <c r="ET393" i="3"/>
  <c r="G393" i="3"/>
  <c r="FE393" i="3"/>
  <c r="ES393" i="3"/>
  <c r="F393" i="3"/>
  <c r="FD393" i="3"/>
  <c r="FM392" i="3"/>
  <c r="FL392" i="3"/>
  <c r="FK392" i="3"/>
  <c r="FJ392" i="3"/>
  <c r="FI392" i="3"/>
  <c r="FH392" i="3"/>
  <c r="FG392" i="3"/>
  <c r="EU392" i="3"/>
  <c r="H392" i="3"/>
  <c r="FF392" i="3"/>
  <c r="ET392" i="3"/>
  <c r="G392" i="3"/>
  <c r="FE392" i="3"/>
  <c r="ES392" i="3"/>
  <c r="F392" i="3"/>
  <c r="FD392" i="3"/>
  <c r="FM391" i="3"/>
  <c r="FL391" i="3"/>
  <c r="FK391" i="3"/>
  <c r="FJ391" i="3"/>
  <c r="FI391" i="3"/>
  <c r="FH391" i="3"/>
  <c r="FG391" i="3"/>
  <c r="EU391" i="3"/>
  <c r="H391" i="3"/>
  <c r="FF391" i="3"/>
  <c r="ET391" i="3"/>
  <c r="G391" i="3"/>
  <c r="FE391" i="3"/>
  <c r="ES391" i="3"/>
  <c r="F391" i="3"/>
  <c r="FD391" i="3"/>
  <c r="FM390" i="3"/>
  <c r="FL390" i="3"/>
  <c r="FK390" i="3"/>
  <c r="FJ390" i="3"/>
  <c r="FI390" i="3"/>
  <c r="FH390" i="3"/>
  <c r="FG390" i="3"/>
  <c r="EU390" i="3"/>
  <c r="H390" i="3"/>
  <c r="FF390" i="3"/>
  <c r="ET390" i="3"/>
  <c r="G390" i="3"/>
  <c r="FE390" i="3"/>
  <c r="ES390" i="3"/>
  <c r="F390" i="3"/>
  <c r="FD390" i="3"/>
  <c r="FM389" i="3"/>
  <c r="FL389" i="3"/>
  <c r="FK389" i="3"/>
  <c r="FJ389" i="3"/>
  <c r="FI389" i="3"/>
  <c r="FH389" i="3"/>
  <c r="FG389" i="3"/>
  <c r="EU389" i="3"/>
  <c r="H389" i="3"/>
  <c r="FF389" i="3"/>
  <c r="ET389" i="3"/>
  <c r="G389" i="3"/>
  <c r="FE389" i="3"/>
  <c r="ES389" i="3"/>
  <c r="F389" i="3"/>
  <c r="FD389" i="3"/>
  <c r="FM388" i="3"/>
  <c r="FL388" i="3"/>
  <c r="FK388" i="3"/>
  <c r="FJ388" i="3"/>
  <c r="FI388" i="3"/>
  <c r="FH388" i="3"/>
  <c r="FG388" i="3"/>
  <c r="EU388" i="3"/>
  <c r="H388" i="3"/>
  <c r="FF388" i="3"/>
  <c r="ET388" i="3"/>
  <c r="G388" i="3"/>
  <c r="FE388" i="3"/>
  <c r="ES388" i="3"/>
  <c r="F388" i="3"/>
  <c r="FD388" i="3"/>
  <c r="FM387" i="3"/>
  <c r="FL387" i="3"/>
  <c r="FK387" i="3"/>
  <c r="FJ387" i="3"/>
  <c r="FI387" i="3"/>
  <c r="FH387" i="3"/>
  <c r="FG387" i="3"/>
  <c r="EU387" i="3"/>
  <c r="H387" i="3"/>
  <c r="FF387" i="3"/>
  <c r="ET387" i="3"/>
  <c r="G387" i="3"/>
  <c r="FE387" i="3"/>
  <c r="ES387" i="3"/>
  <c r="F387" i="3"/>
  <c r="FD387" i="3"/>
  <c r="FM386" i="3"/>
  <c r="FL386" i="3"/>
  <c r="FK386" i="3"/>
  <c r="FJ386" i="3"/>
  <c r="FI386" i="3"/>
  <c r="FH386" i="3"/>
  <c r="FG386" i="3"/>
  <c r="EU386" i="3"/>
  <c r="H386" i="3"/>
  <c r="FF386" i="3"/>
  <c r="ET386" i="3"/>
  <c r="G386" i="3"/>
  <c r="FE386" i="3"/>
  <c r="ES386" i="3"/>
  <c r="F386" i="3"/>
  <c r="FD386" i="3"/>
  <c r="FM385" i="3"/>
  <c r="FL385" i="3"/>
  <c r="FK385" i="3"/>
  <c r="FJ385" i="3"/>
  <c r="FI385" i="3"/>
  <c r="FH385" i="3"/>
  <c r="FG385" i="3"/>
  <c r="EU385" i="3"/>
  <c r="H385" i="3"/>
  <c r="FF385" i="3"/>
  <c r="ET385" i="3"/>
  <c r="G385" i="3"/>
  <c r="FE385" i="3"/>
  <c r="ES385" i="3"/>
  <c r="F385" i="3"/>
  <c r="FD385" i="3"/>
  <c r="FM384" i="3"/>
  <c r="FL384" i="3"/>
  <c r="FK384" i="3"/>
  <c r="FJ384" i="3"/>
  <c r="FI384" i="3"/>
  <c r="FH384" i="3"/>
  <c r="FG384" i="3"/>
  <c r="EU384" i="3"/>
  <c r="H384" i="3"/>
  <c r="FF384" i="3"/>
  <c r="ET384" i="3"/>
  <c r="G384" i="3"/>
  <c r="FE384" i="3"/>
  <c r="ES384" i="3"/>
  <c r="F384" i="3"/>
  <c r="FD384" i="3"/>
  <c r="FM383" i="3"/>
  <c r="FL383" i="3"/>
  <c r="FK383" i="3"/>
  <c r="FJ383" i="3"/>
  <c r="FI383" i="3"/>
  <c r="FH383" i="3"/>
  <c r="FG383" i="3"/>
  <c r="EU383" i="3"/>
  <c r="H383" i="3"/>
  <c r="FF383" i="3"/>
  <c r="ET383" i="3"/>
  <c r="G383" i="3"/>
  <c r="FE383" i="3"/>
  <c r="ES383" i="3"/>
  <c r="F383" i="3"/>
  <c r="FD383" i="3"/>
  <c r="FM382" i="3"/>
  <c r="FL382" i="3"/>
  <c r="FK382" i="3"/>
  <c r="FJ382" i="3"/>
  <c r="FI382" i="3"/>
  <c r="FH382" i="3"/>
  <c r="FG382" i="3"/>
  <c r="EU382" i="3"/>
  <c r="H382" i="3"/>
  <c r="FF382" i="3"/>
  <c r="ET382" i="3"/>
  <c r="G382" i="3"/>
  <c r="FE382" i="3"/>
  <c r="ES382" i="3"/>
  <c r="F382" i="3"/>
  <c r="FD382" i="3"/>
  <c r="FM381" i="3"/>
  <c r="FL381" i="3"/>
  <c r="FK381" i="3"/>
  <c r="FJ381" i="3"/>
  <c r="FI381" i="3"/>
  <c r="FH381" i="3"/>
  <c r="FG381" i="3"/>
  <c r="EU381" i="3"/>
  <c r="H381" i="3"/>
  <c r="FF381" i="3"/>
  <c r="ET381" i="3"/>
  <c r="G381" i="3"/>
  <c r="FE381" i="3"/>
  <c r="ES381" i="3"/>
  <c r="F381" i="3"/>
  <c r="FD381" i="3"/>
  <c r="FM380" i="3"/>
  <c r="FL380" i="3"/>
  <c r="FK380" i="3"/>
  <c r="FJ380" i="3"/>
  <c r="FI380" i="3"/>
  <c r="FH380" i="3"/>
  <c r="FG380" i="3"/>
  <c r="EU380" i="3"/>
  <c r="H380" i="3"/>
  <c r="FF380" i="3"/>
  <c r="ET380" i="3"/>
  <c r="G380" i="3"/>
  <c r="FE380" i="3"/>
  <c r="ES380" i="3"/>
  <c r="F380" i="3"/>
  <c r="FD380" i="3"/>
  <c r="FM379" i="3"/>
  <c r="FL379" i="3"/>
  <c r="FK379" i="3"/>
  <c r="FJ379" i="3"/>
  <c r="FI379" i="3"/>
  <c r="FH379" i="3"/>
  <c r="FG379" i="3"/>
  <c r="EU379" i="3"/>
  <c r="H379" i="3"/>
  <c r="FF379" i="3"/>
  <c r="ET379" i="3"/>
  <c r="G379" i="3"/>
  <c r="FE379" i="3"/>
  <c r="ES379" i="3"/>
  <c r="F379" i="3"/>
  <c r="FD379" i="3"/>
  <c r="FM378" i="3"/>
  <c r="FL378" i="3"/>
  <c r="FK378" i="3"/>
  <c r="FJ378" i="3"/>
  <c r="FI378" i="3"/>
  <c r="FH378" i="3"/>
  <c r="FG378" i="3"/>
  <c r="EU378" i="3"/>
  <c r="H378" i="3"/>
  <c r="FF378" i="3"/>
  <c r="ET378" i="3"/>
  <c r="G378" i="3"/>
  <c r="FE378" i="3"/>
  <c r="ES378" i="3"/>
  <c r="F378" i="3"/>
  <c r="FD378" i="3"/>
  <c r="FM377" i="3"/>
  <c r="FL377" i="3"/>
  <c r="FK377" i="3"/>
  <c r="FJ377" i="3"/>
  <c r="FI377" i="3"/>
  <c r="FH377" i="3"/>
  <c r="FG377" i="3"/>
  <c r="EU377" i="3"/>
  <c r="H377" i="3"/>
  <c r="FF377" i="3"/>
  <c r="ET377" i="3"/>
  <c r="G377" i="3"/>
  <c r="FE377" i="3"/>
  <c r="ES377" i="3"/>
  <c r="F377" i="3"/>
  <c r="FD377" i="3"/>
  <c r="FM376" i="3"/>
  <c r="FL376" i="3"/>
  <c r="FK376" i="3"/>
  <c r="FJ376" i="3"/>
  <c r="FI376" i="3"/>
  <c r="FH376" i="3"/>
  <c r="FG376" i="3"/>
  <c r="EU376" i="3"/>
  <c r="H376" i="3"/>
  <c r="FF376" i="3"/>
  <c r="ET376" i="3"/>
  <c r="G376" i="3"/>
  <c r="FE376" i="3"/>
  <c r="ES376" i="3"/>
  <c r="F376" i="3"/>
  <c r="FD376" i="3"/>
  <c r="FM375" i="3"/>
  <c r="FL375" i="3"/>
  <c r="FK375" i="3"/>
  <c r="FJ375" i="3"/>
  <c r="FI375" i="3"/>
  <c r="FH375" i="3"/>
  <c r="FG375" i="3"/>
  <c r="EU375" i="3"/>
  <c r="H375" i="3"/>
  <c r="FF375" i="3"/>
  <c r="ET375" i="3"/>
  <c r="G375" i="3"/>
  <c r="FE375" i="3"/>
  <c r="ES375" i="3"/>
  <c r="F375" i="3"/>
  <c r="FD375" i="3"/>
  <c r="FM374" i="3"/>
  <c r="FL374" i="3"/>
  <c r="FK374" i="3"/>
  <c r="FJ374" i="3"/>
  <c r="FI374" i="3"/>
  <c r="FH374" i="3"/>
  <c r="FG374" i="3"/>
  <c r="EU374" i="3"/>
  <c r="H374" i="3"/>
  <c r="FF374" i="3"/>
  <c r="ET374" i="3"/>
  <c r="G374" i="3"/>
  <c r="FE374" i="3"/>
  <c r="ES374" i="3"/>
  <c r="F374" i="3"/>
  <c r="FD374" i="3"/>
  <c r="FM373" i="3"/>
  <c r="FL373" i="3"/>
  <c r="FK373" i="3"/>
  <c r="FJ373" i="3"/>
  <c r="FI373" i="3"/>
  <c r="FH373" i="3"/>
  <c r="FG373" i="3"/>
  <c r="EU373" i="3"/>
  <c r="H373" i="3"/>
  <c r="FF373" i="3"/>
  <c r="ET373" i="3"/>
  <c r="G373" i="3"/>
  <c r="FE373" i="3"/>
  <c r="ES373" i="3"/>
  <c r="F373" i="3"/>
  <c r="FD373" i="3"/>
  <c r="FM372" i="3"/>
  <c r="FL372" i="3"/>
  <c r="FK372" i="3"/>
  <c r="FJ372" i="3"/>
  <c r="FI372" i="3"/>
  <c r="FH372" i="3"/>
  <c r="FG372" i="3"/>
  <c r="EU372" i="3"/>
  <c r="H372" i="3"/>
  <c r="FF372" i="3"/>
  <c r="ET372" i="3"/>
  <c r="G372" i="3"/>
  <c r="FE372" i="3"/>
  <c r="ES372" i="3"/>
  <c r="F372" i="3"/>
  <c r="FD372" i="3"/>
  <c r="FM371" i="3"/>
  <c r="FL371" i="3"/>
  <c r="FK371" i="3"/>
  <c r="FJ371" i="3"/>
  <c r="FI371" i="3"/>
  <c r="FH371" i="3"/>
  <c r="FG371" i="3"/>
  <c r="EU371" i="3"/>
  <c r="H371" i="3"/>
  <c r="FF371" i="3"/>
  <c r="ET371" i="3"/>
  <c r="G371" i="3"/>
  <c r="FE371" i="3"/>
  <c r="ES371" i="3"/>
  <c r="F371" i="3"/>
  <c r="FD371" i="3"/>
  <c r="FM370" i="3"/>
  <c r="FL370" i="3"/>
  <c r="FK370" i="3"/>
  <c r="FJ370" i="3"/>
  <c r="FI370" i="3"/>
  <c r="FH370" i="3"/>
  <c r="FG370" i="3"/>
  <c r="EU370" i="3"/>
  <c r="H370" i="3"/>
  <c r="FF370" i="3"/>
  <c r="ET370" i="3"/>
  <c r="G370" i="3"/>
  <c r="FE370" i="3"/>
  <c r="ES370" i="3"/>
  <c r="F370" i="3"/>
  <c r="FD370" i="3"/>
  <c r="FM369" i="3"/>
  <c r="FL369" i="3"/>
  <c r="FK369" i="3"/>
  <c r="FJ369" i="3"/>
  <c r="FI369" i="3"/>
  <c r="FH369" i="3"/>
  <c r="FG369" i="3"/>
  <c r="EU369" i="3"/>
  <c r="H369" i="3"/>
  <c r="FF369" i="3"/>
  <c r="ET369" i="3"/>
  <c r="G369" i="3"/>
  <c r="FE369" i="3"/>
  <c r="ES369" i="3"/>
  <c r="F369" i="3"/>
  <c r="FD369" i="3"/>
  <c r="FM368" i="3"/>
  <c r="FL368" i="3"/>
  <c r="FK368" i="3"/>
  <c r="FJ368" i="3"/>
  <c r="FI368" i="3"/>
  <c r="FH368" i="3"/>
  <c r="FG368" i="3"/>
  <c r="EU368" i="3"/>
  <c r="H368" i="3"/>
  <c r="FF368" i="3"/>
  <c r="ET368" i="3"/>
  <c r="G368" i="3"/>
  <c r="FE368" i="3"/>
  <c r="ES368" i="3"/>
  <c r="F368" i="3"/>
  <c r="FD368" i="3"/>
  <c r="FM367" i="3"/>
  <c r="FL367" i="3"/>
  <c r="FK367" i="3"/>
  <c r="FJ367" i="3"/>
  <c r="FI367" i="3"/>
  <c r="FH367" i="3"/>
  <c r="FG367" i="3"/>
  <c r="EU367" i="3"/>
  <c r="H367" i="3"/>
  <c r="FF367" i="3"/>
  <c r="ET367" i="3"/>
  <c r="G367" i="3"/>
  <c r="FE367" i="3"/>
  <c r="ES367" i="3"/>
  <c r="F367" i="3"/>
  <c r="FD367" i="3"/>
  <c r="FM366" i="3"/>
  <c r="FL366" i="3"/>
  <c r="FK366" i="3"/>
  <c r="FJ366" i="3"/>
  <c r="FI366" i="3"/>
  <c r="FH366" i="3"/>
  <c r="FG366" i="3"/>
  <c r="EU366" i="3"/>
  <c r="H366" i="3"/>
  <c r="FF366" i="3"/>
  <c r="ET366" i="3"/>
  <c r="G366" i="3"/>
  <c r="FE366" i="3"/>
  <c r="ES366" i="3"/>
  <c r="F366" i="3"/>
  <c r="FD366" i="3"/>
  <c r="FM365" i="3"/>
  <c r="FL365" i="3"/>
  <c r="FK365" i="3"/>
  <c r="FJ365" i="3"/>
  <c r="FI365" i="3"/>
  <c r="FH365" i="3"/>
  <c r="FG365" i="3"/>
  <c r="EU365" i="3"/>
  <c r="H365" i="3"/>
  <c r="FF365" i="3"/>
  <c r="ET365" i="3"/>
  <c r="G365" i="3"/>
  <c r="FE365" i="3"/>
  <c r="ES365" i="3"/>
  <c r="F365" i="3"/>
  <c r="FD365" i="3"/>
  <c r="FM364" i="3"/>
  <c r="FL364" i="3"/>
  <c r="FK364" i="3"/>
  <c r="FJ364" i="3"/>
  <c r="FI364" i="3"/>
  <c r="FH364" i="3"/>
  <c r="FG364" i="3"/>
  <c r="EU364" i="3"/>
  <c r="H364" i="3"/>
  <c r="FF364" i="3"/>
  <c r="ET364" i="3"/>
  <c r="G364" i="3"/>
  <c r="FE364" i="3"/>
  <c r="ES364" i="3"/>
  <c r="F364" i="3"/>
  <c r="FD364" i="3"/>
  <c r="FM363" i="3"/>
  <c r="FL363" i="3"/>
  <c r="FK363" i="3"/>
  <c r="FJ363" i="3"/>
  <c r="FI363" i="3"/>
  <c r="FH363" i="3"/>
  <c r="FG363" i="3"/>
  <c r="EU363" i="3"/>
  <c r="H363" i="3"/>
  <c r="FF363" i="3"/>
  <c r="ET363" i="3"/>
  <c r="G363" i="3"/>
  <c r="FE363" i="3"/>
  <c r="ES363" i="3"/>
  <c r="F363" i="3"/>
  <c r="FD363" i="3"/>
  <c r="FM362" i="3"/>
  <c r="FL362" i="3"/>
  <c r="FK362" i="3"/>
  <c r="FJ362" i="3"/>
  <c r="FI362" i="3"/>
  <c r="FH362" i="3"/>
  <c r="FG362" i="3"/>
  <c r="EU362" i="3"/>
  <c r="H362" i="3"/>
  <c r="FF362" i="3"/>
  <c r="ET362" i="3"/>
  <c r="G362" i="3"/>
  <c r="FE362" i="3"/>
  <c r="ES362" i="3"/>
  <c r="F362" i="3"/>
  <c r="FD362" i="3"/>
  <c r="FM361" i="3"/>
  <c r="FL361" i="3"/>
  <c r="FK361" i="3"/>
  <c r="FJ361" i="3"/>
  <c r="FI361" i="3"/>
  <c r="FH361" i="3"/>
  <c r="FG361" i="3"/>
  <c r="EU361" i="3"/>
  <c r="H361" i="3"/>
  <c r="FF361" i="3"/>
  <c r="ET361" i="3"/>
  <c r="G361" i="3"/>
  <c r="FE361" i="3"/>
  <c r="ES361" i="3"/>
  <c r="F361" i="3"/>
  <c r="FD361" i="3"/>
  <c r="FM360" i="3"/>
  <c r="FL360" i="3"/>
  <c r="FK360" i="3"/>
  <c r="FJ360" i="3"/>
  <c r="FI360" i="3"/>
  <c r="FH360" i="3"/>
  <c r="FG360" i="3"/>
  <c r="EU360" i="3"/>
  <c r="H360" i="3"/>
  <c r="FF360" i="3"/>
  <c r="ET360" i="3"/>
  <c r="G360" i="3"/>
  <c r="FE360" i="3"/>
  <c r="ES360" i="3"/>
  <c r="F360" i="3"/>
  <c r="FD360" i="3"/>
  <c r="FM359" i="3"/>
  <c r="FL359" i="3"/>
  <c r="FK359" i="3"/>
  <c r="FJ359" i="3"/>
  <c r="FI359" i="3"/>
  <c r="FH359" i="3"/>
  <c r="FG359" i="3"/>
  <c r="EU359" i="3"/>
  <c r="H359" i="3"/>
  <c r="FF359" i="3"/>
  <c r="ET359" i="3"/>
  <c r="G359" i="3"/>
  <c r="FE359" i="3"/>
  <c r="ES359" i="3"/>
  <c r="F359" i="3"/>
  <c r="FD359" i="3"/>
  <c r="FM358" i="3"/>
  <c r="FL358" i="3"/>
  <c r="FK358" i="3"/>
  <c r="FJ358" i="3"/>
  <c r="FI358" i="3"/>
  <c r="FH358" i="3"/>
  <c r="FG358" i="3"/>
  <c r="EU358" i="3"/>
  <c r="H358" i="3"/>
  <c r="FF358" i="3"/>
  <c r="ET358" i="3"/>
  <c r="G358" i="3"/>
  <c r="FE358" i="3"/>
  <c r="ES358" i="3"/>
  <c r="F358" i="3"/>
  <c r="FD358" i="3"/>
  <c r="FM357" i="3"/>
  <c r="FL357" i="3"/>
  <c r="FK357" i="3"/>
  <c r="FJ357" i="3"/>
  <c r="FI357" i="3"/>
  <c r="FH357" i="3"/>
  <c r="FG357" i="3"/>
  <c r="EU357" i="3"/>
  <c r="H357" i="3"/>
  <c r="FF357" i="3"/>
  <c r="ET357" i="3"/>
  <c r="G357" i="3"/>
  <c r="FE357" i="3"/>
  <c r="ES357" i="3"/>
  <c r="F357" i="3"/>
  <c r="FD357" i="3"/>
  <c r="FM356" i="3"/>
  <c r="FL356" i="3"/>
  <c r="FK356" i="3"/>
  <c r="FJ356" i="3"/>
  <c r="FI356" i="3"/>
  <c r="FH356" i="3"/>
  <c r="FG356" i="3"/>
  <c r="EU356" i="3"/>
  <c r="H356" i="3"/>
  <c r="FF356" i="3"/>
  <c r="ET356" i="3"/>
  <c r="G356" i="3"/>
  <c r="FE356" i="3"/>
  <c r="ES356" i="3"/>
  <c r="F356" i="3"/>
  <c r="FD356" i="3"/>
  <c r="FM355" i="3"/>
  <c r="FL355" i="3"/>
  <c r="FK355" i="3"/>
  <c r="FJ355" i="3"/>
  <c r="FI355" i="3"/>
  <c r="FH355" i="3"/>
  <c r="FG355" i="3"/>
  <c r="EU355" i="3"/>
  <c r="H355" i="3"/>
  <c r="FF355" i="3"/>
  <c r="ET355" i="3"/>
  <c r="G355" i="3"/>
  <c r="FE355" i="3"/>
  <c r="ES355" i="3"/>
  <c r="F355" i="3"/>
  <c r="FD355" i="3"/>
  <c r="FM354" i="3"/>
  <c r="FL354" i="3"/>
  <c r="FK354" i="3"/>
  <c r="FJ354" i="3"/>
  <c r="FI354" i="3"/>
  <c r="FH354" i="3"/>
  <c r="FG354" i="3"/>
  <c r="EU354" i="3"/>
  <c r="H354" i="3"/>
  <c r="FF354" i="3"/>
  <c r="ET354" i="3"/>
  <c r="G354" i="3"/>
  <c r="FE354" i="3"/>
  <c r="ES354" i="3"/>
  <c r="F354" i="3"/>
  <c r="FD354" i="3"/>
  <c r="FM353" i="3"/>
  <c r="FL353" i="3"/>
  <c r="FK353" i="3"/>
  <c r="FJ353" i="3"/>
  <c r="FI353" i="3"/>
  <c r="FH353" i="3"/>
  <c r="FG353" i="3"/>
  <c r="EU353" i="3"/>
  <c r="H353" i="3"/>
  <c r="FF353" i="3"/>
  <c r="ET353" i="3"/>
  <c r="G353" i="3"/>
  <c r="FE353" i="3"/>
  <c r="ES353" i="3"/>
  <c r="F353" i="3"/>
  <c r="FD353" i="3"/>
  <c r="FM352" i="3"/>
  <c r="FL352" i="3"/>
  <c r="FK352" i="3"/>
  <c r="FJ352" i="3"/>
  <c r="FI352" i="3"/>
  <c r="FH352" i="3"/>
  <c r="FG352" i="3"/>
  <c r="EU352" i="3"/>
  <c r="H352" i="3"/>
  <c r="FF352" i="3"/>
  <c r="ET352" i="3"/>
  <c r="G352" i="3"/>
  <c r="FE352" i="3"/>
  <c r="ES352" i="3"/>
  <c r="F352" i="3"/>
  <c r="FD352" i="3"/>
  <c r="FM351" i="3"/>
  <c r="FL351" i="3"/>
  <c r="FK351" i="3"/>
  <c r="FJ351" i="3"/>
  <c r="FI351" i="3"/>
  <c r="FH351" i="3"/>
  <c r="FG351" i="3"/>
  <c r="EU351" i="3"/>
  <c r="H351" i="3"/>
  <c r="FF351" i="3"/>
  <c r="ET351" i="3"/>
  <c r="G351" i="3"/>
  <c r="FE351" i="3"/>
  <c r="ES351" i="3"/>
  <c r="F351" i="3"/>
  <c r="FD351" i="3"/>
  <c r="FM350" i="3"/>
  <c r="FL350" i="3"/>
  <c r="FK350" i="3"/>
  <c r="FJ350" i="3"/>
  <c r="FI350" i="3"/>
  <c r="FH350" i="3"/>
  <c r="FG350" i="3"/>
  <c r="EU350" i="3"/>
  <c r="H350" i="3"/>
  <c r="FF350" i="3"/>
  <c r="ET350" i="3"/>
  <c r="G350" i="3"/>
  <c r="FE350" i="3"/>
  <c r="ES350" i="3"/>
  <c r="F350" i="3"/>
  <c r="FD350" i="3"/>
  <c r="FM349" i="3"/>
  <c r="FL349" i="3"/>
  <c r="FK349" i="3"/>
  <c r="FJ349" i="3"/>
  <c r="FI349" i="3"/>
  <c r="FH349" i="3"/>
  <c r="FG349" i="3"/>
  <c r="EU349" i="3"/>
  <c r="H349" i="3"/>
  <c r="FF349" i="3"/>
  <c r="ET349" i="3"/>
  <c r="G349" i="3"/>
  <c r="FE349" i="3"/>
  <c r="ES349" i="3"/>
  <c r="F349" i="3"/>
  <c r="FD349" i="3"/>
  <c r="FM348" i="3"/>
  <c r="FL348" i="3"/>
  <c r="FK348" i="3"/>
  <c r="FJ348" i="3"/>
  <c r="FI348" i="3"/>
  <c r="FH348" i="3"/>
  <c r="FG348" i="3"/>
  <c r="EU348" i="3"/>
  <c r="H348" i="3"/>
  <c r="FF348" i="3"/>
  <c r="ET348" i="3"/>
  <c r="G348" i="3"/>
  <c r="FE348" i="3"/>
  <c r="ES348" i="3"/>
  <c r="F348" i="3"/>
  <c r="FD348" i="3"/>
  <c r="FM347" i="3"/>
  <c r="FL347" i="3"/>
  <c r="FK347" i="3"/>
  <c r="FJ347" i="3"/>
  <c r="FI347" i="3"/>
  <c r="FH347" i="3"/>
  <c r="FG347" i="3"/>
  <c r="EU347" i="3"/>
  <c r="H347" i="3"/>
  <c r="FF347" i="3"/>
  <c r="ET347" i="3"/>
  <c r="G347" i="3"/>
  <c r="FE347" i="3"/>
  <c r="ES347" i="3"/>
  <c r="F347" i="3"/>
  <c r="FD347" i="3"/>
  <c r="FM346" i="3"/>
  <c r="FL346" i="3"/>
  <c r="FK346" i="3"/>
  <c r="FJ346" i="3"/>
  <c r="FI346" i="3"/>
  <c r="FH346" i="3"/>
  <c r="FG346" i="3"/>
  <c r="EU346" i="3"/>
  <c r="H346" i="3"/>
  <c r="FF346" i="3"/>
  <c r="ET346" i="3"/>
  <c r="G346" i="3"/>
  <c r="FE346" i="3"/>
  <c r="ES346" i="3"/>
  <c r="F346" i="3"/>
  <c r="FD346" i="3"/>
  <c r="FM345" i="3"/>
  <c r="FL345" i="3"/>
  <c r="FK345" i="3"/>
  <c r="FJ345" i="3"/>
  <c r="FI345" i="3"/>
  <c r="FH345" i="3"/>
  <c r="FG345" i="3"/>
  <c r="EU345" i="3"/>
  <c r="H345" i="3"/>
  <c r="FF345" i="3"/>
  <c r="ET345" i="3"/>
  <c r="G345" i="3"/>
  <c r="FE345" i="3"/>
  <c r="ES345" i="3"/>
  <c r="F345" i="3"/>
  <c r="FD345" i="3"/>
  <c r="FM344" i="3"/>
  <c r="FL344" i="3"/>
  <c r="FK344" i="3"/>
  <c r="FJ344" i="3"/>
  <c r="FI344" i="3"/>
  <c r="FH344" i="3"/>
  <c r="FG344" i="3"/>
  <c r="EU344" i="3"/>
  <c r="H344" i="3"/>
  <c r="FF344" i="3"/>
  <c r="ET344" i="3"/>
  <c r="G344" i="3"/>
  <c r="FE344" i="3"/>
  <c r="ES344" i="3"/>
  <c r="F344" i="3"/>
  <c r="FD344" i="3"/>
  <c r="FM343" i="3"/>
  <c r="FL343" i="3"/>
  <c r="FK343" i="3"/>
  <c r="FJ343" i="3"/>
  <c r="FI343" i="3"/>
  <c r="FH343" i="3"/>
  <c r="FG343" i="3"/>
  <c r="EU343" i="3"/>
  <c r="H343" i="3"/>
  <c r="FF343" i="3"/>
  <c r="ET343" i="3"/>
  <c r="G343" i="3"/>
  <c r="FE343" i="3"/>
  <c r="ES343" i="3"/>
  <c r="F343" i="3"/>
  <c r="FD343" i="3"/>
  <c r="FM342" i="3"/>
  <c r="FL342" i="3"/>
  <c r="FK342" i="3"/>
  <c r="FJ342" i="3"/>
  <c r="FI342" i="3"/>
  <c r="FH342" i="3"/>
  <c r="FG342" i="3"/>
  <c r="EU342" i="3"/>
  <c r="H342" i="3"/>
  <c r="FF342" i="3"/>
  <c r="ET342" i="3"/>
  <c r="G342" i="3"/>
  <c r="FE342" i="3"/>
  <c r="ES342" i="3"/>
  <c r="F342" i="3"/>
  <c r="FD342" i="3"/>
  <c r="FM341" i="3"/>
  <c r="FL341" i="3"/>
  <c r="FK341" i="3"/>
  <c r="FJ341" i="3"/>
  <c r="FI341" i="3"/>
  <c r="FH341" i="3"/>
  <c r="FG341" i="3"/>
  <c r="EU341" i="3"/>
  <c r="H341" i="3"/>
  <c r="FF341" i="3"/>
  <c r="ET341" i="3"/>
  <c r="G341" i="3"/>
  <c r="FE341" i="3"/>
  <c r="ES341" i="3"/>
  <c r="F341" i="3"/>
  <c r="FD341" i="3"/>
  <c r="FM340" i="3"/>
  <c r="FL340" i="3"/>
  <c r="FK340" i="3"/>
  <c r="FJ340" i="3"/>
  <c r="FI340" i="3"/>
  <c r="FH340" i="3"/>
  <c r="FG340" i="3"/>
  <c r="EU340" i="3"/>
  <c r="H340" i="3"/>
  <c r="FF340" i="3"/>
  <c r="ET340" i="3"/>
  <c r="G340" i="3"/>
  <c r="FE340" i="3"/>
  <c r="ES340" i="3"/>
  <c r="F340" i="3"/>
  <c r="FD340" i="3"/>
  <c r="FM339" i="3"/>
  <c r="FL339" i="3"/>
  <c r="FK339" i="3"/>
  <c r="FJ339" i="3"/>
  <c r="FI339" i="3"/>
  <c r="FH339" i="3"/>
  <c r="FG339" i="3"/>
  <c r="EU339" i="3"/>
  <c r="H339" i="3"/>
  <c r="FF339" i="3"/>
  <c r="ET339" i="3"/>
  <c r="G339" i="3"/>
  <c r="FE339" i="3"/>
  <c r="ES339" i="3"/>
  <c r="F339" i="3"/>
  <c r="FD339" i="3"/>
  <c r="FM338" i="3"/>
  <c r="FL338" i="3"/>
  <c r="FK338" i="3"/>
  <c r="FJ338" i="3"/>
  <c r="FI338" i="3"/>
  <c r="FH338" i="3"/>
  <c r="FG338" i="3"/>
  <c r="EU338" i="3"/>
  <c r="H338" i="3"/>
  <c r="FF338" i="3"/>
  <c r="ET338" i="3"/>
  <c r="G338" i="3"/>
  <c r="FE338" i="3"/>
  <c r="ES338" i="3"/>
  <c r="F338" i="3"/>
  <c r="FD338" i="3"/>
  <c r="FM337" i="3"/>
  <c r="FL337" i="3"/>
  <c r="FK337" i="3"/>
  <c r="FJ337" i="3"/>
  <c r="FI337" i="3"/>
  <c r="FH337" i="3"/>
  <c r="FG337" i="3"/>
  <c r="EU337" i="3"/>
  <c r="H337" i="3"/>
  <c r="FF337" i="3"/>
  <c r="ET337" i="3"/>
  <c r="G337" i="3"/>
  <c r="FE337" i="3"/>
  <c r="ES337" i="3"/>
  <c r="F337" i="3"/>
  <c r="FD337" i="3"/>
  <c r="FM336" i="3"/>
  <c r="FL336" i="3"/>
  <c r="FK336" i="3"/>
  <c r="FJ336" i="3"/>
  <c r="FI336" i="3"/>
  <c r="FH336" i="3"/>
  <c r="FG336" i="3"/>
  <c r="EU336" i="3"/>
  <c r="H336" i="3"/>
  <c r="FF336" i="3"/>
  <c r="ET336" i="3"/>
  <c r="G336" i="3"/>
  <c r="FE336" i="3"/>
  <c r="ES336" i="3"/>
  <c r="F336" i="3"/>
  <c r="FD336" i="3"/>
  <c r="FM335" i="3"/>
  <c r="FL335" i="3"/>
  <c r="FK335" i="3"/>
  <c r="FJ335" i="3"/>
  <c r="FI335" i="3"/>
  <c r="FH335" i="3"/>
  <c r="FG335" i="3"/>
  <c r="EU335" i="3"/>
  <c r="H335" i="3"/>
  <c r="FF335" i="3"/>
  <c r="ET335" i="3"/>
  <c r="G335" i="3"/>
  <c r="FE335" i="3"/>
  <c r="ES335" i="3"/>
  <c r="F335" i="3"/>
  <c r="FD335" i="3"/>
  <c r="FM334" i="3"/>
  <c r="FL334" i="3"/>
  <c r="FK334" i="3"/>
  <c r="FJ334" i="3"/>
  <c r="FI334" i="3"/>
  <c r="FH334" i="3"/>
  <c r="FG334" i="3"/>
  <c r="EU334" i="3"/>
  <c r="H334" i="3"/>
  <c r="FF334" i="3"/>
  <c r="ET334" i="3"/>
  <c r="G334" i="3"/>
  <c r="FE334" i="3"/>
  <c r="ES334" i="3"/>
  <c r="F334" i="3"/>
  <c r="FD334" i="3"/>
  <c r="FM333" i="3"/>
  <c r="FL333" i="3"/>
  <c r="FK333" i="3"/>
  <c r="FJ333" i="3"/>
  <c r="FI333" i="3"/>
  <c r="FH333" i="3"/>
  <c r="FG333" i="3"/>
  <c r="EU333" i="3"/>
  <c r="H333" i="3"/>
  <c r="FF333" i="3"/>
  <c r="ET333" i="3"/>
  <c r="G333" i="3"/>
  <c r="FE333" i="3"/>
  <c r="ES333" i="3"/>
  <c r="F333" i="3"/>
  <c r="FD333" i="3"/>
  <c r="FM332" i="3"/>
  <c r="FL332" i="3"/>
  <c r="FK332" i="3"/>
  <c r="FJ332" i="3"/>
  <c r="FI332" i="3"/>
  <c r="FH332" i="3"/>
  <c r="FG332" i="3"/>
  <c r="EU332" i="3"/>
  <c r="H332" i="3"/>
  <c r="FF332" i="3"/>
  <c r="ET332" i="3"/>
  <c r="G332" i="3"/>
  <c r="FE332" i="3"/>
  <c r="ES332" i="3"/>
  <c r="F332" i="3"/>
  <c r="FD332" i="3"/>
  <c r="FM331" i="3"/>
  <c r="FL331" i="3"/>
  <c r="FK331" i="3"/>
  <c r="FJ331" i="3"/>
  <c r="FI331" i="3"/>
  <c r="FH331" i="3"/>
  <c r="FG331" i="3"/>
  <c r="EU331" i="3"/>
  <c r="H331" i="3"/>
  <c r="FF331" i="3"/>
  <c r="ET331" i="3"/>
  <c r="G331" i="3"/>
  <c r="FE331" i="3"/>
  <c r="ES331" i="3"/>
  <c r="F331" i="3"/>
  <c r="FD331" i="3"/>
  <c r="FM330" i="3"/>
  <c r="FL330" i="3"/>
  <c r="FK330" i="3"/>
  <c r="FJ330" i="3"/>
  <c r="FI330" i="3"/>
  <c r="FH330" i="3"/>
  <c r="FG330" i="3"/>
  <c r="EU330" i="3"/>
  <c r="H330" i="3"/>
  <c r="FF330" i="3"/>
  <c r="ET330" i="3"/>
  <c r="G330" i="3"/>
  <c r="FE330" i="3"/>
  <c r="ES330" i="3"/>
  <c r="F330" i="3"/>
  <c r="FD330" i="3"/>
  <c r="FM329" i="3"/>
  <c r="FL329" i="3"/>
  <c r="FK329" i="3"/>
  <c r="FJ329" i="3"/>
  <c r="FI329" i="3"/>
  <c r="FH329" i="3"/>
  <c r="FG329" i="3"/>
  <c r="EU329" i="3"/>
  <c r="H329" i="3"/>
  <c r="FF329" i="3"/>
  <c r="ET329" i="3"/>
  <c r="G329" i="3"/>
  <c r="FE329" i="3"/>
  <c r="ES329" i="3"/>
  <c r="F329" i="3"/>
  <c r="FD329" i="3"/>
  <c r="FM328" i="3"/>
  <c r="FL328" i="3"/>
  <c r="FK328" i="3"/>
  <c r="FJ328" i="3"/>
  <c r="FI328" i="3"/>
  <c r="FH328" i="3"/>
  <c r="FG328" i="3"/>
  <c r="EU328" i="3"/>
  <c r="H328" i="3"/>
  <c r="FF328" i="3"/>
  <c r="ET328" i="3"/>
  <c r="G328" i="3"/>
  <c r="FE328" i="3"/>
  <c r="ES328" i="3"/>
  <c r="F328" i="3"/>
  <c r="FD328" i="3"/>
  <c r="FM327" i="3"/>
  <c r="FL327" i="3"/>
  <c r="FK327" i="3"/>
  <c r="FJ327" i="3"/>
  <c r="FI327" i="3"/>
  <c r="FH327" i="3"/>
  <c r="FG327" i="3"/>
  <c r="EU327" i="3"/>
  <c r="H327" i="3"/>
  <c r="FF327" i="3"/>
  <c r="ET327" i="3"/>
  <c r="G327" i="3"/>
  <c r="FE327" i="3"/>
  <c r="ES327" i="3"/>
  <c r="F327" i="3"/>
  <c r="FD327" i="3"/>
  <c r="FM326" i="3"/>
  <c r="FL326" i="3"/>
  <c r="FK326" i="3"/>
  <c r="FJ326" i="3"/>
  <c r="FI326" i="3"/>
  <c r="FH326" i="3"/>
  <c r="FG326" i="3"/>
  <c r="EU326" i="3"/>
  <c r="H326" i="3"/>
  <c r="FF326" i="3"/>
  <c r="ET326" i="3"/>
  <c r="G326" i="3"/>
  <c r="FE326" i="3"/>
  <c r="ES326" i="3"/>
  <c r="F326" i="3"/>
  <c r="FD326" i="3"/>
  <c r="FM325" i="3"/>
  <c r="FL325" i="3"/>
  <c r="FK325" i="3"/>
  <c r="FJ325" i="3"/>
  <c r="FI325" i="3"/>
  <c r="FH325" i="3"/>
  <c r="FG325" i="3"/>
  <c r="EU325" i="3"/>
  <c r="H325" i="3"/>
  <c r="FF325" i="3"/>
  <c r="ET325" i="3"/>
  <c r="G325" i="3"/>
  <c r="FE325" i="3"/>
  <c r="ES325" i="3"/>
  <c r="F325" i="3"/>
  <c r="FD325" i="3"/>
  <c r="FM324" i="3"/>
  <c r="FL324" i="3"/>
  <c r="FK324" i="3"/>
  <c r="FJ324" i="3"/>
  <c r="FI324" i="3"/>
  <c r="FH324" i="3"/>
  <c r="FG324" i="3"/>
  <c r="EU324" i="3"/>
  <c r="H324" i="3"/>
  <c r="FF324" i="3"/>
  <c r="ET324" i="3"/>
  <c r="G324" i="3"/>
  <c r="FE324" i="3"/>
  <c r="ES324" i="3"/>
  <c r="F324" i="3"/>
  <c r="FD324" i="3"/>
  <c r="FM323" i="3"/>
  <c r="FL323" i="3"/>
  <c r="FK323" i="3"/>
  <c r="FJ323" i="3"/>
  <c r="FI323" i="3"/>
  <c r="FH323" i="3"/>
  <c r="FG323" i="3"/>
  <c r="EU323" i="3"/>
  <c r="H323" i="3"/>
  <c r="FF323" i="3"/>
  <c r="ET323" i="3"/>
  <c r="G323" i="3"/>
  <c r="FE323" i="3"/>
  <c r="ES323" i="3"/>
  <c r="F323" i="3"/>
  <c r="FD323" i="3"/>
  <c r="FM322" i="3"/>
  <c r="FL322" i="3"/>
  <c r="FK322" i="3"/>
  <c r="FJ322" i="3"/>
  <c r="FI322" i="3"/>
  <c r="FH322" i="3"/>
  <c r="FG322" i="3"/>
  <c r="EU322" i="3"/>
  <c r="H322" i="3"/>
  <c r="FF322" i="3"/>
  <c r="ET322" i="3"/>
  <c r="G322" i="3"/>
  <c r="FE322" i="3"/>
  <c r="ES322" i="3"/>
  <c r="F322" i="3"/>
  <c r="FD322" i="3"/>
  <c r="FM321" i="3"/>
  <c r="FL321" i="3"/>
  <c r="FK321" i="3"/>
  <c r="FJ321" i="3"/>
  <c r="FI321" i="3"/>
  <c r="FH321" i="3"/>
  <c r="FG321" i="3"/>
  <c r="EU321" i="3"/>
  <c r="H321" i="3"/>
  <c r="FF321" i="3"/>
  <c r="ET321" i="3"/>
  <c r="G321" i="3"/>
  <c r="FE321" i="3"/>
  <c r="ES321" i="3"/>
  <c r="F321" i="3"/>
  <c r="FD321" i="3"/>
  <c r="FM320" i="3"/>
  <c r="FL320" i="3"/>
  <c r="FK320" i="3"/>
  <c r="FJ320" i="3"/>
  <c r="FI320" i="3"/>
  <c r="FH320" i="3"/>
  <c r="FG320" i="3"/>
  <c r="EU320" i="3"/>
  <c r="H320" i="3"/>
  <c r="FF320" i="3"/>
  <c r="ET320" i="3"/>
  <c r="G320" i="3"/>
  <c r="FE320" i="3"/>
  <c r="ES320" i="3"/>
  <c r="F320" i="3"/>
  <c r="FD320" i="3"/>
  <c r="FM319" i="3"/>
  <c r="FL319" i="3"/>
  <c r="FK319" i="3"/>
  <c r="FJ319" i="3"/>
  <c r="FI319" i="3"/>
  <c r="FH319" i="3"/>
  <c r="FG319" i="3"/>
  <c r="EU319" i="3"/>
  <c r="H319" i="3"/>
  <c r="FF319" i="3"/>
  <c r="ET319" i="3"/>
  <c r="G319" i="3"/>
  <c r="FE319" i="3"/>
  <c r="ES319" i="3"/>
  <c r="F319" i="3"/>
  <c r="FD319" i="3"/>
  <c r="FM318" i="3"/>
  <c r="FL318" i="3"/>
  <c r="FK318" i="3"/>
  <c r="FJ318" i="3"/>
  <c r="FI318" i="3"/>
  <c r="FH318" i="3"/>
  <c r="FG318" i="3"/>
  <c r="EU318" i="3"/>
  <c r="H318" i="3"/>
  <c r="FF318" i="3"/>
  <c r="ET318" i="3"/>
  <c r="G318" i="3"/>
  <c r="FE318" i="3"/>
  <c r="ES318" i="3"/>
  <c r="F318" i="3"/>
  <c r="FD318" i="3"/>
  <c r="FM317" i="3"/>
  <c r="FL317" i="3"/>
  <c r="FK317" i="3"/>
  <c r="FJ317" i="3"/>
  <c r="FI317" i="3"/>
  <c r="FH317" i="3"/>
  <c r="FG317" i="3"/>
  <c r="EU317" i="3"/>
  <c r="H317" i="3"/>
  <c r="FF317" i="3"/>
  <c r="ET317" i="3"/>
  <c r="G317" i="3"/>
  <c r="FE317" i="3"/>
  <c r="ES317" i="3"/>
  <c r="F317" i="3"/>
  <c r="FD317" i="3"/>
  <c r="FM316" i="3"/>
  <c r="FL316" i="3"/>
  <c r="FK316" i="3"/>
  <c r="FJ316" i="3"/>
  <c r="FI316" i="3"/>
  <c r="FH316" i="3"/>
  <c r="FG316" i="3"/>
  <c r="EU316" i="3"/>
  <c r="H316" i="3"/>
  <c r="FF316" i="3"/>
  <c r="ET316" i="3"/>
  <c r="G316" i="3"/>
  <c r="FE316" i="3"/>
  <c r="ES316" i="3"/>
  <c r="F316" i="3"/>
  <c r="FD316" i="3"/>
  <c r="FM315" i="3"/>
  <c r="FL315" i="3"/>
  <c r="FK315" i="3"/>
  <c r="FJ315" i="3"/>
  <c r="FI315" i="3"/>
  <c r="FH315" i="3"/>
  <c r="FG315" i="3"/>
  <c r="EU315" i="3"/>
  <c r="H315" i="3"/>
  <c r="FF315" i="3"/>
  <c r="ET315" i="3"/>
  <c r="G315" i="3"/>
  <c r="FE315" i="3"/>
  <c r="ES315" i="3"/>
  <c r="F315" i="3"/>
  <c r="FD315" i="3"/>
  <c r="FM314" i="3"/>
  <c r="FL314" i="3"/>
  <c r="FK314" i="3"/>
  <c r="FJ314" i="3"/>
  <c r="FI314" i="3"/>
  <c r="FH314" i="3"/>
  <c r="FG314" i="3"/>
  <c r="EU314" i="3"/>
  <c r="H314" i="3"/>
  <c r="FF314" i="3"/>
  <c r="ET314" i="3"/>
  <c r="G314" i="3"/>
  <c r="FE314" i="3"/>
  <c r="ES314" i="3"/>
  <c r="F314" i="3"/>
  <c r="FD314" i="3"/>
  <c r="FM313" i="3"/>
  <c r="FL313" i="3"/>
  <c r="FK313" i="3"/>
  <c r="FJ313" i="3"/>
  <c r="FI313" i="3"/>
  <c r="FH313" i="3"/>
  <c r="FG313" i="3"/>
  <c r="EU313" i="3"/>
  <c r="H313" i="3"/>
  <c r="FF313" i="3"/>
  <c r="ET313" i="3"/>
  <c r="G313" i="3"/>
  <c r="FE313" i="3"/>
  <c r="ES313" i="3"/>
  <c r="F313" i="3"/>
  <c r="FD313" i="3"/>
  <c r="FM312" i="3"/>
  <c r="FL312" i="3"/>
  <c r="FK312" i="3"/>
  <c r="FJ312" i="3"/>
  <c r="FI312" i="3"/>
  <c r="FH312" i="3"/>
  <c r="FG312" i="3"/>
  <c r="EU312" i="3"/>
  <c r="H312" i="3"/>
  <c r="FF312" i="3"/>
  <c r="ET312" i="3"/>
  <c r="G312" i="3"/>
  <c r="FE312" i="3"/>
  <c r="ES312" i="3"/>
  <c r="F312" i="3"/>
  <c r="FD312" i="3"/>
  <c r="FM311" i="3"/>
  <c r="FL311" i="3"/>
  <c r="FK311" i="3"/>
  <c r="FJ311" i="3"/>
  <c r="FI311" i="3"/>
  <c r="FH311" i="3"/>
  <c r="FG311" i="3"/>
  <c r="EU311" i="3"/>
  <c r="H311" i="3"/>
  <c r="FF311" i="3"/>
  <c r="ET311" i="3"/>
  <c r="G311" i="3"/>
  <c r="FE311" i="3"/>
  <c r="ES311" i="3"/>
  <c r="F311" i="3"/>
  <c r="FD311" i="3"/>
  <c r="FM310" i="3"/>
  <c r="FL310" i="3"/>
  <c r="FK310" i="3"/>
  <c r="FJ310" i="3"/>
  <c r="FI310" i="3"/>
  <c r="FH310" i="3"/>
  <c r="FG310" i="3"/>
  <c r="EU310" i="3"/>
  <c r="H310" i="3"/>
  <c r="FF310" i="3"/>
  <c r="ET310" i="3"/>
  <c r="G310" i="3"/>
  <c r="FE310" i="3"/>
  <c r="ES310" i="3"/>
  <c r="F310" i="3"/>
  <c r="FD310" i="3"/>
  <c r="FM309" i="3"/>
  <c r="FL309" i="3"/>
  <c r="FK309" i="3"/>
  <c r="FJ309" i="3"/>
  <c r="FI309" i="3"/>
  <c r="FH309" i="3"/>
  <c r="FG309" i="3"/>
  <c r="EU309" i="3"/>
  <c r="H309" i="3"/>
  <c r="FF309" i="3"/>
  <c r="ET309" i="3"/>
  <c r="G309" i="3"/>
  <c r="FE309" i="3"/>
  <c r="ES309" i="3"/>
  <c r="F309" i="3"/>
  <c r="FD309" i="3"/>
  <c r="FM308" i="3"/>
  <c r="FL308" i="3"/>
  <c r="FK308" i="3"/>
  <c r="FJ308" i="3"/>
  <c r="FI308" i="3"/>
  <c r="FH308" i="3"/>
  <c r="FG308" i="3"/>
  <c r="EU308" i="3"/>
  <c r="H308" i="3"/>
  <c r="FF308" i="3"/>
  <c r="ET308" i="3"/>
  <c r="G308" i="3"/>
  <c r="FE308" i="3"/>
  <c r="ES308" i="3"/>
  <c r="F308" i="3"/>
  <c r="FD308" i="3"/>
  <c r="FM307" i="3"/>
  <c r="FL307" i="3"/>
  <c r="FK307" i="3"/>
  <c r="FJ307" i="3"/>
  <c r="FI307" i="3"/>
  <c r="FH307" i="3"/>
  <c r="FG307" i="3"/>
  <c r="EU307" i="3"/>
  <c r="H307" i="3"/>
  <c r="FF307" i="3"/>
  <c r="ET307" i="3"/>
  <c r="G307" i="3"/>
  <c r="FE307" i="3"/>
  <c r="ES307" i="3"/>
  <c r="F307" i="3"/>
  <c r="FD307" i="3"/>
  <c r="FM306" i="3"/>
  <c r="FL306" i="3"/>
  <c r="FK306" i="3"/>
  <c r="FJ306" i="3"/>
  <c r="FI306" i="3"/>
  <c r="FH306" i="3"/>
  <c r="FG306" i="3"/>
  <c r="EU306" i="3"/>
  <c r="H306" i="3"/>
  <c r="FF306" i="3"/>
  <c r="ET306" i="3"/>
  <c r="G306" i="3"/>
  <c r="FE306" i="3"/>
  <c r="ES306" i="3"/>
  <c r="F306" i="3"/>
  <c r="FD306" i="3"/>
  <c r="FM305" i="3"/>
  <c r="FL305" i="3"/>
  <c r="FK305" i="3"/>
  <c r="FJ305" i="3"/>
  <c r="FI305" i="3"/>
  <c r="FH305" i="3"/>
  <c r="FG305" i="3"/>
  <c r="EU305" i="3"/>
  <c r="H305" i="3"/>
  <c r="FF305" i="3"/>
  <c r="ET305" i="3"/>
  <c r="G305" i="3"/>
  <c r="FE305" i="3"/>
  <c r="ES305" i="3"/>
  <c r="F305" i="3"/>
  <c r="FD305" i="3"/>
  <c r="FM304" i="3"/>
  <c r="FL304" i="3"/>
  <c r="FK304" i="3"/>
  <c r="FJ304" i="3"/>
  <c r="FI304" i="3"/>
  <c r="FH304" i="3"/>
  <c r="FG304" i="3"/>
  <c r="EU304" i="3"/>
  <c r="H304" i="3"/>
  <c r="FF304" i="3"/>
  <c r="ET304" i="3"/>
  <c r="G304" i="3"/>
  <c r="FE304" i="3"/>
  <c r="ES304" i="3"/>
  <c r="F304" i="3"/>
  <c r="FD304" i="3"/>
  <c r="FM303" i="3"/>
  <c r="FL303" i="3"/>
  <c r="FK303" i="3"/>
  <c r="FJ303" i="3"/>
  <c r="FI303" i="3"/>
  <c r="FH303" i="3"/>
  <c r="FG303" i="3"/>
  <c r="EU303" i="3"/>
  <c r="H303" i="3"/>
  <c r="FF303" i="3"/>
  <c r="ET303" i="3"/>
  <c r="G303" i="3"/>
  <c r="FE303" i="3"/>
  <c r="ES303" i="3"/>
  <c r="F303" i="3"/>
  <c r="FD303" i="3"/>
  <c r="FM302" i="3"/>
  <c r="FL302" i="3"/>
  <c r="FK302" i="3"/>
  <c r="FJ302" i="3"/>
  <c r="FI302" i="3"/>
  <c r="FH302" i="3"/>
  <c r="FG302" i="3"/>
  <c r="EU302" i="3"/>
  <c r="H302" i="3"/>
  <c r="FF302" i="3"/>
  <c r="ET302" i="3"/>
  <c r="G302" i="3"/>
  <c r="FE302" i="3"/>
  <c r="ES302" i="3"/>
  <c r="F302" i="3"/>
  <c r="FD302" i="3"/>
  <c r="FM301" i="3"/>
  <c r="FL301" i="3"/>
  <c r="FK301" i="3"/>
  <c r="FJ301" i="3"/>
  <c r="FI301" i="3"/>
  <c r="FH301" i="3"/>
  <c r="FG301" i="3"/>
  <c r="EU301" i="3"/>
  <c r="H301" i="3"/>
  <c r="FF301" i="3"/>
  <c r="ET301" i="3"/>
  <c r="G301" i="3"/>
  <c r="FE301" i="3"/>
  <c r="ES301" i="3"/>
  <c r="F301" i="3"/>
  <c r="FD301" i="3"/>
  <c r="FM300" i="3"/>
  <c r="FL300" i="3"/>
  <c r="FK300" i="3"/>
  <c r="FJ300" i="3"/>
  <c r="FI300" i="3"/>
  <c r="FH300" i="3"/>
  <c r="FG300" i="3"/>
  <c r="EU300" i="3"/>
  <c r="H300" i="3"/>
  <c r="FF300" i="3"/>
  <c r="ET300" i="3"/>
  <c r="G300" i="3"/>
  <c r="FE300" i="3"/>
  <c r="ES300" i="3"/>
  <c r="F300" i="3"/>
  <c r="FD300" i="3"/>
  <c r="FM299" i="3"/>
  <c r="FL299" i="3"/>
  <c r="FK299" i="3"/>
  <c r="FJ299" i="3"/>
  <c r="FI299" i="3"/>
  <c r="FH299" i="3"/>
  <c r="FG299" i="3"/>
  <c r="EU299" i="3"/>
  <c r="H299" i="3"/>
  <c r="FF299" i="3"/>
  <c r="ET299" i="3"/>
  <c r="G299" i="3"/>
  <c r="FE299" i="3"/>
  <c r="ES299" i="3"/>
  <c r="F299" i="3"/>
  <c r="FD299" i="3"/>
  <c r="FM298" i="3"/>
  <c r="FL298" i="3"/>
  <c r="FK298" i="3"/>
  <c r="FJ298" i="3"/>
  <c r="FI298" i="3"/>
  <c r="FH298" i="3"/>
  <c r="FG298" i="3"/>
  <c r="EU298" i="3"/>
  <c r="H298" i="3"/>
  <c r="FF298" i="3"/>
  <c r="ET298" i="3"/>
  <c r="G298" i="3"/>
  <c r="FE298" i="3"/>
  <c r="ES298" i="3"/>
  <c r="F298" i="3"/>
  <c r="FD298" i="3"/>
  <c r="FM297" i="3"/>
  <c r="FL297" i="3"/>
  <c r="FK297" i="3"/>
  <c r="FJ297" i="3"/>
  <c r="FI297" i="3"/>
  <c r="FH297" i="3"/>
  <c r="FG297" i="3"/>
  <c r="EU297" i="3"/>
  <c r="H297" i="3"/>
  <c r="FF297" i="3"/>
  <c r="ET297" i="3"/>
  <c r="G297" i="3"/>
  <c r="FE297" i="3"/>
  <c r="ES297" i="3"/>
  <c r="F297" i="3"/>
  <c r="FD297" i="3"/>
  <c r="FM296" i="3"/>
  <c r="FL296" i="3"/>
  <c r="FK296" i="3"/>
  <c r="FJ296" i="3"/>
  <c r="FI296" i="3"/>
  <c r="FH296" i="3"/>
  <c r="FG296" i="3"/>
  <c r="EU296" i="3"/>
  <c r="H296" i="3"/>
  <c r="FF296" i="3"/>
  <c r="ET296" i="3"/>
  <c r="G296" i="3"/>
  <c r="FE296" i="3"/>
  <c r="ES296" i="3"/>
  <c r="F296" i="3"/>
  <c r="FD296" i="3"/>
  <c r="FM295" i="3"/>
  <c r="FL295" i="3"/>
  <c r="FK295" i="3"/>
  <c r="FJ295" i="3"/>
  <c r="FI295" i="3"/>
  <c r="FH295" i="3"/>
  <c r="FG295" i="3"/>
  <c r="EU295" i="3"/>
  <c r="H295" i="3"/>
  <c r="FF295" i="3"/>
  <c r="ET295" i="3"/>
  <c r="G295" i="3"/>
  <c r="FE295" i="3"/>
  <c r="ES295" i="3"/>
  <c r="F295" i="3"/>
  <c r="FD295" i="3"/>
  <c r="FM294" i="3"/>
  <c r="FL294" i="3"/>
  <c r="FK294" i="3"/>
  <c r="FJ294" i="3"/>
  <c r="FI294" i="3"/>
  <c r="FH294" i="3"/>
  <c r="FG294" i="3"/>
  <c r="EU294" i="3"/>
  <c r="H294" i="3"/>
  <c r="FF294" i="3"/>
  <c r="ET294" i="3"/>
  <c r="G294" i="3"/>
  <c r="FE294" i="3"/>
  <c r="ES294" i="3"/>
  <c r="F294" i="3"/>
  <c r="FD294" i="3"/>
  <c r="FM293" i="3"/>
  <c r="FL293" i="3"/>
  <c r="FK293" i="3"/>
  <c r="FJ293" i="3"/>
  <c r="FI293" i="3"/>
  <c r="FH293" i="3"/>
  <c r="FG293" i="3"/>
  <c r="EU293" i="3"/>
  <c r="H293" i="3"/>
  <c r="FF293" i="3"/>
  <c r="ET293" i="3"/>
  <c r="G293" i="3"/>
  <c r="FE293" i="3"/>
  <c r="ES293" i="3"/>
  <c r="F293" i="3"/>
  <c r="FD293" i="3"/>
  <c r="FM292" i="3"/>
  <c r="FL292" i="3"/>
  <c r="FK292" i="3"/>
  <c r="FJ292" i="3"/>
  <c r="FI292" i="3"/>
  <c r="FH292" i="3"/>
  <c r="FG292" i="3"/>
  <c r="EU292" i="3"/>
  <c r="H292" i="3"/>
  <c r="FF292" i="3"/>
  <c r="ET292" i="3"/>
  <c r="G292" i="3"/>
  <c r="FE292" i="3"/>
  <c r="ES292" i="3"/>
  <c r="F292" i="3"/>
  <c r="FD292" i="3"/>
  <c r="FM291" i="3"/>
  <c r="FL291" i="3"/>
  <c r="FK291" i="3"/>
  <c r="FJ291" i="3"/>
  <c r="FI291" i="3"/>
  <c r="FH291" i="3"/>
  <c r="FG291" i="3"/>
  <c r="EU291" i="3"/>
  <c r="H291" i="3"/>
  <c r="FF291" i="3"/>
  <c r="ET291" i="3"/>
  <c r="G291" i="3"/>
  <c r="FE291" i="3"/>
  <c r="ES291" i="3"/>
  <c r="F291" i="3"/>
  <c r="FD291" i="3"/>
  <c r="FM290" i="3"/>
  <c r="FL290" i="3"/>
  <c r="FK290" i="3"/>
  <c r="FJ290" i="3"/>
  <c r="FI290" i="3"/>
  <c r="FH290" i="3"/>
  <c r="FG290" i="3"/>
  <c r="EU290" i="3"/>
  <c r="H290" i="3"/>
  <c r="FF290" i="3"/>
  <c r="ET290" i="3"/>
  <c r="G290" i="3"/>
  <c r="FE290" i="3"/>
  <c r="ES290" i="3"/>
  <c r="F290" i="3"/>
  <c r="FD290" i="3"/>
  <c r="FM289" i="3"/>
  <c r="FL289" i="3"/>
  <c r="FK289" i="3"/>
  <c r="FJ289" i="3"/>
  <c r="FI289" i="3"/>
  <c r="FH289" i="3"/>
  <c r="FG289" i="3"/>
  <c r="EU289" i="3"/>
  <c r="H289" i="3"/>
  <c r="FF289" i="3"/>
  <c r="ET289" i="3"/>
  <c r="G289" i="3"/>
  <c r="FE289" i="3"/>
  <c r="ES289" i="3"/>
  <c r="F289" i="3"/>
  <c r="FD289" i="3"/>
  <c r="FM288" i="3"/>
  <c r="FL288" i="3"/>
  <c r="FK288" i="3"/>
  <c r="FJ288" i="3"/>
  <c r="FI288" i="3"/>
  <c r="FH288" i="3"/>
  <c r="FG288" i="3"/>
  <c r="EU288" i="3"/>
  <c r="H288" i="3"/>
  <c r="FF288" i="3"/>
  <c r="ET288" i="3"/>
  <c r="G288" i="3"/>
  <c r="FE288" i="3"/>
  <c r="ES288" i="3"/>
  <c r="F288" i="3"/>
  <c r="FD288" i="3"/>
  <c r="FM287" i="3"/>
  <c r="FL287" i="3"/>
  <c r="FK287" i="3"/>
  <c r="FJ287" i="3"/>
  <c r="FI287" i="3"/>
  <c r="FH287" i="3"/>
  <c r="FG287" i="3"/>
  <c r="EU287" i="3"/>
  <c r="H287" i="3"/>
  <c r="FF287" i="3"/>
  <c r="ET287" i="3"/>
  <c r="G287" i="3"/>
  <c r="FE287" i="3"/>
  <c r="ES287" i="3"/>
  <c r="F287" i="3"/>
  <c r="FD287" i="3"/>
  <c r="FM286" i="3"/>
  <c r="FL286" i="3"/>
  <c r="FK286" i="3"/>
  <c r="FJ286" i="3"/>
  <c r="FI286" i="3"/>
  <c r="FH286" i="3"/>
  <c r="FG286" i="3"/>
  <c r="EU286" i="3"/>
  <c r="H286" i="3"/>
  <c r="FF286" i="3"/>
  <c r="ET286" i="3"/>
  <c r="G286" i="3"/>
  <c r="FE286" i="3"/>
  <c r="ES286" i="3"/>
  <c r="F286" i="3"/>
  <c r="FD286" i="3"/>
  <c r="FM285" i="3"/>
  <c r="FL285" i="3"/>
  <c r="FK285" i="3"/>
  <c r="FJ285" i="3"/>
  <c r="FI285" i="3"/>
  <c r="FH285" i="3"/>
  <c r="FG285" i="3"/>
  <c r="EU285" i="3"/>
  <c r="H285" i="3"/>
  <c r="FF285" i="3"/>
  <c r="ET285" i="3"/>
  <c r="G285" i="3"/>
  <c r="FE285" i="3"/>
  <c r="ES285" i="3"/>
  <c r="F285" i="3"/>
  <c r="FD285" i="3"/>
  <c r="FM284" i="3"/>
  <c r="FL284" i="3"/>
  <c r="FK284" i="3"/>
  <c r="FJ284" i="3"/>
  <c r="FI284" i="3"/>
  <c r="FH284" i="3"/>
  <c r="FG284" i="3"/>
  <c r="EU284" i="3"/>
  <c r="H284" i="3"/>
  <c r="FF284" i="3"/>
  <c r="ET284" i="3"/>
  <c r="G284" i="3"/>
  <c r="FE284" i="3"/>
  <c r="ES284" i="3"/>
  <c r="F284" i="3"/>
  <c r="FD284" i="3"/>
  <c r="FM283" i="3"/>
  <c r="FL283" i="3"/>
  <c r="FK283" i="3"/>
  <c r="FJ283" i="3"/>
  <c r="FI283" i="3"/>
  <c r="FH283" i="3"/>
  <c r="FG283" i="3"/>
  <c r="EU283" i="3"/>
  <c r="H283" i="3"/>
  <c r="FF283" i="3"/>
  <c r="ET283" i="3"/>
  <c r="G283" i="3"/>
  <c r="FE283" i="3"/>
  <c r="ES283" i="3"/>
  <c r="F283" i="3"/>
  <c r="FD283" i="3"/>
  <c r="FM282" i="3"/>
  <c r="FL282" i="3"/>
  <c r="FK282" i="3"/>
  <c r="FJ282" i="3"/>
  <c r="FI282" i="3"/>
  <c r="FH282" i="3"/>
  <c r="FG282" i="3"/>
  <c r="EU282" i="3"/>
  <c r="H282" i="3"/>
  <c r="FF282" i="3"/>
  <c r="ET282" i="3"/>
  <c r="G282" i="3"/>
  <c r="FE282" i="3"/>
  <c r="ES282" i="3"/>
  <c r="F282" i="3"/>
  <c r="FD282" i="3"/>
  <c r="FM281" i="3"/>
  <c r="FL281" i="3"/>
  <c r="FK281" i="3"/>
  <c r="FJ281" i="3"/>
  <c r="FI281" i="3"/>
  <c r="FH281" i="3"/>
  <c r="FG281" i="3"/>
  <c r="EU281" i="3"/>
  <c r="H281" i="3"/>
  <c r="FF281" i="3"/>
  <c r="ET281" i="3"/>
  <c r="G281" i="3"/>
  <c r="FE281" i="3"/>
  <c r="ES281" i="3"/>
  <c r="F281" i="3"/>
  <c r="FD281" i="3"/>
  <c r="FM280" i="3"/>
  <c r="FL280" i="3"/>
  <c r="FK280" i="3"/>
  <c r="FJ280" i="3"/>
  <c r="FI280" i="3"/>
  <c r="FH280" i="3"/>
  <c r="FG280" i="3"/>
  <c r="EU280" i="3"/>
  <c r="H280" i="3"/>
  <c r="FF280" i="3"/>
  <c r="ET280" i="3"/>
  <c r="G280" i="3"/>
  <c r="FE280" i="3"/>
  <c r="ES280" i="3"/>
  <c r="F280" i="3"/>
  <c r="FD280" i="3"/>
  <c r="FM279" i="3"/>
  <c r="FL279" i="3"/>
  <c r="FK279" i="3"/>
  <c r="FJ279" i="3"/>
  <c r="FI279" i="3"/>
  <c r="FH279" i="3"/>
  <c r="FG279" i="3"/>
  <c r="EU279" i="3"/>
  <c r="H279" i="3"/>
  <c r="FF279" i="3"/>
  <c r="ET279" i="3"/>
  <c r="G279" i="3"/>
  <c r="FE279" i="3"/>
  <c r="ES279" i="3"/>
  <c r="F279" i="3"/>
  <c r="FD279" i="3"/>
  <c r="FM278" i="3"/>
  <c r="FL278" i="3"/>
  <c r="FK278" i="3"/>
  <c r="FJ278" i="3"/>
  <c r="FI278" i="3"/>
  <c r="FH278" i="3"/>
  <c r="FG278" i="3"/>
  <c r="EU278" i="3"/>
  <c r="H278" i="3"/>
  <c r="FF278" i="3"/>
  <c r="ET278" i="3"/>
  <c r="G278" i="3"/>
  <c r="FE278" i="3"/>
  <c r="ES278" i="3"/>
  <c r="F278" i="3"/>
  <c r="FD278" i="3"/>
  <c r="FM277" i="3"/>
  <c r="FL277" i="3"/>
  <c r="FK277" i="3"/>
  <c r="FJ277" i="3"/>
  <c r="FI277" i="3"/>
  <c r="FH277" i="3"/>
  <c r="FG277" i="3"/>
  <c r="EU277" i="3"/>
  <c r="H277" i="3"/>
  <c r="FF277" i="3"/>
  <c r="ET277" i="3"/>
  <c r="G277" i="3"/>
  <c r="FE277" i="3"/>
  <c r="ES277" i="3"/>
  <c r="F277" i="3"/>
  <c r="FD277" i="3"/>
  <c r="FM276" i="3"/>
  <c r="FL276" i="3"/>
  <c r="FK276" i="3"/>
  <c r="FJ276" i="3"/>
  <c r="FI276" i="3"/>
  <c r="FH276" i="3"/>
  <c r="FG276" i="3"/>
  <c r="EU276" i="3"/>
  <c r="H276" i="3"/>
  <c r="FF276" i="3"/>
  <c r="ET276" i="3"/>
  <c r="G276" i="3"/>
  <c r="FE276" i="3"/>
  <c r="ES276" i="3"/>
  <c r="F276" i="3"/>
  <c r="FD276" i="3"/>
  <c r="FM275" i="3"/>
  <c r="FL275" i="3"/>
  <c r="FK275" i="3"/>
  <c r="FJ275" i="3"/>
  <c r="FI275" i="3"/>
  <c r="FH275" i="3"/>
  <c r="FG275" i="3"/>
  <c r="EU275" i="3"/>
  <c r="H275" i="3"/>
  <c r="FF275" i="3"/>
  <c r="ET275" i="3"/>
  <c r="G275" i="3"/>
  <c r="FE275" i="3"/>
  <c r="ES275" i="3"/>
  <c r="F275" i="3"/>
  <c r="FD275" i="3"/>
  <c r="FM274" i="3"/>
  <c r="FL274" i="3"/>
  <c r="FK274" i="3"/>
  <c r="FJ274" i="3"/>
  <c r="FI274" i="3"/>
  <c r="FH274" i="3"/>
  <c r="FG274" i="3"/>
  <c r="EU274" i="3"/>
  <c r="H274" i="3"/>
  <c r="FF274" i="3"/>
  <c r="ET274" i="3"/>
  <c r="G274" i="3"/>
  <c r="FE274" i="3"/>
  <c r="ES274" i="3"/>
  <c r="F274" i="3"/>
  <c r="FD274" i="3"/>
  <c r="FM273" i="3"/>
  <c r="FL273" i="3"/>
  <c r="FK273" i="3"/>
  <c r="FJ273" i="3"/>
  <c r="FI273" i="3"/>
  <c r="FH273" i="3"/>
  <c r="FG273" i="3"/>
  <c r="EU273" i="3"/>
  <c r="H273" i="3"/>
  <c r="FF273" i="3"/>
  <c r="ET273" i="3"/>
  <c r="G273" i="3"/>
  <c r="FE273" i="3"/>
  <c r="ES273" i="3"/>
  <c r="F273" i="3"/>
  <c r="FD273" i="3"/>
  <c r="FM272" i="3"/>
  <c r="FL272" i="3"/>
  <c r="FK272" i="3"/>
  <c r="FJ272" i="3"/>
  <c r="FI272" i="3"/>
  <c r="FH272" i="3"/>
  <c r="FG272" i="3"/>
  <c r="EU272" i="3"/>
  <c r="H272" i="3"/>
  <c r="FF272" i="3"/>
  <c r="ET272" i="3"/>
  <c r="G272" i="3"/>
  <c r="FE272" i="3"/>
  <c r="ES272" i="3"/>
  <c r="F272" i="3"/>
  <c r="FD272" i="3"/>
  <c r="FM271" i="3"/>
  <c r="FL271" i="3"/>
  <c r="FK271" i="3"/>
  <c r="FJ271" i="3"/>
  <c r="FI271" i="3"/>
  <c r="FH271" i="3"/>
  <c r="FG271" i="3"/>
  <c r="EU271" i="3"/>
  <c r="H271" i="3"/>
  <c r="FF271" i="3"/>
  <c r="ET271" i="3"/>
  <c r="G271" i="3"/>
  <c r="FE271" i="3"/>
  <c r="ES271" i="3"/>
  <c r="F271" i="3"/>
  <c r="FD271" i="3"/>
  <c r="FM270" i="3"/>
  <c r="FL270" i="3"/>
  <c r="FK270" i="3"/>
  <c r="FJ270" i="3"/>
  <c r="FI270" i="3"/>
  <c r="FH270" i="3"/>
  <c r="FG270" i="3"/>
  <c r="EU270" i="3"/>
  <c r="H270" i="3"/>
  <c r="FF270" i="3"/>
  <c r="ET270" i="3"/>
  <c r="G270" i="3"/>
  <c r="FE270" i="3"/>
  <c r="ES270" i="3"/>
  <c r="F270" i="3"/>
  <c r="FD270" i="3"/>
  <c r="FM269" i="3"/>
  <c r="FL269" i="3"/>
  <c r="FK269" i="3"/>
  <c r="FJ269" i="3"/>
  <c r="FI269" i="3"/>
  <c r="FH269" i="3"/>
  <c r="FG269" i="3"/>
  <c r="EU269" i="3"/>
  <c r="H269" i="3"/>
  <c r="FF269" i="3"/>
  <c r="ET269" i="3"/>
  <c r="G269" i="3"/>
  <c r="FE269" i="3"/>
  <c r="ES269" i="3"/>
  <c r="F269" i="3"/>
  <c r="FD269" i="3"/>
  <c r="FM268" i="3"/>
  <c r="FL268" i="3"/>
  <c r="FK268" i="3"/>
  <c r="FJ268" i="3"/>
  <c r="FI268" i="3"/>
  <c r="FH268" i="3"/>
  <c r="FG268" i="3"/>
  <c r="EU268" i="3"/>
  <c r="H268" i="3"/>
  <c r="FF268" i="3"/>
  <c r="ET268" i="3"/>
  <c r="G268" i="3"/>
  <c r="FE268" i="3"/>
  <c r="ES268" i="3"/>
  <c r="F268" i="3"/>
  <c r="FD268" i="3"/>
  <c r="FM267" i="3"/>
  <c r="FL267" i="3"/>
  <c r="FK267" i="3"/>
  <c r="FJ267" i="3"/>
  <c r="FI267" i="3"/>
  <c r="FH267" i="3"/>
  <c r="FG267" i="3"/>
  <c r="EU267" i="3"/>
  <c r="H267" i="3"/>
  <c r="FF267" i="3"/>
  <c r="ET267" i="3"/>
  <c r="G267" i="3"/>
  <c r="FE267" i="3"/>
  <c r="ES267" i="3"/>
  <c r="F267" i="3"/>
  <c r="FD267" i="3"/>
  <c r="FM266" i="3"/>
  <c r="FL266" i="3"/>
  <c r="FK266" i="3"/>
  <c r="FJ266" i="3"/>
  <c r="FI266" i="3"/>
  <c r="FH266" i="3"/>
  <c r="FG266" i="3"/>
  <c r="EU266" i="3"/>
  <c r="H266" i="3"/>
  <c r="FF266" i="3"/>
  <c r="ET266" i="3"/>
  <c r="G266" i="3"/>
  <c r="FE266" i="3"/>
  <c r="ES266" i="3"/>
  <c r="F266" i="3"/>
  <c r="FD266" i="3"/>
  <c r="FM265" i="3"/>
  <c r="FL265" i="3"/>
  <c r="FK265" i="3"/>
  <c r="FJ265" i="3"/>
  <c r="FI265" i="3"/>
  <c r="FH265" i="3"/>
  <c r="FG265" i="3"/>
  <c r="EU265" i="3"/>
  <c r="H265" i="3"/>
  <c r="FF265" i="3"/>
  <c r="ET265" i="3"/>
  <c r="G265" i="3"/>
  <c r="FE265" i="3"/>
  <c r="ES265" i="3"/>
  <c r="F265" i="3"/>
  <c r="FD265" i="3"/>
  <c r="FM264" i="3"/>
  <c r="FL264" i="3"/>
  <c r="FK264" i="3"/>
  <c r="FJ264" i="3"/>
  <c r="FI264" i="3"/>
  <c r="FH264" i="3"/>
  <c r="FG264" i="3"/>
  <c r="EU264" i="3"/>
  <c r="H264" i="3"/>
  <c r="FF264" i="3"/>
  <c r="ET264" i="3"/>
  <c r="G264" i="3"/>
  <c r="FE264" i="3"/>
  <c r="ES264" i="3"/>
  <c r="F264" i="3"/>
  <c r="FD264" i="3"/>
  <c r="FM263" i="3"/>
  <c r="FL263" i="3"/>
  <c r="FK263" i="3"/>
  <c r="FJ263" i="3"/>
  <c r="FI263" i="3"/>
  <c r="FH263" i="3"/>
  <c r="FG263" i="3"/>
  <c r="EU263" i="3"/>
  <c r="H263" i="3"/>
  <c r="FF263" i="3"/>
  <c r="ET263" i="3"/>
  <c r="G263" i="3"/>
  <c r="FE263" i="3"/>
  <c r="ES263" i="3"/>
  <c r="F263" i="3"/>
  <c r="FD263" i="3"/>
  <c r="FM262" i="3"/>
  <c r="FL262" i="3"/>
  <c r="FK262" i="3"/>
  <c r="FJ262" i="3"/>
  <c r="FI262" i="3"/>
  <c r="FH262" i="3"/>
  <c r="FG262" i="3"/>
  <c r="EU262" i="3"/>
  <c r="H262" i="3"/>
  <c r="FF262" i="3"/>
  <c r="ET262" i="3"/>
  <c r="G262" i="3"/>
  <c r="FE262" i="3"/>
  <c r="ES262" i="3"/>
  <c r="F262" i="3"/>
  <c r="FD262" i="3"/>
  <c r="FM261" i="3"/>
  <c r="FL261" i="3"/>
  <c r="FK261" i="3"/>
  <c r="FJ261" i="3"/>
  <c r="FI261" i="3"/>
  <c r="FH261" i="3"/>
  <c r="FG261" i="3"/>
  <c r="EU261" i="3"/>
  <c r="H261" i="3"/>
  <c r="FF261" i="3"/>
  <c r="ET261" i="3"/>
  <c r="G261" i="3"/>
  <c r="FE261" i="3"/>
  <c r="ES261" i="3"/>
  <c r="F261" i="3"/>
  <c r="FD261" i="3"/>
  <c r="FM260" i="3"/>
  <c r="FL260" i="3"/>
  <c r="FK260" i="3"/>
  <c r="FJ260" i="3"/>
  <c r="FI260" i="3"/>
  <c r="FH260" i="3"/>
  <c r="FG260" i="3"/>
  <c r="EU260" i="3"/>
  <c r="H260" i="3"/>
  <c r="FF260" i="3"/>
  <c r="ET260" i="3"/>
  <c r="G260" i="3"/>
  <c r="FE260" i="3"/>
  <c r="ES260" i="3"/>
  <c r="F260" i="3"/>
  <c r="FD260" i="3"/>
  <c r="FM259" i="3"/>
  <c r="FL259" i="3"/>
  <c r="FK259" i="3"/>
  <c r="FJ259" i="3"/>
  <c r="FI259" i="3"/>
  <c r="FH259" i="3"/>
  <c r="FG259" i="3"/>
  <c r="EU259" i="3"/>
  <c r="H259" i="3"/>
  <c r="FF259" i="3"/>
  <c r="ET259" i="3"/>
  <c r="G259" i="3"/>
  <c r="FE259" i="3"/>
  <c r="ES259" i="3"/>
  <c r="F259" i="3"/>
  <c r="FD259" i="3"/>
  <c r="FM258" i="3"/>
  <c r="FL258" i="3"/>
  <c r="FK258" i="3"/>
  <c r="FJ258" i="3"/>
  <c r="FI258" i="3"/>
  <c r="FH258" i="3"/>
  <c r="FG258" i="3"/>
  <c r="EU258" i="3"/>
  <c r="H258" i="3"/>
  <c r="FF258" i="3"/>
  <c r="ET258" i="3"/>
  <c r="G258" i="3"/>
  <c r="FE258" i="3"/>
  <c r="ES258" i="3"/>
  <c r="F258" i="3"/>
  <c r="FD258" i="3"/>
  <c r="FM257" i="3"/>
  <c r="FL257" i="3"/>
  <c r="FK257" i="3"/>
  <c r="FJ257" i="3"/>
  <c r="FI257" i="3"/>
  <c r="FH257" i="3"/>
  <c r="FG257" i="3"/>
  <c r="EU257" i="3"/>
  <c r="H257" i="3"/>
  <c r="FF257" i="3"/>
  <c r="ET257" i="3"/>
  <c r="G257" i="3"/>
  <c r="FE257" i="3"/>
  <c r="ES257" i="3"/>
  <c r="F257" i="3"/>
  <c r="FD257" i="3"/>
  <c r="FM256" i="3"/>
  <c r="FL256" i="3"/>
  <c r="FK256" i="3"/>
  <c r="FJ256" i="3"/>
  <c r="FI256" i="3"/>
  <c r="FH256" i="3"/>
  <c r="FG256" i="3"/>
  <c r="EU256" i="3"/>
  <c r="H256" i="3"/>
  <c r="FF256" i="3"/>
  <c r="ET256" i="3"/>
  <c r="G256" i="3"/>
  <c r="FE256" i="3"/>
  <c r="ES256" i="3"/>
  <c r="F256" i="3"/>
  <c r="FD256" i="3"/>
  <c r="FM255" i="3"/>
  <c r="FL255" i="3"/>
  <c r="FK255" i="3"/>
  <c r="FJ255" i="3"/>
  <c r="FI255" i="3"/>
  <c r="FH255" i="3"/>
  <c r="FG255" i="3"/>
  <c r="EU255" i="3"/>
  <c r="H255" i="3"/>
  <c r="FF255" i="3"/>
  <c r="ET255" i="3"/>
  <c r="G255" i="3"/>
  <c r="FE255" i="3"/>
  <c r="ES255" i="3"/>
  <c r="F255" i="3"/>
  <c r="FD255" i="3"/>
  <c r="FM254" i="3"/>
  <c r="FL254" i="3"/>
  <c r="FK254" i="3"/>
  <c r="FJ254" i="3"/>
  <c r="FI254" i="3"/>
  <c r="FH254" i="3"/>
  <c r="FG254" i="3"/>
  <c r="EU254" i="3"/>
  <c r="H254" i="3"/>
  <c r="FF254" i="3"/>
  <c r="ET254" i="3"/>
  <c r="G254" i="3"/>
  <c r="FE254" i="3"/>
  <c r="ES254" i="3"/>
  <c r="F254" i="3"/>
  <c r="FD254" i="3"/>
  <c r="FM253" i="3"/>
  <c r="FL253" i="3"/>
  <c r="FK253" i="3"/>
  <c r="FJ253" i="3"/>
  <c r="FI253" i="3"/>
  <c r="FH253" i="3"/>
  <c r="FG253" i="3"/>
  <c r="EU253" i="3"/>
  <c r="H253" i="3"/>
  <c r="FF253" i="3"/>
  <c r="ET253" i="3"/>
  <c r="G253" i="3"/>
  <c r="FE253" i="3"/>
  <c r="ES253" i="3"/>
  <c r="F253" i="3"/>
  <c r="FD253" i="3"/>
  <c r="FM252" i="3"/>
  <c r="FL252" i="3"/>
  <c r="FK252" i="3"/>
  <c r="FJ252" i="3"/>
  <c r="FI252" i="3"/>
  <c r="FH252" i="3"/>
  <c r="FG252" i="3"/>
  <c r="EU252" i="3"/>
  <c r="H252" i="3"/>
  <c r="FF252" i="3"/>
  <c r="ET252" i="3"/>
  <c r="G252" i="3"/>
  <c r="FE252" i="3"/>
  <c r="ES252" i="3"/>
  <c r="F252" i="3"/>
  <c r="FD252" i="3"/>
  <c r="FM251" i="3"/>
  <c r="FL251" i="3"/>
  <c r="FK251" i="3"/>
  <c r="FJ251" i="3"/>
  <c r="FI251" i="3"/>
  <c r="FH251" i="3"/>
  <c r="FG251" i="3"/>
  <c r="EU251" i="3"/>
  <c r="H251" i="3"/>
  <c r="FF251" i="3"/>
  <c r="ET251" i="3"/>
  <c r="G251" i="3"/>
  <c r="FE251" i="3"/>
  <c r="ES251" i="3"/>
  <c r="F251" i="3"/>
  <c r="FD251" i="3"/>
  <c r="FM250" i="3"/>
  <c r="FL250" i="3"/>
  <c r="FK250" i="3"/>
  <c r="FJ250" i="3"/>
  <c r="FI250" i="3"/>
  <c r="FH250" i="3"/>
  <c r="FG250" i="3"/>
  <c r="EU250" i="3"/>
  <c r="H250" i="3"/>
  <c r="FF250" i="3"/>
  <c r="ET250" i="3"/>
  <c r="G250" i="3"/>
  <c r="FE250" i="3"/>
  <c r="ES250" i="3"/>
  <c r="F250" i="3"/>
  <c r="FD250" i="3"/>
  <c r="FM249" i="3"/>
  <c r="FL249" i="3"/>
  <c r="FK249" i="3"/>
  <c r="FJ249" i="3"/>
  <c r="FI249" i="3"/>
  <c r="FH249" i="3"/>
  <c r="FG249" i="3"/>
  <c r="EU249" i="3"/>
  <c r="H249" i="3"/>
  <c r="FF249" i="3"/>
  <c r="ET249" i="3"/>
  <c r="G249" i="3"/>
  <c r="FE249" i="3"/>
  <c r="ES249" i="3"/>
  <c r="F249" i="3"/>
  <c r="FD249" i="3"/>
  <c r="FM248" i="3"/>
  <c r="FL248" i="3"/>
  <c r="FK248" i="3"/>
  <c r="FJ248" i="3"/>
  <c r="FI248" i="3"/>
  <c r="FH248" i="3"/>
  <c r="FG248" i="3"/>
  <c r="EU248" i="3"/>
  <c r="H248" i="3"/>
  <c r="FF248" i="3"/>
  <c r="ET248" i="3"/>
  <c r="G248" i="3"/>
  <c r="FE248" i="3"/>
  <c r="ES248" i="3"/>
  <c r="F248" i="3"/>
  <c r="FD248" i="3"/>
  <c r="FM247" i="3"/>
  <c r="FL247" i="3"/>
  <c r="FK247" i="3"/>
  <c r="FJ247" i="3"/>
  <c r="FI247" i="3"/>
  <c r="FH247" i="3"/>
  <c r="FG247" i="3"/>
  <c r="EU247" i="3"/>
  <c r="H247" i="3"/>
  <c r="FF247" i="3"/>
  <c r="ET247" i="3"/>
  <c r="G247" i="3"/>
  <c r="FE247" i="3"/>
  <c r="ES247" i="3"/>
  <c r="F247" i="3"/>
  <c r="FD247" i="3"/>
  <c r="FM246" i="3"/>
  <c r="FL246" i="3"/>
  <c r="FK246" i="3"/>
  <c r="FJ246" i="3"/>
  <c r="FI246" i="3"/>
  <c r="FH246" i="3"/>
  <c r="FG246" i="3"/>
  <c r="EU246" i="3"/>
  <c r="H246" i="3"/>
  <c r="FF246" i="3"/>
  <c r="ET246" i="3"/>
  <c r="G246" i="3"/>
  <c r="FE246" i="3"/>
  <c r="ES246" i="3"/>
  <c r="F246" i="3"/>
  <c r="FD246" i="3"/>
  <c r="FM245" i="3"/>
  <c r="FL245" i="3"/>
  <c r="FK245" i="3"/>
  <c r="FJ245" i="3"/>
  <c r="FI245" i="3"/>
  <c r="FH245" i="3"/>
  <c r="FG245" i="3"/>
  <c r="EU245" i="3"/>
  <c r="H245" i="3"/>
  <c r="FF245" i="3"/>
  <c r="ET245" i="3"/>
  <c r="G245" i="3"/>
  <c r="FE245" i="3"/>
  <c r="ES245" i="3"/>
  <c r="F245" i="3"/>
  <c r="FD245" i="3"/>
  <c r="FM244" i="3"/>
  <c r="FL244" i="3"/>
  <c r="FK244" i="3"/>
  <c r="FJ244" i="3"/>
  <c r="FI244" i="3"/>
  <c r="FH244" i="3"/>
  <c r="FG244" i="3"/>
  <c r="EU244" i="3"/>
  <c r="H244" i="3"/>
  <c r="FF244" i="3"/>
  <c r="ET244" i="3"/>
  <c r="G244" i="3"/>
  <c r="FE244" i="3"/>
  <c r="ES244" i="3"/>
  <c r="F244" i="3"/>
  <c r="FD244" i="3"/>
  <c r="FM243" i="3"/>
  <c r="FL243" i="3"/>
  <c r="FK243" i="3"/>
  <c r="FJ243" i="3"/>
  <c r="FI243" i="3"/>
  <c r="FH243" i="3"/>
  <c r="FG243" i="3"/>
  <c r="EU243" i="3"/>
  <c r="H243" i="3"/>
  <c r="FF243" i="3"/>
  <c r="ET243" i="3"/>
  <c r="G243" i="3"/>
  <c r="FE243" i="3"/>
  <c r="ES243" i="3"/>
  <c r="F243" i="3"/>
  <c r="FD243" i="3"/>
  <c r="FM242" i="3"/>
  <c r="FL242" i="3"/>
  <c r="FK242" i="3"/>
  <c r="FJ242" i="3"/>
  <c r="FI242" i="3"/>
  <c r="FH242" i="3"/>
  <c r="FG242" i="3"/>
  <c r="EU242" i="3"/>
  <c r="H242" i="3"/>
  <c r="FF242" i="3"/>
  <c r="ET242" i="3"/>
  <c r="G242" i="3"/>
  <c r="FE242" i="3"/>
  <c r="ES242" i="3"/>
  <c r="F242" i="3"/>
  <c r="FD242" i="3"/>
  <c r="FM241" i="3"/>
  <c r="FL241" i="3"/>
  <c r="FK241" i="3"/>
  <c r="FJ241" i="3"/>
  <c r="FI241" i="3"/>
  <c r="FH241" i="3"/>
  <c r="FG241" i="3"/>
  <c r="EU241" i="3"/>
  <c r="H241" i="3"/>
  <c r="FF241" i="3"/>
  <c r="ET241" i="3"/>
  <c r="G241" i="3"/>
  <c r="FE241" i="3"/>
  <c r="ES241" i="3"/>
  <c r="F241" i="3"/>
  <c r="FD241" i="3"/>
  <c r="FM240" i="3"/>
  <c r="FL240" i="3"/>
  <c r="FK240" i="3"/>
  <c r="FJ240" i="3"/>
  <c r="FI240" i="3"/>
  <c r="FH240" i="3"/>
  <c r="FG240" i="3"/>
  <c r="EU240" i="3"/>
  <c r="H240" i="3"/>
  <c r="FF240" i="3"/>
  <c r="ET240" i="3"/>
  <c r="G240" i="3"/>
  <c r="FE240" i="3"/>
  <c r="ES240" i="3"/>
  <c r="F240" i="3"/>
  <c r="FD240" i="3"/>
  <c r="FM239" i="3"/>
  <c r="FL239" i="3"/>
  <c r="FK239" i="3"/>
  <c r="FJ239" i="3"/>
  <c r="FI239" i="3"/>
  <c r="FH239" i="3"/>
  <c r="FG239" i="3"/>
  <c r="EU239" i="3"/>
  <c r="H239" i="3"/>
  <c r="FF239" i="3"/>
  <c r="ET239" i="3"/>
  <c r="G239" i="3"/>
  <c r="FE239" i="3"/>
  <c r="ES239" i="3"/>
  <c r="F239" i="3"/>
  <c r="FD239" i="3"/>
  <c r="FM238" i="3"/>
  <c r="FL238" i="3"/>
  <c r="FK238" i="3"/>
  <c r="FJ238" i="3"/>
  <c r="FI238" i="3"/>
  <c r="FH238" i="3"/>
  <c r="FG238" i="3"/>
  <c r="EU238" i="3"/>
  <c r="H238" i="3"/>
  <c r="FF238" i="3"/>
  <c r="ET238" i="3"/>
  <c r="G238" i="3"/>
  <c r="FE238" i="3"/>
  <c r="ES238" i="3"/>
  <c r="F238" i="3"/>
  <c r="FD238" i="3"/>
  <c r="FM237" i="3"/>
  <c r="FL237" i="3"/>
  <c r="FK237" i="3"/>
  <c r="FJ237" i="3"/>
  <c r="FI237" i="3"/>
  <c r="FH237" i="3"/>
  <c r="FG237" i="3"/>
  <c r="EU237" i="3"/>
  <c r="H237" i="3"/>
  <c r="FF237" i="3"/>
  <c r="ET237" i="3"/>
  <c r="G237" i="3"/>
  <c r="FE237" i="3"/>
  <c r="ES237" i="3"/>
  <c r="F237" i="3"/>
  <c r="FD237" i="3"/>
  <c r="FM236" i="3"/>
  <c r="FL236" i="3"/>
  <c r="FK236" i="3"/>
  <c r="FJ236" i="3"/>
  <c r="FI236" i="3"/>
  <c r="FH236" i="3"/>
  <c r="FG236" i="3"/>
  <c r="EU236" i="3"/>
  <c r="H236" i="3"/>
  <c r="FF236" i="3"/>
  <c r="ET236" i="3"/>
  <c r="G236" i="3"/>
  <c r="FE236" i="3"/>
  <c r="ES236" i="3"/>
  <c r="F236" i="3"/>
  <c r="FD236" i="3"/>
  <c r="FM235" i="3"/>
  <c r="FL235" i="3"/>
  <c r="FK235" i="3"/>
  <c r="FJ235" i="3"/>
  <c r="FI235" i="3"/>
  <c r="FH235" i="3"/>
  <c r="FG235" i="3"/>
  <c r="EU235" i="3"/>
  <c r="H235" i="3"/>
  <c r="FF235" i="3"/>
  <c r="ET235" i="3"/>
  <c r="G235" i="3"/>
  <c r="FE235" i="3"/>
  <c r="ES235" i="3"/>
  <c r="F235" i="3"/>
  <c r="FD235" i="3"/>
  <c r="FM234" i="3"/>
  <c r="FL234" i="3"/>
  <c r="FK234" i="3"/>
  <c r="FJ234" i="3"/>
  <c r="FI234" i="3"/>
  <c r="FH234" i="3"/>
  <c r="FG234" i="3"/>
  <c r="EU234" i="3"/>
  <c r="H234" i="3"/>
  <c r="FF234" i="3"/>
  <c r="ET234" i="3"/>
  <c r="G234" i="3"/>
  <c r="FE234" i="3"/>
  <c r="ES234" i="3"/>
  <c r="F234" i="3"/>
  <c r="FD234" i="3"/>
  <c r="FM233" i="3"/>
  <c r="FL233" i="3"/>
  <c r="FK233" i="3"/>
  <c r="FJ233" i="3"/>
  <c r="FI233" i="3"/>
  <c r="FH233" i="3"/>
  <c r="FG233" i="3"/>
  <c r="EU233" i="3"/>
  <c r="H233" i="3"/>
  <c r="FF233" i="3"/>
  <c r="ET233" i="3"/>
  <c r="G233" i="3"/>
  <c r="FE233" i="3"/>
  <c r="ES233" i="3"/>
  <c r="F233" i="3"/>
  <c r="FD233" i="3"/>
  <c r="FM232" i="3"/>
  <c r="FL232" i="3"/>
  <c r="FK232" i="3"/>
  <c r="FJ232" i="3"/>
  <c r="FI232" i="3"/>
  <c r="FH232" i="3"/>
  <c r="FG232" i="3"/>
  <c r="EU232" i="3"/>
  <c r="H232" i="3"/>
  <c r="FF232" i="3"/>
  <c r="ET232" i="3"/>
  <c r="G232" i="3"/>
  <c r="FE232" i="3"/>
  <c r="ES232" i="3"/>
  <c r="F232" i="3"/>
  <c r="FD232" i="3"/>
  <c r="FM231" i="3"/>
  <c r="FL231" i="3"/>
  <c r="FK231" i="3"/>
  <c r="FJ231" i="3"/>
  <c r="FI231" i="3"/>
  <c r="FH231" i="3"/>
  <c r="FG231" i="3"/>
  <c r="EU231" i="3"/>
  <c r="H231" i="3"/>
  <c r="FF231" i="3"/>
  <c r="ET231" i="3"/>
  <c r="G231" i="3"/>
  <c r="FE231" i="3"/>
  <c r="ES231" i="3"/>
  <c r="F231" i="3"/>
  <c r="FD231" i="3"/>
  <c r="FM230" i="3"/>
  <c r="FL230" i="3"/>
  <c r="FK230" i="3"/>
  <c r="FJ230" i="3"/>
  <c r="FI230" i="3"/>
  <c r="FH230" i="3"/>
  <c r="FG230" i="3"/>
  <c r="EU230" i="3"/>
  <c r="H230" i="3"/>
  <c r="FF230" i="3"/>
  <c r="ET230" i="3"/>
  <c r="G230" i="3"/>
  <c r="FE230" i="3"/>
  <c r="ES230" i="3"/>
  <c r="F230" i="3"/>
  <c r="FD230" i="3"/>
  <c r="FM229" i="3"/>
  <c r="FL229" i="3"/>
  <c r="FK229" i="3"/>
  <c r="FJ229" i="3"/>
  <c r="FI229" i="3"/>
  <c r="FH229" i="3"/>
  <c r="FG229" i="3"/>
  <c r="EU229" i="3"/>
  <c r="H229" i="3"/>
  <c r="FF229" i="3"/>
  <c r="ET229" i="3"/>
  <c r="G229" i="3"/>
  <c r="FE229" i="3"/>
  <c r="ES229" i="3"/>
  <c r="F229" i="3"/>
  <c r="FD229" i="3"/>
  <c r="FM228" i="3"/>
  <c r="FL228" i="3"/>
  <c r="FK228" i="3"/>
  <c r="FJ228" i="3"/>
  <c r="FI228" i="3"/>
  <c r="FH228" i="3"/>
  <c r="FG228" i="3"/>
  <c r="EU228" i="3"/>
  <c r="H228" i="3"/>
  <c r="FF228" i="3"/>
  <c r="ET228" i="3"/>
  <c r="G228" i="3"/>
  <c r="FE228" i="3"/>
  <c r="ES228" i="3"/>
  <c r="F228" i="3"/>
  <c r="FD228" i="3"/>
  <c r="FM227" i="3"/>
  <c r="FL227" i="3"/>
  <c r="FK227" i="3"/>
  <c r="FJ227" i="3"/>
  <c r="FI227" i="3"/>
  <c r="FH227" i="3"/>
  <c r="FG227" i="3"/>
  <c r="EU227" i="3"/>
  <c r="H227" i="3"/>
  <c r="FF227" i="3"/>
  <c r="ET227" i="3"/>
  <c r="G227" i="3"/>
  <c r="FE227" i="3"/>
  <c r="ES227" i="3"/>
  <c r="F227" i="3"/>
  <c r="FD227" i="3"/>
  <c r="FM226" i="3"/>
  <c r="FL226" i="3"/>
  <c r="FK226" i="3"/>
  <c r="FJ226" i="3"/>
  <c r="FI226" i="3"/>
  <c r="FH226" i="3"/>
  <c r="FG226" i="3"/>
  <c r="EU226" i="3"/>
  <c r="H226" i="3"/>
  <c r="FF226" i="3"/>
  <c r="ET226" i="3"/>
  <c r="G226" i="3"/>
  <c r="FE226" i="3"/>
  <c r="ES226" i="3"/>
  <c r="F226" i="3"/>
  <c r="FD226" i="3"/>
  <c r="FM225" i="3"/>
  <c r="FL225" i="3"/>
  <c r="FK225" i="3"/>
  <c r="FJ225" i="3"/>
  <c r="FI225" i="3"/>
  <c r="FH225" i="3"/>
  <c r="FG225" i="3"/>
  <c r="EU225" i="3"/>
  <c r="H225" i="3"/>
  <c r="FF225" i="3"/>
  <c r="ET225" i="3"/>
  <c r="G225" i="3"/>
  <c r="FE225" i="3"/>
  <c r="ES225" i="3"/>
  <c r="F225" i="3"/>
  <c r="FD225" i="3"/>
  <c r="FM224" i="3"/>
  <c r="FL224" i="3"/>
  <c r="FK224" i="3"/>
  <c r="FJ224" i="3"/>
  <c r="FI224" i="3"/>
  <c r="FH224" i="3"/>
  <c r="FG224" i="3"/>
  <c r="EU224" i="3"/>
  <c r="H224" i="3"/>
  <c r="FF224" i="3"/>
  <c r="ET224" i="3"/>
  <c r="G224" i="3"/>
  <c r="FE224" i="3"/>
  <c r="ES224" i="3"/>
  <c r="F224" i="3"/>
  <c r="FD224" i="3"/>
  <c r="FM223" i="3"/>
  <c r="FL223" i="3"/>
  <c r="FK223" i="3"/>
  <c r="FJ223" i="3"/>
  <c r="FI223" i="3"/>
  <c r="FH223" i="3"/>
  <c r="FG223" i="3"/>
  <c r="EU223" i="3"/>
  <c r="H223" i="3"/>
  <c r="FF223" i="3"/>
  <c r="ET223" i="3"/>
  <c r="G223" i="3"/>
  <c r="FE223" i="3"/>
  <c r="ES223" i="3"/>
  <c r="F223" i="3"/>
  <c r="FD223" i="3"/>
  <c r="FM222" i="3"/>
  <c r="FL222" i="3"/>
  <c r="FK222" i="3"/>
  <c r="FJ222" i="3"/>
  <c r="FI222" i="3"/>
  <c r="FH222" i="3"/>
  <c r="FG222" i="3"/>
  <c r="EU222" i="3"/>
  <c r="H222" i="3"/>
  <c r="FF222" i="3"/>
  <c r="ET222" i="3"/>
  <c r="G222" i="3"/>
  <c r="FE222" i="3"/>
  <c r="ES222" i="3"/>
  <c r="F222" i="3"/>
  <c r="FD222" i="3"/>
  <c r="FM221" i="3"/>
  <c r="FL221" i="3"/>
  <c r="FK221" i="3"/>
  <c r="FJ221" i="3"/>
  <c r="FI221" i="3"/>
  <c r="FH221" i="3"/>
  <c r="FG221" i="3"/>
  <c r="EU221" i="3"/>
  <c r="H221" i="3"/>
  <c r="FF221" i="3"/>
  <c r="ET221" i="3"/>
  <c r="G221" i="3"/>
  <c r="FE221" i="3"/>
  <c r="ES221" i="3"/>
  <c r="F221" i="3"/>
  <c r="FD221" i="3"/>
  <c r="FM220" i="3"/>
  <c r="FL220" i="3"/>
  <c r="FK220" i="3"/>
  <c r="FJ220" i="3"/>
  <c r="FI220" i="3"/>
  <c r="FH220" i="3"/>
  <c r="FG220" i="3"/>
  <c r="EU220" i="3"/>
  <c r="H220" i="3"/>
  <c r="FF220" i="3"/>
  <c r="ET220" i="3"/>
  <c r="G220" i="3"/>
  <c r="FE220" i="3"/>
  <c r="ES220" i="3"/>
  <c r="F220" i="3"/>
  <c r="FD220" i="3"/>
  <c r="FM219" i="3"/>
  <c r="FL219" i="3"/>
  <c r="FK219" i="3"/>
  <c r="FJ219" i="3"/>
  <c r="FI219" i="3"/>
  <c r="FH219" i="3"/>
  <c r="FG219" i="3"/>
  <c r="EU219" i="3"/>
  <c r="H219" i="3"/>
  <c r="FF219" i="3"/>
  <c r="ET219" i="3"/>
  <c r="G219" i="3"/>
  <c r="FE219" i="3"/>
  <c r="ES219" i="3"/>
  <c r="F219" i="3"/>
  <c r="FD219" i="3"/>
  <c r="FM218" i="3"/>
  <c r="FL218" i="3"/>
  <c r="FK218" i="3"/>
  <c r="FJ218" i="3"/>
  <c r="FI218" i="3"/>
  <c r="FH218" i="3"/>
  <c r="FG218" i="3"/>
  <c r="EU218" i="3"/>
  <c r="H218" i="3"/>
  <c r="FF218" i="3"/>
  <c r="ET218" i="3"/>
  <c r="G218" i="3"/>
  <c r="FE218" i="3"/>
  <c r="ES218" i="3"/>
  <c r="F218" i="3"/>
  <c r="FD218" i="3"/>
  <c r="FM217" i="3"/>
  <c r="FL217" i="3"/>
  <c r="FK217" i="3"/>
  <c r="FJ217" i="3"/>
  <c r="FI217" i="3"/>
  <c r="FH217" i="3"/>
  <c r="FG217" i="3"/>
  <c r="EU217" i="3"/>
  <c r="H217" i="3"/>
  <c r="FF217" i="3"/>
  <c r="ET217" i="3"/>
  <c r="G217" i="3"/>
  <c r="FE217" i="3"/>
  <c r="ES217" i="3"/>
  <c r="F217" i="3"/>
  <c r="FD217" i="3"/>
  <c r="FM216" i="3"/>
  <c r="FL216" i="3"/>
  <c r="FK216" i="3"/>
  <c r="FJ216" i="3"/>
  <c r="FI216" i="3"/>
  <c r="FH216" i="3"/>
  <c r="FG216" i="3"/>
  <c r="EU216" i="3"/>
  <c r="H216" i="3"/>
  <c r="FF216" i="3"/>
  <c r="ET216" i="3"/>
  <c r="G216" i="3"/>
  <c r="FE216" i="3"/>
  <c r="ES216" i="3"/>
  <c r="F216" i="3"/>
  <c r="FD216" i="3"/>
  <c r="FM215" i="3"/>
  <c r="FL215" i="3"/>
  <c r="FK215" i="3"/>
  <c r="FJ215" i="3"/>
  <c r="FI215" i="3"/>
  <c r="FH215" i="3"/>
  <c r="FG215" i="3"/>
  <c r="EU215" i="3"/>
  <c r="H215" i="3"/>
  <c r="FF215" i="3"/>
  <c r="ET215" i="3"/>
  <c r="G215" i="3"/>
  <c r="FE215" i="3"/>
  <c r="ES215" i="3"/>
  <c r="F215" i="3"/>
  <c r="FD215" i="3"/>
  <c r="FM214" i="3"/>
  <c r="FL214" i="3"/>
  <c r="FK214" i="3"/>
  <c r="FJ214" i="3"/>
  <c r="FI214" i="3"/>
  <c r="FH214" i="3"/>
  <c r="FG214" i="3"/>
  <c r="EU214" i="3"/>
  <c r="H214" i="3"/>
  <c r="FF214" i="3"/>
  <c r="ET214" i="3"/>
  <c r="G214" i="3"/>
  <c r="FE214" i="3"/>
  <c r="ES214" i="3"/>
  <c r="F214" i="3"/>
  <c r="FD214" i="3"/>
  <c r="FM213" i="3"/>
  <c r="FL213" i="3"/>
  <c r="FK213" i="3"/>
  <c r="FJ213" i="3"/>
  <c r="FI213" i="3"/>
  <c r="FH213" i="3"/>
  <c r="FG213" i="3"/>
  <c r="EU213" i="3"/>
  <c r="H213" i="3"/>
  <c r="FF213" i="3"/>
  <c r="ET213" i="3"/>
  <c r="G213" i="3"/>
  <c r="FE213" i="3"/>
  <c r="ES213" i="3"/>
  <c r="F213" i="3"/>
  <c r="FD213" i="3"/>
  <c r="FM212" i="3"/>
  <c r="FL212" i="3"/>
  <c r="FK212" i="3"/>
  <c r="FJ212" i="3"/>
  <c r="FI212" i="3"/>
  <c r="FH212" i="3"/>
  <c r="FG212" i="3"/>
  <c r="EU212" i="3"/>
  <c r="H212" i="3"/>
  <c r="FF212" i="3"/>
  <c r="ET212" i="3"/>
  <c r="G212" i="3"/>
  <c r="FE212" i="3"/>
  <c r="ES212" i="3"/>
  <c r="F212" i="3"/>
  <c r="FD212" i="3"/>
  <c r="FM211" i="3"/>
  <c r="FL211" i="3"/>
  <c r="FK211" i="3"/>
  <c r="FJ211" i="3"/>
  <c r="FI211" i="3"/>
  <c r="FH211" i="3"/>
  <c r="FG211" i="3"/>
  <c r="EU211" i="3"/>
  <c r="H211" i="3"/>
  <c r="FF211" i="3"/>
  <c r="ET211" i="3"/>
  <c r="G211" i="3"/>
  <c r="FE211" i="3"/>
  <c r="ES211" i="3"/>
  <c r="F211" i="3"/>
  <c r="FD211" i="3"/>
  <c r="FM210" i="3"/>
  <c r="FL210" i="3"/>
  <c r="FK210" i="3"/>
  <c r="FJ210" i="3"/>
  <c r="FI210" i="3"/>
  <c r="FH210" i="3"/>
  <c r="FG210" i="3"/>
  <c r="EU210" i="3"/>
  <c r="H210" i="3"/>
  <c r="FF210" i="3"/>
  <c r="ET210" i="3"/>
  <c r="G210" i="3"/>
  <c r="FE210" i="3"/>
  <c r="ES210" i="3"/>
  <c r="F210" i="3"/>
  <c r="FD210" i="3"/>
  <c r="FM209" i="3"/>
  <c r="FL209" i="3"/>
  <c r="FK209" i="3"/>
  <c r="FJ209" i="3"/>
  <c r="FI209" i="3"/>
  <c r="FH209" i="3"/>
  <c r="FG209" i="3"/>
  <c r="EU209" i="3"/>
  <c r="H209" i="3"/>
  <c r="FF209" i="3"/>
  <c r="ET209" i="3"/>
  <c r="G209" i="3"/>
  <c r="FE209" i="3"/>
  <c r="ES209" i="3"/>
  <c r="F209" i="3"/>
  <c r="FD209" i="3"/>
  <c r="FM208" i="3"/>
  <c r="FL208" i="3"/>
  <c r="FK208" i="3"/>
  <c r="FJ208" i="3"/>
  <c r="FI208" i="3"/>
  <c r="FH208" i="3"/>
  <c r="FG208" i="3"/>
  <c r="EU208" i="3"/>
  <c r="H208" i="3"/>
  <c r="FF208" i="3"/>
  <c r="ET208" i="3"/>
  <c r="G208" i="3"/>
  <c r="FE208" i="3"/>
  <c r="ES208" i="3"/>
  <c r="F208" i="3"/>
  <c r="FD208" i="3"/>
  <c r="FM207" i="3"/>
  <c r="FL207" i="3"/>
  <c r="FK207" i="3"/>
  <c r="FJ207" i="3"/>
  <c r="FI207" i="3"/>
  <c r="FH207" i="3"/>
  <c r="FG207" i="3"/>
  <c r="EU207" i="3"/>
  <c r="H207" i="3"/>
  <c r="FF207" i="3"/>
  <c r="ET207" i="3"/>
  <c r="G207" i="3"/>
  <c r="FE207" i="3"/>
  <c r="ES207" i="3"/>
  <c r="F207" i="3"/>
  <c r="FD207" i="3"/>
  <c r="FM206" i="3"/>
  <c r="FL206" i="3"/>
  <c r="FK206" i="3"/>
  <c r="FJ206" i="3"/>
  <c r="FI206" i="3"/>
  <c r="FH206" i="3"/>
  <c r="FG206" i="3"/>
  <c r="EU206" i="3"/>
  <c r="H206" i="3"/>
  <c r="FF206" i="3"/>
  <c r="ET206" i="3"/>
  <c r="G206" i="3"/>
  <c r="FE206" i="3"/>
  <c r="ES206" i="3"/>
  <c r="F206" i="3"/>
  <c r="FD206" i="3"/>
  <c r="FM205" i="3"/>
  <c r="FL205" i="3"/>
  <c r="FK205" i="3"/>
  <c r="FJ205" i="3"/>
  <c r="FI205" i="3"/>
  <c r="FH205" i="3"/>
  <c r="FG205" i="3"/>
  <c r="EU205" i="3"/>
  <c r="H205" i="3"/>
  <c r="FF205" i="3"/>
  <c r="ET205" i="3"/>
  <c r="G205" i="3"/>
  <c r="FE205" i="3"/>
  <c r="ES205" i="3"/>
  <c r="F205" i="3"/>
  <c r="FD205" i="3"/>
  <c r="FM204" i="3"/>
  <c r="FL204" i="3"/>
  <c r="FK204" i="3"/>
  <c r="FJ204" i="3"/>
  <c r="FI204" i="3"/>
  <c r="FH204" i="3"/>
  <c r="FG204" i="3"/>
  <c r="EU204" i="3"/>
  <c r="H204" i="3"/>
  <c r="FF204" i="3"/>
  <c r="ET204" i="3"/>
  <c r="G204" i="3"/>
  <c r="FE204" i="3"/>
  <c r="ES204" i="3"/>
  <c r="F204" i="3"/>
  <c r="FD204" i="3"/>
  <c r="FM203" i="3"/>
  <c r="FL203" i="3"/>
  <c r="FK203" i="3"/>
  <c r="FJ203" i="3"/>
  <c r="FI203" i="3"/>
  <c r="FH203" i="3"/>
  <c r="FG203" i="3"/>
  <c r="EU203" i="3"/>
  <c r="H203" i="3"/>
  <c r="FF203" i="3"/>
  <c r="ET203" i="3"/>
  <c r="G203" i="3"/>
  <c r="FE203" i="3"/>
  <c r="ES203" i="3"/>
  <c r="F203" i="3"/>
  <c r="FD203" i="3"/>
  <c r="FM202" i="3"/>
  <c r="FL202" i="3"/>
  <c r="FK202" i="3"/>
  <c r="FJ202" i="3"/>
  <c r="FI202" i="3"/>
  <c r="FH202" i="3"/>
  <c r="FG202" i="3"/>
  <c r="EU202" i="3"/>
  <c r="H202" i="3"/>
  <c r="FF202" i="3"/>
  <c r="ET202" i="3"/>
  <c r="G202" i="3"/>
  <c r="FE202" i="3"/>
  <c r="ES202" i="3"/>
  <c r="F202" i="3"/>
  <c r="FD202" i="3"/>
  <c r="FM201" i="3"/>
  <c r="FL201" i="3"/>
  <c r="FK201" i="3"/>
  <c r="FJ201" i="3"/>
  <c r="FI201" i="3"/>
  <c r="FH201" i="3"/>
  <c r="FG201" i="3"/>
  <c r="EU201" i="3"/>
  <c r="H201" i="3"/>
  <c r="FF201" i="3"/>
  <c r="ET201" i="3"/>
  <c r="G201" i="3"/>
  <c r="FE201" i="3"/>
  <c r="ES201" i="3"/>
  <c r="F201" i="3"/>
  <c r="FD201" i="3"/>
  <c r="FM200" i="3"/>
  <c r="FL200" i="3"/>
  <c r="FK200" i="3"/>
  <c r="FJ200" i="3"/>
  <c r="FI200" i="3"/>
  <c r="FH200" i="3"/>
  <c r="FG200" i="3"/>
  <c r="EU200" i="3"/>
  <c r="H200" i="3"/>
  <c r="FF200" i="3"/>
  <c r="ET200" i="3"/>
  <c r="G200" i="3"/>
  <c r="FE200" i="3"/>
  <c r="ES200" i="3"/>
  <c r="F200" i="3"/>
  <c r="FD200" i="3"/>
  <c r="FM199" i="3"/>
  <c r="FL199" i="3"/>
  <c r="FK199" i="3"/>
  <c r="FJ199" i="3"/>
  <c r="FI199" i="3"/>
  <c r="FH199" i="3"/>
  <c r="FG199" i="3"/>
  <c r="EU199" i="3"/>
  <c r="H199" i="3"/>
  <c r="FF199" i="3"/>
  <c r="ET199" i="3"/>
  <c r="G199" i="3"/>
  <c r="FE199" i="3"/>
  <c r="ES199" i="3"/>
  <c r="F199" i="3"/>
  <c r="FD199" i="3"/>
  <c r="FM198" i="3"/>
  <c r="FL198" i="3"/>
  <c r="FK198" i="3"/>
  <c r="FJ198" i="3"/>
  <c r="FI198" i="3"/>
  <c r="FH198" i="3"/>
  <c r="FG198" i="3"/>
  <c r="EU198" i="3"/>
  <c r="H198" i="3"/>
  <c r="FF198" i="3"/>
  <c r="ET198" i="3"/>
  <c r="G198" i="3"/>
  <c r="FE198" i="3"/>
  <c r="ES198" i="3"/>
  <c r="F198" i="3"/>
  <c r="FD198" i="3"/>
  <c r="FM197" i="3"/>
  <c r="FL197" i="3"/>
  <c r="FK197" i="3"/>
  <c r="FJ197" i="3"/>
  <c r="FI197" i="3"/>
  <c r="FH197" i="3"/>
  <c r="FG197" i="3"/>
  <c r="EU197" i="3"/>
  <c r="H197" i="3"/>
  <c r="FF197" i="3"/>
  <c r="ET197" i="3"/>
  <c r="G197" i="3"/>
  <c r="FE197" i="3"/>
  <c r="ES197" i="3"/>
  <c r="F197" i="3"/>
  <c r="FD197" i="3"/>
  <c r="FM196" i="3"/>
  <c r="FL196" i="3"/>
  <c r="FK196" i="3"/>
  <c r="FJ196" i="3"/>
  <c r="FI196" i="3"/>
  <c r="FH196" i="3"/>
  <c r="FG196" i="3"/>
  <c r="EU196" i="3"/>
  <c r="H196" i="3"/>
  <c r="FF196" i="3"/>
  <c r="ET196" i="3"/>
  <c r="G196" i="3"/>
  <c r="FE196" i="3"/>
  <c r="ES196" i="3"/>
  <c r="F196" i="3"/>
  <c r="FD196" i="3"/>
  <c r="FM195" i="3"/>
  <c r="FL195" i="3"/>
  <c r="FK195" i="3"/>
  <c r="FJ195" i="3"/>
  <c r="FI195" i="3"/>
  <c r="FH195" i="3"/>
  <c r="FG195" i="3"/>
  <c r="EU195" i="3"/>
  <c r="H195" i="3"/>
  <c r="FF195" i="3"/>
  <c r="ET195" i="3"/>
  <c r="G195" i="3"/>
  <c r="FE195" i="3"/>
  <c r="ES195" i="3"/>
  <c r="F195" i="3"/>
  <c r="FD195" i="3"/>
  <c r="FM194" i="3"/>
  <c r="FL194" i="3"/>
  <c r="FK194" i="3"/>
  <c r="FJ194" i="3"/>
  <c r="FI194" i="3"/>
  <c r="FH194" i="3"/>
  <c r="FG194" i="3"/>
  <c r="EU194" i="3"/>
  <c r="H194" i="3"/>
  <c r="FF194" i="3"/>
  <c r="ET194" i="3"/>
  <c r="G194" i="3"/>
  <c r="FE194" i="3"/>
  <c r="ES194" i="3"/>
  <c r="F194" i="3"/>
  <c r="FD194" i="3"/>
  <c r="FM193" i="3"/>
  <c r="FL193" i="3"/>
  <c r="FK193" i="3"/>
  <c r="FJ193" i="3"/>
  <c r="FI193" i="3"/>
  <c r="FH193" i="3"/>
  <c r="FG193" i="3"/>
  <c r="EU193" i="3"/>
  <c r="H193" i="3"/>
  <c r="FF193" i="3"/>
  <c r="ET193" i="3"/>
  <c r="G193" i="3"/>
  <c r="FE193" i="3"/>
  <c r="ES193" i="3"/>
  <c r="F193" i="3"/>
  <c r="FD193" i="3"/>
  <c r="FM192" i="3"/>
  <c r="FL192" i="3"/>
  <c r="FK192" i="3"/>
  <c r="FJ192" i="3"/>
  <c r="FI192" i="3"/>
  <c r="FH192" i="3"/>
  <c r="FG192" i="3"/>
  <c r="EU192" i="3"/>
  <c r="H192" i="3"/>
  <c r="FF192" i="3"/>
  <c r="ET192" i="3"/>
  <c r="G192" i="3"/>
  <c r="FE192" i="3"/>
  <c r="ES192" i="3"/>
  <c r="F192" i="3"/>
  <c r="FD192" i="3"/>
  <c r="FM191" i="3"/>
  <c r="FL191" i="3"/>
  <c r="FK191" i="3"/>
  <c r="FJ191" i="3"/>
  <c r="FI191" i="3"/>
  <c r="FH191" i="3"/>
  <c r="FG191" i="3"/>
  <c r="EU191" i="3"/>
  <c r="H191" i="3"/>
  <c r="FF191" i="3"/>
  <c r="ET191" i="3"/>
  <c r="G191" i="3"/>
  <c r="FE191" i="3"/>
  <c r="ES191" i="3"/>
  <c r="F191" i="3"/>
  <c r="FD191" i="3"/>
  <c r="FM190" i="3"/>
  <c r="FL190" i="3"/>
  <c r="FK190" i="3"/>
  <c r="FJ190" i="3"/>
  <c r="FI190" i="3"/>
  <c r="FH190" i="3"/>
  <c r="FG190" i="3"/>
  <c r="EU190" i="3"/>
  <c r="H190" i="3"/>
  <c r="FF190" i="3"/>
  <c r="ET190" i="3"/>
  <c r="G190" i="3"/>
  <c r="FE190" i="3"/>
  <c r="ES190" i="3"/>
  <c r="F190" i="3"/>
  <c r="FD190" i="3"/>
  <c r="FM189" i="3"/>
  <c r="FL189" i="3"/>
  <c r="FK189" i="3"/>
  <c r="FJ189" i="3"/>
  <c r="FI189" i="3"/>
  <c r="FH189" i="3"/>
  <c r="FG189" i="3"/>
  <c r="EU189" i="3"/>
  <c r="H189" i="3"/>
  <c r="FF189" i="3"/>
  <c r="ET189" i="3"/>
  <c r="G189" i="3"/>
  <c r="FE189" i="3"/>
  <c r="ES189" i="3"/>
  <c r="F189" i="3"/>
  <c r="FD189" i="3"/>
  <c r="FM188" i="3"/>
  <c r="FL188" i="3"/>
  <c r="FK188" i="3"/>
  <c r="FJ188" i="3"/>
  <c r="FI188" i="3"/>
  <c r="FH188" i="3"/>
  <c r="FG188" i="3"/>
  <c r="EU188" i="3"/>
  <c r="H188" i="3"/>
  <c r="FF188" i="3"/>
  <c r="ET188" i="3"/>
  <c r="G188" i="3"/>
  <c r="FE188" i="3"/>
  <c r="ES188" i="3"/>
  <c r="F188" i="3"/>
  <c r="FD188" i="3"/>
  <c r="FM187" i="3"/>
  <c r="FL187" i="3"/>
  <c r="FK187" i="3"/>
  <c r="FJ187" i="3"/>
  <c r="FI187" i="3"/>
  <c r="FH187" i="3"/>
  <c r="FG187" i="3"/>
  <c r="EU187" i="3"/>
  <c r="H187" i="3"/>
  <c r="FF187" i="3"/>
  <c r="ET187" i="3"/>
  <c r="G187" i="3"/>
  <c r="FE187" i="3"/>
  <c r="ES187" i="3"/>
  <c r="F187" i="3"/>
  <c r="FD187" i="3"/>
  <c r="FM186" i="3"/>
  <c r="FL186" i="3"/>
  <c r="FK186" i="3"/>
  <c r="FJ186" i="3"/>
  <c r="FI186" i="3"/>
  <c r="FH186" i="3"/>
  <c r="FG186" i="3"/>
  <c r="EU186" i="3"/>
  <c r="H186" i="3"/>
  <c r="FF186" i="3"/>
  <c r="ET186" i="3"/>
  <c r="G186" i="3"/>
  <c r="FE186" i="3"/>
  <c r="ES186" i="3"/>
  <c r="F186" i="3"/>
  <c r="FD186" i="3"/>
  <c r="FM185" i="3"/>
  <c r="FL185" i="3"/>
  <c r="FK185" i="3"/>
  <c r="FJ185" i="3"/>
  <c r="FI185" i="3"/>
  <c r="FH185" i="3"/>
  <c r="FG185" i="3"/>
  <c r="EU185" i="3"/>
  <c r="H185" i="3"/>
  <c r="FF185" i="3"/>
  <c r="ET185" i="3"/>
  <c r="G185" i="3"/>
  <c r="FE185" i="3"/>
  <c r="ES185" i="3"/>
  <c r="F185" i="3"/>
  <c r="FD185" i="3"/>
  <c r="FM184" i="3"/>
  <c r="FL184" i="3"/>
  <c r="FK184" i="3"/>
  <c r="FJ184" i="3"/>
  <c r="FI184" i="3"/>
  <c r="FH184" i="3"/>
  <c r="FG184" i="3"/>
  <c r="EU184" i="3"/>
  <c r="H184" i="3"/>
  <c r="FF184" i="3"/>
  <c r="ET184" i="3"/>
  <c r="G184" i="3"/>
  <c r="FE184" i="3"/>
  <c r="ES184" i="3"/>
  <c r="F184" i="3"/>
  <c r="FD184" i="3"/>
  <c r="FM183" i="3"/>
  <c r="FL183" i="3"/>
  <c r="FK183" i="3"/>
  <c r="FJ183" i="3"/>
  <c r="FI183" i="3"/>
  <c r="FH183" i="3"/>
  <c r="FG183" i="3"/>
  <c r="EU183" i="3"/>
  <c r="H183" i="3"/>
  <c r="FF183" i="3"/>
  <c r="ET183" i="3"/>
  <c r="G183" i="3"/>
  <c r="FE183" i="3"/>
  <c r="ES183" i="3"/>
  <c r="F183" i="3"/>
  <c r="FD183" i="3"/>
  <c r="FM182" i="3"/>
  <c r="FL182" i="3"/>
  <c r="FK182" i="3"/>
  <c r="FJ182" i="3"/>
  <c r="FI182" i="3"/>
  <c r="FH182" i="3"/>
  <c r="FG182" i="3"/>
  <c r="EU182" i="3"/>
  <c r="H182" i="3"/>
  <c r="FF182" i="3"/>
  <c r="ET182" i="3"/>
  <c r="G182" i="3"/>
  <c r="FE182" i="3"/>
  <c r="ES182" i="3"/>
  <c r="F182" i="3"/>
  <c r="FD182" i="3"/>
  <c r="FM181" i="3"/>
  <c r="FL181" i="3"/>
  <c r="FK181" i="3"/>
  <c r="FJ181" i="3"/>
  <c r="FI181" i="3"/>
  <c r="FH181" i="3"/>
  <c r="FG181" i="3"/>
  <c r="EU181" i="3"/>
  <c r="H181" i="3"/>
  <c r="FF181" i="3"/>
  <c r="ET181" i="3"/>
  <c r="G181" i="3"/>
  <c r="FE181" i="3"/>
  <c r="ES181" i="3"/>
  <c r="F181" i="3"/>
  <c r="FD181" i="3"/>
  <c r="FM180" i="3"/>
  <c r="FL180" i="3"/>
  <c r="FK180" i="3"/>
  <c r="FJ180" i="3"/>
  <c r="FI180" i="3"/>
  <c r="FH180" i="3"/>
  <c r="FG180" i="3"/>
  <c r="EU180" i="3"/>
  <c r="H180" i="3"/>
  <c r="FF180" i="3"/>
  <c r="ET180" i="3"/>
  <c r="G180" i="3"/>
  <c r="FE180" i="3"/>
  <c r="ES180" i="3"/>
  <c r="F180" i="3"/>
  <c r="FD180" i="3"/>
  <c r="FM179" i="3"/>
  <c r="FL179" i="3"/>
  <c r="FK179" i="3"/>
  <c r="FJ179" i="3"/>
  <c r="FI179" i="3"/>
  <c r="FH179" i="3"/>
  <c r="FG179" i="3"/>
  <c r="EU179" i="3"/>
  <c r="H179" i="3"/>
  <c r="FF179" i="3"/>
  <c r="ET179" i="3"/>
  <c r="G179" i="3"/>
  <c r="FE179" i="3"/>
  <c r="ES179" i="3"/>
  <c r="F179" i="3"/>
  <c r="FD179" i="3"/>
  <c r="FM178" i="3"/>
  <c r="FL178" i="3"/>
  <c r="FK178" i="3"/>
  <c r="FJ178" i="3"/>
  <c r="FI178" i="3"/>
  <c r="FH178" i="3"/>
  <c r="FG178" i="3"/>
  <c r="EU178" i="3"/>
  <c r="H178" i="3"/>
  <c r="FF178" i="3"/>
  <c r="ET178" i="3"/>
  <c r="G178" i="3"/>
  <c r="FE178" i="3"/>
  <c r="ES178" i="3"/>
  <c r="F178" i="3"/>
  <c r="FD178" i="3"/>
  <c r="FM177" i="3"/>
  <c r="FL177" i="3"/>
  <c r="FK177" i="3"/>
  <c r="FJ177" i="3"/>
  <c r="FI177" i="3"/>
  <c r="FH177" i="3"/>
  <c r="FG177" i="3"/>
  <c r="EU177" i="3"/>
  <c r="H177" i="3"/>
  <c r="FF177" i="3"/>
  <c r="ET177" i="3"/>
  <c r="G177" i="3"/>
  <c r="FE177" i="3"/>
  <c r="ES177" i="3"/>
  <c r="F177" i="3"/>
  <c r="FD177" i="3"/>
  <c r="FM176" i="3"/>
  <c r="FL176" i="3"/>
  <c r="FK176" i="3"/>
  <c r="FJ176" i="3"/>
  <c r="FI176" i="3"/>
  <c r="FH176" i="3"/>
  <c r="FG176" i="3"/>
  <c r="EU176" i="3"/>
  <c r="H176" i="3"/>
  <c r="FF176" i="3"/>
  <c r="ET176" i="3"/>
  <c r="G176" i="3"/>
  <c r="FE176" i="3"/>
  <c r="ES176" i="3"/>
  <c r="F176" i="3"/>
  <c r="FD176" i="3"/>
  <c r="FM175" i="3"/>
  <c r="FL175" i="3"/>
  <c r="FK175" i="3"/>
  <c r="FJ175" i="3"/>
  <c r="FI175" i="3"/>
  <c r="FH175" i="3"/>
  <c r="FG175" i="3"/>
  <c r="EU175" i="3"/>
  <c r="H175" i="3"/>
  <c r="FF175" i="3"/>
  <c r="ET175" i="3"/>
  <c r="G175" i="3"/>
  <c r="FE175" i="3"/>
  <c r="ES175" i="3"/>
  <c r="F175" i="3"/>
  <c r="FD175" i="3"/>
  <c r="FM174" i="3"/>
  <c r="FL174" i="3"/>
  <c r="FK174" i="3"/>
  <c r="FJ174" i="3"/>
  <c r="FI174" i="3"/>
  <c r="FH174" i="3"/>
  <c r="FG174" i="3"/>
  <c r="EU174" i="3"/>
  <c r="H174" i="3"/>
  <c r="FF174" i="3"/>
  <c r="ET174" i="3"/>
  <c r="G174" i="3"/>
  <c r="FE174" i="3"/>
  <c r="ES174" i="3"/>
  <c r="F174" i="3"/>
  <c r="FD174" i="3"/>
  <c r="FM173" i="3"/>
  <c r="FL173" i="3"/>
  <c r="FK173" i="3"/>
  <c r="FJ173" i="3"/>
  <c r="FI173" i="3"/>
  <c r="FH173" i="3"/>
  <c r="FG173" i="3"/>
  <c r="EU173" i="3"/>
  <c r="H173" i="3"/>
  <c r="FF173" i="3"/>
  <c r="ET173" i="3"/>
  <c r="G173" i="3"/>
  <c r="FE173" i="3"/>
  <c r="ES173" i="3"/>
  <c r="F173" i="3"/>
  <c r="FD173" i="3"/>
  <c r="FM172" i="3"/>
  <c r="FL172" i="3"/>
  <c r="FK172" i="3"/>
  <c r="FJ172" i="3"/>
  <c r="FI172" i="3"/>
  <c r="FH172" i="3"/>
  <c r="FG172" i="3"/>
  <c r="EU172" i="3"/>
  <c r="H172" i="3"/>
  <c r="FF172" i="3"/>
  <c r="ET172" i="3"/>
  <c r="G172" i="3"/>
  <c r="FE172" i="3"/>
  <c r="ES172" i="3"/>
  <c r="F172" i="3"/>
  <c r="FD172" i="3"/>
  <c r="FM171" i="3"/>
  <c r="FL171" i="3"/>
  <c r="FK171" i="3"/>
  <c r="FJ171" i="3"/>
  <c r="FI171" i="3"/>
  <c r="FH171" i="3"/>
  <c r="FG171" i="3"/>
  <c r="EU171" i="3"/>
  <c r="H171" i="3"/>
  <c r="FF171" i="3"/>
  <c r="ET171" i="3"/>
  <c r="G171" i="3"/>
  <c r="FE171" i="3"/>
  <c r="ES171" i="3"/>
  <c r="F171" i="3"/>
  <c r="FD171" i="3"/>
  <c r="FM170" i="3"/>
  <c r="FL170" i="3"/>
  <c r="FK170" i="3"/>
  <c r="FJ170" i="3"/>
  <c r="FI170" i="3"/>
  <c r="FH170" i="3"/>
  <c r="FG170" i="3"/>
  <c r="EU170" i="3"/>
  <c r="H170" i="3"/>
  <c r="FF170" i="3"/>
  <c r="ET170" i="3"/>
  <c r="G170" i="3"/>
  <c r="FE170" i="3"/>
  <c r="ES170" i="3"/>
  <c r="F170" i="3"/>
  <c r="FD170" i="3"/>
  <c r="FM169" i="3"/>
  <c r="FL169" i="3"/>
  <c r="FK169" i="3"/>
  <c r="FJ169" i="3"/>
  <c r="FI169" i="3"/>
  <c r="FH169" i="3"/>
  <c r="FG169" i="3"/>
  <c r="EU169" i="3"/>
  <c r="H169" i="3"/>
  <c r="FF169" i="3"/>
  <c r="ET169" i="3"/>
  <c r="G169" i="3"/>
  <c r="FE169" i="3"/>
  <c r="ES169" i="3"/>
  <c r="F169" i="3"/>
  <c r="FD169" i="3"/>
  <c r="FM168" i="3"/>
  <c r="FL168" i="3"/>
  <c r="FK168" i="3"/>
  <c r="FJ168" i="3"/>
  <c r="FI168" i="3"/>
  <c r="FH168" i="3"/>
  <c r="FG168" i="3"/>
  <c r="EU168" i="3"/>
  <c r="H168" i="3"/>
  <c r="FF168" i="3"/>
  <c r="ET168" i="3"/>
  <c r="G168" i="3"/>
  <c r="FE168" i="3"/>
  <c r="ES168" i="3"/>
  <c r="F168" i="3"/>
  <c r="FD168" i="3"/>
  <c r="FM167" i="3"/>
  <c r="FL167" i="3"/>
  <c r="FK167" i="3"/>
  <c r="FJ167" i="3"/>
  <c r="FI167" i="3"/>
  <c r="FH167" i="3"/>
  <c r="FG167" i="3"/>
  <c r="EU167" i="3"/>
  <c r="H167" i="3"/>
  <c r="FF167" i="3"/>
  <c r="ET167" i="3"/>
  <c r="G167" i="3"/>
  <c r="FE167" i="3"/>
  <c r="ES167" i="3"/>
  <c r="F167" i="3"/>
  <c r="FD167" i="3"/>
  <c r="FM166" i="3"/>
  <c r="FL166" i="3"/>
  <c r="FK166" i="3"/>
  <c r="FJ166" i="3"/>
  <c r="FI166" i="3"/>
  <c r="FH166" i="3"/>
  <c r="FG166" i="3"/>
  <c r="EU166" i="3"/>
  <c r="H166" i="3"/>
  <c r="FF166" i="3"/>
  <c r="ET166" i="3"/>
  <c r="G166" i="3"/>
  <c r="FE166" i="3"/>
  <c r="ES166" i="3"/>
  <c r="F166" i="3"/>
  <c r="FD166" i="3"/>
  <c r="FM165" i="3"/>
  <c r="FL165" i="3"/>
  <c r="FK165" i="3"/>
  <c r="FJ165" i="3"/>
  <c r="FI165" i="3"/>
  <c r="FH165" i="3"/>
  <c r="FG165" i="3"/>
  <c r="EU165" i="3"/>
  <c r="H165" i="3"/>
  <c r="FF165" i="3"/>
  <c r="ET165" i="3"/>
  <c r="G165" i="3"/>
  <c r="FE165" i="3"/>
  <c r="ES165" i="3"/>
  <c r="F165" i="3"/>
  <c r="FD165" i="3"/>
  <c r="FM164" i="3"/>
  <c r="FL164" i="3"/>
  <c r="FK164" i="3"/>
  <c r="FJ164" i="3"/>
  <c r="FI164" i="3"/>
  <c r="FH164" i="3"/>
  <c r="FG164" i="3"/>
  <c r="EU164" i="3"/>
  <c r="H164" i="3"/>
  <c r="FF164" i="3"/>
  <c r="ET164" i="3"/>
  <c r="G164" i="3"/>
  <c r="FE164" i="3"/>
  <c r="ES164" i="3"/>
  <c r="F164" i="3"/>
  <c r="FD164" i="3"/>
  <c r="FM163" i="3"/>
  <c r="FL163" i="3"/>
  <c r="FK163" i="3"/>
  <c r="FJ163" i="3"/>
  <c r="FI163" i="3"/>
  <c r="FH163" i="3"/>
  <c r="FG163" i="3"/>
  <c r="EU163" i="3"/>
  <c r="H163" i="3"/>
  <c r="FF163" i="3"/>
  <c r="ET163" i="3"/>
  <c r="G163" i="3"/>
  <c r="FE163" i="3"/>
  <c r="ES163" i="3"/>
  <c r="F163" i="3"/>
  <c r="FD163" i="3"/>
  <c r="FM162" i="3"/>
  <c r="FL162" i="3"/>
  <c r="FK162" i="3"/>
  <c r="FJ162" i="3"/>
  <c r="FI162" i="3"/>
  <c r="FH162" i="3"/>
  <c r="FG162" i="3"/>
  <c r="EU162" i="3"/>
  <c r="H162" i="3"/>
  <c r="FF162" i="3"/>
  <c r="ET162" i="3"/>
  <c r="G162" i="3"/>
  <c r="FE162" i="3"/>
  <c r="ES162" i="3"/>
  <c r="F162" i="3"/>
  <c r="FD162" i="3"/>
  <c r="FM161" i="3"/>
  <c r="FL161" i="3"/>
  <c r="FK161" i="3"/>
  <c r="FJ161" i="3"/>
  <c r="FI161" i="3"/>
  <c r="FH161" i="3"/>
  <c r="FG161" i="3"/>
  <c r="EU161" i="3"/>
  <c r="H161" i="3"/>
  <c r="FF161" i="3"/>
  <c r="ET161" i="3"/>
  <c r="G161" i="3"/>
  <c r="FE161" i="3"/>
  <c r="ES161" i="3"/>
  <c r="F161" i="3"/>
  <c r="FD161" i="3"/>
  <c r="FM160" i="3"/>
  <c r="FL160" i="3"/>
  <c r="FK160" i="3"/>
  <c r="FJ160" i="3"/>
  <c r="FI160" i="3"/>
  <c r="FH160" i="3"/>
  <c r="FG160" i="3"/>
  <c r="EU160" i="3"/>
  <c r="H160" i="3"/>
  <c r="FF160" i="3"/>
  <c r="ET160" i="3"/>
  <c r="G160" i="3"/>
  <c r="FE160" i="3"/>
  <c r="ES160" i="3"/>
  <c r="F160" i="3"/>
  <c r="FD160" i="3"/>
  <c r="FM159" i="3"/>
  <c r="FL159" i="3"/>
  <c r="FK159" i="3"/>
  <c r="FJ159" i="3"/>
  <c r="FI159" i="3"/>
  <c r="FH159" i="3"/>
  <c r="FG159" i="3"/>
  <c r="EU159" i="3"/>
  <c r="H159" i="3"/>
  <c r="FF159" i="3"/>
  <c r="ET159" i="3"/>
  <c r="G159" i="3"/>
  <c r="FE159" i="3"/>
  <c r="ES159" i="3"/>
  <c r="F159" i="3"/>
  <c r="FD159" i="3"/>
  <c r="FM158" i="3"/>
  <c r="FL158" i="3"/>
  <c r="FK158" i="3"/>
  <c r="FJ158" i="3"/>
  <c r="FI158" i="3"/>
  <c r="FH158" i="3"/>
  <c r="FG158" i="3"/>
  <c r="EU158" i="3"/>
  <c r="H158" i="3"/>
  <c r="FF158" i="3"/>
  <c r="ET158" i="3"/>
  <c r="G158" i="3"/>
  <c r="FE158" i="3"/>
  <c r="ES158" i="3"/>
  <c r="F158" i="3"/>
  <c r="FD158" i="3"/>
  <c r="FM157" i="3"/>
  <c r="FL157" i="3"/>
  <c r="FK157" i="3"/>
  <c r="FJ157" i="3"/>
  <c r="FI157" i="3"/>
  <c r="FH157" i="3"/>
  <c r="FG157" i="3"/>
  <c r="EU157" i="3"/>
  <c r="H157" i="3"/>
  <c r="FF157" i="3"/>
  <c r="ET157" i="3"/>
  <c r="G157" i="3"/>
  <c r="FE157" i="3"/>
  <c r="ES157" i="3"/>
  <c r="F157" i="3"/>
  <c r="FD157" i="3"/>
  <c r="FM156" i="3"/>
  <c r="FL156" i="3"/>
  <c r="FK156" i="3"/>
  <c r="FJ156" i="3"/>
  <c r="FI156" i="3"/>
  <c r="FH156" i="3"/>
  <c r="FG156" i="3"/>
  <c r="EU156" i="3"/>
  <c r="H156" i="3"/>
  <c r="FF156" i="3"/>
  <c r="ET156" i="3"/>
  <c r="G156" i="3"/>
  <c r="FE156" i="3"/>
  <c r="ES156" i="3"/>
  <c r="F156" i="3"/>
  <c r="FD156" i="3"/>
  <c r="FM155" i="3"/>
  <c r="FL155" i="3"/>
  <c r="FK155" i="3"/>
  <c r="FJ155" i="3"/>
  <c r="FI155" i="3"/>
  <c r="FH155" i="3"/>
  <c r="FG155" i="3"/>
  <c r="EU155" i="3"/>
  <c r="H155" i="3"/>
  <c r="FF155" i="3"/>
  <c r="ET155" i="3"/>
  <c r="G155" i="3"/>
  <c r="FE155" i="3"/>
  <c r="ES155" i="3"/>
  <c r="F155" i="3"/>
  <c r="FD155" i="3"/>
  <c r="FM154" i="3"/>
  <c r="FL154" i="3"/>
  <c r="FK154" i="3"/>
  <c r="FJ154" i="3"/>
  <c r="FI154" i="3"/>
  <c r="FH154" i="3"/>
  <c r="FG154" i="3"/>
  <c r="EU154" i="3"/>
  <c r="H154" i="3"/>
  <c r="FF154" i="3"/>
  <c r="ET154" i="3"/>
  <c r="G154" i="3"/>
  <c r="FE154" i="3"/>
  <c r="ES154" i="3"/>
  <c r="F154" i="3"/>
  <c r="FD154" i="3"/>
  <c r="FM153" i="3"/>
  <c r="FL153" i="3"/>
  <c r="FK153" i="3"/>
  <c r="FJ153" i="3"/>
  <c r="FI153" i="3"/>
  <c r="FH153" i="3"/>
  <c r="FG153" i="3"/>
  <c r="EU153" i="3"/>
  <c r="H153" i="3"/>
  <c r="FF153" i="3"/>
  <c r="ET153" i="3"/>
  <c r="G153" i="3"/>
  <c r="FE153" i="3"/>
  <c r="ES153" i="3"/>
  <c r="F153" i="3"/>
  <c r="FD153" i="3"/>
  <c r="FM152" i="3"/>
  <c r="FL152" i="3"/>
  <c r="FK152" i="3"/>
  <c r="FJ152" i="3"/>
  <c r="FI152" i="3"/>
  <c r="FH152" i="3"/>
  <c r="FG152" i="3"/>
  <c r="EU152" i="3"/>
  <c r="H152" i="3"/>
  <c r="FF152" i="3"/>
  <c r="ET152" i="3"/>
  <c r="G152" i="3"/>
  <c r="FE152" i="3"/>
  <c r="ES152" i="3"/>
  <c r="F152" i="3"/>
  <c r="FD152" i="3"/>
  <c r="FM151" i="3"/>
  <c r="FL151" i="3"/>
  <c r="FK151" i="3"/>
  <c r="FJ151" i="3"/>
  <c r="FI151" i="3"/>
  <c r="FH151" i="3"/>
  <c r="FG151" i="3"/>
  <c r="EU151" i="3"/>
  <c r="H151" i="3"/>
  <c r="FF151" i="3"/>
  <c r="ET151" i="3"/>
  <c r="G151" i="3"/>
  <c r="FE151" i="3"/>
  <c r="ES151" i="3"/>
  <c r="F151" i="3"/>
  <c r="FD151" i="3"/>
  <c r="FM150" i="3"/>
  <c r="FL150" i="3"/>
  <c r="FK150" i="3"/>
  <c r="FJ150" i="3"/>
  <c r="FI150" i="3"/>
  <c r="FH150" i="3"/>
  <c r="FG150" i="3"/>
  <c r="EU150" i="3"/>
  <c r="H150" i="3"/>
  <c r="FF150" i="3"/>
  <c r="ET150" i="3"/>
  <c r="G150" i="3"/>
  <c r="FE150" i="3"/>
  <c r="ES150" i="3"/>
  <c r="F150" i="3"/>
  <c r="FD150" i="3"/>
  <c r="FM149" i="3"/>
  <c r="FL149" i="3"/>
  <c r="FK149" i="3"/>
  <c r="FJ149" i="3"/>
  <c r="FI149" i="3"/>
  <c r="FH149" i="3"/>
  <c r="FG149" i="3"/>
  <c r="EU149" i="3"/>
  <c r="H149" i="3"/>
  <c r="FF149" i="3"/>
  <c r="ET149" i="3"/>
  <c r="G149" i="3"/>
  <c r="FE149" i="3"/>
  <c r="ES149" i="3"/>
  <c r="F149" i="3"/>
  <c r="FD149" i="3"/>
  <c r="FM148" i="3"/>
  <c r="FL148" i="3"/>
  <c r="FK148" i="3"/>
  <c r="FJ148" i="3"/>
  <c r="FI148" i="3"/>
  <c r="FH148" i="3"/>
  <c r="FG148" i="3"/>
  <c r="EU148" i="3"/>
  <c r="H148" i="3"/>
  <c r="FF148" i="3"/>
  <c r="ET148" i="3"/>
  <c r="G148" i="3"/>
  <c r="FE148" i="3"/>
  <c r="ES148" i="3"/>
  <c r="F148" i="3"/>
  <c r="FD148" i="3"/>
  <c r="FM147" i="3"/>
  <c r="FL147" i="3"/>
  <c r="FK147" i="3"/>
  <c r="FJ147" i="3"/>
  <c r="FI147" i="3"/>
  <c r="FH147" i="3"/>
  <c r="FG147" i="3"/>
  <c r="EU147" i="3"/>
  <c r="H147" i="3"/>
  <c r="FF147" i="3"/>
  <c r="ET147" i="3"/>
  <c r="G147" i="3"/>
  <c r="FE147" i="3"/>
  <c r="ES147" i="3"/>
  <c r="F147" i="3"/>
  <c r="FD147" i="3"/>
  <c r="FM146" i="3"/>
  <c r="FL146" i="3"/>
  <c r="FK146" i="3"/>
  <c r="FJ146" i="3"/>
  <c r="FI146" i="3"/>
  <c r="FH146" i="3"/>
  <c r="FG146" i="3"/>
  <c r="EU146" i="3"/>
  <c r="H146" i="3"/>
  <c r="FF146" i="3"/>
  <c r="ET146" i="3"/>
  <c r="G146" i="3"/>
  <c r="FE146" i="3"/>
  <c r="ES146" i="3"/>
  <c r="F146" i="3"/>
  <c r="FD146" i="3"/>
  <c r="FM145" i="3"/>
  <c r="FL145" i="3"/>
  <c r="FK145" i="3"/>
  <c r="FJ145" i="3"/>
  <c r="FI145" i="3"/>
  <c r="FH145" i="3"/>
  <c r="FG145" i="3"/>
  <c r="EU145" i="3"/>
  <c r="H145" i="3"/>
  <c r="FF145" i="3"/>
  <c r="ET145" i="3"/>
  <c r="G145" i="3"/>
  <c r="FE145" i="3"/>
  <c r="ES145" i="3"/>
  <c r="F145" i="3"/>
  <c r="FD145" i="3"/>
  <c r="FM144" i="3"/>
  <c r="FL144" i="3"/>
  <c r="FK144" i="3"/>
  <c r="FJ144" i="3"/>
  <c r="FI144" i="3"/>
  <c r="FH144" i="3"/>
  <c r="FG144" i="3"/>
  <c r="EU144" i="3"/>
  <c r="H144" i="3"/>
  <c r="FF144" i="3"/>
  <c r="ET144" i="3"/>
  <c r="G144" i="3"/>
  <c r="FE144" i="3"/>
  <c r="ES144" i="3"/>
  <c r="F144" i="3"/>
  <c r="FD144" i="3"/>
  <c r="FM143" i="3"/>
  <c r="FL143" i="3"/>
  <c r="FK143" i="3"/>
  <c r="FJ143" i="3"/>
  <c r="FI143" i="3"/>
  <c r="FH143" i="3"/>
  <c r="FG143" i="3"/>
  <c r="EU143" i="3"/>
  <c r="H143" i="3"/>
  <c r="FF143" i="3"/>
  <c r="ET143" i="3"/>
  <c r="G143" i="3"/>
  <c r="FE143" i="3"/>
  <c r="ES143" i="3"/>
  <c r="F143" i="3"/>
  <c r="FD143" i="3"/>
  <c r="FM142" i="3"/>
  <c r="FL142" i="3"/>
  <c r="FK142" i="3"/>
  <c r="FJ142" i="3"/>
  <c r="FI142" i="3"/>
  <c r="FH142" i="3"/>
  <c r="FG142" i="3"/>
  <c r="EU142" i="3"/>
  <c r="H142" i="3"/>
  <c r="FF142" i="3"/>
  <c r="ET142" i="3"/>
  <c r="G142" i="3"/>
  <c r="FE142" i="3"/>
  <c r="ES142" i="3"/>
  <c r="F142" i="3"/>
  <c r="FD142" i="3"/>
  <c r="FM141" i="3"/>
  <c r="FL141" i="3"/>
  <c r="FK141" i="3"/>
  <c r="FJ141" i="3"/>
  <c r="FI141" i="3"/>
  <c r="FH141" i="3"/>
  <c r="FG141" i="3"/>
  <c r="EU141" i="3"/>
  <c r="H141" i="3"/>
  <c r="FF141" i="3"/>
  <c r="ET141" i="3"/>
  <c r="G141" i="3"/>
  <c r="FE141" i="3"/>
  <c r="ES141" i="3"/>
  <c r="F141" i="3"/>
  <c r="FD141" i="3"/>
  <c r="FM140" i="3"/>
  <c r="FL140" i="3"/>
  <c r="FK140" i="3"/>
  <c r="FJ140" i="3"/>
  <c r="FI140" i="3"/>
  <c r="FH140" i="3"/>
  <c r="FG140" i="3"/>
  <c r="EU140" i="3"/>
  <c r="H140" i="3"/>
  <c r="FF140" i="3"/>
  <c r="ET140" i="3"/>
  <c r="G140" i="3"/>
  <c r="FE140" i="3"/>
  <c r="ES140" i="3"/>
  <c r="F140" i="3"/>
  <c r="FD140" i="3"/>
  <c r="FM139" i="3"/>
  <c r="FL139" i="3"/>
  <c r="FK139" i="3"/>
  <c r="FJ139" i="3"/>
  <c r="FI139" i="3"/>
  <c r="FH139" i="3"/>
  <c r="FG139" i="3"/>
  <c r="EU139" i="3"/>
  <c r="H139" i="3"/>
  <c r="FF139" i="3"/>
  <c r="ET139" i="3"/>
  <c r="G139" i="3"/>
  <c r="FE139" i="3"/>
  <c r="ES139" i="3"/>
  <c r="F139" i="3"/>
  <c r="FD139" i="3"/>
  <c r="FM138" i="3"/>
  <c r="FL138" i="3"/>
  <c r="FK138" i="3"/>
  <c r="FJ138" i="3"/>
  <c r="FI138" i="3"/>
  <c r="FH138" i="3"/>
  <c r="FG138" i="3"/>
  <c r="EU138" i="3"/>
  <c r="H138" i="3"/>
  <c r="FF138" i="3"/>
  <c r="ET138" i="3"/>
  <c r="G138" i="3"/>
  <c r="FE138" i="3"/>
  <c r="ES138" i="3"/>
  <c r="F138" i="3"/>
  <c r="FD138" i="3"/>
  <c r="FM137" i="3"/>
  <c r="FL137" i="3"/>
  <c r="FK137" i="3"/>
  <c r="FJ137" i="3"/>
  <c r="FI137" i="3"/>
  <c r="FH137" i="3"/>
  <c r="FG137" i="3"/>
  <c r="EU137" i="3"/>
  <c r="H137" i="3"/>
  <c r="FF137" i="3"/>
  <c r="ET137" i="3"/>
  <c r="G137" i="3"/>
  <c r="FE137" i="3"/>
  <c r="ES137" i="3"/>
  <c r="F137" i="3"/>
  <c r="FD137" i="3"/>
  <c r="FM136" i="3"/>
  <c r="FL136" i="3"/>
  <c r="FK136" i="3"/>
  <c r="FJ136" i="3"/>
  <c r="FI136" i="3"/>
  <c r="FH136" i="3"/>
  <c r="FG136" i="3"/>
  <c r="EU136" i="3"/>
  <c r="H136" i="3"/>
  <c r="FF136" i="3"/>
  <c r="ET136" i="3"/>
  <c r="G136" i="3"/>
  <c r="FE136" i="3"/>
  <c r="ES136" i="3"/>
  <c r="F136" i="3"/>
  <c r="FD136" i="3"/>
  <c r="FM135" i="3"/>
  <c r="FL135" i="3"/>
  <c r="FK135" i="3"/>
  <c r="FJ135" i="3"/>
  <c r="FI135" i="3"/>
  <c r="FH135" i="3"/>
  <c r="FG135" i="3"/>
  <c r="EU135" i="3"/>
  <c r="H135" i="3"/>
  <c r="FF135" i="3"/>
  <c r="ET135" i="3"/>
  <c r="G135" i="3"/>
  <c r="FE135" i="3"/>
  <c r="ES135" i="3"/>
  <c r="F135" i="3"/>
  <c r="FD135" i="3"/>
  <c r="FM134" i="3"/>
  <c r="FL134" i="3"/>
  <c r="FK134" i="3"/>
  <c r="FJ134" i="3"/>
  <c r="FI134" i="3"/>
  <c r="FH134" i="3"/>
  <c r="FG134" i="3"/>
  <c r="EU134" i="3"/>
  <c r="H134" i="3"/>
  <c r="FF134" i="3"/>
  <c r="ET134" i="3"/>
  <c r="G134" i="3"/>
  <c r="FE134" i="3"/>
  <c r="ES134" i="3"/>
  <c r="F134" i="3"/>
  <c r="FD134" i="3"/>
  <c r="FM133" i="3"/>
  <c r="FL133" i="3"/>
  <c r="FK133" i="3"/>
  <c r="FJ133" i="3"/>
  <c r="FI133" i="3"/>
  <c r="FH133" i="3"/>
  <c r="FG133" i="3"/>
  <c r="EU133" i="3"/>
  <c r="H133" i="3"/>
  <c r="FF133" i="3"/>
  <c r="ET133" i="3"/>
  <c r="G133" i="3"/>
  <c r="FE133" i="3"/>
  <c r="ES133" i="3"/>
  <c r="F133" i="3"/>
  <c r="FD133" i="3"/>
  <c r="FM132" i="3"/>
  <c r="FL132" i="3"/>
  <c r="FK132" i="3"/>
  <c r="FJ132" i="3"/>
  <c r="FI132" i="3"/>
  <c r="FH132" i="3"/>
  <c r="FG132" i="3"/>
  <c r="EU132" i="3"/>
  <c r="H132" i="3"/>
  <c r="FF132" i="3"/>
  <c r="ET132" i="3"/>
  <c r="G132" i="3"/>
  <c r="FE132" i="3"/>
  <c r="ES132" i="3"/>
  <c r="F132" i="3"/>
  <c r="FD132" i="3"/>
  <c r="FM131" i="3"/>
  <c r="FL131" i="3"/>
  <c r="FK131" i="3"/>
  <c r="FJ131" i="3"/>
  <c r="FI131" i="3"/>
  <c r="FH131" i="3"/>
  <c r="FG131" i="3"/>
  <c r="EU131" i="3"/>
  <c r="H131" i="3"/>
  <c r="FF131" i="3"/>
  <c r="ET131" i="3"/>
  <c r="G131" i="3"/>
  <c r="FE131" i="3"/>
  <c r="ES131" i="3"/>
  <c r="F131" i="3"/>
  <c r="FD131" i="3"/>
  <c r="FM130" i="3"/>
  <c r="FL130" i="3"/>
  <c r="FK130" i="3"/>
  <c r="FJ130" i="3"/>
  <c r="FI130" i="3"/>
  <c r="FH130" i="3"/>
  <c r="FG130" i="3"/>
  <c r="EU130" i="3"/>
  <c r="H130" i="3"/>
  <c r="FF130" i="3"/>
  <c r="ET130" i="3"/>
  <c r="G130" i="3"/>
  <c r="FE130" i="3"/>
  <c r="ES130" i="3"/>
  <c r="F130" i="3"/>
  <c r="FD130" i="3"/>
  <c r="FM129" i="3"/>
  <c r="FL129" i="3"/>
  <c r="FK129" i="3"/>
  <c r="FJ129" i="3"/>
  <c r="FI129" i="3"/>
  <c r="FH129" i="3"/>
  <c r="FG129" i="3"/>
  <c r="EU129" i="3"/>
  <c r="H129" i="3"/>
  <c r="FF129" i="3"/>
  <c r="ET129" i="3"/>
  <c r="G129" i="3"/>
  <c r="FE129" i="3"/>
  <c r="ES129" i="3"/>
  <c r="F129" i="3"/>
  <c r="FD129" i="3"/>
  <c r="FM128" i="3"/>
  <c r="FL128" i="3"/>
  <c r="FK128" i="3"/>
  <c r="FJ128" i="3"/>
  <c r="FI128" i="3"/>
  <c r="FH128" i="3"/>
  <c r="FG128" i="3"/>
  <c r="EU128" i="3"/>
  <c r="H128" i="3"/>
  <c r="FF128" i="3"/>
  <c r="ET128" i="3"/>
  <c r="G128" i="3"/>
  <c r="FE128" i="3"/>
  <c r="ES128" i="3"/>
  <c r="F128" i="3"/>
  <c r="FD128" i="3"/>
  <c r="FM127" i="3"/>
  <c r="FL127" i="3"/>
  <c r="FK127" i="3"/>
  <c r="FJ127" i="3"/>
  <c r="FI127" i="3"/>
  <c r="FH127" i="3"/>
  <c r="FG127" i="3"/>
  <c r="EU127" i="3"/>
  <c r="H127" i="3"/>
  <c r="FF127" i="3"/>
  <c r="ET127" i="3"/>
  <c r="G127" i="3"/>
  <c r="FE127" i="3"/>
  <c r="ES127" i="3"/>
  <c r="F127" i="3"/>
  <c r="FD127" i="3"/>
  <c r="FM126" i="3"/>
  <c r="FL126" i="3"/>
  <c r="FK126" i="3"/>
  <c r="FJ126" i="3"/>
  <c r="FI126" i="3"/>
  <c r="FH126" i="3"/>
  <c r="FG126" i="3"/>
  <c r="EU126" i="3"/>
  <c r="H126" i="3"/>
  <c r="FF126" i="3"/>
  <c r="ET126" i="3"/>
  <c r="G126" i="3"/>
  <c r="FE126" i="3"/>
  <c r="ES126" i="3"/>
  <c r="F126" i="3"/>
  <c r="FD126" i="3"/>
  <c r="FM125" i="3"/>
  <c r="FL125" i="3"/>
  <c r="FK125" i="3"/>
  <c r="FJ125" i="3"/>
  <c r="FI125" i="3"/>
  <c r="FH125" i="3"/>
  <c r="FG125" i="3"/>
  <c r="EU125" i="3"/>
  <c r="H125" i="3"/>
  <c r="FF125" i="3"/>
  <c r="ET125" i="3"/>
  <c r="G125" i="3"/>
  <c r="FE125" i="3"/>
  <c r="ES125" i="3"/>
  <c r="F125" i="3"/>
  <c r="FD125" i="3"/>
  <c r="FM124" i="3"/>
  <c r="FL124" i="3"/>
  <c r="FK124" i="3"/>
  <c r="FJ124" i="3"/>
  <c r="FI124" i="3"/>
  <c r="FH124" i="3"/>
  <c r="FG124" i="3"/>
  <c r="EU124" i="3"/>
  <c r="H124" i="3"/>
  <c r="FF124" i="3"/>
  <c r="ET124" i="3"/>
  <c r="G124" i="3"/>
  <c r="FE124" i="3"/>
  <c r="ES124" i="3"/>
  <c r="F124" i="3"/>
  <c r="FD124" i="3"/>
  <c r="FM123" i="3"/>
  <c r="FL123" i="3"/>
  <c r="FK123" i="3"/>
  <c r="FJ123" i="3"/>
  <c r="FI123" i="3"/>
  <c r="FH123" i="3"/>
  <c r="FG123" i="3"/>
  <c r="EU123" i="3"/>
  <c r="H123" i="3"/>
  <c r="FF123" i="3"/>
  <c r="ET123" i="3"/>
  <c r="G123" i="3"/>
  <c r="FE123" i="3"/>
  <c r="ES123" i="3"/>
  <c r="F123" i="3"/>
  <c r="FD123" i="3"/>
  <c r="FM122" i="3"/>
  <c r="FL122" i="3"/>
  <c r="FK122" i="3"/>
  <c r="FJ122" i="3"/>
  <c r="FI122" i="3"/>
  <c r="FH122" i="3"/>
  <c r="FG122" i="3"/>
  <c r="EU122" i="3"/>
  <c r="H122" i="3"/>
  <c r="FF122" i="3"/>
  <c r="ET122" i="3"/>
  <c r="G122" i="3"/>
  <c r="FE122" i="3"/>
  <c r="ES122" i="3"/>
  <c r="F122" i="3"/>
  <c r="FD122" i="3"/>
  <c r="FM121" i="3"/>
  <c r="FL121" i="3"/>
  <c r="FK121" i="3"/>
  <c r="FJ121" i="3"/>
  <c r="FI121" i="3"/>
  <c r="FH121" i="3"/>
  <c r="FG121" i="3"/>
  <c r="EU121" i="3"/>
  <c r="H121" i="3"/>
  <c r="FF121" i="3"/>
  <c r="ET121" i="3"/>
  <c r="G121" i="3"/>
  <c r="FE121" i="3"/>
  <c r="ES121" i="3"/>
  <c r="F121" i="3"/>
  <c r="FD121" i="3"/>
  <c r="FM120" i="3"/>
  <c r="FL120" i="3"/>
  <c r="FK120" i="3"/>
  <c r="FJ120" i="3"/>
  <c r="FI120" i="3"/>
  <c r="FH120" i="3"/>
  <c r="FG120" i="3"/>
  <c r="EU120" i="3"/>
  <c r="H120" i="3"/>
  <c r="FF120" i="3"/>
  <c r="ET120" i="3"/>
  <c r="G120" i="3"/>
  <c r="FE120" i="3"/>
  <c r="ES120" i="3"/>
  <c r="F120" i="3"/>
  <c r="FD120" i="3"/>
  <c r="FM119" i="3"/>
  <c r="FL119" i="3"/>
  <c r="FK119" i="3"/>
  <c r="FJ119" i="3"/>
  <c r="FI119" i="3"/>
  <c r="FH119" i="3"/>
  <c r="FG119" i="3"/>
  <c r="EU119" i="3"/>
  <c r="H119" i="3"/>
  <c r="FF119" i="3"/>
  <c r="ET119" i="3"/>
  <c r="G119" i="3"/>
  <c r="FE119" i="3"/>
  <c r="ES119" i="3"/>
  <c r="F119" i="3"/>
  <c r="FD119" i="3"/>
  <c r="FM118" i="3"/>
  <c r="FL118" i="3"/>
  <c r="FK118" i="3"/>
  <c r="FJ118" i="3"/>
  <c r="FI118" i="3"/>
  <c r="FH118" i="3"/>
  <c r="FG118" i="3"/>
  <c r="EU118" i="3"/>
  <c r="H118" i="3"/>
  <c r="FF118" i="3"/>
  <c r="ET118" i="3"/>
  <c r="G118" i="3"/>
  <c r="FE118" i="3"/>
  <c r="ES118" i="3"/>
  <c r="F118" i="3"/>
  <c r="FD118" i="3"/>
  <c r="FM117" i="3"/>
  <c r="FL117" i="3"/>
  <c r="FK117" i="3"/>
  <c r="FJ117" i="3"/>
  <c r="FI117" i="3"/>
  <c r="FH117" i="3"/>
  <c r="FG117" i="3"/>
  <c r="EU117" i="3"/>
  <c r="H117" i="3"/>
  <c r="FF117" i="3"/>
  <c r="ET117" i="3"/>
  <c r="G117" i="3"/>
  <c r="FE117" i="3"/>
  <c r="ES117" i="3"/>
  <c r="F117" i="3"/>
  <c r="FD117" i="3"/>
  <c r="FM116" i="3"/>
  <c r="FL116" i="3"/>
  <c r="FK116" i="3"/>
  <c r="FJ116" i="3"/>
  <c r="FI116" i="3"/>
  <c r="FH116" i="3"/>
  <c r="FG116" i="3"/>
  <c r="EU116" i="3"/>
  <c r="H116" i="3"/>
  <c r="FF116" i="3"/>
  <c r="ET116" i="3"/>
  <c r="G116" i="3"/>
  <c r="FE116" i="3"/>
  <c r="ES116" i="3"/>
  <c r="F116" i="3"/>
  <c r="FD116" i="3"/>
  <c r="FM115" i="3"/>
  <c r="FL115" i="3"/>
  <c r="FK115" i="3"/>
  <c r="FJ115" i="3"/>
  <c r="FI115" i="3"/>
  <c r="FH115" i="3"/>
  <c r="FG115" i="3"/>
  <c r="EU115" i="3"/>
  <c r="H115" i="3"/>
  <c r="FF115" i="3"/>
  <c r="ET115" i="3"/>
  <c r="G115" i="3"/>
  <c r="FE115" i="3"/>
  <c r="ES115" i="3"/>
  <c r="F115" i="3"/>
  <c r="FD115" i="3"/>
  <c r="FM114" i="3"/>
  <c r="FL114" i="3"/>
  <c r="FK114" i="3"/>
  <c r="FJ114" i="3"/>
  <c r="FI114" i="3"/>
  <c r="FH114" i="3"/>
  <c r="FG114" i="3"/>
  <c r="EU114" i="3"/>
  <c r="H114" i="3"/>
  <c r="FF114" i="3"/>
  <c r="ET114" i="3"/>
  <c r="G114" i="3"/>
  <c r="FE114" i="3"/>
  <c r="ES114" i="3"/>
  <c r="F114" i="3"/>
  <c r="FD114" i="3"/>
  <c r="FM113" i="3"/>
  <c r="FL113" i="3"/>
  <c r="FK113" i="3"/>
  <c r="FJ113" i="3"/>
  <c r="FI113" i="3"/>
  <c r="FH113" i="3"/>
  <c r="FG113" i="3"/>
  <c r="EU113" i="3"/>
  <c r="H113" i="3"/>
  <c r="FF113" i="3"/>
  <c r="ET113" i="3"/>
  <c r="G113" i="3"/>
  <c r="FE113" i="3"/>
  <c r="ES113" i="3"/>
  <c r="F113" i="3"/>
  <c r="FD113" i="3"/>
  <c r="FM112" i="3"/>
  <c r="FL112" i="3"/>
  <c r="FK112" i="3"/>
  <c r="FJ112" i="3"/>
  <c r="FI112" i="3"/>
  <c r="FH112" i="3"/>
  <c r="FG112" i="3"/>
  <c r="EU112" i="3"/>
  <c r="H112" i="3"/>
  <c r="FF112" i="3"/>
  <c r="ET112" i="3"/>
  <c r="G112" i="3"/>
  <c r="FE112" i="3"/>
  <c r="ES112" i="3"/>
  <c r="F112" i="3"/>
  <c r="FD112" i="3"/>
  <c r="FM111" i="3"/>
  <c r="FL111" i="3"/>
  <c r="FK111" i="3"/>
  <c r="FJ111" i="3"/>
  <c r="FI111" i="3"/>
  <c r="FH111" i="3"/>
  <c r="FG111" i="3"/>
  <c r="EU111" i="3"/>
  <c r="H111" i="3"/>
  <c r="FF111" i="3"/>
  <c r="ET111" i="3"/>
  <c r="G111" i="3"/>
  <c r="FE111" i="3"/>
  <c r="ES111" i="3"/>
  <c r="F111" i="3"/>
  <c r="FD111" i="3"/>
  <c r="FM110" i="3"/>
  <c r="FL110" i="3"/>
  <c r="FK110" i="3"/>
  <c r="FJ110" i="3"/>
  <c r="FI110" i="3"/>
  <c r="FH110" i="3"/>
  <c r="FG110" i="3"/>
  <c r="EU110" i="3"/>
  <c r="H110" i="3"/>
  <c r="FF110" i="3"/>
  <c r="ET110" i="3"/>
  <c r="G110" i="3"/>
  <c r="FE110" i="3"/>
  <c r="ES110" i="3"/>
  <c r="F110" i="3"/>
  <c r="FD110" i="3"/>
  <c r="FM109" i="3"/>
  <c r="FL109" i="3"/>
  <c r="FK109" i="3"/>
  <c r="FJ109" i="3"/>
  <c r="FI109" i="3"/>
  <c r="FH109" i="3"/>
  <c r="FG109" i="3"/>
  <c r="EU109" i="3"/>
  <c r="H109" i="3"/>
  <c r="FF109" i="3"/>
  <c r="ET109" i="3"/>
  <c r="G109" i="3"/>
  <c r="FE109" i="3"/>
  <c r="ES109" i="3"/>
  <c r="F109" i="3"/>
  <c r="FD109" i="3"/>
  <c r="FM108" i="3"/>
  <c r="FL108" i="3"/>
  <c r="FK108" i="3"/>
  <c r="FJ108" i="3"/>
  <c r="FI108" i="3"/>
  <c r="FH108" i="3"/>
  <c r="FG108" i="3"/>
  <c r="EU108" i="3"/>
  <c r="H108" i="3"/>
  <c r="FF108" i="3"/>
  <c r="ET108" i="3"/>
  <c r="G108" i="3"/>
  <c r="FE108" i="3"/>
  <c r="ES108" i="3"/>
  <c r="F108" i="3"/>
  <c r="FD108" i="3"/>
  <c r="FM107" i="3"/>
  <c r="FL107" i="3"/>
  <c r="FK107" i="3"/>
  <c r="FJ107" i="3"/>
  <c r="FI107" i="3"/>
  <c r="FH107" i="3"/>
  <c r="FG107" i="3"/>
  <c r="EU107" i="3"/>
  <c r="H107" i="3"/>
  <c r="FF107" i="3"/>
  <c r="ET107" i="3"/>
  <c r="G107" i="3"/>
  <c r="FE107" i="3"/>
  <c r="ES107" i="3"/>
  <c r="F107" i="3"/>
  <c r="FD107" i="3"/>
  <c r="FM106" i="3"/>
  <c r="FL106" i="3"/>
  <c r="FK106" i="3"/>
  <c r="FJ106" i="3"/>
  <c r="FI106" i="3"/>
  <c r="FH106" i="3"/>
  <c r="FG106" i="3"/>
  <c r="EU106" i="3"/>
  <c r="H106" i="3"/>
  <c r="FF106" i="3"/>
  <c r="ET106" i="3"/>
  <c r="G106" i="3"/>
  <c r="FE106" i="3"/>
  <c r="ES106" i="3"/>
  <c r="F106" i="3"/>
  <c r="FD106" i="3"/>
  <c r="FM105" i="3"/>
  <c r="FL105" i="3"/>
  <c r="FK105" i="3"/>
  <c r="FJ105" i="3"/>
  <c r="FI105" i="3"/>
  <c r="FH105" i="3"/>
  <c r="FG105" i="3"/>
  <c r="EU105" i="3"/>
  <c r="H105" i="3"/>
  <c r="FF105" i="3"/>
  <c r="ET105" i="3"/>
  <c r="G105" i="3"/>
  <c r="FE105" i="3"/>
  <c r="ES105" i="3"/>
  <c r="F105" i="3"/>
  <c r="FD105" i="3"/>
  <c r="FM104" i="3"/>
  <c r="FL104" i="3"/>
  <c r="FK104" i="3"/>
  <c r="FJ104" i="3"/>
  <c r="FI104" i="3"/>
  <c r="FH104" i="3"/>
  <c r="FG104" i="3"/>
  <c r="EU104" i="3"/>
  <c r="H104" i="3"/>
  <c r="FF104" i="3"/>
  <c r="ET104" i="3"/>
  <c r="G104" i="3"/>
  <c r="FE104" i="3"/>
  <c r="ES104" i="3"/>
  <c r="F104" i="3"/>
  <c r="FD104" i="3"/>
  <c r="FM103" i="3"/>
  <c r="FL103" i="3"/>
  <c r="FK103" i="3"/>
  <c r="FJ103" i="3"/>
  <c r="FI103" i="3"/>
  <c r="FH103" i="3"/>
  <c r="FG103" i="3"/>
  <c r="EU103" i="3"/>
  <c r="H103" i="3"/>
  <c r="FF103" i="3"/>
  <c r="ET103" i="3"/>
  <c r="G103" i="3"/>
  <c r="FE103" i="3"/>
  <c r="ES103" i="3"/>
  <c r="F103" i="3"/>
  <c r="FD103" i="3"/>
  <c r="FM102" i="3"/>
  <c r="FL102" i="3"/>
  <c r="FK102" i="3"/>
  <c r="FJ102" i="3"/>
  <c r="FI102" i="3"/>
  <c r="FH102" i="3"/>
  <c r="FG102" i="3"/>
  <c r="EU102" i="3"/>
  <c r="H102" i="3"/>
  <c r="FF102" i="3"/>
  <c r="ET102" i="3"/>
  <c r="G102" i="3"/>
  <c r="FE102" i="3"/>
  <c r="ES102" i="3"/>
  <c r="F102" i="3"/>
  <c r="FD102" i="3"/>
  <c r="FM101" i="3"/>
  <c r="FL101" i="3"/>
  <c r="FK101" i="3"/>
  <c r="FJ101" i="3"/>
  <c r="FI101" i="3"/>
  <c r="FH101" i="3"/>
  <c r="FG101" i="3"/>
  <c r="EU101" i="3"/>
  <c r="H101" i="3"/>
  <c r="FF101" i="3"/>
  <c r="ET101" i="3"/>
  <c r="G101" i="3"/>
  <c r="FE101" i="3"/>
  <c r="ES101" i="3"/>
  <c r="F101" i="3"/>
  <c r="FD101" i="3"/>
  <c r="FM100" i="3"/>
  <c r="FL100" i="3"/>
  <c r="FK100" i="3"/>
  <c r="FJ100" i="3"/>
  <c r="FI100" i="3"/>
  <c r="FH100" i="3"/>
  <c r="FG100" i="3"/>
  <c r="EU100" i="3"/>
  <c r="H100" i="3"/>
  <c r="FF100" i="3"/>
  <c r="ET100" i="3"/>
  <c r="G100" i="3"/>
  <c r="FE100" i="3"/>
  <c r="ES100" i="3"/>
  <c r="F100" i="3"/>
  <c r="FD100" i="3"/>
  <c r="FM99" i="3"/>
  <c r="FL99" i="3"/>
  <c r="FK99" i="3"/>
  <c r="FJ99" i="3"/>
  <c r="FI99" i="3"/>
  <c r="FH99" i="3"/>
  <c r="FG99" i="3"/>
  <c r="EU99" i="3"/>
  <c r="H99" i="3"/>
  <c r="FF99" i="3"/>
  <c r="ET99" i="3"/>
  <c r="G99" i="3"/>
  <c r="FE99" i="3"/>
  <c r="ES99" i="3"/>
  <c r="F99" i="3"/>
  <c r="FD99" i="3"/>
  <c r="FM98" i="3"/>
  <c r="FL98" i="3"/>
  <c r="FK98" i="3"/>
  <c r="FJ98" i="3"/>
  <c r="FI98" i="3"/>
  <c r="FH98" i="3"/>
  <c r="FG98" i="3"/>
  <c r="EU98" i="3"/>
  <c r="H98" i="3"/>
  <c r="FF98" i="3"/>
  <c r="ET98" i="3"/>
  <c r="G98" i="3"/>
  <c r="FE98" i="3"/>
  <c r="ES98" i="3"/>
  <c r="F98" i="3"/>
  <c r="FD98" i="3"/>
  <c r="FM97" i="3"/>
  <c r="FL97" i="3"/>
  <c r="FK97" i="3"/>
  <c r="FJ97" i="3"/>
  <c r="FI97" i="3"/>
  <c r="FH97" i="3"/>
  <c r="FG97" i="3"/>
  <c r="EU97" i="3"/>
  <c r="H97" i="3"/>
  <c r="FF97" i="3"/>
  <c r="ET97" i="3"/>
  <c r="G97" i="3"/>
  <c r="FE97" i="3"/>
  <c r="ES97" i="3"/>
  <c r="F97" i="3"/>
  <c r="FD97" i="3"/>
  <c r="FM96" i="3"/>
  <c r="FL96" i="3"/>
  <c r="FK96" i="3"/>
  <c r="FJ96" i="3"/>
  <c r="FI96" i="3"/>
  <c r="FH96" i="3"/>
  <c r="FG96" i="3"/>
  <c r="EU96" i="3"/>
  <c r="H96" i="3"/>
  <c r="FF96" i="3"/>
  <c r="ET96" i="3"/>
  <c r="G96" i="3"/>
  <c r="FE96" i="3"/>
  <c r="ES96" i="3"/>
  <c r="F96" i="3"/>
  <c r="FD96" i="3"/>
  <c r="FM95" i="3"/>
  <c r="FL95" i="3"/>
  <c r="FK95" i="3"/>
  <c r="FJ95" i="3"/>
  <c r="FI95" i="3"/>
  <c r="FH95" i="3"/>
  <c r="FG95" i="3"/>
  <c r="EU95" i="3"/>
  <c r="H95" i="3"/>
  <c r="FF95" i="3"/>
  <c r="ET95" i="3"/>
  <c r="G95" i="3"/>
  <c r="FE95" i="3"/>
  <c r="ES95" i="3"/>
  <c r="F95" i="3"/>
  <c r="FD95" i="3"/>
  <c r="FM94" i="3"/>
  <c r="FL94" i="3"/>
  <c r="FK94" i="3"/>
  <c r="FJ94" i="3"/>
  <c r="FI94" i="3"/>
  <c r="FH94" i="3"/>
  <c r="FG94" i="3"/>
  <c r="EU94" i="3"/>
  <c r="H94" i="3"/>
  <c r="FF94" i="3"/>
  <c r="ET94" i="3"/>
  <c r="G94" i="3"/>
  <c r="FE94" i="3"/>
  <c r="ES94" i="3"/>
  <c r="F94" i="3"/>
  <c r="FD94" i="3"/>
  <c r="FM93" i="3"/>
  <c r="FL93" i="3"/>
  <c r="FK93" i="3"/>
  <c r="FJ93" i="3"/>
  <c r="FI93" i="3"/>
  <c r="FH93" i="3"/>
  <c r="FG93" i="3"/>
  <c r="EU93" i="3"/>
  <c r="H93" i="3"/>
  <c r="FF93" i="3"/>
  <c r="ET93" i="3"/>
  <c r="G93" i="3"/>
  <c r="FE93" i="3"/>
  <c r="ES93" i="3"/>
  <c r="F93" i="3"/>
  <c r="FD93" i="3"/>
  <c r="FM92" i="3"/>
  <c r="FL92" i="3"/>
  <c r="FK92" i="3"/>
  <c r="FJ92" i="3"/>
  <c r="FI92" i="3"/>
  <c r="FH92" i="3"/>
  <c r="FG92" i="3"/>
  <c r="EU92" i="3"/>
  <c r="H92" i="3"/>
  <c r="FF92" i="3"/>
  <c r="ET92" i="3"/>
  <c r="G92" i="3"/>
  <c r="FE92" i="3"/>
  <c r="ES92" i="3"/>
  <c r="F92" i="3"/>
  <c r="FD92" i="3"/>
  <c r="FM91" i="3"/>
  <c r="FL91" i="3"/>
  <c r="FK91" i="3"/>
  <c r="FJ91" i="3"/>
  <c r="FI91" i="3"/>
  <c r="FH91" i="3"/>
  <c r="FG91" i="3"/>
  <c r="EU91" i="3"/>
  <c r="H91" i="3"/>
  <c r="FF91" i="3"/>
  <c r="ET91" i="3"/>
  <c r="G91" i="3"/>
  <c r="FE91" i="3"/>
  <c r="ES91" i="3"/>
  <c r="F91" i="3"/>
  <c r="FD91" i="3"/>
  <c r="FM90" i="3"/>
  <c r="FL90" i="3"/>
  <c r="FK90" i="3"/>
  <c r="FJ90" i="3"/>
  <c r="FI90" i="3"/>
  <c r="FH90" i="3"/>
  <c r="FG90" i="3"/>
  <c r="EU90" i="3"/>
  <c r="H90" i="3"/>
  <c r="FF90" i="3"/>
  <c r="ET90" i="3"/>
  <c r="G90" i="3"/>
  <c r="FE90" i="3"/>
  <c r="ES90" i="3"/>
  <c r="F90" i="3"/>
  <c r="FD90" i="3"/>
  <c r="FM89" i="3"/>
  <c r="FL89" i="3"/>
  <c r="FK89" i="3"/>
  <c r="FJ89" i="3"/>
  <c r="FI89" i="3"/>
  <c r="FH89" i="3"/>
  <c r="FG89" i="3"/>
  <c r="EU89" i="3"/>
  <c r="H89" i="3"/>
  <c r="FF89" i="3"/>
  <c r="ET89" i="3"/>
  <c r="G89" i="3"/>
  <c r="FE89" i="3"/>
  <c r="ES89" i="3"/>
  <c r="F89" i="3"/>
  <c r="FD89" i="3"/>
  <c r="FM88" i="3"/>
  <c r="FL88" i="3"/>
  <c r="FK88" i="3"/>
  <c r="FJ88" i="3"/>
  <c r="FI88" i="3"/>
  <c r="FH88" i="3"/>
  <c r="FG88" i="3"/>
  <c r="EU88" i="3"/>
  <c r="H88" i="3"/>
  <c r="FF88" i="3"/>
  <c r="ET88" i="3"/>
  <c r="G88" i="3"/>
  <c r="FE88" i="3"/>
  <c r="ES88" i="3"/>
  <c r="F88" i="3"/>
  <c r="FD88" i="3"/>
  <c r="FM87" i="3"/>
  <c r="FL87" i="3"/>
  <c r="FK87" i="3"/>
  <c r="FJ87" i="3"/>
  <c r="FI87" i="3"/>
  <c r="FH87" i="3"/>
  <c r="FG87" i="3"/>
  <c r="EU87" i="3"/>
  <c r="H87" i="3"/>
  <c r="FF87" i="3"/>
  <c r="ET87" i="3"/>
  <c r="G87" i="3"/>
  <c r="FE87" i="3"/>
  <c r="ES87" i="3"/>
  <c r="F87" i="3"/>
  <c r="FD87" i="3"/>
  <c r="FM86" i="3"/>
  <c r="FL86" i="3"/>
  <c r="FK86" i="3"/>
  <c r="FJ86" i="3"/>
  <c r="FI86" i="3"/>
  <c r="FH86" i="3"/>
  <c r="FG86" i="3"/>
  <c r="EU86" i="3"/>
  <c r="H86" i="3"/>
  <c r="FF86" i="3"/>
  <c r="ET86" i="3"/>
  <c r="G86" i="3"/>
  <c r="FE86" i="3"/>
  <c r="ES86" i="3"/>
  <c r="F86" i="3"/>
  <c r="FD86" i="3"/>
  <c r="FM85" i="3"/>
  <c r="FL85" i="3"/>
  <c r="FK85" i="3"/>
  <c r="FJ85" i="3"/>
  <c r="FI85" i="3"/>
  <c r="FH85" i="3"/>
  <c r="FG85" i="3"/>
  <c r="EU85" i="3"/>
  <c r="H85" i="3"/>
  <c r="FF85" i="3"/>
  <c r="ET85" i="3"/>
  <c r="G85" i="3"/>
  <c r="FE85" i="3"/>
  <c r="ES85" i="3"/>
  <c r="F85" i="3"/>
  <c r="FD85" i="3"/>
  <c r="FM84" i="3"/>
  <c r="FL84" i="3"/>
  <c r="FK84" i="3"/>
  <c r="FJ84" i="3"/>
  <c r="FI84" i="3"/>
  <c r="FH84" i="3"/>
  <c r="FG84" i="3"/>
  <c r="EU84" i="3"/>
  <c r="H84" i="3"/>
  <c r="FF84" i="3"/>
  <c r="ET84" i="3"/>
  <c r="G84" i="3"/>
  <c r="FE84" i="3"/>
  <c r="ES84" i="3"/>
  <c r="F84" i="3"/>
  <c r="FD84" i="3"/>
  <c r="FM83" i="3"/>
  <c r="FL83" i="3"/>
  <c r="FK83" i="3"/>
  <c r="FJ83" i="3"/>
  <c r="FI83" i="3"/>
  <c r="FH83" i="3"/>
  <c r="FG83" i="3"/>
  <c r="EU83" i="3"/>
  <c r="H83" i="3"/>
  <c r="FF83" i="3"/>
  <c r="ET83" i="3"/>
  <c r="G83" i="3"/>
  <c r="FE83" i="3"/>
  <c r="ES83" i="3"/>
  <c r="F83" i="3"/>
  <c r="FD83" i="3"/>
  <c r="FM82" i="3"/>
  <c r="FL82" i="3"/>
  <c r="FK82" i="3"/>
  <c r="FJ82" i="3"/>
  <c r="FI82" i="3"/>
  <c r="FH82" i="3"/>
  <c r="FG82" i="3"/>
  <c r="EU82" i="3"/>
  <c r="H82" i="3"/>
  <c r="FF82" i="3"/>
  <c r="ET82" i="3"/>
  <c r="G82" i="3"/>
  <c r="FE82" i="3"/>
  <c r="ES82" i="3"/>
  <c r="F82" i="3"/>
  <c r="FD82" i="3"/>
  <c r="FM81" i="3"/>
  <c r="FL81" i="3"/>
  <c r="FK81" i="3"/>
  <c r="FJ81" i="3"/>
  <c r="FI81" i="3"/>
  <c r="FH81" i="3"/>
  <c r="FG81" i="3"/>
  <c r="EU81" i="3"/>
  <c r="H81" i="3"/>
  <c r="FF81" i="3"/>
  <c r="ET81" i="3"/>
  <c r="G81" i="3"/>
  <c r="FE81" i="3"/>
  <c r="ES81" i="3"/>
  <c r="F81" i="3"/>
  <c r="FD81" i="3"/>
  <c r="FM80" i="3"/>
  <c r="FL80" i="3"/>
  <c r="FK80" i="3"/>
  <c r="FJ80" i="3"/>
  <c r="FI80" i="3"/>
  <c r="FH80" i="3"/>
  <c r="FG80" i="3"/>
  <c r="EU80" i="3"/>
  <c r="H80" i="3"/>
  <c r="FF80" i="3"/>
  <c r="ET80" i="3"/>
  <c r="G80" i="3"/>
  <c r="FE80" i="3"/>
  <c r="ES80" i="3"/>
  <c r="F80" i="3"/>
  <c r="FD80" i="3"/>
  <c r="FM79" i="3"/>
  <c r="FL79" i="3"/>
  <c r="FK79" i="3"/>
  <c r="FJ79" i="3"/>
  <c r="FI79" i="3"/>
  <c r="FH79" i="3"/>
  <c r="FG79" i="3"/>
  <c r="EU79" i="3"/>
  <c r="H79" i="3"/>
  <c r="FF79" i="3"/>
  <c r="ET79" i="3"/>
  <c r="G79" i="3"/>
  <c r="FE79" i="3"/>
  <c r="ES79" i="3"/>
  <c r="F79" i="3"/>
  <c r="FD79" i="3"/>
  <c r="FM78" i="3"/>
  <c r="FL78" i="3"/>
  <c r="FK78" i="3"/>
  <c r="FJ78" i="3"/>
  <c r="FI78" i="3"/>
  <c r="FH78" i="3"/>
  <c r="FG78" i="3"/>
  <c r="EU78" i="3"/>
  <c r="H78" i="3"/>
  <c r="FF78" i="3"/>
  <c r="ET78" i="3"/>
  <c r="G78" i="3"/>
  <c r="FE78" i="3"/>
  <c r="ES78" i="3"/>
  <c r="F78" i="3"/>
  <c r="FD78" i="3"/>
  <c r="FM77" i="3"/>
  <c r="FL77" i="3"/>
  <c r="FK77" i="3"/>
  <c r="FJ77" i="3"/>
  <c r="FI77" i="3"/>
  <c r="FH77" i="3"/>
  <c r="FG77" i="3"/>
  <c r="EU77" i="3"/>
  <c r="H77" i="3"/>
  <c r="FF77" i="3"/>
  <c r="ET77" i="3"/>
  <c r="G77" i="3"/>
  <c r="FE77" i="3"/>
  <c r="ES77" i="3"/>
  <c r="F77" i="3"/>
  <c r="FD77" i="3"/>
  <c r="FM76" i="3"/>
  <c r="FL76" i="3"/>
  <c r="FK76" i="3"/>
  <c r="FJ76" i="3"/>
  <c r="FI76" i="3"/>
  <c r="FH76" i="3"/>
  <c r="FG76" i="3"/>
  <c r="EU76" i="3"/>
  <c r="H76" i="3"/>
  <c r="FF76" i="3"/>
  <c r="ET76" i="3"/>
  <c r="G76" i="3"/>
  <c r="FE76" i="3"/>
  <c r="ES76" i="3"/>
  <c r="F76" i="3"/>
  <c r="FD76" i="3"/>
  <c r="FM75" i="3"/>
  <c r="FL75" i="3"/>
  <c r="FK75" i="3"/>
  <c r="FJ75" i="3"/>
  <c r="FI75" i="3"/>
  <c r="FH75" i="3"/>
  <c r="FG75" i="3"/>
  <c r="EU75" i="3"/>
  <c r="H75" i="3"/>
  <c r="FF75" i="3"/>
  <c r="ET75" i="3"/>
  <c r="G75" i="3"/>
  <c r="FE75" i="3"/>
  <c r="ES75" i="3"/>
  <c r="F75" i="3"/>
  <c r="FD75" i="3"/>
  <c r="FM74" i="3"/>
  <c r="FL74" i="3"/>
  <c r="FK74" i="3"/>
  <c r="FJ74" i="3"/>
  <c r="FI74" i="3"/>
  <c r="FH74" i="3"/>
  <c r="FG74" i="3"/>
  <c r="EU74" i="3"/>
  <c r="H74" i="3"/>
  <c r="FF74" i="3"/>
  <c r="ET74" i="3"/>
  <c r="G74" i="3"/>
  <c r="FE74" i="3"/>
  <c r="ES74" i="3"/>
  <c r="F74" i="3"/>
  <c r="FD74" i="3"/>
  <c r="FM73" i="3"/>
  <c r="FL73" i="3"/>
  <c r="FK73" i="3"/>
  <c r="FJ73" i="3"/>
  <c r="FI73" i="3"/>
  <c r="FH73" i="3"/>
  <c r="FG73" i="3"/>
  <c r="EU73" i="3"/>
  <c r="H73" i="3"/>
  <c r="FF73" i="3"/>
  <c r="ET73" i="3"/>
  <c r="G73" i="3"/>
  <c r="FE73" i="3"/>
  <c r="ES73" i="3"/>
  <c r="F73" i="3"/>
  <c r="FD73" i="3"/>
  <c r="FM72" i="3"/>
  <c r="FL72" i="3"/>
  <c r="FK72" i="3"/>
  <c r="FJ72" i="3"/>
  <c r="FI72" i="3"/>
  <c r="FH72" i="3"/>
  <c r="FG72" i="3"/>
  <c r="EU72" i="3"/>
  <c r="H72" i="3"/>
  <c r="FF72" i="3"/>
  <c r="ET72" i="3"/>
  <c r="G72" i="3"/>
  <c r="FE72" i="3"/>
  <c r="ES72" i="3"/>
  <c r="F72" i="3"/>
  <c r="FD72" i="3"/>
  <c r="FM71" i="3"/>
  <c r="FL71" i="3"/>
  <c r="FK71" i="3"/>
  <c r="FJ71" i="3"/>
  <c r="FI71" i="3"/>
  <c r="FH71" i="3"/>
  <c r="FG71" i="3"/>
  <c r="EU71" i="3"/>
  <c r="H71" i="3"/>
  <c r="FF71" i="3"/>
  <c r="ET71" i="3"/>
  <c r="G71" i="3"/>
  <c r="FE71" i="3"/>
  <c r="ES71" i="3"/>
  <c r="F71" i="3"/>
  <c r="FD71" i="3"/>
  <c r="FM70" i="3"/>
  <c r="FL70" i="3"/>
  <c r="FK70" i="3"/>
  <c r="FJ70" i="3"/>
  <c r="FI70" i="3"/>
  <c r="FH70" i="3"/>
  <c r="FG70" i="3"/>
  <c r="EU70" i="3"/>
  <c r="H70" i="3"/>
  <c r="FF70" i="3"/>
  <c r="ET70" i="3"/>
  <c r="G70" i="3"/>
  <c r="FE70" i="3"/>
  <c r="ES70" i="3"/>
  <c r="F70" i="3"/>
  <c r="FD70" i="3"/>
  <c r="FM69" i="3"/>
  <c r="FL69" i="3"/>
  <c r="FK69" i="3"/>
  <c r="FJ69" i="3"/>
  <c r="FI69" i="3"/>
  <c r="FH69" i="3"/>
  <c r="FG69" i="3"/>
  <c r="EU69" i="3"/>
  <c r="H69" i="3"/>
  <c r="FF69" i="3"/>
  <c r="ET69" i="3"/>
  <c r="G69" i="3"/>
  <c r="FE69" i="3"/>
  <c r="ES69" i="3"/>
  <c r="F69" i="3"/>
  <c r="FD69" i="3"/>
  <c r="FM68" i="3"/>
  <c r="FL68" i="3"/>
  <c r="FK68" i="3"/>
  <c r="FJ68" i="3"/>
  <c r="FI68" i="3"/>
  <c r="FH68" i="3"/>
  <c r="FG68" i="3"/>
  <c r="EU68" i="3"/>
  <c r="H68" i="3"/>
  <c r="FF68" i="3"/>
  <c r="ET68" i="3"/>
  <c r="G68" i="3"/>
  <c r="FE68" i="3"/>
  <c r="ES68" i="3"/>
  <c r="F68" i="3"/>
  <c r="FD68" i="3"/>
  <c r="FM67" i="3"/>
  <c r="FL67" i="3"/>
  <c r="FK67" i="3"/>
  <c r="FJ67" i="3"/>
  <c r="FI67" i="3"/>
  <c r="FH67" i="3"/>
  <c r="FG67" i="3"/>
  <c r="EU67" i="3"/>
  <c r="H67" i="3"/>
  <c r="FF67" i="3"/>
  <c r="ET67" i="3"/>
  <c r="G67" i="3"/>
  <c r="FE67" i="3"/>
  <c r="ES67" i="3"/>
  <c r="F67" i="3"/>
  <c r="FD67" i="3"/>
  <c r="FM66" i="3"/>
  <c r="FL66" i="3"/>
  <c r="FK66" i="3"/>
  <c r="FJ66" i="3"/>
  <c r="FI66" i="3"/>
  <c r="FH66" i="3"/>
  <c r="FG66" i="3"/>
  <c r="EU66" i="3"/>
  <c r="H66" i="3"/>
  <c r="FF66" i="3"/>
  <c r="ET66" i="3"/>
  <c r="G66" i="3"/>
  <c r="FE66" i="3"/>
  <c r="ES66" i="3"/>
  <c r="F66" i="3"/>
  <c r="FD66" i="3"/>
  <c r="FM65" i="3"/>
  <c r="FL65" i="3"/>
  <c r="FK65" i="3"/>
  <c r="FJ65" i="3"/>
  <c r="FI65" i="3"/>
  <c r="FH65" i="3"/>
  <c r="FG65" i="3"/>
  <c r="EU65" i="3"/>
  <c r="H65" i="3"/>
  <c r="FF65" i="3"/>
  <c r="ET65" i="3"/>
  <c r="G65" i="3"/>
  <c r="FE65" i="3"/>
  <c r="ES65" i="3"/>
  <c r="F65" i="3"/>
  <c r="FD65" i="3"/>
  <c r="FM64" i="3"/>
  <c r="FL64" i="3"/>
  <c r="FK64" i="3"/>
  <c r="FJ64" i="3"/>
  <c r="FI64" i="3"/>
  <c r="FH64" i="3"/>
  <c r="FG64" i="3"/>
  <c r="EU64" i="3"/>
  <c r="H64" i="3"/>
  <c r="FF64" i="3"/>
  <c r="ET64" i="3"/>
  <c r="G64" i="3"/>
  <c r="FE64" i="3"/>
  <c r="ES64" i="3"/>
  <c r="F64" i="3"/>
  <c r="FD64" i="3"/>
  <c r="FM63" i="3"/>
  <c r="FL63" i="3"/>
  <c r="FK63" i="3"/>
  <c r="FJ63" i="3"/>
  <c r="FI63" i="3"/>
  <c r="FH63" i="3"/>
  <c r="FG63" i="3"/>
  <c r="EU63" i="3"/>
  <c r="H63" i="3"/>
  <c r="FF63" i="3"/>
  <c r="ET63" i="3"/>
  <c r="G63" i="3"/>
  <c r="FE63" i="3"/>
  <c r="ES63" i="3"/>
  <c r="F63" i="3"/>
  <c r="FD63" i="3"/>
  <c r="FM62" i="3"/>
  <c r="FL62" i="3"/>
  <c r="FK62" i="3"/>
  <c r="FJ62" i="3"/>
  <c r="FI62" i="3"/>
  <c r="FH62" i="3"/>
  <c r="FG62" i="3"/>
  <c r="EU62" i="3"/>
  <c r="H62" i="3"/>
  <c r="FF62" i="3"/>
  <c r="ET62" i="3"/>
  <c r="G62" i="3"/>
  <c r="FE62" i="3"/>
  <c r="ES62" i="3"/>
  <c r="F62" i="3"/>
  <c r="FD62" i="3"/>
  <c r="FM61" i="3"/>
  <c r="FL61" i="3"/>
  <c r="FK61" i="3"/>
  <c r="FJ61" i="3"/>
  <c r="FI61" i="3"/>
  <c r="FH61" i="3"/>
  <c r="FG61" i="3"/>
  <c r="EU61" i="3"/>
  <c r="H61" i="3"/>
  <c r="FF61" i="3"/>
  <c r="ET61" i="3"/>
  <c r="G61" i="3"/>
  <c r="FE61" i="3"/>
  <c r="ES61" i="3"/>
  <c r="F61" i="3"/>
  <c r="FD61" i="3"/>
  <c r="FM60" i="3"/>
  <c r="FL60" i="3"/>
  <c r="FK60" i="3"/>
  <c r="FJ60" i="3"/>
  <c r="FI60" i="3"/>
  <c r="FH60" i="3"/>
  <c r="FG60" i="3"/>
  <c r="EU60" i="3"/>
  <c r="H60" i="3"/>
  <c r="FF60" i="3"/>
  <c r="ET60" i="3"/>
  <c r="G60" i="3"/>
  <c r="FE60" i="3"/>
  <c r="ES60" i="3"/>
  <c r="F60" i="3"/>
  <c r="FD60" i="3"/>
  <c r="FM59" i="3"/>
  <c r="FL59" i="3"/>
  <c r="FK59" i="3"/>
  <c r="FJ59" i="3"/>
  <c r="FI59" i="3"/>
  <c r="FH59" i="3"/>
  <c r="FG59" i="3"/>
  <c r="EU59" i="3"/>
  <c r="H59" i="3"/>
  <c r="FF59" i="3"/>
  <c r="ET59" i="3"/>
  <c r="G59" i="3"/>
  <c r="FE59" i="3"/>
  <c r="ES59" i="3"/>
  <c r="F59" i="3"/>
  <c r="FD59" i="3"/>
  <c r="FM58" i="3"/>
  <c r="FL58" i="3"/>
  <c r="FK58" i="3"/>
  <c r="FJ58" i="3"/>
  <c r="FI58" i="3"/>
  <c r="FH58" i="3"/>
  <c r="FG58" i="3"/>
  <c r="EU58" i="3"/>
  <c r="H58" i="3"/>
  <c r="FF58" i="3"/>
  <c r="ET58" i="3"/>
  <c r="G58" i="3"/>
  <c r="FE58" i="3"/>
  <c r="ES58" i="3"/>
  <c r="F58" i="3"/>
  <c r="FD58" i="3"/>
  <c r="FM57" i="3"/>
  <c r="FL57" i="3"/>
  <c r="FK57" i="3"/>
  <c r="FJ57" i="3"/>
  <c r="FI57" i="3"/>
  <c r="FH57" i="3"/>
  <c r="FG57" i="3"/>
  <c r="EU57" i="3"/>
  <c r="H57" i="3"/>
  <c r="FF57" i="3"/>
  <c r="ET57" i="3"/>
  <c r="G57" i="3"/>
  <c r="FE57" i="3"/>
  <c r="ES57" i="3"/>
  <c r="F57" i="3"/>
  <c r="FD57" i="3"/>
  <c r="FM56" i="3"/>
  <c r="FL56" i="3"/>
  <c r="FK56" i="3"/>
  <c r="FJ56" i="3"/>
  <c r="FI56" i="3"/>
  <c r="FH56" i="3"/>
  <c r="FG56" i="3"/>
  <c r="EU56" i="3"/>
  <c r="H56" i="3"/>
  <c r="FF56" i="3"/>
  <c r="ET56" i="3"/>
  <c r="G56" i="3"/>
  <c r="FE56" i="3"/>
  <c r="ES56" i="3"/>
  <c r="F56" i="3"/>
  <c r="FD56" i="3"/>
  <c r="FM55" i="3"/>
  <c r="FL55" i="3"/>
  <c r="FK55" i="3"/>
  <c r="FJ55" i="3"/>
  <c r="FI55" i="3"/>
  <c r="FH55" i="3"/>
  <c r="FG55" i="3"/>
  <c r="EU55" i="3"/>
  <c r="H55" i="3"/>
  <c r="FF55" i="3"/>
  <c r="ET55" i="3"/>
  <c r="G55" i="3"/>
  <c r="FE55" i="3"/>
  <c r="ES55" i="3"/>
  <c r="F55" i="3"/>
  <c r="FD55" i="3"/>
  <c r="FM54" i="3"/>
  <c r="FL54" i="3"/>
  <c r="FK54" i="3"/>
  <c r="FJ54" i="3"/>
  <c r="FI54" i="3"/>
  <c r="FH54" i="3"/>
  <c r="FG54" i="3"/>
  <c r="EU54" i="3"/>
  <c r="H54" i="3"/>
  <c r="FF54" i="3"/>
  <c r="ET54" i="3"/>
  <c r="G54" i="3"/>
  <c r="FE54" i="3"/>
  <c r="ES54" i="3"/>
  <c r="F54" i="3"/>
  <c r="FD54" i="3"/>
  <c r="FM53" i="3"/>
  <c r="FL53" i="3"/>
  <c r="FK53" i="3"/>
  <c r="FJ53" i="3"/>
  <c r="FI53" i="3"/>
  <c r="FH53" i="3"/>
  <c r="FG53" i="3"/>
  <c r="EU53" i="3"/>
  <c r="H53" i="3"/>
  <c r="FF53" i="3"/>
  <c r="ET53" i="3"/>
  <c r="G53" i="3"/>
  <c r="FE53" i="3"/>
  <c r="ES53" i="3"/>
  <c r="F53" i="3"/>
  <c r="FD53" i="3"/>
  <c r="FM52" i="3"/>
  <c r="FL52" i="3"/>
  <c r="FK52" i="3"/>
  <c r="FJ52" i="3"/>
  <c r="FI52" i="3"/>
  <c r="FH52" i="3"/>
  <c r="FG52" i="3"/>
  <c r="EU52" i="3"/>
  <c r="H52" i="3"/>
  <c r="FF52" i="3"/>
  <c r="ET52" i="3"/>
  <c r="G52" i="3"/>
  <c r="FE52" i="3"/>
  <c r="ES52" i="3"/>
  <c r="F52" i="3"/>
  <c r="FD52" i="3"/>
  <c r="FM51" i="3"/>
  <c r="FL51" i="3"/>
  <c r="FK51" i="3"/>
  <c r="FJ51" i="3"/>
  <c r="FI51" i="3"/>
  <c r="FH51" i="3"/>
  <c r="FG51" i="3"/>
  <c r="EU51" i="3"/>
  <c r="H51" i="3"/>
  <c r="FF51" i="3"/>
  <c r="ET51" i="3"/>
  <c r="G51" i="3"/>
  <c r="FE51" i="3"/>
  <c r="ES51" i="3"/>
  <c r="F51" i="3"/>
  <c r="FD51" i="3"/>
  <c r="FM50" i="3"/>
  <c r="FL50" i="3"/>
  <c r="FK50" i="3"/>
  <c r="FJ50" i="3"/>
  <c r="FI50" i="3"/>
  <c r="FH50" i="3"/>
  <c r="FG50" i="3"/>
  <c r="EU50" i="3"/>
  <c r="H50" i="3"/>
  <c r="FF50" i="3"/>
  <c r="ET50" i="3"/>
  <c r="G50" i="3"/>
  <c r="FE50" i="3"/>
  <c r="ES50" i="3"/>
  <c r="F50" i="3"/>
  <c r="FD50" i="3"/>
  <c r="FM49" i="3"/>
  <c r="FL49" i="3"/>
  <c r="FK49" i="3"/>
  <c r="FJ49" i="3"/>
  <c r="FI49" i="3"/>
  <c r="FH49" i="3"/>
  <c r="FG49" i="3"/>
  <c r="EU49" i="3"/>
  <c r="H49" i="3"/>
  <c r="FF49" i="3"/>
  <c r="ET49" i="3"/>
  <c r="G49" i="3"/>
  <c r="FE49" i="3"/>
  <c r="ES49" i="3"/>
  <c r="F49" i="3"/>
  <c r="FD49" i="3"/>
  <c r="FM48" i="3"/>
  <c r="FL48" i="3"/>
  <c r="FK48" i="3"/>
  <c r="FJ48" i="3"/>
  <c r="FI48" i="3"/>
  <c r="FH48" i="3"/>
  <c r="FG48" i="3"/>
  <c r="EU48" i="3"/>
  <c r="H48" i="3"/>
  <c r="FF48" i="3"/>
  <c r="ET48" i="3"/>
  <c r="G48" i="3"/>
  <c r="FE48" i="3"/>
  <c r="ES48" i="3"/>
  <c r="F48" i="3"/>
  <c r="FD48" i="3"/>
  <c r="FM47" i="3"/>
  <c r="FL47" i="3"/>
  <c r="FK47" i="3"/>
  <c r="FJ47" i="3"/>
  <c r="FI47" i="3"/>
  <c r="FH47" i="3"/>
  <c r="FG47" i="3"/>
  <c r="EU47" i="3"/>
  <c r="H47" i="3"/>
  <c r="FF47" i="3"/>
  <c r="ET47" i="3"/>
  <c r="G47" i="3"/>
  <c r="FE47" i="3"/>
  <c r="ES47" i="3"/>
  <c r="F47" i="3"/>
  <c r="FD47" i="3"/>
  <c r="FM46" i="3"/>
  <c r="FL46" i="3"/>
  <c r="FK46" i="3"/>
  <c r="FJ46" i="3"/>
  <c r="FI46" i="3"/>
  <c r="FH46" i="3"/>
  <c r="FG46" i="3"/>
  <c r="EU46" i="3"/>
  <c r="H46" i="3"/>
  <c r="FF46" i="3"/>
  <c r="ET46" i="3"/>
  <c r="G46" i="3"/>
  <c r="FE46" i="3"/>
  <c r="ES46" i="3"/>
  <c r="F46" i="3"/>
  <c r="FD46" i="3"/>
  <c r="FM45" i="3"/>
  <c r="FL45" i="3"/>
  <c r="FK45" i="3"/>
  <c r="FJ45" i="3"/>
  <c r="FI45" i="3"/>
  <c r="FH45" i="3"/>
  <c r="FG45" i="3"/>
  <c r="EU45" i="3"/>
  <c r="H45" i="3"/>
  <c r="FF45" i="3"/>
  <c r="ET45" i="3"/>
  <c r="G45" i="3"/>
  <c r="FE45" i="3"/>
  <c r="ES45" i="3"/>
  <c r="F45" i="3"/>
  <c r="FD45" i="3"/>
  <c r="FM44" i="3"/>
  <c r="FL44" i="3"/>
  <c r="FK44" i="3"/>
  <c r="FJ44" i="3"/>
  <c r="FI44" i="3"/>
  <c r="FH44" i="3"/>
  <c r="FG44" i="3"/>
  <c r="EU44" i="3"/>
  <c r="H44" i="3"/>
  <c r="FF44" i="3"/>
  <c r="ET44" i="3"/>
  <c r="G44" i="3"/>
  <c r="FE44" i="3"/>
  <c r="ES44" i="3"/>
  <c r="F44" i="3"/>
  <c r="FD44" i="3"/>
  <c r="FM43" i="3"/>
  <c r="FL43" i="3"/>
  <c r="FK43" i="3"/>
  <c r="FJ43" i="3"/>
  <c r="FI43" i="3"/>
  <c r="FH43" i="3"/>
  <c r="FG43" i="3"/>
  <c r="EU43" i="3"/>
  <c r="H43" i="3"/>
  <c r="FF43" i="3"/>
  <c r="ET43" i="3"/>
  <c r="G43" i="3"/>
  <c r="FE43" i="3"/>
  <c r="ES43" i="3"/>
  <c r="F43" i="3"/>
  <c r="FD43" i="3"/>
  <c r="FM42" i="3"/>
  <c r="FL42" i="3"/>
  <c r="FK42" i="3"/>
  <c r="FJ42" i="3"/>
  <c r="FI42" i="3"/>
  <c r="FH42" i="3"/>
  <c r="FG42" i="3"/>
  <c r="EU42" i="3"/>
  <c r="H42" i="3"/>
  <c r="FF42" i="3"/>
  <c r="ET42" i="3"/>
  <c r="G42" i="3"/>
  <c r="FE42" i="3"/>
  <c r="ES42" i="3"/>
  <c r="F42" i="3"/>
  <c r="FD42" i="3"/>
  <c r="FM41" i="3"/>
  <c r="FL41" i="3"/>
  <c r="FK41" i="3"/>
  <c r="FJ41" i="3"/>
  <c r="FI41" i="3"/>
  <c r="FH41" i="3"/>
  <c r="FG41" i="3"/>
  <c r="EU41" i="3"/>
  <c r="H41" i="3"/>
  <c r="FF41" i="3"/>
  <c r="ET41" i="3"/>
  <c r="G41" i="3"/>
  <c r="FE41" i="3"/>
  <c r="ES41" i="3"/>
  <c r="F41" i="3"/>
  <c r="FD41" i="3"/>
  <c r="FM40" i="3"/>
  <c r="FL40" i="3"/>
  <c r="FK40" i="3"/>
  <c r="FJ40" i="3"/>
  <c r="FI40" i="3"/>
  <c r="FH40" i="3"/>
  <c r="FG40" i="3"/>
  <c r="EU40" i="3"/>
  <c r="H40" i="3"/>
  <c r="FF40" i="3"/>
  <c r="ET40" i="3"/>
  <c r="G40" i="3"/>
  <c r="FE40" i="3"/>
  <c r="ES40" i="3"/>
  <c r="F40" i="3"/>
  <c r="FD40" i="3"/>
  <c r="FM39" i="3"/>
  <c r="FL39" i="3"/>
  <c r="FK39" i="3"/>
  <c r="FJ39" i="3"/>
  <c r="FI39" i="3"/>
  <c r="FH39" i="3"/>
  <c r="FG39" i="3"/>
  <c r="EU39" i="3"/>
  <c r="H39" i="3"/>
  <c r="FF39" i="3"/>
  <c r="ET39" i="3"/>
  <c r="G39" i="3"/>
  <c r="FE39" i="3"/>
  <c r="ES39" i="3"/>
  <c r="F39" i="3"/>
  <c r="FD39" i="3"/>
  <c r="FM38" i="3"/>
  <c r="FL38" i="3"/>
  <c r="FK38" i="3"/>
  <c r="FJ38" i="3"/>
  <c r="FI38" i="3"/>
  <c r="FH38" i="3"/>
  <c r="FG38" i="3"/>
  <c r="EU38" i="3"/>
  <c r="H38" i="3"/>
  <c r="FF38" i="3"/>
  <c r="ET38" i="3"/>
  <c r="G38" i="3"/>
  <c r="FE38" i="3"/>
  <c r="ES38" i="3"/>
  <c r="F38" i="3"/>
  <c r="FD38" i="3"/>
  <c r="FM37" i="3"/>
  <c r="FL37" i="3"/>
  <c r="FK37" i="3"/>
  <c r="FJ37" i="3"/>
  <c r="FI37" i="3"/>
  <c r="FH37" i="3"/>
  <c r="FG37" i="3"/>
  <c r="EU37" i="3"/>
  <c r="H37" i="3"/>
  <c r="FF37" i="3"/>
  <c r="ET37" i="3"/>
  <c r="G37" i="3"/>
  <c r="FE37" i="3"/>
  <c r="ES37" i="3"/>
  <c r="F37" i="3"/>
  <c r="FD37" i="3"/>
  <c r="FM36" i="3"/>
  <c r="FL36" i="3"/>
  <c r="FK36" i="3"/>
  <c r="FJ36" i="3"/>
  <c r="FI36" i="3"/>
  <c r="FH36" i="3"/>
  <c r="FG36" i="3"/>
  <c r="EU36" i="3"/>
  <c r="H36" i="3"/>
  <c r="FF36" i="3"/>
  <c r="ET36" i="3"/>
  <c r="G36" i="3"/>
  <c r="FE36" i="3"/>
  <c r="ES36" i="3"/>
  <c r="F36" i="3"/>
  <c r="FD36" i="3"/>
  <c r="FM35" i="3"/>
  <c r="FL35" i="3"/>
  <c r="FK35" i="3"/>
  <c r="FJ35" i="3"/>
  <c r="FI35" i="3"/>
  <c r="FH35" i="3"/>
  <c r="FG35" i="3"/>
  <c r="EU35" i="3"/>
  <c r="H35" i="3"/>
  <c r="FF35" i="3"/>
  <c r="ET35" i="3"/>
  <c r="G35" i="3"/>
  <c r="FE35" i="3"/>
  <c r="ES35" i="3"/>
  <c r="F35" i="3"/>
  <c r="FD35" i="3"/>
  <c r="FM34" i="3"/>
  <c r="FL34" i="3"/>
  <c r="FK34" i="3"/>
  <c r="FJ34" i="3"/>
  <c r="FI34" i="3"/>
  <c r="FH34" i="3"/>
  <c r="FG34" i="3"/>
  <c r="EU34" i="3"/>
  <c r="H34" i="3"/>
  <c r="FF34" i="3"/>
  <c r="ET34" i="3"/>
  <c r="G34" i="3"/>
  <c r="FE34" i="3"/>
  <c r="ES34" i="3"/>
  <c r="F34" i="3"/>
  <c r="FD34" i="3"/>
  <c r="FM33" i="3"/>
  <c r="FL33" i="3"/>
  <c r="FK33" i="3"/>
  <c r="FJ33" i="3"/>
  <c r="FI33" i="3"/>
  <c r="FH33" i="3"/>
  <c r="FG33" i="3"/>
  <c r="EU33" i="3"/>
  <c r="H33" i="3"/>
  <c r="FF33" i="3"/>
  <c r="ET33" i="3"/>
  <c r="G33" i="3"/>
  <c r="FE33" i="3"/>
  <c r="ES33" i="3"/>
  <c r="F33" i="3"/>
  <c r="FD33" i="3"/>
  <c r="FM32" i="3"/>
  <c r="FL32" i="3"/>
  <c r="FK32" i="3"/>
  <c r="FJ32" i="3"/>
  <c r="FI32" i="3"/>
  <c r="FH32" i="3"/>
  <c r="FG32" i="3"/>
  <c r="EU32" i="3"/>
  <c r="H32" i="3"/>
  <c r="FF32" i="3"/>
  <c r="ET32" i="3"/>
  <c r="G32" i="3"/>
  <c r="FE32" i="3"/>
  <c r="ES32" i="3"/>
  <c r="F32" i="3"/>
  <c r="FD32" i="3"/>
  <c r="FM31" i="3"/>
  <c r="FL31" i="3"/>
  <c r="FK31" i="3"/>
  <c r="FJ31" i="3"/>
  <c r="FI31" i="3"/>
  <c r="FH31" i="3"/>
  <c r="FG31" i="3"/>
  <c r="EU31" i="3"/>
  <c r="H31" i="3"/>
  <c r="FF31" i="3"/>
  <c r="ET31" i="3"/>
  <c r="G31" i="3"/>
  <c r="FE31" i="3"/>
  <c r="ES31" i="3"/>
  <c r="F31" i="3"/>
  <c r="FD31" i="3"/>
  <c r="FM30" i="3"/>
  <c r="FL30" i="3"/>
  <c r="FK30" i="3"/>
  <c r="FJ30" i="3"/>
  <c r="FI30" i="3"/>
  <c r="FH30" i="3"/>
  <c r="FG30" i="3"/>
  <c r="EU30" i="3"/>
  <c r="H30" i="3"/>
  <c r="FF30" i="3"/>
  <c r="ET30" i="3"/>
  <c r="G30" i="3"/>
  <c r="FE30" i="3"/>
  <c r="ES30" i="3"/>
  <c r="F30" i="3"/>
  <c r="FD30" i="3"/>
  <c r="FM29" i="3"/>
  <c r="FL29" i="3"/>
  <c r="FK29" i="3"/>
  <c r="FJ29" i="3"/>
  <c r="FI29" i="3"/>
  <c r="FH29" i="3"/>
  <c r="FG29" i="3"/>
  <c r="EU29" i="3"/>
  <c r="H29" i="3"/>
  <c r="FF29" i="3"/>
  <c r="ET29" i="3"/>
  <c r="G29" i="3"/>
  <c r="FE29" i="3"/>
  <c r="ES29" i="3"/>
  <c r="F29" i="3"/>
  <c r="FD29" i="3"/>
  <c r="FM28" i="3"/>
  <c r="FL28" i="3"/>
  <c r="FK28" i="3"/>
  <c r="FJ28" i="3"/>
  <c r="FI28" i="3"/>
  <c r="FH28" i="3"/>
  <c r="FG28" i="3"/>
  <c r="EU28" i="3"/>
  <c r="H28" i="3"/>
  <c r="FF28" i="3"/>
  <c r="ET28" i="3"/>
  <c r="G28" i="3"/>
  <c r="FE28" i="3"/>
  <c r="ES28" i="3"/>
  <c r="F28" i="3"/>
  <c r="FD28" i="3"/>
  <c r="FM27" i="3"/>
  <c r="FL27" i="3"/>
  <c r="FK27" i="3"/>
  <c r="FJ27" i="3"/>
  <c r="FI27" i="3"/>
  <c r="FH27" i="3"/>
  <c r="FG27" i="3"/>
  <c r="EU27" i="3"/>
  <c r="H27" i="3"/>
  <c r="FF27" i="3"/>
  <c r="ET27" i="3"/>
  <c r="G27" i="3"/>
  <c r="FE27" i="3"/>
  <c r="ES27" i="3"/>
  <c r="F27" i="3"/>
  <c r="FD27" i="3"/>
  <c r="FM26" i="3"/>
  <c r="FL26" i="3"/>
  <c r="FK26" i="3"/>
  <c r="FJ26" i="3"/>
  <c r="FI26" i="3"/>
  <c r="FH26" i="3"/>
  <c r="FG26" i="3"/>
  <c r="EU26" i="3"/>
  <c r="H26" i="3"/>
  <c r="FF26" i="3"/>
  <c r="ET26" i="3"/>
  <c r="G26" i="3"/>
  <c r="FE26" i="3"/>
  <c r="ES26" i="3"/>
  <c r="F26" i="3"/>
  <c r="FD26" i="3"/>
  <c r="FM25" i="3"/>
  <c r="FL25" i="3"/>
  <c r="FK25" i="3"/>
  <c r="FJ25" i="3"/>
  <c r="FI25" i="3"/>
  <c r="FH25" i="3"/>
  <c r="FG25" i="3"/>
  <c r="EU25" i="3"/>
  <c r="H25" i="3"/>
  <c r="FF25" i="3"/>
  <c r="ET25" i="3"/>
  <c r="G25" i="3"/>
  <c r="FE25" i="3"/>
  <c r="ES25" i="3"/>
  <c r="F25" i="3"/>
  <c r="FD25" i="3"/>
  <c r="FM24" i="3"/>
  <c r="FL24" i="3"/>
  <c r="FK24" i="3"/>
  <c r="FJ24" i="3"/>
  <c r="FI24" i="3"/>
  <c r="FH24" i="3"/>
  <c r="FG24" i="3"/>
  <c r="EU24" i="3"/>
  <c r="H24" i="3"/>
  <c r="FF24" i="3"/>
  <c r="ET24" i="3"/>
  <c r="G24" i="3"/>
  <c r="FE24" i="3"/>
  <c r="ES24" i="3"/>
  <c r="F24" i="3"/>
  <c r="FD24" i="3"/>
  <c r="FM23" i="3"/>
  <c r="FL23" i="3"/>
  <c r="FK23" i="3"/>
  <c r="FJ23" i="3"/>
  <c r="FI23" i="3"/>
  <c r="FH23" i="3"/>
  <c r="FG23" i="3"/>
  <c r="EU23" i="3"/>
  <c r="H23" i="3"/>
  <c r="FF23" i="3"/>
  <c r="ET23" i="3"/>
  <c r="G23" i="3"/>
  <c r="FE23" i="3"/>
  <c r="ES23" i="3"/>
  <c r="F23" i="3"/>
  <c r="FD23" i="3"/>
  <c r="FM22" i="3"/>
  <c r="FL22" i="3"/>
  <c r="FK22" i="3"/>
  <c r="FJ22" i="3"/>
  <c r="FI22" i="3"/>
  <c r="FH22" i="3"/>
  <c r="FG22" i="3"/>
  <c r="EU22" i="3"/>
  <c r="H22" i="3"/>
  <c r="FF22" i="3"/>
  <c r="ET22" i="3"/>
  <c r="G22" i="3"/>
  <c r="FE22" i="3"/>
  <c r="ES22" i="3"/>
  <c r="F22" i="3"/>
  <c r="FD22" i="3"/>
  <c r="FM21" i="3"/>
  <c r="FL21" i="3"/>
  <c r="FK21" i="3"/>
  <c r="FJ21" i="3"/>
  <c r="FI21" i="3"/>
  <c r="FH21" i="3"/>
  <c r="FG21" i="3"/>
  <c r="EU21" i="3"/>
  <c r="H21" i="3"/>
  <c r="FF21" i="3"/>
  <c r="ET21" i="3"/>
  <c r="G21" i="3"/>
  <c r="FE21" i="3"/>
  <c r="ES21" i="3"/>
  <c r="F21" i="3"/>
  <c r="FD21" i="3"/>
  <c r="FM20" i="3"/>
  <c r="FL20" i="3"/>
  <c r="FK20" i="3"/>
  <c r="FJ20" i="3"/>
  <c r="FI20" i="3"/>
  <c r="FH20" i="3"/>
  <c r="FG20" i="3"/>
  <c r="EU20" i="3"/>
  <c r="H20" i="3"/>
  <c r="FF20" i="3"/>
  <c r="ET20" i="3"/>
  <c r="G20" i="3"/>
  <c r="FE20" i="3"/>
  <c r="ES20" i="3"/>
  <c r="F20" i="3"/>
  <c r="FD20" i="3"/>
  <c r="FM19" i="3"/>
  <c r="FL19" i="3"/>
  <c r="FK19" i="3"/>
  <c r="FJ19" i="3"/>
  <c r="FI19" i="3"/>
  <c r="FH19" i="3"/>
  <c r="FG19" i="3"/>
  <c r="EU19" i="3"/>
  <c r="H19" i="3"/>
  <c r="FF19" i="3"/>
  <c r="ET19" i="3"/>
  <c r="G19" i="3"/>
  <c r="FE19" i="3"/>
  <c r="ES19" i="3"/>
  <c r="F19" i="3"/>
  <c r="FD19" i="3"/>
  <c r="FM18" i="3"/>
  <c r="FL18" i="3"/>
  <c r="FK18" i="3"/>
  <c r="FJ18" i="3"/>
  <c r="FI18" i="3"/>
  <c r="FH18" i="3"/>
  <c r="FG18" i="3"/>
  <c r="EU18" i="3"/>
  <c r="H18" i="3"/>
  <c r="FF18" i="3"/>
  <c r="ET18" i="3"/>
  <c r="G18" i="3"/>
  <c r="FE18" i="3"/>
  <c r="ES18" i="3"/>
  <c r="F18" i="3"/>
  <c r="FD18" i="3"/>
  <c r="FM17" i="3"/>
  <c r="FL17" i="3"/>
  <c r="FK17" i="3"/>
  <c r="FJ17" i="3"/>
  <c r="FI17" i="3"/>
  <c r="FH17" i="3"/>
  <c r="FG17" i="3"/>
  <c r="EU17" i="3"/>
  <c r="H17" i="3"/>
  <c r="FF17" i="3"/>
  <c r="ET17" i="3"/>
  <c r="G17" i="3"/>
  <c r="FE17" i="3"/>
  <c r="ES17" i="3"/>
  <c r="F17" i="3"/>
  <c r="FD17" i="3"/>
  <c r="FM16" i="3"/>
  <c r="FL16" i="3"/>
  <c r="FK16" i="3"/>
  <c r="FJ16" i="3"/>
  <c r="FI16" i="3"/>
  <c r="FH16" i="3"/>
  <c r="FG16" i="3"/>
  <c r="EU16" i="3"/>
  <c r="H16" i="3"/>
  <c r="FF16" i="3"/>
  <c r="ET16" i="3"/>
  <c r="G16" i="3"/>
  <c r="FE16" i="3"/>
  <c r="ES16" i="3"/>
  <c r="F16" i="3"/>
  <c r="FD16" i="3"/>
  <c r="FM15" i="3"/>
  <c r="FL15" i="3"/>
  <c r="FK15" i="3"/>
  <c r="FJ15" i="3"/>
  <c r="FI15" i="3"/>
  <c r="FH15" i="3"/>
  <c r="FG15" i="3"/>
  <c r="EU15" i="3"/>
  <c r="H15" i="3"/>
  <c r="FF15" i="3"/>
  <c r="ET15" i="3"/>
  <c r="G15" i="3"/>
  <c r="FE15" i="3"/>
  <c r="ES15" i="3"/>
  <c r="F15" i="3"/>
  <c r="FD15" i="3"/>
  <c r="FM14" i="3"/>
  <c r="FL14" i="3"/>
  <c r="FK14" i="3"/>
  <c r="FJ14" i="3"/>
  <c r="FI14" i="3"/>
  <c r="FH14" i="3"/>
  <c r="FG14" i="3"/>
  <c r="EU14" i="3"/>
  <c r="H14" i="3"/>
  <c r="FF14" i="3"/>
  <c r="ET14" i="3"/>
  <c r="G14" i="3"/>
  <c r="FE14" i="3"/>
  <c r="ES14" i="3"/>
  <c r="F14" i="3"/>
  <c r="FD14" i="3"/>
  <c r="FM13" i="3"/>
  <c r="FL13" i="3"/>
  <c r="FK13" i="3"/>
  <c r="FJ13" i="3"/>
  <c r="FI13" i="3"/>
  <c r="FH13" i="3"/>
  <c r="FG13" i="3"/>
  <c r="EU13" i="3"/>
  <c r="H13" i="3"/>
  <c r="FF13" i="3"/>
  <c r="ET13" i="3"/>
  <c r="G13" i="3"/>
  <c r="FE13" i="3"/>
  <c r="ES13" i="3"/>
  <c r="F13" i="3"/>
  <c r="FD13" i="3"/>
  <c r="FM12" i="3"/>
  <c r="FL12" i="3"/>
  <c r="FK12" i="3"/>
  <c r="FJ12" i="3"/>
  <c r="FI12" i="3"/>
  <c r="FH12" i="3"/>
  <c r="FG12" i="3"/>
  <c r="EU12" i="3"/>
  <c r="H12" i="3"/>
  <c r="FF12" i="3"/>
  <c r="ET12" i="3"/>
  <c r="G12" i="3"/>
  <c r="FE12" i="3"/>
  <c r="ES12" i="3"/>
  <c r="F12" i="3"/>
  <c r="FD12" i="3"/>
  <c r="FM11" i="3"/>
  <c r="FL11" i="3"/>
  <c r="FK11" i="3"/>
  <c r="FJ11" i="3"/>
  <c r="FI11" i="3"/>
  <c r="FH11" i="3"/>
  <c r="FG11" i="3"/>
  <c r="EU11" i="3"/>
  <c r="H11" i="3"/>
  <c r="FF11" i="3"/>
  <c r="ET11" i="3"/>
  <c r="G11" i="3"/>
  <c r="FE11" i="3"/>
  <c r="ES11" i="3"/>
  <c r="F11" i="3"/>
  <c r="FD11" i="3"/>
  <c r="FM10" i="3"/>
  <c r="FL10" i="3"/>
  <c r="FK10" i="3"/>
  <c r="FJ10" i="3"/>
  <c r="FI10" i="3"/>
  <c r="FH10" i="3"/>
  <c r="FG10" i="3"/>
  <c r="EU10" i="3"/>
  <c r="H10" i="3"/>
  <c r="FF10" i="3"/>
  <c r="ET10" i="3"/>
  <c r="G10" i="3"/>
  <c r="FE10" i="3"/>
  <c r="ES10" i="3"/>
  <c r="F10" i="3"/>
  <c r="FD10" i="3"/>
  <c r="FM9" i="3"/>
  <c r="FL9" i="3"/>
  <c r="FK9" i="3"/>
  <c r="FJ9" i="3"/>
  <c r="FI9" i="3"/>
  <c r="FH9" i="3"/>
  <c r="FG9" i="3"/>
  <c r="EU9" i="3"/>
  <c r="H9" i="3"/>
  <c r="FF9" i="3"/>
  <c r="ET9" i="3"/>
  <c r="G9" i="3"/>
  <c r="FE9" i="3"/>
  <c r="ES9" i="3"/>
  <c r="F9" i="3"/>
  <c r="FD9" i="3"/>
  <c r="FM8" i="3"/>
  <c r="FL8" i="3"/>
  <c r="FK8" i="3"/>
  <c r="FJ8" i="3"/>
  <c r="FI8" i="3"/>
  <c r="FH8" i="3"/>
  <c r="FG8" i="3"/>
  <c r="EU8" i="3"/>
  <c r="H8" i="3"/>
  <c r="FF8" i="3"/>
  <c r="ET8" i="3"/>
  <c r="G8" i="3"/>
  <c r="FE8" i="3"/>
  <c r="ES8" i="3"/>
  <c r="F8" i="3"/>
  <c r="FD8" i="3"/>
  <c r="FM7" i="3"/>
  <c r="FL7" i="3"/>
  <c r="FK7" i="3"/>
  <c r="FJ7" i="3"/>
  <c r="FI7" i="3"/>
  <c r="FH7" i="3"/>
  <c r="FG7" i="3"/>
  <c r="EU7" i="3"/>
  <c r="H7" i="3"/>
  <c r="FF7" i="3"/>
  <c r="ET7" i="3"/>
  <c r="G7" i="3"/>
  <c r="FE7" i="3"/>
  <c r="ES7" i="3"/>
  <c r="F7" i="3"/>
  <c r="FD7" i="3"/>
  <c r="FM6" i="3"/>
  <c r="FL6" i="3"/>
  <c r="FK6" i="3"/>
  <c r="FJ6" i="3"/>
  <c r="FI6" i="3"/>
  <c r="FH6" i="3"/>
  <c r="FG6" i="3"/>
  <c r="EU6" i="3"/>
  <c r="H6" i="3"/>
  <c r="FF6" i="3"/>
  <c r="ET6" i="3"/>
  <c r="G6" i="3"/>
  <c r="FE6" i="3"/>
  <c r="ES6" i="3"/>
  <c r="F6" i="3"/>
  <c r="FD6" i="3"/>
  <c r="FM5" i="3"/>
  <c r="FL5" i="3"/>
  <c r="FK5" i="3"/>
  <c r="FJ5" i="3"/>
  <c r="FI5" i="3"/>
  <c r="FH5" i="3"/>
  <c r="FG5" i="3"/>
  <c r="EU5" i="3"/>
  <c r="H5" i="3"/>
  <c r="FF5" i="3"/>
  <c r="ET5" i="3"/>
  <c r="G5" i="3"/>
  <c r="FE5" i="3"/>
  <c r="ES5" i="3"/>
  <c r="F5" i="3"/>
  <c r="FD5" i="3"/>
  <c r="AO416" i="3"/>
  <c r="AZ416" i="3"/>
  <c r="AN416" i="3"/>
  <c r="AY416" i="3"/>
  <c r="AM416" i="3"/>
  <c r="AX416" i="3"/>
  <c r="AO415" i="3"/>
  <c r="AZ415" i="3"/>
  <c r="AN415" i="3"/>
  <c r="AY415" i="3"/>
  <c r="AM415" i="3"/>
  <c r="AX415" i="3"/>
  <c r="AO414" i="3"/>
  <c r="AZ414" i="3"/>
  <c r="AN414" i="3"/>
  <c r="AY414" i="3"/>
  <c r="AM414" i="3"/>
  <c r="AX414" i="3"/>
  <c r="AO413" i="3"/>
  <c r="AZ413" i="3"/>
  <c r="AN413" i="3"/>
  <c r="AY413" i="3"/>
  <c r="AM413" i="3"/>
  <c r="AX413" i="3"/>
  <c r="AO412" i="3"/>
  <c r="AZ412" i="3"/>
  <c r="AN412" i="3"/>
  <c r="AY412" i="3"/>
  <c r="AM412" i="3"/>
  <c r="AX412" i="3"/>
  <c r="AO411" i="3"/>
  <c r="AZ411" i="3"/>
  <c r="AN411" i="3"/>
  <c r="AY411" i="3"/>
  <c r="AM411" i="3"/>
  <c r="AX411" i="3"/>
  <c r="AO410" i="3"/>
  <c r="AZ410" i="3"/>
  <c r="AN410" i="3"/>
  <c r="AY410" i="3"/>
  <c r="AM410" i="3"/>
  <c r="AX410" i="3"/>
  <c r="AO409" i="3"/>
  <c r="AZ409" i="3"/>
  <c r="AN409" i="3"/>
  <c r="AY409" i="3"/>
  <c r="AM409" i="3"/>
  <c r="AX409" i="3"/>
  <c r="AO408" i="3"/>
  <c r="AZ408" i="3"/>
  <c r="AN408" i="3"/>
  <c r="AY408" i="3"/>
  <c r="AM408" i="3"/>
  <c r="AX408" i="3"/>
  <c r="AO407" i="3"/>
  <c r="AZ407" i="3"/>
  <c r="AN407" i="3"/>
  <c r="AY407" i="3"/>
  <c r="AM407" i="3"/>
  <c r="AX407" i="3"/>
  <c r="AO406" i="3"/>
  <c r="AZ406" i="3"/>
  <c r="AN406" i="3"/>
  <c r="AY406" i="3"/>
  <c r="AM406" i="3"/>
  <c r="AX406" i="3"/>
  <c r="AO405" i="3"/>
  <c r="AZ405" i="3"/>
  <c r="AN405" i="3"/>
  <c r="AY405" i="3"/>
  <c r="AM405" i="3"/>
  <c r="AX405" i="3"/>
  <c r="AO404" i="3"/>
  <c r="AZ404" i="3"/>
  <c r="AN404" i="3"/>
  <c r="AY404" i="3"/>
  <c r="AM404" i="3"/>
  <c r="AX404" i="3"/>
  <c r="AO403" i="3"/>
  <c r="AZ403" i="3"/>
  <c r="AN403" i="3"/>
  <c r="AY403" i="3"/>
  <c r="AM403" i="3"/>
  <c r="AX403" i="3"/>
  <c r="AO402" i="3"/>
  <c r="AZ402" i="3"/>
  <c r="AN402" i="3"/>
  <c r="AY402" i="3"/>
  <c r="AM402" i="3"/>
  <c r="AX402" i="3"/>
  <c r="AO401" i="3"/>
  <c r="AZ401" i="3"/>
  <c r="AN401" i="3"/>
  <c r="AY401" i="3"/>
  <c r="AM401" i="3"/>
  <c r="AX401" i="3"/>
  <c r="AO400" i="3"/>
  <c r="AZ400" i="3"/>
  <c r="AN400" i="3"/>
  <c r="AY400" i="3"/>
  <c r="AM400" i="3"/>
  <c r="AX400" i="3"/>
  <c r="AO399" i="3"/>
  <c r="AZ399" i="3"/>
  <c r="AN399" i="3"/>
  <c r="AY399" i="3"/>
  <c r="AM399" i="3"/>
  <c r="AX399" i="3"/>
  <c r="AO398" i="3"/>
  <c r="AZ398" i="3"/>
  <c r="AN398" i="3"/>
  <c r="AY398" i="3"/>
  <c r="AM398" i="3"/>
  <c r="AX398" i="3"/>
  <c r="AO397" i="3"/>
  <c r="AZ397" i="3"/>
  <c r="AN397" i="3"/>
  <c r="AY397" i="3"/>
  <c r="AM397" i="3"/>
  <c r="AX397" i="3"/>
  <c r="AO396" i="3"/>
  <c r="AZ396" i="3"/>
  <c r="AN396" i="3"/>
  <c r="AY396" i="3"/>
  <c r="AM396" i="3"/>
  <c r="AX396" i="3"/>
  <c r="AO395" i="3"/>
  <c r="AZ395" i="3"/>
  <c r="AN395" i="3"/>
  <c r="AY395" i="3"/>
  <c r="AM395" i="3"/>
  <c r="AX395" i="3"/>
  <c r="AO394" i="3"/>
  <c r="AZ394" i="3"/>
  <c r="AN394" i="3"/>
  <c r="AY394" i="3"/>
  <c r="AM394" i="3"/>
  <c r="AX394" i="3"/>
  <c r="AO393" i="3"/>
  <c r="AZ393" i="3"/>
  <c r="AN393" i="3"/>
  <c r="AY393" i="3"/>
  <c r="AM393" i="3"/>
  <c r="AX393" i="3"/>
  <c r="AO392" i="3"/>
  <c r="AZ392" i="3"/>
  <c r="AN392" i="3"/>
  <c r="AY392" i="3"/>
  <c r="AM392" i="3"/>
  <c r="AX392" i="3"/>
  <c r="AO391" i="3"/>
  <c r="AZ391" i="3"/>
  <c r="AN391" i="3"/>
  <c r="AY391" i="3"/>
  <c r="AM391" i="3"/>
  <c r="AX391" i="3"/>
  <c r="AO390" i="3"/>
  <c r="AZ390" i="3"/>
  <c r="AN390" i="3"/>
  <c r="AY390" i="3"/>
  <c r="AM390" i="3"/>
  <c r="AX390" i="3"/>
  <c r="AO389" i="3"/>
  <c r="AZ389" i="3"/>
  <c r="AN389" i="3"/>
  <c r="AY389" i="3"/>
  <c r="AM389" i="3"/>
  <c r="AX389" i="3"/>
  <c r="AO388" i="3"/>
  <c r="AZ388" i="3"/>
  <c r="AN388" i="3"/>
  <c r="AY388" i="3"/>
  <c r="AM388" i="3"/>
  <c r="AX388" i="3"/>
  <c r="AO387" i="3"/>
  <c r="AZ387" i="3"/>
  <c r="AN387" i="3"/>
  <c r="AY387" i="3"/>
  <c r="AM387" i="3"/>
  <c r="AX387" i="3"/>
  <c r="AO386" i="3"/>
  <c r="AZ386" i="3"/>
  <c r="AN386" i="3"/>
  <c r="AY386" i="3"/>
  <c r="AM386" i="3"/>
  <c r="AX386" i="3"/>
  <c r="AO385" i="3"/>
  <c r="AZ385" i="3"/>
  <c r="AN385" i="3"/>
  <c r="AY385" i="3"/>
  <c r="AM385" i="3"/>
  <c r="AX385" i="3"/>
  <c r="AO384" i="3"/>
  <c r="AZ384" i="3"/>
  <c r="AN384" i="3"/>
  <c r="AY384" i="3"/>
  <c r="AM384" i="3"/>
  <c r="AX384" i="3"/>
  <c r="AO383" i="3"/>
  <c r="AZ383" i="3"/>
  <c r="AN383" i="3"/>
  <c r="AY383" i="3"/>
  <c r="AM383" i="3"/>
  <c r="AX383" i="3"/>
  <c r="AO382" i="3"/>
  <c r="AZ382" i="3"/>
  <c r="AN382" i="3"/>
  <c r="AY382" i="3"/>
  <c r="AM382" i="3"/>
  <c r="AX382" i="3"/>
  <c r="AO381" i="3"/>
  <c r="AZ381" i="3"/>
  <c r="AN381" i="3"/>
  <c r="AY381" i="3"/>
  <c r="AM381" i="3"/>
  <c r="AX381" i="3"/>
  <c r="AO380" i="3"/>
  <c r="AZ380" i="3"/>
  <c r="AN380" i="3"/>
  <c r="AY380" i="3"/>
  <c r="AM380" i="3"/>
  <c r="AX380" i="3"/>
  <c r="AO379" i="3"/>
  <c r="AZ379" i="3"/>
  <c r="AN379" i="3"/>
  <c r="AY379" i="3"/>
  <c r="AM379" i="3"/>
  <c r="AX379" i="3"/>
  <c r="AO378" i="3"/>
  <c r="AZ378" i="3"/>
  <c r="AN378" i="3"/>
  <c r="AY378" i="3"/>
  <c r="AM378" i="3"/>
  <c r="AX378" i="3"/>
  <c r="AO377" i="3"/>
  <c r="AZ377" i="3"/>
  <c r="AN377" i="3"/>
  <c r="AY377" i="3"/>
  <c r="AM377" i="3"/>
  <c r="AX377" i="3"/>
  <c r="AO376" i="3"/>
  <c r="AZ376" i="3"/>
  <c r="AN376" i="3"/>
  <c r="AY376" i="3"/>
  <c r="AM376" i="3"/>
  <c r="AX376" i="3"/>
  <c r="AO375" i="3"/>
  <c r="AZ375" i="3"/>
  <c r="AN375" i="3"/>
  <c r="AY375" i="3"/>
  <c r="AM375" i="3"/>
  <c r="AX375" i="3"/>
  <c r="AO374" i="3"/>
  <c r="AZ374" i="3"/>
  <c r="AN374" i="3"/>
  <c r="AY374" i="3"/>
  <c r="AM374" i="3"/>
  <c r="AX374" i="3"/>
  <c r="AO373" i="3"/>
  <c r="AZ373" i="3"/>
  <c r="AN373" i="3"/>
  <c r="AY373" i="3"/>
  <c r="AM373" i="3"/>
  <c r="AX373" i="3"/>
  <c r="AO372" i="3"/>
  <c r="AZ372" i="3"/>
  <c r="AN372" i="3"/>
  <c r="AY372" i="3"/>
  <c r="AM372" i="3"/>
  <c r="AX372" i="3"/>
  <c r="AO371" i="3"/>
  <c r="AZ371" i="3"/>
  <c r="AN371" i="3"/>
  <c r="AY371" i="3"/>
  <c r="AM371" i="3"/>
  <c r="AX371" i="3"/>
  <c r="AO370" i="3"/>
  <c r="AZ370" i="3"/>
  <c r="AN370" i="3"/>
  <c r="AY370" i="3"/>
  <c r="AM370" i="3"/>
  <c r="AX370" i="3"/>
  <c r="AO369" i="3"/>
  <c r="AZ369" i="3"/>
  <c r="AN369" i="3"/>
  <c r="AY369" i="3"/>
  <c r="AM369" i="3"/>
  <c r="AX369" i="3"/>
  <c r="AO368" i="3"/>
  <c r="AZ368" i="3"/>
  <c r="AN368" i="3"/>
  <c r="AY368" i="3"/>
  <c r="AM368" i="3"/>
  <c r="AX368" i="3"/>
  <c r="AO367" i="3"/>
  <c r="AZ367" i="3"/>
  <c r="AN367" i="3"/>
  <c r="AY367" i="3"/>
  <c r="AM367" i="3"/>
  <c r="AX367" i="3"/>
  <c r="AO366" i="3"/>
  <c r="AZ366" i="3"/>
  <c r="AN366" i="3"/>
  <c r="AY366" i="3"/>
  <c r="AM366" i="3"/>
  <c r="AX366" i="3"/>
  <c r="AO365" i="3"/>
  <c r="AZ365" i="3"/>
  <c r="AN365" i="3"/>
  <c r="AY365" i="3"/>
  <c r="AM365" i="3"/>
  <c r="AX365" i="3"/>
  <c r="AO364" i="3"/>
  <c r="AZ364" i="3"/>
  <c r="AN364" i="3"/>
  <c r="AY364" i="3"/>
  <c r="AM364" i="3"/>
  <c r="AX364" i="3"/>
  <c r="AO363" i="3"/>
  <c r="AZ363" i="3"/>
  <c r="AN363" i="3"/>
  <c r="AY363" i="3"/>
  <c r="AM363" i="3"/>
  <c r="AX363" i="3"/>
  <c r="AO362" i="3"/>
  <c r="AZ362" i="3"/>
  <c r="AN362" i="3"/>
  <c r="AY362" i="3"/>
  <c r="AM362" i="3"/>
  <c r="AX362" i="3"/>
  <c r="AO361" i="3"/>
  <c r="AZ361" i="3"/>
  <c r="AN361" i="3"/>
  <c r="AY361" i="3"/>
  <c r="AM361" i="3"/>
  <c r="AX361" i="3"/>
  <c r="AO360" i="3"/>
  <c r="AZ360" i="3"/>
  <c r="AN360" i="3"/>
  <c r="AY360" i="3"/>
  <c r="AM360" i="3"/>
  <c r="AX360" i="3"/>
  <c r="AO359" i="3"/>
  <c r="AZ359" i="3"/>
  <c r="AN359" i="3"/>
  <c r="AY359" i="3"/>
  <c r="AM359" i="3"/>
  <c r="AX359" i="3"/>
  <c r="AO358" i="3"/>
  <c r="AZ358" i="3"/>
  <c r="AN358" i="3"/>
  <c r="AY358" i="3"/>
  <c r="AM358" i="3"/>
  <c r="AX358" i="3"/>
  <c r="AO357" i="3"/>
  <c r="AZ357" i="3"/>
  <c r="AN357" i="3"/>
  <c r="AY357" i="3"/>
  <c r="AM357" i="3"/>
  <c r="AX357" i="3"/>
  <c r="AO356" i="3"/>
  <c r="AZ356" i="3"/>
  <c r="AN356" i="3"/>
  <c r="AY356" i="3"/>
  <c r="AM356" i="3"/>
  <c r="AX356" i="3"/>
  <c r="AO355" i="3"/>
  <c r="AZ355" i="3"/>
  <c r="AN355" i="3"/>
  <c r="AY355" i="3"/>
  <c r="AM355" i="3"/>
  <c r="AX355" i="3"/>
  <c r="AO354" i="3"/>
  <c r="AZ354" i="3"/>
  <c r="AN354" i="3"/>
  <c r="AY354" i="3"/>
  <c r="AM354" i="3"/>
  <c r="AX354" i="3"/>
  <c r="AO353" i="3"/>
  <c r="AZ353" i="3"/>
  <c r="AN353" i="3"/>
  <c r="AY353" i="3"/>
  <c r="AM353" i="3"/>
  <c r="AX353" i="3"/>
  <c r="AO352" i="3"/>
  <c r="AZ352" i="3"/>
  <c r="AN352" i="3"/>
  <c r="AY352" i="3"/>
  <c r="AM352" i="3"/>
  <c r="AX352" i="3"/>
  <c r="AO351" i="3"/>
  <c r="AZ351" i="3"/>
  <c r="AN351" i="3"/>
  <c r="AY351" i="3"/>
  <c r="AM351" i="3"/>
  <c r="AX351" i="3"/>
  <c r="AO350" i="3"/>
  <c r="AZ350" i="3"/>
  <c r="AN350" i="3"/>
  <c r="AY350" i="3"/>
  <c r="AM350" i="3"/>
  <c r="AX350" i="3"/>
  <c r="AO349" i="3"/>
  <c r="AZ349" i="3"/>
  <c r="AN349" i="3"/>
  <c r="AY349" i="3"/>
  <c r="AM349" i="3"/>
  <c r="AX349" i="3"/>
  <c r="AO348" i="3"/>
  <c r="AZ348" i="3"/>
  <c r="AN348" i="3"/>
  <c r="AY348" i="3"/>
  <c r="AM348" i="3"/>
  <c r="AX348" i="3"/>
  <c r="AO347" i="3"/>
  <c r="AZ347" i="3"/>
  <c r="AN347" i="3"/>
  <c r="AY347" i="3"/>
  <c r="AM347" i="3"/>
  <c r="AX347" i="3"/>
  <c r="AO346" i="3"/>
  <c r="AZ346" i="3"/>
  <c r="AN346" i="3"/>
  <c r="AY346" i="3"/>
  <c r="AM346" i="3"/>
  <c r="AX346" i="3"/>
  <c r="AO345" i="3"/>
  <c r="AZ345" i="3"/>
  <c r="AN345" i="3"/>
  <c r="AY345" i="3"/>
  <c r="AM345" i="3"/>
  <c r="AX345" i="3"/>
  <c r="AO344" i="3"/>
  <c r="AZ344" i="3"/>
  <c r="AN344" i="3"/>
  <c r="AY344" i="3"/>
  <c r="AM344" i="3"/>
  <c r="AX344" i="3"/>
  <c r="AO343" i="3"/>
  <c r="AZ343" i="3"/>
  <c r="AN343" i="3"/>
  <c r="AY343" i="3"/>
  <c r="AM343" i="3"/>
  <c r="AX343" i="3"/>
  <c r="AO342" i="3"/>
  <c r="AZ342" i="3"/>
  <c r="AN342" i="3"/>
  <c r="AY342" i="3"/>
  <c r="AM342" i="3"/>
  <c r="AX342" i="3"/>
  <c r="AO341" i="3"/>
  <c r="AZ341" i="3"/>
  <c r="AN341" i="3"/>
  <c r="AY341" i="3"/>
  <c r="AM341" i="3"/>
  <c r="AX341" i="3"/>
  <c r="AO340" i="3"/>
  <c r="AZ340" i="3"/>
  <c r="AN340" i="3"/>
  <c r="AY340" i="3"/>
  <c r="AM340" i="3"/>
  <c r="AX340" i="3"/>
  <c r="AO339" i="3"/>
  <c r="AZ339" i="3"/>
  <c r="AN339" i="3"/>
  <c r="AY339" i="3"/>
  <c r="AM339" i="3"/>
  <c r="AX339" i="3"/>
  <c r="AO338" i="3"/>
  <c r="AZ338" i="3"/>
  <c r="AN338" i="3"/>
  <c r="AY338" i="3"/>
  <c r="AM338" i="3"/>
  <c r="AX338" i="3"/>
  <c r="AO337" i="3"/>
  <c r="AZ337" i="3"/>
  <c r="AN337" i="3"/>
  <c r="AY337" i="3"/>
  <c r="AM337" i="3"/>
  <c r="AX337" i="3"/>
  <c r="AO336" i="3"/>
  <c r="AZ336" i="3"/>
  <c r="AN336" i="3"/>
  <c r="AY336" i="3"/>
  <c r="AM336" i="3"/>
  <c r="AX336" i="3"/>
  <c r="AO335" i="3"/>
  <c r="AZ335" i="3"/>
  <c r="AN335" i="3"/>
  <c r="AY335" i="3"/>
  <c r="AM335" i="3"/>
  <c r="AX335" i="3"/>
  <c r="AO334" i="3"/>
  <c r="AZ334" i="3"/>
  <c r="AN334" i="3"/>
  <c r="AY334" i="3"/>
  <c r="AM334" i="3"/>
  <c r="AX334" i="3"/>
  <c r="AO333" i="3"/>
  <c r="AZ333" i="3"/>
  <c r="AN333" i="3"/>
  <c r="AY333" i="3"/>
  <c r="AM333" i="3"/>
  <c r="AX333" i="3"/>
  <c r="AO332" i="3"/>
  <c r="AZ332" i="3"/>
  <c r="AN332" i="3"/>
  <c r="AY332" i="3"/>
  <c r="AM332" i="3"/>
  <c r="AX332" i="3"/>
  <c r="AO331" i="3"/>
  <c r="AZ331" i="3"/>
  <c r="AN331" i="3"/>
  <c r="AY331" i="3"/>
  <c r="AM331" i="3"/>
  <c r="AX331" i="3"/>
  <c r="AO330" i="3"/>
  <c r="AZ330" i="3"/>
  <c r="AN330" i="3"/>
  <c r="AY330" i="3"/>
  <c r="AM330" i="3"/>
  <c r="AX330" i="3"/>
  <c r="AO329" i="3"/>
  <c r="AZ329" i="3"/>
  <c r="AN329" i="3"/>
  <c r="AY329" i="3"/>
  <c r="AM329" i="3"/>
  <c r="AX329" i="3"/>
  <c r="AO328" i="3"/>
  <c r="AZ328" i="3"/>
  <c r="AN328" i="3"/>
  <c r="AY328" i="3"/>
  <c r="AM328" i="3"/>
  <c r="AX328" i="3"/>
  <c r="AO327" i="3"/>
  <c r="AZ327" i="3"/>
  <c r="AN327" i="3"/>
  <c r="AY327" i="3"/>
  <c r="AM327" i="3"/>
  <c r="AX327" i="3"/>
  <c r="AO326" i="3"/>
  <c r="AZ326" i="3"/>
  <c r="AN326" i="3"/>
  <c r="AY326" i="3"/>
  <c r="AM326" i="3"/>
  <c r="AX326" i="3"/>
  <c r="AO325" i="3"/>
  <c r="AZ325" i="3"/>
  <c r="AN325" i="3"/>
  <c r="AY325" i="3"/>
  <c r="AM325" i="3"/>
  <c r="AX325" i="3"/>
  <c r="AO324" i="3"/>
  <c r="AZ324" i="3"/>
  <c r="AN324" i="3"/>
  <c r="AY324" i="3"/>
  <c r="AM324" i="3"/>
  <c r="AX324" i="3"/>
  <c r="AO323" i="3"/>
  <c r="AZ323" i="3"/>
  <c r="AN323" i="3"/>
  <c r="AY323" i="3"/>
  <c r="AM323" i="3"/>
  <c r="AX323" i="3"/>
  <c r="AO322" i="3"/>
  <c r="AZ322" i="3"/>
  <c r="AN322" i="3"/>
  <c r="AY322" i="3"/>
  <c r="AM322" i="3"/>
  <c r="AX322" i="3"/>
  <c r="AO321" i="3"/>
  <c r="AZ321" i="3"/>
  <c r="AN321" i="3"/>
  <c r="AY321" i="3"/>
  <c r="AM321" i="3"/>
  <c r="AX321" i="3"/>
  <c r="AO320" i="3"/>
  <c r="AZ320" i="3"/>
  <c r="AN320" i="3"/>
  <c r="AY320" i="3"/>
  <c r="AM320" i="3"/>
  <c r="AX320" i="3"/>
  <c r="AO319" i="3"/>
  <c r="AZ319" i="3"/>
  <c r="AN319" i="3"/>
  <c r="AY319" i="3"/>
  <c r="AM319" i="3"/>
  <c r="AX319" i="3"/>
  <c r="AO318" i="3"/>
  <c r="AZ318" i="3"/>
  <c r="AN318" i="3"/>
  <c r="AY318" i="3"/>
  <c r="AM318" i="3"/>
  <c r="AX318" i="3"/>
  <c r="AO317" i="3"/>
  <c r="AZ317" i="3"/>
  <c r="AN317" i="3"/>
  <c r="AY317" i="3"/>
  <c r="AM317" i="3"/>
  <c r="AX317" i="3"/>
  <c r="AO316" i="3"/>
  <c r="AZ316" i="3"/>
  <c r="AN316" i="3"/>
  <c r="AY316" i="3"/>
  <c r="AM316" i="3"/>
  <c r="AX316" i="3"/>
  <c r="AO315" i="3"/>
  <c r="AZ315" i="3"/>
  <c r="AN315" i="3"/>
  <c r="AY315" i="3"/>
  <c r="AM315" i="3"/>
  <c r="AX315" i="3"/>
  <c r="AO314" i="3"/>
  <c r="AZ314" i="3"/>
  <c r="AN314" i="3"/>
  <c r="AY314" i="3"/>
  <c r="AM314" i="3"/>
  <c r="AX314" i="3"/>
  <c r="AO313" i="3"/>
  <c r="AZ313" i="3"/>
  <c r="AN313" i="3"/>
  <c r="AY313" i="3"/>
  <c r="AM313" i="3"/>
  <c r="AX313" i="3"/>
  <c r="AO312" i="3"/>
  <c r="AZ312" i="3"/>
  <c r="AN312" i="3"/>
  <c r="AY312" i="3"/>
  <c r="AM312" i="3"/>
  <c r="AX312" i="3"/>
  <c r="AO311" i="3"/>
  <c r="AZ311" i="3"/>
  <c r="AN311" i="3"/>
  <c r="AY311" i="3"/>
  <c r="AM311" i="3"/>
  <c r="AX311" i="3"/>
  <c r="AO310" i="3"/>
  <c r="AZ310" i="3"/>
  <c r="AN310" i="3"/>
  <c r="AY310" i="3"/>
  <c r="AM310" i="3"/>
  <c r="AX310" i="3"/>
  <c r="AO309" i="3"/>
  <c r="AZ309" i="3"/>
  <c r="AN309" i="3"/>
  <c r="AY309" i="3"/>
  <c r="AM309" i="3"/>
  <c r="AX309" i="3"/>
  <c r="AO308" i="3"/>
  <c r="AZ308" i="3"/>
  <c r="AN308" i="3"/>
  <c r="AY308" i="3"/>
  <c r="AM308" i="3"/>
  <c r="AX308" i="3"/>
  <c r="AO307" i="3"/>
  <c r="AZ307" i="3"/>
  <c r="AN307" i="3"/>
  <c r="AY307" i="3"/>
  <c r="AM307" i="3"/>
  <c r="AX307" i="3"/>
  <c r="AO306" i="3"/>
  <c r="AZ306" i="3"/>
  <c r="AN306" i="3"/>
  <c r="AY306" i="3"/>
  <c r="AM306" i="3"/>
  <c r="AX306" i="3"/>
  <c r="AO305" i="3"/>
  <c r="AZ305" i="3"/>
  <c r="AN305" i="3"/>
  <c r="AY305" i="3"/>
  <c r="AM305" i="3"/>
  <c r="AX305" i="3"/>
  <c r="AO304" i="3"/>
  <c r="AZ304" i="3"/>
  <c r="AN304" i="3"/>
  <c r="AY304" i="3"/>
  <c r="AM304" i="3"/>
  <c r="AX304" i="3"/>
  <c r="AO303" i="3"/>
  <c r="AZ303" i="3"/>
  <c r="AN303" i="3"/>
  <c r="AY303" i="3"/>
  <c r="AM303" i="3"/>
  <c r="AX303" i="3"/>
  <c r="AO302" i="3"/>
  <c r="AZ302" i="3"/>
  <c r="AN302" i="3"/>
  <c r="AY302" i="3"/>
  <c r="AM302" i="3"/>
  <c r="AX302" i="3"/>
  <c r="AO301" i="3"/>
  <c r="AZ301" i="3"/>
  <c r="AN301" i="3"/>
  <c r="AY301" i="3"/>
  <c r="AM301" i="3"/>
  <c r="AX301" i="3"/>
  <c r="AO300" i="3"/>
  <c r="AZ300" i="3"/>
  <c r="AN300" i="3"/>
  <c r="AY300" i="3"/>
  <c r="AM300" i="3"/>
  <c r="AX300" i="3"/>
  <c r="AO299" i="3"/>
  <c r="AZ299" i="3"/>
  <c r="AN299" i="3"/>
  <c r="AY299" i="3"/>
  <c r="AM299" i="3"/>
  <c r="AX299" i="3"/>
  <c r="AO298" i="3"/>
  <c r="AZ298" i="3"/>
  <c r="AN298" i="3"/>
  <c r="AY298" i="3"/>
  <c r="AM298" i="3"/>
  <c r="AX298" i="3"/>
  <c r="AO297" i="3"/>
  <c r="AZ297" i="3"/>
  <c r="AN297" i="3"/>
  <c r="AY297" i="3"/>
  <c r="AM297" i="3"/>
  <c r="AX297" i="3"/>
  <c r="AO296" i="3"/>
  <c r="AZ296" i="3"/>
  <c r="AN296" i="3"/>
  <c r="AY296" i="3"/>
  <c r="AM296" i="3"/>
  <c r="AX296" i="3"/>
  <c r="AO295" i="3"/>
  <c r="AZ295" i="3"/>
  <c r="AN295" i="3"/>
  <c r="AY295" i="3"/>
  <c r="AM295" i="3"/>
  <c r="AX295" i="3"/>
  <c r="AO294" i="3"/>
  <c r="AZ294" i="3"/>
  <c r="AN294" i="3"/>
  <c r="AY294" i="3"/>
  <c r="AM294" i="3"/>
  <c r="AX294" i="3"/>
  <c r="AO293" i="3"/>
  <c r="AZ293" i="3"/>
  <c r="AN293" i="3"/>
  <c r="AY293" i="3"/>
  <c r="AM293" i="3"/>
  <c r="AX293" i="3"/>
  <c r="AO292" i="3"/>
  <c r="AZ292" i="3"/>
  <c r="AN292" i="3"/>
  <c r="AY292" i="3"/>
  <c r="AM292" i="3"/>
  <c r="AX292" i="3"/>
  <c r="AO291" i="3"/>
  <c r="AZ291" i="3"/>
  <c r="AN291" i="3"/>
  <c r="AY291" i="3"/>
  <c r="AM291" i="3"/>
  <c r="AX291" i="3"/>
  <c r="AO290" i="3"/>
  <c r="AZ290" i="3"/>
  <c r="AN290" i="3"/>
  <c r="AY290" i="3"/>
  <c r="AM290" i="3"/>
  <c r="AX290" i="3"/>
  <c r="AO289" i="3"/>
  <c r="AZ289" i="3"/>
  <c r="AN289" i="3"/>
  <c r="AY289" i="3"/>
  <c r="AM289" i="3"/>
  <c r="AX289" i="3"/>
  <c r="AO288" i="3"/>
  <c r="AZ288" i="3"/>
  <c r="AN288" i="3"/>
  <c r="AY288" i="3"/>
  <c r="AM288" i="3"/>
  <c r="AX288" i="3"/>
  <c r="AO287" i="3"/>
  <c r="AZ287" i="3"/>
  <c r="AN287" i="3"/>
  <c r="AY287" i="3"/>
  <c r="AM287" i="3"/>
  <c r="AX287" i="3"/>
  <c r="AO286" i="3"/>
  <c r="AZ286" i="3"/>
  <c r="AN286" i="3"/>
  <c r="AY286" i="3"/>
  <c r="AM286" i="3"/>
  <c r="AX286" i="3"/>
  <c r="AO285" i="3"/>
  <c r="AZ285" i="3"/>
  <c r="AN285" i="3"/>
  <c r="AY285" i="3"/>
  <c r="AM285" i="3"/>
  <c r="AX285" i="3"/>
  <c r="AO284" i="3"/>
  <c r="AZ284" i="3"/>
  <c r="AN284" i="3"/>
  <c r="AY284" i="3"/>
  <c r="AM284" i="3"/>
  <c r="AX284" i="3"/>
  <c r="AO283" i="3"/>
  <c r="AZ283" i="3"/>
  <c r="AN283" i="3"/>
  <c r="AY283" i="3"/>
  <c r="AM283" i="3"/>
  <c r="AX283" i="3"/>
  <c r="AO282" i="3"/>
  <c r="AZ282" i="3"/>
  <c r="AN282" i="3"/>
  <c r="AY282" i="3"/>
  <c r="AM282" i="3"/>
  <c r="AX282" i="3"/>
  <c r="AO281" i="3"/>
  <c r="AZ281" i="3"/>
  <c r="AN281" i="3"/>
  <c r="AY281" i="3"/>
  <c r="AM281" i="3"/>
  <c r="AX281" i="3"/>
  <c r="AO280" i="3"/>
  <c r="AZ280" i="3"/>
  <c r="AN280" i="3"/>
  <c r="AY280" i="3"/>
  <c r="AM280" i="3"/>
  <c r="AX280" i="3"/>
  <c r="AO279" i="3"/>
  <c r="AZ279" i="3"/>
  <c r="AN279" i="3"/>
  <c r="AY279" i="3"/>
  <c r="AM279" i="3"/>
  <c r="AX279" i="3"/>
  <c r="AO278" i="3"/>
  <c r="AZ278" i="3"/>
  <c r="AN278" i="3"/>
  <c r="AY278" i="3"/>
  <c r="AM278" i="3"/>
  <c r="AX278" i="3"/>
  <c r="AO277" i="3"/>
  <c r="AZ277" i="3"/>
  <c r="AN277" i="3"/>
  <c r="AY277" i="3"/>
  <c r="AM277" i="3"/>
  <c r="AX277" i="3"/>
  <c r="AO276" i="3"/>
  <c r="AZ276" i="3"/>
  <c r="AN276" i="3"/>
  <c r="AY276" i="3"/>
  <c r="AM276" i="3"/>
  <c r="AX276" i="3"/>
  <c r="AO275" i="3"/>
  <c r="AZ275" i="3"/>
  <c r="AN275" i="3"/>
  <c r="AY275" i="3"/>
  <c r="AM275" i="3"/>
  <c r="AX275" i="3"/>
  <c r="AO274" i="3"/>
  <c r="AZ274" i="3"/>
  <c r="AN274" i="3"/>
  <c r="AY274" i="3"/>
  <c r="AM274" i="3"/>
  <c r="AX274" i="3"/>
  <c r="AO273" i="3"/>
  <c r="AZ273" i="3"/>
  <c r="AN273" i="3"/>
  <c r="AY273" i="3"/>
  <c r="AM273" i="3"/>
  <c r="AX273" i="3"/>
  <c r="AO272" i="3"/>
  <c r="AZ272" i="3"/>
  <c r="AN272" i="3"/>
  <c r="AY272" i="3"/>
  <c r="AM272" i="3"/>
  <c r="AX272" i="3"/>
  <c r="AO271" i="3"/>
  <c r="AZ271" i="3"/>
  <c r="AN271" i="3"/>
  <c r="AY271" i="3"/>
  <c r="AM271" i="3"/>
  <c r="AX271" i="3"/>
  <c r="AO270" i="3"/>
  <c r="AZ270" i="3"/>
  <c r="AN270" i="3"/>
  <c r="AY270" i="3"/>
  <c r="AM270" i="3"/>
  <c r="AX270" i="3"/>
  <c r="AO269" i="3"/>
  <c r="AZ269" i="3"/>
  <c r="AN269" i="3"/>
  <c r="AY269" i="3"/>
  <c r="AM269" i="3"/>
  <c r="AX269" i="3"/>
  <c r="AO268" i="3"/>
  <c r="AZ268" i="3"/>
  <c r="AN268" i="3"/>
  <c r="AY268" i="3"/>
  <c r="AM268" i="3"/>
  <c r="AX268" i="3"/>
  <c r="AO267" i="3"/>
  <c r="AZ267" i="3"/>
  <c r="AN267" i="3"/>
  <c r="AY267" i="3"/>
  <c r="AM267" i="3"/>
  <c r="AX267" i="3"/>
  <c r="AO266" i="3"/>
  <c r="AZ266" i="3"/>
  <c r="AN266" i="3"/>
  <c r="AY266" i="3"/>
  <c r="AM266" i="3"/>
  <c r="AX266" i="3"/>
  <c r="AO265" i="3"/>
  <c r="AZ265" i="3"/>
  <c r="AN265" i="3"/>
  <c r="AY265" i="3"/>
  <c r="AM265" i="3"/>
  <c r="AX265" i="3"/>
  <c r="AO264" i="3"/>
  <c r="AZ264" i="3"/>
  <c r="AN264" i="3"/>
  <c r="AY264" i="3"/>
  <c r="AM264" i="3"/>
  <c r="AX264" i="3"/>
  <c r="AO263" i="3"/>
  <c r="AZ263" i="3"/>
  <c r="AN263" i="3"/>
  <c r="AY263" i="3"/>
  <c r="AM263" i="3"/>
  <c r="AX263" i="3"/>
  <c r="AO262" i="3"/>
  <c r="AZ262" i="3"/>
  <c r="AN262" i="3"/>
  <c r="AY262" i="3"/>
  <c r="AM262" i="3"/>
  <c r="AX262" i="3"/>
  <c r="AO261" i="3"/>
  <c r="AZ261" i="3"/>
  <c r="AN261" i="3"/>
  <c r="AY261" i="3"/>
  <c r="AM261" i="3"/>
  <c r="AX261" i="3"/>
  <c r="AO260" i="3"/>
  <c r="AZ260" i="3"/>
  <c r="AN260" i="3"/>
  <c r="AY260" i="3"/>
  <c r="AM260" i="3"/>
  <c r="AX260" i="3"/>
  <c r="AO259" i="3"/>
  <c r="AZ259" i="3"/>
  <c r="AN259" i="3"/>
  <c r="AY259" i="3"/>
  <c r="AM259" i="3"/>
  <c r="AX259" i="3"/>
  <c r="AO258" i="3"/>
  <c r="AZ258" i="3"/>
  <c r="AN258" i="3"/>
  <c r="AY258" i="3"/>
  <c r="AM258" i="3"/>
  <c r="AX258" i="3"/>
  <c r="AO257" i="3"/>
  <c r="AZ257" i="3"/>
  <c r="AN257" i="3"/>
  <c r="AY257" i="3"/>
  <c r="AM257" i="3"/>
  <c r="AX257" i="3"/>
  <c r="AO256" i="3"/>
  <c r="AZ256" i="3"/>
  <c r="AN256" i="3"/>
  <c r="AY256" i="3"/>
  <c r="AM256" i="3"/>
  <c r="AX256" i="3"/>
  <c r="AO255" i="3"/>
  <c r="AZ255" i="3"/>
  <c r="AN255" i="3"/>
  <c r="AY255" i="3"/>
  <c r="AM255" i="3"/>
  <c r="AX255" i="3"/>
  <c r="AO254" i="3"/>
  <c r="AZ254" i="3"/>
  <c r="AN254" i="3"/>
  <c r="AY254" i="3"/>
  <c r="AM254" i="3"/>
  <c r="AX254" i="3"/>
  <c r="AO253" i="3"/>
  <c r="AZ253" i="3"/>
  <c r="AN253" i="3"/>
  <c r="AY253" i="3"/>
  <c r="AM253" i="3"/>
  <c r="AX253" i="3"/>
  <c r="AO252" i="3"/>
  <c r="AZ252" i="3"/>
  <c r="AN252" i="3"/>
  <c r="AY252" i="3"/>
  <c r="AM252" i="3"/>
  <c r="AX252" i="3"/>
  <c r="AO251" i="3"/>
  <c r="AZ251" i="3"/>
  <c r="AN251" i="3"/>
  <c r="AY251" i="3"/>
  <c r="AM251" i="3"/>
  <c r="AX251" i="3"/>
  <c r="AO250" i="3"/>
  <c r="AZ250" i="3"/>
  <c r="AN250" i="3"/>
  <c r="AY250" i="3"/>
  <c r="AM250" i="3"/>
  <c r="AX250" i="3"/>
  <c r="AO249" i="3"/>
  <c r="AZ249" i="3"/>
  <c r="AN249" i="3"/>
  <c r="AY249" i="3"/>
  <c r="AM249" i="3"/>
  <c r="AX249" i="3"/>
  <c r="AO248" i="3"/>
  <c r="AZ248" i="3"/>
  <c r="AN248" i="3"/>
  <c r="AY248" i="3"/>
  <c r="AM248" i="3"/>
  <c r="AX248" i="3"/>
  <c r="AO247" i="3"/>
  <c r="AZ247" i="3"/>
  <c r="AN247" i="3"/>
  <c r="AY247" i="3"/>
  <c r="AM247" i="3"/>
  <c r="AX247" i="3"/>
  <c r="AO246" i="3"/>
  <c r="AZ246" i="3"/>
  <c r="AN246" i="3"/>
  <c r="AY246" i="3"/>
  <c r="AM246" i="3"/>
  <c r="AX246" i="3"/>
  <c r="AO245" i="3"/>
  <c r="AZ245" i="3"/>
  <c r="AN245" i="3"/>
  <c r="AY245" i="3"/>
  <c r="AM245" i="3"/>
  <c r="AX245" i="3"/>
  <c r="AO244" i="3"/>
  <c r="AZ244" i="3"/>
  <c r="AN244" i="3"/>
  <c r="AY244" i="3"/>
  <c r="AM244" i="3"/>
  <c r="AX244" i="3"/>
  <c r="AO243" i="3"/>
  <c r="AZ243" i="3"/>
  <c r="AN243" i="3"/>
  <c r="AY243" i="3"/>
  <c r="AM243" i="3"/>
  <c r="AX243" i="3"/>
  <c r="AO242" i="3"/>
  <c r="AZ242" i="3"/>
  <c r="AN242" i="3"/>
  <c r="AY242" i="3"/>
  <c r="AM242" i="3"/>
  <c r="AX242" i="3"/>
  <c r="AO241" i="3"/>
  <c r="AZ241" i="3"/>
  <c r="AN241" i="3"/>
  <c r="AY241" i="3"/>
  <c r="AM241" i="3"/>
  <c r="AX241" i="3"/>
  <c r="AO240" i="3"/>
  <c r="AZ240" i="3"/>
  <c r="AN240" i="3"/>
  <c r="AY240" i="3"/>
  <c r="AM240" i="3"/>
  <c r="AX240" i="3"/>
  <c r="AO239" i="3"/>
  <c r="AZ239" i="3"/>
  <c r="AN239" i="3"/>
  <c r="AY239" i="3"/>
  <c r="AM239" i="3"/>
  <c r="AX239" i="3"/>
  <c r="AO238" i="3"/>
  <c r="AZ238" i="3"/>
  <c r="AN238" i="3"/>
  <c r="AY238" i="3"/>
  <c r="AM238" i="3"/>
  <c r="AX238" i="3"/>
  <c r="AO237" i="3"/>
  <c r="AZ237" i="3"/>
  <c r="AN237" i="3"/>
  <c r="AY237" i="3"/>
  <c r="AM237" i="3"/>
  <c r="AX237" i="3"/>
  <c r="AO236" i="3"/>
  <c r="AZ236" i="3"/>
  <c r="AN236" i="3"/>
  <c r="AY236" i="3"/>
  <c r="AM236" i="3"/>
  <c r="AX236" i="3"/>
  <c r="AO235" i="3"/>
  <c r="AZ235" i="3"/>
  <c r="AN235" i="3"/>
  <c r="AY235" i="3"/>
  <c r="AM235" i="3"/>
  <c r="AX235" i="3"/>
  <c r="AO234" i="3"/>
  <c r="AZ234" i="3"/>
  <c r="AN234" i="3"/>
  <c r="AY234" i="3"/>
  <c r="AM234" i="3"/>
  <c r="AX234" i="3"/>
  <c r="AO233" i="3"/>
  <c r="AZ233" i="3"/>
  <c r="AN233" i="3"/>
  <c r="AY233" i="3"/>
  <c r="AM233" i="3"/>
  <c r="AX233" i="3"/>
  <c r="AO232" i="3"/>
  <c r="AZ232" i="3"/>
  <c r="AN232" i="3"/>
  <c r="AY232" i="3"/>
  <c r="AM232" i="3"/>
  <c r="AX232" i="3"/>
  <c r="AO231" i="3"/>
  <c r="AZ231" i="3"/>
  <c r="AN231" i="3"/>
  <c r="AY231" i="3"/>
  <c r="AM231" i="3"/>
  <c r="AX231" i="3"/>
  <c r="AO230" i="3"/>
  <c r="AZ230" i="3"/>
  <c r="AN230" i="3"/>
  <c r="AY230" i="3"/>
  <c r="AM230" i="3"/>
  <c r="AX230" i="3"/>
  <c r="AO229" i="3"/>
  <c r="AZ229" i="3"/>
  <c r="AN229" i="3"/>
  <c r="AY229" i="3"/>
  <c r="AM229" i="3"/>
  <c r="AX229" i="3"/>
  <c r="AO228" i="3"/>
  <c r="AZ228" i="3"/>
  <c r="AN228" i="3"/>
  <c r="AY228" i="3"/>
  <c r="AM228" i="3"/>
  <c r="AX228" i="3"/>
  <c r="AO227" i="3"/>
  <c r="AZ227" i="3"/>
  <c r="AN227" i="3"/>
  <c r="AY227" i="3"/>
  <c r="AM227" i="3"/>
  <c r="AX227" i="3"/>
  <c r="AO226" i="3"/>
  <c r="AZ226" i="3"/>
  <c r="AN226" i="3"/>
  <c r="AY226" i="3"/>
  <c r="AM226" i="3"/>
  <c r="AX226" i="3"/>
  <c r="AO225" i="3"/>
  <c r="AZ225" i="3"/>
  <c r="AN225" i="3"/>
  <c r="AY225" i="3"/>
  <c r="AM225" i="3"/>
  <c r="AX225" i="3"/>
  <c r="AO224" i="3"/>
  <c r="AZ224" i="3"/>
  <c r="AN224" i="3"/>
  <c r="AY224" i="3"/>
  <c r="AM224" i="3"/>
  <c r="AX224" i="3"/>
  <c r="AO223" i="3"/>
  <c r="AZ223" i="3"/>
  <c r="AN223" i="3"/>
  <c r="AY223" i="3"/>
  <c r="AM223" i="3"/>
  <c r="AX223" i="3"/>
  <c r="AO222" i="3"/>
  <c r="AZ222" i="3"/>
  <c r="AN222" i="3"/>
  <c r="AY222" i="3"/>
  <c r="AM222" i="3"/>
  <c r="AX222" i="3"/>
  <c r="AO221" i="3"/>
  <c r="AZ221" i="3"/>
  <c r="AN221" i="3"/>
  <c r="AY221" i="3"/>
  <c r="AM221" i="3"/>
  <c r="AX221" i="3"/>
  <c r="AO220" i="3"/>
  <c r="AZ220" i="3"/>
  <c r="AN220" i="3"/>
  <c r="AY220" i="3"/>
  <c r="AM220" i="3"/>
  <c r="AX220" i="3"/>
  <c r="AO219" i="3"/>
  <c r="AZ219" i="3"/>
  <c r="AN219" i="3"/>
  <c r="AY219" i="3"/>
  <c r="AM219" i="3"/>
  <c r="AX219" i="3"/>
  <c r="AO218" i="3"/>
  <c r="AZ218" i="3"/>
  <c r="AN218" i="3"/>
  <c r="AY218" i="3"/>
  <c r="AM218" i="3"/>
  <c r="AX218" i="3"/>
  <c r="AO217" i="3"/>
  <c r="AZ217" i="3"/>
  <c r="AN217" i="3"/>
  <c r="AY217" i="3"/>
  <c r="AM217" i="3"/>
  <c r="AX217" i="3"/>
  <c r="AO216" i="3"/>
  <c r="AZ216" i="3"/>
  <c r="AN216" i="3"/>
  <c r="AY216" i="3"/>
  <c r="AM216" i="3"/>
  <c r="AX216" i="3"/>
  <c r="AO215" i="3"/>
  <c r="AZ215" i="3"/>
  <c r="AN215" i="3"/>
  <c r="AY215" i="3"/>
  <c r="AM215" i="3"/>
  <c r="AX215" i="3"/>
  <c r="AO214" i="3"/>
  <c r="AZ214" i="3"/>
  <c r="AN214" i="3"/>
  <c r="AY214" i="3"/>
  <c r="AM214" i="3"/>
  <c r="AX214" i="3"/>
  <c r="AO213" i="3"/>
  <c r="AZ213" i="3"/>
  <c r="AN213" i="3"/>
  <c r="AY213" i="3"/>
  <c r="AM213" i="3"/>
  <c r="AX213" i="3"/>
  <c r="AO212" i="3"/>
  <c r="AZ212" i="3"/>
  <c r="AN212" i="3"/>
  <c r="AY212" i="3"/>
  <c r="AM212" i="3"/>
  <c r="AX212" i="3"/>
  <c r="AO211" i="3"/>
  <c r="AZ211" i="3"/>
  <c r="AN211" i="3"/>
  <c r="AY211" i="3"/>
  <c r="AM211" i="3"/>
  <c r="AX211" i="3"/>
  <c r="AO210" i="3"/>
  <c r="AZ210" i="3"/>
  <c r="AN210" i="3"/>
  <c r="AY210" i="3"/>
  <c r="AM210" i="3"/>
  <c r="AX210" i="3"/>
  <c r="AO209" i="3"/>
  <c r="AZ209" i="3"/>
  <c r="AN209" i="3"/>
  <c r="AY209" i="3"/>
  <c r="AM209" i="3"/>
  <c r="AX209" i="3"/>
  <c r="AO208" i="3"/>
  <c r="AZ208" i="3"/>
  <c r="AN208" i="3"/>
  <c r="AY208" i="3"/>
  <c r="AM208" i="3"/>
  <c r="AX208" i="3"/>
  <c r="AO207" i="3"/>
  <c r="AZ207" i="3"/>
  <c r="AN207" i="3"/>
  <c r="AY207" i="3"/>
  <c r="AM207" i="3"/>
  <c r="AX207" i="3"/>
  <c r="AO206" i="3"/>
  <c r="AZ206" i="3"/>
  <c r="AN206" i="3"/>
  <c r="AY206" i="3"/>
  <c r="AM206" i="3"/>
  <c r="AX206" i="3"/>
  <c r="AO205" i="3"/>
  <c r="AZ205" i="3"/>
  <c r="AN205" i="3"/>
  <c r="AY205" i="3"/>
  <c r="AM205" i="3"/>
  <c r="AX205" i="3"/>
  <c r="AO204" i="3"/>
  <c r="AZ204" i="3"/>
  <c r="AN204" i="3"/>
  <c r="AY204" i="3"/>
  <c r="AM204" i="3"/>
  <c r="AX204" i="3"/>
  <c r="AO203" i="3"/>
  <c r="AZ203" i="3"/>
  <c r="AN203" i="3"/>
  <c r="AY203" i="3"/>
  <c r="AM203" i="3"/>
  <c r="AX203" i="3"/>
  <c r="AO202" i="3"/>
  <c r="AZ202" i="3"/>
  <c r="AN202" i="3"/>
  <c r="AY202" i="3"/>
  <c r="AM202" i="3"/>
  <c r="AX202" i="3"/>
  <c r="AO201" i="3"/>
  <c r="AZ201" i="3"/>
  <c r="AN201" i="3"/>
  <c r="AY201" i="3"/>
  <c r="AM201" i="3"/>
  <c r="AX201" i="3"/>
  <c r="AO200" i="3"/>
  <c r="AZ200" i="3"/>
  <c r="AN200" i="3"/>
  <c r="AY200" i="3"/>
  <c r="AM200" i="3"/>
  <c r="AX200" i="3"/>
  <c r="AO199" i="3"/>
  <c r="AZ199" i="3"/>
  <c r="AN199" i="3"/>
  <c r="AY199" i="3"/>
  <c r="AM199" i="3"/>
  <c r="AX199" i="3"/>
  <c r="AO198" i="3"/>
  <c r="AZ198" i="3"/>
  <c r="AN198" i="3"/>
  <c r="AY198" i="3"/>
  <c r="AM198" i="3"/>
  <c r="AX198" i="3"/>
  <c r="AO197" i="3"/>
  <c r="AZ197" i="3"/>
  <c r="AN197" i="3"/>
  <c r="AY197" i="3"/>
  <c r="AM197" i="3"/>
  <c r="AX197" i="3"/>
  <c r="AO196" i="3"/>
  <c r="AZ196" i="3"/>
  <c r="AN196" i="3"/>
  <c r="AY196" i="3"/>
  <c r="AM196" i="3"/>
  <c r="AX196" i="3"/>
  <c r="AO195" i="3"/>
  <c r="AZ195" i="3"/>
  <c r="AN195" i="3"/>
  <c r="AY195" i="3"/>
  <c r="AM195" i="3"/>
  <c r="AX195" i="3"/>
  <c r="AO194" i="3"/>
  <c r="AZ194" i="3"/>
  <c r="AN194" i="3"/>
  <c r="AY194" i="3"/>
  <c r="AM194" i="3"/>
  <c r="AX194" i="3"/>
  <c r="AO193" i="3"/>
  <c r="AZ193" i="3"/>
  <c r="AN193" i="3"/>
  <c r="AY193" i="3"/>
  <c r="AM193" i="3"/>
  <c r="AX193" i="3"/>
  <c r="AO192" i="3"/>
  <c r="AZ192" i="3"/>
  <c r="AN192" i="3"/>
  <c r="AY192" i="3"/>
  <c r="AM192" i="3"/>
  <c r="AX192" i="3"/>
  <c r="AO191" i="3"/>
  <c r="AZ191" i="3"/>
  <c r="AN191" i="3"/>
  <c r="AY191" i="3"/>
  <c r="AM191" i="3"/>
  <c r="AX191" i="3"/>
  <c r="AO190" i="3"/>
  <c r="AZ190" i="3"/>
  <c r="AN190" i="3"/>
  <c r="AY190" i="3"/>
  <c r="AM190" i="3"/>
  <c r="AX190" i="3"/>
  <c r="AO189" i="3"/>
  <c r="AZ189" i="3"/>
  <c r="AN189" i="3"/>
  <c r="AY189" i="3"/>
  <c r="AM189" i="3"/>
  <c r="AX189" i="3"/>
  <c r="AO188" i="3"/>
  <c r="AZ188" i="3"/>
  <c r="AN188" i="3"/>
  <c r="AY188" i="3"/>
  <c r="AM188" i="3"/>
  <c r="AX188" i="3"/>
  <c r="AO187" i="3"/>
  <c r="AZ187" i="3"/>
  <c r="AN187" i="3"/>
  <c r="AY187" i="3"/>
  <c r="AM187" i="3"/>
  <c r="AX187" i="3"/>
  <c r="AO186" i="3"/>
  <c r="AZ186" i="3"/>
  <c r="AN186" i="3"/>
  <c r="AY186" i="3"/>
  <c r="AM186" i="3"/>
  <c r="AX186" i="3"/>
  <c r="AO185" i="3"/>
  <c r="AZ185" i="3"/>
  <c r="AN185" i="3"/>
  <c r="AY185" i="3"/>
  <c r="AM185" i="3"/>
  <c r="AX185" i="3"/>
  <c r="AO184" i="3"/>
  <c r="AZ184" i="3"/>
  <c r="AN184" i="3"/>
  <c r="AY184" i="3"/>
  <c r="AM184" i="3"/>
  <c r="AX184" i="3"/>
  <c r="AO183" i="3"/>
  <c r="AZ183" i="3"/>
  <c r="AN183" i="3"/>
  <c r="AY183" i="3"/>
  <c r="AM183" i="3"/>
  <c r="AX183" i="3"/>
  <c r="AO182" i="3"/>
  <c r="AZ182" i="3"/>
  <c r="AN182" i="3"/>
  <c r="AY182" i="3"/>
  <c r="AM182" i="3"/>
  <c r="AX182" i="3"/>
  <c r="AO181" i="3"/>
  <c r="AZ181" i="3"/>
  <c r="AN181" i="3"/>
  <c r="AY181" i="3"/>
  <c r="AM181" i="3"/>
  <c r="AX181" i="3"/>
  <c r="AO180" i="3"/>
  <c r="AZ180" i="3"/>
  <c r="AN180" i="3"/>
  <c r="AY180" i="3"/>
  <c r="AM180" i="3"/>
  <c r="AX180" i="3"/>
  <c r="AO179" i="3"/>
  <c r="AZ179" i="3"/>
  <c r="AN179" i="3"/>
  <c r="AY179" i="3"/>
  <c r="AM179" i="3"/>
  <c r="AX179" i="3"/>
  <c r="AO178" i="3"/>
  <c r="AZ178" i="3"/>
  <c r="AN178" i="3"/>
  <c r="AY178" i="3"/>
  <c r="AM178" i="3"/>
  <c r="AX178" i="3"/>
  <c r="AO177" i="3"/>
  <c r="AZ177" i="3"/>
  <c r="AN177" i="3"/>
  <c r="AY177" i="3"/>
  <c r="AM177" i="3"/>
  <c r="AX177" i="3"/>
  <c r="AO176" i="3"/>
  <c r="AZ176" i="3"/>
  <c r="AN176" i="3"/>
  <c r="AY176" i="3"/>
  <c r="AM176" i="3"/>
  <c r="AX176" i="3"/>
  <c r="AO175" i="3"/>
  <c r="AZ175" i="3"/>
  <c r="AN175" i="3"/>
  <c r="AY175" i="3"/>
  <c r="AM175" i="3"/>
  <c r="AX175" i="3"/>
  <c r="AO174" i="3"/>
  <c r="AZ174" i="3"/>
  <c r="AN174" i="3"/>
  <c r="AY174" i="3"/>
  <c r="AM174" i="3"/>
  <c r="AX174" i="3"/>
  <c r="AO173" i="3"/>
  <c r="AZ173" i="3"/>
  <c r="AN173" i="3"/>
  <c r="AY173" i="3"/>
  <c r="AM173" i="3"/>
  <c r="AX173" i="3"/>
  <c r="AO172" i="3"/>
  <c r="AZ172" i="3"/>
  <c r="AN172" i="3"/>
  <c r="AY172" i="3"/>
  <c r="AM172" i="3"/>
  <c r="AX172" i="3"/>
  <c r="AO171" i="3"/>
  <c r="AZ171" i="3"/>
  <c r="AN171" i="3"/>
  <c r="AY171" i="3"/>
  <c r="AM171" i="3"/>
  <c r="AX171" i="3"/>
  <c r="AO170" i="3"/>
  <c r="AZ170" i="3"/>
  <c r="AN170" i="3"/>
  <c r="AY170" i="3"/>
  <c r="AM170" i="3"/>
  <c r="AX170" i="3"/>
  <c r="AO169" i="3"/>
  <c r="AZ169" i="3"/>
  <c r="AN169" i="3"/>
  <c r="AY169" i="3"/>
  <c r="AM169" i="3"/>
  <c r="AX169" i="3"/>
  <c r="AO168" i="3"/>
  <c r="AZ168" i="3"/>
  <c r="AN168" i="3"/>
  <c r="AY168" i="3"/>
  <c r="AM168" i="3"/>
  <c r="AX168" i="3"/>
  <c r="AO167" i="3"/>
  <c r="AZ167" i="3"/>
  <c r="AN167" i="3"/>
  <c r="AY167" i="3"/>
  <c r="AM167" i="3"/>
  <c r="AX167" i="3"/>
  <c r="AO166" i="3"/>
  <c r="AZ166" i="3"/>
  <c r="AN166" i="3"/>
  <c r="AY166" i="3"/>
  <c r="AM166" i="3"/>
  <c r="AX166" i="3"/>
  <c r="AO165" i="3"/>
  <c r="AZ165" i="3"/>
  <c r="AN165" i="3"/>
  <c r="AY165" i="3"/>
  <c r="AM165" i="3"/>
  <c r="AX165" i="3"/>
  <c r="AO164" i="3"/>
  <c r="AZ164" i="3"/>
  <c r="AN164" i="3"/>
  <c r="AY164" i="3"/>
  <c r="AM164" i="3"/>
  <c r="AX164" i="3"/>
  <c r="AO163" i="3"/>
  <c r="AZ163" i="3"/>
  <c r="AN163" i="3"/>
  <c r="AY163" i="3"/>
  <c r="AM163" i="3"/>
  <c r="AX163" i="3"/>
  <c r="AO162" i="3"/>
  <c r="AZ162" i="3"/>
  <c r="AN162" i="3"/>
  <c r="AY162" i="3"/>
  <c r="AM162" i="3"/>
  <c r="AX162" i="3"/>
  <c r="AO161" i="3"/>
  <c r="AZ161" i="3"/>
  <c r="AN161" i="3"/>
  <c r="AY161" i="3"/>
  <c r="AM161" i="3"/>
  <c r="AX161" i="3"/>
  <c r="AO160" i="3"/>
  <c r="AZ160" i="3"/>
  <c r="AN160" i="3"/>
  <c r="AY160" i="3"/>
  <c r="AM160" i="3"/>
  <c r="AX160" i="3"/>
  <c r="AO159" i="3"/>
  <c r="AZ159" i="3"/>
  <c r="AN159" i="3"/>
  <c r="AY159" i="3"/>
  <c r="AM159" i="3"/>
  <c r="AX159" i="3"/>
  <c r="AO158" i="3"/>
  <c r="AZ158" i="3"/>
  <c r="AN158" i="3"/>
  <c r="AY158" i="3"/>
  <c r="AM158" i="3"/>
  <c r="AX158" i="3"/>
  <c r="AO157" i="3"/>
  <c r="AZ157" i="3"/>
  <c r="AN157" i="3"/>
  <c r="AY157" i="3"/>
  <c r="AM157" i="3"/>
  <c r="AX157" i="3"/>
  <c r="AO156" i="3"/>
  <c r="AZ156" i="3"/>
  <c r="AN156" i="3"/>
  <c r="AY156" i="3"/>
  <c r="AM156" i="3"/>
  <c r="AX156" i="3"/>
  <c r="AO155" i="3"/>
  <c r="AZ155" i="3"/>
  <c r="AN155" i="3"/>
  <c r="AY155" i="3"/>
  <c r="AM155" i="3"/>
  <c r="AX155" i="3"/>
  <c r="AO154" i="3"/>
  <c r="AZ154" i="3"/>
  <c r="AN154" i="3"/>
  <c r="AY154" i="3"/>
  <c r="AM154" i="3"/>
  <c r="AX154" i="3"/>
  <c r="AO153" i="3"/>
  <c r="AZ153" i="3"/>
  <c r="AN153" i="3"/>
  <c r="AY153" i="3"/>
  <c r="AM153" i="3"/>
  <c r="AX153" i="3"/>
  <c r="AO152" i="3"/>
  <c r="AZ152" i="3"/>
  <c r="AN152" i="3"/>
  <c r="AY152" i="3"/>
  <c r="AM152" i="3"/>
  <c r="AX152" i="3"/>
  <c r="AO151" i="3"/>
  <c r="AZ151" i="3"/>
  <c r="AN151" i="3"/>
  <c r="AY151" i="3"/>
  <c r="AM151" i="3"/>
  <c r="AX151" i="3"/>
  <c r="AO150" i="3"/>
  <c r="AZ150" i="3"/>
  <c r="AN150" i="3"/>
  <c r="AY150" i="3"/>
  <c r="AM150" i="3"/>
  <c r="AX150" i="3"/>
  <c r="AO149" i="3"/>
  <c r="AZ149" i="3"/>
  <c r="AN149" i="3"/>
  <c r="AY149" i="3"/>
  <c r="AM149" i="3"/>
  <c r="AX149" i="3"/>
  <c r="AO148" i="3"/>
  <c r="AZ148" i="3"/>
  <c r="AN148" i="3"/>
  <c r="AY148" i="3"/>
  <c r="AM148" i="3"/>
  <c r="AX148" i="3"/>
  <c r="AO147" i="3"/>
  <c r="AZ147" i="3"/>
  <c r="AN147" i="3"/>
  <c r="AY147" i="3"/>
  <c r="AM147" i="3"/>
  <c r="AX147" i="3"/>
  <c r="AO146" i="3"/>
  <c r="AZ146" i="3"/>
  <c r="AN146" i="3"/>
  <c r="AY146" i="3"/>
  <c r="AM146" i="3"/>
  <c r="AX146" i="3"/>
  <c r="AO145" i="3"/>
  <c r="AZ145" i="3"/>
  <c r="AN145" i="3"/>
  <c r="AY145" i="3"/>
  <c r="AM145" i="3"/>
  <c r="AX145" i="3"/>
  <c r="AO144" i="3"/>
  <c r="AZ144" i="3"/>
  <c r="AN144" i="3"/>
  <c r="AY144" i="3"/>
  <c r="AM144" i="3"/>
  <c r="AX144" i="3"/>
  <c r="AO143" i="3"/>
  <c r="AZ143" i="3"/>
  <c r="AN143" i="3"/>
  <c r="AY143" i="3"/>
  <c r="AM143" i="3"/>
  <c r="AX143" i="3"/>
  <c r="AO142" i="3"/>
  <c r="AZ142" i="3"/>
  <c r="AN142" i="3"/>
  <c r="AY142" i="3"/>
  <c r="AM142" i="3"/>
  <c r="AX142" i="3"/>
  <c r="AO141" i="3"/>
  <c r="AZ141" i="3"/>
  <c r="AN141" i="3"/>
  <c r="AY141" i="3"/>
  <c r="AM141" i="3"/>
  <c r="AX141" i="3"/>
  <c r="AO140" i="3"/>
  <c r="AZ140" i="3"/>
  <c r="AN140" i="3"/>
  <c r="AY140" i="3"/>
  <c r="AM140" i="3"/>
  <c r="AX140" i="3"/>
  <c r="AO139" i="3"/>
  <c r="AZ139" i="3"/>
  <c r="AN139" i="3"/>
  <c r="AY139" i="3"/>
  <c r="AM139" i="3"/>
  <c r="AX139" i="3"/>
  <c r="AO138" i="3"/>
  <c r="AZ138" i="3"/>
  <c r="AN138" i="3"/>
  <c r="AY138" i="3"/>
  <c r="AM138" i="3"/>
  <c r="AX138" i="3"/>
  <c r="AO137" i="3"/>
  <c r="AZ137" i="3"/>
  <c r="AN137" i="3"/>
  <c r="AY137" i="3"/>
  <c r="AM137" i="3"/>
  <c r="AX137" i="3"/>
  <c r="AO136" i="3"/>
  <c r="AZ136" i="3"/>
  <c r="AN136" i="3"/>
  <c r="AY136" i="3"/>
  <c r="AM136" i="3"/>
  <c r="AX136" i="3"/>
  <c r="AO135" i="3"/>
  <c r="AZ135" i="3"/>
  <c r="AN135" i="3"/>
  <c r="AY135" i="3"/>
  <c r="AM135" i="3"/>
  <c r="AX135" i="3"/>
  <c r="AO134" i="3"/>
  <c r="AZ134" i="3"/>
  <c r="AN134" i="3"/>
  <c r="AY134" i="3"/>
  <c r="AM134" i="3"/>
  <c r="AX134" i="3"/>
  <c r="AO133" i="3"/>
  <c r="AZ133" i="3"/>
  <c r="AN133" i="3"/>
  <c r="AY133" i="3"/>
  <c r="AM133" i="3"/>
  <c r="AX133" i="3"/>
  <c r="AO132" i="3"/>
  <c r="AZ132" i="3"/>
  <c r="AN132" i="3"/>
  <c r="AY132" i="3"/>
  <c r="AM132" i="3"/>
  <c r="AX132" i="3"/>
  <c r="AO131" i="3"/>
  <c r="AZ131" i="3"/>
  <c r="AN131" i="3"/>
  <c r="AY131" i="3"/>
  <c r="AM131" i="3"/>
  <c r="AX131" i="3"/>
  <c r="AO130" i="3"/>
  <c r="AZ130" i="3"/>
  <c r="AN130" i="3"/>
  <c r="AY130" i="3"/>
  <c r="AM130" i="3"/>
  <c r="AX130" i="3"/>
  <c r="AO129" i="3"/>
  <c r="AZ129" i="3"/>
  <c r="AN129" i="3"/>
  <c r="AY129" i="3"/>
  <c r="AM129" i="3"/>
  <c r="AX129" i="3"/>
  <c r="AO128" i="3"/>
  <c r="AZ128" i="3"/>
  <c r="AN128" i="3"/>
  <c r="AY128" i="3"/>
  <c r="AM128" i="3"/>
  <c r="AX128" i="3"/>
  <c r="AO127" i="3"/>
  <c r="AZ127" i="3"/>
  <c r="AN127" i="3"/>
  <c r="AY127" i="3"/>
  <c r="AM127" i="3"/>
  <c r="AX127" i="3"/>
  <c r="AO126" i="3"/>
  <c r="AZ126" i="3"/>
  <c r="AN126" i="3"/>
  <c r="AY126" i="3"/>
  <c r="AM126" i="3"/>
  <c r="AX126" i="3"/>
  <c r="AO125" i="3"/>
  <c r="AZ125" i="3"/>
  <c r="AN125" i="3"/>
  <c r="AY125" i="3"/>
  <c r="AM125" i="3"/>
  <c r="AX125" i="3"/>
  <c r="AO124" i="3"/>
  <c r="AZ124" i="3"/>
  <c r="AN124" i="3"/>
  <c r="AY124" i="3"/>
  <c r="AM124" i="3"/>
  <c r="AX124" i="3"/>
  <c r="AO123" i="3"/>
  <c r="AZ123" i="3"/>
  <c r="AN123" i="3"/>
  <c r="AY123" i="3"/>
  <c r="AM123" i="3"/>
  <c r="AX123" i="3"/>
  <c r="AO122" i="3"/>
  <c r="AZ122" i="3"/>
  <c r="AN122" i="3"/>
  <c r="AY122" i="3"/>
  <c r="AM122" i="3"/>
  <c r="AX122" i="3"/>
  <c r="AO121" i="3"/>
  <c r="AZ121" i="3"/>
  <c r="AN121" i="3"/>
  <c r="AY121" i="3"/>
  <c r="AM121" i="3"/>
  <c r="AX121" i="3"/>
  <c r="AO120" i="3"/>
  <c r="AZ120" i="3"/>
  <c r="AN120" i="3"/>
  <c r="AY120" i="3"/>
  <c r="AM120" i="3"/>
  <c r="AX120" i="3"/>
  <c r="AO119" i="3"/>
  <c r="AZ119" i="3"/>
  <c r="AN119" i="3"/>
  <c r="AY119" i="3"/>
  <c r="AM119" i="3"/>
  <c r="AX119" i="3"/>
  <c r="AO118" i="3"/>
  <c r="AZ118" i="3"/>
  <c r="AN118" i="3"/>
  <c r="AY118" i="3"/>
  <c r="AM118" i="3"/>
  <c r="AX118" i="3"/>
  <c r="AO117" i="3"/>
  <c r="AZ117" i="3"/>
  <c r="AN117" i="3"/>
  <c r="AY117" i="3"/>
  <c r="AM117" i="3"/>
  <c r="AX117" i="3"/>
  <c r="AO116" i="3"/>
  <c r="AZ116" i="3"/>
  <c r="AN116" i="3"/>
  <c r="AY116" i="3"/>
  <c r="AM116" i="3"/>
  <c r="AX116" i="3"/>
  <c r="AO115" i="3"/>
  <c r="AZ115" i="3"/>
  <c r="AN115" i="3"/>
  <c r="AY115" i="3"/>
  <c r="AM115" i="3"/>
  <c r="AX115" i="3"/>
  <c r="AO114" i="3"/>
  <c r="AZ114" i="3"/>
  <c r="AN114" i="3"/>
  <c r="AY114" i="3"/>
  <c r="AM114" i="3"/>
  <c r="AX114" i="3"/>
  <c r="AO113" i="3"/>
  <c r="AZ113" i="3"/>
  <c r="AN113" i="3"/>
  <c r="AY113" i="3"/>
  <c r="AM113" i="3"/>
  <c r="AX113" i="3"/>
  <c r="AO112" i="3"/>
  <c r="AZ112" i="3"/>
  <c r="AN112" i="3"/>
  <c r="AY112" i="3"/>
  <c r="AM112" i="3"/>
  <c r="AX112" i="3"/>
  <c r="AO111" i="3"/>
  <c r="AZ111" i="3"/>
  <c r="AN111" i="3"/>
  <c r="AY111" i="3"/>
  <c r="AM111" i="3"/>
  <c r="AX111" i="3"/>
  <c r="AO110" i="3"/>
  <c r="AZ110" i="3"/>
  <c r="AN110" i="3"/>
  <c r="AY110" i="3"/>
  <c r="AM110" i="3"/>
  <c r="AX110" i="3"/>
  <c r="AO109" i="3"/>
  <c r="AZ109" i="3"/>
  <c r="AN109" i="3"/>
  <c r="AY109" i="3"/>
  <c r="AM109" i="3"/>
  <c r="AX109" i="3"/>
  <c r="AO108" i="3"/>
  <c r="AZ108" i="3"/>
  <c r="AN108" i="3"/>
  <c r="AY108" i="3"/>
  <c r="AM108" i="3"/>
  <c r="AX108" i="3"/>
  <c r="AO107" i="3"/>
  <c r="AZ107" i="3"/>
  <c r="AN107" i="3"/>
  <c r="AY107" i="3"/>
  <c r="AM107" i="3"/>
  <c r="AX107" i="3"/>
  <c r="AO106" i="3"/>
  <c r="AZ106" i="3"/>
  <c r="AN106" i="3"/>
  <c r="AY106" i="3"/>
  <c r="AM106" i="3"/>
  <c r="AX106" i="3"/>
  <c r="AO105" i="3"/>
  <c r="AZ105" i="3"/>
  <c r="AN105" i="3"/>
  <c r="AY105" i="3"/>
  <c r="AM105" i="3"/>
  <c r="AX105" i="3"/>
  <c r="AO104" i="3"/>
  <c r="AZ104" i="3"/>
  <c r="AN104" i="3"/>
  <c r="AY104" i="3"/>
  <c r="AM104" i="3"/>
  <c r="AX104" i="3"/>
  <c r="AO103" i="3"/>
  <c r="AZ103" i="3"/>
  <c r="AN103" i="3"/>
  <c r="AY103" i="3"/>
  <c r="AM103" i="3"/>
  <c r="AX103" i="3"/>
  <c r="AO102" i="3"/>
  <c r="AZ102" i="3"/>
  <c r="AN102" i="3"/>
  <c r="AY102" i="3"/>
  <c r="AM102" i="3"/>
  <c r="AX102" i="3"/>
  <c r="AO101" i="3"/>
  <c r="AZ101" i="3"/>
  <c r="AN101" i="3"/>
  <c r="AY101" i="3"/>
  <c r="AM101" i="3"/>
  <c r="AX101" i="3"/>
  <c r="AO100" i="3"/>
  <c r="AZ100" i="3"/>
  <c r="AN100" i="3"/>
  <c r="AY100" i="3"/>
  <c r="AM100" i="3"/>
  <c r="AX100" i="3"/>
  <c r="AO99" i="3"/>
  <c r="AZ99" i="3"/>
  <c r="AN99" i="3"/>
  <c r="AY99" i="3"/>
  <c r="AM99" i="3"/>
  <c r="AX99" i="3"/>
  <c r="AO98" i="3"/>
  <c r="AZ98" i="3"/>
  <c r="AN98" i="3"/>
  <c r="AY98" i="3"/>
  <c r="AM98" i="3"/>
  <c r="AX98" i="3"/>
  <c r="AO97" i="3"/>
  <c r="AZ97" i="3"/>
  <c r="AN97" i="3"/>
  <c r="AY97" i="3"/>
  <c r="AM97" i="3"/>
  <c r="AX97" i="3"/>
  <c r="AO96" i="3"/>
  <c r="AZ96" i="3"/>
  <c r="AN96" i="3"/>
  <c r="AY96" i="3"/>
  <c r="AM96" i="3"/>
  <c r="AX96" i="3"/>
  <c r="AO95" i="3"/>
  <c r="AZ95" i="3"/>
  <c r="AN95" i="3"/>
  <c r="AY95" i="3"/>
  <c r="AM95" i="3"/>
  <c r="AX95" i="3"/>
  <c r="AO94" i="3"/>
  <c r="AZ94" i="3"/>
  <c r="AN94" i="3"/>
  <c r="AY94" i="3"/>
  <c r="AM94" i="3"/>
  <c r="AX94" i="3"/>
  <c r="AO93" i="3"/>
  <c r="AZ93" i="3"/>
  <c r="AN93" i="3"/>
  <c r="AY93" i="3"/>
  <c r="AM93" i="3"/>
  <c r="AX93" i="3"/>
  <c r="AO92" i="3"/>
  <c r="AZ92" i="3"/>
  <c r="AN92" i="3"/>
  <c r="AY92" i="3"/>
  <c r="AM92" i="3"/>
  <c r="AX92" i="3"/>
  <c r="AO91" i="3"/>
  <c r="AZ91" i="3"/>
  <c r="AN91" i="3"/>
  <c r="AY91" i="3"/>
  <c r="AM91" i="3"/>
  <c r="AX91" i="3"/>
  <c r="AO90" i="3"/>
  <c r="AZ90" i="3"/>
  <c r="AN90" i="3"/>
  <c r="AY90" i="3"/>
  <c r="AM90" i="3"/>
  <c r="AX90" i="3"/>
  <c r="AO89" i="3"/>
  <c r="AZ89" i="3"/>
  <c r="AN89" i="3"/>
  <c r="AY89" i="3"/>
  <c r="AM89" i="3"/>
  <c r="AX89" i="3"/>
  <c r="AO88" i="3"/>
  <c r="AZ88" i="3"/>
  <c r="AN88" i="3"/>
  <c r="AY88" i="3"/>
  <c r="AM88" i="3"/>
  <c r="AX88" i="3"/>
  <c r="AO87" i="3"/>
  <c r="AZ87" i="3"/>
  <c r="AN87" i="3"/>
  <c r="AY87" i="3"/>
  <c r="AM87" i="3"/>
  <c r="AX87" i="3"/>
  <c r="AO86" i="3"/>
  <c r="AZ86" i="3"/>
  <c r="AN86" i="3"/>
  <c r="AY86" i="3"/>
  <c r="AM86" i="3"/>
  <c r="AX86" i="3"/>
  <c r="AO85" i="3"/>
  <c r="AZ85" i="3"/>
  <c r="AN85" i="3"/>
  <c r="AY85" i="3"/>
  <c r="AM85" i="3"/>
  <c r="AX85" i="3"/>
  <c r="AO84" i="3"/>
  <c r="AZ84" i="3"/>
  <c r="AN84" i="3"/>
  <c r="AY84" i="3"/>
  <c r="AM84" i="3"/>
  <c r="AX84" i="3"/>
  <c r="AO83" i="3"/>
  <c r="AZ83" i="3"/>
  <c r="AN83" i="3"/>
  <c r="AY83" i="3"/>
  <c r="AM83" i="3"/>
  <c r="AX83" i="3"/>
  <c r="AO82" i="3"/>
  <c r="AZ82" i="3"/>
  <c r="AN82" i="3"/>
  <c r="AY82" i="3"/>
  <c r="AM82" i="3"/>
  <c r="AX82" i="3"/>
  <c r="AO81" i="3"/>
  <c r="AZ81" i="3"/>
  <c r="AN81" i="3"/>
  <c r="AY81" i="3"/>
  <c r="AM81" i="3"/>
  <c r="AX81" i="3"/>
  <c r="AO80" i="3"/>
  <c r="AZ80" i="3"/>
  <c r="AN80" i="3"/>
  <c r="AY80" i="3"/>
  <c r="AM80" i="3"/>
  <c r="AX80" i="3"/>
  <c r="AO79" i="3"/>
  <c r="AZ79" i="3"/>
  <c r="AN79" i="3"/>
  <c r="AY79" i="3"/>
  <c r="AM79" i="3"/>
  <c r="AX79" i="3"/>
  <c r="AO78" i="3"/>
  <c r="AZ78" i="3"/>
  <c r="AN78" i="3"/>
  <c r="AY78" i="3"/>
  <c r="AM78" i="3"/>
  <c r="AX78" i="3"/>
  <c r="AO77" i="3"/>
  <c r="AZ77" i="3"/>
  <c r="AN77" i="3"/>
  <c r="AY77" i="3"/>
  <c r="AM77" i="3"/>
  <c r="AX77" i="3"/>
  <c r="AO76" i="3"/>
  <c r="AZ76" i="3"/>
  <c r="AN76" i="3"/>
  <c r="AY76" i="3"/>
  <c r="AM76" i="3"/>
  <c r="AX76" i="3"/>
  <c r="AO75" i="3"/>
  <c r="AZ75" i="3"/>
  <c r="AN75" i="3"/>
  <c r="AY75" i="3"/>
  <c r="AM75" i="3"/>
  <c r="AX75" i="3"/>
  <c r="AO74" i="3"/>
  <c r="AZ74" i="3"/>
  <c r="AN74" i="3"/>
  <c r="AY74" i="3"/>
  <c r="AM74" i="3"/>
  <c r="AX74" i="3"/>
  <c r="AO73" i="3"/>
  <c r="AZ73" i="3"/>
  <c r="AN73" i="3"/>
  <c r="AY73" i="3"/>
  <c r="AM73" i="3"/>
  <c r="AX73" i="3"/>
  <c r="AO72" i="3"/>
  <c r="AZ72" i="3"/>
  <c r="AN72" i="3"/>
  <c r="AY72" i="3"/>
  <c r="AM72" i="3"/>
  <c r="AX72" i="3"/>
  <c r="AO71" i="3"/>
  <c r="AZ71" i="3"/>
  <c r="AN71" i="3"/>
  <c r="AY71" i="3"/>
  <c r="AM71" i="3"/>
  <c r="AX71" i="3"/>
  <c r="AO70" i="3"/>
  <c r="AZ70" i="3"/>
  <c r="AN70" i="3"/>
  <c r="AY70" i="3"/>
  <c r="AM70" i="3"/>
  <c r="AX70" i="3"/>
  <c r="AO69" i="3"/>
  <c r="AZ69" i="3"/>
  <c r="AN69" i="3"/>
  <c r="AY69" i="3"/>
  <c r="AM69" i="3"/>
  <c r="AX69" i="3"/>
  <c r="AO68" i="3"/>
  <c r="AZ68" i="3"/>
  <c r="AN68" i="3"/>
  <c r="AY68" i="3"/>
  <c r="AM68" i="3"/>
  <c r="AX68" i="3"/>
  <c r="AO67" i="3"/>
  <c r="AZ67" i="3"/>
  <c r="AN67" i="3"/>
  <c r="AY67" i="3"/>
  <c r="AM67" i="3"/>
  <c r="AX67" i="3"/>
  <c r="AO66" i="3"/>
  <c r="AZ66" i="3"/>
  <c r="AN66" i="3"/>
  <c r="AY66" i="3"/>
  <c r="AM66" i="3"/>
  <c r="AX66" i="3"/>
  <c r="AO65" i="3"/>
  <c r="AZ65" i="3"/>
  <c r="AN65" i="3"/>
  <c r="AY65" i="3"/>
  <c r="AM65" i="3"/>
  <c r="AX65" i="3"/>
  <c r="AO64" i="3"/>
  <c r="AZ64" i="3"/>
  <c r="AN64" i="3"/>
  <c r="AY64" i="3"/>
  <c r="AM64" i="3"/>
  <c r="AX64" i="3"/>
  <c r="AO63" i="3"/>
  <c r="AZ63" i="3"/>
  <c r="AN63" i="3"/>
  <c r="AY63" i="3"/>
  <c r="AM63" i="3"/>
  <c r="AX63" i="3"/>
  <c r="AO62" i="3"/>
  <c r="AZ62" i="3"/>
  <c r="AN62" i="3"/>
  <c r="AY62" i="3"/>
  <c r="AM62" i="3"/>
  <c r="AX62" i="3"/>
  <c r="AO61" i="3"/>
  <c r="AZ61" i="3"/>
  <c r="AN61" i="3"/>
  <c r="AY61" i="3"/>
  <c r="AM61" i="3"/>
  <c r="AX61" i="3"/>
  <c r="AO60" i="3"/>
  <c r="AZ60" i="3"/>
  <c r="AN60" i="3"/>
  <c r="AY60" i="3"/>
  <c r="AM60" i="3"/>
  <c r="AX60" i="3"/>
  <c r="AO59" i="3"/>
  <c r="AZ59" i="3"/>
  <c r="AN59" i="3"/>
  <c r="AY59" i="3"/>
  <c r="AM59" i="3"/>
  <c r="AX59" i="3"/>
  <c r="AO58" i="3"/>
  <c r="AZ58" i="3"/>
  <c r="AN58" i="3"/>
  <c r="AY58" i="3"/>
  <c r="AM58" i="3"/>
  <c r="AX58" i="3"/>
  <c r="AO57" i="3"/>
  <c r="AZ57" i="3"/>
  <c r="AN57" i="3"/>
  <c r="AY57" i="3"/>
  <c r="AM57" i="3"/>
  <c r="AX57" i="3"/>
  <c r="AO56" i="3"/>
  <c r="AZ56" i="3"/>
  <c r="AN56" i="3"/>
  <c r="AY56" i="3"/>
  <c r="AM56" i="3"/>
  <c r="AX56" i="3"/>
  <c r="AO55" i="3"/>
  <c r="AZ55" i="3"/>
  <c r="AN55" i="3"/>
  <c r="AY55" i="3"/>
  <c r="AM55" i="3"/>
  <c r="AX55" i="3"/>
  <c r="AO54" i="3"/>
  <c r="AZ54" i="3"/>
  <c r="AN54" i="3"/>
  <c r="AY54" i="3"/>
  <c r="AM54" i="3"/>
  <c r="AX54" i="3"/>
  <c r="AO53" i="3"/>
  <c r="AZ53" i="3"/>
  <c r="AN53" i="3"/>
  <c r="AY53" i="3"/>
  <c r="AM53" i="3"/>
  <c r="AX53" i="3"/>
  <c r="AO52" i="3"/>
  <c r="AZ52" i="3"/>
  <c r="AN52" i="3"/>
  <c r="AY52" i="3"/>
  <c r="AM52" i="3"/>
  <c r="AX52" i="3"/>
  <c r="AO51" i="3"/>
  <c r="AZ51" i="3"/>
  <c r="AN51" i="3"/>
  <c r="AY51" i="3"/>
  <c r="AM51" i="3"/>
  <c r="AX51" i="3"/>
  <c r="AO50" i="3"/>
  <c r="AZ50" i="3"/>
  <c r="AN50" i="3"/>
  <c r="AY50" i="3"/>
  <c r="AM50" i="3"/>
  <c r="AX50" i="3"/>
  <c r="AO49" i="3"/>
  <c r="AZ49" i="3"/>
  <c r="AN49" i="3"/>
  <c r="AY49" i="3"/>
  <c r="AM49" i="3"/>
  <c r="AX49" i="3"/>
  <c r="AO48" i="3"/>
  <c r="AZ48" i="3"/>
  <c r="AN48" i="3"/>
  <c r="AY48" i="3"/>
  <c r="AM48" i="3"/>
  <c r="AX48" i="3"/>
  <c r="AO47" i="3"/>
  <c r="AZ47" i="3"/>
  <c r="AN47" i="3"/>
  <c r="AY47" i="3"/>
  <c r="AM47" i="3"/>
  <c r="AX47" i="3"/>
  <c r="AO46" i="3"/>
  <c r="AZ46" i="3"/>
  <c r="AN46" i="3"/>
  <c r="AY46" i="3"/>
  <c r="AM46" i="3"/>
  <c r="AX46" i="3"/>
  <c r="AO45" i="3"/>
  <c r="AZ45" i="3"/>
  <c r="AN45" i="3"/>
  <c r="AY45" i="3"/>
  <c r="AM45" i="3"/>
  <c r="AX45" i="3"/>
  <c r="AO44" i="3"/>
  <c r="AZ44" i="3"/>
  <c r="AN44" i="3"/>
  <c r="AY44" i="3"/>
  <c r="AM44" i="3"/>
  <c r="AX44" i="3"/>
  <c r="AO43" i="3"/>
  <c r="AZ43" i="3"/>
  <c r="AN43" i="3"/>
  <c r="AY43" i="3"/>
  <c r="AM43" i="3"/>
  <c r="AX43" i="3"/>
  <c r="AO42" i="3"/>
  <c r="AZ42" i="3"/>
  <c r="AN42" i="3"/>
  <c r="AY42" i="3"/>
  <c r="AM42" i="3"/>
  <c r="AX42" i="3"/>
  <c r="AO41" i="3"/>
  <c r="AZ41" i="3"/>
  <c r="AN41" i="3"/>
  <c r="AY41" i="3"/>
  <c r="AM41" i="3"/>
  <c r="AX41" i="3"/>
  <c r="AO40" i="3"/>
  <c r="AZ40" i="3"/>
  <c r="AN40" i="3"/>
  <c r="AY40" i="3"/>
  <c r="AM40" i="3"/>
  <c r="AX40" i="3"/>
  <c r="AO39" i="3"/>
  <c r="AZ39" i="3"/>
  <c r="AN39" i="3"/>
  <c r="AY39" i="3"/>
  <c r="AM39" i="3"/>
  <c r="AX39" i="3"/>
  <c r="AO38" i="3"/>
  <c r="AZ38" i="3"/>
  <c r="AN38" i="3"/>
  <c r="AY38" i="3"/>
  <c r="AM38" i="3"/>
  <c r="AX38" i="3"/>
  <c r="AO37" i="3"/>
  <c r="AZ37" i="3"/>
  <c r="AN37" i="3"/>
  <c r="AY37" i="3"/>
  <c r="AM37" i="3"/>
  <c r="AX37" i="3"/>
  <c r="AO36" i="3"/>
  <c r="AZ36" i="3"/>
  <c r="AN36" i="3"/>
  <c r="AY36" i="3"/>
  <c r="AM36" i="3"/>
  <c r="AX36" i="3"/>
  <c r="AO35" i="3"/>
  <c r="AZ35" i="3"/>
  <c r="AN35" i="3"/>
  <c r="AY35" i="3"/>
  <c r="AM35" i="3"/>
  <c r="AX35" i="3"/>
  <c r="AO34" i="3"/>
  <c r="AZ34" i="3"/>
  <c r="AN34" i="3"/>
  <c r="AY34" i="3"/>
  <c r="AM34" i="3"/>
  <c r="AX34" i="3"/>
  <c r="AO33" i="3"/>
  <c r="AZ33" i="3"/>
  <c r="AN33" i="3"/>
  <c r="AY33" i="3"/>
  <c r="AM33" i="3"/>
  <c r="AX33" i="3"/>
  <c r="AO32" i="3"/>
  <c r="AZ32" i="3"/>
  <c r="AN32" i="3"/>
  <c r="AY32" i="3"/>
  <c r="AM32" i="3"/>
  <c r="AX32" i="3"/>
  <c r="AO31" i="3"/>
  <c r="AZ31" i="3"/>
  <c r="AN31" i="3"/>
  <c r="AY31" i="3"/>
  <c r="AM31" i="3"/>
  <c r="AX31" i="3"/>
  <c r="AO30" i="3"/>
  <c r="AZ30" i="3"/>
  <c r="AN30" i="3"/>
  <c r="AY30" i="3"/>
  <c r="AM30" i="3"/>
  <c r="AX30" i="3"/>
  <c r="AO29" i="3"/>
  <c r="AZ29" i="3"/>
  <c r="AN29" i="3"/>
  <c r="AY29" i="3"/>
  <c r="AM29" i="3"/>
  <c r="AX29" i="3"/>
  <c r="AO28" i="3"/>
  <c r="AZ28" i="3"/>
  <c r="AN28" i="3"/>
  <c r="AY28" i="3"/>
  <c r="AM28" i="3"/>
  <c r="AX28" i="3"/>
  <c r="AO27" i="3"/>
  <c r="AZ27" i="3"/>
  <c r="AN27" i="3"/>
  <c r="AY27" i="3"/>
  <c r="AM27" i="3"/>
  <c r="AX27" i="3"/>
  <c r="AO26" i="3"/>
  <c r="AZ26" i="3"/>
  <c r="AN26" i="3"/>
  <c r="AY26" i="3"/>
  <c r="AM26" i="3"/>
  <c r="AX26" i="3"/>
  <c r="AO25" i="3"/>
  <c r="AZ25" i="3"/>
  <c r="AN25" i="3"/>
  <c r="AY25" i="3"/>
  <c r="AM25" i="3"/>
  <c r="AX25" i="3"/>
  <c r="AO24" i="3"/>
  <c r="AZ24" i="3"/>
  <c r="AN24" i="3"/>
  <c r="AY24" i="3"/>
  <c r="AM24" i="3"/>
  <c r="AX24" i="3"/>
  <c r="AO23" i="3"/>
  <c r="AZ23" i="3"/>
  <c r="AN23" i="3"/>
  <c r="AY23" i="3"/>
  <c r="AM23" i="3"/>
  <c r="AX23" i="3"/>
  <c r="AO22" i="3"/>
  <c r="AZ22" i="3"/>
  <c r="AN22" i="3"/>
  <c r="AY22" i="3"/>
  <c r="AM22" i="3"/>
  <c r="AX22" i="3"/>
  <c r="AO21" i="3"/>
  <c r="AZ21" i="3"/>
  <c r="AN21" i="3"/>
  <c r="AY21" i="3"/>
  <c r="AM21" i="3"/>
  <c r="AX21" i="3"/>
  <c r="AO20" i="3"/>
  <c r="AZ20" i="3"/>
  <c r="AN20" i="3"/>
  <c r="AY20" i="3"/>
  <c r="AM20" i="3"/>
  <c r="AX20" i="3"/>
  <c r="AO19" i="3"/>
  <c r="AZ19" i="3"/>
  <c r="AN19" i="3"/>
  <c r="AY19" i="3"/>
  <c r="AM19" i="3"/>
  <c r="AX19" i="3"/>
  <c r="AO18" i="3"/>
  <c r="AZ18" i="3"/>
  <c r="AN18" i="3"/>
  <c r="AY18" i="3"/>
  <c r="AM18" i="3"/>
  <c r="AX18" i="3"/>
  <c r="AO17" i="3"/>
  <c r="AZ17" i="3"/>
  <c r="AN17" i="3"/>
  <c r="AY17" i="3"/>
  <c r="AM17" i="3"/>
  <c r="AX17" i="3"/>
  <c r="AO16" i="3"/>
  <c r="AZ16" i="3"/>
  <c r="AN16" i="3"/>
  <c r="AY16" i="3"/>
  <c r="AM16" i="3"/>
  <c r="AX16" i="3"/>
  <c r="AO15" i="3"/>
  <c r="AZ15" i="3"/>
  <c r="AN15" i="3"/>
  <c r="AY15" i="3"/>
  <c r="AM15" i="3"/>
  <c r="AX15" i="3"/>
  <c r="AO14" i="3"/>
  <c r="AZ14" i="3"/>
  <c r="AN14" i="3"/>
  <c r="AY14" i="3"/>
  <c r="AM14" i="3"/>
  <c r="AX14" i="3"/>
  <c r="AO13" i="3"/>
  <c r="AZ13" i="3"/>
  <c r="AN13" i="3"/>
  <c r="AY13" i="3"/>
  <c r="AM13" i="3"/>
  <c r="AX13" i="3"/>
  <c r="AO12" i="3"/>
  <c r="AZ12" i="3"/>
  <c r="AN12" i="3"/>
  <c r="AY12" i="3"/>
  <c r="AM12" i="3"/>
  <c r="AX12" i="3"/>
  <c r="AO11" i="3"/>
  <c r="AZ11" i="3"/>
  <c r="AN11" i="3"/>
  <c r="AY11" i="3"/>
  <c r="AM11" i="3"/>
  <c r="AX11" i="3"/>
  <c r="AO10" i="3"/>
  <c r="AZ10" i="3"/>
  <c r="AN10" i="3"/>
  <c r="AY10" i="3"/>
  <c r="AM10" i="3"/>
  <c r="AX10" i="3"/>
  <c r="AO9" i="3"/>
  <c r="AZ9" i="3"/>
  <c r="AN9" i="3"/>
  <c r="AY9" i="3"/>
  <c r="AM9" i="3"/>
  <c r="AX9" i="3"/>
  <c r="AO8" i="3"/>
  <c r="AZ8" i="3"/>
  <c r="AN8" i="3"/>
  <c r="AY8" i="3"/>
  <c r="AM8" i="3"/>
  <c r="AX8" i="3"/>
  <c r="AO7" i="3"/>
  <c r="AZ7" i="3"/>
  <c r="AN7" i="3"/>
  <c r="AY7" i="3"/>
  <c r="AM7" i="3"/>
  <c r="AX7" i="3"/>
  <c r="AO6" i="3"/>
  <c r="AZ6" i="3"/>
  <c r="AN6" i="3"/>
  <c r="AY6" i="3"/>
  <c r="AM6" i="3"/>
  <c r="AX6" i="3"/>
  <c r="AO5" i="3"/>
  <c r="AZ5" i="3"/>
  <c r="AN5" i="3"/>
  <c r="AY5" i="3"/>
  <c r="AM5" i="3"/>
  <c r="AX5" i="3"/>
  <c r="DW4" i="3"/>
  <c r="FO4" i="3"/>
  <c r="FO5" i="3"/>
  <c r="FB416" i="3"/>
  <c r="FA416" i="3"/>
  <c r="EZ416" i="3"/>
  <c r="EY416" i="3"/>
  <c r="EX416" i="3"/>
  <c r="EW416" i="3"/>
  <c r="EV416" i="3"/>
  <c r="FB415" i="3"/>
  <c r="FA415" i="3"/>
  <c r="EZ415" i="3"/>
  <c r="EY415" i="3"/>
  <c r="EX415" i="3"/>
  <c r="EW415" i="3"/>
  <c r="EV415" i="3"/>
  <c r="FB414" i="3"/>
  <c r="FA414" i="3"/>
  <c r="EZ414" i="3"/>
  <c r="EY414" i="3"/>
  <c r="EX414" i="3"/>
  <c r="EW414" i="3"/>
  <c r="EV414" i="3"/>
  <c r="FB413" i="3"/>
  <c r="FA413" i="3"/>
  <c r="EZ413" i="3"/>
  <c r="EY413" i="3"/>
  <c r="EX413" i="3"/>
  <c r="EW413" i="3"/>
  <c r="EV413" i="3"/>
  <c r="FB412" i="3"/>
  <c r="FA412" i="3"/>
  <c r="EZ412" i="3"/>
  <c r="EY412" i="3"/>
  <c r="EX412" i="3"/>
  <c r="EW412" i="3"/>
  <c r="EV412" i="3"/>
  <c r="FB411" i="3"/>
  <c r="FA411" i="3"/>
  <c r="EZ411" i="3"/>
  <c r="EY411" i="3"/>
  <c r="EX411" i="3"/>
  <c r="EW411" i="3"/>
  <c r="EV411" i="3"/>
  <c r="FB410" i="3"/>
  <c r="FA410" i="3"/>
  <c r="EZ410" i="3"/>
  <c r="EY410" i="3"/>
  <c r="EX410" i="3"/>
  <c r="EW410" i="3"/>
  <c r="EV410" i="3"/>
  <c r="FB409" i="3"/>
  <c r="FA409" i="3"/>
  <c r="EZ409" i="3"/>
  <c r="EY409" i="3"/>
  <c r="EX409" i="3"/>
  <c r="EW409" i="3"/>
  <c r="EV409" i="3"/>
  <c r="FB408" i="3"/>
  <c r="FA408" i="3"/>
  <c r="EZ408" i="3"/>
  <c r="EY408" i="3"/>
  <c r="EX408" i="3"/>
  <c r="EW408" i="3"/>
  <c r="EV408" i="3"/>
  <c r="FB407" i="3"/>
  <c r="FA407" i="3"/>
  <c r="EZ407" i="3"/>
  <c r="EY407" i="3"/>
  <c r="EX407" i="3"/>
  <c r="EW407" i="3"/>
  <c r="EV407" i="3"/>
  <c r="FB406" i="3"/>
  <c r="FA406" i="3"/>
  <c r="EZ406" i="3"/>
  <c r="EY406" i="3"/>
  <c r="EX406" i="3"/>
  <c r="EW406" i="3"/>
  <c r="EV406" i="3"/>
  <c r="FB405" i="3"/>
  <c r="FA405" i="3"/>
  <c r="EZ405" i="3"/>
  <c r="EY405" i="3"/>
  <c r="EX405" i="3"/>
  <c r="EW405" i="3"/>
  <c r="EV405" i="3"/>
  <c r="FB404" i="3"/>
  <c r="FA404" i="3"/>
  <c r="EZ404" i="3"/>
  <c r="EY404" i="3"/>
  <c r="EX404" i="3"/>
  <c r="EW404" i="3"/>
  <c r="EV404" i="3"/>
  <c r="FB403" i="3"/>
  <c r="FA403" i="3"/>
  <c r="EZ403" i="3"/>
  <c r="EY403" i="3"/>
  <c r="EX403" i="3"/>
  <c r="EW403" i="3"/>
  <c r="EV403" i="3"/>
  <c r="FB402" i="3"/>
  <c r="FA402" i="3"/>
  <c r="EZ402" i="3"/>
  <c r="EY402" i="3"/>
  <c r="EX402" i="3"/>
  <c r="EW402" i="3"/>
  <c r="EV402" i="3"/>
  <c r="FB401" i="3"/>
  <c r="FA401" i="3"/>
  <c r="EZ401" i="3"/>
  <c r="EY401" i="3"/>
  <c r="EX401" i="3"/>
  <c r="EW401" i="3"/>
  <c r="EV401" i="3"/>
  <c r="FB400" i="3"/>
  <c r="FA400" i="3"/>
  <c r="EZ400" i="3"/>
  <c r="EY400" i="3"/>
  <c r="EX400" i="3"/>
  <c r="EW400" i="3"/>
  <c r="EV400" i="3"/>
  <c r="FB399" i="3"/>
  <c r="FA399" i="3"/>
  <c r="EZ399" i="3"/>
  <c r="EY399" i="3"/>
  <c r="EX399" i="3"/>
  <c r="EW399" i="3"/>
  <c r="EV399" i="3"/>
  <c r="FB398" i="3"/>
  <c r="FA398" i="3"/>
  <c r="EZ398" i="3"/>
  <c r="EY398" i="3"/>
  <c r="EX398" i="3"/>
  <c r="EW398" i="3"/>
  <c r="EV398" i="3"/>
  <c r="FB397" i="3"/>
  <c r="FA397" i="3"/>
  <c r="EZ397" i="3"/>
  <c r="EY397" i="3"/>
  <c r="EX397" i="3"/>
  <c r="EW397" i="3"/>
  <c r="EV397" i="3"/>
  <c r="FB396" i="3"/>
  <c r="FA396" i="3"/>
  <c r="EZ396" i="3"/>
  <c r="EY396" i="3"/>
  <c r="EX396" i="3"/>
  <c r="EW396" i="3"/>
  <c r="EV396" i="3"/>
  <c r="FB395" i="3"/>
  <c r="FA395" i="3"/>
  <c r="EZ395" i="3"/>
  <c r="EY395" i="3"/>
  <c r="EX395" i="3"/>
  <c r="EW395" i="3"/>
  <c r="EV395" i="3"/>
  <c r="FB394" i="3"/>
  <c r="FA394" i="3"/>
  <c r="EZ394" i="3"/>
  <c r="EY394" i="3"/>
  <c r="EX394" i="3"/>
  <c r="EW394" i="3"/>
  <c r="EV394" i="3"/>
  <c r="FB393" i="3"/>
  <c r="FA393" i="3"/>
  <c r="EZ393" i="3"/>
  <c r="EY393" i="3"/>
  <c r="EX393" i="3"/>
  <c r="EW393" i="3"/>
  <c r="EV393" i="3"/>
  <c r="FB392" i="3"/>
  <c r="FA392" i="3"/>
  <c r="EZ392" i="3"/>
  <c r="EY392" i="3"/>
  <c r="EX392" i="3"/>
  <c r="EW392" i="3"/>
  <c r="EV392" i="3"/>
  <c r="FB391" i="3"/>
  <c r="FA391" i="3"/>
  <c r="EZ391" i="3"/>
  <c r="EY391" i="3"/>
  <c r="EX391" i="3"/>
  <c r="EW391" i="3"/>
  <c r="EV391" i="3"/>
  <c r="FB390" i="3"/>
  <c r="FA390" i="3"/>
  <c r="EZ390" i="3"/>
  <c r="EY390" i="3"/>
  <c r="EX390" i="3"/>
  <c r="EW390" i="3"/>
  <c r="EV390" i="3"/>
  <c r="FB389" i="3"/>
  <c r="FA389" i="3"/>
  <c r="EZ389" i="3"/>
  <c r="EY389" i="3"/>
  <c r="EX389" i="3"/>
  <c r="EW389" i="3"/>
  <c r="EV389" i="3"/>
  <c r="FB388" i="3"/>
  <c r="FA388" i="3"/>
  <c r="EZ388" i="3"/>
  <c r="EY388" i="3"/>
  <c r="EX388" i="3"/>
  <c r="EW388" i="3"/>
  <c r="EV388" i="3"/>
  <c r="FB387" i="3"/>
  <c r="FA387" i="3"/>
  <c r="EZ387" i="3"/>
  <c r="EY387" i="3"/>
  <c r="EX387" i="3"/>
  <c r="EW387" i="3"/>
  <c r="EV387" i="3"/>
  <c r="FB386" i="3"/>
  <c r="FA386" i="3"/>
  <c r="EZ386" i="3"/>
  <c r="EY386" i="3"/>
  <c r="EX386" i="3"/>
  <c r="EW386" i="3"/>
  <c r="EV386" i="3"/>
  <c r="FB385" i="3"/>
  <c r="FA385" i="3"/>
  <c r="EZ385" i="3"/>
  <c r="EY385" i="3"/>
  <c r="EX385" i="3"/>
  <c r="EW385" i="3"/>
  <c r="EV385" i="3"/>
  <c r="FB384" i="3"/>
  <c r="FA384" i="3"/>
  <c r="EZ384" i="3"/>
  <c r="EY384" i="3"/>
  <c r="EX384" i="3"/>
  <c r="EW384" i="3"/>
  <c r="EV384" i="3"/>
  <c r="FB383" i="3"/>
  <c r="FA383" i="3"/>
  <c r="EZ383" i="3"/>
  <c r="EY383" i="3"/>
  <c r="EX383" i="3"/>
  <c r="EW383" i="3"/>
  <c r="EV383" i="3"/>
  <c r="FB382" i="3"/>
  <c r="FA382" i="3"/>
  <c r="EZ382" i="3"/>
  <c r="EY382" i="3"/>
  <c r="EX382" i="3"/>
  <c r="EW382" i="3"/>
  <c r="EV382" i="3"/>
  <c r="FB381" i="3"/>
  <c r="FA381" i="3"/>
  <c r="EZ381" i="3"/>
  <c r="EY381" i="3"/>
  <c r="EX381" i="3"/>
  <c r="EW381" i="3"/>
  <c r="EV381" i="3"/>
  <c r="FB380" i="3"/>
  <c r="FA380" i="3"/>
  <c r="EZ380" i="3"/>
  <c r="EY380" i="3"/>
  <c r="EX380" i="3"/>
  <c r="EW380" i="3"/>
  <c r="EV380" i="3"/>
  <c r="FB379" i="3"/>
  <c r="FA379" i="3"/>
  <c r="EZ379" i="3"/>
  <c r="EY379" i="3"/>
  <c r="EX379" i="3"/>
  <c r="EW379" i="3"/>
  <c r="EV379" i="3"/>
  <c r="FB378" i="3"/>
  <c r="FA378" i="3"/>
  <c r="EZ378" i="3"/>
  <c r="EY378" i="3"/>
  <c r="EX378" i="3"/>
  <c r="EW378" i="3"/>
  <c r="EV378" i="3"/>
  <c r="FB377" i="3"/>
  <c r="FA377" i="3"/>
  <c r="EZ377" i="3"/>
  <c r="EY377" i="3"/>
  <c r="EX377" i="3"/>
  <c r="EW377" i="3"/>
  <c r="EV377" i="3"/>
  <c r="FB376" i="3"/>
  <c r="FA376" i="3"/>
  <c r="EZ376" i="3"/>
  <c r="EY376" i="3"/>
  <c r="EX376" i="3"/>
  <c r="EW376" i="3"/>
  <c r="EV376" i="3"/>
  <c r="FB375" i="3"/>
  <c r="FA375" i="3"/>
  <c r="EZ375" i="3"/>
  <c r="EY375" i="3"/>
  <c r="EX375" i="3"/>
  <c r="EW375" i="3"/>
  <c r="EV375" i="3"/>
  <c r="FB374" i="3"/>
  <c r="FA374" i="3"/>
  <c r="EZ374" i="3"/>
  <c r="EY374" i="3"/>
  <c r="EX374" i="3"/>
  <c r="EW374" i="3"/>
  <c r="EV374" i="3"/>
  <c r="FB373" i="3"/>
  <c r="FA373" i="3"/>
  <c r="EZ373" i="3"/>
  <c r="EY373" i="3"/>
  <c r="EX373" i="3"/>
  <c r="EW373" i="3"/>
  <c r="EV373" i="3"/>
  <c r="FB372" i="3"/>
  <c r="FA372" i="3"/>
  <c r="EZ372" i="3"/>
  <c r="EY372" i="3"/>
  <c r="EX372" i="3"/>
  <c r="EW372" i="3"/>
  <c r="EV372" i="3"/>
  <c r="FB371" i="3"/>
  <c r="FA371" i="3"/>
  <c r="EZ371" i="3"/>
  <c r="EY371" i="3"/>
  <c r="EX371" i="3"/>
  <c r="EW371" i="3"/>
  <c r="EV371" i="3"/>
  <c r="FB370" i="3"/>
  <c r="FA370" i="3"/>
  <c r="EZ370" i="3"/>
  <c r="EY370" i="3"/>
  <c r="EX370" i="3"/>
  <c r="EW370" i="3"/>
  <c r="EV370" i="3"/>
  <c r="FB369" i="3"/>
  <c r="FA369" i="3"/>
  <c r="EZ369" i="3"/>
  <c r="EY369" i="3"/>
  <c r="EX369" i="3"/>
  <c r="EW369" i="3"/>
  <c r="EV369" i="3"/>
  <c r="FB368" i="3"/>
  <c r="FA368" i="3"/>
  <c r="EZ368" i="3"/>
  <c r="EY368" i="3"/>
  <c r="EX368" i="3"/>
  <c r="EW368" i="3"/>
  <c r="EV368" i="3"/>
  <c r="FB367" i="3"/>
  <c r="FA367" i="3"/>
  <c r="EZ367" i="3"/>
  <c r="EY367" i="3"/>
  <c r="EX367" i="3"/>
  <c r="EW367" i="3"/>
  <c r="EV367" i="3"/>
  <c r="FB366" i="3"/>
  <c r="FA366" i="3"/>
  <c r="EZ366" i="3"/>
  <c r="EY366" i="3"/>
  <c r="EX366" i="3"/>
  <c r="EW366" i="3"/>
  <c r="EV366" i="3"/>
  <c r="FB365" i="3"/>
  <c r="FA365" i="3"/>
  <c r="EZ365" i="3"/>
  <c r="EY365" i="3"/>
  <c r="EX365" i="3"/>
  <c r="EW365" i="3"/>
  <c r="EV365" i="3"/>
  <c r="FB364" i="3"/>
  <c r="FA364" i="3"/>
  <c r="EZ364" i="3"/>
  <c r="EY364" i="3"/>
  <c r="EX364" i="3"/>
  <c r="EW364" i="3"/>
  <c r="EV364" i="3"/>
  <c r="FB363" i="3"/>
  <c r="FA363" i="3"/>
  <c r="EZ363" i="3"/>
  <c r="EY363" i="3"/>
  <c r="EX363" i="3"/>
  <c r="EW363" i="3"/>
  <c r="EV363" i="3"/>
  <c r="FB362" i="3"/>
  <c r="FA362" i="3"/>
  <c r="EZ362" i="3"/>
  <c r="EY362" i="3"/>
  <c r="EX362" i="3"/>
  <c r="EW362" i="3"/>
  <c r="EV362" i="3"/>
  <c r="FB361" i="3"/>
  <c r="FA361" i="3"/>
  <c r="EZ361" i="3"/>
  <c r="EY361" i="3"/>
  <c r="EX361" i="3"/>
  <c r="EW361" i="3"/>
  <c r="EV361" i="3"/>
  <c r="FB360" i="3"/>
  <c r="FA360" i="3"/>
  <c r="EZ360" i="3"/>
  <c r="EY360" i="3"/>
  <c r="EX360" i="3"/>
  <c r="EW360" i="3"/>
  <c r="EV360" i="3"/>
  <c r="FB359" i="3"/>
  <c r="FA359" i="3"/>
  <c r="EZ359" i="3"/>
  <c r="EY359" i="3"/>
  <c r="EX359" i="3"/>
  <c r="EW359" i="3"/>
  <c r="EV359" i="3"/>
  <c r="FB358" i="3"/>
  <c r="FA358" i="3"/>
  <c r="EZ358" i="3"/>
  <c r="EY358" i="3"/>
  <c r="EX358" i="3"/>
  <c r="EW358" i="3"/>
  <c r="EV358" i="3"/>
  <c r="FB357" i="3"/>
  <c r="FA357" i="3"/>
  <c r="EZ357" i="3"/>
  <c r="EY357" i="3"/>
  <c r="EX357" i="3"/>
  <c r="EW357" i="3"/>
  <c r="EV357" i="3"/>
  <c r="FB356" i="3"/>
  <c r="FA356" i="3"/>
  <c r="EZ356" i="3"/>
  <c r="EY356" i="3"/>
  <c r="EX356" i="3"/>
  <c r="EW356" i="3"/>
  <c r="EV356" i="3"/>
  <c r="FB355" i="3"/>
  <c r="FA355" i="3"/>
  <c r="EZ355" i="3"/>
  <c r="EY355" i="3"/>
  <c r="EX355" i="3"/>
  <c r="EW355" i="3"/>
  <c r="EV355" i="3"/>
  <c r="FB354" i="3"/>
  <c r="FA354" i="3"/>
  <c r="EZ354" i="3"/>
  <c r="EY354" i="3"/>
  <c r="EX354" i="3"/>
  <c r="EW354" i="3"/>
  <c r="EV354" i="3"/>
  <c r="FB353" i="3"/>
  <c r="FA353" i="3"/>
  <c r="EZ353" i="3"/>
  <c r="EY353" i="3"/>
  <c r="EX353" i="3"/>
  <c r="EW353" i="3"/>
  <c r="EV353" i="3"/>
  <c r="FB352" i="3"/>
  <c r="FA352" i="3"/>
  <c r="EZ352" i="3"/>
  <c r="EY352" i="3"/>
  <c r="EX352" i="3"/>
  <c r="EW352" i="3"/>
  <c r="EV352" i="3"/>
  <c r="FB351" i="3"/>
  <c r="FA351" i="3"/>
  <c r="EZ351" i="3"/>
  <c r="EY351" i="3"/>
  <c r="EX351" i="3"/>
  <c r="EW351" i="3"/>
  <c r="EV351" i="3"/>
  <c r="FB350" i="3"/>
  <c r="FA350" i="3"/>
  <c r="EZ350" i="3"/>
  <c r="EY350" i="3"/>
  <c r="EX350" i="3"/>
  <c r="EW350" i="3"/>
  <c r="EV350" i="3"/>
  <c r="FB349" i="3"/>
  <c r="FA349" i="3"/>
  <c r="EZ349" i="3"/>
  <c r="EY349" i="3"/>
  <c r="EX349" i="3"/>
  <c r="EW349" i="3"/>
  <c r="EV349" i="3"/>
  <c r="FB348" i="3"/>
  <c r="FA348" i="3"/>
  <c r="EZ348" i="3"/>
  <c r="EY348" i="3"/>
  <c r="EX348" i="3"/>
  <c r="EW348" i="3"/>
  <c r="EV348" i="3"/>
  <c r="FB347" i="3"/>
  <c r="FA347" i="3"/>
  <c r="EZ347" i="3"/>
  <c r="EY347" i="3"/>
  <c r="EX347" i="3"/>
  <c r="EW347" i="3"/>
  <c r="EV347" i="3"/>
  <c r="FB346" i="3"/>
  <c r="FA346" i="3"/>
  <c r="EZ346" i="3"/>
  <c r="EY346" i="3"/>
  <c r="EX346" i="3"/>
  <c r="EW346" i="3"/>
  <c r="EV346" i="3"/>
  <c r="FB345" i="3"/>
  <c r="FA345" i="3"/>
  <c r="EZ345" i="3"/>
  <c r="EY345" i="3"/>
  <c r="EX345" i="3"/>
  <c r="EW345" i="3"/>
  <c r="EV345" i="3"/>
  <c r="FB344" i="3"/>
  <c r="FA344" i="3"/>
  <c r="EZ344" i="3"/>
  <c r="EY344" i="3"/>
  <c r="EX344" i="3"/>
  <c r="EW344" i="3"/>
  <c r="EV344" i="3"/>
  <c r="FB343" i="3"/>
  <c r="FA343" i="3"/>
  <c r="EZ343" i="3"/>
  <c r="EY343" i="3"/>
  <c r="EX343" i="3"/>
  <c r="EW343" i="3"/>
  <c r="EV343" i="3"/>
  <c r="FB342" i="3"/>
  <c r="FA342" i="3"/>
  <c r="EZ342" i="3"/>
  <c r="EY342" i="3"/>
  <c r="EX342" i="3"/>
  <c r="EW342" i="3"/>
  <c r="EV342" i="3"/>
  <c r="FB341" i="3"/>
  <c r="FA341" i="3"/>
  <c r="EZ341" i="3"/>
  <c r="EY341" i="3"/>
  <c r="EX341" i="3"/>
  <c r="EW341" i="3"/>
  <c r="EV341" i="3"/>
  <c r="FB340" i="3"/>
  <c r="FA340" i="3"/>
  <c r="EZ340" i="3"/>
  <c r="EY340" i="3"/>
  <c r="EX340" i="3"/>
  <c r="EW340" i="3"/>
  <c r="EV340" i="3"/>
  <c r="FB339" i="3"/>
  <c r="FA339" i="3"/>
  <c r="EZ339" i="3"/>
  <c r="EY339" i="3"/>
  <c r="EX339" i="3"/>
  <c r="EW339" i="3"/>
  <c r="EV339" i="3"/>
  <c r="FB338" i="3"/>
  <c r="FA338" i="3"/>
  <c r="EZ338" i="3"/>
  <c r="EY338" i="3"/>
  <c r="EX338" i="3"/>
  <c r="EW338" i="3"/>
  <c r="EV338" i="3"/>
  <c r="FB337" i="3"/>
  <c r="FA337" i="3"/>
  <c r="EZ337" i="3"/>
  <c r="EY337" i="3"/>
  <c r="EX337" i="3"/>
  <c r="EW337" i="3"/>
  <c r="EV337" i="3"/>
  <c r="FB336" i="3"/>
  <c r="FA336" i="3"/>
  <c r="EZ336" i="3"/>
  <c r="EY336" i="3"/>
  <c r="EX336" i="3"/>
  <c r="EW336" i="3"/>
  <c r="EV336" i="3"/>
  <c r="FB335" i="3"/>
  <c r="FA335" i="3"/>
  <c r="EZ335" i="3"/>
  <c r="EY335" i="3"/>
  <c r="EX335" i="3"/>
  <c r="EW335" i="3"/>
  <c r="EV335" i="3"/>
  <c r="FB334" i="3"/>
  <c r="FA334" i="3"/>
  <c r="EZ334" i="3"/>
  <c r="EY334" i="3"/>
  <c r="EX334" i="3"/>
  <c r="EW334" i="3"/>
  <c r="EV334" i="3"/>
  <c r="FB333" i="3"/>
  <c r="FA333" i="3"/>
  <c r="EZ333" i="3"/>
  <c r="EY333" i="3"/>
  <c r="EX333" i="3"/>
  <c r="EW333" i="3"/>
  <c r="EV333" i="3"/>
  <c r="FB332" i="3"/>
  <c r="FA332" i="3"/>
  <c r="EZ332" i="3"/>
  <c r="EY332" i="3"/>
  <c r="EX332" i="3"/>
  <c r="EW332" i="3"/>
  <c r="EV332" i="3"/>
  <c r="FB331" i="3"/>
  <c r="FA331" i="3"/>
  <c r="EZ331" i="3"/>
  <c r="EY331" i="3"/>
  <c r="EX331" i="3"/>
  <c r="EW331" i="3"/>
  <c r="EV331" i="3"/>
  <c r="FB330" i="3"/>
  <c r="FA330" i="3"/>
  <c r="EZ330" i="3"/>
  <c r="EY330" i="3"/>
  <c r="EX330" i="3"/>
  <c r="EW330" i="3"/>
  <c r="EV330" i="3"/>
  <c r="FB329" i="3"/>
  <c r="FA329" i="3"/>
  <c r="EZ329" i="3"/>
  <c r="EY329" i="3"/>
  <c r="EX329" i="3"/>
  <c r="EW329" i="3"/>
  <c r="EV329" i="3"/>
  <c r="FB328" i="3"/>
  <c r="FA328" i="3"/>
  <c r="EZ328" i="3"/>
  <c r="EY328" i="3"/>
  <c r="EX328" i="3"/>
  <c r="EW328" i="3"/>
  <c r="EV328" i="3"/>
  <c r="FB327" i="3"/>
  <c r="FA327" i="3"/>
  <c r="EZ327" i="3"/>
  <c r="EY327" i="3"/>
  <c r="EX327" i="3"/>
  <c r="EW327" i="3"/>
  <c r="EV327" i="3"/>
  <c r="FB326" i="3"/>
  <c r="FA326" i="3"/>
  <c r="EZ326" i="3"/>
  <c r="EY326" i="3"/>
  <c r="EX326" i="3"/>
  <c r="EW326" i="3"/>
  <c r="EV326" i="3"/>
  <c r="FB325" i="3"/>
  <c r="FA325" i="3"/>
  <c r="EZ325" i="3"/>
  <c r="EY325" i="3"/>
  <c r="EX325" i="3"/>
  <c r="EW325" i="3"/>
  <c r="EV325" i="3"/>
  <c r="FB324" i="3"/>
  <c r="FA324" i="3"/>
  <c r="EZ324" i="3"/>
  <c r="EY324" i="3"/>
  <c r="EX324" i="3"/>
  <c r="EW324" i="3"/>
  <c r="EV324" i="3"/>
  <c r="FB323" i="3"/>
  <c r="FA323" i="3"/>
  <c r="EZ323" i="3"/>
  <c r="EY323" i="3"/>
  <c r="EX323" i="3"/>
  <c r="EW323" i="3"/>
  <c r="EV323" i="3"/>
  <c r="FB322" i="3"/>
  <c r="FA322" i="3"/>
  <c r="EZ322" i="3"/>
  <c r="EY322" i="3"/>
  <c r="EX322" i="3"/>
  <c r="EW322" i="3"/>
  <c r="EV322" i="3"/>
  <c r="FB321" i="3"/>
  <c r="FA321" i="3"/>
  <c r="EZ321" i="3"/>
  <c r="EY321" i="3"/>
  <c r="EX321" i="3"/>
  <c r="EW321" i="3"/>
  <c r="EV321" i="3"/>
  <c r="FB320" i="3"/>
  <c r="FA320" i="3"/>
  <c r="EZ320" i="3"/>
  <c r="EY320" i="3"/>
  <c r="EX320" i="3"/>
  <c r="EW320" i="3"/>
  <c r="EV320" i="3"/>
  <c r="FB319" i="3"/>
  <c r="FA319" i="3"/>
  <c r="EZ319" i="3"/>
  <c r="EY319" i="3"/>
  <c r="EX319" i="3"/>
  <c r="EW319" i="3"/>
  <c r="EV319" i="3"/>
  <c r="FB318" i="3"/>
  <c r="FA318" i="3"/>
  <c r="EZ318" i="3"/>
  <c r="EY318" i="3"/>
  <c r="EX318" i="3"/>
  <c r="EW318" i="3"/>
  <c r="EV318" i="3"/>
  <c r="FB317" i="3"/>
  <c r="FA317" i="3"/>
  <c r="EZ317" i="3"/>
  <c r="EY317" i="3"/>
  <c r="EX317" i="3"/>
  <c r="EW317" i="3"/>
  <c r="EV317" i="3"/>
  <c r="FB316" i="3"/>
  <c r="FA316" i="3"/>
  <c r="EZ316" i="3"/>
  <c r="EY316" i="3"/>
  <c r="EX316" i="3"/>
  <c r="EW316" i="3"/>
  <c r="EV316" i="3"/>
  <c r="FB315" i="3"/>
  <c r="FA315" i="3"/>
  <c r="EZ315" i="3"/>
  <c r="EY315" i="3"/>
  <c r="EX315" i="3"/>
  <c r="EW315" i="3"/>
  <c r="EV315" i="3"/>
  <c r="FB314" i="3"/>
  <c r="FA314" i="3"/>
  <c r="EZ314" i="3"/>
  <c r="EY314" i="3"/>
  <c r="EX314" i="3"/>
  <c r="EW314" i="3"/>
  <c r="EV314" i="3"/>
  <c r="FB313" i="3"/>
  <c r="FA313" i="3"/>
  <c r="EZ313" i="3"/>
  <c r="EY313" i="3"/>
  <c r="EX313" i="3"/>
  <c r="EW313" i="3"/>
  <c r="EV313" i="3"/>
  <c r="FB312" i="3"/>
  <c r="FA312" i="3"/>
  <c r="EZ312" i="3"/>
  <c r="EY312" i="3"/>
  <c r="EX312" i="3"/>
  <c r="EW312" i="3"/>
  <c r="EV312" i="3"/>
  <c r="FB311" i="3"/>
  <c r="FA311" i="3"/>
  <c r="EZ311" i="3"/>
  <c r="EY311" i="3"/>
  <c r="EX311" i="3"/>
  <c r="EW311" i="3"/>
  <c r="EV311" i="3"/>
  <c r="FB310" i="3"/>
  <c r="FA310" i="3"/>
  <c r="EZ310" i="3"/>
  <c r="EY310" i="3"/>
  <c r="EX310" i="3"/>
  <c r="EW310" i="3"/>
  <c r="EV310" i="3"/>
  <c r="FB309" i="3"/>
  <c r="FA309" i="3"/>
  <c r="EZ309" i="3"/>
  <c r="EY309" i="3"/>
  <c r="EX309" i="3"/>
  <c r="EW309" i="3"/>
  <c r="EV309" i="3"/>
  <c r="FB308" i="3"/>
  <c r="FA308" i="3"/>
  <c r="EZ308" i="3"/>
  <c r="EY308" i="3"/>
  <c r="EX308" i="3"/>
  <c r="EW308" i="3"/>
  <c r="EV308" i="3"/>
  <c r="FB307" i="3"/>
  <c r="FA307" i="3"/>
  <c r="EZ307" i="3"/>
  <c r="EY307" i="3"/>
  <c r="EX307" i="3"/>
  <c r="EW307" i="3"/>
  <c r="EV307" i="3"/>
  <c r="FB306" i="3"/>
  <c r="FA306" i="3"/>
  <c r="EZ306" i="3"/>
  <c r="EY306" i="3"/>
  <c r="EX306" i="3"/>
  <c r="EW306" i="3"/>
  <c r="EV306" i="3"/>
  <c r="FB305" i="3"/>
  <c r="FA305" i="3"/>
  <c r="EZ305" i="3"/>
  <c r="EY305" i="3"/>
  <c r="EX305" i="3"/>
  <c r="EW305" i="3"/>
  <c r="EV305" i="3"/>
  <c r="FB304" i="3"/>
  <c r="FA304" i="3"/>
  <c r="EZ304" i="3"/>
  <c r="EY304" i="3"/>
  <c r="EX304" i="3"/>
  <c r="EW304" i="3"/>
  <c r="EV304" i="3"/>
  <c r="FB303" i="3"/>
  <c r="FA303" i="3"/>
  <c r="EZ303" i="3"/>
  <c r="EY303" i="3"/>
  <c r="EX303" i="3"/>
  <c r="EW303" i="3"/>
  <c r="EV303" i="3"/>
  <c r="FB302" i="3"/>
  <c r="FA302" i="3"/>
  <c r="EZ302" i="3"/>
  <c r="EY302" i="3"/>
  <c r="EX302" i="3"/>
  <c r="EW302" i="3"/>
  <c r="EV302" i="3"/>
  <c r="FB301" i="3"/>
  <c r="FA301" i="3"/>
  <c r="EZ301" i="3"/>
  <c r="EY301" i="3"/>
  <c r="EX301" i="3"/>
  <c r="EW301" i="3"/>
  <c r="EV301" i="3"/>
  <c r="FB300" i="3"/>
  <c r="FA300" i="3"/>
  <c r="EZ300" i="3"/>
  <c r="EY300" i="3"/>
  <c r="EX300" i="3"/>
  <c r="EW300" i="3"/>
  <c r="EV300" i="3"/>
  <c r="FB299" i="3"/>
  <c r="FA299" i="3"/>
  <c r="EZ299" i="3"/>
  <c r="EY299" i="3"/>
  <c r="EX299" i="3"/>
  <c r="EW299" i="3"/>
  <c r="EV299" i="3"/>
  <c r="FB298" i="3"/>
  <c r="FA298" i="3"/>
  <c r="EZ298" i="3"/>
  <c r="EY298" i="3"/>
  <c r="EX298" i="3"/>
  <c r="EW298" i="3"/>
  <c r="EV298" i="3"/>
  <c r="FB297" i="3"/>
  <c r="FA297" i="3"/>
  <c r="EZ297" i="3"/>
  <c r="EY297" i="3"/>
  <c r="EX297" i="3"/>
  <c r="EW297" i="3"/>
  <c r="EV297" i="3"/>
  <c r="FB296" i="3"/>
  <c r="FA296" i="3"/>
  <c r="EZ296" i="3"/>
  <c r="EY296" i="3"/>
  <c r="EX296" i="3"/>
  <c r="EW296" i="3"/>
  <c r="EV296" i="3"/>
  <c r="FB295" i="3"/>
  <c r="FA295" i="3"/>
  <c r="EZ295" i="3"/>
  <c r="EY295" i="3"/>
  <c r="EX295" i="3"/>
  <c r="EW295" i="3"/>
  <c r="EV295" i="3"/>
  <c r="FB294" i="3"/>
  <c r="FA294" i="3"/>
  <c r="EZ294" i="3"/>
  <c r="EY294" i="3"/>
  <c r="EX294" i="3"/>
  <c r="EW294" i="3"/>
  <c r="EV294" i="3"/>
  <c r="FB293" i="3"/>
  <c r="FA293" i="3"/>
  <c r="EZ293" i="3"/>
  <c r="EY293" i="3"/>
  <c r="EX293" i="3"/>
  <c r="EW293" i="3"/>
  <c r="EV293" i="3"/>
  <c r="FB292" i="3"/>
  <c r="FA292" i="3"/>
  <c r="EZ292" i="3"/>
  <c r="EY292" i="3"/>
  <c r="EX292" i="3"/>
  <c r="EW292" i="3"/>
  <c r="EV292" i="3"/>
  <c r="FB291" i="3"/>
  <c r="FA291" i="3"/>
  <c r="EZ291" i="3"/>
  <c r="EY291" i="3"/>
  <c r="EX291" i="3"/>
  <c r="EW291" i="3"/>
  <c r="EV291" i="3"/>
  <c r="FB290" i="3"/>
  <c r="FA290" i="3"/>
  <c r="EZ290" i="3"/>
  <c r="EY290" i="3"/>
  <c r="EX290" i="3"/>
  <c r="EW290" i="3"/>
  <c r="EV290" i="3"/>
  <c r="FB289" i="3"/>
  <c r="FA289" i="3"/>
  <c r="EZ289" i="3"/>
  <c r="EY289" i="3"/>
  <c r="EX289" i="3"/>
  <c r="EW289" i="3"/>
  <c r="EV289" i="3"/>
  <c r="FB288" i="3"/>
  <c r="FA288" i="3"/>
  <c r="EZ288" i="3"/>
  <c r="EY288" i="3"/>
  <c r="EX288" i="3"/>
  <c r="EW288" i="3"/>
  <c r="EV288" i="3"/>
  <c r="FB287" i="3"/>
  <c r="FA287" i="3"/>
  <c r="EZ287" i="3"/>
  <c r="EY287" i="3"/>
  <c r="EX287" i="3"/>
  <c r="EW287" i="3"/>
  <c r="EV287" i="3"/>
  <c r="FB286" i="3"/>
  <c r="FA286" i="3"/>
  <c r="EZ286" i="3"/>
  <c r="EY286" i="3"/>
  <c r="EX286" i="3"/>
  <c r="EW286" i="3"/>
  <c r="EV286" i="3"/>
  <c r="FB285" i="3"/>
  <c r="FA285" i="3"/>
  <c r="EZ285" i="3"/>
  <c r="EY285" i="3"/>
  <c r="EX285" i="3"/>
  <c r="EW285" i="3"/>
  <c r="EV285" i="3"/>
  <c r="FB284" i="3"/>
  <c r="FA284" i="3"/>
  <c r="EZ284" i="3"/>
  <c r="EY284" i="3"/>
  <c r="EX284" i="3"/>
  <c r="EW284" i="3"/>
  <c r="EV284" i="3"/>
  <c r="FB283" i="3"/>
  <c r="FA283" i="3"/>
  <c r="EZ283" i="3"/>
  <c r="EY283" i="3"/>
  <c r="EX283" i="3"/>
  <c r="EW283" i="3"/>
  <c r="EV283" i="3"/>
  <c r="FB282" i="3"/>
  <c r="FA282" i="3"/>
  <c r="EZ282" i="3"/>
  <c r="EY282" i="3"/>
  <c r="EX282" i="3"/>
  <c r="EW282" i="3"/>
  <c r="EV282" i="3"/>
  <c r="FB281" i="3"/>
  <c r="FA281" i="3"/>
  <c r="EZ281" i="3"/>
  <c r="EY281" i="3"/>
  <c r="EX281" i="3"/>
  <c r="EW281" i="3"/>
  <c r="EV281" i="3"/>
  <c r="FB280" i="3"/>
  <c r="FA280" i="3"/>
  <c r="EZ280" i="3"/>
  <c r="EY280" i="3"/>
  <c r="EX280" i="3"/>
  <c r="EW280" i="3"/>
  <c r="EV280" i="3"/>
  <c r="FB279" i="3"/>
  <c r="FA279" i="3"/>
  <c r="EZ279" i="3"/>
  <c r="EY279" i="3"/>
  <c r="EX279" i="3"/>
  <c r="EW279" i="3"/>
  <c r="EV279" i="3"/>
  <c r="FB278" i="3"/>
  <c r="FA278" i="3"/>
  <c r="EZ278" i="3"/>
  <c r="EY278" i="3"/>
  <c r="EX278" i="3"/>
  <c r="EW278" i="3"/>
  <c r="EV278" i="3"/>
  <c r="FB277" i="3"/>
  <c r="FA277" i="3"/>
  <c r="EZ277" i="3"/>
  <c r="EY277" i="3"/>
  <c r="EX277" i="3"/>
  <c r="EW277" i="3"/>
  <c r="EV277" i="3"/>
  <c r="FB276" i="3"/>
  <c r="FA276" i="3"/>
  <c r="EZ276" i="3"/>
  <c r="EY276" i="3"/>
  <c r="EX276" i="3"/>
  <c r="EW276" i="3"/>
  <c r="EV276" i="3"/>
  <c r="FB275" i="3"/>
  <c r="FA275" i="3"/>
  <c r="EZ275" i="3"/>
  <c r="EY275" i="3"/>
  <c r="EX275" i="3"/>
  <c r="EW275" i="3"/>
  <c r="EV275" i="3"/>
  <c r="FB274" i="3"/>
  <c r="FA274" i="3"/>
  <c r="EZ274" i="3"/>
  <c r="EY274" i="3"/>
  <c r="EX274" i="3"/>
  <c r="EW274" i="3"/>
  <c r="EV274" i="3"/>
  <c r="FB273" i="3"/>
  <c r="FA273" i="3"/>
  <c r="EZ273" i="3"/>
  <c r="EY273" i="3"/>
  <c r="EX273" i="3"/>
  <c r="EW273" i="3"/>
  <c r="EV273" i="3"/>
  <c r="FB272" i="3"/>
  <c r="FA272" i="3"/>
  <c r="EZ272" i="3"/>
  <c r="EY272" i="3"/>
  <c r="EX272" i="3"/>
  <c r="EW272" i="3"/>
  <c r="EV272" i="3"/>
  <c r="FB271" i="3"/>
  <c r="FA271" i="3"/>
  <c r="EZ271" i="3"/>
  <c r="EY271" i="3"/>
  <c r="EX271" i="3"/>
  <c r="EW271" i="3"/>
  <c r="EV271" i="3"/>
  <c r="FB270" i="3"/>
  <c r="FA270" i="3"/>
  <c r="EZ270" i="3"/>
  <c r="EY270" i="3"/>
  <c r="EX270" i="3"/>
  <c r="EW270" i="3"/>
  <c r="EV270" i="3"/>
  <c r="FB269" i="3"/>
  <c r="FA269" i="3"/>
  <c r="EZ269" i="3"/>
  <c r="EY269" i="3"/>
  <c r="EX269" i="3"/>
  <c r="EW269" i="3"/>
  <c r="EV269" i="3"/>
  <c r="FB268" i="3"/>
  <c r="FA268" i="3"/>
  <c r="EZ268" i="3"/>
  <c r="EY268" i="3"/>
  <c r="EX268" i="3"/>
  <c r="EW268" i="3"/>
  <c r="EV268" i="3"/>
  <c r="FB267" i="3"/>
  <c r="FA267" i="3"/>
  <c r="EZ267" i="3"/>
  <c r="EY267" i="3"/>
  <c r="EX267" i="3"/>
  <c r="EW267" i="3"/>
  <c r="EV267" i="3"/>
  <c r="FB266" i="3"/>
  <c r="FA266" i="3"/>
  <c r="EZ266" i="3"/>
  <c r="EY266" i="3"/>
  <c r="EX266" i="3"/>
  <c r="EW266" i="3"/>
  <c r="EV266" i="3"/>
  <c r="FB265" i="3"/>
  <c r="FA265" i="3"/>
  <c r="EZ265" i="3"/>
  <c r="EY265" i="3"/>
  <c r="EX265" i="3"/>
  <c r="EW265" i="3"/>
  <c r="EV265" i="3"/>
  <c r="FB264" i="3"/>
  <c r="FA264" i="3"/>
  <c r="EZ264" i="3"/>
  <c r="EY264" i="3"/>
  <c r="EX264" i="3"/>
  <c r="EW264" i="3"/>
  <c r="EV264" i="3"/>
  <c r="FB263" i="3"/>
  <c r="FA263" i="3"/>
  <c r="EZ263" i="3"/>
  <c r="EY263" i="3"/>
  <c r="EX263" i="3"/>
  <c r="EW263" i="3"/>
  <c r="EV263" i="3"/>
  <c r="FB262" i="3"/>
  <c r="FA262" i="3"/>
  <c r="EZ262" i="3"/>
  <c r="EY262" i="3"/>
  <c r="EX262" i="3"/>
  <c r="EW262" i="3"/>
  <c r="EV262" i="3"/>
  <c r="FB261" i="3"/>
  <c r="FA261" i="3"/>
  <c r="EZ261" i="3"/>
  <c r="EY261" i="3"/>
  <c r="EX261" i="3"/>
  <c r="EW261" i="3"/>
  <c r="EV261" i="3"/>
  <c r="FB260" i="3"/>
  <c r="FA260" i="3"/>
  <c r="EZ260" i="3"/>
  <c r="EY260" i="3"/>
  <c r="EX260" i="3"/>
  <c r="EW260" i="3"/>
  <c r="EV260" i="3"/>
  <c r="FB259" i="3"/>
  <c r="FA259" i="3"/>
  <c r="EZ259" i="3"/>
  <c r="EY259" i="3"/>
  <c r="EX259" i="3"/>
  <c r="EW259" i="3"/>
  <c r="EV259" i="3"/>
  <c r="FB258" i="3"/>
  <c r="FA258" i="3"/>
  <c r="EZ258" i="3"/>
  <c r="EY258" i="3"/>
  <c r="EX258" i="3"/>
  <c r="EW258" i="3"/>
  <c r="EV258" i="3"/>
  <c r="FB257" i="3"/>
  <c r="FA257" i="3"/>
  <c r="EZ257" i="3"/>
  <c r="EY257" i="3"/>
  <c r="EX257" i="3"/>
  <c r="EW257" i="3"/>
  <c r="EV257" i="3"/>
  <c r="FB256" i="3"/>
  <c r="FA256" i="3"/>
  <c r="EZ256" i="3"/>
  <c r="EY256" i="3"/>
  <c r="EX256" i="3"/>
  <c r="EW256" i="3"/>
  <c r="EV256" i="3"/>
  <c r="FB255" i="3"/>
  <c r="FA255" i="3"/>
  <c r="EZ255" i="3"/>
  <c r="EY255" i="3"/>
  <c r="EX255" i="3"/>
  <c r="EW255" i="3"/>
  <c r="EV255" i="3"/>
  <c r="FB254" i="3"/>
  <c r="FA254" i="3"/>
  <c r="EZ254" i="3"/>
  <c r="EY254" i="3"/>
  <c r="EX254" i="3"/>
  <c r="EW254" i="3"/>
  <c r="EV254" i="3"/>
  <c r="FB253" i="3"/>
  <c r="FA253" i="3"/>
  <c r="EZ253" i="3"/>
  <c r="EY253" i="3"/>
  <c r="EX253" i="3"/>
  <c r="EW253" i="3"/>
  <c r="EV253" i="3"/>
  <c r="FB252" i="3"/>
  <c r="FA252" i="3"/>
  <c r="EZ252" i="3"/>
  <c r="EY252" i="3"/>
  <c r="EX252" i="3"/>
  <c r="EW252" i="3"/>
  <c r="EV252" i="3"/>
  <c r="FB251" i="3"/>
  <c r="FA251" i="3"/>
  <c r="EZ251" i="3"/>
  <c r="EY251" i="3"/>
  <c r="EX251" i="3"/>
  <c r="EW251" i="3"/>
  <c r="EV251" i="3"/>
  <c r="FB250" i="3"/>
  <c r="FA250" i="3"/>
  <c r="EZ250" i="3"/>
  <c r="EY250" i="3"/>
  <c r="EX250" i="3"/>
  <c r="EW250" i="3"/>
  <c r="EV250" i="3"/>
  <c r="FB249" i="3"/>
  <c r="FA249" i="3"/>
  <c r="EZ249" i="3"/>
  <c r="EY249" i="3"/>
  <c r="EX249" i="3"/>
  <c r="EW249" i="3"/>
  <c r="EV249" i="3"/>
  <c r="FB248" i="3"/>
  <c r="FA248" i="3"/>
  <c r="EZ248" i="3"/>
  <c r="EY248" i="3"/>
  <c r="EX248" i="3"/>
  <c r="EW248" i="3"/>
  <c r="EV248" i="3"/>
  <c r="FB247" i="3"/>
  <c r="FA247" i="3"/>
  <c r="EZ247" i="3"/>
  <c r="EY247" i="3"/>
  <c r="EX247" i="3"/>
  <c r="EW247" i="3"/>
  <c r="EV247" i="3"/>
  <c r="FB246" i="3"/>
  <c r="FA246" i="3"/>
  <c r="EZ246" i="3"/>
  <c r="EY246" i="3"/>
  <c r="EX246" i="3"/>
  <c r="EW246" i="3"/>
  <c r="EV246" i="3"/>
  <c r="FB245" i="3"/>
  <c r="FA245" i="3"/>
  <c r="EZ245" i="3"/>
  <c r="EY245" i="3"/>
  <c r="EX245" i="3"/>
  <c r="EW245" i="3"/>
  <c r="EV245" i="3"/>
  <c r="FB244" i="3"/>
  <c r="FA244" i="3"/>
  <c r="EZ244" i="3"/>
  <c r="EY244" i="3"/>
  <c r="EX244" i="3"/>
  <c r="EW244" i="3"/>
  <c r="EV244" i="3"/>
  <c r="FB243" i="3"/>
  <c r="FA243" i="3"/>
  <c r="EZ243" i="3"/>
  <c r="EY243" i="3"/>
  <c r="EX243" i="3"/>
  <c r="EW243" i="3"/>
  <c r="EV243" i="3"/>
  <c r="FB242" i="3"/>
  <c r="FA242" i="3"/>
  <c r="EZ242" i="3"/>
  <c r="EY242" i="3"/>
  <c r="EX242" i="3"/>
  <c r="EW242" i="3"/>
  <c r="EV242" i="3"/>
  <c r="FB241" i="3"/>
  <c r="FA241" i="3"/>
  <c r="EZ241" i="3"/>
  <c r="EY241" i="3"/>
  <c r="EX241" i="3"/>
  <c r="EW241" i="3"/>
  <c r="EV241" i="3"/>
  <c r="FB240" i="3"/>
  <c r="FA240" i="3"/>
  <c r="EZ240" i="3"/>
  <c r="EY240" i="3"/>
  <c r="EX240" i="3"/>
  <c r="EW240" i="3"/>
  <c r="EV240" i="3"/>
  <c r="FB239" i="3"/>
  <c r="FA239" i="3"/>
  <c r="EZ239" i="3"/>
  <c r="EY239" i="3"/>
  <c r="EX239" i="3"/>
  <c r="EW239" i="3"/>
  <c r="EV239" i="3"/>
  <c r="FB238" i="3"/>
  <c r="FA238" i="3"/>
  <c r="EZ238" i="3"/>
  <c r="EY238" i="3"/>
  <c r="EX238" i="3"/>
  <c r="EW238" i="3"/>
  <c r="EV238" i="3"/>
  <c r="FB237" i="3"/>
  <c r="FA237" i="3"/>
  <c r="EZ237" i="3"/>
  <c r="EY237" i="3"/>
  <c r="EX237" i="3"/>
  <c r="EW237" i="3"/>
  <c r="EV237" i="3"/>
  <c r="FB236" i="3"/>
  <c r="FA236" i="3"/>
  <c r="EZ236" i="3"/>
  <c r="EY236" i="3"/>
  <c r="EX236" i="3"/>
  <c r="EW236" i="3"/>
  <c r="EV236" i="3"/>
  <c r="FB235" i="3"/>
  <c r="FA235" i="3"/>
  <c r="EZ235" i="3"/>
  <c r="EY235" i="3"/>
  <c r="EX235" i="3"/>
  <c r="EW235" i="3"/>
  <c r="EV235" i="3"/>
  <c r="FB234" i="3"/>
  <c r="FA234" i="3"/>
  <c r="EZ234" i="3"/>
  <c r="EY234" i="3"/>
  <c r="EX234" i="3"/>
  <c r="EW234" i="3"/>
  <c r="EV234" i="3"/>
  <c r="FB233" i="3"/>
  <c r="FA233" i="3"/>
  <c r="EZ233" i="3"/>
  <c r="EY233" i="3"/>
  <c r="EX233" i="3"/>
  <c r="EW233" i="3"/>
  <c r="EV233" i="3"/>
  <c r="FB232" i="3"/>
  <c r="FA232" i="3"/>
  <c r="EZ232" i="3"/>
  <c r="EY232" i="3"/>
  <c r="EX232" i="3"/>
  <c r="EW232" i="3"/>
  <c r="EV232" i="3"/>
  <c r="FB231" i="3"/>
  <c r="FA231" i="3"/>
  <c r="EZ231" i="3"/>
  <c r="EY231" i="3"/>
  <c r="EX231" i="3"/>
  <c r="EW231" i="3"/>
  <c r="EV231" i="3"/>
  <c r="FB230" i="3"/>
  <c r="FA230" i="3"/>
  <c r="EZ230" i="3"/>
  <c r="EY230" i="3"/>
  <c r="EX230" i="3"/>
  <c r="EW230" i="3"/>
  <c r="EV230" i="3"/>
  <c r="FB229" i="3"/>
  <c r="FA229" i="3"/>
  <c r="EZ229" i="3"/>
  <c r="EY229" i="3"/>
  <c r="EX229" i="3"/>
  <c r="EW229" i="3"/>
  <c r="EV229" i="3"/>
  <c r="FB228" i="3"/>
  <c r="FA228" i="3"/>
  <c r="EZ228" i="3"/>
  <c r="EY228" i="3"/>
  <c r="EX228" i="3"/>
  <c r="EW228" i="3"/>
  <c r="EV228" i="3"/>
  <c r="FB227" i="3"/>
  <c r="FA227" i="3"/>
  <c r="EZ227" i="3"/>
  <c r="EY227" i="3"/>
  <c r="EX227" i="3"/>
  <c r="EW227" i="3"/>
  <c r="EV227" i="3"/>
  <c r="FB226" i="3"/>
  <c r="FA226" i="3"/>
  <c r="EZ226" i="3"/>
  <c r="EY226" i="3"/>
  <c r="EX226" i="3"/>
  <c r="EW226" i="3"/>
  <c r="EV226" i="3"/>
  <c r="FB225" i="3"/>
  <c r="FA225" i="3"/>
  <c r="EZ225" i="3"/>
  <c r="EY225" i="3"/>
  <c r="EX225" i="3"/>
  <c r="EW225" i="3"/>
  <c r="EV225" i="3"/>
  <c r="FB224" i="3"/>
  <c r="FA224" i="3"/>
  <c r="EZ224" i="3"/>
  <c r="EY224" i="3"/>
  <c r="EX224" i="3"/>
  <c r="EW224" i="3"/>
  <c r="EV224" i="3"/>
  <c r="FB223" i="3"/>
  <c r="FA223" i="3"/>
  <c r="EZ223" i="3"/>
  <c r="EY223" i="3"/>
  <c r="EX223" i="3"/>
  <c r="EW223" i="3"/>
  <c r="EV223" i="3"/>
  <c r="FB222" i="3"/>
  <c r="FA222" i="3"/>
  <c r="EZ222" i="3"/>
  <c r="EY222" i="3"/>
  <c r="EX222" i="3"/>
  <c r="EW222" i="3"/>
  <c r="EV222" i="3"/>
  <c r="FB221" i="3"/>
  <c r="FA221" i="3"/>
  <c r="EZ221" i="3"/>
  <c r="EY221" i="3"/>
  <c r="EX221" i="3"/>
  <c r="EW221" i="3"/>
  <c r="EV221" i="3"/>
  <c r="FB220" i="3"/>
  <c r="FA220" i="3"/>
  <c r="EZ220" i="3"/>
  <c r="EY220" i="3"/>
  <c r="EX220" i="3"/>
  <c r="EW220" i="3"/>
  <c r="EV220" i="3"/>
  <c r="FB219" i="3"/>
  <c r="FA219" i="3"/>
  <c r="EZ219" i="3"/>
  <c r="EY219" i="3"/>
  <c r="EX219" i="3"/>
  <c r="EW219" i="3"/>
  <c r="EV219" i="3"/>
  <c r="FB218" i="3"/>
  <c r="FA218" i="3"/>
  <c r="EZ218" i="3"/>
  <c r="EY218" i="3"/>
  <c r="EX218" i="3"/>
  <c r="EW218" i="3"/>
  <c r="EV218" i="3"/>
  <c r="FB217" i="3"/>
  <c r="FA217" i="3"/>
  <c r="EZ217" i="3"/>
  <c r="EY217" i="3"/>
  <c r="EX217" i="3"/>
  <c r="EW217" i="3"/>
  <c r="EV217" i="3"/>
  <c r="FB216" i="3"/>
  <c r="FA216" i="3"/>
  <c r="EZ216" i="3"/>
  <c r="EY216" i="3"/>
  <c r="EX216" i="3"/>
  <c r="EW216" i="3"/>
  <c r="EV216" i="3"/>
  <c r="FB215" i="3"/>
  <c r="FA215" i="3"/>
  <c r="EZ215" i="3"/>
  <c r="EY215" i="3"/>
  <c r="EX215" i="3"/>
  <c r="EW215" i="3"/>
  <c r="EV215" i="3"/>
  <c r="FB214" i="3"/>
  <c r="FA214" i="3"/>
  <c r="EZ214" i="3"/>
  <c r="EY214" i="3"/>
  <c r="EX214" i="3"/>
  <c r="EW214" i="3"/>
  <c r="EV214" i="3"/>
  <c r="FB213" i="3"/>
  <c r="FA213" i="3"/>
  <c r="EZ213" i="3"/>
  <c r="EY213" i="3"/>
  <c r="EX213" i="3"/>
  <c r="EW213" i="3"/>
  <c r="EV213" i="3"/>
  <c r="FB212" i="3"/>
  <c r="FA212" i="3"/>
  <c r="EZ212" i="3"/>
  <c r="EY212" i="3"/>
  <c r="EX212" i="3"/>
  <c r="EW212" i="3"/>
  <c r="EV212" i="3"/>
  <c r="FB211" i="3"/>
  <c r="FA211" i="3"/>
  <c r="EZ211" i="3"/>
  <c r="EY211" i="3"/>
  <c r="EX211" i="3"/>
  <c r="EW211" i="3"/>
  <c r="EV211" i="3"/>
  <c r="FB210" i="3"/>
  <c r="FA210" i="3"/>
  <c r="EZ210" i="3"/>
  <c r="EY210" i="3"/>
  <c r="EX210" i="3"/>
  <c r="EW210" i="3"/>
  <c r="EV210" i="3"/>
  <c r="FB209" i="3"/>
  <c r="FA209" i="3"/>
  <c r="EZ209" i="3"/>
  <c r="EY209" i="3"/>
  <c r="EX209" i="3"/>
  <c r="EW209" i="3"/>
  <c r="EV209" i="3"/>
  <c r="FB208" i="3"/>
  <c r="FA208" i="3"/>
  <c r="EZ208" i="3"/>
  <c r="EY208" i="3"/>
  <c r="EX208" i="3"/>
  <c r="EW208" i="3"/>
  <c r="EV208" i="3"/>
  <c r="FB207" i="3"/>
  <c r="FA207" i="3"/>
  <c r="EZ207" i="3"/>
  <c r="EY207" i="3"/>
  <c r="EX207" i="3"/>
  <c r="EW207" i="3"/>
  <c r="EV207" i="3"/>
  <c r="FB206" i="3"/>
  <c r="FA206" i="3"/>
  <c r="EZ206" i="3"/>
  <c r="EY206" i="3"/>
  <c r="EX206" i="3"/>
  <c r="EW206" i="3"/>
  <c r="EV206" i="3"/>
  <c r="FB205" i="3"/>
  <c r="FA205" i="3"/>
  <c r="EZ205" i="3"/>
  <c r="EY205" i="3"/>
  <c r="EX205" i="3"/>
  <c r="EW205" i="3"/>
  <c r="EV205" i="3"/>
  <c r="FB204" i="3"/>
  <c r="FA204" i="3"/>
  <c r="EZ204" i="3"/>
  <c r="EY204" i="3"/>
  <c r="EX204" i="3"/>
  <c r="EW204" i="3"/>
  <c r="EV204" i="3"/>
  <c r="FB203" i="3"/>
  <c r="FA203" i="3"/>
  <c r="EZ203" i="3"/>
  <c r="EY203" i="3"/>
  <c r="EX203" i="3"/>
  <c r="EW203" i="3"/>
  <c r="EV203" i="3"/>
  <c r="FB202" i="3"/>
  <c r="FA202" i="3"/>
  <c r="EZ202" i="3"/>
  <c r="EY202" i="3"/>
  <c r="EX202" i="3"/>
  <c r="EW202" i="3"/>
  <c r="EV202" i="3"/>
  <c r="FB201" i="3"/>
  <c r="FA201" i="3"/>
  <c r="EZ201" i="3"/>
  <c r="EY201" i="3"/>
  <c r="EX201" i="3"/>
  <c r="EW201" i="3"/>
  <c r="EV201" i="3"/>
  <c r="FB200" i="3"/>
  <c r="FA200" i="3"/>
  <c r="EZ200" i="3"/>
  <c r="EY200" i="3"/>
  <c r="EX200" i="3"/>
  <c r="EW200" i="3"/>
  <c r="EV200" i="3"/>
  <c r="FB199" i="3"/>
  <c r="FA199" i="3"/>
  <c r="EZ199" i="3"/>
  <c r="EY199" i="3"/>
  <c r="EX199" i="3"/>
  <c r="EW199" i="3"/>
  <c r="EV199" i="3"/>
  <c r="FB198" i="3"/>
  <c r="FA198" i="3"/>
  <c r="EZ198" i="3"/>
  <c r="EY198" i="3"/>
  <c r="EX198" i="3"/>
  <c r="EW198" i="3"/>
  <c r="EV198" i="3"/>
  <c r="FB197" i="3"/>
  <c r="FA197" i="3"/>
  <c r="EZ197" i="3"/>
  <c r="EY197" i="3"/>
  <c r="EX197" i="3"/>
  <c r="EW197" i="3"/>
  <c r="EV197" i="3"/>
  <c r="FB196" i="3"/>
  <c r="FA196" i="3"/>
  <c r="EZ196" i="3"/>
  <c r="EY196" i="3"/>
  <c r="EX196" i="3"/>
  <c r="EW196" i="3"/>
  <c r="EV196" i="3"/>
  <c r="FB195" i="3"/>
  <c r="FA195" i="3"/>
  <c r="EZ195" i="3"/>
  <c r="EY195" i="3"/>
  <c r="EX195" i="3"/>
  <c r="EW195" i="3"/>
  <c r="EV195" i="3"/>
  <c r="FB194" i="3"/>
  <c r="FA194" i="3"/>
  <c r="EZ194" i="3"/>
  <c r="EY194" i="3"/>
  <c r="EX194" i="3"/>
  <c r="EW194" i="3"/>
  <c r="EV194" i="3"/>
  <c r="FB193" i="3"/>
  <c r="FA193" i="3"/>
  <c r="EZ193" i="3"/>
  <c r="EY193" i="3"/>
  <c r="EX193" i="3"/>
  <c r="EW193" i="3"/>
  <c r="EV193" i="3"/>
  <c r="FB192" i="3"/>
  <c r="FA192" i="3"/>
  <c r="EZ192" i="3"/>
  <c r="EY192" i="3"/>
  <c r="EX192" i="3"/>
  <c r="EW192" i="3"/>
  <c r="EV192" i="3"/>
  <c r="FB191" i="3"/>
  <c r="FA191" i="3"/>
  <c r="EZ191" i="3"/>
  <c r="EY191" i="3"/>
  <c r="EX191" i="3"/>
  <c r="EW191" i="3"/>
  <c r="EV191" i="3"/>
  <c r="FB190" i="3"/>
  <c r="FA190" i="3"/>
  <c r="EZ190" i="3"/>
  <c r="EY190" i="3"/>
  <c r="EX190" i="3"/>
  <c r="EW190" i="3"/>
  <c r="EV190" i="3"/>
  <c r="FB189" i="3"/>
  <c r="FA189" i="3"/>
  <c r="EZ189" i="3"/>
  <c r="EY189" i="3"/>
  <c r="EX189" i="3"/>
  <c r="EW189" i="3"/>
  <c r="EV189" i="3"/>
  <c r="FB188" i="3"/>
  <c r="FA188" i="3"/>
  <c r="EZ188" i="3"/>
  <c r="EY188" i="3"/>
  <c r="EX188" i="3"/>
  <c r="EW188" i="3"/>
  <c r="EV188" i="3"/>
  <c r="FB187" i="3"/>
  <c r="FA187" i="3"/>
  <c r="EZ187" i="3"/>
  <c r="EY187" i="3"/>
  <c r="EX187" i="3"/>
  <c r="EW187" i="3"/>
  <c r="EV187" i="3"/>
  <c r="FB186" i="3"/>
  <c r="FA186" i="3"/>
  <c r="EZ186" i="3"/>
  <c r="EY186" i="3"/>
  <c r="EX186" i="3"/>
  <c r="EW186" i="3"/>
  <c r="EV186" i="3"/>
  <c r="FB185" i="3"/>
  <c r="FA185" i="3"/>
  <c r="EZ185" i="3"/>
  <c r="EY185" i="3"/>
  <c r="EX185" i="3"/>
  <c r="EW185" i="3"/>
  <c r="EV185" i="3"/>
  <c r="FB184" i="3"/>
  <c r="FA184" i="3"/>
  <c r="EZ184" i="3"/>
  <c r="EY184" i="3"/>
  <c r="EX184" i="3"/>
  <c r="EW184" i="3"/>
  <c r="EV184" i="3"/>
  <c r="FB183" i="3"/>
  <c r="FA183" i="3"/>
  <c r="EZ183" i="3"/>
  <c r="EY183" i="3"/>
  <c r="EX183" i="3"/>
  <c r="EW183" i="3"/>
  <c r="EV183" i="3"/>
  <c r="FB182" i="3"/>
  <c r="FA182" i="3"/>
  <c r="EZ182" i="3"/>
  <c r="EY182" i="3"/>
  <c r="EX182" i="3"/>
  <c r="EW182" i="3"/>
  <c r="EV182" i="3"/>
  <c r="FB181" i="3"/>
  <c r="FA181" i="3"/>
  <c r="EZ181" i="3"/>
  <c r="EY181" i="3"/>
  <c r="EX181" i="3"/>
  <c r="EW181" i="3"/>
  <c r="EV181" i="3"/>
  <c r="FB180" i="3"/>
  <c r="FA180" i="3"/>
  <c r="EZ180" i="3"/>
  <c r="EY180" i="3"/>
  <c r="EX180" i="3"/>
  <c r="EW180" i="3"/>
  <c r="EV180" i="3"/>
  <c r="FB179" i="3"/>
  <c r="FA179" i="3"/>
  <c r="EZ179" i="3"/>
  <c r="EY179" i="3"/>
  <c r="EX179" i="3"/>
  <c r="EW179" i="3"/>
  <c r="EV179" i="3"/>
  <c r="FB178" i="3"/>
  <c r="FA178" i="3"/>
  <c r="EZ178" i="3"/>
  <c r="EY178" i="3"/>
  <c r="EX178" i="3"/>
  <c r="EW178" i="3"/>
  <c r="EV178" i="3"/>
  <c r="FB177" i="3"/>
  <c r="FA177" i="3"/>
  <c r="EZ177" i="3"/>
  <c r="EY177" i="3"/>
  <c r="EX177" i="3"/>
  <c r="EW177" i="3"/>
  <c r="EV177" i="3"/>
  <c r="FB176" i="3"/>
  <c r="FA176" i="3"/>
  <c r="EZ176" i="3"/>
  <c r="EY176" i="3"/>
  <c r="EX176" i="3"/>
  <c r="EW176" i="3"/>
  <c r="EV176" i="3"/>
  <c r="FB175" i="3"/>
  <c r="FA175" i="3"/>
  <c r="EZ175" i="3"/>
  <c r="EY175" i="3"/>
  <c r="EX175" i="3"/>
  <c r="EW175" i="3"/>
  <c r="EV175" i="3"/>
  <c r="FB174" i="3"/>
  <c r="FA174" i="3"/>
  <c r="EZ174" i="3"/>
  <c r="EY174" i="3"/>
  <c r="EX174" i="3"/>
  <c r="EW174" i="3"/>
  <c r="EV174" i="3"/>
  <c r="FB173" i="3"/>
  <c r="FA173" i="3"/>
  <c r="EZ173" i="3"/>
  <c r="EY173" i="3"/>
  <c r="EX173" i="3"/>
  <c r="EW173" i="3"/>
  <c r="EV173" i="3"/>
  <c r="FB172" i="3"/>
  <c r="FA172" i="3"/>
  <c r="EZ172" i="3"/>
  <c r="EY172" i="3"/>
  <c r="EX172" i="3"/>
  <c r="EW172" i="3"/>
  <c r="EV172" i="3"/>
  <c r="FB171" i="3"/>
  <c r="FA171" i="3"/>
  <c r="EZ171" i="3"/>
  <c r="EY171" i="3"/>
  <c r="EX171" i="3"/>
  <c r="EW171" i="3"/>
  <c r="EV171" i="3"/>
  <c r="FB170" i="3"/>
  <c r="FA170" i="3"/>
  <c r="EZ170" i="3"/>
  <c r="EY170" i="3"/>
  <c r="EX170" i="3"/>
  <c r="EW170" i="3"/>
  <c r="EV170" i="3"/>
  <c r="FB169" i="3"/>
  <c r="FA169" i="3"/>
  <c r="EZ169" i="3"/>
  <c r="EY169" i="3"/>
  <c r="EX169" i="3"/>
  <c r="EW169" i="3"/>
  <c r="EV169" i="3"/>
  <c r="FB168" i="3"/>
  <c r="FA168" i="3"/>
  <c r="EZ168" i="3"/>
  <c r="EY168" i="3"/>
  <c r="EX168" i="3"/>
  <c r="EW168" i="3"/>
  <c r="EV168" i="3"/>
  <c r="FB167" i="3"/>
  <c r="FA167" i="3"/>
  <c r="EZ167" i="3"/>
  <c r="EY167" i="3"/>
  <c r="EX167" i="3"/>
  <c r="EW167" i="3"/>
  <c r="EV167" i="3"/>
  <c r="FB166" i="3"/>
  <c r="FA166" i="3"/>
  <c r="EZ166" i="3"/>
  <c r="EY166" i="3"/>
  <c r="EX166" i="3"/>
  <c r="EW166" i="3"/>
  <c r="EV166" i="3"/>
  <c r="FB165" i="3"/>
  <c r="FA165" i="3"/>
  <c r="EZ165" i="3"/>
  <c r="EY165" i="3"/>
  <c r="EX165" i="3"/>
  <c r="EW165" i="3"/>
  <c r="EV165" i="3"/>
  <c r="FB164" i="3"/>
  <c r="FA164" i="3"/>
  <c r="EZ164" i="3"/>
  <c r="EY164" i="3"/>
  <c r="EX164" i="3"/>
  <c r="EW164" i="3"/>
  <c r="EV164" i="3"/>
  <c r="FB163" i="3"/>
  <c r="FA163" i="3"/>
  <c r="EZ163" i="3"/>
  <c r="EY163" i="3"/>
  <c r="EX163" i="3"/>
  <c r="EW163" i="3"/>
  <c r="EV163" i="3"/>
  <c r="FB162" i="3"/>
  <c r="FA162" i="3"/>
  <c r="EZ162" i="3"/>
  <c r="EY162" i="3"/>
  <c r="EX162" i="3"/>
  <c r="EW162" i="3"/>
  <c r="EV162" i="3"/>
  <c r="FB161" i="3"/>
  <c r="FA161" i="3"/>
  <c r="EZ161" i="3"/>
  <c r="EY161" i="3"/>
  <c r="EX161" i="3"/>
  <c r="EW161" i="3"/>
  <c r="EV161" i="3"/>
  <c r="FB160" i="3"/>
  <c r="FA160" i="3"/>
  <c r="EZ160" i="3"/>
  <c r="EY160" i="3"/>
  <c r="EX160" i="3"/>
  <c r="EW160" i="3"/>
  <c r="EV160" i="3"/>
  <c r="FB159" i="3"/>
  <c r="FA159" i="3"/>
  <c r="EZ159" i="3"/>
  <c r="EY159" i="3"/>
  <c r="EX159" i="3"/>
  <c r="EW159" i="3"/>
  <c r="EV159" i="3"/>
  <c r="FB158" i="3"/>
  <c r="FA158" i="3"/>
  <c r="EZ158" i="3"/>
  <c r="EY158" i="3"/>
  <c r="EX158" i="3"/>
  <c r="EW158" i="3"/>
  <c r="EV158" i="3"/>
  <c r="FB157" i="3"/>
  <c r="FA157" i="3"/>
  <c r="EZ157" i="3"/>
  <c r="EY157" i="3"/>
  <c r="EX157" i="3"/>
  <c r="EW157" i="3"/>
  <c r="EV157" i="3"/>
  <c r="FB156" i="3"/>
  <c r="FA156" i="3"/>
  <c r="EZ156" i="3"/>
  <c r="EY156" i="3"/>
  <c r="EX156" i="3"/>
  <c r="EW156" i="3"/>
  <c r="EV156" i="3"/>
  <c r="FB155" i="3"/>
  <c r="FA155" i="3"/>
  <c r="EZ155" i="3"/>
  <c r="EY155" i="3"/>
  <c r="EX155" i="3"/>
  <c r="EW155" i="3"/>
  <c r="EV155" i="3"/>
  <c r="FB154" i="3"/>
  <c r="FA154" i="3"/>
  <c r="EZ154" i="3"/>
  <c r="EY154" i="3"/>
  <c r="EX154" i="3"/>
  <c r="EW154" i="3"/>
  <c r="EV154" i="3"/>
  <c r="FB153" i="3"/>
  <c r="FA153" i="3"/>
  <c r="EZ153" i="3"/>
  <c r="EY153" i="3"/>
  <c r="EX153" i="3"/>
  <c r="EW153" i="3"/>
  <c r="EV153" i="3"/>
  <c r="FB152" i="3"/>
  <c r="FA152" i="3"/>
  <c r="EZ152" i="3"/>
  <c r="EY152" i="3"/>
  <c r="EX152" i="3"/>
  <c r="EW152" i="3"/>
  <c r="EV152" i="3"/>
  <c r="FB151" i="3"/>
  <c r="FA151" i="3"/>
  <c r="EZ151" i="3"/>
  <c r="EY151" i="3"/>
  <c r="EX151" i="3"/>
  <c r="EW151" i="3"/>
  <c r="EV151" i="3"/>
  <c r="FB150" i="3"/>
  <c r="FA150" i="3"/>
  <c r="EZ150" i="3"/>
  <c r="EY150" i="3"/>
  <c r="EX150" i="3"/>
  <c r="EW150" i="3"/>
  <c r="EV150" i="3"/>
  <c r="FB149" i="3"/>
  <c r="FA149" i="3"/>
  <c r="EZ149" i="3"/>
  <c r="EY149" i="3"/>
  <c r="EX149" i="3"/>
  <c r="EW149" i="3"/>
  <c r="EV149" i="3"/>
  <c r="FB148" i="3"/>
  <c r="FA148" i="3"/>
  <c r="EZ148" i="3"/>
  <c r="EY148" i="3"/>
  <c r="EX148" i="3"/>
  <c r="EW148" i="3"/>
  <c r="EV148" i="3"/>
  <c r="FB147" i="3"/>
  <c r="FA147" i="3"/>
  <c r="EZ147" i="3"/>
  <c r="EY147" i="3"/>
  <c r="EX147" i="3"/>
  <c r="EW147" i="3"/>
  <c r="EV147" i="3"/>
  <c r="FB146" i="3"/>
  <c r="FA146" i="3"/>
  <c r="EZ146" i="3"/>
  <c r="EY146" i="3"/>
  <c r="EX146" i="3"/>
  <c r="EW146" i="3"/>
  <c r="EV146" i="3"/>
  <c r="FB145" i="3"/>
  <c r="FA145" i="3"/>
  <c r="EZ145" i="3"/>
  <c r="EY145" i="3"/>
  <c r="EX145" i="3"/>
  <c r="EW145" i="3"/>
  <c r="EV145" i="3"/>
  <c r="FB144" i="3"/>
  <c r="FA144" i="3"/>
  <c r="EZ144" i="3"/>
  <c r="EY144" i="3"/>
  <c r="EX144" i="3"/>
  <c r="EW144" i="3"/>
  <c r="EV144" i="3"/>
  <c r="FB143" i="3"/>
  <c r="FA143" i="3"/>
  <c r="EZ143" i="3"/>
  <c r="EY143" i="3"/>
  <c r="EX143" i="3"/>
  <c r="EW143" i="3"/>
  <c r="EV143" i="3"/>
  <c r="FB142" i="3"/>
  <c r="FA142" i="3"/>
  <c r="EZ142" i="3"/>
  <c r="EY142" i="3"/>
  <c r="EX142" i="3"/>
  <c r="EW142" i="3"/>
  <c r="EV142" i="3"/>
  <c r="FB141" i="3"/>
  <c r="FA141" i="3"/>
  <c r="EZ141" i="3"/>
  <c r="EY141" i="3"/>
  <c r="EX141" i="3"/>
  <c r="EW141" i="3"/>
  <c r="EV141" i="3"/>
  <c r="FB140" i="3"/>
  <c r="FA140" i="3"/>
  <c r="EZ140" i="3"/>
  <c r="EY140" i="3"/>
  <c r="EX140" i="3"/>
  <c r="EW140" i="3"/>
  <c r="EV140" i="3"/>
  <c r="FB139" i="3"/>
  <c r="FA139" i="3"/>
  <c r="EZ139" i="3"/>
  <c r="EY139" i="3"/>
  <c r="EX139" i="3"/>
  <c r="EW139" i="3"/>
  <c r="EV139" i="3"/>
  <c r="FB138" i="3"/>
  <c r="FA138" i="3"/>
  <c r="EZ138" i="3"/>
  <c r="EY138" i="3"/>
  <c r="EX138" i="3"/>
  <c r="EW138" i="3"/>
  <c r="EV138" i="3"/>
  <c r="FB137" i="3"/>
  <c r="FA137" i="3"/>
  <c r="EZ137" i="3"/>
  <c r="EY137" i="3"/>
  <c r="EX137" i="3"/>
  <c r="EW137" i="3"/>
  <c r="EV137" i="3"/>
  <c r="FB136" i="3"/>
  <c r="FA136" i="3"/>
  <c r="EZ136" i="3"/>
  <c r="EY136" i="3"/>
  <c r="EX136" i="3"/>
  <c r="EW136" i="3"/>
  <c r="EV136" i="3"/>
  <c r="FB135" i="3"/>
  <c r="FA135" i="3"/>
  <c r="EZ135" i="3"/>
  <c r="EY135" i="3"/>
  <c r="EX135" i="3"/>
  <c r="EW135" i="3"/>
  <c r="EV135" i="3"/>
  <c r="FB134" i="3"/>
  <c r="FA134" i="3"/>
  <c r="EZ134" i="3"/>
  <c r="EY134" i="3"/>
  <c r="EX134" i="3"/>
  <c r="EW134" i="3"/>
  <c r="EV134" i="3"/>
  <c r="FB133" i="3"/>
  <c r="FA133" i="3"/>
  <c r="EZ133" i="3"/>
  <c r="EY133" i="3"/>
  <c r="EX133" i="3"/>
  <c r="EW133" i="3"/>
  <c r="EV133" i="3"/>
  <c r="FB132" i="3"/>
  <c r="FA132" i="3"/>
  <c r="EZ132" i="3"/>
  <c r="EY132" i="3"/>
  <c r="EX132" i="3"/>
  <c r="EW132" i="3"/>
  <c r="EV132" i="3"/>
  <c r="FB131" i="3"/>
  <c r="FA131" i="3"/>
  <c r="EZ131" i="3"/>
  <c r="EY131" i="3"/>
  <c r="EX131" i="3"/>
  <c r="EW131" i="3"/>
  <c r="EV131" i="3"/>
  <c r="FB130" i="3"/>
  <c r="FA130" i="3"/>
  <c r="EZ130" i="3"/>
  <c r="EY130" i="3"/>
  <c r="EX130" i="3"/>
  <c r="EW130" i="3"/>
  <c r="EV130" i="3"/>
  <c r="FB129" i="3"/>
  <c r="FA129" i="3"/>
  <c r="EZ129" i="3"/>
  <c r="EY129" i="3"/>
  <c r="EX129" i="3"/>
  <c r="EW129" i="3"/>
  <c r="EV129" i="3"/>
  <c r="FB128" i="3"/>
  <c r="FA128" i="3"/>
  <c r="EZ128" i="3"/>
  <c r="EY128" i="3"/>
  <c r="EX128" i="3"/>
  <c r="EW128" i="3"/>
  <c r="EV128" i="3"/>
  <c r="FB127" i="3"/>
  <c r="FA127" i="3"/>
  <c r="EZ127" i="3"/>
  <c r="EY127" i="3"/>
  <c r="EX127" i="3"/>
  <c r="EW127" i="3"/>
  <c r="EV127" i="3"/>
  <c r="FB126" i="3"/>
  <c r="FA126" i="3"/>
  <c r="EZ126" i="3"/>
  <c r="EY126" i="3"/>
  <c r="EX126" i="3"/>
  <c r="EW126" i="3"/>
  <c r="EV126" i="3"/>
  <c r="FB125" i="3"/>
  <c r="FA125" i="3"/>
  <c r="EZ125" i="3"/>
  <c r="EY125" i="3"/>
  <c r="EX125" i="3"/>
  <c r="EW125" i="3"/>
  <c r="EV125" i="3"/>
  <c r="FB124" i="3"/>
  <c r="FA124" i="3"/>
  <c r="EZ124" i="3"/>
  <c r="EY124" i="3"/>
  <c r="EX124" i="3"/>
  <c r="EW124" i="3"/>
  <c r="EV124" i="3"/>
  <c r="FB123" i="3"/>
  <c r="FA123" i="3"/>
  <c r="EZ123" i="3"/>
  <c r="EY123" i="3"/>
  <c r="EX123" i="3"/>
  <c r="EW123" i="3"/>
  <c r="EV123" i="3"/>
  <c r="FB122" i="3"/>
  <c r="FA122" i="3"/>
  <c r="EZ122" i="3"/>
  <c r="EY122" i="3"/>
  <c r="EX122" i="3"/>
  <c r="EW122" i="3"/>
  <c r="EV122" i="3"/>
  <c r="FB121" i="3"/>
  <c r="FA121" i="3"/>
  <c r="EZ121" i="3"/>
  <c r="EY121" i="3"/>
  <c r="EX121" i="3"/>
  <c r="EW121" i="3"/>
  <c r="EV121" i="3"/>
  <c r="FB120" i="3"/>
  <c r="FA120" i="3"/>
  <c r="EZ120" i="3"/>
  <c r="EY120" i="3"/>
  <c r="EX120" i="3"/>
  <c r="EW120" i="3"/>
  <c r="EV120" i="3"/>
  <c r="FB119" i="3"/>
  <c r="FA119" i="3"/>
  <c r="EZ119" i="3"/>
  <c r="EY119" i="3"/>
  <c r="EX119" i="3"/>
  <c r="EW119" i="3"/>
  <c r="EV119" i="3"/>
  <c r="FB118" i="3"/>
  <c r="FA118" i="3"/>
  <c r="EZ118" i="3"/>
  <c r="EY118" i="3"/>
  <c r="EX118" i="3"/>
  <c r="EW118" i="3"/>
  <c r="EV118" i="3"/>
  <c r="FB117" i="3"/>
  <c r="FA117" i="3"/>
  <c r="EZ117" i="3"/>
  <c r="EY117" i="3"/>
  <c r="EX117" i="3"/>
  <c r="EW117" i="3"/>
  <c r="EV117" i="3"/>
  <c r="FB116" i="3"/>
  <c r="FA116" i="3"/>
  <c r="EZ116" i="3"/>
  <c r="EY116" i="3"/>
  <c r="EX116" i="3"/>
  <c r="EW116" i="3"/>
  <c r="EV116" i="3"/>
  <c r="FB115" i="3"/>
  <c r="FA115" i="3"/>
  <c r="EZ115" i="3"/>
  <c r="EY115" i="3"/>
  <c r="EX115" i="3"/>
  <c r="EW115" i="3"/>
  <c r="EV115" i="3"/>
  <c r="FB114" i="3"/>
  <c r="FA114" i="3"/>
  <c r="EZ114" i="3"/>
  <c r="EY114" i="3"/>
  <c r="EX114" i="3"/>
  <c r="EW114" i="3"/>
  <c r="EV114" i="3"/>
  <c r="FB113" i="3"/>
  <c r="FA113" i="3"/>
  <c r="EZ113" i="3"/>
  <c r="EY113" i="3"/>
  <c r="EX113" i="3"/>
  <c r="EW113" i="3"/>
  <c r="EV113" i="3"/>
  <c r="FB112" i="3"/>
  <c r="FA112" i="3"/>
  <c r="EZ112" i="3"/>
  <c r="EY112" i="3"/>
  <c r="EX112" i="3"/>
  <c r="EW112" i="3"/>
  <c r="EV112" i="3"/>
  <c r="FB111" i="3"/>
  <c r="FA111" i="3"/>
  <c r="EZ111" i="3"/>
  <c r="EY111" i="3"/>
  <c r="EX111" i="3"/>
  <c r="EW111" i="3"/>
  <c r="EV111" i="3"/>
  <c r="FB110" i="3"/>
  <c r="FA110" i="3"/>
  <c r="EZ110" i="3"/>
  <c r="EY110" i="3"/>
  <c r="EX110" i="3"/>
  <c r="EW110" i="3"/>
  <c r="EV110" i="3"/>
  <c r="FB109" i="3"/>
  <c r="FA109" i="3"/>
  <c r="EZ109" i="3"/>
  <c r="EY109" i="3"/>
  <c r="EX109" i="3"/>
  <c r="EW109" i="3"/>
  <c r="EV109" i="3"/>
  <c r="FB108" i="3"/>
  <c r="FA108" i="3"/>
  <c r="EZ108" i="3"/>
  <c r="EY108" i="3"/>
  <c r="EX108" i="3"/>
  <c r="EW108" i="3"/>
  <c r="EV108" i="3"/>
  <c r="FB107" i="3"/>
  <c r="FA107" i="3"/>
  <c r="EZ107" i="3"/>
  <c r="EY107" i="3"/>
  <c r="EX107" i="3"/>
  <c r="EW107" i="3"/>
  <c r="EV107" i="3"/>
  <c r="FB106" i="3"/>
  <c r="FA106" i="3"/>
  <c r="EZ106" i="3"/>
  <c r="EY106" i="3"/>
  <c r="EX106" i="3"/>
  <c r="EW106" i="3"/>
  <c r="EV106" i="3"/>
  <c r="FB105" i="3"/>
  <c r="FA105" i="3"/>
  <c r="EZ105" i="3"/>
  <c r="EY105" i="3"/>
  <c r="EX105" i="3"/>
  <c r="EW105" i="3"/>
  <c r="EV105" i="3"/>
  <c r="FB104" i="3"/>
  <c r="FA104" i="3"/>
  <c r="EZ104" i="3"/>
  <c r="EY104" i="3"/>
  <c r="EX104" i="3"/>
  <c r="EW104" i="3"/>
  <c r="EV104" i="3"/>
  <c r="FB103" i="3"/>
  <c r="FA103" i="3"/>
  <c r="EZ103" i="3"/>
  <c r="EY103" i="3"/>
  <c r="EX103" i="3"/>
  <c r="EW103" i="3"/>
  <c r="EV103" i="3"/>
  <c r="FB102" i="3"/>
  <c r="FA102" i="3"/>
  <c r="EZ102" i="3"/>
  <c r="EY102" i="3"/>
  <c r="EX102" i="3"/>
  <c r="EW102" i="3"/>
  <c r="EV102" i="3"/>
  <c r="FB101" i="3"/>
  <c r="FA101" i="3"/>
  <c r="EZ101" i="3"/>
  <c r="EY101" i="3"/>
  <c r="EX101" i="3"/>
  <c r="EW101" i="3"/>
  <c r="EV101" i="3"/>
  <c r="FB100" i="3"/>
  <c r="FA100" i="3"/>
  <c r="EZ100" i="3"/>
  <c r="EY100" i="3"/>
  <c r="EX100" i="3"/>
  <c r="EW100" i="3"/>
  <c r="EV100" i="3"/>
  <c r="FB99" i="3"/>
  <c r="FA99" i="3"/>
  <c r="EZ99" i="3"/>
  <c r="EY99" i="3"/>
  <c r="EX99" i="3"/>
  <c r="EW99" i="3"/>
  <c r="EV99" i="3"/>
  <c r="FB98" i="3"/>
  <c r="FA98" i="3"/>
  <c r="EZ98" i="3"/>
  <c r="EY98" i="3"/>
  <c r="EX98" i="3"/>
  <c r="EW98" i="3"/>
  <c r="EV98" i="3"/>
  <c r="FB97" i="3"/>
  <c r="FA97" i="3"/>
  <c r="EZ97" i="3"/>
  <c r="EY97" i="3"/>
  <c r="EX97" i="3"/>
  <c r="EW97" i="3"/>
  <c r="EV97" i="3"/>
  <c r="FB96" i="3"/>
  <c r="FA96" i="3"/>
  <c r="EZ96" i="3"/>
  <c r="EY96" i="3"/>
  <c r="EX96" i="3"/>
  <c r="EW96" i="3"/>
  <c r="EV96" i="3"/>
  <c r="FB95" i="3"/>
  <c r="FA95" i="3"/>
  <c r="EZ95" i="3"/>
  <c r="EY95" i="3"/>
  <c r="EX95" i="3"/>
  <c r="EW95" i="3"/>
  <c r="EV95" i="3"/>
  <c r="FB94" i="3"/>
  <c r="FA94" i="3"/>
  <c r="EZ94" i="3"/>
  <c r="EY94" i="3"/>
  <c r="EX94" i="3"/>
  <c r="EW94" i="3"/>
  <c r="EV94" i="3"/>
  <c r="FB93" i="3"/>
  <c r="FA93" i="3"/>
  <c r="EZ93" i="3"/>
  <c r="EY93" i="3"/>
  <c r="EX93" i="3"/>
  <c r="EW93" i="3"/>
  <c r="EV93" i="3"/>
  <c r="FB92" i="3"/>
  <c r="FA92" i="3"/>
  <c r="EZ92" i="3"/>
  <c r="EY92" i="3"/>
  <c r="EX92" i="3"/>
  <c r="EW92" i="3"/>
  <c r="EV92" i="3"/>
  <c r="FB91" i="3"/>
  <c r="FA91" i="3"/>
  <c r="EZ91" i="3"/>
  <c r="EY91" i="3"/>
  <c r="EX91" i="3"/>
  <c r="EW91" i="3"/>
  <c r="EV91" i="3"/>
  <c r="FB90" i="3"/>
  <c r="FA90" i="3"/>
  <c r="EZ90" i="3"/>
  <c r="EY90" i="3"/>
  <c r="EX90" i="3"/>
  <c r="EW90" i="3"/>
  <c r="EV90" i="3"/>
  <c r="FB89" i="3"/>
  <c r="FA89" i="3"/>
  <c r="EZ89" i="3"/>
  <c r="EY89" i="3"/>
  <c r="EX89" i="3"/>
  <c r="EW89" i="3"/>
  <c r="EV89" i="3"/>
  <c r="FB88" i="3"/>
  <c r="FA88" i="3"/>
  <c r="EZ88" i="3"/>
  <c r="EY88" i="3"/>
  <c r="EX88" i="3"/>
  <c r="EW88" i="3"/>
  <c r="EV88" i="3"/>
  <c r="FB87" i="3"/>
  <c r="FA87" i="3"/>
  <c r="EZ87" i="3"/>
  <c r="EY87" i="3"/>
  <c r="EX87" i="3"/>
  <c r="EW87" i="3"/>
  <c r="EV87" i="3"/>
  <c r="FB86" i="3"/>
  <c r="FA86" i="3"/>
  <c r="EZ86" i="3"/>
  <c r="EY86" i="3"/>
  <c r="EX86" i="3"/>
  <c r="EW86" i="3"/>
  <c r="EV86" i="3"/>
  <c r="FB85" i="3"/>
  <c r="FA85" i="3"/>
  <c r="EZ85" i="3"/>
  <c r="EY85" i="3"/>
  <c r="EX85" i="3"/>
  <c r="EW85" i="3"/>
  <c r="EV85" i="3"/>
  <c r="FB84" i="3"/>
  <c r="FA84" i="3"/>
  <c r="EZ84" i="3"/>
  <c r="EY84" i="3"/>
  <c r="EX84" i="3"/>
  <c r="EW84" i="3"/>
  <c r="EV84" i="3"/>
  <c r="FB83" i="3"/>
  <c r="FA83" i="3"/>
  <c r="EZ83" i="3"/>
  <c r="EY83" i="3"/>
  <c r="EX83" i="3"/>
  <c r="EW83" i="3"/>
  <c r="EV83" i="3"/>
  <c r="FB82" i="3"/>
  <c r="FA82" i="3"/>
  <c r="EZ82" i="3"/>
  <c r="EY82" i="3"/>
  <c r="EX82" i="3"/>
  <c r="EW82" i="3"/>
  <c r="EV82" i="3"/>
  <c r="FB81" i="3"/>
  <c r="FA81" i="3"/>
  <c r="EZ81" i="3"/>
  <c r="EY81" i="3"/>
  <c r="EX81" i="3"/>
  <c r="EW81" i="3"/>
  <c r="EV81" i="3"/>
  <c r="FB80" i="3"/>
  <c r="FA80" i="3"/>
  <c r="EZ80" i="3"/>
  <c r="EY80" i="3"/>
  <c r="EX80" i="3"/>
  <c r="EW80" i="3"/>
  <c r="EV80" i="3"/>
  <c r="FB79" i="3"/>
  <c r="FA79" i="3"/>
  <c r="EZ79" i="3"/>
  <c r="EY79" i="3"/>
  <c r="EX79" i="3"/>
  <c r="EW79" i="3"/>
  <c r="EV79" i="3"/>
  <c r="FB78" i="3"/>
  <c r="FA78" i="3"/>
  <c r="EZ78" i="3"/>
  <c r="EY78" i="3"/>
  <c r="EX78" i="3"/>
  <c r="EW78" i="3"/>
  <c r="EV78" i="3"/>
  <c r="FB77" i="3"/>
  <c r="FA77" i="3"/>
  <c r="EZ77" i="3"/>
  <c r="EY77" i="3"/>
  <c r="EX77" i="3"/>
  <c r="EW77" i="3"/>
  <c r="EV77" i="3"/>
  <c r="FB76" i="3"/>
  <c r="FA76" i="3"/>
  <c r="EZ76" i="3"/>
  <c r="EY76" i="3"/>
  <c r="EX76" i="3"/>
  <c r="EW76" i="3"/>
  <c r="EV76" i="3"/>
  <c r="FB75" i="3"/>
  <c r="FA75" i="3"/>
  <c r="EZ75" i="3"/>
  <c r="EY75" i="3"/>
  <c r="EX75" i="3"/>
  <c r="EW75" i="3"/>
  <c r="EV75" i="3"/>
  <c r="FB74" i="3"/>
  <c r="FA74" i="3"/>
  <c r="EZ74" i="3"/>
  <c r="EY74" i="3"/>
  <c r="EX74" i="3"/>
  <c r="EW74" i="3"/>
  <c r="EV74" i="3"/>
  <c r="FB73" i="3"/>
  <c r="FA73" i="3"/>
  <c r="EZ73" i="3"/>
  <c r="EY73" i="3"/>
  <c r="EX73" i="3"/>
  <c r="EW73" i="3"/>
  <c r="EV73" i="3"/>
  <c r="FB72" i="3"/>
  <c r="FA72" i="3"/>
  <c r="EZ72" i="3"/>
  <c r="EY72" i="3"/>
  <c r="EX72" i="3"/>
  <c r="EW72" i="3"/>
  <c r="EV72" i="3"/>
  <c r="FB71" i="3"/>
  <c r="FA71" i="3"/>
  <c r="EZ71" i="3"/>
  <c r="EY71" i="3"/>
  <c r="EX71" i="3"/>
  <c r="EW71" i="3"/>
  <c r="EV71" i="3"/>
  <c r="FB70" i="3"/>
  <c r="FA70" i="3"/>
  <c r="EZ70" i="3"/>
  <c r="EY70" i="3"/>
  <c r="EX70" i="3"/>
  <c r="EW70" i="3"/>
  <c r="EV70" i="3"/>
  <c r="FB69" i="3"/>
  <c r="FA69" i="3"/>
  <c r="EZ69" i="3"/>
  <c r="EY69" i="3"/>
  <c r="EX69" i="3"/>
  <c r="EW69" i="3"/>
  <c r="EV69" i="3"/>
  <c r="FB68" i="3"/>
  <c r="FA68" i="3"/>
  <c r="EZ68" i="3"/>
  <c r="EY68" i="3"/>
  <c r="EX68" i="3"/>
  <c r="EW68" i="3"/>
  <c r="EV68" i="3"/>
  <c r="FB67" i="3"/>
  <c r="FA67" i="3"/>
  <c r="EZ67" i="3"/>
  <c r="EY67" i="3"/>
  <c r="EX67" i="3"/>
  <c r="EW67" i="3"/>
  <c r="EV67" i="3"/>
  <c r="FB66" i="3"/>
  <c r="FA66" i="3"/>
  <c r="EZ66" i="3"/>
  <c r="EY66" i="3"/>
  <c r="EX66" i="3"/>
  <c r="EW66" i="3"/>
  <c r="EV66" i="3"/>
  <c r="FB65" i="3"/>
  <c r="FA65" i="3"/>
  <c r="EZ65" i="3"/>
  <c r="EY65" i="3"/>
  <c r="EX65" i="3"/>
  <c r="EW65" i="3"/>
  <c r="EV65" i="3"/>
  <c r="FB64" i="3"/>
  <c r="FA64" i="3"/>
  <c r="EZ64" i="3"/>
  <c r="EY64" i="3"/>
  <c r="EX64" i="3"/>
  <c r="EW64" i="3"/>
  <c r="EV64" i="3"/>
  <c r="FB63" i="3"/>
  <c r="FA63" i="3"/>
  <c r="EZ63" i="3"/>
  <c r="EY63" i="3"/>
  <c r="EX63" i="3"/>
  <c r="EW63" i="3"/>
  <c r="EV63" i="3"/>
  <c r="FB62" i="3"/>
  <c r="FA62" i="3"/>
  <c r="EZ62" i="3"/>
  <c r="EY62" i="3"/>
  <c r="EX62" i="3"/>
  <c r="EW62" i="3"/>
  <c r="EV62" i="3"/>
  <c r="FB61" i="3"/>
  <c r="FA61" i="3"/>
  <c r="EZ61" i="3"/>
  <c r="EY61" i="3"/>
  <c r="EX61" i="3"/>
  <c r="EW61" i="3"/>
  <c r="EV61" i="3"/>
  <c r="FB60" i="3"/>
  <c r="FA60" i="3"/>
  <c r="EZ60" i="3"/>
  <c r="EY60" i="3"/>
  <c r="EX60" i="3"/>
  <c r="EW60" i="3"/>
  <c r="EV60" i="3"/>
  <c r="FB59" i="3"/>
  <c r="FA59" i="3"/>
  <c r="EZ59" i="3"/>
  <c r="EY59" i="3"/>
  <c r="EX59" i="3"/>
  <c r="EW59" i="3"/>
  <c r="EV59" i="3"/>
  <c r="FB58" i="3"/>
  <c r="FA58" i="3"/>
  <c r="EZ58" i="3"/>
  <c r="EY58" i="3"/>
  <c r="EX58" i="3"/>
  <c r="EW58" i="3"/>
  <c r="EV58" i="3"/>
  <c r="FB57" i="3"/>
  <c r="FA57" i="3"/>
  <c r="EZ57" i="3"/>
  <c r="EY57" i="3"/>
  <c r="EX57" i="3"/>
  <c r="EW57" i="3"/>
  <c r="EV57" i="3"/>
  <c r="FB56" i="3"/>
  <c r="FA56" i="3"/>
  <c r="EZ56" i="3"/>
  <c r="EY56" i="3"/>
  <c r="EX56" i="3"/>
  <c r="EW56" i="3"/>
  <c r="EV56" i="3"/>
  <c r="FB55" i="3"/>
  <c r="FA55" i="3"/>
  <c r="EZ55" i="3"/>
  <c r="EY55" i="3"/>
  <c r="EX55" i="3"/>
  <c r="EW55" i="3"/>
  <c r="EV55" i="3"/>
  <c r="FB54" i="3"/>
  <c r="FA54" i="3"/>
  <c r="EZ54" i="3"/>
  <c r="EY54" i="3"/>
  <c r="EX54" i="3"/>
  <c r="EW54" i="3"/>
  <c r="EV54" i="3"/>
  <c r="FB53" i="3"/>
  <c r="FA53" i="3"/>
  <c r="EZ53" i="3"/>
  <c r="EY53" i="3"/>
  <c r="EX53" i="3"/>
  <c r="EW53" i="3"/>
  <c r="EV53" i="3"/>
  <c r="FB52" i="3"/>
  <c r="FA52" i="3"/>
  <c r="EZ52" i="3"/>
  <c r="EY52" i="3"/>
  <c r="EX52" i="3"/>
  <c r="EW52" i="3"/>
  <c r="EV52" i="3"/>
  <c r="FB51" i="3"/>
  <c r="FA51" i="3"/>
  <c r="EZ51" i="3"/>
  <c r="EY51" i="3"/>
  <c r="EX51" i="3"/>
  <c r="EW51" i="3"/>
  <c r="EV51" i="3"/>
  <c r="FB50" i="3"/>
  <c r="FA50" i="3"/>
  <c r="EZ50" i="3"/>
  <c r="EY50" i="3"/>
  <c r="EX50" i="3"/>
  <c r="EW50" i="3"/>
  <c r="EV50" i="3"/>
  <c r="FB49" i="3"/>
  <c r="FA49" i="3"/>
  <c r="EZ49" i="3"/>
  <c r="EY49" i="3"/>
  <c r="EX49" i="3"/>
  <c r="EW49" i="3"/>
  <c r="EV49" i="3"/>
  <c r="FB48" i="3"/>
  <c r="FA48" i="3"/>
  <c r="EZ48" i="3"/>
  <c r="EY48" i="3"/>
  <c r="EX48" i="3"/>
  <c r="EW48" i="3"/>
  <c r="EV48" i="3"/>
  <c r="FB47" i="3"/>
  <c r="FA47" i="3"/>
  <c r="EZ47" i="3"/>
  <c r="EY47" i="3"/>
  <c r="EX47" i="3"/>
  <c r="EW47" i="3"/>
  <c r="EV47" i="3"/>
  <c r="FB46" i="3"/>
  <c r="FA46" i="3"/>
  <c r="EZ46" i="3"/>
  <c r="EY46" i="3"/>
  <c r="EX46" i="3"/>
  <c r="EW46" i="3"/>
  <c r="EV46" i="3"/>
  <c r="FB45" i="3"/>
  <c r="FA45" i="3"/>
  <c r="EZ45" i="3"/>
  <c r="EY45" i="3"/>
  <c r="EX45" i="3"/>
  <c r="EW45" i="3"/>
  <c r="EV45" i="3"/>
  <c r="FB44" i="3"/>
  <c r="FA44" i="3"/>
  <c r="EZ44" i="3"/>
  <c r="EY44" i="3"/>
  <c r="EX44" i="3"/>
  <c r="EW44" i="3"/>
  <c r="EV44" i="3"/>
  <c r="FB43" i="3"/>
  <c r="FA43" i="3"/>
  <c r="EZ43" i="3"/>
  <c r="EY43" i="3"/>
  <c r="EX43" i="3"/>
  <c r="EW43" i="3"/>
  <c r="EV43" i="3"/>
  <c r="FB42" i="3"/>
  <c r="FA42" i="3"/>
  <c r="EZ42" i="3"/>
  <c r="EY42" i="3"/>
  <c r="EX42" i="3"/>
  <c r="EW42" i="3"/>
  <c r="EV42" i="3"/>
  <c r="FB41" i="3"/>
  <c r="FA41" i="3"/>
  <c r="EZ41" i="3"/>
  <c r="EY41" i="3"/>
  <c r="EX41" i="3"/>
  <c r="EW41" i="3"/>
  <c r="EV41" i="3"/>
  <c r="FB40" i="3"/>
  <c r="FA40" i="3"/>
  <c r="EZ40" i="3"/>
  <c r="EY40" i="3"/>
  <c r="EX40" i="3"/>
  <c r="EW40" i="3"/>
  <c r="EV40" i="3"/>
  <c r="FB39" i="3"/>
  <c r="FA39" i="3"/>
  <c r="EZ39" i="3"/>
  <c r="EY39" i="3"/>
  <c r="EX39" i="3"/>
  <c r="EW39" i="3"/>
  <c r="EV39" i="3"/>
  <c r="FB38" i="3"/>
  <c r="FA38" i="3"/>
  <c r="EZ38" i="3"/>
  <c r="EY38" i="3"/>
  <c r="EX38" i="3"/>
  <c r="EW38" i="3"/>
  <c r="EV38" i="3"/>
  <c r="FB37" i="3"/>
  <c r="FA37" i="3"/>
  <c r="EZ37" i="3"/>
  <c r="EY37" i="3"/>
  <c r="EX37" i="3"/>
  <c r="EW37" i="3"/>
  <c r="EV37" i="3"/>
  <c r="FB36" i="3"/>
  <c r="FA36" i="3"/>
  <c r="EZ36" i="3"/>
  <c r="EY36" i="3"/>
  <c r="EX36" i="3"/>
  <c r="EW36" i="3"/>
  <c r="EV36" i="3"/>
  <c r="FB35" i="3"/>
  <c r="FA35" i="3"/>
  <c r="EZ35" i="3"/>
  <c r="EY35" i="3"/>
  <c r="EX35" i="3"/>
  <c r="EW35" i="3"/>
  <c r="EV35" i="3"/>
  <c r="FB34" i="3"/>
  <c r="FA34" i="3"/>
  <c r="EZ34" i="3"/>
  <c r="EY34" i="3"/>
  <c r="EX34" i="3"/>
  <c r="EW34" i="3"/>
  <c r="EV34" i="3"/>
  <c r="FB33" i="3"/>
  <c r="FA33" i="3"/>
  <c r="EZ33" i="3"/>
  <c r="EY33" i="3"/>
  <c r="EX33" i="3"/>
  <c r="EW33" i="3"/>
  <c r="EV33" i="3"/>
  <c r="FB32" i="3"/>
  <c r="FA32" i="3"/>
  <c r="EZ32" i="3"/>
  <c r="EY32" i="3"/>
  <c r="EX32" i="3"/>
  <c r="EW32" i="3"/>
  <c r="EV32" i="3"/>
  <c r="FB31" i="3"/>
  <c r="FA31" i="3"/>
  <c r="EZ31" i="3"/>
  <c r="EY31" i="3"/>
  <c r="EX31" i="3"/>
  <c r="EW31" i="3"/>
  <c r="EV31" i="3"/>
  <c r="FB30" i="3"/>
  <c r="FA30" i="3"/>
  <c r="EZ30" i="3"/>
  <c r="EY30" i="3"/>
  <c r="EX30" i="3"/>
  <c r="EW30" i="3"/>
  <c r="EV30" i="3"/>
  <c r="FB29" i="3"/>
  <c r="FA29" i="3"/>
  <c r="EZ29" i="3"/>
  <c r="EY29" i="3"/>
  <c r="EX29" i="3"/>
  <c r="EW29" i="3"/>
  <c r="EV29" i="3"/>
  <c r="FB28" i="3"/>
  <c r="FA28" i="3"/>
  <c r="EZ28" i="3"/>
  <c r="EY28" i="3"/>
  <c r="EX28" i="3"/>
  <c r="EW28" i="3"/>
  <c r="EV28" i="3"/>
  <c r="FB27" i="3"/>
  <c r="FA27" i="3"/>
  <c r="EZ27" i="3"/>
  <c r="EY27" i="3"/>
  <c r="EX27" i="3"/>
  <c r="EW27" i="3"/>
  <c r="EV27" i="3"/>
  <c r="FB26" i="3"/>
  <c r="FA26" i="3"/>
  <c r="EZ26" i="3"/>
  <c r="EY26" i="3"/>
  <c r="EX26" i="3"/>
  <c r="EW26" i="3"/>
  <c r="EV26" i="3"/>
  <c r="FB25" i="3"/>
  <c r="FA25" i="3"/>
  <c r="EZ25" i="3"/>
  <c r="EY25" i="3"/>
  <c r="EX25" i="3"/>
  <c r="EW25" i="3"/>
  <c r="EV25" i="3"/>
  <c r="FB24" i="3"/>
  <c r="FA24" i="3"/>
  <c r="EZ24" i="3"/>
  <c r="EY24" i="3"/>
  <c r="EX24" i="3"/>
  <c r="EW24" i="3"/>
  <c r="EV24" i="3"/>
  <c r="FB23" i="3"/>
  <c r="FA23" i="3"/>
  <c r="EZ23" i="3"/>
  <c r="EY23" i="3"/>
  <c r="EX23" i="3"/>
  <c r="EW23" i="3"/>
  <c r="EV23" i="3"/>
  <c r="FB22" i="3"/>
  <c r="FA22" i="3"/>
  <c r="EZ22" i="3"/>
  <c r="EY22" i="3"/>
  <c r="EX22" i="3"/>
  <c r="EW22" i="3"/>
  <c r="EV22" i="3"/>
  <c r="FB21" i="3"/>
  <c r="FA21" i="3"/>
  <c r="EZ21" i="3"/>
  <c r="EY21" i="3"/>
  <c r="EX21" i="3"/>
  <c r="EW21" i="3"/>
  <c r="EV21" i="3"/>
  <c r="FB20" i="3"/>
  <c r="FA20" i="3"/>
  <c r="EZ20" i="3"/>
  <c r="EY20" i="3"/>
  <c r="EX20" i="3"/>
  <c r="EW20" i="3"/>
  <c r="EV20" i="3"/>
  <c r="FB19" i="3"/>
  <c r="FA19" i="3"/>
  <c r="EZ19" i="3"/>
  <c r="EY19" i="3"/>
  <c r="EX19" i="3"/>
  <c r="EW19" i="3"/>
  <c r="EV19" i="3"/>
  <c r="FB18" i="3"/>
  <c r="FA18" i="3"/>
  <c r="EZ18" i="3"/>
  <c r="EY18" i="3"/>
  <c r="EX18" i="3"/>
  <c r="EW18" i="3"/>
  <c r="EV18" i="3"/>
  <c r="FB17" i="3"/>
  <c r="FA17" i="3"/>
  <c r="EZ17" i="3"/>
  <c r="EY17" i="3"/>
  <c r="EX17" i="3"/>
  <c r="EW17" i="3"/>
  <c r="EV17" i="3"/>
  <c r="FB16" i="3"/>
  <c r="FA16" i="3"/>
  <c r="EZ16" i="3"/>
  <c r="EY16" i="3"/>
  <c r="EX16" i="3"/>
  <c r="EW16" i="3"/>
  <c r="EV16" i="3"/>
  <c r="FB15" i="3"/>
  <c r="FA15" i="3"/>
  <c r="EZ15" i="3"/>
  <c r="EY15" i="3"/>
  <c r="EX15" i="3"/>
  <c r="EW15" i="3"/>
  <c r="EV15" i="3"/>
  <c r="FB14" i="3"/>
  <c r="FA14" i="3"/>
  <c r="EZ14" i="3"/>
  <c r="EY14" i="3"/>
  <c r="EX14" i="3"/>
  <c r="EW14" i="3"/>
  <c r="EV14" i="3"/>
  <c r="FB13" i="3"/>
  <c r="FA13" i="3"/>
  <c r="EZ13" i="3"/>
  <c r="EY13" i="3"/>
  <c r="EX13" i="3"/>
  <c r="EW13" i="3"/>
  <c r="EV13" i="3"/>
  <c r="FB12" i="3"/>
  <c r="FA12" i="3"/>
  <c r="EZ12" i="3"/>
  <c r="EY12" i="3"/>
  <c r="EX12" i="3"/>
  <c r="EW12" i="3"/>
  <c r="EV12" i="3"/>
  <c r="FB11" i="3"/>
  <c r="FA11" i="3"/>
  <c r="EZ11" i="3"/>
  <c r="EY11" i="3"/>
  <c r="EX11" i="3"/>
  <c r="EW11" i="3"/>
  <c r="EV11" i="3"/>
  <c r="FB10" i="3"/>
  <c r="FA10" i="3"/>
  <c r="EZ10" i="3"/>
  <c r="EY10" i="3"/>
  <c r="EX10" i="3"/>
  <c r="EW10" i="3"/>
  <c r="EV10" i="3"/>
  <c r="FB9" i="3"/>
  <c r="FA9" i="3"/>
  <c r="EZ9" i="3"/>
  <c r="EY9" i="3"/>
  <c r="EX9" i="3"/>
  <c r="EW9" i="3"/>
  <c r="EV9" i="3"/>
  <c r="FB8" i="3"/>
  <c r="FA8" i="3"/>
  <c r="EZ8" i="3"/>
  <c r="EY8" i="3"/>
  <c r="EX8" i="3"/>
  <c r="EW8" i="3"/>
  <c r="EV8" i="3"/>
  <c r="FB7" i="3"/>
  <c r="FA7" i="3"/>
  <c r="EZ7" i="3"/>
  <c r="EY7" i="3"/>
  <c r="EX7" i="3"/>
  <c r="EW7" i="3"/>
  <c r="EV7" i="3"/>
  <c r="FB6" i="3"/>
  <c r="FA6" i="3"/>
  <c r="EZ6" i="3"/>
  <c r="EY6" i="3"/>
  <c r="EX6" i="3"/>
  <c r="EW6" i="3"/>
  <c r="EV6" i="3"/>
  <c r="FB5" i="3"/>
  <c r="FA5" i="3"/>
  <c r="EZ5" i="3"/>
  <c r="EY5" i="3"/>
  <c r="EX5" i="3"/>
  <c r="EW5" i="3"/>
  <c r="EV5" i="3"/>
  <c r="EF4" i="3"/>
  <c r="FX4" i="3"/>
  <c r="FX416" i="3"/>
  <c r="EE4" i="3"/>
  <c r="FW4" i="3"/>
  <c r="FW416" i="3"/>
  <c r="ED4" i="3"/>
  <c r="FV4" i="3"/>
  <c r="FV416" i="3"/>
  <c r="EC4" i="3"/>
  <c r="FU4" i="3"/>
  <c r="FU416" i="3"/>
  <c r="EB4" i="3"/>
  <c r="FT4" i="3"/>
  <c r="FT416" i="3"/>
  <c r="EA4" i="3"/>
  <c r="FS4" i="3"/>
  <c r="FS416" i="3"/>
  <c r="DZ4" i="3"/>
  <c r="FR4" i="3"/>
  <c r="FR416" i="3"/>
  <c r="DY4" i="3"/>
  <c r="FQ4" i="3"/>
  <c r="FQ416" i="3"/>
  <c r="DX4" i="3"/>
  <c r="FP4" i="3"/>
  <c r="FP416" i="3"/>
  <c r="FO416" i="3"/>
  <c r="FX415" i="3"/>
  <c r="FW415" i="3"/>
  <c r="FV415" i="3"/>
  <c r="FU415" i="3"/>
  <c r="FT415" i="3"/>
  <c r="FS415" i="3"/>
  <c r="FR415" i="3"/>
  <c r="FQ415" i="3"/>
  <c r="FP415" i="3"/>
  <c r="FO415" i="3"/>
  <c r="FX414" i="3"/>
  <c r="FW414" i="3"/>
  <c r="FV414" i="3"/>
  <c r="FU414" i="3"/>
  <c r="FT414" i="3"/>
  <c r="FS414" i="3"/>
  <c r="FR414" i="3"/>
  <c r="FQ414" i="3"/>
  <c r="FP414" i="3"/>
  <c r="FO414" i="3"/>
  <c r="FX413" i="3"/>
  <c r="FW413" i="3"/>
  <c r="FV413" i="3"/>
  <c r="FU413" i="3"/>
  <c r="FT413" i="3"/>
  <c r="FS413" i="3"/>
  <c r="FR413" i="3"/>
  <c r="FQ413" i="3"/>
  <c r="FP413" i="3"/>
  <c r="FO413" i="3"/>
  <c r="FX412" i="3"/>
  <c r="FW412" i="3"/>
  <c r="FV412" i="3"/>
  <c r="FU412" i="3"/>
  <c r="FT412" i="3"/>
  <c r="FS412" i="3"/>
  <c r="FR412" i="3"/>
  <c r="FQ412" i="3"/>
  <c r="FP412" i="3"/>
  <c r="FO412" i="3"/>
  <c r="FX411" i="3"/>
  <c r="FW411" i="3"/>
  <c r="FV411" i="3"/>
  <c r="FU411" i="3"/>
  <c r="FT411" i="3"/>
  <c r="FS411" i="3"/>
  <c r="FR411" i="3"/>
  <c r="FQ411" i="3"/>
  <c r="FP411" i="3"/>
  <c r="FO411" i="3"/>
  <c r="FX410" i="3"/>
  <c r="FW410" i="3"/>
  <c r="FV410" i="3"/>
  <c r="FU410" i="3"/>
  <c r="FT410" i="3"/>
  <c r="FS410" i="3"/>
  <c r="FR410" i="3"/>
  <c r="FQ410" i="3"/>
  <c r="FP410" i="3"/>
  <c r="FO410" i="3"/>
  <c r="FX409" i="3"/>
  <c r="FW409" i="3"/>
  <c r="FV409" i="3"/>
  <c r="FU409" i="3"/>
  <c r="FT409" i="3"/>
  <c r="FS409" i="3"/>
  <c r="FR409" i="3"/>
  <c r="FQ409" i="3"/>
  <c r="FP409" i="3"/>
  <c r="FO409" i="3"/>
  <c r="FX408" i="3"/>
  <c r="FW408" i="3"/>
  <c r="FV408" i="3"/>
  <c r="FU408" i="3"/>
  <c r="FT408" i="3"/>
  <c r="FS408" i="3"/>
  <c r="FR408" i="3"/>
  <c r="FQ408" i="3"/>
  <c r="FP408" i="3"/>
  <c r="FO408" i="3"/>
  <c r="FX407" i="3"/>
  <c r="FW407" i="3"/>
  <c r="FV407" i="3"/>
  <c r="FU407" i="3"/>
  <c r="FT407" i="3"/>
  <c r="FS407" i="3"/>
  <c r="FR407" i="3"/>
  <c r="FQ407" i="3"/>
  <c r="FP407" i="3"/>
  <c r="FO407" i="3"/>
  <c r="FX406" i="3"/>
  <c r="FW406" i="3"/>
  <c r="FV406" i="3"/>
  <c r="FU406" i="3"/>
  <c r="FT406" i="3"/>
  <c r="FS406" i="3"/>
  <c r="FR406" i="3"/>
  <c r="FQ406" i="3"/>
  <c r="FP406" i="3"/>
  <c r="FO406" i="3"/>
  <c r="FX405" i="3"/>
  <c r="FW405" i="3"/>
  <c r="FV405" i="3"/>
  <c r="FU405" i="3"/>
  <c r="FT405" i="3"/>
  <c r="FS405" i="3"/>
  <c r="FR405" i="3"/>
  <c r="FQ405" i="3"/>
  <c r="FP405" i="3"/>
  <c r="FO405" i="3"/>
  <c r="FX404" i="3"/>
  <c r="FW404" i="3"/>
  <c r="FV404" i="3"/>
  <c r="FU404" i="3"/>
  <c r="FT404" i="3"/>
  <c r="FS404" i="3"/>
  <c r="FR404" i="3"/>
  <c r="FQ404" i="3"/>
  <c r="FP404" i="3"/>
  <c r="FO404" i="3"/>
  <c r="FX403" i="3"/>
  <c r="FW403" i="3"/>
  <c r="FV403" i="3"/>
  <c r="FU403" i="3"/>
  <c r="FT403" i="3"/>
  <c r="FS403" i="3"/>
  <c r="FR403" i="3"/>
  <c r="FQ403" i="3"/>
  <c r="FP403" i="3"/>
  <c r="FO403" i="3"/>
  <c r="FX402" i="3"/>
  <c r="FW402" i="3"/>
  <c r="FV402" i="3"/>
  <c r="FU402" i="3"/>
  <c r="FT402" i="3"/>
  <c r="FS402" i="3"/>
  <c r="FR402" i="3"/>
  <c r="FQ402" i="3"/>
  <c r="FP402" i="3"/>
  <c r="FO402" i="3"/>
  <c r="FX401" i="3"/>
  <c r="FW401" i="3"/>
  <c r="FV401" i="3"/>
  <c r="FU401" i="3"/>
  <c r="FT401" i="3"/>
  <c r="FS401" i="3"/>
  <c r="FR401" i="3"/>
  <c r="FQ401" i="3"/>
  <c r="FP401" i="3"/>
  <c r="FO401" i="3"/>
  <c r="FX400" i="3"/>
  <c r="FW400" i="3"/>
  <c r="FV400" i="3"/>
  <c r="FU400" i="3"/>
  <c r="FT400" i="3"/>
  <c r="FS400" i="3"/>
  <c r="FR400" i="3"/>
  <c r="FQ400" i="3"/>
  <c r="FP400" i="3"/>
  <c r="FO400" i="3"/>
  <c r="FX399" i="3"/>
  <c r="FW399" i="3"/>
  <c r="FV399" i="3"/>
  <c r="FU399" i="3"/>
  <c r="FT399" i="3"/>
  <c r="FS399" i="3"/>
  <c r="FR399" i="3"/>
  <c r="FQ399" i="3"/>
  <c r="FP399" i="3"/>
  <c r="FO399" i="3"/>
  <c r="FX398" i="3"/>
  <c r="FW398" i="3"/>
  <c r="FV398" i="3"/>
  <c r="FU398" i="3"/>
  <c r="FT398" i="3"/>
  <c r="FS398" i="3"/>
  <c r="FR398" i="3"/>
  <c r="FQ398" i="3"/>
  <c r="FP398" i="3"/>
  <c r="FO398" i="3"/>
  <c r="FX397" i="3"/>
  <c r="FW397" i="3"/>
  <c r="FV397" i="3"/>
  <c r="FU397" i="3"/>
  <c r="FT397" i="3"/>
  <c r="FS397" i="3"/>
  <c r="FR397" i="3"/>
  <c r="FQ397" i="3"/>
  <c r="FP397" i="3"/>
  <c r="FO397" i="3"/>
  <c r="FX396" i="3"/>
  <c r="FW396" i="3"/>
  <c r="FV396" i="3"/>
  <c r="FU396" i="3"/>
  <c r="FT396" i="3"/>
  <c r="FS396" i="3"/>
  <c r="FR396" i="3"/>
  <c r="FQ396" i="3"/>
  <c r="FP396" i="3"/>
  <c r="FO396" i="3"/>
  <c r="FX395" i="3"/>
  <c r="FW395" i="3"/>
  <c r="FV395" i="3"/>
  <c r="FU395" i="3"/>
  <c r="FT395" i="3"/>
  <c r="FS395" i="3"/>
  <c r="FR395" i="3"/>
  <c r="FQ395" i="3"/>
  <c r="FP395" i="3"/>
  <c r="FO395" i="3"/>
  <c r="FX394" i="3"/>
  <c r="FW394" i="3"/>
  <c r="FV394" i="3"/>
  <c r="FU394" i="3"/>
  <c r="FT394" i="3"/>
  <c r="FS394" i="3"/>
  <c r="FR394" i="3"/>
  <c r="FQ394" i="3"/>
  <c r="FP394" i="3"/>
  <c r="FO394" i="3"/>
  <c r="FX393" i="3"/>
  <c r="FW393" i="3"/>
  <c r="FV393" i="3"/>
  <c r="FU393" i="3"/>
  <c r="FT393" i="3"/>
  <c r="FS393" i="3"/>
  <c r="FR393" i="3"/>
  <c r="FQ393" i="3"/>
  <c r="FP393" i="3"/>
  <c r="FO393" i="3"/>
  <c r="FX392" i="3"/>
  <c r="FW392" i="3"/>
  <c r="FV392" i="3"/>
  <c r="FU392" i="3"/>
  <c r="FT392" i="3"/>
  <c r="FS392" i="3"/>
  <c r="FR392" i="3"/>
  <c r="FQ392" i="3"/>
  <c r="FP392" i="3"/>
  <c r="FO392" i="3"/>
  <c r="FX391" i="3"/>
  <c r="FW391" i="3"/>
  <c r="FV391" i="3"/>
  <c r="FU391" i="3"/>
  <c r="FT391" i="3"/>
  <c r="FS391" i="3"/>
  <c r="FR391" i="3"/>
  <c r="FQ391" i="3"/>
  <c r="FP391" i="3"/>
  <c r="FO391" i="3"/>
  <c r="FX390" i="3"/>
  <c r="FW390" i="3"/>
  <c r="FV390" i="3"/>
  <c r="FU390" i="3"/>
  <c r="FT390" i="3"/>
  <c r="FS390" i="3"/>
  <c r="FR390" i="3"/>
  <c r="FQ390" i="3"/>
  <c r="FP390" i="3"/>
  <c r="FO390" i="3"/>
  <c r="FX389" i="3"/>
  <c r="FW389" i="3"/>
  <c r="FV389" i="3"/>
  <c r="FU389" i="3"/>
  <c r="FT389" i="3"/>
  <c r="FS389" i="3"/>
  <c r="FR389" i="3"/>
  <c r="FQ389" i="3"/>
  <c r="FP389" i="3"/>
  <c r="FO389" i="3"/>
  <c r="FX388" i="3"/>
  <c r="FW388" i="3"/>
  <c r="FV388" i="3"/>
  <c r="FU388" i="3"/>
  <c r="FT388" i="3"/>
  <c r="FS388" i="3"/>
  <c r="FR388" i="3"/>
  <c r="FQ388" i="3"/>
  <c r="FP388" i="3"/>
  <c r="FO388" i="3"/>
  <c r="FX387" i="3"/>
  <c r="FW387" i="3"/>
  <c r="FV387" i="3"/>
  <c r="FU387" i="3"/>
  <c r="FT387" i="3"/>
  <c r="FS387" i="3"/>
  <c r="FR387" i="3"/>
  <c r="FQ387" i="3"/>
  <c r="FP387" i="3"/>
  <c r="FO387" i="3"/>
  <c r="FX386" i="3"/>
  <c r="FW386" i="3"/>
  <c r="FV386" i="3"/>
  <c r="FU386" i="3"/>
  <c r="FT386" i="3"/>
  <c r="FS386" i="3"/>
  <c r="FR386" i="3"/>
  <c r="FQ386" i="3"/>
  <c r="FP386" i="3"/>
  <c r="FO386" i="3"/>
  <c r="FX385" i="3"/>
  <c r="FW385" i="3"/>
  <c r="FV385" i="3"/>
  <c r="FU385" i="3"/>
  <c r="FT385" i="3"/>
  <c r="FS385" i="3"/>
  <c r="FR385" i="3"/>
  <c r="FQ385" i="3"/>
  <c r="FP385" i="3"/>
  <c r="FO385" i="3"/>
  <c r="FX384" i="3"/>
  <c r="FW384" i="3"/>
  <c r="FV384" i="3"/>
  <c r="FU384" i="3"/>
  <c r="FT384" i="3"/>
  <c r="FS384" i="3"/>
  <c r="FR384" i="3"/>
  <c r="FQ384" i="3"/>
  <c r="FP384" i="3"/>
  <c r="FO384" i="3"/>
  <c r="FX383" i="3"/>
  <c r="FW383" i="3"/>
  <c r="FV383" i="3"/>
  <c r="FU383" i="3"/>
  <c r="FT383" i="3"/>
  <c r="FS383" i="3"/>
  <c r="FR383" i="3"/>
  <c r="FQ383" i="3"/>
  <c r="FP383" i="3"/>
  <c r="FO383" i="3"/>
  <c r="FX382" i="3"/>
  <c r="FW382" i="3"/>
  <c r="FV382" i="3"/>
  <c r="FU382" i="3"/>
  <c r="FT382" i="3"/>
  <c r="FS382" i="3"/>
  <c r="FR382" i="3"/>
  <c r="FQ382" i="3"/>
  <c r="FP382" i="3"/>
  <c r="FO382" i="3"/>
  <c r="FX381" i="3"/>
  <c r="FW381" i="3"/>
  <c r="FV381" i="3"/>
  <c r="FU381" i="3"/>
  <c r="FT381" i="3"/>
  <c r="FS381" i="3"/>
  <c r="FR381" i="3"/>
  <c r="FQ381" i="3"/>
  <c r="FP381" i="3"/>
  <c r="FO381" i="3"/>
  <c r="FX380" i="3"/>
  <c r="FW380" i="3"/>
  <c r="FV380" i="3"/>
  <c r="FU380" i="3"/>
  <c r="FT380" i="3"/>
  <c r="FS380" i="3"/>
  <c r="FR380" i="3"/>
  <c r="FQ380" i="3"/>
  <c r="FP380" i="3"/>
  <c r="FO380" i="3"/>
  <c r="FX379" i="3"/>
  <c r="FW379" i="3"/>
  <c r="FV379" i="3"/>
  <c r="FU379" i="3"/>
  <c r="FT379" i="3"/>
  <c r="FS379" i="3"/>
  <c r="FR379" i="3"/>
  <c r="FQ379" i="3"/>
  <c r="FP379" i="3"/>
  <c r="FO379" i="3"/>
  <c r="FX378" i="3"/>
  <c r="FW378" i="3"/>
  <c r="FV378" i="3"/>
  <c r="FU378" i="3"/>
  <c r="FT378" i="3"/>
  <c r="FS378" i="3"/>
  <c r="FR378" i="3"/>
  <c r="FQ378" i="3"/>
  <c r="FP378" i="3"/>
  <c r="FO378" i="3"/>
  <c r="FX377" i="3"/>
  <c r="FW377" i="3"/>
  <c r="FV377" i="3"/>
  <c r="FU377" i="3"/>
  <c r="FT377" i="3"/>
  <c r="FS377" i="3"/>
  <c r="FR377" i="3"/>
  <c r="FQ377" i="3"/>
  <c r="FP377" i="3"/>
  <c r="FO377" i="3"/>
  <c r="FX376" i="3"/>
  <c r="FW376" i="3"/>
  <c r="FV376" i="3"/>
  <c r="FU376" i="3"/>
  <c r="FT376" i="3"/>
  <c r="FS376" i="3"/>
  <c r="FR376" i="3"/>
  <c r="FQ376" i="3"/>
  <c r="FP376" i="3"/>
  <c r="FO376" i="3"/>
  <c r="FX375" i="3"/>
  <c r="FW375" i="3"/>
  <c r="FV375" i="3"/>
  <c r="FU375" i="3"/>
  <c r="FT375" i="3"/>
  <c r="FS375" i="3"/>
  <c r="FR375" i="3"/>
  <c r="FQ375" i="3"/>
  <c r="FP375" i="3"/>
  <c r="FO375" i="3"/>
  <c r="FX374" i="3"/>
  <c r="FW374" i="3"/>
  <c r="FV374" i="3"/>
  <c r="FU374" i="3"/>
  <c r="FT374" i="3"/>
  <c r="FS374" i="3"/>
  <c r="FR374" i="3"/>
  <c r="FQ374" i="3"/>
  <c r="FP374" i="3"/>
  <c r="FO374" i="3"/>
  <c r="FX373" i="3"/>
  <c r="FW373" i="3"/>
  <c r="FV373" i="3"/>
  <c r="FU373" i="3"/>
  <c r="FT373" i="3"/>
  <c r="FS373" i="3"/>
  <c r="FR373" i="3"/>
  <c r="FQ373" i="3"/>
  <c r="FP373" i="3"/>
  <c r="FO373" i="3"/>
  <c r="FX372" i="3"/>
  <c r="FW372" i="3"/>
  <c r="FV372" i="3"/>
  <c r="FU372" i="3"/>
  <c r="FT372" i="3"/>
  <c r="FS372" i="3"/>
  <c r="FR372" i="3"/>
  <c r="FQ372" i="3"/>
  <c r="FP372" i="3"/>
  <c r="FO372" i="3"/>
  <c r="FX371" i="3"/>
  <c r="FW371" i="3"/>
  <c r="FV371" i="3"/>
  <c r="FU371" i="3"/>
  <c r="FT371" i="3"/>
  <c r="FS371" i="3"/>
  <c r="FR371" i="3"/>
  <c r="FQ371" i="3"/>
  <c r="FP371" i="3"/>
  <c r="FO371" i="3"/>
  <c r="FX370" i="3"/>
  <c r="FW370" i="3"/>
  <c r="FV370" i="3"/>
  <c r="FU370" i="3"/>
  <c r="FT370" i="3"/>
  <c r="FS370" i="3"/>
  <c r="FR370" i="3"/>
  <c r="FQ370" i="3"/>
  <c r="FP370" i="3"/>
  <c r="FO370" i="3"/>
  <c r="FX369" i="3"/>
  <c r="FW369" i="3"/>
  <c r="FV369" i="3"/>
  <c r="FU369" i="3"/>
  <c r="FT369" i="3"/>
  <c r="FS369" i="3"/>
  <c r="FR369" i="3"/>
  <c r="FQ369" i="3"/>
  <c r="FP369" i="3"/>
  <c r="FO369" i="3"/>
  <c r="FX368" i="3"/>
  <c r="FW368" i="3"/>
  <c r="FV368" i="3"/>
  <c r="FU368" i="3"/>
  <c r="FT368" i="3"/>
  <c r="FS368" i="3"/>
  <c r="FR368" i="3"/>
  <c r="FQ368" i="3"/>
  <c r="FP368" i="3"/>
  <c r="FO368" i="3"/>
  <c r="FX367" i="3"/>
  <c r="FW367" i="3"/>
  <c r="FV367" i="3"/>
  <c r="FU367" i="3"/>
  <c r="FT367" i="3"/>
  <c r="FS367" i="3"/>
  <c r="FR367" i="3"/>
  <c r="FQ367" i="3"/>
  <c r="FP367" i="3"/>
  <c r="FO367" i="3"/>
  <c r="FX366" i="3"/>
  <c r="FW366" i="3"/>
  <c r="FV366" i="3"/>
  <c r="FU366" i="3"/>
  <c r="FT366" i="3"/>
  <c r="FS366" i="3"/>
  <c r="FR366" i="3"/>
  <c r="FQ366" i="3"/>
  <c r="FP366" i="3"/>
  <c r="FO366" i="3"/>
  <c r="FX365" i="3"/>
  <c r="FW365" i="3"/>
  <c r="FV365" i="3"/>
  <c r="FU365" i="3"/>
  <c r="FT365" i="3"/>
  <c r="FS365" i="3"/>
  <c r="FR365" i="3"/>
  <c r="FQ365" i="3"/>
  <c r="FP365" i="3"/>
  <c r="FO365" i="3"/>
  <c r="FX364" i="3"/>
  <c r="FW364" i="3"/>
  <c r="FV364" i="3"/>
  <c r="FU364" i="3"/>
  <c r="FT364" i="3"/>
  <c r="FS364" i="3"/>
  <c r="FR364" i="3"/>
  <c r="FQ364" i="3"/>
  <c r="FP364" i="3"/>
  <c r="FO364" i="3"/>
  <c r="FX363" i="3"/>
  <c r="FW363" i="3"/>
  <c r="FV363" i="3"/>
  <c r="FU363" i="3"/>
  <c r="FT363" i="3"/>
  <c r="FS363" i="3"/>
  <c r="FR363" i="3"/>
  <c r="FQ363" i="3"/>
  <c r="FP363" i="3"/>
  <c r="FO363" i="3"/>
  <c r="FX362" i="3"/>
  <c r="FW362" i="3"/>
  <c r="FV362" i="3"/>
  <c r="FU362" i="3"/>
  <c r="FT362" i="3"/>
  <c r="FS362" i="3"/>
  <c r="FR362" i="3"/>
  <c r="FQ362" i="3"/>
  <c r="FP362" i="3"/>
  <c r="FO362" i="3"/>
  <c r="FX361" i="3"/>
  <c r="FW361" i="3"/>
  <c r="FV361" i="3"/>
  <c r="FU361" i="3"/>
  <c r="FT361" i="3"/>
  <c r="FS361" i="3"/>
  <c r="FR361" i="3"/>
  <c r="FQ361" i="3"/>
  <c r="FP361" i="3"/>
  <c r="FO361" i="3"/>
  <c r="FX360" i="3"/>
  <c r="FW360" i="3"/>
  <c r="FV360" i="3"/>
  <c r="FU360" i="3"/>
  <c r="FT360" i="3"/>
  <c r="FS360" i="3"/>
  <c r="FR360" i="3"/>
  <c r="FQ360" i="3"/>
  <c r="FP360" i="3"/>
  <c r="FO360" i="3"/>
  <c r="FX359" i="3"/>
  <c r="FW359" i="3"/>
  <c r="FV359" i="3"/>
  <c r="FU359" i="3"/>
  <c r="FT359" i="3"/>
  <c r="FS359" i="3"/>
  <c r="FR359" i="3"/>
  <c r="FQ359" i="3"/>
  <c r="FP359" i="3"/>
  <c r="FO359" i="3"/>
  <c r="FX358" i="3"/>
  <c r="FW358" i="3"/>
  <c r="FV358" i="3"/>
  <c r="FU358" i="3"/>
  <c r="FT358" i="3"/>
  <c r="FS358" i="3"/>
  <c r="FR358" i="3"/>
  <c r="FQ358" i="3"/>
  <c r="FP358" i="3"/>
  <c r="FO358" i="3"/>
  <c r="FX357" i="3"/>
  <c r="FW357" i="3"/>
  <c r="FV357" i="3"/>
  <c r="FU357" i="3"/>
  <c r="FT357" i="3"/>
  <c r="FS357" i="3"/>
  <c r="FR357" i="3"/>
  <c r="FQ357" i="3"/>
  <c r="FP357" i="3"/>
  <c r="FO357" i="3"/>
  <c r="FX356" i="3"/>
  <c r="FW356" i="3"/>
  <c r="FV356" i="3"/>
  <c r="FU356" i="3"/>
  <c r="FT356" i="3"/>
  <c r="FS356" i="3"/>
  <c r="FR356" i="3"/>
  <c r="FQ356" i="3"/>
  <c r="FP356" i="3"/>
  <c r="FO356" i="3"/>
  <c r="FX355" i="3"/>
  <c r="FW355" i="3"/>
  <c r="FV355" i="3"/>
  <c r="FU355" i="3"/>
  <c r="FT355" i="3"/>
  <c r="FS355" i="3"/>
  <c r="FR355" i="3"/>
  <c r="FQ355" i="3"/>
  <c r="FP355" i="3"/>
  <c r="FO355" i="3"/>
  <c r="FX354" i="3"/>
  <c r="FW354" i="3"/>
  <c r="FV354" i="3"/>
  <c r="FU354" i="3"/>
  <c r="FT354" i="3"/>
  <c r="FS354" i="3"/>
  <c r="FR354" i="3"/>
  <c r="FQ354" i="3"/>
  <c r="FP354" i="3"/>
  <c r="FO354" i="3"/>
  <c r="FX353" i="3"/>
  <c r="FW353" i="3"/>
  <c r="FV353" i="3"/>
  <c r="FU353" i="3"/>
  <c r="FT353" i="3"/>
  <c r="FS353" i="3"/>
  <c r="FR353" i="3"/>
  <c r="FQ353" i="3"/>
  <c r="FP353" i="3"/>
  <c r="FO353" i="3"/>
  <c r="FX352" i="3"/>
  <c r="FW352" i="3"/>
  <c r="FV352" i="3"/>
  <c r="FU352" i="3"/>
  <c r="FT352" i="3"/>
  <c r="FS352" i="3"/>
  <c r="FR352" i="3"/>
  <c r="FQ352" i="3"/>
  <c r="FP352" i="3"/>
  <c r="FO352" i="3"/>
  <c r="FX351" i="3"/>
  <c r="FW351" i="3"/>
  <c r="FV351" i="3"/>
  <c r="FU351" i="3"/>
  <c r="FT351" i="3"/>
  <c r="FS351" i="3"/>
  <c r="FR351" i="3"/>
  <c r="FQ351" i="3"/>
  <c r="FP351" i="3"/>
  <c r="FO351" i="3"/>
  <c r="FX350" i="3"/>
  <c r="FW350" i="3"/>
  <c r="FV350" i="3"/>
  <c r="FU350" i="3"/>
  <c r="FT350" i="3"/>
  <c r="FS350" i="3"/>
  <c r="FR350" i="3"/>
  <c r="FQ350" i="3"/>
  <c r="FP350" i="3"/>
  <c r="FO350" i="3"/>
  <c r="FX349" i="3"/>
  <c r="FW349" i="3"/>
  <c r="FV349" i="3"/>
  <c r="FU349" i="3"/>
  <c r="FT349" i="3"/>
  <c r="FS349" i="3"/>
  <c r="FR349" i="3"/>
  <c r="FQ349" i="3"/>
  <c r="FP349" i="3"/>
  <c r="FO349" i="3"/>
  <c r="FX348" i="3"/>
  <c r="FW348" i="3"/>
  <c r="FV348" i="3"/>
  <c r="FU348" i="3"/>
  <c r="FT348" i="3"/>
  <c r="FS348" i="3"/>
  <c r="FR348" i="3"/>
  <c r="FQ348" i="3"/>
  <c r="FP348" i="3"/>
  <c r="FO348" i="3"/>
  <c r="FX347" i="3"/>
  <c r="FW347" i="3"/>
  <c r="FV347" i="3"/>
  <c r="FU347" i="3"/>
  <c r="FT347" i="3"/>
  <c r="FS347" i="3"/>
  <c r="FR347" i="3"/>
  <c r="FQ347" i="3"/>
  <c r="FP347" i="3"/>
  <c r="FO347" i="3"/>
  <c r="FX346" i="3"/>
  <c r="FW346" i="3"/>
  <c r="FV346" i="3"/>
  <c r="FU346" i="3"/>
  <c r="FT346" i="3"/>
  <c r="FS346" i="3"/>
  <c r="FR346" i="3"/>
  <c r="FQ346" i="3"/>
  <c r="FP346" i="3"/>
  <c r="FO346" i="3"/>
  <c r="FX345" i="3"/>
  <c r="FW345" i="3"/>
  <c r="FV345" i="3"/>
  <c r="FU345" i="3"/>
  <c r="FT345" i="3"/>
  <c r="FS345" i="3"/>
  <c r="FR345" i="3"/>
  <c r="FQ345" i="3"/>
  <c r="FP345" i="3"/>
  <c r="FO345" i="3"/>
  <c r="FX344" i="3"/>
  <c r="FW344" i="3"/>
  <c r="FV344" i="3"/>
  <c r="FU344" i="3"/>
  <c r="FT344" i="3"/>
  <c r="FS344" i="3"/>
  <c r="FR344" i="3"/>
  <c r="FQ344" i="3"/>
  <c r="FP344" i="3"/>
  <c r="FO344" i="3"/>
  <c r="FX343" i="3"/>
  <c r="FW343" i="3"/>
  <c r="FV343" i="3"/>
  <c r="FU343" i="3"/>
  <c r="FT343" i="3"/>
  <c r="FS343" i="3"/>
  <c r="FR343" i="3"/>
  <c r="FQ343" i="3"/>
  <c r="FP343" i="3"/>
  <c r="FO343" i="3"/>
  <c r="FX342" i="3"/>
  <c r="FW342" i="3"/>
  <c r="FV342" i="3"/>
  <c r="FU342" i="3"/>
  <c r="FT342" i="3"/>
  <c r="FS342" i="3"/>
  <c r="FR342" i="3"/>
  <c r="FQ342" i="3"/>
  <c r="FP342" i="3"/>
  <c r="FO342" i="3"/>
  <c r="FX341" i="3"/>
  <c r="FW341" i="3"/>
  <c r="FV341" i="3"/>
  <c r="FU341" i="3"/>
  <c r="FT341" i="3"/>
  <c r="FS341" i="3"/>
  <c r="FR341" i="3"/>
  <c r="FQ341" i="3"/>
  <c r="FP341" i="3"/>
  <c r="FO341" i="3"/>
  <c r="FX340" i="3"/>
  <c r="FW340" i="3"/>
  <c r="FV340" i="3"/>
  <c r="FU340" i="3"/>
  <c r="FT340" i="3"/>
  <c r="FS340" i="3"/>
  <c r="FR340" i="3"/>
  <c r="FQ340" i="3"/>
  <c r="FP340" i="3"/>
  <c r="FO340" i="3"/>
  <c r="FX339" i="3"/>
  <c r="FW339" i="3"/>
  <c r="FV339" i="3"/>
  <c r="FU339" i="3"/>
  <c r="FT339" i="3"/>
  <c r="FS339" i="3"/>
  <c r="FR339" i="3"/>
  <c r="FQ339" i="3"/>
  <c r="FP339" i="3"/>
  <c r="FO339" i="3"/>
  <c r="FX338" i="3"/>
  <c r="FW338" i="3"/>
  <c r="FV338" i="3"/>
  <c r="FU338" i="3"/>
  <c r="FT338" i="3"/>
  <c r="FS338" i="3"/>
  <c r="FR338" i="3"/>
  <c r="FQ338" i="3"/>
  <c r="FP338" i="3"/>
  <c r="FO338" i="3"/>
  <c r="FX337" i="3"/>
  <c r="FW337" i="3"/>
  <c r="FV337" i="3"/>
  <c r="FU337" i="3"/>
  <c r="FT337" i="3"/>
  <c r="FS337" i="3"/>
  <c r="FR337" i="3"/>
  <c r="FQ337" i="3"/>
  <c r="FP337" i="3"/>
  <c r="FO337" i="3"/>
  <c r="FX336" i="3"/>
  <c r="FW336" i="3"/>
  <c r="FV336" i="3"/>
  <c r="FU336" i="3"/>
  <c r="FT336" i="3"/>
  <c r="FS336" i="3"/>
  <c r="FR336" i="3"/>
  <c r="FQ336" i="3"/>
  <c r="FP336" i="3"/>
  <c r="FO336" i="3"/>
  <c r="FX335" i="3"/>
  <c r="FW335" i="3"/>
  <c r="FV335" i="3"/>
  <c r="FU335" i="3"/>
  <c r="FT335" i="3"/>
  <c r="FS335" i="3"/>
  <c r="FR335" i="3"/>
  <c r="FQ335" i="3"/>
  <c r="FP335" i="3"/>
  <c r="FO335" i="3"/>
  <c r="FX334" i="3"/>
  <c r="FW334" i="3"/>
  <c r="FV334" i="3"/>
  <c r="FU334" i="3"/>
  <c r="FT334" i="3"/>
  <c r="FS334" i="3"/>
  <c r="FR334" i="3"/>
  <c r="FQ334" i="3"/>
  <c r="FP334" i="3"/>
  <c r="FO334" i="3"/>
  <c r="FX333" i="3"/>
  <c r="FW333" i="3"/>
  <c r="FV333" i="3"/>
  <c r="FU333" i="3"/>
  <c r="FT333" i="3"/>
  <c r="FS333" i="3"/>
  <c r="FR333" i="3"/>
  <c r="FQ333" i="3"/>
  <c r="FP333" i="3"/>
  <c r="FO333" i="3"/>
  <c r="FX332" i="3"/>
  <c r="FW332" i="3"/>
  <c r="FV332" i="3"/>
  <c r="FU332" i="3"/>
  <c r="FT332" i="3"/>
  <c r="FS332" i="3"/>
  <c r="FR332" i="3"/>
  <c r="FQ332" i="3"/>
  <c r="FP332" i="3"/>
  <c r="FO332" i="3"/>
  <c r="FX331" i="3"/>
  <c r="FW331" i="3"/>
  <c r="FV331" i="3"/>
  <c r="FU331" i="3"/>
  <c r="FT331" i="3"/>
  <c r="FS331" i="3"/>
  <c r="FR331" i="3"/>
  <c r="FQ331" i="3"/>
  <c r="FP331" i="3"/>
  <c r="FO331" i="3"/>
  <c r="FX330" i="3"/>
  <c r="FW330" i="3"/>
  <c r="FV330" i="3"/>
  <c r="FU330" i="3"/>
  <c r="FT330" i="3"/>
  <c r="FS330" i="3"/>
  <c r="FR330" i="3"/>
  <c r="FQ330" i="3"/>
  <c r="FP330" i="3"/>
  <c r="FO330" i="3"/>
  <c r="FX329" i="3"/>
  <c r="FW329" i="3"/>
  <c r="FV329" i="3"/>
  <c r="FU329" i="3"/>
  <c r="FT329" i="3"/>
  <c r="FS329" i="3"/>
  <c r="FR329" i="3"/>
  <c r="FQ329" i="3"/>
  <c r="FP329" i="3"/>
  <c r="FO329" i="3"/>
  <c r="FX328" i="3"/>
  <c r="FW328" i="3"/>
  <c r="FV328" i="3"/>
  <c r="FU328" i="3"/>
  <c r="FT328" i="3"/>
  <c r="FS328" i="3"/>
  <c r="FR328" i="3"/>
  <c r="FQ328" i="3"/>
  <c r="FP328" i="3"/>
  <c r="FO328" i="3"/>
  <c r="FX327" i="3"/>
  <c r="FW327" i="3"/>
  <c r="FV327" i="3"/>
  <c r="FU327" i="3"/>
  <c r="FT327" i="3"/>
  <c r="FS327" i="3"/>
  <c r="FR327" i="3"/>
  <c r="FQ327" i="3"/>
  <c r="FP327" i="3"/>
  <c r="FO327" i="3"/>
  <c r="FX326" i="3"/>
  <c r="FW326" i="3"/>
  <c r="FV326" i="3"/>
  <c r="FU326" i="3"/>
  <c r="FT326" i="3"/>
  <c r="FS326" i="3"/>
  <c r="FR326" i="3"/>
  <c r="FQ326" i="3"/>
  <c r="FP326" i="3"/>
  <c r="FO326" i="3"/>
  <c r="FX325" i="3"/>
  <c r="FW325" i="3"/>
  <c r="FV325" i="3"/>
  <c r="FU325" i="3"/>
  <c r="FT325" i="3"/>
  <c r="FS325" i="3"/>
  <c r="FR325" i="3"/>
  <c r="FQ325" i="3"/>
  <c r="FP325" i="3"/>
  <c r="FO325" i="3"/>
  <c r="FX324" i="3"/>
  <c r="FW324" i="3"/>
  <c r="FV324" i="3"/>
  <c r="FU324" i="3"/>
  <c r="FT324" i="3"/>
  <c r="FS324" i="3"/>
  <c r="FR324" i="3"/>
  <c r="FQ324" i="3"/>
  <c r="FP324" i="3"/>
  <c r="FO324" i="3"/>
  <c r="FX323" i="3"/>
  <c r="FW323" i="3"/>
  <c r="FV323" i="3"/>
  <c r="FU323" i="3"/>
  <c r="FT323" i="3"/>
  <c r="FS323" i="3"/>
  <c r="FR323" i="3"/>
  <c r="FQ323" i="3"/>
  <c r="FP323" i="3"/>
  <c r="FO323" i="3"/>
  <c r="FX322" i="3"/>
  <c r="FW322" i="3"/>
  <c r="FV322" i="3"/>
  <c r="FU322" i="3"/>
  <c r="FT322" i="3"/>
  <c r="FS322" i="3"/>
  <c r="FR322" i="3"/>
  <c r="FQ322" i="3"/>
  <c r="FP322" i="3"/>
  <c r="FO322" i="3"/>
  <c r="FX321" i="3"/>
  <c r="FW321" i="3"/>
  <c r="FV321" i="3"/>
  <c r="FU321" i="3"/>
  <c r="FT321" i="3"/>
  <c r="FS321" i="3"/>
  <c r="FR321" i="3"/>
  <c r="FQ321" i="3"/>
  <c r="FP321" i="3"/>
  <c r="FO321" i="3"/>
  <c r="FX320" i="3"/>
  <c r="FW320" i="3"/>
  <c r="FV320" i="3"/>
  <c r="FU320" i="3"/>
  <c r="FT320" i="3"/>
  <c r="FS320" i="3"/>
  <c r="FR320" i="3"/>
  <c r="FQ320" i="3"/>
  <c r="FP320" i="3"/>
  <c r="FO320" i="3"/>
  <c r="FX319" i="3"/>
  <c r="FW319" i="3"/>
  <c r="FV319" i="3"/>
  <c r="FU319" i="3"/>
  <c r="FT319" i="3"/>
  <c r="FS319" i="3"/>
  <c r="FR319" i="3"/>
  <c r="FQ319" i="3"/>
  <c r="FP319" i="3"/>
  <c r="FO319" i="3"/>
  <c r="FX318" i="3"/>
  <c r="FW318" i="3"/>
  <c r="FV318" i="3"/>
  <c r="FU318" i="3"/>
  <c r="FT318" i="3"/>
  <c r="FS318" i="3"/>
  <c r="FR318" i="3"/>
  <c r="FQ318" i="3"/>
  <c r="FP318" i="3"/>
  <c r="FO318" i="3"/>
  <c r="FX317" i="3"/>
  <c r="FW317" i="3"/>
  <c r="FV317" i="3"/>
  <c r="FU317" i="3"/>
  <c r="FT317" i="3"/>
  <c r="FS317" i="3"/>
  <c r="FR317" i="3"/>
  <c r="FQ317" i="3"/>
  <c r="FP317" i="3"/>
  <c r="FO317" i="3"/>
  <c r="FX316" i="3"/>
  <c r="FW316" i="3"/>
  <c r="FV316" i="3"/>
  <c r="FU316" i="3"/>
  <c r="FT316" i="3"/>
  <c r="FS316" i="3"/>
  <c r="FR316" i="3"/>
  <c r="FQ316" i="3"/>
  <c r="FP316" i="3"/>
  <c r="FO316" i="3"/>
  <c r="FX315" i="3"/>
  <c r="FW315" i="3"/>
  <c r="FV315" i="3"/>
  <c r="FU315" i="3"/>
  <c r="FT315" i="3"/>
  <c r="FS315" i="3"/>
  <c r="FR315" i="3"/>
  <c r="FQ315" i="3"/>
  <c r="FP315" i="3"/>
  <c r="FO315" i="3"/>
  <c r="FX314" i="3"/>
  <c r="FW314" i="3"/>
  <c r="FV314" i="3"/>
  <c r="FU314" i="3"/>
  <c r="FT314" i="3"/>
  <c r="FS314" i="3"/>
  <c r="FR314" i="3"/>
  <c r="FQ314" i="3"/>
  <c r="FP314" i="3"/>
  <c r="FO314" i="3"/>
  <c r="FX313" i="3"/>
  <c r="FW313" i="3"/>
  <c r="FV313" i="3"/>
  <c r="FU313" i="3"/>
  <c r="FT313" i="3"/>
  <c r="FS313" i="3"/>
  <c r="FR313" i="3"/>
  <c r="FQ313" i="3"/>
  <c r="FP313" i="3"/>
  <c r="FO313" i="3"/>
  <c r="FX312" i="3"/>
  <c r="FW312" i="3"/>
  <c r="FV312" i="3"/>
  <c r="FU312" i="3"/>
  <c r="FT312" i="3"/>
  <c r="FS312" i="3"/>
  <c r="FR312" i="3"/>
  <c r="FQ312" i="3"/>
  <c r="FP312" i="3"/>
  <c r="FO312" i="3"/>
  <c r="FX311" i="3"/>
  <c r="FW311" i="3"/>
  <c r="FV311" i="3"/>
  <c r="FU311" i="3"/>
  <c r="FT311" i="3"/>
  <c r="FS311" i="3"/>
  <c r="FR311" i="3"/>
  <c r="FQ311" i="3"/>
  <c r="FP311" i="3"/>
  <c r="FO311" i="3"/>
  <c r="FX310" i="3"/>
  <c r="FW310" i="3"/>
  <c r="FV310" i="3"/>
  <c r="FU310" i="3"/>
  <c r="FT310" i="3"/>
  <c r="FS310" i="3"/>
  <c r="FR310" i="3"/>
  <c r="FQ310" i="3"/>
  <c r="FP310" i="3"/>
  <c r="FO310" i="3"/>
  <c r="FX309" i="3"/>
  <c r="FW309" i="3"/>
  <c r="FV309" i="3"/>
  <c r="FU309" i="3"/>
  <c r="FT309" i="3"/>
  <c r="FS309" i="3"/>
  <c r="FR309" i="3"/>
  <c r="FQ309" i="3"/>
  <c r="FP309" i="3"/>
  <c r="FO309" i="3"/>
  <c r="FX308" i="3"/>
  <c r="FW308" i="3"/>
  <c r="FV308" i="3"/>
  <c r="FU308" i="3"/>
  <c r="FT308" i="3"/>
  <c r="FS308" i="3"/>
  <c r="FR308" i="3"/>
  <c r="FQ308" i="3"/>
  <c r="FP308" i="3"/>
  <c r="FO308" i="3"/>
  <c r="FX307" i="3"/>
  <c r="FW307" i="3"/>
  <c r="FV307" i="3"/>
  <c r="FU307" i="3"/>
  <c r="FT307" i="3"/>
  <c r="FS307" i="3"/>
  <c r="FR307" i="3"/>
  <c r="FQ307" i="3"/>
  <c r="FP307" i="3"/>
  <c r="FO307" i="3"/>
  <c r="FX306" i="3"/>
  <c r="FW306" i="3"/>
  <c r="FV306" i="3"/>
  <c r="FU306" i="3"/>
  <c r="FT306" i="3"/>
  <c r="FS306" i="3"/>
  <c r="FR306" i="3"/>
  <c r="FQ306" i="3"/>
  <c r="FP306" i="3"/>
  <c r="FO306" i="3"/>
  <c r="FX305" i="3"/>
  <c r="FW305" i="3"/>
  <c r="FV305" i="3"/>
  <c r="FU305" i="3"/>
  <c r="FT305" i="3"/>
  <c r="FS305" i="3"/>
  <c r="FR305" i="3"/>
  <c r="FQ305" i="3"/>
  <c r="FP305" i="3"/>
  <c r="FO305" i="3"/>
  <c r="FX304" i="3"/>
  <c r="FW304" i="3"/>
  <c r="FV304" i="3"/>
  <c r="FU304" i="3"/>
  <c r="FT304" i="3"/>
  <c r="FS304" i="3"/>
  <c r="FR304" i="3"/>
  <c r="FQ304" i="3"/>
  <c r="FP304" i="3"/>
  <c r="FO304" i="3"/>
  <c r="FX303" i="3"/>
  <c r="FW303" i="3"/>
  <c r="FV303" i="3"/>
  <c r="FU303" i="3"/>
  <c r="FT303" i="3"/>
  <c r="FS303" i="3"/>
  <c r="FR303" i="3"/>
  <c r="FQ303" i="3"/>
  <c r="FP303" i="3"/>
  <c r="FO303" i="3"/>
  <c r="FX302" i="3"/>
  <c r="FW302" i="3"/>
  <c r="FV302" i="3"/>
  <c r="FU302" i="3"/>
  <c r="FT302" i="3"/>
  <c r="FS302" i="3"/>
  <c r="FR302" i="3"/>
  <c r="FQ302" i="3"/>
  <c r="FP302" i="3"/>
  <c r="FO302" i="3"/>
  <c r="FX301" i="3"/>
  <c r="FW301" i="3"/>
  <c r="FV301" i="3"/>
  <c r="FU301" i="3"/>
  <c r="FT301" i="3"/>
  <c r="FS301" i="3"/>
  <c r="FR301" i="3"/>
  <c r="FQ301" i="3"/>
  <c r="FP301" i="3"/>
  <c r="FO301" i="3"/>
  <c r="FX300" i="3"/>
  <c r="FW300" i="3"/>
  <c r="FV300" i="3"/>
  <c r="FU300" i="3"/>
  <c r="FT300" i="3"/>
  <c r="FS300" i="3"/>
  <c r="FR300" i="3"/>
  <c r="FQ300" i="3"/>
  <c r="FP300" i="3"/>
  <c r="FO300" i="3"/>
  <c r="FX299" i="3"/>
  <c r="FW299" i="3"/>
  <c r="FV299" i="3"/>
  <c r="FU299" i="3"/>
  <c r="FT299" i="3"/>
  <c r="FS299" i="3"/>
  <c r="FR299" i="3"/>
  <c r="FQ299" i="3"/>
  <c r="FP299" i="3"/>
  <c r="FO299" i="3"/>
  <c r="FX298" i="3"/>
  <c r="FW298" i="3"/>
  <c r="FV298" i="3"/>
  <c r="FU298" i="3"/>
  <c r="FT298" i="3"/>
  <c r="FS298" i="3"/>
  <c r="FR298" i="3"/>
  <c r="FQ298" i="3"/>
  <c r="FP298" i="3"/>
  <c r="FO298" i="3"/>
  <c r="FX297" i="3"/>
  <c r="FW297" i="3"/>
  <c r="FV297" i="3"/>
  <c r="FU297" i="3"/>
  <c r="FT297" i="3"/>
  <c r="FS297" i="3"/>
  <c r="FR297" i="3"/>
  <c r="FQ297" i="3"/>
  <c r="FP297" i="3"/>
  <c r="FO297" i="3"/>
  <c r="FX296" i="3"/>
  <c r="FW296" i="3"/>
  <c r="FV296" i="3"/>
  <c r="FU296" i="3"/>
  <c r="FT296" i="3"/>
  <c r="FS296" i="3"/>
  <c r="FR296" i="3"/>
  <c r="FQ296" i="3"/>
  <c r="FP296" i="3"/>
  <c r="FO296" i="3"/>
  <c r="FX295" i="3"/>
  <c r="FW295" i="3"/>
  <c r="FV295" i="3"/>
  <c r="FU295" i="3"/>
  <c r="FT295" i="3"/>
  <c r="FS295" i="3"/>
  <c r="FR295" i="3"/>
  <c r="FQ295" i="3"/>
  <c r="FP295" i="3"/>
  <c r="FO295" i="3"/>
  <c r="FX294" i="3"/>
  <c r="FW294" i="3"/>
  <c r="FV294" i="3"/>
  <c r="FU294" i="3"/>
  <c r="FT294" i="3"/>
  <c r="FS294" i="3"/>
  <c r="FR294" i="3"/>
  <c r="FQ294" i="3"/>
  <c r="FP294" i="3"/>
  <c r="FO294" i="3"/>
  <c r="FX293" i="3"/>
  <c r="FW293" i="3"/>
  <c r="FV293" i="3"/>
  <c r="FU293" i="3"/>
  <c r="FT293" i="3"/>
  <c r="FS293" i="3"/>
  <c r="FR293" i="3"/>
  <c r="FQ293" i="3"/>
  <c r="FP293" i="3"/>
  <c r="FO293" i="3"/>
  <c r="FX292" i="3"/>
  <c r="FW292" i="3"/>
  <c r="FV292" i="3"/>
  <c r="FU292" i="3"/>
  <c r="FT292" i="3"/>
  <c r="FS292" i="3"/>
  <c r="FR292" i="3"/>
  <c r="FQ292" i="3"/>
  <c r="FP292" i="3"/>
  <c r="FO292" i="3"/>
  <c r="FX291" i="3"/>
  <c r="FW291" i="3"/>
  <c r="FV291" i="3"/>
  <c r="FU291" i="3"/>
  <c r="FT291" i="3"/>
  <c r="FS291" i="3"/>
  <c r="FR291" i="3"/>
  <c r="FQ291" i="3"/>
  <c r="FP291" i="3"/>
  <c r="FO291" i="3"/>
  <c r="FX290" i="3"/>
  <c r="FW290" i="3"/>
  <c r="FV290" i="3"/>
  <c r="FU290" i="3"/>
  <c r="FT290" i="3"/>
  <c r="FS290" i="3"/>
  <c r="FR290" i="3"/>
  <c r="FQ290" i="3"/>
  <c r="FP290" i="3"/>
  <c r="FO290" i="3"/>
  <c r="FX289" i="3"/>
  <c r="FW289" i="3"/>
  <c r="FV289" i="3"/>
  <c r="FU289" i="3"/>
  <c r="FT289" i="3"/>
  <c r="FS289" i="3"/>
  <c r="FR289" i="3"/>
  <c r="FQ289" i="3"/>
  <c r="FP289" i="3"/>
  <c r="FO289" i="3"/>
  <c r="FX288" i="3"/>
  <c r="FW288" i="3"/>
  <c r="FV288" i="3"/>
  <c r="FU288" i="3"/>
  <c r="FT288" i="3"/>
  <c r="FS288" i="3"/>
  <c r="FR288" i="3"/>
  <c r="FQ288" i="3"/>
  <c r="FP288" i="3"/>
  <c r="FO288" i="3"/>
  <c r="FX287" i="3"/>
  <c r="FW287" i="3"/>
  <c r="FV287" i="3"/>
  <c r="FU287" i="3"/>
  <c r="FT287" i="3"/>
  <c r="FS287" i="3"/>
  <c r="FR287" i="3"/>
  <c r="FQ287" i="3"/>
  <c r="FP287" i="3"/>
  <c r="FO287" i="3"/>
  <c r="FX286" i="3"/>
  <c r="FW286" i="3"/>
  <c r="FV286" i="3"/>
  <c r="FU286" i="3"/>
  <c r="FT286" i="3"/>
  <c r="FS286" i="3"/>
  <c r="FR286" i="3"/>
  <c r="FQ286" i="3"/>
  <c r="FP286" i="3"/>
  <c r="FO286" i="3"/>
  <c r="FX285" i="3"/>
  <c r="FW285" i="3"/>
  <c r="FV285" i="3"/>
  <c r="FU285" i="3"/>
  <c r="FT285" i="3"/>
  <c r="FS285" i="3"/>
  <c r="FR285" i="3"/>
  <c r="FQ285" i="3"/>
  <c r="FP285" i="3"/>
  <c r="FO285" i="3"/>
  <c r="FX284" i="3"/>
  <c r="FW284" i="3"/>
  <c r="FV284" i="3"/>
  <c r="FU284" i="3"/>
  <c r="FT284" i="3"/>
  <c r="FS284" i="3"/>
  <c r="FR284" i="3"/>
  <c r="FQ284" i="3"/>
  <c r="FP284" i="3"/>
  <c r="FO284" i="3"/>
  <c r="FX283" i="3"/>
  <c r="FW283" i="3"/>
  <c r="FV283" i="3"/>
  <c r="FU283" i="3"/>
  <c r="FT283" i="3"/>
  <c r="FS283" i="3"/>
  <c r="FR283" i="3"/>
  <c r="FQ283" i="3"/>
  <c r="FP283" i="3"/>
  <c r="FO283" i="3"/>
  <c r="FX282" i="3"/>
  <c r="FW282" i="3"/>
  <c r="FV282" i="3"/>
  <c r="FU282" i="3"/>
  <c r="FT282" i="3"/>
  <c r="FS282" i="3"/>
  <c r="FR282" i="3"/>
  <c r="FQ282" i="3"/>
  <c r="FP282" i="3"/>
  <c r="FO282" i="3"/>
  <c r="FX281" i="3"/>
  <c r="FW281" i="3"/>
  <c r="FV281" i="3"/>
  <c r="FU281" i="3"/>
  <c r="FT281" i="3"/>
  <c r="FS281" i="3"/>
  <c r="FR281" i="3"/>
  <c r="FQ281" i="3"/>
  <c r="FP281" i="3"/>
  <c r="FO281" i="3"/>
  <c r="FX280" i="3"/>
  <c r="FW280" i="3"/>
  <c r="FV280" i="3"/>
  <c r="FU280" i="3"/>
  <c r="FT280" i="3"/>
  <c r="FS280" i="3"/>
  <c r="FR280" i="3"/>
  <c r="FQ280" i="3"/>
  <c r="FP280" i="3"/>
  <c r="FO280" i="3"/>
  <c r="FX279" i="3"/>
  <c r="FW279" i="3"/>
  <c r="FV279" i="3"/>
  <c r="FU279" i="3"/>
  <c r="FT279" i="3"/>
  <c r="FS279" i="3"/>
  <c r="FR279" i="3"/>
  <c r="FQ279" i="3"/>
  <c r="FP279" i="3"/>
  <c r="FO279" i="3"/>
  <c r="FX278" i="3"/>
  <c r="FW278" i="3"/>
  <c r="FV278" i="3"/>
  <c r="FU278" i="3"/>
  <c r="FT278" i="3"/>
  <c r="FS278" i="3"/>
  <c r="FR278" i="3"/>
  <c r="FQ278" i="3"/>
  <c r="FP278" i="3"/>
  <c r="FO278" i="3"/>
  <c r="FX277" i="3"/>
  <c r="FW277" i="3"/>
  <c r="FV277" i="3"/>
  <c r="FU277" i="3"/>
  <c r="FT277" i="3"/>
  <c r="FS277" i="3"/>
  <c r="FR277" i="3"/>
  <c r="FQ277" i="3"/>
  <c r="FP277" i="3"/>
  <c r="FO277" i="3"/>
  <c r="FX276" i="3"/>
  <c r="FW276" i="3"/>
  <c r="FV276" i="3"/>
  <c r="FU276" i="3"/>
  <c r="FT276" i="3"/>
  <c r="FS276" i="3"/>
  <c r="FR276" i="3"/>
  <c r="FQ276" i="3"/>
  <c r="FP276" i="3"/>
  <c r="FO276" i="3"/>
  <c r="FX275" i="3"/>
  <c r="FW275" i="3"/>
  <c r="FV275" i="3"/>
  <c r="FU275" i="3"/>
  <c r="FT275" i="3"/>
  <c r="FS275" i="3"/>
  <c r="FR275" i="3"/>
  <c r="FQ275" i="3"/>
  <c r="FP275" i="3"/>
  <c r="FO275" i="3"/>
  <c r="FX274" i="3"/>
  <c r="FW274" i="3"/>
  <c r="FV274" i="3"/>
  <c r="FU274" i="3"/>
  <c r="FT274" i="3"/>
  <c r="FS274" i="3"/>
  <c r="FR274" i="3"/>
  <c r="FQ274" i="3"/>
  <c r="FP274" i="3"/>
  <c r="FO274" i="3"/>
  <c r="FX273" i="3"/>
  <c r="FW273" i="3"/>
  <c r="FV273" i="3"/>
  <c r="FU273" i="3"/>
  <c r="FT273" i="3"/>
  <c r="FS273" i="3"/>
  <c r="FR273" i="3"/>
  <c r="FQ273" i="3"/>
  <c r="FP273" i="3"/>
  <c r="FO273" i="3"/>
  <c r="FX272" i="3"/>
  <c r="FW272" i="3"/>
  <c r="FV272" i="3"/>
  <c r="FU272" i="3"/>
  <c r="FT272" i="3"/>
  <c r="FS272" i="3"/>
  <c r="FR272" i="3"/>
  <c r="FQ272" i="3"/>
  <c r="FP272" i="3"/>
  <c r="FO272" i="3"/>
  <c r="FX271" i="3"/>
  <c r="FW271" i="3"/>
  <c r="FV271" i="3"/>
  <c r="FU271" i="3"/>
  <c r="FT271" i="3"/>
  <c r="FS271" i="3"/>
  <c r="FR271" i="3"/>
  <c r="FQ271" i="3"/>
  <c r="FP271" i="3"/>
  <c r="FO271" i="3"/>
  <c r="FX270" i="3"/>
  <c r="FW270" i="3"/>
  <c r="FV270" i="3"/>
  <c r="FU270" i="3"/>
  <c r="FT270" i="3"/>
  <c r="FS270" i="3"/>
  <c r="FR270" i="3"/>
  <c r="FQ270" i="3"/>
  <c r="FP270" i="3"/>
  <c r="FO270" i="3"/>
  <c r="FX269" i="3"/>
  <c r="FW269" i="3"/>
  <c r="FV269" i="3"/>
  <c r="FU269" i="3"/>
  <c r="FT269" i="3"/>
  <c r="FS269" i="3"/>
  <c r="FR269" i="3"/>
  <c r="FQ269" i="3"/>
  <c r="FP269" i="3"/>
  <c r="FO269" i="3"/>
  <c r="FX268" i="3"/>
  <c r="FW268" i="3"/>
  <c r="FV268" i="3"/>
  <c r="FU268" i="3"/>
  <c r="FT268" i="3"/>
  <c r="FS268" i="3"/>
  <c r="FR268" i="3"/>
  <c r="FQ268" i="3"/>
  <c r="FP268" i="3"/>
  <c r="FO268" i="3"/>
  <c r="FX267" i="3"/>
  <c r="FW267" i="3"/>
  <c r="FV267" i="3"/>
  <c r="FU267" i="3"/>
  <c r="FT267" i="3"/>
  <c r="FS267" i="3"/>
  <c r="FR267" i="3"/>
  <c r="FQ267" i="3"/>
  <c r="FP267" i="3"/>
  <c r="FO267" i="3"/>
  <c r="FX266" i="3"/>
  <c r="FW266" i="3"/>
  <c r="FV266" i="3"/>
  <c r="FU266" i="3"/>
  <c r="FT266" i="3"/>
  <c r="FS266" i="3"/>
  <c r="FR266" i="3"/>
  <c r="FQ266" i="3"/>
  <c r="FP266" i="3"/>
  <c r="FO266" i="3"/>
  <c r="FX265" i="3"/>
  <c r="FW265" i="3"/>
  <c r="FV265" i="3"/>
  <c r="FU265" i="3"/>
  <c r="FT265" i="3"/>
  <c r="FS265" i="3"/>
  <c r="FR265" i="3"/>
  <c r="FQ265" i="3"/>
  <c r="FP265" i="3"/>
  <c r="FO265" i="3"/>
  <c r="FX264" i="3"/>
  <c r="FW264" i="3"/>
  <c r="FV264" i="3"/>
  <c r="FU264" i="3"/>
  <c r="FT264" i="3"/>
  <c r="FS264" i="3"/>
  <c r="FR264" i="3"/>
  <c r="FQ264" i="3"/>
  <c r="FP264" i="3"/>
  <c r="FO264" i="3"/>
  <c r="FX263" i="3"/>
  <c r="FW263" i="3"/>
  <c r="FV263" i="3"/>
  <c r="FU263" i="3"/>
  <c r="FT263" i="3"/>
  <c r="FS263" i="3"/>
  <c r="FR263" i="3"/>
  <c r="FQ263" i="3"/>
  <c r="FP263" i="3"/>
  <c r="FO263" i="3"/>
  <c r="FX262" i="3"/>
  <c r="FW262" i="3"/>
  <c r="FV262" i="3"/>
  <c r="FU262" i="3"/>
  <c r="FT262" i="3"/>
  <c r="FS262" i="3"/>
  <c r="FR262" i="3"/>
  <c r="FQ262" i="3"/>
  <c r="FP262" i="3"/>
  <c r="FO262" i="3"/>
  <c r="FX261" i="3"/>
  <c r="FW261" i="3"/>
  <c r="FV261" i="3"/>
  <c r="FU261" i="3"/>
  <c r="FT261" i="3"/>
  <c r="FS261" i="3"/>
  <c r="FR261" i="3"/>
  <c r="FQ261" i="3"/>
  <c r="FP261" i="3"/>
  <c r="FO261" i="3"/>
  <c r="FX260" i="3"/>
  <c r="FW260" i="3"/>
  <c r="FV260" i="3"/>
  <c r="FU260" i="3"/>
  <c r="FT260" i="3"/>
  <c r="FS260" i="3"/>
  <c r="FR260" i="3"/>
  <c r="FQ260" i="3"/>
  <c r="FP260" i="3"/>
  <c r="FO260" i="3"/>
  <c r="FX259" i="3"/>
  <c r="FW259" i="3"/>
  <c r="FV259" i="3"/>
  <c r="FU259" i="3"/>
  <c r="FT259" i="3"/>
  <c r="FS259" i="3"/>
  <c r="FR259" i="3"/>
  <c r="FQ259" i="3"/>
  <c r="FP259" i="3"/>
  <c r="FO259" i="3"/>
  <c r="FX258" i="3"/>
  <c r="FW258" i="3"/>
  <c r="FV258" i="3"/>
  <c r="FU258" i="3"/>
  <c r="FT258" i="3"/>
  <c r="FS258" i="3"/>
  <c r="FR258" i="3"/>
  <c r="FQ258" i="3"/>
  <c r="FP258" i="3"/>
  <c r="FO258" i="3"/>
  <c r="FX257" i="3"/>
  <c r="FW257" i="3"/>
  <c r="FV257" i="3"/>
  <c r="FU257" i="3"/>
  <c r="FT257" i="3"/>
  <c r="FS257" i="3"/>
  <c r="FR257" i="3"/>
  <c r="FQ257" i="3"/>
  <c r="FP257" i="3"/>
  <c r="FO257" i="3"/>
  <c r="FX256" i="3"/>
  <c r="FW256" i="3"/>
  <c r="FV256" i="3"/>
  <c r="FU256" i="3"/>
  <c r="FT256" i="3"/>
  <c r="FS256" i="3"/>
  <c r="FR256" i="3"/>
  <c r="FQ256" i="3"/>
  <c r="FP256" i="3"/>
  <c r="FO256" i="3"/>
  <c r="FX255" i="3"/>
  <c r="FW255" i="3"/>
  <c r="FV255" i="3"/>
  <c r="FU255" i="3"/>
  <c r="FT255" i="3"/>
  <c r="FS255" i="3"/>
  <c r="FR255" i="3"/>
  <c r="FQ255" i="3"/>
  <c r="FP255" i="3"/>
  <c r="FO255" i="3"/>
  <c r="FX254" i="3"/>
  <c r="FW254" i="3"/>
  <c r="FV254" i="3"/>
  <c r="FU254" i="3"/>
  <c r="FT254" i="3"/>
  <c r="FS254" i="3"/>
  <c r="FR254" i="3"/>
  <c r="FQ254" i="3"/>
  <c r="FP254" i="3"/>
  <c r="FO254" i="3"/>
  <c r="FX253" i="3"/>
  <c r="FW253" i="3"/>
  <c r="FV253" i="3"/>
  <c r="FU253" i="3"/>
  <c r="FT253" i="3"/>
  <c r="FS253" i="3"/>
  <c r="FR253" i="3"/>
  <c r="FQ253" i="3"/>
  <c r="FP253" i="3"/>
  <c r="FO253" i="3"/>
  <c r="FX252" i="3"/>
  <c r="FW252" i="3"/>
  <c r="FV252" i="3"/>
  <c r="FU252" i="3"/>
  <c r="FT252" i="3"/>
  <c r="FS252" i="3"/>
  <c r="FR252" i="3"/>
  <c r="FQ252" i="3"/>
  <c r="FP252" i="3"/>
  <c r="FO252" i="3"/>
  <c r="FX251" i="3"/>
  <c r="FW251" i="3"/>
  <c r="FV251" i="3"/>
  <c r="FU251" i="3"/>
  <c r="FT251" i="3"/>
  <c r="FS251" i="3"/>
  <c r="FR251" i="3"/>
  <c r="FQ251" i="3"/>
  <c r="FP251" i="3"/>
  <c r="FO251" i="3"/>
  <c r="FX250" i="3"/>
  <c r="FW250" i="3"/>
  <c r="FV250" i="3"/>
  <c r="FU250" i="3"/>
  <c r="FT250" i="3"/>
  <c r="FS250" i="3"/>
  <c r="FR250" i="3"/>
  <c r="FQ250" i="3"/>
  <c r="FP250" i="3"/>
  <c r="FO250" i="3"/>
  <c r="FX249" i="3"/>
  <c r="FW249" i="3"/>
  <c r="FV249" i="3"/>
  <c r="FU249" i="3"/>
  <c r="FT249" i="3"/>
  <c r="FS249" i="3"/>
  <c r="FR249" i="3"/>
  <c r="FQ249" i="3"/>
  <c r="FP249" i="3"/>
  <c r="FO249" i="3"/>
  <c r="FX248" i="3"/>
  <c r="FW248" i="3"/>
  <c r="FV248" i="3"/>
  <c r="FU248" i="3"/>
  <c r="FT248" i="3"/>
  <c r="FS248" i="3"/>
  <c r="FR248" i="3"/>
  <c r="FQ248" i="3"/>
  <c r="FP248" i="3"/>
  <c r="FO248" i="3"/>
  <c r="FX247" i="3"/>
  <c r="FW247" i="3"/>
  <c r="FV247" i="3"/>
  <c r="FU247" i="3"/>
  <c r="FT247" i="3"/>
  <c r="FS247" i="3"/>
  <c r="FR247" i="3"/>
  <c r="FQ247" i="3"/>
  <c r="FP247" i="3"/>
  <c r="FO247" i="3"/>
  <c r="FX246" i="3"/>
  <c r="FW246" i="3"/>
  <c r="FV246" i="3"/>
  <c r="FU246" i="3"/>
  <c r="FT246" i="3"/>
  <c r="FS246" i="3"/>
  <c r="FR246" i="3"/>
  <c r="FQ246" i="3"/>
  <c r="FP246" i="3"/>
  <c r="FO246" i="3"/>
  <c r="FX245" i="3"/>
  <c r="FW245" i="3"/>
  <c r="FV245" i="3"/>
  <c r="FU245" i="3"/>
  <c r="FT245" i="3"/>
  <c r="FS245" i="3"/>
  <c r="FR245" i="3"/>
  <c r="FQ245" i="3"/>
  <c r="FP245" i="3"/>
  <c r="FO245" i="3"/>
  <c r="FX244" i="3"/>
  <c r="FW244" i="3"/>
  <c r="FV244" i="3"/>
  <c r="FU244" i="3"/>
  <c r="FT244" i="3"/>
  <c r="FS244" i="3"/>
  <c r="FR244" i="3"/>
  <c r="FQ244" i="3"/>
  <c r="FP244" i="3"/>
  <c r="FO244" i="3"/>
  <c r="FX243" i="3"/>
  <c r="FW243" i="3"/>
  <c r="FV243" i="3"/>
  <c r="FU243" i="3"/>
  <c r="FT243" i="3"/>
  <c r="FS243" i="3"/>
  <c r="FR243" i="3"/>
  <c r="FQ243" i="3"/>
  <c r="FP243" i="3"/>
  <c r="FO243" i="3"/>
  <c r="FX242" i="3"/>
  <c r="FW242" i="3"/>
  <c r="FV242" i="3"/>
  <c r="FU242" i="3"/>
  <c r="FT242" i="3"/>
  <c r="FS242" i="3"/>
  <c r="FR242" i="3"/>
  <c r="FQ242" i="3"/>
  <c r="FP242" i="3"/>
  <c r="FO242" i="3"/>
  <c r="FX241" i="3"/>
  <c r="FW241" i="3"/>
  <c r="FV241" i="3"/>
  <c r="FU241" i="3"/>
  <c r="FT241" i="3"/>
  <c r="FS241" i="3"/>
  <c r="FR241" i="3"/>
  <c r="FQ241" i="3"/>
  <c r="FP241" i="3"/>
  <c r="FO241" i="3"/>
  <c r="FX240" i="3"/>
  <c r="FW240" i="3"/>
  <c r="FV240" i="3"/>
  <c r="FU240" i="3"/>
  <c r="FT240" i="3"/>
  <c r="FS240" i="3"/>
  <c r="FR240" i="3"/>
  <c r="FQ240" i="3"/>
  <c r="FP240" i="3"/>
  <c r="FO240" i="3"/>
  <c r="FX239" i="3"/>
  <c r="FW239" i="3"/>
  <c r="FV239" i="3"/>
  <c r="FU239" i="3"/>
  <c r="FT239" i="3"/>
  <c r="FS239" i="3"/>
  <c r="FR239" i="3"/>
  <c r="FQ239" i="3"/>
  <c r="FP239" i="3"/>
  <c r="FO239" i="3"/>
  <c r="FX238" i="3"/>
  <c r="FW238" i="3"/>
  <c r="FV238" i="3"/>
  <c r="FU238" i="3"/>
  <c r="FT238" i="3"/>
  <c r="FS238" i="3"/>
  <c r="FR238" i="3"/>
  <c r="FQ238" i="3"/>
  <c r="FP238" i="3"/>
  <c r="FO238" i="3"/>
  <c r="FX237" i="3"/>
  <c r="FW237" i="3"/>
  <c r="FV237" i="3"/>
  <c r="FU237" i="3"/>
  <c r="FT237" i="3"/>
  <c r="FS237" i="3"/>
  <c r="FR237" i="3"/>
  <c r="FQ237" i="3"/>
  <c r="FP237" i="3"/>
  <c r="FO237" i="3"/>
  <c r="FX236" i="3"/>
  <c r="FW236" i="3"/>
  <c r="FV236" i="3"/>
  <c r="FU236" i="3"/>
  <c r="FT236" i="3"/>
  <c r="FS236" i="3"/>
  <c r="FR236" i="3"/>
  <c r="FQ236" i="3"/>
  <c r="FP236" i="3"/>
  <c r="FO236" i="3"/>
  <c r="FX235" i="3"/>
  <c r="FW235" i="3"/>
  <c r="FV235" i="3"/>
  <c r="FU235" i="3"/>
  <c r="FT235" i="3"/>
  <c r="FS235" i="3"/>
  <c r="FR235" i="3"/>
  <c r="FQ235" i="3"/>
  <c r="FP235" i="3"/>
  <c r="FO235" i="3"/>
  <c r="FX234" i="3"/>
  <c r="FW234" i="3"/>
  <c r="FV234" i="3"/>
  <c r="FU234" i="3"/>
  <c r="FT234" i="3"/>
  <c r="FS234" i="3"/>
  <c r="FR234" i="3"/>
  <c r="FQ234" i="3"/>
  <c r="FP234" i="3"/>
  <c r="FO234" i="3"/>
  <c r="FX233" i="3"/>
  <c r="FW233" i="3"/>
  <c r="FV233" i="3"/>
  <c r="FU233" i="3"/>
  <c r="FT233" i="3"/>
  <c r="FS233" i="3"/>
  <c r="FR233" i="3"/>
  <c r="FQ233" i="3"/>
  <c r="FP233" i="3"/>
  <c r="FO233" i="3"/>
  <c r="FX232" i="3"/>
  <c r="FW232" i="3"/>
  <c r="FV232" i="3"/>
  <c r="FU232" i="3"/>
  <c r="FT232" i="3"/>
  <c r="FS232" i="3"/>
  <c r="FR232" i="3"/>
  <c r="FQ232" i="3"/>
  <c r="FP232" i="3"/>
  <c r="FO232" i="3"/>
  <c r="FX231" i="3"/>
  <c r="FW231" i="3"/>
  <c r="FV231" i="3"/>
  <c r="FU231" i="3"/>
  <c r="FT231" i="3"/>
  <c r="FS231" i="3"/>
  <c r="FR231" i="3"/>
  <c r="FQ231" i="3"/>
  <c r="FP231" i="3"/>
  <c r="FO231" i="3"/>
  <c r="FX230" i="3"/>
  <c r="FW230" i="3"/>
  <c r="FV230" i="3"/>
  <c r="FU230" i="3"/>
  <c r="FT230" i="3"/>
  <c r="FS230" i="3"/>
  <c r="FR230" i="3"/>
  <c r="FQ230" i="3"/>
  <c r="FP230" i="3"/>
  <c r="FO230" i="3"/>
  <c r="FX229" i="3"/>
  <c r="FW229" i="3"/>
  <c r="FV229" i="3"/>
  <c r="FU229" i="3"/>
  <c r="FT229" i="3"/>
  <c r="FS229" i="3"/>
  <c r="FR229" i="3"/>
  <c r="FQ229" i="3"/>
  <c r="FP229" i="3"/>
  <c r="FO229" i="3"/>
  <c r="FX228" i="3"/>
  <c r="FW228" i="3"/>
  <c r="FV228" i="3"/>
  <c r="FU228" i="3"/>
  <c r="FT228" i="3"/>
  <c r="FS228" i="3"/>
  <c r="FR228" i="3"/>
  <c r="FQ228" i="3"/>
  <c r="FP228" i="3"/>
  <c r="FO228" i="3"/>
  <c r="FX227" i="3"/>
  <c r="FW227" i="3"/>
  <c r="FV227" i="3"/>
  <c r="FU227" i="3"/>
  <c r="FT227" i="3"/>
  <c r="FS227" i="3"/>
  <c r="FR227" i="3"/>
  <c r="FQ227" i="3"/>
  <c r="FP227" i="3"/>
  <c r="FO227" i="3"/>
  <c r="FX226" i="3"/>
  <c r="FW226" i="3"/>
  <c r="FV226" i="3"/>
  <c r="FU226" i="3"/>
  <c r="FT226" i="3"/>
  <c r="FS226" i="3"/>
  <c r="FR226" i="3"/>
  <c r="FQ226" i="3"/>
  <c r="FP226" i="3"/>
  <c r="FO226" i="3"/>
  <c r="FX225" i="3"/>
  <c r="FW225" i="3"/>
  <c r="FV225" i="3"/>
  <c r="FU225" i="3"/>
  <c r="FT225" i="3"/>
  <c r="FS225" i="3"/>
  <c r="FR225" i="3"/>
  <c r="FQ225" i="3"/>
  <c r="FP225" i="3"/>
  <c r="FO225" i="3"/>
  <c r="FX224" i="3"/>
  <c r="FW224" i="3"/>
  <c r="FV224" i="3"/>
  <c r="FU224" i="3"/>
  <c r="FT224" i="3"/>
  <c r="FS224" i="3"/>
  <c r="FR224" i="3"/>
  <c r="FQ224" i="3"/>
  <c r="FP224" i="3"/>
  <c r="FO224" i="3"/>
  <c r="FX223" i="3"/>
  <c r="FW223" i="3"/>
  <c r="FV223" i="3"/>
  <c r="FU223" i="3"/>
  <c r="FT223" i="3"/>
  <c r="FS223" i="3"/>
  <c r="FR223" i="3"/>
  <c r="FQ223" i="3"/>
  <c r="FP223" i="3"/>
  <c r="FO223" i="3"/>
  <c r="FX222" i="3"/>
  <c r="FW222" i="3"/>
  <c r="FV222" i="3"/>
  <c r="FU222" i="3"/>
  <c r="FT222" i="3"/>
  <c r="FS222" i="3"/>
  <c r="FR222" i="3"/>
  <c r="FQ222" i="3"/>
  <c r="FP222" i="3"/>
  <c r="FO222" i="3"/>
  <c r="FX221" i="3"/>
  <c r="FW221" i="3"/>
  <c r="FV221" i="3"/>
  <c r="FU221" i="3"/>
  <c r="FT221" i="3"/>
  <c r="FS221" i="3"/>
  <c r="FR221" i="3"/>
  <c r="FQ221" i="3"/>
  <c r="FP221" i="3"/>
  <c r="FO221" i="3"/>
  <c r="FX220" i="3"/>
  <c r="FW220" i="3"/>
  <c r="FV220" i="3"/>
  <c r="FU220" i="3"/>
  <c r="FT220" i="3"/>
  <c r="FS220" i="3"/>
  <c r="FR220" i="3"/>
  <c r="FQ220" i="3"/>
  <c r="FP220" i="3"/>
  <c r="FO220" i="3"/>
  <c r="FX219" i="3"/>
  <c r="FW219" i="3"/>
  <c r="FV219" i="3"/>
  <c r="FU219" i="3"/>
  <c r="FT219" i="3"/>
  <c r="FS219" i="3"/>
  <c r="FR219" i="3"/>
  <c r="FQ219" i="3"/>
  <c r="FP219" i="3"/>
  <c r="FO219" i="3"/>
  <c r="FX218" i="3"/>
  <c r="FW218" i="3"/>
  <c r="FV218" i="3"/>
  <c r="FU218" i="3"/>
  <c r="FT218" i="3"/>
  <c r="FS218" i="3"/>
  <c r="FR218" i="3"/>
  <c r="FQ218" i="3"/>
  <c r="FP218" i="3"/>
  <c r="FO218" i="3"/>
  <c r="FX217" i="3"/>
  <c r="FW217" i="3"/>
  <c r="FV217" i="3"/>
  <c r="FU217" i="3"/>
  <c r="FT217" i="3"/>
  <c r="FS217" i="3"/>
  <c r="FR217" i="3"/>
  <c r="FQ217" i="3"/>
  <c r="FP217" i="3"/>
  <c r="FO217" i="3"/>
  <c r="FX216" i="3"/>
  <c r="FW216" i="3"/>
  <c r="FV216" i="3"/>
  <c r="FU216" i="3"/>
  <c r="FT216" i="3"/>
  <c r="FS216" i="3"/>
  <c r="FR216" i="3"/>
  <c r="FQ216" i="3"/>
  <c r="FP216" i="3"/>
  <c r="FO216" i="3"/>
  <c r="FX215" i="3"/>
  <c r="FW215" i="3"/>
  <c r="FV215" i="3"/>
  <c r="FU215" i="3"/>
  <c r="FT215" i="3"/>
  <c r="FS215" i="3"/>
  <c r="FR215" i="3"/>
  <c r="FQ215" i="3"/>
  <c r="FP215" i="3"/>
  <c r="FO215" i="3"/>
  <c r="FX214" i="3"/>
  <c r="FW214" i="3"/>
  <c r="FV214" i="3"/>
  <c r="FU214" i="3"/>
  <c r="FT214" i="3"/>
  <c r="FS214" i="3"/>
  <c r="FR214" i="3"/>
  <c r="FQ214" i="3"/>
  <c r="FP214" i="3"/>
  <c r="FO214" i="3"/>
  <c r="FX213" i="3"/>
  <c r="FW213" i="3"/>
  <c r="FV213" i="3"/>
  <c r="FU213" i="3"/>
  <c r="FT213" i="3"/>
  <c r="FS213" i="3"/>
  <c r="FR213" i="3"/>
  <c r="FQ213" i="3"/>
  <c r="FP213" i="3"/>
  <c r="FO213" i="3"/>
  <c r="FX212" i="3"/>
  <c r="FW212" i="3"/>
  <c r="FV212" i="3"/>
  <c r="FU212" i="3"/>
  <c r="FT212" i="3"/>
  <c r="FS212" i="3"/>
  <c r="FR212" i="3"/>
  <c r="FQ212" i="3"/>
  <c r="FP212" i="3"/>
  <c r="FO212" i="3"/>
  <c r="FX211" i="3"/>
  <c r="FW211" i="3"/>
  <c r="FV211" i="3"/>
  <c r="FU211" i="3"/>
  <c r="FT211" i="3"/>
  <c r="FS211" i="3"/>
  <c r="FR211" i="3"/>
  <c r="FQ211" i="3"/>
  <c r="FP211" i="3"/>
  <c r="FO211" i="3"/>
  <c r="FX210" i="3"/>
  <c r="FW210" i="3"/>
  <c r="FV210" i="3"/>
  <c r="FU210" i="3"/>
  <c r="FT210" i="3"/>
  <c r="FS210" i="3"/>
  <c r="FR210" i="3"/>
  <c r="FQ210" i="3"/>
  <c r="FP210" i="3"/>
  <c r="FO210" i="3"/>
  <c r="FX209" i="3"/>
  <c r="FW209" i="3"/>
  <c r="FV209" i="3"/>
  <c r="FU209" i="3"/>
  <c r="FT209" i="3"/>
  <c r="FS209" i="3"/>
  <c r="FR209" i="3"/>
  <c r="FQ209" i="3"/>
  <c r="FP209" i="3"/>
  <c r="FO209" i="3"/>
  <c r="FX208" i="3"/>
  <c r="FW208" i="3"/>
  <c r="FV208" i="3"/>
  <c r="FU208" i="3"/>
  <c r="FT208" i="3"/>
  <c r="FS208" i="3"/>
  <c r="FR208" i="3"/>
  <c r="FQ208" i="3"/>
  <c r="FP208" i="3"/>
  <c r="FO208" i="3"/>
  <c r="FX207" i="3"/>
  <c r="FW207" i="3"/>
  <c r="FV207" i="3"/>
  <c r="FU207" i="3"/>
  <c r="FT207" i="3"/>
  <c r="FS207" i="3"/>
  <c r="FR207" i="3"/>
  <c r="FQ207" i="3"/>
  <c r="FP207" i="3"/>
  <c r="FO207" i="3"/>
  <c r="FX206" i="3"/>
  <c r="FW206" i="3"/>
  <c r="FV206" i="3"/>
  <c r="FU206" i="3"/>
  <c r="FT206" i="3"/>
  <c r="FS206" i="3"/>
  <c r="FR206" i="3"/>
  <c r="FQ206" i="3"/>
  <c r="FP206" i="3"/>
  <c r="FO206" i="3"/>
  <c r="FX205" i="3"/>
  <c r="FW205" i="3"/>
  <c r="FV205" i="3"/>
  <c r="FU205" i="3"/>
  <c r="FT205" i="3"/>
  <c r="FS205" i="3"/>
  <c r="FR205" i="3"/>
  <c r="FQ205" i="3"/>
  <c r="FP205" i="3"/>
  <c r="FO205" i="3"/>
  <c r="FX204" i="3"/>
  <c r="FW204" i="3"/>
  <c r="FV204" i="3"/>
  <c r="FU204" i="3"/>
  <c r="FT204" i="3"/>
  <c r="FS204" i="3"/>
  <c r="FR204" i="3"/>
  <c r="FQ204" i="3"/>
  <c r="FP204" i="3"/>
  <c r="FO204" i="3"/>
  <c r="FX203" i="3"/>
  <c r="FW203" i="3"/>
  <c r="FV203" i="3"/>
  <c r="FU203" i="3"/>
  <c r="FT203" i="3"/>
  <c r="FS203" i="3"/>
  <c r="FR203" i="3"/>
  <c r="FQ203" i="3"/>
  <c r="FP203" i="3"/>
  <c r="FO203" i="3"/>
  <c r="FX202" i="3"/>
  <c r="FW202" i="3"/>
  <c r="FV202" i="3"/>
  <c r="FU202" i="3"/>
  <c r="FT202" i="3"/>
  <c r="FS202" i="3"/>
  <c r="FR202" i="3"/>
  <c r="FQ202" i="3"/>
  <c r="FP202" i="3"/>
  <c r="FO202" i="3"/>
  <c r="FX201" i="3"/>
  <c r="FW201" i="3"/>
  <c r="FV201" i="3"/>
  <c r="FU201" i="3"/>
  <c r="FT201" i="3"/>
  <c r="FS201" i="3"/>
  <c r="FR201" i="3"/>
  <c r="FQ201" i="3"/>
  <c r="FP201" i="3"/>
  <c r="FO201" i="3"/>
  <c r="FX200" i="3"/>
  <c r="FW200" i="3"/>
  <c r="FV200" i="3"/>
  <c r="FU200" i="3"/>
  <c r="FT200" i="3"/>
  <c r="FS200" i="3"/>
  <c r="FR200" i="3"/>
  <c r="FQ200" i="3"/>
  <c r="FP200" i="3"/>
  <c r="FO200" i="3"/>
  <c r="FX199" i="3"/>
  <c r="FW199" i="3"/>
  <c r="FV199" i="3"/>
  <c r="FU199" i="3"/>
  <c r="FT199" i="3"/>
  <c r="FS199" i="3"/>
  <c r="FR199" i="3"/>
  <c r="FQ199" i="3"/>
  <c r="FP199" i="3"/>
  <c r="FO199" i="3"/>
  <c r="FX198" i="3"/>
  <c r="FW198" i="3"/>
  <c r="FV198" i="3"/>
  <c r="FU198" i="3"/>
  <c r="FT198" i="3"/>
  <c r="FS198" i="3"/>
  <c r="FR198" i="3"/>
  <c r="FQ198" i="3"/>
  <c r="FP198" i="3"/>
  <c r="FO198" i="3"/>
  <c r="FX197" i="3"/>
  <c r="FW197" i="3"/>
  <c r="FV197" i="3"/>
  <c r="FU197" i="3"/>
  <c r="FT197" i="3"/>
  <c r="FS197" i="3"/>
  <c r="FR197" i="3"/>
  <c r="FQ197" i="3"/>
  <c r="FP197" i="3"/>
  <c r="FO197" i="3"/>
  <c r="FX196" i="3"/>
  <c r="FW196" i="3"/>
  <c r="FV196" i="3"/>
  <c r="FU196" i="3"/>
  <c r="FT196" i="3"/>
  <c r="FS196" i="3"/>
  <c r="FR196" i="3"/>
  <c r="FQ196" i="3"/>
  <c r="FP196" i="3"/>
  <c r="FO196" i="3"/>
  <c r="FX195" i="3"/>
  <c r="FW195" i="3"/>
  <c r="FV195" i="3"/>
  <c r="FU195" i="3"/>
  <c r="FT195" i="3"/>
  <c r="FS195" i="3"/>
  <c r="FR195" i="3"/>
  <c r="FQ195" i="3"/>
  <c r="FP195" i="3"/>
  <c r="FO195" i="3"/>
  <c r="FX194" i="3"/>
  <c r="FW194" i="3"/>
  <c r="FV194" i="3"/>
  <c r="FU194" i="3"/>
  <c r="FT194" i="3"/>
  <c r="FS194" i="3"/>
  <c r="FR194" i="3"/>
  <c r="FQ194" i="3"/>
  <c r="FP194" i="3"/>
  <c r="FO194" i="3"/>
  <c r="FX193" i="3"/>
  <c r="FW193" i="3"/>
  <c r="FV193" i="3"/>
  <c r="FU193" i="3"/>
  <c r="FT193" i="3"/>
  <c r="FS193" i="3"/>
  <c r="FR193" i="3"/>
  <c r="FQ193" i="3"/>
  <c r="FP193" i="3"/>
  <c r="FO193" i="3"/>
  <c r="FX192" i="3"/>
  <c r="FW192" i="3"/>
  <c r="FV192" i="3"/>
  <c r="FU192" i="3"/>
  <c r="FT192" i="3"/>
  <c r="FS192" i="3"/>
  <c r="FR192" i="3"/>
  <c r="FQ192" i="3"/>
  <c r="FP192" i="3"/>
  <c r="FO192" i="3"/>
  <c r="FX191" i="3"/>
  <c r="FW191" i="3"/>
  <c r="FV191" i="3"/>
  <c r="FU191" i="3"/>
  <c r="FT191" i="3"/>
  <c r="FS191" i="3"/>
  <c r="FR191" i="3"/>
  <c r="FQ191" i="3"/>
  <c r="FP191" i="3"/>
  <c r="FO191" i="3"/>
  <c r="FX190" i="3"/>
  <c r="FW190" i="3"/>
  <c r="FV190" i="3"/>
  <c r="FU190" i="3"/>
  <c r="FT190" i="3"/>
  <c r="FS190" i="3"/>
  <c r="FR190" i="3"/>
  <c r="FQ190" i="3"/>
  <c r="FP190" i="3"/>
  <c r="FO190" i="3"/>
  <c r="FX189" i="3"/>
  <c r="FW189" i="3"/>
  <c r="FV189" i="3"/>
  <c r="FU189" i="3"/>
  <c r="FT189" i="3"/>
  <c r="FS189" i="3"/>
  <c r="FR189" i="3"/>
  <c r="FQ189" i="3"/>
  <c r="FP189" i="3"/>
  <c r="FO189" i="3"/>
  <c r="FX188" i="3"/>
  <c r="FW188" i="3"/>
  <c r="FV188" i="3"/>
  <c r="FU188" i="3"/>
  <c r="FT188" i="3"/>
  <c r="FS188" i="3"/>
  <c r="FR188" i="3"/>
  <c r="FQ188" i="3"/>
  <c r="FP188" i="3"/>
  <c r="FO188" i="3"/>
  <c r="FX187" i="3"/>
  <c r="FW187" i="3"/>
  <c r="FV187" i="3"/>
  <c r="FU187" i="3"/>
  <c r="FT187" i="3"/>
  <c r="FS187" i="3"/>
  <c r="FR187" i="3"/>
  <c r="FQ187" i="3"/>
  <c r="FP187" i="3"/>
  <c r="FO187" i="3"/>
  <c r="FX186" i="3"/>
  <c r="FW186" i="3"/>
  <c r="FV186" i="3"/>
  <c r="FU186" i="3"/>
  <c r="FT186" i="3"/>
  <c r="FS186" i="3"/>
  <c r="FR186" i="3"/>
  <c r="FQ186" i="3"/>
  <c r="FP186" i="3"/>
  <c r="FO186" i="3"/>
  <c r="FX185" i="3"/>
  <c r="FW185" i="3"/>
  <c r="FV185" i="3"/>
  <c r="FU185" i="3"/>
  <c r="FT185" i="3"/>
  <c r="FS185" i="3"/>
  <c r="FR185" i="3"/>
  <c r="FQ185" i="3"/>
  <c r="FP185" i="3"/>
  <c r="FO185" i="3"/>
  <c r="FX184" i="3"/>
  <c r="FW184" i="3"/>
  <c r="FV184" i="3"/>
  <c r="FU184" i="3"/>
  <c r="FT184" i="3"/>
  <c r="FS184" i="3"/>
  <c r="FR184" i="3"/>
  <c r="FQ184" i="3"/>
  <c r="FP184" i="3"/>
  <c r="FO184" i="3"/>
  <c r="FX183" i="3"/>
  <c r="FW183" i="3"/>
  <c r="FV183" i="3"/>
  <c r="FU183" i="3"/>
  <c r="FT183" i="3"/>
  <c r="FS183" i="3"/>
  <c r="FR183" i="3"/>
  <c r="FQ183" i="3"/>
  <c r="FP183" i="3"/>
  <c r="FO183" i="3"/>
  <c r="FX182" i="3"/>
  <c r="FW182" i="3"/>
  <c r="FV182" i="3"/>
  <c r="FU182" i="3"/>
  <c r="FT182" i="3"/>
  <c r="FS182" i="3"/>
  <c r="FR182" i="3"/>
  <c r="FQ182" i="3"/>
  <c r="FP182" i="3"/>
  <c r="FO182" i="3"/>
  <c r="FX181" i="3"/>
  <c r="FW181" i="3"/>
  <c r="FV181" i="3"/>
  <c r="FU181" i="3"/>
  <c r="FT181" i="3"/>
  <c r="FS181" i="3"/>
  <c r="FR181" i="3"/>
  <c r="FQ181" i="3"/>
  <c r="FP181" i="3"/>
  <c r="FO181" i="3"/>
  <c r="FX180" i="3"/>
  <c r="FW180" i="3"/>
  <c r="FV180" i="3"/>
  <c r="FU180" i="3"/>
  <c r="FT180" i="3"/>
  <c r="FS180" i="3"/>
  <c r="FR180" i="3"/>
  <c r="FQ180" i="3"/>
  <c r="FP180" i="3"/>
  <c r="FO180" i="3"/>
  <c r="FX179" i="3"/>
  <c r="FW179" i="3"/>
  <c r="FV179" i="3"/>
  <c r="FU179" i="3"/>
  <c r="FT179" i="3"/>
  <c r="FS179" i="3"/>
  <c r="FR179" i="3"/>
  <c r="FQ179" i="3"/>
  <c r="FP179" i="3"/>
  <c r="FO179" i="3"/>
  <c r="FX178" i="3"/>
  <c r="FW178" i="3"/>
  <c r="FV178" i="3"/>
  <c r="FU178" i="3"/>
  <c r="FT178" i="3"/>
  <c r="FS178" i="3"/>
  <c r="FR178" i="3"/>
  <c r="FQ178" i="3"/>
  <c r="FP178" i="3"/>
  <c r="FO178" i="3"/>
  <c r="FX177" i="3"/>
  <c r="FW177" i="3"/>
  <c r="FV177" i="3"/>
  <c r="FU177" i="3"/>
  <c r="FT177" i="3"/>
  <c r="FS177" i="3"/>
  <c r="FR177" i="3"/>
  <c r="FQ177" i="3"/>
  <c r="FP177" i="3"/>
  <c r="FO177" i="3"/>
  <c r="FX176" i="3"/>
  <c r="FW176" i="3"/>
  <c r="FV176" i="3"/>
  <c r="FU176" i="3"/>
  <c r="FT176" i="3"/>
  <c r="FS176" i="3"/>
  <c r="FR176" i="3"/>
  <c r="FQ176" i="3"/>
  <c r="FP176" i="3"/>
  <c r="FO176" i="3"/>
  <c r="FX175" i="3"/>
  <c r="FW175" i="3"/>
  <c r="FV175" i="3"/>
  <c r="FU175" i="3"/>
  <c r="FT175" i="3"/>
  <c r="FS175" i="3"/>
  <c r="FR175" i="3"/>
  <c r="FQ175" i="3"/>
  <c r="FP175" i="3"/>
  <c r="FO175" i="3"/>
  <c r="FX174" i="3"/>
  <c r="FW174" i="3"/>
  <c r="FV174" i="3"/>
  <c r="FU174" i="3"/>
  <c r="FT174" i="3"/>
  <c r="FS174" i="3"/>
  <c r="FR174" i="3"/>
  <c r="FQ174" i="3"/>
  <c r="FP174" i="3"/>
  <c r="FO174" i="3"/>
  <c r="FX173" i="3"/>
  <c r="FW173" i="3"/>
  <c r="FV173" i="3"/>
  <c r="FU173" i="3"/>
  <c r="FT173" i="3"/>
  <c r="FS173" i="3"/>
  <c r="FR173" i="3"/>
  <c r="FQ173" i="3"/>
  <c r="FP173" i="3"/>
  <c r="FO173" i="3"/>
  <c r="FX172" i="3"/>
  <c r="FW172" i="3"/>
  <c r="FV172" i="3"/>
  <c r="FU172" i="3"/>
  <c r="FT172" i="3"/>
  <c r="FS172" i="3"/>
  <c r="FR172" i="3"/>
  <c r="FQ172" i="3"/>
  <c r="FP172" i="3"/>
  <c r="FO172" i="3"/>
  <c r="FX171" i="3"/>
  <c r="FW171" i="3"/>
  <c r="FV171" i="3"/>
  <c r="FU171" i="3"/>
  <c r="FT171" i="3"/>
  <c r="FS171" i="3"/>
  <c r="FR171" i="3"/>
  <c r="FQ171" i="3"/>
  <c r="FP171" i="3"/>
  <c r="FO171" i="3"/>
  <c r="FX170" i="3"/>
  <c r="FW170" i="3"/>
  <c r="FV170" i="3"/>
  <c r="FU170" i="3"/>
  <c r="FT170" i="3"/>
  <c r="FS170" i="3"/>
  <c r="FR170" i="3"/>
  <c r="FQ170" i="3"/>
  <c r="FP170" i="3"/>
  <c r="FO170" i="3"/>
  <c r="FX169" i="3"/>
  <c r="FW169" i="3"/>
  <c r="FV169" i="3"/>
  <c r="FU169" i="3"/>
  <c r="FT169" i="3"/>
  <c r="FS169" i="3"/>
  <c r="FR169" i="3"/>
  <c r="FQ169" i="3"/>
  <c r="FP169" i="3"/>
  <c r="FO169" i="3"/>
  <c r="FX168" i="3"/>
  <c r="FW168" i="3"/>
  <c r="FV168" i="3"/>
  <c r="FU168" i="3"/>
  <c r="FT168" i="3"/>
  <c r="FS168" i="3"/>
  <c r="FR168" i="3"/>
  <c r="FQ168" i="3"/>
  <c r="FP168" i="3"/>
  <c r="FO168" i="3"/>
  <c r="FX167" i="3"/>
  <c r="FW167" i="3"/>
  <c r="FV167" i="3"/>
  <c r="FU167" i="3"/>
  <c r="FT167" i="3"/>
  <c r="FS167" i="3"/>
  <c r="FR167" i="3"/>
  <c r="FQ167" i="3"/>
  <c r="FP167" i="3"/>
  <c r="FO167" i="3"/>
  <c r="FX166" i="3"/>
  <c r="FW166" i="3"/>
  <c r="FV166" i="3"/>
  <c r="FU166" i="3"/>
  <c r="FT166" i="3"/>
  <c r="FS166" i="3"/>
  <c r="FR166" i="3"/>
  <c r="FQ166" i="3"/>
  <c r="FP166" i="3"/>
  <c r="FO166" i="3"/>
  <c r="FX165" i="3"/>
  <c r="FW165" i="3"/>
  <c r="FV165" i="3"/>
  <c r="FU165" i="3"/>
  <c r="FT165" i="3"/>
  <c r="FS165" i="3"/>
  <c r="FR165" i="3"/>
  <c r="FQ165" i="3"/>
  <c r="FP165" i="3"/>
  <c r="FO165" i="3"/>
  <c r="FX164" i="3"/>
  <c r="FW164" i="3"/>
  <c r="FV164" i="3"/>
  <c r="FU164" i="3"/>
  <c r="FT164" i="3"/>
  <c r="FS164" i="3"/>
  <c r="FR164" i="3"/>
  <c r="FQ164" i="3"/>
  <c r="FP164" i="3"/>
  <c r="FO164" i="3"/>
  <c r="FX163" i="3"/>
  <c r="FW163" i="3"/>
  <c r="FV163" i="3"/>
  <c r="FU163" i="3"/>
  <c r="FT163" i="3"/>
  <c r="FS163" i="3"/>
  <c r="FR163" i="3"/>
  <c r="FQ163" i="3"/>
  <c r="FP163" i="3"/>
  <c r="FO163" i="3"/>
  <c r="FX162" i="3"/>
  <c r="FW162" i="3"/>
  <c r="FV162" i="3"/>
  <c r="FU162" i="3"/>
  <c r="FT162" i="3"/>
  <c r="FS162" i="3"/>
  <c r="FR162" i="3"/>
  <c r="FQ162" i="3"/>
  <c r="FP162" i="3"/>
  <c r="FO162" i="3"/>
  <c r="FX161" i="3"/>
  <c r="FW161" i="3"/>
  <c r="FV161" i="3"/>
  <c r="FU161" i="3"/>
  <c r="FT161" i="3"/>
  <c r="FS161" i="3"/>
  <c r="FR161" i="3"/>
  <c r="FQ161" i="3"/>
  <c r="FP161" i="3"/>
  <c r="FO161" i="3"/>
  <c r="FX160" i="3"/>
  <c r="FW160" i="3"/>
  <c r="FV160" i="3"/>
  <c r="FU160" i="3"/>
  <c r="FT160" i="3"/>
  <c r="FS160" i="3"/>
  <c r="FR160" i="3"/>
  <c r="FQ160" i="3"/>
  <c r="FP160" i="3"/>
  <c r="FO160" i="3"/>
  <c r="FX159" i="3"/>
  <c r="FW159" i="3"/>
  <c r="FV159" i="3"/>
  <c r="FU159" i="3"/>
  <c r="FT159" i="3"/>
  <c r="FS159" i="3"/>
  <c r="FR159" i="3"/>
  <c r="FQ159" i="3"/>
  <c r="FP159" i="3"/>
  <c r="FO159" i="3"/>
  <c r="FX158" i="3"/>
  <c r="FW158" i="3"/>
  <c r="FV158" i="3"/>
  <c r="FU158" i="3"/>
  <c r="FT158" i="3"/>
  <c r="FS158" i="3"/>
  <c r="FR158" i="3"/>
  <c r="FQ158" i="3"/>
  <c r="FP158" i="3"/>
  <c r="FO158" i="3"/>
  <c r="FX157" i="3"/>
  <c r="FW157" i="3"/>
  <c r="FV157" i="3"/>
  <c r="FU157" i="3"/>
  <c r="FT157" i="3"/>
  <c r="FS157" i="3"/>
  <c r="FR157" i="3"/>
  <c r="FQ157" i="3"/>
  <c r="FP157" i="3"/>
  <c r="FO157" i="3"/>
  <c r="FX156" i="3"/>
  <c r="FW156" i="3"/>
  <c r="FV156" i="3"/>
  <c r="FU156" i="3"/>
  <c r="FT156" i="3"/>
  <c r="FS156" i="3"/>
  <c r="FR156" i="3"/>
  <c r="FQ156" i="3"/>
  <c r="FP156" i="3"/>
  <c r="FO156" i="3"/>
  <c r="FX155" i="3"/>
  <c r="FW155" i="3"/>
  <c r="FV155" i="3"/>
  <c r="FU155" i="3"/>
  <c r="FT155" i="3"/>
  <c r="FS155" i="3"/>
  <c r="FR155" i="3"/>
  <c r="FQ155" i="3"/>
  <c r="FP155" i="3"/>
  <c r="FO155" i="3"/>
  <c r="FX154" i="3"/>
  <c r="FW154" i="3"/>
  <c r="FV154" i="3"/>
  <c r="FU154" i="3"/>
  <c r="FT154" i="3"/>
  <c r="FS154" i="3"/>
  <c r="FR154" i="3"/>
  <c r="FQ154" i="3"/>
  <c r="FP154" i="3"/>
  <c r="FO154" i="3"/>
  <c r="FX153" i="3"/>
  <c r="FW153" i="3"/>
  <c r="FV153" i="3"/>
  <c r="FU153" i="3"/>
  <c r="FT153" i="3"/>
  <c r="FS153" i="3"/>
  <c r="FR153" i="3"/>
  <c r="FQ153" i="3"/>
  <c r="FP153" i="3"/>
  <c r="FO153" i="3"/>
  <c r="FX152" i="3"/>
  <c r="FW152" i="3"/>
  <c r="FV152" i="3"/>
  <c r="FU152" i="3"/>
  <c r="FT152" i="3"/>
  <c r="FS152" i="3"/>
  <c r="FR152" i="3"/>
  <c r="FQ152" i="3"/>
  <c r="FP152" i="3"/>
  <c r="FO152" i="3"/>
  <c r="FX151" i="3"/>
  <c r="FW151" i="3"/>
  <c r="FV151" i="3"/>
  <c r="FU151" i="3"/>
  <c r="FT151" i="3"/>
  <c r="FS151" i="3"/>
  <c r="FR151" i="3"/>
  <c r="FQ151" i="3"/>
  <c r="FP151" i="3"/>
  <c r="FO151" i="3"/>
  <c r="FX150" i="3"/>
  <c r="FW150" i="3"/>
  <c r="FV150" i="3"/>
  <c r="FU150" i="3"/>
  <c r="FT150" i="3"/>
  <c r="FS150" i="3"/>
  <c r="FR150" i="3"/>
  <c r="FQ150" i="3"/>
  <c r="FP150" i="3"/>
  <c r="FO150" i="3"/>
  <c r="FX149" i="3"/>
  <c r="FW149" i="3"/>
  <c r="FV149" i="3"/>
  <c r="FU149" i="3"/>
  <c r="FT149" i="3"/>
  <c r="FS149" i="3"/>
  <c r="FR149" i="3"/>
  <c r="FQ149" i="3"/>
  <c r="FP149" i="3"/>
  <c r="FO149" i="3"/>
  <c r="FX148" i="3"/>
  <c r="FW148" i="3"/>
  <c r="FV148" i="3"/>
  <c r="FU148" i="3"/>
  <c r="FT148" i="3"/>
  <c r="FS148" i="3"/>
  <c r="FR148" i="3"/>
  <c r="FQ148" i="3"/>
  <c r="FP148" i="3"/>
  <c r="FO148" i="3"/>
  <c r="FX147" i="3"/>
  <c r="FW147" i="3"/>
  <c r="FV147" i="3"/>
  <c r="FU147" i="3"/>
  <c r="FT147" i="3"/>
  <c r="FS147" i="3"/>
  <c r="FR147" i="3"/>
  <c r="FQ147" i="3"/>
  <c r="FP147" i="3"/>
  <c r="FO147" i="3"/>
  <c r="FX146" i="3"/>
  <c r="FW146" i="3"/>
  <c r="FV146" i="3"/>
  <c r="FU146" i="3"/>
  <c r="FT146" i="3"/>
  <c r="FS146" i="3"/>
  <c r="FR146" i="3"/>
  <c r="FQ146" i="3"/>
  <c r="FP146" i="3"/>
  <c r="FO146" i="3"/>
  <c r="FX145" i="3"/>
  <c r="FW145" i="3"/>
  <c r="FV145" i="3"/>
  <c r="FU145" i="3"/>
  <c r="FT145" i="3"/>
  <c r="FS145" i="3"/>
  <c r="FR145" i="3"/>
  <c r="FQ145" i="3"/>
  <c r="FP145" i="3"/>
  <c r="FO145" i="3"/>
  <c r="FX144" i="3"/>
  <c r="FW144" i="3"/>
  <c r="FV144" i="3"/>
  <c r="FU144" i="3"/>
  <c r="FT144" i="3"/>
  <c r="FS144" i="3"/>
  <c r="FR144" i="3"/>
  <c r="FQ144" i="3"/>
  <c r="FP144" i="3"/>
  <c r="FO144" i="3"/>
  <c r="FX143" i="3"/>
  <c r="FW143" i="3"/>
  <c r="FV143" i="3"/>
  <c r="FU143" i="3"/>
  <c r="FT143" i="3"/>
  <c r="FS143" i="3"/>
  <c r="FR143" i="3"/>
  <c r="FQ143" i="3"/>
  <c r="FP143" i="3"/>
  <c r="FO143" i="3"/>
  <c r="FX142" i="3"/>
  <c r="FW142" i="3"/>
  <c r="FV142" i="3"/>
  <c r="FU142" i="3"/>
  <c r="FT142" i="3"/>
  <c r="FS142" i="3"/>
  <c r="FR142" i="3"/>
  <c r="FQ142" i="3"/>
  <c r="FP142" i="3"/>
  <c r="FO142" i="3"/>
  <c r="FX141" i="3"/>
  <c r="FW141" i="3"/>
  <c r="FV141" i="3"/>
  <c r="FU141" i="3"/>
  <c r="FT141" i="3"/>
  <c r="FS141" i="3"/>
  <c r="FR141" i="3"/>
  <c r="FQ141" i="3"/>
  <c r="FP141" i="3"/>
  <c r="FO141" i="3"/>
  <c r="FX140" i="3"/>
  <c r="FW140" i="3"/>
  <c r="FV140" i="3"/>
  <c r="FU140" i="3"/>
  <c r="FT140" i="3"/>
  <c r="FS140" i="3"/>
  <c r="FR140" i="3"/>
  <c r="FQ140" i="3"/>
  <c r="FP140" i="3"/>
  <c r="FO140" i="3"/>
  <c r="FX139" i="3"/>
  <c r="FW139" i="3"/>
  <c r="FV139" i="3"/>
  <c r="FU139" i="3"/>
  <c r="FT139" i="3"/>
  <c r="FS139" i="3"/>
  <c r="FR139" i="3"/>
  <c r="FQ139" i="3"/>
  <c r="FP139" i="3"/>
  <c r="FO139" i="3"/>
  <c r="FX138" i="3"/>
  <c r="FW138" i="3"/>
  <c r="FV138" i="3"/>
  <c r="FU138" i="3"/>
  <c r="FT138" i="3"/>
  <c r="FS138" i="3"/>
  <c r="FR138" i="3"/>
  <c r="FQ138" i="3"/>
  <c r="FP138" i="3"/>
  <c r="FO138" i="3"/>
  <c r="FX137" i="3"/>
  <c r="FW137" i="3"/>
  <c r="FV137" i="3"/>
  <c r="FU137" i="3"/>
  <c r="FT137" i="3"/>
  <c r="FS137" i="3"/>
  <c r="FR137" i="3"/>
  <c r="FQ137" i="3"/>
  <c r="FP137" i="3"/>
  <c r="FO137" i="3"/>
  <c r="FX136" i="3"/>
  <c r="FW136" i="3"/>
  <c r="FV136" i="3"/>
  <c r="FU136" i="3"/>
  <c r="FT136" i="3"/>
  <c r="FS136" i="3"/>
  <c r="FR136" i="3"/>
  <c r="FQ136" i="3"/>
  <c r="FP136" i="3"/>
  <c r="FO136" i="3"/>
  <c r="FX135" i="3"/>
  <c r="FW135" i="3"/>
  <c r="FV135" i="3"/>
  <c r="FU135" i="3"/>
  <c r="FT135" i="3"/>
  <c r="FS135" i="3"/>
  <c r="FR135" i="3"/>
  <c r="FQ135" i="3"/>
  <c r="FP135" i="3"/>
  <c r="FO135" i="3"/>
  <c r="FX134" i="3"/>
  <c r="FW134" i="3"/>
  <c r="FV134" i="3"/>
  <c r="FU134" i="3"/>
  <c r="FT134" i="3"/>
  <c r="FS134" i="3"/>
  <c r="FR134" i="3"/>
  <c r="FQ134" i="3"/>
  <c r="FP134" i="3"/>
  <c r="FO134" i="3"/>
  <c r="FX133" i="3"/>
  <c r="FW133" i="3"/>
  <c r="FV133" i="3"/>
  <c r="FU133" i="3"/>
  <c r="FT133" i="3"/>
  <c r="FS133" i="3"/>
  <c r="FR133" i="3"/>
  <c r="FQ133" i="3"/>
  <c r="FP133" i="3"/>
  <c r="FO133" i="3"/>
  <c r="FX132" i="3"/>
  <c r="FW132" i="3"/>
  <c r="FV132" i="3"/>
  <c r="FU132" i="3"/>
  <c r="FT132" i="3"/>
  <c r="FS132" i="3"/>
  <c r="FR132" i="3"/>
  <c r="FQ132" i="3"/>
  <c r="FP132" i="3"/>
  <c r="FO132" i="3"/>
  <c r="FX131" i="3"/>
  <c r="FW131" i="3"/>
  <c r="FV131" i="3"/>
  <c r="FU131" i="3"/>
  <c r="FT131" i="3"/>
  <c r="FS131" i="3"/>
  <c r="FR131" i="3"/>
  <c r="FQ131" i="3"/>
  <c r="FP131" i="3"/>
  <c r="FO131" i="3"/>
  <c r="FX130" i="3"/>
  <c r="FW130" i="3"/>
  <c r="FV130" i="3"/>
  <c r="FU130" i="3"/>
  <c r="FT130" i="3"/>
  <c r="FS130" i="3"/>
  <c r="FR130" i="3"/>
  <c r="FQ130" i="3"/>
  <c r="FP130" i="3"/>
  <c r="FO130" i="3"/>
  <c r="FX129" i="3"/>
  <c r="FW129" i="3"/>
  <c r="FV129" i="3"/>
  <c r="FU129" i="3"/>
  <c r="FT129" i="3"/>
  <c r="FS129" i="3"/>
  <c r="FR129" i="3"/>
  <c r="FQ129" i="3"/>
  <c r="FP129" i="3"/>
  <c r="FO129" i="3"/>
  <c r="FX128" i="3"/>
  <c r="FW128" i="3"/>
  <c r="FV128" i="3"/>
  <c r="FU128" i="3"/>
  <c r="FT128" i="3"/>
  <c r="FS128" i="3"/>
  <c r="FR128" i="3"/>
  <c r="FQ128" i="3"/>
  <c r="FP128" i="3"/>
  <c r="FO128" i="3"/>
  <c r="FX127" i="3"/>
  <c r="FW127" i="3"/>
  <c r="FV127" i="3"/>
  <c r="FU127" i="3"/>
  <c r="FT127" i="3"/>
  <c r="FS127" i="3"/>
  <c r="FR127" i="3"/>
  <c r="FQ127" i="3"/>
  <c r="FP127" i="3"/>
  <c r="FO127" i="3"/>
  <c r="FX126" i="3"/>
  <c r="FW126" i="3"/>
  <c r="FV126" i="3"/>
  <c r="FU126" i="3"/>
  <c r="FT126" i="3"/>
  <c r="FS126" i="3"/>
  <c r="FR126" i="3"/>
  <c r="FQ126" i="3"/>
  <c r="FP126" i="3"/>
  <c r="FO126" i="3"/>
  <c r="FX125" i="3"/>
  <c r="FW125" i="3"/>
  <c r="FV125" i="3"/>
  <c r="FU125" i="3"/>
  <c r="FT125" i="3"/>
  <c r="FS125" i="3"/>
  <c r="FR125" i="3"/>
  <c r="FQ125" i="3"/>
  <c r="FP125" i="3"/>
  <c r="FO125" i="3"/>
  <c r="FX124" i="3"/>
  <c r="FW124" i="3"/>
  <c r="FV124" i="3"/>
  <c r="FU124" i="3"/>
  <c r="FT124" i="3"/>
  <c r="FS124" i="3"/>
  <c r="FR124" i="3"/>
  <c r="FQ124" i="3"/>
  <c r="FP124" i="3"/>
  <c r="FO124" i="3"/>
  <c r="FX123" i="3"/>
  <c r="FW123" i="3"/>
  <c r="FV123" i="3"/>
  <c r="FU123" i="3"/>
  <c r="FT123" i="3"/>
  <c r="FS123" i="3"/>
  <c r="FR123" i="3"/>
  <c r="FQ123" i="3"/>
  <c r="FP123" i="3"/>
  <c r="FO123" i="3"/>
  <c r="FX122" i="3"/>
  <c r="FW122" i="3"/>
  <c r="FV122" i="3"/>
  <c r="FU122" i="3"/>
  <c r="FT122" i="3"/>
  <c r="FS122" i="3"/>
  <c r="FR122" i="3"/>
  <c r="FQ122" i="3"/>
  <c r="FP122" i="3"/>
  <c r="FO122" i="3"/>
  <c r="FX121" i="3"/>
  <c r="FW121" i="3"/>
  <c r="FV121" i="3"/>
  <c r="FU121" i="3"/>
  <c r="FT121" i="3"/>
  <c r="FS121" i="3"/>
  <c r="FR121" i="3"/>
  <c r="FQ121" i="3"/>
  <c r="FP121" i="3"/>
  <c r="FO121" i="3"/>
  <c r="FX120" i="3"/>
  <c r="FW120" i="3"/>
  <c r="FV120" i="3"/>
  <c r="FU120" i="3"/>
  <c r="FT120" i="3"/>
  <c r="FS120" i="3"/>
  <c r="FR120" i="3"/>
  <c r="FQ120" i="3"/>
  <c r="FP120" i="3"/>
  <c r="FO120" i="3"/>
  <c r="FX119" i="3"/>
  <c r="FW119" i="3"/>
  <c r="FV119" i="3"/>
  <c r="FU119" i="3"/>
  <c r="FT119" i="3"/>
  <c r="FS119" i="3"/>
  <c r="FR119" i="3"/>
  <c r="FQ119" i="3"/>
  <c r="FP119" i="3"/>
  <c r="FO119" i="3"/>
  <c r="FX118" i="3"/>
  <c r="FW118" i="3"/>
  <c r="FV118" i="3"/>
  <c r="FU118" i="3"/>
  <c r="FT118" i="3"/>
  <c r="FS118" i="3"/>
  <c r="FR118" i="3"/>
  <c r="FQ118" i="3"/>
  <c r="FP118" i="3"/>
  <c r="FO118" i="3"/>
  <c r="FX117" i="3"/>
  <c r="FW117" i="3"/>
  <c r="FV117" i="3"/>
  <c r="FU117" i="3"/>
  <c r="FT117" i="3"/>
  <c r="FS117" i="3"/>
  <c r="FR117" i="3"/>
  <c r="FQ117" i="3"/>
  <c r="FP117" i="3"/>
  <c r="FO117" i="3"/>
  <c r="FX116" i="3"/>
  <c r="FW116" i="3"/>
  <c r="FV116" i="3"/>
  <c r="FU116" i="3"/>
  <c r="FT116" i="3"/>
  <c r="FS116" i="3"/>
  <c r="FR116" i="3"/>
  <c r="FQ116" i="3"/>
  <c r="FP116" i="3"/>
  <c r="FO116" i="3"/>
  <c r="FX115" i="3"/>
  <c r="FW115" i="3"/>
  <c r="FV115" i="3"/>
  <c r="FU115" i="3"/>
  <c r="FT115" i="3"/>
  <c r="FS115" i="3"/>
  <c r="FR115" i="3"/>
  <c r="FQ115" i="3"/>
  <c r="FP115" i="3"/>
  <c r="FO115" i="3"/>
  <c r="FX114" i="3"/>
  <c r="FW114" i="3"/>
  <c r="FV114" i="3"/>
  <c r="FU114" i="3"/>
  <c r="FT114" i="3"/>
  <c r="FS114" i="3"/>
  <c r="FR114" i="3"/>
  <c r="FQ114" i="3"/>
  <c r="FP114" i="3"/>
  <c r="FO114" i="3"/>
  <c r="FX113" i="3"/>
  <c r="FW113" i="3"/>
  <c r="FV113" i="3"/>
  <c r="FU113" i="3"/>
  <c r="FT113" i="3"/>
  <c r="FS113" i="3"/>
  <c r="FR113" i="3"/>
  <c r="FQ113" i="3"/>
  <c r="FP113" i="3"/>
  <c r="FO113" i="3"/>
  <c r="FX112" i="3"/>
  <c r="FW112" i="3"/>
  <c r="FV112" i="3"/>
  <c r="FU112" i="3"/>
  <c r="FT112" i="3"/>
  <c r="FS112" i="3"/>
  <c r="FR112" i="3"/>
  <c r="FQ112" i="3"/>
  <c r="FP112" i="3"/>
  <c r="FO112" i="3"/>
  <c r="FX111" i="3"/>
  <c r="FW111" i="3"/>
  <c r="FV111" i="3"/>
  <c r="FU111" i="3"/>
  <c r="FT111" i="3"/>
  <c r="FS111" i="3"/>
  <c r="FR111" i="3"/>
  <c r="FQ111" i="3"/>
  <c r="FP111" i="3"/>
  <c r="FO111" i="3"/>
  <c r="FX110" i="3"/>
  <c r="FW110" i="3"/>
  <c r="FV110" i="3"/>
  <c r="FU110" i="3"/>
  <c r="FT110" i="3"/>
  <c r="FS110" i="3"/>
  <c r="FR110" i="3"/>
  <c r="FQ110" i="3"/>
  <c r="FP110" i="3"/>
  <c r="FO110" i="3"/>
  <c r="FX109" i="3"/>
  <c r="FW109" i="3"/>
  <c r="FV109" i="3"/>
  <c r="FU109" i="3"/>
  <c r="FT109" i="3"/>
  <c r="FS109" i="3"/>
  <c r="FR109" i="3"/>
  <c r="FQ109" i="3"/>
  <c r="FP109" i="3"/>
  <c r="FO109" i="3"/>
  <c r="FX108" i="3"/>
  <c r="FW108" i="3"/>
  <c r="FV108" i="3"/>
  <c r="FU108" i="3"/>
  <c r="FT108" i="3"/>
  <c r="FS108" i="3"/>
  <c r="FR108" i="3"/>
  <c r="FQ108" i="3"/>
  <c r="FP108" i="3"/>
  <c r="FO108" i="3"/>
  <c r="FX107" i="3"/>
  <c r="FW107" i="3"/>
  <c r="FV107" i="3"/>
  <c r="FU107" i="3"/>
  <c r="FT107" i="3"/>
  <c r="FS107" i="3"/>
  <c r="FR107" i="3"/>
  <c r="FQ107" i="3"/>
  <c r="FP107" i="3"/>
  <c r="FO107" i="3"/>
  <c r="FX106" i="3"/>
  <c r="FW106" i="3"/>
  <c r="FV106" i="3"/>
  <c r="FU106" i="3"/>
  <c r="FT106" i="3"/>
  <c r="FS106" i="3"/>
  <c r="FR106" i="3"/>
  <c r="FQ106" i="3"/>
  <c r="FP106" i="3"/>
  <c r="FO106" i="3"/>
  <c r="FX105" i="3"/>
  <c r="FW105" i="3"/>
  <c r="FV105" i="3"/>
  <c r="FU105" i="3"/>
  <c r="FT105" i="3"/>
  <c r="FS105" i="3"/>
  <c r="FR105" i="3"/>
  <c r="FQ105" i="3"/>
  <c r="FP105" i="3"/>
  <c r="FO105" i="3"/>
  <c r="FX104" i="3"/>
  <c r="FW104" i="3"/>
  <c r="FV104" i="3"/>
  <c r="FU104" i="3"/>
  <c r="FT104" i="3"/>
  <c r="FS104" i="3"/>
  <c r="FR104" i="3"/>
  <c r="FQ104" i="3"/>
  <c r="FP104" i="3"/>
  <c r="FO104" i="3"/>
  <c r="FX103" i="3"/>
  <c r="FW103" i="3"/>
  <c r="FV103" i="3"/>
  <c r="FU103" i="3"/>
  <c r="FT103" i="3"/>
  <c r="FS103" i="3"/>
  <c r="FR103" i="3"/>
  <c r="FQ103" i="3"/>
  <c r="FP103" i="3"/>
  <c r="FO103" i="3"/>
  <c r="FX102" i="3"/>
  <c r="FW102" i="3"/>
  <c r="FV102" i="3"/>
  <c r="FU102" i="3"/>
  <c r="FT102" i="3"/>
  <c r="FS102" i="3"/>
  <c r="FR102" i="3"/>
  <c r="FQ102" i="3"/>
  <c r="FP102" i="3"/>
  <c r="FO102" i="3"/>
  <c r="FX101" i="3"/>
  <c r="FW101" i="3"/>
  <c r="FV101" i="3"/>
  <c r="FU101" i="3"/>
  <c r="FT101" i="3"/>
  <c r="FS101" i="3"/>
  <c r="FR101" i="3"/>
  <c r="FQ101" i="3"/>
  <c r="FP101" i="3"/>
  <c r="FO101" i="3"/>
  <c r="FX100" i="3"/>
  <c r="FW100" i="3"/>
  <c r="FV100" i="3"/>
  <c r="FU100" i="3"/>
  <c r="FT100" i="3"/>
  <c r="FS100" i="3"/>
  <c r="FR100" i="3"/>
  <c r="FQ100" i="3"/>
  <c r="FP100" i="3"/>
  <c r="FO100" i="3"/>
  <c r="FX99" i="3"/>
  <c r="FW99" i="3"/>
  <c r="FV99" i="3"/>
  <c r="FU99" i="3"/>
  <c r="FT99" i="3"/>
  <c r="FS99" i="3"/>
  <c r="FR99" i="3"/>
  <c r="FQ99" i="3"/>
  <c r="FP99" i="3"/>
  <c r="FO99" i="3"/>
  <c r="FX98" i="3"/>
  <c r="FW98" i="3"/>
  <c r="FV98" i="3"/>
  <c r="FU98" i="3"/>
  <c r="FT98" i="3"/>
  <c r="FS98" i="3"/>
  <c r="FR98" i="3"/>
  <c r="FQ98" i="3"/>
  <c r="FP98" i="3"/>
  <c r="FO98" i="3"/>
  <c r="FX97" i="3"/>
  <c r="FW97" i="3"/>
  <c r="FV97" i="3"/>
  <c r="FU97" i="3"/>
  <c r="FT97" i="3"/>
  <c r="FS97" i="3"/>
  <c r="FR97" i="3"/>
  <c r="FQ97" i="3"/>
  <c r="FP97" i="3"/>
  <c r="FO97" i="3"/>
  <c r="FX96" i="3"/>
  <c r="FW96" i="3"/>
  <c r="FV96" i="3"/>
  <c r="FU96" i="3"/>
  <c r="FT96" i="3"/>
  <c r="FS96" i="3"/>
  <c r="FR96" i="3"/>
  <c r="FQ96" i="3"/>
  <c r="FP96" i="3"/>
  <c r="FO96" i="3"/>
  <c r="FX95" i="3"/>
  <c r="FW95" i="3"/>
  <c r="FV95" i="3"/>
  <c r="FU95" i="3"/>
  <c r="FT95" i="3"/>
  <c r="FS95" i="3"/>
  <c r="FR95" i="3"/>
  <c r="FQ95" i="3"/>
  <c r="FP95" i="3"/>
  <c r="FO95" i="3"/>
  <c r="FX94" i="3"/>
  <c r="FW94" i="3"/>
  <c r="FV94" i="3"/>
  <c r="FU94" i="3"/>
  <c r="FT94" i="3"/>
  <c r="FS94" i="3"/>
  <c r="FR94" i="3"/>
  <c r="FQ94" i="3"/>
  <c r="FP94" i="3"/>
  <c r="FO94" i="3"/>
  <c r="FX93" i="3"/>
  <c r="FW93" i="3"/>
  <c r="FV93" i="3"/>
  <c r="FU93" i="3"/>
  <c r="FT93" i="3"/>
  <c r="FS93" i="3"/>
  <c r="FR93" i="3"/>
  <c r="FQ93" i="3"/>
  <c r="FP93" i="3"/>
  <c r="FO93" i="3"/>
  <c r="FX92" i="3"/>
  <c r="FW92" i="3"/>
  <c r="FV92" i="3"/>
  <c r="FU92" i="3"/>
  <c r="FT92" i="3"/>
  <c r="FS92" i="3"/>
  <c r="FR92" i="3"/>
  <c r="FQ92" i="3"/>
  <c r="FP92" i="3"/>
  <c r="FO92" i="3"/>
  <c r="FX91" i="3"/>
  <c r="FW91" i="3"/>
  <c r="FV91" i="3"/>
  <c r="FU91" i="3"/>
  <c r="FT91" i="3"/>
  <c r="FS91" i="3"/>
  <c r="FR91" i="3"/>
  <c r="FQ91" i="3"/>
  <c r="FP91" i="3"/>
  <c r="FO91" i="3"/>
  <c r="FX90" i="3"/>
  <c r="FW90" i="3"/>
  <c r="FV90" i="3"/>
  <c r="FU90" i="3"/>
  <c r="FT90" i="3"/>
  <c r="FS90" i="3"/>
  <c r="FR90" i="3"/>
  <c r="FQ90" i="3"/>
  <c r="FP90" i="3"/>
  <c r="FO90" i="3"/>
  <c r="FX89" i="3"/>
  <c r="FW89" i="3"/>
  <c r="FV89" i="3"/>
  <c r="FU89" i="3"/>
  <c r="FT89" i="3"/>
  <c r="FS89" i="3"/>
  <c r="FR89" i="3"/>
  <c r="FQ89" i="3"/>
  <c r="FP89" i="3"/>
  <c r="FO89" i="3"/>
  <c r="FX88" i="3"/>
  <c r="FW88" i="3"/>
  <c r="FV88" i="3"/>
  <c r="FU88" i="3"/>
  <c r="FT88" i="3"/>
  <c r="FS88" i="3"/>
  <c r="FR88" i="3"/>
  <c r="FQ88" i="3"/>
  <c r="FP88" i="3"/>
  <c r="FO88" i="3"/>
  <c r="FX87" i="3"/>
  <c r="FW87" i="3"/>
  <c r="FV87" i="3"/>
  <c r="FU87" i="3"/>
  <c r="FT87" i="3"/>
  <c r="FS87" i="3"/>
  <c r="FR87" i="3"/>
  <c r="FQ87" i="3"/>
  <c r="FP87" i="3"/>
  <c r="FO87" i="3"/>
  <c r="FX86" i="3"/>
  <c r="FW86" i="3"/>
  <c r="FV86" i="3"/>
  <c r="FU86" i="3"/>
  <c r="FT86" i="3"/>
  <c r="FS86" i="3"/>
  <c r="FR86" i="3"/>
  <c r="FQ86" i="3"/>
  <c r="FP86" i="3"/>
  <c r="FO86" i="3"/>
  <c r="FX85" i="3"/>
  <c r="FW85" i="3"/>
  <c r="FV85" i="3"/>
  <c r="FU85" i="3"/>
  <c r="FT85" i="3"/>
  <c r="FS85" i="3"/>
  <c r="FR85" i="3"/>
  <c r="FQ85" i="3"/>
  <c r="FP85" i="3"/>
  <c r="FO85" i="3"/>
  <c r="FX84" i="3"/>
  <c r="FW84" i="3"/>
  <c r="FV84" i="3"/>
  <c r="FU84" i="3"/>
  <c r="FT84" i="3"/>
  <c r="FS84" i="3"/>
  <c r="FR84" i="3"/>
  <c r="FQ84" i="3"/>
  <c r="FP84" i="3"/>
  <c r="FO84" i="3"/>
  <c r="FX83" i="3"/>
  <c r="FW83" i="3"/>
  <c r="FV83" i="3"/>
  <c r="FU83" i="3"/>
  <c r="FT83" i="3"/>
  <c r="FS83" i="3"/>
  <c r="FR83" i="3"/>
  <c r="FQ83" i="3"/>
  <c r="FP83" i="3"/>
  <c r="FO83" i="3"/>
  <c r="FX82" i="3"/>
  <c r="FW82" i="3"/>
  <c r="FV82" i="3"/>
  <c r="FU82" i="3"/>
  <c r="FT82" i="3"/>
  <c r="FS82" i="3"/>
  <c r="FR82" i="3"/>
  <c r="FQ82" i="3"/>
  <c r="FP82" i="3"/>
  <c r="FO82" i="3"/>
  <c r="FX81" i="3"/>
  <c r="FW81" i="3"/>
  <c r="FV81" i="3"/>
  <c r="FU81" i="3"/>
  <c r="FT81" i="3"/>
  <c r="FS81" i="3"/>
  <c r="FR81" i="3"/>
  <c r="FQ81" i="3"/>
  <c r="FP81" i="3"/>
  <c r="FO81" i="3"/>
  <c r="FX80" i="3"/>
  <c r="FW80" i="3"/>
  <c r="FV80" i="3"/>
  <c r="FU80" i="3"/>
  <c r="FT80" i="3"/>
  <c r="FS80" i="3"/>
  <c r="FR80" i="3"/>
  <c r="FQ80" i="3"/>
  <c r="FP80" i="3"/>
  <c r="FO80" i="3"/>
  <c r="FX79" i="3"/>
  <c r="FW79" i="3"/>
  <c r="FV79" i="3"/>
  <c r="FU79" i="3"/>
  <c r="FT79" i="3"/>
  <c r="FS79" i="3"/>
  <c r="FR79" i="3"/>
  <c r="FQ79" i="3"/>
  <c r="FP79" i="3"/>
  <c r="FO79" i="3"/>
  <c r="FX78" i="3"/>
  <c r="FW78" i="3"/>
  <c r="FV78" i="3"/>
  <c r="FU78" i="3"/>
  <c r="FT78" i="3"/>
  <c r="FS78" i="3"/>
  <c r="FR78" i="3"/>
  <c r="FQ78" i="3"/>
  <c r="FP78" i="3"/>
  <c r="FO78" i="3"/>
  <c r="FX77" i="3"/>
  <c r="FW77" i="3"/>
  <c r="FV77" i="3"/>
  <c r="FU77" i="3"/>
  <c r="FT77" i="3"/>
  <c r="FS77" i="3"/>
  <c r="FR77" i="3"/>
  <c r="FQ77" i="3"/>
  <c r="FP77" i="3"/>
  <c r="FO77" i="3"/>
  <c r="FX76" i="3"/>
  <c r="FW76" i="3"/>
  <c r="FV76" i="3"/>
  <c r="FU76" i="3"/>
  <c r="FT76" i="3"/>
  <c r="FS76" i="3"/>
  <c r="FR76" i="3"/>
  <c r="FQ76" i="3"/>
  <c r="FP76" i="3"/>
  <c r="FO76" i="3"/>
  <c r="FX75" i="3"/>
  <c r="FW75" i="3"/>
  <c r="FV75" i="3"/>
  <c r="FU75" i="3"/>
  <c r="FT75" i="3"/>
  <c r="FS75" i="3"/>
  <c r="FR75" i="3"/>
  <c r="FQ75" i="3"/>
  <c r="FP75" i="3"/>
  <c r="FO75" i="3"/>
  <c r="FX74" i="3"/>
  <c r="FW74" i="3"/>
  <c r="FV74" i="3"/>
  <c r="FU74" i="3"/>
  <c r="FT74" i="3"/>
  <c r="FS74" i="3"/>
  <c r="FR74" i="3"/>
  <c r="FQ74" i="3"/>
  <c r="FP74" i="3"/>
  <c r="FO74" i="3"/>
  <c r="FX73" i="3"/>
  <c r="FW73" i="3"/>
  <c r="FV73" i="3"/>
  <c r="FU73" i="3"/>
  <c r="FT73" i="3"/>
  <c r="FS73" i="3"/>
  <c r="FR73" i="3"/>
  <c r="FQ73" i="3"/>
  <c r="FP73" i="3"/>
  <c r="FO73" i="3"/>
  <c r="FX72" i="3"/>
  <c r="FW72" i="3"/>
  <c r="FV72" i="3"/>
  <c r="FU72" i="3"/>
  <c r="FT72" i="3"/>
  <c r="FS72" i="3"/>
  <c r="FR72" i="3"/>
  <c r="FQ72" i="3"/>
  <c r="FP72" i="3"/>
  <c r="FO72" i="3"/>
  <c r="FX71" i="3"/>
  <c r="FW71" i="3"/>
  <c r="FV71" i="3"/>
  <c r="FU71" i="3"/>
  <c r="FT71" i="3"/>
  <c r="FS71" i="3"/>
  <c r="FR71" i="3"/>
  <c r="FQ71" i="3"/>
  <c r="FP71" i="3"/>
  <c r="FO71" i="3"/>
  <c r="FX70" i="3"/>
  <c r="FW70" i="3"/>
  <c r="FV70" i="3"/>
  <c r="FU70" i="3"/>
  <c r="FT70" i="3"/>
  <c r="FS70" i="3"/>
  <c r="FR70" i="3"/>
  <c r="FQ70" i="3"/>
  <c r="FP70" i="3"/>
  <c r="FO70" i="3"/>
  <c r="FX69" i="3"/>
  <c r="FW69" i="3"/>
  <c r="FV69" i="3"/>
  <c r="FU69" i="3"/>
  <c r="FT69" i="3"/>
  <c r="FS69" i="3"/>
  <c r="FR69" i="3"/>
  <c r="FQ69" i="3"/>
  <c r="FP69" i="3"/>
  <c r="FO69" i="3"/>
  <c r="FX68" i="3"/>
  <c r="FW68" i="3"/>
  <c r="FV68" i="3"/>
  <c r="FU68" i="3"/>
  <c r="FT68" i="3"/>
  <c r="FS68" i="3"/>
  <c r="FR68" i="3"/>
  <c r="FQ68" i="3"/>
  <c r="FP68" i="3"/>
  <c r="FO68" i="3"/>
  <c r="FX67" i="3"/>
  <c r="FW67" i="3"/>
  <c r="FV67" i="3"/>
  <c r="FU67" i="3"/>
  <c r="FT67" i="3"/>
  <c r="FS67" i="3"/>
  <c r="FR67" i="3"/>
  <c r="FQ67" i="3"/>
  <c r="FP67" i="3"/>
  <c r="FO67" i="3"/>
  <c r="FX66" i="3"/>
  <c r="FW66" i="3"/>
  <c r="FV66" i="3"/>
  <c r="FU66" i="3"/>
  <c r="FT66" i="3"/>
  <c r="FS66" i="3"/>
  <c r="FR66" i="3"/>
  <c r="FQ66" i="3"/>
  <c r="FP66" i="3"/>
  <c r="FO66" i="3"/>
  <c r="FX65" i="3"/>
  <c r="FW65" i="3"/>
  <c r="FV65" i="3"/>
  <c r="FU65" i="3"/>
  <c r="FT65" i="3"/>
  <c r="FS65" i="3"/>
  <c r="FR65" i="3"/>
  <c r="FQ65" i="3"/>
  <c r="FP65" i="3"/>
  <c r="FO65" i="3"/>
  <c r="FX64" i="3"/>
  <c r="FW64" i="3"/>
  <c r="FV64" i="3"/>
  <c r="FU64" i="3"/>
  <c r="FT64" i="3"/>
  <c r="FS64" i="3"/>
  <c r="FR64" i="3"/>
  <c r="FQ64" i="3"/>
  <c r="FP64" i="3"/>
  <c r="FO64" i="3"/>
  <c r="FX63" i="3"/>
  <c r="FW63" i="3"/>
  <c r="FV63" i="3"/>
  <c r="FU63" i="3"/>
  <c r="FT63" i="3"/>
  <c r="FS63" i="3"/>
  <c r="FR63" i="3"/>
  <c r="FQ63" i="3"/>
  <c r="FP63" i="3"/>
  <c r="FO63" i="3"/>
  <c r="FX62" i="3"/>
  <c r="FW62" i="3"/>
  <c r="FV62" i="3"/>
  <c r="FU62" i="3"/>
  <c r="FT62" i="3"/>
  <c r="FS62" i="3"/>
  <c r="FR62" i="3"/>
  <c r="FQ62" i="3"/>
  <c r="FP62" i="3"/>
  <c r="FO62" i="3"/>
  <c r="FX61" i="3"/>
  <c r="FW61" i="3"/>
  <c r="FV61" i="3"/>
  <c r="FU61" i="3"/>
  <c r="FT61" i="3"/>
  <c r="FS61" i="3"/>
  <c r="FR61" i="3"/>
  <c r="FQ61" i="3"/>
  <c r="FP61" i="3"/>
  <c r="FO61" i="3"/>
  <c r="FX60" i="3"/>
  <c r="FW60" i="3"/>
  <c r="FV60" i="3"/>
  <c r="FU60" i="3"/>
  <c r="FT60" i="3"/>
  <c r="FS60" i="3"/>
  <c r="FR60" i="3"/>
  <c r="FQ60" i="3"/>
  <c r="FP60" i="3"/>
  <c r="FO60" i="3"/>
  <c r="FX59" i="3"/>
  <c r="FW59" i="3"/>
  <c r="FV59" i="3"/>
  <c r="FU59" i="3"/>
  <c r="FT59" i="3"/>
  <c r="FS59" i="3"/>
  <c r="FR59" i="3"/>
  <c r="FQ59" i="3"/>
  <c r="FP59" i="3"/>
  <c r="FO59" i="3"/>
  <c r="FX58" i="3"/>
  <c r="FW58" i="3"/>
  <c r="FV58" i="3"/>
  <c r="FU58" i="3"/>
  <c r="FT58" i="3"/>
  <c r="FS58" i="3"/>
  <c r="FR58" i="3"/>
  <c r="FQ58" i="3"/>
  <c r="FP58" i="3"/>
  <c r="FO58" i="3"/>
  <c r="FX57" i="3"/>
  <c r="FW57" i="3"/>
  <c r="FV57" i="3"/>
  <c r="FU57" i="3"/>
  <c r="FT57" i="3"/>
  <c r="FS57" i="3"/>
  <c r="FR57" i="3"/>
  <c r="FQ57" i="3"/>
  <c r="FP57" i="3"/>
  <c r="FO57" i="3"/>
  <c r="FX56" i="3"/>
  <c r="FW56" i="3"/>
  <c r="FV56" i="3"/>
  <c r="FU56" i="3"/>
  <c r="FT56" i="3"/>
  <c r="FS56" i="3"/>
  <c r="FR56" i="3"/>
  <c r="FQ56" i="3"/>
  <c r="FP56" i="3"/>
  <c r="FO56" i="3"/>
  <c r="FX55" i="3"/>
  <c r="FW55" i="3"/>
  <c r="FV55" i="3"/>
  <c r="FU55" i="3"/>
  <c r="FT55" i="3"/>
  <c r="FS55" i="3"/>
  <c r="FR55" i="3"/>
  <c r="FQ55" i="3"/>
  <c r="FP55" i="3"/>
  <c r="FO55" i="3"/>
  <c r="FX54" i="3"/>
  <c r="FW54" i="3"/>
  <c r="FV54" i="3"/>
  <c r="FU54" i="3"/>
  <c r="FT54" i="3"/>
  <c r="FS54" i="3"/>
  <c r="FR54" i="3"/>
  <c r="FQ54" i="3"/>
  <c r="FP54" i="3"/>
  <c r="FO54" i="3"/>
  <c r="FX53" i="3"/>
  <c r="FW53" i="3"/>
  <c r="FV53" i="3"/>
  <c r="FU53" i="3"/>
  <c r="FT53" i="3"/>
  <c r="FS53" i="3"/>
  <c r="FR53" i="3"/>
  <c r="FQ53" i="3"/>
  <c r="FP53" i="3"/>
  <c r="FO53" i="3"/>
  <c r="FX52" i="3"/>
  <c r="FW52" i="3"/>
  <c r="FV52" i="3"/>
  <c r="FU52" i="3"/>
  <c r="FT52" i="3"/>
  <c r="FS52" i="3"/>
  <c r="FR52" i="3"/>
  <c r="FQ52" i="3"/>
  <c r="FP52" i="3"/>
  <c r="FO52" i="3"/>
  <c r="FX51" i="3"/>
  <c r="FW51" i="3"/>
  <c r="FV51" i="3"/>
  <c r="FU51" i="3"/>
  <c r="FT51" i="3"/>
  <c r="FS51" i="3"/>
  <c r="FR51" i="3"/>
  <c r="FQ51" i="3"/>
  <c r="FP51" i="3"/>
  <c r="FO51" i="3"/>
  <c r="FX50" i="3"/>
  <c r="FW50" i="3"/>
  <c r="FV50" i="3"/>
  <c r="FU50" i="3"/>
  <c r="FT50" i="3"/>
  <c r="FS50" i="3"/>
  <c r="FR50" i="3"/>
  <c r="FQ50" i="3"/>
  <c r="FP50" i="3"/>
  <c r="FO50" i="3"/>
  <c r="FX49" i="3"/>
  <c r="FW49" i="3"/>
  <c r="FV49" i="3"/>
  <c r="FU49" i="3"/>
  <c r="FT49" i="3"/>
  <c r="FS49" i="3"/>
  <c r="FR49" i="3"/>
  <c r="FQ49" i="3"/>
  <c r="FP49" i="3"/>
  <c r="FO49" i="3"/>
  <c r="FX48" i="3"/>
  <c r="FW48" i="3"/>
  <c r="FV48" i="3"/>
  <c r="FU48" i="3"/>
  <c r="FT48" i="3"/>
  <c r="FS48" i="3"/>
  <c r="FR48" i="3"/>
  <c r="FQ48" i="3"/>
  <c r="FP48" i="3"/>
  <c r="FO48" i="3"/>
  <c r="FX47" i="3"/>
  <c r="FW47" i="3"/>
  <c r="FV47" i="3"/>
  <c r="FU47" i="3"/>
  <c r="FT47" i="3"/>
  <c r="FS47" i="3"/>
  <c r="FR47" i="3"/>
  <c r="FQ47" i="3"/>
  <c r="FP47" i="3"/>
  <c r="FO47" i="3"/>
  <c r="FX46" i="3"/>
  <c r="FW46" i="3"/>
  <c r="FV46" i="3"/>
  <c r="FU46" i="3"/>
  <c r="FT46" i="3"/>
  <c r="FS46" i="3"/>
  <c r="FR46" i="3"/>
  <c r="FQ46" i="3"/>
  <c r="FP46" i="3"/>
  <c r="FO46" i="3"/>
  <c r="FX45" i="3"/>
  <c r="FW45" i="3"/>
  <c r="FV45" i="3"/>
  <c r="FU45" i="3"/>
  <c r="FT45" i="3"/>
  <c r="FS45" i="3"/>
  <c r="FR45" i="3"/>
  <c r="FQ45" i="3"/>
  <c r="FP45" i="3"/>
  <c r="FO45" i="3"/>
  <c r="FX44" i="3"/>
  <c r="FW44" i="3"/>
  <c r="FV44" i="3"/>
  <c r="FU44" i="3"/>
  <c r="FT44" i="3"/>
  <c r="FS44" i="3"/>
  <c r="FR44" i="3"/>
  <c r="FQ44" i="3"/>
  <c r="FP44" i="3"/>
  <c r="FO44" i="3"/>
  <c r="FX43" i="3"/>
  <c r="FW43" i="3"/>
  <c r="FV43" i="3"/>
  <c r="FU43" i="3"/>
  <c r="FT43" i="3"/>
  <c r="FS43" i="3"/>
  <c r="FR43" i="3"/>
  <c r="FQ43" i="3"/>
  <c r="FP43" i="3"/>
  <c r="FO43" i="3"/>
  <c r="FX42" i="3"/>
  <c r="FW42" i="3"/>
  <c r="FV42" i="3"/>
  <c r="FU42" i="3"/>
  <c r="FT42" i="3"/>
  <c r="FS42" i="3"/>
  <c r="FR42" i="3"/>
  <c r="FQ42" i="3"/>
  <c r="FP42" i="3"/>
  <c r="FO42" i="3"/>
  <c r="FX41" i="3"/>
  <c r="FW41" i="3"/>
  <c r="FV41" i="3"/>
  <c r="FU41" i="3"/>
  <c r="FT41" i="3"/>
  <c r="FS41" i="3"/>
  <c r="FR41" i="3"/>
  <c r="FQ41" i="3"/>
  <c r="FP41" i="3"/>
  <c r="FO41" i="3"/>
  <c r="FX40" i="3"/>
  <c r="FW40" i="3"/>
  <c r="FV40" i="3"/>
  <c r="FU40" i="3"/>
  <c r="FT40" i="3"/>
  <c r="FS40" i="3"/>
  <c r="FR40" i="3"/>
  <c r="FQ40" i="3"/>
  <c r="FP40" i="3"/>
  <c r="FO40" i="3"/>
  <c r="FX39" i="3"/>
  <c r="FW39" i="3"/>
  <c r="FV39" i="3"/>
  <c r="FU39" i="3"/>
  <c r="FT39" i="3"/>
  <c r="FS39" i="3"/>
  <c r="FR39" i="3"/>
  <c r="FQ39" i="3"/>
  <c r="FP39" i="3"/>
  <c r="FO39" i="3"/>
  <c r="FX38" i="3"/>
  <c r="FW38" i="3"/>
  <c r="FV38" i="3"/>
  <c r="FU38" i="3"/>
  <c r="FT38" i="3"/>
  <c r="FS38" i="3"/>
  <c r="FR38" i="3"/>
  <c r="FQ38" i="3"/>
  <c r="FP38" i="3"/>
  <c r="FO38" i="3"/>
  <c r="FX37" i="3"/>
  <c r="FW37" i="3"/>
  <c r="FV37" i="3"/>
  <c r="FU37" i="3"/>
  <c r="FT37" i="3"/>
  <c r="FS37" i="3"/>
  <c r="FR37" i="3"/>
  <c r="FQ37" i="3"/>
  <c r="FP37" i="3"/>
  <c r="FO37" i="3"/>
  <c r="FX36" i="3"/>
  <c r="FW36" i="3"/>
  <c r="FV36" i="3"/>
  <c r="FU36" i="3"/>
  <c r="FT36" i="3"/>
  <c r="FS36" i="3"/>
  <c r="FR36" i="3"/>
  <c r="FQ36" i="3"/>
  <c r="FP36" i="3"/>
  <c r="FO36" i="3"/>
  <c r="FX35" i="3"/>
  <c r="FW35" i="3"/>
  <c r="FV35" i="3"/>
  <c r="FU35" i="3"/>
  <c r="FT35" i="3"/>
  <c r="FS35" i="3"/>
  <c r="FR35" i="3"/>
  <c r="FQ35" i="3"/>
  <c r="FP35" i="3"/>
  <c r="FO35" i="3"/>
  <c r="FX34" i="3"/>
  <c r="FW34" i="3"/>
  <c r="FV34" i="3"/>
  <c r="FU34" i="3"/>
  <c r="FT34" i="3"/>
  <c r="FS34" i="3"/>
  <c r="FR34" i="3"/>
  <c r="FQ34" i="3"/>
  <c r="FP34" i="3"/>
  <c r="FO34" i="3"/>
  <c r="FX33" i="3"/>
  <c r="FW33" i="3"/>
  <c r="FV33" i="3"/>
  <c r="FU33" i="3"/>
  <c r="FT33" i="3"/>
  <c r="FS33" i="3"/>
  <c r="FR33" i="3"/>
  <c r="FQ33" i="3"/>
  <c r="FP33" i="3"/>
  <c r="FO33" i="3"/>
  <c r="FX32" i="3"/>
  <c r="FW32" i="3"/>
  <c r="FV32" i="3"/>
  <c r="FU32" i="3"/>
  <c r="FT32" i="3"/>
  <c r="FS32" i="3"/>
  <c r="FR32" i="3"/>
  <c r="FQ32" i="3"/>
  <c r="FP32" i="3"/>
  <c r="FO32" i="3"/>
  <c r="FX31" i="3"/>
  <c r="FW31" i="3"/>
  <c r="FV31" i="3"/>
  <c r="FU31" i="3"/>
  <c r="FT31" i="3"/>
  <c r="FS31" i="3"/>
  <c r="FR31" i="3"/>
  <c r="FQ31" i="3"/>
  <c r="FP31" i="3"/>
  <c r="FO31" i="3"/>
  <c r="FX30" i="3"/>
  <c r="FW30" i="3"/>
  <c r="FV30" i="3"/>
  <c r="FU30" i="3"/>
  <c r="FT30" i="3"/>
  <c r="FS30" i="3"/>
  <c r="FR30" i="3"/>
  <c r="FQ30" i="3"/>
  <c r="FP30" i="3"/>
  <c r="FO30" i="3"/>
  <c r="FX29" i="3"/>
  <c r="FW29" i="3"/>
  <c r="FV29" i="3"/>
  <c r="FU29" i="3"/>
  <c r="FT29" i="3"/>
  <c r="FS29" i="3"/>
  <c r="FR29" i="3"/>
  <c r="FQ29" i="3"/>
  <c r="FP29" i="3"/>
  <c r="FO29" i="3"/>
  <c r="FX28" i="3"/>
  <c r="FW28" i="3"/>
  <c r="FV28" i="3"/>
  <c r="FU28" i="3"/>
  <c r="FT28" i="3"/>
  <c r="FS28" i="3"/>
  <c r="FR28" i="3"/>
  <c r="FQ28" i="3"/>
  <c r="FP28" i="3"/>
  <c r="FO28" i="3"/>
  <c r="FX27" i="3"/>
  <c r="FW27" i="3"/>
  <c r="FV27" i="3"/>
  <c r="FU27" i="3"/>
  <c r="FT27" i="3"/>
  <c r="FS27" i="3"/>
  <c r="FR27" i="3"/>
  <c r="FQ27" i="3"/>
  <c r="FP27" i="3"/>
  <c r="FO27" i="3"/>
  <c r="FX26" i="3"/>
  <c r="FW26" i="3"/>
  <c r="FV26" i="3"/>
  <c r="FU26" i="3"/>
  <c r="FT26" i="3"/>
  <c r="FS26" i="3"/>
  <c r="FR26" i="3"/>
  <c r="FQ26" i="3"/>
  <c r="FP26" i="3"/>
  <c r="FO26" i="3"/>
  <c r="FX25" i="3"/>
  <c r="FW25" i="3"/>
  <c r="FV25" i="3"/>
  <c r="FU25" i="3"/>
  <c r="FT25" i="3"/>
  <c r="FS25" i="3"/>
  <c r="FR25" i="3"/>
  <c r="FQ25" i="3"/>
  <c r="FP25" i="3"/>
  <c r="FO25" i="3"/>
  <c r="FX24" i="3"/>
  <c r="FW24" i="3"/>
  <c r="FV24" i="3"/>
  <c r="FU24" i="3"/>
  <c r="FT24" i="3"/>
  <c r="FS24" i="3"/>
  <c r="FR24" i="3"/>
  <c r="FQ24" i="3"/>
  <c r="FP24" i="3"/>
  <c r="FO24" i="3"/>
  <c r="FX23" i="3"/>
  <c r="FW23" i="3"/>
  <c r="FV23" i="3"/>
  <c r="FU23" i="3"/>
  <c r="FT23" i="3"/>
  <c r="FS23" i="3"/>
  <c r="FR23" i="3"/>
  <c r="FQ23" i="3"/>
  <c r="FP23" i="3"/>
  <c r="FO23" i="3"/>
  <c r="FX22" i="3"/>
  <c r="FW22" i="3"/>
  <c r="FV22" i="3"/>
  <c r="FU22" i="3"/>
  <c r="FT22" i="3"/>
  <c r="FS22" i="3"/>
  <c r="FR22" i="3"/>
  <c r="FQ22" i="3"/>
  <c r="FP22" i="3"/>
  <c r="FO22" i="3"/>
  <c r="FX21" i="3"/>
  <c r="FW21" i="3"/>
  <c r="FV21" i="3"/>
  <c r="FU21" i="3"/>
  <c r="FT21" i="3"/>
  <c r="FS21" i="3"/>
  <c r="FR21" i="3"/>
  <c r="FQ21" i="3"/>
  <c r="FP21" i="3"/>
  <c r="FO21" i="3"/>
  <c r="FX20" i="3"/>
  <c r="FW20" i="3"/>
  <c r="FV20" i="3"/>
  <c r="FU20" i="3"/>
  <c r="FT20" i="3"/>
  <c r="FS20" i="3"/>
  <c r="FR20" i="3"/>
  <c r="FQ20" i="3"/>
  <c r="FP20" i="3"/>
  <c r="FO20" i="3"/>
  <c r="FX19" i="3"/>
  <c r="FW19" i="3"/>
  <c r="FV19" i="3"/>
  <c r="FU19" i="3"/>
  <c r="FT19" i="3"/>
  <c r="FS19" i="3"/>
  <c r="FR19" i="3"/>
  <c r="FQ19" i="3"/>
  <c r="FP19" i="3"/>
  <c r="FO19" i="3"/>
  <c r="FX18" i="3"/>
  <c r="FW18" i="3"/>
  <c r="FV18" i="3"/>
  <c r="FU18" i="3"/>
  <c r="FT18" i="3"/>
  <c r="FS18" i="3"/>
  <c r="FR18" i="3"/>
  <c r="FQ18" i="3"/>
  <c r="FP18" i="3"/>
  <c r="FO18" i="3"/>
  <c r="FX17" i="3"/>
  <c r="FW17" i="3"/>
  <c r="FV17" i="3"/>
  <c r="FU17" i="3"/>
  <c r="FT17" i="3"/>
  <c r="FS17" i="3"/>
  <c r="FR17" i="3"/>
  <c r="FQ17" i="3"/>
  <c r="FP17" i="3"/>
  <c r="FO17" i="3"/>
  <c r="FX16" i="3"/>
  <c r="FW16" i="3"/>
  <c r="FV16" i="3"/>
  <c r="FU16" i="3"/>
  <c r="FT16" i="3"/>
  <c r="FS16" i="3"/>
  <c r="FR16" i="3"/>
  <c r="FQ16" i="3"/>
  <c r="FP16" i="3"/>
  <c r="FO16" i="3"/>
  <c r="FX15" i="3"/>
  <c r="FW15" i="3"/>
  <c r="FV15" i="3"/>
  <c r="FU15" i="3"/>
  <c r="FT15" i="3"/>
  <c r="FS15" i="3"/>
  <c r="FR15" i="3"/>
  <c r="FQ15" i="3"/>
  <c r="FP15" i="3"/>
  <c r="FO15" i="3"/>
  <c r="FX14" i="3"/>
  <c r="FW14" i="3"/>
  <c r="FV14" i="3"/>
  <c r="FU14" i="3"/>
  <c r="FT14" i="3"/>
  <c r="FS14" i="3"/>
  <c r="FR14" i="3"/>
  <c r="FQ14" i="3"/>
  <c r="FP14" i="3"/>
  <c r="FO14" i="3"/>
  <c r="FX13" i="3"/>
  <c r="FW13" i="3"/>
  <c r="FV13" i="3"/>
  <c r="FU13" i="3"/>
  <c r="FT13" i="3"/>
  <c r="FS13" i="3"/>
  <c r="FR13" i="3"/>
  <c r="FQ13" i="3"/>
  <c r="FP13" i="3"/>
  <c r="FO13" i="3"/>
  <c r="FX12" i="3"/>
  <c r="FW12" i="3"/>
  <c r="FV12" i="3"/>
  <c r="FU12" i="3"/>
  <c r="FT12" i="3"/>
  <c r="FS12" i="3"/>
  <c r="FR12" i="3"/>
  <c r="FQ12" i="3"/>
  <c r="FP12" i="3"/>
  <c r="FO12" i="3"/>
  <c r="FX11" i="3"/>
  <c r="FW11" i="3"/>
  <c r="FV11" i="3"/>
  <c r="FU11" i="3"/>
  <c r="FT11" i="3"/>
  <c r="FS11" i="3"/>
  <c r="FR11" i="3"/>
  <c r="FQ11" i="3"/>
  <c r="FP11" i="3"/>
  <c r="FO11" i="3"/>
  <c r="FX10" i="3"/>
  <c r="FW10" i="3"/>
  <c r="FV10" i="3"/>
  <c r="FU10" i="3"/>
  <c r="FT10" i="3"/>
  <c r="FS10" i="3"/>
  <c r="FR10" i="3"/>
  <c r="FQ10" i="3"/>
  <c r="FP10" i="3"/>
  <c r="FO10" i="3"/>
  <c r="FX9" i="3"/>
  <c r="FW9" i="3"/>
  <c r="FV9" i="3"/>
  <c r="FU9" i="3"/>
  <c r="FT9" i="3"/>
  <c r="FS9" i="3"/>
  <c r="FR9" i="3"/>
  <c r="FQ9" i="3"/>
  <c r="FP9" i="3"/>
  <c r="FO9" i="3"/>
  <c r="FX8" i="3"/>
  <c r="FW8" i="3"/>
  <c r="FV8" i="3"/>
  <c r="FU8" i="3"/>
  <c r="FT8" i="3"/>
  <c r="FS8" i="3"/>
  <c r="FR8" i="3"/>
  <c r="FQ8" i="3"/>
  <c r="FP8" i="3"/>
  <c r="FO8" i="3"/>
  <c r="FX7" i="3"/>
  <c r="FW7" i="3"/>
  <c r="FV7" i="3"/>
  <c r="FU7" i="3"/>
  <c r="FT7" i="3"/>
  <c r="FS7" i="3"/>
  <c r="FR7" i="3"/>
  <c r="FQ7" i="3"/>
  <c r="FP7" i="3"/>
  <c r="FO7" i="3"/>
  <c r="FX6" i="3"/>
  <c r="FW6" i="3"/>
  <c r="FV6" i="3"/>
  <c r="FU6" i="3"/>
  <c r="FT6" i="3"/>
  <c r="FS6" i="3"/>
  <c r="FR6" i="3"/>
  <c r="FQ6" i="3"/>
  <c r="FP6" i="3"/>
  <c r="FO6" i="3"/>
  <c r="FX5" i="3"/>
  <c r="FW5" i="3"/>
  <c r="FV5" i="3"/>
  <c r="FU5" i="3"/>
  <c r="FT5" i="3"/>
  <c r="FS5" i="3"/>
  <c r="FR5" i="3"/>
  <c r="EQ4" i="3"/>
  <c r="EQ416" i="3"/>
  <c r="EP4" i="3"/>
  <c r="EP416" i="3"/>
  <c r="EO4" i="3"/>
  <c r="EO416" i="3"/>
  <c r="EN4" i="3"/>
  <c r="EN416" i="3"/>
  <c r="EM4" i="3"/>
  <c r="EM416" i="3"/>
  <c r="EL4" i="3"/>
  <c r="EL416" i="3"/>
  <c r="EK4" i="3"/>
  <c r="EK416" i="3"/>
  <c r="EJ4" i="3"/>
  <c r="DY416" i="3"/>
  <c r="EJ416" i="3"/>
  <c r="EI4" i="3"/>
  <c r="DX416" i="3"/>
  <c r="EI416" i="3"/>
  <c r="EH4" i="3"/>
  <c r="DW416" i="3"/>
  <c r="EH416" i="3"/>
  <c r="EQ415" i="3"/>
  <c r="EP415" i="3"/>
  <c r="EO415" i="3"/>
  <c r="EN415" i="3"/>
  <c r="EM415" i="3"/>
  <c r="EL415" i="3"/>
  <c r="EK415" i="3"/>
  <c r="DY415" i="3"/>
  <c r="EJ415" i="3"/>
  <c r="DX415" i="3"/>
  <c r="EI415" i="3"/>
  <c r="DW415" i="3"/>
  <c r="EH415" i="3"/>
  <c r="EQ414" i="3"/>
  <c r="EP414" i="3"/>
  <c r="EO414" i="3"/>
  <c r="EN414" i="3"/>
  <c r="EM414" i="3"/>
  <c r="EL414" i="3"/>
  <c r="EK414" i="3"/>
  <c r="DY414" i="3"/>
  <c r="EJ414" i="3"/>
  <c r="DX414" i="3"/>
  <c r="EI414" i="3"/>
  <c r="DW414" i="3"/>
  <c r="EH414" i="3"/>
  <c r="EQ413" i="3"/>
  <c r="EP413" i="3"/>
  <c r="EO413" i="3"/>
  <c r="EN413" i="3"/>
  <c r="EM413" i="3"/>
  <c r="EL413" i="3"/>
  <c r="EK413" i="3"/>
  <c r="DY413" i="3"/>
  <c r="EJ413" i="3"/>
  <c r="DX413" i="3"/>
  <c r="EI413" i="3"/>
  <c r="DW413" i="3"/>
  <c r="EH413" i="3"/>
  <c r="EQ412" i="3"/>
  <c r="EP412" i="3"/>
  <c r="EO412" i="3"/>
  <c r="EN412" i="3"/>
  <c r="EM412" i="3"/>
  <c r="EL412" i="3"/>
  <c r="EK412" i="3"/>
  <c r="DY412" i="3"/>
  <c r="EJ412" i="3"/>
  <c r="DX412" i="3"/>
  <c r="EI412" i="3"/>
  <c r="DW412" i="3"/>
  <c r="EH412" i="3"/>
  <c r="EQ411" i="3"/>
  <c r="EP411" i="3"/>
  <c r="EO411" i="3"/>
  <c r="EN411" i="3"/>
  <c r="EM411" i="3"/>
  <c r="EL411" i="3"/>
  <c r="EK411" i="3"/>
  <c r="DY411" i="3"/>
  <c r="EJ411" i="3"/>
  <c r="DX411" i="3"/>
  <c r="EI411" i="3"/>
  <c r="DW411" i="3"/>
  <c r="EH411" i="3"/>
  <c r="EQ410" i="3"/>
  <c r="EP410" i="3"/>
  <c r="EO410" i="3"/>
  <c r="EN410" i="3"/>
  <c r="EM410" i="3"/>
  <c r="EL410" i="3"/>
  <c r="EK410" i="3"/>
  <c r="DY410" i="3"/>
  <c r="EJ410" i="3"/>
  <c r="DX410" i="3"/>
  <c r="EI410" i="3"/>
  <c r="DW410" i="3"/>
  <c r="EH410" i="3"/>
  <c r="EQ409" i="3"/>
  <c r="EP409" i="3"/>
  <c r="EO409" i="3"/>
  <c r="EN409" i="3"/>
  <c r="EM409" i="3"/>
  <c r="EL409" i="3"/>
  <c r="EK409" i="3"/>
  <c r="DY409" i="3"/>
  <c r="EJ409" i="3"/>
  <c r="DX409" i="3"/>
  <c r="EI409" i="3"/>
  <c r="DW409" i="3"/>
  <c r="EH409" i="3"/>
  <c r="EQ408" i="3"/>
  <c r="EP408" i="3"/>
  <c r="EO408" i="3"/>
  <c r="EN408" i="3"/>
  <c r="EM408" i="3"/>
  <c r="EL408" i="3"/>
  <c r="EK408" i="3"/>
  <c r="DY408" i="3"/>
  <c r="EJ408" i="3"/>
  <c r="DX408" i="3"/>
  <c r="EI408" i="3"/>
  <c r="DW408" i="3"/>
  <c r="EH408" i="3"/>
  <c r="EQ407" i="3"/>
  <c r="EP407" i="3"/>
  <c r="EO407" i="3"/>
  <c r="EN407" i="3"/>
  <c r="EM407" i="3"/>
  <c r="EL407" i="3"/>
  <c r="EK407" i="3"/>
  <c r="DY407" i="3"/>
  <c r="EJ407" i="3"/>
  <c r="DX407" i="3"/>
  <c r="EI407" i="3"/>
  <c r="DW407" i="3"/>
  <c r="EH407" i="3"/>
  <c r="EQ406" i="3"/>
  <c r="EP406" i="3"/>
  <c r="EO406" i="3"/>
  <c r="EN406" i="3"/>
  <c r="EM406" i="3"/>
  <c r="EL406" i="3"/>
  <c r="EK406" i="3"/>
  <c r="DY406" i="3"/>
  <c r="EJ406" i="3"/>
  <c r="DX406" i="3"/>
  <c r="EI406" i="3"/>
  <c r="DW406" i="3"/>
  <c r="EH406" i="3"/>
  <c r="EQ405" i="3"/>
  <c r="EP405" i="3"/>
  <c r="EO405" i="3"/>
  <c r="EN405" i="3"/>
  <c r="EM405" i="3"/>
  <c r="EL405" i="3"/>
  <c r="EK405" i="3"/>
  <c r="DY405" i="3"/>
  <c r="EJ405" i="3"/>
  <c r="DX405" i="3"/>
  <c r="EI405" i="3"/>
  <c r="DW405" i="3"/>
  <c r="EH405" i="3"/>
  <c r="EQ404" i="3"/>
  <c r="EP404" i="3"/>
  <c r="EO404" i="3"/>
  <c r="EN404" i="3"/>
  <c r="EM404" i="3"/>
  <c r="EL404" i="3"/>
  <c r="EK404" i="3"/>
  <c r="DY404" i="3"/>
  <c r="EJ404" i="3"/>
  <c r="DX404" i="3"/>
  <c r="EI404" i="3"/>
  <c r="DW404" i="3"/>
  <c r="EH404" i="3"/>
  <c r="EQ403" i="3"/>
  <c r="EP403" i="3"/>
  <c r="EO403" i="3"/>
  <c r="EN403" i="3"/>
  <c r="EM403" i="3"/>
  <c r="EL403" i="3"/>
  <c r="EK403" i="3"/>
  <c r="DY403" i="3"/>
  <c r="EJ403" i="3"/>
  <c r="DX403" i="3"/>
  <c r="EI403" i="3"/>
  <c r="DW403" i="3"/>
  <c r="EH403" i="3"/>
  <c r="EQ402" i="3"/>
  <c r="EP402" i="3"/>
  <c r="EO402" i="3"/>
  <c r="EN402" i="3"/>
  <c r="EM402" i="3"/>
  <c r="EL402" i="3"/>
  <c r="EK402" i="3"/>
  <c r="DY402" i="3"/>
  <c r="EJ402" i="3"/>
  <c r="DX402" i="3"/>
  <c r="EI402" i="3"/>
  <c r="DW402" i="3"/>
  <c r="EH402" i="3"/>
  <c r="EQ401" i="3"/>
  <c r="EP401" i="3"/>
  <c r="EO401" i="3"/>
  <c r="EN401" i="3"/>
  <c r="EM401" i="3"/>
  <c r="EL401" i="3"/>
  <c r="EK401" i="3"/>
  <c r="DY401" i="3"/>
  <c r="EJ401" i="3"/>
  <c r="DX401" i="3"/>
  <c r="EI401" i="3"/>
  <c r="DW401" i="3"/>
  <c r="EH401" i="3"/>
  <c r="EQ400" i="3"/>
  <c r="EP400" i="3"/>
  <c r="EO400" i="3"/>
  <c r="EN400" i="3"/>
  <c r="EM400" i="3"/>
  <c r="EL400" i="3"/>
  <c r="EK400" i="3"/>
  <c r="DY400" i="3"/>
  <c r="EJ400" i="3"/>
  <c r="DX400" i="3"/>
  <c r="EI400" i="3"/>
  <c r="DW400" i="3"/>
  <c r="EH400" i="3"/>
  <c r="EQ399" i="3"/>
  <c r="EP399" i="3"/>
  <c r="EO399" i="3"/>
  <c r="EN399" i="3"/>
  <c r="EM399" i="3"/>
  <c r="EL399" i="3"/>
  <c r="EK399" i="3"/>
  <c r="DY399" i="3"/>
  <c r="EJ399" i="3"/>
  <c r="DX399" i="3"/>
  <c r="EI399" i="3"/>
  <c r="DW399" i="3"/>
  <c r="EH399" i="3"/>
  <c r="EQ398" i="3"/>
  <c r="EP398" i="3"/>
  <c r="EO398" i="3"/>
  <c r="EN398" i="3"/>
  <c r="EM398" i="3"/>
  <c r="EL398" i="3"/>
  <c r="EK398" i="3"/>
  <c r="DY398" i="3"/>
  <c r="EJ398" i="3"/>
  <c r="DX398" i="3"/>
  <c r="EI398" i="3"/>
  <c r="DW398" i="3"/>
  <c r="EH398" i="3"/>
  <c r="EQ397" i="3"/>
  <c r="EP397" i="3"/>
  <c r="EO397" i="3"/>
  <c r="EN397" i="3"/>
  <c r="EM397" i="3"/>
  <c r="EL397" i="3"/>
  <c r="EK397" i="3"/>
  <c r="DY397" i="3"/>
  <c r="EJ397" i="3"/>
  <c r="DX397" i="3"/>
  <c r="EI397" i="3"/>
  <c r="DW397" i="3"/>
  <c r="EH397" i="3"/>
  <c r="EQ396" i="3"/>
  <c r="EP396" i="3"/>
  <c r="EO396" i="3"/>
  <c r="EN396" i="3"/>
  <c r="EM396" i="3"/>
  <c r="EL396" i="3"/>
  <c r="EK396" i="3"/>
  <c r="DY396" i="3"/>
  <c r="EJ396" i="3"/>
  <c r="DX396" i="3"/>
  <c r="EI396" i="3"/>
  <c r="DW396" i="3"/>
  <c r="EH396" i="3"/>
  <c r="EQ395" i="3"/>
  <c r="EP395" i="3"/>
  <c r="EO395" i="3"/>
  <c r="EN395" i="3"/>
  <c r="EM395" i="3"/>
  <c r="EL395" i="3"/>
  <c r="EK395" i="3"/>
  <c r="DY395" i="3"/>
  <c r="EJ395" i="3"/>
  <c r="DX395" i="3"/>
  <c r="EI395" i="3"/>
  <c r="DW395" i="3"/>
  <c r="EH395" i="3"/>
  <c r="EQ394" i="3"/>
  <c r="EP394" i="3"/>
  <c r="EO394" i="3"/>
  <c r="EN394" i="3"/>
  <c r="EM394" i="3"/>
  <c r="EL394" i="3"/>
  <c r="EK394" i="3"/>
  <c r="DY394" i="3"/>
  <c r="EJ394" i="3"/>
  <c r="DX394" i="3"/>
  <c r="EI394" i="3"/>
  <c r="DW394" i="3"/>
  <c r="EH394" i="3"/>
  <c r="EQ393" i="3"/>
  <c r="EP393" i="3"/>
  <c r="EO393" i="3"/>
  <c r="EN393" i="3"/>
  <c r="EM393" i="3"/>
  <c r="EL393" i="3"/>
  <c r="EK393" i="3"/>
  <c r="DY393" i="3"/>
  <c r="EJ393" i="3"/>
  <c r="DX393" i="3"/>
  <c r="EI393" i="3"/>
  <c r="DW393" i="3"/>
  <c r="EH393" i="3"/>
  <c r="EQ392" i="3"/>
  <c r="EP392" i="3"/>
  <c r="EO392" i="3"/>
  <c r="EN392" i="3"/>
  <c r="EM392" i="3"/>
  <c r="EL392" i="3"/>
  <c r="EK392" i="3"/>
  <c r="DY392" i="3"/>
  <c r="EJ392" i="3"/>
  <c r="DX392" i="3"/>
  <c r="EI392" i="3"/>
  <c r="DW392" i="3"/>
  <c r="EH392" i="3"/>
  <c r="EQ391" i="3"/>
  <c r="EP391" i="3"/>
  <c r="EO391" i="3"/>
  <c r="EN391" i="3"/>
  <c r="EM391" i="3"/>
  <c r="EL391" i="3"/>
  <c r="EK391" i="3"/>
  <c r="DY391" i="3"/>
  <c r="EJ391" i="3"/>
  <c r="DX391" i="3"/>
  <c r="EI391" i="3"/>
  <c r="DW391" i="3"/>
  <c r="EH391" i="3"/>
  <c r="EQ390" i="3"/>
  <c r="EP390" i="3"/>
  <c r="EO390" i="3"/>
  <c r="EN390" i="3"/>
  <c r="EM390" i="3"/>
  <c r="EL390" i="3"/>
  <c r="EK390" i="3"/>
  <c r="DY390" i="3"/>
  <c r="EJ390" i="3"/>
  <c r="DX390" i="3"/>
  <c r="EI390" i="3"/>
  <c r="DW390" i="3"/>
  <c r="EH390" i="3"/>
  <c r="EQ389" i="3"/>
  <c r="EP389" i="3"/>
  <c r="EO389" i="3"/>
  <c r="EN389" i="3"/>
  <c r="EM389" i="3"/>
  <c r="EL389" i="3"/>
  <c r="EK389" i="3"/>
  <c r="DY389" i="3"/>
  <c r="EJ389" i="3"/>
  <c r="DX389" i="3"/>
  <c r="EI389" i="3"/>
  <c r="DW389" i="3"/>
  <c r="EH389" i="3"/>
  <c r="EQ388" i="3"/>
  <c r="EP388" i="3"/>
  <c r="EO388" i="3"/>
  <c r="EN388" i="3"/>
  <c r="EM388" i="3"/>
  <c r="EL388" i="3"/>
  <c r="EK388" i="3"/>
  <c r="DY388" i="3"/>
  <c r="EJ388" i="3"/>
  <c r="DX388" i="3"/>
  <c r="EI388" i="3"/>
  <c r="DW388" i="3"/>
  <c r="EH388" i="3"/>
  <c r="EQ387" i="3"/>
  <c r="EP387" i="3"/>
  <c r="EO387" i="3"/>
  <c r="EN387" i="3"/>
  <c r="EM387" i="3"/>
  <c r="EL387" i="3"/>
  <c r="EK387" i="3"/>
  <c r="DY387" i="3"/>
  <c r="EJ387" i="3"/>
  <c r="DX387" i="3"/>
  <c r="EI387" i="3"/>
  <c r="DW387" i="3"/>
  <c r="EH387" i="3"/>
  <c r="EQ386" i="3"/>
  <c r="EP386" i="3"/>
  <c r="EO386" i="3"/>
  <c r="EN386" i="3"/>
  <c r="EM386" i="3"/>
  <c r="EL386" i="3"/>
  <c r="EK386" i="3"/>
  <c r="DY386" i="3"/>
  <c r="EJ386" i="3"/>
  <c r="DX386" i="3"/>
  <c r="EI386" i="3"/>
  <c r="DW386" i="3"/>
  <c r="EH386" i="3"/>
  <c r="EQ385" i="3"/>
  <c r="EP385" i="3"/>
  <c r="EO385" i="3"/>
  <c r="EN385" i="3"/>
  <c r="EM385" i="3"/>
  <c r="EL385" i="3"/>
  <c r="EK385" i="3"/>
  <c r="DY385" i="3"/>
  <c r="EJ385" i="3"/>
  <c r="DX385" i="3"/>
  <c r="EI385" i="3"/>
  <c r="DW385" i="3"/>
  <c r="EH385" i="3"/>
  <c r="EQ384" i="3"/>
  <c r="EP384" i="3"/>
  <c r="EO384" i="3"/>
  <c r="EN384" i="3"/>
  <c r="EM384" i="3"/>
  <c r="EL384" i="3"/>
  <c r="EK384" i="3"/>
  <c r="DY384" i="3"/>
  <c r="EJ384" i="3"/>
  <c r="DX384" i="3"/>
  <c r="EI384" i="3"/>
  <c r="DW384" i="3"/>
  <c r="EH384" i="3"/>
  <c r="EQ383" i="3"/>
  <c r="EP383" i="3"/>
  <c r="EO383" i="3"/>
  <c r="EN383" i="3"/>
  <c r="EM383" i="3"/>
  <c r="EL383" i="3"/>
  <c r="EK383" i="3"/>
  <c r="DY383" i="3"/>
  <c r="EJ383" i="3"/>
  <c r="DX383" i="3"/>
  <c r="EI383" i="3"/>
  <c r="DW383" i="3"/>
  <c r="EH383" i="3"/>
  <c r="EQ382" i="3"/>
  <c r="EP382" i="3"/>
  <c r="EO382" i="3"/>
  <c r="EN382" i="3"/>
  <c r="EM382" i="3"/>
  <c r="EL382" i="3"/>
  <c r="EK382" i="3"/>
  <c r="DY382" i="3"/>
  <c r="EJ382" i="3"/>
  <c r="DX382" i="3"/>
  <c r="EI382" i="3"/>
  <c r="DW382" i="3"/>
  <c r="EH382" i="3"/>
  <c r="EQ381" i="3"/>
  <c r="EP381" i="3"/>
  <c r="EO381" i="3"/>
  <c r="EN381" i="3"/>
  <c r="EM381" i="3"/>
  <c r="EL381" i="3"/>
  <c r="EK381" i="3"/>
  <c r="DY381" i="3"/>
  <c r="EJ381" i="3"/>
  <c r="DX381" i="3"/>
  <c r="EI381" i="3"/>
  <c r="DW381" i="3"/>
  <c r="EH381" i="3"/>
  <c r="EQ380" i="3"/>
  <c r="EP380" i="3"/>
  <c r="EO380" i="3"/>
  <c r="EN380" i="3"/>
  <c r="EM380" i="3"/>
  <c r="EL380" i="3"/>
  <c r="EK380" i="3"/>
  <c r="DY380" i="3"/>
  <c r="EJ380" i="3"/>
  <c r="DX380" i="3"/>
  <c r="EI380" i="3"/>
  <c r="DW380" i="3"/>
  <c r="EH380" i="3"/>
  <c r="EQ379" i="3"/>
  <c r="EP379" i="3"/>
  <c r="EO379" i="3"/>
  <c r="EN379" i="3"/>
  <c r="EM379" i="3"/>
  <c r="EL379" i="3"/>
  <c r="EK379" i="3"/>
  <c r="DY379" i="3"/>
  <c r="EJ379" i="3"/>
  <c r="DX379" i="3"/>
  <c r="EI379" i="3"/>
  <c r="DW379" i="3"/>
  <c r="EH379" i="3"/>
  <c r="EQ378" i="3"/>
  <c r="EP378" i="3"/>
  <c r="EO378" i="3"/>
  <c r="EN378" i="3"/>
  <c r="EM378" i="3"/>
  <c r="EL378" i="3"/>
  <c r="EK378" i="3"/>
  <c r="DY378" i="3"/>
  <c r="EJ378" i="3"/>
  <c r="DX378" i="3"/>
  <c r="EI378" i="3"/>
  <c r="DW378" i="3"/>
  <c r="EH378" i="3"/>
  <c r="EQ377" i="3"/>
  <c r="EP377" i="3"/>
  <c r="EO377" i="3"/>
  <c r="EN377" i="3"/>
  <c r="EM377" i="3"/>
  <c r="EL377" i="3"/>
  <c r="EK377" i="3"/>
  <c r="DY377" i="3"/>
  <c r="EJ377" i="3"/>
  <c r="DX377" i="3"/>
  <c r="EI377" i="3"/>
  <c r="DW377" i="3"/>
  <c r="EH377" i="3"/>
  <c r="EQ376" i="3"/>
  <c r="EP376" i="3"/>
  <c r="EO376" i="3"/>
  <c r="EN376" i="3"/>
  <c r="EM376" i="3"/>
  <c r="EL376" i="3"/>
  <c r="EK376" i="3"/>
  <c r="DY376" i="3"/>
  <c r="EJ376" i="3"/>
  <c r="DX376" i="3"/>
  <c r="EI376" i="3"/>
  <c r="DW376" i="3"/>
  <c r="EH376" i="3"/>
  <c r="EQ375" i="3"/>
  <c r="EP375" i="3"/>
  <c r="EO375" i="3"/>
  <c r="EN375" i="3"/>
  <c r="EM375" i="3"/>
  <c r="EL375" i="3"/>
  <c r="EK375" i="3"/>
  <c r="DY375" i="3"/>
  <c r="EJ375" i="3"/>
  <c r="DX375" i="3"/>
  <c r="EI375" i="3"/>
  <c r="DW375" i="3"/>
  <c r="EH375" i="3"/>
  <c r="EQ374" i="3"/>
  <c r="EP374" i="3"/>
  <c r="EO374" i="3"/>
  <c r="EN374" i="3"/>
  <c r="EM374" i="3"/>
  <c r="EL374" i="3"/>
  <c r="EK374" i="3"/>
  <c r="DY374" i="3"/>
  <c r="EJ374" i="3"/>
  <c r="DX374" i="3"/>
  <c r="EI374" i="3"/>
  <c r="DW374" i="3"/>
  <c r="EH374" i="3"/>
  <c r="EQ373" i="3"/>
  <c r="EP373" i="3"/>
  <c r="EO373" i="3"/>
  <c r="EN373" i="3"/>
  <c r="EM373" i="3"/>
  <c r="EL373" i="3"/>
  <c r="EK373" i="3"/>
  <c r="DY373" i="3"/>
  <c r="EJ373" i="3"/>
  <c r="DX373" i="3"/>
  <c r="EI373" i="3"/>
  <c r="DW373" i="3"/>
  <c r="EH373" i="3"/>
  <c r="EQ372" i="3"/>
  <c r="EP372" i="3"/>
  <c r="EO372" i="3"/>
  <c r="EN372" i="3"/>
  <c r="EM372" i="3"/>
  <c r="EL372" i="3"/>
  <c r="EK372" i="3"/>
  <c r="DY372" i="3"/>
  <c r="EJ372" i="3"/>
  <c r="DX372" i="3"/>
  <c r="EI372" i="3"/>
  <c r="DW372" i="3"/>
  <c r="EH372" i="3"/>
  <c r="EQ371" i="3"/>
  <c r="EP371" i="3"/>
  <c r="EO371" i="3"/>
  <c r="EN371" i="3"/>
  <c r="EM371" i="3"/>
  <c r="EL371" i="3"/>
  <c r="EK371" i="3"/>
  <c r="DY371" i="3"/>
  <c r="EJ371" i="3"/>
  <c r="DX371" i="3"/>
  <c r="EI371" i="3"/>
  <c r="DW371" i="3"/>
  <c r="EH371" i="3"/>
  <c r="EQ370" i="3"/>
  <c r="EP370" i="3"/>
  <c r="EO370" i="3"/>
  <c r="EN370" i="3"/>
  <c r="EM370" i="3"/>
  <c r="EL370" i="3"/>
  <c r="EK370" i="3"/>
  <c r="DY370" i="3"/>
  <c r="EJ370" i="3"/>
  <c r="DX370" i="3"/>
  <c r="EI370" i="3"/>
  <c r="DW370" i="3"/>
  <c r="EH370" i="3"/>
  <c r="EQ369" i="3"/>
  <c r="EP369" i="3"/>
  <c r="EO369" i="3"/>
  <c r="EN369" i="3"/>
  <c r="EM369" i="3"/>
  <c r="EL369" i="3"/>
  <c r="EK369" i="3"/>
  <c r="DY369" i="3"/>
  <c r="EJ369" i="3"/>
  <c r="DX369" i="3"/>
  <c r="EI369" i="3"/>
  <c r="DW369" i="3"/>
  <c r="EH369" i="3"/>
  <c r="EQ368" i="3"/>
  <c r="EP368" i="3"/>
  <c r="EO368" i="3"/>
  <c r="EN368" i="3"/>
  <c r="EM368" i="3"/>
  <c r="EL368" i="3"/>
  <c r="EK368" i="3"/>
  <c r="DY368" i="3"/>
  <c r="EJ368" i="3"/>
  <c r="DX368" i="3"/>
  <c r="EI368" i="3"/>
  <c r="DW368" i="3"/>
  <c r="EH368" i="3"/>
  <c r="EQ367" i="3"/>
  <c r="EP367" i="3"/>
  <c r="EO367" i="3"/>
  <c r="EN367" i="3"/>
  <c r="EM367" i="3"/>
  <c r="EL367" i="3"/>
  <c r="EK367" i="3"/>
  <c r="DY367" i="3"/>
  <c r="EJ367" i="3"/>
  <c r="DX367" i="3"/>
  <c r="EI367" i="3"/>
  <c r="DW367" i="3"/>
  <c r="EH367" i="3"/>
  <c r="EQ366" i="3"/>
  <c r="EP366" i="3"/>
  <c r="EO366" i="3"/>
  <c r="EN366" i="3"/>
  <c r="EM366" i="3"/>
  <c r="EL366" i="3"/>
  <c r="EK366" i="3"/>
  <c r="DY366" i="3"/>
  <c r="EJ366" i="3"/>
  <c r="DX366" i="3"/>
  <c r="EI366" i="3"/>
  <c r="DW366" i="3"/>
  <c r="EH366" i="3"/>
  <c r="EQ365" i="3"/>
  <c r="EP365" i="3"/>
  <c r="EO365" i="3"/>
  <c r="EN365" i="3"/>
  <c r="EM365" i="3"/>
  <c r="EL365" i="3"/>
  <c r="EK365" i="3"/>
  <c r="DY365" i="3"/>
  <c r="EJ365" i="3"/>
  <c r="DX365" i="3"/>
  <c r="EI365" i="3"/>
  <c r="DW365" i="3"/>
  <c r="EH365" i="3"/>
  <c r="EQ364" i="3"/>
  <c r="EP364" i="3"/>
  <c r="EO364" i="3"/>
  <c r="EN364" i="3"/>
  <c r="EM364" i="3"/>
  <c r="EL364" i="3"/>
  <c r="EK364" i="3"/>
  <c r="DY364" i="3"/>
  <c r="EJ364" i="3"/>
  <c r="DX364" i="3"/>
  <c r="EI364" i="3"/>
  <c r="DW364" i="3"/>
  <c r="EH364" i="3"/>
  <c r="EQ363" i="3"/>
  <c r="EP363" i="3"/>
  <c r="EO363" i="3"/>
  <c r="EN363" i="3"/>
  <c r="EM363" i="3"/>
  <c r="EL363" i="3"/>
  <c r="EK363" i="3"/>
  <c r="DY363" i="3"/>
  <c r="EJ363" i="3"/>
  <c r="DX363" i="3"/>
  <c r="EI363" i="3"/>
  <c r="DW363" i="3"/>
  <c r="EH363" i="3"/>
  <c r="EQ362" i="3"/>
  <c r="EP362" i="3"/>
  <c r="EO362" i="3"/>
  <c r="EN362" i="3"/>
  <c r="EM362" i="3"/>
  <c r="EL362" i="3"/>
  <c r="EK362" i="3"/>
  <c r="DY362" i="3"/>
  <c r="EJ362" i="3"/>
  <c r="DX362" i="3"/>
  <c r="EI362" i="3"/>
  <c r="DW362" i="3"/>
  <c r="EH362" i="3"/>
  <c r="EQ361" i="3"/>
  <c r="EP361" i="3"/>
  <c r="EO361" i="3"/>
  <c r="EN361" i="3"/>
  <c r="EM361" i="3"/>
  <c r="EL361" i="3"/>
  <c r="EK361" i="3"/>
  <c r="DY361" i="3"/>
  <c r="EJ361" i="3"/>
  <c r="DX361" i="3"/>
  <c r="EI361" i="3"/>
  <c r="DW361" i="3"/>
  <c r="EH361" i="3"/>
  <c r="EQ360" i="3"/>
  <c r="EP360" i="3"/>
  <c r="EO360" i="3"/>
  <c r="EN360" i="3"/>
  <c r="EM360" i="3"/>
  <c r="EL360" i="3"/>
  <c r="EK360" i="3"/>
  <c r="DY360" i="3"/>
  <c r="EJ360" i="3"/>
  <c r="DX360" i="3"/>
  <c r="EI360" i="3"/>
  <c r="DW360" i="3"/>
  <c r="EH360" i="3"/>
  <c r="EQ359" i="3"/>
  <c r="EP359" i="3"/>
  <c r="EO359" i="3"/>
  <c r="EN359" i="3"/>
  <c r="EM359" i="3"/>
  <c r="EL359" i="3"/>
  <c r="EK359" i="3"/>
  <c r="DY359" i="3"/>
  <c r="EJ359" i="3"/>
  <c r="DX359" i="3"/>
  <c r="EI359" i="3"/>
  <c r="DW359" i="3"/>
  <c r="EH359" i="3"/>
  <c r="EQ358" i="3"/>
  <c r="EP358" i="3"/>
  <c r="EO358" i="3"/>
  <c r="EN358" i="3"/>
  <c r="EM358" i="3"/>
  <c r="EL358" i="3"/>
  <c r="EK358" i="3"/>
  <c r="DY358" i="3"/>
  <c r="EJ358" i="3"/>
  <c r="DX358" i="3"/>
  <c r="EI358" i="3"/>
  <c r="DW358" i="3"/>
  <c r="EH358" i="3"/>
  <c r="EQ357" i="3"/>
  <c r="EP357" i="3"/>
  <c r="EO357" i="3"/>
  <c r="EN357" i="3"/>
  <c r="EM357" i="3"/>
  <c r="EL357" i="3"/>
  <c r="EK357" i="3"/>
  <c r="DY357" i="3"/>
  <c r="EJ357" i="3"/>
  <c r="DX357" i="3"/>
  <c r="EI357" i="3"/>
  <c r="DW357" i="3"/>
  <c r="EH357" i="3"/>
  <c r="EQ356" i="3"/>
  <c r="EP356" i="3"/>
  <c r="EO356" i="3"/>
  <c r="EN356" i="3"/>
  <c r="EM356" i="3"/>
  <c r="EL356" i="3"/>
  <c r="EK356" i="3"/>
  <c r="DY356" i="3"/>
  <c r="EJ356" i="3"/>
  <c r="DX356" i="3"/>
  <c r="EI356" i="3"/>
  <c r="DW356" i="3"/>
  <c r="EH356" i="3"/>
  <c r="EQ355" i="3"/>
  <c r="EP355" i="3"/>
  <c r="EO355" i="3"/>
  <c r="EN355" i="3"/>
  <c r="EM355" i="3"/>
  <c r="EL355" i="3"/>
  <c r="EK355" i="3"/>
  <c r="DY355" i="3"/>
  <c r="EJ355" i="3"/>
  <c r="DX355" i="3"/>
  <c r="EI355" i="3"/>
  <c r="DW355" i="3"/>
  <c r="EH355" i="3"/>
  <c r="EQ354" i="3"/>
  <c r="EP354" i="3"/>
  <c r="EO354" i="3"/>
  <c r="EN354" i="3"/>
  <c r="EM354" i="3"/>
  <c r="EL354" i="3"/>
  <c r="EK354" i="3"/>
  <c r="DY354" i="3"/>
  <c r="EJ354" i="3"/>
  <c r="DX354" i="3"/>
  <c r="EI354" i="3"/>
  <c r="DW354" i="3"/>
  <c r="EH354" i="3"/>
  <c r="EQ353" i="3"/>
  <c r="EP353" i="3"/>
  <c r="EO353" i="3"/>
  <c r="EN353" i="3"/>
  <c r="EM353" i="3"/>
  <c r="EL353" i="3"/>
  <c r="EK353" i="3"/>
  <c r="DY353" i="3"/>
  <c r="EJ353" i="3"/>
  <c r="DX353" i="3"/>
  <c r="EI353" i="3"/>
  <c r="DW353" i="3"/>
  <c r="EH353" i="3"/>
  <c r="EQ352" i="3"/>
  <c r="EP352" i="3"/>
  <c r="EO352" i="3"/>
  <c r="EN352" i="3"/>
  <c r="EM352" i="3"/>
  <c r="EL352" i="3"/>
  <c r="EK352" i="3"/>
  <c r="DY352" i="3"/>
  <c r="EJ352" i="3"/>
  <c r="DX352" i="3"/>
  <c r="EI352" i="3"/>
  <c r="DW352" i="3"/>
  <c r="EH352" i="3"/>
  <c r="EQ351" i="3"/>
  <c r="EP351" i="3"/>
  <c r="EO351" i="3"/>
  <c r="EN351" i="3"/>
  <c r="EM351" i="3"/>
  <c r="EL351" i="3"/>
  <c r="EK351" i="3"/>
  <c r="DY351" i="3"/>
  <c r="EJ351" i="3"/>
  <c r="DX351" i="3"/>
  <c r="EI351" i="3"/>
  <c r="DW351" i="3"/>
  <c r="EH351" i="3"/>
  <c r="EQ350" i="3"/>
  <c r="EP350" i="3"/>
  <c r="EO350" i="3"/>
  <c r="EN350" i="3"/>
  <c r="EM350" i="3"/>
  <c r="EL350" i="3"/>
  <c r="EK350" i="3"/>
  <c r="DY350" i="3"/>
  <c r="EJ350" i="3"/>
  <c r="DX350" i="3"/>
  <c r="EI350" i="3"/>
  <c r="DW350" i="3"/>
  <c r="EH350" i="3"/>
  <c r="EQ349" i="3"/>
  <c r="EP349" i="3"/>
  <c r="EO349" i="3"/>
  <c r="EN349" i="3"/>
  <c r="EM349" i="3"/>
  <c r="EL349" i="3"/>
  <c r="EK349" i="3"/>
  <c r="DY349" i="3"/>
  <c r="EJ349" i="3"/>
  <c r="DX349" i="3"/>
  <c r="EI349" i="3"/>
  <c r="DW349" i="3"/>
  <c r="EH349" i="3"/>
  <c r="EQ348" i="3"/>
  <c r="EP348" i="3"/>
  <c r="EO348" i="3"/>
  <c r="EN348" i="3"/>
  <c r="EM348" i="3"/>
  <c r="EL348" i="3"/>
  <c r="EK348" i="3"/>
  <c r="DY348" i="3"/>
  <c r="EJ348" i="3"/>
  <c r="DX348" i="3"/>
  <c r="EI348" i="3"/>
  <c r="DW348" i="3"/>
  <c r="EH348" i="3"/>
  <c r="EQ347" i="3"/>
  <c r="EP347" i="3"/>
  <c r="EO347" i="3"/>
  <c r="EN347" i="3"/>
  <c r="EM347" i="3"/>
  <c r="EL347" i="3"/>
  <c r="EK347" i="3"/>
  <c r="DY347" i="3"/>
  <c r="EJ347" i="3"/>
  <c r="DX347" i="3"/>
  <c r="EI347" i="3"/>
  <c r="DW347" i="3"/>
  <c r="EH347" i="3"/>
  <c r="EQ346" i="3"/>
  <c r="EP346" i="3"/>
  <c r="EO346" i="3"/>
  <c r="EN346" i="3"/>
  <c r="EM346" i="3"/>
  <c r="EL346" i="3"/>
  <c r="EK346" i="3"/>
  <c r="DY346" i="3"/>
  <c r="EJ346" i="3"/>
  <c r="DX346" i="3"/>
  <c r="EI346" i="3"/>
  <c r="DW346" i="3"/>
  <c r="EH346" i="3"/>
  <c r="EQ345" i="3"/>
  <c r="EP345" i="3"/>
  <c r="EO345" i="3"/>
  <c r="EN345" i="3"/>
  <c r="EM345" i="3"/>
  <c r="EL345" i="3"/>
  <c r="EK345" i="3"/>
  <c r="DY345" i="3"/>
  <c r="EJ345" i="3"/>
  <c r="DX345" i="3"/>
  <c r="EI345" i="3"/>
  <c r="DW345" i="3"/>
  <c r="EH345" i="3"/>
  <c r="EQ344" i="3"/>
  <c r="EP344" i="3"/>
  <c r="EO344" i="3"/>
  <c r="EN344" i="3"/>
  <c r="EM344" i="3"/>
  <c r="EL344" i="3"/>
  <c r="EK344" i="3"/>
  <c r="DY344" i="3"/>
  <c r="EJ344" i="3"/>
  <c r="DX344" i="3"/>
  <c r="EI344" i="3"/>
  <c r="DW344" i="3"/>
  <c r="EH344" i="3"/>
  <c r="EQ343" i="3"/>
  <c r="EP343" i="3"/>
  <c r="EO343" i="3"/>
  <c r="EN343" i="3"/>
  <c r="EM343" i="3"/>
  <c r="EL343" i="3"/>
  <c r="EK343" i="3"/>
  <c r="DY343" i="3"/>
  <c r="EJ343" i="3"/>
  <c r="DX343" i="3"/>
  <c r="EI343" i="3"/>
  <c r="DW343" i="3"/>
  <c r="EH343" i="3"/>
  <c r="EQ342" i="3"/>
  <c r="EP342" i="3"/>
  <c r="EO342" i="3"/>
  <c r="EN342" i="3"/>
  <c r="EM342" i="3"/>
  <c r="EL342" i="3"/>
  <c r="EK342" i="3"/>
  <c r="DY342" i="3"/>
  <c r="EJ342" i="3"/>
  <c r="DX342" i="3"/>
  <c r="EI342" i="3"/>
  <c r="DW342" i="3"/>
  <c r="EH342" i="3"/>
  <c r="EQ341" i="3"/>
  <c r="EP341" i="3"/>
  <c r="EO341" i="3"/>
  <c r="EN341" i="3"/>
  <c r="EM341" i="3"/>
  <c r="EL341" i="3"/>
  <c r="EK341" i="3"/>
  <c r="DY341" i="3"/>
  <c r="EJ341" i="3"/>
  <c r="DX341" i="3"/>
  <c r="EI341" i="3"/>
  <c r="DW341" i="3"/>
  <c r="EH341" i="3"/>
  <c r="EQ340" i="3"/>
  <c r="EP340" i="3"/>
  <c r="EO340" i="3"/>
  <c r="EN340" i="3"/>
  <c r="EM340" i="3"/>
  <c r="EL340" i="3"/>
  <c r="EK340" i="3"/>
  <c r="DY340" i="3"/>
  <c r="EJ340" i="3"/>
  <c r="DX340" i="3"/>
  <c r="EI340" i="3"/>
  <c r="DW340" i="3"/>
  <c r="EH340" i="3"/>
  <c r="EQ339" i="3"/>
  <c r="EP339" i="3"/>
  <c r="EO339" i="3"/>
  <c r="EN339" i="3"/>
  <c r="EM339" i="3"/>
  <c r="EL339" i="3"/>
  <c r="EK339" i="3"/>
  <c r="DY339" i="3"/>
  <c r="EJ339" i="3"/>
  <c r="DX339" i="3"/>
  <c r="EI339" i="3"/>
  <c r="DW339" i="3"/>
  <c r="EH339" i="3"/>
  <c r="EQ338" i="3"/>
  <c r="EP338" i="3"/>
  <c r="EO338" i="3"/>
  <c r="EN338" i="3"/>
  <c r="EM338" i="3"/>
  <c r="EL338" i="3"/>
  <c r="EK338" i="3"/>
  <c r="DY338" i="3"/>
  <c r="EJ338" i="3"/>
  <c r="DX338" i="3"/>
  <c r="EI338" i="3"/>
  <c r="DW338" i="3"/>
  <c r="EH338" i="3"/>
  <c r="EQ337" i="3"/>
  <c r="EP337" i="3"/>
  <c r="EO337" i="3"/>
  <c r="EN337" i="3"/>
  <c r="EM337" i="3"/>
  <c r="EL337" i="3"/>
  <c r="EK337" i="3"/>
  <c r="DY337" i="3"/>
  <c r="EJ337" i="3"/>
  <c r="DX337" i="3"/>
  <c r="EI337" i="3"/>
  <c r="DW337" i="3"/>
  <c r="EH337" i="3"/>
  <c r="EQ336" i="3"/>
  <c r="EP336" i="3"/>
  <c r="EO336" i="3"/>
  <c r="EN336" i="3"/>
  <c r="EM336" i="3"/>
  <c r="EL336" i="3"/>
  <c r="EK336" i="3"/>
  <c r="DY336" i="3"/>
  <c r="EJ336" i="3"/>
  <c r="DX336" i="3"/>
  <c r="EI336" i="3"/>
  <c r="DW336" i="3"/>
  <c r="EH336" i="3"/>
  <c r="EQ335" i="3"/>
  <c r="EP335" i="3"/>
  <c r="EO335" i="3"/>
  <c r="EN335" i="3"/>
  <c r="EM335" i="3"/>
  <c r="EL335" i="3"/>
  <c r="EK335" i="3"/>
  <c r="DY335" i="3"/>
  <c r="EJ335" i="3"/>
  <c r="DX335" i="3"/>
  <c r="EI335" i="3"/>
  <c r="DW335" i="3"/>
  <c r="EH335" i="3"/>
  <c r="EQ334" i="3"/>
  <c r="EP334" i="3"/>
  <c r="EO334" i="3"/>
  <c r="EN334" i="3"/>
  <c r="EM334" i="3"/>
  <c r="EL334" i="3"/>
  <c r="EK334" i="3"/>
  <c r="DY334" i="3"/>
  <c r="EJ334" i="3"/>
  <c r="DX334" i="3"/>
  <c r="EI334" i="3"/>
  <c r="DW334" i="3"/>
  <c r="EH334" i="3"/>
  <c r="EQ333" i="3"/>
  <c r="EP333" i="3"/>
  <c r="EO333" i="3"/>
  <c r="EN333" i="3"/>
  <c r="EM333" i="3"/>
  <c r="EL333" i="3"/>
  <c r="EK333" i="3"/>
  <c r="DY333" i="3"/>
  <c r="EJ333" i="3"/>
  <c r="DX333" i="3"/>
  <c r="EI333" i="3"/>
  <c r="DW333" i="3"/>
  <c r="EH333" i="3"/>
  <c r="EQ332" i="3"/>
  <c r="EP332" i="3"/>
  <c r="EO332" i="3"/>
  <c r="EN332" i="3"/>
  <c r="EM332" i="3"/>
  <c r="EL332" i="3"/>
  <c r="EK332" i="3"/>
  <c r="DY332" i="3"/>
  <c r="EJ332" i="3"/>
  <c r="DX332" i="3"/>
  <c r="EI332" i="3"/>
  <c r="DW332" i="3"/>
  <c r="EH332" i="3"/>
  <c r="EQ331" i="3"/>
  <c r="EP331" i="3"/>
  <c r="EO331" i="3"/>
  <c r="EN331" i="3"/>
  <c r="EM331" i="3"/>
  <c r="EL331" i="3"/>
  <c r="EK331" i="3"/>
  <c r="DY331" i="3"/>
  <c r="EJ331" i="3"/>
  <c r="DX331" i="3"/>
  <c r="EI331" i="3"/>
  <c r="DW331" i="3"/>
  <c r="EH331" i="3"/>
  <c r="EQ330" i="3"/>
  <c r="EP330" i="3"/>
  <c r="EO330" i="3"/>
  <c r="EN330" i="3"/>
  <c r="EM330" i="3"/>
  <c r="EL330" i="3"/>
  <c r="EK330" i="3"/>
  <c r="DY330" i="3"/>
  <c r="EJ330" i="3"/>
  <c r="DX330" i="3"/>
  <c r="EI330" i="3"/>
  <c r="DW330" i="3"/>
  <c r="EH330" i="3"/>
  <c r="EQ329" i="3"/>
  <c r="EP329" i="3"/>
  <c r="EO329" i="3"/>
  <c r="EN329" i="3"/>
  <c r="EM329" i="3"/>
  <c r="EL329" i="3"/>
  <c r="EK329" i="3"/>
  <c r="DY329" i="3"/>
  <c r="EJ329" i="3"/>
  <c r="DX329" i="3"/>
  <c r="EI329" i="3"/>
  <c r="DW329" i="3"/>
  <c r="EH329" i="3"/>
  <c r="EQ328" i="3"/>
  <c r="EP328" i="3"/>
  <c r="EO328" i="3"/>
  <c r="EN328" i="3"/>
  <c r="EM328" i="3"/>
  <c r="EL328" i="3"/>
  <c r="EK328" i="3"/>
  <c r="DY328" i="3"/>
  <c r="EJ328" i="3"/>
  <c r="DX328" i="3"/>
  <c r="EI328" i="3"/>
  <c r="DW328" i="3"/>
  <c r="EH328" i="3"/>
  <c r="EQ327" i="3"/>
  <c r="EP327" i="3"/>
  <c r="EO327" i="3"/>
  <c r="EN327" i="3"/>
  <c r="EM327" i="3"/>
  <c r="EL327" i="3"/>
  <c r="EK327" i="3"/>
  <c r="DY327" i="3"/>
  <c r="EJ327" i="3"/>
  <c r="DX327" i="3"/>
  <c r="EI327" i="3"/>
  <c r="DW327" i="3"/>
  <c r="EH327" i="3"/>
  <c r="EQ326" i="3"/>
  <c r="EP326" i="3"/>
  <c r="EO326" i="3"/>
  <c r="EN326" i="3"/>
  <c r="EM326" i="3"/>
  <c r="EL326" i="3"/>
  <c r="EK326" i="3"/>
  <c r="DY326" i="3"/>
  <c r="EJ326" i="3"/>
  <c r="DX326" i="3"/>
  <c r="EI326" i="3"/>
  <c r="DW326" i="3"/>
  <c r="EH326" i="3"/>
  <c r="EQ325" i="3"/>
  <c r="EP325" i="3"/>
  <c r="EO325" i="3"/>
  <c r="EN325" i="3"/>
  <c r="EM325" i="3"/>
  <c r="EL325" i="3"/>
  <c r="EK325" i="3"/>
  <c r="DY325" i="3"/>
  <c r="EJ325" i="3"/>
  <c r="DX325" i="3"/>
  <c r="EI325" i="3"/>
  <c r="DW325" i="3"/>
  <c r="EH325" i="3"/>
  <c r="EQ324" i="3"/>
  <c r="EP324" i="3"/>
  <c r="EO324" i="3"/>
  <c r="EN324" i="3"/>
  <c r="EM324" i="3"/>
  <c r="EL324" i="3"/>
  <c r="EK324" i="3"/>
  <c r="DY324" i="3"/>
  <c r="EJ324" i="3"/>
  <c r="DX324" i="3"/>
  <c r="EI324" i="3"/>
  <c r="DW324" i="3"/>
  <c r="EH324" i="3"/>
  <c r="EQ323" i="3"/>
  <c r="EP323" i="3"/>
  <c r="EO323" i="3"/>
  <c r="EN323" i="3"/>
  <c r="EM323" i="3"/>
  <c r="EL323" i="3"/>
  <c r="EK323" i="3"/>
  <c r="DY323" i="3"/>
  <c r="EJ323" i="3"/>
  <c r="DX323" i="3"/>
  <c r="EI323" i="3"/>
  <c r="DW323" i="3"/>
  <c r="EH323" i="3"/>
  <c r="EQ322" i="3"/>
  <c r="EP322" i="3"/>
  <c r="EO322" i="3"/>
  <c r="EN322" i="3"/>
  <c r="EM322" i="3"/>
  <c r="EL322" i="3"/>
  <c r="EK322" i="3"/>
  <c r="DY322" i="3"/>
  <c r="EJ322" i="3"/>
  <c r="DX322" i="3"/>
  <c r="EI322" i="3"/>
  <c r="DW322" i="3"/>
  <c r="EH322" i="3"/>
  <c r="EQ321" i="3"/>
  <c r="EP321" i="3"/>
  <c r="EO321" i="3"/>
  <c r="EN321" i="3"/>
  <c r="EM321" i="3"/>
  <c r="EL321" i="3"/>
  <c r="EK321" i="3"/>
  <c r="DY321" i="3"/>
  <c r="EJ321" i="3"/>
  <c r="DX321" i="3"/>
  <c r="EI321" i="3"/>
  <c r="DW321" i="3"/>
  <c r="EH321" i="3"/>
  <c r="EQ320" i="3"/>
  <c r="EP320" i="3"/>
  <c r="EO320" i="3"/>
  <c r="EN320" i="3"/>
  <c r="EM320" i="3"/>
  <c r="EL320" i="3"/>
  <c r="EK320" i="3"/>
  <c r="DY320" i="3"/>
  <c r="EJ320" i="3"/>
  <c r="DX320" i="3"/>
  <c r="EI320" i="3"/>
  <c r="DW320" i="3"/>
  <c r="EH320" i="3"/>
  <c r="EQ319" i="3"/>
  <c r="EP319" i="3"/>
  <c r="EO319" i="3"/>
  <c r="EN319" i="3"/>
  <c r="EM319" i="3"/>
  <c r="EL319" i="3"/>
  <c r="EK319" i="3"/>
  <c r="DY319" i="3"/>
  <c r="EJ319" i="3"/>
  <c r="DX319" i="3"/>
  <c r="EI319" i="3"/>
  <c r="DW319" i="3"/>
  <c r="EH319" i="3"/>
  <c r="EQ318" i="3"/>
  <c r="EP318" i="3"/>
  <c r="EO318" i="3"/>
  <c r="EN318" i="3"/>
  <c r="EM318" i="3"/>
  <c r="EL318" i="3"/>
  <c r="EK318" i="3"/>
  <c r="DY318" i="3"/>
  <c r="EJ318" i="3"/>
  <c r="DX318" i="3"/>
  <c r="EI318" i="3"/>
  <c r="DW318" i="3"/>
  <c r="EH318" i="3"/>
  <c r="EQ317" i="3"/>
  <c r="EP317" i="3"/>
  <c r="EO317" i="3"/>
  <c r="EN317" i="3"/>
  <c r="EM317" i="3"/>
  <c r="EL317" i="3"/>
  <c r="EK317" i="3"/>
  <c r="DY317" i="3"/>
  <c r="EJ317" i="3"/>
  <c r="DX317" i="3"/>
  <c r="EI317" i="3"/>
  <c r="DW317" i="3"/>
  <c r="EH317" i="3"/>
  <c r="EQ316" i="3"/>
  <c r="EP316" i="3"/>
  <c r="EO316" i="3"/>
  <c r="EN316" i="3"/>
  <c r="EM316" i="3"/>
  <c r="EL316" i="3"/>
  <c r="EK316" i="3"/>
  <c r="DY316" i="3"/>
  <c r="EJ316" i="3"/>
  <c r="DX316" i="3"/>
  <c r="EI316" i="3"/>
  <c r="DW316" i="3"/>
  <c r="EH316" i="3"/>
  <c r="EQ315" i="3"/>
  <c r="EP315" i="3"/>
  <c r="EO315" i="3"/>
  <c r="EN315" i="3"/>
  <c r="EM315" i="3"/>
  <c r="EL315" i="3"/>
  <c r="EK315" i="3"/>
  <c r="DY315" i="3"/>
  <c r="EJ315" i="3"/>
  <c r="DX315" i="3"/>
  <c r="EI315" i="3"/>
  <c r="DW315" i="3"/>
  <c r="EH315" i="3"/>
  <c r="EQ314" i="3"/>
  <c r="EP314" i="3"/>
  <c r="EO314" i="3"/>
  <c r="EN314" i="3"/>
  <c r="EM314" i="3"/>
  <c r="EL314" i="3"/>
  <c r="EK314" i="3"/>
  <c r="DY314" i="3"/>
  <c r="EJ314" i="3"/>
  <c r="DX314" i="3"/>
  <c r="EI314" i="3"/>
  <c r="DW314" i="3"/>
  <c r="EH314" i="3"/>
  <c r="EQ313" i="3"/>
  <c r="EP313" i="3"/>
  <c r="EO313" i="3"/>
  <c r="EN313" i="3"/>
  <c r="EM313" i="3"/>
  <c r="EL313" i="3"/>
  <c r="EK313" i="3"/>
  <c r="DY313" i="3"/>
  <c r="EJ313" i="3"/>
  <c r="DX313" i="3"/>
  <c r="EI313" i="3"/>
  <c r="DW313" i="3"/>
  <c r="EH313" i="3"/>
  <c r="EQ312" i="3"/>
  <c r="EP312" i="3"/>
  <c r="EO312" i="3"/>
  <c r="EN312" i="3"/>
  <c r="EM312" i="3"/>
  <c r="EL312" i="3"/>
  <c r="EK312" i="3"/>
  <c r="DY312" i="3"/>
  <c r="EJ312" i="3"/>
  <c r="DX312" i="3"/>
  <c r="EI312" i="3"/>
  <c r="DW312" i="3"/>
  <c r="EH312" i="3"/>
  <c r="EQ311" i="3"/>
  <c r="EP311" i="3"/>
  <c r="EO311" i="3"/>
  <c r="EN311" i="3"/>
  <c r="EM311" i="3"/>
  <c r="EL311" i="3"/>
  <c r="EK311" i="3"/>
  <c r="DY311" i="3"/>
  <c r="EJ311" i="3"/>
  <c r="DX311" i="3"/>
  <c r="EI311" i="3"/>
  <c r="DW311" i="3"/>
  <c r="EH311" i="3"/>
  <c r="EQ310" i="3"/>
  <c r="EP310" i="3"/>
  <c r="EO310" i="3"/>
  <c r="EN310" i="3"/>
  <c r="EM310" i="3"/>
  <c r="EL310" i="3"/>
  <c r="EK310" i="3"/>
  <c r="DY310" i="3"/>
  <c r="EJ310" i="3"/>
  <c r="DX310" i="3"/>
  <c r="EI310" i="3"/>
  <c r="DW310" i="3"/>
  <c r="EH310" i="3"/>
  <c r="EQ309" i="3"/>
  <c r="EP309" i="3"/>
  <c r="EO309" i="3"/>
  <c r="EN309" i="3"/>
  <c r="EM309" i="3"/>
  <c r="EL309" i="3"/>
  <c r="EK309" i="3"/>
  <c r="DY309" i="3"/>
  <c r="EJ309" i="3"/>
  <c r="DX309" i="3"/>
  <c r="EI309" i="3"/>
  <c r="DW309" i="3"/>
  <c r="EH309" i="3"/>
  <c r="EQ308" i="3"/>
  <c r="EP308" i="3"/>
  <c r="EO308" i="3"/>
  <c r="EN308" i="3"/>
  <c r="EM308" i="3"/>
  <c r="EL308" i="3"/>
  <c r="EK308" i="3"/>
  <c r="DY308" i="3"/>
  <c r="EJ308" i="3"/>
  <c r="DX308" i="3"/>
  <c r="EI308" i="3"/>
  <c r="DW308" i="3"/>
  <c r="EH308" i="3"/>
  <c r="EQ307" i="3"/>
  <c r="EP307" i="3"/>
  <c r="EO307" i="3"/>
  <c r="EN307" i="3"/>
  <c r="EM307" i="3"/>
  <c r="EL307" i="3"/>
  <c r="EK307" i="3"/>
  <c r="DY307" i="3"/>
  <c r="EJ307" i="3"/>
  <c r="DX307" i="3"/>
  <c r="EI307" i="3"/>
  <c r="DW307" i="3"/>
  <c r="EH307" i="3"/>
  <c r="EQ306" i="3"/>
  <c r="EP306" i="3"/>
  <c r="EO306" i="3"/>
  <c r="EN306" i="3"/>
  <c r="EM306" i="3"/>
  <c r="EL306" i="3"/>
  <c r="EK306" i="3"/>
  <c r="DY306" i="3"/>
  <c r="EJ306" i="3"/>
  <c r="DX306" i="3"/>
  <c r="EI306" i="3"/>
  <c r="DW306" i="3"/>
  <c r="EH306" i="3"/>
  <c r="EQ305" i="3"/>
  <c r="EP305" i="3"/>
  <c r="EO305" i="3"/>
  <c r="EN305" i="3"/>
  <c r="EM305" i="3"/>
  <c r="EL305" i="3"/>
  <c r="EK305" i="3"/>
  <c r="DY305" i="3"/>
  <c r="EJ305" i="3"/>
  <c r="DX305" i="3"/>
  <c r="EI305" i="3"/>
  <c r="DW305" i="3"/>
  <c r="EH305" i="3"/>
  <c r="EQ304" i="3"/>
  <c r="EP304" i="3"/>
  <c r="EO304" i="3"/>
  <c r="EN304" i="3"/>
  <c r="EM304" i="3"/>
  <c r="EL304" i="3"/>
  <c r="EK304" i="3"/>
  <c r="DY304" i="3"/>
  <c r="EJ304" i="3"/>
  <c r="DX304" i="3"/>
  <c r="EI304" i="3"/>
  <c r="DW304" i="3"/>
  <c r="EH304" i="3"/>
  <c r="EQ303" i="3"/>
  <c r="EP303" i="3"/>
  <c r="EO303" i="3"/>
  <c r="EN303" i="3"/>
  <c r="EM303" i="3"/>
  <c r="EL303" i="3"/>
  <c r="EK303" i="3"/>
  <c r="DY303" i="3"/>
  <c r="EJ303" i="3"/>
  <c r="DX303" i="3"/>
  <c r="EI303" i="3"/>
  <c r="DW303" i="3"/>
  <c r="EH303" i="3"/>
  <c r="EQ302" i="3"/>
  <c r="EP302" i="3"/>
  <c r="EO302" i="3"/>
  <c r="EN302" i="3"/>
  <c r="EM302" i="3"/>
  <c r="EL302" i="3"/>
  <c r="EK302" i="3"/>
  <c r="DY302" i="3"/>
  <c r="EJ302" i="3"/>
  <c r="DX302" i="3"/>
  <c r="EI302" i="3"/>
  <c r="DW302" i="3"/>
  <c r="EH302" i="3"/>
  <c r="EQ301" i="3"/>
  <c r="EP301" i="3"/>
  <c r="EO301" i="3"/>
  <c r="EN301" i="3"/>
  <c r="EM301" i="3"/>
  <c r="EL301" i="3"/>
  <c r="EK301" i="3"/>
  <c r="DY301" i="3"/>
  <c r="EJ301" i="3"/>
  <c r="DX301" i="3"/>
  <c r="EI301" i="3"/>
  <c r="DW301" i="3"/>
  <c r="EH301" i="3"/>
  <c r="EQ300" i="3"/>
  <c r="EP300" i="3"/>
  <c r="EO300" i="3"/>
  <c r="EN300" i="3"/>
  <c r="EM300" i="3"/>
  <c r="EL300" i="3"/>
  <c r="EK300" i="3"/>
  <c r="DY300" i="3"/>
  <c r="EJ300" i="3"/>
  <c r="DX300" i="3"/>
  <c r="EI300" i="3"/>
  <c r="DW300" i="3"/>
  <c r="EH300" i="3"/>
  <c r="EQ299" i="3"/>
  <c r="EP299" i="3"/>
  <c r="EO299" i="3"/>
  <c r="EN299" i="3"/>
  <c r="EM299" i="3"/>
  <c r="EL299" i="3"/>
  <c r="EK299" i="3"/>
  <c r="DY299" i="3"/>
  <c r="EJ299" i="3"/>
  <c r="DX299" i="3"/>
  <c r="EI299" i="3"/>
  <c r="DW299" i="3"/>
  <c r="EH299" i="3"/>
  <c r="EQ298" i="3"/>
  <c r="EP298" i="3"/>
  <c r="EO298" i="3"/>
  <c r="EN298" i="3"/>
  <c r="EM298" i="3"/>
  <c r="EL298" i="3"/>
  <c r="EK298" i="3"/>
  <c r="DY298" i="3"/>
  <c r="EJ298" i="3"/>
  <c r="DX298" i="3"/>
  <c r="EI298" i="3"/>
  <c r="DW298" i="3"/>
  <c r="EH298" i="3"/>
  <c r="EQ297" i="3"/>
  <c r="EP297" i="3"/>
  <c r="EO297" i="3"/>
  <c r="EN297" i="3"/>
  <c r="EM297" i="3"/>
  <c r="EL297" i="3"/>
  <c r="EK297" i="3"/>
  <c r="DY297" i="3"/>
  <c r="EJ297" i="3"/>
  <c r="DX297" i="3"/>
  <c r="EI297" i="3"/>
  <c r="DW297" i="3"/>
  <c r="EH297" i="3"/>
  <c r="EQ296" i="3"/>
  <c r="EP296" i="3"/>
  <c r="EO296" i="3"/>
  <c r="EN296" i="3"/>
  <c r="EM296" i="3"/>
  <c r="EL296" i="3"/>
  <c r="EK296" i="3"/>
  <c r="DY296" i="3"/>
  <c r="EJ296" i="3"/>
  <c r="DX296" i="3"/>
  <c r="EI296" i="3"/>
  <c r="DW296" i="3"/>
  <c r="EH296" i="3"/>
  <c r="EQ295" i="3"/>
  <c r="EP295" i="3"/>
  <c r="EO295" i="3"/>
  <c r="EN295" i="3"/>
  <c r="EM295" i="3"/>
  <c r="EL295" i="3"/>
  <c r="EK295" i="3"/>
  <c r="DY295" i="3"/>
  <c r="EJ295" i="3"/>
  <c r="DX295" i="3"/>
  <c r="EI295" i="3"/>
  <c r="DW295" i="3"/>
  <c r="EH295" i="3"/>
  <c r="EQ294" i="3"/>
  <c r="EP294" i="3"/>
  <c r="EO294" i="3"/>
  <c r="EN294" i="3"/>
  <c r="EM294" i="3"/>
  <c r="EL294" i="3"/>
  <c r="EK294" i="3"/>
  <c r="DY294" i="3"/>
  <c r="EJ294" i="3"/>
  <c r="DX294" i="3"/>
  <c r="EI294" i="3"/>
  <c r="DW294" i="3"/>
  <c r="EH294" i="3"/>
  <c r="EQ293" i="3"/>
  <c r="EP293" i="3"/>
  <c r="EO293" i="3"/>
  <c r="EN293" i="3"/>
  <c r="EM293" i="3"/>
  <c r="EL293" i="3"/>
  <c r="EK293" i="3"/>
  <c r="DY293" i="3"/>
  <c r="EJ293" i="3"/>
  <c r="DX293" i="3"/>
  <c r="EI293" i="3"/>
  <c r="DW293" i="3"/>
  <c r="EH293" i="3"/>
  <c r="EQ292" i="3"/>
  <c r="EP292" i="3"/>
  <c r="EO292" i="3"/>
  <c r="EN292" i="3"/>
  <c r="EM292" i="3"/>
  <c r="EL292" i="3"/>
  <c r="EK292" i="3"/>
  <c r="DY292" i="3"/>
  <c r="EJ292" i="3"/>
  <c r="DX292" i="3"/>
  <c r="EI292" i="3"/>
  <c r="DW292" i="3"/>
  <c r="EH292" i="3"/>
  <c r="EQ291" i="3"/>
  <c r="EP291" i="3"/>
  <c r="EO291" i="3"/>
  <c r="EN291" i="3"/>
  <c r="EM291" i="3"/>
  <c r="EL291" i="3"/>
  <c r="EK291" i="3"/>
  <c r="DY291" i="3"/>
  <c r="EJ291" i="3"/>
  <c r="DX291" i="3"/>
  <c r="EI291" i="3"/>
  <c r="DW291" i="3"/>
  <c r="EH291" i="3"/>
  <c r="EQ290" i="3"/>
  <c r="EP290" i="3"/>
  <c r="EO290" i="3"/>
  <c r="EN290" i="3"/>
  <c r="EM290" i="3"/>
  <c r="EL290" i="3"/>
  <c r="EK290" i="3"/>
  <c r="DY290" i="3"/>
  <c r="EJ290" i="3"/>
  <c r="DX290" i="3"/>
  <c r="EI290" i="3"/>
  <c r="DW290" i="3"/>
  <c r="EH290" i="3"/>
  <c r="EQ289" i="3"/>
  <c r="EP289" i="3"/>
  <c r="EO289" i="3"/>
  <c r="EN289" i="3"/>
  <c r="EM289" i="3"/>
  <c r="EL289" i="3"/>
  <c r="EK289" i="3"/>
  <c r="DY289" i="3"/>
  <c r="EJ289" i="3"/>
  <c r="DX289" i="3"/>
  <c r="EI289" i="3"/>
  <c r="DW289" i="3"/>
  <c r="EH289" i="3"/>
  <c r="EQ288" i="3"/>
  <c r="EP288" i="3"/>
  <c r="EO288" i="3"/>
  <c r="EN288" i="3"/>
  <c r="EM288" i="3"/>
  <c r="EL288" i="3"/>
  <c r="EK288" i="3"/>
  <c r="DY288" i="3"/>
  <c r="EJ288" i="3"/>
  <c r="DX288" i="3"/>
  <c r="EI288" i="3"/>
  <c r="DW288" i="3"/>
  <c r="EH288" i="3"/>
  <c r="EQ287" i="3"/>
  <c r="EP287" i="3"/>
  <c r="EO287" i="3"/>
  <c r="EN287" i="3"/>
  <c r="EM287" i="3"/>
  <c r="EL287" i="3"/>
  <c r="EK287" i="3"/>
  <c r="DY287" i="3"/>
  <c r="EJ287" i="3"/>
  <c r="DX287" i="3"/>
  <c r="EI287" i="3"/>
  <c r="DW287" i="3"/>
  <c r="EH287" i="3"/>
  <c r="EQ286" i="3"/>
  <c r="EP286" i="3"/>
  <c r="EO286" i="3"/>
  <c r="EN286" i="3"/>
  <c r="EM286" i="3"/>
  <c r="EL286" i="3"/>
  <c r="EK286" i="3"/>
  <c r="DY286" i="3"/>
  <c r="EJ286" i="3"/>
  <c r="DX286" i="3"/>
  <c r="EI286" i="3"/>
  <c r="DW286" i="3"/>
  <c r="EH286" i="3"/>
  <c r="EQ285" i="3"/>
  <c r="EP285" i="3"/>
  <c r="EO285" i="3"/>
  <c r="EN285" i="3"/>
  <c r="EM285" i="3"/>
  <c r="EL285" i="3"/>
  <c r="EK285" i="3"/>
  <c r="DY285" i="3"/>
  <c r="EJ285" i="3"/>
  <c r="DX285" i="3"/>
  <c r="EI285" i="3"/>
  <c r="DW285" i="3"/>
  <c r="EH285" i="3"/>
  <c r="EQ284" i="3"/>
  <c r="EP284" i="3"/>
  <c r="EO284" i="3"/>
  <c r="EN284" i="3"/>
  <c r="EM284" i="3"/>
  <c r="EL284" i="3"/>
  <c r="EK284" i="3"/>
  <c r="DY284" i="3"/>
  <c r="EJ284" i="3"/>
  <c r="DX284" i="3"/>
  <c r="EI284" i="3"/>
  <c r="DW284" i="3"/>
  <c r="EH284" i="3"/>
  <c r="EQ283" i="3"/>
  <c r="EP283" i="3"/>
  <c r="EO283" i="3"/>
  <c r="EN283" i="3"/>
  <c r="EM283" i="3"/>
  <c r="EL283" i="3"/>
  <c r="EK283" i="3"/>
  <c r="DY283" i="3"/>
  <c r="EJ283" i="3"/>
  <c r="DX283" i="3"/>
  <c r="EI283" i="3"/>
  <c r="DW283" i="3"/>
  <c r="EH283" i="3"/>
  <c r="EQ282" i="3"/>
  <c r="EP282" i="3"/>
  <c r="EO282" i="3"/>
  <c r="EN282" i="3"/>
  <c r="EM282" i="3"/>
  <c r="EL282" i="3"/>
  <c r="EK282" i="3"/>
  <c r="DY282" i="3"/>
  <c r="EJ282" i="3"/>
  <c r="DX282" i="3"/>
  <c r="EI282" i="3"/>
  <c r="DW282" i="3"/>
  <c r="EH282" i="3"/>
  <c r="EQ281" i="3"/>
  <c r="EP281" i="3"/>
  <c r="EO281" i="3"/>
  <c r="EN281" i="3"/>
  <c r="EM281" i="3"/>
  <c r="EL281" i="3"/>
  <c r="EK281" i="3"/>
  <c r="DY281" i="3"/>
  <c r="EJ281" i="3"/>
  <c r="DX281" i="3"/>
  <c r="EI281" i="3"/>
  <c r="DW281" i="3"/>
  <c r="EH281" i="3"/>
  <c r="EQ280" i="3"/>
  <c r="EP280" i="3"/>
  <c r="EO280" i="3"/>
  <c r="EN280" i="3"/>
  <c r="EM280" i="3"/>
  <c r="EL280" i="3"/>
  <c r="EK280" i="3"/>
  <c r="DY280" i="3"/>
  <c r="EJ280" i="3"/>
  <c r="DX280" i="3"/>
  <c r="EI280" i="3"/>
  <c r="DW280" i="3"/>
  <c r="EH280" i="3"/>
  <c r="EQ279" i="3"/>
  <c r="EP279" i="3"/>
  <c r="EO279" i="3"/>
  <c r="EN279" i="3"/>
  <c r="EM279" i="3"/>
  <c r="EL279" i="3"/>
  <c r="EK279" i="3"/>
  <c r="DY279" i="3"/>
  <c r="EJ279" i="3"/>
  <c r="DX279" i="3"/>
  <c r="EI279" i="3"/>
  <c r="DW279" i="3"/>
  <c r="EH279" i="3"/>
  <c r="EQ278" i="3"/>
  <c r="EP278" i="3"/>
  <c r="EO278" i="3"/>
  <c r="EN278" i="3"/>
  <c r="EM278" i="3"/>
  <c r="EL278" i="3"/>
  <c r="EK278" i="3"/>
  <c r="DY278" i="3"/>
  <c r="EJ278" i="3"/>
  <c r="DX278" i="3"/>
  <c r="EI278" i="3"/>
  <c r="DW278" i="3"/>
  <c r="EH278" i="3"/>
  <c r="EQ277" i="3"/>
  <c r="EP277" i="3"/>
  <c r="EO277" i="3"/>
  <c r="EN277" i="3"/>
  <c r="EM277" i="3"/>
  <c r="EL277" i="3"/>
  <c r="EK277" i="3"/>
  <c r="DY277" i="3"/>
  <c r="EJ277" i="3"/>
  <c r="DX277" i="3"/>
  <c r="EI277" i="3"/>
  <c r="DW277" i="3"/>
  <c r="EH277" i="3"/>
  <c r="EQ276" i="3"/>
  <c r="EP276" i="3"/>
  <c r="EO276" i="3"/>
  <c r="EN276" i="3"/>
  <c r="EM276" i="3"/>
  <c r="EL276" i="3"/>
  <c r="EK276" i="3"/>
  <c r="DY276" i="3"/>
  <c r="EJ276" i="3"/>
  <c r="DX276" i="3"/>
  <c r="EI276" i="3"/>
  <c r="DW276" i="3"/>
  <c r="EH276" i="3"/>
  <c r="EQ275" i="3"/>
  <c r="EP275" i="3"/>
  <c r="EO275" i="3"/>
  <c r="EN275" i="3"/>
  <c r="EM275" i="3"/>
  <c r="EL275" i="3"/>
  <c r="EK275" i="3"/>
  <c r="DY275" i="3"/>
  <c r="EJ275" i="3"/>
  <c r="DX275" i="3"/>
  <c r="EI275" i="3"/>
  <c r="DW275" i="3"/>
  <c r="EH275" i="3"/>
  <c r="EQ274" i="3"/>
  <c r="EP274" i="3"/>
  <c r="EO274" i="3"/>
  <c r="EN274" i="3"/>
  <c r="EM274" i="3"/>
  <c r="EL274" i="3"/>
  <c r="EK274" i="3"/>
  <c r="DY274" i="3"/>
  <c r="EJ274" i="3"/>
  <c r="DX274" i="3"/>
  <c r="EI274" i="3"/>
  <c r="DW274" i="3"/>
  <c r="EH274" i="3"/>
  <c r="EQ273" i="3"/>
  <c r="EP273" i="3"/>
  <c r="EO273" i="3"/>
  <c r="EN273" i="3"/>
  <c r="EM273" i="3"/>
  <c r="EL273" i="3"/>
  <c r="EK273" i="3"/>
  <c r="DY273" i="3"/>
  <c r="EJ273" i="3"/>
  <c r="DX273" i="3"/>
  <c r="EI273" i="3"/>
  <c r="DW273" i="3"/>
  <c r="EH273" i="3"/>
  <c r="EQ272" i="3"/>
  <c r="EP272" i="3"/>
  <c r="EO272" i="3"/>
  <c r="EN272" i="3"/>
  <c r="EM272" i="3"/>
  <c r="EL272" i="3"/>
  <c r="EK272" i="3"/>
  <c r="DY272" i="3"/>
  <c r="EJ272" i="3"/>
  <c r="DX272" i="3"/>
  <c r="EI272" i="3"/>
  <c r="DW272" i="3"/>
  <c r="EH272" i="3"/>
  <c r="EQ271" i="3"/>
  <c r="EP271" i="3"/>
  <c r="EO271" i="3"/>
  <c r="EN271" i="3"/>
  <c r="EM271" i="3"/>
  <c r="EL271" i="3"/>
  <c r="EK271" i="3"/>
  <c r="DY271" i="3"/>
  <c r="EJ271" i="3"/>
  <c r="DX271" i="3"/>
  <c r="EI271" i="3"/>
  <c r="DW271" i="3"/>
  <c r="EH271" i="3"/>
  <c r="EQ270" i="3"/>
  <c r="EP270" i="3"/>
  <c r="EO270" i="3"/>
  <c r="EN270" i="3"/>
  <c r="EM270" i="3"/>
  <c r="EL270" i="3"/>
  <c r="EK270" i="3"/>
  <c r="DY270" i="3"/>
  <c r="EJ270" i="3"/>
  <c r="DX270" i="3"/>
  <c r="EI270" i="3"/>
  <c r="DW270" i="3"/>
  <c r="EH270" i="3"/>
  <c r="EQ269" i="3"/>
  <c r="EP269" i="3"/>
  <c r="EO269" i="3"/>
  <c r="EN269" i="3"/>
  <c r="EM269" i="3"/>
  <c r="EL269" i="3"/>
  <c r="EK269" i="3"/>
  <c r="DY269" i="3"/>
  <c r="EJ269" i="3"/>
  <c r="DX269" i="3"/>
  <c r="EI269" i="3"/>
  <c r="DW269" i="3"/>
  <c r="EH269" i="3"/>
  <c r="EQ268" i="3"/>
  <c r="EP268" i="3"/>
  <c r="EO268" i="3"/>
  <c r="EN268" i="3"/>
  <c r="EM268" i="3"/>
  <c r="EL268" i="3"/>
  <c r="EK268" i="3"/>
  <c r="DY268" i="3"/>
  <c r="EJ268" i="3"/>
  <c r="DX268" i="3"/>
  <c r="EI268" i="3"/>
  <c r="DW268" i="3"/>
  <c r="EH268" i="3"/>
  <c r="EQ267" i="3"/>
  <c r="EP267" i="3"/>
  <c r="EO267" i="3"/>
  <c r="EN267" i="3"/>
  <c r="EM267" i="3"/>
  <c r="EL267" i="3"/>
  <c r="EK267" i="3"/>
  <c r="DY267" i="3"/>
  <c r="EJ267" i="3"/>
  <c r="DX267" i="3"/>
  <c r="EI267" i="3"/>
  <c r="DW267" i="3"/>
  <c r="EH267" i="3"/>
  <c r="EQ266" i="3"/>
  <c r="EP266" i="3"/>
  <c r="EO266" i="3"/>
  <c r="EN266" i="3"/>
  <c r="EM266" i="3"/>
  <c r="EL266" i="3"/>
  <c r="EK266" i="3"/>
  <c r="DY266" i="3"/>
  <c r="EJ266" i="3"/>
  <c r="DX266" i="3"/>
  <c r="EI266" i="3"/>
  <c r="DW266" i="3"/>
  <c r="EH266" i="3"/>
  <c r="EQ265" i="3"/>
  <c r="EP265" i="3"/>
  <c r="EO265" i="3"/>
  <c r="EN265" i="3"/>
  <c r="EM265" i="3"/>
  <c r="EL265" i="3"/>
  <c r="EK265" i="3"/>
  <c r="DY265" i="3"/>
  <c r="EJ265" i="3"/>
  <c r="DX265" i="3"/>
  <c r="EI265" i="3"/>
  <c r="DW265" i="3"/>
  <c r="EH265" i="3"/>
  <c r="EQ264" i="3"/>
  <c r="EP264" i="3"/>
  <c r="EO264" i="3"/>
  <c r="EN264" i="3"/>
  <c r="EM264" i="3"/>
  <c r="EL264" i="3"/>
  <c r="EK264" i="3"/>
  <c r="DY264" i="3"/>
  <c r="EJ264" i="3"/>
  <c r="DX264" i="3"/>
  <c r="EI264" i="3"/>
  <c r="DW264" i="3"/>
  <c r="EH264" i="3"/>
  <c r="EQ263" i="3"/>
  <c r="EP263" i="3"/>
  <c r="EO263" i="3"/>
  <c r="EN263" i="3"/>
  <c r="EM263" i="3"/>
  <c r="EL263" i="3"/>
  <c r="EK263" i="3"/>
  <c r="DY263" i="3"/>
  <c r="EJ263" i="3"/>
  <c r="DX263" i="3"/>
  <c r="EI263" i="3"/>
  <c r="DW263" i="3"/>
  <c r="EH263" i="3"/>
  <c r="EQ262" i="3"/>
  <c r="EP262" i="3"/>
  <c r="EO262" i="3"/>
  <c r="EN262" i="3"/>
  <c r="EM262" i="3"/>
  <c r="EL262" i="3"/>
  <c r="EK262" i="3"/>
  <c r="DY262" i="3"/>
  <c r="EJ262" i="3"/>
  <c r="DX262" i="3"/>
  <c r="EI262" i="3"/>
  <c r="DW262" i="3"/>
  <c r="EH262" i="3"/>
  <c r="EQ261" i="3"/>
  <c r="EP261" i="3"/>
  <c r="EO261" i="3"/>
  <c r="EN261" i="3"/>
  <c r="EM261" i="3"/>
  <c r="EL261" i="3"/>
  <c r="EK261" i="3"/>
  <c r="DY261" i="3"/>
  <c r="EJ261" i="3"/>
  <c r="DX261" i="3"/>
  <c r="EI261" i="3"/>
  <c r="DW261" i="3"/>
  <c r="EH261" i="3"/>
  <c r="EQ260" i="3"/>
  <c r="EP260" i="3"/>
  <c r="EO260" i="3"/>
  <c r="EN260" i="3"/>
  <c r="EM260" i="3"/>
  <c r="EL260" i="3"/>
  <c r="EK260" i="3"/>
  <c r="DY260" i="3"/>
  <c r="EJ260" i="3"/>
  <c r="DX260" i="3"/>
  <c r="EI260" i="3"/>
  <c r="DW260" i="3"/>
  <c r="EH260" i="3"/>
  <c r="EQ259" i="3"/>
  <c r="EP259" i="3"/>
  <c r="EO259" i="3"/>
  <c r="EN259" i="3"/>
  <c r="EM259" i="3"/>
  <c r="EL259" i="3"/>
  <c r="EK259" i="3"/>
  <c r="DY259" i="3"/>
  <c r="EJ259" i="3"/>
  <c r="DX259" i="3"/>
  <c r="EI259" i="3"/>
  <c r="DW259" i="3"/>
  <c r="EH259" i="3"/>
  <c r="EQ258" i="3"/>
  <c r="EP258" i="3"/>
  <c r="EO258" i="3"/>
  <c r="EN258" i="3"/>
  <c r="EM258" i="3"/>
  <c r="EL258" i="3"/>
  <c r="EK258" i="3"/>
  <c r="DY258" i="3"/>
  <c r="EJ258" i="3"/>
  <c r="DX258" i="3"/>
  <c r="EI258" i="3"/>
  <c r="DW258" i="3"/>
  <c r="EH258" i="3"/>
  <c r="EQ257" i="3"/>
  <c r="EP257" i="3"/>
  <c r="EO257" i="3"/>
  <c r="EN257" i="3"/>
  <c r="EM257" i="3"/>
  <c r="EL257" i="3"/>
  <c r="EK257" i="3"/>
  <c r="DY257" i="3"/>
  <c r="EJ257" i="3"/>
  <c r="DX257" i="3"/>
  <c r="EI257" i="3"/>
  <c r="DW257" i="3"/>
  <c r="EH257" i="3"/>
  <c r="EQ256" i="3"/>
  <c r="EP256" i="3"/>
  <c r="EO256" i="3"/>
  <c r="EN256" i="3"/>
  <c r="EM256" i="3"/>
  <c r="EL256" i="3"/>
  <c r="EK256" i="3"/>
  <c r="DY256" i="3"/>
  <c r="EJ256" i="3"/>
  <c r="DX256" i="3"/>
  <c r="EI256" i="3"/>
  <c r="DW256" i="3"/>
  <c r="EH256" i="3"/>
  <c r="EQ255" i="3"/>
  <c r="EP255" i="3"/>
  <c r="EO255" i="3"/>
  <c r="EN255" i="3"/>
  <c r="EM255" i="3"/>
  <c r="EL255" i="3"/>
  <c r="EK255" i="3"/>
  <c r="DY255" i="3"/>
  <c r="EJ255" i="3"/>
  <c r="DX255" i="3"/>
  <c r="EI255" i="3"/>
  <c r="DW255" i="3"/>
  <c r="EH255" i="3"/>
  <c r="EQ254" i="3"/>
  <c r="EP254" i="3"/>
  <c r="EO254" i="3"/>
  <c r="EN254" i="3"/>
  <c r="EM254" i="3"/>
  <c r="EL254" i="3"/>
  <c r="EK254" i="3"/>
  <c r="DY254" i="3"/>
  <c r="EJ254" i="3"/>
  <c r="DX254" i="3"/>
  <c r="EI254" i="3"/>
  <c r="DW254" i="3"/>
  <c r="EH254" i="3"/>
  <c r="EQ253" i="3"/>
  <c r="EP253" i="3"/>
  <c r="EO253" i="3"/>
  <c r="EN253" i="3"/>
  <c r="EM253" i="3"/>
  <c r="EL253" i="3"/>
  <c r="EK253" i="3"/>
  <c r="DY253" i="3"/>
  <c r="EJ253" i="3"/>
  <c r="DX253" i="3"/>
  <c r="EI253" i="3"/>
  <c r="DW253" i="3"/>
  <c r="EH253" i="3"/>
  <c r="EQ252" i="3"/>
  <c r="EP252" i="3"/>
  <c r="EO252" i="3"/>
  <c r="EN252" i="3"/>
  <c r="EM252" i="3"/>
  <c r="EL252" i="3"/>
  <c r="EK252" i="3"/>
  <c r="DY252" i="3"/>
  <c r="EJ252" i="3"/>
  <c r="DX252" i="3"/>
  <c r="EI252" i="3"/>
  <c r="DW252" i="3"/>
  <c r="EH252" i="3"/>
  <c r="EQ251" i="3"/>
  <c r="EP251" i="3"/>
  <c r="EO251" i="3"/>
  <c r="EN251" i="3"/>
  <c r="EM251" i="3"/>
  <c r="EL251" i="3"/>
  <c r="EK251" i="3"/>
  <c r="DY251" i="3"/>
  <c r="EJ251" i="3"/>
  <c r="DX251" i="3"/>
  <c r="EI251" i="3"/>
  <c r="DW251" i="3"/>
  <c r="EH251" i="3"/>
  <c r="EQ250" i="3"/>
  <c r="EP250" i="3"/>
  <c r="EO250" i="3"/>
  <c r="EN250" i="3"/>
  <c r="EM250" i="3"/>
  <c r="EL250" i="3"/>
  <c r="EK250" i="3"/>
  <c r="DY250" i="3"/>
  <c r="EJ250" i="3"/>
  <c r="DX250" i="3"/>
  <c r="EI250" i="3"/>
  <c r="DW250" i="3"/>
  <c r="EH250" i="3"/>
  <c r="EQ249" i="3"/>
  <c r="EP249" i="3"/>
  <c r="EO249" i="3"/>
  <c r="EN249" i="3"/>
  <c r="EM249" i="3"/>
  <c r="EL249" i="3"/>
  <c r="EK249" i="3"/>
  <c r="DY249" i="3"/>
  <c r="EJ249" i="3"/>
  <c r="DX249" i="3"/>
  <c r="EI249" i="3"/>
  <c r="DW249" i="3"/>
  <c r="EH249" i="3"/>
  <c r="EQ248" i="3"/>
  <c r="EP248" i="3"/>
  <c r="EO248" i="3"/>
  <c r="EN248" i="3"/>
  <c r="EM248" i="3"/>
  <c r="EL248" i="3"/>
  <c r="EK248" i="3"/>
  <c r="DY248" i="3"/>
  <c r="EJ248" i="3"/>
  <c r="DX248" i="3"/>
  <c r="EI248" i="3"/>
  <c r="DW248" i="3"/>
  <c r="EH248" i="3"/>
  <c r="EQ247" i="3"/>
  <c r="EP247" i="3"/>
  <c r="EO247" i="3"/>
  <c r="EN247" i="3"/>
  <c r="EM247" i="3"/>
  <c r="EL247" i="3"/>
  <c r="EK247" i="3"/>
  <c r="DY247" i="3"/>
  <c r="EJ247" i="3"/>
  <c r="DX247" i="3"/>
  <c r="EI247" i="3"/>
  <c r="DW247" i="3"/>
  <c r="EH247" i="3"/>
  <c r="EQ246" i="3"/>
  <c r="EP246" i="3"/>
  <c r="EO246" i="3"/>
  <c r="EN246" i="3"/>
  <c r="EM246" i="3"/>
  <c r="EL246" i="3"/>
  <c r="EK246" i="3"/>
  <c r="DY246" i="3"/>
  <c r="EJ246" i="3"/>
  <c r="DX246" i="3"/>
  <c r="EI246" i="3"/>
  <c r="DW246" i="3"/>
  <c r="EH246" i="3"/>
  <c r="EQ245" i="3"/>
  <c r="EP245" i="3"/>
  <c r="EO245" i="3"/>
  <c r="EN245" i="3"/>
  <c r="EM245" i="3"/>
  <c r="EL245" i="3"/>
  <c r="EK245" i="3"/>
  <c r="DY245" i="3"/>
  <c r="EJ245" i="3"/>
  <c r="DX245" i="3"/>
  <c r="EI245" i="3"/>
  <c r="DW245" i="3"/>
  <c r="EH245" i="3"/>
  <c r="EQ244" i="3"/>
  <c r="EP244" i="3"/>
  <c r="EO244" i="3"/>
  <c r="EN244" i="3"/>
  <c r="EM244" i="3"/>
  <c r="EL244" i="3"/>
  <c r="EK244" i="3"/>
  <c r="DY244" i="3"/>
  <c r="EJ244" i="3"/>
  <c r="DX244" i="3"/>
  <c r="EI244" i="3"/>
  <c r="DW244" i="3"/>
  <c r="EH244" i="3"/>
  <c r="EQ243" i="3"/>
  <c r="EP243" i="3"/>
  <c r="EO243" i="3"/>
  <c r="EN243" i="3"/>
  <c r="EM243" i="3"/>
  <c r="EL243" i="3"/>
  <c r="EK243" i="3"/>
  <c r="DY243" i="3"/>
  <c r="EJ243" i="3"/>
  <c r="DX243" i="3"/>
  <c r="EI243" i="3"/>
  <c r="DW243" i="3"/>
  <c r="EH243" i="3"/>
  <c r="EQ242" i="3"/>
  <c r="EP242" i="3"/>
  <c r="EO242" i="3"/>
  <c r="EN242" i="3"/>
  <c r="EM242" i="3"/>
  <c r="EL242" i="3"/>
  <c r="EK242" i="3"/>
  <c r="DY242" i="3"/>
  <c r="EJ242" i="3"/>
  <c r="DX242" i="3"/>
  <c r="EI242" i="3"/>
  <c r="DW242" i="3"/>
  <c r="EH242" i="3"/>
  <c r="EQ241" i="3"/>
  <c r="EP241" i="3"/>
  <c r="EO241" i="3"/>
  <c r="EN241" i="3"/>
  <c r="EM241" i="3"/>
  <c r="EL241" i="3"/>
  <c r="EK241" i="3"/>
  <c r="DY241" i="3"/>
  <c r="EJ241" i="3"/>
  <c r="DX241" i="3"/>
  <c r="EI241" i="3"/>
  <c r="DW241" i="3"/>
  <c r="EH241" i="3"/>
  <c r="EQ240" i="3"/>
  <c r="EP240" i="3"/>
  <c r="EO240" i="3"/>
  <c r="EN240" i="3"/>
  <c r="EM240" i="3"/>
  <c r="EL240" i="3"/>
  <c r="EK240" i="3"/>
  <c r="DY240" i="3"/>
  <c r="EJ240" i="3"/>
  <c r="DX240" i="3"/>
  <c r="EI240" i="3"/>
  <c r="DW240" i="3"/>
  <c r="EH240" i="3"/>
  <c r="EQ239" i="3"/>
  <c r="EP239" i="3"/>
  <c r="EO239" i="3"/>
  <c r="EN239" i="3"/>
  <c r="EM239" i="3"/>
  <c r="EL239" i="3"/>
  <c r="EK239" i="3"/>
  <c r="DY239" i="3"/>
  <c r="EJ239" i="3"/>
  <c r="DX239" i="3"/>
  <c r="EI239" i="3"/>
  <c r="DW239" i="3"/>
  <c r="EH239" i="3"/>
  <c r="EQ238" i="3"/>
  <c r="EP238" i="3"/>
  <c r="EO238" i="3"/>
  <c r="EN238" i="3"/>
  <c r="EM238" i="3"/>
  <c r="EL238" i="3"/>
  <c r="EK238" i="3"/>
  <c r="DY238" i="3"/>
  <c r="EJ238" i="3"/>
  <c r="DX238" i="3"/>
  <c r="EI238" i="3"/>
  <c r="DW238" i="3"/>
  <c r="EH238" i="3"/>
  <c r="EQ237" i="3"/>
  <c r="EP237" i="3"/>
  <c r="EO237" i="3"/>
  <c r="EN237" i="3"/>
  <c r="EM237" i="3"/>
  <c r="EL237" i="3"/>
  <c r="EK237" i="3"/>
  <c r="DY237" i="3"/>
  <c r="EJ237" i="3"/>
  <c r="DX237" i="3"/>
  <c r="EI237" i="3"/>
  <c r="DW237" i="3"/>
  <c r="EH237" i="3"/>
  <c r="EQ236" i="3"/>
  <c r="EP236" i="3"/>
  <c r="EO236" i="3"/>
  <c r="EN236" i="3"/>
  <c r="EM236" i="3"/>
  <c r="EL236" i="3"/>
  <c r="EK236" i="3"/>
  <c r="DY236" i="3"/>
  <c r="EJ236" i="3"/>
  <c r="DX236" i="3"/>
  <c r="EI236" i="3"/>
  <c r="DW236" i="3"/>
  <c r="EH236" i="3"/>
  <c r="EQ235" i="3"/>
  <c r="EP235" i="3"/>
  <c r="EO235" i="3"/>
  <c r="EN235" i="3"/>
  <c r="EM235" i="3"/>
  <c r="EL235" i="3"/>
  <c r="EK235" i="3"/>
  <c r="DY235" i="3"/>
  <c r="EJ235" i="3"/>
  <c r="DX235" i="3"/>
  <c r="EI235" i="3"/>
  <c r="DW235" i="3"/>
  <c r="EH235" i="3"/>
  <c r="EQ234" i="3"/>
  <c r="EP234" i="3"/>
  <c r="EO234" i="3"/>
  <c r="EN234" i="3"/>
  <c r="EM234" i="3"/>
  <c r="EL234" i="3"/>
  <c r="EK234" i="3"/>
  <c r="DY234" i="3"/>
  <c r="EJ234" i="3"/>
  <c r="DX234" i="3"/>
  <c r="EI234" i="3"/>
  <c r="DW234" i="3"/>
  <c r="EH234" i="3"/>
  <c r="EQ233" i="3"/>
  <c r="EP233" i="3"/>
  <c r="EO233" i="3"/>
  <c r="EN233" i="3"/>
  <c r="EM233" i="3"/>
  <c r="EL233" i="3"/>
  <c r="EK233" i="3"/>
  <c r="DY233" i="3"/>
  <c r="EJ233" i="3"/>
  <c r="DX233" i="3"/>
  <c r="EI233" i="3"/>
  <c r="DW233" i="3"/>
  <c r="EH233" i="3"/>
  <c r="EQ232" i="3"/>
  <c r="EP232" i="3"/>
  <c r="EO232" i="3"/>
  <c r="EN232" i="3"/>
  <c r="EM232" i="3"/>
  <c r="EL232" i="3"/>
  <c r="EK232" i="3"/>
  <c r="DY232" i="3"/>
  <c r="EJ232" i="3"/>
  <c r="DX232" i="3"/>
  <c r="EI232" i="3"/>
  <c r="DW232" i="3"/>
  <c r="EH232" i="3"/>
  <c r="EQ231" i="3"/>
  <c r="EP231" i="3"/>
  <c r="EO231" i="3"/>
  <c r="EN231" i="3"/>
  <c r="EM231" i="3"/>
  <c r="EL231" i="3"/>
  <c r="EK231" i="3"/>
  <c r="DY231" i="3"/>
  <c r="EJ231" i="3"/>
  <c r="DX231" i="3"/>
  <c r="EI231" i="3"/>
  <c r="DW231" i="3"/>
  <c r="EH231" i="3"/>
  <c r="EQ230" i="3"/>
  <c r="EP230" i="3"/>
  <c r="EO230" i="3"/>
  <c r="EN230" i="3"/>
  <c r="EM230" i="3"/>
  <c r="EL230" i="3"/>
  <c r="EK230" i="3"/>
  <c r="DY230" i="3"/>
  <c r="EJ230" i="3"/>
  <c r="DX230" i="3"/>
  <c r="EI230" i="3"/>
  <c r="DW230" i="3"/>
  <c r="EH230" i="3"/>
  <c r="EQ229" i="3"/>
  <c r="EP229" i="3"/>
  <c r="EO229" i="3"/>
  <c r="EN229" i="3"/>
  <c r="EM229" i="3"/>
  <c r="EL229" i="3"/>
  <c r="EK229" i="3"/>
  <c r="DY229" i="3"/>
  <c r="EJ229" i="3"/>
  <c r="DX229" i="3"/>
  <c r="EI229" i="3"/>
  <c r="DW229" i="3"/>
  <c r="EH229" i="3"/>
  <c r="EQ228" i="3"/>
  <c r="EP228" i="3"/>
  <c r="EO228" i="3"/>
  <c r="EN228" i="3"/>
  <c r="EM228" i="3"/>
  <c r="EL228" i="3"/>
  <c r="EK228" i="3"/>
  <c r="DY228" i="3"/>
  <c r="EJ228" i="3"/>
  <c r="DX228" i="3"/>
  <c r="EI228" i="3"/>
  <c r="DW228" i="3"/>
  <c r="EH228" i="3"/>
  <c r="EQ227" i="3"/>
  <c r="EP227" i="3"/>
  <c r="EO227" i="3"/>
  <c r="EN227" i="3"/>
  <c r="EM227" i="3"/>
  <c r="EL227" i="3"/>
  <c r="EK227" i="3"/>
  <c r="DY227" i="3"/>
  <c r="EJ227" i="3"/>
  <c r="DX227" i="3"/>
  <c r="EI227" i="3"/>
  <c r="DW227" i="3"/>
  <c r="EH227" i="3"/>
  <c r="EQ226" i="3"/>
  <c r="EP226" i="3"/>
  <c r="EO226" i="3"/>
  <c r="EN226" i="3"/>
  <c r="EM226" i="3"/>
  <c r="EL226" i="3"/>
  <c r="EK226" i="3"/>
  <c r="DY226" i="3"/>
  <c r="EJ226" i="3"/>
  <c r="DX226" i="3"/>
  <c r="EI226" i="3"/>
  <c r="DW226" i="3"/>
  <c r="EH226" i="3"/>
  <c r="EQ225" i="3"/>
  <c r="EP225" i="3"/>
  <c r="EO225" i="3"/>
  <c r="EN225" i="3"/>
  <c r="EM225" i="3"/>
  <c r="EL225" i="3"/>
  <c r="EK225" i="3"/>
  <c r="DY225" i="3"/>
  <c r="EJ225" i="3"/>
  <c r="DX225" i="3"/>
  <c r="EI225" i="3"/>
  <c r="DW225" i="3"/>
  <c r="EH225" i="3"/>
  <c r="EQ224" i="3"/>
  <c r="EP224" i="3"/>
  <c r="EO224" i="3"/>
  <c r="EN224" i="3"/>
  <c r="EM224" i="3"/>
  <c r="EL224" i="3"/>
  <c r="EK224" i="3"/>
  <c r="DY224" i="3"/>
  <c r="EJ224" i="3"/>
  <c r="DX224" i="3"/>
  <c r="EI224" i="3"/>
  <c r="DW224" i="3"/>
  <c r="EH224" i="3"/>
  <c r="EQ223" i="3"/>
  <c r="EP223" i="3"/>
  <c r="EO223" i="3"/>
  <c r="EN223" i="3"/>
  <c r="EM223" i="3"/>
  <c r="EL223" i="3"/>
  <c r="EK223" i="3"/>
  <c r="DY223" i="3"/>
  <c r="EJ223" i="3"/>
  <c r="DX223" i="3"/>
  <c r="EI223" i="3"/>
  <c r="DW223" i="3"/>
  <c r="EH223" i="3"/>
  <c r="EQ222" i="3"/>
  <c r="EP222" i="3"/>
  <c r="EO222" i="3"/>
  <c r="EN222" i="3"/>
  <c r="EM222" i="3"/>
  <c r="EL222" i="3"/>
  <c r="EK222" i="3"/>
  <c r="DY222" i="3"/>
  <c r="EJ222" i="3"/>
  <c r="DX222" i="3"/>
  <c r="EI222" i="3"/>
  <c r="DW222" i="3"/>
  <c r="EH222" i="3"/>
  <c r="EQ221" i="3"/>
  <c r="EP221" i="3"/>
  <c r="EO221" i="3"/>
  <c r="EN221" i="3"/>
  <c r="EM221" i="3"/>
  <c r="EL221" i="3"/>
  <c r="EK221" i="3"/>
  <c r="DY221" i="3"/>
  <c r="EJ221" i="3"/>
  <c r="DX221" i="3"/>
  <c r="EI221" i="3"/>
  <c r="DW221" i="3"/>
  <c r="EH221" i="3"/>
  <c r="EQ220" i="3"/>
  <c r="EP220" i="3"/>
  <c r="EO220" i="3"/>
  <c r="EN220" i="3"/>
  <c r="EM220" i="3"/>
  <c r="EL220" i="3"/>
  <c r="EK220" i="3"/>
  <c r="DY220" i="3"/>
  <c r="EJ220" i="3"/>
  <c r="DX220" i="3"/>
  <c r="EI220" i="3"/>
  <c r="DW220" i="3"/>
  <c r="EH220" i="3"/>
  <c r="EQ219" i="3"/>
  <c r="EP219" i="3"/>
  <c r="EO219" i="3"/>
  <c r="EN219" i="3"/>
  <c r="EM219" i="3"/>
  <c r="EL219" i="3"/>
  <c r="EK219" i="3"/>
  <c r="DY219" i="3"/>
  <c r="EJ219" i="3"/>
  <c r="DX219" i="3"/>
  <c r="EI219" i="3"/>
  <c r="DW219" i="3"/>
  <c r="EH219" i="3"/>
  <c r="EQ218" i="3"/>
  <c r="EP218" i="3"/>
  <c r="EO218" i="3"/>
  <c r="EN218" i="3"/>
  <c r="EM218" i="3"/>
  <c r="EL218" i="3"/>
  <c r="EK218" i="3"/>
  <c r="DY218" i="3"/>
  <c r="EJ218" i="3"/>
  <c r="DX218" i="3"/>
  <c r="EI218" i="3"/>
  <c r="DW218" i="3"/>
  <c r="EH218" i="3"/>
  <c r="EQ217" i="3"/>
  <c r="EP217" i="3"/>
  <c r="EO217" i="3"/>
  <c r="EN217" i="3"/>
  <c r="EM217" i="3"/>
  <c r="EL217" i="3"/>
  <c r="EK217" i="3"/>
  <c r="DY217" i="3"/>
  <c r="EJ217" i="3"/>
  <c r="DX217" i="3"/>
  <c r="EI217" i="3"/>
  <c r="DW217" i="3"/>
  <c r="EH217" i="3"/>
  <c r="EQ216" i="3"/>
  <c r="EP216" i="3"/>
  <c r="EO216" i="3"/>
  <c r="EN216" i="3"/>
  <c r="EM216" i="3"/>
  <c r="EL216" i="3"/>
  <c r="EK216" i="3"/>
  <c r="DY216" i="3"/>
  <c r="EJ216" i="3"/>
  <c r="DX216" i="3"/>
  <c r="EI216" i="3"/>
  <c r="DW216" i="3"/>
  <c r="EH216" i="3"/>
  <c r="EQ215" i="3"/>
  <c r="EP215" i="3"/>
  <c r="EO215" i="3"/>
  <c r="EN215" i="3"/>
  <c r="EM215" i="3"/>
  <c r="EL215" i="3"/>
  <c r="EK215" i="3"/>
  <c r="DY215" i="3"/>
  <c r="EJ215" i="3"/>
  <c r="DX215" i="3"/>
  <c r="EI215" i="3"/>
  <c r="DW215" i="3"/>
  <c r="EH215" i="3"/>
  <c r="EQ214" i="3"/>
  <c r="EP214" i="3"/>
  <c r="EO214" i="3"/>
  <c r="EN214" i="3"/>
  <c r="EM214" i="3"/>
  <c r="EL214" i="3"/>
  <c r="EK214" i="3"/>
  <c r="DY214" i="3"/>
  <c r="EJ214" i="3"/>
  <c r="DX214" i="3"/>
  <c r="EI214" i="3"/>
  <c r="DW214" i="3"/>
  <c r="EH214" i="3"/>
  <c r="EQ213" i="3"/>
  <c r="EP213" i="3"/>
  <c r="EO213" i="3"/>
  <c r="EN213" i="3"/>
  <c r="EM213" i="3"/>
  <c r="EL213" i="3"/>
  <c r="EK213" i="3"/>
  <c r="DY213" i="3"/>
  <c r="EJ213" i="3"/>
  <c r="DX213" i="3"/>
  <c r="EI213" i="3"/>
  <c r="DW213" i="3"/>
  <c r="EH213" i="3"/>
  <c r="EQ212" i="3"/>
  <c r="EP212" i="3"/>
  <c r="EO212" i="3"/>
  <c r="EN212" i="3"/>
  <c r="EM212" i="3"/>
  <c r="EL212" i="3"/>
  <c r="EK212" i="3"/>
  <c r="DY212" i="3"/>
  <c r="EJ212" i="3"/>
  <c r="DX212" i="3"/>
  <c r="EI212" i="3"/>
  <c r="DW212" i="3"/>
  <c r="EH212" i="3"/>
  <c r="EQ211" i="3"/>
  <c r="EP211" i="3"/>
  <c r="EO211" i="3"/>
  <c r="EN211" i="3"/>
  <c r="EM211" i="3"/>
  <c r="EL211" i="3"/>
  <c r="EK211" i="3"/>
  <c r="DY211" i="3"/>
  <c r="EJ211" i="3"/>
  <c r="DX211" i="3"/>
  <c r="EI211" i="3"/>
  <c r="DW211" i="3"/>
  <c r="EH211" i="3"/>
  <c r="EQ210" i="3"/>
  <c r="EP210" i="3"/>
  <c r="EO210" i="3"/>
  <c r="EN210" i="3"/>
  <c r="EM210" i="3"/>
  <c r="EL210" i="3"/>
  <c r="EK210" i="3"/>
  <c r="DY210" i="3"/>
  <c r="EJ210" i="3"/>
  <c r="DX210" i="3"/>
  <c r="EI210" i="3"/>
  <c r="DW210" i="3"/>
  <c r="EH210" i="3"/>
  <c r="EQ209" i="3"/>
  <c r="EP209" i="3"/>
  <c r="EO209" i="3"/>
  <c r="EN209" i="3"/>
  <c r="EM209" i="3"/>
  <c r="EL209" i="3"/>
  <c r="EK209" i="3"/>
  <c r="DY209" i="3"/>
  <c r="EJ209" i="3"/>
  <c r="DX209" i="3"/>
  <c r="EI209" i="3"/>
  <c r="DW209" i="3"/>
  <c r="EH209" i="3"/>
  <c r="EQ208" i="3"/>
  <c r="EP208" i="3"/>
  <c r="EO208" i="3"/>
  <c r="EN208" i="3"/>
  <c r="EM208" i="3"/>
  <c r="EL208" i="3"/>
  <c r="EK208" i="3"/>
  <c r="DY208" i="3"/>
  <c r="EJ208" i="3"/>
  <c r="DX208" i="3"/>
  <c r="EI208" i="3"/>
  <c r="DW208" i="3"/>
  <c r="EH208" i="3"/>
  <c r="EQ207" i="3"/>
  <c r="EP207" i="3"/>
  <c r="EO207" i="3"/>
  <c r="EN207" i="3"/>
  <c r="EM207" i="3"/>
  <c r="EL207" i="3"/>
  <c r="EK207" i="3"/>
  <c r="DY207" i="3"/>
  <c r="EJ207" i="3"/>
  <c r="DX207" i="3"/>
  <c r="EI207" i="3"/>
  <c r="DW207" i="3"/>
  <c r="EH207" i="3"/>
  <c r="EQ206" i="3"/>
  <c r="EP206" i="3"/>
  <c r="EO206" i="3"/>
  <c r="EN206" i="3"/>
  <c r="EM206" i="3"/>
  <c r="EL206" i="3"/>
  <c r="EK206" i="3"/>
  <c r="DY206" i="3"/>
  <c r="EJ206" i="3"/>
  <c r="DX206" i="3"/>
  <c r="EI206" i="3"/>
  <c r="DW206" i="3"/>
  <c r="EH206" i="3"/>
  <c r="EQ205" i="3"/>
  <c r="EP205" i="3"/>
  <c r="EO205" i="3"/>
  <c r="EN205" i="3"/>
  <c r="EM205" i="3"/>
  <c r="EL205" i="3"/>
  <c r="EK205" i="3"/>
  <c r="DY205" i="3"/>
  <c r="EJ205" i="3"/>
  <c r="DX205" i="3"/>
  <c r="EI205" i="3"/>
  <c r="DW205" i="3"/>
  <c r="EH205" i="3"/>
  <c r="EQ204" i="3"/>
  <c r="EP204" i="3"/>
  <c r="EO204" i="3"/>
  <c r="EN204" i="3"/>
  <c r="EM204" i="3"/>
  <c r="EL204" i="3"/>
  <c r="EK204" i="3"/>
  <c r="DY204" i="3"/>
  <c r="EJ204" i="3"/>
  <c r="DX204" i="3"/>
  <c r="EI204" i="3"/>
  <c r="DW204" i="3"/>
  <c r="EH204" i="3"/>
  <c r="EQ203" i="3"/>
  <c r="EP203" i="3"/>
  <c r="EO203" i="3"/>
  <c r="EN203" i="3"/>
  <c r="EM203" i="3"/>
  <c r="EL203" i="3"/>
  <c r="EK203" i="3"/>
  <c r="DY203" i="3"/>
  <c r="EJ203" i="3"/>
  <c r="DX203" i="3"/>
  <c r="EI203" i="3"/>
  <c r="DW203" i="3"/>
  <c r="EH203" i="3"/>
  <c r="EQ202" i="3"/>
  <c r="EP202" i="3"/>
  <c r="EO202" i="3"/>
  <c r="EN202" i="3"/>
  <c r="EM202" i="3"/>
  <c r="EL202" i="3"/>
  <c r="EK202" i="3"/>
  <c r="DY202" i="3"/>
  <c r="EJ202" i="3"/>
  <c r="DX202" i="3"/>
  <c r="EI202" i="3"/>
  <c r="DW202" i="3"/>
  <c r="EH202" i="3"/>
  <c r="EQ201" i="3"/>
  <c r="EP201" i="3"/>
  <c r="EO201" i="3"/>
  <c r="EN201" i="3"/>
  <c r="EM201" i="3"/>
  <c r="EL201" i="3"/>
  <c r="EK201" i="3"/>
  <c r="DY201" i="3"/>
  <c r="EJ201" i="3"/>
  <c r="DX201" i="3"/>
  <c r="EI201" i="3"/>
  <c r="DW201" i="3"/>
  <c r="EH201" i="3"/>
  <c r="EQ200" i="3"/>
  <c r="EP200" i="3"/>
  <c r="EO200" i="3"/>
  <c r="EN200" i="3"/>
  <c r="EM200" i="3"/>
  <c r="EL200" i="3"/>
  <c r="EK200" i="3"/>
  <c r="DY200" i="3"/>
  <c r="EJ200" i="3"/>
  <c r="DX200" i="3"/>
  <c r="EI200" i="3"/>
  <c r="DW200" i="3"/>
  <c r="EH200" i="3"/>
  <c r="EQ199" i="3"/>
  <c r="EP199" i="3"/>
  <c r="EO199" i="3"/>
  <c r="EN199" i="3"/>
  <c r="EM199" i="3"/>
  <c r="EL199" i="3"/>
  <c r="EK199" i="3"/>
  <c r="DY199" i="3"/>
  <c r="EJ199" i="3"/>
  <c r="DX199" i="3"/>
  <c r="EI199" i="3"/>
  <c r="DW199" i="3"/>
  <c r="EH199" i="3"/>
  <c r="EQ198" i="3"/>
  <c r="EP198" i="3"/>
  <c r="EO198" i="3"/>
  <c r="EN198" i="3"/>
  <c r="EM198" i="3"/>
  <c r="EL198" i="3"/>
  <c r="EK198" i="3"/>
  <c r="DY198" i="3"/>
  <c r="EJ198" i="3"/>
  <c r="DX198" i="3"/>
  <c r="EI198" i="3"/>
  <c r="DW198" i="3"/>
  <c r="EH198" i="3"/>
  <c r="EQ197" i="3"/>
  <c r="EP197" i="3"/>
  <c r="EO197" i="3"/>
  <c r="EN197" i="3"/>
  <c r="EM197" i="3"/>
  <c r="EL197" i="3"/>
  <c r="EK197" i="3"/>
  <c r="DY197" i="3"/>
  <c r="EJ197" i="3"/>
  <c r="DX197" i="3"/>
  <c r="EI197" i="3"/>
  <c r="DW197" i="3"/>
  <c r="EH197" i="3"/>
  <c r="EQ196" i="3"/>
  <c r="EP196" i="3"/>
  <c r="EO196" i="3"/>
  <c r="EN196" i="3"/>
  <c r="EM196" i="3"/>
  <c r="EL196" i="3"/>
  <c r="EK196" i="3"/>
  <c r="DY196" i="3"/>
  <c r="EJ196" i="3"/>
  <c r="DX196" i="3"/>
  <c r="EI196" i="3"/>
  <c r="DW196" i="3"/>
  <c r="EH196" i="3"/>
  <c r="EQ195" i="3"/>
  <c r="EP195" i="3"/>
  <c r="EO195" i="3"/>
  <c r="EN195" i="3"/>
  <c r="EM195" i="3"/>
  <c r="EL195" i="3"/>
  <c r="EK195" i="3"/>
  <c r="DY195" i="3"/>
  <c r="EJ195" i="3"/>
  <c r="DX195" i="3"/>
  <c r="EI195" i="3"/>
  <c r="DW195" i="3"/>
  <c r="EH195" i="3"/>
  <c r="EQ194" i="3"/>
  <c r="EP194" i="3"/>
  <c r="EO194" i="3"/>
  <c r="EN194" i="3"/>
  <c r="EM194" i="3"/>
  <c r="EL194" i="3"/>
  <c r="EK194" i="3"/>
  <c r="DY194" i="3"/>
  <c r="EJ194" i="3"/>
  <c r="DX194" i="3"/>
  <c r="EI194" i="3"/>
  <c r="DW194" i="3"/>
  <c r="EH194" i="3"/>
  <c r="EQ193" i="3"/>
  <c r="EP193" i="3"/>
  <c r="EO193" i="3"/>
  <c r="EN193" i="3"/>
  <c r="EM193" i="3"/>
  <c r="EL193" i="3"/>
  <c r="EK193" i="3"/>
  <c r="DY193" i="3"/>
  <c r="EJ193" i="3"/>
  <c r="DX193" i="3"/>
  <c r="EI193" i="3"/>
  <c r="DW193" i="3"/>
  <c r="EH193" i="3"/>
  <c r="EQ192" i="3"/>
  <c r="EP192" i="3"/>
  <c r="EO192" i="3"/>
  <c r="EN192" i="3"/>
  <c r="EM192" i="3"/>
  <c r="EL192" i="3"/>
  <c r="EK192" i="3"/>
  <c r="DY192" i="3"/>
  <c r="EJ192" i="3"/>
  <c r="DX192" i="3"/>
  <c r="EI192" i="3"/>
  <c r="DW192" i="3"/>
  <c r="EH192" i="3"/>
  <c r="EQ191" i="3"/>
  <c r="EP191" i="3"/>
  <c r="EO191" i="3"/>
  <c r="EN191" i="3"/>
  <c r="EM191" i="3"/>
  <c r="EL191" i="3"/>
  <c r="EK191" i="3"/>
  <c r="DY191" i="3"/>
  <c r="EJ191" i="3"/>
  <c r="DX191" i="3"/>
  <c r="EI191" i="3"/>
  <c r="DW191" i="3"/>
  <c r="EH191" i="3"/>
  <c r="EQ190" i="3"/>
  <c r="EP190" i="3"/>
  <c r="EO190" i="3"/>
  <c r="EN190" i="3"/>
  <c r="EM190" i="3"/>
  <c r="EL190" i="3"/>
  <c r="EK190" i="3"/>
  <c r="DY190" i="3"/>
  <c r="EJ190" i="3"/>
  <c r="DX190" i="3"/>
  <c r="EI190" i="3"/>
  <c r="DW190" i="3"/>
  <c r="EH190" i="3"/>
  <c r="EQ189" i="3"/>
  <c r="EP189" i="3"/>
  <c r="EO189" i="3"/>
  <c r="EN189" i="3"/>
  <c r="EM189" i="3"/>
  <c r="EL189" i="3"/>
  <c r="EK189" i="3"/>
  <c r="DY189" i="3"/>
  <c r="EJ189" i="3"/>
  <c r="DX189" i="3"/>
  <c r="EI189" i="3"/>
  <c r="DW189" i="3"/>
  <c r="EH189" i="3"/>
  <c r="EQ188" i="3"/>
  <c r="EP188" i="3"/>
  <c r="EO188" i="3"/>
  <c r="EN188" i="3"/>
  <c r="EM188" i="3"/>
  <c r="EL188" i="3"/>
  <c r="EK188" i="3"/>
  <c r="DY188" i="3"/>
  <c r="EJ188" i="3"/>
  <c r="DX188" i="3"/>
  <c r="EI188" i="3"/>
  <c r="DW188" i="3"/>
  <c r="EH188" i="3"/>
  <c r="EQ187" i="3"/>
  <c r="EP187" i="3"/>
  <c r="EO187" i="3"/>
  <c r="EN187" i="3"/>
  <c r="EM187" i="3"/>
  <c r="EL187" i="3"/>
  <c r="EK187" i="3"/>
  <c r="DY187" i="3"/>
  <c r="EJ187" i="3"/>
  <c r="DX187" i="3"/>
  <c r="EI187" i="3"/>
  <c r="DW187" i="3"/>
  <c r="EH187" i="3"/>
  <c r="EQ186" i="3"/>
  <c r="EP186" i="3"/>
  <c r="EO186" i="3"/>
  <c r="EN186" i="3"/>
  <c r="EM186" i="3"/>
  <c r="EL186" i="3"/>
  <c r="EK186" i="3"/>
  <c r="DY186" i="3"/>
  <c r="EJ186" i="3"/>
  <c r="DX186" i="3"/>
  <c r="EI186" i="3"/>
  <c r="DW186" i="3"/>
  <c r="EH186" i="3"/>
  <c r="EQ185" i="3"/>
  <c r="EP185" i="3"/>
  <c r="EO185" i="3"/>
  <c r="EN185" i="3"/>
  <c r="EM185" i="3"/>
  <c r="EL185" i="3"/>
  <c r="EK185" i="3"/>
  <c r="DY185" i="3"/>
  <c r="EJ185" i="3"/>
  <c r="DX185" i="3"/>
  <c r="EI185" i="3"/>
  <c r="DW185" i="3"/>
  <c r="EH185" i="3"/>
  <c r="EQ184" i="3"/>
  <c r="EP184" i="3"/>
  <c r="EO184" i="3"/>
  <c r="EN184" i="3"/>
  <c r="EM184" i="3"/>
  <c r="EL184" i="3"/>
  <c r="EK184" i="3"/>
  <c r="DY184" i="3"/>
  <c r="EJ184" i="3"/>
  <c r="DX184" i="3"/>
  <c r="EI184" i="3"/>
  <c r="DW184" i="3"/>
  <c r="EH184" i="3"/>
  <c r="EQ183" i="3"/>
  <c r="EP183" i="3"/>
  <c r="EO183" i="3"/>
  <c r="EN183" i="3"/>
  <c r="EM183" i="3"/>
  <c r="EL183" i="3"/>
  <c r="EK183" i="3"/>
  <c r="DY183" i="3"/>
  <c r="EJ183" i="3"/>
  <c r="DX183" i="3"/>
  <c r="EI183" i="3"/>
  <c r="DW183" i="3"/>
  <c r="EH183" i="3"/>
  <c r="EQ182" i="3"/>
  <c r="EP182" i="3"/>
  <c r="EO182" i="3"/>
  <c r="EN182" i="3"/>
  <c r="EM182" i="3"/>
  <c r="EL182" i="3"/>
  <c r="EK182" i="3"/>
  <c r="DY182" i="3"/>
  <c r="EJ182" i="3"/>
  <c r="DX182" i="3"/>
  <c r="EI182" i="3"/>
  <c r="DW182" i="3"/>
  <c r="EH182" i="3"/>
  <c r="EQ181" i="3"/>
  <c r="EP181" i="3"/>
  <c r="EO181" i="3"/>
  <c r="EN181" i="3"/>
  <c r="EM181" i="3"/>
  <c r="EL181" i="3"/>
  <c r="EK181" i="3"/>
  <c r="DY181" i="3"/>
  <c r="EJ181" i="3"/>
  <c r="DX181" i="3"/>
  <c r="EI181" i="3"/>
  <c r="DW181" i="3"/>
  <c r="EH181" i="3"/>
  <c r="EQ180" i="3"/>
  <c r="EP180" i="3"/>
  <c r="EO180" i="3"/>
  <c r="EN180" i="3"/>
  <c r="EM180" i="3"/>
  <c r="EL180" i="3"/>
  <c r="EK180" i="3"/>
  <c r="DY180" i="3"/>
  <c r="EJ180" i="3"/>
  <c r="DX180" i="3"/>
  <c r="EI180" i="3"/>
  <c r="DW180" i="3"/>
  <c r="EH180" i="3"/>
  <c r="EQ179" i="3"/>
  <c r="EP179" i="3"/>
  <c r="EO179" i="3"/>
  <c r="EN179" i="3"/>
  <c r="EM179" i="3"/>
  <c r="EL179" i="3"/>
  <c r="EK179" i="3"/>
  <c r="DY179" i="3"/>
  <c r="EJ179" i="3"/>
  <c r="DX179" i="3"/>
  <c r="EI179" i="3"/>
  <c r="DW179" i="3"/>
  <c r="EH179" i="3"/>
  <c r="EQ178" i="3"/>
  <c r="EP178" i="3"/>
  <c r="EO178" i="3"/>
  <c r="EN178" i="3"/>
  <c r="EM178" i="3"/>
  <c r="EL178" i="3"/>
  <c r="EK178" i="3"/>
  <c r="DY178" i="3"/>
  <c r="EJ178" i="3"/>
  <c r="DX178" i="3"/>
  <c r="EI178" i="3"/>
  <c r="DW178" i="3"/>
  <c r="EH178" i="3"/>
  <c r="EQ177" i="3"/>
  <c r="EP177" i="3"/>
  <c r="EO177" i="3"/>
  <c r="EN177" i="3"/>
  <c r="EM177" i="3"/>
  <c r="EL177" i="3"/>
  <c r="EK177" i="3"/>
  <c r="DY177" i="3"/>
  <c r="EJ177" i="3"/>
  <c r="DX177" i="3"/>
  <c r="EI177" i="3"/>
  <c r="DW177" i="3"/>
  <c r="EH177" i="3"/>
  <c r="EQ176" i="3"/>
  <c r="EP176" i="3"/>
  <c r="EO176" i="3"/>
  <c r="EN176" i="3"/>
  <c r="EM176" i="3"/>
  <c r="EL176" i="3"/>
  <c r="EK176" i="3"/>
  <c r="DY176" i="3"/>
  <c r="EJ176" i="3"/>
  <c r="DX176" i="3"/>
  <c r="EI176" i="3"/>
  <c r="DW176" i="3"/>
  <c r="EH176" i="3"/>
  <c r="EQ175" i="3"/>
  <c r="EP175" i="3"/>
  <c r="EO175" i="3"/>
  <c r="EN175" i="3"/>
  <c r="EM175" i="3"/>
  <c r="EL175" i="3"/>
  <c r="EK175" i="3"/>
  <c r="DY175" i="3"/>
  <c r="EJ175" i="3"/>
  <c r="DX175" i="3"/>
  <c r="EI175" i="3"/>
  <c r="DW175" i="3"/>
  <c r="EH175" i="3"/>
  <c r="EQ174" i="3"/>
  <c r="EP174" i="3"/>
  <c r="EO174" i="3"/>
  <c r="EN174" i="3"/>
  <c r="EM174" i="3"/>
  <c r="EL174" i="3"/>
  <c r="EK174" i="3"/>
  <c r="DY174" i="3"/>
  <c r="EJ174" i="3"/>
  <c r="DX174" i="3"/>
  <c r="EI174" i="3"/>
  <c r="DW174" i="3"/>
  <c r="EH174" i="3"/>
  <c r="EQ173" i="3"/>
  <c r="EP173" i="3"/>
  <c r="EO173" i="3"/>
  <c r="EN173" i="3"/>
  <c r="EM173" i="3"/>
  <c r="EL173" i="3"/>
  <c r="EK173" i="3"/>
  <c r="DY173" i="3"/>
  <c r="EJ173" i="3"/>
  <c r="DX173" i="3"/>
  <c r="EI173" i="3"/>
  <c r="DW173" i="3"/>
  <c r="EH173" i="3"/>
  <c r="EQ172" i="3"/>
  <c r="EP172" i="3"/>
  <c r="EO172" i="3"/>
  <c r="EN172" i="3"/>
  <c r="EM172" i="3"/>
  <c r="EL172" i="3"/>
  <c r="EK172" i="3"/>
  <c r="DY172" i="3"/>
  <c r="EJ172" i="3"/>
  <c r="DX172" i="3"/>
  <c r="EI172" i="3"/>
  <c r="DW172" i="3"/>
  <c r="EH172" i="3"/>
  <c r="EQ171" i="3"/>
  <c r="EP171" i="3"/>
  <c r="EO171" i="3"/>
  <c r="EN171" i="3"/>
  <c r="EM171" i="3"/>
  <c r="EL171" i="3"/>
  <c r="EK171" i="3"/>
  <c r="DY171" i="3"/>
  <c r="EJ171" i="3"/>
  <c r="DX171" i="3"/>
  <c r="EI171" i="3"/>
  <c r="DW171" i="3"/>
  <c r="EH171" i="3"/>
  <c r="EQ170" i="3"/>
  <c r="EP170" i="3"/>
  <c r="EO170" i="3"/>
  <c r="EN170" i="3"/>
  <c r="EM170" i="3"/>
  <c r="EL170" i="3"/>
  <c r="EK170" i="3"/>
  <c r="DY170" i="3"/>
  <c r="EJ170" i="3"/>
  <c r="DX170" i="3"/>
  <c r="EI170" i="3"/>
  <c r="DW170" i="3"/>
  <c r="EH170" i="3"/>
  <c r="EQ169" i="3"/>
  <c r="EP169" i="3"/>
  <c r="EO169" i="3"/>
  <c r="EN169" i="3"/>
  <c r="EM169" i="3"/>
  <c r="EL169" i="3"/>
  <c r="EK169" i="3"/>
  <c r="DY169" i="3"/>
  <c r="EJ169" i="3"/>
  <c r="DX169" i="3"/>
  <c r="EI169" i="3"/>
  <c r="DW169" i="3"/>
  <c r="EH169" i="3"/>
  <c r="EQ168" i="3"/>
  <c r="EP168" i="3"/>
  <c r="EO168" i="3"/>
  <c r="EN168" i="3"/>
  <c r="EM168" i="3"/>
  <c r="EL168" i="3"/>
  <c r="EK168" i="3"/>
  <c r="DY168" i="3"/>
  <c r="EJ168" i="3"/>
  <c r="DX168" i="3"/>
  <c r="EI168" i="3"/>
  <c r="DW168" i="3"/>
  <c r="EH168" i="3"/>
  <c r="EQ167" i="3"/>
  <c r="EP167" i="3"/>
  <c r="EO167" i="3"/>
  <c r="EN167" i="3"/>
  <c r="EM167" i="3"/>
  <c r="EL167" i="3"/>
  <c r="EK167" i="3"/>
  <c r="DY167" i="3"/>
  <c r="EJ167" i="3"/>
  <c r="DX167" i="3"/>
  <c r="EI167" i="3"/>
  <c r="DW167" i="3"/>
  <c r="EH167" i="3"/>
  <c r="EQ166" i="3"/>
  <c r="EP166" i="3"/>
  <c r="EO166" i="3"/>
  <c r="EN166" i="3"/>
  <c r="EM166" i="3"/>
  <c r="EL166" i="3"/>
  <c r="EK166" i="3"/>
  <c r="DY166" i="3"/>
  <c r="EJ166" i="3"/>
  <c r="DX166" i="3"/>
  <c r="EI166" i="3"/>
  <c r="DW166" i="3"/>
  <c r="EH166" i="3"/>
  <c r="EQ165" i="3"/>
  <c r="EP165" i="3"/>
  <c r="EO165" i="3"/>
  <c r="EN165" i="3"/>
  <c r="EM165" i="3"/>
  <c r="EL165" i="3"/>
  <c r="EK165" i="3"/>
  <c r="DY165" i="3"/>
  <c r="EJ165" i="3"/>
  <c r="DX165" i="3"/>
  <c r="EI165" i="3"/>
  <c r="DW165" i="3"/>
  <c r="EH165" i="3"/>
  <c r="EQ164" i="3"/>
  <c r="EP164" i="3"/>
  <c r="EO164" i="3"/>
  <c r="EN164" i="3"/>
  <c r="EM164" i="3"/>
  <c r="EL164" i="3"/>
  <c r="EK164" i="3"/>
  <c r="DY164" i="3"/>
  <c r="EJ164" i="3"/>
  <c r="DX164" i="3"/>
  <c r="EI164" i="3"/>
  <c r="DW164" i="3"/>
  <c r="EH164" i="3"/>
  <c r="EQ163" i="3"/>
  <c r="EP163" i="3"/>
  <c r="EO163" i="3"/>
  <c r="EN163" i="3"/>
  <c r="EM163" i="3"/>
  <c r="EL163" i="3"/>
  <c r="EK163" i="3"/>
  <c r="DY163" i="3"/>
  <c r="EJ163" i="3"/>
  <c r="DX163" i="3"/>
  <c r="EI163" i="3"/>
  <c r="DW163" i="3"/>
  <c r="EH163" i="3"/>
  <c r="EQ162" i="3"/>
  <c r="EP162" i="3"/>
  <c r="EO162" i="3"/>
  <c r="EN162" i="3"/>
  <c r="EM162" i="3"/>
  <c r="EL162" i="3"/>
  <c r="EK162" i="3"/>
  <c r="DY162" i="3"/>
  <c r="EJ162" i="3"/>
  <c r="DX162" i="3"/>
  <c r="EI162" i="3"/>
  <c r="DW162" i="3"/>
  <c r="EH162" i="3"/>
  <c r="EQ161" i="3"/>
  <c r="EP161" i="3"/>
  <c r="EO161" i="3"/>
  <c r="EN161" i="3"/>
  <c r="EM161" i="3"/>
  <c r="EL161" i="3"/>
  <c r="EK161" i="3"/>
  <c r="DY161" i="3"/>
  <c r="EJ161" i="3"/>
  <c r="DX161" i="3"/>
  <c r="EI161" i="3"/>
  <c r="DW161" i="3"/>
  <c r="EH161" i="3"/>
  <c r="EQ160" i="3"/>
  <c r="EP160" i="3"/>
  <c r="EO160" i="3"/>
  <c r="EN160" i="3"/>
  <c r="EM160" i="3"/>
  <c r="EL160" i="3"/>
  <c r="EK160" i="3"/>
  <c r="DY160" i="3"/>
  <c r="EJ160" i="3"/>
  <c r="DX160" i="3"/>
  <c r="EI160" i="3"/>
  <c r="DW160" i="3"/>
  <c r="EH160" i="3"/>
  <c r="EQ159" i="3"/>
  <c r="EP159" i="3"/>
  <c r="EO159" i="3"/>
  <c r="EN159" i="3"/>
  <c r="EM159" i="3"/>
  <c r="EL159" i="3"/>
  <c r="EK159" i="3"/>
  <c r="DY159" i="3"/>
  <c r="EJ159" i="3"/>
  <c r="DX159" i="3"/>
  <c r="EI159" i="3"/>
  <c r="DW159" i="3"/>
  <c r="EH159" i="3"/>
  <c r="EQ158" i="3"/>
  <c r="EP158" i="3"/>
  <c r="EO158" i="3"/>
  <c r="EN158" i="3"/>
  <c r="EM158" i="3"/>
  <c r="EL158" i="3"/>
  <c r="EK158" i="3"/>
  <c r="DY158" i="3"/>
  <c r="EJ158" i="3"/>
  <c r="DX158" i="3"/>
  <c r="EI158" i="3"/>
  <c r="DW158" i="3"/>
  <c r="EH158" i="3"/>
  <c r="EQ157" i="3"/>
  <c r="EP157" i="3"/>
  <c r="EO157" i="3"/>
  <c r="EN157" i="3"/>
  <c r="EM157" i="3"/>
  <c r="EL157" i="3"/>
  <c r="EK157" i="3"/>
  <c r="DY157" i="3"/>
  <c r="EJ157" i="3"/>
  <c r="DX157" i="3"/>
  <c r="EI157" i="3"/>
  <c r="DW157" i="3"/>
  <c r="EH157" i="3"/>
  <c r="EQ156" i="3"/>
  <c r="EP156" i="3"/>
  <c r="EO156" i="3"/>
  <c r="EN156" i="3"/>
  <c r="EM156" i="3"/>
  <c r="EL156" i="3"/>
  <c r="EK156" i="3"/>
  <c r="DY156" i="3"/>
  <c r="EJ156" i="3"/>
  <c r="DX156" i="3"/>
  <c r="EI156" i="3"/>
  <c r="DW156" i="3"/>
  <c r="EH156" i="3"/>
  <c r="EQ155" i="3"/>
  <c r="EP155" i="3"/>
  <c r="EO155" i="3"/>
  <c r="EN155" i="3"/>
  <c r="EM155" i="3"/>
  <c r="EL155" i="3"/>
  <c r="EK155" i="3"/>
  <c r="DY155" i="3"/>
  <c r="EJ155" i="3"/>
  <c r="DX155" i="3"/>
  <c r="EI155" i="3"/>
  <c r="DW155" i="3"/>
  <c r="EH155" i="3"/>
  <c r="EQ154" i="3"/>
  <c r="EP154" i="3"/>
  <c r="EO154" i="3"/>
  <c r="EN154" i="3"/>
  <c r="EM154" i="3"/>
  <c r="EL154" i="3"/>
  <c r="EK154" i="3"/>
  <c r="DY154" i="3"/>
  <c r="EJ154" i="3"/>
  <c r="DX154" i="3"/>
  <c r="EI154" i="3"/>
  <c r="DW154" i="3"/>
  <c r="EH154" i="3"/>
  <c r="EQ153" i="3"/>
  <c r="EP153" i="3"/>
  <c r="EO153" i="3"/>
  <c r="EN153" i="3"/>
  <c r="EM153" i="3"/>
  <c r="EL153" i="3"/>
  <c r="EK153" i="3"/>
  <c r="DY153" i="3"/>
  <c r="EJ153" i="3"/>
  <c r="DX153" i="3"/>
  <c r="EI153" i="3"/>
  <c r="DW153" i="3"/>
  <c r="EH153" i="3"/>
  <c r="EQ152" i="3"/>
  <c r="EP152" i="3"/>
  <c r="EO152" i="3"/>
  <c r="EN152" i="3"/>
  <c r="EM152" i="3"/>
  <c r="EL152" i="3"/>
  <c r="EK152" i="3"/>
  <c r="DY152" i="3"/>
  <c r="EJ152" i="3"/>
  <c r="DX152" i="3"/>
  <c r="EI152" i="3"/>
  <c r="DW152" i="3"/>
  <c r="EH152" i="3"/>
  <c r="EQ151" i="3"/>
  <c r="EP151" i="3"/>
  <c r="EO151" i="3"/>
  <c r="EN151" i="3"/>
  <c r="EM151" i="3"/>
  <c r="EL151" i="3"/>
  <c r="EK151" i="3"/>
  <c r="DY151" i="3"/>
  <c r="EJ151" i="3"/>
  <c r="DX151" i="3"/>
  <c r="EI151" i="3"/>
  <c r="DW151" i="3"/>
  <c r="EH151" i="3"/>
  <c r="EQ150" i="3"/>
  <c r="EP150" i="3"/>
  <c r="EO150" i="3"/>
  <c r="EN150" i="3"/>
  <c r="EM150" i="3"/>
  <c r="EL150" i="3"/>
  <c r="EK150" i="3"/>
  <c r="DY150" i="3"/>
  <c r="EJ150" i="3"/>
  <c r="DX150" i="3"/>
  <c r="EI150" i="3"/>
  <c r="DW150" i="3"/>
  <c r="EH150" i="3"/>
  <c r="EQ149" i="3"/>
  <c r="EP149" i="3"/>
  <c r="EO149" i="3"/>
  <c r="EN149" i="3"/>
  <c r="EM149" i="3"/>
  <c r="EL149" i="3"/>
  <c r="EK149" i="3"/>
  <c r="DY149" i="3"/>
  <c r="EJ149" i="3"/>
  <c r="DX149" i="3"/>
  <c r="EI149" i="3"/>
  <c r="DW149" i="3"/>
  <c r="EH149" i="3"/>
  <c r="EQ148" i="3"/>
  <c r="EP148" i="3"/>
  <c r="EO148" i="3"/>
  <c r="EN148" i="3"/>
  <c r="EM148" i="3"/>
  <c r="EL148" i="3"/>
  <c r="EK148" i="3"/>
  <c r="DY148" i="3"/>
  <c r="EJ148" i="3"/>
  <c r="DX148" i="3"/>
  <c r="EI148" i="3"/>
  <c r="DW148" i="3"/>
  <c r="EH148" i="3"/>
  <c r="EQ147" i="3"/>
  <c r="EP147" i="3"/>
  <c r="EO147" i="3"/>
  <c r="EN147" i="3"/>
  <c r="EM147" i="3"/>
  <c r="EL147" i="3"/>
  <c r="EK147" i="3"/>
  <c r="DY147" i="3"/>
  <c r="EJ147" i="3"/>
  <c r="DX147" i="3"/>
  <c r="EI147" i="3"/>
  <c r="DW147" i="3"/>
  <c r="EH147" i="3"/>
  <c r="EQ146" i="3"/>
  <c r="EP146" i="3"/>
  <c r="EO146" i="3"/>
  <c r="EN146" i="3"/>
  <c r="EM146" i="3"/>
  <c r="EL146" i="3"/>
  <c r="EK146" i="3"/>
  <c r="DY146" i="3"/>
  <c r="EJ146" i="3"/>
  <c r="DX146" i="3"/>
  <c r="EI146" i="3"/>
  <c r="DW146" i="3"/>
  <c r="EH146" i="3"/>
  <c r="EQ145" i="3"/>
  <c r="EP145" i="3"/>
  <c r="EO145" i="3"/>
  <c r="EN145" i="3"/>
  <c r="EM145" i="3"/>
  <c r="EL145" i="3"/>
  <c r="EK145" i="3"/>
  <c r="DY145" i="3"/>
  <c r="EJ145" i="3"/>
  <c r="DX145" i="3"/>
  <c r="EI145" i="3"/>
  <c r="DW145" i="3"/>
  <c r="EH145" i="3"/>
  <c r="EQ144" i="3"/>
  <c r="EP144" i="3"/>
  <c r="EO144" i="3"/>
  <c r="EN144" i="3"/>
  <c r="EM144" i="3"/>
  <c r="EL144" i="3"/>
  <c r="EK144" i="3"/>
  <c r="DY144" i="3"/>
  <c r="EJ144" i="3"/>
  <c r="DX144" i="3"/>
  <c r="EI144" i="3"/>
  <c r="DW144" i="3"/>
  <c r="EH144" i="3"/>
  <c r="EQ143" i="3"/>
  <c r="EP143" i="3"/>
  <c r="EO143" i="3"/>
  <c r="EN143" i="3"/>
  <c r="EM143" i="3"/>
  <c r="EL143" i="3"/>
  <c r="EK143" i="3"/>
  <c r="DY143" i="3"/>
  <c r="EJ143" i="3"/>
  <c r="DX143" i="3"/>
  <c r="EI143" i="3"/>
  <c r="DW143" i="3"/>
  <c r="EH143" i="3"/>
  <c r="EQ142" i="3"/>
  <c r="EP142" i="3"/>
  <c r="EO142" i="3"/>
  <c r="EN142" i="3"/>
  <c r="EM142" i="3"/>
  <c r="EL142" i="3"/>
  <c r="EK142" i="3"/>
  <c r="DY142" i="3"/>
  <c r="EJ142" i="3"/>
  <c r="DX142" i="3"/>
  <c r="EI142" i="3"/>
  <c r="DW142" i="3"/>
  <c r="EH142" i="3"/>
  <c r="EQ141" i="3"/>
  <c r="EP141" i="3"/>
  <c r="EO141" i="3"/>
  <c r="EN141" i="3"/>
  <c r="EM141" i="3"/>
  <c r="EL141" i="3"/>
  <c r="EK141" i="3"/>
  <c r="DY141" i="3"/>
  <c r="EJ141" i="3"/>
  <c r="DX141" i="3"/>
  <c r="EI141" i="3"/>
  <c r="DW141" i="3"/>
  <c r="EH141" i="3"/>
  <c r="EQ140" i="3"/>
  <c r="EP140" i="3"/>
  <c r="EO140" i="3"/>
  <c r="EN140" i="3"/>
  <c r="EM140" i="3"/>
  <c r="EL140" i="3"/>
  <c r="EK140" i="3"/>
  <c r="DY140" i="3"/>
  <c r="EJ140" i="3"/>
  <c r="DX140" i="3"/>
  <c r="EI140" i="3"/>
  <c r="DW140" i="3"/>
  <c r="EH140" i="3"/>
  <c r="EQ139" i="3"/>
  <c r="EP139" i="3"/>
  <c r="EO139" i="3"/>
  <c r="EN139" i="3"/>
  <c r="EM139" i="3"/>
  <c r="EL139" i="3"/>
  <c r="EK139" i="3"/>
  <c r="DY139" i="3"/>
  <c r="EJ139" i="3"/>
  <c r="DX139" i="3"/>
  <c r="EI139" i="3"/>
  <c r="DW139" i="3"/>
  <c r="EH139" i="3"/>
  <c r="EQ138" i="3"/>
  <c r="EP138" i="3"/>
  <c r="EO138" i="3"/>
  <c r="EN138" i="3"/>
  <c r="EM138" i="3"/>
  <c r="EL138" i="3"/>
  <c r="EK138" i="3"/>
  <c r="DY138" i="3"/>
  <c r="EJ138" i="3"/>
  <c r="DX138" i="3"/>
  <c r="EI138" i="3"/>
  <c r="DW138" i="3"/>
  <c r="EH138" i="3"/>
  <c r="EQ137" i="3"/>
  <c r="EP137" i="3"/>
  <c r="EO137" i="3"/>
  <c r="EN137" i="3"/>
  <c r="EM137" i="3"/>
  <c r="EL137" i="3"/>
  <c r="EK137" i="3"/>
  <c r="DY137" i="3"/>
  <c r="EJ137" i="3"/>
  <c r="DX137" i="3"/>
  <c r="EI137" i="3"/>
  <c r="DW137" i="3"/>
  <c r="EH137" i="3"/>
  <c r="EQ136" i="3"/>
  <c r="EP136" i="3"/>
  <c r="EO136" i="3"/>
  <c r="EN136" i="3"/>
  <c r="EM136" i="3"/>
  <c r="EL136" i="3"/>
  <c r="EK136" i="3"/>
  <c r="DY136" i="3"/>
  <c r="EJ136" i="3"/>
  <c r="DX136" i="3"/>
  <c r="EI136" i="3"/>
  <c r="DW136" i="3"/>
  <c r="EH136" i="3"/>
  <c r="EQ135" i="3"/>
  <c r="EP135" i="3"/>
  <c r="EO135" i="3"/>
  <c r="EN135" i="3"/>
  <c r="EM135" i="3"/>
  <c r="EL135" i="3"/>
  <c r="EK135" i="3"/>
  <c r="DY135" i="3"/>
  <c r="EJ135" i="3"/>
  <c r="DX135" i="3"/>
  <c r="EI135" i="3"/>
  <c r="DW135" i="3"/>
  <c r="EH135" i="3"/>
  <c r="EQ134" i="3"/>
  <c r="EP134" i="3"/>
  <c r="EO134" i="3"/>
  <c r="EN134" i="3"/>
  <c r="EM134" i="3"/>
  <c r="EL134" i="3"/>
  <c r="EK134" i="3"/>
  <c r="DY134" i="3"/>
  <c r="EJ134" i="3"/>
  <c r="DX134" i="3"/>
  <c r="EI134" i="3"/>
  <c r="DW134" i="3"/>
  <c r="EH134" i="3"/>
  <c r="EQ133" i="3"/>
  <c r="EP133" i="3"/>
  <c r="EO133" i="3"/>
  <c r="EN133" i="3"/>
  <c r="EM133" i="3"/>
  <c r="EL133" i="3"/>
  <c r="EK133" i="3"/>
  <c r="DY133" i="3"/>
  <c r="EJ133" i="3"/>
  <c r="DX133" i="3"/>
  <c r="EI133" i="3"/>
  <c r="DW133" i="3"/>
  <c r="EH133" i="3"/>
  <c r="EQ132" i="3"/>
  <c r="EP132" i="3"/>
  <c r="EO132" i="3"/>
  <c r="EN132" i="3"/>
  <c r="EM132" i="3"/>
  <c r="EL132" i="3"/>
  <c r="EK132" i="3"/>
  <c r="DY132" i="3"/>
  <c r="EJ132" i="3"/>
  <c r="DX132" i="3"/>
  <c r="EI132" i="3"/>
  <c r="DW132" i="3"/>
  <c r="EH132" i="3"/>
  <c r="EQ131" i="3"/>
  <c r="EP131" i="3"/>
  <c r="EO131" i="3"/>
  <c r="EN131" i="3"/>
  <c r="EM131" i="3"/>
  <c r="EL131" i="3"/>
  <c r="EK131" i="3"/>
  <c r="DY131" i="3"/>
  <c r="EJ131" i="3"/>
  <c r="DX131" i="3"/>
  <c r="EI131" i="3"/>
  <c r="DW131" i="3"/>
  <c r="EH131" i="3"/>
  <c r="EQ130" i="3"/>
  <c r="EP130" i="3"/>
  <c r="EO130" i="3"/>
  <c r="EN130" i="3"/>
  <c r="EM130" i="3"/>
  <c r="EL130" i="3"/>
  <c r="EK130" i="3"/>
  <c r="DY130" i="3"/>
  <c r="EJ130" i="3"/>
  <c r="DX130" i="3"/>
  <c r="EI130" i="3"/>
  <c r="DW130" i="3"/>
  <c r="EH130" i="3"/>
  <c r="EQ129" i="3"/>
  <c r="EP129" i="3"/>
  <c r="EO129" i="3"/>
  <c r="EN129" i="3"/>
  <c r="EM129" i="3"/>
  <c r="EL129" i="3"/>
  <c r="EK129" i="3"/>
  <c r="DY129" i="3"/>
  <c r="EJ129" i="3"/>
  <c r="DX129" i="3"/>
  <c r="EI129" i="3"/>
  <c r="DW129" i="3"/>
  <c r="EH129" i="3"/>
  <c r="EQ128" i="3"/>
  <c r="EP128" i="3"/>
  <c r="EO128" i="3"/>
  <c r="EN128" i="3"/>
  <c r="EM128" i="3"/>
  <c r="EL128" i="3"/>
  <c r="EK128" i="3"/>
  <c r="DY128" i="3"/>
  <c r="EJ128" i="3"/>
  <c r="DX128" i="3"/>
  <c r="EI128" i="3"/>
  <c r="DW128" i="3"/>
  <c r="EH128" i="3"/>
  <c r="EQ127" i="3"/>
  <c r="EP127" i="3"/>
  <c r="EO127" i="3"/>
  <c r="EN127" i="3"/>
  <c r="EM127" i="3"/>
  <c r="EL127" i="3"/>
  <c r="EK127" i="3"/>
  <c r="DY127" i="3"/>
  <c r="EJ127" i="3"/>
  <c r="DX127" i="3"/>
  <c r="EI127" i="3"/>
  <c r="DW127" i="3"/>
  <c r="EH127" i="3"/>
  <c r="EQ126" i="3"/>
  <c r="EP126" i="3"/>
  <c r="EO126" i="3"/>
  <c r="EN126" i="3"/>
  <c r="EM126" i="3"/>
  <c r="EL126" i="3"/>
  <c r="EK126" i="3"/>
  <c r="DY126" i="3"/>
  <c r="EJ126" i="3"/>
  <c r="DX126" i="3"/>
  <c r="EI126" i="3"/>
  <c r="DW126" i="3"/>
  <c r="EH126" i="3"/>
  <c r="EQ125" i="3"/>
  <c r="EP125" i="3"/>
  <c r="EO125" i="3"/>
  <c r="EN125" i="3"/>
  <c r="EM125" i="3"/>
  <c r="EL125" i="3"/>
  <c r="EK125" i="3"/>
  <c r="DY125" i="3"/>
  <c r="EJ125" i="3"/>
  <c r="DX125" i="3"/>
  <c r="EI125" i="3"/>
  <c r="DW125" i="3"/>
  <c r="EH125" i="3"/>
  <c r="EQ124" i="3"/>
  <c r="EP124" i="3"/>
  <c r="EO124" i="3"/>
  <c r="EN124" i="3"/>
  <c r="EM124" i="3"/>
  <c r="EL124" i="3"/>
  <c r="EK124" i="3"/>
  <c r="DY124" i="3"/>
  <c r="EJ124" i="3"/>
  <c r="DX124" i="3"/>
  <c r="EI124" i="3"/>
  <c r="DW124" i="3"/>
  <c r="EH124" i="3"/>
  <c r="EQ123" i="3"/>
  <c r="EP123" i="3"/>
  <c r="EO123" i="3"/>
  <c r="EN123" i="3"/>
  <c r="EM123" i="3"/>
  <c r="EL123" i="3"/>
  <c r="EK123" i="3"/>
  <c r="DY123" i="3"/>
  <c r="EJ123" i="3"/>
  <c r="DX123" i="3"/>
  <c r="EI123" i="3"/>
  <c r="DW123" i="3"/>
  <c r="EH123" i="3"/>
  <c r="EQ122" i="3"/>
  <c r="EP122" i="3"/>
  <c r="EO122" i="3"/>
  <c r="EN122" i="3"/>
  <c r="EM122" i="3"/>
  <c r="EL122" i="3"/>
  <c r="EK122" i="3"/>
  <c r="DY122" i="3"/>
  <c r="EJ122" i="3"/>
  <c r="DX122" i="3"/>
  <c r="EI122" i="3"/>
  <c r="DW122" i="3"/>
  <c r="EH122" i="3"/>
  <c r="EQ121" i="3"/>
  <c r="EP121" i="3"/>
  <c r="EO121" i="3"/>
  <c r="EN121" i="3"/>
  <c r="EM121" i="3"/>
  <c r="EL121" i="3"/>
  <c r="EK121" i="3"/>
  <c r="DY121" i="3"/>
  <c r="EJ121" i="3"/>
  <c r="DX121" i="3"/>
  <c r="EI121" i="3"/>
  <c r="DW121" i="3"/>
  <c r="EH121" i="3"/>
  <c r="EQ120" i="3"/>
  <c r="EP120" i="3"/>
  <c r="EO120" i="3"/>
  <c r="EN120" i="3"/>
  <c r="EM120" i="3"/>
  <c r="EL120" i="3"/>
  <c r="EK120" i="3"/>
  <c r="DY120" i="3"/>
  <c r="EJ120" i="3"/>
  <c r="DX120" i="3"/>
  <c r="EI120" i="3"/>
  <c r="DW120" i="3"/>
  <c r="EH120" i="3"/>
  <c r="EQ119" i="3"/>
  <c r="EP119" i="3"/>
  <c r="EO119" i="3"/>
  <c r="EN119" i="3"/>
  <c r="EM119" i="3"/>
  <c r="EL119" i="3"/>
  <c r="EK119" i="3"/>
  <c r="DY119" i="3"/>
  <c r="EJ119" i="3"/>
  <c r="DX119" i="3"/>
  <c r="EI119" i="3"/>
  <c r="DW119" i="3"/>
  <c r="EH119" i="3"/>
  <c r="EQ118" i="3"/>
  <c r="EP118" i="3"/>
  <c r="EO118" i="3"/>
  <c r="EN118" i="3"/>
  <c r="EM118" i="3"/>
  <c r="EL118" i="3"/>
  <c r="EK118" i="3"/>
  <c r="DY118" i="3"/>
  <c r="EJ118" i="3"/>
  <c r="DX118" i="3"/>
  <c r="EI118" i="3"/>
  <c r="DW118" i="3"/>
  <c r="EH118" i="3"/>
  <c r="EQ117" i="3"/>
  <c r="EP117" i="3"/>
  <c r="EO117" i="3"/>
  <c r="EN117" i="3"/>
  <c r="EM117" i="3"/>
  <c r="EL117" i="3"/>
  <c r="EK117" i="3"/>
  <c r="DY117" i="3"/>
  <c r="EJ117" i="3"/>
  <c r="DX117" i="3"/>
  <c r="EI117" i="3"/>
  <c r="DW117" i="3"/>
  <c r="EH117" i="3"/>
  <c r="EQ116" i="3"/>
  <c r="EP116" i="3"/>
  <c r="EO116" i="3"/>
  <c r="EN116" i="3"/>
  <c r="EM116" i="3"/>
  <c r="EL116" i="3"/>
  <c r="EK116" i="3"/>
  <c r="DY116" i="3"/>
  <c r="EJ116" i="3"/>
  <c r="DX116" i="3"/>
  <c r="EI116" i="3"/>
  <c r="DW116" i="3"/>
  <c r="EH116" i="3"/>
  <c r="EQ115" i="3"/>
  <c r="EP115" i="3"/>
  <c r="EO115" i="3"/>
  <c r="EN115" i="3"/>
  <c r="EM115" i="3"/>
  <c r="EL115" i="3"/>
  <c r="EK115" i="3"/>
  <c r="DY115" i="3"/>
  <c r="EJ115" i="3"/>
  <c r="DX115" i="3"/>
  <c r="EI115" i="3"/>
  <c r="DW115" i="3"/>
  <c r="EH115" i="3"/>
  <c r="EQ114" i="3"/>
  <c r="EP114" i="3"/>
  <c r="EO114" i="3"/>
  <c r="EN114" i="3"/>
  <c r="EM114" i="3"/>
  <c r="EL114" i="3"/>
  <c r="EK114" i="3"/>
  <c r="DY114" i="3"/>
  <c r="EJ114" i="3"/>
  <c r="DX114" i="3"/>
  <c r="EI114" i="3"/>
  <c r="DW114" i="3"/>
  <c r="EH114" i="3"/>
  <c r="EQ113" i="3"/>
  <c r="EP113" i="3"/>
  <c r="EO113" i="3"/>
  <c r="EN113" i="3"/>
  <c r="EM113" i="3"/>
  <c r="EL113" i="3"/>
  <c r="EK113" i="3"/>
  <c r="DY113" i="3"/>
  <c r="EJ113" i="3"/>
  <c r="DX113" i="3"/>
  <c r="EI113" i="3"/>
  <c r="DW113" i="3"/>
  <c r="EH113" i="3"/>
  <c r="EQ112" i="3"/>
  <c r="EP112" i="3"/>
  <c r="EO112" i="3"/>
  <c r="EN112" i="3"/>
  <c r="EM112" i="3"/>
  <c r="EL112" i="3"/>
  <c r="EK112" i="3"/>
  <c r="DY112" i="3"/>
  <c r="EJ112" i="3"/>
  <c r="DX112" i="3"/>
  <c r="EI112" i="3"/>
  <c r="DW112" i="3"/>
  <c r="EH112" i="3"/>
  <c r="EQ111" i="3"/>
  <c r="EP111" i="3"/>
  <c r="EO111" i="3"/>
  <c r="EN111" i="3"/>
  <c r="EM111" i="3"/>
  <c r="EL111" i="3"/>
  <c r="EK111" i="3"/>
  <c r="DY111" i="3"/>
  <c r="EJ111" i="3"/>
  <c r="DX111" i="3"/>
  <c r="EI111" i="3"/>
  <c r="DW111" i="3"/>
  <c r="EH111" i="3"/>
  <c r="EQ110" i="3"/>
  <c r="EP110" i="3"/>
  <c r="EO110" i="3"/>
  <c r="EN110" i="3"/>
  <c r="EM110" i="3"/>
  <c r="EL110" i="3"/>
  <c r="EK110" i="3"/>
  <c r="DY110" i="3"/>
  <c r="EJ110" i="3"/>
  <c r="DX110" i="3"/>
  <c r="EI110" i="3"/>
  <c r="DW110" i="3"/>
  <c r="EH110" i="3"/>
  <c r="EQ109" i="3"/>
  <c r="EP109" i="3"/>
  <c r="EO109" i="3"/>
  <c r="EN109" i="3"/>
  <c r="EM109" i="3"/>
  <c r="EL109" i="3"/>
  <c r="EK109" i="3"/>
  <c r="DY109" i="3"/>
  <c r="EJ109" i="3"/>
  <c r="DX109" i="3"/>
  <c r="EI109" i="3"/>
  <c r="DW109" i="3"/>
  <c r="EH109" i="3"/>
  <c r="EQ108" i="3"/>
  <c r="EP108" i="3"/>
  <c r="EO108" i="3"/>
  <c r="EN108" i="3"/>
  <c r="EM108" i="3"/>
  <c r="EL108" i="3"/>
  <c r="EK108" i="3"/>
  <c r="DY108" i="3"/>
  <c r="EJ108" i="3"/>
  <c r="DX108" i="3"/>
  <c r="EI108" i="3"/>
  <c r="DW108" i="3"/>
  <c r="EH108" i="3"/>
  <c r="EQ107" i="3"/>
  <c r="EP107" i="3"/>
  <c r="EO107" i="3"/>
  <c r="EN107" i="3"/>
  <c r="EM107" i="3"/>
  <c r="EL107" i="3"/>
  <c r="EK107" i="3"/>
  <c r="DY107" i="3"/>
  <c r="EJ107" i="3"/>
  <c r="DX107" i="3"/>
  <c r="EI107" i="3"/>
  <c r="DW107" i="3"/>
  <c r="EH107" i="3"/>
  <c r="EQ106" i="3"/>
  <c r="EP106" i="3"/>
  <c r="EO106" i="3"/>
  <c r="EN106" i="3"/>
  <c r="EM106" i="3"/>
  <c r="EL106" i="3"/>
  <c r="EK106" i="3"/>
  <c r="DY106" i="3"/>
  <c r="EJ106" i="3"/>
  <c r="DX106" i="3"/>
  <c r="EI106" i="3"/>
  <c r="DW106" i="3"/>
  <c r="EH106" i="3"/>
  <c r="EQ105" i="3"/>
  <c r="EP105" i="3"/>
  <c r="EO105" i="3"/>
  <c r="EN105" i="3"/>
  <c r="EM105" i="3"/>
  <c r="EL105" i="3"/>
  <c r="EK105" i="3"/>
  <c r="DY105" i="3"/>
  <c r="EJ105" i="3"/>
  <c r="DX105" i="3"/>
  <c r="EI105" i="3"/>
  <c r="DW105" i="3"/>
  <c r="EH105" i="3"/>
  <c r="EQ104" i="3"/>
  <c r="EP104" i="3"/>
  <c r="EO104" i="3"/>
  <c r="EN104" i="3"/>
  <c r="EM104" i="3"/>
  <c r="EL104" i="3"/>
  <c r="EK104" i="3"/>
  <c r="DY104" i="3"/>
  <c r="EJ104" i="3"/>
  <c r="DX104" i="3"/>
  <c r="EI104" i="3"/>
  <c r="DW104" i="3"/>
  <c r="EH104" i="3"/>
  <c r="EQ103" i="3"/>
  <c r="EP103" i="3"/>
  <c r="EO103" i="3"/>
  <c r="EN103" i="3"/>
  <c r="EM103" i="3"/>
  <c r="EL103" i="3"/>
  <c r="EK103" i="3"/>
  <c r="DY103" i="3"/>
  <c r="EJ103" i="3"/>
  <c r="DX103" i="3"/>
  <c r="EI103" i="3"/>
  <c r="DW103" i="3"/>
  <c r="EH103" i="3"/>
  <c r="EQ102" i="3"/>
  <c r="EP102" i="3"/>
  <c r="EO102" i="3"/>
  <c r="EN102" i="3"/>
  <c r="EM102" i="3"/>
  <c r="EL102" i="3"/>
  <c r="EK102" i="3"/>
  <c r="DY102" i="3"/>
  <c r="EJ102" i="3"/>
  <c r="DX102" i="3"/>
  <c r="EI102" i="3"/>
  <c r="DW102" i="3"/>
  <c r="EH102" i="3"/>
  <c r="EQ101" i="3"/>
  <c r="EP101" i="3"/>
  <c r="EO101" i="3"/>
  <c r="EN101" i="3"/>
  <c r="EM101" i="3"/>
  <c r="EL101" i="3"/>
  <c r="EK101" i="3"/>
  <c r="DY101" i="3"/>
  <c r="EJ101" i="3"/>
  <c r="DX101" i="3"/>
  <c r="EI101" i="3"/>
  <c r="DW101" i="3"/>
  <c r="EH101" i="3"/>
  <c r="EQ100" i="3"/>
  <c r="EP100" i="3"/>
  <c r="EO100" i="3"/>
  <c r="EN100" i="3"/>
  <c r="EM100" i="3"/>
  <c r="EL100" i="3"/>
  <c r="EK100" i="3"/>
  <c r="DY100" i="3"/>
  <c r="EJ100" i="3"/>
  <c r="DX100" i="3"/>
  <c r="EI100" i="3"/>
  <c r="DW100" i="3"/>
  <c r="EH100" i="3"/>
  <c r="EQ99" i="3"/>
  <c r="EP99" i="3"/>
  <c r="EO99" i="3"/>
  <c r="EN99" i="3"/>
  <c r="EM99" i="3"/>
  <c r="EL99" i="3"/>
  <c r="EK99" i="3"/>
  <c r="DY99" i="3"/>
  <c r="EJ99" i="3"/>
  <c r="DX99" i="3"/>
  <c r="EI99" i="3"/>
  <c r="DW99" i="3"/>
  <c r="EH99" i="3"/>
  <c r="EQ98" i="3"/>
  <c r="EP98" i="3"/>
  <c r="EO98" i="3"/>
  <c r="EN98" i="3"/>
  <c r="EM98" i="3"/>
  <c r="EL98" i="3"/>
  <c r="EK98" i="3"/>
  <c r="DY98" i="3"/>
  <c r="EJ98" i="3"/>
  <c r="DX98" i="3"/>
  <c r="EI98" i="3"/>
  <c r="DW98" i="3"/>
  <c r="EH98" i="3"/>
  <c r="EQ97" i="3"/>
  <c r="EP97" i="3"/>
  <c r="EO97" i="3"/>
  <c r="EN97" i="3"/>
  <c r="EM97" i="3"/>
  <c r="EL97" i="3"/>
  <c r="EK97" i="3"/>
  <c r="DY97" i="3"/>
  <c r="EJ97" i="3"/>
  <c r="DX97" i="3"/>
  <c r="EI97" i="3"/>
  <c r="DW97" i="3"/>
  <c r="EH97" i="3"/>
  <c r="EQ96" i="3"/>
  <c r="EP96" i="3"/>
  <c r="EO96" i="3"/>
  <c r="EN96" i="3"/>
  <c r="EM96" i="3"/>
  <c r="EL96" i="3"/>
  <c r="EK96" i="3"/>
  <c r="DY96" i="3"/>
  <c r="EJ96" i="3"/>
  <c r="DX96" i="3"/>
  <c r="EI96" i="3"/>
  <c r="DW96" i="3"/>
  <c r="EH96" i="3"/>
  <c r="EQ95" i="3"/>
  <c r="EP95" i="3"/>
  <c r="EO95" i="3"/>
  <c r="EN95" i="3"/>
  <c r="EM95" i="3"/>
  <c r="EL95" i="3"/>
  <c r="EK95" i="3"/>
  <c r="DY95" i="3"/>
  <c r="EJ95" i="3"/>
  <c r="DX95" i="3"/>
  <c r="EI95" i="3"/>
  <c r="DW95" i="3"/>
  <c r="EH95" i="3"/>
  <c r="EQ94" i="3"/>
  <c r="EP94" i="3"/>
  <c r="EO94" i="3"/>
  <c r="EN94" i="3"/>
  <c r="EM94" i="3"/>
  <c r="EL94" i="3"/>
  <c r="EK94" i="3"/>
  <c r="DY94" i="3"/>
  <c r="EJ94" i="3"/>
  <c r="DX94" i="3"/>
  <c r="EI94" i="3"/>
  <c r="DW94" i="3"/>
  <c r="EH94" i="3"/>
  <c r="EQ93" i="3"/>
  <c r="EP93" i="3"/>
  <c r="EO93" i="3"/>
  <c r="EN93" i="3"/>
  <c r="EM93" i="3"/>
  <c r="EL93" i="3"/>
  <c r="EK93" i="3"/>
  <c r="DY93" i="3"/>
  <c r="EJ93" i="3"/>
  <c r="DX93" i="3"/>
  <c r="EI93" i="3"/>
  <c r="DW93" i="3"/>
  <c r="EH93" i="3"/>
  <c r="EQ92" i="3"/>
  <c r="EP92" i="3"/>
  <c r="EO92" i="3"/>
  <c r="EN92" i="3"/>
  <c r="EM92" i="3"/>
  <c r="EL92" i="3"/>
  <c r="EK92" i="3"/>
  <c r="DY92" i="3"/>
  <c r="EJ92" i="3"/>
  <c r="DX92" i="3"/>
  <c r="EI92" i="3"/>
  <c r="DW92" i="3"/>
  <c r="EH92" i="3"/>
  <c r="EQ91" i="3"/>
  <c r="EP91" i="3"/>
  <c r="EO91" i="3"/>
  <c r="EN91" i="3"/>
  <c r="EM91" i="3"/>
  <c r="EL91" i="3"/>
  <c r="EK91" i="3"/>
  <c r="DY91" i="3"/>
  <c r="EJ91" i="3"/>
  <c r="DX91" i="3"/>
  <c r="EI91" i="3"/>
  <c r="DW91" i="3"/>
  <c r="EH91" i="3"/>
  <c r="EQ90" i="3"/>
  <c r="EP90" i="3"/>
  <c r="EO90" i="3"/>
  <c r="EN90" i="3"/>
  <c r="EM90" i="3"/>
  <c r="EL90" i="3"/>
  <c r="EK90" i="3"/>
  <c r="DY90" i="3"/>
  <c r="EJ90" i="3"/>
  <c r="DX90" i="3"/>
  <c r="EI90" i="3"/>
  <c r="DW90" i="3"/>
  <c r="EH90" i="3"/>
  <c r="EQ89" i="3"/>
  <c r="EP89" i="3"/>
  <c r="EO89" i="3"/>
  <c r="EN89" i="3"/>
  <c r="EM89" i="3"/>
  <c r="EL89" i="3"/>
  <c r="EK89" i="3"/>
  <c r="DY89" i="3"/>
  <c r="EJ89" i="3"/>
  <c r="DX89" i="3"/>
  <c r="EI89" i="3"/>
  <c r="DW89" i="3"/>
  <c r="EH89" i="3"/>
  <c r="EQ88" i="3"/>
  <c r="EP88" i="3"/>
  <c r="EO88" i="3"/>
  <c r="EN88" i="3"/>
  <c r="EM88" i="3"/>
  <c r="EL88" i="3"/>
  <c r="EK88" i="3"/>
  <c r="DY88" i="3"/>
  <c r="EJ88" i="3"/>
  <c r="DX88" i="3"/>
  <c r="EI88" i="3"/>
  <c r="DW88" i="3"/>
  <c r="EH88" i="3"/>
  <c r="EQ87" i="3"/>
  <c r="EP87" i="3"/>
  <c r="EO87" i="3"/>
  <c r="EN87" i="3"/>
  <c r="EM87" i="3"/>
  <c r="EL87" i="3"/>
  <c r="EK87" i="3"/>
  <c r="DY87" i="3"/>
  <c r="EJ87" i="3"/>
  <c r="DX87" i="3"/>
  <c r="EI87" i="3"/>
  <c r="DW87" i="3"/>
  <c r="EH87" i="3"/>
  <c r="EQ86" i="3"/>
  <c r="EP86" i="3"/>
  <c r="EO86" i="3"/>
  <c r="EN86" i="3"/>
  <c r="EM86" i="3"/>
  <c r="EL86" i="3"/>
  <c r="EK86" i="3"/>
  <c r="DY86" i="3"/>
  <c r="EJ86" i="3"/>
  <c r="DX86" i="3"/>
  <c r="EI86" i="3"/>
  <c r="DW86" i="3"/>
  <c r="EH86" i="3"/>
  <c r="EQ85" i="3"/>
  <c r="EP85" i="3"/>
  <c r="EO85" i="3"/>
  <c r="EN85" i="3"/>
  <c r="EM85" i="3"/>
  <c r="EL85" i="3"/>
  <c r="EK85" i="3"/>
  <c r="DY85" i="3"/>
  <c r="EJ85" i="3"/>
  <c r="DX85" i="3"/>
  <c r="EI85" i="3"/>
  <c r="DW85" i="3"/>
  <c r="EH85" i="3"/>
  <c r="EQ84" i="3"/>
  <c r="EP84" i="3"/>
  <c r="EO84" i="3"/>
  <c r="EN84" i="3"/>
  <c r="EM84" i="3"/>
  <c r="EL84" i="3"/>
  <c r="EK84" i="3"/>
  <c r="DY84" i="3"/>
  <c r="EJ84" i="3"/>
  <c r="DX84" i="3"/>
  <c r="EI84" i="3"/>
  <c r="DW84" i="3"/>
  <c r="EH84" i="3"/>
  <c r="EQ83" i="3"/>
  <c r="EP83" i="3"/>
  <c r="EO83" i="3"/>
  <c r="EN83" i="3"/>
  <c r="EM83" i="3"/>
  <c r="EL83" i="3"/>
  <c r="EK83" i="3"/>
  <c r="DY83" i="3"/>
  <c r="EJ83" i="3"/>
  <c r="DX83" i="3"/>
  <c r="EI83" i="3"/>
  <c r="DW83" i="3"/>
  <c r="EH83" i="3"/>
  <c r="EQ82" i="3"/>
  <c r="EP82" i="3"/>
  <c r="EO82" i="3"/>
  <c r="EN82" i="3"/>
  <c r="EM82" i="3"/>
  <c r="EL82" i="3"/>
  <c r="EK82" i="3"/>
  <c r="DY82" i="3"/>
  <c r="EJ82" i="3"/>
  <c r="DX82" i="3"/>
  <c r="EI82" i="3"/>
  <c r="DW82" i="3"/>
  <c r="EH82" i="3"/>
  <c r="EQ81" i="3"/>
  <c r="EP81" i="3"/>
  <c r="EO81" i="3"/>
  <c r="EN81" i="3"/>
  <c r="EM81" i="3"/>
  <c r="EL81" i="3"/>
  <c r="EK81" i="3"/>
  <c r="DY81" i="3"/>
  <c r="EJ81" i="3"/>
  <c r="DX81" i="3"/>
  <c r="EI81" i="3"/>
  <c r="DW81" i="3"/>
  <c r="EH81" i="3"/>
  <c r="EQ80" i="3"/>
  <c r="EP80" i="3"/>
  <c r="EO80" i="3"/>
  <c r="EN80" i="3"/>
  <c r="EM80" i="3"/>
  <c r="EL80" i="3"/>
  <c r="EK80" i="3"/>
  <c r="DY80" i="3"/>
  <c r="EJ80" i="3"/>
  <c r="DX80" i="3"/>
  <c r="EI80" i="3"/>
  <c r="DW80" i="3"/>
  <c r="EH80" i="3"/>
  <c r="EQ79" i="3"/>
  <c r="EP79" i="3"/>
  <c r="EO79" i="3"/>
  <c r="EN79" i="3"/>
  <c r="EM79" i="3"/>
  <c r="EL79" i="3"/>
  <c r="EK79" i="3"/>
  <c r="DY79" i="3"/>
  <c r="EJ79" i="3"/>
  <c r="DX79" i="3"/>
  <c r="EI79" i="3"/>
  <c r="DW79" i="3"/>
  <c r="EH79" i="3"/>
  <c r="EQ78" i="3"/>
  <c r="EP78" i="3"/>
  <c r="EO78" i="3"/>
  <c r="EN78" i="3"/>
  <c r="EM78" i="3"/>
  <c r="EL78" i="3"/>
  <c r="EK78" i="3"/>
  <c r="DY78" i="3"/>
  <c r="EJ78" i="3"/>
  <c r="DX78" i="3"/>
  <c r="EI78" i="3"/>
  <c r="DW78" i="3"/>
  <c r="EH78" i="3"/>
  <c r="EQ77" i="3"/>
  <c r="EP77" i="3"/>
  <c r="EO77" i="3"/>
  <c r="EN77" i="3"/>
  <c r="EM77" i="3"/>
  <c r="EL77" i="3"/>
  <c r="EK77" i="3"/>
  <c r="DY77" i="3"/>
  <c r="EJ77" i="3"/>
  <c r="DX77" i="3"/>
  <c r="EI77" i="3"/>
  <c r="DW77" i="3"/>
  <c r="EH77" i="3"/>
  <c r="EQ76" i="3"/>
  <c r="EP76" i="3"/>
  <c r="EO76" i="3"/>
  <c r="EN76" i="3"/>
  <c r="EM76" i="3"/>
  <c r="EL76" i="3"/>
  <c r="EK76" i="3"/>
  <c r="DY76" i="3"/>
  <c r="EJ76" i="3"/>
  <c r="DX76" i="3"/>
  <c r="EI76" i="3"/>
  <c r="DW76" i="3"/>
  <c r="EH76" i="3"/>
  <c r="EQ75" i="3"/>
  <c r="EP75" i="3"/>
  <c r="EO75" i="3"/>
  <c r="EN75" i="3"/>
  <c r="EM75" i="3"/>
  <c r="EL75" i="3"/>
  <c r="EK75" i="3"/>
  <c r="DY75" i="3"/>
  <c r="EJ75" i="3"/>
  <c r="DX75" i="3"/>
  <c r="EI75" i="3"/>
  <c r="DW75" i="3"/>
  <c r="EH75" i="3"/>
  <c r="EQ74" i="3"/>
  <c r="EP74" i="3"/>
  <c r="EO74" i="3"/>
  <c r="EN74" i="3"/>
  <c r="EM74" i="3"/>
  <c r="EL74" i="3"/>
  <c r="EK74" i="3"/>
  <c r="DY74" i="3"/>
  <c r="EJ74" i="3"/>
  <c r="DX74" i="3"/>
  <c r="EI74" i="3"/>
  <c r="DW74" i="3"/>
  <c r="EH74" i="3"/>
  <c r="EQ73" i="3"/>
  <c r="EP73" i="3"/>
  <c r="EO73" i="3"/>
  <c r="EN73" i="3"/>
  <c r="EM73" i="3"/>
  <c r="EL73" i="3"/>
  <c r="EK73" i="3"/>
  <c r="DY73" i="3"/>
  <c r="EJ73" i="3"/>
  <c r="DX73" i="3"/>
  <c r="EI73" i="3"/>
  <c r="DW73" i="3"/>
  <c r="EH73" i="3"/>
  <c r="EQ72" i="3"/>
  <c r="EP72" i="3"/>
  <c r="EO72" i="3"/>
  <c r="EN72" i="3"/>
  <c r="EM72" i="3"/>
  <c r="EL72" i="3"/>
  <c r="EK72" i="3"/>
  <c r="DY72" i="3"/>
  <c r="EJ72" i="3"/>
  <c r="DX72" i="3"/>
  <c r="EI72" i="3"/>
  <c r="DW72" i="3"/>
  <c r="EH72" i="3"/>
  <c r="EQ71" i="3"/>
  <c r="EP71" i="3"/>
  <c r="EO71" i="3"/>
  <c r="EN71" i="3"/>
  <c r="EM71" i="3"/>
  <c r="EL71" i="3"/>
  <c r="EK71" i="3"/>
  <c r="DY71" i="3"/>
  <c r="EJ71" i="3"/>
  <c r="DX71" i="3"/>
  <c r="EI71" i="3"/>
  <c r="DW71" i="3"/>
  <c r="EH71" i="3"/>
  <c r="EQ70" i="3"/>
  <c r="EP70" i="3"/>
  <c r="EO70" i="3"/>
  <c r="EN70" i="3"/>
  <c r="EM70" i="3"/>
  <c r="EL70" i="3"/>
  <c r="EK70" i="3"/>
  <c r="DY70" i="3"/>
  <c r="EJ70" i="3"/>
  <c r="DX70" i="3"/>
  <c r="EI70" i="3"/>
  <c r="DW70" i="3"/>
  <c r="EH70" i="3"/>
  <c r="EQ69" i="3"/>
  <c r="EP69" i="3"/>
  <c r="EO69" i="3"/>
  <c r="EN69" i="3"/>
  <c r="EM69" i="3"/>
  <c r="EL69" i="3"/>
  <c r="EK69" i="3"/>
  <c r="DY69" i="3"/>
  <c r="EJ69" i="3"/>
  <c r="DX69" i="3"/>
  <c r="EI69" i="3"/>
  <c r="DW69" i="3"/>
  <c r="EH69" i="3"/>
  <c r="EQ68" i="3"/>
  <c r="EP68" i="3"/>
  <c r="EO68" i="3"/>
  <c r="EN68" i="3"/>
  <c r="EM68" i="3"/>
  <c r="EL68" i="3"/>
  <c r="EK68" i="3"/>
  <c r="DY68" i="3"/>
  <c r="EJ68" i="3"/>
  <c r="DX68" i="3"/>
  <c r="EI68" i="3"/>
  <c r="DW68" i="3"/>
  <c r="EH68" i="3"/>
  <c r="EQ67" i="3"/>
  <c r="EP67" i="3"/>
  <c r="EO67" i="3"/>
  <c r="EN67" i="3"/>
  <c r="EM67" i="3"/>
  <c r="EL67" i="3"/>
  <c r="EK67" i="3"/>
  <c r="DY67" i="3"/>
  <c r="EJ67" i="3"/>
  <c r="DX67" i="3"/>
  <c r="EI67" i="3"/>
  <c r="DW67" i="3"/>
  <c r="EH67" i="3"/>
  <c r="EQ66" i="3"/>
  <c r="EP66" i="3"/>
  <c r="EO66" i="3"/>
  <c r="EN66" i="3"/>
  <c r="EM66" i="3"/>
  <c r="EL66" i="3"/>
  <c r="EK66" i="3"/>
  <c r="DY66" i="3"/>
  <c r="EJ66" i="3"/>
  <c r="DX66" i="3"/>
  <c r="EI66" i="3"/>
  <c r="DW66" i="3"/>
  <c r="EH66" i="3"/>
  <c r="EQ65" i="3"/>
  <c r="EP65" i="3"/>
  <c r="EO65" i="3"/>
  <c r="EN65" i="3"/>
  <c r="EM65" i="3"/>
  <c r="EL65" i="3"/>
  <c r="EK65" i="3"/>
  <c r="DY65" i="3"/>
  <c r="EJ65" i="3"/>
  <c r="DX65" i="3"/>
  <c r="EI65" i="3"/>
  <c r="DW65" i="3"/>
  <c r="EH65" i="3"/>
  <c r="EQ64" i="3"/>
  <c r="EP64" i="3"/>
  <c r="EO64" i="3"/>
  <c r="EN64" i="3"/>
  <c r="EM64" i="3"/>
  <c r="EL64" i="3"/>
  <c r="EK64" i="3"/>
  <c r="DY64" i="3"/>
  <c r="EJ64" i="3"/>
  <c r="DX64" i="3"/>
  <c r="EI64" i="3"/>
  <c r="DW64" i="3"/>
  <c r="EH64" i="3"/>
  <c r="EQ63" i="3"/>
  <c r="EP63" i="3"/>
  <c r="EO63" i="3"/>
  <c r="EN63" i="3"/>
  <c r="EM63" i="3"/>
  <c r="EL63" i="3"/>
  <c r="EK63" i="3"/>
  <c r="DY63" i="3"/>
  <c r="EJ63" i="3"/>
  <c r="DX63" i="3"/>
  <c r="EI63" i="3"/>
  <c r="DW63" i="3"/>
  <c r="EH63" i="3"/>
  <c r="EQ62" i="3"/>
  <c r="EP62" i="3"/>
  <c r="EO62" i="3"/>
  <c r="EN62" i="3"/>
  <c r="EM62" i="3"/>
  <c r="EL62" i="3"/>
  <c r="EK62" i="3"/>
  <c r="DY62" i="3"/>
  <c r="EJ62" i="3"/>
  <c r="DX62" i="3"/>
  <c r="EI62" i="3"/>
  <c r="DW62" i="3"/>
  <c r="EH62" i="3"/>
  <c r="EQ61" i="3"/>
  <c r="EP61" i="3"/>
  <c r="EO61" i="3"/>
  <c r="EN61" i="3"/>
  <c r="EM61" i="3"/>
  <c r="EL61" i="3"/>
  <c r="EK61" i="3"/>
  <c r="DY61" i="3"/>
  <c r="EJ61" i="3"/>
  <c r="DX61" i="3"/>
  <c r="EI61" i="3"/>
  <c r="DW61" i="3"/>
  <c r="EH61" i="3"/>
  <c r="EQ60" i="3"/>
  <c r="EP60" i="3"/>
  <c r="EO60" i="3"/>
  <c r="EN60" i="3"/>
  <c r="EM60" i="3"/>
  <c r="EL60" i="3"/>
  <c r="EK60" i="3"/>
  <c r="DY60" i="3"/>
  <c r="EJ60" i="3"/>
  <c r="DX60" i="3"/>
  <c r="EI60" i="3"/>
  <c r="DW60" i="3"/>
  <c r="EH60" i="3"/>
  <c r="EQ59" i="3"/>
  <c r="EP59" i="3"/>
  <c r="EO59" i="3"/>
  <c r="EN59" i="3"/>
  <c r="EM59" i="3"/>
  <c r="EL59" i="3"/>
  <c r="EK59" i="3"/>
  <c r="DY59" i="3"/>
  <c r="EJ59" i="3"/>
  <c r="DX59" i="3"/>
  <c r="EI59" i="3"/>
  <c r="DW59" i="3"/>
  <c r="EH59" i="3"/>
  <c r="EQ58" i="3"/>
  <c r="EP58" i="3"/>
  <c r="EO58" i="3"/>
  <c r="EN58" i="3"/>
  <c r="EM58" i="3"/>
  <c r="EL58" i="3"/>
  <c r="EK58" i="3"/>
  <c r="DY58" i="3"/>
  <c r="EJ58" i="3"/>
  <c r="DX58" i="3"/>
  <c r="EI58" i="3"/>
  <c r="DW58" i="3"/>
  <c r="EH58" i="3"/>
  <c r="EQ57" i="3"/>
  <c r="EP57" i="3"/>
  <c r="EO57" i="3"/>
  <c r="EN57" i="3"/>
  <c r="EM57" i="3"/>
  <c r="EL57" i="3"/>
  <c r="EK57" i="3"/>
  <c r="DY57" i="3"/>
  <c r="EJ57" i="3"/>
  <c r="DX57" i="3"/>
  <c r="EI57" i="3"/>
  <c r="DW57" i="3"/>
  <c r="EH57" i="3"/>
  <c r="EQ56" i="3"/>
  <c r="EP56" i="3"/>
  <c r="EO56" i="3"/>
  <c r="EN56" i="3"/>
  <c r="EM56" i="3"/>
  <c r="EL56" i="3"/>
  <c r="EK56" i="3"/>
  <c r="DY56" i="3"/>
  <c r="EJ56" i="3"/>
  <c r="DX56" i="3"/>
  <c r="EI56" i="3"/>
  <c r="DW56" i="3"/>
  <c r="EH56" i="3"/>
  <c r="EQ55" i="3"/>
  <c r="EP55" i="3"/>
  <c r="EO55" i="3"/>
  <c r="EN55" i="3"/>
  <c r="EM55" i="3"/>
  <c r="EL55" i="3"/>
  <c r="EK55" i="3"/>
  <c r="DY55" i="3"/>
  <c r="EJ55" i="3"/>
  <c r="DX55" i="3"/>
  <c r="EI55" i="3"/>
  <c r="DW55" i="3"/>
  <c r="EH55" i="3"/>
  <c r="EQ54" i="3"/>
  <c r="EP54" i="3"/>
  <c r="EO54" i="3"/>
  <c r="EN54" i="3"/>
  <c r="EM54" i="3"/>
  <c r="EL54" i="3"/>
  <c r="EK54" i="3"/>
  <c r="DY54" i="3"/>
  <c r="EJ54" i="3"/>
  <c r="DX54" i="3"/>
  <c r="EI54" i="3"/>
  <c r="DW54" i="3"/>
  <c r="EH54" i="3"/>
  <c r="EQ53" i="3"/>
  <c r="EP53" i="3"/>
  <c r="EO53" i="3"/>
  <c r="EN53" i="3"/>
  <c r="EM53" i="3"/>
  <c r="EL53" i="3"/>
  <c r="EK53" i="3"/>
  <c r="DY53" i="3"/>
  <c r="EJ53" i="3"/>
  <c r="DX53" i="3"/>
  <c r="EI53" i="3"/>
  <c r="DW53" i="3"/>
  <c r="EH53" i="3"/>
  <c r="EQ52" i="3"/>
  <c r="EP52" i="3"/>
  <c r="EO52" i="3"/>
  <c r="EN52" i="3"/>
  <c r="EM52" i="3"/>
  <c r="EL52" i="3"/>
  <c r="EK52" i="3"/>
  <c r="DY52" i="3"/>
  <c r="EJ52" i="3"/>
  <c r="DX52" i="3"/>
  <c r="EI52" i="3"/>
  <c r="DW52" i="3"/>
  <c r="EH52" i="3"/>
  <c r="EQ51" i="3"/>
  <c r="EP51" i="3"/>
  <c r="EO51" i="3"/>
  <c r="EN51" i="3"/>
  <c r="EM51" i="3"/>
  <c r="EL51" i="3"/>
  <c r="EK51" i="3"/>
  <c r="DY51" i="3"/>
  <c r="EJ51" i="3"/>
  <c r="DX51" i="3"/>
  <c r="EI51" i="3"/>
  <c r="DW51" i="3"/>
  <c r="EH51" i="3"/>
  <c r="EQ50" i="3"/>
  <c r="EP50" i="3"/>
  <c r="EO50" i="3"/>
  <c r="EN50" i="3"/>
  <c r="EM50" i="3"/>
  <c r="EL50" i="3"/>
  <c r="EK50" i="3"/>
  <c r="DY50" i="3"/>
  <c r="EJ50" i="3"/>
  <c r="DX50" i="3"/>
  <c r="EI50" i="3"/>
  <c r="DW50" i="3"/>
  <c r="EH50" i="3"/>
  <c r="EQ49" i="3"/>
  <c r="EP49" i="3"/>
  <c r="EO49" i="3"/>
  <c r="EN49" i="3"/>
  <c r="EM49" i="3"/>
  <c r="EL49" i="3"/>
  <c r="EK49" i="3"/>
  <c r="DY49" i="3"/>
  <c r="EJ49" i="3"/>
  <c r="DX49" i="3"/>
  <c r="EI49" i="3"/>
  <c r="DW49" i="3"/>
  <c r="EH49" i="3"/>
  <c r="EQ48" i="3"/>
  <c r="EP48" i="3"/>
  <c r="EO48" i="3"/>
  <c r="EN48" i="3"/>
  <c r="EM48" i="3"/>
  <c r="EL48" i="3"/>
  <c r="EK48" i="3"/>
  <c r="DY48" i="3"/>
  <c r="EJ48" i="3"/>
  <c r="DX48" i="3"/>
  <c r="EI48" i="3"/>
  <c r="DW48" i="3"/>
  <c r="EH48" i="3"/>
  <c r="EQ47" i="3"/>
  <c r="EP47" i="3"/>
  <c r="EO47" i="3"/>
  <c r="EN47" i="3"/>
  <c r="EM47" i="3"/>
  <c r="EL47" i="3"/>
  <c r="EK47" i="3"/>
  <c r="DY47" i="3"/>
  <c r="EJ47" i="3"/>
  <c r="DX47" i="3"/>
  <c r="EI47" i="3"/>
  <c r="DW47" i="3"/>
  <c r="EH47" i="3"/>
  <c r="EQ46" i="3"/>
  <c r="EP46" i="3"/>
  <c r="EO46" i="3"/>
  <c r="EN46" i="3"/>
  <c r="EM46" i="3"/>
  <c r="EL46" i="3"/>
  <c r="EK46" i="3"/>
  <c r="DY46" i="3"/>
  <c r="EJ46" i="3"/>
  <c r="DX46" i="3"/>
  <c r="EI46" i="3"/>
  <c r="DW46" i="3"/>
  <c r="EH46" i="3"/>
  <c r="EQ45" i="3"/>
  <c r="EP45" i="3"/>
  <c r="EO45" i="3"/>
  <c r="EN45" i="3"/>
  <c r="EM45" i="3"/>
  <c r="EL45" i="3"/>
  <c r="EK45" i="3"/>
  <c r="DY45" i="3"/>
  <c r="EJ45" i="3"/>
  <c r="DX45" i="3"/>
  <c r="EI45" i="3"/>
  <c r="DW45" i="3"/>
  <c r="EH45" i="3"/>
  <c r="EQ44" i="3"/>
  <c r="EP44" i="3"/>
  <c r="EO44" i="3"/>
  <c r="EN44" i="3"/>
  <c r="EM44" i="3"/>
  <c r="EL44" i="3"/>
  <c r="EK44" i="3"/>
  <c r="DY44" i="3"/>
  <c r="EJ44" i="3"/>
  <c r="DX44" i="3"/>
  <c r="EI44" i="3"/>
  <c r="DW44" i="3"/>
  <c r="EH44" i="3"/>
  <c r="EQ43" i="3"/>
  <c r="EP43" i="3"/>
  <c r="EO43" i="3"/>
  <c r="EN43" i="3"/>
  <c r="EM43" i="3"/>
  <c r="EL43" i="3"/>
  <c r="EK43" i="3"/>
  <c r="DY43" i="3"/>
  <c r="EJ43" i="3"/>
  <c r="DX43" i="3"/>
  <c r="EI43" i="3"/>
  <c r="DW43" i="3"/>
  <c r="EH43" i="3"/>
  <c r="EQ42" i="3"/>
  <c r="EP42" i="3"/>
  <c r="EO42" i="3"/>
  <c r="EN42" i="3"/>
  <c r="EM42" i="3"/>
  <c r="EL42" i="3"/>
  <c r="EK42" i="3"/>
  <c r="DY42" i="3"/>
  <c r="EJ42" i="3"/>
  <c r="DX42" i="3"/>
  <c r="EI42" i="3"/>
  <c r="DW42" i="3"/>
  <c r="EH42" i="3"/>
  <c r="EQ41" i="3"/>
  <c r="EP41" i="3"/>
  <c r="EO41" i="3"/>
  <c r="EN41" i="3"/>
  <c r="EM41" i="3"/>
  <c r="EL41" i="3"/>
  <c r="EK41" i="3"/>
  <c r="DY41" i="3"/>
  <c r="EJ41" i="3"/>
  <c r="DX41" i="3"/>
  <c r="EI41" i="3"/>
  <c r="DW41" i="3"/>
  <c r="EH41" i="3"/>
  <c r="EQ40" i="3"/>
  <c r="EP40" i="3"/>
  <c r="EO40" i="3"/>
  <c r="EN40" i="3"/>
  <c r="EM40" i="3"/>
  <c r="EL40" i="3"/>
  <c r="EK40" i="3"/>
  <c r="DY40" i="3"/>
  <c r="EJ40" i="3"/>
  <c r="DX40" i="3"/>
  <c r="EI40" i="3"/>
  <c r="DW40" i="3"/>
  <c r="EH40" i="3"/>
  <c r="EQ39" i="3"/>
  <c r="EP39" i="3"/>
  <c r="EO39" i="3"/>
  <c r="EN39" i="3"/>
  <c r="EM39" i="3"/>
  <c r="EL39" i="3"/>
  <c r="EK39" i="3"/>
  <c r="DY39" i="3"/>
  <c r="EJ39" i="3"/>
  <c r="DX39" i="3"/>
  <c r="EI39" i="3"/>
  <c r="DW39" i="3"/>
  <c r="EH39" i="3"/>
  <c r="EQ38" i="3"/>
  <c r="EP38" i="3"/>
  <c r="EO38" i="3"/>
  <c r="EN38" i="3"/>
  <c r="EM38" i="3"/>
  <c r="EL38" i="3"/>
  <c r="EK38" i="3"/>
  <c r="DY38" i="3"/>
  <c r="EJ38" i="3"/>
  <c r="DX38" i="3"/>
  <c r="EI38" i="3"/>
  <c r="DW38" i="3"/>
  <c r="EH38" i="3"/>
  <c r="EQ37" i="3"/>
  <c r="EP37" i="3"/>
  <c r="EO37" i="3"/>
  <c r="EN37" i="3"/>
  <c r="EM37" i="3"/>
  <c r="EL37" i="3"/>
  <c r="EK37" i="3"/>
  <c r="DY37" i="3"/>
  <c r="EJ37" i="3"/>
  <c r="DX37" i="3"/>
  <c r="EI37" i="3"/>
  <c r="DW37" i="3"/>
  <c r="EH37" i="3"/>
  <c r="EQ36" i="3"/>
  <c r="EP36" i="3"/>
  <c r="EO36" i="3"/>
  <c r="EN36" i="3"/>
  <c r="EM36" i="3"/>
  <c r="EL36" i="3"/>
  <c r="EK36" i="3"/>
  <c r="DY36" i="3"/>
  <c r="EJ36" i="3"/>
  <c r="DX36" i="3"/>
  <c r="EI36" i="3"/>
  <c r="DW36" i="3"/>
  <c r="EH36" i="3"/>
  <c r="EQ35" i="3"/>
  <c r="EP35" i="3"/>
  <c r="EO35" i="3"/>
  <c r="EN35" i="3"/>
  <c r="EM35" i="3"/>
  <c r="EL35" i="3"/>
  <c r="EK35" i="3"/>
  <c r="DY35" i="3"/>
  <c r="EJ35" i="3"/>
  <c r="DX35" i="3"/>
  <c r="EI35" i="3"/>
  <c r="DW35" i="3"/>
  <c r="EH35" i="3"/>
  <c r="EQ34" i="3"/>
  <c r="EP34" i="3"/>
  <c r="EO34" i="3"/>
  <c r="EN34" i="3"/>
  <c r="EM34" i="3"/>
  <c r="EL34" i="3"/>
  <c r="EK34" i="3"/>
  <c r="DY34" i="3"/>
  <c r="EJ34" i="3"/>
  <c r="DX34" i="3"/>
  <c r="EI34" i="3"/>
  <c r="DW34" i="3"/>
  <c r="EH34" i="3"/>
  <c r="EQ33" i="3"/>
  <c r="EP33" i="3"/>
  <c r="EO33" i="3"/>
  <c r="EN33" i="3"/>
  <c r="EM33" i="3"/>
  <c r="EL33" i="3"/>
  <c r="EK33" i="3"/>
  <c r="DY33" i="3"/>
  <c r="EJ33" i="3"/>
  <c r="DX33" i="3"/>
  <c r="EI33" i="3"/>
  <c r="DW33" i="3"/>
  <c r="EH33" i="3"/>
  <c r="EQ32" i="3"/>
  <c r="EP32" i="3"/>
  <c r="EO32" i="3"/>
  <c r="EN32" i="3"/>
  <c r="EM32" i="3"/>
  <c r="EL32" i="3"/>
  <c r="EK32" i="3"/>
  <c r="DY32" i="3"/>
  <c r="EJ32" i="3"/>
  <c r="DX32" i="3"/>
  <c r="EI32" i="3"/>
  <c r="DW32" i="3"/>
  <c r="EH32" i="3"/>
  <c r="EQ31" i="3"/>
  <c r="EP31" i="3"/>
  <c r="EO31" i="3"/>
  <c r="EN31" i="3"/>
  <c r="EM31" i="3"/>
  <c r="EL31" i="3"/>
  <c r="EK31" i="3"/>
  <c r="DY31" i="3"/>
  <c r="EJ31" i="3"/>
  <c r="DX31" i="3"/>
  <c r="EI31" i="3"/>
  <c r="DW31" i="3"/>
  <c r="EH31" i="3"/>
  <c r="EQ30" i="3"/>
  <c r="EP30" i="3"/>
  <c r="EO30" i="3"/>
  <c r="EN30" i="3"/>
  <c r="EM30" i="3"/>
  <c r="EL30" i="3"/>
  <c r="EK30" i="3"/>
  <c r="DY30" i="3"/>
  <c r="EJ30" i="3"/>
  <c r="DX30" i="3"/>
  <c r="EI30" i="3"/>
  <c r="DW30" i="3"/>
  <c r="EH30" i="3"/>
  <c r="EQ29" i="3"/>
  <c r="EP29" i="3"/>
  <c r="EO29" i="3"/>
  <c r="EN29" i="3"/>
  <c r="EM29" i="3"/>
  <c r="EL29" i="3"/>
  <c r="EK29" i="3"/>
  <c r="DY29" i="3"/>
  <c r="EJ29" i="3"/>
  <c r="DX29" i="3"/>
  <c r="EI29" i="3"/>
  <c r="DW29" i="3"/>
  <c r="EH29" i="3"/>
  <c r="EQ28" i="3"/>
  <c r="EP28" i="3"/>
  <c r="EO28" i="3"/>
  <c r="EN28" i="3"/>
  <c r="EM28" i="3"/>
  <c r="EL28" i="3"/>
  <c r="EK28" i="3"/>
  <c r="DY28" i="3"/>
  <c r="EJ28" i="3"/>
  <c r="DX28" i="3"/>
  <c r="EI28" i="3"/>
  <c r="DW28" i="3"/>
  <c r="EH28" i="3"/>
  <c r="EQ27" i="3"/>
  <c r="EP27" i="3"/>
  <c r="EO27" i="3"/>
  <c r="EN27" i="3"/>
  <c r="EM27" i="3"/>
  <c r="EL27" i="3"/>
  <c r="EK27" i="3"/>
  <c r="DY27" i="3"/>
  <c r="EJ27" i="3"/>
  <c r="DX27" i="3"/>
  <c r="EI27" i="3"/>
  <c r="DW27" i="3"/>
  <c r="EH27" i="3"/>
  <c r="EQ26" i="3"/>
  <c r="EP26" i="3"/>
  <c r="EO26" i="3"/>
  <c r="EN26" i="3"/>
  <c r="EM26" i="3"/>
  <c r="EL26" i="3"/>
  <c r="EK26" i="3"/>
  <c r="DY26" i="3"/>
  <c r="EJ26" i="3"/>
  <c r="DX26" i="3"/>
  <c r="EI26" i="3"/>
  <c r="DW26" i="3"/>
  <c r="EH26" i="3"/>
  <c r="EQ25" i="3"/>
  <c r="EP25" i="3"/>
  <c r="EO25" i="3"/>
  <c r="EN25" i="3"/>
  <c r="EM25" i="3"/>
  <c r="EL25" i="3"/>
  <c r="EK25" i="3"/>
  <c r="DY25" i="3"/>
  <c r="EJ25" i="3"/>
  <c r="DX25" i="3"/>
  <c r="EI25" i="3"/>
  <c r="DW25" i="3"/>
  <c r="EH25" i="3"/>
  <c r="EQ24" i="3"/>
  <c r="EP24" i="3"/>
  <c r="EO24" i="3"/>
  <c r="EN24" i="3"/>
  <c r="EM24" i="3"/>
  <c r="EL24" i="3"/>
  <c r="EK24" i="3"/>
  <c r="DY24" i="3"/>
  <c r="EJ24" i="3"/>
  <c r="DX24" i="3"/>
  <c r="EI24" i="3"/>
  <c r="DW24" i="3"/>
  <c r="EH24" i="3"/>
  <c r="EQ23" i="3"/>
  <c r="EP23" i="3"/>
  <c r="EO23" i="3"/>
  <c r="EN23" i="3"/>
  <c r="EM23" i="3"/>
  <c r="EL23" i="3"/>
  <c r="EK23" i="3"/>
  <c r="DY23" i="3"/>
  <c r="EJ23" i="3"/>
  <c r="DX23" i="3"/>
  <c r="EI23" i="3"/>
  <c r="DW23" i="3"/>
  <c r="EH23" i="3"/>
  <c r="EQ22" i="3"/>
  <c r="EP22" i="3"/>
  <c r="EO22" i="3"/>
  <c r="EN22" i="3"/>
  <c r="EM22" i="3"/>
  <c r="EL22" i="3"/>
  <c r="EK22" i="3"/>
  <c r="DY22" i="3"/>
  <c r="EJ22" i="3"/>
  <c r="DX22" i="3"/>
  <c r="EI22" i="3"/>
  <c r="DW22" i="3"/>
  <c r="EH22" i="3"/>
  <c r="EQ21" i="3"/>
  <c r="EP21" i="3"/>
  <c r="EO21" i="3"/>
  <c r="EN21" i="3"/>
  <c r="EM21" i="3"/>
  <c r="EL21" i="3"/>
  <c r="EK21" i="3"/>
  <c r="DY21" i="3"/>
  <c r="EJ21" i="3"/>
  <c r="DX21" i="3"/>
  <c r="EI21" i="3"/>
  <c r="DW21" i="3"/>
  <c r="EH21" i="3"/>
  <c r="EQ20" i="3"/>
  <c r="EP20" i="3"/>
  <c r="EO20" i="3"/>
  <c r="EN20" i="3"/>
  <c r="EM20" i="3"/>
  <c r="EL20" i="3"/>
  <c r="EK20" i="3"/>
  <c r="DY20" i="3"/>
  <c r="EJ20" i="3"/>
  <c r="DX20" i="3"/>
  <c r="EI20" i="3"/>
  <c r="DW20" i="3"/>
  <c r="EH20" i="3"/>
  <c r="EQ19" i="3"/>
  <c r="EP19" i="3"/>
  <c r="EO19" i="3"/>
  <c r="EN19" i="3"/>
  <c r="EM19" i="3"/>
  <c r="EL19" i="3"/>
  <c r="EK19" i="3"/>
  <c r="DY19" i="3"/>
  <c r="EJ19" i="3"/>
  <c r="DX19" i="3"/>
  <c r="EI19" i="3"/>
  <c r="DW19" i="3"/>
  <c r="EH19" i="3"/>
  <c r="EQ18" i="3"/>
  <c r="EP18" i="3"/>
  <c r="EO18" i="3"/>
  <c r="EN18" i="3"/>
  <c r="EM18" i="3"/>
  <c r="EL18" i="3"/>
  <c r="EK18" i="3"/>
  <c r="DY18" i="3"/>
  <c r="EJ18" i="3"/>
  <c r="DX18" i="3"/>
  <c r="EI18" i="3"/>
  <c r="DW18" i="3"/>
  <c r="EH18" i="3"/>
  <c r="EQ17" i="3"/>
  <c r="EP17" i="3"/>
  <c r="EO17" i="3"/>
  <c r="EN17" i="3"/>
  <c r="EM17" i="3"/>
  <c r="EL17" i="3"/>
  <c r="EK17" i="3"/>
  <c r="DY17" i="3"/>
  <c r="EJ17" i="3"/>
  <c r="DX17" i="3"/>
  <c r="EI17" i="3"/>
  <c r="DW17" i="3"/>
  <c r="EH17" i="3"/>
  <c r="EQ16" i="3"/>
  <c r="EP16" i="3"/>
  <c r="EO16" i="3"/>
  <c r="EN16" i="3"/>
  <c r="EM16" i="3"/>
  <c r="EL16" i="3"/>
  <c r="EK16" i="3"/>
  <c r="DY16" i="3"/>
  <c r="EJ16" i="3"/>
  <c r="DX16" i="3"/>
  <c r="EI16" i="3"/>
  <c r="DW16" i="3"/>
  <c r="EH16" i="3"/>
  <c r="EQ15" i="3"/>
  <c r="EP15" i="3"/>
  <c r="EO15" i="3"/>
  <c r="EN15" i="3"/>
  <c r="EM15" i="3"/>
  <c r="EL15" i="3"/>
  <c r="EK15" i="3"/>
  <c r="DY15" i="3"/>
  <c r="EJ15" i="3"/>
  <c r="DX15" i="3"/>
  <c r="EI15" i="3"/>
  <c r="DW15" i="3"/>
  <c r="EH15" i="3"/>
  <c r="EQ14" i="3"/>
  <c r="EP14" i="3"/>
  <c r="EO14" i="3"/>
  <c r="EN14" i="3"/>
  <c r="EM14" i="3"/>
  <c r="EL14" i="3"/>
  <c r="EK14" i="3"/>
  <c r="DY14" i="3"/>
  <c r="EJ14" i="3"/>
  <c r="DX14" i="3"/>
  <c r="EI14" i="3"/>
  <c r="DW14" i="3"/>
  <c r="EH14" i="3"/>
  <c r="EQ13" i="3"/>
  <c r="EP13" i="3"/>
  <c r="EO13" i="3"/>
  <c r="EN13" i="3"/>
  <c r="EM13" i="3"/>
  <c r="EL13" i="3"/>
  <c r="EK13" i="3"/>
  <c r="DY13" i="3"/>
  <c r="EJ13" i="3"/>
  <c r="DX13" i="3"/>
  <c r="EI13" i="3"/>
  <c r="DW13" i="3"/>
  <c r="EH13" i="3"/>
  <c r="EQ12" i="3"/>
  <c r="EP12" i="3"/>
  <c r="EO12" i="3"/>
  <c r="EN12" i="3"/>
  <c r="EM12" i="3"/>
  <c r="EL12" i="3"/>
  <c r="EK12" i="3"/>
  <c r="DY12" i="3"/>
  <c r="EJ12" i="3"/>
  <c r="DX12" i="3"/>
  <c r="EI12" i="3"/>
  <c r="DW12" i="3"/>
  <c r="EH12" i="3"/>
  <c r="EQ11" i="3"/>
  <c r="EP11" i="3"/>
  <c r="EO11" i="3"/>
  <c r="EN11" i="3"/>
  <c r="EM11" i="3"/>
  <c r="EL11" i="3"/>
  <c r="EK11" i="3"/>
  <c r="DY11" i="3"/>
  <c r="EJ11" i="3"/>
  <c r="DX11" i="3"/>
  <c r="EI11" i="3"/>
  <c r="DW11" i="3"/>
  <c r="EH11" i="3"/>
  <c r="EQ10" i="3"/>
  <c r="EP10" i="3"/>
  <c r="EO10" i="3"/>
  <c r="EN10" i="3"/>
  <c r="EM10" i="3"/>
  <c r="EL10" i="3"/>
  <c r="EK10" i="3"/>
  <c r="DY10" i="3"/>
  <c r="EJ10" i="3"/>
  <c r="DX10" i="3"/>
  <c r="EI10" i="3"/>
  <c r="DW10" i="3"/>
  <c r="EH10" i="3"/>
  <c r="EQ9" i="3"/>
  <c r="EP9" i="3"/>
  <c r="EO9" i="3"/>
  <c r="EN9" i="3"/>
  <c r="EM9" i="3"/>
  <c r="EL9" i="3"/>
  <c r="EK9" i="3"/>
  <c r="DY9" i="3"/>
  <c r="EJ9" i="3"/>
  <c r="DX9" i="3"/>
  <c r="EI9" i="3"/>
  <c r="DW9" i="3"/>
  <c r="EH9" i="3"/>
  <c r="EQ8" i="3"/>
  <c r="EP8" i="3"/>
  <c r="EO8" i="3"/>
  <c r="EN8" i="3"/>
  <c r="EM8" i="3"/>
  <c r="EL8" i="3"/>
  <c r="EK8" i="3"/>
  <c r="DY8" i="3"/>
  <c r="EJ8" i="3"/>
  <c r="DX8" i="3"/>
  <c r="EI8" i="3"/>
  <c r="DW8" i="3"/>
  <c r="EH8" i="3"/>
  <c r="EQ7" i="3"/>
  <c r="EP7" i="3"/>
  <c r="EO7" i="3"/>
  <c r="EN7" i="3"/>
  <c r="EM7" i="3"/>
  <c r="EL7" i="3"/>
  <c r="EK7" i="3"/>
  <c r="DY7" i="3"/>
  <c r="EJ7" i="3"/>
  <c r="DX7" i="3"/>
  <c r="EI7" i="3"/>
  <c r="DW7" i="3"/>
  <c r="EH7" i="3"/>
  <c r="EQ6" i="3"/>
  <c r="EP6" i="3"/>
  <c r="EO6" i="3"/>
  <c r="EN6" i="3"/>
  <c r="EM6" i="3"/>
  <c r="EL6" i="3"/>
  <c r="EK6" i="3"/>
  <c r="DY6" i="3"/>
  <c r="EJ6" i="3"/>
  <c r="DX6" i="3"/>
  <c r="EI6" i="3"/>
  <c r="DW6" i="3"/>
  <c r="EH6" i="3"/>
  <c r="EQ5" i="3"/>
  <c r="EP5" i="3"/>
  <c r="EO5" i="3"/>
  <c r="EN5" i="3"/>
  <c r="EM5" i="3"/>
  <c r="EL5" i="3"/>
  <c r="EK5" i="3"/>
  <c r="DY5" i="3"/>
  <c r="EJ5" i="3"/>
  <c r="DX5" i="3"/>
  <c r="EI5" i="3"/>
  <c r="DW5" i="3"/>
  <c r="EH5" i="3"/>
  <c r="EF416" i="3"/>
  <c r="EE416" i="3"/>
  <c r="ED416" i="3"/>
  <c r="EC416" i="3"/>
  <c r="EB416" i="3"/>
  <c r="EA416" i="3"/>
  <c r="DZ416" i="3"/>
  <c r="EF415" i="3"/>
  <c r="EE415" i="3"/>
  <c r="ED415" i="3"/>
  <c r="EC415" i="3"/>
  <c r="EB415" i="3"/>
  <c r="EA415" i="3"/>
  <c r="DZ415" i="3"/>
  <c r="EF414" i="3"/>
  <c r="EE414" i="3"/>
  <c r="ED414" i="3"/>
  <c r="EC414" i="3"/>
  <c r="EB414" i="3"/>
  <c r="EA414" i="3"/>
  <c r="DZ414" i="3"/>
  <c r="EF413" i="3"/>
  <c r="EE413" i="3"/>
  <c r="ED413" i="3"/>
  <c r="EC413" i="3"/>
  <c r="EB413" i="3"/>
  <c r="EA413" i="3"/>
  <c r="DZ413" i="3"/>
  <c r="EF412" i="3"/>
  <c r="EE412" i="3"/>
  <c r="ED412" i="3"/>
  <c r="EC412" i="3"/>
  <c r="EB412" i="3"/>
  <c r="EA412" i="3"/>
  <c r="DZ412" i="3"/>
  <c r="EF411" i="3"/>
  <c r="EE411" i="3"/>
  <c r="ED411" i="3"/>
  <c r="EC411" i="3"/>
  <c r="EB411" i="3"/>
  <c r="EA411" i="3"/>
  <c r="DZ411" i="3"/>
  <c r="EF410" i="3"/>
  <c r="EE410" i="3"/>
  <c r="ED410" i="3"/>
  <c r="EC410" i="3"/>
  <c r="EB410" i="3"/>
  <c r="EA410" i="3"/>
  <c r="DZ410" i="3"/>
  <c r="EF409" i="3"/>
  <c r="EE409" i="3"/>
  <c r="ED409" i="3"/>
  <c r="EC409" i="3"/>
  <c r="EB409" i="3"/>
  <c r="EA409" i="3"/>
  <c r="DZ409" i="3"/>
  <c r="EF408" i="3"/>
  <c r="EE408" i="3"/>
  <c r="ED408" i="3"/>
  <c r="EC408" i="3"/>
  <c r="EB408" i="3"/>
  <c r="EA408" i="3"/>
  <c r="DZ408" i="3"/>
  <c r="EF407" i="3"/>
  <c r="EE407" i="3"/>
  <c r="ED407" i="3"/>
  <c r="EC407" i="3"/>
  <c r="EB407" i="3"/>
  <c r="EA407" i="3"/>
  <c r="DZ407" i="3"/>
  <c r="EF406" i="3"/>
  <c r="EE406" i="3"/>
  <c r="ED406" i="3"/>
  <c r="EC406" i="3"/>
  <c r="EB406" i="3"/>
  <c r="EA406" i="3"/>
  <c r="DZ406" i="3"/>
  <c r="EF405" i="3"/>
  <c r="EE405" i="3"/>
  <c r="ED405" i="3"/>
  <c r="EC405" i="3"/>
  <c r="EB405" i="3"/>
  <c r="EA405" i="3"/>
  <c r="DZ405" i="3"/>
  <c r="EF404" i="3"/>
  <c r="EE404" i="3"/>
  <c r="ED404" i="3"/>
  <c r="EC404" i="3"/>
  <c r="EB404" i="3"/>
  <c r="EA404" i="3"/>
  <c r="DZ404" i="3"/>
  <c r="EF403" i="3"/>
  <c r="EE403" i="3"/>
  <c r="ED403" i="3"/>
  <c r="EC403" i="3"/>
  <c r="EB403" i="3"/>
  <c r="EA403" i="3"/>
  <c r="DZ403" i="3"/>
  <c r="EF402" i="3"/>
  <c r="EE402" i="3"/>
  <c r="ED402" i="3"/>
  <c r="EC402" i="3"/>
  <c r="EB402" i="3"/>
  <c r="EA402" i="3"/>
  <c r="DZ402" i="3"/>
  <c r="EF401" i="3"/>
  <c r="EE401" i="3"/>
  <c r="ED401" i="3"/>
  <c r="EC401" i="3"/>
  <c r="EB401" i="3"/>
  <c r="EA401" i="3"/>
  <c r="DZ401" i="3"/>
  <c r="EF400" i="3"/>
  <c r="EE400" i="3"/>
  <c r="ED400" i="3"/>
  <c r="EC400" i="3"/>
  <c r="EB400" i="3"/>
  <c r="EA400" i="3"/>
  <c r="DZ400" i="3"/>
  <c r="EF399" i="3"/>
  <c r="EE399" i="3"/>
  <c r="ED399" i="3"/>
  <c r="EC399" i="3"/>
  <c r="EB399" i="3"/>
  <c r="EA399" i="3"/>
  <c r="DZ399" i="3"/>
  <c r="EF398" i="3"/>
  <c r="EE398" i="3"/>
  <c r="ED398" i="3"/>
  <c r="EC398" i="3"/>
  <c r="EB398" i="3"/>
  <c r="EA398" i="3"/>
  <c r="DZ398" i="3"/>
  <c r="EF397" i="3"/>
  <c r="EE397" i="3"/>
  <c r="ED397" i="3"/>
  <c r="EC397" i="3"/>
  <c r="EB397" i="3"/>
  <c r="EA397" i="3"/>
  <c r="DZ397" i="3"/>
  <c r="EF396" i="3"/>
  <c r="EE396" i="3"/>
  <c r="ED396" i="3"/>
  <c r="EC396" i="3"/>
  <c r="EB396" i="3"/>
  <c r="EA396" i="3"/>
  <c r="DZ396" i="3"/>
  <c r="EF395" i="3"/>
  <c r="EE395" i="3"/>
  <c r="ED395" i="3"/>
  <c r="EC395" i="3"/>
  <c r="EB395" i="3"/>
  <c r="EA395" i="3"/>
  <c r="DZ395" i="3"/>
  <c r="EF394" i="3"/>
  <c r="EE394" i="3"/>
  <c r="ED394" i="3"/>
  <c r="EC394" i="3"/>
  <c r="EB394" i="3"/>
  <c r="EA394" i="3"/>
  <c r="DZ394" i="3"/>
  <c r="EF393" i="3"/>
  <c r="EE393" i="3"/>
  <c r="ED393" i="3"/>
  <c r="EC393" i="3"/>
  <c r="EB393" i="3"/>
  <c r="EA393" i="3"/>
  <c r="DZ393" i="3"/>
  <c r="EF392" i="3"/>
  <c r="EE392" i="3"/>
  <c r="ED392" i="3"/>
  <c r="EC392" i="3"/>
  <c r="EB392" i="3"/>
  <c r="EA392" i="3"/>
  <c r="DZ392" i="3"/>
  <c r="EF391" i="3"/>
  <c r="EE391" i="3"/>
  <c r="ED391" i="3"/>
  <c r="EC391" i="3"/>
  <c r="EB391" i="3"/>
  <c r="EA391" i="3"/>
  <c r="DZ391" i="3"/>
  <c r="EF390" i="3"/>
  <c r="EE390" i="3"/>
  <c r="ED390" i="3"/>
  <c r="EC390" i="3"/>
  <c r="EB390" i="3"/>
  <c r="EA390" i="3"/>
  <c r="DZ390" i="3"/>
  <c r="EF389" i="3"/>
  <c r="EE389" i="3"/>
  <c r="ED389" i="3"/>
  <c r="EC389" i="3"/>
  <c r="EB389" i="3"/>
  <c r="EA389" i="3"/>
  <c r="DZ389" i="3"/>
  <c r="EF388" i="3"/>
  <c r="EE388" i="3"/>
  <c r="ED388" i="3"/>
  <c r="EC388" i="3"/>
  <c r="EB388" i="3"/>
  <c r="EA388" i="3"/>
  <c r="DZ388" i="3"/>
  <c r="EF387" i="3"/>
  <c r="EE387" i="3"/>
  <c r="ED387" i="3"/>
  <c r="EC387" i="3"/>
  <c r="EB387" i="3"/>
  <c r="EA387" i="3"/>
  <c r="DZ387" i="3"/>
  <c r="EF386" i="3"/>
  <c r="EE386" i="3"/>
  <c r="ED386" i="3"/>
  <c r="EC386" i="3"/>
  <c r="EB386" i="3"/>
  <c r="EA386" i="3"/>
  <c r="DZ386" i="3"/>
  <c r="EF385" i="3"/>
  <c r="EE385" i="3"/>
  <c r="ED385" i="3"/>
  <c r="EC385" i="3"/>
  <c r="EB385" i="3"/>
  <c r="EA385" i="3"/>
  <c r="DZ385" i="3"/>
  <c r="EF384" i="3"/>
  <c r="EE384" i="3"/>
  <c r="ED384" i="3"/>
  <c r="EC384" i="3"/>
  <c r="EB384" i="3"/>
  <c r="EA384" i="3"/>
  <c r="DZ384" i="3"/>
  <c r="EF383" i="3"/>
  <c r="EE383" i="3"/>
  <c r="ED383" i="3"/>
  <c r="EC383" i="3"/>
  <c r="EB383" i="3"/>
  <c r="EA383" i="3"/>
  <c r="DZ383" i="3"/>
  <c r="EF382" i="3"/>
  <c r="EE382" i="3"/>
  <c r="ED382" i="3"/>
  <c r="EC382" i="3"/>
  <c r="EB382" i="3"/>
  <c r="EA382" i="3"/>
  <c r="DZ382" i="3"/>
  <c r="EF381" i="3"/>
  <c r="EE381" i="3"/>
  <c r="ED381" i="3"/>
  <c r="EC381" i="3"/>
  <c r="EB381" i="3"/>
  <c r="EA381" i="3"/>
  <c r="DZ381" i="3"/>
  <c r="EF380" i="3"/>
  <c r="EE380" i="3"/>
  <c r="ED380" i="3"/>
  <c r="EC380" i="3"/>
  <c r="EB380" i="3"/>
  <c r="EA380" i="3"/>
  <c r="DZ380" i="3"/>
  <c r="EF379" i="3"/>
  <c r="EE379" i="3"/>
  <c r="ED379" i="3"/>
  <c r="EC379" i="3"/>
  <c r="EB379" i="3"/>
  <c r="EA379" i="3"/>
  <c r="DZ379" i="3"/>
  <c r="EF378" i="3"/>
  <c r="EE378" i="3"/>
  <c r="ED378" i="3"/>
  <c r="EC378" i="3"/>
  <c r="EB378" i="3"/>
  <c r="EA378" i="3"/>
  <c r="DZ378" i="3"/>
  <c r="EF377" i="3"/>
  <c r="EE377" i="3"/>
  <c r="ED377" i="3"/>
  <c r="EC377" i="3"/>
  <c r="EB377" i="3"/>
  <c r="EA377" i="3"/>
  <c r="DZ377" i="3"/>
  <c r="EF376" i="3"/>
  <c r="EE376" i="3"/>
  <c r="ED376" i="3"/>
  <c r="EC376" i="3"/>
  <c r="EB376" i="3"/>
  <c r="EA376" i="3"/>
  <c r="DZ376" i="3"/>
  <c r="EF375" i="3"/>
  <c r="EE375" i="3"/>
  <c r="ED375" i="3"/>
  <c r="EC375" i="3"/>
  <c r="EB375" i="3"/>
  <c r="EA375" i="3"/>
  <c r="DZ375" i="3"/>
  <c r="EF374" i="3"/>
  <c r="EE374" i="3"/>
  <c r="ED374" i="3"/>
  <c r="EC374" i="3"/>
  <c r="EB374" i="3"/>
  <c r="EA374" i="3"/>
  <c r="DZ374" i="3"/>
  <c r="EF373" i="3"/>
  <c r="EE373" i="3"/>
  <c r="ED373" i="3"/>
  <c r="EC373" i="3"/>
  <c r="EB373" i="3"/>
  <c r="EA373" i="3"/>
  <c r="DZ373" i="3"/>
  <c r="EF372" i="3"/>
  <c r="EE372" i="3"/>
  <c r="ED372" i="3"/>
  <c r="EC372" i="3"/>
  <c r="EB372" i="3"/>
  <c r="EA372" i="3"/>
  <c r="DZ372" i="3"/>
  <c r="EF371" i="3"/>
  <c r="EE371" i="3"/>
  <c r="ED371" i="3"/>
  <c r="EC371" i="3"/>
  <c r="EB371" i="3"/>
  <c r="EA371" i="3"/>
  <c r="DZ371" i="3"/>
  <c r="EF370" i="3"/>
  <c r="EE370" i="3"/>
  <c r="ED370" i="3"/>
  <c r="EC370" i="3"/>
  <c r="EB370" i="3"/>
  <c r="EA370" i="3"/>
  <c r="DZ370" i="3"/>
  <c r="EF369" i="3"/>
  <c r="EE369" i="3"/>
  <c r="ED369" i="3"/>
  <c r="EC369" i="3"/>
  <c r="EB369" i="3"/>
  <c r="EA369" i="3"/>
  <c r="DZ369" i="3"/>
  <c r="EF368" i="3"/>
  <c r="EE368" i="3"/>
  <c r="ED368" i="3"/>
  <c r="EC368" i="3"/>
  <c r="EB368" i="3"/>
  <c r="EA368" i="3"/>
  <c r="DZ368" i="3"/>
  <c r="EF367" i="3"/>
  <c r="EE367" i="3"/>
  <c r="ED367" i="3"/>
  <c r="EC367" i="3"/>
  <c r="EB367" i="3"/>
  <c r="EA367" i="3"/>
  <c r="DZ367" i="3"/>
  <c r="EF366" i="3"/>
  <c r="EE366" i="3"/>
  <c r="ED366" i="3"/>
  <c r="EC366" i="3"/>
  <c r="EB366" i="3"/>
  <c r="EA366" i="3"/>
  <c r="DZ366" i="3"/>
  <c r="EF365" i="3"/>
  <c r="EE365" i="3"/>
  <c r="ED365" i="3"/>
  <c r="EC365" i="3"/>
  <c r="EB365" i="3"/>
  <c r="EA365" i="3"/>
  <c r="DZ365" i="3"/>
  <c r="EF364" i="3"/>
  <c r="EE364" i="3"/>
  <c r="ED364" i="3"/>
  <c r="EC364" i="3"/>
  <c r="EB364" i="3"/>
  <c r="EA364" i="3"/>
  <c r="DZ364" i="3"/>
  <c r="EF363" i="3"/>
  <c r="EE363" i="3"/>
  <c r="ED363" i="3"/>
  <c r="EC363" i="3"/>
  <c r="EB363" i="3"/>
  <c r="EA363" i="3"/>
  <c r="DZ363" i="3"/>
  <c r="EF362" i="3"/>
  <c r="EE362" i="3"/>
  <c r="ED362" i="3"/>
  <c r="EC362" i="3"/>
  <c r="EB362" i="3"/>
  <c r="EA362" i="3"/>
  <c r="DZ362" i="3"/>
  <c r="EF361" i="3"/>
  <c r="EE361" i="3"/>
  <c r="ED361" i="3"/>
  <c r="EC361" i="3"/>
  <c r="EB361" i="3"/>
  <c r="EA361" i="3"/>
  <c r="DZ361" i="3"/>
  <c r="EF360" i="3"/>
  <c r="EE360" i="3"/>
  <c r="ED360" i="3"/>
  <c r="EC360" i="3"/>
  <c r="EB360" i="3"/>
  <c r="EA360" i="3"/>
  <c r="DZ360" i="3"/>
  <c r="EF359" i="3"/>
  <c r="EE359" i="3"/>
  <c r="ED359" i="3"/>
  <c r="EC359" i="3"/>
  <c r="EB359" i="3"/>
  <c r="EA359" i="3"/>
  <c r="DZ359" i="3"/>
  <c r="EF358" i="3"/>
  <c r="EE358" i="3"/>
  <c r="ED358" i="3"/>
  <c r="EC358" i="3"/>
  <c r="EB358" i="3"/>
  <c r="EA358" i="3"/>
  <c r="DZ358" i="3"/>
  <c r="EF357" i="3"/>
  <c r="EE357" i="3"/>
  <c r="ED357" i="3"/>
  <c r="EC357" i="3"/>
  <c r="EB357" i="3"/>
  <c r="EA357" i="3"/>
  <c r="DZ357" i="3"/>
  <c r="EF356" i="3"/>
  <c r="EE356" i="3"/>
  <c r="ED356" i="3"/>
  <c r="EC356" i="3"/>
  <c r="EB356" i="3"/>
  <c r="EA356" i="3"/>
  <c r="DZ356" i="3"/>
  <c r="EF355" i="3"/>
  <c r="EE355" i="3"/>
  <c r="ED355" i="3"/>
  <c r="EC355" i="3"/>
  <c r="EB355" i="3"/>
  <c r="EA355" i="3"/>
  <c r="DZ355" i="3"/>
  <c r="EF354" i="3"/>
  <c r="EE354" i="3"/>
  <c r="ED354" i="3"/>
  <c r="EC354" i="3"/>
  <c r="EB354" i="3"/>
  <c r="EA354" i="3"/>
  <c r="DZ354" i="3"/>
  <c r="EF353" i="3"/>
  <c r="EE353" i="3"/>
  <c r="ED353" i="3"/>
  <c r="EC353" i="3"/>
  <c r="EB353" i="3"/>
  <c r="EA353" i="3"/>
  <c r="DZ353" i="3"/>
  <c r="EF352" i="3"/>
  <c r="EE352" i="3"/>
  <c r="ED352" i="3"/>
  <c r="EC352" i="3"/>
  <c r="EB352" i="3"/>
  <c r="EA352" i="3"/>
  <c r="DZ352" i="3"/>
  <c r="EF351" i="3"/>
  <c r="EE351" i="3"/>
  <c r="ED351" i="3"/>
  <c r="EC351" i="3"/>
  <c r="EB351" i="3"/>
  <c r="EA351" i="3"/>
  <c r="DZ351" i="3"/>
  <c r="EF350" i="3"/>
  <c r="EE350" i="3"/>
  <c r="ED350" i="3"/>
  <c r="EC350" i="3"/>
  <c r="EB350" i="3"/>
  <c r="EA350" i="3"/>
  <c r="DZ350" i="3"/>
  <c r="EF349" i="3"/>
  <c r="EE349" i="3"/>
  <c r="ED349" i="3"/>
  <c r="EC349" i="3"/>
  <c r="EB349" i="3"/>
  <c r="EA349" i="3"/>
  <c r="DZ349" i="3"/>
  <c r="EF348" i="3"/>
  <c r="EE348" i="3"/>
  <c r="ED348" i="3"/>
  <c r="EC348" i="3"/>
  <c r="EB348" i="3"/>
  <c r="EA348" i="3"/>
  <c r="DZ348" i="3"/>
  <c r="EF347" i="3"/>
  <c r="EE347" i="3"/>
  <c r="ED347" i="3"/>
  <c r="EC347" i="3"/>
  <c r="EB347" i="3"/>
  <c r="EA347" i="3"/>
  <c r="DZ347" i="3"/>
  <c r="EF346" i="3"/>
  <c r="EE346" i="3"/>
  <c r="ED346" i="3"/>
  <c r="EC346" i="3"/>
  <c r="EB346" i="3"/>
  <c r="EA346" i="3"/>
  <c r="DZ346" i="3"/>
  <c r="EF345" i="3"/>
  <c r="EE345" i="3"/>
  <c r="ED345" i="3"/>
  <c r="EC345" i="3"/>
  <c r="EB345" i="3"/>
  <c r="EA345" i="3"/>
  <c r="DZ345" i="3"/>
  <c r="EF344" i="3"/>
  <c r="EE344" i="3"/>
  <c r="ED344" i="3"/>
  <c r="EC344" i="3"/>
  <c r="EB344" i="3"/>
  <c r="EA344" i="3"/>
  <c r="DZ344" i="3"/>
  <c r="EF343" i="3"/>
  <c r="EE343" i="3"/>
  <c r="ED343" i="3"/>
  <c r="EC343" i="3"/>
  <c r="EB343" i="3"/>
  <c r="EA343" i="3"/>
  <c r="DZ343" i="3"/>
  <c r="EF342" i="3"/>
  <c r="EE342" i="3"/>
  <c r="ED342" i="3"/>
  <c r="EC342" i="3"/>
  <c r="EB342" i="3"/>
  <c r="EA342" i="3"/>
  <c r="DZ342" i="3"/>
  <c r="EF341" i="3"/>
  <c r="EE341" i="3"/>
  <c r="ED341" i="3"/>
  <c r="EC341" i="3"/>
  <c r="EB341" i="3"/>
  <c r="EA341" i="3"/>
  <c r="DZ341" i="3"/>
  <c r="EF340" i="3"/>
  <c r="EE340" i="3"/>
  <c r="ED340" i="3"/>
  <c r="EC340" i="3"/>
  <c r="EB340" i="3"/>
  <c r="EA340" i="3"/>
  <c r="DZ340" i="3"/>
  <c r="EF339" i="3"/>
  <c r="EE339" i="3"/>
  <c r="ED339" i="3"/>
  <c r="EC339" i="3"/>
  <c r="EB339" i="3"/>
  <c r="EA339" i="3"/>
  <c r="DZ339" i="3"/>
  <c r="EF338" i="3"/>
  <c r="EE338" i="3"/>
  <c r="ED338" i="3"/>
  <c r="EC338" i="3"/>
  <c r="EB338" i="3"/>
  <c r="EA338" i="3"/>
  <c r="DZ338" i="3"/>
  <c r="EF337" i="3"/>
  <c r="EE337" i="3"/>
  <c r="ED337" i="3"/>
  <c r="EC337" i="3"/>
  <c r="EB337" i="3"/>
  <c r="EA337" i="3"/>
  <c r="DZ337" i="3"/>
  <c r="EF336" i="3"/>
  <c r="EE336" i="3"/>
  <c r="ED336" i="3"/>
  <c r="EC336" i="3"/>
  <c r="EB336" i="3"/>
  <c r="EA336" i="3"/>
  <c r="DZ336" i="3"/>
  <c r="EF335" i="3"/>
  <c r="EE335" i="3"/>
  <c r="ED335" i="3"/>
  <c r="EC335" i="3"/>
  <c r="EB335" i="3"/>
  <c r="EA335" i="3"/>
  <c r="DZ335" i="3"/>
  <c r="EF334" i="3"/>
  <c r="EE334" i="3"/>
  <c r="ED334" i="3"/>
  <c r="EC334" i="3"/>
  <c r="EB334" i="3"/>
  <c r="EA334" i="3"/>
  <c r="DZ334" i="3"/>
  <c r="EF333" i="3"/>
  <c r="EE333" i="3"/>
  <c r="ED333" i="3"/>
  <c r="EC333" i="3"/>
  <c r="EB333" i="3"/>
  <c r="EA333" i="3"/>
  <c r="DZ333" i="3"/>
  <c r="EF332" i="3"/>
  <c r="EE332" i="3"/>
  <c r="ED332" i="3"/>
  <c r="EC332" i="3"/>
  <c r="EB332" i="3"/>
  <c r="EA332" i="3"/>
  <c r="DZ332" i="3"/>
  <c r="EF331" i="3"/>
  <c r="EE331" i="3"/>
  <c r="ED331" i="3"/>
  <c r="EC331" i="3"/>
  <c r="EB331" i="3"/>
  <c r="EA331" i="3"/>
  <c r="DZ331" i="3"/>
  <c r="EF330" i="3"/>
  <c r="EE330" i="3"/>
  <c r="ED330" i="3"/>
  <c r="EC330" i="3"/>
  <c r="EB330" i="3"/>
  <c r="EA330" i="3"/>
  <c r="DZ330" i="3"/>
  <c r="EF329" i="3"/>
  <c r="EE329" i="3"/>
  <c r="ED329" i="3"/>
  <c r="EC329" i="3"/>
  <c r="EB329" i="3"/>
  <c r="EA329" i="3"/>
  <c r="DZ329" i="3"/>
  <c r="EF328" i="3"/>
  <c r="EE328" i="3"/>
  <c r="ED328" i="3"/>
  <c r="EC328" i="3"/>
  <c r="EB328" i="3"/>
  <c r="EA328" i="3"/>
  <c r="DZ328" i="3"/>
  <c r="EF327" i="3"/>
  <c r="EE327" i="3"/>
  <c r="ED327" i="3"/>
  <c r="EC327" i="3"/>
  <c r="EB327" i="3"/>
  <c r="EA327" i="3"/>
  <c r="DZ327" i="3"/>
  <c r="EF326" i="3"/>
  <c r="EE326" i="3"/>
  <c r="ED326" i="3"/>
  <c r="EC326" i="3"/>
  <c r="EB326" i="3"/>
  <c r="EA326" i="3"/>
  <c r="DZ326" i="3"/>
  <c r="EF325" i="3"/>
  <c r="EE325" i="3"/>
  <c r="ED325" i="3"/>
  <c r="EC325" i="3"/>
  <c r="EB325" i="3"/>
  <c r="EA325" i="3"/>
  <c r="DZ325" i="3"/>
  <c r="EF324" i="3"/>
  <c r="EE324" i="3"/>
  <c r="ED324" i="3"/>
  <c r="EC324" i="3"/>
  <c r="EB324" i="3"/>
  <c r="EA324" i="3"/>
  <c r="DZ324" i="3"/>
  <c r="EF323" i="3"/>
  <c r="EE323" i="3"/>
  <c r="ED323" i="3"/>
  <c r="EC323" i="3"/>
  <c r="EB323" i="3"/>
  <c r="EA323" i="3"/>
  <c r="DZ323" i="3"/>
  <c r="EF322" i="3"/>
  <c r="EE322" i="3"/>
  <c r="ED322" i="3"/>
  <c r="EC322" i="3"/>
  <c r="EB322" i="3"/>
  <c r="EA322" i="3"/>
  <c r="DZ322" i="3"/>
  <c r="EF321" i="3"/>
  <c r="EE321" i="3"/>
  <c r="ED321" i="3"/>
  <c r="EC321" i="3"/>
  <c r="EB321" i="3"/>
  <c r="EA321" i="3"/>
  <c r="DZ321" i="3"/>
  <c r="EF320" i="3"/>
  <c r="EE320" i="3"/>
  <c r="ED320" i="3"/>
  <c r="EC320" i="3"/>
  <c r="EB320" i="3"/>
  <c r="EA320" i="3"/>
  <c r="DZ320" i="3"/>
  <c r="EF319" i="3"/>
  <c r="EE319" i="3"/>
  <c r="ED319" i="3"/>
  <c r="EC319" i="3"/>
  <c r="EB319" i="3"/>
  <c r="EA319" i="3"/>
  <c r="DZ319" i="3"/>
  <c r="EF318" i="3"/>
  <c r="EE318" i="3"/>
  <c r="ED318" i="3"/>
  <c r="EC318" i="3"/>
  <c r="EB318" i="3"/>
  <c r="EA318" i="3"/>
  <c r="DZ318" i="3"/>
  <c r="EF317" i="3"/>
  <c r="EE317" i="3"/>
  <c r="ED317" i="3"/>
  <c r="EC317" i="3"/>
  <c r="EB317" i="3"/>
  <c r="EA317" i="3"/>
  <c r="DZ317" i="3"/>
  <c r="EF316" i="3"/>
  <c r="EE316" i="3"/>
  <c r="ED316" i="3"/>
  <c r="EC316" i="3"/>
  <c r="EB316" i="3"/>
  <c r="EA316" i="3"/>
  <c r="DZ316" i="3"/>
  <c r="EF315" i="3"/>
  <c r="EE315" i="3"/>
  <c r="ED315" i="3"/>
  <c r="EC315" i="3"/>
  <c r="EB315" i="3"/>
  <c r="EA315" i="3"/>
  <c r="DZ315" i="3"/>
  <c r="EF314" i="3"/>
  <c r="EE314" i="3"/>
  <c r="ED314" i="3"/>
  <c r="EC314" i="3"/>
  <c r="EB314" i="3"/>
  <c r="EA314" i="3"/>
  <c r="DZ314" i="3"/>
  <c r="EF313" i="3"/>
  <c r="EE313" i="3"/>
  <c r="ED313" i="3"/>
  <c r="EC313" i="3"/>
  <c r="EB313" i="3"/>
  <c r="EA313" i="3"/>
  <c r="DZ313" i="3"/>
  <c r="EF312" i="3"/>
  <c r="EE312" i="3"/>
  <c r="ED312" i="3"/>
  <c r="EC312" i="3"/>
  <c r="EB312" i="3"/>
  <c r="EA312" i="3"/>
  <c r="DZ312" i="3"/>
  <c r="EF311" i="3"/>
  <c r="EE311" i="3"/>
  <c r="ED311" i="3"/>
  <c r="EC311" i="3"/>
  <c r="EB311" i="3"/>
  <c r="EA311" i="3"/>
  <c r="DZ311" i="3"/>
  <c r="EF310" i="3"/>
  <c r="EE310" i="3"/>
  <c r="ED310" i="3"/>
  <c r="EC310" i="3"/>
  <c r="EB310" i="3"/>
  <c r="EA310" i="3"/>
  <c r="DZ310" i="3"/>
  <c r="EF309" i="3"/>
  <c r="EE309" i="3"/>
  <c r="ED309" i="3"/>
  <c r="EC309" i="3"/>
  <c r="EB309" i="3"/>
  <c r="EA309" i="3"/>
  <c r="DZ309" i="3"/>
  <c r="EF308" i="3"/>
  <c r="EE308" i="3"/>
  <c r="ED308" i="3"/>
  <c r="EC308" i="3"/>
  <c r="EB308" i="3"/>
  <c r="EA308" i="3"/>
  <c r="DZ308" i="3"/>
  <c r="EF307" i="3"/>
  <c r="EE307" i="3"/>
  <c r="ED307" i="3"/>
  <c r="EC307" i="3"/>
  <c r="EB307" i="3"/>
  <c r="EA307" i="3"/>
  <c r="DZ307" i="3"/>
  <c r="EF306" i="3"/>
  <c r="EE306" i="3"/>
  <c r="ED306" i="3"/>
  <c r="EC306" i="3"/>
  <c r="EB306" i="3"/>
  <c r="EA306" i="3"/>
  <c r="DZ306" i="3"/>
  <c r="EF305" i="3"/>
  <c r="EE305" i="3"/>
  <c r="ED305" i="3"/>
  <c r="EC305" i="3"/>
  <c r="EB305" i="3"/>
  <c r="EA305" i="3"/>
  <c r="DZ305" i="3"/>
  <c r="EF304" i="3"/>
  <c r="EE304" i="3"/>
  <c r="ED304" i="3"/>
  <c r="EC304" i="3"/>
  <c r="EB304" i="3"/>
  <c r="EA304" i="3"/>
  <c r="DZ304" i="3"/>
  <c r="EF303" i="3"/>
  <c r="EE303" i="3"/>
  <c r="ED303" i="3"/>
  <c r="EC303" i="3"/>
  <c r="EB303" i="3"/>
  <c r="EA303" i="3"/>
  <c r="DZ303" i="3"/>
  <c r="EF302" i="3"/>
  <c r="EE302" i="3"/>
  <c r="ED302" i="3"/>
  <c r="EC302" i="3"/>
  <c r="EB302" i="3"/>
  <c r="EA302" i="3"/>
  <c r="DZ302" i="3"/>
  <c r="EF301" i="3"/>
  <c r="EE301" i="3"/>
  <c r="ED301" i="3"/>
  <c r="EC301" i="3"/>
  <c r="EB301" i="3"/>
  <c r="EA301" i="3"/>
  <c r="DZ301" i="3"/>
  <c r="EF300" i="3"/>
  <c r="EE300" i="3"/>
  <c r="ED300" i="3"/>
  <c r="EC300" i="3"/>
  <c r="EB300" i="3"/>
  <c r="EA300" i="3"/>
  <c r="DZ300" i="3"/>
  <c r="EF299" i="3"/>
  <c r="EE299" i="3"/>
  <c r="ED299" i="3"/>
  <c r="EC299" i="3"/>
  <c r="EB299" i="3"/>
  <c r="EA299" i="3"/>
  <c r="DZ299" i="3"/>
  <c r="EF298" i="3"/>
  <c r="EE298" i="3"/>
  <c r="ED298" i="3"/>
  <c r="EC298" i="3"/>
  <c r="EB298" i="3"/>
  <c r="EA298" i="3"/>
  <c r="DZ298" i="3"/>
  <c r="EF297" i="3"/>
  <c r="EE297" i="3"/>
  <c r="ED297" i="3"/>
  <c r="EC297" i="3"/>
  <c r="EB297" i="3"/>
  <c r="EA297" i="3"/>
  <c r="DZ297" i="3"/>
  <c r="EF296" i="3"/>
  <c r="EE296" i="3"/>
  <c r="ED296" i="3"/>
  <c r="EC296" i="3"/>
  <c r="EB296" i="3"/>
  <c r="EA296" i="3"/>
  <c r="DZ296" i="3"/>
  <c r="EF295" i="3"/>
  <c r="EE295" i="3"/>
  <c r="ED295" i="3"/>
  <c r="EC295" i="3"/>
  <c r="EB295" i="3"/>
  <c r="EA295" i="3"/>
  <c r="DZ295" i="3"/>
  <c r="EF294" i="3"/>
  <c r="EE294" i="3"/>
  <c r="ED294" i="3"/>
  <c r="EC294" i="3"/>
  <c r="EB294" i="3"/>
  <c r="EA294" i="3"/>
  <c r="DZ294" i="3"/>
  <c r="EF293" i="3"/>
  <c r="EE293" i="3"/>
  <c r="ED293" i="3"/>
  <c r="EC293" i="3"/>
  <c r="EB293" i="3"/>
  <c r="EA293" i="3"/>
  <c r="DZ293" i="3"/>
  <c r="EF292" i="3"/>
  <c r="EE292" i="3"/>
  <c r="ED292" i="3"/>
  <c r="EC292" i="3"/>
  <c r="EB292" i="3"/>
  <c r="EA292" i="3"/>
  <c r="DZ292" i="3"/>
  <c r="EF291" i="3"/>
  <c r="EE291" i="3"/>
  <c r="ED291" i="3"/>
  <c r="EC291" i="3"/>
  <c r="EB291" i="3"/>
  <c r="EA291" i="3"/>
  <c r="DZ291" i="3"/>
  <c r="EF290" i="3"/>
  <c r="EE290" i="3"/>
  <c r="ED290" i="3"/>
  <c r="EC290" i="3"/>
  <c r="EB290" i="3"/>
  <c r="EA290" i="3"/>
  <c r="DZ290" i="3"/>
  <c r="EF289" i="3"/>
  <c r="EE289" i="3"/>
  <c r="ED289" i="3"/>
  <c r="EC289" i="3"/>
  <c r="EB289" i="3"/>
  <c r="EA289" i="3"/>
  <c r="DZ289" i="3"/>
  <c r="EF288" i="3"/>
  <c r="EE288" i="3"/>
  <c r="ED288" i="3"/>
  <c r="EC288" i="3"/>
  <c r="EB288" i="3"/>
  <c r="EA288" i="3"/>
  <c r="DZ288" i="3"/>
  <c r="EF287" i="3"/>
  <c r="EE287" i="3"/>
  <c r="ED287" i="3"/>
  <c r="EC287" i="3"/>
  <c r="EB287" i="3"/>
  <c r="EA287" i="3"/>
  <c r="DZ287" i="3"/>
  <c r="EF286" i="3"/>
  <c r="EE286" i="3"/>
  <c r="ED286" i="3"/>
  <c r="EC286" i="3"/>
  <c r="EB286" i="3"/>
  <c r="EA286" i="3"/>
  <c r="DZ286" i="3"/>
  <c r="EF285" i="3"/>
  <c r="EE285" i="3"/>
  <c r="ED285" i="3"/>
  <c r="EC285" i="3"/>
  <c r="EB285" i="3"/>
  <c r="EA285" i="3"/>
  <c r="DZ285" i="3"/>
  <c r="EF284" i="3"/>
  <c r="EE284" i="3"/>
  <c r="ED284" i="3"/>
  <c r="EC284" i="3"/>
  <c r="EB284" i="3"/>
  <c r="EA284" i="3"/>
  <c r="DZ284" i="3"/>
  <c r="EF283" i="3"/>
  <c r="EE283" i="3"/>
  <c r="ED283" i="3"/>
  <c r="EC283" i="3"/>
  <c r="EB283" i="3"/>
  <c r="EA283" i="3"/>
  <c r="DZ283" i="3"/>
  <c r="EF282" i="3"/>
  <c r="EE282" i="3"/>
  <c r="ED282" i="3"/>
  <c r="EC282" i="3"/>
  <c r="EB282" i="3"/>
  <c r="EA282" i="3"/>
  <c r="DZ282" i="3"/>
  <c r="EF281" i="3"/>
  <c r="EE281" i="3"/>
  <c r="ED281" i="3"/>
  <c r="EC281" i="3"/>
  <c r="EB281" i="3"/>
  <c r="EA281" i="3"/>
  <c r="DZ281" i="3"/>
  <c r="EF280" i="3"/>
  <c r="EE280" i="3"/>
  <c r="ED280" i="3"/>
  <c r="EC280" i="3"/>
  <c r="EB280" i="3"/>
  <c r="EA280" i="3"/>
  <c r="DZ280" i="3"/>
  <c r="EF279" i="3"/>
  <c r="EE279" i="3"/>
  <c r="ED279" i="3"/>
  <c r="EC279" i="3"/>
  <c r="EB279" i="3"/>
  <c r="EA279" i="3"/>
  <c r="DZ279" i="3"/>
  <c r="EF278" i="3"/>
  <c r="EE278" i="3"/>
  <c r="ED278" i="3"/>
  <c r="EC278" i="3"/>
  <c r="EB278" i="3"/>
  <c r="EA278" i="3"/>
  <c r="DZ278" i="3"/>
  <c r="EF277" i="3"/>
  <c r="EE277" i="3"/>
  <c r="ED277" i="3"/>
  <c r="EC277" i="3"/>
  <c r="EB277" i="3"/>
  <c r="EA277" i="3"/>
  <c r="DZ277" i="3"/>
  <c r="EF276" i="3"/>
  <c r="EE276" i="3"/>
  <c r="ED276" i="3"/>
  <c r="EC276" i="3"/>
  <c r="EB276" i="3"/>
  <c r="EA276" i="3"/>
  <c r="DZ276" i="3"/>
  <c r="EF275" i="3"/>
  <c r="EE275" i="3"/>
  <c r="ED275" i="3"/>
  <c r="EC275" i="3"/>
  <c r="EB275" i="3"/>
  <c r="EA275" i="3"/>
  <c r="DZ275" i="3"/>
  <c r="EF274" i="3"/>
  <c r="EE274" i="3"/>
  <c r="ED274" i="3"/>
  <c r="EC274" i="3"/>
  <c r="EB274" i="3"/>
  <c r="EA274" i="3"/>
  <c r="DZ274" i="3"/>
  <c r="EF273" i="3"/>
  <c r="EE273" i="3"/>
  <c r="ED273" i="3"/>
  <c r="EC273" i="3"/>
  <c r="EB273" i="3"/>
  <c r="EA273" i="3"/>
  <c r="DZ273" i="3"/>
  <c r="EF272" i="3"/>
  <c r="EE272" i="3"/>
  <c r="ED272" i="3"/>
  <c r="EC272" i="3"/>
  <c r="EB272" i="3"/>
  <c r="EA272" i="3"/>
  <c r="DZ272" i="3"/>
  <c r="EF271" i="3"/>
  <c r="EE271" i="3"/>
  <c r="ED271" i="3"/>
  <c r="EC271" i="3"/>
  <c r="EB271" i="3"/>
  <c r="EA271" i="3"/>
  <c r="DZ271" i="3"/>
  <c r="EF270" i="3"/>
  <c r="EE270" i="3"/>
  <c r="ED270" i="3"/>
  <c r="EC270" i="3"/>
  <c r="EB270" i="3"/>
  <c r="EA270" i="3"/>
  <c r="DZ270" i="3"/>
  <c r="EF269" i="3"/>
  <c r="EE269" i="3"/>
  <c r="ED269" i="3"/>
  <c r="EC269" i="3"/>
  <c r="EB269" i="3"/>
  <c r="EA269" i="3"/>
  <c r="DZ269" i="3"/>
  <c r="EF268" i="3"/>
  <c r="EE268" i="3"/>
  <c r="ED268" i="3"/>
  <c r="EC268" i="3"/>
  <c r="EB268" i="3"/>
  <c r="EA268" i="3"/>
  <c r="DZ268" i="3"/>
  <c r="EF267" i="3"/>
  <c r="EE267" i="3"/>
  <c r="ED267" i="3"/>
  <c r="EC267" i="3"/>
  <c r="EB267" i="3"/>
  <c r="EA267" i="3"/>
  <c r="DZ267" i="3"/>
  <c r="EF266" i="3"/>
  <c r="EE266" i="3"/>
  <c r="ED266" i="3"/>
  <c r="EC266" i="3"/>
  <c r="EB266" i="3"/>
  <c r="EA266" i="3"/>
  <c r="DZ266" i="3"/>
  <c r="EF265" i="3"/>
  <c r="EE265" i="3"/>
  <c r="ED265" i="3"/>
  <c r="EC265" i="3"/>
  <c r="EB265" i="3"/>
  <c r="EA265" i="3"/>
  <c r="DZ265" i="3"/>
  <c r="EF264" i="3"/>
  <c r="EE264" i="3"/>
  <c r="ED264" i="3"/>
  <c r="EC264" i="3"/>
  <c r="EB264" i="3"/>
  <c r="EA264" i="3"/>
  <c r="DZ264" i="3"/>
  <c r="EF263" i="3"/>
  <c r="EE263" i="3"/>
  <c r="ED263" i="3"/>
  <c r="EC263" i="3"/>
  <c r="EB263" i="3"/>
  <c r="EA263" i="3"/>
  <c r="DZ263" i="3"/>
  <c r="EF262" i="3"/>
  <c r="EE262" i="3"/>
  <c r="ED262" i="3"/>
  <c r="EC262" i="3"/>
  <c r="EB262" i="3"/>
  <c r="EA262" i="3"/>
  <c r="DZ262" i="3"/>
  <c r="EF261" i="3"/>
  <c r="EE261" i="3"/>
  <c r="ED261" i="3"/>
  <c r="EC261" i="3"/>
  <c r="EB261" i="3"/>
  <c r="EA261" i="3"/>
  <c r="DZ261" i="3"/>
  <c r="EF260" i="3"/>
  <c r="EE260" i="3"/>
  <c r="ED260" i="3"/>
  <c r="EC260" i="3"/>
  <c r="EB260" i="3"/>
  <c r="EA260" i="3"/>
  <c r="DZ260" i="3"/>
  <c r="EF259" i="3"/>
  <c r="EE259" i="3"/>
  <c r="ED259" i="3"/>
  <c r="EC259" i="3"/>
  <c r="EB259" i="3"/>
  <c r="EA259" i="3"/>
  <c r="DZ259" i="3"/>
  <c r="EF258" i="3"/>
  <c r="EE258" i="3"/>
  <c r="ED258" i="3"/>
  <c r="EC258" i="3"/>
  <c r="EB258" i="3"/>
  <c r="EA258" i="3"/>
  <c r="DZ258" i="3"/>
  <c r="EF257" i="3"/>
  <c r="EE257" i="3"/>
  <c r="ED257" i="3"/>
  <c r="EC257" i="3"/>
  <c r="EB257" i="3"/>
  <c r="EA257" i="3"/>
  <c r="DZ257" i="3"/>
  <c r="EF256" i="3"/>
  <c r="EE256" i="3"/>
  <c r="ED256" i="3"/>
  <c r="EC256" i="3"/>
  <c r="EB256" i="3"/>
  <c r="EA256" i="3"/>
  <c r="DZ256" i="3"/>
  <c r="EF255" i="3"/>
  <c r="EE255" i="3"/>
  <c r="ED255" i="3"/>
  <c r="EC255" i="3"/>
  <c r="EB255" i="3"/>
  <c r="EA255" i="3"/>
  <c r="DZ255" i="3"/>
  <c r="EF254" i="3"/>
  <c r="EE254" i="3"/>
  <c r="ED254" i="3"/>
  <c r="EC254" i="3"/>
  <c r="EB254" i="3"/>
  <c r="EA254" i="3"/>
  <c r="DZ254" i="3"/>
  <c r="EF253" i="3"/>
  <c r="EE253" i="3"/>
  <c r="ED253" i="3"/>
  <c r="EC253" i="3"/>
  <c r="EB253" i="3"/>
  <c r="EA253" i="3"/>
  <c r="DZ253" i="3"/>
  <c r="EF252" i="3"/>
  <c r="EE252" i="3"/>
  <c r="ED252" i="3"/>
  <c r="EC252" i="3"/>
  <c r="EB252" i="3"/>
  <c r="EA252" i="3"/>
  <c r="DZ252" i="3"/>
  <c r="EF251" i="3"/>
  <c r="EE251" i="3"/>
  <c r="ED251" i="3"/>
  <c r="EC251" i="3"/>
  <c r="EB251" i="3"/>
  <c r="EA251" i="3"/>
  <c r="DZ251" i="3"/>
  <c r="EF250" i="3"/>
  <c r="EE250" i="3"/>
  <c r="ED250" i="3"/>
  <c r="EC250" i="3"/>
  <c r="EB250" i="3"/>
  <c r="EA250" i="3"/>
  <c r="DZ250" i="3"/>
  <c r="EF249" i="3"/>
  <c r="EE249" i="3"/>
  <c r="ED249" i="3"/>
  <c r="EC249" i="3"/>
  <c r="EB249" i="3"/>
  <c r="EA249" i="3"/>
  <c r="DZ249" i="3"/>
  <c r="EF248" i="3"/>
  <c r="EE248" i="3"/>
  <c r="ED248" i="3"/>
  <c r="EC248" i="3"/>
  <c r="EB248" i="3"/>
  <c r="EA248" i="3"/>
  <c r="DZ248" i="3"/>
  <c r="EF247" i="3"/>
  <c r="EE247" i="3"/>
  <c r="ED247" i="3"/>
  <c r="EC247" i="3"/>
  <c r="EB247" i="3"/>
  <c r="EA247" i="3"/>
  <c r="DZ247" i="3"/>
  <c r="EF246" i="3"/>
  <c r="EE246" i="3"/>
  <c r="ED246" i="3"/>
  <c r="EC246" i="3"/>
  <c r="EB246" i="3"/>
  <c r="EA246" i="3"/>
  <c r="DZ246" i="3"/>
  <c r="EF245" i="3"/>
  <c r="EE245" i="3"/>
  <c r="ED245" i="3"/>
  <c r="EC245" i="3"/>
  <c r="EB245" i="3"/>
  <c r="EA245" i="3"/>
  <c r="DZ245" i="3"/>
  <c r="EF244" i="3"/>
  <c r="EE244" i="3"/>
  <c r="ED244" i="3"/>
  <c r="EC244" i="3"/>
  <c r="EB244" i="3"/>
  <c r="EA244" i="3"/>
  <c r="DZ244" i="3"/>
  <c r="EF243" i="3"/>
  <c r="EE243" i="3"/>
  <c r="ED243" i="3"/>
  <c r="EC243" i="3"/>
  <c r="EB243" i="3"/>
  <c r="EA243" i="3"/>
  <c r="DZ243" i="3"/>
  <c r="EF242" i="3"/>
  <c r="EE242" i="3"/>
  <c r="ED242" i="3"/>
  <c r="EC242" i="3"/>
  <c r="EB242" i="3"/>
  <c r="EA242" i="3"/>
  <c r="DZ242" i="3"/>
  <c r="EF241" i="3"/>
  <c r="EE241" i="3"/>
  <c r="ED241" i="3"/>
  <c r="EC241" i="3"/>
  <c r="EB241" i="3"/>
  <c r="EA241" i="3"/>
  <c r="DZ241" i="3"/>
  <c r="EF240" i="3"/>
  <c r="EE240" i="3"/>
  <c r="ED240" i="3"/>
  <c r="EC240" i="3"/>
  <c r="EB240" i="3"/>
  <c r="EA240" i="3"/>
  <c r="DZ240" i="3"/>
  <c r="EF239" i="3"/>
  <c r="EE239" i="3"/>
  <c r="ED239" i="3"/>
  <c r="EC239" i="3"/>
  <c r="EB239" i="3"/>
  <c r="EA239" i="3"/>
  <c r="DZ239" i="3"/>
  <c r="EF238" i="3"/>
  <c r="EE238" i="3"/>
  <c r="ED238" i="3"/>
  <c r="EC238" i="3"/>
  <c r="EB238" i="3"/>
  <c r="EA238" i="3"/>
  <c r="DZ238" i="3"/>
  <c r="EF237" i="3"/>
  <c r="EE237" i="3"/>
  <c r="ED237" i="3"/>
  <c r="EC237" i="3"/>
  <c r="EB237" i="3"/>
  <c r="EA237" i="3"/>
  <c r="DZ237" i="3"/>
  <c r="EF236" i="3"/>
  <c r="EE236" i="3"/>
  <c r="ED236" i="3"/>
  <c r="EC236" i="3"/>
  <c r="EB236" i="3"/>
  <c r="EA236" i="3"/>
  <c r="DZ236" i="3"/>
  <c r="EF235" i="3"/>
  <c r="EE235" i="3"/>
  <c r="ED235" i="3"/>
  <c r="EC235" i="3"/>
  <c r="EB235" i="3"/>
  <c r="EA235" i="3"/>
  <c r="DZ235" i="3"/>
  <c r="EF234" i="3"/>
  <c r="EE234" i="3"/>
  <c r="ED234" i="3"/>
  <c r="EC234" i="3"/>
  <c r="EB234" i="3"/>
  <c r="EA234" i="3"/>
  <c r="DZ234" i="3"/>
  <c r="EF233" i="3"/>
  <c r="EE233" i="3"/>
  <c r="ED233" i="3"/>
  <c r="EC233" i="3"/>
  <c r="EB233" i="3"/>
  <c r="EA233" i="3"/>
  <c r="DZ233" i="3"/>
  <c r="EF232" i="3"/>
  <c r="EE232" i="3"/>
  <c r="ED232" i="3"/>
  <c r="EC232" i="3"/>
  <c r="EB232" i="3"/>
  <c r="EA232" i="3"/>
  <c r="DZ232" i="3"/>
  <c r="EF231" i="3"/>
  <c r="EE231" i="3"/>
  <c r="ED231" i="3"/>
  <c r="EC231" i="3"/>
  <c r="EB231" i="3"/>
  <c r="EA231" i="3"/>
  <c r="DZ231" i="3"/>
  <c r="EF230" i="3"/>
  <c r="EE230" i="3"/>
  <c r="ED230" i="3"/>
  <c r="EC230" i="3"/>
  <c r="EB230" i="3"/>
  <c r="EA230" i="3"/>
  <c r="DZ230" i="3"/>
  <c r="EF229" i="3"/>
  <c r="EE229" i="3"/>
  <c r="ED229" i="3"/>
  <c r="EC229" i="3"/>
  <c r="EB229" i="3"/>
  <c r="EA229" i="3"/>
  <c r="DZ229" i="3"/>
  <c r="EF228" i="3"/>
  <c r="EE228" i="3"/>
  <c r="ED228" i="3"/>
  <c r="EC228" i="3"/>
  <c r="EB228" i="3"/>
  <c r="EA228" i="3"/>
  <c r="DZ228" i="3"/>
  <c r="EF227" i="3"/>
  <c r="EE227" i="3"/>
  <c r="ED227" i="3"/>
  <c r="EC227" i="3"/>
  <c r="EB227" i="3"/>
  <c r="EA227" i="3"/>
  <c r="DZ227" i="3"/>
  <c r="EF226" i="3"/>
  <c r="EE226" i="3"/>
  <c r="ED226" i="3"/>
  <c r="EC226" i="3"/>
  <c r="EB226" i="3"/>
  <c r="EA226" i="3"/>
  <c r="DZ226" i="3"/>
  <c r="EF225" i="3"/>
  <c r="EE225" i="3"/>
  <c r="ED225" i="3"/>
  <c r="EC225" i="3"/>
  <c r="EB225" i="3"/>
  <c r="EA225" i="3"/>
  <c r="DZ225" i="3"/>
  <c r="EF224" i="3"/>
  <c r="EE224" i="3"/>
  <c r="ED224" i="3"/>
  <c r="EC224" i="3"/>
  <c r="EB224" i="3"/>
  <c r="EA224" i="3"/>
  <c r="DZ224" i="3"/>
  <c r="EF223" i="3"/>
  <c r="EE223" i="3"/>
  <c r="ED223" i="3"/>
  <c r="EC223" i="3"/>
  <c r="EB223" i="3"/>
  <c r="EA223" i="3"/>
  <c r="DZ223" i="3"/>
  <c r="EF222" i="3"/>
  <c r="EE222" i="3"/>
  <c r="ED222" i="3"/>
  <c r="EC222" i="3"/>
  <c r="EB222" i="3"/>
  <c r="EA222" i="3"/>
  <c r="DZ222" i="3"/>
  <c r="EF221" i="3"/>
  <c r="EE221" i="3"/>
  <c r="ED221" i="3"/>
  <c r="EC221" i="3"/>
  <c r="EB221" i="3"/>
  <c r="EA221" i="3"/>
  <c r="DZ221" i="3"/>
  <c r="EF220" i="3"/>
  <c r="EE220" i="3"/>
  <c r="ED220" i="3"/>
  <c r="EC220" i="3"/>
  <c r="EB220" i="3"/>
  <c r="EA220" i="3"/>
  <c r="DZ220" i="3"/>
  <c r="EF219" i="3"/>
  <c r="EE219" i="3"/>
  <c r="ED219" i="3"/>
  <c r="EC219" i="3"/>
  <c r="EB219" i="3"/>
  <c r="EA219" i="3"/>
  <c r="DZ219" i="3"/>
  <c r="EF218" i="3"/>
  <c r="EE218" i="3"/>
  <c r="ED218" i="3"/>
  <c r="EC218" i="3"/>
  <c r="EB218" i="3"/>
  <c r="EA218" i="3"/>
  <c r="DZ218" i="3"/>
  <c r="EF217" i="3"/>
  <c r="EE217" i="3"/>
  <c r="ED217" i="3"/>
  <c r="EC217" i="3"/>
  <c r="EB217" i="3"/>
  <c r="EA217" i="3"/>
  <c r="DZ217" i="3"/>
  <c r="EF216" i="3"/>
  <c r="EE216" i="3"/>
  <c r="ED216" i="3"/>
  <c r="EC216" i="3"/>
  <c r="EB216" i="3"/>
  <c r="EA216" i="3"/>
  <c r="DZ216" i="3"/>
  <c r="EF215" i="3"/>
  <c r="EE215" i="3"/>
  <c r="ED215" i="3"/>
  <c r="EC215" i="3"/>
  <c r="EB215" i="3"/>
  <c r="EA215" i="3"/>
  <c r="DZ215" i="3"/>
  <c r="EF214" i="3"/>
  <c r="EE214" i="3"/>
  <c r="ED214" i="3"/>
  <c r="EC214" i="3"/>
  <c r="EB214" i="3"/>
  <c r="EA214" i="3"/>
  <c r="DZ214" i="3"/>
  <c r="EF213" i="3"/>
  <c r="EE213" i="3"/>
  <c r="ED213" i="3"/>
  <c r="EC213" i="3"/>
  <c r="EB213" i="3"/>
  <c r="EA213" i="3"/>
  <c r="DZ213" i="3"/>
  <c r="EF212" i="3"/>
  <c r="EE212" i="3"/>
  <c r="ED212" i="3"/>
  <c r="EC212" i="3"/>
  <c r="EB212" i="3"/>
  <c r="EA212" i="3"/>
  <c r="DZ212" i="3"/>
  <c r="EF211" i="3"/>
  <c r="EE211" i="3"/>
  <c r="ED211" i="3"/>
  <c r="EC211" i="3"/>
  <c r="EB211" i="3"/>
  <c r="EA211" i="3"/>
  <c r="DZ211" i="3"/>
  <c r="EF210" i="3"/>
  <c r="EE210" i="3"/>
  <c r="ED210" i="3"/>
  <c r="EC210" i="3"/>
  <c r="EB210" i="3"/>
  <c r="EA210" i="3"/>
  <c r="DZ210" i="3"/>
  <c r="EF209" i="3"/>
  <c r="EE209" i="3"/>
  <c r="ED209" i="3"/>
  <c r="EC209" i="3"/>
  <c r="EB209" i="3"/>
  <c r="EA209" i="3"/>
  <c r="DZ209" i="3"/>
  <c r="EF208" i="3"/>
  <c r="EE208" i="3"/>
  <c r="ED208" i="3"/>
  <c r="EC208" i="3"/>
  <c r="EB208" i="3"/>
  <c r="EA208" i="3"/>
  <c r="DZ208" i="3"/>
  <c r="EF207" i="3"/>
  <c r="EE207" i="3"/>
  <c r="ED207" i="3"/>
  <c r="EC207" i="3"/>
  <c r="EB207" i="3"/>
  <c r="EA207" i="3"/>
  <c r="DZ207" i="3"/>
  <c r="EF206" i="3"/>
  <c r="EE206" i="3"/>
  <c r="ED206" i="3"/>
  <c r="EC206" i="3"/>
  <c r="EB206" i="3"/>
  <c r="EA206" i="3"/>
  <c r="DZ206" i="3"/>
  <c r="EF205" i="3"/>
  <c r="EE205" i="3"/>
  <c r="ED205" i="3"/>
  <c r="EC205" i="3"/>
  <c r="EB205" i="3"/>
  <c r="EA205" i="3"/>
  <c r="DZ205" i="3"/>
  <c r="EF204" i="3"/>
  <c r="EE204" i="3"/>
  <c r="ED204" i="3"/>
  <c r="EC204" i="3"/>
  <c r="EB204" i="3"/>
  <c r="EA204" i="3"/>
  <c r="DZ204" i="3"/>
  <c r="EF203" i="3"/>
  <c r="EE203" i="3"/>
  <c r="ED203" i="3"/>
  <c r="EC203" i="3"/>
  <c r="EB203" i="3"/>
  <c r="EA203" i="3"/>
  <c r="DZ203" i="3"/>
  <c r="EF202" i="3"/>
  <c r="EE202" i="3"/>
  <c r="ED202" i="3"/>
  <c r="EC202" i="3"/>
  <c r="EB202" i="3"/>
  <c r="EA202" i="3"/>
  <c r="DZ202" i="3"/>
  <c r="EF201" i="3"/>
  <c r="EE201" i="3"/>
  <c r="ED201" i="3"/>
  <c r="EC201" i="3"/>
  <c r="EB201" i="3"/>
  <c r="EA201" i="3"/>
  <c r="DZ201" i="3"/>
  <c r="EF200" i="3"/>
  <c r="EE200" i="3"/>
  <c r="ED200" i="3"/>
  <c r="EC200" i="3"/>
  <c r="EB200" i="3"/>
  <c r="EA200" i="3"/>
  <c r="DZ200" i="3"/>
  <c r="EF199" i="3"/>
  <c r="EE199" i="3"/>
  <c r="ED199" i="3"/>
  <c r="EC199" i="3"/>
  <c r="EB199" i="3"/>
  <c r="EA199" i="3"/>
  <c r="DZ199" i="3"/>
  <c r="EF198" i="3"/>
  <c r="EE198" i="3"/>
  <c r="ED198" i="3"/>
  <c r="EC198" i="3"/>
  <c r="EB198" i="3"/>
  <c r="EA198" i="3"/>
  <c r="DZ198" i="3"/>
  <c r="EF197" i="3"/>
  <c r="EE197" i="3"/>
  <c r="ED197" i="3"/>
  <c r="EC197" i="3"/>
  <c r="EB197" i="3"/>
  <c r="EA197" i="3"/>
  <c r="DZ197" i="3"/>
  <c r="EF196" i="3"/>
  <c r="EE196" i="3"/>
  <c r="ED196" i="3"/>
  <c r="EC196" i="3"/>
  <c r="EB196" i="3"/>
  <c r="EA196" i="3"/>
  <c r="DZ196" i="3"/>
  <c r="EF195" i="3"/>
  <c r="EE195" i="3"/>
  <c r="ED195" i="3"/>
  <c r="EC195" i="3"/>
  <c r="EB195" i="3"/>
  <c r="EA195" i="3"/>
  <c r="DZ195" i="3"/>
  <c r="EF194" i="3"/>
  <c r="EE194" i="3"/>
  <c r="ED194" i="3"/>
  <c r="EC194" i="3"/>
  <c r="EB194" i="3"/>
  <c r="EA194" i="3"/>
  <c r="DZ194" i="3"/>
  <c r="EF193" i="3"/>
  <c r="EE193" i="3"/>
  <c r="ED193" i="3"/>
  <c r="EC193" i="3"/>
  <c r="EB193" i="3"/>
  <c r="EA193" i="3"/>
  <c r="DZ193" i="3"/>
  <c r="EF192" i="3"/>
  <c r="EE192" i="3"/>
  <c r="ED192" i="3"/>
  <c r="EC192" i="3"/>
  <c r="EB192" i="3"/>
  <c r="EA192" i="3"/>
  <c r="DZ192" i="3"/>
  <c r="EF191" i="3"/>
  <c r="EE191" i="3"/>
  <c r="ED191" i="3"/>
  <c r="EC191" i="3"/>
  <c r="EB191" i="3"/>
  <c r="EA191" i="3"/>
  <c r="DZ191" i="3"/>
  <c r="EF190" i="3"/>
  <c r="EE190" i="3"/>
  <c r="ED190" i="3"/>
  <c r="EC190" i="3"/>
  <c r="EB190" i="3"/>
  <c r="EA190" i="3"/>
  <c r="DZ190" i="3"/>
  <c r="EF189" i="3"/>
  <c r="EE189" i="3"/>
  <c r="ED189" i="3"/>
  <c r="EC189" i="3"/>
  <c r="EB189" i="3"/>
  <c r="EA189" i="3"/>
  <c r="DZ189" i="3"/>
  <c r="EF188" i="3"/>
  <c r="EE188" i="3"/>
  <c r="ED188" i="3"/>
  <c r="EC188" i="3"/>
  <c r="EB188" i="3"/>
  <c r="EA188" i="3"/>
  <c r="DZ188" i="3"/>
  <c r="EF187" i="3"/>
  <c r="EE187" i="3"/>
  <c r="ED187" i="3"/>
  <c r="EC187" i="3"/>
  <c r="EB187" i="3"/>
  <c r="EA187" i="3"/>
  <c r="DZ187" i="3"/>
  <c r="EF186" i="3"/>
  <c r="EE186" i="3"/>
  <c r="ED186" i="3"/>
  <c r="EC186" i="3"/>
  <c r="EB186" i="3"/>
  <c r="EA186" i="3"/>
  <c r="DZ186" i="3"/>
  <c r="EF185" i="3"/>
  <c r="EE185" i="3"/>
  <c r="ED185" i="3"/>
  <c r="EC185" i="3"/>
  <c r="EB185" i="3"/>
  <c r="EA185" i="3"/>
  <c r="DZ185" i="3"/>
  <c r="EF184" i="3"/>
  <c r="EE184" i="3"/>
  <c r="ED184" i="3"/>
  <c r="EC184" i="3"/>
  <c r="EB184" i="3"/>
  <c r="EA184" i="3"/>
  <c r="DZ184" i="3"/>
  <c r="EF183" i="3"/>
  <c r="EE183" i="3"/>
  <c r="ED183" i="3"/>
  <c r="EC183" i="3"/>
  <c r="EB183" i="3"/>
  <c r="EA183" i="3"/>
  <c r="DZ183" i="3"/>
  <c r="EF182" i="3"/>
  <c r="EE182" i="3"/>
  <c r="ED182" i="3"/>
  <c r="EC182" i="3"/>
  <c r="EB182" i="3"/>
  <c r="EA182" i="3"/>
  <c r="DZ182" i="3"/>
  <c r="EF181" i="3"/>
  <c r="EE181" i="3"/>
  <c r="ED181" i="3"/>
  <c r="EC181" i="3"/>
  <c r="EB181" i="3"/>
  <c r="EA181" i="3"/>
  <c r="DZ181" i="3"/>
  <c r="EF180" i="3"/>
  <c r="EE180" i="3"/>
  <c r="ED180" i="3"/>
  <c r="EC180" i="3"/>
  <c r="EB180" i="3"/>
  <c r="EA180" i="3"/>
  <c r="DZ180" i="3"/>
  <c r="EF179" i="3"/>
  <c r="EE179" i="3"/>
  <c r="ED179" i="3"/>
  <c r="EC179" i="3"/>
  <c r="EB179" i="3"/>
  <c r="EA179" i="3"/>
  <c r="DZ179" i="3"/>
  <c r="EF178" i="3"/>
  <c r="EE178" i="3"/>
  <c r="ED178" i="3"/>
  <c r="EC178" i="3"/>
  <c r="EB178" i="3"/>
  <c r="EA178" i="3"/>
  <c r="DZ178" i="3"/>
  <c r="EF177" i="3"/>
  <c r="EE177" i="3"/>
  <c r="ED177" i="3"/>
  <c r="EC177" i="3"/>
  <c r="EB177" i="3"/>
  <c r="EA177" i="3"/>
  <c r="DZ177" i="3"/>
  <c r="EF176" i="3"/>
  <c r="EE176" i="3"/>
  <c r="ED176" i="3"/>
  <c r="EC176" i="3"/>
  <c r="EB176" i="3"/>
  <c r="EA176" i="3"/>
  <c r="DZ176" i="3"/>
  <c r="EF175" i="3"/>
  <c r="EE175" i="3"/>
  <c r="ED175" i="3"/>
  <c r="EC175" i="3"/>
  <c r="EB175" i="3"/>
  <c r="EA175" i="3"/>
  <c r="DZ175" i="3"/>
  <c r="EF174" i="3"/>
  <c r="EE174" i="3"/>
  <c r="ED174" i="3"/>
  <c r="EC174" i="3"/>
  <c r="EB174" i="3"/>
  <c r="EA174" i="3"/>
  <c r="DZ174" i="3"/>
  <c r="EF173" i="3"/>
  <c r="EE173" i="3"/>
  <c r="ED173" i="3"/>
  <c r="EC173" i="3"/>
  <c r="EB173" i="3"/>
  <c r="EA173" i="3"/>
  <c r="DZ173" i="3"/>
  <c r="EF172" i="3"/>
  <c r="EE172" i="3"/>
  <c r="ED172" i="3"/>
  <c r="EC172" i="3"/>
  <c r="EB172" i="3"/>
  <c r="EA172" i="3"/>
  <c r="DZ172" i="3"/>
  <c r="EF171" i="3"/>
  <c r="EE171" i="3"/>
  <c r="ED171" i="3"/>
  <c r="EC171" i="3"/>
  <c r="EB171" i="3"/>
  <c r="EA171" i="3"/>
  <c r="DZ171" i="3"/>
  <c r="EF170" i="3"/>
  <c r="EE170" i="3"/>
  <c r="ED170" i="3"/>
  <c r="EC170" i="3"/>
  <c r="EB170" i="3"/>
  <c r="EA170" i="3"/>
  <c r="DZ170" i="3"/>
  <c r="EF169" i="3"/>
  <c r="EE169" i="3"/>
  <c r="ED169" i="3"/>
  <c r="EC169" i="3"/>
  <c r="EB169" i="3"/>
  <c r="EA169" i="3"/>
  <c r="DZ169" i="3"/>
  <c r="EF168" i="3"/>
  <c r="EE168" i="3"/>
  <c r="ED168" i="3"/>
  <c r="EC168" i="3"/>
  <c r="EB168" i="3"/>
  <c r="EA168" i="3"/>
  <c r="DZ168" i="3"/>
  <c r="EF167" i="3"/>
  <c r="EE167" i="3"/>
  <c r="ED167" i="3"/>
  <c r="EC167" i="3"/>
  <c r="EB167" i="3"/>
  <c r="EA167" i="3"/>
  <c r="DZ167" i="3"/>
  <c r="EF166" i="3"/>
  <c r="EE166" i="3"/>
  <c r="ED166" i="3"/>
  <c r="EC166" i="3"/>
  <c r="EB166" i="3"/>
  <c r="EA166" i="3"/>
  <c r="DZ166" i="3"/>
  <c r="EF165" i="3"/>
  <c r="EE165" i="3"/>
  <c r="ED165" i="3"/>
  <c r="EC165" i="3"/>
  <c r="EB165" i="3"/>
  <c r="EA165" i="3"/>
  <c r="DZ165" i="3"/>
  <c r="EF164" i="3"/>
  <c r="EE164" i="3"/>
  <c r="ED164" i="3"/>
  <c r="EC164" i="3"/>
  <c r="EB164" i="3"/>
  <c r="EA164" i="3"/>
  <c r="DZ164" i="3"/>
  <c r="EF163" i="3"/>
  <c r="EE163" i="3"/>
  <c r="ED163" i="3"/>
  <c r="EC163" i="3"/>
  <c r="EB163" i="3"/>
  <c r="EA163" i="3"/>
  <c r="DZ163" i="3"/>
  <c r="EF162" i="3"/>
  <c r="EE162" i="3"/>
  <c r="ED162" i="3"/>
  <c r="EC162" i="3"/>
  <c r="EB162" i="3"/>
  <c r="EA162" i="3"/>
  <c r="DZ162" i="3"/>
  <c r="EF161" i="3"/>
  <c r="EE161" i="3"/>
  <c r="ED161" i="3"/>
  <c r="EC161" i="3"/>
  <c r="EB161" i="3"/>
  <c r="EA161" i="3"/>
  <c r="DZ161" i="3"/>
  <c r="EF160" i="3"/>
  <c r="EE160" i="3"/>
  <c r="ED160" i="3"/>
  <c r="EC160" i="3"/>
  <c r="EB160" i="3"/>
  <c r="EA160" i="3"/>
  <c r="DZ160" i="3"/>
  <c r="EF159" i="3"/>
  <c r="EE159" i="3"/>
  <c r="ED159" i="3"/>
  <c r="EC159" i="3"/>
  <c r="EB159" i="3"/>
  <c r="EA159" i="3"/>
  <c r="DZ159" i="3"/>
  <c r="EF158" i="3"/>
  <c r="EE158" i="3"/>
  <c r="ED158" i="3"/>
  <c r="EC158" i="3"/>
  <c r="EB158" i="3"/>
  <c r="EA158" i="3"/>
  <c r="DZ158" i="3"/>
  <c r="EF157" i="3"/>
  <c r="EE157" i="3"/>
  <c r="ED157" i="3"/>
  <c r="EC157" i="3"/>
  <c r="EB157" i="3"/>
  <c r="EA157" i="3"/>
  <c r="DZ157" i="3"/>
  <c r="EF156" i="3"/>
  <c r="EE156" i="3"/>
  <c r="ED156" i="3"/>
  <c r="EC156" i="3"/>
  <c r="EB156" i="3"/>
  <c r="EA156" i="3"/>
  <c r="DZ156" i="3"/>
  <c r="EF155" i="3"/>
  <c r="EE155" i="3"/>
  <c r="ED155" i="3"/>
  <c r="EC155" i="3"/>
  <c r="EB155" i="3"/>
  <c r="EA155" i="3"/>
  <c r="DZ155" i="3"/>
  <c r="EF154" i="3"/>
  <c r="EE154" i="3"/>
  <c r="ED154" i="3"/>
  <c r="EC154" i="3"/>
  <c r="EB154" i="3"/>
  <c r="EA154" i="3"/>
  <c r="DZ154" i="3"/>
  <c r="EF153" i="3"/>
  <c r="EE153" i="3"/>
  <c r="ED153" i="3"/>
  <c r="EC153" i="3"/>
  <c r="EB153" i="3"/>
  <c r="EA153" i="3"/>
  <c r="DZ153" i="3"/>
  <c r="EF152" i="3"/>
  <c r="EE152" i="3"/>
  <c r="ED152" i="3"/>
  <c r="EC152" i="3"/>
  <c r="EB152" i="3"/>
  <c r="EA152" i="3"/>
  <c r="DZ152" i="3"/>
  <c r="EF151" i="3"/>
  <c r="EE151" i="3"/>
  <c r="ED151" i="3"/>
  <c r="EC151" i="3"/>
  <c r="EB151" i="3"/>
  <c r="EA151" i="3"/>
  <c r="DZ151" i="3"/>
  <c r="EF150" i="3"/>
  <c r="EE150" i="3"/>
  <c r="ED150" i="3"/>
  <c r="EC150" i="3"/>
  <c r="EB150" i="3"/>
  <c r="EA150" i="3"/>
  <c r="DZ150" i="3"/>
  <c r="EF149" i="3"/>
  <c r="EE149" i="3"/>
  <c r="ED149" i="3"/>
  <c r="EC149" i="3"/>
  <c r="EB149" i="3"/>
  <c r="EA149" i="3"/>
  <c r="DZ149" i="3"/>
  <c r="EF148" i="3"/>
  <c r="EE148" i="3"/>
  <c r="ED148" i="3"/>
  <c r="EC148" i="3"/>
  <c r="EB148" i="3"/>
  <c r="EA148" i="3"/>
  <c r="DZ148" i="3"/>
  <c r="EF147" i="3"/>
  <c r="EE147" i="3"/>
  <c r="ED147" i="3"/>
  <c r="EC147" i="3"/>
  <c r="EB147" i="3"/>
  <c r="EA147" i="3"/>
  <c r="DZ147" i="3"/>
  <c r="EF146" i="3"/>
  <c r="EE146" i="3"/>
  <c r="ED146" i="3"/>
  <c r="EC146" i="3"/>
  <c r="EB146" i="3"/>
  <c r="EA146" i="3"/>
  <c r="DZ146" i="3"/>
  <c r="EF145" i="3"/>
  <c r="EE145" i="3"/>
  <c r="ED145" i="3"/>
  <c r="EC145" i="3"/>
  <c r="EB145" i="3"/>
  <c r="EA145" i="3"/>
  <c r="DZ145" i="3"/>
  <c r="EF144" i="3"/>
  <c r="EE144" i="3"/>
  <c r="ED144" i="3"/>
  <c r="EC144" i="3"/>
  <c r="EB144" i="3"/>
  <c r="EA144" i="3"/>
  <c r="DZ144" i="3"/>
  <c r="EF143" i="3"/>
  <c r="EE143" i="3"/>
  <c r="ED143" i="3"/>
  <c r="EC143" i="3"/>
  <c r="EB143" i="3"/>
  <c r="EA143" i="3"/>
  <c r="DZ143" i="3"/>
  <c r="EF142" i="3"/>
  <c r="EE142" i="3"/>
  <c r="ED142" i="3"/>
  <c r="EC142" i="3"/>
  <c r="EB142" i="3"/>
  <c r="EA142" i="3"/>
  <c r="DZ142" i="3"/>
  <c r="EF141" i="3"/>
  <c r="EE141" i="3"/>
  <c r="ED141" i="3"/>
  <c r="EC141" i="3"/>
  <c r="EB141" i="3"/>
  <c r="EA141" i="3"/>
  <c r="DZ141" i="3"/>
  <c r="EF140" i="3"/>
  <c r="EE140" i="3"/>
  <c r="ED140" i="3"/>
  <c r="EC140" i="3"/>
  <c r="EB140" i="3"/>
  <c r="EA140" i="3"/>
  <c r="DZ140" i="3"/>
  <c r="EF139" i="3"/>
  <c r="EE139" i="3"/>
  <c r="ED139" i="3"/>
  <c r="EC139" i="3"/>
  <c r="EB139" i="3"/>
  <c r="EA139" i="3"/>
  <c r="DZ139" i="3"/>
  <c r="EF138" i="3"/>
  <c r="EE138" i="3"/>
  <c r="ED138" i="3"/>
  <c r="EC138" i="3"/>
  <c r="EB138" i="3"/>
  <c r="EA138" i="3"/>
  <c r="DZ138" i="3"/>
  <c r="EF137" i="3"/>
  <c r="EE137" i="3"/>
  <c r="ED137" i="3"/>
  <c r="EC137" i="3"/>
  <c r="EB137" i="3"/>
  <c r="EA137" i="3"/>
  <c r="DZ137" i="3"/>
  <c r="EF136" i="3"/>
  <c r="EE136" i="3"/>
  <c r="ED136" i="3"/>
  <c r="EC136" i="3"/>
  <c r="EB136" i="3"/>
  <c r="EA136" i="3"/>
  <c r="DZ136" i="3"/>
  <c r="EF135" i="3"/>
  <c r="EE135" i="3"/>
  <c r="ED135" i="3"/>
  <c r="EC135" i="3"/>
  <c r="EB135" i="3"/>
  <c r="EA135" i="3"/>
  <c r="DZ135" i="3"/>
  <c r="EF134" i="3"/>
  <c r="EE134" i="3"/>
  <c r="ED134" i="3"/>
  <c r="EC134" i="3"/>
  <c r="EB134" i="3"/>
  <c r="EA134" i="3"/>
  <c r="DZ134" i="3"/>
  <c r="EF133" i="3"/>
  <c r="EE133" i="3"/>
  <c r="ED133" i="3"/>
  <c r="EC133" i="3"/>
  <c r="EB133" i="3"/>
  <c r="EA133" i="3"/>
  <c r="DZ133" i="3"/>
  <c r="EF132" i="3"/>
  <c r="EE132" i="3"/>
  <c r="ED132" i="3"/>
  <c r="EC132" i="3"/>
  <c r="EB132" i="3"/>
  <c r="EA132" i="3"/>
  <c r="DZ132" i="3"/>
  <c r="EF131" i="3"/>
  <c r="EE131" i="3"/>
  <c r="ED131" i="3"/>
  <c r="EC131" i="3"/>
  <c r="EB131" i="3"/>
  <c r="EA131" i="3"/>
  <c r="DZ131" i="3"/>
  <c r="EF130" i="3"/>
  <c r="EE130" i="3"/>
  <c r="ED130" i="3"/>
  <c r="EC130" i="3"/>
  <c r="EB130" i="3"/>
  <c r="EA130" i="3"/>
  <c r="DZ130" i="3"/>
  <c r="EF129" i="3"/>
  <c r="EE129" i="3"/>
  <c r="ED129" i="3"/>
  <c r="EC129" i="3"/>
  <c r="EB129" i="3"/>
  <c r="EA129" i="3"/>
  <c r="DZ129" i="3"/>
  <c r="EF128" i="3"/>
  <c r="EE128" i="3"/>
  <c r="ED128" i="3"/>
  <c r="EC128" i="3"/>
  <c r="EB128" i="3"/>
  <c r="EA128" i="3"/>
  <c r="DZ128" i="3"/>
  <c r="EF127" i="3"/>
  <c r="EE127" i="3"/>
  <c r="ED127" i="3"/>
  <c r="EC127" i="3"/>
  <c r="EB127" i="3"/>
  <c r="EA127" i="3"/>
  <c r="DZ127" i="3"/>
  <c r="EF126" i="3"/>
  <c r="EE126" i="3"/>
  <c r="ED126" i="3"/>
  <c r="EC126" i="3"/>
  <c r="EB126" i="3"/>
  <c r="EA126" i="3"/>
  <c r="DZ126" i="3"/>
  <c r="EF125" i="3"/>
  <c r="EE125" i="3"/>
  <c r="ED125" i="3"/>
  <c r="EC125" i="3"/>
  <c r="EB125" i="3"/>
  <c r="EA125" i="3"/>
  <c r="DZ125" i="3"/>
  <c r="EF124" i="3"/>
  <c r="EE124" i="3"/>
  <c r="ED124" i="3"/>
  <c r="EC124" i="3"/>
  <c r="EB124" i="3"/>
  <c r="EA124" i="3"/>
  <c r="DZ124" i="3"/>
  <c r="EF123" i="3"/>
  <c r="EE123" i="3"/>
  <c r="ED123" i="3"/>
  <c r="EC123" i="3"/>
  <c r="EB123" i="3"/>
  <c r="EA123" i="3"/>
  <c r="DZ123" i="3"/>
  <c r="EF122" i="3"/>
  <c r="EE122" i="3"/>
  <c r="ED122" i="3"/>
  <c r="EC122" i="3"/>
  <c r="EB122" i="3"/>
  <c r="EA122" i="3"/>
  <c r="DZ122" i="3"/>
  <c r="EF121" i="3"/>
  <c r="EE121" i="3"/>
  <c r="ED121" i="3"/>
  <c r="EC121" i="3"/>
  <c r="EB121" i="3"/>
  <c r="EA121" i="3"/>
  <c r="DZ121" i="3"/>
  <c r="EF120" i="3"/>
  <c r="EE120" i="3"/>
  <c r="ED120" i="3"/>
  <c r="EC120" i="3"/>
  <c r="EB120" i="3"/>
  <c r="EA120" i="3"/>
  <c r="DZ120" i="3"/>
  <c r="EF119" i="3"/>
  <c r="EE119" i="3"/>
  <c r="ED119" i="3"/>
  <c r="EC119" i="3"/>
  <c r="EB119" i="3"/>
  <c r="EA119" i="3"/>
  <c r="DZ119" i="3"/>
  <c r="EF118" i="3"/>
  <c r="EE118" i="3"/>
  <c r="ED118" i="3"/>
  <c r="EC118" i="3"/>
  <c r="EB118" i="3"/>
  <c r="EA118" i="3"/>
  <c r="DZ118" i="3"/>
  <c r="EF117" i="3"/>
  <c r="EE117" i="3"/>
  <c r="ED117" i="3"/>
  <c r="EC117" i="3"/>
  <c r="EB117" i="3"/>
  <c r="EA117" i="3"/>
  <c r="DZ117" i="3"/>
  <c r="EF116" i="3"/>
  <c r="EE116" i="3"/>
  <c r="ED116" i="3"/>
  <c r="EC116" i="3"/>
  <c r="EB116" i="3"/>
  <c r="EA116" i="3"/>
  <c r="DZ116" i="3"/>
  <c r="EF115" i="3"/>
  <c r="EE115" i="3"/>
  <c r="ED115" i="3"/>
  <c r="EC115" i="3"/>
  <c r="EB115" i="3"/>
  <c r="EA115" i="3"/>
  <c r="DZ115" i="3"/>
  <c r="EF114" i="3"/>
  <c r="EE114" i="3"/>
  <c r="ED114" i="3"/>
  <c r="EC114" i="3"/>
  <c r="EB114" i="3"/>
  <c r="EA114" i="3"/>
  <c r="DZ114" i="3"/>
  <c r="EF113" i="3"/>
  <c r="EE113" i="3"/>
  <c r="ED113" i="3"/>
  <c r="EC113" i="3"/>
  <c r="EB113" i="3"/>
  <c r="EA113" i="3"/>
  <c r="DZ113" i="3"/>
  <c r="EF112" i="3"/>
  <c r="EE112" i="3"/>
  <c r="ED112" i="3"/>
  <c r="EC112" i="3"/>
  <c r="EB112" i="3"/>
  <c r="EA112" i="3"/>
  <c r="DZ112" i="3"/>
  <c r="EF111" i="3"/>
  <c r="EE111" i="3"/>
  <c r="ED111" i="3"/>
  <c r="EC111" i="3"/>
  <c r="EB111" i="3"/>
  <c r="EA111" i="3"/>
  <c r="DZ111" i="3"/>
  <c r="EF110" i="3"/>
  <c r="EE110" i="3"/>
  <c r="ED110" i="3"/>
  <c r="EC110" i="3"/>
  <c r="EB110" i="3"/>
  <c r="EA110" i="3"/>
  <c r="DZ110" i="3"/>
  <c r="EF109" i="3"/>
  <c r="EE109" i="3"/>
  <c r="ED109" i="3"/>
  <c r="EC109" i="3"/>
  <c r="EB109" i="3"/>
  <c r="EA109" i="3"/>
  <c r="DZ109" i="3"/>
  <c r="EF108" i="3"/>
  <c r="EE108" i="3"/>
  <c r="ED108" i="3"/>
  <c r="EC108" i="3"/>
  <c r="EB108" i="3"/>
  <c r="EA108" i="3"/>
  <c r="DZ108" i="3"/>
  <c r="EF107" i="3"/>
  <c r="EE107" i="3"/>
  <c r="ED107" i="3"/>
  <c r="EC107" i="3"/>
  <c r="EB107" i="3"/>
  <c r="EA107" i="3"/>
  <c r="DZ107" i="3"/>
  <c r="EF106" i="3"/>
  <c r="EE106" i="3"/>
  <c r="ED106" i="3"/>
  <c r="EC106" i="3"/>
  <c r="EB106" i="3"/>
  <c r="EA106" i="3"/>
  <c r="DZ106" i="3"/>
  <c r="EF105" i="3"/>
  <c r="EE105" i="3"/>
  <c r="ED105" i="3"/>
  <c r="EC105" i="3"/>
  <c r="EB105" i="3"/>
  <c r="EA105" i="3"/>
  <c r="DZ105" i="3"/>
  <c r="EF104" i="3"/>
  <c r="EE104" i="3"/>
  <c r="ED104" i="3"/>
  <c r="EC104" i="3"/>
  <c r="EB104" i="3"/>
  <c r="EA104" i="3"/>
  <c r="DZ104" i="3"/>
  <c r="EF103" i="3"/>
  <c r="EE103" i="3"/>
  <c r="ED103" i="3"/>
  <c r="EC103" i="3"/>
  <c r="EB103" i="3"/>
  <c r="EA103" i="3"/>
  <c r="DZ103" i="3"/>
  <c r="EF102" i="3"/>
  <c r="EE102" i="3"/>
  <c r="ED102" i="3"/>
  <c r="EC102" i="3"/>
  <c r="EB102" i="3"/>
  <c r="EA102" i="3"/>
  <c r="DZ102" i="3"/>
  <c r="EF101" i="3"/>
  <c r="EE101" i="3"/>
  <c r="ED101" i="3"/>
  <c r="EC101" i="3"/>
  <c r="EB101" i="3"/>
  <c r="EA101" i="3"/>
  <c r="DZ101" i="3"/>
  <c r="EF100" i="3"/>
  <c r="EE100" i="3"/>
  <c r="ED100" i="3"/>
  <c r="EC100" i="3"/>
  <c r="EB100" i="3"/>
  <c r="EA100" i="3"/>
  <c r="DZ100" i="3"/>
  <c r="EF99" i="3"/>
  <c r="EE99" i="3"/>
  <c r="ED99" i="3"/>
  <c r="EC99" i="3"/>
  <c r="EB99" i="3"/>
  <c r="EA99" i="3"/>
  <c r="DZ99" i="3"/>
  <c r="EF98" i="3"/>
  <c r="EE98" i="3"/>
  <c r="ED98" i="3"/>
  <c r="EC98" i="3"/>
  <c r="EB98" i="3"/>
  <c r="EA98" i="3"/>
  <c r="DZ98" i="3"/>
  <c r="EF97" i="3"/>
  <c r="EE97" i="3"/>
  <c r="ED97" i="3"/>
  <c r="EC97" i="3"/>
  <c r="EB97" i="3"/>
  <c r="EA97" i="3"/>
  <c r="DZ97" i="3"/>
  <c r="EF96" i="3"/>
  <c r="EE96" i="3"/>
  <c r="ED96" i="3"/>
  <c r="EC96" i="3"/>
  <c r="EB96" i="3"/>
  <c r="EA96" i="3"/>
  <c r="DZ96" i="3"/>
  <c r="EF95" i="3"/>
  <c r="EE95" i="3"/>
  <c r="ED95" i="3"/>
  <c r="EC95" i="3"/>
  <c r="EB95" i="3"/>
  <c r="EA95" i="3"/>
  <c r="DZ95" i="3"/>
  <c r="EF94" i="3"/>
  <c r="EE94" i="3"/>
  <c r="ED94" i="3"/>
  <c r="EC94" i="3"/>
  <c r="EB94" i="3"/>
  <c r="EA94" i="3"/>
  <c r="DZ94" i="3"/>
  <c r="EF93" i="3"/>
  <c r="EE93" i="3"/>
  <c r="ED93" i="3"/>
  <c r="EC93" i="3"/>
  <c r="EB93" i="3"/>
  <c r="EA93" i="3"/>
  <c r="DZ93" i="3"/>
  <c r="EF92" i="3"/>
  <c r="EE92" i="3"/>
  <c r="ED92" i="3"/>
  <c r="EC92" i="3"/>
  <c r="EB92" i="3"/>
  <c r="EA92" i="3"/>
  <c r="DZ92" i="3"/>
  <c r="EF91" i="3"/>
  <c r="EE91" i="3"/>
  <c r="ED91" i="3"/>
  <c r="EC91" i="3"/>
  <c r="EB91" i="3"/>
  <c r="EA91" i="3"/>
  <c r="DZ91" i="3"/>
  <c r="EF90" i="3"/>
  <c r="EE90" i="3"/>
  <c r="ED90" i="3"/>
  <c r="EC90" i="3"/>
  <c r="EB90" i="3"/>
  <c r="EA90" i="3"/>
  <c r="DZ90" i="3"/>
  <c r="EF89" i="3"/>
  <c r="EE89" i="3"/>
  <c r="ED89" i="3"/>
  <c r="EC89" i="3"/>
  <c r="EB89" i="3"/>
  <c r="EA89" i="3"/>
  <c r="DZ89" i="3"/>
  <c r="EF88" i="3"/>
  <c r="EE88" i="3"/>
  <c r="ED88" i="3"/>
  <c r="EC88" i="3"/>
  <c r="EB88" i="3"/>
  <c r="EA88" i="3"/>
  <c r="DZ88" i="3"/>
  <c r="EF87" i="3"/>
  <c r="EE87" i="3"/>
  <c r="ED87" i="3"/>
  <c r="EC87" i="3"/>
  <c r="EB87" i="3"/>
  <c r="EA87" i="3"/>
  <c r="DZ87" i="3"/>
  <c r="EF86" i="3"/>
  <c r="EE86" i="3"/>
  <c r="ED86" i="3"/>
  <c r="EC86" i="3"/>
  <c r="EB86" i="3"/>
  <c r="EA86" i="3"/>
  <c r="DZ86" i="3"/>
  <c r="EF85" i="3"/>
  <c r="EE85" i="3"/>
  <c r="ED85" i="3"/>
  <c r="EC85" i="3"/>
  <c r="EB85" i="3"/>
  <c r="EA85" i="3"/>
  <c r="DZ85" i="3"/>
  <c r="EF84" i="3"/>
  <c r="EE84" i="3"/>
  <c r="ED84" i="3"/>
  <c r="EC84" i="3"/>
  <c r="EB84" i="3"/>
  <c r="EA84" i="3"/>
  <c r="DZ84" i="3"/>
  <c r="EF83" i="3"/>
  <c r="EE83" i="3"/>
  <c r="ED83" i="3"/>
  <c r="EC83" i="3"/>
  <c r="EB83" i="3"/>
  <c r="EA83" i="3"/>
  <c r="DZ83" i="3"/>
  <c r="EF82" i="3"/>
  <c r="EE82" i="3"/>
  <c r="ED82" i="3"/>
  <c r="EC82" i="3"/>
  <c r="EB82" i="3"/>
  <c r="EA82" i="3"/>
  <c r="DZ82" i="3"/>
  <c r="EF81" i="3"/>
  <c r="EE81" i="3"/>
  <c r="ED81" i="3"/>
  <c r="EC81" i="3"/>
  <c r="EB81" i="3"/>
  <c r="EA81" i="3"/>
  <c r="DZ81" i="3"/>
  <c r="EF80" i="3"/>
  <c r="EE80" i="3"/>
  <c r="ED80" i="3"/>
  <c r="EC80" i="3"/>
  <c r="EB80" i="3"/>
  <c r="EA80" i="3"/>
  <c r="DZ80" i="3"/>
  <c r="EF79" i="3"/>
  <c r="EE79" i="3"/>
  <c r="ED79" i="3"/>
  <c r="EC79" i="3"/>
  <c r="EB79" i="3"/>
  <c r="EA79" i="3"/>
  <c r="DZ79" i="3"/>
  <c r="EF78" i="3"/>
  <c r="EE78" i="3"/>
  <c r="ED78" i="3"/>
  <c r="EC78" i="3"/>
  <c r="EB78" i="3"/>
  <c r="EA78" i="3"/>
  <c r="DZ78" i="3"/>
  <c r="EF77" i="3"/>
  <c r="EE77" i="3"/>
  <c r="ED77" i="3"/>
  <c r="EC77" i="3"/>
  <c r="EB77" i="3"/>
  <c r="EA77" i="3"/>
  <c r="DZ77" i="3"/>
  <c r="EF76" i="3"/>
  <c r="EE76" i="3"/>
  <c r="ED76" i="3"/>
  <c r="EC76" i="3"/>
  <c r="EB76" i="3"/>
  <c r="EA76" i="3"/>
  <c r="DZ76" i="3"/>
  <c r="EF75" i="3"/>
  <c r="EE75" i="3"/>
  <c r="ED75" i="3"/>
  <c r="EC75" i="3"/>
  <c r="EB75" i="3"/>
  <c r="EA75" i="3"/>
  <c r="DZ75" i="3"/>
  <c r="EF74" i="3"/>
  <c r="EE74" i="3"/>
  <c r="ED74" i="3"/>
  <c r="EC74" i="3"/>
  <c r="EB74" i="3"/>
  <c r="EA74" i="3"/>
  <c r="DZ74" i="3"/>
  <c r="EF73" i="3"/>
  <c r="EE73" i="3"/>
  <c r="ED73" i="3"/>
  <c r="EC73" i="3"/>
  <c r="EB73" i="3"/>
  <c r="EA73" i="3"/>
  <c r="DZ73" i="3"/>
  <c r="EF72" i="3"/>
  <c r="EE72" i="3"/>
  <c r="ED72" i="3"/>
  <c r="EC72" i="3"/>
  <c r="EB72" i="3"/>
  <c r="EA72" i="3"/>
  <c r="DZ72" i="3"/>
  <c r="EF71" i="3"/>
  <c r="EE71" i="3"/>
  <c r="ED71" i="3"/>
  <c r="EC71" i="3"/>
  <c r="EB71" i="3"/>
  <c r="EA71" i="3"/>
  <c r="DZ71" i="3"/>
  <c r="EF70" i="3"/>
  <c r="EE70" i="3"/>
  <c r="ED70" i="3"/>
  <c r="EC70" i="3"/>
  <c r="EB70" i="3"/>
  <c r="EA70" i="3"/>
  <c r="DZ70" i="3"/>
  <c r="EF69" i="3"/>
  <c r="EE69" i="3"/>
  <c r="ED69" i="3"/>
  <c r="EC69" i="3"/>
  <c r="EB69" i="3"/>
  <c r="EA69" i="3"/>
  <c r="DZ69" i="3"/>
  <c r="EF68" i="3"/>
  <c r="EE68" i="3"/>
  <c r="ED68" i="3"/>
  <c r="EC68" i="3"/>
  <c r="EB68" i="3"/>
  <c r="EA68" i="3"/>
  <c r="DZ68" i="3"/>
  <c r="EF67" i="3"/>
  <c r="EE67" i="3"/>
  <c r="ED67" i="3"/>
  <c r="EC67" i="3"/>
  <c r="EB67" i="3"/>
  <c r="EA67" i="3"/>
  <c r="DZ67" i="3"/>
  <c r="EF66" i="3"/>
  <c r="EE66" i="3"/>
  <c r="ED66" i="3"/>
  <c r="EC66" i="3"/>
  <c r="EB66" i="3"/>
  <c r="EA66" i="3"/>
  <c r="DZ66" i="3"/>
  <c r="EF65" i="3"/>
  <c r="EE65" i="3"/>
  <c r="ED65" i="3"/>
  <c r="EC65" i="3"/>
  <c r="EB65" i="3"/>
  <c r="EA65" i="3"/>
  <c r="DZ65" i="3"/>
  <c r="EF64" i="3"/>
  <c r="EE64" i="3"/>
  <c r="ED64" i="3"/>
  <c r="EC64" i="3"/>
  <c r="EB64" i="3"/>
  <c r="EA64" i="3"/>
  <c r="DZ64" i="3"/>
  <c r="EF63" i="3"/>
  <c r="EE63" i="3"/>
  <c r="ED63" i="3"/>
  <c r="EC63" i="3"/>
  <c r="EB63" i="3"/>
  <c r="EA63" i="3"/>
  <c r="DZ63" i="3"/>
  <c r="EF62" i="3"/>
  <c r="EE62" i="3"/>
  <c r="ED62" i="3"/>
  <c r="EC62" i="3"/>
  <c r="EB62" i="3"/>
  <c r="EA62" i="3"/>
  <c r="DZ62" i="3"/>
  <c r="EF61" i="3"/>
  <c r="EE61" i="3"/>
  <c r="ED61" i="3"/>
  <c r="EC61" i="3"/>
  <c r="EB61" i="3"/>
  <c r="EA61" i="3"/>
  <c r="DZ61" i="3"/>
  <c r="EF60" i="3"/>
  <c r="EE60" i="3"/>
  <c r="ED60" i="3"/>
  <c r="EC60" i="3"/>
  <c r="EB60" i="3"/>
  <c r="EA60" i="3"/>
  <c r="DZ60" i="3"/>
  <c r="EF59" i="3"/>
  <c r="EE59" i="3"/>
  <c r="ED59" i="3"/>
  <c r="EC59" i="3"/>
  <c r="EB59" i="3"/>
  <c r="EA59" i="3"/>
  <c r="DZ59" i="3"/>
  <c r="EF58" i="3"/>
  <c r="EE58" i="3"/>
  <c r="ED58" i="3"/>
  <c r="EC58" i="3"/>
  <c r="EB58" i="3"/>
  <c r="EA58" i="3"/>
  <c r="DZ58" i="3"/>
  <c r="EF57" i="3"/>
  <c r="EE57" i="3"/>
  <c r="ED57" i="3"/>
  <c r="EC57" i="3"/>
  <c r="EB57" i="3"/>
  <c r="EA57" i="3"/>
  <c r="DZ57" i="3"/>
  <c r="EF56" i="3"/>
  <c r="EE56" i="3"/>
  <c r="ED56" i="3"/>
  <c r="EC56" i="3"/>
  <c r="EB56" i="3"/>
  <c r="EA56" i="3"/>
  <c r="DZ56" i="3"/>
  <c r="EF55" i="3"/>
  <c r="EE55" i="3"/>
  <c r="ED55" i="3"/>
  <c r="EC55" i="3"/>
  <c r="EB55" i="3"/>
  <c r="EA55" i="3"/>
  <c r="DZ55" i="3"/>
  <c r="EF54" i="3"/>
  <c r="EE54" i="3"/>
  <c r="ED54" i="3"/>
  <c r="EC54" i="3"/>
  <c r="EB54" i="3"/>
  <c r="EA54" i="3"/>
  <c r="DZ54" i="3"/>
  <c r="EF53" i="3"/>
  <c r="EE53" i="3"/>
  <c r="ED53" i="3"/>
  <c r="EC53" i="3"/>
  <c r="EB53" i="3"/>
  <c r="EA53" i="3"/>
  <c r="DZ53" i="3"/>
  <c r="EF52" i="3"/>
  <c r="EE52" i="3"/>
  <c r="ED52" i="3"/>
  <c r="EC52" i="3"/>
  <c r="EB52" i="3"/>
  <c r="EA52" i="3"/>
  <c r="DZ52" i="3"/>
  <c r="EF51" i="3"/>
  <c r="EE51" i="3"/>
  <c r="ED51" i="3"/>
  <c r="EC51" i="3"/>
  <c r="EB51" i="3"/>
  <c r="EA51" i="3"/>
  <c r="DZ51" i="3"/>
  <c r="EF50" i="3"/>
  <c r="EE50" i="3"/>
  <c r="ED50" i="3"/>
  <c r="EC50" i="3"/>
  <c r="EB50" i="3"/>
  <c r="EA50" i="3"/>
  <c r="DZ50" i="3"/>
  <c r="EF49" i="3"/>
  <c r="EE49" i="3"/>
  <c r="ED49" i="3"/>
  <c r="EC49" i="3"/>
  <c r="EB49" i="3"/>
  <c r="EA49" i="3"/>
  <c r="DZ49" i="3"/>
  <c r="EF48" i="3"/>
  <c r="EE48" i="3"/>
  <c r="ED48" i="3"/>
  <c r="EC48" i="3"/>
  <c r="EB48" i="3"/>
  <c r="EA48" i="3"/>
  <c r="DZ48" i="3"/>
  <c r="EF47" i="3"/>
  <c r="EE47" i="3"/>
  <c r="ED47" i="3"/>
  <c r="EC47" i="3"/>
  <c r="EB47" i="3"/>
  <c r="EA47" i="3"/>
  <c r="DZ47" i="3"/>
  <c r="EF46" i="3"/>
  <c r="EE46" i="3"/>
  <c r="ED46" i="3"/>
  <c r="EC46" i="3"/>
  <c r="EB46" i="3"/>
  <c r="EA46" i="3"/>
  <c r="DZ46" i="3"/>
  <c r="EF45" i="3"/>
  <c r="EE45" i="3"/>
  <c r="ED45" i="3"/>
  <c r="EC45" i="3"/>
  <c r="EB45" i="3"/>
  <c r="EA45" i="3"/>
  <c r="DZ45" i="3"/>
  <c r="EF44" i="3"/>
  <c r="EE44" i="3"/>
  <c r="ED44" i="3"/>
  <c r="EC44" i="3"/>
  <c r="EB44" i="3"/>
  <c r="EA44" i="3"/>
  <c r="DZ44" i="3"/>
  <c r="EF43" i="3"/>
  <c r="EE43" i="3"/>
  <c r="ED43" i="3"/>
  <c r="EC43" i="3"/>
  <c r="EB43" i="3"/>
  <c r="EA43" i="3"/>
  <c r="DZ43" i="3"/>
  <c r="EF42" i="3"/>
  <c r="EE42" i="3"/>
  <c r="ED42" i="3"/>
  <c r="EC42" i="3"/>
  <c r="EB42" i="3"/>
  <c r="EA42" i="3"/>
  <c r="DZ42" i="3"/>
  <c r="EF41" i="3"/>
  <c r="EE41" i="3"/>
  <c r="ED41" i="3"/>
  <c r="EC41" i="3"/>
  <c r="EB41" i="3"/>
  <c r="EA41" i="3"/>
  <c r="DZ41" i="3"/>
  <c r="EF40" i="3"/>
  <c r="EE40" i="3"/>
  <c r="ED40" i="3"/>
  <c r="EC40" i="3"/>
  <c r="EB40" i="3"/>
  <c r="EA40" i="3"/>
  <c r="DZ40" i="3"/>
  <c r="EF39" i="3"/>
  <c r="EE39" i="3"/>
  <c r="ED39" i="3"/>
  <c r="EC39" i="3"/>
  <c r="EB39" i="3"/>
  <c r="EA39" i="3"/>
  <c r="DZ39" i="3"/>
  <c r="EF38" i="3"/>
  <c r="EE38" i="3"/>
  <c r="ED38" i="3"/>
  <c r="EC38" i="3"/>
  <c r="EB38" i="3"/>
  <c r="EA38" i="3"/>
  <c r="DZ38" i="3"/>
  <c r="EF37" i="3"/>
  <c r="EE37" i="3"/>
  <c r="ED37" i="3"/>
  <c r="EC37" i="3"/>
  <c r="EB37" i="3"/>
  <c r="EA37" i="3"/>
  <c r="DZ37" i="3"/>
  <c r="EF36" i="3"/>
  <c r="EE36" i="3"/>
  <c r="ED36" i="3"/>
  <c r="EC36" i="3"/>
  <c r="EB36" i="3"/>
  <c r="EA36" i="3"/>
  <c r="DZ36" i="3"/>
  <c r="EF35" i="3"/>
  <c r="EE35" i="3"/>
  <c r="ED35" i="3"/>
  <c r="EC35" i="3"/>
  <c r="EB35" i="3"/>
  <c r="EA35" i="3"/>
  <c r="DZ35" i="3"/>
  <c r="EF34" i="3"/>
  <c r="EE34" i="3"/>
  <c r="ED34" i="3"/>
  <c r="EC34" i="3"/>
  <c r="EB34" i="3"/>
  <c r="EA34" i="3"/>
  <c r="DZ34" i="3"/>
  <c r="EF33" i="3"/>
  <c r="EE33" i="3"/>
  <c r="ED33" i="3"/>
  <c r="EC33" i="3"/>
  <c r="EB33" i="3"/>
  <c r="EA33" i="3"/>
  <c r="DZ33" i="3"/>
  <c r="EF32" i="3"/>
  <c r="EE32" i="3"/>
  <c r="ED32" i="3"/>
  <c r="EC32" i="3"/>
  <c r="EB32" i="3"/>
  <c r="EA32" i="3"/>
  <c r="DZ32" i="3"/>
  <c r="EF31" i="3"/>
  <c r="EE31" i="3"/>
  <c r="ED31" i="3"/>
  <c r="EC31" i="3"/>
  <c r="EB31" i="3"/>
  <c r="EA31" i="3"/>
  <c r="DZ31" i="3"/>
  <c r="EF30" i="3"/>
  <c r="EE30" i="3"/>
  <c r="ED30" i="3"/>
  <c r="EC30" i="3"/>
  <c r="EB30" i="3"/>
  <c r="EA30" i="3"/>
  <c r="DZ30" i="3"/>
  <c r="EF29" i="3"/>
  <c r="EE29" i="3"/>
  <c r="ED29" i="3"/>
  <c r="EC29" i="3"/>
  <c r="EB29" i="3"/>
  <c r="EA29" i="3"/>
  <c r="DZ29" i="3"/>
  <c r="EF28" i="3"/>
  <c r="EE28" i="3"/>
  <c r="ED28" i="3"/>
  <c r="EC28" i="3"/>
  <c r="EB28" i="3"/>
  <c r="EA28" i="3"/>
  <c r="DZ28" i="3"/>
  <c r="EF27" i="3"/>
  <c r="EE27" i="3"/>
  <c r="ED27" i="3"/>
  <c r="EC27" i="3"/>
  <c r="EB27" i="3"/>
  <c r="EA27" i="3"/>
  <c r="DZ27" i="3"/>
  <c r="EF26" i="3"/>
  <c r="EE26" i="3"/>
  <c r="ED26" i="3"/>
  <c r="EC26" i="3"/>
  <c r="EB26" i="3"/>
  <c r="EA26" i="3"/>
  <c r="DZ26" i="3"/>
  <c r="EF25" i="3"/>
  <c r="EE25" i="3"/>
  <c r="ED25" i="3"/>
  <c r="EC25" i="3"/>
  <c r="EB25" i="3"/>
  <c r="EA25" i="3"/>
  <c r="DZ25" i="3"/>
  <c r="EF24" i="3"/>
  <c r="EE24" i="3"/>
  <c r="ED24" i="3"/>
  <c r="EC24" i="3"/>
  <c r="EB24" i="3"/>
  <c r="EA24" i="3"/>
  <c r="DZ24" i="3"/>
  <c r="EF23" i="3"/>
  <c r="EE23" i="3"/>
  <c r="ED23" i="3"/>
  <c r="EC23" i="3"/>
  <c r="EB23" i="3"/>
  <c r="EA23" i="3"/>
  <c r="DZ23" i="3"/>
  <c r="EF22" i="3"/>
  <c r="EE22" i="3"/>
  <c r="ED22" i="3"/>
  <c r="EC22" i="3"/>
  <c r="EB22" i="3"/>
  <c r="EA22" i="3"/>
  <c r="DZ22" i="3"/>
  <c r="EF21" i="3"/>
  <c r="EE21" i="3"/>
  <c r="ED21" i="3"/>
  <c r="EC21" i="3"/>
  <c r="EB21" i="3"/>
  <c r="EA21" i="3"/>
  <c r="DZ21" i="3"/>
  <c r="EF20" i="3"/>
  <c r="EE20" i="3"/>
  <c r="ED20" i="3"/>
  <c r="EC20" i="3"/>
  <c r="EB20" i="3"/>
  <c r="EA20" i="3"/>
  <c r="DZ20" i="3"/>
  <c r="EF19" i="3"/>
  <c r="EE19" i="3"/>
  <c r="ED19" i="3"/>
  <c r="EC19" i="3"/>
  <c r="EB19" i="3"/>
  <c r="EA19" i="3"/>
  <c r="DZ19" i="3"/>
  <c r="EF18" i="3"/>
  <c r="EE18" i="3"/>
  <c r="ED18" i="3"/>
  <c r="EC18" i="3"/>
  <c r="EB18" i="3"/>
  <c r="EA18" i="3"/>
  <c r="DZ18" i="3"/>
  <c r="EF17" i="3"/>
  <c r="EE17" i="3"/>
  <c r="ED17" i="3"/>
  <c r="EC17" i="3"/>
  <c r="EB17" i="3"/>
  <c r="EA17" i="3"/>
  <c r="DZ17" i="3"/>
  <c r="EF16" i="3"/>
  <c r="EE16" i="3"/>
  <c r="ED16" i="3"/>
  <c r="EC16" i="3"/>
  <c r="EB16" i="3"/>
  <c r="EA16" i="3"/>
  <c r="DZ16" i="3"/>
  <c r="EF15" i="3"/>
  <c r="EE15" i="3"/>
  <c r="ED15" i="3"/>
  <c r="EC15" i="3"/>
  <c r="EB15" i="3"/>
  <c r="EA15" i="3"/>
  <c r="DZ15" i="3"/>
  <c r="EF14" i="3"/>
  <c r="EE14" i="3"/>
  <c r="ED14" i="3"/>
  <c r="EC14" i="3"/>
  <c r="EB14" i="3"/>
  <c r="EA14" i="3"/>
  <c r="DZ14" i="3"/>
  <c r="EF13" i="3"/>
  <c r="EE13" i="3"/>
  <c r="ED13" i="3"/>
  <c r="EC13" i="3"/>
  <c r="EB13" i="3"/>
  <c r="EA13" i="3"/>
  <c r="DZ13" i="3"/>
  <c r="EF12" i="3"/>
  <c r="EE12" i="3"/>
  <c r="ED12" i="3"/>
  <c r="EC12" i="3"/>
  <c r="EB12" i="3"/>
  <c r="EA12" i="3"/>
  <c r="DZ12" i="3"/>
  <c r="EF11" i="3"/>
  <c r="EE11" i="3"/>
  <c r="ED11" i="3"/>
  <c r="EC11" i="3"/>
  <c r="EB11" i="3"/>
  <c r="EA11" i="3"/>
  <c r="DZ11" i="3"/>
  <c r="EF10" i="3"/>
  <c r="EE10" i="3"/>
  <c r="ED10" i="3"/>
  <c r="EC10" i="3"/>
  <c r="EB10" i="3"/>
  <c r="EA10" i="3"/>
  <c r="DZ10" i="3"/>
  <c r="EF9" i="3"/>
  <c r="EE9" i="3"/>
  <c r="ED9" i="3"/>
  <c r="EC9" i="3"/>
  <c r="EB9" i="3"/>
  <c r="EA9" i="3"/>
  <c r="DZ9" i="3"/>
  <c r="EF8" i="3"/>
  <c r="EE8" i="3"/>
  <c r="ED8" i="3"/>
  <c r="EC8" i="3"/>
  <c r="EB8" i="3"/>
  <c r="EA8" i="3"/>
  <c r="DZ8" i="3"/>
  <c r="EF7" i="3"/>
  <c r="EE7" i="3"/>
  <c r="ED7" i="3"/>
  <c r="EC7" i="3"/>
  <c r="EB7" i="3"/>
  <c r="EA7" i="3"/>
  <c r="DZ7" i="3"/>
  <c r="EF6" i="3"/>
  <c r="EE6" i="3"/>
  <c r="ED6" i="3"/>
  <c r="EC6" i="3"/>
  <c r="EB6" i="3"/>
  <c r="EA6" i="3"/>
  <c r="DZ6" i="3"/>
  <c r="EF5" i="3"/>
  <c r="EE5" i="3"/>
  <c r="ED5" i="3"/>
  <c r="EC5" i="3"/>
  <c r="EB5" i="3"/>
  <c r="EA5" i="3"/>
  <c r="DZ5" i="3"/>
  <c r="CP5" i="3"/>
  <c r="DL5" i="3"/>
  <c r="CQ5" i="3"/>
  <c r="DM5" i="3"/>
  <c r="CR5" i="3"/>
  <c r="DN5" i="3"/>
  <c r="DO5" i="3"/>
  <c r="DP5" i="3"/>
  <c r="DQ5" i="3"/>
  <c r="DR5" i="3"/>
  <c r="DS5" i="3"/>
  <c r="DT5" i="3"/>
  <c r="DU5" i="3"/>
  <c r="CP6" i="3"/>
  <c r="DL6" i="3"/>
  <c r="CQ6" i="3"/>
  <c r="DM6" i="3"/>
  <c r="CR6" i="3"/>
  <c r="DN6" i="3"/>
  <c r="DO6" i="3"/>
  <c r="DP6" i="3"/>
  <c r="DQ6" i="3"/>
  <c r="DR6" i="3"/>
  <c r="DS6" i="3"/>
  <c r="DT6" i="3"/>
  <c r="DU6" i="3"/>
  <c r="CP7" i="3"/>
  <c r="DL7" i="3"/>
  <c r="CQ7" i="3"/>
  <c r="DM7" i="3"/>
  <c r="CR7" i="3"/>
  <c r="DN7" i="3"/>
  <c r="DO7" i="3"/>
  <c r="DP7" i="3"/>
  <c r="DQ7" i="3"/>
  <c r="DR7" i="3"/>
  <c r="DS7" i="3"/>
  <c r="DT7" i="3"/>
  <c r="DU7" i="3"/>
  <c r="CP8" i="3"/>
  <c r="DL8" i="3"/>
  <c r="CQ8" i="3"/>
  <c r="DM8" i="3"/>
  <c r="CR8" i="3"/>
  <c r="DN8" i="3"/>
  <c r="DO8" i="3"/>
  <c r="DP8" i="3"/>
  <c r="DQ8" i="3"/>
  <c r="DR8" i="3"/>
  <c r="DS8" i="3"/>
  <c r="DT8" i="3"/>
  <c r="DU8" i="3"/>
  <c r="CP9" i="3"/>
  <c r="DL9" i="3"/>
  <c r="CQ9" i="3"/>
  <c r="DM9" i="3"/>
  <c r="CR9" i="3"/>
  <c r="DN9" i="3"/>
  <c r="DO9" i="3"/>
  <c r="DP9" i="3"/>
  <c r="DQ9" i="3"/>
  <c r="DR9" i="3"/>
  <c r="DS9" i="3"/>
  <c r="DT9" i="3"/>
  <c r="DU9" i="3"/>
  <c r="CP10" i="3"/>
  <c r="DL10" i="3"/>
  <c r="CQ10" i="3"/>
  <c r="DM10" i="3"/>
  <c r="CR10" i="3"/>
  <c r="DN10" i="3"/>
  <c r="DO10" i="3"/>
  <c r="DP10" i="3"/>
  <c r="DQ10" i="3"/>
  <c r="DR10" i="3"/>
  <c r="DS10" i="3"/>
  <c r="DT10" i="3"/>
  <c r="DU10" i="3"/>
  <c r="CP11" i="3"/>
  <c r="DL11" i="3"/>
  <c r="CQ11" i="3"/>
  <c r="DM11" i="3"/>
  <c r="CR11" i="3"/>
  <c r="DN11" i="3"/>
  <c r="DO11" i="3"/>
  <c r="DP11" i="3"/>
  <c r="DQ11" i="3"/>
  <c r="DR11" i="3"/>
  <c r="DS11" i="3"/>
  <c r="DT11" i="3"/>
  <c r="DU11" i="3"/>
  <c r="CP12" i="3"/>
  <c r="DL12" i="3"/>
  <c r="CQ12" i="3"/>
  <c r="DM12" i="3"/>
  <c r="CR12" i="3"/>
  <c r="DN12" i="3"/>
  <c r="DO12" i="3"/>
  <c r="DP12" i="3"/>
  <c r="DQ12" i="3"/>
  <c r="DR12" i="3"/>
  <c r="DS12" i="3"/>
  <c r="DT12" i="3"/>
  <c r="DU12" i="3"/>
  <c r="CP13" i="3"/>
  <c r="DL13" i="3"/>
  <c r="CQ13" i="3"/>
  <c r="DM13" i="3"/>
  <c r="CR13" i="3"/>
  <c r="DN13" i="3"/>
  <c r="DO13" i="3"/>
  <c r="DP13" i="3"/>
  <c r="DQ13" i="3"/>
  <c r="DR13" i="3"/>
  <c r="DS13" i="3"/>
  <c r="DT13" i="3"/>
  <c r="DU13" i="3"/>
  <c r="CP14" i="3"/>
  <c r="DL14" i="3"/>
  <c r="CQ14" i="3"/>
  <c r="DM14" i="3"/>
  <c r="CR14" i="3"/>
  <c r="DN14" i="3"/>
  <c r="DO14" i="3"/>
  <c r="DP14" i="3"/>
  <c r="DQ14" i="3"/>
  <c r="DR14" i="3"/>
  <c r="DS14" i="3"/>
  <c r="DT14" i="3"/>
  <c r="DU14" i="3"/>
  <c r="CP15" i="3"/>
  <c r="DL15" i="3"/>
  <c r="CQ15" i="3"/>
  <c r="DM15" i="3"/>
  <c r="CR15" i="3"/>
  <c r="DN15" i="3"/>
  <c r="DO15" i="3"/>
  <c r="DP15" i="3"/>
  <c r="DQ15" i="3"/>
  <c r="DR15" i="3"/>
  <c r="DS15" i="3"/>
  <c r="DT15" i="3"/>
  <c r="DU15" i="3"/>
  <c r="CP16" i="3"/>
  <c r="DL16" i="3"/>
  <c r="CQ16" i="3"/>
  <c r="DM16" i="3"/>
  <c r="CR16" i="3"/>
  <c r="DN16" i="3"/>
  <c r="DO16" i="3"/>
  <c r="DP16" i="3"/>
  <c r="DQ16" i="3"/>
  <c r="DR16" i="3"/>
  <c r="DS16" i="3"/>
  <c r="DT16" i="3"/>
  <c r="DU16" i="3"/>
  <c r="CP17" i="3"/>
  <c r="DL17" i="3"/>
  <c r="CQ17" i="3"/>
  <c r="DM17" i="3"/>
  <c r="CR17" i="3"/>
  <c r="DN17" i="3"/>
  <c r="DO17" i="3"/>
  <c r="DP17" i="3"/>
  <c r="DQ17" i="3"/>
  <c r="DR17" i="3"/>
  <c r="DS17" i="3"/>
  <c r="DT17" i="3"/>
  <c r="DU17" i="3"/>
  <c r="CP18" i="3"/>
  <c r="DL18" i="3"/>
  <c r="CQ18" i="3"/>
  <c r="DM18" i="3"/>
  <c r="CR18" i="3"/>
  <c r="DN18" i="3"/>
  <c r="DO18" i="3"/>
  <c r="DP18" i="3"/>
  <c r="DQ18" i="3"/>
  <c r="DR18" i="3"/>
  <c r="DS18" i="3"/>
  <c r="DT18" i="3"/>
  <c r="DU18" i="3"/>
  <c r="CP19" i="3"/>
  <c r="DL19" i="3"/>
  <c r="CQ19" i="3"/>
  <c r="DM19" i="3"/>
  <c r="CR19" i="3"/>
  <c r="DN19" i="3"/>
  <c r="DO19" i="3"/>
  <c r="DP19" i="3"/>
  <c r="DQ19" i="3"/>
  <c r="DR19" i="3"/>
  <c r="DS19" i="3"/>
  <c r="DT19" i="3"/>
  <c r="DU19" i="3"/>
  <c r="CP20" i="3"/>
  <c r="DL20" i="3"/>
  <c r="CQ20" i="3"/>
  <c r="DM20" i="3"/>
  <c r="CR20" i="3"/>
  <c r="DN20" i="3"/>
  <c r="DO20" i="3"/>
  <c r="DP20" i="3"/>
  <c r="DQ20" i="3"/>
  <c r="DR20" i="3"/>
  <c r="DS20" i="3"/>
  <c r="DT20" i="3"/>
  <c r="DU20" i="3"/>
  <c r="CP21" i="3"/>
  <c r="DL21" i="3"/>
  <c r="CQ21" i="3"/>
  <c r="DM21" i="3"/>
  <c r="CR21" i="3"/>
  <c r="DN21" i="3"/>
  <c r="DO21" i="3"/>
  <c r="DP21" i="3"/>
  <c r="DQ21" i="3"/>
  <c r="DR21" i="3"/>
  <c r="DS21" i="3"/>
  <c r="DT21" i="3"/>
  <c r="DU21" i="3"/>
  <c r="CP22" i="3"/>
  <c r="DL22" i="3"/>
  <c r="CQ22" i="3"/>
  <c r="DM22" i="3"/>
  <c r="CR22" i="3"/>
  <c r="DN22" i="3"/>
  <c r="DO22" i="3"/>
  <c r="DP22" i="3"/>
  <c r="DQ22" i="3"/>
  <c r="DR22" i="3"/>
  <c r="DS22" i="3"/>
  <c r="DT22" i="3"/>
  <c r="DU22" i="3"/>
  <c r="CP23" i="3"/>
  <c r="DL23" i="3"/>
  <c r="CQ23" i="3"/>
  <c r="DM23" i="3"/>
  <c r="CR23" i="3"/>
  <c r="DN23" i="3"/>
  <c r="DO23" i="3"/>
  <c r="DP23" i="3"/>
  <c r="DQ23" i="3"/>
  <c r="DR23" i="3"/>
  <c r="DS23" i="3"/>
  <c r="DT23" i="3"/>
  <c r="DU23" i="3"/>
  <c r="CP24" i="3"/>
  <c r="DL24" i="3"/>
  <c r="CQ24" i="3"/>
  <c r="DM24" i="3"/>
  <c r="CR24" i="3"/>
  <c r="DN24" i="3"/>
  <c r="DO24" i="3"/>
  <c r="DP24" i="3"/>
  <c r="DQ24" i="3"/>
  <c r="DR24" i="3"/>
  <c r="DS24" i="3"/>
  <c r="DT24" i="3"/>
  <c r="DU24" i="3"/>
  <c r="CP25" i="3"/>
  <c r="DL25" i="3"/>
  <c r="CQ25" i="3"/>
  <c r="DM25" i="3"/>
  <c r="CR25" i="3"/>
  <c r="DN25" i="3"/>
  <c r="DO25" i="3"/>
  <c r="DP25" i="3"/>
  <c r="DQ25" i="3"/>
  <c r="DR25" i="3"/>
  <c r="DS25" i="3"/>
  <c r="DT25" i="3"/>
  <c r="DU25" i="3"/>
  <c r="CP26" i="3"/>
  <c r="DL26" i="3"/>
  <c r="CQ26" i="3"/>
  <c r="DM26" i="3"/>
  <c r="CR26" i="3"/>
  <c r="DN26" i="3"/>
  <c r="DO26" i="3"/>
  <c r="DP26" i="3"/>
  <c r="DQ26" i="3"/>
  <c r="DR26" i="3"/>
  <c r="DS26" i="3"/>
  <c r="DT26" i="3"/>
  <c r="DU26" i="3"/>
  <c r="CP27" i="3"/>
  <c r="DL27" i="3"/>
  <c r="CQ27" i="3"/>
  <c r="DM27" i="3"/>
  <c r="CR27" i="3"/>
  <c r="DN27" i="3"/>
  <c r="DO27" i="3"/>
  <c r="DP27" i="3"/>
  <c r="DQ27" i="3"/>
  <c r="DR27" i="3"/>
  <c r="DS27" i="3"/>
  <c r="DT27" i="3"/>
  <c r="DU27" i="3"/>
  <c r="CP28" i="3"/>
  <c r="DL28" i="3"/>
  <c r="CQ28" i="3"/>
  <c r="DM28" i="3"/>
  <c r="CR28" i="3"/>
  <c r="DN28" i="3"/>
  <c r="DO28" i="3"/>
  <c r="DP28" i="3"/>
  <c r="DQ28" i="3"/>
  <c r="DR28" i="3"/>
  <c r="DS28" i="3"/>
  <c r="DT28" i="3"/>
  <c r="DU28" i="3"/>
  <c r="CP29" i="3"/>
  <c r="DL29" i="3"/>
  <c r="CQ29" i="3"/>
  <c r="DM29" i="3"/>
  <c r="CR29" i="3"/>
  <c r="DN29" i="3"/>
  <c r="DO29" i="3"/>
  <c r="DP29" i="3"/>
  <c r="DQ29" i="3"/>
  <c r="DR29" i="3"/>
  <c r="DS29" i="3"/>
  <c r="DT29" i="3"/>
  <c r="DU29" i="3"/>
  <c r="CP30" i="3"/>
  <c r="DL30" i="3"/>
  <c r="CQ30" i="3"/>
  <c r="DM30" i="3"/>
  <c r="CR30" i="3"/>
  <c r="DN30" i="3"/>
  <c r="DO30" i="3"/>
  <c r="DP30" i="3"/>
  <c r="DQ30" i="3"/>
  <c r="DR30" i="3"/>
  <c r="DS30" i="3"/>
  <c r="DT30" i="3"/>
  <c r="DU30" i="3"/>
  <c r="CP31" i="3"/>
  <c r="DL31" i="3"/>
  <c r="CQ31" i="3"/>
  <c r="DM31" i="3"/>
  <c r="CR31" i="3"/>
  <c r="DN31" i="3"/>
  <c r="DO31" i="3"/>
  <c r="DP31" i="3"/>
  <c r="DQ31" i="3"/>
  <c r="DR31" i="3"/>
  <c r="DS31" i="3"/>
  <c r="DT31" i="3"/>
  <c r="DU31" i="3"/>
  <c r="CP32" i="3"/>
  <c r="DL32" i="3"/>
  <c r="CQ32" i="3"/>
  <c r="DM32" i="3"/>
  <c r="CR32" i="3"/>
  <c r="DN32" i="3"/>
  <c r="DO32" i="3"/>
  <c r="DP32" i="3"/>
  <c r="DQ32" i="3"/>
  <c r="DR32" i="3"/>
  <c r="DS32" i="3"/>
  <c r="DT32" i="3"/>
  <c r="DU32" i="3"/>
  <c r="CP33" i="3"/>
  <c r="DL33" i="3"/>
  <c r="CQ33" i="3"/>
  <c r="DM33" i="3"/>
  <c r="CR33" i="3"/>
  <c r="DN33" i="3"/>
  <c r="DO33" i="3"/>
  <c r="DP33" i="3"/>
  <c r="DQ33" i="3"/>
  <c r="DR33" i="3"/>
  <c r="DS33" i="3"/>
  <c r="DT33" i="3"/>
  <c r="DU33" i="3"/>
  <c r="CP34" i="3"/>
  <c r="DL34" i="3"/>
  <c r="CQ34" i="3"/>
  <c r="DM34" i="3"/>
  <c r="CR34" i="3"/>
  <c r="DN34" i="3"/>
  <c r="DO34" i="3"/>
  <c r="DP34" i="3"/>
  <c r="DQ34" i="3"/>
  <c r="DR34" i="3"/>
  <c r="DS34" i="3"/>
  <c r="DT34" i="3"/>
  <c r="DU34" i="3"/>
  <c r="CP35" i="3"/>
  <c r="DL35" i="3"/>
  <c r="CQ35" i="3"/>
  <c r="DM35" i="3"/>
  <c r="CR35" i="3"/>
  <c r="DN35" i="3"/>
  <c r="DO35" i="3"/>
  <c r="DP35" i="3"/>
  <c r="DQ35" i="3"/>
  <c r="DR35" i="3"/>
  <c r="DS35" i="3"/>
  <c r="DT35" i="3"/>
  <c r="DU35" i="3"/>
  <c r="CP36" i="3"/>
  <c r="DL36" i="3"/>
  <c r="CQ36" i="3"/>
  <c r="DM36" i="3"/>
  <c r="CR36" i="3"/>
  <c r="DN36" i="3"/>
  <c r="DO36" i="3"/>
  <c r="DP36" i="3"/>
  <c r="DQ36" i="3"/>
  <c r="DR36" i="3"/>
  <c r="DS36" i="3"/>
  <c r="DT36" i="3"/>
  <c r="DU36" i="3"/>
  <c r="CP37" i="3"/>
  <c r="DL37" i="3"/>
  <c r="CQ37" i="3"/>
  <c r="DM37" i="3"/>
  <c r="CR37" i="3"/>
  <c r="DN37" i="3"/>
  <c r="DO37" i="3"/>
  <c r="DP37" i="3"/>
  <c r="DQ37" i="3"/>
  <c r="DR37" i="3"/>
  <c r="DS37" i="3"/>
  <c r="DT37" i="3"/>
  <c r="DU37" i="3"/>
  <c r="CP38" i="3"/>
  <c r="DL38" i="3"/>
  <c r="CQ38" i="3"/>
  <c r="DM38" i="3"/>
  <c r="CR38" i="3"/>
  <c r="DN38" i="3"/>
  <c r="DO38" i="3"/>
  <c r="DP38" i="3"/>
  <c r="DQ38" i="3"/>
  <c r="DR38" i="3"/>
  <c r="DS38" i="3"/>
  <c r="DT38" i="3"/>
  <c r="DU38" i="3"/>
  <c r="CP39" i="3"/>
  <c r="DL39" i="3"/>
  <c r="CQ39" i="3"/>
  <c r="DM39" i="3"/>
  <c r="CR39" i="3"/>
  <c r="DN39" i="3"/>
  <c r="DO39" i="3"/>
  <c r="DP39" i="3"/>
  <c r="DQ39" i="3"/>
  <c r="DR39" i="3"/>
  <c r="DS39" i="3"/>
  <c r="DT39" i="3"/>
  <c r="DU39" i="3"/>
  <c r="CP40" i="3"/>
  <c r="DL40" i="3"/>
  <c r="CQ40" i="3"/>
  <c r="DM40" i="3"/>
  <c r="CR40" i="3"/>
  <c r="DN40" i="3"/>
  <c r="DO40" i="3"/>
  <c r="DP40" i="3"/>
  <c r="DQ40" i="3"/>
  <c r="DR40" i="3"/>
  <c r="DS40" i="3"/>
  <c r="DT40" i="3"/>
  <c r="DU40" i="3"/>
  <c r="CP41" i="3"/>
  <c r="DL41" i="3"/>
  <c r="CQ41" i="3"/>
  <c r="DM41" i="3"/>
  <c r="CR41" i="3"/>
  <c r="DN41" i="3"/>
  <c r="DO41" i="3"/>
  <c r="DP41" i="3"/>
  <c r="DQ41" i="3"/>
  <c r="DR41" i="3"/>
  <c r="DS41" i="3"/>
  <c r="DT41" i="3"/>
  <c r="DU41" i="3"/>
  <c r="CP42" i="3"/>
  <c r="DL42" i="3"/>
  <c r="CQ42" i="3"/>
  <c r="DM42" i="3"/>
  <c r="CR42" i="3"/>
  <c r="DN42" i="3"/>
  <c r="DO42" i="3"/>
  <c r="DP42" i="3"/>
  <c r="DQ42" i="3"/>
  <c r="DR42" i="3"/>
  <c r="DS42" i="3"/>
  <c r="DT42" i="3"/>
  <c r="DU42" i="3"/>
  <c r="CP43" i="3"/>
  <c r="DL43" i="3"/>
  <c r="CQ43" i="3"/>
  <c r="DM43" i="3"/>
  <c r="CR43" i="3"/>
  <c r="DN43" i="3"/>
  <c r="DO43" i="3"/>
  <c r="DP43" i="3"/>
  <c r="DQ43" i="3"/>
  <c r="DR43" i="3"/>
  <c r="DS43" i="3"/>
  <c r="DT43" i="3"/>
  <c r="DU43" i="3"/>
  <c r="CP44" i="3"/>
  <c r="DL44" i="3"/>
  <c r="CQ44" i="3"/>
  <c r="DM44" i="3"/>
  <c r="CR44" i="3"/>
  <c r="DN44" i="3"/>
  <c r="DO44" i="3"/>
  <c r="DP44" i="3"/>
  <c r="DQ44" i="3"/>
  <c r="DR44" i="3"/>
  <c r="DS44" i="3"/>
  <c r="DT44" i="3"/>
  <c r="DU44" i="3"/>
  <c r="CP45" i="3"/>
  <c r="DL45" i="3"/>
  <c r="CQ45" i="3"/>
  <c r="DM45" i="3"/>
  <c r="CR45" i="3"/>
  <c r="DN45" i="3"/>
  <c r="DO45" i="3"/>
  <c r="DP45" i="3"/>
  <c r="DQ45" i="3"/>
  <c r="DR45" i="3"/>
  <c r="DS45" i="3"/>
  <c r="DT45" i="3"/>
  <c r="DU45" i="3"/>
  <c r="CP46" i="3"/>
  <c r="DL46" i="3"/>
  <c r="CQ46" i="3"/>
  <c r="DM46" i="3"/>
  <c r="CR46" i="3"/>
  <c r="DN46" i="3"/>
  <c r="DO46" i="3"/>
  <c r="DP46" i="3"/>
  <c r="DQ46" i="3"/>
  <c r="DR46" i="3"/>
  <c r="DS46" i="3"/>
  <c r="DT46" i="3"/>
  <c r="DU46" i="3"/>
  <c r="CP47" i="3"/>
  <c r="DL47" i="3"/>
  <c r="CQ47" i="3"/>
  <c r="DM47" i="3"/>
  <c r="CR47" i="3"/>
  <c r="DN47" i="3"/>
  <c r="DO47" i="3"/>
  <c r="DP47" i="3"/>
  <c r="DQ47" i="3"/>
  <c r="DR47" i="3"/>
  <c r="DS47" i="3"/>
  <c r="DT47" i="3"/>
  <c r="DU47" i="3"/>
  <c r="CP48" i="3"/>
  <c r="DL48" i="3"/>
  <c r="CQ48" i="3"/>
  <c r="DM48" i="3"/>
  <c r="CR48" i="3"/>
  <c r="DN48" i="3"/>
  <c r="DO48" i="3"/>
  <c r="DP48" i="3"/>
  <c r="DQ48" i="3"/>
  <c r="DR48" i="3"/>
  <c r="DS48" i="3"/>
  <c r="DT48" i="3"/>
  <c r="DU48" i="3"/>
  <c r="CP49" i="3"/>
  <c r="DL49" i="3"/>
  <c r="CQ49" i="3"/>
  <c r="DM49" i="3"/>
  <c r="CR49" i="3"/>
  <c r="DN49" i="3"/>
  <c r="DO49" i="3"/>
  <c r="DP49" i="3"/>
  <c r="DQ49" i="3"/>
  <c r="DR49" i="3"/>
  <c r="DS49" i="3"/>
  <c r="DT49" i="3"/>
  <c r="DU49" i="3"/>
  <c r="CP50" i="3"/>
  <c r="DL50" i="3"/>
  <c r="CQ50" i="3"/>
  <c r="DM50" i="3"/>
  <c r="CR50" i="3"/>
  <c r="DN50" i="3"/>
  <c r="DO50" i="3"/>
  <c r="DP50" i="3"/>
  <c r="DQ50" i="3"/>
  <c r="DR50" i="3"/>
  <c r="DS50" i="3"/>
  <c r="DT50" i="3"/>
  <c r="DU50" i="3"/>
  <c r="CP51" i="3"/>
  <c r="DL51" i="3"/>
  <c r="CQ51" i="3"/>
  <c r="DM51" i="3"/>
  <c r="CR51" i="3"/>
  <c r="DN51" i="3"/>
  <c r="DO51" i="3"/>
  <c r="DP51" i="3"/>
  <c r="DQ51" i="3"/>
  <c r="DR51" i="3"/>
  <c r="DS51" i="3"/>
  <c r="DT51" i="3"/>
  <c r="DU51" i="3"/>
  <c r="CP52" i="3"/>
  <c r="DL52" i="3"/>
  <c r="CQ52" i="3"/>
  <c r="DM52" i="3"/>
  <c r="CR52" i="3"/>
  <c r="DN52" i="3"/>
  <c r="DO52" i="3"/>
  <c r="DP52" i="3"/>
  <c r="DQ52" i="3"/>
  <c r="DR52" i="3"/>
  <c r="DS52" i="3"/>
  <c r="DT52" i="3"/>
  <c r="DU52" i="3"/>
  <c r="CP53" i="3"/>
  <c r="DL53" i="3"/>
  <c r="CQ53" i="3"/>
  <c r="DM53" i="3"/>
  <c r="CR53" i="3"/>
  <c r="DN53" i="3"/>
  <c r="DO53" i="3"/>
  <c r="DP53" i="3"/>
  <c r="DQ53" i="3"/>
  <c r="DR53" i="3"/>
  <c r="DS53" i="3"/>
  <c r="DT53" i="3"/>
  <c r="DU53" i="3"/>
  <c r="CP54" i="3"/>
  <c r="DL54" i="3"/>
  <c r="CQ54" i="3"/>
  <c r="DM54" i="3"/>
  <c r="CR54" i="3"/>
  <c r="DN54" i="3"/>
  <c r="DO54" i="3"/>
  <c r="DP54" i="3"/>
  <c r="DQ54" i="3"/>
  <c r="DR54" i="3"/>
  <c r="DS54" i="3"/>
  <c r="DT54" i="3"/>
  <c r="DU54" i="3"/>
  <c r="CP55" i="3"/>
  <c r="DL55" i="3"/>
  <c r="CQ55" i="3"/>
  <c r="DM55" i="3"/>
  <c r="CR55" i="3"/>
  <c r="DN55" i="3"/>
  <c r="DO55" i="3"/>
  <c r="DP55" i="3"/>
  <c r="DQ55" i="3"/>
  <c r="DR55" i="3"/>
  <c r="DS55" i="3"/>
  <c r="DT55" i="3"/>
  <c r="DU55" i="3"/>
  <c r="CP56" i="3"/>
  <c r="DL56" i="3"/>
  <c r="CQ56" i="3"/>
  <c r="DM56" i="3"/>
  <c r="CR56" i="3"/>
  <c r="DN56" i="3"/>
  <c r="DO56" i="3"/>
  <c r="DP56" i="3"/>
  <c r="DQ56" i="3"/>
  <c r="DR56" i="3"/>
  <c r="DS56" i="3"/>
  <c r="DT56" i="3"/>
  <c r="DU56" i="3"/>
  <c r="CP57" i="3"/>
  <c r="DL57" i="3"/>
  <c r="CQ57" i="3"/>
  <c r="DM57" i="3"/>
  <c r="CR57" i="3"/>
  <c r="DN57" i="3"/>
  <c r="DO57" i="3"/>
  <c r="DP57" i="3"/>
  <c r="DQ57" i="3"/>
  <c r="DR57" i="3"/>
  <c r="DS57" i="3"/>
  <c r="DT57" i="3"/>
  <c r="DU57" i="3"/>
  <c r="CP58" i="3"/>
  <c r="DL58" i="3"/>
  <c r="CQ58" i="3"/>
  <c r="DM58" i="3"/>
  <c r="CR58" i="3"/>
  <c r="DN58" i="3"/>
  <c r="DO58" i="3"/>
  <c r="DP58" i="3"/>
  <c r="DQ58" i="3"/>
  <c r="DR58" i="3"/>
  <c r="DS58" i="3"/>
  <c r="DT58" i="3"/>
  <c r="DU58" i="3"/>
  <c r="CP59" i="3"/>
  <c r="DL59" i="3"/>
  <c r="CQ59" i="3"/>
  <c r="DM59" i="3"/>
  <c r="CR59" i="3"/>
  <c r="DN59" i="3"/>
  <c r="DO59" i="3"/>
  <c r="DP59" i="3"/>
  <c r="DQ59" i="3"/>
  <c r="DR59" i="3"/>
  <c r="DS59" i="3"/>
  <c r="DT59" i="3"/>
  <c r="DU59" i="3"/>
  <c r="CP60" i="3"/>
  <c r="DL60" i="3"/>
  <c r="CQ60" i="3"/>
  <c r="DM60" i="3"/>
  <c r="CR60" i="3"/>
  <c r="DN60" i="3"/>
  <c r="DO60" i="3"/>
  <c r="DP60" i="3"/>
  <c r="DQ60" i="3"/>
  <c r="DR60" i="3"/>
  <c r="DS60" i="3"/>
  <c r="DT60" i="3"/>
  <c r="DU60" i="3"/>
  <c r="CP61" i="3"/>
  <c r="DL61" i="3"/>
  <c r="CQ61" i="3"/>
  <c r="DM61" i="3"/>
  <c r="CR61" i="3"/>
  <c r="DN61" i="3"/>
  <c r="DO61" i="3"/>
  <c r="DP61" i="3"/>
  <c r="DQ61" i="3"/>
  <c r="DR61" i="3"/>
  <c r="DS61" i="3"/>
  <c r="DT61" i="3"/>
  <c r="DU61" i="3"/>
  <c r="CP62" i="3"/>
  <c r="DL62" i="3"/>
  <c r="CQ62" i="3"/>
  <c r="DM62" i="3"/>
  <c r="CR62" i="3"/>
  <c r="DN62" i="3"/>
  <c r="DO62" i="3"/>
  <c r="DP62" i="3"/>
  <c r="DQ62" i="3"/>
  <c r="DR62" i="3"/>
  <c r="DS62" i="3"/>
  <c r="DT62" i="3"/>
  <c r="DU62" i="3"/>
  <c r="CP63" i="3"/>
  <c r="DL63" i="3"/>
  <c r="CQ63" i="3"/>
  <c r="DM63" i="3"/>
  <c r="CR63" i="3"/>
  <c r="DN63" i="3"/>
  <c r="DO63" i="3"/>
  <c r="DP63" i="3"/>
  <c r="DQ63" i="3"/>
  <c r="DR63" i="3"/>
  <c r="DS63" i="3"/>
  <c r="DT63" i="3"/>
  <c r="DU63" i="3"/>
  <c r="CP64" i="3"/>
  <c r="DL64" i="3"/>
  <c r="CQ64" i="3"/>
  <c r="DM64" i="3"/>
  <c r="CR64" i="3"/>
  <c r="DN64" i="3"/>
  <c r="DO64" i="3"/>
  <c r="DP64" i="3"/>
  <c r="DQ64" i="3"/>
  <c r="DR64" i="3"/>
  <c r="DS64" i="3"/>
  <c r="DT64" i="3"/>
  <c r="DU64" i="3"/>
  <c r="CP65" i="3"/>
  <c r="DL65" i="3"/>
  <c r="CQ65" i="3"/>
  <c r="DM65" i="3"/>
  <c r="CR65" i="3"/>
  <c r="DN65" i="3"/>
  <c r="DO65" i="3"/>
  <c r="DP65" i="3"/>
  <c r="DQ65" i="3"/>
  <c r="DR65" i="3"/>
  <c r="DS65" i="3"/>
  <c r="DT65" i="3"/>
  <c r="DU65" i="3"/>
  <c r="CP66" i="3"/>
  <c r="DL66" i="3"/>
  <c r="CQ66" i="3"/>
  <c r="DM66" i="3"/>
  <c r="CR66" i="3"/>
  <c r="DN66" i="3"/>
  <c r="DO66" i="3"/>
  <c r="DP66" i="3"/>
  <c r="DQ66" i="3"/>
  <c r="DR66" i="3"/>
  <c r="DS66" i="3"/>
  <c r="DT66" i="3"/>
  <c r="DU66" i="3"/>
  <c r="CP67" i="3"/>
  <c r="DL67" i="3"/>
  <c r="CQ67" i="3"/>
  <c r="DM67" i="3"/>
  <c r="CR67" i="3"/>
  <c r="DN67" i="3"/>
  <c r="DO67" i="3"/>
  <c r="DP67" i="3"/>
  <c r="DQ67" i="3"/>
  <c r="DR67" i="3"/>
  <c r="DS67" i="3"/>
  <c r="DT67" i="3"/>
  <c r="DU67" i="3"/>
  <c r="CP68" i="3"/>
  <c r="DL68" i="3"/>
  <c r="CQ68" i="3"/>
  <c r="DM68" i="3"/>
  <c r="CR68" i="3"/>
  <c r="DN68" i="3"/>
  <c r="DO68" i="3"/>
  <c r="DP68" i="3"/>
  <c r="DQ68" i="3"/>
  <c r="DR68" i="3"/>
  <c r="DS68" i="3"/>
  <c r="DT68" i="3"/>
  <c r="DU68" i="3"/>
  <c r="CP69" i="3"/>
  <c r="DL69" i="3"/>
  <c r="CQ69" i="3"/>
  <c r="DM69" i="3"/>
  <c r="CR69" i="3"/>
  <c r="DN69" i="3"/>
  <c r="DO69" i="3"/>
  <c r="DP69" i="3"/>
  <c r="DQ69" i="3"/>
  <c r="DR69" i="3"/>
  <c r="DS69" i="3"/>
  <c r="DT69" i="3"/>
  <c r="DU69" i="3"/>
  <c r="CP70" i="3"/>
  <c r="DL70" i="3"/>
  <c r="CQ70" i="3"/>
  <c r="DM70" i="3"/>
  <c r="CR70" i="3"/>
  <c r="DN70" i="3"/>
  <c r="DO70" i="3"/>
  <c r="DP70" i="3"/>
  <c r="DQ70" i="3"/>
  <c r="DR70" i="3"/>
  <c r="DS70" i="3"/>
  <c r="DT70" i="3"/>
  <c r="DU70" i="3"/>
  <c r="CP71" i="3"/>
  <c r="DL71" i="3"/>
  <c r="CQ71" i="3"/>
  <c r="DM71" i="3"/>
  <c r="CR71" i="3"/>
  <c r="DN71" i="3"/>
  <c r="DO71" i="3"/>
  <c r="DP71" i="3"/>
  <c r="DQ71" i="3"/>
  <c r="DR71" i="3"/>
  <c r="DS71" i="3"/>
  <c r="DT71" i="3"/>
  <c r="DU71" i="3"/>
  <c r="CP72" i="3"/>
  <c r="DL72" i="3"/>
  <c r="CQ72" i="3"/>
  <c r="DM72" i="3"/>
  <c r="CR72" i="3"/>
  <c r="DN72" i="3"/>
  <c r="DO72" i="3"/>
  <c r="DP72" i="3"/>
  <c r="DQ72" i="3"/>
  <c r="DR72" i="3"/>
  <c r="DS72" i="3"/>
  <c r="DT72" i="3"/>
  <c r="DU72" i="3"/>
  <c r="CP73" i="3"/>
  <c r="DL73" i="3"/>
  <c r="CQ73" i="3"/>
  <c r="DM73" i="3"/>
  <c r="CR73" i="3"/>
  <c r="DN73" i="3"/>
  <c r="DO73" i="3"/>
  <c r="DP73" i="3"/>
  <c r="DQ73" i="3"/>
  <c r="DR73" i="3"/>
  <c r="DS73" i="3"/>
  <c r="DT73" i="3"/>
  <c r="DU73" i="3"/>
  <c r="CP74" i="3"/>
  <c r="DL74" i="3"/>
  <c r="CQ74" i="3"/>
  <c r="DM74" i="3"/>
  <c r="CR74" i="3"/>
  <c r="DN74" i="3"/>
  <c r="DO74" i="3"/>
  <c r="DP74" i="3"/>
  <c r="DQ74" i="3"/>
  <c r="DR74" i="3"/>
  <c r="DS74" i="3"/>
  <c r="DT74" i="3"/>
  <c r="DU74" i="3"/>
  <c r="CP75" i="3"/>
  <c r="DL75" i="3"/>
  <c r="CQ75" i="3"/>
  <c r="DM75" i="3"/>
  <c r="CR75" i="3"/>
  <c r="DN75" i="3"/>
  <c r="DO75" i="3"/>
  <c r="DP75" i="3"/>
  <c r="DQ75" i="3"/>
  <c r="DR75" i="3"/>
  <c r="DS75" i="3"/>
  <c r="DT75" i="3"/>
  <c r="DU75" i="3"/>
  <c r="CP76" i="3"/>
  <c r="DL76" i="3"/>
  <c r="CQ76" i="3"/>
  <c r="DM76" i="3"/>
  <c r="CR76" i="3"/>
  <c r="DN76" i="3"/>
  <c r="DO76" i="3"/>
  <c r="DP76" i="3"/>
  <c r="DQ76" i="3"/>
  <c r="DR76" i="3"/>
  <c r="DS76" i="3"/>
  <c r="DT76" i="3"/>
  <c r="DU76" i="3"/>
  <c r="CP77" i="3"/>
  <c r="DL77" i="3"/>
  <c r="CQ77" i="3"/>
  <c r="DM77" i="3"/>
  <c r="CR77" i="3"/>
  <c r="DN77" i="3"/>
  <c r="DO77" i="3"/>
  <c r="DP77" i="3"/>
  <c r="DQ77" i="3"/>
  <c r="DR77" i="3"/>
  <c r="DS77" i="3"/>
  <c r="DT77" i="3"/>
  <c r="DU77" i="3"/>
  <c r="CP78" i="3"/>
  <c r="DL78" i="3"/>
  <c r="CQ78" i="3"/>
  <c r="DM78" i="3"/>
  <c r="CR78" i="3"/>
  <c r="DN78" i="3"/>
  <c r="DO78" i="3"/>
  <c r="DP78" i="3"/>
  <c r="DQ78" i="3"/>
  <c r="DR78" i="3"/>
  <c r="DS78" i="3"/>
  <c r="DT78" i="3"/>
  <c r="DU78" i="3"/>
  <c r="CP79" i="3"/>
  <c r="DL79" i="3"/>
  <c r="CQ79" i="3"/>
  <c r="DM79" i="3"/>
  <c r="CR79" i="3"/>
  <c r="DN79" i="3"/>
  <c r="DO79" i="3"/>
  <c r="DP79" i="3"/>
  <c r="DQ79" i="3"/>
  <c r="DR79" i="3"/>
  <c r="DS79" i="3"/>
  <c r="DT79" i="3"/>
  <c r="DU79" i="3"/>
  <c r="CP80" i="3"/>
  <c r="DL80" i="3"/>
  <c r="CQ80" i="3"/>
  <c r="DM80" i="3"/>
  <c r="CR80" i="3"/>
  <c r="DN80" i="3"/>
  <c r="DO80" i="3"/>
  <c r="DP80" i="3"/>
  <c r="DQ80" i="3"/>
  <c r="DR80" i="3"/>
  <c r="DS80" i="3"/>
  <c r="DT80" i="3"/>
  <c r="DU80" i="3"/>
  <c r="CP81" i="3"/>
  <c r="DL81" i="3"/>
  <c r="CQ81" i="3"/>
  <c r="DM81" i="3"/>
  <c r="CR81" i="3"/>
  <c r="DN81" i="3"/>
  <c r="DO81" i="3"/>
  <c r="DP81" i="3"/>
  <c r="DQ81" i="3"/>
  <c r="DR81" i="3"/>
  <c r="DS81" i="3"/>
  <c r="DT81" i="3"/>
  <c r="DU81" i="3"/>
  <c r="CP82" i="3"/>
  <c r="DL82" i="3"/>
  <c r="CQ82" i="3"/>
  <c r="DM82" i="3"/>
  <c r="CR82" i="3"/>
  <c r="DN82" i="3"/>
  <c r="DO82" i="3"/>
  <c r="DP82" i="3"/>
  <c r="DQ82" i="3"/>
  <c r="DR82" i="3"/>
  <c r="DS82" i="3"/>
  <c r="DT82" i="3"/>
  <c r="DU82" i="3"/>
  <c r="CP83" i="3"/>
  <c r="DL83" i="3"/>
  <c r="CQ83" i="3"/>
  <c r="DM83" i="3"/>
  <c r="CR83" i="3"/>
  <c r="DN83" i="3"/>
  <c r="DO83" i="3"/>
  <c r="DP83" i="3"/>
  <c r="DQ83" i="3"/>
  <c r="DR83" i="3"/>
  <c r="DS83" i="3"/>
  <c r="DT83" i="3"/>
  <c r="DU83" i="3"/>
  <c r="CP84" i="3"/>
  <c r="DL84" i="3"/>
  <c r="CQ84" i="3"/>
  <c r="DM84" i="3"/>
  <c r="CR84" i="3"/>
  <c r="DN84" i="3"/>
  <c r="DO84" i="3"/>
  <c r="DP84" i="3"/>
  <c r="DQ84" i="3"/>
  <c r="DR84" i="3"/>
  <c r="DS84" i="3"/>
  <c r="DT84" i="3"/>
  <c r="DU84" i="3"/>
  <c r="CP85" i="3"/>
  <c r="DL85" i="3"/>
  <c r="CQ85" i="3"/>
  <c r="DM85" i="3"/>
  <c r="CR85" i="3"/>
  <c r="DN85" i="3"/>
  <c r="DO85" i="3"/>
  <c r="DP85" i="3"/>
  <c r="DQ85" i="3"/>
  <c r="DR85" i="3"/>
  <c r="DS85" i="3"/>
  <c r="DT85" i="3"/>
  <c r="DU85" i="3"/>
  <c r="CP86" i="3"/>
  <c r="DL86" i="3"/>
  <c r="CQ86" i="3"/>
  <c r="DM86" i="3"/>
  <c r="CR86" i="3"/>
  <c r="DN86" i="3"/>
  <c r="DO86" i="3"/>
  <c r="DP86" i="3"/>
  <c r="DQ86" i="3"/>
  <c r="DR86" i="3"/>
  <c r="DS86" i="3"/>
  <c r="DT86" i="3"/>
  <c r="DU86" i="3"/>
  <c r="CP87" i="3"/>
  <c r="DL87" i="3"/>
  <c r="CQ87" i="3"/>
  <c r="DM87" i="3"/>
  <c r="CR87" i="3"/>
  <c r="DN87" i="3"/>
  <c r="DO87" i="3"/>
  <c r="DP87" i="3"/>
  <c r="DQ87" i="3"/>
  <c r="DR87" i="3"/>
  <c r="DS87" i="3"/>
  <c r="DT87" i="3"/>
  <c r="DU87" i="3"/>
  <c r="CP88" i="3"/>
  <c r="DL88" i="3"/>
  <c r="CQ88" i="3"/>
  <c r="DM88" i="3"/>
  <c r="CR88" i="3"/>
  <c r="DN88" i="3"/>
  <c r="DO88" i="3"/>
  <c r="DP88" i="3"/>
  <c r="DQ88" i="3"/>
  <c r="DR88" i="3"/>
  <c r="DS88" i="3"/>
  <c r="DT88" i="3"/>
  <c r="DU88" i="3"/>
  <c r="CP89" i="3"/>
  <c r="DL89" i="3"/>
  <c r="CQ89" i="3"/>
  <c r="DM89" i="3"/>
  <c r="CR89" i="3"/>
  <c r="DN89" i="3"/>
  <c r="DO89" i="3"/>
  <c r="DP89" i="3"/>
  <c r="DQ89" i="3"/>
  <c r="DR89" i="3"/>
  <c r="DS89" i="3"/>
  <c r="DT89" i="3"/>
  <c r="DU89" i="3"/>
  <c r="CP90" i="3"/>
  <c r="DL90" i="3"/>
  <c r="CQ90" i="3"/>
  <c r="DM90" i="3"/>
  <c r="CR90" i="3"/>
  <c r="DN90" i="3"/>
  <c r="DO90" i="3"/>
  <c r="DP90" i="3"/>
  <c r="DQ90" i="3"/>
  <c r="DR90" i="3"/>
  <c r="DS90" i="3"/>
  <c r="DT90" i="3"/>
  <c r="DU90" i="3"/>
  <c r="CP91" i="3"/>
  <c r="DL91" i="3"/>
  <c r="CQ91" i="3"/>
  <c r="DM91" i="3"/>
  <c r="CR91" i="3"/>
  <c r="DN91" i="3"/>
  <c r="DO91" i="3"/>
  <c r="DP91" i="3"/>
  <c r="DQ91" i="3"/>
  <c r="DR91" i="3"/>
  <c r="DS91" i="3"/>
  <c r="DT91" i="3"/>
  <c r="DU91" i="3"/>
  <c r="CP92" i="3"/>
  <c r="DL92" i="3"/>
  <c r="CQ92" i="3"/>
  <c r="DM92" i="3"/>
  <c r="CR92" i="3"/>
  <c r="DN92" i="3"/>
  <c r="DO92" i="3"/>
  <c r="DP92" i="3"/>
  <c r="DQ92" i="3"/>
  <c r="DR92" i="3"/>
  <c r="DS92" i="3"/>
  <c r="DT92" i="3"/>
  <c r="DU92" i="3"/>
  <c r="CP93" i="3"/>
  <c r="DL93" i="3"/>
  <c r="CQ93" i="3"/>
  <c r="DM93" i="3"/>
  <c r="CR93" i="3"/>
  <c r="DN93" i="3"/>
  <c r="DO93" i="3"/>
  <c r="DP93" i="3"/>
  <c r="DQ93" i="3"/>
  <c r="DR93" i="3"/>
  <c r="DS93" i="3"/>
  <c r="DT93" i="3"/>
  <c r="DU93" i="3"/>
  <c r="CP94" i="3"/>
  <c r="DL94" i="3"/>
  <c r="CQ94" i="3"/>
  <c r="DM94" i="3"/>
  <c r="CR94" i="3"/>
  <c r="DN94" i="3"/>
  <c r="DO94" i="3"/>
  <c r="DP94" i="3"/>
  <c r="DQ94" i="3"/>
  <c r="DR94" i="3"/>
  <c r="DS94" i="3"/>
  <c r="DT94" i="3"/>
  <c r="DU94" i="3"/>
  <c r="CP95" i="3"/>
  <c r="DL95" i="3"/>
  <c r="CQ95" i="3"/>
  <c r="DM95" i="3"/>
  <c r="CR95" i="3"/>
  <c r="DN95" i="3"/>
  <c r="DO95" i="3"/>
  <c r="DP95" i="3"/>
  <c r="DQ95" i="3"/>
  <c r="DR95" i="3"/>
  <c r="DS95" i="3"/>
  <c r="DT95" i="3"/>
  <c r="DU95" i="3"/>
  <c r="CP96" i="3"/>
  <c r="DL96" i="3"/>
  <c r="CQ96" i="3"/>
  <c r="DM96" i="3"/>
  <c r="CR96" i="3"/>
  <c r="DN96" i="3"/>
  <c r="DO96" i="3"/>
  <c r="DP96" i="3"/>
  <c r="DQ96" i="3"/>
  <c r="DR96" i="3"/>
  <c r="DS96" i="3"/>
  <c r="DT96" i="3"/>
  <c r="DU96" i="3"/>
  <c r="CP97" i="3"/>
  <c r="DL97" i="3"/>
  <c r="CQ97" i="3"/>
  <c r="DM97" i="3"/>
  <c r="CR97" i="3"/>
  <c r="DN97" i="3"/>
  <c r="DO97" i="3"/>
  <c r="DP97" i="3"/>
  <c r="DQ97" i="3"/>
  <c r="DR97" i="3"/>
  <c r="DS97" i="3"/>
  <c r="DT97" i="3"/>
  <c r="DU97" i="3"/>
  <c r="CP98" i="3"/>
  <c r="DL98" i="3"/>
  <c r="CQ98" i="3"/>
  <c r="DM98" i="3"/>
  <c r="CR98" i="3"/>
  <c r="DN98" i="3"/>
  <c r="DO98" i="3"/>
  <c r="DP98" i="3"/>
  <c r="DQ98" i="3"/>
  <c r="DR98" i="3"/>
  <c r="DS98" i="3"/>
  <c r="DT98" i="3"/>
  <c r="DU98" i="3"/>
  <c r="CP99" i="3"/>
  <c r="DL99" i="3"/>
  <c r="CQ99" i="3"/>
  <c r="DM99" i="3"/>
  <c r="CR99" i="3"/>
  <c r="DN99" i="3"/>
  <c r="DO99" i="3"/>
  <c r="DP99" i="3"/>
  <c r="DQ99" i="3"/>
  <c r="DR99" i="3"/>
  <c r="DS99" i="3"/>
  <c r="DT99" i="3"/>
  <c r="DU99" i="3"/>
  <c r="CP100" i="3"/>
  <c r="DL100" i="3"/>
  <c r="CQ100" i="3"/>
  <c r="DM100" i="3"/>
  <c r="CR100" i="3"/>
  <c r="DN100" i="3"/>
  <c r="DO100" i="3"/>
  <c r="DP100" i="3"/>
  <c r="DQ100" i="3"/>
  <c r="DR100" i="3"/>
  <c r="DS100" i="3"/>
  <c r="DT100" i="3"/>
  <c r="DU100" i="3"/>
  <c r="CP101" i="3"/>
  <c r="DL101" i="3"/>
  <c r="CQ101" i="3"/>
  <c r="DM101" i="3"/>
  <c r="CR101" i="3"/>
  <c r="DN101" i="3"/>
  <c r="DO101" i="3"/>
  <c r="DP101" i="3"/>
  <c r="DQ101" i="3"/>
  <c r="DR101" i="3"/>
  <c r="DS101" i="3"/>
  <c r="DT101" i="3"/>
  <c r="DU101" i="3"/>
  <c r="CP102" i="3"/>
  <c r="DL102" i="3"/>
  <c r="CQ102" i="3"/>
  <c r="DM102" i="3"/>
  <c r="CR102" i="3"/>
  <c r="DN102" i="3"/>
  <c r="DO102" i="3"/>
  <c r="DP102" i="3"/>
  <c r="DQ102" i="3"/>
  <c r="DR102" i="3"/>
  <c r="DS102" i="3"/>
  <c r="DT102" i="3"/>
  <c r="DU102" i="3"/>
  <c r="CP103" i="3"/>
  <c r="DL103" i="3"/>
  <c r="CQ103" i="3"/>
  <c r="DM103" i="3"/>
  <c r="CR103" i="3"/>
  <c r="DN103" i="3"/>
  <c r="DO103" i="3"/>
  <c r="DP103" i="3"/>
  <c r="DQ103" i="3"/>
  <c r="DR103" i="3"/>
  <c r="DS103" i="3"/>
  <c r="DT103" i="3"/>
  <c r="DU103" i="3"/>
  <c r="CP104" i="3"/>
  <c r="DL104" i="3"/>
  <c r="CQ104" i="3"/>
  <c r="DM104" i="3"/>
  <c r="CR104" i="3"/>
  <c r="DN104" i="3"/>
  <c r="DO104" i="3"/>
  <c r="DP104" i="3"/>
  <c r="DQ104" i="3"/>
  <c r="DR104" i="3"/>
  <c r="DS104" i="3"/>
  <c r="DT104" i="3"/>
  <c r="DU104" i="3"/>
  <c r="CP105" i="3"/>
  <c r="DL105" i="3"/>
  <c r="CQ105" i="3"/>
  <c r="DM105" i="3"/>
  <c r="CR105" i="3"/>
  <c r="DN105" i="3"/>
  <c r="DO105" i="3"/>
  <c r="DP105" i="3"/>
  <c r="DQ105" i="3"/>
  <c r="DR105" i="3"/>
  <c r="DS105" i="3"/>
  <c r="DT105" i="3"/>
  <c r="DU105" i="3"/>
  <c r="CP106" i="3"/>
  <c r="DL106" i="3"/>
  <c r="CQ106" i="3"/>
  <c r="DM106" i="3"/>
  <c r="CR106" i="3"/>
  <c r="DN106" i="3"/>
  <c r="DO106" i="3"/>
  <c r="DP106" i="3"/>
  <c r="DQ106" i="3"/>
  <c r="DR106" i="3"/>
  <c r="DS106" i="3"/>
  <c r="DT106" i="3"/>
  <c r="DU106" i="3"/>
  <c r="CP107" i="3"/>
  <c r="DL107" i="3"/>
  <c r="CQ107" i="3"/>
  <c r="DM107" i="3"/>
  <c r="CR107" i="3"/>
  <c r="DN107" i="3"/>
  <c r="DO107" i="3"/>
  <c r="DP107" i="3"/>
  <c r="DQ107" i="3"/>
  <c r="DR107" i="3"/>
  <c r="DS107" i="3"/>
  <c r="DT107" i="3"/>
  <c r="DU107" i="3"/>
  <c r="CP108" i="3"/>
  <c r="DL108" i="3"/>
  <c r="CQ108" i="3"/>
  <c r="DM108" i="3"/>
  <c r="CR108" i="3"/>
  <c r="DN108" i="3"/>
  <c r="DO108" i="3"/>
  <c r="DP108" i="3"/>
  <c r="DQ108" i="3"/>
  <c r="DR108" i="3"/>
  <c r="DS108" i="3"/>
  <c r="DT108" i="3"/>
  <c r="DU108" i="3"/>
  <c r="CP109" i="3"/>
  <c r="DL109" i="3"/>
  <c r="CQ109" i="3"/>
  <c r="DM109" i="3"/>
  <c r="CR109" i="3"/>
  <c r="DN109" i="3"/>
  <c r="DO109" i="3"/>
  <c r="DP109" i="3"/>
  <c r="DQ109" i="3"/>
  <c r="DR109" i="3"/>
  <c r="DS109" i="3"/>
  <c r="DT109" i="3"/>
  <c r="DU109" i="3"/>
  <c r="CP110" i="3"/>
  <c r="DL110" i="3"/>
  <c r="CQ110" i="3"/>
  <c r="DM110" i="3"/>
  <c r="CR110" i="3"/>
  <c r="DN110" i="3"/>
  <c r="DO110" i="3"/>
  <c r="DP110" i="3"/>
  <c r="DQ110" i="3"/>
  <c r="DR110" i="3"/>
  <c r="DS110" i="3"/>
  <c r="DT110" i="3"/>
  <c r="DU110" i="3"/>
  <c r="CP111" i="3"/>
  <c r="DL111" i="3"/>
  <c r="CQ111" i="3"/>
  <c r="DM111" i="3"/>
  <c r="CR111" i="3"/>
  <c r="DN111" i="3"/>
  <c r="DO111" i="3"/>
  <c r="DP111" i="3"/>
  <c r="DQ111" i="3"/>
  <c r="DR111" i="3"/>
  <c r="DS111" i="3"/>
  <c r="DT111" i="3"/>
  <c r="DU111" i="3"/>
  <c r="CP112" i="3"/>
  <c r="DL112" i="3"/>
  <c r="CQ112" i="3"/>
  <c r="DM112" i="3"/>
  <c r="CR112" i="3"/>
  <c r="DN112" i="3"/>
  <c r="DO112" i="3"/>
  <c r="DP112" i="3"/>
  <c r="DQ112" i="3"/>
  <c r="DR112" i="3"/>
  <c r="DS112" i="3"/>
  <c r="DT112" i="3"/>
  <c r="DU112" i="3"/>
  <c r="CP113" i="3"/>
  <c r="DL113" i="3"/>
  <c r="CQ113" i="3"/>
  <c r="DM113" i="3"/>
  <c r="CR113" i="3"/>
  <c r="DN113" i="3"/>
  <c r="DO113" i="3"/>
  <c r="DP113" i="3"/>
  <c r="DQ113" i="3"/>
  <c r="DR113" i="3"/>
  <c r="DS113" i="3"/>
  <c r="DT113" i="3"/>
  <c r="DU113" i="3"/>
  <c r="CP114" i="3"/>
  <c r="DL114" i="3"/>
  <c r="CQ114" i="3"/>
  <c r="DM114" i="3"/>
  <c r="CR114" i="3"/>
  <c r="DN114" i="3"/>
  <c r="DO114" i="3"/>
  <c r="DP114" i="3"/>
  <c r="DQ114" i="3"/>
  <c r="DR114" i="3"/>
  <c r="DS114" i="3"/>
  <c r="DT114" i="3"/>
  <c r="DU114" i="3"/>
  <c r="CP115" i="3"/>
  <c r="DL115" i="3"/>
  <c r="CQ115" i="3"/>
  <c r="DM115" i="3"/>
  <c r="CR115" i="3"/>
  <c r="DN115" i="3"/>
  <c r="DO115" i="3"/>
  <c r="DP115" i="3"/>
  <c r="DQ115" i="3"/>
  <c r="DR115" i="3"/>
  <c r="DS115" i="3"/>
  <c r="DT115" i="3"/>
  <c r="DU115" i="3"/>
  <c r="CP116" i="3"/>
  <c r="DL116" i="3"/>
  <c r="CQ116" i="3"/>
  <c r="DM116" i="3"/>
  <c r="CR116" i="3"/>
  <c r="DN116" i="3"/>
  <c r="DO116" i="3"/>
  <c r="DP116" i="3"/>
  <c r="DQ116" i="3"/>
  <c r="DR116" i="3"/>
  <c r="DS116" i="3"/>
  <c r="DT116" i="3"/>
  <c r="DU116" i="3"/>
  <c r="CP117" i="3"/>
  <c r="DL117" i="3"/>
  <c r="CQ117" i="3"/>
  <c r="DM117" i="3"/>
  <c r="CR117" i="3"/>
  <c r="DN117" i="3"/>
  <c r="DO117" i="3"/>
  <c r="DP117" i="3"/>
  <c r="DQ117" i="3"/>
  <c r="DR117" i="3"/>
  <c r="DS117" i="3"/>
  <c r="DT117" i="3"/>
  <c r="DU117" i="3"/>
  <c r="CP118" i="3"/>
  <c r="DL118" i="3"/>
  <c r="CQ118" i="3"/>
  <c r="DM118" i="3"/>
  <c r="CR118" i="3"/>
  <c r="DN118" i="3"/>
  <c r="DO118" i="3"/>
  <c r="DP118" i="3"/>
  <c r="DQ118" i="3"/>
  <c r="DR118" i="3"/>
  <c r="DS118" i="3"/>
  <c r="DT118" i="3"/>
  <c r="DU118" i="3"/>
  <c r="CP119" i="3"/>
  <c r="DL119" i="3"/>
  <c r="CQ119" i="3"/>
  <c r="DM119" i="3"/>
  <c r="CR119" i="3"/>
  <c r="DN119" i="3"/>
  <c r="DO119" i="3"/>
  <c r="DP119" i="3"/>
  <c r="DQ119" i="3"/>
  <c r="DR119" i="3"/>
  <c r="DS119" i="3"/>
  <c r="DT119" i="3"/>
  <c r="DU119" i="3"/>
  <c r="CP120" i="3"/>
  <c r="DL120" i="3"/>
  <c r="CQ120" i="3"/>
  <c r="DM120" i="3"/>
  <c r="CR120" i="3"/>
  <c r="DN120" i="3"/>
  <c r="DO120" i="3"/>
  <c r="DP120" i="3"/>
  <c r="DQ120" i="3"/>
  <c r="DR120" i="3"/>
  <c r="DS120" i="3"/>
  <c r="DT120" i="3"/>
  <c r="DU120" i="3"/>
  <c r="CP121" i="3"/>
  <c r="DL121" i="3"/>
  <c r="CQ121" i="3"/>
  <c r="DM121" i="3"/>
  <c r="CR121" i="3"/>
  <c r="DN121" i="3"/>
  <c r="DO121" i="3"/>
  <c r="DP121" i="3"/>
  <c r="DQ121" i="3"/>
  <c r="DR121" i="3"/>
  <c r="DS121" i="3"/>
  <c r="DT121" i="3"/>
  <c r="DU121" i="3"/>
  <c r="CP122" i="3"/>
  <c r="DL122" i="3"/>
  <c r="CQ122" i="3"/>
  <c r="DM122" i="3"/>
  <c r="CR122" i="3"/>
  <c r="DN122" i="3"/>
  <c r="DO122" i="3"/>
  <c r="DP122" i="3"/>
  <c r="DQ122" i="3"/>
  <c r="DR122" i="3"/>
  <c r="DS122" i="3"/>
  <c r="DT122" i="3"/>
  <c r="DU122" i="3"/>
  <c r="CP123" i="3"/>
  <c r="DL123" i="3"/>
  <c r="CQ123" i="3"/>
  <c r="DM123" i="3"/>
  <c r="CR123" i="3"/>
  <c r="DN123" i="3"/>
  <c r="DO123" i="3"/>
  <c r="DP123" i="3"/>
  <c r="DQ123" i="3"/>
  <c r="DR123" i="3"/>
  <c r="DS123" i="3"/>
  <c r="DT123" i="3"/>
  <c r="DU123" i="3"/>
  <c r="CP124" i="3"/>
  <c r="DL124" i="3"/>
  <c r="CQ124" i="3"/>
  <c r="DM124" i="3"/>
  <c r="CR124" i="3"/>
  <c r="DN124" i="3"/>
  <c r="DO124" i="3"/>
  <c r="DP124" i="3"/>
  <c r="DQ124" i="3"/>
  <c r="DR124" i="3"/>
  <c r="DS124" i="3"/>
  <c r="DT124" i="3"/>
  <c r="DU124" i="3"/>
  <c r="CP125" i="3"/>
  <c r="DL125" i="3"/>
  <c r="CQ125" i="3"/>
  <c r="DM125" i="3"/>
  <c r="CR125" i="3"/>
  <c r="DN125" i="3"/>
  <c r="DO125" i="3"/>
  <c r="DP125" i="3"/>
  <c r="DQ125" i="3"/>
  <c r="DR125" i="3"/>
  <c r="DS125" i="3"/>
  <c r="DT125" i="3"/>
  <c r="DU125" i="3"/>
  <c r="CP126" i="3"/>
  <c r="DL126" i="3"/>
  <c r="CQ126" i="3"/>
  <c r="DM126" i="3"/>
  <c r="CR126" i="3"/>
  <c r="DN126" i="3"/>
  <c r="DO126" i="3"/>
  <c r="DP126" i="3"/>
  <c r="DQ126" i="3"/>
  <c r="DR126" i="3"/>
  <c r="DS126" i="3"/>
  <c r="DT126" i="3"/>
  <c r="DU126" i="3"/>
  <c r="CP127" i="3"/>
  <c r="DL127" i="3"/>
  <c r="CQ127" i="3"/>
  <c r="DM127" i="3"/>
  <c r="CR127" i="3"/>
  <c r="DN127" i="3"/>
  <c r="DO127" i="3"/>
  <c r="DP127" i="3"/>
  <c r="DQ127" i="3"/>
  <c r="DR127" i="3"/>
  <c r="DS127" i="3"/>
  <c r="DT127" i="3"/>
  <c r="DU127" i="3"/>
  <c r="CP128" i="3"/>
  <c r="DL128" i="3"/>
  <c r="CQ128" i="3"/>
  <c r="DM128" i="3"/>
  <c r="CR128" i="3"/>
  <c r="DN128" i="3"/>
  <c r="DO128" i="3"/>
  <c r="DP128" i="3"/>
  <c r="DQ128" i="3"/>
  <c r="DR128" i="3"/>
  <c r="DS128" i="3"/>
  <c r="DT128" i="3"/>
  <c r="DU128" i="3"/>
  <c r="CP129" i="3"/>
  <c r="DL129" i="3"/>
  <c r="CQ129" i="3"/>
  <c r="DM129" i="3"/>
  <c r="CR129" i="3"/>
  <c r="DN129" i="3"/>
  <c r="DO129" i="3"/>
  <c r="DP129" i="3"/>
  <c r="DQ129" i="3"/>
  <c r="DR129" i="3"/>
  <c r="DS129" i="3"/>
  <c r="DT129" i="3"/>
  <c r="DU129" i="3"/>
  <c r="CP130" i="3"/>
  <c r="DL130" i="3"/>
  <c r="CQ130" i="3"/>
  <c r="DM130" i="3"/>
  <c r="CR130" i="3"/>
  <c r="DN130" i="3"/>
  <c r="DO130" i="3"/>
  <c r="DP130" i="3"/>
  <c r="DQ130" i="3"/>
  <c r="DR130" i="3"/>
  <c r="DS130" i="3"/>
  <c r="DT130" i="3"/>
  <c r="DU130" i="3"/>
  <c r="CP131" i="3"/>
  <c r="DL131" i="3"/>
  <c r="CQ131" i="3"/>
  <c r="DM131" i="3"/>
  <c r="CR131" i="3"/>
  <c r="DN131" i="3"/>
  <c r="DO131" i="3"/>
  <c r="DP131" i="3"/>
  <c r="DQ131" i="3"/>
  <c r="DR131" i="3"/>
  <c r="DS131" i="3"/>
  <c r="DT131" i="3"/>
  <c r="DU131" i="3"/>
  <c r="CP132" i="3"/>
  <c r="DL132" i="3"/>
  <c r="CQ132" i="3"/>
  <c r="DM132" i="3"/>
  <c r="CR132" i="3"/>
  <c r="DN132" i="3"/>
  <c r="DO132" i="3"/>
  <c r="DP132" i="3"/>
  <c r="DQ132" i="3"/>
  <c r="DR132" i="3"/>
  <c r="DS132" i="3"/>
  <c r="DT132" i="3"/>
  <c r="DU132" i="3"/>
  <c r="CP133" i="3"/>
  <c r="DL133" i="3"/>
  <c r="CQ133" i="3"/>
  <c r="DM133" i="3"/>
  <c r="CR133" i="3"/>
  <c r="DN133" i="3"/>
  <c r="DO133" i="3"/>
  <c r="DP133" i="3"/>
  <c r="DQ133" i="3"/>
  <c r="DR133" i="3"/>
  <c r="DS133" i="3"/>
  <c r="DT133" i="3"/>
  <c r="DU133" i="3"/>
  <c r="CP134" i="3"/>
  <c r="DL134" i="3"/>
  <c r="CQ134" i="3"/>
  <c r="DM134" i="3"/>
  <c r="CR134" i="3"/>
  <c r="DN134" i="3"/>
  <c r="DO134" i="3"/>
  <c r="DP134" i="3"/>
  <c r="DQ134" i="3"/>
  <c r="DR134" i="3"/>
  <c r="DS134" i="3"/>
  <c r="DT134" i="3"/>
  <c r="DU134" i="3"/>
  <c r="CP135" i="3"/>
  <c r="DL135" i="3"/>
  <c r="CQ135" i="3"/>
  <c r="DM135" i="3"/>
  <c r="CR135" i="3"/>
  <c r="DN135" i="3"/>
  <c r="DO135" i="3"/>
  <c r="DP135" i="3"/>
  <c r="DQ135" i="3"/>
  <c r="DR135" i="3"/>
  <c r="DS135" i="3"/>
  <c r="DT135" i="3"/>
  <c r="DU135" i="3"/>
  <c r="CP136" i="3"/>
  <c r="DL136" i="3"/>
  <c r="CQ136" i="3"/>
  <c r="DM136" i="3"/>
  <c r="CR136" i="3"/>
  <c r="DN136" i="3"/>
  <c r="DO136" i="3"/>
  <c r="DP136" i="3"/>
  <c r="DQ136" i="3"/>
  <c r="DR136" i="3"/>
  <c r="DS136" i="3"/>
  <c r="DT136" i="3"/>
  <c r="DU136" i="3"/>
  <c r="CP137" i="3"/>
  <c r="DL137" i="3"/>
  <c r="CQ137" i="3"/>
  <c r="DM137" i="3"/>
  <c r="CR137" i="3"/>
  <c r="DN137" i="3"/>
  <c r="DO137" i="3"/>
  <c r="DP137" i="3"/>
  <c r="DQ137" i="3"/>
  <c r="DR137" i="3"/>
  <c r="DS137" i="3"/>
  <c r="DT137" i="3"/>
  <c r="DU137" i="3"/>
  <c r="CP138" i="3"/>
  <c r="DL138" i="3"/>
  <c r="CQ138" i="3"/>
  <c r="DM138" i="3"/>
  <c r="CR138" i="3"/>
  <c r="DN138" i="3"/>
  <c r="DO138" i="3"/>
  <c r="DP138" i="3"/>
  <c r="DQ138" i="3"/>
  <c r="DR138" i="3"/>
  <c r="DS138" i="3"/>
  <c r="DT138" i="3"/>
  <c r="DU138" i="3"/>
  <c r="CP139" i="3"/>
  <c r="DL139" i="3"/>
  <c r="CQ139" i="3"/>
  <c r="DM139" i="3"/>
  <c r="CR139" i="3"/>
  <c r="DN139" i="3"/>
  <c r="DO139" i="3"/>
  <c r="DP139" i="3"/>
  <c r="DQ139" i="3"/>
  <c r="DR139" i="3"/>
  <c r="DS139" i="3"/>
  <c r="DT139" i="3"/>
  <c r="DU139" i="3"/>
  <c r="CP140" i="3"/>
  <c r="DL140" i="3"/>
  <c r="CQ140" i="3"/>
  <c r="DM140" i="3"/>
  <c r="CR140" i="3"/>
  <c r="DN140" i="3"/>
  <c r="DO140" i="3"/>
  <c r="DP140" i="3"/>
  <c r="DQ140" i="3"/>
  <c r="DR140" i="3"/>
  <c r="DS140" i="3"/>
  <c r="DT140" i="3"/>
  <c r="DU140" i="3"/>
  <c r="CP141" i="3"/>
  <c r="DL141" i="3"/>
  <c r="CQ141" i="3"/>
  <c r="DM141" i="3"/>
  <c r="CR141" i="3"/>
  <c r="DN141" i="3"/>
  <c r="DO141" i="3"/>
  <c r="DP141" i="3"/>
  <c r="DQ141" i="3"/>
  <c r="DR141" i="3"/>
  <c r="DS141" i="3"/>
  <c r="DT141" i="3"/>
  <c r="DU141" i="3"/>
  <c r="CP142" i="3"/>
  <c r="DL142" i="3"/>
  <c r="CQ142" i="3"/>
  <c r="DM142" i="3"/>
  <c r="CR142" i="3"/>
  <c r="DN142" i="3"/>
  <c r="DO142" i="3"/>
  <c r="DP142" i="3"/>
  <c r="DQ142" i="3"/>
  <c r="DR142" i="3"/>
  <c r="DS142" i="3"/>
  <c r="DT142" i="3"/>
  <c r="DU142" i="3"/>
  <c r="CP143" i="3"/>
  <c r="DL143" i="3"/>
  <c r="CQ143" i="3"/>
  <c r="DM143" i="3"/>
  <c r="CR143" i="3"/>
  <c r="DN143" i="3"/>
  <c r="DO143" i="3"/>
  <c r="DP143" i="3"/>
  <c r="DQ143" i="3"/>
  <c r="DR143" i="3"/>
  <c r="DS143" i="3"/>
  <c r="DT143" i="3"/>
  <c r="DU143" i="3"/>
  <c r="CP144" i="3"/>
  <c r="DL144" i="3"/>
  <c r="CQ144" i="3"/>
  <c r="DM144" i="3"/>
  <c r="CR144" i="3"/>
  <c r="DN144" i="3"/>
  <c r="DO144" i="3"/>
  <c r="DP144" i="3"/>
  <c r="DQ144" i="3"/>
  <c r="DR144" i="3"/>
  <c r="DS144" i="3"/>
  <c r="DT144" i="3"/>
  <c r="DU144" i="3"/>
  <c r="CP145" i="3"/>
  <c r="DL145" i="3"/>
  <c r="CQ145" i="3"/>
  <c r="DM145" i="3"/>
  <c r="CR145" i="3"/>
  <c r="DN145" i="3"/>
  <c r="DO145" i="3"/>
  <c r="DP145" i="3"/>
  <c r="DQ145" i="3"/>
  <c r="DR145" i="3"/>
  <c r="DS145" i="3"/>
  <c r="DT145" i="3"/>
  <c r="DU145" i="3"/>
  <c r="CP146" i="3"/>
  <c r="DL146" i="3"/>
  <c r="CQ146" i="3"/>
  <c r="DM146" i="3"/>
  <c r="CR146" i="3"/>
  <c r="DN146" i="3"/>
  <c r="DO146" i="3"/>
  <c r="DP146" i="3"/>
  <c r="DQ146" i="3"/>
  <c r="DR146" i="3"/>
  <c r="DS146" i="3"/>
  <c r="DT146" i="3"/>
  <c r="DU146" i="3"/>
  <c r="CP147" i="3"/>
  <c r="DL147" i="3"/>
  <c r="CQ147" i="3"/>
  <c r="DM147" i="3"/>
  <c r="CR147" i="3"/>
  <c r="DN147" i="3"/>
  <c r="DO147" i="3"/>
  <c r="DP147" i="3"/>
  <c r="DQ147" i="3"/>
  <c r="DR147" i="3"/>
  <c r="DS147" i="3"/>
  <c r="DT147" i="3"/>
  <c r="DU147" i="3"/>
  <c r="CP148" i="3"/>
  <c r="DL148" i="3"/>
  <c r="CQ148" i="3"/>
  <c r="DM148" i="3"/>
  <c r="CR148" i="3"/>
  <c r="DN148" i="3"/>
  <c r="DO148" i="3"/>
  <c r="DP148" i="3"/>
  <c r="DQ148" i="3"/>
  <c r="DR148" i="3"/>
  <c r="DS148" i="3"/>
  <c r="DT148" i="3"/>
  <c r="DU148" i="3"/>
  <c r="CP149" i="3"/>
  <c r="DL149" i="3"/>
  <c r="CQ149" i="3"/>
  <c r="DM149" i="3"/>
  <c r="CR149" i="3"/>
  <c r="DN149" i="3"/>
  <c r="DO149" i="3"/>
  <c r="DP149" i="3"/>
  <c r="DQ149" i="3"/>
  <c r="DR149" i="3"/>
  <c r="DS149" i="3"/>
  <c r="DT149" i="3"/>
  <c r="DU149" i="3"/>
  <c r="CP150" i="3"/>
  <c r="DL150" i="3"/>
  <c r="CQ150" i="3"/>
  <c r="DM150" i="3"/>
  <c r="CR150" i="3"/>
  <c r="DN150" i="3"/>
  <c r="DO150" i="3"/>
  <c r="DP150" i="3"/>
  <c r="DQ150" i="3"/>
  <c r="DR150" i="3"/>
  <c r="DS150" i="3"/>
  <c r="DT150" i="3"/>
  <c r="DU150" i="3"/>
  <c r="CP151" i="3"/>
  <c r="DL151" i="3"/>
  <c r="CQ151" i="3"/>
  <c r="DM151" i="3"/>
  <c r="CR151" i="3"/>
  <c r="DN151" i="3"/>
  <c r="DO151" i="3"/>
  <c r="DP151" i="3"/>
  <c r="DQ151" i="3"/>
  <c r="DR151" i="3"/>
  <c r="DS151" i="3"/>
  <c r="DT151" i="3"/>
  <c r="DU151" i="3"/>
  <c r="CP152" i="3"/>
  <c r="DL152" i="3"/>
  <c r="CQ152" i="3"/>
  <c r="DM152" i="3"/>
  <c r="CR152" i="3"/>
  <c r="DN152" i="3"/>
  <c r="DO152" i="3"/>
  <c r="DP152" i="3"/>
  <c r="DQ152" i="3"/>
  <c r="DR152" i="3"/>
  <c r="DS152" i="3"/>
  <c r="DT152" i="3"/>
  <c r="DU152" i="3"/>
  <c r="CP153" i="3"/>
  <c r="DL153" i="3"/>
  <c r="CQ153" i="3"/>
  <c r="DM153" i="3"/>
  <c r="CR153" i="3"/>
  <c r="DN153" i="3"/>
  <c r="DO153" i="3"/>
  <c r="DP153" i="3"/>
  <c r="DQ153" i="3"/>
  <c r="DR153" i="3"/>
  <c r="DS153" i="3"/>
  <c r="DT153" i="3"/>
  <c r="DU153" i="3"/>
  <c r="CP154" i="3"/>
  <c r="DL154" i="3"/>
  <c r="CQ154" i="3"/>
  <c r="DM154" i="3"/>
  <c r="CR154" i="3"/>
  <c r="DN154" i="3"/>
  <c r="DO154" i="3"/>
  <c r="DP154" i="3"/>
  <c r="DQ154" i="3"/>
  <c r="DR154" i="3"/>
  <c r="DS154" i="3"/>
  <c r="DT154" i="3"/>
  <c r="DU154" i="3"/>
  <c r="CP155" i="3"/>
  <c r="DL155" i="3"/>
  <c r="CQ155" i="3"/>
  <c r="DM155" i="3"/>
  <c r="CR155" i="3"/>
  <c r="DN155" i="3"/>
  <c r="DO155" i="3"/>
  <c r="DP155" i="3"/>
  <c r="DQ155" i="3"/>
  <c r="DR155" i="3"/>
  <c r="DS155" i="3"/>
  <c r="DT155" i="3"/>
  <c r="DU155" i="3"/>
  <c r="CP156" i="3"/>
  <c r="DL156" i="3"/>
  <c r="CQ156" i="3"/>
  <c r="DM156" i="3"/>
  <c r="CR156" i="3"/>
  <c r="DN156" i="3"/>
  <c r="DO156" i="3"/>
  <c r="DP156" i="3"/>
  <c r="DQ156" i="3"/>
  <c r="DR156" i="3"/>
  <c r="DS156" i="3"/>
  <c r="DT156" i="3"/>
  <c r="DU156" i="3"/>
  <c r="CP157" i="3"/>
  <c r="DL157" i="3"/>
  <c r="CQ157" i="3"/>
  <c r="DM157" i="3"/>
  <c r="CR157" i="3"/>
  <c r="DN157" i="3"/>
  <c r="DO157" i="3"/>
  <c r="DP157" i="3"/>
  <c r="DQ157" i="3"/>
  <c r="DR157" i="3"/>
  <c r="DS157" i="3"/>
  <c r="DT157" i="3"/>
  <c r="DU157" i="3"/>
  <c r="CP158" i="3"/>
  <c r="DL158" i="3"/>
  <c r="CQ158" i="3"/>
  <c r="DM158" i="3"/>
  <c r="CR158" i="3"/>
  <c r="DN158" i="3"/>
  <c r="DO158" i="3"/>
  <c r="DP158" i="3"/>
  <c r="DQ158" i="3"/>
  <c r="DR158" i="3"/>
  <c r="DS158" i="3"/>
  <c r="DT158" i="3"/>
  <c r="DU158" i="3"/>
  <c r="CP159" i="3"/>
  <c r="DL159" i="3"/>
  <c r="CQ159" i="3"/>
  <c r="DM159" i="3"/>
  <c r="CR159" i="3"/>
  <c r="DN159" i="3"/>
  <c r="DO159" i="3"/>
  <c r="DP159" i="3"/>
  <c r="DQ159" i="3"/>
  <c r="DR159" i="3"/>
  <c r="DS159" i="3"/>
  <c r="DT159" i="3"/>
  <c r="DU159" i="3"/>
  <c r="CP160" i="3"/>
  <c r="DL160" i="3"/>
  <c r="CQ160" i="3"/>
  <c r="DM160" i="3"/>
  <c r="CR160" i="3"/>
  <c r="DN160" i="3"/>
  <c r="DO160" i="3"/>
  <c r="DP160" i="3"/>
  <c r="DQ160" i="3"/>
  <c r="DR160" i="3"/>
  <c r="DS160" i="3"/>
  <c r="DT160" i="3"/>
  <c r="DU160" i="3"/>
  <c r="CP161" i="3"/>
  <c r="DL161" i="3"/>
  <c r="CQ161" i="3"/>
  <c r="DM161" i="3"/>
  <c r="CR161" i="3"/>
  <c r="DN161" i="3"/>
  <c r="DO161" i="3"/>
  <c r="DP161" i="3"/>
  <c r="DQ161" i="3"/>
  <c r="DR161" i="3"/>
  <c r="DS161" i="3"/>
  <c r="DT161" i="3"/>
  <c r="DU161" i="3"/>
  <c r="CP162" i="3"/>
  <c r="DL162" i="3"/>
  <c r="CQ162" i="3"/>
  <c r="DM162" i="3"/>
  <c r="CR162" i="3"/>
  <c r="DN162" i="3"/>
  <c r="DO162" i="3"/>
  <c r="DP162" i="3"/>
  <c r="DQ162" i="3"/>
  <c r="DR162" i="3"/>
  <c r="DS162" i="3"/>
  <c r="DT162" i="3"/>
  <c r="DU162" i="3"/>
  <c r="CP163" i="3"/>
  <c r="DL163" i="3"/>
  <c r="CQ163" i="3"/>
  <c r="DM163" i="3"/>
  <c r="CR163" i="3"/>
  <c r="DN163" i="3"/>
  <c r="DO163" i="3"/>
  <c r="DP163" i="3"/>
  <c r="DQ163" i="3"/>
  <c r="DR163" i="3"/>
  <c r="DS163" i="3"/>
  <c r="DT163" i="3"/>
  <c r="DU163" i="3"/>
  <c r="CP164" i="3"/>
  <c r="DL164" i="3"/>
  <c r="CQ164" i="3"/>
  <c r="DM164" i="3"/>
  <c r="CR164" i="3"/>
  <c r="DN164" i="3"/>
  <c r="DO164" i="3"/>
  <c r="DP164" i="3"/>
  <c r="DQ164" i="3"/>
  <c r="DR164" i="3"/>
  <c r="DS164" i="3"/>
  <c r="DT164" i="3"/>
  <c r="DU164" i="3"/>
  <c r="CP165" i="3"/>
  <c r="DL165" i="3"/>
  <c r="CQ165" i="3"/>
  <c r="DM165" i="3"/>
  <c r="CR165" i="3"/>
  <c r="DN165" i="3"/>
  <c r="DO165" i="3"/>
  <c r="DP165" i="3"/>
  <c r="DQ165" i="3"/>
  <c r="DR165" i="3"/>
  <c r="DS165" i="3"/>
  <c r="DT165" i="3"/>
  <c r="DU165" i="3"/>
  <c r="CP166" i="3"/>
  <c r="DL166" i="3"/>
  <c r="CQ166" i="3"/>
  <c r="DM166" i="3"/>
  <c r="CR166" i="3"/>
  <c r="DN166" i="3"/>
  <c r="DO166" i="3"/>
  <c r="DP166" i="3"/>
  <c r="DQ166" i="3"/>
  <c r="DR166" i="3"/>
  <c r="DS166" i="3"/>
  <c r="DT166" i="3"/>
  <c r="DU166" i="3"/>
  <c r="CP167" i="3"/>
  <c r="DL167" i="3"/>
  <c r="CQ167" i="3"/>
  <c r="DM167" i="3"/>
  <c r="CR167" i="3"/>
  <c r="DN167" i="3"/>
  <c r="DO167" i="3"/>
  <c r="DP167" i="3"/>
  <c r="DQ167" i="3"/>
  <c r="DR167" i="3"/>
  <c r="DS167" i="3"/>
  <c r="DT167" i="3"/>
  <c r="DU167" i="3"/>
  <c r="CP168" i="3"/>
  <c r="DL168" i="3"/>
  <c r="CQ168" i="3"/>
  <c r="DM168" i="3"/>
  <c r="CR168" i="3"/>
  <c r="DN168" i="3"/>
  <c r="DO168" i="3"/>
  <c r="DP168" i="3"/>
  <c r="DQ168" i="3"/>
  <c r="DR168" i="3"/>
  <c r="DS168" i="3"/>
  <c r="DT168" i="3"/>
  <c r="DU168" i="3"/>
  <c r="CP169" i="3"/>
  <c r="DL169" i="3"/>
  <c r="CQ169" i="3"/>
  <c r="DM169" i="3"/>
  <c r="CR169" i="3"/>
  <c r="DN169" i="3"/>
  <c r="DO169" i="3"/>
  <c r="DP169" i="3"/>
  <c r="DQ169" i="3"/>
  <c r="DR169" i="3"/>
  <c r="DS169" i="3"/>
  <c r="DT169" i="3"/>
  <c r="DU169" i="3"/>
  <c r="CP170" i="3"/>
  <c r="DL170" i="3"/>
  <c r="CQ170" i="3"/>
  <c r="DM170" i="3"/>
  <c r="CR170" i="3"/>
  <c r="DN170" i="3"/>
  <c r="DO170" i="3"/>
  <c r="DP170" i="3"/>
  <c r="DQ170" i="3"/>
  <c r="DR170" i="3"/>
  <c r="DS170" i="3"/>
  <c r="DT170" i="3"/>
  <c r="DU170" i="3"/>
  <c r="CP171" i="3"/>
  <c r="DL171" i="3"/>
  <c r="CQ171" i="3"/>
  <c r="DM171" i="3"/>
  <c r="CR171" i="3"/>
  <c r="DN171" i="3"/>
  <c r="DO171" i="3"/>
  <c r="DP171" i="3"/>
  <c r="DQ171" i="3"/>
  <c r="DR171" i="3"/>
  <c r="DS171" i="3"/>
  <c r="DT171" i="3"/>
  <c r="DU171" i="3"/>
  <c r="CP172" i="3"/>
  <c r="DL172" i="3"/>
  <c r="CQ172" i="3"/>
  <c r="DM172" i="3"/>
  <c r="CR172" i="3"/>
  <c r="DN172" i="3"/>
  <c r="DO172" i="3"/>
  <c r="DP172" i="3"/>
  <c r="DQ172" i="3"/>
  <c r="DR172" i="3"/>
  <c r="DS172" i="3"/>
  <c r="DT172" i="3"/>
  <c r="DU172" i="3"/>
  <c r="CP173" i="3"/>
  <c r="DL173" i="3"/>
  <c r="CQ173" i="3"/>
  <c r="DM173" i="3"/>
  <c r="CR173" i="3"/>
  <c r="DN173" i="3"/>
  <c r="DO173" i="3"/>
  <c r="DP173" i="3"/>
  <c r="DQ173" i="3"/>
  <c r="DR173" i="3"/>
  <c r="DS173" i="3"/>
  <c r="DT173" i="3"/>
  <c r="DU173" i="3"/>
  <c r="CP174" i="3"/>
  <c r="DL174" i="3"/>
  <c r="CQ174" i="3"/>
  <c r="DM174" i="3"/>
  <c r="CR174" i="3"/>
  <c r="DN174" i="3"/>
  <c r="DO174" i="3"/>
  <c r="DP174" i="3"/>
  <c r="DQ174" i="3"/>
  <c r="DR174" i="3"/>
  <c r="DS174" i="3"/>
  <c r="DT174" i="3"/>
  <c r="DU174" i="3"/>
  <c r="CP175" i="3"/>
  <c r="DL175" i="3"/>
  <c r="CQ175" i="3"/>
  <c r="DM175" i="3"/>
  <c r="CR175" i="3"/>
  <c r="DN175" i="3"/>
  <c r="DO175" i="3"/>
  <c r="DP175" i="3"/>
  <c r="DQ175" i="3"/>
  <c r="DR175" i="3"/>
  <c r="DS175" i="3"/>
  <c r="DT175" i="3"/>
  <c r="DU175" i="3"/>
  <c r="CP176" i="3"/>
  <c r="DL176" i="3"/>
  <c r="CQ176" i="3"/>
  <c r="DM176" i="3"/>
  <c r="CR176" i="3"/>
  <c r="DN176" i="3"/>
  <c r="DO176" i="3"/>
  <c r="DP176" i="3"/>
  <c r="DQ176" i="3"/>
  <c r="DR176" i="3"/>
  <c r="DS176" i="3"/>
  <c r="DT176" i="3"/>
  <c r="DU176" i="3"/>
  <c r="CP177" i="3"/>
  <c r="DL177" i="3"/>
  <c r="CQ177" i="3"/>
  <c r="DM177" i="3"/>
  <c r="CR177" i="3"/>
  <c r="DN177" i="3"/>
  <c r="DO177" i="3"/>
  <c r="DP177" i="3"/>
  <c r="DQ177" i="3"/>
  <c r="DR177" i="3"/>
  <c r="DS177" i="3"/>
  <c r="DT177" i="3"/>
  <c r="DU177" i="3"/>
  <c r="CP178" i="3"/>
  <c r="DL178" i="3"/>
  <c r="CQ178" i="3"/>
  <c r="DM178" i="3"/>
  <c r="CR178" i="3"/>
  <c r="DN178" i="3"/>
  <c r="DO178" i="3"/>
  <c r="DP178" i="3"/>
  <c r="DQ178" i="3"/>
  <c r="DR178" i="3"/>
  <c r="DS178" i="3"/>
  <c r="DT178" i="3"/>
  <c r="DU178" i="3"/>
  <c r="CP179" i="3"/>
  <c r="DL179" i="3"/>
  <c r="CQ179" i="3"/>
  <c r="DM179" i="3"/>
  <c r="CR179" i="3"/>
  <c r="DN179" i="3"/>
  <c r="DO179" i="3"/>
  <c r="DP179" i="3"/>
  <c r="DQ179" i="3"/>
  <c r="DR179" i="3"/>
  <c r="DS179" i="3"/>
  <c r="DT179" i="3"/>
  <c r="DU179" i="3"/>
  <c r="CP180" i="3"/>
  <c r="DL180" i="3"/>
  <c r="CQ180" i="3"/>
  <c r="DM180" i="3"/>
  <c r="CR180" i="3"/>
  <c r="DN180" i="3"/>
  <c r="DO180" i="3"/>
  <c r="DP180" i="3"/>
  <c r="DQ180" i="3"/>
  <c r="DR180" i="3"/>
  <c r="DS180" i="3"/>
  <c r="DT180" i="3"/>
  <c r="DU180" i="3"/>
  <c r="CP181" i="3"/>
  <c r="DL181" i="3"/>
  <c r="CQ181" i="3"/>
  <c r="DM181" i="3"/>
  <c r="CR181" i="3"/>
  <c r="DN181" i="3"/>
  <c r="DO181" i="3"/>
  <c r="DP181" i="3"/>
  <c r="DQ181" i="3"/>
  <c r="DR181" i="3"/>
  <c r="DS181" i="3"/>
  <c r="DT181" i="3"/>
  <c r="DU181" i="3"/>
  <c r="CP182" i="3"/>
  <c r="DL182" i="3"/>
  <c r="CQ182" i="3"/>
  <c r="DM182" i="3"/>
  <c r="CR182" i="3"/>
  <c r="DN182" i="3"/>
  <c r="DO182" i="3"/>
  <c r="DP182" i="3"/>
  <c r="DQ182" i="3"/>
  <c r="DR182" i="3"/>
  <c r="DS182" i="3"/>
  <c r="DT182" i="3"/>
  <c r="DU182" i="3"/>
  <c r="CP183" i="3"/>
  <c r="DL183" i="3"/>
  <c r="CQ183" i="3"/>
  <c r="DM183" i="3"/>
  <c r="CR183" i="3"/>
  <c r="DN183" i="3"/>
  <c r="DO183" i="3"/>
  <c r="DP183" i="3"/>
  <c r="DQ183" i="3"/>
  <c r="DR183" i="3"/>
  <c r="DS183" i="3"/>
  <c r="DT183" i="3"/>
  <c r="DU183" i="3"/>
  <c r="CP184" i="3"/>
  <c r="DL184" i="3"/>
  <c r="CQ184" i="3"/>
  <c r="DM184" i="3"/>
  <c r="CR184" i="3"/>
  <c r="DN184" i="3"/>
  <c r="DO184" i="3"/>
  <c r="DP184" i="3"/>
  <c r="DQ184" i="3"/>
  <c r="DR184" i="3"/>
  <c r="DS184" i="3"/>
  <c r="DT184" i="3"/>
  <c r="DU184" i="3"/>
  <c r="CP185" i="3"/>
  <c r="DL185" i="3"/>
  <c r="CQ185" i="3"/>
  <c r="DM185" i="3"/>
  <c r="CR185" i="3"/>
  <c r="DN185" i="3"/>
  <c r="DO185" i="3"/>
  <c r="DP185" i="3"/>
  <c r="DQ185" i="3"/>
  <c r="DR185" i="3"/>
  <c r="DS185" i="3"/>
  <c r="DT185" i="3"/>
  <c r="DU185" i="3"/>
  <c r="CP186" i="3"/>
  <c r="DL186" i="3"/>
  <c r="CQ186" i="3"/>
  <c r="DM186" i="3"/>
  <c r="CR186" i="3"/>
  <c r="DN186" i="3"/>
  <c r="DO186" i="3"/>
  <c r="DP186" i="3"/>
  <c r="DQ186" i="3"/>
  <c r="DR186" i="3"/>
  <c r="DS186" i="3"/>
  <c r="DT186" i="3"/>
  <c r="DU186" i="3"/>
  <c r="CP187" i="3"/>
  <c r="DL187" i="3"/>
  <c r="CQ187" i="3"/>
  <c r="DM187" i="3"/>
  <c r="CR187" i="3"/>
  <c r="DN187" i="3"/>
  <c r="DO187" i="3"/>
  <c r="DP187" i="3"/>
  <c r="DQ187" i="3"/>
  <c r="DR187" i="3"/>
  <c r="DS187" i="3"/>
  <c r="DT187" i="3"/>
  <c r="DU187" i="3"/>
  <c r="CP188" i="3"/>
  <c r="DL188" i="3"/>
  <c r="CQ188" i="3"/>
  <c r="DM188" i="3"/>
  <c r="CR188" i="3"/>
  <c r="DN188" i="3"/>
  <c r="DO188" i="3"/>
  <c r="DP188" i="3"/>
  <c r="DQ188" i="3"/>
  <c r="DR188" i="3"/>
  <c r="DS188" i="3"/>
  <c r="DT188" i="3"/>
  <c r="DU188" i="3"/>
  <c r="CP189" i="3"/>
  <c r="DL189" i="3"/>
  <c r="CQ189" i="3"/>
  <c r="DM189" i="3"/>
  <c r="CR189" i="3"/>
  <c r="DN189" i="3"/>
  <c r="DO189" i="3"/>
  <c r="DP189" i="3"/>
  <c r="DQ189" i="3"/>
  <c r="DR189" i="3"/>
  <c r="DS189" i="3"/>
  <c r="DT189" i="3"/>
  <c r="DU189" i="3"/>
  <c r="CP190" i="3"/>
  <c r="DL190" i="3"/>
  <c r="CQ190" i="3"/>
  <c r="DM190" i="3"/>
  <c r="CR190" i="3"/>
  <c r="DN190" i="3"/>
  <c r="DO190" i="3"/>
  <c r="DP190" i="3"/>
  <c r="DQ190" i="3"/>
  <c r="DR190" i="3"/>
  <c r="DS190" i="3"/>
  <c r="DT190" i="3"/>
  <c r="DU190" i="3"/>
  <c r="CP191" i="3"/>
  <c r="DL191" i="3"/>
  <c r="CQ191" i="3"/>
  <c r="DM191" i="3"/>
  <c r="CR191" i="3"/>
  <c r="DN191" i="3"/>
  <c r="DO191" i="3"/>
  <c r="DP191" i="3"/>
  <c r="DQ191" i="3"/>
  <c r="DR191" i="3"/>
  <c r="DS191" i="3"/>
  <c r="DT191" i="3"/>
  <c r="DU191" i="3"/>
  <c r="CP192" i="3"/>
  <c r="DL192" i="3"/>
  <c r="CQ192" i="3"/>
  <c r="DM192" i="3"/>
  <c r="CR192" i="3"/>
  <c r="DN192" i="3"/>
  <c r="DO192" i="3"/>
  <c r="DP192" i="3"/>
  <c r="DQ192" i="3"/>
  <c r="DR192" i="3"/>
  <c r="DS192" i="3"/>
  <c r="DT192" i="3"/>
  <c r="DU192" i="3"/>
  <c r="CP193" i="3"/>
  <c r="DL193" i="3"/>
  <c r="CQ193" i="3"/>
  <c r="DM193" i="3"/>
  <c r="CR193" i="3"/>
  <c r="DN193" i="3"/>
  <c r="DO193" i="3"/>
  <c r="DP193" i="3"/>
  <c r="DQ193" i="3"/>
  <c r="DR193" i="3"/>
  <c r="DS193" i="3"/>
  <c r="DT193" i="3"/>
  <c r="DU193" i="3"/>
  <c r="CP194" i="3"/>
  <c r="DL194" i="3"/>
  <c r="CQ194" i="3"/>
  <c r="DM194" i="3"/>
  <c r="CR194" i="3"/>
  <c r="DN194" i="3"/>
  <c r="DO194" i="3"/>
  <c r="DP194" i="3"/>
  <c r="DQ194" i="3"/>
  <c r="DR194" i="3"/>
  <c r="DS194" i="3"/>
  <c r="DT194" i="3"/>
  <c r="DU194" i="3"/>
  <c r="CP195" i="3"/>
  <c r="DL195" i="3"/>
  <c r="CQ195" i="3"/>
  <c r="DM195" i="3"/>
  <c r="CR195" i="3"/>
  <c r="DN195" i="3"/>
  <c r="DO195" i="3"/>
  <c r="DP195" i="3"/>
  <c r="DQ195" i="3"/>
  <c r="DR195" i="3"/>
  <c r="DS195" i="3"/>
  <c r="DT195" i="3"/>
  <c r="DU195" i="3"/>
  <c r="CP196" i="3"/>
  <c r="DL196" i="3"/>
  <c r="CQ196" i="3"/>
  <c r="DM196" i="3"/>
  <c r="CR196" i="3"/>
  <c r="DN196" i="3"/>
  <c r="DO196" i="3"/>
  <c r="DP196" i="3"/>
  <c r="DQ196" i="3"/>
  <c r="DR196" i="3"/>
  <c r="DS196" i="3"/>
  <c r="DT196" i="3"/>
  <c r="DU196" i="3"/>
  <c r="CP197" i="3"/>
  <c r="DL197" i="3"/>
  <c r="CQ197" i="3"/>
  <c r="DM197" i="3"/>
  <c r="CR197" i="3"/>
  <c r="DN197" i="3"/>
  <c r="DO197" i="3"/>
  <c r="DP197" i="3"/>
  <c r="DQ197" i="3"/>
  <c r="DR197" i="3"/>
  <c r="DS197" i="3"/>
  <c r="DT197" i="3"/>
  <c r="DU197" i="3"/>
  <c r="CP198" i="3"/>
  <c r="DL198" i="3"/>
  <c r="CQ198" i="3"/>
  <c r="DM198" i="3"/>
  <c r="CR198" i="3"/>
  <c r="DN198" i="3"/>
  <c r="DO198" i="3"/>
  <c r="DP198" i="3"/>
  <c r="DQ198" i="3"/>
  <c r="DR198" i="3"/>
  <c r="DS198" i="3"/>
  <c r="DT198" i="3"/>
  <c r="DU198" i="3"/>
  <c r="CP199" i="3"/>
  <c r="DL199" i="3"/>
  <c r="CQ199" i="3"/>
  <c r="DM199" i="3"/>
  <c r="CR199" i="3"/>
  <c r="DN199" i="3"/>
  <c r="DO199" i="3"/>
  <c r="DP199" i="3"/>
  <c r="DQ199" i="3"/>
  <c r="DR199" i="3"/>
  <c r="DS199" i="3"/>
  <c r="DT199" i="3"/>
  <c r="DU199" i="3"/>
  <c r="CP200" i="3"/>
  <c r="DL200" i="3"/>
  <c r="CQ200" i="3"/>
  <c r="DM200" i="3"/>
  <c r="CR200" i="3"/>
  <c r="DN200" i="3"/>
  <c r="DO200" i="3"/>
  <c r="DP200" i="3"/>
  <c r="DQ200" i="3"/>
  <c r="DR200" i="3"/>
  <c r="DS200" i="3"/>
  <c r="DT200" i="3"/>
  <c r="DU200" i="3"/>
  <c r="CP201" i="3"/>
  <c r="DL201" i="3"/>
  <c r="CQ201" i="3"/>
  <c r="DM201" i="3"/>
  <c r="CR201" i="3"/>
  <c r="DN201" i="3"/>
  <c r="DO201" i="3"/>
  <c r="DP201" i="3"/>
  <c r="DQ201" i="3"/>
  <c r="DR201" i="3"/>
  <c r="DS201" i="3"/>
  <c r="DT201" i="3"/>
  <c r="DU201" i="3"/>
  <c r="CP202" i="3"/>
  <c r="DL202" i="3"/>
  <c r="CQ202" i="3"/>
  <c r="DM202" i="3"/>
  <c r="CR202" i="3"/>
  <c r="DN202" i="3"/>
  <c r="DO202" i="3"/>
  <c r="DP202" i="3"/>
  <c r="DQ202" i="3"/>
  <c r="DR202" i="3"/>
  <c r="DS202" i="3"/>
  <c r="DT202" i="3"/>
  <c r="DU202" i="3"/>
  <c r="CP203" i="3"/>
  <c r="DL203" i="3"/>
  <c r="CQ203" i="3"/>
  <c r="DM203" i="3"/>
  <c r="CR203" i="3"/>
  <c r="DN203" i="3"/>
  <c r="DO203" i="3"/>
  <c r="DP203" i="3"/>
  <c r="DQ203" i="3"/>
  <c r="DR203" i="3"/>
  <c r="DS203" i="3"/>
  <c r="DT203" i="3"/>
  <c r="DU203" i="3"/>
  <c r="CP204" i="3"/>
  <c r="DL204" i="3"/>
  <c r="CQ204" i="3"/>
  <c r="DM204" i="3"/>
  <c r="CR204" i="3"/>
  <c r="DN204" i="3"/>
  <c r="DO204" i="3"/>
  <c r="DP204" i="3"/>
  <c r="DQ204" i="3"/>
  <c r="DR204" i="3"/>
  <c r="DS204" i="3"/>
  <c r="DT204" i="3"/>
  <c r="DU204" i="3"/>
  <c r="CP205" i="3"/>
  <c r="DL205" i="3"/>
  <c r="CQ205" i="3"/>
  <c r="DM205" i="3"/>
  <c r="CR205" i="3"/>
  <c r="DN205" i="3"/>
  <c r="DO205" i="3"/>
  <c r="DP205" i="3"/>
  <c r="DQ205" i="3"/>
  <c r="DR205" i="3"/>
  <c r="DS205" i="3"/>
  <c r="DT205" i="3"/>
  <c r="DU205" i="3"/>
  <c r="CP206" i="3"/>
  <c r="DL206" i="3"/>
  <c r="CQ206" i="3"/>
  <c r="DM206" i="3"/>
  <c r="CR206" i="3"/>
  <c r="DN206" i="3"/>
  <c r="DO206" i="3"/>
  <c r="DP206" i="3"/>
  <c r="DQ206" i="3"/>
  <c r="DR206" i="3"/>
  <c r="DS206" i="3"/>
  <c r="DT206" i="3"/>
  <c r="DU206" i="3"/>
  <c r="CP207" i="3"/>
  <c r="DL207" i="3"/>
  <c r="CQ207" i="3"/>
  <c r="DM207" i="3"/>
  <c r="CR207" i="3"/>
  <c r="DN207" i="3"/>
  <c r="DO207" i="3"/>
  <c r="DP207" i="3"/>
  <c r="DQ207" i="3"/>
  <c r="DR207" i="3"/>
  <c r="DS207" i="3"/>
  <c r="DT207" i="3"/>
  <c r="DU207" i="3"/>
  <c r="CP208" i="3"/>
  <c r="DL208" i="3"/>
  <c r="CQ208" i="3"/>
  <c r="DM208" i="3"/>
  <c r="CR208" i="3"/>
  <c r="DN208" i="3"/>
  <c r="DO208" i="3"/>
  <c r="DP208" i="3"/>
  <c r="DQ208" i="3"/>
  <c r="DR208" i="3"/>
  <c r="DS208" i="3"/>
  <c r="DT208" i="3"/>
  <c r="DU208" i="3"/>
  <c r="CP209" i="3"/>
  <c r="DL209" i="3"/>
  <c r="CQ209" i="3"/>
  <c r="DM209" i="3"/>
  <c r="CR209" i="3"/>
  <c r="DN209" i="3"/>
  <c r="DO209" i="3"/>
  <c r="DP209" i="3"/>
  <c r="DQ209" i="3"/>
  <c r="DR209" i="3"/>
  <c r="DS209" i="3"/>
  <c r="DT209" i="3"/>
  <c r="DU209" i="3"/>
  <c r="CP210" i="3"/>
  <c r="DL210" i="3"/>
  <c r="CQ210" i="3"/>
  <c r="DM210" i="3"/>
  <c r="CR210" i="3"/>
  <c r="DN210" i="3"/>
  <c r="DO210" i="3"/>
  <c r="DP210" i="3"/>
  <c r="DQ210" i="3"/>
  <c r="DR210" i="3"/>
  <c r="DS210" i="3"/>
  <c r="DT210" i="3"/>
  <c r="DU210" i="3"/>
  <c r="CP211" i="3"/>
  <c r="DL211" i="3"/>
  <c r="CQ211" i="3"/>
  <c r="DM211" i="3"/>
  <c r="CR211" i="3"/>
  <c r="DN211" i="3"/>
  <c r="DO211" i="3"/>
  <c r="DP211" i="3"/>
  <c r="DQ211" i="3"/>
  <c r="DR211" i="3"/>
  <c r="DS211" i="3"/>
  <c r="DT211" i="3"/>
  <c r="DU211" i="3"/>
  <c r="CP212" i="3"/>
  <c r="DL212" i="3"/>
  <c r="CQ212" i="3"/>
  <c r="DM212" i="3"/>
  <c r="CR212" i="3"/>
  <c r="DN212" i="3"/>
  <c r="DO212" i="3"/>
  <c r="DP212" i="3"/>
  <c r="DQ212" i="3"/>
  <c r="DR212" i="3"/>
  <c r="DS212" i="3"/>
  <c r="DT212" i="3"/>
  <c r="DU212" i="3"/>
  <c r="CP213" i="3"/>
  <c r="DL213" i="3"/>
  <c r="CQ213" i="3"/>
  <c r="DM213" i="3"/>
  <c r="CR213" i="3"/>
  <c r="DN213" i="3"/>
  <c r="DO213" i="3"/>
  <c r="DP213" i="3"/>
  <c r="DQ213" i="3"/>
  <c r="DR213" i="3"/>
  <c r="DS213" i="3"/>
  <c r="DT213" i="3"/>
  <c r="DU213" i="3"/>
  <c r="CP214" i="3"/>
  <c r="DL214" i="3"/>
  <c r="CQ214" i="3"/>
  <c r="DM214" i="3"/>
  <c r="CR214" i="3"/>
  <c r="DN214" i="3"/>
  <c r="DO214" i="3"/>
  <c r="DP214" i="3"/>
  <c r="DQ214" i="3"/>
  <c r="DR214" i="3"/>
  <c r="DS214" i="3"/>
  <c r="DT214" i="3"/>
  <c r="DU214" i="3"/>
  <c r="CP215" i="3"/>
  <c r="DL215" i="3"/>
  <c r="CQ215" i="3"/>
  <c r="DM215" i="3"/>
  <c r="CR215" i="3"/>
  <c r="DN215" i="3"/>
  <c r="DO215" i="3"/>
  <c r="DP215" i="3"/>
  <c r="DQ215" i="3"/>
  <c r="DR215" i="3"/>
  <c r="DS215" i="3"/>
  <c r="DT215" i="3"/>
  <c r="DU215" i="3"/>
  <c r="CP216" i="3"/>
  <c r="DL216" i="3"/>
  <c r="CQ216" i="3"/>
  <c r="DM216" i="3"/>
  <c r="CR216" i="3"/>
  <c r="DN216" i="3"/>
  <c r="DO216" i="3"/>
  <c r="DP216" i="3"/>
  <c r="DQ216" i="3"/>
  <c r="DR216" i="3"/>
  <c r="DS216" i="3"/>
  <c r="DT216" i="3"/>
  <c r="DU216" i="3"/>
  <c r="CP217" i="3"/>
  <c r="DL217" i="3"/>
  <c r="CQ217" i="3"/>
  <c r="DM217" i="3"/>
  <c r="CR217" i="3"/>
  <c r="DN217" i="3"/>
  <c r="DO217" i="3"/>
  <c r="DP217" i="3"/>
  <c r="DQ217" i="3"/>
  <c r="DR217" i="3"/>
  <c r="DS217" i="3"/>
  <c r="DT217" i="3"/>
  <c r="DU217" i="3"/>
  <c r="CP218" i="3"/>
  <c r="DL218" i="3"/>
  <c r="CQ218" i="3"/>
  <c r="DM218" i="3"/>
  <c r="CR218" i="3"/>
  <c r="DN218" i="3"/>
  <c r="DO218" i="3"/>
  <c r="DP218" i="3"/>
  <c r="DQ218" i="3"/>
  <c r="DR218" i="3"/>
  <c r="DS218" i="3"/>
  <c r="DT218" i="3"/>
  <c r="DU218" i="3"/>
  <c r="CP219" i="3"/>
  <c r="DL219" i="3"/>
  <c r="CQ219" i="3"/>
  <c r="DM219" i="3"/>
  <c r="CR219" i="3"/>
  <c r="DN219" i="3"/>
  <c r="DO219" i="3"/>
  <c r="DP219" i="3"/>
  <c r="DQ219" i="3"/>
  <c r="DR219" i="3"/>
  <c r="DS219" i="3"/>
  <c r="DT219" i="3"/>
  <c r="DU219" i="3"/>
  <c r="CP220" i="3"/>
  <c r="DL220" i="3"/>
  <c r="CQ220" i="3"/>
  <c r="DM220" i="3"/>
  <c r="CR220" i="3"/>
  <c r="DN220" i="3"/>
  <c r="DO220" i="3"/>
  <c r="DP220" i="3"/>
  <c r="DQ220" i="3"/>
  <c r="DR220" i="3"/>
  <c r="DS220" i="3"/>
  <c r="DT220" i="3"/>
  <c r="DU220" i="3"/>
  <c r="CP221" i="3"/>
  <c r="DL221" i="3"/>
  <c r="CQ221" i="3"/>
  <c r="DM221" i="3"/>
  <c r="CR221" i="3"/>
  <c r="DN221" i="3"/>
  <c r="DO221" i="3"/>
  <c r="DP221" i="3"/>
  <c r="DQ221" i="3"/>
  <c r="DR221" i="3"/>
  <c r="DS221" i="3"/>
  <c r="DT221" i="3"/>
  <c r="DU221" i="3"/>
  <c r="CP222" i="3"/>
  <c r="DL222" i="3"/>
  <c r="CQ222" i="3"/>
  <c r="DM222" i="3"/>
  <c r="CR222" i="3"/>
  <c r="DN222" i="3"/>
  <c r="DO222" i="3"/>
  <c r="DP222" i="3"/>
  <c r="DQ222" i="3"/>
  <c r="DR222" i="3"/>
  <c r="DS222" i="3"/>
  <c r="DT222" i="3"/>
  <c r="DU222" i="3"/>
  <c r="CP223" i="3"/>
  <c r="DL223" i="3"/>
  <c r="CQ223" i="3"/>
  <c r="DM223" i="3"/>
  <c r="CR223" i="3"/>
  <c r="DN223" i="3"/>
  <c r="DO223" i="3"/>
  <c r="DP223" i="3"/>
  <c r="DQ223" i="3"/>
  <c r="DR223" i="3"/>
  <c r="DS223" i="3"/>
  <c r="DT223" i="3"/>
  <c r="DU223" i="3"/>
  <c r="CP224" i="3"/>
  <c r="DL224" i="3"/>
  <c r="CQ224" i="3"/>
  <c r="DM224" i="3"/>
  <c r="CR224" i="3"/>
  <c r="DN224" i="3"/>
  <c r="DO224" i="3"/>
  <c r="DP224" i="3"/>
  <c r="DQ224" i="3"/>
  <c r="DR224" i="3"/>
  <c r="DS224" i="3"/>
  <c r="DT224" i="3"/>
  <c r="DU224" i="3"/>
  <c r="CP225" i="3"/>
  <c r="DL225" i="3"/>
  <c r="CQ225" i="3"/>
  <c r="DM225" i="3"/>
  <c r="CR225" i="3"/>
  <c r="DN225" i="3"/>
  <c r="DO225" i="3"/>
  <c r="DP225" i="3"/>
  <c r="DQ225" i="3"/>
  <c r="DR225" i="3"/>
  <c r="DS225" i="3"/>
  <c r="DT225" i="3"/>
  <c r="DU225" i="3"/>
  <c r="CP226" i="3"/>
  <c r="DL226" i="3"/>
  <c r="CQ226" i="3"/>
  <c r="DM226" i="3"/>
  <c r="CR226" i="3"/>
  <c r="DN226" i="3"/>
  <c r="DO226" i="3"/>
  <c r="DP226" i="3"/>
  <c r="DQ226" i="3"/>
  <c r="DR226" i="3"/>
  <c r="DS226" i="3"/>
  <c r="DT226" i="3"/>
  <c r="DU226" i="3"/>
  <c r="CP227" i="3"/>
  <c r="DL227" i="3"/>
  <c r="CQ227" i="3"/>
  <c r="DM227" i="3"/>
  <c r="CR227" i="3"/>
  <c r="DN227" i="3"/>
  <c r="DO227" i="3"/>
  <c r="DP227" i="3"/>
  <c r="DQ227" i="3"/>
  <c r="DR227" i="3"/>
  <c r="DS227" i="3"/>
  <c r="DT227" i="3"/>
  <c r="DU227" i="3"/>
  <c r="CP228" i="3"/>
  <c r="DL228" i="3"/>
  <c r="CQ228" i="3"/>
  <c r="DM228" i="3"/>
  <c r="CR228" i="3"/>
  <c r="DN228" i="3"/>
  <c r="DO228" i="3"/>
  <c r="DP228" i="3"/>
  <c r="DQ228" i="3"/>
  <c r="DR228" i="3"/>
  <c r="DS228" i="3"/>
  <c r="DT228" i="3"/>
  <c r="DU228" i="3"/>
  <c r="CP229" i="3"/>
  <c r="DL229" i="3"/>
  <c r="CQ229" i="3"/>
  <c r="DM229" i="3"/>
  <c r="CR229" i="3"/>
  <c r="DN229" i="3"/>
  <c r="DO229" i="3"/>
  <c r="DP229" i="3"/>
  <c r="DQ229" i="3"/>
  <c r="DR229" i="3"/>
  <c r="DS229" i="3"/>
  <c r="DT229" i="3"/>
  <c r="DU229" i="3"/>
  <c r="CP230" i="3"/>
  <c r="DL230" i="3"/>
  <c r="CQ230" i="3"/>
  <c r="DM230" i="3"/>
  <c r="CR230" i="3"/>
  <c r="DN230" i="3"/>
  <c r="DO230" i="3"/>
  <c r="DP230" i="3"/>
  <c r="DQ230" i="3"/>
  <c r="DR230" i="3"/>
  <c r="DS230" i="3"/>
  <c r="DT230" i="3"/>
  <c r="DU230" i="3"/>
  <c r="CP231" i="3"/>
  <c r="DL231" i="3"/>
  <c r="CQ231" i="3"/>
  <c r="DM231" i="3"/>
  <c r="CR231" i="3"/>
  <c r="DN231" i="3"/>
  <c r="DO231" i="3"/>
  <c r="DP231" i="3"/>
  <c r="DQ231" i="3"/>
  <c r="DR231" i="3"/>
  <c r="DS231" i="3"/>
  <c r="DT231" i="3"/>
  <c r="DU231" i="3"/>
  <c r="CP232" i="3"/>
  <c r="DL232" i="3"/>
  <c r="CQ232" i="3"/>
  <c r="DM232" i="3"/>
  <c r="CR232" i="3"/>
  <c r="DN232" i="3"/>
  <c r="DO232" i="3"/>
  <c r="DP232" i="3"/>
  <c r="DQ232" i="3"/>
  <c r="DR232" i="3"/>
  <c r="DS232" i="3"/>
  <c r="DT232" i="3"/>
  <c r="DU232" i="3"/>
  <c r="CP233" i="3"/>
  <c r="DL233" i="3"/>
  <c r="CQ233" i="3"/>
  <c r="DM233" i="3"/>
  <c r="CR233" i="3"/>
  <c r="DN233" i="3"/>
  <c r="DO233" i="3"/>
  <c r="DP233" i="3"/>
  <c r="DQ233" i="3"/>
  <c r="DR233" i="3"/>
  <c r="DS233" i="3"/>
  <c r="DT233" i="3"/>
  <c r="DU233" i="3"/>
  <c r="CP234" i="3"/>
  <c r="DL234" i="3"/>
  <c r="CQ234" i="3"/>
  <c r="DM234" i="3"/>
  <c r="CR234" i="3"/>
  <c r="DN234" i="3"/>
  <c r="DO234" i="3"/>
  <c r="DP234" i="3"/>
  <c r="DQ234" i="3"/>
  <c r="DR234" i="3"/>
  <c r="DS234" i="3"/>
  <c r="DT234" i="3"/>
  <c r="DU234" i="3"/>
  <c r="CP235" i="3"/>
  <c r="DL235" i="3"/>
  <c r="CQ235" i="3"/>
  <c r="DM235" i="3"/>
  <c r="CR235" i="3"/>
  <c r="DN235" i="3"/>
  <c r="DO235" i="3"/>
  <c r="DP235" i="3"/>
  <c r="DQ235" i="3"/>
  <c r="DR235" i="3"/>
  <c r="DS235" i="3"/>
  <c r="DT235" i="3"/>
  <c r="DU235" i="3"/>
  <c r="CP236" i="3"/>
  <c r="DL236" i="3"/>
  <c r="CQ236" i="3"/>
  <c r="DM236" i="3"/>
  <c r="CR236" i="3"/>
  <c r="DN236" i="3"/>
  <c r="DO236" i="3"/>
  <c r="DP236" i="3"/>
  <c r="DQ236" i="3"/>
  <c r="DR236" i="3"/>
  <c r="DS236" i="3"/>
  <c r="DT236" i="3"/>
  <c r="DU236" i="3"/>
  <c r="CP237" i="3"/>
  <c r="DL237" i="3"/>
  <c r="CQ237" i="3"/>
  <c r="DM237" i="3"/>
  <c r="CR237" i="3"/>
  <c r="DN237" i="3"/>
  <c r="DO237" i="3"/>
  <c r="DP237" i="3"/>
  <c r="DQ237" i="3"/>
  <c r="DR237" i="3"/>
  <c r="DS237" i="3"/>
  <c r="DT237" i="3"/>
  <c r="DU237" i="3"/>
  <c r="CP238" i="3"/>
  <c r="DL238" i="3"/>
  <c r="CQ238" i="3"/>
  <c r="DM238" i="3"/>
  <c r="CR238" i="3"/>
  <c r="DN238" i="3"/>
  <c r="DO238" i="3"/>
  <c r="DP238" i="3"/>
  <c r="DQ238" i="3"/>
  <c r="DR238" i="3"/>
  <c r="DS238" i="3"/>
  <c r="DT238" i="3"/>
  <c r="DU238" i="3"/>
  <c r="CP239" i="3"/>
  <c r="DL239" i="3"/>
  <c r="CQ239" i="3"/>
  <c r="DM239" i="3"/>
  <c r="CR239" i="3"/>
  <c r="DN239" i="3"/>
  <c r="DO239" i="3"/>
  <c r="DP239" i="3"/>
  <c r="DQ239" i="3"/>
  <c r="DR239" i="3"/>
  <c r="DS239" i="3"/>
  <c r="DT239" i="3"/>
  <c r="DU239" i="3"/>
  <c r="CP240" i="3"/>
  <c r="DL240" i="3"/>
  <c r="CQ240" i="3"/>
  <c r="DM240" i="3"/>
  <c r="CR240" i="3"/>
  <c r="DN240" i="3"/>
  <c r="DO240" i="3"/>
  <c r="DP240" i="3"/>
  <c r="DQ240" i="3"/>
  <c r="DR240" i="3"/>
  <c r="DS240" i="3"/>
  <c r="DT240" i="3"/>
  <c r="DU240" i="3"/>
  <c r="CP241" i="3"/>
  <c r="DL241" i="3"/>
  <c r="CQ241" i="3"/>
  <c r="DM241" i="3"/>
  <c r="CR241" i="3"/>
  <c r="DN241" i="3"/>
  <c r="DO241" i="3"/>
  <c r="DP241" i="3"/>
  <c r="DQ241" i="3"/>
  <c r="DR241" i="3"/>
  <c r="DS241" i="3"/>
  <c r="DT241" i="3"/>
  <c r="DU241" i="3"/>
  <c r="CP242" i="3"/>
  <c r="DL242" i="3"/>
  <c r="CQ242" i="3"/>
  <c r="DM242" i="3"/>
  <c r="CR242" i="3"/>
  <c r="DN242" i="3"/>
  <c r="DO242" i="3"/>
  <c r="DP242" i="3"/>
  <c r="DQ242" i="3"/>
  <c r="DR242" i="3"/>
  <c r="DS242" i="3"/>
  <c r="DT242" i="3"/>
  <c r="DU242" i="3"/>
  <c r="CP243" i="3"/>
  <c r="DL243" i="3"/>
  <c r="CQ243" i="3"/>
  <c r="DM243" i="3"/>
  <c r="CR243" i="3"/>
  <c r="DN243" i="3"/>
  <c r="DO243" i="3"/>
  <c r="DP243" i="3"/>
  <c r="DQ243" i="3"/>
  <c r="DR243" i="3"/>
  <c r="DS243" i="3"/>
  <c r="DT243" i="3"/>
  <c r="DU243" i="3"/>
  <c r="CP244" i="3"/>
  <c r="DL244" i="3"/>
  <c r="CQ244" i="3"/>
  <c r="DM244" i="3"/>
  <c r="CR244" i="3"/>
  <c r="DN244" i="3"/>
  <c r="DO244" i="3"/>
  <c r="DP244" i="3"/>
  <c r="DQ244" i="3"/>
  <c r="DR244" i="3"/>
  <c r="DS244" i="3"/>
  <c r="DT244" i="3"/>
  <c r="DU244" i="3"/>
  <c r="CP245" i="3"/>
  <c r="DL245" i="3"/>
  <c r="CQ245" i="3"/>
  <c r="DM245" i="3"/>
  <c r="CR245" i="3"/>
  <c r="DN245" i="3"/>
  <c r="DO245" i="3"/>
  <c r="DP245" i="3"/>
  <c r="DQ245" i="3"/>
  <c r="DR245" i="3"/>
  <c r="DS245" i="3"/>
  <c r="DT245" i="3"/>
  <c r="DU245" i="3"/>
  <c r="CP246" i="3"/>
  <c r="DL246" i="3"/>
  <c r="CQ246" i="3"/>
  <c r="DM246" i="3"/>
  <c r="CR246" i="3"/>
  <c r="DN246" i="3"/>
  <c r="DO246" i="3"/>
  <c r="DP246" i="3"/>
  <c r="DQ246" i="3"/>
  <c r="DR246" i="3"/>
  <c r="DS246" i="3"/>
  <c r="DT246" i="3"/>
  <c r="DU246" i="3"/>
  <c r="CP247" i="3"/>
  <c r="DL247" i="3"/>
  <c r="CQ247" i="3"/>
  <c r="DM247" i="3"/>
  <c r="CR247" i="3"/>
  <c r="DN247" i="3"/>
  <c r="DO247" i="3"/>
  <c r="DP247" i="3"/>
  <c r="DQ247" i="3"/>
  <c r="DR247" i="3"/>
  <c r="DS247" i="3"/>
  <c r="DT247" i="3"/>
  <c r="DU247" i="3"/>
  <c r="CP248" i="3"/>
  <c r="DL248" i="3"/>
  <c r="CQ248" i="3"/>
  <c r="DM248" i="3"/>
  <c r="CR248" i="3"/>
  <c r="DN248" i="3"/>
  <c r="DO248" i="3"/>
  <c r="DP248" i="3"/>
  <c r="DQ248" i="3"/>
  <c r="DR248" i="3"/>
  <c r="DS248" i="3"/>
  <c r="DT248" i="3"/>
  <c r="DU248" i="3"/>
  <c r="CP249" i="3"/>
  <c r="DL249" i="3"/>
  <c r="CQ249" i="3"/>
  <c r="DM249" i="3"/>
  <c r="CR249" i="3"/>
  <c r="DN249" i="3"/>
  <c r="DO249" i="3"/>
  <c r="DP249" i="3"/>
  <c r="DQ249" i="3"/>
  <c r="DR249" i="3"/>
  <c r="DS249" i="3"/>
  <c r="DT249" i="3"/>
  <c r="DU249" i="3"/>
  <c r="CP250" i="3"/>
  <c r="DL250" i="3"/>
  <c r="CQ250" i="3"/>
  <c r="DM250" i="3"/>
  <c r="CR250" i="3"/>
  <c r="DN250" i="3"/>
  <c r="DO250" i="3"/>
  <c r="DP250" i="3"/>
  <c r="DQ250" i="3"/>
  <c r="DR250" i="3"/>
  <c r="DS250" i="3"/>
  <c r="DT250" i="3"/>
  <c r="DU250" i="3"/>
  <c r="CP251" i="3"/>
  <c r="DL251" i="3"/>
  <c r="CQ251" i="3"/>
  <c r="DM251" i="3"/>
  <c r="CR251" i="3"/>
  <c r="DN251" i="3"/>
  <c r="DO251" i="3"/>
  <c r="DP251" i="3"/>
  <c r="DQ251" i="3"/>
  <c r="DR251" i="3"/>
  <c r="DS251" i="3"/>
  <c r="DT251" i="3"/>
  <c r="DU251" i="3"/>
  <c r="CP252" i="3"/>
  <c r="DL252" i="3"/>
  <c r="CQ252" i="3"/>
  <c r="DM252" i="3"/>
  <c r="CR252" i="3"/>
  <c r="DN252" i="3"/>
  <c r="DO252" i="3"/>
  <c r="DP252" i="3"/>
  <c r="DQ252" i="3"/>
  <c r="DR252" i="3"/>
  <c r="DS252" i="3"/>
  <c r="DT252" i="3"/>
  <c r="DU252" i="3"/>
  <c r="CP253" i="3"/>
  <c r="DL253" i="3"/>
  <c r="CQ253" i="3"/>
  <c r="DM253" i="3"/>
  <c r="CR253" i="3"/>
  <c r="DN253" i="3"/>
  <c r="DO253" i="3"/>
  <c r="DP253" i="3"/>
  <c r="DQ253" i="3"/>
  <c r="DR253" i="3"/>
  <c r="DS253" i="3"/>
  <c r="DT253" i="3"/>
  <c r="DU253" i="3"/>
  <c r="CP254" i="3"/>
  <c r="DL254" i="3"/>
  <c r="CQ254" i="3"/>
  <c r="DM254" i="3"/>
  <c r="CR254" i="3"/>
  <c r="DN254" i="3"/>
  <c r="DO254" i="3"/>
  <c r="DP254" i="3"/>
  <c r="DQ254" i="3"/>
  <c r="DR254" i="3"/>
  <c r="DS254" i="3"/>
  <c r="DT254" i="3"/>
  <c r="DU254" i="3"/>
  <c r="CP255" i="3"/>
  <c r="DL255" i="3"/>
  <c r="CQ255" i="3"/>
  <c r="DM255" i="3"/>
  <c r="CR255" i="3"/>
  <c r="DN255" i="3"/>
  <c r="DO255" i="3"/>
  <c r="DP255" i="3"/>
  <c r="DQ255" i="3"/>
  <c r="DR255" i="3"/>
  <c r="DS255" i="3"/>
  <c r="DT255" i="3"/>
  <c r="DU255" i="3"/>
  <c r="CP256" i="3"/>
  <c r="DL256" i="3"/>
  <c r="CQ256" i="3"/>
  <c r="DM256" i="3"/>
  <c r="CR256" i="3"/>
  <c r="DN256" i="3"/>
  <c r="DO256" i="3"/>
  <c r="DP256" i="3"/>
  <c r="DQ256" i="3"/>
  <c r="DR256" i="3"/>
  <c r="DS256" i="3"/>
  <c r="DT256" i="3"/>
  <c r="DU256" i="3"/>
  <c r="CP257" i="3"/>
  <c r="DL257" i="3"/>
  <c r="CQ257" i="3"/>
  <c r="DM257" i="3"/>
  <c r="CR257" i="3"/>
  <c r="DN257" i="3"/>
  <c r="DO257" i="3"/>
  <c r="DP257" i="3"/>
  <c r="DQ257" i="3"/>
  <c r="DR257" i="3"/>
  <c r="DS257" i="3"/>
  <c r="DT257" i="3"/>
  <c r="DU257" i="3"/>
  <c r="CP258" i="3"/>
  <c r="DL258" i="3"/>
  <c r="CQ258" i="3"/>
  <c r="DM258" i="3"/>
  <c r="CR258" i="3"/>
  <c r="DN258" i="3"/>
  <c r="DO258" i="3"/>
  <c r="DP258" i="3"/>
  <c r="DQ258" i="3"/>
  <c r="DR258" i="3"/>
  <c r="DS258" i="3"/>
  <c r="DT258" i="3"/>
  <c r="DU258" i="3"/>
  <c r="CP259" i="3"/>
  <c r="DL259" i="3"/>
  <c r="CQ259" i="3"/>
  <c r="DM259" i="3"/>
  <c r="CR259" i="3"/>
  <c r="DN259" i="3"/>
  <c r="DO259" i="3"/>
  <c r="DP259" i="3"/>
  <c r="DQ259" i="3"/>
  <c r="DR259" i="3"/>
  <c r="DS259" i="3"/>
  <c r="DT259" i="3"/>
  <c r="DU259" i="3"/>
  <c r="CP260" i="3"/>
  <c r="DL260" i="3"/>
  <c r="CQ260" i="3"/>
  <c r="DM260" i="3"/>
  <c r="CR260" i="3"/>
  <c r="DN260" i="3"/>
  <c r="DO260" i="3"/>
  <c r="DP260" i="3"/>
  <c r="DQ260" i="3"/>
  <c r="DR260" i="3"/>
  <c r="DS260" i="3"/>
  <c r="DT260" i="3"/>
  <c r="DU260" i="3"/>
  <c r="CP261" i="3"/>
  <c r="DL261" i="3"/>
  <c r="CQ261" i="3"/>
  <c r="DM261" i="3"/>
  <c r="CR261" i="3"/>
  <c r="DN261" i="3"/>
  <c r="DO261" i="3"/>
  <c r="DP261" i="3"/>
  <c r="DQ261" i="3"/>
  <c r="DR261" i="3"/>
  <c r="DS261" i="3"/>
  <c r="DT261" i="3"/>
  <c r="DU261" i="3"/>
  <c r="CP262" i="3"/>
  <c r="DL262" i="3"/>
  <c r="CQ262" i="3"/>
  <c r="DM262" i="3"/>
  <c r="CR262" i="3"/>
  <c r="DN262" i="3"/>
  <c r="DO262" i="3"/>
  <c r="DP262" i="3"/>
  <c r="DQ262" i="3"/>
  <c r="DR262" i="3"/>
  <c r="DS262" i="3"/>
  <c r="DT262" i="3"/>
  <c r="DU262" i="3"/>
  <c r="CP263" i="3"/>
  <c r="DL263" i="3"/>
  <c r="CQ263" i="3"/>
  <c r="DM263" i="3"/>
  <c r="CR263" i="3"/>
  <c r="DN263" i="3"/>
  <c r="DO263" i="3"/>
  <c r="DP263" i="3"/>
  <c r="DQ263" i="3"/>
  <c r="DR263" i="3"/>
  <c r="DS263" i="3"/>
  <c r="DT263" i="3"/>
  <c r="DU263" i="3"/>
  <c r="CP264" i="3"/>
  <c r="DL264" i="3"/>
  <c r="CQ264" i="3"/>
  <c r="DM264" i="3"/>
  <c r="CR264" i="3"/>
  <c r="DN264" i="3"/>
  <c r="DO264" i="3"/>
  <c r="DP264" i="3"/>
  <c r="DQ264" i="3"/>
  <c r="DR264" i="3"/>
  <c r="DS264" i="3"/>
  <c r="DT264" i="3"/>
  <c r="DU264" i="3"/>
  <c r="CP265" i="3"/>
  <c r="DL265" i="3"/>
  <c r="CQ265" i="3"/>
  <c r="DM265" i="3"/>
  <c r="CR265" i="3"/>
  <c r="DN265" i="3"/>
  <c r="DO265" i="3"/>
  <c r="DP265" i="3"/>
  <c r="DQ265" i="3"/>
  <c r="DR265" i="3"/>
  <c r="DS265" i="3"/>
  <c r="DT265" i="3"/>
  <c r="DU265" i="3"/>
  <c r="CP266" i="3"/>
  <c r="DL266" i="3"/>
  <c r="CQ266" i="3"/>
  <c r="DM266" i="3"/>
  <c r="CR266" i="3"/>
  <c r="DN266" i="3"/>
  <c r="DO266" i="3"/>
  <c r="DP266" i="3"/>
  <c r="DQ266" i="3"/>
  <c r="DR266" i="3"/>
  <c r="DS266" i="3"/>
  <c r="DT266" i="3"/>
  <c r="DU266" i="3"/>
  <c r="CP267" i="3"/>
  <c r="DL267" i="3"/>
  <c r="CQ267" i="3"/>
  <c r="DM267" i="3"/>
  <c r="CR267" i="3"/>
  <c r="DN267" i="3"/>
  <c r="DO267" i="3"/>
  <c r="DP267" i="3"/>
  <c r="DQ267" i="3"/>
  <c r="DR267" i="3"/>
  <c r="DS267" i="3"/>
  <c r="DT267" i="3"/>
  <c r="DU267" i="3"/>
  <c r="CP268" i="3"/>
  <c r="DL268" i="3"/>
  <c r="CQ268" i="3"/>
  <c r="DM268" i="3"/>
  <c r="CR268" i="3"/>
  <c r="DN268" i="3"/>
  <c r="DO268" i="3"/>
  <c r="DP268" i="3"/>
  <c r="DQ268" i="3"/>
  <c r="DR268" i="3"/>
  <c r="DS268" i="3"/>
  <c r="DT268" i="3"/>
  <c r="DU268" i="3"/>
  <c r="CP269" i="3"/>
  <c r="DL269" i="3"/>
  <c r="CQ269" i="3"/>
  <c r="DM269" i="3"/>
  <c r="CR269" i="3"/>
  <c r="DN269" i="3"/>
  <c r="DO269" i="3"/>
  <c r="DP269" i="3"/>
  <c r="DQ269" i="3"/>
  <c r="DR269" i="3"/>
  <c r="DS269" i="3"/>
  <c r="DT269" i="3"/>
  <c r="DU269" i="3"/>
  <c r="CP270" i="3"/>
  <c r="DL270" i="3"/>
  <c r="CQ270" i="3"/>
  <c r="DM270" i="3"/>
  <c r="CR270" i="3"/>
  <c r="DN270" i="3"/>
  <c r="DO270" i="3"/>
  <c r="DP270" i="3"/>
  <c r="DQ270" i="3"/>
  <c r="DR270" i="3"/>
  <c r="DS270" i="3"/>
  <c r="DT270" i="3"/>
  <c r="DU270" i="3"/>
  <c r="CP271" i="3"/>
  <c r="DL271" i="3"/>
  <c r="CQ271" i="3"/>
  <c r="DM271" i="3"/>
  <c r="CR271" i="3"/>
  <c r="DN271" i="3"/>
  <c r="DO271" i="3"/>
  <c r="DP271" i="3"/>
  <c r="DQ271" i="3"/>
  <c r="DR271" i="3"/>
  <c r="DS271" i="3"/>
  <c r="DT271" i="3"/>
  <c r="DU271" i="3"/>
  <c r="CP272" i="3"/>
  <c r="DL272" i="3"/>
  <c r="CQ272" i="3"/>
  <c r="DM272" i="3"/>
  <c r="CR272" i="3"/>
  <c r="DN272" i="3"/>
  <c r="DO272" i="3"/>
  <c r="DP272" i="3"/>
  <c r="DQ272" i="3"/>
  <c r="DR272" i="3"/>
  <c r="DS272" i="3"/>
  <c r="DT272" i="3"/>
  <c r="DU272" i="3"/>
  <c r="CP273" i="3"/>
  <c r="DL273" i="3"/>
  <c r="CQ273" i="3"/>
  <c r="DM273" i="3"/>
  <c r="CR273" i="3"/>
  <c r="DN273" i="3"/>
  <c r="DO273" i="3"/>
  <c r="DP273" i="3"/>
  <c r="DQ273" i="3"/>
  <c r="DR273" i="3"/>
  <c r="DS273" i="3"/>
  <c r="DT273" i="3"/>
  <c r="DU273" i="3"/>
  <c r="CP274" i="3"/>
  <c r="DL274" i="3"/>
  <c r="CQ274" i="3"/>
  <c r="DM274" i="3"/>
  <c r="CR274" i="3"/>
  <c r="DN274" i="3"/>
  <c r="DO274" i="3"/>
  <c r="DP274" i="3"/>
  <c r="DQ274" i="3"/>
  <c r="DR274" i="3"/>
  <c r="DS274" i="3"/>
  <c r="DT274" i="3"/>
  <c r="DU274" i="3"/>
  <c r="CP275" i="3"/>
  <c r="DL275" i="3"/>
  <c r="CQ275" i="3"/>
  <c r="DM275" i="3"/>
  <c r="CR275" i="3"/>
  <c r="DN275" i="3"/>
  <c r="DO275" i="3"/>
  <c r="DP275" i="3"/>
  <c r="DQ275" i="3"/>
  <c r="DR275" i="3"/>
  <c r="DS275" i="3"/>
  <c r="DT275" i="3"/>
  <c r="DU275" i="3"/>
  <c r="CP276" i="3"/>
  <c r="DL276" i="3"/>
  <c r="CQ276" i="3"/>
  <c r="DM276" i="3"/>
  <c r="CR276" i="3"/>
  <c r="DN276" i="3"/>
  <c r="DO276" i="3"/>
  <c r="DP276" i="3"/>
  <c r="DQ276" i="3"/>
  <c r="DR276" i="3"/>
  <c r="DS276" i="3"/>
  <c r="DT276" i="3"/>
  <c r="DU276" i="3"/>
  <c r="CP277" i="3"/>
  <c r="DL277" i="3"/>
  <c r="CQ277" i="3"/>
  <c r="DM277" i="3"/>
  <c r="CR277" i="3"/>
  <c r="DN277" i="3"/>
  <c r="DO277" i="3"/>
  <c r="DP277" i="3"/>
  <c r="DQ277" i="3"/>
  <c r="DR277" i="3"/>
  <c r="DS277" i="3"/>
  <c r="DT277" i="3"/>
  <c r="DU277" i="3"/>
  <c r="CP278" i="3"/>
  <c r="DL278" i="3"/>
  <c r="CQ278" i="3"/>
  <c r="DM278" i="3"/>
  <c r="CR278" i="3"/>
  <c r="DN278" i="3"/>
  <c r="DO278" i="3"/>
  <c r="DP278" i="3"/>
  <c r="DQ278" i="3"/>
  <c r="DR278" i="3"/>
  <c r="DS278" i="3"/>
  <c r="DT278" i="3"/>
  <c r="DU278" i="3"/>
  <c r="CP279" i="3"/>
  <c r="DL279" i="3"/>
  <c r="CQ279" i="3"/>
  <c r="DM279" i="3"/>
  <c r="CR279" i="3"/>
  <c r="DN279" i="3"/>
  <c r="DO279" i="3"/>
  <c r="DP279" i="3"/>
  <c r="DQ279" i="3"/>
  <c r="DR279" i="3"/>
  <c r="DS279" i="3"/>
  <c r="DT279" i="3"/>
  <c r="DU279" i="3"/>
  <c r="CP280" i="3"/>
  <c r="DL280" i="3"/>
  <c r="CQ280" i="3"/>
  <c r="DM280" i="3"/>
  <c r="CR280" i="3"/>
  <c r="DN280" i="3"/>
  <c r="DO280" i="3"/>
  <c r="DP280" i="3"/>
  <c r="DQ280" i="3"/>
  <c r="DR280" i="3"/>
  <c r="DS280" i="3"/>
  <c r="DT280" i="3"/>
  <c r="DU280" i="3"/>
  <c r="CP281" i="3"/>
  <c r="DL281" i="3"/>
  <c r="CQ281" i="3"/>
  <c r="DM281" i="3"/>
  <c r="CR281" i="3"/>
  <c r="DN281" i="3"/>
  <c r="DO281" i="3"/>
  <c r="DP281" i="3"/>
  <c r="DQ281" i="3"/>
  <c r="DR281" i="3"/>
  <c r="DS281" i="3"/>
  <c r="DT281" i="3"/>
  <c r="DU281" i="3"/>
  <c r="CP282" i="3"/>
  <c r="DL282" i="3"/>
  <c r="CQ282" i="3"/>
  <c r="DM282" i="3"/>
  <c r="CR282" i="3"/>
  <c r="DN282" i="3"/>
  <c r="DO282" i="3"/>
  <c r="DP282" i="3"/>
  <c r="DQ282" i="3"/>
  <c r="DR282" i="3"/>
  <c r="DS282" i="3"/>
  <c r="DT282" i="3"/>
  <c r="DU282" i="3"/>
  <c r="CP283" i="3"/>
  <c r="DL283" i="3"/>
  <c r="CQ283" i="3"/>
  <c r="DM283" i="3"/>
  <c r="CR283" i="3"/>
  <c r="DN283" i="3"/>
  <c r="DO283" i="3"/>
  <c r="DP283" i="3"/>
  <c r="DQ283" i="3"/>
  <c r="DR283" i="3"/>
  <c r="DS283" i="3"/>
  <c r="DT283" i="3"/>
  <c r="DU283" i="3"/>
  <c r="CP284" i="3"/>
  <c r="DL284" i="3"/>
  <c r="CQ284" i="3"/>
  <c r="DM284" i="3"/>
  <c r="CR284" i="3"/>
  <c r="DN284" i="3"/>
  <c r="DO284" i="3"/>
  <c r="DP284" i="3"/>
  <c r="DQ284" i="3"/>
  <c r="DR284" i="3"/>
  <c r="DS284" i="3"/>
  <c r="DT284" i="3"/>
  <c r="DU284" i="3"/>
  <c r="CP285" i="3"/>
  <c r="DL285" i="3"/>
  <c r="CQ285" i="3"/>
  <c r="DM285" i="3"/>
  <c r="CR285" i="3"/>
  <c r="DN285" i="3"/>
  <c r="DO285" i="3"/>
  <c r="DP285" i="3"/>
  <c r="DQ285" i="3"/>
  <c r="DR285" i="3"/>
  <c r="DS285" i="3"/>
  <c r="DT285" i="3"/>
  <c r="DU285" i="3"/>
  <c r="CP286" i="3"/>
  <c r="DL286" i="3"/>
  <c r="CQ286" i="3"/>
  <c r="DM286" i="3"/>
  <c r="CR286" i="3"/>
  <c r="DN286" i="3"/>
  <c r="DO286" i="3"/>
  <c r="DP286" i="3"/>
  <c r="DQ286" i="3"/>
  <c r="DR286" i="3"/>
  <c r="DS286" i="3"/>
  <c r="DT286" i="3"/>
  <c r="DU286" i="3"/>
  <c r="CP287" i="3"/>
  <c r="DL287" i="3"/>
  <c r="CQ287" i="3"/>
  <c r="DM287" i="3"/>
  <c r="CR287" i="3"/>
  <c r="DN287" i="3"/>
  <c r="DO287" i="3"/>
  <c r="DP287" i="3"/>
  <c r="DQ287" i="3"/>
  <c r="DR287" i="3"/>
  <c r="DS287" i="3"/>
  <c r="DT287" i="3"/>
  <c r="DU287" i="3"/>
  <c r="CP288" i="3"/>
  <c r="DL288" i="3"/>
  <c r="CQ288" i="3"/>
  <c r="DM288" i="3"/>
  <c r="CR288" i="3"/>
  <c r="DN288" i="3"/>
  <c r="DO288" i="3"/>
  <c r="DP288" i="3"/>
  <c r="DQ288" i="3"/>
  <c r="DR288" i="3"/>
  <c r="DS288" i="3"/>
  <c r="DT288" i="3"/>
  <c r="DU288" i="3"/>
  <c r="CP289" i="3"/>
  <c r="DL289" i="3"/>
  <c r="CQ289" i="3"/>
  <c r="DM289" i="3"/>
  <c r="CR289" i="3"/>
  <c r="DN289" i="3"/>
  <c r="DO289" i="3"/>
  <c r="DP289" i="3"/>
  <c r="DQ289" i="3"/>
  <c r="DR289" i="3"/>
  <c r="DS289" i="3"/>
  <c r="DT289" i="3"/>
  <c r="DU289" i="3"/>
  <c r="CP290" i="3"/>
  <c r="DL290" i="3"/>
  <c r="CQ290" i="3"/>
  <c r="DM290" i="3"/>
  <c r="CR290" i="3"/>
  <c r="DN290" i="3"/>
  <c r="DO290" i="3"/>
  <c r="DP290" i="3"/>
  <c r="DQ290" i="3"/>
  <c r="DR290" i="3"/>
  <c r="DS290" i="3"/>
  <c r="DT290" i="3"/>
  <c r="DU290" i="3"/>
  <c r="CP291" i="3"/>
  <c r="DL291" i="3"/>
  <c r="CQ291" i="3"/>
  <c r="DM291" i="3"/>
  <c r="CR291" i="3"/>
  <c r="DN291" i="3"/>
  <c r="DO291" i="3"/>
  <c r="DP291" i="3"/>
  <c r="DQ291" i="3"/>
  <c r="DR291" i="3"/>
  <c r="DS291" i="3"/>
  <c r="DT291" i="3"/>
  <c r="DU291" i="3"/>
  <c r="CP292" i="3"/>
  <c r="DL292" i="3"/>
  <c r="CQ292" i="3"/>
  <c r="DM292" i="3"/>
  <c r="CR292" i="3"/>
  <c r="DN292" i="3"/>
  <c r="DO292" i="3"/>
  <c r="DP292" i="3"/>
  <c r="DQ292" i="3"/>
  <c r="DR292" i="3"/>
  <c r="DS292" i="3"/>
  <c r="DT292" i="3"/>
  <c r="DU292" i="3"/>
  <c r="CP293" i="3"/>
  <c r="DL293" i="3"/>
  <c r="CQ293" i="3"/>
  <c r="DM293" i="3"/>
  <c r="CR293" i="3"/>
  <c r="DN293" i="3"/>
  <c r="DO293" i="3"/>
  <c r="DP293" i="3"/>
  <c r="DQ293" i="3"/>
  <c r="DR293" i="3"/>
  <c r="DS293" i="3"/>
  <c r="DT293" i="3"/>
  <c r="DU293" i="3"/>
  <c r="CP294" i="3"/>
  <c r="DL294" i="3"/>
  <c r="CQ294" i="3"/>
  <c r="DM294" i="3"/>
  <c r="CR294" i="3"/>
  <c r="DN294" i="3"/>
  <c r="DO294" i="3"/>
  <c r="DP294" i="3"/>
  <c r="DQ294" i="3"/>
  <c r="DR294" i="3"/>
  <c r="DS294" i="3"/>
  <c r="DT294" i="3"/>
  <c r="DU294" i="3"/>
  <c r="CP295" i="3"/>
  <c r="DL295" i="3"/>
  <c r="CQ295" i="3"/>
  <c r="DM295" i="3"/>
  <c r="CR295" i="3"/>
  <c r="DN295" i="3"/>
  <c r="DO295" i="3"/>
  <c r="DP295" i="3"/>
  <c r="DQ295" i="3"/>
  <c r="DR295" i="3"/>
  <c r="DS295" i="3"/>
  <c r="DT295" i="3"/>
  <c r="DU295" i="3"/>
  <c r="CP296" i="3"/>
  <c r="DL296" i="3"/>
  <c r="CQ296" i="3"/>
  <c r="DM296" i="3"/>
  <c r="CR296" i="3"/>
  <c r="DN296" i="3"/>
  <c r="DO296" i="3"/>
  <c r="DP296" i="3"/>
  <c r="DQ296" i="3"/>
  <c r="DR296" i="3"/>
  <c r="DS296" i="3"/>
  <c r="DT296" i="3"/>
  <c r="DU296" i="3"/>
  <c r="CP297" i="3"/>
  <c r="DL297" i="3"/>
  <c r="CQ297" i="3"/>
  <c r="DM297" i="3"/>
  <c r="CR297" i="3"/>
  <c r="DN297" i="3"/>
  <c r="DO297" i="3"/>
  <c r="DP297" i="3"/>
  <c r="DQ297" i="3"/>
  <c r="DR297" i="3"/>
  <c r="DS297" i="3"/>
  <c r="DT297" i="3"/>
  <c r="DU297" i="3"/>
  <c r="CP298" i="3"/>
  <c r="DL298" i="3"/>
  <c r="CQ298" i="3"/>
  <c r="DM298" i="3"/>
  <c r="CR298" i="3"/>
  <c r="DN298" i="3"/>
  <c r="DO298" i="3"/>
  <c r="DP298" i="3"/>
  <c r="DQ298" i="3"/>
  <c r="DR298" i="3"/>
  <c r="DS298" i="3"/>
  <c r="DT298" i="3"/>
  <c r="DU298" i="3"/>
  <c r="CP299" i="3"/>
  <c r="DL299" i="3"/>
  <c r="CQ299" i="3"/>
  <c r="DM299" i="3"/>
  <c r="CR299" i="3"/>
  <c r="DN299" i="3"/>
  <c r="DO299" i="3"/>
  <c r="DP299" i="3"/>
  <c r="DQ299" i="3"/>
  <c r="DR299" i="3"/>
  <c r="DS299" i="3"/>
  <c r="DT299" i="3"/>
  <c r="DU299" i="3"/>
  <c r="CP300" i="3"/>
  <c r="DL300" i="3"/>
  <c r="CQ300" i="3"/>
  <c r="DM300" i="3"/>
  <c r="CR300" i="3"/>
  <c r="DN300" i="3"/>
  <c r="DO300" i="3"/>
  <c r="DP300" i="3"/>
  <c r="DQ300" i="3"/>
  <c r="DR300" i="3"/>
  <c r="DS300" i="3"/>
  <c r="DT300" i="3"/>
  <c r="DU300" i="3"/>
  <c r="CP301" i="3"/>
  <c r="DL301" i="3"/>
  <c r="CQ301" i="3"/>
  <c r="DM301" i="3"/>
  <c r="CR301" i="3"/>
  <c r="DN301" i="3"/>
  <c r="DO301" i="3"/>
  <c r="DP301" i="3"/>
  <c r="DQ301" i="3"/>
  <c r="DR301" i="3"/>
  <c r="DS301" i="3"/>
  <c r="DT301" i="3"/>
  <c r="DU301" i="3"/>
  <c r="CP302" i="3"/>
  <c r="DL302" i="3"/>
  <c r="CQ302" i="3"/>
  <c r="DM302" i="3"/>
  <c r="CR302" i="3"/>
  <c r="DN302" i="3"/>
  <c r="DO302" i="3"/>
  <c r="DP302" i="3"/>
  <c r="DQ302" i="3"/>
  <c r="DR302" i="3"/>
  <c r="DS302" i="3"/>
  <c r="DT302" i="3"/>
  <c r="DU302" i="3"/>
  <c r="CP303" i="3"/>
  <c r="DL303" i="3"/>
  <c r="CQ303" i="3"/>
  <c r="DM303" i="3"/>
  <c r="CR303" i="3"/>
  <c r="DN303" i="3"/>
  <c r="DO303" i="3"/>
  <c r="DP303" i="3"/>
  <c r="DQ303" i="3"/>
  <c r="DR303" i="3"/>
  <c r="DS303" i="3"/>
  <c r="DT303" i="3"/>
  <c r="DU303" i="3"/>
  <c r="CP304" i="3"/>
  <c r="DL304" i="3"/>
  <c r="CQ304" i="3"/>
  <c r="DM304" i="3"/>
  <c r="CR304" i="3"/>
  <c r="DN304" i="3"/>
  <c r="DO304" i="3"/>
  <c r="DP304" i="3"/>
  <c r="DQ304" i="3"/>
  <c r="DR304" i="3"/>
  <c r="DS304" i="3"/>
  <c r="DT304" i="3"/>
  <c r="DU304" i="3"/>
  <c r="CP305" i="3"/>
  <c r="DL305" i="3"/>
  <c r="CQ305" i="3"/>
  <c r="DM305" i="3"/>
  <c r="CR305" i="3"/>
  <c r="DN305" i="3"/>
  <c r="DO305" i="3"/>
  <c r="DP305" i="3"/>
  <c r="DQ305" i="3"/>
  <c r="DR305" i="3"/>
  <c r="DS305" i="3"/>
  <c r="DT305" i="3"/>
  <c r="DU305" i="3"/>
  <c r="CP306" i="3"/>
  <c r="DL306" i="3"/>
  <c r="CQ306" i="3"/>
  <c r="DM306" i="3"/>
  <c r="CR306" i="3"/>
  <c r="DN306" i="3"/>
  <c r="DO306" i="3"/>
  <c r="DP306" i="3"/>
  <c r="DQ306" i="3"/>
  <c r="DR306" i="3"/>
  <c r="DS306" i="3"/>
  <c r="DT306" i="3"/>
  <c r="DU306" i="3"/>
  <c r="CP307" i="3"/>
  <c r="DL307" i="3"/>
  <c r="CQ307" i="3"/>
  <c r="DM307" i="3"/>
  <c r="CR307" i="3"/>
  <c r="DN307" i="3"/>
  <c r="DO307" i="3"/>
  <c r="DP307" i="3"/>
  <c r="DQ307" i="3"/>
  <c r="DR307" i="3"/>
  <c r="DS307" i="3"/>
  <c r="DT307" i="3"/>
  <c r="DU307" i="3"/>
  <c r="CP308" i="3"/>
  <c r="DL308" i="3"/>
  <c r="CQ308" i="3"/>
  <c r="DM308" i="3"/>
  <c r="CR308" i="3"/>
  <c r="DN308" i="3"/>
  <c r="DO308" i="3"/>
  <c r="DP308" i="3"/>
  <c r="DQ308" i="3"/>
  <c r="DR308" i="3"/>
  <c r="DS308" i="3"/>
  <c r="DT308" i="3"/>
  <c r="DU308" i="3"/>
  <c r="CP309" i="3"/>
  <c r="DL309" i="3"/>
  <c r="CQ309" i="3"/>
  <c r="DM309" i="3"/>
  <c r="CR309" i="3"/>
  <c r="DN309" i="3"/>
  <c r="DO309" i="3"/>
  <c r="DP309" i="3"/>
  <c r="DQ309" i="3"/>
  <c r="DR309" i="3"/>
  <c r="DS309" i="3"/>
  <c r="DT309" i="3"/>
  <c r="DU309" i="3"/>
  <c r="CP310" i="3"/>
  <c r="DL310" i="3"/>
  <c r="CQ310" i="3"/>
  <c r="DM310" i="3"/>
  <c r="CR310" i="3"/>
  <c r="DN310" i="3"/>
  <c r="DO310" i="3"/>
  <c r="DP310" i="3"/>
  <c r="DQ310" i="3"/>
  <c r="DR310" i="3"/>
  <c r="DS310" i="3"/>
  <c r="DT310" i="3"/>
  <c r="DU310" i="3"/>
  <c r="CP311" i="3"/>
  <c r="DL311" i="3"/>
  <c r="CQ311" i="3"/>
  <c r="DM311" i="3"/>
  <c r="CR311" i="3"/>
  <c r="DN311" i="3"/>
  <c r="DO311" i="3"/>
  <c r="DP311" i="3"/>
  <c r="DQ311" i="3"/>
  <c r="DR311" i="3"/>
  <c r="DS311" i="3"/>
  <c r="DT311" i="3"/>
  <c r="DU311" i="3"/>
  <c r="CP312" i="3"/>
  <c r="DL312" i="3"/>
  <c r="CQ312" i="3"/>
  <c r="DM312" i="3"/>
  <c r="CR312" i="3"/>
  <c r="DN312" i="3"/>
  <c r="DO312" i="3"/>
  <c r="DP312" i="3"/>
  <c r="DQ312" i="3"/>
  <c r="DR312" i="3"/>
  <c r="DS312" i="3"/>
  <c r="DT312" i="3"/>
  <c r="DU312" i="3"/>
  <c r="CP313" i="3"/>
  <c r="DL313" i="3"/>
  <c r="CQ313" i="3"/>
  <c r="DM313" i="3"/>
  <c r="CR313" i="3"/>
  <c r="DN313" i="3"/>
  <c r="DO313" i="3"/>
  <c r="DP313" i="3"/>
  <c r="DQ313" i="3"/>
  <c r="DR313" i="3"/>
  <c r="DS313" i="3"/>
  <c r="DT313" i="3"/>
  <c r="DU313" i="3"/>
  <c r="CP314" i="3"/>
  <c r="DL314" i="3"/>
  <c r="CQ314" i="3"/>
  <c r="DM314" i="3"/>
  <c r="CR314" i="3"/>
  <c r="DN314" i="3"/>
  <c r="DO314" i="3"/>
  <c r="DP314" i="3"/>
  <c r="DQ314" i="3"/>
  <c r="DR314" i="3"/>
  <c r="DS314" i="3"/>
  <c r="DT314" i="3"/>
  <c r="DU314" i="3"/>
  <c r="CP315" i="3"/>
  <c r="DL315" i="3"/>
  <c r="CQ315" i="3"/>
  <c r="DM315" i="3"/>
  <c r="CR315" i="3"/>
  <c r="DN315" i="3"/>
  <c r="DO315" i="3"/>
  <c r="DP315" i="3"/>
  <c r="DQ315" i="3"/>
  <c r="DR315" i="3"/>
  <c r="DS315" i="3"/>
  <c r="DT315" i="3"/>
  <c r="DU315" i="3"/>
  <c r="CP316" i="3"/>
  <c r="DL316" i="3"/>
  <c r="CQ316" i="3"/>
  <c r="DM316" i="3"/>
  <c r="CR316" i="3"/>
  <c r="DN316" i="3"/>
  <c r="DO316" i="3"/>
  <c r="DP316" i="3"/>
  <c r="DQ316" i="3"/>
  <c r="DR316" i="3"/>
  <c r="DS316" i="3"/>
  <c r="DT316" i="3"/>
  <c r="DU316" i="3"/>
  <c r="CP317" i="3"/>
  <c r="DL317" i="3"/>
  <c r="CQ317" i="3"/>
  <c r="DM317" i="3"/>
  <c r="CR317" i="3"/>
  <c r="DN317" i="3"/>
  <c r="DO317" i="3"/>
  <c r="DP317" i="3"/>
  <c r="DQ317" i="3"/>
  <c r="DR317" i="3"/>
  <c r="DS317" i="3"/>
  <c r="DT317" i="3"/>
  <c r="DU317" i="3"/>
  <c r="CP318" i="3"/>
  <c r="DL318" i="3"/>
  <c r="CQ318" i="3"/>
  <c r="DM318" i="3"/>
  <c r="CR318" i="3"/>
  <c r="DN318" i="3"/>
  <c r="DO318" i="3"/>
  <c r="DP318" i="3"/>
  <c r="DQ318" i="3"/>
  <c r="DR318" i="3"/>
  <c r="DS318" i="3"/>
  <c r="DT318" i="3"/>
  <c r="DU318" i="3"/>
  <c r="CP319" i="3"/>
  <c r="DL319" i="3"/>
  <c r="CQ319" i="3"/>
  <c r="DM319" i="3"/>
  <c r="CR319" i="3"/>
  <c r="DN319" i="3"/>
  <c r="DO319" i="3"/>
  <c r="DP319" i="3"/>
  <c r="DQ319" i="3"/>
  <c r="DR319" i="3"/>
  <c r="DS319" i="3"/>
  <c r="DT319" i="3"/>
  <c r="DU319" i="3"/>
  <c r="CP320" i="3"/>
  <c r="DL320" i="3"/>
  <c r="CQ320" i="3"/>
  <c r="DM320" i="3"/>
  <c r="CR320" i="3"/>
  <c r="DN320" i="3"/>
  <c r="DO320" i="3"/>
  <c r="DP320" i="3"/>
  <c r="DQ320" i="3"/>
  <c r="DR320" i="3"/>
  <c r="DS320" i="3"/>
  <c r="DT320" i="3"/>
  <c r="DU320" i="3"/>
  <c r="CP321" i="3"/>
  <c r="DL321" i="3"/>
  <c r="CQ321" i="3"/>
  <c r="DM321" i="3"/>
  <c r="CR321" i="3"/>
  <c r="DN321" i="3"/>
  <c r="DO321" i="3"/>
  <c r="DP321" i="3"/>
  <c r="DQ321" i="3"/>
  <c r="DR321" i="3"/>
  <c r="DS321" i="3"/>
  <c r="DT321" i="3"/>
  <c r="DU321" i="3"/>
  <c r="CP322" i="3"/>
  <c r="DL322" i="3"/>
  <c r="CQ322" i="3"/>
  <c r="DM322" i="3"/>
  <c r="CR322" i="3"/>
  <c r="DN322" i="3"/>
  <c r="DO322" i="3"/>
  <c r="DP322" i="3"/>
  <c r="DQ322" i="3"/>
  <c r="DR322" i="3"/>
  <c r="DS322" i="3"/>
  <c r="DT322" i="3"/>
  <c r="DU322" i="3"/>
  <c r="CP323" i="3"/>
  <c r="DL323" i="3"/>
  <c r="CQ323" i="3"/>
  <c r="DM323" i="3"/>
  <c r="CR323" i="3"/>
  <c r="DN323" i="3"/>
  <c r="DO323" i="3"/>
  <c r="DP323" i="3"/>
  <c r="DQ323" i="3"/>
  <c r="DR323" i="3"/>
  <c r="DS323" i="3"/>
  <c r="DT323" i="3"/>
  <c r="DU323" i="3"/>
  <c r="CP324" i="3"/>
  <c r="DL324" i="3"/>
  <c r="CQ324" i="3"/>
  <c r="DM324" i="3"/>
  <c r="CR324" i="3"/>
  <c r="DN324" i="3"/>
  <c r="DO324" i="3"/>
  <c r="DP324" i="3"/>
  <c r="DQ324" i="3"/>
  <c r="DR324" i="3"/>
  <c r="DS324" i="3"/>
  <c r="DT324" i="3"/>
  <c r="DU324" i="3"/>
  <c r="CP325" i="3"/>
  <c r="DL325" i="3"/>
  <c r="CQ325" i="3"/>
  <c r="DM325" i="3"/>
  <c r="CR325" i="3"/>
  <c r="DN325" i="3"/>
  <c r="DO325" i="3"/>
  <c r="DP325" i="3"/>
  <c r="DQ325" i="3"/>
  <c r="DR325" i="3"/>
  <c r="DS325" i="3"/>
  <c r="DT325" i="3"/>
  <c r="DU325" i="3"/>
  <c r="CP326" i="3"/>
  <c r="DL326" i="3"/>
  <c r="CQ326" i="3"/>
  <c r="DM326" i="3"/>
  <c r="CR326" i="3"/>
  <c r="DN326" i="3"/>
  <c r="DO326" i="3"/>
  <c r="DP326" i="3"/>
  <c r="DQ326" i="3"/>
  <c r="DR326" i="3"/>
  <c r="DS326" i="3"/>
  <c r="DT326" i="3"/>
  <c r="DU326" i="3"/>
  <c r="CP327" i="3"/>
  <c r="DL327" i="3"/>
  <c r="CQ327" i="3"/>
  <c r="DM327" i="3"/>
  <c r="CR327" i="3"/>
  <c r="DN327" i="3"/>
  <c r="DO327" i="3"/>
  <c r="DP327" i="3"/>
  <c r="DQ327" i="3"/>
  <c r="DR327" i="3"/>
  <c r="DS327" i="3"/>
  <c r="DT327" i="3"/>
  <c r="DU327" i="3"/>
  <c r="CP328" i="3"/>
  <c r="DL328" i="3"/>
  <c r="CQ328" i="3"/>
  <c r="DM328" i="3"/>
  <c r="CR328" i="3"/>
  <c r="DN328" i="3"/>
  <c r="DO328" i="3"/>
  <c r="DP328" i="3"/>
  <c r="DQ328" i="3"/>
  <c r="DR328" i="3"/>
  <c r="DS328" i="3"/>
  <c r="DT328" i="3"/>
  <c r="DU328" i="3"/>
  <c r="CP329" i="3"/>
  <c r="DL329" i="3"/>
  <c r="CQ329" i="3"/>
  <c r="DM329" i="3"/>
  <c r="CR329" i="3"/>
  <c r="DN329" i="3"/>
  <c r="DO329" i="3"/>
  <c r="DP329" i="3"/>
  <c r="DQ329" i="3"/>
  <c r="DR329" i="3"/>
  <c r="DS329" i="3"/>
  <c r="DT329" i="3"/>
  <c r="DU329" i="3"/>
  <c r="CP330" i="3"/>
  <c r="DL330" i="3"/>
  <c r="CQ330" i="3"/>
  <c r="DM330" i="3"/>
  <c r="CR330" i="3"/>
  <c r="DN330" i="3"/>
  <c r="DO330" i="3"/>
  <c r="DP330" i="3"/>
  <c r="DQ330" i="3"/>
  <c r="DR330" i="3"/>
  <c r="DS330" i="3"/>
  <c r="DT330" i="3"/>
  <c r="DU330" i="3"/>
  <c r="CP331" i="3"/>
  <c r="DL331" i="3"/>
  <c r="CQ331" i="3"/>
  <c r="DM331" i="3"/>
  <c r="CR331" i="3"/>
  <c r="DN331" i="3"/>
  <c r="DO331" i="3"/>
  <c r="DP331" i="3"/>
  <c r="DQ331" i="3"/>
  <c r="DR331" i="3"/>
  <c r="DS331" i="3"/>
  <c r="DT331" i="3"/>
  <c r="DU331" i="3"/>
  <c r="CP332" i="3"/>
  <c r="DL332" i="3"/>
  <c r="CQ332" i="3"/>
  <c r="DM332" i="3"/>
  <c r="CR332" i="3"/>
  <c r="DN332" i="3"/>
  <c r="DO332" i="3"/>
  <c r="DP332" i="3"/>
  <c r="DQ332" i="3"/>
  <c r="DR332" i="3"/>
  <c r="DS332" i="3"/>
  <c r="DT332" i="3"/>
  <c r="DU332" i="3"/>
  <c r="CP333" i="3"/>
  <c r="DL333" i="3"/>
  <c r="CQ333" i="3"/>
  <c r="DM333" i="3"/>
  <c r="CR333" i="3"/>
  <c r="DN333" i="3"/>
  <c r="DO333" i="3"/>
  <c r="DP333" i="3"/>
  <c r="DQ333" i="3"/>
  <c r="DR333" i="3"/>
  <c r="DS333" i="3"/>
  <c r="DT333" i="3"/>
  <c r="DU333" i="3"/>
  <c r="CP334" i="3"/>
  <c r="DL334" i="3"/>
  <c r="CQ334" i="3"/>
  <c r="DM334" i="3"/>
  <c r="CR334" i="3"/>
  <c r="DN334" i="3"/>
  <c r="DO334" i="3"/>
  <c r="DP334" i="3"/>
  <c r="DQ334" i="3"/>
  <c r="DR334" i="3"/>
  <c r="DS334" i="3"/>
  <c r="DT334" i="3"/>
  <c r="DU334" i="3"/>
  <c r="CP335" i="3"/>
  <c r="DL335" i="3"/>
  <c r="CQ335" i="3"/>
  <c r="DM335" i="3"/>
  <c r="CR335" i="3"/>
  <c r="DN335" i="3"/>
  <c r="DO335" i="3"/>
  <c r="DP335" i="3"/>
  <c r="DQ335" i="3"/>
  <c r="DR335" i="3"/>
  <c r="DS335" i="3"/>
  <c r="DT335" i="3"/>
  <c r="DU335" i="3"/>
  <c r="CP336" i="3"/>
  <c r="DL336" i="3"/>
  <c r="CQ336" i="3"/>
  <c r="DM336" i="3"/>
  <c r="CR336" i="3"/>
  <c r="DN336" i="3"/>
  <c r="DO336" i="3"/>
  <c r="DP336" i="3"/>
  <c r="DQ336" i="3"/>
  <c r="DR336" i="3"/>
  <c r="DS336" i="3"/>
  <c r="DT336" i="3"/>
  <c r="DU336" i="3"/>
  <c r="CP337" i="3"/>
  <c r="DL337" i="3"/>
  <c r="CQ337" i="3"/>
  <c r="DM337" i="3"/>
  <c r="CR337" i="3"/>
  <c r="DN337" i="3"/>
  <c r="DO337" i="3"/>
  <c r="DP337" i="3"/>
  <c r="DQ337" i="3"/>
  <c r="DR337" i="3"/>
  <c r="DS337" i="3"/>
  <c r="DT337" i="3"/>
  <c r="DU337" i="3"/>
  <c r="CP338" i="3"/>
  <c r="DL338" i="3"/>
  <c r="CQ338" i="3"/>
  <c r="DM338" i="3"/>
  <c r="CR338" i="3"/>
  <c r="DN338" i="3"/>
  <c r="DO338" i="3"/>
  <c r="DP338" i="3"/>
  <c r="DQ338" i="3"/>
  <c r="DR338" i="3"/>
  <c r="DS338" i="3"/>
  <c r="DT338" i="3"/>
  <c r="DU338" i="3"/>
  <c r="CP339" i="3"/>
  <c r="DL339" i="3"/>
  <c r="CQ339" i="3"/>
  <c r="DM339" i="3"/>
  <c r="CR339" i="3"/>
  <c r="DN339" i="3"/>
  <c r="DO339" i="3"/>
  <c r="DP339" i="3"/>
  <c r="DQ339" i="3"/>
  <c r="DR339" i="3"/>
  <c r="DS339" i="3"/>
  <c r="DT339" i="3"/>
  <c r="DU339" i="3"/>
  <c r="CP340" i="3"/>
  <c r="DL340" i="3"/>
  <c r="CQ340" i="3"/>
  <c r="DM340" i="3"/>
  <c r="CR340" i="3"/>
  <c r="DN340" i="3"/>
  <c r="DO340" i="3"/>
  <c r="DP340" i="3"/>
  <c r="DQ340" i="3"/>
  <c r="DR340" i="3"/>
  <c r="DS340" i="3"/>
  <c r="DT340" i="3"/>
  <c r="DU340" i="3"/>
  <c r="CP341" i="3"/>
  <c r="DL341" i="3"/>
  <c r="CQ341" i="3"/>
  <c r="DM341" i="3"/>
  <c r="CR341" i="3"/>
  <c r="DN341" i="3"/>
  <c r="DO341" i="3"/>
  <c r="DP341" i="3"/>
  <c r="DQ341" i="3"/>
  <c r="DR341" i="3"/>
  <c r="DS341" i="3"/>
  <c r="DT341" i="3"/>
  <c r="DU341" i="3"/>
  <c r="CP342" i="3"/>
  <c r="DL342" i="3"/>
  <c r="CQ342" i="3"/>
  <c r="DM342" i="3"/>
  <c r="CR342" i="3"/>
  <c r="DN342" i="3"/>
  <c r="DO342" i="3"/>
  <c r="DP342" i="3"/>
  <c r="DQ342" i="3"/>
  <c r="DR342" i="3"/>
  <c r="DS342" i="3"/>
  <c r="DT342" i="3"/>
  <c r="DU342" i="3"/>
  <c r="CP343" i="3"/>
  <c r="DL343" i="3"/>
  <c r="CQ343" i="3"/>
  <c r="DM343" i="3"/>
  <c r="CR343" i="3"/>
  <c r="DN343" i="3"/>
  <c r="DO343" i="3"/>
  <c r="DP343" i="3"/>
  <c r="DQ343" i="3"/>
  <c r="DR343" i="3"/>
  <c r="DS343" i="3"/>
  <c r="DT343" i="3"/>
  <c r="DU343" i="3"/>
  <c r="CP344" i="3"/>
  <c r="DL344" i="3"/>
  <c r="CQ344" i="3"/>
  <c r="DM344" i="3"/>
  <c r="CR344" i="3"/>
  <c r="DN344" i="3"/>
  <c r="DO344" i="3"/>
  <c r="DP344" i="3"/>
  <c r="DQ344" i="3"/>
  <c r="DR344" i="3"/>
  <c r="DS344" i="3"/>
  <c r="DT344" i="3"/>
  <c r="DU344" i="3"/>
  <c r="CP345" i="3"/>
  <c r="DL345" i="3"/>
  <c r="CQ345" i="3"/>
  <c r="DM345" i="3"/>
  <c r="CR345" i="3"/>
  <c r="DN345" i="3"/>
  <c r="DO345" i="3"/>
  <c r="DP345" i="3"/>
  <c r="DQ345" i="3"/>
  <c r="DR345" i="3"/>
  <c r="DS345" i="3"/>
  <c r="DT345" i="3"/>
  <c r="DU345" i="3"/>
  <c r="CP346" i="3"/>
  <c r="DL346" i="3"/>
  <c r="CQ346" i="3"/>
  <c r="DM346" i="3"/>
  <c r="CR346" i="3"/>
  <c r="DN346" i="3"/>
  <c r="DO346" i="3"/>
  <c r="DP346" i="3"/>
  <c r="DQ346" i="3"/>
  <c r="DR346" i="3"/>
  <c r="DS346" i="3"/>
  <c r="DT346" i="3"/>
  <c r="DU346" i="3"/>
  <c r="CP347" i="3"/>
  <c r="DL347" i="3"/>
  <c r="CQ347" i="3"/>
  <c r="DM347" i="3"/>
  <c r="CR347" i="3"/>
  <c r="DN347" i="3"/>
  <c r="DO347" i="3"/>
  <c r="DP347" i="3"/>
  <c r="DQ347" i="3"/>
  <c r="DR347" i="3"/>
  <c r="DS347" i="3"/>
  <c r="DT347" i="3"/>
  <c r="DU347" i="3"/>
  <c r="CP348" i="3"/>
  <c r="DL348" i="3"/>
  <c r="CQ348" i="3"/>
  <c r="DM348" i="3"/>
  <c r="CR348" i="3"/>
  <c r="DN348" i="3"/>
  <c r="DO348" i="3"/>
  <c r="DP348" i="3"/>
  <c r="DQ348" i="3"/>
  <c r="DR348" i="3"/>
  <c r="DS348" i="3"/>
  <c r="DT348" i="3"/>
  <c r="DU348" i="3"/>
  <c r="CP349" i="3"/>
  <c r="DL349" i="3"/>
  <c r="CQ349" i="3"/>
  <c r="DM349" i="3"/>
  <c r="CR349" i="3"/>
  <c r="DN349" i="3"/>
  <c r="DO349" i="3"/>
  <c r="DP349" i="3"/>
  <c r="DQ349" i="3"/>
  <c r="DR349" i="3"/>
  <c r="DS349" i="3"/>
  <c r="DT349" i="3"/>
  <c r="DU349" i="3"/>
  <c r="CP350" i="3"/>
  <c r="DL350" i="3"/>
  <c r="CQ350" i="3"/>
  <c r="DM350" i="3"/>
  <c r="CR350" i="3"/>
  <c r="DN350" i="3"/>
  <c r="DO350" i="3"/>
  <c r="DP350" i="3"/>
  <c r="DQ350" i="3"/>
  <c r="DR350" i="3"/>
  <c r="DS350" i="3"/>
  <c r="DT350" i="3"/>
  <c r="DU350" i="3"/>
  <c r="CP351" i="3"/>
  <c r="DL351" i="3"/>
  <c r="CQ351" i="3"/>
  <c r="DM351" i="3"/>
  <c r="CR351" i="3"/>
  <c r="DN351" i="3"/>
  <c r="DO351" i="3"/>
  <c r="DP351" i="3"/>
  <c r="DQ351" i="3"/>
  <c r="DR351" i="3"/>
  <c r="DS351" i="3"/>
  <c r="DT351" i="3"/>
  <c r="DU351" i="3"/>
  <c r="CP352" i="3"/>
  <c r="DL352" i="3"/>
  <c r="CQ352" i="3"/>
  <c r="DM352" i="3"/>
  <c r="CR352" i="3"/>
  <c r="DN352" i="3"/>
  <c r="DO352" i="3"/>
  <c r="DP352" i="3"/>
  <c r="DQ352" i="3"/>
  <c r="DR352" i="3"/>
  <c r="DS352" i="3"/>
  <c r="DT352" i="3"/>
  <c r="DU352" i="3"/>
  <c r="CP353" i="3"/>
  <c r="DL353" i="3"/>
  <c r="CQ353" i="3"/>
  <c r="DM353" i="3"/>
  <c r="CR353" i="3"/>
  <c r="DN353" i="3"/>
  <c r="DO353" i="3"/>
  <c r="DP353" i="3"/>
  <c r="DQ353" i="3"/>
  <c r="DR353" i="3"/>
  <c r="DS353" i="3"/>
  <c r="DT353" i="3"/>
  <c r="DU353" i="3"/>
  <c r="CP354" i="3"/>
  <c r="DL354" i="3"/>
  <c r="CQ354" i="3"/>
  <c r="DM354" i="3"/>
  <c r="CR354" i="3"/>
  <c r="DN354" i="3"/>
  <c r="DO354" i="3"/>
  <c r="DP354" i="3"/>
  <c r="DQ354" i="3"/>
  <c r="DR354" i="3"/>
  <c r="DS354" i="3"/>
  <c r="DT354" i="3"/>
  <c r="DU354" i="3"/>
  <c r="CP355" i="3"/>
  <c r="DL355" i="3"/>
  <c r="CQ355" i="3"/>
  <c r="DM355" i="3"/>
  <c r="CR355" i="3"/>
  <c r="DN355" i="3"/>
  <c r="DO355" i="3"/>
  <c r="DP355" i="3"/>
  <c r="DQ355" i="3"/>
  <c r="DR355" i="3"/>
  <c r="DS355" i="3"/>
  <c r="DT355" i="3"/>
  <c r="DU355" i="3"/>
  <c r="CP356" i="3"/>
  <c r="DL356" i="3"/>
  <c r="CQ356" i="3"/>
  <c r="DM356" i="3"/>
  <c r="CR356" i="3"/>
  <c r="DN356" i="3"/>
  <c r="DO356" i="3"/>
  <c r="DP356" i="3"/>
  <c r="DQ356" i="3"/>
  <c r="DR356" i="3"/>
  <c r="DS356" i="3"/>
  <c r="DT356" i="3"/>
  <c r="DU356" i="3"/>
  <c r="CP357" i="3"/>
  <c r="DL357" i="3"/>
  <c r="CQ357" i="3"/>
  <c r="DM357" i="3"/>
  <c r="CR357" i="3"/>
  <c r="DN357" i="3"/>
  <c r="DO357" i="3"/>
  <c r="DP357" i="3"/>
  <c r="DQ357" i="3"/>
  <c r="DR357" i="3"/>
  <c r="DS357" i="3"/>
  <c r="DT357" i="3"/>
  <c r="DU357" i="3"/>
  <c r="CP358" i="3"/>
  <c r="DL358" i="3"/>
  <c r="CQ358" i="3"/>
  <c r="DM358" i="3"/>
  <c r="CR358" i="3"/>
  <c r="DN358" i="3"/>
  <c r="DO358" i="3"/>
  <c r="DP358" i="3"/>
  <c r="DQ358" i="3"/>
  <c r="DR358" i="3"/>
  <c r="DS358" i="3"/>
  <c r="DT358" i="3"/>
  <c r="DU358" i="3"/>
  <c r="CP359" i="3"/>
  <c r="DL359" i="3"/>
  <c r="CQ359" i="3"/>
  <c r="DM359" i="3"/>
  <c r="CR359" i="3"/>
  <c r="DN359" i="3"/>
  <c r="DO359" i="3"/>
  <c r="DP359" i="3"/>
  <c r="DQ359" i="3"/>
  <c r="DR359" i="3"/>
  <c r="DS359" i="3"/>
  <c r="DT359" i="3"/>
  <c r="DU359" i="3"/>
  <c r="CP360" i="3"/>
  <c r="DL360" i="3"/>
  <c r="CQ360" i="3"/>
  <c r="DM360" i="3"/>
  <c r="CR360" i="3"/>
  <c r="DN360" i="3"/>
  <c r="DO360" i="3"/>
  <c r="DP360" i="3"/>
  <c r="DQ360" i="3"/>
  <c r="DR360" i="3"/>
  <c r="DS360" i="3"/>
  <c r="DT360" i="3"/>
  <c r="DU360" i="3"/>
  <c r="CP361" i="3"/>
  <c r="DL361" i="3"/>
  <c r="CQ361" i="3"/>
  <c r="DM361" i="3"/>
  <c r="CR361" i="3"/>
  <c r="DN361" i="3"/>
  <c r="DO361" i="3"/>
  <c r="DP361" i="3"/>
  <c r="DQ361" i="3"/>
  <c r="DR361" i="3"/>
  <c r="DS361" i="3"/>
  <c r="DT361" i="3"/>
  <c r="DU361" i="3"/>
  <c r="CP362" i="3"/>
  <c r="DL362" i="3"/>
  <c r="CQ362" i="3"/>
  <c r="DM362" i="3"/>
  <c r="CR362" i="3"/>
  <c r="DN362" i="3"/>
  <c r="DO362" i="3"/>
  <c r="DP362" i="3"/>
  <c r="DQ362" i="3"/>
  <c r="DR362" i="3"/>
  <c r="DS362" i="3"/>
  <c r="DT362" i="3"/>
  <c r="DU362" i="3"/>
  <c r="CP363" i="3"/>
  <c r="DL363" i="3"/>
  <c r="CQ363" i="3"/>
  <c r="DM363" i="3"/>
  <c r="CR363" i="3"/>
  <c r="DN363" i="3"/>
  <c r="DO363" i="3"/>
  <c r="DP363" i="3"/>
  <c r="DQ363" i="3"/>
  <c r="DR363" i="3"/>
  <c r="DS363" i="3"/>
  <c r="DT363" i="3"/>
  <c r="DU363" i="3"/>
  <c r="CP364" i="3"/>
  <c r="DL364" i="3"/>
  <c r="CQ364" i="3"/>
  <c r="DM364" i="3"/>
  <c r="CR364" i="3"/>
  <c r="DN364" i="3"/>
  <c r="DO364" i="3"/>
  <c r="DP364" i="3"/>
  <c r="DQ364" i="3"/>
  <c r="DR364" i="3"/>
  <c r="DS364" i="3"/>
  <c r="DT364" i="3"/>
  <c r="DU364" i="3"/>
  <c r="CP365" i="3"/>
  <c r="DL365" i="3"/>
  <c r="CQ365" i="3"/>
  <c r="DM365" i="3"/>
  <c r="CR365" i="3"/>
  <c r="DN365" i="3"/>
  <c r="DO365" i="3"/>
  <c r="DP365" i="3"/>
  <c r="DQ365" i="3"/>
  <c r="DR365" i="3"/>
  <c r="DS365" i="3"/>
  <c r="DT365" i="3"/>
  <c r="DU365" i="3"/>
  <c r="CP366" i="3"/>
  <c r="DL366" i="3"/>
  <c r="CQ366" i="3"/>
  <c r="DM366" i="3"/>
  <c r="CR366" i="3"/>
  <c r="DN366" i="3"/>
  <c r="DO366" i="3"/>
  <c r="DP366" i="3"/>
  <c r="DQ366" i="3"/>
  <c r="DR366" i="3"/>
  <c r="DS366" i="3"/>
  <c r="DT366" i="3"/>
  <c r="DU366" i="3"/>
  <c r="CP367" i="3"/>
  <c r="DL367" i="3"/>
  <c r="CQ367" i="3"/>
  <c r="DM367" i="3"/>
  <c r="CR367" i="3"/>
  <c r="DN367" i="3"/>
  <c r="DO367" i="3"/>
  <c r="DP367" i="3"/>
  <c r="DQ367" i="3"/>
  <c r="DR367" i="3"/>
  <c r="DS367" i="3"/>
  <c r="DT367" i="3"/>
  <c r="DU367" i="3"/>
  <c r="CP368" i="3"/>
  <c r="DL368" i="3"/>
  <c r="CQ368" i="3"/>
  <c r="DM368" i="3"/>
  <c r="CR368" i="3"/>
  <c r="DN368" i="3"/>
  <c r="DO368" i="3"/>
  <c r="DP368" i="3"/>
  <c r="DQ368" i="3"/>
  <c r="DR368" i="3"/>
  <c r="DS368" i="3"/>
  <c r="DT368" i="3"/>
  <c r="DU368" i="3"/>
  <c r="CP369" i="3"/>
  <c r="DL369" i="3"/>
  <c r="CQ369" i="3"/>
  <c r="DM369" i="3"/>
  <c r="CR369" i="3"/>
  <c r="DN369" i="3"/>
  <c r="DO369" i="3"/>
  <c r="DP369" i="3"/>
  <c r="DQ369" i="3"/>
  <c r="DR369" i="3"/>
  <c r="DS369" i="3"/>
  <c r="DT369" i="3"/>
  <c r="DU369" i="3"/>
  <c r="CP370" i="3"/>
  <c r="DL370" i="3"/>
  <c r="CQ370" i="3"/>
  <c r="DM370" i="3"/>
  <c r="CR370" i="3"/>
  <c r="DN370" i="3"/>
  <c r="DO370" i="3"/>
  <c r="DP370" i="3"/>
  <c r="DQ370" i="3"/>
  <c r="DR370" i="3"/>
  <c r="DS370" i="3"/>
  <c r="DT370" i="3"/>
  <c r="DU370" i="3"/>
  <c r="CP371" i="3"/>
  <c r="DL371" i="3"/>
  <c r="CQ371" i="3"/>
  <c r="DM371" i="3"/>
  <c r="CR371" i="3"/>
  <c r="DN371" i="3"/>
  <c r="DO371" i="3"/>
  <c r="DP371" i="3"/>
  <c r="DQ371" i="3"/>
  <c r="DR371" i="3"/>
  <c r="DS371" i="3"/>
  <c r="DT371" i="3"/>
  <c r="DU371" i="3"/>
  <c r="CP372" i="3"/>
  <c r="DL372" i="3"/>
  <c r="CQ372" i="3"/>
  <c r="DM372" i="3"/>
  <c r="CR372" i="3"/>
  <c r="DN372" i="3"/>
  <c r="DO372" i="3"/>
  <c r="DP372" i="3"/>
  <c r="DQ372" i="3"/>
  <c r="DR372" i="3"/>
  <c r="DS372" i="3"/>
  <c r="DT372" i="3"/>
  <c r="DU372" i="3"/>
  <c r="CP373" i="3"/>
  <c r="DL373" i="3"/>
  <c r="CQ373" i="3"/>
  <c r="DM373" i="3"/>
  <c r="CR373" i="3"/>
  <c r="DN373" i="3"/>
  <c r="DO373" i="3"/>
  <c r="DP373" i="3"/>
  <c r="DQ373" i="3"/>
  <c r="DR373" i="3"/>
  <c r="DS373" i="3"/>
  <c r="DT373" i="3"/>
  <c r="DU373" i="3"/>
  <c r="CP374" i="3"/>
  <c r="DL374" i="3"/>
  <c r="CQ374" i="3"/>
  <c r="DM374" i="3"/>
  <c r="CR374" i="3"/>
  <c r="DN374" i="3"/>
  <c r="DO374" i="3"/>
  <c r="DP374" i="3"/>
  <c r="DQ374" i="3"/>
  <c r="DR374" i="3"/>
  <c r="DS374" i="3"/>
  <c r="DT374" i="3"/>
  <c r="DU374" i="3"/>
  <c r="CP375" i="3"/>
  <c r="DL375" i="3"/>
  <c r="CQ375" i="3"/>
  <c r="DM375" i="3"/>
  <c r="CR375" i="3"/>
  <c r="DN375" i="3"/>
  <c r="DO375" i="3"/>
  <c r="DP375" i="3"/>
  <c r="DQ375" i="3"/>
  <c r="DR375" i="3"/>
  <c r="DS375" i="3"/>
  <c r="DT375" i="3"/>
  <c r="DU375" i="3"/>
  <c r="CP376" i="3"/>
  <c r="DL376" i="3"/>
  <c r="CQ376" i="3"/>
  <c r="DM376" i="3"/>
  <c r="CR376" i="3"/>
  <c r="DN376" i="3"/>
  <c r="DO376" i="3"/>
  <c r="DP376" i="3"/>
  <c r="DQ376" i="3"/>
  <c r="DR376" i="3"/>
  <c r="DS376" i="3"/>
  <c r="DT376" i="3"/>
  <c r="DU376" i="3"/>
  <c r="CP377" i="3"/>
  <c r="DL377" i="3"/>
  <c r="CQ377" i="3"/>
  <c r="DM377" i="3"/>
  <c r="CR377" i="3"/>
  <c r="DN377" i="3"/>
  <c r="DO377" i="3"/>
  <c r="DP377" i="3"/>
  <c r="DQ377" i="3"/>
  <c r="DR377" i="3"/>
  <c r="DS377" i="3"/>
  <c r="DT377" i="3"/>
  <c r="DU377" i="3"/>
  <c r="CP378" i="3"/>
  <c r="DL378" i="3"/>
  <c r="CQ378" i="3"/>
  <c r="DM378" i="3"/>
  <c r="CR378" i="3"/>
  <c r="DN378" i="3"/>
  <c r="DO378" i="3"/>
  <c r="DP378" i="3"/>
  <c r="DQ378" i="3"/>
  <c r="DR378" i="3"/>
  <c r="DS378" i="3"/>
  <c r="DT378" i="3"/>
  <c r="DU378" i="3"/>
  <c r="CP379" i="3"/>
  <c r="DL379" i="3"/>
  <c r="CQ379" i="3"/>
  <c r="DM379" i="3"/>
  <c r="CR379" i="3"/>
  <c r="DN379" i="3"/>
  <c r="DO379" i="3"/>
  <c r="DP379" i="3"/>
  <c r="DQ379" i="3"/>
  <c r="DR379" i="3"/>
  <c r="DS379" i="3"/>
  <c r="DT379" i="3"/>
  <c r="DU379" i="3"/>
  <c r="CP380" i="3"/>
  <c r="DL380" i="3"/>
  <c r="CQ380" i="3"/>
  <c r="DM380" i="3"/>
  <c r="CR380" i="3"/>
  <c r="DN380" i="3"/>
  <c r="DO380" i="3"/>
  <c r="DP380" i="3"/>
  <c r="DQ380" i="3"/>
  <c r="DR380" i="3"/>
  <c r="DS380" i="3"/>
  <c r="DT380" i="3"/>
  <c r="DU380" i="3"/>
  <c r="CP381" i="3"/>
  <c r="DL381" i="3"/>
  <c r="CQ381" i="3"/>
  <c r="DM381" i="3"/>
  <c r="CR381" i="3"/>
  <c r="DN381" i="3"/>
  <c r="DO381" i="3"/>
  <c r="DP381" i="3"/>
  <c r="DQ381" i="3"/>
  <c r="DR381" i="3"/>
  <c r="DS381" i="3"/>
  <c r="DT381" i="3"/>
  <c r="DU381" i="3"/>
  <c r="CP382" i="3"/>
  <c r="DL382" i="3"/>
  <c r="CQ382" i="3"/>
  <c r="DM382" i="3"/>
  <c r="CR382" i="3"/>
  <c r="DN382" i="3"/>
  <c r="DO382" i="3"/>
  <c r="DP382" i="3"/>
  <c r="DQ382" i="3"/>
  <c r="DR382" i="3"/>
  <c r="DS382" i="3"/>
  <c r="DT382" i="3"/>
  <c r="DU382" i="3"/>
  <c r="CP383" i="3"/>
  <c r="DL383" i="3"/>
  <c r="CQ383" i="3"/>
  <c r="DM383" i="3"/>
  <c r="CR383" i="3"/>
  <c r="DN383" i="3"/>
  <c r="DO383" i="3"/>
  <c r="DP383" i="3"/>
  <c r="DQ383" i="3"/>
  <c r="DR383" i="3"/>
  <c r="DS383" i="3"/>
  <c r="DT383" i="3"/>
  <c r="DU383" i="3"/>
  <c r="CP384" i="3"/>
  <c r="DL384" i="3"/>
  <c r="CQ384" i="3"/>
  <c r="DM384" i="3"/>
  <c r="CR384" i="3"/>
  <c r="DN384" i="3"/>
  <c r="DO384" i="3"/>
  <c r="DP384" i="3"/>
  <c r="DQ384" i="3"/>
  <c r="DR384" i="3"/>
  <c r="DS384" i="3"/>
  <c r="DT384" i="3"/>
  <c r="DU384" i="3"/>
  <c r="CP385" i="3"/>
  <c r="DL385" i="3"/>
  <c r="CQ385" i="3"/>
  <c r="DM385" i="3"/>
  <c r="CR385" i="3"/>
  <c r="DN385" i="3"/>
  <c r="DO385" i="3"/>
  <c r="DP385" i="3"/>
  <c r="DQ385" i="3"/>
  <c r="DR385" i="3"/>
  <c r="DS385" i="3"/>
  <c r="DT385" i="3"/>
  <c r="DU385" i="3"/>
  <c r="CP386" i="3"/>
  <c r="DL386" i="3"/>
  <c r="CQ386" i="3"/>
  <c r="DM386" i="3"/>
  <c r="CR386" i="3"/>
  <c r="DN386" i="3"/>
  <c r="DO386" i="3"/>
  <c r="DP386" i="3"/>
  <c r="DQ386" i="3"/>
  <c r="DR386" i="3"/>
  <c r="DS386" i="3"/>
  <c r="DT386" i="3"/>
  <c r="DU386" i="3"/>
  <c r="CP387" i="3"/>
  <c r="DL387" i="3"/>
  <c r="CQ387" i="3"/>
  <c r="DM387" i="3"/>
  <c r="CR387" i="3"/>
  <c r="DN387" i="3"/>
  <c r="DO387" i="3"/>
  <c r="DP387" i="3"/>
  <c r="DQ387" i="3"/>
  <c r="DR387" i="3"/>
  <c r="DS387" i="3"/>
  <c r="DT387" i="3"/>
  <c r="DU387" i="3"/>
  <c r="CP388" i="3"/>
  <c r="DL388" i="3"/>
  <c r="CQ388" i="3"/>
  <c r="DM388" i="3"/>
  <c r="CR388" i="3"/>
  <c r="DN388" i="3"/>
  <c r="DO388" i="3"/>
  <c r="DP388" i="3"/>
  <c r="DQ388" i="3"/>
  <c r="DR388" i="3"/>
  <c r="DS388" i="3"/>
  <c r="DT388" i="3"/>
  <c r="DU388" i="3"/>
  <c r="CP389" i="3"/>
  <c r="DL389" i="3"/>
  <c r="CQ389" i="3"/>
  <c r="DM389" i="3"/>
  <c r="CR389" i="3"/>
  <c r="DN389" i="3"/>
  <c r="DO389" i="3"/>
  <c r="DP389" i="3"/>
  <c r="DQ389" i="3"/>
  <c r="DR389" i="3"/>
  <c r="DS389" i="3"/>
  <c r="DT389" i="3"/>
  <c r="DU389" i="3"/>
  <c r="CP390" i="3"/>
  <c r="DL390" i="3"/>
  <c r="CQ390" i="3"/>
  <c r="DM390" i="3"/>
  <c r="CR390" i="3"/>
  <c r="DN390" i="3"/>
  <c r="DO390" i="3"/>
  <c r="DP390" i="3"/>
  <c r="DQ390" i="3"/>
  <c r="DR390" i="3"/>
  <c r="DS390" i="3"/>
  <c r="DT390" i="3"/>
  <c r="DU390" i="3"/>
  <c r="CP391" i="3"/>
  <c r="DL391" i="3"/>
  <c r="CQ391" i="3"/>
  <c r="DM391" i="3"/>
  <c r="CR391" i="3"/>
  <c r="DN391" i="3"/>
  <c r="DO391" i="3"/>
  <c r="DP391" i="3"/>
  <c r="DQ391" i="3"/>
  <c r="DR391" i="3"/>
  <c r="DS391" i="3"/>
  <c r="DT391" i="3"/>
  <c r="DU391" i="3"/>
  <c r="CP392" i="3"/>
  <c r="DL392" i="3"/>
  <c r="CQ392" i="3"/>
  <c r="DM392" i="3"/>
  <c r="CR392" i="3"/>
  <c r="DN392" i="3"/>
  <c r="DO392" i="3"/>
  <c r="DP392" i="3"/>
  <c r="DQ392" i="3"/>
  <c r="DR392" i="3"/>
  <c r="DS392" i="3"/>
  <c r="DT392" i="3"/>
  <c r="DU392" i="3"/>
  <c r="CP393" i="3"/>
  <c r="DL393" i="3"/>
  <c r="CQ393" i="3"/>
  <c r="DM393" i="3"/>
  <c r="CR393" i="3"/>
  <c r="DN393" i="3"/>
  <c r="DO393" i="3"/>
  <c r="DP393" i="3"/>
  <c r="DQ393" i="3"/>
  <c r="DR393" i="3"/>
  <c r="DS393" i="3"/>
  <c r="DT393" i="3"/>
  <c r="DU393" i="3"/>
  <c r="CP394" i="3"/>
  <c r="DL394" i="3"/>
  <c r="CQ394" i="3"/>
  <c r="DM394" i="3"/>
  <c r="CR394" i="3"/>
  <c r="DN394" i="3"/>
  <c r="DO394" i="3"/>
  <c r="DP394" i="3"/>
  <c r="DQ394" i="3"/>
  <c r="DR394" i="3"/>
  <c r="DS394" i="3"/>
  <c r="DT394" i="3"/>
  <c r="DU394" i="3"/>
  <c r="CP395" i="3"/>
  <c r="DL395" i="3"/>
  <c r="CQ395" i="3"/>
  <c r="DM395" i="3"/>
  <c r="CR395" i="3"/>
  <c r="DN395" i="3"/>
  <c r="DO395" i="3"/>
  <c r="DP395" i="3"/>
  <c r="DQ395" i="3"/>
  <c r="DR395" i="3"/>
  <c r="DS395" i="3"/>
  <c r="DT395" i="3"/>
  <c r="DU395" i="3"/>
  <c r="CP396" i="3"/>
  <c r="DL396" i="3"/>
  <c r="CQ396" i="3"/>
  <c r="DM396" i="3"/>
  <c r="CR396" i="3"/>
  <c r="DN396" i="3"/>
  <c r="DO396" i="3"/>
  <c r="DP396" i="3"/>
  <c r="DQ396" i="3"/>
  <c r="DR396" i="3"/>
  <c r="DS396" i="3"/>
  <c r="DT396" i="3"/>
  <c r="DU396" i="3"/>
  <c r="CP397" i="3"/>
  <c r="DL397" i="3"/>
  <c r="CQ397" i="3"/>
  <c r="DM397" i="3"/>
  <c r="CR397" i="3"/>
  <c r="DN397" i="3"/>
  <c r="DO397" i="3"/>
  <c r="DP397" i="3"/>
  <c r="DQ397" i="3"/>
  <c r="DR397" i="3"/>
  <c r="DS397" i="3"/>
  <c r="DT397" i="3"/>
  <c r="DU397" i="3"/>
  <c r="CP398" i="3"/>
  <c r="DL398" i="3"/>
  <c r="CQ398" i="3"/>
  <c r="DM398" i="3"/>
  <c r="CR398" i="3"/>
  <c r="DN398" i="3"/>
  <c r="DO398" i="3"/>
  <c r="DP398" i="3"/>
  <c r="DQ398" i="3"/>
  <c r="DR398" i="3"/>
  <c r="DS398" i="3"/>
  <c r="DT398" i="3"/>
  <c r="DU398" i="3"/>
  <c r="CP399" i="3"/>
  <c r="DL399" i="3"/>
  <c r="CQ399" i="3"/>
  <c r="DM399" i="3"/>
  <c r="CR399" i="3"/>
  <c r="DN399" i="3"/>
  <c r="DO399" i="3"/>
  <c r="DP399" i="3"/>
  <c r="DQ399" i="3"/>
  <c r="DR399" i="3"/>
  <c r="DS399" i="3"/>
  <c r="DT399" i="3"/>
  <c r="DU399" i="3"/>
  <c r="CP400" i="3"/>
  <c r="DL400" i="3"/>
  <c r="CQ400" i="3"/>
  <c r="DM400" i="3"/>
  <c r="CR400" i="3"/>
  <c r="DN400" i="3"/>
  <c r="DO400" i="3"/>
  <c r="DP400" i="3"/>
  <c r="DQ400" i="3"/>
  <c r="DR400" i="3"/>
  <c r="DS400" i="3"/>
  <c r="DT400" i="3"/>
  <c r="DU400" i="3"/>
  <c r="CP401" i="3"/>
  <c r="DL401" i="3"/>
  <c r="CQ401" i="3"/>
  <c r="DM401" i="3"/>
  <c r="CR401" i="3"/>
  <c r="DN401" i="3"/>
  <c r="DO401" i="3"/>
  <c r="DP401" i="3"/>
  <c r="DQ401" i="3"/>
  <c r="DR401" i="3"/>
  <c r="DS401" i="3"/>
  <c r="DT401" i="3"/>
  <c r="DU401" i="3"/>
  <c r="CP402" i="3"/>
  <c r="DL402" i="3"/>
  <c r="CQ402" i="3"/>
  <c r="DM402" i="3"/>
  <c r="CR402" i="3"/>
  <c r="DN402" i="3"/>
  <c r="DO402" i="3"/>
  <c r="DP402" i="3"/>
  <c r="DQ402" i="3"/>
  <c r="DR402" i="3"/>
  <c r="DS402" i="3"/>
  <c r="DT402" i="3"/>
  <c r="DU402" i="3"/>
  <c r="CP403" i="3"/>
  <c r="DL403" i="3"/>
  <c r="CQ403" i="3"/>
  <c r="DM403" i="3"/>
  <c r="CR403" i="3"/>
  <c r="DN403" i="3"/>
  <c r="DO403" i="3"/>
  <c r="DP403" i="3"/>
  <c r="DQ403" i="3"/>
  <c r="DR403" i="3"/>
  <c r="DS403" i="3"/>
  <c r="DT403" i="3"/>
  <c r="DU403" i="3"/>
  <c r="CP404" i="3"/>
  <c r="DL404" i="3"/>
  <c r="CQ404" i="3"/>
  <c r="DM404" i="3"/>
  <c r="CR404" i="3"/>
  <c r="DN404" i="3"/>
  <c r="DO404" i="3"/>
  <c r="DP404" i="3"/>
  <c r="DQ404" i="3"/>
  <c r="DR404" i="3"/>
  <c r="DS404" i="3"/>
  <c r="DT404" i="3"/>
  <c r="DU404" i="3"/>
  <c r="CP405" i="3"/>
  <c r="DL405" i="3"/>
  <c r="CQ405" i="3"/>
  <c r="DM405" i="3"/>
  <c r="CR405" i="3"/>
  <c r="DN405" i="3"/>
  <c r="DO405" i="3"/>
  <c r="DP405" i="3"/>
  <c r="DQ405" i="3"/>
  <c r="DR405" i="3"/>
  <c r="DS405" i="3"/>
  <c r="DT405" i="3"/>
  <c r="DU405" i="3"/>
  <c r="CP406" i="3"/>
  <c r="DL406" i="3"/>
  <c r="CQ406" i="3"/>
  <c r="DM406" i="3"/>
  <c r="CR406" i="3"/>
  <c r="DN406" i="3"/>
  <c r="DO406" i="3"/>
  <c r="DP406" i="3"/>
  <c r="DQ406" i="3"/>
  <c r="DR406" i="3"/>
  <c r="DS406" i="3"/>
  <c r="DT406" i="3"/>
  <c r="DU406" i="3"/>
  <c r="CP407" i="3"/>
  <c r="DL407" i="3"/>
  <c r="CQ407" i="3"/>
  <c r="DM407" i="3"/>
  <c r="CR407" i="3"/>
  <c r="DN407" i="3"/>
  <c r="DO407" i="3"/>
  <c r="DP407" i="3"/>
  <c r="DQ407" i="3"/>
  <c r="DR407" i="3"/>
  <c r="DS407" i="3"/>
  <c r="DT407" i="3"/>
  <c r="DU407" i="3"/>
  <c r="CP408" i="3"/>
  <c r="DL408" i="3"/>
  <c r="CQ408" i="3"/>
  <c r="DM408" i="3"/>
  <c r="CR408" i="3"/>
  <c r="DN408" i="3"/>
  <c r="DO408" i="3"/>
  <c r="DP408" i="3"/>
  <c r="DQ408" i="3"/>
  <c r="DR408" i="3"/>
  <c r="DS408" i="3"/>
  <c r="DT408" i="3"/>
  <c r="DU408" i="3"/>
  <c r="CP409" i="3"/>
  <c r="DL409" i="3"/>
  <c r="CQ409" i="3"/>
  <c r="DM409" i="3"/>
  <c r="CR409" i="3"/>
  <c r="DN409" i="3"/>
  <c r="DO409" i="3"/>
  <c r="DP409" i="3"/>
  <c r="DQ409" i="3"/>
  <c r="DR409" i="3"/>
  <c r="DS409" i="3"/>
  <c r="DT409" i="3"/>
  <c r="DU409" i="3"/>
  <c r="CP410" i="3"/>
  <c r="DL410" i="3"/>
  <c r="CQ410" i="3"/>
  <c r="DM410" i="3"/>
  <c r="CR410" i="3"/>
  <c r="DN410" i="3"/>
  <c r="DO410" i="3"/>
  <c r="DP410" i="3"/>
  <c r="DQ410" i="3"/>
  <c r="DR410" i="3"/>
  <c r="DS410" i="3"/>
  <c r="DT410" i="3"/>
  <c r="DU410" i="3"/>
  <c r="CP411" i="3"/>
  <c r="DL411" i="3"/>
  <c r="CQ411" i="3"/>
  <c r="DM411" i="3"/>
  <c r="CR411" i="3"/>
  <c r="DN411" i="3"/>
  <c r="DO411" i="3"/>
  <c r="DP411" i="3"/>
  <c r="DQ411" i="3"/>
  <c r="DR411" i="3"/>
  <c r="DS411" i="3"/>
  <c r="DT411" i="3"/>
  <c r="DU411" i="3"/>
  <c r="CP412" i="3"/>
  <c r="DL412" i="3"/>
  <c r="CQ412" i="3"/>
  <c r="DM412" i="3"/>
  <c r="CR412" i="3"/>
  <c r="DN412" i="3"/>
  <c r="DO412" i="3"/>
  <c r="DP412" i="3"/>
  <c r="DQ412" i="3"/>
  <c r="DR412" i="3"/>
  <c r="DS412" i="3"/>
  <c r="DT412" i="3"/>
  <c r="DU412" i="3"/>
  <c r="CP413" i="3"/>
  <c r="DL413" i="3"/>
  <c r="CQ413" i="3"/>
  <c r="DM413" i="3"/>
  <c r="CR413" i="3"/>
  <c r="DN413" i="3"/>
  <c r="DO413" i="3"/>
  <c r="DP413" i="3"/>
  <c r="DQ413" i="3"/>
  <c r="DR413" i="3"/>
  <c r="DS413" i="3"/>
  <c r="DT413" i="3"/>
  <c r="DU413" i="3"/>
  <c r="CP414" i="3"/>
  <c r="DL414" i="3"/>
  <c r="CQ414" i="3"/>
  <c r="DM414" i="3"/>
  <c r="CR414" i="3"/>
  <c r="DN414" i="3"/>
  <c r="DO414" i="3"/>
  <c r="DP414" i="3"/>
  <c r="DQ414" i="3"/>
  <c r="DR414" i="3"/>
  <c r="DS414" i="3"/>
  <c r="DT414" i="3"/>
  <c r="DU414" i="3"/>
  <c r="CP415" i="3"/>
  <c r="DL415" i="3"/>
  <c r="CQ415" i="3"/>
  <c r="DM415" i="3"/>
  <c r="CR415" i="3"/>
  <c r="DN415" i="3"/>
  <c r="DO415" i="3"/>
  <c r="DP415" i="3"/>
  <c r="DQ415" i="3"/>
  <c r="DR415" i="3"/>
  <c r="DS415" i="3"/>
  <c r="DT415" i="3"/>
  <c r="DU415" i="3"/>
  <c r="CP416" i="3"/>
  <c r="DL416" i="3"/>
  <c r="CQ416" i="3"/>
  <c r="DM416" i="3"/>
  <c r="CR416" i="3"/>
  <c r="DN416" i="3"/>
  <c r="DO416" i="3"/>
  <c r="DP416" i="3"/>
  <c r="DQ416" i="3"/>
  <c r="DR416" i="3"/>
  <c r="DS416" i="3"/>
  <c r="DT416" i="3"/>
  <c r="DU416" i="3"/>
  <c r="S4" i="3"/>
  <c r="S274" i="3"/>
  <c r="R4" i="3"/>
  <c r="R274" i="3"/>
  <c r="Q4" i="3"/>
  <c r="Q274" i="3"/>
  <c r="S273" i="3"/>
  <c r="R273" i="3"/>
  <c r="Q273" i="3"/>
  <c r="S272" i="3"/>
  <c r="R272" i="3"/>
  <c r="Q272" i="3"/>
  <c r="S271" i="3"/>
  <c r="R271" i="3"/>
  <c r="Q271" i="3"/>
  <c r="S270" i="3"/>
  <c r="R270" i="3"/>
  <c r="Q270" i="3"/>
  <c r="S269" i="3"/>
  <c r="R269" i="3"/>
  <c r="Q269" i="3"/>
  <c r="S268" i="3"/>
  <c r="R268" i="3"/>
  <c r="Q268" i="3"/>
  <c r="S267" i="3"/>
  <c r="R267" i="3"/>
  <c r="Q267" i="3"/>
  <c r="S266" i="3"/>
  <c r="R266" i="3"/>
  <c r="Q266" i="3"/>
  <c r="S265" i="3"/>
  <c r="R265" i="3"/>
  <c r="Q265" i="3"/>
  <c r="S264" i="3"/>
  <c r="R264" i="3"/>
  <c r="Q264" i="3"/>
  <c r="S263" i="3"/>
  <c r="R263" i="3"/>
  <c r="Q263" i="3"/>
  <c r="S262" i="3"/>
  <c r="R262" i="3"/>
  <c r="Q262" i="3"/>
  <c r="S261" i="3"/>
  <c r="R261" i="3"/>
  <c r="Q261" i="3"/>
  <c r="S260" i="3"/>
  <c r="R260" i="3"/>
  <c r="Q260" i="3"/>
  <c r="S259" i="3"/>
  <c r="R259" i="3"/>
  <c r="Q259" i="3"/>
  <c r="S258" i="3"/>
  <c r="R258" i="3"/>
  <c r="Q258" i="3"/>
  <c r="S257" i="3"/>
  <c r="R257" i="3"/>
  <c r="Q257" i="3"/>
  <c r="S256" i="3"/>
  <c r="R256" i="3"/>
  <c r="Q256" i="3"/>
  <c r="S255" i="3"/>
  <c r="R255" i="3"/>
  <c r="Q255" i="3"/>
  <c r="S254" i="3"/>
  <c r="R254" i="3"/>
  <c r="Q254" i="3"/>
  <c r="S253" i="3"/>
  <c r="R253" i="3"/>
  <c r="Q253" i="3"/>
  <c r="S252" i="3"/>
  <c r="R252" i="3"/>
  <c r="Q252" i="3"/>
  <c r="S251" i="3"/>
  <c r="R251" i="3"/>
  <c r="Q251" i="3"/>
  <c r="S250" i="3"/>
  <c r="R250" i="3"/>
  <c r="Q250" i="3"/>
  <c r="S249" i="3"/>
  <c r="R249" i="3"/>
  <c r="Q249" i="3"/>
  <c r="S248" i="3"/>
  <c r="R248" i="3"/>
  <c r="Q248" i="3"/>
  <c r="S247" i="3"/>
  <c r="R247" i="3"/>
  <c r="Q247" i="3"/>
  <c r="S246" i="3"/>
  <c r="R246" i="3"/>
  <c r="Q246" i="3"/>
  <c r="S245" i="3"/>
  <c r="R245" i="3"/>
  <c r="Q245" i="3"/>
  <c r="S244" i="3"/>
  <c r="R244" i="3"/>
  <c r="Q244" i="3"/>
  <c r="S243" i="3"/>
  <c r="R243" i="3"/>
  <c r="Q243" i="3"/>
  <c r="S242" i="3"/>
  <c r="R242" i="3"/>
  <c r="Q242" i="3"/>
  <c r="S241" i="3"/>
  <c r="R241" i="3"/>
  <c r="Q241" i="3"/>
  <c r="S240" i="3"/>
  <c r="R240" i="3"/>
  <c r="Q240" i="3"/>
  <c r="S239" i="3"/>
  <c r="R239" i="3"/>
  <c r="Q239" i="3"/>
  <c r="S238" i="3"/>
  <c r="R238" i="3"/>
  <c r="Q238" i="3"/>
  <c r="S237" i="3"/>
  <c r="R237" i="3"/>
  <c r="Q237" i="3"/>
  <c r="S236" i="3"/>
  <c r="R236" i="3"/>
  <c r="Q236" i="3"/>
  <c r="S235" i="3"/>
  <c r="R235" i="3"/>
  <c r="Q235" i="3"/>
  <c r="S234" i="3"/>
  <c r="R234" i="3"/>
  <c r="Q234" i="3"/>
  <c r="S233" i="3"/>
  <c r="R233" i="3"/>
  <c r="Q233" i="3"/>
  <c r="S232" i="3"/>
  <c r="R232" i="3"/>
  <c r="Q232" i="3"/>
  <c r="S231" i="3"/>
  <c r="R231" i="3"/>
  <c r="Q231" i="3"/>
  <c r="S230" i="3"/>
  <c r="R230" i="3"/>
  <c r="Q230" i="3"/>
  <c r="S229" i="3"/>
  <c r="R229" i="3"/>
  <c r="Q229" i="3"/>
  <c r="S228" i="3"/>
  <c r="R228" i="3"/>
  <c r="Q228" i="3"/>
  <c r="S227" i="3"/>
  <c r="R227" i="3"/>
  <c r="Q227" i="3"/>
  <c r="S226" i="3"/>
  <c r="R226" i="3"/>
  <c r="Q226" i="3"/>
  <c r="S225" i="3"/>
  <c r="R225" i="3"/>
  <c r="Q225" i="3"/>
  <c r="S224" i="3"/>
  <c r="R224" i="3"/>
  <c r="Q224" i="3"/>
  <c r="S223" i="3"/>
  <c r="R223" i="3"/>
  <c r="Q223" i="3"/>
  <c r="S222" i="3"/>
  <c r="R222" i="3"/>
  <c r="Q222" i="3"/>
  <c r="S221" i="3"/>
  <c r="R221" i="3"/>
  <c r="Q221" i="3"/>
  <c r="S220" i="3"/>
  <c r="R220" i="3"/>
  <c r="Q220" i="3"/>
  <c r="S219" i="3"/>
  <c r="R219" i="3"/>
  <c r="Q219" i="3"/>
  <c r="S218" i="3"/>
  <c r="R218" i="3"/>
  <c r="Q218" i="3"/>
  <c r="S217" i="3"/>
  <c r="R217" i="3"/>
  <c r="Q217" i="3"/>
  <c r="S216" i="3"/>
  <c r="R216" i="3"/>
  <c r="Q216" i="3"/>
  <c r="S215" i="3"/>
  <c r="R215" i="3"/>
  <c r="Q215" i="3"/>
  <c r="S214" i="3"/>
  <c r="R214" i="3"/>
  <c r="Q214" i="3"/>
  <c r="S213" i="3"/>
  <c r="R213" i="3"/>
  <c r="Q213" i="3"/>
  <c r="S212" i="3"/>
  <c r="R212" i="3"/>
  <c r="Q212" i="3"/>
  <c r="S211" i="3"/>
  <c r="R211" i="3"/>
  <c r="Q211" i="3"/>
  <c r="S210" i="3"/>
  <c r="R210" i="3"/>
  <c r="Q210" i="3"/>
  <c r="S209" i="3"/>
  <c r="R209" i="3"/>
  <c r="Q209" i="3"/>
  <c r="S208" i="3"/>
  <c r="R208" i="3"/>
  <c r="Q208" i="3"/>
  <c r="S207" i="3"/>
  <c r="R207" i="3"/>
  <c r="Q207" i="3"/>
  <c r="S206" i="3"/>
  <c r="R206" i="3"/>
  <c r="Q206" i="3"/>
  <c r="S205" i="3"/>
  <c r="R205" i="3"/>
  <c r="Q205" i="3"/>
  <c r="S204" i="3"/>
  <c r="R204" i="3"/>
  <c r="Q204" i="3"/>
  <c r="S203" i="3"/>
  <c r="R203" i="3"/>
  <c r="Q203" i="3"/>
  <c r="S202" i="3"/>
  <c r="R202" i="3"/>
  <c r="Q202" i="3"/>
  <c r="S201" i="3"/>
  <c r="R201" i="3"/>
  <c r="Q201" i="3"/>
  <c r="S200" i="3"/>
  <c r="R200" i="3"/>
  <c r="Q200" i="3"/>
  <c r="S199" i="3"/>
  <c r="R199" i="3"/>
  <c r="Q199" i="3"/>
  <c r="S198" i="3"/>
  <c r="R198" i="3"/>
  <c r="Q198" i="3"/>
  <c r="S197" i="3"/>
  <c r="R197" i="3"/>
  <c r="Q197" i="3"/>
  <c r="S196" i="3"/>
  <c r="R196" i="3"/>
  <c r="Q196" i="3"/>
  <c r="S195" i="3"/>
  <c r="R195" i="3"/>
  <c r="Q195" i="3"/>
  <c r="S194" i="3"/>
  <c r="R194" i="3"/>
  <c r="Q194" i="3"/>
  <c r="S193" i="3"/>
  <c r="R193" i="3"/>
  <c r="Q193" i="3"/>
  <c r="S192" i="3"/>
  <c r="R192" i="3"/>
  <c r="Q192" i="3"/>
  <c r="S191" i="3"/>
  <c r="R191" i="3"/>
  <c r="Q191" i="3"/>
  <c r="S190" i="3"/>
  <c r="R190" i="3"/>
  <c r="Q190" i="3"/>
  <c r="S189" i="3"/>
  <c r="R189" i="3"/>
  <c r="Q189" i="3"/>
  <c r="S188" i="3"/>
  <c r="R188" i="3"/>
  <c r="Q188" i="3"/>
  <c r="S187" i="3"/>
  <c r="R187" i="3"/>
  <c r="Q187" i="3"/>
  <c r="S186" i="3"/>
  <c r="R186" i="3"/>
  <c r="Q186" i="3"/>
  <c r="S185" i="3"/>
  <c r="R185" i="3"/>
  <c r="Q185" i="3"/>
  <c r="S184" i="3"/>
  <c r="R184" i="3"/>
  <c r="Q184" i="3"/>
  <c r="S183" i="3"/>
  <c r="R183" i="3"/>
  <c r="Q183" i="3"/>
  <c r="S182" i="3"/>
  <c r="R182" i="3"/>
  <c r="Q182" i="3"/>
  <c r="S181" i="3"/>
  <c r="R181" i="3"/>
  <c r="Q181" i="3"/>
  <c r="S180" i="3"/>
  <c r="R180" i="3"/>
  <c r="Q180" i="3"/>
  <c r="S179" i="3"/>
  <c r="R179" i="3"/>
  <c r="Q179" i="3"/>
  <c r="S178" i="3"/>
  <c r="R178" i="3"/>
  <c r="Q178" i="3"/>
  <c r="S177" i="3"/>
  <c r="R177" i="3"/>
  <c r="Q177" i="3"/>
  <c r="S176" i="3"/>
  <c r="R176" i="3"/>
  <c r="Q176" i="3"/>
  <c r="S175" i="3"/>
  <c r="R175" i="3"/>
  <c r="Q175" i="3"/>
  <c r="S174" i="3"/>
  <c r="R174" i="3"/>
  <c r="Q174" i="3"/>
  <c r="S173" i="3"/>
  <c r="R173" i="3"/>
  <c r="Q173" i="3"/>
  <c r="S172" i="3"/>
  <c r="R172" i="3"/>
  <c r="Q172" i="3"/>
  <c r="S171" i="3"/>
  <c r="R171" i="3"/>
  <c r="Q171" i="3"/>
  <c r="S170" i="3"/>
  <c r="R170" i="3"/>
  <c r="Q170" i="3"/>
  <c r="S169" i="3"/>
  <c r="R169" i="3"/>
  <c r="Q169" i="3"/>
  <c r="S168" i="3"/>
  <c r="R168" i="3"/>
  <c r="Q168" i="3"/>
  <c r="S167" i="3"/>
  <c r="R167" i="3"/>
  <c r="Q167" i="3"/>
  <c r="S166" i="3"/>
  <c r="R166" i="3"/>
  <c r="Q166" i="3"/>
  <c r="S165" i="3"/>
  <c r="R165" i="3"/>
  <c r="Q165" i="3"/>
  <c r="S164" i="3"/>
  <c r="R164" i="3"/>
  <c r="Q164" i="3"/>
  <c r="S163" i="3"/>
  <c r="R163" i="3"/>
  <c r="Q163" i="3"/>
  <c r="S162" i="3"/>
  <c r="R162" i="3"/>
  <c r="Q162" i="3"/>
  <c r="S161" i="3"/>
  <c r="R161" i="3"/>
  <c r="Q161" i="3"/>
  <c r="S160" i="3"/>
  <c r="R160" i="3"/>
  <c r="Q160" i="3"/>
  <c r="S159" i="3"/>
  <c r="R159" i="3"/>
  <c r="Q159" i="3"/>
  <c r="S158" i="3"/>
  <c r="R158" i="3"/>
  <c r="Q158" i="3"/>
  <c r="S157" i="3"/>
  <c r="R157" i="3"/>
  <c r="Q157" i="3"/>
  <c r="S156" i="3"/>
  <c r="R156" i="3"/>
  <c r="Q156" i="3"/>
  <c r="S155" i="3"/>
  <c r="R155" i="3"/>
  <c r="Q155" i="3"/>
  <c r="S154" i="3"/>
  <c r="R154" i="3"/>
  <c r="Q154" i="3"/>
  <c r="S153" i="3"/>
  <c r="R153" i="3"/>
  <c r="Q153" i="3"/>
  <c r="S152" i="3"/>
  <c r="R152" i="3"/>
  <c r="Q152" i="3"/>
  <c r="S151" i="3"/>
  <c r="R151" i="3"/>
  <c r="Q151" i="3"/>
  <c r="S150" i="3"/>
  <c r="R150" i="3"/>
  <c r="Q150" i="3"/>
  <c r="S149" i="3"/>
  <c r="R149" i="3"/>
  <c r="Q149" i="3"/>
  <c r="S148" i="3"/>
  <c r="R148" i="3"/>
  <c r="Q148" i="3"/>
  <c r="S147" i="3"/>
  <c r="R147" i="3"/>
  <c r="Q147" i="3"/>
  <c r="S146" i="3"/>
  <c r="R146" i="3"/>
  <c r="Q146" i="3"/>
  <c r="S145" i="3"/>
  <c r="R145" i="3"/>
  <c r="Q145" i="3"/>
  <c r="S144" i="3"/>
  <c r="R144" i="3"/>
  <c r="Q144" i="3"/>
  <c r="S143" i="3"/>
  <c r="R143" i="3"/>
  <c r="Q143" i="3"/>
  <c r="S142" i="3"/>
  <c r="R142" i="3"/>
  <c r="Q142" i="3"/>
  <c r="S141" i="3"/>
  <c r="R141" i="3"/>
  <c r="Q141" i="3"/>
  <c r="S140" i="3"/>
  <c r="R140" i="3"/>
  <c r="Q140" i="3"/>
  <c r="S139" i="3"/>
  <c r="R139" i="3"/>
  <c r="Q139" i="3"/>
  <c r="S138" i="3"/>
  <c r="R138" i="3"/>
  <c r="Q138" i="3"/>
  <c r="S137" i="3"/>
  <c r="R137" i="3"/>
  <c r="Q137" i="3"/>
  <c r="S136" i="3"/>
  <c r="R136" i="3"/>
  <c r="Q136" i="3"/>
  <c r="S135" i="3"/>
  <c r="R135" i="3"/>
  <c r="Q135" i="3"/>
  <c r="S134" i="3"/>
  <c r="R134" i="3"/>
  <c r="Q134" i="3"/>
  <c r="S133" i="3"/>
  <c r="R133" i="3"/>
  <c r="Q133" i="3"/>
  <c r="S132" i="3"/>
  <c r="R132" i="3"/>
  <c r="Q132" i="3"/>
  <c r="S131" i="3"/>
  <c r="R131" i="3"/>
  <c r="Q131" i="3"/>
  <c r="S130" i="3"/>
  <c r="R130" i="3"/>
  <c r="Q130" i="3"/>
  <c r="S129" i="3"/>
  <c r="R129" i="3"/>
  <c r="Q129" i="3"/>
  <c r="S128" i="3"/>
  <c r="R128" i="3"/>
  <c r="Q128" i="3"/>
  <c r="S127" i="3"/>
  <c r="R127" i="3"/>
  <c r="Q127" i="3"/>
  <c r="S126" i="3"/>
  <c r="R126" i="3"/>
  <c r="Q126" i="3"/>
  <c r="S125" i="3"/>
  <c r="R125" i="3"/>
  <c r="Q125" i="3"/>
  <c r="S124" i="3"/>
  <c r="R124" i="3"/>
  <c r="Q124" i="3"/>
  <c r="S123" i="3"/>
  <c r="R123" i="3"/>
  <c r="Q123" i="3"/>
  <c r="S122" i="3"/>
  <c r="R122" i="3"/>
  <c r="Q122" i="3"/>
  <c r="S121" i="3"/>
  <c r="R121" i="3"/>
  <c r="Q121" i="3"/>
  <c r="S120" i="3"/>
  <c r="R120" i="3"/>
  <c r="Q120" i="3"/>
  <c r="S119" i="3"/>
  <c r="R119" i="3"/>
  <c r="Q119" i="3"/>
  <c r="S118" i="3"/>
  <c r="R118" i="3"/>
  <c r="Q118" i="3"/>
  <c r="S117" i="3"/>
  <c r="R117" i="3"/>
  <c r="Q117" i="3"/>
  <c r="S116" i="3"/>
  <c r="R116" i="3"/>
  <c r="Q116" i="3"/>
  <c r="S115" i="3"/>
  <c r="R115" i="3"/>
  <c r="Q115" i="3"/>
  <c r="S114" i="3"/>
  <c r="R114" i="3"/>
  <c r="Q114" i="3"/>
  <c r="S113" i="3"/>
  <c r="R113" i="3"/>
  <c r="Q113" i="3"/>
  <c r="S112" i="3"/>
  <c r="R112" i="3"/>
  <c r="Q112" i="3"/>
  <c r="S111" i="3"/>
  <c r="R111" i="3"/>
  <c r="Q111" i="3"/>
  <c r="S110" i="3"/>
  <c r="R110" i="3"/>
  <c r="Q110" i="3"/>
  <c r="S109" i="3"/>
  <c r="R109" i="3"/>
  <c r="Q109" i="3"/>
  <c r="S108" i="3"/>
  <c r="R108" i="3"/>
  <c r="Q108" i="3"/>
  <c r="S107" i="3"/>
  <c r="R107" i="3"/>
  <c r="Q107" i="3"/>
  <c r="S106" i="3"/>
  <c r="R106" i="3"/>
  <c r="Q106" i="3"/>
  <c r="S105" i="3"/>
  <c r="R105" i="3"/>
  <c r="Q105" i="3"/>
  <c r="S104" i="3"/>
  <c r="R104" i="3"/>
  <c r="Q104" i="3"/>
  <c r="S103" i="3"/>
  <c r="R103" i="3"/>
  <c r="Q103" i="3"/>
  <c r="S102" i="3"/>
  <c r="R102" i="3"/>
  <c r="Q102" i="3"/>
  <c r="S101" i="3"/>
  <c r="R101" i="3"/>
  <c r="Q101" i="3"/>
  <c r="S100" i="3"/>
  <c r="R100" i="3"/>
  <c r="Q100" i="3"/>
  <c r="S99" i="3"/>
  <c r="R99" i="3"/>
  <c r="Q99" i="3"/>
  <c r="S98" i="3"/>
  <c r="R98" i="3"/>
  <c r="Q98" i="3"/>
  <c r="S97" i="3"/>
  <c r="R97" i="3"/>
  <c r="Q97" i="3"/>
  <c r="S96" i="3"/>
  <c r="R96" i="3"/>
  <c r="Q96" i="3"/>
  <c r="S95" i="3"/>
  <c r="R95" i="3"/>
  <c r="Q95" i="3"/>
  <c r="S94" i="3"/>
  <c r="R94" i="3"/>
  <c r="Q94" i="3"/>
  <c r="S93" i="3"/>
  <c r="R93" i="3"/>
  <c r="Q93" i="3"/>
  <c r="S92" i="3"/>
  <c r="R92" i="3"/>
  <c r="Q92" i="3"/>
  <c r="S91" i="3"/>
  <c r="R91" i="3"/>
  <c r="Q91" i="3"/>
  <c r="S90" i="3"/>
  <c r="R90" i="3"/>
  <c r="Q90" i="3"/>
  <c r="S89" i="3"/>
  <c r="R89" i="3"/>
  <c r="Q89" i="3"/>
  <c r="S88" i="3"/>
  <c r="R88" i="3"/>
  <c r="Q88" i="3"/>
  <c r="S87" i="3"/>
  <c r="R87" i="3"/>
  <c r="Q87" i="3"/>
  <c r="S86" i="3"/>
  <c r="R86" i="3"/>
  <c r="Q86" i="3"/>
  <c r="S85" i="3"/>
  <c r="R85" i="3"/>
  <c r="Q85" i="3"/>
  <c r="S84" i="3"/>
  <c r="R84" i="3"/>
  <c r="Q84" i="3"/>
  <c r="S83" i="3"/>
  <c r="R83" i="3"/>
  <c r="Q83" i="3"/>
  <c r="S82" i="3"/>
  <c r="R82" i="3"/>
  <c r="Q82" i="3"/>
  <c r="S81" i="3"/>
  <c r="R81" i="3"/>
  <c r="Q81" i="3"/>
  <c r="S80" i="3"/>
  <c r="R80" i="3"/>
  <c r="Q80" i="3"/>
  <c r="S79" i="3"/>
  <c r="R79" i="3"/>
  <c r="Q79" i="3"/>
  <c r="S78" i="3"/>
  <c r="R78" i="3"/>
  <c r="Q78" i="3"/>
  <c r="S77" i="3"/>
  <c r="R77" i="3"/>
  <c r="Q77" i="3"/>
  <c r="S76" i="3"/>
  <c r="R76" i="3"/>
  <c r="Q76" i="3"/>
  <c r="S75" i="3"/>
  <c r="R75" i="3"/>
  <c r="Q75" i="3"/>
  <c r="S74" i="3"/>
  <c r="R74" i="3"/>
  <c r="Q74" i="3"/>
  <c r="S73" i="3"/>
  <c r="R73" i="3"/>
  <c r="Q73" i="3"/>
  <c r="S72" i="3"/>
  <c r="R72" i="3"/>
  <c r="Q72" i="3"/>
  <c r="S71" i="3"/>
  <c r="R71" i="3"/>
  <c r="Q71" i="3"/>
  <c r="S70" i="3"/>
  <c r="R70" i="3"/>
  <c r="Q70" i="3"/>
  <c r="S69" i="3"/>
  <c r="R69" i="3"/>
  <c r="Q69" i="3"/>
  <c r="S68" i="3"/>
  <c r="R68" i="3"/>
  <c r="Q68" i="3"/>
  <c r="S67" i="3"/>
  <c r="R67" i="3"/>
  <c r="Q67" i="3"/>
  <c r="S66" i="3"/>
  <c r="R66" i="3"/>
  <c r="Q66" i="3"/>
  <c r="S65" i="3"/>
  <c r="R65" i="3"/>
  <c r="Q65" i="3"/>
  <c r="S64" i="3"/>
  <c r="R64" i="3"/>
  <c r="Q64" i="3"/>
  <c r="S63" i="3"/>
  <c r="R63" i="3"/>
  <c r="Q63" i="3"/>
  <c r="S62" i="3"/>
  <c r="R62" i="3"/>
  <c r="Q62" i="3"/>
  <c r="S61" i="3"/>
  <c r="R61" i="3"/>
  <c r="Q61" i="3"/>
  <c r="S60" i="3"/>
  <c r="R60" i="3"/>
  <c r="Q60" i="3"/>
  <c r="S59" i="3"/>
  <c r="R59" i="3"/>
  <c r="Q59" i="3"/>
  <c r="S58" i="3"/>
  <c r="R58" i="3"/>
  <c r="Q58" i="3"/>
  <c r="S57" i="3"/>
  <c r="R57" i="3"/>
  <c r="Q57" i="3"/>
  <c r="S56" i="3"/>
  <c r="R56" i="3"/>
  <c r="Q56" i="3"/>
  <c r="S55" i="3"/>
  <c r="R55" i="3"/>
  <c r="Q55" i="3"/>
  <c r="S54" i="3"/>
  <c r="R54" i="3"/>
  <c r="Q54" i="3"/>
  <c r="S53" i="3"/>
  <c r="R53" i="3"/>
  <c r="Q53" i="3"/>
  <c r="S52" i="3"/>
  <c r="R52" i="3"/>
  <c r="Q52" i="3"/>
  <c r="S51" i="3"/>
  <c r="R51" i="3"/>
  <c r="Q51" i="3"/>
  <c r="S50" i="3"/>
  <c r="R50" i="3"/>
  <c r="Q50" i="3"/>
  <c r="S49" i="3"/>
  <c r="R49" i="3"/>
  <c r="Q49" i="3"/>
  <c r="S48" i="3"/>
  <c r="R48" i="3"/>
  <c r="Q48" i="3"/>
  <c r="S47" i="3"/>
  <c r="R47" i="3"/>
  <c r="Q47" i="3"/>
  <c r="S46" i="3"/>
  <c r="R46" i="3"/>
  <c r="Q46" i="3"/>
  <c r="S45" i="3"/>
  <c r="R45" i="3"/>
  <c r="Q45" i="3"/>
  <c r="S44" i="3"/>
  <c r="R44" i="3"/>
  <c r="Q44" i="3"/>
  <c r="S43" i="3"/>
  <c r="R43" i="3"/>
  <c r="Q43" i="3"/>
  <c r="S42" i="3"/>
  <c r="R42" i="3"/>
  <c r="Q42" i="3"/>
  <c r="S41" i="3"/>
  <c r="R41" i="3"/>
  <c r="Q41" i="3"/>
  <c r="S40" i="3"/>
  <c r="R40" i="3"/>
  <c r="Q40" i="3"/>
  <c r="S39" i="3"/>
  <c r="R39" i="3"/>
  <c r="Q39" i="3"/>
  <c r="S38" i="3"/>
  <c r="R38" i="3"/>
  <c r="Q38" i="3"/>
  <c r="S37" i="3"/>
  <c r="R37" i="3"/>
  <c r="Q37" i="3"/>
  <c r="S36" i="3"/>
  <c r="R36" i="3"/>
  <c r="Q36" i="3"/>
  <c r="S35" i="3"/>
  <c r="R35" i="3"/>
  <c r="Q35" i="3"/>
  <c r="S34" i="3"/>
  <c r="R34" i="3"/>
  <c r="Q34" i="3"/>
  <c r="S33" i="3"/>
  <c r="R33" i="3"/>
  <c r="Q33" i="3"/>
  <c r="S32" i="3"/>
  <c r="R32" i="3"/>
  <c r="Q32" i="3"/>
  <c r="S31" i="3"/>
  <c r="R31" i="3"/>
  <c r="Q31" i="3"/>
  <c r="S30" i="3"/>
  <c r="R30" i="3"/>
  <c r="Q30" i="3"/>
  <c r="S29" i="3"/>
  <c r="R29" i="3"/>
  <c r="Q29" i="3"/>
  <c r="S28" i="3"/>
  <c r="R28" i="3"/>
  <c r="Q28" i="3"/>
  <c r="S27" i="3"/>
  <c r="R27" i="3"/>
  <c r="Q27" i="3"/>
  <c r="S26" i="3"/>
  <c r="R26" i="3"/>
  <c r="Q26" i="3"/>
  <c r="S25" i="3"/>
  <c r="R25" i="3"/>
  <c r="Q25" i="3"/>
  <c r="S24" i="3"/>
  <c r="R24" i="3"/>
  <c r="Q24" i="3"/>
  <c r="S23" i="3"/>
  <c r="R23" i="3"/>
  <c r="Q23" i="3"/>
  <c r="S22" i="3"/>
  <c r="R22" i="3"/>
  <c r="Q22" i="3"/>
  <c r="S21" i="3"/>
  <c r="R21" i="3"/>
  <c r="Q21" i="3"/>
  <c r="S20" i="3"/>
  <c r="R20" i="3"/>
  <c r="Q20" i="3"/>
  <c r="S19" i="3"/>
  <c r="R19" i="3"/>
  <c r="Q19" i="3"/>
  <c r="S18" i="3"/>
  <c r="R18" i="3"/>
  <c r="Q18" i="3"/>
  <c r="S17" i="3"/>
  <c r="R17" i="3"/>
  <c r="Q17" i="3"/>
  <c r="S16" i="3"/>
  <c r="R16" i="3"/>
  <c r="Q16" i="3"/>
  <c r="S15" i="3"/>
  <c r="R15" i="3"/>
  <c r="Q15" i="3"/>
  <c r="S14" i="3"/>
  <c r="R14" i="3"/>
  <c r="Q14" i="3"/>
  <c r="S13" i="3"/>
  <c r="R13" i="3"/>
  <c r="Q13" i="3"/>
  <c r="S12" i="3"/>
  <c r="R12" i="3"/>
  <c r="Q12" i="3"/>
  <c r="S11" i="3"/>
  <c r="R11" i="3"/>
  <c r="Q11" i="3"/>
  <c r="S10" i="3"/>
  <c r="R10" i="3"/>
  <c r="Q10" i="3"/>
  <c r="S9" i="3"/>
  <c r="R9" i="3"/>
  <c r="Q9" i="3"/>
  <c r="S8" i="3"/>
  <c r="R8" i="3"/>
  <c r="Q8" i="3"/>
  <c r="S7" i="3"/>
  <c r="R7" i="3"/>
  <c r="Q7" i="3"/>
  <c r="S6" i="3"/>
  <c r="R6" i="3"/>
  <c r="Q6" i="3"/>
  <c r="S5" i="3"/>
  <c r="R5" i="3"/>
  <c r="DJ416" i="3"/>
  <c r="DI416" i="3"/>
  <c r="DH416" i="3"/>
  <c r="DG416" i="3"/>
  <c r="DF416" i="3"/>
  <c r="DE416" i="3"/>
  <c r="DD416" i="3"/>
  <c r="CG416" i="3"/>
  <c r="DC416" i="3"/>
  <c r="CF416" i="3"/>
  <c r="DB416" i="3"/>
  <c r="CE416" i="3"/>
  <c r="DA416" i="3"/>
  <c r="DJ415" i="3"/>
  <c r="DI415" i="3"/>
  <c r="DH415" i="3"/>
  <c r="DG415" i="3"/>
  <c r="DF415" i="3"/>
  <c r="DE415" i="3"/>
  <c r="DD415" i="3"/>
  <c r="CG415" i="3"/>
  <c r="DC415" i="3"/>
  <c r="CF415" i="3"/>
  <c r="DB415" i="3"/>
  <c r="CE415" i="3"/>
  <c r="DA415" i="3"/>
  <c r="DJ414" i="3"/>
  <c r="DI414" i="3"/>
  <c r="DH414" i="3"/>
  <c r="DG414" i="3"/>
  <c r="DF414" i="3"/>
  <c r="DE414" i="3"/>
  <c r="DD414" i="3"/>
  <c r="CG414" i="3"/>
  <c r="DC414" i="3"/>
  <c r="CF414" i="3"/>
  <c r="DB414" i="3"/>
  <c r="CE414" i="3"/>
  <c r="DA414" i="3"/>
  <c r="DJ413" i="3"/>
  <c r="DI413" i="3"/>
  <c r="DH413" i="3"/>
  <c r="DG413" i="3"/>
  <c r="DF413" i="3"/>
  <c r="DE413" i="3"/>
  <c r="DD413" i="3"/>
  <c r="CG413" i="3"/>
  <c r="DC413" i="3"/>
  <c r="CF413" i="3"/>
  <c r="DB413" i="3"/>
  <c r="CE413" i="3"/>
  <c r="DA413" i="3"/>
  <c r="DJ412" i="3"/>
  <c r="DI412" i="3"/>
  <c r="DH412" i="3"/>
  <c r="DG412" i="3"/>
  <c r="DF412" i="3"/>
  <c r="DE412" i="3"/>
  <c r="DD412" i="3"/>
  <c r="CG412" i="3"/>
  <c r="DC412" i="3"/>
  <c r="CF412" i="3"/>
  <c r="DB412" i="3"/>
  <c r="CE412" i="3"/>
  <c r="DA412" i="3"/>
  <c r="DJ411" i="3"/>
  <c r="DI411" i="3"/>
  <c r="DH411" i="3"/>
  <c r="DG411" i="3"/>
  <c r="DF411" i="3"/>
  <c r="DE411" i="3"/>
  <c r="DD411" i="3"/>
  <c r="CG411" i="3"/>
  <c r="DC411" i="3"/>
  <c r="CF411" i="3"/>
  <c r="DB411" i="3"/>
  <c r="CE411" i="3"/>
  <c r="DA411" i="3"/>
  <c r="DJ410" i="3"/>
  <c r="DI410" i="3"/>
  <c r="DH410" i="3"/>
  <c r="DG410" i="3"/>
  <c r="DF410" i="3"/>
  <c r="DE410" i="3"/>
  <c r="DD410" i="3"/>
  <c r="CG410" i="3"/>
  <c r="DC410" i="3"/>
  <c r="CF410" i="3"/>
  <c r="DB410" i="3"/>
  <c r="CE410" i="3"/>
  <c r="DA410" i="3"/>
  <c r="DJ409" i="3"/>
  <c r="DI409" i="3"/>
  <c r="DH409" i="3"/>
  <c r="DG409" i="3"/>
  <c r="DF409" i="3"/>
  <c r="DE409" i="3"/>
  <c r="DD409" i="3"/>
  <c r="CG409" i="3"/>
  <c r="DC409" i="3"/>
  <c r="CF409" i="3"/>
  <c r="DB409" i="3"/>
  <c r="CE409" i="3"/>
  <c r="DA409" i="3"/>
  <c r="DJ408" i="3"/>
  <c r="DI408" i="3"/>
  <c r="DH408" i="3"/>
  <c r="DG408" i="3"/>
  <c r="DF408" i="3"/>
  <c r="DE408" i="3"/>
  <c r="DD408" i="3"/>
  <c r="CG408" i="3"/>
  <c r="DC408" i="3"/>
  <c r="CF408" i="3"/>
  <c r="DB408" i="3"/>
  <c r="CE408" i="3"/>
  <c r="DA408" i="3"/>
  <c r="DJ407" i="3"/>
  <c r="DI407" i="3"/>
  <c r="DH407" i="3"/>
  <c r="DG407" i="3"/>
  <c r="DF407" i="3"/>
  <c r="DE407" i="3"/>
  <c r="DD407" i="3"/>
  <c r="CG407" i="3"/>
  <c r="DC407" i="3"/>
  <c r="CF407" i="3"/>
  <c r="DB407" i="3"/>
  <c r="CE407" i="3"/>
  <c r="DA407" i="3"/>
  <c r="DJ406" i="3"/>
  <c r="DI406" i="3"/>
  <c r="DH406" i="3"/>
  <c r="DG406" i="3"/>
  <c r="DF406" i="3"/>
  <c r="DE406" i="3"/>
  <c r="DD406" i="3"/>
  <c r="CG406" i="3"/>
  <c r="DC406" i="3"/>
  <c r="CF406" i="3"/>
  <c r="DB406" i="3"/>
  <c r="CE406" i="3"/>
  <c r="DA406" i="3"/>
  <c r="DJ405" i="3"/>
  <c r="DI405" i="3"/>
  <c r="DH405" i="3"/>
  <c r="DG405" i="3"/>
  <c r="DF405" i="3"/>
  <c r="DE405" i="3"/>
  <c r="DD405" i="3"/>
  <c r="CG405" i="3"/>
  <c r="DC405" i="3"/>
  <c r="CF405" i="3"/>
  <c r="DB405" i="3"/>
  <c r="CE405" i="3"/>
  <c r="DA405" i="3"/>
  <c r="DJ404" i="3"/>
  <c r="DI404" i="3"/>
  <c r="DH404" i="3"/>
  <c r="DG404" i="3"/>
  <c r="DF404" i="3"/>
  <c r="DE404" i="3"/>
  <c r="DD404" i="3"/>
  <c r="CG404" i="3"/>
  <c r="DC404" i="3"/>
  <c r="CF404" i="3"/>
  <c r="DB404" i="3"/>
  <c r="CE404" i="3"/>
  <c r="DA404" i="3"/>
  <c r="DJ403" i="3"/>
  <c r="DI403" i="3"/>
  <c r="DH403" i="3"/>
  <c r="DG403" i="3"/>
  <c r="DF403" i="3"/>
  <c r="DE403" i="3"/>
  <c r="DD403" i="3"/>
  <c r="CG403" i="3"/>
  <c r="DC403" i="3"/>
  <c r="CF403" i="3"/>
  <c r="DB403" i="3"/>
  <c r="CE403" i="3"/>
  <c r="DA403" i="3"/>
  <c r="DJ402" i="3"/>
  <c r="DI402" i="3"/>
  <c r="DH402" i="3"/>
  <c r="DG402" i="3"/>
  <c r="DF402" i="3"/>
  <c r="DE402" i="3"/>
  <c r="DD402" i="3"/>
  <c r="CG402" i="3"/>
  <c r="DC402" i="3"/>
  <c r="CF402" i="3"/>
  <c r="DB402" i="3"/>
  <c r="CE402" i="3"/>
  <c r="DA402" i="3"/>
  <c r="DJ401" i="3"/>
  <c r="DI401" i="3"/>
  <c r="DH401" i="3"/>
  <c r="DG401" i="3"/>
  <c r="DF401" i="3"/>
  <c r="DE401" i="3"/>
  <c r="DD401" i="3"/>
  <c r="CG401" i="3"/>
  <c r="DC401" i="3"/>
  <c r="CF401" i="3"/>
  <c r="DB401" i="3"/>
  <c r="CE401" i="3"/>
  <c r="DA401" i="3"/>
  <c r="DJ400" i="3"/>
  <c r="DI400" i="3"/>
  <c r="DH400" i="3"/>
  <c r="DG400" i="3"/>
  <c r="DF400" i="3"/>
  <c r="DE400" i="3"/>
  <c r="DD400" i="3"/>
  <c r="CG400" i="3"/>
  <c r="DC400" i="3"/>
  <c r="CF400" i="3"/>
  <c r="DB400" i="3"/>
  <c r="CE400" i="3"/>
  <c r="DA400" i="3"/>
  <c r="DJ399" i="3"/>
  <c r="DI399" i="3"/>
  <c r="DH399" i="3"/>
  <c r="DG399" i="3"/>
  <c r="DF399" i="3"/>
  <c r="DE399" i="3"/>
  <c r="DD399" i="3"/>
  <c r="CG399" i="3"/>
  <c r="DC399" i="3"/>
  <c r="CF399" i="3"/>
  <c r="DB399" i="3"/>
  <c r="CE399" i="3"/>
  <c r="DA399" i="3"/>
  <c r="DJ398" i="3"/>
  <c r="DI398" i="3"/>
  <c r="DH398" i="3"/>
  <c r="DG398" i="3"/>
  <c r="DF398" i="3"/>
  <c r="DE398" i="3"/>
  <c r="DD398" i="3"/>
  <c r="CG398" i="3"/>
  <c r="DC398" i="3"/>
  <c r="CF398" i="3"/>
  <c r="DB398" i="3"/>
  <c r="CE398" i="3"/>
  <c r="DA398" i="3"/>
  <c r="DJ397" i="3"/>
  <c r="DI397" i="3"/>
  <c r="DH397" i="3"/>
  <c r="DG397" i="3"/>
  <c r="DF397" i="3"/>
  <c r="DE397" i="3"/>
  <c r="DD397" i="3"/>
  <c r="CG397" i="3"/>
  <c r="DC397" i="3"/>
  <c r="CF397" i="3"/>
  <c r="DB397" i="3"/>
  <c r="CE397" i="3"/>
  <c r="DA397" i="3"/>
  <c r="DJ396" i="3"/>
  <c r="DI396" i="3"/>
  <c r="DH396" i="3"/>
  <c r="DG396" i="3"/>
  <c r="DF396" i="3"/>
  <c r="DE396" i="3"/>
  <c r="DD396" i="3"/>
  <c r="CG396" i="3"/>
  <c r="DC396" i="3"/>
  <c r="CF396" i="3"/>
  <c r="DB396" i="3"/>
  <c r="CE396" i="3"/>
  <c r="DA396" i="3"/>
  <c r="DJ395" i="3"/>
  <c r="DI395" i="3"/>
  <c r="DH395" i="3"/>
  <c r="DG395" i="3"/>
  <c r="DF395" i="3"/>
  <c r="DE395" i="3"/>
  <c r="DD395" i="3"/>
  <c r="CG395" i="3"/>
  <c r="DC395" i="3"/>
  <c r="CF395" i="3"/>
  <c r="DB395" i="3"/>
  <c r="CE395" i="3"/>
  <c r="DA395" i="3"/>
  <c r="DJ394" i="3"/>
  <c r="DI394" i="3"/>
  <c r="DH394" i="3"/>
  <c r="DG394" i="3"/>
  <c r="DF394" i="3"/>
  <c r="DE394" i="3"/>
  <c r="DD394" i="3"/>
  <c r="CG394" i="3"/>
  <c r="DC394" i="3"/>
  <c r="CF394" i="3"/>
  <c r="DB394" i="3"/>
  <c r="CE394" i="3"/>
  <c r="DA394" i="3"/>
  <c r="DJ393" i="3"/>
  <c r="DI393" i="3"/>
  <c r="DH393" i="3"/>
  <c r="DG393" i="3"/>
  <c r="DF393" i="3"/>
  <c r="DE393" i="3"/>
  <c r="DD393" i="3"/>
  <c r="CG393" i="3"/>
  <c r="DC393" i="3"/>
  <c r="CF393" i="3"/>
  <c r="DB393" i="3"/>
  <c r="CE393" i="3"/>
  <c r="DA393" i="3"/>
  <c r="DJ392" i="3"/>
  <c r="DI392" i="3"/>
  <c r="DH392" i="3"/>
  <c r="DG392" i="3"/>
  <c r="DF392" i="3"/>
  <c r="DE392" i="3"/>
  <c r="DD392" i="3"/>
  <c r="CG392" i="3"/>
  <c r="DC392" i="3"/>
  <c r="CF392" i="3"/>
  <c r="DB392" i="3"/>
  <c r="CE392" i="3"/>
  <c r="DA392" i="3"/>
  <c r="DJ391" i="3"/>
  <c r="DI391" i="3"/>
  <c r="DH391" i="3"/>
  <c r="DG391" i="3"/>
  <c r="DF391" i="3"/>
  <c r="DE391" i="3"/>
  <c r="DD391" i="3"/>
  <c r="CG391" i="3"/>
  <c r="DC391" i="3"/>
  <c r="CF391" i="3"/>
  <c r="DB391" i="3"/>
  <c r="CE391" i="3"/>
  <c r="DA391" i="3"/>
  <c r="DJ390" i="3"/>
  <c r="DI390" i="3"/>
  <c r="DH390" i="3"/>
  <c r="DG390" i="3"/>
  <c r="DF390" i="3"/>
  <c r="DE390" i="3"/>
  <c r="DD390" i="3"/>
  <c r="CG390" i="3"/>
  <c r="DC390" i="3"/>
  <c r="CF390" i="3"/>
  <c r="DB390" i="3"/>
  <c r="CE390" i="3"/>
  <c r="DA390" i="3"/>
  <c r="DJ389" i="3"/>
  <c r="DI389" i="3"/>
  <c r="DH389" i="3"/>
  <c r="DG389" i="3"/>
  <c r="DF389" i="3"/>
  <c r="DE389" i="3"/>
  <c r="DD389" i="3"/>
  <c r="CG389" i="3"/>
  <c r="DC389" i="3"/>
  <c r="CF389" i="3"/>
  <c r="DB389" i="3"/>
  <c r="CE389" i="3"/>
  <c r="DA389" i="3"/>
  <c r="DJ388" i="3"/>
  <c r="DI388" i="3"/>
  <c r="DH388" i="3"/>
  <c r="DG388" i="3"/>
  <c r="DF388" i="3"/>
  <c r="DE388" i="3"/>
  <c r="DD388" i="3"/>
  <c r="CG388" i="3"/>
  <c r="DC388" i="3"/>
  <c r="CF388" i="3"/>
  <c r="DB388" i="3"/>
  <c r="CE388" i="3"/>
  <c r="DA388" i="3"/>
  <c r="DJ387" i="3"/>
  <c r="DI387" i="3"/>
  <c r="DH387" i="3"/>
  <c r="DG387" i="3"/>
  <c r="DF387" i="3"/>
  <c r="DE387" i="3"/>
  <c r="DD387" i="3"/>
  <c r="CG387" i="3"/>
  <c r="DC387" i="3"/>
  <c r="CF387" i="3"/>
  <c r="DB387" i="3"/>
  <c r="CE387" i="3"/>
  <c r="DA387" i="3"/>
  <c r="DJ386" i="3"/>
  <c r="DI386" i="3"/>
  <c r="DH386" i="3"/>
  <c r="DG386" i="3"/>
  <c r="DF386" i="3"/>
  <c r="DE386" i="3"/>
  <c r="DD386" i="3"/>
  <c r="CG386" i="3"/>
  <c r="DC386" i="3"/>
  <c r="CF386" i="3"/>
  <c r="DB386" i="3"/>
  <c r="CE386" i="3"/>
  <c r="DA386" i="3"/>
  <c r="DJ385" i="3"/>
  <c r="DI385" i="3"/>
  <c r="DH385" i="3"/>
  <c r="DG385" i="3"/>
  <c r="DF385" i="3"/>
  <c r="DE385" i="3"/>
  <c r="DD385" i="3"/>
  <c r="CG385" i="3"/>
  <c r="DC385" i="3"/>
  <c r="CF385" i="3"/>
  <c r="DB385" i="3"/>
  <c r="CE385" i="3"/>
  <c r="DA385" i="3"/>
  <c r="DJ384" i="3"/>
  <c r="DI384" i="3"/>
  <c r="DH384" i="3"/>
  <c r="DG384" i="3"/>
  <c r="DF384" i="3"/>
  <c r="DE384" i="3"/>
  <c r="DD384" i="3"/>
  <c r="CG384" i="3"/>
  <c r="DC384" i="3"/>
  <c r="CF384" i="3"/>
  <c r="DB384" i="3"/>
  <c r="CE384" i="3"/>
  <c r="DA384" i="3"/>
  <c r="DJ383" i="3"/>
  <c r="DI383" i="3"/>
  <c r="DH383" i="3"/>
  <c r="DG383" i="3"/>
  <c r="DF383" i="3"/>
  <c r="DE383" i="3"/>
  <c r="DD383" i="3"/>
  <c r="CG383" i="3"/>
  <c r="DC383" i="3"/>
  <c r="CF383" i="3"/>
  <c r="DB383" i="3"/>
  <c r="CE383" i="3"/>
  <c r="DA383" i="3"/>
  <c r="DJ382" i="3"/>
  <c r="DI382" i="3"/>
  <c r="DH382" i="3"/>
  <c r="DG382" i="3"/>
  <c r="DF382" i="3"/>
  <c r="DE382" i="3"/>
  <c r="DD382" i="3"/>
  <c r="CG382" i="3"/>
  <c r="DC382" i="3"/>
  <c r="CF382" i="3"/>
  <c r="DB382" i="3"/>
  <c r="CE382" i="3"/>
  <c r="DA382" i="3"/>
  <c r="DJ381" i="3"/>
  <c r="DI381" i="3"/>
  <c r="DH381" i="3"/>
  <c r="DG381" i="3"/>
  <c r="DF381" i="3"/>
  <c r="DE381" i="3"/>
  <c r="DD381" i="3"/>
  <c r="CG381" i="3"/>
  <c r="DC381" i="3"/>
  <c r="CF381" i="3"/>
  <c r="DB381" i="3"/>
  <c r="CE381" i="3"/>
  <c r="DA381" i="3"/>
  <c r="DJ380" i="3"/>
  <c r="DI380" i="3"/>
  <c r="DH380" i="3"/>
  <c r="DG380" i="3"/>
  <c r="DF380" i="3"/>
  <c r="DE380" i="3"/>
  <c r="DD380" i="3"/>
  <c r="CG380" i="3"/>
  <c r="DC380" i="3"/>
  <c r="CF380" i="3"/>
  <c r="DB380" i="3"/>
  <c r="CE380" i="3"/>
  <c r="DA380" i="3"/>
  <c r="DJ379" i="3"/>
  <c r="DI379" i="3"/>
  <c r="DH379" i="3"/>
  <c r="DG379" i="3"/>
  <c r="DF379" i="3"/>
  <c r="DE379" i="3"/>
  <c r="DD379" i="3"/>
  <c r="CG379" i="3"/>
  <c r="DC379" i="3"/>
  <c r="CF379" i="3"/>
  <c r="DB379" i="3"/>
  <c r="CE379" i="3"/>
  <c r="DA379" i="3"/>
  <c r="DJ378" i="3"/>
  <c r="DI378" i="3"/>
  <c r="DH378" i="3"/>
  <c r="DG378" i="3"/>
  <c r="DF378" i="3"/>
  <c r="DE378" i="3"/>
  <c r="DD378" i="3"/>
  <c r="CG378" i="3"/>
  <c r="DC378" i="3"/>
  <c r="CF378" i="3"/>
  <c r="DB378" i="3"/>
  <c r="CE378" i="3"/>
  <c r="DA378" i="3"/>
  <c r="DJ377" i="3"/>
  <c r="DI377" i="3"/>
  <c r="DH377" i="3"/>
  <c r="DG377" i="3"/>
  <c r="DF377" i="3"/>
  <c r="DE377" i="3"/>
  <c r="DD377" i="3"/>
  <c r="CG377" i="3"/>
  <c r="DC377" i="3"/>
  <c r="CF377" i="3"/>
  <c r="DB377" i="3"/>
  <c r="CE377" i="3"/>
  <c r="DA377" i="3"/>
  <c r="DJ376" i="3"/>
  <c r="DI376" i="3"/>
  <c r="DH376" i="3"/>
  <c r="DG376" i="3"/>
  <c r="DF376" i="3"/>
  <c r="DE376" i="3"/>
  <c r="DD376" i="3"/>
  <c r="CG376" i="3"/>
  <c r="DC376" i="3"/>
  <c r="CF376" i="3"/>
  <c r="DB376" i="3"/>
  <c r="CE376" i="3"/>
  <c r="DA376" i="3"/>
  <c r="DJ375" i="3"/>
  <c r="DI375" i="3"/>
  <c r="DH375" i="3"/>
  <c r="DG375" i="3"/>
  <c r="DF375" i="3"/>
  <c r="DE375" i="3"/>
  <c r="DD375" i="3"/>
  <c r="CG375" i="3"/>
  <c r="DC375" i="3"/>
  <c r="CF375" i="3"/>
  <c r="DB375" i="3"/>
  <c r="CE375" i="3"/>
  <c r="DA375" i="3"/>
  <c r="DJ374" i="3"/>
  <c r="DI374" i="3"/>
  <c r="DH374" i="3"/>
  <c r="DG374" i="3"/>
  <c r="DF374" i="3"/>
  <c r="DE374" i="3"/>
  <c r="DD374" i="3"/>
  <c r="CG374" i="3"/>
  <c r="DC374" i="3"/>
  <c r="CF374" i="3"/>
  <c r="DB374" i="3"/>
  <c r="CE374" i="3"/>
  <c r="DA374" i="3"/>
  <c r="DJ373" i="3"/>
  <c r="DI373" i="3"/>
  <c r="DH373" i="3"/>
  <c r="DG373" i="3"/>
  <c r="DF373" i="3"/>
  <c r="DE373" i="3"/>
  <c r="DD373" i="3"/>
  <c r="CG373" i="3"/>
  <c r="DC373" i="3"/>
  <c r="CF373" i="3"/>
  <c r="DB373" i="3"/>
  <c r="CE373" i="3"/>
  <c r="DA373" i="3"/>
  <c r="DJ372" i="3"/>
  <c r="DI372" i="3"/>
  <c r="DH372" i="3"/>
  <c r="DG372" i="3"/>
  <c r="DF372" i="3"/>
  <c r="DE372" i="3"/>
  <c r="DD372" i="3"/>
  <c r="CG372" i="3"/>
  <c r="DC372" i="3"/>
  <c r="CF372" i="3"/>
  <c r="DB372" i="3"/>
  <c r="CE372" i="3"/>
  <c r="DA372" i="3"/>
  <c r="DJ371" i="3"/>
  <c r="DI371" i="3"/>
  <c r="DH371" i="3"/>
  <c r="DG371" i="3"/>
  <c r="DF371" i="3"/>
  <c r="DE371" i="3"/>
  <c r="DD371" i="3"/>
  <c r="CG371" i="3"/>
  <c r="DC371" i="3"/>
  <c r="CF371" i="3"/>
  <c r="DB371" i="3"/>
  <c r="CE371" i="3"/>
  <c r="DA371" i="3"/>
  <c r="DJ370" i="3"/>
  <c r="DI370" i="3"/>
  <c r="DH370" i="3"/>
  <c r="DG370" i="3"/>
  <c r="DF370" i="3"/>
  <c r="DE370" i="3"/>
  <c r="DD370" i="3"/>
  <c r="CG370" i="3"/>
  <c r="DC370" i="3"/>
  <c r="CF370" i="3"/>
  <c r="DB370" i="3"/>
  <c r="CE370" i="3"/>
  <c r="DA370" i="3"/>
  <c r="DJ369" i="3"/>
  <c r="DI369" i="3"/>
  <c r="DH369" i="3"/>
  <c r="DG369" i="3"/>
  <c r="DF369" i="3"/>
  <c r="DE369" i="3"/>
  <c r="DD369" i="3"/>
  <c r="CG369" i="3"/>
  <c r="DC369" i="3"/>
  <c r="CF369" i="3"/>
  <c r="DB369" i="3"/>
  <c r="CE369" i="3"/>
  <c r="DA369" i="3"/>
  <c r="DJ368" i="3"/>
  <c r="DI368" i="3"/>
  <c r="DH368" i="3"/>
  <c r="DG368" i="3"/>
  <c r="DF368" i="3"/>
  <c r="DE368" i="3"/>
  <c r="DD368" i="3"/>
  <c r="CG368" i="3"/>
  <c r="DC368" i="3"/>
  <c r="CF368" i="3"/>
  <c r="DB368" i="3"/>
  <c r="CE368" i="3"/>
  <c r="DA368" i="3"/>
  <c r="DJ367" i="3"/>
  <c r="DI367" i="3"/>
  <c r="DH367" i="3"/>
  <c r="DG367" i="3"/>
  <c r="DF367" i="3"/>
  <c r="DE367" i="3"/>
  <c r="DD367" i="3"/>
  <c r="CG367" i="3"/>
  <c r="DC367" i="3"/>
  <c r="CF367" i="3"/>
  <c r="DB367" i="3"/>
  <c r="CE367" i="3"/>
  <c r="DA367" i="3"/>
  <c r="DJ366" i="3"/>
  <c r="DI366" i="3"/>
  <c r="DH366" i="3"/>
  <c r="DG366" i="3"/>
  <c r="DF366" i="3"/>
  <c r="DE366" i="3"/>
  <c r="DD366" i="3"/>
  <c r="CG366" i="3"/>
  <c r="DC366" i="3"/>
  <c r="CF366" i="3"/>
  <c r="DB366" i="3"/>
  <c r="CE366" i="3"/>
  <c r="DA366" i="3"/>
  <c r="DJ365" i="3"/>
  <c r="DI365" i="3"/>
  <c r="DH365" i="3"/>
  <c r="DG365" i="3"/>
  <c r="DF365" i="3"/>
  <c r="DE365" i="3"/>
  <c r="DD365" i="3"/>
  <c r="CG365" i="3"/>
  <c r="DC365" i="3"/>
  <c r="CF365" i="3"/>
  <c r="DB365" i="3"/>
  <c r="CE365" i="3"/>
  <c r="DA365" i="3"/>
  <c r="DJ364" i="3"/>
  <c r="DI364" i="3"/>
  <c r="DH364" i="3"/>
  <c r="DG364" i="3"/>
  <c r="DF364" i="3"/>
  <c r="DE364" i="3"/>
  <c r="DD364" i="3"/>
  <c r="CG364" i="3"/>
  <c r="DC364" i="3"/>
  <c r="CF364" i="3"/>
  <c r="DB364" i="3"/>
  <c r="CE364" i="3"/>
  <c r="DA364" i="3"/>
  <c r="DJ363" i="3"/>
  <c r="DI363" i="3"/>
  <c r="DH363" i="3"/>
  <c r="DG363" i="3"/>
  <c r="DF363" i="3"/>
  <c r="DE363" i="3"/>
  <c r="DD363" i="3"/>
  <c r="CG363" i="3"/>
  <c r="DC363" i="3"/>
  <c r="CF363" i="3"/>
  <c r="DB363" i="3"/>
  <c r="CE363" i="3"/>
  <c r="DA363" i="3"/>
  <c r="DJ362" i="3"/>
  <c r="DI362" i="3"/>
  <c r="DH362" i="3"/>
  <c r="DG362" i="3"/>
  <c r="DF362" i="3"/>
  <c r="DE362" i="3"/>
  <c r="DD362" i="3"/>
  <c r="CG362" i="3"/>
  <c r="DC362" i="3"/>
  <c r="CF362" i="3"/>
  <c r="DB362" i="3"/>
  <c r="CE362" i="3"/>
  <c r="DA362" i="3"/>
  <c r="DJ361" i="3"/>
  <c r="DI361" i="3"/>
  <c r="DH361" i="3"/>
  <c r="DG361" i="3"/>
  <c r="DF361" i="3"/>
  <c r="DE361" i="3"/>
  <c r="DD361" i="3"/>
  <c r="CG361" i="3"/>
  <c r="DC361" i="3"/>
  <c r="CF361" i="3"/>
  <c r="DB361" i="3"/>
  <c r="CE361" i="3"/>
  <c r="DA361" i="3"/>
  <c r="DJ360" i="3"/>
  <c r="DI360" i="3"/>
  <c r="DH360" i="3"/>
  <c r="DG360" i="3"/>
  <c r="DF360" i="3"/>
  <c r="DE360" i="3"/>
  <c r="DD360" i="3"/>
  <c r="CG360" i="3"/>
  <c r="DC360" i="3"/>
  <c r="CF360" i="3"/>
  <c r="DB360" i="3"/>
  <c r="CE360" i="3"/>
  <c r="DA360" i="3"/>
  <c r="DJ359" i="3"/>
  <c r="DI359" i="3"/>
  <c r="DH359" i="3"/>
  <c r="DG359" i="3"/>
  <c r="DF359" i="3"/>
  <c r="DE359" i="3"/>
  <c r="DD359" i="3"/>
  <c r="CG359" i="3"/>
  <c r="DC359" i="3"/>
  <c r="CF359" i="3"/>
  <c r="DB359" i="3"/>
  <c r="CE359" i="3"/>
  <c r="DA359" i="3"/>
  <c r="DJ358" i="3"/>
  <c r="DI358" i="3"/>
  <c r="DH358" i="3"/>
  <c r="DG358" i="3"/>
  <c r="DF358" i="3"/>
  <c r="DE358" i="3"/>
  <c r="DD358" i="3"/>
  <c r="CG358" i="3"/>
  <c r="DC358" i="3"/>
  <c r="CF358" i="3"/>
  <c r="DB358" i="3"/>
  <c r="CE358" i="3"/>
  <c r="DA358" i="3"/>
  <c r="DJ357" i="3"/>
  <c r="DI357" i="3"/>
  <c r="DH357" i="3"/>
  <c r="DG357" i="3"/>
  <c r="DF357" i="3"/>
  <c r="DE357" i="3"/>
  <c r="DD357" i="3"/>
  <c r="CG357" i="3"/>
  <c r="DC357" i="3"/>
  <c r="CF357" i="3"/>
  <c r="DB357" i="3"/>
  <c r="CE357" i="3"/>
  <c r="DA357" i="3"/>
  <c r="DJ356" i="3"/>
  <c r="DI356" i="3"/>
  <c r="DH356" i="3"/>
  <c r="DG356" i="3"/>
  <c r="DF356" i="3"/>
  <c r="DE356" i="3"/>
  <c r="DD356" i="3"/>
  <c r="CG356" i="3"/>
  <c r="DC356" i="3"/>
  <c r="CF356" i="3"/>
  <c r="DB356" i="3"/>
  <c r="CE356" i="3"/>
  <c r="DA356" i="3"/>
  <c r="DJ355" i="3"/>
  <c r="DI355" i="3"/>
  <c r="DH355" i="3"/>
  <c r="DG355" i="3"/>
  <c r="DF355" i="3"/>
  <c r="DE355" i="3"/>
  <c r="DD355" i="3"/>
  <c r="CG355" i="3"/>
  <c r="DC355" i="3"/>
  <c r="CF355" i="3"/>
  <c r="DB355" i="3"/>
  <c r="CE355" i="3"/>
  <c r="DA355" i="3"/>
  <c r="DJ354" i="3"/>
  <c r="DI354" i="3"/>
  <c r="DH354" i="3"/>
  <c r="DG354" i="3"/>
  <c r="DF354" i="3"/>
  <c r="DE354" i="3"/>
  <c r="DD354" i="3"/>
  <c r="CG354" i="3"/>
  <c r="DC354" i="3"/>
  <c r="CF354" i="3"/>
  <c r="DB354" i="3"/>
  <c r="CE354" i="3"/>
  <c r="DA354" i="3"/>
  <c r="DJ353" i="3"/>
  <c r="DI353" i="3"/>
  <c r="DH353" i="3"/>
  <c r="DG353" i="3"/>
  <c r="DF353" i="3"/>
  <c r="DE353" i="3"/>
  <c r="DD353" i="3"/>
  <c r="CG353" i="3"/>
  <c r="DC353" i="3"/>
  <c r="CF353" i="3"/>
  <c r="DB353" i="3"/>
  <c r="CE353" i="3"/>
  <c r="DA353" i="3"/>
  <c r="DJ352" i="3"/>
  <c r="DI352" i="3"/>
  <c r="DH352" i="3"/>
  <c r="DG352" i="3"/>
  <c r="DF352" i="3"/>
  <c r="DE352" i="3"/>
  <c r="DD352" i="3"/>
  <c r="CG352" i="3"/>
  <c r="DC352" i="3"/>
  <c r="CF352" i="3"/>
  <c r="DB352" i="3"/>
  <c r="CE352" i="3"/>
  <c r="DA352" i="3"/>
  <c r="DJ351" i="3"/>
  <c r="DI351" i="3"/>
  <c r="DH351" i="3"/>
  <c r="DG351" i="3"/>
  <c r="DF351" i="3"/>
  <c r="DE351" i="3"/>
  <c r="DD351" i="3"/>
  <c r="CG351" i="3"/>
  <c r="DC351" i="3"/>
  <c r="CF351" i="3"/>
  <c r="DB351" i="3"/>
  <c r="CE351" i="3"/>
  <c r="DA351" i="3"/>
  <c r="DJ350" i="3"/>
  <c r="DI350" i="3"/>
  <c r="DH350" i="3"/>
  <c r="DG350" i="3"/>
  <c r="DF350" i="3"/>
  <c r="DE350" i="3"/>
  <c r="DD350" i="3"/>
  <c r="CG350" i="3"/>
  <c r="DC350" i="3"/>
  <c r="CF350" i="3"/>
  <c r="DB350" i="3"/>
  <c r="CE350" i="3"/>
  <c r="DA350" i="3"/>
  <c r="DJ349" i="3"/>
  <c r="DI349" i="3"/>
  <c r="DH349" i="3"/>
  <c r="DG349" i="3"/>
  <c r="DF349" i="3"/>
  <c r="DE349" i="3"/>
  <c r="DD349" i="3"/>
  <c r="CG349" i="3"/>
  <c r="DC349" i="3"/>
  <c r="CF349" i="3"/>
  <c r="DB349" i="3"/>
  <c r="CE349" i="3"/>
  <c r="DA349" i="3"/>
  <c r="DJ348" i="3"/>
  <c r="DI348" i="3"/>
  <c r="DH348" i="3"/>
  <c r="DG348" i="3"/>
  <c r="DF348" i="3"/>
  <c r="DE348" i="3"/>
  <c r="DD348" i="3"/>
  <c r="CG348" i="3"/>
  <c r="DC348" i="3"/>
  <c r="CF348" i="3"/>
  <c r="DB348" i="3"/>
  <c r="CE348" i="3"/>
  <c r="DA348" i="3"/>
  <c r="DJ347" i="3"/>
  <c r="DI347" i="3"/>
  <c r="DH347" i="3"/>
  <c r="DG347" i="3"/>
  <c r="DF347" i="3"/>
  <c r="DE347" i="3"/>
  <c r="DD347" i="3"/>
  <c r="CG347" i="3"/>
  <c r="DC347" i="3"/>
  <c r="CF347" i="3"/>
  <c r="DB347" i="3"/>
  <c r="CE347" i="3"/>
  <c r="DA347" i="3"/>
  <c r="DJ346" i="3"/>
  <c r="DI346" i="3"/>
  <c r="DH346" i="3"/>
  <c r="DG346" i="3"/>
  <c r="DF346" i="3"/>
  <c r="DE346" i="3"/>
  <c r="DD346" i="3"/>
  <c r="CG346" i="3"/>
  <c r="DC346" i="3"/>
  <c r="CF346" i="3"/>
  <c r="DB346" i="3"/>
  <c r="CE346" i="3"/>
  <c r="DA346" i="3"/>
  <c r="DJ345" i="3"/>
  <c r="DI345" i="3"/>
  <c r="DH345" i="3"/>
  <c r="DG345" i="3"/>
  <c r="DF345" i="3"/>
  <c r="DE345" i="3"/>
  <c r="DD345" i="3"/>
  <c r="CG345" i="3"/>
  <c r="DC345" i="3"/>
  <c r="CF345" i="3"/>
  <c r="DB345" i="3"/>
  <c r="CE345" i="3"/>
  <c r="DA345" i="3"/>
  <c r="DJ344" i="3"/>
  <c r="DI344" i="3"/>
  <c r="DH344" i="3"/>
  <c r="DG344" i="3"/>
  <c r="DF344" i="3"/>
  <c r="DE344" i="3"/>
  <c r="DD344" i="3"/>
  <c r="CG344" i="3"/>
  <c r="DC344" i="3"/>
  <c r="CF344" i="3"/>
  <c r="DB344" i="3"/>
  <c r="CE344" i="3"/>
  <c r="DA344" i="3"/>
  <c r="DJ343" i="3"/>
  <c r="DI343" i="3"/>
  <c r="DH343" i="3"/>
  <c r="DG343" i="3"/>
  <c r="DF343" i="3"/>
  <c r="DE343" i="3"/>
  <c r="DD343" i="3"/>
  <c r="CG343" i="3"/>
  <c r="DC343" i="3"/>
  <c r="CF343" i="3"/>
  <c r="DB343" i="3"/>
  <c r="CE343" i="3"/>
  <c r="DA343" i="3"/>
  <c r="DJ342" i="3"/>
  <c r="DI342" i="3"/>
  <c r="DH342" i="3"/>
  <c r="DG342" i="3"/>
  <c r="DF342" i="3"/>
  <c r="DE342" i="3"/>
  <c r="DD342" i="3"/>
  <c r="CG342" i="3"/>
  <c r="DC342" i="3"/>
  <c r="CF342" i="3"/>
  <c r="DB342" i="3"/>
  <c r="CE342" i="3"/>
  <c r="DA342" i="3"/>
  <c r="DJ341" i="3"/>
  <c r="DI341" i="3"/>
  <c r="DH341" i="3"/>
  <c r="DG341" i="3"/>
  <c r="DF341" i="3"/>
  <c r="DE341" i="3"/>
  <c r="DD341" i="3"/>
  <c r="CG341" i="3"/>
  <c r="DC341" i="3"/>
  <c r="CF341" i="3"/>
  <c r="DB341" i="3"/>
  <c r="CE341" i="3"/>
  <c r="DA341" i="3"/>
  <c r="DJ340" i="3"/>
  <c r="DI340" i="3"/>
  <c r="DH340" i="3"/>
  <c r="DG340" i="3"/>
  <c r="DF340" i="3"/>
  <c r="DE340" i="3"/>
  <c r="DD340" i="3"/>
  <c r="CG340" i="3"/>
  <c r="DC340" i="3"/>
  <c r="CF340" i="3"/>
  <c r="DB340" i="3"/>
  <c r="CE340" i="3"/>
  <c r="DA340" i="3"/>
  <c r="DJ339" i="3"/>
  <c r="DI339" i="3"/>
  <c r="DH339" i="3"/>
  <c r="DG339" i="3"/>
  <c r="DF339" i="3"/>
  <c r="DE339" i="3"/>
  <c r="DD339" i="3"/>
  <c r="CG339" i="3"/>
  <c r="DC339" i="3"/>
  <c r="CF339" i="3"/>
  <c r="DB339" i="3"/>
  <c r="CE339" i="3"/>
  <c r="DA339" i="3"/>
  <c r="DJ338" i="3"/>
  <c r="DI338" i="3"/>
  <c r="DH338" i="3"/>
  <c r="DG338" i="3"/>
  <c r="DF338" i="3"/>
  <c r="DE338" i="3"/>
  <c r="DD338" i="3"/>
  <c r="CG338" i="3"/>
  <c r="DC338" i="3"/>
  <c r="CF338" i="3"/>
  <c r="DB338" i="3"/>
  <c r="CE338" i="3"/>
  <c r="DA338" i="3"/>
  <c r="DJ337" i="3"/>
  <c r="DI337" i="3"/>
  <c r="DH337" i="3"/>
  <c r="DG337" i="3"/>
  <c r="DF337" i="3"/>
  <c r="DE337" i="3"/>
  <c r="DD337" i="3"/>
  <c r="CG337" i="3"/>
  <c r="DC337" i="3"/>
  <c r="CF337" i="3"/>
  <c r="DB337" i="3"/>
  <c r="CE337" i="3"/>
  <c r="DA337" i="3"/>
  <c r="DJ336" i="3"/>
  <c r="DI336" i="3"/>
  <c r="DH336" i="3"/>
  <c r="DG336" i="3"/>
  <c r="DF336" i="3"/>
  <c r="DE336" i="3"/>
  <c r="DD336" i="3"/>
  <c r="CG336" i="3"/>
  <c r="DC336" i="3"/>
  <c r="CF336" i="3"/>
  <c r="DB336" i="3"/>
  <c r="CE336" i="3"/>
  <c r="DA336" i="3"/>
  <c r="DJ335" i="3"/>
  <c r="DI335" i="3"/>
  <c r="DH335" i="3"/>
  <c r="DG335" i="3"/>
  <c r="DF335" i="3"/>
  <c r="DE335" i="3"/>
  <c r="DD335" i="3"/>
  <c r="CG335" i="3"/>
  <c r="DC335" i="3"/>
  <c r="CF335" i="3"/>
  <c r="DB335" i="3"/>
  <c r="CE335" i="3"/>
  <c r="DA335" i="3"/>
  <c r="DJ334" i="3"/>
  <c r="DI334" i="3"/>
  <c r="DH334" i="3"/>
  <c r="DG334" i="3"/>
  <c r="DF334" i="3"/>
  <c r="DE334" i="3"/>
  <c r="DD334" i="3"/>
  <c r="CG334" i="3"/>
  <c r="DC334" i="3"/>
  <c r="CF334" i="3"/>
  <c r="DB334" i="3"/>
  <c r="CE334" i="3"/>
  <c r="DA334" i="3"/>
  <c r="DJ333" i="3"/>
  <c r="DI333" i="3"/>
  <c r="DH333" i="3"/>
  <c r="DG333" i="3"/>
  <c r="DF333" i="3"/>
  <c r="DE333" i="3"/>
  <c r="DD333" i="3"/>
  <c r="CG333" i="3"/>
  <c r="DC333" i="3"/>
  <c r="CF333" i="3"/>
  <c r="DB333" i="3"/>
  <c r="CE333" i="3"/>
  <c r="DA333" i="3"/>
  <c r="DJ332" i="3"/>
  <c r="DI332" i="3"/>
  <c r="DH332" i="3"/>
  <c r="DG332" i="3"/>
  <c r="DF332" i="3"/>
  <c r="DE332" i="3"/>
  <c r="DD332" i="3"/>
  <c r="CG332" i="3"/>
  <c r="DC332" i="3"/>
  <c r="CF332" i="3"/>
  <c r="DB332" i="3"/>
  <c r="CE332" i="3"/>
  <c r="DA332" i="3"/>
  <c r="DJ331" i="3"/>
  <c r="DI331" i="3"/>
  <c r="DH331" i="3"/>
  <c r="DG331" i="3"/>
  <c r="DF331" i="3"/>
  <c r="DE331" i="3"/>
  <c r="DD331" i="3"/>
  <c r="CG331" i="3"/>
  <c r="DC331" i="3"/>
  <c r="CF331" i="3"/>
  <c r="DB331" i="3"/>
  <c r="CE331" i="3"/>
  <c r="DA331" i="3"/>
  <c r="DJ330" i="3"/>
  <c r="DI330" i="3"/>
  <c r="DH330" i="3"/>
  <c r="DG330" i="3"/>
  <c r="DF330" i="3"/>
  <c r="DE330" i="3"/>
  <c r="DD330" i="3"/>
  <c r="CG330" i="3"/>
  <c r="DC330" i="3"/>
  <c r="CF330" i="3"/>
  <c r="DB330" i="3"/>
  <c r="CE330" i="3"/>
  <c r="DA330" i="3"/>
  <c r="DJ329" i="3"/>
  <c r="DI329" i="3"/>
  <c r="DH329" i="3"/>
  <c r="DG329" i="3"/>
  <c r="DF329" i="3"/>
  <c r="DE329" i="3"/>
  <c r="DD329" i="3"/>
  <c r="CG329" i="3"/>
  <c r="DC329" i="3"/>
  <c r="CF329" i="3"/>
  <c r="DB329" i="3"/>
  <c r="CE329" i="3"/>
  <c r="DA329" i="3"/>
  <c r="DJ328" i="3"/>
  <c r="DI328" i="3"/>
  <c r="DH328" i="3"/>
  <c r="DG328" i="3"/>
  <c r="DF328" i="3"/>
  <c r="DE328" i="3"/>
  <c r="DD328" i="3"/>
  <c r="CG328" i="3"/>
  <c r="DC328" i="3"/>
  <c r="CF328" i="3"/>
  <c r="DB328" i="3"/>
  <c r="CE328" i="3"/>
  <c r="DA328" i="3"/>
  <c r="DJ327" i="3"/>
  <c r="DI327" i="3"/>
  <c r="DH327" i="3"/>
  <c r="DG327" i="3"/>
  <c r="DF327" i="3"/>
  <c r="DE327" i="3"/>
  <c r="DD327" i="3"/>
  <c r="CG327" i="3"/>
  <c r="DC327" i="3"/>
  <c r="CF327" i="3"/>
  <c r="DB327" i="3"/>
  <c r="CE327" i="3"/>
  <c r="DA327" i="3"/>
  <c r="DJ326" i="3"/>
  <c r="DI326" i="3"/>
  <c r="DH326" i="3"/>
  <c r="DG326" i="3"/>
  <c r="DF326" i="3"/>
  <c r="DE326" i="3"/>
  <c r="DD326" i="3"/>
  <c r="CG326" i="3"/>
  <c r="DC326" i="3"/>
  <c r="CF326" i="3"/>
  <c r="DB326" i="3"/>
  <c r="CE326" i="3"/>
  <c r="DA326" i="3"/>
  <c r="DJ325" i="3"/>
  <c r="DI325" i="3"/>
  <c r="DH325" i="3"/>
  <c r="DG325" i="3"/>
  <c r="DF325" i="3"/>
  <c r="DE325" i="3"/>
  <c r="DD325" i="3"/>
  <c r="CG325" i="3"/>
  <c r="DC325" i="3"/>
  <c r="CF325" i="3"/>
  <c r="DB325" i="3"/>
  <c r="CE325" i="3"/>
  <c r="DA325" i="3"/>
  <c r="DJ324" i="3"/>
  <c r="DI324" i="3"/>
  <c r="DH324" i="3"/>
  <c r="DG324" i="3"/>
  <c r="DF324" i="3"/>
  <c r="DE324" i="3"/>
  <c r="DD324" i="3"/>
  <c r="CG324" i="3"/>
  <c r="DC324" i="3"/>
  <c r="CF324" i="3"/>
  <c r="DB324" i="3"/>
  <c r="CE324" i="3"/>
  <c r="DA324" i="3"/>
  <c r="DJ323" i="3"/>
  <c r="DI323" i="3"/>
  <c r="DH323" i="3"/>
  <c r="DG323" i="3"/>
  <c r="DF323" i="3"/>
  <c r="DE323" i="3"/>
  <c r="DD323" i="3"/>
  <c r="CG323" i="3"/>
  <c r="DC323" i="3"/>
  <c r="CF323" i="3"/>
  <c r="DB323" i="3"/>
  <c r="CE323" i="3"/>
  <c r="DA323" i="3"/>
  <c r="DJ322" i="3"/>
  <c r="DI322" i="3"/>
  <c r="DH322" i="3"/>
  <c r="DG322" i="3"/>
  <c r="DF322" i="3"/>
  <c r="DE322" i="3"/>
  <c r="DD322" i="3"/>
  <c r="CG322" i="3"/>
  <c r="DC322" i="3"/>
  <c r="CF322" i="3"/>
  <c r="DB322" i="3"/>
  <c r="CE322" i="3"/>
  <c r="DA322" i="3"/>
  <c r="DJ321" i="3"/>
  <c r="DI321" i="3"/>
  <c r="DH321" i="3"/>
  <c r="DG321" i="3"/>
  <c r="DF321" i="3"/>
  <c r="DE321" i="3"/>
  <c r="DD321" i="3"/>
  <c r="CG321" i="3"/>
  <c r="DC321" i="3"/>
  <c r="CF321" i="3"/>
  <c r="DB321" i="3"/>
  <c r="CE321" i="3"/>
  <c r="DA321" i="3"/>
  <c r="DJ320" i="3"/>
  <c r="DI320" i="3"/>
  <c r="DH320" i="3"/>
  <c r="DG320" i="3"/>
  <c r="DF320" i="3"/>
  <c r="DE320" i="3"/>
  <c r="DD320" i="3"/>
  <c r="CG320" i="3"/>
  <c r="DC320" i="3"/>
  <c r="CF320" i="3"/>
  <c r="DB320" i="3"/>
  <c r="CE320" i="3"/>
  <c r="DA320" i="3"/>
  <c r="DJ319" i="3"/>
  <c r="DI319" i="3"/>
  <c r="DH319" i="3"/>
  <c r="DG319" i="3"/>
  <c r="DF319" i="3"/>
  <c r="DE319" i="3"/>
  <c r="DD319" i="3"/>
  <c r="CG319" i="3"/>
  <c r="DC319" i="3"/>
  <c r="CF319" i="3"/>
  <c r="DB319" i="3"/>
  <c r="CE319" i="3"/>
  <c r="DA319" i="3"/>
  <c r="DJ318" i="3"/>
  <c r="DI318" i="3"/>
  <c r="DH318" i="3"/>
  <c r="DG318" i="3"/>
  <c r="DF318" i="3"/>
  <c r="DE318" i="3"/>
  <c r="DD318" i="3"/>
  <c r="CG318" i="3"/>
  <c r="DC318" i="3"/>
  <c r="CF318" i="3"/>
  <c r="DB318" i="3"/>
  <c r="CE318" i="3"/>
  <c r="DA318" i="3"/>
  <c r="DJ317" i="3"/>
  <c r="DI317" i="3"/>
  <c r="DH317" i="3"/>
  <c r="DG317" i="3"/>
  <c r="DF317" i="3"/>
  <c r="DE317" i="3"/>
  <c r="DD317" i="3"/>
  <c r="CG317" i="3"/>
  <c r="DC317" i="3"/>
  <c r="CF317" i="3"/>
  <c r="DB317" i="3"/>
  <c r="CE317" i="3"/>
  <c r="DA317" i="3"/>
  <c r="DJ316" i="3"/>
  <c r="DI316" i="3"/>
  <c r="DH316" i="3"/>
  <c r="DG316" i="3"/>
  <c r="DF316" i="3"/>
  <c r="DE316" i="3"/>
  <c r="DD316" i="3"/>
  <c r="CG316" i="3"/>
  <c r="DC316" i="3"/>
  <c r="CF316" i="3"/>
  <c r="DB316" i="3"/>
  <c r="CE316" i="3"/>
  <c r="DA316" i="3"/>
  <c r="DJ315" i="3"/>
  <c r="DI315" i="3"/>
  <c r="DH315" i="3"/>
  <c r="DG315" i="3"/>
  <c r="DF315" i="3"/>
  <c r="DE315" i="3"/>
  <c r="DD315" i="3"/>
  <c r="CG315" i="3"/>
  <c r="DC315" i="3"/>
  <c r="CF315" i="3"/>
  <c r="DB315" i="3"/>
  <c r="CE315" i="3"/>
  <c r="DA315" i="3"/>
  <c r="DJ314" i="3"/>
  <c r="DI314" i="3"/>
  <c r="DH314" i="3"/>
  <c r="DG314" i="3"/>
  <c r="DF314" i="3"/>
  <c r="DE314" i="3"/>
  <c r="DD314" i="3"/>
  <c r="CG314" i="3"/>
  <c r="DC314" i="3"/>
  <c r="CF314" i="3"/>
  <c r="DB314" i="3"/>
  <c r="CE314" i="3"/>
  <c r="DA314" i="3"/>
  <c r="DJ313" i="3"/>
  <c r="DI313" i="3"/>
  <c r="DH313" i="3"/>
  <c r="DG313" i="3"/>
  <c r="DF313" i="3"/>
  <c r="DE313" i="3"/>
  <c r="DD313" i="3"/>
  <c r="CG313" i="3"/>
  <c r="DC313" i="3"/>
  <c r="CF313" i="3"/>
  <c r="DB313" i="3"/>
  <c r="CE313" i="3"/>
  <c r="DA313" i="3"/>
  <c r="DJ312" i="3"/>
  <c r="DI312" i="3"/>
  <c r="DH312" i="3"/>
  <c r="DG312" i="3"/>
  <c r="DF312" i="3"/>
  <c r="DE312" i="3"/>
  <c r="DD312" i="3"/>
  <c r="CG312" i="3"/>
  <c r="DC312" i="3"/>
  <c r="CF312" i="3"/>
  <c r="DB312" i="3"/>
  <c r="CE312" i="3"/>
  <c r="DA312" i="3"/>
  <c r="DJ311" i="3"/>
  <c r="DI311" i="3"/>
  <c r="DH311" i="3"/>
  <c r="DG311" i="3"/>
  <c r="DF311" i="3"/>
  <c r="DE311" i="3"/>
  <c r="DD311" i="3"/>
  <c r="CG311" i="3"/>
  <c r="DC311" i="3"/>
  <c r="CF311" i="3"/>
  <c r="DB311" i="3"/>
  <c r="CE311" i="3"/>
  <c r="DA311" i="3"/>
  <c r="DJ310" i="3"/>
  <c r="DI310" i="3"/>
  <c r="DH310" i="3"/>
  <c r="DG310" i="3"/>
  <c r="DF310" i="3"/>
  <c r="DE310" i="3"/>
  <c r="DD310" i="3"/>
  <c r="CG310" i="3"/>
  <c r="DC310" i="3"/>
  <c r="CF310" i="3"/>
  <c r="DB310" i="3"/>
  <c r="CE310" i="3"/>
  <c r="DA310" i="3"/>
  <c r="DJ309" i="3"/>
  <c r="DI309" i="3"/>
  <c r="DH309" i="3"/>
  <c r="DG309" i="3"/>
  <c r="DF309" i="3"/>
  <c r="DE309" i="3"/>
  <c r="DD309" i="3"/>
  <c r="CG309" i="3"/>
  <c r="DC309" i="3"/>
  <c r="CF309" i="3"/>
  <c r="DB309" i="3"/>
  <c r="CE309" i="3"/>
  <c r="DA309" i="3"/>
  <c r="DJ308" i="3"/>
  <c r="DI308" i="3"/>
  <c r="DH308" i="3"/>
  <c r="DG308" i="3"/>
  <c r="DF308" i="3"/>
  <c r="DE308" i="3"/>
  <c r="DD308" i="3"/>
  <c r="CG308" i="3"/>
  <c r="DC308" i="3"/>
  <c r="CF308" i="3"/>
  <c r="DB308" i="3"/>
  <c r="CE308" i="3"/>
  <c r="DA308" i="3"/>
  <c r="DJ307" i="3"/>
  <c r="DI307" i="3"/>
  <c r="DH307" i="3"/>
  <c r="DG307" i="3"/>
  <c r="DF307" i="3"/>
  <c r="DE307" i="3"/>
  <c r="DD307" i="3"/>
  <c r="CG307" i="3"/>
  <c r="DC307" i="3"/>
  <c r="CF307" i="3"/>
  <c r="DB307" i="3"/>
  <c r="CE307" i="3"/>
  <c r="DA307" i="3"/>
  <c r="DJ306" i="3"/>
  <c r="DI306" i="3"/>
  <c r="DH306" i="3"/>
  <c r="DG306" i="3"/>
  <c r="DF306" i="3"/>
  <c r="DE306" i="3"/>
  <c r="DD306" i="3"/>
  <c r="CG306" i="3"/>
  <c r="DC306" i="3"/>
  <c r="CF306" i="3"/>
  <c r="DB306" i="3"/>
  <c r="CE306" i="3"/>
  <c r="DA306" i="3"/>
  <c r="DJ305" i="3"/>
  <c r="DI305" i="3"/>
  <c r="DH305" i="3"/>
  <c r="DG305" i="3"/>
  <c r="DF305" i="3"/>
  <c r="DE305" i="3"/>
  <c r="DD305" i="3"/>
  <c r="CG305" i="3"/>
  <c r="DC305" i="3"/>
  <c r="CF305" i="3"/>
  <c r="DB305" i="3"/>
  <c r="CE305" i="3"/>
  <c r="DA305" i="3"/>
  <c r="DJ304" i="3"/>
  <c r="DI304" i="3"/>
  <c r="DH304" i="3"/>
  <c r="DG304" i="3"/>
  <c r="DF304" i="3"/>
  <c r="DE304" i="3"/>
  <c r="DD304" i="3"/>
  <c r="CG304" i="3"/>
  <c r="DC304" i="3"/>
  <c r="CF304" i="3"/>
  <c r="DB304" i="3"/>
  <c r="CE304" i="3"/>
  <c r="DA304" i="3"/>
  <c r="DJ303" i="3"/>
  <c r="DI303" i="3"/>
  <c r="DH303" i="3"/>
  <c r="DG303" i="3"/>
  <c r="DF303" i="3"/>
  <c r="DE303" i="3"/>
  <c r="DD303" i="3"/>
  <c r="CG303" i="3"/>
  <c r="DC303" i="3"/>
  <c r="CF303" i="3"/>
  <c r="DB303" i="3"/>
  <c r="CE303" i="3"/>
  <c r="DA303" i="3"/>
  <c r="DJ302" i="3"/>
  <c r="DI302" i="3"/>
  <c r="DH302" i="3"/>
  <c r="DG302" i="3"/>
  <c r="DF302" i="3"/>
  <c r="DE302" i="3"/>
  <c r="DD302" i="3"/>
  <c r="CG302" i="3"/>
  <c r="DC302" i="3"/>
  <c r="CF302" i="3"/>
  <c r="DB302" i="3"/>
  <c r="CE302" i="3"/>
  <c r="DA302" i="3"/>
  <c r="DJ301" i="3"/>
  <c r="DI301" i="3"/>
  <c r="DH301" i="3"/>
  <c r="DG301" i="3"/>
  <c r="DF301" i="3"/>
  <c r="DE301" i="3"/>
  <c r="DD301" i="3"/>
  <c r="CG301" i="3"/>
  <c r="DC301" i="3"/>
  <c r="CF301" i="3"/>
  <c r="DB301" i="3"/>
  <c r="CE301" i="3"/>
  <c r="DA301" i="3"/>
  <c r="DJ300" i="3"/>
  <c r="DI300" i="3"/>
  <c r="DH300" i="3"/>
  <c r="DG300" i="3"/>
  <c r="DF300" i="3"/>
  <c r="DE300" i="3"/>
  <c r="DD300" i="3"/>
  <c r="CG300" i="3"/>
  <c r="DC300" i="3"/>
  <c r="CF300" i="3"/>
  <c r="DB300" i="3"/>
  <c r="CE300" i="3"/>
  <c r="DA300" i="3"/>
  <c r="DJ299" i="3"/>
  <c r="DI299" i="3"/>
  <c r="DH299" i="3"/>
  <c r="DG299" i="3"/>
  <c r="DF299" i="3"/>
  <c r="DE299" i="3"/>
  <c r="DD299" i="3"/>
  <c r="CG299" i="3"/>
  <c r="DC299" i="3"/>
  <c r="CF299" i="3"/>
  <c r="DB299" i="3"/>
  <c r="CE299" i="3"/>
  <c r="DA299" i="3"/>
  <c r="DJ298" i="3"/>
  <c r="DI298" i="3"/>
  <c r="DH298" i="3"/>
  <c r="DG298" i="3"/>
  <c r="DF298" i="3"/>
  <c r="DE298" i="3"/>
  <c r="DD298" i="3"/>
  <c r="CG298" i="3"/>
  <c r="DC298" i="3"/>
  <c r="CF298" i="3"/>
  <c r="DB298" i="3"/>
  <c r="CE298" i="3"/>
  <c r="DA298" i="3"/>
  <c r="DJ297" i="3"/>
  <c r="DI297" i="3"/>
  <c r="DH297" i="3"/>
  <c r="DG297" i="3"/>
  <c r="DF297" i="3"/>
  <c r="DE297" i="3"/>
  <c r="DD297" i="3"/>
  <c r="CG297" i="3"/>
  <c r="DC297" i="3"/>
  <c r="CF297" i="3"/>
  <c r="DB297" i="3"/>
  <c r="CE297" i="3"/>
  <c r="DA297" i="3"/>
  <c r="DJ296" i="3"/>
  <c r="DI296" i="3"/>
  <c r="DH296" i="3"/>
  <c r="DG296" i="3"/>
  <c r="DF296" i="3"/>
  <c r="DE296" i="3"/>
  <c r="DD296" i="3"/>
  <c r="CG296" i="3"/>
  <c r="DC296" i="3"/>
  <c r="CF296" i="3"/>
  <c r="DB296" i="3"/>
  <c r="CE296" i="3"/>
  <c r="DA296" i="3"/>
  <c r="DJ295" i="3"/>
  <c r="DI295" i="3"/>
  <c r="DH295" i="3"/>
  <c r="DG295" i="3"/>
  <c r="DF295" i="3"/>
  <c r="DE295" i="3"/>
  <c r="DD295" i="3"/>
  <c r="CG295" i="3"/>
  <c r="DC295" i="3"/>
  <c r="CF295" i="3"/>
  <c r="DB295" i="3"/>
  <c r="CE295" i="3"/>
  <c r="DA295" i="3"/>
  <c r="DJ294" i="3"/>
  <c r="DI294" i="3"/>
  <c r="DH294" i="3"/>
  <c r="DG294" i="3"/>
  <c r="DF294" i="3"/>
  <c r="DE294" i="3"/>
  <c r="DD294" i="3"/>
  <c r="CG294" i="3"/>
  <c r="DC294" i="3"/>
  <c r="CF294" i="3"/>
  <c r="DB294" i="3"/>
  <c r="CE294" i="3"/>
  <c r="DA294" i="3"/>
  <c r="DJ293" i="3"/>
  <c r="DI293" i="3"/>
  <c r="DH293" i="3"/>
  <c r="DG293" i="3"/>
  <c r="DF293" i="3"/>
  <c r="DE293" i="3"/>
  <c r="DD293" i="3"/>
  <c r="CG293" i="3"/>
  <c r="DC293" i="3"/>
  <c r="CF293" i="3"/>
  <c r="DB293" i="3"/>
  <c r="CE293" i="3"/>
  <c r="DA293" i="3"/>
  <c r="DJ292" i="3"/>
  <c r="DI292" i="3"/>
  <c r="DH292" i="3"/>
  <c r="DG292" i="3"/>
  <c r="DF292" i="3"/>
  <c r="DE292" i="3"/>
  <c r="DD292" i="3"/>
  <c r="CG292" i="3"/>
  <c r="DC292" i="3"/>
  <c r="CF292" i="3"/>
  <c r="DB292" i="3"/>
  <c r="CE292" i="3"/>
  <c r="DA292" i="3"/>
  <c r="DJ291" i="3"/>
  <c r="DI291" i="3"/>
  <c r="DH291" i="3"/>
  <c r="DG291" i="3"/>
  <c r="DF291" i="3"/>
  <c r="DE291" i="3"/>
  <c r="DD291" i="3"/>
  <c r="CG291" i="3"/>
  <c r="DC291" i="3"/>
  <c r="CF291" i="3"/>
  <c r="DB291" i="3"/>
  <c r="CE291" i="3"/>
  <c r="DA291" i="3"/>
  <c r="DJ290" i="3"/>
  <c r="DI290" i="3"/>
  <c r="DH290" i="3"/>
  <c r="DG290" i="3"/>
  <c r="DF290" i="3"/>
  <c r="DE290" i="3"/>
  <c r="DD290" i="3"/>
  <c r="CG290" i="3"/>
  <c r="DC290" i="3"/>
  <c r="CF290" i="3"/>
  <c r="DB290" i="3"/>
  <c r="CE290" i="3"/>
  <c r="DA290" i="3"/>
  <c r="DJ289" i="3"/>
  <c r="DI289" i="3"/>
  <c r="DH289" i="3"/>
  <c r="DG289" i="3"/>
  <c r="DF289" i="3"/>
  <c r="DE289" i="3"/>
  <c r="DD289" i="3"/>
  <c r="CG289" i="3"/>
  <c r="DC289" i="3"/>
  <c r="CF289" i="3"/>
  <c r="DB289" i="3"/>
  <c r="CE289" i="3"/>
  <c r="DA289" i="3"/>
  <c r="DJ288" i="3"/>
  <c r="DI288" i="3"/>
  <c r="DH288" i="3"/>
  <c r="DG288" i="3"/>
  <c r="DF288" i="3"/>
  <c r="DE288" i="3"/>
  <c r="DD288" i="3"/>
  <c r="CG288" i="3"/>
  <c r="DC288" i="3"/>
  <c r="CF288" i="3"/>
  <c r="DB288" i="3"/>
  <c r="CE288" i="3"/>
  <c r="DA288" i="3"/>
  <c r="DJ287" i="3"/>
  <c r="DI287" i="3"/>
  <c r="DH287" i="3"/>
  <c r="DG287" i="3"/>
  <c r="DF287" i="3"/>
  <c r="DE287" i="3"/>
  <c r="DD287" i="3"/>
  <c r="CG287" i="3"/>
  <c r="DC287" i="3"/>
  <c r="CF287" i="3"/>
  <c r="DB287" i="3"/>
  <c r="CE287" i="3"/>
  <c r="DA287" i="3"/>
  <c r="DJ286" i="3"/>
  <c r="DI286" i="3"/>
  <c r="DH286" i="3"/>
  <c r="DG286" i="3"/>
  <c r="DF286" i="3"/>
  <c r="DE286" i="3"/>
  <c r="DD286" i="3"/>
  <c r="CG286" i="3"/>
  <c r="DC286" i="3"/>
  <c r="CF286" i="3"/>
  <c r="DB286" i="3"/>
  <c r="CE286" i="3"/>
  <c r="DA286" i="3"/>
  <c r="DJ285" i="3"/>
  <c r="DI285" i="3"/>
  <c r="DH285" i="3"/>
  <c r="DG285" i="3"/>
  <c r="DF285" i="3"/>
  <c r="DE285" i="3"/>
  <c r="DD285" i="3"/>
  <c r="CG285" i="3"/>
  <c r="DC285" i="3"/>
  <c r="CF285" i="3"/>
  <c r="DB285" i="3"/>
  <c r="CE285" i="3"/>
  <c r="DA285" i="3"/>
  <c r="DJ284" i="3"/>
  <c r="DI284" i="3"/>
  <c r="DH284" i="3"/>
  <c r="DG284" i="3"/>
  <c r="DF284" i="3"/>
  <c r="DE284" i="3"/>
  <c r="DD284" i="3"/>
  <c r="CG284" i="3"/>
  <c r="DC284" i="3"/>
  <c r="CF284" i="3"/>
  <c r="DB284" i="3"/>
  <c r="CE284" i="3"/>
  <c r="DA284" i="3"/>
  <c r="DJ283" i="3"/>
  <c r="DI283" i="3"/>
  <c r="DH283" i="3"/>
  <c r="DG283" i="3"/>
  <c r="DF283" i="3"/>
  <c r="DE283" i="3"/>
  <c r="DD283" i="3"/>
  <c r="CG283" i="3"/>
  <c r="DC283" i="3"/>
  <c r="CF283" i="3"/>
  <c r="DB283" i="3"/>
  <c r="CE283" i="3"/>
  <c r="DA283" i="3"/>
  <c r="DJ282" i="3"/>
  <c r="DI282" i="3"/>
  <c r="DH282" i="3"/>
  <c r="DG282" i="3"/>
  <c r="DF282" i="3"/>
  <c r="DE282" i="3"/>
  <c r="DD282" i="3"/>
  <c r="CG282" i="3"/>
  <c r="DC282" i="3"/>
  <c r="CF282" i="3"/>
  <c r="DB282" i="3"/>
  <c r="CE282" i="3"/>
  <c r="DA282" i="3"/>
  <c r="DJ281" i="3"/>
  <c r="DI281" i="3"/>
  <c r="DH281" i="3"/>
  <c r="DG281" i="3"/>
  <c r="DF281" i="3"/>
  <c r="DE281" i="3"/>
  <c r="DD281" i="3"/>
  <c r="CG281" i="3"/>
  <c r="DC281" i="3"/>
  <c r="CF281" i="3"/>
  <c r="DB281" i="3"/>
  <c r="CE281" i="3"/>
  <c r="DA281" i="3"/>
  <c r="DJ280" i="3"/>
  <c r="DI280" i="3"/>
  <c r="DH280" i="3"/>
  <c r="DG280" i="3"/>
  <c r="DF280" i="3"/>
  <c r="DE280" i="3"/>
  <c r="DD280" i="3"/>
  <c r="CG280" i="3"/>
  <c r="DC280" i="3"/>
  <c r="CF280" i="3"/>
  <c r="DB280" i="3"/>
  <c r="CE280" i="3"/>
  <c r="DA280" i="3"/>
  <c r="DJ279" i="3"/>
  <c r="DI279" i="3"/>
  <c r="DH279" i="3"/>
  <c r="DG279" i="3"/>
  <c r="DF279" i="3"/>
  <c r="DE279" i="3"/>
  <c r="DD279" i="3"/>
  <c r="CG279" i="3"/>
  <c r="DC279" i="3"/>
  <c r="CF279" i="3"/>
  <c r="DB279" i="3"/>
  <c r="CE279" i="3"/>
  <c r="DA279" i="3"/>
  <c r="DJ278" i="3"/>
  <c r="DI278" i="3"/>
  <c r="DH278" i="3"/>
  <c r="DG278" i="3"/>
  <c r="DF278" i="3"/>
  <c r="DE278" i="3"/>
  <c r="DD278" i="3"/>
  <c r="CG278" i="3"/>
  <c r="DC278" i="3"/>
  <c r="CF278" i="3"/>
  <c r="DB278" i="3"/>
  <c r="CE278" i="3"/>
  <c r="DA278" i="3"/>
  <c r="DJ277" i="3"/>
  <c r="DI277" i="3"/>
  <c r="DH277" i="3"/>
  <c r="DG277" i="3"/>
  <c r="DF277" i="3"/>
  <c r="DE277" i="3"/>
  <c r="DD277" i="3"/>
  <c r="CG277" i="3"/>
  <c r="DC277" i="3"/>
  <c r="CF277" i="3"/>
  <c r="DB277" i="3"/>
  <c r="CE277" i="3"/>
  <c r="DA277" i="3"/>
  <c r="DJ276" i="3"/>
  <c r="DI276" i="3"/>
  <c r="DH276" i="3"/>
  <c r="DG276" i="3"/>
  <c r="DF276" i="3"/>
  <c r="DE276" i="3"/>
  <c r="DD276" i="3"/>
  <c r="CG276" i="3"/>
  <c r="DC276" i="3"/>
  <c r="CF276" i="3"/>
  <c r="DB276" i="3"/>
  <c r="CE276" i="3"/>
  <c r="DA276" i="3"/>
  <c r="DJ275" i="3"/>
  <c r="DI275" i="3"/>
  <c r="DH275" i="3"/>
  <c r="DG275" i="3"/>
  <c r="DF275" i="3"/>
  <c r="DE275" i="3"/>
  <c r="DD275" i="3"/>
  <c r="CG275" i="3"/>
  <c r="DC275" i="3"/>
  <c r="CF275" i="3"/>
  <c r="DB275" i="3"/>
  <c r="CE275" i="3"/>
  <c r="DA275" i="3"/>
  <c r="DJ274" i="3"/>
  <c r="DI274" i="3"/>
  <c r="DH274" i="3"/>
  <c r="DG274" i="3"/>
  <c r="DF274" i="3"/>
  <c r="DE274" i="3"/>
  <c r="DD274" i="3"/>
  <c r="CG274" i="3"/>
  <c r="DC274" i="3"/>
  <c r="CF274" i="3"/>
  <c r="DB274" i="3"/>
  <c r="CE274" i="3"/>
  <c r="DA274" i="3"/>
  <c r="DJ273" i="3"/>
  <c r="DI273" i="3"/>
  <c r="DH273" i="3"/>
  <c r="DG273" i="3"/>
  <c r="DF273" i="3"/>
  <c r="DE273" i="3"/>
  <c r="DD273" i="3"/>
  <c r="CG273" i="3"/>
  <c r="DC273" i="3"/>
  <c r="CF273" i="3"/>
  <c r="DB273" i="3"/>
  <c r="CE273" i="3"/>
  <c r="DA273" i="3"/>
  <c r="DJ272" i="3"/>
  <c r="DI272" i="3"/>
  <c r="DH272" i="3"/>
  <c r="DG272" i="3"/>
  <c r="DF272" i="3"/>
  <c r="DE272" i="3"/>
  <c r="DD272" i="3"/>
  <c r="CG272" i="3"/>
  <c r="DC272" i="3"/>
  <c r="CF272" i="3"/>
  <c r="DB272" i="3"/>
  <c r="CE272" i="3"/>
  <c r="DA272" i="3"/>
  <c r="DJ271" i="3"/>
  <c r="DI271" i="3"/>
  <c r="DH271" i="3"/>
  <c r="DG271" i="3"/>
  <c r="DF271" i="3"/>
  <c r="DE271" i="3"/>
  <c r="DD271" i="3"/>
  <c r="CG271" i="3"/>
  <c r="DC271" i="3"/>
  <c r="CF271" i="3"/>
  <c r="DB271" i="3"/>
  <c r="CE271" i="3"/>
  <c r="DA271" i="3"/>
  <c r="DJ270" i="3"/>
  <c r="DI270" i="3"/>
  <c r="DH270" i="3"/>
  <c r="DG270" i="3"/>
  <c r="DF270" i="3"/>
  <c r="DE270" i="3"/>
  <c r="DD270" i="3"/>
  <c r="CG270" i="3"/>
  <c r="DC270" i="3"/>
  <c r="CF270" i="3"/>
  <c r="DB270" i="3"/>
  <c r="CE270" i="3"/>
  <c r="DA270" i="3"/>
  <c r="DJ269" i="3"/>
  <c r="DI269" i="3"/>
  <c r="DH269" i="3"/>
  <c r="DG269" i="3"/>
  <c r="DF269" i="3"/>
  <c r="DE269" i="3"/>
  <c r="DD269" i="3"/>
  <c r="CG269" i="3"/>
  <c r="DC269" i="3"/>
  <c r="CF269" i="3"/>
  <c r="DB269" i="3"/>
  <c r="CE269" i="3"/>
  <c r="DA269" i="3"/>
  <c r="DJ268" i="3"/>
  <c r="DI268" i="3"/>
  <c r="DH268" i="3"/>
  <c r="DG268" i="3"/>
  <c r="DF268" i="3"/>
  <c r="DE268" i="3"/>
  <c r="DD268" i="3"/>
  <c r="CG268" i="3"/>
  <c r="DC268" i="3"/>
  <c r="CF268" i="3"/>
  <c r="DB268" i="3"/>
  <c r="CE268" i="3"/>
  <c r="DA268" i="3"/>
  <c r="DJ267" i="3"/>
  <c r="DI267" i="3"/>
  <c r="DH267" i="3"/>
  <c r="DG267" i="3"/>
  <c r="DF267" i="3"/>
  <c r="DE267" i="3"/>
  <c r="DD267" i="3"/>
  <c r="CG267" i="3"/>
  <c r="DC267" i="3"/>
  <c r="CF267" i="3"/>
  <c r="DB267" i="3"/>
  <c r="CE267" i="3"/>
  <c r="DA267" i="3"/>
  <c r="DJ266" i="3"/>
  <c r="DI266" i="3"/>
  <c r="DH266" i="3"/>
  <c r="DG266" i="3"/>
  <c r="DF266" i="3"/>
  <c r="DE266" i="3"/>
  <c r="DD266" i="3"/>
  <c r="CG266" i="3"/>
  <c r="DC266" i="3"/>
  <c r="CF266" i="3"/>
  <c r="DB266" i="3"/>
  <c r="CE266" i="3"/>
  <c r="DA266" i="3"/>
  <c r="DJ265" i="3"/>
  <c r="DI265" i="3"/>
  <c r="DH265" i="3"/>
  <c r="DG265" i="3"/>
  <c r="DF265" i="3"/>
  <c r="DE265" i="3"/>
  <c r="DD265" i="3"/>
  <c r="CG265" i="3"/>
  <c r="DC265" i="3"/>
  <c r="CF265" i="3"/>
  <c r="DB265" i="3"/>
  <c r="CE265" i="3"/>
  <c r="DA265" i="3"/>
  <c r="DJ264" i="3"/>
  <c r="DI264" i="3"/>
  <c r="DH264" i="3"/>
  <c r="DG264" i="3"/>
  <c r="DF264" i="3"/>
  <c r="DE264" i="3"/>
  <c r="DD264" i="3"/>
  <c r="CG264" i="3"/>
  <c r="DC264" i="3"/>
  <c r="CF264" i="3"/>
  <c r="DB264" i="3"/>
  <c r="CE264" i="3"/>
  <c r="DA264" i="3"/>
  <c r="DJ263" i="3"/>
  <c r="DI263" i="3"/>
  <c r="DH263" i="3"/>
  <c r="DG263" i="3"/>
  <c r="DF263" i="3"/>
  <c r="DE263" i="3"/>
  <c r="DD263" i="3"/>
  <c r="CG263" i="3"/>
  <c r="DC263" i="3"/>
  <c r="CF263" i="3"/>
  <c r="DB263" i="3"/>
  <c r="CE263" i="3"/>
  <c r="DA263" i="3"/>
  <c r="DJ262" i="3"/>
  <c r="DI262" i="3"/>
  <c r="DH262" i="3"/>
  <c r="DG262" i="3"/>
  <c r="DF262" i="3"/>
  <c r="DE262" i="3"/>
  <c r="DD262" i="3"/>
  <c r="CG262" i="3"/>
  <c r="DC262" i="3"/>
  <c r="CF262" i="3"/>
  <c r="DB262" i="3"/>
  <c r="CE262" i="3"/>
  <c r="DA262" i="3"/>
  <c r="DJ261" i="3"/>
  <c r="DI261" i="3"/>
  <c r="DH261" i="3"/>
  <c r="DG261" i="3"/>
  <c r="DF261" i="3"/>
  <c r="DE261" i="3"/>
  <c r="DD261" i="3"/>
  <c r="CG261" i="3"/>
  <c r="DC261" i="3"/>
  <c r="CF261" i="3"/>
  <c r="DB261" i="3"/>
  <c r="CE261" i="3"/>
  <c r="DA261" i="3"/>
  <c r="DJ260" i="3"/>
  <c r="DI260" i="3"/>
  <c r="DH260" i="3"/>
  <c r="DG260" i="3"/>
  <c r="DF260" i="3"/>
  <c r="DE260" i="3"/>
  <c r="DD260" i="3"/>
  <c r="CG260" i="3"/>
  <c r="DC260" i="3"/>
  <c r="CF260" i="3"/>
  <c r="DB260" i="3"/>
  <c r="CE260" i="3"/>
  <c r="DA260" i="3"/>
  <c r="DJ259" i="3"/>
  <c r="DI259" i="3"/>
  <c r="DH259" i="3"/>
  <c r="DG259" i="3"/>
  <c r="DF259" i="3"/>
  <c r="DE259" i="3"/>
  <c r="DD259" i="3"/>
  <c r="CG259" i="3"/>
  <c r="DC259" i="3"/>
  <c r="CF259" i="3"/>
  <c r="DB259" i="3"/>
  <c r="CE259" i="3"/>
  <c r="DA259" i="3"/>
  <c r="DJ258" i="3"/>
  <c r="DI258" i="3"/>
  <c r="DH258" i="3"/>
  <c r="DG258" i="3"/>
  <c r="DF258" i="3"/>
  <c r="DE258" i="3"/>
  <c r="DD258" i="3"/>
  <c r="CG258" i="3"/>
  <c r="DC258" i="3"/>
  <c r="CF258" i="3"/>
  <c r="DB258" i="3"/>
  <c r="CE258" i="3"/>
  <c r="DA258" i="3"/>
  <c r="DJ257" i="3"/>
  <c r="DI257" i="3"/>
  <c r="DH257" i="3"/>
  <c r="DG257" i="3"/>
  <c r="DF257" i="3"/>
  <c r="DE257" i="3"/>
  <c r="DD257" i="3"/>
  <c r="CG257" i="3"/>
  <c r="DC257" i="3"/>
  <c r="CF257" i="3"/>
  <c r="DB257" i="3"/>
  <c r="CE257" i="3"/>
  <c r="DA257" i="3"/>
  <c r="DJ256" i="3"/>
  <c r="DI256" i="3"/>
  <c r="DH256" i="3"/>
  <c r="DG256" i="3"/>
  <c r="DF256" i="3"/>
  <c r="DE256" i="3"/>
  <c r="DD256" i="3"/>
  <c r="CG256" i="3"/>
  <c r="DC256" i="3"/>
  <c r="CF256" i="3"/>
  <c r="DB256" i="3"/>
  <c r="CE256" i="3"/>
  <c r="DA256" i="3"/>
  <c r="DJ255" i="3"/>
  <c r="DI255" i="3"/>
  <c r="DH255" i="3"/>
  <c r="DG255" i="3"/>
  <c r="DF255" i="3"/>
  <c r="DE255" i="3"/>
  <c r="DD255" i="3"/>
  <c r="CG255" i="3"/>
  <c r="DC255" i="3"/>
  <c r="CF255" i="3"/>
  <c r="DB255" i="3"/>
  <c r="CE255" i="3"/>
  <c r="DA255" i="3"/>
  <c r="DJ254" i="3"/>
  <c r="DI254" i="3"/>
  <c r="DH254" i="3"/>
  <c r="DG254" i="3"/>
  <c r="DF254" i="3"/>
  <c r="DE254" i="3"/>
  <c r="DD254" i="3"/>
  <c r="CG254" i="3"/>
  <c r="DC254" i="3"/>
  <c r="CF254" i="3"/>
  <c r="DB254" i="3"/>
  <c r="CE254" i="3"/>
  <c r="DA254" i="3"/>
  <c r="DJ253" i="3"/>
  <c r="DI253" i="3"/>
  <c r="DH253" i="3"/>
  <c r="DG253" i="3"/>
  <c r="DF253" i="3"/>
  <c r="DE253" i="3"/>
  <c r="DD253" i="3"/>
  <c r="CG253" i="3"/>
  <c r="DC253" i="3"/>
  <c r="CF253" i="3"/>
  <c r="DB253" i="3"/>
  <c r="CE253" i="3"/>
  <c r="DA253" i="3"/>
  <c r="DJ252" i="3"/>
  <c r="DI252" i="3"/>
  <c r="DH252" i="3"/>
  <c r="DG252" i="3"/>
  <c r="DF252" i="3"/>
  <c r="DE252" i="3"/>
  <c r="DD252" i="3"/>
  <c r="CG252" i="3"/>
  <c r="DC252" i="3"/>
  <c r="CF252" i="3"/>
  <c r="DB252" i="3"/>
  <c r="CE252" i="3"/>
  <c r="DA252" i="3"/>
  <c r="DJ251" i="3"/>
  <c r="DI251" i="3"/>
  <c r="DH251" i="3"/>
  <c r="DG251" i="3"/>
  <c r="DF251" i="3"/>
  <c r="DE251" i="3"/>
  <c r="DD251" i="3"/>
  <c r="CG251" i="3"/>
  <c r="DC251" i="3"/>
  <c r="CF251" i="3"/>
  <c r="DB251" i="3"/>
  <c r="CE251" i="3"/>
  <c r="DA251" i="3"/>
  <c r="DJ250" i="3"/>
  <c r="DI250" i="3"/>
  <c r="DH250" i="3"/>
  <c r="DG250" i="3"/>
  <c r="DF250" i="3"/>
  <c r="DE250" i="3"/>
  <c r="DD250" i="3"/>
  <c r="CG250" i="3"/>
  <c r="DC250" i="3"/>
  <c r="CF250" i="3"/>
  <c r="DB250" i="3"/>
  <c r="CE250" i="3"/>
  <c r="DA250" i="3"/>
  <c r="DJ249" i="3"/>
  <c r="DI249" i="3"/>
  <c r="DH249" i="3"/>
  <c r="DG249" i="3"/>
  <c r="DF249" i="3"/>
  <c r="DE249" i="3"/>
  <c r="DD249" i="3"/>
  <c r="CG249" i="3"/>
  <c r="DC249" i="3"/>
  <c r="CF249" i="3"/>
  <c r="DB249" i="3"/>
  <c r="CE249" i="3"/>
  <c r="DA249" i="3"/>
  <c r="DJ248" i="3"/>
  <c r="DI248" i="3"/>
  <c r="DH248" i="3"/>
  <c r="DG248" i="3"/>
  <c r="DF248" i="3"/>
  <c r="DE248" i="3"/>
  <c r="DD248" i="3"/>
  <c r="CG248" i="3"/>
  <c r="DC248" i="3"/>
  <c r="CF248" i="3"/>
  <c r="DB248" i="3"/>
  <c r="CE248" i="3"/>
  <c r="DA248" i="3"/>
  <c r="DJ247" i="3"/>
  <c r="DI247" i="3"/>
  <c r="DH247" i="3"/>
  <c r="DG247" i="3"/>
  <c r="DF247" i="3"/>
  <c r="DE247" i="3"/>
  <c r="DD247" i="3"/>
  <c r="CG247" i="3"/>
  <c r="DC247" i="3"/>
  <c r="CF247" i="3"/>
  <c r="DB247" i="3"/>
  <c r="CE247" i="3"/>
  <c r="DA247" i="3"/>
  <c r="DJ246" i="3"/>
  <c r="DI246" i="3"/>
  <c r="DH246" i="3"/>
  <c r="DG246" i="3"/>
  <c r="DF246" i="3"/>
  <c r="DE246" i="3"/>
  <c r="DD246" i="3"/>
  <c r="CG246" i="3"/>
  <c r="DC246" i="3"/>
  <c r="CF246" i="3"/>
  <c r="DB246" i="3"/>
  <c r="CE246" i="3"/>
  <c r="DA246" i="3"/>
  <c r="DJ245" i="3"/>
  <c r="DI245" i="3"/>
  <c r="DH245" i="3"/>
  <c r="DG245" i="3"/>
  <c r="DF245" i="3"/>
  <c r="DE245" i="3"/>
  <c r="DD245" i="3"/>
  <c r="CG245" i="3"/>
  <c r="DC245" i="3"/>
  <c r="CF245" i="3"/>
  <c r="DB245" i="3"/>
  <c r="CE245" i="3"/>
  <c r="DA245" i="3"/>
  <c r="DJ244" i="3"/>
  <c r="DI244" i="3"/>
  <c r="DH244" i="3"/>
  <c r="DG244" i="3"/>
  <c r="DF244" i="3"/>
  <c r="DE244" i="3"/>
  <c r="DD244" i="3"/>
  <c r="CG244" i="3"/>
  <c r="DC244" i="3"/>
  <c r="CF244" i="3"/>
  <c r="DB244" i="3"/>
  <c r="CE244" i="3"/>
  <c r="DA244" i="3"/>
  <c r="DJ243" i="3"/>
  <c r="DI243" i="3"/>
  <c r="DH243" i="3"/>
  <c r="DG243" i="3"/>
  <c r="DF243" i="3"/>
  <c r="DE243" i="3"/>
  <c r="DD243" i="3"/>
  <c r="CG243" i="3"/>
  <c r="DC243" i="3"/>
  <c r="CF243" i="3"/>
  <c r="DB243" i="3"/>
  <c r="CE243" i="3"/>
  <c r="DA243" i="3"/>
  <c r="DJ242" i="3"/>
  <c r="DI242" i="3"/>
  <c r="DH242" i="3"/>
  <c r="DG242" i="3"/>
  <c r="DF242" i="3"/>
  <c r="DE242" i="3"/>
  <c r="DD242" i="3"/>
  <c r="CG242" i="3"/>
  <c r="DC242" i="3"/>
  <c r="CF242" i="3"/>
  <c r="DB242" i="3"/>
  <c r="CE242" i="3"/>
  <c r="DA242" i="3"/>
  <c r="DJ241" i="3"/>
  <c r="DI241" i="3"/>
  <c r="DH241" i="3"/>
  <c r="DG241" i="3"/>
  <c r="DF241" i="3"/>
  <c r="DE241" i="3"/>
  <c r="DD241" i="3"/>
  <c r="CG241" i="3"/>
  <c r="DC241" i="3"/>
  <c r="CF241" i="3"/>
  <c r="DB241" i="3"/>
  <c r="CE241" i="3"/>
  <c r="DA241" i="3"/>
  <c r="DJ240" i="3"/>
  <c r="DI240" i="3"/>
  <c r="DH240" i="3"/>
  <c r="DG240" i="3"/>
  <c r="DF240" i="3"/>
  <c r="DE240" i="3"/>
  <c r="DD240" i="3"/>
  <c r="CG240" i="3"/>
  <c r="DC240" i="3"/>
  <c r="CF240" i="3"/>
  <c r="DB240" i="3"/>
  <c r="CE240" i="3"/>
  <c r="DA240" i="3"/>
  <c r="DJ239" i="3"/>
  <c r="DI239" i="3"/>
  <c r="DH239" i="3"/>
  <c r="DG239" i="3"/>
  <c r="DF239" i="3"/>
  <c r="DE239" i="3"/>
  <c r="DD239" i="3"/>
  <c r="CG239" i="3"/>
  <c r="DC239" i="3"/>
  <c r="CF239" i="3"/>
  <c r="DB239" i="3"/>
  <c r="CE239" i="3"/>
  <c r="DA239" i="3"/>
  <c r="DJ238" i="3"/>
  <c r="DI238" i="3"/>
  <c r="DH238" i="3"/>
  <c r="DG238" i="3"/>
  <c r="DF238" i="3"/>
  <c r="DE238" i="3"/>
  <c r="DD238" i="3"/>
  <c r="CG238" i="3"/>
  <c r="DC238" i="3"/>
  <c r="CF238" i="3"/>
  <c r="DB238" i="3"/>
  <c r="CE238" i="3"/>
  <c r="DA238" i="3"/>
  <c r="DJ237" i="3"/>
  <c r="DI237" i="3"/>
  <c r="DH237" i="3"/>
  <c r="DG237" i="3"/>
  <c r="DF237" i="3"/>
  <c r="DE237" i="3"/>
  <c r="DD237" i="3"/>
  <c r="CG237" i="3"/>
  <c r="DC237" i="3"/>
  <c r="CF237" i="3"/>
  <c r="DB237" i="3"/>
  <c r="CE237" i="3"/>
  <c r="DA237" i="3"/>
  <c r="DJ236" i="3"/>
  <c r="DI236" i="3"/>
  <c r="DH236" i="3"/>
  <c r="DG236" i="3"/>
  <c r="DF236" i="3"/>
  <c r="DE236" i="3"/>
  <c r="DD236" i="3"/>
  <c r="CG236" i="3"/>
  <c r="DC236" i="3"/>
  <c r="CF236" i="3"/>
  <c r="DB236" i="3"/>
  <c r="CE236" i="3"/>
  <c r="DA236" i="3"/>
  <c r="DJ235" i="3"/>
  <c r="DI235" i="3"/>
  <c r="DH235" i="3"/>
  <c r="DG235" i="3"/>
  <c r="DF235" i="3"/>
  <c r="DE235" i="3"/>
  <c r="DD235" i="3"/>
  <c r="CG235" i="3"/>
  <c r="DC235" i="3"/>
  <c r="CF235" i="3"/>
  <c r="DB235" i="3"/>
  <c r="CE235" i="3"/>
  <c r="DA235" i="3"/>
  <c r="DJ234" i="3"/>
  <c r="DI234" i="3"/>
  <c r="DH234" i="3"/>
  <c r="DG234" i="3"/>
  <c r="DF234" i="3"/>
  <c r="DE234" i="3"/>
  <c r="DD234" i="3"/>
  <c r="CG234" i="3"/>
  <c r="DC234" i="3"/>
  <c r="CF234" i="3"/>
  <c r="DB234" i="3"/>
  <c r="CE234" i="3"/>
  <c r="DA234" i="3"/>
  <c r="DJ233" i="3"/>
  <c r="DI233" i="3"/>
  <c r="DH233" i="3"/>
  <c r="DG233" i="3"/>
  <c r="DF233" i="3"/>
  <c r="DE233" i="3"/>
  <c r="DD233" i="3"/>
  <c r="CG233" i="3"/>
  <c r="DC233" i="3"/>
  <c r="CF233" i="3"/>
  <c r="DB233" i="3"/>
  <c r="CE233" i="3"/>
  <c r="DA233" i="3"/>
  <c r="DJ232" i="3"/>
  <c r="DI232" i="3"/>
  <c r="DH232" i="3"/>
  <c r="DG232" i="3"/>
  <c r="DF232" i="3"/>
  <c r="DE232" i="3"/>
  <c r="DD232" i="3"/>
  <c r="CG232" i="3"/>
  <c r="DC232" i="3"/>
  <c r="CF232" i="3"/>
  <c r="DB232" i="3"/>
  <c r="CE232" i="3"/>
  <c r="DA232" i="3"/>
  <c r="DJ231" i="3"/>
  <c r="DI231" i="3"/>
  <c r="DH231" i="3"/>
  <c r="DG231" i="3"/>
  <c r="DF231" i="3"/>
  <c r="DE231" i="3"/>
  <c r="DD231" i="3"/>
  <c r="CG231" i="3"/>
  <c r="DC231" i="3"/>
  <c r="CF231" i="3"/>
  <c r="DB231" i="3"/>
  <c r="CE231" i="3"/>
  <c r="DA231" i="3"/>
  <c r="DJ230" i="3"/>
  <c r="DI230" i="3"/>
  <c r="DH230" i="3"/>
  <c r="DG230" i="3"/>
  <c r="DF230" i="3"/>
  <c r="DE230" i="3"/>
  <c r="DD230" i="3"/>
  <c r="CG230" i="3"/>
  <c r="DC230" i="3"/>
  <c r="CF230" i="3"/>
  <c r="DB230" i="3"/>
  <c r="CE230" i="3"/>
  <c r="DA230" i="3"/>
  <c r="DJ229" i="3"/>
  <c r="DI229" i="3"/>
  <c r="DH229" i="3"/>
  <c r="DG229" i="3"/>
  <c r="DF229" i="3"/>
  <c r="DE229" i="3"/>
  <c r="DD229" i="3"/>
  <c r="CG229" i="3"/>
  <c r="DC229" i="3"/>
  <c r="CF229" i="3"/>
  <c r="DB229" i="3"/>
  <c r="CE229" i="3"/>
  <c r="DA229" i="3"/>
  <c r="DJ228" i="3"/>
  <c r="DI228" i="3"/>
  <c r="DH228" i="3"/>
  <c r="DG228" i="3"/>
  <c r="DF228" i="3"/>
  <c r="DE228" i="3"/>
  <c r="DD228" i="3"/>
  <c r="CG228" i="3"/>
  <c r="DC228" i="3"/>
  <c r="CF228" i="3"/>
  <c r="DB228" i="3"/>
  <c r="CE228" i="3"/>
  <c r="DA228" i="3"/>
  <c r="DJ227" i="3"/>
  <c r="DI227" i="3"/>
  <c r="DH227" i="3"/>
  <c r="DG227" i="3"/>
  <c r="DF227" i="3"/>
  <c r="DE227" i="3"/>
  <c r="DD227" i="3"/>
  <c r="CG227" i="3"/>
  <c r="DC227" i="3"/>
  <c r="CF227" i="3"/>
  <c r="DB227" i="3"/>
  <c r="CE227" i="3"/>
  <c r="DA227" i="3"/>
  <c r="DJ226" i="3"/>
  <c r="DI226" i="3"/>
  <c r="DH226" i="3"/>
  <c r="DG226" i="3"/>
  <c r="DF226" i="3"/>
  <c r="DE226" i="3"/>
  <c r="DD226" i="3"/>
  <c r="CG226" i="3"/>
  <c r="DC226" i="3"/>
  <c r="CF226" i="3"/>
  <c r="DB226" i="3"/>
  <c r="CE226" i="3"/>
  <c r="DA226" i="3"/>
  <c r="DJ225" i="3"/>
  <c r="DI225" i="3"/>
  <c r="DH225" i="3"/>
  <c r="DG225" i="3"/>
  <c r="DF225" i="3"/>
  <c r="DE225" i="3"/>
  <c r="DD225" i="3"/>
  <c r="CG225" i="3"/>
  <c r="DC225" i="3"/>
  <c r="CF225" i="3"/>
  <c r="DB225" i="3"/>
  <c r="CE225" i="3"/>
  <c r="DA225" i="3"/>
  <c r="DJ224" i="3"/>
  <c r="DI224" i="3"/>
  <c r="DH224" i="3"/>
  <c r="DG224" i="3"/>
  <c r="DF224" i="3"/>
  <c r="DE224" i="3"/>
  <c r="DD224" i="3"/>
  <c r="CG224" i="3"/>
  <c r="DC224" i="3"/>
  <c r="CF224" i="3"/>
  <c r="DB224" i="3"/>
  <c r="CE224" i="3"/>
  <c r="DA224" i="3"/>
  <c r="DJ223" i="3"/>
  <c r="DI223" i="3"/>
  <c r="DH223" i="3"/>
  <c r="DG223" i="3"/>
  <c r="DF223" i="3"/>
  <c r="DE223" i="3"/>
  <c r="DD223" i="3"/>
  <c r="CG223" i="3"/>
  <c r="DC223" i="3"/>
  <c r="CF223" i="3"/>
  <c r="DB223" i="3"/>
  <c r="CE223" i="3"/>
  <c r="DA223" i="3"/>
  <c r="DJ222" i="3"/>
  <c r="DI222" i="3"/>
  <c r="DH222" i="3"/>
  <c r="DG222" i="3"/>
  <c r="DF222" i="3"/>
  <c r="DE222" i="3"/>
  <c r="DD222" i="3"/>
  <c r="CG222" i="3"/>
  <c r="DC222" i="3"/>
  <c r="CF222" i="3"/>
  <c r="DB222" i="3"/>
  <c r="CE222" i="3"/>
  <c r="DA222" i="3"/>
  <c r="DJ221" i="3"/>
  <c r="DI221" i="3"/>
  <c r="DH221" i="3"/>
  <c r="DG221" i="3"/>
  <c r="DF221" i="3"/>
  <c r="DE221" i="3"/>
  <c r="DD221" i="3"/>
  <c r="CG221" i="3"/>
  <c r="DC221" i="3"/>
  <c r="CF221" i="3"/>
  <c r="DB221" i="3"/>
  <c r="CE221" i="3"/>
  <c r="DA221" i="3"/>
  <c r="DJ220" i="3"/>
  <c r="DI220" i="3"/>
  <c r="DH220" i="3"/>
  <c r="DG220" i="3"/>
  <c r="DF220" i="3"/>
  <c r="DE220" i="3"/>
  <c r="DD220" i="3"/>
  <c r="CG220" i="3"/>
  <c r="DC220" i="3"/>
  <c r="CF220" i="3"/>
  <c r="DB220" i="3"/>
  <c r="CE220" i="3"/>
  <c r="DA220" i="3"/>
  <c r="DJ219" i="3"/>
  <c r="DI219" i="3"/>
  <c r="DH219" i="3"/>
  <c r="DG219" i="3"/>
  <c r="DF219" i="3"/>
  <c r="DE219" i="3"/>
  <c r="DD219" i="3"/>
  <c r="CG219" i="3"/>
  <c r="DC219" i="3"/>
  <c r="CF219" i="3"/>
  <c r="DB219" i="3"/>
  <c r="CE219" i="3"/>
  <c r="DA219" i="3"/>
  <c r="DJ218" i="3"/>
  <c r="DI218" i="3"/>
  <c r="DH218" i="3"/>
  <c r="DG218" i="3"/>
  <c r="DF218" i="3"/>
  <c r="DE218" i="3"/>
  <c r="DD218" i="3"/>
  <c r="CG218" i="3"/>
  <c r="DC218" i="3"/>
  <c r="CF218" i="3"/>
  <c r="DB218" i="3"/>
  <c r="CE218" i="3"/>
  <c r="DA218" i="3"/>
  <c r="DJ217" i="3"/>
  <c r="DI217" i="3"/>
  <c r="DH217" i="3"/>
  <c r="DG217" i="3"/>
  <c r="DF217" i="3"/>
  <c r="DE217" i="3"/>
  <c r="DD217" i="3"/>
  <c r="CG217" i="3"/>
  <c r="DC217" i="3"/>
  <c r="CF217" i="3"/>
  <c r="DB217" i="3"/>
  <c r="CE217" i="3"/>
  <c r="DA217" i="3"/>
  <c r="DJ216" i="3"/>
  <c r="DI216" i="3"/>
  <c r="DH216" i="3"/>
  <c r="DG216" i="3"/>
  <c r="DF216" i="3"/>
  <c r="DE216" i="3"/>
  <c r="DD216" i="3"/>
  <c r="CG216" i="3"/>
  <c r="DC216" i="3"/>
  <c r="CF216" i="3"/>
  <c r="DB216" i="3"/>
  <c r="CE216" i="3"/>
  <c r="DA216" i="3"/>
  <c r="DJ215" i="3"/>
  <c r="DI215" i="3"/>
  <c r="DH215" i="3"/>
  <c r="DG215" i="3"/>
  <c r="DF215" i="3"/>
  <c r="DE215" i="3"/>
  <c r="DD215" i="3"/>
  <c r="CG215" i="3"/>
  <c r="DC215" i="3"/>
  <c r="CF215" i="3"/>
  <c r="DB215" i="3"/>
  <c r="CE215" i="3"/>
  <c r="DA215" i="3"/>
  <c r="DJ214" i="3"/>
  <c r="DI214" i="3"/>
  <c r="DH214" i="3"/>
  <c r="DG214" i="3"/>
  <c r="DF214" i="3"/>
  <c r="DE214" i="3"/>
  <c r="DD214" i="3"/>
  <c r="CG214" i="3"/>
  <c r="DC214" i="3"/>
  <c r="CF214" i="3"/>
  <c r="DB214" i="3"/>
  <c r="CE214" i="3"/>
  <c r="DA214" i="3"/>
  <c r="DJ213" i="3"/>
  <c r="DI213" i="3"/>
  <c r="DH213" i="3"/>
  <c r="DG213" i="3"/>
  <c r="DF213" i="3"/>
  <c r="DE213" i="3"/>
  <c r="DD213" i="3"/>
  <c r="CG213" i="3"/>
  <c r="DC213" i="3"/>
  <c r="CF213" i="3"/>
  <c r="DB213" i="3"/>
  <c r="CE213" i="3"/>
  <c r="DA213" i="3"/>
  <c r="DJ212" i="3"/>
  <c r="DI212" i="3"/>
  <c r="DH212" i="3"/>
  <c r="DG212" i="3"/>
  <c r="DF212" i="3"/>
  <c r="DE212" i="3"/>
  <c r="DD212" i="3"/>
  <c r="CG212" i="3"/>
  <c r="DC212" i="3"/>
  <c r="CF212" i="3"/>
  <c r="DB212" i="3"/>
  <c r="CE212" i="3"/>
  <c r="DA212" i="3"/>
  <c r="DJ211" i="3"/>
  <c r="DI211" i="3"/>
  <c r="DH211" i="3"/>
  <c r="DG211" i="3"/>
  <c r="DF211" i="3"/>
  <c r="DE211" i="3"/>
  <c r="DD211" i="3"/>
  <c r="CG211" i="3"/>
  <c r="DC211" i="3"/>
  <c r="CF211" i="3"/>
  <c r="DB211" i="3"/>
  <c r="CE211" i="3"/>
  <c r="DA211" i="3"/>
  <c r="DJ210" i="3"/>
  <c r="DI210" i="3"/>
  <c r="DH210" i="3"/>
  <c r="DG210" i="3"/>
  <c r="DF210" i="3"/>
  <c r="DE210" i="3"/>
  <c r="DD210" i="3"/>
  <c r="CG210" i="3"/>
  <c r="DC210" i="3"/>
  <c r="CF210" i="3"/>
  <c r="DB210" i="3"/>
  <c r="CE210" i="3"/>
  <c r="DA210" i="3"/>
  <c r="DJ209" i="3"/>
  <c r="DI209" i="3"/>
  <c r="DH209" i="3"/>
  <c r="DG209" i="3"/>
  <c r="DF209" i="3"/>
  <c r="DE209" i="3"/>
  <c r="DD209" i="3"/>
  <c r="CG209" i="3"/>
  <c r="DC209" i="3"/>
  <c r="CF209" i="3"/>
  <c r="DB209" i="3"/>
  <c r="CE209" i="3"/>
  <c r="DA209" i="3"/>
  <c r="DJ208" i="3"/>
  <c r="DI208" i="3"/>
  <c r="DH208" i="3"/>
  <c r="DG208" i="3"/>
  <c r="DF208" i="3"/>
  <c r="DE208" i="3"/>
  <c r="DD208" i="3"/>
  <c r="CG208" i="3"/>
  <c r="DC208" i="3"/>
  <c r="CF208" i="3"/>
  <c r="DB208" i="3"/>
  <c r="CE208" i="3"/>
  <c r="DA208" i="3"/>
  <c r="DJ207" i="3"/>
  <c r="DI207" i="3"/>
  <c r="DH207" i="3"/>
  <c r="DG207" i="3"/>
  <c r="DF207" i="3"/>
  <c r="DE207" i="3"/>
  <c r="DD207" i="3"/>
  <c r="CG207" i="3"/>
  <c r="DC207" i="3"/>
  <c r="CF207" i="3"/>
  <c r="DB207" i="3"/>
  <c r="CE207" i="3"/>
  <c r="DA207" i="3"/>
  <c r="DJ206" i="3"/>
  <c r="DI206" i="3"/>
  <c r="DH206" i="3"/>
  <c r="DG206" i="3"/>
  <c r="DF206" i="3"/>
  <c r="DE206" i="3"/>
  <c r="DD206" i="3"/>
  <c r="CG206" i="3"/>
  <c r="DC206" i="3"/>
  <c r="CF206" i="3"/>
  <c r="DB206" i="3"/>
  <c r="CE206" i="3"/>
  <c r="DA206" i="3"/>
  <c r="DJ205" i="3"/>
  <c r="DI205" i="3"/>
  <c r="DH205" i="3"/>
  <c r="DG205" i="3"/>
  <c r="DF205" i="3"/>
  <c r="DE205" i="3"/>
  <c r="DD205" i="3"/>
  <c r="CG205" i="3"/>
  <c r="DC205" i="3"/>
  <c r="CF205" i="3"/>
  <c r="DB205" i="3"/>
  <c r="CE205" i="3"/>
  <c r="DA205" i="3"/>
  <c r="DJ204" i="3"/>
  <c r="DI204" i="3"/>
  <c r="DH204" i="3"/>
  <c r="DG204" i="3"/>
  <c r="DF204" i="3"/>
  <c r="DE204" i="3"/>
  <c r="DD204" i="3"/>
  <c r="CG204" i="3"/>
  <c r="DC204" i="3"/>
  <c r="CF204" i="3"/>
  <c r="DB204" i="3"/>
  <c r="CE204" i="3"/>
  <c r="DA204" i="3"/>
  <c r="DJ203" i="3"/>
  <c r="DI203" i="3"/>
  <c r="DH203" i="3"/>
  <c r="DG203" i="3"/>
  <c r="DF203" i="3"/>
  <c r="DE203" i="3"/>
  <c r="DD203" i="3"/>
  <c r="CG203" i="3"/>
  <c r="DC203" i="3"/>
  <c r="CF203" i="3"/>
  <c r="DB203" i="3"/>
  <c r="CE203" i="3"/>
  <c r="DA203" i="3"/>
  <c r="DJ202" i="3"/>
  <c r="DI202" i="3"/>
  <c r="DH202" i="3"/>
  <c r="DG202" i="3"/>
  <c r="DF202" i="3"/>
  <c r="DE202" i="3"/>
  <c r="DD202" i="3"/>
  <c r="CG202" i="3"/>
  <c r="DC202" i="3"/>
  <c r="CF202" i="3"/>
  <c r="DB202" i="3"/>
  <c r="CE202" i="3"/>
  <c r="DA202" i="3"/>
  <c r="DJ201" i="3"/>
  <c r="DI201" i="3"/>
  <c r="DH201" i="3"/>
  <c r="DG201" i="3"/>
  <c r="DF201" i="3"/>
  <c r="DE201" i="3"/>
  <c r="DD201" i="3"/>
  <c r="CG201" i="3"/>
  <c r="DC201" i="3"/>
  <c r="CF201" i="3"/>
  <c r="DB201" i="3"/>
  <c r="CE201" i="3"/>
  <c r="DA201" i="3"/>
  <c r="DJ200" i="3"/>
  <c r="DI200" i="3"/>
  <c r="DH200" i="3"/>
  <c r="DG200" i="3"/>
  <c r="DF200" i="3"/>
  <c r="DE200" i="3"/>
  <c r="DD200" i="3"/>
  <c r="CG200" i="3"/>
  <c r="DC200" i="3"/>
  <c r="CF200" i="3"/>
  <c r="DB200" i="3"/>
  <c r="CE200" i="3"/>
  <c r="DA200" i="3"/>
  <c r="DJ199" i="3"/>
  <c r="DI199" i="3"/>
  <c r="DH199" i="3"/>
  <c r="DG199" i="3"/>
  <c r="DF199" i="3"/>
  <c r="DE199" i="3"/>
  <c r="DD199" i="3"/>
  <c r="CG199" i="3"/>
  <c r="DC199" i="3"/>
  <c r="CF199" i="3"/>
  <c r="DB199" i="3"/>
  <c r="CE199" i="3"/>
  <c r="DA199" i="3"/>
  <c r="DJ198" i="3"/>
  <c r="DI198" i="3"/>
  <c r="DH198" i="3"/>
  <c r="DG198" i="3"/>
  <c r="DF198" i="3"/>
  <c r="DE198" i="3"/>
  <c r="DD198" i="3"/>
  <c r="CG198" i="3"/>
  <c r="DC198" i="3"/>
  <c r="CF198" i="3"/>
  <c r="DB198" i="3"/>
  <c r="CE198" i="3"/>
  <c r="DA198" i="3"/>
  <c r="DJ197" i="3"/>
  <c r="DI197" i="3"/>
  <c r="DH197" i="3"/>
  <c r="DG197" i="3"/>
  <c r="DF197" i="3"/>
  <c r="DE197" i="3"/>
  <c r="DD197" i="3"/>
  <c r="CG197" i="3"/>
  <c r="DC197" i="3"/>
  <c r="CF197" i="3"/>
  <c r="DB197" i="3"/>
  <c r="CE197" i="3"/>
  <c r="DA197" i="3"/>
  <c r="DJ196" i="3"/>
  <c r="DI196" i="3"/>
  <c r="DH196" i="3"/>
  <c r="DG196" i="3"/>
  <c r="DF196" i="3"/>
  <c r="DE196" i="3"/>
  <c r="DD196" i="3"/>
  <c r="CG196" i="3"/>
  <c r="DC196" i="3"/>
  <c r="CF196" i="3"/>
  <c r="DB196" i="3"/>
  <c r="CE196" i="3"/>
  <c r="DA196" i="3"/>
  <c r="DJ195" i="3"/>
  <c r="DI195" i="3"/>
  <c r="DH195" i="3"/>
  <c r="DG195" i="3"/>
  <c r="DF195" i="3"/>
  <c r="DE195" i="3"/>
  <c r="DD195" i="3"/>
  <c r="CG195" i="3"/>
  <c r="DC195" i="3"/>
  <c r="CF195" i="3"/>
  <c r="DB195" i="3"/>
  <c r="CE195" i="3"/>
  <c r="DA195" i="3"/>
  <c r="DJ194" i="3"/>
  <c r="DI194" i="3"/>
  <c r="DH194" i="3"/>
  <c r="DG194" i="3"/>
  <c r="DF194" i="3"/>
  <c r="DE194" i="3"/>
  <c r="DD194" i="3"/>
  <c r="CG194" i="3"/>
  <c r="DC194" i="3"/>
  <c r="CF194" i="3"/>
  <c r="DB194" i="3"/>
  <c r="CE194" i="3"/>
  <c r="DA194" i="3"/>
  <c r="DJ193" i="3"/>
  <c r="DI193" i="3"/>
  <c r="DH193" i="3"/>
  <c r="DG193" i="3"/>
  <c r="DF193" i="3"/>
  <c r="DE193" i="3"/>
  <c r="DD193" i="3"/>
  <c r="CG193" i="3"/>
  <c r="DC193" i="3"/>
  <c r="CF193" i="3"/>
  <c r="DB193" i="3"/>
  <c r="CE193" i="3"/>
  <c r="DA193" i="3"/>
  <c r="DJ192" i="3"/>
  <c r="DI192" i="3"/>
  <c r="DH192" i="3"/>
  <c r="DG192" i="3"/>
  <c r="DF192" i="3"/>
  <c r="DE192" i="3"/>
  <c r="DD192" i="3"/>
  <c r="CG192" i="3"/>
  <c r="DC192" i="3"/>
  <c r="CF192" i="3"/>
  <c r="DB192" i="3"/>
  <c r="CE192" i="3"/>
  <c r="DA192" i="3"/>
  <c r="DJ191" i="3"/>
  <c r="DI191" i="3"/>
  <c r="DH191" i="3"/>
  <c r="DG191" i="3"/>
  <c r="DF191" i="3"/>
  <c r="DE191" i="3"/>
  <c r="DD191" i="3"/>
  <c r="CG191" i="3"/>
  <c r="DC191" i="3"/>
  <c r="CF191" i="3"/>
  <c r="DB191" i="3"/>
  <c r="CE191" i="3"/>
  <c r="DA191" i="3"/>
  <c r="DJ190" i="3"/>
  <c r="DI190" i="3"/>
  <c r="DH190" i="3"/>
  <c r="DG190" i="3"/>
  <c r="DF190" i="3"/>
  <c r="DE190" i="3"/>
  <c r="DD190" i="3"/>
  <c r="CG190" i="3"/>
  <c r="DC190" i="3"/>
  <c r="CF190" i="3"/>
  <c r="DB190" i="3"/>
  <c r="CE190" i="3"/>
  <c r="DA190" i="3"/>
  <c r="DJ189" i="3"/>
  <c r="DI189" i="3"/>
  <c r="DH189" i="3"/>
  <c r="DG189" i="3"/>
  <c r="DF189" i="3"/>
  <c r="DE189" i="3"/>
  <c r="DD189" i="3"/>
  <c r="CG189" i="3"/>
  <c r="DC189" i="3"/>
  <c r="CF189" i="3"/>
  <c r="DB189" i="3"/>
  <c r="CE189" i="3"/>
  <c r="DA189" i="3"/>
  <c r="DJ188" i="3"/>
  <c r="DI188" i="3"/>
  <c r="DH188" i="3"/>
  <c r="DG188" i="3"/>
  <c r="DF188" i="3"/>
  <c r="DE188" i="3"/>
  <c r="DD188" i="3"/>
  <c r="CG188" i="3"/>
  <c r="DC188" i="3"/>
  <c r="CF188" i="3"/>
  <c r="DB188" i="3"/>
  <c r="CE188" i="3"/>
  <c r="DA188" i="3"/>
  <c r="DJ187" i="3"/>
  <c r="DI187" i="3"/>
  <c r="DH187" i="3"/>
  <c r="DG187" i="3"/>
  <c r="DF187" i="3"/>
  <c r="DE187" i="3"/>
  <c r="DD187" i="3"/>
  <c r="CG187" i="3"/>
  <c r="DC187" i="3"/>
  <c r="CF187" i="3"/>
  <c r="DB187" i="3"/>
  <c r="CE187" i="3"/>
  <c r="DA187" i="3"/>
  <c r="DJ186" i="3"/>
  <c r="DI186" i="3"/>
  <c r="DH186" i="3"/>
  <c r="DG186" i="3"/>
  <c r="DF186" i="3"/>
  <c r="DE186" i="3"/>
  <c r="DD186" i="3"/>
  <c r="CG186" i="3"/>
  <c r="DC186" i="3"/>
  <c r="CF186" i="3"/>
  <c r="DB186" i="3"/>
  <c r="CE186" i="3"/>
  <c r="DA186" i="3"/>
  <c r="DJ185" i="3"/>
  <c r="DI185" i="3"/>
  <c r="DH185" i="3"/>
  <c r="DG185" i="3"/>
  <c r="DF185" i="3"/>
  <c r="DE185" i="3"/>
  <c r="DD185" i="3"/>
  <c r="CG185" i="3"/>
  <c r="DC185" i="3"/>
  <c r="CF185" i="3"/>
  <c r="DB185" i="3"/>
  <c r="CE185" i="3"/>
  <c r="DA185" i="3"/>
  <c r="DJ184" i="3"/>
  <c r="DI184" i="3"/>
  <c r="DH184" i="3"/>
  <c r="DG184" i="3"/>
  <c r="DF184" i="3"/>
  <c r="DE184" i="3"/>
  <c r="DD184" i="3"/>
  <c r="CG184" i="3"/>
  <c r="DC184" i="3"/>
  <c r="CF184" i="3"/>
  <c r="DB184" i="3"/>
  <c r="CE184" i="3"/>
  <c r="DA184" i="3"/>
  <c r="DJ183" i="3"/>
  <c r="DI183" i="3"/>
  <c r="DH183" i="3"/>
  <c r="DG183" i="3"/>
  <c r="DF183" i="3"/>
  <c r="DE183" i="3"/>
  <c r="DD183" i="3"/>
  <c r="CG183" i="3"/>
  <c r="DC183" i="3"/>
  <c r="CF183" i="3"/>
  <c r="DB183" i="3"/>
  <c r="CE183" i="3"/>
  <c r="DA183" i="3"/>
  <c r="DJ182" i="3"/>
  <c r="DI182" i="3"/>
  <c r="DH182" i="3"/>
  <c r="DG182" i="3"/>
  <c r="DF182" i="3"/>
  <c r="DE182" i="3"/>
  <c r="DD182" i="3"/>
  <c r="CG182" i="3"/>
  <c r="DC182" i="3"/>
  <c r="CF182" i="3"/>
  <c r="DB182" i="3"/>
  <c r="CE182" i="3"/>
  <c r="DA182" i="3"/>
  <c r="DJ181" i="3"/>
  <c r="DI181" i="3"/>
  <c r="DH181" i="3"/>
  <c r="DG181" i="3"/>
  <c r="DF181" i="3"/>
  <c r="DE181" i="3"/>
  <c r="DD181" i="3"/>
  <c r="CG181" i="3"/>
  <c r="DC181" i="3"/>
  <c r="CF181" i="3"/>
  <c r="DB181" i="3"/>
  <c r="CE181" i="3"/>
  <c r="DA181" i="3"/>
  <c r="DJ180" i="3"/>
  <c r="DI180" i="3"/>
  <c r="DH180" i="3"/>
  <c r="DG180" i="3"/>
  <c r="DF180" i="3"/>
  <c r="DE180" i="3"/>
  <c r="DD180" i="3"/>
  <c r="CG180" i="3"/>
  <c r="DC180" i="3"/>
  <c r="CF180" i="3"/>
  <c r="DB180" i="3"/>
  <c r="CE180" i="3"/>
  <c r="DA180" i="3"/>
  <c r="DJ179" i="3"/>
  <c r="DI179" i="3"/>
  <c r="DH179" i="3"/>
  <c r="DG179" i="3"/>
  <c r="DF179" i="3"/>
  <c r="DE179" i="3"/>
  <c r="DD179" i="3"/>
  <c r="CG179" i="3"/>
  <c r="DC179" i="3"/>
  <c r="CF179" i="3"/>
  <c r="DB179" i="3"/>
  <c r="CE179" i="3"/>
  <c r="DA179" i="3"/>
  <c r="DJ178" i="3"/>
  <c r="DI178" i="3"/>
  <c r="DH178" i="3"/>
  <c r="DG178" i="3"/>
  <c r="DF178" i="3"/>
  <c r="DE178" i="3"/>
  <c r="DD178" i="3"/>
  <c r="CG178" i="3"/>
  <c r="DC178" i="3"/>
  <c r="CF178" i="3"/>
  <c r="DB178" i="3"/>
  <c r="CE178" i="3"/>
  <c r="DA178" i="3"/>
  <c r="DJ177" i="3"/>
  <c r="DI177" i="3"/>
  <c r="DH177" i="3"/>
  <c r="DG177" i="3"/>
  <c r="DF177" i="3"/>
  <c r="DE177" i="3"/>
  <c r="DD177" i="3"/>
  <c r="CG177" i="3"/>
  <c r="DC177" i="3"/>
  <c r="CF177" i="3"/>
  <c r="DB177" i="3"/>
  <c r="CE177" i="3"/>
  <c r="DA177" i="3"/>
  <c r="DJ176" i="3"/>
  <c r="DI176" i="3"/>
  <c r="DH176" i="3"/>
  <c r="DG176" i="3"/>
  <c r="DF176" i="3"/>
  <c r="DE176" i="3"/>
  <c r="DD176" i="3"/>
  <c r="CG176" i="3"/>
  <c r="DC176" i="3"/>
  <c r="CF176" i="3"/>
  <c r="DB176" i="3"/>
  <c r="CE176" i="3"/>
  <c r="DA176" i="3"/>
  <c r="DJ175" i="3"/>
  <c r="DI175" i="3"/>
  <c r="DH175" i="3"/>
  <c r="DG175" i="3"/>
  <c r="DF175" i="3"/>
  <c r="DE175" i="3"/>
  <c r="DD175" i="3"/>
  <c r="CG175" i="3"/>
  <c r="DC175" i="3"/>
  <c r="CF175" i="3"/>
  <c r="DB175" i="3"/>
  <c r="CE175" i="3"/>
  <c r="DA175" i="3"/>
  <c r="DJ174" i="3"/>
  <c r="DI174" i="3"/>
  <c r="DH174" i="3"/>
  <c r="DG174" i="3"/>
  <c r="DF174" i="3"/>
  <c r="DE174" i="3"/>
  <c r="DD174" i="3"/>
  <c r="CG174" i="3"/>
  <c r="DC174" i="3"/>
  <c r="CF174" i="3"/>
  <c r="DB174" i="3"/>
  <c r="CE174" i="3"/>
  <c r="DA174" i="3"/>
  <c r="DJ173" i="3"/>
  <c r="DI173" i="3"/>
  <c r="DH173" i="3"/>
  <c r="DG173" i="3"/>
  <c r="DF173" i="3"/>
  <c r="DE173" i="3"/>
  <c r="DD173" i="3"/>
  <c r="CG173" i="3"/>
  <c r="DC173" i="3"/>
  <c r="CF173" i="3"/>
  <c r="DB173" i="3"/>
  <c r="CE173" i="3"/>
  <c r="DA173" i="3"/>
  <c r="DJ172" i="3"/>
  <c r="DI172" i="3"/>
  <c r="DH172" i="3"/>
  <c r="DG172" i="3"/>
  <c r="DF172" i="3"/>
  <c r="DE172" i="3"/>
  <c r="DD172" i="3"/>
  <c r="CG172" i="3"/>
  <c r="DC172" i="3"/>
  <c r="CF172" i="3"/>
  <c r="DB172" i="3"/>
  <c r="CE172" i="3"/>
  <c r="DA172" i="3"/>
  <c r="DJ171" i="3"/>
  <c r="DI171" i="3"/>
  <c r="DH171" i="3"/>
  <c r="DG171" i="3"/>
  <c r="DF171" i="3"/>
  <c r="DE171" i="3"/>
  <c r="DD171" i="3"/>
  <c r="CG171" i="3"/>
  <c r="DC171" i="3"/>
  <c r="CF171" i="3"/>
  <c r="DB171" i="3"/>
  <c r="CE171" i="3"/>
  <c r="DA171" i="3"/>
  <c r="DJ170" i="3"/>
  <c r="DI170" i="3"/>
  <c r="DH170" i="3"/>
  <c r="DG170" i="3"/>
  <c r="DF170" i="3"/>
  <c r="DE170" i="3"/>
  <c r="DD170" i="3"/>
  <c r="CG170" i="3"/>
  <c r="DC170" i="3"/>
  <c r="CF170" i="3"/>
  <c r="DB170" i="3"/>
  <c r="CE170" i="3"/>
  <c r="DA170" i="3"/>
  <c r="DJ169" i="3"/>
  <c r="DI169" i="3"/>
  <c r="DH169" i="3"/>
  <c r="DG169" i="3"/>
  <c r="DF169" i="3"/>
  <c r="DE169" i="3"/>
  <c r="DD169" i="3"/>
  <c r="CG169" i="3"/>
  <c r="DC169" i="3"/>
  <c r="CF169" i="3"/>
  <c r="DB169" i="3"/>
  <c r="CE169" i="3"/>
  <c r="DA169" i="3"/>
  <c r="DJ168" i="3"/>
  <c r="DI168" i="3"/>
  <c r="DH168" i="3"/>
  <c r="DG168" i="3"/>
  <c r="DF168" i="3"/>
  <c r="DE168" i="3"/>
  <c r="DD168" i="3"/>
  <c r="CG168" i="3"/>
  <c r="DC168" i="3"/>
  <c r="CF168" i="3"/>
  <c r="DB168" i="3"/>
  <c r="CE168" i="3"/>
  <c r="DA168" i="3"/>
  <c r="DJ167" i="3"/>
  <c r="DI167" i="3"/>
  <c r="DH167" i="3"/>
  <c r="DG167" i="3"/>
  <c r="DF167" i="3"/>
  <c r="DE167" i="3"/>
  <c r="DD167" i="3"/>
  <c r="CG167" i="3"/>
  <c r="DC167" i="3"/>
  <c r="CF167" i="3"/>
  <c r="DB167" i="3"/>
  <c r="CE167" i="3"/>
  <c r="DA167" i="3"/>
  <c r="DJ166" i="3"/>
  <c r="DI166" i="3"/>
  <c r="DH166" i="3"/>
  <c r="DG166" i="3"/>
  <c r="DF166" i="3"/>
  <c r="DE166" i="3"/>
  <c r="DD166" i="3"/>
  <c r="CG166" i="3"/>
  <c r="DC166" i="3"/>
  <c r="CF166" i="3"/>
  <c r="DB166" i="3"/>
  <c r="CE166" i="3"/>
  <c r="DA166" i="3"/>
  <c r="DJ165" i="3"/>
  <c r="DI165" i="3"/>
  <c r="DH165" i="3"/>
  <c r="DG165" i="3"/>
  <c r="DF165" i="3"/>
  <c r="DE165" i="3"/>
  <c r="DD165" i="3"/>
  <c r="CG165" i="3"/>
  <c r="DC165" i="3"/>
  <c r="CF165" i="3"/>
  <c r="DB165" i="3"/>
  <c r="CE165" i="3"/>
  <c r="DA165" i="3"/>
  <c r="DJ164" i="3"/>
  <c r="DI164" i="3"/>
  <c r="DH164" i="3"/>
  <c r="DG164" i="3"/>
  <c r="DF164" i="3"/>
  <c r="DE164" i="3"/>
  <c r="DD164" i="3"/>
  <c r="CG164" i="3"/>
  <c r="DC164" i="3"/>
  <c r="CF164" i="3"/>
  <c r="DB164" i="3"/>
  <c r="CE164" i="3"/>
  <c r="DA164" i="3"/>
  <c r="DJ163" i="3"/>
  <c r="DI163" i="3"/>
  <c r="DH163" i="3"/>
  <c r="DG163" i="3"/>
  <c r="DF163" i="3"/>
  <c r="DE163" i="3"/>
  <c r="DD163" i="3"/>
  <c r="CG163" i="3"/>
  <c r="DC163" i="3"/>
  <c r="CF163" i="3"/>
  <c r="DB163" i="3"/>
  <c r="CE163" i="3"/>
  <c r="DA163" i="3"/>
  <c r="DJ162" i="3"/>
  <c r="DI162" i="3"/>
  <c r="DH162" i="3"/>
  <c r="DG162" i="3"/>
  <c r="DF162" i="3"/>
  <c r="DE162" i="3"/>
  <c r="DD162" i="3"/>
  <c r="CG162" i="3"/>
  <c r="DC162" i="3"/>
  <c r="CF162" i="3"/>
  <c r="DB162" i="3"/>
  <c r="CE162" i="3"/>
  <c r="DA162" i="3"/>
  <c r="DJ161" i="3"/>
  <c r="DI161" i="3"/>
  <c r="DH161" i="3"/>
  <c r="DG161" i="3"/>
  <c r="DF161" i="3"/>
  <c r="DE161" i="3"/>
  <c r="DD161" i="3"/>
  <c r="CG161" i="3"/>
  <c r="DC161" i="3"/>
  <c r="CF161" i="3"/>
  <c r="DB161" i="3"/>
  <c r="CE161" i="3"/>
  <c r="DA161" i="3"/>
  <c r="DJ160" i="3"/>
  <c r="DI160" i="3"/>
  <c r="DH160" i="3"/>
  <c r="DG160" i="3"/>
  <c r="DF160" i="3"/>
  <c r="DE160" i="3"/>
  <c r="DD160" i="3"/>
  <c r="CG160" i="3"/>
  <c r="DC160" i="3"/>
  <c r="CF160" i="3"/>
  <c r="DB160" i="3"/>
  <c r="CE160" i="3"/>
  <c r="DA160" i="3"/>
  <c r="DJ159" i="3"/>
  <c r="DI159" i="3"/>
  <c r="DH159" i="3"/>
  <c r="DG159" i="3"/>
  <c r="DF159" i="3"/>
  <c r="DE159" i="3"/>
  <c r="DD159" i="3"/>
  <c r="CG159" i="3"/>
  <c r="DC159" i="3"/>
  <c r="CF159" i="3"/>
  <c r="DB159" i="3"/>
  <c r="CE159" i="3"/>
  <c r="DA159" i="3"/>
  <c r="DJ158" i="3"/>
  <c r="DI158" i="3"/>
  <c r="DH158" i="3"/>
  <c r="DG158" i="3"/>
  <c r="DF158" i="3"/>
  <c r="DE158" i="3"/>
  <c r="DD158" i="3"/>
  <c r="CG158" i="3"/>
  <c r="DC158" i="3"/>
  <c r="CF158" i="3"/>
  <c r="DB158" i="3"/>
  <c r="CE158" i="3"/>
  <c r="DA158" i="3"/>
  <c r="DJ157" i="3"/>
  <c r="DI157" i="3"/>
  <c r="DH157" i="3"/>
  <c r="DG157" i="3"/>
  <c r="DF157" i="3"/>
  <c r="DE157" i="3"/>
  <c r="DD157" i="3"/>
  <c r="CG157" i="3"/>
  <c r="DC157" i="3"/>
  <c r="CF157" i="3"/>
  <c r="DB157" i="3"/>
  <c r="CE157" i="3"/>
  <c r="DA157" i="3"/>
  <c r="DJ156" i="3"/>
  <c r="DI156" i="3"/>
  <c r="DH156" i="3"/>
  <c r="DG156" i="3"/>
  <c r="DF156" i="3"/>
  <c r="DE156" i="3"/>
  <c r="DD156" i="3"/>
  <c r="CG156" i="3"/>
  <c r="DC156" i="3"/>
  <c r="CF156" i="3"/>
  <c r="DB156" i="3"/>
  <c r="CE156" i="3"/>
  <c r="DA156" i="3"/>
  <c r="DJ155" i="3"/>
  <c r="DI155" i="3"/>
  <c r="DH155" i="3"/>
  <c r="DG155" i="3"/>
  <c r="DF155" i="3"/>
  <c r="DE155" i="3"/>
  <c r="DD155" i="3"/>
  <c r="CG155" i="3"/>
  <c r="DC155" i="3"/>
  <c r="CF155" i="3"/>
  <c r="DB155" i="3"/>
  <c r="CE155" i="3"/>
  <c r="DA155" i="3"/>
  <c r="DJ154" i="3"/>
  <c r="DI154" i="3"/>
  <c r="DH154" i="3"/>
  <c r="DG154" i="3"/>
  <c r="DF154" i="3"/>
  <c r="DE154" i="3"/>
  <c r="DD154" i="3"/>
  <c r="CG154" i="3"/>
  <c r="DC154" i="3"/>
  <c r="CF154" i="3"/>
  <c r="DB154" i="3"/>
  <c r="CE154" i="3"/>
  <c r="DA154" i="3"/>
  <c r="DJ153" i="3"/>
  <c r="DI153" i="3"/>
  <c r="DH153" i="3"/>
  <c r="DG153" i="3"/>
  <c r="DF153" i="3"/>
  <c r="DE153" i="3"/>
  <c r="DD153" i="3"/>
  <c r="CG153" i="3"/>
  <c r="DC153" i="3"/>
  <c r="CF153" i="3"/>
  <c r="DB153" i="3"/>
  <c r="CE153" i="3"/>
  <c r="DA153" i="3"/>
  <c r="DJ152" i="3"/>
  <c r="DI152" i="3"/>
  <c r="DH152" i="3"/>
  <c r="DG152" i="3"/>
  <c r="DF152" i="3"/>
  <c r="DE152" i="3"/>
  <c r="DD152" i="3"/>
  <c r="CG152" i="3"/>
  <c r="DC152" i="3"/>
  <c r="CF152" i="3"/>
  <c r="DB152" i="3"/>
  <c r="CE152" i="3"/>
  <c r="DA152" i="3"/>
  <c r="DJ151" i="3"/>
  <c r="DI151" i="3"/>
  <c r="DH151" i="3"/>
  <c r="DG151" i="3"/>
  <c r="DF151" i="3"/>
  <c r="DE151" i="3"/>
  <c r="DD151" i="3"/>
  <c r="CG151" i="3"/>
  <c r="DC151" i="3"/>
  <c r="CF151" i="3"/>
  <c r="DB151" i="3"/>
  <c r="CE151" i="3"/>
  <c r="DA151" i="3"/>
  <c r="DJ150" i="3"/>
  <c r="DI150" i="3"/>
  <c r="DH150" i="3"/>
  <c r="DG150" i="3"/>
  <c r="DF150" i="3"/>
  <c r="DE150" i="3"/>
  <c r="DD150" i="3"/>
  <c r="CG150" i="3"/>
  <c r="DC150" i="3"/>
  <c r="CF150" i="3"/>
  <c r="DB150" i="3"/>
  <c r="CE150" i="3"/>
  <c r="DA150" i="3"/>
  <c r="DJ149" i="3"/>
  <c r="DI149" i="3"/>
  <c r="DH149" i="3"/>
  <c r="DG149" i="3"/>
  <c r="DF149" i="3"/>
  <c r="DE149" i="3"/>
  <c r="DD149" i="3"/>
  <c r="CG149" i="3"/>
  <c r="DC149" i="3"/>
  <c r="CF149" i="3"/>
  <c r="DB149" i="3"/>
  <c r="CE149" i="3"/>
  <c r="DA149" i="3"/>
  <c r="DJ148" i="3"/>
  <c r="DI148" i="3"/>
  <c r="DH148" i="3"/>
  <c r="DG148" i="3"/>
  <c r="DF148" i="3"/>
  <c r="DE148" i="3"/>
  <c r="DD148" i="3"/>
  <c r="CG148" i="3"/>
  <c r="DC148" i="3"/>
  <c r="CF148" i="3"/>
  <c r="DB148" i="3"/>
  <c r="CE148" i="3"/>
  <c r="DA148" i="3"/>
  <c r="DJ147" i="3"/>
  <c r="DI147" i="3"/>
  <c r="DH147" i="3"/>
  <c r="DG147" i="3"/>
  <c r="DF147" i="3"/>
  <c r="DE147" i="3"/>
  <c r="DD147" i="3"/>
  <c r="CG147" i="3"/>
  <c r="DC147" i="3"/>
  <c r="CF147" i="3"/>
  <c r="DB147" i="3"/>
  <c r="CE147" i="3"/>
  <c r="DA147" i="3"/>
  <c r="DJ146" i="3"/>
  <c r="DI146" i="3"/>
  <c r="DH146" i="3"/>
  <c r="DG146" i="3"/>
  <c r="DF146" i="3"/>
  <c r="DE146" i="3"/>
  <c r="DD146" i="3"/>
  <c r="CG146" i="3"/>
  <c r="DC146" i="3"/>
  <c r="CF146" i="3"/>
  <c r="DB146" i="3"/>
  <c r="CE146" i="3"/>
  <c r="DA146" i="3"/>
  <c r="DJ145" i="3"/>
  <c r="DI145" i="3"/>
  <c r="DH145" i="3"/>
  <c r="DG145" i="3"/>
  <c r="DF145" i="3"/>
  <c r="DE145" i="3"/>
  <c r="DD145" i="3"/>
  <c r="CG145" i="3"/>
  <c r="DC145" i="3"/>
  <c r="CF145" i="3"/>
  <c r="DB145" i="3"/>
  <c r="CE145" i="3"/>
  <c r="DA145" i="3"/>
  <c r="DJ144" i="3"/>
  <c r="DI144" i="3"/>
  <c r="DH144" i="3"/>
  <c r="DG144" i="3"/>
  <c r="DF144" i="3"/>
  <c r="DE144" i="3"/>
  <c r="DD144" i="3"/>
  <c r="CG144" i="3"/>
  <c r="DC144" i="3"/>
  <c r="CF144" i="3"/>
  <c r="DB144" i="3"/>
  <c r="CE144" i="3"/>
  <c r="DA144" i="3"/>
  <c r="DJ143" i="3"/>
  <c r="DI143" i="3"/>
  <c r="DH143" i="3"/>
  <c r="DG143" i="3"/>
  <c r="DF143" i="3"/>
  <c r="DE143" i="3"/>
  <c r="DD143" i="3"/>
  <c r="CG143" i="3"/>
  <c r="DC143" i="3"/>
  <c r="CF143" i="3"/>
  <c r="DB143" i="3"/>
  <c r="CE143" i="3"/>
  <c r="DA143" i="3"/>
  <c r="DJ142" i="3"/>
  <c r="DI142" i="3"/>
  <c r="DH142" i="3"/>
  <c r="DG142" i="3"/>
  <c r="DF142" i="3"/>
  <c r="DE142" i="3"/>
  <c r="DD142" i="3"/>
  <c r="CG142" i="3"/>
  <c r="DC142" i="3"/>
  <c r="CF142" i="3"/>
  <c r="DB142" i="3"/>
  <c r="CE142" i="3"/>
  <c r="DA142" i="3"/>
  <c r="DJ141" i="3"/>
  <c r="DI141" i="3"/>
  <c r="DH141" i="3"/>
  <c r="DG141" i="3"/>
  <c r="DF141" i="3"/>
  <c r="DE141" i="3"/>
  <c r="DD141" i="3"/>
  <c r="CG141" i="3"/>
  <c r="DC141" i="3"/>
  <c r="CF141" i="3"/>
  <c r="DB141" i="3"/>
  <c r="CE141" i="3"/>
  <c r="DA141" i="3"/>
  <c r="DJ140" i="3"/>
  <c r="DI140" i="3"/>
  <c r="DH140" i="3"/>
  <c r="DG140" i="3"/>
  <c r="DF140" i="3"/>
  <c r="DE140" i="3"/>
  <c r="DD140" i="3"/>
  <c r="CG140" i="3"/>
  <c r="DC140" i="3"/>
  <c r="CF140" i="3"/>
  <c r="DB140" i="3"/>
  <c r="CE140" i="3"/>
  <c r="DA140" i="3"/>
  <c r="DJ139" i="3"/>
  <c r="DI139" i="3"/>
  <c r="DH139" i="3"/>
  <c r="DG139" i="3"/>
  <c r="DF139" i="3"/>
  <c r="DE139" i="3"/>
  <c r="DD139" i="3"/>
  <c r="CG139" i="3"/>
  <c r="DC139" i="3"/>
  <c r="CF139" i="3"/>
  <c r="DB139" i="3"/>
  <c r="CE139" i="3"/>
  <c r="DA139" i="3"/>
  <c r="DJ138" i="3"/>
  <c r="DI138" i="3"/>
  <c r="DH138" i="3"/>
  <c r="DG138" i="3"/>
  <c r="DF138" i="3"/>
  <c r="DE138" i="3"/>
  <c r="DD138" i="3"/>
  <c r="CG138" i="3"/>
  <c r="DC138" i="3"/>
  <c r="CF138" i="3"/>
  <c r="DB138" i="3"/>
  <c r="CE138" i="3"/>
  <c r="DA138" i="3"/>
  <c r="DJ137" i="3"/>
  <c r="DI137" i="3"/>
  <c r="DH137" i="3"/>
  <c r="DG137" i="3"/>
  <c r="DF137" i="3"/>
  <c r="DE137" i="3"/>
  <c r="DD137" i="3"/>
  <c r="CG137" i="3"/>
  <c r="DC137" i="3"/>
  <c r="CF137" i="3"/>
  <c r="DB137" i="3"/>
  <c r="CE137" i="3"/>
  <c r="DA137" i="3"/>
  <c r="DJ136" i="3"/>
  <c r="DI136" i="3"/>
  <c r="DH136" i="3"/>
  <c r="DG136" i="3"/>
  <c r="DF136" i="3"/>
  <c r="DE136" i="3"/>
  <c r="DD136" i="3"/>
  <c r="CG136" i="3"/>
  <c r="DC136" i="3"/>
  <c r="CF136" i="3"/>
  <c r="DB136" i="3"/>
  <c r="CE136" i="3"/>
  <c r="DA136" i="3"/>
  <c r="DJ135" i="3"/>
  <c r="DI135" i="3"/>
  <c r="DH135" i="3"/>
  <c r="DG135" i="3"/>
  <c r="DF135" i="3"/>
  <c r="DE135" i="3"/>
  <c r="DD135" i="3"/>
  <c r="CG135" i="3"/>
  <c r="DC135" i="3"/>
  <c r="CF135" i="3"/>
  <c r="DB135" i="3"/>
  <c r="CE135" i="3"/>
  <c r="DA135" i="3"/>
  <c r="DJ134" i="3"/>
  <c r="DI134" i="3"/>
  <c r="DH134" i="3"/>
  <c r="DG134" i="3"/>
  <c r="DF134" i="3"/>
  <c r="DE134" i="3"/>
  <c r="DD134" i="3"/>
  <c r="CG134" i="3"/>
  <c r="DC134" i="3"/>
  <c r="CF134" i="3"/>
  <c r="DB134" i="3"/>
  <c r="CE134" i="3"/>
  <c r="DA134" i="3"/>
  <c r="DJ133" i="3"/>
  <c r="DI133" i="3"/>
  <c r="DH133" i="3"/>
  <c r="DG133" i="3"/>
  <c r="DF133" i="3"/>
  <c r="DE133" i="3"/>
  <c r="DD133" i="3"/>
  <c r="CG133" i="3"/>
  <c r="DC133" i="3"/>
  <c r="CF133" i="3"/>
  <c r="DB133" i="3"/>
  <c r="CE133" i="3"/>
  <c r="DA133" i="3"/>
  <c r="DJ132" i="3"/>
  <c r="DI132" i="3"/>
  <c r="DH132" i="3"/>
  <c r="DG132" i="3"/>
  <c r="DF132" i="3"/>
  <c r="DE132" i="3"/>
  <c r="DD132" i="3"/>
  <c r="CG132" i="3"/>
  <c r="DC132" i="3"/>
  <c r="CF132" i="3"/>
  <c r="DB132" i="3"/>
  <c r="CE132" i="3"/>
  <c r="DA132" i="3"/>
  <c r="DJ131" i="3"/>
  <c r="DI131" i="3"/>
  <c r="DH131" i="3"/>
  <c r="DG131" i="3"/>
  <c r="DF131" i="3"/>
  <c r="DE131" i="3"/>
  <c r="DD131" i="3"/>
  <c r="CG131" i="3"/>
  <c r="DC131" i="3"/>
  <c r="CF131" i="3"/>
  <c r="DB131" i="3"/>
  <c r="CE131" i="3"/>
  <c r="DA131" i="3"/>
  <c r="DJ130" i="3"/>
  <c r="DI130" i="3"/>
  <c r="DH130" i="3"/>
  <c r="DG130" i="3"/>
  <c r="DF130" i="3"/>
  <c r="DE130" i="3"/>
  <c r="DD130" i="3"/>
  <c r="CG130" i="3"/>
  <c r="DC130" i="3"/>
  <c r="CF130" i="3"/>
  <c r="DB130" i="3"/>
  <c r="CE130" i="3"/>
  <c r="DA130" i="3"/>
  <c r="DJ129" i="3"/>
  <c r="DI129" i="3"/>
  <c r="DH129" i="3"/>
  <c r="DG129" i="3"/>
  <c r="DF129" i="3"/>
  <c r="DE129" i="3"/>
  <c r="DD129" i="3"/>
  <c r="CG129" i="3"/>
  <c r="DC129" i="3"/>
  <c r="CF129" i="3"/>
  <c r="DB129" i="3"/>
  <c r="CE129" i="3"/>
  <c r="DA129" i="3"/>
  <c r="DJ128" i="3"/>
  <c r="DI128" i="3"/>
  <c r="DH128" i="3"/>
  <c r="DG128" i="3"/>
  <c r="DF128" i="3"/>
  <c r="DE128" i="3"/>
  <c r="DD128" i="3"/>
  <c r="CG128" i="3"/>
  <c r="DC128" i="3"/>
  <c r="CF128" i="3"/>
  <c r="DB128" i="3"/>
  <c r="CE128" i="3"/>
  <c r="DA128" i="3"/>
  <c r="DJ127" i="3"/>
  <c r="DI127" i="3"/>
  <c r="DH127" i="3"/>
  <c r="DG127" i="3"/>
  <c r="DF127" i="3"/>
  <c r="DE127" i="3"/>
  <c r="DD127" i="3"/>
  <c r="CG127" i="3"/>
  <c r="DC127" i="3"/>
  <c r="CF127" i="3"/>
  <c r="DB127" i="3"/>
  <c r="CE127" i="3"/>
  <c r="DA127" i="3"/>
  <c r="DJ126" i="3"/>
  <c r="DI126" i="3"/>
  <c r="DH126" i="3"/>
  <c r="DG126" i="3"/>
  <c r="DF126" i="3"/>
  <c r="DE126" i="3"/>
  <c r="DD126" i="3"/>
  <c r="CG126" i="3"/>
  <c r="DC126" i="3"/>
  <c r="CF126" i="3"/>
  <c r="DB126" i="3"/>
  <c r="CE126" i="3"/>
  <c r="DA126" i="3"/>
  <c r="DJ125" i="3"/>
  <c r="DI125" i="3"/>
  <c r="DH125" i="3"/>
  <c r="DG125" i="3"/>
  <c r="DF125" i="3"/>
  <c r="DE125" i="3"/>
  <c r="DD125" i="3"/>
  <c r="CG125" i="3"/>
  <c r="DC125" i="3"/>
  <c r="CF125" i="3"/>
  <c r="DB125" i="3"/>
  <c r="CE125" i="3"/>
  <c r="DA125" i="3"/>
  <c r="DJ124" i="3"/>
  <c r="DI124" i="3"/>
  <c r="DH124" i="3"/>
  <c r="DG124" i="3"/>
  <c r="DF124" i="3"/>
  <c r="DE124" i="3"/>
  <c r="DD124" i="3"/>
  <c r="CG124" i="3"/>
  <c r="DC124" i="3"/>
  <c r="CF124" i="3"/>
  <c r="DB124" i="3"/>
  <c r="CE124" i="3"/>
  <c r="DA124" i="3"/>
  <c r="DJ123" i="3"/>
  <c r="DI123" i="3"/>
  <c r="DH123" i="3"/>
  <c r="DG123" i="3"/>
  <c r="DF123" i="3"/>
  <c r="DE123" i="3"/>
  <c r="DD123" i="3"/>
  <c r="CG123" i="3"/>
  <c r="DC123" i="3"/>
  <c r="CF123" i="3"/>
  <c r="DB123" i="3"/>
  <c r="CE123" i="3"/>
  <c r="DA123" i="3"/>
  <c r="DJ122" i="3"/>
  <c r="DI122" i="3"/>
  <c r="DH122" i="3"/>
  <c r="DG122" i="3"/>
  <c r="DF122" i="3"/>
  <c r="DE122" i="3"/>
  <c r="DD122" i="3"/>
  <c r="CG122" i="3"/>
  <c r="DC122" i="3"/>
  <c r="CF122" i="3"/>
  <c r="DB122" i="3"/>
  <c r="CE122" i="3"/>
  <c r="DA122" i="3"/>
  <c r="DJ121" i="3"/>
  <c r="DI121" i="3"/>
  <c r="DH121" i="3"/>
  <c r="DG121" i="3"/>
  <c r="DF121" i="3"/>
  <c r="DE121" i="3"/>
  <c r="DD121" i="3"/>
  <c r="CG121" i="3"/>
  <c r="DC121" i="3"/>
  <c r="CF121" i="3"/>
  <c r="DB121" i="3"/>
  <c r="CE121" i="3"/>
  <c r="DA121" i="3"/>
  <c r="DJ120" i="3"/>
  <c r="DI120" i="3"/>
  <c r="DH120" i="3"/>
  <c r="DG120" i="3"/>
  <c r="DF120" i="3"/>
  <c r="DE120" i="3"/>
  <c r="DD120" i="3"/>
  <c r="CG120" i="3"/>
  <c r="DC120" i="3"/>
  <c r="CF120" i="3"/>
  <c r="DB120" i="3"/>
  <c r="CE120" i="3"/>
  <c r="DA120" i="3"/>
  <c r="DJ119" i="3"/>
  <c r="DI119" i="3"/>
  <c r="DH119" i="3"/>
  <c r="DG119" i="3"/>
  <c r="DF119" i="3"/>
  <c r="DE119" i="3"/>
  <c r="DD119" i="3"/>
  <c r="CG119" i="3"/>
  <c r="DC119" i="3"/>
  <c r="CF119" i="3"/>
  <c r="DB119" i="3"/>
  <c r="CE119" i="3"/>
  <c r="DA119" i="3"/>
  <c r="DJ118" i="3"/>
  <c r="DI118" i="3"/>
  <c r="DH118" i="3"/>
  <c r="DG118" i="3"/>
  <c r="DF118" i="3"/>
  <c r="DE118" i="3"/>
  <c r="DD118" i="3"/>
  <c r="CG118" i="3"/>
  <c r="DC118" i="3"/>
  <c r="CF118" i="3"/>
  <c r="DB118" i="3"/>
  <c r="CE118" i="3"/>
  <c r="DA118" i="3"/>
  <c r="DJ117" i="3"/>
  <c r="DI117" i="3"/>
  <c r="DH117" i="3"/>
  <c r="DG117" i="3"/>
  <c r="DF117" i="3"/>
  <c r="DE117" i="3"/>
  <c r="DD117" i="3"/>
  <c r="CG117" i="3"/>
  <c r="DC117" i="3"/>
  <c r="CF117" i="3"/>
  <c r="DB117" i="3"/>
  <c r="CE117" i="3"/>
  <c r="DA117" i="3"/>
  <c r="DJ116" i="3"/>
  <c r="DI116" i="3"/>
  <c r="DH116" i="3"/>
  <c r="DG116" i="3"/>
  <c r="DF116" i="3"/>
  <c r="DE116" i="3"/>
  <c r="DD116" i="3"/>
  <c r="CG116" i="3"/>
  <c r="DC116" i="3"/>
  <c r="CF116" i="3"/>
  <c r="DB116" i="3"/>
  <c r="CE116" i="3"/>
  <c r="DA116" i="3"/>
  <c r="DJ115" i="3"/>
  <c r="DI115" i="3"/>
  <c r="DH115" i="3"/>
  <c r="DG115" i="3"/>
  <c r="DF115" i="3"/>
  <c r="DE115" i="3"/>
  <c r="DD115" i="3"/>
  <c r="CG115" i="3"/>
  <c r="DC115" i="3"/>
  <c r="CF115" i="3"/>
  <c r="DB115" i="3"/>
  <c r="CE115" i="3"/>
  <c r="DA115" i="3"/>
  <c r="DJ114" i="3"/>
  <c r="DI114" i="3"/>
  <c r="DH114" i="3"/>
  <c r="DG114" i="3"/>
  <c r="DF114" i="3"/>
  <c r="DE114" i="3"/>
  <c r="DD114" i="3"/>
  <c r="CG114" i="3"/>
  <c r="DC114" i="3"/>
  <c r="CF114" i="3"/>
  <c r="DB114" i="3"/>
  <c r="CE114" i="3"/>
  <c r="DA114" i="3"/>
  <c r="DJ113" i="3"/>
  <c r="DI113" i="3"/>
  <c r="DH113" i="3"/>
  <c r="DG113" i="3"/>
  <c r="DF113" i="3"/>
  <c r="DE113" i="3"/>
  <c r="DD113" i="3"/>
  <c r="CG113" i="3"/>
  <c r="DC113" i="3"/>
  <c r="CF113" i="3"/>
  <c r="DB113" i="3"/>
  <c r="CE113" i="3"/>
  <c r="DA113" i="3"/>
  <c r="DJ112" i="3"/>
  <c r="DI112" i="3"/>
  <c r="DH112" i="3"/>
  <c r="DG112" i="3"/>
  <c r="DF112" i="3"/>
  <c r="DE112" i="3"/>
  <c r="DD112" i="3"/>
  <c r="CG112" i="3"/>
  <c r="DC112" i="3"/>
  <c r="CF112" i="3"/>
  <c r="DB112" i="3"/>
  <c r="CE112" i="3"/>
  <c r="DA112" i="3"/>
  <c r="DJ111" i="3"/>
  <c r="DI111" i="3"/>
  <c r="DH111" i="3"/>
  <c r="DG111" i="3"/>
  <c r="DF111" i="3"/>
  <c r="DE111" i="3"/>
  <c r="DD111" i="3"/>
  <c r="CG111" i="3"/>
  <c r="DC111" i="3"/>
  <c r="CF111" i="3"/>
  <c r="DB111" i="3"/>
  <c r="CE111" i="3"/>
  <c r="DA111" i="3"/>
  <c r="DJ110" i="3"/>
  <c r="DI110" i="3"/>
  <c r="DH110" i="3"/>
  <c r="DG110" i="3"/>
  <c r="DF110" i="3"/>
  <c r="DE110" i="3"/>
  <c r="DD110" i="3"/>
  <c r="CG110" i="3"/>
  <c r="DC110" i="3"/>
  <c r="CF110" i="3"/>
  <c r="DB110" i="3"/>
  <c r="CE110" i="3"/>
  <c r="DA110" i="3"/>
  <c r="DJ109" i="3"/>
  <c r="DI109" i="3"/>
  <c r="DH109" i="3"/>
  <c r="DG109" i="3"/>
  <c r="DF109" i="3"/>
  <c r="DE109" i="3"/>
  <c r="DD109" i="3"/>
  <c r="CG109" i="3"/>
  <c r="DC109" i="3"/>
  <c r="CF109" i="3"/>
  <c r="DB109" i="3"/>
  <c r="CE109" i="3"/>
  <c r="DA109" i="3"/>
  <c r="DJ108" i="3"/>
  <c r="DI108" i="3"/>
  <c r="DH108" i="3"/>
  <c r="DG108" i="3"/>
  <c r="DF108" i="3"/>
  <c r="DE108" i="3"/>
  <c r="DD108" i="3"/>
  <c r="CG108" i="3"/>
  <c r="DC108" i="3"/>
  <c r="CF108" i="3"/>
  <c r="DB108" i="3"/>
  <c r="CE108" i="3"/>
  <c r="DA108" i="3"/>
  <c r="DJ107" i="3"/>
  <c r="DI107" i="3"/>
  <c r="DH107" i="3"/>
  <c r="DG107" i="3"/>
  <c r="DF107" i="3"/>
  <c r="DE107" i="3"/>
  <c r="DD107" i="3"/>
  <c r="CG107" i="3"/>
  <c r="DC107" i="3"/>
  <c r="CF107" i="3"/>
  <c r="DB107" i="3"/>
  <c r="CE107" i="3"/>
  <c r="DA107" i="3"/>
  <c r="DJ106" i="3"/>
  <c r="DI106" i="3"/>
  <c r="DH106" i="3"/>
  <c r="DG106" i="3"/>
  <c r="DF106" i="3"/>
  <c r="DE106" i="3"/>
  <c r="DD106" i="3"/>
  <c r="CG106" i="3"/>
  <c r="DC106" i="3"/>
  <c r="CF106" i="3"/>
  <c r="DB106" i="3"/>
  <c r="CE106" i="3"/>
  <c r="DA106" i="3"/>
  <c r="DJ105" i="3"/>
  <c r="DI105" i="3"/>
  <c r="DH105" i="3"/>
  <c r="DG105" i="3"/>
  <c r="DF105" i="3"/>
  <c r="DE105" i="3"/>
  <c r="DD105" i="3"/>
  <c r="CG105" i="3"/>
  <c r="DC105" i="3"/>
  <c r="CF105" i="3"/>
  <c r="DB105" i="3"/>
  <c r="CE105" i="3"/>
  <c r="DA105" i="3"/>
  <c r="DJ104" i="3"/>
  <c r="DI104" i="3"/>
  <c r="DH104" i="3"/>
  <c r="DG104" i="3"/>
  <c r="DF104" i="3"/>
  <c r="DE104" i="3"/>
  <c r="DD104" i="3"/>
  <c r="CG104" i="3"/>
  <c r="DC104" i="3"/>
  <c r="CF104" i="3"/>
  <c r="DB104" i="3"/>
  <c r="CE104" i="3"/>
  <c r="DA104" i="3"/>
  <c r="DJ103" i="3"/>
  <c r="DI103" i="3"/>
  <c r="DH103" i="3"/>
  <c r="DG103" i="3"/>
  <c r="DF103" i="3"/>
  <c r="DE103" i="3"/>
  <c r="DD103" i="3"/>
  <c r="CG103" i="3"/>
  <c r="DC103" i="3"/>
  <c r="CF103" i="3"/>
  <c r="DB103" i="3"/>
  <c r="CE103" i="3"/>
  <c r="DA103" i="3"/>
  <c r="DJ102" i="3"/>
  <c r="DI102" i="3"/>
  <c r="DH102" i="3"/>
  <c r="DG102" i="3"/>
  <c r="DF102" i="3"/>
  <c r="DE102" i="3"/>
  <c r="DD102" i="3"/>
  <c r="CG102" i="3"/>
  <c r="DC102" i="3"/>
  <c r="CF102" i="3"/>
  <c r="DB102" i="3"/>
  <c r="CE102" i="3"/>
  <c r="DA102" i="3"/>
  <c r="DJ101" i="3"/>
  <c r="DI101" i="3"/>
  <c r="DH101" i="3"/>
  <c r="DG101" i="3"/>
  <c r="DF101" i="3"/>
  <c r="DE101" i="3"/>
  <c r="DD101" i="3"/>
  <c r="CG101" i="3"/>
  <c r="DC101" i="3"/>
  <c r="CF101" i="3"/>
  <c r="DB101" i="3"/>
  <c r="CE101" i="3"/>
  <c r="DA101" i="3"/>
  <c r="DJ100" i="3"/>
  <c r="DI100" i="3"/>
  <c r="DH100" i="3"/>
  <c r="DG100" i="3"/>
  <c r="DF100" i="3"/>
  <c r="DE100" i="3"/>
  <c r="DD100" i="3"/>
  <c r="CG100" i="3"/>
  <c r="DC100" i="3"/>
  <c r="CF100" i="3"/>
  <c r="DB100" i="3"/>
  <c r="CE100" i="3"/>
  <c r="DA100" i="3"/>
  <c r="DJ99" i="3"/>
  <c r="DI99" i="3"/>
  <c r="DH99" i="3"/>
  <c r="DG99" i="3"/>
  <c r="DF99" i="3"/>
  <c r="DE99" i="3"/>
  <c r="DD99" i="3"/>
  <c r="CG99" i="3"/>
  <c r="DC99" i="3"/>
  <c r="CF99" i="3"/>
  <c r="DB99" i="3"/>
  <c r="CE99" i="3"/>
  <c r="DA99" i="3"/>
  <c r="DJ98" i="3"/>
  <c r="DI98" i="3"/>
  <c r="DH98" i="3"/>
  <c r="DG98" i="3"/>
  <c r="DF98" i="3"/>
  <c r="DE98" i="3"/>
  <c r="DD98" i="3"/>
  <c r="CG98" i="3"/>
  <c r="DC98" i="3"/>
  <c r="CF98" i="3"/>
  <c r="DB98" i="3"/>
  <c r="CE98" i="3"/>
  <c r="DA98" i="3"/>
  <c r="DJ97" i="3"/>
  <c r="DI97" i="3"/>
  <c r="DH97" i="3"/>
  <c r="DG97" i="3"/>
  <c r="DF97" i="3"/>
  <c r="DE97" i="3"/>
  <c r="DD97" i="3"/>
  <c r="CG97" i="3"/>
  <c r="DC97" i="3"/>
  <c r="CF97" i="3"/>
  <c r="DB97" i="3"/>
  <c r="CE97" i="3"/>
  <c r="DA97" i="3"/>
  <c r="DJ96" i="3"/>
  <c r="DI96" i="3"/>
  <c r="DH96" i="3"/>
  <c r="DG96" i="3"/>
  <c r="DF96" i="3"/>
  <c r="DE96" i="3"/>
  <c r="DD96" i="3"/>
  <c r="CG96" i="3"/>
  <c r="DC96" i="3"/>
  <c r="CF96" i="3"/>
  <c r="DB96" i="3"/>
  <c r="CE96" i="3"/>
  <c r="DA96" i="3"/>
  <c r="DJ95" i="3"/>
  <c r="DI95" i="3"/>
  <c r="DH95" i="3"/>
  <c r="DG95" i="3"/>
  <c r="DF95" i="3"/>
  <c r="DE95" i="3"/>
  <c r="DD95" i="3"/>
  <c r="CG95" i="3"/>
  <c r="DC95" i="3"/>
  <c r="CF95" i="3"/>
  <c r="DB95" i="3"/>
  <c r="CE95" i="3"/>
  <c r="DA95" i="3"/>
  <c r="DJ94" i="3"/>
  <c r="DI94" i="3"/>
  <c r="DH94" i="3"/>
  <c r="DG94" i="3"/>
  <c r="DF94" i="3"/>
  <c r="DE94" i="3"/>
  <c r="DD94" i="3"/>
  <c r="CG94" i="3"/>
  <c r="DC94" i="3"/>
  <c r="CF94" i="3"/>
  <c r="DB94" i="3"/>
  <c r="CE94" i="3"/>
  <c r="DA94" i="3"/>
  <c r="DJ93" i="3"/>
  <c r="DI93" i="3"/>
  <c r="DH93" i="3"/>
  <c r="DG93" i="3"/>
  <c r="DF93" i="3"/>
  <c r="DE93" i="3"/>
  <c r="DD93" i="3"/>
  <c r="CG93" i="3"/>
  <c r="DC93" i="3"/>
  <c r="CF93" i="3"/>
  <c r="DB93" i="3"/>
  <c r="CE93" i="3"/>
  <c r="DA93" i="3"/>
  <c r="DJ92" i="3"/>
  <c r="DI92" i="3"/>
  <c r="DH92" i="3"/>
  <c r="DG92" i="3"/>
  <c r="DF92" i="3"/>
  <c r="DE92" i="3"/>
  <c r="DD92" i="3"/>
  <c r="CG92" i="3"/>
  <c r="DC92" i="3"/>
  <c r="CF92" i="3"/>
  <c r="DB92" i="3"/>
  <c r="CE92" i="3"/>
  <c r="DA92" i="3"/>
  <c r="DJ91" i="3"/>
  <c r="DI91" i="3"/>
  <c r="DH91" i="3"/>
  <c r="DG91" i="3"/>
  <c r="DF91" i="3"/>
  <c r="DE91" i="3"/>
  <c r="DD91" i="3"/>
  <c r="CG91" i="3"/>
  <c r="DC91" i="3"/>
  <c r="CF91" i="3"/>
  <c r="DB91" i="3"/>
  <c r="CE91" i="3"/>
  <c r="DA91" i="3"/>
  <c r="DJ90" i="3"/>
  <c r="DI90" i="3"/>
  <c r="DH90" i="3"/>
  <c r="DG90" i="3"/>
  <c r="DF90" i="3"/>
  <c r="DE90" i="3"/>
  <c r="DD90" i="3"/>
  <c r="CG90" i="3"/>
  <c r="DC90" i="3"/>
  <c r="CF90" i="3"/>
  <c r="DB90" i="3"/>
  <c r="CE90" i="3"/>
  <c r="DA90" i="3"/>
  <c r="DJ89" i="3"/>
  <c r="DI89" i="3"/>
  <c r="DH89" i="3"/>
  <c r="DG89" i="3"/>
  <c r="DF89" i="3"/>
  <c r="DE89" i="3"/>
  <c r="DD89" i="3"/>
  <c r="CG89" i="3"/>
  <c r="DC89" i="3"/>
  <c r="CF89" i="3"/>
  <c r="DB89" i="3"/>
  <c r="CE89" i="3"/>
  <c r="DA89" i="3"/>
  <c r="DJ88" i="3"/>
  <c r="DI88" i="3"/>
  <c r="DH88" i="3"/>
  <c r="DG88" i="3"/>
  <c r="DF88" i="3"/>
  <c r="DE88" i="3"/>
  <c r="DD88" i="3"/>
  <c r="CG88" i="3"/>
  <c r="DC88" i="3"/>
  <c r="CF88" i="3"/>
  <c r="DB88" i="3"/>
  <c r="CE88" i="3"/>
  <c r="DA88" i="3"/>
  <c r="DJ87" i="3"/>
  <c r="DI87" i="3"/>
  <c r="DH87" i="3"/>
  <c r="DG87" i="3"/>
  <c r="DF87" i="3"/>
  <c r="DE87" i="3"/>
  <c r="DD87" i="3"/>
  <c r="CG87" i="3"/>
  <c r="DC87" i="3"/>
  <c r="CF87" i="3"/>
  <c r="DB87" i="3"/>
  <c r="CE87" i="3"/>
  <c r="DA87" i="3"/>
  <c r="DJ86" i="3"/>
  <c r="DI86" i="3"/>
  <c r="DH86" i="3"/>
  <c r="DG86" i="3"/>
  <c r="DF86" i="3"/>
  <c r="DE86" i="3"/>
  <c r="DD86" i="3"/>
  <c r="CG86" i="3"/>
  <c r="DC86" i="3"/>
  <c r="CF86" i="3"/>
  <c r="DB86" i="3"/>
  <c r="CE86" i="3"/>
  <c r="DA86" i="3"/>
  <c r="DJ85" i="3"/>
  <c r="DI85" i="3"/>
  <c r="DH85" i="3"/>
  <c r="DG85" i="3"/>
  <c r="DF85" i="3"/>
  <c r="DE85" i="3"/>
  <c r="DD85" i="3"/>
  <c r="CG85" i="3"/>
  <c r="DC85" i="3"/>
  <c r="CF85" i="3"/>
  <c r="DB85" i="3"/>
  <c r="CE85" i="3"/>
  <c r="DA85" i="3"/>
  <c r="DJ84" i="3"/>
  <c r="DI84" i="3"/>
  <c r="DH84" i="3"/>
  <c r="DG84" i="3"/>
  <c r="DF84" i="3"/>
  <c r="DE84" i="3"/>
  <c r="DD84" i="3"/>
  <c r="CG84" i="3"/>
  <c r="DC84" i="3"/>
  <c r="CF84" i="3"/>
  <c r="DB84" i="3"/>
  <c r="CE84" i="3"/>
  <c r="DA84" i="3"/>
  <c r="DJ83" i="3"/>
  <c r="DI83" i="3"/>
  <c r="DH83" i="3"/>
  <c r="DG83" i="3"/>
  <c r="DF83" i="3"/>
  <c r="DE83" i="3"/>
  <c r="DD83" i="3"/>
  <c r="CG83" i="3"/>
  <c r="DC83" i="3"/>
  <c r="CF83" i="3"/>
  <c r="DB83" i="3"/>
  <c r="CE83" i="3"/>
  <c r="DA83" i="3"/>
  <c r="DJ82" i="3"/>
  <c r="DI82" i="3"/>
  <c r="DH82" i="3"/>
  <c r="DG82" i="3"/>
  <c r="DF82" i="3"/>
  <c r="DE82" i="3"/>
  <c r="DD82" i="3"/>
  <c r="CG82" i="3"/>
  <c r="DC82" i="3"/>
  <c r="CF82" i="3"/>
  <c r="DB82" i="3"/>
  <c r="CE82" i="3"/>
  <c r="DA82" i="3"/>
  <c r="DJ81" i="3"/>
  <c r="DI81" i="3"/>
  <c r="DH81" i="3"/>
  <c r="DG81" i="3"/>
  <c r="DF81" i="3"/>
  <c r="DE81" i="3"/>
  <c r="DD81" i="3"/>
  <c r="CG81" i="3"/>
  <c r="DC81" i="3"/>
  <c r="CF81" i="3"/>
  <c r="DB81" i="3"/>
  <c r="CE81" i="3"/>
  <c r="DA81" i="3"/>
  <c r="DJ80" i="3"/>
  <c r="DI80" i="3"/>
  <c r="DH80" i="3"/>
  <c r="DG80" i="3"/>
  <c r="DF80" i="3"/>
  <c r="DE80" i="3"/>
  <c r="DD80" i="3"/>
  <c r="CG80" i="3"/>
  <c r="DC80" i="3"/>
  <c r="CF80" i="3"/>
  <c r="DB80" i="3"/>
  <c r="CE80" i="3"/>
  <c r="DA80" i="3"/>
  <c r="DJ79" i="3"/>
  <c r="DI79" i="3"/>
  <c r="DH79" i="3"/>
  <c r="DG79" i="3"/>
  <c r="DF79" i="3"/>
  <c r="DE79" i="3"/>
  <c r="DD79" i="3"/>
  <c r="CG79" i="3"/>
  <c r="DC79" i="3"/>
  <c r="CF79" i="3"/>
  <c r="DB79" i="3"/>
  <c r="CE79" i="3"/>
  <c r="DA79" i="3"/>
  <c r="DJ78" i="3"/>
  <c r="DI78" i="3"/>
  <c r="DH78" i="3"/>
  <c r="DG78" i="3"/>
  <c r="DF78" i="3"/>
  <c r="DE78" i="3"/>
  <c r="DD78" i="3"/>
  <c r="CG78" i="3"/>
  <c r="DC78" i="3"/>
  <c r="CF78" i="3"/>
  <c r="DB78" i="3"/>
  <c r="CE78" i="3"/>
  <c r="DA78" i="3"/>
  <c r="DJ77" i="3"/>
  <c r="DI77" i="3"/>
  <c r="DH77" i="3"/>
  <c r="DG77" i="3"/>
  <c r="DF77" i="3"/>
  <c r="DE77" i="3"/>
  <c r="DD77" i="3"/>
  <c r="CG77" i="3"/>
  <c r="DC77" i="3"/>
  <c r="CF77" i="3"/>
  <c r="DB77" i="3"/>
  <c r="CE77" i="3"/>
  <c r="DA77" i="3"/>
  <c r="DJ76" i="3"/>
  <c r="DI76" i="3"/>
  <c r="DH76" i="3"/>
  <c r="DG76" i="3"/>
  <c r="DF76" i="3"/>
  <c r="DE76" i="3"/>
  <c r="DD76" i="3"/>
  <c r="CG76" i="3"/>
  <c r="DC76" i="3"/>
  <c r="CF76" i="3"/>
  <c r="DB76" i="3"/>
  <c r="CE76" i="3"/>
  <c r="DA76" i="3"/>
  <c r="DJ75" i="3"/>
  <c r="DI75" i="3"/>
  <c r="DH75" i="3"/>
  <c r="DG75" i="3"/>
  <c r="DF75" i="3"/>
  <c r="DE75" i="3"/>
  <c r="DD75" i="3"/>
  <c r="CG75" i="3"/>
  <c r="DC75" i="3"/>
  <c r="CF75" i="3"/>
  <c r="DB75" i="3"/>
  <c r="CE75" i="3"/>
  <c r="DA75" i="3"/>
  <c r="DJ74" i="3"/>
  <c r="DI74" i="3"/>
  <c r="DH74" i="3"/>
  <c r="DG74" i="3"/>
  <c r="DF74" i="3"/>
  <c r="DE74" i="3"/>
  <c r="DD74" i="3"/>
  <c r="CG74" i="3"/>
  <c r="DC74" i="3"/>
  <c r="CF74" i="3"/>
  <c r="DB74" i="3"/>
  <c r="CE74" i="3"/>
  <c r="DA74" i="3"/>
  <c r="DJ73" i="3"/>
  <c r="DI73" i="3"/>
  <c r="DH73" i="3"/>
  <c r="DG73" i="3"/>
  <c r="DF73" i="3"/>
  <c r="DE73" i="3"/>
  <c r="DD73" i="3"/>
  <c r="CG73" i="3"/>
  <c r="DC73" i="3"/>
  <c r="CF73" i="3"/>
  <c r="DB73" i="3"/>
  <c r="CE73" i="3"/>
  <c r="DA73" i="3"/>
  <c r="DJ72" i="3"/>
  <c r="DI72" i="3"/>
  <c r="DH72" i="3"/>
  <c r="DG72" i="3"/>
  <c r="DF72" i="3"/>
  <c r="DE72" i="3"/>
  <c r="DD72" i="3"/>
  <c r="CG72" i="3"/>
  <c r="DC72" i="3"/>
  <c r="CF72" i="3"/>
  <c r="DB72" i="3"/>
  <c r="CE72" i="3"/>
  <c r="DA72" i="3"/>
  <c r="DJ71" i="3"/>
  <c r="DI71" i="3"/>
  <c r="DH71" i="3"/>
  <c r="DG71" i="3"/>
  <c r="DF71" i="3"/>
  <c r="DE71" i="3"/>
  <c r="DD71" i="3"/>
  <c r="CG71" i="3"/>
  <c r="DC71" i="3"/>
  <c r="CF71" i="3"/>
  <c r="DB71" i="3"/>
  <c r="CE71" i="3"/>
  <c r="DA71" i="3"/>
  <c r="DJ70" i="3"/>
  <c r="DI70" i="3"/>
  <c r="DH70" i="3"/>
  <c r="DG70" i="3"/>
  <c r="DF70" i="3"/>
  <c r="DE70" i="3"/>
  <c r="DD70" i="3"/>
  <c r="CG70" i="3"/>
  <c r="DC70" i="3"/>
  <c r="CF70" i="3"/>
  <c r="DB70" i="3"/>
  <c r="CE70" i="3"/>
  <c r="DA70" i="3"/>
  <c r="DJ69" i="3"/>
  <c r="DI69" i="3"/>
  <c r="DH69" i="3"/>
  <c r="DG69" i="3"/>
  <c r="DF69" i="3"/>
  <c r="DE69" i="3"/>
  <c r="DD69" i="3"/>
  <c r="CG69" i="3"/>
  <c r="DC69" i="3"/>
  <c r="CF69" i="3"/>
  <c r="DB69" i="3"/>
  <c r="CE69" i="3"/>
  <c r="DA69" i="3"/>
  <c r="DJ68" i="3"/>
  <c r="DI68" i="3"/>
  <c r="DH68" i="3"/>
  <c r="DG68" i="3"/>
  <c r="DF68" i="3"/>
  <c r="DE68" i="3"/>
  <c r="DD68" i="3"/>
  <c r="CG68" i="3"/>
  <c r="DC68" i="3"/>
  <c r="CF68" i="3"/>
  <c r="DB68" i="3"/>
  <c r="CE68" i="3"/>
  <c r="DA68" i="3"/>
  <c r="DJ67" i="3"/>
  <c r="DI67" i="3"/>
  <c r="DH67" i="3"/>
  <c r="DG67" i="3"/>
  <c r="DF67" i="3"/>
  <c r="DE67" i="3"/>
  <c r="DD67" i="3"/>
  <c r="CG67" i="3"/>
  <c r="DC67" i="3"/>
  <c r="CF67" i="3"/>
  <c r="DB67" i="3"/>
  <c r="CE67" i="3"/>
  <c r="DA67" i="3"/>
  <c r="DJ66" i="3"/>
  <c r="DI66" i="3"/>
  <c r="DH66" i="3"/>
  <c r="DG66" i="3"/>
  <c r="DF66" i="3"/>
  <c r="DE66" i="3"/>
  <c r="DD66" i="3"/>
  <c r="CG66" i="3"/>
  <c r="DC66" i="3"/>
  <c r="CF66" i="3"/>
  <c r="DB66" i="3"/>
  <c r="CE66" i="3"/>
  <c r="DA66" i="3"/>
  <c r="DJ65" i="3"/>
  <c r="DI65" i="3"/>
  <c r="DH65" i="3"/>
  <c r="DG65" i="3"/>
  <c r="DF65" i="3"/>
  <c r="DE65" i="3"/>
  <c r="DD65" i="3"/>
  <c r="CG65" i="3"/>
  <c r="DC65" i="3"/>
  <c r="CF65" i="3"/>
  <c r="DB65" i="3"/>
  <c r="CE65" i="3"/>
  <c r="DA65" i="3"/>
  <c r="DJ64" i="3"/>
  <c r="DI64" i="3"/>
  <c r="DH64" i="3"/>
  <c r="DG64" i="3"/>
  <c r="DF64" i="3"/>
  <c r="DE64" i="3"/>
  <c r="DD64" i="3"/>
  <c r="CG64" i="3"/>
  <c r="DC64" i="3"/>
  <c r="CF64" i="3"/>
  <c r="DB64" i="3"/>
  <c r="CE64" i="3"/>
  <c r="DA64" i="3"/>
  <c r="DJ63" i="3"/>
  <c r="DI63" i="3"/>
  <c r="DH63" i="3"/>
  <c r="DG63" i="3"/>
  <c r="DF63" i="3"/>
  <c r="DE63" i="3"/>
  <c r="DD63" i="3"/>
  <c r="CG63" i="3"/>
  <c r="DC63" i="3"/>
  <c r="CF63" i="3"/>
  <c r="DB63" i="3"/>
  <c r="CE63" i="3"/>
  <c r="DA63" i="3"/>
  <c r="DJ62" i="3"/>
  <c r="DI62" i="3"/>
  <c r="DH62" i="3"/>
  <c r="DG62" i="3"/>
  <c r="DF62" i="3"/>
  <c r="DE62" i="3"/>
  <c r="DD62" i="3"/>
  <c r="CG62" i="3"/>
  <c r="DC62" i="3"/>
  <c r="CF62" i="3"/>
  <c r="DB62" i="3"/>
  <c r="CE62" i="3"/>
  <c r="DA62" i="3"/>
  <c r="DJ61" i="3"/>
  <c r="DI61" i="3"/>
  <c r="DH61" i="3"/>
  <c r="DG61" i="3"/>
  <c r="DF61" i="3"/>
  <c r="DE61" i="3"/>
  <c r="DD61" i="3"/>
  <c r="CG61" i="3"/>
  <c r="DC61" i="3"/>
  <c r="CF61" i="3"/>
  <c r="DB61" i="3"/>
  <c r="CE61" i="3"/>
  <c r="DA61" i="3"/>
  <c r="DJ60" i="3"/>
  <c r="DI60" i="3"/>
  <c r="DH60" i="3"/>
  <c r="DG60" i="3"/>
  <c r="DF60" i="3"/>
  <c r="DE60" i="3"/>
  <c r="DD60" i="3"/>
  <c r="CG60" i="3"/>
  <c r="DC60" i="3"/>
  <c r="CF60" i="3"/>
  <c r="DB60" i="3"/>
  <c r="CE60" i="3"/>
  <c r="DA60" i="3"/>
  <c r="DJ59" i="3"/>
  <c r="DI59" i="3"/>
  <c r="DH59" i="3"/>
  <c r="DG59" i="3"/>
  <c r="DF59" i="3"/>
  <c r="DE59" i="3"/>
  <c r="DD59" i="3"/>
  <c r="CG59" i="3"/>
  <c r="DC59" i="3"/>
  <c r="CF59" i="3"/>
  <c r="DB59" i="3"/>
  <c r="CE59" i="3"/>
  <c r="DA59" i="3"/>
  <c r="DJ58" i="3"/>
  <c r="DI58" i="3"/>
  <c r="DH58" i="3"/>
  <c r="DG58" i="3"/>
  <c r="DF58" i="3"/>
  <c r="DE58" i="3"/>
  <c r="DD58" i="3"/>
  <c r="CG58" i="3"/>
  <c r="DC58" i="3"/>
  <c r="CF58" i="3"/>
  <c r="DB58" i="3"/>
  <c r="CE58" i="3"/>
  <c r="DA58" i="3"/>
  <c r="DJ57" i="3"/>
  <c r="DI57" i="3"/>
  <c r="DH57" i="3"/>
  <c r="DG57" i="3"/>
  <c r="DF57" i="3"/>
  <c r="DE57" i="3"/>
  <c r="DD57" i="3"/>
  <c r="CG57" i="3"/>
  <c r="DC57" i="3"/>
  <c r="CF57" i="3"/>
  <c r="DB57" i="3"/>
  <c r="CE57" i="3"/>
  <c r="DA57" i="3"/>
  <c r="DJ56" i="3"/>
  <c r="DI56" i="3"/>
  <c r="DH56" i="3"/>
  <c r="DG56" i="3"/>
  <c r="DF56" i="3"/>
  <c r="DE56" i="3"/>
  <c r="DD56" i="3"/>
  <c r="CG56" i="3"/>
  <c r="DC56" i="3"/>
  <c r="CF56" i="3"/>
  <c r="DB56" i="3"/>
  <c r="CE56" i="3"/>
  <c r="DA56" i="3"/>
  <c r="DJ55" i="3"/>
  <c r="DI55" i="3"/>
  <c r="DH55" i="3"/>
  <c r="DG55" i="3"/>
  <c r="DF55" i="3"/>
  <c r="DE55" i="3"/>
  <c r="DD55" i="3"/>
  <c r="CG55" i="3"/>
  <c r="DC55" i="3"/>
  <c r="CF55" i="3"/>
  <c r="DB55" i="3"/>
  <c r="CE55" i="3"/>
  <c r="DA55" i="3"/>
  <c r="DJ54" i="3"/>
  <c r="DI54" i="3"/>
  <c r="DH54" i="3"/>
  <c r="DG54" i="3"/>
  <c r="DF54" i="3"/>
  <c r="DE54" i="3"/>
  <c r="DD54" i="3"/>
  <c r="CG54" i="3"/>
  <c r="DC54" i="3"/>
  <c r="CF54" i="3"/>
  <c r="DB54" i="3"/>
  <c r="CE54" i="3"/>
  <c r="DA54" i="3"/>
  <c r="DJ53" i="3"/>
  <c r="DI53" i="3"/>
  <c r="DH53" i="3"/>
  <c r="DG53" i="3"/>
  <c r="DF53" i="3"/>
  <c r="DE53" i="3"/>
  <c r="DD53" i="3"/>
  <c r="CG53" i="3"/>
  <c r="DC53" i="3"/>
  <c r="CF53" i="3"/>
  <c r="DB53" i="3"/>
  <c r="CE53" i="3"/>
  <c r="DA53" i="3"/>
  <c r="DJ52" i="3"/>
  <c r="DI52" i="3"/>
  <c r="DH52" i="3"/>
  <c r="DG52" i="3"/>
  <c r="DF52" i="3"/>
  <c r="DE52" i="3"/>
  <c r="DD52" i="3"/>
  <c r="CG52" i="3"/>
  <c r="DC52" i="3"/>
  <c r="CF52" i="3"/>
  <c r="DB52" i="3"/>
  <c r="CE52" i="3"/>
  <c r="DA52" i="3"/>
  <c r="DJ51" i="3"/>
  <c r="DI51" i="3"/>
  <c r="DH51" i="3"/>
  <c r="DG51" i="3"/>
  <c r="DF51" i="3"/>
  <c r="DE51" i="3"/>
  <c r="DD51" i="3"/>
  <c r="CG51" i="3"/>
  <c r="DC51" i="3"/>
  <c r="CF51" i="3"/>
  <c r="DB51" i="3"/>
  <c r="CE51" i="3"/>
  <c r="DA51" i="3"/>
  <c r="DJ50" i="3"/>
  <c r="DI50" i="3"/>
  <c r="DH50" i="3"/>
  <c r="DG50" i="3"/>
  <c r="DF50" i="3"/>
  <c r="DE50" i="3"/>
  <c r="DD50" i="3"/>
  <c r="CG50" i="3"/>
  <c r="DC50" i="3"/>
  <c r="CF50" i="3"/>
  <c r="DB50" i="3"/>
  <c r="CE50" i="3"/>
  <c r="DA50" i="3"/>
  <c r="DJ49" i="3"/>
  <c r="DI49" i="3"/>
  <c r="DH49" i="3"/>
  <c r="DG49" i="3"/>
  <c r="DF49" i="3"/>
  <c r="DE49" i="3"/>
  <c r="DD49" i="3"/>
  <c r="CG49" i="3"/>
  <c r="DC49" i="3"/>
  <c r="CF49" i="3"/>
  <c r="DB49" i="3"/>
  <c r="CE49" i="3"/>
  <c r="DA49" i="3"/>
  <c r="DJ48" i="3"/>
  <c r="DI48" i="3"/>
  <c r="DH48" i="3"/>
  <c r="DG48" i="3"/>
  <c r="DF48" i="3"/>
  <c r="DE48" i="3"/>
  <c r="DD48" i="3"/>
  <c r="CG48" i="3"/>
  <c r="DC48" i="3"/>
  <c r="CF48" i="3"/>
  <c r="DB48" i="3"/>
  <c r="CE48" i="3"/>
  <c r="DA48" i="3"/>
  <c r="DJ47" i="3"/>
  <c r="DI47" i="3"/>
  <c r="DH47" i="3"/>
  <c r="DG47" i="3"/>
  <c r="DF47" i="3"/>
  <c r="DE47" i="3"/>
  <c r="DD47" i="3"/>
  <c r="CG47" i="3"/>
  <c r="DC47" i="3"/>
  <c r="CF47" i="3"/>
  <c r="DB47" i="3"/>
  <c r="CE47" i="3"/>
  <c r="DA47" i="3"/>
  <c r="DJ46" i="3"/>
  <c r="DI46" i="3"/>
  <c r="DH46" i="3"/>
  <c r="DG46" i="3"/>
  <c r="DF46" i="3"/>
  <c r="DE46" i="3"/>
  <c r="DD46" i="3"/>
  <c r="CG46" i="3"/>
  <c r="DC46" i="3"/>
  <c r="CF46" i="3"/>
  <c r="DB46" i="3"/>
  <c r="CE46" i="3"/>
  <c r="DA46" i="3"/>
  <c r="DJ45" i="3"/>
  <c r="DI45" i="3"/>
  <c r="DH45" i="3"/>
  <c r="DG45" i="3"/>
  <c r="DF45" i="3"/>
  <c r="DE45" i="3"/>
  <c r="DD45" i="3"/>
  <c r="CG45" i="3"/>
  <c r="DC45" i="3"/>
  <c r="CF45" i="3"/>
  <c r="DB45" i="3"/>
  <c r="CE45" i="3"/>
  <c r="DA45" i="3"/>
  <c r="DJ44" i="3"/>
  <c r="DI44" i="3"/>
  <c r="DH44" i="3"/>
  <c r="DG44" i="3"/>
  <c r="DF44" i="3"/>
  <c r="DE44" i="3"/>
  <c r="DD44" i="3"/>
  <c r="CG44" i="3"/>
  <c r="DC44" i="3"/>
  <c r="CF44" i="3"/>
  <c r="DB44" i="3"/>
  <c r="CE44" i="3"/>
  <c r="DA44" i="3"/>
  <c r="DJ43" i="3"/>
  <c r="DI43" i="3"/>
  <c r="DH43" i="3"/>
  <c r="DG43" i="3"/>
  <c r="DF43" i="3"/>
  <c r="DE43" i="3"/>
  <c r="DD43" i="3"/>
  <c r="CG43" i="3"/>
  <c r="DC43" i="3"/>
  <c r="CF43" i="3"/>
  <c r="DB43" i="3"/>
  <c r="CE43" i="3"/>
  <c r="DA43" i="3"/>
  <c r="DJ42" i="3"/>
  <c r="DI42" i="3"/>
  <c r="DH42" i="3"/>
  <c r="DG42" i="3"/>
  <c r="DF42" i="3"/>
  <c r="DE42" i="3"/>
  <c r="DD42" i="3"/>
  <c r="CG42" i="3"/>
  <c r="DC42" i="3"/>
  <c r="CF42" i="3"/>
  <c r="DB42" i="3"/>
  <c r="CE42" i="3"/>
  <c r="DA42" i="3"/>
  <c r="DJ41" i="3"/>
  <c r="DI41" i="3"/>
  <c r="DH41" i="3"/>
  <c r="DG41" i="3"/>
  <c r="DF41" i="3"/>
  <c r="DE41" i="3"/>
  <c r="DD41" i="3"/>
  <c r="CG41" i="3"/>
  <c r="DC41" i="3"/>
  <c r="CF41" i="3"/>
  <c r="DB41" i="3"/>
  <c r="CE41" i="3"/>
  <c r="DA41" i="3"/>
  <c r="DJ40" i="3"/>
  <c r="DI40" i="3"/>
  <c r="DH40" i="3"/>
  <c r="DG40" i="3"/>
  <c r="DF40" i="3"/>
  <c r="DE40" i="3"/>
  <c r="DD40" i="3"/>
  <c r="CG40" i="3"/>
  <c r="DC40" i="3"/>
  <c r="CF40" i="3"/>
  <c r="DB40" i="3"/>
  <c r="CE40" i="3"/>
  <c r="DA40" i="3"/>
  <c r="DJ39" i="3"/>
  <c r="DI39" i="3"/>
  <c r="DH39" i="3"/>
  <c r="DG39" i="3"/>
  <c r="DF39" i="3"/>
  <c r="DE39" i="3"/>
  <c r="DD39" i="3"/>
  <c r="CG39" i="3"/>
  <c r="DC39" i="3"/>
  <c r="CF39" i="3"/>
  <c r="DB39" i="3"/>
  <c r="CE39" i="3"/>
  <c r="DA39" i="3"/>
  <c r="DJ38" i="3"/>
  <c r="DI38" i="3"/>
  <c r="DH38" i="3"/>
  <c r="DG38" i="3"/>
  <c r="DF38" i="3"/>
  <c r="DE38" i="3"/>
  <c r="DD38" i="3"/>
  <c r="CG38" i="3"/>
  <c r="DC38" i="3"/>
  <c r="CF38" i="3"/>
  <c r="DB38" i="3"/>
  <c r="CE38" i="3"/>
  <c r="DA38" i="3"/>
  <c r="DJ37" i="3"/>
  <c r="DI37" i="3"/>
  <c r="DH37" i="3"/>
  <c r="DG37" i="3"/>
  <c r="DF37" i="3"/>
  <c r="DE37" i="3"/>
  <c r="DD37" i="3"/>
  <c r="CG37" i="3"/>
  <c r="DC37" i="3"/>
  <c r="CF37" i="3"/>
  <c r="DB37" i="3"/>
  <c r="CE37" i="3"/>
  <c r="DA37" i="3"/>
  <c r="DJ36" i="3"/>
  <c r="DI36" i="3"/>
  <c r="DH36" i="3"/>
  <c r="DG36" i="3"/>
  <c r="DF36" i="3"/>
  <c r="DE36" i="3"/>
  <c r="DD36" i="3"/>
  <c r="CG36" i="3"/>
  <c r="DC36" i="3"/>
  <c r="CF36" i="3"/>
  <c r="DB36" i="3"/>
  <c r="CE36" i="3"/>
  <c r="DA36" i="3"/>
  <c r="DJ35" i="3"/>
  <c r="DI35" i="3"/>
  <c r="DH35" i="3"/>
  <c r="DG35" i="3"/>
  <c r="DF35" i="3"/>
  <c r="DE35" i="3"/>
  <c r="DD35" i="3"/>
  <c r="CG35" i="3"/>
  <c r="DC35" i="3"/>
  <c r="CF35" i="3"/>
  <c r="DB35" i="3"/>
  <c r="CE35" i="3"/>
  <c r="DA35" i="3"/>
  <c r="DJ34" i="3"/>
  <c r="DI34" i="3"/>
  <c r="DH34" i="3"/>
  <c r="DG34" i="3"/>
  <c r="DF34" i="3"/>
  <c r="DE34" i="3"/>
  <c r="DD34" i="3"/>
  <c r="CG34" i="3"/>
  <c r="DC34" i="3"/>
  <c r="CF34" i="3"/>
  <c r="DB34" i="3"/>
  <c r="CE34" i="3"/>
  <c r="DA34" i="3"/>
  <c r="DJ33" i="3"/>
  <c r="DI33" i="3"/>
  <c r="DH33" i="3"/>
  <c r="DG33" i="3"/>
  <c r="DF33" i="3"/>
  <c r="DE33" i="3"/>
  <c r="DD33" i="3"/>
  <c r="CG33" i="3"/>
  <c r="DC33" i="3"/>
  <c r="CF33" i="3"/>
  <c r="DB33" i="3"/>
  <c r="CE33" i="3"/>
  <c r="DA33" i="3"/>
  <c r="DJ32" i="3"/>
  <c r="DI32" i="3"/>
  <c r="DH32" i="3"/>
  <c r="DG32" i="3"/>
  <c r="DF32" i="3"/>
  <c r="DE32" i="3"/>
  <c r="DD32" i="3"/>
  <c r="CG32" i="3"/>
  <c r="DC32" i="3"/>
  <c r="CF32" i="3"/>
  <c r="DB32" i="3"/>
  <c r="CE32" i="3"/>
  <c r="DA32" i="3"/>
  <c r="DJ31" i="3"/>
  <c r="DI31" i="3"/>
  <c r="DH31" i="3"/>
  <c r="DG31" i="3"/>
  <c r="DF31" i="3"/>
  <c r="DE31" i="3"/>
  <c r="DD31" i="3"/>
  <c r="CG31" i="3"/>
  <c r="DC31" i="3"/>
  <c r="CF31" i="3"/>
  <c r="DB31" i="3"/>
  <c r="CE31" i="3"/>
  <c r="DA31" i="3"/>
  <c r="DJ30" i="3"/>
  <c r="DI30" i="3"/>
  <c r="DH30" i="3"/>
  <c r="DG30" i="3"/>
  <c r="DF30" i="3"/>
  <c r="DE30" i="3"/>
  <c r="DD30" i="3"/>
  <c r="CG30" i="3"/>
  <c r="DC30" i="3"/>
  <c r="CF30" i="3"/>
  <c r="DB30" i="3"/>
  <c r="CE30" i="3"/>
  <c r="DA30" i="3"/>
  <c r="DJ29" i="3"/>
  <c r="DI29" i="3"/>
  <c r="DH29" i="3"/>
  <c r="DG29" i="3"/>
  <c r="DF29" i="3"/>
  <c r="DE29" i="3"/>
  <c r="DD29" i="3"/>
  <c r="CG29" i="3"/>
  <c r="DC29" i="3"/>
  <c r="CF29" i="3"/>
  <c r="DB29" i="3"/>
  <c r="CE29" i="3"/>
  <c r="DA29" i="3"/>
  <c r="DJ28" i="3"/>
  <c r="DI28" i="3"/>
  <c r="DH28" i="3"/>
  <c r="DG28" i="3"/>
  <c r="DF28" i="3"/>
  <c r="DE28" i="3"/>
  <c r="DD28" i="3"/>
  <c r="CG28" i="3"/>
  <c r="DC28" i="3"/>
  <c r="CF28" i="3"/>
  <c r="DB28" i="3"/>
  <c r="CE28" i="3"/>
  <c r="DA28" i="3"/>
  <c r="DJ27" i="3"/>
  <c r="DI27" i="3"/>
  <c r="DH27" i="3"/>
  <c r="DG27" i="3"/>
  <c r="DF27" i="3"/>
  <c r="DE27" i="3"/>
  <c r="DD27" i="3"/>
  <c r="CG27" i="3"/>
  <c r="DC27" i="3"/>
  <c r="CF27" i="3"/>
  <c r="DB27" i="3"/>
  <c r="CE27" i="3"/>
  <c r="DA27" i="3"/>
  <c r="DJ26" i="3"/>
  <c r="DI26" i="3"/>
  <c r="DH26" i="3"/>
  <c r="DG26" i="3"/>
  <c r="DF26" i="3"/>
  <c r="DE26" i="3"/>
  <c r="DD26" i="3"/>
  <c r="CG26" i="3"/>
  <c r="DC26" i="3"/>
  <c r="CF26" i="3"/>
  <c r="DB26" i="3"/>
  <c r="CE26" i="3"/>
  <c r="DA26" i="3"/>
  <c r="DJ25" i="3"/>
  <c r="DI25" i="3"/>
  <c r="DH25" i="3"/>
  <c r="DG25" i="3"/>
  <c r="DF25" i="3"/>
  <c r="DE25" i="3"/>
  <c r="DD25" i="3"/>
  <c r="CG25" i="3"/>
  <c r="DC25" i="3"/>
  <c r="CF25" i="3"/>
  <c r="DB25" i="3"/>
  <c r="CE25" i="3"/>
  <c r="DA25" i="3"/>
  <c r="DJ24" i="3"/>
  <c r="DI24" i="3"/>
  <c r="DH24" i="3"/>
  <c r="DG24" i="3"/>
  <c r="DF24" i="3"/>
  <c r="DE24" i="3"/>
  <c r="DD24" i="3"/>
  <c r="CG24" i="3"/>
  <c r="DC24" i="3"/>
  <c r="CF24" i="3"/>
  <c r="DB24" i="3"/>
  <c r="CE24" i="3"/>
  <c r="DA24" i="3"/>
  <c r="DJ23" i="3"/>
  <c r="DI23" i="3"/>
  <c r="DH23" i="3"/>
  <c r="DG23" i="3"/>
  <c r="DF23" i="3"/>
  <c r="DE23" i="3"/>
  <c r="DD23" i="3"/>
  <c r="CG23" i="3"/>
  <c r="DC23" i="3"/>
  <c r="CF23" i="3"/>
  <c r="DB23" i="3"/>
  <c r="CE23" i="3"/>
  <c r="DA23" i="3"/>
  <c r="DJ22" i="3"/>
  <c r="DI22" i="3"/>
  <c r="DH22" i="3"/>
  <c r="DG22" i="3"/>
  <c r="DF22" i="3"/>
  <c r="DE22" i="3"/>
  <c r="DD22" i="3"/>
  <c r="CG22" i="3"/>
  <c r="DC22" i="3"/>
  <c r="CF22" i="3"/>
  <c r="DB22" i="3"/>
  <c r="CE22" i="3"/>
  <c r="DA22" i="3"/>
  <c r="DJ21" i="3"/>
  <c r="DI21" i="3"/>
  <c r="DH21" i="3"/>
  <c r="DG21" i="3"/>
  <c r="DF21" i="3"/>
  <c r="DE21" i="3"/>
  <c r="DD21" i="3"/>
  <c r="CG21" i="3"/>
  <c r="DC21" i="3"/>
  <c r="CF21" i="3"/>
  <c r="DB21" i="3"/>
  <c r="CE21" i="3"/>
  <c r="DA21" i="3"/>
  <c r="DJ20" i="3"/>
  <c r="DI20" i="3"/>
  <c r="DH20" i="3"/>
  <c r="DG20" i="3"/>
  <c r="DF20" i="3"/>
  <c r="DE20" i="3"/>
  <c r="DD20" i="3"/>
  <c r="CG20" i="3"/>
  <c r="DC20" i="3"/>
  <c r="CF20" i="3"/>
  <c r="DB20" i="3"/>
  <c r="CE20" i="3"/>
  <c r="DA20" i="3"/>
  <c r="DJ19" i="3"/>
  <c r="DI19" i="3"/>
  <c r="DH19" i="3"/>
  <c r="DG19" i="3"/>
  <c r="DF19" i="3"/>
  <c r="DE19" i="3"/>
  <c r="DD19" i="3"/>
  <c r="CG19" i="3"/>
  <c r="DC19" i="3"/>
  <c r="CF19" i="3"/>
  <c r="DB19" i="3"/>
  <c r="CE19" i="3"/>
  <c r="DA19" i="3"/>
  <c r="DJ18" i="3"/>
  <c r="DI18" i="3"/>
  <c r="DH18" i="3"/>
  <c r="DG18" i="3"/>
  <c r="DF18" i="3"/>
  <c r="DE18" i="3"/>
  <c r="DD18" i="3"/>
  <c r="CG18" i="3"/>
  <c r="DC18" i="3"/>
  <c r="CF18" i="3"/>
  <c r="DB18" i="3"/>
  <c r="CE18" i="3"/>
  <c r="DA18" i="3"/>
  <c r="DJ17" i="3"/>
  <c r="DI17" i="3"/>
  <c r="DH17" i="3"/>
  <c r="DG17" i="3"/>
  <c r="DF17" i="3"/>
  <c r="DE17" i="3"/>
  <c r="DD17" i="3"/>
  <c r="CG17" i="3"/>
  <c r="DC17" i="3"/>
  <c r="CF17" i="3"/>
  <c r="DB17" i="3"/>
  <c r="CE17" i="3"/>
  <c r="DA17" i="3"/>
  <c r="DJ16" i="3"/>
  <c r="DI16" i="3"/>
  <c r="DH16" i="3"/>
  <c r="DG16" i="3"/>
  <c r="DF16" i="3"/>
  <c r="DE16" i="3"/>
  <c r="DD16" i="3"/>
  <c r="CG16" i="3"/>
  <c r="DC16" i="3"/>
  <c r="CF16" i="3"/>
  <c r="DB16" i="3"/>
  <c r="CE16" i="3"/>
  <c r="DA16" i="3"/>
  <c r="DJ15" i="3"/>
  <c r="DI15" i="3"/>
  <c r="DH15" i="3"/>
  <c r="DG15" i="3"/>
  <c r="DF15" i="3"/>
  <c r="DE15" i="3"/>
  <c r="DD15" i="3"/>
  <c r="CG15" i="3"/>
  <c r="DC15" i="3"/>
  <c r="CF15" i="3"/>
  <c r="DB15" i="3"/>
  <c r="CE15" i="3"/>
  <c r="DA15" i="3"/>
  <c r="DJ14" i="3"/>
  <c r="DI14" i="3"/>
  <c r="DH14" i="3"/>
  <c r="DG14" i="3"/>
  <c r="DF14" i="3"/>
  <c r="DE14" i="3"/>
  <c r="DD14" i="3"/>
  <c r="CG14" i="3"/>
  <c r="DC14" i="3"/>
  <c r="CF14" i="3"/>
  <c r="DB14" i="3"/>
  <c r="CE14" i="3"/>
  <c r="DA14" i="3"/>
  <c r="DJ13" i="3"/>
  <c r="DI13" i="3"/>
  <c r="DH13" i="3"/>
  <c r="DG13" i="3"/>
  <c r="DF13" i="3"/>
  <c r="DE13" i="3"/>
  <c r="DD13" i="3"/>
  <c r="CG13" i="3"/>
  <c r="DC13" i="3"/>
  <c r="CF13" i="3"/>
  <c r="DB13" i="3"/>
  <c r="CE13" i="3"/>
  <c r="DA13" i="3"/>
  <c r="DJ12" i="3"/>
  <c r="DI12" i="3"/>
  <c r="DH12" i="3"/>
  <c r="DG12" i="3"/>
  <c r="DF12" i="3"/>
  <c r="DE12" i="3"/>
  <c r="DD12" i="3"/>
  <c r="CG12" i="3"/>
  <c r="DC12" i="3"/>
  <c r="CF12" i="3"/>
  <c r="DB12" i="3"/>
  <c r="CE12" i="3"/>
  <c r="DA12" i="3"/>
  <c r="DJ11" i="3"/>
  <c r="DI11" i="3"/>
  <c r="DH11" i="3"/>
  <c r="DG11" i="3"/>
  <c r="DF11" i="3"/>
  <c r="DE11" i="3"/>
  <c r="DD11" i="3"/>
  <c r="CG11" i="3"/>
  <c r="DC11" i="3"/>
  <c r="CF11" i="3"/>
  <c r="DB11" i="3"/>
  <c r="CE11" i="3"/>
  <c r="DA11" i="3"/>
  <c r="DJ10" i="3"/>
  <c r="DI10" i="3"/>
  <c r="DH10" i="3"/>
  <c r="DG10" i="3"/>
  <c r="DF10" i="3"/>
  <c r="DE10" i="3"/>
  <c r="DD10" i="3"/>
  <c r="CG10" i="3"/>
  <c r="DC10" i="3"/>
  <c r="CF10" i="3"/>
  <c r="DB10" i="3"/>
  <c r="CE10" i="3"/>
  <c r="DA10" i="3"/>
  <c r="DJ9" i="3"/>
  <c r="DI9" i="3"/>
  <c r="DH9" i="3"/>
  <c r="DG9" i="3"/>
  <c r="DF9" i="3"/>
  <c r="DE9" i="3"/>
  <c r="DD9" i="3"/>
  <c r="CG9" i="3"/>
  <c r="DC9" i="3"/>
  <c r="CF9" i="3"/>
  <c r="DB9" i="3"/>
  <c r="CE9" i="3"/>
  <c r="DA9" i="3"/>
  <c r="DJ8" i="3"/>
  <c r="DI8" i="3"/>
  <c r="DH8" i="3"/>
  <c r="DG8" i="3"/>
  <c r="DF8" i="3"/>
  <c r="DE8" i="3"/>
  <c r="DD8" i="3"/>
  <c r="CG8" i="3"/>
  <c r="DC8" i="3"/>
  <c r="CF8" i="3"/>
  <c r="DB8" i="3"/>
  <c r="CE8" i="3"/>
  <c r="DA8" i="3"/>
  <c r="DJ7" i="3"/>
  <c r="DI7" i="3"/>
  <c r="DH7" i="3"/>
  <c r="DG7" i="3"/>
  <c r="DF7" i="3"/>
  <c r="DE7" i="3"/>
  <c r="DD7" i="3"/>
  <c r="CG7" i="3"/>
  <c r="DC7" i="3"/>
  <c r="CF7" i="3"/>
  <c r="DB7" i="3"/>
  <c r="CE7" i="3"/>
  <c r="DA7" i="3"/>
  <c r="DJ6" i="3"/>
  <c r="DI6" i="3"/>
  <c r="DH6" i="3"/>
  <c r="DG6" i="3"/>
  <c r="DF6" i="3"/>
  <c r="DE6" i="3"/>
  <c r="DD6" i="3"/>
  <c r="CG6" i="3"/>
  <c r="DC6" i="3"/>
  <c r="CF6" i="3"/>
  <c r="DB6" i="3"/>
  <c r="CE6" i="3"/>
  <c r="DA6" i="3"/>
  <c r="DJ5" i="3"/>
  <c r="DI5" i="3"/>
  <c r="DH5" i="3"/>
  <c r="DG5" i="3"/>
  <c r="DF5" i="3"/>
  <c r="DE5" i="3"/>
  <c r="DD5" i="3"/>
  <c r="CG5" i="3"/>
  <c r="DC5" i="3"/>
  <c r="CF5" i="3"/>
  <c r="DB5" i="3"/>
  <c r="CE5" i="3"/>
  <c r="DA5" i="3"/>
  <c r="CY416" i="3"/>
  <c r="CX416" i="3"/>
  <c r="CW416" i="3"/>
  <c r="CV416" i="3"/>
  <c r="CU416" i="3"/>
  <c r="CT416" i="3"/>
  <c r="CS416" i="3"/>
  <c r="CY415" i="3"/>
  <c r="CX415" i="3"/>
  <c r="CW415" i="3"/>
  <c r="CV415" i="3"/>
  <c r="CU415" i="3"/>
  <c r="CT415" i="3"/>
  <c r="CS415" i="3"/>
  <c r="CY414" i="3"/>
  <c r="CX414" i="3"/>
  <c r="CW414" i="3"/>
  <c r="CV414" i="3"/>
  <c r="CU414" i="3"/>
  <c r="CT414" i="3"/>
  <c r="CS414" i="3"/>
  <c r="CY413" i="3"/>
  <c r="CX413" i="3"/>
  <c r="CW413" i="3"/>
  <c r="CV413" i="3"/>
  <c r="CU413" i="3"/>
  <c r="CT413" i="3"/>
  <c r="CS413" i="3"/>
  <c r="CY412" i="3"/>
  <c r="CX412" i="3"/>
  <c r="CW412" i="3"/>
  <c r="CV412" i="3"/>
  <c r="CU412" i="3"/>
  <c r="CT412" i="3"/>
  <c r="CS412" i="3"/>
  <c r="CY411" i="3"/>
  <c r="CX411" i="3"/>
  <c r="CW411" i="3"/>
  <c r="CV411" i="3"/>
  <c r="CU411" i="3"/>
  <c r="CT411" i="3"/>
  <c r="CS411" i="3"/>
  <c r="CY410" i="3"/>
  <c r="CX410" i="3"/>
  <c r="CW410" i="3"/>
  <c r="CV410" i="3"/>
  <c r="CU410" i="3"/>
  <c r="CT410" i="3"/>
  <c r="CS410" i="3"/>
  <c r="CY409" i="3"/>
  <c r="CX409" i="3"/>
  <c r="CW409" i="3"/>
  <c r="CV409" i="3"/>
  <c r="CU409" i="3"/>
  <c r="CT409" i="3"/>
  <c r="CS409" i="3"/>
  <c r="CY408" i="3"/>
  <c r="CX408" i="3"/>
  <c r="CW408" i="3"/>
  <c r="CV408" i="3"/>
  <c r="CU408" i="3"/>
  <c r="CT408" i="3"/>
  <c r="CS408" i="3"/>
  <c r="CY407" i="3"/>
  <c r="CX407" i="3"/>
  <c r="CW407" i="3"/>
  <c r="CV407" i="3"/>
  <c r="CU407" i="3"/>
  <c r="CT407" i="3"/>
  <c r="CS407" i="3"/>
  <c r="CY406" i="3"/>
  <c r="CX406" i="3"/>
  <c r="CW406" i="3"/>
  <c r="CV406" i="3"/>
  <c r="CU406" i="3"/>
  <c r="CT406" i="3"/>
  <c r="CS406" i="3"/>
  <c r="CY405" i="3"/>
  <c r="CX405" i="3"/>
  <c r="CW405" i="3"/>
  <c r="CV405" i="3"/>
  <c r="CU405" i="3"/>
  <c r="CT405" i="3"/>
  <c r="CS405" i="3"/>
  <c r="CY404" i="3"/>
  <c r="CX404" i="3"/>
  <c r="CW404" i="3"/>
  <c r="CV404" i="3"/>
  <c r="CU404" i="3"/>
  <c r="CT404" i="3"/>
  <c r="CS404" i="3"/>
  <c r="CY403" i="3"/>
  <c r="CX403" i="3"/>
  <c r="CW403" i="3"/>
  <c r="CV403" i="3"/>
  <c r="CU403" i="3"/>
  <c r="CT403" i="3"/>
  <c r="CS403" i="3"/>
  <c r="CY402" i="3"/>
  <c r="CX402" i="3"/>
  <c r="CW402" i="3"/>
  <c r="CV402" i="3"/>
  <c r="CU402" i="3"/>
  <c r="CT402" i="3"/>
  <c r="CS402" i="3"/>
  <c r="CY401" i="3"/>
  <c r="CX401" i="3"/>
  <c r="CW401" i="3"/>
  <c r="CV401" i="3"/>
  <c r="CU401" i="3"/>
  <c r="CT401" i="3"/>
  <c r="CS401" i="3"/>
  <c r="CY400" i="3"/>
  <c r="CX400" i="3"/>
  <c r="CW400" i="3"/>
  <c r="CV400" i="3"/>
  <c r="CU400" i="3"/>
  <c r="CT400" i="3"/>
  <c r="CS400" i="3"/>
  <c r="CY399" i="3"/>
  <c r="CX399" i="3"/>
  <c r="CW399" i="3"/>
  <c r="CV399" i="3"/>
  <c r="CU399" i="3"/>
  <c r="CT399" i="3"/>
  <c r="CS399" i="3"/>
  <c r="CY398" i="3"/>
  <c r="CX398" i="3"/>
  <c r="CW398" i="3"/>
  <c r="CV398" i="3"/>
  <c r="CU398" i="3"/>
  <c r="CT398" i="3"/>
  <c r="CS398" i="3"/>
  <c r="CY397" i="3"/>
  <c r="CX397" i="3"/>
  <c r="CW397" i="3"/>
  <c r="CV397" i="3"/>
  <c r="CU397" i="3"/>
  <c r="CT397" i="3"/>
  <c r="CS397" i="3"/>
  <c r="CY396" i="3"/>
  <c r="CX396" i="3"/>
  <c r="CW396" i="3"/>
  <c r="CV396" i="3"/>
  <c r="CU396" i="3"/>
  <c r="CT396" i="3"/>
  <c r="CS396" i="3"/>
  <c r="CY395" i="3"/>
  <c r="CX395" i="3"/>
  <c r="CW395" i="3"/>
  <c r="CV395" i="3"/>
  <c r="CU395" i="3"/>
  <c r="CT395" i="3"/>
  <c r="CS395" i="3"/>
  <c r="CY394" i="3"/>
  <c r="CX394" i="3"/>
  <c r="CW394" i="3"/>
  <c r="CV394" i="3"/>
  <c r="CU394" i="3"/>
  <c r="CT394" i="3"/>
  <c r="CS394" i="3"/>
  <c r="CY393" i="3"/>
  <c r="CX393" i="3"/>
  <c r="CW393" i="3"/>
  <c r="CV393" i="3"/>
  <c r="CU393" i="3"/>
  <c r="CT393" i="3"/>
  <c r="CS393" i="3"/>
  <c r="CY392" i="3"/>
  <c r="CX392" i="3"/>
  <c r="CW392" i="3"/>
  <c r="CV392" i="3"/>
  <c r="CU392" i="3"/>
  <c r="CT392" i="3"/>
  <c r="CS392" i="3"/>
  <c r="CY391" i="3"/>
  <c r="CX391" i="3"/>
  <c r="CW391" i="3"/>
  <c r="CV391" i="3"/>
  <c r="CU391" i="3"/>
  <c r="CT391" i="3"/>
  <c r="CS391" i="3"/>
  <c r="CY390" i="3"/>
  <c r="CX390" i="3"/>
  <c r="CW390" i="3"/>
  <c r="CV390" i="3"/>
  <c r="CU390" i="3"/>
  <c r="CT390" i="3"/>
  <c r="CS390" i="3"/>
  <c r="CY389" i="3"/>
  <c r="CX389" i="3"/>
  <c r="CW389" i="3"/>
  <c r="CV389" i="3"/>
  <c r="CU389" i="3"/>
  <c r="CT389" i="3"/>
  <c r="CS389" i="3"/>
  <c r="CY388" i="3"/>
  <c r="CX388" i="3"/>
  <c r="CW388" i="3"/>
  <c r="CV388" i="3"/>
  <c r="CU388" i="3"/>
  <c r="CT388" i="3"/>
  <c r="CS388" i="3"/>
  <c r="CY387" i="3"/>
  <c r="CX387" i="3"/>
  <c r="CW387" i="3"/>
  <c r="CV387" i="3"/>
  <c r="CU387" i="3"/>
  <c r="CT387" i="3"/>
  <c r="CS387" i="3"/>
  <c r="CY386" i="3"/>
  <c r="CX386" i="3"/>
  <c r="CW386" i="3"/>
  <c r="CV386" i="3"/>
  <c r="CU386" i="3"/>
  <c r="CT386" i="3"/>
  <c r="CS386" i="3"/>
  <c r="CY385" i="3"/>
  <c r="CX385" i="3"/>
  <c r="CW385" i="3"/>
  <c r="CV385" i="3"/>
  <c r="CU385" i="3"/>
  <c r="CT385" i="3"/>
  <c r="CS385" i="3"/>
  <c r="CY384" i="3"/>
  <c r="CX384" i="3"/>
  <c r="CW384" i="3"/>
  <c r="CV384" i="3"/>
  <c r="CU384" i="3"/>
  <c r="CT384" i="3"/>
  <c r="CS384" i="3"/>
  <c r="CY383" i="3"/>
  <c r="CX383" i="3"/>
  <c r="CW383" i="3"/>
  <c r="CV383" i="3"/>
  <c r="CU383" i="3"/>
  <c r="CT383" i="3"/>
  <c r="CS383" i="3"/>
  <c r="CY382" i="3"/>
  <c r="CX382" i="3"/>
  <c r="CW382" i="3"/>
  <c r="CV382" i="3"/>
  <c r="CU382" i="3"/>
  <c r="CT382" i="3"/>
  <c r="CS382" i="3"/>
  <c r="CY381" i="3"/>
  <c r="CX381" i="3"/>
  <c r="CW381" i="3"/>
  <c r="CV381" i="3"/>
  <c r="CU381" i="3"/>
  <c r="CT381" i="3"/>
  <c r="CS381" i="3"/>
  <c r="CY380" i="3"/>
  <c r="CX380" i="3"/>
  <c r="CW380" i="3"/>
  <c r="CV380" i="3"/>
  <c r="CU380" i="3"/>
  <c r="CT380" i="3"/>
  <c r="CS380" i="3"/>
  <c r="CY379" i="3"/>
  <c r="CX379" i="3"/>
  <c r="CW379" i="3"/>
  <c r="CV379" i="3"/>
  <c r="CU379" i="3"/>
  <c r="CT379" i="3"/>
  <c r="CS379" i="3"/>
  <c r="CY378" i="3"/>
  <c r="CX378" i="3"/>
  <c r="CW378" i="3"/>
  <c r="CV378" i="3"/>
  <c r="CU378" i="3"/>
  <c r="CT378" i="3"/>
  <c r="CS378" i="3"/>
  <c r="CY377" i="3"/>
  <c r="CX377" i="3"/>
  <c r="CW377" i="3"/>
  <c r="CV377" i="3"/>
  <c r="CU377" i="3"/>
  <c r="CT377" i="3"/>
  <c r="CS377" i="3"/>
  <c r="CY376" i="3"/>
  <c r="CX376" i="3"/>
  <c r="CW376" i="3"/>
  <c r="CV376" i="3"/>
  <c r="CU376" i="3"/>
  <c r="CT376" i="3"/>
  <c r="CS376" i="3"/>
  <c r="CY375" i="3"/>
  <c r="CX375" i="3"/>
  <c r="CW375" i="3"/>
  <c r="CV375" i="3"/>
  <c r="CU375" i="3"/>
  <c r="CT375" i="3"/>
  <c r="CS375" i="3"/>
  <c r="CY374" i="3"/>
  <c r="CX374" i="3"/>
  <c r="CW374" i="3"/>
  <c r="CV374" i="3"/>
  <c r="CU374" i="3"/>
  <c r="CT374" i="3"/>
  <c r="CS374" i="3"/>
  <c r="CY373" i="3"/>
  <c r="CX373" i="3"/>
  <c r="CW373" i="3"/>
  <c r="CV373" i="3"/>
  <c r="CU373" i="3"/>
  <c r="CT373" i="3"/>
  <c r="CS373" i="3"/>
  <c r="CY372" i="3"/>
  <c r="CX372" i="3"/>
  <c r="CW372" i="3"/>
  <c r="CV372" i="3"/>
  <c r="CU372" i="3"/>
  <c r="CT372" i="3"/>
  <c r="CS372" i="3"/>
  <c r="CY371" i="3"/>
  <c r="CX371" i="3"/>
  <c r="CW371" i="3"/>
  <c r="CV371" i="3"/>
  <c r="CU371" i="3"/>
  <c r="CT371" i="3"/>
  <c r="CS371" i="3"/>
  <c r="CY370" i="3"/>
  <c r="CX370" i="3"/>
  <c r="CW370" i="3"/>
  <c r="CV370" i="3"/>
  <c r="CU370" i="3"/>
  <c r="CT370" i="3"/>
  <c r="CS370" i="3"/>
  <c r="CY369" i="3"/>
  <c r="CX369" i="3"/>
  <c r="CW369" i="3"/>
  <c r="CV369" i="3"/>
  <c r="CU369" i="3"/>
  <c r="CT369" i="3"/>
  <c r="CS369" i="3"/>
  <c r="CY368" i="3"/>
  <c r="CX368" i="3"/>
  <c r="CW368" i="3"/>
  <c r="CV368" i="3"/>
  <c r="CU368" i="3"/>
  <c r="CT368" i="3"/>
  <c r="CS368" i="3"/>
  <c r="CY367" i="3"/>
  <c r="CX367" i="3"/>
  <c r="CW367" i="3"/>
  <c r="CV367" i="3"/>
  <c r="CU367" i="3"/>
  <c r="CT367" i="3"/>
  <c r="CS367" i="3"/>
  <c r="CY366" i="3"/>
  <c r="CX366" i="3"/>
  <c r="CW366" i="3"/>
  <c r="CV366" i="3"/>
  <c r="CU366" i="3"/>
  <c r="CT366" i="3"/>
  <c r="CS366" i="3"/>
  <c r="CY365" i="3"/>
  <c r="CX365" i="3"/>
  <c r="CW365" i="3"/>
  <c r="CV365" i="3"/>
  <c r="CU365" i="3"/>
  <c r="CT365" i="3"/>
  <c r="CS365" i="3"/>
  <c r="CY364" i="3"/>
  <c r="CX364" i="3"/>
  <c r="CW364" i="3"/>
  <c r="CV364" i="3"/>
  <c r="CU364" i="3"/>
  <c r="CT364" i="3"/>
  <c r="CS364" i="3"/>
  <c r="CY363" i="3"/>
  <c r="CX363" i="3"/>
  <c r="CW363" i="3"/>
  <c r="CV363" i="3"/>
  <c r="CU363" i="3"/>
  <c r="CT363" i="3"/>
  <c r="CS363" i="3"/>
  <c r="CY362" i="3"/>
  <c r="CX362" i="3"/>
  <c r="CW362" i="3"/>
  <c r="CV362" i="3"/>
  <c r="CU362" i="3"/>
  <c r="CT362" i="3"/>
  <c r="CS362" i="3"/>
  <c r="CY361" i="3"/>
  <c r="CX361" i="3"/>
  <c r="CW361" i="3"/>
  <c r="CV361" i="3"/>
  <c r="CU361" i="3"/>
  <c r="CT361" i="3"/>
  <c r="CS361" i="3"/>
  <c r="CY360" i="3"/>
  <c r="CX360" i="3"/>
  <c r="CW360" i="3"/>
  <c r="CV360" i="3"/>
  <c r="CU360" i="3"/>
  <c r="CT360" i="3"/>
  <c r="CS360" i="3"/>
  <c r="CY359" i="3"/>
  <c r="CX359" i="3"/>
  <c r="CW359" i="3"/>
  <c r="CV359" i="3"/>
  <c r="CU359" i="3"/>
  <c r="CT359" i="3"/>
  <c r="CS359" i="3"/>
  <c r="CY358" i="3"/>
  <c r="CX358" i="3"/>
  <c r="CW358" i="3"/>
  <c r="CV358" i="3"/>
  <c r="CU358" i="3"/>
  <c r="CT358" i="3"/>
  <c r="CS358" i="3"/>
  <c r="CY357" i="3"/>
  <c r="CX357" i="3"/>
  <c r="CW357" i="3"/>
  <c r="CV357" i="3"/>
  <c r="CU357" i="3"/>
  <c r="CT357" i="3"/>
  <c r="CS357" i="3"/>
  <c r="CY356" i="3"/>
  <c r="CX356" i="3"/>
  <c r="CW356" i="3"/>
  <c r="CV356" i="3"/>
  <c r="CU356" i="3"/>
  <c r="CT356" i="3"/>
  <c r="CS356" i="3"/>
  <c r="CY355" i="3"/>
  <c r="CX355" i="3"/>
  <c r="CW355" i="3"/>
  <c r="CV355" i="3"/>
  <c r="CU355" i="3"/>
  <c r="CT355" i="3"/>
  <c r="CS355" i="3"/>
  <c r="CY354" i="3"/>
  <c r="CX354" i="3"/>
  <c r="CW354" i="3"/>
  <c r="CV354" i="3"/>
  <c r="CU354" i="3"/>
  <c r="CT354" i="3"/>
  <c r="CS354" i="3"/>
  <c r="CY353" i="3"/>
  <c r="CX353" i="3"/>
  <c r="CW353" i="3"/>
  <c r="CV353" i="3"/>
  <c r="CU353" i="3"/>
  <c r="CT353" i="3"/>
  <c r="CS353" i="3"/>
  <c r="CY352" i="3"/>
  <c r="CX352" i="3"/>
  <c r="CW352" i="3"/>
  <c r="CV352" i="3"/>
  <c r="CU352" i="3"/>
  <c r="CT352" i="3"/>
  <c r="CS352" i="3"/>
  <c r="CY351" i="3"/>
  <c r="CX351" i="3"/>
  <c r="CW351" i="3"/>
  <c r="CV351" i="3"/>
  <c r="CU351" i="3"/>
  <c r="CT351" i="3"/>
  <c r="CS351" i="3"/>
  <c r="CY350" i="3"/>
  <c r="CX350" i="3"/>
  <c r="CW350" i="3"/>
  <c r="CV350" i="3"/>
  <c r="CU350" i="3"/>
  <c r="CT350" i="3"/>
  <c r="CS350" i="3"/>
  <c r="CY349" i="3"/>
  <c r="CX349" i="3"/>
  <c r="CW349" i="3"/>
  <c r="CV349" i="3"/>
  <c r="CU349" i="3"/>
  <c r="CT349" i="3"/>
  <c r="CS349" i="3"/>
  <c r="CY348" i="3"/>
  <c r="CX348" i="3"/>
  <c r="CW348" i="3"/>
  <c r="CV348" i="3"/>
  <c r="CU348" i="3"/>
  <c r="CT348" i="3"/>
  <c r="CS348" i="3"/>
  <c r="CY347" i="3"/>
  <c r="CX347" i="3"/>
  <c r="CW347" i="3"/>
  <c r="CV347" i="3"/>
  <c r="CU347" i="3"/>
  <c r="CT347" i="3"/>
  <c r="CS347" i="3"/>
  <c r="CY346" i="3"/>
  <c r="CX346" i="3"/>
  <c r="CW346" i="3"/>
  <c r="CV346" i="3"/>
  <c r="CU346" i="3"/>
  <c r="CT346" i="3"/>
  <c r="CS346" i="3"/>
  <c r="CY345" i="3"/>
  <c r="CX345" i="3"/>
  <c r="CW345" i="3"/>
  <c r="CV345" i="3"/>
  <c r="CU345" i="3"/>
  <c r="CT345" i="3"/>
  <c r="CS345" i="3"/>
  <c r="CY344" i="3"/>
  <c r="CX344" i="3"/>
  <c r="CW344" i="3"/>
  <c r="CV344" i="3"/>
  <c r="CU344" i="3"/>
  <c r="CT344" i="3"/>
  <c r="CS344" i="3"/>
  <c r="CY343" i="3"/>
  <c r="CX343" i="3"/>
  <c r="CW343" i="3"/>
  <c r="CV343" i="3"/>
  <c r="CU343" i="3"/>
  <c r="CT343" i="3"/>
  <c r="CS343" i="3"/>
  <c r="CY342" i="3"/>
  <c r="CX342" i="3"/>
  <c r="CW342" i="3"/>
  <c r="CV342" i="3"/>
  <c r="CU342" i="3"/>
  <c r="CT342" i="3"/>
  <c r="CS342" i="3"/>
  <c r="CY341" i="3"/>
  <c r="CX341" i="3"/>
  <c r="CW341" i="3"/>
  <c r="CV341" i="3"/>
  <c r="CU341" i="3"/>
  <c r="CT341" i="3"/>
  <c r="CS341" i="3"/>
  <c r="CY340" i="3"/>
  <c r="CX340" i="3"/>
  <c r="CW340" i="3"/>
  <c r="CV340" i="3"/>
  <c r="CU340" i="3"/>
  <c r="CT340" i="3"/>
  <c r="CS340" i="3"/>
  <c r="CY339" i="3"/>
  <c r="CX339" i="3"/>
  <c r="CW339" i="3"/>
  <c r="CV339" i="3"/>
  <c r="CU339" i="3"/>
  <c r="CT339" i="3"/>
  <c r="CS339" i="3"/>
  <c r="CY338" i="3"/>
  <c r="CX338" i="3"/>
  <c r="CW338" i="3"/>
  <c r="CV338" i="3"/>
  <c r="CU338" i="3"/>
  <c r="CT338" i="3"/>
  <c r="CS338" i="3"/>
  <c r="CY337" i="3"/>
  <c r="CX337" i="3"/>
  <c r="CW337" i="3"/>
  <c r="CV337" i="3"/>
  <c r="CU337" i="3"/>
  <c r="CT337" i="3"/>
  <c r="CS337" i="3"/>
  <c r="CY336" i="3"/>
  <c r="CX336" i="3"/>
  <c r="CW336" i="3"/>
  <c r="CV336" i="3"/>
  <c r="CU336" i="3"/>
  <c r="CT336" i="3"/>
  <c r="CS336" i="3"/>
  <c r="CY335" i="3"/>
  <c r="CX335" i="3"/>
  <c r="CW335" i="3"/>
  <c r="CV335" i="3"/>
  <c r="CU335" i="3"/>
  <c r="CT335" i="3"/>
  <c r="CS335" i="3"/>
  <c r="CY334" i="3"/>
  <c r="CX334" i="3"/>
  <c r="CW334" i="3"/>
  <c r="CV334" i="3"/>
  <c r="CU334" i="3"/>
  <c r="CT334" i="3"/>
  <c r="CS334" i="3"/>
  <c r="CY333" i="3"/>
  <c r="CX333" i="3"/>
  <c r="CW333" i="3"/>
  <c r="CV333" i="3"/>
  <c r="CU333" i="3"/>
  <c r="CT333" i="3"/>
  <c r="CS333" i="3"/>
  <c r="CY332" i="3"/>
  <c r="CX332" i="3"/>
  <c r="CW332" i="3"/>
  <c r="CV332" i="3"/>
  <c r="CU332" i="3"/>
  <c r="CT332" i="3"/>
  <c r="CS332" i="3"/>
  <c r="CY331" i="3"/>
  <c r="CX331" i="3"/>
  <c r="CW331" i="3"/>
  <c r="CV331" i="3"/>
  <c r="CU331" i="3"/>
  <c r="CT331" i="3"/>
  <c r="CS331" i="3"/>
  <c r="CY330" i="3"/>
  <c r="CX330" i="3"/>
  <c r="CW330" i="3"/>
  <c r="CV330" i="3"/>
  <c r="CU330" i="3"/>
  <c r="CT330" i="3"/>
  <c r="CS330" i="3"/>
  <c r="CY329" i="3"/>
  <c r="CX329" i="3"/>
  <c r="CW329" i="3"/>
  <c r="CV329" i="3"/>
  <c r="CU329" i="3"/>
  <c r="CT329" i="3"/>
  <c r="CS329" i="3"/>
  <c r="CY328" i="3"/>
  <c r="CX328" i="3"/>
  <c r="CW328" i="3"/>
  <c r="CV328" i="3"/>
  <c r="CU328" i="3"/>
  <c r="CT328" i="3"/>
  <c r="CS328" i="3"/>
  <c r="CY327" i="3"/>
  <c r="CX327" i="3"/>
  <c r="CW327" i="3"/>
  <c r="CV327" i="3"/>
  <c r="CU327" i="3"/>
  <c r="CT327" i="3"/>
  <c r="CS327" i="3"/>
  <c r="CY326" i="3"/>
  <c r="CX326" i="3"/>
  <c r="CW326" i="3"/>
  <c r="CV326" i="3"/>
  <c r="CU326" i="3"/>
  <c r="CT326" i="3"/>
  <c r="CS326" i="3"/>
  <c r="CY325" i="3"/>
  <c r="CX325" i="3"/>
  <c r="CW325" i="3"/>
  <c r="CV325" i="3"/>
  <c r="CU325" i="3"/>
  <c r="CT325" i="3"/>
  <c r="CS325" i="3"/>
  <c r="CY324" i="3"/>
  <c r="CX324" i="3"/>
  <c r="CW324" i="3"/>
  <c r="CV324" i="3"/>
  <c r="CU324" i="3"/>
  <c r="CT324" i="3"/>
  <c r="CS324" i="3"/>
  <c r="CY323" i="3"/>
  <c r="CX323" i="3"/>
  <c r="CW323" i="3"/>
  <c r="CV323" i="3"/>
  <c r="CU323" i="3"/>
  <c r="CT323" i="3"/>
  <c r="CS323" i="3"/>
  <c r="CY322" i="3"/>
  <c r="CX322" i="3"/>
  <c r="CW322" i="3"/>
  <c r="CV322" i="3"/>
  <c r="CU322" i="3"/>
  <c r="CT322" i="3"/>
  <c r="CS322" i="3"/>
  <c r="CY321" i="3"/>
  <c r="CX321" i="3"/>
  <c r="CW321" i="3"/>
  <c r="CV321" i="3"/>
  <c r="CU321" i="3"/>
  <c r="CT321" i="3"/>
  <c r="CS321" i="3"/>
  <c r="CY320" i="3"/>
  <c r="CX320" i="3"/>
  <c r="CW320" i="3"/>
  <c r="CV320" i="3"/>
  <c r="CU320" i="3"/>
  <c r="CT320" i="3"/>
  <c r="CS320" i="3"/>
  <c r="CY319" i="3"/>
  <c r="CX319" i="3"/>
  <c r="CW319" i="3"/>
  <c r="CV319" i="3"/>
  <c r="CU319" i="3"/>
  <c r="CT319" i="3"/>
  <c r="CS319" i="3"/>
  <c r="CY318" i="3"/>
  <c r="CX318" i="3"/>
  <c r="CW318" i="3"/>
  <c r="CV318" i="3"/>
  <c r="CU318" i="3"/>
  <c r="CT318" i="3"/>
  <c r="CS318" i="3"/>
  <c r="CY317" i="3"/>
  <c r="CX317" i="3"/>
  <c r="CW317" i="3"/>
  <c r="CV317" i="3"/>
  <c r="CU317" i="3"/>
  <c r="CT317" i="3"/>
  <c r="CS317" i="3"/>
  <c r="CY316" i="3"/>
  <c r="CX316" i="3"/>
  <c r="CW316" i="3"/>
  <c r="CV316" i="3"/>
  <c r="CU316" i="3"/>
  <c r="CT316" i="3"/>
  <c r="CS316" i="3"/>
  <c r="CY315" i="3"/>
  <c r="CX315" i="3"/>
  <c r="CW315" i="3"/>
  <c r="CV315" i="3"/>
  <c r="CU315" i="3"/>
  <c r="CT315" i="3"/>
  <c r="CS315" i="3"/>
  <c r="CY314" i="3"/>
  <c r="CX314" i="3"/>
  <c r="CW314" i="3"/>
  <c r="CV314" i="3"/>
  <c r="CU314" i="3"/>
  <c r="CT314" i="3"/>
  <c r="CS314" i="3"/>
  <c r="CY313" i="3"/>
  <c r="CX313" i="3"/>
  <c r="CW313" i="3"/>
  <c r="CV313" i="3"/>
  <c r="CU313" i="3"/>
  <c r="CT313" i="3"/>
  <c r="CS313" i="3"/>
  <c r="CY312" i="3"/>
  <c r="CX312" i="3"/>
  <c r="CW312" i="3"/>
  <c r="CV312" i="3"/>
  <c r="CU312" i="3"/>
  <c r="CT312" i="3"/>
  <c r="CS312" i="3"/>
  <c r="CY311" i="3"/>
  <c r="CX311" i="3"/>
  <c r="CW311" i="3"/>
  <c r="CV311" i="3"/>
  <c r="CU311" i="3"/>
  <c r="CT311" i="3"/>
  <c r="CS311" i="3"/>
  <c r="CY310" i="3"/>
  <c r="CX310" i="3"/>
  <c r="CW310" i="3"/>
  <c r="CV310" i="3"/>
  <c r="CU310" i="3"/>
  <c r="CT310" i="3"/>
  <c r="CS310" i="3"/>
  <c r="CY309" i="3"/>
  <c r="CX309" i="3"/>
  <c r="CW309" i="3"/>
  <c r="CV309" i="3"/>
  <c r="CU309" i="3"/>
  <c r="CT309" i="3"/>
  <c r="CS309" i="3"/>
  <c r="CY308" i="3"/>
  <c r="CX308" i="3"/>
  <c r="CW308" i="3"/>
  <c r="CV308" i="3"/>
  <c r="CU308" i="3"/>
  <c r="CT308" i="3"/>
  <c r="CS308" i="3"/>
  <c r="CY307" i="3"/>
  <c r="CX307" i="3"/>
  <c r="CW307" i="3"/>
  <c r="CV307" i="3"/>
  <c r="CU307" i="3"/>
  <c r="CT307" i="3"/>
  <c r="CS307" i="3"/>
  <c r="CY306" i="3"/>
  <c r="CX306" i="3"/>
  <c r="CW306" i="3"/>
  <c r="CV306" i="3"/>
  <c r="CU306" i="3"/>
  <c r="CT306" i="3"/>
  <c r="CS306" i="3"/>
  <c r="CY305" i="3"/>
  <c r="CX305" i="3"/>
  <c r="CW305" i="3"/>
  <c r="CV305" i="3"/>
  <c r="CU305" i="3"/>
  <c r="CT305" i="3"/>
  <c r="CS305" i="3"/>
  <c r="CY304" i="3"/>
  <c r="CX304" i="3"/>
  <c r="CW304" i="3"/>
  <c r="CV304" i="3"/>
  <c r="CU304" i="3"/>
  <c r="CT304" i="3"/>
  <c r="CS304" i="3"/>
  <c r="CY303" i="3"/>
  <c r="CX303" i="3"/>
  <c r="CW303" i="3"/>
  <c r="CV303" i="3"/>
  <c r="CU303" i="3"/>
  <c r="CT303" i="3"/>
  <c r="CS303" i="3"/>
  <c r="CY302" i="3"/>
  <c r="CX302" i="3"/>
  <c r="CW302" i="3"/>
  <c r="CV302" i="3"/>
  <c r="CU302" i="3"/>
  <c r="CT302" i="3"/>
  <c r="CS302" i="3"/>
  <c r="CY301" i="3"/>
  <c r="CX301" i="3"/>
  <c r="CW301" i="3"/>
  <c r="CV301" i="3"/>
  <c r="CU301" i="3"/>
  <c r="CT301" i="3"/>
  <c r="CS301" i="3"/>
  <c r="CY300" i="3"/>
  <c r="CX300" i="3"/>
  <c r="CW300" i="3"/>
  <c r="CV300" i="3"/>
  <c r="CU300" i="3"/>
  <c r="CT300" i="3"/>
  <c r="CS300" i="3"/>
  <c r="CY299" i="3"/>
  <c r="CX299" i="3"/>
  <c r="CW299" i="3"/>
  <c r="CV299" i="3"/>
  <c r="CU299" i="3"/>
  <c r="CT299" i="3"/>
  <c r="CS299" i="3"/>
  <c r="CY298" i="3"/>
  <c r="CX298" i="3"/>
  <c r="CW298" i="3"/>
  <c r="CV298" i="3"/>
  <c r="CU298" i="3"/>
  <c r="CT298" i="3"/>
  <c r="CS298" i="3"/>
  <c r="CY297" i="3"/>
  <c r="CX297" i="3"/>
  <c r="CW297" i="3"/>
  <c r="CV297" i="3"/>
  <c r="CU297" i="3"/>
  <c r="CT297" i="3"/>
  <c r="CS297" i="3"/>
  <c r="CY296" i="3"/>
  <c r="CX296" i="3"/>
  <c r="CW296" i="3"/>
  <c r="CV296" i="3"/>
  <c r="CU296" i="3"/>
  <c r="CT296" i="3"/>
  <c r="CS296" i="3"/>
  <c r="CY295" i="3"/>
  <c r="CX295" i="3"/>
  <c r="CW295" i="3"/>
  <c r="CV295" i="3"/>
  <c r="CU295" i="3"/>
  <c r="CT295" i="3"/>
  <c r="CS295" i="3"/>
  <c r="CY294" i="3"/>
  <c r="CX294" i="3"/>
  <c r="CW294" i="3"/>
  <c r="CV294" i="3"/>
  <c r="CU294" i="3"/>
  <c r="CT294" i="3"/>
  <c r="CS294" i="3"/>
  <c r="CY293" i="3"/>
  <c r="CX293" i="3"/>
  <c r="CW293" i="3"/>
  <c r="CV293" i="3"/>
  <c r="CU293" i="3"/>
  <c r="CT293" i="3"/>
  <c r="CS293" i="3"/>
  <c r="CY292" i="3"/>
  <c r="CX292" i="3"/>
  <c r="CW292" i="3"/>
  <c r="CV292" i="3"/>
  <c r="CU292" i="3"/>
  <c r="CT292" i="3"/>
  <c r="CS292" i="3"/>
  <c r="CY291" i="3"/>
  <c r="CX291" i="3"/>
  <c r="CW291" i="3"/>
  <c r="CV291" i="3"/>
  <c r="CU291" i="3"/>
  <c r="CT291" i="3"/>
  <c r="CS291" i="3"/>
  <c r="CY290" i="3"/>
  <c r="CX290" i="3"/>
  <c r="CW290" i="3"/>
  <c r="CV290" i="3"/>
  <c r="CU290" i="3"/>
  <c r="CT290" i="3"/>
  <c r="CS290" i="3"/>
  <c r="CY289" i="3"/>
  <c r="CX289" i="3"/>
  <c r="CW289" i="3"/>
  <c r="CV289" i="3"/>
  <c r="CU289" i="3"/>
  <c r="CT289" i="3"/>
  <c r="CS289" i="3"/>
  <c r="CY288" i="3"/>
  <c r="CX288" i="3"/>
  <c r="CW288" i="3"/>
  <c r="CV288" i="3"/>
  <c r="CU288" i="3"/>
  <c r="CT288" i="3"/>
  <c r="CS288" i="3"/>
  <c r="CY287" i="3"/>
  <c r="CX287" i="3"/>
  <c r="CW287" i="3"/>
  <c r="CV287" i="3"/>
  <c r="CU287" i="3"/>
  <c r="CT287" i="3"/>
  <c r="CS287" i="3"/>
  <c r="CY286" i="3"/>
  <c r="CX286" i="3"/>
  <c r="CW286" i="3"/>
  <c r="CV286" i="3"/>
  <c r="CU286" i="3"/>
  <c r="CT286" i="3"/>
  <c r="CS286" i="3"/>
  <c r="CY285" i="3"/>
  <c r="CX285" i="3"/>
  <c r="CW285" i="3"/>
  <c r="CV285" i="3"/>
  <c r="CU285" i="3"/>
  <c r="CT285" i="3"/>
  <c r="CS285" i="3"/>
  <c r="CY284" i="3"/>
  <c r="CX284" i="3"/>
  <c r="CW284" i="3"/>
  <c r="CV284" i="3"/>
  <c r="CU284" i="3"/>
  <c r="CT284" i="3"/>
  <c r="CS284" i="3"/>
  <c r="CY283" i="3"/>
  <c r="CX283" i="3"/>
  <c r="CW283" i="3"/>
  <c r="CV283" i="3"/>
  <c r="CU283" i="3"/>
  <c r="CT283" i="3"/>
  <c r="CS283" i="3"/>
  <c r="CY282" i="3"/>
  <c r="CX282" i="3"/>
  <c r="CW282" i="3"/>
  <c r="CV282" i="3"/>
  <c r="CU282" i="3"/>
  <c r="CT282" i="3"/>
  <c r="CS282" i="3"/>
  <c r="CY281" i="3"/>
  <c r="CX281" i="3"/>
  <c r="CW281" i="3"/>
  <c r="CV281" i="3"/>
  <c r="CU281" i="3"/>
  <c r="CT281" i="3"/>
  <c r="CS281" i="3"/>
  <c r="CY280" i="3"/>
  <c r="CX280" i="3"/>
  <c r="CW280" i="3"/>
  <c r="CV280" i="3"/>
  <c r="CU280" i="3"/>
  <c r="CT280" i="3"/>
  <c r="CS280" i="3"/>
  <c r="CY279" i="3"/>
  <c r="CX279" i="3"/>
  <c r="CW279" i="3"/>
  <c r="CV279" i="3"/>
  <c r="CU279" i="3"/>
  <c r="CT279" i="3"/>
  <c r="CS279" i="3"/>
  <c r="CY278" i="3"/>
  <c r="CX278" i="3"/>
  <c r="CW278" i="3"/>
  <c r="CV278" i="3"/>
  <c r="CU278" i="3"/>
  <c r="CT278" i="3"/>
  <c r="CS278" i="3"/>
  <c r="CY277" i="3"/>
  <c r="CX277" i="3"/>
  <c r="CW277" i="3"/>
  <c r="CV277" i="3"/>
  <c r="CU277" i="3"/>
  <c r="CT277" i="3"/>
  <c r="CS277" i="3"/>
  <c r="CY276" i="3"/>
  <c r="CX276" i="3"/>
  <c r="CW276" i="3"/>
  <c r="CV276" i="3"/>
  <c r="CU276" i="3"/>
  <c r="CT276" i="3"/>
  <c r="CS276" i="3"/>
  <c r="CY275" i="3"/>
  <c r="CX275" i="3"/>
  <c r="CW275" i="3"/>
  <c r="CV275" i="3"/>
  <c r="CU275" i="3"/>
  <c r="CT275" i="3"/>
  <c r="CS275" i="3"/>
  <c r="CY274" i="3"/>
  <c r="CX274" i="3"/>
  <c r="CW274" i="3"/>
  <c r="CV274" i="3"/>
  <c r="CU274" i="3"/>
  <c r="CT274" i="3"/>
  <c r="CS274" i="3"/>
  <c r="CY273" i="3"/>
  <c r="CX273" i="3"/>
  <c r="CW273" i="3"/>
  <c r="CV273" i="3"/>
  <c r="CU273" i="3"/>
  <c r="CT273" i="3"/>
  <c r="CS273" i="3"/>
  <c r="CY272" i="3"/>
  <c r="CX272" i="3"/>
  <c r="CW272" i="3"/>
  <c r="CV272" i="3"/>
  <c r="CU272" i="3"/>
  <c r="CT272" i="3"/>
  <c r="CS272" i="3"/>
  <c r="CY271" i="3"/>
  <c r="CX271" i="3"/>
  <c r="CW271" i="3"/>
  <c r="CV271" i="3"/>
  <c r="CU271" i="3"/>
  <c r="CT271" i="3"/>
  <c r="CS271" i="3"/>
  <c r="CY270" i="3"/>
  <c r="CX270" i="3"/>
  <c r="CW270" i="3"/>
  <c r="CV270" i="3"/>
  <c r="CU270" i="3"/>
  <c r="CT270" i="3"/>
  <c r="CS270" i="3"/>
  <c r="CY269" i="3"/>
  <c r="CX269" i="3"/>
  <c r="CW269" i="3"/>
  <c r="CV269" i="3"/>
  <c r="CU269" i="3"/>
  <c r="CT269" i="3"/>
  <c r="CS269" i="3"/>
  <c r="CY268" i="3"/>
  <c r="CX268" i="3"/>
  <c r="CW268" i="3"/>
  <c r="CV268" i="3"/>
  <c r="CU268" i="3"/>
  <c r="CT268" i="3"/>
  <c r="CS268" i="3"/>
  <c r="CY267" i="3"/>
  <c r="CX267" i="3"/>
  <c r="CW267" i="3"/>
  <c r="CV267" i="3"/>
  <c r="CU267" i="3"/>
  <c r="CT267" i="3"/>
  <c r="CS267" i="3"/>
  <c r="CY266" i="3"/>
  <c r="CX266" i="3"/>
  <c r="CW266" i="3"/>
  <c r="CV266" i="3"/>
  <c r="CU266" i="3"/>
  <c r="CT266" i="3"/>
  <c r="CS266" i="3"/>
  <c r="CY265" i="3"/>
  <c r="CX265" i="3"/>
  <c r="CW265" i="3"/>
  <c r="CV265" i="3"/>
  <c r="CU265" i="3"/>
  <c r="CT265" i="3"/>
  <c r="CS265" i="3"/>
  <c r="CY264" i="3"/>
  <c r="CX264" i="3"/>
  <c r="CW264" i="3"/>
  <c r="CV264" i="3"/>
  <c r="CU264" i="3"/>
  <c r="CT264" i="3"/>
  <c r="CS264" i="3"/>
  <c r="CY263" i="3"/>
  <c r="CX263" i="3"/>
  <c r="CW263" i="3"/>
  <c r="CV263" i="3"/>
  <c r="CU263" i="3"/>
  <c r="CT263" i="3"/>
  <c r="CS263" i="3"/>
  <c r="CY262" i="3"/>
  <c r="CX262" i="3"/>
  <c r="CW262" i="3"/>
  <c r="CV262" i="3"/>
  <c r="CU262" i="3"/>
  <c r="CT262" i="3"/>
  <c r="CS262" i="3"/>
  <c r="CY261" i="3"/>
  <c r="CX261" i="3"/>
  <c r="CW261" i="3"/>
  <c r="CV261" i="3"/>
  <c r="CU261" i="3"/>
  <c r="CT261" i="3"/>
  <c r="CS261" i="3"/>
  <c r="CY260" i="3"/>
  <c r="CX260" i="3"/>
  <c r="CW260" i="3"/>
  <c r="CV260" i="3"/>
  <c r="CU260" i="3"/>
  <c r="CT260" i="3"/>
  <c r="CS260" i="3"/>
  <c r="CY259" i="3"/>
  <c r="CX259" i="3"/>
  <c r="CW259" i="3"/>
  <c r="CV259" i="3"/>
  <c r="CU259" i="3"/>
  <c r="CT259" i="3"/>
  <c r="CS259" i="3"/>
  <c r="CY258" i="3"/>
  <c r="CX258" i="3"/>
  <c r="CW258" i="3"/>
  <c r="CV258" i="3"/>
  <c r="CU258" i="3"/>
  <c r="CT258" i="3"/>
  <c r="CS258" i="3"/>
  <c r="CY257" i="3"/>
  <c r="CX257" i="3"/>
  <c r="CW257" i="3"/>
  <c r="CV257" i="3"/>
  <c r="CU257" i="3"/>
  <c r="CT257" i="3"/>
  <c r="CS257" i="3"/>
  <c r="CY256" i="3"/>
  <c r="CX256" i="3"/>
  <c r="CW256" i="3"/>
  <c r="CV256" i="3"/>
  <c r="CU256" i="3"/>
  <c r="CT256" i="3"/>
  <c r="CS256" i="3"/>
  <c r="CY255" i="3"/>
  <c r="CX255" i="3"/>
  <c r="CW255" i="3"/>
  <c r="CV255" i="3"/>
  <c r="CU255" i="3"/>
  <c r="CT255" i="3"/>
  <c r="CS255" i="3"/>
  <c r="CY254" i="3"/>
  <c r="CX254" i="3"/>
  <c r="CW254" i="3"/>
  <c r="CV254" i="3"/>
  <c r="CU254" i="3"/>
  <c r="CT254" i="3"/>
  <c r="CS254" i="3"/>
  <c r="CY253" i="3"/>
  <c r="CX253" i="3"/>
  <c r="CW253" i="3"/>
  <c r="CV253" i="3"/>
  <c r="CU253" i="3"/>
  <c r="CT253" i="3"/>
  <c r="CS253" i="3"/>
  <c r="CY252" i="3"/>
  <c r="CX252" i="3"/>
  <c r="CW252" i="3"/>
  <c r="CV252" i="3"/>
  <c r="CU252" i="3"/>
  <c r="CT252" i="3"/>
  <c r="CS252" i="3"/>
  <c r="CY251" i="3"/>
  <c r="CX251" i="3"/>
  <c r="CW251" i="3"/>
  <c r="CV251" i="3"/>
  <c r="CU251" i="3"/>
  <c r="CT251" i="3"/>
  <c r="CS251" i="3"/>
  <c r="CY250" i="3"/>
  <c r="CX250" i="3"/>
  <c r="CW250" i="3"/>
  <c r="CV250" i="3"/>
  <c r="CU250" i="3"/>
  <c r="CT250" i="3"/>
  <c r="CS250" i="3"/>
  <c r="CY249" i="3"/>
  <c r="CX249" i="3"/>
  <c r="CW249" i="3"/>
  <c r="CV249" i="3"/>
  <c r="CU249" i="3"/>
  <c r="CT249" i="3"/>
  <c r="CS249" i="3"/>
  <c r="CY248" i="3"/>
  <c r="CX248" i="3"/>
  <c r="CW248" i="3"/>
  <c r="CV248" i="3"/>
  <c r="CU248" i="3"/>
  <c r="CT248" i="3"/>
  <c r="CS248" i="3"/>
  <c r="CY247" i="3"/>
  <c r="CX247" i="3"/>
  <c r="CW247" i="3"/>
  <c r="CV247" i="3"/>
  <c r="CU247" i="3"/>
  <c r="CT247" i="3"/>
  <c r="CS247" i="3"/>
  <c r="CY246" i="3"/>
  <c r="CX246" i="3"/>
  <c r="CW246" i="3"/>
  <c r="CV246" i="3"/>
  <c r="CU246" i="3"/>
  <c r="CT246" i="3"/>
  <c r="CS246" i="3"/>
  <c r="CY245" i="3"/>
  <c r="CX245" i="3"/>
  <c r="CW245" i="3"/>
  <c r="CV245" i="3"/>
  <c r="CU245" i="3"/>
  <c r="CT245" i="3"/>
  <c r="CS245" i="3"/>
  <c r="CY244" i="3"/>
  <c r="CX244" i="3"/>
  <c r="CW244" i="3"/>
  <c r="CV244" i="3"/>
  <c r="CU244" i="3"/>
  <c r="CT244" i="3"/>
  <c r="CS244" i="3"/>
  <c r="CY243" i="3"/>
  <c r="CX243" i="3"/>
  <c r="CW243" i="3"/>
  <c r="CV243" i="3"/>
  <c r="CU243" i="3"/>
  <c r="CT243" i="3"/>
  <c r="CS243" i="3"/>
  <c r="CY242" i="3"/>
  <c r="CX242" i="3"/>
  <c r="CW242" i="3"/>
  <c r="CV242" i="3"/>
  <c r="CU242" i="3"/>
  <c r="CT242" i="3"/>
  <c r="CS242" i="3"/>
  <c r="CY241" i="3"/>
  <c r="CX241" i="3"/>
  <c r="CW241" i="3"/>
  <c r="CV241" i="3"/>
  <c r="CU241" i="3"/>
  <c r="CT241" i="3"/>
  <c r="CS241" i="3"/>
  <c r="CY240" i="3"/>
  <c r="CX240" i="3"/>
  <c r="CW240" i="3"/>
  <c r="CV240" i="3"/>
  <c r="CU240" i="3"/>
  <c r="CT240" i="3"/>
  <c r="CS240" i="3"/>
  <c r="CY239" i="3"/>
  <c r="CX239" i="3"/>
  <c r="CW239" i="3"/>
  <c r="CV239" i="3"/>
  <c r="CU239" i="3"/>
  <c r="CT239" i="3"/>
  <c r="CS239" i="3"/>
  <c r="CY238" i="3"/>
  <c r="CX238" i="3"/>
  <c r="CW238" i="3"/>
  <c r="CV238" i="3"/>
  <c r="CU238" i="3"/>
  <c r="CT238" i="3"/>
  <c r="CS238" i="3"/>
  <c r="CY237" i="3"/>
  <c r="CX237" i="3"/>
  <c r="CW237" i="3"/>
  <c r="CV237" i="3"/>
  <c r="CU237" i="3"/>
  <c r="CT237" i="3"/>
  <c r="CS237" i="3"/>
  <c r="CY236" i="3"/>
  <c r="CX236" i="3"/>
  <c r="CW236" i="3"/>
  <c r="CV236" i="3"/>
  <c r="CU236" i="3"/>
  <c r="CT236" i="3"/>
  <c r="CS236" i="3"/>
  <c r="CY235" i="3"/>
  <c r="CX235" i="3"/>
  <c r="CW235" i="3"/>
  <c r="CV235" i="3"/>
  <c r="CU235" i="3"/>
  <c r="CT235" i="3"/>
  <c r="CS235" i="3"/>
  <c r="CY234" i="3"/>
  <c r="CX234" i="3"/>
  <c r="CW234" i="3"/>
  <c r="CV234" i="3"/>
  <c r="CU234" i="3"/>
  <c r="CT234" i="3"/>
  <c r="CS234" i="3"/>
  <c r="CY233" i="3"/>
  <c r="CX233" i="3"/>
  <c r="CW233" i="3"/>
  <c r="CV233" i="3"/>
  <c r="CU233" i="3"/>
  <c r="CT233" i="3"/>
  <c r="CS233" i="3"/>
  <c r="CY232" i="3"/>
  <c r="CX232" i="3"/>
  <c r="CW232" i="3"/>
  <c r="CV232" i="3"/>
  <c r="CU232" i="3"/>
  <c r="CT232" i="3"/>
  <c r="CS232" i="3"/>
  <c r="CY231" i="3"/>
  <c r="CX231" i="3"/>
  <c r="CW231" i="3"/>
  <c r="CV231" i="3"/>
  <c r="CU231" i="3"/>
  <c r="CT231" i="3"/>
  <c r="CS231" i="3"/>
  <c r="CY230" i="3"/>
  <c r="CX230" i="3"/>
  <c r="CW230" i="3"/>
  <c r="CV230" i="3"/>
  <c r="CU230" i="3"/>
  <c r="CT230" i="3"/>
  <c r="CS230" i="3"/>
  <c r="CY229" i="3"/>
  <c r="CX229" i="3"/>
  <c r="CW229" i="3"/>
  <c r="CV229" i="3"/>
  <c r="CU229" i="3"/>
  <c r="CT229" i="3"/>
  <c r="CS229" i="3"/>
  <c r="CY228" i="3"/>
  <c r="CX228" i="3"/>
  <c r="CW228" i="3"/>
  <c r="CV228" i="3"/>
  <c r="CU228" i="3"/>
  <c r="CT228" i="3"/>
  <c r="CS228" i="3"/>
  <c r="CY227" i="3"/>
  <c r="CX227" i="3"/>
  <c r="CW227" i="3"/>
  <c r="CV227" i="3"/>
  <c r="CU227" i="3"/>
  <c r="CT227" i="3"/>
  <c r="CS227" i="3"/>
  <c r="CY226" i="3"/>
  <c r="CX226" i="3"/>
  <c r="CW226" i="3"/>
  <c r="CV226" i="3"/>
  <c r="CU226" i="3"/>
  <c r="CT226" i="3"/>
  <c r="CS226" i="3"/>
  <c r="CY225" i="3"/>
  <c r="CX225" i="3"/>
  <c r="CW225" i="3"/>
  <c r="CV225" i="3"/>
  <c r="CU225" i="3"/>
  <c r="CT225" i="3"/>
  <c r="CS225" i="3"/>
  <c r="CY224" i="3"/>
  <c r="CX224" i="3"/>
  <c r="CW224" i="3"/>
  <c r="CV224" i="3"/>
  <c r="CU224" i="3"/>
  <c r="CT224" i="3"/>
  <c r="CS224" i="3"/>
  <c r="CY223" i="3"/>
  <c r="CX223" i="3"/>
  <c r="CW223" i="3"/>
  <c r="CV223" i="3"/>
  <c r="CU223" i="3"/>
  <c r="CT223" i="3"/>
  <c r="CS223" i="3"/>
  <c r="CY222" i="3"/>
  <c r="CX222" i="3"/>
  <c r="CW222" i="3"/>
  <c r="CV222" i="3"/>
  <c r="CU222" i="3"/>
  <c r="CT222" i="3"/>
  <c r="CS222" i="3"/>
  <c r="CY221" i="3"/>
  <c r="CX221" i="3"/>
  <c r="CW221" i="3"/>
  <c r="CV221" i="3"/>
  <c r="CU221" i="3"/>
  <c r="CT221" i="3"/>
  <c r="CS221" i="3"/>
  <c r="CY220" i="3"/>
  <c r="CX220" i="3"/>
  <c r="CW220" i="3"/>
  <c r="CV220" i="3"/>
  <c r="CU220" i="3"/>
  <c r="CT220" i="3"/>
  <c r="CS220" i="3"/>
  <c r="CY219" i="3"/>
  <c r="CX219" i="3"/>
  <c r="CW219" i="3"/>
  <c r="CV219" i="3"/>
  <c r="CU219" i="3"/>
  <c r="CT219" i="3"/>
  <c r="CS219" i="3"/>
  <c r="CY218" i="3"/>
  <c r="CX218" i="3"/>
  <c r="CW218" i="3"/>
  <c r="CV218" i="3"/>
  <c r="CU218" i="3"/>
  <c r="CT218" i="3"/>
  <c r="CS218" i="3"/>
  <c r="CY217" i="3"/>
  <c r="CX217" i="3"/>
  <c r="CW217" i="3"/>
  <c r="CV217" i="3"/>
  <c r="CU217" i="3"/>
  <c r="CT217" i="3"/>
  <c r="CS217" i="3"/>
  <c r="CY216" i="3"/>
  <c r="CX216" i="3"/>
  <c r="CW216" i="3"/>
  <c r="CV216" i="3"/>
  <c r="CU216" i="3"/>
  <c r="CT216" i="3"/>
  <c r="CS216" i="3"/>
  <c r="CY215" i="3"/>
  <c r="CX215" i="3"/>
  <c r="CW215" i="3"/>
  <c r="CV215" i="3"/>
  <c r="CU215" i="3"/>
  <c r="CT215" i="3"/>
  <c r="CS215" i="3"/>
  <c r="CY214" i="3"/>
  <c r="CX214" i="3"/>
  <c r="CW214" i="3"/>
  <c r="CV214" i="3"/>
  <c r="CU214" i="3"/>
  <c r="CT214" i="3"/>
  <c r="CS214" i="3"/>
  <c r="CY213" i="3"/>
  <c r="CX213" i="3"/>
  <c r="CW213" i="3"/>
  <c r="CV213" i="3"/>
  <c r="CU213" i="3"/>
  <c r="CT213" i="3"/>
  <c r="CS213" i="3"/>
  <c r="CY212" i="3"/>
  <c r="CX212" i="3"/>
  <c r="CW212" i="3"/>
  <c r="CV212" i="3"/>
  <c r="CU212" i="3"/>
  <c r="CT212" i="3"/>
  <c r="CS212" i="3"/>
  <c r="CY211" i="3"/>
  <c r="CX211" i="3"/>
  <c r="CW211" i="3"/>
  <c r="CV211" i="3"/>
  <c r="CU211" i="3"/>
  <c r="CT211" i="3"/>
  <c r="CS211" i="3"/>
  <c r="CY210" i="3"/>
  <c r="CX210" i="3"/>
  <c r="CW210" i="3"/>
  <c r="CV210" i="3"/>
  <c r="CU210" i="3"/>
  <c r="CT210" i="3"/>
  <c r="CS210" i="3"/>
  <c r="CY209" i="3"/>
  <c r="CX209" i="3"/>
  <c r="CW209" i="3"/>
  <c r="CV209" i="3"/>
  <c r="CU209" i="3"/>
  <c r="CT209" i="3"/>
  <c r="CS209" i="3"/>
  <c r="CY208" i="3"/>
  <c r="CX208" i="3"/>
  <c r="CW208" i="3"/>
  <c r="CV208" i="3"/>
  <c r="CU208" i="3"/>
  <c r="CT208" i="3"/>
  <c r="CS208" i="3"/>
  <c r="CY207" i="3"/>
  <c r="CX207" i="3"/>
  <c r="CW207" i="3"/>
  <c r="CV207" i="3"/>
  <c r="CU207" i="3"/>
  <c r="CT207" i="3"/>
  <c r="CS207" i="3"/>
  <c r="CY206" i="3"/>
  <c r="CX206" i="3"/>
  <c r="CW206" i="3"/>
  <c r="CV206" i="3"/>
  <c r="CU206" i="3"/>
  <c r="CT206" i="3"/>
  <c r="CS206" i="3"/>
  <c r="CY205" i="3"/>
  <c r="CX205" i="3"/>
  <c r="CW205" i="3"/>
  <c r="CV205" i="3"/>
  <c r="CU205" i="3"/>
  <c r="CT205" i="3"/>
  <c r="CS205" i="3"/>
  <c r="CY204" i="3"/>
  <c r="CX204" i="3"/>
  <c r="CW204" i="3"/>
  <c r="CV204" i="3"/>
  <c r="CU204" i="3"/>
  <c r="CT204" i="3"/>
  <c r="CS204" i="3"/>
  <c r="CY203" i="3"/>
  <c r="CX203" i="3"/>
  <c r="CW203" i="3"/>
  <c r="CV203" i="3"/>
  <c r="CU203" i="3"/>
  <c r="CT203" i="3"/>
  <c r="CS203" i="3"/>
  <c r="CY202" i="3"/>
  <c r="CX202" i="3"/>
  <c r="CW202" i="3"/>
  <c r="CV202" i="3"/>
  <c r="CU202" i="3"/>
  <c r="CT202" i="3"/>
  <c r="CS202" i="3"/>
  <c r="CY201" i="3"/>
  <c r="CX201" i="3"/>
  <c r="CW201" i="3"/>
  <c r="CV201" i="3"/>
  <c r="CU201" i="3"/>
  <c r="CT201" i="3"/>
  <c r="CS201" i="3"/>
  <c r="CY200" i="3"/>
  <c r="CX200" i="3"/>
  <c r="CW200" i="3"/>
  <c r="CV200" i="3"/>
  <c r="CU200" i="3"/>
  <c r="CT200" i="3"/>
  <c r="CS200" i="3"/>
  <c r="CY199" i="3"/>
  <c r="CX199" i="3"/>
  <c r="CW199" i="3"/>
  <c r="CV199" i="3"/>
  <c r="CU199" i="3"/>
  <c r="CT199" i="3"/>
  <c r="CS199" i="3"/>
  <c r="CY198" i="3"/>
  <c r="CX198" i="3"/>
  <c r="CW198" i="3"/>
  <c r="CV198" i="3"/>
  <c r="CU198" i="3"/>
  <c r="CT198" i="3"/>
  <c r="CS198" i="3"/>
  <c r="CY197" i="3"/>
  <c r="CX197" i="3"/>
  <c r="CW197" i="3"/>
  <c r="CV197" i="3"/>
  <c r="CU197" i="3"/>
  <c r="CT197" i="3"/>
  <c r="CS197" i="3"/>
  <c r="CY196" i="3"/>
  <c r="CX196" i="3"/>
  <c r="CW196" i="3"/>
  <c r="CV196" i="3"/>
  <c r="CU196" i="3"/>
  <c r="CT196" i="3"/>
  <c r="CS196" i="3"/>
  <c r="CY195" i="3"/>
  <c r="CX195" i="3"/>
  <c r="CW195" i="3"/>
  <c r="CV195" i="3"/>
  <c r="CU195" i="3"/>
  <c r="CT195" i="3"/>
  <c r="CS195" i="3"/>
  <c r="CY194" i="3"/>
  <c r="CX194" i="3"/>
  <c r="CW194" i="3"/>
  <c r="CV194" i="3"/>
  <c r="CU194" i="3"/>
  <c r="CT194" i="3"/>
  <c r="CS194" i="3"/>
  <c r="CY193" i="3"/>
  <c r="CX193" i="3"/>
  <c r="CW193" i="3"/>
  <c r="CV193" i="3"/>
  <c r="CU193" i="3"/>
  <c r="CT193" i="3"/>
  <c r="CS193" i="3"/>
  <c r="CY192" i="3"/>
  <c r="CX192" i="3"/>
  <c r="CW192" i="3"/>
  <c r="CV192" i="3"/>
  <c r="CU192" i="3"/>
  <c r="CT192" i="3"/>
  <c r="CS192" i="3"/>
  <c r="CY191" i="3"/>
  <c r="CX191" i="3"/>
  <c r="CW191" i="3"/>
  <c r="CV191" i="3"/>
  <c r="CU191" i="3"/>
  <c r="CT191" i="3"/>
  <c r="CS191" i="3"/>
  <c r="CY190" i="3"/>
  <c r="CX190" i="3"/>
  <c r="CW190" i="3"/>
  <c r="CV190" i="3"/>
  <c r="CU190" i="3"/>
  <c r="CT190" i="3"/>
  <c r="CS190" i="3"/>
  <c r="CY189" i="3"/>
  <c r="CX189" i="3"/>
  <c r="CW189" i="3"/>
  <c r="CV189" i="3"/>
  <c r="CU189" i="3"/>
  <c r="CT189" i="3"/>
  <c r="CS189" i="3"/>
  <c r="CY188" i="3"/>
  <c r="CX188" i="3"/>
  <c r="CW188" i="3"/>
  <c r="CV188" i="3"/>
  <c r="CU188" i="3"/>
  <c r="CT188" i="3"/>
  <c r="CS188" i="3"/>
  <c r="CY187" i="3"/>
  <c r="CX187" i="3"/>
  <c r="CW187" i="3"/>
  <c r="CV187" i="3"/>
  <c r="CU187" i="3"/>
  <c r="CT187" i="3"/>
  <c r="CS187" i="3"/>
  <c r="CY186" i="3"/>
  <c r="CX186" i="3"/>
  <c r="CW186" i="3"/>
  <c r="CV186" i="3"/>
  <c r="CU186" i="3"/>
  <c r="CT186" i="3"/>
  <c r="CS186" i="3"/>
  <c r="CY185" i="3"/>
  <c r="CX185" i="3"/>
  <c r="CW185" i="3"/>
  <c r="CV185" i="3"/>
  <c r="CU185" i="3"/>
  <c r="CT185" i="3"/>
  <c r="CS185" i="3"/>
  <c r="CY184" i="3"/>
  <c r="CX184" i="3"/>
  <c r="CW184" i="3"/>
  <c r="CV184" i="3"/>
  <c r="CU184" i="3"/>
  <c r="CT184" i="3"/>
  <c r="CS184" i="3"/>
  <c r="CY183" i="3"/>
  <c r="CX183" i="3"/>
  <c r="CW183" i="3"/>
  <c r="CV183" i="3"/>
  <c r="CU183" i="3"/>
  <c r="CT183" i="3"/>
  <c r="CS183" i="3"/>
  <c r="CY182" i="3"/>
  <c r="CX182" i="3"/>
  <c r="CW182" i="3"/>
  <c r="CV182" i="3"/>
  <c r="CU182" i="3"/>
  <c r="CT182" i="3"/>
  <c r="CS182" i="3"/>
  <c r="CY181" i="3"/>
  <c r="CX181" i="3"/>
  <c r="CW181" i="3"/>
  <c r="CV181" i="3"/>
  <c r="CU181" i="3"/>
  <c r="CT181" i="3"/>
  <c r="CS181" i="3"/>
  <c r="CY180" i="3"/>
  <c r="CX180" i="3"/>
  <c r="CW180" i="3"/>
  <c r="CV180" i="3"/>
  <c r="CU180" i="3"/>
  <c r="CT180" i="3"/>
  <c r="CS180" i="3"/>
  <c r="CY179" i="3"/>
  <c r="CX179" i="3"/>
  <c r="CW179" i="3"/>
  <c r="CV179" i="3"/>
  <c r="CU179" i="3"/>
  <c r="CT179" i="3"/>
  <c r="CS179" i="3"/>
  <c r="CY178" i="3"/>
  <c r="CX178" i="3"/>
  <c r="CW178" i="3"/>
  <c r="CV178" i="3"/>
  <c r="CU178" i="3"/>
  <c r="CT178" i="3"/>
  <c r="CS178" i="3"/>
  <c r="CY177" i="3"/>
  <c r="CX177" i="3"/>
  <c r="CW177" i="3"/>
  <c r="CV177" i="3"/>
  <c r="CU177" i="3"/>
  <c r="CT177" i="3"/>
  <c r="CS177" i="3"/>
  <c r="CY176" i="3"/>
  <c r="CX176" i="3"/>
  <c r="CW176" i="3"/>
  <c r="CV176" i="3"/>
  <c r="CU176" i="3"/>
  <c r="CT176" i="3"/>
  <c r="CS176" i="3"/>
  <c r="CY175" i="3"/>
  <c r="CX175" i="3"/>
  <c r="CW175" i="3"/>
  <c r="CV175" i="3"/>
  <c r="CU175" i="3"/>
  <c r="CT175" i="3"/>
  <c r="CS175" i="3"/>
  <c r="CY174" i="3"/>
  <c r="CX174" i="3"/>
  <c r="CW174" i="3"/>
  <c r="CV174" i="3"/>
  <c r="CU174" i="3"/>
  <c r="CT174" i="3"/>
  <c r="CS174" i="3"/>
  <c r="CY173" i="3"/>
  <c r="CX173" i="3"/>
  <c r="CW173" i="3"/>
  <c r="CV173" i="3"/>
  <c r="CU173" i="3"/>
  <c r="CT173" i="3"/>
  <c r="CS173" i="3"/>
  <c r="CY172" i="3"/>
  <c r="CX172" i="3"/>
  <c r="CW172" i="3"/>
  <c r="CV172" i="3"/>
  <c r="CU172" i="3"/>
  <c r="CT172" i="3"/>
  <c r="CS172" i="3"/>
  <c r="CY171" i="3"/>
  <c r="CX171" i="3"/>
  <c r="CW171" i="3"/>
  <c r="CV171" i="3"/>
  <c r="CU171" i="3"/>
  <c r="CT171" i="3"/>
  <c r="CS171" i="3"/>
  <c r="CY170" i="3"/>
  <c r="CX170" i="3"/>
  <c r="CW170" i="3"/>
  <c r="CV170" i="3"/>
  <c r="CU170" i="3"/>
  <c r="CT170" i="3"/>
  <c r="CS170" i="3"/>
  <c r="CY169" i="3"/>
  <c r="CX169" i="3"/>
  <c r="CW169" i="3"/>
  <c r="CV169" i="3"/>
  <c r="CU169" i="3"/>
  <c r="CT169" i="3"/>
  <c r="CS169" i="3"/>
  <c r="CY168" i="3"/>
  <c r="CX168" i="3"/>
  <c r="CW168" i="3"/>
  <c r="CV168" i="3"/>
  <c r="CU168" i="3"/>
  <c r="CT168" i="3"/>
  <c r="CS168" i="3"/>
  <c r="CY167" i="3"/>
  <c r="CX167" i="3"/>
  <c r="CW167" i="3"/>
  <c r="CV167" i="3"/>
  <c r="CU167" i="3"/>
  <c r="CT167" i="3"/>
  <c r="CS167" i="3"/>
  <c r="CY166" i="3"/>
  <c r="CX166" i="3"/>
  <c r="CW166" i="3"/>
  <c r="CV166" i="3"/>
  <c r="CU166" i="3"/>
  <c r="CT166" i="3"/>
  <c r="CS166" i="3"/>
  <c r="CY165" i="3"/>
  <c r="CX165" i="3"/>
  <c r="CW165" i="3"/>
  <c r="CV165" i="3"/>
  <c r="CU165" i="3"/>
  <c r="CT165" i="3"/>
  <c r="CS165" i="3"/>
  <c r="CY164" i="3"/>
  <c r="CX164" i="3"/>
  <c r="CW164" i="3"/>
  <c r="CV164" i="3"/>
  <c r="CU164" i="3"/>
  <c r="CT164" i="3"/>
  <c r="CS164" i="3"/>
  <c r="CY163" i="3"/>
  <c r="CX163" i="3"/>
  <c r="CW163" i="3"/>
  <c r="CV163" i="3"/>
  <c r="CU163" i="3"/>
  <c r="CT163" i="3"/>
  <c r="CS163" i="3"/>
  <c r="CY162" i="3"/>
  <c r="CX162" i="3"/>
  <c r="CW162" i="3"/>
  <c r="CV162" i="3"/>
  <c r="CU162" i="3"/>
  <c r="CT162" i="3"/>
  <c r="CS162" i="3"/>
  <c r="CY161" i="3"/>
  <c r="CX161" i="3"/>
  <c r="CW161" i="3"/>
  <c r="CV161" i="3"/>
  <c r="CU161" i="3"/>
  <c r="CT161" i="3"/>
  <c r="CS161" i="3"/>
  <c r="CY160" i="3"/>
  <c r="CX160" i="3"/>
  <c r="CW160" i="3"/>
  <c r="CV160" i="3"/>
  <c r="CU160" i="3"/>
  <c r="CT160" i="3"/>
  <c r="CS160" i="3"/>
  <c r="CY159" i="3"/>
  <c r="CX159" i="3"/>
  <c r="CW159" i="3"/>
  <c r="CV159" i="3"/>
  <c r="CU159" i="3"/>
  <c r="CT159" i="3"/>
  <c r="CS159" i="3"/>
  <c r="CY158" i="3"/>
  <c r="CX158" i="3"/>
  <c r="CW158" i="3"/>
  <c r="CV158" i="3"/>
  <c r="CU158" i="3"/>
  <c r="CT158" i="3"/>
  <c r="CS158" i="3"/>
  <c r="CY157" i="3"/>
  <c r="CX157" i="3"/>
  <c r="CW157" i="3"/>
  <c r="CV157" i="3"/>
  <c r="CU157" i="3"/>
  <c r="CT157" i="3"/>
  <c r="CS157" i="3"/>
  <c r="CY156" i="3"/>
  <c r="CX156" i="3"/>
  <c r="CW156" i="3"/>
  <c r="CV156" i="3"/>
  <c r="CU156" i="3"/>
  <c r="CT156" i="3"/>
  <c r="CS156" i="3"/>
  <c r="CY155" i="3"/>
  <c r="CX155" i="3"/>
  <c r="CW155" i="3"/>
  <c r="CV155" i="3"/>
  <c r="CU155" i="3"/>
  <c r="CT155" i="3"/>
  <c r="CS155" i="3"/>
  <c r="CY154" i="3"/>
  <c r="CX154" i="3"/>
  <c r="CW154" i="3"/>
  <c r="CV154" i="3"/>
  <c r="CU154" i="3"/>
  <c r="CT154" i="3"/>
  <c r="CS154" i="3"/>
  <c r="CY153" i="3"/>
  <c r="CX153" i="3"/>
  <c r="CW153" i="3"/>
  <c r="CV153" i="3"/>
  <c r="CU153" i="3"/>
  <c r="CT153" i="3"/>
  <c r="CS153" i="3"/>
  <c r="CY152" i="3"/>
  <c r="CX152" i="3"/>
  <c r="CW152" i="3"/>
  <c r="CV152" i="3"/>
  <c r="CU152" i="3"/>
  <c r="CT152" i="3"/>
  <c r="CS152" i="3"/>
  <c r="CY151" i="3"/>
  <c r="CX151" i="3"/>
  <c r="CW151" i="3"/>
  <c r="CV151" i="3"/>
  <c r="CU151" i="3"/>
  <c r="CT151" i="3"/>
  <c r="CS151" i="3"/>
  <c r="CY150" i="3"/>
  <c r="CX150" i="3"/>
  <c r="CW150" i="3"/>
  <c r="CV150" i="3"/>
  <c r="CU150" i="3"/>
  <c r="CT150" i="3"/>
  <c r="CS150" i="3"/>
  <c r="CY149" i="3"/>
  <c r="CX149" i="3"/>
  <c r="CW149" i="3"/>
  <c r="CV149" i="3"/>
  <c r="CU149" i="3"/>
  <c r="CT149" i="3"/>
  <c r="CS149" i="3"/>
  <c r="CY148" i="3"/>
  <c r="CX148" i="3"/>
  <c r="CW148" i="3"/>
  <c r="CV148" i="3"/>
  <c r="CU148" i="3"/>
  <c r="CT148" i="3"/>
  <c r="CS148" i="3"/>
  <c r="CY147" i="3"/>
  <c r="CX147" i="3"/>
  <c r="CW147" i="3"/>
  <c r="CV147" i="3"/>
  <c r="CU147" i="3"/>
  <c r="CT147" i="3"/>
  <c r="CS147" i="3"/>
  <c r="CY146" i="3"/>
  <c r="CX146" i="3"/>
  <c r="CW146" i="3"/>
  <c r="CV146" i="3"/>
  <c r="CU146" i="3"/>
  <c r="CT146" i="3"/>
  <c r="CS146" i="3"/>
  <c r="CY145" i="3"/>
  <c r="CX145" i="3"/>
  <c r="CW145" i="3"/>
  <c r="CV145" i="3"/>
  <c r="CU145" i="3"/>
  <c r="CT145" i="3"/>
  <c r="CS145" i="3"/>
  <c r="CY144" i="3"/>
  <c r="CX144" i="3"/>
  <c r="CW144" i="3"/>
  <c r="CV144" i="3"/>
  <c r="CU144" i="3"/>
  <c r="CT144" i="3"/>
  <c r="CS144" i="3"/>
  <c r="CY143" i="3"/>
  <c r="CX143" i="3"/>
  <c r="CW143" i="3"/>
  <c r="CV143" i="3"/>
  <c r="CU143" i="3"/>
  <c r="CT143" i="3"/>
  <c r="CS143" i="3"/>
  <c r="CY142" i="3"/>
  <c r="CX142" i="3"/>
  <c r="CW142" i="3"/>
  <c r="CV142" i="3"/>
  <c r="CU142" i="3"/>
  <c r="CT142" i="3"/>
  <c r="CS142" i="3"/>
  <c r="CY141" i="3"/>
  <c r="CX141" i="3"/>
  <c r="CW141" i="3"/>
  <c r="CV141" i="3"/>
  <c r="CU141" i="3"/>
  <c r="CT141" i="3"/>
  <c r="CS141" i="3"/>
  <c r="CY140" i="3"/>
  <c r="CX140" i="3"/>
  <c r="CW140" i="3"/>
  <c r="CV140" i="3"/>
  <c r="CU140" i="3"/>
  <c r="CT140" i="3"/>
  <c r="CS140" i="3"/>
  <c r="CY139" i="3"/>
  <c r="CX139" i="3"/>
  <c r="CW139" i="3"/>
  <c r="CV139" i="3"/>
  <c r="CU139" i="3"/>
  <c r="CT139" i="3"/>
  <c r="CS139" i="3"/>
  <c r="CY138" i="3"/>
  <c r="CX138" i="3"/>
  <c r="CW138" i="3"/>
  <c r="CV138" i="3"/>
  <c r="CU138" i="3"/>
  <c r="CT138" i="3"/>
  <c r="CS138" i="3"/>
  <c r="CY137" i="3"/>
  <c r="CX137" i="3"/>
  <c r="CW137" i="3"/>
  <c r="CV137" i="3"/>
  <c r="CU137" i="3"/>
  <c r="CT137" i="3"/>
  <c r="CS137" i="3"/>
  <c r="CY136" i="3"/>
  <c r="CX136" i="3"/>
  <c r="CW136" i="3"/>
  <c r="CV136" i="3"/>
  <c r="CU136" i="3"/>
  <c r="CT136" i="3"/>
  <c r="CS136" i="3"/>
  <c r="CY135" i="3"/>
  <c r="CX135" i="3"/>
  <c r="CW135" i="3"/>
  <c r="CV135" i="3"/>
  <c r="CU135" i="3"/>
  <c r="CT135" i="3"/>
  <c r="CS135" i="3"/>
  <c r="CY134" i="3"/>
  <c r="CX134" i="3"/>
  <c r="CW134" i="3"/>
  <c r="CV134" i="3"/>
  <c r="CU134" i="3"/>
  <c r="CT134" i="3"/>
  <c r="CS134" i="3"/>
  <c r="CY133" i="3"/>
  <c r="CX133" i="3"/>
  <c r="CW133" i="3"/>
  <c r="CV133" i="3"/>
  <c r="CU133" i="3"/>
  <c r="CT133" i="3"/>
  <c r="CS133" i="3"/>
  <c r="CY132" i="3"/>
  <c r="CX132" i="3"/>
  <c r="CW132" i="3"/>
  <c r="CV132" i="3"/>
  <c r="CU132" i="3"/>
  <c r="CT132" i="3"/>
  <c r="CS132" i="3"/>
  <c r="CY131" i="3"/>
  <c r="CX131" i="3"/>
  <c r="CW131" i="3"/>
  <c r="CV131" i="3"/>
  <c r="CU131" i="3"/>
  <c r="CT131" i="3"/>
  <c r="CS131" i="3"/>
  <c r="CY130" i="3"/>
  <c r="CX130" i="3"/>
  <c r="CW130" i="3"/>
  <c r="CV130" i="3"/>
  <c r="CU130" i="3"/>
  <c r="CT130" i="3"/>
  <c r="CS130" i="3"/>
  <c r="CY129" i="3"/>
  <c r="CX129" i="3"/>
  <c r="CW129" i="3"/>
  <c r="CV129" i="3"/>
  <c r="CU129" i="3"/>
  <c r="CT129" i="3"/>
  <c r="CS129" i="3"/>
  <c r="CY128" i="3"/>
  <c r="CX128" i="3"/>
  <c r="CW128" i="3"/>
  <c r="CV128" i="3"/>
  <c r="CU128" i="3"/>
  <c r="CT128" i="3"/>
  <c r="CS128" i="3"/>
  <c r="CY127" i="3"/>
  <c r="CX127" i="3"/>
  <c r="CW127" i="3"/>
  <c r="CV127" i="3"/>
  <c r="CU127" i="3"/>
  <c r="CT127" i="3"/>
  <c r="CS127" i="3"/>
  <c r="CY126" i="3"/>
  <c r="CX126" i="3"/>
  <c r="CW126" i="3"/>
  <c r="CV126" i="3"/>
  <c r="CU126" i="3"/>
  <c r="CT126" i="3"/>
  <c r="CS126" i="3"/>
  <c r="CY125" i="3"/>
  <c r="CX125" i="3"/>
  <c r="CW125" i="3"/>
  <c r="CV125" i="3"/>
  <c r="CU125" i="3"/>
  <c r="CT125" i="3"/>
  <c r="CS125" i="3"/>
  <c r="CY124" i="3"/>
  <c r="CX124" i="3"/>
  <c r="CW124" i="3"/>
  <c r="CV124" i="3"/>
  <c r="CU124" i="3"/>
  <c r="CT124" i="3"/>
  <c r="CS124" i="3"/>
  <c r="CY123" i="3"/>
  <c r="CX123" i="3"/>
  <c r="CW123" i="3"/>
  <c r="CV123" i="3"/>
  <c r="CU123" i="3"/>
  <c r="CT123" i="3"/>
  <c r="CS123" i="3"/>
  <c r="CY122" i="3"/>
  <c r="CX122" i="3"/>
  <c r="CW122" i="3"/>
  <c r="CV122" i="3"/>
  <c r="CU122" i="3"/>
  <c r="CT122" i="3"/>
  <c r="CS122" i="3"/>
  <c r="CY121" i="3"/>
  <c r="CX121" i="3"/>
  <c r="CW121" i="3"/>
  <c r="CV121" i="3"/>
  <c r="CU121" i="3"/>
  <c r="CT121" i="3"/>
  <c r="CS121" i="3"/>
  <c r="CY120" i="3"/>
  <c r="CX120" i="3"/>
  <c r="CW120" i="3"/>
  <c r="CV120" i="3"/>
  <c r="CU120" i="3"/>
  <c r="CT120" i="3"/>
  <c r="CS120" i="3"/>
  <c r="CY119" i="3"/>
  <c r="CX119" i="3"/>
  <c r="CW119" i="3"/>
  <c r="CV119" i="3"/>
  <c r="CU119" i="3"/>
  <c r="CT119" i="3"/>
  <c r="CS119" i="3"/>
  <c r="CY118" i="3"/>
  <c r="CX118" i="3"/>
  <c r="CW118" i="3"/>
  <c r="CV118" i="3"/>
  <c r="CU118" i="3"/>
  <c r="CT118" i="3"/>
  <c r="CS118" i="3"/>
  <c r="CY117" i="3"/>
  <c r="CX117" i="3"/>
  <c r="CW117" i="3"/>
  <c r="CV117" i="3"/>
  <c r="CU117" i="3"/>
  <c r="CT117" i="3"/>
  <c r="CS117" i="3"/>
  <c r="CY116" i="3"/>
  <c r="CX116" i="3"/>
  <c r="CW116" i="3"/>
  <c r="CV116" i="3"/>
  <c r="CU116" i="3"/>
  <c r="CT116" i="3"/>
  <c r="CS116" i="3"/>
  <c r="CY115" i="3"/>
  <c r="CX115" i="3"/>
  <c r="CW115" i="3"/>
  <c r="CV115" i="3"/>
  <c r="CU115" i="3"/>
  <c r="CT115" i="3"/>
  <c r="CS115" i="3"/>
  <c r="CY114" i="3"/>
  <c r="CX114" i="3"/>
  <c r="CW114" i="3"/>
  <c r="CV114" i="3"/>
  <c r="CU114" i="3"/>
  <c r="CT114" i="3"/>
  <c r="CS114" i="3"/>
  <c r="CY113" i="3"/>
  <c r="CX113" i="3"/>
  <c r="CW113" i="3"/>
  <c r="CV113" i="3"/>
  <c r="CU113" i="3"/>
  <c r="CT113" i="3"/>
  <c r="CS113" i="3"/>
  <c r="CY112" i="3"/>
  <c r="CX112" i="3"/>
  <c r="CW112" i="3"/>
  <c r="CV112" i="3"/>
  <c r="CU112" i="3"/>
  <c r="CT112" i="3"/>
  <c r="CS112" i="3"/>
  <c r="CY111" i="3"/>
  <c r="CX111" i="3"/>
  <c r="CW111" i="3"/>
  <c r="CV111" i="3"/>
  <c r="CU111" i="3"/>
  <c r="CT111" i="3"/>
  <c r="CS111" i="3"/>
  <c r="CY110" i="3"/>
  <c r="CX110" i="3"/>
  <c r="CW110" i="3"/>
  <c r="CV110" i="3"/>
  <c r="CU110" i="3"/>
  <c r="CT110" i="3"/>
  <c r="CS110" i="3"/>
  <c r="CY109" i="3"/>
  <c r="CX109" i="3"/>
  <c r="CW109" i="3"/>
  <c r="CV109" i="3"/>
  <c r="CU109" i="3"/>
  <c r="CT109" i="3"/>
  <c r="CS109" i="3"/>
  <c r="CY108" i="3"/>
  <c r="CX108" i="3"/>
  <c r="CW108" i="3"/>
  <c r="CV108" i="3"/>
  <c r="CU108" i="3"/>
  <c r="CT108" i="3"/>
  <c r="CS108" i="3"/>
  <c r="CY107" i="3"/>
  <c r="CX107" i="3"/>
  <c r="CW107" i="3"/>
  <c r="CV107" i="3"/>
  <c r="CU107" i="3"/>
  <c r="CT107" i="3"/>
  <c r="CS107" i="3"/>
  <c r="CY106" i="3"/>
  <c r="CX106" i="3"/>
  <c r="CW106" i="3"/>
  <c r="CV106" i="3"/>
  <c r="CU106" i="3"/>
  <c r="CT106" i="3"/>
  <c r="CS106" i="3"/>
  <c r="CY105" i="3"/>
  <c r="CX105" i="3"/>
  <c r="CW105" i="3"/>
  <c r="CV105" i="3"/>
  <c r="CU105" i="3"/>
  <c r="CT105" i="3"/>
  <c r="CS105" i="3"/>
  <c r="CY104" i="3"/>
  <c r="CX104" i="3"/>
  <c r="CW104" i="3"/>
  <c r="CV104" i="3"/>
  <c r="CU104" i="3"/>
  <c r="CT104" i="3"/>
  <c r="CS104" i="3"/>
  <c r="CY103" i="3"/>
  <c r="CX103" i="3"/>
  <c r="CW103" i="3"/>
  <c r="CV103" i="3"/>
  <c r="CU103" i="3"/>
  <c r="CT103" i="3"/>
  <c r="CS103" i="3"/>
  <c r="CY102" i="3"/>
  <c r="CX102" i="3"/>
  <c r="CW102" i="3"/>
  <c r="CV102" i="3"/>
  <c r="CU102" i="3"/>
  <c r="CT102" i="3"/>
  <c r="CS102" i="3"/>
  <c r="CY101" i="3"/>
  <c r="CX101" i="3"/>
  <c r="CW101" i="3"/>
  <c r="CV101" i="3"/>
  <c r="CU101" i="3"/>
  <c r="CT101" i="3"/>
  <c r="CS101" i="3"/>
  <c r="CY100" i="3"/>
  <c r="CX100" i="3"/>
  <c r="CW100" i="3"/>
  <c r="CV100" i="3"/>
  <c r="CU100" i="3"/>
  <c r="CT100" i="3"/>
  <c r="CS100" i="3"/>
  <c r="CY99" i="3"/>
  <c r="CX99" i="3"/>
  <c r="CW99" i="3"/>
  <c r="CV99" i="3"/>
  <c r="CU99" i="3"/>
  <c r="CT99" i="3"/>
  <c r="CS99" i="3"/>
  <c r="CY98" i="3"/>
  <c r="CX98" i="3"/>
  <c r="CW98" i="3"/>
  <c r="CV98" i="3"/>
  <c r="CU98" i="3"/>
  <c r="CT98" i="3"/>
  <c r="CS98" i="3"/>
  <c r="CY97" i="3"/>
  <c r="CX97" i="3"/>
  <c r="CW97" i="3"/>
  <c r="CV97" i="3"/>
  <c r="CU97" i="3"/>
  <c r="CT97" i="3"/>
  <c r="CS97" i="3"/>
  <c r="CY96" i="3"/>
  <c r="CX96" i="3"/>
  <c r="CW96" i="3"/>
  <c r="CV96" i="3"/>
  <c r="CU96" i="3"/>
  <c r="CT96" i="3"/>
  <c r="CS96" i="3"/>
  <c r="CY95" i="3"/>
  <c r="CX95" i="3"/>
  <c r="CW95" i="3"/>
  <c r="CV95" i="3"/>
  <c r="CU95" i="3"/>
  <c r="CT95" i="3"/>
  <c r="CS95" i="3"/>
  <c r="CY94" i="3"/>
  <c r="CX94" i="3"/>
  <c r="CW94" i="3"/>
  <c r="CV94" i="3"/>
  <c r="CU94" i="3"/>
  <c r="CT94" i="3"/>
  <c r="CS94" i="3"/>
  <c r="CY93" i="3"/>
  <c r="CX93" i="3"/>
  <c r="CW93" i="3"/>
  <c r="CV93" i="3"/>
  <c r="CU93" i="3"/>
  <c r="CT93" i="3"/>
  <c r="CS93" i="3"/>
  <c r="CY92" i="3"/>
  <c r="CX92" i="3"/>
  <c r="CW92" i="3"/>
  <c r="CV92" i="3"/>
  <c r="CU92" i="3"/>
  <c r="CT92" i="3"/>
  <c r="CS92" i="3"/>
  <c r="CY91" i="3"/>
  <c r="CX91" i="3"/>
  <c r="CW91" i="3"/>
  <c r="CV91" i="3"/>
  <c r="CU91" i="3"/>
  <c r="CT91" i="3"/>
  <c r="CS91" i="3"/>
  <c r="CY90" i="3"/>
  <c r="CX90" i="3"/>
  <c r="CW90" i="3"/>
  <c r="CV90" i="3"/>
  <c r="CU90" i="3"/>
  <c r="CT90" i="3"/>
  <c r="CS90" i="3"/>
  <c r="CY89" i="3"/>
  <c r="CX89" i="3"/>
  <c r="CW89" i="3"/>
  <c r="CV89" i="3"/>
  <c r="CU89" i="3"/>
  <c r="CT89" i="3"/>
  <c r="CS89" i="3"/>
  <c r="CY88" i="3"/>
  <c r="CX88" i="3"/>
  <c r="CW88" i="3"/>
  <c r="CV88" i="3"/>
  <c r="CU88" i="3"/>
  <c r="CT88" i="3"/>
  <c r="CS88" i="3"/>
  <c r="CY87" i="3"/>
  <c r="CX87" i="3"/>
  <c r="CW87" i="3"/>
  <c r="CV87" i="3"/>
  <c r="CU87" i="3"/>
  <c r="CT87" i="3"/>
  <c r="CS87" i="3"/>
  <c r="CY86" i="3"/>
  <c r="CX86" i="3"/>
  <c r="CW86" i="3"/>
  <c r="CV86" i="3"/>
  <c r="CU86" i="3"/>
  <c r="CT86" i="3"/>
  <c r="CS86" i="3"/>
  <c r="CY85" i="3"/>
  <c r="CX85" i="3"/>
  <c r="CW85" i="3"/>
  <c r="CV85" i="3"/>
  <c r="CU85" i="3"/>
  <c r="CT85" i="3"/>
  <c r="CS85" i="3"/>
  <c r="CY84" i="3"/>
  <c r="CX84" i="3"/>
  <c r="CW84" i="3"/>
  <c r="CV84" i="3"/>
  <c r="CU84" i="3"/>
  <c r="CT84" i="3"/>
  <c r="CS84" i="3"/>
  <c r="CY83" i="3"/>
  <c r="CX83" i="3"/>
  <c r="CW83" i="3"/>
  <c r="CV83" i="3"/>
  <c r="CU83" i="3"/>
  <c r="CT83" i="3"/>
  <c r="CS83" i="3"/>
  <c r="CY82" i="3"/>
  <c r="CX82" i="3"/>
  <c r="CW82" i="3"/>
  <c r="CV82" i="3"/>
  <c r="CU82" i="3"/>
  <c r="CT82" i="3"/>
  <c r="CS82" i="3"/>
  <c r="CY81" i="3"/>
  <c r="CX81" i="3"/>
  <c r="CW81" i="3"/>
  <c r="CV81" i="3"/>
  <c r="CU81" i="3"/>
  <c r="CT81" i="3"/>
  <c r="CS81" i="3"/>
  <c r="CY80" i="3"/>
  <c r="CX80" i="3"/>
  <c r="CW80" i="3"/>
  <c r="CV80" i="3"/>
  <c r="CU80" i="3"/>
  <c r="CT80" i="3"/>
  <c r="CS80" i="3"/>
  <c r="CY79" i="3"/>
  <c r="CX79" i="3"/>
  <c r="CW79" i="3"/>
  <c r="CV79" i="3"/>
  <c r="CU79" i="3"/>
  <c r="CT79" i="3"/>
  <c r="CS79" i="3"/>
  <c r="CY78" i="3"/>
  <c r="CX78" i="3"/>
  <c r="CW78" i="3"/>
  <c r="CV78" i="3"/>
  <c r="CU78" i="3"/>
  <c r="CT78" i="3"/>
  <c r="CS78" i="3"/>
  <c r="CY77" i="3"/>
  <c r="CX77" i="3"/>
  <c r="CW77" i="3"/>
  <c r="CV77" i="3"/>
  <c r="CU77" i="3"/>
  <c r="CT77" i="3"/>
  <c r="CS77" i="3"/>
  <c r="CY76" i="3"/>
  <c r="CX76" i="3"/>
  <c r="CW76" i="3"/>
  <c r="CV76" i="3"/>
  <c r="CU76" i="3"/>
  <c r="CT76" i="3"/>
  <c r="CS76" i="3"/>
  <c r="CY75" i="3"/>
  <c r="CX75" i="3"/>
  <c r="CW75" i="3"/>
  <c r="CV75" i="3"/>
  <c r="CU75" i="3"/>
  <c r="CT75" i="3"/>
  <c r="CS75" i="3"/>
  <c r="CY74" i="3"/>
  <c r="CX74" i="3"/>
  <c r="CW74" i="3"/>
  <c r="CV74" i="3"/>
  <c r="CU74" i="3"/>
  <c r="CT74" i="3"/>
  <c r="CS74" i="3"/>
  <c r="CY73" i="3"/>
  <c r="CX73" i="3"/>
  <c r="CW73" i="3"/>
  <c r="CV73" i="3"/>
  <c r="CU73" i="3"/>
  <c r="CT73" i="3"/>
  <c r="CS73" i="3"/>
  <c r="CY72" i="3"/>
  <c r="CX72" i="3"/>
  <c r="CW72" i="3"/>
  <c r="CV72" i="3"/>
  <c r="CU72" i="3"/>
  <c r="CT72" i="3"/>
  <c r="CS72" i="3"/>
  <c r="CY71" i="3"/>
  <c r="CX71" i="3"/>
  <c r="CW71" i="3"/>
  <c r="CV71" i="3"/>
  <c r="CU71" i="3"/>
  <c r="CT71" i="3"/>
  <c r="CS71" i="3"/>
  <c r="CY70" i="3"/>
  <c r="CX70" i="3"/>
  <c r="CW70" i="3"/>
  <c r="CV70" i="3"/>
  <c r="CU70" i="3"/>
  <c r="CT70" i="3"/>
  <c r="CS70" i="3"/>
  <c r="CY69" i="3"/>
  <c r="CX69" i="3"/>
  <c r="CW69" i="3"/>
  <c r="CV69" i="3"/>
  <c r="CU69" i="3"/>
  <c r="CT69" i="3"/>
  <c r="CS69" i="3"/>
  <c r="CY68" i="3"/>
  <c r="CX68" i="3"/>
  <c r="CW68" i="3"/>
  <c r="CV68" i="3"/>
  <c r="CU68" i="3"/>
  <c r="CT68" i="3"/>
  <c r="CS68" i="3"/>
  <c r="CY67" i="3"/>
  <c r="CX67" i="3"/>
  <c r="CW67" i="3"/>
  <c r="CV67" i="3"/>
  <c r="CU67" i="3"/>
  <c r="CT67" i="3"/>
  <c r="CS67" i="3"/>
  <c r="CY66" i="3"/>
  <c r="CX66" i="3"/>
  <c r="CW66" i="3"/>
  <c r="CV66" i="3"/>
  <c r="CU66" i="3"/>
  <c r="CT66" i="3"/>
  <c r="CS66" i="3"/>
  <c r="CY65" i="3"/>
  <c r="CX65" i="3"/>
  <c r="CW65" i="3"/>
  <c r="CV65" i="3"/>
  <c r="CU65" i="3"/>
  <c r="CT65" i="3"/>
  <c r="CS65" i="3"/>
  <c r="CY64" i="3"/>
  <c r="CX64" i="3"/>
  <c r="CW64" i="3"/>
  <c r="CV64" i="3"/>
  <c r="CU64" i="3"/>
  <c r="CT64" i="3"/>
  <c r="CS64" i="3"/>
  <c r="CY63" i="3"/>
  <c r="CX63" i="3"/>
  <c r="CW63" i="3"/>
  <c r="CV63" i="3"/>
  <c r="CU63" i="3"/>
  <c r="CT63" i="3"/>
  <c r="CS63" i="3"/>
  <c r="CY62" i="3"/>
  <c r="CX62" i="3"/>
  <c r="CW62" i="3"/>
  <c r="CV62" i="3"/>
  <c r="CU62" i="3"/>
  <c r="CT62" i="3"/>
  <c r="CS62" i="3"/>
  <c r="CY61" i="3"/>
  <c r="CX61" i="3"/>
  <c r="CW61" i="3"/>
  <c r="CV61" i="3"/>
  <c r="CU61" i="3"/>
  <c r="CT61" i="3"/>
  <c r="CS61" i="3"/>
  <c r="CY60" i="3"/>
  <c r="CX60" i="3"/>
  <c r="CW60" i="3"/>
  <c r="CV60" i="3"/>
  <c r="CU60" i="3"/>
  <c r="CT60" i="3"/>
  <c r="CS60" i="3"/>
  <c r="CY59" i="3"/>
  <c r="CX59" i="3"/>
  <c r="CW59" i="3"/>
  <c r="CV59" i="3"/>
  <c r="CU59" i="3"/>
  <c r="CT59" i="3"/>
  <c r="CS59" i="3"/>
  <c r="CY58" i="3"/>
  <c r="CX58" i="3"/>
  <c r="CW58" i="3"/>
  <c r="CV58" i="3"/>
  <c r="CU58" i="3"/>
  <c r="CT58" i="3"/>
  <c r="CS58" i="3"/>
  <c r="CY57" i="3"/>
  <c r="CX57" i="3"/>
  <c r="CW57" i="3"/>
  <c r="CV57" i="3"/>
  <c r="CU57" i="3"/>
  <c r="CT57" i="3"/>
  <c r="CS57" i="3"/>
  <c r="CY56" i="3"/>
  <c r="CX56" i="3"/>
  <c r="CW56" i="3"/>
  <c r="CV56" i="3"/>
  <c r="CU56" i="3"/>
  <c r="CT56" i="3"/>
  <c r="CS56" i="3"/>
  <c r="CY55" i="3"/>
  <c r="CX55" i="3"/>
  <c r="CW55" i="3"/>
  <c r="CV55" i="3"/>
  <c r="CU55" i="3"/>
  <c r="CT55" i="3"/>
  <c r="CS55" i="3"/>
  <c r="CY54" i="3"/>
  <c r="CX54" i="3"/>
  <c r="CW54" i="3"/>
  <c r="CV54" i="3"/>
  <c r="CU54" i="3"/>
  <c r="CT54" i="3"/>
  <c r="CS54" i="3"/>
  <c r="CY53" i="3"/>
  <c r="CX53" i="3"/>
  <c r="CW53" i="3"/>
  <c r="CV53" i="3"/>
  <c r="CU53" i="3"/>
  <c r="CT53" i="3"/>
  <c r="CS53" i="3"/>
  <c r="CY52" i="3"/>
  <c r="CX52" i="3"/>
  <c r="CW52" i="3"/>
  <c r="CV52" i="3"/>
  <c r="CU52" i="3"/>
  <c r="CT52" i="3"/>
  <c r="CS52" i="3"/>
  <c r="CY51" i="3"/>
  <c r="CX51" i="3"/>
  <c r="CW51" i="3"/>
  <c r="CV51" i="3"/>
  <c r="CU51" i="3"/>
  <c r="CT51" i="3"/>
  <c r="CS51" i="3"/>
  <c r="CY50" i="3"/>
  <c r="CX50" i="3"/>
  <c r="CW50" i="3"/>
  <c r="CV50" i="3"/>
  <c r="CU50" i="3"/>
  <c r="CT50" i="3"/>
  <c r="CS50" i="3"/>
  <c r="CY49" i="3"/>
  <c r="CX49" i="3"/>
  <c r="CW49" i="3"/>
  <c r="CV49" i="3"/>
  <c r="CU49" i="3"/>
  <c r="CT49" i="3"/>
  <c r="CS49" i="3"/>
  <c r="CY48" i="3"/>
  <c r="CX48" i="3"/>
  <c r="CW48" i="3"/>
  <c r="CV48" i="3"/>
  <c r="CU48" i="3"/>
  <c r="CT48" i="3"/>
  <c r="CS48" i="3"/>
  <c r="CY47" i="3"/>
  <c r="CX47" i="3"/>
  <c r="CW47" i="3"/>
  <c r="CV47" i="3"/>
  <c r="CU47" i="3"/>
  <c r="CT47" i="3"/>
  <c r="CS47" i="3"/>
  <c r="CY46" i="3"/>
  <c r="CX46" i="3"/>
  <c r="CW46" i="3"/>
  <c r="CV46" i="3"/>
  <c r="CU46" i="3"/>
  <c r="CT46" i="3"/>
  <c r="CS46" i="3"/>
  <c r="CY45" i="3"/>
  <c r="CX45" i="3"/>
  <c r="CW45" i="3"/>
  <c r="CV45" i="3"/>
  <c r="CU45" i="3"/>
  <c r="CT45" i="3"/>
  <c r="CS45" i="3"/>
  <c r="CY44" i="3"/>
  <c r="CX44" i="3"/>
  <c r="CW44" i="3"/>
  <c r="CV44" i="3"/>
  <c r="CU44" i="3"/>
  <c r="CT44" i="3"/>
  <c r="CS44" i="3"/>
  <c r="CY43" i="3"/>
  <c r="CX43" i="3"/>
  <c r="CW43" i="3"/>
  <c r="CV43" i="3"/>
  <c r="CU43" i="3"/>
  <c r="CT43" i="3"/>
  <c r="CS43" i="3"/>
  <c r="CY42" i="3"/>
  <c r="CX42" i="3"/>
  <c r="CW42" i="3"/>
  <c r="CV42" i="3"/>
  <c r="CU42" i="3"/>
  <c r="CT42" i="3"/>
  <c r="CS42" i="3"/>
  <c r="CY41" i="3"/>
  <c r="CX41" i="3"/>
  <c r="CW41" i="3"/>
  <c r="CV41" i="3"/>
  <c r="CU41" i="3"/>
  <c r="CT41" i="3"/>
  <c r="CS41" i="3"/>
  <c r="CY40" i="3"/>
  <c r="CX40" i="3"/>
  <c r="CW40" i="3"/>
  <c r="CV40" i="3"/>
  <c r="CU40" i="3"/>
  <c r="CT40" i="3"/>
  <c r="CS40" i="3"/>
  <c r="CY39" i="3"/>
  <c r="CX39" i="3"/>
  <c r="CW39" i="3"/>
  <c r="CV39" i="3"/>
  <c r="CU39" i="3"/>
  <c r="CT39" i="3"/>
  <c r="CS39" i="3"/>
  <c r="CY38" i="3"/>
  <c r="CX38" i="3"/>
  <c r="CW38" i="3"/>
  <c r="CV38" i="3"/>
  <c r="CU38" i="3"/>
  <c r="CT38" i="3"/>
  <c r="CS38" i="3"/>
  <c r="CY37" i="3"/>
  <c r="CX37" i="3"/>
  <c r="CW37" i="3"/>
  <c r="CV37" i="3"/>
  <c r="CU37" i="3"/>
  <c r="CT37" i="3"/>
  <c r="CS37" i="3"/>
  <c r="CY36" i="3"/>
  <c r="CX36" i="3"/>
  <c r="CW36" i="3"/>
  <c r="CV36" i="3"/>
  <c r="CU36" i="3"/>
  <c r="CT36" i="3"/>
  <c r="CS36" i="3"/>
  <c r="CY35" i="3"/>
  <c r="CX35" i="3"/>
  <c r="CW35" i="3"/>
  <c r="CV35" i="3"/>
  <c r="CU35" i="3"/>
  <c r="CT35" i="3"/>
  <c r="CS35" i="3"/>
  <c r="CY34" i="3"/>
  <c r="CX34" i="3"/>
  <c r="CW34" i="3"/>
  <c r="CV34" i="3"/>
  <c r="CU34" i="3"/>
  <c r="CT34" i="3"/>
  <c r="CS34" i="3"/>
  <c r="CY33" i="3"/>
  <c r="CX33" i="3"/>
  <c r="CW33" i="3"/>
  <c r="CV33" i="3"/>
  <c r="CU33" i="3"/>
  <c r="CT33" i="3"/>
  <c r="CS33" i="3"/>
  <c r="CY32" i="3"/>
  <c r="CX32" i="3"/>
  <c r="CW32" i="3"/>
  <c r="CV32" i="3"/>
  <c r="CU32" i="3"/>
  <c r="CT32" i="3"/>
  <c r="CS32" i="3"/>
  <c r="CY31" i="3"/>
  <c r="CX31" i="3"/>
  <c r="CW31" i="3"/>
  <c r="CV31" i="3"/>
  <c r="CU31" i="3"/>
  <c r="CT31" i="3"/>
  <c r="CS31" i="3"/>
  <c r="CY30" i="3"/>
  <c r="CX30" i="3"/>
  <c r="CW30" i="3"/>
  <c r="CV30" i="3"/>
  <c r="CU30" i="3"/>
  <c r="CT30" i="3"/>
  <c r="CS30" i="3"/>
  <c r="CY29" i="3"/>
  <c r="CX29" i="3"/>
  <c r="CW29" i="3"/>
  <c r="CV29" i="3"/>
  <c r="CU29" i="3"/>
  <c r="CT29" i="3"/>
  <c r="CS29" i="3"/>
  <c r="CY28" i="3"/>
  <c r="CX28" i="3"/>
  <c r="CW28" i="3"/>
  <c r="CV28" i="3"/>
  <c r="CU28" i="3"/>
  <c r="CT28" i="3"/>
  <c r="CS28" i="3"/>
  <c r="CY27" i="3"/>
  <c r="CX27" i="3"/>
  <c r="CW27" i="3"/>
  <c r="CV27" i="3"/>
  <c r="CU27" i="3"/>
  <c r="CT27" i="3"/>
  <c r="CS27" i="3"/>
  <c r="CY26" i="3"/>
  <c r="CX26" i="3"/>
  <c r="CW26" i="3"/>
  <c r="CV26" i="3"/>
  <c r="CU26" i="3"/>
  <c r="CT26" i="3"/>
  <c r="CS26" i="3"/>
  <c r="CY25" i="3"/>
  <c r="CX25" i="3"/>
  <c r="CW25" i="3"/>
  <c r="CV25" i="3"/>
  <c r="CU25" i="3"/>
  <c r="CT25" i="3"/>
  <c r="CS25" i="3"/>
  <c r="CY24" i="3"/>
  <c r="CX24" i="3"/>
  <c r="CW24" i="3"/>
  <c r="CV24" i="3"/>
  <c r="CU24" i="3"/>
  <c r="CT24" i="3"/>
  <c r="CS24" i="3"/>
  <c r="CY23" i="3"/>
  <c r="CX23" i="3"/>
  <c r="CW23" i="3"/>
  <c r="CV23" i="3"/>
  <c r="CU23" i="3"/>
  <c r="CT23" i="3"/>
  <c r="CS23" i="3"/>
  <c r="CY22" i="3"/>
  <c r="CX22" i="3"/>
  <c r="CW22" i="3"/>
  <c r="CV22" i="3"/>
  <c r="CU22" i="3"/>
  <c r="CT22" i="3"/>
  <c r="CS22" i="3"/>
  <c r="CY21" i="3"/>
  <c r="CX21" i="3"/>
  <c r="CW21" i="3"/>
  <c r="CV21" i="3"/>
  <c r="CU21" i="3"/>
  <c r="CT21" i="3"/>
  <c r="CS21" i="3"/>
  <c r="CY20" i="3"/>
  <c r="CX20" i="3"/>
  <c r="CW20" i="3"/>
  <c r="CV20" i="3"/>
  <c r="CU20" i="3"/>
  <c r="CT20" i="3"/>
  <c r="CS20" i="3"/>
  <c r="CY19" i="3"/>
  <c r="CX19" i="3"/>
  <c r="CW19" i="3"/>
  <c r="CV19" i="3"/>
  <c r="CU19" i="3"/>
  <c r="CT19" i="3"/>
  <c r="CS19" i="3"/>
  <c r="CY18" i="3"/>
  <c r="CX18" i="3"/>
  <c r="CW18" i="3"/>
  <c r="CV18" i="3"/>
  <c r="CU18" i="3"/>
  <c r="CT18" i="3"/>
  <c r="CS18" i="3"/>
  <c r="CY17" i="3"/>
  <c r="CX17" i="3"/>
  <c r="CW17" i="3"/>
  <c r="CV17" i="3"/>
  <c r="CU17" i="3"/>
  <c r="CT17" i="3"/>
  <c r="CS17" i="3"/>
  <c r="CY16" i="3"/>
  <c r="CX16" i="3"/>
  <c r="CW16" i="3"/>
  <c r="CV16" i="3"/>
  <c r="CU16" i="3"/>
  <c r="CT16" i="3"/>
  <c r="CS16" i="3"/>
  <c r="CY15" i="3"/>
  <c r="CX15" i="3"/>
  <c r="CW15" i="3"/>
  <c r="CV15" i="3"/>
  <c r="CU15" i="3"/>
  <c r="CT15" i="3"/>
  <c r="CS15" i="3"/>
  <c r="CY14" i="3"/>
  <c r="CX14" i="3"/>
  <c r="CW14" i="3"/>
  <c r="CV14" i="3"/>
  <c r="CU14" i="3"/>
  <c r="CT14" i="3"/>
  <c r="CS14" i="3"/>
  <c r="CY13" i="3"/>
  <c r="CX13" i="3"/>
  <c r="CW13" i="3"/>
  <c r="CV13" i="3"/>
  <c r="CU13" i="3"/>
  <c r="CT13" i="3"/>
  <c r="CS13" i="3"/>
  <c r="CY12" i="3"/>
  <c r="CX12" i="3"/>
  <c r="CW12" i="3"/>
  <c r="CV12" i="3"/>
  <c r="CU12" i="3"/>
  <c r="CT12" i="3"/>
  <c r="CS12" i="3"/>
  <c r="CY11" i="3"/>
  <c r="CX11" i="3"/>
  <c r="CW11" i="3"/>
  <c r="CV11" i="3"/>
  <c r="CU11" i="3"/>
  <c r="CT11" i="3"/>
  <c r="CS11" i="3"/>
  <c r="CY10" i="3"/>
  <c r="CX10" i="3"/>
  <c r="CW10" i="3"/>
  <c r="CV10" i="3"/>
  <c r="CU10" i="3"/>
  <c r="CT10" i="3"/>
  <c r="CS10" i="3"/>
  <c r="CY9" i="3"/>
  <c r="CX9" i="3"/>
  <c r="CW9" i="3"/>
  <c r="CV9" i="3"/>
  <c r="CU9" i="3"/>
  <c r="CT9" i="3"/>
  <c r="CS9" i="3"/>
  <c r="CY8" i="3"/>
  <c r="CX8" i="3"/>
  <c r="CW8" i="3"/>
  <c r="CV8" i="3"/>
  <c r="CU8" i="3"/>
  <c r="CT8" i="3"/>
  <c r="CS8" i="3"/>
  <c r="CY7" i="3"/>
  <c r="CX7" i="3"/>
  <c r="CW7" i="3"/>
  <c r="CV7" i="3"/>
  <c r="CU7" i="3"/>
  <c r="CT7" i="3"/>
  <c r="CS7" i="3"/>
  <c r="CY6" i="3"/>
  <c r="CX6" i="3"/>
  <c r="CW6" i="3"/>
  <c r="CV6" i="3"/>
  <c r="CU6" i="3"/>
  <c r="CT6" i="3"/>
  <c r="CS6" i="3"/>
  <c r="CY5" i="3"/>
  <c r="CX5" i="3"/>
  <c r="CW5" i="3"/>
  <c r="CV5" i="3"/>
  <c r="CU5" i="3"/>
  <c r="CT5" i="3"/>
  <c r="CS5" i="3"/>
  <c r="Z4" i="3"/>
  <c r="Y4" i="3"/>
  <c r="X4" i="3"/>
  <c r="W4" i="3"/>
  <c r="V4" i="3"/>
  <c r="U4" i="3"/>
  <c r="T4" i="3"/>
  <c r="Q5" i="3"/>
  <c r="Z416" i="3"/>
  <c r="Y416" i="3"/>
  <c r="X416" i="3"/>
  <c r="W416" i="3"/>
  <c r="V416" i="3"/>
  <c r="U416" i="3"/>
  <c r="T416" i="3"/>
  <c r="S416" i="3"/>
  <c r="R416" i="3"/>
  <c r="Q416" i="3"/>
  <c r="Z415" i="3"/>
  <c r="Y415" i="3"/>
  <c r="X415" i="3"/>
  <c r="W415" i="3"/>
  <c r="V415" i="3"/>
  <c r="U415" i="3"/>
  <c r="T415" i="3"/>
  <c r="S415" i="3"/>
  <c r="R415" i="3"/>
  <c r="Q415" i="3"/>
  <c r="Z414" i="3"/>
  <c r="Y414" i="3"/>
  <c r="X414" i="3"/>
  <c r="W414" i="3"/>
  <c r="V414" i="3"/>
  <c r="U414" i="3"/>
  <c r="T414" i="3"/>
  <c r="S414" i="3"/>
  <c r="R414" i="3"/>
  <c r="Q414" i="3"/>
  <c r="Z413" i="3"/>
  <c r="Y413" i="3"/>
  <c r="X413" i="3"/>
  <c r="W413" i="3"/>
  <c r="V413" i="3"/>
  <c r="U413" i="3"/>
  <c r="T413" i="3"/>
  <c r="S413" i="3"/>
  <c r="R413" i="3"/>
  <c r="Q413" i="3"/>
  <c r="Z412" i="3"/>
  <c r="Y412" i="3"/>
  <c r="X412" i="3"/>
  <c r="W412" i="3"/>
  <c r="V412" i="3"/>
  <c r="U412" i="3"/>
  <c r="T412" i="3"/>
  <c r="S412" i="3"/>
  <c r="R412" i="3"/>
  <c r="Q412" i="3"/>
  <c r="Z411" i="3"/>
  <c r="Y411" i="3"/>
  <c r="X411" i="3"/>
  <c r="W411" i="3"/>
  <c r="V411" i="3"/>
  <c r="U411" i="3"/>
  <c r="T411" i="3"/>
  <c r="S411" i="3"/>
  <c r="R411" i="3"/>
  <c r="Q411" i="3"/>
  <c r="Z410" i="3"/>
  <c r="Y410" i="3"/>
  <c r="X410" i="3"/>
  <c r="W410" i="3"/>
  <c r="V410" i="3"/>
  <c r="U410" i="3"/>
  <c r="T410" i="3"/>
  <c r="S410" i="3"/>
  <c r="R410" i="3"/>
  <c r="Q410" i="3"/>
  <c r="Z409" i="3"/>
  <c r="Y409" i="3"/>
  <c r="X409" i="3"/>
  <c r="W409" i="3"/>
  <c r="V409" i="3"/>
  <c r="U409" i="3"/>
  <c r="T409" i="3"/>
  <c r="S409" i="3"/>
  <c r="R409" i="3"/>
  <c r="Q409" i="3"/>
  <c r="Z408" i="3"/>
  <c r="Y408" i="3"/>
  <c r="X408" i="3"/>
  <c r="W408" i="3"/>
  <c r="V408" i="3"/>
  <c r="U408" i="3"/>
  <c r="T408" i="3"/>
  <c r="S408" i="3"/>
  <c r="R408" i="3"/>
  <c r="Q408" i="3"/>
  <c r="Z407" i="3"/>
  <c r="Y407" i="3"/>
  <c r="X407" i="3"/>
  <c r="W407" i="3"/>
  <c r="V407" i="3"/>
  <c r="U407" i="3"/>
  <c r="T407" i="3"/>
  <c r="S407" i="3"/>
  <c r="R407" i="3"/>
  <c r="Q407" i="3"/>
  <c r="Z406" i="3"/>
  <c r="Y406" i="3"/>
  <c r="X406" i="3"/>
  <c r="W406" i="3"/>
  <c r="V406" i="3"/>
  <c r="U406" i="3"/>
  <c r="T406" i="3"/>
  <c r="S406" i="3"/>
  <c r="R406" i="3"/>
  <c r="Q406" i="3"/>
  <c r="Z405" i="3"/>
  <c r="Y405" i="3"/>
  <c r="X405" i="3"/>
  <c r="W405" i="3"/>
  <c r="V405" i="3"/>
  <c r="U405" i="3"/>
  <c r="T405" i="3"/>
  <c r="S405" i="3"/>
  <c r="R405" i="3"/>
  <c r="Q405" i="3"/>
  <c r="Z404" i="3"/>
  <c r="Y404" i="3"/>
  <c r="X404" i="3"/>
  <c r="W404" i="3"/>
  <c r="V404" i="3"/>
  <c r="U404" i="3"/>
  <c r="T404" i="3"/>
  <c r="S404" i="3"/>
  <c r="R404" i="3"/>
  <c r="Q404" i="3"/>
  <c r="Z403" i="3"/>
  <c r="Y403" i="3"/>
  <c r="X403" i="3"/>
  <c r="W403" i="3"/>
  <c r="V403" i="3"/>
  <c r="U403" i="3"/>
  <c r="T403" i="3"/>
  <c r="S403" i="3"/>
  <c r="R403" i="3"/>
  <c r="Q403" i="3"/>
  <c r="Z402" i="3"/>
  <c r="Y402" i="3"/>
  <c r="X402" i="3"/>
  <c r="W402" i="3"/>
  <c r="V402" i="3"/>
  <c r="U402" i="3"/>
  <c r="T402" i="3"/>
  <c r="S402" i="3"/>
  <c r="R402" i="3"/>
  <c r="Q402" i="3"/>
  <c r="Z401" i="3"/>
  <c r="Y401" i="3"/>
  <c r="X401" i="3"/>
  <c r="W401" i="3"/>
  <c r="V401" i="3"/>
  <c r="U401" i="3"/>
  <c r="T401" i="3"/>
  <c r="S401" i="3"/>
  <c r="R401" i="3"/>
  <c r="Q401" i="3"/>
  <c r="Z400" i="3"/>
  <c r="Y400" i="3"/>
  <c r="X400" i="3"/>
  <c r="W400" i="3"/>
  <c r="V400" i="3"/>
  <c r="U400" i="3"/>
  <c r="T400" i="3"/>
  <c r="S400" i="3"/>
  <c r="R400" i="3"/>
  <c r="Q400" i="3"/>
  <c r="Z399" i="3"/>
  <c r="Y399" i="3"/>
  <c r="X399" i="3"/>
  <c r="W399" i="3"/>
  <c r="V399" i="3"/>
  <c r="U399" i="3"/>
  <c r="T399" i="3"/>
  <c r="S399" i="3"/>
  <c r="R399" i="3"/>
  <c r="Q399" i="3"/>
  <c r="Z398" i="3"/>
  <c r="Y398" i="3"/>
  <c r="X398" i="3"/>
  <c r="W398" i="3"/>
  <c r="V398" i="3"/>
  <c r="U398" i="3"/>
  <c r="T398" i="3"/>
  <c r="S398" i="3"/>
  <c r="R398" i="3"/>
  <c r="Q398" i="3"/>
  <c r="Z397" i="3"/>
  <c r="Y397" i="3"/>
  <c r="X397" i="3"/>
  <c r="W397" i="3"/>
  <c r="V397" i="3"/>
  <c r="U397" i="3"/>
  <c r="T397" i="3"/>
  <c r="S397" i="3"/>
  <c r="R397" i="3"/>
  <c r="Q397" i="3"/>
  <c r="Z396" i="3"/>
  <c r="Y396" i="3"/>
  <c r="X396" i="3"/>
  <c r="W396" i="3"/>
  <c r="V396" i="3"/>
  <c r="U396" i="3"/>
  <c r="T396" i="3"/>
  <c r="S396" i="3"/>
  <c r="R396" i="3"/>
  <c r="Q396" i="3"/>
  <c r="Z395" i="3"/>
  <c r="Y395" i="3"/>
  <c r="X395" i="3"/>
  <c r="W395" i="3"/>
  <c r="V395" i="3"/>
  <c r="U395" i="3"/>
  <c r="T395" i="3"/>
  <c r="S395" i="3"/>
  <c r="R395" i="3"/>
  <c r="Q395" i="3"/>
  <c r="Z394" i="3"/>
  <c r="Y394" i="3"/>
  <c r="X394" i="3"/>
  <c r="W394" i="3"/>
  <c r="V394" i="3"/>
  <c r="U394" i="3"/>
  <c r="T394" i="3"/>
  <c r="S394" i="3"/>
  <c r="R394" i="3"/>
  <c r="Q394" i="3"/>
  <c r="Z393" i="3"/>
  <c r="Y393" i="3"/>
  <c r="X393" i="3"/>
  <c r="W393" i="3"/>
  <c r="V393" i="3"/>
  <c r="U393" i="3"/>
  <c r="T393" i="3"/>
  <c r="S393" i="3"/>
  <c r="R393" i="3"/>
  <c r="Q393" i="3"/>
  <c r="Z392" i="3"/>
  <c r="Y392" i="3"/>
  <c r="X392" i="3"/>
  <c r="W392" i="3"/>
  <c r="V392" i="3"/>
  <c r="U392" i="3"/>
  <c r="T392" i="3"/>
  <c r="S392" i="3"/>
  <c r="R392" i="3"/>
  <c r="Q392" i="3"/>
  <c r="Z391" i="3"/>
  <c r="Y391" i="3"/>
  <c r="X391" i="3"/>
  <c r="W391" i="3"/>
  <c r="V391" i="3"/>
  <c r="U391" i="3"/>
  <c r="T391" i="3"/>
  <c r="S391" i="3"/>
  <c r="R391" i="3"/>
  <c r="Q391" i="3"/>
  <c r="Z390" i="3"/>
  <c r="Y390" i="3"/>
  <c r="X390" i="3"/>
  <c r="W390" i="3"/>
  <c r="V390" i="3"/>
  <c r="U390" i="3"/>
  <c r="T390" i="3"/>
  <c r="S390" i="3"/>
  <c r="R390" i="3"/>
  <c r="Q390" i="3"/>
  <c r="Z389" i="3"/>
  <c r="Y389" i="3"/>
  <c r="X389" i="3"/>
  <c r="W389" i="3"/>
  <c r="V389" i="3"/>
  <c r="U389" i="3"/>
  <c r="T389" i="3"/>
  <c r="S389" i="3"/>
  <c r="R389" i="3"/>
  <c r="Q389" i="3"/>
  <c r="Z388" i="3"/>
  <c r="Y388" i="3"/>
  <c r="X388" i="3"/>
  <c r="W388" i="3"/>
  <c r="V388" i="3"/>
  <c r="U388" i="3"/>
  <c r="T388" i="3"/>
  <c r="S388" i="3"/>
  <c r="R388" i="3"/>
  <c r="Q388" i="3"/>
  <c r="Z387" i="3"/>
  <c r="Y387" i="3"/>
  <c r="X387" i="3"/>
  <c r="W387" i="3"/>
  <c r="V387" i="3"/>
  <c r="U387" i="3"/>
  <c r="T387" i="3"/>
  <c r="S387" i="3"/>
  <c r="R387" i="3"/>
  <c r="Q387" i="3"/>
  <c r="Z386" i="3"/>
  <c r="Y386" i="3"/>
  <c r="X386" i="3"/>
  <c r="W386" i="3"/>
  <c r="V386" i="3"/>
  <c r="U386" i="3"/>
  <c r="T386" i="3"/>
  <c r="S386" i="3"/>
  <c r="R386" i="3"/>
  <c r="Q386" i="3"/>
  <c r="Z385" i="3"/>
  <c r="Y385" i="3"/>
  <c r="X385" i="3"/>
  <c r="W385" i="3"/>
  <c r="V385" i="3"/>
  <c r="U385" i="3"/>
  <c r="T385" i="3"/>
  <c r="S385" i="3"/>
  <c r="R385" i="3"/>
  <c r="Q385" i="3"/>
  <c r="Z384" i="3"/>
  <c r="Y384" i="3"/>
  <c r="X384" i="3"/>
  <c r="W384" i="3"/>
  <c r="V384" i="3"/>
  <c r="U384" i="3"/>
  <c r="T384" i="3"/>
  <c r="S384" i="3"/>
  <c r="R384" i="3"/>
  <c r="Q384" i="3"/>
  <c r="Z383" i="3"/>
  <c r="Y383" i="3"/>
  <c r="X383" i="3"/>
  <c r="W383" i="3"/>
  <c r="V383" i="3"/>
  <c r="U383" i="3"/>
  <c r="T383" i="3"/>
  <c r="S383" i="3"/>
  <c r="R383" i="3"/>
  <c r="Q383" i="3"/>
  <c r="Z382" i="3"/>
  <c r="Y382" i="3"/>
  <c r="X382" i="3"/>
  <c r="W382" i="3"/>
  <c r="V382" i="3"/>
  <c r="U382" i="3"/>
  <c r="T382" i="3"/>
  <c r="S382" i="3"/>
  <c r="R382" i="3"/>
  <c r="Q382" i="3"/>
  <c r="Z381" i="3"/>
  <c r="Y381" i="3"/>
  <c r="X381" i="3"/>
  <c r="W381" i="3"/>
  <c r="V381" i="3"/>
  <c r="U381" i="3"/>
  <c r="T381" i="3"/>
  <c r="S381" i="3"/>
  <c r="R381" i="3"/>
  <c r="Q381" i="3"/>
  <c r="Z380" i="3"/>
  <c r="Y380" i="3"/>
  <c r="X380" i="3"/>
  <c r="W380" i="3"/>
  <c r="V380" i="3"/>
  <c r="U380" i="3"/>
  <c r="T380" i="3"/>
  <c r="S380" i="3"/>
  <c r="R380" i="3"/>
  <c r="Q380" i="3"/>
  <c r="Z379" i="3"/>
  <c r="Y379" i="3"/>
  <c r="X379" i="3"/>
  <c r="W379" i="3"/>
  <c r="V379" i="3"/>
  <c r="U379" i="3"/>
  <c r="T379" i="3"/>
  <c r="S379" i="3"/>
  <c r="R379" i="3"/>
  <c r="Q379" i="3"/>
  <c r="Z378" i="3"/>
  <c r="Y378" i="3"/>
  <c r="X378" i="3"/>
  <c r="W378" i="3"/>
  <c r="V378" i="3"/>
  <c r="U378" i="3"/>
  <c r="T378" i="3"/>
  <c r="S378" i="3"/>
  <c r="R378" i="3"/>
  <c r="Q378" i="3"/>
  <c r="Z377" i="3"/>
  <c r="Y377" i="3"/>
  <c r="X377" i="3"/>
  <c r="W377" i="3"/>
  <c r="V377" i="3"/>
  <c r="U377" i="3"/>
  <c r="T377" i="3"/>
  <c r="S377" i="3"/>
  <c r="R377" i="3"/>
  <c r="Q377" i="3"/>
  <c r="Z376" i="3"/>
  <c r="Y376" i="3"/>
  <c r="X376" i="3"/>
  <c r="W376" i="3"/>
  <c r="V376" i="3"/>
  <c r="U376" i="3"/>
  <c r="T376" i="3"/>
  <c r="S376" i="3"/>
  <c r="R376" i="3"/>
  <c r="Q376" i="3"/>
  <c r="Z375" i="3"/>
  <c r="Y375" i="3"/>
  <c r="X375" i="3"/>
  <c r="W375" i="3"/>
  <c r="V375" i="3"/>
  <c r="U375" i="3"/>
  <c r="T375" i="3"/>
  <c r="S375" i="3"/>
  <c r="R375" i="3"/>
  <c r="Q375" i="3"/>
  <c r="Z374" i="3"/>
  <c r="Y374" i="3"/>
  <c r="X374" i="3"/>
  <c r="W374" i="3"/>
  <c r="V374" i="3"/>
  <c r="U374" i="3"/>
  <c r="T374" i="3"/>
  <c r="S374" i="3"/>
  <c r="R374" i="3"/>
  <c r="Q374" i="3"/>
  <c r="Z373" i="3"/>
  <c r="Y373" i="3"/>
  <c r="X373" i="3"/>
  <c r="W373" i="3"/>
  <c r="V373" i="3"/>
  <c r="U373" i="3"/>
  <c r="T373" i="3"/>
  <c r="S373" i="3"/>
  <c r="R373" i="3"/>
  <c r="Q373" i="3"/>
  <c r="Z372" i="3"/>
  <c r="Y372" i="3"/>
  <c r="X372" i="3"/>
  <c r="W372" i="3"/>
  <c r="V372" i="3"/>
  <c r="U372" i="3"/>
  <c r="T372" i="3"/>
  <c r="S372" i="3"/>
  <c r="R372" i="3"/>
  <c r="Q372" i="3"/>
  <c r="Z371" i="3"/>
  <c r="Y371" i="3"/>
  <c r="X371" i="3"/>
  <c r="W371" i="3"/>
  <c r="V371" i="3"/>
  <c r="U371" i="3"/>
  <c r="T371" i="3"/>
  <c r="S371" i="3"/>
  <c r="R371" i="3"/>
  <c r="Q371" i="3"/>
  <c r="Z370" i="3"/>
  <c r="Y370" i="3"/>
  <c r="X370" i="3"/>
  <c r="W370" i="3"/>
  <c r="V370" i="3"/>
  <c r="U370" i="3"/>
  <c r="T370" i="3"/>
  <c r="S370" i="3"/>
  <c r="R370" i="3"/>
  <c r="Q370" i="3"/>
  <c r="Z369" i="3"/>
  <c r="Y369" i="3"/>
  <c r="X369" i="3"/>
  <c r="W369" i="3"/>
  <c r="V369" i="3"/>
  <c r="U369" i="3"/>
  <c r="T369" i="3"/>
  <c r="S369" i="3"/>
  <c r="R369" i="3"/>
  <c r="Q369" i="3"/>
  <c r="Z368" i="3"/>
  <c r="Y368" i="3"/>
  <c r="X368" i="3"/>
  <c r="W368" i="3"/>
  <c r="V368" i="3"/>
  <c r="U368" i="3"/>
  <c r="T368" i="3"/>
  <c r="S368" i="3"/>
  <c r="R368" i="3"/>
  <c r="Q368" i="3"/>
  <c r="Z367" i="3"/>
  <c r="Y367" i="3"/>
  <c r="X367" i="3"/>
  <c r="W367" i="3"/>
  <c r="V367" i="3"/>
  <c r="U367" i="3"/>
  <c r="T367" i="3"/>
  <c r="S367" i="3"/>
  <c r="R367" i="3"/>
  <c r="Q367" i="3"/>
  <c r="Z366" i="3"/>
  <c r="Y366" i="3"/>
  <c r="X366" i="3"/>
  <c r="W366" i="3"/>
  <c r="V366" i="3"/>
  <c r="U366" i="3"/>
  <c r="T366" i="3"/>
  <c r="S366" i="3"/>
  <c r="R366" i="3"/>
  <c r="Q366" i="3"/>
  <c r="Z365" i="3"/>
  <c r="Y365" i="3"/>
  <c r="X365" i="3"/>
  <c r="W365" i="3"/>
  <c r="V365" i="3"/>
  <c r="U365" i="3"/>
  <c r="T365" i="3"/>
  <c r="S365" i="3"/>
  <c r="R365" i="3"/>
  <c r="Q365" i="3"/>
  <c r="Z364" i="3"/>
  <c r="Y364" i="3"/>
  <c r="X364" i="3"/>
  <c r="W364" i="3"/>
  <c r="V364" i="3"/>
  <c r="U364" i="3"/>
  <c r="T364" i="3"/>
  <c r="S364" i="3"/>
  <c r="R364" i="3"/>
  <c r="Q364" i="3"/>
  <c r="Z363" i="3"/>
  <c r="Y363" i="3"/>
  <c r="X363" i="3"/>
  <c r="W363" i="3"/>
  <c r="V363" i="3"/>
  <c r="U363" i="3"/>
  <c r="T363" i="3"/>
  <c r="S363" i="3"/>
  <c r="R363" i="3"/>
  <c r="Q363" i="3"/>
  <c r="Z362" i="3"/>
  <c r="Y362" i="3"/>
  <c r="X362" i="3"/>
  <c r="W362" i="3"/>
  <c r="V362" i="3"/>
  <c r="U362" i="3"/>
  <c r="T362" i="3"/>
  <c r="S362" i="3"/>
  <c r="R362" i="3"/>
  <c r="Q362" i="3"/>
  <c r="Z361" i="3"/>
  <c r="Y361" i="3"/>
  <c r="X361" i="3"/>
  <c r="W361" i="3"/>
  <c r="V361" i="3"/>
  <c r="U361" i="3"/>
  <c r="T361" i="3"/>
  <c r="S361" i="3"/>
  <c r="R361" i="3"/>
  <c r="Q361" i="3"/>
  <c r="Z360" i="3"/>
  <c r="Y360" i="3"/>
  <c r="X360" i="3"/>
  <c r="W360" i="3"/>
  <c r="V360" i="3"/>
  <c r="U360" i="3"/>
  <c r="T360" i="3"/>
  <c r="S360" i="3"/>
  <c r="R360" i="3"/>
  <c r="Q360" i="3"/>
  <c r="Z359" i="3"/>
  <c r="Y359" i="3"/>
  <c r="X359" i="3"/>
  <c r="W359" i="3"/>
  <c r="V359" i="3"/>
  <c r="U359" i="3"/>
  <c r="T359" i="3"/>
  <c r="S359" i="3"/>
  <c r="R359" i="3"/>
  <c r="Q359" i="3"/>
  <c r="Z358" i="3"/>
  <c r="Y358" i="3"/>
  <c r="X358" i="3"/>
  <c r="W358" i="3"/>
  <c r="V358" i="3"/>
  <c r="U358" i="3"/>
  <c r="T358" i="3"/>
  <c r="S358" i="3"/>
  <c r="R358" i="3"/>
  <c r="Q358" i="3"/>
  <c r="Z357" i="3"/>
  <c r="Y357" i="3"/>
  <c r="X357" i="3"/>
  <c r="W357" i="3"/>
  <c r="V357" i="3"/>
  <c r="U357" i="3"/>
  <c r="T357" i="3"/>
  <c r="S357" i="3"/>
  <c r="R357" i="3"/>
  <c r="Q357" i="3"/>
  <c r="Z356" i="3"/>
  <c r="Y356" i="3"/>
  <c r="X356" i="3"/>
  <c r="W356" i="3"/>
  <c r="V356" i="3"/>
  <c r="U356" i="3"/>
  <c r="T356" i="3"/>
  <c r="S356" i="3"/>
  <c r="R356" i="3"/>
  <c r="Q356" i="3"/>
  <c r="Z355" i="3"/>
  <c r="Y355" i="3"/>
  <c r="X355" i="3"/>
  <c r="W355" i="3"/>
  <c r="V355" i="3"/>
  <c r="U355" i="3"/>
  <c r="T355" i="3"/>
  <c r="S355" i="3"/>
  <c r="R355" i="3"/>
  <c r="Q355" i="3"/>
  <c r="Z354" i="3"/>
  <c r="Y354" i="3"/>
  <c r="X354" i="3"/>
  <c r="W354" i="3"/>
  <c r="V354" i="3"/>
  <c r="U354" i="3"/>
  <c r="T354" i="3"/>
  <c r="S354" i="3"/>
  <c r="R354" i="3"/>
  <c r="Q354" i="3"/>
  <c r="Z353" i="3"/>
  <c r="Y353" i="3"/>
  <c r="X353" i="3"/>
  <c r="W353" i="3"/>
  <c r="V353" i="3"/>
  <c r="U353" i="3"/>
  <c r="T353" i="3"/>
  <c r="S353" i="3"/>
  <c r="R353" i="3"/>
  <c r="Q353" i="3"/>
  <c r="Z352" i="3"/>
  <c r="Y352" i="3"/>
  <c r="X352" i="3"/>
  <c r="W352" i="3"/>
  <c r="V352" i="3"/>
  <c r="U352" i="3"/>
  <c r="T352" i="3"/>
  <c r="S352" i="3"/>
  <c r="R352" i="3"/>
  <c r="Q352" i="3"/>
  <c r="Z351" i="3"/>
  <c r="Y351" i="3"/>
  <c r="X351" i="3"/>
  <c r="W351" i="3"/>
  <c r="V351" i="3"/>
  <c r="U351" i="3"/>
  <c r="T351" i="3"/>
  <c r="S351" i="3"/>
  <c r="R351" i="3"/>
  <c r="Q351" i="3"/>
  <c r="Z350" i="3"/>
  <c r="Y350" i="3"/>
  <c r="X350" i="3"/>
  <c r="W350" i="3"/>
  <c r="V350" i="3"/>
  <c r="U350" i="3"/>
  <c r="T350" i="3"/>
  <c r="S350" i="3"/>
  <c r="R350" i="3"/>
  <c r="Q350" i="3"/>
  <c r="Z349" i="3"/>
  <c r="Y349" i="3"/>
  <c r="X349" i="3"/>
  <c r="W349" i="3"/>
  <c r="V349" i="3"/>
  <c r="U349" i="3"/>
  <c r="T349" i="3"/>
  <c r="S349" i="3"/>
  <c r="R349" i="3"/>
  <c r="Q349" i="3"/>
  <c r="Z348" i="3"/>
  <c r="Y348" i="3"/>
  <c r="X348" i="3"/>
  <c r="W348" i="3"/>
  <c r="V348" i="3"/>
  <c r="U348" i="3"/>
  <c r="T348" i="3"/>
  <c r="S348" i="3"/>
  <c r="R348" i="3"/>
  <c r="Q348" i="3"/>
  <c r="Z347" i="3"/>
  <c r="Y347" i="3"/>
  <c r="X347" i="3"/>
  <c r="W347" i="3"/>
  <c r="V347" i="3"/>
  <c r="U347" i="3"/>
  <c r="T347" i="3"/>
  <c r="S347" i="3"/>
  <c r="R347" i="3"/>
  <c r="Q347" i="3"/>
  <c r="Z346" i="3"/>
  <c r="Y346" i="3"/>
  <c r="X346" i="3"/>
  <c r="W346" i="3"/>
  <c r="V346" i="3"/>
  <c r="U346" i="3"/>
  <c r="T346" i="3"/>
  <c r="S346" i="3"/>
  <c r="R346" i="3"/>
  <c r="Q346" i="3"/>
  <c r="Z345" i="3"/>
  <c r="Y345" i="3"/>
  <c r="X345" i="3"/>
  <c r="W345" i="3"/>
  <c r="V345" i="3"/>
  <c r="U345" i="3"/>
  <c r="T345" i="3"/>
  <c r="S345" i="3"/>
  <c r="R345" i="3"/>
  <c r="Q345" i="3"/>
  <c r="Z344" i="3"/>
  <c r="Y344" i="3"/>
  <c r="X344" i="3"/>
  <c r="W344" i="3"/>
  <c r="V344" i="3"/>
  <c r="U344" i="3"/>
  <c r="T344" i="3"/>
  <c r="S344" i="3"/>
  <c r="R344" i="3"/>
  <c r="Q344" i="3"/>
  <c r="Z343" i="3"/>
  <c r="Y343" i="3"/>
  <c r="X343" i="3"/>
  <c r="W343" i="3"/>
  <c r="V343" i="3"/>
  <c r="U343" i="3"/>
  <c r="T343" i="3"/>
  <c r="S343" i="3"/>
  <c r="R343" i="3"/>
  <c r="Q343" i="3"/>
  <c r="Z342" i="3"/>
  <c r="Y342" i="3"/>
  <c r="X342" i="3"/>
  <c r="W342" i="3"/>
  <c r="V342" i="3"/>
  <c r="U342" i="3"/>
  <c r="T342" i="3"/>
  <c r="S342" i="3"/>
  <c r="R342" i="3"/>
  <c r="Q342" i="3"/>
  <c r="Z341" i="3"/>
  <c r="Y341" i="3"/>
  <c r="X341" i="3"/>
  <c r="W341" i="3"/>
  <c r="V341" i="3"/>
  <c r="U341" i="3"/>
  <c r="T341" i="3"/>
  <c r="S341" i="3"/>
  <c r="R341" i="3"/>
  <c r="Q341" i="3"/>
  <c r="Z340" i="3"/>
  <c r="Y340" i="3"/>
  <c r="X340" i="3"/>
  <c r="W340" i="3"/>
  <c r="V340" i="3"/>
  <c r="U340" i="3"/>
  <c r="T340" i="3"/>
  <c r="S340" i="3"/>
  <c r="R340" i="3"/>
  <c r="Q340" i="3"/>
  <c r="Z339" i="3"/>
  <c r="Y339" i="3"/>
  <c r="X339" i="3"/>
  <c r="W339" i="3"/>
  <c r="V339" i="3"/>
  <c r="U339" i="3"/>
  <c r="T339" i="3"/>
  <c r="S339" i="3"/>
  <c r="R339" i="3"/>
  <c r="Q339" i="3"/>
  <c r="Z338" i="3"/>
  <c r="Y338" i="3"/>
  <c r="X338" i="3"/>
  <c r="W338" i="3"/>
  <c r="V338" i="3"/>
  <c r="U338" i="3"/>
  <c r="T338" i="3"/>
  <c r="S338" i="3"/>
  <c r="R338" i="3"/>
  <c r="Q338" i="3"/>
  <c r="Z337" i="3"/>
  <c r="Y337" i="3"/>
  <c r="X337" i="3"/>
  <c r="W337" i="3"/>
  <c r="V337" i="3"/>
  <c r="U337" i="3"/>
  <c r="T337" i="3"/>
  <c r="S337" i="3"/>
  <c r="R337" i="3"/>
  <c r="Q337" i="3"/>
  <c r="Z336" i="3"/>
  <c r="Y336" i="3"/>
  <c r="X336" i="3"/>
  <c r="W336" i="3"/>
  <c r="V336" i="3"/>
  <c r="U336" i="3"/>
  <c r="T336" i="3"/>
  <c r="S336" i="3"/>
  <c r="R336" i="3"/>
  <c r="Q336" i="3"/>
  <c r="Z335" i="3"/>
  <c r="Y335" i="3"/>
  <c r="X335" i="3"/>
  <c r="W335" i="3"/>
  <c r="V335" i="3"/>
  <c r="U335" i="3"/>
  <c r="T335" i="3"/>
  <c r="S335" i="3"/>
  <c r="R335" i="3"/>
  <c r="Q335" i="3"/>
  <c r="Z334" i="3"/>
  <c r="Y334" i="3"/>
  <c r="X334" i="3"/>
  <c r="W334" i="3"/>
  <c r="V334" i="3"/>
  <c r="U334" i="3"/>
  <c r="T334" i="3"/>
  <c r="S334" i="3"/>
  <c r="R334" i="3"/>
  <c r="Q334" i="3"/>
  <c r="Z333" i="3"/>
  <c r="Y333" i="3"/>
  <c r="X333" i="3"/>
  <c r="W333" i="3"/>
  <c r="V333" i="3"/>
  <c r="U333" i="3"/>
  <c r="T333" i="3"/>
  <c r="S333" i="3"/>
  <c r="R333" i="3"/>
  <c r="Q333" i="3"/>
  <c r="Z332" i="3"/>
  <c r="Y332" i="3"/>
  <c r="X332" i="3"/>
  <c r="W332" i="3"/>
  <c r="V332" i="3"/>
  <c r="U332" i="3"/>
  <c r="T332" i="3"/>
  <c r="S332" i="3"/>
  <c r="R332" i="3"/>
  <c r="Q332" i="3"/>
  <c r="Z331" i="3"/>
  <c r="Y331" i="3"/>
  <c r="X331" i="3"/>
  <c r="W331" i="3"/>
  <c r="V331" i="3"/>
  <c r="U331" i="3"/>
  <c r="T331" i="3"/>
  <c r="S331" i="3"/>
  <c r="R331" i="3"/>
  <c r="Q331" i="3"/>
  <c r="Z330" i="3"/>
  <c r="Y330" i="3"/>
  <c r="X330" i="3"/>
  <c r="W330" i="3"/>
  <c r="V330" i="3"/>
  <c r="U330" i="3"/>
  <c r="T330" i="3"/>
  <c r="S330" i="3"/>
  <c r="R330" i="3"/>
  <c r="Q330" i="3"/>
  <c r="Z329" i="3"/>
  <c r="Y329" i="3"/>
  <c r="X329" i="3"/>
  <c r="W329" i="3"/>
  <c r="V329" i="3"/>
  <c r="U329" i="3"/>
  <c r="T329" i="3"/>
  <c r="S329" i="3"/>
  <c r="R329" i="3"/>
  <c r="Q329" i="3"/>
  <c r="Z328" i="3"/>
  <c r="Y328" i="3"/>
  <c r="X328" i="3"/>
  <c r="W328" i="3"/>
  <c r="V328" i="3"/>
  <c r="U328" i="3"/>
  <c r="T328" i="3"/>
  <c r="S328" i="3"/>
  <c r="R328" i="3"/>
  <c r="Q328" i="3"/>
  <c r="Z327" i="3"/>
  <c r="Y327" i="3"/>
  <c r="X327" i="3"/>
  <c r="W327" i="3"/>
  <c r="V327" i="3"/>
  <c r="U327" i="3"/>
  <c r="T327" i="3"/>
  <c r="S327" i="3"/>
  <c r="R327" i="3"/>
  <c r="Q327" i="3"/>
  <c r="Z326" i="3"/>
  <c r="Y326" i="3"/>
  <c r="X326" i="3"/>
  <c r="W326" i="3"/>
  <c r="V326" i="3"/>
  <c r="U326" i="3"/>
  <c r="T326" i="3"/>
  <c r="S326" i="3"/>
  <c r="R326" i="3"/>
  <c r="Q326" i="3"/>
  <c r="Z325" i="3"/>
  <c r="Y325" i="3"/>
  <c r="X325" i="3"/>
  <c r="W325" i="3"/>
  <c r="V325" i="3"/>
  <c r="U325" i="3"/>
  <c r="T325" i="3"/>
  <c r="S325" i="3"/>
  <c r="R325" i="3"/>
  <c r="Q325" i="3"/>
  <c r="Z324" i="3"/>
  <c r="Y324" i="3"/>
  <c r="X324" i="3"/>
  <c r="W324" i="3"/>
  <c r="V324" i="3"/>
  <c r="U324" i="3"/>
  <c r="T324" i="3"/>
  <c r="S324" i="3"/>
  <c r="R324" i="3"/>
  <c r="Q324" i="3"/>
  <c r="Z323" i="3"/>
  <c r="Y323" i="3"/>
  <c r="X323" i="3"/>
  <c r="W323" i="3"/>
  <c r="V323" i="3"/>
  <c r="U323" i="3"/>
  <c r="T323" i="3"/>
  <c r="S323" i="3"/>
  <c r="R323" i="3"/>
  <c r="Q323" i="3"/>
  <c r="Z322" i="3"/>
  <c r="Y322" i="3"/>
  <c r="X322" i="3"/>
  <c r="W322" i="3"/>
  <c r="V322" i="3"/>
  <c r="U322" i="3"/>
  <c r="T322" i="3"/>
  <c r="S322" i="3"/>
  <c r="R322" i="3"/>
  <c r="Q322" i="3"/>
  <c r="Z321" i="3"/>
  <c r="Y321" i="3"/>
  <c r="X321" i="3"/>
  <c r="W321" i="3"/>
  <c r="V321" i="3"/>
  <c r="U321" i="3"/>
  <c r="T321" i="3"/>
  <c r="S321" i="3"/>
  <c r="R321" i="3"/>
  <c r="Q321" i="3"/>
  <c r="Z320" i="3"/>
  <c r="Y320" i="3"/>
  <c r="X320" i="3"/>
  <c r="W320" i="3"/>
  <c r="V320" i="3"/>
  <c r="U320" i="3"/>
  <c r="T320" i="3"/>
  <c r="S320" i="3"/>
  <c r="R320" i="3"/>
  <c r="Q320" i="3"/>
  <c r="Z319" i="3"/>
  <c r="Y319" i="3"/>
  <c r="X319" i="3"/>
  <c r="W319" i="3"/>
  <c r="V319" i="3"/>
  <c r="U319" i="3"/>
  <c r="T319" i="3"/>
  <c r="S319" i="3"/>
  <c r="R319" i="3"/>
  <c r="Q319" i="3"/>
  <c r="Z318" i="3"/>
  <c r="Y318" i="3"/>
  <c r="X318" i="3"/>
  <c r="W318" i="3"/>
  <c r="V318" i="3"/>
  <c r="U318" i="3"/>
  <c r="T318" i="3"/>
  <c r="S318" i="3"/>
  <c r="R318" i="3"/>
  <c r="Q318" i="3"/>
  <c r="Z317" i="3"/>
  <c r="Y317" i="3"/>
  <c r="X317" i="3"/>
  <c r="W317" i="3"/>
  <c r="V317" i="3"/>
  <c r="U317" i="3"/>
  <c r="T317" i="3"/>
  <c r="S317" i="3"/>
  <c r="R317" i="3"/>
  <c r="Q317" i="3"/>
  <c r="Z316" i="3"/>
  <c r="Y316" i="3"/>
  <c r="X316" i="3"/>
  <c r="W316" i="3"/>
  <c r="V316" i="3"/>
  <c r="U316" i="3"/>
  <c r="T316" i="3"/>
  <c r="S316" i="3"/>
  <c r="R316" i="3"/>
  <c r="Q316" i="3"/>
  <c r="Z315" i="3"/>
  <c r="Y315" i="3"/>
  <c r="X315" i="3"/>
  <c r="W315" i="3"/>
  <c r="V315" i="3"/>
  <c r="U315" i="3"/>
  <c r="T315" i="3"/>
  <c r="S315" i="3"/>
  <c r="R315" i="3"/>
  <c r="Q315" i="3"/>
  <c r="Z314" i="3"/>
  <c r="Y314" i="3"/>
  <c r="X314" i="3"/>
  <c r="W314" i="3"/>
  <c r="V314" i="3"/>
  <c r="U314" i="3"/>
  <c r="T314" i="3"/>
  <c r="S314" i="3"/>
  <c r="R314" i="3"/>
  <c r="Q314" i="3"/>
  <c r="Z313" i="3"/>
  <c r="Y313" i="3"/>
  <c r="X313" i="3"/>
  <c r="W313" i="3"/>
  <c r="V313" i="3"/>
  <c r="U313" i="3"/>
  <c r="T313" i="3"/>
  <c r="S313" i="3"/>
  <c r="R313" i="3"/>
  <c r="Q313" i="3"/>
  <c r="Z312" i="3"/>
  <c r="Y312" i="3"/>
  <c r="X312" i="3"/>
  <c r="W312" i="3"/>
  <c r="V312" i="3"/>
  <c r="U312" i="3"/>
  <c r="T312" i="3"/>
  <c r="S312" i="3"/>
  <c r="R312" i="3"/>
  <c r="Q312" i="3"/>
  <c r="Z311" i="3"/>
  <c r="Y311" i="3"/>
  <c r="X311" i="3"/>
  <c r="W311" i="3"/>
  <c r="V311" i="3"/>
  <c r="U311" i="3"/>
  <c r="T311" i="3"/>
  <c r="S311" i="3"/>
  <c r="R311" i="3"/>
  <c r="Q311" i="3"/>
  <c r="Z310" i="3"/>
  <c r="Y310" i="3"/>
  <c r="X310" i="3"/>
  <c r="W310" i="3"/>
  <c r="V310" i="3"/>
  <c r="U310" i="3"/>
  <c r="T310" i="3"/>
  <c r="S310" i="3"/>
  <c r="R310" i="3"/>
  <c r="Q310" i="3"/>
  <c r="Z309" i="3"/>
  <c r="Y309" i="3"/>
  <c r="X309" i="3"/>
  <c r="W309" i="3"/>
  <c r="V309" i="3"/>
  <c r="U309" i="3"/>
  <c r="T309" i="3"/>
  <c r="S309" i="3"/>
  <c r="R309" i="3"/>
  <c r="Q309" i="3"/>
  <c r="Z308" i="3"/>
  <c r="Y308" i="3"/>
  <c r="X308" i="3"/>
  <c r="W308" i="3"/>
  <c r="V308" i="3"/>
  <c r="U308" i="3"/>
  <c r="T308" i="3"/>
  <c r="S308" i="3"/>
  <c r="R308" i="3"/>
  <c r="Q308" i="3"/>
  <c r="Z307" i="3"/>
  <c r="Y307" i="3"/>
  <c r="X307" i="3"/>
  <c r="W307" i="3"/>
  <c r="V307" i="3"/>
  <c r="U307" i="3"/>
  <c r="T307" i="3"/>
  <c r="S307" i="3"/>
  <c r="R307" i="3"/>
  <c r="Q307" i="3"/>
  <c r="Z306" i="3"/>
  <c r="Y306" i="3"/>
  <c r="X306" i="3"/>
  <c r="W306" i="3"/>
  <c r="V306" i="3"/>
  <c r="U306" i="3"/>
  <c r="T306" i="3"/>
  <c r="S306" i="3"/>
  <c r="R306" i="3"/>
  <c r="Q306" i="3"/>
  <c r="Z305" i="3"/>
  <c r="Y305" i="3"/>
  <c r="X305" i="3"/>
  <c r="W305" i="3"/>
  <c r="V305" i="3"/>
  <c r="U305" i="3"/>
  <c r="T305" i="3"/>
  <c r="S305" i="3"/>
  <c r="R305" i="3"/>
  <c r="Q305" i="3"/>
  <c r="Z304" i="3"/>
  <c r="Y304" i="3"/>
  <c r="X304" i="3"/>
  <c r="W304" i="3"/>
  <c r="V304" i="3"/>
  <c r="U304" i="3"/>
  <c r="T304" i="3"/>
  <c r="S304" i="3"/>
  <c r="R304" i="3"/>
  <c r="Q304" i="3"/>
  <c r="Z303" i="3"/>
  <c r="Y303" i="3"/>
  <c r="X303" i="3"/>
  <c r="W303" i="3"/>
  <c r="V303" i="3"/>
  <c r="U303" i="3"/>
  <c r="T303" i="3"/>
  <c r="S303" i="3"/>
  <c r="R303" i="3"/>
  <c r="Q303" i="3"/>
  <c r="Z302" i="3"/>
  <c r="Y302" i="3"/>
  <c r="X302" i="3"/>
  <c r="W302" i="3"/>
  <c r="V302" i="3"/>
  <c r="U302" i="3"/>
  <c r="T302" i="3"/>
  <c r="S302" i="3"/>
  <c r="R302" i="3"/>
  <c r="Q302" i="3"/>
  <c r="Z301" i="3"/>
  <c r="Y301" i="3"/>
  <c r="X301" i="3"/>
  <c r="W301" i="3"/>
  <c r="V301" i="3"/>
  <c r="U301" i="3"/>
  <c r="T301" i="3"/>
  <c r="S301" i="3"/>
  <c r="R301" i="3"/>
  <c r="Q301" i="3"/>
  <c r="Z300" i="3"/>
  <c r="Y300" i="3"/>
  <c r="X300" i="3"/>
  <c r="W300" i="3"/>
  <c r="V300" i="3"/>
  <c r="U300" i="3"/>
  <c r="T300" i="3"/>
  <c r="S300" i="3"/>
  <c r="R300" i="3"/>
  <c r="Q300" i="3"/>
  <c r="Z299" i="3"/>
  <c r="Y299" i="3"/>
  <c r="X299" i="3"/>
  <c r="W299" i="3"/>
  <c r="V299" i="3"/>
  <c r="U299" i="3"/>
  <c r="T299" i="3"/>
  <c r="S299" i="3"/>
  <c r="R299" i="3"/>
  <c r="Q299" i="3"/>
  <c r="Z298" i="3"/>
  <c r="Y298" i="3"/>
  <c r="X298" i="3"/>
  <c r="W298" i="3"/>
  <c r="V298" i="3"/>
  <c r="U298" i="3"/>
  <c r="T298" i="3"/>
  <c r="S298" i="3"/>
  <c r="R298" i="3"/>
  <c r="Q298" i="3"/>
  <c r="Z297" i="3"/>
  <c r="Y297" i="3"/>
  <c r="X297" i="3"/>
  <c r="W297" i="3"/>
  <c r="V297" i="3"/>
  <c r="U297" i="3"/>
  <c r="T297" i="3"/>
  <c r="S297" i="3"/>
  <c r="R297" i="3"/>
  <c r="Q297" i="3"/>
  <c r="Z296" i="3"/>
  <c r="Y296" i="3"/>
  <c r="X296" i="3"/>
  <c r="W296" i="3"/>
  <c r="V296" i="3"/>
  <c r="U296" i="3"/>
  <c r="T296" i="3"/>
  <c r="S296" i="3"/>
  <c r="R296" i="3"/>
  <c r="Q296" i="3"/>
  <c r="Z295" i="3"/>
  <c r="Y295" i="3"/>
  <c r="X295" i="3"/>
  <c r="W295" i="3"/>
  <c r="V295" i="3"/>
  <c r="U295" i="3"/>
  <c r="T295" i="3"/>
  <c r="S295" i="3"/>
  <c r="R295" i="3"/>
  <c r="Q295" i="3"/>
  <c r="Z294" i="3"/>
  <c r="Y294" i="3"/>
  <c r="X294" i="3"/>
  <c r="W294" i="3"/>
  <c r="V294" i="3"/>
  <c r="U294" i="3"/>
  <c r="T294" i="3"/>
  <c r="S294" i="3"/>
  <c r="R294" i="3"/>
  <c r="Q294" i="3"/>
  <c r="Z293" i="3"/>
  <c r="Y293" i="3"/>
  <c r="X293" i="3"/>
  <c r="W293" i="3"/>
  <c r="V293" i="3"/>
  <c r="U293" i="3"/>
  <c r="T293" i="3"/>
  <c r="S293" i="3"/>
  <c r="R293" i="3"/>
  <c r="Q293" i="3"/>
  <c r="Z292" i="3"/>
  <c r="Y292" i="3"/>
  <c r="X292" i="3"/>
  <c r="W292" i="3"/>
  <c r="V292" i="3"/>
  <c r="U292" i="3"/>
  <c r="T292" i="3"/>
  <c r="S292" i="3"/>
  <c r="R292" i="3"/>
  <c r="Q292" i="3"/>
  <c r="Z291" i="3"/>
  <c r="Y291" i="3"/>
  <c r="X291" i="3"/>
  <c r="W291" i="3"/>
  <c r="V291" i="3"/>
  <c r="U291" i="3"/>
  <c r="T291" i="3"/>
  <c r="S291" i="3"/>
  <c r="R291" i="3"/>
  <c r="Q291" i="3"/>
  <c r="Z290" i="3"/>
  <c r="Y290" i="3"/>
  <c r="X290" i="3"/>
  <c r="W290" i="3"/>
  <c r="V290" i="3"/>
  <c r="U290" i="3"/>
  <c r="T290" i="3"/>
  <c r="S290" i="3"/>
  <c r="R290" i="3"/>
  <c r="Q290" i="3"/>
  <c r="Z289" i="3"/>
  <c r="Y289" i="3"/>
  <c r="X289" i="3"/>
  <c r="W289" i="3"/>
  <c r="V289" i="3"/>
  <c r="U289" i="3"/>
  <c r="T289" i="3"/>
  <c r="S289" i="3"/>
  <c r="R289" i="3"/>
  <c r="Q289" i="3"/>
  <c r="Z288" i="3"/>
  <c r="Y288" i="3"/>
  <c r="X288" i="3"/>
  <c r="W288" i="3"/>
  <c r="V288" i="3"/>
  <c r="U288" i="3"/>
  <c r="T288" i="3"/>
  <c r="S288" i="3"/>
  <c r="R288" i="3"/>
  <c r="Q288" i="3"/>
  <c r="Z287" i="3"/>
  <c r="Y287" i="3"/>
  <c r="X287" i="3"/>
  <c r="W287" i="3"/>
  <c r="V287" i="3"/>
  <c r="U287" i="3"/>
  <c r="T287" i="3"/>
  <c r="S287" i="3"/>
  <c r="R287" i="3"/>
  <c r="Q287" i="3"/>
  <c r="Z286" i="3"/>
  <c r="Y286" i="3"/>
  <c r="X286" i="3"/>
  <c r="W286" i="3"/>
  <c r="V286" i="3"/>
  <c r="U286" i="3"/>
  <c r="T286" i="3"/>
  <c r="S286" i="3"/>
  <c r="R286" i="3"/>
  <c r="Q286" i="3"/>
  <c r="Z285" i="3"/>
  <c r="Y285" i="3"/>
  <c r="X285" i="3"/>
  <c r="W285" i="3"/>
  <c r="V285" i="3"/>
  <c r="U285" i="3"/>
  <c r="T285" i="3"/>
  <c r="S285" i="3"/>
  <c r="R285" i="3"/>
  <c r="Q285" i="3"/>
  <c r="Z284" i="3"/>
  <c r="Y284" i="3"/>
  <c r="X284" i="3"/>
  <c r="W284" i="3"/>
  <c r="V284" i="3"/>
  <c r="U284" i="3"/>
  <c r="T284" i="3"/>
  <c r="S284" i="3"/>
  <c r="R284" i="3"/>
  <c r="Q284" i="3"/>
  <c r="Z283" i="3"/>
  <c r="Y283" i="3"/>
  <c r="X283" i="3"/>
  <c r="W283" i="3"/>
  <c r="V283" i="3"/>
  <c r="U283" i="3"/>
  <c r="T283" i="3"/>
  <c r="S283" i="3"/>
  <c r="R283" i="3"/>
  <c r="Q283" i="3"/>
  <c r="Z282" i="3"/>
  <c r="Y282" i="3"/>
  <c r="X282" i="3"/>
  <c r="W282" i="3"/>
  <c r="V282" i="3"/>
  <c r="U282" i="3"/>
  <c r="T282" i="3"/>
  <c r="S282" i="3"/>
  <c r="R282" i="3"/>
  <c r="Q282" i="3"/>
  <c r="Z281" i="3"/>
  <c r="Y281" i="3"/>
  <c r="X281" i="3"/>
  <c r="W281" i="3"/>
  <c r="V281" i="3"/>
  <c r="U281" i="3"/>
  <c r="T281" i="3"/>
  <c r="S281" i="3"/>
  <c r="R281" i="3"/>
  <c r="Q281" i="3"/>
  <c r="Z280" i="3"/>
  <c r="Y280" i="3"/>
  <c r="X280" i="3"/>
  <c r="W280" i="3"/>
  <c r="V280" i="3"/>
  <c r="U280" i="3"/>
  <c r="T280" i="3"/>
  <c r="S280" i="3"/>
  <c r="R280" i="3"/>
  <c r="Q280" i="3"/>
  <c r="Z279" i="3"/>
  <c r="Y279" i="3"/>
  <c r="X279" i="3"/>
  <c r="W279" i="3"/>
  <c r="V279" i="3"/>
  <c r="U279" i="3"/>
  <c r="T279" i="3"/>
  <c r="S279" i="3"/>
  <c r="R279" i="3"/>
  <c r="Q279" i="3"/>
  <c r="Z278" i="3"/>
  <c r="Y278" i="3"/>
  <c r="X278" i="3"/>
  <c r="W278" i="3"/>
  <c r="V278" i="3"/>
  <c r="U278" i="3"/>
  <c r="T278" i="3"/>
  <c r="S278" i="3"/>
  <c r="R278" i="3"/>
  <c r="Q278" i="3"/>
  <c r="Z277" i="3"/>
  <c r="Y277" i="3"/>
  <c r="X277" i="3"/>
  <c r="W277" i="3"/>
  <c r="V277" i="3"/>
  <c r="U277" i="3"/>
  <c r="T277" i="3"/>
  <c r="S277" i="3"/>
  <c r="R277" i="3"/>
  <c r="Q277" i="3"/>
  <c r="Z276" i="3"/>
  <c r="Y276" i="3"/>
  <c r="X276" i="3"/>
  <c r="W276" i="3"/>
  <c r="V276" i="3"/>
  <c r="U276" i="3"/>
  <c r="T276" i="3"/>
  <c r="S276" i="3"/>
  <c r="R276" i="3"/>
  <c r="Q276" i="3"/>
  <c r="Z275" i="3"/>
  <c r="Y275" i="3"/>
  <c r="X275" i="3"/>
  <c r="W275" i="3"/>
  <c r="V275" i="3"/>
  <c r="U275" i="3"/>
  <c r="T275" i="3"/>
  <c r="S275" i="3"/>
  <c r="R275" i="3"/>
  <c r="Q275" i="3"/>
  <c r="Z274" i="3"/>
  <c r="Y274" i="3"/>
  <c r="X274" i="3"/>
  <c r="W274" i="3"/>
  <c r="V274" i="3"/>
  <c r="U274" i="3"/>
  <c r="T274" i="3"/>
  <c r="Z273" i="3"/>
  <c r="Y273" i="3"/>
  <c r="X273" i="3"/>
  <c r="W273" i="3"/>
  <c r="V273" i="3"/>
  <c r="U273" i="3"/>
  <c r="T273" i="3"/>
  <c r="Z272" i="3"/>
  <c r="Y272" i="3"/>
  <c r="X272" i="3"/>
  <c r="W272" i="3"/>
  <c r="V272" i="3"/>
  <c r="U272" i="3"/>
  <c r="T272" i="3"/>
  <c r="Z271" i="3"/>
  <c r="Y271" i="3"/>
  <c r="X271" i="3"/>
  <c r="W271" i="3"/>
  <c r="V271" i="3"/>
  <c r="U271" i="3"/>
  <c r="T271" i="3"/>
  <c r="Z270" i="3"/>
  <c r="Y270" i="3"/>
  <c r="X270" i="3"/>
  <c r="W270" i="3"/>
  <c r="V270" i="3"/>
  <c r="U270" i="3"/>
  <c r="T270" i="3"/>
  <c r="Z269" i="3"/>
  <c r="Y269" i="3"/>
  <c r="X269" i="3"/>
  <c r="W269" i="3"/>
  <c r="V269" i="3"/>
  <c r="U269" i="3"/>
  <c r="T269" i="3"/>
  <c r="Z268" i="3"/>
  <c r="Y268" i="3"/>
  <c r="X268" i="3"/>
  <c r="W268" i="3"/>
  <c r="V268" i="3"/>
  <c r="U268" i="3"/>
  <c r="T268" i="3"/>
  <c r="Z267" i="3"/>
  <c r="Y267" i="3"/>
  <c r="X267" i="3"/>
  <c r="W267" i="3"/>
  <c r="V267" i="3"/>
  <c r="U267" i="3"/>
  <c r="T267" i="3"/>
  <c r="Z266" i="3"/>
  <c r="Y266" i="3"/>
  <c r="X266" i="3"/>
  <c r="W266" i="3"/>
  <c r="V266" i="3"/>
  <c r="U266" i="3"/>
  <c r="T266" i="3"/>
  <c r="Z265" i="3"/>
  <c r="Y265" i="3"/>
  <c r="X265" i="3"/>
  <c r="W265" i="3"/>
  <c r="V265" i="3"/>
  <c r="U265" i="3"/>
  <c r="T265" i="3"/>
  <c r="Z264" i="3"/>
  <c r="Y264" i="3"/>
  <c r="X264" i="3"/>
  <c r="W264" i="3"/>
  <c r="V264" i="3"/>
  <c r="U264" i="3"/>
  <c r="T264" i="3"/>
  <c r="Z263" i="3"/>
  <c r="Y263" i="3"/>
  <c r="X263" i="3"/>
  <c r="W263" i="3"/>
  <c r="V263" i="3"/>
  <c r="U263" i="3"/>
  <c r="T263" i="3"/>
  <c r="Z262" i="3"/>
  <c r="Y262" i="3"/>
  <c r="X262" i="3"/>
  <c r="W262" i="3"/>
  <c r="V262" i="3"/>
  <c r="U262" i="3"/>
  <c r="T262" i="3"/>
  <c r="Z261" i="3"/>
  <c r="Y261" i="3"/>
  <c r="X261" i="3"/>
  <c r="W261" i="3"/>
  <c r="V261" i="3"/>
  <c r="U261" i="3"/>
  <c r="T261" i="3"/>
  <c r="Z260" i="3"/>
  <c r="Y260" i="3"/>
  <c r="X260" i="3"/>
  <c r="W260" i="3"/>
  <c r="V260" i="3"/>
  <c r="U260" i="3"/>
  <c r="T260" i="3"/>
  <c r="Z259" i="3"/>
  <c r="Y259" i="3"/>
  <c r="X259" i="3"/>
  <c r="W259" i="3"/>
  <c r="V259" i="3"/>
  <c r="U259" i="3"/>
  <c r="T259" i="3"/>
  <c r="Z258" i="3"/>
  <c r="Y258" i="3"/>
  <c r="X258" i="3"/>
  <c r="W258" i="3"/>
  <c r="V258" i="3"/>
  <c r="U258" i="3"/>
  <c r="T258" i="3"/>
  <c r="Z257" i="3"/>
  <c r="Y257" i="3"/>
  <c r="X257" i="3"/>
  <c r="W257" i="3"/>
  <c r="V257" i="3"/>
  <c r="U257" i="3"/>
  <c r="T257" i="3"/>
  <c r="Z256" i="3"/>
  <c r="Y256" i="3"/>
  <c r="X256" i="3"/>
  <c r="W256" i="3"/>
  <c r="V256" i="3"/>
  <c r="U256" i="3"/>
  <c r="T256" i="3"/>
  <c r="Z255" i="3"/>
  <c r="Y255" i="3"/>
  <c r="X255" i="3"/>
  <c r="W255" i="3"/>
  <c r="V255" i="3"/>
  <c r="U255" i="3"/>
  <c r="T255" i="3"/>
  <c r="Z254" i="3"/>
  <c r="Y254" i="3"/>
  <c r="X254" i="3"/>
  <c r="W254" i="3"/>
  <c r="V254" i="3"/>
  <c r="U254" i="3"/>
  <c r="T254" i="3"/>
  <c r="Z253" i="3"/>
  <c r="Y253" i="3"/>
  <c r="X253" i="3"/>
  <c r="W253" i="3"/>
  <c r="V253" i="3"/>
  <c r="U253" i="3"/>
  <c r="T253" i="3"/>
  <c r="Z252" i="3"/>
  <c r="Y252" i="3"/>
  <c r="X252" i="3"/>
  <c r="W252" i="3"/>
  <c r="V252" i="3"/>
  <c r="U252" i="3"/>
  <c r="T252" i="3"/>
  <c r="Z251" i="3"/>
  <c r="Y251" i="3"/>
  <c r="X251" i="3"/>
  <c r="W251" i="3"/>
  <c r="V251" i="3"/>
  <c r="U251" i="3"/>
  <c r="T251" i="3"/>
  <c r="Z250" i="3"/>
  <c r="Y250" i="3"/>
  <c r="X250" i="3"/>
  <c r="W250" i="3"/>
  <c r="V250" i="3"/>
  <c r="U250" i="3"/>
  <c r="T250" i="3"/>
  <c r="Z249" i="3"/>
  <c r="Y249" i="3"/>
  <c r="X249" i="3"/>
  <c r="W249" i="3"/>
  <c r="V249" i="3"/>
  <c r="U249" i="3"/>
  <c r="T249" i="3"/>
  <c r="Z248" i="3"/>
  <c r="Y248" i="3"/>
  <c r="X248" i="3"/>
  <c r="W248" i="3"/>
  <c r="V248" i="3"/>
  <c r="U248" i="3"/>
  <c r="T248" i="3"/>
  <c r="Z247" i="3"/>
  <c r="Y247" i="3"/>
  <c r="X247" i="3"/>
  <c r="W247" i="3"/>
  <c r="V247" i="3"/>
  <c r="U247" i="3"/>
  <c r="T247" i="3"/>
  <c r="Z246" i="3"/>
  <c r="Y246" i="3"/>
  <c r="X246" i="3"/>
  <c r="W246" i="3"/>
  <c r="V246" i="3"/>
  <c r="U246" i="3"/>
  <c r="T246" i="3"/>
  <c r="Z245" i="3"/>
  <c r="Y245" i="3"/>
  <c r="X245" i="3"/>
  <c r="W245" i="3"/>
  <c r="V245" i="3"/>
  <c r="U245" i="3"/>
  <c r="T245" i="3"/>
  <c r="Z244" i="3"/>
  <c r="Y244" i="3"/>
  <c r="X244" i="3"/>
  <c r="W244" i="3"/>
  <c r="V244" i="3"/>
  <c r="U244" i="3"/>
  <c r="T244" i="3"/>
  <c r="Z243" i="3"/>
  <c r="Y243" i="3"/>
  <c r="X243" i="3"/>
  <c r="W243" i="3"/>
  <c r="V243" i="3"/>
  <c r="U243" i="3"/>
  <c r="T243" i="3"/>
  <c r="Z242" i="3"/>
  <c r="Y242" i="3"/>
  <c r="X242" i="3"/>
  <c r="W242" i="3"/>
  <c r="V242" i="3"/>
  <c r="U242" i="3"/>
  <c r="T242" i="3"/>
  <c r="Z241" i="3"/>
  <c r="Y241" i="3"/>
  <c r="X241" i="3"/>
  <c r="W241" i="3"/>
  <c r="V241" i="3"/>
  <c r="U241" i="3"/>
  <c r="T241" i="3"/>
  <c r="Z240" i="3"/>
  <c r="Y240" i="3"/>
  <c r="X240" i="3"/>
  <c r="W240" i="3"/>
  <c r="V240" i="3"/>
  <c r="U240" i="3"/>
  <c r="T240" i="3"/>
  <c r="Z239" i="3"/>
  <c r="Y239" i="3"/>
  <c r="X239" i="3"/>
  <c r="W239" i="3"/>
  <c r="V239" i="3"/>
  <c r="U239" i="3"/>
  <c r="T239" i="3"/>
  <c r="Z238" i="3"/>
  <c r="Y238" i="3"/>
  <c r="X238" i="3"/>
  <c r="W238" i="3"/>
  <c r="V238" i="3"/>
  <c r="U238" i="3"/>
  <c r="T238" i="3"/>
  <c r="Z237" i="3"/>
  <c r="Y237" i="3"/>
  <c r="X237" i="3"/>
  <c r="W237" i="3"/>
  <c r="V237" i="3"/>
  <c r="U237" i="3"/>
  <c r="T237" i="3"/>
  <c r="Z236" i="3"/>
  <c r="Y236" i="3"/>
  <c r="X236" i="3"/>
  <c r="W236" i="3"/>
  <c r="V236" i="3"/>
  <c r="U236" i="3"/>
  <c r="T236" i="3"/>
  <c r="Z235" i="3"/>
  <c r="Y235" i="3"/>
  <c r="X235" i="3"/>
  <c r="W235" i="3"/>
  <c r="V235" i="3"/>
  <c r="U235" i="3"/>
  <c r="T235" i="3"/>
  <c r="Z234" i="3"/>
  <c r="Y234" i="3"/>
  <c r="X234" i="3"/>
  <c r="W234" i="3"/>
  <c r="V234" i="3"/>
  <c r="U234" i="3"/>
  <c r="T234" i="3"/>
  <c r="Z233" i="3"/>
  <c r="Y233" i="3"/>
  <c r="X233" i="3"/>
  <c r="W233" i="3"/>
  <c r="V233" i="3"/>
  <c r="U233" i="3"/>
  <c r="T233" i="3"/>
  <c r="Z232" i="3"/>
  <c r="Y232" i="3"/>
  <c r="X232" i="3"/>
  <c r="W232" i="3"/>
  <c r="V232" i="3"/>
  <c r="U232" i="3"/>
  <c r="T232" i="3"/>
  <c r="Z231" i="3"/>
  <c r="Y231" i="3"/>
  <c r="X231" i="3"/>
  <c r="W231" i="3"/>
  <c r="V231" i="3"/>
  <c r="U231" i="3"/>
  <c r="T231" i="3"/>
  <c r="Z230" i="3"/>
  <c r="Y230" i="3"/>
  <c r="X230" i="3"/>
  <c r="W230" i="3"/>
  <c r="V230" i="3"/>
  <c r="U230" i="3"/>
  <c r="T230" i="3"/>
  <c r="Z229" i="3"/>
  <c r="Y229" i="3"/>
  <c r="X229" i="3"/>
  <c r="W229" i="3"/>
  <c r="V229" i="3"/>
  <c r="U229" i="3"/>
  <c r="T229" i="3"/>
  <c r="Z228" i="3"/>
  <c r="Y228" i="3"/>
  <c r="X228" i="3"/>
  <c r="W228" i="3"/>
  <c r="V228" i="3"/>
  <c r="U228" i="3"/>
  <c r="T228" i="3"/>
  <c r="Z227" i="3"/>
  <c r="Y227" i="3"/>
  <c r="X227" i="3"/>
  <c r="W227" i="3"/>
  <c r="V227" i="3"/>
  <c r="U227" i="3"/>
  <c r="T227" i="3"/>
  <c r="Z226" i="3"/>
  <c r="Y226" i="3"/>
  <c r="X226" i="3"/>
  <c r="W226" i="3"/>
  <c r="V226" i="3"/>
  <c r="U226" i="3"/>
  <c r="T226" i="3"/>
  <c r="Z225" i="3"/>
  <c r="Y225" i="3"/>
  <c r="X225" i="3"/>
  <c r="W225" i="3"/>
  <c r="V225" i="3"/>
  <c r="U225" i="3"/>
  <c r="T225" i="3"/>
  <c r="Z224" i="3"/>
  <c r="Y224" i="3"/>
  <c r="X224" i="3"/>
  <c r="W224" i="3"/>
  <c r="V224" i="3"/>
  <c r="U224" i="3"/>
  <c r="T224" i="3"/>
  <c r="Z223" i="3"/>
  <c r="Y223" i="3"/>
  <c r="X223" i="3"/>
  <c r="W223" i="3"/>
  <c r="V223" i="3"/>
  <c r="U223" i="3"/>
  <c r="T223" i="3"/>
  <c r="Z222" i="3"/>
  <c r="Y222" i="3"/>
  <c r="X222" i="3"/>
  <c r="W222" i="3"/>
  <c r="V222" i="3"/>
  <c r="U222" i="3"/>
  <c r="T222" i="3"/>
  <c r="Z221" i="3"/>
  <c r="Y221" i="3"/>
  <c r="X221" i="3"/>
  <c r="W221" i="3"/>
  <c r="V221" i="3"/>
  <c r="U221" i="3"/>
  <c r="T221" i="3"/>
  <c r="Z220" i="3"/>
  <c r="Y220" i="3"/>
  <c r="X220" i="3"/>
  <c r="W220" i="3"/>
  <c r="V220" i="3"/>
  <c r="U220" i="3"/>
  <c r="T220" i="3"/>
  <c r="Z219" i="3"/>
  <c r="Y219" i="3"/>
  <c r="X219" i="3"/>
  <c r="W219" i="3"/>
  <c r="V219" i="3"/>
  <c r="U219" i="3"/>
  <c r="T219" i="3"/>
  <c r="Z218" i="3"/>
  <c r="Y218" i="3"/>
  <c r="X218" i="3"/>
  <c r="W218" i="3"/>
  <c r="V218" i="3"/>
  <c r="U218" i="3"/>
  <c r="T218" i="3"/>
  <c r="Z217" i="3"/>
  <c r="Y217" i="3"/>
  <c r="X217" i="3"/>
  <c r="W217" i="3"/>
  <c r="V217" i="3"/>
  <c r="U217" i="3"/>
  <c r="T217" i="3"/>
  <c r="Z216" i="3"/>
  <c r="Y216" i="3"/>
  <c r="X216" i="3"/>
  <c r="W216" i="3"/>
  <c r="V216" i="3"/>
  <c r="U216" i="3"/>
  <c r="T216" i="3"/>
  <c r="Z215" i="3"/>
  <c r="Y215" i="3"/>
  <c r="X215" i="3"/>
  <c r="W215" i="3"/>
  <c r="V215" i="3"/>
  <c r="U215" i="3"/>
  <c r="T215" i="3"/>
  <c r="Z214" i="3"/>
  <c r="Y214" i="3"/>
  <c r="X214" i="3"/>
  <c r="W214" i="3"/>
  <c r="V214" i="3"/>
  <c r="U214" i="3"/>
  <c r="T214" i="3"/>
  <c r="Z213" i="3"/>
  <c r="Y213" i="3"/>
  <c r="X213" i="3"/>
  <c r="W213" i="3"/>
  <c r="V213" i="3"/>
  <c r="U213" i="3"/>
  <c r="T213" i="3"/>
  <c r="Z212" i="3"/>
  <c r="Y212" i="3"/>
  <c r="X212" i="3"/>
  <c r="W212" i="3"/>
  <c r="V212" i="3"/>
  <c r="U212" i="3"/>
  <c r="T212" i="3"/>
  <c r="Z211" i="3"/>
  <c r="Y211" i="3"/>
  <c r="X211" i="3"/>
  <c r="W211" i="3"/>
  <c r="V211" i="3"/>
  <c r="U211" i="3"/>
  <c r="T211" i="3"/>
  <c r="Z210" i="3"/>
  <c r="Y210" i="3"/>
  <c r="X210" i="3"/>
  <c r="W210" i="3"/>
  <c r="V210" i="3"/>
  <c r="U210" i="3"/>
  <c r="T210" i="3"/>
  <c r="Z209" i="3"/>
  <c r="Y209" i="3"/>
  <c r="X209" i="3"/>
  <c r="W209" i="3"/>
  <c r="V209" i="3"/>
  <c r="U209" i="3"/>
  <c r="T209" i="3"/>
  <c r="Z208" i="3"/>
  <c r="Y208" i="3"/>
  <c r="X208" i="3"/>
  <c r="W208" i="3"/>
  <c r="V208" i="3"/>
  <c r="U208" i="3"/>
  <c r="T208" i="3"/>
  <c r="Z207" i="3"/>
  <c r="Y207" i="3"/>
  <c r="X207" i="3"/>
  <c r="W207" i="3"/>
  <c r="V207" i="3"/>
  <c r="U207" i="3"/>
  <c r="T207" i="3"/>
  <c r="Z206" i="3"/>
  <c r="Y206" i="3"/>
  <c r="X206" i="3"/>
  <c r="W206" i="3"/>
  <c r="V206" i="3"/>
  <c r="U206" i="3"/>
  <c r="T206" i="3"/>
  <c r="Z205" i="3"/>
  <c r="Y205" i="3"/>
  <c r="X205" i="3"/>
  <c r="W205" i="3"/>
  <c r="V205" i="3"/>
  <c r="U205" i="3"/>
  <c r="T205" i="3"/>
  <c r="Z204" i="3"/>
  <c r="Y204" i="3"/>
  <c r="X204" i="3"/>
  <c r="W204" i="3"/>
  <c r="V204" i="3"/>
  <c r="U204" i="3"/>
  <c r="T204" i="3"/>
  <c r="Z203" i="3"/>
  <c r="Y203" i="3"/>
  <c r="X203" i="3"/>
  <c r="W203" i="3"/>
  <c r="V203" i="3"/>
  <c r="U203" i="3"/>
  <c r="T203" i="3"/>
  <c r="Z202" i="3"/>
  <c r="Y202" i="3"/>
  <c r="X202" i="3"/>
  <c r="W202" i="3"/>
  <c r="V202" i="3"/>
  <c r="U202" i="3"/>
  <c r="T202" i="3"/>
  <c r="Z201" i="3"/>
  <c r="Y201" i="3"/>
  <c r="X201" i="3"/>
  <c r="W201" i="3"/>
  <c r="V201" i="3"/>
  <c r="U201" i="3"/>
  <c r="T201" i="3"/>
  <c r="Z200" i="3"/>
  <c r="Y200" i="3"/>
  <c r="X200" i="3"/>
  <c r="W200" i="3"/>
  <c r="V200" i="3"/>
  <c r="U200" i="3"/>
  <c r="T200" i="3"/>
  <c r="Z199" i="3"/>
  <c r="Y199" i="3"/>
  <c r="X199" i="3"/>
  <c r="W199" i="3"/>
  <c r="V199" i="3"/>
  <c r="U199" i="3"/>
  <c r="T199" i="3"/>
  <c r="Z198" i="3"/>
  <c r="Y198" i="3"/>
  <c r="X198" i="3"/>
  <c r="W198" i="3"/>
  <c r="V198" i="3"/>
  <c r="U198" i="3"/>
  <c r="T198" i="3"/>
  <c r="Z197" i="3"/>
  <c r="Y197" i="3"/>
  <c r="X197" i="3"/>
  <c r="W197" i="3"/>
  <c r="V197" i="3"/>
  <c r="U197" i="3"/>
  <c r="T197" i="3"/>
  <c r="Z196" i="3"/>
  <c r="Y196" i="3"/>
  <c r="X196" i="3"/>
  <c r="W196" i="3"/>
  <c r="V196" i="3"/>
  <c r="U196" i="3"/>
  <c r="T196" i="3"/>
  <c r="Z195" i="3"/>
  <c r="Y195" i="3"/>
  <c r="X195" i="3"/>
  <c r="W195" i="3"/>
  <c r="V195" i="3"/>
  <c r="U195" i="3"/>
  <c r="T195" i="3"/>
  <c r="Z194" i="3"/>
  <c r="Y194" i="3"/>
  <c r="X194" i="3"/>
  <c r="W194" i="3"/>
  <c r="V194" i="3"/>
  <c r="U194" i="3"/>
  <c r="T194" i="3"/>
  <c r="Z193" i="3"/>
  <c r="Y193" i="3"/>
  <c r="X193" i="3"/>
  <c r="W193" i="3"/>
  <c r="V193" i="3"/>
  <c r="U193" i="3"/>
  <c r="T193" i="3"/>
  <c r="Z192" i="3"/>
  <c r="Y192" i="3"/>
  <c r="X192" i="3"/>
  <c r="W192" i="3"/>
  <c r="V192" i="3"/>
  <c r="U192" i="3"/>
  <c r="T192" i="3"/>
  <c r="Z191" i="3"/>
  <c r="Y191" i="3"/>
  <c r="X191" i="3"/>
  <c r="W191" i="3"/>
  <c r="V191" i="3"/>
  <c r="U191" i="3"/>
  <c r="T191" i="3"/>
  <c r="Z190" i="3"/>
  <c r="Y190" i="3"/>
  <c r="X190" i="3"/>
  <c r="W190" i="3"/>
  <c r="V190" i="3"/>
  <c r="U190" i="3"/>
  <c r="T190" i="3"/>
  <c r="Z189" i="3"/>
  <c r="Y189" i="3"/>
  <c r="X189" i="3"/>
  <c r="W189" i="3"/>
  <c r="V189" i="3"/>
  <c r="U189" i="3"/>
  <c r="T189" i="3"/>
  <c r="Z188" i="3"/>
  <c r="Y188" i="3"/>
  <c r="X188" i="3"/>
  <c r="W188" i="3"/>
  <c r="V188" i="3"/>
  <c r="U188" i="3"/>
  <c r="T188" i="3"/>
  <c r="Z187" i="3"/>
  <c r="Y187" i="3"/>
  <c r="X187" i="3"/>
  <c r="W187" i="3"/>
  <c r="V187" i="3"/>
  <c r="U187" i="3"/>
  <c r="T187" i="3"/>
  <c r="Z186" i="3"/>
  <c r="Y186" i="3"/>
  <c r="X186" i="3"/>
  <c r="W186" i="3"/>
  <c r="V186" i="3"/>
  <c r="U186" i="3"/>
  <c r="T186" i="3"/>
  <c r="Z185" i="3"/>
  <c r="Y185" i="3"/>
  <c r="X185" i="3"/>
  <c r="W185" i="3"/>
  <c r="V185" i="3"/>
  <c r="U185" i="3"/>
  <c r="T185" i="3"/>
  <c r="Z184" i="3"/>
  <c r="Y184" i="3"/>
  <c r="X184" i="3"/>
  <c r="W184" i="3"/>
  <c r="V184" i="3"/>
  <c r="U184" i="3"/>
  <c r="T184" i="3"/>
  <c r="Z183" i="3"/>
  <c r="Y183" i="3"/>
  <c r="X183" i="3"/>
  <c r="W183" i="3"/>
  <c r="V183" i="3"/>
  <c r="U183" i="3"/>
  <c r="T183" i="3"/>
  <c r="Z182" i="3"/>
  <c r="Y182" i="3"/>
  <c r="X182" i="3"/>
  <c r="W182" i="3"/>
  <c r="V182" i="3"/>
  <c r="U182" i="3"/>
  <c r="T182" i="3"/>
  <c r="Z181" i="3"/>
  <c r="Y181" i="3"/>
  <c r="X181" i="3"/>
  <c r="W181" i="3"/>
  <c r="V181" i="3"/>
  <c r="U181" i="3"/>
  <c r="T181" i="3"/>
  <c r="Z180" i="3"/>
  <c r="Y180" i="3"/>
  <c r="X180" i="3"/>
  <c r="W180" i="3"/>
  <c r="V180" i="3"/>
  <c r="U180" i="3"/>
  <c r="T180" i="3"/>
  <c r="Z179" i="3"/>
  <c r="Y179" i="3"/>
  <c r="X179" i="3"/>
  <c r="W179" i="3"/>
  <c r="V179" i="3"/>
  <c r="U179" i="3"/>
  <c r="T179" i="3"/>
  <c r="Z178" i="3"/>
  <c r="Y178" i="3"/>
  <c r="X178" i="3"/>
  <c r="W178" i="3"/>
  <c r="V178" i="3"/>
  <c r="U178" i="3"/>
  <c r="T178" i="3"/>
  <c r="Z177" i="3"/>
  <c r="Y177" i="3"/>
  <c r="X177" i="3"/>
  <c r="W177" i="3"/>
  <c r="V177" i="3"/>
  <c r="U177" i="3"/>
  <c r="T177" i="3"/>
  <c r="Z176" i="3"/>
  <c r="Y176" i="3"/>
  <c r="X176" i="3"/>
  <c r="W176" i="3"/>
  <c r="V176" i="3"/>
  <c r="U176" i="3"/>
  <c r="T176" i="3"/>
  <c r="Z175" i="3"/>
  <c r="Y175" i="3"/>
  <c r="X175" i="3"/>
  <c r="W175" i="3"/>
  <c r="V175" i="3"/>
  <c r="U175" i="3"/>
  <c r="T175" i="3"/>
  <c r="Z174" i="3"/>
  <c r="Y174" i="3"/>
  <c r="X174" i="3"/>
  <c r="W174" i="3"/>
  <c r="V174" i="3"/>
  <c r="U174" i="3"/>
  <c r="T174" i="3"/>
  <c r="Z173" i="3"/>
  <c r="Y173" i="3"/>
  <c r="X173" i="3"/>
  <c r="W173" i="3"/>
  <c r="V173" i="3"/>
  <c r="U173" i="3"/>
  <c r="T173" i="3"/>
  <c r="Z172" i="3"/>
  <c r="Y172" i="3"/>
  <c r="X172" i="3"/>
  <c r="W172" i="3"/>
  <c r="V172" i="3"/>
  <c r="U172" i="3"/>
  <c r="T172" i="3"/>
  <c r="Z171" i="3"/>
  <c r="Y171" i="3"/>
  <c r="X171" i="3"/>
  <c r="W171" i="3"/>
  <c r="V171" i="3"/>
  <c r="U171" i="3"/>
  <c r="T171" i="3"/>
  <c r="Z170" i="3"/>
  <c r="Y170" i="3"/>
  <c r="X170" i="3"/>
  <c r="W170" i="3"/>
  <c r="V170" i="3"/>
  <c r="U170" i="3"/>
  <c r="T170" i="3"/>
  <c r="Z169" i="3"/>
  <c r="Y169" i="3"/>
  <c r="X169" i="3"/>
  <c r="W169" i="3"/>
  <c r="V169" i="3"/>
  <c r="U169" i="3"/>
  <c r="T169" i="3"/>
  <c r="Z168" i="3"/>
  <c r="Y168" i="3"/>
  <c r="X168" i="3"/>
  <c r="W168" i="3"/>
  <c r="V168" i="3"/>
  <c r="U168" i="3"/>
  <c r="T168" i="3"/>
  <c r="Z167" i="3"/>
  <c r="Y167" i="3"/>
  <c r="X167" i="3"/>
  <c r="W167" i="3"/>
  <c r="V167" i="3"/>
  <c r="U167" i="3"/>
  <c r="T167" i="3"/>
  <c r="Z166" i="3"/>
  <c r="Y166" i="3"/>
  <c r="X166" i="3"/>
  <c r="W166" i="3"/>
  <c r="V166" i="3"/>
  <c r="U166" i="3"/>
  <c r="T166" i="3"/>
  <c r="Z165" i="3"/>
  <c r="Y165" i="3"/>
  <c r="X165" i="3"/>
  <c r="W165" i="3"/>
  <c r="V165" i="3"/>
  <c r="U165" i="3"/>
  <c r="T165" i="3"/>
  <c r="Z164" i="3"/>
  <c r="Y164" i="3"/>
  <c r="X164" i="3"/>
  <c r="W164" i="3"/>
  <c r="V164" i="3"/>
  <c r="U164" i="3"/>
  <c r="T164" i="3"/>
  <c r="Z163" i="3"/>
  <c r="Y163" i="3"/>
  <c r="X163" i="3"/>
  <c r="W163" i="3"/>
  <c r="V163" i="3"/>
  <c r="U163" i="3"/>
  <c r="T163" i="3"/>
  <c r="Z162" i="3"/>
  <c r="Y162" i="3"/>
  <c r="X162" i="3"/>
  <c r="W162" i="3"/>
  <c r="V162" i="3"/>
  <c r="U162" i="3"/>
  <c r="T162" i="3"/>
  <c r="Z161" i="3"/>
  <c r="Y161" i="3"/>
  <c r="X161" i="3"/>
  <c r="W161" i="3"/>
  <c r="V161" i="3"/>
  <c r="U161" i="3"/>
  <c r="T161" i="3"/>
  <c r="Z160" i="3"/>
  <c r="Y160" i="3"/>
  <c r="X160" i="3"/>
  <c r="W160" i="3"/>
  <c r="V160" i="3"/>
  <c r="U160" i="3"/>
  <c r="T160" i="3"/>
  <c r="Z159" i="3"/>
  <c r="Y159" i="3"/>
  <c r="X159" i="3"/>
  <c r="W159" i="3"/>
  <c r="V159" i="3"/>
  <c r="U159" i="3"/>
  <c r="T159" i="3"/>
  <c r="Z158" i="3"/>
  <c r="Y158" i="3"/>
  <c r="X158" i="3"/>
  <c r="W158" i="3"/>
  <c r="V158" i="3"/>
  <c r="U158" i="3"/>
  <c r="T158" i="3"/>
  <c r="Z157" i="3"/>
  <c r="Y157" i="3"/>
  <c r="X157" i="3"/>
  <c r="W157" i="3"/>
  <c r="V157" i="3"/>
  <c r="U157" i="3"/>
  <c r="T157" i="3"/>
  <c r="Z156" i="3"/>
  <c r="Y156" i="3"/>
  <c r="X156" i="3"/>
  <c r="W156" i="3"/>
  <c r="V156" i="3"/>
  <c r="U156" i="3"/>
  <c r="T156" i="3"/>
  <c r="Z155" i="3"/>
  <c r="Y155" i="3"/>
  <c r="X155" i="3"/>
  <c r="W155" i="3"/>
  <c r="V155" i="3"/>
  <c r="U155" i="3"/>
  <c r="T155" i="3"/>
  <c r="Z154" i="3"/>
  <c r="Y154" i="3"/>
  <c r="X154" i="3"/>
  <c r="W154" i="3"/>
  <c r="V154" i="3"/>
  <c r="U154" i="3"/>
  <c r="T154" i="3"/>
  <c r="Z153" i="3"/>
  <c r="Y153" i="3"/>
  <c r="X153" i="3"/>
  <c r="W153" i="3"/>
  <c r="V153" i="3"/>
  <c r="U153" i="3"/>
  <c r="T153" i="3"/>
  <c r="Z152" i="3"/>
  <c r="Y152" i="3"/>
  <c r="X152" i="3"/>
  <c r="W152" i="3"/>
  <c r="V152" i="3"/>
  <c r="U152" i="3"/>
  <c r="T152" i="3"/>
  <c r="Z151" i="3"/>
  <c r="Y151" i="3"/>
  <c r="X151" i="3"/>
  <c r="W151" i="3"/>
  <c r="V151" i="3"/>
  <c r="U151" i="3"/>
  <c r="T151" i="3"/>
  <c r="Z150" i="3"/>
  <c r="Y150" i="3"/>
  <c r="X150" i="3"/>
  <c r="W150" i="3"/>
  <c r="V150" i="3"/>
  <c r="U150" i="3"/>
  <c r="T150" i="3"/>
  <c r="Z149" i="3"/>
  <c r="Y149" i="3"/>
  <c r="X149" i="3"/>
  <c r="W149" i="3"/>
  <c r="V149" i="3"/>
  <c r="U149" i="3"/>
  <c r="T149" i="3"/>
  <c r="Z148" i="3"/>
  <c r="Y148" i="3"/>
  <c r="X148" i="3"/>
  <c r="W148" i="3"/>
  <c r="V148" i="3"/>
  <c r="U148" i="3"/>
  <c r="T148" i="3"/>
  <c r="Z147" i="3"/>
  <c r="Y147" i="3"/>
  <c r="X147" i="3"/>
  <c r="W147" i="3"/>
  <c r="V147" i="3"/>
  <c r="U147" i="3"/>
  <c r="T147" i="3"/>
  <c r="Z146" i="3"/>
  <c r="Y146" i="3"/>
  <c r="X146" i="3"/>
  <c r="W146" i="3"/>
  <c r="V146" i="3"/>
  <c r="U146" i="3"/>
  <c r="T146" i="3"/>
  <c r="Z145" i="3"/>
  <c r="Y145" i="3"/>
  <c r="X145" i="3"/>
  <c r="W145" i="3"/>
  <c r="V145" i="3"/>
  <c r="U145" i="3"/>
  <c r="T145" i="3"/>
  <c r="Z144" i="3"/>
  <c r="Y144" i="3"/>
  <c r="X144" i="3"/>
  <c r="W144" i="3"/>
  <c r="V144" i="3"/>
  <c r="U144" i="3"/>
  <c r="T144" i="3"/>
  <c r="Z143" i="3"/>
  <c r="Y143" i="3"/>
  <c r="X143" i="3"/>
  <c r="W143" i="3"/>
  <c r="V143" i="3"/>
  <c r="U143" i="3"/>
  <c r="T143" i="3"/>
  <c r="Z142" i="3"/>
  <c r="Y142" i="3"/>
  <c r="X142" i="3"/>
  <c r="W142" i="3"/>
  <c r="V142" i="3"/>
  <c r="U142" i="3"/>
  <c r="T142" i="3"/>
  <c r="Z141" i="3"/>
  <c r="Y141" i="3"/>
  <c r="X141" i="3"/>
  <c r="W141" i="3"/>
  <c r="V141" i="3"/>
  <c r="U141" i="3"/>
  <c r="T141" i="3"/>
  <c r="Z140" i="3"/>
  <c r="Y140" i="3"/>
  <c r="X140" i="3"/>
  <c r="W140" i="3"/>
  <c r="V140" i="3"/>
  <c r="U140" i="3"/>
  <c r="T140" i="3"/>
  <c r="Z139" i="3"/>
  <c r="Y139" i="3"/>
  <c r="X139" i="3"/>
  <c r="W139" i="3"/>
  <c r="V139" i="3"/>
  <c r="U139" i="3"/>
  <c r="T139" i="3"/>
  <c r="Z138" i="3"/>
  <c r="Y138" i="3"/>
  <c r="X138" i="3"/>
  <c r="W138" i="3"/>
  <c r="V138" i="3"/>
  <c r="U138" i="3"/>
  <c r="T138" i="3"/>
  <c r="Z137" i="3"/>
  <c r="Y137" i="3"/>
  <c r="X137" i="3"/>
  <c r="W137" i="3"/>
  <c r="V137" i="3"/>
  <c r="U137" i="3"/>
  <c r="T137" i="3"/>
  <c r="Z136" i="3"/>
  <c r="Y136" i="3"/>
  <c r="X136" i="3"/>
  <c r="W136" i="3"/>
  <c r="V136" i="3"/>
  <c r="U136" i="3"/>
  <c r="T136" i="3"/>
  <c r="Z135" i="3"/>
  <c r="Y135" i="3"/>
  <c r="X135" i="3"/>
  <c r="W135" i="3"/>
  <c r="V135" i="3"/>
  <c r="U135" i="3"/>
  <c r="T135" i="3"/>
  <c r="Z134" i="3"/>
  <c r="Y134" i="3"/>
  <c r="X134" i="3"/>
  <c r="W134" i="3"/>
  <c r="V134" i="3"/>
  <c r="U134" i="3"/>
  <c r="T134" i="3"/>
  <c r="Z133" i="3"/>
  <c r="Y133" i="3"/>
  <c r="X133" i="3"/>
  <c r="W133" i="3"/>
  <c r="V133" i="3"/>
  <c r="U133" i="3"/>
  <c r="T133" i="3"/>
  <c r="Z132" i="3"/>
  <c r="Y132" i="3"/>
  <c r="X132" i="3"/>
  <c r="W132" i="3"/>
  <c r="V132" i="3"/>
  <c r="U132" i="3"/>
  <c r="T132" i="3"/>
  <c r="Z131" i="3"/>
  <c r="Y131" i="3"/>
  <c r="X131" i="3"/>
  <c r="W131" i="3"/>
  <c r="V131" i="3"/>
  <c r="U131" i="3"/>
  <c r="T131" i="3"/>
  <c r="Z130" i="3"/>
  <c r="Y130" i="3"/>
  <c r="X130" i="3"/>
  <c r="W130" i="3"/>
  <c r="V130" i="3"/>
  <c r="U130" i="3"/>
  <c r="T130" i="3"/>
  <c r="Z129" i="3"/>
  <c r="Y129" i="3"/>
  <c r="X129" i="3"/>
  <c r="W129" i="3"/>
  <c r="V129" i="3"/>
  <c r="U129" i="3"/>
  <c r="T129" i="3"/>
  <c r="Z128" i="3"/>
  <c r="Y128" i="3"/>
  <c r="X128" i="3"/>
  <c r="W128" i="3"/>
  <c r="V128" i="3"/>
  <c r="U128" i="3"/>
  <c r="T128" i="3"/>
  <c r="Z127" i="3"/>
  <c r="Y127" i="3"/>
  <c r="X127" i="3"/>
  <c r="W127" i="3"/>
  <c r="V127" i="3"/>
  <c r="U127" i="3"/>
  <c r="T127" i="3"/>
  <c r="Z126" i="3"/>
  <c r="Y126" i="3"/>
  <c r="X126" i="3"/>
  <c r="W126" i="3"/>
  <c r="V126" i="3"/>
  <c r="U126" i="3"/>
  <c r="T126" i="3"/>
  <c r="Z125" i="3"/>
  <c r="Y125" i="3"/>
  <c r="X125" i="3"/>
  <c r="W125" i="3"/>
  <c r="V125" i="3"/>
  <c r="U125" i="3"/>
  <c r="T125" i="3"/>
  <c r="Z124" i="3"/>
  <c r="Y124" i="3"/>
  <c r="X124" i="3"/>
  <c r="W124" i="3"/>
  <c r="V124" i="3"/>
  <c r="U124" i="3"/>
  <c r="T124" i="3"/>
  <c r="Z123" i="3"/>
  <c r="Y123" i="3"/>
  <c r="X123" i="3"/>
  <c r="W123" i="3"/>
  <c r="V123" i="3"/>
  <c r="U123" i="3"/>
  <c r="T123" i="3"/>
  <c r="Z122" i="3"/>
  <c r="Y122" i="3"/>
  <c r="X122" i="3"/>
  <c r="W122" i="3"/>
  <c r="V122" i="3"/>
  <c r="U122" i="3"/>
  <c r="T122" i="3"/>
  <c r="Z121" i="3"/>
  <c r="Y121" i="3"/>
  <c r="X121" i="3"/>
  <c r="W121" i="3"/>
  <c r="V121" i="3"/>
  <c r="U121" i="3"/>
  <c r="T121" i="3"/>
  <c r="Z120" i="3"/>
  <c r="Y120" i="3"/>
  <c r="X120" i="3"/>
  <c r="W120" i="3"/>
  <c r="V120" i="3"/>
  <c r="U120" i="3"/>
  <c r="T120" i="3"/>
  <c r="Z119" i="3"/>
  <c r="Y119" i="3"/>
  <c r="X119" i="3"/>
  <c r="W119" i="3"/>
  <c r="V119" i="3"/>
  <c r="U119" i="3"/>
  <c r="T119" i="3"/>
  <c r="Z118" i="3"/>
  <c r="Y118" i="3"/>
  <c r="X118" i="3"/>
  <c r="W118" i="3"/>
  <c r="V118" i="3"/>
  <c r="U118" i="3"/>
  <c r="T118" i="3"/>
  <c r="Z117" i="3"/>
  <c r="Y117" i="3"/>
  <c r="X117" i="3"/>
  <c r="W117" i="3"/>
  <c r="V117" i="3"/>
  <c r="U117" i="3"/>
  <c r="T117" i="3"/>
  <c r="Z116" i="3"/>
  <c r="Y116" i="3"/>
  <c r="X116" i="3"/>
  <c r="W116" i="3"/>
  <c r="V116" i="3"/>
  <c r="U116" i="3"/>
  <c r="T116" i="3"/>
  <c r="Z115" i="3"/>
  <c r="Y115" i="3"/>
  <c r="X115" i="3"/>
  <c r="W115" i="3"/>
  <c r="V115" i="3"/>
  <c r="U115" i="3"/>
  <c r="T115" i="3"/>
  <c r="Z114" i="3"/>
  <c r="Y114" i="3"/>
  <c r="X114" i="3"/>
  <c r="W114" i="3"/>
  <c r="V114" i="3"/>
  <c r="U114" i="3"/>
  <c r="T114" i="3"/>
  <c r="Z113" i="3"/>
  <c r="Y113" i="3"/>
  <c r="X113" i="3"/>
  <c r="W113" i="3"/>
  <c r="V113" i="3"/>
  <c r="U113" i="3"/>
  <c r="T113" i="3"/>
  <c r="Z112" i="3"/>
  <c r="Y112" i="3"/>
  <c r="X112" i="3"/>
  <c r="W112" i="3"/>
  <c r="V112" i="3"/>
  <c r="U112" i="3"/>
  <c r="T112" i="3"/>
  <c r="Z111" i="3"/>
  <c r="Y111" i="3"/>
  <c r="X111" i="3"/>
  <c r="W111" i="3"/>
  <c r="V111" i="3"/>
  <c r="U111" i="3"/>
  <c r="T111" i="3"/>
  <c r="Z110" i="3"/>
  <c r="Y110" i="3"/>
  <c r="X110" i="3"/>
  <c r="W110" i="3"/>
  <c r="V110" i="3"/>
  <c r="U110" i="3"/>
  <c r="T110" i="3"/>
  <c r="Z109" i="3"/>
  <c r="Y109" i="3"/>
  <c r="X109" i="3"/>
  <c r="W109" i="3"/>
  <c r="V109" i="3"/>
  <c r="U109" i="3"/>
  <c r="T109" i="3"/>
  <c r="Z108" i="3"/>
  <c r="Y108" i="3"/>
  <c r="X108" i="3"/>
  <c r="W108" i="3"/>
  <c r="V108" i="3"/>
  <c r="U108" i="3"/>
  <c r="T108" i="3"/>
  <c r="Z107" i="3"/>
  <c r="Y107" i="3"/>
  <c r="X107" i="3"/>
  <c r="W107" i="3"/>
  <c r="V107" i="3"/>
  <c r="U107" i="3"/>
  <c r="T107" i="3"/>
  <c r="Z106" i="3"/>
  <c r="Y106" i="3"/>
  <c r="X106" i="3"/>
  <c r="W106" i="3"/>
  <c r="V106" i="3"/>
  <c r="U106" i="3"/>
  <c r="T106" i="3"/>
  <c r="Z105" i="3"/>
  <c r="Y105" i="3"/>
  <c r="X105" i="3"/>
  <c r="W105" i="3"/>
  <c r="V105" i="3"/>
  <c r="U105" i="3"/>
  <c r="T105" i="3"/>
  <c r="Z104" i="3"/>
  <c r="Y104" i="3"/>
  <c r="X104" i="3"/>
  <c r="W104" i="3"/>
  <c r="V104" i="3"/>
  <c r="U104" i="3"/>
  <c r="T104" i="3"/>
  <c r="Z103" i="3"/>
  <c r="Y103" i="3"/>
  <c r="X103" i="3"/>
  <c r="W103" i="3"/>
  <c r="V103" i="3"/>
  <c r="U103" i="3"/>
  <c r="T103" i="3"/>
  <c r="Z102" i="3"/>
  <c r="Y102" i="3"/>
  <c r="X102" i="3"/>
  <c r="W102" i="3"/>
  <c r="V102" i="3"/>
  <c r="U102" i="3"/>
  <c r="T102" i="3"/>
  <c r="Z101" i="3"/>
  <c r="Y101" i="3"/>
  <c r="X101" i="3"/>
  <c r="W101" i="3"/>
  <c r="V101" i="3"/>
  <c r="U101" i="3"/>
  <c r="T101" i="3"/>
  <c r="Z100" i="3"/>
  <c r="Y100" i="3"/>
  <c r="X100" i="3"/>
  <c r="W100" i="3"/>
  <c r="V100" i="3"/>
  <c r="U100" i="3"/>
  <c r="T100" i="3"/>
  <c r="Z99" i="3"/>
  <c r="Y99" i="3"/>
  <c r="X99" i="3"/>
  <c r="W99" i="3"/>
  <c r="V99" i="3"/>
  <c r="U99" i="3"/>
  <c r="T99" i="3"/>
  <c r="Z98" i="3"/>
  <c r="Y98" i="3"/>
  <c r="X98" i="3"/>
  <c r="W98" i="3"/>
  <c r="V98" i="3"/>
  <c r="U98" i="3"/>
  <c r="T98" i="3"/>
  <c r="Z97" i="3"/>
  <c r="Y97" i="3"/>
  <c r="X97" i="3"/>
  <c r="W97" i="3"/>
  <c r="V97" i="3"/>
  <c r="U97" i="3"/>
  <c r="T97" i="3"/>
  <c r="Z96" i="3"/>
  <c r="Y96" i="3"/>
  <c r="X96" i="3"/>
  <c r="W96" i="3"/>
  <c r="V96" i="3"/>
  <c r="U96" i="3"/>
  <c r="T96" i="3"/>
  <c r="Z95" i="3"/>
  <c r="Y95" i="3"/>
  <c r="X95" i="3"/>
  <c r="W95" i="3"/>
  <c r="V95" i="3"/>
  <c r="U95" i="3"/>
  <c r="T95" i="3"/>
  <c r="Z94" i="3"/>
  <c r="Y94" i="3"/>
  <c r="X94" i="3"/>
  <c r="W94" i="3"/>
  <c r="V94" i="3"/>
  <c r="U94" i="3"/>
  <c r="T94" i="3"/>
  <c r="Z93" i="3"/>
  <c r="Y93" i="3"/>
  <c r="X93" i="3"/>
  <c r="W93" i="3"/>
  <c r="V93" i="3"/>
  <c r="U93" i="3"/>
  <c r="T93" i="3"/>
  <c r="Z92" i="3"/>
  <c r="Y92" i="3"/>
  <c r="X92" i="3"/>
  <c r="W92" i="3"/>
  <c r="V92" i="3"/>
  <c r="U92" i="3"/>
  <c r="T92" i="3"/>
  <c r="Z91" i="3"/>
  <c r="Y91" i="3"/>
  <c r="X91" i="3"/>
  <c r="W91" i="3"/>
  <c r="V91" i="3"/>
  <c r="U91" i="3"/>
  <c r="T91" i="3"/>
  <c r="Z90" i="3"/>
  <c r="Y90" i="3"/>
  <c r="X90" i="3"/>
  <c r="W90" i="3"/>
  <c r="V90" i="3"/>
  <c r="U90" i="3"/>
  <c r="T90" i="3"/>
  <c r="Z89" i="3"/>
  <c r="Y89" i="3"/>
  <c r="X89" i="3"/>
  <c r="W89" i="3"/>
  <c r="V89" i="3"/>
  <c r="U89" i="3"/>
  <c r="T89" i="3"/>
  <c r="Z88" i="3"/>
  <c r="Y88" i="3"/>
  <c r="X88" i="3"/>
  <c r="W88" i="3"/>
  <c r="V88" i="3"/>
  <c r="U88" i="3"/>
  <c r="T88" i="3"/>
  <c r="Z87" i="3"/>
  <c r="Y87" i="3"/>
  <c r="X87" i="3"/>
  <c r="W87" i="3"/>
  <c r="V87" i="3"/>
  <c r="U87" i="3"/>
  <c r="T87" i="3"/>
  <c r="Z86" i="3"/>
  <c r="Y86" i="3"/>
  <c r="X86" i="3"/>
  <c r="W86" i="3"/>
  <c r="V86" i="3"/>
  <c r="U86" i="3"/>
  <c r="T86" i="3"/>
  <c r="Z85" i="3"/>
  <c r="Y85" i="3"/>
  <c r="X85" i="3"/>
  <c r="W85" i="3"/>
  <c r="V85" i="3"/>
  <c r="U85" i="3"/>
  <c r="T85" i="3"/>
  <c r="Z84" i="3"/>
  <c r="Y84" i="3"/>
  <c r="X84" i="3"/>
  <c r="W84" i="3"/>
  <c r="V84" i="3"/>
  <c r="U84" i="3"/>
  <c r="T84" i="3"/>
  <c r="Z83" i="3"/>
  <c r="Y83" i="3"/>
  <c r="X83" i="3"/>
  <c r="W83" i="3"/>
  <c r="V83" i="3"/>
  <c r="U83" i="3"/>
  <c r="T83" i="3"/>
  <c r="Z82" i="3"/>
  <c r="Y82" i="3"/>
  <c r="X82" i="3"/>
  <c r="W82" i="3"/>
  <c r="V82" i="3"/>
  <c r="U82" i="3"/>
  <c r="T82" i="3"/>
  <c r="Z81" i="3"/>
  <c r="Y81" i="3"/>
  <c r="X81" i="3"/>
  <c r="W81" i="3"/>
  <c r="V81" i="3"/>
  <c r="U81" i="3"/>
  <c r="T81" i="3"/>
  <c r="Z80" i="3"/>
  <c r="Y80" i="3"/>
  <c r="X80" i="3"/>
  <c r="W80" i="3"/>
  <c r="V80" i="3"/>
  <c r="U80" i="3"/>
  <c r="T80" i="3"/>
  <c r="Z79" i="3"/>
  <c r="Y79" i="3"/>
  <c r="X79" i="3"/>
  <c r="W79" i="3"/>
  <c r="V79" i="3"/>
  <c r="U79" i="3"/>
  <c r="T79" i="3"/>
  <c r="Z78" i="3"/>
  <c r="Y78" i="3"/>
  <c r="X78" i="3"/>
  <c r="W78" i="3"/>
  <c r="V78" i="3"/>
  <c r="U78" i="3"/>
  <c r="T78" i="3"/>
  <c r="Z77" i="3"/>
  <c r="Y77" i="3"/>
  <c r="X77" i="3"/>
  <c r="W77" i="3"/>
  <c r="V77" i="3"/>
  <c r="U77" i="3"/>
  <c r="T77" i="3"/>
  <c r="Z76" i="3"/>
  <c r="Y76" i="3"/>
  <c r="X76" i="3"/>
  <c r="W76" i="3"/>
  <c r="V76" i="3"/>
  <c r="U76" i="3"/>
  <c r="T76" i="3"/>
  <c r="Z75" i="3"/>
  <c r="Y75" i="3"/>
  <c r="X75" i="3"/>
  <c r="W75" i="3"/>
  <c r="V75" i="3"/>
  <c r="U75" i="3"/>
  <c r="T75" i="3"/>
  <c r="Z74" i="3"/>
  <c r="Y74" i="3"/>
  <c r="X74" i="3"/>
  <c r="W74" i="3"/>
  <c r="V74" i="3"/>
  <c r="U74" i="3"/>
  <c r="T74" i="3"/>
  <c r="Z73" i="3"/>
  <c r="Y73" i="3"/>
  <c r="X73" i="3"/>
  <c r="W73" i="3"/>
  <c r="V73" i="3"/>
  <c r="U73" i="3"/>
  <c r="T73" i="3"/>
  <c r="Z72" i="3"/>
  <c r="Y72" i="3"/>
  <c r="X72" i="3"/>
  <c r="W72" i="3"/>
  <c r="V72" i="3"/>
  <c r="U72" i="3"/>
  <c r="T72" i="3"/>
  <c r="Z71" i="3"/>
  <c r="Y71" i="3"/>
  <c r="X71" i="3"/>
  <c r="W71" i="3"/>
  <c r="V71" i="3"/>
  <c r="U71" i="3"/>
  <c r="T71" i="3"/>
  <c r="Z70" i="3"/>
  <c r="Y70" i="3"/>
  <c r="X70" i="3"/>
  <c r="W70" i="3"/>
  <c r="V70" i="3"/>
  <c r="U70" i="3"/>
  <c r="T70" i="3"/>
  <c r="Z69" i="3"/>
  <c r="Y69" i="3"/>
  <c r="X69" i="3"/>
  <c r="W69" i="3"/>
  <c r="V69" i="3"/>
  <c r="U69" i="3"/>
  <c r="T69" i="3"/>
  <c r="Z68" i="3"/>
  <c r="Y68" i="3"/>
  <c r="X68" i="3"/>
  <c r="W68" i="3"/>
  <c r="V68" i="3"/>
  <c r="U68" i="3"/>
  <c r="T68" i="3"/>
  <c r="Z67" i="3"/>
  <c r="Y67" i="3"/>
  <c r="X67" i="3"/>
  <c r="W67" i="3"/>
  <c r="V67" i="3"/>
  <c r="U67" i="3"/>
  <c r="T67" i="3"/>
  <c r="Z66" i="3"/>
  <c r="Y66" i="3"/>
  <c r="X66" i="3"/>
  <c r="W66" i="3"/>
  <c r="V66" i="3"/>
  <c r="U66" i="3"/>
  <c r="T66" i="3"/>
  <c r="Z65" i="3"/>
  <c r="Y65" i="3"/>
  <c r="X65" i="3"/>
  <c r="W65" i="3"/>
  <c r="V65" i="3"/>
  <c r="U65" i="3"/>
  <c r="T65" i="3"/>
  <c r="Z64" i="3"/>
  <c r="Y64" i="3"/>
  <c r="X64" i="3"/>
  <c r="W64" i="3"/>
  <c r="V64" i="3"/>
  <c r="U64" i="3"/>
  <c r="T64" i="3"/>
  <c r="Z63" i="3"/>
  <c r="Y63" i="3"/>
  <c r="X63" i="3"/>
  <c r="W63" i="3"/>
  <c r="V63" i="3"/>
  <c r="U63" i="3"/>
  <c r="T63" i="3"/>
  <c r="Z62" i="3"/>
  <c r="Y62" i="3"/>
  <c r="X62" i="3"/>
  <c r="W62" i="3"/>
  <c r="V62" i="3"/>
  <c r="U62" i="3"/>
  <c r="T62" i="3"/>
  <c r="Z61" i="3"/>
  <c r="Y61" i="3"/>
  <c r="X61" i="3"/>
  <c r="W61" i="3"/>
  <c r="V61" i="3"/>
  <c r="U61" i="3"/>
  <c r="T61" i="3"/>
  <c r="Z60" i="3"/>
  <c r="Y60" i="3"/>
  <c r="X60" i="3"/>
  <c r="W60" i="3"/>
  <c r="V60" i="3"/>
  <c r="U60" i="3"/>
  <c r="T60" i="3"/>
  <c r="Z59" i="3"/>
  <c r="Y59" i="3"/>
  <c r="X59" i="3"/>
  <c r="W59" i="3"/>
  <c r="V59" i="3"/>
  <c r="U59" i="3"/>
  <c r="T59" i="3"/>
  <c r="Z58" i="3"/>
  <c r="Y58" i="3"/>
  <c r="X58" i="3"/>
  <c r="W58" i="3"/>
  <c r="V58" i="3"/>
  <c r="U58" i="3"/>
  <c r="T58" i="3"/>
  <c r="Z57" i="3"/>
  <c r="Y57" i="3"/>
  <c r="X57" i="3"/>
  <c r="W57" i="3"/>
  <c r="V57" i="3"/>
  <c r="U57" i="3"/>
  <c r="T57" i="3"/>
  <c r="Z56" i="3"/>
  <c r="Y56" i="3"/>
  <c r="X56" i="3"/>
  <c r="W56" i="3"/>
  <c r="V56" i="3"/>
  <c r="U56" i="3"/>
  <c r="T56" i="3"/>
  <c r="Z55" i="3"/>
  <c r="Y55" i="3"/>
  <c r="X55" i="3"/>
  <c r="W55" i="3"/>
  <c r="V55" i="3"/>
  <c r="U55" i="3"/>
  <c r="T55" i="3"/>
  <c r="Z54" i="3"/>
  <c r="Y54" i="3"/>
  <c r="X54" i="3"/>
  <c r="W54" i="3"/>
  <c r="V54" i="3"/>
  <c r="U54" i="3"/>
  <c r="T54" i="3"/>
  <c r="Z53" i="3"/>
  <c r="Y53" i="3"/>
  <c r="X53" i="3"/>
  <c r="W53" i="3"/>
  <c r="V53" i="3"/>
  <c r="U53" i="3"/>
  <c r="T53" i="3"/>
  <c r="Z52" i="3"/>
  <c r="Y52" i="3"/>
  <c r="X52" i="3"/>
  <c r="W52" i="3"/>
  <c r="V52" i="3"/>
  <c r="U52" i="3"/>
  <c r="T52" i="3"/>
  <c r="Z51" i="3"/>
  <c r="Y51" i="3"/>
  <c r="X51" i="3"/>
  <c r="W51" i="3"/>
  <c r="V51" i="3"/>
  <c r="U51" i="3"/>
  <c r="T51" i="3"/>
  <c r="Z50" i="3"/>
  <c r="Y50" i="3"/>
  <c r="X50" i="3"/>
  <c r="W50" i="3"/>
  <c r="V50" i="3"/>
  <c r="U50" i="3"/>
  <c r="T50" i="3"/>
  <c r="Z49" i="3"/>
  <c r="Y49" i="3"/>
  <c r="X49" i="3"/>
  <c r="W49" i="3"/>
  <c r="V49" i="3"/>
  <c r="U49" i="3"/>
  <c r="T49" i="3"/>
  <c r="Z48" i="3"/>
  <c r="Y48" i="3"/>
  <c r="X48" i="3"/>
  <c r="W48" i="3"/>
  <c r="V48" i="3"/>
  <c r="U48" i="3"/>
  <c r="T48" i="3"/>
  <c r="Z47" i="3"/>
  <c r="Y47" i="3"/>
  <c r="X47" i="3"/>
  <c r="W47" i="3"/>
  <c r="V47" i="3"/>
  <c r="U47" i="3"/>
  <c r="T47" i="3"/>
  <c r="Z46" i="3"/>
  <c r="Y46" i="3"/>
  <c r="X46" i="3"/>
  <c r="W46" i="3"/>
  <c r="V46" i="3"/>
  <c r="U46" i="3"/>
  <c r="T46" i="3"/>
  <c r="Z45" i="3"/>
  <c r="Y45" i="3"/>
  <c r="X45" i="3"/>
  <c r="W45" i="3"/>
  <c r="V45" i="3"/>
  <c r="U45" i="3"/>
  <c r="T45" i="3"/>
  <c r="Z44" i="3"/>
  <c r="Y44" i="3"/>
  <c r="X44" i="3"/>
  <c r="W44" i="3"/>
  <c r="V44" i="3"/>
  <c r="U44" i="3"/>
  <c r="T44" i="3"/>
  <c r="Z43" i="3"/>
  <c r="Y43" i="3"/>
  <c r="X43" i="3"/>
  <c r="W43" i="3"/>
  <c r="V43" i="3"/>
  <c r="U43" i="3"/>
  <c r="T43" i="3"/>
  <c r="Z42" i="3"/>
  <c r="Y42" i="3"/>
  <c r="X42" i="3"/>
  <c r="W42" i="3"/>
  <c r="V42" i="3"/>
  <c r="U42" i="3"/>
  <c r="T42" i="3"/>
  <c r="Z41" i="3"/>
  <c r="Y41" i="3"/>
  <c r="X41" i="3"/>
  <c r="W41" i="3"/>
  <c r="V41" i="3"/>
  <c r="U41" i="3"/>
  <c r="T41" i="3"/>
  <c r="Z40" i="3"/>
  <c r="Y40" i="3"/>
  <c r="X40" i="3"/>
  <c r="W40" i="3"/>
  <c r="V40" i="3"/>
  <c r="U40" i="3"/>
  <c r="T40" i="3"/>
  <c r="Z39" i="3"/>
  <c r="Y39" i="3"/>
  <c r="X39" i="3"/>
  <c r="W39" i="3"/>
  <c r="V39" i="3"/>
  <c r="U39" i="3"/>
  <c r="T39" i="3"/>
  <c r="Z38" i="3"/>
  <c r="Y38" i="3"/>
  <c r="X38" i="3"/>
  <c r="W38" i="3"/>
  <c r="V38" i="3"/>
  <c r="U38" i="3"/>
  <c r="T38" i="3"/>
  <c r="Z37" i="3"/>
  <c r="Y37" i="3"/>
  <c r="X37" i="3"/>
  <c r="W37" i="3"/>
  <c r="V37" i="3"/>
  <c r="U37" i="3"/>
  <c r="T37" i="3"/>
  <c r="Z36" i="3"/>
  <c r="Y36" i="3"/>
  <c r="X36" i="3"/>
  <c r="W36" i="3"/>
  <c r="V36" i="3"/>
  <c r="U36" i="3"/>
  <c r="T36" i="3"/>
  <c r="Z35" i="3"/>
  <c r="Y35" i="3"/>
  <c r="X35" i="3"/>
  <c r="W35" i="3"/>
  <c r="V35" i="3"/>
  <c r="U35" i="3"/>
  <c r="T35" i="3"/>
  <c r="Z34" i="3"/>
  <c r="Y34" i="3"/>
  <c r="X34" i="3"/>
  <c r="W34" i="3"/>
  <c r="V34" i="3"/>
  <c r="U34" i="3"/>
  <c r="T34" i="3"/>
  <c r="Z33" i="3"/>
  <c r="Y33" i="3"/>
  <c r="X33" i="3"/>
  <c r="W33" i="3"/>
  <c r="V33" i="3"/>
  <c r="U33" i="3"/>
  <c r="T33" i="3"/>
  <c r="Z32" i="3"/>
  <c r="Y32" i="3"/>
  <c r="X32" i="3"/>
  <c r="W32" i="3"/>
  <c r="V32" i="3"/>
  <c r="U32" i="3"/>
  <c r="T32" i="3"/>
  <c r="Z31" i="3"/>
  <c r="Y31" i="3"/>
  <c r="X31" i="3"/>
  <c r="W31" i="3"/>
  <c r="V31" i="3"/>
  <c r="U31" i="3"/>
  <c r="T31" i="3"/>
  <c r="Z30" i="3"/>
  <c r="Y30" i="3"/>
  <c r="X30" i="3"/>
  <c r="W30" i="3"/>
  <c r="V30" i="3"/>
  <c r="U30" i="3"/>
  <c r="T30" i="3"/>
  <c r="Z29" i="3"/>
  <c r="Y29" i="3"/>
  <c r="X29" i="3"/>
  <c r="W29" i="3"/>
  <c r="V29" i="3"/>
  <c r="U29" i="3"/>
  <c r="T29" i="3"/>
  <c r="Z28" i="3"/>
  <c r="Y28" i="3"/>
  <c r="X28" i="3"/>
  <c r="W28" i="3"/>
  <c r="V28" i="3"/>
  <c r="U28" i="3"/>
  <c r="T28" i="3"/>
  <c r="Z27" i="3"/>
  <c r="Y27" i="3"/>
  <c r="X27" i="3"/>
  <c r="W27" i="3"/>
  <c r="V27" i="3"/>
  <c r="U27" i="3"/>
  <c r="T27" i="3"/>
  <c r="Z26" i="3"/>
  <c r="Y26" i="3"/>
  <c r="X26" i="3"/>
  <c r="W26" i="3"/>
  <c r="V26" i="3"/>
  <c r="U26" i="3"/>
  <c r="T26" i="3"/>
  <c r="Z25" i="3"/>
  <c r="Y25" i="3"/>
  <c r="X25" i="3"/>
  <c r="W25" i="3"/>
  <c r="V25" i="3"/>
  <c r="U25" i="3"/>
  <c r="T25" i="3"/>
  <c r="Z24" i="3"/>
  <c r="Y24" i="3"/>
  <c r="X24" i="3"/>
  <c r="W24" i="3"/>
  <c r="V24" i="3"/>
  <c r="U24" i="3"/>
  <c r="T24" i="3"/>
  <c r="Z23" i="3"/>
  <c r="Y23" i="3"/>
  <c r="X23" i="3"/>
  <c r="W23" i="3"/>
  <c r="V23" i="3"/>
  <c r="U23" i="3"/>
  <c r="T23" i="3"/>
  <c r="Z22" i="3"/>
  <c r="Y22" i="3"/>
  <c r="X22" i="3"/>
  <c r="W22" i="3"/>
  <c r="V22" i="3"/>
  <c r="U22" i="3"/>
  <c r="T22" i="3"/>
  <c r="Z21" i="3"/>
  <c r="Y21" i="3"/>
  <c r="X21" i="3"/>
  <c r="W21" i="3"/>
  <c r="V21" i="3"/>
  <c r="U21" i="3"/>
  <c r="T21" i="3"/>
  <c r="Z20" i="3"/>
  <c r="Y20" i="3"/>
  <c r="X20" i="3"/>
  <c r="W20" i="3"/>
  <c r="V20" i="3"/>
  <c r="U20" i="3"/>
  <c r="T20" i="3"/>
  <c r="Z19" i="3"/>
  <c r="Y19" i="3"/>
  <c r="X19" i="3"/>
  <c r="W19" i="3"/>
  <c r="V19" i="3"/>
  <c r="U19" i="3"/>
  <c r="T19" i="3"/>
  <c r="Z18" i="3"/>
  <c r="Y18" i="3"/>
  <c r="X18" i="3"/>
  <c r="W18" i="3"/>
  <c r="V18" i="3"/>
  <c r="U18" i="3"/>
  <c r="T18" i="3"/>
  <c r="Z17" i="3"/>
  <c r="Y17" i="3"/>
  <c r="X17" i="3"/>
  <c r="W17" i="3"/>
  <c r="V17" i="3"/>
  <c r="U17" i="3"/>
  <c r="T17" i="3"/>
  <c r="Z16" i="3"/>
  <c r="Y16" i="3"/>
  <c r="X16" i="3"/>
  <c r="W16" i="3"/>
  <c r="V16" i="3"/>
  <c r="U16" i="3"/>
  <c r="T16" i="3"/>
  <c r="Z15" i="3"/>
  <c r="Y15" i="3"/>
  <c r="X15" i="3"/>
  <c r="W15" i="3"/>
  <c r="V15" i="3"/>
  <c r="U15" i="3"/>
  <c r="T15" i="3"/>
  <c r="Z14" i="3"/>
  <c r="Y14" i="3"/>
  <c r="X14" i="3"/>
  <c r="W14" i="3"/>
  <c r="V14" i="3"/>
  <c r="U14" i="3"/>
  <c r="T14" i="3"/>
  <c r="Z13" i="3"/>
  <c r="Y13" i="3"/>
  <c r="X13" i="3"/>
  <c r="W13" i="3"/>
  <c r="V13" i="3"/>
  <c r="U13" i="3"/>
  <c r="T13" i="3"/>
  <c r="Z12" i="3"/>
  <c r="Y12" i="3"/>
  <c r="X12" i="3"/>
  <c r="W12" i="3"/>
  <c r="V12" i="3"/>
  <c r="U12" i="3"/>
  <c r="T12" i="3"/>
  <c r="Z11" i="3"/>
  <c r="Y11" i="3"/>
  <c r="X11" i="3"/>
  <c r="W11" i="3"/>
  <c r="V11" i="3"/>
  <c r="U11" i="3"/>
  <c r="T11" i="3"/>
  <c r="Z10" i="3"/>
  <c r="Y10" i="3"/>
  <c r="X10" i="3"/>
  <c r="W10" i="3"/>
  <c r="V10" i="3"/>
  <c r="U10" i="3"/>
  <c r="T10" i="3"/>
  <c r="Z9" i="3"/>
  <c r="Y9" i="3"/>
  <c r="X9" i="3"/>
  <c r="W9" i="3"/>
  <c r="V9" i="3"/>
  <c r="U9" i="3"/>
  <c r="T9" i="3"/>
  <c r="Z8" i="3"/>
  <c r="Y8" i="3"/>
  <c r="X8" i="3"/>
  <c r="W8" i="3"/>
  <c r="V8" i="3"/>
  <c r="U8" i="3"/>
  <c r="T8" i="3"/>
  <c r="Z7" i="3"/>
  <c r="Y7" i="3"/>
  <c r="X7" i="3"/>
  <c r="W7" i="3"/>
  <c r="V7" i="3"/>
  <c r="U7" i="3"/>
  <c r="T7" i="3"/>
  <c r="Z6" i="3"/>
  <c r="Y6" i="3"/>
  <c r="X6" i="3"/>
  <c r="W6" i="3"/>
  <c r="V6" i="3"/>
  <c r="U6" i="3"/>
  <c r="T6" i="3"/>
  <c r="Z5" i="3"/>
  <c r="Y5" i="3"/>
  <c r="X5" i="3"/>
  <c r="W5" i="3"/>
  <c r="V5" i="3"/>
  <c r="U5" i="3"/>
  <c r="T5" i="3"/>
  <c r="CC416" i="3"/>
  <c r="CB416" i="3"/>
  <c r="CA416" i="3"/>
  <c r="BZ416" i="3"/>
  <c r="BY416" i="3"/>
  <c r="BX416" i="3"/>
  <c r="BW416" i="3"/>
  <c r="BK416" i="3"/>
  <c r="BV416" i="3"/>
  <c r="BJ416" i="3"/>
  <c r="BU416" i="3"/>
  <c r="BI416" i="3"/>
  <c r="BT416" i="3"/>
  <c r="CC415" i="3"/>
  <c r="CB415" i="3"/>
  <c r="CA415" i="3"/>
  <c r="BZ415" i="3"/>
  <c r="BY415" i="3"/>
  <c r="BX415" i="3"/>
  <c r="BW415" i="3"/>
  <c r="BK415" i="3"/>
  <c r="BV415" i="3"/>
  <c r="BJ415" i="3"/>
  <c r="BU415" i="3"/>
  <c r="BI415" i="3"/>
  <c r="BT415" i="3"/>
  <c r="CC414" i="3"/>
  <c r="CB414" i="3"/>
  <c r="CA414" i="3"/>
  <c r="BZ414" i="3"/>
  <c r="BY414" i="3"/>
  <c r="BX414" i="3"/>
  <c r="BW414" i="3"/>
  <c r="BK414" i="3"/>
  <c r="BV414" i="3"/>
  <c r="BJ414" i="3"/>
  <c r="BU414" i="3"/>
  <c r="BI414" i="3"/>
  <c r="BT414" i="3"/>
  <c r="CC413" i="3"/>
  <c r="CB413" i="3"/>
  <c r="CA413" i="3"/>
  <c r="BZ413" i="3"/>
  <c r="BY413" i="3"/>
  <c r="BX413" i="3"/>
  <c r="BW413" i="3"/>
  <c r="BK413" i="3"/>
  <c r="BV413" i="3"/>
  <c r="BJ413" i="3"/>
  <c r="BU413" i="3"/>
  <c r="BI413" i="3"/>
  <c r="BT413" i="3"/>
  <c r="CC412" i="3"/>
  <c r="CB412" i="3"/>
  <c r="CA412" i="3"/>
  <c r="BZ412" i="3"/>
  <c r="BY412" i="3"/>
  <c r="BX412" i="3"/>
  <c r="BW412" i="3"/>
  <c r="BK412" i="3"/>
  <c r="BV412" i="3"/>
  <c r="BJ412" i="3"/>
  <c r="BU412" i="3"/>
  <c r="BI412" i="3"/>
  <c r="BT412" i="3"/>
  <c r="CC411" i="3"/>
  <c r="CB411" i="3"/>
  <c r="CA411" i="3"/>
  <c r="BZ411" i="3"/>
  <c r="BY411" i="3"/>
  <c r="BX411" i="3"/>
  <c r="BW411" i="3"/>
  <c r="BK411" i="3"/>
  <c r="BV411" i="3"/>
  <c r="BJ411" i="3"/>
  <c r="BU411" i="3"/>
  <c r="BI411" i="3"/>
  <c r="BT411" i="3"/>
  <c r="CC410" i="3"/>
  <c r="CB410" i="3"/>
  <c r="CA410" i="3"/>
  <c r="BZ410" i="3"/>
  <c r="BY410" i="3"/>
  <c r="BX410" i="3"/>
  <c r="BW410" i="3"/>
  <c r="BK410" i="3"/>
  <c r="BV410" i="3"/>
  <c r="BJ410" i="3"/>
  <c r="BU410" i="3"/>
  <c r="BI410" i="3"/>
  <c r="BT410" i="3"/>
  <c r="CC409" i="3"/>
  <c r="CB409" i="3"/>
  <c r="CA409" i="3"/>
  <c r="BZ409" i="3"/>
  <c r="BY409" i="3"/>
  <c r="BX409" i="3"/>
  <c r="BW409" i="3"/>
  <c r="BK409" i="3"/>
  <c r="BV409" i="3"/>
  <c r="BJ409" i="3"/>
  <c r="BU409" i="3"/>
  <c r="BI409" i="3"/>
  <c r="BT409" i="3"/>
  <c r="CC408" i="3"/>
  <c r="CB408" i="3"/>
  <c r="CA408" i="3"/>
  <c r="BZ408" i="3"/>
  <c r="BY408" i="3"/>
  <c r="BX408" i="3"/>
  <c r="BW408" i="3"/>
  <c r="BK408" i="3"/>
  <c r="BV408" i="3"/>
  <c r="BJ408" i="3"/>
  <c r="BU408" i="3"/>
  <c r="BI408" i="3"/>
  <c r="BT408" i="3"/>
  <c r="CC407" i="3"/>
  <c r="CB407" i="3"/>
  <c r="CA407" i="3"/>
  <c r="BZ407" i="3"/>
  <c r="BY407" i="3"/>
  <c r="BX407" i="3"/>
  <c r="BW407" i="3"/>
  <c r="BK407" i="3"/>
  <c r="BV407" i="3"/>
  <c r="BJ407" i="3"/>
  <c r="BU407" i="3"/>
  <c r="BI407" i="3"/>
  <c r="BT407" i="3"/>
  <c r="CC406" i="3"/>
  <c r="CB406" i="3"/>
  <c r="CA406" i="3"/>
  <c r="BZ406" i="3"/>
  <c r="BY406" i="3"/>
  <c r="BX406" i="3"/>
  <c r="BW406" i="3"/>
  <c r="BK406" i="3"/>
  <c r="BV406" i="3"/>
  <c r="BJ406" i="3"/>
  <c r="BU406" i="3"/>
  <c r="BI406" i="3"/>
  <c r="BT406" i="3"/>
  <c r="CC405" i="3"/>
  <c r="CB405" i="3"/>
  <c r="CA405" i="3"/>
  <c r="BZ405" i="3"/>
  <c r="BY405" i="3"/>
  <c r="BX405" i="3"/>
  <c r="BW405" i="3"/>
  <c r="BK405" i="3"/>
  <c r="BV405" i="3"/>
  <c r="BJ405" i="3"/>
  <c r="BU405" i="3"/>
  <c r="BI405" i="3"/>
  <c r="BT405" i="3"/>
  <c r="CC404" i="3"/>
  <c r="CB404" i="3"/>
  <c r="CA404" i="3"/>
  <c r="BZ404" i="3"/>
  <c r="BY404" i="3"/>
  <c r="BX404" i="3"/>
  <c r="BW404" i="3"/>
  <c r="BK404" i="3"/>
  <c r="BV404" i="3"/>
  <c r="BJ404" i="3"/>
  <c r="BU404" i="3"/>
  <c r="BI404" i="3"/>
  <c r="BT404" i="3"/>
  <c r="CC403" i="3"/>
  <c r="CB403" i="3"/>
  <c r="CA403" i="3"/>
  <c r="BZ403" i="3"/>
  <c r="BY403" i="3"/>
  <c r="BX403" i="3"/>
  <c r="BW403" i="3"/>
  <c r="BK403" i="3"/>
  <c r="BV403" i="3"/>
  <c r="BJ403" i="3"/>
  <c r="BU403" i="3"/>
  <c r="BI403" i="3"/>
  <c r="BT403" i="3"/>
  <c r="CC402" i="3"/>
  <c r="CB402" i="3"/>
  <c r="CA402" i="3"/>
  <c r="BZ402" i="3"/>
  <c r="BY402" i="3"/>
  <c r="BX402" i="3"/>
  <c r="BW402" i="3"/>
  <c r="BK402" i="3"/>
  <c r="BV402" i="3"/>
  <c r="BJ402" i="3"/>
  <c r="BU402" i="3"/>
  <c r="BI402" i="3"/>
  <c r="BT402" i="3"/>
  <c r="CC401" i="3"/>
  <c r="CB401" i="3"/>
  <c r="CA401" i="3"/>
  <c r="BZ401" i="3"/>
  <c r="BY401" i="3"/>
  <c r="BX401" i="3"/>
  <c r="BW401" i="3"/>
  <c r="BK401" i="3"/>
  <c r="BV401" i="3"/>
  <c r="BJ401" i="3"/>
  <c r="BU401" i="3"/>
  <c r="BI401" i="3"/>
  <c r="BT401" i="3"/>
  <c r="CC400" i="3"/>
  <c r="CB400" i="3"/>
  <c r="CA400" i="3"/>
  <c r="BZ400" i="3"/>
  <c r="BY400" i="3"/>
  <c r="BX400" i="3"/>
  <c r="BW400" i="3"/>
  <c r="BK400" i="3"/>
  <c r="BV400" i="3"/>
  <c r="BJ400" i="3"/>
  <c r="BU400" i="3"/>
  <c r="BI400" i="3"/>
  <c r="BT400" i="3"/>
  <c r="CC399" i="3"/>
  <c r="CB399" i="3"/>
  <c r="CA399" i="3"/>
  <c r="BZ399" i="3"/>
  <c r="BY399" i="3"/>
  <c r="BX399" i="3"/>
  <c r="BW399" i="3"/>
  <c r="BK399" i="3"/>
  <c r="BV399" i="3"/>
  <c r="BJ399" i="3"/>
  <c r="BU399" i="3"/>
  <c r="BI399" i="3"/>
  <c r="BT399" i="3"/>
  <c r="CC398" i="3"/>
  <c r="CB398" i="3"/>
  <c r="CA398" i="3"/>
  <c r="BZ398" i="3"/>
  <c r="BY398" i="3"/>
  <c r="BX398" i="3"/>
  <c r="BW398" i="3"/>
  <c r="BK398" i="3"/>
  <c r="BV398" i="3"/>
  <c r="BJ398" i="3"/>
  <c r="BU398" i="3"/>
  <c r="BI398" i="3"/>
  <c r="BT398" i="3"/>
  <c r="CC397" i="3"/>
  <c r="CB397" i="3"/>
  <c r="CA397" i="3"/>
  <c r="BZ397" i="3"/>
  <c r="BY397" i="3"/>
  <c r="BX397" i="3"/>
  <c r="BW397" i="3"/>
  <c r="BK397" i="3"/>
  <c r="BV397" i="3"/>
  <c r="BJ397" i="3"/>
  <c r="BU397" i="3"/>
  <c r="BI397" i="3"/>
  <c r="BT397" i="3"/>
  <c r="CC396" i="3"/>
  <c r="CB396" i="3"/>
  <c r="CA396" i="3"/>
  <c r="BZ396" i="3"/>
  <c r="BY396" i="3"/>
  <c r="BX396" i="3"/>
  <c r="BW396" i="3"/>
  <c r="BK396" i="3"/>
  <c r="BV396" i="3"/>
  <c r="BJ396" i="3"/>
  <c r="BU396" i="3"/>
  <c r="BI396" i="3"/>
  <c r="BT396" i="3"/>
  <c r="CC395" i="3"/>
  <c r="CB395" i="3"/>
  <c r="CA395" i="3"/>
  <c r="BZ395" i="3"/>
  <c r="BY395" i="3"/>
  <c r="BX395" i="3"/>
  <c r="BW395" i="3"/>
  <c r="BK395" i="3"/>
  <c r="BV395" i="3"/>
  <c r="BJ395" i="3"/>
  <c r="BU395" i="3"/>
  <c r="BI395" i="3"/>
  <c r="BT395" i="3"/>
  <c r="CC394" i="3"/>
  <c r="CB394" i="3"/>
  <c r="CA394" i="3"/>
  <c r="BZ394" i="3"/>
  <c r="BY394" i="3"/>
  <c r="BX394" i="3"/>
  <c r="BW394" i="3"/>
  <c r="BK394" i="3"/>
  <c r="BV394" i="3"/>
  <c r="BJ394" i="3"/>
  <c r="BU394" i="3"/>
  <c r="BI394" i="3"/>
  <c r="BT394" i="3"/>
  <c r="CC393" i="3"/>
  <c r="CB393" i="3"/>
  <c r="CA393" i="3"/>
  <c r="BZ393" i="3"/>
  <c r="BY393" i="3"/>
  <c r="BX393" i="3"/>
  <c r="BW393" i="3"/>
  <c r="BK393" i="3"/>
  <c r="BV393" i="3"/>
  <c r="BJ393" i="3"/>
  <c r="BU393" i="3"/>
  <c r="BI393" i="3"/>
  <c r="BT393" i="3"/>
  <c r="CC392" i="3"/>
  <c r="CB392" i="3"/>
  <c r="CA392" i="3"/>
  <c r="BZ392" i="3"/>
  <c r="BY392" i="3"/>
  <c r="BX392" i="3"/>
  <c r="BW392" i="3"/>
  <c r="BK392" i="3"/>
  <c r="BV392" i="3"/>
  <c r="BJ392" i="3"/>
  <c r="BU392" i="3"/>
  <c r="BI392" i="3"/>
  <c r="BT392" i="3"/>
  <c r="CC391" i="3"/>
  <c r="CB391" i="3"/>
  <c r="CA391" i="3"/>
  <c r="BZ391" i="3"/>
  <c r="BY391" i="3"/>
  <c r="BX391" i="3"/>
  <c r="BW391" i="3"/>
  <c r="BK391" i="3"/>
  <c r="BV391" i="3"/>
  <c r="BJ391" i="3"/>
  <c r="BU391" i="3"/>
  <c r="BI391" i="3"/>
  <c r="BT391" i="3"/>
  <c r="CC390" i="3"/>
  <c r="CB390" i="3"/>
  <c r="CA390" i="3"/>
  <c r="BZ390" i="3"/>
  <c r="BY390" i="3"/>
  <c r="BX390" i="3"/>
  <c r="BW390" i="3"/>
  <c r="BK390" i="3"/>
  <c r="BV390" i="3"/>
  <c r="BJ390" i="3"/>
  <c r="BU390" i="3"/>
  <c r="BI390" i="3"/>
  <c r="BT390" i="3"/>
  <c r="CC389" i="3"/>
  <c r="CB389" i="3"/>
  <c r="CA389" i="3"/>
  <c r="BZ389" i="3"/>
  <c r="BY389" i="3"/>
  <c r="BX389" i="3"/>
  <c r="BW389" i="3"/>
  <c r="BK389" i="3"/>
  <c r="BV389" i="3"/>
  <c r="BJ389" i="3"/>
  <c r="BU389" i="3"/>
  <c r="BI389" i="3"/>
  <c r="BT389" i="3"/>
  <c r="CC388" i="3"/>
  <c r="CB388" i="3"/>
  <c r="CA388" i="3"/>
  <c r="BZ388" i="3"/>
  <c r="BY388" i="3"/>
  <c r="BX388" i="3"/>
  <c r="BW388" i="3"/>
  <c r="BK388" i="3"/>
  <c r="BV388" i="3"/>
  <c r="BJ388" i="3"/>
  <c r="BU388" i="3"/>
  <c r="BI388" i="3"/>
  <c r="BT388" i="3"/>
  <c r="CC387" i="3"/>
  <c r="CB387" i="3"/>
  <c r="CA387" i="3"/>
  <c r="BZ387" i="3"/>
  <c r="BY387" i="3"/>
  <c r="BX387" i="3"/>
  <c r="BW387" i="3"/>
  <c r="BK387" i="3"/>
  <c r="BV387" i="3"/>
  <c r="BJ387" i="3"/>
  <c r="BU387" i="3"/>
  <c r="BI387" i="3"/>
  <c r="BT387" i="3"/>
  <c r="CC386" i="3"/>
  <c r="CB386" i="3"/>
  <c r="CA386" i="3"/>
  <c r="BZ386" i="3"/>
  <c r="BY386" i="3"/>
  <c r="BX386" i="3"/>
  <c r="BW386" i="3"/>
  <c r="BK386" i="3"/>
  <c r="BV386" i="3"/>
  <c r="BJ386" i="3"/>
  <c r="BU386" i="3"/>
  <c r="BI386" i="3"/>
  <c r="BT386" i="3"/>
  <c r="CC385" i="3"/>
  <c r="CB385" i="3"/>
  <c r="CA385" i="3"/>
  <c r="BZ385" i="3"/>
  <c r="BY385" i="3"/>
  <c r="BX385" i="3"/>
  <c r="BW385" i="3"/>
  <c r="BK385" i="3"/>
  <c r="BV385" i="3"/>
  <c r="BJ385" i="3"/>
  <c r="BU385" i="3"/>
  <c r="BI385" i="3"/>
  <c r="BT385" i="3"/>
  <c r="CC384" i="3"/>
  <c r="CB384" i="3"/>
  <c r="CA384" i="3"/>
  <c r="BZ384" i="3"/>
  <c r="BY384" i="3"/>
  <c r="BX384" i="3"/>
  <c r="BW384" i="3"/>
  <c r="BK384" i="3"/>
  <c r="BV384" i="3"/>
  <c r="BJ384" i="3"/>
  <c r="BU384" i="3"/>
  <c r="BI384" i="3"/>
  <c r="BT384" i="3"/>
  <c r="CC383" i="3"/>
  <c r="CB383" i="3"/>
  <c r="CA383" i="3"/>
  <c r="BZ383" i="3"/>
  <c r="BY383" i="3"/>
  <c r="BX383" i="3"/>
  <c r="BW383" i="3"/>
  <c r="BK383" i="3"/>
  <c r="BV383" i="3"/>
  <c r="BJ383" i="3"/>
  <c r="BU383" i="3"/>
  <c r="BI383" i="3"/>
  <c r="BT383" i="3"/>
  <c r="CC382" i="3"/>
  <c r="CB382" i="3"/>
  <c r="CA382" i="3"/>
  <c r="BZ382" i="3"/>
  <c r="BY382" i="3"/>
  <c r="BX382" i="3"/>
  <c r="BW382" i="3"/>
  <c r="BK382" i="3"/>
  <c r="BV382" i="3"/>
  <c r="BJ382" i="3"/>
  <c r="BU382" i="3"/>
  <c r="BI382" i="3"/>
  <c r="BT382" i="3"/>
  <c r="CC381" i="3"/>
  <c r="CB381" i="3"/>
  <c r="CA381" i="3"/>
  <c r="BZ381" i="3"/>
  <c r="BY381" i="3"/>
  <c r="BX381" i="3"/>
  <c r="BW381" i="3"/>
  <c r="BK381" i="3"/>
  <c r="BV381" i="3"/>
  <c r="BJ381" i="3"/>
  <c r="BU381" i="3"/>
  <c r="BI381" i="3"/>
  <c r="BT381" i="3"/>
  <c r="CC380" i="3"/>
  <c r="CB380" i="3"/>
  <c r="CA380" i="3"/>
  <c r="BZ380" i="3"/>
  <c r="BY380" i="3"/>
  <c r="BX380" i="3"/>
  <c r="BW380" i="3"/>
  <c r="BK380" i="3"/>
  <c r="BV380" i="3"/>
  <c r="BJ380" i="3"/>
  <c r="BU380" i="3"/>
  <c r="BI380" i="3"/>
  <c r="BT380" i="3"/>
  <c r="CC379" i="3"/>
  <c r="CB379" i="3"/>
  <c r="CA379" i="3"/>
  <c r="BZ379" i="3"/>
  <c r="BY379" i="3"/>
  <c r="BX379" i="3"/>
  <c r="BW379" i="3"/>
  <c r="BK379" i="3"/>
  <c r="BV379" i="3"/>
  <c r="BJ379" i="3"/>
  <c r="BU379" i="3"/>
  <c r="BI379" i="3"/>
  <c r="BT379" i="3"/>
  <c r="CC378" i="3"/>
  <c r="CB378" i="3"/>
  <c r="CA378" i="3"/>
  <c r="BZ378" i="3"/>
  <c r="BY378" i="3"/>
  <c r="BX378" i="3"/>
  <c r="BW378" i="3"/>
  <c r="BK378" i="3"/>
  <c r="BV378" i="3"/>
  <c r="BJ378" i="3"/>
  <c r="BU378" i="3"/>
  <c r="BI378" i="3"/>
  <c r="BT378" i="3"/>
  <c r="CC377" i="3"/>
  <c r="CB377" i="3"/>
  <c r="CA377" i="3"/>
  <c r="BZ377" i="3"/>
  <c r="BY377" i="3"/>
  <c r="BX377" i="3"/>
  <c r="BW377" i="3"/>
  <c r="BK377" i="3"/>
  <c r="BV377" i="3"/>
  <c r="BJ377" i="3"/>
  <c r="BU377" i="3"/>
  <c r="BI377" i="3"/>
  <c r="BT377" i="3"/>
  <c r="CC376" i="3"/>
  <c r="CB376" i="3"/>
  <c r="CA376" i="3"/>
  <c r="BZ376" i="3"/>
  <c r="BY376" i="3"/>
  <c r="BX376" i="3"/>
  <c r="BW376" i="3"/>
  <c r="BK376" i="3"/>
  <c r="BV376" i="3"/>
  <c r="BJ376" i="3"/>
  <c r="BU376" i="3"/>
  <c r="BI376" i="3"/>
  <c r="BT376" i="3"/>
  <c r="CC375" i="3"/>
  <c r="CB375" i="3"/>
  <c r="CA375" i="3"/>
  <c r="BZ375" i="3"/>
  <c r="BY375" i="3"/>
  <c r="BX375" i="3"/>
  <c r="BW375" i="3"/>
  <c r="BK375" i="3"/>
  <c r="BV375" i="3"/>
  <c r="BJ375" i="3"/>
  <c r="BU375" i="3"/>
  <c r="BI375" i="3"/>
  <c r="BT375" i="3"/>
  <c r="CC374" i="3"/>
  <c r="CB374" i="3"/>
  <c r="CA374" i="3"/>
  <c r="BZ374" i="3"/>
  <c r="BY374" i="3"/>
  <c r="BX374" i="3"/>
  <c r="BW374" i="3"/>
  <c r="BK374" i="3"/>
  <c r="BV374" i="3"/>
  <c r="BJ374" i="3"/>
  <c r="BU374" i="3"/>
  <c r="BI374" i="3"/>
  <c r="BT374" i="3"/>
  <c r="CC373" i="3"/>
  <c r="CB373" i="3"/>
  <c r="CA373" i="3"/>
  <c r="BZ373" i="3"/>
  <c r="BY373" i="3"/>
  <c r="BX373" i="3"/>
  <c r="BW373" i="3"/>
  <c r="BK373" i="3"/>
  <c r="BV373" i="3"/>
  <c r="BJ373" i="3"/>
  <c r="BU373" i="3"/>
  <c r="BI373" i="3"/>
  <c r="BT373" i="3"/>
  <c r="CC372" i="3"/>
  <c r="CB372" i="3"/>
  <c r="CA372" i="3"/>
  <c r="BZ372" i="3"/>
  <c r="BY372" i="3"/>
  <c r="BX372" i="3"/>
  <c r="BW372" i="3"/>
  <c r="BK372" i="3"/>
  <c r="BV372" i="3"/>
  <c r="BJ372" i="3"/>
  <c r="BU372" i="3"/>
  <c r="BI372" i="3"/>
  <c r="BT372" i="3"/>
  <c r="CC371" i="3"/>
  <c r="CB371" i="3"/>
  <c r="CA371" i="3"/>
  <c r="BZ371" i="3"/>
  <c r="BY371" i="3"/>
  <c r="BX371" i="3"/>
  <c r="BW371" i="3"/>
  <c r="BK371" i="3"/>
  <c r="BV371" i="3"/>
  <c r="BJ371" i="3"/>
  <c r="BU371" i="3"/>
  <c r="BI371" i="3"/>
  <c r="BT371" i="3"/>
  <c r="CC370" i="3"/>
  <c r="CB370" i="3"/>
  <c r="CA370" i="3"/>
  <c r="BZ370" i="3"/>
  <c r="BY370" i="3"/>
  <c r="BX370" i="3"/>
  <c r="BW370" i="3"/>
  <c r="BK370" i="3"/>
  <c r="BV370" i="3"/>
  <c r="BJ370" i="3"/>
  <c r="BU370" i="3"/>
  <c r="BI370" i="3"/>
  <c r="BT370" i="3"/>
  <c r="CC369" i="3"/>
  <c r="CB369" i="3"/>
  <c r="CA369" i="3"/>
  <c r="BZ369" i="3"/>
  <c r="BY369" i="3"/>
  <c r="BX369" i="3"/>
  <c r="BW369" i="3"/>
  <c r="BK369" i="3"/>
  <c r="BV369" i="3"/>
  <c r="BJ369" i="3"/>
  <c r="BU369" i="3"/>
  <c r="BI369" i="3"/>
  <c r="BT369" i="3"/>
  <c r="CC368" i="3"/>
  <c r="CB368" i="3"/>
  <c r="CA368" i="3"/>
  <c r="BZ368" i="3"/>
  <c r="BY368" i="3"/>
  <c r="BX368" i="3"/>
  <c r="BW368" i="3"/>
  <c r="BK368" i="3"/>
  <c r="BV368" i="3"/>
  <c r="BJ368" i="3"/>
  <c r="BU368" i="3"/>
  <c r="BI368" i="3"/>
  <c r="BT368" i="3"/>
  <c r="CC367" i="3"/>
  <c r="CB367" i="3"/>
  <c r="CA367" i="3"/>
  <c r="BZ367" i="3"/>
  <c r="BY367" i="3"/>
  <c r="BX367" i="3"/>
  <c r="BW367" i="3"/>
  <c r="BK367" i="3"/>
  <c r="BV367" i="3"/>
  <c r="BJ367" i="3"/>
  <c r="BU367" i="3"/>
  <c r="BI367" i="3"/>
  <c r="BT367" i="3"/>
  <c r="CC366" i="3"/>
  <c r="CB366" i="3"/>
  <c r="CA366" i="3"/>
  <c r="BZ366" i="3"/>
  <c r="BY366" i="3"/>
  <c r="BX366" i="3"/>
  <c r="BW366" i="3"/>
  <c r="BK366" i="3"/>
  <c r="BV366" i="3"/>
  <c r="BJ366" i="3"/>
  <c r="BU366" i="3"/>
  <c r="BI366" i="3"/>
  <c r="BT366" i="3"/>
  <c r="CC365" i="3"/>
  <c r="CB365" i="3"/>
  <c r="CA365" i="3"/>
  <c r="BZ365" i="3"/>
  <c r="BY365" i="3"/>
  <c r="BX365" i="3"/>
  <c r="BW365" i="3"/>
  <c r="BK365" i="3"/>
  <c r="BV365" i="3"/>
  <c r="BJ365" i="3"/>
  <c r="BU365" i="3"/>
  <c r="BI365" i="3"/>
  <c r="BT365" i="3"/>
  <c r="CC364" i="3"/>
  <c r="CB364" i="3"/>
  <c r="CA364" i="3"/>
  <c r="BZ364" i="3"/>
  <c r="BY364" i="3"/>
  <c r="BX364" i="3"/>
  <c r="BW364" i="3"/>
  <c r="BK364" i="3"/>
  <c r="BV364" i="3"/>
  <c r="BJ364" i="3"/>
  <c r="BU364" i="3"/>
  <c r="BI364" i="3"/>
  <c r="BT364" i="3"/>
  <c r="CC363" i="3"/>
  <c r="CB363" i="3"/>
  <c r="CA363" i="3"/>
  <c r="BZ363" i="3"/>
  <c r="BY363" i="3"/>
  <c r="BX363" i="3"/>
  <c r="BW363" i="3"/>
  <c r="BK363" i="3"/>
  <c r="BV363" i="3"/>
  <c r="BJ363" i="3"/>
  <c r="BU363" i="3"/>
  <c r="BI363" i="3"/>
  <c r="BT363" i="3"/>
  <c r="CC362" i="3"/>
  <c r="CB362" i="3"/>
  <c r="CA362" i="3"/>
  <c r="BZ362" i="3"/>
  <c r="BY362" i="3"/>
  <c r="BX362" i="3"/>
  <c r="BW362" i="3"/>
  <c r="BK362" i="3"/>
  <c r="BV362" i="3"/>
  <c r="BJ362" i="3"/>
  <c r="BU362" i="3"/>
  <c r="BI362" i="3"/>
  <c r="BT362" i="3"/>
  <c r="CC361" i="3"/>
  <c r="CB361" i="3"/>
  <c r="CA361" i="3"/>
  <c r="BZ361" i="3"/>
  <c r="BY361" i="3"/>
  <c r="BX361" i="3"/>
  <c r="BW361" i="3"/>
  <c r="BK361" i="3"/>
  <c r="BV361" i="3"/>
  <c r="BJ361" i="3"/>
  <c r="BU361" i="3"/>
  <c r="BI361" i="3"/>
  <c r="BT361" i="3"/>
  <c r="CC360" i="3"/>
  <c r="CB360" i="3"/>
  <c r="CA360" i="3"/>
  <c r="BZ360" i="3"/>
  <c r="BY360" i="3"/>
  <c r="BX360" i="3"/>
  <c r="BW360" i="3"/>
  <c r="BK360" i="3"/>
  <c r="BV360" i="3"/>
  <c r="BJ360" i="3"/>
  <c r="BU360" i="3"/>
  <c r="BI360" i="3"/>
  <c r="BT360" i="3"/>
  <c r="CC359" i="3"/>
  <c r="CB359" i="3"/>
  <c r="CA359" i="3"/>
  <c r="BZ359" i="3"/>
  <c r="BY359" i="3"/>
  <c r="BX359" i="3"/>
  <c r="BW359" i="3"/>
  <c r="BK359" i="3"/>
  <c r="BV359" i="3"/>
  <c r="BJ359" i="3"/>
  <c r="BU359" i="3"/>
  <c r="BI359" i="3"/>
  <c r="BT359" i="3"/>
  <c r="CC358" i="3"/>
  <c r="CB358" i="3"/>
  <c r="CA358" i="3"/>
  <c r="BZ358" i="3"/>
  <c r="BY358" i="3"/>
  <c r="BX358" i="3"/>
  <c r="BW358" i="3"/>
  <c r="BK358" i="3"/>
  <c r="BV358" i="3"/>
  <c r="BJ358" i="3"/>
  <c r="BU358" i="3"/>
  <c r="BI358" i="3"/>
  <c r="BT358" i="3"/>
  <c r="CC357" i="3"/>
  <c r="CB357" i="3"/>
  <c r="CA357" i="3"/>
  <c r="BZ357" i="3"/>
  <c r="BY357" i="3"/>
  <c r="BX357" i="3"/>
  <c r="BW357" i="3"/>
  <c r="BK357" i="3"/>
  <c r="BV357" i="3"/>
  <c r="BJ357" i="3"/>
  <c r="BU357" i="3"/>
  <c r="BI357" i="3"/>
  <c r="BT357" i="3"/>
  <c r="CC356" i="3"/>
  <c r="CB356" i="3"/>
  <c r="CA356" i="3"/>
  <c r="BZ356" i="3"/>
  <c r="BY356" i="3"/>
  <c r="BX356" i="3"/>
  <c r="BW356" i="3"/>
  <c r="BK356" i="3"/>
  <c r="BV356" i="3"/>
  <c r="BJ356" i="3"/>
  <c r="BU356" i="3"/>
  <c r="BI356" i="3"/>
  <c r="BT356" i="3"/>
  <c r="CC355" i="3"/>
  <c r="CB355" i="3"/>
  <c r="CA355" i="3"/>
  <c r="BZ355" i="3"/>
  <c r="BY355" i="3"/>
  <c r="BX355" i="3"/>
  <c r="BW355" i="3"/>
  <c r="BK355" i="3"/>
  <c r="BV355" i="3"/>
  <c r="BJ355" i="3"/>
  <c r="BU355" i="3"/>
  <c r="BI355" i="3"/>
  <c r="BT355" i="3"/>
  <c r="CC354" i="3"/>
  <c r="CB354" i="3"/>
  <c r="CA354" i="3"/>
  <c r="BZ354" i="3"/>
  <c r="BY354" i="3"/>
  <c r="BX354" i="3"/>
  <c r="BW354" i="3"/>
  <c r="BK354" i="3"/>
  <c r="BV354" i="3"/>
  <c r="BJ354" i="3"/>
  <c r="BU354" i="3"/>
  <c r="BI354" i="3"/>
  <c r="BT354" i="3"/>
  <c r="CC353" i="3"/>
  <c r="CB353" i="3"/>
  <c r="CA353" i="3"/>
  <c r="BZ353" i="3"/>
  <c r="BY353" i="3"/>
  <c r="BX353" i="3"/>
  <c r="BW353" i="3"/>
  <c r="BK353" i="3"/>
  <c r="BV353" i="3"/>
  <c r="BJ353" i="3"/>
  <c r="BU353" i="3"/>
  <c r="BI353" i="3"/>
  <c r="BT353" i="3"/>
  <c r="CC352" i="3"/>
  <c r="CB352" i="3"/>
  <c r="CA352" i="3"/>
  <c r="BZ352" i="3"/>
  <c r="BY352" i="3"/>
  <c r="BX352" i="3"/>
  <c r="BW352" i="3"/>
  <c r="BK352" i="3"/>
  <c r="BV352" i="3"/>
  <c r="BJ352" i="3"/>
  <c r="BU352" i="3"/>
  <c r="BI352" i="3"/>
  <c r="BT352" i="3"/>
  <c r="CC351" i="3"/>
  <c r="CB351" i="3"/>
  <c r="CA351" i="3"/>
  <c r="BZ351" i="3"/>
  <c r="BY351" i="3"/>
  <c r="BX351" i="3"/>
  <c r="BW351" i="3"/>
  <c r="BK351" i="3"/>
  <c r="BV351" i="3"/>
  <c r="BJ351" i="3"/>
  <c r="BU351" i="3"/>
  <c r="BI351" i="3"/>
  <c r="BT351" i="3"/>
  <c r="CC350" i="3"/>
  <c r="CB350" i="3"/>
  <c r="CA350" i="3"/>
  <c r="BZ350" i="3"/>
  <c r="BY350" i="3"/>
  <c r="BX350" i="3"/>
  <c r="BW350" i="3"/>
  <c r="BK350" i="3"/>
  <c r="BV350" i="3"/>
  <c r="BJ350" i="3"/>
  <c r="BU350" i="3"/>
  <c r="BI350" i="3"/>
  <c r="BT350" i="3"/>
  <c r="CC349" i="3"/>
  <c r="CB349" i="3"/>
  <c r="CA349" i="3"/>
  <c r="BZ349" i="3"/>
  <c r="BY349" i="3"/>
  <c r="BX349" i="3"/>
  <c r="BW349" i="3"/>
  <c r="BK349" i="3"/>
  <c r="BV349" i="3"/>
  <c r="BJ349" i="3"/>
  <c r="BU349" i="3"/>
  <c r="BI349" i="3"/>
  <c r="BT349" i="3"/>
  <c r="CC348" i="3"/>
  <c r="CB348" i="3"/>
  <c r="CA348" i="3"/>
  <c r="BZ348" i="3"/>
  <c r="BY348" i="3"/>
  <c r="BX348" i="3"/>
  <c r="BW348" i="3"/>
  <c r="BK348" i="3"/>
  <c r="BV348" i="3"/>
  <c r="BJ348" i="3"/>
  <c r="BU348" i="3"/>
  <c r="BI348" i="3"/>
  <c r="BT348" i="3"/>
  <c r="CC347" i="3"/>
  <c r="CB347" i="3"/>
  <c r="CA347" i="3"/>
  <c r="BZ347" i="3"/>
  <c r="BY347" i="3"/>
  <c r="BX347" i="3"/>
  <c r="BW347" i="3"/>
  <c r="BK347" i="3"/>
  <c r="BV347" i="3"/>
  <c r="BJ347" i="3"/>
  <c r="BU347" i="3"/>
  <c r="BI347" i="3"/>
  <c r="BT347" i="3"/>
  <c r="CC346" i="3"/>
  <c r="CB346" i="3"/>
  <c r="CA346" i="3"/>
  <c r="BZ346" i="3"/>
  <c r="BY346" i="3"/>
  <c r="BX346" i="3"/>
  <c r="BW346" i="3"/>
  <c r="BK346" i="3"/>
  <c r="BV346" i="3"/>
  <c r="BJ346" i="3"/>
  <c r="BU346" i="3"/>
  <c r="BI346" i="3"/>
  <c r="BT346" i="3"/>
  <c r="CC345" i="3"/>
  <c r="CB345" i="3"/>
  <c r="CA345" i="3"/>
  <c r="BZ345" i="3"/>
  <c r="BY345" i="3"/>
  <c r="BX345" i="3"/>
  <c r="BW345" i="3"/>
  <c r="BK345" i="3"/>
  <c r="BV345" i="3"/>
  <c r="BJ345" i="3"/>
  <c r="BU345" i="3"/>
  <c r="BI345" i="3"/>
  <c r="BT345" i="3"/>
  <c r="CC344" i="3"/>
  <c r="CB344" i="3"/>
  <c r="CA344" i="3"/>
  <c r="BZ344" i="3"/>
  <c r="BY344" i="3"/>
  <c r="BX344" i="3"/>
  <c r="BW344" i="3"/>
  <c r="BK344" i="3"/>
  <c r="BV344" i="3"/>
  <c r="BJ344" i="3"/>
  <c r="BU344" i="3"/>
  <c r="BI344" i="3"/>
  <c r="BT344" i="3"/>
  <c r="CC343" i="3"/>
  <c r="CB343" i="3"/>
  <c r="CA343" i="3"/>
  <c r="BZ343" i="3"/>
  <c r="BY343" i="3"/>
  <c r="BX343" i="3"/>
  <c r="BW343" i="3"/>
  <c r="BK343" i="3"/>
  <c r="BV343" i="3"/>
  <c r="BJ343" i="3"/>
  <c r="BU343" i="3"/>
  <c r="BI343" i="3"/>
  <c r="BT343" i="3"/>
  <c r="CC342" i="3"/>
  <c r="CB342" i="3"/>
  <c r="CA342" i="3"/>
  <c r="BZ342" i="3"/>
  <c r="BY342" i="3"/>
  <c r="BX342" i="3"/>
  <c r="BW342" i="3"/>
  <c r="BK342" i="3"/>
  <c r="BV342" i="3"/>
  <c r="BJ342" i="3"/>
  <c r="BU342" i="3"/>
  <c r="BI342" i="3"/>
  <c r="BT342" i="3"/>
  <c r="CC341" i="3"/>
  <c r="CB341" i="3"/>
  <c r="CA341" i="3"/>
  <c r="BZ341" i="3"/>
  <c r="BY341" i="3"/>
  <c r="BX341" i="3"/>
  <c r="BW341" i="3"/>
  <c r="BK341" i="3"/>
  <c r="BV341" i="3"/>
  <c r="BJ341" i="3"/>
  <c r="BU341" i="3"/>
  <c r="BI341" i="3"/>
  <c r="BT341" i="3"/>
  <c r="CC340" i="3"/>
  <c r="CB340" i="3"/>
  <c r="CA340" i="3"/>
  <c r="BZ340" i="3"/>
  <c r="BY340" i="3"/>
  <c r="BX340" i="3"/>
  <c r="BW340" i="3"/>
  <c r="BK340" i="3"/>
  <c r="BV340" i="3"/>
  <c r="BJ340" i="3"/>
  <c r="BU340" i="3"/>
  <c r="BI340" i="3"/>
  <c r="BT340" i="3"/>
  <c r="CC339" i="3"/>
  <c r="CB339" i="3"/>
  <c r="CA339" i="3"/>
  <c r="BZ339" i="3"/>
  <c r="BY339" i="3"/>
  <c r="BX339" i="3"/>
  <c r="BW339" i="3"/>
  <c r="BK339" i="3"/>
  <c r="BV339" i="3"/>
  <c r="BJ339" i="3"/>
  <c r="BU339" i="3"/>
  <c r="BI339" i="3"/>
  <c r="BT339" i="3"/>
  <c r="CC338" i="3"/>
  <c r="CB338" i="3"/>
  <c r="CA338" i="3"/>
  <c r="BZ338" i="3"/>
  <c r="BY338" i="3"/>
  <c r="BX338" i="3"/>
  <c r="BW338" i="3"/>
  <c r="BK338" i="3"/>
  <c r="BV338" i="3"/>
  <c r="BJ338" i="3"/>
  <c r="BU338" i="3"/>
  <c r="BI338" i="3"/>
  <c r="BT338" i="3"/>
  <c r="CC337" i="3"/>
  <c r="CB337" i="3"/>
  <c r="CA337" i="3"/>
  <c r="BZ337" i="3"/>
  <c r="BY337" i="3"/>
  <c r="BX337" i="3"/>
  <c r="BW337" i="3"/>
  <c r="BK337" i="3"/>
  <c r="BV337" i="3"/>
  <c r="BJ337" i="3"/>
  <c r="BU337" i="3"/>
  <c r="BI337" i="3"/>
  <c r="BT337" i="3"/>
  <c r="CC336" i="3"/>
  <c r="CB336" i="3"/>
  <c r="CA336" i="3"/>
  <c r="BZ336" i="3"/>
  <c r="BY336" i="3"/>
  <c r="BX336" i="3"/>
  <c r="BW336" i="3"/>
  <c r="BK336" i="3"/>
  <c r="BV336" i="3"/>
  <c r="BJ336" i="3"/>
  <c r="BU336" i="3"/>
  <c r="BI336" i="3"/>
  <c r="BT336" i="3"/>
  <c r="CC335" i="3"/>
  <c r="CB335" i="3"/>
  <c r="CA335" i="3"/>
  <c r="BZ335" i="3"/>
  <c r="BY335" i="3"/>
  <c r="BX335" i="3"/>
  <c r="BW335" i="3"/>
  <c r="BK335" i="3"/>
  <c r="BV335" i="3"/>
  <c r="BJ335" i="3"/>
  <c r="BU335" i="3"/>
  <c r="BI335" i="3"/>
  <c r="BT335" i="3"/>
  <c r="CC334" i="3"/>
  <c r="CB334" i="3"/>
  <c r="CA334" i="3"/>
  <c r="BZ334" i="3"/>
  <c r="BY334" i="3"/>
  <c r="BX334" i="3"/>
  <c r="BW334" i="3"/>
  <c r="BK334" i="3"/>
  <c r="BV334" i="3"/>
  <c r="BJ334" i="3"/>
  <c r="BU334" i="3"/>
  <c r="BI334" i="3"/>
  <c r="BT334" i="3"/>
  <c r="CC333" i="3"/>
  <c r="CB333" i="3"/>
  <c r="CA333" i="3"/>
  <c r="BZ333" i="3"/>
  <c r="BY333" i="3"/>
  <c r="BX333" i="3"/>
  <c r="BW333" i="3"/>
  <c r="BK333" i="3"/>
  <c r="BV333" i="3"/>
  <c r="BJ333" i="3"/>
  <c r="BU333" i="3"/>
  <c r="BI333" i="3"/>
  <c r="BT333" i="3"/>
  <c r="CC332" i="3"/>
  <c r="CB332" i="3"/>
  <c r="CA332" i="3"/>
  <c r="BZ332" i="3"/>
  <c r="BY332" i="3"/>
  <c r="BX332" i="3"/>
  <c r="BW332" i="3"/>
  <c r="BK332" i="3"/>
  <c r="BV332" i="3"/>
  <c r="BJ332" i="3"/>
  <c r="BU332" i="3"/>
  <c r="BI332" i="3"/>
  <c r="BT332" i="3"/>
  <c r="CC331" i="3"/>
  <c r="CB331" i="3"/>
  <c r="CA331" i="3"/>
  <c r="BZ331" i="3"/>
  <c r="BY331" i="3"/>
  <c r="BX331" i="3"/>
  <c r="BW331" i="3"/>
  <c r="BK331" i="3"/>
  <c r="BV331" i="3"/>
  <c r="BJ331" i="3"/>
  <c r="BU331" i="3"/>
  <c r="BI331" i="3"/>
  <c r="BT331" i="3"/>
  <c r="CC330" i="3"/>
  <c r="CB330" i="3"/>
  <c r="CA330" i="3"/>
  <c r="BZ330" i="3"/>
  <c r="BY330" i="3"/>
  <c r="BX330" i="3"/>
  <c r="BW330" i="3"/>
  <c r="BK330" i="3"/>
  <c r="BV330" i="3"/>
  <c r="BJ330" i="3"/>
  <c r="BU330" i="3"/>
  <c r="BI330" i="3"/>
  <c r="BT330" i="3"/>
  <c r="CC329" i="3"/>
  <c r="CB329" i="3"/>
  <c r="CA329" i="3"/>
  <c r="BZ329" i="3"/>
  <c r="BY329" i="3"/>
  <c r="BX329" i="3"/>
  <c r="BW329" i="3"/>
  <c r="BK329" i="3"/>
  <c r="BV329" i="3"/>
  <c r="BJ329" i="3"/>
  <c r="BU329" i="3"/>
  <c r="BI329" i="3"/>
  <c r="BT329" i="3"/>
  <c r="CC328" i="3"/>
  <c r="CB328" i="3"/>
  <c r="CA328" i="3"/>
  <c r="BZ328" i="3"/>
  <c r="BY328" i="3"/>
  <c r="BX328" i="3"/>
  <c r="BW328" i="3"/>
  <c r="BK328" i="3"/>
  <c r="BV328" i="3"/>
  <c r="BJ328" i="3"/>
  <c r="BU328" i="3"/>
  <c r="BI328" i="3"/>
  <c r="BT328" i="3"/>
  <c r="CC327" i="3"/>
  <c r="CB327" i="3"/>
  <c r="CA327" i="3"/>
  <c r="BZ327" i="3"/>
  <c r="BY327" i="3"/>
  <c r="BX327" i="3"/>
  <c r="BW327" i="3"/>
  <c r="BK327" i="3"/>
  <c r="BV327" i="3"/>
  <c r="BJ327" i="3"/>
  <c r="BU327" i="3"/>
  <c r="BI327" i="3"/>
  <c r="BT327" i="3"/>
  <c r="CC326" i="3"/>
  <c r="CB326" i="3"/>
  <c r="CA326" i="3"/>
  <c r="BZ326" i="3"/>
  <c r="BY326" i="3"/>
  <c r="BX326" i="3"/>
  <c r="BW326" i="3"/>
  <c r="BK326" i="3"/>
  <c r="BV326" i="3"/>
  <c r="BJ326" i="3"/>
  <c r="BU326" i="3"/>
  <c r="BI326" i="3"/>
  <c r="BT326" i="3"/>
  <c r="CC325" i="3"/>
  <c r="CB325" i="3"/>
  <c r="CA325" i="3"/>
  <c r="BZ325" i="3"/>
  <c r="BY325" i="3"/>
  <c r="BX325" i="3"/>
  <c r="BW325" i="3"/>
  <c r="BK325" i="3"/>
  <c r="BV325" i="3"/>
  <c r="BJ325" i="3"/>
  <c r="BU325" i="3"/>
  <c r="BI325" i="3"/>
  <c r="BT325" i="3"/>
  <c r="CC324" i="3"/>
  <c r="CB324" i="3"/>
  <c r="CA324" i="3"/>
  <c r="BZ324" i="3"/>
  <c r="BY324" i="3"/>
  <c r="BX324" i="3"/>
  <c r="BW324" i="3"/>
  <c r="BK324" i="3"/>
  <c r="BV324" i="3"/>
  <c r="BJ324" i="3"/>
  <c r="BU324" i="3"/>
  <c r="BI324" i="3"/>
  <c r="BT324" i="3"/>
  <c r="CC323" i="3"/>
  <c r="CB323" i="3"/>
  <c r="CA323" i="3"/>
  <c r="BZ323" i="3"/>
  <c r="BY323" i="3"/>
  <c r="BX323" i="3"/>
  <c r="BW323" i="3"/>
  <c r="BK323" i="3"/>
  <c r="BV323" i="3"/>
  <c r="BJ323" i="3"/>
  <c r="BU323" i="3"/>
  <c r="BI323" i="3"/>
  <c r="BT323" i="3"/>
  <c r="CC322" i="3"/>
  <c r="CB322" i="3"/>
  <c r="CA322" i="3"/>
  <c r="BZ322" i="3"/>
  <c r="BY322" i="3"/>
  <c r="BX322" i="3"/>
  <c r="BW322" i="3"/>
  <c r="BK322" i="3"/>
  <c r="BV322" i="3"/>
  <c r="BJ322" i="3"/>
  <c r="BU322" i="3"/>
  <c r="BI322" i="3"/>
  <c r="BT322" i="3"/>
  <c r="CC321" i="3"/>
  <c r="CB321" i="3"/>
  <c r="CA321" i="3"/>
  <c r="BZ321" i="3"/>
  <c r="BY321" i="3"/>
  <c r="BX321" i="3"/>
  <c r="BW321" i="3"/>
  <c r="BK321" i="3"/>
  <c r="BV321" i="3"/>
  <c r="BJ321" i="3"/>
  <c r="BU321" i="3"/>
  <c r="BI321" i="3"/>
  <c r="BT321" i="3"/>
  <c r="CC320" i="3"/>
  <c r="CB320" i="3"/>
  <c r="CA320" i="3"/>
  <c r="BZ320" i="3"/>
  <c r="BY320" i="3"/>
  <c r="BX320" i="3"/>
  <c r="BW320" i="3"/>
  <c r="BK320" i="3"/>
  <c r="BV320" i="3"/>
  <c r="BJ320" i="3"/>
  <c r="BU320" i="3"/>
  <c r="BI320" i="3"/>
  <c r="BT320" i="3"/>
  <c r="CC319" i="3"/>
  <c r="CB319" i="3"/>
  <c r="CA319" i="3"/>
  <c r="BZ319" i="3"/>
  <c r="BY319" i="3"/>
  <c r="BX319" i="3"/>
  <c r="BW319" i="3"/>
  <c r="BK319" i="3"/>
  <c r="BV319" i="3"/>
  <c r="BJ319" i="3"/>
  <c r="BU319" i="3"/>
  <c r="BI319" i="3"/>
  <c r="BT319" i="3"/>
  <c r="CC318" i="3"/>
  <c r="CB318" i="3"/>
  <c r="CA318" i="3"/>
  <c r="BZ318" i="3"/>
  <c r="BY318" i="3"/>
  <c r="BX318" i="3"/>
  <c r="BW318" i="3"/>
  <c r="BK318" i="3"/>
  <c r="BV318" i="3"/>
  <c r="BJ318" i="3"/>
  <c r="BU318" i="3"/>
  <c r="BI318" i="3"/>
  <c r="BT318" i="3"/>
  <c r="CC317" i="3"/>
  <c r="CB317" i="3"/>
  <c r="CA317" i="3"/>
  <c r="BZ317" i="3"/>
  <c r="BY317" i="3"/>
  <c r="BX317" i="3"/>
  <c r="BW317" i="3"/>
  <c r="BK317" i="3"/>
  <c r="BV317" i="3"/>
  <c r="BJ317" i="3"/>
  <c r="BU317" i="3"/>
  <c r="BI317" i="3"/>
  <c r="BT317" i="3"/>
  <c r="CC316" i="3"/>
  <c r="CB316" i="3"/>
  <c r="CA316" i="3"/>
  <c r="BZ316" i="3"/>
  <c r="BY316" i="3"/>
  <c r="BX316" i="3"/>
  <c r="BW316" i="3"/>
  <c r="BK316" i="3"/>
  <c r="BV316" i="3"/>
  <c r="BJ316" i="3"/>
  <c r="BU316" i="3"/>
  <c r="BI316" i="3"/>
  <c r="BT316" i="3"/>
  <c r="CC315" i="3"/>
  <c r="CB315" i="3"/>
  <c r="CA315" i="3"/>
  <c r="BZ315" i="3"/>
  <c r="BY315" i="3"/>
  <c r="BX315" i="3"/>
  <c r="BW315" i="3"/>
  <c r="BK315" i="3"/>
  <c r="BV315" i="3"/>
  <c r="BJ315" i="3"/>
  <c r="BU315" i="3"/>
  <c r="BI315" i="3"/>
  <c r="BT315" i="3"/>
  <c r="CC314" i="3"/>
  <c r="CB314" i="3"/>
  <c r="CA314" i="3"/>
  <c r="BZ314" i="3"/>
  <c r="BY314" i="3"/>
  <c r="BX314" i="3"/>
  <c r="BW314" i="3"/>
  <c r="BK314" i="3"/>
  <c r="BV314" i="3"/>
  <c r="BJ314" i="3"/>
  <c r="BU314" i="3"/>
  <c r="BI314" i="3"/>
  <c r="BT314" i="3"/>
  <c r="CC313" i="3"/>
  <c r="CB313" i="3"/>
  <c r="CA313" i="3"/>
  <c r="BZ313" i="3"/>
  <c r="BY313" i="3"/>
  <c r="BX313" i="3"/>
  <c r="BW313" i="3"/>
  <c r="BK313" i="3"/>
  <c r="BV313" i="3"/>
  <c r="BJ313" i="3"/>
  <c r="BU313" i="3"/>
  <c r="BI313" i="3"/>
  <c r="BT313" i="3"/>
  <c r="CC312" i="3"/>
  <c r="CB312" i="3"/>
  <c r="CA312" i="3"/>
  <c r="BZ312" i="3"/>
  <c r="BY312" i="3"/>
  <c r="BX312" i="3"/>
  <c r="BW312" i="3"/>
  <c r="BK312" i="3"/>
  <c r="BV312" i="3"/>
  <c r="BJ312" i="3"/>
  <c r="BU312" i="3"/>
  <c r="BI312" i="3"/>
  <c r="BT312" i="3"/>
  <c r="CC311" i="3"/>
  <c r="CB311" i="3"/>
  <c r="CA311" i="3"/>
  <c r="BZ311" i="3"/>
  <c r="BY311" i="3"/>
  <c r="BX311" i="3"/>
  <c r="BW311" i="3"/>
  <c r="BK311" i="3"/>
  <c r="BV311" i="3"/>
  <c r="BJ311" i="3"/>
  <c r="BU311" i="3"/>
  <c r="BI311" i="3"/>
  <c r="BT311" i="3"/>
  <c r="CC310" i="3"/>
  <c r="CB310" i="3"/>
  <c r="CA310" i="3"/>
  <c r="BZ310" i="3"/>
  <c r="BY310" i="3"/>
  <c r="BX310" i="3"/>
  <c r="BW310" i="3"/>
  <c r="BK310" i="3"/>
  <c r="BV310" i="3"/>
  <c r="BJ310" i="3"/>
  <c r="BU310" i="3"/>
  <c r="BI310" i="3"/>
  <c r="BT310" i="3"/>
  <c r="CC309" i="3"/>
  <c r="CB309" i="3"/>
  <c r="CA309" i="3"/>
  <c r="BZ309" i="3"/>
  <c r="BY309" i="3"/>
  <c r="BX309" i="3"/>
  <c r="BW309" i="3"/>
  <c r="BK309" i="3"/>
  <c r="BV309" i="3"/>
  <c r="BJ309" i="3"/>
  <c r="BU309" i="3"/>
  <c r="BI309" i="3"/>
  <c r="BT309" i="3"/>
  <c r="CC308" i="3"/>
  <c r="CB308" i="3"/>
  <c r="CA308" i="3"/>
  <c r="BZ308" i="3"/>
  <c r="BY308" i="3"/>
  <c r="BX308" i="3"/>
  <c r="BW308" i="3"/>
  <c r="BK308" i="3"/>
  <c r="BV308" i="3"/>
  <c r="BJ308" i="3"/>
  <c r="BU308" i="3"/>
  <c r="BI308" i="3"/>
  <c r="BT308" i="3"/>
  <c r="CC307" i="3"/>
  <c r="CB307" i="3"/>
  <c r="CA307" i="3"/>
  <c r="BZ307" i="3"/>
  <c r="BY307" i="3"/>
  <c r="BX307" i="3"/>
  <c r="BW307" i="3"/>
  <c r="BK307" i="3"/>
  <c r="BV307" i="3"/>
  <c r="BJ307" i="3"/>
  <c r="BU307" i="3"/>
  <c r="BI307" i="3"/>
  <c r="BT307" i="3"/>
  <c r="CC306" i="3"/>
  <c r="CB306" i="3"/>
  <c r="CA306" i="3"/>
  <c r="BZ306" i="3"/>
  <c r="BY306" i="3"/>
  <c r="BX306" i="3"/>
  <c r="BW306" i="3"/>
  <c r="BK306" i="3"/>
  <c r="BV306" i="3"/>
  <c r="BJ306" i="3"/>
  <c r="BU306" i="3"/>
  <c r="BI306" i="3"/>
  <c r="BT306" i="3"/>
  <c r="CC305" i="3"/>
  <c r="CB305" i="3"/>
  <c r="CA305" i="3"/>
  <c r="BZ305" i="3"/>
  <c r="BY305" i="3"/>
  <c r="BX305" i="3"/>
  <c r="BW305" i="3"/>
  <c r="BK305" i="3"/>
  <c r="BV305" i="3"/>
  <c r="BJ305" i="3"/>
  <c r="BU305" i="3"/>
  <c r="BI305" i="3"/>
  <c r="BT305" i="3"/>
  <c r="CC304" i="3"/>
  <c r="CB304" i="3"/>
  <c r="CA304" i="3"/>
  <c r="BZ304" i="3"/>
  <c r="BY304" i="3"/>
  <c r="BX304" i="3"/>
  <c r="BW304" i="3"/>
  <c r="BK304" i="3"/>
  <c r="BV304" i="3"/>
  <c r="BJ304" i="3"/>
  <c r="BU304" i="3"/>
  <c r="BI304" i="3"/>
  <c r="BT304" i="3"/>
  <c r="CC303" i="3"/>
  <c r="CB303" i="3"/>
  <c r="CA303" i="3"/>
  <c r="BZ303" i="3"/>
  <c r="BY303" i="3"/>
  <c r="BX303" i="3"/>
  <c r="BW303" i="3"/>
  <c r="BK303" i="3"/>
  <c r="BV303" i="3"/>
  <c r="BJ303" i="3"/>
  <c r="BU303" i="3"/>
  <c r="BI303" i="3"/>
  <c r="BT303" i="3"/>
  <c r="CC302" i="3"/>
  <c r="CB302" i="3"/>
  <c r="CA302" i="3"/>
  <c r="BZ302" i="3"/>
  <c r="BY302" i="3"/>
  <c r="BX302" i="3"/>
  <c r="BW302" i="3"/>
  <c r="BK302" i="3"/>
  <c r="BV302" i="3"/>
  <c r="BJ302" i="3"/>
  <c r="BU302" i="3"/>
  <c r="BI302" i="3"/>
  <c r="BT302" i="3"/>
  <c r="CC301" i="3"/>
  <c r="CB301" i="3"/>
  <c r="CA301" i="3"/>
  <c r="BZ301" i="3"/>
  <c r="BY301" i="3"/>
  <c r="BX301" i="3"/>
  <c r="BW301" i="3"/>
  <c r="BK301" i="3"/>
  <c r="BV301" i="3"/>
  <c r="BJ301" i="3"/>
  <c r="BU301" i="3"/>
  <c r="BI301" i="3"/>
  <c r="BT301" i="3"/>
  <c r="CC300" i="3"/>
  <c r="CB300" i="3"/>
  <c r="CA300" i="3"/>
  <c r="BZ300" i="3"/>
  <c r="BY300" i="3"/>
  <c r="BX300" i="3"/>
  <c r="BW300" i="3"/>
  <c r="BK300" i="3"/>
  <c r="BV300" i="3"/>
  <c r="BJ300" i="3"/>
  <c r="BU300" i="3"/>
  <c r="BI300" i="3"/>
  <c r="BT300" i="3"/>
  <c r="CC299" i="3"/>
  <c r="CB299" i="3"/>
  <c r="CA299" i="3"/>
  <c r="BZ299" i="3"/>
  <c r="BY299" i="3"/>
  <c r="BX299" i="3"/>
  <c r="BW299" i="3"/>
  <c r="BK299" i="3"/>
  <c r="BV299" i="3"/>
  <c r="BJ299" i="3"/>
  <c r="BU299" i="3"/>
  <c r="BI299" i="3"/>
  <c r="BT299" i="3"/>
  <c r="CC298" i="3"/>
  <c r="CB298" i="3"/>
  <c r="CA298" i="3"/>
  <c r="BZ298" i="3"/>
  <c r="BY298" i="3"/>
  <c r="BX298" i="3"/>
  <c r="BW298" i="3"/>
  <c r="BK298" i="3"/>
  <c r="BV298" i="3"/>
  <c r="BJ298" i="3"/>
  <c r="BU298" i="3"/>
  <c r="BI298" i="3"/>
  <c r="BT298" i="3"/>
  <c r="CC297" i="3"/>
  <c r="CB297" i="3"/>
  <c r="CA297" i="3"/>
  <c r="BZ297" i="3"/>
  <c r="BY297" i="3"/>
  <c r="BX297" i="3"/>
  <c r="BW297" i="3"/>
  <c r="BK297" i="3"/>
  <c r="BV297" i="3"/>
  <c r="BJ297" i="3"/>
  <c r="BU297" i="3"/>
  <c r="BI297" i="3"/>
  <c r="BT297" i="3"/>
  <c r="CC296" i="3"/>
  <c r="CB296" i="3"/>
  <c r="CA296" i="3"/>
  <c r="BZ296" i="3"/>
  <c r="BY296" i="3"/>
  <c r="BX296" i="3"/>
  <c r="BW296" i="3"/>
  <c r="BK296" i="3"/>
  <c r="BV296" i="3"/>
  <c r="BJ296" i="3"/>
  <c r="BU296" i="3"/>
  <c r="BI296" i="3"/>
  <c r="BT296" i="3"/>
  <c r="CC295" i="3"/>
  <c r="CB295" i="3"/>
  <c r="CA295" i="3"/>
  <c r="BZ295" i="3"/>
  <c r="BY295" i="3"/>
  <c r="BX295" i="3"/>
  <c r="BW295" i="3"/>
  <c r="BK295" i="3"/>
  <c r="BV295" i="3"/>
  <c r="BJ295" i="3"/>
  <c r="BU295" i="3"/>
  <c r="BI295" i="3"/>
  <c r="BT295" i="3"/>
  <c r="CC294" i="3"/>
  <c r="CB294" i="3"/>
  <c r="CA294" i="3"/>
  <c r="BZ294" i="3"/>
  <c r="BY294" i="3"/>
  <c r="BX294" i="3"/>
  <c r="BW294" i="3"/>
  <c r="BK294" i="3"/>
  <c r="BV294" i="3"/>
  <c r="BJ294" i="3"/>
  <c r="BU294" i="3"/>
  <c r="BI294" i="3"/>
  <c r="BT294" i="3"/>
  <c r="CC293" i="3"/>
  <c r="CB293" i="3"/>
  <c r="CA293" i="3"/>
  <c r="BZ293" i="3"/>
  <c r="BY293" i="3"/>
  <c r="BX293" i="3"/>
  <c r="BW293" i="3"/>
  <c r="BK293" i="3"/>
  <c r="BV293" i="3"/>
  <c r="BJ293" i="3"/>
  <c r="BU293" i="3"/>
  <c r="BI293" i="3"/>
  <c r="BT293" i="3"/>
  <c r="CC292" i="3"/>
  <c r="CB292" i="3"/>
  <c r="CA292" i="3"/>
  <c r="BZ292" i="3"/>
  <c r="BY292" i="3"/>
  <c r="BX292" i="3"/>
  <c r="BW292" i="3"/>
  <c r="BK292" i="3"/>
  <c r="BV292" i="3"/>
  <c r="BJ292" i="3"/>
  <c r="BU292" i="3"/>
  <c r="BI292" i="3"/>
  <c r="BT292" i="3"/>
  <c r="CC291" i="3"/>
  <c r="CB291" i="3"/>
  <c r="CA291" i="3"/>
  <c r="BZ291" i="3"/>
  <c r="BY291" i="3"/>
  <c r="BX291" i="3"/>
  <c r="BW291" i="3"/>
  <c r="BK291" i="3"/>
  <c r="BV291" i="3"/>
  <c r="BJ291" i="3"/>
  <c r="BU291" i="3"/>
  <c r="BI291" i="3"/>
  <c r="BT291" i="3"/>
  <c r="CC290" i="3"/>
  <c r="CB290" i="3"/>
  <c r="CA290" i="3"/>
  <c r="BZ290" i="3"/>
  <c r="BY290" i="3"/>
  <c r="BX290" i="3"/>
  <c r="BW290" i="3"/>
  <c r="BK290" i="3"/>
  <c r="BV290" i="3"/>
  <c r="BJ290" i="3"/>
  <c r="BU290" i="3"/>
  <c r="BI290" i="3"/>
  <c r="BT290" i="3"/>
  <c r="CC289" i="3"/>
  <c r="CB289" i="3"/>
  <c r="CA289" i="3"/>
  <c r="BZ289" i="3"/>
  <c r="BY289" i="3"/>
  <c r="BX289" i="3"/>
  <c r="BW289" i="3"/>
  <c r="BK289" i="3"/>
  <c r="BV289" i="3"/>
  <c r="BJ289" i="3"/>
  <c r="BU289" i="3"/>
  <c r="BI289" i="3"/>
  <c r="BT289" i="3"/>
  <c r="CC288" i="3"/>
  <c r="CB288" i="3"/>
  <c r="CA288" i="3"/>
  <c r="BZ288" i="3"/>
  <c r="BY288" i="3"/>
  <c r="BX288" i="3"/>
  <c r="BW288" i="3"/>
  <c r="BK288" i="3"/>
  <c r="BV288" i="3"/>
  <c r="BJ288" i="3"/>
  <c r="BU288" i="3"/>
  <c r="BI288" i="3"/>
  <c r="BT288" i="3"/>
  <c r="CC287" i="3"/>
  <c r="CB287" i="3"/>
  <c r="CA287" i="3"/>
  <c r="BZ287" i="3"/>
  <c r="BY287" i="3"/>
  <c r="BX287" i="3"/>
  <c r="BW287" i="3"/>
  <c r="BK287" i="3"/>
  <c r="BV287" i="3"/>
  <c r="BJ287" i="3"/>
  <c r="BU287" i="3"/>
  <c r="BI287" i="3"/>
  <c r="BT287" i="3"/>
  <c r="CC286" i="3"/>
  <c r="CB286" i="3"/>
  <c r="CA286" i="3"/>
  <c r="BZ286" i="3"/>
  <c r="BY286" i="3"/>
  <c r="BX286" i="3"/>
  <c r="BW286" i="3"/>
  <c r="BK286" i="3"/>
  <c r="BV286" i="3"/>
  <c r="BJ286" i="3"/>
  <c r="BU286" i="3"/>
  <c r="BI286" i="3"/>
  <c r="BT286" i="3"/>
  <c r="CC285" i="3"/>
  <c r="CB285" i="3"/>
  <c r="CA285" i="3"/>
  <c r="BZ285" i="3"/>
  <c r="BY285" i="3"/>
  <c r="BX285" i="3"/>
  <c r="BW285" i="3"/>
  <c r="BK285" i="3"/>
  <c r="BV285" i="3"/>
  <c r="BJ285" i="3"/>
  <c r="BU285" i="3"/>
  <c r="BI285" i="3"/>
  <c r="BT285" i="3"/>
  <c r="CC284" i="3"/>
  <c r="CB284" i="3"/>
  <c r="CA284" i="3"/>
  <c r="BZ284" i="3"/>
  <c r="BY284" i="3"/>
  <c r="BX284" i="3"/>
  <c r="BW284" i="3"/>
  <c r="BK284" i="3"/>
  <c r="BV284" i="3"/>
  <c r="BJ284" i="3"/>
  <c r="BU284" i="3"/>
  <c r="BI284" i="3"/>
  <c r="BT284" i="3"/>
  <c r="CC283" i="3"/>
  <c r="CB283" i="3"/>
  <c r="CA283" i="3"/>
  <c r="BZ283" i="3"/>
  <c r="BY283" i="3"/>
  <c r="BX283" i="3"/>
  <c r="BW283" i="3"/>
  <c r="BK283" i="3"/>
  <c r="BV283" i="3"/>
  <c r="BJ283" i="3"/>
  <c r="BU283" i="3"/>
  <c r="BI283" i="3"/>
  <c r="BT283" i="3"/>
  <c r="CC282" i="3"/>
  <c r="CB282" i="3"/>
  <c r="CA282" i="3"/>
  <c r="BZ282" i="3"/>
  <c r="BY282" i="3"/>
  <c r="BX282" i="3"/>
  <c r="BW282" i="3"/>
  <c r="BK282" i="3"/>
  <c r="BV282" i="3"/>
  <c r="BJ282" i="3"/>
  <c r="BU282" i="3"/>
  <c r="BI282" i="3"/>
  <c r="BT282" i="3"/>
  <c r="CC281" i="3"/>
  <c r="CB281" i="3"/>
  <c r="CA281" i="3"/>
  <c r="BZ281" i="3"/>
  <c r="BY281" i="3"/>
  <c r="BX281" i="3"/>
  <c r="BW281" i="3"/>
  <c r="BK281" i="3"/>
  <c r="BV281" i="3"/>
  <c r="BJ281" i="3"/>
  <c r="BU281" i="3"/>
  <c r="BI281" i="3"/>
  <c r="BT281" i="3"/>
  <c r="CC280" i="3"/>
  <c r="CB280" i="3"/>
  <c r="CA280" i="3"/>
  <c r="BZ280" i="3"/>
  <c r="BY280" i="3"/>
  <c r="BX280" i="3"/>
  <c r="BW280" i="3"/>
  <c r="BK280" i="3"/>
  <c r="BV280" i="3"/>
  <c r="BJ280" i="3"/>
  <c r="BU280" i="3"/>
  <c r="BI280" i="3"/>
  <c r="BT280" i="3"/>
  <c r="CC279" i="3"/>
  <c r="CB279" i="3"/>
  <c r="CA279" i="3"/>
  <c r="BZ279" i="3"/>
  <c r="BY279" i="3"/>
  <c r="BX279" i="3"/>
  <c r="BW279" i="3"/>
  <c r="BK279" i="3"/>
  <c r="BV279" i="3"/>
  <c r="BJ279" i="3"/>
  <c r="BU279" i="3"/>
  <c r="BI279" i="3"/>
  <c r="BT279" i="3"/>
  <c r="CC278" i="3"/>
  <c r="CB278" i="3"/>
  <c r="CA278" i="3"/>
  <c r="BZ278" i="3"/>
  <c r="BY278" i="3"/>
  <c r="BX278" i="3"/>
  <c r="BW278" i="3"/>
  <c r="BK278" i="3"/>
  <c r="BV278" i="3"/>
  <c r="BJ278" i="3"/>
  <c r="BU278" i="3"/>
  <c r="BI278" i="3"/>
  <c r="BT278" i="3"/>
  <c r="CC277" i="3"/>
  <c r="CB277" i="3"/>
  <c r="CA277" i="3"/>
  <c r="BZ277" i="3"/>
  <c r="BY277" i="3"/>
  <c r="BX277" i="3"/>
  <c r="BW277" i="3"/>
  <c r="BK277" i="3"/>
  <c r="BV277" i="3"/>
  <c r="BJ277" i="3"/>
  <c r="BU277" i="3"/>
  <c r="BI277" i="3"/>
  <c r="BT277" i="3"/>
  <c r="CC276" i="3"/>
  <c r="CB276" i="3"/>
  <c r="CA276" i="3"/>
  <c r="BZ276" i="3"/>
  <c r="BY276" i="3"/>
  <c r="BX276" i="3"/>
  <c r="BW276" i="3"/>
  <c r="BK276" i="3"/>
  <c r="BV276" i="3"/>
  <c r="BJ276" i="3"/>
  <c r="BU276" i="3"/>
  <c r="BI276" i="3"/>
  <c r="BT276" i="3"/>
  <c r="CC275" i="3"/>
  <c r="CB275" i="3"/>
  <c r="CA275" i="3"/>
  <c r="BZ275" i="3"/>
  <c r="BY275" i="3"/>
  <c r="BX275" i="3"/>
  <c r="BW275" i="3"/>
  <c r="BK275" i="3"/>
  <c r="BV275" i="3"/>
  <c r="BJ275" i="3"/>
  <c r="BU275" i="3"/>
  <c r="BI275" i="3"/>
  <c r="BT275" i="3"/>
  <c r="CC274" i="3"/>
  <c r="CB274" i="3"/>
  <c r="CA274" i="3"/>
  <c r="BZ274" i="3"/>
  <c r="BY274" i="3"/>
  <c r="BX274" i="3"/>
  <c r="BW274" i="3"/>
  <c r="BK274" i="3"/>
  <c r="BV274" i="3"/>
  <c r="BJ274" i="3"/>
  <c r="BU274" i="3"/>
  <c r="BI274" i="3"/>
  <c r="BT274" i="3"/>
  <c r="CC273" i="3"/>
  <c r="CB273" i="3"/>
  <c r="CA273" i="3"/>
  <c r="BZ273" i="3"/>
  <c r="BY273" i="3"/>
  <c r="BX273" i="3"/>
  <c r="BW273" i="3"/>
  <c r="BK273" i="3"/>
  <c r="BV273" i="3"/>
  <c r="BJ273" i="3"/>
  <c r="BU273" i="3"/>
  <c r="BI273" i="3"/>
  <c r="BT273" i="3"/>
  <c r="CC272" i="3"/>
  <c r="CB272" i="3"/>
  <c r="CA272" i="3"/>
  <c r="BZ272" i="3"/>
  <c r="BY272" i="3"/>
  <c r="BX272" i="3"/>
  <c r="BW272" i="3"/>
  <c r="BK272" i="3"/>
  <c r="BV272" i="3"/>
  <c r="BJ272" i="3"/>
  <c r="BU272" i="3"/>
  <c r="BI272" i="3"/>
  <c r="BT272" i="3"/>
  <c r="CC271" i="3"/>
  <c r="CB271" i="3"/>
  <c r="CA271" i="3"/>
  <c r="BZ271" i="3"/>
  <c r="BY271" i="3"/>
  <c r="BX271" i="3"/>
  <c r="BW271" i="3"/>
  <c r="BK271" i="3"/>
  <c r="BV271" i="3"/>
  <c r="BJ271" i="3"/>
  <c r="BU271" i="3"/>
  <c r="BI271" i="3"/>
  <c r="BT271" i="3"/>
  <c r="CC270" i="3"/>
  <c r="CB270" i="3"/>
  <c r="CA270" i="3"/>
  <c r="BZ270" i="3"/>
  <c r="BY270" i="3"/>
  <c r="BX270" i="3"/>
  <c r="BW270" i="3"/>
  <c r="BK270" i="3"/>
  <c r="BV270" i="3"/>
  <c r="BJ270" i="3"/>
  <c r="BU270" i="3"/>
  <c r="BI270" i="3"/>
  <c r="BT270" i="3"/>
  <c r="CC269" i="3"/>
  <c r="CB269" i="3"/>
  <c r="CA269" i="3"/>
  <c r="BZ269" i="3"/>
  <c r="BY269" i="3"/>
  <c r="BX269" i="3"/>
  <c r="BW269" i="3"/>
  <c r="BK269" i="3"/>
  <c r="BV269" i="3"/>
  <c r="BJ269" i="3"/>
  <c r="BU269" i="3"/>
  <c r="BI269" i="3"/>
  <c r="BT269" i="3"/>
  <c r="CC268" i="3"/>
  <c r="CB268" i="3"/>
  <c r="CA268" i="3"/>
  <c r="BZ268" i="3"/>
  <c r="BY268" i="3"/>
  <c r="BX268" i="3"/>
  <c r="BW268" i="3"/>
  <c r="BK268" i="3"/>
  <c r="BV268" i="3"/>
  <c r="BJ268" i="3"/>
  <c r="BU268" i="3"/>
  <c r="BI268" i="3"/>
  <c r="BT268" i="3"/>
  <c r="CC267" i="3"/>
  <c r="CB267" i="3"/>
  <c r="CA267" i="3"/>
  <c r="BZ267" i="3"/>
  <c r="BY267" i="3"/>
  <c r="BX267" i="3"/>
  <c r="BW267" i="3"/>
  <c r="BK267" i="3"/>
  <c r="BV267" i="3"/>
  <c r="BJ267" i="3"/>
  <c r="BU267" i="3"/>
  <c r="BI267" i="3"/>
  <c r="BT267" i="3"/>
  <c r="CC266" i="3"/>
  <c r="CB266" i="3"/>
  <c r="CA266" i="3"/>
  <c r="BZ266" i="3"/>
  <c r="BY266" i="3"/>
  <c r="BX266" i="3"/>
  <c r="BW266" i="3"/>
  <c r="BK266" i="3"/>
  <c r="BV266" i="3"/>
  <c r="BJ266" i="3"/>
  <c r="BU266" i="3"/>
  <c r="BI266" i="3"/>
  <c r="BT266" i="3"/>
  <c r="CC265" i="3"/>
  <c r="CB265" i="3"/>
  <c r="CA265" i="3"/>
  <c r="BZ265" i="3"/>
  <c r="BY265" i="3"/>
  <c r="BX265" i="3"/>
  <c r="BW265" i="3"/>
  <c r="BK265" i="3"/>
  <c r="BV265" i="3"/>
  <c r="BJ265" i="3"/>
  <c r="BU265" i="3"/>
  <c r="BI265" i="3"/>
  <c r="BT265" i="3"/>
  <c r="CC264" i="3"/>
  <c r="CB264" i="3"/>
  <c r="CA264" i="3"/>
  <c r="BZ264" i="3"/>
  <c r="BY264" i="3"/>
  <c r="BX264" i="3"/>
  <c r="BW264" i="3"/>
  <c r="BK264" i="3"/>
  <c r="BV264" i="3"/>
  <c r="BJ264" i="3"/>
  <c r="BU264" i="3"/>
  <c r="BI264" i="3"/>
  <c r="BT264" i="3"/>
  <c r="CC263" i="3"/>
  <c r="CB263" i="3"/>
  <c r="CA263" i="3"/>
  <c r="BZ263" i="3"/>
  <c r="BY263" i="3"/>
  <c r="BX263" i="3"/>
  <c r="BW263" i="3"/>
  <c r="BK263" i="3"/>
  <c r="BV263" i="3"/>
  <c r="BJ263" i="3"/>
  <c r="BU263" i="3"/>
  <c r="BI263" i="3"/>
  <c r="BT263" i="3"/>
  <c r="CC262" i="3"/>
  <c r="CB262" i="3"/>
  <c r="CA262" i="3"/>
  <c r="BZ262" i="3"/>
  <c r="BY262" i="3"/>
  <c r="BX262" i="3"/>
  <c r="BW262" i="3"/>
  <c r="BK262" i="3"/>
  <c r="BV262" i="3"/>
  <c r="BJ262" i="3"/>
  <c r="BU262" i="3"/>
  <c r="BI262" i="3"/>
  <c r="BT262" i="3"/>
  <c r="CC261" i="3"/>
  <c r="CB261" i="3"/>
  <c r="CA261" i="3"/>
  <c r="BZ261" i="3"/>
  <c r="BY261" i="3"/>
  <c r="BX261" i="3"/>
  <c r="BW261" i="3"/>
  <c r="BK261" i="3"/>
  <c r="BV261" i="3"/>
  <c r="BJ261" i="3"/>
  <c r="BU261" i="3"/>
  <c r="BI261" i="3"/>
  <c r="BT261" i="3"/>
  <c r="CC260" i="3"/>
  <c r="CB260" i="3"/>
  <c r="CA260" i="3"/>
  <c r="BZ260" i="3"/>
  <c r="BY260" i="3"/>
  <c r="BX260" i="3"/>
  <c r="BW260" i="3"/>
  <c r="BK260" i="3"/>
  <c r="BV260" i="3"/>
  <c r="BJ260" i="3"/>
  <c r="BU260" i="3"/>
  <c r="BI260" i="3"/>
  <c r="BT260" i="3"/>
  <c r="CC259" i="3"/>
  <c r="CB259" i="3"/>
  <c r="CA259" i="3"/>
  <c r="BZ259" i="3"/>
  <c r="BY259" i="3"/>
  <c r="BX259" i="3"/>
  <c r="BW259" i="3"/>
  <c r="BK259" i="3"/>
  <c r="BV259" i="3"/>
  <c r="BJ259" i="3"/>
  <c r="BU259" i="3"/>
  <c r="BI259" i="3"/>
  <c r="BT259" i="3"/>
  <c r="CC258" i="3"/>
  <c r="CB258" i="3"/>
  <c r="CA258" i="3"/>
  <c r="BZ258" i="3"/>
  <c r="BY258" i="3"/>
  <c r="BX258" i="3"/>
  <c r="BW258" i="3"/>
  <c r="BK258" i="3"/>
  <c r="BV258" i="3"/>
  <c r="BJ258" i="3"/>
  <c r="BU258" i="3"/>
  <c r="BI258" i="3"/>
  <c r="BT258" i="3"/>
  <c r="CC257" i="3"/>
  <c r="CB257" i="3"/>
  <c r="CA257" i="3"/>
  <c r="BZ257" i="3"/>
  <c r="BY257" i="3"/>
  <c r="BX257" i="3"/>
  <c r="BW257" i="3"/>
  <c r="BK257" i="3"/>
  <c r="BV257" i="3"/>
  <c r="BJ257" i="3"/>
  <c r="BU257" i="3"/>
  <c r="BI257" i="3"/>
  <c r="BT257" i="3"/>
  <c r="CC256" i="3"/>
  <c r="CB256" i="3"/>
  <c r="CA256" i="3"/>
  <c r="BZ256" i="3"/>
  <c r="BY256" i="3"/>
  <c r="BX256" i="3"/>
  <c r="BW256" i="3"/>
  <c r="BK256" i="3"/>
  <c r="BV256" i="3"/>
  <c r="BJ256" i="3"/>
  <c r="BU256" i="3"/>
  <c r="BI256" i="3"/>
  <c r="BT256" i="3"/>
  <c r="CC255" i="3"/>
  <c r="CB255" i="3"/>
  <c r="CA255" i="3"/>
  <c r="BZ255" i="3"/>
  <c r="BY255" i="3"/>
  <c r="BX255" i="3"/>
  <c r="BW255" i="3"/>
  <c r="BK255" i="3"/>
  <c r="BV255" i="3"/>
  <c r="BJ255" i="3"/>
  <c r="BU255" i="3"/>
  <c r="BI255" i="3"/>
  <c r="BT255" i="3"/>
  <c r="CC254" i="3"/>
  <c r="CB254" i="3"/>
  <c r="CA254" i="3"/>
  <c r="BZ254" i="3"/>
  <c r="BY254" i="3"/>
  <c r="BX254" i="3"/>
  <c r="BW254" i="3"/>
  <c r="BK254" i="3"/>
  <c r="BV254" i="3"/>
  <c r="BJ254" i="3"/>
  <c r="BU254" i="3"/>
  <c r="BI254" i="3"/>
  <c r="BT254" i="3"/>
  <c r="CC253" i="3"/>
  <c r="CB253" i="3"/>
  <c r="CA253" i="3"/>
  <c r="BZ253" i="3"/>
  <c r="BY253" i="3"/>
  <c r="BX253" i="3"/>
  <c r="BW253" i="3"/>
  <c r="BK253" i="3"/>
  <c r="BV253" i="3"/>
  <c r="BJ253" i="3"/>
  <c r="BU253" i="3"/>
  <c r="BI253" i="3"/>
  <c r="BT253" i="3"/>
  <c r="CC252" i="3"/>
  <c r="CB252" i="3"/>
  <c r="CA252" i="3"/>
  <c r="BZ252" i="3"/>
  <c r="BY252" i="3"/>
  <c r="BX252" i="3"/>
  <c r="BW252" i="3"/>
  <c r="BK252" i="3"/>
  <c r="BV252" i="3"/>
  <c r="BJ252" i="3"/>
  <c r="BU252" i="3"/>
  <c r="BI252" i="3"/>
  <c r="BT252" i="3"/>
  <c r="CC251" i="3"/>
  <c r="CB251" i="3"/>
  <c r="CA251" i="3"/>
  <c r="BZ251" i="3"/>
  <c r="BY251" i="3"/>
  <c r="BX251" i="3"/>
  <c r="BW251" i="3"/>
  <c r="BK251" i="3"/>
  <c r="BV251" i="3"/>
  <c r="BJ251" i="3"/>
  <c r="BU251" i="3"/>
  <c r="BI251" i="3"/>
  <c r="BT251" i="3"/>
  <c r="CC250" i="3"/>
  <c r="CB250" i="3"/>
  <c r="CA250" i="3"/>
  <c r="BZ250" i="3"/>
  <c r="BY250" i="3"/>
  <c r="BX250" i="3"/>
  <c r="BW250" i="3"/>
  <c r="BK250" i="3"/>
  <c r="BV250" i="3"/>
  <c r="BJ250" i="3"/>
  <c r="BU250" i="3"/>
  <c r="BI250" i="3"/>
  <c r="BT250" i="3"/>
  <c r="CC249" i="3"/>
  <c r="CB249" i="3"/>
  <c r="CA249" i="3"/>
  <c r="BZ249" i="3"/>
  <c r="BY249" i="3"/>
  <c r="BX249" i="3"/>
  <c r="BW249" i="3"/>
  <c r="BK249" i="3"/>
  <c r="BV249" i="3"/>
  <c r="BJ249" i="3"/>
  <c r="BU249" i="3"/>
  <c r="BI249" i="3"/>
  <c r="BT249" i="3"/>
  <c r="CC248" i="3"/>
  <c r="CB248" i="3"/>
  <c r="CA248" i="3"/>
  <c r="BZ248" i="3"/>
  <c r="BY248" i="3"/>
  <c r="BX248" i="3"/>
  <c r="BW248" i="3"/>
  <c r="BK248" i="3"/>
  <c r="BV248" i="3"/>
  <c r="BJ248" i="3"/>
  <c r="BU248" i="3"/>
  <c r="BI248" i="3"/>
  <c r="BT248" i="3"/>
  <c r="CC247" i="3"/>
  <c r="CB247" i="3"/>
  <c r="CA247" i="3"/>
  <c r="BZ247" i="3"/>
  <c r="BY247" i="3"/>
  <c r="BX247" i="3"/>
  <c r="BW247" i="3"/>
  <c r="BK247" i="3"/>
  <c r="BV247" i="3"/>
  <c r="BJ247" i="3"/>
  <c r="BU247" i="3"/>
  <c r="BI247" i="3"/>
  <c r="BT247" i="3"/>
  <c r="CC246" i="3"/>
  <c r="CB246" i="3"/>
  <c r="CA246" i="3"/>
  <c r="BZ246" i="3"/>
  <c r="BY246" i="3"/>
  <c r="BX246" i="3"/>
  <c r="BW246" i="3"/>
  <c r="BK246" i="3"/>
  <c r="BV246" i="3"/>
  <c r="BJ246" i="3"/>
  <c r="BU246" i="3"/>
  <c r="BI246" i="3"/>
  <c r="BT246" i="3"/>
  <c r="CC245" i="3"/>
  <c r="CB245" i="3"/>
  <c r="CA245" i="3"/>
  <c r="BZ245" i="3"/>
  <c r="BY245" i="3"/>
  <c r="BX245" i="3"/>
  <c r="BW245" i="3"/>
  <c r="BK245" i="3"/>
  <c r="BV245" i="3"/>
  <c r="BJ245" i="3"/>
  <c r="BU245" i="3"/>
  <c r="BI245" i="3"/>
  <c r="BT245" i="3"/>
  <c r="CC244" i="3"/>
  <c r="CB244" i="3"/>
  <c r="CA244" i="3"/>
  <c r="BZ244" i="3"/>
  <c r="BY244" i="3"/>
  <c r="BX244" i="3"/>
  <c r="BW244" i="3"/>
  <c r="BK244" i="3"/>
  <c r="BV244" i="3"/>
  <c r="BJ244" i="3"/>
  <c r="BU244" i="3"/>
  <c r="BI244" i="3"/>
  <c r="BT244" i="3"/>
  <c r="CC243" i="3"/>
  <c r="CB243" i="3"/>
  <c r="CA243" i="3"/>
  <c r="BZ243" i="3"/>
  <c r="BY243" i="3"/>
  <c r="BX243" i="3"/>
  <c r="BW243" i="3"/>
  <c r="BK243" i="3"/>
  <c r="BV243" i="3"/>
  <c r="BJ243" i="3"/>
  <c r="BU243" i="3"/>
  <c r="BI243" i="3"/>
  <c r="BT243" i="3"/>
  <c r="CC242" i="3"/>
  <c r="CB242" i="3"/>
  <c r="CA242" i="3"/>
  <c r="BZ242" i="3"/>
  <c r="BY242" i="3"/>
  <c r="BX242" i="3"/>
  <c r="BW242" i="3"/>
  <c r="BK242" i="3"/>
  <c r="BV242" i="3"/>
  <c r="BJ242" i="3"/>
  <c r="BU242" i="3"/>
  <c r="BI242" i="3"/>
  <c r="BT242" i="3"/>
  <c r="CC241" i="3"/>
  <c r="CB241" i="3"/>
  <c r="CA241" i="3"/>
  <c r="BZ241" i="3"/>
  <c r="BY241" i="3"/>
  <c r="BX241" i="3"/>
  <c r="BW241" i="3"/>
  <c r="BK241" i="3"/>
  <c r="BV241" i="3"/>
  <c r="BJ241" i="3"/>
  <c r="BU241" i="3"/>
  <c r="BI241" i="3"/>
  <c r="BT241" i="3"/>
  <c r="CC240" i="3"/>
  <c r="CB240" i="3"/>
  <c r="CA240" i="3"/>
  <c r="BZ240" i="3"/>
  <c r="BY240" i="3"/>
  <c r="BX240" i="3"/>
  <c r="BW240" i="3"/>
  <c r="BK240" i="3"/>
  <c r="BV240" i="3"/>
  <c r="BJ240" i="3"/>
  <c r="BU240" i="3"/>
  <c r="BI240" i="3"/>
  <c r="BT240" i="3"/>
  <c r="CC239" i="3"/>
  <c r="CB239" i="3"/>
  <c r="CA239" i="3"/>
  <c r="BZ239" i="3"/>
  <c r="BY239" i="3"/>
  <c r="BX239" i="3"/>
  <c r="BW239" i="3"/>
  <c r="BK239" i="3"/>
  <c r="BV239" i="3"/>
  <c r="BJ239" i="3"/>
  <c r="BU239" i="3"/>
  <c r="BI239" i="3"/>
  <c r="BT239" i="3"/>
  <c r="CC238" i="3"/>
  <c r="CB238" i="3"/>
  <c r="CA238" i="3"/>
  <c r="BZ238" i="3"/>
  <c r="BY238" i="3"/>
  <c r="BX238" i="3"/>
  <c r="BW238" i="3"/>
  <c r="BK238" i="3"/>
  <c r="BV238" i="3"/>
  <c r="BJ238" i="3"/>
  <c r="BU238" i="3"/>
  <c r="BI238" i="3"/>
  <c r="BT238" i="3"/>
  <c r="CC237" i="3"/>
  <c r="CB237" i="3"/>
  <c r="CA237" i="3"/>
  <c r="BZ237" i="3"/>
  <c r="BY237" i="3"/>
  <c r="BX237" i="3"/>
  <c r="BW237" i="3"/>
  <c r="BK237" i="3"/>
  <c r="BV237" i="3"/>
  <c r="BJ237" i="3"/>
  <c r="BU237" i="3"/>
  <c r="BI237" i="3"/>
  <c r="BT237" i="3"/>
  <c r="CC236" i="3"/>
  <c r="CB236" i="3"/>
  <c r="CA236" i="3"/>
  <c r="BZ236" i="3"/>
  <c r="BY236" i="3"/>
  <c r="BX236" i="3"/>
  <c r="BW236" i="3"/>
  <c r="BK236" i="3"/>
  <c r="BV236" i="3"/>
  <c r="BJ236" i="3"/>
  <c r="BU236" i="3"/>
  <c r="BI236" i="3"/>
  <c r="BT236" i="3"/>
  <c r="CC235" i="3"/>
  <c r="CB235" i="3"/>
  <c r="CA235" i="3"/>
  <c r="BZ235" i="3"/>
  <c r="BY235" i="3"/>
  <c r="BX235" i="3"/>
  <c r="BW235" i="3"/>
  <c r="BK235" i="3"/>
  <c r="BV235" i="3"/>
  <c r="BJ235" i="3"/>
  <c r="BU235" i="3"/>
  <c r="BI235" i="3"/>
  <c r="BT235" i="3"/>
  <c r="CC234" i="3"/>
  <c r="CB234" i="3"/>
  <c r="CA234" i="3"/>
  <c r="BZ234" i="3"/>
  <c r="BY234" i="3"/>
  <c r="BX234" i="3"/>
  <c r="BW234" i="3"/>
  <c r="BK234" i="3"/>
  <c r="BV234" i="3"/>
  <c r="BJ234" i="3"/>
  <c r="BU234" i="3"/>
  <c r="BI234" i="3"/>
  <c r="BT234" i="3"/>
  <c r="CC233" i="3"/>
  <c r="CB233" i="3"/>
  <c r="CA233" i="3"/>
  <c r="BZ233" i="3"/>
  <c r="BY233" i="3"/>
  <c r="BX233" i="3"/>
  <c r="BW233" i="3"/>
  <c r="BK233" i="3"/>
  <c r="BV233" i="3"/>
  <c r="BJ233" i="3"/>
  <c r="BU233" i="3"/>
  <c r="BI233" i="3"/>
  <c r="BT233" i="3"/>
  <c r="CC232" i="3"/>
  <c r="CB232" i="3"/>
  <c r="CA232" i="3"/>
  <c r="BZ232" i="3"/>
  <c r="BY232" i="3"/>
  <c r="BX232" i="3"/>
  <c r="BW232" i="3"/>
  <c r="BK232" i="3"/>
  <c r="BV232" i="3"/>
  <c r="BJ232" i="3"/>
  <c r="BU232" i="3"/>
  <c r="BI232" i="3"/>
  <c r="BT232" i="3"/>
  <c r="CC231" i="3"/>
  <c r="CB231" i="3"/>
  <c r="CA231" i="3"/>
  <c r="BZ231" i="3"/>
  <c r="BY231" i="3"/>
  <c r="BX231" i="3"/>
  <c r="BW231" i="3"/>
  <c r="BK231" i="3"/>
  <c r="BV231" i="3"/>
  <c r="BJ231" i="3"/>
  <c r="BU231" i="3"/>
  <c r="BI231" i="3"/>
  <c r="BT231" i="3"/>
  <c r="CC230" i="3"/>
  <c r="CB230" i="3"/>
  <c r="CA230" i="3"/>
  <c r="BZ230" i="3"/>
  <c r="BY230" i="3"/>
  <c r="BX230" i="3"/>
  <c r="BW230" i="3"/>
  <c r="BK230" i="3"/>
  <c r="BV230" i="3"/>
  <c r="BJ230" i="3"/>
  <c r="BU230" i="3"/>
  <c r="BI230" i="3"/>
  <c r="BT230" i="3"/>
  <c r="CC229" i="3"/>
  <c r="CB229" i="3"/>
  <c r="CA229" i="3"/>
  <c r="BZ229" i="3"/>
  <c r="BY229" i="3"/>
  <c r="BX229" i="3"/>
  <c r="BW229" i="3"/>
  <c r="BK229" i="3"/>
  <c r="BV229" i="3"/>
  <c r="BJ229" i="3"/>
  <c r="BU229" i="3"/>
  <c r="BI229" i="3"/>
  <c r="BT229" i="3"/>
  <c r="CC228" i="3"/>
  <c r="CB228" i="3"/>
  <c r="CA228" i="3"/>
  <c r="BZ228" i="3"/>
  <c r="BY228" i="3"/>
  <c r="BX228" i="3"/>
  <c r="BW228" i="3"/>
  <c r="BK228" i="3"/>
  <c r="BV228" i="3"/>
  <c r="BJ228" i="3"/>
  <c r="BU228" i="3"/>
  <c r="BI228" i="3"/>
  <c r="BT228" i="3"/>
  <c r="CC227" i="3"/>
  <c r="CB227" i="3"/>
  <c r="CA227" i="3"/>
  <c r="BZ227" i="3"/>
  <c r="BY227" i="3"/>
  <c r="BX227" i="3"/>
  <c r="BW227" i="3"/>
  <c r="BK227" i="3"/>
  <c r="BV227" i="3"/>
  <c r="BJ227" i="3"/>
  <c r="BU227" i="3"/>
  <c r="BI227" i="3"/>
  <c r="BT227" i="3"/>
  <c r="CC226" i="3"/>
  <c r="CB226" i="3"/>
  <c r="CA226" i="3"/>
  <c r="BZ226" i="3"/>
  <c r="BY226" i="3"/>
  <c r="BX226" i="3"/>
  <c r="BW226" i="3"/>
  <c r="BK226" i="3"/>
  <c r="BV226" i="3"/>
  <c r="BJ226" i="3"/>
  <c r="BU226" i="3"/>
  <c r="BI226" i="3"/>
  <c r="BT226" i="3"/>
  <c r="CC225" i="3"/>
  <c r="CB225" i="3"/>
  <c r="CA225" i="3"/>
  <c r="BZ225" i="3"/>
  <c r="BY225" i="3"/>
  <c r="BX225" i="3"/>
  <c r="BW225" i="3"/>
  <c r="BK225" i="3"/>
  <c r="BV225" i="3"/>
  <c r="BJ225" i="3"/>
  <c r="BU225" i="3"/>
  <c r="BI225" i="3"/>
  <c r="BT225" i="3"/>
  <c r="CC224" i="3"/>
  <c r="CB224" i="3"/>
  <c r="CA224" i="3"/>
  <c r="BZ224" i="3"/>
  <c r="BY224" i="3"/>
  <c r="BX224" i="3"/>
  <c r="BW224" i="3"/>
  <c r="BK224" i="3"/>
  <c r="BV224" i="3"/>
  <c r="BJ224" i="3"/>
  <c r="BU224" i="3"/>
  <c r="BI224" i="3"/>
  <c r="BT224" i="3"/>
  <c r="CC223" i="3"/>
  <c r="CB223" i="3"/>
  <c r="CA223" i="3"/>
  <c r="BZ223" i="3"/>
  <c r="BY223" i="3"/>
  <c r="BX223" i="3"/>
  <c r="BW223" i="3"/>
  <c r="BK223" i="3"/>
  <c r="BV223" i="3"/>
  <c r="BJ223" i="3"/>
  <c r="BU223" i="3"/>
  <c r="BI223" i="3"/>
  <c r="BT223" i="3"/>
  <c r="CC222" i="3"/>
  <c r="CB222" i="3"/>
  <c r="CA222" i="3"/>
  <c r="BZ222" i="3"/>
  <c r="BY222" i="3"/>
  <c r="BX222" i="3"/>
  <c r="BW222" i="3"/>
  <c r="BK222" i="3"/>
  <c r="BV222" i="3"/>
  <c r="BJ222" i="3"/>
  <c r="BU222" i="3"/>
  <c r="BI222" i="3"/>
  <c r="BT222" i="3"/>
  <c r="CC221" i="3"/>
  <c r="CB221" i="3"/>
  <c r="CA221" i="3"/>
  <c r="BZ221" i="3"/>
  <c r="BY221" i="3"/>
  <c r="BX221" i="3"/>
  <c r="BW221" i="3"/>
  <c r="BK221" i="3"/>
  <c r="BV221" i="3"/>
  <c r="BJ221" i="3"/>
  <c r="BU221" i="3"/>
  <c r="BI221" i="3"/>
  <c r="BT221" i="3"/>
  <c r="CC220" i="3"/>
  <c r="CB220" i="3"/>
  <c r="CA220" i="3"/>
  <c r="BZ220" i="3"/>
  <c r="BY220" i="3"/>
  <c r="BX220" i="3"/>
  <c r="BW220" i="3"/>
  <c r="BK220" i="3"/>
  <c r="BV220" i="3"/>
  <c r="BJ220" i="3"/>
  <c r="BU220" i="3"/>
  <c r="BI220" i="3"/>
  <c r="BT220" i="3"/>
  <c r="CC219" i="3"/>
  <c r="CB219" i="3"/>
  <c r="CA219" i="3"/>
  <c r="BZ219" i="3"/>
  <c r="BY219" i="3"/>
  <c r="BX219" i="3"/>
  <c r="BW219" i="3"/>
  <c r="BK219" i="3"/>
  <c r="BV219" i="3"/>
  <c r="BJ219" i="3"/>
  <c r="BU219" i="3"/>
  <c r="BI219" i="3"/>
  <c r="BT219" i="3"/>
  <c r="CC218" i="3"/>
  <c r="CB218" i="3"/>
  <c r="CA218" i="3"/>
  <c r="BZ218" i="3"/>
  <c r="BY218" i="3"/>
  <c r="BX218" i="3"/>
  <c r="BW218" i="3"/>
  <c r="BK218" i="3"/>
  <c r="BV218" i="3"/>
  <c r="BJ218" i="3"/>
  <c r="BU218" i="3"/>
  <c r="BI218" i="3"/>
  <c r="BT218" i="3"/>
  <c r="CC217" i="3"/>
  <c r="CB217" i="3"/>
  <c r="CA217" i="3"/>
  <c r="BZ217" i="3"/>
  <c r="BY217" i="3"/>
  <c r="BX217" i="3"/>
  <c r="BW217" i="3"/>
  <c r="BK217" i="3"/>
  <c r="BV217" i="3"/>
  <c r="BJ217" i="3"/>
  <c r="BU217" i="3"/>
  <c r="BI217" i="3"/>
  <c r="BT217" i="3"/>
  <c r="CC216" i="3"/>
  <c r="CB216" i="3"/>
  <c r="CA216" i="3"/>
  <c r="BZ216" i="3"/>
  <c r="BY216" i="3"/>
  <c r="BX216" i="3"/>
  <c r="BW216" i="3"/>
  <c r="BK216" i="3"/>
  <c r="BV216" i="3"/>
  <c r="BJ216" i="3"/>
  <c r="BU216" i="3"/>
  <c r="BI216" i="3"/>
  <c r="BT216" i="3"/>
  <c r="CC215" i="3"/>
  <c r="CB215" i="3"/>
  <c r="CA215" i="3"/>
  <c r="BZ215" i="3"/>
  <c r="BY215" i="3"/>
  <c r="BX215" i="3"/>
  <c r="BW215" i="3"/>
  <c r="BK215" i="3"/>
  <c r="BV215" i="3"/>
  <c r="BJ215" i="3"/>
  <c r="BU215" i="3"/>
  <c r="BI215" i="3"/>
  <c r="BT215" i="3"/>
  <c r="CC214" i="3"/>
  <c r="CB214" i="3"/>
  <c r="CA214" i="3"/>
  <c r="BZ214" i="3"/>
  <c r="BY214" i="3"/>
  <c r="BX214" i="3"/>
  <c r="BW214" i="3"/>
  <c r="BK214" i="3"/>
  <c r="BV214" i="3"/>
  <c r="BJ214" i="3"/>
  <c r="BU214" i="3"/>
  <c r="BI214" i="3"/>
  <c r="BT214" i="3"/>
  <c r="CC213" i="3"/>
  <c r="CB213" i="3"/>
  <c r="CA213" i="3"/>
  <c r="BZ213" i="3"/>
  <c r="BY213" i="3"/>
  <c r="BX213" i="3"/>
  <c r="BW213" i="3"/>
  <c r="BK213" i="3"/>
  <c r="BV213" i="3"/>
  <c r="BJ213" i="3"/>
  <c r="BU213" i="3"/>
  <c r="BI213" i="3"/>
  <c r="BT213" i="3"/>
  <c r="CC212" i="3"/>
  <c r="CB212" i="3"/>
  <c r="CA212" i="3"/>
  <c r="BZ212" i="3"/>
  <c r="BY212" i="3"/>
  <c r="BX212" i="3"/>
  <c r="BW212" i="3"/>
  <c r="BK212" i="3"/>
  <c r="BV212" i="3"/>
  <c r="BJ212" i="3"/>
  <c r="BU212" i="3"/>
  <c r="BI212" i="3"/>
  <c r="BT212" i="3"/>
  <c r="CC211" i="3"/>
  <c r="CB211" i="3"/>
  <c r="CA211" i="3"/>
  <c r="BZ211" i="3"/>
  <c r="BY211" i="3"/>
  <c r="BX211" i="3"/>
  <c r="BW211" i="3"/>
  <c r="BK211" i="3"/>
  <c r="BV211" i="3"/>
  <c r="BJ211" i="3"/>
  <c r="BU211" i="3"/>
  <c r="BI211" i="3"/>
  <c r="BT211" i="3"/>
  <c r="CC210" i="3"/>
  <c r="CB210" i="3"/>
  <c r="CA210" i="3"/>
  <c r="BZ210" i="3"/>
  <c r="BY210" i="3"/>
  <c r="BX210" i="3"/>
  <c r="BW210" i="3"/>
  <c r="BK210" i="3"/>
  <c r="BV210" i="3"/>
  <c r="BJ210" i="3"/>
  <c r="BU210" i="3"/>
  <c r="BI210" i="3"/>
  <c r="BT210" i="3"/>
  <c r="CC209" i="3"/>
  <c r="CB209" i="3"/>
  <c r="CA209" i="3"/>
  <c r="BZ209" i="3"/>
  <c r="BY209" i="3"/>
  <c r="BX209" i="3"/>
  <c r="BW209" i="3"/>
  <c r="BK209" i="3"/>
  <c r="BV209" i="3"/>
  <c r="BJ209" i="3"/>
  <c r="BU209" i="3"/>
  <c r="BI209" i="3"/>
  <c r="BT209" i="3"/>
  <c r="CC208" i="3"/>
  <c r="CB208" i="3"/>
  <c r="CA208" i="3"/>
  <c r="BZ208" i="3"/>
  <c r="BY208" i="3"/>
  <c r="BX208" i="3"/>
  <c r="BW208" i="3"/>
  <c r="BK208" i="3"/>
  <c r="BV208" i="3"/>
  <c r="BJ208" i="3"/>
  <c r="BU208" i="3"/>
  <c r="BI208" i="3"/>
  <c r="BT208" i="3"/>
  <c r="CC207" i="3"/>
  <c r="CB207" i="3"/>
  <c r="CA207" i="3"/>
  <c r="BZ207" i="3"/>
  <c r="BY207" i="3"/>
  <c r="BX207" i="3"/>
  <c r="BW207" i="3"/>
  <c r="BK207" i="3"/>
  <c r="BV207" i="3"/>
  <c r="BJ207" i="3"/>
  <c r="BU207" i="3"/>
  <c r="BI207" i="3"/>
  <c r="BT207" i="3"/>
  <c r="CC206" i="3"/>
  <c r="CB206" i="3"/>
  <c r="CA206" i="3"/>
  <c r="BZ206" i="3"/>
  <c r="BY206" i="3"/>
  <c r="BX206" i="3"/>
  <c r="BW206" i="3"/>
  <c r="BK206" i="3"/>
  <c r="BV206" i="3"/>
  <c r="BJ206" i="3"/>
  <c r="BU206" i="3"/>
  <c r="BI206" i="3"/>
  <c r="BT206" i="3"/>
  <c r="CC205" i="3"/>
  <c r="CB205" i="3"/>
  <c r="CA205" i="3"/>
  <c r="BZ205" i="3"/>
  <c r="BY205" i="3"/>
  <c r="BX205" i="3"/>
  <c r="BW205" i="3"/>
  <c r="BK205" i="3"/>
  <c r="BV205" i="3"/>
  <c r="BJ205" i="3"/>
  <c r="BU205" i="3"/>
  <c r="BI205" i="3"/>
  <c r="BT205" i="3"/>
  <c r="CC204" i="3"/>
  <c r="CB204" i="3"/>
  <c r="CA204" i="3"/>
  <c r="BZ204" i="3"/>
  <c r="BY204" i="3"/>
  <c r="BX204" i="3"/>
  <c r="BW204" i="3"/>
  <c r="BK204" i="3"/>
  <c r="BV204" i="3"/>
  <c r="BJ204" i="3"/>
  <c r="BU204" i="3"/>
  <c r="BI204" i="3"/>
  <c r="BT204" i="3"/>
  <c r="CC203" i="3"/>
  <c r="CB203" i="3"/>
  <c r="CA203" i="3"/>
  <c r="BZ203" i="3"/>
  <c r="BY203" i="3"/>
  <c r="BX203" i="3"/>
  <c r="BW203" i="3"/>
  <c r="BK203" i="3"/>
  <c r="BV203" i="3"/>
  <c r="BJ203" i="3"/>
  <c r="BU203" i="3"/>
  <c r="BI203" i="3"/>
  <c r="BT203" i="3"/>
  <c r="CC202" i="3"/>
  <c r="CB202" i="3"/>
  <c r="CA202" i="3"/>
  <c r="BZ202" i="3"/>
  <c r="BY202" i="3"/>
  <c r="BX202" i="3"/>
  <c r="BW202" i="3"/>
  <c r="BK202" i="3"/>
  <c r="BV202" i="3"/>
  <c r="BJ202" i="3"/>
  <c r="BU202" i="3"/>
  <c r="BI202" i="3"/>
  <c r="BT202" i="3"/>
  <c r="CC201" i="3"/>
  <c r="CB201" i="3"/>
  <c r="CA201" i="3"/>
  <c r="BZ201" i="3"/>
  <c r="BY201" i="3"/>
  <c r="BX201" i="3"/>
  <c r="BW201" i="3"/>
  <c r="BK201" i="3"/>
  <c r="BV201" i="3"/>
  <c r="BJ201" i="3"/>
  <c r="BU201" i="3"/>
  <c r="BI201" i="3"/>
  <c r="BT201" i="3"/>
  <c r="CC200" i="3"/>
  <c r="CB200" i="3"/>
  <c r="CA200" i="3"/>
  <c r="BZ200" i="3"/>
  <c r="BY200" i="3"/>
  <c r="BX200" i="3"/>
  <c r="BW200" i="3"/>
  <c r="BK200" i="3"/>
  <c r="BV200" i="3"/>
  <c r="BJ200" i="3"/>
  <c r="BU200" i="3"/>
  <c r="BI200" i="3"/>
  <c r="BT200" i="3"/>
  <c r="CC199" i="3"/>
  <c r="CB199" i="3"/>
  <c r="CA199" i="3"/>
  <c r="BZ199" i="3"/>
  <c r="BY199" i="3"/>
  <c r="BX199" i="3"/>
  <c r="BW199" i="3"/>
  <c r="BK199" i="3"/>
  <c r="BV199" i="3"/>
  <c r="BJ199" i="3"/>
  <c r="BU199" i="3"/>
  <c r="BI199" i="3"/>
  <c r="BT199" i="3"/>
  <c r="CC198" i="3"/>
  <c r="CB198" i="3"/>
  <c r="CA198" i="3"/>
  <c r="BZ198" i="3"/>
  <c r="BY198" i="3"/>
  <c r="BX198" i="3"/>
  <c r="BW198" i="3"/>
  <c r="BK198" i="3"/>
  <c r="BV198" i="3"/>
  <c r="BJ198" i="3"/>
  <c r="BU198" i="3"/>
  <c r="BI198" i="3"/>
  <c r="BT198" i="3"/>
  <c r="CC197" i="3"/>
  <c r="CB197" i="3"/>
  <c r="CA197" i="3"/>
  <c r="BZ197" i="3"/>
  <c r="BY197" i="3"/>
  <c r="BX197" i="3"/>
  <c r="BW197" i="3"/>
  <c r="BK197" i="3"/>
  <c r="BV197" i="3"/>
  <c r="BJ197" i="3"/>
  <c r="BU197" i="3"/>
  <c r="BI197" i="3"/>
  <c r="BT197" i="3"/>
  <c r="CC196" i="3"/>
  <c r="CB196" i="3"/>
  <c r="CA196" i="3"/>
  <c r="BZ196" i="3"/>
  <c r="BY196" i="3"/>
  <c r="BX196" i="3"/>
  <c r="BW196" i="3"/>
  <c r="BK196" i="3"/>
  <c r="BV196" i="3"/>
  <c r="BJ196" i="3"/>
  <c r="BU196" i="3"/>
  <c r="BI196" i="3"/>
  <c r="BT196" i="3"/>
  <c r="CC195" i="3"/>
  <c r="CB195" i="3"/>
  <c r="CA195" i="3"/>
  <c r="BZ195" i="3"/>
  <c r="BY195" i="3"/>
  <c r="BX195" i="3"/>
  <c r="BW195" i="3"/>
  <c r="BK195" i="3"/>
  <c r="BV195" i="3"/>
  <c r="BJ195" i="3"/>
  <c r="BU195" i="3"/>
  <c r="BI195" i="3"/>
  <c r="BT195" i="3"/>
  <c r="CC194" i="3"/>
  <c r="CB194" i="3"/>
  <c r="CA194" i="3"/>
  <c r="BZ194" i="3"/>
  <c r="BY194" i="3"/>
  <c r="BX194" i="3"/>
  <c r="BW194" i="3"/>
  <c r="BK194" i="3"/>
  <c r="BV194" i="3"/>
  <c r="BJ194" i="3"/>
  <c r="BU194" i="3"/>
  <c r="BI194" i="3"/>
  <c r="BT194" i="3"/>
  <c r="CC193" i="3"/>
  <c r="CB193" i="3"/>
  <c r="CA193" i="3"/>
  <c r="BZ193" i="3"/>
  <c r="BY193" i="3"/>
  <c r="BX193" i="3"/>
  <c r="BW193" i="3"/>
  <c r="BK193" i="3"/>
  <c r="BV193" i="3"/>
  <c r="BJ193" i="3"/>
  <c r="BU193" i="3"/>
  <c r="BI193" i="3"/>
  <c r="BT193" i="3"/>
  <c r="CC192" i="3"/>
  <c r="CB192" i="3"/>
  <c r="CA192" i="3"/>
  <c r="BZ192" i="3"/>
  <c r="BY192" i="3"/>
  <c r="BX192" i="3"/>
  <c r="BW192" i="3"/>
  <c r="BK192" i="3"/>
  <c r="BV192" i="3"/>
  <c r="BJ192" i="3"/>
  <c r="BU192" i="3"/>
  <c r="BI192" i="3"/>
  <c r="BT192" i="3"/>
  <c r="CC191" i="3"/>
  <c r="CB191" i="3"/>
  <c r="CA191" i="3"/>
  <c r="BZ191" i="3"/>
  <c r="BY191" i="3"/>
  <c r="BX191" i="3"/>
  <c r="BW191" i="3"/>
  <c r="BK191" i="3"/>
  <c r="BV191" i="3"/>
  <c r="BJ191" i="3"/>
  <c r="BU191" i="3"/>
  <c r="BI191" i="3"/>
  <c r="BT191" i="3"/>
  <c r="CC190" i="3"/>
  <c r="CB190" i="3"/>
  <c r="CA190" i="3"/>
  <c r="BZ190" i="3"/>
  <c r="BY190" i="3"/>
  <c r="BX190" i="3"/>
  <c r="BW190" i="3"/>
  <c r="BK190" i="3"/>
  <c r="BV190" i="3"/>
  <c r="BJ190" i="3"/>
  <c r="BU190" i="3"/>
  <c r="BI190" i="3"/>
  <c r="BT190" i="3"/>
  <c r="CC189" i="3"/>
  <c r="CB189" i="3"/>
  <c r="CA189" i="3"/>
  <c r="BZ189" i="3"/>
  <c r="BY189" i="3"/>
  <c r="BX189" i="3"/>
  <c r="BW189" i="3"/>
  <c r="BK189" i="3"/>
  <c r="BV189" i="3"/>
  <c r="BJ189" i="3"/>
  <c r="BU189" i="3"/>
  <c r="BI189" i="3"/>
  <c r="BT189" i="3"/>
  <c r="CC188" i="3"/>
  <c r="CB188" i="3"/>
  <c r="CA188" i="3"/>
  <c r="BZ188" i="3"/>
  <c r="BY188" i="3"/>
  <c r="BX188" i="3"/>
  <c r="BW188" i="3"/>
  <c r="BK188" i="3"/>
  <c r="BV188" i="3"/>
  <c r="BJ188" i="3"/>
  <c r="BU188" i="3"/>
  <c r="BI188" i="3"/>
  <c r="BT188" i="3"/>
  <c r="CC187" i="3"/>
  <c r="CB187" i="3"/>
  <c r="CA187" i="3"/>
  <c r="BZ187" i="3"/>
  <c r="BY187" i="3"/>
  <c r="BX187" i="3"/>
  <c r="BW187" i="3"/>
  <c r="BK187" i="3"/>
  <c r="BV187" i="3"/>
  <c r="BJ187" i="3"/>
  <c r="BU187" i="3"/>
  <c r="BI187" i="3"/>
  <c r="BT187" i="3"/>
  <c r="CC186" i="3"/>
  <c r="CB186" i="3"/>
  <c r="CA186" i="3"/>
  <c r="BZ186" i="3"/>
  <c r="BY186" i="3"/>
  <c r="BX186" i="3"/>
  <c r="BW186" i="3"/>
  <c r="BK186" i="3"/>
  <c r="BV186" i="3"/>
  <c r="BJ186" i="3"/>
  <c r="BU186" i="3"/>
  <c r="BI186" i="3"/>
  <c r="BT186" i="3"/>
  <c r="CC185" i="3"/>
  <c r="CB185" i="3"/>
  <c r="CA185" i="3"/>
  <c r="BZ185" i="3"/>
  <c r="BY185" i="3"/>
  <c r="BX185" i="3"/>
  <c r="BW185" i="3"/>
  <c r="BK185" i="3"/>
  <c r="BV185" i="3"/>
  <c r="BJ185" i="3"/>
  <c r="BU185" i="3"/>
  <c r="BI185" i="3"/>
  <c r="BT185" i="3"/>
  <c r="CC184" i="3"/>
  <c r="CB184" i="3"/>
  <c r="CA184" i="3"/>
  <c r="BZ184" i="3"/>
  <c r="BY184" i="3"/>
  <c r="BX184" i="3"/>
  <c r="BW184" i="3"/>
  <c r="BK184" i="3"/>
  <c r="BV184" i="3"/>
  <c r="BJ184" i="3"/>
  <c r="BU184" i="3"/>
  <c r="BI184" i="3"/>
  <c r="BT184" i="3"/>
  <c r="CC183" i="3"/>
  <c r="CB183" i="3"/>
  <c r="CA183" i="3"/>
  <c r="BZ183" i="3"/>
  <c r="BY183" i="3"/>
  <c r="BX183" i="3"/>
  <c r="BW183" i="3"/>
  <c r="BK183" i="3"/>
  <c r="BV183" i="3"/>
  <c r="BJ183" i="3"/>
  <c r="BU183" i="3"/>
  <c r="BI183" i="3"/>
  <c r="BT183" i="3"/>
  <c r="CC182" i="3"/>
  <c r="CB182" i="3"/>
  <c r="CA182" i="3"/>
  <c r="BZ182" i="3"/>
  <c r="BY182" i="3"/>
  <c r="BX182" i="3"/>
  <c r="BW182" i="3"/>
  <c r="BK182" i="3"/>
  <c r="BV182" i="3"/>
  <c r="BJ182" i="3"/>
  <c r="BU182" i="3"/>
  <c r="BI182" i="3"/>
  <c r="BT182" i="3"/>
  <c r="CC181" i="3"/>
  <c r="CB181" i="3"/>
  <c r="CA181" i="3"/>
  <c r="BZ181" i="3"/>
  <c r="BY181" i="3"/>
  <c r="BX181" i="3"/>
  <c r="BW181" i="3"/>
  <c r="BK181" i="3"/>
  <c r="BV181" i="3"/>
  <c r="BJ181" i="3"/>
  <c r="BU181" i="3"/>
  <c r="BI181" i="3"/>
  <c r="BT181" i="3"/>
  <c r="CC180" i="3"/>
  <c r="CB180" i="3"/>
  <c r="CA180" i="3"/>
  <c r="BZ180" i="3"/>
  <c r="BY180" i="3"/>
  <c r="BX180" i="3"/>
  <c r="BW180" i="3"/>
  <c r="BK180" i="3"/>
  <c r="BV180" i="3"/>
  <c r="BJ180" i="3"/>
  <c r="BU180" i="3"/>
  <c r="BI180" i="3"/>
  <c r="BT180" i="3"/>
  <c r="CC179" i="3"/>
  <c r="CB179" i="3"/>
  <c r="CA179" i="3"/>
  <c r="BZ179" i="3"/>
  <c r="BY179" i="3"/>
  <c r="BX179" i="3"/>
  <c r="BW179" i="3"/>
  <c r="BK179" i="3"/>
  <c r="BV179" i="3"/>
  <c r="BJ179" i="3"/>
  <c r="BU179" i="3"/>
  <c r="BI179" i="3"/>
  <c r="BT179" i="3"/>
  <c r="CC178" i="3"/>
  <c r="CB178" i="3"/>
  <c r="CA178" i="3"/>
  <c r="BZ178" i="3"/>
  <c r="BY178" i="3"/>
  <c r="BX178" i="3"/>
  <c r="BW178" i="3"/>
  <c r="BK178" i="3"/>
  <c r="BV178" i="3"/>
  <c r="BJ178" i="3"/>
  <c r="BU178" i="3"/>
  <c r="BI178" i="3"/>
  <c r="BT178" i="3"/>
  <c r="CC177" i="3"/>
  <c r="CB177" i="3"/>
  <c r="CA177" i="3"/>
  <c r="BZ177" i="3"/>
  <c r="BY177" i="3"/>
  <c r="BX177" i="3"/>
  <c r="BW177" i="3"/>
  <c r="BK177" i="3"/>
  <c r="BV177" i="3"/>
  <c r="BJ177" i="3"/>
  <c r="BU177" i="3"/>
  <c r="BI177" i="3"/>
  <c r="BT177" i="3"/>
  <c r="CC176" i="3"/>
  <c r="CB176" i="3"/>
  <c r="CA176" i="3"/>
  <c r="BZ176" i="3"/>
  <c r="BY176" i="3"/>
  <c r="BX176" i="3"/>
  <c r="BW176" i="3"/>
  <c r="BK176" i="3"/>
  <c r="BV176" i="3"/>
  <c r="BJ176" i="3"/>
  <c r="BU176" i="3"/>
  <c r="BI176" i="3"/>
  <c r="BT176" i="3"/>
  <c r="CC175" i="3"/>
  <c r="CB175" i="3"/>
  <c r="CA175" i="3"/>
  <c r="BZ175" i="3"/>
  <c r="BY175" i="3"/>
  <c r="BX175" i="3"/>
  <c r="BW175" i="3"/>
  <c r="BK175" i="3"/>
  <c r="BV175" i="3"/>
  <c r="BJ175" i="3"/>
  <c r="BU175" i="3"/>
  <c r="BI175" i="3"/>
  <c r="BT175" i="3"/>
  <c r="CC174" i="3"/>
  <c r="CB174" i="3"/>
  <c r="CA174" i="3"/>
  <c r="BZ174" i="3"/>
  <c r="BY174" i="3"/>
  <c r="BX174" i="3"/>
  <c r="BW174" i="3"/>
  <c r="BK174" i="3"/>
  <c r="BV174" i="3"/>
  <c r="BJ174" i="3"/>
  <c r="BU174" i="3"/>
  <c r="BI174" i="3"/>
  <c r="BT174" i="3"/>
  <c r="CC173" i="3"/>
  <c r="CB173" i="3"/>
  <c r="CA173" i="3"/>
  <c r="BZ173" i="3"/>
  <c r="BY173" i="3"/>
  <c r="BX173" i="3"/>
  <c r="BW173" i="3"/>
  <c r="BK173" i="3"/>
  <c r="BV173" i="3"/>
  <c r="BJ173" i="3"/>
  <c r="BU173" i="3"/>
  <c r="BI173" i="3"/>
  <c r="BT173" i="3"/>
  <c r="CC172" i="3"/>
  <c r="CB172" i="3"/>
  <c r="CA172" i="3"/>
  <c r="BZ172" i="3"/>
  <c r="BY172" i="3"/>
  <c r="BX172" i="3"/>
  <c r="BW172" i="3"/>
  <c r="BK172" i="3"/>
  <c r="BV172" i="3"/>
  <c r="BJ172" i="3"/>
  <c r="BU172" i="3"/>
  <c r="BI172" i="3"/>
  <c r="BT172" i="3"/>
  <c r="CC171" i="3"/>
  <c r="CB171" i="3"/>
  <c r="CA171" i="3"/>
  <c r="BZ171" i="3"/>
  <c r="BY171" i="3"/>
  <c r="BX171" i="3"/>
  <c r="BW171" i="3"/>
  <c r="BK171" i="3"/>
  <c r="BV171" i="3"/>
  <c r="BJ171" i="3"/>
  <c r="BU171" i="3"/>
  <c r="BI171" i="3"/>
  <c r="BT171" i="3"/>
  <c r="CC170" i="3"/>
  <c r="CB170" i="3"/>
  <c r="CA170" i="3"/>
  <c r="BZ170" i="3"/>
  <c r="BY170" i="3"/>
  <c r="BX170" i="3"/>
  <c r="BW170" i="3"/>
  <c r="BK170" i="3"/>
  <c r="BV170" i="3"/>
  <c r="BJ170" i="3"/>
  <c r="BU170" i="3"/>
  <c r="BI170" i="3"/>
  <c r="BT170" i="3"/>
  <c r="CC169" i="3"/>
  <c r="CB169" i="3"/>
  <c r="CA169" i="3"/>
  <c r="BZ169" i="3"/>
  <c r="BY169" i="3"/>
  <c r="BX169" i="3"/>
  <c r="BW169" i="3"/>
  <c r="BK169" i="3"/>
  <c r="BV169" i="3"/>
  <c r="BJ169" i="3"/>
  <c r="BU169" i="3"/>
  <c r="BI169" i="3"/>
  <c r="BT169" i="3"/>
  <c r="CC168" i="3"/>
  <c r="CB168" i="3"/>
  <c r="CA168" i="3"/>
  <c r="BZ168" i="3"/>
  <c r="BY168" i="3"/>
  <c r="BX168" i="3"/>
  <c r="BW168" i="3"/>
  <c r="BK168" i="3"/>
  <c r="BV168" i="3"/>
  <c r="BJ168" i="3"/>
  <c r="BU168" i="3"/>
  <c r="BI168" i="3"/>
  <c r="BT168" i="3"/>
  <c r="CC167" i="3"/>
  <c r="CB167" i="3"/>
  <c r="CA167" i="3"/>
  <c r="BZ167" i="3"/>
  <c r="BY167" i="3"/>
  <c r="BX167" i="3"/>
  <c r="BW167" i="3"/>
  <c r="BK167" i="3"/>
  <c r="BV167" i="3"/>
  <c r="BJ167" i="3"/>
  <c r="BU167" i="3"/>
  <c r="BI167" i="3"/>
  <c r="BT167" i="3"/>
  <c r="CC166" i="3"/>
  <c r="CB166" i="3"/>
  <c r="CA166" i="3"/>
  <c r="BZ166" i="3"/>
  <c r="BY166" i="3"/>
  <c r="BX166" i="3"/>
  <c r="BW166" i="3"/>
  <c r="BK166" i="3"/>
  <c r="BV166" i="3"/>
  <c r="BJ166" i="3"/>
  <c r="BU166" i="3"/>
  <c r="BI166" i="3"/>
  <c r="BT166" i="3"/>
  <c r="CC165" i="3"/>
  <c r="CB165" i="3"/>
  <c r="CA165" i="3"/>
  <c r="BZ165" i="3"/>
  <c r="BY165" i="3"/>
  <c r="BX165" i="3"/>
  <c r="BW165" i="3"/>
  <c r="BK165" i="3"/>
  <c r="BV165" i="3"/>
  <c r="BJ165" i="3"/>
  <c r="BU165" i="3"/>
  <c r="BI165" i="3"/>
  <c r="BT165" i="3"/>
  <c r="CC164" i="3"/>
  <c r="CB164" i="3"/>
  <c r="CA164" i="3"/>
  <c r="BZ164" i="3"/>
  <c r="BY164" i="3"/>
  <c r="BX164" i="3"/>
  <c r="BW164" i="3"/>
  <c r="BK164" i="3"/>
  <c r="BV164" i="3"/>
  <c r="BJ164" i="3"/>
  <c r="BU164" i="3"/>
  <c r="BI164" i="3"/>
  <c r="BT164" i="3"/>
  <c r="CC163" i="3"/>
  <c r="CB163" i="3"/>
  <c r="CA163" i="3"/>
  <c r="BZ163" i="3"/>
  <c r="BY163" i="3"/>
  <c r="BX163" i="3"/>
  <c r="BW163" i="3"/>
  <c r="BK163" i="3"/>
  <c r="BV163" i="3"/>
  <c r="BJ163" i="3"/>
  <c r="BU163" i="3"/>
  <c r="BI163" i="3"/>
  <c r="BT163" i="3"/>
  <c r="CC162" i="3"/>
  <c r="CB162" i="3"/>
  <c r="CA162" i="3"/>
  <c r="BZ162" i="3"/>
  <c r="BY162" i="3"/>
  <c r="BX162" i="3"/>
  <c r="BW162" i="3"/>
  <c r="BK162" i="3"/>
  <c r="BV162" i="3"/>
  <c r="BJ162" i="3"/>
  <c r="BU162" i="3"/>
  <c r="BI162" i="3"/>
  <c r="BT162" i="3"/>
  <c r="CC161" i="3"/>
  <c r="CB161" i="3"/>
  <c r="CA161" i="3"/>
  <c r="BZ161" i="3"/>
  <c r="BY161" i="3"/>
  <c r="BX161" i="3"/>
  <c r="BW161" i="3"/>
  <c r="BK161" i="3"/>
  <c r="BV161" i="3"/>
  <c r="BJ161" i="3"/>
  <c r="BU161" i="3"/>
  <c r="BI161" i="3"/>
  <c r="BT161" i="3"/>
  <c r="CC160" i="3"/>
  <c r="CB160" i="3"/>
  <c r="CA160" i="3"/>
  <c r="BZ160" i="3"/>
  <c r="BY160" i="3"/>
  <c r="BX160" i="3"/>
  <c r="BW160" i="3"/>
  <c r="BK160" i="3"/>
  <c r="BV160" i="3"/>
  <c r="BJ160" i="3"/>
  <c r="BU160" i="3"/>
  <c r="BI160" i="3"/>
  <c r="BT160" i="3"/>
  <c r="CC159" i="3"/>
  <c r="CB159" i="3"/>
  <c r="CA159" i="3"/>
  <c r="BZ159" i="3"/>
  <c r="BY159" i="3"/>
  <c r="BX159" i="3"/>
  <c r="BW159" i="3"/>
  <c r="BK159" i="3"/>
  <c r="BV159" i="3"/>
  <c r="BJ159" i="3"/>
  <c r="BU159" i="3"/>
  <c r="BI159" i="3"/>
  <c r="BT159" i="3"/>
  <c r="CC158" i="3"/>
  <c r="CB158" i="3"/>
  <c r="CA158" i="3"/>
  <c r="BZ158" i="3"/>
  <c r="BY158" i="3"/>
  <c r="BX158" i="3"/>
  <c r="BW158" i="3"/>
  <c r="BK158" i="3"/>
  <c r="BV158" i="3"/>
  <c r="BJ158" i="3"/>
  <c r="BU158" i="3"/>
  <c r="BI158" i="3"/>
  <c r="BT158" i="3"/>
  <c r="CC157" i="3"/>
  <c r="CB157" i="3"/>
  <c r="CA157" i="3"/>
  <c r="BZ157" i="3"/>
  <c r="BY157" i="3"/>
  <c r="BX157" i="3"/>
  <c r="BW157" i="3"/>
  <c r="BK157" i="3"/>
  <c r="BV157" i="3"/>
  <c r="BJ157" i="3"/>
  <c r="BU157" i="3"/>
  <c r="BI157" i="3"/>
  <c r="BT157" i="3"/>
  <c r="CC156" i="3"/>
  <c r="CB156" i="3"/>
  <c r="CA156" i="3"/>
  <c r="BZ156" i="3"/>
  <c r="BY156" i="3"/>
  <c r="BX156" i="3"/>
  <c r="BW156" i="3"/>
  <c r="BK156" i="3"/>
  <c r="BV156" i="3"/>
  <c r="BJ156" i="3"/>
  <c r="BU156" i="3"/>
  <c r="BI156" i="3"/>
  <c r="BT156" i="3"/>
  <c r="CC155" i="3"/>
  <c r="CB155" i="3"/>
  <c r="CA155" i="3"/>
  <c r="BZ155" i="3"/>
  <c r="BY155" i="3"/>
  <c r="BX155" i="3"/>
  <c r="BW155" i="3"/>
  <c r="BK155" i="3"/>
  <c r="BV155" i="3"/>
  <c r="BJ155" i="3"/>
  <c r="BU155" i="3"/>
  <c r="BI155" i="3"/>
  <c r="BT155" i="3"/>
  <c r="CC154" i="3"/>
  <c r="CB154" i="3"/>
  <c r="CA154" i="3"/>
  <c r="BZ154" i="3"/>
  <c r="BY154" i="3"/>
  <c r="BX154" i="3"/>
  <c r="BW154" i="3"/>
  <c r="BK154" i="3"/>
  <c r="BV154" i="3"/>
  <c r="BJ154" i="3"/>
  <c r="BU154" i="3"/>
  <c r="BI154" i="3"/>
  <c r="BT154" i="3"/>
  <c r="CC153" i="3"/>
  <c r="CB153" i="3"/>
  <c r="CA153" i="3"/>
  <c r="BZ153" i="3"/>
  <c r="BY153" i="3"/>
  <c r="BX153" i="3"/>
  <c r="BW153" i="3"/>
  <c r="BK153" i="3"/>
  <c r="BV153" i="3"/>
  <c r="BJ153" i="3"/>
  <c r="BU153" i="3"/>
  <c r="BI153" i="3"/>
  <c r="BT153" i="3"/>
  <c r="CC152" i="3"/>
  <c r="CB152" i="3"/>
  <c r="CA152" i="3"/>
  <c r="BZ152" i="3"/>
  <c r="BY152" i="3"/>
  <c r="BX152" i="3"/>
  <c r="BW152" i="3"/>
  <c r="BK152" i="3"/>
  <c r="BV152" i="3"/>
  <c r="BJ152" i="3"/>
  <c r="BU152" i="3"/>
  <c r="BI152" i="3"/>
  <c r="BT152" i="3"/>
  <c r="CC151" i="3"/>
  <c r="CB151" i="3"/>
  <c r="CA151" i="3"/>
  <c r="BZ151" i="3"/>
  <c r="BY151" i="3"/>
  <c r="BX151" i="3"/>
  <c r="BW151" i="3"/>
  <c r="BK151" i="3"/>
  <c r="BV151" i="3"/>
  <c r="BJ151" i="3"/>
  <c r="BU151" i="3"/>
  <c r="BI151" i="3"/>
  <c r="BT151" i="3"/>
  <c r="CC150" i="3"/>
  <c r="CB150" i="3"/>
  <c r="CA150" i="3"/>
  <c r="BZ150" i="3"/>
  <c r="BY150" i="3"/>
  <c r="BX150" i="3"/>
  <c r="BW150" i="3"/>
  <c r="BK150" i="3"/>
  <c r="BV150" i="3"/>
  <c r="BJ150" i="3"/>
  <c r="BU150" i="3"/>
  <c r="BI150" i="3"/>
  <c r="BT150" i="3"/>
  <c r="CC149" i="3"/>
  <c r="CB149" i="3"/>
  <c r="CA149" i="3"/>
  <c r="BZ149" i="3"/>
  <c r="BY149" i="3"/>
  <c r="BX149" i="3"/>
  <c r="BW149" i="3"/>
  <c r="BK149" i="3"/>
  <c r="BV149" i="3"/>
  <c r="BJ149" i="3"/>
  <c r="BU149" i="3"/>
  <c r="BI149" i="3"/>
  <c r="BT149" i="3"/>
  <c r="CC148" i="3"/>
  <c r="CB148" i="3"/>
  <c r="CA148" i="3"/>
  <c r="BZ148" i="3"/>
  <c r="BY148" i="3"/>
  <c r="BX148" i="3"/>
  <c r="BW148" i="3"/>
  <c r="BK148" i="3"/>
  <c r="BV148" i="3"/>
  <c r="BJ148" i="3"/>
  <c r="BU148" i="3"/>
  <c r="BI148" i="3"/>
  <c r="BT148" i="3"/>
  <c r="CC147" i="3"/>
  <c r="CB147" i="3"/>
  <c r="CA147" i="3"/>
  <c r="BZ147" i="3"/>
  <c r="BY147" i="3"/>
  <c r="BX147" i="3"/>
  <c r="BW147" i="3"/>
  <c r="BK147" i="3"/>
  <c r="BV147" i="3"/>
  <c r="BJ147" i="3"/>
  <c r="BU147" i="3"/>
  <c r="BI147" i="3"/>
  <c r="BT147" i="3"/>
  <c r="CC146" i="3"/>
  <c r="CB146" i="3"/>
  <c r="CA146" i="3"/>
  <c r="BZ146" i="3"/>
  <c r="BY146" i="3"/>
  <c r="BX146" i="3"/>
  <c r="BW146" i="3"/>
  <c r="BK146" i="3"/>
  <c r="BV146" i="3"/>
  <c r="BJ146" i="3"/>
  <c r="BU146" i="3"/>
  <c r="BI146" i="3"/>
  <c r="BT146" i="3"/>
  <c r="CC145" i="3"/>
  <c r="CB145" i="3"/>
  <c r="CA145" i="3"/>
  <c r="BZ145" i="3"/>
  <c r="BY145" i="3"/>
  <c r="BX145" i="3"/>
  <c r="BW145" i="3"/>
  <c r="BK145" i="3"/>
  <c r="BV145" i="3"/>
  <c r="BJ145" i="3"/>
  <c r="BU145" i="3"/>
  <c r="BI145" i="3"/>
  <c r="BT145" i="3"/>
  <c r="CC144" i="3"/>
  <c r="CB144" i="3"/>
  <c r="CA144" i="3"/>
  <c r="BZ144" i="3"/>
  <c r="BY144" i="3"/>
  <c r="BX144" i="3"/>
  <c r="BW144" i="3"/>
  <c r="BK144" i="3"/>
  <c r="BV144" i="3"/>
  <c r="BJ144" i="3"/>
  <c r="BU144" i="3"/>
  <c r="BI144" i="3"/>
  <c r="BT144" i="3"/>
  <c r="CC143" i="3"/>
  <c r="CB143" i="3"/>
  <c r="CA143" i="3"/>
  <c r="BZ143" i="3"/>
  <c r="BY143" i="3"/>
  <c r="BX143" i="3"/>
  <c r="BW143" i="3"/>
  <c r="BK143" i="3"/>
  <c r="BV143" i="3"/>
  <c r="BJ143" i="3"/>
  <c r="BU143" i="3"/>
  <c r="BI143" i="3"/>
  <c r="BT143" i="3"/>
  <c r="CC142" i="3"/>
  <c r="CB142" i="3"/>
  <c r="CA142" i="3"/>
  <c r="BZ142" i="3"/>
  <c r="BY142" i="3"/>
  <c r="BX142" i="3"/>
  <c r="BW142" i="3"/>
  <c r="BK142" i="3"/>
  <c r="BV142" i="3"/>
  <c r="BJ142" i="3"/>
  <c r="BU142" i="3"/>
  <c r="BI142" i="3"/>
  <c r="BT142" i="3"/>
  <c r="CC141" i="3"/>
  <c r="CB141" i="3"/>
  <c r="CA141" i="3"/>
  <c r="BZ141" i="3"/>
  <c r="BY141" i="3"/>
  <c r="BX141" i="3"/>
  <c r="BW141" i="3"/>
  <c r="BK141" i="3"/>
  <c r="BV141" i="3"/>
  <c r="BJ141" i="3"/>
  <c r="BU141" i="3"/>
  <c r="BI141" i="3"/>
  <c r="BT141" i="3"/>
  <c r="CC140" i="3"/>
  <c r="CB140" i="3"/>
  <c r="CA140" i="3"/>
  <c r="BZ140" i="3"/>
  <c r="BY140" i="3"/>
  <c r="BX140" i="3"/>
  <c r="BW140" i="3"/>
  <c r="BK140" i="3"/>
  <c r="BV140" i="3"/>
  <c r="BJ140" i="3"/>
  <c r="BU140" i="3"/>
  <c r="BI140" i="3"/>
  <c r="BT140" i="3"/>
  <c r="CC139" i="3"/>
  <c r="CB139" i="3"/>
  <c r="CA139" i="3"/>
  <c r="BZ139" i="3"/>
  <c r="BY139" i="3"/>
  <c r="BX139" i="3"/>
  <c r="BW139" i="3"/>
  <c r="BK139" i="3"/>
  <c r="BV139" i="3"/>
  <c r="BJ139" i="3"/>
  <c r="BU139" i="3"/>
  <c r="BI139" i="3"/>
  <c r="BT139" i="3"/>
  <c r="CC138" i="3"/>
  <c r="CB138" i="3"/>
  <c r="CA138" i="3"/>
  <c r="BZ138" i="3"/>
  <c r="BY138" i="3"/>
  <c r="BX138" i="3"/>
  <c r="BW138" i="3"/>
  <c r="BK138" i="3"/>
  <c r="BV138" i="3"/>
  <c r="BJ138" i="3"/>
  <c r="BU138" i="3"/>
  <c r="BI138" i="3"/>
  <c r="BT138" i="3"/>
  <c r="CC137" i="3"/>
  <c r="CB137" i="3"/>
  <c r="CA137" i="3"/>
  <c r="BZ137" i="3"/>
  <c r="BY137" i="3"/>
  <c r="BX137" i="3"/>
  <c r="BW137" i="3"/>
  <c r="BK137" i="3"/>
  <c r="BV137" i="3"/>
  <c r="BJ137" i="3"/>
  <c r="BU137" i="3"/>
  <c r="BI137" i="3"/>
  <c r="BT137" i="3"/>
  <c r="CC136" i="3"/>
  <c r="CB136" i="3"/>
  <c r="CA136" i="3"/>
  <c r="BZ136" i="3"/>
  <c r="BY136" i="3"/>
  <c r="BX136" i="3"/>
  <c r="BW136" i="3"/>
  <c r="BK136" i="3"/>
  <c r="BV136" i="3"/>
  <c r="BJ136" i="3"/>
  <c r="BU136" i="3"/>
  <c r="BI136" i="3"/>
  <c r="BT136" i="3"/>
  <c r="CC135" i="3"/>
  <c r="CB135" i="3"/>
  <c r="CA135" i="3"/>
  <c r="BZ135" i="3"/>
  <c r="BY135" i="3"/>
  <c r="BX135" i="3"/>
  <c r="BW135" i="3"/>
  <c r="BK135" i="3"/>
  <c r="BV135" i="3"/>
  <c r="BJ135" i="3"/>
  <c r="BU135" i="3"/>
  <c r="BI135" i="3"/>
  <c r="BT135" i="3"/>
  <c r="CC134" i="3"/>
  <c r="CB134" i="3"/>
  <c r="CA134" i="3"/>
  <c r="BZ134" i="3"/>
  <c r="BY134" i="3"/>
  <c r="BX134" i="3"/>
  <c r="BW134" i="3"/>
  <c r="BK134" i="3"/>
  <c r="BV134" i="3"/>
  <c r="BJ134" i="3"/>
  <c r="BU134" i="3"/>
  <c r="BI134" i="3"/>
  <c r="BT134" i="3"/>
  <c r="CC133" i="3"/>
  <c r="CB133" i="3"/>
  <c r="CA133" i="3"/>
  <c r="BZ133" i="3"/>
  <c r="BY133" i="3"/>
  <c r="BX133" i="3"/>
  <c r="BW133" i="3"/>
  <c r="BK133" i="3"/>
  <c r="BV133" i="3"/>
  <c r="BJ133" i="3"/>
  <c r="BU133" i="3"/>
  <c r="BI133" i="3"/>
  <c r="BT133" i="3"/>
  <c r="CC132" i="3"/>
  <c r="CB132" i="3"/>
  <c r="CA132" i="3"/>
  <c r="BZ132" i="3"/>
  <c r="BY132" i="3"/>
  <c r="BX132" i="3"/>
  <c r="BW132" i="3"/>
  <c r="BK132" i="3"/>
  <c r="BV132" i="3"/>
  <c r="BJ132" i="3"/>
  <c r="BU132" i="3"/>
  <c r="BI132" i="3"/>
  <c r="BT132" i="3"/>
  <c r="CC131" i="3"/>
  <c r="CB131" i="3"/>
  <c r="CA131" i="3"/>
  <c r="BZ131" i="3"/>
  <c r="BY131" i="3"/>
  <c r="BX131" i="3"/>
  <c r="BW131" i="3"/>
  <c r="BK131" i="3"/>
  <c r="BV131" i="3"/>
  <c r="BJ131" i="3"/>
  <c r="BU131" i="3"/>
  <c r="BI131" i="3"/>
  <c r="BT131" i="3"/>
  <c r="CC130" i="3"/>
  <c r="CB130" i="3"/>
  <c r="CA130" i="3"/>
  <c r="BZ130" i="3"/>
  <c r="BY130" i="3"/>
  <c r="BX130" i="3"/>
  <c r="BW130" i="3"/>
  <c r="BK130" i="3"/>
  <c r="BV130" i="3"/>
  <c r="BJ130" i="3"/>
  <c r="BU130" i="3"/>
  <c r="BI130" i="3"/>
  <c r="BT130" i="3"/>
  <c r="CC129" i="3"/>
  <c r="CB129" i="3"/>
  <c r="CA129" i="3"/>
  <c r="BZ129" i="3"/>
  <c r="BY129" i="3"/>
  <c r="BX129" i="3"/>
  <c r="BW129" i="3"/>
  <c r="BK129" i="3"/>
  <c r="BV129" i="3"/>
  <c r="BJ129" i="3"/>
  <c r="BU129" i="3"/>
  <c r="BI129" i="3"/>
  <c r="BT129" i="3"/>
  <c r="CC128" i="3"/>
  <c r="CB128" i="3"/>
  <c r="CA128" i="3"/>
  <c r="BZ128" i="3"/>
  <c r="BY128" i="3"/>
  <c r="BX128" i="3"/>
  <c r="BW128" i="3"/>
  <c r="BK128" i="3"/>
  <c r="BV128" i="3"/>
  <c r="BJ128" i="3"/>
  <c r="BU128" i="3"/>
  <c r="BI128" i="3"/>
  <c r="BT128" i="3"/>
  <c r="CC127" i="3"/>
  <c r="CB127" i="3"/>
  <c r="CA127" i="3"/>
  <c r="BZ127" i="3"/>
  <c r="BY127" i="3"/>
  <c r="BX127" i="3"/>
  <c r="BW127" i="3"/>
  <c r="BK127" i="3"/>
  <c r="BV127" i="3"/>
  <c r="BJ127" i="3"/>
  <c r="BU127" i="3"/>
  <c r="BI127" i="3"/>
  <c r="BT127" i="3"/>
  <c r="CC126" i="3"/>
  <c r="CB126" i="3"/>
  <c r="CA126" i="3"/>
  <c r="BZ126" i="3"/>
  <c r="BY126" i="3"/>
  <c r="BX126" i="3"/>
  <c r="BW126" i="3"/>
  <c r="BK126" i="3"/>
  <c r="BV126" i="3"/>
  <c r="BJ126" i="3"/>
  <c r="BU126" i="3"/>
  <c r="BI126" i="3"/>
  <c r="BT126" i="3"/>
  <c r="CC125" i="3"/>
  <c r="CB125" i="3"/>
  <c r="CA125" i="3"/>
  <c r="BZ125" i="3"/>
  <c r="BY125" i="3"/>
  <c r="BX125" i="3"/>
  <c r="BW125" i="3"/>
  <c r="BK125" i="3"/>
  <c r="BV125" i="3"/>
  <c r="BJ125" i="3"/>
  <c r="BU125" i="3"/>
  <c r="BI125" i="3"/>
  <c r="BT125" i="3"/>
  <c r="CC124" i="3"/>
  <c r="CB124" i="3"/>
  <c r="CA124" i="3"/>
  <c r="BZ124" i="3"/>
  <c r="BY124" i="3"/>
  <c r="BX124" i="3"/>
  <c r="BW124" i="3"/>
  <c r="BK124" i="3"/>
  <c r="BV124" i="3"/>
  <c r="BJ124" i="3"/>
  <c r="BU124" i="3"/>
  <c r="BI124" i="3"/>
  <c r="BT124" i="3"/>
  <c r="CC123" i="3"/>
  <c r="CB123" i="3"/>
  <c r="CA123" i="3"/>
  <c r="BZ123" i="3"/>
  <c r="BY123" i="3"/>
  <c r="BX123" i="3"/>
  <c r="BW123" i="3"/>
  <c r="BK123" i="3"/>
  <c r="BV123" i="3"/>
  <c r="BJ123" i="3"/>
  <c r="BU123" i="3"/>
  <c r="BI123" i="3"/>
  <c r="BT123" i="3"/>
  <c r="CC122" i="3"/>
  <c r="CB122" i="3"/>
  <c r="CA122" i="3"/>
  <c r="BZ122" i="3"/>
  <c r="BY122" i="3"/>
  <c r="BX122" i="3"/>
  <c r="BW122" i="3"/>
  <c r="BK122" i="3"/>
  <c r="BV122" i="3"/>
  <c r="BJ122" i="3"/>
  <c r="BU122" i="3"/>
  <c r="BI122" i="3"/>
  <c r="BT122" i="3"/>
  <c r="CC121" i="3"/>
  <c r="CB121" i="3"/>
  <c r="CA121" i="3"/>
  <c r="BZ121" i="3"/>
  <c r="BY121" i="3"/>
  <c r="BX121" i="3"/>
  <c r="BW121" i="3"/>
  <c r="BK121" i="3"/>
  <c r="BV121" i="3"/>
  <c r="BJ121" i="3"/>
  <c r="BU121" i="3"/>
  <c r="BI121" i="3"/>
  <c r="BT121" i="3"/>
  <c r="CC120" i="3"/>
  <c r="CB120" i="3"/>
  <c r="CA120" i="3"/>
  <c r="BZ120" i="3"/>
  <c r="BY120" i="3"/>
  <c r="BX120" i="3"/>
  <c r="BW120" i="3"/>
  <c r="BK120" i="3"/>
  <c r="BV120" i="3"/>
  <c r="BJ120" i="3"/>
  <c r="BU120" i="3"/>
  <c r="BI120" i="3"/>
  <c r="BT120" i="3"/>
  <c r="CC119" i="3"/>
  <c r="CB119" i="3"/>
  <c r="CA119" i="3"/>
  <c r="BZ119" i="3"/>
  <c r="BY119" i="3"/>
  <c r="BX119" i="3"/>
  <c r="BW119" i="3"/>
  <c r="BK119" i="3"/>
  <c r="BV119" i="3"/>
  <c r="BJ119" i="3"/>
  <c r="BU119" i="3"/>
  <c r="BI119" i="3"/>
  <c r="BT119" i="3"/>
  <c r="CC118" i="3"/>
  <c r="CB118" i="3"/>
  <c r="CA118" i="3"/>
  <c r="BZ118" i="3"/>
  <c r="BY118" i="3"/>
  <c r="BX118" i="3"/>
  <c r="BW118" i="3"/>
  <c r="BK118" i="3"/>
  <c r="BV118" i="3"/>
  <c r="BJ118" i="3"/>
  <c r="BU118" i="3"/>
  <c r="BI118" i="3"/>
  <c r="BT118" i="3"/>
  <c r="CC117" i="3"/>
  <c r="CB117" i="3"/>
  <c r="CA117" i="3"/>
  <c r="BZ117" i="3"/>
  <c r="BY117" i="3"/>
  <c r="BX117" i="3"/>
  <c r="BW117" i="3"/>
  <c r="BK117" i="3"/>
  <c r="BV117" i="3"/>
  <c r="BJ117" i="3"/>
  <c r="BU117" i="3"/>
  <c r="BI117" i="3"/>
  <c r="BT117" i="3"/>
  <c r="CC116" i="3"/>
  <c r="CB116" i="3"/>
  <c r="CA116" i="3"/>
  <c r="BZ116" i="3"/>
  <c r="BY116" i="3"/>
  <c r="BX116" i="3"/>
  <c r="BW116" i="3"/>
  <c r="BK116" i="3"/>
  <c r="BV116" i="3"/>
  <c r="BJ116" i="3"/>
  <c r="BU116" i="3"/>
  <c r="BI116" i="3"/>
  <c r="BT116" i="3"/>
  <c r="CC115" i="3"/>
  <c r="CB115" i="3"/>
  <c r="CA115" i="3"/>
  <c r="BZ115" i="3"/>
  <c r="BY115" i="3"/>
  <c r="BX115" i="3"/>
  <c r="BW115" i="3"/>
  <c r="BK115" i="3"/>
  <c r="BV115" i="3"/>
  <c r="BJ115" i="3"/>
  <c r="BU115" i="3"/>
  <c r="BI115" i="3"/>
  <c r="BT115" i="3"/>
  <c r="CC114" i="3"/>
  <c r="CB114" i="3"/>
  <c r="CA114" i="3"/>
  <c r="BZ114" i="3"/>
  <c r="BY114" i="3"/>
  <c r="BX114" i="3"/>
  <c r="BW114" i="3"/>
  <c r="BK114" i="3"/>
  <c r="BV114" i="3"/>
  <c r="BJ114" i="3"/>
  <c r="BU114" i="3"/>
  <c r="BI114" i="3"/>
  <c r="BT114" i="3"/>
  <c r="CC113" i="3"/>
  <c r="CB113" i="3"/>
  <c r="CA113" i="3"/>
  <c r="BZ113" i="3"/>
  <c r="BY113" i="3"/>
  <c r="BX113" i="3"/>
  <c r="BW113" i="3"/>
  <c r="BK113" i="3"/>
  <c r="BV113" i="3"/>
  <c r="BJ113" i="3"/>
  <c r="BU113" i="3"/>
  <c r="BI113" i="3"/>
  <c r="BT113" i="3"/>
  <c r="CC112" i="3"/>
  <c r="CB112" i="3"/>
  <c r="CA112" i="3"/>
  <c r="BZ112" i="3"/>
  <c r="BY112" i="3"/>
  <c r="BX112" i="3"/>
  <c r="BW112" i="3"/>
  <c r="BK112" i="3"/>
  <c r="BV112" i="3"/>
  <c r="BJ112" i="3"/>
  <c r="BU112" i="3"/>
  <c r="BI112" i="3"/>
  <c r="BT112" i="3"/>
  <c r="CC111" i="3"/>
  <c r="CB111" i="3"/>
  <c r="CA111" i="3"/>
  <c r="BZ111" i="3"/>
  <c r="BY111" i="3"/>
  <c r="BX111" i="3"/>
  <c r="BW111" i="3"/>
  <c r="BK111" i="3"/>
  <c r="BV111" i="3"/>
  <c r="BJ111" i="3"/>
  <c r="BU111" i="3"/>
  <c r="BI111" i="3"/>
  <c r="BT111" i="3"/>
  <c r="CC110" i="3"/>
  <c r="CB110" i="3"/>
  <c r="CA110" i="3"/>
  <c r="BZ110" i="3"/>
  <c r="BY110" i="3"/>
  <c r="BX110" i="3"/>
  <c r="BW110" i="3"/>
  <c r="BK110" i="3"/>
  <c r="BV110" i="3"/>
  <c r="BJ110" i="3"/>
  <c r="BU110" i="3"/>
  <c r="BI110" i="3"/>
  <c r="BT110" i="3"/>
  <c r="CC109" i="3"/>
  <c r="CB109" i="3"/>
  <c r="CA109" i="3"/>
  <c r="BZ109" i="3"/>
  <c r="BY109" i="3"/>
  <c r="BX109" i="3"/>
  <c r="BW109" i="3"/>
  <c r="BK109" i="3"/>
  <c r="BV109" i="3"/>
  <c r="BJ109" i="3"/>
  <c r="BU109" i="3"/>
  <c r="BI109" i="3"/>
  <c r="BT109" i="3"/>
  <c r="CC108" i="3"/>
  <c r="CB108" i="3"/>
  <c r="CA108" i="3"/>
  <c r="BZ108" i="3"/>
  <c r="BY108" i="3"/>
  <c r="BX108" i="3"/>
  <c r="BW108" i="3"/>
  <c r="BK108" i="3"/>
  <c r="BV108" i="3"/>
  <c r="BJ108" i="3"/>
  <c r="BU108" i="3"/>
  <c r="BI108" i="3"/>
  <c r="BT108" i="3"/>
  <c r="CC107" i="3"/>
  <c r="CB107" i="3"/>
  <c r="CA107" i="3"/>
  <c r="BZ107" i="3"/>
  <c r="BY107" i="3"/>
  <c r="BX107" i="3"/>
  <c r="BW107" i="3"/>
  <c r="BK107" i="3"/>
  <c r="BV107" i="3"/>
  <c r="BJ107" i="3"/>
  <c r="BU107" i="3"/>
  <c r="BI107" i="3"/>
  <c r="BT107" i="3"/>
  <c r="CC106" i="3"/>
  <c r="CB106" i="3"/>
  <c r="CA106" i="3"/>
  <c r="BZ106" i="3"/>
  <c r="BY106" i="3"/>
  <c r="BX106" i="3"/>
  <c r="BW106" i="3"/>
  <c r="BK106" i="3"/>
  <c r="BV106" i="3"/>
  <c r="BJ106" i="3"/>
  <c r="BU106" i="3"/>
  <c r="BI106" i="3"/>
  <c r="BT106" i="3"/>
  <c r="CC105" i="3"/>
  <c r="CB105" i="3"/>
  <c r="CA105" i="3"/>
  <c r="BZ105" i="3"/>
  <c r="BY105" i="3"/>
  <c r="BX105" i="3"/>
  <c r="BW105" i="3"/>
  <c r="BK105" i="3"/>
  <c r="BV105" i="3"/>
  <c r="BJ105" i="3"/>
  <c r="BU105" i="3"/>
  <c r="BI105" i="3"/>
  <c r="BT105" i="3"/>
  <c r="CC104" i="3"/>
  <c r="CB104" i="3"/>
  <c r="CA104" i="3"/>
  <c r="BZ104" i="3"/>
  <c r="BY104" i="3"/>
  <c r="BX104" i="3"/>
  <c r="BW104" i="3"/>
  <c r="BK104" i="3"/>
  <c r="BV104" i="3"/>
  <c r="BJ104" i="3"/>
  <c r="BU104" i="3"/>
  <c r="BI104" i="3"/>
  <c r="BT104" i="3"/>
  <c r="CC103" i="3"/>
  <c r="CB103" i="3"/>
  <c r="CA103" i="3"/>
  <c r="BZ103" i="3"/>
  <c r="BY103" i="3"/>
  <c r="BX103" i="3"/>
  <c r="BW103" i="3"/>
  <c r="BK103" i="3"/>
  <c r="BV103" i="3"/>
  <c r="BJ103" i="3"/>
  <c r="BU103" i="3"/>
  <c r="BI103" i="3"/>
  <c r="BT103" i="3"/>
  <c r="CC102" i="3"/>
  <c r="CB102" i="3"/>
  <c r="CA102" i="3"/>
  <c r="BZ102" i="3"/>
  <c r="BY102" i="3"/>
  <c r="BX102" i="3"/>
  <c r="BW102" i="3"/>
  <c r="BK102" i="3"/>
  <c r="BV102" i="3"/>
  <c r="BJ102" i="3"/>
  <c r="BU102" i="3"/>
  <c r="BI102" i="3"/>
  <c r="BT102" i="3"/>
  <c r="CC101" i="3"/>
  <c r="CB101" i="3"/>
  <c r="CA101" i="3"/>
  <c r="BZ101" i="3"/>
  <c r="BY101" i="3"/>
  <c r="BX101" i="3"/>
  <c r="BW101" i="3"/>
  <c r="BK101" i="3"/>
  <c r="BV101" i="3"/>
  <c r="BJ101" i="3"/>
  <c r="BU101" i="3"/>
  <c r="BI101" i="3"/>
  <c r="BT101" i="3"/>
  <c r="CC100" i="3"/>
  <c r="CB100" i="3"/>
  <c r="CA100" i="3"/>
  <c r="BZ100" i="3"/>
  <c r="BY100" i="3"/>
  <c r="BX100" i="3"/>
  <c r="BW100" i="3"/>
  <c r="BK100" i="3"/>
  <c r="BV100" i="3"/>
  <c r="BJ100" i="3"/>
  <c r="BU100" i="3"/>
  <c r="BI100" i="3"/>
  <c r="BT100" i="3"/>
  <c r="CC99" i="3"/>
  <c r="CB99" i="3"/>
  <c r="CA99" i="3"/>
  <c r="BZ99" i="3"/>
  <c r="BY99" i="3"/>
  <c r="BX99" i="3"/>
  <c r="BW99" i="3"/>
  <c r="BK99" i="3"/>
  <c r="BV99" i="3"/>
  <c r="BJ99" i="3"/>
  <c r="BU99" i="3"/>
  <c r="BI99" i="3"/>
  <c r="BT99" i="3"/>
  <c r="CC98" i="3"/>
  <c r="CB98" i="3"/>
  <c r="CA98" i="3"/>
  <c r="BZ98" i="3"/>
  <c r="BY98" i="3"/>
  <c r="BX98" i="3"/>
  <c r="BW98" i="3"/>
  <c r="BK98" i="3"/>
  <c r="BV98" i="3"/>
  <c r="BJ98" i="3"/>
  <c r="BU98" i="3"/>
  <c r="BI98" i="3"/>
  <c r="BT98" i="3"/>
  <c r="CC97" i="3"/>
  <c r="CB97" i="3"/>
  <c r="CA97" i="3"/>
  <c r="BZ97" i="3"/>
  <c r="BY97" i="3"/>
  <c r="BX97" i="3"/>
  <c r="BW97" i="3"/>
  <c r="BK97" i="3"/>
  <c r="BV97" i="3"/>
  <c r="BJ97" i="3"/>
  <c r="BU97" i="3"/>
  <c r="BI97" i="3"/>
  <c r="BT97" i="3"/>
  <c r="CC96" i="3"/>
  <c r="CB96" i="3"/>
  <c r="CA96" i="3"/>
  <c r="BZ96" i="3"/>
  <c r="BY96" i="3"/>
  <c r="BX96" i="3"/>
  <c r="BW96" i="3"/>
  <c r="BK96" i="3"/>
  <c r="BV96" i="3"/>
  <c r="BJ96" i="3"/>
  <c r="BU96" i="3"/>
  <c r="BI96" i="3"/>
  <c r="BT96" i="3"/>
  <c r="CC95" i="3"/>
  <c r="CB95" i="3"/>
  <c r="CA95" i="3"/>
  <c r="BZ95" i="3"/>
  <c r="BY95" i="3"/>
  <c r="BX95" i="3"/>
  <c r="BW95" i="3"/>
  <c r="BK95" i="3"/>
  <c r="BV95" i="3"/>
  <c r="BJ95" i="3"/>
  <c r="BU95" i="3"/>
  <c r="BI95" i="3"/>
  <c r="BT95" i="3"/>
  <c r="CC94" i="3"/>
  <c r="CB94" i="3"/>
  <c r="CA94" i="3"/>
  <c r="BZ94" i="3"/>
  <c r="BY94" i="3"/>
  <c r="BX94" i="3"/>
  <c r="BW94" i="3"/>
  <c r="BK94" i="3"/>
  <c r="BV94" i="3"/>
  <c r="BJ94" i="3"/>
  <c r="BU94" i="3"/>
  <c r="BI94" i="3"/>
  <c r="BT94" i="3"/>
  <c r="CC93" i="3"/>
  <c r="CB93" i="3"/>
  <c r="CA93" i="3"/>
  <c r="BZ93" i="3"/>
  <c r="BY93" i="3"/>
  <c r="BX93" i="3"/>
  <c r="BW93" i="3"/>
  <c r="BK93" i="3"/>
  <c r="BV93" i="3"/>
  <c r="BJ93" i="3"/>
  <c r="BU93" i="3"/>
  <c r="BI93" i="3"/>
  <c r="BT93" i="3"/>
  <c r="CC92" i="3"/>
  <c r="CB92" i="3"/>
  <c r="CA92" i="3"/>
  <c r="BZ92" i="3"/>
  <c r="BY92" i="3"/>
  <c r="BX92" i="3"/>
  <c r="BW92" i="3"/>
  <c r="BK92" i="3"/>
  <c r="BV92" i="3"/>
  <c r="BJ92" i="3"/>
  <c r="BU92" i="3"/>
  <c r="BI92" i="3"/>
  <c r="BT92" i="3"/>
  <c r="CC91" i="3"/>
  <c r="CB91" i="3"/>
  <c r="CA91" i="3"/>
  <c r="BZ91" i="3"/>
  <c r="BY91" i="3"/>
  <c r="BX91" i="3"/>
  <c r="BW91" i="3"/>
  <c r="BK91" i="3"/>
  <c r="BV91" i="3"/>
  <c r="BJ91" i="3"/>
  <c r="BU91" i="3"/>
  <c r="BI91" i="3"/>
  <c r="BT91" i="3"/>
  <c r="CC90" i="3"/>
  <c r="CB90" i="3"/>
  <c r="CA90" i="3"/>
  <c r="BZ90" i="3"/>
  <c r="BY90" i="3"/>
  <c r="BX90" i="3"/>
  <c r="BW90" i="3"/>
  <c r="BK90" i="3"/>
  <c r="BV90" i="3"/>
  <c r="BJ90" i="3"/>
  <c r="BU90" i="3"/>
  <c r="BI90" i="3"/>
  <c r="BT90" i="3"/>
  <c r="CC89" i="3"/>
  <c r="CB89" i="3"/>
  <c r="CA89" i="3"/>
  <c r="BZ89" i="3"/>
  <c r="BY89" i="3"/>
  <c r="BX89" i="3"/>
  <c r="BW89" i="3"/>
  <c r="BK89" i="3"/>
  <c r="BV89" i="3"/>
  <c r="BJ89" i="3"/>
  <c r="BU89" i="3"/>
  <c r="BI89" i="3"/>
  <c r="BT89" i="3"/>
  <c r="CC88" i="3"/>
  <c r="CB88" i="3"/>
  <c r="CA88" i="3"/>
  <c r="BZ88" i="3"/>
  <c r="BY88" i="3"/>
  <c r="BX88" i="3"/>
  <c r="BW88" i="3"/>
  <c r="BK88" i="3"/>
  <c r="BV88" i="3"/>
  <c r="BJ88" i="3"/>
  <c r="BU88" i="3"/>
  <c r="BI88" i="3"/>
  <c r="BT88" i="3"/>
  <c r="CC87" i="3"/>
  <c r="CB87" i="3"/>
  <c r="CA87" i="3"/>
  <c r="BZ87" i="3"/>
  <c r="BY87" i="3"/>
  <c r="BX87" i="3"/>
  <c r="BW87" i="3"/>
  <c r="BK87" i="3"/>
  <c r="BV87" i="3"/>
  <c r="BJ87" i="3"/>
  <c r="BU87" i="3"/>
  <c r="BI87" i="3"/>
  <c r="BT87" i="3"/>
  <c r="CC86" i="3"/>
  <c r="CB86" i="3"/>
  <c r="CA86" i="3"/>
  <c r="BZ86" i="3"/>
  <c r="BY86" i="3"/>
  <c r="BX86" i="3"/>
  <c r="BW86" i="3"/>
  <c r="BK86" i="3"/>
  <c r="BV86" i="3"/>
  <c r="BJ86" i="3"/>
  <c r="BU86" i="3"/>
  <c r="BI86" i="3"/>
  <c r="BT86" i="3"/>
  <c r="CC85" i="3"/>
  <c r="CB85" i="3"/>
  <c r="CA85" i="3"/>
  <c r="BZ85" i="3"/>
  <c r="BY85" i="3"/>
  <c r="BX85" i="3"/>
  <c r="BW85" i="3"/>
  <c r="BK85" i="3"/>
  <c r="BV85" i="3"/>
  <c r="BJ85" i="3"/>
  <c r="BU85" i="3"/>
  <c r="BI85" i="3"/>
  <c r="BT85" i="3"/>
  <c r="CC84" i="3"/>
  <c r="CB84" i="3"/>
  <c r="CA84" i="3"/>
  <c r="BZ84" i="3"/>
  <c r="BY84" i="3"/>
  <c r="BX84" i="3"/>
  <c r="BW84" i="3"/>
  <c r="BK84" i="3"/>
  <c r="BV84" i="3"/>
  <c r="BJ84" i="3"/>
  <c r="BU84" i="3"/>
  <c r="BI84" i="3"/>
  <c r="BT84" i="3"/>
  <c r="CC83" i="3"/>
  <c r="CB83" i="3"/>
  <c r="CA83" i="3"/>
  <c r="BZ83" i="3"/>
  <c r="BY83" i="3"/>
  <c r="BX83" i="3"/>
  <c r="BW83" i="3"/>
  <c r="BK83" i="3"/>
  <c r="BV83" i="3"/>
  <c r="BJ83" i="3"/>
  <c r="BU83" i="3"/>
  <c r="BI83" i="3"/>
  <c r="BT83" i="3"/>
  <c r="CC82" i="3"/>
  <c r="CB82" i="3"/>
  <c r="CA82" i="3"/>
  <c r="BZ82" i="3"/>
  <c r="BY82" i="3"/>
  <c r="BX82" i="3"/>
  <c r="BW82" i="3"/>
  <c r="BK82" i="3"/>
  <c r="BV82" i="3"/>
  <c r="BJ82" i="3"/>
  <c r="BU82" i="3"/>
  <c r="BI82" i="3"/>
  <c r="BT82" i="3"/>
  <c r="CC81" i="3"/>
  <c r="CB81" i="3"/>
  <c r="CA81" i="3"/>
  <c r="BZ81" i="3"/>
  <c r="BY81" i="3"/>
  <c r="BX81" i="3"/>
  <c r="BW81" i="3"/>
  <c r="BK81" i="3"/>
  <c r="BV81" i="3"/>
  <c r="BJ81" i="3"/>
  <c r="BU81" i="3"/>
  <c r="BI81" i="3"/>
  <c r="BT81" i="3"/>
  <c r="CC80" i="3"/>
  <c r="CB80" i="3"/>
  <c r="CA80" i="3"/>
  <c r="BZ80" i="3"/>
  <c r="BY80" i="3"/>
  <c r="BX80" i="3"/>
  <c r="BW80" i="3"/>
  <c r="BK80" i="3"/>
  <c r="BV80" i="3"/>
  <c r="BJ80" i="3"/>
  <c r="BU80" i="3"/>
  <c r="BI80" i="3"/>
  <c r="BT80" i="3"/>
  <c r="CC79" i="3"/>
  <c r="CB79" i="3"/>
  <c r="CA79" i="3"/>
  <c r="BZ79" i="3"/>
  <c r="BY79" i="3"/>
  <c r="BX79" i="3"/>
  <c r="BW79" i="3"/>
  <c r="BK79" i="3"/>
  <c r="BV79" i="3"/>
  <c r="BJ79" i="3"/>
  <c r="BU79" i="3"/>
  <c r="BI79" i="3"/>
  <c r="BT79" i="3"/>
  <c r="CC78" i="3"/>
  <c r="CB78" i="3"/>
  <c r="CA78" i="3"/>
  <c r="BZ78" i="3"/>
  <c r="BY78" i="3"/>
  <c r="BX78" i="3"/>
  <c r="BW78" i="3"/>
  <c r="BK78" i="3"/>
  <c r="BV78" i="3"/>
  <c r="BJ78" i="3"/>
  <c r="BU78" i="3"/>
  <c r="BI78" i="3"/>
  <c r="BT78" i="3"/>
  <c r="CC77" i="3"/>
  <c r="CB77" i="3"/>
  <c r="CA77" i="3"/>
  <c r="BZ77" i="3"/>
  <c r="BY77" i="3"/>
  <c r="BX77" i="3"/>
  <c r="BW77" i="3"/>
  <c r="BK77" i="3"/>
  <c r="BV77" i="3"/>
  <c r="BJ77" i="3"/>
  <c r="BU77" i="3"/>
  <c r="BI77" i="3"/>
  <c r="BT77" i="3"/>
  <c r="CC76" i="3"/>
  <c r="CB76" i="3"/>
  <c r="CA76" i="3"/>
  <c r="BZ76" i="3"/>
  <c r="BY76" i="3"/>
  <c r="BX76" i="3"/>
  <c r="BW76" i="3"/>
  <c r="BK76" i="3"/>
  <c r="BV76" i="3"/>
  <c r="BJ76" i="3"/>
  <c r="BU76" i="3"/>
  <c r="BI76" i="3"/>
  <c r="BT76" i="3"/>
  <c r="CC75" i="3"/>
  <c r="CB75" i="3"/>
  <c r="CA75" i="3"/>
  <c r="BZ75" i="3"/>
  <c r="BY75" i="3"/>
  <c r="BX75" i="3"/>
  <c r="BW75" i="3"/>
  <c r="BK75" i="3"/>
  <c r="BV75" i="3"/>
  <c r="BJ75" i="3"/>
  <c r="BU75" i="3"/>
  <c r="BI75" i="3"/>
  <c r="BT75" i="3"/>
  <c r="CC74" i="3"/>
  <c r="CB74" i="3"/>
  <c r="CA74" i="3"/>
  <c r="BZ74" i="3"/>
  <c r="BY74" i="3"/>
  <c r="BX74" i="3"/>
  <c r="BW74" i="3"/>
  <c r="BK74" i="3"/>
  <c r="BV74" i="3"/>
  <c r="BJ74" i="3"/>
  <c r="BU74" i="3"/>
  <c r="BI74" i="3"/>
  <c r="BT74" i="3"/>
  <c r="CC73" i="3"/>
  <c r="CB73" i="3"/>
  <c r="CA73" i="3"/>
  <c r="BZ73" i="3"/>
  <c r="BY73" i="3"/>
  <c r="BX73" i="3"/>
  <c r="BW73" i="3"/>
  <c r="BK73" i="3"/>
  <c r="BV73" i="3"/>
  <c r="BJ73" i="3"/>
  <c r="BU73" i="3"/>
  <c r="BI73" i="3"/>
  <c r="BT73" i="3"/>
  <c r="CC72" i="3"/>
  <c r="CB72" i="3"/>
  <c r="CA72" i="3"/>
  <c r="BZ72" i="3"/>
  <c r="BY72" i="3"/>
  <c r="BX72" i="3"/>
  <c r="BW72" i="3"/>
  <c r="BK72" i="3"/>
  <c r="BV72" i="3"/>
  <c r="BJ72" i="3"/>
  <c r="BU72" i="3"/>
  <c r="BI72" i="3"/>
  <c r="BT72" i="3"/>
  <c r="CC71" i="3"/>
  <c r="CB71" i="3"/>
  <c r="CA71" i="3"/>
  <c r="BZ71" i="3"/>
  <c r="BY71" i="3"/>
  <c r="BX71" i="3"/>
  <c r="BW71" i="3"/>
  <c r="BK71" i="3"/>
  <c r="BV71" i="3"/>
  <c r="BJ71" i="3"/>
  <c r="BU71" i="3"/>
  <c r="BI71" i="3"/>
  <c r="BT71" i="3"/>
  <c r="CC70" i="3"/>
  <c r="CB70" i="3"/>
  <c r="CA70" i="3"/>
  <c r="BZ70" i="3"/>
  <c r="BY70" i="3"/>
  <c r="BX70" i="3"/>
  <c r="BW70" i="3"/>
  <c r="BK70" i="3"/>
  <c r="BV70" i="3"/>
  <c r="BJ70" i="3"/>
  <c r="BU70" i="3"/>
  <c r="BI70" i="3"/>
  <c r="BT70" i="3"/>
  <c r="CC69" i="3"/>
  <c r="CB69" i="3"/>
  <c r="CA69" i="3"/>
  <c r="BZ69" i="3"/>
  <c r="BY69" i="3"/>
  <c r="BX69" i="3"/>
  <c r="BW69" i="3"/>
  <c r="BK69" i="3"/>
  <c r="BV69" i="3"/>
  <c r="BJ69" i="3"/>
  <c r="BU69" i="3"/>
  <c r="BI69" i="3"/>
  <c r="BT69" i="3"/>
  <c r="CC68" i="3"/>
  <c r="CB68" i="3"/>
  <c r="CA68" i="3"/>
  <c r="BZ68" i="3"/>
  <c r="BY68" i="3"/>
  <c r="BX68" i="3"/>
  <c r="BW68" i="3"/>
  <c r="BK68" i="3"/>
  <c r="BV68" i="3"/>
  <c r="BJ68" i="3"/>
  <c r="BU68" i="3"/>
  <c r="BI68" i="3"/>
  <c r="BT68" i="3"/>
  <c r="CC67" i="3"/>
  <c r="CB67" i="3"/>
  <c r="CA67" i="3"/>
  <c r="BZ67" i="3"/>
  <c r="BY67" i="3"/>
  <c r="BX67" i="3"/>
  <c r="BW67" i="3"/>
  <c r="BK67" i="3"/>
  <c r="BV67" i="3"/>
  <c r="BJ67" i="3"/>
  <c r="BU67" i="3"/>
  <c r="BI67" i="3"/>
  <c r="BT67" i="3"/>
  <c r="CC66" i="3"/>
  <c r="CB66" i="3"/>
  <c r="CA66" i="3"/>
  <c r="BZ66" i="3"/>
  <c r="BY66" i="3"/>
  <c r="BX66" i="3"/>
  <c r="BW66" i="3"/>
  <c r="BK66" i="3"/>
  <c r="BV66" i="3"/>
  <c r="BJ66" i="3"/>
  <c r="BU66" i="3"/>
  <c r="BI66" i="3"/>
  <c r="BT66" i="3"/>
  <c r="CC65" i="3"/>
  <c r="CB65" i="3"/>
  <c r="CA65" i="3"/>
  <c r="BZ65" i="3"/>
  <c r="BY65" i="3"/>
  <c r="BX65" i="3"/>
  <c r="BW65" i="3"/>
  <c r="BK65" i="3"/>
  <c r="BV65" i="3"/>
  <c r="BJ65" i="3"/>
  <c r="BU65" i="3"/>
  <c r="BI65" i="3"/>
  <c r="BT65" i="3"/>
  <c r="CC64" i="3"/>
  <c r="CB64" i="3"/>
  <c r="CA64" i="3"/>
  <c r="BZ64" i="3"/>
  <c r="BY64" i="3"/>
  <c r="BX64" i="3"/>
  <c r="BW64" i="3"/>
  <c r="BK64" i="3"/>
  <c r="BV64" i="3"/>
  <c r="BJ64" i="3"/>
  <c r="BU64" i="3"/>
  <c r="BI64" i="3"/>
  <c r="BT64" i="3"/>
  <c r="CC63" i="3"/>
  <c r="CB63" i="3"/>
  <c r="CA63" i="3"/>
  <c r="BZ63" i="3"/>
  <c r="BY63" i="3"/>
  <c r="BX63" i="3"/>
  <c r="BW63" i="3"/>
  <c r="BK63" i="3"/>
  <c r="BV63" i="3"/>
  <c r="BJ63" i="3"/>
  <c r="BU63" i="3"/>
  <c r="BI63" i="3"/>
  <c r="BT63" i="3"/>
  <c r="CC62" i="3"/>
  <c r="CB62" i="3"/>
  <c r="CA62" i="3"/>
  <c r="BZ62" i="3"/>
  <c r="BY62" i="3"/>
  <c r="BX62" i="3"/>
  <c r="BW62" i="3"/>
  <c r="BK62" i="3"/>
  <c r="BV62" i="3"/>
  <c r="BJ62" i="3"/>
  <c r="BU62" i="3"/>
  <c r="BI62" i="3"/>
  <c r="BT62" i="3"/>
  <c r="CC61" i="3"/>
  <c r="CB61" i="3"/>
  <c r="CA61" i="3"/>
  <c r="BZ61" i="3"/>
  <c r="BY61" i="3"/>
  <c r="BX61" i="3"/>
  <c r="BW61" i="3"/>
  <c r="BK61" i="3"/>
  <c r="BV61" i="3"/>
  <c r="BJ61" i="3"/>
  <c r="BU61" i="3"/>
  <c r="BI61" i="3"/>
  <c r="BT61" i="3"/>
  <c r="CC60" i="3"/>
  <c r="CB60" i="3"/>
  <c r="CA60" i="3"/>
  <c r="BZ60" i="3"/>
  <c r="BY60" i="3"/>
  <c r="BX60" i="3"/>
  <c r="BW60" i="3"/>
  <c r="BK60" i="3"/>
  <c r="BV60" i="3"/>
  <c r="BJ60" i="3"/>
  <c r="BU60" i="3"/>
  <c r="BI60" i="3"/>
  <c r="BT60" i="3"/>
  <c r="CC59" i="3"/>
  <c r="CB59" i="3"/>
  <c r="CA59" i="3"/>
  <c r="BZ59" i="3"/>
  <c r="BY59" i="3"/>
  <c r="BX59" i="3"/>
  <c r="BW59" i="3"/>
  <c r="BK59" i="3"/>
  <c r="BV59" i="3"/>
  <c r="BJ59" i="3"/>
  <c r="BU59" i="3"/>
  <c r="BI59" i="3"/>
  <c r="BT59" i="3"/>
  <c r="CC58" i="3"/>
  <c r="CB58" i="3"/>
  <c r="CA58" i="3"/>
  <c r="BZ58" i="3"/>
  <c r="BY58" i="3"/>
  <c r="BX58" i="3"/>
  <c r="BW58" i="3"/>
  <c r="BK58" i="3"/>
  <c r="BV58" i="3"/>
  <c r="BJ58" i="3"/>
  <c r="BU58" i="3"/>
  <c r="BI58" i="3"/>
  <c r="BT58" i="3"/>
  <c r="CC57" i="3"/>
  <c r="CB57" i="3"/>
  <c r="CA57" i="3"/>
  <c r="BZ57" i="3"/>
  <c r="BY57" i="3"/>
  <c r="BX57" i="3"/>
  <c r="BW57" i="3"/>
  <c r="BK57" i="3"/>
  <c r="BV57" i="3"/>
  <c r="BJ57" i="3"/>
  <c r="BU57" i="3"/>
  <c r="BI57" i="3"/>
  <c r="BT57" i="3"/>
  <c r="CC56" i="3"/>
  <c r="CB56" i="3"/>
  <c r="CA56" i="3"/>
  <c r="BZ56" i="3"/>
  <c r="BY56" i="3"/>
  <c r="BX56" i="3"/>
  <c r="BW56" i="3"/>
  <c r="BK56" i="3"/>
  <c r="BV56" i="3"/>
  <c r="BJ56" i="3"/>
  <c r="BU56" i="3"/>
  <c r="BI56" i="3"/>
  <c r="BT56" i="3"/>
  <c r="CC55" i="3"/>
  <c r="CB55" i="3"/>
  <c r="CA55" i="3"/>
  <c r="BZ55" i="3"/>
  <c r="BY55" i="3"/>
  <c r="BX55" i="3"/>
  <c r="BW55" i="3"/>
  <c r="BK55" i="3"/>
  <c r="BV55" i="3"/>
  <c r="BJ55" i="3"/>
  <c r="BU55" i="3"/>
  <c r="BI55" i="3"/>
  <c r="BT55" i="3"/>
  <c r="CC54" i="3"/>
  <c r="CB54" i="3"/>
  <c r="CA54" i="3"/>
  <c r="BZ54" i="3"/>
  <c r="BY54" i="3"/>
  <c r="BX54" i="3"/>
  <c r="BW54" i="3"/>
  <c r="BK54" i="3"/>
  <c r="BV54" i="3"/>
  <c r="BJ54" i="3"/>
  <c r="BU54" i="3"/>
  <c r="BI54" i="3"/>
  <c r="BT54" i="3"/>
  <c r="CC53" i="3"/>
  <c r="CB53" i="3"/>
  <c r="CA53" i="3"/>
  <c r="BZ53" i="3"/>
  <c r="BY53" i="3"/>
  <c r="BX53" i="3"/>
  <c r="BW53" i="3"/>
  <c r="BK53" i="3"/>
  <c r="BV53" i="3"/>
  <c r="BJ53" i="3"/>
  <c r="BU53" i="3"/>
  <c r="BI53" i="3"/>
  <c r="BT53" i="3"/>
  <c r="CC52" i="3"/>
  <c r="CB52" i="3"/>
  <c r="CA52" i="3"/>
  <c r="BZ52" i="3"/>
  <c r="BY52" i="3"/>
  <c r="BX52" i="3"/>
  <c r="BW52" i="3"/>
  <c r="BK52" i="3"/>
  <c r="BV52" i="3"/>
  <c r="BJ52" i="3"/>
  <c r="BU52" i="3"/>
  <c r="BI52" i="3"/>
  <c r="BT52" i="3"/>
  <c r="CC51" i="3"/>
  <c r="CB51" i="3"/>
  <c r="CA51" i="3"/>
  <c r="BZ51" i="3"/>
  <c r="BY51" i="3"/>
  <c r="BX51" i="3"/>
  <c r="BW51" i="3"/>
  <c r="BK51" i="3"/>
  <c r="BV51" i="3"/>
  <c r="BJ51" i="3"/>
  <c r="BU51" i="3"/>
  <c r="BI51" i="3"/>
  <c r="BT51" i="3"/>
  <c r="CC50" i="3"/>
  <c r="CB50" i="3"/>
  <c r="CA50" i="3"/>
  <c r="BZ50" i="3"/>
  <c r="BY50" i="3"/>
  <c r="BX50" i="3"/>
  <c r="BW50" i="3"/>
  <c r="BK50" i="3"/>
  <c r="BV50" i="3"/>
  <c r="BJ50" i="3"/>
  <c r="BU50" i="3"/>
  <c r="BI50" i="3"/>
  <c r="BT50" i="3"/>
  <c r="CC49" i="3"/>
  <c r="CB49" i="3"/>
  <c r="CA49" i="3"/>
  <c r="BZ49" i="3"/>
  <c r="BY49" i="3"/>
  <c r="BX49" i="3"/>
  <c r="BW49" i="3"/>
  <c r="BK49" i="3"/>
  <c r="BV49" i="3"/>
  <c r="BJ49" i="3"/>
  <c r="BU49" i="3"/>
  <c r="BI49" i="3"/>
  <c r="BT49" i="3"/>
  <c r="CC48" i="3"/>
  <c r="CB48" i="3"/>
  <c r="CA48" i="3"/>
  <c r="BZ48" i="3"/>
  <c r="BY48" i="3"/>
  <c r="BX48" i="3"/>
  <c r="BW48" i="3"/>
  <c r="BK48" i="3"/>
  <c r="BV48" i="3"/>
  <c r="BJ48" i="3"/>
  <c r="BU48" i="3"/>
  <c r="BI48" i="3"/>
  <c r="BT48" i="3"/>
  <c r="CC47" i="3"/>
  <c r="CB47" i="3"/>
  <c r="CA47" i="3"/>
  <c r="BZ47" i="3"/>
  <c r="BY47" i="3"/>
  <c r="BX47" i="3"/>
  <c r="BW47" i="3"/>
  <c r="BK47" i="3"/>
  <c r="BV47" i="3"/>
  <c r="BJ47" i="3"/>
  <c r="BU47" i="3"/>
  <c r="BI47" i="3"/>
  <c r="BT47" i="3"/>
  <c r="CC46" i="3"/>
  <c r="CB46" i="3"/>
  <c r="CA46" i="3"/>
  <c r="BZ46" i="3"/>
  <c r="BY46" i="3"/>
  <c r="BX46" i="3"/>
  <c r="BW46" i="3"/>
  <c r="BK46" i="3"/>
  <c r="BV46" i="3"/>
  <c r="BJ46" i="3"/>
  <c r="BU46" i="3"/>
  <c r="BI46" i="3"/>
  <c r="BT46" i="3"/>
  <c r="CC45" i="3"/>
  <c r="CB45" i="3"/>
  <c r="CA45" i="3"/>
  <c r="BZ45" i="3"/>
  <c r="BY45" i="3"/>
  <c r="BX45" i="3"/>
  <c r="BW45" i="3"/>
  <c r="BK45" i="3"/>
  <c r="BV45" i="3"/>
  <c r="BJ45" i="3"/>
  <c r="BU45" i="3"/>
  <c r="BI45" i="3"/>
  <c r="BT45" i="3"/>
  <c r="CC44" i="3"/>
  <c r="CB44" i="3"/>
  <c r="CA44" i="3"/>
  <c r="BZ44" i="3"/>
  <c r="BY44" i="3"/>
  <c r="BX44" i="3"/>
  <c r="BW44" i="3"/>
  <c r="BK44" i="3"/>
  <c r="BV44" i="3"/>
  <c r="BJ44" i="3"/>
  <c r="BU44" i="3"/>
  <c r="BI44" i="3"/>
  <c r="BT44" i="3"/>
  <c r="CC43" i="3"/>
  <c r="CB43" i="3"/>
  <c r="CA43" i="3"/>
  <c r="BZ43" i="3"/>
  <c r="BY43" i="3"/>
  <c r="BX43" i="3"/>
  <c r="BW43" i="3"/>
  <c r="BK43" i="3"/>
  <c r="BV43" i="3"/>
  <c r="BJ43" i="3"/>
  <c r="BU43" i="3"/>
  <c r="BI43" i="3"/>
  <c r="BT43" i="3"/>
  <c r="CC42" i="3"/>
  <c r="CB42" i="3"/>
  <c r="CA42" i="3"/>
  <c r="BZ42" i="3"/>
  <c r="BY42" i="3"/>
  <c r="BX42" i="3"/>
  <c r="BW42" i="3"/>
  <c r="BK42" i="3"/>
  <c r="BV42" i="3"/>
  <c r="BJ42" i="3"/>
  <c r="BU42" i="3"/>
  <c r="BI42" i="3"/>
  <c r="BT42" i="3"/>
  <c r="CC41" i="3"/>
  <c r="CB41" i="3"/>
  <c r="CA41" i="3"/>
  <c r="BZ41" i="3"/>
  <c r="BY41" i="3"/>
  <c r="BX41" i="3"/>
  <c r="BW41" i="3"/>
  <c r="BK41" i="3"/>
  <c r="BV41" i="3"/>
  <c r="BJ41" i="3"/>
  <c r="BU41" i="3"/>
  <c r="BI41" i="3"/>
  <c r="BT41" i="3"/>
  <c r="CC40" i="3"/>
  <c r="CB40" i="3"/>
  <c r="CA40" i="3"/>
  <c r="BZ40" i="3"/>
  <c r="BY40" i="3"/>
  <c r="BX40" i="3"/>
  <c r="BW40" i="3"/>
  <c r="BK40" i="3"/>
  <c r="BV40" i="3"/>
  <c r="BJ40" i="3"/>
  <c r="BU40" i="3"/>
  <c r="BI40" i="3"/>
  <c r="BT40" i="3"/>
  <c r="CC39" i="3"/>
  <c r="CB39" i="3"/>
  <c r="CA39" i="3"/>
  <c r="BZ39" i="3"/>
  <c r="BY39" i="3"/>
  <c r="BX39" i="3"/>
  <c r="BW39" i="3"/>
  <c r="BK39" i="3"/>
  <c r="BV39" i="3"/>
  <c r="BJ39" i="3"/>
  <c r="BU39" i="3"/>
  <c r="BI39" i="3"/>
  <c r="BT39" i="3"/>
  <c r="CC38" i="3"/>
  <c r="CB38" i="3"/>
  <c r="CA38" i="3"/>
  <c r="BZ38" i="3"/>
  <c r="BY38" i="3"/>
  <c r="BX38" i="3"/>
  <c r="BW38" i="3"/>
  <c r="BK38" i="3"/>
  <c r="BV38" i="3"/>
  <c r="BJ38" i="3"/>
  <c r="BU38" i="3"/>
  <c r="BI38" i="3"/>
  <c r="BT38" i="3"/>
  <c r="CC37" i="3"/>
  <c r="CB37" i="3"/>
  <c r="CA37" i="3"/>
  <c r="BZ37" i="3"/>
  <c r="BY37" i="3"/>
  <c r="BX37" i="3"/>
  <c r="BW37" i="3"/>
  <c r="BK37" i="3"/>
  <c r="BV37" i="3"/>
  <c r="BJ37" i="3"/>
  <c r="BU37" i="3"/>
  <c r="BI37" i="3"/>
  <c r="BT37" i="3"/>
  <c r="CC36" i="3"/>
  <c r="CB36" i="3"/>
  <c r="CA36" i="3"/>
  <c r="BZ36" i="3"/>
  <c r="BY36" i="3"/>
  <c r="BX36" i="3"/>
  <c r="BW36" i="3"/>
  <c r="BK36" i="3"/>
  <c r="BV36" i="3"/>
  <c r="BJ36" i="3"/>
  <c r="BU36" i="3"/>
  <c r="BI36" i="3"/>
  <c r="BT36" i="3"/>
  <c r="CC35" i="3"/>
  <c r="CB35" i="3"/>
  <c r="CA35" i="3"/>
  <c r="BZ35" i="3"/>
  <c r="BY35" i="3"/>
  <c r="BX35" i="3"/>
  <c r="BW35" i="3"/>
  <c r="BK35" i="3"/>
  <c r="BV35" i="3"/>
  <c r="BJ35" i="3"/>
  <c r="BU35" i="3"/>
  <c r="BI35" i="3"/>
  <c r="BT35" i="3"/>
  <c r="CC34" i="3"/>
  <c r="CB34" i="3"/>
  <c r="CA34" i="3"/>
  <c r="BZ34" i="3"/>
  <c r="BY34" i="3"/>
  <c r="BX34" i="3"/>
  <c r="BW34" i="3"/>
  <c r="BK34" i="3"/>
  <c r="BV34" i="3"/>
  <c r="BJ34" i="3"/>
  <c r="BU34" i="3"/>
  <c r="BI34" i="3"/>
  <c r="BT34" i="3"/>
  <c r="CC33" i="3"/>
  <c r="CB33" i="3"/>
  <c r="CA33" i="3"/>
  <c r="BZ33" i="3"/>
  <c r="BY33" i="3"/>
  <c r="BX33" i="3"/>
  <c r="BW33" i="3"/>
  <c r="BK33" i="3"/>
  <c r="BV33" i="3"/>
  <c r="BJ33" i="3"/>
  <c r="BU33" i="3"/>
  <c r="BI33" i="3"/>
  <c r="BT33" i="3"/>
  <c r="CC32" i="3"/>
  <c r="CB32" i="3"/>
  <c r="CA32" i="3"/>
  <c r="BZ32" i="3"/>
  <c r="BY32" i="3"/>
  <c r="BX32" i="3"/>
  <c r="BW32" i="3"/>
  <c r="BK32" i="3"/>
  <c r="BV32" i="3"/>
  <c r="BJ32" i="3"/>
  <c r="BU32" i="3"/>
  <c r="BI32" i="3"/>
  <c r="BT32" i="3"/>
  <c r="CC31" i="3"/>
  <c r="CB31" i="3"/>
  <c r="CA31" i="3"/>
  <c r="BZ31" i="3"/>
  <c r="BY31" i="3"/>
  <c r="BX31" i="3"/>
  <c r="BW31" i="3"/>
  <c r="BK31" i="3"/>
  <c r="BV31" i="3"/>
  <c r="BJ31" i="3"/>
  <c r="BU31" i="3"/>
  <c r="BI31" i="3"/>
  <c r="BT31" i="3"/>
  <c r="CC30" i="3"/>
  <c r="CB30" i="3"/>
  <c r="CA30" i="3"/>
  <c r="BZ30" i="3"/>
  <c r="BY30" i="3"/>
  <c r="BX30" i="3"/>
  <c r="BW30" i="3"/>
  <c r="BK30" i="3"/>
  <c r="BV30" i="3"/>
  <c r="BJ30" i="3"/>
  <c r="BU30" i="3"/>
  <c r="BI30" i="3"/>
  <c r="BT30" i="3"/>
  <c r="CC29" i="3"/>
  <c r="CB29" i="3"/>
  <c r="CA29" i="3"/>
  <c r="BZ29" i="3"/>
  <c r="BY29" i="3"/>
  <c r="BX29" i="3"/>
  <c r="BW29" i="3"/>
  <c r="BK29" i="3"/>
  <c r="BV29" i="3"/>
  <c r="BJ29" i="3"/>
  <c r="BU29" i="3"/>
  <c r="BI29" i="3"/>
  <c r="BT29" i="3"/>
  <c r="CC28" i="3"/>
  <c r="CB28" i="3"/>
  <c r="CA28" i="3"/>
  <c r="BZ28" i="3"/>
  <c r="BY28" i="3"/>
  <c r="BX28" i="3"/>
  <c r="BW28" i="3"/>
  <c r="BK28" i="3"/>
  <c r="BV28" i="3"/>
  <c r="BJ28" i="3"/>
  <c r="BU28" i="3"/>
  <c r="BI28" i="3"/>
  <c r="BT28" i="3"/>
  <c r="CC27" i="3"/>
  <c r="CB27" i="3"/>
  <c r="CA27" i="3"/>
  <c r="BZ27" i="3"/>
  <c r="BY27" i="3"/>
  <c r="BX27" i="3"/>
  <c r="BW27" i="3"/>
  <c r="BK27" i="3"/>
  <c r="BV27" i="3"/>
  <c r="BJ27" i="3"/>
  <c r="BU27" i="3"/>
  <c r="BI27" i="3"/>
  <c r="BT27" i="3"/>
  <c r="CC26" i="3"/>
  <c r="CB26" i="3"/>
  <c r="CA26" i="3"/>
  <c r="BZ26" i="3"/>
  <c r="BY26" i="3"/>
  <c r="BX26" i="3"/>
  <c r="BW26" i="3"/>
  <c r="BK26" i="3"/>
  <c r="BV26" i="3"/>
  <c r="BJ26" i="3"/>
  <c r="BU26" i="3"/>
  <c r="BI26" i="3"/>
  <c r="BT26" i="3"/>
  <c r="CC25" i="3"/>
  <c r="CB25" i="3"/>
  <c r="CA25" i="3"/>
  <c r="BZ25" i="3"/>
  <c r="BY25" i="3"/>
  <c r="BX25" i="3"/>
  <c r="BW25" i="3"/>
  <c r="BK25" i="3"/>
  <c r="BV25" i="3"/>
  <c r="BJ25" i="3"/>
  <c r="BU25" i="3"/>
  <c r="BI25" i="3"/>
  <c r="BT25" i="3"/>
  <c r="CC24" i="3"/>
  <c r="CB24" i="3"/>
  <c r="CA24" i="3"/>
  <c r="BZ24" i="3"/>
  <c r="BY24" i="3"/>
  <c r="BX24" i="3"/>
  <c r="BW24" i="3"/>
  <c r="BK24" i="3"/>
  <c r="BV24" i="3"/>
  <c r="BJ24" i="3"/>
  <c r="BU24" i="3"/>
  <c r="BI24" i="3"/>
  <c r="BT24" i="3"/>
  <c r="CC23" i="3"/>
  <c r="CB23" i="3"/>
  <c r="CA23" i="3"/>
  <c r="BZ23" i="3"/>
  <c r="BY23" i="3"/>
  <c r="BX23" i="3"/>
  <c r="BW23" i="3"/>
  <c r="BK23" i="3"/>
  <c r="BV23" i="3"/>
  <c r="BJ23" i="3"/>
  <c r="BU23" i="3"/>
  <c r="BI23" i="3"/>
  <c r="BT23" i="3"/>
  <c r="CC22" i="3"/>
  <c r="CB22" i="3"/>
  <c r="CA22" i="3"/>
  <c r="BZ22" i="3"/>
  <c r="BY22" i="3"/>
  <c r="BX22" i="3"/>
  <c r="BW22" i="3"/>
  <c r="BK22" i="3"/>
  <c r="BV22" i="3"/>
  <c r="BJ22" i="3"/>
  <c r="BU22" i="3"/>
  <c r="BI22" i="3"/>
  <c r="BT22" i="3"/>
  <c r="CC21" i="3"/>
  <c r="CB21" i="3"/>
  <c r="CA21" i="3"/>
  <c r="BZ21" i="3"/>
  <c r="BY21" i="3"/>
  <c r="BX21" i="3"/>
  <c r="BW21" i="3"/>
  <c r="BK21" i="3"/>
  <c r="BV21" i="3"/>
  <c r="BJ21" i="3"/>
  <c r="BU21" i="3"/>
  <c r="BI21" i="3"/>
  <c r="BT21" i="3"/>
  <c r="CC20" i="3"/>
  <c r="CB20" i="3"/>
  <c r="CA20" i="3"/>
  <c r="BZ20" i="3"/>
  <c r="BY20" i="3"/>
  <c r="BX20" i="3"/>
  <c r="BW20" i="3"/>
  <c r="BK20" i="3"/>
  <c r="BV20" i="3"/>
  <c r="BJ20" i="3"/>
  <c r="BU20" i="3"/>
  <c r="BI20" i="3"/>
  <c r="BT20" i="3"/>
  <c r="CC19" i="3"/>
  <c r="CB19" i="3"/>
  <c r="CA19" i="3"/>
  <c r="BZ19" i="3"/>
  <c r="BY19" i="3"/>
  <c r="BX19" i="3"/>
  <c r="BW19" i="3"/>
  <c r="BK19" i="3"/>
  <c r="BV19" i="3"/>
  <c r="BJ19" i="3"/>
  <c r="BU19" i="3"/>
  <c r="BI19" i="3"/>
  <c r="BT19" i="3"/>
  <c r="CC18" i="3"/>
  <c r="CB18" i="3"/>
  <c r="CA18" i="3"/>
  <c r="BZ18" i="3"/>
  <c r="BY18" i="3"/>
  <c r="BX18" i="3"/>
  <c r="BW18" i="3"/>
  <c r="BK18" i="3"/>
  <c r="BV18" i="3"/>
  <c r="BJ18" i="3"/>
  <c r="BU18" i="3"/>
  <c r="BI18" i="3"/>
  <c r="BT18" i="3"/>
  <c r="CC17" i="3"/>
  <c r="CB17" i="3"/>
  <c r="CA17" i="3"/>
  <c r="BZ17" i="3"/>
  <c r="BY17" i="3"/>
  <c r="BX17" i="3"/>
  <c r="BW17" i="3"/>
  <c r="BK17" i="3"/>
  <c r="BV17" i="3"/>
  <c r="BJ17" i="3"/>
  <c r="BU17" i="3"/>
  <c r="BI17" i="3"/>
  <c r="BT17" i="3"/>
  <c r="CC16" i="3"/>
  <c r="CB16" i="3"/>
  <c r="CA16" i="3"/>
  <c r="BZ16" i="3"/>
  <c r="BY16" i="3"/>
  <c r="BX16" i="3"/>
  <c r="BW16" i="3"/>
  <c r="BK16" i="3"/>
  <c r="BV16" i="3"/>
  <c r="BJ16" i="3"/>
  <c r="BU16" i="3"/>
  <c r="BI16" i="3"/>
  <c r="BT16" i="3"/>
  <c r="CC15" i="3"/>
  <c r="CB15" i="3"/>
  <c r="CA15" i="3"/>
  <c r="BZ15" i="3"/>
  <c r="BY15" i="3"/>
  <c r="BX15" i="3"/>
  <c r="BW15" i="3"/>
  <c r="BK15" i="3"/>
  <c r="BV15" i="3"/>
  <c r="BJ15" i="3"/>
  <c r="BU15" i="3"/>
  <c r="BI15" i="3"/>
  <c r="BT15" i="3"/>
  <c r="CC14" i="3"/>
  <c r="CB14" i="3"/>
  <c r="CA14" i="3"/>
  <c r="BZ14" i="3"/>
  <c r="BY14" i="3"/>
  <c r="BX14" i="3"/>
  <c r="BW14" i="3"/>
  <c r="BK14" i="3"/>
  <c r="BV14" i="3"/>
  <c r="BJ14" i="3"/>
  <c r="BU14" i="3"/>
  <c r="BI14" i="3"/>
  <c r="BT14" i="3"/>
  <c r="CC13" i="3"/>
  <c r="CB13" i="3"/>
  <c r="CA13" i="3"/>
  <c r="BZ13" i="3"/>
  <c r="BY13" i="3"/>
  <c r="BX13" i="3"/>
  <c r="BW13" i="3"/>
  <c r="BK13" i="3"/>
  <c r="BV13" i="3"/>
  <c r="BJ13" i="3"/>
  <c r="BU13" i="3"/>
  <c r="BI13" i="3"/>
  <c r="BT13" i="3"/>
  <c r="CC12" i="3"/>
  <c r="CB12" i="3"/>
  <c r="CA12" i="3"/>
  <c r="BZ12" i="3"/>
  <c r="BY12" i="3"/>
  <c r="BX12" i="3"/>
  <c r="BW12" i="3"/>
  <c r="BK12" i="3"/>
  <c r="BV12" i="3"/>
  <c r="BJ12" i="3"/>
  <c r="BU12" i="3"/>
  <c r="BI12" i="3"/>
  <c r="BT12" i="3"/>
  <c r="CC11" i="3"/>
  <c r="CB11" i="3"/>
  <c r="CA11" i="3"/>
  <c r="BZ11" i="3"/>
  <c r="BY11" i="3"/>
  <c r="BX11" i="3"/>
  <c r="BW11" i="3"/>
  <c r="BK11" i="3"/>
  <c r="BV11" i="3"/>
  <c r="BJ11" i="3"/>
  <c r="BU11" i="3"/>
  <c r="BI11" i="3"/>
  <c r="BT11" i="3"/>
  <c r="CC10" i="3"/>
  <c r="CB10" i="3"/>
  <c r="CA10" i="3"/>
  <c r="BZ10" i="3"/>
  <c r="BY10" i="3"/>
  <c r="BX10" i="3"/>
  <c r="BW10" i="3"/>
  <c r="BK10" i="3"/>
  <c r="BV10" i="3"/>
  <c r="BJ10" i="3"/>
  <c r="BU10" i="3"/>
  <c r="BI10" i="3"/>
  <c r="BT10" i="3"/>
  <c r="CC9" i="3"/>
  <c r="CB9" i="3"/>
  <c r="CA9" i="3"/>
  <c r="BZ9" i="3"/>
  <c r="BY9" i="3"/>
  <c r="BX9" i="3"/>
  <c r="BW9" i="3"/>
  <c r="BK9" i="3"/>
  <c r="BV9" i="3"/>
  <c r="BJ9" i="3"/>
  <c r="BU9" i="3"/>
  <c r="BI9" i="3"/>
  <c r="BT9" i="3"/>
  <c r="CC8" i="3"/>
  <c r="CB8" i="3"/>
  <c r="CA8" i="3"/>
  <c r="BZ8" i="3"/>
  <c r="BY8" i="3"/>
  <c r="BX8" i="3"/>
  <c r="BW8" i="3"/>
  <c r="BK8" i="3"/>
  <c r="BV8" i="3"/>
  <c r="BJ8" i="3"/>
  <c r="BU8" i="3"/>
  <c r="BI8" i="3"/>
  <c r="BT8" i="3"/>
  <c r="CC7" i="3"/>
  <c r="CB7" i="3"/>
  <c r="CA7" i="3"/>
  <c r="BZ7" i="3"/>
  <c r="BY7" i="3"/>
  <c r="BX7" i="3"/>
  <c r="BW7" i="3"/>
  <c r="BK7" i="3"/>
  <c r="BV7" i="3"/>
  <c r="BJ7" i="3"/>
  <c r="BU7" i="3"/>
  <c r="BI7" i="3"/>
  <c r="BT7" i="3"/>
  <c r="CC6" i="3"/>
  <c r="CB6" i="3"/>
  <c r="CA6" i="3"/>
  <c r="BZ6" i="3"/>
  <c r="BY6" i="3"/>
  <c r="BX6" i="3"/>
  <c r="BW6" i="3"/>
  <c r="BK6" i="3"/>
  <c r="BV6" i="3"/>
  <c r="BJ6" i="3"/>
  <c r="BU6" i="3"/>
  <c r="BI6" i="3"/>
  <c r="BT6" i="3"/>
  <c r="CC5" i="3"/>
  <c r="CB5" i="3"/>
  <c r="CA5" i="3"/>
  <c r="BZ5" i="3"/>
  <c r="BY5" i="3"/>
  <c r="BX5" i="3"/>
  <c r="BW5" i="3"/>
  <c r="BK5" i="3"/>
  <c r="BV5" i="3"/>
  <c r="BJ5" i="3"/>
  <c r="BU5" i="3"/>
  <c r="BI5" i="3"/>
  <c r="BT5" i="3"/>
  <c r="BG416" i="3"/>
  <c r="BF416" i="3"/>
  <c r="BE416" i="3"/>
  <c r="BD416" i="3"/>
  <c r="BC416" i="3"/>
  <c r="BB416" i="3"/>
  <c r="BA416" i="3"/>
  <c r="BG415" i="3"/>
  <c r="BF415" i="3"/>
  <c r="BE415" i="3"/>
  <c r="BD415" i="3"/>
  <c r="BC415" i="3"/>
  <c r="BB415" i="3"/>
  <c r="BA415" i="3"/>
  <c r="BG414" i="3"/>
  <c r="BF414" i="3"/>
  <c r="BE414" i="3"/>
  <c r="BD414" i="3"/>
  <c r="BC414" i="3"/>
  <c r="BB414" i="3"/>
  <c r="BA414" i="3"/>
  <c r="BG413" i="3"/>
  <c r="BF413" i="3"/>
  <c r="BE413" i="3"/>
  <c r="BD413" i="3"/>
  <c r="BC413" i="3"/>
  <c r="BB413" i="3"/>
  <c r="BA413" i="3"/>
  <c r="BG412" i="3"/>
  <c r="BF412" i="3"/>
  <c r="BE412" i="3"/>
  <c r="BD412" i="3"/>
  <c r="BC412" i="3"/>
  <c r="BB412" i="3"/>
  <c r="BA412" i="3"/>
  <c r="BG411" i="3"/>
  <c r="BF411" i="3"/>
  <c r="BE411" i="3"/>
  <c r="BD411" i="3"/>
  <c r="BC411" i="3"/>
  <c r="BB411" i="3"/>
  <c r="BA411" i="3"/>
  <c r="BG410" i="3"/>
  <c r="BF410" i="3"/>
  <c r="BE410" i="3"/>
  <c r="BD410" i="3"/>
  <c r="BC410" i="3"/>
  <c r="BB410" i="3"/>
  <c r="BA410" i="3"/>
  <c r="BG409" i="3"/>
  <c r="BF409" i="3"/>
  <c r="BE409" i="3"/>
  <c r="BD409" i="3"/>
  <c r="BC409" i="3"/>
  <c r="BB409" i="3"/>
  <c r="BA409" i="3"/>
  <c r="BG408" i="3"/>
  <c r="BF408" i="3"/>
  <c r="BE408" i="3"/>
  <c r="BD408" i="3"/>
  <c r="BC408" i="3"/>
  <c r="BB408" i="3"/>
  <c r="BA408" i="3"/>
  <c r="BG407" i="3"/>
  <c r="BF407" i="3"/>
  <c r="BE407" i="3"/>
  <c r="BD407" i="3"/>
  <c r="BC407" i="3"/>
  <c r="BB407" i="3"/>
  <c r="BA407" i="3"/>
  <c r="BG406" i="3"/>
  <c r="BF406" i="3"/>
  <c r="BE406" i="3"/>
  <c r="BD406" i="3"/>
  <c r="BC406" i="3"/>
  <c r="BB406" i="3"/>
  <c r="BA406" i="3"/>
  <c r="BG405" i="3"/>
  <c r="BF405" i="3"/>
  <c r="BE405" i="3"/>
  <c r="BD405" i="3"/>
  <c r="BC405" i="3"/>
  <c r="BB405" i="3"/>
  <c r="BA405" i="3"/>
  <c r="BG404" i="3"/>
  <c r="BF404" i="3"/>
  <c r="BE404" i="3"/>
  <c r="BD404" i="3"/>
  <c r="BC404" i="3"/>
  <c r="BB404" i="3"/>
  <c r="BA404" i="3"/>
  <c r="BG403" i="3"/>
  <c r="BF403" i="3"/>
  <c r="BE403" i="3"/>
  <c r="BD403" i="3"/>
  <c r="BC403" i="3"/>
  <c r="BB403" i="3"/>
  <c r="BA403" i="3"/>
  <c r="BG402" i="3"/>
  <c r="BF402" i="3"/>
  <c r="BE402" i="3"/>
  <c r="BD402" i="3"/>
  <c r="BC402" i="3"/>
  <c r="BB402" i="3"/>
  <c r="BA402" i="3"/>
  <c r="BG401" i="3"/>
  <c r="BF401" i="3"/>
  <c r="BE401" i="3"/>
  <c r="BD401" i="3"/>
  <c r="BC401" i="3"/>
  <c r="BB401" i="3"/>
  <c r="BA401" i="3"/>
  <c r="BG400" i="3"/>
  <c r="BF400" i="3"/>
  <c r="BE400" i="3"/>
  <c r="BD400" i="3"/>
  <c r="BC400" i="3"/>
  <c r="BB400" i="3"/>
  <c r="BA400" i="3"/>
  <c r="BG399" i="3"/>
  <c r="BF399" i="3"/>
  <c r="BE399" i="3"/>
  <c r="BD399" i="3"/>
  <c r="BC399" i="3"/>
  <c r="BB399" i="3"/>
  <c r="BA399" i="3"/>
  <c r="BG398" i="3"/>
  <c r="BF398" i="3"/>
  <c r="BE398" i="3"/>
  <c r="BD398" i="3"/>
  <c r="BC398" i="3"/>
  <c r="BB398" i="3"/>
  <c r="BA398" i="3"/>
  <c r="BG397" i="3"/>
  <c r="BF397" i="3"/>
  <c r="BE397" i="3"/>
  <c r="BD397" i="3"/>
  <c r="BC397" i="3"/>
  <c r="BB397" i="3"/>
  <c r="BA397" i="3"/>
  <c r="BG396" i="3"/>
  <c r="BF396" i="3"/>
  <c r="BE396" i="3"/>
  <c r="BD396" i="3"/>
  <c r="BC396" i="3"/>
  <c r="BB396" i="3"/>
  <c r="BA396" i="3"/>
  <c r="BG395" i="3"/>
  <c r="BF395" i="3"/>
  <c r="BE395" i="3"/>
  <c r="BD395" i="3"/>
  <c r="BC395" i="3"/>
  <c r="BB395" i="3"/>
  <c r="BA395" i="3"/>
  <c r="BG394" i="3"/>
  <c r="BF394" i="3"/>
  <c r="BE394" i="3"/>
  <c r="BD394" i="3"/>
  <c r="BC394" i="3"/>
  <c r="BB394" i="3"/>
  <c r="BA394" i="3"/>
  <c r="BG393" i="3"/>
  <c r="BF393" i="3"/>
  <c r="BE393" i="3"/>
  <c r="BD393" i="3"/>
  <c r="BC393" i="3"/>
  <c r="BB393" i="3"/>
  <c r="BA393" i="3"/>
  <c r="BG392" i="3"/>
  <c r="BF392" i="3"/>
  <c r="BE392" i="3"/>
  <c r="BD392" i="3"/>
  <c r="BC392" i="3"/>
  <c r="BB392" i="3"/>
  <c r="BA392" i="3"/>
  <c r="BG391" i="3"/>
  <c r="BF391" i="3"/>
  <c r="BE391" i="3"/>
  <c r="BD391" i="3"/>
  <c r="BC391" i="3"/>
  <c r="BB391" i="3"/>
  <c r="BA391" i="3"/>
  <c r="BG390" i="3"/>
  <c r="BF390" i="3"/>
  <c r="BE390" i="3"/>
  <c r="BD390" i="3"/>
  <c r="BC390" i="3"/>
  <c r="BB390" i="3"/>
  <c r="BA390" i="3"/>
  <c r="BG389" i="3"/>
  <c r="BF389" i="3"/>
  <c r="BE389" i="3"/>
  <c r="BD389" i="3"/>
  <c r="BC389" i="3"/>
  <c r="BB389" i="3"/>
  <c r="BA389" i="3"/>
  <c r="BG388" i="3"/>
  <c r="BF388" i="3"/>
  <c r="BE388" i="3"/>
  <c r="BD388" i="3"/>
  <c r="BC388" i="3"/>
  <c r="BB388" i="3"/>
  <c r="BA388" i="3"/>
  <c r="BG387" i="3"/>
  <c r="BF387" i="3"/>
  <c r="BE387" i="3"/>
  <c r="BD387" i="3"/>
  <c r="BC387" i="3"/>
  <c r="BB387" i="3"/>
  <c r="BA387" i="3"/>
  <c r="BG386" i="3"/>
  <c r="BF386" i="3"/>
  <c r="BE386" i="3"/>
  <c r="BD386" i="3"/>
  <c r="BC386" i="3"/>
  <c r="BB386" i="3"/>
  <c r="BA386" i="3"/>
  <c r="BG385" i="3"/>
  <c r="BF385" i="3"/>
  <c r="BE385" i="3"/>
  <c r="BD385" i="3"/>
  <c r="BC385" i="3"/>
  <c r="BB385" i="3"/>
  <c r="BA385" i="3"/>
  <c r="BG384" i="3"/>
  <c r="BF384" i="3"/>
  <c r="BE384" i="3"/>
  <c r="BD384" i="3"/>
  <c r="BC384" i="3"/>
  <c r="BB384" i="3"/>
  <c r="BA384" i="3"/>
  <c r="BG383" i="3"/>
  <c r="BF383" i="3"/>
  <c r="BE383" i="3"/>
  <c r="BD383" i="3"/>
  <c r="BC383" i="3"/>
  <c r="BB383" i="3"/>
  <c r="BA383" i="3"/>
  <c r="BG382" i="3"/>
  <c r="BF382" i="3"/>
  <c r="BE382" i="3"/>
  <c r="BD382" i="3"/>
  <c r="BC382" i="3"/>
  <c r="BB382" i="3"/>
  <c r="BA382" i="3"/>
  <c r="BG381" i="3"/>
  <c r="BF381" i="3"/>
  <c r="BE381" i="3"/>
  <c r="BD381" i="3"/>
  <c r="BC381" i="3"/>
  <c r="BB381" i="3"/>
  <c r="BA381" i="3"/>
  <c r="BG380" i="3"/>
  <c r="BF380" i="3"/>
  <c r="BE380" i="3"/>
  <c r="BD380" i="3"/>
  <c r="BC380" i="3"/>
  <c r="BB380" i="3"/>
  <c r="BA380" i="3"/>
  <c r="BG379" i="3"/>
  <c r="BF379" i="3"/>
  <c r="BE379" i="3"/>
  <c r="BD379" i="3"/>
  <c r="BC379" i="3"/>
  <c r="BB379" i="3"/>
  <c r="BA379" i="3"/>
  <c r="BG378" i="3"/>
  <c r="BF378" i="3"/>
  <c r="BE378" i="3"/>
  <c r="BD378" i="3"/>
  <c r="BC378" i="3"/>
  <c r="BB378" i="3"/>
  <c r="BA378" i="3"/>
  <c r="BG377" i="3"/>
  <c r="BF377" i="3"/>
  <c r="BE377" i="3"/>
  <c r="BD377" i="3"/>
  <c r="BC377" i="3"/>
  <c r="BB377" i="3"/>
  <c r="BA377" i="3"/>
  <c r="BG376" i="3"/>
  <c r="BF376" i="3"/>
  <c r="BE376" i="3"/>
  <c r="BD376" i="3"/>
  <c r="BC376" i="3"/>
  <c r="BB376" i="3"/>
  <c r="BA376" i="3"/>
  <c r="BG375" i="3"/>
  <c r="BF375" i="3"/>
  <c r="BE375" i="3"/>
  <c r="BD375" i="3"/>
  <c r="BC375" i="3"/>
  <c r="BB375" i="3"/>
  <c r="BA375" i="3"/>
  <c r="BG374" i="3"/>
  <c r="BF374" i="3"/>
  <c r="BE374" i="3"/>
  <c r="BD374" i="3"/>
  <c r="BC374" i="3"/>
  <c r="BB374" i="3"/>
  <c r="BA374" i="3"/>
  <c r="BG373" i="3"/>
  <c r="BF373" i="3"/>
  <c r="BE373" i="3"/>
  <c r="BD373" i="3"/>
  <c r="BC373" i="3"/>
  <c r="BB373" i="3"/>
  <c r="BA373" i="3"/>
  <c r="BG372" i="3"/>
  <c r="BF372" i="3"/>
  <c r="BE372" i="3"/>
  <c r="BD372" i="3"/>
  <c r="BC372" i="3"/>
  <c r="BB372" i="3"/>
  <c r="BA372" i="3"/>
  <c r="BG371" i="3"/>
  <c r="BF371" i="3"/>
  <c r="BE371" i="3"/>
  <c r="BD371" i="3"/>
  <c r="BC371" i="3"/>
  <c r="BB371" i="3"/>
  <c r="BA371" i="3"/>
  <c r="BG370" i="3"/>
  <c r="BF370" i="3"/>
  <c r="BE370" i="3"/>
  <c r="BD370" i="3"/>
  <c r="BC370" i="3"/>
  <c r="BB370" i="3"/>
  <c r="BA370" i="3"/>
  <c r="BG369" i="3"/>
  <c r="BF369" i="3"/>
  <c r="BE369" i="3"/>
  <c r="BD369" i="3"/>
  <c r="BC369" i="3"/>
  <c r="BB369" i="3"/>
  <c r="BA369" i="3"/>
  <c r="BG368" i="3"/>
  <c r="BF368" i="3"/>
  <c r="BE368" i="3"/>
  <c r="BD368" i="3"/>
  <c r="BC368" i="3"/>
  <c r="BB368" i="3"/>
  <c r="BA368" i="3"/>
  <c r="BG367" i="3"/>
  <c r="BF367" i="3"/>
  <c r="BE367" i="3"/>
  <c r="BD367" i="3"/>
  <c r="BC367" i="3"/>
  <c r="BB367" i="3"/>
  <c r="BA367" i="3"/>
  <c r="BG366" i="3"/>
  <c r="BF366" i="3"/>
  <c r="BE366" i="3"/>
  <c r="BD366" i="3"/>
  <c r="BC366" i="3"/>
  <c r="BB366" i="3"/>
  <c r="BA366" i="3"/>
  <c r="BG365" i="3"/>
  <c r="BF365" i="3"/>
  <c r="BE365" i="3"/>
  <c r="BD365" i="3"/>
  <c r="BC365" i="3"/>
  <c r="BB365" i="3"/>
  <c r="BA365" i="3"/>
  <c r="BG364" i="3"/>
  <c r="BF364" i="3"/>
  <c r="BE364" i="3"/>
  <c r="BD364" i="3"/>
  <c r="BC364" i="3"/>
  <c r="BB364" i="3"/>
  <c r="BA364" i="3"/>
  <c r="BG363" i="3"/>
  <c r="BF363" i="3"/>
  <c r="BE363" i="3"/>
  <c r="BD363" i="3"/>
  <c r="BC363" i="3"/>
  <c r="BB363" i="3"/>
  <c r="BA363" i="3"/>
  <c r="BG362" i="3"/>
  <c r="BF362" i="3"/>
  <c r="BE362" i="3"/>
  <c r="BD362" i="3"/>
  <c r="BC362" i="3"/>
  <c r="BB362" i="3"/>
  <c r="BA362" i="3"/>
  <c r="BG361" i="3"/>
  <c r="BF361" i="3"/>
  <c r="BE361" i="3"/>
  <c r="BD361" i="3"/>
  <c r="BC361" i="3"/>
  <c r="BB361" i="3"/>
  <c r="BA361" i="3"/>
  <c r="BG360" i="3"/>
  <c r="BF360" i="3"/>
  <c r="BE360" i="3"/>
  <c r="BD360" i="3"/>
  <c r="BC360" i="3"/>
  <c r="BB360" i="3"/>
  <c r="BA360" i="3"/>
  <c r="BG359" i="3"/>
  <c r="BF359" i="3"/>
  <c r="BE359" i="3"/>
  <c r="BD359" i="3"/>
  <c r="BC359" i="3"/>
  <c r="BB359" i="3"/>
  <c r="BA359" i="3"/>
  <c r="BG358" i="3"/>
  <c r="BF358" i="3"/>
  <c r="BE358" i="3"/>
  <c r="BD358" i="3"/>
  <c r="BC358" i="3"/>
  <c r="BB358" i="3"/>
  <c r="BA358" i="3"/>
  <c r="BG357" i="3"/>
  <c r="BF357" i="3"/>
  <c r="BE357" i="3"/>
  <c r="BD357" i="3"/>
  <c r="BC357" i="3"/>
  <c r="BB357" i="3"/>
  <c r="BA357" i="3"/>
  <c r="BG356" i="3"/>
  <c r="BF356" i="3"/>
  <c r="BE356" i="3"/>
  <c r="BD356" i="3"/>
  <c r="BC356" i="3"/>
  <c r="BB356" i="3"/>
  <c r="BA356" i="3"/>
  <c r="BG355" i="3"/>
  <c r="BF355" i="3"/>
  <c r="BE355" i="3"/>
  <c r="BD355" i="3"/>
  <c r="BC355" i="3"/>
  <c r="BB355" i="3"/>
  <c r="BA355" i="3"/>
  <c r="BG354" i="3"/>
  <c r="BF354" i="3"/>
  <c r="BE354" i="3"/>
  <c r="BD354" i="3"/>
  <c r="BC354" i="3"/>
  <c r="BB354" i="3"/>
  <c r="BA354" i="3"/>
  <c r="BG353" i="3"/>
  <c r="BF353" i="3"/>
  <c r="BE353" i="3"/>
  <c r="BD353" i="3"/>
  <c r="BC353" i="3"/>
  <c r="BB353" i="3"/>
  <c r="BA353" i="3"/>
  <c r="BG352" i="3"/>
  <c r="BF352" i="3"/>
  <c r="BE352" i="3"/>
  <c r="BD352" i="3"/>
  <c r="BC352" i="3"/>
  <c r="BB352" i="3"/>
  <c r="BA352" i="3"/>
  <c r="BG351" i="3"/>
  <c r="BF351" i="3"/>
  <c r="BE351" i="3"/>
  <c r="BD351" i="3"/>
  <c r="BC351" i="3"/>
  <c r="BB351" i="3"/>
  <c r="BA351" i="3"/>
  <c r="BG350" i="3"/>
  <c r="BF350" i="3"/>
  <c r="BE350" i="3"/>
  <c r="BD350" i="3"/>
  <c r="BC350" i="3"/>
  <c r="BB350" i="3"/>
  <c r="BA350" i="3"/>
  <c r="BG349" i="3"/>
  <c r="BF349" i="3"/>
  <c r="BE349" i="3"/>
  <c r="BD349" i="3"/>
  <c r="BC349" i="3"/>
  <c r="BB349" i="3"/>
  <c r="BA349" i="3"/>
  <c r="BG348" i="3"/>
  <c r="BF348" i="3"/>
  <c r="BE348" i="3"/>
  <c r="BD348" i="3"/>
  <c r="BC348" i="3"/>
  <c r="BB348" i="3"/>
  <c r="BA348" i="3"/>
  <c r="BG347" i="3"/>
  <c r="BF347" i="3"/>
  <c r="BE347" i="3"/>
  <c r="BD347" i="3"/>
  <c r="BC347" i="3"/>
  <c r="BB347" i="3"/>
  <c r="BA347" i="3"/>
  <c r="BG346" i="3"/>
  <c r="BF346" i="3"/>
  <c r="BE346" i="3"/>
  <c r="BD346" i="3"/>
  <c r="BC346" i="3"/>
  <c r="BB346" i="3"/>
  <c r="BA346" i="3"/>
  <c r="BG345" i="3"/>
  <c r="BF345" i="3"/>
  <c r="BE345" i="3"/>
  <c r="BD345" i="3"/>
  <c r="BC345" i="3"/>
  <c r="BB345" i="3"/>
  <c r="BA345" i="3"/>
  <c r="BG344" i="3"/>
  <c r="BF344" i="3"/>
  <c r="BE344" i="3"/>
  <c r="BD344" i="3"/>
  <c r="BC344" i="3"/>
  <c r="BB344" i="3"/>
  <c r="BA344" i="3"/>
  <c r="BG343" i="3"/>
  <c r="BF343" i="3"/>
  <c r="BE343" i="3"/>
  <c r="BD343" i="3"/>
  <c r="BC343" i="3"/>
  <c r="BB343" i="3"/>
  <c r="BA343" i="3"/>
  <c r="BG342" i="3"/>
  <c r="BF342" i="3"/>
  <c r="BE342" i="3"/>
  <c r="BD342" i="3"/>
  <c r="BC342" i="3"/>
  <c r="BB342" i="3"/>
  <c r="BA342" i="3"/>
  <c r="BG341" i="3"/>
  <c r="BF341" i="3"/>
  <c r="BE341" i="3"/>
  <c r="BD341" i="3"/>
  <c r="BC341" i="3"/>
  <c r="BB341" i="3"/>
  <c r="BA341" i="3"/>
  <c r="BG340" i="3"/>
  <c r="BF340" i="3"/>
  <c r="BE340" i="3"/>
  <c r="BD340" i="3"/>
  <c r="BC340" i="3"/>
  <c r="BB340" i="3"/>
  <c r="BA340" i="3"/>
  <c r="BG339" i="3"/>
  <c r="BF339" i="3"/>
  <c r="BE339" i="3"/>
  <c r="BD339" i="3"/>
  <c r="BC339" i="3"/>
  <c r="BB339" i="3"/>
  <c r="BA339" i="3"/>
  <c r="BG338" i="3"/>
  <c r="BF338" i="3"/>
  <c r="BE338" i="3"/>
  <c r="BD338" i="3"/>
  <c r="BC338" i="3"/>
  <c r="BB338" i="3"/>
  <c r="BA338" i="3"/>
  <c r="BG337" i="3"/>
  <c r="BF337" i="3"/>
  <c r="BE337" i="3"/>
  <c r="BD337" i="3"/>
  <c r="BC337" i="3"/>
  <c r="BB337" i="3"/>
  <c r="BA337" i="3"/>
  <c r="BG336" i="3"/>
  <c r="BF336" i="3"/>
  <c r="BE336" i="3"/>
  <c r="BD336" i="3"/>
  <c r="BC336" i="3"/>
  <c r="BB336" i="3"/>
  <c r="BA336" i="3"/>
  <c r="BG335" i="3"/>
  <c r="BF335" i="3"/>
  <c r="BE335" i="3"/>
  <c r="BD335" i="3"/>
  <c r="BC335" i="3"/>
  <c r="BB335" i="3"/>
  <c r="BA335" i="3"/>
  <c r="BG334" i="3"/>
  <c r="BF334" i="3"/>
  <c r="BE334" i="3"/>
  <c r="BD334" i="3"/>
  <c r="BC334" i="3"/>
  <c r="BB334" i="3"/>
  <c r="BA334" i="3"/>
  <c r="BG333" i="3"/>
  <c r="BF333" i="3"/>
  <c r="BE333" i="3"/>
  <c r="BD333" i="3"/>
  <c r="BC333" i="3"/>
  <c r="BB333" i="3"/>
  <c r="BA333" i="3"/>
  <c r="BG332" i="3"/>
  <c r="BF332" i="3"/>
  <c r="BE332" i="3"/>
  <c r="BD332" i="3"/>
  <c r="BC332" i="3"/>
  <c r="BB332" i="3"/>
  <c r="BA332" i="3"/>
  <c r="BG331" i="3"/>
  <c r="BF331" i="3"/>
  <c r="BE331" i="3"/>
  <c r="BD331" i="3"/>
  <c r="BC331" i="3"/>
  <c r="BB331" i="3"/>
  <c r="BA331" i="3"/>
  <c r="BG330" i="3"/>
  <c r="BF330" i="3"/>
  <c r="BE330" i="3"/>
  <c r="BD330" i="3"/>
  <c r="BC330" i="3"/>
  <c r="BB330" i="3"/>
  <c r="BA330" i="3"/>
  <c r="BG329" i="3"/>
  <c r="BF329" i="3"/>
  <c r="BE329" i="3"/>
  <c r="BD329" i="3"/>
  <c r="BC329" i="3"/>
  <c r="BB329" i="3"/>
  <c r="BA329" i="3"/>
  <c r="BG328" i="3"/>
  <c r="BF328" i="3"/>
  <c r="BE328" i="3"/>
  <c r="BD328" i="3"/>
  <c r="BC328" i="3"/>
  <c r="BB328" i="3"/>
  <c r="BA328" i="3"/>
  <c r="BG327" i="3"/>
  <c r="BF327" i="3"/>
  <c r="BE327" i="3"/>
  <c r="BD327" i="3"/>
  <c r="BC327" i="3"/>
  <c r="BB327" i="3"/>
  <c r="BA327" i="3"/>
  <c r="BG326" i="3"/>
  <c r="BF326" i="3"/>
  <c r="BE326" i="3"/>
  <c r="BD326" i="3"/>
  <c r="BC326" i="3"/>
  <c r="BB326" i="3"/>
  <c r="BA326" i="3"/>
  <c r="BG325" i="3"/>
  <c r="BF325" i="3"/>
  <c r="BE325" i="3"/>
  <c r="BD325" i="3"/>
  <c r="BC325" i="3"/>
  <c r="BB325" i="3"/>
  <c r="BA325" i="3"/>
  <c r="BG324" i="3"/>
  <c r="BF324" i="3"/>
  <c r="BE324" i="3"/>
  <c r="BD324" i="3"/>
  <c r="BC324" i="3"/>
  <c r="BB324" i="3"/>
  <c r="BA324" i="3"/>
  <c r="BG323" i="3"/>
  <c r="BF323" i="3"/>
  <c r="BE323" i="3"/>
  <c r="BD323" i="3"/>
  <c r="BC323" i="3"/>
  <c r="BB323" i="3"/>
  <c r="BA323" i="3"/>
  <c r="BG322" i="3"/>
  <c r="BF322" i="3"/>
  <c r="BE322" i="3"/>
  <c r="BD322" i="3"/>
  <c r="BC322" i="3"/>
  <c r="BB322" i="3"/>
  <c r="BA322" i="3"/>
  <c r="BG321" i="3"/>
  <c r="BF321" i="3"/>
  <c r="BE321" i="3"/>
  <c r="BD321" i="3"/>
  <c r="BC321" i="3"/>
  <c r="BB321" i="3"/>
  <c r="BA321" i="3"/>
  <c r="BG320" i="3"/>
  <c r="BF320" i="3"/>
  <c r="BE320" i="3"/>
  <c r="BD320" i="3"/>
  <c r="BC320" i="3"/>
  <c r="BB320" i="3"/>
  <c r="BA320" i="3"/>
  <c r="BG319" i="3"/>
  <c r="BF319" i="3"/>
  <c r="BE319" i="3"/>
  <c r="BD319" i="3"/>
  <c r="BC319" i="3"/>
  <c r="BB319" i="3"/>
  <c r="BA319" i="3"/>
  <c r="BG318" i="3"/>
  <c r="BF318" i="3"/>
  <c r="BE318" i="3"/>
  <c r="BD318" i="3"/>
  <c r="BC318" i="3"/>
  <c r="BB318" i="3"/>
  <c r="BA318" i="3"/>
  <c r="BG317" i="3"/>
  <c r="BF317" i="3"/>
  <c r="BE317" i="3"/>
  <c r="BD317" i="3"/>
  <c r="BC317" i="3"/>
  <c r="BB317" i="3"/>
  <c r="BA317" i="3"/>
  <c r="BG316" i="3"/>
  <c r="BF316" i="3"/>
  <c r="BE316" i="3"/>
  <c r="BD316" i="3"/>
  <c r="BC316" i="3"/>
  <c r="BB316" i="3"/>
  <c r="BA316" i="3"/>
  <c r="BG315" i="3"/>
  <c r="BF315" i="3"/>
  <c r="BE315" i="3"/>
  <c r="BD315" i="3"/>
  <c r="BC315" i="3"/>
  <c r="BB315" i="3"/>
  <c r="BA315" i="3"/>
  <c r="BG314" i="3"/>
  <c r="BF314" i="3"/>
  <c r="BE314" i="3"/>
  <c r="BD314" i="3"/>
  <c r="BC314" i="3"/>
  <c r="BB314" i="3"/>
  <c r="BA314" i="3"/>
  <c r="BG313" i="3"/>
  <c r="BF313" i="3"/>
  <c r="BE313" i="3"/>
  <c r="BD313" i="3"/>
  <c r="BC313" i="3"/>
  <c r="BB313" i="3"/>
  <c r="BA313" i="3"/>
  <c r="BG312" i="3"/>
  <c r="BF312" i="3"/>
  <c r="BE312" i="3"/>
  <c r="BD312" i="3"/>
  <c r="BC312" i="3"/>
  <c r="BB312" i="3"/>
  <c r="BA312" i="3"/>
  <c r="BG311" i="3"/>
  <c r="BF311" i="3"/>
  <c r="BE311" i="3"/>
  <c r="BD311" i="3"/>
  <c r="BC311" i="3"/>
  <c r="BB311" i="3"/>
  <c r="BA311" i="3"/>
  <c r="BG310" i="3"/>
  <c r="BF310" i="3"/>
  <c r="BE310" i="3"/>
  <c r="BD310" i="3"/>
  <c r="BC310" i="3"/>
  <c r="BB310" i="3"/>
  <c r="BA310" i="3"/>
  <c r="BG309" i="3"/>
  <c r="BF309" i="3"/>
  <c r="BE309" i="3"/>
  <c r="BD309" i="3"/>
  <c r="BC309" i="3"/>
  <c r="BB309" i="3"/>
  <c r="BA309" i="3"/>
  <c r="BG308" i="3"/>
  <c r="BF308" i="3"/>
  <c r="BE308" i="3"/>
  <c r="BD308" i="3"/>
  <c r="BC308" i="3"/>
  <c r="BB308" i="3"/>
  <c r="BA308" i="3"/>
  <c r="BG307" i="3"/>
  <c r="BF307" i="3"/>
  <c r="BE307" i="3"/>
  <c r="BD307" i="3"/>
  <c r="BC307" i="3"/>
  <c r="BB307" i="3"/>
  <c r="BA307" i="3"/>
  <c r="BG306" i="3"/>
  <c r="BF306" i="3"/>
  <c r="BE306" i="3"/>
  <c r="BD306" i="3"/>
  <c r="BC306" i="3"/>
  <c r="BB306" i="3"/>
  <c r="BA306" i="3"/>
  <c r="BG305" i="3"/>
  <c r="BF305" i="3"/>
  <c r="BE305" i="3"/>
  <c r="BD305" i="3"/>
  <c r="BC305" i="3"/>
  <c r="BB305" i="3"/>
  <c r="BA305" i="3"/>
  <c r="BG304" i="3"/>
  <c r="BF304" i="3"/>
  <c r="BE304" i="3"/>
  <c r="BD304" i="3"/>
  <c r="BC304" i="3"/>
  <c r="BB304" i="3"/>
  <c r="BA304" i="3"/>
  <c r="BG303" i="3"/>
  <c r="BF303" i="3"/>
  <c r="BE303" i="3"/>
  <c r="BD303" i="3"/>
  <c r="BC303" i="3"/>
  <c r="BB303" i="3"/>
  <c r="BA303" i="3"/>
  <c r="BG302" i="3"/>
  <c r="BF302" i="3"/>
  <c r="BE302" i="3"/>
  <c r="BD302" i="3"/>
  <c r="BC302" i="3"/>
  <c r="BB302" i="3"/>
  <c r="BA302" i="3"/>
  <c r="BG301" i="3"/>
  <c r="BF301" i="3"/>
  <c r="BE301" i="3"/>
  <c r="BD301" i="3"/>
  <c r="BC301" i="3"/>
  <c r="BB301" i="3"/>
  <c r="BA301" i="3"/>
  <c r="BG300" i="3"/>
  <c r="BF300" i="3"/>
  <c r="BE300" i="3"/>
  <c r="BD300" i="3"/>
  <c r="BC300" i="3"/>
  <c r="BB300" i="3"/>
  <c r="BA300" i="3"/>
  <c r="BG299" i="3"/>
  <c r="BF299" i="3"/>
  <c r="BE299" i="3"/>
  <c r="BD299" i="3"/>
  <c r="BC299" i="3"/>
  <c r="BB299" i="3"/>
  <c r="BA299" i="3"/>
  <c r="BG298" i="3"/>
  <c r="BF298" i="3"/>
  <c r="BE298" i="3"/>
  <c r="BD298" i="3"/>
  <c r="BC298" i="3"/>
  <c r="BB298" i="3"/>
  <c r="BA298" i="3"/>
  <c r="BG297" i="3"/>
  <c r="BF297" i="3"/>
  <c r="BE297" i="3"/>
  <c r="BD297" i="3"/>
  <c r="BC297" i="3"/>
  <c r="BB297" i="3"/>
  <c r="BA297" i="3"/>
  <c r="BG296" i="3"/>
  <c r="BF296" i="3"/>
  <c r="BE296" i="3"/>
  <c r="BD296" i="3"/>
  <c r="BC296" i="3"/>
  <c r="BB296" i="3"/>
  <c r="BA296" i="3"/>
  <c r="BG295" i="3"/>
  <c r="BF295" i="3"/>
  <c r="BE295" i="3"/>
  <c r="BD295" i="3"/>
  <c r="BC295" i="3"/>
  <c r="BB295" i="3"/>
  <c r="BA295" i="3"/>
  <c r="BG294" i="3"/>
  <c r="BF294" i="3"/>
  <c r="BE294" i="3"/>
  <c r="BD294" i="3"/>
  <c r="BC294" i="3"/>
  <c r="BB294" i="3"/>
  <c r="BA294" i="3"/>
  <c r="BG293" i="3"/>
  <c r="BF293" i="3"/>
  <c r="BE293" i="3"/>
  <c r="BD293" i="3"/>
  <c r="BC293" i="3"/>
  <c r="BB293" i="3"/>
  <c r="BA293" i="3"/>
  <c r="BG292" i="3"/>
  <c r="BF292" i="3"/>
  <c r="BE292" i="3"/>
  <c r="BD292" i="3"/>
  <c r="BC292" i="3"/>
  <c r="BB292" i="3"/>
  <c r="BA292" i="3"/>
  <c r="BG291" i="3"/>
  <c r="BF291" i="3"/>
  <c r="BE291" i="3"/>
  <c r="BD291" i="3"/>
  <c r="BC291" i="3"/>
  <c r="BB291" i="3"/>
  <c r="BA291" i="3"/>
  <c r="BG290" i="3"/>
  <c r="BF290" i="3"/>
  <c r="BE290" i="3"/>
  <c r="BD290" i="3"/>
  <c r="BC290" i="3"/>
  <c r="BB290" i="3"/>
  <c r="BA290" i="3"/>
  <c r="BG289" i="3"/>
  <c r="BF289" i="3"/>
  <c r="BE289" i="3"/>
  <c r="BD289" i="3"/>
  <c r="BC289" i="3"/>
  <c r="BB289" i="3"/>
  <c r="BA289" i="3"/>
  <c r="BG288" i="3"/>
  <c r="BF288" i="3"/>
  <c r="BE288" i="3"/>
  <c r="BD288" i="3"/>
  <c r="BC288" i="3"/>
  <c r="BB288" i="3"/>
  <c r="BA288" i="3"/>
  <c r="BG287" i="3"/>
  <c r="BF287" i="3"/>
  <c r="BE287" i="3"/>
  <c r="BD287" i="3"/>
  <c r="BC287" i="3"/>
  <c r="BB287" i="3"/>
  <c r="BA287" i="3"/>
  <c r="BG286" i="3"/>
  <c r="BF286" i="3"/>
  <c r="BE286" i="3"/>
  <c r="BD286" i="3"/>
  <c r="BC286" i="3"/>
  <c r="BB286" i="3"/>
  <c r="BA286" i="3"/>
  <c r="BG285" i="3"/>
  <c r="BF285" i="3"/>
  <c r="BE285" i="3"/>
  <c r="BD285" i="3"/>
  <c r="BC285" i="3"/>
  <c r="BB285" i="3"/>
  <c r="BA285" i="3"/>
  <c r="BG284" i="3"/>
  <c r="BF284" i="3"/>
  <c r="BE284" i="3"/>
  <c r="BD284" i="3"/>
  <c r="BC284" i="3"/>
  <c r="BB284" i="3"/>
  <c r="BA284" i="3"/>
  <c r="BG283" i="3"/>
  <c r="BF283" i="3"/>
  <c r="BE283" i="3"/>
  <c r="BD283" i="3"/>
  <c r="BC283" i="3"/>
  <c r="BB283" i="3"/>
  <c r="BA283" i="3"/>
  <c r="BG282" i="3"/>
  <c r="BF282" i="3"/>
  <c r="BE282" i="3"/>
  <c r="BD282" i="3"/>
  <c r="BC282" i="3"/>
  <c r="BB282" i="3"/>
  <c r="BA282" i="3"/>
  <c r="BG281" i="3"/>
  <c r="BF281" i="3"/>
  <c r="BE281" i="3"/>
  <c r="BD281" i="3"/>
  <c r="BC281" i="3"/>
  <c r="BB281" i="3"/>
  <c r="BA281" i="3"/>
  <c r="BG280" i="3"/>
  <c r="BF280" i="3"/>
  <c r="BE280" i="3"/>
  <c r="BD280" i="3"/>
  <c r="BC280" i="3"/>
  <c r="BB280" i="3"/>
  <c r="BA280" i="3"/>
  <c r="BG279" i="3"/>
  <c r="BF279" i="3"/>
  <c r="BE279" i="3"/>
  <c r="BD279" i="3"/>
  <c r="BC279" i="3"/>
  <c r="BB279" i="3"/>
  <c r="BA279" i="3"/>
  <c r="BG278" i="3"/>
  <c r="BF278" i="3"/>
  <c r="BE278" i="3"/>
  <c r="BD278" i="3"/>
  <c r="BC278" i="3"/>
  <c r="BB278" i="3"/>
  <c r="BA278" i="3"/>
  <c r="BG277" i="3"/>
  <c r="BF277" i="3"/>
  <c r="BE277" i="3"/>
  <c r="BD277" i="3"/>
  <c r="BC277" i="3"/>
  <c r="BB277" i="3"/>
  <c r="BA277" i="3"/>
  <c r="BG276" i="3"/>
  <c r="BF276" i="3"/>
  <c r="BE276" i="3"/>
  <c r="BD276" i="3"/>
  <c r="BC276" i="3"/>
  <c r="BB276" i="3"/>
  <c r="BA276" i="3"/>
  <c r="BG275" i="3"/>
  <c r="BF275" i="3"/>
  <c r="BE275" i="3"/>
  <c r="BD275" i="3"/>
  <c r="BC275" i="3"/>
  <c r="BB275" i="3"/>
  <c r="BA275" i="3"/>
  <c r="BG274" i="3"/>
  <c r="BF274" i="3"/>
  <c r="BE274" i="3"/>
  <c r="BD274" i="3"/>
  <c r="BC274" i="3"/>
  <c r="BB274" i="3"/>
  <c r="BA274" i="3"/>
  <c r="BG273" i="3"/>
  <c r="BF273" i="3"/>
  <c r="BE273" i="3"/>
  <c r="BD273" i="3"/>
  <c r="BC273" i="3"/>
  <c r="BB273" i="3"/>
  <c r="BA273" i="3"/>
  <c r="BG272" i="3"/>
  <c r="BF272" i="3"/>
  <c r="BE272" i="3"/>
  <c r="BD272" i="3"/>
  <c r="BC272" i="3"/>
  <c r="BB272" i="3"/>
  <c r="BA272" i="3"/>
  <c r="BG271" i="3"/>
  <c r="BF271" i="3"/>
  <c r="BE271" i="3"/>
  <c r="BD271" i="3"/>
  <c r="BC271" i="3"/>
  <c r="BB271" i="3"/>
  <c r="BA271" i="3"/>
  <c r="BG270" i="3"/>
  <c r="BF270" i="3"/>
  <c r="BE270" i="3"/>
  <c r="BD270" i="3"/>
  <c r="BC270" i="3"/>
  <c r="BB270" i="3"/>
  <c r="BA270" i="3"/>
  <c r="BG269" i="3"/>
  <c r="BF269" i="3"/>
  <c r="BE269" i="3"/>
  <c r="BD269" i="3"/>
  <c r="BC269" i="3"/>
  <c r="BB269" i="3"/>
  <c r="BA269" i="3"/>
  <c r="BG268" i="3"/>
  <c r="BF268" i="3"/>
  <c r="BE268" i="3"/>
  <c r="BD268" i="3"/>
  <c r="BC268" i="3"/>
  <c r="BB268" i="3"/>
  <c r="BA268" i="3"/>
  <c r="BG267" i="3"/>
  <c r="BF267" i="3"/>
  <c r="BE267" i="3"/>
  <c r="BD267" i="3"/>
  <c r="BC267" i="3"/>
  <c r="BB267" i="3"/>
  <c r="BA267" i="3"/>
  <c r="BG266" i="3"/>
  <c r="BF266" i="3"/>
  <c r="BE266" i="3"/>
  <c r="BD266" i="3"/>
  <c r="BC266" i="3"/>
  <c r="BB266" i="3"/>
  <c r="BA266" i="3"/>
  <c r="BG265" i="3"/>
  <c r="BF265" i="3"/>
  <c r="BE265" i="3"/>
  <c r="BD265" i="3"/>
  <c r="BC265" i="3"/>
  <c r="BB265" i="3"/>
  <c r="BA265" i="3"/>
  <c r="BG264" i="3"/>
  <c r="BF264" i="3"/>
  <c r="BE264" i="3"/>
  <c r="BD264" i="3"/>
  <c r="BC264" i="3"/>
  <c r="BB264" i="3"/>
  <c r="BA264" i="3"/>
  <c r="BG263" i="3"/>
  <c r="BF263" i="3"/>
  <c r="BE263" i="3"/>
  <c r="BD263" i="3"/>
  <c r="BC263" i="3"/>
  <c r="BB263" i="3"/>
  <c r="BA263" i="3"/>
  <c r="BG262" i="3"/>
  <c r="BF262" i="3"/>
  <c r="BE262" i="3"/>
  <c r="BD262" i="3"/>
  <c r="BC262" i="3"/>
  <c r="BB262" i="3"/>
  <c r="BA262" i="3"/>
  <c r="BG261" i="3"/>
  <c r="BF261" i="3"/>
  <c r="BE261" i="3"/>
  <c r="BD261" i="3"/>
  <c r="BC261" i="3"/>
  <c r="BB261" i="3"/>
  <c r="BA261" i="3"/>
  <c r="BG260" i="3"/>
  <c r="BF260" i="3"/>
  <c r="BE260" i="3"/>
  <c r="BD260" i="3"/>
  <c r="BC260" i="3"/>
  <c r="BB260" i="3"/>
  <c r="BA260" i="3"/>
  <c r="BG259" i="3"/>
  <c r="BF259" i="3"/>
  <c r="BE259" i="3"/>
  <c r="BD259" i="3"/>
  <c r="BC259" i="3"/>
  <c r="BB259" i="3"/>
  <c r="BA259" i="3"/>
  <c r="BG258" i="3"/>
  <c r="BF258" i="3"/>
  <c r="BE258" i="3"/>
  <c r="BD258" i="3"/>
  <c r="BC258" i="3"/>
  <c r="BB258" i="3"/>
  <c r="BA258" i="3"/>
  <c r="BG257" i="3"/>
  <c r="BF257" i="3"/>
  <c r="BE257" i="3"/>
  <c r="BD257" i="3"/>
  <c r="BC257" i="3"/>
  <c r="BB257" i="3"/>
  <c r="BA257" i="3"/>
  <c r="BG256" i="3"/>
  <c r="BF256" i="3"/>
  <c r="BE256" i="3"/>
  <c r="BD256" i="3"/>
  <c r="BC256" i="3"/>
  <c r="BB256" i="3"/>
  <c r="BA256" i="3"/>
  <c r="BG255" i="3"/>
  <c r="BF255" i="3"/>
  <c r="BE255" i="3"/>
  <c r="BD255" i="3"/>
  <c r="BC255" i="3"/>
  <c r="BB255" i="3"/>
  <c r="BA255" i="3"/>
  <c r="BG254" i="3"/>
  <c r="BF254" i="3"/>
  <c r="BE254" i="3"/>
  <c r="BD254" i="3"/>
  <c r="BC254" i="3"/>
  <c r="BB254" i="3"/>
  <c r="BA254" i="3"/>
  <c r="BG253" i="3"/>
  <c r="BF253" i="3"/>
  <c r="BE253" i="3"/>
  <c r="BD253" i="3"/>
  <c r="BC253" i="3"/>
  <c r="BB253" i="3"/>
  <c r="BA253" i="3"/>
  <c r="BG252" i="3"/>
  <c r="BF252" i="3"/>
  <c r="BE252" i="3"/>
  <c r="BD252" i="3"/>
  <c r="BC252" i="3"/>
  <c r="BB252" i="3"/>
  <c r="BA252" i="3"/>
  <c r="BG251" i="3"/>
  <c r="BF251" i="3"/>
  <c r="BE251" i="3"/>
  <c r="BD251" i="3"/>
  <c r="BC251" i="3"/>
  <c r="BB251" i="3"/>
  <c r="BA251" i="3"/>
  <c r="BG250" i="3"/>
  <c r="BF250" i="3"/>
  <c r="BE250" i="3"/>
  <c r="BD250" i="3"/>
  <c r="BC250" i="3"/>
  <c r="BB250" i="3"/>
  <c r="BA250" i="3"/>
  <c r="BG249" i="3"/>
  <c r="BF249" i="3"/>
  <c r="BE249" i="3"/>
  <c r="BD249" i="3"/>
  <c r="BC249" i="3"/>
  <c r="BB249" i="3"/>
  <c r="BA249" i="3"/>
  <c r="BG248" i="3"/>
  <c r="BF248" i="3"/>
  <c r="BE248" i="3"/>
  <c r="BD248" i="3"/>
  <c r="BC248" i="3"/>
  <c r="BB248" i="3"/>
  <c r="BA248" i="3"/>
  <c r="BG247" i="3"/>
  <c r="BF247" i="3"/>
  <c r="BE247" i="3"/>
  <c r="BD247" i="3"/>
  <c r="BC247" i="3"/>
  <c r="BB247" i="3"/>
  <c r="BA247" i="3"/>
  <c r="BG246" i="3"/>
  <c r="BF246" i="3"/>
  <c r="BE246" i="3"/>
  <c r="BD246" i="3"/>
  <c r="BC246" i="3"/>
  <c r="BB246" i="3"/>
  <c r="BA246" i="3"/>
  <c r="BG245" i="3"/>
  <c r="BF245" i="3"/>
  <c r="BE245" i="3"/>
  <c r="BD245" i="3"/>
  <c r="BC245" i="3"/>
  <c r="BB245" i="3"/>
  <c r="BA245" i="3"/>
  <c r="BG244" i="3"/>
  <c r="BF244" i="3"/>
  <c r="BE244" i="3"/>
  <c r="BD244" i="3"/>
  <c r="BC244" i="3"/>
  <c r="BB244" i="3"/>
  <c r="BA244" i="3"/>
  <c r="BG243" i="3"/>
  <c r="BF243" i="3"/>
  <c r="BE243" i="3"/>
  <c r="BD243" i="3"/>
  <c r="BC243" i="3"/>
  <c r="BB243" i="3"/>
  <c r="BA243" i="3"/>
  <c r="BG242" i="3"/>
  <c r="BF242" i="3"/>
  <c r="BE242" i="3"/>
  <c r="BD242" i="3"/>
  <c r="BC242" i="3"/>
  <c r="BB242" i="3"/>
  <c r="BA242" i="3"/>
  <c r="BG241" i="3"/>
  <c r="BF241" i="3"/>
  <c r="BE241" i="3"/>
  <c r="BD241" i="3"/>
  <c r="BC241" i="3"/>
  <c r="BB241" i="3"/>
  <c r="BA241" i="3"/>
  <c r="BG240" i="3"/>
  <c r="BF240" i="3"/>
  <c r="BE240" i="3"/>
  <c r="BD240" i="3"/>
  <c r="BC240" i="3"/>
  <c r="BB240" i="3"/>
  <c r="BA240" i="3"/>
  <c r="BG239" i="3"/>
  <c r="BF239" i="3"/>
  <c r="BE239" i="3"/>
  <c r="BD239" i="3"/>
  <c r="BC239" i="3"/>
  <c r="BB239" i="3"/>
  <c r="BA239" i="3"/>
  <c r="BG238" i="3"/>
  <c r="BF238" i="3"/>
  <c r="BE238" i="3"/>
  <c r="BD238" i="3"/>
  <c r="BC238" i="3"/>
  <c r="BB238" i="3"/>
  <c r="BA238" i="3"/>
  <c r="BG237" i="3"/>
  <c r="BF237" i="3"/>
  <c r="BE237" i="3"/>
  <c r="BD237" i="3"/>
  <c r="BC237" i="3"/>
  <c r="BB237" i="3"/>
  <c r="BA237" i="3"/>
  <c r="BG236" i="3"/>
  <c r="BF236" i="3"/>
  <c r="BE236" i="3"/>
  <c r="BD236" i="3"/>
  <c r="BC236" i="3"/>
  <c r="BB236" i="3"/>
  <c r="BA236" i="3"/>
  <c r="BG235" i="3"/>
  <c r="BF235" i="3"/>
  <c r="BE235" i="3"/>
  <c r="BD235" i="3"/>
  <c r="BC235" i="3"/>
  <c r="BB235" i="3"/>
  <c r="BA235" i="3"/>
  <c r="BG234" i="3"/>
  <c r="BF234" i="3"/>
  <c r="BE234" i="3"/>
  <c r="BD234" i="3"/>
  <c r="BC234" i="3"/>
  <c r="BB234" i="3"/>
  <c r="BA234" i="3"/>
  <c r="BG233" i="3"/>
  <c r="BF233" i="3"/>
  <c r="BE233" i="3"/>
  <c r="BD233" i="3"/>
  <c r="BC233" i="3"/>
  <c r="BB233" i="3"/>
  <c r="BA233" i="3"/>
  <c r="BG232" i="3"/>
  <c r="BF232" i="3"/>
  <c r="BE232" i="3"/>
  <c r="BD232" i="3"/>
  <c r="BC232" i="3"/>
  <c r="BB232" i="3"/>
  <c r="BA232" i="3"/>
  <c r="BG231" i="3"/>
  <c r="BF231" i="3"/>
  <c r="BE231" i="3"/>
  <c r="BD231" i="3"/>
  <c r="BC231" i="3"/>
  <c r="BB231" i="3"/>
  <c r="BA231" i="3"/>
  <c r="BG230" i="3"/>
  <c r="BF230" i="3"/>
  <c r="BE230" i="3"/>
  <c r="BD230" i="3"/>
  <c r="BC230" i="3"/>
  <c r="BB230" i="3"/>
  <c r="BA230" i="3"/>
  <c r="BG229" i="3"/>
  <c r="BF229" i="3"/>
  <c r="BE229" i="3"/>
  <c r="BD229" i="3"/>
  <c r="BC229" i="3"/>
  <c r="BB229" i="3"/>
  <c r="BA229" i="3"/>
  <c r="BG228" i="3"/>
  <c r="BF228" i="3"/>
  <c r="BE228" i="3"/>
  <c r="BD228" i="3"/>
  <c r="BC228" i="3"/>
  <c r="BB228" i="3"/>
  <c r="BA228" i="3"/>
  <c r="BG227" i="3"/>
  <c r="BF227" i="3"/>
  <c r="BE227" i="3"/>
  <c r="BD227" i="3"/>
  <c r="BC227" i="3"/>
  <c r="BB227" i="3"/>
  <c r="BA227" i="3"/>
  <c r="BG226" i="3"/>
  <c r="BF226" i="3"/>
  <c r="BE226" i="3"/>
  <c r="BD226" i="3"/>
  <c r="BC226" i="3"/>
  <c r="BB226" i="3"/>
  <c r="BA226" i="3"/>
  <c r="BG225" i="3"/>
  <c r="BF225" i="3"/>
  <c r="BE225" i="3"/>
  <c r="BD225" i="3"/>
  <c r="BC225" i="3"/>
  <c r="BB225" i="3"/>
  <c r="BA225" i="3"/>
  <c r="BG224" i="3"/>
  <c r="BF224" i="3"/>
  <c r="BE224" i="3"/>
  <c r="BD224" i="3"/>
  <c r="BC224" i="3"/>
  <c r="BB224" i="3"/>
  <c r="BA224" i="3"/>
  <c r="BG223" i="3"/>
  <c r="BF223" i="3"/>
  <c r="BE223" i="3"/>
  <c r="BD223" i="3"/>
  <c r="BC223" i="3"/>
  <c r="BB223" i="3"/>
  <c r="BA223" i="3"/>
  <c r="BG222" i="3"/>
  <c r="BF222" i="3"/>
  <c r="BE222" i="3"/>
  <c r="BD222" i="3"/>
  <c r="BC222" i="3"/>
  <c r="BB222" i="3"/>
  <c r="BA222" i="3"/>
  <c r="BG221" i="3"/>
  <c r="BF221" i="3"/>
  <c r="BE221" i="3"/>
  <c r="BD221" i="3"/>
  <c r="BC221" i="3"/>
  <c r="BB221" i="3"/>
  <c r="BA221" i="3"/>
  <c r="BG220" i="3"/>
  <c r="BF220" i="3"/>
  <c r="BE220" i="3"/>
  <c r="BD220" i="3"/>
  <c r="BC220" i="3"/>
  <c r="BB220" i="3"/>
  <c r="BA220" i="3"/>
  <c r="BG219" i="3"/>
  <c r="BF219" i="3"/>
  <c r="BE219" i="3"/>
  <c r="BD219" i="3"/>
  <c r="BC219" i="3"/>
  <c r="BB219" i="3"/>
  <c r="BA219" i="3"/>
  <c r="BG218" i="3"/>
  <c r="BF218" i="3"/>
  <c r="BE218" i="3"/>
  <c r="BD218" i="3"/>
  <c r="BC218" i="3"/>
  <c r="BB218" i="3"/>
  <c r="BA218" i="3"/>
  <c r="BG217" i="3"/>
  <c r="BF217" i="3"/>
  <c r="BE217" i="3"/>
  <c r="BD217" i="3"/>
  <c r="BC217" i="3"/>
  <c r="BB217" i="3"/>
  <c r="BA217" i="3"/>
  <c r="BG216" i="3"/>
  <c r="BF216" i="3"/>
  <c r="BE216" i="3"/>
  <c r="BD216" i="3"/>
  <c r="BC216" i="3"/>
  <c r="BB216" i="3"/>
  <c r="BA216" i="3"/>
  <c r="BG215" i="3"/>
  <c r="BF215" i="3"/>
  <c r="BE215" i="3"/>
  <c r="BD215" i="3"/>
  <c r="BC215" i="3"/>
  <c r="BB215" i="3"/>
  <c r="BA215" i="3"/>
  <c r="BG214" i="3"/>
  <c r="BF214" i="3"/>
  <c r="BE214" i="3"/>
  <c r="BD214" i="3"/>
  <c r="BC214" i="3"/>
  <c r="BB214" i="3"/>
  <c r="BA214" i="3"/>
  <c r="BG213" i="3"/>
  <c r="BF213" i="3"/>
  <c r="BE213" i="3"/>
  <c r="BD213" i="3"/>
  <c r="BC213" i="3"/>
  <c r="BB213" i="3"/>
  <c r="BA213" i="3"/>
  <c r="BG212" i="3"/>
  <c r="BF212" i="3"/>
  <c r="BE212" i="3"/>
  <c r="BD212" i="3"/>
  <c r="BC212" i="3"/>
  <c r="BB212" i="3"/>
  <c r="BA212" i="3"/>
  <c r="BG211" i="3"/>
  <c r="BF211" i="3"/>
  <c r="BE211" i="3"/>
  <c r="BD211" i="3"/>
  <c r="BC211" i="3"/>
  <c r="BB211" i="3"/>
  <c r="BA211" i="3"/>
  <c r="BG210" i="3"/>
  <c r="BF210" i="3"/>
  <c r="BE210" i="3"/>
  <c r="BD210" i="3"/>
  <c r="BC210" i="3"/>
  <c r="BB210" i="3"/>
  <c r="BA210" i="3"/>
  <c r="BG209" i="3"/>
  <c r="BF209" i="3"/>
  <c r="BE209" i="3"/>
  <c r="BD209" i="3"/>
  <c r="BC209" i="3"/>
  <c r="BB209" i="3"/>
  <c r="BA209" i="3"/>
  <c r="BG208" i="3"/>
  <c r="BF208" i="3"/>
  <c r="BE208" i="3"/>
  <c r="BD208" i="3"/>
  <c r="BC208" i="3"/>
  <c r="BB208" i="3"/>
  <c r="BA208" i="3"/>
  <c r="BG207" i="3"/>
  <c r="BF207" i="3"/>
  <c r="BE207" i="3"/>
  <c r="BD207" i="3"/>
  <c r="BC207" i="3"/>
  <c r="BB207" i="3"/>
  <c r="BA207" i="3"/>
  <c r="BG206" i="3"/>
  <c r="BF206" i="3"/>
  <c r="BE206" i="3"/>
  <c r="BD206" i="3"/>
  <c r="BC206" i="3"/>
  <c r="BB206" i="3"/>
  <c r="BA206" i="3"/>
  <c r="BG205" i="3"/>
  <c r="BF205" i="3"/>
  <c r="BE205" i="3"/>
  <c r="BD205" i="3"/>
  <c r="BC205" i="3"/>
  <c r="BB205" i="3"/>
  <c r="BA205" i="3"/>
  <c r="BG204" i="3"/>
  <c r="BF204" i="3"/>
  <c r="BE204" i="3"/>
  <c r="BD204" i="3"/>
  <c r="BC204" i="3"/>
  <c r="BB204" i="3"/>
  <c r="BA204" i="3"/>
  <c r="BG203" i="3"/>
  <c r="BF203" i="3"/>
  <c r="BE203" i="3"/>
  <c r="BD203" i="3"/>
  <c r="BC203" i="3"/>
  <c r="BB203" i="3"/>
  <c r="BA203" i="3"/>
  <c r="BG202" i="3"/>
  <c r="BF202" i="3"/>
  <c r="BE202" i="3"/>
  <c r="BD202" i="3"/>
  <c r="BC202" i="3"/>
  <c r="BB202" i="3"/>
  <c r="BA202" i="3"/>
  <c r="BG201" i="3"/>
  <c r="BF201" i="3"/>
  <c r="BE201" i="3"/>
  <c r="BD201" i="3"/>
  <c r="BC201" i="3"/>
  <c r="BB201" i="3"/>
  <c r="BA201" i="3"/>
  <c r="BG200" i="3"/>
  <c r="BF200" i="3"/>
  <c r="BE200" i="3"/>
  <c r="BD200" i="3"/>
  <c r="BC200" i="3"/>
  <c r="BB200" i="3"/>
  <c r="BA200" i="3"/>
  <c r="BG199" i="3"/>
  <c r="BF199" i="3"/>
  <c r="BE199" i="3"/>
  <c r="BD199" i="3"/>
  <c r="BC199" i="3"/>
  <c r="BB199" i="3"/>
  <c r="BA199" i="3"/>
  <c r="BG198" i="3"/>
  <c r="BF198" i="3"/>
  <c r="BE198" i="3"/>
  <c r="BD198" i="3"/>
  <c r="BC198" i="3"/>
  <c r="BB198" i="3"/>
  <c r="BA198" i="3"/>
  <c r="BG197" i="3"/>
  <c r="BF197" i="3"/>
  <c r="BE197" i="3"/>
  <c r="BD197" i="3"/>
  <c r="BC197" i="3"/>
  <c r="BB197" i="3"/>
  <c r="BA197" i="3"/>
  <c r="BG196" i="3"/>
  <c r="BF196" i="3"/>
  <c r="BE196" i="3"/>
  <c r="BD196" i="3"/>
  <c r="BC196" i="3"/>
  <c r="BB196" i="3"/>
  <c r="BA196" i="3"/>
  <c r="BG195" i="3"/>
  <c r="BF195" i="3"/>
  <c r="BE195" i="3"/>
  <c r="BD195" i="3"/>
  <c r="BC195" i="3"/>
  <c r="BB195" i="3"/>
  <c r="BA195" i="3"/>
  <c r="BG194" i="3"/>
  <c r="BF194" i="3"/>
  <c r="BE194" i="3"/>
  <c r="BD194" i="3"/>
  <c r="BC194" i="3"/>
  <c r="BB194" i="3"/>
  <c r="BA194" i="3"/>
  <c r="BG193" i="3"/>
  <c r="BF193" i="3"/>
  <c r="BE193" i="3"/>
  <c r="BD193" i="3"/>
  <c r="BC193" i="3"/>
  <c r="BB193" i="3"/>
  <c r="BA193" i="3"/>
  <c r="BG192" i="3"/>
  <c r="BF192" i="3"/>
  <c r="BE192" i="3"/>
  <c r="BD192" i="3"/>
  <c r="BC192" i="3"/>
  <c r="BB192" i="3"/>
  <c r="BA192" i="3"/>
  <c r="BG191" i="3"/>
  <c r="BF191" i="3"/>
  <c r="BE191" i="3"/>
  <c r="BD191" i="3"/>
  <c r="BC191" i="3"/>
  <c r="BB191" i="3"/>
  <c r="BA191" i="3"/>
  <c r="BG190" i="3"/>
  <c r="BF190" i="3"/>
  <c r="BE190" i="3"/>
  <c r="BD190" i="3"/>
  <c r="BC190" i="3"/>
  <c r="BB190" i="3"/>
  <c r="BA190" i="3"/>
  <c r="BG189" i="3"/>
  <c r="BF189" i="3"/>
  <c r="BE189" i="3"/>
  <c r="BD189" i="3"/>
  <c r="BC189" i="3"/>
  <c r="BB189" i="3"/>
  <c r="BA189" i="3"/>
  <c r="BG188" i="3"/>
  <c r="BF188" i="3"/>
  <c r="BE188" i="3"/>
  <c r="BD188" i="3"/>
  <c r="BC188" i="3"/>
  <c r="BB188" i="3"/>
  <c r="BA188" i="3"/>
  <c r="BG187" i="3"/>
  <c r="BF187" i="3"/>
  <c r="BE187" i="3"/>
  <c r="BD187" i="3"/>
  <c r="BC187" i="3"/>
  <c r="BB187" i="3"/>
  <c r="BA187" i="3"/>
  <c r="BG186" i="3"/>
  <c r="BF186" i="3"/>
  <c r="BE186" i="3"/>
  <c r="BD186" i="3"/>
  <c r="BC186" i="3"/>
  <c r="BB186" i="3"/>
  <c r="BA186" i="3"/>
  <c r="BG185" i="3"/>
  <c r="BF185" i="3"/>
  <c r="BE185" i="3"/>
  <c r="BD185" i="3"/>
  <c r="BC185" i="3"/>
  <c r="BB185" i="3"/>
  <c r="BA185" i="3"/>
  <c r="BG184" i="3"/>
  <c r="BF184" i="3"/>
  <c r="BE184" i="3"/>
  <c r="BD184" i="3"/>
  <c r="BC184" i="3"/>
  <c r="BB184" i="3"/>
  <c r="BA184" i="3"/>
  <c r="BG183" i="3"/>
  <c r="BF183" i="3"/>
  <c r="BE183" i="3"/>
  <c r="BD183" i="3"/>
  <c r="BC183" i="3"/>
  <c r="BB183" i="3"/>
  <c r="BA183" i="3"/>
  <c r="BG182" i="3"/>
  <c r="BF182" i="3"/>
  <c r="BE182" i="3"/>
  <c r="BD182" i="3"/>
  <c r="BC182" i="3"/>
  <c r="BB182" i="3"/>
  <c r="BA182" i="3"/>
  <c r="BG181" i="3"/>
  <c r="BF181" i="3"/>
  <c r="BE181" i="3"/>
  <c r="BD181" i="3"/>
  <c r="BC181" i="3"/>
  <c r="BB181" i="3"/>
  <c r="BA181" i="3"/>
  <c r="BG180" i="3"/>
  <c r="BF180" i="3"/>
  <c r="BE180" i="3"/>
  <c r="BD180" i="3"/>
  <c r="BC180" i="3"/>
  <c r="BB180" i="3"/>
  <c r="BA180" i="3"/>
  <c r="BG179" i="3"/>
  <c r="BF179" i="3"/>
  <c r="BE179" i="3"/>
  <c r="BD179" i="3"/>
  <c r="BC179" i="3"/>
  <c r="BB179" i="3"/>
  <c r="BA179" i="3"/>
  <c r="BG178" i="3"/>
  <c r="BF178" i="3"/>
  <c r="BE178" i="3"/>
  <c r="BD178" i="3"/>
  <c r="BC178" i="3"/>
  <c r="BB178" i="3"/>
  <c r="BA178" i="3"/>
  <c r="BG177" i="3"/>
  <c r="BF177" i="3"/>
  <c r="BE177" i="3"/>
  <c r="BD177" i="3"/>
  <c r="BC177" i="3"/>
  <c r="BB177" i="3"/>
  <c r="BA177" i="3"/>
  <c r="BG176" i="3"/>
  <c r="BF176" i="3"/>
  <c r="BE176" i="3"/>
  <c r="BD176" i="3"/>
  <c r="BC176" i="3"/>
  <c r="BB176" i="3"/>
  <c r="BA176" i="3"/>
  <c r="BG175" i="3"/>
  <c r="BF175" i="3"/>
  <c r="BE175" i="3"/>
  <c r="BD175" i="3"/>
  <c r="BC175" i="3"/>
  <c r="BB175" i="3"/>
  <c r="BA175" i="3"/>
  <c r="BG174" i="3"/>
  <c r="BF174" i="3"/>
  <c r="BE174" i="3"/>
  <c r="BD174" i="3"/>
  <c r="BC174" i="3"/>
  <c r="BB174" i="3"/>
  <c r="BA174" i="3"/>
  <c r="BG173" i="3"/>
  <c r="BF173" i="3"/>
  <c r="BE173" i="3"/>
  <c r="BD173" i="3"/>
  <c r="BC173" i="3"/>
  <c r="BB173" i="3"/>
  <c r="BA173" i="3"/>
  <c r="BG172" i="3"/>
  <c r="BF172" i="3"/>
  <c r="BE172" i="3"/>
  <c r="BD172" i="3"/>
  <c r="BC172" i="3"/>
  <c r="BB172" i="3"/>
  <c r="BA172" i="3"/>
  <c r="BG171" i="3"/>
  <c r="BF171" i="3"/>
  <c r="BE171" i="3"/>
  <c r="BD171" i="3"/>
  <c r="BC171" i="3"/>
  <c r="BB171" i="3"/>
  <c r="BA171" i="3"/>
  <c r="BG170" i="3"/>
  <c r="BF170" i="3"/>
  <c r="BE170" i="3"/>
  <c r="BD170" i="3"/>
  <c r="BC170" i="3"/>
  <c r="BB170" i="3"/>
  <c r="BA170" i="3"/>
  <c r="BG169" i="3"/>
  <c r="BF169" i="3"/>
  <c r="BE169" i="3"/>
  <c r="BD169" i="3"/>
  <c r="BC169" i="3"/>
  <c r="BB169" i="3"/>
  <c r="BA169" i="3"/>
  <c r="BG168" i="3"/>
  <c r="BF168" i="3"/>
  <c r="BE168" i="3"/>
  <c r="BD168" i="3"/>
  <c r="BC168" i="3"/>
  <c r="BB168" i="3"/>
  <c r="BA168" i="3"/>
  <c r="BG167" i="3"/>
  <c r="BF167" i="3"/>
  <c r="BE167" i="3"/>
  <c r="BD167" i="3"/>
  <c r="BC167" i="3"/>
  <c r="BB167" i="3"/>
  <c r="BA167" i="3"/>
  <c r="BG166" i="3"/>
  <c r="BF166" i="3"/>
  <c r="BE166" i="3"/>
  <c r="BD166" i="3"/>
  <c r="BC166" i="3"/>
  <c r="BB166" i="3"/>
  <c r="BA166" i="3"/>
  <c r="BG165" i="3"/>
  <c r="BF165" i="3"/>
  <c r="BE165" i="3"/>
  <c r="BD165" i="3"/>
  <c r="BC165" i="3"/>
  <c r="BB165" i="3"/>
  <c r="BA165" i="3"/>
  <c r="BG164" i="3"/>
  <c r="BF164" i="3"/>
  <c r="BE164" i="3"/>
  <c r="BD164" i="3"/>
  <c r="BC164" i="3"/>
  <c r="BB164" i="3"/>
  <c r="BA164" i="3"/>
  <c r="BG163" i="3"/>
  <c r="BF163" i="3"/>
  <c r="BE163" i="3"/>
  <c r="BD163" i="3"/>
  <c r="BC163" i="3"/>
  <c r="BB163" i="3"/>
  <c r="BA163" i="3"/>
  <c r="BG162" i="3"/>
  <c r="BF162" i="3"/>
  <c r="BE162" i="3"/>
  <c r="BD162" i="3"/>
  <c r="BC162" i="3"/>
  <c r="BB162" i="3"/>
  <c r="BA162" i="3"/>
  <c r="BG161" i="3"/>
  <c r="BF161" i="3"/>
  <c r="BE161" i="3"/>
  <c r="BD161" i="3"/>
  <c r="BC161" i="3"/>
  <c r="BB161" i="3"/>
  <c r="BA161" i="3"/>
  <c r="BG160" i="3"/>
  <c r="BF160" i="3"/>
  <c r="BE160" i="3"/>
  <c r="BD160" i="3"/>
  <c r="BC160" i="3"/>
  <c r="BB160" i="3"/>
  <c r="BA160" i="3"/>
  <c r="BG159" i="3"/>
  <c r="BF159" i="3"/>
  <c r="BE159" i="3"/>
  <c r="BD159" i="3"/>
  <c r="BC159" i="3"/>
  <c r="BB159" i="3"/>
  <c r="BA159" i="3"/>
  <c r="BG158" i="3"/>
  <c r="BF158" i="3"/>
  <c r="BE158" i="3"/>
  <c r="BD158" i="3"/>
  <c r="BC158" i="3"/>
  <c r="BB158" i="3"/>
  <c r="BA158" i="3"/>
  <c r="BG157" i="3"/>
  <c r="BF157" i="3"/>
  <c r="BE157" i="3"/>
  <c r="BD157" i="3"/>
  <c r="BC157" i="3"/>
  <c r="BB157" i="3"/>
  <c r="BA157" i="3"/>
  <c r="BG156" i="3"/>
  <c r="BF156" i="3"/>
  <c r="BE156" i="3"/>
  <c r="BD156" i="3"/>
  <c r="BC156" i="3"/>
  <c r="BB156" i="3"/>
  <c r="BA156" i="3"/>
  <c r="BG155" i="3"/>
  <c r="BF155" i="3"/>
  <c r="BE155" i="3"/>
  <c r="BD155" i="3"/>
  <c r="BC155" i="3"/>
  <c r="BB155" i="3"/>
  <c r="BA155" i="3"/>
  <c r="BG154" i="3"/>
  <c r="BF154" i="3"/>
  <c r="BE154" i="3"/>
  <c r="BD154" i="3"/>
  <c r="BC154" i="3"/>
  <c r="BB154" i="3"/>
  <c r="BA154" i="3"/>
  <c r="BG153" i="3"/>
  <c r="BF153" i="3"/>
  <c r="BE153" i="3"/>
  <c r="BD153" i="3"/>
  <c r="BC153" i="3"/>
  <c r="BB153" i="3"/>
  <c r="BA153" i="3"/>
  <c r="BG152" i="3"/>
  <c r="BF152" i="3"/>
  <c r="BE152" i="3"/>
  <c r="BD152" i="3"/>
  <c r="BC152" i="3"/>
  <c r="BB152" i="3"/>
  <c r="BA152" i="3"/>
  <c r="BG151" i="3"/>
  <c r="BF151" i="3"/>
  <c r="BE151" i="3"/>
  <c r="BD151" i="3"/>
  <c r="BC151" i="3"/>
  <c r="BB151" i="3"/>
  <c r="BA151" i="3"/>
  <c r="BG150" i="3"/>
  <c r="BF150" i="3"/>
  <c r="BE150" i="3"/>
  <c r="BD150" i="3"/>
  <c r="BC150" i="3"/>
  <c r="BB150" i="3"/>
  <c r="BA150" i="3"/>
  <c r="BG149" i="3"/>
  <c r="BF149" i="3"/>
  <c r="BE149" i="3"/>
  <c r="BD149" i="3"/>
  <c r="BC149" i="3"/>
  <c r="BB149" i="3"/>
  <c r="BA149" i="3"/>
  <c r="BG148" i="3"/>
  <c r="BF148" i="3"/>
  <c r="BE148" i="3"/>
  <c r="BD148" i="3"/>
  <c r="BC148" i="3"/>
  <c r="BB148" i="3"/>
  <c r="BA148" i="3"/>
  <c r="BG147" i="3"/>
  <c r="BF147" i="3"/>
  <c r="BE147" i="3"/>
  <c r="BD147" i="3"/>
  <c r="BC147" i="3"/>
  <c r="BB147" i="3"/>
  <c r="BA147" i="3"/>
  <c r="BG146" i="3"/>
  <c r="BF146" i="3"/>
  <c r="BE146" i="3"/>
  <c r="BD146" i="3"/>
  <c r="BC146" i="3"/>
  <c r="BB146" i="3"/>
  <c r="BA146" i="3"/>
  <c r="BG145" i="3"/>
  <c r="BF145" i="3"/>
  <c r="BE145" i="3"/>
  <c r="BD145" i="3"/>
  <c r="BC145" i="3"/>
  <c r="BB145" i="3"/>
  <c r="BA145" i="3"/>
  <c r="BG144" i="3"/>
  <c r="BF144" i="3"/>
  <c r="BE144" i="3"/>
  <c r="BD144" i="3"/>
  <c r="BC144" i="3"/>
  <c r="BB144" i="3"/>
  <c r="BA144" i="3"/>
  <c r="BG143" i="3"/>
  <c r="BF143" i="3"/>
  <c r="BE143" i="3"/>
  <c r="BD143" i="3"/>
  <c r="BC143" i="3"/>
  <c r="BB143" i="3"/>
  <c r="BA143" i="3"/>
  <c r="BG142" i="3"/>
  <c r="BF142" i="3"/>
  <c r="BE142" i="3"/>
  <c r="BD142" i="3"/>
  <c r="BC142" i="3"/>
  <c r="BB142" i="3"/>
  <c r="BA142" i="3"/>
  <c r="BG141" i="3"/>
  <c r="BF141" i="3"/>
  <c r="BE141" i="3"/>
  <c r="BD141" i="3"/>
  <c r="BC141" i="3"/>
  <c r="BB141" i="3"/>
  <c r="BA141" i="3"/>
  <c r="BG140" i="3"/>
  <c r="BF140" i="3"/>
  <c r="BE140" i="3"/>
  <c r="BD140" i="3"/>
  <c r="BC140" i="3"/>
  <c r="BB140" i="3"/>
  <c r="BA140" i="3"/>
  <c r="BG139" i="3"/>
  <c r="BF139" i="3"/>
  <c r="BE139" i="3"/>
  <c r="BD139" i="3"/>
  <c r="BC139" i="3"/>
  <c r="BB139" i="3"/>
  <c r="BA139" i="3"/>
  <c r="BG138" i="3"/>
  <c r="BF138" i="3"/>
  <c r="BE138" i="3"/>
  <c r="BD138" i="3"/>
  <c r="BC138" i="3"/>
  <c r="BB138" i="3"/>
  <c r="BA138" i="3"/>
  <c r="BG137" i="3"/>
  <c r="BF137" i="3"/>
  <c r="BE137" i="3"/>
  <c r="BD137" i="3"/>
  <c r="BC137" i="3"/>
  <c r="BB137" i="3"/>
  <c r="BA137" i="3"/>
  <c r="BG136" i="3"/>
  <c r="BF136" i="3"/>
  <c r="BE136" i="3"/>
  <c r="BD136" i="3"/>
  <c r="BC136" i="3"/>
  <c r="BB136" i="3"/>
  <c r="BA136" i="3"/>
  <c r="BG135" i="3"/>
  <c r="BF135" i="3"/>
  <c r="BE135" i="3"/>
  <c r="BD135" i="3"/>
  <c r="BC135" i="3"/>
  <c r="BB135" i="3"/>
  <c r="BA135" i="3"/>
  <c r="BG134" i="3"/>
  <c r="BF134" i="3"/>
  <c r="BE134" i="3"/>
  <c r="BD134" i="3"/>
  <c r="BC134" i="3"/>
  <c r="BB134" i="3"/>
  <c r="BA134" i="3"/>
  <c r="BG133" i="3"/>
  <c r="BF133" i="3"/>
  <c r="BE133" i="3"/>
  <c r="BD133" i="3"/>
  <c r="BC133" i="3"/>
  <c r="BB133" i="3"/>
  <c r="BA133" i="3"/>
  <c r="BG132" i="3"/>
  <c r="BF132" i="3"/>
  <c r="BE132" i="3"/>
  <c r="BD132" i="3"/>
  <c r="BC132" i="3"/>
  <c r="BB132" i="3"/>
  <c r="BA132" i="3"/>
  <c r="BG131" i="3"/>
  <c r="BF131" i="3"/>
  <c r="BE131" i="3"/>
  <c r="BD131" i="3"/>
  <c r="BC131" i="3"/>
  <c r="BB131" i="3"/>
  <c r="BA131" i="3"/>
  <c r="BG130" i="3"/>
  <c r="BF130" i="3"/>
  <c r="BE130" i="3"/>
  <c r="BD130" i="3"/>
  <c r="BC130" i="3"/>
  <c r="BB130" i="3"/>
  <c r="BA130" i="3"/>
  <c r="BG129" i="3"/>
  <c r="BF129" i="3"/>
  <c r="BE129" i="3"/>
  <c r="BD129" i="3"/>
  <c r="BC129" i="3"/>
  <c r="BB129" i="3"/>
  <c r="BA129" i="3"/>
  <c r="BG128" i="3"/>
  <c r="BF128" i="3"/>
  <c r="BE128" i="3"/>
  <c r="BD128" i="3"/>
  <c r="BC128" i="3"/>
  <c r="BB128" i="3"/>
  <c r="BA128" i="3"/>
  <c r="BG127" i="3"/>
  <c r="BF127" i="3"/>
  <c r="BE127" i="3"/>
  <c r="BD127" i="3"/>
  <c r="BC127" i="3"/>
  <c r="BB127" i="3"/>
  <c r="BA127" i="3"/>
  <c r="BG126" i="3"/>
  <c r="BF126" i="3"/>
  <c r="BE126" i="3"/>
  <c r="BD126" i="3"/>
  <c r="BC126" i="3"/>
  <c r="BB126" i="3"/>
  <c r="BA126" i="3"/>
  <c r="BG125" i="3"/>
  <c r="BF125" i="3"/>
  <c r="BE125" i="3"/>
  <c r="BD125" i="3"/>
  <c r="BC125" i="3"/>
  <c r="BB125" i="3"/>
  <c r="BA125" i="3"/>
  <c r="BG124" i="3"/>
  <c r="BF124" i="3"/>
  <c r="BE124" i="3"/>
  <c r="BD124" i="3"/>
  <c r="BC124" i="3"/>
  <c r="BB124" i="3"/>
  <c r="BA124" i="3"/>
  <c r="BG123" i="3"/>
  <c r="BF123" i="3"/>
  <c r="BE123" i="3"/>
  <c r="BD123" i="3"/>
  <c r="BC123" i="3"/>
  <c r="BB123" i="3"/>
  <c r="BA123" i="3"/>
  <c r="BG122" i="3"/>
  <c r="BF122" i="3"/>
  <c r="BE122" i="3"/>
  <c r="BD122" i="3"/>
  <c r="BC122" i="3"/>
  <c r="BB122" i="3"/>
  <c r="BA122" i="3"/>
  <c r="BG121" i="3"/>
  <c r="BF121" i="3"/>
  <c r="BE121" i="3"/>
  <c r="BD121" i="3"/>
  <c r="BC121" i="3"/>
  <c r="BB121" i="3"/>
  <c r="BA121" i="3"/>
  <c r="BG120" i="3"/>
  <c r="BF120" i="3"/>
  <c r="BE120" i="3"/>
  <c r="BD120" i="3"/>
  <c r="BC120" i="3"/>
  <c r="BB120" i="3"/>
  <c r="BA120" i="3"/>
  <c r="BG119" i="3"/>
  <c r="BF119" i="3"/>
  <c r="BE119" i="3"/>
  <c r="BD119" i="3"/>
  <c r="BC119" i="3"/>
  <c r="BB119" i="3"/>
  <c r="BA119" i="3"/>
  <c r="BG118" i="3"/>
  <c r="BF118" i="3"/>
  <c r="BE118" i="3"/>
  <c r="BD118" i="3"/>
  <c r="BC118" i="3"/>
  <c r="BB118" i="3"/>
  <c r="BA118" i="3"/>
  <c r="BG117" i="3"/>
  <c r="BF117" i="3"/>
  <c r="BE117" i="3"/>
  <c r="BD117" i="3"/>
  <c r="BC117" i="3"/>
  <c r="BB117" i="3"/>
  <c r="BA117" i="3"/>
  <c r="BG116" i="3"/>
  <c r="BF116" i="3"/>
  <c r="BE116" i="3"/>
  <c r="BD116" i="3"/>
  <c r="BC116" i="3"/>
  <c r="BB116" i="3"/>
  <c r="BA116" i="3"/>
  <c r="BG115" i="3"/>
  <c r="BF115" i="3"/>
  <c r="BE115" i="3"/>
  <c r="BD115" i="3"/>
  <c r="BC115" i="3"/>
  <c r="BB115" i="3"/>
  <c r="BA115" i="3"/>
  <c r="BG114" i="3"/>
  <c r="BF114" i="3"/>
  <c r="BE114" i="3"/>
  <c r="BD114" i="3"/>
  <c r="BC114" i="3"/>
  <c r="BB114" i="3"/>
  <c r="BA114" i="3"/>
  <c r="BG113" i="3"/>
  <c r="BF113" i="3"/>
  <c r="BE113" i="3"/>
  <c r="BD113" i="3"/>
  <c r="BC113" i="3"/>
  <c r="BB113" i="3"/>
  <c r="BA113" i="3"/>
  <c r="BG112" i="3"/>
  <c r="BF112" i="3"/>
  <c r="BE112" i="3"/>
  <c r="BD112" i="3"/>
  <c r="BC112" i="3"/>
  <c r="BB112" i="3"/>
  <c r="BA112" i="3"/>
  <c r="BG111" i="3"/>
  <c r="BF111" i="3"/>
  <c r="BE111" i="3"/>
  <c r="BD111" i="3"/>
  <c r="BC111" i="3"/>
  <c r="BB111" i="3"/>
  <c r="BA111" i="3"/>
  <c r="BG110" i="3"/>
  <c r="BF110" i="3"/>
  <c r="BE110" i="3"/>
  <c r="BD110" i="3"/>
  <c r="BC110" i="3"/>
  <c r="BB110" i="3"/>
  <c r="BA110" i="3"/>
  <c r="BG109" i="3"/>
  <c r="BF109" i="3"/>
  <c r="BE109" i="3"/>
  <c r="BD109" i="3"/>
  <c r="BC109" i="3"/>
  <c r="BB109" i="3"/>
  <c r="BA109" i="3"/>
  <c r="BG108" i="3"/>
  <c r="BF108" i="3"/>
  <c r="BE108" i="3"/>
  <c r="BD108" i="3"/>
  <c r="BC108" i="3"/>
  <c r="BB108" i="3"/>
  <c r="BA108" i="3"/>
  <c r="BG107" i="3"/>
  <c r="BF107" i="3"/>
  <c r="BE107" i="3"/>
  <c r="BD107" i="3"/>
  <c r="BC107" i="3"/>
  <c r="BB107" i="3"/>
  <c r="BA107" i="3"/>
  <c r="BG106" i="3"/>
  <c r="BF106" i="3"/>
  <c r="BE106" i="3"/>
  <c r="BD106" i="3"/>
  <c r="BC106" i="3"/>
  <c r="BB106" i="3"/>
  <c r="BA106" i="3"/>
  <c r="BG105" i="3"/>
  <c r="BF105" i="3"/>
  <c r="BE105" i="3"/>
  <c r="BD105" i="3"/>
  <c r="BC105" i="3"/>
  <c r="BB105" i="3"/>
  <c r="BA105" i="3"/>
  <c r="BG104" i="3"/>
  <c r="BF104" i="3"/>
  <c r="BE104" i="3"/>
  <c r="BD104" i="3"/>
  <c r="BC104" i="3"/>
  <c r="BB104" i="3"/>
  <c r="BA104" i="3"/>
  <c r="BG103" i="3"/>
  <c r="BF103" i="3"/>
  <c r="BE103" i="3"/>
  <c r="BD103" i="3"/>
  <c r="BC103" i="3"/>
  <c r="BB103" i="3"/>
  <c r="BA103" i="3"/>
  <c r="BG102" i="3"/>
  <c r="BF102" i="3"/>
  <c r="BE102" i="3"/>
  <c r="BD102" i="3"/>
  <c r="BC102" i="3"/>
  <c r="BB102" i="3"/>
  <c r="BA102" i="3"/>
  <c r="BG101" i="3"/>
  <c r="BF101" i="3"/>
  <c r="BE101" i="3"/>
  <c r="BD101" i="3"/>
  <c r="BC101" i="3"/>
  <c r="BB101" i="3"/>
  <c r="BA101" i="3"/>
  <c r="BG100" i="3"/>
  <c r="BF100" i="3"/>
  <c r="BE100" i="3"/>
  <c r="BD100" i="3"/>
  <c r="BC100" i="3"/>
  <c r="BB100" i="3"/>
  <c r="BA100" i="3"/>
  <c r="BG99" i="3"/>
  <c r="BF99" i="3"/>
  <c r="BE99" i="3"/>
  <c r="BD99" i="3"/>
  <c r="BC99" i="3"/>
  <c r="BB99" i="3"/>
  <c r="BA99" i="3"/>
  <c r="BG98" i="3"/>
  <c r="BF98" i="3"/>
  <c r="BE98" i="3"/>
  <c r="BD98" i="3"/>
  <c r="BC98" i="3"/>
  <c r="BB98" i="3"/>
  <c r="BA98" i="3"/>
  <c r="BG97" i="3"/>
  <c r="BF97" i="3"/>
  <c r="BE97" i="3"/>
  <c r="BD97" i="3"/>
  <c r="BC97" i="3"/>
  <c r="BB97" i="3"/>
  <c r="BA97" i="3"/>
  <c r="BG96" i="3"/>
  <c r="BF96" i="3"/>
  <c r="BE96" i="3"/>
  <c r="BD96" i="3"/>
  <c r="BC96" i="3"/>
  <c r="BB96" i="3"/>
  <c r="BA96" i="3"/>
  <c r="BG95" i="3"/>
  <c r="BF95" i="3"/>
  <c r="BE95" i="3"/>
  <c r="BD95" i="3"/>
  <c r="BC95" i="3"/>
  <c r="BB95" i="3"/>
  <c r="BA95" i="3"/>
  <c r="BG94" i="3"/>
  <c r="BF94" i="3"/>
  <c r="BE94" i="3"/>
  <c r="BD94" i="3"/>
  <c r="BC94" i="3"/>
  <c r="BB94" i="3"/>
  <c r="BA94" i="3"/>
  <c r="BG93" i="3"/>
  <c r="BF93" i="3"/>
  <c r="BE93" i="3"/>
  <c r="BD93" i="3"/>
  <c r="BC93" i="3"/>
  <c r="BB93" i="3"/>
  <c r="BA93" i="3"/>
  <c r="BG92" i="3"/>
  <c r="BF92" i="3"/>
  <c r="BE92" i="3"/>
  <c r="BD92" i="3"/>
  <c r="BC92" i="3"/>
  <c r="BB92" i="3"/>
  <c r="BA92" i="3"/>
  <c r="BG91" i="3"/>
  <c r="BF91" i="3"/>
  <c r="BE91" i="3"/>
  <c r="BD91" i="3"/>
  <c r="BC91" i="3"/>
  <c r="BB91" i="3"/>
  <c r="BA91" i="3"/>
  <c r="BG90" i="3"/>
  <c r="BF90" i="3"/>
  <c r="BE90" i="3"/>
  <c r="BD90" i="3"/>
  <c r="BC90" i="3"/>
  <c r="BB90" i="3"/>
  <c r="BA90" i="3"/>
  <c r="BG89" i="3"/>
  <c r="BF89" i="3"/>
  <c r="BE89" i="3"/>
  <c r="BD89" i="3"/>
  <c r="BC89" i="3"/>
  <c r="BB89" i="3"/>
  <c r="BA89" i="3"/>
  <c r="BG88" i="3"/>
  <c r="BF88" i="3"/>
  <c r="BE88" i="3"/>
  <c r="BD88" i="3"/>
  <c r="BC88" i="3"/>
  <c r="BB88" i="3"/>
  <c r="BA88" i="3"/>
  <c r="BG87" i="3"/>
  <c r="BF87" i="3"/>
  <c r="BE87" i="3"/>
  <c r="BD87" i="3"/>
  <c r="BC87" i="3"/>
  <c r="BB87" i="3"/>
  <c r="BA87" i="3"/>
  <c r="BG86" i="3"/>
  <c r="BF86" i="3"/>
  <c r="BE86" i="3"/>
  <c r="BD86" i="3"/>
  <c r="BC86" i="3"/>
  <c r="BB86" i="3"/>
  <c r="BA86" i="3"/>
  <c r="BG85" i="3"/>
  <c r="BF85" i="3"/>
  <c r="BE85" i="3"/>
  <c r="BD85" i="3"/>
  <c r="BC85" i="3"/>
  <c r="BB85" i="3"/>
  <c r="BA85" i="3"/>
  <c r="BG84" i="3"/>
  <c r="BF84" i="3"/>
  <c r="BE84" i="3"/>
  <c r="BD84" i="3"/>
  <c r="BC84" i="3"/>
  <c r="BB84" i="3"/>
  <c r="BA84" i="3"/>
  <c r="BG83" i="3"/>
  <c r="BF83" i="3"/>
  <c r="BE83" i="3"/>
  <c r="BD83" i="3"/>
  <c r="BC83" i="3"/>
  <c r="BB83" i="3"/>
  <c r="BA83" i="3"/>
  <c r="BG82" i="3"/>
  <c r="BF82" i="3"/>
  <c r="BE82" i="3"/>
  <c r="BD82" i="3"/>
  <c r="BC82" i="3"/>
  <c r="BB82" i="3"/>
  <c r="BA82" i="3"/>
  <c r="BG81" i="3"/>
  <c r="BF81" i="3"/>
  <c r="BE81" i="3"/>
  <c r="BD81" i="3"/>
  <c r="BC81" i="3"/>
  <c r="BB81" i="3"/>
  <c r="BA81" i="3"/>
  <c r="BG80" i="3"/>
  <c r="BF80" i="3"/>
  <c r="BE80" i="3"/>
  <c r="BD80" i="3"/>
  <c r="BC80" i="3"/>
  <c r="BB80" i="3"/>
  <c r="BA80" i="3"/>
  <c r="BG79" i="3"/>
  <c r="BF79" i="3"/>
  <c r="BE79" i="3"/>
  <c r="BD79" i="3"/>
  <c r="BC79" i="3"/>
  <c r="BB79" i="3"/>
  <c r="BA79" i="3"/>
  <c r="BG78" i="3"/>
  <c r="BF78" i="3"/>
  <c r="BE78" i="3"/>
  <c r="BD78" i="3"/>
  <c r="BC78" i="3"/>
  <c r="BB78" i="3"/>
  <c r="BA78" i="3"/>
  <c r="BG77" i="3"/>
  <c r="BF77" i="3"/>
  <c r="BE77" i="3"/>
  <c r="BD77" i="3"/>
  <c r="BC77" i="3"/>
  <c r="BB77" i="3"/>
  <c r="BA77" i="3"/>
  <c r="BG76" i="3"/>
  <c r="BF76" i="3"/>
  <c r="BE76" i="3"/>
  <c r="BD76" i="3"/>
  <c r="BC76" i="3"/>
  <c r="BB76" i="3"/>
  <c r="BA76" i="3"/>
  <c r="BG75" i="3"/>
  <c r="BF75" i="3"/>
  <c r="BE75" i="3"/>
  <c r="BD75" i="3"/>
  <c r="BC75" i="3"/>
  <c r="BB75" i="3"/>
  <c r="BA75" i="3"/>
  <c r="BG74" i="3"/>
  <c r="BF74" i="3"/>
  <c r="BE74" i="3"/>
  <c r="BD74" i="3"/>
  <c r="BC74" i="3"/>
  <c r="BB74" i="3"/>
  <c r="BA74" i="3"/>
  <c r="BG73" i="3"/>
  <c r="BF73" i="3"/>
  <c r="BE73" i="3"/>
  <c r="BD73" i="3"/>
  <c r="BC73" i="3"/>
  <c r="BB73" i="3"/>
  <c r="BA73" i="3"/>
  <c r="BG72" i="3"/>
  <c r="BF72" i="3"/>
  <c r="BE72" i="3"/>
  <c r="BD72" i="3"/>
  <c r="BC72" i="3"/>
  <c r="BB72" i="3"/>
  <c r="BA72" i="3"/>
  <c r="BG71" i="3"/>
  <c r="BF71" i="3"/>
  <c r="BE71" i="3"/>
  <c r="BD71" i="3"/>
  <c r="BC71" i="3"/>
  <c r="BB71" i="3"/>
  <c r="BA71" i="3"/>
  <c r="BG70" i="3"/>
  <c r="BF70" i="3"/>
  <c r="BE70" i="3"/>
  <c r="BD70" i="3"/>
  <c r="BC70" i="3"/>
  <c r="BB70" i="3"/>
  <c r="BA70" i="3"/>
  <c r="BG69" i="3"/>
  <c r="BF69" i="3"/>
  <c r="BE69" i="3"/>
  <c r="BD69" i="3"/>
  <c r="BC69" i="3"/>
  <c r="BB69" i="3"/>
  <c r="BA69" i="3"/>
  <c r="BG68" i="3"/>
  <c r="BF68" i="3"/>
  <c r="BE68" i="3"/>
  <c r="BD68" i="3"/>
  <c r="BC68" i="3"/>
  <c r="BB68" i="3"/>
  <c r="BA68" i="3"/>
  <c r="BG67" i="3"/>
  <c r="BF67" i="3"/>
  <c r="BE67" i="3"/>
  <c r="BD67" i="3"/>
  <c r="BC67" i="3"/>
  <c r="BB67" i="3"/>
  <c r="BA67" i="3"/>
  <c r="BG66" i="3"/>
  <c r="BF66" i="3"/>
  <c r="BE66" i="3"/>
  <c r="BD66" i="3"/>
  <c r="BC66" i="3"/>
  <c r="BB66" i="3"/>
  <c r="BA66" i="3"/>
  <c r="BG65" i="3"/>
  <c r="BF65" i="3"/>
  <c r="BE65" i="3"/>
  <c r="BD65" i="3"/>
  <c r="BC65" i="3"/>
  <c r="BB65" i="3"/>
  <c r="BA65" i="3"/>
  <c r="BG64" i="3"/>
  <c r="BF64" i="3"/>
  <c r="BE64" i="3"/>
  <c r="BD64" i="3"/>
  <c r="BC64" i="3"/>
  <c r="BB64" i="3"/>
  <c r="BA64" i="3"/>
  <c r="BG63" i="3"/>
  <c r="BF63" i="3"/>
  <c r="BE63" i="3"/>
  <c r="BD63" i="3"/>
  <c r="BC63" i="3"/>
  <c r="BB63" i="3"/>
  <c r="BA63" i="3"/>
  <c r="BG62" i="3"/>
  <c r="BF62" i="3"/>
  <c r="BE62" i="3"/>
  <c r="BD62" i="3"/>
  <c r="BC62" i="3"/>
  <c r="BB62" i="3"/>
  <c r="BA62" i="3"/>
  <c r="BG61" i="3"/>
  <c r="BF61" i="3"/>
  <c r="BE61" i="3"/>
  <c r="BD61" i="3"/>
  <c r="BC61" i="3"/>
  <c r="BB61" i="3"/>
  <c r="BA61" i="3"/>
  <c r="BG60" i="3"/>
  <c r="BF60" i="3"/>
  <c r="BE60" i="3"/>
  <c r="BD60" i="3"/>
  <c r="BC60" i="3"/>
  <c r="BB60" i="3"/>
  <c r="BA60" i="3"/>
  <c r="BG59" i="3"/>
  <c r="BF59" i="3"/>
  <c r="BE59" i="3"/>
  <c r="BD59" i="3"/>
  <c r="BC59" i="3"/>
  <c r="BB59" i="3"/>
  <c r="BA59" i="3"/>
  <c r="BG58" i="3"/>
  <c r="BF58" i="3"/>
  <c r="BE58" i="3"/>
  <c r="BD58" i="3"/>
  <c r="BC58" i="3"/>
  <c r="BB58" i="3"/>
  <c r="BA58" i="3"/>
  <c r="BG57" i="3"/>
  <c r="BF57" i="3"/>
  <c r="BE57" i="3"/>
  <c r="BD57" i="3"/>
  <c r="BC57" i="3"/>
  <c r="BB57" i="3"/>
  <c r="BA57" i="3"/>
  <c r="BG56" i="3"/>
  <c r="BF56" i="3"/>
  <c r="BE56" i="3"/>
  <c r="BD56" i="3"/>
  <c r="BC56" i="3"/>
  <c r="BB56" i="3"/>
  <c r="BA56" i="3"/>
  <c r="BG55" i="3"/>
  <c r="BF55" i="3"/>
  <c r="BE55" i="3"/>
  <c r="BD55" i="3"/>
  <c r="BC55" i="3"/>
  <c r="BB55" i="3"/>
  <c r="BA55" i="3"/>
  <c r="BG54" i="3"/>
  <c r="BF54" i="3"/>
  <c r="BE54" i="3"/>
  <c r="BD54" i="3"/>
  <c r="BC54" i="3"/>
  <c r="BB54" i="3"/>
  <c r="BA54" i="3"/>
  <c r="BG53" i="3"/>
  <c r="BF53" i="3"/>
  <c r="BE53" i="3"/>
  <c r="BD53" i="3"/>
  <c r="BC53" i="3"/>
  <c r="BB53" i="3"/>
  <c r="BA53" i="3"/>
  <c r="BG52" i="3"/>
  <c r="BF52" i="3"/>
  <c r="BE52" i="3"/>
  <c r="BD52" i="3"/>
  <c r="BC52" i="3"/>
  <c r="BB52" i="3"/>
  <c r="BA52" i="3"/>
  <c r="BG51" i="3"/>
  <c r="BF51" i="3"/>
  <c r="BE51" i="3"/>
  <c r="BD51" i="3"/>
  <c r="BC51" i="3"/>
  <c r="BB51" i="3"/>
  <c r="BA51" i="3"/>
  <c r="BG50" i="3"/>
  <c r="BF50" i="3"/>
  <c r="BE50" i="3"/>
  <c r="BD50" i="3"/>
  <c r="BC50" i="3"/>
  <c r="BB50" i="3"/>
  <c r="BA50" i="3"/>
  <c r="BG49" i="3"/>
  <c r="BF49" i="3"/>
  <c r="BE49" i="3"/>
  <c r="BD49" i="3"/>
  <c r="BC49" i="3"/>
  <c r="BB49" i="3"/>
  <c r="BA49" i="3"/>
  <c r="BG48" i="3"/>
  <c r="BF48" i="3"/>
  <c r="BE48" i="3"/>
  <c r="BD48" i="3"/>
  <c r="BC48" i="3"/>
  <c r="BB48" i="3"/>
  <c r="BA48" i="3"/>
  <c r="BG47" i="3"/>
  <c r="BF47" i="3"/>
  <c r="BE47" i="3"/>
  <c r="BD47" i="3"/>
  <c r="BC47" i="3"/>
  <c r="BB47" i="3"/>
  <c r="BA47" i="3"/>
  <c r="BG46" i="3"/>
  <c r="BF46" i="3"/>
  <c r="BE46" i="3"/>
  <c r="BD46" i="3"/>
  <c r="BC46" i="3"/>
  <c r="BB46" i="3"/>
  <c r="BA46" i="3"/>
  <c r="BG45" i="3"/>
  <c r="BF45" i="3"/>
  <c r="BE45" i="3"/>
  <c r="BD45" i="3"/>
  <c r="BC45" i="3"/>
  <c r="BB45" i="3"/>
  <c r="BA45" i="3"/>
  <c r="BG44" i="3"/>
  <c r="BF44" i="3"/>
  <c r="BE44" i="3"/>
  <c r="BD44" i="3"/>
  <c r="BC44" i="3"/>
  <c r="BB44" i="3"/>
  <c r="BA44" i="3"/>
  <c r="BG43" i="3"/>
  <c r="BF43" i="3"/>
  <c r="BE43" i="3"/>
  <c r="BD43" i="3"/>
  <c r="BC43" i="3"/>
  <c r="BB43" i="3"/>
  <c r="BA43" i="3"/>
  <c r="BG42" i="3"/>
  <c r="BF42" i="3"/>
  <c r="BE42" i="3"/>
  <c r="BD42" i="3"/>
  <c r="BC42" i="3"/>
  <c r="BB42" i="3"/>
  <c r="BA42" i="3"/>
  <c r="BG41" i="3"/>
  <c r="BF41" i="3"/>
  <c r="BE41" i="3"/>
  <c r="BD41" i="3"/>
  <c r="BC41" i="3"/>
  <c r="BB41" i="3"/>
  <c r="BA41" i="3"/>
  <c r="BG40" i="3"/>
  <c r="BF40" i="3"/>
  <c r="BE40" i="3"/>
  <c r="BD40" i="3"/>
  <c r="BC40" i="3"/>
  <c r="BB40" i="3"/>
  <c r="BA40" i="3"/>
  <c r="BG39" i="3"/>
  <c r="BF39" i="3"/>
  <c r="BE39" i="3"/>
  <c r="BD39" i="3"/>
  <c r="BC39" i="3"/>
  <c r="BB39" i="3"/>
  <c r="BA39" i="3"/>
  <c r="BG38" i="3"/>
  <c r="BF38" i="3"/>
  <c r="BE38" i="3"/>
  <c r="BD38" i="3"/>
  <c r="BC38" i="3"/>
  <c r="BB38" i="3"/>
  <c r="BA38" i="3"/>
  <c r="BG37" i="3"/>
  <c r="BF37" i="3"/>
  <c r="BE37" i="3"/>
  <c r="BD37" i="3"/>
  <c r="BC37" i="3"/>
  <c r="BB37" i="3"/>
  <c r="BA37" i="3"/>
  <c r="BG36" i="3"/>
  <c r="BF36" i="3"/>
  <c r="BE36" i="3"/>
  <c r="BD36" i="3"/>
  <c r="BC36" i="3"/>
  <c r="BB36" i="3"/>
  <c r="BA36" i="3"/>
  <c r="BG35" i="3"/>
  <c r="BF35" i="3"/>
  <c r="BE35" i="3"/>
  <c r="BD35" i="3"/>
  <c r="BC35" i="3"/>
  <c r="BB35" i="3"/>
  <c r="BA35" i="3"/>
  <c r="BG34" i="3"/>
  <c r="BF34" i="3"/>
  <c r="BE34" i="3"/>
  <c r="BD34" i="3"/>
  <c r="BC34" i="3"/>
  <c r="BB34" i="3"/>
  <c r="BA34" i="3"/>
  <c r="BG33" i="3"/>
  <c r="BF33" i="3"/>
  <c r="BE33" i="3"/>
  <c r="BD33" i="3"/>
  <c r="BC33" i="3"/>
  <c r="BB33" i="3"/>
  <c r="BA33" i="3"/>
  <c r="BG32" i="3"/>
  <c r="BF32" i="3"/>
  <c r="BE32" i="3"/>
  <c r="BD32" i="3"/>
  <c r="BC32" i="3"/>
  <c r="BB32" i="3"/>
  <c r="BA32" i="3"/>
  <c r="BG31" i="3"/>
  <c r="BF31" i="3"/>
  <c r="BE31" i="3"/>
  <c r="BD31" i="3"/>
  <c r="BC31" i="3"/>
  <c r="BB31" i="3"/>
  <c r="BA31" i="3"/>
  <c r="BG30" i="3"/>
  <c r="BF30" i="3"/>
  <c r="BE30" i="3"/>
  <c r="BD30" i="3"/>
  <c r="BC30" i="3"/>
  <c r="BB30" i="3"/>
  <c r="BA30" i="3"/>
  <c r="BG29" i="3"/>
  <c r="BF29" i="3"/>
  <c r="BE29" i="3"/>
  <c r="BD29" i="3"/>
  <c r="BC29" i="3"/>
  <c r="BB29" i="3"/>
  <c r="BA29" i="3"/>
  <c r="BG28" i="3"/>
  <c r="BF28" i="3"/>
  <c r="BE28" i="3"/>
  <c r="BD28" i="3"/>
  <c r="BC28" i="3"/>
  <c r="BB28" i="3"/>
  <c r="BA28" i="3"/>
  <c r="BG27" i="3"/>
  <c r="BF27" i="3"/>
  <c r="BE27" i="3"/>
  <c r="BD27" i="3"/>
  <c r="BC27" i="3"/>
  <c r="BB27" i="3"/>
  <c r="BA27" i="3"/>
  <c r="BG26" i="3"/>
  <c r="BF26" i="3"/>
  <c r="BE26" i="3"/>
  <c r="BD26" i="3"/>
  <c r="BC26" i="3"/>
  <c r="BB26" i="3"/>
  <c r="BA26" i="3"/>
  <c r="BG25" i="3"/>
  <c r="BF25" i="3"/>
  <c r="BE25" i="3"/>
  <c r="BD25" i="3"/>
  <c r="BC25" i="3"/>
  <c r="BB25" i="3"/>
  <c r="BA25" i="3"/>
  <c r="BG24" i="3"/>
  <c r="BF24" i="3"/>
  <c r="BE24" i="3"/>
  <c r="BD24" i="3"/>
  <c r="BC24" i="3"/>
  <c r="BB24" i="3"/>
  <c r="BA24" i="3"/>
  <c r="BG23" i="3"/>
  <c r="BF23" i="3"/>
  <c r="BE23" i="3"/>
  <c r="BD23" i="3"/>
  <c r="BC23" i="3"/>
  <c r="BB23" i="3"/>
  <c r="BA23" i="3"/>
  <c r="BG22" i="3"/>
  <c r="BF22" i="3"/>
  <c r="BE22" i="3"/>
  <c r="BD22" i="3"/>
  <c r="BC22" i="3"/>
  <c r="BB22" i="3"/>
  <c r="BA22" i="3"/>
  <c r="BG21" i="3"/>
  <c r="BF21" i="3"/>
  <c r="BE21" i="3"/>
  <c r="BD21" i="3"/>
  <c r="BC21" i="3"/>
  <c r="BB21" i="3"/>
  <c r="BA21" i="3"/>
  <c r="BG20" i="3"/>
  <c r="BF20" i="3"/>
  <c r="BE20" i="3"/>
  <c r="BD20" i="3"/>
  <c r="BC20" i="3"/>
  <c r="BB20" i="3"/>
  <c r="BA20" i="3"/>
  <c r="BG19" i="3"/>
  <c r="BF19" i="3"/>
  <c r="BE19" i="3"/>
  <c r="BD19" i="3"/>
  <c r="BC19" i="3"/>
  <c r="BB19" i="3"/>
  <c r="BA19" i="3"/>
  <c r="BG18" i="3"/>
  <c r="BF18" i="3"/>
  <c r="BE18" i="3"/>
  <c r="BD18" i="3"/>
  <c r="BC18" i="3"/>
  <c r="BB18" i="3"/>
  <c r="BA18" i="3"/>
  <c r="BG17" i="3"/>
  <c r="BF17" i="3"/>
  <c r="BE17" i="3"/>
  <c r="BD17" i="3"/>
  <c r="BC17" i="3"/>
  <c r="BB17" i="3"/>
  <c r="BA17" i="3"/>
  <c r="BG16" i="3"/>
  <c r="BF16" i="3"/>
  <c r="BE16" i="3"/>
  <c r="BD16" i="3"/>
  <c r="BC16" i="3"/>
  <c r="BB16" i="3"/>
  <c r="BA16" i="3"/>
  <c r="BG15" i="3"/>
  <c r="BF15" i="3"/>
  <c r="BE15" i="3"/>
  <c r="BD15" i="3"/>
  <c r="BC15" i="3"/>
  <c r="BB15" i="3"/>
  <c r="BA15" i="3"/>
  <c r="BG14" i="3"/>
  <c r="BF14" i="3"/>
  <c r="BE14" i="3"/>
  <c r="BD14" i="3"/>
  <c r="BC14" i="3"/>
  <c r="BB14" i="3"/>
  <c r="BA14" i="3"/>
  <c r="BG13" i="3"/>
  <c r="BF13" i="3"/>
  <c r="BE13" i="3"/>
  <c r="BD13" i="3"/>
  <c r="BC13" i="3"/>
  <c r="BB13" i="3"/>
  <c r="BA13" i="3"/>
  <c r="BG12" i="3"/>
  <c r="BF12" i="3"/>
  <c r="BE12" i="3"/>
  <c r="BD12" i="3"/>
  <c r="BC12" i="3"/>
  <c r="BB12" i="3"/>
  <c r="BA12" i="3"/>
  <c r="BG11" i="3"/>
  <c r="BF11" i="3"/>
  <c r="BE11" i="3"/>
  <c r="BD11" i="3"/>
  <c r="BC11" i="3"/>
  <c r="BB11" i="3"/>
  <c r="BA11" i="3"/>
  <c r="BG10" i="3"/>
  <c r="BF10" i="3"/>
  <c r="BE10" i="3"/>
  <c r="BD10" i="3"/>
  <c r="BC10" i="3"/>
  <c r="BB10" i="3"/>
  <c r="BA10" i="3"/>
  <c r="BG9" i="3"/>
  <c r="BF9" i="3"/>
  <c r="BE9" i="3"/>
  <c r="BD9" i="3"/>
  <c r="BC9" i="3"/>
  <c r="BB9" i="3"/>
  <c r="BA9" i="3"/>
  <c r="BG8" i="3"/>
  <c r="BF8" i="3"/>
  <c r="BE8" i="3"/>
  <c r="BD8" i="3"/>
  <c r="BC8" i="3"/>
  <c r="BB8" i="3"/>
  <c r="BA8" i="3"/>
  <c r="BG7" i="3"/>
  <c r="BF7" i="3"/>
  <c r="BE7" i="3"/>
  <c r="BD7" i="3"/>
  <c r="BC7" i="3"/>
  <c r="BB7" i="3"/>
  <c r="BA7" i="3"/>
  <c r="BG6" i="3"/>
  <c r="BF6" i="3"/>
  <c r="BE6" i="3"/>
  <c r="BD6" i="3"/>
  <c r="BC6" i="3"/>
  <c r="BB6" i="3"/>
  <c r="BA6" i="3"/>
  <c r="BG5" i="3"/>
  <c r="BF5" i="3"/>
  <c r="BE5" i="3"/>
  <c r="BD5" i="3"/>
  <c r="BC5" i="3"/>
  <c r="BB5" i="3"/>
  <c r="BA5" i="3"/>
  <c r="CN416" i="3"/>
  <c r="CM416" i="3"/>
  <c r="CL416" i="3"/>
  <c r="CK416" i="3"/>
  <c r="CJ416" i="3"/>
  <c r="CI416" i="3"/>
  <c r="CH416" i="3"/>
  <c r="CN415" i="3"/>
  <c r="CM415" i="3"/>
  <c r="CL415" i="3"/>
  <c r="CK415" i="3"/>
  <c r="CJ415" i="3"/>
  <c r="CI415" i="3"/>
  <c r="CH415" i="3"/>
  <c r="CN414" i="3"/>
  <c r="CM414" i="3"/>
  <c r="CL414" i="3"/>
  <c r="CK414" i="3"/>
  <c r="CJ414" i="3"/>
  <c r="CI414" i="3"/>
  <c r="CH414" i="3"/>
  <c r="CN413" i="3"/>
  <c r="CM413" i="3"/>
  <c r="CL413" i="3"/>
  <c r="CK413" i="3"/>
  <c r="CJ413" i="3"/>
  <c r="CI413" i="3"/>
  <c r="CH413" i="3"/>
  <c r="CN412" i="3"/>
  <c r="CM412" i="3"/>
  <c r="CL412" i="3"/>
  <c r="CK412" i="3"/>
  <c r="CJ412" i="3"/>
  <c r="CI412" i="3"/>
  <c r="CH412" i="3"/>
  <c r="CN411" i="3"/>
  <c r="CM411" i="3"/>
  <c r="CL411" i="3"/>
  <c r="CK411" i="3"/>
  <c r="CJ411" i="3"/>
  <c r="CI411" i="3"/>
  <c r="CH411" i="3"/>
  <c r="CN410" i="3"/>
  <c r="CM410" i="3"/>
  <c r="CL410" i="3"/>
  <c r="CK410" i="3"/>
  <c r="CJ410" i="3"/>
  <c r="CI410" i="3"/>
  <c r="CH410" i="3"/>
  <c r="CN409" i="3"/>
  <c r="CM409" i="3"/>
  <c r="CL409" i="3"/>
  <c r="CK409" i="3"/>
  <c r="CJ409" i="3"/>
  <c r="CI409" i="3"/>
  <c r="CH409" i="3"/>
  <c r="CN408" i="3"/>
  <c r="CM408" i="3"/>
  <c r="CL408" i="3"/>
  <c r="CK408" i="3"/>
  <c r="CJ408" i="3"/>
  <c r="CI408" i="3"/>
  <c r="CH408" i="3"/>
  <c r="CN407" i="3"/>
  <c r="CM407" i="3"/>
  <c r="CL407" i="3"/>
  <c r="CK407" i="3"/>
  <c r="CJ407" i="3"/>
  <c r="CI407" i="3"/>
  <c r="CH407" i="3"/>
  <c r="CN406" i="3"/>
  <c r="CM406" i="3"/>
  <c r="CL406" i="3"/>
  <c r="CK406" i="3"/>
  <c r="CJ406" i="3"/>
  <c r="CI406" i="3"/>
  <c r="CH406" i="3"/>
  <c r="CN405" i="3"/>
  <c r="CM405" i="3"/>
  <c r="CL405" i="3"/>
  <c r="CK405" i="3"/>
  <c r="CJ405" i="3"/>
  <c r="CI405" i="3"/>
  <c r="CH405" i="3"/>
  <c r="CN404" i="3"/>
  <c r="CM404" i="3"/>
  <c r="CL404" i="3"/>
  <c r="CK404" i="3"/>
  <c r="CJ404" i="3"/>
  <c r="CI404" i="3"/>
  <c r="CH404" i="3"/>
  <c r="CN403" i="3"/>
  <c r="CM403" i="3"/>
  <c r="CL403" i="3"/>
  <c r="CK403" i="3"/>
  <c r="CJ403" i="3"/>
  <c r="CI403" i="3"/>
  <c r="CH403" i="3"/>
  <c r="CN402" i="3"/>
  <c r="CM402" i="3"/>
  <c r="CL402" i="3"/>
  <c r="CK402" i="3"/>
  <c r="CJ402" i="3"/>
  <c r="CI402" i="3"/>
  <c r="CH402" i="3"/>
  <c r="CN401" i="3"/>
  <c r="CM401" i="3"/>
  <c r="CL401" i="3"/>
  <c r="CK401" i="3"/>
  <c r="CJ401" i="3"/>
  <c r="CI401" i="3"/>
  <c r="CH401" i="3"/>
  <c r="CN400" i="3"/>
  <c r="CM400" i="3"/>
  <c r="CL400" i="3"/>
  <c r="CK400" i="3"/>
  <c r="CJ400" i="3"/>
  <c r="CI400" i="3"/>
  <c r="CH400" i="3"/>
  <c r="CN399" i="3"/>
  <c r="CM399" i="3"/>
  <c r="CL399" i="3"/>
  <c r="CK399" i="3"/>
  <c r="CJ399" i="3"/>
  <c r="CI399" i="3"/>
  <c r="CH399" i="3"/>
  <c r="CN398" i="3"/>
  <c r="CM398" i="3"/>
  <c r="CL398" i="3"/>
  <c r="CK398" i="3"/>
  <c r="CJ398" i="3"/>
  <c r="CI398" i="3"/>
  <c r="CH398" i="3"/>
  <c r="CN397" i="3"/>
  <c r="CM397" i="3"/>
  <c r="CL397" i="3"/>
  <c r="CK397" i="3"/>
  <c r="CJ397" i="3"/>
  <c r="CI397" i="3"/>
  <c r="CH397" i="3"/>
  <c r="CN396" i="3"/>
  <c r="CM396" i="3"/>
  <c r="CL396" i="3"/>
  <c r="CK396" i="3"/>
  <c r="CJ396" i="3"/>
  <c r="CI396" i="3"/>
  <c r="CH396" i="3"/>
  <c r="CN395" i="3"/>
  <c r="CM395" i="3"/>
  <c r="CL395" i="3"/>
  <c r="CK395" i="3"/>
  <c r="CJ395" i="3"/>
  <c r="CI395" i="3"/>
  <c r="CH395" i="3"/>
  <c r="CN394" i="3"/>
  <c r="CM394" i="3"/>
  <c r="CL394" i="3"/>
  <c r="CK394" i="3"/>
  <c r="CJ394" i="3"/>
  <c r="CI394" i="3"/>
  <c r="CH394" i="3"/>
  <c r="CN393" i="3"/>
  <c r="CM393" i="3"/>
  <c r="CL393" i="3"/>
  <c r="CK393" i="3"/>
  <c r="CJ393" i="3"/>
  <c r="CI393" i="3"/>
  <c r="CH393" i="3"/>
  <c r="CN392" i="3"/>
  <c r="CM392" i="3"/>
  <c r="CL392" i="3"/>
  <c r="CK392" i="3"/>
  <c r="CJ392" i="3"/>
  <c r="CI392" i="3"/>
  <c r="CH392" i="3"/>
  <c r="CN391" i="3"/>
  <c r="CM391" i="3"/>
  <c r="CL391" i="3"/>
  <c r="CK391" i="3"/>
  <c r="CJ391" i="3"/>
  <c r="CI391" i="3"/>
  <c r="CH391" i="3"/>
  <c r="CN390" i="3"/>
  <c r="CM390" i="3"/>
  <c r="CL390" i="3"/>
  <c r="CK390" i="3"/>
  <c r="CJ390" i="3"/>
  <c r="CI390" i="3"/>
  <c r="CH390" i="3"/>
  <c r="CN389" i="3"/>
  <c r="CM389" i="3"/>
  <c r="CL389" i="3"/>
  <c r="CK389" i="3"/>
  <c r="CJ389" i="3"/>
  <c r="CI389" i="3"/>
  <c r="CH389" i="3"/>
  <c r="CN388" i="3"/>
  <c r="CM388" i="3"/>
  <c r="CL388" i="3"/>
  <c r="CK388" i="3"/>
  <c r="CJ388" i="3"/>
  <c r="CI388" i="3"/>
  <c r="CH388" i="3"/>
  <c r="CN387" i="3"/>
  <c r="CM387" i="3"/>
  <c r="CL387" i="3"/>
  <c r="CK387" i="3"/>
  <c r="CJ387" i="3"/>
  <c r="CI387" i="3"/>
  <c r="CH387" i="3"/>
  <c r="CN386" i="3"/>
  <c r="CM386" i="3"/>
  <c r="CL386" i="3"/>
  <c r="CK386" i="3"/>
  <c r="CJ386" i="3"/>
  <c r="CI386" i="3"/>
  <c r="CH386" i="3"/>
  <c r="CN385" i="3"/>
  <c r="CM385" i="3"/>
  <c r="CL385" i="3"/>
  <c r="CK385" i="3"/>
  <c r="CJ385" i="3"/>
  <c r="CI385" i="3"/>
  <c r="CH385" i="3"/>
  <c r="CN384" i="3"/>
  <c r="CM384" i="3"/>
  <c r="CL384" i="3"/>
  <c r="CK384" i="3"/>
  <c r="CJ384" i="3"/>
  <c r="CI384" i="3"/>
  <c r="CH384" i="3"/>
  <c r="CN383" i="3"/>
  <c r="CM383" i="3"/>
  <c r="CL383" i="3"/>
  <c r="CK383" i="3"/>
  <c r="CJ383" i="3"/>
  <c r="CI383" i="3"/>
  <c r="CH383" i="3"/>
  <c r="CN382" i="3"/>
  <c r="CM382" i="3"/>
  <c r="CL382" i="3"/>
  <c r="CK382" i="3"/>
  <c r="CJ382" i="3"/>
  <c r="CI382" i="3"/>
  <c r="CH382" i="3"/>
  <c r="CN381" i="3"/>
  <c r="CM381" i="3"/>
  <c r="CL381" i="3"/>
  <c r="CK381" i="3"/>
  <c r="CJ381" i="3"/>
  <c r="CI381" i="3"/>
  <c r="CH381" i="3"/>
  <c r="CN380" i="3"/>
  <c r="CM380" i="3"/>
  <c r="CL380" i="3"/>
  <c r="CK380" i="3"/>
  <c r="CJ380" i="3"/>
  <c r="CI380" i="3"/>
  <c r="CH380" i="3"/>
  <c r="CN379" i="3"/>
  <c r="CM379" i="3"/>
  <c r="CL379" i="3"/>
  <c r="CK379" i="3"/>
  <c r="CJ379" i="3"/>
  <c r="CI379" i="3"/>
  <c r="CH379" i="3"/>
  <c r="CN378" i="3"/>
  <c r="CM378" i="3"/>
  <c r="CL378" i="3"/>
  <c r="CK378" i="3"/>
  <c r="CJ378" i="3"/>
  <c r="CI378" i="3"/>
  <c r="CH378" i="3"/>
  <c r="CN377" i="3"/>
  <c r="CM377" i="3"/>
  <c r="CL377" i="3"/>
  <c r="CK377" i="3"/>
  <c r="CJ377" i="3"/>
  <c r="CI377" i="3"/>
  <c r="CH377" i="3"/>
  <c r="CN376" i="3"/>
  <c r="CM376" i="3"/>
  <c r="CL376" i="3"/>
  <c r="CK376" i="3"/>
  <c r="CJ376" i="3"/>
  <c r="CI376" i="3"/>
  <c r="CH376" i="3"/>
  <c r="CN375" i="3"/>
  <c r="CM375" i="3"/>
  <c r="CL375" i="3"/>
  <c r="CK375" i="3"/>
  <c r="CJ375" i="3"/>
  <c r="CI375" i="3"/>
  <c r="CH375" i="3"/>
  <c r="CN374" i="3"/>
  <c r="CM374" i="3"/>
  <c r="CL374" i="3"/>
  <c r="CK374" i="3"/>
  <c r="CJ374" i="3"/>
  <c r="CI374" i="3"/>
  <c r="CH374" i="3"/>
  <c r="CN373" i="3"/>
  <c r="CM373" i="3"/>
  <c r="CL373" i="3"/>
  <c r="CK373" i="3"/>
  <c r="CJ373" i="3"/>
  <c r="CI373" i="3"/>
  <c r="CH373" i="3"/>
  <c r="CN372" i="3"/>
  <c r="CM372" i="3"/>
  <c r="CL372" i="3"/>
  <c r="CK372" i="3"/>
  <c r="CJ372" i="3"/>
  <c r="CI372" i="3"/>
  <c r="CH372" i="3"/>
  <c r="CN371" i="3"/>
  <c r="CM371" i="3"/>
  <c r="CL371" i="3"/>
  <c r="CK371" i="3"/>
  <c r="CJ371" i="3"/>
  <c r="CI371" i="3"/>
  <c r="CH371" i="3"/>
  <c r="CN370" i="3"/>
  <c r="CM370" i="3"/>
  <c r="CL370" i="3"/>
  <c r="CK370" i="3"/>
  <c r="CJ370" i="3"/>
  <c r="CI370" i="3"/>
  <c r="CH370" i="3"/>
  <c r="CN369" i="3"/>
  <c r="CM369" i="3"/>
  <c r="CL369" i="3"/>
  <c r="CK369" i="3"/>
  <c r="CJ369" i="3"/>
  <c r="CI369" i="3"/>
  <c r="CH369" i="3"/>
  <c r="CN368" i="3"/>
  <c r="CM368" i="3"/>
  <c r="CL368" i="3"/>
  <c r="CK368" i="3"/>
  <c r="CJ368" i="3"/>
  <c r="CI368" i="3"/>
  <c r="CH368" i="3"/>
  <c r="CN367" i="3"/>
  <c r="CM367" i="3"/>
  <c r="CL367" i="3"/>
  <c r="CK367" i="3"/>
  <c r="CJ367" i="3"/>
  <c r="CI367" i="3"/>
  <c r="CH367" i="3"/>
  <c r="CN366" i="3"/>
  <c r="CM366" i="3"/>
  <c r="CL366" i="3"/>
  <c r="CK366" i="3"/>
  <c r="CJ366" i="3"/>
  <c r="CI366" i="3"/>
  <c r="CH366" i="3"/>
  <c r="CN365" i="3"/>
  <c r="CM365" i="3"/>
  <c r="CL365" i="3"/>
  <c r="CK365" i="3"/>
  <c r="CJ365" i="3"/>
  <c r="CI365" i="3"/>
  <c r="CH365" i="3"/>
  <c r="CN364" i="3"/>
  <c r="CM364" i="3"/>
  <c r="CL364" i="3"/>
  <c r="CK364" i="3"/>
  <c r="CJ364" i="3"/>
  <c r="CI364" i="3"/>
  <c r="CH364" i="3"/>
  <c r="CN363" i="3"/>
  <c r="CM363" i="3"/>
  <c r="CL363" i="3"/>
  <c r="CK363" i="3"/>
  <c r="CJ363" i="3"/>
  <c r="CI363" i="3"/>
  <c r="CH363" i="3"/>
  <c r="CN362" i="3"/>
  <c r="CM362" i="3"/>
  <c r="CL362" i="3"/>
  <c r="CK362" i="3"/>
  <c r="CJ362" i="3"/>
  <c r="CI362" i="3"/>
  <c r="CH362" i="3"/>
  <c r="CN361" i="3"/>
  <c r="CM361" i="3"/>
  <c r="CL361" i="3"/>
  <c r="CK361" i="3"/>
  <c r="CJ361" i="3"/>
  <c r="CI361" i="3"/>
  <c r="CH361" i="3"/>
  <c r="CN360" i="3"/>
  <c r="CM360" i="3"/>
  <c r="CL360" i="3"/>
  <c r="CK360" i="3"/>
  <c r="CJ360" i="3"/>
  <c r="CI360" i="3"/>
  <c r="CH360" i="3"/>
  <c r="CN359" i="3"/>
  <c r="CM359" i="3"/>
  <c r="CL359" i="3"/>
  <c r="CK359" i="3"/>
  <c r="CJ359" i="3"/>
  <c r="CI359" i="3"/>
  <c r="CH359" i="3"/>
  <c r="CN358" i="3"/>
  <c r="CM358" i="3"/>
  <c r="CL358" i="3"/>
  <c r="CK358" i="3"/>
  <c r="CJ358" i="3"/>
  <c r="CI358" i="3"/>
  <c r="CH358" i="3"/>
  <c r="CN357" i="3"/>
  <c r="CM357" i="3"/>
  <c r="CL357" i="3"/>
  <c r="CK357" i="3"/>
  <c r="CJ357" i="3"/>
  <c r="CI357" i="3"/>
  <c r="CH357" i="3"/>
  <c r="CN356" i="3"/>
  <c r="CM356" i="3"/>
  <c r="CL356" i="3"/>
  <c r="CK356" i="3"/>
  <c r="CJ356" i="3"/>
  <c r="CI356" i="3"/>
  <c r="CH356" i="3"/>
  <c r="CN355" i="3"/>
  <c r="CM355" i="3"/>
  <c r="CL355" i="3"/>
  <c r="CK355" i="3"/>
  <c r="CJ355" i="3"/>
  <c r="CI355" i="3"/>
  <c r="CH355" i="3"/>
  <c r="CN354" i="3"/>
  <c r="CM354" i="3"/>
  <c r="CL354" i="3"/>
  <c r="CK354" i="3"/>
  <c r="CJ354" i="3"/>
  <c r="CI354" i="3"/>
  <c r="CH354" i="3"/>
  <c r="CN353" i="3"/>
  <c r="CM353" i="3"/>
  <c r="CL353" i="3"/>
  <c r="CK353" i="3"/>
  <c r="CJ353" i="3"/>
  <c r="CI353" i="3"/>
  <c r="CH353" i="3"/>
  <c r="CN352" i="3"/>
  <c r="CM352" i="3"/>
  <c r="CL352" i="3"/>
  <c r="CK352" i="3"/>
  <c r="CJ352" i="3"/>
  <c r="CI352" i="3"/>
  <c r="CH352" i="3"/>
  <c r="CN351" i="3"/>
  <c r="CM351" i="3"/>
  <c r="CL351" i="3"/>
  <c r="CK351" i="3"/>
  <c r="CJ351" i="3"/>
  <c r="CI351" i="3"/>
  <c r="CH351" i="3"/>
  <c r="CN350" i="3"/>
  <c r="CM350" i="3"/>
  <c r="CL350" i="3"/>
  <c r="CK350" i="3"/>
  <c r="CJ350" i="3"/>
  <c r="CI350" i="3"/>
  <c r="CH350" i="3"/>
  <c r="CN349" i="3"/>
  <c r="CM349" i="3"/>
  <c r="CL349" i="3"/>
  <c r="CK349" i="3"/>
  <c r="CJ349" i="3"/>
  <c r="CI349" i="3"/>
  <c r="CH349" i="3"/>
  <c r="CN348" i="3"/>
  <c r="CM348" i="3"/>
  <c r="CL348" i="3"/>
  <c r="CK348" i="3"/>
  <c r="CJ348" i="3"/>
  <c r="CI348" i="3"/>
  <c r="CH348" i="3"/>
  <c r="CN347" i="3"/>
  <c r="CM347" i="3"/>
  <c r="CL347" i="3"/>
  <c r="CK347" i="3"/>
  <c r="CJ347" i="3"/>
  <c r="CI347" i="3"/>
  <c r="CH347" i="3"/>
  <c r="CN346" i="3"/>
  <c r="CM346" i="3"/>
  <c r="CL346" i="3"/>
  <c r="CK346" i="3"/>
  <c r="CJ346" i="3"/>
  <c r="CI346" i="3"/>
  <c r="CH346" i="3"/>
  <c r="CN345" i="3"/>
  <c r="CM345" i="3"/>
  <c r="CL345" i="3"/>
  <c r="CK345" i="3"/>
  <c r="CJ345" i="3"/>
  <c r="CI345" i="3"/>
  <c r="CH345" i="3"/>
  <c r="CN344" i="3"/>
  <c r="CM344" i="3"/>
  <c r="CL344" i="3"/>
  <c r="CK344" i="3"/>
  <c r="CJ344" i="3"/>
  <c r="CI344" i="3"/>
  <c r="CH344" i="3"/>
  <c r="CN343" i="3"/>
  <c r="CM343" i="3"/>
  <c r="CL343" i="3"/>
  <c r="CK343" i="3"/>
  <c r="CJ343" i="3"/>
  <c r="CI343" i="3"/>
  <c r="CH343" i="3"/>
  <c r="CN342" i="3"/>
  <c r="CM342" i="3"/>
  <c r="CL342" i="3"/>
  <c r="CK342" i="3"/>
  <c r="CJ342" i="3"/>
  <c r="CI342" i="3"/>
  <c r="CH342" i="3"/>
  <c r="CN341" i="3"/>
  <c r="CM341" i="3"/>
  <c r="CL341" i="3"/>
  <c r="CK341" i="3"/>
  <c r="CJ341" i="3"/>
  <c r="CI341" i="3"/>
  <c r="CH341" i="3"/>
  <c r="CN340" i="3"/>
  <c r="CM340" i="3"/>
  <c r="CL340" i="3"/>
  <c r="CK340" i="3"/>
  <c r="CJ340" i="3"/>
  <c r="CI340" i="3"/>
  <c r="CH340" i="3"/>
  <c r="CN339" i="3"/>
  <c r="CM339" i="3"/>
  <c r="CL339" i="3"/>
  <c r="CK339" i="3"/>
  <c r="CJ339" i="3"/>
  <c r="CI339" i="3"/>
  <c r="CH339" i="3"/>
  <c r="CN338" i="3"/>
  <c r="CM338" i="3"/>
  <c r="CL338" i="3"/>
  <c r="CK338" i="3"/>
  <c r="CJ338" i="3"/>
  <c r="CI338" i="3"/>
  <c r="CH338" i="3"/>
  <c r="CN337" i="3"/>
  <c r="CM337" i="3"/>
  <c r="CL337" i="3"/>
  <c r="CK337" i="3"/>
  <c r="CJ337" i="3"/>
  <c r="CI337" i="3"/>
  <c r="CH337" i="3"/>
  <c r="CN336" i="3"/>
  <c r="CM336" i="3"/>
  <c r="CL336" i="3"/>
  <c r="CK336" i="3"/>
  <c r="CJ336" i="3"/>
  <c r="CI336" i="3"/>
  <c r="CH336" i="3"/>
  <c r="CN335" i="3"/>
  <c r="CM335" i="3"/>
  <c r="CL335" i="3"/>
  <c r="CK335" i="3"/>
  <c r="CJ335" i="3"/>
  <c r="CI335" i="3"/>
  <c r="CH335" i="3"/>
  <c r="CN334" i="3"/>
  <c r="CM334" i="3"/>
  <c r="CL334" i="3"/>
  <c r="CK334" i="3"/>
  <c r="CJ334" i="3"/>
  <c r="CI334" i="3"/>
  <c r="CH334" i="3"/>
  <c r="CN333" i="3"/>
  <c r="CM333" i="3"/>
  <c r="CL333" i="3"/>
  <c r="CK333" i="3"/>
  <c r="CJ333" i="3"/>
  <c r="CI333" i="3"/>
  <c r="CH333" i="3"/>
  <c r="CN332" i="3"/>
  <c r="CM332" i="3"/>
  <c r="CL332" i="3"/>
  <c r="CK332" i="3"/>
  <c r="CJ332" i="3"/>
  <c r="CI332" i="3"/>
  <c r="CH332" i="3"/>
  <c r="CN331" i="3"/>
  <c r="CM331" i="3"/>
  <c r="CL331" i="3"/>
  <c r="CK331" i="3"/>
  <c r="CJ331" i="3"/>
  <c r="CI331" i="3"/>
  <c r="CH331" i="3"/>
  <c r="CN330" i="3"/>
  <c r="CM330" i="3"/>
  <c r="CL330" i="3"/>
  <c r="CK330" i="3"/>
  <c r="CJ330" i="3"/>
  <c r="CI330" i="3"/>
  <c r="CH330" i="3"/>
  <c r="CN329" i="3"/>
  <c r="CM329" i="3"/>
  <c r="CL329" i="3"/>
  <c r="CK329" i="3"/>
  <c r="CJ329" i="3"/>
  <c r="CI329" i="3"/>
  <c r="CH329" i="3"/>
  <c r="CN328" i="3"/>
  <c r="CM328" i="3"/>
  <c r="CL328" i="3"/>
  <c r="CK328" i="3"/>
  <c r="CJ328" i="3"/>
  <c r="CI328" i="3"/>
  <c r="CH328" i="3"/>
  <c r="CN327" i="3"/>
  <c r="CM327" i="3"/>
  <c r="CL327" i="3"/>
  <c r="CK327" i="3"/>
  <c r="CJ327" i="3"/>
  <c r="CI327" i="3"/>
  <c r="CH327" i="3"/>
  <c r="CN326" i="3"/>
  <c r="CM326" i="3"/>
  <c r="CL326" i="3"/>
  <c r="CK326" i="3"/>
  <c r="CJ326" i="3"/>
  <c r="CI326" i="3"/>
  <c r="CH326" i="3"/>
  <c r="CN325" i="3"/>
  <c r="CM325" i="3"/>
  <c r="CL325" i="3"/>
  <c r="CK325" i="3"/>
  <c r="CJ325" i="3"/>
  <c r="CI325" i="3"/>
  <c r="CH325" i="3"/>
  <c r="CN324" i="3"/>
  <c r="CM324" i="3"/>
  <c r="CL324" i="3"/>
  <c r="CK324" i="3"/>
  <c r="CJ324" i="3"/>
  <c r="CI324" i="3"/>
  <c r="CH324" i="3"/>
  <c r="CN323" i="3"/>
  <c r="CM323" i="3"/>
  <c r="CL323" i="3"/>
  <c r="CK323" i="3"/>
  <c r="CJ323" i="3"/>
  <c r="CI323" i="3"/>
  <c r="CH323" i="3"/>
  <c r="CN322" i="3"/>
  <c r="CM322" i="3"/>
  <c r="CL322" i="3"/>
  <c r="CK322" i="3"/>
  <c r="CJ322" i="3"/>
  <c r="CI322" i="3"/>
  <c r="CH322" i="3"/>
  <c r="CN321" i="3"/>
  <c r="CM321" i="3"/>
  <c r="CL321" i="3"/>
  <c r="CK321" i="3"/>
  <c r="CJ321" i="3"/>
  <c r="CI321" i="3"/>
  <c r="CH321" i="3"/>
  <c r="CN320" i="3"/>
  <c r="CM320" i="3"/>
  <c r="CL320" i="3"/>
  <c r="CK320" i="3"/>
  <c r="CJ320" i="3"/>
  <c r="CI320" i="3"/>
  <c r="CH320" i="3"/>
  <c r="CN319" i="3"/>
  <c r="CM319" i="3"/>
  <c r="CL319" i="3"/>
  <c r="CK319" i="3"/>
  <c r="CJ319" i="3"/>
  <c r="CI319" i="3"/>
  <c r="CH319" i="3"/>
  <c r="CN318" i="3"/>
  <c r="CM318" i="3"/>
  <c r="CL318" i="3"/>
  <c r="CK318" i="3"/>
  <c r="CJ318" i="3"/>
  <c r="CI318" i="3"/>
  <c r="CH318" i="3"/>
  <c r="CN317" i="3"/>
  <c r="CM317" i="3"/>
  <c r="CL317" i="3"/>
  <c r="CK317" i="3"/>
  <c r="CJ317" i="3"/>
  <c r="CI317" i="3"/>
  <c r="CH317" i="3"/>
  <c r="CN316" i="3"/>
  <c r="CM316" i="3"/>
  <c r="CL316" i="3"/>
  <c r="CK316" i="3"/>
  <c r="CJ316" i="3"/>
  <c r="CI316" i="3"/>
  <c r="CH316" i="3"/>
  <c r="CN315" i="3"/>
  <c r="CM315" i="3"/>
  <c r="CL315" i="3"/>
  <c r="CK315" i="3"/>
  <c r="CJ315" i="3"/>
  <c r="CI315" i="3"/>
  <c r="CH315" i="3"/>
  <c r="CN314" i="3"/>
  <c r="CM314" i="3"/>
  <c r="CL314" i="3"/>
  <c r="CK314" i="3"/>
  <c r="CJ314" i="3"/>
  <c r="CI314" i="3"/>
  <c r="CH314" i="3"/>
  <c r="CN313" i="3"/>
  <c r="CM313" i="3"/>
  <c r="CL313" i="3"/>
  <c r="CK313" i="3"/>
  <c r="CJ313" i="3"/>
  <c r="CI313" i="3"/>
  <c r="CH313" i="3"/>
  <c r="CN312" i="3"/>
  <c r="CM312" i="3"/>
  <c r="CL312" i="3"/>
  <c r="CK312" i="3"/>
  <c r="CJ312" i="3"/>
  <c r="CI312" i="3"/>
  <c r="CH312" i="3"/>
  <c r="CN311" i="3"/>
  <c r="CM311" i="3"/>
  <c r="CL311" i="3"/>
  <c r="CK311" i="3"/>
  <c r="CJ311" i="3"/>
  <c r="CI311" i="3"/>
  <c r="CH311" i="3"/>
  <c r="CN310" i="3"/>
  <c r="CM310" i="3"/>
  <c r="CL310" i="3"/>
  <c r="CK310" i="3"/>
  <c r="CJ310" i="3"/>
  <c r="CI310" i="3"/>
  <c r="CH310" i="3"/>
  <c r="CN309" i="3"/>
  <c r="CM309" i="3"/>
  <c r="CL309" i="3"/>
  <c r="CK309" i="3"/>
  <c r="CJ309" i="3"/>
  <c r="CI309" i="3"/>
  <c r="CH309" i="3"/>
  <c r="CN308" i="3"/>
  <c r="CM308" i="3"/>
  <c r="CL308" i="3"/>
  <c r="CK308" i="3"/>
  <c r="CJ308" i="3"/>
  <c r="CI308" i="3"/>
  <c r="CH308" i="3"/>
  <c r="CN307" i="3"/>
  <c r="CM307" i="3"/>
  <c r="CL307" i="3"/>
  <c r="CK307" i="3"/>
  <c r="CJ307" i="3"/>
  <c r="CI307" i="3"/>
  <c r="CH307" i="3"/>
  <c r="CN306" i="3"/>
  <c r="CM306" i="3"/>
  <c r="CL306" i="3"/>
  <c r="CK306" i="3"/>
  <c r="CJ306" i="3"/>
  <c r="CI306" i="3"/>
  <c r="CH306" i="3"/>
  <c r="CN305" i="3"/>
  <c r="CM305" i="3"/>
  <c r="CL305" i="3"/>
  <c r="CK305" i="3"/>
  <c r="CJ305" i="3"/>
  <c r="CI305" i="3"/>
  <c r="CH305" i="3"/>
  <c r="CN304" i="3"/>
  <c r="CM304" i="3"/>
  <c r="CL304" i="3"/>
  <c r="CK304" i="3"/>
  <c r="CJ304" i="3"/>
  <c r="CI304" i="3"/>
  <c r="CH304" i="3"/>
  <c r="CN303" i="3"/>
  <c r="CM303" i="3"/>
  <c r="CL303" i="3"/>
  <c r="CK303" i="3"/>
  <c r="CJ303" i="3"/>
  <c r="CI303" i="3"/>
  <c r="CH303" i="3"/>
  <c r="CN302" i="3"/>
  <c r="CM302" i="3"/>
  <c r="CL302" i="3"/>
  <c r="CK302" i="3"/>
  <c r="CJ302" i="3"/>
  <c r="CI302" i="3"/>
  <c r="CH302" i="3"/>
  <c r="CN301" i="3"/>
  <c r="CM301" i="3"/>
  <c r="CL301" i="3"/>
  <c r="CK301" i="3"/>
  <c r="CJ301" i="3"/>
  <c r="CI301" i="3"/>
  <c r="CH301" i="3"/>
  <c r="CN300" i="3"/>
  <c r="CM300" i="3"/>
  <c r="CL300" i="3"/>
  <c r="CK300" i="3"/>
  <c r="CJ300" i="3"/>
  <c r="CI300" i="3"/>
  <c r="CH300" i="3"/>
  <c r="CN299" i="3"/>
  <c r="CM299" i="3"/>
  <c r="CL299" i="3"/>
  <c r="CK299" i="3"/>
  <c r="CJ299" i="3"/>
  <c r="CI299" i="3"/>
  <c r="CH299" i="3"/>
  <c r="CN298" i="3"/>
  <c r="CM298" i="3"/>
  <c r="CL298" i="3"/>
  <c r="CK298" i="3"/>
  <c r="CJ298" i="3"/>
  <c r="CI298" i="3"/>
  <c r="CH298" i="3"/>
  <c r="CN297" i="3"/>
  <c r="CM297" i="3"/>
  <c r="CL297" i="3"/>
  <c r="CK297" i="3"/>
  <c r="CJ297" i="3"/>
  <c r="CI297" i="3"/>
  <c r="CH297" i="3"/>
  <c r="CN296" i="3"/>
  <c r="CM296" i="3"/>
  <c r="CL296" i="3"/>
  <c r="CK296" i="3"/>
  <c r="CJ296" i="3"/>
  <c r="CI296" i="3"/>
  <c r="CH296" i="3"/>
  <c r="CN295" i="3"/>
  <c r="CM295" i="3"/>
  <c r="CL295" i="3"/>
  <c r="CK295" i="3"/>
  <c r="CJ295" i="3"/>
  <c r="CI295" i="3"/>
  <c r="CH295" i="3"/>
  <c r="CN294" i="3"/>
  <c r="CM294" i="3"/>
  <c r="CL294" i="3"/>
  <c r="CK294" i="3"/>
  <c r="CJ294" i="3"/>
  <c r="CI294" i="3"/>
  <c r="CH294" i="3"/>
  <c r="CN293" i="3"/>
  <c r="CM293" i="3"/>
  <c r="CL293" i="3"/>
  <c r="CK293" i="3"/>
  <c r="CJ293" i="3"/>
  <c r="CI293" i="3"/>
  <c r="CH293" i="3"/>
  <c r="CN292" i="3"/>
  <c r="CM292" i="3"/>
  <c r="CL292" i="3"/>
  <c r="CK292" i="3"/>
  <c r="CJ292" i="3"/>
  <c r="CI292" i="3"/>
  <c r="CH292" i="3"/>
  <c r="CN291" i="3"/>
  <c r="CM291" i="3"/>
  <c r="CL291" i="3"/>
  <c r="CK291" i="3"/>
  <c r="CJ291" i="3"/>
  <c r="CI291" i="3"/>
  <c r="CH291" i="3"/>
  <c r="CN290" i="3"/>
  <c r="CM290" i="3"/>
  <c r="CL290" i="3"/>
  <c r="CK290" i="3"/>
  <c r="CJ290" i="3"/>
  <c r="CI290" i="3"/>
  <c r="CH290" i="3"/>
  <c r="CN289" i="3"/>
  <c r="CM289" i="3"/>
  <c r="CL289" i="3"/>
  <c r="CK289" i="3"/>
  <c r="CJ289" i="3"/>
  <c r="CI289" i="3"/>
  <c r="CH289" i="3"/>
  <c r="CN288" i="3"/>
  <c r="CM288" i="3"/>
  <c r="CL288" i="3"/>
  <c r="CK288" i="3"/>
  <c r="CJ288" i="3"/>
  <c r="CI288" i="3"/>
  <c r="CH288" i="3"/>
  <c r="CN287" i="3"/>
  <c r="CM287" i="3"/>
  <c r="CL287" i="3"/>
  <c r="CK287" i="3"/>
  <c r="CJ287" i="3"/>
  <c r="CI287" i="3"/>
  <c r="CH287" i="3"/>
  <c r="CN286" i="3"/>
  <c r="CM286" i="3"/>
  <c r="CL286" i="3"/>
  <c r="CK286" i="3"/>
  <c r="CJ286" i="3"/>
  <c r="CI286" i="3"/>
  <c r="CH286" i="3"/>
  <c r="CN285" i="3"/>
  <c r="CM285" i="3"/>
  <c r="CL285" i="3"/>
  <c r="CK285" i="3"/>
  <c r="CJ285" i="3"/>
  <c r="CI285" i="3"/>
  <c r="CH285" i="3"/>
  <c r="CN284" i="3"/>
  <c r="CM284" i="3"/>
  <c r="CL284" i="3"/>
  <c r="CK284" i="3"/>
  <c r="CJ284" i="3"/>
  <c r="CI284" i="3"/>
  <c r="CH284" i="3"/>
  <c r="CN283" i="3"/>
  <c r="CM283" i="3"/>
  <c r="CL283" i="3"/>
  <c r="CK283" i="3"/>
  <c r="CJ283" i="3"/>
  <c r="CI283" i="3"/>
  <c r="CH283" i="3"/>
  <c r="CN282" i="3"/>
  <c r="CM282" i="3"/>
  <c r="CL282" i="3"/>
  <c r="CK282" i="3"/>
  <c r="CJ282" i="3"/>
  <c r="CI282" i="3"/>
  <c r="CH282" i="3"/>
  <c r="CN281" i="3"/>
  <c r="CM281" i="3"/>
  <c r="CL281" i="3"/>
  <c r="CK281" i="3"/>
  <c r="CJ281" i="3"/>
  <c r="CI281" i="3"/>
  <c r="CH281" i="3"/>
  <c r="CN280" i="3"/>
  <c r="CM280" i="3"/>
  <c r="CL280" i="3"/>
  <c r="CK280" i="3"/>
  <c r="CJ280" i="3"/>
  <c r="CI280" i="3"/>
  <c r="CH280" i="3"/>
  <c r="CN279" i="3"/>
  <c r="CM279" i="3"/>
  <c r="CL279" i="3"/>
  <c r="CK279" i="3"/>
  <c r="CJ279" i="3"/>
  <c r="CI279" i="3"/>
  <c r="CH279" i="3"/>
  <c r="CN278" i="3"/>
  <c r="CM278" i="3"/>
  <c r="CL278" i="3"/>
  <c r="CK278" i="3"/>
  <c r="CJ278" i="3"/>
  <c r="CI278" i="3"/>
  <c r="CH278" i="3"/>
  <c r="CN277" i="3"/>
  <c r="CM277" i="3"/>
  <c r="CL277" i="3"/>
  <c r="CK277" i="3"/>
  <c r="CJ277" i="3"/>
  <c r="CI277" i="3"/>
  <c r="CH277" i="3"/>
  <c r="CN276" i="3"/>
  <c r="CM276" i="3"/>
  <c r="CL276" i="3"/>
  <c r="CK276" i="3"/>
  <c r="CJ276" i="3"/>
  <c r="CI276" i="3"/>
  <c r="CH276" i="3"/>
  <c r="CN275" i="3"/>
  <c r="CM275" i="3"/>
  <c r="CL275" i="3"/>
  <c r="CK275" i="3"/>
  <c r="CJ275" i="3"/>
  <c r="CI275" i="3"/>
  <c r="CH275" i="3"/>
  <c r="CN274" i="3"/>
  <c r="CM274" i="3"/>
  <c r="CL274" i="3"/>
  <c r="CK274" i="3"/>
  <c r="CJ274" i="3"/>
  <c r="CI274" i="3"/>
  <c r="CH274" i="3"/>
  <c r="CN273" i="3"/>
  <c r="CM273" i="3"/>
  <c r="CL273" i="3"/>
  <c r="CK273" i="3"/>
  <c r="CJ273" i="3"/>
  <c r="CI273" i="3"/>
  <c r="CH273" i="3"/>
  <c r="CN272" i="3"/>
  <c r="CM272" i="3"/>
  <c r="CL272" i="3"/>
  <c r="CK272" i="3"/>
  <c r="CJ272" i="3"/>
  <c r="CI272" i="3"/>
  <c r="CH272" i="3"/>
  <c r="CN271" i="3"/>
  <c r="CM271" i="3"/>
  <c r="CL271" i="3"/>
  <c r="CK271" i="3"/>
  <c r="CJ271" i="3"/>
  <c r="CI271" i="3"/>
  <c r="CH271" i="3"/>
  <c r="CN270" i="3"/>
  <c r="CM270" i="3"/>
  <c r="CL270" i="3"/>
  <c r="CK270" i="3"/>
  <c r="CJ270" i="3"/>
  <c r="CI270" i="3"/>
  <c r="CH270" i="3"/>
  <c r="CN269" i="3"/>
  <c r="CM269" i="3"/>
  <c r="CL269" i="3"/>
  <c r="CK269" i="3"/>
  <c r="CJ269" i="3"/>
  <c r="CI269" i="3"/>
  <c r="CH269" i="3"/>
  <c r="CN268" i="3"/>
  <c r="CM268" i="3"/>
  <c r="CL268" i="3"/>
  <c r="CK268" i="3"/>
  <c r="CJ268" i="3"/>
  <c r="CI268" i="3"/>
  <c r="CH268" i="3"/>
  <c r="CN267" i="3"/>
  <c r="CM267" i="3"/>
  <c r="CL267" i="3"/>
  <c r="CK267" i="3"/>
  <c r="CJ267" i="3"/>
  <c r="CI267" i="3"/>
  <c r="CH267" i="3"/>
  <c r="CN266" i="3"/>
  <c r="CM266" i="3"/>
  <c r="CL266" i="3"/>
  <c r="CK266" i="3"/>
  <c r="CJ266" i="3"/>
  <c r="CI266" i="3"/>
  <c r="CH266" i="3"/>
  <c r="CN265" i="3"/>
  <c r="CM265" i="3"/>
  <c r="CL265" i="3"/>
  <c r="CK265" i="3"/>
  <c r="CJ265" i="3"/>
  <c r="CI265" i="3"/>
  <c r="CH265" i="3"/>
  <c r="CN264" i="3"/>
  <c r="CM264" i="3"/>
  <c r="CL264" i="3"/>
  <c r="CK264" i="3"/>
  <c r="CJ264" i="3"/>
  <c r="CI264" i="3"/>
  <c r="CH264" i="3"/>
  <c r="CN263" i="3"/>
  <c r="CM263" i="3"/>
  <c r="CL263" i="3"/>
  <c r="CK263" i="3"/>
  <c r="CJ263" i="3"/>
  <c r="CI263" i="3"/>
  <c r="CH263" i="3"/>
  <c r="CN262" i="3"/>
  <c r="CM262" i="3"/>
  <c r="CL262" i="3"/>
  <c r="CK262" i="3"/>
  <c r="CJ262" i="3"/>
  <c r="CI262" i="3"/>
  <c r="CH262" i="3"/>
  <c r="CN261" i="3"/>
  <c r="CM261" i="3"/>
  <c r="CL261" i="3"/>
  <c r="CK261" i="3"/>
  <c r="CJ261" i="3"/>
  <c r="CI261" i="3"/>
  <c r="CH261" i="3"/>
  <c r="CN260" i="3"/>
  <c r="CM260" i="3"/>
  <c r="CL260" i="3"/>
  <c r="CK260" i="3"/>
  <c r="CJ260" i="3"/>
  <c r="CI260" i="3"/>
  <c r="CH260" i="3"/>
  <c r="CN259" i="3"/>
  <c r="CM259" i="3"/>
  <c r="CL259" i="3"/>
  <c r="CK259" i="3"/>
  <c r="CJ259" i="3"/>
  <c r="CI259" i="3"/>
  <c r="CH259" i="3"/>
  <c r="CN258" i="3"/>
  <c r="CM258" i="3"/>
  <c r="CL258" i="3"/>
  <c r="CK258" i="3"/>
  <c r="CJ258" i="3"/>
  <c r="CI258" i="3"/>
  <c r="CH258" i="3"/>
  <c r="CN257" i="3"/>
  <c r="CM257" i="3"/>
  <c r="CL257" i="3"/>
  <c r="CK257" i="3"/>
  <c r="CJ257" i="3"/>
  <c r="CI257" i="3"/>
  <c r="CH257" i="3"/>
  <c r="CN256" i="3"/>
  <c r="CM256" i="3"/>
  <c r="CL256" i="3"/>
  <c r="CK256" i="3"/>
  <c r="CJ256" i="3"/>
  <c r="CI256" i="3"/>
  <c r="CH256" i="3"/>
  <c r="CN255" i="3"/>
  <c r="CM255" i="3"/>
  <c r="CL255" i="3"/>
  <c r="CK255" i="3"/>
  <c r="CJ255" i="3"/>
  <c r="CI255" i="3"/>
  <c r="CH255" i="3"/>
  <c r="CN254" i="3"/>
  <c r="CM254" i="3"/>
  <c r="CL254" i="3"/>
  <c r="CK254" i="3"/>
  <c r="CJ254" i="3"/>
  <c r="CI254" i="3"/>
  <c r="CH254" i="3"/>
  <c r="CN253" i="3"/>
  <c r="CM253" i="3"/>
  <c r="CL253" i="3"/>
  <c r="CK253" i="3"/>
  <c r="CJ253" i="3"/>
  <c r="CI253" i="3"/>
  <c r="CH253" i="3"/>
  <c r="CN252" i="3"/>
  <c r="CM252" i="3"/>
  <c r="CL252" i="3"/>
  <c r="CK252" i="3"/>
  <c r="CJ252" i="3"/>
  <c r="CI252" i="3"/>
  <c r="CH252" i="3"/>
  <c r="CN251" i="3"/>
  <c r="CM251" i="3"/>
  <c r="CL251" i="3"/>
  <c r="CK251" i="3"/>
  <c r="CJ251" i="3"/>
  <c r="CI251" i="3"/>
  <c r="CH251" i="3"/>
  <c r="CN250" i="3"/>
  <c r="CM250" i="3"/>
  <c r="CL250" i="3"/>
  <c r="CK250" i="3"/>
  <c r="CJ250" i="3"/>
  <c r="CI250" i="3"/>
  <c r="CH250" i="3"/>
  <c r="CN249" i="3"/>
  <c r="CM249" i="3"/>
  <c r="CL249" i="3"/>
  <c r="CK249" i="3"/>
  <c r="CJ249" i="3"/>
  <c r="CI249" i="3"/>
  <c r="CH249" i="3"/>
  <c r="CN248" i="3"/>
  <c r="CM248" i="3"/>
  <c r="CL248" i="3"/>
  <c r="CK248" i="3"/>
  <c r="CJ248" i="3"/>
  <c r="CI248" i="3"/>
  <c r="CH248" i="3"/>
  <c r="CN247" i="3"/>
  <c r="CM247" i="3"/>
  <c r="CL247" i="3"/>
  <c r="CK247" i="3"/>
  <c r="CJ247" i="3"/>
  <c r="CI247" i="3"/>
  <c r="CH247" i="3"/>
  <c r="CN246" i="3"/>
  <c r="CM246" i="3"/>
  <c r="CL246" i="3"/>
  <c r="CK246" i="3"/>
  <c r="CJ246" i="3"/>
  <c r="CI246" i="3"/>
  <c r="CH246" i="3"/>
  <c r="CN245" i="3"/>
  <c r="CM245" i="3"/>
  <c r="CL245" i="3"/>
  <c r="CK245" i="3"/>
  <c r="CJ245" i="3"/>
  <c r="CI245" i="3"/>
  <c r="CH245" i="3"/>
  <c r="CN244" i="3"/>
  <c r="CM244" i="3"/>
  <c r="CL244" i="3"/>
  <c r="CK244" i="3"/>
  <c r="CJ244" i="3"/>
  <c r="CI244" i="3"/>
  <c r="CH244" i="3"/>
  <c r="CN243" i="3"/>
  <c r="CM243" i="3"/>
  <c r="CL243" i="3"/>
  <c r="CK243" i="3"/>
  <c r="CJ243" i="3"/>
  <c r="CI243" i="3"/>
  <c r="CH243" i="3"/>
  <c r="CN242" i="3"/>
  <c r="CM242" i="3"/>
  <c r="CL242" i="3"/>
  <c r="CK242" i="3"/>
  <c r="CJ242" i="3"/>
  <c r="CI242" i="3"/>
  <c r="CH242" i="3"/>
  <c r="CN241" i="3"/>
  <c r="CM241" i="3"/>
  <c r="CL241" i="3"/>
  <c r="CK241" i="3"/>
  <c r="CJ241" i="3"/>
  <c r="CI241" i="3"/>
  <c r="CH241" i="3"/>
  <c r="CN240" i="3"/>
  <c r="CM240" i="3"/>
  <c r="CL240" i="3"/>
  <c r="CK240" i="3"/>
  <c r="CJ240" i="3"/>
  <c r="CI240" i="3"/>
  <c r="CH240" i="3"/>
  <c r="CN239" i="3"/>
  <c r="CM239" i="3"/>
  <c r="CL239" i="3"/>
  <c r="CK239" i="3"/>
  <c r="CJ239" i="3"/>
  <c r="CI239" i="3"/>
  <c r="CH239" i="3"/>
  <c r="CN238" i="3"/>
  <c r="CM238" i="3"/>
  <c r="CL238" i="3"/>
  <c r="CK238" i="3"/>
  <c r="CJ238" i="3"/>
  <c r="CI238" i="3"/>
  <c r="CH238" i="3"/>
  <c r="CN237" i="3"/>
  <c r="CM237" i="3"/>
  <c r="CL237" i="3"/>
  <c r="CK237" i="3"/>
  <c r="CJ237" i="3"/>
  <c r="CI237" i="3"/>
  <c r="CH237" i="3"/>
  <c r="CN236" i="3"/>
  <c r="CM236" i="3"/>
  <c r="CL236" i="3"/>
  <c r="CK236" i="3"/>
  <c r="CJ236" i="3"/>
  <c r="CI236" i="3"/>
  <c r="CH236" i="3"/>
  <c r="CN235" i="3"/>
  <c r="CM235" i="3"/>
  <c r="CL235" i="3"/>
  <c r="CK235" i="3"/>
  <c r="CJ235" i="3"/>
  <c r="CI235" i="3"/>
  <c r="CH235" i="3"/>
  <c r="CN234" i="3"/>
  <c r="CM234" i="3"/>
  <c r="CL234" i="3"/>
  <c r="CK234" i="3"/>
  <c r="CJ234" i="3"/>
  <c r="CI234" i="3"/>
  <c r="CH234" i="3"/>
  <c r="CN233" i="3"/>
  <c r="CM233" i="3"/>
  <c r="CL233" i="3"/>
  <c r="CK233" i="3"/>
  <c r="CJ233" i="3"/>
  <c r="CI233" i="3"/>
  <c r="CH233" i="3"/>
  <c r="CN232" i="3"/>
  <c r="CM232" i="3"/>
  <c r="CL232" i="3"/>
  <c r="CK232" i="3"/>
  <c r="CJ232" i="3"/>
  <c r="CI232" i="3"/>
  <c r="CH232" i="3"/>
  <c r="CN231" i="3"/>
  <c r="CM231" i="3"/>
  <c r="CL231" i="3"/>
  <c r="CK231" i="3"/>
  <c r="CJ231" i="3"/>
  <c r="CI231" i="3"/>
  <c r="CH231" i="3"/>
  <c r="CN230" i="3"/>
  <c r="CM230" i="3"/>
  <c r="CL230" i="3"/>
  <c r="CK230" i="3"/>
  <c r="CJ230" i="3"/>
  <c r="CI230" i="3"/>
  <c r="CH230" i="3"/>
  <c r="CN229" i="3"/>
  <c r="CM229" i="3"/>
  <c r="CL229" i="3"/>
  <c r="CK229" i="3"/>
  <c r="CJ229" i="3"/>
  <c r="CI229" i="3"/>
  <c r="CH229" i="3"/>
  <c r="CN228" i="3"/>
  <c r="CM228" i="3"/>
  <c r="CL228" i="3"/>
  <c r="CK228" i="3"/>
  <c r="CJ228" i="3"/>
  <c r="CI228" i="3"/>
  <c r="CH228" i="3"/>
  <c r="CN227" i="3"/>
  <c r="CM227" i="3"/>
  <c r="CL227" i="3"/>
  <c r="CK227" i="3"/>
  <c r="CJ227" i="3"/>
  <c r="CI227" i="3"/>
  <c r="CH227" i="3"/>
  <c r="CN226" i="3"/>
  <c r="CM226" i="3"/>
  <c r="CL226" i="3"/>
  <c r="CK226" i="3"/>
  <c r="CJ226" i="3"/>
  <c r="CI226" i="3"/>
  <c r="CH226" i="3"/>
  <c r="CN225" i="3"/>
  <c r="CM225" i="3"/>
  <c r="CL225" i="3"/>
  <c r="CK225" i="3"/>
  <c r="CJ225" i="3"/>
  <c r="CI225" i="3"/>
  <c r="CH225" i="3"/>
  <c r="CN224" i="3"/>
  <c r="CM224" i="3"/>
  <c r="CL224" i="3"/>
  <c r="CK224" i="3"/>
  <c r="CJ224" i="3"/>
  <c r="CI224" i="3"/>
  <c r="CH224" i="3"/>
  <c r="CN223" i="3"/>
  <c r="CM223" i="3"/>
  <c r="CL223" i="3"/>
  <c r="CK223" i="3"/>
  <c r="CJ223" i="3"/>
  <c r="CI223" i="3"/>
  <c r="CH223" i="3"/>
  <c r="CN222" i="3"/>
  <c r="CM222" i="3"/>
  <c r="CL222" i="3"/>
  <c r="CK222" i="3"/>
  <c r="CJ222" i="3"/>
  <c r="CI222" i="3"/>
  <c r="CH222" i="3"/>
  <c r="CN221" i="3"/>
  <c r="CM221" i="3"/>
  <c r="CL221" i="3"/>
  <c r="CK221" i="3"/>
  <c r="CJ221" i="3"/>
  <c r="CI221" i="3"/>
  <c r="CH221" i="3"/>
  <c r="CN220" i="3"/>
  <c r="CM220" i="3"/>
  <c r="CL220" i="3"/>
  <c r="CK220" i="3"/>
  <c r="CJ220" i="3"/>
  <c r="CI220" i="3"/>
  <c r="CH220" i="3"/>
  <c r="CN219" i="3"/>
  <c r="CM219" i="3"/>
  <c r="CL219" i="3"/>
  <c r="CK219" i="3"/>
  <c r="CJ219" i="3"/>
  <c r="CI219" i="3"/>
  <c r="CH219" i="3"/>
  <c r="CN218" i="3"/>
  <c r="CM218" i="3"/>
  <c r="CL218" i="3"/>
  <c r="CK218" i="3"/>
  <c r="CJ218" i="3"/>
  <c r="CI218" i="3"/>
  <c r="CH218" i="3"/>
  <c r="CN217" i="3"/>
  <c r="CM217" i="3"/>
  <c r="CL217" i="3"/>
  <c r="CK217" i="3"/>
  <c r="CJ217" i="3"/>
  <c r="CI217" i="3"/>
  <c r="CH217" i="3"/>
  <c r="CN216" i="3"/>
  <c r="CM216" i="3"/>
  <c r="CL216" i="3"/>
  <c r="CK216" i="3"/>
  <c r="CJ216" i="3"/>
  <c r="CI216" i="3"/>
  <c r="CH216" i="3"/>
  <c r="CN215" i="3"/>
  <c r="CM215" i="3"/>
  <c r="CL215" i="3"/>
  <c r="CK215" i="3"/>
  <c r="CJ215" i="3"/>
  <c r="CI215" i="3"/>
  <c r="CH215" i="3"/>
  <c r="CN214" i="3"/>
  <c r="CM214" i="3"/>
  <c r="CL214" i="3"/>
  <c r="CK214" i="3"/>
  <c r="CJ214" i="3"/>
  <c r="CI214" i="3"/>
  <c r="CH214" i="3"/>
  <c r="CN213" i="3"/>
  <c r="CM213" i="3"/>
  <c r="CL213" i="3"/>
  <c r="CK213" i="3"/>
  <c r="CJ213" i="3"/>
  <c r="CI213" i="3"/>
  <c r="CH213" i="3"/>
  <c r="CN212" i="3"/>
  <c r="CM212" i="3"/>
  <c r="CL212" i="3"/>
  <c r="CK212" i="3"/>
  <c r="CJ212" i="3"/>
  <c r="CI212" i="3"/>
  <c r="CH212" i="3"/>
  <c r="CN211" i="3"/>
  <c r="CM211" i="3"/>
  <c r="CL211" i="3"/>
  <c r="CK211" i="3"/>
  <c r="CJ211" i="3"/>
  <c r="CI211" i="3"/>
  <c r="CH211" i="3"/>
  <c r="CN210" i="3"/>
  <c r="CM210" i="3"/>
  <c r="CL210" i="3"/>
  <c r="CK210" i="3"/>
  <c r="CJ210" i="3"/>
  <c r="CI210" i="3"/>
  <c r="CH210" i="3"/>
  <c r="CN209" i="3"/>
  <c r="CM209" i="3"/>
  <c r="CL209" i="3"/>
  <c r="CK209" i="3"/>
  <c r="CJ209" i="3"/>
  <c r="CI209" i="3"/>
  <c r="CH209" i="3"/>
  <c r="CN208" i="3"/>
  <c r="CM208" i="3"/>
  <c r="CL208" i="3"/>
  <c r="CK208" i="3"/>
  <c r="CJ208" i="3"/>
  <c r="CI208" i="3"/>
  <c r="CH208" i="3"/>
  <c r="CN207" i="3"/>
  <c r="CM207" i="3"/>
  <c r="CL207" i="3"/>
  <c r="CK207" i="3"/>
  <c r="CJ207" i="3"/>
  <c r="CI207" i="3"/>
  <c r="CH207" i="3"/>
  <c r="CN206" i="3"/>
  <c r="CM206" i="3"/>
  <c r="CL206" i="3"/>
  <c r="CK206" i="3"/>
  <c r="CJ206" i="3"/>
  <c r="CI206" i="3"/>
  <c r="CH206" i="3"/>
  <c r="CN205" i="3"/>
  <c r="CM205" i="3"/>
  <c r="CL205" i="3"/>
  <c r="CK205" i="3"/>
  <c r="CJ205" i="3"/>
  <c r="CI205" i="3"/>
  <c r="CH205" i="3"/>
  <c r="CN204" i="3"/>
  <c r="CM204" i="3"/>
  <c r="CL204" i="3"/>
  <c r="CK204" i="3"/>
  <c r="CJ204" i="3"/>
  <c r="CI204" i="3"/>
  <c r="CH204" i="3"/>
  <c r="CN203" i="3"/>
  <c r="CM203" i="3"/>
  <c r="CL203" i="3"/>
  <c r="CK203" i="3"/>
  <c r="CJ203" i="3"/>
  <c r="CI203" i="3"/>
  <c r="CH203" i="3"/>
  <c r="CN202" i="3"/>
  <c r="CM202" i="3"/>
  <c r="CL202" i="3"/>
  <c r="CK202" i="3"/>
  <c r="CJ202" i="3"/>
  <c r="CI202" i="3"/>
  <c r="CH202" i="3"/>
  <c r="CN201" i="3"/>
  <c r="CM201" i="3"/>
  <c r="CL201" i="3"/>
  <c r="CK201" i="3"/>
  <c r="CJ201" i="3"/>
  <c r="CI201" i="3"/>
  <c r="CH201" i="3"/>
  <c r="CN200" i="3"/>
  <c r="CM200" i="3"/>
  <c r="CL200" i="3"/>
  <c r="CK200" i="3"/>
  <c r="CJ200" i="3"/>
  <c r="CI200" i="3"/>
  <c r="CH200" i="3"/>
  <c r="CN199" i="3"/>
  <c r="CM199" i="3"/>
  <c r="CL199" i="3"/>
  <c r="CK199" i="3"/>
  <c r="CJ199" i="3"/>
  <c r="CI199" i="3"/>
  <c r="CH199" i="3"/>
  <c r="CN198" i="3"/>
  <c r="CM198" i="3"/>
  <c r="CL198" i="3"/>
  <c r="CK198" i="3"/>
  <c r="CJ198" i="3"/>
  <c r="CI198" i="3"/>
  <c r="CH198" i="3"/>
  <c r="CN197" i="3"/>
  <c r="CM197" i="3"/>
  <c r="CL197" i="3"/>
  <c r="CK197" i="3"/>
  <c r="CJ197" i="3"/>
  <c r="CI197" i="3"/>
  <c r="CH197" i="3"/>
  <c r="CN196" i="3"/>
  <c r="CM196" i="3"/>
  <c r="CL196" i="3"/>
  <c r="CK196" i="3"/>
  <c r="CJ196" i="3"/>
  <c r="CI196" i="3"/>
  <c r="CH196" i="3"/>
  <c r="CN195" i="3"/>
  <c r="CM195" i="3"/>
  <c r="CL195" i="3"/>
  <c r="CK195" i="3"/>
  <c r="CJ195" i="3"/>
  <c r="CI195" i="3"/>
  <c r="CH195" i="3"/>
  <c r="CN194" i="3"/>
  <c r="CM194" i="3"/>
  <c r="CL194" i="3"/>
  <c r="CK194" i="3"/>
  <c r="CJ194" i="3"/>
  <c r="CI194" i="3"/>
  <c r="CH194" i="3"/>
  <c r="CN193" i="3"/>
  <c r="CM193" i="3"/>
  <c r="CL193" i="3"/>
  <c r="CK193" i="3"/>
  <c r="CJ193" i="3"/>
  <c r="CI193" i="3"/>
  <c r="CH193" i="3"/>
  <c r="CN192" i="3"/>
  <c r="CM192" i="3"/>
  <c r="CL192" i="3"/>
  <c r="CK192" i="3"/>
  <c r="CJ192" i="3"/>
  <c r="CI192" i="3"/>
  <c r="CH192" i="3"/>
  <c r="CN191" i="3"/>
  <c r="CM191" i="3"/>
  <c r="CL191" i="3"/>
  <c r="CK191" i="3"/>
  <c r="CJ191" i="3"/>
  <c r="CI191" i="3"/>
  <c r="CH191" i="3"/>
  <c r="CN190" i="3"/>
  <c r="CM190" i="3"/>
  <c r="CL190" i="3"/>
  <c r="CK190" i="3"/>
  <c r="CJ190" i="3"/>
  <c r="CI190" i="3"/>
  <c r="CH190" i="3"/>
  <c r="CN189" i="3"/>
  <c r="CM189" i="3"/>
  <c r="CL189" i="3"/>
  <c r="CK189" i="3"/>
  <c r="CJ189" i="3"/>
  <c r="CI189" i="3"/>
  <c r="CH189" i="3"/>
  <c r="CN188" i="3"/>
  <c r="CM188" i="3"/>
  <c r="CL188" i="3"/>
  <c r="CK188" i="3"/>
  <c r="CJ188" i="3"/>
  <c r="CI188" i="3"/>
  <c r="CH188" i="3"/>
  <c r="CN187" i="3"/>
  <c r="CM187" i="3"/>
  <c r="CL187" i="3"/>
  <c r="CK187" i="3"/>
  <c r="CJ187" i="3"/>
  <c r="CI187" i="3"/>
  <c r="CH187" i="3"/>
  <c r="CN186" i="3"/>
  <c r="CM186" i="3"/>
  <c r="CL186" i="3"/>
  <c r="CK186" i="3"/>
  <c r="CJ186" i="3"/>
  <c r="CI186" i="3"/>
  <c r="CH186" i="3"/>
  <c r="CN185" i="3"/>
  <c r="CM185" i="3"/>
  <c r="CL185" i="3"/>
  <c r="CK185" i="3"/>
  <c r="CJ185" i="3"/>
  <c r="CI185" i="3"/>
  <c r="CH185" i="3"/>
  <c r="CN184" i="3"/>
  <c r="CM184" i="3"/>
  <c r="CL184" i="3"/>
  <c r="CK184" i="3"/>
  <c r="CJ184" i="3"/>
  <c r="CI184" i="3"/>
  <c r="CH184" i="3"/>
  <c r="CN183" i="3"/>
  <c r="CM183" i="3"/>
  <c r="CL183" i="3"/>
  <c r="CK183" i="3"/>
  <c r="CJ183" i="3"/>
  <c r="CI183" i="3"/>
  <c r="CH183" i="3"/>
  <c r="CN182" i="3"/>
  <c r="CM182" i="3"/>
  <c r="CL182" i="3"/>
  <c r="CK182" i="3"/>
  <c r="CJ182" i="3"/>
  <c r="CI182" i="3"/>
  <c r="CH182" i="3"/>
  <c r="CN181" i="3"/>
  <c r="CM181" i="3"/>
  <c r="CL181" i="3"/>
  <c r="CK181" i="3"/>
  <c r="CJ181" i="3"/>
  <c r="CI181" i="3"/>
  <c r="CH181" i="3"/>
  <c r="CN180" i="3"/>
  <c r="CM180" i="3"/>
  <c r="CL180" i="3"/>
  <c r="CK180" i="3"/>
  <c r="CJ180" i="3"/>
  <c r="CI180" i="3"/>
  <c r="CH180" i="3"/>
  <c r="CN179" i="3"/>
  <c r="CM179" i="3"/>
  <c r="CL179" i="3"/>
  <c r="CK179" i="3"/>
  <c r="CJ179" i="3"/>
  <c r="CI179" i="3"/>
  <c r="CH179" i="3"/>
  <c r="CN178" i="3"/>
  <c r="CM178" i="3"/>
  <c r="CL178" i="3"/>
  <c r="CK178" i="3"/>
  <c r="CJ178" i="3"/>
  <c r="CI178" i="3"/>
  <c r="CH178" i="3"/>
  <c r="CN177" i="3"/>
  <c r="CM177" i="3"/>
  <c r="CL177" i="3"/>
  <c r="CK177" i="3"/>
  <c r="CJ177" i="3"/>
  <c r="CI177" i="3"/>
  <c r="CH177" i="3"/>
  <c r="CN176" i="3"/>
  <c r="CM176" i="3"/>
  <c r="CL176" i="3"/>
  <c r="CK176" i="3"/>
  <c r="CJ176" i="3"/>
  <c r="CI176" i="3"/>
  <c r="CH176" i="3"/>
  <c r="CN175" i="3"/>
  <c r="CM175" i="3"/>
  <c r="CL175" i="3"/>
  <c r="CK175" i="3"/>
  <c r="CJ175" i="3"/>
  <c r="CI175" i="3"/>
  <c r="CH175" i="3"/>
  <c r="CN174" i="3"/>
  <c r="CM174" i="3"/>
  <c r="CL174" i="3"/>
  <c r="CK174" i="3"/>
  <c r="CJ174" i="3"/>
  <c r="CI174" i="3"/>
  <c r="CH174" i="3"/>
  <c r="CN173" i="3"/>
  <c r="CM173" i="3"/>
  <c r="CL173" i="3"/>
  <c r="CK173" i="3"/>
  <c r="CJ173" i="3"/>
  <c r="CI173" i="3"/>
  <c r="CH173" i="3"/>
  <c r="CN172" i="3"/>
  <c r="CM172" i="3"/>
  <c r="CL172" i="3"/>
  <c r="CK172" i="3"/>
  <c r="CJ172" i="3"/>
  <c r="CI172" i="3"/>
  <c r="CH172" i="3"/>
  <c r="CN171" i="3"/>
  <c r="CM171" i="3"/>
  <c r="CL171" i="3"/>
  <c r="CK171" i="3"/>
  <c r="CJ171" i="3"/>
  <c r="CI171" i="3"/>
  <c r="CH171" i="3"/>
  <c r="CN170" i="3"/>
  <c r="CM170" i="3"/>
  <c r="CL170" i="3"/>
  <c r="CK170" i="3"/>
  <c r="CJ170" i="3"/>
  <c r="CI170" i="3"/>
  <c r="CH170" i="3"/>
  <c r="CN169" i="3"/>
  <c r="CM169" i="3"/>
  <c r="CL169" i="3"/>
  <c r="CK169" i="3"/>
  <c r="CJ169" i="3"/>
  <c r="CI169" i="3"/>
  <c r="CH169" i="3"/>
  <c r="CN168" i="3"/>
  <c r="CM168" i="3"/>
  <c r="CL168" i="3"/>
  <c r="CK168" i="3"/>
  <c r="CJ168" i="3"/>
  <c r="CI168" i="3"/>
  <c r="CH168" i="3"/>
  <c r="CN167" i="3"/>
  <c r="CM167" i="3"/>
  <c r="CL167" i="3"/>
  <c r="CK167" i="3"/>
  <c r="CJ167" i="3"/>
  <c r="CI167" i="3"/>
  <c r="CH167" i="3"/>
  <c r="CN166" i="3"/>
  <c r="CM166" i="3"/>
  <c r="CL166" i="3"/>
  <c r="CK166" i="3"/>
  <c r="CJ166" i="3"/>
  <c r="CI166" i="3"/>
  <c r="CH166" i="3"/>
  <c r="CN165" i="3"/>
  <c r="CM165" i="3"/>
  <c r="CL165" i="3"/>
  <c r="CK165" i="3"/>
  <c r="CJ165" i="3"/>
  <c r="CI165" i="3"/>
  <c r="CH165" i="3"/>
  <c r="CN164" i="3"/>
  <c r="CM164" i="3"/>
  <c r="CL164" i="3"/>
  <c r="CK164" i="3"/>
  <c r="CJ164" i="3"/>
  <c r="CI164" i="3"/>
  <c r="CH164" i="3"/>
  <c r="CN163" i="3"/>
  <c r="CM163" i="3"/>
  <c r="CL163" i="3"/>
  <c r="CK163" i="3"/>
  <c r="CJ163" i="3"/>
  <c r="CI163" i="3"/>
  <c r="CH163" i="3"/>
  <c r="CN162" i="3"/>
  <c r="CM162" i="3"/>
  <c r="CL162" i="3"/>
  <c r="CK162" i="3"/>
  <c r="CJ162" i="3"/>
  <c r="CI162" i="3"/>
  <c r="CH162" i="3"/>
  <c r="CN161" i="3"/>
  <c r="CM161" i="3"/>
  <c r="CL161" i="3"/>
  <c r="CK161" i="3"/>
  <c r="CJ161" i="3"/>
  <c r="CI161" i="3"/>
  <c r="CH161" i="3"/>
  <c r="CN160" i="3"/>
  <c r="CM160" i="3"/>
  <c r="CL160" i="3"/>
  <c r="CK160" i="3"/>
  <c r="CJ160" i="3"/>
  <c r="CI160" i="3"/>
  <c r="CH160" i="3"/>
  <c r="CN159" i="3"/>
  <c r="CM159" i="3"/>
  <c r="CL159" i="3"/>
  <c r="CK159" i="3"/>
  <c r="CJ159" i="3"/>
  <c r="CI159" i="3"/>
  <c r="CH159" i="3"/>
  <c r="CN158" i="3"/>
  <c r="CM158" i="3"/>
  <c r="CL158" i="3"/>
  <c r="CK158" i="3"/>
  <c r="CJ158" i="3"/>
  <c r="CI158" i="3"/>
  <c r="CH158" i="3"/>
  <c r="CN157" i="3"/>
  <c r="CM157" i="3"/>
  <c r="CL157" i="3"/>
  <c r="CK157" i="3"/>
  <c r="CJ157" i="3"/>
  <c r="CI157" i="3"/>
  <c r="CH157" i="3"/>
  <c r="CN156" i="3"/>
  <c r="CM156" i="3"/>
  <c r="CL156" i="3"/>
  <c r="CK156" i="3"/>
  <c r="CJ156" i="3"/>
  <c r="CI156" i="3"/>
  <c r="CH156" i="3"/>
  <c r="CN155" i="3"/>
  <c r="CM155" i="3"/>
  <c r="CL155" i="3"/>
  <c r="CK155" i="3"/>
  <c r="CJ155" i="3"/>
  <c r="CI155" i="3"/>
  <c r="CH155" i="3"/>
  <c r="CN154" i="3"/>
  <c r="CM154" i="3"/>
  <c r="CL154" i="3"/>
  <c r="CK154" i="3"/>
  <c r="CJ154" i="3"/>
  <c r="CI154" i="3"/>
  <c r="CH154" i="3"/>
  <c r="CN153" i="3"/>
  <c r="CM153" i="3"/>
  <c r="CL153" i="3"/>
  <c r="CK153" i="3"/>
  <c r="CJ153" i="3"/>
  <c r="CI153" i="3"/>
  <c r="CH153" i="3"/>
  <c r="CN152" i="3"/>
  <c r="CM152" i="3"/>
  <c r="CL152" i="3"/>
  <c r="CK152" i="3"/>
  <c r="CJ152" i="3"/>
  <c r="CI152" i="3"/>
  <c r="CH152" i="3"/>
  <c r="CN151" i="3"/>
  <c r="CM151" i="3"/>
  <c r="CL151" i="3"/>
  <c r="CK151" i="3"/>
  <c r="CJ151" i="3"/>
  <c r="CI151" i="3"/>
  <c r="CH151" i="3"/>
  <c r="CN150" i="3"/>
  <c r="CM150" i="3"/>
  <c r="CL150" i="3"/>
  <c r="CK150" i="3"/>
  <c r="CJ150" i="3"/>
  <c r="CI150" i="3"/>
  <c r="CH150" i="3"/>
  <c r="CN149" i="3"/>
  <c r="CM149" i="3"/>
  <c r="CL149" i="3"/>
  <c r="CK149" i="3"/>
  <c r="CJ149" i="3"/>
  <c r="CI149" i="3"/>
  <c r="CH149" i="3"/>
  <c r="CN148" i="3"/>
  <c r="CM148" i="3"/>
  <c r="CL148" i="3"/>
  <c r="CK148" i="3"/>
  <c r="CJ148" i="3"/>
  <c r="CI148" i="3"/>
  <c r="CH148" i="3"/>
  <c r="CN147" i="3"/>
  <c r="CM147" i="3"/>
  <c r="CL147" i="3"/>
  <c r="CK147" i="3"/>
  <c r="CJ147" i="3"/>
  <c r="CI147" i="3"/>
  <c r="CH147" i="3"/>
  <c r="CN146" i="3"/>
  <c r="CM146" i="3"/>
  <c r="CL146" i="3"/>
  <c r="CK146" i="3"/>
  <c r="CJ146" i="3"/>
  <c r="CI146" i="3"/>
  <c r="CH146" i="3"/>
  <c r="CN145" i="3"/>
  <c r="CM145" i="3"/>
  <c r="CL145" i="3"/>
  <c r="CK145" i="3"/>
  <c r="CJ145" i="3"/>
  <c r="CI145" i="3"/>
  <c r="CH145" i="3"/>
  <c r="CN144" i="3"/>
  <c r="CM144" i="3"/>
  <c r="CL144" i="3"/>
  <c r="CK144" i="3"/>
  <c r="CJ144" i="3"/>
  <c r="CI144" i="3"/>
  <c r="CH144" i="3"/>
  <c r="CN143" i="3"/>
  <c r="CM143" i="3"/>
  <c r="CL143" i="3"/>
  <c r="CK143" i="3"/>
  <c r="CJ143" i="3"/>
  <c r="CI143" i="3"/>
  <c r="CH143" i="3"/>
  <c r="CN142" i="3"/>
  <c r="CM142" i="3"/>
  <c r="CL142" i="3"/>
  <c r="CK142" i="3"/>
  <c r="CJ142" i="3"/>
  <c r="CI142" i="3"/>
  <c r="CH142" i="3"/>
  <c r="CN141" i="3"/>
  <c r="CM141" i="3"/>
  <c r="CL141" i="3"/>
  <c r="CK141" i="3"/>
  <c r="CJ141" i="3"/>
  <c r="CI141" i="3"/>
  <c r="CH141" i="3"/>
  <c r="CN140" i="3"/>
  <c r="CM140" i="3"/>
  <c r="CL140" i="3"/>
  <c r="CK140" i="3"/>
  <c r="CJ140" i="3"/>
  <c r="CI140" i="3"/>
  <c r="CH140" i="3"/>
  <c r="CN139" i="3"/>
  <c r="CM139" i="3"/>
  <c r="CL139" i="3"/>
  <c r="CK139" i="3"/>
  <c r="CJ139" i="3"/>
  <c r="CI139" i="3"/>
  <c r="CH139" i="3"/>
  <c r="CN138" i="3"/>
  <c r="CM138" i="3"/>
  <c r="CL138" i="3"/>
  <c r="CK138" i="3"/>
  <c r="CJ138" i="3"/>
  <c r="CI138" i="3"/>
  <c r="CH138" i="3"/>
  <c r="CN137" i="3"/>
  <c r="CM137" i="3"/>
  <c r="CL137" i="3"/>
  <c r="CK137" i="3"/>
  <c r="CJ137" i="3"/>
  <c r="CI137" i="3"/>
  <c r="CH137" i="3"/>
  <c r="CN136" i="3"/>
  <c r="CM136" i="3"/>
  <c r="CL136" i="3"/>
  <c r="CK136" i="3"/>
  <c r="CJ136" i="3"/>
  <c r="CI136" i="3"/>
  <c r="CH136" i="3"/>
  <c r="CN135" i="3"/>
  <c r="CM135" i="3"/>
  <c r="CL135" i="3"/>
  <c r="CK135" i="3"/>
  <c r="CJ135" i="3"/>
  <c r="CI135" i="3"/>
  <c r="CH135" i="3"/>
  <c r="CN134" i="3"/>
  <c r="CM134" i="3"/>
  <c r="CL134" i="3"/>
  <c r="CK134" i="3"/>
  <c r="CJ134" i="3"/>
  <c r="CI134" i="3"/>
  <c r="CH134" i="3"/>
  <c r="CN133" i="3"/>
  <c r="CM133" i="3"/>
  <c r="CL133" i="3"/>
  <c r="CK133" i="3"/>
  <c r="CJ133" i="3"/>
  <c r="CI133" i="3"/>
  <c r="CH133" i="3"/>
  <c r="CN132" i="3"/>
  <c r="CM132" i="3"/>
  <c r="CL132" i="3"/>
  <c r="CK132" i="3"/>
  <c r="CJ132" i="3"/>
  <c r="CI132" i="3"/>
  <c r="CH132" i="3"/>
  <c r="CN131" i="3"/>
  <c r="CM131" i="3"/>
  <c r="CL131" i="3"/>
  <c r="CK131" i="3"/>
  <c r="CJ131" i="3"/>
  <c r="CI131" i="3"/>
  <c r="CH131" i="3"/>
  <c r="CN130" i="3"/>
  <c r="CM130" i="3"/>
  <c r="CL130" i="3"/>
  <c r="CK130" i="3"/>
  <c r="CJ130" i="3"/>
  <c r="CI130" i="3"/>
  <c r="CH130" i="3"/>
  <c r="CN129" i="3"/>
  <c r="CM129" i="3"/>
  <c r="CL129" i="3"/>
  <c r="CK129" i="3"/>
  <c r="CJ129" i="3"/>
  <c r="CI129" i="3"/>
  <c r="CH129" i="3"/>
  <c r="CN128" i="3"/>
  <c r="CM128" i="3"/>
  <c r="CL128" i="3"/>
  <c r="CK128" i="3"/>
  <c r="CJ128" i="3"/>
  <c r="CI128" i="3"/>
  <c r="CH128" i="3"/>
  <c r="CN127" i="3"/>
  <c r="CM127" i="3"/>
  <c r="CL127" i="3"/>
  <c r="CK127" i="3"/>
  <c r="CJ127" i="3"/>
  <c r="CI127" i="3"/>
  <c r="CH127" i="3"/>
  <c r="CN126" i="3"/>
  <c r="CM126" i="3"/>
  <c r="CL126" i="3"/>
  <c r="CK126" i="3"/>
  <c r="CJ126" i="3"/>
  <c r="CI126" i="3"/>
  <c r="CH126" i="3"/>
  <c r="CN125" i="3"/>
  <c r="CM125" i="3"/>
  <c r="CL125" i="3"/>
  <c r="CK125" i="3"/>
  <c r="CJ125" i="3"/>
  <c r="CI125" i="3"/>
  <c r="CH125" i="3"/>
  <c r="CN124" i="3"/>
  <c r="CM124" i="3"/>
  <c r="CL124" i="3"/>
  <c r="CK124" i="3"/>
  <c r="CJ124" i="3"/>
  <c r="CI124" i="3"/>
  <c r="CH124" i="3"/>
  <c r="CN123" i="3"/>
  <c r="CM123" i="3"/>
  <c r="CL123" i="3"/>
  <c r="CK123" i="3"/>
  <c r="CJ123" i="3"/>
  <c r="CI123" i="3"/>
  <c r="CH123" i="3"/>
  <c r="CN122" i="3"/>
  <c r="CM122" i="3"/>
  <c r="CL122" i="3"/>
  <c r="CK122" i="3"/>
  <c r="CJ122" i="3"/>
  <c r="CI122" i="3"/>
  <c r="CH122" i="3"/>
  <c r="CN121" i="3"/>
  <c r="CM121" i="3"/>
  <c r="CL121" i="3"/>
  <c r="CK121" i="3"/>
  <c r="CJ121" i="3"/>
  <c r="CI121" i="3"/>
  <c r="CH121" i="3"/>
  <c r="CN120" i="3"/>
  <c r="CM120" i="3"/>
  <c r="CL120" i="3"/>
  <c r="CK120" i="3"/>
  <c r="CJ120" i="3"/>
  <c r="CI120" i="3"/>
  <c r="CH120" i="3"/>
  <c r="CN119" i="3"/>
  <c r="CM119" i="3"/>
  <c r="CL119" i="3"/>
  <c r="CK119" i="3"/>
  <c r="CJ119" i="3"/>
  <c r="CI119" i="3"/>
  <c r="CH119" i="3"/>
  <c r="CN118" i="3"/>
  <c r="CM118" i="3"/>
  <c r="CL118" i="3"/>
  <c r="CK118" i="3"/>
  <c r="CJ118" i="3"/>
  <c r="CI118" i="3"/>
  <c r="CH118" i="3"/>
  <c r="CN117" i="3"/>
  <c r="CM117" i="3"/>
  <c r="CL117" i="3"/>
  <c r="CK117" i="3"/>
  <c r="CJ117" i="3"/>
  <c r="CI117" i="3"/>
  <c r="CH117" i="3"/>
  <c r="CN116" i="3"/>
  <c r="CM116" i="3"/>
  <c r="CL116" i="3"/>
  <c r="CK116" i="3"/>
  <c r="CJ116" i="3"/>
  <c r="CI116" i="3"/>
  <c r="CH116" i="3"/>
  <c r="CN115" i="3"/>
  <c r="CM115" i="3"/>
  <c r="CL115" i="3"/>
  <c r="CK115" i="3"/>
  <c r="CJ115" i="3"/>
  <c r="CI115" i="3"/>
  <c r="CH115" i="3"/>
  <c r="CN114" i="3"/>
  <c r="CM114" i="3"/>
  <c r="CL114" i="3"/>
  <c r="CK114" i="3"/>
  <c r="CJ114" i="3"/>
  <c r="CI114" i="3"/>
  <c r="CH114" i="3"/>
  <c r="CN113" i="3"/>
  <c r="CM113" i="3"/>
  <c r="CL113" i="3"/>
  <c r="CK113" i="3"/>
  <c r="CJ113" i="3"/>
  <c r="CI113" i="3"/>
  <c r="CH113" i="3"/>
  <c r="CN112" i="3"/>
  <c r="CM112" i="3"/>
  <c r="CL112" i="3"/>
  <c r="CK112" i="3"/>
  <c r="CJ112" i="3"/>
  <c r="CI112" i="3"/>
  <c r="CH112" i="3"/>
  <c r="CN111" i="3"/>
  <c r="CM111" i="3"/>
  <c r="CL111" i="3"/>
  <c r="CK111" i="3"/>
  <c r="CJ111" i="3"/>
  <c r="CI111" i="3"/>
  <c r="CH111" i="3"/>
  <c r="CN110" i="3"/>
  <c r="CM110" i="3"/>
  <c r="CL110" i="3"/>
  <c r="CK110" i="3"/>
  <c r="CJ110" i="3"/>
  <c r="CI110" i="3"/>
  <c r="CH110" i="3"/>
  <c r="CN109" i="3"/>
  <c r="CM109" i="3"/>
  <c r="CL109" i="3"/>
  <c r="CK109" i="3"/>
  <c r="CJ109" i="3"/>
  <c r="CI109" i="3"/>
  <c r="CH109" i="3"/>
  <c r="CN108" i="3"/>
  <c r="CM108" i="3"/>
  <c r="CL108" i="3"/>
  <c r="CK108" i="3"/>
  <c r="CJ108" i="3"/>
  <c r="CI108" i="3"/>
  <c r="CH108" i="3"/>
  <c r="CN107" i="3"/>
  <c r="CM107" i="3"/>
  <c r="CL107" i="3"/>
  <c r="CK107" i="3"/>
  <c r="CJ107" i="3"/>
  <c r="CI107" i="3"/>
  <c r="CH107" i="3"/>
  <c r="CN106" i="3"/>
  <c r="CM106" i="3"/>
  <c r="CL106" i="3"/>
  <c r="CK106" i="3"/>
  <c r="CJ106" i="3"/>
  <c r="CI106" i="3"/>
  <c r="CH106" i="3"/>
  <c r="CN105" i="3"/>
  <c r="CM105" i="3"/>
  <c r="CL105" i="3"/>
  <c r="CK105" i="3"/>
  <c r="CJ105" i="3"/>
  <c r="CI105" i="3"/>
  <c r="CH105" i="3"/>
  <c r="CN104" i="3"/>
  <c r="CM104" i="3"/>
  <c r="CL104" i="3"/>
  <c r="CK104" i="3"/>
  <c r="CJ104" i="3"/>
  <c r="CI104" i="3"/>
  <c r="CH104" i="3"/>
  <c r="CN103" i="3"/>
  <c r="CM103" i="3"/>
  <c r="CL103" i="3"/>
  <c r="CK103" i="3"/>
  <c r="CJ103" i="3"/>
  <c r="CI103" i="3"/>
  <c r="CH103" i="3"/>
  <c r="CN102" i="3"/>
  <c r="CM102" i="3"/>
  <c r="CL102" i="3"/>
  <c r="CK102" i="3"/>
  <c r="CJ102" i="3"/>
  <c r="CI102" i="3"/>
  <c r="CH102" i="3"/>
  <c r="CN101" i="3"/>
  <c r="CM101" i="3"/>
  <c r="CL101" i="3"/>
  <c r="CK101" i="3"/>
  <c r="CJ101" i="3"/>
  <c r="CI101" i="3"/>
  <c r="CH101" i="3"/>
  <c r="CN100" i="3"/>
  <c r="CM100" i="3"/>
  <c r="CL100" i="3"/>
  <c r="CK100" i="3"/>
  <c r="CJ100" i="3"/>
  <c r="CI100" i="3"/>
  <c r="CH100" i="3"/>
  <c r="CN99" i="3"/>
  <c r="CM99" i="3"/>
  <c r="CL99" i="3"/>
  <c r="CK99" i="3"/>
  <c r="CJ99" i="3"/>
  <c r="CI99" i="3"/>
  <c r="CH99" i="3"/>
  <c r="CN98" i="3"/>
  <c r="CM98" i="3"/>
  <c r="CL98" i="3"/>
  <c r="CK98" i="3"/>
  <c r="CJ98" i="3"/>
  <c r="CI98" i="3"/>
  <c r="CH98" i="3"/>
  <c r="CN97" i="3"/>
  <c r="CM97" i="3"/>
  <c r="CL97" i="3"/>
  <c r="CK97" i="3"/>
  <c r="CJ97" i="3"/>
  <c r="CI97" i="3"/>
  <c r="CH97" i="3"/>
  <c r="CN96" i="3"/>
  <c r="CM96" i="3"/>
  <c r="CL96" i="3"/>
  <c r="CK96" i="3"/>
  <c r="CJ96" i="3"/>
  <c r="CI96" i="3"/>
  <c r="CH96" i="3"/>
  <c r="CN95" i="3"/>
  <c r="CM95" i="3"/>
  <c r="CL95" i="3"/>
  <c r="CK95" i="3"/>
  <c r="CJ95" i="3"/>
  <c r="CI95" i="3"/>
  <c r="CH95" i="3"/>
  <c r="CN94" i="3"/>
  <c r="CM94" i="3"/>
  <c r="CL94" i="3"/>
  <c r="CK94" i="3"/>
  <c r="CJ94" i="3"/>
  <c r="CI94" i="3"/>
  <c r="CH94" i="3"/>
  <c r="CN93" i="3"/>
  <c r="CM93" i="3"/>
  <c r="CL93" i="3"/>
  <c r="CK93" i="3"/>
  <c r="CJ93" i="3"/>
  <c r="CI93" i="3"/>
  <c r="CH93" i="3"/>
  <c r="CN92" i="3"/>
  <c r="CM92" i="3"/>
  <c r="CL92" i="3"/>
  <c r="CK92" i="3"/>
  <c r="CJ92" i="3"/>
  <c r="CI92" i="3"/>
  <c r="CH92" i="3"/>
  <c r="CN91" i="3"/>
  <c r="CM91" i="3"/>
  <c r="CL91" i="3"/>
  <c r="CK91" i="3"/>
  <c r="CJ91" i="3"/>
  <c r="CI91" i="3"/>
  <c r="CH91" i="3"/>
  <c r="CN90" i="3"/>
  <c r="CM90" i="3"/>
  <c r="CL90" i="3"/>
  <c r="CK90" i="3"/>
  <c r="CJ90" i="3"/>
  <c r="CI90" i="3"/>
  <c r="CH90" i="3"/>
  <c r="CN89" i="3"/>
  <c r="CM89" i="3"/>
  <c r="CL89" i="3"/>
  <c r="CK89" i="3"/>
  <c r="CJ89" i="3"/>
  <c r="CI89" i="3"/>
  <c r="CH89" i="3"/>
  <c r="CN88" i="3"/>
  <c r="CM88" i="3"/>
  <c r="CL88" i="3"/>
  <c r="CK88" i="3"/>
  <c r="CJ88" i="3"/>
  <c r="CI88" i="3"/>
  <c r="CH88" i="3"/>
  <c r="CN87" i="3"/>
  <c r="CM87" i="3"/>
  <c r="CL87" i="3"/>
  <c r="CK87" i="3"/>
  <c r="CJ87" i="3"/>
  <c r="CI87" i="3"/>
  <c r="CH87" i="3"/>
  <c r="CN86" i="3"/>
  <c r="CM86" i="3"/>
  <c r="CL86" i="3"/>
  <c r="CK86" i="3"/>
  <c r="CJ86" i="3"/>
  <c r="CI86" i="3"/>
  <c r="CH86" i="3"/>
  <c r="CN85" i="3"/>
  <c r="CM85" i="3"/>
  <c r="CL85" i="3"/>
  <c r="CK85" i="3"/>
  <c r="CJ85" i="3"/>
  <c r="CI85" i="3"/>
  <c r="CH85" i="3"/>
  <c r="CN84" i="3"/>
  <c r="CM84" i="3"/>
  <c r="CL84" i="3"/>
  <c r="CK84" i="3"/>
  <c r="CJ84" i="3"/>
  <c r="CI84" i="3"/>
  <c r="CH84" i="3"/>
  <c r="CN83" i="3"/>
  <c r="CM83" i="3"/>
  <c r="CL83" i="3"/>
  <c r="CK83" i="3"/>
  <c r="CJ83" i="3"/>
  <c r="CI83" i="3"/>
  <c r="CH83" i="3"/>
  <c r="CN82" i="3"/>
  <c r="CM82" i="3"/>
  <c r="CL82" i="3"/>
  <c r="CK82" i="3"/>
  <c r="CJ82" i="3"/>
  <c r="CI82" i="3"/>
  <c r="CH82" i="3"/>
  <c r="CN81" i="3"/>
  <c r="CM81" i="3"/>
  <c r="CL81" i="3"/>
  <c r="CK81" i="3"/>
  <c r="CJ81" i="3"/>
  <c r="CI81" i="3"/>
  <c r="CH81" i="3"/>
  <c r="CN80" i="3"/>
  <c r="CM80" i="3"/>
  <c r="CL80" i="3"/>
  <c r="CK80" i="3"/>
  <c r="CJ80" i="3"/>
  <c r="CI80" i="3"/>
  <c r="CH80" i="3"/>
  <c r="CN79" i="3"/>
  <c r="CM79" i="3"/>
  <c r="CL79" i="3"/>
  <c r="CK79" i="3"/>
  <c r="CJ79" i="3"/>
  <c r="CI79" i="3"/>
  <c r="CH79" i="3"/>
  <c r="CN78" i="3"/>
  <c r="CM78" i="3"/>
  <c r="CL78" i="3"/>
  <c r="CK78" i="3"/>
  <c r="CJ78" i="3"/>
  <c r="CI78" i="3"/>
  <c r="CH78" i="3"/>
  <c r="CN77" i="3"/>
  <c r="CM77" i="3"/>
  <c r="CL77" i="3"/>
  <c r="CK77" i="3"/>
  <c r="CJ77" i="3"/>
  <c r="CI77" i="3"/>
  <c r="CH77" i="3"/>
  <c r="CN76" i="3"/>
  <c r="CM76" i="3"/>
  <c r="CL76" i="3"/>
  <c r="CK76" i="3"/>
  <c r="CJ76" i="3"/>
  <c r="CI76" i="3"/>
  <c r="CH76" i="3"/>
  <c r="CN75" i="3"/>
  <c r="CM75" i="3"/>
  <c r="CL75" i="3"/>
  <c r="CK75" i="3"/>
  <c r="CJ75" i="3"/>
  <c r="CI75" i="3"/>
  <c r="CH75" i="3"/>
  <c r="CN74" i="3"/>
  <c r="CM74" i="3"/>
  <c r="CL74" i="3"/>
  <c r="CK74" i="3"/>
  <c r="CJ74" i="3"/>
  <c r="CI74" i="3"/>
  <c r="CH74" i="3"/>
  <c r="CN73" i="3"/>
  <c r="CM73" i="3"/>
  <c r="CL73" i="3"/>
  <c r="CK73" i="3"/>
  <c r="CJ73" i="3"/>
  <c r="CI73" i="3"/>
  <c r="CH73" i="3"/>
  <c r="CN72" i="3"/>
  <c r="CM72" i="3"/>
  <c r="CL72" i="3"/>
  <c r="CK72" i="3"/>
  <c r="CJ72" i="3"/>
  <c r="CI72" i="3"/>
  <c r="CH72" i="3"/>
  <c r="CN71" i="3"/>
  <c r="CM71" i="3"/>
  <c r="CL71" i="3"/>
  <c r="CK71" i="3"/>
  <c r="CJ71" i="3"/>
  <c r="CI71" i="3"/>
  <c r="CH71" i="3"/>
  <c r="CN70" i="3"/>
  <c r="CM70" i="3"/>
  <c r="CL70" i="3"/>
  <c r="CK70" i="3"/>
  <c r="CJ70" i="3"/>
  <c r="CI70" i="3"/>
  <c r="CH70" i="3"/>
  <c r="CN69" i="3"/>
  <c r="CM69" i="3"/>
  <c r="CL69" i="3"/>
  <c r="CK69" i="3"/>
  <c r="CJ69" i="3"/>
  <c r="CI69" i="3"/>
  <c r="CH69" i="3"/>
  <c r="CN68" i="3"/>
  <c r="CM68" i="3"/>
  <c r="CL68" i="3"/>
  <c r="CK68" i="3"/>
  <c r="CJ68" i="3"/>
  <c r="CI68" i="3"/>
  <c r="CH68" i="3"/>
  <c r="CN67" i="3"/>
  <c r="CM67" i="3"/>
  <c r="CL67" i="3"/>
  <c r="CK67" i="3"/>
  <c r="CJ67" i="3"/>
  <c r="CI67" i="3"/>
  <c r="CH67" i="3"/>
  <c r="CN66" i="3"/>
  <c r="CM66" i="3"/>
  <c r="CL66" i="3"/>
  <c r="CK66" i="3"/>
  <c r="CJ66" i="3"/>
  <c r="CI66" i="3"/>
  <c r="CH66" i="3"/>
  <c r="CN65" i="3"/>
  <c r="CM65" i="3"/>
  <c r="CL65" i="3"/>
  <c r="CK65" i="3"/>
  <c r="CJ65" i="3"/>
  <c r="CI65" i="3"/>
  <c r="CH65" i="3"/>
  <c r="CN64" i="3"/>
  <c r="CM64" i="3"/>
  <c r="CL64" i="3"/>
  <c r="CK64" i="3"/>
  <c r="CJ64" i="3"/>
  <c r="CI64" i="3"/>
  <c r="CH64" i="3"/>
  <c r="CN63" i="3"/>
  <c r="CM63" i="3"/>
  <c r="CL63" i="3"/>
  <c r="CK63" i="3"/>
  <c r="CJ63" i="3"/>
  <c r="CI63" i="3"/>
  <c r="CH63" i="3"/>
  <c r="CN62" i="3"/>
  <c r="CM62" i="3"/>
  <c r="CL62" i="3"/>
  <c r="CK62" i="3"/>
  <c r="CJ62" i="3"/>
  <c r="CI62" i="3"/>
  <c r="CH62" i="3"/>
  <c r="CN61" i="3"/>
  <c r="CM61" i="3"/>
  <c r="CL61" i="3"/>
  <c r="CK61" i="3"/>
  <c r="CJ61" i="3"/>
  <c r="CI61" i="3"/>
  <c r="CH61" i="3"/>
  <c r="CN60" i="3"/>
  <c r="CM60" i="3"/>
  <c r="CL60" i="3"/>
  <c r="CK60" i="3"/>
  <c r="CJ60" i="3"/>
  <c r="CI60" i="3"/>
  <c r="CH60" i="3"/>
  <c r="CN59" i="3"/>
  <c r="CM59" i="3"/>
  <c r="CL59" i="3"/>
  <c r="CK59" i="3"/>
  <c r="CJ59" i="3"/>
  <c r="CI59" i="3"/>
  <c r="CH59" i="3"/>
  <c r="CN58" i="3"/>
  <c r="CM58" i="3"/>
  <c r="CL58" i="3"/>
  <c r="CK58" i="3"/>
  <c r="CJ58" i="3"/>
  <c r="CI58" i="3"/>
  <c r="CH58" i="3"/>
  <c r="CN57" i="3"/>
  <c r="CM57" i="3"/>
  <c r="CL57" i="3"/>
  <c r="CK57" i="3"/>
  <c r="CJ57" i="3"/>
  <c r="CI57" i="3"/>
  <c r="CH57" i="3"/>
  <c r="CN56" i="3"/>
  <c r="CM56" i="3"/>
  <c r="CL56" i="3"/>
  <c r="CK56" i="3"/>
  <c r="CJ56" i="3"/>
  <c r="CI56" i="3"/>
  <c r="CH56" i="3"/>
  <c r="CN55" i="3"/>
  <c r="CM55" i="3"/>
  <c r="CL55" i="3"/>
  <c r="CK55" i="3"/>
  <c r="CJ55" i="3"/>
  <c r="CI55" i="3"/>
  <c r="CH55" i="3"/>
  <c r="CN54" i="3"/>
  <c r="CM54" i="3"/>
  <c r="CL54" i="3"/>
  <c r="CK54" i="3"/>
  <c r="CJ54" i="3"/>
  <c r="CI54" i="3"/>
  <c r="CH54" i="3"/>
  <c r="CN53" i="3"/>
  <c r="CM53" i="3"/>
  <c r="CL53" i="3"/>
  <c r="CK53" i="3"/>
  <c r="CJ53" i="3"/>
  <c r="CI53" i="3"/>
  <c r="CH53" i="3"/>
  <c r="CN52" i="3"/>
  <c r="CM52" i="3"/>
  <c r="CL52" i="3"/>
  <c r="CK52" i="3"/>
  <c r="CJ52" i="3"/>
  <c r="CI52" i="3"/>
  <c r="CH52" i="3"/>
  <c r="CN51" i="3"/>
  <c r="CM51" i="3"/>
  <c r="CL51" i="3"/>
  <c r="CK51" i="3"/>
  <c r="CJ51" i="3"/>
  <c r="CI51" i="3"/>
  <c r="CH51" i="3"/>
  <c r="CN50" i="3"/>
  <c r="CM50" i="3"/>
  <c r="CL50" i="3"/>
  <c r="CK50" i="3"/>
  <c r="CJ50" i="3"/>
  <c r="CI50" i="3"/>
  <c r="CH50" i="3"/>
  <c r="CN49" i="3"/>
  <c r="CM49" i="3"/>
  <c r="CL49" i="3"/>
  <c r="CK49" i="3"/>
  <c r="CJ49" i="3"/>
  <c r="CI49" i="3"/>
  <c r="CH49" i="3"/>
  <c r="CN48" i="3"/>
  <c r="CM48" i="3"/>
  <c r="CL48" i="3"/>
  <c r="CK48" i="3"/>
  <c r="CJ48" i="3"/>
  <c r="CI48" i="3"/>
  <c r="CH48" i="3"/>
  <c r="CN47" i="3"/>
  <c r="CM47" i="3"/>
  <c r="CL47" i="3"/>
  <c r="CK47" i="3"/>
  <c r="CJ47" i="3"/>
  <c r="CI47" i="3"/>
  <c r="CH47" i="3"/>
  <c r="CN46" i="3"/>
  <c r="CM46" i="3"/>
  <c r="CL46" i="3"/>
  <c r="CK46" i="3"/>
  <c r="CJ46" i="3"/>
  <c r="CI46" i="3"/>
  <c r="CH46" i="3"/>
  <c r="CN45" i="3"/>
  <c r="CM45" i="3"/>
  <c r="CL45" i="3"/>
  <c r="CK45" i="3"/>
  <c r="CJ45" i="3"/>
  <c r="CI45" i="3"/>
  <c r="CH45" i="3"/>
  <c r="CN44" i="3"/>
  <c r="CM44" i="3"/>
  <c r="CL44" i="3"/>
  <c r="CK44" i="3"/>
  <c r="CJ44" i="3"/>
  <c r="CI44" i="3"/>
  <c r="CH44" i="3"/>
  <c r="CN43" i="3"/>
  <c r="CM43" i="3"/>
  <c r="CL43" i="3"/>
  <c r="CK43" i="3"/>
  <c r="CJ43" i="3"/>
  <c r="CI43" i="3"/>
  <c r="CH43" i="3"/>
  <c r="CN42" i="3"/>
  <c r="CM42" i="3"/>
  <c r="CL42" i="3"/>
  <c r="CK42" i="3"/>
  <c r="CJ42" i="3"/>
  <c r="CI42" i="3"/>
  <c r="CH42" i="3"/>
  <c r="CN41" i="3"/>
  <c r="CM41" i="3"/>
  <c r="CL41" i="3"/>
  <c r="CK41" i="3"/>
  <c r="CJ41" i="3"/>
  <c r="CI41" i="3"/>
  <c r="CH41" i="3"/>
  <c r="CN40" i="3"/>
  <c r="CM40" i="3"/>
  <c r="CL40" i="3"/>
  <c r="CK40" i="3"/>
  <c r="CJ40" i="3"/>
  <c r="CI40" i="3"/>
  <c r="CH40" i="3"/>
  <c r="CN39" i="3"/>
  <c r="CM39" i="3"/>
  <c r="CL39" i="3"/>
  <c r="CK39" i="3"/>
  <c r="CJ39" i="3"/>
  <c r="CI39" i="3"/>
  <c r="CH39" i="3"/>
  <c r="CN38" i="3"/>
  <c r="CM38" i="3"/>
  <c r="CL38" i="3"/>
  <c r="CK38" i="3"/>
  <c r="CJ38" i="3"/>
  <c r="CI38" i="3"/>
  <c r="CH38" i="3"/>
  <c r="CN37" i="3"/>
  <c r="CM37" i="3"/>
  <c r="CL37" i="3"/>
  <c r="CK37" i="3"/>
  <c r="CJ37" i="3"/>
  <c r="CI37" i="3"/>
  <c r="CH37" i="3"/>
  <c r="CN36" i="3"/>
  <c r="CM36" i="3"/>
  <c r="CL36" i="3"/>
  <c r="CK36" i="3"/>
  <c r="CJ36" i="3"/>
  <c r="CI36" i="3"/>
  <c r="CH36" i="3"/>
  <c r="CN35" i="3"/>
  <c r="CM35" i="3"/>
  <c r="CL35" i="3"/>
  <c r="CK35" i="3"/>
  <c r="CJ35" i="3"/>
  <c r="CI35" i="3"/>
  <c r="CH35" i="3"/>
  <c r="CN34" i="3"/>
  <c r="CM34" i="3"/>
  <c r="CL34" i="3"/>
  <c r="CK34" i="3"/>
  <c r="CJ34" i="3"/>
  <c r="CI34" i="3"/>
  <c r="CH34" i="3"/>
  <c r="CN33" i="3"/>
  <c r="CM33" i="3"/>
  <c r="CL33" i="3"/>
  <c r="CK33" i="3"/>
  <c r="CJ33" i="3"/>
  <c r="CI33" i="3"/>
  <c r="CH33" i="3"/>
  <c r="CN32" i="3"/>
  <c r="CM32" i="3"/>
  <c r="CL32" i="3"/>
  <c r="CK32" i="3"/>
  <c r="CJ32" i="3"/>
  <c r="CI32" i="3"/>
  <c r="CH32" i="3"/>
  <c r="CN31" i="3"/>
  <c r="CM31" i="3"/>
  <c r="CL31" i="3"/>
  <c r="CK31" i="3"/>
  <c r="CJ31" i="3"/>
  <c r="CI31" i="3"/>
  <c r="CH31" i="3"/>
  <c r="CN30" i="3"/>
  <c r="CM30" i="3"/>
  <c r="CL30" i="3"/>
  <c r="CK30" i="3"/>
  <c r="CJ30" i="3"/>
  <c r="CI30" i="3"/>
  <c r="CH30" i="3"/>
  <c r="CN29" i="3"/>
  <c r="CM29" i="3"/>
  <c r="CL29" i="3"/>
  <c r="CK29" i="3"/>
  <c r="CJ29" i="3"/>
  <c r="CI29" i="3"/>
  <c r="CH29" i="3"/>
  <c r="CN28" i="3"/>
  <c r="CM28" i="3"/>
  <c r="CL28" i="3"/>
  <c r="CK28" i="3"/>
  <c r="CJ28" i="3"/>
  <c r="CI28" i="3"/>
  <c r="CH28" i="3"/>
  <c r="CN27" i="3"/>
  <c r="CM27" i="3"/>
  <c r="CL27" i="3"/>
  <c r="CK27" i="3"/>
  <c r="CJ27" i="3"/>
  <c r="CI27" i="3"/>
  <c r="CH27" i="3"/>
  <c r="CN26" i="3"/>
  <c r="CM26" i="3"/>
  <c r="CL26" i="3"/>
  <c r="CK26" i="3"/>
  <c r="CJ26" i="3"/>
  <c r="CI26" i="3"/>
  <c r="CH26" i="3"/>
  <c r="CN25" i="3"/>
  <c r="CM25" i="3"/>
  <c r="CL25" i="3"/>
  <c r="CK25" i="3"/>
  <c r="CJ25" i="3"/>
  <c r="CI25" i="3"/>
  <c r="CH25" i="3"/>
  <c r="CN24" i="3"/>
  <c r="CM24" i="3"/>
  <c r="CL24" i="3"/>
  <c r="CK24" i="3"/>
  <c r="CJ24" i="3"/>
  <c r="CI24" i="3"/>
  <c r="CH24" i="3"/>
  <c r="CN23" i="3"/>
  <c r="CM23" i="3"/>
  <c r="CL23" i="3"/>
  <c r="CK23" i="3"/>
  <c r="CJ23" i="3"/>
  <c r="CI23" i="3"/>
  <c r="CH23" i="3"/>
  <c r="CN22" i="3"/>
  <c r="CM22" i="3"/>
  <c r="CL22" i="3"/>
  <c r="CK22" i="3"/>
  <c r="CJ22" i="3"/>
  <c r="CI22" i="3"/>
  <c r="CH22" i="3"/>
  <c r="CN21" i="3"/>
  <c r="CM21" i="3"/>
  <c r="CL21" i="3"/>
  <c r="CK21" i="3"/>
  <c r="CJ21" i="3"/>
  <c r="CI21" i="3"/>
  <c r="CH21" i="3"/>
  <c r="CN20" i="3"/>
  <c r="CM20" i="3"/>
  <c r="CL20" i="3"/>
  <c r="CK20" i="3"/>
  <c r="CJ20" i="3"/>
  <c r="CI20" i="3"/>
  <c r="CH20" i="3"/>
  <c r="CN19" i="3"/>
  <c r="CM19" i="3"/>
  <c r="CL19" i="3"/>
  <c r="CK19" i="3"/>
  <c r="CJ19" i="3"/>
  <c r="CI19" i="3"/>
  <c r="CH19" i="3"/>
  <c r="CN18" i="3"/>
  <c r="CM18" i="3"/>
  <c r="CL18" i="3"/>
  <c r="CK18" i="3"/>
  <c r="CJ18" i="3"/>
  <c r="CI18" i="3"/>
  <c r="CH18" i="3"/>
  <c r="CN17" i="3"/>
  <c r="CM17" i="3"/>
  <c r="CL17" i="3"/>
  <c r="CK17" i="3"/>
  <c r="CJ17" i="3"/>
  <c r="CI17" i="3"/>
  <c r="CH17" i="3"/>
  <c r="CN16" i="3"/>
  <c r="CM16" i="3"/>
  <c r="CL16" i="3"/>
  <c r="CK16" i="3"/>
  <c r="CJ16" i="3"/>
  <c r="CI16" i="3"/>
  <c r="CH16" i="3"/>
  <c r="CN15" i="3"/>
  <c r="CM15" i="3"/>
  <c r="CL15" i="3"/>
  <c r="CK15" i="3"/>
  <c r="CJ15" i="3"/>
  <c r="CI15" i="3"/>
  <c r="CH15" i="3"/>
  <c r="CN14" i="3"/>
  <c r="CM14" i="3"/>
  <c r="CL14" i="3"/>
  <c r="CK14" i="3"/>
  <c r="CJ14" i="3"/>
  <c r="CI14" i="3"/>
  <c r="CH14" i="3"/>
  <c r="CN13" i="3"/>
  <c r="CM13" i="3"/>
  <c r="CL13" i="3"/>
  <c r="CK13" i="3"/>
  <c r="CJ13" i="3"/>
  <c r="CI13" i="3"/>
  <c r="CH13" i="3"/>
  <c r="CN12" i="3"/>
  <c r="CM12" i="3"/>
  <c r="CL12" i="3"/>
  <c r="CK12" i="3"/>
  <c r="CJ12" i="3"/>
  <c r="CI12" i="3"/>
  <c r="CH12" i="3"/>
  <c r="CN11" i="3"/>
  <c r="CM11" i="3"/>
  <c r="CL11" i="3"/>
  <c r="CK11" i="3"/>
  <c r="CJ11" i="3"/>
  <c r="CI11" i="3"/>
  <c r="CH11" i="3"/>
  <c r="CN10" i="3"/>
  <c r="CM10" i="3"/>
  <c r="CL10" i="3"/>
  <c r="CK10" i="3"/>
  <c r="CJ10" i="3"/>
  <c r="CI10" i="3"/>
  <c r="CH10" i="3"/>
  <c r="CN9" i="3"/>
  <c r="CM9" i="3"/>
  <c r="CL9" i="3"/>
  <c r="CK9" i="3"/>
  <c r="CJ9" i="3"/>
  <c r="CI9" i="3"/>
  <c r="CH9" i="3"/>
  <c r="CN8" i="3"/>
  <c r="CM8" i="3"/>
  <c r="CL8" i="3"/>
  <c r="CK8" i="3"/>
  <c r="CJ8" i="3"/>
  <c r="CI8" i="3"/>
  <c r="CH8" i="3"/>
  <c r="CN7" i="3"/>
  <c r="CM7" i="3"/>
  <c r="CL7" i="3"/>
  <c r="CK7" i="3"/>
  <c r="CJ7" i="3"/>
  <c r="CI7" i="3"/>
  <c r="CH7" i="3"/>
  <c r="CN6" i="3"/>
  <c r="CM6" i="3"/>
  <c r="CL6" i="3"/>
  <c r="CK6" i="3"/>
  <c r="CJ6" i="3"/>
  <c r="CI6" i="3"/>
  <c r="CH6" i="3"/>
  <c r="CN5" i="3"/>
  <c r="CM5" i="3"/>
  <c r="CL5" i="3"/>
  <c r="CK5" i="3"/>
  <c r="CJ5" i="3"/>
  <c r="CI5" i="3"/>
  <c r="CH5" i="3"/>
  <c r="BR416" i="3"/>
  <c r="BQ416" i="3"/>
  <c r="BP416" i="3"/>
  <c r="BO416" i="3"/>
  <c r="BN416" i="3"/>
  <c r="BM416" i="3"/>
  <c r="BL416" i="3"/>
  <c r="BR415" i="3"/>
  <c r="BQ415" i="3"/>
  <c r="BP415" i="3"/>
  <c r="BO415" i="3"/>
  <c r="BN415" i="3"/>
  <c r="BM415" i="3"/>
  <c r="BL415" i="3"/>
  <c r="BR414" i="3"/>
  <c r="BQ414" i="3"/>
  <c r="BP414" i="3"/>
  <c r="BO414" i="3"/>
  <c r="BN414" i="3"/>
  <c r="BM414" i="3"/>
  <c r="BL414" i="3"/>
  <c r="BR413" i="3"/>
  <c r="BQ413" i="3"/>
  <c r="BP413" i="3"/>
  <c r="BO413" i="3"/>
  <c r="BN413" i="3"/>
  <c r="BM413" i="3"/>
  <c r="BL413" i="3"/>
  <c r="BR412" i="3"/>
  <c r="BQ412" i="3"/>
  <c r="BP412" i="3"/>
  <c r="BO412" i="3"/>
  <c r="BN412" i="3"/>
  <c r="BM412" i="3"/>
  <c r="BL412" i="3"/>
  <c r="BR411" i="3"/>
  <c r="BQ411" i="3"/>
  <c r="BP411" i="3"/>
  <c r="BO411" i="3"/>
  <c r="BN411" i="3"/>
  <c r="BM411" i="3"/>
  <c r="BL411" i="3"/>
  <c r="BR410" i="3"/>
  <c r="BQ410" i="3"/>
  <c r="BP410" i="3"/>
  <c r="BO410" i="3"/>
  <c r="BN410" i="3"/>
  <c r="BM410" i="3"/>
  <c r="BL410" i="3"/>
  <c r="BR409" i="3"/>
  <c r="BQ409" i="3"/>
  <c r="BP409" i="3"/>
  <c r="BO409" i="3"/>
  <c r="BN409" i="3"/>
  <c r="BM409" i="3"/>
  <c r="BL409" i="3"/>
  <c r="BR408" i="3"/>
  <c r="BQ408" i="3"/>
  <c r="BP408" i="3"/>
  <c r="BO408" i="3"/>
  <c r="BN408" i="3"/>
  <c r="BM408" i="3"/>
  <c r="BL408" i="3"/>
  <c r="BR407" i="3"/>
  <c r="BQ407" i="3"/>
  <c r="BP407" i="3"/>
  <c r="BO407" i="3"/>
  <c r="BN407" i="3"/>
  <c r="BM407" i="3"/>
  <c r="BL407" i="3"/>
  <c r="BR406" i="3"/>
  <c r="BQ406" i="3"/>
  <c r="BP406" i="3"/>
  <c r="BO406" i="3"/>
  <c r="BN406" i="3"/>
  <c r="BM406" i="3"/>
  <c r="BL406" i="3"/>
  <c r="BR405" i="3"/>
  <c r="BQ405" i="3"/>
  <c r="BP405" i="3"/>
  <c r="BO405" i="3"/>
  <c r="BN405" i="3"/>
  <c r="BM405" i="3"/>
  <c r="BL405" i="3"/>
  <c r="BR404" i="3"/>
  <c r="BQ404" i="3"/>
  <c r="BP404" i="3"/>
  <c r="BO404" i="3"/>
  <c r="BN404" i="3"/>
  <c r="BM404" i="3"/>
  <c r="BL404" i="3"/>
  <c r="BR403" i="3"/>
  <c r="BQ403" i="3"/>
  <c r="BP403" i="3"/>
  <c r="BO403" i="3"/>
  <c r="BN403" i="3"/>
  <c r="BM403" i="3"/>
  <c r="BL403" i="3"/>
  <c r="BR402" i="3"/>
  <c r="BQ402" i="3"/>
  <c r="BP402" i="3"/>
  <c r="BO402" i="3"/>
  <c r="BN402" i="3"/>
  <c r="BM402" i="3"/>
  <c r="BL402" i="3"/>
  <c r="BR401" i="3"/>
  <c r="BQ401" i="3"/>
  <c r="BP401" i="3"/>
  <c r="BO401" i="3"/>
  <c r="BN401" i="3"/>
  <c r="BM401" i="3"/>
  <c r="BL401" i="3"/>
  <c r="BR400" i="3"/>
  <c r="BQ400" i="3"/>
  <c r="BP400" i="3"/>
  <c r="BO400" i="3"/>
  <c r="BN400" i="3"/>
  <c r="BM400" i="3"/>
  <c r="BL400" i="3"/>
  <c r="BR399" i="3"/>
  <c r="BQ399" i="3"/>
  <c r="BP399" i="3"/>
  <c r="BO399" i="3"/>
  <c r="BN399" i="3"/>
  <c r="BM399" i="3"/>
  <c r="BL399" i="3"/>
  <c r="BR398" i="3"/>
  <c r="BQ398" i="3"/>
  <c r="BP398" i="3"/>
  <c r="BO398" i="3"/>
  <c r="BN398" i="3"/>
  <c r="BM398" i="3"/>
  <c r="BL398" i="3"/>
  <c r="BR397" i="3"/>
  <c r="BQ397" i="3"/>
  <c r="BP397" i="3"/>
  <c r="BO397" i="3"/>
  <c r="BN397" i="3"/>
  <c r="BM397" i="3"/>
  <c r="BL397" i="3"/>
  <c r="BR396" i="3"/>
  <c r="BQ396" i="3"/>
  <c r="BP396" i="3"/>
  <c r="BO396" i="3"/>
  <c r="BN396" i="3"/>
  <c r="BM396" i="3"/>
  <c r="BL396" i="3"/>
  <c r="BR395" i="3"/>
  <c r="BQ395" i="3"/>
  <c r="BP395" i="3"/>
  <c r="BO395" i="3"/>
  <c r="BN395" i="3"/>
  <c r="BM395" i="3"/>
  <c r="BL395" i="3"/>
  <c r="BR394" i="3"/>
  <c r="BQ394" i="3"/>
  <c r="BP394" i="3"/>
  <c r="BO394" i="3"/>
  <c r="BN394" i="3"/>
  <c r="BM394" i="3"/>
  <c r="BL394" i="3"/>
  <c r="BR393" i="3"/>
  <c r="BQ393" i="3"/>
  <c r="BP393" i="3"/>
  <c r="BO393" i="3"/>
  <c r="BN393" i="3"/>
  <c r="BM393" i="3"/>
  <c r="BL393" i="3"/>
  <c r="BR392" i="3"/>
  <c r="BQ392" i="3"/>
  <c r="BP392" i="3"/>
  <c r="BO392" i="3"/>
  <c r="BN392" i="3"/>
  <c r="BM392" i="3"/>
  <c r="BL392" i="3"/>
  <c r="BR391" i="3"/>
  <c r="BQ391" i="3"/>
  <c r="BP391" i="3"/>
  <c r="BO391" i="3"/>
  <c r="BN391" i="3"/>
  <c r="BM391" i="3"/>
  <c r="BL391" i="3"/>
  <c r="BR390" i="3"/>
  <c r="BQ390" i="3"/>
  <c r="BP390" i="3"/>
  <c r="BO390" i="3"/>
  <c r="BN390" i="3"/>
  <c r="BM390" i="3"/>
  <c r="BL390" i="3"/>
  <c r="BR389" i="3"/>
  <c r="BQ389" i="3"/>
  <c r="BP389" i="3"/>
  <c r="BO389" i="3"/>
  <c r="BN389" i="3"/>
  <c r="BM389" i="3"/>
  <c r="BL389" i="3"/>
  <c r="BR388" i="3"/>
  <c r="BQ388" i="3"/>
  <c r="BP388" i="3"/>
  <c r="BO388" i="3"/>
  <c r="BN388" i="3"/>
  <c r="BM388" i="3"/>
  <c r="BL388" i="3"/>
  <c r="BR387" i="3"/>
  <c r="BQ387" i="3"/>
  <c r="BP387" i="3"/>
  <c r="BO387" i="3"/>
  <c r="BN387" i="3"/>
  <c r="BM387" i="3"/>
  <c r="BL387" i="3"/>
  <c r="BR386" i="3"/>
  <c r="BQ386" i="3"/>
  <c r="BP386" i="3"/>
  <c r="BO386" i="3"/>
  <c r="BN386" i="3"/>
  <c r="BM386" i="3"/>
  <c r="BL386" i="3"/>
  <c r="BR385" i="3"/>
  <c r="BQ385" i="3"/>
  <c r="BP385" i="3"/>
  <c r="BO385" i="3"/>
  <c r="BN385" i="3"/>
  <c r="BM385" i="3"/>
  <c r="BL385" i="3"/>
  <c r="BR384" i="3"/>
  <c r="BQ384" i="3"/>
  <c r="BP384" i="3"/>
  <c r="BO384" i="3"/>
  <c r="BN384" i="3"/>
  <c r="BM384" i="3"/>
  <c r="BL384" i="3"/>
  <c r="BR383" i="3"/>
  <c r="BQ383" i="3"/>
  <c r="BP383" i="3"/>
  <c r="BO383" i="3"/>
  <c r="BN383" i="3"/>
  <c r="BM383" i="3"/>
  <c r="BL383" i="3"/>
  <c r="BR382" i="3"/>
  <c r="BQ382" i="3"/>
  <c r="BP382" i="3"/>
  <c r="BO382" i="3"/>
  <c r="BN382" i="3"/>
  <c r="BM382" i="3"/>
  <c r="BL382" i="3"/>
  <c r="BR381" i="3"/>
  <c r="BQ381" i="3"/>
  <c r="BP381" i="3"/>
  <c r="BO381" i="3"/>
  <c r="BN381" i="3"/>
  <c r="BM381" i="3"/>
  <c r="BL381" i="3"/>
  <c r="BR380" i="3"/>
  <c r="BQ380" i="3"/>
  <c r="BP380" i="3"/>
  <c r="BO380" i="3"/>
  <c r="BN380" i="3"/>
  <c r="BM380" i="3"/>
  <c r="BL380" i="3"/>
  <c r="BR379" i="3"/>
  <c r="BQ379" i="3"/>
  <c r="BP379" i="3"/>
  <c r="BO379" i="3"/>
  <c r="BN379" i="3"/>
  <c r="BM379" i="3"/>
  <c r="BL379" i="3"/>
  <c r="BR378" i="3"/>
  <c r="BQ378" i="3"/>
  <c r="BP378" i="3"/>
  <c r="BO378" i="3"/>
  <c r="BN378" i="3"/>
  <c r="BM378" i="3"/>
  <c r="BL378" i="3"/>
  <c r="BR377" i="3"/>
  <c r="BQ377" i="3"/>
  <c r="BP377" i="3"/>
  <c r="BO377" i="3"/>
  <c r="BN377" i="3"/>
  <c r="BM377" i="3"/>
  <c r="BL377" i="3"/>
  <c r="BR376" i="3"/>
  <c r="BQ376" i="3"/>
  <c r="BP376" i="3"/>
  <c r="BO376" i="3"/>
  <c r="BN376" i="3"/>
  <c r="BM376" i="3"/>
  <c r="BL376" i="3"/>
  <c r="BR375" i="3"/>
  <c r="BQ375" i="3"/>
  <c r="BP375" i="3"/>
  <c r="BO375" i="3"/>
  <c r="BN375" i="3"/>
  <c r="BM375" i="3"/>
  <c r="BL375" i="3"/>
  <c r="BR374" i="3"/>
  <c r="BQ374" i="3"/>
  <c r="BP374" i="3"/>
  <c r="BO374" i="3"/>
  <c r="BN374" i="3"/>
  <c r="BM374" i="3"/>
  <c r="BL374" i="3"/>
  <c r="BR373" i="3"/>
  <c r="BQ373" i="3"/>
  <c r="BP373" i="3"/>
  <c r="BO373" i="3"/>
  <c r="BN373" i="3"/>
  <c r="BM373" i="3"/>
  <c r="BL373" i="3"/>
  <c r="BR372" i="3"/>
  <c r="BQ372" i="3"/>
  <c r="BP372" i="3"/>
  <c r="BO372" i="3"/>
  <c r="BN372" i="3"/>
  <c r="BM372" i="3"/>
  <c r="BL372" i="3"/>
  <c r="BR371" i="3"/>
  <c r="BQ371" i="3"/>
  <c r="BP371" i="3"/>
  <c r="BO371" i="3"/>
  <c r="BN371" i="3"/>
  <c r="BM371" i="3"/>
  <c r="BL371" i="3"/>
  <c r="BR370" i="3"/>
  <c r="BQ370" i="3"/>
  <c r="BP370" i="3"/>
  <c r="BO370" i="3"/>
  <c r="BN370" i="3"/>
  <c r="BM370" i="3"/>
  <c r="BL370" i="3"/>
  <c r="BR369" i="3"/>
  <c r="BQ369" i="3"/>
  <c r="BP369" i="3"/>
  <c r="BO369" i="3"/>
  <c r="BN369" i="3"/>
  <c r="BM369" i="3"/>
  <c r="BL369" i="3"/>
  <c r="BR368" i="3"/>
  <c r="BQ368" i="3"/>
  <c r="BP368" i="3"/>
  <c r="BO368" i="3"/>
  <c r="BN368" i="3"/>
  <c r="BM368" i="3"/>
  <c r="BL368" i="3"/>
  <c r="BR367" i="3"/>
  <c r="BQ367" i="3"/>
  <c r="BP367" i="3"/>
  <c r="BO367" i="3"/>
  <c r="BN367" i="3"/>
  <c r="BM367" i="3"/>
  <c r="BL367" i="3"/>
  <c r="BR366" i="3"/>
  <c r="BQ366" i="3"/>
  <c r="BP366" i="3"/>
  <c r="BO366" i="3"/>
  <c r="BN366" i="3"/>
  <c r="BM366" i="3"/>
  <c r="BL366" i="3"/>
  <c r="BR365" i="3"/>
  <c r="BQ365" i="3"/>
  <c r="BP365" i="3"/>
  <c r="BO365" i="3"/>
  <c r="BN365" i="3"/>
  <c r="BM365" i="3"/>
  <c r="BL365" i="3"/>
  <c r="BR364" i="3"/>
  <c r="BQ364" i="3"/>
  <c r="BP364" i="3"/>
  <c r="BO364" i="3"/>
  <c r="BN364" i="3"/>
  <c r="BM364" i="3"/>
  <c r="BL364" i="3"/>
  <c r="BR363" i="3"/>
  <c r="BQ363" i="3"/>
  <c r="BP363" i="3"/>
  <c r="BO363" i="3"/>
  <c r="BN363" i="3"/>
  <c r="BM363" i="3"/>
  <c r="BL363" i="3"/>
  <c r="BR362" i="3"/>
  <c r="BQ362" i="3"/>
  <c r="BP362" i="3"/>
  <c r="BO362" i="3"/>
  <c r="BN362" i="3"/>
  <c r="BM362" i="3"/>
  <c r="BL362" i="3"/>
  <c r="BR361" i="3"/>
  <c r="BQ361" i="3"/>
  <c r="BP361" i="3"/>
  <c r="BO361" i="3"/>
  <c r="BN361" i="3"/>
  <c r="BM361" i="3"/>
  <c r="BL361" i="3"/>
  <c r="BR360" i="3"/>
  <c r="BQ360" i="3"/>
  <c r="BP360" i="3"/>
  <c r="BO360" i="3"/>
  <c r="BN360" i="3"/>
  <c r="BM360" i="3"/>
  <c r="BL360" i="3"/>
  <c r="BR359" i="3"/>
  <c r="BQ359" i="3"/>
  <c r="BP359" i="3"/>
  <c r="BO359" i="3"/>
  <c r="BN359" i="3"/>
  <c r="BM359" i="3"/>
  <c r="BL359" i="3"/>
  <c r="BR358" i="3"/>
  <c r="BQ358" i="3"/>
  <c r="BP358" i="3"/>
  <c r="BO358" i="3"/>
  <c r="BN358" i="3"/>
  <c r="BM358" i="3"/>
  <c r="BL358" i="3"/>
  <c r="BR357" i="3"/>
  <c r="BQ357" i="3"/>
  <c r="BP357" i="3"/>
  <c r="BO357" i="3"/>
  <c r="BN357" i="3"/>
  <c r="BM357" i="3"/>
  <c r="BL357" i="3"/>
  <c r="BR356" i="3"/>
  <c r="BQ356" i="3"/>
  <c r="BP356" i="3"/>
  <c r="BO356" i="3"/>
  <c r="BN356" i="3"/>
  <c r="BM356" i="3"/>
  <c r="BL356" i="3"/>
  <c r="BR355" i="3"/>
  <c r="BQ355" i="3"/>
  <c r="BP355" i="3"/>
  <c r="BO355" i="3"/>
  <c r="BN355" i="3"/>
  <c r="BM355" i="3"/>
  <c r="BL355" i="3"/>
  <c r="BR354" i="3"/>
  <c r="BQ354" i="3"/>
  <c r="BP354" i="3"/>
  <c r="BO354" i="3"/>
  <c r="BN354" i="3"/>
  <c r="BM354" i="3"/>
  <c r="BL354" i="3"/>
  <c r="BR353" i="3"/>
  <c r="BQ353" i="3"/>
  <c r="BP353" i="3"/>
  <c r="BO353" i="3"/>
  <c r="BN353" i="3"/>
  <c r="BM353" i="3"/>
  <c r="BL353" i="3"/>
  <c r="BR352" i="3"/>
  <c r="BQ352" i="3"/>
  <c r="BP352" i="3"/>
  <c r="BO352" i="3"/>
  <c r="BN352" i="3"/>
  <c r="BM352" i="3"/>
  <c r="BL352" i="3"/>
  <c r="BR351" i="3"/>
  <c r="BQ351" i="3"/>
  <c r="BP351" i="3"/>
  <c r="BO351" i="3"/>
  <c r="BN351" i="3"/>
  <c r="BM351" i="3"/>
  <c r="BL351" i="3"/>
  <c r="BR350" i="3"/>
  <c r="BQ350" i="3"/>
  <c r="BP350" i="3"/>
  <c r="BO350" i="3"/>
  <c r="BN350" i="3"/>
  <c r="BM350" i="3"/>
  <c r="BL350" i="3"/>
  <c r="BR349" i="3"/>
  <c r="BQ349" i="3"/>
  <c r="BP349" i="3"/>
  <c r="BO349" i="3"/>
  <c r="BN349" i="3"/>
  <c r="BM349" i="3"/>
  <c r="BL349" i="3"/>
  <c r="BR348" i="3"/>
  <c r="BQ348" i="3"/>
  <c r="BP348" i="3"/>
  <c r="BO348" i="3"/>
  <c r="BN348" i="3"/>
  <c r="BM348" i="3"/>
  <c r="BL348" i="3"/>
  <c r="BR347" i="3"/>
  <c r="BQ347" i="3"/>
  <c r="BP347" i="3"/>
  <c r="BO347" i="3"/>
  <c r="BN347" i="3"/>
  <c r="BM347" i="3"/>
  <c r="BL347" i="3"/>
  <c r="BR346" i="3"/>
  <c r="BQ346" i="3"/>
  <c r="BP346" i="3"/>
  <c r="BO346" i="3"/>
  <c r="BN346" i="3"/>
  <c r="BM346" i="3"/>
  <c r="BL346" i="3"/>
  <c r="BR345" i="3"/>
  <c r="BQ345" i="3"/>
  <c r="BP345" i="3"/>
  <c r="BO345" i="3"/>
  <c r="BN345" i="3"/>
  <c r="BM345" i="3"/>
  <c r="BL345" i="3"/>
  <c r="BR344" i="3"/>
  <c r="BQ344" i="3"/>
  <c r="BP344" i="3"/>
  <c r="BO344" i="3"/>
  <c r="BN344" i="3"/>
  <c r="BM344" i="3"/>
  <c r="BL344" i="3"/>
  <c r="BR343" i="3"/>
  <c r="BQ343" i="3"/>
  <c r="BP343" i="3"/>
  <c r="BO343" i="3"/>
  <c r="BN343" i="3"/>
  <c r="BM343" i="3"/>
  <c r="BL343" i="3"/>
  <c r="BR342" i="3"/>
  <c r="BQ342" i="3"/>
  <c r="BP342" i="3"/>
  <c r="BO342" i="3"/>
  <c r="BN342" i="3"/>
  <c r="BM342" i="3"/>
  <c r="BL342" i="3"/>
  <c r="BR341" i="3"/>
  <c r="BQ341" i="3"/>
  <c r="BP341" i="3"/>
  <c r="BO341" i="3"/>
  <c r="BN341" i="3"/>
  <c r="BM341" i="3"/>
  <c r="BL341" i="3"/>
  <c r="BR340" i="3"/>
  <c r="BQ340" i="3"/>
  <c r="BP340" i="3"/>
  <c r="BO340" i="3"/>
  <c r="BN340" i="3"/>
  <c r="BM340" i="3"/>
  <c r="BL340" i="3"/>
  <c r="BR339" i="3"/>
  <c r="BQ339" i="3"/>
  <c r="BP339" i="3"/>
  <c r="BO339" i="3"/>
  <c r="BN339" i="3"/>
  <c r="BM339" i="3"/>
  <c r="BL339" i="3"/>
  <c r="BR338" i="3"/>
  <c r="BQ338" i="3"/>
  <c r="BP338" i="3"/>
  <c r="BO338" i="3"/>
  <c r="BN338" i="3"/>
  <c r="BM338" i="3"/>
  <c r="BL338" i="3"/>
  <c r="BR337" i="3"/>
  <c r="BQ337" i="3"/>
  <c r="BP337" i="3"/>
  <c r="BO337" i="3"/>
  <c r="BN337" i="3"/>
  <c r="BM337" i="3"/>
  <c r="BL337" i="3"/>
  <c r="BR336" i="3"/>
  <c r="BQ336" i="3"/>
  <c r="BP336" i="3"/>
  <c r="BO336" i="3"/>
  <c r="BN336" i="3"/>
  <c r="BM336" i="3"/>
  <c r="BL336" i="3"/>
  <c r="BR335" i="3"/>
  <c r="BQ335" i="3"/>
  <c r="BP335" i="3"/>
  <c r="BO335" i="3"/>
  <c r="BN335" i="3"/>
  <c r="BM335" i="3"/>
  <c r="BL335" i="3"/>
  <c r="BR334" i="3"/>
  <c r="BQ334" i="3"/>
  <c r="BP334" i="3"/>
  <c r="BO334" i="3"/>
  <c r="BN334" i="3"/>
  <c r="BM334" i="3"/>
  <c r="BL334" i="3"/>
  <c r="BR333" i="3"/>
  <c r="BQ333" i="3"/>
  <c r="BP333" i="3"/>
  <c r="BO333" i="3"/>
  <c r="BN333" i="3"/>
  <c r="BM333" i="3"/>
  <c r="BL333" i="3"/>
  <c r="BR332" i="3"/>
  <c r="BQ332" i="3"/>
  <c r="BP332" i="3"/>
  <c r="BO332" i="3"/>
  <c r="BN332" i="3"/>
  <c r="BM332" i="3"/>
  <c r="BL332" i="3"/>
  <c r="BR331" i="3"/>
  <c r="BQ331" i="3"/>
  <c r="BP331" i="3"/>
  <c r="BO331" i="3"/>
  <c r="BN331" i="3"/>
  <c r="BM331" i="3"/>
  <c r="BL331" i="3"/>
  <c r="BR330" i="3"/>
  <c r="BQ330" i="3"/>
  <c r="BP330" i="3"/>
  <c r="BO330" i="3"/>
  <c r="BN330" i="3"/>
  <c r="BM330" i="3"/>
  <c r="BL330" i="3"/>
  <c r="BR329" i="3"/>
  <c r="BQ329" i="3"/>
  <c r="BP329" i="3"/>
  <c r="BO329" i="3"/>
  <c r="BN329" i="3"/>
  <c r="BM329" i="3"/>
  <c r="BL329" i="3"/>
  <c r="BR328" i="3"/>
  <c r="BQ328" i="3"/>
  <c r="BP328" i="3"/>
  <c r="BO328" i="3"/>
  <c r="BN328" i="3"/>
  <c r="BM328" i="3"/>
  <c r="BL328" i="3"/>
  <c r="BR327" i="3"/>
  <c r="BQ327" i="3"/>
  <c r="BP327" i="3"/>
  <c r="BO327" i="3"/>
  <c r="BN327" i="3"/>
  <c r="BM327" i="3"/>
  <c r="BL327" i="3"/>
  <c r="BR326" i="3"/>
  <c r="BQ326" i="3"/>
  <c r="BP326" i="3"/>
  <c r="BO326" i="3"/>
  <c r="BN326" i="3"/>
  <c r="BM326" i="3"/>
  <c r="BL326" i="3"/>
  <c r="BR325" i="3"/>
  <c r="BQ325" i="3"/>
  <c r="BP325" i="3"/>
  <c r="BO325" i="3"/>
  <c r="BN325" i="3"/>
  <c r="BM325" i="3"/>
  <c r="BL325" i="3"/>
  <c r="BR324" i="3"/>
  <c r="BQ324" i="3"/>
  <c r="BP324" i="3"/>
  <c r="BO324" i="3"/>
  <c r="BN324" i="3"/>
  <c r="BM324" i="3"/>
  <c r="BL324" i="3"/>
  <c r="BR323" i="3"/>
  <c r="BQ323" i="3"/>
  <c r="BP323" i="3"/>
  <c r="BO323" i="3"/>
  <c r="BN323" i="3"/>
  <c r="BM323" i="3"/>
  <c r="BL323" i="3"/>
  <c r="BR322" i="3"/>
  <c r="BQ322" i="3"/>
  <c r="BP322" i="3"/>
  <c r="BO322" i="3"/>
  <c r="BN322" i="3"/>
  <c r="BM322" i="3"/>
  <c r="BL322" i="3"/>
  <c r="BR321" i="3"/>
  <c r="BQ321" i="3"/>
  <c r="BP321" i="3"/>
  <c r="BO321" i="3"/>
  <c r="BN321" i="3"/>
  <c r="BM321" i="3"/>
  <c r="BL321" i="3"/>
  <c r="BR320" i="3"/>
  <c r="BQ320" i="3"/>
  <c r="BP320" i="3"/>
  <c r="BO320" i="3"/>
  <c r="BN320" i="3"/>
  <c r="BM320" i="3"/>
  <c r="BL320" i="3"/>
  <c r="BR319" i="3"/>
  <c r="BQ319" i="3"/>
  <c r="BP319" i="3"/>
  <c r="BO319" i="3"/>
  <c r="BN319" i="3"/>
  <c r="BM319" i="3"/>
  <c r="BL319" i="3"/>
  <c r="BR318" i="3"/>
  <c r="BQ318" i="3"/>
  <c r="BP318" i="3"/>
  <c r="BO318" i="3"/>
  <c r="BN318" i="3"/>
  <c r="BM318" i="3"/>
  <c r="BL318" i="3"/>
  <c r="BR317" i="3"/>
  <c r="BQ317" i="3"/>
  <c r="BP317" i="3"/>
  <c r="BO317" i="3"/>
  <c r="BN317" i="3"/>
  <c r="BM317" i="3"/>
  <c r="BL317" i="3"/>
  <c r="BR316" i="3"/>
  <c r="BQ316" i="3"/>
  <c r="BP316" i="3"/>
  <c r="BO316" i="3"/>
  <c r="BN316" i="3"/>
  <c r="BM316" i="3"/>
  <c r="BL316" i="3"/>
  <c r="BR315" i="3"/>
  <c r="BQ315" i="3"/>
  <c r="BP315" i="3"/>
  <c r="BO315" i="3"/>
  <c r="BN315" i="3"/>
  <c r="BM315" i="3"/>
  <c r="BL315" i="3"/>
  <c r="BR314" i="3"/>
  <c r="BQ314" i="3"/>
  <c r="BP314" i="3"/>
  <c r="BO314" i="3"/>
  <c r="BN314" i="3"/>
  <c r="BM314" i="3"/>
  <c r="BL314" i="3"/>
  <c r="BR313" i="3"/>
  <c r="BQ313" i="3"/>
  <c r="BP313" i="3"/>
  <c r="BO313" i="3"/>
  <c r="BN313" i="3"/>
  <c r="BM313" i="3"/>
  <c r="BL313" i="3"/>
  <c r="BR312" i="3"/>
  <c r="BQ312" i="3"/>
  <c r="BP312" i="3"/>
  <c r="BO312" i="3"/>
  <c r="BN312" i="3"/>
  <c r="BM312" i="3"/>
  <c r="BL312" i="3"/>
  <c r="BR311" i="3"/>
  <c r="BQ311" i="3"/>
  <c r="BP311" i="3"/>
  <c r="BO311" i="3"/>
  <c r="BN311" i="3"/>
  <c r="BM311" i="3"/>
  <c r="BL311" i="3"/>
  <c r="BR310" i="3"/>
  <c r="BQ310" i="3"/>
  <c r="BP310" i="3"/>
  <c r="BO310" i="3"/>
  <c r="BN310" i="3"/>
  <c r="BM310" i="3"/>
  <c r="BL310" i="3"/>
  <c r="BR309" i="3"/>
  <c r="BQ309" i="3"/>
  <c r="BP309" i="3"/>
  <c r="BO309" i="3"/>
  <c r="BN309" i="3"/>
  <c r="BM309" i="3"/>
  <c r="BL309" i="3"/>
  <c r="BR308" i="3"/>
  <c r="BQ308" i="3"/>
  <c r="BP308" i="3"/>
  <c r="BO308" i="3"/>
  <c r="BN308" i="3"/>
  <c r="BM308" i="3"/>
  <c r="BL308" i="3"/>
  <c r="BR307" i="3"/>
  <c r="BQ307" i="3"/>
  <c r="BP307" i="3"/>
  <c r="BO307" i="3"/>
  <c r="BN307" i="3"/>
  <c r="BM307" i="3"/>
  <c r="BL307" i="3"/>
  <c r="BR306" i="3"/>
  <c r="BQ306" i="3"/>
  <c r="BP306" i="3"/>
  <c r="BO306" i="3"/>
  <c r="BN306" i="3"/>
  <c r="BM306" i="3"/>
  <c r="BL306" i="3"/>
  <c r="BR305" i="3"/>
  <c r="BQ305" i="3"/>
  <c r="BP305" i="3"/>
  <c r="BO305" i="3"/>
  <c r="BN305" i="3"/>
  <c r="BM305" i="3"/>
  <c r="BL305" i="3"/>
  <c r="BR304" i="3"/>
  <c r="BQ304" i="3"/>
  <c r="BP304" i="3"/>
  <c r="BO304" i="3"/>
  <c r="BN304" i="3"/>
  <c r="BM304" i="3"/>
  <c r="BL304" i="3"/>
  <c r="BR303" i="3"/>
  <c r="BQ303" i="3"/>
  <c r="BP303" i="3"/>
  <c r="BO303" i="3"/>
  <c r="BN303" i="3"/>
  <c r="BM303" i="3"/>
  <c r="BL303" i="3"/>
  <c r="BR302" i="3"/>
  <c r="BQ302" i="3"/>
  <c r="BP302" i="3"/>
  <c r="BO302" i="3"/>
  <c r="BN302" i="3"/>
  <c r="BM302" i="3"/>
  <c r="BL302" i="3"/>
  <c r="BR301" i="3"/>
  <c r="BQ301" i="3"/>
  <c r="BP301" i="3"/>
  <c r="BO301" i="3"/>
  <c r="BN301" i="3"/>
  <c r="BM301" i="3"/>
  <c r="BL301" i="3"/>
  <c r="BR300" i="3"/>
  <c r="BQ300" i="3"/>
  <c r="BP300" i="3"/>
  <c r="BO300" i="3"/>
  <c r="BN300" i="3"/>
  <c r="BM300" i="3"/>
  <c r="BL300" i="3"/>
  <c r="BR299" i="3"/>
  <c r="BQ299" i="3"/>
  <c r="BP299" i="3"/>
  <c r="BO299" i="3"/>
  <c r="BN299" i="3"/>
  <c r="BM299" i="3"/>
  <c r="BL299" i="3"/>
  <c r="BR298" i="3"/>
  <c r="BQ298" i="3"/>
  <c r="BP298" i="3"/>
  <c r="BO298" i="3"/>
  <c r="BN298" i="3"/>
  <c r="BM298" i="3"/>
  <c r="BL298" i="3"/>
  <c r="BR297" i="3"/>
  <c r="BQ297" i="3"/>
  <c r="BP297" i="3"/>
  <c r="BO297" i="3"/>
  <c r="BN297" i="3"/>
  <c r="BM297" i="3"/>
  <c r="BL297" i="3"/>
  <c r="BR296" i="3"/>
  <c r="BQ296" i="3"/>
  <c r="BP296" i="3"/>
  <c r="BO296" i="3"/>
  <c r="BN296" i="3"/>
  <c r="BM296" i="3"/>
  <c r="BL296" i="3"/>
  <c r="BR295" i="3"/>
  <c r="BQ295" i="3"/>
  <c r="BP295" i="3"/>
  <c r="BO295" i="3"/>
  <c r="BN295" i="3"/>
  <c r="BM295" i="3"/>
  <c r="BL295" i="3"/>
  <c r="BR294" i="3"/>
  <c r="BQ294" i="3"/>
  <c r="BP294" i="3"/>
  <c r="BO294" i="3"/>
  <c r="BN294" i="3"/>
  <c r="BM294" i="3"/>
  <c r="BL294" i="3"/>
  <c r="BR293" i="3"/>
  <c r="BQ293" i="3"/>
  <c r="BP293" i="3"/>
  <c r="BO293" i="3"/>
  <c r="BN293" i="3"/>
  <c r="BM293" i="3"/>
  <c r="BL293" i="3"/>
  <c r="BR292" i="3"/>
  <c r="BQ292" i="3"/>
  <c r="BP292" i="3"/>
  <c r="BO292" i="3"/>
  <c r="BN292" i="3"/>
  <c r="BM292" i="3"/>
  <c r="BL292" i="3"/>
  <c r="BR291" i="3"/>
  <c r="BQ291" i="3"/>
  <c r="BP291" i="3"/>
  <c r="BO291" i="3"/>
  <c r="BN291" i="3"/>
  <c r="BM291" i="3"/>
  <c r="BL291" i="3"/>
  <c r="BR290" i="3"/>
  <c r="BQ290" i="3"/>
  <c r="BP290" i="3"/>
  <c r="BO290" i="3"/>
  <c r="BN290" i="3"/>
  <c r="BM290" i="3"/>
  <c r="BL290" i="3"/>
  <c r="BR289" i="3"/>
  <c r="BQ289" i="3"/>
  <c r="BP289" i="3"/>
  <c r="BO289" i="3"/>
  <c r="BN289" i="3"/>
  <c r="BM289" i="3"/>
  <c r="BL289" i="3"/>
  <c r="BR288" i="3"/>
  <c r="BQ288" i="3"/>
  <c r="BP288" i="3"/>
  <c r="BO288" i="3"/>
  <c r="BN288" i="3"/>
  <c r="BM288" i="3"/>
  <c r="BL288" i="3"/>
  <c r="BR287" i="3"/>
  <c r="BQ287" i="3"/>
  <c r="BP287" i="3"/>
  <c r="BO287" i="3"/>
  <c r="BN287" i="3"/>
  <c r="BM287" i="3"/>
  <c r="BL287" i="3"/>
  <c r="BR286" i="3"/>
  <c r="BQ286" i="3"/>
  <c r="BP286" i="3"/>
  <c r="BO286" i="3"/>
  <c r="BN286" i="3"/>
  <c r="BM286" i="3"/>
  <c r="BL286" i="3"/>
  <c r="BR285" i="3"/>
  <c r="BQ285" i="3"/>
  <c r="BP285" i="3"/>
  <c r="BO285" i="3"/>
  <c r="BN285" i="3"/>
  <c r="BM285" i="3"/>
  <c r="BL285" i="3"/>
  <c r="BR284" i="3"/>
  <c r="BQ284" i="3"/>
  <c r="BP284" i="3"/>
  <c r="BO284" i="3"/>
  <c r="BN284" i="3"/>
  <c r="BM284" i="3"/>
  <c r="BL284" i="3"/>
  <c r="BR283" i="3"/>
  <c r="BQ283" i="3"/>
  <c r="BP283" i="3"/>
  <c r="BO283" i="3"/>
  <c r="BN283" i="3"/>
  <c r="BM283" i="3"/>
  <c r="BL283" i="3"/>
  <c r="BR282" i="3"/>
  <c r="BQ282" i="3"/>
  <c r="BP282" i="3"/>
  <c r="BO282" i="3"/>
  <c r="BN282" i="3"/>
  <c r="BM282" i="3"/>
  <c r="BL282" i="3"/>
  <c r="BR281" i="3"/>
  <c r="BQ281" i="3"/>
  <c r="BP281" i="3"/>
  <c r="BO281" i="3"/>
  <c r="BN281" i="3"/>
  <c r="BM281" i="3"/>
  <c r="BL281" i="3"/>
  <c r="BR280" i="3"/>
  <c r="BQ280" i="3"/>
  <c r="BP280" i="3"/>
  <c r="BO280" i="3"/>
  <c r="BN280" i="3"/>
  <c r="BM280" i="3"/>
  <c r="BL280" i="3"/>
  <c r="BR279" i="3"/>
  <c r="BQ279" i="3"/>
  <c r="BP279" i="3"/>
  <c r="BO279" i="3"/>
  <c r="BN279" i="3"/>
  <c r="BM279" i="3"/>
  <c r="BL279" i="3"/>
  <c r="BR278" i="3"/>
  <c r="BQ278" i="3"/>
  <c r="BP278" i="3"/>
  <c r="BO278" i="3"/>
  <c r="BN278" i="3"/>
  <c r="BM278" i="3"/>
  <c r="BL278" i="3"/>
  <c r="BR277" i="3"/>
  <c r="BQ277" i="3"/>
  <c r="BP277" i="3"/>
  <c r="BO277" i="3"/>
  <c r="BN277" i="3"/>
  <c r="BM277" i="3"/>
  <c r="BL277" i="3"/>
  <c r="BR276" i="3"/>
  <c r="BQ276" i="3"/>
  <c r="BP276" i="3"/>
  <c r="BO276" i="3"/>
  <c r="BN276" i="3"/>
  <c r="BM276" i="3"/>
  <c r="BL276" i="3"/>
  <c r="BR275" i="3"/>
  <c r="BQ275" i="3"/>
  <c r="BP275" i="3"/>
  <c r="BO275" i="3"/>
  <c r="BN275" i="3"/>
  <c r="BM275" i="3"/>
  <c r="BL275" i="3"/>
  <c r="BR274" i="3"/>
  <c r="BQ274" i="3"/>
  <c r="BP274" i="3"/>
  <c r="BO274" i="3"/>
  <c r="BN274" i="3"/>
  <c r="BM274" i="3"/>
  <c r="BL274" i="3"/>
  <c r="BR273" i="3"/>
  <c r="BQ273" i="3"/>
  <c r="BP273" i="3"/>
  <c r="BO273" i="3"/>
  <c r="BN273" i="3"/>
  <c r="BM273" i="3"/>
  <c r="BL273" i="3"/>
  <c r="BR272" i="3"/>
  <c r="BQ272" i="3"/>
  <c r="BP272" i="3"/>
  <c r="BO272" i="3"/>
  <c r="BN272" i="3"/>
  <c r="BM272" i="3"/>
  <c r="BL272" i="3"/>
  <c r="BR271" i="3"/>
  <c r="BQ271" i="3"/>
  <c r="BP271" i="3"/>
  <c r="BO271" i="3"/>
  <c r="BN271" i="3"/>
  <c r="BM271" i="3"/>
  <c r="BL271" i="3"/>
  <c r="BR270" i="3"/>
  <c r="BQ270" i="3"/>
  <c r="BP270" i="3"/>
  <c r="BO270" i="3"/>
  <c r="BN270" i="3"/>
  <c r="BM270" i="3"/>
  <c r="BL270" i="3"/>
  <c r="BR269" i="3"/>
  <c r="BQ269" i="3"/>
  <c r="BP269" i="3"/>
  <c r="BO269" i="3"/>
  <c r="BN269" i="3"/>
  <c r="BM269" i="3"/>
  <c r="BL269" i="3"/>
  <c r="BR268" i="3"/>
  <c r="BQ268" i="3"/>
  <c r="BP268" i="3"/>
  <c r="BO268" i="3"/>
  <c r="BN268" i="3"/>
  <c r="BM268" i="3"/>
  <c r="BL268" i="3"/>
  <c r="BR267" i="3"/>
  <c r="BQ267" i="3"/>
  <c r="BP267" i="3"/>
  <c r="BO267" i="3"/>
  <c r="BN267" i="3"/>
  <c r="BM267" i="3"/>
  <c r="BL267" i="3"/>
  <c r="BR266" i="3"/>
  <c r="BQ266" i="3"/>
  <c r="BP266" i="3"/>
  <c r="BO266" i="3"/>
  <c r="BN266" i="3"/>
  <c r="BM266" i="3"/>
  <c r="BL266" i="3"/>
  <c r="BR265" i="3"/>
  <c r="BQ265" i="3"/>
  <c r="BP265" i="3"/>
  <c r="BO265" i="3"/>
  <c r="BN265" i="3"/>
  <c r="BM265" i="3"/>
  <c r="BL265" i="3"/>
  <c r="BR264" i="3"/>
  <c r="BQ264" i="3"/>
  <c r="BP264" i="3"/>
  <c r="BO264" i="3"/>
  <c r="BN264" i="3"/>
  <c r="BM264" i="3"/>
  <c r="BL264" i="3"/>
  <c r="BR263" i="3"/>
  <c r="BQ263" i="3"/>
  <c r="BP263" i="3"/>
  <c r="BO263" i="3"/>
  <c r="BN263" i="3"/>
  <c r="BM263" i="3"/>
  <c r="BL263" i="3"/>
  <c r="BR262" i="3"/>
  <c r="BQ262" i="3"/>
  <c r="BP262" i="3"/>
  <c r="BO262" i="3"/>
  <c r="BN262" i="3"/>
  <c r="BM262" i="3"/>
  <c r="BL262" i="3"/>
  <c r="BR261" i="3"/>
  <c r="BQ261" i="3"/>
  <c r="BP261" i="3"/>
  <c r="BO261" i="3"/>
  <c r="BN261" i="3"/>
  <c r="BM261" i="3"/>
  <c r="BL261" i="3"/>
  <c r="BR260" i="3"/>
  <c r="BQ260" i="3"/>
  <c r="BP260" i="3"/>
  <c r="BO260" i="3"/>
  <c r="BN260" i="3"/>
  <c r="BM260" i="3"/>
  <c r="BL260" i="3"/>
  <c r="BR259" i="3"/>
  <c r="BQ259" i="3"/>
  <c r="BP259" i="3"/>
  <c r="BO259" i="3"/>
  <c r="BN259" i="3"/>
  <c r="BM259" i="3"/>
  <c r="BL259" i="3"/>
  <c r="BR258" i="3"/>
  <c r="BQ258" i="3"/>
  <c r="BP258" i="3"/>
  <c r="BO258" i="3"/>
  <c r="BN258" i="3"/>
  <c r="BM258" i="3"/>
  <c r="BL258" i="3"/>
  <c r="BR257" i="3"/>
  <c r="BQ257" i="3"/>
  <c r="BP257" i="3"/>
  <c r="BO257" i="3"/>
  <c r="BN257" i="3"/>
  <c r="BM257" i="3"/>
  <c r="BL257" i="3"/>
  <c r="BR256" i="3"/>
  <c r="BQ256" i="3"/>
  <c r="BP256" i="3"/>
  <c r="BO256" i="3"/>
  <c r="BN256" i="3"/>
  <c r="BM256" i="3"/>
  <c r="BL256" i="3"/>
  <c r="BR255" i="3"/>
  <c r="BQ255" i="3"/>
  <c r="BP255" i="3"/>
  <c r="BO255" i="3"/>
  <c r="BN255" i="3"/>
  <c r="BM255" i="3"/>
  <c r="BL255" i="3"/>
  <c r="BR254" i="3"/>
  <c r="BQ254" i="3"/>
  <c r="BP254" i="3"/>
  <c r="BO254" i="3"/>
  <c r="BN254" i="3"/>
  <c r="BM254" i="3"/>
  <c r="BL254" i="3"/>
  <c r="BR253" i="3"/>
  <c r="BQ253" i="3"/>
  <c r="BP253" i="3"/>
  <c r="BO253" i="3"/>
  <c r="BN253" i="3"/>
  <c r="BM253" i="3"/>
  <c r="BL253" i="3"/>
  <c r="BR252" i="3"/>
  <c r="BQ252" i="3"/>
  <c r="BP252" i="3"/>
  <c r="BO252" i="3"/>
  <c r="BN252" i="3"/>
  <c r="BM252" i="3"/>
  <c r="BL252" i="3"/>
  <c r="BR251" i="3"/>
  <c r="BQ251" i="3"/>
  <c r="BP251" i="3"/>
  <c r="BO251" i="3"/>
  <c r="BN251" i="3"/>
  <c r="BM251" i="3"/>
  <c r="BL251" i="3"/>
  <c r="BR250" i="3"/>
  <c r="BQ250" i="3"/>
  <c r="BP250" i="3"/>
  <c r="BO250" i="3"/>
  <c r="BN250" i="3"/>
  <c r="BM250" i="3"/>
  <c r="BL250" i="3"/>
  <c r="BR249" i="3"/>
  <c r="BQ249" i="3"/>
  <c r="BP249" i="3"/>
  <c r="BO249" i="3"/>
  <c r="BN249" i="3"/>
  <c r="BM249" i="3"/>
  <c r="BL249" i="3"/>
  <c r="BR248" i="3"/>
  <c r="BQ248" i="3"/>
  <c r="BP248" i="3"/>
  <c r="BO248" i="3"/>
  <c r="BN248" i="3"/>
  <c r="BM248" i="3"/>
  <c r="BL248" i="3"/>
  <c r="BR247" i="3"/>
  <c r="BQ247" i="3"/>
  <c r="BP247" i="3"/>
  <c r="BO247" i="3"/>
  <c r="BN247" i="3"/>
  <c r="BM247" i="3"/>
  <c r="BL247" i="3"/>
  <c r="BR246" i="3"/>
  <c r="BQ246" i="3"/>
  <c r="BP246" i="3"/>
  <c r="BO246" i="3"/>
  <c r="BN246" i="3"/>
  <c r="BM246" i="3"/>
  <c r="BL246" i="3"/>
  <c r="BR245" i="3"/>
  <c r="BQ245" i="3"/>
  <c r="BP245" i="3"/>
  <c r="BO245" i="3"/>
  <c r="BN245" i="3"/>
  <c r="BM245" i="3"/>
  <c r="BL245" i="3"/>
  <c r="BR244" i="3"/>
  <c r="BQ244" i="3"/>
  <c r="BP244" i="3"/>
  <c r="BO244" i="3"/>
  <c r="BN244" i="3"/>
  <c r="BM244" i="3"/>
  <c r="BL244" i="3"/>
  <c r="BR243" i="3"/>
  <c r="BQ243" i="3"/>
  <c r="BP243" i="3"/>
  <c r="BO243" i="3"/>
  <c r="BN243" i="3"/>
  <c r="BM243" i="3"/>
  <c r="BL243" i="3"/>
  <c r="BR242" i="3"/>
  <c r="BQ242" i="3"/>
  <c r="BP242" i="3"/>
  <c r="BO242" i="3"/>
  <c r="BN242" i="3"/>
  <c r="BM242" i="3"/>
  <c r="BL242" i="3"/>
  <c r="BR241" i="3"/>
  <c r="BQ241" i="3"/>
  <c r="BP241" i="3"/>
  <c r="BO241" i="3"/>
  <c r="BN241" i="3"/>
  <c r="BM241" i="3"/>
  <c r="BL241" i="3"/>
  <c r="BR240" i="3"/>
  <c r="BQ240" i="3"/>
  <c r="BP240" i="3"/>
  <c r="BO240" i="3"/>
  <c r="BN240" i="3"/>
  <c r="BM240" i="3"/>
  <c r="BL240" i="3"/>
  <c r="BR239" i="3"/>
  <c r="BQ239" i="3"/>
  <c r="BP239" i="3"/>
  <c r="BO239" i="3"/>
  <c r="BN239" i="3"/>
  <c r="BM239" i="3"/>
  <c r="BL239" i="3"/>
  <c r="BR238" i="3"/>
  <c r="BQ238" i="3"/>
  <c r="BP238" i="3"/>
  <c r="BO238" i="3"/>
  <c r="BN238" i="3"/>
  <c r="BM238" i="3"/>
  <c r="BL238" i="3"/>
  <c r="BR237" i="3"/>
  <c r="BQ237" i="3"/>
  <c r="BP237" i="3"/>
  <c r="BO237" i="3"/>
  <c r="BN237" i="3"/>
  <c r="BM237" i="3"/>
  <c r="BL237" i="3"/>
  <c r="BR236" i="3"/>
  <c r="BQ236" i="3"/>
  <c r="BP236" i="3"/>
  <c r="BO236" i="3"/>
  <c r="BN236" i="3"/>
  <c r="BM236" i="3"/>
  <c r="BL236" i="3"/>
  <c r="BR235" i="3"/>
  <c r="BQ235" i="3"/>
  <c r="BP235" i="3"/>
  <c r="BO235" i="3"/>
  <c r="BN235" i="3"/>
  <c r="BM235" i="3"/>
  <c r="BL235" i="3"/>
  <c r="BR234" i="3"/>
  <c r="BQ234" i="3"/>
  <c r="BP234" i="3"/>
  <c r="BO234" i="3"/>
  <c r="BN234" i="3"/>
  <c r="BM234" i="3"/>
  <c r="BL234" i="3"/>
  <c r="BR233" i="3"/>
  <c r="BQ233" i="3"/>
  <c r="BP233" i="3"/>
  <c r="BO233" i="3"/>
  <c r="BN233" i="3"/>
  <c r="BM233" i="3"/>
  <c r="BL233" i="3"/>
  <c r="BR232" i="3"/>
  <c r="BQ232" i="3"/>
  <c r="BP232" i="3"/>
  <c r="BO232" i="3"/>
  <c r="BN232" i="3"/>
  <c r="BM232" i="3"/>
  <c r="BL232" i="3"/>
  <c r="BR231" i="3"/>
  <c r="BQ231" i="3"/>
  <c r="BP231" i="3"/>
  <c r="BO231" i="3"/>
  <c r="BN231" i="3"/>
  <c r="BM231" i="3"/>
  <c r="BL231" i="3"/>
  <c r="BR230" i="3"/>
  <c r="BQ230" i="3"/>
  <c r="BP230" i="3"/>
  <c r="BO230" i="3"/>
  <c r="BN230" i="3"/>
  <c r="BM230" i="3"/>
  <c r="BL230" i="3"/>
  <c r="BR229" i="3"/>
  <c r="BQ229" i="3"/>
  <c r="BP229" i="3"/>
  <c r="BO229" i="3"/>
  <c r="BN229" i="3"/>
  <c r="BM229" i="3"/>
  <c r="BL229" i="3"/>
  <c r="BR228" i="3"/>
  <c r="BQ228" i="3"/>
  <c r="BP228" i="3"/>
  <c r="BO228" i="3"/>
  <c r="BN228" i="3"/>
  <c r="BM228" i="3"/>
  <c r="BL228" i="3"/>
  <c r="BR227" i="3"/>
  <c r="BQ227" i="3"/>
  <c r="BP227" i="3"/>
  <c r="BO227" i="3"/>
  <c r="BN227" i="3"/>
  <c r="BM227" i="3"/>
  <c r="BL227" i="3"/>
  <c r="BR226" i="3"/>
  <c r="BQ226" i="3"/>
  <c r="BP226" i="3"/>
  <c r="BO226" i="3"/>
  <c r="BN226" i="3"/>
  <c r="BM226" i="3"/>
  <c r="BL226" i="3"/>
  <c r="BR225" i="3"/>
  <c r="BQ225" i="3"/>
  <c r="BP225" i="3"/>
  <c r="BO225" i="3"/>
  <c r="BN225" i="3"/>
  <c r="BM225" i="3"/>
  <c r="BL225" i="3"/>
  <c r="BR224" i="3"/>
  <c r="BQ224" i="3"/>
  <c r="BP224" i="3"/>
  <c r="BO224" i="3"/>
  <c r="BN224" i="3"/>
  <c r="BM224" i="3"/>
  <c r="BL224" i="3"/>
  <c r="BR223" i="3"/>
  <c r="BQ223" i="3"/>
  <c r="BP223" i="3"/>
  <c r="BO223" i="3"/>
  <c r="BN223" i="3"/>
  <c r="BM223" i="3"/>
  <c r="BL223" i="3"/>
  <c r="BR222" i="3"/>
  <c r="BQ222" i="3"/>
  <c r="BP222" i="3"/>
  <c r="BO222" i="3"/>
  <c r="BN222" i="3"/>
  <c r="BM222" i="3"/>
  <c r="BL222" i="3"/>
  <c r="BR221" i="3"/>
  <c r="BQ221" i="3"/>
  <c r="BP221" i="3"/>
  <c r="BO221" i="3"/>
  <c r="BN221" i="3"/>
  <c r="BM221" i="3"/>
  <c r="BL221" i="3"/>
  <c r="BR220" i="3"/>
  <c r="BQ220" i="3"/>
  <c r="BP220" i="3"/>
  <c r="BO220" i="3"/>
  <c r="BN220" i="3"/>
  <c r="BM220" i="3"/>
  <c r="BL220" i="3"/>
  <c r="BR219" i="3"/>
  <c r="BQ219" i="3"/>
  <c r="BP219" i="3"/>
  <c r="BO219" i="3"/>
  <c r="BN219" i="3"/>
  <c r="BM219" i="3"/>
  <c r="BL219" i="3"/>
  <c r="BR218" i="3"/>
  <c r="BQ218" i="3"/>
  <c r="BP218" i="3"/>
  <c r="BO218" i="3"/>
  <c r="BN218" i="3"/>
  <c r="BM218" i="3"/>
  <c r="BL218" i="3"/>
  <c r="BR217" i="3"/>
  <c r="BQ217" i="3"/>
  <c r="BP217" i="3"/>
  <c r="BO217" i="3"/>
  <c r="BN217" i="3"/>
  <c r="BM217" i="3"/>
  <c r="BL217" i="3"/>
  <c r="BR216" i="3"/>
  <c r="BQ216" i="3"/>
  <c r="BP216" i="3"/>
  <c r="BO216" i="3"/>
  <c r="BN216" i="3"/>
  <c r="BM216" i="3"/>
  <c r="BL216" i="3"/>
  <c r="BR215" i="3"/>
  <c r="BQ215" i="3"/>
  <c r="BP215" i="3"/>
  <c r="BO215" i="3"/>
  <c r="BN215" i="3"/>
  <c r="BM215" i="3"/>
  <c r="BL215" i="3"/>
  <c r="BR214" i="3"/>
  <c r="BQ214" i="3"/>
  <c r="BP214" i="3"/>
  <c r="BO214" i="3"/>
  <c r="BN214" i="3"/>
  <c r="BM214" i="3"/>
  <c r="BL214" i="3"/>
  <c r="BR213" i="3"/>
  <c r="BQ213" i="3"/>
  <c r="BP213" i="3"/>
  <c r="BO213" i="3"/>
  <c r="BN213" i="3"/>
  <c r="BM213" i="3"/>
  <c r="BL213" i="3"/>
  <c r="BR212" i="3"/>
  <c r="BQ212" i="3"/>
  <c r="BP212" i="3"/>
  <c r="BO212" i="3"/>
  <c r="BN212" i="3"/>
  <c r="BM212" i="3"/>
  <c r="BL212" i="3"/>
  <c r="BR211" i="3"/>
  <c r="BQ211" i="3"/>
  <c r="BP211" i="3"/>
  <c r="BO211" i="3"/>
  <c r="BN211" i="3"/>
  <c r="BM211" i="3"/>
  <c r="BL211" i="3"/>
  <c r="BR210" i="3"/>
  <c r="BQ210" i="3"/>
  <c r="BP210" i="3"/>
  <c r="BO210" i="3"/>
  <c r="BN210" i="3"/>
  <c r="BM210" i="3"/>
  <c r="BL210" i="3"/>
  <c r="BR209" i="3"/>
  <c r="BQ209" i="3"/>
  <c r="BP209" i="3"/>
  <c r="BO209" i="3"/>
  <c r="BN209" i="3"/>
  <c r="BM209" i="3"/>
  <c r="BL209" i="3"/>
  <c r="BR208" i="3"/>
  <c r="BQ208" i="3"/>
  <c r="BP208" i="3"/>
  <c r="BO208" i="3"/>
  <c r="BN208" i="3"/>
  <c r="BM208" i="3"/>
  <c r="BL208" i="3"/>
  <c r="BR207" i="3"/>
  <c r="BQ207" i="3"/>
  <c r="BP207" i="3"/>
  <c r="BO207" i="3"/>
  <c r="BN207" i="3"/>
  <c r="BM207" i="3"/>
  <c r="BL207" i="3"/>
  <c r="BR206" i="3"/>
  <c r="BQ206" i="3"/>
  <c r="BP206" i="3"/>
  <c r="BO206" i="3"/>
  <c r="BN206" i="3"/>
  <c r="BM206" i="3"/>
  <c r="BL206" i="3"/>
  <c r="BR205" i="3"/>
  <c r="BQ205" i="3"/>
  <c r="BP205" i="3"/>
  <c r="BO205" i="3"/>
  <c r="BN205" i="3"/>
  <c r="BM205" i="3"/>
  <c r="BL205" i="3"/>
  <c r="BR204" i="3"/>
  <c r="BQ204" i="3"/>
  <c r="BP204" i="3"/>
  <c r="BO204" i="3"/>
  <c r="BN204" i="3"/>
  <c r="BM204" i="3"/>
  <c r="BL204" i="3"/>
  <c r="BR203" i="3"/>
  <c r="BQ203" i="3"/>
  <c r="BP203" i="3"/>
  <c r="BO203" i="3"/>
  <c r="BN203" i="3"/>
  <c r="BM203" i="3"/>
  <c r="BL203" i="3"/>
  <c r="BR202" i="3"/>
  <c r="BQ202" i="3"/>
  <c r="BP202" i="3"/>
  <c r="BO202" i="3"/>
  <c r="BN202" i="3"/>
  <c r="BM202" i="3"/>
  <c r="BL202" i="3"/>
  <c r="BR201" i="3"/>
  <c r="BQ201" i="3"/>
  <c r="BP201" i="3"/>
  <c r="BO201" i="3"/>
  <c r="BN201" i="3"/>
  <c r="BM201" i="3"/>
  <c r="BL201" i="3"/>
  <c r="BR200" i="3"/>
  <c r="BQ200" i="3"/>
  <c r="BP200" i="3"/>
  <c r="BO200" i="3"/>
  <c r="BN200" i="3"/>
  <c r="BM200" i="3"/>
  <c r="BL200" i="3"/>
  <c r="BR199" i="3"/>
  <c r="BQ199" i="3"/>
  <c r="BP199" i="3"/>
  <c r="BO199" i="3"/>
  <c r="BN199" i="3"/>
  <c r="BM199" i="3"/>
  <c r="BL199" i="3"/>
  <c r="BR198" i="3"/>
  <c r="BQ198" i="3"/>
  <c r="BP198" i="3"/>
  <c r="BO198" i="3"/>
  <c r="BN198" i="3"/>
  <c r="BM198" i="3"/>
  <c r="BL198" i="3"/>
  <c r="BR197" i="3"/>
  <c r="BQ197" i="3"/>
  <c r="BP197" i="3"/>
  <c r="BO197" i="3"/>
  <c r="BN197" i="3"/>
  <c r="BM197" i="3"/>
  <c r="BL197" i="3"/>
  <c r="BR196" i="3"/>
  <c r="BQ196" i="3"/>
  <c r="BP196" i="3"/>
  <c r="BO196" i="3"/>
  <c r="BN196" i="3"/>
  <c r="BM196" i="3"/>
  <c r="BL196" i="3"/>
  <c r="BR195" i="3"/>
  <c r="BQ195" i="3"/>
  <c r="BP195" i="3"/>
  <c r="BO195" i="3"/>
  <c r="BN195" i="3"/>
  <c r="BM195" i="3"/>
  <c r="BL195" i="3"/>
  <c r="BR194" i="3"/>
  <c r="BQ194" i="3"/>
  <c r="BP194" i="3"/>
  <c r="BO194" i="3"/>
  <c r="BN194" i="3"/>
  <c r="BM194" i="3"/>
  <c r="BL194" i="3"/>
  <c r="BR193" i="3"/>
  <c r="BQ193" i="3"/>
  <c r="BP193" i="3"/>
  <c r="BO193" i="3"/>
  <c r="BN193" i="3"/>
  <c r="BM193" i="3"/>
  <c r="BL193" i="3"/>
  <c r="BR192" i="3"/>
  <c r="BQ192" i="3"/>
  <c r="BP192" i="3"/>
  <c r="BO192" i="3"/>
  <c r="BN192" i="3"/>
  <c r="BM192" i="3"/>
  <c r="BL192" i="3"/>
  <c r="BR191" i="3"/>
  <c r="BQ191" i="3"/>
  <c r="BP191" i="3"/>
  <c r="BO191" i="3"/>
  <c r="BN191" i="3"/>
  <c r="BM191" i="3"/>
  <c r="BL191" i="3"/>
  <c r="BR190" i="3"/>
  <c r="BQ190" i="3"/>
  <c r="BP190" i="3"/>
  <c r="BO190" i="3"/>
  <c r="BN190" i="3"/>
  <c r="BM190" i="3"/>
  <c r="BL190" i="3"/>
  <c r="BR189" i="3"/>
  <c r="BQ189" i="3"/>
  <c r="BP189" i="3"/>
  <c r="BO189" i="3"/>
  <c r="BN189" i="3"/>
  <c r="BM189" i="3"/>
  <c r="BL189" i="3"/>
  <c r="BR188" i="3"/>
  <c r="BQ188" i="3"/>
  <c r="BP188" i="3"/>
  <c r="BO188" i="3"/>
  <c r="BN188" i="3"/>
  <c r="BM188" i="3"/>
  <c r="BL188" i="3"/>
  <c r="BR187" i="3"/>
  <c r="BQ187" i="3"/>
  <c r="BP187" i="3"/>
  <c r="BO187" i="3"/>
  <c r="BN187" i="3"/>
  <c r="BM187" i="3"/>
  <c r="BL187" i="3"/>
  <c r="BR186" i="3"/>
  <c r="BQ186" i="3"/>
  <c r="BP186" i="3"/>
  <c r="BO186" i="3"/>
  <c r="BN186" i="3"/>
  <c r="BM186" i="3"/>
  <c r="BL186" i="3"/>
  <c r="BR185" i="3"/>
  <c r="BQ185" i="3"/>
  <c r="BP185" i="3"/>
  <c r="BO185" i="3"/>
  <c r="BN185" i="3"/>
  <c r="BM185" i="3"/>
  <c r="BL185" i="3"/>
  <c r="BR184" i="3"/>
  <c r="BQ184" i="3"/>
  <c r="BP184" i="3"/>
  <c r="BO184" i="3"/>
  <c r="BN184" i="3"/>
  <c r="BM184" i="3"/>
  <c r="BL184" i="3"/>
  <c r="BR183" i="3"/>
  <c r="BQ183" i="3"/>
  <c r="BP183" i="3"/>
  <c r="BO183" i="3"/>
  <c r="BN183" i="3"/>
  <c r="BM183" i="3"/>
  <c r="BL183" i="3"/>
  <c r="BR182" i="3"/>
  <c r="BQ182" i="3"/>
  <c r="BP182" i="3"/>
  <c r="BO182" i="3"/>
  <c r="BN182" i="3"/>
  <c r="BM182" i="3"/>
  <c r="BL182" i="3"/>
  <c r="BR181" i="3"/>
  <c r="BQ181" i="3"/>
  <c r="BP181" i="3"/>
  <c r="BO181" i="3"/>
  <c r="BN181" i="3"/>
  <c r="BM181" i="3"/>
  <c r="BL181" i="3"/>
  <c r="BR180" i="3"/>
  <c r="BQ180" i="3"/>
  <c r="BP180" i="3"/>
  <c r="BO180" i="3"/>
  <c r="BN180" i="3"/>
  <c r="BM180" i="3"/>
  <c r="BL180" i="3"/>
  <c r="BR179" i="3"/>
  <c r="BQ179" i="3"/>
  <c r="BP179" i="3"/>
  <c r="BO179" i="3"/>
  <c r="BN179" i="3"/>
  <c r="BM179" i="3"/>
  <c r="BL179" i="3"/>
  <c r="BR178" i="3"/>
  <c r="BQ178" i="3"/>
  <c r="BP178" i="3"/>
  <c r="BO178" i="3"/>
  <c r="BN178" i="3"/>
  <c r="BM178" i="3"/>
  <c r="BL178" i="3"/>
  <c r="BR177" i="3"/>
  <c r="BQ177" i="3"/>
  <c r="BP177" i="3"/>
  <c r="BO177" i="3"/>
  <c r="BN177" i="3"/>
  <c r="BM177" i="3"/>
  <c r="BL177" i="3"/>
  <c r="BR176" i="3"/>
  <c r="BQ176" i="3"/>
  <c r="BP176" i="3"/>
  <c r="BO176" i="3"/>
  <c r="BN176" i="3"/>
  <c r="BM176" i="3"/>
  <c r="BL176" i="3"/>
  <c r="BR175" i="3"/>
  <c r="BQ175" i="3"/>
  <c r="BP175" i="3"/>
  <c r="BO175" i="3"/>
  <c r="BN175" i="3"/>
  <c r="BM175" i="3"/>
  <c r="BL175" i="3"/>
  <c r="BR174" i="3"/>
  <c r="BQ174" i="3"/>
  <c r="BP174" i="3"/>
  <c r="BO174" i="3"/>
  <c r="BN174" i="3"/>
  <c r="BM174" i="3"/>
  <c r="BL174" i="3"/>
  <c r="BR173" i="3"/>
  <c r="BQ173" i="3"/>
  <c r="BP173" i="3"/>
  <c r="BO173" i="3"/>
  <c r="BN173" i="3"/>
  <c r="BM173" i="3"/>
  <c r="BL173" i="3"/>
  <c r="BR172" i="3"/>
  <c r="BQ172" i="3"/>
  <c r="BP172" i="3"/>
  <c r="BO172" i="3"/>
  <c r="BN172" i="3"/>
  <c r="BM172" i="3"/>
  <c r="BL172" i="3"/>
  <c r="BR171" i="3"/>
  <c r="BQ171" i="3"/>
  <c r="BP171" i="3"/>
  <c r="BO171" i="3"/>
  <c r="BN171" i="3"/>
  <c r="BM171" i="3"/>
  <c r="BL171" i="3"/>
  <c r="BR170" i="3"/>
  <c r="BQ170" i="3"/>
  <c r="BP170" i="3"/>
  <c r="BO170" i="3"/>
  <c r="BN170" i="3"/>
  <c r="BM170" i="3"/>
  <c r="BL170" i="3"/>
  <c r="BR169" i="3"/>
  <c r="BQ169" i="3"/>
  <c r="BP169" i="3"/>
  <c r="BO169" i="3"/>
  <c r="BN169" i="3"/>
  <c r="BM169" i="3"/>
  <c r="BL169" i="3"/>
  <c r="BR168" i="3"/>
  <c r="BQ168" i="3"/>
  <c r="BP168" i="3"/>
  <c r="BO168" i="3"/>
  <c r="BN168" i="3"/>
  <c r="BM168" i="3"/>
  <c r="BL168" i="3"/>
  <c r="BR167" i="3"/>
  <c r="BQ167" i="3"/>
  <c r="BP167" i="3"/>
  <c r="BO167" i="3"/>
  <c r="BN167" i="3"/>
  <c r="BM167" i="3"/>
  <c r="BL167" i="3"/>
  <c r="BR166" i="3"/>
  <c r="BQ166" i="3"/>
  <c r="BP166" i="3"/>
  <c r="BO166" i="3"/>
  <c r="BN166" i="3"/>
  <c r="BM166" i="3"/>
  <c r="BL166" i="3"/>
  <c r="BR165" i="3"/>
  <c r="BQ165" i="3"/>
  <c r="BP165" i="3"/>
  <c r="BO165" i="3"/>
  <c r="BN165" i="3"/>
  <c r="BM165" i="3"/>
  <c r="BL165" i="3"/>
  <c r="BR164" i="3"/>
  <c r="BQ164" i="3"/>
  <c r="BP164" i="3"/>
  <c r="BO164" i="3"/>
  <c r="BN164" i="3"/>
  <c r="BM164" i="3"/>
  <c r="BL164" i="3"/>
  <c r="BR163" i="3"/>
  <c r="BQ163" i="3"/>
  <c r="BP163" i="3"/>
  <c r="BO163" i="3"/>
  <c r="BN163" i="3"/>
  <c r="BM163" i="3"/>
  <c r="BL163" i="3"/>
  <c r="BR162" i="3"/>
  <c r="BQ162" i="3"/>
  <c r="BP162" i="3"/>
  <c r="BO162" i="3"/>
  <c r="BN162" i="3"/>
  <c r="BM162" i="3"/>
  <c r="BL162" i="3"/>
  <c r="BR161" i="3"/>
  <c r="BQ161" i="3"/>
  <c r="BP161" i="3"/>
  <c r="BO161" i="3"/>
  <c r="BN161" i="3"/>
  <c r="BM161" i="3"/>
  <c r="BL161" i="3"/>
  <c r="BR160" i="3"/>
  <c r="BQ160" i="3"/>
  <c r="BP160" i="3"/>
  <c r="BO160" i="3"/>
  <c r="BN160" i="3"/>
  <c r="BM160" i="3"/>
  <c r="BL160" i="3"/>
  <c r="BR159" i="3"/>
  <c r="BQ159" i="3"/>
  <c r="BP159" i="3"/>
  <c r="BO159" i="3"/>
  <c r="BN159" i="3"/>
  <c r="BM159" i="3"/>
  <c r="BL159" i="3"/>
  <c r="BR158" i="3"/>
  <c r="BQ158" i="3"/>
  <c r="BP158" i="3"/>
  <c r="BO158" i="3"/>
  <c r="BN158" i="3"/>
  <c r="BM158" i="3"/>
  <c r="BL158" i="3"/>
  <c r="BR157" i="3"/>
  <c r="BQ157" i="3"/>
  <c r="BP157" i="3"/>
  <c r="BO157" i="3"/>
  <c r="BN157" i="3"/>
  <c r="BM157" i="3"/>
  <c r="BL157" i="3"/>
  <c r="BR156" i="3"/>
  <c r="BQ156" i="3"/>
  <c r="BP156" i="3"/>
  <c r="BO156" i="3"/>
  <c r="BN156" i="3"/>
  <c r="BM156" i="3"/>
  <c r="BL156" i="3"/>
  <c r="BR155" i="3"/>
  <c r="BQ155" i="3"/>
  <c r="BP155" i="3"/>
  <c r="BO155" i="3"/>
  <c r="BN155" i="3"/>
  <c r="BM155" i="3"/>
  <c r="BL155" i="3"/>
  <c r="BR154" i="3"/>
  <c r="BQ154" i="3"/>
  <c r="BP154" i="3"/>
  <c r="BO154" i="3"/>
  <c r="BN154" i="3"/>
  <c r="BM154" i="3"/>
  <c r="BL154" i="3"/>
  <c r="BR153" i="3"/>
  <c r="BQ153" i="3"/>
  <c r="BP153" i="3"/>
  <c r="BO153" i="3"/>
  <c r="BN153" i="3"/>
  <c r="BM153" i="3"/>
  <c r="BL153" i="3"/>
  <c r="BR152" i="3"/>
  <c r="BQ152" i="3"/>
  <c r="BP152" i="3"/>
  <c r="BO152" i="3"/>
  <c r="BN152" i="3"/>
  <c r="BM152" i="3"/>
  <c r="BL152" i="3"/>
  <c r="BR151" i="3"/>
  <c r="BQ151" i="3"/>
  <c r="BP151" i="3"/>
  <c r="BO151" i="3"/>
  <c r="BN151" i="3"/>
  <c r="BM151" i="3"/>
  <c r="BL151" i="3"/>
  <c r="BR150" i="3"/>
  <c r="BQ150" i="3"/>
  <c r="BP150" i="3"/>
  <c r="BO150" i="3"/>
  <c r="BN150" i="3"/>
  <c r="BM150" i="3"/>
  <c r="BL150" i="3"/>
  <c r="BR149" i="3"/>
  <c r="BQ149" i="3"/>
  <c r="BP149" i="3"/>
  <c r="BO149" i="3"/>
  <c r="BN149" i="3"/>
  <c r="BM149" i="3"/>
  <c r="BL149" i="3"/>
  <c r="BR148" i="3"/>
  <c r="BQ148" i="3"/>
  <c r="BP148" i="3"/>
  <c r="BO148" i="3"/>
  <c r="BN148" i="3"/>
  <c r="BM148" i="3"/>
  <c r="BL148" i="3"/>
  <c r="BR147" i="3"/>
  <c r="BQ147" i="3"/>
  <c r="BP147" i="3"/>
  <c r="BO147" i="3"/>
  <c r="BN147" i="3"/>
  <c r="BM147" i="3"/>
  <c r="BL147" i="3"/>
  <c r="BR146" i="3"/>
  <c r="BQ146" i="3"/>
  <c r="BP146" i="3"/>
  <c r="BO146" i="3"/>
  <c r="BN146" i="3"/>
  <c r="BM146" i="3"/>
  <c r="BL146" i="3"/>
  <c r="BR145" i="3"/>
  <c r="BQ145" i="3"/>
  <c r="BP145" i="3"/>
  <c r="BO145" i="3"/>
  <c r="BN145" i="3"/>
  <c r="BM145" i="3"/>
  <c r="BL145" i="3"/>
  <c r="BR144" i="3"/>
  <c r="BQ144" i="3"/>
  <c r="BP144" i="3"/>
  <c r="BO144" i="3"/>
  <c r="BN144" i="3"/>
  <c r="BM144" i="3"/>
  <c r="BL144" i="3"/>
  <c r="BR143" i="3"/>
  <c r="BQ143" i="3"/>
  <c r="BP143" i="3"/>
  <c r="BO143" i="3"/>
  <c r="BN143" i="3"/>
  <c r="BM143" i="3"/>
  <c r="BL143" i="3"/>
  <c r="BR142" i="3"/>
  <c r="BQ142" i="3"/>
  <c r="BP142" i="3"/>
  <c r="BO142" i="3"/>
  <c r="BN142" i="3"/>
  <c r="BM142" i="3"/>
  <c r="BL142" i="3"/>
  <c r="BR141" i="3"/>
  <c r="BQ141" i="3"/>
  <c r="BP141" i="3"/>
  <c r="BO141" i="3"/>
  <c r="BN141" i="3"/>
  <c r="BM141" i="3"/>
  <c r="BL141" i="3"/>
  <c r="BR140" i="3"/>
  <c r="BQ140" i="3"/>
  <c r="BP140" i="3"/>
  <c r="BO140" i="3"/>
  <c r="BN140" i="3"/>
  <c r="BM140" i="3"/>
  <c r="BL140" i="3"/>
  <c r="BR139" i="3"/>
  <c r="BQ139" i="3"/>
  <c r="BP139" i="3"/>
  <c r="BO139" i="3"/>
  <c r="BN139" i="3"/>
  <c r="BM139" i="3"/>
  <c r="BL139" i="3"/>
  <c r="BR138" i="3"/>
  <c r="BQ138" i="3"/>
  <c r="BP138" i="3"/>
  <c r="BO138" i="3"/>
  <c r="BN138" i="3"/>
  <c r="BM138" i="3"/>
  <c r="BL138" i="3"/>
  <c r="BR137" i="3"/>
  <c r="BQ137" i="3"/>
  <c r="BP137" i="3"/>
  <c r="BO137" i="3"/>
  <c r="BN137" i="3"/>
  <c r="BM137" i="3"/>
  <c r="BL137" i="3"/>
  <c r="BR136" i="3"/>
  <c r="BQ136" i="3"/>
  <c r="BP136" i="3"/>
  <c r="BO136" i="3"/>
  <c r="BN136" i="3"/>
  <c r="BM136" i="3"/>
  <c r="BL136" i="3"/>
  <c r="BR135" i="3"/>
  <c r="BQ135" i="3"/>
  <c r="BP135" i="3"/>
  <c r="BO135" i="3"/>
  <c r="BN135" i="3"/>
  <c r="BM135" i="3"/>
  <c r="BL135" i="3"/>
  <c r="BR134" i="3"/>
  <c r="BQ134" i="3"/>
  <c r="BP134" i="3"/>
  <c r="BO134" i="3"/>
  <c r="BN134" i="3"/>
  <c r="BM134" i="3"/>
  <c r="BL134" i="3"/>
  <c r="BR133" i="3"/>
  <c r="BQ133" i="3"/>
  <c r="BP133" i="3"/>
  <c r="BO133" i="3"/>
  <c r="BN133" i="3"/>
  <c r="BM133" i="3"/>
  <c r="BL133" i="3"/>
  <c r="BR132" i="3"/>
  <c r="BQ132" i="3"/>
  <c r="BP132" i="3"/>
  <c r="BO132" i="3"/>
  <c r="BN132" i="3"/>
  <c r="BM132" i="3"/>
  <c r="BL132" i="3"/>
  <c r="BR131" i="3"/>
  <c r="BQ131" i="3"/>
  <c r="BP131" i="3"/>
  <c r="BO131" i="3"/>
  <c r="BN131" i="3"/>
  <c r="BM131" i="3"/>
  <c r="BL131" i="3"/>
  <c r="BR130" i="3"/>
  <c r="BQ130" i="3"/>
  <c r="BP130" i="3"/>
  <c r="BO130" i="3"/>
  <c r="BN130" i="3"/>
  <c r="BM130" i="3"/>
  <c r="BL130" i="3"/>
  <c r="BR129" i="3"/>
  <c r="BQ129" i="3"/>
  <c r="BP129" i="3"/>
  <c r="BO129" i="3"/>
  <c r="BN129" i="3"/>
  <c r="BM129" i="3"/>
  <c r="BL129" i="3"/>
  <c r="BR128" i="3"/>
  <c r="BQ128" i="3"/>
  <c r="BP128" i="3"/>
  <c r="BO128" i="3"/>
  <c r="BN128" i="3"/>
  <c r="BM128" i="3"/>
  <c r="BL128" i="3"/>
  <c r="BR127" i="3"/>
  <c r="BQ127" i="3"/>
  <c r="BP127" i="3"/>
  <c r="BO127" i="3"/>
  <c r="BN127" i="3"/>
  <c r="BM127" i="3"/>
  <c r="BL127" i="3"/>
  <c r="BR126" i="3"/>
  <c r="BQ126" i="3"/>
  <c r="BP126" i="3"/>
  <c r="BO126" i="3"/>
  <c r="BN126" i="3"/>
  <c r="BM126" i="3"/>
  <c r="BL126" i="3"/>
  <c r="BR125" i="3"/>
  <c r="BQ125" i="3"/>
  <c r="BP125" i="3"/>
  <c r="BO125" i="3"/>
  <c r="BN125" i="3"/>
  <c r="BM125" i="3"/>
  <c r="BL125" i="3"/>
  <c r="BR124" i="3"/>
  <c r="BQ124" i="3"/>
  <c r="BP124" i="3"/>
  <c r="BO124" i="3"/>
  <c r="BN124" i="3"/>
  <c r="BM124" i="3"/>
  <c r="BL124" i="3"/>
  <c r="BR123" i="3"/>
  <c r="BQ123" i="3"/>
  <c r="BP123" i="3"/>
  <c r="BO123" i="3"/>
  <c r="BN123" i="3"/>
  <c r="BM123" i="3"/>
  <c r="BL123" i="3"/>
  <c r="BR122" i="3"/>
  <c r="BQ122" i="3"/>
  <c r="BP122" i="3"/>
  <c r="BO122" i="3"/>
  <c r="BN122" i="3"/>
  <c r="BM122" i="3"/>
  <c r="BL122" i="3"/>
  <c r="BR121" i="3"/>
  <c r="BQ121" i="3"/>
  <c r="BP121" i="3"/>
  <c r="BO121" i="3"/>
  <c r="BN121" i="3"/>
  <c r="BM121" i="3"/>
  <c r="BL121" i="3"/>
  <c r="BR120" i="3"/>
  <c r="BQ120" i="3"/>
  <c r="BP120" i="3"/>
  <c r="BO120" i="3"/>
  <c r="BN120" i="3"/>
  <c r="BM120" i="3"/>
  <c r="BL120" i="3"/>
  <c r="BR119" i="3"/>
  <c r="BQ119" i="3"/>
  <c r="BP119" i="3"/>
  <c r="BO119" i="3"/>
  <c r="BN119" i="3"/>
  <c r="BM119" i="3"/>
  <c r="BL119" i="3"/>
  <c r="BR118" i="3"/>
  <c r="BQ118" i="3"/>
  <c r="BP118" i="3"/>
  <c r="BO118" i="3"/>
  <c r="BN118" i="3"/>
  <c r="BM118" i="3"/>
  <c r="BL118" i="3"/>
  <c r="BR117" i="3"/>
  <c r="BQ117" i="3"/>
  <c r="BP117" i="3"/>
  <c r="BO117" i="3"/>
  <c r="BN117" i="3"/>
  <c r="BM117" i="3"/>
  <c r="BL117" i="3"/>
  <c r="BR116" i="3"/>
  <c r="BQ116" i="3"/>
  <c r="BP116" i="3"/>
  <c r="BO116" i="3"/>
  <c r="BN116" i="3"/>
  <c r="BM116" i="3"/>
  <c r="BL116" i="3"/>
  <c r="BR115" i="3"/>
  <c r="BQ115" i="3"/>
  <c r="BP115" i="3"/>
  <c r="BO115" i="3"/>
  <c r="BN115" i="3"/>
  <c r="BM115" i="3"/>
  <c r="BL115" i="3"/>
  <c r="BR114" i="3"/>
  <c r="BQ114" i="3"/>
  <c r="BP114" i="3"/>
  <c r="BO114" i="3"/>
  <c r="BN114" i="3"/>
  <c r="BM114" i="3"/>
  <c r="BL114" i="3"/>
  <c r="BR113" i="3"/>
  <c r="BQ113" i="3"/>
  <c r="BP113" i="3"/>
  <c r="BO113" i="3"/>
  <c r="BN113" i="3"/>
  <c r="BM113" i="3"/>
  <c r="BL113" i="3"/>
  <c r="BR112" i="3"/>
  <c r="BQ112" i="3"/>
  <c r="BP112" i="3"/>
  <c r="BO112" i="3"/>
  <c r="BN112" i="3"/>
  <c r="BM112" i="3"/>
  <c r="BL112" i="3"/>
  <c r="BR111" i="3"/>
  <c r="BQ111" i="3"/>
  <c r="BP111" i="3"/>
  <c r="BO111" i="3"/>
  <c r="BN111" i="3"/>
  <c r="BM111" i="3"/>
  <c r="BL111" i="3"/>
  <c r="BR110" i="3"/>
  <c r="BQ110" i="3"/>
  <c r="BP110" i="3"/>
  <c r="BO110" i="3"/>
  <c r="BN110" i="3"/>
  <c r="BM110" i="3"/>
  <c r="BL110" i="3"/>
  <c r="BR109" i="3"/>
  <c r="BQ109" i="3"/>
  <c r="BP109" i="3"/>
  <c r="BO109" i="3"/>
  <c r="BN109" i="3"/>
  <c r="BM109" i="3"/>
  <c r="BL109" i="3"/>
  <c r="BR108" i="3"/>
  <c r="BQ108" i="3"/>
  <c r="BP108" i="3"/>
  <c r="BO108" i="3"/>
  <c r="BN108" i="3"/>
  <c r="BM108" i="3"/>
  <c r="BL108" i="3"/>
  <c r="BR107" i="3"/>
  <c r="BQ107" i="3"/>
  <c r="BP107" i="3"/>
  <c r="BO107" i="3"/>
  <c r="BN107" i="3"/>
  <c r="BM107" i="3"/>
  <c r="BL107" i="3"/>
  <c r="BR106" i="3"/>
  <c r="BQ106" i="3"/>
  <c r="BP106" i="3"/>
  <c r="BO106" i="3"/>
  <c r="BN106" i="3"/>
  <c r="BM106" i="3"/>
  <c r="BL106" i="3"/>
  <c r="BR105" i="3"/>
  <c r="BQ105" i="3"/>
  <c r="BP105" i="3"/>
  <c r="BO105" i="3"/>
  <c r="BN105" i="3"/>
  <c r="BM105" i="3"/>
  <c r="BL105" i="3"/>
  <c r="BR104" i="3"/>
  <c r="BQ104" i="3"/>
  <c r="BP104" i="3"/>
  <c r="BO104" i="3"/>
  <c r="BN104" i="3"/>
  <c r="BM104" i="3"/>
  <c r="BL104" i="3"/>
  <c r="BR103" i="3"/>
  <c r="BQ103" i="3"/>
  <c r="BP103" i="3"/>
  <c r="BO103" i="3"/>
  <c r="BN103" i="3"/>
  <c r="BM103" i="3"/>
  <c r="BL103" i="3"/>
  <c r="BR102" i="3"/>
  <c r="BQ102" i="3"/>
  <c r="BP102" i="3"/>
  <c r="BO102" i="3"/>
  <c r="BN102" i="3"/>
  <c r="BM102" i="3"/>
  <c r="BL102" i="3"/>
  <c r="BR101" i="3"/>
  <c r="BQ101" i="3"/>
  <c r="BP101" i="3"/>
  <c r="BO101" i="3"/>
  <c r="BN101" i="3"/>
  <c r="BM101" i="3"/>
  <c r="BL101" i="3"/>
  <c r="BR100" i="3"/>
  <c r="BQ100" i="3"/>
  <c r="BP100" i="3"/>
  <c r="BO100" i="3"/>
  <c r="BN100" i="3"/>
  <c r="BM100" i="3"/>
  <c r="BL100" i="3"/>
  <c r="BR99" i="3"/>
  <c r="BQ99" i="3"/>
  <c r="BP99" i="3"/>
  <c r="BO99" i="3"/>
  <c r="BN99" i="3"/>
  <c r="BM99" i="3"/>
  <c r="BL99" i="3"/>
  <c r="BR98" i="3"/>
  <c r="BQ98" i="3"/>
  <c r="BP98" i="3"/>
  <c r="BO98" i="3"/>
  <c r="BN98" i="3"/>
  <c r="BM98" i="3"/>
  <c r="BL98" i="3"/>
  <c r="BR97" i="3"/>
  <c r="BQ97" i="3"/>
  <c r="BP97" i="3"/>
  <c r="BO97" i="3"/>
  <c r="BN97" i="3"/>
  <c r="BM97" i="3"/>
  <c r="BL97" i="3"/>
  <c r="BR96" i="3"/>
  <c r="BQ96" i="3"/>
  <c r="BP96" i="3"/>
  <c r="BO96" i="3"/>
  <c r="BN96" i="3"/>
  <c r="BM96" i="3"/>
  <c r="BL96" i="3"/>
  <c r="BR95" i="3"/>
  <c r="BQ95" i="3"/>
  <c r="BP95" i="3"/>
  <c r="BO95" i="3"/>
  <c r="BN95" i="3"/>
  <c r="BM95" i="3"/>
  <c r="BL95" i="3"/>
  <c r="BR94" i="3"/>
  <c r="BQ94" i="3"/>
  <c r="BP94" i="3"/>
  <c r="BO94" i="3"/>
  <c r="BN94" i="3"/>
  <c r="BM94" i="3"/>
  <c r="BL94" i="3"/>
  <c r="BR93" i="3"/>
  <c r="BQ93" i="3"/>
  <c r="BP93" i="3"/>
  <c r="BO93" i="3"/>
  <c r="BN93" i="3"/>
  <c r="BM93" i="3"/>
  <c r="BL93" i="3"/>
  <c r="BR92" i="3"/>
  <c r="BQ92" i="3"/>
  <c r="BP92" i="3"/>
  <c r="BO92" i="3"/>
  <c r="BN92" i="3"/>
  <c r="BM92" i="3"/>
  <c r="BL92" i="3"/>
  <c r="BR91" i="3"/>
  <c r="BQ91" i="3"/>
  <c r="BP91" i="3"/>
  <c r="BO91" i="3"/>
  <c r="BN91" i="3"/>
  <c r="BM91" i="3"/>
  <c r="BL91" i="3"/>
  <c r="BR90" i="3"/>
  <c r="BQ90" i="3"/>
  <c r="BP90" i="3"/>
  <c r="BO90" i="3"/>
  <c r="BN90" i="3"/>
  <c r="BM90" i="3"/>
  <c r="BL90" i="3"/>
  <c r="BR89" i="3"/>
  <c r="BQ89" i="3"/>
  <c r="BP89" i="3"/>
  <c r="BO89" i="3"/>
  <c r="BN89" i="3"/>
  <c r="BM89" i="3"/>
  <c r="BL89" i="3"/>
  <c r="BR88" i="3"/>
  <c r="BQ88" i="3"/>
  <c r="BP88" i="3"/>
  <c r="BO88" i="3"/>
  <c r="BN88" i="3"/>
  <c r="BM88" i="3"/>
  <c r="BL88" i="3"/>
  <c r="BR87" i="3"/>
  <c r="BQ87" i="3"/>
  <c r="BP87" i="3"/>
  <c r="BO87" i="3"/>
  <c r="BN87" i="3"/>
  <c r="BM87" i="3"/>
  <c r="BL87" i="3"/>
  <c r="BR86" i="3"/>
  <c r="BQ86" i="3"/>
  <c r="BP86" i="3"/>
  <c r="BO86" i="3"/>
  <c r="BN86" i="3"/>
  <c r="BM86" i="3"/>
  <c r="BL86" i="3"/>
  <c r="BR85" i="3"/>
  <c r="BQ85" i="3"/>
  <c r="BP85" i="3"/>
  <c r="BO85" i="3"/>
  <c r="BN85" i="3"/>
  <c r="BM85" i="3"/>
  <c r="BL85" i="3"/>
  <c r="BR84" i="3"/>
  <c r="BQ84" i="3"/>
  <c r="BP84" i="3"/>
  <c r="BO84" i="3"/>
  <c r="BN84" i="3"/>
  <c r="BM84" i="3"/>
  <c r="BL84" i="3"/>
  <c r="BR83" i="3"/>
  <c r="BQ83" i="3"/>
  <c r="BP83" i="3"/>
  <c r="BO83" i="3"/>
  <c r="BN83" i="3"/>
  <c r="BM83" i="3"/>
  <c r="BL83" i="3"/>
  <c r="BR82" i="3"/>
  <c r="BQ82" i="3"/>
  <c r="BP82" i="3"/>
  <c r="BO82" i="3"/>
  <c r="BN82" i="3"/>
  <c r="BM82" i="3"/>
  <c r="BL82" i="3"/>
  <c r="BR81" i="3"/>
  <c r="BQ81" i="3"/>
  <c r="BP81" i="3"/>
  <c r="BO81" i="3"/>
  <c r="BN81" i="3"/>
  <c r="BM81" i="3"/>
  <c r="BL81" i="3"/>
  <c r="BR80" i="3"/>
  <c r="BQ80" i="3"/>
  <c r="BP80" i="3"/>
  <c r="BO80" i="3"/>
  <c r="BN80" i="3"/>
  <c r="BM80" i="3"/>
  <c r="BL80" i="3"/>
  <c r="BR79" i="3"/>
  <c r="BQ79" i="3"/>
  <c r="BP79" i="3"/>
  <c r="BO79" i="3"/>
  <c r="BN79" i="3"/>
  <c r="BM79" i="3"/>
  <c r="BL79" i="3"/>
  <c r="BR78" i="3"/>
  <c r="BQ78" i="3"/>
  <c r="BP78" i="3"/>
  <c r="BO78" i="3"/>
  <c r="BN78" i="3"/>
  <c r="BM78" i="3"/>
  <c r="BL78" i="3"/>
  <c r="BR77" i="3"/>
  <c r="BQ77" i="3"/>
  <c r="BP77" i="3"/>
  <c r="BO77" i="3"/>
  <c r="BN77" i="3"/>
  <c r="BM77" i="3"/>
  <c r="BL77" i="3"/>
  <c r="BR76" i="3"/>
  <c r="BQ76" i="3"/>
  <c r="BP76" i="3"/>
  <c r="BO76" i="3"/>
  <c r="BN76" i="3"/>
  <c r="BM76" i="3"/>
  <c r="BL76" i="3"/>
  <c r="BR75" i="3"/>
  <c r="BQ75" i="3"/>
  <c r="BP75" i="3"/>
  <c r="BO75" i="3"/>
  <c r="BN75" i="3"/>
  <c r="BM75" i="3"/>
  <c r="BL75" i="3"/>
  <c r="BR74" i="3"/>
  <c r="BQ74" i="3"/>
  <c r="BP74" i="3"/>
  <c r="BO74" i="3"/>
  <c r="BN74" i="3"/>
  <c r="BM74" i="3"/>
  <c r="BL74" i="3"/>
  <c r="BR73" i="3"/>
  <c r="BQ73" i="3"/>
  <c r="BP73" i="3"/>
  <c r="BO73" i="3"/>
  <c r="BN73" i="3"/>
  <c r="BM73" i="3"/>
  <c r="BL73" i="3"/>
  <c r="BR72" i="3"/>
  <c r="BQ72" i="3"/>
  <c r="BP72" i="3"/>
  <c r="BO72" i="3"/>
  <c r="BN72" i="3"/>
  <c r="BM72" i="3"/>
  <c r="BL72" i="3"/>
  <c r="BR71" i="3"/>
  <c r="BQ71" i="3"/>
  <c r="BP71" i="3"/>
  <c r="BO71" i="3"/>
  <c r="BN71" i="3"/>
  <c r="BM71" i="3"/>
  <c r="BL71" i="3"/>
  <c r="BR70" i="3"/>
  <c r="BQ70" i="3"/>
  <c r="BP70" i="3"/>
  <c r="BO70" i="3"/>
  <c r="BN70" i="3"/>
  <c r="BM70" i="3"/>
  <c r="BL70" i="3"/>
  <c r="BR69" i="3"/>
  <c r="BQ69" i="3"/>
  <c r="BP69" i="3"/>
  <c r="BO69" i="3"/>
  <c r="BN69" i="3"/>
  <c r="BM69" i="3"/>
  <c r="BL69" i="3"/>
  <c r="BR68" i="3"/>
  <c r="BQ68" i="3"/>
  <c r="BP68" i="3"/>
  <c r="BO68" i="3"/>
  <c r="BN68" i="3"/>
  <c r="BM68" i="3"/>
  <c r="BL68" i="3"/>
  <c r="BR67" i="3"/>
  <c r="BQ67" i="3"/>
  <c r="BP67" i="3"/>
  <c r="BO67" i="3"/>
  <c r="BN67" i="3"/>
  <c r="BM67" i="3"/>
  <c r="BL67" i="3"/>
  <c r="BR66" i="3"/>
  <c r="BQ66" i="3"/>
  <c r="BP66" i="3"/>
  <c r="BO66" i="3"/>
  <c r="BN66" i="3"/>
  <c r="BM66" i="3"/>
  <c r="BL66" i="3"/>
  <c r="BR65" i="3"/>
  <c r="BQ65" i="3"/>
  <c r="BP65" i="3"/>
  <c r="BO65" i="3"/>
  <c r="BN65" i="3"/>
  <c r="BM65" i="3"/>
  <c r="BL65" i="3"/>
  <c r="BR64" i="3"/>
  <c r="BQ64" i="3"/>
  <c r="BP64" i="3"/>
  <c r="BO64" i="3"/>
  <c r="BN64" i="3"/>
  <c r="BM64" i="3"/>
  <c r="BL64" i="3"/>
  <c r="BR63" i="3"/>
  <c r="BQ63" i="3"/>
  <c r="BP63" i="3"/>
  <c r="BO63" i="3"/>
  <c r="BN63" i="3"/>
  <c r="BM63" i="3"/>
  <c r="BL63" i="3"/>
  <c r="BR62" i="3"/>
  <c r="BQ62" i="3"/>
  <c r="BP62" i="3"/>
  <c r="BO62" i="3"/>
  <c r="BN62" i="3"/>
  <c r="BM62" i="3"/>
  <c r="BL62" i="3"/>
  <c r="BR61" i="3"/>
  <c r="BQ61" i="3"/>
  <c r="BP61" i="3"/>
  <c r="BO61" i="3"/>
  <c r="BN61" i="3"/>
  <c r="BM61" i="3"/>
  <c r="BL61" i="3"/>
  <c r="BR60" i="3"/>
  <c r="BQ60" i="3"/>
  <c r="BP60" i="3"/>
  <c r="BO60" i="3"/>
  <c r="BN60" i="3"/>
  <c r="BM60" i="3"/>
  <c r="BL60" i="3"/>
  <c r="BR59" i="3"/>
  <c r="BQ59" i="3"/>
  <c r="BP59" i="3"/>
  <c r="BO59" i="3"/>
  <c r="BN59" i="3"/>
  <c r="BM59" i="3"/>
  <c r="BL59" i="3"/>
  <c r="BR58" i="3"/>
  <c r="BQ58" i="3"/>
  <c r="BP58" i="3"/>
  <c r="BO58" i="3"/>
  <c r="BN58" i="3"/>
  <c r="BM58" i="3"/>
  <c r="BL58" i="3"/>
  <c r="BR57" i="3"/>
  <c r="BQ57" i="3"/>
  <c r="BP57" i="3"/>
  <c r="BO57" i="3"/>
  <c r="BN57" i="3"/>
  <c r="BM57" i="3"/>
  <c r="BL57" i="3"/>
  <c r="BR56" i="3"/>
  <c r="BQ56" i="3"/>
  <c r="BP56" i="3"/>
  <c r="BO56" i="3"/>
  <c r="BN56" i="3"/>
  <c r="BM56" i="3"/>
  <c r="BL56" i="3"/>
  <c r="BR55" i="3"/>
  <c r="BQ55" i="3"/>
  <c r="BP55" i="3"/>
  <c r="BO55" i="3"/>
  <c r="BN55" i="3"/>
  <c r="BM55" i="3"/>
  <c r="BL55" i="3"/>
  <c r="BR54" i="3"/>
  <c r="BQ54" i="3"/>
  <c r="BP54" i="3"/>
  <c r="BO54" i="3"/>
  <c r="BN54" i="3"/>
  <c r="BM54" i="3"/>
  <c r="BL54" i="3"/>
  <c r="BR53" i="3"/>
  <c r="BQ53" i="3"/>
  <c r="BP53" i="3"/>
  <c r="BO53" i="3"/>
  <c r="BN53" i="3"/>
  <c r="BM53" i="3"/>
  <c r="BL53" i="3"/>
  <c r="BR52" i="3"/>
  <c r="BQ52" i="3"/>
  <c r="BP52" i="3"/>
  <c r="BO52" i="3"/>
  <c r="BN52" i="3"/>
  <c r="BM52" i="3"/>
  <c r="BL52" i="3"/>
  <c r="BR51" i="3"/>
  <c r="BQ51" i="3"/>
  <c r="BP51" i="3"/>
  <c r="BO51" i="3"/>
  <c r="BN51" i="3"/>
  <c r="BM51" i="3"/>
  <c r="BL51" i="3"/>
  <c r="BR50" i="3"/>
  <c r="BQ50" i="3"/>
  <c r="BP50" i="3"/>
  <c r="BO50" i="3"/>
  <c r="BN50" i="3"/>
  <c r="BM50" i="3"/>
  <c r="BL50" i="3"/>
  <c r="BR49" i="3"/>
  <c r="BQ49" i="3"/>
  <c r="BP49" i="3"/>
  <c r="BO49" i="3"/>
  <c r="BN49" i="3"/>
  <c r="BM49" i="3"/>
  <c r="BL49" i="3"/>
  <c r="BR48" i="3"/>
  <c r="BQ48" i="3"/>
  <c r="BP48" i="3"/>
  <c r="BO48" i="3"/>
  <c r="BN48" i="3"/>
  <c r="BM48" i="3"/>
  <c r="BL48" i="3"/>
  <c r="BR47" i="3"/>
  <c r="BQ47" i="3"/>
  <c r="BP47" i="3"/>
  <c r="BO47" i="3"/>
  <c r="BN47" i="3"/>
  <c r="BM47" i="3"/>
  <c r="BL47" i="3"/>
  <c r="BR46" i="3"/>
  <c r="BQ46" i="3"/>
  <c r="BP46" i="3"/>
  <c r="BO46" i="3"/>
  <c r="BN46" i="3"/>
  <c r="BM46" i="3"/>
  <c r="BL46" i="3"/>
  <c r="BR45" i="3"/>
  <c r="BQ45" i="3"/>
  <c r="BP45" i="3"/>
  <c r="BO45" i="3"/>
  <c r="BN45" i="3"/>
  <c r="BM45" i="3"/>
  <c r="BL45" i="3"/>
  <c r="BR44" i="3"/>
  <c r="BQ44" i="3"/>
  <c r="BP44" i="3"/>
  <c r="BO44" i="3"/>
  <c r="BN44" i="3"/>
  <c r="BM44" i="3"/>
  <c r="BL44" i="3"/>
  <c r="BR43" i="3"/>
  <c r="BQ43" i="3"/>
  <c r="BP43" i="3"/>
  <c r="BO43" i="3"/>
  <c r="BN43" i="3"/>
  <c r="BM43" i="3"/>
  <c r="BL43" i="3"/>
  <c r="BR42" i="3"/>
  <c r="BQ42" i="3"/>
  <c r="BP42" i="3"/>
  <c r="BO42" i="3"/>
  <c r="BN42" i="3"/>
  <c r="BM42" i="3"/>
  <c r="BL42" i="3"/>
  <c r="BR41" i="3"/>
  <c r="BQ41" i="3"/>
  <c r="BP41" i="3"/>
  <c r="BO41" i="3"/>
  <c r="BN41" i="3"/>
  <c r="BM41" i="3"/>
  <c r="BL41" i="3"/>
  <c r="BR40" i="3"/>
  <c r="BQ40" i="3"/>
  <c r="BP40" i="3"/>
  <c r="BO40" i="3"/>
  <c r="BN40" i="3"/>
  <c r="BM40" i="3"/>
  <c r="BL40" i="3"/>
  <c r="BR39" i="3"/>
  <c r="BQ39" i="3"/>
  <c r="BP39" i="3"/>
  <c r="BO39" i="3"/>
  <c r="BN39" i="3"/>
  <c r="BM39" i="3"/>
  <c r="BL39" i="3"/>
  <c r="BR38" i="3"/>
  <c r="BQ38" i="3"/>
  <c r="BP38" i="3"/>
  <c r="BO38" i="3"/>
  <c r="BN38" i="3"/>
  <c r="BM38" i="3"/>
  <c r="BL38" i="3"/>
  <c r="BR37" i="3"/>
  <c r="BQ37" i="3"/>
  <c r="BP37" i="3"/>
  <c r="BO37" i="3"/>
  <c r="BN37" i="3"/>
  <c r="BM37" i="3"/>
  <c r="BL37" i="3"/>
  <c r="BR36" i="3"/>
  <c r="BQ36" i="3"/>
  <c r="BP36" i="3"/>
  <c r="BO36" i="3"/>
  <c r="BN36" i="3"/>
  <c r="BM36" i="3"/>
  <c r="BL36" i="3"/>
  <c r="BR35" i="3"/>
  <c r="BQ35" i="3"/>
  <c r="BP35" i="3"/>
  <c r="BO35" i="3"/>
  <c r="BN35" i="3"/>
  <c r="BM35" i="3"/>
  <c r="BL35" i="3"/>
  <c r="BR34" i="3"/>
  <c r="BQ34" i="3"/>
  <c r="BP34" i="3"/>
  <c r="BO34" i="3"/>
  <c r="BN34" i="3"/>
  <c r="BM34" i="3"/>
  <c r="BL34" i="3"/>
  <c r="BR33" i="3"/>
  <c r="BQ33" i="3"/>
  <c r="BP33" i="3"/>
  <c r="BO33" i="3"/>
  <c r="BN33" i="3"/>
  <c r="BM33" i="3"/>
  <c r="BL33" i="3"/>
  <c r="BR32" i="3"/>
  <c r="BQ32" i="3"/>
  <c r="BP32" i="3"/>
  <c r="BO32" i="3"/>
  <c r="BN32" i="3"/>
  <c r="BM32" i="3"/>
  <c r="BL32" i="3"/>
  <c r="BR31" i="3"/>
  <c r="BQ31" i="3"/>
  <c r="BP31" i="3"/>
  <c r="BO31" i="3"/>
  <c r="BN31" i="3"/>
  <c r="BM31" i="3"/>
  <c r="BL31" i="3"/>
  <c r="BR30" i="3"/>
  <c r="BQ30" i="3"/>
  <c r="BP30" i="3"/>
  <c r="BO30" i="3"/>
  <c r="BN30" i="3"/>
  <c r="BM30" i="3"/>
  <c r="BL30" i="3"/>
  <c r="BR29" i="3"/>
  <c r="BQ29" i="3"/>
  <c r="BP29" i="3"/>
  <c r="BO29" i="3"/>
  <c r="BN29" i="3"/>
  <c r="BM29" i="3"/>
  <c r="BL29" i="3"/>
  <c r="BR28" i="3"/>
  <c r="BQ28" i="3"/>
  <c r="BP28" i="3"/>
  <c r="BO28" i="3"/>
  <c r="BN28" i="3"/>
  <c r="BM28" i="3"/>
  <c r="BL28" i="3"/>
  <c r="BR27" i="3"/>
  <c r="BQ27" i="3"/>
  <c r="BP27" i="3"/>
  <c r="BO27" i="3"/>
  <c r="BN27" i="3"/>
  <c r="BM27" i="3"/>
  <c r="BL27" i="3"/>
  <c r="BR26" i="3"/>
  <c r="BQ26" i="3"/>
  <c r="BP26" i="3"/>
  <c r="BO26" i="3"/>
  <c r="BN26" i="3"/>
  <c r="BM26" i="3"/>
  <c r="BL26" i="3"/>
  <c r="BR25" i="3"/>
  <c r="BQ25" i="3"/>
  <c r="BP25" i="3"/>
  <c r="BO25" i="3"/>
  <c r="BN25" i="3"/>
  <c r="BM25" i="3"/>
  <c r="BL25" i="3"/>
  <c r="BR24" i="3"/>
  <c r="BQ24" i="3"/>
  <c r="BP24" i="3"/>
  <c r="BO24" i="3"/>
  <c r="BN24" i="3"/>
  <c r="BM24" i="3"/>
  <c r="BL24" i="3"/>
  <c r="BR23" i="3"/>
  <c r="BQ23" i="3"/>
  <c r="BP23" i="3"/>
  <c r="BO23" i="3"/>
  <c r="BN23" i="3"/>
  <c r="BM23" i="3"/>
  <c r="BL23" i="3"/>
  <c r="BR22" i="3"/>
  <c r="BQ22" i="3"/>
  <c r="BP22" i="3"/>
  <c r="BO22" i="3"/>
  <c r="BN22" i="3"/>
  <c r="BM22" i="3"/>
  <c r="BL22" i="3"/>
  <c r="BR21" i="3"/>
  <c r="BQ21" i="3"/>
  <c r="BP21" i="3"/>
  <c r="BO21" i="3"/>
  <c r="BN21" i="3"/>
  <c r="BM21" i="3"/>
  <c r="BL21" i="3"/>
  <c r="BR20" i="3"/>
  <c r="BQ20" i="3"/>
  <c r="BP20" i="3"/>
  <c r="BO20" i="3"/>
  <c r="BN20" i="3"/>
  <c r="BM20" i="3"/>
  <c r="BL20" i="3"/>
  <c r="BR19" i="3"/>
  <c r="BQ19" i="3"/>
  <c r="BP19" i="3"/>
  <c r="BO19" i="3"/>
  <c r="BN19" i="3"/>
  <c r="BM19" i="3"/>
  <c r="BL19" i="3"/>
  <c r="BR18" i="3"/>
  <c r="BQ18" i="3"/>
  <c r="BP18" i="3"/>
  <c r="BO18" i="3"/>
  <c r="BN18" i="3"/>
  <c r="BM18" i="3"/>
  <c r="BL18" i="3"/>
  <c r="BR17" i="3"/>
  <c r="BQ17" i="3"/>
  <c r="BP17" i="3"/>
  <c r="BO17" i="3"/>
  <c r="BN17" i="3"/>
  <c r="BM17" i="3"/>
  <c r="BL17" i="3"/>
  <c r="BR16" i="3"/>
  <c r="BQ16" i="3"/>
  <c r="BP16" i="3"/>
  <c r="BO16" i="3"/>
  <c r="BN16" i="3"/>
  <c r="BM16" i="3"/>
  <c r="BL16" i="3"/>
  <c r="BR15" i="3"/>
  <c r="BQ15" i="3"/>
  <c r="BP15" i="3"/>
  <c r="BO15" i="3"/>
  <c r="BN15" i="3"/>
  <c r="BM15" i="3"/>
  <c r="BL15" i="3"/>
  <c r="BR14" i="3"/>
  <c r="BQ14" i="3"/>
  <c r="BP14" i="3"/>
  <c r="BO14" i="3"/>
  <c r="BN14" i="3"/>
  <c r="BM14" i="3"/>
  <c r="BL14" i="3"/>
  <c r="BR13" i="3"/>
  <c r="BQ13" i="3"/>
  <c r="BP13" i="3"/>
  <c r="BO13" i="3"/>
  <c r="BN13" i="3"/>
  <c r="BM13" i="3"/>
  <c r="BL13" i="3"/>
  <c r="BR12" i="3"/>
  <c r="BQ12" i="3"/>
  <c r="BP12" i="3"/>
  <c r="BO12" i="3"/>
  <c r="BN12" i="3"/>
  <c r="BM12" i="3"/>
  <c r="BL12" i="3"/>
  <c r="BR11" i="3"/>
  <c r="BQ11" i="3"/>
  <c r="BP11" i="3"/>
  <c r="BO11" i="3"/>
  <c r="BN11" i="3"/>
  <c r="BM11" i="3"/>
  <c r="BL11" i="3"/>
  <c r="BR10" i="3"/>
  <c r="BQ10" i="3"/>
  <c r="BP10" i="3"/>
  <c r="BO10" i="3"/>
  <c r="BN10" i="3"/>
  <c r="BM10" i="3"/>
  <c r="BL10" i="3"/>
  <c r="BR9" i="3"/>
  <c r="BQ9" i="3"/>
  <c r="BP9" i="3"/>
  <c r="BO9" i="3"/>
  <c r="BN9" i="3"/>
  <c r="BM9" i="3"/>
  <c r="BL9" i="3"/>
  <c r="BR8" i="3"/>
  <c r="BQ8" i="3"/>
  <c r="BP8" i="3"/>
  <c r="BO8" i="3"/>
  <c r="BN8" i="3"/>
  <c r="BM8" i="3"/>
  <c r="BL8" i="3"/>
  <c r="BR7" i="3"/>
  <c r="BQ7" i="3"/>
  <c r="BP7" i="3"/>
  <c r="BO7" i="3"/>
  <c r="BN7" i="3"/>
  <c r="BM7" i="3"/>
  <c r="BL7" i="3"/>
  <c r="BR6" i="3"/>
  <c r="BQ6" i="3"/>
  <c r="BP6" i="3"/>
  <c r="BO6" i="3"/>
  <c r="BN6" i="3"/>
  <c r="BM6" i="3"/>
  <c r="BL6" i="3"/>
  <c r="BR5" i="3"/>
  <c r="BQ5" i="3"/>
  <c r="BP5" i="3"/>
  <c r="BO5" i="3"/>
  <c r="BN5" i="3"/>
  <c r="BM5" i="3"/>
  <c r="BL5" i="3"/>
  <c r="AV416" i="3"/>
  <c r="AU416" i="3"/>
  <c r="AT416" i="3"/>
  <c r="AS416" i="3"/>
  <c r="AR416" i="3"/>
  <c r="AQ416" i="3"/>
  <c r="AP416" i="3"/>
  <c r="AV415" i="3"/>
  <c r="AU415" i="3"/>
  <c r="AT415" i="3"/>
  <c r="AS415" i="3"/>
  <c r="AR415" i="3"/>
  <c r="AQ415" i="3"/>
  <c r="AP415" i="3"/>
  <c r="AV414" i="3"/>
  <c r="AU414" i="3"/>
  <c r="AT414" i="3"/>
  <c r="AS414" i="3"/>
  <c r="AR414" i="3"/>
  <c r="AQ414" i="3"/>
  <c r="AP414" i="3"/>
  <c r="AV413" i="3"/>
  <c r="AU413" i="3"/>
  <c r="AT413" i="3"/>
  <c r="AS413" i="3"/>
  <c r="AR413" i="3"/>
  <c r="AQ413" i="3"/>
  <c r="AP413" i="3"/>
  <c r="AV412" i="3"/>
  <c r="AU412" i="3"/>
  <c r="AT412" i="3"/>
  <c r="AS412" i="3"/>
  <c r="AR412" i="3"/>
  <c r="AQ412" i="3"/>
  <c r="AP412" i="3"/>
  <c r="AV411" i="3"/>
  <c r="AU411" i="3"/>
  <c r="AT411" i="3"/>
  <c r="AS411" i="3"/>
  <c r="AR411" i="3"/>
  <c r="AQ411" i="3"/>
  <c r="AP411" i="3"/>
  <c r="AV410" i="3"/>
  <c r="AU410" i="3"/>
  <c r="AT410" i="3"/>
  <c r="AS410" i="3"/>
  <c r="AR410" i="3"/>
  <c r="AQ410" i="3"/>
  <c r="AP410" i="3"/>
  <c r="AV409" i="3"/>
  <c r="AU409" i="3"/>
  <c r="AT409" i="3"/>
  <c r="AS409" i="3"/>
  <c r="AR409" i="3"/>
  <c r="AQ409" i="3"/>
  <c r="AP409" i="3"/>
  <c r="AV408" i="3"/>
  <c r="AU408" i="3"/>
  <c r="AT408" i="3"/>
  <c r="AS408" i="3"/>
  <c r="AR408" i="3"/>
  <c r="AQ408" i="3"/>
  <c r="AP408" i="3"/>
  <c r="AV407" i="3"/>
  <c r="AU407" i="3"/>
  <c r="AT407" i="3"/>
  <c r="AS407" i="3"/>
  <c r="AR407" i="3"/>
  <c r="AQ407" i="3"/>
  <c r="AP407" i="3"/>
  <c r="AV406" i="3"/>
  <c r="AU406" i="3"/>
  <c r="AT406" i="3"/>
  <c r="AS406" i="3"/>
  <c r="AR406" i="3"/>
  <c r="AQ406" i="3"/>
  <c r="AP406" i="3"/>
  <c r="AV405" i="3"/>
  <c r="AU405" i="3"/>
  <c r="AT405" i="3"/>
  <c r="AS405" i="3"/>
  <c r="AR405" i="3"/>
  <c r="AQ405" i="3"/>
  <c r="AP405" i="3"/>
  <c r="AV404" i="3"/>
  <c r="AU404" i="3"/>
  <c r="AT404" i="3"/>
  <c r="AS404" i="3"/>
  <c r="AR404" i="3"/>
  <c r="AQ404" i="3"/>
  <c r="AP404" i="3"/>
  <c r="AV403" i="3"/>
  <c r="AU403" i="3"/>
  <c r="AT403" i="3"/>
  <c r="AS403" i="3"/>
  <c r="AR403" i="3"/>
  <c r="AQ403" i="3"/>
  <c r="AP403" i="3"/>
  <c r="AV402" i="3"/>
  <c r="AU402" i="3"/>
  <c r="AT402" i="3"/>
  <c r="AS402" i="3"/>
  <c r="AR402" i="3"/>
  <c r="AQ402" i="3"/>
  <c r="AP402" i="3"/>
  <c r="AV401" i="3"/>
  <c r="AU401" i="3"/>
  <c r="AT401" i="3"/>
  <c r="AS401" i="3"/>
  <c r="AR401" i="3"/>
  <c r="AQ401" i="3"/>
  <c r="AP401" i="3"/>
  <c r="AV400" i="3"/>
  <c r="AU400" i="3"/>
  <c r="AT400" i="3"/>
  <c r="AS400" i="3"/>
  <c r="AR400" i="3"/>
  <c r="AQ400" i="3"/>
  <c r="AP400" i="3"/>
  <c r="AV399" i="3"/>
  <c r="AU399" i="3"/>
  <c r="AT399" i="3"/>
  <c r="AS399" i="3"/>
  <c r="AR399" i="3"/>
  <c r="AQ399" i="3"/>
  <c r="AP399" i="3"/>
  <c r="AV398" i="3"/>
  <c r="AU398" i="3"/>
  <c r="AT398" i="3"/>
  <c r="AS398" i="3"/>
  <c r="AR398" i="3"/>
  <c r="AQ398" i="3"/>
  <c r="AP398" i="3"/>
  <c r="AV397" i="3"/>
  <c r="AU397" i="3"/>
  <c r="AT397" i="3"/>
  <c r="AS397" i="3"/>
  <c r="AR397" i="3"/>
  <c r="AQ397" i="3"/>
  <c r="AP397" i="3"/>
  <c r="AV396" i="3"/>
  <c r="AU396" i="3"/>
  <c r="AT396" i="3"/>
  <c r="AS396" i="3"/>
  <c r="AR396" i="3"/>
  <c r="AQ396" i="3"/>
  <c r="AP396" i="3"/>
  <c r="AV395" i="3"/>
  <c r="AU395" i="3"/>
  <c r="AT395" i="3"/>
  <c r="AS395" i="3"/>
  <c r="AR395" i="3"/>
  <c r="AQ395" i="3"/>
  <c r="AP395" i="3"/>
  <c r="AV394" i="3"/>
  <c r="AU394" i="3"/>
  <c r="AT394" i="3"/>
  <c r="AS394" i="3"/>
  <c r="AR394" i="3"/>
  <c r="AQ394" i="3"/>
  <c r="AP394" i="3"/>
  <c r="AV393" i="3"/>
  <c r="AU393" i="3"/>
  <c r="AT393" i="3"/>
  <c r="AS393" i="3"/>
  <c r="AR393" i="3"/>
  <c r="AQ393" i="3"/>
  <c r="AP393" i="3"/>
  <c r="AV392" i="3"/>
  <c r="AU392" i="3"/>
  <c r="AT392" i="3"/>
  <c r="AS392" i="3"/>
  <c r="AR392" i="3"/>
  <c r="AQ392" i="3"/>
  <c r="AP392" i="3"/>
  <c r="AV391" i="3"/>
  <c r="AU391" i="3"/>
  <c r="AT391" i="3"/>
  <c r="AS391" i="3"/>
  <c r="AR391" i="3"/>
  <c r="AQ391" i="3"/>
  <c r="AP391" i="3"/>
  <c r="AV390" i="3"/>
  <c r="AU390" i="3"/>
  <c r="AT390" i="3"/>
  <c r="AS390" i="3"/>
  <c r="AR390" i="3"/>
  <c r="AQ390" i="3"/>
  <c r="AP390" i="3"/>
  <c r="AV389" i="3"/>
  <c r="AU389" i="3"/>
  <c r="AT389" i="3"/>
  <c r="AS389" i="3"/>
  <c r="AR389" i="3"/>
  <c r="AQ389" i="3"/>
  <c r="AP389" i="3"/>
  <c r="AV388" i="3"/>
  <c r="AU388" i="3"/>
  <c r="AT388" i="3"/>
  <c r="AS388" i="3"/>
  <c r="AR388" i="3"/>
  <c r="AQ388" i="3"/>
  <c r="AP388" i="3"/>
  <c r="AV387" i="3"/>
  <c r="AU387" i="3"/>
  <c r="AT387" i="3"/>
  <c r="AS387" i="3"/>
  <c r="AR387" i="3"/>
  <c r="AQ387" i="3"/>
  <c r="AP387" i="3"/>
  <c r="AV386" i="3"/>
  <c r="AU386" i="3"/>
  <c r="AT386" i="3"/>
  <c r="AS386" i="3"/>
  <c r="AR386" i="3"/>
  <c r="AQ386" i="3"/>
  <c r="AP386" i="3"/>
  <c r="AV385" i="3"/>
  <c r="AU385" i="3"/>
  <c r="AT385" i="3"/>
  <c r="AS385" i="3"/>
  <c r="AR385" i="3"/>
  <c r="AQ385" i="3"/>
  <c r="AP385" i="3"/>
  <c r="AV384" i="3"/>
  <c r="AU384" i="3"/>
  <c r="AT384" i="3"/>
  <c r="AS384" i="3"/>
  <c r="AR384" i="3"/>
  <c r="AQ384" i="3"/>
  <c r="AP384" i="3"/>
  <c r="AV383" i="3"/>
  <c r="AU383" i="3"/>
  <c r="AT383" i="3"/>
  <c r="AS383" i="3"/>
  <c r="AR383" i="3"/>
  <c r="AQ383" i="3"/>
  <c r="AP383" i="3"/>
  <c r="AV382" i="3"/>
  <c r="AU382" i="3"/>
  <c r="AT382" i="3"/>
  <c r="AS382" i="3"/>
  <c r="AR382" i="3"/>
  <c r="AQ382" i="3"/>
  <c r="AP382" i="3"/>
  <c r="AV381" i="3"/>
  <c r="AU381" i="3"/>
  <c r="AT381" i="3"/>
  <c r="AS381" i="3"/>
  <c r="AR381" i="3"/>
  <c r="AQ381" i="3"/>
  <c r="AP381" i="3"/>
  <c r="AV380" i="3"/>
  <c r="AU380" i="3"/>
  <c r="AT380" i="3"/>
  <c r="AS380" i="3"/>
  <c r="AR380" i="3"/>
  <c r="AQ380" i="3"/>
  <c r="AP380" i="3"/>
  <c r="AV379" i="3"/>
  <c r="AU379" i="3"/>
  <c r="AT379" i="3"/>
  <c r="AS379" i="3"/>
  <c r="AR379" i="3"/>
  <c r="AQ379" i="3"/>
  <c r="AP379" i="3"/>
  <c r="AV378" i="3"/>
  <c r="AU378" i="3"/>
  <c r="AT378" i="3"/>
  <c r="AS378" i="3"/>
  <c r="AR378" i="3"/>
  <c r="AQ378" i="3"/>
  <c r="AP378" i="3"/>
  <c r="AV377" i="3"/>
  <c r="AU377" i="3"/>
  <c r="AT377" i="3"/>
  <c r="AS377" i="3"/>
  <c r="AR377" i="3"/>
  <c r="AQ377" i="3"/>
  <c r="AP377" i="3"/>
  <c r="AV376" i="3"/>
  <c r="AU376" i="3"/>
  <c r="AT376" i="3"/>
  <c r="AS376" i="3"/>
  <c r="AR376" i="3"/>
  <c r="AQ376" i="3"/>
  <c r="AP376" i="3"/>
  <c r="AV375" i="3"/>
  <c r="AU375" i="3"/>
  <c r="AT375" i="3"/>
  <c r="AS375" i="3"/>
  <c r="AR375" i="3"/>
  <c r="AQ375" i="3"/>
  <c r="AP375" i="3"/>
  <c r="AV374" i="3"/>
  <c r="AU374" i="3"/>
  <c r="AT374" i="3"/>
  <c r="AS374" i="3"/>
  <c r="AR374" i="3"/>
  <c r="AQ374" i="3"/>
  <c r="AP374" i="3"/>
  <c r="AV373" i="3"/>
  <c r="AU373" i="3"/>
  <c r="AT373" i="3"/>
  <c r="AS373" i="3"/>
  <c r="AR373" i="3"/>
  <c r="AQ373" i="3"/>
  <c r="AP373" i="3"/>
  <c r="AV372" i="3"/>
  <c r="AU372" i="3"/>
  <c r="AT372" i="3"/>
  <c r="AS372" i="3"/>
  <c r="AR372" i="3"/>
  <c r="AQ372" i="3"/>
  <c r="AP372" i="3"/>
  <c r="AV371" i="3"/>
  <c r="AU371" i="3"/>
  <c r="AT371" i="3"/>
  <c r="AS371" i="3"/>
  <c r="AR371" i="3"/>
  <c r="AQ371" i="3"/>
  <c r="AP371" i="3"/>
  <c r="AV370" i="3"/>
  <c r="AU370" i="3"/>
  <c r="AT370" i="3"/>
  <c r="AS370" i="3"/>
  <c r="AR370" i="3"/>
  <c r="AQ370" i="3"/>
  <c r="AP370" i="3"/>
  <c r="AV369" i="3"/>
  <c r="AU369" i="3"/>
  <c r="AT369" i="3"/>
  <c r="AS369" i="3"/>
  <c r="AR369" i="3"/>
  <c r="AQ369" i="3"/>
  <c r="AP369" i="3"/>
  <c r="AV368" i="3"/>
  <c r="AU368" i="3"/>
  <c r="AT368" i="3"/>
  <c r="AS368" i="3"/>
  <c r="AR368" i="3"/>
  <c r="AQ368" i="3"/>
  <c r="AP368" i="3"/>
  <c r="AV367" i="3"/>
  <c r="AU367" i="3"/>
  <c r="AT367" i="3"/>
  <c r="AS367" i="3"/>
  <c r="AR367" i="3"/>
  <c r="AQ367" i="3"/>
  <c r="AP367" i="3"/>
  <c r="AV366" i="3"/>
  <c r="AU366" i="3"/>
  <c r="AT366" i="3"/>
  <c r="AS366" i="3"/>
  <c r="AR366" i="3"/>
  <c r="AQ366" i="3"/>
  <c r="AP366" i="3"/>
  <c r="AV365" i="3"/>
  <c r="AU365" i="3"/>
  <c r="AT365" i="3"/>
  <c r="AS365" i="3"/>
  <c r="AR365" i="3"/>
  <c r="AQ365" i="3"/>
  <c r="AP365" i="3"/>
  <c r="AV364" i="3"/>
  <c r="AU364" i="3"/>
  <c r="AT364" i="3"/>
  <c r="AS364" i="3"/>
  <c r="AR364" i="3"/>
  <c r="AQ364" i="3"/>
  <c r="AP364" i="3"/>
  <c r="AV363" i="3"/>
  <c r="AU363" i="3"/>
  <c r="AT363" i="3"/>
  <c r="AS363" i="3"/>
  <c r="AR363" i="3"/>
  <c r="AQ363" i="3"/>
  <c r="AP363" i="3"/>
  <c r="AV362" i="3"/>
  <c r="AU362" i="3"/>
  <c r="AT362" i="3"/>
  <c r="AS362" i="3"/>
  <c r="AR362" i="3"/>
  <c r="AQ362" i="3"/>
  <c r="AP362" i="3"/>
  <c r="AV361" i="3"/>
  <c r="AU361" i="3"/>
  <c r="AT361" i="3"/>
  <c r="AS361" i="3"/>
  <c r="AR361" i="3"/>
  <c r="AQ361" i="3"/>
  <c r="AP361" i="3"/>
  <c r="AV360" i="3"/>
  <c r="AU360" i="3"/>
  <c r="AT360" i="3"/>
  <c r="AS360" i="3"/>
  <c r="AR360" i="3"/>
  <c r="AQ360" i="3"/>
  <c r="AP360" i="3"/>
  <c r="AV359" i="3"/>
  <c r="AU359" i="3"/>
  <c r="AT359" i="3"/>
  <c r="AS359" i="3"/>
  <c r="AR359" i="3"/>
  <c r="AQ359" i="3"/>
  <c r="AP359" i="3"/>
  <c r="AV358" i="3"/>
  <c r="AU358" i="3"/>
  <c r="AT358" i="3"/>
  <c r="AS358" i="3"/>
  <c r="AR358" i="3"/>
  <c r="AQ358" i="3"/>
  <c r="AP358" i="3"/>
  <c r="AV357" i="3"/>
  <c r="AU357" i="3"/>
  <c r="AT357" i="3"/>
  <c r="AS357" i="3"/>
  <c r="AR357" i="3"/>
  <c r="AQ357" i="3"/>
  <c r="AP357" i="3"/>
  <c r="AV356" i="3"/>
  <c r="AU356" i="3"/>
  <c r="AT356" i="3"/>
  <c r="AS356" i="3"/>
  <c r="AR356" i="3"/>
  <c r="AQ356" i="3"/>
  <c r="AP356" i="3"/>
  <c r="AV355" i="3"/>
  <c r="AU355" i="3"/>
  <c r="AT355" i="3"/>
  <c r="AS355" i="3"/>
  <c r="AR355" i="3"/>
  <c r="AQ355" i="3"/>
  <c r="AP355" i="3"/>
  <c r="AV354" i="3"/>
  <c r="AU354" i="3"/>
  <c r="AT354" i="3"/>
  <c r="AS354" i="3"/>
  <c r="AR354" i="3"/>
  <c r="AQ354" i="3"/>
  <c r="AP354" i="3"/>
  <c r="AV353" i="3"/>
  <c r="AU353" i="3"/>
  <c r="AT353" i="3"/>
  <c r="AS353" i="3"/>
  <c r="AR353" i="3"/>
  <c r="AQ353" i="3"/>
  <c r="AP353" i="3"/>
  <c r="AV352" i="3"/>
  <c r="AU352" i="3"/>
  <c r="AT352" i="3"/>
  <c r="AS352" i="3"/>
  <c r="AR352" i="3"/>
  <c r="AQ352" i="3"/>
  <c r="AP352" i="3"/>
  <c r="AV351" i="3"/>
  <c r="AU351" i="3"/>
  <c r="AT351" i="3"/>
  <c r="AS351" i="3"/>
  <c r="AR351" i="3"/>
  <c r="AQ351" i="3"/>
  <c r="AP351" i="3"/>
  <c r="AV350" i="3"/>
  <c r="AU350" i="3"/>
  <c r="AT350" i="3"/>
  <c r="AS350" i="3"/>
  <c r="AR350" i="3"/>
  <c r="AQ350" i="3"/>
  <c r="AP350" i="3"/>
  <c r="AV349" i="3"/>
  <c r="AU349" i="3"/>
  <c r="AT349" i="3"/>
  <c r="AS349" i="3"/>
  <c r="AR349" i="3"/>
  <c r="AQ349" i="3"/>
  <c r="AP349" i="3"/>
  <c r="AV348" i="3"/>
  <c r="AU348" i="3"/>
  <c r="AT348" i="3"/>
  <c r="AS348" i="3"/>
  <c r="AR348" i="3"/>
  <c r="AQ348" i="3"/>
  <c r="AP348" i="3"/>
  <c r="AV347" i="3"/>
  <c r="AU347" i="3"/>
  <c r="AT347" i="3"/>
  <c r="AS347" i="3"/>
  <c r="AR347" i="3"/>
  <c r="AQ347" i="3"/>
  <c r="AP347" i="3"/>
  <c r="AV346" i="3"/>
  <c r="AU346" i="3"/>
  <c r="AT346" i="3"/>
  <c r="AS346" i="3"/>
  <c r="AR346" i="3"/>
  <c r="AQ346" i="3"/>
  <c r="AP346" i="3"/>
  <c r="AV345" i="3"/>
  <c r="AU345" i="3"/>
  <c r="AT345" i="3"/>
  <c r="AS345" i="3"/>
  <c r="AR345" i="3"/>
  <c r="AQ345" i="3"/>
  <c r="AP345" i="3"/>
  <c r="AV344" i="3"/>
  <c r="AU344" i="3"/>
  <c r="AT344" i="3"/>
  <c r="AS344" i="3"/>
  <c r="AR344" i="3"/>
  <c r="AQ344" i="3"/>
  <c r="AP344" i="3"/>
  <c r="AV343" i="3"/>
  <c r="AU343" i="3"/>
  <c r="AT343" i="3"/>
  <c r="AS343" i="3"/>
  <c r="AR343" i="3"/>
  <c r="AQ343" i="3"/>
  <c r="AP343" i="3"/>
  <c r="AV342" i="3"/>
  <c r="AU342" i="3"/>
  <c r="AT342" i="3"/>
  <c r="AS342" i="3"/>
  <c r="AR342" i="3"/>
  <c r="AQ342" i="3"/>
  <c r="AP342" i="3"/>
  <c r="AV341" i="3"/>
  <c r="AU341" i="3"/>
  <c r="AT341" i="3"/>
  <c r="AS341" i="3"/>
  <c r="AR341" i="3"/>
  <c r="AQ341" i="3"/>
  <c r="AP341" i="3"/>
  <c r="AV340" i="3"/>
  <c r="AU340" i="3"/>
  <c r="AT340" i="3"/>
  <c r="AS340" i="3"/>
  <c r="AR340" i="3"/>
  <c r="AQ340" i="3"/>
  <c r="AP340" i="3"/>
  <c r="AV339" i="3"/>
  <c r="AU339" i="3"/>
  <c r="AT339" i="3"/>
  <c r="AS339" i="3"/>
  <c r="AR339" i="3"/>
  <c r="AQ339" i="3"/>
  <c r="AP339" i="3"/>
  <c r="AV338" i="3"/>
  <c r="AU338" i="3"/>
  <c r="AT338" i="3"/>
  <c r="AS338" i="3"/>
  <c r="AR338" i="3"/>
  <c r="AQ338" i="3"/>
  <c r="AP338" i="3"/>
  <c r="AV337" i="3"/>
  <c r="AU337" i="3"/>
  <c r="AT337" i="3"/>
  <c r="AS337" i="3"/>
  <c r="AR337" i="3"/>
  <c r="AQ337" i="3"/>
  <c r="AP337" i="3"/>
  <c r="AV336" i="3"/>
  <c r="AU336" i="3"/>
  <c r="AT336" i="3"/>
  <c r="AS336" i="3"/>
  <c r="AR336" i="3"/>
  <c r="AQ336" i="3"/>
  <c r="AP336" i="3"/>
  <c r="AV335" i="3"/>
  <c r="AU335" i="3"/>
  <c r="AT335" i="3"/>
  <c r="AS335" i="3"/>
  <c r="AR335" i="3"/>
  <c r="AQ335" i="3"/>
  <c r="AP335" i="3"/>
  <c r="AV334" i="3"/>
  <c r="AU334" i="3"/>
  <c r="AT334" i="3"/>
  <c r="AS334" i="3"/>
  <c r="AR334" i="3"/>
  <c r="AQ334" i="3"/>
  <c r="AP334" i="3"/>
  <c r="AV333" i="3"/>
  <c r="AU333" i="3"/>
  <c r="AT333" i="3"/>
  <c r="AS333" i="3"/>
  <c r="AR333" i="3"/>
  <c r="AQ333" i="3"/>
  <c r="AP333" i="3"/>
  <c r="AV332" i="3"/>
  <c r="AU332" i="3"/>
  <c r="AT332" i="3"/>
  <c r="AS332" i="3"/>
  <c r="AR332" i="3"/>
  <c r="AQ332" i="3"/>
  <c r="AP332" i="3"/>
  <c r="AV331" i="3"/>
  <c r="AU331" i="3"/>
  <c r="AT331" i="3"/>
  <c r="AS331" i="3"/>
  <c r="AR331" i="3"/>
  <c r="AQ331" i="3"/>
  <c r="AP331" i="3"/>
  <c r="AV330" i="3"/>
  <c r="AU330" i="3"/>
  <c r="AT330" i="3"/>
  <c r="AS330" i="3"/>
  <c r="AR330" i="3"/>
  <c r="AQ330" i="3"/>
  <c r="AP330" i="3"/>
  <c r="AV329" i="3"/>
  <c r="AU329" i="3"/>
  <c r="AT329" i="3"/>
  <c r="AS329" i="3"/>
  <c r="AR329" i="3"/>
  <c r="AQ329" i="3"/>
  <c r="AP329" i="3"/>
  <c r="AV328" i="3"/>
  <c r="AU328" i="3"/>
  <c r="AT328" i="3"/>
  <c r="AS328" i="3"/>
  <c r="AR328" i="3"/>
  <c r="AQ328" i="3"/>
  <c r="AP328" i="3"/>
  <c r="AV327" i="3"/>
  <c r="AU327" i="3"/>
  <c r="AT327" i="3"/>
  <c r="AS327" i="3"/>
  <c r="AR327" i="3"/>
  <c r="AQ327" i="3"/>
  <c r="AP327" i="3"/>
  <c r="AV326" i="3"/>
  <c r="AU326" i="3"/>
  <c r="AT326" i="3"/>
  <c r="AS326" i="3"/>
  <c r="AR326" i="3"/>
  <c r="AQ326" i="3"/>
  <c r="AP326" i="3"/>
  <c r="AV325" i="3"/>
  <c r="AU325" i="3"/>
  <c r="AT325" i="3"/>
  <c r="AS325" i="3"/>
  <c r="AR325" i="3"/>
  <c r="AQ325" i="3"/>
  <c r="AP325" i="3"/>
  <c r="AV324" i="3"/>
  <c r="AU324" i="3"/>
  <c r="AT324" i="3"/>
  <c r="AS324" i="3"/>
  <c r="AR324" i="3"/>
  <c r="AQ324" i="3"/>
  <c r="AP324" i="3"/>
  <c r="AV323" i="3"/>
  <c r="AU323" i="3"/>
  <c r="AT323" i="3"/>
  <c r="AS323" i="3"/>
  <c r="AR323" i="3"/>
  <c r="AQ323" i="3"/>
  <c r="AP323" i="3"/>
  <c r="AV322" i="3"/>
  <c r="AU322" i="3"/>
  <c r="AT322" i="3"/>
  <c r="AS322" i="3"/>
  <c r="AR322" i="3"/>
  <c r="AQ322" i="3"/>
  <c r="AP322" i="3"/>
  <c r="AV321" i="3"/>
  <c r="AU321" i="3"/>
  <c r="AT321" i="3"/>
  <c r="AS321" i="3"/>
  <c r="AR321" i="3"/>
  <c r="AQ321" i="3"/>
  <c r="AP321" i="3"/>
  <c r="AV320" i="3"/>
  <c r="AU320" i="3"/>
  <c r="AT320" i="3"/>
  <c r="AS320" i="3"/>
  <c r="AR320" i="3"/>
  <c r="AQ320" i="3"/>
  <c r="AP320" i="3"/>
  <c r="AV319" i="3"/>
  <c r="AU319" i="3"/>
  <c r="AT319" i="3"/>
  <c r="AS319" i="3"/>
  <c r="AR319" i="3"/>
  <c r="AQ319" i="3"/>
  <c r="AP319" i="3"/>
  <c r="AV318" i="3"/>
  <c r="AU318" i="3"/>
  <c r="AT318" i="3"/>
  <c r="AS318" i="3"/>
  <c r="AR318" i="3"/>
  <c r="AQ318" i="3"/>
  <c r="AP318" i="3"/>
  <c r="AV317" i="3"/>
  <c r="AU317" i="3"/>
  <c r="AT317" i="3"/>
  <c r="AS317" i="3"/>
  <c r="AR317" i="3"/>
  <c r="AQ317" i="3"/>
  <c r="AP317" i="3"/>
  <c r="AV316" i="3"/>
  <c r="AU316" i="3"/>
  <c r="AT316" i="3"/>
  <c r="AS316" i="3"/>
  <c r="AR316" i="3"/>
  <c r="AQ316" i="3"/>
  <c r="AP316" i="3"/>
  <c r="AV315" i="3"/>
  <c r="AU315" i="3"/>
  <c r="AT315" i="3"/>
  <c r="AS315" i="3"/>
  <c r="AR315" i="3"/>
  <c r="AQ315" i="3"/>
  <c r="AP315" i="3"/>
  <c r="AV314" i="3"/>
  <c r="AU314" i="3"/>
  <c r="AT314" i="3"/>
  <c r="AS314" i="3"/>
  <c r="AR314" i="3"/>
  <c r="AQ314" i="3"/>
  <c r="AP314" i="3"/>
  <c r="AV313" i="3"/>
  <c r="AU313" i="3"/>
  <c r="AT313" i="3"/>
  <c r="AS313" i="3"/>
  <c r="AR313" i="3"/>
  <c r="AQ313" i="3"/>
  <c r="AP313" i="3"/>
  <c r="AV312" i="3"/>
  <c r="AU312" i="3"/>
  <c r="AT312" i="3"/>
  <c r="AS312" i="3"/>
  <c r="AR312" i="3"/>
  <c r="AQ312" i="3"/>
  <c r="AP312" i="3"/>
  <c r="AV311" i="3"/>
  <c r="AU311" i="3"/>
  <c r="AT311" i="3"/>
  <c r="AS311" i="3"/>
  <c r="AR311" i="3"/>
  <c r="AQ311" i="3"/>
  <c r="AP311" i="3"/>
  <c r="AV310" i="3"/>
  <c r="AU310" i="3"/>
  <c r="AT310" i="3"/>
  <c r="AS310" i="3"/>
  <c r="AR310" i="3"/>
  <c r="AQ310" i="3"/>
  <c r="AP310" i="3"/>
  <c r="AV309" i="3"/>
  <c r="AU309" i="3"/>
  <c r="AT309" i="3"/>
  <c r="AS309" i="3"/>
  <c r="AR309" i="3"/>
  <c r="AQ309" i="3"/>
  <c r="AP309" i="3"/>
  <c r="AV308" i="3"/>
  <c r="AU308" i="3"/>
  <c r="AT308" i="3"/>
  <c r="AS308" i="3"/>
  <c r="AR308" i="3"/>
  <c r="AQ308" i="3"/>
  <c r="AP308" i="3"/>
  <c r="AV307" i="3"/>
  <c r="AU307" i="3"/>
  <c r="AT307" i="3"/>
  <c r="AS307" i="3"/>
  <c r="AR307" i="3"/>
  <c r="AQ307" i="3"/>
  <c r="AP307" i="3"/>
  <c r="AV306" i="3"/>
  <c r="AU306" i="3"/>
  <c r="AT306" i="3"/>
  <c r="AS306" i="3"/>
  <c r="AR306" i="3"/>
  <c r="AQ306" i="3"/>
  <c r="AP306" i="3"/>
  <c r="AV305" i="3"/>
  <c r="AU305" i="3"/>
  <c r="AT305" i="3"/>
  <c r="AS305" i="3"/>
  <c r="AR305" i="3"/>
  <c r="AQ305" i="3"/>
  <c r="AP305" i="3"/>
  <c r="AV304" i="3"/>
  <c r="AU304" i="3"/>
  <c r="AT304" i="3"/>
  <c r="AS304" i="3"/>
  <c r="AR304" i="3"/>
  <c r="AQ304" i="3"/>
  <c r="AP304" i="3"/>
  <c r="AV303" i="3"/>
  <c r="AU303" i="3"/>
  <c r="AT303" i="3"/>
  <c r="AS303" i="3"/>
  <c r="AR303" i="3"/>
  <c r="AQ303" i="3"/>
  <c r="AP303" i="3"/>
  <c r="AV302" i="3"/>
  <c r="AU302" i="3"/>
  <c r="AT302" i="3"/>
  <c r="AS302" i="3"/>
  <c r="AR302" i="3"/>
  <c r="AQ302" i="3"/>
  <c r="AP302" i="3"/>
  <c r="AV301" i="3"/>
  <c r="AU301" i="3"/>
  <c r="AT301" i="3"/>
  <c r="AS301" i="3"/>
  <c r="AR301" i="3"/>
  <c r="AQ301" i="3"/>
  <c r="AP301" i="3"/>
  <c r="AV300" i="3"/>
  <c r="AU300" i="3"/>
  <c r="AT300" i="3"/>
  <c r="AS300" i="3"/>
  <c r="AR300" i="3"/>
  <c r="AQ300" i="3"/>
  <c r="AP300" i="3"/>
  <c r="AV299" i="3"/>
  <c r="AU299" i="3"/>
  <c r="AT299" i="3"/>
  <c r="AS299" i="3"/>
  <c r="AR299" i="3"/>
  <c r="AQ299" i="3"/>
  <c r="AP299" i="3"/>
  <c r="AV298" i="3"/>
  <c r="AU298" i="3"/>
  <c r="AT298" i="3"/>
  <c r="AS298" i="3"/>
  <c r="AR298" i="3"/>
  <c r="AQ298" i="3"/>
  <c r="AP298" i="3"/>
  <c r="AV297" i="3"/>
  <c r="AU297" i="3"/>
  <c r="AT297" i="3"/>
  <c r="AS297" i="3"/>
  <c r="AR297" i="3"/>
  <c r="AQ297" i="3"/>
  <c r="AP297" i="3"/>
  <c r="AV296" i="3"/>
  <c r="AU296" i="3"/>
  <c r="AT296" i="3"/>
  <c r="AS296" i="3"/>
  <c r="AR296" i="3"/>
  <c r="AQ296" i="3"/>
  <c r="AP296" i="3"/>
  <c r="AV295" i="3"/>
  <c r="AU295" i="3"/>
  <c r="AT295" i="3"/>
  <c r="AS295" i="3"/>
  <c r="AR295" i="3"/>
  <c r="AQ295" i="3"/>
  <c r="AP295" i="3"/>
  <c r="AV294" i="3"/>
  <c r="AU294" i="3"/>
  <c r="AT294" i="3"/>
  <c r="AS294" i="3"/>
  <c r="AR294" i="3"/>
  <c r="AQ294" i="3"/>
  <c r="AP294" i="3"/>
  <c r="AV293" i="3"/>
  <c r="AU293" i="3"/>
  <c r="AT293" i="3"/>
  <c r="AS293" i="3"/>
  <c r="AR293" i="3"/>
  <c r="AQ293" i="3"/>
  <c r="AP293" i="3"/>
  <c r="AV292" i="3"/>
  <c r="AU292" i="3"/>
  <c r="AT292" i="3"/>
  <c r="AS292" i="3"/>
  <c r="AR292" i="3"/>
  <c r="AQ292" i="3"/>
  <c r="AP292" i="3"/>
  <c r="AV291" i="3"/>
  <c r="AU291" i="3"/>
  <c r="AT291" i="3"/>
  <c r="AS291" i="3"/>
  <c r="AR291" i="3"/>
  <c r="AQ291" i="3"/>
  <c r="AP291" i="3"/>
  <c r="AV290" i="3"/>
  <c r="AU290" i="3"/>
  <c r="AT290" i="3"/>
  <c r="AS290" i="3"/>
  <c r="AR290" i="3"/>
  <c r="AQ290" i="3"/>
  <c r="AP290" i="3"/>
  <c r="AV289" i="3"/>
  <c r="AU289" i="3"/>
  <c r="AT289" i="3"/>
  <c r="AS289" i="3"/>
  <c r="AR289" i="3"/>
  <c r="AQ289" i="3"/>
  <c r="AP289" i="3"/>
  <c r="AV288" i="3"/>
  <c r="AU288" i="3"/>
  <c r="AT288" i="3"/>
  <c r="AS288" i="3"/>
  <c r="AR288" i="3"/>
  <c r="AQ288" i="3"/>
  <c r="AP288" i="3"/>
  <c r="AV287" i="3"/>
  <c r="AU287" i="3"/>
  <c r="AT287" i="3"/>
  <c r="AS287" i="3"/>
  <c r="AR287" i="3"/>
  <c r="AQ287" i="3"/>
  <c r="AP287" i="3"/>
  <c r="AV286" i="3"/>
  <c r="AU286" i="3"/>
  <c r="AT286" i="3"/>
  <c r="AS286" i="3"/>
  <c r="AR286" i="3"/>
  <c r="AQ286" i="3"/>
  <c r="AP286" i="3"/>
  <c r="AV285" i="3"/>
  <c r="AU285" i="3"/>
  <c r="AT285" i="3"/>
  <c r="AS285" i="3"/>
  <c r="AR285" i="3"/>
  <c r="AQ285" i="3"/>
  <c r="AP285" i="3"/>
  <c r="AV284" i="3"/>
  <c r="AU284" i="3"/>
  <c r="AT284" i="3"/>
  <c r="AS284" i="3"/>
  <c r="AR284" i="3"/>
  <c r="AQ284" i="3"/>
  <c r="AP284" i="3"/>
  <c r="AV283" i="3"/>
  <c r="AU283" i="3"/>
  <c r="AT283" i="3"/>
  <c r="AS283" i="3"/>
  <c r="AR283" i="3"/>
  <c r="AQ283" i="3"/>
  <c r="AP283" i="3"/>
  <c r="AV282" i="3"/>
  <c r="AU282" i="3"/>
  <c r="AT282" i="3"/>
  <c r="AS282" i="3"/>
  <c r="AR282" i="3"/>
  <c r="AQ282" i="3"/>
  <c r="AP282" i="3"/>
  <c r="AV281" i="3"/>
  <c r="AU281" i="3"/>
  <c r="AT281" i="3"/>
  <c r="AS281" i="3"/>
  <c r="AR281" i="3"/>
  <c r="AQ281" i="3"/>
  <c r="AP281" i="3"/>
  <c r="AV280" i="3"/>
  <c r="AU280" i="3"/>
  <c r="AT280" i="3"/>
  <c r="AS280" i="3"/>
  <c r="AR280" i="3"/>
  <c r="AQ280" i="3"/>
  <c r="AP280" i="3"/>
  <c r="AV279" i="3"/>
  <c r="AU279" i="3"/>
  <c r="AT279" i="3"/>
  <c r="AS279" i="3"/>
  <c r="AR279" i="3"/>
  <c r="AQ279" i="3"/>
  <c r="AP279" i="3"/>
  <c r="AV278" i="3"/>
  <c r="AU278" i="3"/>
  <c r="AT278" i="3"/>
  <c r="AS278" i="3"/>
  <c r="AR278" i="3"/>
  <c r="AQ278" i="3"/>
  <c r="AP278" i="3"/>
  <c r="AV277" i="3"/>
  <c r="AU277" i="3"/>
  <c r="AT277" i="3"/>
  <c r="AS277" i="3"/>
  <c r="AR277" i="3"/>
  <c r="AQ277" i="3"/>
  <c r="AP277" i="3"/>
  <c r="AV276" i="3"/>
  <c r="AU276" i="3"/>
  <c r="AT276" i="3"/>
  <c r="AS276" i="3"/>
  <c r="AR276" i="3"/>
  <c r="AQ276" i="3"/>
  <c r="AP276" i="3"/>
  <c r="AV275" i="3"/>
  <c r="AU275" i="3"/>
  <c r="AT275" i="3"/>
  <c r="AS275" i="3"/>
  <c r="AR275" i="3"/>
  <c r="AQ275" i="3"/>
  <c r="AP275" i="3"/>
  <c r="AV274" i="3"/>
  <c r="AU274" i="3"/>
  <c r="AT274" i="3"/>
  <c r="AS274" i="3"/>
  <c r="AR274" i="3"/>
  <c r="AQ274" i="3"/>
  <c r="AP274" i="3"/>
  <c r="AV273" i="3"/>
  <c r="AU273" i="3"/>
  <c r="AT273" i="3"/>
  <c r="AS273" i="3"/>
  <c r="AR273" i="3"/>
  <c r="AQ273" i="3"/>
  <c r="AP273" i="3"/>
  <c r="AV272" i="3"/>
  <c r="AU272" i="3"/>
  <c r="AT272" i="3"/>
  <c r="AS272" i="3"/>
  <c r="AR272" i="3"/>
  <c r="AQ272" i="3"/>
  <c r="AP272" i="3"/>
  <c r="AV271" i="3"/>
  <c r="AU271" i="3"/>
  <c r="AT271" i="3"/>
  <c r="AS271" i="3"/>
  <c r="AR271" i="3"/>
  <c r="AQ271" i="3"/>
  <c r="AP271" i="3"/>
  <c r="AV270" i="3"/>
  <c r="AU270" i="3"/>
  <c r="AT270" i="3"/>
  <c r="AS270" i="3"/>
  <c r="AR270" i="3"/>
  <c r="AQ270" i="3"/>
  <c r="AP270" i="3"/>
  <c r="AV269" i="3"/>
  <c r="AU269" i="3"/>
  <c r="AT269" i="3"/>
  <c r="AS269" i="3"/>
  <c r="AR269" i="3"/>
  <c r="AQ269" i="3"/>
  <c r="AP269" i="3"/>
  <c r="AV268" i="3"/>
  <c r="AU268" i="3"/>
  <c r="AT268" i="3"/>
  <c r="AS268" i="3"/>
  <c r="AR268" i="3"/>
  <c r="AQ268" i="3"/>
  <c r="AP268" i="3"/>
  <c r="AV267" i="3"/>
  <c r="AU267" i="3"/>
  <c r="AT267" i="3"/>
  <c r="AS267" i="3"/>
  <c r="AR267" i="3"/>
  <c r="AQ267" i="3"/>
  <c r="AP267" i="3"/>
  <c r="AV266" i="3"/>
  <c r="AU266" i="3"/>
  <c r="AT266" i="3"/>
  <c r="AS266" i="3"/>
  <c r="AR266" i="3"/>
  <c r="AQ266" i="3"/>
  <c r="AP266" i="3"/>
  <c r="AV265" i="3"/>
  <c r="AU265" i="3"/>
  <c r="AT265" i="3"/>
  <c r="AS265" i="3"/>
  <c r="AR265" i="3"/>
  <c r="AQ265" i="3"/>
  <c r="AP265" i="3"/>
  <c r="AV264" i="3"/>
  <c r="AU264" i="3"/>
  <c r="AT264" i="3"/>
  <c r="AS264" i="3"/>
  <c r="AR264" i="3"/>
  <c r="AQ264" i="3"/>
  <c r="AP264" i="3"/>
  <c r="AV263" i="3"/>
  <c r="AU263" i="3"/>
  <c r="AT263" i="3"/>
  <c r="AS263" i="3"/>
  <c r="AR263" i="3"/>
  <c r="AQ263" i="3"/>
  <c r="AP263" i="3"/>
  <c r="AV262" i="3"/>
  <c r="AU262" i="3"/>
  <c r="AT262" i="3"/>
  <c r="AS262" i="3"/>
  <c r="AR262" i="3"/>
  <c r="AQ262" i="3"/>
  <c r="AP262" i="3"/>
  <c r="AV261" i="3"/>
  <c r="AU261" i="3"/>
  <c r="AT261" i="3"/>
  <c r="AS261" i="3"/>
  <c r="AR261" i="3"/>
  <c r="AQ261" i="3"/>
  <c r="AP261" i="3"/>
  <c r="AV260" i="3"/>
  <c r="AU260" i="3"/>
  <c r="AT260" i="3"/>
  <c r="AS260" i="3"/>
  <c r="AR260" i="3"/>
  <c r="AQ260" i="3"/>
  <c r="AP260" i="3"/>
  <c r="AV259" i="3"/>
  <c r="AU259" i="3"/>
  <c r="AT259" i="3"/>
  <c r="AS259" i="3"/>
  <c r="AR259" i="3"/>
  <c r="AQ259" i="3"/>
  <c r="AP259" i="3"/>
  <c r="AV258" i="3"/>
  <c r="AU258" i="3"/>
  <c r="AT258" i="3"/>
  <c r="AS258" i="3"/>
  <c r="AR258" i="3"/>
  <c r="AQ258" i="3"/>
  <c r="AP258" i="3"/>
  <c r="AV257" i="3"/>
  <c r="AU257" i="3"/>
  <c r="AT257" i="3"/>
  <c r="AS257" i="3"/>
  <c r="AR257" i="3"/>
  <c r="AQ257" i="3"/>
  <c r="AP257" i="3"/>
  <c r="AV256" i="3"/>
  <c r="AU256" i="3"/>
  <c r="AT256" i="3"/>
  <c r="AS256" i="3"/>
  <c r="AR256" i="3"/>
  <c r="AQ256" i="3"/>
  <c r="AP256" i="3"/>
  <c r="AV255" i="3"/>
  <c r="AU255" i="3"/>
  <c r="AT255" i="3"/>
  <c r="AS255" i="3"/>
  <c r="AR255" i="3"/>
  <c r="AQ255" i="3"/>
  <c r="AP255" i="3"/>
  <c r="AV254" i="3"/>
  <c r="AU254" i="3"/>
  <c r="AT254" i="3"/>
  <c r="AS254" i="3"/>
  <c r="AR254" i="3"/>
  <c r="AQ254" i="3"/>
  <c r="AP254" i="3"/>
  <c r="AV253" i="3"/>
  <c r="AU253" i="3"/>
  <c r="AT253" i="3"/>
  <c r="AS253" i="3"/>
  <c r="AR253" i="3"/>
  <c r="AQ253" i="3"/>
  <c r="AP253" i="3"/>
  <c r="AV252" i="3"/>
  <c r="AU252" i="3"/>
  <c r="AT252" i="3"/>
  <c r="AS252" i="3"/>
  <c r="AR252" i="3"/>
  <c r="AQ252" i="3"/>
  <c r="AP252" i="3"/>
  <c r="AV251" i="3"/>
  <c r="AU251" i="3"/>
  <c r="AT251" i="3"/>
  <c r="AS251" i="3"/>
  <c r="AR251" i="3"/>
  <c r="AQ251" i="3"/>
  <c r="AP251" i="3"/>
  <c r="AV250" i="3"/>
  <c r="AU250" i="3"/>
  <c r="AT250" i="3"/>
  <c r="AS250" i="3"/>
  <c r="AR250" i="3"/>
  <c r="AQ250" i="3"/>
  <c r="AP250" i="3"/>
  <c r="AV249" i="3"/>
  <c r="AU249" i="3"/>
  <c r="AT249" i="3"/>
  <c r="AS249" i="3"/>
  <c r="AR249" i="3"/>
  <c r="AQ249" i="3"/>
  <c r="AP249" i="3"/>
  <c r="AV248" i="3"/>
  <c r="AU248" i="3"/>
  <c r="AT248" i="3"/>
  <c r="AS248" i="3"/>
  <c r="AR248" i="3"/>
  <c r="AQ248" i="3"/>
  <c r="AP248" i="3"/>
  <c r="AV247" i="3"/>
  <c r="AU247" i="3"/>
  <c r="AT247" i="3"/>
  <c r="AS247" i="3"/>
  <c r="AR247" i="3"/>
  <c r="AQ247" i="3"/>
  <c r="AP247" i="3"/>
  <c r="AV246" i="3"/>
  <c r="AU246" i="3"/>
  <c r="AT246" i="3"/>
  <c r="AS246" i="3"/>
  <c r="AR246" i="3"/>
  <c r="AQ246" i="3"/>
  <c r="AP246" i="3"/>
  <c r="AV245" i="3"/>
  <c r="AU245" i="3"/>
  <c r="AT245" i="3"/>
  <c r="AS245" i="3"/>
  <c r="AR245" i="3"/>
  <c r="AQ245" i="3"/>
  <c r="AP245" i="3"/>
  <c r="AV244" i="3"/>
  <c r="AU244" i="3"/>
  <c r="AT244" i="3"/>
  <c r="AS244" i="3"/>
  <c r="AR244" i="3"/>
  <c r="AQ244" i="3"/>
  <c r="AP244" i="3"/>
  <c r="AV243" i="3"/>
  <c r="AU243" i="3"/>
  <c r="AT243" i="3"/>
  <c r="AS243" i="3"/>
  <c r="AR243" i="3"/>
  <c r="AQ243" i="3"/>
  <c r="AP243" i="3"/>
  <c r="AV242" i="3"/>
  <c r="AU242" i="3"/>
  <c r="AT242" i="3"/>
  <c r="AS242" i="3"/>
  <c r="AR242" i="3"/>
  <c r="AQ242" i="3"/>
  <c r="AP242" i="3"/>
  <c r="AV241" i="3"/>
  <c r="AU241" i="3"/>
  <c r="AT241" i="3"/>
  <c r="AS241" i="3"/>
  <c r="AR241" i="3"/>
  <c r="AQ241" i="3"/>
  <c r="AP241" i="3"/>
  <c r="AV240" i="3"/>
  <c r="AU240" i="3"/>
  <c r="AT240" i="3"/>
  <c r="AS240" i="3"/>
  <c r="AR240" i="3"/>
  <c r="AQ240" i="3"/>
  <c r="AP240" i="3"/>
  <c r="AV239" i="3"/>
  <c r="AU239" i="3"/>
  <c r="AT239" i="3"/>
  <c r="AS239" i="3"/>
  <c r="AR239" i="3"/>
  <c r="AQ239" i="3"/>
  <c r="AP239" i="3"/>
  <c r="AV238" i="3"/>
  <c r="AU238" i="3"/>
  <c r="AT238" i="3"/>
  <c r="AS238" i="3"/>
  <c r="AR238" i="3"/>
  <c r="AQ238" i="3"/>
  <c r="AP238" i="3"/>
  <c r="AV237" i="3"/>
  <c r="AU237" i="3"/>
  <c r="AT237" i="3"/>
  <c r="AS237" i="3"/>
  <c r="AR237" i="3"/>
  <c r="AQ237" i="3"/>
  <c r="AP237" i="3"/>
  <c r="AV236" i="3"/>
  <c r="AU236" i="3"/>
  <c r="AT236" i="3"/>
  <c r="AS236" i="3"/>
  <c r="AR236" i="3"/>
  <c r="AQ236" i="3"/>
  <c r="AP236" i="3"/>
  <c r="AV235" i="3"/>
  <c r="AU235" i="3"/>
  <c r="AT235" i="3"/>
  <c r="AS235" i="3"/>
  <c r="AR235" i="3"/>
  <c r="AQ235" i="3"/>
  <c r="AP235" i="3"/>
  <c r="AV234" i="3"/>
  <c r="AU234" i="3"/>
  <c r="AT234" i="3"/>
  <c r="AS234" i="3"/>
  <c r="AR234" i="3"/>
  <c r="AQ234" i="3"/>
  <c r="AP234" i="3"/>
  <c r="AV233" i="3"/>
  <c r="AU233" i="3"/>
  <c r="AT233" i="3"/>
  <c r="AS233" i="3"/>
  <c r="AR233" i="3"/>
  <c r="AQ233" i="3"/>
  <c r="AP233" i="3"/>
  <c r="AV232" i="3"/>
  <c r="AU232" i="3"/>
  <c r="AT232" i="3"/>
  <c r="AS232" i="3"/>
  <c r="AR232" i="3"/>
  <c r="AQ232" i="3"/>
  <c r="AP232" i="3"/>
  <c r="AV231" i="3"/>
  <c r="AU231" i="3"/>
  <c r="AT231" i="3"/>
  <c r="AS231" i="3"/>
  <c r="AR231" i="3"/>
  <c r="AQ231" i="3"/>
  <c r="AP231" i="3"/>
  <c r="AV230" i="3"/>
  <c r="AU230" i="3"/>
  <c r="AT230" i="3"/>
  <c r="AS230" i="3"/>
  <c r="AR230" i="3"/>
  <c r="AQ230" i="3"/>
  <c r="AP230" i="3"/>
  <c r="AV229" i="3"/>
  <c r="AU229" i="3"/>
  <c r="AT229" i="3"/>
  <c r="AS229" i="3"/>
  <c r="AR229" i="3"/>
  <c r="AQ229" i="3"/>
  <c r="AP229" i="3"/>
  <c r="AV228" i="3"/>
  <c r="AU228" i="3"/>
  <c r="AT228" i="3"/>
  <c r="AS228" i="3"/>
  <c r="AR228" i="3"/>
  <c r="AQ228" i="3"/>
  <c r="AP228" i="3"/>
  <c r="AV227" i="3"/>
  <c r="AU227" i="3"/>
  <c r="AT227" i="3"/>
  <c r="AS227" i="3"/>
  <c r="AR227" i="3"/>
  <c r="AQ227" i="3"/>
  <c r="AP227" i="3"/>
  <c r="AV226" i="3"/>
  <c r="AU226" i="3"/>
  <c r="AT226" i="3"/>
  <c r="AS226" i="3"/>
  <c r="AR226" i="3"/>
  <c r="AQ226" i="3"/>
  <c r="AP226" i="3"/>
  <c r="AV225" i="3"/>
  <c r="AU225" i="3"/>
  <c r="AT225" i="3"/>
  <c r="AS225" i="3"/>
  <c r="AR225" i="3"/>
  <c r="AQ225" i="3"/>
  <c r="AP225" i="3"/>
  <c r="AV224" i="3"/>
  <c r="AU224" i="3"/>
  <c r="AT224" i="3"/>
  <c r="AS224" i="3"/>
  <c r="AR224" i="3"/>
  <c r="AQ224" i="3"/>
  <c r="AP224" i="3"/>
  <c r="AV223" i="3"/>
  <c r="AU223" i="3"/>
  <c r="AT223" i="3"/>
  <c r="AS223" i="3"/>
  <c r="AR223" i="3"/>
  <c r="AQ223" i="3"/>
  <c r="AP223" i="3"/>
  <c r="AV222" i="3"/>
  <c r="AU222" i="3"/>
  <c r="AT222" i="3"/>
  <c r="AS222" i="3"/>
  <c r="AR222" i="3"/>
  <c r="AQ222" i="3"/>
  <c r="AP222" i="3"/>
  <c r="AV221" i="3"/>
  <c r="AU221" i="3"/>
  <c r="AT221" i="3"/>
  <c r="AS221" i="3"/>
  <c r="AR221" i="3"/>
  <c r="AQ221" i="3"/>
  <c r="AP221" i="3"/>
  <c r="AV220" i="3"/>
  <c r="AU220" i="3"/>
  <c r="AT220" i="3"/>
  <c r="AS220" i="3"/>
  <c r="AR220" i="3"/>
  <c r="AQ220" i="3"/>
  <c r="AP220" i="3"/>
  <c r="AV219" i="3"/>
  <c r="AU219" i="3"/>
  <c r="AT219" i="3"/>
  <c r="AS219" i="3"/>
  <c r="AR219" i="3"/>
  <c r="AQ219" i="3"/>
  <c r="AP219" i="3"/>
  <c r="AV218" i="3"/>
  <c r="AU218" i="3"/>
  <c r="AT218" i="3"/>
  <c r="AS218" i="3"/>
  <c r="AR218" i="3"/>
  <c r="AQ218" i="3"/>
  <c r="AP218" i="3"/>
  <c r="AV217" i="3"/>
  <c r="AU217" i="3"/>
  <c r="AT217" i="3"/>
  <c r="AS217" i="3"/>
  <c r="AR217" i="3"/>
  <c r="AQ217" i="3"/>
  <c r="AP217" i="3"/>
  <c r="AV216" i="3"/>
  <c r="AU216" i="3"/>
  <c r="AT216" i="3"/>
  <c r="AS216" i="3"/>
  <c r="AR216" i="3"/>
  <c r="AQ216" i="3"/>
  <c r="AP216" i="3"/>
  <c r="AV215" i="3"/>
  <c r="AU215" i="3"/>
  <c r="AT215" i="3"/>
  <c r="AS215" i="3"/>
  <c r="AR215" i="3"/>
  <c r="AQ215" i="3"/>
  <c r="AP215" i="3"/>
  <c r="AV214" i="3"/>
  <c r="AU214" i="3"/>
  <c r="AT214" i="3"/>
  <c r="AS214" i="3"/>
  <c r="AR214" i="3"/>
  <c r="AQ214" i="3"/>
  <c r="AP214" i="3"/>
  <c r="AV213" i="3"/>
  <c r="AU213" i="3"/>
  <c r="AT213" i="3"/>
  <c r="AS213" i="3"/>
  <c r="AR213" i="3"/>
  <c r="AQ213" i="3"/>
  <c r="AP213" i="3"/>
  <c r="AV212" i="3"/>
  <c r="AU212" i="3"/>
  <c r="AT212" i="3"/>
  <c r="AS212" i="3"/>
  <c r="AR212" i="3"/>
  <c r="AQ212" i="3"/>
  <c r="AP212" i="3"/>
  <c r="AV211" i="3"/>
  <c r="AU211" i="3"/>
  <c r="AT211" i="3"/>
  <c r="AS211" i="3"/>
  <c r="AR211" i="3"/>
  <c r="AQ211" i="3"/>
  <c r="AP211" i="3"/>
  <c r="AV210" i="3"/>
  <c r="AU210" i="3"/>
  <c r="AT210" i="3"/>
  <c r="AS210" i="3"/>
  <c r="AR210" i="3"/>
  <c r="AQ210" i="3"/>
  <c r="AP210" i="3"/>
  <c r="AV209" i="3"/>
  <c r="AU209" i="3"/>
  <c r="AT209" i="3"/>
  <c r="AS209" i="3"/>
  <c r="AR209" i="3"/>
  <c r="AQ209" i="3"/>
  <c r="AP209" i="3"/>
  <c r="AV208" i="3"/>
  <c r="AU208" i="3"/>
  <c r="AT208" i="3"/>
  <c r="AS208" i="3"/>
  <c r="AR208" i="3"/>
  <c r="AQ208" i="3"/>
  <c r="AP208" i="3"/>
  <c r="AV207" i="3"/>
  <c r="AU207" i="3"/>
  <c r="AT207" i="3"/>
  <c r="AS207" i="3"/>
  <c r="AR207" i="3"/>
  <c r="AQ207" i="3"/>
  <c r="AP207" i="3"/>
  <c r="AV206" i="3"/>
  <c r="AU206" i="3"/>
  <c r="AT206" i="3"/>
  <c r="AS206" i="3"/>
  <c r="AR206" i="3"/>
  <c r="AQ206" i="3"/>
  <c r="AP206" i="3"/>
  <c r="AV205" i="3"/>
  <c r="AU205" i="3"/>
  <c r="AT205" i="3"/>
  <c r="AS205" i="3"/>
  <c r="AR205" i="3"/>
  <c r="AQ205" i="3"/>
  <c r="AP205" i="3"/>
  <c r="AV204" i="3"/>
  <c r="AU204" i="3"/>
  <c r="AT204" i="3"/>
  <c r="AS204" i="3"/>
  <c r="AR204" i="3"/>
  <c r="AQ204" i="3"/>
  <c r="AP204" i="3"/>
  <c r="AV203" i="3"/>
  <c r="AU203" i="3"/>
  <c r="AT203" i="3"/>
  <c r="AS203" i="3"/>
  <c r="AR203" i="3"/>
  <c r="AQ203" i="3"/>
  <c r="AP203" i="3"/>
  <c r="AV202" i="3"/>
  <c r="AU202" i="3"/>
  <c r="AT202" i="3"/>
  <c r="AS202" i="3"/>
  <c r="AR202" i="3"/>
  <c r="AQ202" i="3"/>
  <c r="AP202" i="3"/>
  <c r="AV201" i="3"/>
  <c r="AU201" i="3"/>
  <c r="AT201" i="3"/>
  <c r="AS201" i="3"/>
  <c r="AR201" i="3"/>
  <c r="AQ201" i="3"/>
  <c r="AP201" i="3"/>
  <c r="AV200" i="3"/>
  <c r="AU200" i="3"/>
  <c r="AT200" i="3"/>
  <c r="AS200" i="3"/>
  <c r="AR200" i="3"/>
  <c r="AQ200" i="3"/>
  <c r="AP200" i="3"/>
  <c r="AV199" i="3"/>
  <c r="AU199" i="3"/>
  <c r="AT199" i="3"/>
  <c r="AS199" i="3"/>
  <c r="AR199" i="3"/>
  <c r="AQ199" i="3"/>
  <c r="AP199" i="3"/>
  <c r="AV198" i="3"/>
  <c r="AU198" i="3"/>
  <c r="AT198" i="3"/>
  <c r="AS198" i="3"/>
  <c r="AR198" i="3"/>
  <c r="AQ198" i="3"/>
  <c r="AP198" i="3"/>
  <c r="AV197" i="3"/>
  <c r="AU197" i="3"/>
  <c r="AT197" i="3"/>
  <c r="AS197" i="3"/>
  <c r="AR197" i="3"/>
  <c r="AQ197" i="3"/>
  <c r="AP197" i="3"/>
  <c r="AV196" i="3"/>
  <c r="AU196" i="3"/>
  <c r="AT196" i="3"/>
  <c r="AS196" i="3"/>
  <c r="AR196" i="3"/>
  <c r="AQ196" i="3"/>
  <c r="AP196" i="3"/>
  <c r="AV195" i="3"/>
  <c r="AU195" i="3"/>
  <c r="AT195" i="3"/>
  <c r="AS195" i="3"/>
  <c r="AR195" i="3"/>
  <c r="AQ195" i="3"/>
  <c r="AP195" i="3"/>
  <c r="AV194" i="3"/>
  <c r="AU194" i="3"/>
  <c r="AT194" i="3"/>
  <c r="AS194" i="3"/>
  <c r="AR194" i="3"/>
  <c r="AQ194" i="3"/>
  <c r="AP194" i="3"/>
  <c r="AV193" i="3"/>
  <c r="AU193" i="3"/>
  <c r="AT193" i="3"/>
  <c r="AS193" i="3"/>
  <c r="AR193" i="3"/>
  <c r="AQ193" i="3"/>
  <c r="AP193" i="3"/>
  <c r="AV192" i="3"/>
  <c r="AU192" i="3"/>
  <c r="AT192" i="3"/>
  <c r="AS192" i="3"/>
  <c r="AR192" i="3"/>
  <c r="AQ192" i="3"/>
  <c r="AP192" i="3"/>
  <c r="AV191" i="3"/>
  <c r="AU191" i="3"/>
  <c r="AT191" i="3"/>
  <c r="AS191" i="3"/>
  <c r="AR191" i="3"/>
  <c r="AQ191" i="3"/>
  <c r="AP191" i="3"/>
  <c r="AV190" i="3"/>
  <c r="AU190" i="3"/>
  <c r="AT190" i="3"/>
  <c r="AS190" i="3"/>
  <c r="AR190" i="3"/>
  <c r="AQ190" i="3"/>
  <c r="AP190" i="3"/>
  <c r="AV189" i="3"/>
  <c r="AU189" i="3"/>
  <c r="AT189" i="3"/>
  <c r="AS189" i="3"/>
  <c r="AR189" i="3"/>
  <c r="AQ189" i="3"/>
  <c r="AP189" i="3"/>
  <c r="AV188" i="3"/>
  <c r="AU188" i="3"/>
  <c r="AT188" i="3"/>
  <c r="AS188" i="3"/>
  <c r="AR188" i="3"/>
  <c r="AQ188" i="3"/>
  <c r="AP188" i="3"/>
  <c r="AV187" i="3"/>
  <c r="AU187" i="3"/>
  <c r="AT187" i="3"/>
  <c r="AS187" i="3"/>
  <c r="AR187" i="3"/>
  <c r="AQ187" i="3"/>
  <c r="AP187" i="3"/>
  <c r="AV186" i="3"/>
  <c r="AU186" i="3"/>
  <c r="AT186" i="3"/>
  <c r="AS186" i="3"/>
  <c r="AR186" i="3"/>
  <c r="AQ186" i="3"/>
  <c r="AP186" i="3"/>
  <c r="AV185" i="3"/>
  <c r="AU185" i="3"/>
  <c r="AT185" i="3"/>
  <c r="AS185" i="3"/>
  <c r="AR185" i="3"/>
  <c r="AQ185" i="3"/>
  <c r="AP185" i="3"/>
  <c r="AV184" i="3"/>
  <c r="AU184" i="3"/>
  <c r="AT184" i="3"/>
  <c r="AS184" i="3"/>
  <c r="AR184" i="3"/>
  <c r="AQ184" i="3"/>
  <c r="AP184" i="3"/>
  <c r="AV183" i="3"/>
  <c r="AU183" i="3"/>
  <c r="AT183" i="3"/>
  <c r="AS183" i="3"/>
  <c r="AR183" i="3"/>
  <c r="AQ183" i="3"/>
  <c r="AP183" i="3"/>
  <c r="AV182" i="3"/>
  <c r="AU182" i="3"/>
  <c r="AT182" i="3"/>
  <c r="AS182" i="3"/>
  <c r="AR182" i="3"/>
  <c r="AQ182" i="3"/>
  <c r="AP182" i="3"/>
  <c r="AV181" i="3"/>
  <c r="AU181" i="3"/>
  <c r="AT181" i="3"/>
  <c r="AS181" i="3"/>
  <c r="AR181" i="3"/>
  <c r="AQ181" i="3"/>
  <c r="AP181" i="3"/>
  <c r="AV180" i="3"/>
  <c r="AU180" i="3"/>
  <c r="AT180" i="3"/>
  <c r="AS180" i="3"/>
  <c r="AR180" i="3"/>
  <c r="AQ180" i="3"/>
  <c r="AP180" i="3"/>
  <c r="AV179" i="3"/>
  <c r="AU179" i="3"/>
  <c r="AT179" i="3"/>
  <c r="AS179" i="3"/>
  <c r="AR179" i="3"/>
  <c r="AQ179" i="3"/>
  <c r="AP179" i="3"/>
  <c r="AV178" i="3"/>
  <c r="AU178" i="3"/>
  <c r="AT178" i="3"/>
  <c r="AS178" i="3"/>
  <c r="AR178" i="3"/>
  <c r="AQ178" i="3"/>
  <c r="AP178" i="3"/>
  <c r="AV177" i="3"/>
  <c r="AU177" i="3"/>
  <c r="AT177" i="3"/>
  <c r="AS177" i="3"/>
  <c r="AR177" i="3"/>
  <c r="AQ177" i="3"/>
  <c r="AP177" i="3"/>
  <c r="AV176" i="3"/>
  <c r="AU176" i="3"/>
  <c r="AT176" i="3"/>
  <c r="AS176" i="3"/>
  <c r="AR176" i="3"/>
  <c r="AQ176" i="3"/>
  <c r="AP176" i="3"/>
  <c r="AV175" i="3"/>
  <c r="AU175" i="3"/>
  <c r="AT175" i="3"/>
  <c r="AS175" i="3"/>
  <c r="AR175" i="3"/>
  <c r="AQ175" i="3"/>
  <c r="AP175" i="3"/>
  <c r="AV174" i="3"/>
  <c r="AU174" i="3"/>
  <c r="AT174" i="3"/>
  <c r="AS174" i="3"/>
  <c r="AR174" i="3"/>
  <c r="AQ174" i="3"/>
  <c r="AP174" i="3"/>
  <c r="AV173" i="3"/>
  <c r="AU173" i="3"/>
  <c r="AT173" i="3"/>
  <c r="AS173" i="3"/>
  <c r="AR173" i="3"/>
  <c r="AQ173" i="3"/>
  <c r="AP173" i="3"/>
  <c r="AV172" i="3"/>
  <c r="AU172" i="3"/>
  <c r="AT172" i="3"/>
  <c r="AS172" i="3"/>
  <c r="AR172" i="3"/>
  <c r="AQ172" i="3"/>
  <c r="AP172" i="3"/>
  <c r="AV171" i="3"/>
  <c r="AU171" i="3"/>
  <c r="AT171" i="3"/>
  <c r="AS171" i="3"/>
  <c r="AR171" i="3"/>
  <c r="AQ171" i="3"/>
  <c r="AP171" i="3"/>
  <c r="AV170" i="3"/>
  <c r="AU170" i="3"/>
  <c r="AT170" i="3"/>
  <c r="AS170" i="3"/>
  <c r="AR170" i="3"/>
  <c r="AQ170" i="3"/>
  <c r="AP170" i="3"/>
  <c r="AV169" i="3"/>
  <c r="AU169" i="3"/>
  <c r="AT169" i="3"/>
  <c r="AS169" i="3"/>
  <c r="AR169" i="3"/>
  <c r="AQ169" i="3"/>
  <c r="AP169" i="3"/>
  <c r="AV168" i="3"/>
  <c r="AU168" i="3"/>
  <c r="AT168" i="3"/>
  <c r="AS168" i="3"/>
  <c r="AR168" i="3"/>
  <c r="AQ168" i="3"/>
  <c r="AP168" i="3"/>
  <c r="AV167" i="3"/>
  <c r="AU167" i="3"/>
  <c r="AT167" i="3"/>
  <c r="AS167" i="3"/>
  <c r="AR167" i="3"/>
  <c r="AQ167" i="3"/>
  <c r="AP167" i="3"/>
  <c r="AV166" i="3"/>
  <c r="AU166" i="3"/>
  <c r="AT166" i="3"/>
  <c r="AS166" i="3"/>
  <c r="AR166" i="3"/>
  <c r="AQ166" i="3"/>
  <c r="AP166" i="3"/>
  <c r="AV165" i="3"/>
  <c r="AU165" i="3"/>
  <c r="AT165" i="3"/>
  <c r="AS165" i="3"/>
  <c r="AR165" i="3"/>
  <c r="AQ165" i="3"/>
  <c r="AP165" i="3"/>
  <c r="AV164" i="3"/>
  <c r="AU164" i="3"/>
  <c r="AT164" i="3"/>
  <c r="AS164" i="3"/>
  <c r="AR164" i="3"/>
  <c r="AQ164" i="3"/>
  <c r="AP164" i="3"/>
  <c r="AV163" i="3"/>
  <c r="AU163" i="3"/>
  <c r="AT163" i="3"/>
  <c r="AS163" i="3"/>
  <c r="AR163" i="3"/>
  <c r="AQ163" i="3"/>
  <c r="AP163" i="3"/>
  <c r="AV162" i="3"/>
  <c r="AU162" i="3"/>
  <c r="AT162" i="3"/>
  <c r="AS162" i="3"/>
  <c r="AR162" i="3"/>
  <c r="AQ162" i="3"/>
  <c r="AP162" i="3"/>
  <c r="AV161" i="3"/>
  <c r="AU161" i="3"/>
  <c r="AT161" i="3"/>
  <c r="AS161" i="3"/>
  <c r="AR161" i="3"/>
  <c r="AQ161" i="3"/>
  <c r="AP161" i="3"/>
  <c r="AV160" i="3"/>
  <c r="AU160" i="3"/>
  <c r="AT160" i="3"/>
  <c r="AS160" i="3"/>
  <c r="AR160" i="3"/>
  <c r="AQ160" i="3"/>
  <c r="AP160" i="3"/>
  <c r="AV159" i="3"/>
  <c r="AU159" i="3"/>
  <c r="AT159" i="3"/>
  <c r="AS159" i="3"/>
  <c r="AR159" i="3"/>
  <c r="AQ159" i="3"/>
  <c r="AP159" i="3"/>
  <c r="AV158" i="3"/>
  <c r="AU158" i="3"/>
  <c r="AT158" i="3"/>
  <c r="AS158" i="3"/>
  <c r="AR158" i="3"/>
  <c r="AQ158" i="3"/>
  <c r="AP158" i="3"/>
  <c r="AV157" i="3"/>
  <c r="AU157" i="3"/>
  <c r="AT157" i="3"/>
  <c r="AS157" i="3"/>
  <c r="AR157" i="3"/>
  <c r="AQ157" i="3"/>
  <c r="AP157" i="3"/>
  <c r="AV156" i="3"/>
  <c r="AU156" i="3"/>
  <c r="AT156" i="3"/>
  <c r="AS156" i="3"/>
  <c r="AR156" i="3"/>
  <c r="AQ156" i="3"/>
  <c r="AP156" i="3"/>
  <c r="AV155" i="3"/>
  <c r="AU155" i="3"/>
  <c r="AT155" i="3"/>
  <c r="AS155" i="3"/>
  <c r="AR155" i="3"/>
  <c r="AQ155" i="3"/>
  <c r="AP155" i="3"/>
  <c r="AV154" i="3"/>
  <c r="AU154" i="3"/>
  <c r="AT154" i="3"/>
  <c r="AS154" i="3"/>
  <c r="AR154" i="3"/>
  <c r="AQ154" i="3"/>
  <c r="AP154" i="3"/>
  <c r="AV153" i="3"/>
  <c r="AU153" i="3"/>
  <c r="AT153" i="3"/>
  <c r="AS153" i="3"/>
  <c r="AR153" i="3"/>
  <c r="AQ153" i="3"/>
  <c r="AP153" i="3"/>
  <c r="AV152" i="3"/>
  <c r="AU152" i="3"/>
  <c r="AT152" i="3"/>
  <c r="AS152" i="3"/>
  <c r="AR152" i="3"/>
  <c r="AQ152" i="3"/>
  <c r="AP152" i="3"/>
  <c r="AV151" i="3"/>
  <c r="AU151" i="3"/>
  <c r="AT151" i="3"/>
  <c r="AS151" i="3"/>
  <c r="AR151" i="3"/>
  <c r="AQ151" i="3"/>
  <c r="AP151" i="3"/>
  <c r="AV150" i="3"/>
  <c r="AU150" i="3"/>
  <c r="AT150" i="3"/>
  <c r="AS150" i="3"/>
  <c r="AR150" i="3"/>
  <c r="AQ150" i="3"/>
  <c r="AP150" i="3"/>
  <c r="AV149" i="3"/>
  <c r="AU149" i="3"/>
  <c r="AT149" i="3"/>
  <c r="AS149" i="3"/>
  <c r="AR149" i="3"/>
  <c r="AQ149" i="3"/>
  <c r="AP149" i="3"/>
  <c r="AV148" i="3"/>
  <c r="AU148" i="3"/>
  <c r="AT148" i="3"/>
  <c r="AS148" i="3"/>
  <c r="AR148" i="3"/>
  <c r="AQ148" i="3"/>
  <c r="AP148" i="3"/>
  <c r="AV147" i="3"/>
  <c r="AU147" i="3"/>
  <c r="AT147" i="3"/>
  <c r="AS147" i="3"/>
  <c r="AR147" i="3"/>
  <c r="AQ147" i="3"/>
  <c r="AP147" i="3"/>
  <c r="AV146" i="3"/>
  <c r="AU146" i="3"/>
  <c r="AT146" i="3"/>
  <c r="AS146" i="3"/>
  <c r="AR146" i="3"/>
  <c r="AQ146" i="3"/>
  <c r="AP146" i="3"/>
  <c r="AV145" i="3"/>
  <c r="AU145" i="3"/>
  <c r="AT145" i="3"/>
  <c r="AS145" i="3"/>
  <c r="AR145" i="3"/>
  <c r="AQ145" i="3"/>
  <c r="AP145" i="3"/>
  <c r="AV144" i="3"/>
  <c r="AU144" i="3"/>
  <c r="AT144" i="3"/>
  <c r="AS144" i="3"/>
  <c r="AR144" i="3"/>
  <c r="AQ144" i="3"/>
  <c r="AP144" i="3"/>
  <c r="AV143" i="3"/>
  <c r="AU143" i="3"/>
  <c r="AT143" i="3"/>
  <c r="AS143" i="3"/>
  <c r="AR143" i="3"/>
  <c r="AQ143" i="3"/>
  <c r="AP143" i="3"/>
  <c r="AV142" i="3"/>
  <c r="AU142" i="3"/>
  <c r="AT142" i="3"/>
  <c r="AS142" i="3"/>
  <c r="AR142" i="3"/>
  <c r="AQ142" i="3"/>
  <c r="AP142" i="3"/>
  <c r="AV141" i="3"/>
  <c r="AU141" i="3"/>
  <c r="AT141" i="3"/>
  <c r="AS141" i="3"/>
  <c r="AR141" i="3"/>
  <c r="AQ141" i="3"/>
  <c r="AP141" i="3"/>
  <c r="AV140" i="3"/>
  <c r="AU140" i="3"/>
  <c r="AT140" i="3"/>
  <c r="AS140" i="3"/>
  <c r="AR140" i="3"/>
  <c r="AQ140" i="3"/>
  <c r="AP140" i="3"/>
  <c r="AV139" i="3"/>
  <c r="AU139" i="3"/>
  <c r="AT139" i="3"/>
  <c r="AS139" i="3"/>
  <c r="AR139" i="3"/>
  <c r="AQ139" i="3"/>
  <c r="AP139" i="3"/>
  <c r="AV138" i="3"/>
  <c r="AU138" i="3"/>
  <c r="AT138" i="3"/>
  <c r="AS138" i="3"/>
  <c r="AR138" i="3"/>
  <c r="AQ138" i="3"/>
  <c r="AP138" i="3"/>
  <c r="AV137" i="3"/>
  <c r="AU137" i="3"/>
  <c r="AT137" i="3"/>
  <c r="AS137" i="3"/>
  <c r="AR137" i="3"/>
  <c r="AQ137" i="3"/>
  <c r="AP137" i="3"/>
  <c r="AV136" i="3"/>
  <c r="AU136" i="3"/>
  <c r="AT136" i="3"/>
  <c r="AS136" i="3"/>
  <c r="AR136" i="3"/>
  <c r="AQ136" i="3"/>
  <c r="AP136" i="3"/>
  <c r="AV135" i="3"/>
  <c r="AU135" i="3"/>
  <c r="AT135" i="3"/>
  <c r="AS135" i="3"/>
  <c r="AR135" i="3"/>
  <c r="AQ135" i="3"/>
  <c r="AP135" i="3"/>
  <c r="AV134" i="3"/>
  <c r="AU134" i="3"/>
  <c r="AT134" i="3"/>
  <c r="AS134" i="3"/>
  <c r="AR134" i="3"/>
  <c r="AQ134" i="3"/>
  <c r="AP134" i="3"/>
  <c r="AV133" i="3"/>
  <c r="AU133" i="3"/>
  <c r="AT133" i="3"/>
  <c r="AS133" i="3"/>
  <c r="AR133" i="3"/>
  <c r="AQ133" i="3"/>
  <c r="AP133" i="3"/>
  <c r="AV132" i="3"/>
  <c r="AU132" i="3"/>
  <c r="AT132" i="3"/>
  <c r="AS132" i="3"/>
  <c r="AR132" i="3"/>
  <c r="AQ132" i="3"/>
  <c r="AP132" i="3"/>
  <c r="AV131" i="3"/>
  <c r="AU131" i="3"/>
  <c r="AT131" i="3"/>
  <c r="AS131" i="3"/>
  <c r="AR131" i="3"/>
  <c r="AQ131" i="3"/>
  <c r="AP131" i="3"/>
  <c r="AV130" i="3"/>
  <c r="AU130" i="3"/>
  <c r="AT130" i="3"/>
  <c r="AS130" i="3"/>
  <c r="AR130" i="3"/>
  <c r="AQ130" i="3"/>
  <c r="AP130" i="3"/>
  <c r="AV129" i="3"/>
  <c r="AU129" i="3"/>
  <c r="AT129" i="3"/>
  <c r="AS129" i="3"/>
  <c r="AR129" i="3"/>
  <c r="AQ129" i="3"/>
  <c r="AP129" i="3"/>
  <c r="AV128" i="3"/>
  <c r="AU128" i="3"/>
  <c r="AT128" i="3"/>
  <c r="AS128" i="3"/>
  <c r="AR128" i="3"/>
  <c r="AQ128" i="3"/>
  <c r="AP128" i="3"/>
  <c r="AV127" i="3"/>
  <c r="AU127" i="3"/>
  <c r="AT127" i="3"/>
  <c r="AS127" i="3"/>
  <c r="AR127" i="3"/>
  <c r="AQ127" i="3"/>
  <c r="AP127" i="3"/>
  <c r="AV126" i="3"/>
  <c r="AU126" i="3"/>
  <c r="AT126" i="3"/>
  <c r="AS126" i="3"/>
  <c r="AR126" i="3"/>
  <c r="AQ126" i="3"/>
  <c r="AP126" i="3"/>
  <c r="AV125" i="3"/>
  <c r="AU125" i="3"/>
  <c r="AT125" i="3"/>
  <c r="AS125" i="3"/>
  <c r="AR125" i="3"/>
  <c r="AQ125" i="3"/>
  <c r="AP125" i="3"/>
  <c r="AV124" i="3"/>
  <c r="AU124" i="3"/>
  <c r="AT124" i="3"/>
  <c r="AS124" i="3"/>
  <c r="AR124" i="3"/>
  <c r="AQ124" i="3"/>
  <c r="AP124" i="3"/>
  <c r="AV123" i="3"/>
  <c r="AU123" i="3"/>
  <c r="AT123" i="3"/>
  <c r="AS123" i="3"/>
  <c r="AR123" i="3"/>
  <c r="AQ123" i="3"/>
  <c r="AP123" i="3"/>
  <c r="AV122" i="3"/>
  <c r="AU122" i="3"/>
  <c r="AT122" i="3"/>
  <c r="AS122" i="3"/>
  <c r="AR122" i="3"/>
  <c r="AQ122" i="3"/>
  <c r="AP122" i="3"/>
  <c r="AV121" i="3"/>
  <c r="AU121" i="3"/>
  <c r="AT121" i="3"/>
  <c r="AS121" i="3"/>
  <c r="AR121" i="3"/>
  <c r="AQ121" i="3"/>
  <c r="AP121" i="3"/>
  <c r="AV120" i="3"/>
  <c r="AU120" i="3"/>
  <c r="AT120" i="3"/>
  <c r="AS120" i="3"/>
  <c r="AR120" i="3"/>
  <c r="AQ120" i="3"/>
  <c r="AP120" i="3"/>
  <c r="AV119" i="3"/>
  <c r="AU119" i="3"/>
  <c r="AT119" i="3"/>
  <c r="AS119" i="3"/>
  <c r="AR119" i="3"/>
  <c r="AQ119" i="3"/>
  <c r="AP119" i="3"/>
  <c r="AV118" i="3"/>
  <c r="AU118" i="3"/>
  <c r="AT118" i="3"/>
  <c r="AS118" i="3"/>
  <c r="AR118" i="3"/>
  <c r="AQ118" i="3"/>
  <c r="AP118" i="3"/>
  <c r="AV117" i="3"/>
  <c r="AU117" i="3"/>
  <c r="AT117" i="3"/>
  <c r="AS117" i="3"/>
  <c r="AR117" i="3"/>
  <c r="AQ117" i="3"/>
  <c r="AP117" i="3"/>
  <c r="AV116" i="3"/>
  <c r="AU116" i="3"/>
  <c r="AT116" i="3"/>
  <c r="AS116" i="3"/>
  <c r="AR116" i="3"/>
  <c r="AQ116" i="3"/>
  <c r="AP116" i="3"/>
  <c r="AV115" i="3"/>
  <c r="AU115" i="3"/>
  <c r="AT115" i="3"/>
  <c r="AS115" i="3"/>
  <c r="AR115" i="3"/>
  <c r="AQ115" i="3"/>
  <c r="AP115" i="3"/>
  <c r="AV114" i="3"/>
  <c r="AU114" i="3"/>
  <c r="AT114" i="3"/>
  <c r="AS114" i="3"/>
  <c r="AR114" i="3"/>
  <c r="AQ114" i="3"/>
  <c r="AP114" i="3"/>
  <c r="AV113" i="3"/>
  <c r="AU113" i="3"/>
  <c r="AT113" i="3"/>
  <c r="AS113" i="3"/>
  <c r="AR113" i="3"/>
  <c r="AQ113" i="3"/>
  <c r="AP113" i="3"/>
  <c r="AV112" i="3"/>
  <c r="AU112" i="3"/>
  <c r="AT112" i="3"/>
  <c r="AS112" i="3"/>
  <c r="AR112" i="3"/>
  <c r="AQ112" i="3"/>
  <c r="AP112" i="3"/>
  <c r="AV111" i="3"/>
  <c r="AU111" i="3"/>
  <c r="AT111" i="3"/>
  <c r="AS111" i="3"/>
  <c r="AR111" i="3"/>
  <c r="AQ111" i="3"/>
  <c r="AP111" i="3"/>
  <c r="AV110" i="3"/>
  <c r="AU110" i="3"/>
  <c r="AT110" i="3"/>
  <c r="AS110" i="3"/>
  <c r="AR110" i="3"/>
  <c r="AQ110" i="3"/>
  <c r="AP110" i="3"/>
  <c r="AV109" i="3"/>
  <c r="AU109" i="3"/>
  <c r="AT109" i="3"/>
  <c r="AS109" i="3"/>
  <c r="AR109" i="3"/>
  <c r="AQ109" i="3"/>
  <c r="AP109" i="3"/>
  <c r="AV108" i="3"/>
  <c r="AU108" i="3"/>
  <c r="AT108" i="3"/>
  <c r="AS108" i="3"/>
  <c r="AR108" i="3"/>
  <c r="AQ108" i="3"/>
  <c r="AP108" i="3"/>
  <c r="AV107" i="3"/>
  <c r="AU107" i="3"/>
  <c r="AT107" i="3"/>
  <c r="AS107" i="3"/>
  <c r="AR107" i="3"/>
  <c r="AQ107" i="3"/>
  <c r="AP107" i="3"/>
  <c r="AV106" i="3"/>
  <c r="AU106" i="3"/>
  <c r="AT106" i="3"/>
  <c r="AS106" i="3"/>
  <c r="AR106" i="3"/>
  <c r="AQ106" i="3"/>
  <c r="AP106" i="3"/>
  <c r="AV105" i="3"/>
  <c r="AU105" i="3"/>
  <c r="AT105" i="3"/>
  <c r="AS105" i="3"/>
  <c r="AR105" i="3"/>
  <c r="AQ105" i="3"/>
  <c r="AP105" i="3"/>
  <c r="AV104" i="3"/>
  <c r="AU104" i="3"/>
  <c r="AT104" i="3"/>
  <c r="AS104" i="3"/>
  <c r="AR104" i="3"/>
  <c r="AQ104" i="3"/>
  <c r="AP104" i="3"/>
  <c r="AV103" i="3"/>
  <c r="AU103" i="3"/>
  <c r="AT103" i="3"/>
  <c r="AS103" i="3"/>
  <c r="AR103" i="3"/>
  <c r="AQ103" i="3"/>
  <c r="AP103" i="3"/>
  <c r="AV102" i="3"/>
  <c r="AU102" i="3"/>
  <c r="AT102" i="3"/>
  <c r="AS102" i="3"/>
  <c r="AR102" i="3"/>
  <c r="AQ102" i="3"/>
  <c r="AP102" i="3"/>
  <c r="AV101" i="3"/>
  <c r="AU101" i="3"/>
  <c r="AT101" i="3"/>
  <c r="AS101" i="3"/>
  <c r="AR101" i="3"/>
  <c r="AQ101" i="3"/>
  <c r="AP101" i="3"/>
  <c r="AV100" i="3"/>
  <c r="AU100" i="3"/>
  <c r="AT100" i="3"/>
  <c r="AS100" i="3"/>
  <c r="AR100" i="3"/>
  <c r="AQ100" i="3"/>
  <c r="AP100" i="3"/>
  <c r="AV99" i="3"/>
  <c r="AU99" i="3"/>
  <c r="AT99" i="3"/>
  <c r="AS99" i="3"/>
  <c r="AR99" i="3"/>
  <c r="AQ99" i="3"/>
  <c r="AP99" i="3"/>
  <c r="AV98" i="3"/>
  <c r="AU98" i="3"/>
  <c r="AT98" i="3"/>
  <c r="AS98" i="3"/>
  <c r="AR98" i="3"/>
  <c r="AQ98" i="3"/>
  <c r="AP98" i="3"/>
  <c r="AV97" i="3"/>
  <c r="AU97" i="3"/>
  <c r="AT97" i="3"/>
  <c r="AS97" i="3"/>
  <c r="AR97" i="3"/>
  <c r="AQ97" i="3"/>
  <c r="AP97" i="3"/>
  <c r="AV96" i="3"/>
  <c r="AU96" i="3"/>
  <c r="AT96" i="3"/>
  <c r="AS96" i="3"/>
  <c r="AR96" i="3"/>
  <c r="AQ96" i="3"/>
  <c r="AP96" i="3"/>
  <c r="AV95" i="3"/>
  <c r="AU95" i="3"/>
  <c r="AT95" i="3"/>
  <c r="AS95" i="3"/>
  <c r="AR95" i="3"/>
  <c r="AQ95" i="3"/>
  <c r="AP95" i="3"/>
  <c r="AV94" i="3"/>
  <c r="AU94" i="3"/>
  <c r="AT94" i="3"/>
  <c r="AS94" i="3"/>
  <c r="AR94" i="3"/>
  <c r="AQ94" i="3"/>
  <c r="AP94" i="3"/>
  <c r="AV93" i="3"/>
  <c r="AU93" i="3"/>
  <c r="AT93" i="3"/>
  <c r="AS93" i="3"/>
  <c r="AR93" i="3"/>
  <c r="AQ93" i="3"/>
  <c r="AP93" i="3"/>
  <c r="AV92" i="3"/>
  <c r="AU92" i="3"/>
  <c r="AT92" i="3"/>
  <c r="AS92" i="3"/>
  <c r="AR92" i="3"/>
  <c r="AQ92" i="3"/>
  <c r="AP92" i="3"/>
  <c r="AV91" i="3"/>
  <c r="AU91" i="3"/>
  <c r="AT91" i="3"/>
  <c r="AS91" i="3"/>
  <c r="AR91" i="3"/>
  <c r="AQ91" i="3"/>
  <c r="AP91" i="3"/>
  <c r="AV90" i="3"/>
  <c r="AU90" i="3"/>
  <c r="AT90" i="3"/>
  <c r="AS90" i="3"/>
  <c r="AR90" i="3"/>
  <c r="AQ90" i="3"/>
  <c r="AP90" i="3"/>
  <c r="AV89" i="3"/>
  <c r="AU89" i="3"/>
  <c r="AT89" i="3"/>
  <c r="AS89" i="3"/>
  <c r="AR89" i="3"/>
  <c r="AQ89" i="3"/>
  <c r="AP89" i="3"/>
  <c r="AV88" i="3"/>
  <c r="AU88" i="3"/>
  <c r="AT88" i="3"/>
  <c r="AS88" i="3"/>
  <c r="AR88" i="3"/>
  <c r="AQ88" i="3"/>
  <c r="AP88" i="3"/>
  <c r="AV87" i="3"/>
  <c r="AU87" i="3"/>
  <c r="AT87" i="3"/>
  <c r="AS87" i="3"/>
  <c r="AR87" i="3"/>
  <c r="AQ87" i="3"/>
  <c r="AP87" i="3"/>
  <c r="AV86" i="3"/>
  <c r="AU86" i="3"/>
  <c r="AT86" i="3"/>
  <c r="AS86" i="3"/>
  <c r="AR86" i="3"/>
  <c r="AQ86" i="3"/>
  <c r="AP86" i="3"/>
  <c r="AV85" i="3"/>
  <c r="AU85" i="3"/>
  <c r="AT85" i="3"/>
  <c r="AS85" i="3"/>
  <c r="AR85" i="3"/>
  <c r="AQ85" i="3"/>
  <c r="AP85" i="3"/>
  <c r="AV84" i="3"/>
  <c r="AU84" i="3"/>
  <c r="AT84" i="3"/>
  <c r="AS84" i="3"/>
  <c r="AR84" i="3"/>
  <c r="AQ84" i="3"/>
  <c r="AP84" i="3"/>
  <c r="AV83" i="3"/>
  <c r="AU83" i="3"/>
  <c r="AT83" i="3"/>
  <c r="AS83" i="3"/>
  <c r="AR83" i="3"/>
  <c r="AQ83" i="3"/>
  <c r="AP83" i="3"/>
  <c r="AV82" i="3"/>
  <c r="AU82" i="3"/>
  <c r="AT82" i="3"/>
  <c r="AS82" i="3"/>
  <c r="AR82" i="3"/>
  <c r="AQ82" i="3"/>
  <c r="AP82" i="3"/>
  <c r="AV81" i="3"/>
  <c r="AU81" i="3"/>
  <c r="AT81" i="3"/>
  <c r="AS81" i="3"/>
  <c r="AR81" i="3"/>
  <c r="AQ81" i="3"/>
  <c r="AP81" i="3"/>
  <c r="AV80" i="3"/>
  <c r="AU80" i="3"/>
  <c r="AT80" i="3"/>
  <c r="AS80" i="3"/>
  <c r="AR80" i="3"/>
  <c r="AQ80" i="3"/>
  <c r="AP80" i="3"/>
  <c r="AV79" i="3"/>
  <c r="AU79" i="3"/>
  <c r="AT79" i="3"/>
  <c r="AS79" i="3"/>
  <c r="AR79" i="3"/>
  <c r="AQ79" i="3"/>
  <c r="AP79" i="3"/>
  <c r="AV78" i="3"/>
  <c r="AU78" i="3"/>
  <c r="AT78" i="3"/>
  <c r="AS78" i="3"/>
  <c r="AR78" i="3"/>
  <c r="AQ78" i="3"/>
  <c r="AP78" i="3"/>
  <c r="AV77" i="3"/>
  <c r="AU77" i="3"/>
  <c r="AT77" i="3"/>
  <c r="AS77" i="3"/>
  <c r="AR77" i="3"/>
  <c r="AQ77" i="3"/>
  <c r="AP77" i="3"/>
  <c r="AV76" i="3"/>
  <c r="AU76" i="3"/>
  <c r="AT76" i="3"/>
  <c r="AS76" i="3"/>
  <c r="AR76" i="3"/>
  <c r="AQ76" i="3"/>
  <c r="AP76" i="3"/>
  <c r="AV75" i="3"/>
  <c r="AU75" i="3"/>
  <c r="AT75" i="3"/>
  <c r="AS75" i="3"/>
  <c r="AR75" i="3"/>
  <c r="AQ75" i="3"/>
  <c r="AP75" i="3"/>
  <c r="AV74" i="3"/>
  <c r="AU74" i="3"/>
  <c r="AT74" i="3"/>
  <c r="AS74" i="3"/>
  <c r="AR74" i="3"/>
  <c r="AQ74" i="3"/>
  <c r="AP74" i="3"/>
  <c r="AV73" i="3"/>
  <c r="AU73" i="3"/>
  <c r="AT73" i="3"/>
  <c r="AS73" i="3"/>
  <c r="AR73" i="3"/>
  <c r="AQ73" i="3"/>
  <c r="AP73" i="3"/>
  <c r="AV72" i="3"/>
  <c r="AU72" i="3"/>
  <c r="AT72" i="3"/>
  <c r="AS72" i="3"/>
  <c r="AR72" i="3"/>
  <c r="AQ72" i="3"/>
  <c r="AP72" i="3"/>
  <c r="AV71" i="3"/>
  <c r="AU71" i="3"/>
  <c r="AT71" i="3"/>
  <c r="AS71" i="3"/>
  <c r="AR71" i="3"/>
  <c r="AQ71" i="3"/>
  <c r="AP71" i="3"/>
  <c r="AV70" i="3"/>
  <c r="AU70" i="3"/>
  <c r="AT70" i="3"/>
  <c r="AS70" i="3"/>
  <c r="AR70" i="3"/>
  <c r="AQ70" i="3"/>
  <c r="AP70" i="3"/>
  <c r="AV69" i="3"/>
  <c r="AU69" i="3"/>
  <c r="AT69" i="3"/>
  <c r="AS69" i="3"/>
  <c r="AR69" i="3"/>
  <c r="AQ69" i="3"/>
  <c r="AP69" i="3"/>
  <c r="AV68" i="3"/>
  <c r="AU68" i="3"/>
  <c r="AT68" i="3"/>
  <c r="AS68" i="3"/>
  <c r="AR68" i="3"/>
  <c r="AQ68" i="3"/>
  <c r="AP68" i="3"/>
  <c r="AV67" i="3"/>
  <c r="AU67" i="3"/>
  <c r="AT67" i="3"/>
  <c r="AS67" i="3"/>
  <c r="AR67" i="3"/>
  <c r="AQ67" i="3"/>
  <c r="AP67" i="3"/>
  <c r="AV66" i="3"/>
  <c r="AU66" i="3"/>
  <c r="AT66" i="3"/>
  <c r="AS66" i="3"/>
  <c r="AR66" i="3"/>
  <c r="AQ66" i="3"/>
  <c r="AP66" i="3"/>
  <c r="AV65" i="3"/>
  <c r="AU65" i="3"/>
  <c r="AT65" i="3"/>
  <c r="AS65" i="3"/>
  <c r="AR65" i="3"/>
  <c r="AQ65" i="3"/>
  <c r="AP65" i="3"/>
  <c r="AV64" i="3"/>
  <c r="AU64" i="3"/>
  <c r="AT64" i="3"/>
  <c r="AS64" i="3"/>
  <c r="AR64" i="3"/>
  <c r="AQ64" i="3"/>
  <c r="AP64" i="3"/>
  <c r="AV63" i="3"/>
  <c r="AU63" i="3"/>
  <c r="AT63" i="3"/>
  <c r="AS63" i="3"/>
  <c r="AR63" i="3"/>
  <c r="AQ63" i="3"/>
  <c r="AP63" i="3"/>
  <c r="AV62" i="3"/>
  <c r="AU62" i="3"/>
  <c r="AT62" i="3"/>
  <c r="AS62" i="3"/>
  <c r="AR62" i="3"/>
  <c r="AQ62" i="3"/>
  <c r="AP62" i="3"/>
  <c r="AV61" i="3"/>
  <c r="AU61" i="3"/>
  <c r="AT61" i="3"/>
  <c r="AS61" i="3"/>
  <c r="AR61" i="3"/>
  <c r="AQ61" i="3"/>
  <c r="AP61" i="3"/>
  <c r="AV60" i="3"/>
  <c r="AU60" i="3"/>
  <c r="AT60" i="3"/>
  <c r="AS60" i="3"/>
  <c r="AR60" i="3"/>
  <c r="AQ60" i="3"/>
  <c r="AP60" i="3"/>
  <c r="AV59" i="3"/>
  <c r="AU59" i="3"/>
  <c r="AT59" i="3"/>
  <c r="AS59" i="3"/>
  <c r="AR59" i="3"/>
  <c r="AQ59" i="3"/>
  <c r="AP59" i="3"/>
  <c r="AV58" i="3"/>
  <c r="AU58" i="3"/>
  <c r="AT58" i="3"/>
  <c r="AS58" i="3"/>
  <c r="AR58" i="3"/>
  <c r="AQ58" i="3"/>
  <c r="AP58" i="3"/>
  <c r="AV57" i="3"/>
  <c r="AU57" i="3"/>
  <c r="AT57" i="3"/>
  <c r="AS57" i="3"/>
  <c r="AR57" i="3"/>
  <c r="AQ57" i="3"/>
  <c r="AP57" i="3"/>
  <c r="AV56" i="3"/>
  <c r="AU56" i="3"/>
  <c r="AT56" i="3"/>
  <c r="AS56" i="3"/>
  <c r="AR56" i="3"/>
  <c r="AQ56" i="3"/>
  <c r="AP56" i="3"/>
  <c r="AV55" i="3"/>
  <c r="AU55" i="3"/>
  <c r="AT55" i="3"/>
  <c r="AS55" i="3"/>
  <c r="AR55" i="3"/>
  <c r="AQ55" i="3"/>
  <c r="AP55" i="3"/>
  <c r="AV54" i="3"/>
  <c r="AU54" i="3"/>
  <c r="AT54" i="3"/>
  <c r="AS54" i="3"/>
  <c r="AR54" i="3"/>
  <c r="AQ54" i="3"/>
  <c r="AP54" i="3"/>
  <c r="AV53" i="3"/>
  <c r="AU53" i="3"/>
  <c r="AT53" i="3"/>
  <c r="AS53" i="3"/>
  <c r="AR53" i="3"/>
  <c r="AQ53" i="3"/>
  <c r="AP53" i="3"/>
  <c r="AV52" i="3"/>
  <c r="AU52" i="3"/>
  <c r="AT52" i="3"/>
  <c r="AS52" i="3"/>
  <c r="AR52" i="3"/>
  <c r="AQ52" i="3"/>
  <c r="AP52" i="3"/>
  <c r="AV51" i="3"/>
  <c r="AU51" i="3"/>
  <c r="AT51" i="3"/>
  <c r="AS51" i="3"/>
  <c r="AR51" i="3"/>
  <c r="AQ51" i="3"/>
  <c r="AP51" i="3"/>
  <c r="AV50" i="3"/>
  <c r="AU50" i="3"/>
  <c r="AT50" i="3"/>
  <c r="AS50" i="3"/>
  <c r="AR50" i="3"/>
  <c r="AQ50" i="3"/>
  <c r="AP50" i="3"/>
  <c r="AV49" i="3"/>
  <c r="AU49" i="3"/>
  <c r="AT49" i="3"/>
  <c r="AS49" i="3"/>
  <c r="AR49" i="3"/>
  <c r="AQ49" i="3"/>
  <c r="AP49" i="3"/>
  <c r="AV48" i="3"/>
  <c r="AU48" i="3"/>
  <c r="AT48" i="3"/>
  <c r="AS48" i="3"/>
  <c r="AR48" i="3"/>
  <c r="AQ48" i="3"/>
  <c r="AP48" i="3"/>
  <c r="AV47" i="3"/>
  <c r="AU47" i="3"/>
  <c r="AT47" i="3"/>
  <c r="AS47" i="3"/>
  <c r="AR47" i="3"/>
  <c r="AQ47" i="3"/>
  <c r="AP47" i="3"/>
  <c r="AV46" i="3"/>
  <c r="AU46" i="3"/>
  <c r="AT46" i="3"/>
  <c r="AS46" i="3"/>
  <c r="AR46" i="3"/>
  <c r="AQ46" i="3"/>
  <c r="AP46" i="3"/>
  <c r="AV45" i="3"/>
  <c r="AU45" i="3"/>
  <c r="AT45" i="3"/>
  <c r="AS45" i="3"/>
  <c r="AR45" i="3"/>
  <c r="AQ45" i="3"/>
  <c r="AP45" i="3"/>
  <c r="AV44" i="3"/>
  <c r="AU44" i="3"/>
  <c r="AT44" i="3"/>
  <c r="AS44" i="3"/>
  <c r="AR44" i="3"/>
  <c r="AQ44" i="3"/>
  <c r="AP44" i="3"/>
  <c r="AV43" i="3"/>
  <c r="AU43" i="3"/>
  <c r="AT43" i="3"/>
  <c r="AS43" i="3"/>
  <c r="AR43" i="3"/>
  <c r="AQ43" i="3"/>
  <c r="AP43" i="3"/>
  <c r="AV42" i="3"/>
  <c r="AU42" i="3"/>
  <c r="AT42" i="3"/>
  <c r="AS42" i="3"/>
  <c r="AR42" i="3"/>
  <c r="AQ42" i="3"/>
  <c r="AP42" i="3"/>
  <c r="AV41" i="3"/>
  <c r="AU41" i="3"/>
  <c r="AT41" i="3"/>
  <c r="AS41" i="3"/>
  <c r="AR41" i="3"/>
  <c r="AQ41" i="3"/>
  <c r="AP41" i="3"/>
  <c r="AV40" i="3"/>
  <c r="AU40" i="3"/>
  <c r="AT40" i="3"/>
  <c r="AS40" i="3"/>
  <c r="AR40" i="3"/>
  <c r="AQ40" i="3"/>
  <c r="AP40" i="3"/>
  <c r="AV39" i="3"/>
  <c r="AU39" i="3"/>
  <c r="AT39" i="3"/>
  <c r="AS39" i="3"/>
  <c r="AR39" i="3"/>
  <c r="AQ39" i="3"/>
  <c r="AP39" i="3"/>
  <c r="AV38" i="3"/>
  <c r="AU38" i="3"/>
  <c r="AT38" i="3"/>
  <c r="AS38" i="3"/>
  <c r="AR38" i="3"/>
  <c r="AQ38" i="3"/>
  <c r="AP38" i="3"/>
  <c r="AV37" i="3"/>
  <c r="AU37" i="3"/>
  <c r="AT37" i="3"/>
  <c r="AS37" i="3"/>
  <c r="AR37" i="3"/>
  <c r="AQ37" i="3"/>
  <c r="AP37" i="3"/>
  <c r="AV36" i="3"/>
  <c r="AU36" i="3"/>
  <c r="AT36" i="3"/>
  <c r="AS36" i="3"/>
  <c r="AR36" i="3"/>
  <c r="AQ36" i="3"/>
  <c r="AP36" i="3"/>
  <c r="AV35" i="3"/>
  <c r="AU35" i="3"/>
  <c r="AT35" i="3"/>
  <c r="AS35" i="3"/>
  <c r="AR35" i="3"/>
  <c r="AQ35" i="3"/>
  <c r="AP35" i="3"/>
  <c r="AV34" i="3"/>
  <c r="AU34" i="3"/>
  <c r="AT34" i="3"/>
  <c r="AS34" i="3"/>
  <c r="AR34" i="3"/>
  <c r="AQ34" i="3"/>
  <c r="AP34" i="3"/>
  <c r="AV33" i="3"/>
  <c r="AU33" i="3"/>
  <c r="AT33" i="3"/>
  <c r="AS33" i="3"/>
  <c r="AR33" i="3"/>
  <c r="AQ33" i="3"/>
  <c r="AP33" i="3"/>
  <c r="AV32" i="3"/>
  <c r="AU32" i="3"/>
  <c r="AT32" i="3"/>
  <c r="AS32" i="3"/>
  <c r="AR32" i="3"/>
  <c r="AQ32" i="3"/>
  <c r="AP32" i="3"/>
  <c r="AV31" i="3"/>
  <c r="AU31" i="3"/>
  <c r="AT31" i="3"/>
  <c r="AS31" i="3"/>
  <c r="AR31" i="3"/>
  <c r="AQ31" i="3"/>
  <c r="AP31" i="3"/>
  <c r="AV30" i="3"/>
  <c r="AU30" i="3"/>
  <c r="AT30" i="3"/>
  <c r="AS30" i="3"/>
  <c r="AR30" i="3"/>
  <c r="AQ30" i="3"/>
  <c r="AP30" i="3"/>
  <c r="AV29" i="3"/>
  <c r="AU29" i="3"/>
  <c r="AT29" i="3"/>
  <c r="AS29" i="3"/>
  <c r="AR29" i="3"/>
  <c r="AQ29" i="3"/>
  <c r="AP29" i="3"/>
  <c r="AV28" i="3"/>
  <c r="AU28" i="3"/>
  <c r="AT28" i="3"/>
  <c r="AS28" i="3"/>
  <c r="AR28" i="3"/>
  <c r="AQ28" i="3"/>
  <c r="AP28" i="3"/>
  <c r="AV27" i="3"/>
  <c r="AU27" i="3"/>
  <c r="AT27" i="3"/>
  <c r="AS27" i="3"/>
  <c r="AR27" i="3"/>
  <c r="AQ27" i="3"/>
  <c r="AP27" i="3"/>
  <c r="AV26" i="3"/>
  <c r="AU26" i="3"/>
  <c r="AT26" i="3"/>
  <c r="AS26" i="3"/>
  <c r="AR26" i="3"/>
  <c r="AQ26" i="3"/>
  <c r="AP26" i="3"/>
  <c r="AV25" i="3"/>
  <c r="AU25" i="3"/>
  <c r="AT25" i="3"/>
  <c r="AS25" i="3"/>
  <c r="AR25" i="3"/>
  <c r="AQ25" i="3"/>
  <c r="AP25" i="3"/>
  <c r="AV24" i="3"/>
  <c r="AU24" i="3"/>
  <c r="AT24" i="3"/>
  <c r="AS24" i="3"/>
  <c r="AR24" i="3"/>
  <c r="AQ24" i="3"/>
  <c r="AP24" i="3"/>
  <c r="AV23" i="3"/>
  <c r="AU23" i="3"/>
  <c r="AT23" i="3"/>
  <c r="AS23" i="3"/>
  <c r="AR23" i="3"/>
  <c r="AQ23" i="3"/>
  <c r="AP23" i="3"/>
  <c r="AV22" i="3"/>
  <c r="AU22" i="3"/>
  <c r="AT22" i="3"/>
  <c r="AS22" i="3"/>
  <c r="AR22" i="3"/>
  <c r="AQ22" i="3"/>
  <c r="AP22" i="3"/>
  <c r="AV21" i="3"/>
  <c r="AU21" i="3"/>
  <c r="AT21" i="3"/>
  <c r="AS21" i="3"/>
  <c r="AR21" i="3"/>
  <c r="AQ21" i="3"/>
  <c r="AP21" i="3"/>
  <c r="AV20" i="3"/>
  <c r="AU20" i="3"/>
  <c r="AT20" i="3"/>
  <c r="AS20" i="3"/>
  <c r="AR20" i="3"/>
  <c r="AQ20" i="3"/>
  <c r="AP20" i="3"/>
  <c r="AV19" i="3"/>
  <c r="AU19" i="3"/>
  <c r="AT19" i="3"/>
  <c r="AS19" i="3"/>
  <c r="AR19" i="3"/>
  <c r="AQ19" i="3"/>
  <c r="AP19" i="3"/>
  <c r="AV18" i="3"/>
  <c r="AU18" i="3"/>
  <c r="AT18" i="3"/>
  <c r="AS18" i="3"/>
  <c r="AR18" i="3"/>
  <c r="AQ18" i="3"/>
  <c r="AP18" i="3"/>
  <c r="AV17" i="3"/>
  <c r="AU17" i="3"/>
  <c r="AT17" i="3"/>
  <c r="AS17" i="3"/>
  <c r="AR17" i="3"/>
  <c r="AQ17" i="3"/>
  <c r="AP17" i="3"/>
  <c r="AV16" i="3"/>
  <c r="AU16" i="3"/>
  <c r="AT16" i="3"/>
  <c r="AS16" i="3"/>
  <c r="AR16" i="3"/>
  <c r="AQ16" i="3"/>
  <c r="AP16" i="3"/>
  <c r="AV15" i="3"/>
  <c r="AU15" i="3"/>
  <c r="AT15" i="3"/>
  <c r="AS15" i="3"/>
  <c r="AR15" i="3"/>
  <c r="AQ15" i="3"/>
  <c r="AP15" i="3"/>
  <c r="AV14" i="3"/>
  <c r="AU14" i="3"/>
  <c r="AT14" i="3"/>
  <c r="AS14" i="3"/>
  <c r="AR14" i="3"/>
  <c r="AQ14" i="3"/>
  <c r="AP14" i="3"/>
  <c r="AV13" i="3"/>
  <c r="AU13" i="3"/>
  <c r="AT13" i="3"/>
  <c r="AS13" i="3"/>
  <c r="AR13" i="3"/>
  <c r="AQ13" i="3"/>
  <c r="AP13" i="3"/>
  <c r="AV12" i="3"/>
  <c r="AU12" i="3"/>
  <c r="AT12" i="3"/>
  <c r="AS12" i="3"/>
  <c r="AR12" i="3"/>
  <c r="AQ12" i="3"/>
  <c r="AP12" i="3"/>
  <c r="AV11" i="3"/>
  <c r="AU11" i="3"/>
  <c r="AT11" i="3"/>
  <c r="AS11" i="3"/>
  <c r="AR11" i="3"/>
  <c r="AQ11" i="3"/>
  <c r="AP11" i="3"/>
  <c r="AV10" i="3"/>
  <c r="AU10" i="3"/>
  <c r="AT10" i="3"/>
  <c r="AS10" i="3"/>
  <c r="AR10" i="3"/>
  <c r="AQ10" i="3"/>
  <c r="AP10" i="3"/>
  <c r="AV9" i="3"/>
  <c r="AU9" i="3"/>
  <c r="AT9" i="3"/>
  <c r="AS9" i="3"/>
  <c r="AR9" i="3"/>
  <c r="AQ9" i="3"/>
  <c r="AP9" i="3"/>
  <c r="AV8" i="3"/>
  <c r="AU8" i="3"/>
  <c r="AT8" i="3"/>
  <c r="AS8" i="3"/>
  <c r="AR8" i="3"/>
  <c r="AQ8" i="3"/>
  <c r="AP8" i="3"/>
  <c r="AV7" i="3"/>
  <c r="AU7" i="3"/>
  <c r="AT7" i="3"/>
  <c r="AS7" i="3"/>
  <c r="AR7" i="3"/>
  <c r="AQ7" i="3"/>
  <c r="AP7" i="3"/>
  <c r="AV6" i="3"/>
  <c r="AU6" i="3"/>
  <c r="AT6" i="3"/>
  <c r="AS6" i="3"/>
  <c r="AR6" i="3"/>
  <c r="AQ6" i="3"/>
  <c r="AP6" i="3"/>
  <c r="AV5" i="3"/>
  <c r="AU5" i="3"/>
  <c r="AT5" i="3"/>
  <c r="AS5" i="3"/>
  <c r="AR5" i="3"/>
  <c r="AQ5" i="3"/>
  <c r="AP5" i="3"/>
  <c r="AK416" i="3"/>
  <c r="AJ416" i="3"/>
  <c r="AI416" i="3"/>
  <c r="AH416" i="3"/>
  <c r="AG416" i="3"/>
  <c r="AF416" i="3"/>
  <c r="AE416" i="3"/>
  <c r="AD416" i="3"/>
  <c r="AC416" i="3"/>
  <c r="AB416" i="3"/>
  <c r="AK415" i="3"/>
  <c r="AJ415" i="3"/>
  <c r="AI415" i="3"/>
  <c r="AH415" i="3"/>
  <c r="AG415" i="3"/>
  <c r="AF415" i="3"/>
  <c r="AE415" i="3"/>
  <c r="AD415" i="3"/>
  <c r="AC415" i="3"/>
  <c r="AB415" i="3"/>
  <c r="AK414" i="3"/>
  <c r="AJ414" i="3"/>
  <c r="AI414" i="3"/>
  <c r="AH414" i="3"/>
  <c r="AG414" i="3"/>
  <c r="AF414" i="3"/>
  <c r="AE414" i="3"/>
  <c r="AD414" i="3"/>
  <c r="AC414" i="3"/>
  <c r="AB414" i="3"/>
  <c r="AK413" i="3"/>
  <c r="AJ413" i="3"/>
  <c r="AI413" i="3"/>
  <c r="AH413" i="3"/>
  <c r="AG413" i="3"/>
  <c r="AF413" i="3"/>
  <c r="AE413" i="3"/>
  <c r="AD413" i="3"/>
  <c r="AC413" i="3"/>
  <c r="AB413" i="3"/>
  <c r="AK412" i="3"/>
  <c r="AJ412" i="3"/>
  <c r="AI412" i="3"/>
  <c r="AH412" i="3"/>
  <c r="AG412" i="3"/>
  <c r="AF412" i="3"/>
  <c r="AE412" i="3"/>
  <c r="AD412" i="3"/>
  <c r="AC412" i="3"/>
  <c r="AB412" i="3"/>
  <c r="AK411" i="3"/>
  <c r="AJ411" i="3"/>
  <c r="AI411" i="3"/>
  <c r="AH411" i="3"/>
  <c r="AG411" i="3"/>
  <c r="AF411" i="3"/>
  <c r="AE411" i="3"/>
  <c r="AD411" i="3"/>
  <c r="AC411" i="3"/>
  <c r="AB411" i="3"/>
  <c r="AK410" i="3"/>
  <c r="AJ410" i="3"/>
  <c r="AI410" i="3"/>
  <c r="AH410" i="3"/>
  <c r="AG410" i="3"/>
  <c r="AF410" i="3"/>
  <c r="AE410" i="3"/>
  <c r="AD410" i="3"/>
  <c r="AC410" i="3"/>
  <c r="AB410" i="3"/>
  <c r="AK409" i="3"/>
  <c r="AJ409" i="3"/>
  <c r="AI409" i="3"/>
  <c r="AH409" i="3"/>
  <c r="AG409" i="3"/>
  <c r="AF409" i="3"/>
  <c r="AE409" i="3"/>
  <c r="AD409" i="3"/>
  <c r="AC409" i="3"/>
  <c r="AB409" i="3"/>
  <c r="AK408" i="3"/>
  <c r="AJ408" i="3"/>
  <c r="AI408" i="3"/>
  <c r="AH408" i="3"/>
  <c r="AG408" i="3"/>
  <c r="AF408" i="3"/>
  <c r="AE408" i="3"/>
  <c r="AD408" i="3"/>
  <c r="AC408" i="3"/>
  <c r="AB408" i="3"/>
  <c r="AK407" i="3"/>
  <c r="AJ407" i="3"/>
  <c r="AI407" i="3"/>
  <c r="AH407" i="3"/>
  <c r="AG407" i="3"/>
  <c r="AF407" i="3"/>
  <c r="AE407" i="3"/>
  <c r="AD407" i="3"/>
  <c r="AC407" i="3"/>
  <c r="AB407" i="3"/>
  <c r="AK406" i="3"/>
  <c r="AJ406" i="3"/>
  <c r="AI406" i="3"/>
  <c r="AH406" i="3"/>
  <c r="AG406" i="3"/>
  <c r="AF406" i="3"/>
  <c r="AE406" i="3"/>
  <c r="AD406" i="3"/>
  <c r="AC406" i="3"/>
  <c r="AB406" i="3"/>
  <c r="AK405" i="3"/>
  <c r="AJ405" i="3"/>
  <c r="AI405" i="3"/>
  <c r="AH405" i="3"/>
  <c r="AG405" i="3"/>
  <c r="AF405" i="3"/>
  <c r="AE405" i="3"/>
  <c r="AD405" i="3"/>
  <c r="AC405" i="3"/>
  <c r="AB405" i="3"/>
  <c r="AK404" i="3"/>
  <c r="AJ404" i="3"/>
  <c r="AI404" i="3"/>
  <c r="AH404" i="3"/>
  <c r="AG404" i="3"/>
  <c r="AF404" i="3"/>
  <c r="AE404" i="3"/>
  <c r="AD404" i="3"/>
  <c r="AC404" i="3"/>
  <c r="AB404" i="3"/>
  <c r="AK403" i="3"/>
  <c r="AJ403" i="3"/>
  <c r="AI403" i="3"/>
  <c r="AH403" i="3"/>
  <c r="AG403" i="3"/>
  <c r="AF403" i="3"/>
  <c r="AE403" i="3"/>
  <c r="AD403" i="3"/>
  <c r="AC403" i="3"/>
  <c r="AB403" i="3"/>
  <c r="AK402" i="3"/>
  <c r="AJ402" i="3"/>
  <c r="AI402" i="3"/>
  <c r="AH402" i="3"/>
  <c r="AG402" i="3"/>
  <c r="AF402" i="3"/>
  <c r="AE402" i="3"/>
  <c r="AD402" i="3"/>
  <c r="AC402" i="3"/>
  <c r="AB402" i="3"/>
  <c r="AK401" i="3"/>
  <c r="AJ401" i="3"/>
  <c r="AI401" i="3"/>
  <c r="AH401" i="3"/>
  <c r="AG401" i="3"/>
  <c r="AF401" i="3"/>
  <c r="AE401" i="3"/>
  <c r="AD401" i="3"/>
  <c r="AC401" i="3"/>
  <c r="AB401" i="3"/>
  <c r="AK400" i="3"/>
  <c r="AJ400" i="3"/>
  <c r="AI400" i="3"/>
  <c r="AH400" i="3"/>
  <c r="AG400" i="3"/>
  <c r="AF400" i="3"/>
  <c r="AE400" i="3"/>
  <c r="AD400" i="3"/>
  <c r="AC400" i="3"/>
  <c r="AB400" i="3"/>
  <c r="AK399" i="3"/>
  <c r="AJ399" i="3"/>
  <c r="AI399" i="3"/>
  <c r="AH399" i="3"/>
  <c r="AG399" i="3"/>
  <c r="AF399" i="3"/>
  <c r="AE399" i="3"/>
  <c r="AD399" i="3"/>
  <c r="AC399" i="3"/>
  <c r="AB399" i="3"/>
  <c r="AK398" i="3"/>
  <c r="AJ398" i="3"/>
  <c r="AI398" i="3"/>
  <c r="AH398" i="3"/>
  <c r="AG398" i="3"/>
  <c r="AF398" i="3"/>
  <c r="AE398" i="3"/>
  <c r="AD398" i="3"/>
  <c r="AC398" i="3"/>
  <c r="AB398" i="3"/>
  <c r="AK397" i="3"/>
  <c r="AJ397" i="3"/>
  <c r="AI397" i="3"/>
  <c r="AH397" i="3"/>
  <c r="AG397" i="3"/>
  <c r="AF397" i="3"/>
  <c r="AE397" i="3"/>
  <c r="AD397" i="3"/>
  <c r="AC397" i="3"/>
  <c r="AB397" i="3"/>
  <c r="AK396" i="3"/>
  <c r="AJ396" i="3"/>
  <c r="AI396" i="3"/>
  <c r="AH396" i="3"/>
  <c r="AG396" i="3"/>
  <c r="AF396" i="3"/>
  <c r="AE396" i="3"/>
  <c r="AD396" i="3"/>
  <c r="AC396" i="3"/>
  <c r="AB396" i="3"/>
  <c r="AK395" i="3"/>
  <c r="AJ395" i="3"/>
  <c r="AI395" i="3"/>
  <c r="AH395" i="3"/>
  <c r="AG395" i="3"/>
  <c r="AF395" i="3"/>
  <c r="AE395" i="3"/>
  <c r="AD395" i="3"/>
  <c r="AC395" i="3"/>
  <c r="AB395" i="3"/>
  <c r="AK394" i="3"/>
  <c r="AJ394" i="3"/>
  <c r="AI394" i="3"/>
  <c r="AH394" i="3"/>
  <c r="AG394" i="3"/>
  <c r="AF394" i="3"/>
  <c r="AE394" i="3"/>
  <c r="AD394" i="3"/>
  <c r="AC394" i="3"/>
  <c r="AB394" i="3"/>
  <c r="AK393" i="3"/>
  <c r="AJ393" i="3"/>
  <c r="AI393" i="3"/>
  <c r="AH393" i="3"/>
  <c r="AG393" i="3"/>
  <c r="AF393" i="3"/>
  <c r="AE393" i="3"/>
  <c r="AD393" i="3"/>
  <c r="AC393" i="3"/>
  <c r="AB393" i="3"/>
  <c r="AK392" i="3"/>
  <c r="AJ392" i="3"/>
  <c r="AI392" i="3"/>
  <c r="AH392" i="3"/>
  <c r="AG392" i="3"/>
  <c r="AF392" i="3"/>
  <c r="AE392" i="3"/>
  <c r="AD392" i="3"/>
  <c r="AC392" i="3"/>
  <c r="AB392" i="3"/>
  <c r="AK391" i="3"/>
  <c r="AJ391" i="3"/>
  <c r="AI391" i="3"/>
  <c r="AH391" i="3"/>
  <c r="AG391" i="3"/>
  <c r="AF391" i="3"/>
  <c r="AE391" i="3"/>
  <c r="AD391" i="3"/>
  <c r="AC391" i="3"/>
  <c r="AB391" i="3"/>
  <c r="AK390" i="3"/>
  <c r="AJ390" i="3"/>
  <c r="AI390" i="3"/>
  <c r="AH390" i="3"/>
  <c r="AG390" i="3"/>
  <c r="AF390" i="3"/>
  <c r="AE390" i="3"/>
  <c r="AD390" i="3"/>
  <c r="AC390" i="3"/>
  <c r="AB390" i="3"/>
  <c r="AK389" i="3"/>
  <c r="AJ389" i="3"/>
  <c r="AI389" i="3"/>
  <c r="AH389" i="3"/>
  <c r="AG389" i="3"/>
  <c r="AF389" i="3"/>
  <c r="AE389" i="3"/>
  <c r="AD389" i="3"/>
  <c r="AC389" i="3"/>
  <c r="AB389" i="3"/>
  <c r="AK388" i="3"/>
  <c r="AJ388" i="3"/>
  <c r="AI388" i="3"/>
  <c r="AH388" i="3"/>
  <c r="AG388" i="3"/>
  <c r="AF388" i="3"/>
  <c r="AE388" i="3"/>
  <c r="AD388" i="3"/>
  <c r="AC388" i="3"/>
  <c r="AB388" i="3"/>
  <c r="AK387" i="3"/>
  <c r="AJ387" i="3"/>
  <c r="AI387" i="3"/>
  <c r="AH387" i="3"/>
  <c r="AG387" i="3"/>
  <c r="AF387" i="3"/>
  <c r="AE387" i="3"/>
  <c r="AD387" i="3"/>
  <c r="AC387" i="3"/>
  <c r="AB387" i="3"/>
  <c r="AK386" i="3"/>
  <c r="AJ386" i="3"/>
  <c r="AI386" i="3"/>
  <c r="AH386" i="3"/>
  <c r="AG386" i="3"/>
  <c r="AF386" i="3"/>
  <c r="AE386" i="3"/>
  <c r="AD386" i="3"/>
  <c r="AC386" i="3"/>
  <c r="AB386" i="3"/>
  <c r="AK385" i="3"/>
  <c r="AJ385" i="3"/>
  <c r="AI385" i="3"/>
  <c r="AH385" i="3"/>
  <c r="AG385" i="3"/>
  <c r="AF385" i="3"/>
  <c r="AE385" i="3"/>
  <c r="AD385" i="3"/>
  <c r="AC385" i="3"/>
  <c r="AB385" i="3"/>
  <c r="AK384" i="3"/>
  <c r="AJ384" i="3"/>
  <c r="AI384" i="3"/>
  <c r="AH384" i="3"/>
  <c r="AG384" i="3"/>
  <c r="AF384" i="3"/>
  <c r="AE384" i="3"/>
  <c r="AD384" i="3"/>
  <c r="AC384" i="3"/>
  <c r="AB384" i="3"/>
  <c r="AK383" i="3"/>
  <c r="AJ383" i="3"/>
  <c r="AI383" i="3"/>
  <c r="AH383" i="3"/>
  <c r="AG383" i="3"/>
  <c r="AF383" i="3"/>
  <c r="AE383" i="3"/>
  <c r="AD383" i="3"/>
  <c r="AC383" i="3"/>
  <c r="AB383" i="3"/>
  <c r="AK382" i="3"/>
  <c r="AJ382" i="3"/>
  <c r="AI382" i="3"/>
  <c r="AH382" i="3"/>
  <c r="AG382" i="3"/>
  <c r="AF382" i="3"/>
  <c r="AE382" i="3"/>
  <c r="AD382" i="3"/>
  <c r="AC382" i="3"/>
  <c r="AB382" i="3"/>
  <c r="AK381" i="3"/>
  <c r="AJ381" i="3"/>
  <c r="AI381" i="3"/>
  <c r="AH381" i="3"/>
  <c r="AG381" i="3"/>
  <c r="AF381" i="3"/>
  <c r="AE381" i="3"/>
  <c r="AD381" i="3"/>
  <c r="AC381" i="3"/>
  <c r="AB381" i="3"/>
  <c r="AK380" i="3"/>
  <c r="AJ380" i="3"/>
  <c r="AI380" i="3"/>
  <c r="AH380" i="3"/>
  <c r="AG380" i="3"/>
  <c r="AF380" i="3"/>
  <c r="AE380" i="3"/>
  <c r="AD380" i="3"/>
  <c r="AC380" i="3"/>
  <c r="AB380" i="3"/>
  <c r="AK379" i="3"/>
  <c r="AJ379" i="3"/>
  <c r="AI379" i="3"/>
  <c r="AH379" i="3"/>
  <c r="AG379" i="3"/>
  <c r="AF379" i="3"/>
  <c r="AE379" i="3"/>
  <c r="AD379" i="3"/>
  <c r="AC379" i="3"/>
  <c r="AB379" i="3"/>
  <c r="AK378" i="3"/>
  <c r="AJ378" i="3"/>
  <c r="AI378" i="3"/>
  <c r="AH378" i="3"/>
  <c r="AG378" i="3"/>
  <c r="AF378" i="3"/>
  <c r="AE378" i="3"/>
  <c r="AD378" i="3"/>
  <c r="AC378" i="3"/>
  <c r="AB378" i="3"/>
  <c r="AK377" i="3"/>
  <c r="AJ377" i="3"/>
  <c r="AI377" i="3"/>
  <c r="AH377" i="3"/>
  <c r="AG377" i="3"/>
  <c r="AF377" i="3"/>
  <c r="AE377" i="3"/>
  <c r="AD377" i="3"/>
  <c r="AC377" i="3"/>
  <c r="AB377" i="3"/>
  <c r="AK376" i="3"/>
  <c r="AJ376" i="3"/>
  <c r="AI376" i="3"/>
  <c r="AH376" i="3"/>
  <c r="AG376" i="3"/>
  <c r="AF376" i="3"/>
  <c r="AE376" i="3"/>
  <c r="AD376" i="3"/>
  <c r="AC376" i="3"/>
  <c r="AB376" i="3"/>
  <c r="AK375" i="3"/>
  <c r="AJ375" i="3"/>
  <c r="AI375" i="3"/>
  <c r="AH375" i="3"/>
  <c r="AG375" i="3"/>
  <c r="AF375" i="3"/>
  <c r="AE375" i="3"/>
  <c r="AD375" i="3"/>
  <c r="AC375" i="3"/>
  <c r="AB375" i="3"/>
  <c r="AK374" i="3"/>
  <c r="AJ374" i="3"/>
  <c r="AI374" i="3"/>
  <c r="AH374" i="3"/>
  <c r="AG374" i="3"/>
  <c r="AF374" i="3"/>
  <c r="AE374" i="3"/>
  <c r="AD374" i="3"/>
  <c r="AC374" i="3"/>
  <c r="AB374" i="3"/>
  <c r="AK373" i="3"/>
  <c r="AJ373" i="3"/>
  <c r="AI373" i="3"/>
  <c r="AH373" i="3"/>
  <c r="AG373" i="3"/>
  <c r="AF373" i="3"/>
  <c r="AE373" i="3"/>
  <c r="AD373" i="3"/>
  <c r="AC373" i="3"/>
  <c r="AB373" i="3"/>
  <c r="AK372" i="3"/>
  <c r="AJ372" i="3"/>
  <c r="AI372" i="3"/>
  <c r="AH372" i="3"/>
  <c r="AG372" i="3"/>
  <c r="AF372" i="3"/>
  <c r="AE372" i="3"/>
  <c r="AD372" i="3"/>
  <c r="AC372" i="3"/>
  <c r="AB372" i="3"/>
  <c r="AK371" i="3"/>
  <c r="AJ371" i="3"/>
  <c r="AI371" i="3"/>
  <c r="AH371" i="3"/>
  <c r="AG371" i="3"/>
  <c r="AF371" i="3"/>
  <c r="AE371" i="3"/>
  <c r="AD371" i="3"/>
  <c r="AC371" i="3"/>
  <c r="AB371" i="3"/>
  <c r="AK370" i="3"/>
  <c r="AJ370" i="3"/>
  <c r="AI370" i="3"/>
  <c r="AH370" i="3"/>
  <c r="AG370" i="3"/>
  <c r="AF370" i="3"/>
  <c r="AE370" i="3"/>
  <c r="AD370" i="3"/>
  <c r="AC370" i="3"/>
  <c r="AB370" i="3"/>
  <c r="AK369" i="3"/>
  <c r="AJ369" i="3"/>
  <c r="AI369" i="3"/>
  <c r="AH369" i="3"/>
  <c r="AG369" i="3"/>
  <c r="AF369" i="3"/>
  <c r="AE369" i="3"/>
  <c r="AD369" i="3"/>
  <c r="AC369" i="3"/>
  <c r="AB369" i="3"/>
  <c r="AK368" i="3"/>
  <c r="AJ368" i="3"/>
  <c r="AI368" i="3"/>
  <c r="AH368" i="3"/>
  <c r="AG368" i="3"/>
  <c r="AF368" i="3"/>
  <c r="AE368" i="3"/>
  <c r="AD368" i="3"/>
  <c r="AC368" i="3"/>
  <c r="AB368" i="3"/>
  <c r="AK367" i="3"/>
  <c r="AJ367" i="3"/>
  <c r="AI367" i="3"/>
  <c r="AH367" i="3"/>
  <c r="AG367" i="3"/>
  <c r="AF367" i="3"/>
  <c r="AE367" i="3"/>
  <c r="AD367" i="3"/>
  <c r="AC367" i="3"/>
  <c r="AB367" i="3"/>
  <c r="AK366" i="3"/>
  <c r="AJ366" i="3"/>
  <c r="AI366" i="3"/>
  <c r="AH366" i="3"/>
  <c r="AG366" i="3"/>
  <c r="AF366" i="3"/>
  <c r="AE366" i="3"/>
  <c r="AD366" i="3"/>
  <c r="AC366" i="3"/>
  <c r="AB366" i="3"/>
  <c r="AK365" i="3"/>
  <c r="AJ365" i="3"/>
  <c r="AI365" i="3"/>
  <c r="AH365" i="3"/>
  <c r="AG365" i="3"/>
  <c r="AF365" i="3"/>
  <c r="AE365" i="3"/>
  <c r="AD365" i="3"/>
  <c r="AC365" i="3"/>
  <c r="AB365" i="3"/>
  <c r="AK364" i="3"/>
  <c r="AJ364" i="3"/>
  <c r="AI364" i="3"/>
  <c r="AH364" i="3"/>
  <c r="AG364" i="3"/>
  <c r="AF364" i="3"/>
  <c r="AE364" i="3"/>
  <c r="AD364" i="3"/>
  <c r="AC364" i="3"/>
  <c r="AB364" i="3"/>
  <c r="AK363" i="3"/>
  <c r="AJ363" i="3"/>
  <c r="AI363" i="3"/>
  <c r="AH363" i="3"/>
  <c r="AG363" i="3"/>
  <c r="AF363" i="3"/>
  <c r="AE363" i="3"/>
  <c r="AD363" i="3"/>
  <c r="AC363" i="3"/>
  <c r="AB363" i="3"/>
  <c r="AK362" i="3"/>
  <c r="AJ362" i="3"/>
  <c r="AI362" i="3"/>
  <c r="AH362" i="3"/>
  <c r="AG362" i="3"/>
  <c r="AF362" i="3"/>
  <c r="AE362" i="3"/>
  <c r="AD362" i="3"/>
  <c r="AC362" i="3"/>
  <c r="AB362" i="3"/>
  <c r="AK361" i="3"/>
  <c r="AJ361" i="3"/>
  <c r="AI361" i="3"/>
  <c r="AH361" i="3"/>
  <c r="AG361" i="3"/>
  <c r="AF361" i="3"/>
  <c r="AE361" i="3"/>
  <c r="AD361" i="3"/>
  <c r="AC361" i="3"/>
  <c r="AB361" i="3"/>
  <c r="AK360" i="3"/>
  <c r="AJ360" i="3"/>
  <c r="AI360" i="3"/>
  <c r="AH360" i="3"/>
  <c r="AG360" i="3"/>
  <c r="AF360" i="3"/>
  <c r="AE360" i="3"/>
  <c r="AD360" i="3"/>
  <c r="AC360" i="3"/>
  <c r="AB360" i="3"/>
  <c r="AK359" i="3"/>
  <c r="AJ359" i="3"/>
  <c r="AI359" i="3"/>
  <c r="AH359" i="3"/>
  <c r="AG359" i="3"/>
  <c r="AF359" i="3"/>
  <c r="AE359" i="3"/>
  <c r="AD359" i="3"/>
  <c r="AC359" i="3"/>
  <c r="AB359" i="3"/>
  <c r="AK358" i="3"/>
  <c r="AJ358" i="3"/>
  <c r="AI358" i="3"/>
  <c r="AH358" i="3"/>
  <c r="AG358" i="3"/>
  <c r="AF358" i="3"/>
  <c r="AE358" i="3"/>
  <c r="AD358" i="3"/>
  <c r="AC358" i="3"/>
  <c r="AB358" i="3"/>
  <c r="AK357" i="3"/>
  <c r="AJ357" i="3"/>
  <c r="AI357" i="3"/>
  <c r="AH357" i="3"/>
  <c r="AG357" i="3"/>
  <c r="AF357" i="3"/>
  <c r="AE357" i="3"/>
  <c r="AD357" i="3"/>
  <c r="AC357" i="3"/>
  <c r="AB357" i="3"/>
  <c r="AK356" i="3"/>
  <c r="AJ356" i="3"/>
  <c r="AI356" i="3"/>
  <c r="AH356" i="3"/>
  <c r="AG356" i="3"/>
  <c r="AF356" i="3"/>
  <c r="AE356" i="3"/>
  <c r="AD356" i="3"/>
  <c r="AC356" i="3"/>
  <c r="AB356" i="3"/>
  <c r="AK355" i="3"/>
  <c r="AJ355" i="3"/>
  <c r="AI355" i="3"/>
  <c r="AH355" i="3"/>
  <c r="AG355" i="3"/>
  <c r="AF355" i="3"/>
  <c r="AE355" i="3"/>
  <c r="AD355" i="3"/>
  <c r="AC355" i="3"/>
  <c r="AB355" i="3"/>
  <c r="AK354" i="3"/>
  <c r="AJ354" i="3"/>
  <c r="AI354" i="3"/>
  <c r="AH354" i="3"/>
  <c r="AG354" i="3"/>
  <c r="AF354" i="3"/>
  <c r="AE354" i="3"/>
  <c r="AD354" i="3"/>
  <c r="AC354" i="3"/>
  <c r="AB354" i="3"/>
  <c r="AK353" i="3"/>
  <c r="AJ353" i="3"/>
  <c r="AI353" i="3"/>
  <c r="AH353" i="3"/>
  <c r="AG353" i="3"/>
  <c r="AF353" i="3"/>
  <c r="AE353" i="3"/>
  <c r="AD353" i="3"/>
  <c r="AC353" i="3"/>
  <c r="AB353" i="3"/>
  <c r="AK352" i="3"/>
  <c r="AJ352" i="3"/>
  <c r="AI352" i="3"/>
  <c r="AH352" i="3"/>
  <c r="AG352" i="3"/>
  <c r="AF352" i="3"/>
  <c r="AE352" i="3"/>
  <c r="AD352" i="3"/>
  <c r="AC352" i="3"/>
  <c r="AB352" i="3"/>
  <c r="AK351" i="3"/>
  <c r="AJ351" i="3"/>
  <c r="AI351" i="3"/>
  <c r="AH351" i="3"/>
  <c r="AG351" i="3"/>
  <c r="AF351" i="3"/>
  <c r="AE351" i="3"/>
  <c r="AD351" i="3"/>
  <c r="AC351" i="3"/>
  <c r="AB351" i="3"/>
  <c r="AK350" i="3"/>
  <c r="AJ350" i="3"/>
  <c r="AI350" i="3"/>
  <c r="AH350" i="3"/>
  <c r="AG350" i="3"/>
  <c r="AF350" i="3"/>
  <c r="AE350" i="3"/>
  <c r="AD350" i="3"/>
  <c r="AC350" i="3"/>
  <c r="AB350" i="3"/>
  <c r="AK349" i="3"/>
  <c r="AJ349" i="3"/>
  <c r="AI349" i="3"/>
  <c r="AH349" i="3"/>
  <c r="AG349" i="3"/>
  <c r="AF349" i="3"/>
  <c r="AE349" i="3"/>
  <c r="AD349" i="3"/>
  <c r="AC349" i="3"/>
  <c r="AB349" i="3"/>
  <c r="AK348" i="3"/>
  <c r="AJ348" i="3"/>
  <c r="AI348" i="3"/>
  <c r="AH348" i="3"/>
  <c r="AG348" i="3"/>
  <c r="AF348" i="3"/>
  <c r="AE348" i="3"/>
  <c r="AD348" i="3"/>
  <c r="AC348" i="3"/>
  <c r="AB348" i="3"/>
  <c r="AK347" i="3"/>
  <c r="AJ347" i="3"/>
  <c r="AI347" i="3"/>
  <c r="AH347" i="3"/>
  <c r="AG347" i="3"/>
  <c r="AF347" i="3"/>
  <c r="AE347" i="3"/>
  <c r="AD347" i="3"/>
  <c r="AC347" i="3"/>
  <c r="AB347" i="3"/>
  <c r="AK346" i="3"/>
  <c r="AJ346" i="3"/>
  <c r="AI346" i="3"/>
  <c r="AH346" i="3"/>
  <c r="AG346" i="3"/>
  <c r="AF346" i="3"/>
  <c r="AE346" i="3"/>
  <c r="AD346" i="3"/>
  <c r="AC346" i="3"/>
  <c r="AB346" i="3"/>
  <c r="AK345" i="3"/>
  <c r="AJ345" i="3"/>
  <c r="AI345" i="3"/>
  <c r="AH345" i="3"/>
  <c r="AG345" i="3"/>
  <c r="AF345" i="3"/>
  <c r="AE345" i="3"/>
  <c r="AD345" i="3"/>
  <c r="AC345" i="3"/>
  <c r="AB345" i="3"/>
  <c r="AK344" i="3"/>
  <c r="AJ344" i="3"/>
  <c r="AI344" i="3"/>
  <c r="AH344" i="3"/>
  <c r="AG344" i="3"/>
  <c r="AF344" i="3"/>
  <c r="AE344" i="3"/>
  <c r="AD344" i="3"/>
  <c r="AC344" i="3"/>
  <c r="AB344" i="3"/>
  <c r="AK343" i="3"/>
  <c r="AJ343" i="3"/>
  <c r="AI343" i="3"/>
  <c r="AH343" i="3"/>
  <c r="AG343" i="3"/>
  <c r="AF343" i="3"/>
  <c r="AE343" i="3"/>
  <c r="AD343" i="3"/>
  <c r="AC343" i="3"/>
  <c r="AB343" i="3"/>
  <c r="AK342" i="3"/>
  <c r="AJ342" i="3"/>
  <c r="AI342" i="3"/>
  <c r="AH342" i="3"/>
  <c r="AG342" i="3"/>
  <c r="AF342" i="3"/>
  <c r="AE342" i="3"/>
  <c r="AD342" i="3"/>
  <c r="AC342" i="3"/>
  <c r="AB342" i="3"/>
  <c r="AK341" i="3"/>
  <c r="AJ341" i="3"/>
  <c r="AI341" i="3"/>
  <c r="AH341" i="3"/>
  <c r="AG341" i="3"/>
  <c r="AF341" i="3"/>
  <c r="AE341" i="3"/>
  <c r="AD341" i="3"/>
  <c r="AC341" i="3"/>
  <c r="AB341" i="3"/>
  <c r="AK340" i="3"/>
  <c r="AJ340" i="3"/>
  <c r="AI340" i="3"/>
  <c r="AH340" i="3"/>
  <c r="AG340" i="3"/>
  <c r="AF340" i="3"/>
  <c r="AE340" i="3"/>
  <c r="AD340" i="3"/>
  <c r="AC340" i="3"/>
  <c r="AB340" i="3"/>
  <c r="AK339" i="3"/>
  <c r="AJ339" i="3"/>
  <c r="AI339" i="3"/>
  <c r="AH339" i="3"/>
  <c r="AG339" i="3"/>
  <c r="AF339" i="3"/>
  <c r="AE339" i="3"/>
  <c r="AD339" i="3"/>
  <c r="AC339" i="3"/>
  <c r="AB339" i="3"/>
  <c r="AK338" i="3"/>
  <c r="AJ338" i="3"/>
  <c r="AI338" i="3"/>
  <c r="AH338" i="3"/>
  <c r="AG338" i="3"/>
  <c r="AF338" i="3"/>
  <c r="AE338" i="3"/>
  <c r="AD338" i="3"/>
  <c r="AC338" i="3"/>
  <c r="AB338" i="3"/>
  <c r="AK337" i="3"/>
  <c r="AJ337" i="3"/>
  <c r="AI337" i="3"/>
  <c r="AH337" i="3"/>
  <c r="AG337" i="3"/>
  <c r="AF337" i="3"/>
  <c r="AE337" i="3"/>
  <c r="AD337" i="3"/>
  <c r="AC337" i="3"/>
  <c r="AB337" i="3"/>
  <c r="AK336" i="3"/>
  <c r="AJ336" i="3"/>
  <c r="AI336" i="3"/>
  <c r="AH336" i="3"/>
  <c r="AG336" i="3"/>
  <c r="AF336" i="3"/>
  <c r="AE336" i="3"/>
  <c r="AD336" i="3"/>
  <c r="AC336" i="3"/>
  <c r="AB336" i="3"/>
  <c r="AK335" i="3"/>
  <c r="AJ335" i="3"/>
  <c r="AI335" i="3"/>
  <c r="AH335" i="3"/>
  <c r="AG335" i="3"/>
  <c r="AF335" i="3"/>
  <c r="AE335" i="3"/>
  <c r="AD335" i="3"/>
  <c r="AC335" i="3"/>
  <c r="AB335" i="3"/>
  <c r="AK334" i="3"/>
  <c r="AJ334" i="3"/>
  <c r="AI334" i="3"/>
  <c r="AH334" i="3"/>
  <c r="AG334" i="3"/>
  <c r="AF334" i="3"/>
  <c r="AE334" i="3"/>
  <c r="AD334" i="3"/>
  <c r="AC334" i="3"/>
  <c r="AB334" i="3"/>
  <c r="AK333" i="3"/>
  <c r="AJ333" i="3"/>
  <c r="AI333" i="3"/>
  <c r="AH333" i="3"/>
  <c r="AG333" i="3"/>
  <c r="AF333" i="3"/>
  <c r="AE333" i="3"/>
  <c r="AD333" i="3"/>
  <c r="AC333" i="3"/>
  <c r="AB333" i="3"/>
  <c r="AK332" i="3"/>
  <c r="AJ332" i="3"/>
  <c r="AI332" i="3"/>
  <c r="AH332" i="3"/>
  <c r="AG332" i="3"/>
  <c r="AF332" i="3"/>
  <c r="AE332" i="3"/>
  <c r="AD332" i="3"/>
  <c r="AC332" i="3"/>
  <c r="AB332" i="3"/>
  <c r="AK331" i="3"/>
  <c r="AJ331" i="3"/>
  <c r="AI331" i="3"/>
  <c r="AH331" i="3"/>
  <c r="AG331" i="3"/>
  <c r="AF331" i="3"/>
  <c r="AE331" i="3"/>
  <c r="AD331" i="3"/>
  <c r="AC331" i="3"/>
  <c r="AB331" i="3"/>
  <c r="AK330" i="3"/>
  <c r="AJ330" i="3"/>
  <c r="AI330" i="3"/>
  <c r="AH330" i="3"/>
  <c r="AG330" i="3"/>
  <c r="AF330" i="3"/>
  <c r="AE330" i="3"/>
  <c r="AD330" i="3"/>
  <c r="AC330" i="3"/>
  <c r="AB330" i="3"/>
  <c r="AK329" i="3"/>
  <c r="AJ329" i="3"/>
  <c r="AI329" i="3"/>
  <c r="AH329" i="3"/>
  <c r="AG329" i="3"/>
  <c r="AF329" i="3"/>
  <c r="AE329" i="3"/>
  <c r="AD329" i="3"/>
  <c r="AC329" i="3"/>
  <c r="AB329" i="3"/>
  <c r="AK328" i="3"/>
  <c r="AJ328" i="3"/>
  <c r="AI328" i="3"/>
  <c r="AH328" i="3"/>
  <c r="AG328" i="3"/>
  <c r="AF328" i="3"/>
  <c r="AE328" i="3"/>
  <c r="AD328" i="3"/>
  <c r="AC328" i="3"/>
  <c r="AB328" i="3"/>
  <c r="AK327" i="3"/>
  <c r="AJ327" i="3"/>
  <c r="AI327" i="3"/>
  <c r="AH327" i="3"/>
  <c r="AG327" i="3"/>
  <c r="AF327" i="3"/>
  <c r="AE327" i="3"/>
  <c r="AD327" i="3"/>
  <c r="AC327" i="3"/>
  <c r="AB327" i="3"/>
  <c r="AK326" i="3"/>
  <c r="AJ326" i="3"/>
  <c r="AI326" i="3"/>
  <c r="AH326" i="3"/>
  <c r="AG326" i="3"/>
  <c r="AF326" i="3"/>
  <c r="AE326" i="3"/>
  <c r="AD326" i="3"/>
  <c r="AC326" i="3"/>
  <c r="AB326" i="3"/>
  <c r="AK325" i="3"/>
  <c r="AJ325" i="3"/>
  <c r="AI325" i="3"/>
  <c r="AH325" i="3"/>
  <c r="AG325" i="3"/>
  <c r="AF325" i="3"/>
  <c r="AE325" i="3"/>
  <c r="AD325" i="3"/>
  <c r="AC325" i="3"/>
  <c r="AB325" i="3"/>
  <c r="AK324" i="3"/>
  <c r="AJ324" i="3"/>
  <c r="AI324" i="3"/>
  <c r="AH324" i="3"/>
  <c r="AG324" i="3"/>
  <c r="AF324" i="3"/>
  <c r="AE324" i="3"/>
  <c r="AD324" i="3"/>
  <c r="AC324" i="3"/>
  <c r="AB324" i="3"/>
  <c r="AK323" i="3"/>
  <c r="AJ323" i="3"/>
  <c r="AI323" i="3"/>
  <c r="AH323" i="3"/>
  <c r="AG323" i="3"/>
  <c r="AF323" i="3"/>
  <c r="AE323" i="3"/>
  <c r="AD323" i="3"/>
  <c r="AC323" i="3"/>
  <c r="AB323" i="3"/>
  <c r="AK322" i="3"/>
  <c r="AJ322" i="3"/>
  <c r="AI322" i="3"/>
  <c r="AH322" i="3"/>
  <c r="AG322" i="3"/>
  <c r="AF322" i="3"/>
  <c r="AE322" i="3"/>
  <c r="AD322" i="3"/>
  <c r="AC322" i="3"/>
  <c r="AB322" i="3"/>
  <c r="AK321" i="3"/>
  <c r="AJ321" i="3"/>
  <c r="AI321" i="3"/>
  <c r="AH321" i="3"/>
  <c r="AG321" i="3"/>
  <c r="AF321" i="3"/>
  <c r="AE321" i="3"/>
  <c r="AD321" i="3"/>
  <c r="AC321" i="3"/>
  <c r="AB321" i="3"/>
  <c r="AK320" i="3"/>
  <c r="AJ320" i="3"/>
  <c r="AI320" i="3"/>
  <c r="AH320" i="3"/>
  <c r="AG320" i="3"/>
  <c r="AF320" i="3"/>
  <c r="AE320" i="3"/>
  <c r="AD320" i="3"/>
  <c r="AC320" i="3"/>
  <c r="AB320" i="3"/>
  <c r="AK319" i="3"/>
  <c r="AJ319" i="3"/>
  <c r="AI319" i="3"/>
  <c r="AH319" i="3"/>
  <c r="AG319" i="3"/>
  <c r="AF319" i="3"/>
  <c r="AE319" i="3"/>
  <c r="AD319" i="3"/>
  <c r="AC319" i="3"/>
  <c r="AB319" i="3"/>
  <c r="AK318" i="3"/>
  <c r="AJ318" i="3"/>
  <c r="AI318" i="3"/>
  <c r="AH318" i="3"/>
  <c r="AG318" i="3"/>
  <c r="AF318" i="3"/>
  <c r="AE318" i="3"/>
  <c r="AD318" i="3"/>
  <c r="AC318" i="3"/>
  <c r="AB318" i="3"/>
  <c r="AK317" i="3"/>
  <c r="AJ317" i="3"/>
  <c r="AI317" i="3"/>
  <c r="AH317" i="3"/>
  <c r="AG317" i="3"/>
  <c r="AF317" i="3"/>
  <c r="AE317" i="3"/>
  <c r="AD317" i="3"/>
  <c r="AC317" i="3"/>
  <c r="AB317" i="3"/>
  <c r="AK316" i="3"/>
  <c r="AJ316" i="3"/>
  <c r="AI316" i="3"/>
  <c r="AH316" i="3"/>
  <c r="AG316" i="3"/>
  <c r="AF316" i="3"/>
  <c r="AE316" i="3"/>
  <c r="AD316" i="3"/>
  <c r="AC316" i="3"/>
  <c r="AB316" i="3"/>
  <c r="AK315" i="3"/>
  <c r="AJ315" i="3"/>
  <c r="AI315" i="3"/>
  <c r="AH315" i="3"/>
  <c r="AG315" i="3"/>
  <c r="AF315" i="3"/>
  <c r="AE315" i="3"/>
  <c r="AD315" i="3"/>
  <c r="AC315" i="3"/>
  <c r="AB315" i="3"/>
  <c r="AK314" i="3"/>
  <c r="AJ314" i="3"/>
  <c r="AI314" i="3"/>
  <c r="AH314" i="3"/>
  <c r="AG314" i="3"/>
  <c r="AF314" i="3"/>
  <c r="AE314" i="3"/>
  <c r="AD314" i="3"/>
  <c r="AC314" i="3"/>
  <c r="AB314" i="3"/>
  <c r="AK313" i="3"/>
  <c r="AJ313" i="3"/>
  <c r="AI313" i="3"/>
  <c r="AH313" i="3"/>
  <c r="AG313" i="3"/>
  <c r="AF313" i="3"/>
  <c r="AE313" i="3"/>
  <c r="AD313" i="3"/>
  <c r="AC313" i="3"/>
  <c r="AB313" i="3"/>
  <c r="AK312" i="3"/>
  <c r="AJ312" i="3"/>
  <c r="AI312" i="3"/>
  <c r="AH312" i="3"/>
  <c r="AG312" i="3"/>
  <c r="AF312" i="3"/>
  <c r="AE312" i="3"/>
  <c r="AD312" i="3"/>
  <c r="AC312" i="3"/>
  <c r="AB312" i="3"/>
  <c r="AK311" i="3"/>
  <c r="AJ311" i="3"/>
  <c r="AI311" i="3"/>
  <c r="AH311" i="3"/>
  <c r="AG311" i="3"/>
  <c r="AF311" i="3"/>
  <c r="AE311" i="3"/>
  <c r="AD311" i="3"/>
  <c r="AC311" i="3"/>
  <c r="AB311" i="3"/>
  <c r="AK310" i="3"/>
  <c r="AJ310" i="3"/>
  <c r="AI310" i="3"/>
  <c r="AH310" i="3"/>
  <c r="AG310" i="3"/>
  <c r="AF310" i="3"/>
  <c r="AE310" i="3"/>
  <c r="AD310" i="3"/>
  <c r="AC310" i="3"/>
  <c r="AB310" i="3"/>
  <c r="AK309" i="3"/>
  <c r="AJ309" i="3"/>
  <c r="AI309" i="3"/>
  <c r="AH309" i="3"/>
  <c r="AG309" i="3"/>
  <c r="AF309" i="3"/>
  <c r="AE309" i="3"/>
  <c r="AD309" i="3"/>
  <c r="AC309" i="3"/>
  <c r="AB309" i="3"/>
  <c r="AK308" i="3"/>
  <c r="AJ308" i="3"/>
  <c r="AI308" i="3"/>
  <c r="AH308" i="3"/>
  <c r="AG308" i="3"/>
  <c r="AF308" i="3"/>
  <c r="AE308" i="3"/>
  <c r="AD308" i="3"/>
  <c r="AC308" i="3"/>
  <c r="AB308" i="3"/>
  <c r="AK307" i="3"/>
  <c r="AJ307" i="3"/>
  <c r="AI307" i="3"/>
  <c r="AH307" i="3"/>
  <c r="AG307" i="3"/>
  <c r="AF307" i="3"/>
  <c r="AE307" i="3"/>
  <c r="AD307" i="3"/>
  <c r="AC307" i="3"/>
  <c r="AB307" i="3"/>
  <c r="AK306" i="3"/>
  <c r="AJ306" i="3"/>
  <c r="AI306" i="3"/>
  <c r="AH306" i="3"/>
  <c r="AG306" i="3"/>
  <c r="AF306" i="3"/>
  <c r="AE306" i="3"/>
  <c r="AD306" i="3"/>
  <c r="AC306" i="3"/>
  <c r="AB306" i="3"/>
  <c r="AK305" i="3"/>
  <c r="AJ305" i="3"/>
  <c r="AI305" i="3"/>
  <c r="AH305" i="3"/>
  <c r="AG305" i="3"/>
  <c r="AF305" i="3"/>
  <c r="AE305" i="3"/>
  <c r="AD305" i="3"/>
  <c r="AC305" i="3"/>
  <c r="AB305" i="3"/>
  <c r="AK304" i="3"/>
  <c r="AJ304" i="3"/>
  <c r="AI304" i="3"/>
  <c r="AH304" i="3"/>
  <c r="AG304" i="3"/>
  <c r="AF304" i="3"/>
  <c r="AE304" i="3"/>
  <c r="AD304" i="3"/>
  <c r="AC304" i="3"/>
  <c r="AB304" i="3"/>
  <c r="AK303" i="3"/>
  <c r="AJ303" i="3"/>
  <c r="AI303" i="3"/>
  <c r="AH303" i="3"/>
  <c r="AG303" i="3"/>
  <c r="AF303" i="3"/>
  <c r="AE303" i="3"/>
  <c r="AD303" i="3"/>
  <c r="AC303" i="3"/>
  <c r="AB303" i="3"/>
  <c r="AK302" i="3"/>
  <c r="AJ302" i="3"/>
  <c r="AI302" i="3"/>
  <c r="AH302" i="3"/>
  <c r="AG302" i="3"/>
  <c r="AF302" i="3"/>
  <c r="AE302" i="3"/>
  <c r="AD302" i="3"/>
  <c r="AC302" i="3"/>
  <c r="AB302" i="3"/>
  <c r="AK301" i="3"/>
  <c r="AJ301" i="3"/>
  <c r="AI301" i="3"/>
  <c r="AH301" i="3"/>
  <c r="AG301" i="3"/>
  <c r="AF301" i="3"/>
  <c r="AE301" i="3"/>
  <c r="AD301" i="3"/>
  <c r="AC301" i="3"/>
  <c r="AB301" i="3"/>
  <c r="AK300" i="3"/>
  <c r="AJ300" i="3"/>
  <c r="AI300" i="3"/>
  <c r="AH300" i="3"/>
  <c r="AG300" i="3"/>
  <c r="AF300" i="3"/>
  <c r="AE300" i="3"/>
  <c r="AD300" i="3"/>
  <c r="AC300" i="3"/>
  <c r="AB300" i="3"/>
  <c r="AK299" i="3"/>
  <c r="AJ299" i="3"/>
  <c r="AI299" i="3"/>
  <c r="AH299" i="3"/>
  <c r="AG299" i="3"/>
  <c r="AF299" i="3"/>
  <c r="AE299" i="3"/>
  <c r="AD299" i="3"/>
  <c r="AC299" i="3"/>
  <c r="AB299" i="3"/>
  <c r="AK298" i="3"/>
  <c r="AJ298" i="3"/>
  <c r="AI298" i="3"/>
  <c r="AH298" i="3"/>
  <c r="AG298" i="3"/>
  <c r="AF298" i="3"/>
  <c r="AE298" i="3"/>
  <c r="AD298" i="3"/>
  <c r="AC298" i="3"/>
  <c r="AB298" i="3"/>
  <c r="AK297" i="3"/>
  <c r="AJ297" i="3"/>
  <c r="AI297" i="3"/>
  <c r="AH297" i="3"/>
  <c r="AG297" i="3"/>
  <c r="AF297" i="3"/>
  <c r="AE297" i="3"/>
  <c r="AD297" i="3"/>
  <c r="AC297" i="3"/>
  <c r="AB297" i="3"/>
  <c r="AK296" i="3"/>
  <c r="AJ296" i="3"/>
  <c r="AI296" i="3"/>
  <c r="AH296" i="3"/>
  <c r="AG296" i="3"/>
  <c r="AF296" i="3"/>
  <c r="AE296" i="3"/>
  <c r="AD296" i="3"/>
  <c r="AC296" i="3"/>
  <c r="AB296" i="3"/>
  <c r="AK295" i="3"/>
  <c r="AJ295" i="3"/>
  <c r="AI295" i="3"/>
  <c r="AH295" i="3"/>
  <c r="AG295" i="3"/>
  <c r="AF295" i="3"/>
  <c r="AE295" i="3"/>
  <c r="AD295" i="3"/>
  <c r="AC295" i="3"/>
  <c r="AB295" i="3"/>
  <c r="AK294" i="3"/>
  <c r="AJ294" i="3"/>
  <c r="AI294" i="3"/>
  <c r="AH294" i="3"/>
  <c r="AG294" i="3"/>
  <c r="AF294" i="3"/>
  <c r="AE294" i="3"/>
  <c r="AD294" i="3"/>
  <c r="AC294" i="3"/>
  <c r="AB294" i="3"/>
  <c r="AK293" i="3"/>
  <c r="AJ293" i="3"/>
  <c r="AI293" i="3"/>
  <c r="AH293" i="3"/>
  <c r="AG293" i="3"/>
  <c r="AF293" i="3"/>
  <c r="AE293" i="3"/>
  <c r="AD293" i="3"/>
  <c r="AC293" i="3"/>
  <c r="AB293" i="3"/>
  <c r="AK292" i="3"/>
  <c r="AJ292" i="3"/>
  <c r="AI292" i="3"/>
  <c r="AH292" i="3"/>
  <c r="AG292" i="3"/>
  <c r="AF292" i="3"/>
  <c r="AE292" i="3"/>
  <c r="AD292" i="3"/>
  <c r="AC292" i="3"/>
  <c r="AB292" i="3"/>
  <c r="AK291" i="3"/>
  <c r="AJ291" i="3"/>
  <c r="AI291" i="3"/>
  <c r="AH291" i="3"/>
  <c r="AG291" i="3"/>
  <c r="AF291" i="3"/>
  <c r="AE291" i="3"/>
  <c r="AD291" i="3"/>
  <c r="AC291" i="3"/>
  <c r="AB291" i="3"/>
  <c r="AK290" i="3"/>
  <c r="AJ290" i="3"/>
  <c r="AI290" i="3"/>
  <c r="AH290" i="3"/>
  <c r="AG290" i="3"/>
  <c r="AF290" i="3"/>
  <c r="AE290" i="3"/>
  <c r="AD290" i="3"/>
  <c r="AC290" i="3"/>
  <c r="AB290" i="3"/>
  <c r="AK289" i="3"/>
  <c r="AJ289" i="3"/>
  <c r="AI289" i="3"/>
  <c r="AH289" i="3"/>
  <c r="AG289" i="3"/>
  <c r="AF289" i="3"/>
  <c r="AE289" i="3"/>
  <c r="AD289" i="3"/>
  <c r="AC289" i="3"/>
  <c r="AB289" i="3"/>
  <c r="AK288" i="3"/>
  <c r="AJ288" i="3"/>
  <c r="AI288" i="3"/>
  <c r="AH288" i="3"/>
  <c r="AG288" i="3"/>
  <c r="AF288" i="3"/>
  <c r="AE288" i="3"/>
  <c r="AD288" i="3"/>
  <c r="AC288" i="3"/>
  <c r="AB288" i="3"/>
  <c r="AK287" i="3"/>
  <c r="AJ287" i="3"/>
  <c r="AI287" i="3"/>
  <c r="AH287" i="3"/>
  <c r="AG287" i="3"/>
  <c r="AF287" i="3"/>
  <c r="AE287" i="3"/>
  <c r="AD287" i="3"/>
  <c r="AC287" i="3"/>
  <c r="AB287" i="3"/>
  <c r="AK286" i="3"/>
  <c r="AJ286" i="3"/>
  <c r="AI286" i="3"/>
  <c r="AH286" i="3"/>
  <c r="AG286" i="3"/>
  <c r="AF286" i="3"/>
  <c r="AE286" i="3"/>
  <c r="AD286" i="3"/>
  <c r="AC286" i="3"/>
  <c r="AB286" i="3"/>
  <c r="AK285" i="3"/>
  <c r="AJ285" i="3"/>
  <c r="AI285" i="3"/>
  <c r="AH285" i="3"/>
  <c r="AG285" i="3"/>
  <c r="AF285" i="3"/>
  <c r="AE285" i="3"/>
  <c r="AD285" i="3"/>
  <c r="AC285" i="3"/>
  <c r="AB285" i="3"/>
  <c r="AK284" i="3"/>
  <c r="AJ284" i="3"/>
  <c r="AI284" i="3"/>
  <c r="AH284" i="3"/>
  <c r="AG284" i="3"/>
  <c r="AF284" i="3"/>
  <c r="AE284" i="3"/>
  <c r="AD284" i="3"/>
  <c r="AC284" i="3"/>
  <c r="AB284" i="3"/>
  <c r="AK283" i="3"/>
  <c r="AJ283" i="3"/>
  <c r="AI283" i="3"/>
  <c r="AH283" i="3"/>
  <c r="AG283" i="3"/>
  <c r="AF283" i="3"/>
  <c r="AE283" i="3"/>
  <c r="AD283" i="3"/>
  <c r="AC283" i="3"/>
  <c r="AB283" i="3"/>
  <c r="AK282" i="3"/>
  <c r="AJ282" i="3"/>
  <c r="AI282" i="3"/>
  <c r="AH282" i="3"/>
  <c r="AG282" i="3"/>
  <c r="AF282" i="3"/>
  <c r="AE282" i="3"/>
  <c r="AD282" i="3"/>
  <c r="AC282" i="3"/>
  <c r="AB282" i="3"/>
  <c r="AK281" i="3"/>
  <c r="AJ281" i="3"/>
  <c r="AI281" i="3"/>
  <c r="AH281" i="3"/>
  <c r="AG281" i="3"/>
  <c r="AF281" i="3"/>
  <c r="AE281" i="3"/>
  <c r="AD281" i="3"/>
  <c r="AC281" i="3"/>
  <c r="AB281" i="3"/>
  <c r="AK280" i="3"/>
  <c r="AJ280" i="3"/>
  <c r="AI280" i="3"/>
  <c r="AH280" i="3"/>
  <c r="AG280" i="3"/>
  <c r="AF280" i="3"/>
  <c r="AE280" i="3"/>
  <c r="AD280" i="3"/>
  <c r="AC280" i="3"/>
  <c r="AB280" i="3"/>
  <c r="AK279" i="3"/>
  <c r="AJ279" i="3"/>
  <c r="AI279" i="3"/>
  <c r="AH279" i="3"/>
  <c r="AG279" i="3"/>
  <c r="AF279" i="3"/>
  <c r="AE279" i="3"/>
  <c r="AD279" i="3"/>
  <c r="AC279" i="3"/>
  <c r="AB279" i="3"/>
  <c r="AK278" i="3"/>
  <c r="AJ278" i="3"/>
  <c r="AI278" i="3"/>
  <c r="AH278" i="3"/>
  <c r="AG278" i="3"/>
  <c r="AF278" i="3"/>
  <c r="AE278" i="3"/>
  <c r="AD278" i="3"/>
  <c r="AC278" i="3"/>
  <c r="AB278" i="3"/>
  <c r="AK277" i="3"/>
  <c r="AJ277" i="3"/>
  <c r="AI277" i="3"/>
  <c r="AH277" i="3"/>
  <c r="AG277" i="3"/>
  <c r="AF277" i="3"/>
  <c r="AE277" i="3"/>
  <c r="AD277" i="3"/>
  <c r="AC277" i="3"/>
  <c r="AB277" i="3"/>
  <c r="AK276" i="3"/>
  <c r="AJ276" i="3"/>
  <c r="AI276" i="3"/>
  <c r="AH276" i="3"/>
  <c r="AG276" i="3"/>
  <c r="AF276" i="3"/>
  <c r="AE276" i="3"/>
  <c r="AD276" i="3"/>
  <c r="AC276" i="3"/>
  <c r="AB276" i="3"/>
  <c r="AK275" i="3"/>
  <c r="AJ275" i="3"/>
  <c r="AI275" i="3"/>
  <c r="AH275" i="3"/>
  <c r="AG275" i="3"/>
  <c r="AF275" i="3"/>
  <c r="AE275" i="3"/>
  <c r="AD275" i="3"/>
  <c r="AC275" i="3"/>
  <c r="AB275" i="3"/>
  <c r="AK274" i="3"/>
  <c r="AJ274" i="3"/>
  <c r="AI274" i="3"/>
  <c r="AH274" i="3"/>
  <c r="AG274" i="3"/>
  <c r="AF274" i="3"/>
  <c r="AE274" i="3"/>
  <c r="AD274" i="3"/>
  <c r="AC274" i="3"/>
  <c r="AB274" i="3"/>
  <c r="AK273" i="3"/>
  <c r="AJ273" i="3"/>
  <c r="AI273" i="3"/>
  <c r="AH273" i="3"/>
  <c r="AG273" i="3"/>
  <c r="AF273" i="3"/>
  <c r="AE273" i="3"/>
  <c r="AD273" i="3"/>
  <c r="AC273" i="3"/>
  <c r="AB273" i="3"/>
  <c r="AK272" i="3"/>
  <c r="AJ272" i="3"/>
  <c r="AI272" i="3"/>
  <c r="AH272" i="3"/>
  <c r="AG272" i="3"/>
  <c r="AF272" i="3"/>
  <c r="AE272" i="3"/>
  <c r="AD272" i="3"/>
  <c r="AC272" i="3"/>
  <c r="AB272" i="3"/>
  <c r="AK271" i="3"/>
  <c r="AJ271" i="3"/>
  <c r="AI271" i="3"/>
  <c r="AH271" i="3"/>
  <c r="AG271" i="3"/>
  <c r="AF271" i="3"/>
  <c r="AE271" i="3"/>
  <c r="AD271" i="3"/>
  <c r="AC271" i="3"/>
  <c r="AB271" i="3"/>
  <c r="AK270" i="3"/>
  <c r="AJ270" i="3"/>
  <c r="AI270" i="3"/>
  <c r="AH270" i="3"/>
  <c r="AG270" i="3"/>
  <c r="AF270" i="3"/>
  <c r="AE270" i="3"/>
  <c r="AD270" i="3"/>
  <c r="AC270" i="3"/>
  <c r="AB270" i="3"/>
  <c r="AK269" i="3"/>
  <c r="AJ269" i="3"/>
  <c r="AI269" i="3"/>
  <c r="AH269" i="3"/>
  <c r="AG269" i="3"/>
  <c r="AF269" i="3"/>
  <c r="AE269" i="3"/>
  <c r="AD269" i="3"/>
  <c r="AC269" i="3"/>
  <c r="AB269" i="3"/>
  <c r="AK268" i="3"/>
  <c r="AJ268" i="3"/>
  <c r="AI268" i="3"/>
  <c r="AH268" i="3"/>
  <c r="AG268" i="3"/>
  <c r="AF268" i="3"/>
  <c r="AE268" i="3"/>
  <c r="AD268" i="3"/>
  <c r="AC268" i="3"/>
  <c r="AB268" i="3"/>
  <c r="AK267" i="3"/>
  <c r="AJ267" i="3"/>
  <c r="AI267" i="3"/>
  <c r="AH267" i="3"/>
  <c r="AG267" i="3"/>
  <c r="AF267" i="3"/>
  <c r="AE267" i="3"/>
  <c r="AD267" i="3"/>
  <c r="AC267" i="3"/>
  <c r="AB267" i="3"/>
  <c r="AK266" i="3"/>
  <c r="AJ266" i="3"/>
  <c r="AI266" i="3"/>
  <c r="AH266" i="3"/>
  <c r="AG266" i="3"/>
  <c r="AF266" i="3"/>
  <c r="AE266" i="3"/>
  <c r="AD266" i="3"/>
  <c r="AC266" i="3"/>
  <c r="AB266" i="3"/>
  <c r="AK265" i="3"/>
  <c r="AJ265" i="3"/>
  <c r="AI265" i="3"/>
  <c r="AH265" i="3"/>
  <c r="AG265" i="3"/>
  <c r="AF265" i="3"/>
  <c r="AE265" i="3"/>
  <c r="AD265" i="3"/>
  <c r="AC265" i="3"/>
  <c r="AB265" i="3"/>
  <c r="AK264" i="3"/>
  <c r="AJ264" i="3"/>
  <c r="AI264" i="3"/>
  <c r="AH264" i="3"/>
  <c r="AG264" i="3"/>
  <c r="AF264" i="3"/>
  <c r="AE264" i="3"/>
  <c r="AD264" i="3"/>
  <c r="AC264" i="3"/>
  <c r="AB264" i="3"/>
  <c r="AK263" i="3"/>
  <c r="AJ263" i="3"/>
  <c r="AI263" i="3"/>
  <c r="AH263" i="3"/>
  <c r="AG263" i="3"/>
  <c r="AF263" i="3"/>
  <c r="AE263" i="3"/>
  <c r="AD263" i="3"/>
  <c r="AC263" i="3"/>
  <c r="AB263" i="3"/>
  <c r="AK262" i="3"/>
  <c r="AJ262" i="3"/>
  <c r="AI262" i="3"/>
  <c r="AH262" i="3"/>
  <c r="AG262" i="3"/>
  <c r="AF262" i="3"/>
  <c r="AE262" i="3"/>
  <c r="AD262" i="3"/>
  <c r="AC262" i="3"/>
  <c r="AB262" i="3"/>
  <c r="AK261" i="3"/>
  <c r="AJ261" i="3"/>
  <c r="AI261" i="3"/>
  <c r="AH261" i="3"/>
  <c r="AG261" i="3"/>
  <c r="AF261" i="3"/>
  <c r="AE261" i="3"/>
  <c r="AD261" i="3"/>
  <c r="AC261" i="3"/>
  <c r="AB261" i="3"/>
  <c r="AK260" i="3"/>
  <c r="AJ260" i="3"/>
  <c r="AI260" i="3"/>
  <c r="AH260" i="3"/>
  <c r="AG260" i="3"/>
  <c r="AF260" i="3"/>
  <c r="AE260" i="3"/>
  <c r="AD260" i="3"/>
  <c r="AC260" i="3"/>
  <c r="AB260" i="3"/>
  <c r="AK259" i="3"/>
  <c r="AJ259" i="3"/>
  <c r="AI259" i="3"/>
  <c r="AH259" i="3"/>
  <c r="AG259" i="3"/>
  <c r="AF259" i="3"/>
  <c r="AE259" i="3"/>
  <c r="AD259" i="3"/>
  <c r="AC259" i="3"/>
  <c r="AB259" i="3"/>
  <c r="AK258" i="3"/>
  <c r="AJ258" i="3"/>
  <c r="AI258" i="3"/>
  <c r="AH258" i="3"/>
  <c r="AG258" i="3"/>
  <c r="AF258" i="3"/>
  <c r="AE258" i="3"/>
  <c r="AD258" i="3"/>
  <c r="AC258" i="3"/>
  <c r="AB258" i="3"/>
  <c r="AK257" i="3"/>
  <c r="AJ257" i="3"/>
  <c r="AI257" i="3"/>
  <c r="AH257" i="3"/>
  <c r="AG257" i="3"/>
  <c r="AF257" i="3"/>
  <c r="AE257" i="3"/>
  <c r="AD257" i="3"/>
  <c r="AC257" i="3"/>
  <c r="AB257" i="3"/>
  <c r="AK256" i="3"/>
  <c r="AJ256" i="3"/>
  <c r="AI256" i="3"/>
  <c r="AH256" i="3"/>
  <c r="AG256" i="3"/>
  <c r="AF256" i="3"/>
  <c r="AE256" i="3"/>
  <c r="AD256" i="3"/>
  <c r="AC256" i="3"/>
  <c r="AB256" i="3"/>
  <c r="AK255" i="3"/>
  <c r="AJ255" i="3"/>
  <c r="AI255" i="3"/>
  <c r="AH255" i="3"/>
  <c r="AG255" i="3"/>
  <c r="AF255" i="3"/>
  <c r="AE255" i="3"/>
  <c r="AD255" i="3"/>
  <c r="AC255" i="3"/>
  <c r="AB255" i="3"/>
  <c r="AK254" i="3"/>
  <c r="AJ254" i="3"/>
  <c r="AI254" i="3"/>
  <c r="AH254" i="3"/>
  <c r="AG254" i="3"/>
  <c r="AF254" i="3"/>
  <c r="AE254" i="3"/>
  <c r="AD254" i="3"/>
  <c r="AC254" i="3"/>
  <c r="AB254" i="3"/>
  <c r="AK253" i="3"/>
  <c r="AJ253" i="3"/>
  <c r="AI253" i="3"/>
  <c r="AH253" i="3"/>
  <c r="AG253" i="3"/>
  <c r="AF253" i="3"/>
  <c r="AE253" i="3"/>
  <c r="AD253" i="3"/>
  <c r="AC253" i="3"/>
  <c r="AB253" i="3"/>
  <c r="AK252" i="3"/>
  <c r="AJ252" i="3"/>
  <c r="AI252" i="3"/>
  <c r="AH252" i="3"/>
  <c r="AG252" i="3"/>
  <c r="AF252" i="3"/>
  <c r="AE252" i="3"/>
  <c r="AD252" i="3"/>
  <c r="AC252" i="3"/>
  <c r="AB252" i="3"/>
  <c r="AK251" i="3"/>
  <c r="AJ251" i="3"/>
  <c r="AI251" i="3"/>
  <c r="AH251" i="3"/>
  <c r="AG251" i="3"/>
  <c r="AF251" i="3"/>
  <c r="AE251" i="3"/>
  <c r="AD251" i="3"/>
  <c r="AC251" i="3"/>
  <c r="AB251" i="3"/>
  <c r="AK250" i="3"/>
  <c r="AJ250" i="3"/>
  <c r="AI250" i="3"/>
  <c r="AH250" i="3"/>
  <c r="AG250" i="3"/>
  <c r="AF250" i="3"/>
  <c r="AE250" i="3"/>
  <c r="AD250" i="3"/>
  <c r="AC250" i="3"/>
  <c r="AB250" i="3"/>
  <c r="AK249" i="3"/>
  <c r="AJ249" i="3"/>
  <c r="AI249" i="3"/>
  <c r="AH249" i="3"/>
  <c r="AG249" i="3"/>
  <c r="AF249" i="3"/>
  <c r="AE249" i="3"/>
  <c r="AD249" i="3"/>
  <c r="AC249" i="3"/>
  <c r="AB249" i="3"/>
  <c r="AK248" i="3"/>
  <c r="AJ248" i="3"/>
  <c r="AI248" i="3"/>
  <c r="AH248" i="3"/>
  <c r="AG248" i="3"/>
  <c r="AF248" i="3"/>
  <c r="AE248" i="3"/>
  <c r="AD248" i="3"/>
  <c r="AC248" i="3"/>
  <c r="AB248" i="3"/>
  <c r="AK247" i="3"/>
  <c r="AJ247" i="3"/>
  <c r="AI247" i="3"/>
  <c r="AH247" i="3"/>
  <c r="AG247" i="3"/>
  <c r="AF247" i="3"/>
  <c r="AE247" i="3"/>
  <c r="AD247" i="3"/>
  <c r="AC247" i="3"/>
  <c r="AB247" i="3"/>
  <c r="AK246" i="3"/>
  <c r="AJ246" i="3"/>
  <c r="AI246" i="3"/>
  <c r="AH246" i="3"/>
  <c r="AG246" i="3"/>
  <c r="AF246" i="3"/>
  <c r="AE246" i="3"/>
  <c r="AD246" i="3"/>
  <c r="AC246" i="3"/>
  <c r="AB246" i="3"/>
  <c r="AK245" i="3"/>
  <c r="AJ245" i="3"/>
  <c r="AI245" i="3"/>
  <c r="AH245" i="3"/>
  <c r="AG245" i="3"/>
  <c r="AF245" i="3"/>
  <c r="AE245" i="3"/>
  <c r="AD245" i="3"/>
  <c r="AC245" i="3"/>
  <c r="AB245" i="3"/>
  <c r="AK244" i="3"/>
  <c r="AJ244" i="3"/>
  <c r="AI244" i="3"/>
  <c r="AH244" i="3"/>
  <c r="AG244" i="3"/>
  <c r="AF244" i="3"/>
  <c r="AE244" i="3"/>
  <c r="AD244" i="3"/>
  <c r="AC244" i="3"/>
  <c r="AB244" i="3"/>
  <c r="AK243" i="3"/>
  <c r="AJ243" i="3"/>
  <c r="AI243" i="3"/>
  <c r="AH243" i="3"/>
  <c r="AG243" i="3"/>
  <c r="AF243" i="3"/>
  <c r="AE243" i="3"/>
  <c r="AD243" i="3"/>
  <c r="AC243" i="3"/>
  <c r="AB243" i="3"/>
  <c r="AK242" i="3"/>
  <c r="AJ242" i="3"/>
  <c r="AI242" i="3"/>
  <c r="AH242" i="3"/>
  <c r="AG242" i="3"/>
  <c r="AF242" i="3"/>
  <c r="AE242" i="3"/>
  <c r="AD242" i="3"/>
  <c r="AC242" i="3"/>
  <c r="AB242" i="3"/>
  <c r="AK241" i="3"/>
  <c r="AJ241" i="3"/>
  <c r="AI241" i="3"/>
  <c r="AH241" i="3"/>
  <c r="AG241" i="3"/>
  <c r="AF241" i="3"/>
  <c r="AE241" i="3"/>
  <c r="AD241" i="3"/>
  <c r="AC241" i="3"/>
  <c r="AB241" i="3"/>
  <c r="AK240" i="3"/>
  <c r="AJ240" i="3"/>
  <c r="AI240" i="3"/>
  <c r="AH240" i="3"/>
  <c r="AG240" i="3"/>
  <c r="AF240" i="3"/>
  <c r="AE240" i="3"/>
  <c r="AD240" i="3"/>
  <c r="AC240" i="3"/>
  <c r="AB240" i="3"/>
  <c r="AK239" i="3"/>
  <c r="AJ239" i="3"/>
  <c r="AI239" i="3"/>
  <c r="AH239" i="3"/>
  <c r="AG239" i="3"/>
  <c r="AF239" i="3"/>
  <c r="AE239" i="3"/>
  <c r="AD239" i="3"/>
  <c r="AC239" i="3"/>
  <c r="AB239" i="3"/>
  <c r="AK238" i="3"/>
  <c r="AJ238" i="3"/>
  <c r="AI238" i="3"/>
  <c r="AH238" i="3"/>
  <c r="AG238" i="3"/>
  <c r="AF238" i="3"/>
  <c r="AE238" i="3"/>
  <c r="AD238" i="3"/>
  <c r="AC238" i="3"/>
  <c r="AB238" i="3"/>
  <c r="AK237" i="3"/>
  <c r="AJ237" i="3"/>
  <c r="AI237" i="3"/>
  <c r="AH237" i="3"/>
  <c r="AG237" i="3"/>
  <c r="AF237" i="3"/>
  <c r="AE237" i="3"/>
  <c r="AD237" i="3"/>
  <c r="AC237" i="3"/>
  <c r="AB237" i="3"/>
  <c r="AK236" i="3"/>
  <c r="AJ236" i="3"/>
  <c r="AI236" i="3"/>
  <c r="AH236" i="3"/>
  <c r="AG236" i="3"/>
  <c r="AF236" i="3"/>
  <c r="AE236" i="3"/>
  <c r="AD236" i="3"/>
  <c r="AC236" i="3"/>
  <c r="AB236" i="3"/>
  <c r="AK235" i="3"/>
  <c r="AJ235" i="3"/>
  <c r="AI235" i="3"/>
  <c r="AH235" i="3"/>
  <c r="AG235" i="3"/>
  <c r="AF235" i="3"/>
  <c r="AE235" i="3"/>
  <c r="AD235" i="3"/>
  <c r="AC235" i="3"/>
  <c r="AB235" i="3"/>
  <c r="AK234" i="3"/>
  <c r="AJ234" i="3"/>
  <c r="AI234" i="3"/>
  <c r="AH234" i="3"/>
  <c r="AG234" i="3"/>
  <c r="AF234" i="3"/>
  <c r="AE234" i="3"/>
  <c r="AD234" i="3"/>
  <c r="AC234" i="3"/>
  <c r="AB234" i="3"/>
  <c r="AK233" i="3"/>
  <c r="AJ233" i="3"/>
  <c r="AI233" i="3"/>
  <c r="AH233" i="3"/>
  <c r="AG233" i="3"/>
  <c r="AF233" i="3"/>
  <c r="AE233" i="3"/>
  <c r="AD233" i="3"/>
  <c r="AC233" i="3"/>
  <c r="AB233" i="3"/>
  <c r="AK232" i="3"/>
  <c r="AJ232" i="3"/>
  <c r="AI232" i="3"/>
  <c r="AH232" i="3"/>
  <c r="AG232" i="3"/>
  <c r="AF232" i="3"/>
  <c r="AE232" i="3"/>
  <c r="AD232" i="3"/>
  <c r="AC232" i="3"/>
  <c r="AB232" i="3"/>
  <c r="AK231" i="3"/>
  <c r="AJ231" i="3"/>
  <c r="AI231" i="3"/>
  <c r="AH231" i="3"/>
  <c r="AG231" i="3"/>
  <c r="AF231" i="3"/>
  <c r="AE231" i="3"/>
  <c r="AD231" i="3"/>
  <c r="AC231" i="3"/>
  <c r="AB231" i="3"/>
  <c r="AK230" i="3"/>
  <c r="AJ230" i="3"/>
  <c r="AI230" i="3"/>
  <c r="AH230" i="3"/>
  <c r="AG230" i="3"/>
  <c r="AF230" i="3"/>
  <c r="AE230" i="3"/>
  <c r="AD230" i="3"/>
  <c r="AC230" i="3"/>
  <c r="AB230" i="3"/>
  <c r="AK229" i="3"/>
  <c r="AJ229" i="3"/>
  <c r="AI229" i="3"/>
  <c r="AH229" i="3"/>
  <c r="AG229" i="3"/>
  <c r="AF229" i="3"/>
  <c r="AE229" i="3"/>
  <c r="AD229" i="3"/>
  <c r="AC229" i="3"/>
  <c r="AB229" i="3"/>
  <c r="AK228" i="3"/>
  <c r="AJ228" i="3"/>
  <c r="AI228" i="3"/>
  <c r="AH228" i="3"/>
  <c r="AG228" i="3"/>
  <c r="AF228" i="3"/>
  <c r="AE228" i="3"/>
  <c r="AD228" i="3"/>
  <c r="AC228" i="3"/>
  <c r="AB228" i="3"/>
  <c r="AK227" i="3"/>
  <c r="AJ227" i="3"/>
  <c r="AI227" i="3"/>
  <c r="AH227" i="3"/>
  <c r="AG227" i="3"/>
  <c r="AF227" i="3"/>
  <c r="AE227" i="3"/>
  <c r="AD227" i="3"/>
  <c r="AC227" i="3"/>
  <c r="AB227" i="3"/>
  <c r="AK226" i="3"/>
  <c r="AJ226" i="3"/>
  <c r="AI226" i="3"/>
  <c r="AH226" i="3"/>
  <c r="AG226" i="3"/>
  <c r="AF226" i="3"/>
  <c r="AE226" i="3"/>
  <c r="AD226" i="3"/>
  <c r="AC226" i="3"/>
  <c r="AB226" i="3"/>
  <c r="AK225" i="3"/>
  <c r="AJ225" i="3"/>
  <c r="AI225" i="3"/>
  <c r="AH225" i="3"/>
  <c r="AG225" i="3"/>
  <c r="AF225" i="3"/>
  <c r="AE225" i="3"/>
  <c r="AD225" i="3"/>
  <c r="AC225" i="3"/>
  <c r="AB225" i="3"/>
  <c r="AK224" i="3"/>
  <c r="AJ224" i="3"/>
  <c r="AI224" i="3"/>
  <c r="AH224" i="3"/>
  <c r="AG224" i="3"/>
  <c r="AF224" i="3"/>
  <c r="AE224" i="3"/>
  <c r="AD224" i="3"/>
  <c r="AC224" i="3"/>
  <c r="AB224" i="3"/>
  <c r="AK223" i="3"/>
  <c r="AJ223" i="3"/>
  <c r="AI223" i="3"/>
  <c r="AH223" i="3"/>
  <c r="AG223" i="3"/>
  <c r="AF223" i="3"/>
  <c r="AE223" i="3"/>
  <c r="AD223" i="3"/>
  <c r="AC223" i="3"/>
  <c r="AB223" i="3"/>
  <c r="AK222" i="3"/>
  <c r="AJ222" i="3"/>
  <c r="AI222" i="3"/>
  <c r="AH222" i="3"/>
  <c r="AG222" i="3"/>
  <c r="AF222" i="3"/>
  <c r="AE222" i="3"/>
  <c r="AD222" i="3"/>
  <c r="AC222" i="3"/>
  <c r="AB222" i="3"/>
  <c r="AK221" i="3"/>
  <c r="AJ221" i="3"/>
  <c r="AI221" i="3"/>
  <c r="AH221" i="3"/>
  <c r="AG221" i="3"/>
  <c r="AF221" i="3"/>
  <c r="AE221" i="3"/>
  <c r="AD221" i="3"/>
  <c r="AC221" i="3"/>
  <c r="AB221" i="3"/>
  <c r="AK220" i="3"/>
  <c r="AJ220" i="3"/>
  <c r="AI220" i="3"/>
  <c r="AH220" i="3"/>
  <c r="AG220" i="3"/>
  <c r="AF220" i="3"/>
  <c r="AE220" i="3"/>
  <c r="AD220" i="3"/>
  <c r="AC220" i="3"/>
  <c r="AB220" i="3"/>
  <c r="AK219" i="3"/>
  <c r="AJ219" i="3"/>
  <c r="AI219" i="3"/>
  <c r="AH219" i="3"/>
  <c r="AG219" i="3"/>
  <c r="AF219" i="3"/>
  <c r="AE219" i="3"/>
  <c r="AD219" i="3"/>
  <c r="AC219" i="3"/>
  <c r="AB219" i="3"/>
  <c r="AK218" i="3"/>
  <c r="AJ218" i="3"/>
  <c r="AI218" i="3"/>
  <c r="AH218" i="3"/>
  <c r="AG218" i="3"/>
  <c r="AF218" i="3"/>
  <c r="AE218" i="3"/>
  <c r="AD218" i="3"/>
  <c r="AC218" i="3"/>
  <c r="AB218" i="3"/>
  <c r="AK217" i="3"/>
  <c r="AJ217" i="3"/>
  <c r="AI217" i="3"/>
  <c r="AH217" i="3"/>
  <c r="AG217" i="3"/>
  <c r="AF217" i="3"/>
  <c r="AE217" i="3"/>
  <c r="AD217" i="3"/>
  <c r="AC217" i="3"/>
  <c r="AB217" i="3"/>
  <c r="AK216" i="3"/>
  <c r="AJ216" i="3"/>
  <c r="AI216" i="3"/>
  <c r="AH216" i="3"/>
  <c r="AG216" i="3"/>
  <c r="AF216" i="3"/>
  <c r="AE216" i="3"/>
  <c r="AD216" i="3"/>
  <c r="AC216" i="3"/>
  <c r="AB216" i="3"/>
  <c r="AK215" i="3"/>
  <c r="AJ215" i="3"/>
  <c r="AI215" i="3"/>
  <c r="AH215" i="3"/>
  <c r="AG215" i="3"/>
  <c r="AF215" i="3"/>
  <c r="AE215" i="3"/>
  <c r="AD215" i="3"/>
  <c r="AC215" i="3"/>
  <c r="AB215" i="3"/>
  <c r="AK214" i="3"/>
  <c r="AJ214" i="3"/>
  <c r="AI214" i="3"/>
  <c r="AH214" i="3"/>
  <c r="AG214" i="3"/>
  <c r="AF214" i="3"/>
  <c r="AE214" i="3"/>
  <c r="AD214" i="3"/>
  <c r="AC214" i="3"/>
  <c r="AB214" i="3"/>
  <c r="AK213" i="3"/>
  <c r="AJ213" i="3"/>
  <c r="AI213" i="3"/>
  <c r="AH213" i="3"/>
  <c r="AG213" i="3"/>
  <c r="AF213" i="3"/>
  <c r="AE213" i="3"/>
  <c r="AD213" i="3"/>
  <c r="AC213" i="3"/>
  <c r="AB213" i="3"/>
  <c r="AK212" i="3"/>
  <c r="AJ212" i="3"/>
  <c r="AI212" i="3"/>
  <c r="AH212" i="3"/>
  <c r="AG212" i="3"/>
  <c r="AF212" i="3"/>
  <c r="AE212" i="3"/>
  <c r="AD212" i="3"/>
  <c r="AC212" i="3"/>
  <c r="AB212" i="3"/>
  <c r="AK211" i="3"/>
  <c r="AJ211" i="3"/>
  <c r="AI211" i="3"/>
  <c r="AH211" i="3"/>
  <c r="AG211" i="3"/>
  <c r="AF211" i="3"/>
  <c r="AE211" i="3"/>
  <c r="AD211" i="3"/>
  <c r="AC211" i="3"/>
  <c r="AB211" i="3"/>
  <c r="AK210" i="3"/>
  <c r="AJ210" i="3"/>
  <c r="AI210" i="3"/>
  <c r="AH210" i="3"/>
  <c r="AG210" i="3"/>
  <c r="AF210" i="3"/>
  <c r="AE210" i="3"/>
  <c r="AD210" i="3"/>
  <c r="AC210" i="3"/>
  <c r="AB210" i="3"/>
  <c r="AK209" i="3"/>
  <c r="AJ209" i="3"/>
  <c r="AI209" i="3"/>
  <c r="AH209" i="3"/>
  <c r="AG209" i="3"/>
  <c r="AF209" i="3"/>
  <c r="AE209" i="3"/>
  <c r="AD209" i="3"/>
  <c r="AC209" i="3"/>
  <c r="AB209" i="3"/>
  <c r="AK208" i="3"/>
  <c r="AJ208" i="3"/>
  <c r="AI208" i="3"/>
  <c r="AH208" i="3"/>
  <c r="AG208" i="3"/>
  <c r="AF208" i="3"/>
  <c r="AE208" i="3"/>
  <c r="AD208" i="3"/>
  <c r="AC208" i="3"/>
  <c r="AB208" i="3"/>
  <c r="AK207" i="3"/>
  <c r="AJ207" i="3"/>
  <c r="AI207" i="3"/>
  <c r="AH207" i="3"/>
  <c r="AG207" i="3"/>
  <c r="AF207" i="3"/>
  <c r="AE207" i="3"/>
  <c r="AD207" i="3"/>
  <c r="AC207" i="3"/>
  <c r="AB207" i="3"/>
  <c r="AK206" i="3"/>
  <c r="AJ206" i="3"/>
  <c r="AI206" i="3"/>
  <c r="AH206" i="3"/>
  <c r="AG206" i="3"/>
  <c r="AF206" i="3"/>
  <c r="AE206" i="3"/>
  <c r="AD206" i="3"/>
  <c r="AC206" i="3"/>
  <c r="AB206" i="3"/>
  <c r="AK205" i="3"/>
  <c r="AJ205" i="3"/>
  <c r="AI205" i="3"/>
  <c r="AH205" i="3"/>
  <c r="AG205" i="3"/>
  <c r="AF205" i="3"/>
  <c r="AE205" i="3"/>
  <c r="AD205" i="3"/>
  <c r="AC205" i="3"/>
  <c r="AB205" i="3"/>
  <c r="AK204" i="3"/>
  <c r="AJ204" i="3"/>
  <c r="AI204" i="3"/>
  <c r="AH204" i="3"/>
  <c r="AG204" i="3"/>
  <c r="AF204" i="3"/>
  <c r="AE204" i="3"/>
  <c r="AD204" i="3"/>
  <c r="AC204" i="3"/>
  <c r="AB204" i="3"/>
  <c r="AK203" i="3"/>
  <c r="AJ203" i="3"/>
  <c r="AI203" i="3"/>
  <c r="AH203" i="3"/>
  <c r="AG203" i="3"/>
  <c r="AF203" i="3"/>
  <c r="AE203" i="3"/>
  <c r="AD203" i="3"/>
  <c r="AC203" i="3"/>
  <c r="AB203" i="3"/>
  <c r="AK202" i="3"/>
  <c r="AJ202" i="3"/>
  <c r="AI202" i="3"/>
  <c r="AH202" i="3"/>
  <c r="AG202" i="3"/>
  <c r="AF202" i="3"/>
  <c r="AE202" i="3"/>
  <c r="AD202" i="3"/>
  <c r="AC202" i="3"/>
  <c r="AB202" i="3"/>
  <c r="AK201" i="3"/>
  <c r="AJ201" i="3"/>
  <c r="AI201" i="3"/>
  <c r="AH201" i="3"/>
  <c r="AG201" i="3"/>
  <c r="AF201" i="3"/>
  <c r="AE201" i="3"/>
  <c r="AD201" i="3"/>
  <c r="AC201" i="3"/>
  <c r="AB201" i="3"/>
  <c r="AK200" i="3"/>
  <c r="AJ200" i="3"/>
  <c r="AI200" i="3"/>
  <c r="AH200" i="3"/>
  <c r="AG200" i="3"/>
  <c r="AF200" i="3"/>
  <c r="AE200" i="3"/>
  <c r="AD200" i="3"/>
  <c r="AC200" i="3"/>
  <c r="AB200" i="3"/>
  <c r="AK199" i="3"/>
  <c r="AJ199" i="3"/>
  <c r="AI199" i="3"/>
  <c r="AH199" i="3"/>
  <c r="AG199" i="3"/>
  <c r="AF199" i="3"/>
  <c r="AE199" i="3"/>
  <c r="AD199" i="3"/>
  <c r="AC199" i="3"/>
  <c r="AB199" i="3"/>
  <c r="AK198" i="3"/>
  <c r="AJ198" i="3"/>
  <c r="AI198" i="3"/>
  <c r="AH198" i="3"/>
  <c r="AG198" i="3"/>
  <c r="AF198" i="3"/>
  <c r="AE198" i="3"/>
  <c r="AD198" i="3"/>
  <c r="AC198" i="3"/>
  <c r="AB198" i="3"/>
  <c r="AK197" i="3"/>
  <c r="AJ197" i="3"/>
  <c r="AI197" i="3"/>
  <c r="AH197" i="3"/>
  <c r="AG197" i="3"/>
  <c r="AF197" i="3"/>
  <c r="AE197" i="3"/>
  <c r="AD197" i="3"/>
  <c r="AC197" i="3"/>
  <c r="AB197" i="3"/>
  <c r="AK196" i="3"/>
  <c r="AJ196" i="3"/>
  <c r="AI196" i="3"/>
  <c r="AH196" i="3"/>
  <c r="AG196" i="3"/>
  <c r="AF196" i="3"/>
  <c r="AE196" i="3"/>
  <c r="AD196" i="3"/>
  <c r="AC196" i="3"/>
  <c r="AB196" i="3"/>
  <c r="AK195" i="3"/>
  <c r="AJ195" i="3"/>
  <c r="AI195" i="3"/>
  <c r="AH195" i="3"/>
  <c r="AG195" i="3"/>
  <c r="AF195" i="3"/>
  <c r="AE195" i="3"/>
  <c r="AD195" i="3"/>
  <c r="AC195" i="3"/>
  <c r="AB195" i="3"/>
  <c r="AK194" i="3"/>
  <c r="AJ194" i="3"/>
  <c r="AI194" i="3"/>
  <c r="AH194" i="3"/>
  <c r="AG194" i="3"/>
  <c r="AF194" i="3"/>
  <c r="AE194" i="3"/>
  <c r="AD194" i="3"/>
  <c r="AC194" i="3"/>
  <c r="AB194" i="3"/>
  <c r="AK193" i="3"/>
  <c r="AJ193" i="3"/>
  <c r="AI193" i="3"/>
  <c r="AH193" i="3"/>
  <c r="AG193" i="3"/>
  <c r="AF193" i="3"/>
  <c r="AE193" i="3"/>
  <c r="AD193" i="3"/>
  <c r="AC193" i="3"/>
  <c r="AB193" i="3"/>
  <c r="AK192" i="3"/>
  <c r="AJ192" i="3"/>
  <c r="AI192" i="3"/>
  <c r="AH192" i="3"/>
  <c r="AG192" i="3"/>
  <c r="AF192" i="3"/>
  <c r="AE192" i="3"/>
  <c r="AD192" i="3"/>
  <c r="AC192" i="3"/>
  <c r="AB192" i="3"/>
  <c r="AK191" i="3"/>
  <c r="AJ191" i="3"/>
  <c r="AI191" i="3"/>
  <c r="AH191" i="3"/>
  <c r="AG191" i="3"/>
  <c r="AF191" i="3"/>
  <c r="AE191" i="3"/>
  <c r="AD191" i="3"/>
  <c r="AC191" i="3"/>
  <c r="AB191" i="3"/>
  <c r="AK190" i="3"/>
  <c r="AJ190" i="3"/>
  <c r="AI190" i="3"/>
  <c r="AH190" i="3"/>
  <c r="AG190" i="3"/>
  <c r="AF190" i="3"/>
  <c r="AE190" i="3"/>
  <c r="AD190" i="3"/>
  <c r="AC190" i="3"/>
  <c r="AB190" i="3"/>
  <c r="AK189" i="3"/>
  <c r="AJ189" i="3"/>
  <c r="AI189" i="3"/>
  <c r="AH189" i="3"/>
  <c r="AG189" i="3"/>
  <c r="AF189" i="3"/>
  <c r="AE189" i="3"/>
  <c r="AD189" i="3"/>
  <c r="AC189" i="3"/>
  <c r="AB189" i="3"/>
  <c r="AK188" i="3"/>
  <c r="AJ188" i="3"/>
  <c r="AI188" i="3"/>
  <c r="AH188" i="3"/>
  <c r="AG188" i="3"/>
  <c r="AF188" i="3"/>
  <c r="AE188" i="3"/>
  <c r="AD188" i="3"/>
  <c r="AC188" i="3"/>
  <c r="AB188" i="3"/>
  <c r="AK187" i="3"/>
  <c r="AJ187" i="3"/>
  <c r="AI187" i="3"/>
  <c r="AH187" i="3"/>
  <c r="AG187" i="3"/>
  <c r="AF187" i="3"/>
  <c r="AE187" i="3"/>
  <c r="AD187" i="3"/>
  <c r="AC187" i="3"/>
  <c r="AB187" i="3"/>
  <c r="AK186" i="3"/>
  <c r="AJ186" i="3"/>
  <c r="AI186" i="3"/>
  <c r="AH186" i="3"/>
  <c r="AG186" i="3"/>
  <c r="AF186" i="3"/>
  <c r="AE186" i="3"/>
  <c r="AD186" i="3"/>
  <c r="AC186" i="3"/>
  <c r="AB186" i="3"/>
  <c r="AK185" i="3"/>
  <c r="AJ185" i="3"/>
  <c r="AI185" i="3"/>
  <c r="AH185" i="3"/>
  <c r="AG185" i="3"/>
  <c r="AF185" i="3"/>
  <c r="AE185" i="3"/>
  <c r="AD185" i="3"/>
  <c r="AC185" i="3"/>
  <c r="AB185" i="3"/>
  <c r="AK184" i="3"/>
  <c r="AJ184" i="3"/>
  <c r="AI184" i="3"/>
  <c r="AH184" i="3"/>
  <c r="AG184" i="3"/>
  <c r="AF184" i="3"/>
  <c r="AE184" i="3"/>
  <c r="AD184" i="3"/>
  <c r="AC184" i="3"/>
  <c r="AB184" i="3"/>
  <c r="AK183" i="3"/>
  <c r="AJ183" i="3"/>
  <c r="AI183" i="3"/>
  <c r="AH183" i="3"/>
  <c r="AG183" i="3"/>
  <c r="AF183" i="3"/>
  <c r="AE183" i="3"/>
  <c r="AD183" i="3"/>
  <c r="AC183" i="3"/>
  <c r="AB183" i="3"/>
  <c r="AK182" i="3"/>
  <c r="AJ182" i="3"/>
  <c r="AI182" i="3"/>
  <c r="AH182" i="3"/>
  <c r="AG182" i="3"/>
  <c r="AF182" i="3"/>
  <c r="AE182" i="3"/>
  <c r="AD182" i="3"/>
  <c r="AC182" i="3"/>
  <c r="AB182" i="3"/>
  <c r="AK181" i="3"/>
  <c r="AJ181" i="3"/>
  <c r="AI181" i="3"/>
  <c r="AH181" i="3"/>
  <c r="AG181" i="3"/>
  <c r="AF181" i="3"/>
  <c r="AE181" i="3"/>
  <c r="AD181" i="3"/>
  <c r="AC181" i="3"/>
  <c r="AB181" i="3"/>
  <c r="AK180" i="3"/>
  <c r="AJ180" i="3"/>
  <c r="AI180" i="3"/>
  <c r="AH180" i="3"/>
  <c r="AG180" i="3"/>
  <c r="AF180" i="3"/>
  <c r="AE180" i="3"/>
  <c r="AD180" i="3"/>
  <c r="AC180" i="3"/>
  <c r="AB180" i="3"/>
  <c r="AK179" i="3"/>
  <c r="AJ179" i="3"/>
  <c r="AI179" i="3"/>
  <c r="AH179" i="3"/>
  <c r="AG179" i="3"/>
  <c r="AF179" i="3"/>
  <c r="AE179" i="3"/>
  <c r="AD179" i="3"/>
  <c r="AC179" i="3"/>
  <c r="AB179" i="3"/>
  <c r="AK178" i="3"/>
  <c r="AJ178" i="3"/>
  <c r="AI178" i="3"/>
  <c r="AH178" i="3"/>
  <c r="AG178" i="3"/>
  <c r="AF178" i="3"/>
  <c r="AE178" i="3"/>
  <c r="AD178" i="3"/>
  <c r="AC178" i="3"/>
  <c r="AB178" i="3"/>
  <c r="AK177" i="3"/>
  <c r="AJ177" i="3"/>
  <c r="AI177" i="3"/>
  <c r="AH177" i="3"/>
  <c r="AG177" i="3"/>
  <c r="AF177" i="3"/>
  <c r="AE177" i="3"/>
  <c r="AD177" i="3"/>
  <c r="AC177" i="3"/>
  <c r="AB177" i="3"/>
  <c r="AK176" i="3"/>
  <c r="AJ176" i="3"/>
  <c r="AI176" i="3"/>
  <c r="AH176" i="3"/>
  <c r="AG176" i="3"/>
  <c r="AF176" i="3"/>
  <c r="AE176" i="3"/>
  <c r="AD176" i="3"/>
  <c r="AC176" i="3"/>
  <c r="AB176" i="3"/>
  <c r="AK175" i="3"/>
  <c r="AJ175" i="3"/>
  <c r="AI175" i="3"/>
  <c r="AH175" i="3"/>
  <c r="AG175" i="3"/>
  <c r="AF175" i="3"/>
  <c r="AE175" i="3"/>
  <c r="AD175" i="3"/>
  <c r="AC175" i="3"/>
  <c r="AB175" i="3"/>
  <c r="AK174" i="3"/>
  <c r="AJ174" i="3"/>
  <c r="AI174" i="3"/>
  <c r="AH174" i="3"/>
  <c r="AG174" i="3"/>
  <c r="AF174" i="3"/>
  <c r="AE174" i="3"/>
  <c r="AD174" i="3"/>
  <c r="AC174" i="3"/>
  <c r="AB174" i="3"/>
  <c r="AK173" i="3"/>
  <c r="AJ173" i="3"/>
  <c r="AI173" i="3"/>
  <c r="AH173" i="3"/>
  <c r="AG173" i="3"/>
  <c r="AF173" i="3"/>
  <c r="AE173" i="3"/>
  <c r="AD173" i="3"/>
  <c r="AC173" i="3"/>
  <c r="AB173" i="3"/>
  <c r="AK172" i="3"/>
  <c r="AJ172" i="3"/>
  <c r="AI172" i="3"/>
  <c r="AH172" i="3"/>
  <c r="AG172" i="3"/>
  <c r="AF172" i="3"/>
  <c r="AE172" i="3"/>
  <c r="AD172" i="3"/>
  <c r="AC172" i="3"/>
  <c r="AB172" i="3"/>
  <c r="AK171" i="3"/>
  <c r="AJ171" i="3"/>
  <c r="AI171" i="3"/>
  <c r="AH171" i="3"/>
  <c r="AG171" i="3"/>
  <c r="AF171" i="3"/>
  <c r="AE171" i="3"/>
  <c r="AD171" i="3"/>
  <c r="AC171" i="3"/>
  <c r="AB171" i="3"/>
  <c r="AK170" i="3"/>
  <c r="AJ170" i="3"/>
  <c r="AI170" i="3"/>
  <c r="AH170" i="3"/>
  <c r="AG170" i="3"/>
  <c r="AF170" i="3"/>
  <c r="AE170" i="3"/>
  <c r="AD170" i="3"/>
  <c r="AC170" i="3"/>
  <c r="AB170" i="3"/>
  <c r="AK169" i="3"/>
  <c r="AJ169" i="3"/>
  <c r="AI169" i="3"/>
  <c r="AH169" i="3"/>
  <c r="AG169" i="3"/>
  <c r="AF169" i="3"/>
  <c r="AE169" i="3"/>
  <c r="AD169" i="3"/>
  <c r="AC169" i="3"/>
  <c r="AB169" i="3"/>
  <c r="AK168" i="3"/>
  <c r="AJ168" i="3"/>
  <c r="AI168" i="3"/>
  <c r="AH168" i="3"/>
  <c r="AG168" i="3"/>
  <c r="AF168" i="3"/>
  <c r="AE168" i="3"/>
  <c r="AD168" i="3"/>
  <c r="AC168" i="3"/>
  <c r="AB168" i="3"/>
  <c r="AK167" i="3"/>
  <c r="AJ167" i="3"/>
  <c r="AI167" i="3"/>
  <c r="AH167" i="3"/>
  <c r="AG167" i="3"/>
  <c r="AF167" i="3"/>
  <c r="AE167" i="3"/>
  <c r="AD167" i="3"/>
  <c r="AC167" i="3"/>
  <c r="AB167" i="3"/>
  <c r="AK166" i="3"/>
  <c r="AJ166" i="3"/>
  <c r="AI166" i="3"/>
  <c r="AH166" i="3"/>
  <c r="AG166" i="3"/>
  <c r="AF166" i="3"/>
  <c r="AE166" i="3"/>
  <c r="AD166" i="3"/>
  <c r="AC166" i="3"/>
  <c r="AB166" i="3"/>
  <c r="AK165" i="3"/>
  <c r="AJ165" i="3"/>
  <c r="AI165" i="3"/>
  <c r="AH165" i="3"/>
  <c r="AG165" i="3"/>
  <c r="AF165" i="3"/>
  <c r="AE165" i="3"/>
  <c r="AD165" i="3"/>
  <c r="AC165" i="3"/>
  <c r="AB165" i="3"/>
  <c r="AK164" i="3"/>
  <c r="AJ164" i="3"/>
  <c r="AI164" i="3"/>
  <c r="AH164" i="3"/>
  <c r="AG164" i="3"/>
  <c r="AF164" i="3"/>
  <c r="AE164" i="3"/>
  <c r="AD164" i="3"/>
  <c r="AC164" i="3"/>
  <c r="AB164" i="3"/>
  <c r="AK163" i="3"/>
  <c r="AJ163" i="3"/>
  <c r="AI163" i="3"/>
  <c r="AH163" i="3"/>
  <c r="AG163" i="3"/>
  <c r="AF163" i="3"/>
  <c r="AE163" i="3"/>
  <c r="AD163" i="3"/>
  <c r="AC163" i="3"/>
  <c r="AB163" i="3"/>
  <c r="AK162" i="3"/>
  <c r="AJ162" i="3"/>
  <c r="AI162" i="3"/>
  <c r="AH162" i="3"/>
  <c r="AG162" i="3"/>
  <c r="AF162" i="3"/>
  <c r="AE162" i="3"/>
  <c r="AD162" i="3"/>
  <c r="AC162" i="3"/>
  <c r="AB162" i="3"/>
  <c r="AK161" i="3"/>
  <c r="AJ161" i="3"/>
  <c r="AI161" i="3"/>
  <c r="AH161" i="3"/>
  <c r="AG161" i="3"/>
  <c r="AF161" i="3"/>
  <c r="AE161" i="3"/>
  <c r="AD161" i="3"/>
  <c r="AC161" i="3"/>
  <c r="AB161" i="3"/>
  <c r="AK160" i="3"/>
  <c r="AJ160" i="3"/>
  <c r="AI160" i="3"/>
  <c r="AH160" i="3"/>
  <c r="AG160" i="3"/>
  <c r="AF160" i="3"/>
  <c r="AE160" i="3"/>
  <c r="AD160" i="3"/>
  <c r="AC160" i="3"/>
  <c r="AB160" i="3"/>
  <c r="AK159" i="3"/>
  <c r="AJ159" i="3"/>
  <c r="AI159" i="3"/>
  <c r="AH159" i="3"/>
  <c r="AG159" i="3"/>
  <c r="AF159" i="3"/>
  <c r="AE159" i="3"/>
  <c r="AD159" i="3"/>
  <c r="AC159" i="3"/>
  <c r="AB159" i="3"/>
  <c r="AK158" i="3"/>
  <c r="AJ158" i="3"/>
  <c r="AI158" i="3"/>
  <c r="AH158" i="3"/>
  <c r="AG158" i="3"/>
  <c r="AF158" i="3"/>
  <c r="AE158" i="3"/>
  <c r="AD158" i="3"/>
  <c r="AC158" i="3"/>
  <c r="AB158" i="3"/>
  <c r="AK157" i="3"/>
  <c r="AJ157" i="3"/>
  <c r="AI157" i="3"/>
  <c r="AH157" i="3"/>
  <c r="AG157" i="3"/>
  <c r="AF157" i="3"/>
  <c r="AE157" i="3"/>
  <c r="AD157" i="3"/>
  <c r="AC157" i="3"/>
  <c r="AB157" i="3"/>
  <c r="AK156" i="3"/>
  <c r="AJ156" i="3"/>
  <c r="AI156" i="3"/>
  <c r="AH156" i="3"/>
  <c r="AG156" i="3"/>
  <c r="AF156" i="3"/>
  <c r="AE156" i="3"/>
  <c r="AD156" i="3"/>
  <c r="AC156" i="3"/>
  <c r="AB156" i="3"/>
  <c r="AK155" i="3"/>
  <c r="AJ155" i="3"/>
  <c r="AI155" i="3"/>
  <c r="AH155" i="3"/>
  <c r="AG155" i="3"/>
  <c r="AF155" i="3"/>
  <c r="AE155" i="3"/>
  <c r="AD155" i="3"/>
  <c r="AC155" i="3"/>
  <c r="AB155" i="3"/>
  <c r="AK154" i="3"/>
  <c r="AJ154" i="3"/>
  <c r="AI154" i="3"/>
  <c r="AH154" i="3"/>
  <c r="AG154" i="3"/>
  <c r="AF154" i="3"/>
  <c r="AE154" i="3"/>
  <c r="AD154" i="3"/>
  <c r="AC154" i="3"/>
  <c r="AB154" i="3"/>
  <c r="AK153" i="3"/>
  <c r="AJ153" i="3"/>
  <c r="AI153" i="3"/>
  <c r="AH153" i="3"/>
  <c r="AG153" i="3"/>
  <c r="AF153" i="3"/>
  <c r="AE153" i="3"/>
  <c r="AD153" i="3"/>
  <c r="AC153" i="3"/>
  <c r="AB153" i="3"/>
  <c r="AK152" i="3"/>
  <c r="AJ152" i="3"/>
  <c r="AI152" i="3"/>
  <c r="AH152" i="3"/>
  <c r="AG152" i="3"/>
  <c r="AF152" i="3"/>
  <c r="AE152" i="3"/>
  <c r="AD152" i="3"/>
  <c r="AC152" i="3"/>
  <c r="AB152" i="3"/>
  <c r="AK151" i="3"/>
  <c r="AJ151" i="3"/>
  <c r="AI151" i="3"/>
  <c r="AH151" i="3"/>
  <c r="AG151" i="3"/>
  <c r="AF151" i="3"/>
  <c r="AE151" i="3"/>
  <c r="AD151" i="3"/>
  <c r="AC151" i="3"/>
  <c r="AB151" i="3"/>
  <c r="AK150" i="3"/>
  <c r="AJ150" i="3"/>
  <c r="AI150" i="3"/>
  <c r="AH150" i="3"/>
  <c r="AG150" i="3"/>
  <c r="AF150" i="3"/>
  <c r="AE150" i="3"/>
  <c r="AD150" i="3"/>
  <c r="AC150" i="3"/>
  <c r="AB150" i="3"/>
  <c r="AK149" i="3"/>
  <c r="AJ149" i="3"/>
  <c r="AI149" i="3"/>
  <c r="AH149" i="3"/>
  <c r="AG149" i="3"/>
  <c r="AF149" i="3"/>
  <c r="AE149" i="3"/>
  <c r="AD149" i="3"/>
  <c r="AC149" i="3"/>
  <c r="AB149" i="3"/>
  <c r="AK148" i="3"/>
  <c r="AJ148" i="3"/>
  <c r="AI148" i="3"/>
  <c r="AH148" i="3"/>
  <c r="AG148" i="3"/>
  <c r="AF148" i="3"/>
  <c r="AE148" i="3"/>
  <c r="AD148" i="3"/>
  <c r="AC148" i="3"/>
  <c r="AB148" i="3"/>
  <c r="AK147" i="3"/>
  <c r="AJ147" i="3"/>
  <c r="AI147" i="3"/>
  <c r="AH147" i="3"/>
  <c r="AG147" i="3"/>
  <c r="AF147" i="3"/>
  <c r="AE147" i="3"/>
  <c r="AD147" i="3"/>
  <c r="AC147" i="3"/>
  <c r="AB147" i="3"/>
  <c r="AK146" i="3"/>
  <c r="AJ146" i="3"/>
  <c r="AI146" i="3"/>
  <c r="AH146" i="3"/>
  <c r="AG146" i="3"/>
  <c r="AF146" i="3"/>
  <c r="AE146" i="3"/>
  <c r="AD146" i="3"/>
  <c r="AC146" i="3"/>
  <c r="AB146" i="3"/>
  <c r="AK145" i="3"/>
  <c r="AJ145" i="3"/>
  <c r="AI145" i="3"/>
  <c r="AH145" i="3"/>
  <c r="AG145" i="3"/>
  <c r="AF145" i="3"/>
  <c r="AE145" i="3"/>
  <c r="AD145" i="3"/>
  <c r="AC145" i="3"/>
  <c r="AB145" i="3"/>
  <c r="AK144" i="3"/>
  <c r="AJ144" i="3"/>
  <c r="AI144" i="3"/>
  <c r="AH144" i="3"/>
  <c r="AG144" i="3"/>
  <c r="AF144" i="3"/>
  <c r="AE144" i="3"/>
  <c r="AD144" i="3"/>
  <c r="AC144" i="3"/>
  <c r="AB144" i="3"/>
  <c r="AK143" i="3"/>
  <c r="AJ143" i="3"/>
  <c r="AI143" i="3"/>
  <c r="AH143" i="3"/>
  <c r="AG143" i="3"/>
  <c r="AF143" i="3"/>
  <c r="AE143" i="3"/>
  <c r="AD143" i="3"/>
  <c r="AC143" i="3"/>
  <c r="AB143" i="3"/>
  <c r="AK142" i="3"/>
  <c r="AJ142" i="3"/>
  <c r="AI142" i="3"/>
  <c r="AH142" i="3"/>
  <c r="AG142" i="3"/>
  <c r="AF142" i="3"/>
  <c r="AE142" i="3"/>
  <c r="AD142" i="3"/>
  <c r="AC142" i="3"/>
  <c r="AB142" i="3"/>
  <c r="AK141" i="3"/>
  <c r="AJ141" i="3"/>
  <c r="AI141" i="3"/>
  <c r="AH141" i="3"/>
  <c r="AG141" i="3"/>
  <c r="AF141" i="3"/>
  <c r="AE141" i="3"/>
  <c r="AD141" i="3"/>
  <c r="AC141" i="3"/>
  <c r="AB141" i="3"/>
  <c r="AK140" i="3"/>
  <c r="AJ140" i="3"/>
  <c r="AI140" i="3"/>
  <c r="AH140" i="3"/>
  <c r="AG140" i="3"/>
  <c r="AF140" i="3"/>
  <c r="AE140" i="3"/>
  <c r="AD140" i="3"/>
  <c r="AC140" i="3"/>
  <c r="AB140" i="3"/>
  <c r="AK139" i="3"/>
  <c r="AJ139" i="3"/>
  <c r="AI139" i="3"/>
  <c r="AH139" i="3"/>
  <c r="AG139" i="3"/>
  <c r="AF139" i="3"/>
  <c r="AE139" i="3"/>
  <c r="AD139" i="3"/>
  <c r="AC139" i="3"/>
  <c r="AB139" i="3"/>
  <c r="AK138" i="3"/>
  <c r="AJ138" i="3"/>
  <c r="AI138" i="3"/>
  <c r="AH138" i="3"/>
  <c r="AG138" i="3"/>
  <c r="AF138" i="3"/>
  <c r="AE138" i="3"/>
  <c r="AD138" i="3"/>
  <c r="AC138" i="3"/>
  <c r="AB138" i="3"/>
  <c r="AK137" i="3"/>
  <c r="AJ137" i="3"/>
  <c r="AI137" i="3"/>
  <c r="AH137" i="3"/>
  <c r="AG137" i="3"/>
  <c r="AF137" i="3"/>
  <c r="AE137" i="3"/>
  <c r="AD137" i="3"/>
  <c r="AC137" i="3"/>
  <c r="AB137" i="3"/>
  <c r="AK136" i="3"/>
  <c r="AJ136" i="3"/>
  <c r="AI136" i="3"/>
  <c r="AH136" i="3"/>
  <c r="AG136" i="3"/>
  <c r="AF136" i="3"/>
  <c r="AE136" i="3"/>
  <c r="AD136" i="3"/>
  <c r="AC136" i="3"/>
  <c r="AB136" i="3"/>
  <c r="AK135" i="3"/>
  <c r="AJ135" i="3"/>
  <c r="AI135" i="3"/>
  <c r="AH135" i="3"/>
  <c r="AG135" i="3"/>
  <c r="AF135" i="3"/>
  <c r="AE135" i="3"/>
  <c r="AD135" i="3"/>
  <c r="AC135" i="3"/>
  <c r="AB135" i="3"/>
  <c r="AK134" i="3"/>
  <c r="AJ134" i="3"/>
  <c r="AI134" i="3"/>
  <c r="AH134" i="3"/>
  <c r="AG134" i="3"/>
  <c r="AF134" i="3"/>
  <c r="AE134" i="3"/>
  <c r="AD134" i="3"/>
  <c r="AC134" i="3"/>
  <c r="AB134" i="3"/>
  <c r="AK133" i="3"/>
  <c r="AJ133" i="3"/>
  <c r="AI133" i="3"/>
  <c r="AH133" i="3"/>
  <c r="AG133" i="3"/>
  <c r="AF133" i="3"/>
  <c r="AE133" i="3"/>
  <c r="AD133" i="3"/>
  <c r="AC133" i="3"/>
  <c r="AB133" i="3"/>
  <c r="AK132" i="3"/>
  <c r="AJ132" i="3"/>
  <c r="AI132" i="3"/>
  <c r="AH132" i="3"/>
  <c r="AG132" i="3"/>
  <c r="AF132" i="3"/>
  <c r="AE132" i="3"/>
  <c r="AD132" i="3"/>
  <c r="AC132" i="3"/>
  <c r="AB132" i="3"/>
  <c r="AK131" i="3"/>
  <c r="AJ131" i="3"/>
  <c r="AI131" i="3"/>
  <c r="AH131" i="3"/>
  <c r="AG131" i="3"/>
  <c r="AF131" i="3"/>
  <c r="AE131" i="3"/>
  <c r="AD131" i="3"/>
  <c r="AC131" i="3"/>
  <c r="AB131" i="3"/>
  <c r="AK130" i="3"/>
  <c r="AJ130" i="3"/>
  <c r="AI130" i="3"/>
  <c r="AH130" i="3"/>
  <c r="AG130" i="3"/>
  <c r="AF130" i="3"/>
  <c r="AE130" i="3"/>
  <c r="AD130" i="3"/>
  <c r="AC130" i="3"/>
  <c r="AB130" i="3"/>
  <c r="AK129" i="3"/>
  <c r="AJ129" i="3"/>
  <c r="AI129" i="3"/>
  <c r="AH129" i="3"/>
  <c r="AG129" i="3"/>
  <c r="AF129" i="3"/>
  <c r="AE129" i="3"/>
  <c r="AD129" i="3"/>
  <c r="AC129" i="3"/>
  <c r="AB129" i="3"/>
  <c r="AK128" i="3"/>
  <c r="AJ128" i="3"/>
  <c r="AI128" i="3"/>
  <c r="AH128" i="3"/>
  <c r="AG128" i="3"/>
  <c r="AF128" i="3"/>
  <c r="AE128" i="3"/>
  <c r="AD128" i="3"/>
  <c r="AC128" i="3"/>
  <c r="AB128" i="3"/>
  <c r="AK127" i="3"/>
  <c r="AJ127" i="3"/>
  <c r="AI127" i="3"/>
  <c r="AH127" i="3"/>
  <c r="AG127" i="3"/>
  <c r="AF127" i="3"/>
  <c r="AE127" i="3"/>
  <c r="AD127" i="3"/>
  <c r="AC127" i="3"/>
  <c r="AB127" i="3"/>
  <c r="AK126" i="3"/>
  <c r="AJ126" i="3"/>
  <c r="AI126" i="3"/>
  <c r="AH126" i="3"/>
  <c r="AG126" i="3"/>
  <c r="AF126" i="3"/>
  <c r="AE126" i="3"/>
  <c r="AD126" i="3"/>
  <c r="AC126" i="3"/>
  <c r="AB126" i="3"/>
  <c r="AK125" i="3"/>
  <c r="AJ125" i="3"/>
  <c r="AI125" i="3"/>
  <c r="AH125" i="3"/>
  <c r="AG125" i="3"/>
  <c r="AF125" i="3"/>
  <c r="AE125" i="3"/>
  <c r="AD125" i="3"/>
  <c r="AC125" i="3"/>
  <c r="AB125" i="3"/>
  <c r="AK124" i="3"/>
  <c r="AJ124" i="3"/>
  <c r="AI124" i="3"/>
  <c r="AH124" i="3"/>
  <c r="AG124" i="3"/>
  <c r="AF124" i="3"/>
  <c r="AE124" i="3"/>
  <c r="AD124" i="3"/>
  <c r="AC124" i="3"/>
  <c r="AB124" i="3"/>
  <c r="AK123" i="3"/>
  <c r="AJ123" i="3"/>
  <c r="AI123" i="3"/>
  <c r="AH123" i="3"/>
  <c r="AG123" i="3"/>
  <c r="AF123" i="3"/>
  <c r="AE123" i="3"/>
  <c r="AD123" i="3"/>
  <c r="AC123" i="3"/>
  <c r="AB123" i="3"/>
  <c r="AK122" i="3"/>
  <c r="AJ122" i="3"/>
  <c r="AI122" i="3"/>
  <c r="AH122" i="3"/>
  <c r="AG122" i="3"/>
  <c r="AF122" i="3"/>
  <c r="AE122" i="3"/>
  <c r="AD122" i="3"/>
  <c r="AC122" i="3"/>
  <c r="AB122" i="3"/>
  <c r="AK121" i="3"/>
  <c r="AJ121" i="3"/>
  <c r="AI121" i="3"/>
  <c r="AH121" i="3"/>
  <c r="AG121" i="3"/>
  <c r="AF121" i="3"/>
  <c r="AE121" i="3"/>
  <c r="AD121" i="3"/>
  <c r="AC121" i="3"/>
  <c r="AB121" i="3"/>
  <c r="AK120" i="3"/>
  <c r="AJ120" i="3"/>
  <c r="AI120" i="3"/>
  <c r="AH120" i="3"/>
  <c r="AG120" i="3"/>
  <c r="AF120" i="3"/>
  <c r="AE120" i="3"/>
  <c r="AD120" i="3"/>
  <c r="AC120" i="3"/>
  <c r="AB120" i="3"/>
  <c r="AK119" i="3"/>
  <c r="AJ119" i="3"/>
  <c r="AI119" i="3"/>
  <c r="AH119" i="3"/>
  <c r="AG119" i="3"/>
  <c r="AF119" i="3"/>
  <c r="AE119" i="3"/>
  <c r="AD119" i="3"/>
  <c r="AC119" i="3"/>
  <c r="AB119" i="3"/>
  <c r="AK118" i="3"/>
  <c r="AJ118" i="3"/>
  <c r="AI118" i="3"/>
  <c r="AH118" i="3"/>
  <c r="AG118" i="3"/>
  <c r="AF118" i="3"/>
  <c r="AE118" i="3"/>
  <c r="AD118" i="3"/>
  <c r="AC118" i="3"/>
  <c r="AB118" i="3"/>
  <c r="AK117" i="3"/>
  <c r="AJ117" i="3"/>
  <c r="AI117" i="3"/>
  <c r="AH117" i="3"/>
  <c r="AG117" i="3"/>
  <c r="AF117" i="3"/>
  <c r="AE117" i="3"/>
  <c r="AD117" i="3"/>
  <c r="AC117" i="3"/>
  <c r="AB117" i="3"/>
  <c r="AK116" i="3"/>
  <c r="AJ116" i="3"/>
  <c r="AI116" i="3"/>
  <c r="AH116" i="3"/>
  <c r="AG116" i="3"/>
  <c r="AF116" i="3"/>
  <c r="AE116" i="3"/>
  <c r="AD116" i="3"/>
  <c r="AC116" i="3"/>
  <c r="AB116" i="3"/>
  <c r="AK115" i="3"/>
  <c r="AJ115" i="3"/>
  <c r="AI115" i="3"/>
  <c r="AH115" i="3"/>
  <c r="AG115" i="3"/>
  <c r="AF115" i="3"/>
  <c r="AE115" i="3"/>
  <c r="AD115" i="3"/>
  <c r="AC115" i="3"/>
  <c r="AB115" i="3"/>
  <c r="AK114" i="3"/>
  <c r="AJ114" i="3"/>
  <c r="AI114" i="3"/>
  <c r="AH114" i="3"/>
  <c r="AG114" i="3"/>
  <c r="AF114" i="3"/>
  <c r="AE114" i="3"/>
  <c r="AD114" i="3"/>
  <c r="AC114" i="3"/>
  <c r="AB114" i="3"/>
  <c r="AK113" i="3"/>
  <c r="AJ113" i="3"/>
  <c r="AI113" i="3"/>
  <c r="AH113" i="3"/>
  <c r="AG113" i="3"/>
  <c r="AF113" i="3"/>
  <c r="AE113" i="3"/>
  <c r="AD113" i="3"/>
  <c r="AC113" i="3"/>
  <c r="AB113" i="3"/>
  <c r="AK112" i="3"/>
  <c r="AJ112" i="3"/>
  <c r="AI112" i="3"/>
  <c r="AH112" i="3"/>
  <c r="AG112" i="3"/>
  <c r="AF112" i="3"/>
  <c r="AE112" i="3"/>
  <c r="AD112" i="3"/>
  <c r="AC112" i="3"/>
  <c r="AB112" i="3"/>
  <c r="AK111" i="3"/>
  <c r="AJ111" i="3"/>
  <c r="AI111" i="3"/>
  <c r="AH111" i="3"/>
  <c r="AG111" i="3"/>
  <c r="AF111" i="3"/>
  <c r="AE111" i="3"/>
  <c r="AD111" i="3"/>
  <c r="AC111" i="3"/>
  <c r="AB111" i="3"/>
  <c r="AK110" i="3"/>
  <c r="AJ110" i="3"/>
  <c r="AI110" i="3"/>
  <c r="AH110" i="3"/>
  <c r="AG110" i="3"/>
  <c r="AF110" i="3"/>
  <c r="AE110" i="3"/>
  <c r="AD110" i="3"/>
  <c r="AC110" i="3"/>
  <c r="AB110" i="3"/>
  <c r="AK109" i="3"/>
  <c r="AJ109" i="3"/>
  <c r="AI109" i="3"/>
  <c r="AH109" i="3"/>
  <c r="AG109" i="3"/>
  <c r="AF109" i="3"/>
  <c r="AE109" i="3"/>
  <c r="AD109" i="3"/>
  <c r="AC109" i="3"/>
  <c r="AB109" i="3"/>
  <c r="AK108" i="3"/>
  <c r="AJ108" i="3"/>
  <c r="AI108" i="3"/>
  <c r="AH108" i="3"/>
  <c r="AG108" i="3"/>
  <c r="AF108" i="3"/>
  <c r="AE108" i="3"/>
  <c r="AD108" i="3"/>
  <c r="AC108" i="3"/>
  <c r="AB108" i="3"/>
  <c r="AK107" i="3"/>
  <c r="AJ107" i="3"/>
  <c r="AI107" i="3"/>
  <c r="AH107" i="3"/>
  <c r="AG107" i="3"/>
  <c r="AF107" i="3"/>
  <c r="AE107" i="3"/>
  <c r="AD107" i="3"/>
  <c r="AC107" i="3"/>
  <c r="AB107" i="3"/>
  <c r="AK106" i="3"/>
  <c r="AJ106" i="3"/>
  <c r="AI106" i="3"/>
  <c r="AH106" i="3"/>
  <c r="AG106" i="3"/>
  <c r="AF106" i="3"/>
  <c r="AE106" i="3"/>
  <c r="AD106" i="3"/>
  <c r="AC106" i="3"/>
  <c r="AB106" i="3"/>
  <c r="AK105" i="3"/>
  <c r="AJ105" i="3"/>
  <c r="AI105" i="3"/>
  <c r="AH105" i="3"/>
  <c r="AG105" i="3"/>
  <c r="AF105" i="3"/>
  <c r="AE105" i="3"/>
  <c r="AD105" i="3"/>
  <c r="AC105" i="3"/>
  <c r="AB105" i="3"/>
  <c r="AK104" i="3"/>
  <c r="AJ104" i="3"/>
  <c r="AI104" i="3"/>
  <c r="AH104" i="3"/>
  <c r="AG104" i="3"/>
  <c r="AF104" i="3"/>
  <c r="AE104" i="3"/>
  <c r="AD104" i="3"/>
  <c r="AC104" i="3"/>
  <c r="AB104" i="3"/>
  <c r="AK103" i="3"/>
  <c r="AJ103" i="3"/>
  <c r="AI103" i="3"/>
  <c r="AH103" i="3"/>
  <c r="AG103" i="3"/>
  <c r="AF103" i="3"/>
  <c r="AE103" i="3"/>
  <c r="AD103" i="3"/>
  <c r="AC103" i="3"/>
  <c r="AB103" i="3"/>
  <c r="AK102" i="3"/>
  <c r="AJ102" i="3"/>
  <c r="AI102" i="3"/>
  <c r="AH102" i="3"/>
  <c r="AG102" i="3"/>
  <c r="AF102" i="3"/>
  <c r="AE102" i="3"/>
  <c r="AD102" i="3"/>
  <c r="AC102" i="3"/>
  <c r="AB102" i="3"/>
  <c r="AK101" i="3"/>
  <c r="AJ101" i="3"/>
  <c r="AI101" i="3"/>
  <c r="AH101" i="3"/>
  <c r="AG101" i="3"/>
  <c r="AF101" i="3"/>
  <c r="AE101" i="3"/>
  <c r="AD101" i="3"/>
  <c r="AC101" i="3"/>
  <c r="AB101" i="3"/>
  <c r="AK100" i="3"/>
  <c r="AJ100" i="3"/>
  <c r="AI100" i="3"/>
  <c r="AH100" i="3"/>
  <c r="AG100" i="3"/>
  <c r="AF100" i="3"/>
  <c r="AE100" i="3"/>
  <c r="AD100" i="3"/>
  <c r="AC100" i="3"/>
  <c r="AB100" i="3"/>
  <c r="AK99" i="3"/>
  <c r="AJ99" i="3"/>
  <c r="AI99" i="3"/>
  <c r="AH99" i="3"/>
  <c r="AG99" i="3"/>
  <c r="AF99" i="3"/>
  <c r="AE99" i="3"/>
  <c r="AD99" i="3"/>
  <c r="AC99" i="3"/>
  <c r="AB99" i="3"/>
  <c r="AK98" i="3"/>
  <c r="AJ98" i="3"/>
  <c r="AI98" i="3"/>
  <c r="AH98" i="3"/>
  <c r="AG98" i="3"/>
  <c r="AF98" i="3"/>
  <c r="AE98" i="3"/>
  <c r="AD98" i="3"/>
  <c r="AC98" i="3"/>
  <c r="AB98" i="3"/>
  <c r="AK97" i="3"/>
  <c r="AJ97" i="3"/>
  <c r="AI97" i="3"/>
  <c r="AH97" i="3"/>
  <c r="AG97" i="3"/>
  <c r="AF97" i="3"/>
  <c r="AE97" i="3"/>
  <c r="AD97" i="3"/>
  <c r="AC97" i="3"/>
  <c r="AB97" i="3"/>
  <c r="AK96" i="3"/>
  <c r="AJ96" i="3"/>
  <c r="AI96" i="3"/>
  <c r="AH96" i="3"/>
  <c r="AG96" i="3"/>
  <c r="AF96" i="3"/>
  <c r="AE96" i="3"/>
  <c r="AD96" i="3"/>
  <c r="AC96" i="3"/>
  <c r="AB96" i="3"/>
  <c r="AK95" i="3"/>
  <c r="AJ95" i="3"/>
  <c r="AI95" i="3"/>
  <c r="AH95" i="3"/>
  <c r="AG95" i="3"/>
  <c r="AF95" i="3"/>
  <c r="AE95" i="3"/>
  <c r="AD95" i="3"/>
  <c r="AC95" i="3"/>
  <c r="AB95" i="3"/>
  <c r="AK94" i="3"/>
  <c r="AJ94" i="3"/>
  <c r="AI94" i="3"/>
  <c r="AH94" i="3"/>
  <c r="AG94" i="3"/>
  <c r="AF94" i="3"/>
  <c r="AE94" i="3"/>
  <c r="AD94" i="3"/>
  <c r="AC94" i="3"/>
  <c r="AB94" i="3"/>
  <c r="AK93" i="3"/>
  <c r="AJ93" i="3"/>
  <c r="AI93" i="3"/>
  <c r="AH93" i="3"/>
  <c r="AG93" i="3"/>
  <c r="AF93" i="3"/>
  <c r="AE93" i="3"/>
  <c r="AD93" i="3"/>
  <c r="AC93" i="3"/>
  <c r="AB93" i="3"/>
  <c r="AK92" i="3"/>
  <c r="AJ92" i="3"/>
  <c r="AI92" i="3"/>
  <c r="AH92" i="3"/>
  <c r="AG92" i="3"/>
  <c r="AF92" i="3"/>
  <c r="AE92" i="3"/>
  <c r="AD92" i="3"/>
  <c r="AC92" i="3"/>
  <c r="AB92" i="3"/>
  <c r="AK91" i="3"/>
  <c r="AJ91" i="3"/>
  <c r="AI91" i="3"/>
  <c r="AH91" i="3"/>
  <c r="AG91" i="3"/>
  <c r="AF91" i="3"/>
  <c r="AE91" i="3"/>
  <c r="AD91" i="3"/>
  <c r="AC91" i="3"/>
  <c r="AB91" i="3"/>
  <c r="AK90" i="3"/>
  <c r="AJ90" i="3"/>
  <c r="AI90" i="3"/>
  <c r="AH90" i="3"/>
  <c r="AG90" i="3"/>
  <c r="AF90" i="3"/>
  <c r="AE90" i="3"/>
  <c r="AD90" i="3"/>
  <c r="AC90" i="3"/>
  <c r="AB90" i="3"/>
  <c r="AK89" i="3"/>
  <c r="AJ89" i="3"/>
  <c r="AI89" i="3"/>
  <c r="AH89" i="3"/>
  <c r="AG89" i="3"/>
  <c r="AF89" i="3"/>
  <c r="AE89" i="3"/>
  <c r="AD89" i="3"/>
  <c r="AC89" i="3"/>
  <c r="AB89" i="3"/>
  <c r="AK88" i="3"/>
  <c r="AJ88" i="3"/>
  <c r="AI88" i="3"/>
  <c r="AH88" i="3"/>
  <c r="AG88" i="3"/>
  <c r="AF88" i="3"/>
  <c r="AE88" i="3"/>
  <c r="AD88" i="3"/>
  <c r="AC88" i="3"/>
  <c r="AB88" i="3"/>
  <c r="AK87" i="3"/>
  <c r="AJ87" i="3"/>
  <c r="AI87" i="3"/>
  <c r="AH87" i="3"/>
  <c r="AG87" i="3"/>
  <c r="AF87" i="3"/>
  <c r="AE87" i="3"/>
  <c r="AD87" i="3"/>
  <c r="AC87" i="3"/>
  <c r="AB87" i="3"/>
  <c r="AK86" i="3"/>
  <c r="AJ86" i="3"/>
  <c r="AI86" i="3"/>
  <c r="AH86" i="3"/>
  <c r="AG86" i="3"/>
  <c r="AF86" i="3"/>
  <c r="AE86" i="3"/>
  <c r="AD86" i="3"/>
  <c r="AC86" i="3"/>
  <c r="AB86" i="3"/>
  <c r="AK85" i="3"/>
  <c r="AJ85" i="3"/>
  <c r="AI85" i="3"/>
  <c r="AH85" i="3"/>
  <c r="AG85" i="3"/>
  <c r="AF85" i="3"/>
  <c r="AE85" i="3"/>
  <c r="AD85" i="3"/>
  <c r="AC85" i="3"/>
  <c r="AB85" i="3"/>
  <c r="AK84" i="3"/>
  <c r="AJ84" i="3"/>
  <c r="AI84" i="3"/>
  <c r="AH84" i="3"/>
  <c r="AG84" i="3"/>
  <c r="AF84" i="3"/>
  <c r="AE84" i="3"/>
  <c r="AD84" i="3"/>
  <c r="AC84" i="3"/>
  <c r="AB84" i="3"/>
  <c r="AK83" i="3"/>
  <c r="AJ83" i="3"/>
  <c r="AI83" i="3"/>
  <c r="AH83" i="3"/>
  <c r="AG83" i="3"/>
  <c r="AF83" i="3"/>
  <c r="AE83" i="3"/>
  <c r="AD83" i="3"/>
  <c r="AC83" i="3"/>
  <c r="AB83" i="3"/>
  <c r="AK82" i="3"/>
  <c r="AJ82" i="3"/>
  <c r="AI82" i="3"/>
  <c r="AH82" i="3"/>
  <c r="AG82" i="3"/>
  <c r="AF82" i="3"/>
  <c r="AE82" i="3"/>
  <c r="AD82" i="3"/>
  <c r="AC82" i="3"/>
  <c r="AB82" i="3"/>
  <c r="AK81" i="3"/>
  <c r="AJ81" i="3"/>
  <c r="AI81" i="3"/>
  <c r="AH81" i="3"/>
  <c r="AG81" i="3"/>
  <c r="AF81" i="3"/>
  <c r="AE81" i="3"/>
  <c r="AD81" i="3"/>
  <c r="AC81" i="3"/>
  <c r="AB81" i="3"/>
  <c r="AK80" i="3"/>
  <c r="AJ80" i="3"/>
  <c r="AI80" i="3"/>
  <c r="AH80" i="3"/>
  <c r="AG80" i="3"/>
  <c r="AF80" i="3"/>
  <c r="AE80" i="3"/>
  <c r="AD80" i="3"/>
  <c r="AC80" i="3"/>
  <c r="AB80" i="3"/>
  <c r="AK79" i="3"/>
  <c r="AJ79" i="3"/>
  <c r="AI79" i="3"/>
  <c r="AH79" i="3"/>
  <c r="AG79" i="3"/>
  <c r="AF79" i="3"/>
  <c r="AE79" i="3"/>
  <c r="AD79" i="3"/>
  <c r="AC79" i="3"/>
  <c r="AB79" i="3"/>
  <c r="AK78" i="3"/>
  <c r="AJ78" i="3"/>
  <c r="AI78" i="3"/>
  <c r="AH78" i="3"/>
  <c r="AG78" i="3"/>
  <c r="AF78" i="3"/>
  <c r="AE78" i="3"/>
  <c r="AD78" i="3"/>
  <c r="AC78" i="3"/>
  <c r="AB78" i="3"/>
  <c r="AK77" i="3"/>
  <c r="AJ77" i="3"/>
  <c r="AI77" i="3"/>
  <c r="AH77" i="3"/>
  <c r="AG77" i="3"/>
  <c r="AF77" i="3"/>
  <c r="AE77" i="3"/>
  <c r="AD77" i="3"/>
  <c r="AC77" i="3"/>
  <c r="AB77" i="3"/>
  <c r="AK76" i="3"/>
  <c r="AJ76" i="3"/>
  <c r="AI76" i="3"/>
  <c r="AH76" i="3"/>
  <c r="AG76" i="3"/>
  <c r="AF76" i="3"/>
  <c r="AE76" i="3"/>
  <c r="AD76" i="3"/>
  <c r="AC76" i="3"/>
  <c r="AB76" i="3"/>
  <c r="AK75" i="3"/>
  <c r="AJ75" i="3"/>
  <c r="AI75" i="3"/>
  <c r="AH75" i="3"/>
  <c r="AG75" i="3"/>
  <c r="AF75" i="3"/>
  <c r="AE75" i="3"/>
  <c r="AD75" i="3"/>
  <c r="AC75" i="3"/>
  <c r="AB75" i="3"/>
  <c r="AK74" i="3"/>
  <c r="AJ74" i="3"/>
  <c r="AI74" i="3"/>
  <c r="AH74" i="3"/>
  <c r="AG74" i="3"/>
  <c r="AF74" i="3"/>
  <c r="AE74" i="3"/>
  <c r="AD74" i="3"/>
  <c r="AC74" i="3"/>
  <c r="AB74" i="3"/>
  <c r="AK73" i="3"/>
  <c r="AJ73" i="3"/>
  <c r="AI73" i="3"/>
  <c r="AH73" i="3"/>
  <c r="AG73" i="3"/>
  <c r="AF73" i="3"/>
  <c r="AE73" i="3"/>
  <c r="AD73" i="3"/>
  <c r="AC73" i="3"/>
  <c r="AB73" i="3"/>
  <c r="AK72" i="3"/>
  <c r="AJ72" i="3"/>
  <c r="AI72" i="3"/>
  <c r="AH72" i="3"/>
  <c r="AG72" i="3"/>
  <c r="AF72" i="3"/>
  <c r="AE72" i="3"/>
  <c r="AD72" i="3"/>
  <c r="AC72" i="3"/>
  <c r="AB72" i="3"/>
  <c r="AK71" i="3"/>
  <c r="AJ71" i="3"/>
  <c r="AI71" i="3"/>
  <c r="AH71" i="3"/>
  <c r="AG71" i="3"/>
  <c r="AF71" i="3"/>
  <c r="AE71" i="3"/>
  <c r="AD71" i="3"/>
  <c r="AC71" i="3"/>
  <c r="AB71" i="3"/>
  <c r="AK70" i="3"/>
  <c r="AJ70" i="3"/>
  <c r="AI70" i="3"/>
  <c r="AH70" i="3"/>
  <c r="AG70" i="3"/>
  <c r="AF70" i="3"/>
  <c r="AE70" i="3"/>
  <c r="AD70" i="3"/>
  <c r="AC70" i="3"/>
  <c r="AB70" i="3"/>
  <c r="AK69" i="3"/>
  <c r="AJ69" i="3"/>
  <c r="AI69" i="3"/>
  <c r="AH69" i="3"/>
  <c r="AG69" i="3"/>
  <c r="AF69" i="3"/>
  <c r="AE69" i="3"/>
  <c r="AD69" i="3"/>
  <c r="AC69" i="3"/>
  <c r="AB69" i="3"/>
  <c r="AK68" i="3"/>
  <c r="AJ68" i="3"/>
  <c r="AI68" i="3"/>
  <c r="AH68" i="3"/>
  <c r="AG68" i="3"/>
  <c r="AF68" i="3"/>
  <c r="AE68" i="3"/>
  <c r="AD68" i="3"/>
  <c r="AC68" i="3"/>
  <c r="AB68" i="3"/>
  <c r="AK67" i="3"/>
  <c r="AJ67" i="3"/>
  <c r="AI67" i="3"/>
  <c r="AH67" i="3"/>
  <c r="AG67" i="3"/>
  <c r="AF67" i="3"/>
  <c r="AE67" i="3"/>
  <c r="AD67" i="3"/>
  <c r="AC67" i="3"/>
  <c r="AB67" i="3"/>
  <c r="AK66" i="3"/>
  <c r="AJ66" i="3"/>
  <c r="AI66" i="3"/>
  <c r="AH66" i="3"/>
  <c r="AG66" i="3"/>
  <c r="AF66" i="3"/>
  <c r="AE66" i="3"/>
  <c r="AD66" i="3"/>
  <c r="AC66" i="3"/>
  <c r="AB66" i="3"/>
  <c r="AK65" i="3"/>
  <c r="AJ65" i="3"/>
  <c r="AI65" i="3"/>
  <c r="AH65" i="3"/>
  <c r="AG65" i="3"/>
  <c r="AF65" i="3"/>
  <c r="AE65" i="3"/>
  <c r="AD65" i="3"/>
  <c r="AC65" i="3"/>
  <c r="AB65" i="3"/>
  <c r="AK64" i="3"/>
  <c r="AJ64" i="3"/>
  <c r="AI64" i="3"/>
  <c r="AH64" i="3"/>
  <c r="AG64" i="3"/>
  <c r="AF64" i="3"/>
  <c r="AE64" i="3"/>
  <c r="AD64" i="3"/>
  <c r="AC64" i="3"/>
  <c r="AB64" i="3"/>
  <c r="AK63" i="3"/>
  <c r="AJ63" i="3"/>
  <c r="AI63" i="3"/>
  <c r="AH63" i="3"/>
  <c r="AG63" i="3"/>
  <c r="AF63" i="3"/>
  <c r="AE63" i="3"/>
  <c r="AD63" i="3"/>
  <c r="AC63" i="3"/>
  <c r="AB63" i="3"/>
  <c r="AK62" i="3"/>
  <c r="AJ62" i="3"/>
  <c r="AI62" i="3"/>
  <c r="AH62" i="3"/>
  <c r="AG62" i="3"/>
  <c r="AF62" i="3"/>
  <c r="AE62" i="3"/>
  <c r="AD62" i="3"/>
  <c r="AC62" i="3"/>
  <c r="AB62" i="3"/>
  <c r="AK61" i="3"/>
  <c r="AJ61" i="3"/>
  <c r="AI61" i="3"/>
  <c r="AH61" i="3"/>
  <c r="AG61" i="3"/>
  <c r="AF61" i="3"/>
  <c r="AE61" i="3"/>
  <c r="AD61" i="3"/>
  <c r="AC61" i="3"/>
  <c r="AB61" i="3"/>
  <c r="AK60" i="3"/>
  <c r="AJ60" i="3"/>
  <c r="AI60" i="3"/>
  <c r="AH60" i="3"/>
  <c r="AG60" i="3"/>
  <c r="AF60" i="3"/>
  <c r="AE60" i="3"/>
  <c r="AD60" i="3"/>
  <c r="AC60" i="3"/>
  <c r="AB60" i="3"/>
  <c r="AK59" i="3"/>
  <c r="AJ59" i="3"/>
  <c r="AI59" i="3"/>
  <c r="AH59" i="3"/>
  <c r="AG59" i="3"/>
  <c r="AF59" i="3"/>
  <c r="AE59" i="3"/>
  <c r="AD59" i="3"/>
  <c r="AC59" i="3"/>
  <c r="AB59" i="3"/>
  <c r="AK58" i="3"/>
  <c r="AJ58" i="3"/>
  <c r="AI58" i="3"/>
  <c r="AH58" i="3"/>
  <c r="AG58" i="3"/>
  <c r="AF58" i="3"/>
  <c r="AE58" i="3"/>
  <c r="AD58" i="3"/>
  <c r="AC58" i="3"/>
  <c r="AB58" i="3"/>
  <c r="AK57" i="3"/>
  <c r="AJ57" i="3"/>
  <c r="AI57" i="3"/>
  <c r="AH57" i="3"/>
  <c r="AG57" i="3"/>
  <c r="AF57" i="3"/>
  <c r="AE57" i="3"/>
  <c r="AD57" i="3"/>
  <c r="AC57" i="3"/>
  <c r="AB57" i="3"/>
  <c r="AK56" i="3"/>
  <c r="AJ56" i="3"/>
  <c r="AI56" i="3"/>
  <c r="AH56" i="3"/>
  <c r="AG56" i="3"/>
  <c r="AF56" i="3"/>
  <c r="AE56" i="3"/>
  <c r="AD56" i="3"/>
  <c r="AC56" i="3"/>
  <c r="AB56" i="3"/>
  <c r="AK55" i="3"/>
  <c r="AJ55" i="3"/>
  <c r="AI55" i="3"/>
  <c r="AH55" i="3"/>
  <c r="AG55" i="3"/>
  <c r="AF55" i="3"/>
  <c r="AE55" i="3"/>
  <c r="AD55" i="3"/>
  <c r="AC55" i="3"/>
  <c r="AB55" i="3"/>
  <c r="AK54" i="3"/>
  <c r="AJ54" i="3"/>
  <c r="AI54" i="3"/>
  <c r="AH54" i="3"/>
  <c r="AG54" i="3"/>
  <c r="AF54" i="3"/>
  <c r="AE54" i="3"/>
  <c r="AD54" i="3"/>
  <c r="AC54" i="3"/>
  <c r="AB54" i="3"/>
  <c r="AK53" i="3"/>
  <c r="AJ53" i="3"/>
  <c r="AI53" i="3"/>
  <c r="AH53" i="3"/>
  <c r="AG53" i="3"/>
  <c r="AF53" i="3"/>
  <c r="AE53" i="3"/>
  <c r="AD53" i="3"/>
  <c r="AC53" i="3"/>
  <c r="AB53" i="3"/>
  <c r="AK52" i="3"/>
  <c r="AJ52" i="3"/>
  <c r="AI52" i="3"/>
  <c r="AH52" i="3"/>
  <c r="AG52" i="3"/>
  <c r="AF52" i="3"/>
  <c r="AE52" i="3"/>
  <c r="AD52" i="3"/>
  <c r="AC52" i="3"/>
  <c r="AB52" i="3"/>
  <c r="AK51" i="3"/>
  <c r="AJ51" i="3"/>
  <c r="AI51" i="3"/>
  <c r="AH51" i="3"/>
  <c r="AG51" i="3"/>
  <c r="AF51" i="3"/>
  <c r="AE51" i="3"/>
  <c r="AD51" i="3"/>
  <c r="AC51" i="3"/>
  <c r="AB51" i="3"/>
  <c r="AK50" i="3"/>
  <c r="AJ50" i="3"/>
  <c r="AI50" i="3"/>
  <c r="AH50" i="3"/>
  <c r="AG50" i="3"/>
  <c r="AF50" i="3"/>
  <c r="AE50" i="3"/>
  <c r="AD50" i="3"/>
  <c r="AC50" i="3"/>
  <c r="AB50" i="3"/>
  <c r="AK49" i="3"/>
  <c r="AJ49" i="3"/>
  <c r="AI49" i="3"/>
  <c r="AH49" i="3"/>
  <c r="AG49" i="3"/>
  <c r="AF49" i="3"/>
  <c r="AE49" i="3"/>
  <c r="AD49" i="3"/>
  <c r="AC49" i="3"/>
  <c r="AB49" i="3"/>
  <c r="AK48" i="3"/>
  <c r="AJ48" i="3"/>
  <c r="AI48" i="3"/>
  <c r="AH48" i="3"/>
  <c r="AG48" i="3"/>
  <c r="AF48" i="3"/>
  <c r="AE48" i="3"/>
  <c r="AD48" i="3"/>
  <c r="AC48" i="3"/>
  <c r="AB48" i="3"/>
  <c r="AK47" i="3"/>
  <c r="AJ47" i="3"/>
  <c r="AI47" i="3"/>
  <c r="AH47" i="3"/>
  <c r="AG47" i="3"/>
  <c r="AF47" i="3"/>
  <c r="AE47" i="3"/>
  <c r="AD47" i="3"/>
  <c r="AC47" i="3"/>
  <c r="AB47" i="3"/>
  <c r="AK46" i="3"/>
  <c r="AJ46" i="3"/>
  <c r="AI46" i="3"/>
  <c r="AH46" i="3"/>
  <c r="AG46" i="3"/>
  <c r="AF46" i="3"/>
  <c r="AE46" i="3"/>
  <c r="AD46" i="3"/>
  <c r="AC46" i="3"/>
  <c r="AB46" i="3"/>
  <c r="AK45" i="3"/>
  <c r="AJ45" i="3"/>
  <c r="AI45" i="3"/>
  <c r="AH45" i="3"/>
  <c r="AG45" i="3"/>
  <c r="AF45" i="3"/>
  <c r="AE45" i="3"/>
  <c r="AD45" i="3"/>
  <c r="AC45" i="3"/>
  <c r="AB45" i="3"/>
  <c r="AK44" i="3"/>
  <c r="AJ44" i="3"/>
  <c r="AI44" i="3"/>
  <c r="AH44" i="3"/>
  <c r="AG44" i="3"/>
  <c r="AF44" i="3"/>
  <c r="AE44" i="3"/>
  <c r="AD44" i="3"/>
  <c r="AC44" i="3"/>
  <c r="AB44" i="3"/>
  <c r="AK43" i="3"/>
  <c r="AJ43" i="3"/>
  <c r="AI43" i="3"/>
  <c r="AH43" i="3"/>
  <c r="AG43" i="3"/>
  <c r="AF43" i="3"/>
  <c r="AE43" i="3"/>
  <c r="AD43" i="3"/>
  <c r="AC43" i="3"/>
  <c r="AB43" i="3"/>
  <c r="AK42" i="3"/>
  <c r="AJ42" i="3"/>
  <c r="AI42" i="3"/>
  <c r="AH42" i="3"/>
  <c r="AG42" i="3"/>
  <c r="AF42" i="3"/>
  <c r="AE42" i="3"/>
  <c r="AD42" i="3"/>
  <c r="AC42" i="3"/>
  <c r="AB42" i="3"/>
  <c r="AK41" i="3"/>
  <c r="AJ41" i="3"/>
  <c r="AI41" i="3"/>
  <c r="AH41" i="3"/>
  <c r="AG41" i="3"/>
  <c r="AF41" i="3"/>
  <c r="AE41" i="3"/>
  <c r="AD41" i="3"/>
  <c r="AC41" i="3"/>
  <c r="AB41" i="3"/>
  <c r="AK40" i="3"/>
  <c r="AJ40" i="3"/>
  <c r="AI40" i="3"/>
  <c r="AH40" i="3"/>
  <c r="AG40" i="3"/>
  <c r="AF40" i="3"/>
  <c r="AE40" i="3"/>
  <c r="AD40" i="3"/>
  <c r="AC40" i="3"/>
  <c r="AB40" i="3"/>
  <c r="AK39" i="3"/>
  <c r="AJ39" i="3"/>
  <c r="AI39" i="3"/>
  <c r="AH39" i="3"/>
  <c r="AG39" i="3"/>
  <c r="AF39" i="3"/>
  <c r="AE39" i="3"/>
  <c r="AD39" i="3"/>
  <c r="AC39" i="3"/>
  <c r="AB39" i="3"/>
  <c r="AK38" i="3"/>
  <c r="AJ38" i="3"/>
  <c r="AI38" i="3"/>
  <c r="AH38" i="3"/>
  <c r="AG38" i="3"/>
  <c r="AF38" i="3"/>
  <c r="AE38" i="3"/>
  <c r="AD38" i="3"/>
  <c r="AC38" i="3"/>
  <c r="AB38" i="3"/>
  <c r="AK37" i="3"/>
  <c r="AJ37" i="3"/>
  <c r="AI37" i="3"/>
  <c r="AH37" i="3"/>
  <c r="AG37" i="3"/>
  <c r="AF37" i="3"/>
  <c r="AE37" i="3"/>
  <c r="AD37" i="3"/>
  <c r="AC37" i="3"/>
  <c r="AB37" i="3"/>
  <c r="AK36" i="3"/>
  <c r="AJ36" i="3"/>
  <c r="AI36" i="3"/>
  <c r="AH36" i="3"/>
  <c r="AG36" i="3"/>
  <c r="AF36" i="3"/>
  <c r="AE36" i="3"/>
  <c r="AD36" i="3"/>
  <c r="AC36" i="3"/>
  <c r="AB36" i="3"/>
  <c r="AK35" i="3"/>
  <c r="AJ35" i="3"/>
  <c r="AI35" i="3"/>
  <c r="AH35" i="3"/>
  <c r="AG35" i="3"/>
  <c r="AF35" i="3"/>
  <c r="AE35" i="3"/>
  <c r="AD35" i="3"/>
  <c r="AC35" i="3"/>
  <c r="AB35" i="3"/>
  <c r="AK34" i="3"/>
  <c r="AJ34" i="3"/>
  <c r="AI34" i="3"/>
  <c r="AH34" i="3"/>
  <c r="AG34" i="3"/>
  <c r="AF34" i="3"/>
  <c r="AE34" i="3"/>
  <c r="AD34" i="3"/>
  <c r="AC34" i="3"/>
  <c r="AB34" i="3"/>
  <c r="AK33" i="3"/>
  <c r="AJ33" i="3"/>
  <c r="AI33" i="3"/>
  <c r="AH33" i="3"/>
  <c r="AG33" i="3"/>
  <c r="AF33" i="3"/>
  <c r="AE33" i="3"/>
  <c r="AD33" i="3"/>
  <c r="AC33" i="3"/>
  <c r="AB33" i="3"/>
  <c r="AK32" i="3"/>
  <c r="AJ32" i="3"/>
  <c r="AI32" i="3"/>
  <c r="AH32" i="3"/>
  <c r="AG32" i="3"/>
  <c r="AF32" i="3"/>
  <c r="AE32" i="3"/>
  <c r="AD32" i="3"/>
  <c r="AC32" i="3"/>
  <c r="AB32" i="3"/>
  <c r="AK31" i="3"/>
  <c r="AJ31" i="3"/>
  <c r="AI31" i="3"/>
  <c r="AH31" i="3"/>
  <c r="AG31" i="3"/>
  <c r="AF31" i="3"/>
  <c r="AE31" i="3"/>
  <c r="AD31" i="3"/>
  <c r="AC31" i="3"/>
  <c r="AB31" i="3"/>
  <c r="AK30" i="3"/>
  <c r="AJ30" i="3"/>
  <c r="AI30" i="3"/>
  <c r="AH30" i="3"/>
  <c r="AG30" i="3"/>
  <c r="AF30" i="3"/>
  <c r="AE30" i="3"/>
  <c r="AD30" i="3"/>
  <c r="AC30" i="3"/>
  <c r="AB30" i="3"/>
  <c r="AK29" i="3"/>
  <c r="AJ29" i="3"/>
  <c r="AI29" i="3"/>
  <c r="AH29" i="3"/>
  <c r="AG29" i="3"/>
  <c r="AF29" i="3"/>
  <c r="AE29" i="3"/>
  <c r="AD29" i="3"/>
  <c r="AC29" i="3"/>
  <c r="AB29" i="3"/>
  <c r="AK28" i="3"/>
  <c r="AJ28" i="3"/>
  <c r="AI28" i="3"/>
  <c r="AH28" i="3"/>
  <c r="AG28" i="3"/>
  <c r="AF28" i="3"/>
  <c r="AE28" i="3"/>
  <c r="AD28" i="3"/>
  <c r="AC28" i="3"/>
  <c r="AB28" i="3"/>
  <c r="AK27" i="3"/>
  <c r="AJ27" i="3"/>
  <c r="AI27" i="3"/>
  <c r="AH27" i="3"/>
  <c r="AG27" i="3"/>
  <c r="AF27" i="3"/>
  <c r="AE27" i="3"/>
  <c r="AD27" i="3"/>
  <c r="AC27" i="3"/>
  <c r="AB27" i="3"/>
  <c r="AK26" i="3"/>
  <c r="AJ26" i="3"/>
  <c r="AI26" i="3"/>
  <c r="AH26" i="3"/>
  <c r="AG26" i="3"/>
  <c r="AF26" i="3"/>
  <c r="AE26" i="3"/>
  <c r="AD26" i="3"/>
  <c r="AC26" i="3"/>
  <c r="AB26" i="3"/>
  <c r="AK25" i="3"/>
  <c r="AJ25" i="3"/>
  <c r="AI25" i="3"/>
  <c r="AH25" i="3"/>
  <c r="AG25" i="3"/>
  <c r="AF25" i="3"/>
  <c r="AE25" i="3"/>
  <c r="AD25" i="3"/>
  <c r="AC25" i="3"/>
  <c r="AB25" i="3"/>
  <c r="AK24" i="3"/>
  <c r="AJ24" i="3"/>
  <c r="AI24" i="3"/>
  <c r="AH24" i="3"/>
  <c r="AG24" i="3"/>
  <c r="AF24" i="3"/>
  <c r="AE24" i="3"/>
  <c r="AD24" i="3"/>
  <c r="AC24" i="3"/>
  <c r="AB24" i="3"/>
  <c r="AK23" i="3"/>
  <c r="AJ23" i="3"/>
  <c r="AI23" i="3"/>
  <c r="AH23" i="3"/>
  <c r="AG23" i="3"/>
  <c r="AF23" i="3"/>
  <c r="AE23" i="3"/>
  <c r="AD23" i="3"/>
  <c r="AC23" i="3"/>
  <c r="AB23" i="3"/>
  <c r="AK22" i="3"/>
  <c r="AJ22" i="3"/>
  <c r="AI22" i="3"/>
  <c r="AH22" i="3"/>
  <c r="AG22" i="3"/>
  <c r="AF22" i="3"/>
  <c r="AE22" i="3"/>
  <c r="AD22" i="3"/>
  <c r="AC22" i="3"/>
  <c r="AB22" i="3"/>
  <c r="AK21" i="3"/>
  <c r="AJ21" i="3"/>
  <c r="AI21" i="3"/>
  <c r="AH21" i="3"/>
  <c r="AG21" i="3"/>
  <c r="AF21" i="3"/>
  <c r="AE21" i="3"/>
  <c r="AD21" i="3"/>
  <c r="AC21" i="3"/>
  <c r="AB21" i="3"/>
  <c r="AK20" i="3"/>
  <c r="AJ20" i="3"/>
  <c r="AI20" i="3"/>
  <c r="AH20" i="3"/>
  <c r="AG20" i="3"/>
  <c r="AF20" i="3"/>
  <c r="AE20" i="3"/>
  <c r="AD20" i="3"/>
  <c r="AC20" i="3"/>
  <c r="AB20" i="3"/>
  <c r="AK19" i="3"/>
  <c r="AJ19" i="3"/>
  <c r="AI19" i="3"/>
  <c r="AH19" i="3"/>
  <c r="AG19" i="3"/>
  <c r="AF19" i="3"/>
  <c r="AE19" i="3"/>
  <c r="AD19" i="3"/>
  <c r="AC19" i="3"/>
  <c r="AB19" i="3"/>
  <c r="AK18" i="3"/>
  <c r="AJ18" i="3"/>
  <c r="AI18" i="3"/>
  <c r="AH18" i="3"/>
  <c r="AG18" i="3"/>
  <c r="AF18" i="3"/>
  <c r="AE18" i="3"/>
  <c r="AD18" i="3"/>
  <c r="AC18" i="3"/>
  <c r="AB18" i="3"/>
  <c r="AK17" i="3"/>
  <c r="AJ17" i="3"/>
  <c r="AI17" i="3"/>
  <c r="AH17" i="3"/>
  <c r="AG17" i="3"/>
  <c r="AF17" i="3"/>
  <c r="AE17" i="3"/>
  <c r="AD17" i="3"/>
  <c r="AC17" i="3"/>
  <c r="AB17" i="3"/>
  <c r="AK16" i="3"/>
  <c r="AJ16" i="3"/>
  <c r="AI16" i="3"/>
  <c r="AH16" i="3"/>
  <c r="AG16" i="3"/>
  <c r="AF16" i="3"/>
  <c r="AE16" i="3"/>
  <c r="AD16" i="3"/>
  <c r="AC16" i="3"/>
  <c r="AB16" i="3"/>
  <c r="AK15" i="3"/>
  <c r="AJ15" i="3"/>
  <c r="AI15" i="3"/>
  <c r="AH15" i="3"/>
  <c r="AG15" i="3"/>
  <c r="AF15" i="3"/>
  <c r="AE15" i="3"/>
  <c r="AD15" i="3"/>
  <c r="AC15" i="3"/>
  <c r="AB15" i="3"/>
  <c r="AK14" i="3"/>
  <c r="AJ14" i="3"/>
  <c r="AI14" i="3"/>
  <c r="AH14" i="3"/>
  <c r="AG14" i="3"/>
  <c r="AF14" i="3"/>
  <c r="AE14" i="3"/>
  <c r="AD14" i="3"/>
  <c r="AC14" i="3"/>
  <c r="AB14" i="3"/>
  <c r="AK13" i="3"/>
  <c r="AJ13" i="3"/>
  <c r="AI13" i="3"/>
  <c r="AH13" i="3"/>
  <c r="AG13" i="3"/>
  <c r="AF13" i="3"/>
  <c r="AE13" i="3"/>
  <c r="AD13" i="3"/>
  <c r="AC13" i="3"/>
  <c r="AB13" i="3"/>
  <c r="AK12" i="3"/>
  <c r="AJ12" i="3"/>
  <c r="AI12" i="3"/>
  <c r="AH12" i="3"/>
  <c r="AG12" i="3"/>
  <c r="AF12" i="3"/>
  <c r="AE12" i="3"/>
  <c r="AD12" i="3"/>
  <c r="AC12" i="3"/>
  <c r="AB12" i="3"/>
  <c r="AK11" i="3"/>
  <c r="AJ11" i="3"/>
  <c r="AI11" i="3"/>
  <c r="AH11" i="3"/>
  <c r="AG11" i="3"/>
  <c r="AF11" i="3"/>
  <c r="AE11" i="3"/>
  <c r="AD11" i="3"/>
  <c r="AC11" i="3"/>
  <c r="AB11" i="3"/>
  <c r="AK10" i="3"/>
  <c r="AJ10" i="3"/>
  <c r="AI10" i="3"/>
  <c r="AH10" i="3"/>
  <c r="AG10" i="3"/>
  <c r="AF10" i="3"/>
  <c r="AE10" i="3"/>
  <c r="AD10" i="3"/>
  <c r="AC10" i="3"/>
  <c r="AB10" i="3"/>
  <c r="AK9" i="3"/>
  <c r="AJ9" i="3"/>
  <c r="AI9" i="3"/>
  <c r="AH9" i="3"/>
  <c r="AG9" i="3"/>
  <c r="AF9" i="3"/>
  <c r="AE9" i="3"/>
  <c r="AD9" i="3"/>
  <c r="AC9" i="3"/>
  <c r="AB9" i="3"/>
  <c r="AK8" i="3"/>
  <c r="AJ8" i="3"/>
  <c r="AI8" i="3"/>
  <c r="AH8" i="3"/>
  <c r="AG8" i="3"/>
  <c r="AF8" i="3"/>
  <c r="AE8" i="3"/>
  <c r="AD8" i="3"/>
  <c r="AC8" i="3"/>
  <c r="AB8" i="3"/>
  <c r="AK7" i="3"/>
  <c r="AJ7" i="3"/>
  <c r="AI7" i="3"/>
  <c r="AH7" i="3"/>
  <c r="AG7" i="3"/>
  <c r="AF7" i="3"/>
  <c r="AE7" i="3"/>
  <c r="AD7" i="3"/>
  <c r="AC7" i="3"/>
  <c r="AB7" i="3"/>
  <c r="AK6" i="3"/>
  <c r="AJ6" i="3"/>
  <c r="AI6" i="3"/>
  <c r="AH6" i="3"/>
  <c r="AG6" i="3"/>
  <c r="AF6" i="3"/>
  <c r="AE6" i="3"/>
  <c r="AD6" i="3"/>
  <c r="AC6" i="3"/>
  <c r="AB6" i="3"/>
  <c r="AK5" i="3"/>
  <c r="AJ5" i="3"/>
  <c r="AI5" i="3"/>
  <c r="AH5" i="3"/>
  <c r="AG5" i="3"/>
  <c r="AF5" i="3"/>
  <c r="AE5" i="3"/>
  <c r="AD5" i="3"/>
  <c r="AC5" i="3"/>
  <c r="AB5" i="3"/>
  <c r="O416" i="3"/>
  <c r="N416" i="3"/>
  <c r="M416" i="3"/>
  <c r="L416" i="3"/>
  <c r="K416" i="3"/>
  <c r="J416" i="3"/>
  <c r="I416" i="3"/>
  <c r="O415" i="3"/>
  <c r="N415" i="3"/>
  <c r="M415" i="3"/>
  <c r="L415" i="3"/>
  <c r="K415" i="3"/>
  <c r="J415" i="3"/>
  <c r="I415" i="3"/>
  <c r="O414" i="3"/>
  <c r="N414" i="3"/>
  <c r="M414" i="3"/>
  <c r="L414" i="3"/>
  <c r="K414" i="3"/>
  <c r="J414" i="3"/>
  <c r="I414" i="3"/>
  <c r="O413" i="3"/>
  <c r="N413" i="3"/>
  <c r="M413" i="3"/>
  <c r="L413" i="3"/>
  <c r="K413" i="3"/>
  <c r="J413" i="3"/>
  <c r="I413" i="3"/>
  <c r="O412" i="3"/>
  <c r="N412" i="3"/>
  <c r="M412" i="3"/>
  <c r="L412" i="3"/>
  <c r="K412" i="3"/>
  <c r="J412" i="3"/>
  <c r="I412" i="3"/>
  <c r="O411" i="3"/>
  <c r="N411" i="3"/>
  <c r="M411" i="3"/>
  <c r="L411" i="3"/>
  <c r="K411" i="3"/>
  <c r="J411" i="3"/>
  <c r="I411" i="3"/>
  <c r="O410" i="3"/>
  <c r="N410" i="3"/>
  <c r="M410" i="3"/>
  <c r="L410" i="3"/>
  <c r="K410" i="3"/>
  <c r="J410" i="3"/>
  <c r="I410" i="3"/>
  <c r="O409" i="3"/>
  <c r="N409" i="3"/>
  <c r="M409" i="3"/>
  <c r="L409" i="3"/>
  <c r="K409" i="3"/>
  <c r="J409" i="3"/>
  <c r="I409" i="3"/>
  <c r="O408" i="3"/>
  <c r="N408" i="3"/>
  <c r="M408" i="3"/>
  <c r="L408" i="3"/>
  <c r="K408" i="3"/>
  <c r="J408" i="3"/>
  <c r="I408" i="3"/>
  <c r="O407" i="3"/>
  <c r="N407" i="3"/>
  <c r="M407" i="3"/>
  <c r="L407" i="3"/>
  <c r="K407" i="3"/>
  <c r="J407" i="3"/>
  <c r="I407" i="3"/>
  <c r="O406" i="3"/>
  <c r="N406" i="3"/>
  <c r="M406" i="3"/>
  <c r="L406" i="3"/>
  <c r="K406" i="3"/>
  <c r="J406" i="3"/>
  <c r="I406" i="3"/>
  <c r="O405" i="3"/>
  <c r="N405" i="3"/>
  <c r="M405" i="3"/>
  <c r="L405" i="3"/>
  <c r="K405" i="3"/>
  <c r="J405" i="3"/>
  <c r="I405" i="3"/>
  <c r="O404" i="3"/>
  <c r="N404" i="3"/>
  <c r="M404" i="3"/>
  <c r="L404" i="3"/>
  <c r="K404" i="3"/>
  <c r="J404" i="3"/>
  <c r="I404" i="3"/>
  <c r="O403" i="3"/>
  <c r="N403" i="3"/>
  <c r="M403" i="3"/>
  <c r="L403" i="3"/>
  <c r="K403" i="3"/>
  <c r="J403" i="3"/>
  <c r="I403" i="3"/>
  <c r="O402" i="3"/>
  <c r="N402" i="3"/>
  <c r="M402" i="3"/>
  <c r="L402" i="3"/>
  <c r="K402" i="3"/>
  <c r="J402" i="3"/>
  <c r="I402" i="3"/>
  <c r="O401" i="3"/>
  <c r="N401" i="3"/>
  <c r="M401" i="3"/>
  <c r="L401" i="3"/>
  <c r="K401" i="3"/>
  <c r="J401" i="3"/>
  <c r="I401" i="3"/>
  <c r="O400" i="3"/>
  <c r="N400" i="3"/>
  <c r="M400" i="3"/>
  <c r="L400" i="3"/>
  <c r="K400" i="3"/>
  <c r="J400" i="3"/>
  <c r="I400" i="3"/>
  <c r="O399" i="3"/>
  <c r="N399" i="3"/>
  <c r="M399" i="3"/>
  <c r="L399" i="3"/>
  <c r="K399" i="3"/>
  <c r="J399" i="3"/>
  <c r="I399" i="3"/>
  <c r="O398" i="3"/>
  <c r="N398" i="3"/>
  <c r="M398" i="3"/>
  <c r="L398" i="3"/>
  <c r="K398" i="3"/>
  <c r="J398" i="3"/>
  <c r="I398" i="3"/>
  <c r="O397" i="3"/>
  <c r="N397" i="3"/>
  <c r="M397" i="3"/>
  <c r="L397" i="3"/>
  <c r="K397" i="3"/>
  <c r="J397" i="3"/>
  <c r="I397" i="3"/>
  <c r="O396" i="3"/>
  <c r="N396" i="3"/>
  <c r="M396" i="3"/>
  <c r="L396" i="3"/>
  <c r="K396" i="3"/>
  <c r="J396" i="3"/>
  <c r="I396" i="3"/>
  <c r="O395" i="3"/>
  <c r="N395" i="3"/>
  <c r="M395" i="3"/>
  <c r="L395" i="3"/>
  <c r="K395" i="3"/>
  <c r="J395" i="3"/>
  <c r="I395" i="3"/>
  <c r="O394" i="3"/>
  <c r="N394" i="3"/>
  <c r="M394" i="3"/>
  <c r="L394" i="3"/>
  <c r="K394" i="3"/>
  <c r="J394" i="3"/>
  <c r="I394" i="3"/>
  <c r="O393" i="3"/>
  <c r="N393" i="3"/>
  <c r="M393" i="3"/>
  <c r="L393" i="3"/>
  <c r="K393" i="3"/>
  <c r="J393" i="3"/>
  <c r="I393" i="3"/>
  <c r="O392" i="3"/>
  <c r="N392" i="3"/>
  <c r="M392" i="3"/>
  <c r="L392" i="3"/>
  <c r="K392" i="3"/>
  <c r="J392" i="3"/>
  <c r="I392" i="3"/>
  <c r="O391" i="3"/>
  <c r="N391" i="3"/>
  <c r="M391" i="3"/>
  <c r="L391" i="3"/>
  <c r="K391" i="3"/>
  <c r="J391" i="3"/>
  <c r="I391" i="3"/>
  <c r="O390" i="3"/>
  <c r="N390" i="3"/>
  <c r="M390" i="3"/>
  <c r="L390" i="3"/>
  <c r="K390" i="3"/>
  <c r="J390" i="3"/>
  <c r="I390" i="3"/>
  <c r="O389" i="3"/>
  <c r="N389" i="3"/>
  <c r="M389" i="3"/>
  <c r="L389" i="3"/>
  <c r="K389" i="3"/>
  <c r="J389" i="3"/>
  <c r="I389" i="3"/>
  <c r="O388" i="3"/>
  <c r="N388" i="3"/>
  <c r="M388" i="3"/>
  <c r="L388" i="3"/>
  <c r="K388" i="3"/>
  <c r="J388" i="3"/>
  <c r="I388" i="3"/>
  <c r="O387" i="3"/>
  <c r="N387" i="3"/>
  <c r="M387" i="3"/>
  <c r="L387" i="3"/>
  <c r="K387" i="3"/>
  <c r="J387" i="3"/>
  <c r="I387" i="3"/>
  <c r="O386" i="3"/>
  <c r="N386" i="3"/>
  <c r="M386" i="3"/>
  <c r="L386" i="3"/>
  <c r="K386" i="3"/>
  <c r="J386" i="3"/>
  <c r="I386" i="3"/>
  <c r="O385" i="3"/>
  <c r="N385" i="3"/>
  <c r="M385" i="3"/>
  <c r="L385" i="3"/>
  <c r="K385" i="3"/>
  <c r="J385" i="3"/>
  <c r="I385" i="3"/>
  <c r="O384" i="3"/>
  <c r="N384" i="3"/>
  <c r="M384" i="3"/>
  <c r="L384" i="3"/>
  <c r="K384" i="3"/>
  <c r="J384" i="3"/>
  <c r="I384" i="3"/>
  <c r="O383" i="3"/>
  <c r="N383" i="3"/>
  <c r="M383" i="3"/>
  <c r="L383" i="3"/>
  <c r="K383" i="3"/>
  <c r="J383" i="3"/>
  <c r="I383" i="3"/>
  <c r="O382" i="3"/>
  <c r="N382" i="3"/>
  <c r="M382" i="3"/>
  <c r="L382" i="3"/>
  <c r="K382" i="3"/>
  <c r="J382" i="3"/>
  <c r="I382" i="3"/>
  <c r="O381" i="3"/>
  <c r="N381" i="3"/>
  <c r="M381" i="3"/>
  <c r="L381" i="3"/>
  <c r="K381" i="3"/>
  <c r="J381" i="3"/>
  <c r="I381" i="3"/>
  <c r="O380" i="3"/>
  <c r="N380" i="3"/>
  <c r="M380" i="3"/>
  <c r="L380" i="3"/>
  <c r="K380" i="3"/>
  <c r="J380" i="3"/>
  <c r="I380" i="3"/>
  <c r="O379" i="3"/>
  <c r="N379" i="3"/>
  <c r="M379" i="3"/>
  <c r="L379" i="3"/>
  <c r="K379" i="3"/>
  <c r="J379" i="3"/>
  <c r="I379" i="3"/>
  <c r="O378" i="3"/>
  <c r="N378" i="3"/>
  <c r="M378" i="3"/>
  <c r="L378" i="3"/>
  <c r="K378" i="3"/>
  <c r="J378" i="3"/>
  <c r="I378" i="3"/>
  <c r="O377" i="3"/>
  <c r="N377" i="3"/>
  <c r="M377" i="3"/>
  <c r="L377" i="3"/>
  <c r="K377" i="3"/>
  <c r="J377" i="3"/>
  <c r="I377" i="3"/>
  <c r="O376" i="3"/>
  <c r="N376" i="3"/>
  <c r="M376" i="3"/>
  <c r="L376" i="3"/>
  <c r="K376" i="3"/>
  <c r="J376" i="3"/>
  <c r="I376" i="3"/>
  <c r="O375" i="3"/>
  <c r="N375" i="3"/>
  <c r="M375" i="3"/>
  <c r="L375" i="3"/>
  <c r="K375" i="3"/>
  <c r="J375" i="3"/>
  <c r="I375" i="3"/>
  <c r="O374" i="3"/>
  <c r="N374" i="3"/>
  <c r="M374" i="3"/>
  <c r="L374" i="3"/>
  <c r="K374" i="3"/>
  <c r="J374" i="3"/>
  <c r="I374" i="3"/>
  <c r="O373" i="3"/>
  <c r="N373" i="3"/>
  <c r="M373" i="3"/>
  <c r="L373" i="3"/>
  <c r="K373" i="3"/>
  <c r="J373" i="3"/>
  <c r="I373" i="3"/>
  <c r="O372" i="3"/>
  <c r="N372" i="3"/>
  <c r="M372" i="3"/>
  <c r="L372" i="3"/>
  <c r="K372" i="3"/>
  <c r="J372" i="3"/>
  <c r="I372" i="3"/>
  <c r="O371" i="3"/>
  <c r="N371" i="3"/>
  <c r="M371" i="3"/>
  <c r="L371" i="3"/>
  <c r="K371" i="3"/>
  <c r="J371" i="3"/>
  <c r="I371" i="3"/>
  <c r="O370" i="3"/>
  <c r="N370" i="3"/>
  <c r="M370" i="3"/>
  <c r="L370" i="3"/>
  <c r="K370" i="3"/>
  <c r="J370" i="3"/>
  <c r="I370" i="3"/>
  <c r="O369" i="3"/>
  <c r="N369" i="3"/>
  <c r="M369" i="3"/>
  <c r="L369" i="3"/>
  <c r="K369" i="3"/>
  <c r="J369" i="3"/>
  <c r="I369" i="3"/>
  <c r="O368" i="3"/>
  <c r="N368" i="3"/>
  <c r="M368" i="3"/>
  <c r="L368" i="3"/>
  <c r="K368" i="3"/>
  <c r="J368" i="3"/>
  <c r="I368" i="3"/>
  <c r="O367" i="3"/>
  <c r="N367" i="3"/>
  <c r="M367" i="3"/>
  <c r="L367" i="3"/>
  <c r="K367" i="3"/>
  <c r="J367" i="3"/>
  <c r="I367" i="3"/>
  <c r="O366" i="3"/>
  <c r="N366" i="3"/>
  <c r="M366" i="3"/>
  <c r="L366" i="3"/>
  <c r="K366" i="3"/>
  <c r="J366" i="3"/>
  <c r="I366" i="3"/>
  <c r="O365" i="3"/>
  <c r="N365" i="3"/>
  <c r="M365" i="3"/>
  <c r="L365" i="3"/>
  <c r="K365" i="3"/>
  <c r="J365" i="3"/>
  <c r="I365" i="3"/>
  <c r="O364" i="3"/>
  <c r="N364" i="3"/>
  <c r="M364" i="3"/>
  <c r="L364" i="3"/>
  <c r="K364" i="3"/>
  <c r="J364" i="3"/>
  <c r="I364" i="3"/>
  <c r="O363" i="3"/>
  <c r="N363" i="3"/>
  <c r="M363" i="3"/>
  <c r="L363" i="3"/>
  <c r="K363" i="3"/>
  <c r="J363" i="3"/>
  <c r="I363" i="3"/>
  <c r="O362" i="3"/>
  <c r="N362" i="3"/>
  <c r="M362" i="3"/>
  <c r="L362" i="3"/>
  <c r="K362" i="3"/>
  <c r="J362" i="3"/>
  <c r="I362" i="3"/>
  <c r="O361" i="3"/>
  <c r="N361" i="3"/>
  <c r="M361" i="3"/>
  <c r="L361" i="3"/>
  <c r="K361" i="3"/>
  <c r="J361" i="3"/>
  <c r="I361" i="3"/>
  <c r="O360" i="3"/>
  <c r="N360" i="3"/>
  <c r="M360" i="3"/>
  <c r="L360" i="3"/>
  <c r="K360" i="3"/>
  <c r="J360" i="3"/>
  <c r="I360" i="3"/>
  <c r="O359" i="3"/>
  <c r="N359" i="3"/>
  <c r="M359" i="3"/>
  <c r="L359" i="3"/>
  <c r="K359" i="3"/>
  <c r="J359" i="3"/>
  <c r="I359" i="3"/>
  <c r="O358" i="3"/>
  <c r="N358" i="3"/>
  <c r="M358" i="3"/>
  <c r="L358" i="3"/>
  <c r="K358" i="3"/>
  <c r="J358" i="3"/>
  <c r="I358" i="3"/>
  <c r="O357" i="3"/>
  <c r="N357" i="3"/>
  <c r="M357" i="3"/>
  <c r="L357" i="3"/>
  <c r="K357" i="3"/>
  <c r="J357" i="3"/>
  <c r="I357" i="3"/>
  <c r="O356" i="3"/>
  <c r="N356" i="3"/>
  <c r="M356" i="3"/>
  <c r="L356" i="3"/>
  <c r="K356" i="3"/>
  <c r="J356" i="3"/>
  <c r="I356" i="3"/>
  <c r="O355" i="3"/>
  <c r="N355" i="3"/>
  <c r="M355" i="3"/>
  <c r="L355" i="3"/>
  <c r="K355" i="3"/>
  <c r="J355" i="3"/>
  <c r="I355" i="3"/>
  <c r="O354" i="3"/>
  <c r="N354" i="3"/>
  <c r="M354" i="3"/>
  <c r="L354" i="3"/>
  <c r="K354" i="3"/>
  <c r="J354" i="3"/>
  <c r="I354" i="3"/>
  <c r="O353" i="3"/>
  <c r="N353" i="3"/>
  <c r="M353" i="3"/>
  <c r="L353" i="3"/>
  <c r="K353" i="3"/>
  <c r="J353" i="3"/>
  <c r="I353" i="3"/>
  <c r="O352" i="3"/>
  <c r="N352" i="3"/>
  <c r="M352" i="3"/>
  <c r="L352" i="3"/>
  <c r="K352" i="3"/>
  <c r="J352" i="3"/>
  <c r="I352" i="3"/>
  <c r="O351" i="3"/>
  <c r="N351" i="3"/>
  <c r="M351" i="3"/>
  <c r="L351" i="3"/>
  <c r="K351" i="3"/>
  <c r="J351" i="3"/>
  <c r="I351" i="3"/>
  <c r="O350" i="3"/>
  <c r="N350" i="3"/>
  <c r="M350" i="3"/>
  <c r="L350" i="3"/>
  <c r="K350" i="3"/>
  <c r="J350" i="3"/>
  <c r="I350" i="3"/>
  <c r="O349" i="3"/>
  <c r="N349" i="3"/>
  <c r="M349" i="3"/>
  <c r="L349" i="3"/>
  <c r="K349" i="3"/>
  <c r="J349" i="3"/>
  <c r="I349" i="3"/>
  <c r="O348" i="3"/>
  <c r="N348" i="3"/>
  <c r="M348" i="3"/>
  <c r="L348" i="3"/>
  <c r="K348" i="3"/>
  <c r="J348" i="3"/>
  <c r="I348" i="3"/>
  <c r="O347" i="3"/>
  <c r="N347" i="3"/>
  <c r="M347" i="3"/>
  <c r="L347" i="3"/>
  <c r="K347" i="3"/>
  <c r="J347" i="3"/>
  <c r="I347" i="3"/>
  <c r="O346" i="3"/>
  <c r="N346" i="3"/>
  <c r="M346" i="3"/>
  <c r="L346" i="3"/>
  <c r="K346" i="3"/>
  <c r="J346" i="3"/>
  <c r="I346" i="3"/>
  <c r="O345" i="3"/>
  <c r="N345" i="3"/>
  <c r="M345" i="3"/>
  <c r="L345" i="3"/>
  <c r="K345" i="3"/>
  <c r="J345" i="3"/>
  <c r="I345" i="3"/>
  <c r="O344" i="3"/>
  <c r="N344" i="3"/>
  <c r="M344" i="3"/>
  <c r="L344" i="3"/>
  <c r="K344" i="3"/>
  <c r="J344" i="3"/>
  <c r="I344" i="3"/>
  <c r="O343" i="3"/>
  <c r="N343" i="3"/>
  <c r="M343" i="3"/>
  <c r="L343" i="3"/>
  <c r="K343" i="3"/>
  <c r="J343" i="3"/>
  <c r="I343" i="3"/>
  <c r="O342" i="3"/>
  <c r="N342" i="3"/>
  <c r="M342" i="3"/>
  <c r="L342" i="3"/>
  <c r="K342" i="3"/>
  <c r="J342" i="3"/>
  <c r="I342" i="3"/>
  <c r="O341" i="3"/>
  <c r="N341" i="3"/>
  <c r="M341" i="3"/>
  <c r="L341" i="3"/>
  <c r="K341" i="3"/>
  <c r="J341" i="3"/>
  <c r="I341" i="3"/>
  <c r="O340" i="3"/>
  <c r="N340" i="3"/>
  <c r="M340" i="3"/>
  <c r="L340" i="3"/>
  <c r="K340" i="3"/>
  <c r="J340" i="3"/>
  <c r="I340" i="3"/>
  <c r="O339" i="3"/>
  <c r="N339" i="3"/>
  <c r="M339" i="3"/>
  <c r="L339" i="3"/>
  <c r="K339" i="3"/>
  <c r="J339" i="3"/>
  <c r="I339" i="3"/>
  <c r="O338" i="3"/>
  <c r="N338" i="3"/>
  <c r="M338" i="3"/>
  <c r="L338" i="3"/>
  <c r="K338" i="3"/>
  <c r="J338" i="3"/>
  <c r="I338" i="3"/>
  <c r="O337" i="3"/>
  <c r="N337" i="3"/>
  <c r="M337" i="3"/>
  <c r="L337" i="3"/>
  <c r="K337" i="3"/>
  <c r="J337" i="3"/>
  <c r="I337" i="3"/>
  <c r="O336" i="3"/>
  <c r="N336" i="3"/>
  <c r="M336" i="3"/>
  <c r="L336" i="3"/>
  <c r="K336" i="3"/>
  <c r="J336" i="3"/>
  <c r="I336" i="3"/>
  <c r="O335" i="3"/>
  <c r="N335" i="3"/>
  <c r="M335" i="3"/>
  <c r="L335" i="3"/>
  <c r="K335" i="3"/>
  <c r="J335" i="3"/>
  <c r="I335" i="3"/>
  <c r="O334" i="3"/>
  <c r="N334" i="3"/>
  <c r="M334" i="3"/>
  <c r="L334" i="3"/>
  <c r="K334" i="3"/>
  <c r="J334" i="3"/>
  <c r="I334" i="3"/>
  <c r="O333" i="3"/>
  <c r="N333" i="3"/>
  <c r="M333" i="3"/>
  <c r="L333" i="3"/>
  <c r="K333" i="3"/>
  <c r="J333" i="3"/>
  <c r="I333" i="3"/>
  <c r="O332" i="3"/>
  <c r="N332" i="3"/>
  <c r="M332" i="3"/>
  <c r="L332" i="3"/>
  <c r="K332" i="3"/>
  <c r="J332" i="3"/>
  <c r="I332" i="3"/>
  <c r="O331" i="3"/>
  <c r="N331" i="3"/>
  <c r="M331" i="3"/>
  <c r="L331" i="3"/>
  <c r="K331" i="3"/>
  <c r="J331" i="3"/>
  <c r="I331" i="3"/>
  <c r="O330" i="3"/>
  <c r="N330" i="3"/>
  <c r="M330" i="3"/>
  <c r="L330" i="3"/>
  <c r="K330" i="3"/>
  <c r="J330" i="3"/>
  <c r="I330" i="3"/>
  <c r="O329" i="3"/>
  <c r="N329" i="3"/>
  <c r="M329" i="3"/>
  <c r="L329" i="3"/>
  <c r="K329" i="3"/>
  <c r="J329" i="3"/>
  <c r="I329" i="3"/>
  <c r="O328" i="3"/>
  <c r="N328" i="3"/>
  <c r="M328" i="3"/>
  <c r="L328" i="3"/>
  <c r="K328" i="3"/>
  <c r="J328" i="3"/>
  <c r="I328" i="3"/>
  <c r="O327" i="3"/>
  <c r="N327" i="3"/>
  <c r="M327" i="3"/>
  <c r="L327" i="3"/>
  <c r="K327" i="3"/>
  <c r="J327" i="3"/>
  <c r="I327" i="3"/>
  <c r="O326" i="3"/>
  <c r="N326" i="3"/>
  <c r="M326" i="3"/>
  <c r="L326" i="3"/>
  <c r="K326" i="3"/>
  <c r="J326" i="3"/>
  <c r="I326" i="3"/>
  <c r="O325" i="3"/>
  <c r="N325" i="3"/>
  <c r="M325" i="3"/>
  <c r="L325" i="3"/>
  <c r="K325" i="3"/>
  <c r="J325" i="3"/>
  <c r="I325" i="3"/>
  <c r="O324" i="3"/>
  <c r="N324" i="3"/>
  <c r="M324" i="3"/>
  <c r="L324" i="3"/>
  <c r="K324" i="3"/>
  <c r="J324" i="3"/>
  <c r="I324" i="3"/>
  <c r="O323" i="3"/>
  <c r="N323" i="3"/>
  <c r="M323" i="3"/>
  <c r="L323" i="3"/>
  <c r="K323" i="3"/>
  <c r="J323" i="3"/>
  <c r="I323" i="3"/>
  <c r="O322" i="3"/>
  <c r="N322" i="3"/>
  <c r="M322" i="3"/>
  <c r="L322" i="3"/>
  <c r="K322" i="3"/>
  <c r="J322" i="3"/>
  <c r="I322" i="3"/>
  <c r="O321" i="3"/>
  <c r="N321" i="3"/>
  <c r="M321" i="3"/>
  <c r="L321" i="3"/>
  <c r="K321" i="3"/>
  <c r="J321" i="3"/>
  <c r="I321" i="3"/>
  <c r="O320" i="3"/>
  <c r="N320" i="3"/>
  <c r="M320" i="3"/>
  <c r="L320" i="3"/>
  <c r="K320" i="3"/>
  <c r="J320" i="3"/>
  <c r="I320" i="3"/>
  <c r="O319" i="3"/>
  <c r="N319" i="3"/>
  <c r="M319" i="3"/>
  <c r="L319" i="3"/>
  <c r="K319" i="3"/>
  <c r="J319" i="3"/>
  <c r="I319" i="3"/>
  <c r="O318" i="3"/>
  <c r="N318" i="3"/>
  <c r="M318" i="3"/>
  <c r="L318" i="3"/>
  <c r="K318" i="3"/>
  <c r="J318" i="3"/>
  <c r="I318" i="3"/>
  <c r="O317" i="3"/>
  <c r="N317" i="3"/>
  <c r="M317" i="3"/>
  <c r="L317" i="3"/>
  <c r="K317" i="3"/>
  <c r="J317" i="3"/>
  <c r="I317" i="3"/>
  <c r="O316" i="3"/>
  <c r="N316" i="3"/>
  <c r="M316" i="3"/>
  <c r="L316" i="3"/>
  <c r="K316" i="3"/>
  <c r="J316" i="3"/>
  <c r="I316" i="3"/>
  <c r="O315" i="3"/>
  <c r="N315" i="3"/>
  <c r="M315" i="3"/>
  <c r="L315" i="3"/>
  <c r="K315" i="3"/>
  <c r="J315" i="3"/>
  <c r="I315" i="3"/>
  <c r="O314" i="3"/>
  <c r="N314" i="3"/>
  <c r="M314" i="3"/>
  <c r="L314" i="3"/>
  <c r="K314" i="3"/>
  <c r="J314" i="3"/>
  <c r="I314" i="3"/>
  <c r="O313" i="3"/>
  <c r="N313" i="3"/>
  <c r="M313" i="3"/>
  <c r="L313" i="3"/>
  <c r="K313" i="3"/>
  <c r="J313" i="3"/>
  <c r="I313" i="3"/>
  <c r="O312" i="3"/>
  <c r="N312" i="3"/>
  <c r="M312" i="3"/>
  <c r="L312" i="3"/>
  <c r="K312" i="3"/>
  <c r="J312" i="3"/>
  <c r="I312" i="3"/>
  <c r="O311" i="3"/>
  <c r="N311" i="3"/>
  <c r="M311" i="3"/>
  <c r="L311" i="3"/>
  <c r="K311" i="3"/>
  <c r="J311" i="3"/>
  <c r="I311" i="3"/>
  <c r="O310" i="3"/>
  <c r="N310" i="3"/>
  <c r="M310" i="3"/>
  <c r="L310" i="3"/>
  <c r="K310" i="3"/>
  <c r="J310" i="3"/>
  <c r="I310" i="3"/>
  <c r="O309" i="3"/>
  <c r="N309" i="3"/>
  <c r="M309" i="3"/>
  <c r="L309" i="3"/>
  <c r="K309" i="3"/>
  <c r="J309" i="3"/>
  <c r="I309" i="3"/>
  <c r="O308" i="3"/>
  <c r="N308" i="3"/>
  <c r="M308" i="3"/>
  <c r="L308" i="3"/>
  <c r="K308" i="3"/>
  <c r="J308" i="3"/>
  <c r="I308" i="3"/>
  <c r="O307" i="3"/>
  <c r="N307" i="3"/>
  <c r="M307" i="3"/>
  <c r="L307" i="3"/>
  <c r="K307" i="3"/>
  <c r="J307" i="3"/>
  <c r="I307" i="3"/>
  <c r="O306" i="3"/>
  <c r="N306" i="3"/>
  <c r="M306" i="3"/>
  <c r="L306" i="3"/>
  <c r="K306" i="3"/>
  <c r="J306" i="3"/>
  <c r="I306" i="3"/>
  <c r="O305" i="3"/>
  <c r="N305" i="3"/>
  <c r="M305" i="3"/>
  <c r="L305" i="3"/>
  <c r="K305" i="3"/>
  <c r="J305" i="3"/>
  <c r="I305" i="3"/>
  <c r="O304" i="3"/>
  <c r="N304" i="3"/>
  <c r="M304" i="3"/>
  <c r="L304" i="3"/>
  <c r="K304" i="3"/>
  <c r="J304" i="3"/>
  <c r="I304" i="3"/>
  <c r="O303" i="3"/>
  <c r="N303" i="3"/>
  <c r="M303" i="3"/>
  <c r="L303" i="3"/>
  <c r="K303" i="3"/>
  <c r="J303" i="3"/>
  <c r="I303" i="3"/>
  <c r="O302" i="3"/>
  <c r="N302" i="3"/>
  <c r="M302" i="3"/>
  <c r="L302" i="3"/>
  <c r="K302" i="3"/>
  <c r="J302" i="3"/>
  <c r="I302" i="3"/>
  <c r="O301" i="3"/>
  <c r="N301" i="3"/>
  <c r="M301" i="3"/>
  <c r="L301" i="3"/>
  <c r="K301" i="3"/>
  <c r="J301" i="3"/>
  <c r="I301" i="3"/>
  <c r="O300" i="3"/>
  <c r="N300" i="3"/>
  <c r="M300" i="3"/>
  <c r="L300" i="3"/>
  <c r="K300" i="3"/>
  <c r="J300" i="3"/>
  <c r="I300" i="3"/>
  <c r="O299" i="3"/>
  <c r="N299" i="3"/>
  <c r="M299" i="3"/>
  <c r="L299" i="3"/>
  <c r="K299" i="3"/>
  <c r="J299" i="3"/>
  <c r="I299" i="3"/>
  <c r="O298" i="3"/>
  <c r="N298" i="3"/>
  <c r="M298" i="3"/>
  <c r="L298" i="3"/>
  <c r="K298" i="3"/>
  <c r="J298" i="3"/>
  <c r="I298" i="3"/>
  <c r="O297" i="3"/>
  <c r="N297" i="3"/>
  <c r="M297" i="3"/>
  <c r="L297" i="3"/>
  <c r="K297" i="3"/>
  <c r="J297" i="3"/>
  <c r="I297" i="3"/>
  <c r="O296" i="3"/>
  <c r="N296" i="3"/>
  <c r="M296" i="3"/>
  <c r="L296" i="3"/>
  <c r="K296" i="3"/>
  <c r="J296" i="3"/>
  <c r="I296" i="3"/>
  <c r="O295" i="3"/>
  <c r="N295" i="3"/>
  <c r="M295" i="3"/>
  <c r="L295" i="3"/>
  <c r="K295" i="3"/>
  <c r="J295" i="3"/>
  <c r="I295" i="3"/>
  <c r="O294" i="3"/>
  <c r="N294" i="3"/>
  <c r="M294" i="3"/>
  <c r="L294" i="3"/>
  <c r="K294" i="3"/>
  <c r="J294" i="3"/>
  <c r="I294" i="3"/>
  <c r="O293" i="3"/>
  <c r="N293" i="3"/>
  <c r="M293" i="3"/>
  <c r="L293" i="3"/>
  <c r="K293" i="3"/>
  <c r="J293" i="3"/>
  <c r="I293" i="3"/>
  <c r="O292" i="3"/>
  <c r="N292" i="3"/>
  <c r="M292" i="3"/>
  <c r="L292" i="3"/>
  <c r="K292" i="3"/>
  <c r="J292" i="3"/>
  <c r="I292" i="3"/>
  <c r="O291" i="3"/>
  <c r="N291" i="3"/>
  <c r="M291" i="3"/>
  <c r="L291" i="3"/>
  <c r="K291" i="3"/>
  <c r="J291" i="3"/>
  <c r="I291" i="3"/>
  <c r="O290" i="3"/>
  <c r="N290" i="3"/>
  <c r="M290" i="3"/>
  <c r="L290" i="3"/>
  <c r="K290" i="3"/>
  <c r="J290" i="3"/>
  <c r="I290" i="3"/>
  <c r="O289" i="3"/>
  <c r="N289" i="3"/>
  <c r="M289" i="3"/>
  <c r="L289" i="3"/>
  <c r="K289" i="3"/>
  <c r="J289" i="3"/>
  <c r="I289" i="3"/>
  <c r="O288" i="3"/>
  <c r="N288" i="3"/>
  <c r="M288" i="3"/>
  <c r="L288" i="3"/>
  <c r="K288" i="3"/>
  <c r="J288" i="3"/>
  <c r="I288" i="3"/>
  <c r="O287" i="3"/>
  <c r="N287" i="3"/>
  <c r="M287" i="3"/>
  <c r="L287" i="3"/>
  <c r="K287" i="3"/>
  <c r="J287" i="3"/>
  <c r="I287" i="3"/>
  <c r="O286" i="3"/>
  <c r="N286" i="3"/>
  <c r="M286" i="3"/>
  <c r="L286" i="3"/>
  <c r="K286" i="3"/>
  <c r="J286" i="3"/>
  <c r="I286" i="3"/>
  <c r="O285" i="3"/>
  <c r="N285" i="3"/>
  <c r="M285" i="3"/>
  <c r="L285" i="3"/>
  <c r="K285" i="3"/>
  <c r="J285" i="3"/>
  <c r="I285" i="3"/>
  <c r="O284" i="3"/>
  <c r="N284" i="3"/>
  <c r="M284" i="3"/>
  <c r="L284" i="3"/>
  <c r="K284" i="3"/>
  <c r="J284" i="3"/>
  <c r="I284" i="3"/>
  <c r="O283" i="3"/>
  <c r="N283" i="3"/>
  <c r="M283" i="3"/>
  <c r="L283" i="3"/>
  <c r="K283" i="3"/>
  <c r="J283" i="3"/>
  <c r="I283" i="3"/>
  <c r="O282" i="3"/>
  <c r="N282" i="3"/>
  <c r="M282" i="3"/>
  <c r="L282" i="3"/>
  <c r="K282" i="3"/>
  <c r="J282" i="3"/>
  <c r="I282" i="3"/>
  <c r="O281" i="3"/>
  <c r="N281" i="3"/>
  <c r="M281" i="3"/>
  <c r="L281" i="3"/>
  <c r="K281" i="3"/>
  <c r="J281" i="3"/>
  <c r="I281" i="3"/>
  <c r="O280" i="3"/>
  <c r="N280" i="3"/>
  <c r="M280" i="3"/>
  <c r="L280" i="3"/>
  <c r="K280" i="3"/>
  <c r="J280" i="3"/>
  <c r="I280" i="3"/>
  <c r="O279" i="3"/>
  <c r="N279" i="3"/>
  <c r="M279" i="3"/>
  <c r="L279" i="3"/>
  <c r="K279" i="3"/>
  <c r="J279" i="3"/>
  <c r="I279" i="3"/>
  <c r="O278" i="3"/>
  <c r="N278" i="3"/>
  <c r="M278" i="3"/>
  <c r="L278" i="3"/>
  <c r="K278" i="3"/>
  <c r="J278" i="3"/>
  <c r="I278" i="3"/>
  <c r="O277" i="3"/>
  <c r="N277" i="3"/>
  <c r="M277" i="3"/>
  <c r="L277" i="3"/>
  <c r="K277" i="3"/>
  <c r="J277" i="3"/>
  <c r="I277" i="3"/>
  <c r="O276" i="3"/>
  <c r="N276" i="3"/>
  <c r="M276" i="3"/>
  <c r="L276" i="3"/>
  <c r="K276" i="3"/>
  <c r="J276" i="3"/>
  <c r="I276" i="3"/>
  <c r="O275" i="3"/>
  <c r="N275" i="3"/>
  <c r="M275" i="3"/>
  <c r="L275" i="3"/>
  <c r="K275" i="3"/>
  <c r="J275" i="3"/>
  <c r="I275" i="3"/>
  <c r="O274" i="3"/>
  <c r="N274" i="3"/>
  <c r="M274" i="3"/>
  <c r="L274" i="3"/>
  <c r="K274" i="3"/>
  <c r="J274" i="3"/>
  <c r="I274" i="3"/>
  <c r="O273" i="3"/>
  <c r="N273" i="3"/>
  <c r="M273" i="3"/>
  <c r="L273" i="3"/>
  <c r="K273" i="3"/>
  <c r="J273" i="3"/>
  <c r="I273" i="3"/>
  <c r="O272" i="3"/>
  <c r="N272" i="3"/>
  <c r="M272" i="3"/>
  <c r="L272" i="3"/>
  <c r="K272" i="3"/>
  <c r="J272" i="3"/>
  <c r="I272" i="3"/>
  <c r="O271" i="3"/>
  <c r="N271" i="3"/>
  <c r="M271" i="3"/>
  <c r="L271" i="3"/>
  <c r="K271" i="3"/>
  <c r="J271" i="3"/>
  <c r="I271" i="3"/>
  <c r="O270" i="3"/>
  <c r="N270" i="3"/>
  <c r="M270" i="3"/>
  <c r="L270" i="3"/>
  <c r="K270" i="3"/>
  <c r="J270" i="3"/>
  <c r="I270" i="3"/>
  <c r="O269" i="3"/>
  <c r="N269" i="3"/>
  <c r="M269" i="3"/>
  <c r="L269" i="3"/>
  <c r="K269" i="3"/>
  <c r="J269" i="3"/>
  <c r="I269" i="3"/>
  <c r="O268" i="3"/>
  <c r="N268" i="3"/>
  <c r="M268" i="3"/>
  <c r="L268" i="3"/>
  <c r="K268" i="3"/>
  <c r="J268" i="3"/>
  <c r="I268" i="3"/>
  <c r="O267" i="3"/>
  <c r="N267" i="3"/>
  <c r="M267" i="3"/>
  <c r="L267" i="3"/>
  <c r="K267" i="3"/>
  <c r="J267" i="3"/>
  <c r="I267" i="3"/>
  <c r="O266" i="3"/>
  <c r="N266" i="3"/>
  <c r="M266" i="3"/>
  <c r="L266" i="3"/>
  <c r="K266" i="3"/>
  <c r="J266" i="3"/>
  <c r="I266" i="3"/>
  <c r="O265" i="3"/>
  <c r="N265" i="3"/>
  <c r="M265" i="3"/>
  <c r="L265" i="3"/>
  <c r="K265" i="3"/>
  <c r="J265" i="3"/>
  <c r="I265" i="3"/>
  <c r="O264" i="3"/>
  <c r="N264" i="3"/>
  <c r="M264" i="3"/>
  <c r="L264" i="3"/>
  <c r="K264" i="3"/>
  <c r="J264" i="3"/>
  <c r="I264" i="3"/>
  <c r="O263" i="3"/>
  <c r="N263" i="3"/>
  <c r="M263" i="3"/>
  <c r="L263" i="3"/>
  <c r="K263" i="3"/>
  <c r="J263" i="3"/>
  <c r="I263" i="3"/>
  <c r="O262" i="3"/>
  <c r="N262" i="3"/>
  <c r="M262" i="3"/>
  <c r="L262" i="3"/>
  <c r="K262" i="3"/>
  <c r="J262" i="3"/>
  <c r="I262" i="3"/>
  <c r="O261" i="3"/>
  <c r="N261" i="3"/>
  <c r="M261" i="3"/>
  <c r="L261" i="3"/>
  <c r="K261" i="3"/>
  <c r="J261" i="3"/>
  <c r="I261" i="3"/>
  <c r="O260" i="3"/>
  <c r="N260" i="3"/>
  <c r="M260" i="3"/>
  <c r="L260" i="3"/>
  <c r="K260" i="3"/>
  <c r="J260" i="3"/>
  <c r="I260" i="3"/>
  <c r="O259" i="3"/>
  <c r="N259" i="3"/>
  <c r="M259" i="3"/>
  <c r="L259" i="3"/>
  <c r="K259" i="3"/>
  <c r="J259" i="3"/>
  <c r="I259" i="3"/>
  <c r="O258" i="3"/>
  <c r="N258" i="3"/>
  <c r="M258" i="3"/>
  <c r="L258" i="3"/>
  <c r="K258" i="3"/>
  <c r="J258" i="3"/>
  <c r="I258" i="3"/>
  <c r="O257" i="3"/>
  <c r="N257" i="3"/>
  <c r="M257" i="3"/>
  <c r="L257" i="3"/>
  <c r="K257" i="3"/>
  <c r="J257" i="3"/>
  <c r="I257" i="3"/>
  <c r="O256" i="3"/>
  <c r="N256" i="3"/>
  <c r="M256" i="3"/>
  <c r="L256" i="3"/>
  <c r="K256" i="3"/>
  <c r="J256" i="3"/>
  <c r="I256" i="3"/>
  <c r="O255" i="3"/>
  <c r="N255" i="3"/>
  <c r="M255" i="3"/>
  <c r="L255" i="3"/>
  <c r="K255" i="3"/>
  <c r="J255" i="3"/>
  <c r="I255" i="3"/>
  <c r="O254" i="3"/>
  <c r="N254" i="3"/>
  <c r="M254" i="3"/>
  <c r="L254" i="3"/>
  <c r="K254" i="3"/>
  <c r="J254" i="3"/>
  <c r="I254" i="3"/>
  <c r="O253" i="3"/>
  <c r="N253" i="3"/>
  <c r="M253" i="3"/>
  <c r="L253" i="3"/>
  <c r="K253" i="3"/>
  <c r="J253" i="3"/>
  <c r="I253" i="3"/>
  <c r="O252" i="3"/>
  <c r="N252" i="3"/>
  <c r="M252" i="3"/>
  <c r="L252" i="3"/>
  <c r="K252" i="3"/>
  <c r="J252" i="3"/>
  <c r="I252" i="3"/>
  <c r="O251" i="3"/>
  <c r="N251" i="3"/>
  <c r="M251" i="3"/>
  <c r="L251" i="3"/>
  <c r="K251" i="3"/>
  <c r="J251" i="3"/>
  <c r="I251" i="3"/>
  <c r="O250" i="3"/>
  <c r="N250" i="3"/>
  <c r="M250" i="3"/>
  <c r="L250" i="3"/>
  <c r="K250" i="3"/>
  <c r="J250" i="3"/>
  <c r="I250" i="3"/>
  <c r="O249" i="3"/>
  <c r="N249" i="3"/>
  <c r="M249" i="3"/>
  <c r="L249" i="3"/>
  <c r="K249" i="3"/>
  <c r="J249" i="3"/>
  <c r="I249" i="3"/>
  <c r="O248" i="3"/>
  <c r="N248" i="3"/>
  <c r="M248" i="3"/>
  <c r="L248" i="3"/>
  <c r="K248" i="3"/>
  <c r="J248" i="3"/>
  <c r="I248" i="3"/>
  <c r="O247" i="3"/>
  <c r="N247" i="3"/>
  <c r="M247" i="3"/>
  <c r="L247" i="3"/>
  <c r="K247" i="3"/>
  <c r="J247" i="3"/>
  <c r="I247" i="3"/>
  <c r="O246" i="3"/>
  <c r="N246" i="3"/>
  <c r="M246" i="3"/>
  <c r="L246" i="3"/>
  <c r="K246" i="3"/>
  <c r="J246" i="3"/>
  <c r="I246" i="3"/>
  <c r="O245" i="3"/>
  <c r="N245" i="3"/>
  <c r="M245" i="3"/>
  <c r="L245" i="3"/>
  <c r="K245" i="3"/>
  <c r="J245" i="3"/>
  <c r="I245" i="3"/>
  <c r="O244" i="3"/>
  <c r="N244" i="3"/>
  <c r="M244" i="3"/>
  <c r="L244" i="3"/>
  <c r="K244" i="3"/>
  <c r="J244" i="3"/>
  <c r="I244" i="3"/>
  <c r="O243" i="3"/>
  <c r="N243" i="3"/>
  <c r="M243" i="3"/>
  <c r="L243" i="3"/>
  <c r="K243" i="3"/>
  <c r="J243" i="3"/>
  <c r="I243" i="3"/>
  <c r="O242" i="3"/>
  <c r="N242" i="3"/>
  <c r="M242" i="3"/>
  <c r="L242" i="3"/>
  <c r="K242" i="3"/>
  <c r="J242" i="3"/>
  <c r="I242" i="3"/>
  <c r="O241" i="3"/>
  <c r="N241" i="3"/>
  <c r="M241" i="3"/>
  <c r="L241" i="3"/>
  <c r="K241" i="3"/>
  <c r="J241" i="3"/>
  <c r="I241" i="3"/>
  <c r="O240" i="3"/>
  <c r="N240" i="3"/>
  <c r="M240" i="3"/>
  <c r="L240" i="3"/>
  <c r="K240" i="3"/>
  <c r="J240" i="3"/>
  <c r="I240" i="3"/>
  <c r="O239" i="3"/>
  <c r="N239" i="3"/>
  <c r="M239" i="3"/>
  <c r="L239" i="3"/>
  <c r="K239" i="3"/>
  <c r="J239" i="3"/>
  <c r="I239" i="3"/>
  <c r="O238" i="3"/>
  <c r="N238" i="3"/>
  <c r="M238" i="3"/>
  <c r="L238" i="3"/>
  <c r="K238" i="3"/>
  <c r="J238" i="3"/>
  <c r="I238" i="3"/>
  <c r="O237" i="3"/>
  <c r="N237" i="3"/>
  <c r="M237" i="3"/>
  <c r="L237" i="3"/>
  <c r="K237" i="3"/>
  <c r="J237" i="3"/>
  <c r="I237" i="3"/>
  <c r="O236" i="3"/>
  <c r="N236" i="3"/>
  <c r="M236" i="3"/>
  <c r="L236" i="3"/>
  <c r="K236" i="3"/>
  <c r="J236" i="3"/>
  <c r="I236" i="3"/>
  <c r="O235" i="3"/>
  <c r="N235" i="3"/>
  <c r="M235" i="3"/>
  <c r="L235" i="3"/>
  <c r="K235" i="3"/>
  <c r="J235" i="3"/>
  <c r="I235" i="3"/>
  <c r="O234" i="3"/>
  <c r="N234" i="3"/>
  <c r="M234" i="3"/>
  <c r="L234" i="3"/>
  <c r="K234" i="3"/>
  <c r="J234" i="3"/>
  <c r="I234" i="3"/>
  <c r="O233" i="3"/>
  <c r="N233" i="3"/>
  <c r="M233" i="3"/>
  <c r="L233" i="3"/>
  <c r="K233" i="3"/>
  <c r="J233" i="3"/>
  <c r="I233" i="3"/>
  <c r="O232" i="3"/>
  <c r="N232" i="3"/>
  <c r="M232" i="3"/>
  <c r="L232" i="3"/>
  <c r="K232" i="3"/>
  <c r="J232" i="3"/>
  <c r="I232" i="3"/>
  <c r="O231" i="3"/>
  <c r="N231" i="3"/>
  <c r="M231" i="3"/>
  <c r="L231" i="3"/>
  <c r="K231" i="3"/>
  <c r="J231" i="3"/>
  <c r="I231" i="3"/>
  <c r="O230" i="3"/>
  <c r="N230" i="3"/>
  <c r="M230" i="3"/>
  <c r="L230" i="3"/>
  <c r="K230" i="3"/>
  <c r="J230" i="3"/>
  <c r="I230" i="3"/>
  <c r="O229" i="3"/>
  <c r="N229" i="3"/>
  <c r="M229" i="3"/>
  <c r="L229" i="3"/>
  <c r="K229" i="3"/>
  <c r="J229" i="3"/>
  <c r="I229" i="3"/>
  <c r="O228" i="3"/>
  <c r="N228" i="3"/>
  <c r="M228" i="3"/>
  <c r="L228" i="3"/>
  <c r="K228" i="3"/>
  <c r="J228" i="3"/>
  <c r="I228" i="3"/>
  <c r="O227" i="3"/>
  <c r="N227" i="3"/>
  <c r="M227" i="3"/>
  <c r="L227" i="3"/>
  <c r="K227" i="3"/>
  <c r="J227" i="3"/>
  <c r="I227" i="3"/>
  <c r="O226" i="3"/>
  <c r="N226" i="3"/>
  <c r="M226" i="3"/>
  <c r="L226" i="3"/>
  <c r="K226" i="3"/>
  <c r="J226" i="3"/>
  <c r="I226" i="3"/>
  <c r="O225" i="3"/>
  <c r="N225" i="3"/>
  <c r="M225" i="3"/>
  <c r="L225" i="3"/>
  <c r="K225" i="3"/>
  <c r="J225" i="3"/>
  <c r="I225" i="3"/>
  <c r="O224" i="3"/>
  <c r="N224" i="3"/>
  <c r="M224" i="3"/>
  <c r="L224" i="3"/>
  <c r="K224" i="3"/>
  <c r="J224" i="3"/>
  <c r="I224" i="3"/>
  <c r="O223" i="3"/>
  <c r="N223" i="3"/>
  <c r="M223" i="3"/>
  <c r="L223" i="3"/>
  <c r="K223" i="3"/>
  <c r="J223" i="3"/>
  <c r="I223" i="3"/>
  <c r="O222" i="3"/>
  <c r="N222" i="3"/>
  <c r="M222" i="3"/>
  <c r="L222" i="3"/>
  <c r="K222" i="3"/>
  <c r="J222" i="3"/>
  <c r="I222" i="3"/>
  <c r="O221" i="3"/>
  <c r="N221" i="3"/>
  <c r="M221" i="3"/>
  <c r="L221" i="3"/>
  <c r="K221" i="3"/>
  <c r="J221" i="3"/>
  <c r="I221" i="3"/>
  <c r="O220" i="3"/>
  <c r="N220" i="3"/>
  <c r="M220" i="3"/>
  <c r="L220" i="3"/>
  <c r="K220" i="3"/>
  <c r="J220" i="3"/>
  <c r="I220" i="3"/>
  <c r="O219" i="3"/>
  <c r="N219" i="3"/>
  <c r="M219" i="3"/>
  <c r="L219" i="3"/>
  <c r="K219" i="3"/>
  <c r="J219" i="3"/>
  <c r="I219" i="3"/>
  <c r="O218" i="3"/>
  <c r="N218" i="3"/>
  <c r="M218" i="3"/>
  <c r="L218" i="3"/>
  <c r="K218" i="3"/>
  <c r="J218" i="3"/>
  <c r="I218" i="3"/>
  <c r="O217" i="3"/>
  <c r="N217" i="3"/>
  <c r="M217" i="3"/>
  <c r="L217" i="3"/>
  <c r="K217" i="3"/>
  <c r="J217" i="3"/>
  <c r="I217" i="3"/>
  <c r="O216" i="3"/>
  <c r="N216" i="3"/>
  <c r="M216" i="3"/>
  <c r="L216" i="3"/>
  <c r="K216" i="3"/>
  <c r="J216" i="3"/>
  <c r="I216" i="3"/>
  <c r="O215" i="3"/>
  <c r="N215" i="3"/>
  <c r="M215" i="3"/>
  <c r="L215" i="3"/>
  <c r="K215" i="3"/>
  <c r="J215" i="3"/>
  <c r="I215" i="3"/>
  <c r="O214" i="3"/>
  <c r="N214" i="3"/>
  <c r="M214" i="3"/>
  <c r="L214" i="3"/>
  <c r="K214" i="3"/>
  <c r="J214" i="3"/>
  <c r="I214" i="3"/>
  <c r="O213" i="3"/>
  <c r="N213" i="3"/>
  <c r="M213" i="3"/>
  <c r="L213" i="3"/>
  <c r="K213" i="3"/>
  <c r="J213" i="3"/>
  <c r="I213" i="3"/>
  <c r="O212" i="3"/>
  <c r="N212" i="3"/>
  <c r="M212" i="3"/>
  <c r="L212" i="3"/>
  <c r="K212" i="3"/>
  <c r="J212" i="3"/>
  <c r="I212" i="3"/>
  <c r="O211" i="3"/>
  <c r="N211" i="3"/>
  <c r="M211" i="3"/>
  <c r="L211" i="3"/>
  <c r="K211" i="3"/>
  <c r="J211" i="3"/>
  <c r="I211" i="3"/>
  <c r="O210" i="3"/>
  <c r="N210" i="3"/>
  <c r="M210" i="3"/>
  <c r="L210" i="3"/>
  <c r="K210" i="3"/>
  <c r="J210" i="3"/>
  <c r="I210" i="3"/>
  <c r="O209" i="3"/>
  <c r="N209" i="3"/>
  <c r="M209" i="3"/>
  <c r="L209" i="3"/>
  <c r="K209" i="3"/>
  <c r="J209" i="3"/>
  <c r="I209" i="3"/>
  <c r="O208" i="3"/>
  <c r="N208" i="3"/>
  <c r="M208" i="3"/>
  <c r="L208" i="3"/>
  <c r="K208" i="3"/>
  <c r="J208" i="3"/>
  <c r="I208" i="3"/>
  <c r="O207" i="3"/>
  <c r="N207" i="3"/>
  <c r="M207" i="3"/>
  <c r="L207" i="3"/>
  <c r="K207" i="3"/>
  <c r="J207" i="3"/>
  <c r="I207" i="3"/>
  <c r="O206" i="3"/>
  <c r="N206" i="3"/>
  <c r="M206" i="3"/>
  <c r="L206" i="3"/>
  <c r="K206" i="3"/>
  <c r="J206" i="3"/>
  <c r="I206" i="3"/>
  <c r="O205" i="3"/>
  <c r="N205" i="3"/>
  <c r="M205" i="3"/>
  <c r="L205" i="3"/>
  <c r="K205" i="3"/>
  <c r="J205" i="3"/>
  <c r="I205" i="3"/>
  <c r="O204" i="3"/>
  <c r="N204" i="3"/>
  <c r="M204" i="3"/>
  <c r="L204" i="3"/>
  <c r="K204" i="3"/>
  <c r="J204" i="3"/>
  <c r="I204" i="3"/>
  <c r="O203" i="3"/>
  <c r="N203" i="3"/>
  <c r="M203" i="3"/>
  <c r="L203" i="3"/>
  <c r="K203" i="3"/>
  <c r="J203" i="3"/>
  <c r="I203" i="3"/>
  <c r="O202" i="3"/>
  <c r="N202" i="3"/>
  <c r="M202" i="3"/>
  <c r="L202" i="3"/>
  <c r="K202" i="3"/>
  <c r="J202" i="3"/>
  <c r="I202" i="3"/>
  <c r="O201" i="3"/>
  <c r="N201" i="3"/>
  <c r="M201" i="3"/>
  <c r="L201" i="3"/>
  <c r="K201" i="3"/>
  <c r="J201" i="3"/>
  <c r="I201" i="3"/>
  <c r="O200" i="3"/>
  <c r="N200" i="3"/>
  <c r="M200" i="3"/>
  <c r="L200" i="3"/>
  <c r="K200" i="3"/>
  <c r="J200" i="3"/>
  <c r="I200" i="3"/>
  <c r="O199" i="3"/>
  <c r="N199" i="3"/>
  <c r="M199" i="3"/>
  <c r="L199" i="3"/>
  <c r="K199" i="3"/>
  <c r="J199" i="3"/>
  <c r="I199" i="3"/>
  <c r="O198" i="3"/>
  <c r="N198" i="3"/>
  <c r="M198" i="3"/>
  <c r="L198" i="3"/>
  <c r="K198" i="3"/>
  <c r="J198" i="3"/>
  <c r="I198" i="3"/>
  <c r="O197" i="3"/>
  <c r="N197" i="3"/>
  <c r="M197" i="3"/>
  <c r="L197" i="3"/>
  <c r="K197" i="3"/>
  <c r="J197" i="3"/>
  <c r="I197" i="3"/>
  <c r="O196" i="3"/>
  <c r="N196" i="3"/>
  <c r="M196" i="3"/>
  <c r="L196" i="3"/>
  <c r="K196" i="3"/>
  <c r="J196" i="3"/>
  <c r="I196" i="3"/>
  <c r="O195" i="3"/>
  <c r="N195" i="3"/>
  <c r="M195" i="3"/>
  <c r="L195" i="3"/>
  <c r="K195" i="3"/>
  <c r="J195" i="3"/>
  <c r="I195" i="3"/>
  <c r="O194" i="3"/>
  <c r="N194" i="3"/>
  <c r="M194" i="3"/>
  <c r="L194" i="3"/>
  <c r="K194" i="3"/>
  <c r="J194" i="3"/>
  <c r="I194" i="3"/>
  <c r="O193" i="3"/>
  <c r="N193" i="3"/>
  <c r="M193" i="3"/>
  <c r="L193" i="3"/>
  <c r="K193" i="3"/>
  <c r="J193" i="3"/>
  <c r="I193" i="3"/>
  <c r="O192" i="3"/>
  <c r="N192" i="3"/>
  <c r="M192" i="3"/>
  <c r="L192" i="3"/>
  <c r="K192" i="3"/>
  <c r="J192" i="3"/>
  <c r="I192" i="3"/>
  <c r="O191" i="3"/>
  <c r="N191" i="3"/>
  <c r="M191" i="3"/>
  <c r="L191" i="3"/>
  <c r="K191" i="3"/>
  <c r="J191" i="3"/>
  <c r="I191" i="3"/>
  <c r="O190" i="3"/>
  <c r="N190" i="3"/>
  <c r="M190" i="3"/>
  <c r="L190" i="3"/>
  <c r="K190" i="3"/>
  <c r="J190" i="3"/>
  <c r="I190" i="3"/>
  <c r="O189" i="3"/>
  <c r="N189" i="3"/>
  <c r="M189" i="3"/>
  <c r="L189" i="3"/>
  <c r="K189" i="3"/>
  <c r="J189" i="3"/>
  <c r="I189" i="3"/>
  <c r="O188" i="3"/>
  <c r="N188" i="3"/>
  <c r="M188" i="3"/>
  <c r="L188" i="3"/>
  <c r="K188" i="3"/>
  <c r="J188" i="3"/>
  <c r="I188" i="3"/>
  <c r="O187" i="3"/>
  <c r="N187" i="3"/>
  <c r="M187" i="3"/>
  <c r="L187" i="3"/>
  <c r="K187" i="3"/>
  <c r="J187" i="3"/>
  <c r="I187" i="3"/>
  <c r="O186" i="3"/>
  <c r="N186" i="3"/>
  <c r="M186" i="3"/>
  <c r="L186" i="3"/>
  <c r="K186" i="3"/>
  <c r="J186" i="3"/>
  <c r="I186" i="3"/>
  <c r="O185" i="3"/>
  <c r="N185" i="3"/>
  <c r="M185" i="3"/>
  <c r="L185" i="3"/>
  <c r="K185" i="3"/>
  <c r="J185" i="3"/>
  <c r="I185" i="3"/>
  <c r="O184" i="3"/>
  <c r="N184" i="3"/>
  <c r="M184" i="3"/>
  <c r="L184" i="3"/>
  <c r="K184" i="3"/>
  <c r="J184" i="3"/>
  <c r="I184" i="3"/>
  <c r="O183" i="3"/>
  <c r="N183" i="3"/>
  <c r="M183" i="3"/>
  <c r="L183" i="3"/>
  <c r="K183" i="3"/>
  <c r="J183" i="3"/>
  <c r="I183" i="3"/>
  <c r="O182" i="3"/>
  <c r="N182" i="3"/>
  <c r="M182" i="3"/>
  <c r="L182" i="3"/>
  <c r="K182" i="3"/>
  <c r="J182" i="3"/>
  <c r="I182" i="3"/>
  <c r="O181" i="3"/>
  <c r="N181" i="3"/>
  <c r="M181" i="3"/>
  <c r="L181" i="3"/>
  <c r="K181" i="3"/>
  <c r="J181" i="3"/>
  <c r="I181" i="3"/>
  <c r="O180" i="3"/>
  <c r="N180" i="3"/>
  <c r="M180" i="3"/>
  <c r="L180" i="3"/>
  <c r="K180" i="3"/>
  <c r="J180" i="3"/>
  <c r="I180" i="3"/>
  <c r="O179" i="3"/>
  <c r="N179" i="3"/>
  <c r="M179" i="3"/>
  <c r="L179" i="3"/>
  <c r="K179" i="3"/>
  <c r="J179" i="3"/>
  <c r="I179" i="3"/>
  <c r="O178" i="3"/>
  <c r="N178" i="3"/>
  <c r="M178" i="3"/>
  <c r="L178" i="3"/>
  <c r="K178" i="3"/>
  <c r="J178" i="3"/>
  <c r="I178" i="3"/>
  <c r="O177" i="3"/>
  <c r="N177" i="3"/>
  <c r="M177" i="3"/>
  <c r="L177" i="3"/>
  <c r="K177" i="3"/>
  <c r="J177" i="3"/>
  <c r="I177" i="3"/>
  <c r="O176" i="3"/>
  <c r="N176" i="3"/>
  <c r="M176" i="3"/>
  <c r="L176" i="3"/>
  <c r="K176" i="3"/>
  <c r="J176" i="3"/>
  <c r="I176" i="3"/>
  <c r="O175" i="3"/>
  <c r="N175" i="3"/>
  <c r="M175" i="3"/>
  <c r="L175" i="3"/>
  <c r="K175" i="3"/>
  <c r="J175" i="3"/>
  <c r="I175" i="3"/>
  <c r="O174" i="3"/>
  <c r="N174" i="3"/>
  <c r="M174" i="3"/>
  <c r="L174" i="3"/>
  <c r="K174" i="3"/>
  <c r="J174" i="3"/>
  <c r="I174" i="3"/>
  <c r="O173" i="3"/>
  <c r="N173" i="3"/>
  <c r="M173" i="3"/>
  <c r="L173" i="3"/>
  <c r="K173" i="3"/>
  <c r="J173" i="3"/>
  <c r="I173" i="3"/>
  <c r="O172" i="3"/>
  <c r="N172" i="3"/>
  <c r="M172" i="3"/>
  <c r="L172" i="3"/>
  <c r="K172" i="3"/>
  <c r="J172" i="3"/>
  <c r="I172" i="3"/>
  <c r="O171" i="3"/>
  <c r="N171" i="3"/>
  <c r="M171" i="3"/>
  <c r="L171" i="3"/>
  <c r="K171" i="3"/>
  <c r="J171" i="3"/>
  <c r="I171" i="3"/>
  <c r="O170" i="3"/>
  <c r="N170" i="3"/>
  <c r="M170" i="3"/>
  <c r="L170" i="3"/>
  <c r="K170" i="3"/>
  <c r="J170" i="3"/>
  <c r="I170" i="3"/>
  <c r="O169" i="3"/>
  <c r="N169" i="3"/>
  <c r="M169" i="3"/>
  <c r="L169" i="3"/>
  <c r="K169" i="3"/>
  <c r="J169" i="3"/>
  <c r="I169" i="3"/>
  <c r="O168" i="3"/>
  <c r="N168" i="3"/>
  <c r="M168" i="3"/>
  <c r="L168" i="3"/>
  <c r="K168" i="3"/>
  <c r="J168" i="3"/>
  <c r="I168" i="3"/>
  <c r="O167" i="3"/>
  <c r="N167" i="3"/>
  <c r="M167" i="3"/>
  <c r="L167" i="3"/>
  <c r="K167" i="3"/>
  <c r="J167" i="3"/>
  <c r="I167" i="3"/>
  <c r="O166" i="3"/>
  <c r="N166" i="3"/>
  <c r="M166" i="3"/>
  <c r="L166" i="3"/>
  <c r="K166" i="3"/>
  <c r="J166" i="3"/>
  <c r="I166" i="3"/>
  <c r="O165" i="3"/>
  <c r="N165" i="3"/>
  <c r="M165" i="3"/>
  <c r="L165" i="3"/>
  <c r="K165" i="3"/>
  <c r="J165" i="3"/>
  <c r="I165" i="3"/>
  <c r="O164" i="3"/>
  <c r="N164" i="3"/>
  <c r="M164" i="3"/>
  <c r="L164" i="3"/>
  <c r="K164" i="3"/>
  <c r="J164" i="3"/>
  <c r="I164" i="3"/>
  <c r="O163" i="3"/>
  <c r="N163" i="3"/>
  <c r="M163" i="3"/>
  <c r="L163" i="3"/>
  <c r="K163" i="3"/>
  <c r="J163" i="3"/>
  <c r="I163" i="3"/>
  <c r="O162" i="3"/>
  <c r="N162" i="3"/>
  <c r="M162" i="3"/>
  <c r="L162" i="3"/>
  <c r="K162" i="3"/>
  <c r="J162" i="3"/>
  <c r="I162" i="3"/>
  <c r="O161" i="3"/>
  <c r="N161" i="3"/>
  <c r="M161" i="3"/>
  <c r="L161" i="3"/>
  <c r="K161" i="3"/>
  <c r="J161" i="3"/>
  <c r="I161" i="3"/>
  <c r="O160" i="3"/>
  <c r="N160" i="3"/>
  <c r="M160" i="3"/>
  <c r="L160" i="3"/>
  <c r="K160" i="3"/>
  <c r="J160" i="3"/>
  <c r="I160" i="3"/>
  <c r="O159" i="3"/>
  <c r="N159" i="3"/>
  <c r="M159" i="3"/>
  <c r="L159" i="3"/>
  <c r="K159" i="3"/>
  <c r="J159" i="3"/>
  <c r="I159" i="3"/>
  <c r="O158" i="3"/>
  <c r="N158" i="3"/>
  <c r="M158" i="3"/>
  <c r="L158" i="3"/>
  <c r="K158" i="3"/>
  <c r="J158" i="3"/>
  <c r="I158" i="3"/>
  <c r="O157" i="3"/>
  <c r="N157" i="3"/>
  <c r="M157" i="3"/>
  <c r="L157" i="3"/>
  <c r="K157" i="3"/>
  <c r="J157" i="3"/>
  <c r="I157" i="3"/>
  <c r="O156" i="3"/>
  <c r="N156" i="3"/>
  <c r="M156" i="3"/>
  <c r="L156" i="3"/>
  <c r="K156" i="3"/>
  <c r="J156" i="3"/>
  <c r="I156" i="3"/>
  <c r="O155" i="3"/>
  <c r="N155" i="3"/>
  <c r="M155" i="3"/>
  <c r="L155" i="3"/>
  <c r="K155" i="3"/>
  <c r="J155" i="3"/>
  <c r="I155" i="3"/>
  <c r="O154" i="3"/>
  <c r="N154" i="3"/>
  <c r="M154" i="3"/>
  <c r="L154" i="3"/>
  <c r="K154" i="3"/>
  <c r="J154" i="3"/>
  <c r="I154" i="3"/>
  <c r="O153" i="3"/>
  <c r="N153" i="3"/>
  <c r="M153" i="3"/>
  <c r="L153" i="3"/>
  <c r="K153" i="3"/>
  <c r="J153" i="3"/>
  <c r="I153" i="3"/>
  <c r="O152" i="3"/>
  <c r="N152" i="3"/>
  <c r="M152" i="3"/>
  <c r="L152" i="3"/>
  <c r="K152" i="3"/>
  <c r="J152" i="3"/>
  <c r="I152" i="3"/>
  <c r="O151" i="3"/>
  <c r="N151" i="3"/>
  <c r="M151" i="3"/>
  <c r="L151" i="3"/>
  <c r="K151" i="3"/>
  <c r="J151" i="3"/>
  <c r="I151" i="3"/>
  <c r="O150" i="3"/>
  <c r="N150" i="3"/>
  <c r="M150" i="3"/>
  <c r="L150" i="3"/>
  <c r="K150" i="3"/>
  <c r="J150" i="3"/>
  <c r="I150" i="3"/>
  <c r="O149" i="3"/>
  <c r="N149" i="3"/>
  <c r="M149" i="3"/>
  <c r="L149" i="3"/>
  <c r="K149" i="3"/>
  <c r="J149" i="3"/>
  <c r="I149" i="3"/>
  <c r="O148" i="3"/>
  <c r="N148" i="3"/>
  <c r="M148" i="3"/>
  <c r="L148" i="3"/>
  <c r="K148" i="3"/>
  <c r="J148" i="3"/>
  <c r="I148" i="3"/>
  <c r="O147" i="3"/>
  <c r="N147" i="3"/>
  <c r="M147" i="3"/>
  <c r="L147" i="3"/>
  <c r="K147" i="3"/>
  <c r="J147" i="3"/>
  <c r="I147" i="3"/>
  <c r="O146" i="3"/>
  <c r="N146" i="3"/>
  <c r="M146" i="3"/>
  <c r="L146" i="3"/>
  <c r="K146" i="3"/>
  <c r="J146" i="3"/>
  <c r="I146" i="3"/>
  <c r="O145" i="3"/>
  <c r="N145" i="3"/>
  <c r="M145" i="3"/>
  <c r="L145" i="3"/>
  <c r="K145" i="3"/>
  <c r="J145" i="3"/>
  <c r="I145" i="3"/>
  <c r="O144" i="3"/>
  <c r="N144" i="3"/>
  <c r="M144" i="3"/>
  <c r="L144" i="3"/>
  <c r="K144" i="3"/>
  <c r="J144" i="3"/>
  <c r="I144" i="3"/>
  <c r="O143" i="3"/>
  <c r="N143" i="3"/>
  <c r="M143" i="3"/>
  <c r="L143" i="3"/>
  <c r="K143" i="3"/>
  <c r="J143" i="3"/>
  <c r="I143" i="3"/>
  <c r="O142" i="3"/>
  <c r="N142" i="3"/>
  <c r="M142" i="3"/>
  <c r="L142" i="3"/>
  <c r="K142" i="3"/>
  <c r="J142" i="3"/>
  <c r="I142" i="3"/>
  <c r="O141" i="3"/>
  <c r="N141" i="3"/>
  <c r="M141" i="3"/>
  <c r="L141" i="3"/>
  <c r="K141" i="3"/>
  <c r="J141" i="3"/>
  <c r="I141" i="3"/>
  <c r="O140" i="3"/>
  <c r="N140" i="3"/>
  <c r="M140" i="3"/>
  <c r="L140" i="3"/>
  <c r="K140" i="3"/>
  <c r="J140" i="3"/>
  <c r="I140" i="3"/>
  <c r="O139" i="3"/>
  <c r="N139" i="3"/>
  <c r="M139" i="3"/>
  <c r="L139" i="3"/>
  <c r="K139" i="3"/>
  <c r="J139" i="3"/>
  <c r="I139" i="3"/>
  <c r="O138" i="3"/>
  <c r="N138" i="3"/>
  <c r="M138" i="3"/>
  <c r="L138" i="3"/>
  <c r="K138" i="3"/>
  <c r="J138" i="3"/>
  <c r="I138" i="3"/>
  <c r="O137" i="3"/>
  <c r="N137" i="3"/>
  <c r="M137" i="3"/>
  <c r="L137" i="3"/>
  <c r="K137" i="3"/>
  <c r="J137" i="3"/>
  <c r="I137" i="3"/>
  <c r="O136" i="3"/>
  <c r="N136" i="3"/>
  <c r="M136" i="3"/>
  <c r="L136" i="3"/>
  <c r="K136" i="3"/>
  <c r="J136" i="3"/>
  <c r="I136" i="3"/>
  <c r="O135" i="3"/>
  <c r="N135" i="3"/>
  <c r="M135" i="3"/>
  <c r="L135" i="3"/>
  <c r="K135" i="3"/>
  <c r="J135" i="3"/>
  <c r="I135" i="3"/>
  <c r="O134" i="3"/>
  <c r="N134" i="3"/>
  <c r="M134" i="3"/>
  <c r="L134" i="3"/>
  <c r="K134" i="3"/>
  <c r="J134" i="3"/>
  <c r="I134" i="3"/>
  <c r="O133" i="3"/>
  <c r="N133" i="3"/>
  <c r="M133" i="3"/>
  <c r="L133" i="3"/>
  <c r="K133" i="3"/>
  <c r="J133" i="3"/>
  <c r="I133" i="3"/>
  <c r="O132" i="3"/>
  <c r="N132" i="3"/>
  <c r="M132" i="3"/>
  <c r="L132" i="3"/>
  <c r="K132" i="3"/>
  <c r="J132" i="3"/>
  <c r="I132" i="3"/>
  <c r="O131" i="3"/>
  <c r="N131" i="3"/>
  <c r="M131" i="3"/>
  <c r="L131" i="3"/>
  <c r="K131" i="3"/>
  <c r="J131" i="3"/>
  <c r="I131" i="3"/>
  <c r="O130" i="3"/>
  <c r="N130" i="3"/>
  <c r="M130" i="3"/>
  <c r="L130" i="3"/>
  <c r="K130" i="3"/>
  <c r="J130" i="3"/>
  <c r="I130" i="3"/>
  <c r="O129" i="3"/>
  <c r="N129" i="3"/>
  <c r="M129" i="3"/>
  <c r="L129" i="3"/>
  <c r="K129" i="3"/>
  <c r="J129" i="3"/>
  <c r="I129" i="3"/>
  <c r="O128" i="3"/>
  <c r="N128" i="3"/>
  <c r="M128" i="3"/>
  <c r="L128" i="3"/>
  <c r="K128" i="3"/>
  <c r="J128" i="3"/>
  <c r="I128" i="3"/>
  <c r="O127" i="3"/>
  <c r="N127" i="3"/>
  <c r="M127" i="3"/>
  <c r="L127" i="3"/>
  <c r="K127" i="3"/>
  <c r="J127" i="3"/>
  <c r="I127" i="3"/>
  <c r="O126" i="3"/>
  <c r="N126" i="3"/>
  <c r="M126" i="3"/>
  <c r="L126" i="3"/>
  <c r="K126" i="3"/>
  <c r="J126" i="3"/>
  <c r="I126" i="3"/>
  <c r="O125" i="3"/>
  <c r="N125" i="3"/>
  <c r="M125" i="3"/>
  <c r="L125" i="3"/>
  <c r="K125" i="3"/>
  <c r="J125" i="3"/>
  <c r="I125" i="3"/>
  <c r="O124" i="3"/>
  <c r="N124" i="3"/>
  <c r="M124" i="3"/>
  <c r="L124" i="3"/>
  <c r="K124" i="3"/>
  <c r="J124" i="3"/>
  <c r="I124" i="3"/>
  <c r="O123" i="3"/>
  <c r="N123" i="3"/>
  <c r="M123" i="3"/>
  <c r="L123" i="3"/>
  <c r="K123" i="3"/>
  <c r="J123" i="3"/>
  <c r="I123" i="3"/>
  <c r="O122" i="3"/>
  <c r="N122" i="3"/>
  <c r="M122" i="3"/>
  <c r="L122" i="3"/>
  <c r="K122" i="3"/>
  <c r="J122" i="3"/>
  <c r="I122" i="3"/>
  <c r="O121" i="3"/>
  <c r="N121" i="3"/>
  <c r="M121" i="3"/>
  <c r="L121" i="3"/>
  <c r="K121" i="3"/>
  <c r="J121" i="3"/>
  <c r="I121" i="3"/>
  <c r="O120" i="3"/>
  <c r="N120" i="3"/>
  <c r="M120" i="3"/>
  <c r="L120" i="3"/>
  <c r="K120" i="3"/>
  <c r="J120" i="3"/>
  <c r="I120" i="3"/>
  <c r="O119" i="3"/>
  <c r="N119" i="3"/>
  <c r="M119" i="3"/>
  <c r="L119" i="3"/>
  <c r="K119" i="3"/>
  <c r="J119" i="3"/>
  <c r="I119" i="3"/>
  <c r="O118" i="3"/>
  <c r="N118" i="3"/>
  <c r="M118" i="3"/>
  <c r="L118" i="3"/>
  <c r="K118" i="3"/>
  <c r="J118" i="3"/>
  <c r="I118" i="3"/>
  <c r="O117" i="3"/>
  <c r="N117" i="3"/>
  <c r="M117" i="3"/>
  <c r="L117" i="3"/>
  <c r="K117" i="3"/>
  <c r="J117" i="3"/>
  <c r="I117" i="3"/>
  <c r="O116" i="3"/>
  <c r="N116" i="3"/>
  <c r="M116" i="3"/>
  <c r="L116" i="3"/>
  <c r="K116" i="3"/>
  <c r="J116" i="3"/>
  <c r="I116" i="3"/>
  <c r="O115" i="3"/>
  <c r="N115" i="3"/>
  <c r="M115" i="3"/>
  <c r="L115" i="3"/>
  <c r="K115" i="3"/>
  <c r="J115" i="3"/>
  <c r="I115" i="3"/>
  <c r="O114" i="3"/>
  <c r="N114" i="3"/>
  <c r="M114" i="3"/>
  <c r="L114" i="3"/>
  <c r="K114" i="3"/>
  <c r="J114" i="3"/>
  <c r="I114" i="3"/>
  <c r="O113" i="3"/>
  <c r="N113" i="3"/>
  <c r="M113" i="3"/>
  <c r="L113" i="3"/>
  <c r="K113" i="3"/>
  <c r="J113" i="3"/>
  <c r="I113" i="3"/>
  <c r="O112" i="3"/>
  <c r="N112" i="3"/>
  <c r="M112" i="3"/>
  <c r="L112" i="3"/>
  <c r="K112" i="3"/>
  <c r="J112" i="3"/>
  <c r="I112" i="3"/>
  <c r="O111" i="3"/>
  <c r="N111" i="3"/>
  <c r="M111" i="3"/>
  <c r="L111" i="3"/>
  <c r="K111" i="3"/>
  <c r="J111" i="3"/>
  <c r="I111" i="3"/>
  <c r="O110" i="3"/>
  <c r="N110" i="3"/>
  <c r="M110" i="3"/>
  <c r="L110" i="3"/>
  <c r="K110" i="3"/>
  <c r="J110" i="3"/>
  <c r="I110" i="3"/>
  <c r="O109" i="3"/>
  <c r="N109" i="3"/>
  <c r="M109" i="3"/>
  <c r="L109" i="3"/>
  <c r="K109" i="3"/>
  <c r="J109" i="3"/>
  <c r="I109" i="3"/>
  <c r="O108" i="3"/>
  <c r="N108" i="3"/>
  <c r="M108" i="3"/>
  <c r="L108" i="3"/>
  <c r="K108" i="3"/>
  <c r="J108" i="3"/>
  <c r="I108" i="3"/>
  <c r="O107" i="3"/>
  <c r="N107" i="3"/>
  <c r="M107" i="3"/>
  <c r="L107" i="3"/>
  <c r="K107" i="3"/>
  <c r="J107" i="3"/>
  <c r="I107" i="3"/>
  <c r="O106" i="3"/>
  <c r="N106" i="3"/>
  <c r="M106" i="3"/>
  <c r="L106" i="3"/>
  <c r="K106" i="3"/>
  <c r="J106" i="3"/>
  <c r="I106" i="3"/>
  <c r="O105" i="3"/>
  <c r="N105" i="3"/>
  <c r="M105" i="3"/>
  <c r="L105" i="3"/>
  <c r="K105" i="3"/>
  <c r="J105" i="3"/>
  <c r="I105" i="3"/>
  <c r="O104" i="3"/>
  <c r="N104" i="3"/>
  <c r="M104" i="3"/>
  <c r="L104" i="3"/>
  <c r="K104" i="3"/>
  <c r="J104" i="3"/>
  <c r="I104" i="3"/>
  <c r="O103" i="3"/>
  <c r="N103" i="3"/>
  <c r="M103" i="3"/>
  <c r="L103" i="3"/>
  <c r="K103" i="3"/>
  <c r="J103" i="3"/>
  <c r="I103" i="3"/>
  <c r="O102" i="3"/>
  <c r="N102" i="3"/>
  <c r="M102" i="3"/>
  <c r="L102" i="3"/>
  <c r="K102" i="3"/>
  <c r="J102" i="3"/>
  <c r="I102" i="3"/>
  <c r="O101" i="3"/>
  <c r="N101" i="3"/>
  <c r="M101" i="3"/>
  <c r="L101" i="3"/>
  <c r="K101" i="3"/>
  <c r="J101" i="3"/>
  <c r="I101" i="3"/>
  <c r="O100" i="3"/>
  <c r="N100" i="3"/>
  <c r="M100" i="3"/>
  <c r="L100" i="3"/>
  <c r="K100" i="3"/>
  <c r="J100" i="3"/>
  <c r="I100" i="3"/>
  <c r="O99" i="3"/>
  <c r="N99" i="3"/>
  <c r="M99" i="3"/>
  <c r="L99" i="3"/>
  <c r="K99" i="3"/>
  <c r="J99" i="3"/>
  <c r="I99" i="3"/>
  <c r="O98" i="3"/>
  <c r="N98" i="3"/>
  <c r="M98" i="3"/>
  <c r="L98" i="3"/>
  <c r="K98" i="3"/>
  <c r="J98" i="3"/>
  <c r="I98" i="3"/>
  <c r="O97" i="3"/>
  <c r="N97" i="3"/>
  <c r="M97" i="3"/>
  <c r="L97" i="3"/>
  <c r="K97" i="3"/>
  <c r="J97" i="3"/>
  <c r="I97" i="3"/>
  <c r="O96" i="3"/>
  <c r="N96" i="3"/>
  <c r="M96" i="3"/>
  <c r="L96" i="3"/>
  <c r="K96" i="3"/>
  <c r="J96" i="3"/>
  <c r="I96" i="3"/>
  <c r="O95" i="3"/>
  <c r="N95" i="3"/>
  <c r="M95" i="3"/>
  <c r="L95" i="3"/>
  <c r="K95" i="3"/>
  <c r="J95" i="3"/>
  <c r="I95" i="3"/>
  <c r="O94" i="3"/>
  <c r="N94" i="3"/>
  <c r="M94" i="3"/>
  <c r="L94" i="3"/>
  <c r="K94" i="3"/>
  <c r="J94" i="3"/>
  <c r="I94" i="3"/>
  <c r="O93" i="3"/>
  <c r="N93" i="3"/>
  <c r="M93" i="3"/>
  <c r="L93" i="3"/>
  <c r="K93" i="3"/>
  <c r="J93" i="3"/>
  <c r="I93" i="3"/>
  <c r="O92" i="3"/>
  <c r="N92" i="3"/>
  <c r="M92" i="3"/>
  <c r="L92" i="3"/>
  <c r="K92" i="3"/>
  <c r="J92" i="3"/>
  <c r="I92" i="3"/>
  <c r="O91" i="3"/>
  <c r="N91" i="3"/>
  <c r="M91" i="3"/>
  <c r="L91" i="3"/>
  <c r="K91" i="3"/>
  <c r="J91" i="3"/>
  <c r="I91" i="3"/>
  <c r="O90" i="3"/>
  <c r="N90" i="3"/>
  <c r="M90" i="3"/>
  <c r="L90" i="3"/>
  <c r="K90" i="3"/>
  <c r="J90" i="3"/>
  <c r="I90" i="3"/>
  <c r="O89" i="3"/>
  <c r="N89" i="3"/>
  <c r="M89" i="3"/>
  <c r="L89" i="3"/>
  <c r="K89" i="3"/>
  <c r="J89" i="3"/>
  <c r="I89" i="3"/>
  <c r="O88" i="3"/>
  <c r="N88" i="3"/>
  <c r="M88" i="3"/>
  <c r="L88" i="3"/>
  <c r="K88" i="3"/>
  <c r="J88" i="3"/>
  <c r="I88" i="3"/>
  <c r="O87" i="3"/>
  <c r="N87" i="3"/>
  <c r="M87" i="3"/>
  <c r="L87" i="3"/>
  <c r="K87" i="3"/>
  <c r="J87" i="3"/>
  <c r="I87" i="3"/>
  <c r="O86" i="3"/>
  <c r="N86" i="3"/>
  <c r="M86" i="3"/>
  <c r="L86" i="3"/>
  <c r="K86" i="3"/>
  <c r="J86" i="3"/>
  <c r="I86" i="3"/>
  <c r="O85" i="3"/>
  <c r="N85" i="3"/>
  <c r="M85" i="3"/>
  <c r="L85" i="3"/>
  <c r="K85" i="3"/>
  <c r="J85" i="3"/>
  <c r="I85" i="3"/>
  <c r="O84" i="3"/>
  <c r="N84" i="3"/>
  <c r="M84" i="3"/>
  <c r="L84" i="3"/>
  <c r="K84" i="3"/>
  <c r="J84" i="3"/>
  <c r="I84" i="3"/>
  <c r="O83" i="3"/>
  <c r="N83" i="3"/>
  <c r="M83" i="3"/>
  <c r="L83" i="3"/>
  <c r="K83" i="3"/>
  <c r="J83" i="3"/>
  <c r="I83" i="3"/>
  <c r="O82" i="3"/>
  <c r="N82" i="3"/>
  <c r="M82" i="3"/>
  <c r="L82" i="3"/>
  <c r="K82" i="3"/>
  <c r="J82" i="3"/>
  <c r="I82" i="3"/>
  <c r="O81" i="3"/>
  <c r="N81" i="3"/>
  <c r="M81" i="3"/>
  <c r="L81" i="3"/>
  <c r="K81" i="3"/>
  <c r="J81" i="3"/>
  <c r="I81" i="3"/>
  <c r="O80" i="3"/>
  <c r="N80" i="3"/>
  <c r="M80" i="3"/>
  <c r="L80" i="3"/>
  <c r="K80" i="3"/>
  <c r="J80" i="3"/>
  <c r="I80" i="3"/>
  <c r="O79" i="3"/>
  <c r="N79" i="3"/>
  <c r="M79" i="3"/>
  <c r="L79" i="3"/>
  <c r="K79" i="3"/>
  <c r="J79" i="3"/>
  <c r="I79" i="3"/>
  <c r="O78" i="3"/>
  <c r="N78" i="3"/>
  <c r="M78" i="3"/>
  <c r="L78" i="3"/>
  <c r="K78" i="3"/>
  <c r="J78" i="3"/>
  <c r="I78" i="3"/>
  <c r="O77" i="3"/>
  <c r="N77" i="3"/>
  <c r="M77" i="3"/>
  <c r="L77" i="3"/>
  <c r="K77" i="3"/>
  <c r="J77" i="3"/>
  <c r="I77" i="3"/>
  <c r="O76" i="3"/>
  <c r="N76" i="3"/>
  <c r="M76" i="3"/>
  <c r="L76" i="3"/>
  <c r="K76" i="3"/>
  <c r="J76" i="3"/>
  <c r="I76" i="3"/>
  <c r="O75" i="3"/>
  <c r="N75" i="3"/>
  <c r="M75" i="3"/>
  <c r="L75" i="3"/>
  <c r="K75" i="3"/>
  <c r="J75" i="3"/>
  <c r="I75" i="3"/>
  <c r="O74" i="3"/>
  <c r="N74" i="3"/>
  <c r="M74" i="3"/>
  <c r="L74" i="3"/>
  <c r="K74" i="3"/>
  <c r="J74" i="3"/>
  <c r="I74" i="3"/>
  <c r="O73" i="3"/>
  <c r="N73" i="3"/>
  <c r="M73" i="3"/>
  <c r="L73" i="3"/>
  <c r="K73" i="3"/>
  <c r="J73" i="3"/>
  <c r="I73" i="3"/>
  <c r="O72" i="3"/>
  <c r="N72" i="3"/>
  <c r="M72" i="3"/>
  <c r="L72" i="3"/>
  <c r="K72" i="3"/>
  <c r="J72" i="3"/>
  <c r="I72" i="3"/>
  <c r="O71" i="3"/>
  <c r="N71" i="3"/>
  <c r="M71" i="3"/>
  <c r="L71" i="3"/>
  <c r="K71" i="3"/>
  <c r="J71" i="3"/>
  <c r="I71" i="3"/>
  <c r="O70" i="3"/>
  <c r="N70" i="3"/>
  <c r="M70" i="3"/>
  <c r="L70" i="3"/>
  <c r="K70" i="3"/>
  <c r="J70" i="3"/>
  <c r="I70" i="3"/>
  <c r="O69" i="3"/>
  <c r="N69" i="3"/>
  <c r="M69" i="3"/>
  <c r="L69" i="3"/>
  <c r="K69" i="3"/>
  <c r="J69" i="3"/>
  <c r="I69" i="3"/>
  <c r="O68" i="3"/>
  <c r="N68" i="3"/>
  <c r="M68" i="3"/>
  <c r="L68" i="3"/>
  <c r="K68" i="3"/>
  <c r="J68" i="3"/>
  <c r="I68" i="3"/>
  <c r="O67" i="3"/>
  <c r="N67" i="3"/>
  <c r="M67" i="3"/>
  <c r="L67" i="3"/>
  <c r="K67" i="3"/>
  <c r="J67" i="3"/>
  <c r="I67" i="3"/>
  <c r="O66" i="3"/>
  <c r="N66" i="3"/>
  <c r="M66" i="3"/>
  <c r="L66" i="3"/>
  <c r="K66" i="3"/>
  <c r="J66" i="3"/>
  <c r="I66" i="3"/>
  <c r="O65" i="3"/>
  <c r="N65" i="3"/>
  <c r="M65" i="3"/>
  <c r="L65" i="3"/>
  <c r="K65" i="3"/>
  <c r="J65" i="3"/>
  <c r="I65" i="3"/>
  <c r="O64" i="3"/>
  <c r="N64" i="3"/>
  <c r="M64" i="3"/>
  <c r="L64" i="3"/>
  <c r="K64" i="3"/>
  <c r="J64" i="3"/>
  <c r="I64" i="3"/>
  <c r="O63" i="3"/>
  <c r="N63" i="3"/>
  <c r="M63" i="3"/>
  <c r="L63" i="3"/>
  <c r="K63" i="3"/>
  <c r="J63" i="3"/>
  <c r="I63" i="3"/>
  <c r="O62" i="3"/>
  <c r="N62" i="3"/>
  <c r="M62" i="3"/>
  <c r="L62" i="3"/>
  <c r="K62" i="3"/>
  <c r="J62" i="3"/>
  <c r="I62" i="3"/>
  <c r="O61" i="3"/>
  <c r="N61" i="3"/>
  <c r="M61" i="3"/>
  <c r="L61" i="3"/>
  <c r="K61" i="3"/>
  <c r="J61" i="3"/>
  <c r="I61" i="3"/>
  <c r="O60" i="3"/>
  <c r="N60" i="3"/>
  <c r="M60" i="3"/>
  <c r="L60" i="3"/>
  <c r="K60" i="3"/>
  <c r="J60" i="3"/>
  <c r="I60" i="3"/>
  <c r="O59" i="3"/>
  <c r="N59" i="3"/>
  <c r="M59" i="3"/>
  <c r="L59" i="3"/>
  <c r="K59" i="3"/>
  <c r="J59" i="3"/>
  <c r="I59" i="3"/>
  <c r="O58" i="3"/>
  <c r="N58" i="3"/>
  <c r="M58" i="3"/>
  <c r="L58" i="3"/>
  <c r="K58" i="3"/>
  <c r="J58" i="3"/>
  <c r="I58" i="3"/>
  <c r="O57" i="3"/>
  <c r="N57" i="3"/>
  <c r="M57" i="3"/>
  <c r="L57" i="3"/>
  <c r="K57" i="3"/>
  <c r="J57" i="3"/>
  <c r="I57" i="3"/>
  <c r="O56" i="3"/>
  <c r="N56" i="3"/>
  <c r="M56" i="3"/>
  <c r="L56" i="3"/>
  <c r="K56" i="3"/>
  <c r="J56" i="3"/>
  <c r="I56" i="3"/>
  <c r="O55" i="3"/>
  <c r="N55" i="3"/>
  <c r="M55" i="3"/>
  <c r="L55" i="3"/>
  <c r="K55" i="3"/>
  <c r="J55" i="3"/>
  <c r="I55" i="3"/>
  <c r="O54" i="3"/>
  <c r="N54" i="3"/>
  <c r="M54" i="3"/>
  <c r="L54" i="3"/>
  <c r="K54" i="3"/>
  <c r="J54" i="3"/>
  <c r="I54" i="3"/>
  <c r="O53" i="3"/>
  <c r="N53" i="3"/>
  <c r="M53" i="3"/>
  <c r="L53" i="3"/>
  <c r="K53" i="3"/>
  <c r="J53" i="3"/>
  <c r="I53" i="3"/>
  <c r="O52" i="3"/>
  <c r="N52" i="3"/>
  <c r="M52" i="3"/>
  <c r="L52" i="3"/>
  <c r="K52" i="3"/>
  <c r="J52" i="3"/>
  <c r="I52" i="3"/>
  <c r="O51" i="3"/>
  <c r="N51" i="3"/>
  <c r="M51" i="3"/>
  <c r="L51" i="3"/>
  <c r="K51" i="3"/>
  <c r="J51" i="3"/>
  <c r="I51" i="3"/>
  <c r="O50" i="3"/>
  <c r="N50" i="3"/>
  <c r="M50" i="3"/>
  <c r="L50" i="3"/>
  <c r="K50" i="3"/>
  <c r="J50" i="3"/>
  <c r="I50" i="3"/>
  <c r="O49" i="3"/>
  <c r="N49" i="3"/>
  <c r="M49" i="3"/>
  <c r="L49" i="3"/>
  <c r="K49" i="3"/>
  <c r="J49" i="3"/>
  <c r="I49" i="3"/>
  <c r="O48" i="3"/>
  <c r="N48" i="3"/>
  <c r="M48" i="3"/>
  <c r="L48" i="3"/>
  <c r="K48" i="3"/>
  <c r="J48" i="3"/>
  <c r="I48" i="3"/>
  <c r="O47" i="3"/>
  <c r="N47" i="3"/>
  <c r="M47" i="3"/>
  <c r="L47" i="3"/>
  <c r="K47" i="3"/>
  <c r="J47" i="3"/>
  <c r="I47" i="3"/>
  <c r="O46" i="3"/>
  <c r="N46" i="3"/>
  <c r="M46" i="3"/>
  <c r="L46" i="3"/>
  <c r="K46" i="3"/>
  <c r="J46" i="3"/>
  <c r="I46" i="3"/>
  <c r="O45" i="3"/>
  <c r="N45" i="3"/>
  <c r="M45" i="3"/>
  <c r="L45" i="3"/>
  <c r="K45" i="3"/>
  <c r="J45" i="3"/>
  <c r="I45" i="3"/>
  <c r="O44" i="3"/>
  <c r="N44" i="3"/>
  <c r="M44" i="3"/>
  <c r="L44" i="3"/>
  <c r="K44" i="3"/>
  <c r="J44" i="3"/>
  <c r="I44" i="3"/>
  <c r="O43" i="3"/>
  <c r="N43" i="3"/>
  <c r="M43" i="3"/>
  <c r="L43" i="3"/>
  <c r="K43" i="3"/>
  <c r="J43" i="3"/>
  <c r="I43" i="3"/>
  <c r="O42" i="3"/>
  <c r="N42" i="3"/>
  <c r="M42" i="3"/>
  <c r="L42" i="3"/>
  <c r="K42" i="3"/>
  <c r="J42" i="3"/>
  <c r="I42" i="3"/>
  <c r="O41" i="3"/>
  <c r="N41" i="3"/>
  <c r="M41" i="3"/>
  <c r="L41" i="3"/>
  <c r="K41" i="3"/>
  <c r="J41" i="3"/>
  <c r="I41" i="3"/>
  <c r="O40" i="3"/>
  <c r="N40" i="3"/>
  <c r="M40" i="3"/>
  <c r="L40" i="3"/>
  <c r="K40" i="3"/>
  <c r="J40" i="3"/>
  <c r="I40" i="3"/>
  <c r="O39" i="3"/>
  <c r="N39" i="3"/>
  <c r="M39" i="3"/>
  <c r="L39" i="3"/>
  <c r="K39" i="3"/>
  <c r="J39" i="3"/>
  <c r="I39" i="3"/>
  <c r="O38" i="3"/>
  <c r="N38" i="3"/>
  <c r="M38" i="3"/>
  <c r="L38" i="3"/>
  <c r="K38" i="3"/>
  <c r="J38" i="3"/>
  <c r="I38" i="3"/>
  <c r="O37" i="3"/>
  <c r="N37" i="3"/>
  <c r="M37" i="3"/>
  <c r="L37" i="3"/>
  <c r="K37" i="3"/>
  <c r="J37" i="3"/>
  <c r="I37" i="3"/>
  <c r="O36" i="3"/>
  <c r="N36" i="3"/>
  <c r="M36" i="3"/>
  <c r="L36" i="3"/>
  <c r="K36" i="3"/>
  <c r="J36" i="3"/>
  <c r="I36" i="3"/>
  <c r="O35" i="3"/>
  <c r="N35" i="3"/>
  <c r="M35" i="3"/>
  <c r="L35" i="3"/>
  <c r="K35" i="3"/>
  <c r="J35" i="3"/>
  <c r="I35" i="3"/>
  <c r="O34" i="3"/>
  <c r="N34" i="3"/>
  <c r="M34" i="3"/>
  <c r="L34" i="3"/>
  <c r="K34" i="3"/>
  <c r="J34" i="3"/>
  <c r="I34" i="3"/>
  <c r="O33" i="3"/>
  <c r="N33" i="3"/>
  <c r="M33" i="3"/>
  <c r="L33" i="3"/>
  <c r="K33" i="3"/>
  <c r="J33" i="3"/>
  <c r="I33" i="3"/>
  <c r="O32" i="3"/>
  <c r="N32" i="3"/>
  <c r="M32" i="3"/>
  <c r="L32" i="3"/>
  <c r="K32" i="3"/>
  <c r="J32" i="3"/>
  <c r="I32" i="3"/>
  <c r="O31" i="3"/>
  <c r="N31" i="3"/>
  <c r="M31" i="3"/>
  <c r="L31" i="3"/>
  <c r="K31" i="3"/>
  <c r="J31" i="3"/>
  <c r="I31" i="3"/>
  <c r="O30" i="3"/>
  <c r="N30" i="3"/>
  <c r="M30" i="3"/>
  <c r="L30" i="3"/>
  <c r="K30" i="3"/>
  <c r="J30" i="3"/>
  <c r="I30" i="3"/>
  <c r="O29" i="3"/>
  <c r="N29" i="3"/>
  <c r="M29" i="3"/>
  <c r="L29" i="3"/>
  <c r="K29" i="3"/>
  <c r="J29" i="3"/>
  <c r="I29" i="3"/>
  <c r="O28" i="3"/>
  <c r="N28" i="3"/>
  <c r="M28" i="3"/>
  <c r="L28" i="3"/>
  <c r="K28" i="3"/>
  <c r="J28" i="3"/>
  <c r="I28" i="3"/>
  <c r="O27" i="3"/>
  <c r="N27" i="3"/>
  <c r="M27" i="3"/>
  <c r="L27" i="3"/>
  <c r="K27" i="3"/>
  <c r="J27" i="3"/>
  <c r="I27" i="3"/>
  <c r="O26" i="3"/>
  <c r="N26" i="3"/>
  <c r="M26" i="3"/>
  <c r="L26" i="3"/>
  <c r="K26" i="3"/>
  <c r="J26" i="3"/>
  <c r="I26" i="3"/>
  <c r="O25" i="3"/>
  <c r="N25" i="3"/>
  <c r="M25" i="3"/>
  <c r="L25" i="3"/>
  <c r="K25" i="3"/>
  <c r="J25" i="3"/>
  <c r="I25" i="3"/>
  <c r="O24" i="3"/>
  <c r="N24" i="3"/>
  <c r="M24" i="3"/>
  <c r="L24" i="3"/>
  <c r="K24" i="3"/>
  <c r="J24" i="3"/>
  <c r="I24" i="3"/>
  <c r="O23" i="3"/>
  <c r="N23" i="3"/>
  <c r="M23" i="3"/>
  <c r="L23" i="3"/>
  <c r="K23" i="3"/>
  <c r="J23" i="3"/>
  <c r="I23" i="3"/>
  <c r="O22" i="3"/>
  <c r="N22" i="3"/>
  <c r="M22" i="3"/>
  <c r="L22" i="3"/>
  <c r="K22" i="3"/>
  <c r="J22" i="3"/>
  <c r="I22" i="3"/>
  <c r="O21" i="3"/>
  <c r="N21" i="3"/>
  <c r="M21" i="3"/>
  <c r="L21" i="3"/>
  <c r="K21" i="3"/>
  <c r="J21" i="3"/>
  <c r="I21" i="3"/>
  <c r="O20" i="3"/>
  <c r="N20" i="3"/>
  <c r="M20" i="3"/>
  <c r="L20" i="3"/>
  <c r="K20" i="3"/>
  <c r="J20" i="3"/>
  <c r="I20" i="3"/>
  <c r="O19" i="3"/>
  <c r="N19" i="3"/>
  <c r="M19" i="3"/>
  <c r="L19" i="3"/>
  <c r="K19" i="3"/>
  <c r="J19" i="3"/>
  <c r="I19" i="3"/>
  <c r="O18" i="3"/>
  <c r="N18" i="3"/>
  <c r="M18" i="3"/>
  <c r="L18" i="3"/>
  <c r="K18" i="3"/>
  <c r="J18" i="3"/>
  <c r="I18" i="3"/>
  <c r="O17" i="3"/>
  <c r="N17" i="3"/>
  <c r="M17" i="3"/>
  <c r="L17" i="3"/>
  <c r="K17" i="3"/>
  <c r="J17" i="3"/>
  <c r="I17" i="3"/>
  <c r="O16" i="3"/>
  <c r="N16" i="3"/>
  <c r="M16" i="3"/>
  <c r="L16" i="3"/>
  <c r="K16" i="3"/>
  <c r="J16" i="3"/>
  <c r="I16" i="3"/>
  <c r="O15" i="3"/>
  <c r="N15" i="3"/>
  <c r="M15" i="3"/>
  <c r="L15" i="3"/>
  <c r="K15" i="3"/>
  <c r="J15" i="3"/>
  <c r="I15" i="3"/>
  <c r="O14" i="3"/>
  <c r="N14" i="3"/>
  <c r="M14" i="3"/>
  <c r="L14" i="3"/>
  <c r="K14" i="3"/>
  <c r="J14" i="3"/>
  <c r="I14" i="3"/>
  <c r="O13" i="3"/>
  <c r="N13" i="3"/>
  <c r="M13" i="3"/>
  <c r="L13" i="3"/>
  <c r="K13" i="3"/>
  <c r="J13" i="3"/>
  <c r="I13" i="3"/>
  <c r="O12" i="3"/>
  <c r="N12" i="3"/>
  <c r="M12" i="3"/>
  <c r="L12" i="3"/>
  <c r="K12" i="3"/>
  <c r="J12" i="3"/>
  <c r="I12" i="3"/>
  <c r="O11" i="3"/>
  <c r="N11" i="3"/>
  <c r="M11" i="3"/>
  <c r="L11" i="3"/>
  <c r="K11" i="3"/>
  <c r="J11" i="3"/>
  <c r="I11" i="3"/>
  <c r="O10" i="3"/>
  <c r="N10" i="3"/>
  <c r="M10" i="3"/>
  <c r="L10" i="3"/>
  <c r="K10" i="3"/>
  <c r="J10" i="3"/>
  <c r="I10" i="3"/>
  <c r="O9" i="3"/>
  <c r="N9" i="3"/>
  <c r="M9" i="3"/>
  <c r="L9" i="3"/>
  <c r="K9" i="3"/>
  <c r="J9" i="3"/>
  <c r="I9" i="3"/>
  <c r="O8" i="3"/>
  <c r="N8" i="3"/>
  <c r="M8" i="3"/>
  <c r="L8" i="3"/>
  <c r="K8" i="3"/>
  <c r="J8" i="3"/>
  <c r="I8" i="3"/>
  <c r="O7" i="3"/>
  <c r="N7" i="3"/>
  <c r="M7" i="3"/>
  <c r="L7" i="3"/>
  <c r="K7" i="3"/>
  <c r="J7" i="3"/>
  <c r="I7" i="3"/>
  <c r="O6" i="3"/>
  <c r="N6" i="3"/>
  <c r="M6" i="3"/>
  <c r="L6" i="3"/>
  <c r="K6" i="3"/>
  <c r="J6" i="3"/>
  <c r="I6" i="3"/>
  <c r="O5" i="3"/>
  <c r="N5" i="3"/>
  <c r="M5" i="3"/>
  <c r="L5" i="3"/>
  <c r="K5" i="3"/>
  <c r="J5" i="3"/>
  <c r="I5" i="3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K40" i="4"/>
  <c r="J40" i="4"/>
  <c r="K39" i="4"/>
  <c r="J39" i="4"/>
  <c r="K38" i="4"/>
  <c r="J38" i="4"/>
  <c r="K37" i="4"/>
  <c r="J37" i="4"/>
  <c r="K36" i="4"/>
  <c r="J36" i="4"/>
  <c r="K35" i="4"/>
  <c r="J35" i="4"/>
  <c r="K34" i="4"/>
  <c r="J34" i="4"/>
  <c r="K33" i="4"/>
  <c r="J33" i="4"/>
  <c r="K32" i="4"/>
  <c r="J32" i="4"/>
  <c r="K31" i="4"/>
  <c r="J31" i="4"/>
  <c r="K30" i="4"/>
  <c r="J30" i="4"/>
  <c r="K29" i="4"/>
  <c r="J29" i="4"/>
  <c r="K28" i="4"/>
  <c r="J28" i="4"/>
  <c r="K27" i="4"/>
  <c r="J27" i="4"/>
  <c r="K26" i="4"/>
  <c r="J26" i="4"/>
  <c r="K25" i="4"/>
  <c r="J25" i="4"/>
  <c r="K24" i="4"/>
  <c r="J24" i="4"/>
  <c r="K23" i="4"/>
  <c r="J23" i="4"/>
  <c r="K22" i="4"/>
  <c r="J22" i="4"/>
  <c r="K21" i="4"/>
  <c r="J21" i="4"/>
  <c r="K20" i="4"/>
  <c r="J20" i="4"/>
  <c r="K19" i="4"/>
  <c r="J19" i="4"/>
  <c r="K18" i="4"/>
  <c r="J18" i="4"/>
  <c r="K17" i="4"/>
  <c r="J17" i="4"/>
  <c r="K16" i="4"/>
  <c r="J16" i="4"/>
  <c r="K15" i="4"/>
  <c r="J15" i="4"/>
  <c r="K14" i="4"/>
  <c r="J14" i="4"/>
  <c r="K13" i="4"/>
  <c r="J13" i="4"/>
  <c r="K12" i="4"/>
  <c r="J12" i="4"/>
  <c r="K11" i="4"/>
  <c r="J11" i="4"/>
  <c r="K10" i="4"/>
  <c r="J10" i="4"/>
  <c r="K9" i="4"/>
  <c r="J9" i="4"/>
  <c r="K8" i="4"/>
  <c r="J8" i="4"/>
  <c r="K7" i="4"/>
  <c r="J7" i="4"/>
  <c r="K6" i="4"/>
  <c r="J6" i="4"/>
  <c r="K5" i="4"/>
  <c r="J5" i="4"/>
  <c r="K4" i="4"/>
  <c r="J4" i="4"/>
  <c r="K3" i="4"/>
  <c r="J3" i="4"/>
  <c r="HW416" i="3"/>
  <c r="HW415" i="3"/>
  <c r="HW414" i="3"/>
  <c r="HW413" i="3"/>
  <c r="HW412" i="3"/>
  <c r="HW411" i="3"/>
  <c r="HW410" i="3"/>
  <c r="HW409" i="3"/>
  <c r="HW408" i="3"/>
  <c r="HW407" i="3"/>
  <c r="HW406" i="3"/>
  <c r="HW405" i="3"/>
  <c r="HW404" i="3"/>
  <c r="HW403" i="3"/>
  <c r="HW402" i="3"/>
  <c r="HW401" i="3"/>
  <c r="HW400" i="3"/>
  <c r="HW399" i="3"/>
  <c r="HW398" i="3"/>
  <c r="HW397" i="3"/>
  <c r="HW396" i="3"/>
  <c r="HW395" i="3"/>
  <c r="HW394" i="3"/>
  <c r="HW393" i="3"/>
  <c r="HW392" i="3"/>
  <c r="HW391" i="3"/>
  <c r="HW390" i="3"/>
  <c r="HW389" i="3"/>
  <c r="HW388" i="3"/>
  <c r="HW387" i="3"/>
  <c r="HW386" i="3"/>
  <c r="HW385" i="3"/>
  <c r="HW384" i="3"/>
  <c r="HW383" i="3"/>
  <c r="HW382" i="3"/>
  <c r="HW381" i="3"/>
  <c r="HW380" i="3"/>
  <c r="HW379" i="3"/>
  <c r="HW378" i="3"/>
  <c r="HW377" i="3"/>
  <c r="HW376" i="3"/>
  <c r="HW375" i="3"/>
  <c r="HW374" i="3"/>
  <c r="HW373" i="3"/>
  <c r="HW372" i="3"/>
  <c r="HW371" i="3"/>
  <c r="HW370" i="3"/>
  <c r="HW369" i="3"/>
  <c r="HW368" i="3"/>
  <c r="HW367" i="3"/>
  <c r="HW366" i="3"/>
  <c r="HW365" i="3"/>
  <c r="HW364" i="3"/>
  <c r="HW363" i="3"/>
  <c r="HW362" i="3"/>
  <c r="HW361" i="3"/>
  <c r="HW360" i="3"/>
  <c r="HW359" i="3"/>
  <c r="HW358" i="3"/>
  <c r="HW357" i="3"/>
  <c r="HW356" i="3"/>
  <c r="HW355" i="3"/>
  <c r="HW354" i="3"/>
  <c r="HW353" i="3"/>
  <c r="HW352" i="3"/>
  <c r="HW351" i="3"/>
  <c r="HW350" i="3"/>
  <c r="HW349" i="3"/>
  <c r="HW348" i="3"/>
  <c r="HW347" i="3"/>
  <c r="HW346" i="3"/>
  <c r="HW345" i="3"/>
  <c r="HW344" i="3"/>
  <c r="HW343" i="3"/>
  <c r="HW342" i="3"/>
  <c r="HW341" i="3"/>
  <c r="HW340" i="3"/>
  <c r="HW339" i="3"/>
  <c r="HW338" i="3"/>
  <c r="HW337" i="3"/>
  <c r="HW336" i="3"/>
  <c r="HW335" i="3"/>
  <c r="HW334" i="3"/>
  <c r="HW333" i="3"/>
  <c r="HW332" i="3"/>
  <c r="HW331" i="3"/>
  <c r="HW330" i="3"/>
  <c r="HW329" i="3"/>
  <c r="HW328" i="3"/>
  <c r="HW327" i="3"/>
  <c r="HW326" i="3"/>
  <c r="HW325" i="3"/>
  <c r="HW324" i="3"/>
  <c r="HW323" i="3"/>
  <c r="HW322" i="3"/>
  <c r="HW321" i="3"/>
  <c r="HW320" i="3"/>
  <c r="HW319" i="3"/>
  <c r="HW318" i="3"/>
  <c r="HW317" i="3"/>
  <c r="HW316" i="3"/>
  <c r="HW315" i="3"/>
  <c r="HW314" i="3"/>
  <c r="HW313" i="3"/>
  <c r="HW312" i="3"/>
  <c r="HW311" i="3"/>
  <c r="HW310" i="3"/>
  <c r="HW309" i="3"/>
  <c r="HW308" i="3"/>
  <c r="HW307" i="3"/>
  <c r="HW306" i="3"/>
  <c r="HW305" i="3"/>
  <c r="HW304" i="3"/>
  <c r="HW303" i="3"/>
  <c r="HW302" i="3"/>
  <c r="HW301" i="3"/>
  <c r="HW300" i="3"/>
  <c r="HW299" i="3"/>
  <c r="HW298" i="3"/>
  <c r="HW297" i="3"/>
  <c r="HW296" i="3"/>
  <c r="HW295" i="3"/>
  <c r="HW294" i="3"/>
  <c r="HW293" i="3"/>
  <c r="HW292" i="3"/>
  <c r="HW291" i="3"/>
  <c r="HW290" i="3"/>
  <c r="HW289" i="3"/>
  <c r="HW288" i="3"/>
  <c r="HW287" i="3"/>
  <c r="HW286" i="3"/>
  <c r="HW285" i="3"/>
  <c r="HW284" i="3"/>
  <c r="HW283" i="3"/>
  <c r="HW282" i="3"/>
  <c r="HW281" i="3"/>
  <c r="HW280" i="3"/>
  <c r="HW279" i="3"/>
  <c r="HW278" i="3"/>
  <c r="HW277" i="3"/>
  <c r="HW276" i="3"/>
  <c r="HW275" i="3"/>
  <c r="HW274" i="3"/>
  <c r="HW273" i="3"/>
  <c r="HW272" i="3"/>
  <c r="HW271" i="3"/>
  <c r="HW270" i="3"/>
  <c r="HW269" i="3"/>
  <c r="HW268" i="3"/>
  <c r="HW267" i="3"/>
  <c r="HW266" i="3"/>
  <c r="HW265" i="3"/>
  <c r="HW264" i="3"/>
  <c r="HW263" i="3"/>
  <c r="HW262" i="3"/>
  <c r="HW261" i="3"/>
  <c r="HW260" i="3"/>
  <c r="HW259" i="3"/>
  <c r="IW11" i="3"/>
  <c r="JB11" i="3"/>
  <c r="IW12" i="3"/>
  <c r="JB12" i="3"/>
  <c r="IW13" i="3"/>
  <c r="JB13" i="3"/>
  <c r="IW14" i="3"/>
  <c r="JB14" i="3"/>
  <c r="IW15" i="3"/>
  <c r="JB15" i="3"/>
  <c r="IW16" i="3"/>
  <c r="JB16" i="3"/>
  <c r="IW17" i="3"/>
  <c r="JB17" i="3"/>
  <c r="IW18" i="3"/>
  <c r="JB18" i="3"/>
  <c r="IW19" i="3"/>
  <c r="JB19" i="3"/>
  <c r="IW20" i="3"/>
  <c r="JB20" i="3"/>
  <c r="IW21" i="3"/>
  <c r="JB21" i="3"/>
  <c r="IW22" i="3"/>
  <c r="JB22" i="3"/>
  <c r="IW23" i="3"/>
  <c r="JB23" i="3"/>
  <c r="IW24" i="3"/>
  <c r="JB24" i="3"/>
  <c r="IW25" i="3"/>
  <c r="JB25" i="3"/>
  <c r="IW26" i="3"/>
  <c r="JB26" i="3"/>
  <c r="IW27" i="3"/>
  <c r="JB27" i="3"/>
  <c r="IW28" i="3"/>
  <c r="JB28" i="3"/>
  <c r="IW29" i="3"/>
  <c r="JB29" i="3"/>
  <c r="IW30" i="3"/>
  <c r="JB30" i="3"/>
  <c r="IW31" i="3"/>
  <c r="JB31" i="3"/>
  <c r="IW32" i="3"/>
  <c r="JB32" i="3"/>
  <c r="IW33" i="3"/>
  <c r="JB33" i="3"/>
  <c r="IW34" i="3"/>
  <c r="JB34" i="3"/>
  <c r="IW35" i="3"/>
  <c r="JB35" i="3"/>
  <c r="IW36" i="3"/>
  <c r="JB36" i="3"/>
  <c r="IW37" i="3"/>
  <c r="JB37" i="3"/>
  <c r="IW38" i="3"/>
  <c r="JB38" i="3"/>
  <c r="IW39" i="3"/>
  <c r="JB39" i="3"/>
  <c r="IW40" i="3"/>
  <c r="JB40" i="3"/>
  <c r="IW41" i="3"/>
  <c r="JB41" i="3"/>
  <c r="JH258" i="3"/>
  <c r="HW258" i="3"/>
  <c r="JH257" i="3"/>
  <c r="HW257" i="3"/>
  <c r="JH256" i="3"/>
  <c r="HW256" i="3"/>
  <c r="JH255" i="3"/>
  <c r="HW255" i="3"/>
  <c r="JH254" i="3"/>
  <c r="HW254" i="3"/>
  <c r="JH253" i="3"/>
  <c r="HW253" i="3"/>
  <c r="JH252" i="3"/>
  <c r="HW252" i="3"/>
  <c r="JH251" i="3"/>
  <c r="HW251" i="3"/>
  <c r="JH250" i="3"/>
  <c r="HW250" i="3"/>
  <c r="JH249" i="3"/>
  <c r="HW249" i="3"/>
  <c r="JH248" i="3"/>
  <c r="HW248" i="3"/>
  <c r="JH247" i="3"/>
  <c r="HW247" i="3"/>
  <c r="JH246" i="3"/>
  <c r="HW246" i="3"/>
  <c r="JH245" i="3"/>
  <c r="HW245" i="3"/>
  <c r="JH244" i="3"/>
  <c r="HW244" i="3"/>
  <c r="JH243" i="3"/>
  <c r="HW243" i="3"/>
  <c r="JH242" i="3"/>
  <c r="HW242" i="3"/>
  <c r="JH241" i="3"/>
  <c r="HW241" i="3"/>
  <c r="JH240" i="3"/>
  <c r="HW240" i="3"/>
  <c r="JH239" i="3"/>
  <c r="HW239" i="3"/>
  <c r="JH238" i="3"/>
  <c r="HW238" i="3"/>
  <c r="JH237" i="3"/>
  <c r="HW237" i="3"/>
  <c r="JH236" i="3"/>
  <c r="HW236" i="3"/>
  <c r="JH235" i="3"/>
  <c r="HW235" i="3"/>
  <c r="JH234" i="3"/>
  <c r="HW234" i="3"/>
  <c r="JH233" i="3"/>
  <c r="HW233" i="3"/>
  <c r="JH232" i="3"/>
  <c r="HW232" i="3"/>
  <c r="JH231" i="3"/>
  <c r="HW231" i="3"/>
  <c r="JH230" i="3"/>
  <c r="HW230" i="3"/>
  <c r="JH229" i="3"/>
  <c r="HW229" i="3"/>
  <c r="JH228" i="3"/>
  <c r="HW228" i="3"/>
  <c r="JH227" i="3"/>
  <c r="HW227" i="3"/>
  <c r="JH226" i="3"/>
  <c r="HW226" i="3"/>
  <c r="JH225" i="3"/>
  <c r="HW225" i="3"/>
  <c r="JH224" i="3"/>
  <c r="HW224" i="3"/>
  <c r="JH223" i="3"/>
  <c r="HW223" i="3"/>
  <c r="JH222" i="3"/>
  <c r="HW222" i="3"/>
  <c r="JH221" i="3"/>
  <c r="HW221" i="3"/>
  <c r="JH220" i="3"/>
  <c r="HW220" i="3"/>
  <c r="JH219" i="3"/>
  <c r="HW219" i="3"/>
  <c r="JH218" i="3"/>
  <c r="HW218" i="3"/>
  <c r="JH217" i="3"/>
  <c r="HW217" i="3"/>
  <c r="JH216" i="3"/>
  <c r="HW216" i="3"/>
  <c r="JH215" i="3"/>
  <c r="HW215" i="3"/>
  <c r="JH214" i="3"/>
  <c r="HW214" i="3"/>
  <c r="JH213" i="3"/>
  <c r="HW213" i="3"/>
  <c r="JH212" i="3"/>
  <c r="HW212" i="3"/>
  <c r="JH211" i="3"/>
  <c r="HW211" i="3"/>
  <c r="JH210" i="3"/>
  <c r="HW210" i="3"/>
  <c r="JH209" i="3"/>
  <c r="HW209" i="3"/>
  <c r="JH208" i="3"/>
  <c r="HW208" i="3"/>
  <c r="JH207" i="3"/>
  <c r="HW207" i="3"/>
  <c r="JH206" i="3"/>
  <c r="HW206" i="3"/>
  <c r="JH205" i="3"/>
  <c r="HW205" i="3"/>
  <c r="JH204" i="3"/>
  <c r="HW204" i="3"/>
  <c r="JH203" i="3"/>
  <c r="HW203" i="3"/>
  <c r="JH202" i="3"/>
  <c r="HW202" i="3"/>
  <c r="JH201" i="3"/>
  <c r="HW201" i="3"/>
  <c r="JH200" i="3"/>
  <c r="HW200" i="3"/>
  <c r="JH199" i="3"/>
  <c r="HW199" i="3"/>
  <c r="JH198" i="3"/>
  <c r="HW198" i="3"/>
  <c r="JH197" i="3"/>
  <c r="HW197" i="3"/>
  <c r="JH196" i="3"/>
  <c r="HW196" i="3"/>
  <c r="JH195" i="3"/>
  <c r="HW195" i="3"/>
  <c r="JH194" i="3"/>
  <c r="HW194" i="3"/>
  <c r="JH193" i="3"/>
  <c r="HW193" i="3"/>
  <c r="JH192" i="3"/>
  <c r="HW192" i="3"/>
  <c r="JH191" i="3"/>
  <c r="HW191" i="3"/>
  <c r="JH190" i="3"/>
  <c r="HW190" i="3"/>
  <c r="JH189" i="3"/>
  <c r="HW189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JH188" i="3"/>
  <c r="HW188" i="3"/>
  <c r="JH187" i="3"/>
  <c r="HW187" i="3"/>
  <c r="JH186" i="3"/>
  <c r="HW186" i="3"/>
  <c r="JH185" i="3"/>
  <c r="HW185" i="3"/>
  <c r="JH184" i="3"/>
  <c r="HW184" i="3"/>
  <c r="JH183" i="3"/>
  <c r="HW183" i="3"/>
  <c r="JH182" i="3"/>
  <c r="HW182" i="3"/>
  <c r="JH181" i="3"/>
  <c r="HW181" i="3"/>
  <c r="JH180" i="3"/>
  <c r="HW180" i="3"/>
  <c r="JH179" i="3"/>
  <c r="HW179" i="3"/>
  <c r="JH178" i="3"/>
  <c r="HW178" i="3"/>
  <c r="JH177" i="3"/>
  <c r="HW177" i="3"/>
  <c r="JH176" i="3"/>
  <c r="HW176" i="3"/>
  <c r="JH175" i="3"/>
  <c r="HW175" i="3"/>
  <c r="JH174" i="3"/>
  <c r="HW174" i="3"/>
  <c r="JH173" i="3"/>
  <c r="HW173" i="3"/>
  <c r="JH172" i="3"/>
  <c r="HW172" i="3"/>
  <c r="JH171" i="3"/>
  <c r="HW171" i="3"/>
  <c r="JH170" i="3"/>
  <c r="HW170" i="3"/>
  <c r="JH169" i="3"/>
  <c r="HW169" i="3"/>
  <c r="JH168" i="3"/>
  <c r="HW168" i="3"/>
  <c r="JH167" i="3"/>
  <c r="HW167" i="3"/>
  <c r="JH166" i="3"/>
  <c r="HW166" i="3"/>
  <c r="JH165" i="3"/>
  <c r="HW165" i="3"/>
  <c r="JH164" i="3"/>
  <c r="HW164" i="3"/>
  <c r="JH163" i="3"/>
  <c r="HW163" i="3"/>
  <c r="JH162" i="3"/>
  <c r="HW162" i="3"/>
  <c r="JH161" i="3"/>
  <c r="HW161" i="3"/>
  <c r="JH160" i="3"/>
  <c r="HW160" i="3"/>
  <c r="JH159" i="3"/>
  <c r="HW159" i="3"/>
  <c r="JH158" i="3"/>
  <c r="HW158" i="3"/>
  <c r="JH157" i="3"/>
  <c r="HW157" i="3"/>
  <c r="JH156" i="3"/>
  <c r="HW156" i="3"/>
  <c r="JH155" i="3"/>
  <c r="HW155" i="3"/>
  <c r="JH154" i="3"/>
  <c r="HW154" i="3"/>
  <c r="JH153" i="3"/>
  <c r="HW153" i="3"/>
  <c r="JH152" i="3"/>
  <c r="HW152" i="3"/>
  <c r="JH151" i="3"/>
  <c r="HW151" i="3"/>
  <c r="JH150" i="3"/>
  <c r="HW150" i="3"/>
  <c r="JH149" i="3"/>
  <c r="HW149" i="3"/>
  <c r="JH148" i="3"/>
  <c r="HW148" i="3"/>
  <c r="JH147" i="3"/>
  <c r="HW147" i="3"/>
  <c r="JH146" i="3"/>
  <c r="HW146" i="3"/>
  <c r="JH145" i="3"/>
  <c r="HW145" i="3"/>
  <c r="JH144" i="3"/>
  <c r="HW144" i="3"/>
  <c r="JH143" i="3"/>
  <c r="HW143" i="3"/>
  <c r="JH142" i="3"/>
  <c r="HW142" i="3"/>
  <c r="JH141" i="3"/>
  <c r="HW141" i="3"/>
  <c r="JH140" i="3"/>
  <c r="HW140" i="3"/>
  <c r="JH139" i="3"/>
  <c r="HW139" i="3"/>
  <c r="JH138" i="3"/>
  <c r="HW138" i="3"/>
  <c r="JH137" i="3"/>
  <c r="HW137" i="3"/>
  <c r="JH136" i="3"/>
  <c r="HW136" i="3"/>
  <c r="JH135" i="3"/>
  <c r="HW135" i="3"/>
  <c r="JH134" i="3"/>
  <c r="HW134" i="3"/>
  <c r="JH133" i="3"/>
  <c r="HW133" i="3"/>
  <c r="JH132" i="3"/>
  <c r="HW132" i="3"/>
  <c r="JH131" i="3"/>
  <c r="HW131" i="3"/>
  <c r="JH130" i="3"/>
  <c r="HW130" i="3"/>
  <c r="JH129" i="3"/>
  <c r="HW129" i="3"/>
  <c r="JH128" i="3"/>
  <c r="HW128" i="3"/>
  <c r="JH127" i="3"/>
  <c r="HW127" i="3"/>
  <c r="JH126" i="3"/>
  <c r="HW126" i="3"/>
  <c r="JH125" i="3"/>
  <c r="HW125" i="3"/>
  <c r="JH124" i="3"/>
  <c r="HW124" i="3"/>
  <c r="JH123" i="3"/>
  <c r="HW123" i="3"/>
  <c r="JH122" i="3"/>
  <c r="HW122" i="3"/>
  <c r="JH121" i="3"/>
  <c r="HW121" i="3"/>
  <c r="JH120" i="3"/>
  <c r="HW120" i="3"/>
  <c r="JH119" i="3"/>
  <c r="HW119" i="3"/>
  <c r="JH118" i="3"/>
  <c r="HW118" i="3"/>
  <c r="JH117" i="3"/>
  <c r="HW117" i="3"/>
  <c r="JH116" i="3"/>
  <c r="HW116" i="3"/>
  <c r="JH115" i="3"/>
  <c r="HW115" i="3"/>
  <c r="JH114" i="3"/>
  <c r="HW114" i="3"/>
  <c r="JH113" i="3"/>
  <c r="HW113" i="3"/>
  <c r="JH112" i="3"/>
  <c r="HW112" i="3"/>
  <c r="JH111" i="3"/>
  <c r="HW111" i="3"/>
  <c r="JH110" i="3"/>
  <c r="HW110" i="3"/>
  <c r="JH109" i="3"/>
  <c r="HW109" i="3"/>
  <c r="JH108" i="3"/>
  <c r="HW108" i="3"/>
  <c r="JH107" i="3"/>
  <c r="HW107" i="3"/>
  <c r="JH106" i="3"/>
  <c r="HW106" i="3"/>
  <c r="JH105" i="3"/>
  <c r="HW105" i="3"/>
  <c r="JH104" i="3"/>
  <c r="HW104" i="3"/>
  <c r="JH103" i="3"/>
  <c r="HW103" i="3"/>
  <c r="JH102" i="3"/>
  <c r="HW102" i="3"/>
  <c r="JH101" i="3"/>
  <c r="HW101" i="3"/>
  <c r="JH100" i="3"/>
  <c r="HW100" i="3"/>
  <c r="JH99" i="3"/>
  <c r="HW99" i="3"/>
  <c r="JH98" i="3"/>
  <c r="HW98" i="3"/>
  <c r="JH97" i="3"/>
  <c r="HW97" i="3"/>
  <c r="JH96" i="3"/>
  <c r="HW96" i="3"/>
  <c r="JH95" i="3"/>
  <c r="HW95" i="3"/>
  <c r="JH94" i="3"/>
  <c r="HW94" i="3"/>
  <c r="JH93" i="3"/>
  <c r="HW93" i="3"/>
  <c r="JH92" i="3"/>
  <c r="HW92" i="3"/>
  <c r="JH91" i="3"/>
  <c r="HW91" i="3"/>
  <c r="JH90" i="3"/>
  <c r="HW90" i="3"/>
  <c r="JH89" i="3"/>
  <c r="HW89" i="3"/>
  <c r="JH88" i="3"/>
  <c r="HW88" i="3"/>
  <c r="HC88" i="3"/>
  <c r="HB88" i="3"/>
  <c r="JH87" i="3"/>
  <c r="HW87" i="3"/>
  <c r="HC87" i="3"/>
  <c r="HB87" i="3"/>
  <c r="JH86" i="3"/>
  <c r="HW86" i="3"/>
  <c r="HC86" i="3"/>
  <c r="HB86" i="3"/>
  <c r="JH85" i="3"/>
  <c r="HW85" i="3"/>
  <c r="HC85" i="3"/>
  <c r="HB85" i="3"/>
  <c r="JH84" i="3"/>
  <c r="HW84" i="3"/>
  <c r="HC84" i="3"/>
  <c r="HB84" i="3"/>
  <c r="JH83" i="3"/>
  <c r="HW83" i="3"/>
  <c r="HC83" i="3"/>
  <c r="HB83" i="3"/>
  <c r="JH82" i="3"/>
  <c r="HW82" i="3"/>
  <c r="HC82" i="3"/>
  <c r="HB82" i="3"/>
  <c r="JH81" i="3"/>
  <c r="HW81" i="3"/>
  <c r="HC81" i="3"/>
  <c r="HB81" i="3"/>
  <c r="JH80" i="3"/>
  <c r="HW80" i="3"/>
  <c r="HC80" i="3"/>
  <c r="HB80" i="3"/>
  <c r="JH79" i="3"/>
  <c r="HW79" i="3"/>
  <c r="HC79" i="3"/>
  <c r="HB79" i="3"/>
  <c r="JH78" i="3"/>
  <c r="HW78" i="3"/>
  <c r="HC78" i="3"/>
  <c r="HB78" i="3"/>
  <c r="JH77" i="3"/>
  <c r="HW77" i="3"/>
  <c r="HC77" i="3"/>
  <c r="HB77" i="3"/>
  <c r="JH76" i="3"/>
  <c r="HW76" i="3"/>
  <c r="HC76" i="3"/>
  <c r="HB76" i="3"/>
  <c r="JH75" i="3"/>
  <c r="HW75" i="3"/>
  <c r="HC75" i="3"/>
  <c r="HB75" i="3"/>
  <c r="JH74" i="3"/>
  <c r="HW74" i="3"/>
  <c r="HC74" i="3"/>
  <c r="HB74" i="3"/>
  <c r="JH73" i="3"/>
  <c r="HW73" i="3"/>
  <c r="HC73" i="3"/>
  <c r="HB73" i="3"/>
  <c r="JH72" i="3"/>
  <c r="HW72" i="3"/>
  <c r="HC72" i="3"/>
  <c r="HB72" i="3"/>
  <c r="JH71" i="3"/>
  <c r="HW71" i="3"/>
  <c r="HC71" i="3"/>
  <c r="HB71" i="3"/>
  <c r="JH70" i="3"/>
  <c r="HW70" i="3"/>
  <c r="HC70" i="3"/>
  <c r="HB70" i="3"/>
  <c r="JH69" i="3"/>
  <c r="HW69" i="3"/>
  <c r="HC69" i="3"/>
  <c r="HB69" i="3"/>
  <c r="JH68" i="3"/>
  <c r="HW68" i="3"/>
  <c r="HC68" i="3"/>
  <c r="HB68" i="3"/>
  <c r="JH67" i="3"/>
  <c r="HW67" i="3"/>
  <c r="HC67" i="3"/>
  <c r="HB67" i="3"/>
  <c r="JH66" i="3"/>
  <c r="IV66" i="3"/>
  <c r="JA66" i="3"/>
  <c r="IU66" i="3"/>
  <c r="IZ66" i="3"/>
  <c r="IT66" i="3"/>
  <c r="IY66" i="3"/>
  <c r="HW66" i="3"/>
  <c r="HC66" i="3"/>
  <c r="HB66" i="3"/>
  <c r="JH65" i="3"/>
  <c r="IV65" i="3"/>
  <c r="JA65" i="3"/>
  <c r="HG65" i="3"/>
  <c r="IU65" i="3"/>
  <c r="IZ65" i="3"/>
  <c r="IT65" i="3"/>
  <c r="IY65" i="3"/>
  <c r="IB19" i="3"/>
  <c r="IB20" i="3"/>
  <c r="IB21" i="3"/>
  <c r="IB22" i="3"/>
  <c r="IB23" i="3"/>
  <c r="IB24" i="3"/>
  <c r="IB25" i="3"/>
  <c r="IB26" i="3"/>
  <c r="IB27" i="3"/>
  <c r="IB28" i="3"/>
  <c r="IB29" i="3"/>
  <c r="IB30" i="3"/>
  <c r="IB31" i="3"/>
  <c r="IB32" i="3"/>
  <c r="IB33" i="3"/>
  <c r="IB34" i="3"/>
  <c r="IB35" i="3"/>
  <c r="IB36" i="3"/>
  <c r="IB37" i="3"/>
  <c r="IB38" i="3"/>
  <c r="IB39" i="3"/>
  <c r="IB40" i="3"/>
  <c r="IB41" i="3"/>
  <c r="IB42" i="3"/>
  <c r="IB43" i="3"/>
  <c r="IB44" i="3"/>
  <c r="IB45" i="3"/>
  <c r="IB46" i="3"/>
  <c r="IB47" i="3"/>
  <c r="IB48" i="3"/>
  <c r="IB49" i="3"/>
  <c r="IB50" i="3"/>
  <c r="IB51" i="3"/>
  <c r="IB52" i="3"/>
  <c r="IB53" i="3"/>
  <c r="IB54" i="3"/>
  <c r="IB55" i="3"/>
  <c r="IB56" i="3"/>
  <c r="IB57" i="3"/>
  <c r="IB58" i="3"/>
  <c r="IB59" i="3"/>
  <c r="IB60" i="3"/>
  <c r="IB61" i="3"/>
  <c r="IB62" i="3"/>
  <c r="IB63" i="3"/>
  <c r="IB64" i="3"/>
  <c r="IB65" i="3"/>
  <c r="IG65" i="3"/>
  <c r="HG29" i="3"/>
  <c r="IA29" i="3"/>
  <c r="HG30" i="3"/>
  <c r="IA30" i="3"/>
  <c r="HG31" i="3"/>
  <c r="IA31" i="3"/>
  <c r="HG32" i="3"/>
  <c r="IA32" i="3"/>
  <c r="HG33" i="3"/>
  <c r="IA33" i="3"/>
  <c r="HG34" i="3"/>
  <c r="IA34" i="3"/>
  <c r="HG35" i="3"/>
  <c r="IA35" i="3"/>
  <c r="HG36" i="3"/>
  <c r="IA36" i="3"/>
  <c r="HG37" i="3"/>
  <c r="IA37" i="3"/>
  <c r="HG38" i="3"/>
  <c r="IA38" i="3"/>
  <c r="HG39" i="3"/>
  <c r="IA39" i="3"/>
  <c r="HG40" i="3"/>
  <c r="IA40" i="3"/>
  <c r="HG41" i="3"/>
  <c r="IA41" i="3"/>
  <c r="HG42" i="3"/>
  <c r="IA42" i="3"/>
  <c r="HG43" i="3"/>
  <c r="IA43" i="3"/>
  <c r="HG44" i="3"/>
  <c r="IA44" i="3"/>
  <c r="HG45" i="3"/>
  <c r="IA45" i="3"/>
  <c r="HG46" i="3"/>
  <c r="IA46" i="3"/>
  <c r="HG47" i="3"/>
  <c r="IA47" i="3"/>
  <c r="HG48" i="3"/>
  <c r="IA48" i="3"/>
  <c r="HG49" i="3"/>
  <c r="IA49" i="3"/>
  <c r="HG50" i="3"/>
  <c r="IA50" i="3"/>
  <c r="HG51" i="3"/>
  <c r="IA51" i="3"/>
  <c r="HG52" i="3"/>
  <c r="IA52" i="3"/>
  <c r="HG53" i="3"/>
  <c r="IA53" i="3"/>
  <c r="HG54" i="3"/>
  <c r="IA54" i="3"/>
  <c r="HG55" i="3"/>
  <c r="IA55" i="3"/>
  <c r="HG56" i="3"/>
  <c r="IA56" i="3"/>
  <c r="HG57" i="3"/>
  <c r="IA57" i="3"/>
  <c r="HG58" i="3"/>
  <c r="IA58" i="3"/>
  <c r="HG59" i="3"/>
  <c r="IA59" i="3"/>
  <c r="HG60" i="3"/>
  <c r="IA60" i="3"/>
  <c r="HG61" i="3"/>
  <c r="IA61" i="3"/>
  <c r="HG62" i="3"/>
  <c r="IA62" i="3"/>
  <c r="HG63" i="3"/>
  <c r="IA63" i="3"/>
  <c r="HG64" i="3"/>
  <c r="IA64" i="3"/>
  <c r="IA65" i="3"/>
  <c r="IF65" i="3"/>
  <c r="IE65" i="3"/>
  <c r="HW65" i="3"/>
  <c r="HC65" i="3"/>
  <c r="HB65" i="3"/>
  <c r="HA65" i="3"/>
  <c r="JH64" i="3"/>
  <c r="IV64" i="3"/>
  <c r="JA64" i="3"/>
  <c r="IU64" i="3"/>
  <c r="IZ64" i="3"/>
  <c r="IT64" i="3"/>
  <c r="IY64" i="3"/>
  <c r="IG64" i="3"/>
  <c r="IF64" i="3"/>
  <c r="IE64" i="3"/>
  <c r="HW64" i="3"/>
  <c r="HM64" i="3"/>
  <c r="HL64" i="3"/>
  <c r="HC64" i="3"/>
  <c r="HB64" i="3"/>
  <c r="HA64" i="3"/>
  <c r="JH63" i="3"/>
  <c r="IV63" i="3"/>
  <c r="JA63" i="3"/>
  <c r="IU63" i="3"/>
  <c r="IZ63" i="3"/>
  <c r="IT63" i="3"/>
  <c r="IY63" i="3"/>
  <c r="IG63" i="3"/>
  <c r="IF63" i="3"/>
  <c r="IE63" i="3"/>
  <c r="HW63" i="3"/>
  <c r="HM63" i="3"/>
  <c r="HL63" i="3"/>
  <c r="HK63" i="3"/>
  <c r="HC63" i="3"/>
  <c r="HB63" i="3"/>
  <c r="HA63" i="3"/>
  <c r="JH62" i="3"/>
  <c r="IV62" i="3"/>
  <c r="JA62" i="3"/>
  <c r="IU62" i="3"/>
  <c r="IZ62" i="3"/>
  <c r="IT62" i="3"/>
  <c r="IY62" i="3"/>
  <c r="IG62" i="3"/>
  <c r="IF62" i="3"/>
  <c r="IE62" i="3"/>
  <c r="HW62" i="3"/>
  <c r="HM62" i="3"/>
  <c r="HL62" i="3"/>
  <c r="HK62" i="3"/>
  <c r="HC62" i="3"/>
  <c r="HB62" i="3"/>
  <c r="HA62" i="3"/>
  <c r="JH61" i="3"/>
  <c r="IV61" i="3"/>
  <c r="JA61" i="3"/>
  <c r="IU61" i="3"/>
  <c r="IZ61" i="3"/>
  <c r="IT61" i="3"/>
  <c r="IY61" i="3"/>
  <c r="IG61" i="3"/>
  <c r="IF61" i="3"/>
  <c r="IE61" i="3"/>
  <c r="HW61" i="3"/>
  <c r="HM61" i="3"/>
  <c r="HL61" i="3"/>
  <c r="HK61" i="3"/>
  <c r="HC61" i="3"/>
  <c r="HB61" i="3"/>
  <c r="HA61" i="3"/>
  <c r="JH60" i="3"/>
  <c r="IV60" i="3"/>
  <c r="JA60" i="3"/>
  <c r="IU60" i="3"/>
  <c r="IZ60" i="3"/>
  <c r="IT60" i="3"/>
  <c r="IY60" i="3"/>
  <c r="IG60" i="3"/>
  <c r="IF60" i="3"/>
  <c r="IE60" i="3"/>
  <c r="HW60" i="3"/>
  <c r="HM60" i="3"/>
  <c r="HL60" i="3"/>
  <c r="HK60" i="3"/>
  <c r="HC60" i="3"/>
  <c r="HB60" i="3"/>
  <c r="HA60" i="3"/>
  <c r="JH59" i="3"/>
  <c r="IV59" i="3"/>
  <c r="JA59" i="3"/>
  <c r="IU59" i="3"/>
  <c r="IZ59" i="3"/>
  <c r="IT59" i="3"/>
  <c r="IY59" i="3"/>
  <c r="IG59" i="3"/>
  <c r="IF59" i="3"/>
  <c r="IE59" i="3"/>
  <c r="HW59" i="3"/>
  <c r="HM59" i="3"/>
  <c r="HL59" i="3"/>
  <c r="HK59" i="3"/>
  <c r="HC59" i="3"/>
  <c r="HB59" i="3"/>
  <c r="HA59" i="3"/>
  <c r="JH58" i="3"/>
  <c r="IV58" i="3"/>
  <c r="JA58" i="3"/>
  <c r="IU58" i="3"/>
  <c r="IZ58" i="3"/>
  <c r="IT58" i="3"/>
  <c r="IY58" i="3"/>
  <c r="IG58" i="3"/>
  <c r="IF58" i="3"/>
  <c r="IE58" i="3"/>
  <c r="HW58" i="3"/>
  <c r="HM58" i="3"/>
  <c r="HL58" i="3"/>
  <c r="HK58" i="3"/>
  <c r="HC58" i="3"/>
  <c r="HB58" i="3"/>
  <c r="HA58" i="3"/>
  <c r="JH57" i="3"/>
  <c r="IV57" i="3"/>
  <c r="JA57" i="3"/>
  <c r="IU57" i="3"/>
  <c r="IZ57" i="3"/>
  <c r="IT57" i="3"/>
  <c r="IY57" i="3"/>
  <c r="IG57" i="3"/>
  <c r="IF57" i="3"/>
  <c r="IE57" i="3"/>
  <c r="HW57" i="3"/>
  <c r="HM57" i="3"/>
  <c r="HL57" i="3"/>
  <c r="HK57" i="3"/>
  <c r="HC57" i="3"/>
  <c r="HB57" i="3"/>
  <c r="HA57" i="3"/>
  <c r="JH56" i="3"/>
  <c r="IV56" i="3"/>
  <c r="JA56" i="3"/>
  <c r="IU56" i="3"/>
  <c r="IZ56" i="3"/>
  <c r="IT56" i="3"/>
  <c r="IY56" i="3"/>
  <c r="IG56" i="3"/>
  <c r="IF56" i="3"/>
  <c r="IE56" i="3"/>
  <c r="HW56" i="3"/>
  <c r="HM56" i="3"/>
  <c r="HL56" i="3"/>
  <c r="HK56" i="3"/>
  <c r="HC56" i="3"/>
  <c r="HB56" i="3"/>
  <c r="HA56" i="3"/>
  <c r="JH55" i="3"/>
  <c r="IV55" i="3"/>
  <c r="JA55" i="3"/>
  <c r="IU55" i="3"/>
  <c r="IZ55" i="3"/>
  <c r="IT55" i="3"/>
  <c r="IY55" i="3"/>
  <c r="IG55" i="3"/>
  <c r="IF55" i="3"/>
  <c r="IE55" i="3"/>
  <c r="HW55" i="3"/>
  <c r="HM55" i="3"/>
  <c r="HL55" i="3"/>
  <c r="HK55" i="3"/>
  <c r="HC55" i="3"/>
  <c r="HB55" i="3"/>
  <c r="HA55" i="3"/>
  <c r="JH54" i="3"/>
  <c r="IV54" i="3"/>
  <c r="JA54" i="3"/>
  <c r="IU54" i="3"/>
  <c r="IZ54" i="3"/>
  <c r="IT54" i="3"/>
  <c r="IY54" i="3"/>
  <c r="IG54" i="3"/>
  <c r="IF54" i="3"/>
  <c r="IE54" i="3"/>
  <c r="HW54" i="3"/>
  <c r="HM54" i="3"/>
  <c r="HL54" i="3"/>
  <c r="HK54" i="3"/>
  <c r="HC54" i="3"/>
  <c r="HB54" i="3"/>
  <c r="HA54" i="3"/>
  <c r="JH53" i="3"/>
  <c r="IV53" i="3"/>
  <c r="JA53" i="3"/>
  <c r="IU53" i="3"/>
  <c r="IZ53" i="3"/>
  <c r="IT53" i="3"/>
  <c r="IY53" i="3"/>
  <c r="IG53" i="3"/>
  <c r="IF53" i="3"/>
  <c r="IE53" i="3"/>
  <c r="HW53" i="3"/>
  <c r="HM53" i="3"/>
  <c r="HL53" i="3"/>
  <c r="HK53" i="3"/>
  <c r="HC53" i="3"/>
  <c r="HB53" i="3"/>
  <c r="HA53" i="3"/>
  <c r="JH52" i="3"/>
  <c r="IV52" i="3"/>
  <c r="JA52" i="3"/>
  <c r="IU52" i="3"/>
  <c r="IZ52" i="3"/>
  <c r="IT52" i="3"/>
  <c r="IY52" i="3"/>
  <c r="IG52" i="3"/>
  <c r="IF52" i="3"/>
  <c r="IE52" i="3"/>
  <c r="HW52" i="3"/>
  <c r="HM52" i="3"/>
  <c r="HL52" i="3"/>
  <c r="HK52" i="3"/>
  <c r="HC52" i="3"/>
  <c r="HB52" i="3"/>
  <c r="HA52" i="3"/>
  <c r="JH51" i="3"/>
  <c r="IV51" i="3"/>
  <c r="JA51" i="3"/>
  <c r="IU51" i="3"/>
  <c r="IZ51" i="3"/>
  <c r="IT51" i="3"/>
  <c r="IY51" i="3"/>
  <c r="IG51" i="3"/>
  <c r="IF51" i="3"/>
  <c r="IE51" i="3"/>
  <c r="HW51" i="3"/>
  <c r="HM51" i="3"/>
  <c r="HL51" i="3"/>
  <c r="HK51" i="3"/>
  <c r="HC51" i="3"/>
  <c r="HB51" i="3"/>
  <c r="HA51" i="3"/>
  <c r="JH50" i="3"/>
  <c r="IV50" i="3"/>
  <c r="JA50" i="3"/>
  <c r="IU50" i="3"/>
  <c r="IZ50" i="3"/>
  <c r="IT50" i="3"/>
  <c r="IY50" i="3"/>
  <c r="IG50" i="3"/>
  <c r="IF50" i="3"/>
  <c r="IE50" i="3"/>
  <c r="HW50" i="3"/>
  <c r="HM50" i="3"/>
  <c r="HL50" i="3"/>
  <c r="HK50" i="3"/>
  <c r="HC50" i="3"/>
  <c r="HB50" i="3"/>
  <c r="HA50" i="3"/>
  <c r="JH49" i="3"/>
  <c r="IV49" i="3"/>
  <c r="JA49" i="3"/>
  <c r="IU49" i="3"/>
  <c r="IZ49" i="3"/>
  <c r="IT49" i="3"/>
  <c r="IY49" i="3"/>
  <c r="IG49" i="3"/>
  <c r="IF49" i="3"/>
  <c r="IE49" i="3"/>
  <c r="HW49" i="3"/>
  <c r="HM49" i="3"/>
  <c r="HL49" i="3"/>
  <c r="HK49" i="3"/>
  <c r="HC49" i="3"/>
  <c r="HB49" i="3"/>
  <c r="HA49" i="3"/>
  <c r="JH48" i="3"/>
  <c r="IV48" i="3"/>
  <c r="JA48" i="3"/>
  <c r="IU48" i="3"/>
  <c r="IZ48" i="3"/>
  <c r="IT48" i="3"/>
  <c r="IY48" i="3"/>
  <c r="IG48" i="3"/>
  <c r="IF48" i="3"/>
  <c r="IE48" i="3"/>
  <c r="HW48" i="3"/>
  <c r="HM48" i="3"/>
  <c r="HL48" i="3"/>
  <c r="HK48" i="3"/>
  <c r="HC48" i="3"/>
  <c r="HB48" i="3"/>
  <c r="HA48" i="3"/>
  <c r="JH47" i="3"/>
  <c r="IV47" i="3"/>
  <c r="JA47" i="3"/>
  <c r="IU47" i="3"/>
  <c r="IZ47" i="3"/>
  <c r="IT47" i="3"/>
  <c r="IY47" i="3"/>
  <c r="IG47" i="3"/>
  <c r="IF47" i="3"/>
  <c r="IE47" i="3"/>
  <c r="HW47" i="3"/>
  <c r="HM47" i="3"/>
  <c r="HL47" i="3"/>
  <c r="HK47" i="3"/>
  <c r="HC47" i="3"/>
  <c r="HB47" i="3"/>
  <c r="HA47" i="3"/>
  <c r="JH46" i="3"/>
  <c r="IV46" i="3"/>
  <c r="JA46" i="3"/>
  <c r="IU46" i="3"/>
  <c r="IZ46" i="3"/>
  <c r="IT46" i="3"/>
  <c r="IY46" i="3"/>
  <c r="IG46" i="3"/>
  <c r="IF46" i="3"/>
  <c r="IE46" i="3"/>
  <c r="HW46" i="3"/>
  <c r="HM46" i="3"/>
  <c r="HL46" i="3"/>
  <c r="HK46" i="3"/>
  <c r="HC46" i="3"/>
  <c r="HB46" i="3"/>
  <c r="HA46" i="3"/>
  <c r="JH45" i="3"/>
  <c r="IV45" i="3"/>
  <c r="JA45" i="3"/>
  <c r="IU45" i="3"/>
  <c r="IZ45" i="3"/>
  <c r="IT45" i="3"/>
  <c r="IY45" i="3"/>
  <c r="IG45" i="3"/>
  <c r="IF45" i="3"/>
  <c r="IE45" i="3"/>
  <c r="HW45" i="3"/>
  <c r="HM45" i="3"/>
  <c r="HL45" i="3"/>
  <c r="HK45" i="3"/>
  <c r="HC45" i="3"/>
  <c r="HB45" i="3"/>
  <c r="HA45" i="3"/>
  <c r="JH44" i="3"/>
  <c r="IV44" i="3"/>
  <c r="JA44" i="3"/>
  <c r="IU44" i="3"/>
  <c r="IZ44" i="3"/>
  <c r="IT44" i="3"/>
  <c r="IY44" i="3"/>
  <c r="IG44" i="3"/>
  <c r="IF44" i="3"/>
  <c r="IE44" i="3"/>
  <c r="HW44" i="3"/>
  <c r="HM44" i="3"/>
  <c r="HL44" i="3"/>
  <c r="HK44" i="3"/>
  <c r="HC44" i="3"/>
  <c r="HB44" i="3"/>
  <c r="HA44" i="3"/>
  <c r="JH43" i="3"/>
  <c r="IV43" i="3"/>
  <c r="JA43" i="3"/>
  <c r="IU43" i="3"/>
  <c r="IZ43" i="3"/>
  <c r="IT43" i="3"/>
  <c r="IY43" i="3"/>
  <c r="IG43" i="3"/>
  <c r="IF43" i="3"/>
  <c r="IE43" i="3"/>
  <c r="HW43" i="3"/>
  <c r="HM43" i="3"/>
  <c r="HL43" i="3"/>
  <c r="HK43" i="3"/>
  <c r="HC43" i="3"/>
  <c r="HB43" i="3"/>
  <c r="HA43" i="3"/>
  <c r="JH42" i="3"/>
  <c r="JC41" i="3"/>
  <c r="JC42" i="3"/>
  <c r="IV42" i="3"/>
  <c r="JA42" i="3"/>
  <c r="IU42" i="3"/>
  <c r="IZ42" i="3"/>
  <c r="IT42" i="3"/>
  <c r="IY42" i="3"/>
  <c r="IG42" i="3"/>
  <c r="IF42" i="3"/>
  <c r="IE42" i="3"/>
  <c r="HW42" i="3"/>
  <c r="HM42" i="3"/>
  <c r="HL42" i="3"/>
  <c r="HK42" i="3"/>
  <c r="HC42" i="3"/>
  <c r="HB42" i="3"/>
  <c r="HA42" i="3"/>
  <c r="JH41" i="3"/>
  <c r="IV41" i="3"/>
  <c r="JA41" i="3"/>
  <c r="IU41" i="3"/>
  <c r="IZ41" i="3"/>
  <c r="IC5" i="3"/>
  <c r="IC6" i="3"/>
  <c r="IC7" i="3"/>
  <c r="IC8" i="3"/>
  <c r="IC9" i="3"/>
  <c r="IC10" i="3"/>
  <c r="IC11" i="3"/>
  <c r="IC12" i="3"/>
  <c r="IC13" i="3"/>
  <c r="IC14" i="3"/>
  <c r="IC15" i="3"/>
  <c r="IC16" i="3"/>
  <c r="IC17" i="3"/>
  <c r="IC18" i="3"/>
  <c r="IC19" i="3"/>
  <c r="IC20" i="3"/>
  <c r="IC21" i="3"/>
  <c r="IC22" i="3"/>
  <c r="IC23" i="3"/>
  <c r="IC24" i="3"/>
  <c r="IC25" i="3"/>
  <c r="IC26" i="3"/>
  <c r="IC27" i="3"/>
  <c r="IC28" i="3"/>
  <c r="IC29" i="3"/>
  <c r="IC30" i="3"/>
  <c r="IC31" i="3"/>
  <c r="IC32" i="3"/>
  <c r="IC33" i="3"/>
  <c r="IC34" i="3"/>
  <c r="IC35" i="3"/>
  <c r="IC36" i="3"/>
  <c r="IC37" i="3"/>
  <c r="IC38" i="3"/>
  <c r="IC39" i="3"/>
  <c r="IC40" i="3"/>
  <c r="IC41" i="3"/>
  <c r="IH41" i="3"/>
  <c r="IG41" i="3"/>
  <c r="IF41" i="3"/>
  <c r="IE41" i="3"/>
  <c r="HW41" i="3"/>
  <c r="HN41" i="3"/>
  <c r="HM41" i="3"/>
  <c r="HL41" i="3"/>
  <c r="HK41" i="3"/>
  <c r="HD41" i="3"/>
  <c r="HC41" i="3"/>
  <c r="HB41" i="3"/>
  <c r="HA41" i="3"/>
  <c r="JH40" i="3"/>
  <c r="IV40" i="3"/>
  <c r="JA40" i="3"/>
  <c r="IU40" i="3"/>
  <c r="IZ40" i="3"/>
  <c r="IH40" i="3"/>
  <c r="IG40" i="3"/>
  <c r="IF40" i="3"/>
  <c r="IE40" i="3"/>
  <c r="HW40" i="3"/>
  <c r="HN40" i="3"/>
  <c r="HM40" i="3"/>
  <c r="HL40" i="3"/>
  <c r="HK40" i="3"/>
  <c r="HD40" i="3"/>
  <c r="HC40" i="3"/>
  <c r="HB40" i="3"/>
  <c r="HA40" i="3"/>
  <c r="JH39" i="3"/>
  <c r="IV39" i="3"/>
  <c r="JA39" i="3"/>
  <c r="IU39" i="3"/>
  <c r="IZ39" i="3"/>
  <c r="IH39" i="3"/>
  <c r="IG39" i="3"/>
  <c r="IF39" i="3"/>
  <c r="IE39" i="3"/>
  <c r="HW39" i="3"/>
  <c r="HN39" i="3"/>
  <c r="HM39" i="3"/>
  <c r="HL39" i="3"/>
  <c r="HK39" i="3"/>
  <c r="HD39" i="3"/>
  <c r="HC39" i="3"/>
  <c r="HB39" i="3"/>
  <c r="HA39" i="3"/>
  <c r="JH38" i="3"/>
  <c r="IV38" i="3"/>
  <c r="JA38" i="3"/>
  <c r="IU38" i="3"/>
  <c r="IZ38" i="3"/>
  <c r="IH38" i="3"/>
  <c r="IG38" i="3"/>
  <c r="IF38" i="3"/>
  <c r="IE38" i="3"/>
  <c r="HW38" i="3"/>
  <c r="HN38" i="3"/>
  <c r="HM38" i="3"/>
  <c r="HL38" i="3"/>
  <c r="HK38" i="3"/>
  <c r="HD38" i="3"/>
  <c r="HC38" i="3"/>
  <c r="HB38" i="3"/>
  <c r="HA38" i="3"/>
  <c r="JH37" i="3"/>
  <c r="IV37" i="3"/>
  <c r="JA37" i="3"/>
  <c r="IU37" i="3"/>
  <c r="IZ37" i="3"/>
  <c r="IH37" i="3"/>
  <c r="IG37" i="3"/>
  <c r="IF37" i="3"/>
  <c r="IE37" i="3"/>
  <c r="HW37" i="3"/>
  <c r="HN37" i="3"/>
  <c r="HM37" i="3"/>
  <c r="HL37" i="3"/>
  <c r="HK37" i="3"/>
  <c r="HD37" i="3"/>
  <c r="HC37" i="3"/>
  <c r="HB37" i="3"/>
  <c r="HA37" i="3"/>
  <c r="JH36" i="3"/>
  <c r="IV36" i="3"/>
  <c r="JA36" i="3"/>
  <c r="IU36" i="3"/>
  <c r="IZ36" i="3"/>
  <c r="IH36" i="3"/>
  <c r="IG36" i="3"/>
  <c r="IF36" i="3"/>
  <c r="IE36" i="3"/>
  <c r="HW36" i="3"/>
  <c r="HN36" i="3"/>
  <c r="HM36" i="3"/>
  <c r="HL36" i="3"/>
  <c r="HK36" i="3"/>
  <c r="HD36" i="3"/>
  <c r="HC36" i="3"/>
  <c r="HB36" i="3"/>
  <c r="HA36" i="3"/>
  <c r="JH35" i="3"/>
  <c r="IV35" i="3"/>
  <c r="JA35" i="3"/>
  <c r="IU35" i="3"/>
  <c r="IZ35" i="3"/>
  <c r="IH35" i="3"/>
  <c r="IG35" i="3"/>
  <c r="IF35" i="3"/>
  <c r="IE35" i="3"/>
  <c r="HW35" i="3"/>
  <c r="HN35" i="3"/>
  <c r="HM35" i="3"/>
  <c r="HL35" i="3"/>
  <c r="HK35" i="3"/>
  <c r="HD35" i="3"/>
  <c r="HC35" i="3"/>
  <c r="HB35" i="3"/>
  <c r="HA35" i="3"/>
  <c r="JH34" i="3"/>
  <c r="IV34" i="3"/>
  <c r="JA34" i="3"/>
  <c r="IU34" i="3"/>
  <c r="IZ34" i="3"/>
  <c r="IH34" i="3"/>
  <c r="IG34" i="3"/>
  <c r="IF34" i="3"/>
  <c r="IE34" i="3"/>
  <c r="HW34" i="3"/>
  <c r="HN34" i="3"/>
  <c r="HM34" i="3"/>
  <c r="HL34" i="3"/>
  <c r="HK34" i="3"/>
  <c r="HD34" i="3"/>
  <c r="HC34" i="3"/>
  <c r="HB34" i="3"/>
  <c r="HA34" i="3"/>
  <c r="JH33" i="3"/>
  <c r="IV33" i="3"/>
  <c r="JA33" i="3"/>
  <c r="IU33" i="3"/>
  <c r="IZ33" i="3"/>
  <c r="IH33" i="3"/>
  <c r="IG33" i="3"/>
  <c r="IF33" i="3"/>
  <c r="IE33" i="3"/>
  <c r="HW33" i="3"/>
  <c r="HN33" i="3"/>
  <c r="HM33" i="3"/>
  <c r="HL33" i="3"/>
  <c r="HK33" i="3"/>
  <c r="HD33" i="3"/>
  <c r="HC33" i="3"/>
  <c r="HB33" i="3"/>
  <c r="HA33" i="3"/>
  <c r="JH32" i="3"/>
  <c r="IV32" i="3"/>
  <c r="JA32" i="3"/>
  <c r="IU32" i="3"/>
  <c r="IZ32" i="3"/>
  <c r="IH32" i="3"/>
  <c r="IG32" i="3"/>
  <c r="IF32" i="3"/>
  <c r="IE32" i="3"/>
  <c r="HW32" i="3"/>
  <c r="HN32" i="3"/>
  <c r="HM32" i="3"/>
  <c r="HL32" i="3"/>
  <c r="HK32" i="3"/>
  <c r="HD32" i="3"/>
  <c r="HC32" i="3"/>
  <c r="HB32" i="3"/>
  <c r="HA32" i="3"/>
  <c r="JH31" i="3"/>
  <c r="IV31" i="3"/>
  <c r="JA31" i="3"/>
  <c r="IU31" i="3"/>
  <c r="IZ31" i="3"/>
  <c r="IH31" i="3"/>
  <c r="IG31" i="3"/>
  <c r="IF31" i="3"/>
  <c r="IE31" i="3"/>
  <c r="HW31" i="3"/>
  <c r="HN31" i="3"/>
  <c r="HM31" i="3"/>
  <c r="HL31" i="3"/>
  <c r="HK31" i="3"/>
  <c r="HD31" i="3"/>
  <c r="HC31" i="3"/>
  <c r="HB31" i="3"/>
  <c r="HA31" i="3"/>
  <c r="JH30" i="3"/>
  <c r="IV30" i="3"/>
  <c r="JA30" i="3"/>
  <c r="IU30" i="3"/>
  <c r="IZ30" i="3"/>
  <c r="IH30" i="3"/>
  <c r="IG30" i="3"/>
  <c r="IF30" i="3"/>
  <c r="IE30" i="3"/>
  <c r="HW30" i="3"/>
  <c r="HN30" i="3"/>
  <c r="HM30" i="3"/>
  <c r="HL30" i="3"/>
  <c r="HK30" i="3"/>
  <c r="HD30" i="3"/>
  <c r="HC30" i="3"/>
  <c r="HB30" i="3"/>
  <c r="HA30" i="3"/>
  <c r="JH29" i="3"/>
  <c r="IV29" i="3"/>
  <c r="JA29" i="3"/>
  <c r="IU29" i="3"/>
  <c r="IZ29" i="3"/>
  <c r="IH29" i="3"/>
  <c r="IG29" i="3"/>
  <c r="IF29" i="3"/>
  <c r="IE29" i="3"/>
  <c r="HW29" i="3"/>
  <c r="HN29" i="3"/>
  <c r="HM29" i="3"/>
  <c r="HL29" i="3"/>
  <c r="HK29" i="3"/>
  <c r="HD29" i="3"/>
  <c r="HC29" i="3"/>
  <c r="HB29" i="3"/>
  <c r="HA29" i="3"/>
  <c r="JH28" i="3"/>
  <c r="IV28" i="3"/>
  <c r="JA28" i="3"/>
  <c r="IH28" i="3"/>
  <c r="IG28" i="3"/>
  <c r="IF28" i="3"/>
  <c r="IE28" i="3"/>
  <c r="HW28" i="3"/>
  <c r="HN28" i="3"/>
  <c r="HM28" i="3"/>
  <c r="HL28" i="3"/>
  <c r="HK28" i="3"/>
  <c r="HD28" i="3"/>
  <c r="HC28" i="3"/>
  <c r="HB28" i="3"/>
  <c r="HA28" i="3"/>
  <c r="JH27" i="3"/>
  <c r="IV27" i="3"/>
  <c r="JA27" i="3"/>
  <c r="IH27" i="3"/>
  <c r="IG27" i="3"/>
  <c r="IF27" i="3"/>
  <c r="IE27" i="3"/>
  <c r="HX27" i="3"/>
  <c r="HW27" i="3"/>
  <c r="HN27" i="3"/>
  <c r="HM27" i="3"/>
  <c r="HL27" i="3"/>
  <c r="HK27" i="3"/>
  <c r="HD27" i="3"/>
  <c r="HC27" i="3"/>
  <c r="HB27" i="3"/>
  <c r="HA27" i="3"/>
  <c r="JH26" i="3"/>
  <c r="IV26" i="3"/>
  <c r="JA26" i="3"/>
  <c r="IH26" i="3"/>
  <c r="IG26" i="3"/>
  <c r="IF26" i="3"/>
  <c r="IE26" i="3"/>
  <c r="HX26" i="3"/>
  <c r="HW26" i="3"/>
  <c r="HN26" i="3"/>
  <c r="HM26" i="3"/>
  <c r="HL26" i="3"/>
  <c r="HK26" i="3"/>
  <c r="HD26" i="3"/>
  <c r="HC26" i="3"/>
  <c r="HB26" i="3"/>
  <c r="HA26" i="3"/>
  <c r="JH25" i="3"/>
  <c r="IV25" i="3"/>
  <c r="JA25" i="3"/>
  <c r="IH25" i="3"/>
  <c r="IG25" i="3"/>
  <c r="IF25" i="3"/>
  <c r="IE25" i="3"/>
  <c r="HX25" i="3"/>
  <c r="HW25" i="3"/>
  <c r="HN25" i="3"/>
  <c r="HM25" i="3"/>
  <c r="HL25" i="3"/>
  <c r="HK25" i="3"/>
  <c r="HD25" i="3"/>
  <c r="HC25" i="3"/>
  <c r="HB25" i="3"/>
  <c r="HA25" i="3"/>
  <c r="JH24" i="3"/>
  <c r="IV24" i="3"/>
  <c r="JA24" i="3"/>
  <c r="IH24" i="3"/>
  <c r="IG24" i="3"/>
  <c r="IF24" i="3"/>
  <c r="IE24" i="3"/>
  <c r="HX24" i="3"/>
  <c r="HW24" i="3"/>
  <c r="HN24" i="3"/>
  <c r="HM24" i="3"/>
  <c r="HL24" i="3"/>
  <c r="HK24" i="3"/>
  <c r="HD24" i="3"/>
  <c r="HC24" i="3"/>
  <c r="HB24" i="3"/>
  <c r="HA24" i="3"/>
  <c r="JH23" i="3"/>
  <c r="IV23" i="3"/>
  <c r="JA23" i="3"/>
  <c r="IH23" i="3"/>
  <c r="IG23" i="3"/>
  <c r="IF23" i="3"/>
  <c r="IE23" i="3"/>
  <c r="HX23" i="3"/>
  <c r="HW23" i="3"/>
  <c r="HN23" i="3"/>
  <c r="HM23" i="3"/>
  <c r="HL23" i="3"/>
  <c r="HK23" i="3"/>
  <c r="HD23" i="3"/>
  <c r="HC23" i="3"/>
  <c r="HB23" i="3"/>
  <c r="HA23" i="3"/>
  <c r="JH22" i="3"/>
  <c r="IV22" i="3"/>
  <c r="JA22" i="3"/>
  <c r="IH22" i="3"/>
  <c r="IG22" i="3"/>
  <c r="IF22" i="3"/>
  <c r="IE22" i="3"/>
  <c r="HX22" i="3"/>
  <c r="HW22" i="3"/>
  <c r="HN22" i="3"/>
  <c r="HM22" i="3"/>
  <c r="HL22" i="3"/>
  <c r="HK22" i="3"/>
  <c r="HD22" i="3"/>
  <c r="HC22" i="3"/>
  <c r="HB22" i="3"/>
  <c r="HA22" i="3"/>
  <c r="JH21" i="3"/>
  <c r="IV21" i="3"/>
  <c r="JA21" i="3"/>
  <c r="IH21" i="3"/>
  <c r="IG21" i="3"/>
  <c r="IF21" i="3"/>
  <c r="IE21" i="3"/>
  <c r="HX21" i="3"/>
  <c r="HW21" i="3"/>
  <c r="HN21" i="3"/>
  <c r="HM21" i="3"/>
  <c r="HL21" i="3"/>
  <c r="HK21" i="3"/>
  <c r="HD21" i="3"/>
  <c r="HC21" i="3"/>
  <c r="HB21" i="3"/>
  <c r="HA21" i="3"/>
  <c r="JH20" i="3"/>
  <c r="IV20" i="3"/>
  <c r="JA20" i="3"/>
  <c r="IH20" i="3"/>
  <c r="IG20" i="3"/>
  <c r="IF20" i="3"/>
  <c r="IE20" i="3"/>
  <c r="HX20" i="3"/>
  <c r="HW20" i="3"/>
  <c r="HN20" i="3"/>
  <c r="HM20" i="3"/>
  <c r="HL20" i="3"/>
  <c r="HK20" i="3"/>
  <c r="HD20" i="3"/>
  <c r="HC20" i="3"/>
  <c r="HB20" i="3"/>
  <c r="HA20" i="3"/>
  <c r="JH19" i="3"/>
  <c r="IV19" i="3"/>
  <c r="JA19" i="3"/>
  <c r="IH19" i="3"/>
  <c r="IG19" i="3"/>
  <c r="IF19" i="3"/>
  <c r="IE19" i="3"/>
  <c r="HX19" i="3"/>
  <c r="HW19" i="3"/>
  <c r="HN19" i="3"/>
  <c r="HM19" i="3"/>
  <c r="HL19" i="3"/>
  <c r="HK19" i="3"/>
  <c r="HD19" i="3"/>
  <c r="HC19" i="3"/>
  <c r="HB19" i="3"/>
  <c r="HA19" i="3"/>
  <c r="JH18" i="3"/>
  <c r="IV18" i="3"/>
  <c r="JA18" i="3"/>
  <c r="IH18" i="3"/>
  <c r="IG18" i="3"/>
  <c r="IF18" i="3"/>
  <c r="IE18" i="3"/>
  <c r="HX18" i="3"/>
  <c r="HW18" i="3"/>
  <c r="HN18" i="3"/>
  <c r="HM18" i="3"/>
  <c r="HL18" i="3"/>
  <c r="HK18" i="3"/>
  <c r="HD18" i="3"/>
  <c r="HC18" i="3"/>
  <c r="HB18" i="3"/>
  <c r="HA18" i="3"/>
  <c r="JH17" i="3"/>
  <c r="IV17" i="3"/>
  <c r="JA17" i="3"/>
  <c r="IH17" i="3"/>
  <c r="IG17" i="3"/>
  <c r="IF17" i="3"/>
  <c r="IE17" i="3"/>
  <c r="HX17" i="3"/>
  <c r="HW17" i="3"/>
  <c r="HN17" i="3"/>
  <c r="HM17" i="3"/>
  <c r="HL17" i="3"/>
  <c r="HK17" i="3"/>
  <c r="HD17" i="3"/>
  <c r="HC17" i="3"/>
  <c r="HB17" i="3"/>
  <c r="HA17" i="3"/>
  <c r="JH16" i="3"/>
  <c r="IV16" i="3"/>
  <c r="JA16" i="3"/>
  <c r="IH16" i="3"/>
  <c r="IG16" i="3"/>
  <c r="IF16" i="3"/>
  <c r="IE16" i="3"/>
  <c r="HX16" i="3"/>
  <c r="HW16" i="3"/>
  <c r="HN16" i="3"/>
  <c r="HM16" i="3"/>
  <c r="HL16" i="3"/>
  <c r="HK16" i="3"/>
  <c r="HD16" i="3"/>
  <c r="HC16" i="3"/>
  <c r="HB16" i="3"/>
  <c r="HA16" i="3"/>
  <c r="JH15" i="3"/>
  <c r="IV15" i="3"/>
  <c r="JA15" i="3"/>
  <c r="IH15" i="3"/>
  <c r="IG15" i="3"/>
  <c r="IF15" i="3"/>
  <c r="IE15" i="3"/>
  <c r="HX15" i="3"/>
  <c r="HW15" i="3"/>
  <c r="HN15" i="3"/>
  <c r="HM15" i="3"/>
  <c r="HL15" i="3"/>
  <c r="HK15" i="3"/>
  <c r="HD15" i="3"/>
  <c r="HC15" i="3"/>
  <c r="HB15" i="3"/>
  <c r="HA15" i="3"/>
  <c r="JH14" i="3"/>
  <c r="IV14" i="3"/>
  <c r="JA14" i="3"/>
  <c r="IH14" i="3"/>
  <c r="IG14" i="3"/>
  <c r="IF14" i="3"/>
  <c r="IE14" i="3"/>
  <c r="HX14" i="3"/>
  <c r="HW14" i="3"/>
  <c r="HN14" i="3"/>
  <c r="HM14" i="3"/>
  <c r="HL14" i="3"/>
  <c r="HK14" i="3"/>
  <c r="HD14" i="3"/>
  <c r="HC14" i="3"/>
  <c r="HB14" i="3"/>
  <c r="HA14" i="3"/>
  <c r="JH13" i="3"/>
  <c r="IV13" i="3"/>
  <c r="JA13" i="3"/>
  <c r="IH13" i="3"/>
  <c r="IG13" i="3"/>
  <c r="IF13" i="3"/>
  <c r="IE13" i="3"/>
  <c r="HX13" i="3"/>
  <c r="HW13" i="3"/>
  <c r="HN13" i="3"/>
  <c r="HM13" i="3"/>
  <c r="HL13" i="3"/>
  <c r="HK13" i="3"/>
  <c r="HD13" i="3"/>
  <c r="HC13" i="3"/>
  <c r="HB13" i="3"/>
  <c r="HA13" i="3"/>
  <c r="JH12" i="3"/>
  <c r="IV12" i="3"/>
  <c r="JA12" i="3"/>
  <c r="IH12" i="3"/>
  <c r="IG12" i="3"/>
  <c r="IF12" i="3"/>
  <c r="IE12" i="3"/>
  <c r="HX12" i="3"/>
  <c r="HW12" i="3"/>
  <c r="HN12" i="3"/>
  <c r="HM12" i="3"/>
  <c r="HL12" i="3"/>
  <c r="HK12" i="3"/>
  <c r="HD12" i="3"/>
  <c r="HC12" i="3"/>
  <c r="HB12" i="3"/>
  <c r="HA12" i="3"/>
  <c r="JH11" i="3"/>
  <c r="IV11" i="3"/>
  <c r="JA11" i="3"/>
  <c r="IH11" i="3"/>
  <c r="IG11" i="3"/>
  <c r="IF11" i="3"/>
  <c r="IE11" i="3"/>
  <c r="HX11" i="3"/>
  <c r="HW11" i="3"/>
  <c r="HN11" i="3"/>
  <c r="HM11" i="3"/>
  <c r="HL11" i="3"/>
  <c r="HK11" i="3"/>
  <c r="HD11" i="3"/>
  <c r="HC11" i="3"/>
  <c r="HB11" i="3"/>
  <c r="HA11" i="3"/>
  <c r="JH10" i="3"/>
  <c r="IW10" i="3"/>
  <c r="JB10" i="3"/>
  <c r="IV10" i="3"/>
  <c r="JA10" i="3"/>
  <c r="IH10" i="3"/>
  <c r="IG10" i="3"/>
  <c r="IF10" i="3"/>
  <c r="IE10" i="3"/>
  <c r="HX10" i="3"/>
  <c r="HN10" i="3"/>
  <c r="HM10" i="3"/>
  <c r="HD10" i="3"/>
  <c r="HC10" i="3"/>
  <c r="JH9" i="3"/>
  <c r="IW9" i="3"/>
  <c r="JB9" i="3"/>
  <c r="IV9" i="3"/>
  <c r="JA9" i="3"/>
  <c r="IH9" i="3"/>
  <c r="IG9" i="3"/>
  <c r="IF9" i="3"/>
  <c r="IE9" i="3"/>
  <c r="HX9" i="3"/>
  <c r="HN9" i="3"/>
  <c r="HM9" i="3"/>
  <c r="HD9" i="3"/>
  <c r="HC9" i="3"/>
  <c r="JH8" i="3"/>
  <c r="IW8" i="3"/>
  <c r="JB8" i="3"/>
  <c r="IV8" i="3"/>
  <c r="JA8" i="3"/>
  <c r="IH8" i="3"/>
  <c r="IG8" i="3"/>
  <c r="IF8" i="3"/>
  <c r="IE8" i="3"/>
  <c r="HX8" i="3"/>
  <c r="HN8" i="3"/>
  <c r="HM8" i="3"/>
  <c r="HD8" i="3"/>
  <c r="HC8" i="3"/>
  <c r="JH7" i="3"/>
  <c r="IW7" i="3"/>
  <c r="JB7" i="3"/>
  <c r="IV7" i="3"/>
  <c r="JA7" i="3"/>
  <c r="IH7" i="3"/>
  <c r="IG7" i="3"/>
  <c r="IF7" i="3"/>
  <c r="IE7" i="3"/>
  <c r="HX7" i="3"/>
  <c r="HN7" i="3"/>
  <c r="HM7" i="3"/>
  <c r="HD7" i="3"/>
  <c r="HC7" i="3"/>
  <c r="JH6" i="3"/>
  <c r="IW6" i="3"/>
  <c r="JB6" i="3"/>
  <c r="IV6" i="3"/>
  <c r="JA6" i="3"/>
  <c r="IH6" i="3"/>
  <c r="IG6" i="3"/>
  <c r="IF6" i="3"/>
  <c r="IE6" i="3"/>
  <c r="HX6" i="3"/>
  <c r="HN6" i="3"/>
  <c r="HM6" i="3"/>
  <c r="HD6" i="3"/>
  <c r="HC6" i="3"/>
  <c r="JH5" i="3"/>
  <c r="IW5" i="3"/>
  <c r="JB5" i="3"/>
  <c r="IV5" i="3"/>
  <c r="JA5" i="3"/>
  <c r="IH5" i="3"/>
  <c r="IG5" i="3"/>
  <c r="IF5" i="3"/>
  <c r="IE5" i="3"/>
  <c r="HX5" i="3"/>
  <c r="HW5" i="3"/>
  <c r="HN5" i="3"/>
  <c r="HM5" i="3"/>
  <c r="HL5" i="3"/>
  <c r="HK5" i="3"/>
  <c r="HD5" i="3"/>
  <c r="HC5" i="3"/>
  <c r="HB5" i="3"/>
  <c r="HA5" i="3"/>
  <c r="JH4" i="3"/>
  <c r="JF4" i="3"/>
  <c r="JB4" i="3"/>
  <c r="JA4" i="3"/>
  <c r="IZ4" i="3"/>
  <c r="IY4" i="3"/>
  <c r="IW4" i="3"/>
  <c r="IV4" i="3"/>
  <c r="IU4" i="3"/>
  <c r="IT4" i="3"/>
  <c r="IR4" i="3"/>
  <c r="IQ4" i="3"/>
  <c r="IP4" i="3"/>
  <c r="IO4" i="3"/>
  <c r="IM4" i="3"/>
  <c r="IL4" i="3"/>
  <c r="IK4" i="3"/>
  <c r="IJ4" i="3"/>
  <c r="IH4" i="3"/>
  <c r="IG4" i="3"/>
  <c r="IF4" i="3"/>
  <c r="IE4" i="3"/>
  <c r="IC4" i="3"/>
  <c r="IB4" i="3"/>
  <c r="IA4" i="3"/>
  <c r="HZ4" i="3"/>
  <c r="HX4" i="3"/>
  <c r="HW4" i="3"/>
  <c r="HV4" i="3"/>
  <c r="HU4" i="3"/>
  <c r="HS4" i="3"/>
  <c r="HR4" i="3"/>
  <c r="HQ4" i="3"/>
  <c r="HP4" i="3"/>
  <c r="HN4" i="3"/>
  <c r="HM4" i="3"/>
  <c r="HL4" i="3"/>
  <c r="HK4" i="3"/>
  <c r="HI4" i="3"/>
  <c r="HH4" i="3"/>
  <c r="HG4" i="3"/>
  <c r="HF4" i="3"/>
  <c r="HD4" i="3"/>
  <c r="HC4" i="3"/>
  <c r="HB4" i="3"/>
  <c r="HA4" i="3"/>
  <c r="GY4" i="3"/>
  <c r="GX4" i="3"/>
  <c r="GW4" i="3"/>
  <c r="GV4" i="3"/>
  <c r="F24" i="2"/>
  <c r="H24" i="2"/>
  <c r="I24" i="2"/>
  <c r="K24" i="2"/>
  <c r="L24" i="2"/>
  <c r="F19" i="2"/>
  <c r="G19" i="2"/>
  <c r="H19" i="2"/>
  <c r="I19" i="2"/>
  <c r="K19" i="2"/>
  <c r="L19" i="2"/>
  <c r="L29" i="2"/>
  <c r="K29" i="2"/>
  <c r="I29" i="2"/>
  <c r="H29" i="2"/>
  <c r="G29" i="2"/>
  <c r="F29" i="2"/>
  <c r="F23" i="2"/>
  <c r="H23" i="2"/>
  <c r="I23" i="2"/>
  <c r="K23" i="2"/>
  <c r="L23" i="2"/>
  <c r="F18" i="2"/>
  <c r="G18" i="2"/>
  <c r="H18" i="2"/>
  <c r="I18" i="2"/>
  <c r="K18" i="2"/>
  <c r="L18" i="2"/>
  <c r="L28" i="2"/>
  <c r="K28" i="2"/>
  <c r="I28" i="2"/>
  <c r="H28" i="2"/>
  <c r="G28" i="2"/>
  <c r="F28" i="2"/>
  <c r="B28" i="2"/>
  <c r="L27" i="2"/>
  <c r="K27" i="2"/>
  <c r="J27" i="2"/>
  <c r="I27" i="2"/>
  <c r="H27" i="2"/>
  <c r="F27" i="2"/>
  <c r="B27" i="2"/>
  <c r="E24" i="2"/>
  <c r="E23" i="2"/>
  <c r="E19" i="2"/>
  <c r="E18" i="2"/>
  <c r="J23" i="2"/>
  <c r="J18" i="2"/>
  <c r="J28" i="2"/>
  <c r="J24" i="2"/>
  <c r="J19" i="2"/>
  <c r="J29" i="2"/>
  <c r="IL5" i="3"/>
  <c r="IQ5" i="3"/>
  <c r="IM5" i="3"/>
  <c r="IR5" i="3"/>
  <c r="IM11" i="3"/>
  <c r="IR11" i="3"/>
  <c r="JF5" i="3"/>
  <c r="IL6" i="3"/>
  <c r="IQ6" i="3"/>
  <c r="IM6" i="3"/>
  <c r="IR6" i="3"/>
  <c r="JF6" i="3"/>
  <c r="IL7" i="3"/>
  <c r="IQ7" i="3"/>
  <c r="IM7" i="3"/>
  <c r="IR7" i="3"/>
  <c r="JF7" i="3"/>
  <c r="IL8" i="3"/>
  <c r="IQ8" i="3"/>
  <c r="IM8" i="3"/>
  <c r="IR8" i="3"/>
  <c r="JF8" i="3"/>
  <c r="IL9" i="3"/>
  <c r="IQ9" i="3"/>
  <c r="IM9" i="3"/>
  <c r="IR9" i="3"/>
  <c r="JF9" i="3"/>
  <c r="IL10" i="3"/>
  <c r="IQ10" i="3"/>
  <c r="IM10" i="3"/>
  <c r="IR10" i="3"/>
  <c r="JF10" i="3"/>
  <c r="IL11" i="3"/>
  <c r="IQ11" i="3"/>
  <c r="JF11" i="3"/>
  <c r="IL12" i="3"/>
  <c r="IQ12" i="3"/>
  <c r="JF12" i="3"/>
  <c r="IL13" i="3"/>
  <c r="IQ13" i="3"/>
  <c r="JF13" i="3"/>
  <c r="IL14" i="3"/>
  <c r="IQ14" i="3"/>
  <c r="JF14" i="3"/>
  <c r="IL15" i="3"/>
  <c r="IQ15" i="3"/>
  <c r="JF15" i="3"/>
  <c r="IL16" i="3"/>
  <c r="IQ16" i="3"/>
  <c r="JF16" i="3"/>
  <c r="IL17" i="3"/>
  <c r="IQ17" i="3"/>
  <c r="JF17" i="3"/>
  <c r="IL18" i="3"/>
  <c r="IQ18" i="3"/>
  <c r="JF18" i="3"/>
  <c r="IL19" i="3"/>
  <c r="IQ19" i="3"/>
  <c r="JF19" i="3"/>
  <c r="IL20" i="3"/>
  <c r="IQ20" i="3"/>
  <c r="JF20" i="3"/>
  <c r="IL21" i="3"/>
  <c r="IQ21" i="3"/>
  <c r="JF21" i="3"/>
  <c r="IL22" i="3"/>
  <c r="IQ22" i="3"/>
  <c r="JF22" i="3"/>
  <c r="IL23" i="3"/>
  <c r="IQ23" i="3"/>
  <c r="JF23" i="3"/>
  <c r="IL24" i="3"/>
  <c r="IQ24" i="3"/>
  <c r="JF24" i="3"/>
  <c r="IL25" i="3"/>
  <c r="IQ25" i="3"/>
  <c r="JF25" i="3"/>
  <c r="IL26" i="3"/>
  <c r="IQ26" i="3"/>
  <c r="JF26" i="3"/>
  <c r="IL27" i="3"/>
  <c r="IQ27" i="3"/>
  <c r="JF27" i="3"/>
  <c r="IL28" i="3"/>
  <c r="IQ28" i="3"/>
  <c r="JF28" i="3"/>
  <c r="IK29" i="3"/>
  <c r="IP29" i="3"/>
  <c r="IL29" i="3"/>
  <c r="IQ29" i="3"/>
  <c r="JF29" i="3"/>
  <c r="IK30" i="3"/>
  <c r="IP30" i="3"/>
  <c r="IL30" i="3"/>
  <c r="IQ30" i="3"/>
  <c r="JF30" i="3"/>
  <c r="IK31" i="3"/>
  <c r="IP31" i="3"/>
  <c r="IL31" i="3"/>
  <c r="IQ31" i="3"/>
  <c r="JF31" i="3"/>
  <c r="IK32" i="3"/>
  <c r="IP32" i="3"/>
  <c r="IL32" i="3"/>
  <c r="IQ32" i="3"/>
  <c r="JF32" i="3"/>
  <c r="IK33" i="3"/>
  <c r="IP33" i="3"/>
  <c r="IL33" i="3"/>
  <c r="IQ33" i="3"/>
  <c r="JF33" i="3"/>
  <c r="IK34" i="3"/>
  <c r="IP34" i="3"/>
  <c r="IL34" i="3"/>
  <c r="IQ34" i="3"/>
  <c r="JF34" i="3"/>
  <c r="IK35" i="3"/>
  <c r="IP35" i="3"/>
  <c r="IL35" i="3"/>
  <c r="IQ35" i="3"/>
  <c r="JF35" i="3"/>
  <c r="IK36" i="3"/>
  <c r="IP36" i="3"/>
  <c r="IL36" i="3"/>
  <c r="IQ36" i="3"/>
  <c r="JF36" i="3"/>
  <c r="IK37" i="3"/>
  <c r="IP37" i="3"/>
  <c r="IL37" i="3"/>
  <c r="IQ37" i="3"/>
  <c r="JF37" i="3"/>
  <c r="IK38" i="3"/>
  <c r="IP38" i="3"/>
  <c r="IL38" i="3"/>
  <c r="IQ38" i="3"/>
  <c r="JF38" i="3"/>
  <c r="IK39" i="3"/>
  <c r="IP39" i="3"/>
  <c r="IL39" i="3"/>
  <c r="IQ39" i="3"/>
  <c r="JF39" i="3"/>
  <c r="IK40" i="3"/>
  <c r="IP40" i="3"/>
  <c r="IL40" i="3"/>
  <c r="IQ40" i="3"/>
  <c r="JF40" i="3"/>
  <c r="IK41" i="3"/>
  <c r="IP41" i="3"/>
  <c r="IL41" i="3"/>
  <c r="IQ41" i="3"/>
  <c r="IM30" i="3"/>
  <c r="JD41" i="3"/>
  <c r="JF41" i="3"/>
  <c r="IJ42" i="3"/>
  <c r="IO42" i="3"/>
  <c r="IK42" i="3"/>
  <c r="IP42" i="3"/>
  <c r="IL42" i="3"/>
  <c r="IQ42" i="3"/>
  <c r="JF42" i="3"/>
  <c r="IJ43" i="3"/>
  <c r="IO43" i="3"/>
  <c r="IK43" i="3"/>
  <c r="IP43" i="3"/>
  <c r="IL43" i="3"/>
  <c r="IQ43" i="3"/>
  <c r="JF43" i="3"/>
  <c r="IJ44" i="3"/>
  <c r="IO44" i="3"/>
  <c r="IK44" i="3"/>
  <c r="IP44" i="3"/>
  <c r="IL44" i="3"/>
  <c r="IQ44" i="3"/>
  <c r="JF44" i="3"/>
  <c r="IJ45" i="3"/>
  <c r="IO45" i="3"/>
  <c r="IK45" i="3"/>
  <c r="IP45" i="3"/>
  <c r="IL45" i="3"/>
  <c r="IQ45" i="3"/>
  <c r="JF45" i="3"/>
  <c r="IJ46" i="3"/>
  <c r="IO46" i="3"/>
  <c r="IK46" i="3"/>
  <c r="IP46" i="3"/>
  <c r="IL46" i="3"/>
  <c r="IQ46" i="3"/>
  <c r="JF46" i="3"/>
  <c r="IJ47" i="3"/>
  <c r="IO47" i="3"/>
  <c r="IK47" i="3"/>
  <c r="IP47" i="3"/>
  <c r="IL47" i="3"/>
  <c r="IQ47" i="3"/>
  <c r="JF47" i="3"/>
  <c r="IJ48" i="3"/>
  <c r="IO48" i="3"/>
  <c r="IK48" i="3"/>
  <c r="IP48" i="3"/>
  <c r="IL48" i="3"/>
  <c r="IQ48" i="3"/>
  <c r="JF48" i="3"/>
  <c r="IJ49" i="3"/>
  <c r="IO49" i="3"/>
  <c r="IK49" i="3"/>
  <c r="IP49" i="3"/>
  <c r="IL49" i="3"/>
  <c r="IQ49" i="3"/>
  <c r="JF49" i="3"/>
  <c r="IJ50" i="3"/>
  <c r="IO50" i="3"/>
  <c r="IK50" i="3"/>
  <c r="IP50" i="3"/>
  <c r="IL50" i="3"/>
  <c r="IQ50" i="3"/>
  <c r="JF50" i="3"/>
  <c r="IJ51" i="3"/>
  <c r="IO51" i="3"/>
  <c r="IK51" i="3"/>
  <c r="IP51" i="3"/>
  <c r="IL51" i="3"/>
  <c r="IQ51" i="3"/>
  <c r="JF51" i="3"/>
  <c r="IJ52" i="3"/>
  <c r="IO52" i="3"/>
  <c r="IK52" i="3"/>
  <c r="IP52" i="3"/>
  <c r="IL52" i="3"/>
  <c r="IQ52" i="3"/>
  <c r="JF52" i="3"/>
  <c r="IJ53" i="3"/>
  <c r="IO53" i="3"/>
  <c r="IK53" i="3"/>
  <c r="IP53" i="3"/>
  <c r="IL53" i="3"/>
  <c r="IQ53" i="3"/>
  <c r="JF53" i="3"/>
  <c r="IJ54" i="3"/>
  <c r="IO54" i="3"/>
  <c r="IK54" i="3"/>
  <c r="IP54" i="3"/>
  <c r="IL54" i="3"/>
  <c r="IQ54" i="3"/>
  <c r="JF54" i="3"/>
  <c r="IJ55" i="3"/>
  <c r="IO55" i="3"/>
  <c r="IK55" i="3"/>
  <c r="IP55" i="3"/>
  <c r="IL55" i="3"/>
  <c r="IQ55" i="3"/>
  <c r="JF55" i="3"/>
  <c r="IJ56" i="3"/>
  <c r="IO56" i="3"/>
  <c r="IK56" i="3"/>
  <c r="IP56" i="3"/>
  <c r="IL56" i="3"/>
  <c r="IQ56" i="3"/>
  <c r="JF56" i="3"/>
  <c r="IJ57" i="3"/>
  <c r="IO57" i="3"/>
  <c r="IK57" i="3"/>
  <c r="IP57" i="3"/>
  <c r="IL57" i="3"/>
  <c r="IQ57" i="3"/>
  <c r="JF57" i="3"/>
  <c r="IJ58" i="3"/>
  <c r="IO58" i="3"/>
  <c r="IK58" i="3"/>
  <c r="IP58" i="3"/>
  <c r="IL58" i="3"/>
  <c r="IQ58" i="3"/>
  <c r="JF58" i="3"/>
  <c r="IJ59" i="3"/>
  <c r="IO59" i="3"/>
  <c r="IK59" i="3"/>
  <c r="IP59" i="3"/>
  <c r="IL59" i="3"/>
  <c r="IQ59" i="3"/>
  <c r="JF59" i="3"/>
  <c r="IJ60" i="3"/>
  <c r="IO60" i="3"/>
  <c r="IK60" i="3"/>
  <c r="IP60" i="3"/>
  <c r="IL60" i="3"/>
  <c r="IQ60" i="3"/>
  <c r="JF60" i="3"/>
  <c r="IJ61" i="3"/>
  <c r="IO61" i="3"/>
  <c r="IK61" i="3"/>
  <c r="IP61" i="3"/>
  <c r="IL61" i="3"/>
  <c r="IQ61" i="3"/>
  <c r="JF61" i="3"/>
  <c r="IJ62" i="3"/>
  <c r="IO62" i="3"/>
  <c r="IK62" i="3"/>
  <c r="IP62" i="3"/>
  <c r="IL62" i="3"/>
  <c r="IQ62" i="3"/>
  <c r="JF62" i="3"/>
  <c r="IJ63" i="3"/>
  <c r="IO63" i="3"/>
  <c r="IK63" i="3"/>
  <c r="IP63" i="3"/>
  <c r="IL63" i="3"/>
  <c r="IQ63" i="3"/>
  <c r="JF63" i="3"/>
  <c r="IJ64" i="3"/>
  <c r="IO64" i="3"/>
  <c r="IK64" i="3"/>
  <c r="IP64" i="3"/>
  <c r="IL64" i="3"/>
  <c r="IQ64" i="3"/>
  <c r="JF64" i="3"/>
  <c r="IJ65" i="3"/>
  <c r="IO65" i="3"/>
  <c r="IK65" i="3"/>
  <c r="IP65" i="3"/>
  <c r="IL65" i="3"/>
  <c r="IQ65" i="3"/>
  <c r="JF65" i="3"/>
  <c r="IJ66" i="3"/>
  <c r="IO66" i="3"/>
  <c r="IK66" i="3"/>
  <c r="IP66" i="3"/>
  <c r="IL66" i="3"/>
  <c r="IQ66" i="3"/>
  <c r="JF66" i="3"/>
  <c r="IJ67" i="3"/>
  <c r="IO67" i="3"/>
  <c r="IK67" i="3"/>
  <c r="IP67" i="3"/>
  <c r="JF67" i="3"/>
  <c r="IJ68" i="3"/>
  <c r="IO68" i="3"/>
  <c r="IK68" i="3"/>
  <c r="IP68" i="3"/>
  <c r="JF68" i="3"/>
  <c r="IJ69" i="3"/>
  <c r="IO69" i="3"/>
  <c r="IK69" i="3"/>
  <c r="IP69" i="3"/>
  <c r="JF69" i="3"/>
  <c r="IJ70" i="3"/>
  <c r="IO70" i="3"/>
  <c r="IK70" i="3"/>
  <c r="IP70" i="3"/>
  <c r="JF70" i="3"/>
  <c r="JF71" i="3"/>
  <c r="JF72" i="3"/>
  <c r="JF73" i="3"/>
  <c r="JF74" i="3"/>
  <c r="JF75" i="3"/>
  <c r="JF76" i="3"/>
  <c r="JF77" i="3"/>
  <c r="JF78" i="3"/>
  <c r="JF79" i="3"/>
  <c r="JF80" i="3"/>
  <c r="JF81" i="3"/>
  <c r="JF82" i="3"/>
  <c r="JF83" i="3"/>
  <c r="JF84" i="3"/>
  <c r="JF85" i="3"/>
  <c r="JF86" i="3"/>
  <c r="JF87" i="3"/>
  <c r="JF88" i="3"/>
  <c r="JF89" i="3"/>
  <c r="JF90" i="3"/>
  <c r="JF91" i="3"/>
  <c r="JF92" i="3"/>
  <c r="JF93" i="3"/>
  <c r="JF94" i="3"/>
  <c r="JF95" i="3"/>
  <c r="JF96" i="3"/>
  <c r="JF97" i="3"/>
  <c r="JF98" i="3"/>
  <c r="JF99" i="3"/>
  <c r="JF100" i="3"/>
  <c r="JF101" i="3"/>
  <c r="JF102" i="3"/>
  <c r="JF103" i="3"/>
  <c r="JF104" i="3"/>
  <c r="JF105" i="3"/>
  <c r="JF106" i="3"/>
  <c r="JF107" i="3"/>
  <c r="JF108" i="3"/>
  <c r="JF109" i="3"/>
  <c r="JF110" i="3"/>
  <c r="JF111" i="3"/>
  <c r="JF112" i="3"/>
  <c r="JF113" i="3"/>
  <c r="JF114" i="3"/>
  <c r="JF115" i="3"/>
  <c r="JF116" i="3"/>
  <c r="JF117" i="3"/>
  <c r="JF118" i="3"/>
  <c r="JF119" i="3"/>
  <c r="JF120" i="3"/>
  <c r="JF121" i="3"/>
  <c r="JF122" i="3"/>
  <c r="JF123" i="3"/>
  <c r="JF124" i="3"/>
  <c r="JF125" i="3"/>
  <c r="JF126" i="3"/>
  <c r="JF127" i="3"/>
  <c r="JF128" i="3"/>
  <c r="JF129" i="3"/>
  <c r="JF130" i="3"/>
  <c r="JF131" i="3"/>
  <c r="JF132" i="3"/>
  <c r="JF133" i="3"/>
  <c r="JF134" i="3"/>
  <c r="JF135" i="3"/>
  <c r="JF136" i="3"/>
  <c r="JF137" i="3"/>
  <c r="JF138" i="3"/>
  <c r="JF139" i="3"/>
  <c r="JF140" i="3"/>
  <c r="JF141" i="3"/>
  <c r="JF142" i="3"/>
  <c r="JF143" i="3"/>
  <c r="JF144" i="3"/>
  <c r="JF145" i="3"/>
  <c r="JF146" i="3"/>
  <c r="JF147" i="3"/>
  <c r="JF148" i="3"/>
  <c r="JF149" i="3"/>
  <c r="JF150" i="3"/>
  <c r="JF151" i="3"/>
  <c r="JF152" i="3"/>
  <c r="JF153" i="3"/>
  <c r="JF154" i="3"/>
  <c r="JF155" i="3"/>
  <c r="JF156" i="3"/>
  <c r="JF157" i="3"/>
  <c r="JF158" i="3"/>
  <c r="JF159" i="3"/>
  <c r="JF160" i="3"/>
  <c r="JF161" i="3"/>
  <c r="JF162" i="3"/>
  <c r="JF163" i="3"/>
  <c r="JF164" i="3"/>
  <c r="JF165" i="3"/>
  <c r="JF166" i="3"/>
  <c r="JF167" i="3"/>
  <c r="JF168" i="3"/>
  <c r="JF169" i="3"/>
  <c r="JF170" i="3"/>
  <c r="JF171" i="3"/>
  <c r="JF172" i="3"/>
  <c r="JF173" i="3"/>
  <c r="JF174" i="3"/>
  <c r="JF175" i="3"/>
  <c r="JF176" i="3"/>
  <c r="JF177" i="3"/>
  <c r="JF178" i="3"/>
  <c r="JF179" i="3"/>
  <c r="JF180" i="3"/>
  <c r="JF181" i="3"/>
  <c r="JF182" i="3"/>
  <c r="JF183" i="3"/>
  <c r="JF184" i="3"/>
  <c r="JF185" i="3"/>
  <c r="JF186" i="3"/>
  <c r="JF187" i="3"/>
  <c r="JF188" i="3"/>
  <c r="JF189" i="3"/>
  <c r="JF190" i="3"/>
  <c r="JF191" i="3"/>
  <c r="JF192" i="3"/>
  <c r="JF193" i="3"/>
  <c r="JF194" i="3"/>
  <c r="JF195" i="3"/>
  <c r="JF196" i="3"/>
  <c r="JF197" i="3"/>
  <c r="JF198" i="3"/>
  <c r="JF199" i="3"/>
  <c r="JF200" i="3"/>
  <c r="JF201" i="3"/>
  <c r="JF202" i="3"/>
  <c r="JF203" i="3"/>
  <c r="JF204" i="3"/>
  <c r="JF205" i="3"/>
  <c r="JF206" i="3"/>
  <c r="JF207" i="3"/>
  <c r="JF208" i="3"/>
  <c r="JF209" i="3"/>
  <c r="JF210" i="3"/>
  <c r="JF211" i="3"/>
  <c r="JF212" i="3"/>
  <c r="JF213" i="3"/>
  <c r="JF214" i="3"/>
  <c r="JF215" i="3"/>
  <c r="JF216" i="3"/>
  <c r="JF217" i="3"/>
  <c r="JF218" i="3"/>
  <c r="JF219" i="3"/>
  <c r="JF220" i="3"/>
  <c r="JF221" i="3"/>
  <c r="JF222" i="3"/>
  <c r="JF223" i="3"/>
  <c r="JF224" i="3"/>
  <c r="JF225" i="3"/>
  <c r="JF226" i="3"/>
  <c r="JF227" i="3"/>
  <c r="JF228" i="3"/>
  <c r="JF229" i="3"/>
  <c r="JF230" i="3"/>
  <c r="JF231" i="3"/>
  <c r="JF232" i="3"/>
  <c r="JF233" i="3"/>
  <c r="JF234" i="3"/>
  <c r="JF235" i="3"/>
  <c r="JF236" i="3"/>
  <c r="JF237" i="3"/>
  <c r="JF238" i="3"/>
  <c r="JF239" i="3"/>
  <c r="JF240" i="3"/>
  <c r="JF241" i="3"/>
  <c r="JF242" i="3"/>
  <c r="JF243" i="3"/>
  <c r="JF244" i="3"/>
  <c r="JF245" i="3"/>
  <c r="JF246" i="3"/>
  <c r="JF247" i="3"/>
  <c r="JF248" i="3"/>
  <c r="JF249" i="3"/>
  <c r="JF250" i="3"/>
  <c r="JF251" i="3"/>
  <c r="JF252" i="3"/>
  <c r="JF253" i="3"/>
  <c r="JF254" i="3"/>
  <c r="JF255" i="3"/>
  <c r="JF256" i="3"/>
  <c r="JF257" i="3"/>
  <c r="JF258" i="3"/>
  <c r="IM41" i="3"/>
  <c r="IR41" i="3"/>
  <c r="IM40" i="3"/>
  <c r="IR40" i="3"/>
  <c r="IM39" i="3"/>
  <c r="IR39" i="3"/>
  <c r="IM38" i="3"/>
  <c r="IR38" i="3"/>
  <c r="IM37" i="3"/>
  <c r="IR37" i="3"/>
  <c r="IM36" i="3"/>
  <c r="IR36" i="3"/>
  <c r="IM35" i="3"/>
  <c r="IR35" i="3"/>
  <c r="IM34" i="3"/>
  <c r="IR34" i="3"/>
  <c r="IM33" i="3"/>
  <c r="IR33" i="3"/>
  <c r="IM32" i="3"/>
  <c r="IR32" i="3"/>
  <c r="IM31" i="3"/>
  <c r="IR31" i="3"/>
  <c r="IR30" i="3"/>
  <c r="IM29" i="3"/>
  <c r="IR29" i="3"/>
  <c r="IM28" i="3"/>
  <c r="IR28" i="3"/>
  <c r="IM27" i="3"/>
  <c r="IR27" i="3"/>
  <c r="IM26" i="3"/>
  <c r="IR26" i="3"/>
  <c r="IM25" i="3"/>
  <c r="IR25" i="3"/>
  <c r="IM24" i="3"/>
  <c r="IR24" i="3"/>
  <c r="IM23" i="3"/>
  <c r="IR23" i="3"/>
  <c r="IM22" i="3"/>
  <c r="IR22" i="3"/>
  <c r="IM21" i="3"/>
  <c r="IR21" i="3"/>
  <c r="IM20" i="3"/>
  <c r="IR20" i="3"/>
  <c r="IM19" i="3"/>
  <c r="IR19" i="3"/>
  <c r="IM18" i="3"/>
  <c r="IR18" i="3"/>
  <c r="IM17" i="3"/>
  <c r="IR17" i="3"/>
  <c r="IM16" i="3"/>
  <c r="IR16" i="3"/>
  <c r="IM15" i="3"/>
  <c r="IR15" i="3"/>
  <c r="IM14" i="3"/>
  <c r="IR14" i="3"/>
  <c r="IM13" i="3"/>
  <c r="IR13" i="3"/>
  <c r="IM12" i="3"/>
  <c r="IR12" i="3"/>
  <c r="FP5" i="3"/>
  <c r="FQ5" i="3"/>
</calcChain>
</file>

<file path=xl/sharedStrings.xml><?xml version="1.0" encoding="utf-8"?>
<sst xmlns="http://schemas.openxmlformats.org/spreadsheetml/2006/main" count="288" uniqueCount="85">
  <si>
    <t>Model Name</t>
  </si>
  <si>
    <t>CF Scenarios</t>
  </si>
  <si>
    <t>Batches</t>
  </si>
  <si>
    <t>UW Type</t>
  </si>
  <si>
    <t>Actuals</t>
  </si>
  <si>
    <t>UW Date</t>
  </si>
  <si>
    <t>Pricing</t>
  </si>
  <si>
    <t>Prior RUW</t>
  </si>
  <si>
    <t>Summary Tables</t>
  </si>
  <si>
    <t>1. DTD</t>
  </si>
  <si>
    <t>Projection Time</t>
  </si>
  <si>
    <t>Model</t>
  </si>
  <si>
    <t>Last BOM UPB</t>
  </si>
  <si>
    <t>Principal</t>
  </si>
  <si>
    <t>Interest</t>
  </si>
  <si>
    <t>Pre-Payment</t>
  </si>
  <si>
    <t>Default</t>
  </si>
  <si>
    <t>Recovery</t>
  </si>
  <si>
    <t>Total Cash</t>
  </si>
  <si>
    <t>Actuals to RU 2019.06</t>
  </si>
  <si>
    <t>Rate Analysis</t>
  </si>
  <si>
    <t>Actuals to RU 2020.03</t>
  </si>
  <si>
    <t>2. PROJECTED</t>
  </si>
  <si>
    <t>RU 2021.05</t>
  </si>
  <si>
    <t xml:space="preserve"> </t>
  </si>
  <si>
    <t>RU 2020.03</t>
  </si>
  <si>
    <t>3. END OF LIFE PROJECTIONS</t>
  </si>
  <si>
    <t>Last EOM UPB</t>
  </si>
  <si>
    <t>Charts</t>
  </si>
  <si>
    <t>RECOVERIES</t>
  </si>
  <si>
    <t>CUMULATIVE RECOVERIES</t>
  </si>
  <si>
    <t>TOTAL PREPAYMENT</t>
  </si>
  <si>
    <t>CUMULATIVE TOTAL PREPAYMENT</t>
  </si>
  <si>
    <t>CURTAILMENT</t>
  </si>
  <si>
    <t>CUMULATIVE CURTAILMENT</t>
  </si>
  <si>
    <t>GROSS CASH</t>
  </si>
  <si>
    <t>CUMULATIVE GROSS CASH</t>
  </si>
  <si>
    <t>CDR</t>
  </si>
  <si>
    <t>Annualized CDR</t>
  </si>
  <si>
    <t>CPR</t>
  </si>
  <si>
    <t>Annualized CPR</t>
  </si>
  <si>
    <t>CDR Average</t>
  </si>
  <si>
    <t>CPR Average</t>
  </si>
  <si>
    <t>Month</t>
  </si>
  <si>
    <t>T12 CPR</t>
  </si>
  <si>
    <t>T12 CDR</t>
  </si>
  <si>
    <t>Month of As Of Date</t>
  </si>
  <si>
    <t>BOM TotalPrincipalBalance</t>
  </si>
  <si>
    <t>Total Principal Payment</t>
  </si>
  <si>
    <t>Interest Payment</t>
  </si>
  <si>
    <t>Principal Partial Prepayment</t>
  </si>
  <si>
    <t>Principal Full Prepayment</t>
  </si>
  <si>
    <t>Charge Off Principal Amount</t>
  </si>
  <si>
    <t>Sched Principal Pmt Calc.</t>
  </si>
  <si>
    <t>Total Prepayment Amount</t>
  </si>
  <si>
    <t>Recovery Aggregation</t>
  </si>
  <si>
    <t>Faraday</t>
  </si>
  <si>
    <t>Projections</t>
  </si>
  <si>
    <t>BatchKey</t>
  </si>
  <si>
    <t>AsOfDate</t>
  </si>
  <si>
    <t>Scenario</t>
  </si>
  <si>
    <t>Metric</t>
  </si>
  <si>
    <t>Value</t>
  </si>
  <si>
    <t>Original Pricing</t>
  </si>
  <si>
    <t>BOM_PrincipalBalance</t>
  </si>
  <si>
    <t>ChargeOffAmount</t>
  </si>
  <si>
    <t>ContractualPrincipalPayment</t>
  </si>
  <si>
    <t>GrossCash</t>
  </si>
  <si>
    <t>InterestPayment</t>
  </si>
  <si>
    <t>PostChargeOffCollections</t>
  </si>
  <si>
    <t>PrincipalFullPrepayment</t>
  </si>
  <si>
    <t>PrincipalPartialPrepayment</t>
  </si>
  <si>
    <t>PrincipalTotalPrepayment</t>
  </si>
  <si>
    <t>ScheduledPaymentAmount</t>
  </si>
  <si>
    <t>TotalPrincipalBalance</t>
  </si>
  <si>
    <t>Current RUW</t>
  </si>
  <si>
    <t>x</t>
  </si>
  <si>
    <t>Batch</t>
  </si>
  <si>
    <t>Model Details</t>
  </si>
  <si>
    <t>Scenarios</t>
  </si>
  <si>
    <t>PPMT Rate</t>
  </si>
  <si>
    <t>IPMT Rate</t>
  </si>
  <si>
    <t>MDR</t>
  </si>
  <si>
    <t>MPR</t>
  </si>
  <si>
    <t>MCR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</si>
</sst>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-409]mmm\-yy;@"/>
    <numFmt numFmtId="166" formatCode="yyyy\-mm\-dd\ hh:mm:ss"/>
    <numFmt numFmtId="167" formatCode="0.000%"/>
  </numFmts>
  <fonts count="24" x14ac:knownFonts="1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theme="0"/>
      <name val="Tahoma"/>
      <family val="2"/>
    </font>
    <font>
      <sz val="10"/>
      <color rgb="FFC00000"/>
      <name val="Tahoma"/>
      <family val="2"/>
    </font>
    <font>
      <sz val="10"/>
      <name val="Tahoma"/>
      <family val="2"/>
    </font>
    <font>
      <sz val="10"/>
      <color rgb="FF002060"/>
      <name val="Tahoma"/>
      <family val="2"/>
    </font>
    <font>
      <sz val="10"/>
      <color theme="9" tint="-0.249977111117893"/>
      <name val="Tahoma"/>
      <family val="2"/>
    </font>
    <font>
      <sz val="10"/>
      <color theme="1" tint="0.34998626667073579"/>
      <name val="Tahoma"/>
      <family val="2"/>
    </font>
    <font>
      <sz val="10"/>
      <color theme="0" tint="-4.9989318521683403E-2"/>
      <name val="Tahoma"/>
      <family val="2"/>
    </font>
    <font>
      <b/>
      <sz val="10"/>
      <color theme="1"/>
      <name val="Tahoma"/>
      <family val="2"/>
    </font>
    <font>
      <sz val="9"/>
      <color theme="0" tint="-0.499984740745262"/>
      <name val="Tahoma"/>
      <family val="2"/>
    </font>
    <font>
      <sz val="10"/>
      <color theme="0" tint="-0.499984740745262"/>
      <name val="Tahoma"/>
      <family val="2"/>
    </font>
    <font>
      <sz val="11"/>
      <color theme="0"/>
      <name val="Tahoma"/>
      <family val="2"/>
    </font>
    <font>
      <sz val="8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9"/>
      <color theme="1"/>
      <name val="Trebuchet MS"/>
      <family val="2"/>
    </font>
    <font>
      <sz val="8"/>
      <color theme="1"/>
      <name val="Calibri"/>
      <family val="2"/>
    </font>
    <font>
      <sz val="10"/>
      <color theme="1"/>
      <name val="Trebuchet MS"/>
      <family val="2"/>
    </font>
    <font>
      <b/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14990691854609822"/>
      </left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/>
      <right/>
      <top style="thin">
        <color theme="0" tint="-0.1498764000366222"/>
      </top>
      <bottom style="thin">
        <color theme="0" tint="-0.1498764000366222"/>
      </bottom>
      <diagonal/>
    </border>
    <border>
      <left/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/>
      <top style="hair">
        <color theme="0" tint="-4.9989318521683403E-2"/>
      </top>
      <bottom/>
      <diagonal/>
    </border>
    <border>
      <left/>
      <right style="thin">
        <color theme="0" tint="-0.24994659260841701"/>
      </right>
      <top style="hair">
        <color theme="0" tint="-4.9989318521683403E-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6">
    <xf numFmtId="0" fontId="0" fillId="0" borderId="0"/>
    <xf numFmtId="43" fontId="3" fillId="0" borderId="0"/>
    <xf numFmtId="0" fontId="4" fillId="0" borderId="5"/>
    <xf numFmtId="0" fontId="3" fillId="0" borderId="0"/>
    <xf numFmtId="9" fontId="3" fillId="0" borderId="0"/>
    <xf numFmtId="43" fontId="18" fillId="0" borderId="0"/>
    <xf numFmtId="43" fontId="16" fillId="0" borderId="0"/>
    <xf numFmtId="9" fontId="3" fillId="0" borderId="0"/>
    <xf numFmtId="0" fontId="16" fillId="0" borderId="0"/>
    <xf numFmtId="43" fontId="3" fillId="0" borderId="0"/>
    <xf numFmtId="9" fontId="16" fillId="0" borderId="0"/>
    <xf numFmtId="43" fontId="21" fillId="0" borderId="0"/>
    <xf numFmtId="44" fontId="19" fillId="0" borderId="0"/>
    <xf numFmtId="0" fontId="20" fillId="0" borderId="0"/>
    <xf numFmtId="0" fontId="21" fillId="0" borderId="0"/>
    <xf numFmtId="9" fontId="3" fillId="0" borderId="0"/>
    <xf numFmtId="43" fontId="18" fillId="0" borderId="0"/>
    <xf numFmtId="0" fontId="16" fillId="0" borderId="0"/>
    <xf numFmtId="9" fontId="18" fillId="0" borderId="0"/>
    <xf numFmtId="0" fontId="22" fillId="0" borderId="0"/>
    <xf numFmtId="9" fontId="20" fillId="0" borderId="0"/>
    <xf numFmtId="0" fontId="3" fillId="0" borderId="0"/>
    <xf numFmtId="43" fontId="3" fillId="0" borderId="0"/>
    <xf numFmtId="0" fontId="3" fillId="0" borderId="0"/>
    <xf numFmtId="43" fontId="3" fillId="0" borderId="0"/>
    <xf numFmtId="0" fontId="3" fillId="0" borderId="0"/>
    <xf numFmtId="9" fontId="3" fillId="0" borderId="0"/>
    <xf numFmtId="43" fontId="16" fillId="0" borderId="0"/>
    <xf numFmtId="9" fontId="3" fillId="0" borderId="0"/>
    <xf numFmtId="43" fontId="3" fillId="0" borderId="0"/>
    <xf numFmtId="9" fontId="16" fillId="0" borderId="0"/>
    <xf numFmtId="0" fontId="3" fillId="0" borderId="0"/>
    <xf numFmtId="43" fontId="3" fillId="0" borderId="0"/>
    <xf numFmtId="0" fontId="3" fillId="0" borderId="0"/>
    <xf numFmtId="9" fontId="3" fillId="0" borderId="0"/>
    <xf numFmtId="9" fontId="3" fillId="0" borderId="0"/>
    <xf numFmtId="43" fontId="3" fillId="0" borderId="0"/>
    <xf numFmtId="9" fontId="3" fillId="0" borderId="0"/>
    <xf numFmtId="0" fontId="3" fillId="0" borderId="0"/>
    <xf numFmtId="43" fontId="3" fillId="0" borderId="0"/>
    <xf numFmtId="0" fontId="3" fillId="0" borderId="0"/>
    <xf numFmtId="43" fontId="3" fillId="0" borderId="0"/>
    <xf numFmtId="0" fontId="3" fillId="0" borderId="0"/>
    <xf numFmtId="9" fontId="3" fillId="0" borderId="0"/>
    <xf numFmtId="9" fontId="3" fillId="0" borderId="0"/>
    <xf numFmtId="43" fontId="3" fillId="0" borderId="0"/>
  </cellStyleXfs>
  <cellXfs count="81">
    <xf numFmtId="0" fontId="0" fillId="0" borderId="0" xfId="0"/>
    <xf numFmtId="0" fontId="2" fillId="0" borderId="0" xfId="0" applyFont="1"/>
    <xf numFmtId="0" fontId="9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3" fontId="5" fillId="5" borderId="1" xfId="0" applyNumberFormat="1" applyFont="1" applyFill="1" applyBorder="1" applyAlignment="1">
      <alignment horizontal="center" vertical="center" wrapText="1"/>
    </xf>
    <xf numFmtId="37" fontId="2" fillId="0" borderId="0" xfId="1" applyNumberFormat="1" applyFont="1"/>
    <xf numFmtId="0" fontId="2" fillId="0" borderId="7" xfId="0" applyFont="1" applyBorder="1" applyAlignment="1">
      <alignment horizontal="centerContinuous" vertical="center"/>
    </xf>
    <xf numFmtId="0" fontId="2" fillId="0" borderId="9" xfId="0" applyFont="1" applyBorder="1"/>
    <xf numFmtId="0" fontId="2" fillId="0" borderId="11" xfId="0" applyFont="1" applyBorder="1" applyAlignment="1">
      <alignment horizontal="centerContinuous"/>
    </xf>
    <xf numFmtId="0" fontId="2" fillId="0" borderId="11" xfId="0" applyFont="1" applyBorder="1" applyAlignment="1">
      <alignment horizontal="center" vertical="center"/>
    </xf>
    <xf numFmtId="0" fontId="2" fillId="0" borderId="11" xfId="0" applyFont="1" applyBorder="1"/>
    <xf numFmtId="0" fontId="7" fillId="2" borderId="11" xfId="3" applyFont="1" applyFill="1" applyBorder="1" applyAlignment="1">
      <alignment horizontal="center" vertical="center" wrapText="1"/>
    </xf>
    <xf numFmtId="0" fontId="11" fillId="6" borderId="13" xfId="2" applyFont="1" applyFill="1" applyBorder="1" applyAlignment="1">
      <alignment horizontal="centerContinuous"/>
    </xf>
    <xf numFmtId="14" fontId="2" fillId="0" borderId="0" xfId="0" applyNumberFormat="1" applyFont="1"/>
    <xf numFmtId="0" fontId="12" fillId="0" borderId="0" xfId="0" applyFont="1"/>
    <xf numFmtId="0" fontId="12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2" fillId="0" borderId="0" xfId="0" applyFont="1" applyAlignment="1">
      <alignment vertical="center"/>
    </xf>
    <xf numFmtId="0" fontId="14" fillId="0" borderId="6" xfId="0" applyFont="1" applyBorder="1" applyAlignment="1">
      <alignment horizontal="center"/>
    </xf>
    <xf numFmtId="0" fontId="14" fillId="0" borderId="0" xfId="0" applyFont="1"/>
    <xf numFmtId="0" fontId="15" fillId="6" borderId="12" xfId="2" applyFont="1" applyFill="1" applyBorder="1" applyAlignment="1">
      <alignment horizontal="left"/>
    </xf>
    <xf numFmtId="14" fontId="0" fillId="0" borderId="0" xfId="0" applyNumberFormat="1"/>
    <xf numFmtId="0" fontId="1" fillId="0" borderId="7" xfId="0" applyFont="1" applyBorder="1" applyAlignment="1">
      <alignment horizontal="centerContinuous" vertical="center"/>
    </xf>
    <xf numFmtId="3" fontId="10" fillId="2" borderId="14" xfId="0" applyNumberFormat="1" applyFont="1" applyFill="1" applyBorder="1" applyAlignment="1">
      <alignment horizontal="center" vertical="center" wrapText="1"/>
    </xf>
    <xf numFmtId="0" fontId="8" fillId="3" borderId="10" xfId="0" applyFont="1" applyFill="1" applyBorder="1"/>
    <xf numFmtId="0" fontId="7" fillId="3" borderId="11" xfId="3" applyFont="1" applyFill="1" applyBorder="1" applyAlignment="1">
      <alignment horizontal="center" vertical="center" wrapText="1"/>
    </xf>
    <xf numFmtId="0" fontId="7" fillId="0" borderId="18" xfId="0" applyFont="1" applyBorder="1" applyAlignment="1">
      <alignment horizontal="left"/>
    </xf>
    <xf numFmtId="0" fontId="7" fillId="0" borderId="19" xfId="0" applyFont="1" applyBorder="1"/>
    <xf numFmtId="0" fontId="8" fillId="3" borderId="8" xfId="0" applyFont="1" applyFill="1" applyBorder="1" applyAlignment="1">
      <alignment horizontal="left"/>
    </xf>
    <xf numFmtId="37" fontId="8" fillId="3" borderId="9" xfId="1" applyNumberFormat="1" applyFont="1" applyFill="1" applyBorder="1"/>
    <xf numFmtId="0" fontId="8" fillId="3" borderId="9" xfId="0" applyFont="1" applyFill="1" applyBorder="1"/>
    <xf numFmtId="0" fontId="8" fillId="3" borderId="8" xfId="0" applyFont="1" applyFill="1" applyBorder="1" applyAlignment="1">
      <alignment horizontal="center"/>
    </xf>
    <xf numFmtId="0" fontId="1" fillId="0" borderId="0" xfId="0" applyFont="1"/>
    <xf numFmtId="10" fontId="7" fillId="3" borderId="1" xfId="4" applyNumberFormat="1" applyFont="1" applyFill="1" applyBorder="1" applyAlignment="1">
      <alignment horizontal="center" vertical="center"/>
    </xf>
    <xf numFmtId="10" fontId="8" fillId="3" borderId="1" xfId="4" applyNumberFormat="1" applyFont="1" applyFill="1" applyBorder="1" applyAlignment="1">
      <alignment horizontal="center" vertical="center"/>
    </xf>
    <xf numFmtId="10" fontId="6" fillId="3" borderId="1" xfId="4" applyNumberFormat="1" applyFont="1" applyFill="1" applyBorder="1" applyAlignment="1">
      <alignment horizontal="center" vertical="center"/>
    </xf>
    <xf numFmtId="0" fontId="16" fillId="0" borderId="0" xfId="0" applyFont="1"/>
    <xf numFmtId="10" fontId="2" fillId="0" borderId="0" xfId="4" applyNumberFormat="1" applyFont="1"/>
    <xf numFmtId="0" fontId="17" fillId="8" borderId="0" xfId="0" applyFont="1" applyFill="1" applyAlignment="1">
      <alignment horizontal="center"/>
    </xf>
    <xf numFmtId="0" fontId="8" fillId="3" borderId="0" xfId="0" applyFont="1" applyFill="1" applyAlignment="1">
      <alignment horizontal="left"/>
    </xf>
    <xf numFmtId="0" fontId="8" fillId="3" borderId="0" xfId="0" applyFont="1" applyFill="1"/>
    <xf numFmtId="0" fontId="8" fillId="3" borderId="0" xfId="0" applyFont="1" applyFill="1" applyAlignment="1">
      <alignment horizontal="center"/>
    </xf>
    <xf numFmtId="37" fontId="8" fillId="3" borderId="0" xfId="1" applyNumberFormat="1" applyFont="1" applyFill="1"/>
    <xf numFmtId="17" fontId="0" fillId="0" borderId="0" xfId="0" applyNumberFormat="1"/>
    <xf numFmtId="4" fontId="0" fillId="0" borderId="0" xfId="0" applyNumberFormat="1"/>
    <xf numFmtId="3" fontId="0" fillId="0" borderId="0" xfId="0" applyNumberFormat="1"/>
    <xf numFmtId="17" fontId="0" fillId="10" borderId="0" xfId="0" applyNumberFormat="1" applyFill="1"/>
    <xf numFmtId="3" fontId="0" fillId="10" borderId="0" xfId="0" applyNumberFormat="1" applyFill="1"/>
    <xf numFmtId="10" fontId="2" fillId="0" borderId="0" xfId="0" applyNumberFormat="1" applyFont="1"/>
    <xf numFmtId="164" fontId="2" fillId="0" borderId="0" xfId="1" applyNumberFormat="1" applyFont="1"/>
    <xf numFmtId="164" fontId="2" fillId="3" borderId="0" xfId="1" applyNumberFormat="1" applyFont="1" applyFill="1"/>
    <xf numFmtId="164" fontId="2" fillId="0" borderId="0" xfId="0" applyNumberFormat="1" applyFont="1"/>
    <xf numFmtId="164" fontId="5" fillId="4" borderId="15" xfId="1" applyNumberFormat="1" applyFont="1" applyFill="1" applyBorder="1" applyAlignment="1">
      <alignment horizontal="centerContinuous" vertical="center"/>
    </xf>
    <xf numFmtId="164" fontId="5" fillId="4" borderId="16" xfId="1" applyNumberFormat="1" applyFont="1" applyFill="1" applyBorder="1" applyAlignment="1">
      <alignment horizontal="centerContinuous" vertical="center"/>
    </xf>
    <xf numFmtId="164" fontId="5" fillId="4" borderId="17" xfId="1" applyNumberFormat="1" applyFont="1" applyFill="1" applyBorder="1" applyAlignment="1">
      <alignment horizontal="centerContinuous" vertical="center"/>
    </xf>
    <xf numFmtId="164" fontId="5" fillId="4" borderId="3" xfId="1" applyNumberFormat="1" applyFont="1" applyFill="1" applyBorder="1" applyAlignment="1">
      <alignment horizontal="centerContinuous" vertical="center"/>
    </xf>
    <xf numFmtId="164" fontId="5" fillId="4" borderId="2" xfId="1" applyNumberFormat="1" applyFont="1" applyFill="1" applyBorder="1" applyAlignment="1">
      <alignment horizontal="centerContinuous" vertical="center"/>
    </xf>
    <xf numFmtId="164" fontId="5" fillId="4" borderId="4" xfId="1" applyNumberFormat="1" applyFont="1" applyFill="1" applyBorder="1" applyAlignment="1">
      <alignment horizontal="centerContinuous" vertical="center"/>
    </xf>
    <xf numFmtId="165" fontId="5" fillId="7" borderId="1" xfId="0" applyNumberFormat="1" applyFont="1" applyFill="1" applyBorder="1" applyAlignment="1">
      <alignment horizontal="center"/>
    </xf>
    <xf numFmtId="164" fontId="7" fillId="3" borderId="1" xfId="1" applyNumberFormat="1" applyFont="1" applyFill="1" applyBorder="1" applyAlignment="1">
      <alignment horizontal="center" vertical="center"/>
    </xf>
    <xf numFmtId="164" fontId="8" fillId="3" borderId="1" xfId="1" applyNumberFormat="1" applyFont="1" applyFill="1" applyBorder="1" applyAlignment="1">
      <alignment horizontal="center" vertical="center"/>
    </xf>
    <xf numFmtId="164" fontId="6" fillId="3" borderId="1" xfId="1" applyNumberFormat="1" applyFont="1" applyFill="1" applyBorder="1" applyAlignment="1">
      <alignment horizontal="center" vertical="center"/>
    </xf>
    <xf numFmtId="164" fontId="0" fillId="0" borderId="0" xfId="1" applyNumberFormat="1" applyFont="1"/>
    <xf numFmtId="164" fontId="0" fillId="10" borderId="0" xfId="1" applyNumberFormat="1" applyFont="1" applyFill="1"/>
    <xf numFmtId="165" fontId="17" fillId="8" borderId="0" xfId="0" applyNumberFormat="1" applyFont="1" applyFill="1"/>
    <xf numFmtId="164" fontId="16" fillId="9" borderId="0" xfId="1" applyNumberFormat="1" applyFont="1" applyFill="1" applyAlignment="1">
      <alignment horizontal="center"/>
    </xf>
    <xf numFmtId="164" fontId="16" fillId="3" borderId="0" xfId="1" applyNumberFormat="1" applyFont="1" applyFill="1" applyAlignment="1">
      <alignment horizontal="center"/>
    </xf>
    <xf numFmtId="0" fontId="23" fillId="0" borderId="20" xfId="0" applyFont="1" applyBorder="1" applyAlignment="1">
      <alignment horizontal="center" vertical="top"/>
    </xf>
    <xf numFmtId="166" fontId="0" fillId="0" borderId="0" xfId="0" applyNumberFormat="1"/>
    <xf numFmtId="0" fontId="0" fillId="11" borderId="0" xfId="0" applyFill="1"/>
    <xf numFmtId="164" fontId="5" fillId="4" borderId="0" xfId="1" applyNumberFormat="1" applyFont="1" applyFill="1" applyBorder="1" applyAlignment="1">
      <alignment horizontal="centerContinuous" vertical="center"/>
    </xf>
    <xf numFmtId="0" fontId="10" fillId="2" borderId="14" xfId="0" applyNumberFormat="1" applyFont="1" applyFill="1" applyBorder="1" applyAlignment="1">
      <alignment horizontal="center" vertical="center" wrapText="1"/>
    </xf>
    <xf numFmtId="0" fontId="8" fillId="3" borderId="9" xfId="0" applyFont="1" applyFill="1" applyBorder="1" applyAlignment="1">
      <alignment horizontal="center"/>
    </xf>
    <xf numFmtId="0" fontId="8" fillId="3" borderId="7" xfId="0" applyFont="1" applyFill="1" applyBorder="1" applyAlignment="1">
      <alignment horizontal="center"/>
    </xf>
    <xf numFmtId="167" fontId="6" fillId="3" borderId="1" xfId="1" applyNumberFormat="1" applyFont="1" applyFill="1" applyBorder="1" applyAlignment="1">
      <alignment horizontal="center" vertical="center"/>
    </xf>
    <xf numFmtId="167" fontId="8" fillId="3" borderId="1" xfId="1" applyNumberFormat="1" applyFont="1" applyFill="1" applyBorder="1" applyAlignment="1">
      <alignment horizontal="center" vertical="center"/>
    </xf>
    <xf numFmtId="167" fontId="7" fillId="3" borderId="1" xfId="1" applyNumberFormat="1" applyFont="1" applyFill="1" applyBorder="1" applyAlignment="1">
      <alignment horizontal="center" vertical="center"/>
    </xf>
    <xf numFmtId="10" fontId="6" fillId="3" borderId="1" xfId="1" applyNumberFormat="1" applyFont="1" applyFill="1" applyBorder="1" applyAlignment="1">
      <alignment horizontal="center" vertical="center"/>
    </xf>
    <xf numFmtId="10" fontId="7" fillId="3" borderId="1" xfId="1" applyNumberFormat="1" applyFont="1" applyFill="1" applyBorder="1" applyAlignment="1">
      <alignment horizontal="center" vertical="center"/>
    </xf>
    <xf numFmtId="10" fontId="8" fillId="3" borderId="1" xfId="1" applyNumberFormat="1" applyFont="1" applyFill="1" applyBorder="1" applyAlignment="1">
      <alignment horizontal="center" vertical="center"/>
    </xf>
    <xf numFmtId="0" fontId="0" fillId="0" borderId="0" xfId="0" applyFont="1"/>
  </cellXfs>
  <cellStyles count="46">
    <cellStyle name="Comma" xfId="1" builtinId="3"/>
    <cellStyle name="Comma 10" xfId="5" xr:uid="{00000000-0005-0000-0000-000005000000}"/>
    <cellStyle name="Comma 17" xfId="11" xr:uid="{00000000-0005-0000-0000-00000B000000}"/>
    <cellStyle name="Comma 2" xfId="6" xr:uid="{00000000-0005-0000-0000-000006000000}"/>
    <cellStyle name="Comma 2 2" xfId="27" xr:uid="{00000000-0005-0000-0000-00001B000000}"/>
    <cellStyle name="Comma 2 3" xfId="16" xr:uid="{00000000-0005-0000-0000-000010000000}"/>
    <cellStyle name="Comma 3" xfId="22" xr:uid="{00000000-0005-0000-0000-000016000000}"/>
    <cellStyle name="Comma 3 2" xfId="39" xr:uid="{00000000-0005-0000-0000-000027000000}"/>
    <cellStyle name="Comma 4" xfId="24" xr:uid="{00000000-0005-0000-0000-000018000000}"/>
    <cellStyle name="Comma 4 2" xfId="41" xr:uid="{00000000-0005-0000-0000-000029000000}"/>
    <cellStyle name="Comma 5" xfId="9" xr:uid="{00000000-0005-0000-0000-000009000000}"/>
    <cellStyle name="Comma 5 2" xfId="29" xr:uid="{00000000-0005-0000-0000-00001D000000}"/>
    <cellStyle name="Comma 5 2 2" xfId="45" xr:uid="{00000000-0005-0000-0000-00002D000000}"/>
    <cellStyle name="Comma 5 3" xfId="36" xr:uid="{00000000-0005-0000-0000-000024000000}"/>
    <cellStyle name="Comma 6" xfId="32" xr:uid="{00000000-0005-0000-0000-000020000000}"/>
    <cellStyle name="Currency 2 2" xfId="12" xr:uid="{00000000-0005-0000-0000-00000C000000}"/>
    <cellStyle name="Heading 3" xfId="2" builtinId="18"/>
    <cellStyle name="Normal" xfId="0" builtinId="0"/>
    <cellStyle name="Normal 2" xfId="8" xr:uid="{00000000-0005-0000-0000-000008000000}"/>
    <cellStyle name="Normal 2 2" xfId="19" xr:uid="{00000000-0005-0000-0000-000013000000}"/>
    <cellStyle name="Normal 2 2 2" xfId="13" xr:uid="{00000000-0005-0000-0000-00000D000000}"/>
    <cellStyle name="Normal 2 4" xfId="17" xr:uid="{00000000-0005-0000-0000-000011000000}"/>
    <cellStyle name="Normal 3" xfId="21" xr:uid="{00000000-0005-0000-0000-000015000000}"/>
    <cellStyle name="Normal 3 2" xfId="38" xr:uid="{00000000-0005-0000-0000-000026000000}"/>
    <cellStyle name="Normal 4" xfId="23" xr:uid="{00000000-0005-0000-0000-000017000000}"/>
    <cellStyle name="Normal 4 2" xfId="40" xr:uid="{00000000-0005-0000-0000-000028000000}"/>
    <cellStyle name="Normal 5" xfId="3" xr:uid="{00000000-0005-0000-0000-000003000000}"/>
    <cellStyle name="Normal 5 2" xfId="25" xr:uid="{00000000-0005-0000-0000-000019000000}"/>
    <cellStyle name="Normal 5 2 2" xfId="42" xr:uid="{00000000-0005-0000-0000-00002A000000}"/>
    <cellStyle name="Normal 5 3" xfId="33" xr:uid="{00000000-0005-0000-0000-000021000000}"/>
    <cellStyle name="Normal 6" xfId="31" xr:uid="{00000000-0005-0000-0000-00001F000000}"/>
    <cellStyle name="Normal 68" xfId="14" xr:uid="{00000000-0005-0000-0000-00000E000000}"/>
    <cellStyle name="Percent" xfId="4" builtinId="5"/>
    <cellStyle name="Percent 2" xfId="10" xr:uid="{00000000-0005-0000-0000-00000A000000}"/>
    <cellStyle name="Percent 2 2" xfId="20" xr:uid="{00000000-0005-0000-0000-000014000000}"/>
    <cellStyle name="Percent 2 3" xfId="30" xr:uid="{00000000-0005-0000-0000-00001E000000}"/>
    <cellStyle name="Percent 2 4" xfId="18" xr:uid="{00000000-0005-0000-0000-000012000000}"/>
    <cellStyle name="Percent 3" xfId="26" xr:uid="{00000000-0005-0000-0000-00001A000000}"/>
    <cellStyle name="Percent 3 2" xfId="43" xr:uid="{00000000-0005-0000-0000-00002B000000}"/>
    <cellStyle name="Percent 4" xfId="34" xr:uid="{00000000-0005-0000-0000-000022000000}"/>
    <cellStyle name="Percent 5 2 2" xfId="15" xr:uid="{00000000-0005-0000-0000-00000F000000}"/>
    <cellStyle name="Percent 5 2 2 2" xfId="37" xr:uid="{00000000-0005-0000-0000-000025000000}"/>
    <cellStyle name="Percent 6" xfId="7" xr:uid="{00000000-0005-0000-0000-000007000000}"/>
    <cellStyle name="Percent 6 2" xfId="28" xr:uid="{00000000-0005-0000-0000-00001C000000}"/>
    <cellStyle name="Percent 6 2 2" xfId="44" xr:uid="{00000000-0005-0000-0000-00002C000000}"/>
    <cellStyle name="Percent 6 3" xfId="35" xr:uid="{00000000-0005-0000-0000-00002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IPMT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Tables'!$BJ$4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Tables'!$BJ$5:$BJ$66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6-4B51-B9F0-D679DD8E46FE}"/>
            </c:ext>
          </c:extLst>
        </c:ser>
        <c:ser>
          <c:idx val="1"/>
          <c:order val="1"/>
          <c:tx>
            <c:strRef>
              <c:f>'Data Tables'!$BI$4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Tables'!$BI$5:$BI$66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6-4B51-B9F0-D679DD8E46FE}"/>
            </c:ext>
          </c:extLst>
        </c:ser>
        <c:ser>
          <c:idx val="2"/>
          <c:order val="2"/>
          <c:tx>
            <c:strRef>
              <c:f>'Data Tables'!$BK$4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Tables'!$BK$5:$BK$66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56-4B51-B9F0-D679DD8E46FE}"/>
            </c:ext>
          </c:extLst>
        </c:ser>
        <c:ser>
          <c:idx val="3"/>
          <c:order val="3"/>
          <c:tx>
            <c:strRef>
              <c:f>'Data Tables'!$BL$4</c:f>
              <c:strCache>
                <c:ptCount val="1"/>
              </c:strCache>
            </c:strRef>
          </c:tx>
          <c:spPr>
            <a:ln w="12700" cap="rnd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Tables'!$BL$5:$BL$47</c:f>
              <c:numCache>
                <c:formatCode>_(* #,##0_);_(* \(#,##0\);_(* "-"??_);_(@_)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56-4B51-B9F0-D679DD8E4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77147760417224265"/>
          <c:h val="0.10481039490642979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Prin Pmt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Tables'!$AO$4</c:f>
              <c:strCache>
                <c:ptCount val="1"/>
                <c:pt idx="0">
                  <c:v>Current RUW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Tables'!$AO$5:$AO$66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BA-49E6-9D65-C2B32278E905}"/>
            </c:ext>
          </c:extLst>
        </c:ser>
        <c:ser>
          <c:idx val="1"/>
          <c:order val="1"/>
          <c:tx>
            <c:strRef>
              <c:f>'Data Tables'!$AP$4</c:f>
              <c:strCache>
                <c:ptCount val="1"/>
              </c:strCache>
            </c:strRef>
          </c:tx>
          <c:spPr>
            <a:ln w="12700" cap="rnd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Tables'!$AP$5:$AP$47</c:f>
              <c:numCache>
                <c:formatCode>_(* #,##0_);_(* \(#,##0\);_(* "-"??_);_(@_)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BA-49E6-9D65-C2B32278E905}"/>
            </c:ext>
          </c:extLst>
        </c:ser>
        <c:ser>
          <c:idx val="2"/>
          <c:order val="2"/>
          <c:tx>
            <c:strRef>
              <c:f>'Data Tables'!$AM$4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Tables'!$AM$5:$AM$66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BA-49E6-9D65-C2B32278E905}"/>
            </c:ext>
          </c:extLst>
        </c:ser>
        <c:ser>
          <c:idx val="3"/>
          <c:order val="3"/>
          <c:tx>
            <c:strRef>
              <c:f>'Data Tables'!$AN$4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rgbClr val="FFC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Tables'!$AN$5:$AN$67</c:f>
              <c:numCache>
                <c:formatCode>_(* #,##0_);_(* \(#,##0\);_(* "-"??_);_(@_)</c:formatCode>
                <c:ptCount val="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BA-49E6-9D65-C2B32278E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77147760417224265"/>
          <c:h val="0.10481039490642979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Total Prepayment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Tables'!$HG$4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Tables'!$HG$5:$HG$66</c:f>
              <c:numCache>
                <c:formatCode>_(* #,##0_);_(* \(#,##0\);_(* "-"??_);_(@_)</c:formatCode>
                <c:ptCount val="62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A1-46F2-ACB7-6B192F2B2DEA}"/>
            </c:ext>
          </c:extLst>
        </c:ser>
        <c:ser>
          <c:idx val="1"/>
          <c:order val="1"/>
          <c:tx>
            <c:strRef>
              <c:f>'Data Tables'!$HF$4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Tables'!$HF$5:$HF$66</c:f>
              <c:numCache>
                <c:formatCode>_(* #,##0_);_(* \(#,##0\);_(* "-"??_);_(@_)</c:formatCode>
                <c:ptCount val="62"/>
                <c:pt idx="37">
                  <c:v>489843.05830608268</c:v>
                </c:pt>
                <c:pt idx="38">
                  <c:v>458712.2529714444</c:v>
                </c:pt>
                <c:pt idx="39">
                  <c:v>428474.43188442482</c:v>
                </c:pt>
                <c:pt idx="40">
                  <c:v>399521.63418565743</c:v>
                </c:pt>
                <c:pt idx="41">
                  <c:v>371605.88736309879</c:v>
                </c:pt>
                <c:pt idx="42">
                  <c:v>344522.78149651381</c:v>
                </c:pt>
                <c:pt idx="43">
                  <c:v>318585.71576023637</c:v>
                </c:pt>
                <c:pt idx="44">
                  <c:v>293442.44823301991</c:v>
                </c:pt>
                <c:pt idx="45">
                  <c:v>269358.49978337169</c:v>
                </c:pt>
                <c:pt idx="46">
                  <c:v>246154.95882637249</c:v>
                </c:pt>
                <c:pt idx="47">
                  <c:v>223461.14460780949</c:v>
                </c:pt>
                <c:pt idx="48">
                  <c:v>201934.56676166749</c:v>
                </c:pt>
                <c:pt idx="49">
                  <c:v>181108.3123503582</c:v>
                </c:pt>
                <c:pt idx="50">
                  <c:v>161141.9558368565</c:v>
                </c:pt>
                <c:pt idx="51">
                  <c:v>141838.7387653208</c:v>
                </c:pt>
                <c:pt idx="52">
                  <c:v>123320.4110615056</c:v>
                </c:pt>
                <c:pt idx="53">
                  <c:v>105483.3988332076</c:v>
                </c:pt>
                <c:pt idx="54">
                  <c:v>88249.686804363504</c:v>
                </c:pt>
                <c:pt idx="55">
                  <c:v>71686.124195627795</c:v>
                </c:pt>
                <c:pt idx="56">
                  <c:v>55675.880819363287</c:v>
                </c:pt>
                <c:pt idx="57">
                  <c:v>40243.808907162012</c:v>
                </c:pt>
                <c:pt idx="58">
                  <c:v>25299.201692446211</c:v>
                </c:pt>
                <c:pt idx="59">
                  <c:v>10703.5920879474</c:v>
                </c:pt>
                <c:pt idx="60">
                  <c:v>312.6077238849731</c:v>
                </c:pt>
                <c:pt idx="61">
                  <c:v>4.7129674302847508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A1-46F2-ACB7-6B192F2B2DEA}"/>
            </c:ext>
          </c:extLst>
        </c:ser>
        <c:ser>
          <c:idx val="2"/>
          <c:order val="2"/>
          <c:tx>
            <c:strRef>
              <c:f>'Data Tables'!$HH$4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Tables'!$HH$5:$HH$66</c:f>
              <c:numCache>
                <c:formatCode>_(* #,##0_);_(* \(#,##0\);_(* "-"??_);_(@_)</c:formatCode>
                <c:ptCount val="62"/>
                <c:pt idx="0">
                  <c:v>3109885.9698000001</c:v>
                </c:pt>
                <c:pt idx="1">
                  <c:v>2827074.9742999901</c:v>
                </c:pt>
                <c:pt idx="2">
                  <c:v>2732978.3100999901</c:v>
                </c:pt>
                <c:pt idx="3">
                  <c:v>2644391.7063000002</c:v>
                </c:pt>
                <c:pt idx="4">
                  <c:v>2554984.4547999902</c:v>
                </c:pt>
                <c:pt idx="5">
                  <c:v>2469187.7445</c:v>
                </c:pt>
                <c:pt idx="6">
                  <c:v>2382987.287</c:v>
                </c:pt>
                <c:pt idx="7">
                  <c:v>2299325.8706</c:v>
                </c:pt>
                <c:pt idx="8">
                  <c:v>2214217.1299999901</c:v>
                </c:pt>
                <c:pt idx="9">
                  <c:v>2123923.8931</c:v>
                </c:pt>
                <c:pt idx="10">
                  <c:v>2025260.8700999899</c:v>
                </c:pt>
                <c:pt idx="11">
                  <c:v>1930445.6780999899</c:v>
                </c:pt>
                <c:pt idx="12">
                  <c:v>1850460.8899999899</c:v>
                </c:pt>
                <c:pt idx="13">
                  <c:v>1774421.3188</c:v>
                </c:pt>
                <c:pt idx="14">
                  <c:v>1707015.3313</c:v>
                </c:pt>
                <c:pt idx="15">
                  <c:v>1647527.7276999899</c:v>
                </c:pt>
                <c:pt idx="16">
                  <c:v>1590874.4653</c:v>
                </c:pt>
                <c:pt idx="17">
                  <c:v>1536047.1392999899</c:v>
                </c:pt>
                <c:pt idx="18">
                  <c:v>1482848.4254000001</c:v>
                </c:pt>
                <c:pt idx="19">
                  <c:v>1431600.9804</c:v>
                </c:pt>
                <c:pt idx="20">
                  <c:v>1381648.5615000001</c:v>
                </c:pt>
                <c:pt idx="21">
                  <c:v>1333523.7387000001</c:v>
                </c:pt>
                <c:pt idx="22">
                  <c:v>1286227.764</c:v>
                </c:pt>
                <c:pt idx="23">
                  <c:v>1239629.9517999899</c:v>
                </c:pt>
                <c:pt idx="24">
                  <c:v>1194639.0134999901</c:v>
                </c:pt>
                <c:pt idx="25">
                  <c:v>1150320.2346000001</c:v>
                </c:pt>
                <c:pt idx="26">
                  <c:v>1106953.8114</c:v>
                </c:pt>
                <c:pt idx="27">
                  <c:v>1064055.0981999901</c:v>
                </c:pt>
                <c:pt idx="28">
                  <c:v>1022051.2905999901</c:v>
                </c:pt>
                <c:pt idx="29">
                  <c:v>980343.56649</c:v>
                </c:pt>
                <c:pt idx="30">
                  <c:v>938845.17365000001</c:v>
                </c:pt>
                <c:pt idx="31">
                  <c:v>897801.47120000003</c:v>
                </c:pt>
                <c:pt idx="32">
                  <c:v>856831.02029999997</c:v>
                </c:pt>
                <c:pt idx="33">
                  <c:v>816300.04096000001</c:v>
                </c:pt>
                <c:pt idx="34">
                  <c:v>775499.36451999901</c:v>
                </c:pt>
                <c:pt idx="35">
                  <c:v>734383.51321999996</c:v>
                </c:pt>
                <c:pt idx="36">
                  <c:v>693923.28474000003</c:v>
                </c:pt>
                <c:pt idx="37">
                  <c:v>653354.17238999996</c:v>
                </c:pt>
                <c:pt idx="38">
                  <c:v>612890.30654000002</c:v>
                </c:pt>
                <c:pt idx="39">
                  <c:v>572301.42672999902</c:v>
                </c:pt>
                <c:pt idx="40">
                  <c:v>531902.77335999999</c:v>
                </c:pt>
                <c:pt idx="41">
                  <c:v>491505.04197000002</c:v>
                </c:pt>
                <c:pt idx="42">
                  <c:v>451195.61416</c:v>
                </c:pt>
                <c:pt idx="43">
                  <c:v>411211.66210999998</c:v>
                </c:pt>
                <c:pt idx="44">
                  <c:v>371479.03360000002</c:v>
                </c:pt>
                <c:pt idx="45">
                  <c:v>332295.42794999998</c:v>
                </c:pt>
                <c:pt idx="46">
                  <c:v>293501.45986</c:v>
                </c:pt>
                <c:pt idx="47">
                  <c:v>255225.00051000001</c:v>
                </c:pt>
                <c:pt idx="48">
                  <c:v>218015.13548999999</c:v>
                </c:pt>
                <c:pt idx="49">
                  <c:v>181806.23303</c:v>
                </c:pt>
                <c:pt idx="50">
                  <c:v>146869.17472000001</c:v>
                </c:pt>
                <c:pt idx="51">
                  <c:v>113167.85313</c:v>
                </c:pt>
                <c:pt idx="52">
                  <c:v>80959.333519000007</c:v>
                </c:pt>
                <c:pt idx="53">
                  <c:v>50938.654327999997</c:v>
                </c:pt>
                <c:pt idx="54">
                  <c:v>25489.251918000002</c:v>
                </c:pt>
                <c:pt idx="55">
                  <c:v>8825.8117650000004</c:v>
                </c:pt>
                <c:pt idx="56">
                  <c:v>1752.5182027999999</c:v>
                </c:pt>
                <c:pt idx="57">
                  <c:v>100.12400101</c:v>
                </c:pt>
                <c:pt idx="58">
                  <c:v>2.4621058684000001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A1-46F2-ACB7-6B192F2B2DEA}"/>
            </c:ext>
          </c:extLst>
        </c:ser>
        <c:ser>
          <c:idx val="3"/>
          <c:order val="3"/>
          <c:tx>
            <c:strRef>
              <c:f>'Data Tables'!$HI$4</c:f>
              <c:strCache>
                <c:ptCount val="1"/>
              </c:strCache>
            </c:strRef>
          </c:tx>
          <c:spPr>
            <a:ln w="12700" cap="rnd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Tables'!$HI$5:$HI$47</c:f>
              <c:numCache>
                <c:formatCode>_(* #,##0_);_(* \(#,##0\);_(* "-"??_);_(@_)</c:formatCode>
                <c:ptCount val="43"/>
                <c:pt idx="0">
                  <c:v>2258396.5699999998</c:v>
                </c:pt>
                <c:pt idx="1">
                  <c:v>2969973.65</c:v>
                </c:pt>
                <c:pt idx="2">
                  <c:v>2489851.63</c:v>
                </c:pt>
                <c:pt idx="3">
                  <c:v>2015335.4945</c:v>
                </c:pt>
                <c:pt idx="4">
                  <c:v>2328887.48</c:v>
                </c:pt>
                <c:pt idx="5">
                  <c:v>1817964.1</c:v>
                </c:pt>
                <c:pt idx="6">
                  <c:v>2435511.12</c:v>
                </c:pt>
                <c:pt idx="7">
                  <c:v>2075409.49</c:v>
                </c:pt>
                <c:pt idx="8">
                  <c:v>1709606.34</c:v>
                </c:pt>
                <c:pt idx="9">
                  <c:v>1816128.78</c:v>
                </c:pt>
                <c:pt idx="10">
                  <c:v>1993596.12</c:v>
                </c:pt>
                <c:pt idx="11">
                  <c:v>1967340</c:v>
                </c:pt>
                <c:pt idx="12">
                  <c:v>1601325.62</c:v>
                </c:pt>
                <c:pt idx="13">
                  <c:v>1685550.38</c:v>
                </c:pt>
                <c:pt idx="14">
                  <c:v>1471939.74</c:v>
                </c:pt>
                <c:pt idx="15">
                  <c:v>1449105.59</c:v>
                </c:pt>
                <c:pt idx="16">
                  <c:v>1582832.77</c:v>
                </c:pt>
                <c:pt idx="17">
                  <c:v>1310416.1806999999</c:v>
                </c:pt>
                <c:pt idx="18">
                  <c:v>1608693.7304</c:v>
                </c:pt>
                <c:pt idx="19">
                  <c:v>1209522.3905</c:v>
                </c:pt>
                <c:pt idx="20">
                  <c:v>1187369.8104000001</c:v>
                </c:pt>
                <c:pt idx="21">
                  <c:v>1272590.9302000001</c:v>
                </c:pt>
                <c:pt idx="22">
                  <c:v>950853.49049999996</c:v>
                </c:pt>
                <c:pt idx="23">
                  <c:v>1011814.59</c:v>
                </c:pt>
                <c:pt idx="24">
                  <c:v>939945</c:v>
                </c:pt>
                <c:pt idx="25">
                  <c:v>1124982</c:v>
                </c:pt>
                <c:pt idx="26">
                  <c:v>1033380</c:v>
                </c:pt>
                <c:pt idx="27">
                  <c:v>795743</c:v>
                </c:pt>
                <c:pt idx="28">
                  <c:v>847947</c:v>
                </c:pt>
                <c:pt idx="29">
                  <c:v>1021107</c:v>
                </c:pt>
                <c:pt idx="30">
                  <c:v>830740</c:v>
                </c:pt>
                <c:pt idx="31">
                  <c:v>699972</c:v>
                </c:pt>
                <c:pt idx="32">
                  <c:v>781127</c:v>
                </c:pt>
                <c:pt idx="33">
                  <c:v>946035</c:v>
                </c:pt>
                <c:pt idx="34">
                  <c:v>729932</c:v>
                </c:pt>
                <c:pt idx="35">
                  <c:v>1215114</c:v>
                </c:pt>
                <c:pt idx="36">
                  <c:v>1128662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A1-46F2-ACB7-6B192F2B2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77147760417224265"/>
          <c:h val="0.10481039490642979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Defaults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Tables'!$ET$4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Tables'!$ET$5:$ET$66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9-42D4-9EAB-6DA5E26E8E7B}"/>
            </c:ext>
          </c:extLst>
        </c:ser>
        <c:ser>
          <c:idx val="1"/>
          <c:order val="1"/>
          <c:tx>
            <c:strRef>
              <c:f>'Data Tables'!$ES$4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Tables'!$ES$5:$ES$66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9-42D4-9EAB-6DA5E26E8E7B}"/>
            </c:ext>
          </c:extLst>
        </c:ser>
        <c:ser>
          <c:idx val="2"/>
          <c:order val="2"/>
          <c:tx>
            <c:strRef>
              <c:f>'Data Tables'!$EU$4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Tables'!$EU$5:$EU$66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9-42D4-9EAB-6DA5E26E8E7B}"/>
            </c:ext>
          </c:extLst>
        </c:ser>
        <c:ser>
          <c:idx val="3"/>
          <c:order val="3"/>
          <c:tx>
            <c:strRef>
              <c:f>'Data Tables'!$EV$4</c:f>
              <c:strCache>
                <c:ptCount val="1"/>
              </c:strCache>
            </c:strRef>
          </c:tx>
          <c:spPr>
            <a:ln w="12700" cap="rnd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Tables'!$EV$5:$EV$47</c:f>
              <c:numCache>
                <c:formatCode>_(* #,##0_);_(* \(#,##0\);_(* "-"??_);_(@_)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69-42D4-9EAB-6DA5E26E8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77147760417224265"/>
          <c:h val="0.10481039490642979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Recoveries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Tables'!$GX$4</c:f>
              <c:strCache>
                <c:ptCount val="1"/>
                <c:pt idx="0">
                  <c:v>Current RUW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Tables'!$GX$5:$GX$66</c:f>
              <c:numCache>
                <c:formatCode>_(* #,##0_);_(* \(#,##0\);_(* "-"??_);_(@_)</c:formatCode>
                <c:ptCount val="62"/>
                <c:pt idx="0">
                  <c:v>30008.958841</c:v>
                </c:pt>
                <c:pt idx="1">
                  <c:v>33995.386191999998</c:v>
                </c:pt>
                <c:pt idx="2">
                  <c:v>334.55180008999997</c:v>
                </c:pt>
                <c:pt idx="3">
                  <c:v>2819.8464847</c:v>
                </c:pt>
                <c:pt idx="4">
                  <c:v>13323.972318</c:v>
                </c:pt>
                <c:pt idx="5">
                  <c:v>34004.263803000002</c:v>
                </c:pt>
                <c:pt idx="6">
                  <c:v>61070.977688999999</c:v>
                </c:pt>
                <c:pt idx="7">
                  <c:v>77073.099950000003</c:v>
                </c:pt>
                <c:pt idx="8">
                  <c:v>88480.519597999999</c:v>
                </c:pt>
                <c:pt idx="9">
                  <c:v>105159.91568000001</c:v>
                </c:pt>
                <c:pt idx="10">
                  <c:v>121379.44377</c:v>
                </c:pt>
                <c:pt idx="11">
                  <c:v>133763.72774</c:v>
                </c:pt>
                <c:pt idx="12">
                  <c:v>142674.8947</c:v>
                </c:pt>
                <c:pt idx="13">
                  <c:v>148511.38509</c:v>
                </c:pt>
                <c:pt idx="14">
                  <c:v>151680.69003999999</c:v>
                </c:pt>
                <c:pt idx="15">
                  <c:v>152623.58501000001</c:v>
                </c:pt>
                <c:pt idx="16">
                  <c:v>151815.24578999999</c:v>
                </c:pt>
                <c:pt idx="17">
                  <c:v>149528.47156000001</c:v>
                </c:pt>
                <c:pt idx="18">
                  <c:v>146048.91949999999</c:v>
                </c:pt>
                <c:pt idx="19">
                  <c:v>141625.80032000001</c:v>
                </c:pt>
                <c:pt idx="20">
                  <c:v>136515.26092</c:v>
                </c:pt>
                <c:pt idx="21">
                  <c:v>130891.13451</c:v>
                </c:pt>
                <c:pt idx="22">
                  <c:v>124898.56516</c:v>
                </c:pt>
                <c:pt idx="23">
                  <c:v>118705.29293</c:v>
                </c:pt>
                <c:pt idx="24">
                  <c:v>112412.96326</c:v>
                </c:pt>
                <c:pt idx="25">
                  <c:v>106137.78866000001</c:v>
                </c:pt>
                <c:pt idx="26">
                  <c:v>99927.829668999999</c:v>
                </c:pt>
                <c:pt idx="27">
                  <c:v>93820.171925000002</c:v>
                </c:pt>
                <c:pt idx="28">
                  <c:v>87912.270466000002</c:v>
                </c:pt>
                <c:pt idx="29">
                  <c:v>82222.400496000002</c:v>
                </c:pt>
                <c:pt idx="30">
                  <c:v>76772.606902</c:v>
                </c:pt>
                <c:pt idx="31">
                  <c:v>71570.417545000004</c:v>
                </c:pt>
                <c:pt idx="32">
                  <c:v>66638.841558</c:v>
                </c:pt>
                <c:pt idx="33">
                  <c:v>61970.783186000001</c:v>
                </c:pt>
                <c:pt idx="34">
                  <c:v>57554.855730000003</c:v>
                </c:pt>
                <c:pt idx="35">
                  <c:v>53400.199358999998</c:v>
                </c:pt>
                <c:pt idx="36">
                  <c:v>49493.718163999998</c:v>
                </c:pt>
                <c:pt idx="37">
                  <c:v>45835.887104000001</c:v>
                </c:pt>
                <c:pt idx="38">
                  <c:v>42400.125717000003</c:v>
                </c:pt>
                <c:pt idx="39">
                  <c:v>39162.966293999998</c:v>
                </c:pt>
                <c:pt idx="40">
                  <c:v>36146.447176000001</c:v>
                </c:pt>
                <c:pt idx="41">
                  <c:v>33328.396266999996</c:v>
                </c:pt>
                <c:pt idx="42">
                  <c:v>30689.807722000001</c:v>
                </c:pt>
                <c:pt idx="43">
                  <c:v>28213.440016</c:v>
                </c:pt>
                <c:pt idx="44">
                  <c:v>25890.663404999999</c:v>
                </c:pt>
                <c:pt idx="45">
                  <c:v>23703.467834999999</c:v>
                </c:pt>
                <c:pt idx="46">
                  <c:v>21634.141054</c:v>
                </c:pt>
                <c:pt idx="47">
                  <c:v>19674.729293</c:v>
                </c:pt>
                <c:pt idx="48">
                  <c:v>17809.998613</c:v>
                </c:pt>
                <c:pt idx="49">
                  <c:v>16031.177830000001</c:v>
                </c:pt>
                <c:pt idx="50">
                  <c:v>14322.366024000001</c:v>
                </c:pt>
                <c:pt idx="51">
                  <c:v>12669.508559</c:v>
                </c:pt>
                <c:pt idx="52">
                  <c:v>11074.800126</c:v>
                </c:pt>
                <c:pt idx="53">
                  <c:v>9522.6293858000008</c:v>
                </c:pt>
                <c:pt idx="54">
                  <c:v>7996.5216516</c:v>
                </c:pt>
                <c:pt idx="55">
                  <c:v>6479.9733560000004</c:v>
                </c:pt>
                <c:pt idx="56">
                  <c:v>4962.4441949000002</c:v>
                </c:pt>
                <c:pt idx="57">
                  <c:v>3453.1263097000001</c:v>
                </c:pt>
                <c:pt idx="58">
                  <c:v>2044.8057013</c:v>
                </c:pt>
                <c:pt idx="59">
                  <c:v>961.84931529999994</c:v>
                </c:pt>
                <c:pt idx="60">
                  <c:v>357.92227802000002</c:v>
                </c:pt>
                <c:pt idx="61">
                  <c:v>127.25168472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E-4305-92C5-FC6962C25206}"/>
            </c:ext>
          </c:extLst>
        </c:ser>
        <c:ser>
          <c:idx val="1"/>
          <c:order val="1"/>
          <c:tx>
            <c:strRef>
              <c:f>'Data Tables'!$GY$4</c:f>
              <c:strCache>
                <c:ptCount val="1"/>
              </c:strCache>
            </c:strRef>
          </c:tx>
          <c:spPr>
            <a:ln w="12700" cap="rnd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Tables'!$GY$5:$GY$66</c:f>
              <c:numCache>
                <c:formatCode>_(* #,##0_);_(* \(#,##0\);_(* "-"??_);_(@_)</c:formatCode>
                <c:ptCount val="62"/>
                <c:pt idx="0">
                  <c:v>1845</c:v>
                </c:pt>
                <c:pt idx="1">
                  <c:v>1890</c:v>
                </c:pt>
                <c:pt idx="2">
                  <c:v>20355.27</c:v>
                </c:pt>
                <c:pt idx="3">
                  <c:v>37054.83</c:v>
                </c:pt>
                <c:pt idx="4">
                  <c:v>45006.22</c:v>
                </c:pt>
                <c:pt idx="5">
                  <c:v>114046.87</c:v>
                </c:pt>
                <c:pt idx="6">
                  <c:v>101566.22</c:v>
                </c:pt>
                <c:pt idx="7">
                  <c:v>219415.23</c:v>
                </c:pt>
                <c:pt idx="8">
                  <c:v>211267.7</c:v>
                </c:pt>
                <c:pt idx="9">
                  <c:v>258096.55</c:v>
                </c:pt>
                <c:pt idx="10">
                  <c:v>12914.77</c:v>
                </c:pt>
                <c:pt idx="11">
                  <c:v>573523.30000000005</c:v>
                </c:pt>
                <c:pt idx="12">
                  <c:v>348070.82</c:v>
                </c:pt>
                <c:pt idx="13">
                  <c:v>248471.98</c:v>
                </c:pt>
                <c:pt idx="14">
                  <c:v>271992.3</c:v>
                </c:pt>
                <c:pt idx="15">
                  <c:v>238821.68</c:v>
                </c:pt>
                <c:pt idx="16">
                  <c:v>276907.61</c:v>
                </c:pt>
                <c:pt idx="17">
                  <c:v>187772.4</c:v>
                </c:pt>
                <c:pt idx="18">
                  <c:v>73938.63</c:v>
                </c:pt>
                <c:pt idx="19">
                  <c:v>215823.17</c:v>
                </c:pt>
                <c:pt idx="20">
                  <c:v>439429.9</c:v>
                </c:pt>
                <c:pt idx="21">
                  <c:v>264437.2</c:v>
                </c:pt>
                <c:pt idx="22">
                  <c:v>594777.87999999896</c:v>
                </c:pt>
                <c:pt idx="23">
                  <c:v>240290.68</c:v>
                </c:pt>
                <c:pt idx="24">
                  <c:v>222000.35</c:v>
                </c:pt>
                <c:pt idx="25">
                  <c:v>184178.6</c:v>
                </c:pt>
                <c:pt idx="26">
                  <c:v>117420.12</c:v>
                </c:pt>
                <c:pt idx="27">
                  <c:v>266294.06</c:v>
                </c:pt>
                <c:pt idx="28">
                  <c:v>143228.42000000001</c:v>
                </c:pt>
                <c:pt idx="29">
                  <c:v>166251.94</c:v>
                </c:pt>
                <c:pt idx="30">
                  <c:v>108208.21</c:v>
                </c:pt>
                <c:pt idx="31">
                  <c:v>95241.69</c:v>
                </c:pt>
                <c:pt idx="32">
                  <c:v>112890.32</c:v>
                </c:pt>
                <c:pt idx="33">
                  <c:v>127802.27</c:v>
                </c:pt>
                <c:pt idx="34">
                  <c:v>103819.53</c:v>
                </c:pt>
                <c:pt idx="35">
                  <c:v>191543.2</c:v>
                </c:pt>
                <c:pt idx="36">
                  <c:v>106334.06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2E-4305-92C5-FC6962C25206}"/>
            </c:ext>
          </c:extLst>
        </c:ser>
        <c:ser>
          <c:idx val="2"/>
          <c:order val="2"/>
          <c:tx>
            <c:strRef>
              <c:f>'Data Tables'!$GV$4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Tables'!$GV$5:$GV$66</c:f>
              <c:numCache>
                <c:formatCode>_(* #,##0_);_(* \(#,##0\);_(* "-"??_);_(@_)</c:formatCode>
                <c:ptCount val="62"/>
                <c:pt idx="37">
                  <c:v>0</c:v>
                </c:pt>
                <c:pt idx="38">
                  <c:v>28369.257001739141</c:v>
                </c:pt>
                <c:pt idx="39">
                  <c:v>26478.499740451171</c:v>
                </c:pt>
                <c:pt idx="40">
                  <c:v>24653.157210081601</c:v>
                </c:pt>
                <c:pt idx="41">
                  <c:v>22914.671074174181</c:v>
                </c:pt>
                <c:pt idx="42">
                  <c:v>21247.670290745271</c:v>
                </c:pt>
                <c:pt idx="43">
                  <c:v>19639.503731206729</c:v>
                </c:pt>
                <c:pt idx="44">
                  <c:v>18107.142344043459</c:v>
                </c:pt>
                <c:pt idx="45">
                  <c:v>16629.67239984043</c:v>
                </c:pt>
                <c:pt idx="46">
                  <c:v>15221.36532541337</c:v>
                </c:pt>
                <c:pt idx="47">
                  <c:v>13871.317537098739</c:v>
                </c:pt>
                <c:pt idx="48">
                  <c:v>12557.99874792479</c:v>
                </c:pt>
                <c:pt idx="49">
                  <c:v>11317.762700983239</c:v>
                </c:pt>
                <c:pt idx="50">
                  <c:v>10123.744483972911</c:v>
                </c:pt>
                <c:pt idx="51">
                  <c:v>8984.3132100867588</c:v>
                </c:pt>
                <c:pt idx="52">
                  <c:v>7887.954884190458</c:v>
                </c:pt>
                <c:pt idx="53">
                  <c:v>6840.9585986303136</c:v>
                </c:pt>
                <c:pt idx="54">
                  <c:v>5837.0985350306864</c:v>
                </c:pt>
                <c:pt idx="55">
                  <c:v>4871.6359941344544</c:v>
                </c:pt>
                <c:pt idx="56">
                  <c:v>3947.8690834562049</c:v>
                </c:pt>
                <c:pt idx="57">
                  <c:v>3058.985288147845</c:v>
                </c:pt>
                <c:pt idx="58">
                  <c:v>2206.0133800526451</c:v>
                </c:pt>
                <c:pt idx="59">
                  <c:v>1383.662783867642</c:v>
                </c:pt>
                <c:pt idx="60">
                  <c:v>584.09365057678258</c:v>
                </c:pt>
                <c:pt idx="61">
                  <c:v>17.0214588038518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2E-4305-92C5-FC6962C25206}"/>
            </c:ext>
          </c:extLst>
        </c:ser>
        <c:ser>
          <c:idx val="3"/>
          <c:order val="3"/>
          <c:tx>
            <c:strRef>
              <c:f>'Data Tables'!$GW$4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rgbClr val="FFC000"/>
              </a:solidFill>
              <a:prstDash val="solid"/>
              <a:round/>
            </a:ln>
          </c:spPr>
          <c:marker>
            <c:symbol val="none"/>
          </c:marker>
          <c:val>
            <c:numRef>
              <c:f>'Data Tables'!$GW$5:$GW$66</c:f>
              <c:numCache>
                <c:formatCode>_(* #,##0_);_(* \(#,##0\);_(* "-"??_);_(@_)</c:formatCode>
                <c:ptCount val="62"/>
                <c:pt idx="24">
                  <c:v>67322.958782656919</c:v>
                </c:pt>
                <c:pt idx="25">
                  <c:v>64853.042068779541</c:v>
                </c:pt>
                <c:pt idx="26">
                  <c:v>62404.479881885491</c:v>
                </c:pt>
                <c:pt idx="27">
                  <c:v>59925.156358519023</c:v>
                </c:pt>
                <c:pt idx="28">
                  <c:v>57479.710708587481</c:v>
                </c:pt>
                <c:pt idx="29">
                  <c:v>55045.525539250753</c:v>
                </c:pt>
                <c:pt idx="30">
                  <c:v>52602.799181306553</c:v>
                </c:pt>
                <c:pt idx="31">
                  <c:v>50207.149057012342</c:v>
                </c:pt>
                <c:pt idx="32">
                  <c:v>47786.113589747409</c:v>
                </c:pt>
                <c:pt idx="33">
                  <c:v>45391.502798349073</c:v>
                </c:pt>
                <c:pt idx="34">
                  <c:v>41789.542061066597</c:v>
                </c:pt>
                <c:pt idx="35">
                  <c:v>38356.391619394562</c:v>
                </c:pt>
                <c:pt idx="36">
                  <c:v>35198.433141966911</c:v>
                </c:pt>
                <c:pt idx="37">
                  <c:v>32224.208369079512</c:v>
                </c:pt>
                <c:pt idx="38">
                  <c:v>29455.245228321979</c:v>
                </c:pt>
                <c:pt idx="39">
                  <c:v>26848.808136123211</c:v>
                </c:pt>
                <c:pt idx="40">
                  <c:v>24422.57560804435</c:v>
                </c:pt>
                <c:pt idx="41">
                  <c:v>22152.126438995499</c:v>
                </c:pt>
                <c:pt idx="42">
                  <c:v>20017.664251258018</c:v>
                </c:pt>
                <c:pt idx="43">
                  <c:v>18031.895646787842</c:v>
                </c:pt>
                <c:pt idx="44">
                  <c:v>16167.318576060879</c:v>
                </c:pt>
                <c:pt idx="45">
                  <c:v>14433.79682024493</c:v>
                </c:pt>
                <c:pt idx="46">
                  <c:v>12946.20881557221</c:v>
                </c:pt>
                <c:pt idx="47">
                  <c:v>11601.531755243421</c:v>
                </c:pt>
                <c:pt idx="48">
                  <c:v>10334.53116289941</c:v>
                </c:pt>
                <c:pt idx="49">
                  <c:v>9118.9234390881393</c:v>
                </c:pt>
                <c:pt idx="50">
                  <c:v>7962.6918527412672</c:v>
                </c:pt>
                <c:pt idx="51">
                  <c:v>6854.9241633268512</c:v>
                </c:pt>
                <c:pt idx="52">
                  <c:v>5801.5126447250732</c:v>
                </c:pt>
                <c:pt idx="53">
                  <c:v>4796.7921385570016</c:v>
                </c:pt>
                <c:pt idx="54">
                  <c:v>3836.836377931586</c:v>
                </c:pt>
                <c:pt idx="55">
                  <c:v>2924.8998873796309</c:v>
                </c:pt>
                <c:pt idx="56">
                  <c:v>2056.0585112210351</c:v>
                </c:pt>
                <c:pt idx="57">
                  <c:v>1232.5336053103099</c:v>
                </c:pt>
                <c:pt idx="58">
                  <c:v>453.61154050514801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2E-4305-92C5-FC6962C25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77147760417224265"/>
          <c:h val="0.10481039490642979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Gross Cash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Tables'!$IB$4</c:f>
              <c:strCache>
                <c:ptCount val="1"/>
                <c:pt idx="0">
                  <c:v>Current RUW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Tables'!$IB$5:$IB$66</c:f>
              <c:numCache>
                <c:formatCode>_(* #,##0_);_(* \(#,##0\);_(* "-"??_);_(@_)</c:formatCode>
                <c:ptCount val="62"/>
                <c:pt idx="14">
                  <c:v>1858696.02134</c:v>
                </c:pt>
                <c:pt idx="15">
                  <c:v>1800151.31270999</c:v>
                </c:pt>
                <c:pt idx="16">
                  <c:v>1742689.7110900001</c:v>
                </c:pt>
                <c:pt idx="17">
                  <c:v>1685575.6108599899</c:v>
                </c:pt>
                <c:pt idx="18">
                  <c:v>1628897.3449000001</c:v>
                </c:pt>
                <c:pt idx="19">
                  <c:v>1573226.7807199999</c:v>
                </c:pt>
                <c:pt idx="20">
                  <c:v>1518163.8224200001</c:v>
                </c:pt>
                <c:pt idx="21">
                  <c:v>1464414.8732100001</c:v>
                </c:pt>
                <c:pt idx="22">
                  <c:v>1411126.32916</c:v>
                </c:pt>
                <c:pt idx="23">
                  <c:v>1358335.2447299899</c:v>
                </c:pt>
                <c:pt idx="24">
                  <c:v>1307051.9767599902</c:v>
                </c:pt>
                <c:pt idx="25">
                  <c:v>1256458.0232600002</c:v>
                </c:pt>
                <c:pt idx="26">
                  <c:v>1206881.6410690001</c:v>
                </c:pt>
                <c:pt idx="27">
                  <c:v>1157875.27012499</c:v>
                </c:pt>
                <c:pt idx="28">
                  <c:v>1109963.56106599</c:v>
                </c:pt>
                <c:pt idx="29">
                  <c:v>1062565.9669860001</c:v>
                </c:pt>
                <c:pt idx="30">
                  <c:v>1015617.780552</c:v>
                </c:pt>
                <c:pt idx="31">
                  <c:v>969371.888745</c:v>
                </c:pt>
                <c:pt idx="32">
                  <c:v>923469.86185799993</c:v>
                </c:pt>
                <c:pt idx="33">
                  <c:v>878270.82414599997</c:v>
                </c:pt>
                <c:pt idx="34">
                  <c:v>833054.22024999897</c:v>
                </c:pt>
                <c:pt idx="35">
                  <c:v>787783.71257899993</c:v>
                </c:pt>
                <c:pt idx="36">
                  <c:v>743417.00290399999</c:v>
                </c:pt>
                <c:pt idx="37">
                  <c:v>699190.05949399993</c:v>
                </c:pt>
                <c:pt idx="38">
                  <c:v>655290.43225700001</c:v>
                </c:pt>
                <c:pt idx="39">
                  <c:v>611464.39302399906</c:v>
                </c:pt>
                <c:pt idx="40">
                  <c:v>568049.22053599998</c:v>
                </c:pt>
                <c:pt idx="41">
                  <c:v>524833.43823700002</c:v>
                </c:pt>
                <c:pt idx="42">
                  <c:v>481885.421882</c:v>
                </c:pt>
                <c:pt idx="43">
                  <c:v>439425.10212599998</c:v>
                </c:pt>
                <c:pt idx="44">
                  <c:v>397369.69700500002</c:v>
                </c:pt>
                <c:pt idx="45">
                  <c:v>355998.895785</c:v>
                </c:pt>
                <c:pt idx="46">
                  <c:v>315135.60091400001</c:v>
                </c:pt>
                <c:pt idx="47">
                  <c:v>274899.72980299999</c:v>
                </c:pt>
                <c:pt idx="48">
                  <c:v>235825.13410299999</c:v>
                </c:pt>
                <c:pt idx="49">
                  <c:v>197837.41086</c:v>
                </c:pt>
                <c:pt idx="50">
                  <c:v>161191.540744</c:v>
                </c:pt>
                <c:pt idx="51">
                  <c:v>125837.361689</c:v>
                </c:pt>
                <c:pt idx="52">
                  <c:v>92034.133645000009</c:v>
                </c:pt>
                <c:pt idx="53">
                  <c:v>60461.283713799996</c:v>
                </c:pt>
                <c:pt idx="54">
                  <c:v>33485.773569600002</c:v>
                </c:pt>
                <c:pt idx="55">
                  <c:v>15305.785121000001</c:v>
                </c:pt>
                <c:pt idx="56">
                  <c:v>6714.9623977000001</c:v>
                </c:pt>
                <c:pt idx="57">
                  <c:v>3553.2503107100001</c:v>
                </c:pt>
                <c:pt idx="58">
                  <c:v>2047.2678071683999</c:v>
                </c:pt>
                <c:pt idx="59">
                  <c:v>961.84931529999994</c:v>
                </c:pt>
                <c:pt idx="60">
                  <c:v>357.92227802000002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C-460C-891D-7DEB811E44BC}"/>
            </c:ext>
          </c:extLst>
        </c:ser>
        <c:ser>
          <c:idx val="1"/>
          <c:order val="1"/>
          <c:tx>
            <c:strRef>
              <c:f>'Data Tables'!$IC$4</c:f>
              <c:strCache>
                <c:ptCount val="1"/>
              </c:strCache>
            </c:strRef>
          </c:tx>
          <c:spPr>
            <a:ln w="12700" cap="rnd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Tables'!$IC$5:$IC$47</c:f>
              <c:numCache>
                <c:formatCode>_(* #,##0_);_(* \(#,##0\);_(* "-"??_);_(@_)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7C-460C-891D-7DEB811E44BC}"/>
            </c:ext>
          </c:extLst>
        </c:ser>
        <c:ser>
          <c:idx val="2"/>
          <c:order val="2"/>
          <c:tx>
            <c:strRef>
              <c:f>'Data Tables'!$HZ$4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Tables'!$HZ$5:$HZ$66</c:f>
              <c:numCache>
                <c:formatCode>_(* #,##0_);_(* \(#,##0\);_(* "-"??_);_(@_)</c:formatCode>
                <c:ptCount val="62"/>
                <c:pt idx="37">
                  <c:v>2122796.5708399061</c:v>
                </c:pt>
                <c:pt idx="38">
                  <c:v>2059694.1612390049</c:v>
                </c:pt>
                <c:pt idx="39">
                  <c:v>2001824.371331864</c:v>
                </c:pt>
                <c:pt idx="40">
                  <c:v>1940390.612806147</c:v>
                </c:pt>
                <c:pt idx="41">
                  <c:v>1883555.2462759891</c:v>
                </c:pt>
                <c:pt idx="42">
                  <c:v>1827941.99279134</c:v>
                </c:pt>
                <c:pt idx="43">
                  <c:v>1772566.5928860661</c:v>
                </c:pt>
                <c:pt idx="44">
                  <c:v>1718225.6982247371</c:v>
                </c:pt>
                <c:pt idx="45">
                  <c:v>1664413.5430396539</c:v>
                </c:pt>
                <c:pt idx="46">
                  <c:v>1626797.554006808</c:v>
                </c:pt>
                <c:pt idx="47">
                  <c:v>1565160.973323673</c:v>
                </c:pt>
                <c:pt idx="48">
                  <c:v>1505602.9104910251</c:v>
                </c:pt>
                <c:pt idx="49">
                  <c:v>1448429.9696176851</c:v>
                </c:pt>
                <c:pt idx="50">
                  <c:v>1393359.7180633061</c:v>
                </c:pt>
                <c:pt idx="51">
                  <c:v>1340480.9309219529</c:v>
                </c:pt>
                <c:pt idx="52">
                  <c:v>1289721.387884777</c:v>
                </c:pt>
                <c:pt idx="53">
                  <c:v>1241211.281075482</c:v>
                </c:pt>
                <c:pt idx="54">
                  <c:v>1195037.135897663</c:v>
                </c:pt>
                <c:pt idx="55">
                  <c:v>1151424.02482921</c:v>
                </c:pt>
                <c:pt idx="56">
                  <c:v>1110897.19311748</c:v>
                </c:pt>
                <c:pt idx="57">
                  <c:v>1074584.3587674459</c:v>
                </c:pt>
                <c:pt idx="58">
                  <c:v>1045782.253591009</c:v>
                </c:pt>
                <c:pt idx="59">
                  <c:v>742127.72432546888</c:v>
                </c:pt>
                <c:pt idx="60">
                  <c:v>22548.072907558009</c:v>
                </c:pt>
                <c:pt idx="61">
                  <c:v>363.78775459731389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7C-460C-891D-7DEB811E44BC}"/>
            </c:ext>
          </c:extLst>
        </c:ser>
        <c:ser>
          <c:idx val="3"/>
          <c:order val="3"/>
          <c:tx>
            <c:strRef>
              <c:f>'Data Tables'!$IA$4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rgbClr val="FFC000"/>
              </a:solidFill>
              <a:prstDash val="solid"/>
              <a:round/>
            </a:ln>
          </c:spPr>
          <c:marker>
            <c:symbol val="none"/>
          </c:marker>
          <c:val>
            <c:numRef>
              <c:f>'Data Tables'!$IA$5:$IA$66</c:f>
              <c:numCache>
                <c:formatCode>_(* #,##0_);_(* \(#,##0\);_(* "-"??_);_(@_)</c:formatCode>
                <c:ptCount val="62"/>
                <c:pt idx="24">
                  <c:v>67322.958782656919</c:v>
                </c:pt>
                <c:pt idx="25">
                  <c:v>64853.042068779541</c:v>
                </c:pt>
                <c:pt idx="26">
                  <c:v>62404.479881885491</c:v>
                </c:pt>
                <c:pt idx="27">
                  <c:v>59925.156358519023</c:v>
                </c:pt>
                <c:pt idx="28">
                  <c:v>57479.710708587481</c:v>
                </c:pt>
                <c:pt idx="29">
                  <c:v>55045.525539250753</c:v>
                </c:pt>
                <c:pt idx="30">
                  <c:v>52602.799181306553</c:v>
                </c:pt>
                <c:pt idx="31">
                  <c:v>50207.149057012342</c:v>
                </c:pt>
                <c:pt idx="32">
                  <c:v>47786.113589747409</c:v>
                </c:pt>
                <c:pt idx="33">
                  <c:v>45391.502798349073</c:v>
                </c:pt>
                <c:pt idx="34">
                  <c:v>41789.542061066597</c:v>
                </c:pt>
                <c:pt idx="35">
                  <c:v>38356.391619394562</c:v>
                </c:pt>
                <c:pt idx="36">
                  <c:v>35198.433141966911</c:v>
                </c:pt>
                <c:pt idx="37">
                  <c:v>32224.208369079512</c:v>
                </c:pt>
                <c:pt idx="38">
                  <c:v>29455.245228321979</c:v>
                </c:pt>
                <c:pt idx="39">
                  <c:v>26848.808136123211</c:v>
                </c:pt>
                <c:pt idx="40">
                  <c:v>24422.57560804435</c:v>
                </c:pt>
                <c:pt idx="41">
                  <c:v>22152.126438995499</c:v>
                </c:pt>
                <c:pt idx="42">
                  <c:v>20017.664251258018</c:v>
                </c:pt>
                <c:pt idx="43">
                  <c:v>18031.895646787842</c:v>
                </c:pt>
                <c:pt idx="44">
                  <c:v>16167.318576060879</c:v>
                </c:pt>
                <c:pt idx="45">
                  <c:v>14433.79682024493</c:v>
                </c:pt>
                <c:pt idx="46">
                  <c:v>12946.20881557221</c:v>
                </c:pt>
                <c:pt idx="47">
                  <c:v>11601.531755243421</c:v>
                </c:pt>
                <c:pt idx="48">
                  <c:v>10334.53116289941</c:v>
                </c:pt>
                <c:pt idx="49">
                  <c:v>9118.9234390881393</c:v>
                </c:pt>
                <c:pt idx="50">
                  <c:v>7962.6918527412672</c:v>
                </c:pt>
                <c:pt idx="51">
                  <c:v>6854.9241633268512</c:v>
                </c:pt>
                <c:pt idx="52">
                  <c:v>5801.5126447250732</c:v>
                </c:pt>
                <c:pt idx="53">
                  <c:v>4796.7921385570016</c:v>
                </c:pt>
                <c:pt idx="54">
                  <c:v>3836.836377931586</c:v>
                </c:pt>
                <c:pt idx="55">
                  <c:v>2924.8998873796309</c:v>
                </c:pt>
                <c:pt idx="56">
                  <c:v>2056.0585112210351</c:v>
                </c:pt>
                <c:pt idx="57">
                  <c:v>1232.5336053103099</c:v>
                </c:pt>
                <c:pt idx="58">
                  <c:v>453.61154050514801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C-460C-891D-7DEB811E4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77147760417224265"/>
          <c:h val="0.10481039490642979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RUW to IRR Projections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'IRR Projections'!$C$2</c:f>
              <c:strCache>
                <c:ptCount val="1"/>
                <c:pt idx="0">
                  <c:v>Faraday</c:v>
                </c:pt>
              </c:strCache>
            </c:strRef>
          </c:tx>
          <c:spPr>
            <a:ln w="12700" cap="rnd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Tables'!$C$5:$C$264</c:f>
              <c:numCache>
                <c:formatCode>[$-409]mmm\-yy;@</c:formatCode>
                <c:ptCount val="260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</c:numCache>
            </c:numRef>
          </c:cat>
          <c:val>
            <c:numRef>
              <c:f>'IRR Projections'!$C$3:$C$22</c:f>
              <c:numCache>
                <c:formatCode>_(* #,##0_);_(* \(#,##0\);_(* "-"??_);_(@_)</c:formatCode>
                <c:ptCount val="20"/>
                <c:pt idx="0">
                  <c:v>7301177.5800000001</c:v>
                </c:pt>
                <c:pt idx="1">
                  <c:v>5881022.79</c:v>
                </c:pt>
                <c:pt idx="2">
                  <c:v>7089105.4299999997</c:v>
                </c:pt>
                <c:pt idx="3">
                  <c:v>6664771.3399999999</c:v>
                </c:pt>
                <c:pt idx="4">
                  <c:v>5773207.7999999998</c:v>
                </c:pt>
                <c:pt idx="5">
                  <c:v>6275551.8700000001</c:v>
                </c:pt>
                <c:pt idx="6">
                  <c:v>6206989.1900000004</c:v>
                </c:pt>
                <c:pt idx="7">
                  <c:v>6086904.3600000003</c:v>
                </c:pt>
                <c:pt idx="8">
                  <c:v>5684643.6399999997</c:v>
                </c:pt>
                <c:pt idx="9">
                  <c:v>5421232.8399999999</c:v>
                </c:pt>
                <c:pt idx="10">
                  <c:v>4807535.5599999996</c:v>
                </c:pt>
                <c:pt idx="11">
                  <c:v>5190671.17</c:v>
                </c:pt>
                <c:pt idx="12">
                  <c:v>4933389.95</c:v>
                </c:pt>
                <c:pt idx="13">
                  <c:v>4600577.3499999996</c:v>
                </c:pt>
                <c:pt idx="14">
                  <c:v>4643810.2300000004</c:v>
                </c:pt>
                <c:pt idx="15">
                  <c:v>4112909.89</c:v>
                </c:pt>
                <c:pt idx="16">
                  <c:v>4551190</c:v>
                </c:pt>
                <c:pt idx="17">
                  <c:v>4283820</c:v>
                </c:pt>
                <c:pt idx="18">
                  <c:v>3558603</c:v>
                </c:pt>
                <c:pt idx="19">
                  <c:v>4027736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BA-46F8-8180-69074BEDDF82}"/>
            </c:ext>
          </c:extLst>
        </c:ser>
        <c:ser>
          <c:idx val="1"/>
          <c:order val="1"/>
          <c:tx>
            <c:strRef>
              <c:f>'Data Tables'!$HZ$4</c:f>
              <c:strCache>
                <c:ptCount val="1"/>
                <c:pt idx="0">
                  <c:v>Actuals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cat>
            <c:numRef>
              <c:f>'Data Tables'!$C$5:$C$264</c:f>
              <c:numCache>
                <c:formatCode>[$-409]mmm\-yy;@</c:formatCode>
                <c:ptCount val="260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</c:numCache>
            </c:numRef>
          </c:cat>
          <c:val>
            <c:numRef>
              <c:f>'Data Tables'!$HZ$5:$HZ$66</c:f>
              <c:numCache>
                <c:formatCode>_(* #,##0_);_(* \(#,##0\);_(* "-"??_);_(@_)</c:formatCode>
                <c:ptCount val="62"/>
                <c:pt idx="37">
                  <c:v>2122796.5708399061</c:v>
                </c:pt>
                <c:pt idx="38">
                  <c:v>2059694.1612390049</c:v>
                </c:pt>
                <c:pt idx="39">
                  <c:v>2001824.371331864</c:v>
                </c:pt>
                <c:pt idx="40">
                  <c:v>1940390.612806147</c:v>
                </c:pt>
                <c:pt idx="41">
                  <c:v>1883555.2462759891</c:v>
                </c:pt>
                <c:pt idx="42">
                  <c:v>1827941.99279134</c:v>
                </c:pt>
                <c:pt idx="43">
                  <c:v>1772566.5928860661</c:v>
                </c:pt>
                <c:pt idx="44">
                  <c:v>1718225.6982247371</c:v>
                </c:pt>
                <c:pt idx="45">
                  <c:v>1664413.5430396539</c:v>
                </c:pt>
                <c:pt idx="46">
                  <c:v>1626797.554006808</c:v>
                </c:pt>
                <c:pt idx="47">
                  <c:v>1565160.973323673</c:v>
                </c:pt>
                <c:pt idx="48">
                  <c:v>1505602.9104910251</c:v>
                </c:pt>
                <c:pt idx="49">
                  <c:v>1448429.9696176851</c:v>
                </c:pt>
                <c:pt idx="50">
                  <c:v>1393359.7180633061</c:v>
                </c:pt>
                <c:pt idx="51">
                  <c:v>1340480.9309219529</c:v>
                </c:pt>
                <c:pt idx="52">
                  <c:v>1289721.387884777</c:v>
                </c:pt>
                <c:pt idx="53">
                  <c:v>1241211.281075482</c:v>
                </c:pt>
                <c:pt idx="54">
                  <c:v>1195037.135897663</c:v>
                </c:pt>
                <c:pt idx="55">
                  <c:v>1151424.02482921</c:v>
                </c:pt>
                <c:pt idx="56">
                  <c:v>1110897.19311748</c:v>
                </c:pt>
                <c:pt idx="57">
                  <c:v>1074584.3587674459</c:v>
                </c:pt>
                <c:pt idx="58">
                  <c:v>1045782.253591009</c:v>
                </c:pt>
                <c:pt idx="59">
                  <c:v>742127.72432546888</c:v>
                </c:pt>
                <c:pt idx="60">
                  <c:v>22548.072907558009</c:v>
                </c:pt>
                <c:pt idx="61">
                  <c:v>363.78775459731389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BA-46F8-8180-69074BEDDF82}"/>
            </c:ext>
          </c:extLst>
        </c:ser>
        <c:ser>
          <c:idx val="2"/>
          <c:order val="2"/>
          <c:tx>
            <c:strRef>
              <c:f>'Data Tables'!$IA$4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numRef>
              <c:f>'Data Tables'!$C$5:$C$264</c:f>
              <c:numCache>
                <c:formatCode>[$-409]mmm\-yy;@</c:formatCode>
                <c:ptCount val="260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</c:numCache>
            </c:numRef>
          </c:cat>
          <c:val>
            <c:numRef>
              <c:f>'Data Tables'!$IA$5:$IA$63</c:f>
              <c:numCache>
                <c:formatCode>_(* #,##0_);_(* \(#,##0\);_(* "-"??_);_(@_)</c:formatCode>
                <c:ptCount val="59"/>
                <c:pt idx="24">
                  <c:v>67322.958782656919</c:v>
                </c:pt>
                <c:pt idx="25">
                  <c:v>64853.042068779541</c:v>
                </c:pt>
                <c:pt idx="26">
                  <c:v>62404.479881885491</c:v>
                </c:pt>
                <c:pt idx="27">
                  <c:v>59925.156358519023</c:v>
                </c:pt>
                <c:pt idx="28">
                  <c:v>57479.710708587481</c:v>
                </c:pt>
                <c:pt idx="29">
                  <c:v>55045.525539250753</c:v>
                </c:pt>
                <c:pt idx="30">
                  <c:v>52602.799181306553</c:v>
                </c:pt>
                <c:pt idx="31">
                  <c:v>50207.149057012342</c:v>
                </c:pt>
                <c:pt idx="32">
                  <c:v>47786.113589747409</c:v>
                </c:pt>
                <c:pt idx="33">
                  <c:v>45391.502798349073</c:v>
                </c:pt>
                <c:pt idx="34">
                  <c:v>41789.542061066597</c:v>
                </c:pt>
                <c:pt idx="35">
                  <c:v>38356.391619394562</c:v>
                </c:pt>
                <c:pt idx="36">
                  <c:v>35198.433141966911</c:v>
                </c:pt>
                <c:pt idx="37">
                  <c:v>32224.208369079512</c:v>
                </c:pt>
                <c:pt idx="38">
                  <c:v>29455.245228321979</c:v>
                </c:pt>
                <c:pt idx="39">
                  <c:v>26848.808136123211</c:v>
                </c:pt>
                <c:pt idx="40">
                  <c:v>24422.57560804435</c:v>
                </c:pt>
                <c:pt idx="41">
                  <c:v>22152.126438995499</c:v>
                </c:pt>
                <c:pt idx="42">
                  <c:v>20017.664251258018</c:v>
                </c:pt>
                <c:pt idx="43">
                  <c:v>18031.895646787842</c:v>
                </c:pt>
                <c:pt idx="44">
                  <c:v>16167.318576060879</c:v>
                </c:pt>
                <c:pt idx="45">
                  <c:v>14433.79682024493</c:v>
                </c:pt>
                <c:pt idx="46">
                  <c:v>12946.20881557221</c:v>
                </c:pt>
                <c:pt idx="47">
                  <c:v>11601.531755243421</c:v>
                </c:pt>
                <c:pt idx="48">
                  <c:v>10334.53116289941</c:v>
                </c:pt>
                <c:pt idx="49">
                  <c:v>9118.9234390881393</c:v>
                </c:pt>
                <c:pt idx="50">
                  <c:v>7962.6918527412672</c:v>
                </c:pt>
                <c:pt idx="51">
                  <c:v>6854.9241633268512</c:v>
                </c:pt>
                <c:pt idx="52">
                  <c:v>5801.5126447250732</c:v>
                </c:pt>
                <c:pt idx="53">
                  <c:v>4796.7921385570016</c:v>
                </c:pt>
                <c:pt idx="54">
                  <c:v>3836.836377931586</c:v>
                </c:pt>
                <c:pt idx="55">
                  <c:v>2924.8998873796309</c:v>
                </c:pt>
                <c:pt idx="56">
                  <c:v>2056.0585112210351</c:v>
                </c:pt>
                <c:pt idx="57">
                  <c:v>1232.5336053103099</c:v>
                </c:pt>
                <c:pt idx="58">
                  <c:v>453.61154050514801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BA-46F8-8180-69074BEDD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006495"/>
        <c:axId val="1937293727"/>
      </c:lineChart>
      <c:dateAx>
        <c:axId val="1970006495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293727"/>
        <c:crosses val="autoZero"/>
        <c:auto val="0"/>
        <c:lblOffset val="100"/>
        <c:baseTimeUnit val="months"/>
      </c:dateAx>
      <c:valAx>
        <c:axId val="193729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006495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20255725225984519"/>
          <c:y val="0.91644211292249078"/>
          <c:w val="0.66806333407267748"/>
          <c:h val="6.124378367177785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aCDR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Tables'!$IR$4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Tables'!$IR$5:$IR$42</c:f>
              <c:numCache>
                <c:formatCode>0.00%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B-4AD1-80A1-E15735770991}"/>
            </c:ext>
          </c:extLst>
        </c:ser>
        <c:ser>
          <c:idx val="1"/>
          <c:order val="1"/>
          <c:tx>
            <c:strRef>
              <c:f>'Data Tables'!$IO$4</c:f>
              <c:strCache>
                <c:ptCount val="1"/>
                <c:pt idx="0">
                  <c:v>Actuals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Tables'!$IO$5:$IO$51</c:f>
              <c:numCache>
                <c:formatCode>0.00%</c:formatCode>
                <c:ptCount val="47"/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AB-4AD1-80A1-E15735770991}"/>
            </c:ext>
          </c:extLst>
        </c:ser>
        <c:ser>
          <c:idx val="2"/>
          <c:order val="2"/>
          <c:tx>
            <c:strRef>
              <c:f>'Data Tables'!$IQ$4</c:f>
              <c:strCache>
                <c:ptCount val="1"/>
                <c:pt idx="0">
                  <c:v>Current RUW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Tables'!$IQ$5:$IQ$51</c:f>
              <c:numCache>
                <c:formatCode>0.00%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AB-4AD1-80A1-E15735770991}"/>
            </c:ext>
          </c:extLst>
        </c:ser>
        <c:ser>
          <c:idx val="3"/>
          <c:order val="3"/>
          <c:tx>
            <c:strRef>
              <c:f>'Data Tables'!$IP$4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Tables'!$IP$5:$IP$51</c:f>
              <c:numCache>
                <c:formatCode>0.00%</c:formatCode>
                <c:ptCount val="47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AB-4AD1-80A1-E15735770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551344"/>
        <c:axId val="1607269264"/>
      </c:lineChart>
      <c:dateAx>
        <c:axId val="183855134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269264"/>
        <c:crosses val="autoZero"/>
        <c:auto val="0"/>
        <c:lblOffset val="100"/>
        <c:baseTimeUnit val="months"/>
      </c:dateAx>
      <c:valAx>
        <c:axId val="16072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55134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aCPR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Tables'!$JB$4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Tables'!$JB$5:$JB$42</c:f>
              <c:numCache>
                <c:formatCode>0.00%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5-441E-87AC-C1FE685E091E}"/>
            </c:ext>
          </c:extLst>
        </c:ser>
        <c:ser>
          <c:idx val="1"/>
          <c:order val="1"/>
          <c:tx>
            <c:strRef>
              <c:f>'Data Tables'!$IY$4</c:f>
              <c:strCache>
                <c:ptCount val="1"/>
                <c:pt idx="0">
                  <c:v>Actuals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Tables'!$IY$5:$IY$51</c:f>
              <c:numCache>
                <c:formatCode>0.00%</c:formatCode>
                <c:ptCount val="47"/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5-441E-87AC-C1FE685E091E}"/>
            </c:ext>
          </c:extLst>
        </c:ser>
        <c:ser>
          <c:idx val="2"/>
          <c:order val="2"/>
          <c:tx>
            <c:strRef>
              <c:f>'Data Tables'!$JA$4</c:f>
              <c:strCache>
                <c:ptCount val="1"/>
                <c:pt idx="0">
                  <c:v>Current RUW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Tables'!$JA$5:$JA$51</c:f>
              <c:numCache>
                <c:formatCode>0.00%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5-441E-87AC-C1FE685E091E}"/>
            </c:ext>
          </c:extLst>
        </c:ser>
        <c:ser>
          <c:idx val="3"/>
          <c:order val="3"/>
          <c:tx>
            <c:strRef>
              <c:f>'Data Tables'!$IZ$4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Tables'!$IZ$5:$IZ$51</c:f>
              <c:numCache>
                <c:formatCode>0.00%</c:formatCode>
                <c:ptCount val="47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5-441E-87AC-C1FE685E0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551344"/>
        <c:axId val="1607269264"/>
      </c:lineChart>
      <c:dateAx>
        <c:axId val="183855134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269264"/>
        <c:crosses val="autoZero"/>
        <c:auto val="0"/>
        <c:lblOffset val="100"/>
        <c:baseTimeUnit val="months"/>
      </c:dateAx>
      <c:valAx>
        <c:axId val="16072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55134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Scheduled Payment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Tables'!$AB$4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Tables'!$AB$5:$AB$100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7-46DE-A5FF-7B0D7A6B2DA9}"/>
            </c:ext>
          </c:extLst>
        </c:ser>
        <c:ser>
          <c:idx val="1"/>
          <c:order val="1"/>
          <c:tx>
            <c:strRef>
              <c:f>'Data Tables'!$AC$4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Tables'!$AC$5:$AC$100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7-46DE-A5FF-7B0D7A6B2DA9}"/>
            </c:ext>
          </c:extLst>
        </c:ser>
        <c:ser>
          <c:idx val="2"/>
          <c:order val="2"/>
          <c:tx>
            <c:strRef>
              <c:f>'Data Tables'!$AD$4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Tables'!$AD$5:$AD$100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D7-46DE-A5FF-7B0D7A6B2DA9}"/>
            </c:ext>
          </c:extLst>
        </c:ser>
        <c:ser>
          <c:idx val="3"/>
          <c:order val="3"/>
          <c:tx>
            <c:strRef>
              <c:f>'Data Tables'!$AE$4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Tables'!$AE$5:$AE$100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D7-46DE-A5FF-7B0D7A6B2DA9}"/>
            </c:ext>
          </c:extLst>
        </c:ser>
        <c:ser>
          <c:idx val="4"/>
          <c:order val="4"/>
          <c:tx>
            <c:strRef>
              <c:f>'Data Tables'!$AF$4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Tables'!$AF$5:$AF$100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D7-46DE-A5FF-7B0D7A6B2DA9}"/>
            </c:ext>
          </c:extLst>
        </c:ser>
        <c:ser>
          <c:idx val="5"/>
          <c:order val="5"/>
          <c:tx>
            <c:strRef>
              <c:f>'Data Tables'!$AG$4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Tables'!$AG$5:$AG$100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D7-46DE-A5FF-7B0D7A6B2DA9}"/>
            </c:ext>
          </c:extLst>
        </c:ser>
        <c:ser>
          <c:idx val="6"/>
          <c:order val="6"/>
          <c:tx>
            <c:strRef>
              <c:f>'Data Tables'!$AH$4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Tables'!$AH$5:$AH$100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D7-46DE-A5FF-7B0D7A6B2DA9}"/>
            </c:ext>
          </c:extLst>
        </c:ser>
        <c:ser>
          <c:idx val="7"/>
          <c:order val="7"/>
          <c:tx>
            <c:strRef>
              <c:f>'Data Tables'!$AI$4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Tables'!$AI$5:$AI$100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D7-46DE-A5FF-7B0D7A6B2DA9}"/>
            </c:ext>
          </c:extLst>
        </c:ser>
        <c:ser>
          <c:idx val="8"/>
          <c:order val="8"/>
          <c:tx>
            <c:strRef>
              <c:f>'Data Tables'!$AJ$4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Tables'!$AJ$5:$AJ$100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D7-46DE-A5FF-7B0D7A6B2DA9}"/>
            </c:ext>
          </c:extLst>
        </c:ser>
        <c:ser>
          <c:idx val="9"/>
          <c:order val="9"/>
          <c:tx>
            <c:strRef>
              <c:f>'Data Tables'!$AK$4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Tables'!$AK$5:$AK$100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D7-46DE-A5FF-7B0D7A6B2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BOM UPB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Tables'!$F$4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Tables'!$F$5:$F$100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9-4211-9EF8-99CDB82968E1}"/>
            </c:ext>
          </c:extLst>
        </c:ser>
        <c:ser>
          <c:idx val="1"/>
          <c:order val="1"/>
          <c:tx>
            <c:strRef>
              <c:f>'Data Tables'!$G$4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Tables'!$G$5:$G$100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9-4211-9EF8-99CDB82968E1}"/>
            </c:ext>
          </c:extLst>
        </c:ser>
        <c:ser>
          <c:idx val="2"/>
          <c:order val="2"/>
          <c:tx>
            <c:strRef>
              <c:f>'Data Tables'!$H$4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Tables'!$H$5:$H$100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39-4211-9EF8-99CDB82968E1}"/>
            </c:ext>
          </c:extLst>
        </c:ser>
        <c:ser>
          <c:idx val="3"/>
          <c:order val="3"/>
          <c:tx>
            <c:strRef>
              <c:f>'Data Tables'!$I$4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Tables'!$I$5:$I$100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39-4211-9EF8-99CDB82968E1}"/>
            </c:ext>
          </c:extLst>
        </c:ser>
        <c:ser>
          <c:idx val="4"/>
          <c:order val="4"/>
          <c:tx>
            <c:strRef>
              <c:f>'Data Tables'!$J$4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Tables'!$J$5:$J$100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39-4211-9EF8-99CDB82968E1}"/>
            </c:ext>
          </c:extLst>
        </c:ser>
        <c:ser>
          <c:idx val="5"/>
          <c:order val="5"/>
          <c:tx>
            <c:strRef>
              <c:f>'Data Tables'!$K$4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Tables'!$K$5:$K$100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39-4211-9EF8-99CDB82968E1}"/>
            </c:ext>
          </c:extLst>
        </c:ser>
        <c:ser>
          <c:idx val="6"/>
          <c:order val="6"/>
          <c:tx>
            <c:strRef>
              <c:f>'Data Tables'!$L$4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Tables'!$L$5:$L$100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39-4211-9EF8-99CDB82968E1}"/>
            </c:ext>
          </c:extLst>
        </c:ser>
        <c:ser>
          <c:idx val="7"/>
          <c:order val="7"/>
          <c:tx>
            <c:strRef>
              <c:f>'Data Tables'!$M$4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Tables'!$M$5:$M$100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39-4211-9EF8-99CDB82968E1}"/>
            </c:ext>
          </c:extLst>
        </c:ser>
        <c:ser>
          <c:idx val="8"/>
          <c:order val="8"/>
          <c:tx>
            <c:strRef>
              <c:f>'Data Tables'!$N$4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Tables'!$N$5:$N$100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839-4211-9EF8-99CDB82968E1}"/>
            </c:ext>
          </c:extLst>
        </c:ser>
        <c:ser>
          <c:idx val="9"/>
          <c:order val="9"/>
          <c:tx>
            <c:strRef>
              <c:f>'Data Tables'!$O$4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Tables'!$O$5:$O$100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839-4211-9EF8-99CDB8296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BOM UPB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Tables'!$F$4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Tables'!$F$5:$F$100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7-4F30-BADE-CDAA4E88198D}"/>
            </c:ext>
          </c:extLst>
        </c:ser>
        <c:ser>
          <c:idx val="1"/>
          <c:order val="1"/>
          <c:tx>
            <c:strRef>
              <c:f>'Data Tables'!$G$4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Tables'!$G$5:$G$100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7-4F30-BADE-CDAA4E88198D}"/>
            </c:ext>
          </c:extLst>
        </c:ser>
        <c:ser>
          <c:idx val="2"/>
          <c:order val="2"/>
          <c:tx>
            <c:strRef>
              <c:f>'Data Tables'!$H$4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Tables'!$H$5:$H$100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7-4F30-BADE-CDAA4E88198D}"/>
            </c:ext>
          </c:extLst>
        </c:ser>
        <c:ser>
          <c:idx val="3"/>
          <c:order val="3"/>
          <c:tx>
            <c:strRef>
              <c:f>'Data Tables'!$I$4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Tables'!$I$5:$I$100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B7-4F30-BADE-CDAA4E88198D}"/>
            </c:ext>
          </c:extLst>
        </c:ser>
        <c:ser>
          <c:idx val="4"/>
          <c:order val="4"/>
          <c:tx>
            <c:strRef>
              <c:f>'Data Tables'!$J$4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Tables'!$J$5:$J$100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B7-4F30-BADE-CDAA4E88198D}"/>
            </c:ext>
          </c:extLst>
        </c:ser>
        <c:ser>
          <c:idx val="5"/>
          <c:order val="5"/>
          <c:tx>
            <c:strRef>
              <c:f>'Data Tables'!$K$4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Tables'!$K$5:$K$100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B7-4F30-BADE-CDAA4E88198D}"/>
            </c:ext>
          </c:extLst>
        </c:ser>
        <c:ser>
          <c:idx val="6"/>
          <c:order val="6"/>
          <c:tx>
            <c:strRef>
              <c:f>'Data Tables'!$L$4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Tables'!$L$5:$L$100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B7-4F30-BADE-CDAA4E88198D}"/>
            </c:ext>
          </c:extLst>
        </c:ser>
        <c:ser>
          <c:idx val="7"/>
          <c:order val="7"/>
          <c:tx>
            <c:strRef>
              <c:f>'Data Tables'!$M$4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Tables'!$M$5:$M$100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B7-4F30-BADE-CDAA4E88198D}"/>
            </c:ext>
          </c:extLst>
        </c:ser>
        <c:ser>
          <c:idx val="8"/>
          <c:order val="8"/>
          <c:tx>
            <c:strRef>
              <c:f>'Data Tables'!$N$4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Tables'!$N$5:$N$100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6B7-4F30-BADE-CDAA4E88198D}"/>
            </c:ext>
          </c:extLst>
        </c:ser>
        <c:ser>
          <c:idx val="9"/>
          <c:order val="9"/>
          <c:tx>
            <c:strRef>
              <c:f>'Data Tables'!$O$4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Tables'!$O$5:$O$100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6B7-4F30-BADE-CDAA4E881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Scheduled Payment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Tables'!$AB$4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Tables'!$AB$5:$AB$100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D-4F97-89AA-FA4984A00A67}"/>
            </c:ext>
          </c:extLst>
        </c:ser>
        <c:ser>
          <c:idx val="1"/>
          <c:order val="1"/>
          <c:tx>
            <c:strRef>
              <c:f>'Data Tables'!$AC$4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Tables'!$AC$5:$AC$100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D-4F97-89AA-FA4984A00A67}"/>
            </c:ext>
          </c:extLst>
        </c:ser>
        <c:ser>
          <c:idx val="2"/>
          <c:order val="2"/>
          <c:tx>
            <c:strRef>
              <c:f>'Data Tables'!$AD$4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Tables'!$AD$5:$AD$100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DD-4F97-89AA-FA4984A00A67}"/>
            </c:ext>
          </c:extLst>
        </c:ser>
        <c:ser>
          <c:idx val="3"/>
          <c:order val="3"/>
          <c:tx>
            <c:strRef>
              <c:f>'Data Tables'!$AE$4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Tables'!$AE$5:$AE$100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DD-4F97-89AA-FA4984A00A67}"/>
            </c:ext>
          </c:extLst>
        </c:ser>
        <c:ser>
          <c:idx val="4"/>
          <c:order val="4"/>
          <c:tx>
            <c:strRef>
              <c:f>'Data Tables'!$AF$4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Tables'!$AF$5:$AF$100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DD-4F97-89AA-FA4984A00A67}"/>
            </c:ext>
          </c:extLst>
        </c:ser>
        <c:ser>
          <c:idx val="5"/>
          <c:order val="5"/>
          <c:tx>
            <c:strRef>
              <c:f>'Data Tables'!$AG$4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Tables'!$AG$5:$AG$100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DD-4F97-89AA-FA4984A00A67}"/>
            </c:ext>
          </c:extLst>
        </c:ser>
        <c:ser>
          <c:idx val="6"/>
          <c:order val="6"/>
          <c:tx>
            <c:strRef>
              <c:f>'Data Tables'!$AH$4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Tables'!$AH$5:$AH$100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DD-4F97-89AA-FA4984A00A67}"/>
            </c:ext>
          </c:extLst>
        </c:ser>
        <c:ser>
          <c:idx val="7"/>
          <c:order val="7"/>
          <c:tx>
            <c:strRef>
              <c:f>'Data Tables'!$AI$4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Tables'!$AI$5:$AI$100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BDD-4F97-89AA-FA4984A00A67}"/>
            </c:ext>
          </c:extLst>
        </c:ser>
        <c:ser>
          <c:idx val="8"/>
          <c:order val="8"/>
          <c:tx>
            <c:strRef>
              <c:f>'Data Tables'!$AJ$4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Tables'!$AJ$5:$AJ$100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BDD-4F97-89AA-FA4984A00A67}"/>
            </c:ext>
          </c:extLst>
        </c:ser>
        <c:ser>
          <c:idx val="9"/>
          <c:order val="9"/>
          <c:tx>
            <c:strRef>
              <c:f>'Data Tables'!$AK$4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Tables'!$AK$5:$AK$100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BDD-4F97-89AA-FA4984A00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PPMT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Tables'!$AM$4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Tables'!$AM$5:$AM$100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1-4149-A4D6-F85F6ABFB22F}"/>
            </c:ext>
          </c:extLst>
        </c:ser>
        <c:ser>
          <c:idx val="1"/>
          <c:order val="1"/>
          <c:tx>
            <c:strRef>
              <c:f>'Data Tables'!$AN$4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Tables'!$AN$5:$AN$100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1-4149-A4D6-F85F6ABFB22F}"/>
            </c:ext>
          </c:extLst>
        </c:ser>
        <c:ser>
          <c:idx val="2"/>
          <c:order val="2"/>
          <c:tx>
            <c:strRef>
              <c:f>'Data Tables'!$AO$4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Tables'!$AO$5:$AO$100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1-4149-A4D6-F85F6ABFB22F}"/>
            </c:ext>
          </c:extLst>
        </c:ser>
        <c:ser>
          <c:idx val="3"/>
          <c:order val="3"/>
          <c:tx>
            <c:strRef>
              <c:f>'Data Tables'!$AP$4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Tables'!$AP$5:$AP$100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1-4149-A4D6-F85F6ABFB22F}"/>
            </c:ext>
          </c:extLst>
        </c:ser>
        <c:ser>
          <c:idx val="4"/>
          <c:order val="4"/>
          <c:tx>
            <c:strRef>
              <c:f>'Data Tables'!$AQ$4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Tables'!$AQ$5:$AQ$100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1-4149-A4D6-F85F6ABFB22F}"/>
            </c:ext>
          </c:extLst>
        </c:ser>
        <c:ser>
          <c:idx val="5"/>
          <c:order val="5"/>
          <c:tx>
            <c:strRef>
              <c:f>'Data Tables'!$AR$4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Tables'!$AR$5:$AR$100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1-4149-A4D6-F85F6ABFB22F}"/>
            </c:ext>
          </c:extLst>
        </c:ser>
        <c:ser>
          <c:idx val="6"/>
          <c:order val="6"/>
          <c:tx>
            <c:strRef>
              <c:f>'Data Tables'!$AS$4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Tables'!$AS$5:$AS$100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1-4149-A4D6-F85F6ABFB22F}"/>
            </c:ext>
          </c:extLst>
        </c:ser>
        <c:ser>
          <c:idx val="7"/>
          <c:order val="7"/>
          <c:tx>
            <c:strRef>
              <c:f>'Data Tables'!$AT$4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Tables'!$AT$5:$AT$100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1-4149-A4D6-F85F6ABFB22F}"/>
            </c:ext>
          </c:extLst>
        </c:ser>
        <c:ser>
          <c:idx val="8"/>
          <c:order val="8"/>
          <c:tx>
            <c:strRef>
              <c:f>'Data Tables'!$AU$4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Tables'!$AU$5:$AU$100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B1-4149-A4D6-F85F6ABFB22F}"/>
            </c:ext>
          </c:extLst>
        </c:ser>
        <c:ser>
          <c:idx val="9"/>
          <c:order val="9"/>
          <c:tx>
            <c:strRef>
              <c:f>'Data Tables'!$AV$4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Tables'!$AV$5:$AV$100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FB1-4149-A4D6-F85F6ABF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PPMT Rate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Tables'!$AX$4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Tables'!$AX$5:$AX$100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42-4420-9E00-9B0F4FC9F7CB}"/>
            </c:ext>
          </c:extLst>
        </c:ser>
        <c:ser>
          <c:idx val="1"/>
          <c:order val="1"/>
          <c:tx>
            <c:strRef>
              <c:f>'Data Tables'!$AY$4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Tables'!$AY$5:$AY$100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42-4420-9E00-9B0F4FC9F7CB}"/>
            </c:ext>
          </c:extLst>
        </c:ser>
        <c:ser>
          <c:idx val="2"/>
          <c:order val="2"/>
          <c:tx>
            <c:strRef>
              <c:f>'Data Tables'!$AZ$4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Tables'!$AZ$5:$AZ$100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42-4420-9E00-9B0F4FC9F7CB}"/>
            </c:ext>
          </c:extLst>
        </c:ser>
        <c:ser>
          <c:idx val="3"/>
          <c:order val="3"/>
          <c:tx>
            <c:strRef>
              <c:f>'Data Tables'!$BA$4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Tables'!$BA$5:$BA$100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42-4420-9E00-9B0F4FC9F7CB}"/>
            </c:ext>
          </c:extLst>
        </c:ser>
        <c:ser>
          <c:idx val="4"/>
          <c:order val="4"/>
          <c:tx>
            <c:strRef>
              <c:f>'Data Tables'!$BB$4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Tables'!$BB$5:$BB$100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42-4420-9E00-9B0F4FC9F7CB}"/>
            </c:ext>
          </c:extLst>
        </c:ser>
        <c:ser>
          <c:idx val="5"/>
          <c:order val="5"/>
          <c:tx>
            <c:strRef>
              <c:f>'Data Tables'!$BC$4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Tables'!$BC$5:$BC$100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142-4420-9E00-9B0F4FC9F7CB}"/>
            </c:ext>
          </c:extLst>
        </c:ser>
        <c:ser>
          <c:idx val="6"/>
          <c:order val="6"/>
          <c:tx>
            <c:strRef>
              <c:f>'Data Tables'!$BD$4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Tables'!$BD$5:$BD$100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142-4420-9E00-9B0F4FC9F7CB}"/>
            </c:ext>
          </c:extLst>
        </c:ser>
        <c:ser>
          <c:idx val="7"/>
          <c:order val="7"/>
          <c:tx>
            <c:strRef>
              <c:f>'Data Tables'!$BE$4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Tables'!$BE$5:$BE$100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142-4420-9E00-9B0F4FC9F7CB}"/>
            </c:ext>
          </c:extLst>
        </c:ser>
        <c:ser>
          <c:idx val="8"/>
          <c:order val="8"/>
          <c:tx>
            <c:strRef>
              <c:f>'Data Tables'!$BF$4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Tables'!$BF$5:$BF$100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142-4420-9E00-9B0F4FC9F7CB}"/>
            </c:ext>
          </c:extLst>
        </c:ser>
        <c:ser>
          <c:idx val="9"/>
          <c:order val="9"/>
          <c:tx>
            <c:strRef>
              <c:f>'Data Tables'!$BG$4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Tables'!$BG$5:$BG$100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142-4420-9E00-9B0F4FC9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IPMT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Tables'!$BI$4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Tables'!$BI$5:$BI$100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E-432D-92C5-A5D9CEBA8DF8}"/>
            </c:ext>
          </c:extLst>
        </c:ser>
        <c:ser>
          <c:idx val="1"/>
          <c:order val="1"/>
          <c:tx>
            <c:strRef>
              <c:f>'Data Tables'!$BJ$4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Tables'!$BJ$5:$BJ$100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E-432D-92C5-A5D9CEBA8DF8}"/>
            </c:ext>
          </c:extLst>
        </c:ser>
        <c:ser>
          <c:idx val="2"/>
          <c:order val="2"/>
          <c:tx>
            <c:strRef>
              <c:f>'Data Tables'!$BK$4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Tables'!$BK$5:$BK$100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E-432D-92C5-A5D9CEBA8DF8}"/>
            </c:ext>
          </c:extLst>
        </c:ser>
        <c:ser>
          <c:idx val="3"/>
          <c:order val="3"/>
          <c:tx>
            <c:strRef>
              <c:f>'Data Tables'!$BL$4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Tables'!$BL$5:$BL$100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2E-432D-92C5-A5D9CEBA8DF8}"/>
            </c:ext>
          </c:extLst>
        </c:ser>
        <c:ser>
          <c:idx val="4"/>
          <c:order val="4"/>
          <c:tx>
            <c:strRef>
              <c:f>'Data Tables'!$BM$4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Tables'!$BM$5:$BM$100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2E-432D-92C5-A5D9CEBA8DF8}"/>
            </c:ext>
          </c:extLst>
        </c:ser>
        <c:ser>
          <c:idx val="5"/>
          <c:order val="5"/>
          <c:tx>
            <c:strRef>
              <c:f>'Data Tables'!$BN$4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Tables'!$BN$5:$BN$100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2E-432D-92C5-A5D9CEBA8DF8}"/>
            </c:ext>
          </c:extLst>
        </c:ser>
        <c:ser>
          <c:idx val="6"/>
          <c:order val="6"/>
          <c:tx>
            <c:strRef>
              <c:f>'Data Tables'!$BO$4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Tables'!$BO$5:$BO$100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2E-432D-92C5-A5D9CEBA8DF8}"/>
            </c:ext>
          </c:extLst>
        </c:ser>
        <c:ser>
          <c:idx val="7"/>
          <c:order val="7"/>
          <c:tx>
            <c:strRef>
              <c:f>'Data Tables'!$BP$4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Tables'!$BP$5:$BP$100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2E-432D-92C5-A5D9CEBA8DF8}"/>
            </c:ext>
          </c:extLst>
        </c:ser>
        <c:ser>
          <c:idx val="8"/>
          <c:order val="8"/>
          <c:tx>
            <c:strRef>
              <c:f>'Data Tables'!$BQ$4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Tables'!$BQ$5:$BQ$100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2E-432D-92C5-A5D9CEBA8DF8}"/>
            </c:ext>
          </c:extLst>
        </c:ser>
        <c:ser>
          <c:idx val="9"/>
          <c:order val="9"/>
          <c:tx>
            <c:strRef>
              <c:f>'Data Tables'!$BR$4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Tables'!$BR$5:$BR$100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2E-432D-92C5-A5D9CEBA8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IPMT Rate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Tables'!$BT$4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Tables'!$BT$5:$BT$100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C0-41C1-89A2-6ABE95BC454F}"/>
            </c:ext>
          </c:extLst>
        </c:ser>
        <c:ser>
          <c:idx val="1"/>
          <c:order val="1"/>
          <c:tx>
            <c:strRef>
              <c:f>'Data Tables'!$BU$4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Tables'!$BU$5:$BU$100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6C0-41C1-89A2-6ABE95BC454F}"/>
            </c:ext>
          </c:extLst>
        </c:ser>
        <c:ser>
          <c:idx val="2"/>
          <c:order val="2"/>
          <c:tx>
            <c:strRef>
              <c:f>'Data Tables'!$BV$4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Tables'!$BV$5:$BV$100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6C0-41C1-89A2-6ABE95BC454F}"/>
            </c:ext>
          </c:extLst>
        </c:ser>
        <c:ser>
          <c:idx val="3"/>
          <c:order val="3"/>
          <c:tx>
            <c:strRef>
              <c:f>'Data Tables'!$BW$4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Tables'!$BW$5:$BW$100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6C0-41C1-89A2-6ABE95BC454F}"/>
            </c:ext>
          </c:extLst>
        </c:ser>
        <c:ser>
          <c:idx val="4"/>
          <c:order val="4"/>
          <c:tx>
            <c:strRef>
              <c:f>'Data Tables'!$BX$4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Tables'!$BX$5:$BX$100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6C0-41C1-89A2-6ABE95BC454F}"/>
            </c:ext>
          </c:extLst>
        </c:ser>
        <c:ser>
          <c:idx val="5"/>
          <c:order val="5"/>
          <c:tx>
            <c:strRef>
              <c:f>'Data Tables'!$BY$4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Tables'!$BY$5:$BY$100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6C0-41C1-89A2-6ABE95BC454F}"/>
            </c:ext>
          </c:extLst>
        </c:ser>
        <c:ser>
          <c:idx val="6"/>
          <c:order val="6"/>
          <c:tx>
            <c:strRef>
              <c:f>'Data Tables'!$BZ$4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Tables'!$BZ$5:$BZ$100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6C0-41C1-89A2-6ABE95BC454F}"/>
            </c:ext>
          </c:extLst>
        </c:ser>
        <c:ser>
          <c:idx val="7"/>
          <c:order val="7"/>
          <c:tx>
            <c:strRef>
              <c:f>'Data Tables'!$CA$4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Tables'!$CA$5:$CA$100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6C0-41C1-89A2-6ABE95BC454F}"/>
            </c:ext>
          </c:extLst>
        </c:ser>
        <c:ser>
          <c:idx val="8"/>
          <c:order val="8"/>
          <c:tx>
            <c:strRef>
              <c:f>'Data Tables'!$CB$4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Tables'!$CB$5:$CB$100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6C0-41C1-89A2-6ABE95BC454F}"/>
            </c:ext>
          </c:extLst>
        </c:ser>
        <c:ser>
          <c:idx val="9"/>
          <c:order val="9"/>
          <c:tx>
            <c:strRef>
              <c:f>'Data Tables'!$CC$4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Tables'!$CC$5:$CC$100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6C0-41C1-89A2-6ABE95BC4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EOM UPB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Tables'!$Q$4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Tables'!$Q$5:$Q$100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5-4E24-B328-CC5ADE247FCC}"/>
            </c:ext>
          </c:extLst>
        </c:ser>
        <c:ser>
          <c:idx val="1"/>
          <c:order val="1"/>
          <c:tx>
            <c:strRef>
              <c:f>'Data Tables'!$R$4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Tables'!$R$5:$R$100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35-4E24-B328-CC5ADE247FCC}"/>
            </c:ext>
          </c:extLst>
        </c:ser>
        <c:ser>
          <c:idx val="2"/>
          <c:order val="2"/>
          <c:tx>
            <c:strRef>
              <c:f>'Data Tables'!$S$4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Tables'!$S$5:$S$100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35-4E24-B328-CC5ADE247FCC}"/>
            </c:ext>
          </c:extLst>
        </c:ser>
        <c:ser>
          <c:idx val="3"/>
          <c:order val="3"/>
          <c:tx>
            <c:strRef>
              <c:f>'Data Tables'!$T$4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Tables'!$T$5:$T$100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35-4E24-B328-CC5ADE247FCC}"/>
            </c:ext>
          </c:extLst>
        </c:ser>
        <c:ser>
          <c:idx val="4"/>
          <c:order val="4"/>
          <c:tx>
            <c:strRef>
              <c:f>'Data Tables'!$U$4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Tables'!$U$5:$U$100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35-4E24-B328-CC5ADE247FCC}"/>
            </c:ext>
          </c:extLst>
        </c:ser>
        <c:ser>
          <c:idx val="5"/>
          <c:order val="5"/>
          <c:tx>
            <c:strRef>
              <c:f>'Data Tables'!$V$4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Tables'!$V$5:$V$100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35-4E24-B328-CC5ADE247FCC}"/>
            </c:ext>
          </c:extLst>
        </c:ser>
        <c:ser>
          <c:idx val="6"/>
          <c:order val="6"/>
          <c:tx>
            <c:strRef>
              <c:f>'Data Tables'!$W$4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Tables'!$W$5:$W$100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35-4E24-B328-CC5ADE247FCC}"/>
            </c:ext>
          </c:extLst>
        </c:ser>
        <c:ser>
          <c:idx val="7"/>
          <c:order val="7"/>
          <c:tx>
            <c:strRef>
              <c:f>'Data Tables'!$X$4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Tables'!$X$5:$X$100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35-4E24-B328-CC5ADE247FCC}"/>
            </c:ext>
          </c:extLst>
        </c:ser>
        <c:ser>
          <c:idx val="8"/>
          <c:order val="8"/>
          <c:tx>
            <c:strRef>
              <c:f>'Data Tables'!$Y$4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Tables'!$Y$5:$Y$100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35-4E24-B328-CC5ADE247FCC}"/>
            </c:ext>
          </c:extLst>
        </c:ser>
        <c:ser>
          <c:idx val="9"/>
          <c:order val="9"/>
          <c:tx>
            <c:strRef>
              <c:f>'Data Tables'!$Z$4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Tables'!$Z$5:$Z$100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35-4E24-B328-CC5ADE247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Full</a:t>
            </a:r>
            <a:r>
              <a:rPr lang="en-US" sz="1050" baseline="0"/>
              <a:t> Prepay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Tables'!$CE$4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Tables'!$CE$5:$CE$100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7-47E9-846A-44EB98206A11}"/>
            </c:ext>
          </c:extLst>
        </c:ser>
        <c:ser>
          <c:idx val="1"/>
          <c:order val="1"/>
          <c:tx>
            <c:strRef>
              <c:f>'Data Tables'!$CF$4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Tables'!$CF$5:$CF$100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97-47E9-846A-44EB98206A11}"/>
            </c:ext>
          </c:extLst>
        </c:ser>
        <c:ser>
          <c:idx val="2"/>
          <c:order val="2"/>
          <c:tx>
            <c:strRef>
              <c:f>'Data Tables'!$CG$4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Tables'!$CG$5:$CG$100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97-47E9-846A-44EB98206A11}"/>
            </c:ext>
          </c:extLst>
        </c:ser>
        <c:ser>
          <c:idx val="3"/>
          <c:order val="3"/>
          <c:tx>
            <c:strRef>
              <c:f>'Data Tables'!$CH$4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Tables'!$CH$5:$CH$100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97-47E9-846A-44EB98206A11}"/>
            </c:ext>
          </c:extLst>
        </c:ser>
        <c:ser>
          <c:idx val="4"/>
          <c:order val="4"/>
          <c:tx>
            <c:strRef>
              <c:f>'Data Tables'!$CI$4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Tables'!$CI$5:$CI$100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97-47E9-846A-44EB98206A11}"/>
            </c:ext>
          </c:extLst>
        </c:ser>
        <c:ser>
          <c:idx val="5"/>
          <c:order val="5"/>
          <c:tx>
            <c:strRef>
              <c:f>'Data Tables'!$CJ$4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Tables'!$CJ$5:$CJ$100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97-47E9-846A-44EB98206A11}"/>
            </c:ext>
          </c:extLst>
        </c:ser>
        <c:ser>
          <c:idx val="6"/>
          <c:order val="6"/>
          <c:tx>
            <c:strRef>
              <c:f>'Data Tables'!$CK$4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Tables'!$CK$5:$CK$100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97-47E9-846A-44EB98206A11}"/>
            </c:ext>
          </c:extLst>
        </c:ser>
        <c:ser>
          <c:idx val="7"/>
          <c:order val="7"/>
          <c:tx>
            <c:strRef>
              <c:f>'Data Tables'!$CL$4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Tables'!$CL$5:$CL$100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97-47E9-846A-44EB98206A11}"/>
            </c:ext>
          </c:extLst>
        </c:ser>
        <c:ser>
          <c:idx val="8"/>
          <c:order val="8"/>
          <c:tx>
            <c:strRef>
              <c:f>'Data Tables'!$CM$4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Tables'!$CM$5:$CM$100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97-47E9-846A-44EB98206A11}"/>
            </c:ext>
          </c:extLst>
        </c:ser>
        <c:ser>
          <c:idx val="9"/>
          <c:order val="9"/>
          <c:tx>
            <c:strRef>
              <c:f>'Data Tables'!$CN$4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Tables'!$CN$5:$CN$100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597-47E9-846A-44EB98206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Partial Prepay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Tables'!$CP$4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Tables'!$CP$5:$CP$100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6-4633-BB00-5FC417E50C95}"/>
            </c:ext>
          </c:extLst>
        </c:ser>
        <c:ser>
          <c:idx val="1"/>
          <c:order val="1"/>
          <c:tx>
            <c:strRef>
              <c:f>'Data Tables'!$CQ$4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Tables'!$CQ$5:$CQ$100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6-4633-BB00-5FC417E50C95}"/>
            </c:ext>
          </c:extLst>
        </c:ser>
        <c:ser>
          <c:idx val="2"/>
          <c:order val="2"/>
          <c:tx>
            <c:strRef>
              <c:f>'Data Tables'!$CR$4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Tables'!$CR$5:$CR$100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6-4633-BB00-5FC417E50C95}"/>
            </c:ext>
          </c:extLst>
        </c:ser>
        <c:ser>
          <c:idx val="3"/>
          <c:order val="3"/>
          <c:tx>
            <c:strRef>
              <c:f>'Data Tables'!$CS$4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Tables'!$CS$5:$CS$100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B6-4633-BB00-5FC417E50C95}"/>
            </c:ext>
          </c:extLst>
        </c:ser>
        <c:ser>
          <c:idx val="4"/>
          <c:order val="4"/>
          <c:tx>
            <c:strRef>
              <c:f>'Data Tables'!$CT$4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Tables'!$CT$5:$CT$100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B6-4633-BB00-5FC417E50C95}"/>
            </c:ext>
          </c:extLst>
        </c:ser>
        <c:ser>
          <c:idx val="5"/>
          <c:order val="5"/>
          <c:tx>
            <c:strRef>
              <c:f>'Data Tables'!$CU$4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Tables'!$CU$5:$CU$100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B6-4633-BB00-5FC417E50C95}"/>
            </c:ext>
          </c:extLst>
        </c:ser>
        <c:ser>
          <c:idx val="6"/>
          <c:order val="6"/>
          <c:tx>
            <c:strRef>
              <c:f>'Data Tables'!$CV$4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Tables'!$CV$5:$CV$100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B6-4633-BB00-5FC417E50C95}"/>
            </c:ext>
          </c:extLst>
        </c:ser>
        <c:ser>
          <c:idx val="7"/>
          <c:order val="7"/>
          <c:tx>
            <c:strRef>
              <c:f>'Data Tables'!$CW$4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Tables'!$CW$5:$CW$100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B6-4633-BB00-5FC417E50C95}"/>
            </c:ext>
          </c:extLst>
        </c:ser>
        <c:ser>
          <c:idx val="8"/>
          <c:order val="8"/>
          <c:tx>
            <c:strRef>
              <c:f>'Data Tables'!$CX$4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Tables'!$CX$5:$CX$100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B6-4633-BB00-5FC417E50C95}"/>
            </c:ext>
          </c:extLst>
        </c:ser>
        <c:ser>
          <c:idx val="9"/>
          <c:order val="9"/>
          <c:tx>
            <c:strRef>
              <c:f>'Data Tables'!$CY$4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Tables'!$CY$5:$CY$100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B6-4633-BB00-5FC417E50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MPR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Tables'!$DA$4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Tables'!$DA$5:$DA$100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6-4A3C-A18F-7F3A76BFF71D}"/>
            </c:ext>
          </c:extLst>
        </c:ser>
        <c:ser>
          <c:idx val="1"/>
          <c:order val="1"/>
          <c:tx>
            <c:strRef>
              <c:f>'Data Tables'!$DB$4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Tables'!$DB$5:$DB$100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6-4A3C-A18F-7F3A76BFF71D}"/>
            </c:ext>
          </c:extLst>
        </c:ser>
        <c:ser>
          <c:idx val="2"/>
          <c:order val="2"/>
          <c:tx>
            <c:strRef>
              <c:f>'Data Tables'!$DC$4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Tables'!$DC$5:$DC$100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6-4A3C-A18F-7F3A76BFF71D}"/>
            </c:ext>
          </c:extLst>
        </c:ser>
        <c:ser>
          <c:idx val="3"/>
          <c:order val="3"/>
          <c:tx>
            <c:strRef>
              <c:f>'Data Tables'!$DD$4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Tables'!$DD$5:$DD$100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56-4A3C-A18F-7F3A76BFF71D}"/>
            </c:ext>
          </c:extLst>
        </c:ser>
        <c:ser>
          <c:idx val="4"/>
          <c:order val="4"/>
          <c:tx>
            <c:strRef>
              <c:f>'Data Tables'!$DE$4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Tables'!$DE$5:$DE$100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56-4A3C-A18F-7F3A76BFF71D}"/>
            </c:ext>
          </c:extLst>
        </c:ser>
        <c:ser>
          <c:idx val="5"/>
          <c:order val="5"/>
          <c:tx>
            <c:strRef>
              <c:f>'Data Tables'!$DF$4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Tables'!$DF$5:$DF$100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56-4A3C-A18F-7F3A76BFF71D}"/>
            </c:ext>
          </c:extLst>
        </c:ser>
        <c:ser>
          <c:idx val="6"/>
          <c:order val="6"/>
          <c:tx>
            <c:strRef>
              <c:f>'Data Tables'!$DG$4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Tables'!$DG$5:$DG$100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56-4A3C-A18F-7F3A76BFF71D}"/>
            </c:ext>
          </c:extLst>
        </c:ser>
        <c:ser>
          <c:idx val="7"/>
          <c:order val="7"/>
          <c:tx>
            <c:strRef>
              <c:f>'Data Tables'!$DH$4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Tables'!$DH$5:$DH$100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56-4A3C-A18F-7F3A76BFF71D}"/>
            </c:ext>
          </c:extLst>
        </c:ser>
        <c:ser>
          <c:idx val="8"/>
          <c:order val="8"/>
          <c:tx>
            <c:strRef>
              <c:f>'Data Tables'!$DI$4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Tables'!$DI$5:$DI$100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56-4A3C-A18F-7F3A76BFF71D}"/>
            </c:ext>
          </c:extLst>
        </c:ser>
        <c:ser>
          <c:idx val="9"/>
          <c:order val="9"/>
          <c:tx>
            <c:strRef>
              <c:f>'Data Tables'!$DJ$4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Tables'!$DJ$5:$DJ$100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056-4A3C-A18F-7F3A76BFF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CPR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Tables'!$EH$4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Tables'!$EH$5:$EH$100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C5-40EA-A845-B809CFB15360}"/>
            </c:ext>
          </c:extLst>
        </c:ser>
        <c:ser>
          <c:idx val="1"/>
          <c:order val="1"/>
          <c:tx>
            <c:strRef>
              <c:f>'Data Tables'!$EI$4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Tables'!$EI$5:$EI$100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C5-40EA-A845-B809CFB15360}"/>
            </c:ext>
          </c:extLst>
        </c:ser>
        <c:ser>
          <c:idx val="2"/>
          <c:order val="2"/>
          <c:tx>
            <c:strRef>
              <c:f>'Data Tables'!$EJ$4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Tables'!$EJ$5:$EJ$100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C5-40EA-A845-B809CFB15360}"/>
            </c:ext>
          </c:extLst>
        </c:ser>
        <c:ser>
          <c:idx val="3"/>
          <c:order val="3"/>
          <c:tx>
            <c:strRef>
              <c:f>'Data Tables'!$EK$4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Tables'!$EK$5:$EK$100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C5-40EA-A845-B809CFB15360}"/>
            </c:ext>
          </c:extLst>
        </c:ser>
        <c:ser>
          <c:idx val="4"/>
          <c:order val="4"/>
          <c:tx>
            <c:strRef>
              <c:f>'Data Tables'!$EL$4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Tables'!$EL$5:$EL$100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C5-40EA-A845-B809CFB15360}"/>
            </c:ext>
          </c:extLst>
        </c:ser>
        <c:ser>
          <c:idx val="5"/>
          <c:order val="5"/>
          <c:tx>
            <c:strRef>
              <c:f>'Data Tables'!$EM$4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Tables'!$EM$5:$EM$100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C5-40EA-A845-B809CFB15360}"/>
            </c:ext>
          </c:extLst>
        </c:ser>
        <c:ser>
          <c:idx val="6"/>
          <c:order val="6"/>
          <c:tx>
            <c:strRef>
              <c:f>'Data Tables'!$EN$4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Tables'!$EN$5:$EN$100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C5-40EA-A845-B809CFB15360}"/>
            </c:ext>
          </c:extLst>
        </c:ser>
        <c:ser>
          <c:idx val="7"/>
          <c:order val="7"/>
          <c:tx>
            <c:strRef>
              <c:f>'Data Tables'!$EO$4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Tables'!$EO$5:$EO$100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C5-40EA-A845-B809CFB15360}"/>
            </c:ext>
          </c:extLst>
        </c:ser>
        <c:ser>
          <c:idx val="8"/>
          <c:order val="8"/>
          <c:tx>
            <c:strRef>
              <c:f>'Data Tables'!$EP$4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Tables'!$EP$5:$EP$100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C5-40EA-A845-B809CFB15360}"/>
            </c:ext>
          </c:extLst>
        </c:ser>
        <c:ser>
          <c:idx val="9"/>
          <c:order val="9"/>
          <c:tx>
            <c:strRef>
              <c:f>'Data Tables'!$EQ$4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Tables'!$EQ$5:$EQ$100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C5-40EA-A845-B809CFB15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MPR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Tables'!$DA$4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Tables'!$DA$5:$DA$100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1AC-4B30-8F8D-B6B0DAE971CE}"/>
            </c:ext>
          </c:extLst>
        </c:ser>
        <c:ser>
          <c:idx val="1"/>
          <c:order val="1"/>
          <c:tx>
            <c:strRef>
              <c:f>'Data Tables'!$DB$4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Tables'!$DB$5:$DB$100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1AC-4B30-8F8D-B6B0DAE971CE}"/>
            </c:ext>
          </c:extLst>
        </c:ser>
        <c:ser>
          <c:idx val="2"/>
          <c:order val="2"/>
          <c:tx>
            <c:strRef>
              <c:f>'Data Tables'!$DC$4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Tables'!$DC$5:$DC$100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1AC-4B30-8F8D-B6B0DAE971CE}"/>
            </c:ext>
          </c:extLst>
        </c:ser>
        <c:ser>
          <c:idx val="3"/>
          <c:order val="3"/>
          <c:tx>
            <c:strRef>
              <c:f>'Data Tables'!$DD$4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Tables'!$DD$5:$DD$100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1AC-4B30-8F8D-B6B0DAE971CE}"/>
            </c:ext>
          </c:extLst>
        </c:ser>
        <c:ser>
          <c:idx val="4"/>
          <c:order val="4"/>
          <c:tx>
            <c:strRef>
              <c:f>'Data Tables'!$DE$4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Tables'!$DE$5:$DE$100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1AC-4B30-8F8D-B6B0DAE971CE}"/>
            </c:ext>
          </c:extLst>
        </c:ser>
        <c:ser>
          <c:idx val="5"/>
          <c:order val="5"/>
          <c:tx>
            <c:strRef>
              <c:f>'Data Tables'!$DF$4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Tables'!$DF$5:$DF$100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1AC-4B30-8F8D-B6B0DAE971CE}"/>
            </c:ext>
          </c:extLst>
        </c:ser>
        <c:ser>
          <c:idx val="6"/>
          <c:order val="6"/>
          <c:tx>
            <c:strRef>
              <c:f>'Data Tables'!$DG$4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Tables'!$DG$5:$DG$100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1AC-4B30-8F8D-B6B0DAE971CE}"/>
            </c:ext>
          </c:extLst>
        </c:ser>
        <c:ser>
          <c:idx val="7"/>
          <c:order val="7"/>
          <c:tx>
            <c:strRef>
              <c:f>'Data Tables'!$DH$4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Tables'!$DH$5:$DH$100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1AC-4B30-8F8D-B6B0DAE971CE}"/>
            </c:ext>
          </c:extLst>
        </c:ser>
        <c:ser>
          <c:idx val="8"/>
          <c:order val="8"/>
          <c:tx>
            <c:strRef>
              <c:f>'Data Tables'!$DI$4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Tables'!$DI$5:$DI$100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1AC-4B30-8F8D-B6B0DAE971CE}"/>
            </c:ext>
          </c:extLst>
        </c:ser>
        <c:ser>
          <c:idx val="9"/>
          <c:order val="9"/>
          <c:tx>
            <c:strRef>
              <c:f>'Data Tables'!$DJ$4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Tables'!$DJ$5:$DJ$100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1AC-4B30-8F8D-B6B0DAE97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MPR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Tables'!$DA$4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Tables'!$DA$5:$DA$100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26-450C-A39D-CB686D973A21}"/>
            </c:ext>
          </c:extLst>
        </c:ser>
        <c:ser>
          <c:idx val="1"/>
          <c:order val="1"/>
          <c:tx>
            <c:strRef>
              <c:f>'Data Tables'!$DB$4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Tables'!$DB$5:$DB$100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26-450C-A39D-CB686D973A21}"/>
            </c:ext>
          </c:extLst>
        </c:ser>
        <c:ser>
          <c:idx val="2"/>
          <c:order val="2"/>
          <c:tx>
            <c:strRef>
              <c:f>'Data Tables'!$DC$4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Tables'!$DC$5:$DC$100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26-450C-A39D-CB686D973A21}"/>
            </c:ext>
          </c:extLst>
        </c:ser>
        <c:ser>
          <c:idx val="3"/>
          <c:order val="3"/>
          <c:tx>
            <c:strRef>
              <c:f>'Data Tables'!$DD$4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Tables'!$DD$5:$DD$100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26-450C-A39D-CB686D973A21}"/>
            </c:ext>
          </c:extLst>
        </c:ser>
        <c:ser>
          <c:idx val="4"/>
          <c:order val="4"/>
          <c:tx>
            <c:strRef>
              <c:f>'Data Tables'!$DE$4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Tables'!$DE$5:$DE$100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26-450C-A39D-CB686D973A21}"/>
            </c:ext>
          </c:extLst>
        </c:ser>
        <c:ser>
          <c:idx val="5"/>
          <c:order val="5"/>
          <c:tx>
            <c:strRef>
              <c:f>'Data Tables'!$DF$4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Tables'!$DF$5:$DF$100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26-450C-A39D-CB686D973A21}"/>
            </c:ext>
          </c:extLst>
        </c:ser>
        <c:ser>
          <c:idx val="6"/>
          <c:order val="6"/>
          <c:tx>
            <c:strRef>
              <c:f>'Data Tables'!$DG$4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Tables'!$DG$5:$DG$100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26-450C-A39D-CB686D973A21}"/>
            </c:ext>
          </c:extLst>
        </c:ser>
        <c:ser>
          <c:idx val="7"/>
          <c:order val="7"/>
          <c:tx>
            <c:strRef>
              <c:f>'Data Tables'!$DH$4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Tables'!$DH$5:$DH$100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26-450C-A39D-CB686D973A21}"/>
            </c:ext>
          </c:extLst>
        </c:ser>
        <c:ser>
          <c:idx val="8"/>
          <c:order val="8"/>
          <c:tx>
            <c:strRef>
              <c:f>'Data Tables'!$DI$4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Tables'!$DI$5:$DI$100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26-450C-A39D-CB686D973A21}"/>
            </c:ext>
          </c:extLst>
        </c:ser>
        <c:ser>
          <c:idx val="9"/>
          <c:order val="9"/>
          <c:tx>
            <c:strRef>
              <c:f>'Data Tables'!$DJ$4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Tables'!$DJ$5:$DJ$100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E26-450C-A39D-CB686D973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MCR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Tables'!$DL$4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Tables'!$DL$5:$DL$100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DFD-48E5-AF96-97AD8ABEB22E}"/>
            </c:ext>
          </c:extLst>
        </c:ser>
        <c:ser>
          <c:idx val="1"/>
          <c:order val="1"/>
          <c:tx>
            <c:strRef>
              <c:f>'Data Tables'!$DM$4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Tables'!$DM$5:$DM$100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DFD-48E5-AF96-97AD8ABEB22E}"/>
            </c:ext>
          </c:extLst>
        </c:ser>
        <c:ser>
          <c:idx val="2"/>
          <c:order val="2"/>
          <c:tx>
            <c:strRef>
              <c:f>'Data Tables'!$DN$4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Tables'!$DN$5:$DN$100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DFD-48E5-AF96-97AD8ABEB22E}"/>
            </c:ext>
          </c:extLst>
        </c:ser>
        <c:ser>
          <c:idx val="3"/>
          <c:order val="3"/>
          <c:tx>
            <c:strRef>
              <c:f>'Data Tables'!$DO$4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Tables'!$DO$5:$DO$100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DFD-48E5-AF96-97AD8ABEB22E}"/>
            </c:ext>
          </c:extLst>
        </c:ser>
        <c:ser>
          <c:idx val="4"/>
          <c:order val="4"/>
          <c:tx>
            <c:strRef>
              <c:f>'Data Tables'!$DP$4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Tables'!$DP$5:$DP$100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DFD-48E5-AF96-97AD8ABEB22E}"/>
            </c:ext>
          </c:extLst>
        </c:ser>
        <c:ser>
          <c:idx val="5"/>
          <c:order val="5"/>
          <c:tx>
            <c:strRef>
              <c:f>'Data Tables'!$DQ$4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Tables'!$DQ$5:$DQ$100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DFD-48E5-AF96-97AD8ABEB22E}"/>
            </c:ext>
          </c:extLst>
        </c:ser>
        <c:ser>
          <c:idx val="6"/>
          <c:order val="6"/>
          <c:tx>
            <c:strRef>
              <c:f>'Data Tables'!$DR$4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Tables'!$DR$5:$DR$100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DFD-48E5-AF96-97AD8ABEB22E}"/>
            </c:ext>
          </c:extLst>
        </c:ser>
        <c:ser>
          <c:idx val="7"/>
          <c:order val="7"/>
          <c:tx>
            <c:strRef>
              <c:f>'Data Tables'!$DS$4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Tables'!$DS$5:$DS$100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DFD-48E5-AF96-97AD8ABEB22E}"/>
            </c:ext>
          </c:extLst>
        </c:ser>
        <c:ser>
          <c:idx val="8"/>
          <c:order val="8"/>
          <c:tx>
            <c:strRef>
              <c:f>'Data Tables'!$DT$4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Tables'!$DT$5:$DT$100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DFD-48E5-AF96-97AD8ABEB22E}"/>
            </c:ext>
          </c:extLst>
        </c:ser>
        <c:ser>
          <c:idx val="9"/>
          <c:order val="9"/>
          <c:tx>
            <c:strRef>
              <c:f>'Data Tables'!$DU$4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Tables'!$DU$5:$DU$100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DFD-48E5-AF96-97AD8ABEB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Total Prepay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Tables'!$DW$4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Tables'!$DW$5:$DW$100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E-447C-AB00-92FC73143154}"/>
            </c:ext>
          </c:extLst>
        </c:ser>
        <c:ser>
          <c:idx val="1"/>
          <c:order val="1"/>
          <c:tx>
            <c:strRef>
              <c:f>'Data Tables'!$DX$4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Tables'!$DX$5:$DX$100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E-447C-AB00-92FC73143154}"/>
            </c:ext>
          </c:extLst>
        </c:ser>
        <c:ser>
          <c:idx val="2"/>
          <c:order val="2"/>
          <c:tx>
            <c:strRef>
              <c:f>'Data Tables'!$DY$4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Tables'!$DY$5:$DY$100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4E-447C-AB00-92FC73143154}"/>
            </c:ext>
          </c:extLst>
        </c:ser>
        <c:ser>
          <c:idx val="3"/>
          <c:order val="3"/>
          <c:tx>
            <c:strRef>
              <c:f>'Data Tables'!$DZ$4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Tables'!$DZ$5:$DZ$100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4E-447C-AB00-92FC73143154}"/>
            </c:ext>
          </c:extLst>
        </c:ser>
        <c:ser>
          <c:idx val="4"/>
          <c:order val="4"/>
          <c:tx>
            <c:strRef>
              <c:f>'Data Tables'!$EA$4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Tables'!$EA$5:$EA$100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4E-447C-AB00-92FC73143154}"/>
            </c:ext>
          </c:extLst>
        </c:ser>
        <c:ser>
          <c:idx val="5"/>
          <c:order val="5"/>
          <c:tx>
            <c:strRef>
              <c:f>'Data Tables'!$EB$4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Tables'!$EB$5:$EB$100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4E-447C-AB00-92FC73143154}"/>
            </c:ext>
          </c:extLst>
        </c:ser>
        <c:ser>
          <c:idx val="6"/>
          <c:order val="6"/>
          <c:tx>
            <c:strRef>
              <c:f>'Data Tables'!$EC$4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Tables'!$EC$5:$EC$100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4E-447C-AB00-92FC73143154}"/>
            </c:ext>
          </c:extLst>
        </c:ser>
        <c:ser>
          <c:idx val="7"/>
          <c:order val="7"/>
          <c:tx>
            <c:strRef>
              <c:f>'Data Tables'!$ED$4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Tables'!$ED$5:$ED$100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4E-447C-AB00-92FC73143154}"/>
            </c:ext>
          </c:extLst>
        </c:ser>
        <c:ser>
          <c:idx val="8"/>
          <c:order val="8"/>
          <c:tx>
            <c:strRef>
              <c:f>'Data Tables'!$EE$4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Tables'!$EE$5:$EE$100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F4E-447C-AB00-92FC73143154}"/>
            </c:ext>
          </c:extLst>
        </c:ser>
        <c:ser>
          <c:idx val="9"/>
          <c:order val="9"/>
          <c:tx>
            <c:strRef>
              <c:f>'Data Tables'!$EF$4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Tables'!$EF$5:$EF$100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4E-447C-AB00-92FC73143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Default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Tables'!$ES$4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Tables'!$ES$5:$ES$100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A7-49BA-AB3A-D402118615B2}"/>
            </c:ext>
          </c:extLst>
        </c:ser>
        <c:ser>
          <c:idx val="1"/>
          <c:order val="1"/>
          <c:tx>
            <c:strRef>
              <c:f>'Data Tables'!$ET$4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Tables'!$ET$5:$ET$100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A7-49BA-AB3A-D402118615B2}"/>
            </c:ext>
          </c:extLst>
        </c:ser>
        <c:ser>
          <c:idx val="2"/>
          <c:order val="2"/>
          <c:tx>
            <c:strRef>
              <c:f>'Data Tables'!$EU$4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Tables'!$EU$5:$EU$100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A7-49BA-AB3A-D402118615B2}"/>
            </c:ext>
          </c:extLst>
        </c:ser>
        <c:ser>
          <c:idx val="3"/>
          <c:order val="3"/>
          <c:tx>
            <c:strRef>
              <c:f>'Data Tables'!$EV$4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Tables'!$EV$5:$EV$100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A7-49BA-AB3A-D402118615B2}"/>
            </c:ext>
          </c:extLst>
        </c:ser>
        <c:ser>
          <c:idx val="4"/>
          <c:order val="4"/>
          <c:tx>
            <c:strRef>
              <c:f>'Data Tables'!$EW$4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Tables'!$EW$5:$EW$100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A7-49BA-AB3A-D402118615B2}"/>
            </c:ext>
          </c:extLst>
        </c:ser>
        <c:ser>
          <c:idx val="5"/>
          <c:order val="5"/>
          <c:tx>
            <c:strRef>
              <c:f>'Data Tables'!$EX$4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Tables'!$EX$5:$EX$100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A7-49BA-AB3A-D402118615B2}"/>
            </c:ext>
          </c:extLst>
        </c:ser>
        <c:ser>
          <c:idx val="6"/>
          <c:order val="6"/>
          <c:tx>
            <c:strRef>
              <c:f>'Data Tables'!$EY$4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Tables'!$EY$5:$EY$100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A7-49BA-AB3A-D402118615B2}"/>
            </c:ext>
          </c:extLst>
        </c:ser>
        <c:ser>
          <c:idx val="7"/>
          <c:order val="7"/>
          <c:tx>
            <c:strRef>
              <c:f>'Data Tables'!$EZ$4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Tables'!$EZ$5:$EZ$100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A7-49BA-AB3A-D402118615B2}"/>
            </c:ext>
          </c:extLst>
        </c:ser>
        <c:ser>
          <c:idx val="8"/>
          <c:order val="8"/>
          <c:tx>
            <c:strRef>
              <c:f>'Data Tables'!$FA$4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Tables'!$FA$5:$FA$100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A7-49BA-AB3A-D402118615B2}"/>
            </c:ext>
          </c:extLst>
        </c:ser>
        <c:ser>
          <c:idx val="9"/>
          <c:order val="9"/>
          <c:tx>
            <c:strRef>
              <c:f>'Data Tables'!$FB$4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Tables'!$FB$5:$FB$100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A7-49BA-AB3A-D40211861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MDR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Tables'!$FD$4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Tables'!$FD$5:$FD$100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F-41CA-9C11-370721427500}"/>
            </c:ext>
          </c:extLst>
        </c:ser>
        <c:ser>
          <c:idx val="1"/>
          <c:order val="1"/>
          <c:tx>
            <c:strRef>
              <c:f>'Data Tables'!$FE$4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Tables'!$FE$5:$FE$100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F-41CA-9C11-370721427500}"/>
            </c:ext>
          </c:extLst>
        </c:ser>
        <c:ser>
          <c:idx val="2"/>
          <c:order val="2"/>
          <c:tx>
            <c:strRef>
              <c:f>'Data Tables'!$FF$4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Tables'!$FF$5:$FF$100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6F-41CA-9C11-370721427500}"/>
            </c:ext>
          </c:extLst>
        </c:ser>
        <c:ser>
          <c:idx val="3"/>
          <c:order val="3"/>
          <c:tx>
            <c:strRef>
              <c:f>'Data Tables'!$FG$4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Tables'!$FG$5:$FG$100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6F-41CA-9C11-370721427500}"/>
            </c:ext>
          </c:extLst>
        </c:ser>
        <c:ser>
          <c:idx val="4"/>
          <c:order val="4"/>
          <c:tx>
            <c:strRef>
              <c:f>'Data Tables'!$FH$4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Tables'!$FH$5:$FH$100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6F-41CA-9C11-370721427500}"/>
            </c:ext>
          </c:extLst>
        </c:ser>
        <c:ser>
          <c:idx val="5"/>
          <c:order val="5"/>
          <c:tx>
            <c:strRef>
              <c:f>'Data Tables'!$FI$4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Tables'!$FI$5:$FI$100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6F-41CA-9C11-370721427500}"/>
            </c:ext>
          </c:extLst>
        </c:ser>
        <c:ser>
          <c:idx val="6"/>
          <c:order val="6"/>
          <c:tx>
            <c:strRef>
              <c:f>'Data Tables'!$FJ$4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Tables'!$FJ$5:$FJ$100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6F-41CA-9C11-370721427500}"/>
            </c:ext>
          </c:extLst>
        </c:ser>
        <c:ser>
          <c:idx val="7"/>
          <c:order val="7"/>
          <c:tx>
            <c:strRef>
              <c:f>'Data Tables'!$FK$4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Tables'!$FK$5:$FK$100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6F-41CA-9C11-370721427500}"/>
            </c:ext>
          </c:extLst>
        </c:ser>
        <c:ser>
          <c:idx val="8"/>
          <c:order val="8"/>
          <c:tx>
            <c:strRef>
              <c:f>'Data Tables'!$FL$4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Tables'!$FL$5:$FL$100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6F-41CA-9C11-370721427500}"/>
            </c:ext>
          </c:extLst>
        </c:ser>
        <c:ser>
          <c:idx val="9"/>
          <c:order val="9"/>
          <c:tx>
            <c:strRef>
              <c:f>'Data Tables'!$FM$4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Tables'!$FM$5:$FM$100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06F-41CA-9C11-370721427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CDR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Tables'!$FO$4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Tables'!$FO$5:$FO$100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93-412F-AD5E-E464678B190F}"/>
            </c:ext>
          </c:extLst>
        </c:ser>
        <c:ser>
          <c:idx val="1"/>
          <c:order val="1"/>
          <c:tx>
            <c:strRef>
              <c:f>'Data Tables'!$FP$4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Tables'!$FP$5:$FP$100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93-412F-AD5E-E464678B190F}"/>
            </c:ext>
          </c:extLst>
        </c:ser>
        <c:ser>
          <c:idx val="2"/>
          <c:order val="2"/>
          <c:tx>
            <c:strRef>
              <c:f>'Data Tables'!$FQ$4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Tables'!$FQ$5:$FQ$100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93-412F-AD5E-E464678B190F}"/>
            </c:ext>
          </c:extLst>
        </c:ser>
        <c:ser>
          <c:idx val="3"/>
          <c:order val="3"/>
          <c:tx>
            <c:strRef>
              <c:f>'Data Tables'!$FR$4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Tables'!$FR$5:$FR$100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93-412F-AD5E-E464678B190F}"/>
            </c:ext>
          </c:extLst>
        </c:ser>
        <c:ser>
          <c:idx val="4"/>
          <c:order val="4"/>
          <c:tx>
            <c:strRef>
              <c:f>'Data Tables'!$FS$4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Tables'!$FS$5:$FS$100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93-412F-AD5E-E464678B190F}"/>
            </c:ext>
          </c:extLst>
        </c:ser>
        <c:ser>
          <c:idx val="5"/>
          <c:order val="5"/>
          <c:tx>
            <c:strRef>
              <c:f>'Data Tables'!$FT$4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Tables'!$FT$5:$FT$100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93-412F-AD5E-E464678B190F}"/>
            </c:ext>
          </c:extLst>
        </c:ser>
        <c:ser>
          <c:idx val="6"/>
          <c:order val="6"/>
          <c:tx>
            <c:strRef>
              <c:f>'Data Tables'!$FU$4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Tables'!$FU$5:$FU$100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93-412F-AD5E-E464678B190F}"/>
            </c:ext>
          </c:extLst>
        </c:ser>
        <c:ser>
          <c:idx val="7"/>
          <c:order val="7"/>
          <c:tx>
            <c:strRef>
              <c:f>'Data Tables'!$FV$4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Tables'!$FV$5:$FV$100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93-412F-AD5E-E464678B190F}"/>
            </c:ext>
          </c:extLst>
        </c:ser>
        <c:ser>
          <c:idx val="8"/>
          <c:order val="8"/>
          <c:tx>
            <c:strRef>
              <c:f>'Data Tables'!$FW$4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Tables'!$FW$5:$FW$100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F93-412F-AD5E-E464678B190F}"/>
            </c:ext>
          </c:extLst>
        </c:ser>
        <c:ser>
          <c:idx val="9"/>
          <c:order val="9"/>
          <c:tx>
            <c:strRef>
              <c:f>'Data Tables'!$FX$4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Tables'!$FX$5:$FX$100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93-412F-AD5E-E464678B1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Recoveries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Tables'!$FZ$4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Tables'!$FZ$5:$FZ$100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DD-4F63-92A3-63E0FF047003}"/>
            </c:ext>
          </c:extLst>
        </c:ser>
        <c:ser>
          <c:idx val="1"/>
          <c:order val="1"/>
          <c:tx>
            <c:strRef>
              <c:f>'Data Tables'!$GA$4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Tables'!$GA$5:$GA$100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DD-4F63-92A3-63E0FF047003}"/>
            </c:ext>
          </c:extLst>
        </c:ser>
        <c:ser>
          <c:idx val="2"/>
          <c:order val="2"/>
          <c:tx>
            <c:strRef>
              <c:f>'Data Tables'!$GB$4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Tables'!$GB$5:$GB$100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DD-4F63-92A3-63E0FF047003}"/>
            </c:ext>
          </c:extLst>
        </c:ser>
        <c:ser>
          <c:idx val="3"/>
          <c:order val="3"/>
          <c:tx>
            <c:strRef>
              <c:f>'Data Tables'!$GC$4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Tables'!$GC$5:$GC$100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DD-4F63-92A3-63E0FF047003}"/>
            </c:ext>
          </c:extLst>
        </c:ser>
        <c:ser>
          <c:idx val="4"/>
          <c:order val="4"/>
          <c:tx>
            <c:strRef>
              <c:f>'Data Tables'!$GD$4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Tables'!$GD$5:$GD$100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DD-4F63-92A3-63E0FF047003}"/>
            </c:ext>
          </c:extLst>
        </c:ser>
        <c:ser>
          <c:idx val="5"/>
          <c:order val="5"/>
          <c:tx>
            <c:strRef>
              <c:f>'Data Tables'!$GE$4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Tables'!$GE$5:$GE$100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DD-4F63-92A3-63E0FF047003}"/>
            </c:ext>
          </c:extLst>
        </c:ser>
        <c:ser>
          <c:idx val="6"/>
          <c:order val="6"/>
          <c:tx>
            <c:strRef>
              <c:f>'Data Tables'!$GF$4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Tables'!$GF$5:$GF$100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DD-4F63-92A3-63E0FF047003}"/>
            </c:ext>
          </c:extLst>
        </c:ser>
        <c:ser>
          <c:idx val="7"/>
          <c:order val="7"/>
          <c:tx>
            <c:strRef>
              <c:f>'Data Tables'!$GG$4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Tables'!$GG$5:$GG$100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DD-4F63-92A3-63E0FF047003}"/>
            </c:ext>
          </c:extLst>
        </c:ser>
        <c:ser>
          <c:idx val="8"/>
          <c:order val="8"/>
          <c:tx>
            <c:strRef>
              <c:f>'Data Tables'!$GH$4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Tables'!$GH$5:$GH$100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CDD-4F63-92A3-63E0FF047003}"/>
            </c:ext>
          </c:extLst>
        </c:ser>
        <c:ser>
          <c:idx val="9"/>
          <c:order val="9"/>
          <c:tx>
            <c:strRef>
              <c:f>'Data Tables'!$GI$4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Tables'!$GI$5:$GI$100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CDD-4F63-92A3-63E0FF047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Gross Cash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Tables'!$GK$4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Tables'!$GK$5:$GK$100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8-45E3-8206-58938AC97FAB}"/>
            </c:ext>
          </c:extLst>
        </c:ser>
        <c:ser>
          <c:idx val="1"/>
          <c:order val="1"/>
          <c:tx>
            <c:strRef>
              <c:f>'Data Tables'!$GL$4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Tables'!$GL$5:$GL$100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78-45E3-8206-58938AC97FAB}"/>
            </c:ext>
          </c:extLst>
        </c:ser>
        <c:ser>
          <c:idx val="2"/>
          <c:order val="2"/>
          <c:tx>
            <c:strRef>
              <c:f>'Data Tables'!$GM$4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Tables'!$GM$5:$GM$100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78-45E3-8206-58938AC97FAB}"/>
            </c:ext>
          </c:extLst>
        </c:ser>
        <c:ser>
          <c:idx val="3"/>
          <c:order val="3"/>
          <c:tx>
            <c:strRef>
              <c:f>'Data Tables'!$GN$4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Tables'!$GN$5:$GN$100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78-45E3-8206-58938AC97FAB}"/>
            </c:ext>
          </c:extLst>
        </c:ser>
        <c:ser>
          <c:idx val="4"/>
          <c:order val="4"/>
          <c:tx>
            <c:strRef>
              <c:f>'Data Tables'!$GO$4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Tables'!$GO$5:$GO$100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78-45E3-8206-58938AC97FAB}"/>
            </c:ext>
          </c:extLst>
        </c:ser>
        <c:ser>
          <c:idx val="5"/>
          <c:order val="5"/>
          <c:tx>
            <c:strRef>
              <c:f>'Data Tables'!$GP$4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Tables'!$GP$5:$GP$100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78-45E3-8206-58938AC97FAB}"/>
            </c:ext>
          </c:extLst>
        </c:ser>
        <c:ser>
          <c:idx val="6"/>
          <c:order val="6"/>
          <c:tx>
            <c:strRef>
              <c:f>'Data Tables'!$GQ$4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Tables'!$GQ$5:$GQ$100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78-45E3-8206-58938AC97FAB}"/>
            </c:ext>
          </c:extLst>
        </c:ser>
        <c:ser>
          <c:idx val="7"/>
          <c:order val="7"/>
          <c:tx>
            <c:strRef>
              <c:f>'Data Tables'!$GR$4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Tables'!$GR$5:$GR$100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78-45E3-8206-58938AC97FAB}"/>
            </c:ext>
          </c:extLst>
        </c:ser>
        <c:ser>
          <c:idx val="8"/>
          <c:order val="8"/>
          <c:tx>
            <c:strRef>
              <c:f>'Data Tables'!$GS$4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Tables'!$GS$5:$GS$100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78-45E3-8206-58938AC97FAB}"/>
            </c:ext>
          </c:extLst>
        </c:ser>
        <c:ser>
          <c:idx val="9"/>
          <c:order val="9"/>
          <c:tx>
            <c:strRef>
              <c:f>'Data Tables'!$GT$4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Tables'!$GT$5:$GT$100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378-45E3-8206-58938AC97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13" Type="http://schemas.openxmlformats.org/officeDocument/2006/relationships/chart" Target="../charts/chart24.xml"/><Relationship Id="rId18" Type="http://schemas.openxmlformats.org/officeDocument/2006/relationships/chart" Target="../charts/chart2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openxmlformats.org/officeDocument/2006/relationships/chart" Target="../charts/chart23.xml"/><Relationship Id="rId17" Type="http://schemas.openxmlformats.org/officeDocument/2006/relationships/chart" Target="../charts/chart28.xml"/><Relationship Id="rId2" Type="http://schemas.openxmlformats.org/officeDocument/2006/relationships/chart" Target="../charts/chart13.xml"/><Relationship Id="rId16" Type="http://schemas.openxmlformats.org/officeDocument/2006/relationships/chart" Target="../charts/chart27.xml"/><Relationship Id="rId20" Type="http://schemas.openxmlformats.org/officeDocument/2006/relationships/chart" Target="../charts/chart31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5" Type="http://schemas.openxmlformats.org/officeDocument/2006/relationships/chart" Target="../charts/chart26.xml"/><Relationship Id="rId10" Type="http://schemas.openxmlformats.org/officeDocument/2006/relationships/chart" Target="../charts/chart21.xml"/><Relationship Id="rId19" Type="http://schemas.openxmlformats.org/officeDocument/2006/relationships/chart" Target="../charts/chart30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Relationship Id="rId14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986886</xdr:colOff>
      <xdr:row>54</xdr:row>
      <xdr:rowOff>92273</xdr:rowOff>
    </xdr:from>
    <xdr:to>
      <xdr:col>17</xdr:col>
      <xdr:colOff>870490</xdr:colOff>
      <xdr:row>75</xdr:row>
      <xdr:rowOff>66557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976759</xdr:colOff>
      <xdr:row>54</xdr:row>
      <xdr:rowOff>92273</xdr:rowOff>
    </xdr:from>
    <xdr:to>
      <xdr:col>11</xdr:col>
      <xdr:colOff>860364</xdr:colOff>
      <xdr:row>75</xdr:row>
      <xdr:rowOff>66556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238126</xdr:colOff>
      <xdr:row>76</xdr:row>
      <xdr:rowOff>32742</xdr:rowOff>
    </xdr:from>
    <xdr:to>
      <xdr:col>5</xdr:col>
      <xdr:colOff>871824</xdr:colOff>
      <xdr:row>97</xdr:row>
      <xdr:rowOff>7025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976759</xdr:colOff>
      <xdr:row>76</xdr:row>
      <xdr:rowOff>32742</xdr:rowOff>
    </xdr:from>
    <xdr:to>
      <xdr:col>11</xdr:col>
      <xdr:colOff>860364</xdr:colOff>
      <xdr:row>97</xdr:row>
      <xdr:rowOff>7025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11</xdr:col>
      <xdr:colOff>986886</xdr:colOff>
      <xdr:row>76</xdr:row>
      <xdr:rowOff>32742</xdr:rowOff>
    </xdr:from>
    <xdr:to>
      <xdr:col>17</xdr:col>
      <xdr:colOff>870490</xdr:colOff>
      <xdr:row>97</xdr:row>
      <xdr:rowOff>7025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17</xdr:col>
      <xdr:colOff>1000124</xdr:colOff>
      <xdr:row>76</xdr:row>
      <xdr:rowOff>32742</xdr:rowOff>
    </xdr:from>
    <xdr:to>
      <xdr:col>23</xdr:col>
      <xdr:colOff>881565</xdr:colOff>
      <xdr:row>97</xdr:row>
      <xdr:rowOff>7026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1000124</xdr:colOff>
      <xdr:row>54</xdr:row>
      <xdr:rowOff>92273</xdr:rowOff>
    </xdr:from>
    <xdr:to>
      <xdr:col>23</xdr:col>
      <xdr:colOff>883729</xdr:colOff>
      <xdr:row>75</xdr:row>
      <xdr:rowOff>66556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238126</xdr:colOff>
      <xdr:row>97</xdr:row>
      <xdr:rowOff>154782</xdr:rowOff>
    </xdr:from>
    <xdr:to>
      <xdr:col>5</xdr:col>
      <xdr:colOff>871824</xdr:colOff>
      <xdr:row>118</xdr:row>
      <xdr:rowOff>129064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976759</xdr:colOff>
      <xdr:row>97</xdr:row>
      <xdr:rowOff>154782</xdr:rowOff>
    </xdr:from>
    <xdr:to>
      <xdr:col>11</xdr:col>
      <xdr:colOff>860364</xdr:colOff>
      <xdr:row>118</xdr:row>
      <xdr:rowOff>129064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988220</xdr:colOff>
      <xdr:row>33</xdr:row>
      <xdr:rowOff>0</xdr:rowOff>
    </xdr:from>
    <xdr:to>
      <xdr:col>17</xdr:col>
      <xdr:colOff>869158</xdr:colOff>
      <xdr:row>54</xdr:row>
      <xdr:rowOff>-1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6DF485A-B546-48B3-9BF4-78946573B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297657</xdr:colOff>
      <xdr:row>32</xdr:row>
      <xdr:rowOff>130968</xdr:rowOff>
    </xdr:from>
    <xdr:to>
      <xdr:col>5</xdr:col>
      <xdr:colOff>928689</xdr:colOff>
      <xdr:row>53</xdr:row>
      <xdr:rowOff>130968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118ECD4-6F63-4885-8112-E5FA7C1A6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345282</xdr:colOff>
      <xdr:row>13</xdr:row>
      <xdr:rowOff>11906</xdr:rowOff>
    </xdr:from>
    <xdr:to>
      <xdr:col>14</xdr:col>
      <xdr:colOff>892970</xdr:colOff>
      <xdr:row>34</xdr:row>
      <xdr:rowOff>11906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F215CF2-A72D-455D-985D-46D8D744B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416719</xdr:colOff>
      <xdr:row>13</xdr:row>
      <xdr:rowOff>154781</xdr:rowOff>
    </xdr:from>
    <xdr:to>
      <xdr:col>36</xdr:col>
      <xdr:colOff>35719</xdr:colOff>
      <xdr:row>34</xdr:row>
      <xdr:rowOff>154781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767DAD-240E-4218-AA3E-2D01278F26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0</xdr:colOff>
      <xdr:row>13</xdr:row>
      <xdr:rowOff>0</xdr:rowOff>
    </xdr:from>
    <xdr:to>
      <xdr:col>47</xdr:col>
      <xdr:colOff>190501</xdr:colOff>
      <xdr:row>34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9802DA-9FCF-4D27-BDAF-C365E2FC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0</xdr:colOff>
      <xdr:row>13</xdr:row>
      <xdr:rowOff>0</xdr:rowOff>
    </xdr:from>
    <xdr:to>
      <xdr:col>58</xdr:col>
      <xdr:colOff>190501</xdr:colOff>
      <xdr:row>34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74B4502-0115-4041-A35E-22AD24184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0</xdr:colOff>
      <xdr:row>13</xdr:row>
      <xdr:rowOff>0</xdr:rowOff>
    </xdr:from>
    <xdr:to>
      <xdr:col>71</xdr:col>
      <xdr:colOff>59533</xdr:colOff>
      <xdr:row>34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CDE1C80-AF58-4A78-A3CF-050A79BDD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73</xdr:col>
      <xdr:colOff>571500</xdr:colOff>
      <xdr:row>12</xdr:row>
      <xdr:rowOff>142875</xdr:rowOff>
    </xdr:from>
    <xdr:to>
      <xdr:col>79</xdr:col>
      <xdr:colOff>690564</xdr:colOff>
      <xdr:row>33</xdr:row>
      <xdr:rowOff>142874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73E66EB-B529-449B-B081-40E00D681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130969</xdr:colOff>
      <xdr:row>12</xdr:row>
      <xdr:rowOff>107156</xdr:rowOff>
    </xdr:from>
    <xdr:to>
      <xdr:col>24</xdr:col>
      <xdr:colOff>678658</xdr:colOff>
      <xdr:row>33</xdr:row>
      <xdr:rowOff>107155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F52ED96-D0C3-45F1-B2E6-BD581AECB3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84</xdr:col>
      <xdr:colOff>559593</xdr:colOff>
      <xdr:row>13</xdr:row>
      <xdr:rowOff>35719</xdr:rowOff>
    </xdr:from>
    <xdr:to>
      <xdr:col>90</xdr:col>
      <xdr:colOff>678658</xdr:colOff>
      <xdr:row>34</xdr:row>
      <xdr:rowOff>35719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488F7E0-FFC2-415C-A683-13374B6B6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95</xdr:col>
      <xdr:colOff>559593</xdr:colOff>
      <xdr:row>13</xdr:row>
      <xdr:rowOff>35719</xdr:rowOff>
    </xdr:from>
    <xdr:to>
      <xdr:col>101</xdr:col>
      <xdr:colOff>678658</xdr:colOff>
      <xdr:row>34</xdr:row>
      <xdr:rowOff>35719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DDBC0ED-1561-4C47-9872-1F5816D6D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106</xdr:col>
      <xdr:colOff>559593</xdr:colOff>
      <xdr:row>13</xdr:row>
      <xdr:rowOff>35719</xdr:rowOff>
    </xdr:from>
    <xdr:to>
      <xdr:col>112</xdr:col>
      <xdr:colOff>678658</xdr:colOff>
      <xdr:row>34</xdr:row>
      <xdr:rowOff>35719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5042089-EF42-479E-A677-069F3C9D9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139</xdr:col>
      <xdr:colOff>452437</xdr:colOff>
      <xdr:row>12</xdr:row>
      <xdr:rowOff>130969</xdr:rowOff>
    </xdr:from>
    <xdr:to>
      <xdr:col>145</xdr:col>
      <xdr:colOff>690564</xdr:colOff>
      <xdr:row>33</xdr:row>
      <xdr:rowOff>130968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C11C255-BF13-4E16-B6A6-8EF8DAAE0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106</xdr:col>
      <xdr:colOff>559593</xdr:colOff>
      <xdr:row>13</xdr:row>
      <xdr:rowOff>35719</xdr:rowOff>
    </xdr:from>
    <xdr:to>
      <xdr:col>112</xdr:col>
      <xdr:colOff>678658</xdr:colOff>
      <xdr:row>34</xdr:row>
      <xdr:rowOff>35719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F68FFF8-C46E-4C30-ABDE-3DB44E687E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117</xdr:col>
      <xdr:colOff>559593</xdr:colOff>
      <xdr:row>13</xdr:row>
      <xdr:rowOff>35719</xdr:rowOff>
    </xdr:from>
    <xdr:to>
      <xdr:col>123</xdr:col>
      <xdr:colOff>678658</xdr:colOff>
      <xdr:row>34</xdr:row>
      <xdr:rowOff>35719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D0B6F7C-DBA1-4AC2-BE9B-4CD340519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117</xdr:col>
      <xdr:colOff>559593</xdr:colOff>
      <xdr:row>13</xdr:row>
      <xdr:rowOff>35719</xdr:rowOff>
    </xdr:from>
    <xdr:to>
      <xdr:col>123</xdr:col>
      <xdr:colOff>678658</xdr:colOff>
      <xdr:row>34</xdr:row>
      <xdr:rowOff>35719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913895B-6048-4A44-825C-C51FD4076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128</xdr:col>
      <xdr:colOff>559593</xdr:colOff>
      <xdr:row>13</xdr:row>
      <xdr:rowOff>35719</xdr:rowOff>
    </xdr:from>
    <xdr:to>
      <xdr:col>134</xdr:col>
      <xdr:colOff>678658</xdr:colOff>
      <xdr:row>34</xdr:row>
      <xdr:rowOff>35719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723AFE7-CC32-470B-9F2A-8749FB4D6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150</xdr:col>
      <xdr:colOff>559593</xdr:colOff>
      <xdr:row>12</xdr:row>
      <xdr:rowOff>35719</xdr:rowOff>
    </xdr:from>
    <xdr:to>
      <xdr:col>156</xdr:col>
      <xdr:colOff>678658</xdr:colOff>
      <xdr:row>33</xdr:row>
      <xdr:rowOff>35719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6AC9CA7-92A4-44BE-A624-A617F263C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161</xdr:col>
      <xdr:colOff>821531</xdr:colOff>
      <xdr:row>12</xdr:row>
      <xdr:rowOff>119063</xdr:rowOff>
    </xdr:from>
    <xdr:to>
      <xdr:col>168</xdr:col>
      <xdr:colOff>214314</xdr:colOff>
      <xdr:row>33</xdr:row>
      <xdr:rowOff>119062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A557038-D42C-482A-B698-03F9F2033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173</xdr:col>
      <xdr:colOff>214312</xdr:colOff>
      <xdr:row>13</xdr:row>
      <xdr:rowOff>0</xdr:rowOff>
    </xdr:from>
    <xdr:to>
      <xdr:col>179</xdr:col>
      <xdr:colOff>452439</xdr:colOff>
      <xdr:row>34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5F4466C-D34D-4136-80CB-318EAE2A6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183</xdr:col>
      <xdr:colOff>440530</xdr:colOff>
      <xdr:row>13</xdr:row>
      <xdr:rowOff>11906</xdr:rowOff>
    </xdr:from>
    <xdr:to>
      <xdr:col>189</xdr:col>
      <xdr:colOff>559595</xdr:colOff>
      <xdr:row>34</xdr:row>
      <xdr:rowOff>11907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E016FC53-4FB9-4701-9E21-4C932F0433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194</xdr:col>
      <xdr:colOff>440530</xdr:colOff>
      <xdr:row>13</xdr:row>
      <xdr:rowOff>11906</xdr:rowOff>
    </xdr:from>
    <xdr:to>
      <xdr:col>200</xdr:col>
      <xdr:colOff>559595</xdr:colOff>
      <xdr:row>34</xdr:row>
      <xdr:rowOff>11907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0E325AB-2E01-4F0A-A38D-83D5D2127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G15"/>
  <sheetViews>
    <sheetView workbookViewId="0">
      <selection activeCell="C9" sqref="C9"/>
    </sheetView>
  </sheetViews>
  <sheetFormatPr defaultRowHeight="15" x14ac:dyDescent="0.25"/>
  <cols>
    <col min="2" max="2" width="12.42578125" bestFit="1" customWidth="1"/>
    <col min="5" max="5" width="12" bestFit="1" customWidth="1"/>
  </cols>
  <sheetData>
    <row r="2" spans="2:7" x14ac:dyDescent="0.25">
      <c r="B2" t="s">
        <v>0</v>
      </c>
      <c r="E2" t="s">
        <v>1</v>
      </c>
      <c r="G2" t="s">
        <v>2</v>
      </c>
    </row>
    <row r="3" spans="2:7" x14ac:dyDescent="0.25">
      <c r="B3" t="s">
        <v>3</v>
      </c>
      <c r="E3" s="69" t="s">
        <v>4</v>
      </c>
    </row>
    <row r="4" spans="2:7" x14ac:dyDescent="0.25">
      <c r="B4" t="s">
        <v>5</v>
      </c>
      <c r="E4" s="69" t="s">
        <v>6</v>
      </c>
    </row>
    <row r="5" spans="2:7" x14ac:dyDescent="0.25">
      <c r="E5" s="69" t="s">
        <v>7</v>
      </c>
    </row>
    <row r="6" spans="2:7" x14ac:dyDescent="0.25">
      <c r="E6" s="69"/>
    </row>
    <row r="7" spans="2:7" x14ac:dyDescent="0.25">
      <c r="E7" s="69"/>
    </row>
    <row r="8" spans="2:7" x14ac:dyDescent="0.25">
      <c r="E8" s="69"/>
    </row>
    <row r="9" spans="2:7" x14ac:dyDescent="0.25">
      <c r="E9" s="69"/>
    </row>
    <row r="10" spans="2:7" x14ac:dyDescent="0.25">
      <c r="E10" s="69"/>
    </row>
    <row r="11" spans="2:7" x14ac:dyDescent="0.25">
      <c r="E11" s="69"/>
    </row>
    <row r="12" spans="2:7" x14ac:dyDescent="0.25">
      <c r="E12" s="69"/>
    </row>
    <row r="13" spans="2:7" x14ac:dyDescent="0.25">
      <c r="E13" s="69"/>
    </row>
    <row r="14" spans="2:7" x14ac:dyDescent="0.25">
      <c r="E14" s="69"/>
    </row>
    <row r="15" spans="2:7" x14ac:dyDescent="0.25">
      <c r="E15" s="6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B1:AZ206"/>
  <sheetViews>
    <sheetView showGridLines="0" tabSelected="1" topLeftCell="A13" zoomScale="80" zoomScaleNormal="80" workbookViewId="0">
      <selection activeCell="H34" sqref="H34"/>
    </sheetView>
  </sheetViews>
  <sheetFormatPr defaultColWidth="9.140625" defaultRowHeight="12.75" x14ac:dyDescent="0.2"/>
  <cols>
    <col min="1" max="1" width="4.5703125" style="1" customWidth="1"/>
    <col min="2" max="3" width="15.7109375" style="1" customWidth="1"/>
    <col min="4" max="4" width="16.5703125" style="1" bestFit="1" customWidth="1"/>
    <col min="5" max="6" width="15.7109375" style="1" customWidth="1"/>
    <col min="7" max="7" width="1.140625" style="1" customWidth="1"/>
    <col min="8" max="12" width="15.7109375" style="1" customWidth="1"/>
    <col min="13" max="13" width="1.140625" style="1" customWidth="1"/>
    <col min="14" max="18" width="15.7109375" style="1" customWidth="1"/>
    <col min="19" max="19" width="1.140625" style="1" customWidth="1"/>
    <col min="20" max="24" width="15.7109375" style="1" customWidth="1"/>
    <col min="25" max="25" width="1.140625" style="1" customWidth="1"/>
    <col min="26" max="30" width="15.7109375" style="1" customWidth="1"/>
    <col min="31" max="31" width="1.140625" style="1" customWidth="1"/>
    <col min="32" max="36" width="15.7109375" style="1" customWidth="1"/>
    <col min="37" max="37" width="1" style="1" customWidth="1"/>
    <col min="38" max="42" width="15.7109375" style="1" customWidth="1"/>
    <col min="43" max="43" width="1" style="1" customWidth="1"/>
    <col min="44" max="48" width="15.7109375" style="1" customWidth="1"/>
    <col min="49" max="49" width="1" style="1" customWidth="1"/>
    <col min="50" max="54" width="15.7109375" style="1" customWidth="1"/>
    <col min="55" max="56" width="9.140625" style="1" customWidth="1"/>
    <col min="57" max="16384" width="9.140625" style="1"/>
  </cols>
  <sheetData>
    <row r="1" spans="2:18" ht="9" customHeight="1" x14ac:dyDescent="0.2"/>
    <row r="2" spans="2:18" ht="12" customHeight="1" x14ac:dyDescent="0.2">
      <c r="B2" s="20" t="s">
        <v>78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</row>
    <row r="3" spans="2:18" ht="12" customHeight="1" x14ac:dyDescent="0.2"/>
    <row r="4" spans="2:18" ht="12" customHeight="1" x14ac:dyDescent="0.2">
      <c r="B4" s="32" t="s">
        <v>79</v>
      </c>
    </row>
    <row r="5" spans="2:18" ht="12" customHeight="1" x14ac:dyDescent="0.2">
      <c r="B5" s="9">
        <v>1</v>
      </c>
      <c r="C5" s="9">
        <v>2</v>
      </c>
      <c r="D5" s="9">
        <v>3</v>
      </c>
      <c r="E5" s="9">
        <v>4</v>
      </c>
      <c r="F5" s="9">
        <v>5</v>
      </c>
      <c r="G5" s="9"/>
      <c r="H5" s="9">
        <v>6</v>
      </c>
      <c r="I5" s="9">
        <v>7</v>
      </c>
      <c r="J5" s="9">
        <v>8</v>
      </c>
      <c r="K5" s="9">
        <v>9</v>
      </c>
      <c r="L5" s="9">
        <v>10</v>
      </c>
    </row>
    <row r="6" spans="2:18" ht="12" customHeight="1" x14ac:dyDescent="0.2">
      <c r="B6" s="31" t="s">
        <v>4</v>
      </c>
      <c r="C6" s="31" t="s">
        <v>63</v>
      </c>
      <c r="D6" s="31" t="s">
        <v>75</v>
      </c>
      <c r="E6" s="31"/>
      <c r="F6" s="73"/>
      <c r="G6" s="72"/>
      <c r="H6" s="31"/>
      <c r="I6" s="31"/>
      <c r="J6" s="31"/>
      <c r="K6" s="31"/>
      <c r="L6" s="31"/>
    </row>
    <row r="7" spans="2:18" ht="12" customHeight="1" x14ac:dyDescent="0.2"/>
    <row r="8" spans="2:18" ht="12" customHeight="1" x14ac:dyDescent="0.2"/>
    <row r="9" spans="2:18" ht="12" customHeight="1" x14ac:dyDescent="0.2"/>
    <row r="10" spans="2:18" ht="12" customHeight="1" x14ac:dyDescent="0.2"/>
    <row r="11" spans="2:18" ht="12" customHeight="1" x14ac:dyDescent="0.2"/>
    <row r="12" spans="2:18" ht="12" customHeight="1" x14ac:dyDescent="0.2"/>
    <row r="13" spans="2:18" ht="12" customHeight="1" x14ac:dyDescent="0.2"/>
    <row r="14" spans="2:18" ht="14.25" customHeight="1" x14ac:dyDescent="0.2">
      <c r="B14" s="20" t="s">
        <v>8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</row>
    <row r="16" spans="2:18" x14ac:dyDescent="0.2">
      <c r="B16" s="14" t="s">
        <v>9</v>
      </c>
    </row>
    <row r="17" spans="2:18" x14ac:dyDescent="0.2">
      <c r="B17" s="22" t="s">
        <v>10</v>
      </c>
      <c r="C17" s="8"/>
      <c r="D17" s="9" t="s">
        <v>11</v>
      </c>
      <c r="E17" s="11" t="s">
        <v>12</v>
      </c>
      <c r="F17" s="11" t="s">
        <v>13</v>
      </c>
      <c r="G17" s="10"/>
      <c r="H17" s="11" t="s">
        <v>14</v>
      </c>
      <c r="I17" s="11" t="s">
        <v>15</v>
      </c>
      <c r="J17" s="11" t="s">
        <v>16</v>
      </c>
      <c r="K17" s="11" t="s">
        <v>17</v>
      </c>
      <c r="L17" s="25" t="s">
        <v>18</v>
      </c>
    </row>
    <row r="18" spans="2:18" x14ac:dyDescent="0.2">
      <c r="B18" s="28" t="s">
        <v>19</v>
      </c>
      <c r="C18" s="24"/>
      <c r="D18" s="31" t="s">
        <v>20</v>
      </c>
      <c r="E18" s="29" t="str">
        <f>'Data Tables'!I$41</f>
        <v/>
      </c>
      <c r="F18" s="29" t="str">
        <f>'Data Tables'!BA$41</f>
        <v/>
      </c>
      <c r="G18" s="29">
        <f>'Data Tables'!AM$84</f>
        <v>0</v>
      </c>
      <c r="H18" s="29" t="str">
        <f>'Data Tables'!BW$41</f>
        <v/>
      </c>
      <c r="I18" s="29" t="str">
        <f>'Data Tables'!CS$41</f>
        <v/>
      </c>
      <c r="J18" s="29" t="str">
        <f>'Data Tables'!GN$41</f>
        <v/>
      </c>
      <c r="K18" s="29">
        <f>'Data Tables'!HD$41</f>
        <v>6942928.9799999986</v>
      </c>
      <c r="L18" s="29">
        <f>SUM(F18:I18)+K18</f>
        <v>6942928.9799999986</v>
      </c>
    </row>
    <row r="19" spans="2:18" x14ac:dyDescent="0.2">
      <c r="B19" s="39" t="s">
        <v>21</v>
      </c>
      <c r="C19" s="40"/>
      <c r="D19" s="41" t="s">
        <v>20</v>
      </c>
      <c r="E19" s="42" t="str">
        <f>'Data Tables'!I$27</f>
        <v/>
      </c>
      <c r="F19" s="42" t="str">
        <f>'Data Tables'!BA$27</f>
        <v/>
      </c>
      <c r="G19" s="42">
        <f>'Data Tables'!AM$84</f>
        <v>0</v>
      </c>
      <c r="H19" s="42" t="str">
        <f>'Data Tables'!BW$27</f>
        <v/>
      </c>
      <c r="I19" s="42" t="str">
        <f>'Data Tables'!CS$27</f>
        <v/>
      </c>
      <c r="J19" s="42" t="str">
        <f>'Data Tables'!GN$27</f>
        <v/>
      </c>
      <c r="K19" s="42">
        <f>'Data Tables'!HD$27</f>
        <v>4757425.5299999993</v>
      </c>
      <c r="L19" s="42">
        <f>SUM(F19:I19)+K19</f>
        <v>4757425.5299999993</v>
      </c>
    </row>
    <row r="21" spans="2:18" x14ac:dyDescent="0.2">
      <c r="B21" s="15" t="s">
        <v>22</v>
      </c>
      <c r="C21" s="2"/>
      <c r="D21" s="2"/>
      <c r="L21" s="7"/>
    </row>
    <row r="22" spans="2:18" x14ac:dyDescent="0.2">
      <c r="B22" s="22" t="s">
        <v>10</v>
      </c>
      <c r="C22" s="8"/>
      <c r="D22" s="9" t="s">
        <v>11</v>
      </c>
      <c r="E22" s="11" t="s">
        <v>12</v>
      </c>
      <c r="F22" s="11" t="s">
        <v>13</v>
      </c>
      <c r="G22" s="10"/>
      <c r="H22" s="11" t="s">
        <v>14</v>
      </c>
      <c r="I22" s="11" t="s">
        <v>15</v>
      </c>
      <c r="J22" s="11" t="s">
        <v>16</v>
      </c>
      <c r="K22" s="11" t="s">
        <v>17</v>
      </c>
      <c r="L22" s="25" t="s">
        <v>18</v>
      </c>
    </row>
    <row r="23" spans="2:18" x14ac:dyDescent="0.2">
      <c r="B23" s="26" t="s">
        <v>23</v>
      </c>
      <c r="C23" s="27"/>
      <c r="D23" s="18" t="s">
        <v>20</v>
      </c>
      <c r="E23" s="5">
        <f>'Data Tables'!F$152</f>
        <v>0</v>
      </c>
      <c r="F23" s="49">
        <f>SUM('Data Tables'!$AM$42:$AM$62)</f>
        <v>0</v>
      </c>
      <c r="G23" s="19"/>
      <c r="H23" s="49">
        <f>SUM('Data Tables'!$BI$42:$BI$62)</f>
        <v>0</v>
      </c>
      <c r="I23" s="49">
        <f>SUM('Data Tables'!$HF$42:$HF$62)</f>
        <v>5014365.6977534648</v>
      </c>
      <c r="J23" s="49">
        <f>SUM('Data Tables'!$ES$42:$ES$62)</f>
        <v>0</v>
      </c>
      <c r="K23" s="49">
        <f>SUM('Data Tables'!$GV$42:$GV$62)</f>
        <v>282560.57818135177</v>
      </c>
      <c r="L23" s="50">
        <f>SUM(F23:I23)+K23</f>
        <v>5296926.2759348163</v>
      </c>
      <c r="O23" s="32" t="s">
        <v>24</v>
      </c>
      <c r="P23" s="32" t="s">
        <v>24</v>
      </c>
    </row>
    <row r="24" spans="2:18" x14ac:dyDescent="0.2">
      <c r="B24" s="28" t="s">
        <v>25</v>
      </c>
      <c r="C24" s="24"/>
      <c r="D24" s="31" t="s">
        <v>20</v>
      </c>
      <c r="E24" s="29">
        <f>'Data Tables'!G$152</f>
        <v>0</v>
      </c>
      <c r="F24" s="29">
        <f>SUM('Data Tables'!$AN$42:$AN$62)</f>
        <v>0</v>
      </c>
      <c r="G24" s="30"/>
      <c r="H24" s="29">
        <f>SUM('Data Tables'!$BJ$42:$BJ$62)</f>
        <v>0</v>
      </c>
      <c r="I24" s="29">
        <f>SUM('Data Tables'!$HG$42:$HG$62)</f>
        <v>0</v>
      </c>
      <c r="J24" s="29">
        <f>SUM('Data Tables'!$ET$42:$ET$62)</f>
        <v>0</v>
      </c>
      <c r="K24" s="29">
        <f>SUM('Data Tables'!$GW$42:$GW$62)</f>
        <v>283221.0834289121</v>
      </c>
      <c r="L24" s="29">
        <f>SUM(F24:I24)+K24</f>
        <v>283221.0834289121</v>
      </c>
    </row>
    <row r="26" spans="2:18" x14ac:dyDescent="0.2">
      <c r="B26" s="14" t="s">
        <v>26</v>
      </c>
    </row>
    <row r="27" spans="2:18" x14ac:dyDescent="0.2">
      <c r="B27" s="6" t="str">
        <f>B22</f>
        <v>Projection Time</v>
      </c>
      <c r="C27" s="8"/>
      <c r="D27" s="9" t="s">
        <v>11</v>
      </c>
      <c r="E27" s="11" t="s">
        <v>27</v>
      </c>
      <c r="F27" s="11" t="str">
        <f>F22</f>
        <v>Principal</v>
      </c>
      <c r="G27" s="10"/>
      <c r="H27" s="11" t="str">
        <f>H22</f>
        <v>Interest</v>
      </c>
      <c r="I27" s="11" t="str">
        <f>I22</f>
        <v>Pre-Payment</v>
      </c>
      <c r="J27" s="11" t="str">
        <f>J22</f>
        <v>Default</v>
      </c>
      <c r="K27" s="11" t="str">
        <f>K22</f>
        <v>Recovery</v>
      </c>
      <c r="L27" s="25" t="str">
        <f>L22</f>
        <v>Total Cash</v>
      </c>
    </row>
    <row r="28" spans="2:18" x14ac:dyDescent="0.2">
      <c r="B28" s="28" t="str">
        <f>B23</f>
        <v>RU 2021.05</v>
      </c>
      <c r="C28" s="24"/>
      <c r="D28" s="31" t="s">
        <v>20</v>
      </c>
      <c r="E28" s="29">
        <v>0</v>
      </c>
      <c r="F28" s="29" t="e">
        <f t="shared" ref="F28:L29" si="0">+F23+F18</f>
        <v>#VALUE!</v>
      </c>
      <c r="G28" s="29">
        <f t="shared" si="0"/>
        <v>0</v>
      </c>
      <c r="H28" s="29" t="e">
        <f t="shared" si="0"/>
        <v>#VALUE!</v>
      </c>
      <c r="I28" s="29" t="e">
        <f t="shared" si="0"/>
        <v>#VALUE!</v>
      </c>
      <c r="J28" s="29" t="e">
        <f t="shared" si="0"/>
        <v>#VALUE!</v>
      </c>
      <c r="K28" s="29">
        <f t="shared" si="0"/>
        <v>7225489.5581813501</v>
      </c>
      <c r="L28" s="29">
        <f t="shared" si="0"/>
        <v>12239855.255934816</v>
      </c>
    </row>
    <row r="29" spans="2:18" x14ac:dyDescent="0.2">
      <c r="B29" s="39" t="s">
        <v>25</v>
      </c>
      <c r="C29" s="40"/>
      <c r="D29" s="41" t="s">
        <v>20</v>
      </c>
      <c r="E29" s="42">
        <v>0</v>
      </c>
      <c r="F29" s="42" t="e">
        <f t="shared" si="0"/>
        <v>#VALUE!</v>
      </c>
      <c r="G29" s="42">
        <f t="shared" si="0"/>
        <v>0</v>
      </c>
      <c r="H29" s="42" t="e">
        <f t="shared" si="0"/>
        <v>#VALUE!</v>
      </c>
      <c r="I29" s="42" t="e">
        <f t="shared" si="0"/>
        <v>#VALUE!</v>
      </c>
      <c r="J29" s="42" t="e">
        <f t="shared" si="0"/>
        <v>#VALUE!</v>
      </c>
      <c r="K29" s="42">
        <f t="shared" si="0"/>
        <v>5040646.6134289112</v>
      </c>
      <c r="L29" s="42">
        <f t="shared" si="0"/>
        <v>5040646.6134289112</v>
      </c>
    </row>
    <row r="31" spans="2:18" x14ac:dyDescent="0.2">
      <c r="B31" s="3"/>
      <c r="C31" s="2"/>
      <c r="D31" s="2"/>
      <c r="E31" s="2"/>
      <c r="F31" s="2"/>
    </row>
    <row r="32" spans="2:18" ht="14.25" customHeight="1" x14ac:dyDescent="0.2">
      <c r="B32" s="20" t="s">
        <v>28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</row>
    <row r="33" spans="2:15" x14ac:dyDescent="0.2">
      <c r="B33" s="3"/>
      <c r="C33" s="2"/>
      <c r="D33" s="2"/>
      <c r="E33" s="2"/>
      <c r="F33" s="2"/>
    </row>
    <row r="46" spans="2:15" x14ac:dyDescent="0.2">
      <c r="O46" s="13"/>
    </row>
    <row r="83" spans="15:15" x14ac:dyDescent="0.2">
      <c r="O83" s="32" t="s">
        <v>24</v>
      </c>
    </row>
    <row r="84" spans="15:15" x14ac:dyDescent="0.2">
      <c r="O84" s="32" t="s">
        <v>24</v>
      </c>
    </row>
    <row r="206" spans="51:52" x14ac:dyDescent="0.2">
      <c r="AY206" s="51"/>
      <c r="AZ206" s="51"/>
    </row>
  </sheetData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1:JH417"/>
  <sheetViews>
    <sheetView showGridLines="0" zoomScale="80" zoomScaleNormal="80" workbookViewId="0">
      <pane xSplit="5" ySplit="4" topLeftCell="FV5" activePane="bottomRight" state="frozen"/>
      <selection pane="topRight" activeCell="F1" sqref="F1"/>
      <selection pane="bottomLeft" activeCell="A4" sqref="A4"/>
      <selection pane="bottomRight" activeCell="GO11" sqref="GO11"/>
    </sheetView>
  </sheetViews>
  <sheetFormatPr defaultRowHeight="15" x14ac:dyDescent="0.25"/>
  <cols>
    <col min="1" max="1" width="2.28515625" customWidth="1"/>
    <col min="2" max="2" width="3.42578125" customWidth="1"/>
    <col min="3" max="3" width="10.140625" bestFit="1" customWidth="1"/>
    <col min="4" max="5" width="0.85546875" customWidth="1"/>
    <col min="6" max="6" width="13.7109375" bestFit="1" customWidth="1"/>
    <col min="7" max="7" width="13.7109375" customWidth="1"/>
    <col min="8" max="8" width="13.7109375" bestFit="1" customWidth="1"/>
    <col min="9" max="15" width="13.85546875" customWidth="1"/>
    <col min="16" max="16" width="0.85546875" customWidth="1"/>
    <col min="17" max="26" width="13.85546875" customWidth="1"/>
    <col min="27" max="27" width="0.85546875" customWidth="1"/>
    <col min="28" max="37" width="13.85546875" customWidth="1"/>
    <col min="38" max="38" width="0.85546875" customWidth="1"/>
    <col min="39" max="48" width="12.5703125" customWidth="1"/>
    <col min="49" max="49" width="0.85546875" customWidth="1"/>
    <col min="50" max="50" width="13.7109375" bestFit="1" customWidth="1"/>
    <col min="51" max="51" width="12.5703125" customWidth="1"/>
    <col min="52" max="52" width="13.7109375" bestFit="1" customWidth="1"/>
    <col min="53" max="59" width="12.5703125" customWidth="1"/>
    <col min="60" max="60" width="0.85546875" customWidth="1"/>
    <col min="61" max="70" width="12.7109375" customWidth="1"/>
    <col min="71" max="71" width="0.85546875" customWidth="1"/>
    <col min="72" max="81" width="12.7109375" customWidth="1"/>
    <col min="82" max="82" width="0.85546875" customWidth="1"/>
    <col min="83" max="92" width="12.7109375" customWidth="1"/>
    <col min="93" max="93" width="0.85546875" customWidth="1"/>
    <col min="94" max="103" width="12.7109375" customWidth="1"/>
    <col min="104" max="104" width="0.85546875" customWidth="1"/>
    <col min="105" max="114" width="12.7109375" customWidth="1"/>
    <col min="115" max="115" width="0.85546875" customWidth="1"/>
    <col min="116" max="125" width="12.7109375" customWidth="1"/>
    <col min="126" max="126" width="0.85546875" customWidth="1"/>
    <col min="127" max="136" width="12.7109375" customWidth="1"/>
    <col min="137" max="137" width="0.85546875" customWidth="1"/>
    <col min="138" max="147" width="12.7109375" customWidth="1"/>
    <col min="148" max="148" width="0.85546875" customWidth="1"/>
    <col min="149" max="158" width="12.7109375" customWidth="1"/>
    <col min="159" max="159" width="0.85546875" customWidth="1"/>
    <col min="160" max="169" width="12.7109375" customWidth="1"/>
    <col min="170" max="170" width="0.85546875" customWidth="1"/>
    <col min="171" max="180" width="12.7109375" customWidth="1"/>
    <col min="181" max="181" width="0.85546875" customWidth="1"/>
    <col min="182" max="191" width="12.7109375" customWidth="1"/>
    <col min="192" max="192" width="0.85546875" customWidth="1"/>
    <col min="193" max="202" width="12.7109375" customWidth="1"/>
    <col min="203" max="203" width="0.85546875" customWidth="1"/>
    <col min="204" max="207" width="12.7109375" customWidth="1"/>
    <col min="208" max="208" width="0.85546875" customWidth="1"/>
    <col min="209" max="212" width="12.7109375" customWidth="1"/>
    <col min="213" max="213" width="0.85546875" customWidth="1"/>
    <col min="214" max="217" width="12.7109375" customWidth="1"/>
    <col min="218" max="218" width="0.85546875" customWidth="1"/>
    <col min="219" max="222" width="12.7109375" customWidth="1"/>
    <col min="223" max="223" width="0.85546875" customWidth="1"/>
    <col min="224" max="227" width="12.7109375" customWidth="1"/>
    <col min="228" max="228" width="0.85546875" customWidth="1"/>
    <col min="229" max="232" width="12.7109375" customWidth="1"/>
    <col min="233" max="233" width="0.85546875" customWidth="1"/>
    <col min="234" max="237" width="12.7109375" customWidth="1"/>
    <col min="238" max="238" width="0.85546875" customWidth="1"/>
    <col min="239" max="239" width="13.7109375" bestFit="1" customWidth="1"/>
    <col min="240" max="240" width="13.7109375" customWidth="1"/>
    <col min="241" max="241" width="13.7109375" bestFit="1" customWidth="1"/>
    <col min="242" max="242" width="14.28515625" customWidth="1"/>
    <col min="243" max="243" width="0.85546875" customWidth="1"/>
    <col min="244" max="247" width="12.85546875" customWidth="1"/>
    <col min="248" max="248" width="0.85546875" customWidth="1"/>
    <col min="249" max="252" width="12.85546875" customWidth="1"/>
    <col min="253" max="253" width="0.85546875" customWidth="1"/>
    <col min="254" max="257" width="12.85546875" customWidth="1"/>
    <col min="258" max="258" width="0.85546875" customWidth="1"/>
    <col min="259" max="262" width="12.85546875" customWidth="1"/>
    <col min="266" max="266" width="14.42578125" bestFit="1" customWidth="1"/>
    <col min="268" max="268" width="14.42578125" bestFit="1" customWidth="1"/>
  </cols>
  <sheetData>
    <row r="1" spans="2:268" x14ac:dyDescent="0.25">
      <c r="C1" t="s">
        <v>77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</row>
    <row r="3" spans="2:268" s="17" customFormat="1" ht="16.149999999999999" customHeight="1" x14ac:dyDescent="0.25">
      <c r="F3" s="52" t="s">
        <v>64</v>
      </c>
      <c r="G3" s="53"/>
      <c r="H3" s="53"/>
      <c r="I3" s="54"/>
      <c r="J3" s="70"/>
      <c r="K3" s="70"/>
      <c r="L3" s="70"/>
      <c r="M3" s="70"/>
      <c r="N3" s="70"/>
      <c r="O3" s="70"/>
      <c r="Q3" s="52" t="s">
        <v>74</v>
      </c>
      <c r="R3" s="53"/>
      <c r="S3" s="53"/>
      <c r="T3" s="54"/>
      <c r="U3" s="70"/>
      <c r="V3" s="70"/>
      <c r="W3" s="70"/>
      <c r="X3" s="70"/>
      <c r="Y3" s="70"/>
      <c r="Z3" s="70"/>
      <c r="AB3" s="70" t="s">
        <v>73</v>
      </c>
      <c r="AC3" s="70"/>
      <c r="AD3" s="70"/>
      <c r="AE3" s="70"/>
      <c r="AF3" s="70"/>
      <c r="AG3" s="70"/>
      <c r="AH3" s="70"/>
      <c r="AI3" s="70"/>
      <c r="AJ3" s="70"/>
      <c r="AK3" s="70"/>
      <c r="AM3" s="55" t="s">
        <v>66</v>
      </c>
      <c r="AN3" s="55"/>
      <c r="AO3" s="55"/>
      <c r="AP3" s="56"/>
      <c r="AQ3" s="70"/>
      <c r="AR3" s="70"/>
      <c r="AS3" s="70"/>
      <c r="AT3" s="70"/>
      <c r="AU3" s="70"/>
      <c r="AV3" s="70"/>
      <c r="AX3" s="55" t="s">
        <v>80</v>
      </c>
      <c r="AY3" s="55"/>
      <c r="AZ3" s="55"/>
      <c r="BA3" s="56"/>
      <c r="BB3" s="70"/>
      <c r="BC3" s="70"/>
      <c r="BD3" s="70"/>
      <c r="BE3" s="70"/>
      <c r="BF3" s="70"/>
      <c r="BG3" s="70"/>
      <c r="BI3" s="55" t="s">
        <v>68</v>
      </c>
      <c r="BJ3" s="55"/>
      <c r="BK3" s="55"/>
      <c r="BL3" s="56"/>
      <c r="BM3" s="70"/>
      <c r="BN3" s="70"/>
      <c r="BO3" s="70"/>
      <c r="BP3" s="70"/>
      <c r="BQ3" s="70"/>
      <c r="BR3" s="70"/>
      <c r="BT3" s="55" t="s">
        <v>81</v>
      </c>
      <c r="BU3" s="55"/>
      <c r="BV3" s="55"/>
      <c r="BW3" s="56"/>
      <c r="BX3" s="70"/>
      <c r="BY3" s="70"/>
      <c r="BZ3" s="70"/>
      <c r="CA3" s="70"/>
      <c r="CB3" s="70"/>
      <c r="CC3" s="70"/>
      <c r="CE3" s="55" t="s">
        <v>70</v>
      </c>
      <c r="CF3" s="55"/>
      <c r="CG3" s="55"/>
      <c r="CH3" s="56"/>
      <c r="CI3" s="70"/>
      <c r="CJ3" s="70"/>
      <c r="CK3" s="70"/>
      <c r="CL3" s="70"/>
      <c r="CM3" s="70"/>
      <c r="CN3" s="70"/>
      <c r="CP3" s="55" t="s">
        <v>71</v>
      </c>
      <c r="CQ3" s="55"/>
      <c r="CR3" s="55"/>
      <c r="CS3" s="56"/>
      <c r="CT3" s="70"/>
      <c r="CU3" s="70"/>
      <c r="CV3" s="70"/>
      <c r="CW3" s="70"/>
      <c r="CX3" s="70"/>
      <c r="CY3" s="70"/>
      <c r="DA3" s="70" t="s">
        <v>83</v>
      </c>
      <c r="DB3" s="70"/>
      <c r="DC3" s="70"/>
      <c r="DD3" s="70"/>
      <c r="DE3" s="70"/>
      <c r="DF3" s="70"/>
      <c r="DG3" s="70"/>
      <c r="DH3" s="70"/>
      <c r="DI3" s="70"/>
      <c r="DJ3" s="70"/>
      <c r="DL3" s="70" t="s">
        <v>84</v>
      </c>
      <c r="DM3" s="70"/>
      <c r="DN3" s="70"/>
      <c r="DO3" s="70"/>
      <c r="DP3" s="70"/>
      <c r="DQ3" s="70"/>
      <c r="DR3" s="70"/>
      <c r="DS3" s="70"/>
      <c r="DT3" s="70"/>
      <c r="DU3" s="70"/>
      <c r="DW3" s="55" t="s">
        <v>72</v>
      </c>
      <c r="DX3" s="55"/>
      <c r="DY3" s="55"/>
      <c r="DZ3" s="56"/>
      <c r="EA3" s="70"/>
      <c r="EB3" s="70"/>
      <c r="EC3" s="70"/>
      <c r="ED3" s="70"/>
      <c r="EE3" s="70"/>
      <c r="EF3" s="70"/>
      <c r="EH3" s="70" t="s">
        <v>39</v>
      </c>
      <c r="EI3" s="70"/>
      <c r="EJ3" s="70"/>
      <c r="EK3" s="70"/>
      <c r="EL3" s="70"/>
      <c r="EM3" s="70"/>
      <c r="EN3" s="70"/>
      <c r="EO3" s="70"/>
      <c r="EP3" s="70"/>
      <c r="EQ3" s="70"/>
      <c r="ES3" s="55" t="s">
        <v>65</v>
      </c>
      <c r="ET3" s="55"/>
      <c r="EU3" s="55"/>
      <c r="EV3" s="56"/>
      <c r="EW3" s="70"/>
      <c r="EX3" s="70"/>
      <c r="EY3" s="70"/>
      <c r="EZ3" s="70"/>
      <c r="FA3" s="70"/>
      <c r="FB3" s="70"/>
      <c r="FD3" s="70" t="s">
        <v>82</v>
      </c>
      <c r="FE3" s="70"/>
      <c r="FF3" s="70"/>
      <c r="FG3" s="70"/>
      <c r="FH3" s="70"/>
      <c r="FI3" s="70"/>
      <c r="FJ3" s="70"/>
      <c r="FK3" s="70"/>
      <c r="FL3" s="70"/>
      <c r="FM3" s="70"/>
      <c r="FO3" s="70" t="s">
        <v>37</v>
      </c>
      <c r="FP3" s="70"/>
      <c r="FQ3" s="70"/>
      <c r="FR3" s="70"/>
      <c r="FS3" s="70"/>
      <c r="FT3" s="70"/>
      <c r="FU3" s="70"/>
      <c r="FV3" s="70"/>
      <c r="FW3" s="70"/>
      <c r="FX3" s="70"/>
      <c r="FZ3" s="55" t="s">
        <v>69</v>
      </c>
      <c r="GA3" s="55"/>
      <c r="GB3" s="55"/>
      <c r="GC3" s="56"/>
      <c r="GD3" s="70"/>
      <c r="GE3" s="70"/>
      <c r="GF3" s="70"/>
      <c r="GG3" s="70"/>
      <c r="GH3" s="70"/>
      <c r="GI3" s="70"/>
      <c r="GK3" s="55" t="s">
        <v>67</v>
      </c>
      <c r="GL3" s="55"/>
      <c r="GM3" s="55"/>
      <c r="GN3" s="56"/>
      <c r="GO3" s="70"/>
      <c r="GP3" s="70"/>
      <c r="GQ3" s="70"/>
      <c r="GR3" s="70"/>
      <c r="GS3" s="70"/>
      <c r="GT3" s="70"/>
      <c r="GV3" s="55" t="s">
        <v>29</v>
      </c>
      <c r="GW3" s="55"/>
      <c r="GX3" s="55"/>
      <c r="GY3" s="56"/>
      <c r="HA3" s="55" t="s">
        <v>30</v>
      </c>
      <c r="HB3" s="55"/>
      <c r="HC3" s="55"/>
      <c r="HD3" s="56"/>
      <c r="HF3" s="57" t="s">
        <v>31</v>
      </c>
      <c r="HG3" s="55"/>
      <c r="HH3" s="55"/>
      <c r="HI3" s="56"/>
      <c r="HK3" s="55" t="s">
        <v>32</v>
      </c>
      <c r="HL3" s="55"/>
      <c r="HM3" s="55"/>
      <c r="HN3" s="56"/>
      <c r="HP3" s="55" t="s">
        <v>33</v>
      </c>
      <c r="HQ3" s="55"/>
      <c r="HR3" s="55"/>
      <c r="HS3" s="56"/>
      <c r="HU3" s="55" t="s">
        <v>34</v>
      </c>
      <c r="HV3" s="55"/>
      <c r="HW3" s="55"/>
      <c r="HX3" s="56"/>
      <c r="HZ3" s="56" t="s">
        <v>35</v>
      </c>
      <c r="IA3" s="55"/>
      <c r="IB3" s="55"/>
      <c r="IC3" s="57"/>
      <c r="IE3" s="55" t="s">
        <v>36</v>
      </c>
      <c r="IF3" s="55"/>
      <c r="IG3" s="55"/>
      <c r="IH3" s="56"/>
      <c r="IJ3" s="55" t="s">
        <v>37</v>
      </c>
      <c r="IK3" s="55"/>
      <c r="IL3" s="55"/>
      <c r="IM3" s="56"/>
      <c r="IO3" s="55" t="s">
        <v>38</v>
      </c>
      <c r="IP3" s="55"/>
      <c r="IQ3" s="55"/>
      <c r="IR3" s="56"/>
      <c r="IT3" s="55" t="s">
        <v>39</v>
      </c>
      <c r="IU3" s="55"/>
      <c r="IV3" s="55"/>
      <c r="IW3" s="56"/>
      <c r="IY3" s="55" t="s">
        <v>40</v>
      </c>
      <c r="IZ3" s="55"/>
      <c r="JA3" s="55"/>
      <c r="JB3" s="56"/>
      <c r="JF3" s="56" t="s">
        <v>41</v>
      </c>
      <c r="JH3" s="56" t="s">
        <v>42</v>
      </c>
    </row>
    <row r="4" spans="2:268" s="1" customFormat="1" ht="22.9" customHeight="1" x14ac:dyDescent="0.2">
      <c r="C4" s="4" t="s">
        <v>43</v>
      </c>
      <c r="F4" s="71" t="str">
        <f>""&amp;'Tables &amp; Charts'!B$6</f>
        <v>Actuals</v>
      </c>
      <c r="G4" s="71" t="str">
        <f>""&amp;'Tables &amp; Charts'!C$6</f>
        <v>Original Pricing</v>
      </c>
      <c r="H4" s="71" t="str">
        <f>""&amp;'Tables &amp; Charts'!D$6</f>
        <v>Current RUW</v>
      </c>
      <c r="I4" s="71" t="str">
        <f>""&amp;'Tables &amp; Charts'!E$6</f>
        <v/>
      </c>
      <c r="J4" s="71" t="str">
        <f>""&amp;'Tables &amp; Charts'!F$6</f>
        <v/>
      </c>
      <c r="K4" s="71" t="str">
        <f>""&amp;'Tables &amp; Charts'!G$6</f>
        <v/>
      </c>
      <c r="L4" s="71" t="str">
        <f>""&amp;'Tables &amp; Charts'!H$6</f>
        <v/>
      </c>
      <c r="M4" s="71" t="str">
        <f>""&amp;'Tables &amp; Charts'!I$6</f>
        <v/>
      </c>
      <c r="N4" s="71" t="str">
        <f>""&amp;'Tables &amp; Charts'!J$6</f>
        <v/>
      </c>
      <c r="O4" s="71" t="str">
        <f>""&amp;'Tables &amp; Charts'!K$6</f>
        <v/>
      </c>
      <c r="Q4" s="71" t="str">
        <f>F4</f>
        <v>Actuals</v>
      </c>
      <c r="R4" s="71" t="str">
        <f t="shared" ref="R4:Z4" si="0">G4</f>
        <v>Original Pricing</v>
      </c>
      <c r="S4" s="71" t="str">
        <f t="shared" si="0"/>
        <v>Current RUW</v>
      </c>
      <c r="T4" s="71" t="str">
        <f t="shared" si="0"/>
        <v/>
      </c>
      <c r="U4" s="71" t="str">
        <f t="shared" si="0"/>
        <v/>
      </c>
      <c r="V4" s="71" t="str">
        <f t="shared" si="0"/>
        <v/>
      </c>
      <c r="W4" s="71" t="str">
        <f t="shared" si="0"/>
        <v/>
      </c>
      <c r="X4" s="71" t="str">
        <f t="shared" si="0"/>
        <v/>
      </c>
      <c r="Y4" s="71" t="str">
        <f t="shared" si="0"/>
        <v/>
      </c>
      <c r="Z4" s="71" t="str">
        <f t="shared" si="0"/>
        <v/>
      </c>
      <c r="AB4" s="71" t="str">
        <f t="shared" ref="AB4:AK4" si="1">F4</f>
        <v>Actuals</v>
      </c>
      <c r="AC4" s="71" t="str">
        <f t="shared" si="1"/>
        <v>Original Pricing</v>
      </c>
      <c r="AD4" s="71" t="str">
        <f t="shared" si="1"/>
        <v>Current RUW</v>
      </c>
      <c r="AE4" s="71" t="str">
        <f t="shared" si="1"/>
        <v/>
      </c>
      <c r="AF4" s="71" t="str">
        <f t="shared" si="1"/>
        <v/>
      </c>
      <c r="AG4" s="71" t="str">
        <f t="shared" si="1"/>
        <v/>
      </c>
      <c r="AH4" s="71" t="str">
        <f t="shared" si="1"/>
        <v/>
      </c>
      <c r="AI4" s="71" t="str">
        <f t="shared" si="1"/>
        <v/>
      </c>
      <c r="AJ4" s="71" t="str">
        <f t="shared" si="1"/>
        <v/>
      </c>
      <c r="AK4" s="71" t="str">
        <f t="shared" si="1"/>
        <v/>
      </c>
      <c r="AM4" s="71" t="str">
        <f t="shared" ref="AM4:AV4" si="2">AB4</f>
        <v>Actuals</v>
      </c>
      <c r="AN4" s="71" t="str">
        <f t="shared" si="2"/>
        <v>Original Pricing</v>
      </c>
      <c r="AO4" s="71" t="str">
        <f t="shared" si="2"/>
        <v>Current RUW</v>
      </c>
      <c r="AP4" s="71" t="str">
        <f t="shared" si="2"/>
        <v/>
      </c>
      <c r="AQ4" s="71" t="str">
        <f t="shared" si="2"/>
        <v/>
      </c>
      <c r="AR4" s="71" t="str">
        <f t="shared" si="2"/>
        <v/>
      </c>
      <c r="AS4" s="71" t="str">
        <f t="shared" si="2"/>
        <v/>
      </c>
      <c r="AT4" s="71" t="str">
        <f t="shared" si="2"/>
        <v/>
      </c>
      <c r="AU4" s="71" t="str">
        <f t="shared" si="2"/>
        <v/>
      </c>
      <c r="AV4" s="71" t="str">
        <f t="shared" si="2"/>
        <v/>
      </c>
      <c r="AW4" s="32"/>
      <c r="AX4" s="71" t="str">
        <f t="shared" ref="AX4:BG4" si="3">AM4</f>
        <v>Actuals</v>
      </c>
      <c r="AY4" s="71" t="str">
        <f t="shared" si="3"/>
        <v>Original Pricing</v>
      </c>
      <c r="AZ4" s="71" t="str">
        <f t="shared" si="3"/>
        <v>Current RUW</v>
      </c>
      <c r="BA4" s="71" t="str">
        <f t="shared" si="3"/>
        <v/>
      </c>
      <c r="BB4" s="71" t="str">
        <f t="shared" si="3"/>
        <v/>
      </c>
      <c r="BC4" s="71" t="str">
        <f t="shared" si="3"/>
        <v/>
      </c>
      <c r="BD4" s="71" t="str">
        <f t="shared" si="3"/>
        <v/>
      </c>
      <c r="BE4" s="71" t="str">
        <f t="shared" si="3"/>
        <v/>
      </c>
      <c r="BF4" s="71" t="str">
        <f t="shared" si="3"/>
        <v/>
      </c>
      <c r="BG4" s="71" t="str">
        <f t="shared" si="3"/>
        <v/>
      </c>
      <c r="BH4" s="32"/>
      <c r="BI4" s="71" t="str">
        <f t="shared" ref="BI4:BR4" si="4">AX4</f>
        <v>Actuals</v>
      </c>
      <c r="BJ4" s="71" t="str">
        <f t="shared" si="4"/>
        <v>Original Pricing</v>
      </c>
      <c r="BK4" s="71" t="str">
        <f t="shared" si="4"/>
        <v>Current RUW</v>
      </c>
      <c r="BL4" s="71" t="str">
        <f t="shared" si="4"/>
        <v/>
      </c>
      <c r="BM4" s="71" t="str">
        <f t="shared" si="4"/>
        <v/>
      </c>
      <c r="BN4" s="71" t="str">
        <f t="shared" si="4"/>
        <v/>
      </c>
      <c r="BO4" s="71" t="str">
        <f t="shared" si="4"/>
        <v/>
      </c>
      <c r="BP4" s="71" t="str">
        <f t="shared" si="4"/>
        <v/>
      </c>
      <c r="BQ4" s="71" t="str">
        <f t="shared" si="4"/>
        <v/>
      </c>
      <c r="BR4" s="71" t="str">
        <f t="shared" si="4"/>
        <v/>
      </c>
      <c r="BS4" s="32"/>
      <c r="BT4" s="71" t="str">
        <f t="shared" ref="BT4:CC4" si="5">BI4</f>
        <v>Actuals</v>
      </c>
      <c r="BU4" s="71" t="str">
        <f t="shared" si="5"/>
        <v>Original Pricing</v>
      </c>
      <c r="BV4" s="71" t="str">
        <f t="shared" si="5"/>
        <v>Current RUW</v>
      </c>
      <c r="BW4" s="71" t="str">
        <f t="shared" si="5"/>
        <v/>
      </c>
      <c r="BX4" s="71" t="str">
        <f t="shared" si="5"/>
        <v/>
      </c>
      <c r="BY4" s="71" t="str">
        <f t="shared" si="5"/>
        <v/>
      </c>
      <c r="BZ4" s="71" t="str">
        <f t="shared" si="5"/>
        <v/>
      </c>
      <c r="CA4" s="71" t="str">
        <f t="shared" si="5"/>
        <v/>
      </c>
      <c r="CB4" s="71" t="str">
        <f t="shared" si="5"/>
        <v/>
      </c>
      <c r="CC4" s="71" t="str">
        <f t="shared" si="5"/>
        <v/>
      </c>
      <c r="CD4" s="32"/>
      <c r="CE4" s="71" t="str">
        <f t="shared" ref="CE4:CN4" si="6">BT4</f>
        <v>Actuals</v>
      </c>
      <c r="CF4" s="71" t="str">
        <f t="shared" si="6"/>
        <v>Original Pricing</v>
      </c>
      <c r="CG4" s="71" t="str">
        <f t="shared" si="6"/>
        <v>Current RUW</v>
      </c>
      <c r="CH4" s="71" t="str">
        <f t="shared" si="6"/>
        <v/>
      </c>
      <c r="CI4" s="71" t="str">
        <f t="shared" si="6"/>
        <v/>
      </c>
      <c r="CJ4" s="71" t="str">
        <f t="shared" si="6"/>
        <v/>
      </c>
      <c r="CK4" s="71" t="str">
        <f t="shared" si="6"/>
        <v/>
      </c>
      <c r="CL4" s="71" t="str">
        <f t="shared" si="6"/>
        <v/>
      </c>
      <c r="CM4" s="71" t="str">
        <f t="shared" si="6"/>
        <v/>
      </c>
      <c r="CN4" s="71" t="str">
        <f t="shared" si="6"/>
        <v/>
      </c>
      <c r="CO4" s="32"/>
      <c r="CP4" s="71" t="str">
        <f t="shared" ref="CP4" si="7">CE4</f>
        <v>Actuals</v>
      </c>
      <c r="CQ4" s="71" t="str">
        <f t="shared" ref="CQ4" si="8">CF4</f>
        <v>Original Pricing</v>
      </c>
      <c r="CR4" s="71" t="str">
        <f t="shared" ref="CR4" si="9">CG4</f>
        <v>Current RUW</v>
      </c>
      <c r="CS4" s="71" t="str">
        <f t="shared" ref="CS4" si="10">CH4</f>
        <v/>
      </c>
      <c r="CT4" s="71" t="str">
        <f t="shared" ref="CT4" si="11">CI4</f>
        <v/>
      </c>
      <c r="CU4" s="71" t="str">
        <f t="shared" ref="CU4" si="12">CJ4</f>
        <v/>
      </c>
      <c r="CV4" s="71" t="str">
        <f t="shared" ref="CV4" si="13">CK4</f>
        <v/>
      </c>
      <c r="CW4" s="71" t="str">
        <f t="shared" ref="CW4" si="14">CL4</f>
        <v/>
      </c>
      <c r="CX4" s="71" t="str">
        <f t="shared" ref="CX4" si="15">CM4</f>
        <v/>
      </c>
      <c r="CY4" s="71" t="str">
        <f t="shared" ref="CY4" si="16">CN4</f>
        <v/>
      </c>
      <c r="CZ4" s="32"/>
      <c r="DA4" s="71" t="str">
        <f t="shared" ref="DA4" si="17">CP4</f>
        <v>Actuals</v>
      </c>
      <c r="DB4" s="71" t="str">
        <f t="shared" ref="DB4" si="18">CQ4</f>
        <v>Original Pricing</v>
      </c>
      <c r="DC4" s="71" t="str">
        <f t="shared" ref="DC4" si="19">CR4</f>
        <v>Current RUW</v>
      </c>
      <c r="DD4" s="71" t="str">
        <f t="shared" ref="DD4" si="20">CS4</f>
        <v/>
      </c>
      <c r="DE4" s="71" t="str">
        <f t="shared" ref="DE4" si="21">CT4</f>
        <v/>
      </c>
      <c r="DF4" s="71" t="str">
        <f t="shared" ref="DF4" si="22">CU4</f>
        <v/>
      </c>
      <c r="DG4" s="71" t="str">
        <f t="shared" ref="DG4" si="23">CV4</f>
        <v/>
      </c>
      <c r="DH4" s="71" t="str">
        <f t="shared" ref="DH4" si="24">CW4</f>
        <v/>
      </c>
      <c r="DI4" s="71" t="str">
        <f t="shared" ref="DI4" si="25">CX4</f>
        <v/>
      </c>
      <c r="DJ4" s="71" t="str">
        <f t="shared" ref="DJ4" si="26">CY4</f>
        <v/>
      </c>
      <c r="DK4" s="32"/>
      <c r="DL4" s="71" t="str">
        <f t="shared" ref="DL4" si="27">DA4</f>
        <v>Actuals</v>
      </c>
      <c r="DM4" s="71" t="str">
        <f t="shared" ref="DM4" si="28">DB4</f>
        <v>Original Pricing</v>
      </c>
      <c r="DN4" s="71" t="str">
        <f t="shared" ref="DN4" si="29">DC4</f>
        <v>Current RUW</v>
      </c>
      <c r="DO4" s="71" t="str">
        <f t="shared" ref="DO4" si="30">DD4</f>
        <v/>
      </c>
      <c r="DP4" s="71" t="str">
        <f t="shared" ref="DP4" si="31">DE4</f>
        <v/>
      </c>
      <c r="DQ4" s="71" t="str">
        <f t="shared" ref="DQ4" si="32">DF4</f>
        <v/>
      </c>
      <c r="DR4" s="71" t="str">
        <f t="shared" ref="DR4" si="33">DG4</f>
        <v/>
      </c>
      <c r="DS4" s="71" t="str">
        <f t="shared" ref="DS4" si="34">DH4</f>
        <v/>
      </c>
      <c r="DT4" s="71" t="str">
        <f t="shared" ref="DT4" si="35">DI4</f>
        <v/>
      </c>
      <c r="DU4" s="71" t="str">
        <f t="shared" ref="DU4" si="36">DJ4</f>
        <v/>
      </c>
      <c r="DV4" s="32"/>
      <c r="DW4" s="71" t="str">
        <f t="shared" ref="DW4" si="37">DL4</f>
        <v>Actuals</v>
      </c>
      <c r="DX4" s="71" t="str">
        <f t="shared" ref="DX4" si="38">DM4</f>
        <v>Original Pricing</v>
      </c>
      <c r="DY4" s="71" t="str">
        <f t="shared" ref="DY4" si="39">DN4</f>
        <v>Current RUW</v>
      </c>
      <c r="DZ4" s="71" t="str">
        <f t="shared" ref="DZ4" si="40">DO4</f>
        <v/>
      </c>
      <c r="EA4" s="71" t="str">
        <f t="shared" ref="EA4" si="41">DP4</f>
        <v/>
      </c>
      <c r="EB4" s="71" t="str">
        <f t="shared" ref="EB4" si="42">DQ4</f>
        <v/>
      </c>
      <c r="EC4" s="71" t="str">
        <f t="shared" ref="EC4" si="43">DR4</f>
        <v/>
      </c>
      <c r="ED4" s="71" t="str">
        <f t="shared" ref="ED4" si="44">DS4</f>
        <v/>
      </c>
      <c r="EE4" s="71" t="str">
        <f t="shared" ref="EE4" si="45">DT4</f>
        <v/>
      </c>
      <c r="EF4" s="71" t="str">
        <f t="shared" ref="EF4" si="46">DU4</f>
        <v/>
      </c>
      <c r="EG4" s="32"/>
      <c r="EH4" s="71" t="str">
        <f t="shared" ref="EH4" si="47">DA4</f>
        <v>Actuals</v>
      </c>
      <c r="EI4" s="71" t="str">
        <f t="shared" ref="EI4" si="48">DB4</f>
        <v>Original Pricing</v>
      </c>
      <c r="EJ4" s="71" t="str">
        <f t="shared" ref="EJ4" si="49">DC4</f>
        <v>Current RUW</v>
      </c>
      <c r="EK4" s="71" t="str">
        <f t="shared" ref="EK4" si="50">DD4</f>
        <v/>
      </c>
      <c r="EL4" s="71" t="str">
        <f t="shared" ref="EL4" si="51">DE4</f>
        <v/>
      </c>
      <c r="EM4" s="71" t="str">
        <f t="shared" ref="EM4" si="52">DF4</f>
        <v/>
      </c>
      <c r="EN4" s="71" t="str">
        <f t="shared" ref="EN4" si="53">DG4</f>
        <v/>
      </c>
      <c r="EO4" s="71" t="str">
        <f t="shared" ref="EO4" si="54">DH4</f>
        <v/>
      </c>
      <c r="EP4" s="71" t="str">
        <f t="shared" ref="EP4" si="55">DI4</f>
        <v/>
      </c>
      <c r="EQ4" s="71" t="str">
        <f t="shared" ref="EQ4" si="56">DJ4</f>
        <v/>
      </c>
      <c r="ER4" s="32"/>
      <c r="ES4" s="71" t="str">
        <f t="shared" ref="ES4" si="57">DL4</f>
        <v>Actuals</v>
      </c>
      <c r="ET4" s="71" t="str">
        <f t="shared" ref="ET4" si="58">DM4</f>
        <v>Original Pricing</v>
      </c>
      <c r="EU4" s="71" t="str">
        <f t="shared" ref="EU4" si="59">DN4</f>
        <v>Current RUW</v>
      </c>
      <c r="EV4" s="71" t="str">
        <f t="shared" ref="EV4" si="60">DO4</f>
        <v/>
      </c>
      <c r="EW4" s="71" t="str">
        <f t="shared" ref="EW4" si="61">DP4</f>
        <v/>
      </c>
      <c r="EX4" s="71" t="str">
        <f t="shared" ref="EX4" si="62">DQ4</f>
        <v/>
      </c>
      <c r="EY4" s="71" t="str">
        <f t="shared" ref="EY4" si="63">DR4</f>
        <v/>
      </c>
      <c r="EZ4" s="71" t="str">
        <f t="shared" ref="EZ4" si="64">DS4</f>
        <v/>
      </c>
      <c r="FA4" s="71" t="str">
        <f t="shared" ref="FA4" si="65">DT4</f>
        <v/>
      </c>
      <c r="FB4" s="71" t="str">
        <f t="shared" ref="FB4" si="66">DU4</f>
        <v/>
      </c>
      <c r="FC4" s="32"/>
      <c r="FD4" s="71" t="str">
        <f t="shared" ref="FD4" si="67">ES4</f>
        <v>Actuals</v>
      </c>
      <c r="FE4" s="71" t="str">
        <f t="shared" ref="FE4" si="68">ET4</f>
        <v>Original Pricing</v>
      </c>
      <c r="FF4" s="71" t="str">
        <f t="shared" ref="FF4" si="69">EU4</f>
        <v>Current RUW</v>
      </c>
      <c r="FG4" s="71" t="str">
        <f t="shared" ref="FG4" si="70">EV4</f>
        <v/>
      </c>
      <c r="FH4" s="71" t="str">
        <f t="shared" ref="FH4" si="71">EW4</f>
        <v/>
      </c>
      <c r="FI4" s="71" t="str">
        <f t="shared" ref="FI4" si="72">EX4</f>
        <v/>
      </c>
      <c r="FJ4" s="71" t="str">
        <f t="shared" ref="FJ4" si="73">EY4</f>
        <v/>
      </c>
      <c r="FK4" s="71" t="str">
        <f t="shared" ref="FK4" si="74">EZ4</f>
        <v/>
      </c>
      <c r="FL4" s="71" t="str">
        <f t="shared" ref="FL4" si="75">FA4</f>
        <v/>
      </c>
      <c r="FM4" s="71" t="str">
        <f t="shared" ref="FM4" si="76">FB4</f>
        <v/>
      </c>
      <c r="FN4" s="32"/>
      <c r="FO4" s="71" t="str">
        <f t="shared" ref="FO4" si="77">DW4</f>
        <v>Actuals</v>
      </c>
      <c r="FP4" s="71" t="str">
        <f t="shared" ref="FP4" si="78">DX4</f>
        <v>Original Pricing</v>
      </c>
      <c r="FQ4" s="71" t="str">
        <f t="shared" ref="FQ4" si="79">DY4</f>
        <v>Current RUW</v>
      </c>
      <c r="FR4" s="71" t="str">
        <f t="shared" ref="FR4" si="80">DZ4</f>
        <v/>
      </c>
      <c r="FS4" s="71" t="str">
        <f t="shared" ref="FS4" si="81">EA4</f>
        <v/>
      </c>
      <c r="FT4" s="71" t="str">
        <f t="shared" ref="FT4" si="82">EB4</f>
        <v/>
      </c>
      <c r="FU4" s="71" t="str">
        <f t="shared" ref="FU4" si="83">EC4</f>
        <v/>
      </c>
      <c r="FV4" s="71" t="str">
        <f t="shared" ref="FV4" si="84">ED4</f>
        <v/>
      </c>
      <c r="FW4" s="71" t="str">
        <f t="shared" ref="FW4" si="85">EE4</f>
        <v/>
      </c>
      <c r="FX4" s="71" t="str">
        <f t="shared" ref="FX4" si="86">EF4</f>
        <v/>
      </c>
      <c r="FY4" s="32"/>
      <c r="FZ4" s="71" t="str">
        <f t="shared" ref="FZ4" si="87">ES4</f>
        <v>Actuals</v>
      </c>
      <c r="GA4" s="71" t="str">
        <f t="shared" ref="GA4" si="88">ET4</f>
        <v>Original Pricing</v>
      </c>
      <c r="GB4" s="71" t="str">
        <f t="shared" ref="GB4" si="89">EU4</f>
        <v>Current RUW</v>
      </c>
      <c r="GC4" s="71" t="str">
        <f t="shared" ref="GC4" si="90">EV4</f>
        <v/>
      </c>
      <c r="GD4" s="71" t="str">
        <f t="shared" ref="GD4" si="91">EW4</f>
        <v/>
      </c>
      <c r="GE4" s="71" t="str">
        <f t="shared" ref="GE4" si="92">EX4</f>
        <v/>
      </c>
      <c r="GF4" s="71" t="str">
        <f t="shared" ref="GF4" si="93">EY4</f>
        <v/>
      </c>
      <c r="GG4" s="71" t="str">
        <f t="shared" ref="GG4" si="94">EZ4</f>
        <v/>
      </c>
      <c r="GH4" s="71" t="str">
        <f t="shared" ref="GH4" si="95">FA4</f>
        <v/>
      </c>
      <c r="GI4" s="71" t="str">
        <f t="shared" ref="GI4" si="96">FB4</f>
        <v/>
      </c>
      <c r="GJ4" s="32"/>
      <c r="GK4" s="71" t="str">
        <f t="shared" ref="GK4" si="97">FD4</f>
        <v>Actuals</v>
      </c>
      <c r="GL4" s="71" t="str">
        <f t="shared" ref="GL4" si="98">FE4</f>
        <v>Original Pricing</v>
      </c>
      <c r="GM4" s="71" t="str">
        <f t="shared" ref="GM4" si="99">FF4</f>
        <v>Current RUW</v>
      </c>
      <c r="GN4" s="71" t="str">
        <f t="shared" ref="GN4" si="100">FG4</f>
        <v/>
      </c>
      <c r="GO4" s="71" t="str">
        <f t="shared" ref="GO4" si="101">FH4</f>
        <v/>
      </c>
      <c r="GP4" s="71" t="str">
        <f t="shared" ref="GP4" si="102">FI4</f>
        <v/>
      </c>
      <c r="GQ4" s="71" t="str">
        <f t="shared" ref="GQ4" si="103">FJ4</f>
        <v/>
      </c>
      <c r="GR4" s="71" t="str">
        <f t="shared" ref="GR4" si="104">FK4</f>
        <v/>
      </c>
      <c r="GS4" s="71" t="str">
        <f t="shared" ref="GS4" si="105">FL4</f>
        <v/>
      </c>
      <c r="GT4" s="71" t="str">
        <f t="shared" ref="GT4" si="106">FM4</f>
        <v/>
      </c>
      <c r="GU4" s="32"/>
      <c r="GV4" s="23" t="str">
        <f>$F$4</f>
        <v>Actuals</v>
      </c>
      <c r="GW4" s="23" t="str">
        <f>$G$4</f>
        <v>Original Pricing</v>
      </c>
      <c r="GX4" s="23" t="str">
        <f>$H$4</f>
        <v>Current RUW</v>
      </c>
      <c r="GY4" s="23" t="str">
        <f>$I$4</f>
        <v/>
      </c>
      <c r="GZ4" s="32"/>
      <c r="HA4" s="23" t="str">
        <f>$F$4</f>
        <v>Actuals</v>
      </c>
      <c r="HB4" s="23" t="str">
        <f>$G$4</f>
        <v>Original Pricing</v>
      </c>
      <c r="HC4" s="23" t="str">
        <f>$H$4</f>
        <v>Current RUW</v>
      </c>
      <c r="HD4" s="23" t="str">
        <f>$I$4</f>
        <v/>
      </c>
      <c r="HE4" s="32"/>
      <c r="HF4" s="23" t="str">
        <f>$F$4</f>
        <v>Actuals</v>
      </c>
      <c r="HG4" s="23" t="str">
        <f>$G$4</f>
        <v>Original Pricing</v>
      </c>
      <c r="HH4" s="23" t="str">
        <f>$H$4</f>
        <v>Current RUW</v>
      </c>
      <c r="HI4" s="23" t="str">
        <f>$I$4</f>
        <v/>
      </c>
      <c r="HJ4" s="32"/>
      <c r="HK4" s="23" t="str">
        <f>$F$4</f>
        <v>Actuals</v>
      </c>
      <c r="HL4" s="23" t="str">
        <f>$G$4</f>
        <v>Original Pricing</v>
      </c>
      <c r="HM4" s="23" t="str">
        <f>$H$4</f>
        <v>Current RUW</v>
      </c>
      <c r="HN4" s="23" t="str">
        <f>$I$4</f>
        <v/>
      </c>
      <c r="HO4" s="32"/>
      <c r="HP4" s="23" t="str">
        <f>$F$4</f>
        <v>Actuals</v>
      </c>
      <c r="HQ4" s="23" t="str">
        <f>$G$4</f>
        <v>Original Pricing</v>
      </c>
      <c r="HR4" s="23" t="str">
        <f>$H$4</f>
        <v>Current RUW</v>
      </c>
      <c r="HS4" s="23" t="str">
        <f>$I$4</f>
        <v/>
      </c>
      <c r="HT4" s="32"/>
      <c r="HU4" s="23" t="str">
        <f>$F$4</f>
        <v>Actuals</v>
      </c>
      <c r="HV4" s="23" t="str">
        <f>$G$4</f>
        <v>Original Pricing</v>
      </c>
      <c r="HW4" s="23" t="str">
        <f>$H$4</f>
        <v>Current RUW</v>
      </c>
      <c r="HX4" s="23" t="str">
        <f>$I$4</f>
        <v/>
      </c>
      <c r="HY4" s="32"/>
      <c r="HZ4" s="23" t="str">
        <f>$F$4</f>
        <v>Actuals</v>
      </c>
      <c r="IA4" s="23" t="str">
        <f>$G$4</f>
        <v>Original Pricing</v>
      </c>
      <c r="IB4" s="23" t="str">
        <f>$H$4</f>
        <v>Current RUW</v>
      </c>
      <c r="IC4" s="23" t="str">
        <f>$I$4</f>
        <v/>
      </c>
      <c r="IE4" s="23" t="str">
        <f>$F$4</f>
        <v>Actuals</v>
      </c>
      <c r="IF4" s="23" t="str">
        <f>$G$4</f>
        <v>Original Pricing</v>
      </c>
      <c r="IG4" s="23" t="str">
        <f>$H$4</f>
        <v>Current RUW</v>
      </c>
      <c r="IH4" s="23" t="str">
        <f>$I$4</f>
        <v/>
      </c>
      <c r="IJ4" s="23" t="str">
        <f>$F$4</f>
        <v>Actuals</v>
      </c>
      <c r="IK4" s="23" t="str">
        <f>$G$4</f>
        <v>Original Pricing</v>
      </c>
      <c r="IL4" s="23" t="str">
        <f>$H$4</f>
        <v>Current RUW</v>
      </c>
      <c r="IM4" s="23" t="str">
        <f>$I$4</f>
        <v/>
      </c>
      <c r="IO4" s="23" t="str">
        <f>$F$4</f>
        <v>Actuals</v>
      </c>
      <c r="IP4" s="23" t="str">
        <f>$G$4</f>
        <v>Original Pricing</v>
      </c>
      <c r="IQ4" s="23" t="str">
        <f>$H$4</f>
        <v>Current RUW</v>
      </c>
      <c r="IR4" s="23" t="str">
        <f>$I$4</f>
        <v/>
      </c>
      <c r="IT4" s="23" t="str">
        <f>$F$4</f>
        <v>Actuals</v>
      </c>
      <c r="IU4" s="23" t="str">
        <f>$G$4</f>
        <v>Original Pricing</v>
      </c>
      <c r="IV4" s="23" t="str">
        <f>$H$4</f>
        <v>Current RUW</v>
      </c>
      <c r="IW4" s="23" t="str">
        <f>$I$4</f>
        <v/>
      </c>
      <c r="IY4" s="23" t="str">
        <f>$F$4</f>
        <v>Actuals</v>
      </c>
      <c r="IZ4" s="23" t="str">
        <f>$G$4</f>
        <v>Original Pricing</v>
      </c>
      <c r="JA4" s="23" t="str">
        <f>$H$4</f>
        <v>Current RUW</v>
      </c>
      <c r="JB4" s="23" t="str">
        <f>$I$4</f>
        <v/>
      </c>
      <c r="JF4" s="23" t="str">
        <f>$I$4</f>
        <v/>
      </c>
      <c r="JH4" s="23" t="str">
        <f>$I$4</f>
        <v/>
      </c>
    </row>
    <row r="5" spans="2:268" s="1" customFormat="1" ht="12.75" customHeight="1" x14ac:dyDescent="0.2">
      <c r="B5" s="16">
        <v>1</v>
      </c>
      <c r="C5" s="58">
        <f>MIN(Data!$B:$B)</f>
        <v>0</v>
      </c>
      <c r="F5" s="61">
        <f>IFERROR(IF(F$4="","",SUMIFS(Data!$E:$E,Data!$B:$B,'Data Tables'!$C5,Data!$C:$C,'Data Tables'!F$4,Data!$D:$D,'Data Tables'!F$3)),"")</f>
        <v>0</v>
      </c>
      <c r="G5" s="61">
        <f>IFERROR(IF(G$4="","",SUMIFS(Data!$E:$E,Data!$B:$B,'Data Tables'!$C5,Data!$C:$C,'Data Tables'!G$4,Data!$D:$D,'Data Tables'!F$3)),"")</f>
        <v>0</v>
      </c>
      <c r="H5" s="59">
        <f>IFERROR(IF(H$4="","",SUMIFS(Data!$E:$E,Data!$B:$B,'Data Tables'!$C5,Data!$C:$C,'Data Tables'!H$4,Data!$D:$D,'Data Tables'!F$3)),"")</f>
        <v>0</v>
      </c>
      <c r="I5" s="59" t="str">
        <f>IFERROR(IF(I$4="","",SUMIFS(Data!$E:$E,Data!$B:$B,'Data Tables'!$C5,Data!$C:$C,'Data Tables'!I$4,Data!$D:$D,'Data Tables'!F$3)),"")</f>
        <v/>
      </c>
      <c r="J5" s="59" t="str">
        <f>IFERROR(IF(J$4="","",SUMIFS(Data!$E:$E,Data!$B:$B,'Data Tables'!$C5,Data!$C:$C,'Data Tables'!J$4,Data!$D:$D,'Data Tables'!F$3)),"")</f>
        <v/>
      </c>
      <c r="K5" s="59" t="str">
        <f>IFERROR(IF(K$4="","",SUMIFS(Data!$E:$E,Data!$B:$B,'Data Tables'!$C5,Data!$C:$C,'Data Tables'!K$4,Data!$D:$D,'Data Tables'!F$3)),"")</f>
        <v/>
      </c>
      <c r="L5" s="59" t="str">
        <f>IFERROR(IF(L$4="","",SUMIFS(Data!$E:$E,Data!$B:$B,'Data Tables'!$C5,Data!$C:$C,'Data Tables'!L$4,Data!$D:$D,'Data Tables'!F$3)),"")</f>
        <v/>
      </c>
      <c r="M5" s="59" t="str">
        <f>IFERROR(IF(M$4="","",SUMIFS(Data!$E:$E,Data!$B:$B,'Data Tables'!$C5,Data!$C:$C,'Data Tables'!M$4,Data!$D:$D,'Data Tables'!F$3)),"")</f>
        <v/>
      </c>
      <c r="N5" s="59" t="str">
        <f>IFERROR(IF(N$4="","",SUMIFS(Data!$E:$E,Data!$B:$B,'Data Tables'!$C5,Data!$C:$C,'Data Tables'!N$4,Data!$D:$D,'Data Tables'!F$3)),"")</f>
        <v/>
      </c>
      <c r="O5" s="59" t="str">
        <f>IFERROR(IF(O$4="","",SUMIFS(Data!$E:$E,Data!$B:$B,'Data Tables'!$C5,Data!$C:$C,'Data Tables'!O$4,Data!$D:$D,'Data Tables'!F$3)),"")</f>
        <v/>
      </c>
      <c r="Q5" s="61">
        <f>IFERROR(IF(Q$4="","",SUMIFS(Data!$E:$E,Data!$B:$B,'Data Tables'!$C5,Data!$C:$C,'Data Tables'!Q$4,Data!$D:$D,'Data Tables'!Q$3)),"")</f>
        <v>0</v>
      </c>
      <c r="R5" s="61">
        <f>IFERROR(IF(R$4="","",SUMIFS(Data!$E:$E,Data!$B:$B,'Data Tables'!$C5,Data!$C:$C,'Data Tables'!R$4,Data!$D:$D,'Data Tables'!Q$3)),"")</f>
        <v>0</v>
      </c>
      <c r="S5" s="59">
        <f>IFERROR(IF(S$4="","",SUMIFS(Data!$E:$E,Data!$B:$B,'Data Tables'!$C5,Data!$C:$C,'Data Tables'!S$4,Data!$D:$D,'Data Tables'!Q$3)),"")</f>
        <v>0</v>
      </c>
      <c r="T5" s="59" t="str">
        <f>IFERROR(IF(T$4="","",SUMIFS(Data!$E:$E,Data!$B:$B,'Data Tables'!$C5,Data!$C:$C,'Data Tables'!T$4,Data!$D:$D,'Data Tables'!Q$3)),"")</f>
        <v/>
      </c>
      <c r="U5" s="59" t="str">
        <f>IFERROR(IF(U$4="","",SUMIFS(Data!$E:$E,Data!$B:$B,'Data Tables'!$C5,Data!$C:$C,'Data Tables'!U$4,Data!$D:$D,'Data Tables'!Q$3)),"")</f>
        <v/>
      </c>
      <c r="V5" s="59" t="str">
        <f>IFERROR(IF(V$4="","",SUMIFS(Data!$E:$E,Data!$B:$B,'Data Tables'!$C5,Data!$C:$C,'Data Tables'!V$4,Data!$D:$D,'Data Tables'!Q$3)),"")</f>
        <v/>
      </c>
      <c r="W5" s="59" t="str">
        <f>IFERROR(IF(W$4="","",SUMIFS(Data!$E:$E,Data!$B:$B,'Data Tables'!$C5,Data!$C:$C,'Data Tables'!W$4,Data!$D:$D,'Data Tables'!Q$3)),"")</f>
        <v/>
      </c>
      <c r="X5" s="59" t="str">
        <f>IFERROR(IF(X$4="","",SUMIFS(Data!$E:$E,Data!$B:$B,'Data Tables'!$C5,Data!$C:$C,'Data Tables'!X$4,Data!$D:$D,'Data Tables'!Q$3)),"")</f>
        <v/>
      </c>
      <c r="Y5" s="59" t="str">
        <f>IFERROR(IF(Y$4="","",SUMIFS(Data!$E:$E,Data!$B:$B,'Data Tables'!$C5,Data!$C:$C,'Data Tables'!Y$4,Data!$D:$D,'Data Tables'!Q$3)),"")</f>
        <v/>
      </c>
      <c r="Z5" s="59" t="str">
        <f>IFERROR(IF(Z$4="","",SUMIFS(Data!$E:$E,Data!$B:$B,'Data Tables'!$C5,Data!$C:$C,'Data Tables'!Z$4,Data!$D:$D,'Data Tables'!Q$3)),"")</f>
        <v/>
      </c>
      <c r="AB5" s="61">
        <f>IFERROR(IF(AB$4="","",SUMIFS(Data!$E:$E,Data!$B:$B,'Data Tables'!$C5,Data!$C:$C,'Data Tables'!AB$4,Data!$D:$D,'Data Tables'!AB$3)),"")</f>
        <v>0</v>
      </c>
      <c r="AC5" s="61">
        <f>IFERROR(IF(AC$4="","",SUMIFS(Data!$E:$E,Data!$B:$B,'Data Tables'!$C5,Data!$C:$C,'Data Tables'!AC$4,Data!$D:$D,'Data Tables'!AB$3)),"")</f>
        <v>0</v>
      </c>
      <c r="AD5" s="59">
        <f>IFERROR(IF(AD$4="","",SUMIFS(Data!$E:$E,Data!$B:$B,'Data Tables'!$C5,Data!$C:$C,'Data Tables'!AD$4,Data!$D:$D,'Data Tables'!AB$3)),"")</f>
        <v>0</v>
      </c>
      <c r="AE5" s="59" t="str">
        <f>IFERROR(IF(AE$4="","",SUMIFS(Data!$E:$E,Data!$B:$B,'Data Tables'!$C5,Data!$C:$C,'Data Tables'!AE$4,Data!$D:$D,'Data Tables'!AB$3)),"")</f>
        <v/>
      </c>
      <c r="AF5" s="59" t="str">
        <f>IFERROR(IF(AF$4="","",SUMIFS(Data!$E:$E,Data!$B:$B,'Data Tables'!$C5,Data!$C:$C,'Data Tables'!AF$4,Data!$D:$D,'Data Tables'!AB$3)),"")</f>
        <v/>
      </c>
      <c r="AG5" s="59" t="str">
        <f>IFERROR(IF(AG$4="","",SUMIFS(Data!$E:$E,Data!$B:$B,'Data Tables'!$C5,Data!$C:$C,'Data Tables'!AG$4,Data!$D:$D,'Data Tables'!AB$3)),"")</f>
        <v/>
      </c>
      <c r="AH5" s="59" t="str">
        <f>IFERROR(IF(AH$4="","",SUMIFS(Data!$E:$E,Data!$B:$B,'Data Tables'!$C5,Data!$C:$C,'Data Tables'!AH$4,Data!$D:$D,'Data Tables'!AB$3)),"")</f>
        <v/>
      </c>
      <c r="AI5" s="59" t="str">
        <f>IFERROR(IF(AI$4="","",SUMIFS(Data!$E:$E,Data!$B:$B,'Data Tables'!$C5,Data!$C:$C,'Data Tables'!AI$4,Data!$D:$D,'Data Tables'!AB$3)),"")</f>
        <v/>
      </c>
      <c r="AJ5" s="59" t="str">
        <f>IFERROR(IF(AJ$4="","",SUMIFS(Data!$E:$E,Data!$B:$B,'Data Tables'!$C5,Data!$C:$C,'Data Tables'!AJ$4,Data!$D:$D,'Data Tables'!AB$3)),"")</f>
        <v/>
      </c>
      <c r="AK5" s="59" t="str">
        <f>IFERROR(IF(AK$4="","",SUMIFS(Data!$E:$E,Data!$B:$B,'Data Tables'!$C5,Data!$C:$C,'Data Tables'!AK$4,Data!$D:$D,'Data Tables'!AB$3)),"")</f>
        <v/>
      </c>
      <c r="AM5" s="61">
        <f>IFERROR(IF(AM$4="","",SUMIFS(Data!$E:$E,Data!$B:$B,'Data Tables'!$C5,Data!$C:$C,'Data Tables'!AM$4,Data!$D:$D,'Data Tables'!AM$3)),"")</f>
        <v>0</v>
      </c>
      <c r="AN5" s="61">
        <f>IFERROR(IF(AN$4="","",SUMIFS(Data!$E:$E,Data!$B:$B,'Data Tables'!$C5,Data!$C:$C,'Data Tables'!AN$4,Data!$D:$D,'Data Tables'!AM$3)),"")</f>
        <v>0</v>
      </c>
      <c r="AO5" s="59">
        <f>IFERROR(IF(AO$4="","",SUMIFS(Data!$E:$E,Data!$B:$B,'Data Tables'!$C5,Data!$C:$C,'Data Tables'!AO$4,Data!$D:$D,'Data Tables'!AM$3)),"")</f>
        <v>0</v>
      </c>
      <c r="AP5" s="59" t="str">
        <f>IFERROR(IF(AP$4="","",SUMIFS(Data!$E:$E,Data!$B:$B,'Data Tables'!$C5,Data!$C:$C,'Data Tables'!AP$4,Data!$D:$D,'Data Tables'!AM$3)),"")</f>
        <v/>
      </c>
      <c r="AQ5" s="59" t="str">
        <f>IFERROR(IF(AQ$4="","",SUMIFS(Data!$E:$E,Data!$B:$B,'Data Tables'!$C5,Data!$C:$C,'Data Tables'!AQ$4,Data!$D:$D,'Data Tables'!AM$3)),"")</f>
        <v/>
      </c>
      <c r="AR5" s="59" t="str">
        <f>IFERROR(IF(AR$4="","",SUMIFS(Data!$E:$E,Data!$B:$B,'Data Tables'!$C5,Data!$C:$C,'Data Tables'!AR$4,Data!$D:$D,'Data Tables'!AM$3)),"")</f>
        <v/>
      </c>
      <c r="AS5" s="59" t="str">
        <f>IFERROR(IF(AS$4="","",SUMIFS(Data!$E:$E,Data!$B:$B,'Data Tables'!$C5,Data!$C:$C,'Data Tables'!AS$4,Data!$D:$D,'Data Tables'!AM$3)),"")</f>
        <v/>
      </c>
      <c r="AT5" s="59" t="str">
        <f>IFERROR(IF(AT$4="","",SUMIFS(Data!$E:$E,Data!$B:$B,'Data Tables'!$C5,Data!$C:$C,'Data Tables'!AT$4,Data!$D:$D,'Data Tables'!AM$3)),"")</f>
        <v/>
      </c>
      <c r="AU5" s="59" t="str">
        <f>IFERROR(IF(AU$4="","",SUMIFS(Data!$E:$E,Data!$B:$B,'Data Tables'!$C5,Data!$C:$C,'Data Tables'!AU$4,Data!$D:$D,'Data Tables'!AM$3)),"")</f>
        <v/>
      </c>
      <c r="AV5" s="59" t="str">
        <f>IFERROR(IF(AV$4="","",SUMIFS(Data!$E:$E,Data!$B:$B,'Data Tables'!$C5,Data!$C:$C,'Data Tables'!AV$4,Data!$D:$D,'Data Tables'!AM$3)),"")</f>
        <v/>
      </c>
      <c r="AX5" s="74">
        <f t="shared" ref="AX5:AX68" si="107">IFERROR(IF(AX$4="","",AM5/F5),0)</f>
        <v>0</v>
      </c>
      <c r="AY5" s="75">
        <f t="shared" ref="AY5:AY68" si="108">IFERROR(IF(AY$4="","",AN5/G5),0)</f>
        <v>0</v>
      </c>
      <c r="AZ5" s="76">
        <f t="shared" ref="AZ5:AZ68" si="109">IFERROR(IF(AZ$4="","",AO5/H5),0)</f>
        <v>0</v>
      </c>
      <c r="BA5" s="76" t="str">
        <f t="shared" ref="BA5:BA68" si="110">IFERROR(IF(BA$4="","",AP5/I5),0)</f>
        <v/>
      </c>
      <c r="BB5" s="76" t="str">
        <f t="shared" ref="BB5:BB68" si="111">IFERROR(IF(BB$4="","",AQ5/J5),0)</f>
        <v/>
      </c>
      <c r="BC5" s="76" t="str">
        <f t="shared" ref="BC5:BC68" si="112">IFERROR(IF(BC$4="","",AR5/K5),0)</f>
        <v/>
      </c>
      <c r="BD5" s="76" t="str">
        <f t="shared" ref="BD5:BD68" si="113">IFERROR(IF(BD$4="","",AS5/L5),0)</f>
        <v/>
      </c>
      <c r="BE5" s="76" t="str">
        <f t="shared" ref="BE5:BE68" si="114">IFERROR(IF(BE$4="","",AT5/M5),0)</f>
        <v/>
      </c>
      <c r="BF5" s="76" t="str">
        <f t="shared" ref="BF5:BF68" si="115">IFERROR(IF(BF$4="","",AU5/N5),0)</f>
        <v/>
      </c>
      <c r="BG5" s="76" t="str">
        <f t="shared" ref="BG5:BG68" si="116">IFERROR(IF(BG$4="","",AV5/O5),0)</f>
        <v/>
      </c>
      <c r="BI5" s="61">
        <f>IFERROR(IF(BI$4="","",SUMIFS(Data!$E:$E,Data!$B:$B,'Data Tables'!$C5,Data!$C:$C,'Data Tables'!BI$4,Data!$D:$D,'Data Tables'!BI$3)),"")</f>
        <v>0</v>
      </c>
      <c r="BJ5" s="61">
        <f>IFERROR(IF(BJ$4="","",SUMIFS(Data!$E:$E,Data!$B:$B,'Data Tables'!$C5,Data!$C:$C,'Data Tables'!BJ$4,Data!$D:$D,'Data Tables'!BI$3)),"")</f>
        <v>0</v>
      </c>
      <c r="BK5" s="59">
        <f>IFERROR(IF(BK$4="","",SUMIFS(Data!$E:$E,Data!$B:$B,'Data Tables'!$C5,Data!$C:$C,'Data Tables'!BK$4,Data!$D:$D,'Data Tables'!BI$3)),"")</f>
        <v>0</v>
      </c>
      <c r="BL5" s="59" t="str">
        <f>IFERROR(IF(BL$4="","",SUMIFS(Data!$E:$E,Data!$B:$B,'Data Tables'!$C5,Data!$C:$C,'Data Tables'!BL$4,Data!$D:$D,'Data Tables'!BI$3)),"")</f>
        <v/>
      </c>
      <c r="BM5" s="59" t="str">
        <f>IFERROR(IF(BM$4="","",SUMIFS(Data!$E:$E,Data!$B:$B,'Data Tables'!$C5,Data!$C:$C,'Data Tables'!BM$4,Data!$D:$D,'Data Tables'!BI$3)),"")</f>
        <v/>
      </c>
      <c r="BN5" s="59" t="str">
        <f>IFERROR(IF(BN$4="","",SUMIFS(Data!$E:$E,Data!$B:$B,'Data Tables'!$C5,Data!$C:$C,'Data Tables'!BN$4,Data!$D:$D,'Data Tables'!BI$3)),"")</f>
        <v/>
      </c>
      <c r="BO5" s="59" t="str">
        <f>IFERROR(IF(BO$4="","",SUMIFS(Data!$E:$E,Data!$B:$B,'Data Tables'!$C5,Data!$C:$C,'Data Tables'!BO$4,Data!$D:$D,'Data Tables'!BI$3)),"")</f>
        <v/>
      </c>
      <c r="BP5" s="59" t="str">
        <f>IFERROR(IF(BP$4="","",SUMIFS(Data!$E:$E,Data!$B:$B,'Data Tables'!$C5,Data!$C:$C,'Data Tables'!BP$4,Data!$D:$D,'Data Tables'!BI$3)),"")</f>
        <v/>
      </c>
      <c r="BQ5" s="59" t="str">
        <f>IFERROR(IF(BQ$4="","",SUMIFS(Data!$E:$E,Data!$B:$B,'Data Tables'!$C5,Data!$C:$C,'Data Tables'!BQ$4,Data!$D:$D,'Data Tables'!BI$3)),"")</f>
        <v/>
      </c>
      <c r="BR5" s="59" t="str">
        <f>IFERROR(IF(BR$4="","",SUMIFS(Data!$E:$E,Data!$B:$B,'Data Tables'!$C5,Data!$C:$C,'Data Tables'!BR$4,Data!$D:$D,'Data Tables'!BI$3)),"")</f>
        <v/>
      </c>
      <c r="BT5" s="74">
        <f t="shared" ref="BT5:BT68" si="117">IFERROR(IF(BT$4="","",BI5/F5),0)</f>
        <v>0</v>
      </c>
      <c r="BU5" s="79">
        <f t="shared" ref="BU5:BU68" si="118">IFERROR(IF(BU$4="","",BJ5/G5),0)</f>
        <v>0</v>
      </c>
      <c r="BV5" s="78">
        <f t="shared" ref="BV5:BV68" si="119">IFERROR(IF(BV$4="","",BK5/H5),0)</f>
        <v>0</v>
      </c>
      <c r="BW5" s="78" t="str">
        <f t="shared" ref="BW5:BW68" si="120">IFERROR(IF(BW$4="","",BL5/I5),0)</f>
        <v/>
      </c>
      <c r="BX5" s="78" t="str">
        <f t="shared" ref="BX5:BX68" si="121">IFERROR(IF(BX$4="","",BM5/J5),0)</f>
        <v/>
      </c>
      <c r="BY5" s="78" t="str">
        <f t="shared" ref="BY5:BY68" si="122">IFERROR(IF(BY$4="","",BN5/K5),0)</f>
        <v/>
      </c>
      <c r="BZ5" s="78" t="str">
        <f t="shared" ref="BZ5:BZ68" si="123">IFERROR(IF(BZ$4="","",BO5/L5),0)</f>
        <v/>
      </c>
      <c r="CA5" s="78" t="str">
        <f t="shared" ref="CA5:CA68" si="124">IFERROR(IF(CA$4="","",BP5/M5),0)</f>
        <v/>
      </c>
      <c r="CB5" s="78" t="str">
        <f t="shared" ref="CB5:CB68" si="125">IFERROR(IF(CB$4="","",BQ5/N5),0)</f>
        <v/>
      </c>
      <c r="CC5" s="78" t="str">
        <f t="shared" ref="CC5:CC68" si="126">IFERROR(IF(CC$4="","",BR5/O5),0)</f>
        <v/>
      </c>
      <c r="CE5" s="61">
        <f>IFERROR(IF(CE$4="","",SUMIFS(Data!$E:$E,Data!$B:$B,'Data Tables'!$C5,Data!$C:$C,'Data Tables'!CE$4,Data!$D:$D,'Data Tables'!CE$3)),"")</f>
        <v>0</v>
      </c>
      <c r="CF5" s="61">
        <f>IFERROR(IF(CF$4="","",SUMIFS(Data!$E:$E,Data!$B:$B,'Data Tables'!$C5,Data!$C:$C,'Data Tables'!CF$4,Data!$D:$D,'Data Tables'!CE$3)),"")</f>
        <v>0</v>
      </c>
      <c r="CG5" s="59">
        <f>IFERROR(IF(CG$4="","",SUMIFS(Data!$E:$E,Data!$B:$B,'Data Tables'!$C5,Data!$C:$C,'Data Tables'!CG$4,Data!$D:$D,'Data Tables'!CE$3)),"")</f>
        <v>0</v>
      </c>
      <c r="CH5" s="59" t="str">
        <f>IFERROR(IF(CH$4="","",SUMIFS(Data!$E:$E,Data!$B:$B,'Data Tables'!$C5,Data!$C:$C,'Data Tables'!CH$4,Data!$D:$D,'Data Tables'!CE$3)),"")</f>
        <v/>
      </c>
      <c r="CI5" s="59" t="str">
        <f>IFERROR(IF(CI$4="","",SUMIFS(Data!$E:$E,Data!$B:$B,'Data Tables'!$C5,Data!$C:$C,'Data Tables'!CI$4,Data!$D:$D,'Data Tables'!CE$3)),"")</f>
        <v/>
      </c>
      <c r="CJ5" s="59" t="str">
        <f>IFERROR(IF(CJ$4="","",SUMIFS(Data!$E:$E,Data!$B:$B,'Data Tables'!$C5,Data!$C:$C,'Data Tables'!CJ$4,Data!$D:$D,'Data Tables'!CE$3)),"")</f>
        <v/>
      </c>
      <c r="CK5" s="59" t="str">
        <f>IFERROR(IF(CK$4="","",SUMIFS(Data!$E:$E,Data!$B:$B,'Data Tables'!$C5,Data!$C:$C,'Data Tables'!CK$4,Data!$D:$D,'Data Tables'!CE$3)),"")</f>
        <v/>
      </c>
      <c r="CL5" s="59" t="str">
        <f>IFERROR(IF(CL$4="","",SUMIFS(Data!$E:$E,Data!$B:$B,'Data Tables'!$C5,Data!$C:$C,'Data Tables'!CL$4,Data!$D:$D,'Data Tables'!CE$3)),"")</f>
        <v/>
      </c>
      <c r="CM5" s="59" t="str">
        <f>IFERROR(IF(CM$4="","",SUMIFS(Data!$E:$E,Data!$B:$B,'Data Tables'!$C5,Data!$C:$C,'Data Tables'!CM$4,Data!$D:$D,'Data Tables'!CE$3)),"")</f>
        <v/>
      </c>
      <c r="CN5" s="59" t="str">
        <f>IFERROR(IF(CN$4="","",SUMIFS(Data!$E:$E,Data!$B:$B,'Data Tables'!$C5,Data!$C:$C,'Data Tables'!CN$4,Data!$D:$D,'Data Tables'!CE$3)),"")</f>
        <v/>
      </c>
      <c r="CP5" s="61">
        <f>IFERROR(IF(CP$4="","",SUMIFS(Data!$E:$E,Data!$B:$B,'Data Tables'!$C5,Data!$C:$C,'Data Tables'!CP$4,Data!$D:$D,'Data Tables'!CP$3)),"")</f>
        <v>0</v>
      </c>
      <c r="CQ5" s="61">
        <f>IFERROR(IF(CQ$4="","",SUMIFS(Data!$E:$E,Data!$B:$B,'Data Tables'!$C5,Data!$C:$C,'Data Tables'!CQ$4,Data!$D:$D,'Data Tables'!CP$3)),"")</f>
        <v>0</v>
      </c>
      <c r="CR5" s="59">
        <f>IFERROR(IF(CR$4="","",SUMIFS(Data!$E:$E,Data!$B:$B,'Data Tables'!$C5,Data!$C:$C,'Data Tables'!CR$4,Data!$D:$D,'Data Tables'!CP$3)),"")</f>
        <v>0</v>
      </c>
      <c r="CS5" s="59" t="str">
        <f>IFERROR(IF(CS$4="","",SUMIFS(Data!$E:$E,Data!$B:$B,'Data Tables'!$C5,Data!$C:$C,'Data Tables'!CS$4,Data!$D:$D,'Data Tables'!CP$3)),"")</f>
        <v/>
      </c>
      <c r="CT5" s="59" t="str">
        <f>IFERROR(IF(CT$4="","",SUMIFS(Data!$E:$E,Data!$B:$B,'Data Tables'!$C5,Data!$C:$C,'Data Tables'!CT$4,Data!$D:$D,'Data Tables'!CP$3)),"")</f>
        <v/>
      </c>
      <c r="CU5" s="59" t="str">
        <f>IFERROR(IF(CU$4="","",SUMIFS(Data!$E:$E,Data!$B:$B,'Data Tables'!$C5,Data!$C:$C,'Data Tables'!CU$4,Data!$D:$D,'Data Tables'!CP$3)),"")</f>
        <v/>
      </c>
      <c r="CV5" s="59" t="str">
        <f>IFERROR(IF(CV$4="","",SUMIFS(Data!$E:$E,Data!$B:$B,'Data Tables'!$C5,Data!$C:$C,'Data Tables'!CV$4,Data!$D:$D,'Data Tables'!CP$3)),"")</f>
        <v/>
      </c>
      <c r="CW5" s="59" t="str">
        <f>IFERROR(IF(CW$4="","",SUMIFS(Data!$E:$E,Data!$B:$B,'Data Tables'!$C5,Data!$C:$C,'Data Tables'!CW$4,Data!$D:$D,'Data Tables'!CP$3)),"")</f>
        <v/>
      </c>
      <c r="CX5" s="59" t="str">
        <f>IFERROR(IF(CX$4="","",SUMIFS(Data!$E:$E,Data!$B:$B,'Data Tables'!$C5,Data!$C:$C,'Data Tables'!CX$4,Data!$D:$D,'Data Tables'!CP$3)),"")</f>
        <v/>
      </c>
      <c r="CY5" s="59" t="str">
        <f>IFERROR(IF(CY$4="","",SUMIFS(Data!$E:$E,Data!$B:$B,'Data Tables'!$C5,Data!$C:$C,'Data Tables'!CY$4,Data!$D:$D,'Data Tables'!CP$3)),"")</f>
        <v/>
      </c>
      <c r="DA5" s="77">
        <f>IFERROR(IF(DA$4="","",CE5/F5),0)</f>
        <v>0</v>
      </c>
      <c r="DB5" s="79">
        <f t="shared" ref="DB5:DJ5" si="127">IFERROR(IF(DB$4="","",CF5/G5),0)</f>
        <v>0</v>
      </c>
      <c r="DC5" s="78">
        <f t="shared" si="127"/>
        <v>0</v>
      </c>
      <c r="DD5" s="78" t="str">
        <f t="shared" si="127"/>
        <v/>
      </c>
      <c r="DE5" s="78" t="str">
        <f t="shared" si="127"/>
        <v/>
      </c>
      <c r="DF5" s="78" t="str">
        <f t="shared" si="127"/>
        <v/>
      </c>
      <c r="DG5" s="78" t="str">
        <f t="shared" si="127"/>
        <v/>
      </c>
      <c r="DH5" s="78" t="str">
        <f t="shared" si="127"/>
        <v/>
      </c>
      <c r="DI5" s="78" t="str">
        <f t="shared" si="127"/>
        <v/>
      </c>
      <c r="DJ5" s="78" t="str">
        <f t="shared" si="127"/>
        <v/>
      </c>
      <c r="DL5" s="77">
        <f>IFERROR(IF(DL$4="","",CP5/F5),0)</f>
        <v>0</v>
      </c>
      <c r="DM5" s="79">
        <f t="shared" ref="DM5:DU5" si="128">IFERROR(IF(DM$4="","",CQ5/G5),0)</f>
        <v>0</v>
      </c>
      <c r="DN5" s="78">
        <f t="shared" si="128"/>
        <v>0</v>
      </c>
      <c r="DO5" s="78" t="str">
        <f t="shared" si="128"/>
        <v/>
      </c>
      <c r="DP5" s="78" t="str">
        <f t="shared" si="128"/>
        <v/>
      </c>
      <c r="DQ5" s="78" t="str">
        <f t="shared" si="128"/>
        <v/>
      </c>
      <c r="DR5" s="78" t="str">
        <f t="shared" si="128"/>
        <v/>
      </c>
      <c r="DS5" s="78" t="str">
        <f t="shared" si="128"/>
        <v/>
      </c>
      <c r="DT5" s="78" t="str">
        <f t="shared" si="128"/>
        <v/>
      </c>
      <c r="DU5" s="78" t="str">
        <f t="shared" si="128"/>
        <v/>
      </c>
      <c r="DW5" s="61">
        <f>IFERROR(IF(DW$4="","",SUMIFS(Data!$E:$E,Data!$B:$B,'Data Tables'!$C5,Data!$C:$C,'Data Tables'!DW$4,Data!$D:$D,'Data Tables'!DW$3)),"")</f>
        <v>0</v>
      </c>
      <c r="DX5" s="61">
        <f>IFERROR(IF(DX$4="","",SUMIFS(Data!$E:$E,Data!$B:$B,'Data Tables'!$C5,Data!$C:$C,'Data Tables'!DX$4,Data!$D:$D,'Data Tables'!DW$3)),"")</f>
        <v>0</v>
      </c>
      <c r="DY5" s="59">
        <f>IFERROR(IF(DY$4="","",SUMIFS(Data!$E:$E,Data!$B:$B,'Data Tables'!$C5,Data!$C:$C,'Data Tables'!DY$4,Data!$D:$D,'Data Tables'!DW$3)),"")</f>
        <v>0</v>
      </c>
      <c r="DZ5" s="59" t="str">
        <f>IFERROR(IF(DZ$4="","",SUMIFS(Data!$E:$E,Data!$B:$B,'Data Tables'!$C5,Data!$C:$C,'Data Tables'!DZ$4,Data!$D:$D,'Data Tables'!DW$3)),"")</f>
        <v/>
      </c>
      <c r="EA5" s="59" t="str">
        <f>IFERROR(IF(EA$4="","",SUMIFS(Data!$E:$E,Data!$B:$B,'Data Tables'!$C5,Data!$C:$C,'Data Tables'!EA$4,Data!$D:$D,'Data Tables'!DW$3)),"")</f>
        <v/>
      </c>
      <c r="EB5" s="59" t="str">
        <f>IFERROR(IF(EB$4="","",SUMIFS(Data!$E:$E,Data!$B:$B,'Data Tables'!$C5,Data!$C:$C,'Data Tables'!EB$4,Data!$D:$D,'Data Tables'!DW$3)),"")</f>
        <v/>
      </c>
      <c r="EC5" s="59" t="str">
        <f>IFERROR(IF(EC$4="","",SUMIFS(Data!$E:$E,Data!$B:$B,'Data Tables'!$C5,Data!$C:$C,'Data Tables'!EC$4,Data!$D:$D,'Data Tables'!DW$3)),"")</f>
        <v/>
      </c>
      <c r="ED5" s="59" t="str">
        <f>IFERROR(IF(ED$4="","",SUMIFS(Data!$E:$E,Data!$B:$B,'Data Tables'!$C5,Data!$C:$C,'Data Tables'!ED$4,Data!$D:$D,'Data Tables'!DW$3)),"")</f>
        <v/>
      </c>
      <c r="EE5" s="59" t="str">
        <f>IFERROR(IF(EE$4="","",SUMIFS(Data!$E:$E,Data!$B:$B,'Data Tables'!$C5,Data!$C:$C,'Data Tables'!EE$4,Data!$D:$D,'Data Tables'!DW$3)),"")</f>
        <v/>
      </c>
      <c r="EF5" s="59" t="str">
        <f>IFERROR(IF(EF$4="","",SUMIFS(Data!$E:$E,Data!$B:$B,'Data Tables'!$C5,Data!$C:$C,'Data Tables'!EF$4,Data!$D:$D,'Data Tables'!DW$3)),"")</f>
        <v/>
      </c>
      <c r="EH5" s="77">
        <f>IFERROR(IF(EH$4="","",DW5/$F5*12),0)</f>
        <v>0</v>
      </c>
      <c r="EI5" s="79">
        <f>IFERROR(IF(EI$4="","",DX5/$G5*12),0)</f>
        <v>0</v>
      </c>
      <c r="EJ5" s="78">
        <f>IFERROR(IF(EJ$4="","",DY5/$H5*12),0)</f>
        <v>0</v>
      </c>
      <c r="EK5" s="78" t="str">
        <f>IFERROR(IF(EK$4="","",DZ5/$I5*12),0)</f>
        <v/>
      </c>
      <c r="EL5" s="78" t="str">
        <f>IFERROR(IF(EL$4="","",EA5/$J5*12),0)</f>
        <v/>
      </c>
      <c r="EM5" s="78" t="str">
        <f>IFERROR(IF(EM$4="","",EB5/$K5*12),0)</f>
        <v/>
      </c>
      <c r="EN5" s="78" t="str">
        <f>IFERROR(IF(EN$4="","",EC5/$L5*12),0)</f>
        <v/>
      </c>
      <c r="EO5" s="78" t="str">
        <f>IFERROR(IF(EO$4="","",ED5/$M5*12),0)</f>
        <v/>
      </c>
      <c r="EP5" s="78" t="str">
        <f>IFERROR(IF(EP$4="","",EE5/$N5*12),0)</f>
        <v/>
      </c>
      <c r="EQ5" s="78" t="str">
        <f>IFERROR(IF(EQ$4="","",EF5/$O5*12),0)</f>
        <v/>
      </c>
      <c r="ES5" s="61">
        <f>IFERROR(IF(ES$4="","",SUMIFS(Data!$E:$E,Data!$B:$B,'Data Tables'!$C5,Data!$C:$C,'Data Tables'!ES$4,Data!$D:$D,'Data Tables'!ES$3)),"")</f>
        <v>0</v>
      </c>
      <c r="ET5" s="61">
        <f>IFERROR(IF(ET$4="","",SUMIFS(Data!$E:$E,Data!$B:$B,'Data Tables'!$C5,Data!$C:$C,'Data Tables'!ET$4,Data!$D:$D,'Data Tables'!ES$3)),"")</f>
        <v>0</v>
      </c>
      <c r="EU5" s="59">
        <f>IFERROR(IF(EU$4="","",SUMIFS(Data!$E:$E,Data!$B:$B,'Data Tables'!$C5,Data!$C:$C,'Data Tables'!EU$4,Data!$D:$D,'Data Tables'!ES$3)),"")</f>
        <v>0</v>
      </c>
      <c r="EV5" s="59" t="str">
        <f>IFERROR(IF(EV$4="","",SUMIFS(Data!$E:$E,Data!$B:$B,'Data Tables'!$C5,Data!$C:$C,'Data Tables'!EV$4,Data!$D:$D,'Data Tables'!ES$3)),"")</f>
        <v/>
      </c>
      <c r="EW5" s="59" t="str">
        <f>IFERROR(IF(EW$4="","",SUMIFS(Data!$E:$E,Data!$B:$B,'Data Tables'!$C5,Data!$C:$C,'Data Tables'!EW$4,Data!$D:$D,'Data Tables'!ES$3)),"")</f>
        <v/>
      </c>
      <c r="EX5" s="59" t="str">
        <f>IFERROR(IF(EX$4="","",SUMIFS(Data!$E:$E,Data!$B:$B,'Data Tables'!$C5,Data!$C:$C,'Data Tables'!EX$4,Data!$D:$D,'Data Tables'!ES$3)),"")</f>
        <v/>
      </c>
      <c r="EY5" s="59" t="str">
        <f>IFERROR(IF(EY$4="","",SUMIFS(Data!$E:$E,Data!$B:$B,'Data Tables'!$C5,Data!$C:$C,'Data Tables'!EY$4,Data!$D:$D,'Data Tables'!ES$3)),"")</f>
        <v/>
      </c>
      <c r="EZ5" s="59" t="str">
        <f>IFERROR(IF(EZ$4="","",SUMIFS(Data!$E:$E,Data!$B:$B,'Data Tables'!$C5,Data!$C:$C,'Data Tables'!EZ$4,Data!$D:$D,'Data Tables'!ES$3)),"")</f>
        <v/>
      </c>
      <c r="FA5" s="59" t="str">
        <f>IFERROR(IF(FA$4="","",SUMIFS(Data!$E:$E,Data!$B:$B,'Data Tables'!$C5,Data!$C:$C,'Data Tables'!FA$4,Data!$D:$D,'Data Tables'!ES$3)),"")</f>
        <v/>
      </c>
      <c r="FB5" s="59" t="str">
        <f>IFERROR(IF(FB$4="","",SUMIFS(Data!$E:$E,Data!$B:$B,'Data Tables'!$C5,Data!$C:$C,'Data Tables'!FB$4,Data!$D:$D,'Data Tables'!ES$3)),"")</f>
        <v/>
      </c>
      <c r="FD5" s="77">
        <f>IFERROR(IF(FD$4="","",ES5/$F5),0)</f>
        <v>0</v>
      </c>
      <c r="FE5" s="79">
        <f>IFERROR(IF(FE$4="","",ET5/$G5),0)</f>
        <v>0</v>
      </c>
      <c r="FF5" s="78">
        <f>IFERROR(IF(FF$4="","",EU5/$H5),0)</f>
        <v>0</v>
      </c>
      <c r="FG5" s="78" t="str">
        <f>IFERROR(IF(FG$4="","",EV5/$I5),0)</f>
        <v/>
      </c>
      <c r="FH5" s="78" t="str">
        <f>IFERROR(IF(FH$4="","",EW5/$J5),0)</f>
        <v/>
      </c>
      <c r="FI5" s="78" t="str">
        <f>IFERROR(IF(FI$4="","",EX5/$K5),0)</f>
        <v/>
      </c>
      <c r="FJ5" s="78" t="str">
        <f>IFERROR(IF(FJ$4="","",EY5/$L5),0)</f>
        <v/>
      </c>
      <c r="FK5" s="78" t="str">
        <f>IFERROR(IF(FK$4="","",EZ5/$M5),0)</f>
        <v/>
      </c>
      <c r="FL5" s="78" t="str">
        <f>IFERROR(IF(FL$4="","",FA5/$N5),0)</f>
        <v/>
      </c>
      <c r="FM5" s="78" t="str">
        <f>IFERROR(IF(FM$4="","",FB5/$O5),0)</f>
        <v/>
      </c>
      <c r="FO5" s="77">
        <f>IFERROR(IF(FO$4="","",ES5/$F5*12),0)</f>
        <v>0</v>
      </c>
      <c r="FP5" s="79">
        <f>IFERROR(IF(FP$4="","",ET5/$G5*12),0)</f>
        <v>0</v>
      </c>
      <c r="FQ5" s="78">
        <f>IFERROR(IF(FQ$4="","",EU5/$H5*12),0)</f>
        <v>0</v>
      </c>
      <c r="FR5" s="78" t="str">
        <f>IFERROR(IF(FR$4="","",EV5/$I5*12),0)</f>
        <v/>
      </c>
      <c r="FS5" s="78" t="str">
        <f>IFERROR(IF(FS$4="","",EW5/$J5*12),0)</f>
        <v/>
      </c>
      <c r="FT5" s="78" t="str">
        <f>IFERROR(IF(FT$4="","",EX5/$K5*12),0)</f>
        <v/>
      </c>
      <c r="FU5" s="78" t="str">
        <f>IFERROR(IF(FU$4="","",EY5/$L5*12),0)</f>
        <v/>
      </c>
      <c r="FV5" s="78" t="str">
        <f>IFERROR(IF(FV$4="","",EZ5/$M5*12),0)</f>
        <v/>
      </c>
      <c r="FW5" s="78" t="str">
        <f>IFERROR(IF(FW$4="","",FA5/$N5*12),0)</f>
        <v/>
      </c>
      <c r="FX5" s="78" t="str">
        <f>IFERROR(IF(FX$4="","",FB5/$O5*12),0)</f>
        <v/>
      </c>
      <c r="FZ5" s="61">
        <f>IFERROR(IF(FZ$4="","",SUMIFS(Data!$E:$E,Data!$B:$B,'Data Tables'!$C5,Data!$C:$C,'Data Tables'!FZ$4,Data!$D:$D,'Data Tables'!FZ$3)),"")</f>
        <v>0</v>
      </c>
      <c r="GA5" s="61">
        <f>IFERROR(IF(GA$4="","",SUMIFS(Data!$E:$E,Data!$B:$B,'Data Tables'!$C5,Data!$C:$C,'Data Tables'!GA$4,Data!$D:$D,'Data Tables'!FZ$3)),"")</f>
        <v>0</v>
      </c>
      <c r="GB5" s="59">
        <f>IFERROR(IF(GB$4="","",SUMIFS(Data!$E:$E,Data!$B:$B,'Data Tables'!$C5,Data!$C:$C,'Data Tables'!GB$4,Data!$D:$D,'Data Tables'!FZ$3)),"")</f>
        <v>0</v>
      </c>
      <c r="GC5" s="59" t="str">
        <f>IFERROR(IF(GC$4="","",SUMIFS(Data!$E:$E,Data!$B:$B,'Data Tables'!$C5,Data!$C:$C,'Data Tables'!GC$4,Data!$D:$D,'Data Tables'!FZ$3)),"")</f>
        <v/>
      </c>
      <c r="GD5" s="59" t="str">
        <f>IFERROR(IF(GD$4="","",SUMIFS(Data!$E:$E,Data!$B:$B,'Data Tables'!$C5,Data!$C:$C,'Data Tables'!GD$4,Data!$D:$D,'Data Tables'!FZ$3)),"")</f>
        <v/>
      </c>
      <c r="GE5" s="59" t="str">
        <f>IFERROR(IF(GE$4="","",SUMIFS(Data!$E:$E,Data!$B:$B,'Data Tables'!$C5,Data!$C:$C,'Data Tables'!GE$4,Data!$D:$D,'Data Tables'!FZ$3)),"")</f>
        <v/>
      </c>
      <c r="GF5" s="59" t="str">
        <f>IFERROR(IF(GF$4="","",SUMIFS(Data!$E:$E,Data!$B:$B,'Data Tables'!$C5,Data!$C:$C,'Data Tables'!GF$4,Data!$D:$D,'Data Tables'!FZ$3)),"")</f>
        <v/>
      </c>
      <c r="GG5" s="59" t="str">
        <f>IFERROR(IF(GG$4="","",SUMIFS(Data!$E:$E,Data!$B:$B,'Data Tables'!$C5,Data!$C:$C,'Data Tables'!GG$4,Data!$D:$D,'Data Tables'!FZ$3)),"")</f>
        <v/>
      </c>
      <c r="GH5" s="59" t="str">
        <f>IFERROR(IF(GH$4="","",SUMIFS(Data!$E:$E,Data!$B:$B,'Data Tables'!$C5,Data!$C:$C,'Data Tables'!GH$4,Data!$D:$D,'Data Tables'!FZ$3)),"")</f>
        <v/>
      </c>
      <c r="GI5" s="59" t="str">
        <f>IFERROR(IF(GI$4="","",SUMIFS(Data!$E:$E,Data!$B:$B,'Data Tables'!$C5,Data!$C:$C,'Data Tables'!GI$4,Data!$D:$D,'Data Tables'!FZ$3)),"")</f>
        <v/>
      </c>
      <c r="GK5" s="61">
        <f>IFERROR(IF(GK$4="","",SUMIFS(Data!$E:$E,Data!$B:$B,'Data Tables'!$C5,Data!$C:$C,'Data Tables'!GK$4,Data!$D:$D,'Data Tables'!GK$3)),"")</f>
        <v>0</v>
      </c>
      <c r="GL5" s="61">
        <f>IFERROR(IF(GL$4="","",SUMIFS(Data!$E:$E,Data!$B:$B,'Data Tables'!$C5,Data!$C:$C,'Data Tables'!GL$4,Data!$D:$D,'Data Tables'!GK$3)),"")</f>
        <v>0</v>
      </c>
      <c r="GM5" s="59">
        <f>IFERROR(IF(GM$4="","",SUMIFS(Data!$E:$E,Data!$B:$B,'Data Tables'!$C5,Data!$C:$C,'Data Tables'!GM$4,Data!$D:$D,'Data Tables'!GK$3)),"")</f>
        <v>0</v>
      </c>
      <c r="GN5" s="59" t="str">
        <f>IFERROR(IF(GN$4="","",SUMIFS(Data!$E:$E,Data!$B:$B,'Data Tables'!$C5,Data!$C:$C,'Data Tables'!GN$4,Data!$D:$D,'Data Tables'!GK$3)),"")</f>
        <v/>
      </c>
      <c r="GO5" s="59" t="str">
        <f>IFERROR(IF(GO$4="","",SUMIFS(Data!$E:$E,Data!$B:$B,'Data Tables'!$C5,Data!$C:$C,'Data Tables'!GO$4,Data!$D:$D,'Data Tables'!GK$3)),"")</f>
        <v/>
      </c>
      <c r="GP5" s="59" t="str">
        <f>IFERROR(IF(GP$4="","",SUMIFS(Data!$E:$E,Data!$B:$B,'Data Tables'!$C5,Data!$C:$C,'Data Tables'!GP$4,Data!$D:$D,'Data Tables'!GK$3)),"")</f>
        <v/>
      </c>
      <c r="GQ5" s="59" t="str">
        <f>IFERROR(IF(GQ$4="","",SUMIFS(Data!$E:$E,Data!$B:$B,'Data Tables'!$C5,Data!$C:$C,'Data Tables'!GQ$4,Data!$D:$D,'Data Tables'!GK$3)),"")</f>
        <v/>
      </c>
      <c r="GR5" s="59" t="str">
        <f>IFERROR(IF(GR$4="","",SUMIFS(Data!$E:$E,Data!$B:$B,'Data Tables'!$C5,Data!$C:$C,'Data Tables'!GR$4,Data!$D:$D,'Data Tables'!GK$3)),"")</f>
        <v/>
      </c>
      <c r="GS5" s="59" t="str">
        <f>IFERROR(IF(GS$4="","",SUMIFS(Data!$E:$E,Data!$B:$B,'Data Tables'!$C5,Data!$C:$C,'Data Tables'!GS$4,Data!$D:$D,'Data Tables'!GK$3)),"")</f>
        <v/>
      </c>
      <c r="GT5" s="59" t="str">
        <f>IFERROR(IF(GT$4="","",SUMIFS(Data!$E:$E,Data!$B:$B,'Data Tables'!$C5,Data!$C:$C,'Data Tables'!GT$4,Data!$D:$D,'Data Tables'!GK$3)),"")</f>
        <v/>
      </c>
      <c r="GV5" s="59"/>
      <c r="GW5" s="59"/>
      <c r="GX5" s="60">
        <v>30008.958841</v>
      </c>
      <c r="GY5" s="61">
        <v>1845</v>
      </c>
      <c r="HA5" s="59">
        <f>SUM(GV$5:GV5)</f>
        <v>0</v>
      </c>
      <c r="HB5" s="59">
        <f>SUM(GW$5:GW5)</f>
        <v>0</v>
      </c>
      <c r="HC5" s="60">
        <f>SUM(GX$5:GX5)</f>
        <v>30008.958841</v>
      </c>
      <c r="HD5" s="61">
        <f>SUM(GY$5:GY5)</f>
        <v>1845</v>
      </c>
      <c r="HF5" s="59"/>
      <c r="HG5" s="59"/>
      <c r="HH5" s="60">
        <v>3109885.9698000001</v>
      </c>
      <c r="HI5" s="61">
        <v>2258396.5699999998</v>
      </c>
      <c r="HK5" s="59">
        <f>SUM(HF$5:HF5)</f>
        <v>0</v>
      </c>
      <c r="HL5" s="59">
        <f>SUM(HG$5:HG5)</f>
        <v>0</v>
      </c>
      <c r="HM5" s="60">
        <f>SUM(HH$5:HH5)</f>
        <v>3109885.9698000001</v>
      </c>
      <c r="HN5" s="61" t="e">
        <f>SUM(#REF!)</f>
        <v>#REF!</v>
      </c>
      <c r="HP5" s="59"/>
      <c r="HQ5" s="59"/>
      <c r="HR5" s="60"/>
      <c r="HS5" s="61"/>
      <c r="HU5" s="59"/>
      <c r="HV5" s="59"/>
      <c r="HW5" s="60">
        <f>SUM(HR$5:HR5)</f>
        <v>0</v>
      </c>
      <c r="HX5" s="61">
        <f>SUM(HS$5:HS5)</f>
        <v>0</v>
      </c>
      <c r="HZ5" s="59"/>
      <c r="IA5" s="59"/>
      <c r="IB5" s="60"/>
      <c r="IC5" s="61" t="e">
        <f t="shared" ref="IC5:IC41" si="129">AP5+BL5+CH5+GY5</f>
        <v>#VALUE!</v>
      </c>
      <c r="IE5" s="59">
        <f>SUM($HZ$5:HZ5)</f>
        <v>0</v>
      </c>
      <c r="IF5" s="59">
        <f>SUM(IA$5:IA5)</f>
        <v>0</v>
      </c>
      <c r="IG5" s="60">
        <f>SUM(IB$5:IB5)</f>
        <v>0</v>
      </c>
      <c r="IH5" s="61" t="e">
        <f>SUM(IC$5:IC5)</f>
        <v>#VALUE!</v>
      </c>
      <c r="IJ5" s="33"/>
      <c r="IK5" s="33"/>
      <c r="IL5" s="34" t="e">
        <f t="shared" ref="IL5:IL41" si="130">EU5/H5</f>
        <v>#DIV/0!</v>
      </c>
      <c r="IM5" s="35" t="e">
        <f t="shared" ref="IM5:IM41" si="131">EV5/I5</f>
        <v>#VALUE!</v>
      </c>
      <c r="IO5" s="33"/>
      <c r="IP5" s="33"/>
      <c r="IQ5" s="34" t="e">
        <f t="shared" ref="IQ5:IQ41" si="132">IL5*12</f>
        <v>#DIV/0!</v>
      </c>
      <c r="IR5" s="35" t="e">
        <f t="shared" ref="IR5:IR41" si="133">IM5*12</f>
        <v>#VALUE!</v>
      </c>
      <c r="IT5" s="33"/>
      <c r="IU5" s="33"/>
      <c r="IV5" s="34" t="e">
        <f t="shared" ref="IV5:IV41" si="134">HH5/H5</f>
        <v>#DIV/0!</v>
      </c>
      <c r="IW5" s="35" t="e">
        <f t="shared" ref="IW5:IW41" si="135">HI5/I5</f>
        <v>#VALUE!</v>
      </c>
      <c r="IY5" s="33"/>
      <c r="IZ5" s="33"/>
      <c r="JA5" s="34" t="e">
        <f t="shared" ref="JA5:JA36" si="136">+IV5*12</f>
        <v>#DIV/0!</v>
      </c>
      <c r="JB5" s="35" t="e">
        <f t="shared" ref="JB5:JB41" si="137">IW5*12</f>
        <v>#VALUE!</v>
      </c>
      <c r="JF5" s="35" t="e">
        <f t="shared" ref="JF5:JF68" si="138">AVERAGE($IR$11:$IR$85)</f>
        <v>#VALUE!</v>
      </c>
      <c r="JH5" s="35" t="e">
        <f t="shared" ref="JH5:JH68" si="139">AVERAGE($JB$11:$JB$85)</f>
        <v>#VALUE!</v>
      </c>
    </row>
    <row r="6" spans="2:268" s="1" customFormat="1" ht="12.75" customHeight="1" x14ac:dyDescent="0.2">
      <c r="B6" s="16">
        <f t="shared" ref="B6:B37" si="140">B5+1</f>
        <v>2</v>
      </c>
      <c r="C6" s="58">
        <f>EOMONTH(C5,1)</f>
        <v>59</v>
      </c>
      <c r="F6" s="61">
        <f>IFERROR(IF(F$4="","",SUMIFS(Data!$E:$E,Data!$B:$B,'Data Tables'!$C6,Data!$C:$C,'Data Tables'!F$4,Data!$D:$D,'Data Tables'!F$3)),"")</f>
        <v>0</v>
      </c>
      <c r="G6" s="60">
        <f>IFERROR(IF(G$4="","",SUMIFS(Data!$E:$E,Data!$B:$B,'Data Tables'!$C6,Data!$C:$C,'Data Tables'!G$4,Data!$D:$D,'Data Tables'!F$3)),"")</f>
        <v>0</v>
      </c>
      <c r="H6" s="59">
        <f>IFERROR(IF(H$4="","",SUMIFS(Data!$E:$E,Data!$B:$B,'Data Tables'!$C6,Data!$C:$C,'Data Tables'!H$4,Data!$D:$D,'Data Tables'!F$3)),"")</f>
        <v>0</v>
      </c>
      <c r="I6" s="59" t="str">
        <f>IFERROR(IF(I$4="","",SUMIFS(Data!$E:$E,Data!$B:$B,'Data Tables'!$C6,Data!$C:$C,'Data Tables'!I$4,Data!$D:$D,'Data Tables'!F$3)),"")</f>
        <v/>
      </c>
      <c r="J6" s="59" t="str">
        <f>IFERROR(IF(J$4="","",SUMIFS(Data!$E:$E,Data!$B:$B,'Data Tables'!$C6,Data!$C:$C,'Data Tables'!J$4,Data!$D:$D,'Data Tables'!F$3)),"")</f>
        <v/>
      </c>
      <c r="K6" s="59" t="str">
        <f>IFERROR(IF(K$4="","",SUMIFS(Data!$E:$E,Data!$B:$B,'Data Tables'!$C6,Data!$C:$C,'Data Tables'!K$4,Data!$D:$D,'Data Tables'!F$3)),"")</f>
        <v/>
      </c>
      <c r="L6" s="59" t="str">
        <f>IFERROR(IF(L$4="","",SUMIFS(Data!$E:$E,Data!$B:$B,'Data Tables'!$C6,Data!$C:$C,'Data Tables'!L$4,Data!$D:$D,'Data Tables'!F$3)),"")</f>
        <v/>
      </c>
      <c r="M6" s="59" t="str">
        <f>IFERROR(IF(M$4="","",SUMIFS(Data!$E:$E,Data!$B:$B,'Data Tables'!$C6,Data!$C:$C,'Data Tables'!M$4,Data!$D:$D,'Data Tables'!F$3)),"")</f>
        <v/>
      </c>
      <c r="N6" s="59" t="str">
        <f>IFERROR(IF(N$4="","",SUMIFS(Data!$E:$E,Data!$B:$B,'Data Tables'!$C6,Data!$C:$C,'Data Tables'!N$4,Data!$D:$D,'Data Tables'!F$3)),"")</f>
        <v/>
      </c>
      <c r="O6" s="59" t="str">
        <f>IFERROR(IF(O$4="","",SUMIFS(Data!$E:$E,Data!$B:$B,'Data Tables'!$C6,Data!$C:$C,'Data Tables'!O$4,Data!$D:$D,'Data Tables'!F$3)),"")</f>
        <v/>
      </c>
      <c r="Q6" s="61">
        <f>IFERROR(IF(Q$4="","",SUMIFS(Data!$E:$E,Data!$B:$B,'Data Tables'!$C6,Data!$C:$C,'Data Tables'!Q$4,Data!$D:$D,'Data Tables'!Q$3)),"")</f>
        <v>0</v>
      </c>
      <c r="R6" s="60">
        <f>IFERROR(IF(R$4="","",SUMIFS(Data!$E:$E,Data!$B:$B,'Data Tables'!$C6,Data!$C:$C,'Data Tables'!R$4,Data!$D:$D,'Data Tables'!Q$3)),"")</f>
        <v>0</v>
      </c>
      <c r="S6" s="59">
        <f>IFERROR(IF(S$4="","",SUMIFS(Data!$E:$E,Data!$B:$B,'Data Tables'!$C6,Data!$C:$C,'Data Tables'!S$4,Data!$D:$D,'Data Tables'!Q$3)),"")</f>
        <v>0</v>
      </c>
      <c r="T6" s="59" t="str">
        <f>IFERROR(IF(T$4="","",SUMIFS(Data!$E:$E,Data!$B:$B,'Data Tables'!$C6,Data!$C:$C,'Data Tables'!T$4,Data!$D:$D,'Data Tables'!Q$3)),"")</f>
        <v/>
      </c>
      <c r="U6" s="59" t="str">
        <f>IFERROR(IF(U$4="","",SUMIFS(Data!$E:$E,Data!$B:$B,'Data Tables'!$C6,Data!$C:$C,'Data Tables'!U$4,Data!$D:$D,'Data Tables'!Q$3)),"")</f>
        <v/>
      </c>
      <c r="V6" s="59" t="str">
        <f>IFERROR(IF(V$4="","",SUMIFS(Data!$E:$E,Data!$B:$B,'Data Tables'!$C6,Data!$C:$C,'Data Tables'!V$4,Data!$D:$D,'Data Tables'!Q$3)),"")</f>
        <v/>
      </c>
      <c r="W6" s="59" t="str">
        <f>IFERROR(IF(W$4="","",SUMIFS(Data!$E:$E,Data!$B:$B,'Data Tables'!$C6,Data!$C:$C,'Data Tables'!W$4,Data!$D:$D,'Data Tables'!Q$3)),"")</f>
        <v/>
      </c>
      <c r="X6" s="59" t="str">
        <f>IFERROR(IF(X$4="","",SUMIFS(Data!$E:$E,Data!$B:$B,'Data Tables'!$C6,Data!$C:$C,'Data Tables'!X$4,Data!$D:$D,'Data Tables'!Q$3)),"")</f>
        <v/>
      </c>
      <c r="Y6" s="59" t="str">
        <f>IFERROR(IF(Y$4="","",SUMIFS(Data!$E:$E,Data!$B:$B,'Data Tables'!$C6,Data!$C:$C,'Data Tables'!Y$4,Data!$D:$D,'Data Tables'!Q$3)),"")</f>
        <v/>
      </c>
      <c r="Z6" s="59" t="str">
        <f>IFERROR(IF(Z$4="","",SUMIFS(Data!$E:$E,Data!$B:$B,'Data Tables'!$C6,Data!$C:$C,'Data Tables'!Z$4,Data!$D:$D,'Data Tables'!Q$3)),"")</f>
        <v/>
      </c>
      <c r="AB6" s="61">
        <f>IFERROR(IF(AB$4="","",SUMIFS(Data!$E:$E,Data!$B:$B,'Data Tables'!$C6,Data!$C:$C,'Data Tables'!AB$4,Data!$D:$D,'Data Tables'!AB$3)),"")</f>
        <v>0</v>
      </c>
      <c r="AC6" s="60">
        <f>IFERROR(IF(AC$4="","",SUMIFS(Data!$E:$E,Data!$B:$B,'Data Tables'!$C6,Data!$C:$C,'Data Tables'!AC$4,Data!$D:$D,'Data Tables'!AB$3)),"")</f>
        <v>0</v>
      </c>
      <c r="AD6" s="59">
        <f>IFERROR(IF(AD$4="","",SUMIFS(Data!$E:$E,Data!$B:$B,'Data Tables'!$C6,Data!$C:$C,'Data Tables'!AD$4,Data!$D:$D,'Data Tables'!AB$3)),"")</f>
        <v>0</v>
      </c>
      <c r="AE6" s="59" t="str">
        <f>IFERROR(IF(AE$4="","",SUMIFS(Data!$E:$E,Data!$B:$B,'Data Tables'!$C6,Data!$C:$C,'Data Tables'!AE$4,Data!$D:$D,'Data Tables'!AB$3)),"")</f>
        <v/>
      </c>
      <c r="AF6" s="59" t="str">
        <f>IFERROR(IF(AF$4="","",SUMIFS(Data!$E:$E,Data!$B:$B,'Data Tables'!$C6,Data!$C:$C,'Data Tables'!AF$4,Data!$D:$D,'Data Tables'!AB$3)),"")</f>
        <v/>
      </c>
      <c r="AG6" s="59" t="str">
        <f>IFERROR(IF(AG$4="","",SUMIFS(Data!$E:$E,Data!$B:$B,'Data Tables'!$C6,Data!$C:$C,'Data Tables'!AG$4,Data!$D:$D,'Data Tables'!AB$3)),"")</f>
        <v/>
      </c>
      <c r="AH6" s="59" t="str">
        <f>IFERROR(IF(AH$4="","",SUMIFS(Data!$E:$E,Data!$B:$B,'Data Tables'!$C6,Data!$C:$C,'Data Tables'!AH$4,Data!$D:$D,'Data Tables'!AB$3)),"")</f>
        <v/>
      </c>
      <c r="AI6" s="59" t="str">
        <f>IFERROR(IF(AI$4="","",SUMIFS(Data!$E:$E,Data!$B:$B,'Data Tables'!$C6,Data!$C:$C,'Data Tables'!AI$4,Data!$D:$D,'Data Tables'!AB$3)),"")</f>
        <v/>
      </c>
      <c r="AJ6" s="59" t="str">
        <f>IFERROR(IF(AJ$4="","",SUMIFS(Data!$E:$E,Data!$B:$B,'Data Tables'!$C6,Data!$C:$C,'Data Tables'!AJ$4,Data!$D:$D,'Data Tables'!AB$3)),"")</f>
        <v/>
      </c>
      <c r="AK6" s="59" t="str">
        <f>IFERROR(IF(AK$4="","",SUMIFS(Data!$E:$E,Data!$B:$B,'Data Tables'!$C6,Data!$C:$C,'Data Tables'!AK$4,Data!$D:$D,'Data Tables'!AB$3)),"")</f>
        <v/>
      </c>
      <c r="AM6" s="61">
        <f>IFERROR(IF(AM$4="","",SUMIFS(Data!$E:$E,Data!$B:$B,'Data Tables'!$C6,Data!$C:$C,'Data Tables'!AM$4,Data!$D:$D,'Data Tables'!AM$3)),"")</f>
        <v>0</v>
      </c>
      <c r="AN6" s="60">
        <f>IFERROR(IF(AN$4="","",SUMIFS(Data!$E:$E,Data!$B:$B,'Data Tables'!$C6,Data!$C:$C,'Data Tables'!AN$4,Data!$D:$D,'Data Tables'!AM$3)),"")</f>
        <v>0</v>
      </c>
      <c r="AO6" s="59">
        <f>IFERROR(IF(AO$4="","",SUMIFS(Data!$E:$E,Data!$B:$B,'Data Tables'!$C6,Data!$C:$C,'Data Tables'!AO$4,Data!$D:$D,'Data Tables'!AM$3)),"")</f>
        <v>0</v>
      </c>
      <c r="AP6" s="59" t="str">
        <f>IFERROR(IF(AP$4="","",SUMIFS(Data!$E:$E,Data!$B:$B,'Data Tables'!$C6,Data!$C:$C,'Data Tables'!AP$4,Data!$D:$D,'Data Tables'!AM$3)),"")</f>
        <v/>
      </c>
      <c r="AQ6" s="59" t="str">
        <f>IFERROR(IF(AQ$4="","",SUMIFS(Data!$E:$E,Data!$B:$B,'Data Tables'!$C6,Data!$C:$C,'Data Tables'!AQ$4,Data!$D:$D,'Data Tables'!AM$3)),"")</f>
        <v/>
      </c>
      <c r="AR6" s="59" t="str">
        <f>IFERROR(IF(AR$4="","",SUMIFS(Data!$E:$E,Data!$B:$B,'Data Tables'!$C6,Data!$C:$C,'Data Tables'!AR$4,Data!$D:$D,'Data Tables'!AM$3)),"")</f>
        <v/>
      </c>
      <c r="AS6" s="59" t="str">
        <f>IFERROR(IF(AS$4="","",SUMIFS(Data!$E:$E,Data!$B:$B,'Data Tables'!$C6,Data!$C:$C,'Data Tables'!AS$4,Data!$D:$D,'Data Tables'!AM$3)),"")</f>
        <v/>
      </c>
      <c r="AT6" s="59" t="str">
        <f>IFERROR(IF(AT$4="","",SUMIFS(Data!$E:$E,Data!$B:$B,'Data Tables'!$C6,Data!$C:$C,'Data Tables'!AT$4,Data!$D:$D,'Data Tables'!AM$3)),"")</f>
        <v/>
      </c>
      <c r="AU6" s="59" t="str">
        <f>IFERROR(IF(AU$4="","",SUMIFS(Data!$E:$E,Data!$B:$B,'Data Tables'!$C6,Data!$C:$C,'Data Tables'!AU$4,Data!$D:$D,'Data Tables'!AM$3)),"")</f>
        <v/>
      </c>
      <c r="AV6" s="59" t="str">
        <f>IFERROR(IF(AV$4="","",SUMIFS(Data!$E:$E,Data!$B:$B,'Data Tables'!$C6,Data!$C:$C,'Data Tables'!AV$4,Data!$D:$D,'Data Tables'!AM$3)),"")</f>
        <v/>
      </c>
      <c r="AX6" s="74">
        <f t="shared" si="107"/>
        <v>0</v>
      </c>
      <c r="AY6" s="75">
        <f t="shared" si="108"/>
        <v>0</v>
      </c>
      <c r="AZ6" s="76">
        <f t="shared" si="109"/>
        <v>0</v>
      </c>
      <c r="BA6" s="76" t="str">
        <f t="shared" si="110"/>
        <v/>
      </c>
      <c r="BB6" s="76" t="str">
        <f t="shared" si="111"/>
        <v/>
      </c>
      <c r="BC6" s="76" t="str">
        <f t="shared" si="112"/>
        <v/>
      </c>
      <c r="BD6" s="76" t="str">
        <f t="shared" si="113"/>
        <v/>
      </c>
      <c r="BE6" s="76" t="str">
        <f t="shared" si="114"/>
        <v/>
      </c>
      <c r="BF6" s="76" t="str">
        <f t="shared" si="115"/>
        <v/>
      </c>
      <c r="BG6" s="76" t="str">
        <f t="shared" si="116"/>
        <v/>
      </c>
      <c r="BI6" s="61">
        <f>IFERROR(IF(BI$4="","",SUMIFS(Data!$E:$E,Data!$B:$B,'Data Tables'!$C6,Data!$C:$C,'Data Tables'!BI$4,Data!$D:$D,'Data Tables'!BI$3)),"")</f>
        <v>0</v>
      </c>
      <c r="BJ6" s="60">
        <f>IFERROR(IF(BJ$4="","",SUMIFS(Data!$E:$E,Data!$B:$B,'Data Tables'!$C6,Data!$C:$C,'Data Tables'!BJ$4,Data!$D:$D,'Data Tables'!BI$3)),"")</f>
        <v>0</v>
      </c>
      <c r="BK6" s="59">
        <f>IFERROR(IF(BK$4="","",SUMIFS(Data!$E:$E,Data!$B:$B,'Data Tables'!$C6,Data!$C:$C,'Data Tables'!BK$4,Data!$D:$D,'Data Tables'!BI$3)),"")</f>
        <v>0</v>
      </c>
      <c r="BL6" s="59" t="str">
        <f>IFERROR(IF(BL$4="","",SUMIFS(Data!$E:$E,Data!$B:$B,'Data Tables'!$C6,Data!$C:$C,'Data Tables'!BL$4,Data!$D:$D,'Data Tables'!BI$3)),"")</f>
        <v/>
      </c>
      <c r="BM6" s="59" t="str">
        <f>IFERROR(IF(BM$4="","",SUMIFS(Data!$E:$E,Data!$B:$B,'Data Tables'!$C6,Data!$C:$C,'Data Tables'!BM$4,Data!$D:$D,'Data Tables'!BI$3)),"")</f>
        <v/>
      </c>
      <c r="BN6" s="59" t="str">
        <f>IFERROR(IF(BN$4="","",SUMIFS(Data!$E:$E,Data!$B:$B,'Data Tables'!$C6,Data!$C:$C,'Data Tables'!BN$4,Data!$D:$D,'Data Tables'!BI$3)),"")</f>
        <v/>
      </c>
      <c r="BO6" s="59" t="str">
        <f>IFERROR(IF(BO$4="","",SUMIFS(Data!$E:$E,Data!$B:$B,'Data Tables'!$C6,Data!$C:$C,'Data Tables'!BO$4,Data!$D:$D,'Data Tables'!BI$3)),"")</f>
        <v/>
      </c>
      <c r="BP6" s="59" t="str">
        <f>IFERROR(IF(BP$4="","",SUMIFS(Data!$E:$E,Data!$B:$B,'Data Tables'!$C6,Data!$C:$C,'Data Tables'!BP$4,Data!$D:$D,'Data Tables'!BI$3)),"")</f>
        <v/>
      </c>
      <c r="BQ6" s="59" t="str">
        <f>IFERROR(IF(BQ$4="","",SUMIFS(Data!$E:$E,Data!$B:$B,'Data Tables'!$C6,Data!$C:$C,'Data Tables'!BQ$4,Data!$D:$D,'Data Tables'!BI$3)),"")</f>
        <v/>
      </c>
      <c r="BR6" s="59" t="str">
        <f>IFERROR(IF(BR$4="","",SUMIFS(Data!$E:$E,Data!$B:$B,'Data Tables'!$C6,Data!$C:$C,'Data Tables'!BR$4,Data!$D:$D,'Data Tables'!BI$3)),"")</f>
        <v/>
      </c>
      <c r="BT6" s="74">
        <f t="shared" si="117"/>
        <v>0</v>
      </c>
      <c r="BU6" s="79">
        <f t="shared" si="118"/>
        <v>0</v>
      </c>
      <c r="BV6" s="78">
        <f t="shared" si="119"/>
        <v>0</v>
      </c>
      <c r="BW6" s="78" t="str">
        <f t="shared" si="120"/>
        <v/>
      </c>
      <c r="BX6" s="78" t="str">
        <f t="shared" si="121"/>
        <v/>
      </c>
      <c r="BY6" s="78" t="str">
        <f t="shared" si="122"/>
        <v/>
      </c>
      <c r="BZ6" s="78" t="str">
        <f t="shared" si="123"/>
        <v/>
      </c>
      <c r="CA6" s="78" t="str">
        <f t="shared" si="124"/>
        <v/>
      </c>
      <c r="CB6" s="78" t="str">
        <f t="shared" si="125"/>
        <v/>
      </c>
      <c r="CC6" s="78" t="str">
        <f t="shared" si="126"/>
        <v/>
      </c>
      <c r="CE6" s="61">
        <f>IFERROR(IF(CE$4="","",SUMIFS(Data!$E:$E,Data!$B:$B,'Data Tables'!$C6,Data!$C:$C,'Data Tables'!CE$4,Data!$D:$D,'Data Tables'!CE$3)),"")</f>
        <v>0</v>
      </c>
      <c r="CF6" s="60">
        <f>IFERROR(IF(CF$4="","",SUMIFS(Data!$E:$E,Data!$B:$B,'Data Tables'!$C6,Data!$C:$C,'Data Tables'!CF$4,Data!$D:$D,'Data Tables'!CE$3)),"")</f>
        <v>0</v>
      </c>
      <c r="CG6" s="59">
        <f>IFERROR(IF(CG$4="","",SUMIFS(Data!$E:$E,Data!$B:$B,'Data Tables'!$C6,Data!$C:$C,'Data Tables'!CG$4,Data!$D:$D,'Data Tables'!CE$3)),"")</f>
        <v>0</v>
      </c>
      <c r="CH6" s="59" t="str">
        <f>IFERROR(IF(CH$4="","",SUMIFS(Data!$E:$E,Data!$B:$B,'Data Tables'!$C6,Data!$C:$C,'Data Tables'!CH$4,Data!$D:$D,'Data Tables'!CE$3)),"")</f>
        <v/>
      </c>
      <c r="CI6" s="59" t="str">
        <f>IFERROR(IF(CI$4="","",SUMIFS(Data!$E:$E,Data!$B:$B,'Data Tables'!$C6,Data!$C:$C,'Data Tables'!CI$4,Data!$D:$D,'Data Tables'!CE$3)),"")</f>
        <v/>
      </c>
      <c r="CJ6" s="59" t="str">
        <f>IFERROR(IF(CJ$4="","",SUMIFS(Data!$E:$E,Data!$B:$B,'Data Tables'!$C6,Data!$C:$C,'Data Tables'!CJ$4,Data!$D:$D,'Data Tables'!CE$3)),"")</f>
        <v/>
      </c>
      <c r="CK6" s="59" t="str">
        <f>IFERROR(IF(CK$4="","",SUMIFS(Data!$E:$E,Data!$B:$B,'Data Tables'!$C6,Data!$C:$C,'Data Tables'!CK$4,Data!$D:$D,'Data Tables'!CE$3)),"")</f>
        <v/>
      </c>
      <c r="CL6" s="59" t="str">
        <f>IFERROR(IF(CL$4="","",SUMIFS(Data!$E:$E,Data!$B:$B,'Data Tables'!$C6,Data!$C:$C,'Data Tables'!CL$4,Data!$D:$D,'Data Tables'!CE$3)),"")</f>
        <v/>
      </c>
      <c r="CM6" s="59" t="str">
        <f>IFERROR(IF(CM$4="","",SUMIFS(Data!$E:$E,Data!$B:$B,'Data Tables'!$C6,Data!$C:$C,'Data Tables'!CM$4,Data!$D:$D,'Data Tables'!CE$3)),"")</f>
        <v/>
      </c>
      <c r="CN6" s="59" t="str">
        <f>IFERROR(IF(CN$4="","",SUMIFS(Data!$E:$E,Data!$B:$B,'Data Tables'!$C6,Data!$C:$C,'Data Tables'!CN$4,Data!$D:$D,'Data Tables'!CE$3)),"")</f>
        <v/>
      </c>
      <c r="CP6" s="61">
        <f>IFERROR(IF(CP$4="","",SUMIFS(Data!$E:$E,Data!$B:$B,'Data Tables'!$C6,Data!$C:$C,'Data Tables'!CP$4,Data!$D:$D,'Data Tables'!CP$3)),"")</f>
        <v>0</v>
      </c>
      <c r="CQ6" s="60">
        <f>IFERROR(IF(CQ$4="","",SUMIFS(Data!$E:$E,Data!$B:$B,'Data Tables'!$C6,Data!$C:$C,'Data Tables'!CQ$4,Data!$D:$D,'Data Tables'!CP$3)),"")</f>
        <v>0</v>
      </c>
      <c r="CR6" s="59">
        <f>IFERROR(IF(CR$4="","",SUMIFS(Data!$E:$E,Data!$B:$B,'Data Tables'!$C6,Data!$C:$C,'Data Tables'!CR$4,Data!$D:$D,'Data Tables'!CP$3)),"")</f>
        <v>0</v>
      </c>
      <c r="CS6" s="59" t="str">
        <f>IFERROR(IF(CS$4="","",SUMIFS(Data!$E:$E,Data!$B:$B,'Data Tables'!$C6,Data!$C:$C,'Data Tables'!CS$4,Data!$D:$D,'Data Tables'!CP$3)),"")</f>
        <v/>
      </c>
      <c r="CT6" s="59" t="str">
        <f>IFERROR(IF(CT$4="","",SUMIFS(Data!$E:$E,Data!$B:$B,'Data Tables'!$C6,Data!$C:$C,'Data Tables'!CT$4,Data!$D:$D,'Data Tables'!CP$3)),"")</f>
        <v/>
      </c>
      <c r="CU6" s="59" t="str">
        <f>IFERROR(IF(CU$4="","",SUMIFS(Data!$E:$E,Data!$B:$B,'Data Tables'!$C6,Data!$C:$C,'Data Tables'!CU$4,Data!$D:$D,'Data Tables'!CP$3)),"")</f>
        <v/>
      </c>
      <c r="CV6" s="59" t="str">
        <f>IFERROR(IF(CV$4="","",SUMIFS(Data!$E:$E,Data!$B:$B,'Data Tables'!$C6,Data!$C:$C,'Data Tables'!CV$4,Data!$D:$D,'Data Tables'!CP$3)),"")</f>
        <v/>
      </c>
      <c r="CW6" s="59" t="str">
        <f>IFERROR(IF(CW$4="","",SUMIFS(Data!$E:$E,Data!$B:$B,'Data Tables'!$C6,Data!$C:$C,'Data Tables'!CW$4,Data!$D:$D,'Data Tables'!CP$3)),"")</f>
        <v/>
      </c>
      <c r="CX6" s="59" t="str">
        <f>IFERROR(IF(CX$4="","",SUMIFS(Data!$E:$E,Data!$B:$B,'Data Tables'!$C6,Data!$C:$C,'Data Tables'!CX$4,Data!$D:$D,'Data Tables'!CP$3)),"")</f>
        <v/>
      </c>
      <c r="CY6" s="59" t="str">
        <f>IFERROR(IF(CY$4="","",SUMIFS(Data!$E:$E,Data!$B:$B,'Data Tables'!$C6,Data!$C:$C,'Data Tables'!CY$4,Data!$D:$D,'Data Tables'!CP$3)),"")</f>
        <v/>
      </c>
      <c r="DA6" s="77">
        <f t="shared" ref="DA6:DA69" si="141">IFERROR(IF(DA$4="","",CE6/F6),0)</f>
        <v>0</v>
      </c>
      <c r="DB6" s="79">
        <f t="shared" ref="DB6:DB69" si="142">IFERROR(IF(DB$4="","",CF6/G6),0)</f>
        <v>0</v>
      </c>
      <c r="DC6" s="78">
        <f t="shared" ref="DC6:DC69" si="143">IFERROR(IF(DC$4="","",CG6/H6),0)</f>
        <v>0</v>
      </c>
      <c r="DD6" s="78" t="str">
        <f t="shared" ref="DD6:DD69" si="144">IFERROR(IF(DD$4="","",CH6/I6),0)</f>
        <v/>
      </c>
      <c r="DE6" s="78" t="str">
        <f t="shared" ref="DE6:DE69" si="145">IFERROR(IF(DE$4="","",CI6/J6),0)</f>
        <v/>
      </c>
      <c r="DF6" s="78" t="str">
        <f t="shared" ref="DF6:DF69" si="146">IFERROR(IF(DF$4="","",CJ6/K6),0)</f>
        <v/>
      </c>
      <c r="DG6" s="78" t="str">
        <f t="shared" ref="DG6:DG69" si="147">IFERROR(IF(DG$4="","",CK6/L6),0)</f>
        <v/>
      </c>
      <c r="DH6" s="78" t="str">
        <f t="shared" ref="DH6:DH69" si="148">IFERROR(IF(DH$4="","",CL6/M6),0)</f>
        <v/>
      </c>
      <c r="DI6" s="78" t="str">
        <f t="shared" ref="DI6:DI69" si="149">IFERROR(IF(DI$4="","",CM6/N6),0)</f>
        <v/>
      </c>
      <c r="DJ6" s="78" t="str">
        <f t="shared" ref="DJ6:DJ69" si="150">IFERROR(IF(DJ$4="","",CN6/O6),0)</f>
        <v/>
      </c>
      <c r="DL6" s="77">
        <f t="shared" ref="DL6:DL69" si="151">IFERROR(IF(DL$4="","",CP6/F6),0)</f>
        <v>0</v>
      </c>
      <c r="DM6" s="79">
        <f t="shared" ref="DM6:DM69" si="152">IFERROR(IF(DM$4="","",CQ6/G6),0)</f>
        <v>0</v>
      </c>
      <c r="DN6" s="78">
        <f t="shared" ref="DN6:DN69" si="153">IFERROR(IF(DN$4="","",CR6/H6),0)</f>
        <v>0</v>
      </c>
      <c r="DO6" s="78" t="str">
        <f t="shared" ref="DO6:DO69" si="154">IFERROR(IF(DO$4="","",CS6/I6),0)</f>
        <v/>
      </c>
      <c r="DP6" s="78" t="str">
        <f t="shared" ref="DP6:DP69" si="155">IFERROR(IF(DP$4="","",CT6/J6),0)</f>
        <v/>
      </c>
      <c r="DQ6" s="78" t="str">
        <f t="shared" ref="DQ6:DQ69" si="156">IFERROR(IF(DQ$4="","",CU6/K6),0)</f>
        <v/>
      </c>
      <c r="DR6" s="78" t="str">
        <f t="shared" ref="DR6:DR69" si="157">IFERROR(IF(DR$4="","",CV6/L6),0)</f>
        <v/>
      </c>
      <c r="DS6" s="78" t="str">
        <f t="shared" ref="DS6:DS69" si="158">IFERROR(IF(DS$4="","",CW6/M6),0)</f>
        <v/>
      </c>
      <c r="DT6" s="78" t="str">
        <f t="shared" ref="DT6:DT69" si="159">IFERROR(IF(DT$4="","",CX6/N6),0)</f>
        <v/>
      </c>
      <c r="DU6" s="78" t="str">
        <f t="shared" ref="DU6:DU69" si="160">IFERROR(IF(DU$4="","",CY6/O6),0)</f>
        <v/>
      </c>
      <c r="DW6" s="61">
        <f>IFERROR(IF(DW$4="","",SUMIFS(Data!$E:$E,Data!$B:$B,'Data Tables'!$C6,Data!$C:$C,'Data Tables'!DW$4,Data!$D:$D,'Data Tables'!DW$3)),"")</f>
        <v>0</v>
      </c>
      <c r="DX6" s="60">
        <f>IFERROR(IF(DX$4="","",SUMIFS(Data!$E:$E,Data!$B:$B,'Data Tables'!$C6,Data!$C:$C,'Data Tables'!DX$4,Data!$D:$D,'Data Tables'!DW$3)),"")</f>
        <v>0</v>
      </c>
      <c r="DY6" s="59">
        <f>IFERROR(IF(DY$4="","",SUMIFS(Data!$E:$E,Data!$B:$B,'Data Tables'!$C6,Data!$C:$C,'Data Tables'!DY$4,Data!$D:$D,'Data Tables'!DW$3)),"")</f>
        <v>0</v>
      </c>
      <c r="DZ6" s="59" t="str">
        <f>IFERROR(IF(DZ$4="","",SUMIFS(Data!$E:$E,Data!$B:$B,'Data Tables'!$C6,Data!$C:$C,'Data Tables'!DZ$4,Data!$D:$D,'Data Tables'!DW$3)),"")</f>
        <v/>
      </c>
      <c r="EA6" s="59" t="str">
        <f>IFERROR(IF(EA$4="","",SUMIFS(Data!$E:$E,Data!$B:$B,'Data Tables'!$C6,Data!$C:$C,'Data Tables'!EA$4,Data!$D:$D,'Data Tables'!DW$3)),"")</f>
        <v/>
      </c>
      <c r="EB6" s="59" t="str">
        <f>IFERROR(IF(EB$4="","",SUMIFS(Data!$E:$E,Data!$B:$B,'Data Tables'!$C6,Data!$C:$C,'Data Tables'!EB$4,Data!$D:$D,'Data Tables'!DW$3)),"")</f>
        <v/>
      </c>
      <c r="EC6" s="59" t="str">
        <f>IFERROR(IF(EC$4="","",SUMIFS(Data!$E:$E,Data!$B:$B,'Data Tables'!$C6,Data!$C:$C,'Data Tables'!EC$4,Data!$D:$D,'Data Tables'!DW$3)),"")</f>
        <v/>
      </c>
      <c r="ED6" s="59" t="str">
        <f>IFERROR(IF(ED$4="","",SUMIFS(Data!$E:$E,Data!$B:$B,'Data Tables'!$C6,Data!$C:$C,'Data Tables'!ED$4,Data!$D:$D,'Data Tables'!DW$3)),"")</f>
        <v/>
      </c>
      <c r="EE6" s="59" t="str">
        <f>IFERROR(IF(EE$4="","",SUMIFS(Data!$E:$E,Data!$B:$B,'Data Tables'!$C6,Data!$C:$C,'Data Tables'!EE$4,Data!$D:$D,'Data Tables'!DW$3)),"")</f>
        <v/>
      </c>
      <c r="EF6" s="59" t="str">
        <f>IFERROR(IF(EF$4="","",SUMIFS(Data!$E:$E,Data!$B:$B,'Data Tables'!$C6,Data!$C:$C,'Data Tables'!EF$4,Data!$D:$D,'Data Tables'!DW$3)),"")</f>
        <v/>
      </c>
      <c r="EH6" s="77">
        <f t="shared" ref="EH6:EH69" si="161">IFERROR(IF(EH$4="","",DW6/$F6*12),0)</f>
        <v>0</v>
      </c>
      <c r="EI6" s="79">
        <f t="shared" ref="EI6:EI69" si="162">IFERROR(IF(EI$4="","",DX6/$G6*12),0)</f>
        <v>0</v>
      </c>
      <c r="EJ6" s="78">
        <f t="shared" ref="EJ6:EJ69" si="163">IFERROR(IF(EJ$4="","",DY6/$H6*12),0)</f>
        <v>0</v>
      </c>
      <c r="EK6" s="78" t="str">
        <f t="shared" ref="EK6:EK69" si="164">IFERROR(IF(EK$4="","",DZ6/$I6*12),0)</f>
        <v/>
      </c>
      <c r="EL6" s="78" t="str">
        <f t="shared" ref="EL6:EL69" si="165">IFERROR(IF(EL$4="","",EA6/$J6*12),0)</f>
        <v/>
      </c>
      <c r="EM6" s="78" t="str">
        <f t="shared" ref="EM6:EM69" si="166">IFERROR(IF(EM$4="","",EB6/$K6*12),0)</f>
        <v/>
      </c>
      <c r="EN6" s="78" t="str">
        <f t="shared" ref="EN6:EN69" si="167">IFERROR(IF(EN$4="","",EC6/$L6*12),0)</f>
        <v/>
      </c>
      <c r="EO6" s="78" t="str">
        <f t="shared" ref="EO6:EO69" si="168">IFERROR(IF(EO$4="","",ED6/$M6*12),0)</f>
        <v/>
      </c>
      <c r="EP6" s="78" t="str">
        <f t="shared" ref="EP6:EP69" si="169">IFERROR(IF(EP$4="","",EE6/$N6*12),0)</f>
        <v/>
      </c>
      <c r="EQ6" s="78" t="str">
        <f t="shared" ref="EQ6:EQ69" si="170">IFERROR(IF(EQ$4="","",EF6/$O6*12),0)</f>
        <v/>
      </c>
      <c r="ES6" s="61">
        <f>IFERROR(IF(ES$4="","",SUMIFS(Data!$E:$E,Data!$B:$B,'Data Tables'!$C6,Data!$C:$C,'Data Tables'!ES$4,Data!$D:$D,'Data Tables'!ES$3)),"")</f>
        <v>0</v>
      </c>
      <c r="ET6" s="60">
        <f>IFERROR(IF(ET$4="","",SUMIFS(Data!$E:$E,Data!$B:$B,'Data Tables'!$C6,Data!$C:$C,'Data Tables'!ET$4,Data!$D:$D,'Data Tables'!ES$3)),"")</f>
        <v>0</v>
      </c>
      <c r="EU6" s="59">
        <f>IFERROR(IF(EU$4="","",SUMIFS(Data!$E:$E,Data!$B:$B,'Data Tables'!$C6,Data!$C:$C,'Data Tables'!EU$4,Data!$D:$D,'Data Tables'!ES$3)),"")</f>
        <v>0</v>
      </c>
      <c r="EV6" s="59" t="str">
        <f>IFERROR(IF(EV$4="","",SUMIFS(Data!$E:$E,Data!$B:$B,'Data Tables'!$C6,Data!$C:$C,'Data Tables'!EV$4,Data!$D:$D,'Data Tables'!ES$3)),"")</f>
        <v/>
      </c>
      <c r="EW6" s="59" t="str">
        <f>IFERROR(IF(EW$4="","",SUMIFS(Data!$E:$E,Data!$B:$B,'Data Tables'!$C6,Data!$C:$C,'Data Tables'!EW$4,Data!$D:$D,'Data Tables'!ES$3)),"")</f>
        <v/>
      </c>
      <c r="EX6" s="59" t="str">
        <f>IFERROR(IF(EX$4="","",SUMIFS(Data!$E:$E,Data!$B:$B,'Data Tables'!$C6,Data!$C:$C,'Data Tables'!EX$4,Data!$D:$D,'Data Tables'!ES$3)),"")</f>
        <v/>
      </c>
      <c r="EY6" s="59" t="str">
        <f>IFERROR(IF(EY$4="","",SUMIFS(Data!$E:$E,Data!$B:$B,'Data Tables'!$C6,Data!$C:$C,'Data Tables'!EY$4,Data!$D:$D,'Data Tables'!ES$3)),"")</f>
        <v/>
      </c>
      <c r="EZ6" s="59" t="str">
        <f>IFERROR(IF(EZ$4="","",SUMIFS(Data!$E:$E,Data!$B:$B,'Data Tables'!$C6,Data!$C:$C,'Data Tables'!EZ$4,Data!$D:$D,'Data Tables'!ES$3)),"")</f>
        <v/>
      </c>
      <c r="FA6" s="59" t="str">
        <f>IFERROR(IF(FA$4="","",SUMIFS(Data!$E:$E,Data!$B:$B,'Data Tables'!$C6,Data!$C:$C,'Data Tables'!FA$4,Data!$D:$D,'Data Tables'!ES$3)),"")</f>
        <v/>
      </c>
      <c r="FB6" s="59" t="str">
        <f>IFERROR(IF(FB$4="","",SUMIFS(Data!$E:$E,Data!$B:$B,'Data Tables'!$C6,Data!$C:$C,'Data Tables'!FB$4,Data!$D:$D,'Data Tables'!ES$3)),"")</f>
        <v/>
      </c>
      <c r="FD6" s="77">
        <f t="shared" ref="FD6:FD69" si="171">IFERROR(IF(FD$4="","",ES6/$F6),0)</f>
        <v>0</v>
      </c>
      <c r="FE6" s="79">
        <f t="shared" ref="FE6:FE69" si="172">IFERROR(IF(FE$4="","",ET6/$G6),0)</f>
        <v>0</v>
      </c>
      <c r="FF6" s="78">
        <f t="shared" ref="FF6:FF69" si="173">IFERROR(IF(FF$4="","",EU6/$H6),0)</f>
        <v>0</v>
      </c>
      <c r="FG6" s="78" t="str">
        <f t="shared" ref="FG6:FG69" si="174">IFERROR(IF(FG$4="","",EV6/$I6),0)</f>
        <v/>
      </c>
      <c r="FH6" s="78" t="str">
        <f t="shared" ref="FH6:FH69" si="175">IFERROR(IF(FH$4="","",EW6/$J6),0)</f>
        <v/>
      </c>
      <c r="FI6" s="78" t="str">
        <f t="shared" ref="FI6:FI69" si="176">IFERROR(IF(FI$4="","",EX6/$K6),0)</f>
        <v/>
      </c>
      <c r="FJ6" s="78" t="str">
        <f t="shared" ref="FJ6:FJ69" si="177">IFERROR(IF(FJ$4="","",EY6/$L6),0)</f>
        <v/>
      </c>
      <c r="FK6" s="78" t="str">
        <f t="shared" ref="FK6:FK69" si="178">IFERROR(IF(FK$4="","",EZ6/$M6),0)</f>
        <v/>
      </c>
      <c r="FL6" s="78" t="str">
        <f t="shared" ref="FL6:FL69" si="179">IFERROR(IF(FL$4="","",FA6/$N6),0)</f>
        <v/>
      </c>
      <c r="FM6" s="78" t="str">
        <f t="shared" ref="FM6:FM69" si="180">IFERROR(IF(FM$4="","",FB6/$O6),0)</f>
        <v/>
      </c>
      <c r="FO6" s="77">
        <f t="shared" ref="FO6:FO69" si="181">IFERROR(IF(FO$4="","",ES6/$F6*12),0)</f>
        <v>0</v>
      </c>
      <c r="FP6" s="79">
        <f t="shared" ref="FP6:FP69" si="182">IFERROR(IF(FP$4="","",ET6/$G6*12),0)</f>
        <v>0</v>
      </c>
      <c r="FQ6" s="78">
        <f t="shared" ref="FQ6:FQ69" si="183">IFERROR(IF(FQ$4="","",EU6/$H6*12),0)</f>
        <v>0</v>
      </c>
      <c r="FR6" s="78" t="str">
        <f t="shared" ref="FR6:FR69" si="184">IFERROR(IF(FR$4="","",EV6/$I6*12),0)</f>
        <v/>
      </c>
      <c r="FS6" s="78" t="str">
        <f t="shared" ref="FS6:FS69" si="185">IFERROR(IF(FS$4="","",EW6/$J6*12),0)</f>
        <v/>
      </c>
      <c r="FT6" s="78" t="str">
        <f t="shared" ref="FT6:FT69" si="186">IFERROR(IF(FT$4="","",EX6/$K6*12),0)</f>
        <v/>
      </c>
      <c r="FU6" s="78" t="str">
        <f t="shared" ref="FU6:FU69" si="187">IFERROR(IF(FU$4="","",EY6/$L6*12),0)</f>
        <v/>
      </c>
      <c r="FV6" s="78" t="str">
        <f t="shared" ref="FV6:FV69" si="188">IFERROR(IF(FV$4="","",EZ6/$M6*12),0)</f>
        <v/>
      </c>
      <c r="FW6" s="78" t="str">
        <f t="shared" ref="FW6:FW69" si="189">IFERROR(IF(FW$4="","",FA6/$N6*12),0)</f>
        <v/>
      </c>
      <c r="FX6" s="78" t="str">
        <f t="shared" ref="FX6:FX69" si="190">IFERROR(IF(FX$4="","",FB6/$O6*12),0)</f>
        <v/>
      </c>
      <c r="FZ6" s="61">
        <f>IFERROR(IF(FZ$4="","",SUMIFS(Data!$E:$E,Data!$B:$B,'Data Tables'!$C6,Data!$C:$C,'Data Tables'!FZ$4,Data!$D:$D,'Data Tables'!FZ$3)),"")</f>
        <v>0</v>
      </c>
      <c r="GA6" s="60">
        <f>IFERROR(IF(GA$4="","",SUMIFS(Data!$E:$E,Data!$B:$B,'Data Tables'!$C6,Data!$C:$C,'Data Tables'!GA$4,Data!$D:$D,'Data Tables'!FZ$3)),"")</f>
        <v>0</v>
      </c>
      <c r="GB6" s="59">
        <f>IFERROR(IF(GB$4="","",SUMIFS(Data!$E:$E,Data!$B:$B,'Data Tables'!$C6,Data!$C:$C,'Data Tables'!GB$4,Data!$D:$D,'Data Tables'!FZ$3)),"")</f>
        <v>0</v>
      </c>
      <c r="GC6" s="59" t="str">
        <f>IFERROR(IF(GC$4="","",SUMIFS(Data!$E:$E,Data!$B:$B,'Data Tables'!$C6,Data!$C:$C,'Data Tables'!GC$4,Data!$D:$D,'Data Tables'!FZ$3)),"")</f>
        <v/>
      </c>
      <c r="GD6" s="59" t="str">
        <f>IFERROR(IF(GD$4="","",SUMIFS(Data!$E:$E,Data!$B:$B,'Data Tables'!$C6,Data!$C:$C,'Data Tables'!GD$4,Data!$D:$D,'Data Tables'!FZ$3)),"")</f>
        <v/>
      </c>
      <c r="GE6" s="59" t="str">
        <f>IFERROR(IF(GE$4="","",SUMIFS(Data!$E:$E,Data!$B:$B,'Data Tables'!$C6,Data!$C:$C,'Data Tables'!GE$4,Data!$D:$D,'Data Tables'!FZ$3)),"")</f>
        <v/>
      </c>
      <c r="GF6" s="59" t="str">
        <f>IFERROR(IF(GF$4="","",SUMIFS(Data!$E:$E,Data!$B:$B,'Data Tables'!$C6,Data!$C:$C,'Data Tables'!GF$4,Data!$D:$D,'Data Tables'!FZ$3)),"")</f>
        <v/>
      </c>
      <c r="GG6" s="59" t="str">
        <f>IFERROR(IF(GG$4="","",SUMIFS(Data!$E:$E,Data!$B:$B,'Data Tables'!$C6,Data!$C:$C,'Data Tables'!GG$4,Data!$D:$D,'Data Tables'!FZ$3)),"")</f>
        <v/>
      </c>
      <c r="GH6" s="59" t="str">
        <f>IFERROR(IF(GH$4="","",SUMIFS(Data!$E:$E,Data!$B:$B,'Data Tables'!$C6,Data!$C:$C,'Data Tables'!GH$4,Data!$D:$D,'Data Tables'!FZ$3)),"")</f>
        <v/>
      </c>
      <c r="GI6" s="59" t="str">
        <f>IFERROR(IF(GI$4="","",SUMIFS(Data!$E:$E,Data!$B:$B,'Data Tables'!$C6,Data!$C:$C,'Data Tables'!GI$4,Data!$D:$D,'Data Tables'!FZ$3)),"")</f>
        <v/>
      </c>
      <c r="GK6" s="61">
        <f>IFERROR(IF(GK$4="","",SUMIFS(Data!$E:$E,Data!$B:$B,'Data Tables'!$C6,Data!$C:$C,'Data Tables'!GK$4,Data!$D:$D,'Data Tables'!GK$3)),"")</f>
        <v>0</v>
      </c>
      <c r="GL6" s="60">
        <f>IFERROR(IF(GL$4="","",SUMIFS(Data!$E:$E,Data!$B:$B,'Data Tables'!$C6,Data!$C:$C,'Data Tables'!GL$4,Data!$D:$D,'Data Tables'!GK$3)),"")</f>
        <v>0</v>
      </c>
      <c r="GM6" s="59">
        <f>IFERROR(IF(GM$4="","",SUMIFS(Data!$E:$E,Data!$B:$B,'Data Tables'!$C6,Data!$C:$C,'Data Tables'!GM$4,Data!$D:$D,'Data Tables'!GK$3)),"")</f>
        <v>0</v>
      </c>
      <c r="GN6" s="59" t="str">
        <f>IFERROR(IF(GN$4="","",SUMIFS(Data!$E:$E,Data!$B:$B,'Data Tables'!$C6,Data!$C:$C,'Data Tables'!GN$4,Data!$D:$D,'Data Tables'!GK$3)),"")</f>
        <v/>
      </c>
      <c r="GO6" s="59" t="str">
        <f>IFERROR(IF(GO$4="","",SUMIFS(Data!$E:$E,Data!$B:$B,'Data Tables'!$C6,Data!$C:$C,'Data Tables'!GO$4,Data!$D:$D,'Data Tables'!GK$3)),"")</f>
        <v/>
      </c>
      <c r="GP6" s="59" t="str">
        <f>IFERROR(IF(GP$4="","",SUMIFS(Data!$E:$E,Data!$B:$B,'Data Tables'!$C6,Data!$C:$C,'Data Tables'!GP$4,Data!$D:$D,'Data Tables'!GK$3)),"")</f>
        <v/>
      </c>
      <c r="GQ6" s="59" t="str">
        <f>IFERROR(IF(GQ$4="","",SUMIFS(Data!$E:$E,Data!$B:$B,'Data Tables'!$C6,Data!$C:$C,'Data Tables'!GQ$4,Data!$D:$D,'Data Tables'!GK$3)),"")</f>
        <v/>
      </c>
      <c r="GR6" s="59" t="str">
        <f>IFERROR(IF(GR$4="","",SUMIFS(Data!$E:$E,Data!$B:$B,'Data Tables'!$C6,Data!$C:$C,'Data Tables'!GR$4,Data!$D:$D,'Data Tables'!GK$3)),"")</f>
        <v/>
      </c>
      <c r="GS6" s="59" t="str">
        <f>IFERROR(IF(GS$4="","",SUMIFS(Data!$E:$E,Data!$B:$B,'Data Tables'!$C6,Data!$C:$C,'Data Tables'!GS$4,Data!$D:$D,'Data Tables'!GK$3)),"")</f>
        <v/>
      </c>
      <c r="GT6" s="59" t="str">
        <f>IFERROR(IF(GT$4="","",SUMIFS(Data!$E:$E,Data!$B:$B,'Data Tables'!$C6,Data!$C:$C,'Data Tables'!GT$4,Data!$D:$D,'Data Tables'!GK$3)),"")</f>
        <v/>
      </c>
      <c r="GV6" s="59"/>
      <c r="GW6" s="59"/>
      <c r="GX6" s="60">
        <v>33995.386191999998</v>
      </c>
      <c r="GY6" s="61">
        <v>1890</v>
      </c>
      <c r="HA6" s="59"/>
      <c r="HB6" s="59"/>
      <c r="HC6" s="60">
        <f>SUM(GX$5:GX6)</f>
        <v>64004.345032999998</v>
      </c>
      <c r="HD6" s="61">
        <f>SUM(GY$5:GY6)</f>
        <v>3735</v>
      </c>
      <c r="HF6" s="59"/>
      <c r="HG6" s="59"/>
      <c r="HH6" s="60">
        <v>2827074.9742999901</v>
      </c>
      <c r="HI6" s="61">
        <v>2969973.65</v>
      </c>
      <c r="HK6" s="59"/>
      <c r="HL6" s="59"/>
      <c r="HM6" s="60">
        <f>SUM(HH$5:HH6)</f>
        <v>5936960.9440999907</v>
      </c>
      <c r="HN6" s="61">
        <f>SUM(HI$5:HI5)</f>
        <v>2258396.5699999998</v>
      </c>
      <c r="HP6" s="59"/>
      <c r="HQ6" s="59"/>
      <c r="HR6" s="60"/>
      <c r="HS6" s="61"/>
      <c r="HU6" s="59"/>
      <c r="HV6" s="59"/>
      <c r="HW6" s="60"/>
      <c r="HX6" s="61">
        <f>SUM(HS$5:HS6)</f>
        <v>0</v>
      </c>
      <c r="HZ6" s="59"/>
      <c r="IA6" s="59"/>
      <c r="IB6" s="60"/>
      <c r="IC6" s="61" t="e">
        <f t="shared" si="129"/>
        <v>#VALUE!</v>
      </c>
      <c r="IE6" s="59">
        <f>SUM($HZ$5:HZ6)</f>
        <v>0</v>
      </c>
      <c r="IF6" s="59">
        <f>SUM(IA$5:IA6)</f>
        <v>0</v>
      </c>
      <c r="IG6" s="60">
        <f>SUM(IB$5:IB6)</f>
        <v>0</v>
      </c>
      <c r="IH6" s="61" t="e">
        <f>SUM(IC$5:IC6)</f>
        <v>#VALUE!</v>
      </c>
      <c r="IJ6" s="33"/>
      <c r="IK6" s="33"/>
      <c r="IL6" s="34" t="e">
        <f t="shared" si="130"/>
        <v>#DIV/0!</v>
      </c>
      <c r="IM6" s="35" t="e">
        <f t="shared" si="131"/>
        <v>#VALUE!</v>
      </c>
      <c r="IO6" s="33"/>
      <c r="IP6" s="33"/>
      <c r="IQ6" s="34" t="e">
        <f t="shared" si="132"/>
        <v>#DIV/0!</v>
      </c>
      <c r="IR6" s="35" t="e">
        <f t="shared" si="133"/>
        <v>#VALUE!</v>
      </c>
      <c r="IT6" s="33"/>
      <c r="IU6" s="33"/>
      <c r="IV6" s="34" t="e">
        <f t="shared" si="134"/>
        <v>#DIV/0!</v>
      </c>
      <c r="IW6" s="35" t="e">
        <f t="shared" si="135"/>
        <v>#VALUE!</v>
      </c>
      <c r="IY6" s="33"/>
      <c r="IZ6" s="33"/>
      <c r="JA6" s="34" t="e">
        <f t="shared" si="136"/>
        <v>#DIV/0!</v>
      </c>
      <c r="JB6" s="35" t="e">
        <f t="shared" si="137"/>
        <v>#VALUE!</v>
      </c>
      <c r="JF6" s="35" t="e">
        <f t="shared" si="138"/>
        <v>#VALUE!</v>
      </c>
      <c r="JH6" s="35" t="e">
        <f t="shared" si="139"/>
        <v>#VALUE!</v>
      </c>
    </row>
    <row r="7" spans="2:268" s="1" customFormat="1" ht="12.75" customHeight="1" x14ac:dyDescent="0.2">
      <c r="B7" s="16">
        <f t="shared" si="140"/>
        <v>3</v>
      </c>
      <c r="C7" s="58">
        <f t="shared" ref="C7:C70" si="191">EOMONTH(C6,1)</f>
        <v>91</v>
      </c>
      <c r="F7" s="61">
        <f>IFERROR(IF(F$4="","",SUMIFS(Data!$E:$E,Data!$B:$B,'Data Tables'!$C7,Data!$C:$C,'Data Tables'!F$4,Data!$D:$D,'Data Tables'!F$3)),"")</f>
        <v>0</v>
      </c>
      <c r="G7" s="60">
        <f>IFERROR(IF(G$4="","",SUMIFS(Data!$E:$E,Data!$B:$B,'Data Tables'!$C7,Data!$C:$C,'Data Tables'!G$4,Data!$D:$D,'Data Tables'!F$3)),"")</f>
        <v>0</v>
      </c>
      <c r="H7" s="59">
        <f>IFERROR(IF(H$4="","",SUMIFS(Data!$E:$E,Data!$B:$B,'Data Tables'!$C7,Data!$C:$C,'Data Tables'!H$4,Data!$D:$D,'Data Tables'!F$3)),"")</f>
        <v>0</v>
      </c>
      <c r="I7" s="59" t="str">
        <f>IFERROR(IF(I$4="","",SUMIFS(Data!$E:$E,Data!$B:$B,'Data Tables'!$C7,Data!$C:$C,'Data Tables'!I$4,Data!$D:$D,'Data Tables'!F$3)),"")</f>
        <v/>
      </c>
      <c r="J7" s="59" t="str">
        <f>IFERROR(IF(J$4="","",SUMIFS(Data!$E:$E,Data!$B:$B,'Data Tables'!$C7,Data!$C:$C,'Data Tables'!J$4,Data!$D:$D,'Data Tables'!F$3)),"")</f>
        <v/>
      </c>
      <c r="K7" s="59" t="str">
        <f>IFERROR(IF(K$4="","",SUMIFS(Data!$E:$E,Data!$B:$B,'Data Tables'!$C7,Data!$C:$C,'Data Tables'!K$4,Data!$D:$D,'Data Tables'!F$3)),"")</f>
        <v/>
      </c>
      <c r="L7" s="59" t="str">
        <f>IFERROR(IF(L$4="","",SUMIFS(Data!$E:$E,Data!$B:$B,'Data Tables'!$C7,Data!$C:$C,'Data Tables'!L$4,Data!$D:$D,'Data Tables'!F$3)),"")</f>
        <v/>
      </c>
      <c r="M7" s="59" t="str">
        <f>IFERROR(IF(M$4="","",SUMIFS(Data!$E:$E,Data!$B:$B,'Data Tables'!$C7,Data!$C:$C,'Data Tables'!M$4,Data!$D:$D,'Data Tables'!F$3)),"")</f>
        <v/>
      </c>
      <c r="N7" s="59" t="str">
        <f>IFERROR(IF(N$4="","",SUMIFS(Data!$E:$E,Data!$B:$B,'Data Tables'!$C7,Data!$C:$C,'Data Tables'!N$4,Data!$D:$D,'Data Tables'!F$3)),"")</f>
        <v/>
      </c>
      <c r="O7" s="59" t="str">
        <f>IFERROR(IF(O$4="","",SUMIFS(Data!$E:$E,Data!$B:$B,'Data Tables'!$C7,Data!$C:$C,'Data Tables'!O$4,Data!$D:$D,'Data Tables'!F$3)),"")</f>
        <v/>
      </c>
      <c r="Q7" s="61">
        <f>IFERROR(IF(Q$4="","",SUMIFS(Data!$E:$E,Data!$B:$B,'Data Tables'!$C7,Data!$C:$C,'Data Tables'!Q$4,Data!$D:$D,'Data Tables'!Q$3)),"")</f>
        <v>0</v>
      </c>
      <c r="R7" s="60">
        <f>IFERROR(IF(R$4="","",SUMIFS(Data!$E:$E,Data!$B:$B,'Data Tables'!$C7,Data!$C:$C,'Data Tables'!R$4,Data!$D:$D,'Data Tables'!Q$3)),"")</f>
        <v>0</v>
      </c>
      <c r="S7" s="59">
        <f>IFERROR(IF(S$4="","",SUMIFS(Data!$E:$E,Data!$B:$B,'Data Tables'!$C7,Data!$C:$C,'Data Tables'!S$4,Data!$D:$D,'Data Tables'!Q$3)),"")</f>
        <v>0</v>
      </c>
      <c r="T7" s="59" t="str">
        <f>IFERROR(IF(T$4="","",SUMIFS(Data!$E:$E,Data!$B:$B,'Data Tables'!$C7,Data!$C:$C,'Data Tables'!T$4,Data!$D:$D,'Data Tables'!Q$3)),"")</f>
        <v/>
      </c>
      <c r="U7" s="59" t="str">
        <f>IFERROR(IF(U$4="","",SUMIFS(Data!$E:$E,Data!$B:$B,'Data Tables'!$C7,Data!$C:$C,'Data Tables'!U$4,Data!$D:$D,'Data Tables'!Q$3)),"")</f>
        <v/>
      </c>
      <c r="V7" s="59" t="str">
        <f>IFERROR(IF(V$4="","",SUMIFS(Data!$E:$E,Data!$B:$B,'Data Tables'!$C7,Data!$C:$C,'Data Tables'!V$4,Data!$D:$D,'Data Tables'!Q$3)),"")</f>
        <v/>
      </c>
      <c r="W7" s="59" t="str">
        <f>IFERROR(IF(W$4="","",SUMIFS(Data!$E:$E,Data!$B:$B,'Data Tables'!$C7,Data!$C:$C,'Data Tables'!W$4,Data!$D:$D,'Data Tables'!Q$3)),"")</f>
        <v/>
      </c>
      <c r="X7" s="59" t="str">
        <f>IFERROR(IF(X$4="","",SUMIFS(Data!$E:$E,Data!$B:$B,'Data Tables'!$C7,Data!$C:$C,'Data Tables'!X$4,Data!$D:$D,'Data Tables'!Q$3)),"")</f>
        <v/>
      </c>
      <c r="Y7" s="59" t="str">
        <f>IFERROR(IF(Y$4="","",SUMIFS(Data!$E:$E,Data!$B:$B,'Data Tables'!$C7,Data!$C:$C,'Data Tables'!Y$4,Data!$D:$D,'Data Tables'!Q$3)),"")</f>
        <v/>
      </c>
      <c r="Z7" s="59" t="str">
        <f>IFERROR(IF(Z$4="","",SUMIFS(Data!$E:$E,Data!$B:$B,'Data Tables'!$C7,Data!$C:$C,'Data Tables'!Z$4,Data!$D:$D,'Data Tables'!Q$3)),"")</f>
        <v/>
      </c>
      <c r="AB7" s="61">
        <f>IFERROR(IF(AB$4="","",SUMIFS(Data!$E:$E,Data!$B:$B,'Data Tables'!$C7,Data!$C:$C,'Data Tables'!AB$4,Data!$D:$D,'Data Tables'!AB$3)),"")</f>
        <v>0</v>
      </c>
      <c r="AC7" s="60">
        <f>IFERROR(IF(AC$4="","",SUMIFS(Data!$E:$E,Data!$B:$B,'Data Tables'!$C7,Data!$C:$C,'Data Tables'!AC$4,Data!$D:$D,'Data Tables'!AB$3)),"")</f>
        <v>0</v>
      </c>
      <c r="AD7" s="59">
        <f>IFERROR(IF(AD$4="","",SUMIFS(Data!$E:$E,Data!$B:$B,'Data Tables'!$C7,Data!$C:$C,'Data Tables'!AD$4,Data!$D:$D,'Data Tables'!AB$3)),"")</f>
        <v>0</v>
      </c>
      <c r="AE7" s="59" t="str">
        <f>IFERROR(IF(AE$4="","",SUMIFS(Data!$E:$E,Data!$B:$B,'Data Tables'!$C7,Data!$C:$C,'Data Tables'!AE$4,Data!$D:$D,'Data Tables'!AB$3)),"")</f>
        <v/>
      </c>
      <c r="AF7" s="59" t="str">
        <f>IFERROR(IF(AF$4="","",SUMIFS(Data!$E:$E,Data!$B:$B,'Data Tables'!$C7,Data!$C:$C,'Data Tables'!AF$4,Data!$D:$D,'Data Tables'!AB$3)),"")</f>
        <v/>
      </c>
      <c r="AG7" s="59" t="str">
        <f>IFERROR(IF(AG$4="","",SUMIFS(Data!$E:$E,Data!$B:$B,'Data Tables'!$C7,Data!$C:$C,'Data Tables'!AG$4,Data!$D:$D,'Data Tables'!AB$3)),"")</f>
        <v/>
      </c>
      <c r="AH7" s="59" t="str">
        <f>IFERROR(IF(AH$4="","",SUMIFS(Data!$E:$E,Data!$B:$B,'Data Tables'!$C7,Data!$C:$C,'Data Tables'!AH$4,Data!$D:$D,'Data Tables'!AB$3)),"")</f>
        <v/>
      </c>
      <c r="AI7" s="59" t="str">
        <f>IFERROR(IF(AI$4="","",SUMIFS(Data!$E:$E,Data!$B:$B,'Data Tables'!$C7,Data!$C:$C,'Data Tables'!AI$4,Data!$D:$D,'Data Tables'!AB$3)),"")</f>
        <v/>
      </c>
      <c r="AJ7" s="59" t="str">
        <f>IFERROR(IF(AJ$4="","",SUMIFS(Data!$E:$E,Data!$B:$B,'Data Tables'!$C7,Data!$C:$C,'Data Tables'!AJ$4,Data!$D:$D,'Data Tables'!AB$3)),"")</f>
        <v/>
      </c>
      <c r="AK7" s="59" t="str">
        <f>IFERROR(IF(AK$4="","",SUMIFS(Data!$E:$E,Data!$B:$B,'Data Tables'!$C7,Data!$C:$C,'Data Tables'!AK$4,Data!$D:$D,'Data Tables'!AB$3)),"")</f>
        <v/>
      </c>
      <c r="AM7" s="61">
        <f>IFERROR(IF(AM$4="","",SUMIFS(Data!$E:$E,Data!$B:$B,'Data Tables'!$C7,Data!$C:$C,'Data Tables'!AM$4,Data!$D:$D,'Data Tables'!AM$3)),"")</f>
        <v>0</v>
      </c>
      <c r="AN7" s="60">
        <f>IFERROR(IF(AN$4="","",SUMIFS(Data!$E:$E,Data!$B:$B,'Data Tables'!$C7,Data!$C:$C,'Data Tables'!AN$4,Data!$D:$D,'Data Tables'!AM$3)),"")</f>
        <v>0</v>
      </c>
      <c r="AO7" s="59">
        <f>IFERROR(IF(AO$4="","",SUMIFS(Data!$E:$E,Data!$B:$B,'Data Tables'!$C7,Data!$C:$C,'Data Tables'!AO$4,Data!$D:$D,'Data Tables'!AM$3)),"")</f>
        <v>0</v>
      </c>
      <c r="AP7" s="59" t="str">
        <f>IFERROR(IF(AP$4="","",SUMIFS(Data!$E:$E,Data!$B:$B,'Data Tables'!$C7,Data!$C:$C,'Data Tables'!AP$4,Data!$D:$D,'Data Tables'!AM$3)),"")</f>
        <v/>
      </c>
      <c r="AQ7" s="59" t="str">
        <f>IFERROR(IF(AQ$4="","",SUMIFS(Data!$E:$E,Data!$B:$B,'Data Tables'!$C7,Data!$C:$C,'Data Tables'!AQ$4,Data!$D:$D,'Data Tables'!AM$3)),"")</f>
        <v/>
      </c>
      <c r="AR7" s="59" t="str">
        <f>IFERROR(IF(AR$4="","",SUMIFS(Data!$E:$E,Data!$B:$B,'Data Tables'!$C7,Data!$C:$C,'Data Tables'!AR$4,Data!$D:$D,'Data Tables'!AM$3)),"")</f>
        <v/>
      </c>
      <c r="AS7" s="59" t="str">
        <f>IFERROR(IF(AS$4="","",SUMIFS(Data!$E:$E,Data!$B:$B,'Data Tables'!$C7,Data!$C:$C,'Data Tables'!AS$4,Data!$D:$D,'Data Tables'!AM$3)),"")</f>
        <v/>
      </c>
      <c r="AT7" s="59" t="str">
        <f>IFERROR(IF(AT$4="","",SUMIFS(Data!$E:$E,Data!$B:$B,'Data Tables'!$C7,Data!$C:$C,'Data Tables'!AT$4,Data!$D:$D,'Data Tables'!AM$3)),"")</f>
        <v/>
      </c>
      <c r="AU7" s="59" t="str">
        <f>IFERROR(IF(AU$4="","",SUMIFS(Data!$E:$E,Data!$B:$B,'Data Tables'!$C7,Data!$C:$C,'Data Tables'!AU$4,Data!$D:$D,'Data Tables'!AM$3)),"")</f>
        <v/>
      </c>
      <c r="AV7" s="59" t="str">
        <f>IFERROR(IF(AV$4="","",SUMIFS(Data!$E:$E,Data!$B:$B,'Data Tables'!$C7,Data!$C:$C,'Data Tables'!AV$4,Data!$D:$D,'Data Tables'!AM$3)),"")</f>
        <v/>
      </c>
      <c r="AX7" s="74">
        <f t="shared" si="107"/>
        <v>0</v>
      </c>
      <c r="AY7" s="75">
        <f t="shared" si="108"/>
        <v>0</v>
      </c>
      <c r="AZ7" s="76">
        <f t="shared" si="109"/>
        <v>0</v>
      </c>
      <c r="BA7" s="76" t="str">
        <f t="shared" si="110"/>
        <v/>
      </c>
      <c r="BB7" s="76" t="str">
        <f t="shared" si="111"/>
        <v/>
      </c>
      <c r="BC7" s="76" t="str">
        <f t="shared" si="112"/>
        <v/>
      </c>
      <c r="BD7" s="76" t="str">
        <f t="shared" si="113"/>
        <v/>
      </c>
      <c r="BE7" s="76" t="str">
        <f t="shared" si="114"/>
        <v/>
      </c>
      <c r="BF7" s="76" t="str">
        <f t="shared" si="115"/>
        <v/>
      </c>
      <c r="BG7" s="76" t="str">
        <f t="shared" si="116"/>
        <v/>
      </c>
      <c r="BI7" s="61">
        <f>IFERROR(IF(BI$4="","",SUMIFS(Data!$E:$E,Data!$B:$B,'Data Tables'!$C7,Data!$C:$C,'Data Tables'!BI$4,Data!$D:$D,'Data Tables'!BI$3)),"")</f>
        <v>0</v>
      </c>
      <c r="BJ7" s="60">
        <f>IFERROR(IF(BJ$4="","",SUMIFS(Data!$E:$E,Data!$B:$B,'Data Tables'!$C7,Data!$C:$C,'Data Tables'!BJ$4,Data!$D:$D,'Data Tables'!BI$3)),"")</f>
        <v>0</v>
      </c>
      <c r="BK7" s="59">
        <f>IFERROR(IF(BK$4="","",SUMIFS(Data!$E:$E,Data!$B:$B,'Data Tables'!$C7,Data!$C:$C,'Data Tables'!BK$4,Data!$D:$D,'Data Tables'!BI$3)),"")</f>
        <v>0</v>
      </c>
      <c r="BL7" s="59" t="str">
        <f>IFERROR(IF(BL$4="","",SUMIFS(Data!$E:$E,Data!$B:$B,'Data Tables'!$C7,Data!$C:$C,'Data Tables'!BL$4,Data!$D:$D,'Data Tables'!BI$3)),"")</f>
        <v/>
      </c>
      <c r="BM7" s="59" t="str">
        <f>IFERROR(IF(BM$4="","",SUMIFS(Data!$E:$E,Data!$B:$B,'Data Tables'!$C7,Data!$C:$C,'Data Tables'!BM$4,Data!$D:$D,'Data Tables'!BI$3)),"")</f>
        <v/>
      </c>
      <c r="BN7" s="59" t="str">
        <f>IFERROR(IF(BN$4="","",SUMIFS(Data!$E:$E,Data!$B:$B,'Data Tables'!$C7,Data!$C:$C,'Data Tables'!BN$4,Data!$D:$D,'Data Tables'!BI$3)),"")</f>
        <v/>
      </c>
      <c r="BO7" s="59" t="str">
        <f>IFERROR(IF(BO$4="","",SUMIFS(Data!$E:$E,Data!$B:$B,'Data Tables'!$C7,Data!$C:$C,'Data Tables'!BO$4,Data!$D:$D,'Data Tables'!BI$3)),"")</f>
        <v/>
      </c>
      <c r="BP7" s="59" t="str">
        <f>IFERROR(IF(BP$4="","",SUMIFS(Data!$E:$E,Data!$B:$B,'Data Tables'!$C7,Data!$C:$C,'Data Tables'!BP$4,Data!$D:$D,'Data Tables'!BI$3)),"")</f>
        <v/>
      </c>
      <c r="BQ7" s="59" t="str">
        <f>IFERROR(IF(BQ$4="","",SUMIFS(Data!$E:$E,Data!$B:$B,'Data Tables'!$C7,Data!$C:$C,'Data Tables'!BQ$4,Data!$D:$D,'Data Tables'!BI$3)),"")</f>
        <v/>
      </c>
      <c r="BR7" s="59" t="str">
        <f>IFERROR(IF(BR$4="","",SUMIFS(Data!$E:$E,Data!$B:$B,'Data Tables'!$C7,Data!$C:$C,'Data Tables'!BR$4,Data!$D:$D,'Data Tables'!BI$3)),"")</f>
        <v/>
      </c>
      <c r="BT7" s="74">
        <f t="shared" si="117"/>
        <v>0</v>
      </c>
      <c r="BU7" s="79">
        <f t="shared" si="118"/>
        <v>0</v>
      </c>
      <c r="BV7" s="78">
        <f t="shared" si="119"/>
        <v>0</v>
      </c>
      <c r="BW7" s="78" t="str">
        <f t="shared" si="120"/>
        <v/>
      </c>
      <c r="BX7" s="78" t="str">
        <f t="shared" si="121"/>
        <v/>
      </c>
      <c r="BY7" s="78" t="str">
        <f t="shared" si="122"/>
        <v/>
      </c>
      <c r="BZ7" s="78" t="str">
        <f t="shared" si="123"/>
        <v/>
      </c>
      <c r="CA7" s="78" t="str">
        <f t="shared" si="124"/>
        <v/>
      </c>
      <c r="CB7" s="78" t="str">
        <f t="shared" si="125"/>
        <v/>
      </c>
      <c r="CC7" s="78" t="str">
        <f t="shared" si="126"/>
        <v/>
      </c>
      <c r="CE7" s="61">
        <f>IFERROR(IF(CE$4="","",SUMIFS(Data!$E:$E,Data!$B:$B,'Data Tables'!$C7,Data!$C:$C,'Data Tables'!CE$4,Data!$D:$D,'Data Tables'!CE$3)),"")</f>
        <v>0</v>
      </c>
      <c r="CF7" s="60">
        <f>IFERROR(IF(CF$4="","",SUMIFS(Data!$E:$E,Data!$B:$B,'Data Tables'!$C7,Data!$C:$C,'Data Tables'!CF$4,Data!$D:$D,'Data Tables'!CE$3)),"")</f>
        <v>0</v>
      </c>
      <c r="CG7" s="59">
        <f>IFERROR(IF(CG$4="","",SUMIFS(Data!$E:$E,Data!$B:$B,'Data Tables'!$C7,Data!$C:$C,'Data Tables'!CG$4,Data!$D:$D,'Data Tables'!CE$3)),"")</f>
        <v>0</v>
      </c>
      <c r="CH7" s="59" t="str">
        <f>IFERROR(IF(CH$4="","",SUMIFS(Data!$E:$E,Data!$B:$B,'Data Tables'!$C7,Data!$C:$C,'Data Tables'!CH$4,Data!$D:$D,'Data Tables'!CE$3)),"")</f>
        <v/>
      </c>
      <c r="CI7" s="59" t="str">
        <f>IFERROR(IF(CI$4="","",SUMIFS(Data!$E:$E,Data!$B:$B,'Data Tables'!$C7,Data!$C:$C,'Data Tables'!CI$4,Data!$D:$D,'Data Tables'!CE$3)),"")</f>
        <v/>
      </c>
      <c r="CJ7" s="59" t="str">
        <f>IFERROR(IF(CJ$4="","",SUMIFS(Data!$E:$E,Data!$B:$B,'Data Tables'!$C7,Data!$C:$C,'Data Tables'!CJ$4,Data!$D:$D,'Data Tables'!CE$3)),"")</f>
        <v/>
      </c>
      <c r="CK7" s="59" t="str">
        <f>IFERROR(IF(CK$4="","",SUMIFS(Data!$E:$E,Data!$B:$B,'Data Tables'!$C7,Data!$C:$C,'Data Tables'!CK$4,Data!$D:$D,'Data Tables'!CE$3)),"")</f>
        <v/>
      </c>
      <c r="CL7" s="59" t="str">
        <f>IFERROR(IF(CL$4="","",SUMIFS(Data!$E:$E,Data!$B:$B,'Data Tables'!$C7,Data!$C:$C,'Data Tables'!CL$4,Data!$D:$D,'Data Tables'!CE$3)),"")</f>
        <v/>
      </c>
      <c r="CM7" s="59" t="str">
        <f>IFERROR(IF(CM$4="","",SUMIFS(Data!$E:$E,Data!$B:$B,'Data Tables'!$C7,Data!$C:$C,'Data Tables'!CM$4,Data!$D:$D,'Data Tables'!CE$3)),"")</f>
        <v/>
      </c>
      <c r="CN7" s="59" t="str">
        <f>IFERROR(IF(CN$4="","",SUMIFS(Data!$E:$E,Data!$B:$B,'Data Tables'!$C7,Data!$C:$C,'Data Tables'!CN$4,Data!$D:$D,'Data Tables'!CE$3)),"")</f>
        <v/>
      </c>
      <c r="CP7" s="61">
        <f>IFERROR(IF(CP$4="","",SUMIFS(Data!$E:$E,Data!$B:$B,'Data Tables'!$C7,Data!$C:$C,'Data Tables'!CP$4,Data!$D:$D,'Data Tables'!CP$3)),"")</f>
        <v>0</v>
      </c>
      <c r="CQ7" s="60">
        <f>IFERROR(IF(CQ$4="","",SUMIFS(Data!$E:$E,Data!$B:$B,'Data Tables'!$C7,Data!$C:$C,'Data Tables'!CQ$4,Data!$D:$D,'Data Tables'!CP$3)),"")</f>
        <v>0</v>
      </c>
      <c r="CR7" s="59">
        <f>IFERROR(IF(CR$4="","",SUMIFS(Data!$E:$E,Data!$B:$B,'Data Tables'!$C7,Data!$C:$C,'Data Tables'!CR$4,Data!$D:$D,'Data Tables'!CP$3)),"")</f>
        <v>0</v>
      </c>
      <c r="CS7" s="59" t="str">
        <f>IFERROR(IF(CS$4="","",SUMIFS(Data!$E:$E,Data!$B:$B,'Data Tables'!$C7,Data!$C:$C,'Data Tables'!CS$4,Data!$D:$D,'Data Tables'!CP$3)),"")</f>
        <v/>
      </c>
      <c r="CT7" s="59" t="str">
        <f>IFERROR(IF(CT$4="","",SUMIFS(Data!$E:$E,Data!$B:$B,'Data Tables'!$C7,Data!$C:$C,'Data Tables'!CT$4,Data!$D:$D,'Data Tables'!CP$3)),"")</f>
        <v/>
      </c>
      <c r="CU7" s="59" t="str">
        <f>IFERROR(IF(CU$4="","",SUMIFS(Data!$E:$E,Data!$B:$B,'Data Tables'!$C7,Data!$C:$C,'Data Tables'!CU$4,Data!$D:$D,'Data Tables'!CP$3)),"")</f>
        <v/>
      </c>
      <c r="CV7" s="59" t="str">
        <f>IFERROR(IF(CV$4="","",SUMIFS(Data!$E:$E,Data!$B:$B,'Data Tables'!$C7,Data!$C:$C,'Data Tables'!CV$4,Data!$D:$D,'Data Tables'!CP$3)),"")</f>
        <v/>
      </c>
      <c r="CW7" s="59" t="str">
        <f>IFERROR(IF(CW$4="","",SUMIFS(Data!$E:$E,Data!$B:$B,'Data Tables'!$C7,Data!$C:$C,'Data Tables'!CW$4,Data!$D:$D,'Data Tables'!CP$3)),"")</f>
        <v/>
      </c>
      <c r="CX7" s="59" t="str">
        <f>IFERROR(IF(CX$4="","",SUMIFS(Data!$E:$E,Data!$B:$B,'Data Tables'!$C7,Data!$C:$C,'Data Tables'!CX$4,Data!$D:$D,'Data Tables'!CP$3)),"")</f>
        <v/>
      </c>
      <c r="CY7" s="59" t="str">
        <f>IFERROR(IF(CY$4="","",SUMIFS(Data!$E:$E,Data!$B:$B,'Data Tables'!$C7,Data!$C:$C,'Data Tables'!CY$4,Data!$D:$D,'Data Tables'!CP$3)),"")</f>
        <v/>
      </c>
      <c r="DA7" s="77">
        <f t="shared" si="141"/>
        <v>0</v>
      </c>
      <c r="DB7" s="79">
        <f t="shared" si="142"/>
        <v>0</v>
      </c>
      <c r="DC7" s="78">
        <f t="shared" si="143"/>
        <v>0</v>
      </c>
      <c r="DD7" s="78" t="str">
        <f t="shared" si="144"/>
        <v/>
      </c>
      <c r="DE7" s="78" t="str">
        <f t="shared" si="145"/>
        <v/>
      </c>
      <c r="DF7" s="78" t="str">
        <f t="shared" si="146"/>
        <v/>
      </c>
      <c r="DG7" s="78" t="str">
        <f t="shared" si="147"/>
        <v/>
      </c>
      <c r="DH7" s="78" t="str">
        <f t="shared" si="148"/>
        <v/>
      </c>
      <c r="DI7" s="78" t="str">
        <f t="shared" si="149"/>
        <v/>
      </c>
      <c r="DJ7" s="78" t="str">
        <f t="shared" si="150"/>
        <v/>
      </c>
      <c r="DL7" s="77">
        <f t="shared" si="151"/>
        <v>0</v>
      </c>
      <c r="DM7" s="79">
        <f t="shared" si="152"/>
        <v>0</v>
      </c>
      <c r="DN7" s="78">
        <f t="shared" si="153"/>
        <v>0</v>
      </c>
      <c r="DO7" s="78" t="str">
        <f t="shared" si="154"/>
        <v/>
      </c>
      <c r="DP7" s="78" t="str">
        <f t="shared" si="155"/>
        <v/>
      </c>
      <c r="DQ7" s="78" t="str">
        <f t="shared" si="156"/>
        <v/>
      </c>
      <c r="DR7" s="78" t="str">
        <f t="shared" si="157"/>
        <v/>
      </c>
      <c r="DS7" s="78" t="str">
        <f t="shared" si="158"/>
        <v/>
      </c>
      <c r="DT7" s="78" t="str">
        <f t="shared" si="159"/>
        <v/>
      </c>
      <c r="DU7" s="78" t="str">
        <f t="shared" si="160"/>
        <v/>
      </c>
      <c r="DW7" s="61">
        <f>IFERROR(IF(DW$4="","",SUMIFS(Data!$E:$E,Data!$B:$B,'Data Tables'!$C7,Data!$C:$C,'Data Tables'!DW$4,Data!$D:$D,'Data Tables'!DW$3)),"")</f>
        <v>0</v>
      </c>
      <c r="DX7" s="60">
        <f>IFERROR(IF(DX$4="","",SUMIFS(Data!$E:$E,Data!$B:$B,'Data Tables'!$C7,Data!$C:$C,'Data Tables'!DX$4,Data!$D:$D,'Data Tables'!DW$3)),"")</f>
        <v>0</v>
      </c>
      <c r="DY7" s="59">
        <f>IFERROR(IF(DY$4="","",SUMIFS(Data!$E:$E,Data!$B:$B,'Data Tables'!$C7,Data!$C:$C,'Data Tables'!DY$4,Data!$D:$D,'Data Tables'!DW$3)),"")</f>
        <v>0</v>
      </c>
      <c r="DZ7" s="59" t="str">
        <f>IFERROR(IF(DZ$4="","",SUMIFS(Data!$E:$E,Data!$B:$B,'Data Tables'!$C7,Data!$C:$C,'Data Tables'!DZ$4,Data!$D:$D,'Data Tables'!DW$3)),"")</f>
        <v/>
      </c>
      <c r="EA7" s="59" t="str">
        <f>IFERROR(IF(EA$4="","",SUMIFS(Data!$E:$E,Data!$B:$B,'Data Tables'!$C7,Data!$C:$C,'Data Tables'!EA$4,Data!$D:$D,'Data Tables'!DW$3)),"")</f>
        <v/>
      </c>
      <c r="EB7" s="59" t="str">
        <f>IFERROR(IF(EB$4="","",SUMIFS(Data!$E:$E,Data!$B:$B,'Data Tables'!$C7,Data!$C:$C,'Data Tables'!EB$4,Data!$D:$D,'Data Tables'!DW$3)),"")</f>
        <v/>
      </c>
      <c r="EC7" s="59" t="str">
        <f>IFERROR(IF(EC$4="","",SUMIFS(Data!$E:$E,Data!$B:$B,'Data Tables'!$C7,Data!$C:$C,'Data Tables'!EC$4,Data!$D:$D,'Data Tables'!DW$3)),"")</f>
        <v/>
      </c>
      <c r="ED7" s="59" t="str">
        <f>IFERROR(IF(ED$4="","",SUMIFS(Data!$E:$E,Data!$B:$B,'Data Tables'!$C7,Data!$C:$C,'Data Tables'!ED$4,Data!$D:$D,'Data Tables'!DW$3)),"")</f>
        <v/>
      </c>
      <c r="EE7" s="59" t="str">
        <f>IFERROR(IF(EE$4="","",SUMIFS(Data!$E:$E,Data!$B:$B,'Data Tables'!$C7,Data!$C:$C,'Data Tables'!EE$4,Data!$D:$D,'Data Tables'!DW$3)),"")</f>
        <v/>
      </c>
      <c r="EF7" s="59" t="str">
        <f>IFERROR(IF(EF$4="","",SUMIFS(Data!$E:$E,Data!$B:$B,'Data Tables'!$C7,Data!$C:$C,'Data Tables'!EF$4,Data!$D:$D,'Data Tables'!DW$3)),"")</f>
        <v/>
      </c>
      <c r="EH7" s="77">
        <f t="shared" si="161"/>
        <v>0</v>
      </c>
      <c r="EI7" s="79">
        <f t="shared" si="162"/>
        <v>0</v>
      </c>
      <c r="EJ7" s="78">
        <f t="shared" si="163"/>
        <v>0</v>
      </c>
      <c r="EK7" s="78" t="str">
        <f t="shared" si="164"/>
        <v/>
      </c>
      <c r="EL7" s="78" t="str">
        <f t="shared" si="165"/>
        <v/>
      </c>
      <c r="EM7" s="78" t="str">
        <f t="shared" si="166"/>
        <v/>
      </c>
      <c r="EN7" s="78" t="str">
        <f t="shared" si="167"/>
        <v/>
      </c>
      <c r="EO7" s="78" t="str">
        <f t="shared" si="168"/>
        <v/>
      </c>
      <c r="EP7" s="78" t="str">
        <f t="shared" si="169"/>
        <v/>
      </c>
      <c r="EQ7" s="78" t="str">
        <f t="shared" si="170"/>
        <v/>
      </c>
      <c r="ES7" s="61">
        <f>IFERROR(IF(ES$4="","",SUMIFS(Data!$E:$E,Data!$B:$B,'Data Tables'!$C7,Data!$C:$C,'Data Tables'!ES$4,Data!$D:$D,'Data Tables'!ES$3)),"")</f>
        <v>0</v>
      </c>
      <c r="ET7" s="60">
        <f>IFERROR(IF(ET$4="","",SUMIFS(Data!$E:$E,Data!$B:$B,'Data Tables'!$C7,Data!$C:$C,'Data Tables'!ET$4,Data!$D:$D,'Data Tables'!ES$3)),"")</f>
        <v>0</v>
      </c>
      <c r="EU7" s="59">
        <f>IFERROR(IF(EU$4="","",SUMIFS(Data!$E:$E,Data!$B:$B,'Data Tables'!$C7,Data!$C:$C,'Data Tables'!EU$4,Data!$D:$D,'Data Tables'!ES$3)),"")</f>
        <v>0</v>
      </c>
      <c r="EV7" s="59" t="str">
        <f>IFERROR(IF(EV$4="","",SUMIFS(Data!$E:$E,Data!$B:$B,'Data Tables'!$C7,Data!$C:$C,'Data Tables'!EV$4,Data!$D:$D,'Data Tables'!ES$3)),"")</f>
        <v/>
      </c>
      <c r="EW7" s="59" t="str">
        <f>IFERROR(IF(EW$4="","",SUMIFS(Data!$E:$E,Data!$B:$B,'Data Tables'!$C7,Data!$C:$C,'Data Tables'!EW$4,Data!$D:$D,'Data Tables'!ES$3)),"")</f>
        <v/>
      </c>
      <c r="EX7" s="59" t="str">
        <f>IFERROR(IF(EX$4="","",SUMIFS(Data!$E:$E,Data!$B:$B,'Data Tables'!$C7,Data!$C:$C,'Data Tables'!EX$4,Data!$D:$D,'Data Tables'!ES$3)),"")</f>
        <v/>
      </c>
      <c r="EY7" s="59" t="str">
        <f>IFERROR(IF(EY$4="","",SUMIFS(Data!$E:$E,Data!$B:$B,'Data Tables'!$C7,Data!$C:$C,'Data Tables'!EY$4,Data!$D:$D,'Data Tables'!ES$3)),"")</f>
        <v/>
      </c>
      <c r="EZ7" s="59" t="str">
        <f>IFERROR(IF(EZ$4="","",SUMIFS(Data!$E:$E,Data!$B:$B,'Data Tables'!$C7,Data!$C:$C,'Data Tables'!EZ$4,Data!$D:$D,'Data Tables'!ES$3)),"")</f>
        <v/>
      </c>
      <c r="FA7" s="59" t="str">
        <f>IFERROR(IF(FA$4="","",SUMIFS(Data!$E:$E,Data!$B:$B,'Data Tables'!$C7,Data!$C:$C,'Data Tables'!FA$4,Data!$D:$D,'Data Tables'!ES$3)),"")</f>
        <v/>
      </c>
      <c r="FB7" s="59" t="str">
        <f>IFERROR(IF(FB$4="","",SUMIFS(Data!$E:$E,Data!$B:$B,'Data Tables'!$C7,Data!$C:$C,'Data Tables'!FB$4,Data!$D:$D,'Data Tables'!ES$3)),"")</f>
        <v/>
      </c>
      <c r="FD7" s="77">
        <f t="shared" si="171"/>
        <v>0</v>
      </c>
      <c r="FE7" s="79">
        <f t="shared" si="172"/>
        <v>0</v>
      </c>
      <c r="FF7" s="78">
        <f t="shared" si="173"/>
        <v>0</v>
      </c>
      <c r="FG7" s="78" t="str">
        <f t="shared" si="174"/>
        <v/>
      </c>
      <c r="FH7" s="78" t="str">
        <f t="shared" si="175"/>
        <v/>
      </c>
      <c r="FI7" s="78" t="str">
        <f t="shared" si="176"/>
        <v/>
      </c>
      <c r="FJ7" s="78" t="str">
        <f t="shared" si="177"/>
        <v/>
      </c>
      <c r="FK7" s="78" t="str">
        <f t="shared" si="178"/>
        <v/>
      </c>
      <c r="FL7" s="78" t="str">
        <f t="shared" si="179"/>
        <v/>
      </c>
      <c r="FM7" s="78" t="str">
        <f t="shared" si="180"/>
        <v/>
      </c>
      <c r="FO7" s="77">
        <f t="shared" si="181"/>
        <v>0</v>
      </c>
      <c r="FP7" s="79">
        <f t="shared" si="182"/>
        <v>0</v>
      </c>
      <c r="FQ7" s="78">
        <f t="shared" si="183"/>
        <v>0</v>
      </c>
      <c r="FR7" s="78" t="str">
        <f t="shared" si="184"/>
        <v/>
      </c>
      <c r="FS7" s="78" t="str">
        <f t="shared" si="185"/>
        <v/>
      </c>
      <c r="FT7" s="78" t="str">
        <f t="shared" si="186"/>
        <v/>
      </c>
      <c r="FU7" s="78" t="str">
        <f t="shared" si="187"/>
        <v/>
      </c>
      <c r="FV7" s="78" t="str">
        <f t="shared" si="188"/>
        <v/>
      </c>
      <c r="FW7" s="78" t="str">
        <f t="shared" si="189"/>
        <v/>
      </c>
      <c r="FX7" s="78" t="str">
        <f t="shared" si="190"/>
        <v/>
      </c>
      <c r="FZ7" s="61">
        <f>IFERROR(IF(FZ$4="","",SUMIFS(Data!$E:$E,Data!$B:$B,'Data Tables'!$C7,Data!$C:$C,'Data Tables'!FZ$4,Data!$D:$D,'Data Tables'!FZ$3)),"")</f>
        <v>0</v>
      </c>
      <c r="GA7" s="60">
        <f>IFERROR(IF(GA$4="","",SUMIFS(Data!$E:$E,Data!$B:$B,'Data Tables'!$C7,Data!$C:$C,'Data Tables'!GA$4,Data!$D:$D,'Data Tables'!FZ$3)),"")</f>
        <v>0</v>
      </c>
      <c r="GB7" s="59">
        <f>IFERROR(IF(GB$4="","",SUMIFS(Data!$E:$E,Data!$B:$B,'Data Tables'!$C7,Data!$C:$C,'Data Tables'!GB$4,Data!$D:$D,'Data Tables'!FZ$3)),"")</f>
        <v>0</v>
      </c>
      <c r="GC7" s="59" t="str">
        <f>IFERROR(IF(GC$4="","",SUMIFS(Data!$E:$E,Data!$B:$B,'Data Tables'!$C7,Data!$C:$C,'Data Tables'!GC$4,Data!$D:$D,'Data Tables'!FZ$3)),"")</f>
        <v/>
      </c>
      <c r="GD7" s="59" t="str">
        <f>IFERROR(IF(GD$4="","",SUMIFS(Data!$E:$E,Data!$B:$B,'Data Tables'!$C7,Data!$C:$C,'Data Tables'!GD$4,Data!$D:$D,'Data Tables'!FZ$3)),"")</f>
        <v/>
      </c>
      <c r="GE7" s="59" t="str">
        <f>IFERROR(IF(GE$4="","",SUMIFS(Data!$E:$E,Data!$B:$B,'Data Tables'!$C7,Data!$C:$C,'Data Tables'!GE$4,Data!$D:$D,'Data Tables'!FZ$3)),"")</f>
        <v/>
      </c>
      <c r="GF7" s="59" t="str">
        <f>IFERROR(IF(GF$4="","",SUMIFS(Data!$E:$E,Data!$B:$B,'Data Tables'!$C7,Data!$C:$C,'Data Tables'!GF$4,Data!$D:$D,'Data Tables'!FZ$3)),"")</f>
        <v/>
      </c>
      <c r="GG7" s="59" t="str">
        <f>IFERROR(IF(GG$4="","",SUMIFS(Data!$E:$E,Data!$B:$B,'Data Tables'!$C7,Data!$C:$C,'Data Tables'!GG$4,Data!$D:$D,'Data Tables'!FZ$3)),"")</f>
        <v/>
      </c>
      <c r="GH7" s="59" t="str">
        <f>IFERROR(IF(GH$4="","",SUMIFS(Data!$E:$E,Data!$B:$B,'Data Tables'!$C7,Data!$C:$C,'Data Tables'!GH$4,Data!$D:$D,'Data Tables'!FZ$3)),"")</f>
        <v/>
      </c>
      <c r="GI7" s="59" t="str">
        <f>IFERROR(IF(GI$4="","",SUMIFS(Data!$E:$E,Data!$B:$B,'Data Tables'!$C7,Data!$C:$C,'Data Tables'!GI$4,Data!$D:$D,'Data Tables'!FZ$3)),"")</f>
        <v/>
      </c>
      <c r="GK7" s="61">
        <f>IFERROR(IF(GK$4="","",SUMIFS(Data!$E:$E,Data!$B:$B,'Data Tables'!$C7,Data!$C:$C,'Data Tables'!GK$4,Data!$D:$D,'Data Tables'!GK$3)),"")</f>
        <v>0</v>
      </c>
      <c r="GL7" s="60">
        <f>IFERROR(IF(GL$4="","",SUMIFS(Data!$E:$E,Data!$B:$B,'Data Tables'!$C7,Data!$C:$C,'Data Tables'!GL$4,Data!$D:$D,'Data Tables'!GK$3)),"")</f>
        <v>0</v>
      </c>
      <c r="GM7" s="59">
        <f>IFERROR(IF(GM$4="","",SUMIFS(Data!$E:$E,Data!$B:$B,'Data Tables'!$C7,Data!$C:$C,'Data Tables'!GM$4,Data!$D:$D,'Data Tables'!GK$3)),"")</f>
        <v>0</v>
      </c>
      <c r="GN7" s="59" t="str">
        <f>IFERROR(IF(GN$4="","",SUMIFS(Data!$E:$E,Data!$B:$B,'Data Tables'!$C7,Data!$C:$C,'Data Tables'!GN$4,Data!$D:$D,'Data Tables'!GK$3)),"")</f>
        <v/>
      </c>
      <c r="GO7" s="59" t="str">
        <f>IFERROR(IF(GO$4="","",SUMIFS(Data!$E:$E,Data!$B:$B,'Data Tables'!$C7,Data!$C:$C,'Data Tables'!GO$4,Data!$D:$D,'Data Tables'!GK$3)),"")</f>
        <v/>
      </c>
      <c r="GP7" s="59" t="str">
        <f>IFERROR(IF(GP$4="","",SUMIFS(Data!$E:$E,Data!$B:$B,'Data Tables'!$C7,Data!$C:$C,'Data Tables'!GP$4,Data!$D:$D,'Data Tables'!GK$3)),"")</f>
        <v/>
      </c>
      <c r="GQ7" s="59" t="str">
        <f>IFERROR(IF(GQ$4="","",SUMIFS(Data!$E:$E,Data!$B:$B,'Data Tables'!$C7,Data!$C:$C,'Data Tables'!GQ$4,Data!$D:$D,'Data Tables'!GK$3)),"")</f>
        <v/>
      </c>
      <c r="GR7" s="59" t="str">
        <f>IFERROR(IF(GR$4="","",SUMIFS(Data!$E:$E,Data!$B:$B,'Data Tables'!$C7,Data!$C:$C,'Data Tables'!GR$4,Data!$D:$D,'Data Tables'!GK$3)),"")</f>
        <v/>
      </c>
      <c r="GS7" s="59" t="str">
        <f>IFERROR(IF(GS$4="","",SUMIFS(Data!$E:$E,Data!$B:$B,'Data Tables'!$C7,Data!$C:$C,'Data Tables'!GS$4,Data!$D:$D,'Data Tables'!GK$3)),"")</f>
        <v/>
      </c>
      <c r="GT7" s="59" t="str">
        <f>IFERROR(IF(GT$4="","",SUMIFS(Data!$E:$E,Data!$B:$B,'Data Tables'!$C7,Data!$C:$C,'Data Tables'!GT$4,Data!$D:$D,'Data Tables'!GK$3)),"")</f>
        <v/>
      </c>
      <c r="GV7" s="59"/>
      <c r="GW7" s="59"/>
      <c r="GX7" s="60">
        <v>334.55180008999997</v>
      </c>
      <c r="GY7" s="61">
        <v>20355.27</v>
      </c>
      <c r="HA7" s="59"/>
      <c r="HB7" s="59"/>
      <c r="HC7" s="60">
        <f>SUM(GX$5:GX7)</f>
        <v>64338.896833089995</v>
      </c>
      <c r="HD7" s="61">
        <f>SUM(GY$5:GY7)</f>
        <v>24090.27</v>
      </c>
      <c r="HF7" s="59"/>
      <c r="HG7" s="59"/>
      <c r="HH7" s="60">
        <v>2732978.3100999901</v>
      </c>
      <c r="HI7" s="61">
        <v>2489851.63</v>
      </c>
      <c r="HK7" s="59"/>
      <c r="HL7" s="59"/>
      <c r="HM7" s="60">
        <f>SUM(HH$5:HH7)</f>
        <v>8669939.2541999817</v>
      </c>
      <c r="HN7" s="61">
        <f>SUM(HI$5:HI6)</f>
        <v>5228370.22</v>
      </c>
      <c r="HP7" s="59"/>
      <c r="HQ7" s="59"/>
      <c r="HR7" s="60"/>
      <c r="HS7" s="61"/>
      <c r="HU7" s="59"/>
      <c r="HV7" s="59"/>
      <c r="HW7" s="60"/>
      <c r="HX7" s="61">
        <f>SUM(HS$5:HS7)</f>
        <v>0</v>
      </c>
      <c r="HZ7" s="59"/>
      <c r="IA7" s="59"/>
      <c r="IB7" s="60"/>
      <c r="IC7" s="61" t="e">
        <f t="shared" si="129"/>
        <v>#VALUE!</v>
      </c>
      <c r="IE7" s="59">
        <f>SUM($HZ$5:HZ7)</f>
        <v>0</v>
      </c>
      <c r="IF7" s="59">
        <f>SUM(IA$5:IA7)</f>
        <v>0</v>
      </c>
      <c r="IG7" s="60">
        <f>SUM(IB$5:IB7)</f>
        <v>0</v>
      </c>
      <c r="IH7" s="61" t="e">
        <f>SUM(IC$5:IC7)</f>
        <v>#VALUE!</v>
      </c>
      <c r="IJ7" s="33"/>
      <c r="IK7" s="33"/>
      <c r="IL7" s="34" t="e">
        <f t="shared" si="130"/>
        <v>#DIV/0!</v>
      </c>
      <c r="IM7" s="35" t="e">
        <f t="shared" si="131"/>
        <v>#VALUE!</v>
      </c>
      <c r="IO7" s="33"/>
      <c r="IP7" s="33"/>
      <c r="IQ7" s="34" t="e">
        <f t="shared" si="132"/>
        <v>#DIV/0!</v>
      </c>
      <c r="IR7" s="35" t="e">
        <f t="shared" si="133"/>
        <v>#VALUE!</v>
      </c>
      <c r="IT7" s="33"/>
      <c r="IU7" s="33"/>
      <c r="IV7" s="34" t="e">
        <f t="shared" si="134"/>
        <v>#DIV/0!</v>
      </c>
      <c r="IW7" s="35" t="e">
        <f t="shared" si="135"/>
        <v>#VALUE!</v>
      </c>
      <c r="IY7" s="33"/>
      <c r="IZ7" s="33"/>
      <c r="JA7" s="34" t="e">
        <f t="shared" si="136"/>
        <v>#DIV/0!</v>
      </c>
      <c r="JB7" s="35" t="e">
        <f t="shared" si="137"/>
        <v>#VALUE!</v>
      </c>
      <c r="JF7" s="35" t="e">
        <f t="shared" si="138"/>
        <v>#VALUE!</v>
      </c>
      <c r="JH7" s="35" t="e">
        <f t="shared" si="139"/>
        <v>#VALUE!</v>
      </c>
    </row>
    <row r="8" spans="2:268" s="1" customFormat="1" ht="12.75" customHeight="1" x14ac:dyDescent="0.2">
      <c r="B8" s="16">
        <f t="shared" si="140"/>
        <v>4</v>
      </c>
      <c r="C8" s="58">
        <f t="shared" si="191"/>
        <v>121</v>
      </c>
      <c r="F8" s="61">
        <f>IFERROR(IF(F$4="","",SUMIFS(Data!$E:$E,Data!$B:$B,'Data Tables'!$C8,Data!$C:$C,'Data Tables'!F$4,Data!$D:$D,'Data Tables'!F$3)),"")</f>
        <v>0</v>
      </c>
      <c r="G8" s="60">
        <f>IFERROR(IF(G$4="","",SUMIFS(Data!$E:$E,Data!$B:$B,'Data Tables'!$C8,Data!$C:$C,'Data Tables'!G$4,Data!$D:$D,'Data Tables'!F$3)),"")</f>
        <v>0</v>
      </c>
      <c r="H8" s="59">
        <f>IFERROR(IF(H$4="","",SUMIFS(Data!$E:$E,Data!$B:$B,'Data Tables'!$C8,Data!$C:$C,'Data Tables'!H$4,Data!$D:$D,'Data Tables'!F$3)),"")</f>
        <v>0</v>
      </c>
      <c r="I8" s="59" t="str">
        <f>IFERROR(IF(I$4="","",SUMIFS(Data!$E:$E,Data!$B:$B,'Data Tables'!$C8,Data!$C:$C,'Data Tables'!I$4,Data!$D:$D,'Data Tables'!F$3)),"")</f>
        <v/>
      </c>
      <c r="J8" s="59" t="str">
        <f>IFERROR(IF(J$4="","",SUMIFS(Data!$E:$E,Data!$B:$B,'Data Tables'!$C8,Data!$C:$C,'Data Tables'!J$4,Data!$D:$D,'Data Tables'!F$3)),"")</f>
        <v/>
      </c>
      <c r="K8" s="59" t="str">
        <f>IFERROR(IF(K$4="","",SUMIFS(Data!$E:$E,Data!$B:$B,'Data Tables'!$C8,Data!$C:$C,'Data Tables'!K$4,Data!$D:$D,'Data Tables'!F$3)),"")</f>
        <v/>
      </c>
      <c r="L8" s="59" t="str">
        <f>IFERROR(IF(L$4="","",SUMIFS(Data!$E:$E,Data!$B:$B,'Data Tables'!$C8,Data!$C:$C,'Data Tables'!L$4,Data!$D:$D,'Data Tables'!F$3)),"")</f>
        <v/>
      </c>
      <c r="M8" s="59" t="str">
        <f>IFERROR(IF(M$4="","",SUMIFS(Data!$E:$E,Data!$B:$B,'Data Tables'!$C8,Data!$C:$C,'Data Tables'!M$4,Data!$D:$D,'Data Tables'!F$3)),"")</f>
        <v/>
      </c>
      <c r="N8" s="59" t="str">
        <f>IFERROR(IF(N$4="","",SUMIFS(Data!$E:$E,Data!$B:$B,'Data Tables'!$C8,Data!$C:$C,'Data Tables'!N$4,Data!$D:$D,'Data Tables'!F$3)),"")</f>
        <v/>
      </c>
      <c r="O8" s="59" t="str">
        <f>IFERROR(IF(O$4="","",SUMIFS(Data!$E:$E,Data!$B:$B,'Data Tables'!$C8,Data!$C:$C,'Data Tables'!O$4,Data!$D:$D,'Data Tables'!F$3)),"")</f>
        <v/>
      </c>
      <c r="Q8" s="61">
        <f>IFERROR(IF(Q$4="","",SUMIFS(Data!$E:$E,Data!$B:$B,'Data Tables'!$C8,Data!$C:$C,'Data Tables'!Q$4,Data!$D:$D,'Data Tables'!Q$3)),"")</f>
        <v>0</v>
      </c>
      <c r="R8" s="60">
        <f>IFERROR(IF(R$4="","",SUMIFS(Data!$E:$E,Data!$B:$B,'Data Tables'!$C8,Data!$C:$C,'Data Tables'!R$4,Data!$D:$D,'Data Tables'!Q$3)),"")</f>
        <v>0</v>
      </c>
      <c r="S8" s="59">
        <f>IFERROR(IF(S$4="","",SUMIFS(Data!$E:$E,Data!$B:$B,'Data Tables'!$C8,Data!$C:$C,'Data Tables'!S$4,Data!$D:$D,'Data Tables'!Q$3)),"")</f>
        <v>0</v>
      </c>
      <c r="T8" s="59" t="str">
        <f>IFERROR(IF(T$4="","",SUMIFS(Data!$E:$E,Data!$B:$B,'Data Tables'!$C8,Data!$C:$C,'Data Tables'!T$4,Data!$D:$D,'Data Tables'!Q$3)),"")</f>
        <v/>
      </c>
      <c r="U8" s="59" t="str">
        <f>IFERROR(IF(U$4="","",SUMIFS(Data!$E:$E,Data!$B:$B,'Data Tables'!$C8,Data!$C:$C,'Data Tables'!U$4,Data!$D:$D,'Data Tables'!Q$3)),"")</f>
        <v/>
      </c>
      <c r="V8" s="59" t="str">
        <f>IFERROR(IF(V$4="","",SUMIFS(Data!$E:$E,Data!$B:$B,'Data Tables'!$C8,Data!$C:$C,'Data Tables'!V$4,Data!$D:$D,'Data Tables'!Q$3)),"")</f>
        <v/>
      </c>
      <c r="W8" s="59" t="str">
        <f>IFERROR(IF(W$4="","",SUMIFS(Data!$E:$E,Data!$B:$B,'Data Tables'!$C8,Data!$C:$C,'Data Tables'!W$4,Data!$D:$D,'Data Tables'!Q$3)),"")</f>
        <v/>
      </c>
      <c r="X8" s="59" t="str">
        <f>IFERROR(IF(X$4="","",SUMIFS(Data!$E:$E,Data!$B:$B,'Data Tables'!$C8,Data!$C:$C,'Data Tables'!X$4,Data!$D:$D,'Data Tables'!Q$3)),"")</f>
        <v/>
      </c>
      <c r="Y8" s="59" t="str">
        <f>IFERROR(IF(Y$4="","",SUMIFS(Data!$E:$E,Data!$B:$B,'Data Tables'!$C8,Data!$C:$C,'Data Tables'!Y$4,Data!$D:$D,'Data Tables'!Q$3)),"")</f>
        <v/>
      </c>
      <c r="Z8" s="59" t="str">
        <f>IFERROR(IF(Z$4="","",SUMIFS(Data!$E:$E,Data!$B:$B,'Data Tables'!$C8,Data!$C:$C,'Data Tables'!Z$4,Data!$D:$D,'Data Tables'!Q$3)),"")</f>
        <v/>
      </c>
      <c r="AB8" s="61">
        <f>IFERROR(IF(AB$4="","",SUMIFS(Data!$E:$E,Data!$B:$B,'Data Tables'!$C8,Data!$C:$C,'Data Tables'!AB$4,Data!$D:$D,'Data Tables'!AB$3)),"")</f>
        <v>0</v>
      </c>
      <c r="AC8" s="60">
        <f>IFERROR(IF(AC$4="","",SUMIFS(Data!$E:$E,Data!$B:$B,'Data Tables'!$C8,Data!$C:$C,'Data Tables'!AC$4,Data!$D:$D,'Data Tables'!AB$3)),"")</f>
        <v>0</v>
      </c>
      <c r="AD8" s="59">
        <f>IFERROR(IF(AD$4="","",SUMIFS(Data!$E:$E,Data!$B:$B,'Data Tables'!$C8,Data!$C:$C,'Data Tables'!AD$4,Data!$D:$D,'Data Tables'!AB$3)),"")</f>
        <v>0</v>
      </c>
      <c r="AE8" s="59" t="str">
        <f>IFERROR(IF(AE$4="","",SUMIFS(Data!$E:$E,Data!$B:$B,'Data Tables'!$C8,Data!$C:$C,'Data Tables'!AE$4,Data!$D:$D,'Data Tables'!AB$3)),"")</f>
        <v/>
      </c>
      <c r="AF8" s="59" t="str">
        <f>IFERROR(IF(AF$4="","",SUMIFS(Data!$E:$E,Data!$B:$B,'Data Tables'!$C8,Data!$C:$C,'Data Tables'!AF$4,Data!$D:$D,'Data Tables'!AB$3)),"")</f>
        <v/>
      </c>
      <c r="AG8" s="59" t="str">
        <f>IFERROR(IF(AG$4="","",SUMIFS(Data!$E:$E,Data!$B:$B,'Data Tables'!$C8,Data!$C:$C,'Data Tables'!AG$4,Data!$D:$D,'Data Tables'!AB$3)),"")</f>
        <v/>
      </c>
      <c r="AH8" s="59" t="str">
        <f>IFERROR(IF(AH$4="","",SUMIFS(Data!$E:$E,Data!$B:$B,'Data Tables'!$C8,Data!$C:$C,'Data Tables'!AH$4,Data!$D:$D,'Data Tables'!AB$3)),"")</f>
        <v/>
      </c>
      <c r="AI8" s="59" t="str">
        <f>IFERROR(IF(AI$4="","",SUMIFS(Data!$E:$E,Data!$B:$B,'Data Tables'!$C8,Data!$C:$C,'Data Tables'!AI$4,Data!$D:$D,'Data Tables'!AB$3)),"")</f>
        <v/>
      </c>
      <c r="AJ8" s="59" t="str">
        <f>IFERROR(IF(AJ$4="","",SUMIFS(Data!$E:$E,Data!$B:$B,'Data Tables'!$C8,Data!$C:$C,'Data Tables'!AJ$4,Data!$D:$D,'Data Tables'!AB$3)),"")</f>
        <v/>
      </c>
      <c r="AK8" s="59" t="str">
        <f>IFERROR(IF(AK$4="","",SUMIFS(Data!$E:$E,Data!$B:$B,'Data Tables'!$C8,Data!$C:$C,'Data Tables'!AK$4,Data!$D:$D,'Data Tables'!AB$3)),"")</f>
        <v/>
      </c>
      <c r="AM8" s="61">
        <f>IFERROR(IF(AM$4="","",SUMIFS(Data!$E:$E,Data!$B:$B,'Data Tables'!$C8,Data!$C:$C,'Data Tables'!AM$4,Data!$D:$D,'Data Tables'!AM$3)),"")</f>
        <v>0</v>
      </c>
      <c r="AN8" s="60">
        <f>IFERROR(IF(AN$4="","",SUMIFS(Data!$E:$E,Data!$B:$B,'Data Tables'!$C8,Data!$C:$C,'Data Tables'!AN$4,Data!$D:$D,'Data Tables'!AM$3)),"")</f>
        <v>0</v>
      </c>
      <c r="AO8" s="59">
        <f>IFERROR(IF(AO$4="","",SUMIFS(Data!$E:$E,Data!$B:$B,'Data Tables'!$C8,Data!$C:$C,'Data Tables'!AO$4,Data!$D:$D,'Data Tables'!AM$3)),"")</f>
        <v>0</v>
      </c>
      <c r="AP8" s="59" t="str">
        <f>IFERROR(IF(AP$4="","",SUMIFS(Data!$E:$E,Data!$B:$B,'Data Tables'!$C8,Data!$C:$C,'Data Tables'!AP$4,Data!$D:$D,'Data Tables'!AM$3)),"")</f>
        <v/>
      </c>
      <c r="AQ8" s="59" t="str">
        <f>IFERROR(IF(AQ$4="","",SUMIFS(Data!$E:$E,Data!$B:$B,'Data Tables'!$C8,Data!$C:$C,'Data Tables'!AQ$4,Data!$D:$D,'Data Tables'!AM$3)),"")</f>
        <v/>
      </c>
      <c r="AR8" s="59" t="str">
        <f>IFERROR(IF(AR$4="","",SUMIFS(Data!$E:$E,Data!$B:$B,'Data Tables'!$C8,Data!$C:$C,'Data Tables'!AR$4,Data!$D:$D,'Data Tables'!AM$3)),"")</f>
        <v/>
      </c>
      <c r="AS8" s="59" t="str">
        <f>IFERROR(IF(AS$4="","",SUMIFS(Data!$E:$E,Data!$B:$B,'Data Tables'!$C8,Data!$C:$C,'Data Tables'!AS$4,Data!$D:$D,'Data Tables'!AM$3)),"")</f>
        <v/>
      </c>
      <c r="AT8" s="59" t="str">
        <f>IFERROR(IF(AT$4="","",SUMIFS(Data!$E:$E,Data!$B:$B,'Data Tables'!$C8,Data!$C:$C,'Data Tables'!AT$4,Data!$D:$D,'Data Tables'!AM$3)),"")</f>
        <v/>
      </c>
      <c r="AU8" s="59" t="str">
        <f>IFERROR(IF(AU$4="","",SUMIFS(Data!$E:$E,Data!$B:$B,'Data Tables'!$C8,Data!$C:$C,'Data Tables'!AU$4,Data!$D:$D,'Data Tables'!AM$3)),"")</f>
        <v/>
      </c>
      <c r="AV8" s="59" t="str">
        <f>IFERROR(IF(AV$4="","",SUMIFS(Data!$E:$E,Data!$B:$B,'Data Tables'!$C8,Data!$C:$C,'Data Tables'!AV$4,Data!$D:$D,'Data Tables'!AM$3)),"")</f>
        <v/>
      </c>
      <c r="AX8" s="74">
        <f t="shared" si="107"/>
        <v>0</v>
      </c>
      <c r="AY8" s="75">
        <f t="shared" si="108"/>
        <v>0</v>
      </c>
      <c r="AZ8" s="76">
        <f t="shared" si="109"/>
        <v>0</v>
      </c>
      <c r="BA8" s="76" t="str">
        <f t="shared" si="110"/>
        <v/>
      </c>
      <c r="BB8" s="76" t="str">
        <f t="shared" si="111"/>
        <v/>
      </c>
      <c r="BC8" s="76" t="str">
        <f t="shared" si="112"/>
        <v/>
      </c>
      <c r="BD8" s="76" t="str">
        <f t="shared" si="113"/>
        <v/>
      </c>
      <c r="BE8" s="76" t="str">
        <f t="shared" si="114"/>
        <v/>
      </c>
      <c r="BF8" s="76" t="str">
        <f t="shared" si="115"/>
        <v/>
      </c>
      <c r="BG8" s="76" t="str">
        <f t="shared" si="116"/>
        <v/>
      </c>
      <c r="BI8" s="61">
        <f>IFERROR(IF(BI$4="","",SUMIFS(Data!$E:$E,Data!$B:$B,'Data Tables'!$C8,Data!$C:$C,'Data Tables'!BI$4,Data!$D:$D,'Data Tables'!BI$3)),"")</f>
        <v>0</v>
      </c>
      <c r="BJ8" s="60">
        <f>IFERROR(IF(BJ$4="","",SUMIFS(Data!$E:$E,Data!$B:$B,'Data Tables'!$C8,Data!$C:$C,'Data Tables'!BJ$4,Data!$D:$D,'Data Tables'!BI$3)),"")</f>
        <v>0</v>
      </c>
      <c r="BK8" s="59">
        <f>IFERROR(IF(BK$4="","",SUMIFS(Data!$E:$E,Data!$B:$B,'Data Tables'!$C8,Data!$C:$C,'Data Tables'!BK$4,Data!$D:$D,'Data Tables'!BI$3)),"")</f>
        <v>0</v>
      </c>
      <c r="BL8" s="59" t="str">
        <f>IFERROR(IF(BL$4="","",SUMIFS(Data!$E:$E,Data!$B:$B,'Data Tables'!$C8,Data!$C:$C,'Data Tables'!BL$4,Data!$D:$D,'Data Tables'!BI$3)),"")</f>
        <v/>
      </c>
      <c r="BM8" s="59" t="str">
        <f>IFERROR(IF(BM$4="","",SUMIFS(Data!$E:$E,Data!$B:$B,'Data Tables'!$C8,Data!$C:$C,'Data Tables'!BM$4,Data!$D:$D,'Data Tables'!BI$3)),"")</f>
        <v/>
      </c>
      <c r="BN8" s="59" t="str">
        <f>IFERROR(IF(BN$4="","",SUMIFS(Data!$E:$E,Data!$B:$B,'Data Tables'!$C8,Data!$C:$C,'Data Tables'!BN$4,Data!$D:$D,'Data Tables'!BI$3)),"")</f>
        <v/>
      </c>
      <c r="BO8" s="59" t="str">
        <f>IFERROR(IF(BO$4="","",SUMIFS(Data!$E:$E,Data!$B:$B,'Data Tables'!$C8,Data!$C:$C,'Data Tables'!BO$4,Data!$D:$D,'Data Tables'!BI$3)),"")</f>
        <v/>
      </c>
      <c r="BP8" s="59" t="str">
        <f>IFERROR(IF(BP$4="","",SUMIFS(Data!$E:$E,Data!$B:$B,'Data Tables'!$C8,Data!$C:$C,'Data Tables'!BP$4,Data!$D:$D,'Data Tables'!BI$3)),"")</f>
        <v/>
      </c>
      <c r="BQ8" s="59" t="str">
        <f>IFERROR(IF(BQ$4="","",SUMIFS(Data!$E:$E,Data!$B:$B,'Data Tables'!$C8,Data!$C:$C,'Data Tables'!BQ$4,Data!$D:$D,'Data Tables'!BI$3)),"")</f>
        <v/>
      </c>
      <c r="BR8" s="59" t="str">
        <f>IFERROR(IF(BR$4="","",SUMIFS(Data!$E:$E,Data!$B:$B,'Data Tables'!$C8,Data!$C:$C,'Data Tables'!BR$4,Data!$D:$D,'Data Tables'!BI$3)),"")</f>
        <v/>
      </c>
      <c r="BT8" s="74">
        <f t="shared" si="117"/>
        <v>0</v>
      </c>
      <c r="BU8" s="79">
        <f t="shared" si="118"/>
        <v>0</v>
      </c>
      <c r="BV8" s="78">
        <f t="shared" si="119"/>
        <v>0</v>
      </c>
      <c r="BW8" s="78" t="str">
        <f t="shared" si="120"/>
        <v/>
      </c>
      <c r="BX8" s="78" t="str">
        <f t="shared" si="121"/>
        <v/>
      </c>
      <c r="BY8" s="78" t="str">
        <f t="shared" si="122"/>
        <v/>
      </c>
      <c r="BZ8" s="78" t="str">
        <f t="shared" si="123"/>
        <v/>
      </c>
      <c r="CA8" s="78" t="str">
        <f t="shared" si="124"/>
        <v/>
      </c>
      <c r="CB8" s="78" t="str">
        <f t="shared" si="125"/>
        <v/>
      </c>
      <c r="CC8" s="78" t="str">
        <f t="shared" si="126"/>
        <v/>
      </c>
      <c r="CE8" s="61">
        <f>IFERROR(IF(CE$4="","",SUMIFS(Data!$E:$E,Data!$B:$B,'Data Tables'!$C8,Data!$C:$C,'Data Tables'!CE$4,Data!$D:$D,'Data Tables'!CE$3)),"")</f>
        <v>0</v>
      </c>
      <c r="CF8" s="60">
        <f>IFERROR(IF(CF$4="","",SUMIFS(Data!$E:$E,Data!$B:$B,'Data Tables'!$C8,Data!$C:$C,'Data Tables'!CF$4,Data!$D:$D,'Data Tables'!CE$3)),"")</f>
        <v>0</v>
      </c>
      <c r="CG8" s="59">
        <f>IFERROR(IF(CG$4="","",SUMIFS(Data!$E:$E,Data!$B:$B,'Data Tables'!$C8,Data!$C:$C,'Data Tables'!CG$4,Data!$D:$D,'Data Tables'!CE$3)),"")</f>
        <v>0</v>
      </c>
      <c r="CH8" s="59" t="str">
        <f>IFERROR(IF(CH$4="","",SUMIFS(Data!$E:$E,Data!$B:$B,'Data Tables'!$C8,Data!$C:$C,'Data Tables'!CH$4,Data!$D:$D,'Data Tables'!CE$3)),"")</f>
        <v/>
      </c>
      <c r="CI8" s="59" t="str">
        <f>IFERROR(IF(CI$4="","",SUMIFS(Data!$E:$E,Data!$B:$B,'Data Tables'!$C8,Data!$C:$C,'Data Tables'!CI$4,Data!$D:$D,'Data Tables'!CE$3)),"")</f>
        <v/>
      </c>
      <c r="CJ8" s="59" t="str">
        <f>IFERROR(IF(CJ$4="","",SUMIFS(Data!$E:$E,Data!$B:$B,'Data Tables'!$C8,Data!$C:$C,'Data Tables'!CJ$4,Data!$D:$D,'Data Tables'!CE$3)),"")</f>
        <v/>
      </c>
      <c r="CK8" s="59" t="str">
        <f>IFERROR(IF(CK$4="","",SUMIFS(Data!$E:$E,Data!$B:$B,'Data Tables'!$C8,Data!$C:$C,'Data Tables'!CK$4,Data!$D:$D,'Data Tables'!CE$3)),"")</f>
        <v/>
      </c>
      <c r="CL8" s="59" t="str">
        <f>IFERROR(IF(CL$4="","",SUMIFS(Data!$E:$E,Data!$B:$B,'Data Tables'!$C8,Data!$C:$C,'Data Tables'!CL$4,Data!$D:$D,'Data Tables'!CE$3)),"")</f>
        <v/>
      </c>
      <c r="CM8" s="59" t="str">
        <f>IFERROR(IF(CM$4="","",SUMIFS(Data!$E:$E,Data!$B:$B,'Data Tables'!$C8,Data!$C:$C,'Data Tables'!CM$4,Data!$D:$D,'Data Tables'!CE$3)),"")</f>
        <v/>
      </c>
      <c r="CN8" s="59" t="str">
        <f>IFERROR(IF(CN$4="","",SUMIFS(Data!$E:$E,Data!$B:$B,'Data Tables'!$C8,Data!$C:$C,'Data Tables'!CN$4,Data!$D:$D,'Data Tables'!CE$3)),"")</f>
        <v/>
      </c>
      <c r="CP8" s="61">
        <f>IFERROR(IF(CP$4="","",SUMIFS(Data!$E:$E,Data!$B:$B,'Data Tables'!$C8,Data!$C:$C,'Data Tables'!CP$4,Data!$D:$D,'Data Tables'!CP$3)),"")</f>
        <v>0</v>
      </c>
      <c r="CQ8" s="60">
        <f>IFERROR(IF(CQ$4="","",SUMIFS(Data!$E:$E,Data!$B:$B,'Data Tables'!$C8,Data!$C:$C,'Data Tables'!CQ$4,Data!$D:$D,'Data Tables'!CP$3)),"")</f>
        <v>0</v>
      </c>
      <c r="CR8" s="59">
        <f>IFERROR(IF(CR$4="","",SUMIFS(Data!$E:$E,Data!$B:$B,'Data Tables'!$C8,Data!$C:$C,'Data Tables'!CR$4,Data!$D:$D,'Data Tables'!CP$3)),"")</f>
        <v>0</v>
      </c>
      <c r="CS8" s="59" t="str">
        <f>IFERROR(IF(CS$4="","",SUMIFS(Data!$E:$E,Data!$B:$B,'Data Tables'!$C8,Data!$C:$C,'Data Tables'!CS$4,Data!$D:$D,'Data Tables'!CP$3)),"")</f>
        <v/>
      </c>
      <c r="CT8" s="59" t="str">
        <f>IFERROR(IF(CT$4="","",SUMIFS(Data!$E:$E,Data!$B:$B,'Data Tables'!$C8,Data!$C:$C,'Data Tables'!CT$4,Data!$D:$D,'Data Tables'!CP$3)),"")</f>
        <v/>
      </c>
      <c r="CU8" s="59" t="str">
        <f>IFERROR(IF(CU$4="","",SUMIFS(Data!$E:$E,Data!$B:$B,'Data Tables'!$C8,Data!$C:$C,'Data Tables'!CU$4,Data!$D:$D,'Data Tables'!CP$3)),"")</f>
        <v/>
      </c>
      <c r="CV8" s="59" t="str">
        <f>IFERROR(IF(CV$4="","",SUMIFS(Data!$E:$E,Data!$B:$B,'Data Tables'!$C8,Data!$C:$C,'Data Tables'!CV$4,Data!$D:$D,'Data Tables'!CP$3)),"")</f>
        <v/>
      </c>
      <c r="CW8" s="59" t="str">
        <f>IFERROR(IF(CW$4="","",SUMIFS(Data!$E:$E,Data!$B:$B,'Data Tables'!$C8,Data!$C:$C,'Data Tables'!CW$4,Data!$D:$D,'Data Tables'!CP$3)),"")</f>
        <v/>
      </c>
      <c r="CX8" s="59" t="str">
        <f>IFERROR(IF(CX$4="","",SUMIFS(Data!$E:$E,Data!$B:$B,'Data Tables'!$C8,Data!$C:$C,'Data Tables'!CX$4,Data!$D:$D,'Data Tables'!CP$3)),"")</f>
        <v/>
      </c>
      <c r="CY8" s="59" t="str">
        <f>IFERROR(IF(CY$4="","",SUMIFS(Data!$E:$E,Data!$B:$B,'Data Tables'!$C8,Data!$C:$C,'Data Tables'!CY$4,Data!$D:$D,'Data Tables'!CP$3)),"")</f>
        <v/>
      </c>
      <c r="DA8" s="77">
        <f t="shared" si="141"/>
        <v>0</v>
      </c>
      <c r="DB8" s="79">
        <f t="shared" si="142"/>
        <v>0</v>
      </c>
      <c r="DC8" s="78">
        <f t="shared" si="143"/>
        <v>0</v>
      </c>
      <c r="DD8" s="78" t="str">
        <f t="shared" si="144"/>
        <v/>
      </c>
      <c r="DE8" s="78" t="str">
        <f t="shared" si="145"/>
        <v/>
      </c>
      <c r="DF8" s="78" t="str">
        <f t="shared" si="146"/>
        <v/>
      </c>
      <c r="DG8" s="78" t="str">
        <f t="shared" si="147"/>
        <v/>
      </c>
      <c r="DH8" s="78" t="str">
        <f t="shared" si="148"/>
        <v/>
      </c>
      <c r="DI8" s="78" t="str">
        <f t="shared" si="149"/>
        <v/>
      </c>
      <c r="DJ8" s="78" t="str">
        <f t="shared" si="150"/>
        <v/>
      </c>
      <c r="DL8" s="77">
        <f t="shared" si="151"/>
        <v>0</v>
      </c>
      <c r="DM8" s="79">
        <f t="shared" si="152"/>
        <v>0</v>
      </c>
      <c r="DN8" s="78">
        <f t="shared" si="153"/>
        <v>0</v>
      </c>
      <c r="DO8" s="78" t="str">
        <f t="shared" si="154"/>
        <v/>
      </c>
      <c r="DP8" s="78" t="str">
        <f t="shared" si="155"/>
        <v/>
      </c>
      <c r="DQ8" s="78" t="str">
        <f t="shared" si="156"/>
        <v/>
      </c>
      <c r="DR8" s="78" t="str">
        <f t="shared" si="157"/>
        <v/>
      </c>
      <c r="DS8" s="78" t="str">
        <f t="shared" si="158"/>
        <v/>
      </c>
      <c r="DT8" s="78" t="str">
        <f t="shared" si="159"/>
        <v/>
      </c>
      <c r="DU8" s="78" t="str">
        <f t="shared" si="160"/>
        <v/>
      </c>
      <c r="DW8" s="61">
        <f>IFERROR(IF(DW$4="","",SUMIFS(Data!$E:$E,Data!$B:$B,'Data Tables'!$C8,Data!$C:$C,'Data Tables'!DW$4,Data!$D:$D,'Data Tables'!DW$3)),"")</f>
        <v>0</v>
      </c>
      <c r="DX8" s="60">
        <f>IFERROR(IF(DX$4="","",SUMIFS(Data!$E:$E,Data!$B:$B,'Data Tables'!$C8,Data!$C:$C,'Data Tables'!DX$4,Data!$D:$D,'Data Tables'!DW$3)),"")</f>
        <v>0</v>
      </c>
      <c r="DY8" s="59">
        <f>IFERROR(IF(DY$4="","",SUMIFS(Data!$E:$E,Data!$B:$B,'Data Tables'!$C8,Data!$C:$C,'Data Tables'!DY$4,Data!$D:$D,'Data Tables'!DW$3)),"")</f>
        <v>0</v>
      </c>
      <c r="DZ8" s="59" t="str">
        <f>IFERROR(IF(DZ$4="","",SUMIFS(Data!$E:$E,Data!$B:$B,'Data Tables'!$C8,Data!$C:$C,'Data Tables'!DZ$4,Data!$D:$D,'Data Tables'!DW$3)),"")</f>
        <v/>
      </c>
      <c r="EA8" s="59" t="str">
        <f>IFERROR(IF(EA$4="","",SUMIFS(Data!$E:$E,Data!$B:$B,'Data Tables'!$C8,Data!$C:$C,'Data Tables'!EA$4,Data!$D:$D,'Data Tables'!DW$3)),"")</f>
        <v/>
      </c>
      <c r="EB8" s="59" t="str">
        <f>IFERROR(IF(EB$4="","",SUMIFS(Data!$E:$E,Data!$B:$B,'Data Tables'!$C8,Data!$C:$C,'Data Tables'!EB$4,Data!$D:$D,'Data Tables'!DW$3)),"")</f>
        <v/>
      </c>
      <c r="EC8" s="59" t="str">
        <f>IFERROR(IF(EC$4="","",SUMIFS(Data!$E:$E,Data!$B:$B,'Data Tables'!$C8,Data!$C:$C,'Data Tables'!EC$4,Data!$D:$D,'Data Tables'!DW$3)),"")</f>
        <v/>
      </c>
      <c r="ED8" s="59" t="str">
        <f>IFERROR(IF(ED$4="","",SUMIFS(Data!$E:$E,Data!$B:$B,'Data Tables'!$C8,Data!$C:$C,'Data Tables'!ED$4,Data!$D:$D,'Data Tables'!DW$3)),"")</f>
        <v/>
      </c>
      <c r="EE8" s="59" t="str">
        <f>IFERROR(IF(EE$4="","",SUMIFS(Data!$E:$E,Data!$B:$B,'Data Tables'!$C8,Data!$C:$C,'Data Tables'!EE$4,Data!$D:$D,'Data Tables'!DW$3)),"")</f>
        <v/>
      </c>
      <c r="EF8" s="59" t="str">
        <f>IFERROR(IF(EF$4="","",SUMIFS(Data!$E:$E,Data!$B:$B,'Data Tables'!$C8,Data!$C:$C,'Data Tables'!EF$4,Data!$D:$D,'Data Tables'!DW$3)),"")</f>
        <v/>
      </c>
      <c r="EH8" s="77">
        <f t="shared" si="161"/>
        <v>0</v>
      </c>
      <c r="EI8" s="79">
        <f t="shared" si="162"/>
        <v>0</v>
      </c>
      <c r="EJ8" s="78">
        <f t="shared" si="163"/>
        <v>0</v>
      </c>
      <c r="EK8" s="78" t="str">
        <f t="shared" si="164"/>
        <v/>
      </c>
      <c r="EL8" s="78" t="str">
        <f t="shared" si="165"/>
        <v/>
      </c>
      <c r="EM8" s="78" t="str">
        <f t="shared" si="166"/>
        <v/>
      </c>
      <c r="EN8" s="78" t="str">
        <f t="shared" si="167"/>
        <v/>
      </c>
      <c r="EO8" s="78" t="str">
        <f t="shared" si="168"/>
        <v/>
      </c>
      <c r="EP8" s="78" t="str">
        <f t="shared" si="169"/>
        <v/>
      </c>
      <c r="EQ8" s="78" t="str">
        <f t="shared" si="170"/>
        <v/>
      </c>
      <c r="ES8" s="61">
        <f>IFERROR(IF(ES$4="","",SUMIFS(Data!$E:$E,Data!$B:$B,'Data Tables'!$C8,Data!$C:$C,'Data Tables'!ES$4,Data!$D:$D,'Data Tables'!ES$3)),"")</f>
        <v>0</v>
      </c>
      <c r="ET8" s="60">
        <f>IFERROR(IF(ET$4="","",SUMIFS(Data!$E:$E,Data!$B:$B,'Data Tables'!$C8,Data!$C:$C,'Data Tables'!ET$4,Data!$D:$D,'Data Tables'!ES$3)),"")</f>
        <v>0</v>
      </c>
      <c r="EU8" s="59">
        <f>IFERROR(IF(EU$4="","",SUMIFS(Data!$E:$E,Data!$B:$B,'Data Tables'!$C8,Data!$C:$C,'Data Tables'!EU$4,Data!$D:$D,'Data Tables'!ES$3)),"")</f>
        <v>0</v>
      </c>
      <c r="EV8" s="59" t="str">
        <f>IFERROR(IF(EV$4="","",SUMIFS(Data!$E:$E,Data!$B:$B,'Data Tables'!$C8,Data!$C:$C,'Data Tables'!EV$4,Data!$D:$D,'Data Tables'!ES$3)),"")</f>
        <v/>
      </c>
      <c r="EW8" s="59" t="str">
        <f>IFERROR(IF(EW$4="","",SUMIFS(Data!$E:$E,Data!$B:$B,'Data Tables'!$C8,Data!$C:$C,'Data Tables'!EW$4,Data!$D:$D,'Data Tables'!ES$3)),"")</f>
        <v/>
      </c>
      <c r="EX8" s="59" t="str">
        <f>IFERROR(IF(EX$4="","",SUMIFS(Data!$E:$E,Data!$B:$B,'Data Tables'!$C8,Data!$C:$C,'Data Tables'!EX$4,Data!$D:$D,'Data Tables'!ES$3)),"")</f>
        <v/>
      </c>
      <c r="EY8" s="59" t="str">
        <f>IFERROR(IF(EY$4="","",SUMIFS(Data!$E:$E,Data!$B:$B,'Data Tables'!$C8,Data!$C:$C,'Data Tables'!EY$4,Data!$D:$D,'Data Tables'!ES$3)),"")</f>
        <v/>
      </c>
      <c r="EZ8" s="59" t="str">
        <f>IFERROR(IF(EZ$4="","",SUMIFS(Data!$E:$E,Data!$B:$B,'Data Tables'!$C8,Data!$C:$C,'Data Tables'!EZ$4,Data!$D:$D,'Data Tables'!ES$3)),"")</f>
        <v/>
      </c>
      <c r="FA8" s="59" t="str">
        <f>IFERROR(IF(FA$4="","",SUMIFS(Data!$E:$E,Data!$B:$B,'Data Tables'!$C8,Data!$C:$C,'Data Tables'!FA$4,Data!$D:$D,'Data Tables'!ES$3)),"")</f>
        <v/>
      </c>
      <c r="FB8" s="59" t="str">
        <f>IFERROR(IF(FB$4="","",SUMIFS(Data!$E:$E,Data!$B:$B,'Data Tables'!$C8,Data!$C:$C,'Data Tables'!FB$4,Data!$D:$D,'Data Tables'!ES$3)),"")</f>
        <v/>
      </c>
      <c r="FD8" s="77">
        <f t="shared" si="171"/>
        <v>0</v>
      </c>
      <c r="FE8" s="79">
        <f t="shared" si="172"/>
        <v>0</v>
      </c>
      <c r="FF8" s="78">
        <f t="shared" si="173"/>
        <v>0</v>
      </c>
      <c r="FG8" s="78" t="str">
        <f t="shared" si="174"/>
        <v/>
      </c>
      <c r="FH8" s="78" t="str">
        <f t="shared" si="175"/>
        <v/>
      </c>
      <c r="FI8" s="78" t="str">
        <f t="shared" si="176"/>
        <v/>
      </c>
      <c r="FJ8" s="78" t="str">
        <f t="shared" si="177"/>
        <v/>
      </c>
      <c r="FK8" s="78" t="str">
        <f t="shared" si="178"/>
        <v/>
      </c>
      <c r="FL8" s="78" t="str">
        <f t="shared" si="179"/>
        <v/>
      </c>
      <c r="FM8" s="78" t="str">
        <f t="shared" si="180"/>
        <v/>
      </c>
      <c r="FO8" s="77">
        <f t="shared" si="181"/>
        <v>0</v>
      </c>
      <c r="FP8" s="79">
        <f t="shared" si="182"/>
        <v>0</v>
      </c>
      <c r="FQ8" s="78">
        <f t="shared" si="183"/>
        <v>0</v>
      </c>
      <c r="FR8" s="78" t="str">
        <f t="shared" si="184"/>
        <v/>
      </c>
      <c r="FS8" s="78" t="str">
        <f t="shared" si="185"/>
        <v/>
      </c>
      <c r="FT8" s="78" t="str">
        <f t="shared" si="186"/>
        <v/>
      </c>
      <c r="FU8" s="78" t="str">
        <f t="shared" si="187"/>
        <v/>
      </c>
      <c r="FV8" s="78" t="str">
        <f t="shared" si="188"/>
        <v/>
      </c>
      <c r="FW8" s="78" t="str">
        <f t="shared" si="189"/>
        <v/>
      </c>
      <c r="FX8" s="78" t="str">
        <f t="shared" si="190"/>
        <v/>
      </c>
      <c r="FZ8" s="61">
        <f>IFERROR(IF(FZ$4="","",SUMIFS(Data!$E:$E,Data!$B:$B,'Data Tables'!$C8,Data!$C:$C,'Data Tables'!FZ$4,Data!$D:$D,'Data Tables'!FZ$3)),"")</f>
        <v>0</v>
      </c>
      <c r="GA8" s="60">
        <f>IFERROR(IF(GA$4="","",SUMIFS(Data!$E:$E,Data!$B:$B,'Data Tables'!$C8,Data!$C:$C,'Data Tables'!GA$4,Data!$D:$D,'Data Tables'!FZ$3)),"")</f>
        <v>0</v>
      </c>
      <c r="GB8" s="59">
        <f>IFERROR(IF(GB$4="","",SUMIFS(Data!$E:$E,Data!$B:$B,'Data Tables'!$C8,Data!$C:$C,'Data Tables'!GB$4,Data!$D:$D,'Data Tables'!FZ$3)),"")</f>
        <v>0</v>
      </c>
      <c r="GC8" s="59" t="str">
        <f>IFERROR(IF(GC$4="","",SUMIFS(Data!$E:$E,Data!$B:$B,'Data Tables'!$C8,Data!$C:$C,'Data Tables'!GC$4,Data!$D:$D,'Data Tables'!FZ$3)),"")</f>
        <v/>
      </c>
      <c r="GD8" s="59" t="str">
        <f>IFERROR(IF(GD$4="","",SUMIFS(Data!$E:$E,Data!$B:$B,'Data Tables'!$C8,Data!$C:$C,'Data Tables'!GD$4,Data!$D:$D,'Data Tables'!FZ$3)),"")</f>
        <v/>
      </c>
      <c r="GE8" s="59" t="str">
        <f>IFERROR(IF(GE$4="","",SUMIFS(Data!$E:$E,Data!$B:$B,'Data Tables'!$C8,Data!$C:$C,'Data Tables'!GE$4,Data!$D:$D,'Data Tables'!FZ$3)),"")</f>
        <v/>
      </c>
      <c r="GF8" s="59" t="str">
        <f>IFERROR(IF(GF$4="","",SUMIFS(Data!$E:$E,Data!$B:$B,'Data Tables'!$C8,Data!$C:$C,'Data Tables'!GF$4,Data!$D:$D,'Data Tables'!FZ$3)),"")</f>
        <v/>
      </c>
      <c r="GG8" s="59" t="str">
        <f>IFERROR(IF(GG$4="","",SUMIFS(Data!$E:$E,Data!$B:$B,'Data Tables'!$C8,Data!$C:$C,'Data Tables'!GG$4,Data!$D:$D,'Data Tables'!FZ$3)),"")</f>
        <v/>
      </c>
      <c r="GH8" s="59" t="str">
        <f>IFERROR(IF(GH$4="","",SUMIFS(Data!$E:$E,Data!$B:$B,'Data Tables'!$C8,Data!$C:$C,'Data Tables'!GH$4,Data!$D:$D,'Data Tables'!FZ$3)),"")</f>
        <v/>
      </c>
      <c r="GI8" s="59" t="str">
        <f>IFERROR(IF(GI$4="","",SUMIFS(Data!$E:$E,Data!$B:$B,'Data Tables'!$C8,Data!$C:$C,'Data Tables'!GI$4,Data!$D:$D,'Data Tables'!FZ$3)),"")</f>
        <v/>
      </c>
      <c r="GK8" s="61">
        <f>IFERROR(IF(GK$4="","",SUMIFS(Data!$E:$E,Data!$B:$B,'Data Tables'!$C8,Data!$C:$C,'Data Tables'!GK$4,Data!$D:$D,'Data Tables'!GK$3)),"")</f>
        <v>0</v>
      </c>
      <c r="GL8" s="60">
        <f>IFERROR(IF(GL$4="","",SUMIFS(Data!$E:$E,Data!$B:$B,'Data Tables'!$C8,Data!$C:$C,'Data Tables'!GL$4,Data!$D:$D,'Data Tables'!GK$3)),"")</f>
        <v>0</v>
      </c>
      <c r="GM8" s="59">
        <f>IFERROR(IF(GM$4="","",SUMIFS(Data!$E:$E,Data!$B:$B,'Data Tables'!$C8,Data!$C:$C,'Data Tables'!GM$4,Data!$D:$D,'Data Tables'!GK$3)),"")</f>
        <v>0</v>
      </c>
      <c r="GN8" s="59" t="str">
        <f>IFERROR(IF(GN$4="","",SUMIFS(Data!$E:$E,Data!$B:$B,'Data Tables'!$C8,Data!$C:$C,'Data Tables'!GN$4,Data!$D:$D,'Data Tables'!GK$3)),"")</f>
        <v/>
      </c>
      <c r="GO8" s="59" t="str">
        <f>IFERROR(IF(GO$4="","",SUMIFS(Data!$E:$E,Data!$B:$B,'Data Tables'!$C8,Data!$C:$C,'Data Tables'!GO$4,Data!$D:$D,'Data Tables'!GK$3)),"")</f>
        <v/>
      </c>
      <c r="GP8" s="59" t="str">
        <f>IFERROR(IF(GP$4="","",SUMIFS(Data!$E:$E,Data!$B:$B,'Data Tables'!$C8,Data!$C:$C,'Data Tables'!GP$4,Data!$D:$D,'Data Tables'!GK$3)),"")</f>
        <v/>
      </c>
      <c r="GQ8" s="59" t="str">
        <f>IFERROR(IF(GQ$4="","",SUMIFS(Data!$E:$E,Data!$B:$B,'Data Tables'!$C8,Data!$C:$C,'Data Tables'!GQ$4,Data!$D:$D,'Data Tables'!GK$3)),"")</f>
        <v/>
      </c>
      <c r="GR8" s="59" t="str">
        <f>IFERROR(IF(GR$4="","",SUMIFS(Data!$E:$E,Data!$B:$B,'Data Tables'!$C8,Data!$C:$C,'Data Tables'!GR$4,Data!$D:$D,'Data Tables'!GK$3)),"")</f>
        <v/>
      </c>
      <c r="GS8" s="59" t="str">
        <f>IFERROR(IF(GS$4="","",SUMIFS(Data!$E:$E,Data!$B:$B,'Data Tables'!$C8,Data!$C:$C,'Data Tables'!GS$4,Data!$D:$D,'Data Tables'!GK$3)),"")</f>
        <v/>
      </c>
      <c r="GT8" s="59" t="str">
        <f>IFERROR(IF(GT$4="","",SUMIFS(Data!$E:$E,Data!$B:$B,'Data Tables'!$C8,Data!$C:$C,'Data Tables'!GT$4,Data!$D:$D,'Data Tables'!GK$3)),"")</f>
        <v/>
      </c>
      <c r="GV8" s="59"/>
      <c r="GW8" s="59"/>
      <c r="GX8" s="60">
        <v>2819.8464847</v>
      </c>
      <c r="GY8" s="61">
        <v>37054.83</v>
      </c>
      <c r="HA8" s="59"/>
      <c r="HB8" s="59"/>
      <c r="HC8" s="60">
        <f>SUM(GX$5:GX8)</f>
        <v>67158.743317789995</v>
      </c>
      <c r="HD8" s="61">
        <f>SUM(GY$5:GY8)</f>
        <v>61145.100000000006</v>
      </c>
      <c r="HF8" s="59"/>
      <c r="HG8" s="59"/>
      <c r="HH8" s="60">
        <v>2644391.7063000002</v>
      </c>
      <c r="HI8" s="61">
        <v>2015335.4945</v>
      </c>
      <c r="HK8" s="59"/>
      <c r="HL8" s="59"/>
      <c r="HM8" s="60">
        <f>SUM(HH$5:HH8)</f>
        <v>11314330.960499981</v>
      </c>
      <c r="HN8" s="61">
        <f>SUM(HI$5:HI7)</f>
        <v>7718221.8499999996</v>
      </c>
      <c r="HP8" s="59"/>
      <c r="HQ8" s="59"/>
      <c r="HR8" s="60"/>
      <c r="HS8" s="61"/>
      <c r="HU8" s="59"/>
      <c r="HV8" s="59"/>
      <c r="HW8" s="60"/>
      <c r="HX8" s="61">
        <f>SUM(HS$5:HS8)</f>
        <v>0</v>
      </c>
      <c r="HZ8" s="59"/>
      <c r="IA8" s="59"/>
      <c r="IB8" s="60"/>
      <c r="IC8" s="61" t="e">
        <f t="shared" si="129"/>
        <v>#VALUE!</v>
      </c>
      <c r="IE8" s="59">
        <f>SUM($HZ$5:HZ8)</f>
        <v>0</v>
      </c>
      <c r="IF8" s="59">
        <f>SUM(IA$5:IA8)</f>
        <v>0</v>
      </c>
      <c r="IG8" s="60">
        <f>SUM(IB$5:IB8)</f>
        <v>0</v>
      </c>
      <c r="IH8" s="61" t="e">
        <f>SUM(IC$5:IC8)</f>
        <v>#VALUE!</v>
      </c>
      <c r="IJ8" s="33"/>
      <c r="IK8" s="33"/>
      <c r="IL8" s="34" t="e">
        <f t="shared" si="130"/>
        <v>#DIV/0!</v>
      </c>
      <c r="IM8" s="35" t="e">
        <f t="shared" si="131"/>
        <v>#VALUE!</v>
      </c>
      <c r="IO8" s="33"/>
      <c r="IP8" s="33"/>
      <c r="IQ8" s="34" t="e">
        <f t="shared" si="132"/>
        <v>#DIV/0!</v>
      </c>
      <c r="IR8" s="35" t="e">
        <f t="shared" si="133"/>
        <v>#VALUE!</v>
      </c>
      <c r="IT8" s="33"/>
      <c r="IU8" s="33"/>
      <c r="IV8" s="34" t="e">
        <f t="shared" si="134"/>
        <v>#DIV/0!</v>
      </c>
      <c r="IW8" s="35" t="e">
        <f t="shared" si="135"/>
        <v>#VALUE!</v>
      </c>
      <c r="IY8" s="33"/>
      <c r="IZ8" s="33"/>
      <c r="JA8" s="34" t="e">
        <f t="shared" si="136"/>
        <v>#DIV/0!</v>
      </c>
      <c r="JB8" s="35" t="e">
        <f t="shared" si="137"/>
        <v>#VALUE!</v>
      </c>
      <c r="JF8" s="35" t="e">
        <f t="shared" si="138"/>
        <v>#VALUE!</v>
      </c>
      <c r="JH8" s="35" t="e">
        <f t="shared" si="139"/>
        <v>#VALUE!</v>
      </c>
    </row>
    <row r="9" spans="2:268" s="1" customFormat="1" ht="12.75" customHeight="1" x14ac:dyDescent="0.2">
      <c r="B9" s="16">
        <f t="shared" si="140"/>
        <v>5</v>
      </c>
      <c r="C9" s="58">
        <f t="shared" si="191"/>
        <v>152</v>
      </c>
      <c r="F9" s="61">
        <f>IFERROR(IF(F$4="","",SUMIFS(Data!$E:$E,Data!$B:$B,'Data Tables'!$C9,Data!$C:$C,'Data Tables'!F$4,Data!$D:$D,'Data Tables'!F$3)),"")</f>
        <v>0</v>
      </c>
      <c r="G9" s="60">
        <f>IFERROR(IF(G$4="","",SUMIFS(Data!$E:$E,Data!$B:$B,'Data Tables'!$C9,Data!$C:$C,'Data Tables'!G$4,Data!$D:$D,'Data Tables'!F$3)),"")</f>
        <v>0</v>
      </c>
      <c r="H9" s="59">
        <f>IFERROR(IF(H$4="","",SUMIFS(Data!$E:$E,Data!$B:$B,'Data Tables'!$C9,Data!$C:$C,'Data Tables'!H$4,Data!$D:$D,'Data Tables'!F$3)),"")</f>
        <v>0</v>
      </c>
      <c r="I9" s="59" t="str">
        <f>IFERROR(IF(I$4="","",SUMIFS(Data!$E:$E,Data!$B:$B,'Data Tables'!$C9,Data!$C:$C,'Data Tables'!I$4,Data!$D:$D,'Data Tables'!F$3)),"")</f>
        <v/>
      </c>
      <c r="J9" s="59" t="str">
        <f>IFERROR(IF(J$4="","",SUMIFS(Data!$E:$E,Data!$B:$B,'Data Tables'!$C9,Data!$C:$C,'Data Tables'!J$4,Data!$D:$D,'Data Tables'!F$3)),"")</f>
        <v/>
      </c>
      <c r="K9" s="59" t="str">
        <f>IFERROR(IF(K$4="","",SUMIFS(Data!$E:$E,Data!$B:$B,'Data Tables'!$C9,Data!$C:$C,'Data Tables'!K$4,Data!$D:$D,'Data Tables'!F$3)),"")</f>
        <v/>
      </c>
      <c r="L9" s="59" t="str">
        <f>IFERROR(IF(L$4="","",SUMIFS(Data!$E:$E,Data!$B:$B,'Data Tables'!$C9,Data!$C:$C,'Data Tables'!L$4,Data!$D:$D,'Data Tables'!F$3)),"")</f>
        <v/>
      </c>
      <c r="M9" s="59" t="str">
        <f>IFERROR(IF(M$4="","",SUMIFS(Data!$E:$E,Data!$B:$B,'Data Tables'!$C9,Data!$C:$C,'Data Tables'!M$4,Data!$D:$D,'Data Tables'!F$3)),"")</f>
        <v/>
      </c>
      <c r="N9" s="59" t="str">
        <f>IFERROR(IF(N$4="","",SUMIFS(Data!$E:$E,Data!$B:$B,'Data Tables'!$C9,Data!$C:$C,'Data Tables'!N$4,Data!$D:$D,'Data Tables'!F$3)),"")</f>
        <v/>
      </c>
      <c r="O9" s="59" t="str">
        <f>IFERROR(IF(O$4="","",SUMIFS(Data!$E:$E,Data!$B:$B,'Data Tables'!$C9,Data!$C:$C,'Data Tables'!O$4,Data!$D:$D,'Data Tables'!F$3)),"")</f>
        <v/>
      </c>
      <c r="Q9" s="61">
        <f>IFERROR(IF(Q$4="","",SUMIFS(Data!$E:$E,Data!$B:$B,'Data Tables'!$C9,Data!$C:$C,'Data Tables'!Q$4,Data!$D:$D,'Data Tables'!Q$3)),"")</f>
        <v>0</v>
      </c>
      <c r="R9" s="60">
        <f>IFERROR(IF(R$4="","",SUMIFS(Data!$E:$E,Data!$B:$B,'Data Tables'!$C9,Data!$C:$C,'Data Tables'!R$4,Data!$D:$D,'Data Tables'!Q$3)),"")</f>
        <v>0</v>
      </c>
      <c r="S9" s="59">
        <f>IFERROR(IF(S$4="","",SUMIFS(Data!$E:$E,Data!$B:$B,'Data Tables'!$C9,Data!$C:$C,'Data Tables'!S$4,Data!$D:$D,'Data Tables'!Q$3)),"")</f>
        <v>0</v>
      </c>
      <c r="T9" s="59" t="str">
        <f>IFERROR(IF(T$4="","",SUMIFS(Data!$E:$E,Data!$B:$B,'Data Tables'!$C9,Data!$C:$C,'Data Tables'!T$4,Data!$D:$D,'Data Tables'!Q$3)),"")</f>
        <v/>
      </c>
      <c r="U9" s="59" t="str">
        <f>IFERROR(IF(U$4="","",SUMIFS(Data!$E:$E,Data!$B:$B,'Data Tables'!$C9,Data!$C:$C,'Data Tables'!U$4,Data!$D:$D,'Data Tables'!Q$3)),"")</f>
        <v/>
      </c>
      <c r="V9" s="59" t="str">
        <f>IFERROR(IF(V$4="","",SUMIFS(Data!$E:$E,Data!$B:$B,'Data Tables'!$C9,Data!$C:$C,'Data Tables'!V$4,Data!$D:$D,'Data Tables'!Q$3)),"")</f>
        <v/>
      </c>
      <c r="W9" s="59" t="str">
        <f>IFERROR(IF(W$4="","",SUMIFS(Data!$E:$E,Data!$B:$B,'Data Tables'!$C9,Data!$C:$C,'Data Tables'!W$4,Data!$D:$D,'Data Tables'!Q$3)),"")</f>
        <v/>
      </c>
      <c r="X9" s="59" t="str">
        <f>IFERROR(IF(X$4="","",SUMIFS(Data!$E:$E,Data!$B:$B,'Data Tables'!$C9,Data!$C:$C,'Data Tables'!X$4,Data!$D:$D,'Data Tables'!Q$3)),"")</f>
        <v/>
      </c>
      <c r="Y9" s="59" t="str">
        <f>IFERROR(IF(Y$4="","",SUMIFS(Data!$E:$E,Data!$B:$B,'Data Tables'!$C9,Data!$C:$C,'Data Tables'!Y$4,Data!$D:$D,'Data Tables'!Q$3)),"")</f>
        <v/>
      </c>
      <c r="Z9" s="59" t="str">
        <f>IFERROR(IF(Z$4="","",SUMIFS(Data!$E:$E,Data!$B:$B,'Data Tables'!$C9,Data!$C:$C,'Data Tables'!Z$4,Data!$D:$D,'Data Tables'!Q$3)),"")</f>
        <v/>
      </c>
      <c r="AB9" s="61">
        <f>IFERROR(IF(AB$4="","",SUMIFS(Data!$E:$E,Data!$B:$B,'Data Tables'!$C9,Data!$C:$C,'Data Tables'!AB$4,Data!$D:$D,'Data Tables'!AB$3)),"")</f>
        <v>0</v>
      </c>
      <c r="AC9" s="60">
        <f>IFERROR(IF(AC$4="","",SUMIFS(Data!$E:$E,Data!$B:$B,'Data Tables'!$C9,Data!$C:$C,'Data Tables'!AC$4,Data!$D:$D,'Data Tables'!AB$3)),"")</f>
        <v>0</v>
      </c>
      <c r="AD9" s="59">
        <f>IFERROR(IF(AD$4="","",SUMIFS(Data!$E:$E,Data!$B:$B,'Data Tables'!$C9,Data!$C:$C,'Data Tables'!AD$4,Data!$D:$D,'Data Tables'!AB$3)),"")</f>
        <v>0</v>
      </c>
      <c r="AE9" s="59" t="str">
        <f>IFERROR(IF(AE$4="","",SUMIFS(Data!$E:$E,Data!$B:$B,'Data Tables'!$C9,Data!$C:$C,'Data Tables'!AE$4,Data!$D:$D,'Data Tables'!AB$3)),"")</f>
        <v/>
      </c>
      <c r="AF9" s="59" t="str">
        <f>IFERROR(IF(AF$4="","",SUMIFS(Data!$E:$E,Data!$B:$B,'Data Tables'!$C9,Data!$C:$C,'Data Tables'!AF$4,Data!$D:$D,'Data Tables'!AB$3)),"")</f>
        <v/>
      </c>
      <c r="AG9" s="59" t="str">
        <f>IFERROR(IF(AG$4="","",SUMIFS(Data!$E:$E,Data!$B:$B,'Data Tables'!$C9,Data!$C:$C,'Data Tables'!AG$4,Data!$D:$D,'Data Tables'!AB$3)),"")</f>
        <v/>
      </c>
      <c r="AH9" s="59" t="str">
        <f>IFERROR(IF(AH$4="","",SUMIFS(Data!$E:$E,Data!$B:$B,'Data Tables'!$C9,Data!$C:$C,'Data Tables'!AH$4,Data!$D:$D,'Data Tables'!AB$3)),"")</f>
        <v/>
      </c>
      <c r="AI9" s="59" t="str">
        <f>IFERROR(IF(AI$4="","",SUMIFS(Data!$E:$E,Data!$B:$B,'Data Tables'!$C9,Data!$C:$C,'Data Tables'!AI$4,Data!$D:$D,'Data Tables'!AB$3)),"")</f>
        <v/>
      </c>
      <c r="AJ9" s="59" t="str">
        <f>IFERROR(IF(AJ$4="","",SUMIFS(Data!$E:$E,Data!$B:$B,'Data Tables'!$C9,Data!$C:$C,'Data Tables'!AJ$4,Data!$D:$D,'Data Tables'!AB$3)),"")</f>
        <v/>
      </c>
      <c r="AK9" s="59" t="str">
        <f>IFERROR(IF(AK$4="","",SUMIFS(Data!$E:$E,Data!$B:$B,'Data Tables'!$C9,Data!$C:$C,'Data Tables'!AK$4,Data!$D:$D,'Data Tables'!AB$3)),"")</f>
        <v/>
      </c>
      <c r="AM9" s="61">
        <f>IFERROR(IF(AM$4="","",SUMIFS(Data!$E:$E,Data!$B:$B,'Data Tables'!$C9,Data!$C:$C,'Data Tables'!AM$4,Data!$D:$D,'Data Tables'!AM$3)),"")</f>
        <v>0</v>
      </c>
      <c r="AN9" s="60">
        <f>IFERROR(IF(AN$4="","",SUMIFS(Data!$E:$E,Data!$B:$B,'Data Tables'!$C9,Data!$C:$C,'Data Tables'!AN$4,Data!$D:$D,'Data Tables'!AM$3)),"")</f>
        <v>0</v>
      </c>
      <c r="AO9" s="59">
        <f>IFERROR(IF(AO$4="","",SUMIFS(Data!$E:$E,Data!$B:$B,'Data Tables'!$C9,Data!$C:$C,'Data Tables'!AO$4,Data!$D:$D,'Data Tables'!AM$3)),"")</f>
        <v>0</v>
      </c>
      <c r="AP9" s="59" t="str">
        <f>IFERROR(IF(AP$4="","",SUMIFS(Data!$E:$E,Data!$B:$B,'Data Tables'!$C9,Data!$C:$C,'Data Tables'!AP$4,Data!$D:$D,'Data Tables'!AM$3)),"")</f>
        <v/>
      </c>
      <c r="AQ9" s="59" t="str">
        <f>IFERROR(IF(AQ$4="","",SUMIFS(Data!$E:$E,Data!$B:$B,'Data Tables'!$C9,Data!$C:$C,'Data Tables'!AQ$4,Data!$D:$D,'Data Tables'!AM$3)),"")</f>
        <v/>
      </c>
      <c r="AR9" s="59" t="str">
        <f>IFERROR(IF(AR$4="","",SUMIFS(Data!$E:$E,Data!$B:$B,'Data Tables'!$C9,Data!$C:$C,'Data Tables'!AR$4,Data!$D:$D,'Data Tables'!AM$3)),"")</f>
        <v/>
      </c>
      <c r="AS9" s="59" t="str">
        <f>IFERROR(IF(AS$4="","",SUMIFS(Data!$E:$E,Data!$B:$B,'Data Tables'!$C9,Data!$C:$C,'Data Tables'!AS$4,Data!$D:$D,'Data Tables'!AM$3)),"")</f>
        <v/>
      </c>
      <c r="AT9" s="59" t="str">
        <f>IFERROR(IF(AT$4="","",SUMIFS(Data!$E:$E,Data!$B:$B,'Data Tables'!$C9,Data!$C:$C,'Data Tables'!AT$4,Data!$D:$D,'Data Tables'!AM$3)),"")</f>
        <v/>
      </c>
      <c r="AU9" s="59" t="str">
        <f>IFERROR(IF(AU$4="","",SUMIFS(Data!$E:$E,Data!$B:$B,'Data Tables'!$C9,Data!$C:$C,'Data Tables'!AU$4,Data!$D:$D,'Data Tables'!AM$3)),"")</f>
        <v/>
      </c>
      <c r="AV9" s="59" t="str">
        <f>IFERROR(IF(AV$4="","",SUMIFS(Data!$E:$E,Data!$B:$B,'Data Tables'!$C9,Data!$C:$C,'Data Tables'!AV$4,Data!$D:$D,'Data Tables'!AM$3)),"")</f>
        <v/>
      </c>
      <c r="AX9" s="74">
        <f t="shared" si="107"/>
        <v>0</v>
      </c>
      <c r="AY9" s="75">
        <f t="shared" si="108"/>
        <v>0</v>
      </c>
      <c r="AZ9" s="76">
        <f t="shared" si="109"/>
        <v>0</v>
      </c>
      <c r="BA9" s="76" t="str">
        <f t="shared" si="110"/>
        <v/>
      </c>
      <c r="BB9" s="76" t="str">
        <f t="shared" si="111"/>
        <v/>
      </c>
      <c r="BC9" s="76" t="str">
        <f t="shared" si="112"/>
        <v/>
      </c>
      <c r="BD9" s="76" t="str">
        <f t="shared" si="113"/>
        <v/>
      </c>
      <c r="BE9" s="76" t="str">
        <f t="shared" si="114"/>
        <v/>
      </c>
      <c r="BF9" s="76" t="str">
        <f t="shared" si="115"/>
        <v/>
      </c>
      <c r="BG9" s="76" t="str">
        <f t="shared" si="116"/>
        <v/>
      </c>
      <c r="BI9" s="61">
        <f>IFERROR(IF(BI$4="","",SUMIFS(Data!$E:$E,Data!$B:$B,'Data Tables'!$C9,Data!$C:$C,'Data Tables'!BI$4,Data!$D:$D,'Data Tables'!BI$3)),"")</f>
        <v>0</v>
      </c>
      <c r="BJ9" s="60">
        <f>IFERROR(IF(BJ$4="","",SUMIFS(Data!$E:$E,Data!$B:$B,'Data Tables'!$C9,Data!$C:$C,'Data Tables'!BJ$4,Data!$D:$D,'Data Tables'!BI$3)),"")</f>
        <v>0</v>
      </c>
      <c r="BK9" s="59">
        <f>IFERROR(IF(BK$4="","",SUMIFS(Data!$E:$E,Data!$B:$B,'Data Tables'!$C9,Data!$C:$C,'Data Tables'!BK$4,Data!$D:$D,'Data Tables'!BI$3)),"")</f>
        <v>0</v>
      </c>
      <c r="BL9" s="59" t="str">
        <f>IFERROR(IF(BL$4="","",SUMIFS(Data!$E:$E,Data!$B:$B,'Data Tables'!$C9,Data!$C:$C,'Data Tables'!BL$4,Data!$D:$D,'Data Tables'!BI$3)),"")</f>
        <v/>
      </c>
      <c r="BM9" s="59" t="str">
        <f>IFERROR(IF(BM$4="","",SUMIFS(Data!$E:$E,Data!$B:$B,'Data Tables'!$C9,Data!$C:$C,'Data Tables'!BM$4,Data!$D:$D,'Data Tables'!BI$3)),"")</f>
        <v/>
      </c>
      <c r="BN9" s="59" t="str">
        <f>IFERROR(IF(BN$4="","",SUMIFS(Data!$E:$E,Data!$B:$B,'Data Tables'!$C9,Data!$C:$C,'Data Tables'!BN$4,Data!$D:$D,'Data Tables'!BI$3)),"")</f>
        <v/>
      </c>
      <c r="BO9" s="59" t="str">
        <f>IFERROR(IF(BO$4="","",SUMIFS(Data!$E:$E,Data!$B:$B,'Data Tables'!$C9,Data!$C:$C,'Data Tables'!BO$4,Data!$D:$D,'Data Tables'!BI$3)),"")</f>
        <v/>
      </c>
      <c r="BP9" s="59" t="str">
        <f>IFERROR(IF(BP$4="","",SUMIFS(Data!$E:$E,Data!$B:$B,'Data Tables'!$C9,Data!$C:$C,'Data Tables'!BP$4,Data!$D:$D,'Data Tables'!BI$3)),"")</f>
        <v/>
      </c>
      <c r="BQ9" s="59" t="str">
        <f>IFERROR(IF(BQ$4="","",SUMIFS(Data!$E:$E,Data!$B:$B,'Data Tables'!$C9,Data!$C:$C,'Data Tables'!BQ$4,Data!$D:$D,'Data Tables'!BI$3)),"")</f>
        <v/>
      </c>
      <c r="BR9" s="59" t="str">
        <f>IFERROR(IF(BR$4="","",SUMIFS(Data!$E:$E,Data!$B:$B,'Data Tables'!$C9,Data!$C:$C,'Data Tables'!BR$4,Data!$D:$D,'Data Tables'!BI$3)),"")</f>
        <v/>
      </c>
      <c r="BT9" s="74">
        <f t="shared" si="117"/>
        <v>0</v>
      </c>
      <c r="BU9" s="79">
        <f t="shared" si="118"/>
        <v>0</v>
      </c>
      <c r="BV9" s="78">
        <f t="shared" si="119"/>
        <v>0</v>
      </c>
      <c r="BW9" s="78" t="str">
        <f t="shared" si="120"/>
        <v/>
      </c>
      <c r="BX9" s="78" t="str">
        <f t="shared" si="121"/>
        <v/>
      </c>
      <c r="BY9" s="78" t="str">
        <f t="shared" si="122"/>
        <v/>
      </c>
      <c r="BZ9" s="78" t="str">
        <f t="shared" si="123"/>
        <v/>
      </c>
      <c r="CA9" s="78" t="str">
        <f t="shared" si="124"/>
        <v/>
      </c>
      <c r="CB9" s="78" t="str">
        <f t="shared" si="125"/>
        <v/>
      </c>
      <c r="CC9" s="78" t="str">
        <f t="shared" si="126"/>
        <v/>
      </c>
      <c r="CE9" s="61">
        <f>IFERROR(IF(CE$4="","",SUMIFS(Data!$E:$E,Data!$B:$B,'Data Tables'!$C9,Data!$C:$C,'Data Tables'!CE$4,Data!$D:$D,'Data Tables'!CE$3)),"")</f>
        <v>0</v>
      </c>
      <c r="CF9" s="60">
        <f>IFERROR(IF(CF$4="","",SUMIFS(Data!$E:$E,Data!$B:$B,'Data Tables'!$C9,Data!$C:$C,'Data Tables'!CF$4,Data!$D:$D,'Data Tables'!CE$3)),"")</f>
        <v>0</v>
      </c>
      <c r="CG9" s="59">
        <f>IFERROR(IF(CG$4="","",SUMIFS(Data!$E:$E,Data!$B:$B,'Data Tables'!$C9,Data!$C:$C,'Data Tables'!CG$4,Data!$D:$D,'Data Tables'!CE$3)),"")</f>
        <v>0</v>
      </c>
      <c r="CH9" s="59" t="str">
        <f>IFERROR(IF(CH$4="","",SUMIFS(Data!$E:$E,Data!$B:$B,'Data Tables'!$C9,Data!$C:$C,'Data Tables'!CH$4,Data!$D:$D,'Data Tables'!CE$3)),"")</f>
        <v/>
      </c>
      <c r="CI9" s="59" t="str">
        <f>IFERROR(IF(CI$4="","",SUMIFS(Data!$E:$E,Data!$B:$B,'Data Tables'!$C9,Data!$C:$C,'Data Tables'!CI$4,Data!$D:$D,'Data Tables'!CE$3)),"")</f>
        <v/>
      </c>
      <c r="CJ9" s="59" t="str">
        <f>IFERROR(IF(CJ$4="","",SUMIFS(Data!$E:$E,Data!$B:$B,'Data Tables'!$C9,Data!$C:$C,'Data Tables'!CJ$4,Data!$D:$D,'Data Tables'!CE$3)),"")</f>
        <v/>
      </c>
      <c r="CK9" s="59" t="str">
        <f>IFERROR(IF(CK$4="","",SUMIFS(Data!$E:$E,Data!$B:$B,'Data Tables'!$C9,Data!$C:$C,'Data Tables'!CK$4,Data!$D:$D,'Data Tables'!CE$3)),"")</f>
        <v/>
      </c>
      <c r="CL9" s="59" t="str">
        <f>IFERROR(IF(CL$4="","",SUMIFS(Data!$E:$E,Data!$B:$B,'Data Tables'!$C9,Data!$C:$C,'Data Tables'!CL$4,Data!$D:$D,'Data Tables'!CE$3)),"")</f>
        <v/>
      </c>
      <c r="CM9" s="59" t="str">
        <f>IFERROR(IF(CM$4="","",SUMIFS(Data!$E:$E,Data!$B:$B,'Data Tables'!$C9,Data!$C:$C,'Data Tables'!CM$4,Data!$D:$D,'Data Tables'!CE$3)),"")</f>
        <v/>
      </c>
      <c r="CN9" s="59" t="str">
        <f>IFERROR(IF(CN$4="","",SUMIFS(Data!$E:$E,Data!$B:$B,'Data Tables'!$C9,Data!$C:$C,'Data Tables'!CN$4,Data!$D:$D,'Data Tables'!CE$3)),"")</f>
        <v/>
      </c>
      <c r="CP9" s="61">
        <f>IFERROR(IF(CP$4="","",SUMIFS(Data!$E:$E,Data!$B:$B,'Data Tables'!$C9,Data!$C:$C,'Data Tables'!CP$4,Data!$D:$D,'Data Tables'!CP$3)),"")</f>
        <v>0</v>
      </c>
      <c r="CQ9" s="60">
        <f>IFERROR(IF(CQ$4="","",SUMIFS(Data!$E:$E,Data!$B:$B,'Data Tables'!$C9,Data!$C:$C,'Data Tables'!CQ$4,Data!$D:$D,'Data Tables'!CP$3)),"")</f>
        <v>0</v>
      </c>
      <c r="CR9" s="59">
        <f>IFERROR(IF(CR$4="","",SUMIFS(Data!$E:$E,Data!$B:$B,'Data Tables'!$C9,Data!$C:$C,'Data Tables'!CR$4,Data!$D:$D,'Data Tables'!CP$3)),"")</f>
        <v>0</v>
      </c>
      <c r="CS9" s="59" t="str">
        <f>IFERROR(IF(CS$4="","",SUMIFS(Data!$E:$E,Data!$B:$B,'Data Tables'!$C9,Data!$C:$C,'Data Tables'!CS$4,Data!$D:$D,'Data Tables'!CP$3)),"")</f>
        <v/>
      </c>
      <c r="CT9" s="59" t="str">
        <f>IFERROR(IF(CT$4="","",SUMIFS(Data!$E:$E,Data!$B:$B,'Data Tables'!$C9,Data!$C:$C,'Data Tables'!CT$4,Data!$D:$D,'Data Tables'!CP$3)),"")</f>
        <v/>
      </c>
      <c r="CU9" s="59" t="str">
        <f>IFERROR(IF(CU$4="","",SUMIFS(Data!$E:$E,Data!$B:$B,'Data Tables'!$C9,Data!$C:$C,'Data Tables'!CU$4,Data!$D:$D,'Data Tables'!CP$3)),"")</f>
        <v/>
      </c>
      <c r="CV9" s="59" t="str">
        <f>IFERROR(IF(CV$4="","",SUMIFS(Data!$E:$E,Data!$B:$B,'Data Tables'!$C9,Data!$C:$C,'Data Tables'!CV$4,Data!$D:$D,'Data Tables'!CP$3)),"")</f>
        <v/>
      </c>
      <c r="CW9" s="59" t="str">
        <f>IFERROR(IF(CW$4="","",SUMIFS(Data!$E:$E,Data!$B:$B,'Data Tables'!$C9,Data!$C:$C,'Data Tables'!CW$4,Data!$D:$D,'Data Tables'!CP$3)),"")</f>
        <v/>
      </c>
      <c r="CX9" s="59" t="str">
        <f>IFERROR(IF(CX$4="","",SUMIFS(Data!$E:$E,Data!$B:$B,'Data Tables'!$C9,Data!$C:$C,'Data Tables'!CX$4,Data!$D:$D,'Data Tables'!CP$3)),"")</f>
        <v/>
      </c>
      <c r="CY9" s="59" t="str">
        <f>IFERROR(IF(CY$4="","",SUMIFS(Data!$E:$E,Data!$B:$B,'Data Tables'!$C9,Data!$C:$C,'Data Tables'!CY$4,Data!$D:$D,'Data Tables'!CP$3)),"")</f>
        <v/>
      </c>
      <c r="DA9" s="77">
        <f t="shared" si="141"/>
        <v>0</v>
      </c>
      <c r="DB9" s="79">
        <f t="shared" si="142"/>
        <v>0</v>
      </c>
      <c r="DC9" s="78">
        <f t="shared" si="143"/>
        <v>0</v>
      </c>
      <c r="DD9" s="78" t="str">
        <f t="shared" si="144"/>
        <v/>
      </c>
      <c r="DE9" s="78" t="str">
        <f t="shared" si="145"/>
        <v/>
      </c>
      <c r="DF9" s="78" t="str">
        <f t="shared" si="146"/>
        <v/>
      </c>
      <c r="DG9" s="78" t="str">
        <f t="shared" si="147"/>
        <v/>
      </c>
      <c r="DH9" s="78" t="str">
        <f t="shared" si="148"/>
        <v/>
      </c>
      <c r="DI9" s="78" t="str">
        <f t="shared" si="149"/>
        <v/>
      </c>
      <c r="DJ9" s="78" t="str">
        <f t="shared" si="150"/>
        <v/>
      </c>
      <c r="DL9" s="77">
        <f t="shared" si="151"/>
        <v>0</v>
      </c>
      <c r="DM9" s="79">
        <f t="shared" si="152"/>
        <v>0</v>
      </c>
      <c r="DN9" s="78">
        <f t="shared" si="153"/>
        <v>0</v>
      </c>
      <c r="DO9" s="78" t="str">
        <f t="shared" si="154"/>
        <v/>
      </c>
      <c r="DP9" s="78" t="str">
        <f t="shared" si="155"/>
        <v/>
      </c>
      <c r="DQ9" s="78" t="str">
        <f t="shared" si="156"/>
        <v/>
      </c>
      <c r="DR9" s="78" t="str">
        <f t="shared" si="157"/>
        <v/>
      </c>
      <c r="DS9" s="78" t="str">
        <f t="shared" si="158"/>
        <v/>
      </c>
      <c r="DT9" s="78" t="str">
        <f t="shared" si="159"/>
        <v/>
      </c>
      <c r="DU9" s="78" t="str">
        <f t="shared" si="160"/>
        <v/>
      </c>
      <c r="DW9" s="61">
        <f>IFERROR(IF(DW$4="","",SUMIFS(Data!$E:$E,Data!$B:$B,'Data Tables'!$C9,Data!$C:$C,'Data Tables'!DW$4,Data!$D:$D,'Data Tables'!DW$3)),"")</f>
        <v>0</v>
      </c>
      <c r="DX9" s="60">
        <f>IFERROR(IF(DX$4="","",SUMIFS(Data!$E:$E,Data!$B:$B,'Data Tables'!$C9,Data!$C:$C,'Data Tables'!DX$4,Data!$D:$D,'Data Tables'!DW$3)),"")</f>
        <v>0</v>
      </c>
      <c r="DY9" s="59">
        <f>IFERROR(IF(DY$4="","",SUMIFS(Data!$E:$E,Data!$B:$B,'Data Tables'!$C9,Data!$C:$C,'Data Tables'!DY$4,Data!$D:$D,'Data Tables'!DW$3)),"")</f>
        <v>0</v>
      </c>
      <c r="DZ9" s="59" t="str">
        <f>IFERROR(IF(DZ$4="","",SUMIFS(Data!$E:$E,Data!$B:$B,'Data Tables'!$C9,Data!$C:$C,'Data Tables'!DZ$4,Data!$D:$D,'Data Tables'!DW$3)),"")</f>
        <v/>
      </c>
      <c r="EA9" s="59" t="str">
        <f>IFERROR(IF(EA$4="","",SUMIFS(Data!$E:$E,Data!$B:$B,'Data Tables'!$C9,Data!$C:$C,'Data Tables'!EA$4,Data!$D:$D,'Data Tables'!DW$3)),"")</f>
        <v/>
      </c>
      <c r="EB9" s="59" t="str">
        <f>IFERROR(IF(EB$4="","",SUMIFS(Data!$E:$E,Data!$B:$B,'Data Tables'!$C9,Data!$C:$C,'Data Tables'!EB$4,Data!$D:$D,'Data Tables'!DW$3)),"")</f>
        <v/>
      </c>
      <c r="EC9" s="59" t="str">
        <f>IFERROR(IF(EC$4="","",SUMIFS(Data!$E:$E,Data!$B:$B,'Data Tables'!$C9,Data!$C:$C,'Data Tables'!EC$4,Data!$D:$D,'Data Tables'!DW$3)),"")</f>
        <v/>
      </c>
      <c r="ED9" s="59" t="str">
        <f>IFERROR(IF(ED$4="","",SUMIFS(Data!$E:$E,Data!$B:$B,'Data Tables'!$C9,Data!$C:$C,'Data Tables'!ED$4,Data!$D:$D,'Data Tables'!DW$3)),"")</f>
        <v/>
      </c>
      <c r="EE9" s="59" t="str">
        <f>IFERROR(IF(EE$4="","",SUMIFS(Data!$E:$E,Data!$B:$B,'Data Tables'!$C9,Data!$C:$C,'Data Tables'!EE$4,Data!$D:$D,'Data Tables'!DW$3)),"")</f>
        <v/>
      </c>
      <c r="EF9" s="59" t="str">
        <f>IFERROR(IF(EF$4="","",SUMIFS(Data!$E:$E,Data!$B:$B,'Data Tables'!$C9,Data!$C:$C,'Data Tables'!EF$4,Data!$D:$D,'Data Tables'!DW$3)),"")</f>
        <v/>
      </c>
      <c r="EH9" s="77">
        <f t="shared" si="161"/>
        <v>0</v>
      </c>
      <c r="EI9" s="79">
        <f t="shared" si="162"/>
        <v>0</v>
      </c>
      <c r="EJ9" s="78">
        <f t="shared" si="163"/>
        <v>0</v>
      </c>
      <c r="EK9" s="78" t="str">
        <f t="shared" si="164"/>
        <v/>
      </c>
      <c r="EL9" s="78" t="str">
        <f t="shared" si="165"/>
        <v/>
      </c>
      <c r="EM9" s="78" t="str">
        <f t="shared" si="166"/>
        <v/>
      </c>
      <c r="EN9" s="78" t="str">
        <f t="shared" si="167"/>
        <v/>
      </c>
      <c r="EO9" s="78" t="str">
        <f t="shared" si="168"/>
        <v/>
      </c>
      <c r="EP9" s="78" t="str">
        <f t="shared" si="169"/>
        <v/>
      </c>
      <c r="EQ9" s="78" t="str">
        <f t="shared" si="170"/>
        <v/>
      </c>
      <c r="ES9" s="61">
        <f>IFERROR(IF(ES$4="","",SUMIFS(Data!$E:$E,Data!$B:$B,'Data Tables'!$C9,Data!$C:$C,'Data Tables'!ES$4,Data!$D:$D,'Data Tables'!ES$3)),"")</f>
        <v>0</v>
      </c>
      <c r="ET9" s="60">
        <f>IFERROR(IF(ET$4="","",SUMIFS(Data!$E:$E,Data!$B:$B,'Data Tables'!$C9,Data!$C:$C,'Data Tables'!ET$4,Data!$D:$D,'Data Tables'!ES$3)),"")</f>
        <v>0</v>
      </c>
      <c r="EU9" s="59">
        <f>IFERROR(IF(EU$4="","",SUMIFS(Data!$E:$E,Data!$B:$B,'Data Tables'!$C9,Data!$C:$C,'Data Tables'!EU$4,Data!$D:$D,'Data Tables'!ES$3)),"")</f>
        <v>0</v>
      </c>
      <c r="EV9" s="59" t="str">
        <f>IFERROR(IF(EV$4="","",SUMIFS(Data!$E:$E,Data!$B:$B,'Data Tables'!$C9,Data!$C:$C,'Data Tables'!EV$4,Data!$D:$D,'Data Tables'!ES$3)),"")</f>
        <v/>
      </c>
      <c r="EW9" s="59" t="str">
        <f>IFERROR(IF(EW$4="","",SUMIFS(Data!$E:$E,Data!$B:$B,'Data Tables'!$C9,Data!$C:$C,'Data Tables'!EW$4,Data!$D:$D,'Data Tables'!ES$3)),"")</f>
        <v/>
      </c>
      <c r="EX9" s="59" t="str">
        <f>IFERROR(IF(EX$4="","",SUMIFS(Data!$E:$E,Data!$B:$B,'Data Tables'!$C9,Data!$C:$C,'Data Tables'!EX$4,Data!$D:$D,'Data Tables'!ES$3)),"")</f>
        <v/>
      </c>
      <c r="EY9" s="59" t="str">
        <f>IFERROR(IF(EY$4="","",SUMIFS(Data!$E:$E,Data!$B:$B,'Data Tables'!$C9,Data!$C:$C,'Data Tables'!EY$4,Data!$D:$D,'Data Tables'!ES$3)),"")</f>
        <v/>
      </c>
      <c r="EZ9" s="59" t="str">
        <f>IFERROR(IF(EZ$4="","",SUMIFS(Data!$E:$E,Data!$B:$B,'Data Tables'!$C9,Data!$C:$C,'Data Tables'!EZ$4,Data!$D:$D,'Data Tables'!ES$3)),"")</f>
        <v/>
      </c>
      <c r="FA9" s="59" t="str">
        <f>IFERROR(IF(FA$4="","",SUMIFS(Data!$E:$E,Data!$B:$B,'Data Tables'!$C9,Data!$C:$C,'Data Tables'!FA$4,Data!$D:$D,'Data Tables'!ES$3)),"")</f>
        <v/>
      </c>
      <c r="FB9" s="59" t="str">
        <f>IFERROR(IF(FB$4="","",SUMIFS(Data!$E:$E,Data!$B:$B,'Data Tables'!$C9,Data!$C:$C,'Data Tables'!FB$4,Data!$D:$D,'Data Tables'!ES$3)),"")</f>
        <v/>
      </c>
      <c r="FD9" s="77">
        <f t="shared" si="171"/>
        <v>0</v>
      </c>
      <c r="FE9" s="79">
        <f t="shared" si="172"/>
        <v>0</v>
      </c>
      <c r="FF9" s="78">
        <f t="shared" si="173"/>
        <v>0</v>
      </c>
      <c r="FG9" s="78" t="str">
        <f t="shared" si="174"/>
        <v/>
      </c>
      <c r="FH9" s="78" t="str">
        <f t="shared" si="175"/>
        <v/>
      </c>
      <c r="FI9" s="78" t="str">
        <f t="shared" si="176"/>
        <v/>
      </c>
      <c r="FJ9" s="78" t="str">
        <f t="shared" si="177"/>
        <v/>
      </c>
      <c r="FK9" s="78" t="str">
        <f t="shared" si="178"/>
        <v/>
      </c>
      <c r="FL9" s="78" t="str">
        <f t="shared" si="179"/>
        <v/>
      </c>
      <c r="FM9" s="78" t="str">
        <f t="shared" si="180"/>
        <v/>
      </c>
      <c r="FO9" s="77">
        <f t="shared" si="181"/>
        <v>0</v>
      </c>
      <c r="FP9" s="79">
        <f t="shared" si="182"/>
        <v>0</v>
      </c>
      <c r="FQ9" s="78">
        <f t="shared" si="183"/>
        <v>0</v>
      </c>
      <c r="FR9" s="78" t="str">
        <f t="shared" si="184"/>
        <v/>
      </c>
      <c r="FS9" s="78" t="str">
        <f t="shared" si="185"/>
        <v/>
      </c>
      <c r="FT9" s="78" t="str">
        <f t="shared" si="186"/>
        <v/>
      </c>
      <c r="FU9" s="78" t="str">
        <f t="shared" si="187"/>
        <v/>
      </c>
      <c r="FV9" s="78" t="str">
        <f t="shared" si="188"/>
        <v/>
      </c>
      <c r="FW9" s="78" t="str">
        <f t="shared" si="189"/>
        <v/>
      </c>
      <c r="FX9" s="78" t="str">
        <f t="shared" si="190"/>
        <v/>
      </c>
      <c r="FZ9" s="61">
        <f>IFERROR(IF(FZ$4="","",SUMIFS(Data!$E:$E,Data!$B:$B,'Data Tables'!$C9,Data!$C:$C,'Data Tables'!FZ$4,Data!$D:$D,'Data Tables'!FZ$3)),"")</f>
        <v>0</v>
      </c>
      <c r="GA9" s="60">
        <f>IFERROR(IF(GA$4="","",SUMIFS(Data!$E:$E,Data!$B:$B,'Data Tables'!$C9,Data!$C:$C,'Data Tables'!GA$4,Data!$D:$D,'Data Tables'!FZ$3)),"")</f>
        <v>0</v>
      </c>
      <c r="GB9" s="59">
        <f>IFERROR(IF(GB$4="","",SUMIFS(Data!$E:$E,Data!$B:$B,'Data Tables'!$C9,Data!$C:$C,'Data Tables'!GB$4,Data!$D:$D,'Data Tables'!FZ$3)),"")</f>
        <v>0</v>
      </c>
      <c r="GC9" s="59" t="str">
        <f>IFERROR(IF(GC$4="","",SUMIFS(Data!$E:$E,Data!$B:$B,'Data Tables'!$C9,Data!$C:$C,'Data Tables'!GC$4,Data!$D:$D,'Data Tables'!FZ$3)),"")</f>
        <v/>
      </c>
      <c r="GD9" s="59" t="str">
        <f>IFERROR(IF(GD$4="","",SUMIFS(Data!$E:$E,Data!$B:$B,'Data Tables'!$C9,Data!$C:$C,'Data Tables'!GD$4,Data!$D:$D,'Data Tables'!FZ$3)),"")</f>
        <v/>
      </c>
      <c r="GE9" s="59" t="str">
        <f>IFERROR(IF(GE$4="","",SUMIFS(Data!$E:$E,Data!$B:$B,'Data Tables'!$C9,Data!$C:$C,'Data Tables'!GE$4,Data!$D:$D,'Data Tables'!FZ$3)),"")</f>
        <v/>
      </c>
      <c r="GF9" s="59" t="str">
        <f>IFERROR(IF(GF$4="","",SUMIFS(Data!$E:$E,Data!$B:$B,'Data Tables'!$C9,Data!$C:$C,'Data Tables'!GF$4,Data!$D:$D,'Data Tables'!FZ$3)),"")</f>
        <v/>
      </c>
      <c r="GG9" s="59" t="str">
        <f>IFERROR(IF(GG$4="","",SUMIFS(Data!$E:$E,Data!$B:$B,'Data Tables'!$C9,Data!$C:$C,'Data Tables'!GG$4,Data!$D:$D,'Data Tables'!FZ$3)),"")</f>
        <v/>
      </c>
      <c r="GH9" s="59" t="str">
        <f>IFERROR(IF(GH$4="","",SUMIFS(Data!$E:$E,Data!$B:$B,'Data Tables'!$C9,Data!$C:$C,'Data Tables'!GH$4,Data!$D:$D,'Data Tables'!FZ$3)),"")</f>
        <v/>
      </c>
      <c r="GI9" s="59" t="str">
        <f>IFERROR(IF(GI$4="","",SUMIFS(Data!$E:$E,Data!$B:$B,'Data Tables'!$C9,Data!$C:$C,'Data Tables'!GI$4,Data!$D:$D,'Data Tables'!FZ$3)),"")</f>
        <v/>
      </c>
      <c r="GK9" s="61">
        <f>IFERROR(IF(GK$4="","",SUMIFS(Data!$E:$E,Data!$B:$B,'Data Tables'!$C9,Data!$C:$C,'Data Tables'!GK$4,Data!$D:$D,'Data Tables'!GK$3)),"")</f>
        <v>0</v>
      </c>
      <c r="GL9" s="60">
        <f>IFERROR(IF(GL$4="","",SUMIFS(Data!$E:$E,Data!$B:$B,'Data Tables'!$C9,Data!$C:$C,'Data Tables'!GL$4,Data!$D:$D,'Data Tables'!GK$3)),"")</f>
        <v>0</v>
      </c>
      <c r="GM9" s="59">
        <f>IFERROR(IF(GM$4="","",SUMIFS(Data!$E:$E,Data!$B:$B,'Data Tables'!$C9,Data!$C:$C,'Data Tables'!GM$4,Data!$D:$D,'Data Tables'!GK$3)),"")</f>
        <v>0</v>
      </c>
      <c r="GN9" s="59" t="str">
        <f>IFERROR(IF(GN$4="","",SUMIFS(Data!$E:$E,Data!$B:$B,'Data Tables'!$C9,Data!$C:$C,'Data Tables'!GN$4,Data!$D:$D,'Data Tables'!GK$3)),"")</f>
        <v/>
      </c>
      <c r="GO9" s="59" t="str">
        <f>IFERROR(IF(GO$4="","",SUMIFS(Data!$E:$E,Data!$B:$B,'Data Tables'!$C9,Data!$C:$C,'Data Tables'!GO$4,Data!$D:$D,'Data Tables'!GK$3)),"")</f>
        <v/>
      </c>
      <c r="GP9" s="59" t="str">
        <f>IFERROR(IF(GP$4="","",SUMIFS(Data!$E:$E,Data!$B:$B,'Data Tables'!$C9,Data!$C:$C,'Data Tables'!GP$4,Data!$D:$D,'Data Tables'!GK$3)),"")</f>
        <v/>
      </c>
      <c r="GQ9" s="59" t="str">
        <f>IFERROR(IF(GQ$4="","",SUMIFS(Data!$E:$E,Data!$B:$B,'Data Tables'!$C9,Data!$C:$C,'Data Tables'!GQ$4,Data!$D:$D,'Data Tables'!GK$3)),"")</f>
        <v/>
      </c>
      <c r="GR9" s="59" t="str">
        <f>IFERROR(IF(GR$4="","",SUMIFS(Data!$E:$E,Data!$B:$B,'Data Tables'!$C9,Data!$C:$C,'Data Tables'!GR$4,Data!$D:$D,'Data Tables'!GK$3)),"")</f>
        <v/>
      </c>
      <c r="GS9" s="59" t="str">
        <f>IFERROR(IF(GS$4="","",SUMIFS(Data!$E:$E,Data!$B:$B,'Data Tables'!$C9,Data!$C:$C,'Data Tables'!GS$4,Data!$D:$D,'Data Tables'!GK$3)),"")</f>
        <v/>
      </c>
      <c r="GT9" s="59" t="str">
        <f>IFERROR(IF(GT$4="","",SUMIFS(Data!$E:$E,Data!$B:$B,'Data Tables'!$C9,Data!$C:$C,'Data Tables'!GT$4,Data!$D:$D,'Data Tables'!GK$3)),"")</f>
        <v/>
      </c>
      <c r="GV9" s="59"/>
      <c r="GW9" s="59"/>
      <c r="GX9" s="60">
        <v>13323.972318</v>
      </c>
      <c r="GY9" s="61">
        <v>45006.22</v>
      </c>
      <c r="HA9" s="59"/>
      <c r="HB9" s="59"/>
      <c r="HC9" s="60">
        <f>SUM(GX$5:GX9)</f>
        <v>80482.715635789995</v>
      </c>
      <c r="HD9" s="61">
        <f>SUM(GY$5:GY9)</f>
        <v>106151.32</v>
      </c>
      <c r="HF9" s="59"/>
      <c r="HG9" s="59"/>
      <c r="HH9" s="60">
        <v>2554984.4547999902</v>
      </c>
      <c r="HI9" s="61">
        <v>2328887.48</v>
      </c>
      <c r="HK9" s="59"/>
      <c r="HL9" s="59"/>
      <c r="HM9" s="60">
        <f>SUM(HH$5:HH9)</f>
        <v>13869315.415299971</v>
      </c>
      <c r="HN9" s="61">
        <f>SUM(HI$5:HI8)</f>
        <v>9733557.3444999997</v>
      </c>
      <c r="HP9" s="59"/>
      <c r="HQ9" s="59"/>
      <c r="HR9" s="60"/>
      <c r="HS9" s="61"/>
      <c r="HU9" s="59"/>
      <c r="HV9" s="59"/>
      <c r="HW9" s="60"/>
      <c r="HX9" s="61">
        <f>SUM(HS$5:HS9)</f>
        <v>0</v>
      </c>
      <c r="HZ9" s="59"/>
      <c r="IA9" s="59"/>
      <c r="IB9" s="60"/>
      <c r="IC9" s="61" t="e">
        <f t="shared" si="129"/>
        <v>#VALUE!</v>
      </c>
      <c r="IE9" s="59">
        <f>SUM($HZ$5:HZ9)</f>
        <v>0</v>
      </c>
      <c r="IF9" s="59">
        <f>SUM(IA$5:IA9)</f>
        <v>0</v>
      </c>
      <c r="IG9" s="60">
        <f>SUM(IB$5:IB9)</f>
        <v>0</v>
      </c>
      <c r="IH9" s="61" t="e">
        <f>SUM(IC$5:IC9)</f>
        <v>#VALUE!</v>
      </c>
      <c r="IJ9" s="33"/>
      <c r="IK9" s="33"/>
      <c r="IL9" s="34" t="e">
        <f t="shared" si="130"/>
        <v>#DIV/0!</v>
      </c>
      <c r="IM9" s="35" t="e">
        <f t="shared" si="131"/>
        <v>#VALUE!</v>
      </c>
      <c r="IO9" s="33"/>
      <c r="IP9" s="33"/>
      <c r="IQ9" s="34" t="e">
        <f t="shared" si="132"/>
        <v>#DIV/0!</v>
      </c>
      <c r="IR9" s="35" t="e">
        <f t="shared" si="133"/>
        <v>#VALUE!</v>
      </c>
      <c r="IT9" s="33"/>
      <c r="IU9" s="33"/>
      <c r="IV9" s="34" t="e">
        <f t="shared" si="134"/>
        <v>#DIV/0!</v>
      </c>
      <c r="IW9" s="35" t="e">
        <f t="shared" si="135"/>
        <v>#VALUE!</v>
      </c>
      <c r="IY9" s="33"/>
      <c r="IZ9" s="33"/>
      <c r="JA9" s="34" t="e">
        <f t="shared" si="136"/>
        <v>#DIV/0!</v>
      </c>
      <c r="JB9" s="35" t="e">
        <f t="shared" si="137"/>
        <v>#VALUE!</v>
      </c>
      <c r="JF9" s="35" t="e">
        <f t="shared" si="138"/>
        <v>#VALUE!</v>
      </c>
      <c r="JH9" s="35" t="e">
        <f t="shared" si="139"/>
        <v>#VALUE!</v>
      </c>
    </row>
    <row r="10" spans="2:268" s="1" customFormat="1" ht="12.75" customHeight="1" x14ac:dyDescent="0.2">
      <c r="B10" s="16">
        <f t="shared" si="140"/>
        <v>6</v>
      </c>
      <c r="C10" s="58">
        <f t="shared" si="191"/>
        <v>182</v>
      </c>
      <c r="F10" s="61">
        <f>IFERROR(IF(F$4="","",SUMIFS(Data!$E:$E,Data!$B:$B,'Data Tables'!$C10,Data!$C:$C,'Data Tables'!F$4,Data!$D:$D,'Data Tables'!F$3)),"")</f>
        <v>0</v>
      </c>
      <c r="G10" s="60">
        <f>IFERROR(IF(G$4="","",SUMIFS(Data!$E:$E,Data!$B:$B,'Data Tables'!$C10,Data!$C:$C,'Data Tables'!G$4,Data!$D:$D,'Data Tables'!F$3)),"")</f>
        <v>0</v>
      </c>
      <c r="H10" s="59">
        <f>IFERROR(IF(H$4="","",SUMIFS(Data!$E:$E,Data!$B:$B,'Data Tables'!$C10,Data!$C:$C,'Data Tables'!H$4,Data!$D:$D,'Data Tables'!F$3)),"")</f>
        <v>0</v>
      </c>
      <c r="I10" s="59" t="str">
        <f>IFERROR(IF(I$4="","",SUMIFS(Data!$E:$E,Data!$B:$B,'Data Tables'!$C10,Data!$C:$C,'Data Tables'!I$4,Data!$D:$D,'Data Tables'!F$3)),"")</f>
        <v/>
      </c>
      <c r="J10" s="59" t="str">
        <f>IFERROR(IF(J$4="","",SUMIFS(Data!$E:$E,Data!$B:$B,'Data Tables'!$C10,Data!$C:$C,'Data Tables'!J$4,Data!$D:$D,'Data Tables'!F$3)),"")</f>
        <v/>
      </c>
      <c r="K10" s="59" t="str">
        <f>IFERROR(IF(K$4="","",SUMIFS(Data!$E:$E,Data!$B:$B,'Data Tables'!$C10,Data!$C:$C,'Data Tables'!K$4,Data!$D:$D,'Data Tables'!F$3)),"")</f>
        <v/>
      </c>
      <c r="L10" s="59" t="str">
        <f>IFERROR(IF(L$4="","",SUMIFS(Data!$E:$E,Data!$B:$B,'Data Tables'!$C10,Data!$C:$C,'Data Tables'!L$4,Data!$D:$D,'Data Tables'!F$3)),"")</f>
        <v/>
      </c>
      <c r="M10" s="59" t="str">
        <f>IFERROR(IF(M$4="","",SUMIFS(Data!$E:$E,Data!$B:$B,'Data Tables'!$C10,Data!$C:$C,'Data Tables'!M$4,Data!$D:$D,'Data Tables'!F$3)),"")</f>
        <v/>
      </c>
      <c r="N10" s="59" t="str">
        <f>IFERROR(IF(N$4="","",SUMIFS(Data!$E:$E,Data!$B:$B,'Data Tables'!$C10,Data!$C:$C,'Data Tables'!N$4,Data!$D:$D,'Data Tables'!F$3)),"")</f>
        <v/>
      </c>
      <c r="O10" s="59" t="str">
        <f>IFERROR(IF(O$4="","",SUMIFS(Data!$E:$E,Data!$B:$B,'Data Tables'!$C10,Data!$C:$C,'Data Tables'!O$4,Data!$D:$D,'Data Tables'!F$3)),"")</f>
        <v/>
      </c>
      <c r="Q10" s="61">
        <f>IFERROR(IF(Q$4="","",SUMIFS(Data!$E:$E,Data!$B:$B,'Data Tables'!$C10,Data!$C:$C,'Data Tables'!Q$4,Data!$D:$D,'Data Tables'!Q$3)),"")</f>
        <v>0</v>
      </c>
      <c r="R10" s="60">
        <f>IFERROR(IF(R$4="","",SUMIFS(Data!$E:$E,Data!$B:$B,'Data Tables'!$C10,Data!$C:$C,'Data Tables'!R$4,Data!$D:$D,'Data Tables'!Q$3)),"")</f>
        <v>0</v>
      </c>
      <c r="S10" s="59">
        <f>IFERROR(IF(S$4="","",SUMIFS(Data!$E:$E,Data!$B:$B,'Data Tables'!$C10,Data!$C:$C,'Data Tables'!S$4,Data!$D:$D,'Data Tables'!Q$3)),"")</f>
        <v>0</v>
      </c>
      <c r="T10" s="59" t="str">
        <f>IFERROR(IF(T$4="","",SUMIFS(Data!$E:$E,Data!$B:$B,'Data Tables'!$C10,Data!$C:$C,'Data Tables'!T$4,Data!$D:$D,'Data Tables'!Q$3)),"")</f>
        <v/>
      </c>
      <c r="U10" s="59" t="str">
        <f>IFERROR(IF(U$4="","",SUMIFS(Data!$E:$E,Data!$B:$B,'Data Tables'!$C10,Data!$C:$C,'Data Tables'!U$4,Data!$D:$D,'Data Tables'!Q$3)),"")</f>
        <v/>
      </c>
      <c r="V10" s="59" t="str">
        <f>IFERROR(IF(V$4="","",SUMIFS(Data!$E:$E,Data!$B:$B,'Data Tables'!$C10,Data!$C:$C,'Data Tables'!V$4,Data!$D:$D,'Data Tables'!Q$3)),"")</f>
        <v/>
      </c>
      <c r="W10" s="59" t="str">
        <f>IFERROR(IF(W$4="","",SUMIFS(Data!$E:$E,Data!$B:$B,'Data Tables'!$C10,Data!$C:$C,'Data Tables'!W$4,Data!$D:$D,'Data Tables'!Q$3)),"")</f>
        <v/>
      </c>
      <c r="X10" s="59" t="str">
        <f>IFERROR(IF(X$4="","",SUMIFS(Data!$E:$E,Data!$B:$B,'Data Tables'!$C10,Data!$C:$C,'Data Tables'!X$4,Data!$D:$D,'Data Tables'!Q$3)),"")</f>
        <v/>
      </c>
      <c r="Y10" s="59" t="str">
        <f>IFERROR(IF(Y$4="","",SUMIFS(Data!$E:$E,Data!$B:$B,'Data Tables'!$C10,Data!$C:$C,'Data Tables'!Y$4,Data!$D:$D,'Data Tables'!Q$3)),"")</f>
        <v/>
      </c>
      <c r="Z10" s="59" t="str">
        <f>IFERROR(IF(Z$4="","",SUMIFS(Data!$E:$E,Data!$B:$B,'Data Tables'!$C10,Data!$C:$C,'Data Tables'!Z$4,Data!$D:$D,'Data Tables'!Q$3)),"")</f>
        <v/>
      </c>
      <c r="AB10" s="61">
        <f>IFERROR(IF(AB$4="","",SUMIFS(Data!$E:$E,Data!$B:$B,'Data Tables'!$C10,Data!$C:$C,'Data Tables'!AB$4,Data!$D:$D,'Data Tables'!AB$3)),"")</f>
        <v>0</v>
      </c>
      <c r="AC10" s="60">
        <f>IFERROR(IF(AC$4="","",SUMIFS(Data!$E:$E,Data!$B:$B,'Data Tables'!$C10,Data!$C:$C,'Data Tables'!AC$4,Data!$D:$D,'Data Tables'!AB$3)),"")</f>
        <v>0</v>
      </c>
      <c r="AD10" s="59">
        <f>IFERROR(IF(AD$4="","",SUMIFS(Data!$E:$E,Data!$B:$B,'Data Tables'!$C10,Data!$C:$C,'Data Tables'!AD$4,Data!$D:$D,'Data Tables'!AB$3)),"")</f>
        <v>0</v>
      </c>
      <c r="AE10" s="59" t="str">
        <f>IFERROR(IF(AE$4="","",SUMIFS(Data!$E:$E,Data!$B:$B,'Data Tables'!$C10,Data!$C:$C,'Data Tables'!AE$4,Data!$D:$D,'Data Tables'!AB$3)),"")</f>
        <v/>
      </c>
      <c r="AF10" s="59" t="str">
        <f>IFERROR(IF(AF$4="","",SUMIFS(Data!$E:$E,Data!$B:$B,'Data Tables'!$C10,Data!$C:$C,'Data Tables'!AF$4,Data!$D:$D,'Data Tables'!AB$3)),"")</f>
        <v/>
      </c>
      <c r="AG10" s="59" t="str">
        <f>IFERROR(IF(AG$4="","",SUMIFS(Data!$E:$E,Data!$B:$B,'Data Tables'!$C10,Data!$C:$C,'Data Tables'!AG$4,Data!$D:$D,'Data Tables'!AB$3)),"")</f>
        <v/>
      </c>
      <c r="AH10" s="59" t="str">
        <f>IFERROR(IF(AH$4="","",SUMIFS(Data!$E:$E,Data!$B:$B,'Data Tables'!$C10,Data!$C:$C,'Data Tables'!AH$4,Data!$D:$D,'Data Tables'!AB$3)),"")</f>
        <v/>
      </c>
      <c r="AI10" s="59" t="str">
        <f>IFERROR(IF(AI$4="","",SUMIFS(Data!$E:$E,Data!$B:$B,'Data Tables'!$C10,Data!$C:$C,'Data Tables'!AI$4,Data!$D:$D,'Data Tables'!AB$3)),"")</f>
        <v/>
      </c>
      <c r="AJ10" s="59" t="str">
        <f>IFERROR(IF(AJ$4="","",SUMIFS(Data!$E:$E,Data!$B:$B,'Data Tables'!$C10,Data!$C:$C,'Data Tables'!AJ$4,Data!$D:$D,'Data Tables'!AB$3)),"")</f>
        <v/>
      </c>
      <c r="AK10" s="59" t="str">
        <f>IFERROR(IF(AK$4="","",SUMIFS(Data!$E:$E,Data!$B:$B,'Data Tables'!$C10,Data!$C:$C,'Data Tables'!AK$4,Data!$D:$D,'Data Tables'!AB$3)),"")</f>
        <v/>
      </c>
      <c r="AM10" s="61">
        <f>IFERROR(IF(AM$4="","",SUMIFS(Data!$E:$E,Data!$B:$B,'Data Tables'!$C10,Data!$C:$C,'Data Tables'!AM$4,Data!$D:$D,'Data Tables'!AM$3)),"")</f>
        <v>0</v>
      </c>
      <c r="AN10" s="60">
        <f>IFERROR(IF(AN$4="","",SUMIFS(Data!$E:$E,Data!$B:$B,'Data Tables'!$C10,Data!$C:$C,'Data Tables'!AN$4,Data!$D:$D,'Data Tables'!AM$3)),"")</f>
        <v>0</v>
      </c>
      <c r="AO10" s="59">
        <f>IFERROR(IF(AO$4="","",SUMIFS(Data!$E:$E,Data!$B:$B,'Data Tables'!$C10,Data!$C:$C,'Data Tables'!AO$4,Data!$D:$D,'Data Tables'!AM$3)),"")</f>
        <v>0</v>
      </c>
      <c r="AP10" s="59" t="str">
        <f>IFERROR(IF(AP$4="","",SUMIFS(Data!$E:$E,Data!$B:$B,'Data Tables'!$C10,Data!$C:$C,'Data Tables'!AP$4,Data!$D:$D,'Data Tables'!AM$3)),"")</f>
        <v/>
      </c>
      <c r="AQ10" s="59" t="str">
        <f>IFERROR(IF(AQ$4="","",SUMIFS(Data!$E:$E,Data!$B:$B,'Data Tables'!$C10,Data!$C:$C,'Data Tables'!AQ$4,Data!$D:$D,'Data Tables'!AM$3)),"")</f>
        <v/>
      </c>
      <c r="AR10" s="59" t="str">
        <f>IFERROR(IF(AR$4="","",SUMIFS(Data!$E:$E,Data!$B:$B,'Data Tables'!$C10,Data!$C:$C,'Data Tables'!AR$4,Data!$D:$D,'Data Tables'!AM$3)),"")</f>
        <v/>
      </c>
      <c r="AS10" s="59" t="str">
        <f>IFERROR(IF(AS$4="","",SUMIFS(Data!$E:$E,Data!$B:$B,'Data Tables'!$C10,Data!$C:$C,'Data Tables'!AS$4,Data!$D:$D,'Data Tables'!AM$3)),"")</f>
        <v/>
      </c>
      <c r="AT10" s="59" t="str">
        <f>IFERROR(IF(AT$4="","",SUMIFS(Data!$E:$E,Data!$B:$B,'Data Tables'!$C10,Data!$C:$C,'Data Tables'!AT$4,Data!$D:$D,'Data Tables'!AM$3)),"")</f>
        <v/>
      </c>
      <c r="AU10" s="59" t="str">
        <f>IFERROR(IF(AU$4="","",SUMIFS(Data!$E:$E,Data!$B:$B,'Data Tables'!$C10,Data!$C:$C,'Data Tables'!AU$4,Data!$D:$D,'Data Tables'!AM$3)),"")</f>
        <v/>
      </c>
      <c r="AV10" s="59" t="str">
        <f>IFERROR(IF(AV$4="","",SUMIFS(Data!$E:$E,Data!$B:$B,'Data Tables'!$C10,Data!$C:$C,'Data Tables'!AV$4,Data!$D:$D,'Data Tables'!AM$3)),"")</f>
        <v/>
      </c>
      <c r="AX10" s="74">
        <f t="shared" si="107"/>
        <v>0</v>
      </c>
      <c r="AY10" s="75">
        <f t="shared" si="108"/>
        <v>0</v>
      </c>
      <c r="AZ10" s="76">
        <f t="shared" si="109"/>
        <v>0</v>
      </c>
      <c r="BA10" s="76" t="str">
        <f t="shared" si="110"/>
        <v/>
      </c>
      <c r="BB10" s="76" t="str">
        <f t="shared" si="111"/>
        <v/>
      </c>
      <c r="BC10" s="76" t="str">
        <f t="shared" si="112"/>
        <v/>
      </c>
      <c r="BD10" s="76" t="str">
        <f t="shared" si="113"/>
        <v/>
      </c>
      <c r="BE10" s="76" t="str">
        <f t="shared" si="114"/>
        <v/>
      </c>
      <c r="BF10" s="76" t="str">
        <f t="shared" si="115"/>
        <v/>
      </c>
      <c r="BG10" s="76" t="str">
        <f t="shared" si="116"/>
        <v/>
      </c>
      <c r="BI10" s="61">
        <f>IFERROR(IF(BI$4="","",SUMIFS(Data!$E:$E,Data!$B:$B,'Data Tables'!$C10,Data!$C:$C,'Data Tables'!BI$4,Data!$D:$D,'Data Tables'!BI$3)),"")</f>
        <v>0</v>
      </c>
      <c r="BJ10" s="60">
        <f>IFERROR(IF(BJ$4="","",SUMIFS(Data!$E:$E,Data!$B:$B,'Data Tables'!$C10,Data!$C:$C,'Data Tables'!BJ$4,Data!$D:$D,'Data Tables'!BI$3)),"")</f>
        <v>0</v>
      </c>
      <c r="BK10" s="59">
        <f>IFERROR(IF(BK$4="","",SUMIFS(Data!$E:$E,Data!$B:$B,'Data Tables'!$C10,Data!$C:$C,'Data Tables'!BK$4,Data!$D:$D,'Data Tables'!BI$3)),"")</f>
        <v>0</v>
      </c>
      <c r="BL10" s="59" t="str">
        <f>IFERROR(IF(BL$4="","",SUMIFS(Data!$E:$E,Data!$B:$B,'Data Tables'!$C10,Data!$C:$C,'Data Tables'!BL$4,Data!$D:$D,'Data Tables'!BI$3)),"")</f>
        <v/>
      </c>
      <c r="BM10" s="59" t="str">
        <f>IFERROR(IF(BM$4="","",SUMIFS(Data!$E:$E,Data!$B:$B,'Data Tables'!$C10,Data!$C:$C,'Data Tables'!BM$4,Data!$D:$D,'Data Tables'!BI$3)),"")</f>
        <v/>
      </c>
      <c r="BN10" s="59" t="str">
        <f>IFERROR(IF(BN$4="","",SUMIFS(Data!$E:$E,Data!$B:$B,'Data Tables'!$C10,Data!$C:$C,'Data Tables'!BN$4,Data!$D:$D,'Data Tables'!BI$3)),"")</f>
        <v/>
      </c>
      <c r="BO10" s="59" t="str">
        <f>IFERROR(IF(BO$4="","",SUMIFS(Data!$E:$E,Data!$B:$B,'Data Tables'!$C10,Data!$C:$C,'Data Tables'!BO$4,Data!$D:$D,'Data Tables'!BI$3)),"")</f>
        <v/>
      </c>
      <c r="BP10" s="59" t="str">
        <f>IFERROR(IF(BP$4="","",SUMIFS(Data!$E:$E,Data!$B:$B,'Data Tables'!$C10,Data!$C:$C,'Data Tables'!BP$4,Data!$D:$D,'Data Tables'!BI$3)),"")</f>
        <v/>
      </c>
      <c r="BQ10" s="59" t="str">
        <f>IFERROR(IF(BQ$4="","",SUMIFS(Data!$E:$E,Data!$B:$B,'Data Tables'!$C10,Data!$C:$C,'Data Tables'!BQ$4,Data!$D:$D,'Data Tables'!BI$3)),"")</f>
        <v/>
      </c>
      <c r="BR10" s="59" t="str">
        <f>IFERROR(IF(BR$4="","",SUMIFS(Data!$E:$E,Data!$B:$B,'Data Tables'!$C10,Data!$C:$C,'Data Tables'!BR$4,Data!$D:$D,'Data Tables'!BI$3)),"")</f>
        <v/>
      </c>
      <c r="BT10" s="74">
        <f t="shared" si="117"/>
        <v>0</v>
      </c>
      <c r="BU10" s="79">
        <f t="shared" si="118"/>
        <v>0</v>
      </c>
      <c r="BV10" s="78">
        <f t="shared" si="119"/>
        <v>0</v>
      </c>
      <c r="BW10" s="78" t="str">
        <f t="shared" si="120"/>
        <v/>
      </c>
      <c r="BX10" s="78" t="str">
        <f t="shared" si="121"/>
        <v/>
      </c>
      <c r="BY10" s="78" t="str">
        <f t="shared" si="122"/>
        <v/>
      </c>
      <c r="BZ10" s="78" t="str">
        <f t="shared" si="123"/>
        <v/>
      </c>
      <c r="CA10" s="78" t="str">
        <f t="shared" si="124"/>
        <v/>
      </c>
      <c r="CB10" s="78" t="str">
        <f t="shared" si="125"/>
        <v/>
      </c>
      <c r="CC10" s="78" t="str">
        <f t="shared" si="126"/>
        <v/>
      </c>
      <c r="CE10" s="61">
        <f>IFERROR(IF(CE$4="","",SUMIFS(Data!$E:$E,Data!$B:$B,'Data Tables'!$C10,Data!$C:$C,'Data Tables'!CE$4,Data!$D:$D,'Data Tables'!CE$3)),"")</f>
        <v>0</v>
      </c>
      <c r="CF10" s="60">
        <f>IFERROR(IF(CF$4="","",SUMIFS(Data!$E:$E,Data!$B:$B,'Data Tables'!$C10,Data!$C:$C,'Data Tables'!CF$4,Data!$D:$D,'Data Tables'!CE$3)),"")</f>
        <v>0</v>
      </c>
      <c r="CG10" s="59">
        <f>IFERROR(IF(CG$4="","",SUMIFS(Data!$E:$E,Data!$B:$B,'Data Tables'!$C10,Data!$C:$C,'Data Tables'!CG$4,Data!$D:$D,'Data Tables'!CE$3)),"")</f>
        <v>0</v>
      </c>
      <c r="CH10" s="59" t="str">
        <f>IFERROR(IF(CH$4="","",SUMIFS(Data!$E:$E,Data!$B:$B,'Data Tables'!$C10,Data!$C:$C,'Data Tables'!CH$4,Data!$D:$D,'Data Tables'!CE$3)),"")</f>
        <v/>
      </c>
      <c r="CI10" s="59" t="str">
        <f>IFERROR(IF(CI$4="","",SUMIFS(Data!$E:$E,Data!$B:$B,'Data Tables'!$C10,Data!$C:$C,'Data Tables'!CI$4,Data!$D:$D,'Data Tables'!CE$3)),"")</f>
        <v/>
      </c>
      <c r="CJ10" s="59" t="str">
        <f>IFERROR(IF(CJ$4="","",SUMIFS(Data!$E:$E,Data!$B:$B,'Data Tables'!$C10,Data!$C:$C,'Data Tables'!CJ$4,Data!$D:$D,'Data Tables'!CE$3)),"")</f>
        <v/>
      </c>
      <c r="CK10" s="59" t="str">
        <f>IFERROR(IF(CK$4="","",SUMIFS(Data!$E:$E,Data!$B:$B,'Data Tables'!$C10,Data!$C:$C,'Data Tables'!CK$4,Data!$D:$D,'Data Tables'!CE$3)),"")</f>
        <v/>
      </c>
      <c r="CL10" s="59" t="str">
        <f>IFERROR(IF(CL$4="","",SUMIFS(Data!$E:$E,Data!$B:$B,'Data Tables'!$C10,Data!$C:$C,'Data Tables'!CL$4,Data!$D:$D,'Data Tables'!CE$3)),"")</f>
        <v/>
      </c>
      <c r="CM10" s="59" t="str">
        <f>IFERROR(IF(CM$4="","",SUMIFS(Data!$E:$E,Data!$B:$B,'Data Tables'!$C10,Data!$C:$C,'Data Tables'!CM$4,Data!$D:$D,'Data Tables'!CE$3)),"")</f>
        <v/>
      </c>
      <c r="CN10" s="59" t="str">
        <f>IFERROR(IF(CN$4="","",SUMIFS(Data!$E:$E,Data!$B:$B,'Data Tables'!$C10,Data!$C:$C,'Data Tables'!CN$4,Data!$D:$D,'Data Tables'!CE$3)),"")</f>
        <v/>
      </c>
      <c r="CP10" s="61">
        <f>IFERROR(IF(CP$4="","",SUMIFS(Data!$E:$E,Data!$B:$B,'Data Tables'!$C10,Data!$C:$C,'Data Tables'!CP$4,Data!$D:$D,'Data Tables'!CP$3)),"")</f>
        <v>0</v>
      </c>
      <c r="CQ10" s="60">
        <f>IFERROR(IF(CQ$4="","",SUMIFS(Data!$E:$E,Data!$B:$B,'Data Tables'!$C10,Data!$C:$C,'Data Tables'!CQ$4,Data!$D:$D,'Data Tables'!CP$3)),"")</f>
        <v>0</v>
      </c>
      <c r="CR10" s="59">
        <f>IFERROR(IF(CR$4="","",SUMIFS(Data!$E:$E,Data!$B:$B,'Data Tables'!$C10,Data!$C:$C,'Data Tables'!CR$4,Data!$D:$D,'Data Tables'!CP$3)),"")</f>
        <v>0</v>
      </c>
      <c r="CS10" s="59" t="str">
        <f>IFERROR(IF(CS$4="","",SUMIFS(Data!$E:$E,Data!$B:$B,'Data Tables'!$C10,Data!$C:$C,'Data Tables'!CS$4,Data!$D:$D,'Data Tables'!CP$3)),"")</f>
        <v/>
      </c>
      <c r="CT10" s="59" t="str">
        <f>IFERROR(IF(CT$4="","",SUMIFS(Data!$E:$E,Data!$B:$B,'Data Tables'!$C10,Data!$C:$C,'Data Tables'!CT$4,Data!$D:$D,'Data Tables'!CP$3)),"")</f>
        <v/>
      </c>
      <c r="CU10" s="59" t="str">
        <f>IFERROR(IF(CU$4="","",SUMIFS(Data!$E:$E,Data!$B:$B,'Data Tables'!$C10,Data!$C:$C,'Data Tables'!CU$4,Data!$D:$D,'Data Tables'!CP$3)),"")</f>
        <v/>
      </c>
      <c r="CV10" s="59" t="str">
        <f>IFERROR(IF(CV$4="","",SUMIFS(Data!$E:$E,Data!$B:$B,'Data Tables'!$C10,Data!$C:$C,'Data Tables'!CV$4,Data!$D:$D,'Data Tables'!CP$3)),"")</f>
        <v/>
      </c>
      <c r="CW10" s="59" t="str">
        <f>IFERROR(IF(CW$4="","",SUMIFS(Data!$E:$E,Data!$B:$B,'Data Tables'!$C10,Data!$C:$C,'Data Tables'!CW$4,Data!$D:$D,'Data Tables'!CP$3)),"")</f>
        <v/>
      </c>
      <c r="CX10" s="59" t="str">
        <f>IFERROR(IF(CX$4="","",SUMIFS(Data!$E:$E,Data!$B:$B,'Data Tables'!$C10,Data!$C:$C,'Data Tables'!CX$4,Data!$D:$D,'Data Tables'!CP$3)),"")</f>
        <v/>
      </c>
      <c r="CY10" s="59" t="str">
        <f>IFERROR(IF(CY$4="","",SUMIFS(Data!$E:$E,Data!$B:$B,'Data Tables'!$C10,Data!$C:$C,'Data Tables'!CY$4,Data!$D:$D,'Data Tables'!CP$3)),"")</f>
        <v/>
      </c>
      <c r="DA10" s="77">
        <f t="shared" si="141"/>
        <v>0</v>
      </c>
      <c r="DB10" s="79">
        <f t="shared" si="142"/>
        <v>0</v>
      </c>
      <c r="DC10" s="78">
        <f t="shared" si="143"/>
        <v>0</v>
      </c>
      <c r="DD10" s="78" t="str">
        <f t="shared" si="144"/>
        <v/>
      </c>
      <c r="DE10" s="78" t="str">
        <f t="shared" si="145"/>
        <v/>
      </c>
      <c r="DF10" s="78" t="str">
        <f t="shared" si="146"/>
        <v/>
      </c>
      <c r="DG10" s="78" t="str">
        <f t="shared" si="147"/>
        <v/>
      </c>
      <c r="DH10" s="78" t="str">
        <f t="shared" si="148"/>
        <v/>
      </c>
      <c r="DI10" s="78" t="str">
        <f t="shared" si="149"/>
        <v/>
      </c>
      <c r="DJ10" s="78" t="str">
        <f t="shared" si="150"/>
        <v/>
      </c>
      <c r="DL10" s="77">
        <f t="shared" si="151"/>
        <v>0</v>
      </c>
      <c r="DM10" s="79">
        <f t="shared" si="152"/>
        <v>0</v>
      </c>
      <c r="DN10" s="78">
        <f t="shared" si="153"/>
        <v>0</v>
      </c>
      <c r="DO10" s="78" t="str">
        <f t="shared" si="154"/>
        <v/>
      </c>
      <c r="DP10" s="78" t="str">
        <f t="shared" si="155"/>
        <v/>
      </c>
      <c r="DQ10" s="78" t="str">
        <f t="shared" si="156"/>
        <v/>
      </c>
      <c r="DR10" s="78" t="str">
        <f t="shared" si="157"/>
        <v/>
      </c>
      <c r="DS10" s="78" t="str">
        <f t="shared" si="158"/>
        <v/>
      </c>
      <c r="DT10" s="78" t="str">
        <f t="shared" si="159"/>
        <v/>
      </c>
      <c r="DU10" s="78" t="str">
        <f t="shared" si="160"/>
        <v/>
      </c>
      <c r="DW10" s="61">
        <f>IFERROR(IF(DW$4="","",SUMIFS(Data!$E:$E,Data!$B:$B,'Data Tables'!$C10,Data!$C:$C,'Data Tables'!DW$4,Data!$D:$D,'Data Tables'!DW$3)),"")</f>
        <v>0</v>
      </c>
      <c r="DX10" s="60">
        <f>IFERROR(IF(DX$4="","",SUMIFS(Data!$E:$E,Data!$B:$B,'Data Tables'!$C10,Data!$C:$C,'Data Tables'!DX$4,Data!$D:$D,'Data Tables'!DW$3)),"")</f>
        <v>0</v>
      </c>
      <c r="DY10" s="59">
        <f>IFERROR(IF(DY$4="","",SUMIFS(Data!$E:$E,Data!$B:$B,'Data Tables'!$C10,Data!$C:$C,'Data Tables'!DY$4,Data!$D:$D,'Data Tables'!DW$3)),"")</f>
        <v>0</v>
      </c>
      <c r="DZ10" s="59" t="str">
        <f>IFERROR(IF(DZ$4="","",SUMIFS(Data!$E:$E,Data!$B:$B,'Data Tables'!$C10,Data!$C:$C,'Data Tables'!DZ$4,Data!$D:$D,'Data Tables'!DW$3)),"")</f>
        <v/>
      </c>
      <c r="EA10" s="59" t="str">
        <f>IFERROR(IF(EA$4="","",SUMIFS(Data!$E:$E,Data!$B:$B,'Data Tables'!$C10,Data!$C:$C,'Data Tables'!EA$4,Data!$D:$D,'Data Tables'!DW$3)),"")</f>
        <v/>
      </c>
      <c r="EB10" s="59" t="str">
        <f>IFERROR(IF(EB$4="","",SUMIFS(Data!$E:$E,Data!$B:$B,'Data Tables'!$C10,Data!$C:$C,'Data Tables'!EB$4,Data!$D:$D,'Data Tables'!DW$3)),"")</f>
        <v/>
      </c>
      <c r="EC10" s="59" t="str">
        <f>IFERROR(IF(EC$4="","",SUMIFS(Data!$E:$E,Data!$B:$B,'Data Tables'!$C10,Data!$C:$C,'Data Tables'!EC$4,Data!$D:$D,'Data Tables'!DW$3)),"")</f>
        <v/>
      </c>
      <c r="ED10" s="59" t="str">
        <f>IFERROR(IF(ED$4="","",SUMIFS(Data!$E:$E,Data!$B:$B,'Data Tables'!$C10,Data!$C:$C,'Data Tables'!ED$4,Data!$D:$D,'Data Tables'!DW$3)),"")</f>
        <v/>
      </c>
      <c r="EE10" s="59" t="str">
        <f>IFERROR(IF(EE$4="","",SUMIFS(Data!$E:$E,Data!$B:$B,'Data Tables'!$C10,Data!$C:$C,'Data Tables'!EE$4,Data!$D:$D,'Data Tables'!DW$3)),"")</f>
        <v/>
      </c>
      <c r="EF10" s="59" t="str">
        <f>IFERROR(IF(EF$4="","",SUMIFS(Data!$E:$E,Data!$B:$B,'Data Tables'!$C10,Data!$C:$C,'Data Tables'!EF$4,Data!$D:$D,'Data Tables'!DW$3)),"")</f>
        <v/>
      </c>
      <c r="EH10" s="77">
        <f t="shared" si="161"/>
        <v>0</v>
      </c>
      <c r="EI10" s="79">
        <f t="shared" si="162"/>
        <v>0</v>
      </c>
      <c r="EJ10" s="78">
        <f t="shared" si="163"/>
        <v>0</v>
      </c>
      <c r="EK10" s="78" t="str">
        <f t="shared" si="164"/>
        <v/>
      </c>
      <c r="EL10" s="78" t="str">
        <f t="shared" si="165"/>
        <v/>
      </c>
      <c r="EM10" s="78" t="str">
        <f t="shared" si="166"/>
        <v/>
      </c>
      <c r="EN10" s="78" t="str">
        <f t="shared" si="167"/>
        <v/>
      </c>
      <c r="EO10" s="78" t="str">
        <f t="shared" si="168"/>
        <v/>
      </c>
      <c r="EP10" s="78" t="str">
        <f t="shared" si="169"/>
        <v/>
      </c>
      <c r="EQ10" s="78" t="str">
        <f t="shared" si="170"/>
        <v/>
      </c>
      <c r="ES10" s="61">
        <f>IFERROR(IF(ES$4="","",SUMIFS(Data!$E:$E,Data!$B:$B,'Data Tables'!$C10,Data!$C:$C,'Data Tables'!ES$4,Data!$D:$D,'Data Tables'!ES$3)),"")</f>
        <v>0</v>
      </c>
      <c r="ET10" s="60">
        <f>IFERROR(IF(ET$4="","",SUMIFS(Data!$E:$E,Data!$B:$B,'Data Tables'!$C10,Data!$C:$C,'Data Tables'!ET$4,Data!$D:$D,'Data Tables'!ES$3)),"")</f>
        <v>0</v>
      </c>
      <c r="EU10" s="59">
        <f>IFERROR(IF(EU$4="","",SUMIFS(Data!$E:$E,Data!$B:$B,'Data Tables'!$C10,Data!$C:$C,'Data Tables'!EU$4,Data!$D:$D,'Data Tables'!ES$3)),"")</f>
        <v>0</v>
      </c>
      <c r="EV10" s="59" t="str">
        <f>IFERROR(IF(EV$4="","",SUMIFS(Data!$E:$E,Data!$B:$B,'Data Tables'!$C10,Data!$C:$C,'Data Tables'!EV$4,Data!$D:$D,'Data Tables'!ES$3)),"")</f>
        <v/>
      </c>
      <c r="EW10" s="59" t="str">
        <f>IFERROR(IF(EW$4="","",SUMIFS(Data!$E:$E,Data!$B:$B,'Data Tables'!$C10,Data!$C:$C,'Data Tables'!EW$4,Data!$D:$D,'Data Tables'!ES$3)),"")</f>
        <v/>
      </c>
      <c r="EX10" s="59" t="str">
        <f>IFERROR(IF(EX$4="","",SUMIFS(Data!$E:$E,Data!$B:$B,'Data Tables'!$C10,Data!$C:$C,'Data Tables'!EX$4,Data!$D:$D,'Data Tables'!ES$3)),"")</f>
        <v/>
      </c>
      <c r="EY10" s="59" t="str">
        <f>IFERROR(IF(EY$4="","",SUMIFS(Data!$E:$E,Data!$B:$B,'Data Tables'!$C10,Data!$C:$C,'Data Tables'!EY$4,Data!$D:$D,'Data Tables'!ES$3)),"")</f>
        <v/>
      </c>
      <c r="EZ10" s="59" t="str">
        <f>IFERROR(IF(EZ$4="","",SUMIFS(Data!$E:$E,Data!$B:$B,'Data Tables'!$C10,Data!$C:$C,'Data Tables'!EZ$4,Data!$D:$D,'Data Tables'!ES$3)),"")</f>
        <v/>
      </c>
      <c r="FA10" s="59" t="str">
        <f>IFERROR(IF(FA$4="","",SUMIFS(Data!$E:$E,Data!$B:$B,'Data Tables'!$C10,Data!$C:$C,'Data Tables'!FA$4,Data!$D:$D,'Data Tables'!ES$3)),"")</f>
        <v/>
      </c>
      <c r="FB10" s="59" t="str">
        <f>IFERROR(IF(FB$4="","",SUMIFS(Data!$E:$E,Data!$B:$B,'Data Tables'!$C10,Data!$C:$C,'Data Tables'!FB$4,Data!$D:$D,'Data Tables'!ES$3)),"")</f>
        <v/>
      </c>
      <c r="FD10" s="77">
        <f t="shared" si="171"/>
        <v>0</v>
      </c>
      <c r="FE10" s="79">
        <f t="shared" si="172"/>
        <v>0</v>
      </c>
      <c r="FF10" s="78">
        <f t="shared" si="173"/>
        <v>0</v>
      </c>
      <c r="FG10" s="78" t="str">
        <f t="shared" si="174"/>
        <v/>
      </c>
      <c r="FH10" s="78" t="str">
        <f t="shared" si="175"/>
        <v/>
      </c>
      <c r="FI10" s="78" t="str">
        <f t="shared" si="176"/>
        <v/>
      </c>
      <c r="FJ10" s="78" t="str">
        <f t="shared" si="177"/>
        <v/>
      </c>
      <c r="FK10" s="78" t="str">
        <f t="shared" si="178"/>
        <v/>
      </c>
      <c r="FL10" s="78" t="str">
        <f t="shared" si="179"/>
        <v/>
      </c>
      <c r="FM10" s="78" t="str">
        <f t="shared" si="180"/>
        <v/>
      </c>
      <c r="FO10" s="77">
        <f t="shared" si="181"/>
        <v>0</v>
      </c>
      <c r="FP10" s="79">
        <f t="shared" si="182"/>
        <v>0</v>
      </c>
      <c r="FQ10" s="78">
        <f t="shared" si="183"/>
        <v>0</v>
      </c>
      <c r="FR10" s="78" t="str">
        <f t="shared" si="184"/>
        <v/>
      </c>
      <c r="FS10" s="78" t="str">
        <f t="shared" si="185"/>
        <v/>
      </c>
      <c r="FT10" s="78" t="str">
        <f t="shared" si="186"/>
        <v/>
      </c>
      <c r="FU10" s="78" t="str">
        <f t="shared" si="187"/>
        <v/>
      </c>
      <c r="FV10" s="78" t="str">
        <f t="shared" si="188"/>
        <v/>
      </c>
      <c r="FW10" s="78" t="str">
        <f t="shared" si="189"/>
        <v/>
      </c>
      <c r="FX10" s="78" t="str">
        <f t="shared" si="190"/>
        <v/>
      </c>
      <c r="FZ10" s="61">
        <f>IFERROR(IF(FZ$4="","",SUMIFS(Data!$E:$E,Data!$B:$B,'Data Tables'!$C10,Data!$C:$C,'Data Tables'!FZ$4,Data!$D:$D,'Data Tables'!FZ$3)),"")</f>
        <v>0</v>
      </c>
      <c r="GA10" s="60">
        <f>IFERROR(IF(GA$4="","",SUMIFS(Data!$E:$E,Data!$B:$B,'Data Tables'!$C10,Data!$C:$C,'Data Tables'!GA$4,Data!$D:$D,'Data Tables'!FZ$3)),"")</f>
        <v>0</v>
      </c>
      <c r="GB10" s="59">
        <f>IFERROR(IF(GB$4="","",SUMIFS(Data!$E:$E,Data!$B:$B,'Data Tables'!$C10,Data!$C:$C,'Data Tables'!GB$4,Data!$D:$D,'Data Tables'!FZ$3)),"")</f>
        <v>0</v>
      </c>
      <c r="GC10" s="59" t="str">
        <f>IFERROR(IF(GC$4="","",SUMIFS(Data!$E:$E,Data!$B:$B,'Data Tables'!$C10,Data!$C:$C,'Data Tables'!GC$4,Data!$D:$D,'Data Tables'!FZ$3)),"")</f>
        <v/>
      </c>
      <c r="GD10" s="59" t="str">
        <f>IFERROR(IF(GD$4="","",SUMIFS(Data!$E:$E,Data!$B:$B,'Data Tables'!$C10,Data!$C:$C,'Data Tables'!GD$4,Data!$D:$D,'Data Tables'!FZ$3)),"")</f>
        <v/>
      </c>
      <c r="GE10" s="59" t="str">
        <f>IFERROR(IF(GE$4="","",SUMIFS(Data!$E:$E,Data!$B:$B,'Data Tables'!$C10,Data!$C:$C,'Data Tables'!GE$4,Data!$D:$D,'Data Tables'!FZ$3)),"")</f>
        <v/>
      </c>
      <c r="GF10" s="59" t="str">
        <f>IFERROR(IF(GF$4="","",SUMIFS(Data!$E:$E,Data!$B:$B,'Data Tables'!$C10,Data!$C:$C,'Data Tables'!GF$4,Data!$D:$D,'Data Tables'!FZ$3)),"")</f>
        <v/>
      </c>
      <c r="GG10" s="59" t="str">
        <f>IFERROR(IF(GG$4="","",SUMIFS(Data!$E:$E,Data!$B:$B,'Data Tables'!$C10,Data!$C:$C,'Data Tables'!GG$4,Data!$D:$D,'Data Tables'!FZ$3)),"")</f>
        <v/>
      </c>
      <c r="GH10" s="59" t="str">
        <f>IFERROR(IF(GH$4="","",SUMIFS(Data!$E:$E,Data!$B:$B,'Data Tables'!$C10,Data!$C:$C,'Data Tables'!GH$4,Data!$D:$D,'Data Tables'!FZ$3)),"")</f>
        <v/>
      </c>
      <c r="GI10" s="59" t="str">
        <f>IFERROR(IF(GI$4="","",SUMIFS(Data!$E:$E,Data!$B:$B,'Data Tables'!$C10,Data!$C:$C,'Data Tables'!GI$4,Data!$D:$D,'Data Tables'!FZ$3)),"")</f>
        <v/>
      </c>
      <c r="GK10" s="61">
        <f>IFERROR(IF(GK$4="","",SUMIFS(Data!$E:$E,Data!$B:$B,'Data Tables'!$C10,Data!$C:$C,'Data Tables'!GK$4,Data!$D:$D,'Data Tables'!GK$3)),"")</f>
        <v>0</v>
      </c>
      <c r="GL10" s="60">
        <f>IFERROR(IF(GL$4="","",SUMIFS(Data!$E:$E,Data!$B:$B,'Data Tables'!$C10,Data!$C:$C,'Data Tables'!GL$4,Data!$D:$D,'Data Tables'!GK$3)),"")</f>
        <v>0</v>
      </c>
      <c r="GM10" s="59">
        <f>IFERROR(IF(GM$4="","",SUMIFS(Data!$E:$E,Data!$B:$B,'Data Tables'!$C10,Data!$C:$C,'Data Tables'!GM$4,Data!$D:$D,'Data Tables'!GK$3)),"")</f>
        <v>0</v>
      </c>
      <c r="GN10" s="59" t="str">
        <f>IFERROR(IF(GN$4="","",SUMIFS(Data!$E:$E,Data!$B:$B,'Data Tables'!$C10,Data!$C:$C,'Data Tables'!GN$4,Data!$D:$D,'Data Tables'!GK$3)),"")</f>
        <v/>
      </c>
      <c r="GO10" s="59" t="str">
        <f>IFERROR(IF(GO$4="","",SUMIFS(Data!$E:$E,Data!$B:$B,'Data Tables'!$C10,Data!$C:$C,'Data Tables'!GO$4,Data!$D:$D,'Data Tables'!GK$3)),"")</f>
        <v/>
      </c>
      <c r="GP10" s="59" t="str">
        <f>IFERROR(IF(GP$4="","",SUMIFS(Data!$E:$E,Data!$B:$B,'Data Tables'!$C10,Data!$C:$C,'Data Tables'!GP$4,Data!$D:$D,'Data Tables'!GK$3)),"")</f>
        <v/>
      </c>
      <c r="GQ10" s="59" t="str">
        <f>IFERROR(IF(GQ$4="","",SUMIFS(Data!$E:$E,Data!$B:$B,'Data Tables'!$C10,Data!$C:$C,'Data Tables'!GQ$4,Data!$D:$D,'Data Tables'!GK$3)),"")</f>
        <v/>
      </c>
      <c r="GR10" s="59" t="str">
        <f>IFERROR(IF(GR$4="","",SUMIFS(Data!$E:$E,Data!$B:$B,'Data Tables'!$C10,Data!$C:$C,'Data Tables'!GR$4,Data!$D:$D,'Data Tables'!GK$3)),"")</f>
        <v/>
      </c>
      <c r="GS10" s="59" t="str">
        <f>IFERROR(IF(GS$4="","",SUMIFS(Data!$E:$E,Data!$B:$B,'Data Tables'!$C10,Data!$C:$C,'Data Tables'!GS$4,Data!$D:$D,'Data Tables'!GK$3)),"")</f>
        <v/>
      </c>
      <c r="GT10" s="59" t="str">
        <f>IFERROR(IF(GT$4="","",SUMIFS(Data!$E:$E,Data!$B:$B,'Data Tables'!$C10,Data!$C:$C,'Data Tables'!GT$4,Data!$D:$D,'Data Tables'!GK$3)),"")</f>
        <v/>
      </c>
      <c r="GV10" s="59"/>
      <c r="GW10" s="59"/>
      <c r="GX10" s="60">
        <v>34004.263803000002</v>
      </c>
      <c r="GY10" s="61">
        <v>114046.87</v>
      </c>
      <c r="HA10" s="59"/>
      <c r="HB10" s="59"/>
      <c r="HC10" s="60">
        <f>SUM(GX$5:GX10)</f>
        <v>114486.97943879</v>
      </c>
      <c r="HD10" s="61">
        <f>SUM(GY$5:GY10)</f>
        <v>220198.19</v>
      </c>
      <c r="HF10" s="59"/>
      <c r="HG10" s="59"/>
      <c r="HH10" s="60">
        <v>2469187.7445</v>
      </c>
      <c r="HI10" s="61">
        <v>1817964.1</v>
      </c>
      <c r="HK10" s="59"/>
      <c r="HL10" s="59"/>
      <c r="HM10" s="60">
        <f>SUM(HH$5:HH10)</f>
        <v>16338503.159799971</v>
      </c>
      <c r="HN10" s="61">
        <f>SUM(HI$5:HI9)</f>
        <v>12062444.8245</v>
      </c>
      <c r="HP10" s="59"/>
      <c r="HQ10" s="59"/>
      <c r="HR10" s="60"/>
      <c r="HS10" s="61"/>
      <c r="HU10" s="59"/>
      <c r="HV10" s="59"/>
      <c r="HW10" s="60"/>
      <c r="HX10" s="61">
        <f>SUM(HS$5:HS10)</f>
        <v>0</v>
      </c>
      <c r="HZ10" s="59"/>
      <c r="IA10" s="59"/>
      <c r="IB10" s="60"/>
      <c r="IC10" s="61" t="e">
        <f t="shared" si="129"/>
        <v>#VALUE!</v>
      </c>
      <c r="IE10" s="59">
        <f>SUM($HZ$5:HZ10)</f>
        <v>0</v>
      </c>
      <c r="IF10" s="59">
        <f>SUM(IA$5:IA10)</f>
        <v>0</v>
      </c>
      <c r="IG10" s="60">
        <f>SUM(IB$5:IB10)</f>
        <v>0</v>
      </c>
      <c r="IH10" s="61" t="e">
        <f>SUM(IC$5:IC10)</f>
        <v>#VALUE!</v>
      </c>
      <c r="IJ10" s="33"/>
      <c r="IK10" s="33"/>
      <c r="IL10" s="34" t="e">
        <f t="shared" si="130"/>
        <v>#DIV/0!</v>
      </c>
      <c r="IM10" s="35" t="e">
        <f t="shared" si="131"/>
        <v>#VALUE!</v>
      </c>
      <c r="IO10" s="33"/>
      <c r="IP10" s="33"/>
      <c r="IQ10" s="34" t="e">
        <f t="shared" si="132"/>
        <v>#DIV/0!</v>
      </c>
      <c r="IR10" s="35" t="e">
        <f t="shared" si="133"/>
        <v>#VALUE!</v>
      </c>
      <c r="IT10" s="33"/>
      <c r="IU10" s="33"/>
      <c r="IV10" s="34" t="e">
        <f t="shared" si="134"/>
        <v>#DIV/0!</v>
      </c>
      <c r="IW10" s="35" t="e">
        <f t="shared" si="135"/>
        <v>#VALUE!</v>
      </c>
      <c r="IY10" s="33"/>
      <c r="IZ10" s="33"/>
      <c r="JA10" s="34" t="e">
        <f t="shared" si="136"/>
        <v>#DIV/0!</v>
      </c>
      <c r="JB10" s="35" t="e">
        <f t="shared" si="137"/>
        <v>#VALUE!</v>
      </c>
      <c r="JF10" s="35" t="e">
        <f t="shared" si="138"/>
        <v>#VALUE!</v>
      </c>
      <c r="JH10" s="35" t="e">
        <f t="shared" si="139"/>
        <v>#VALUE!</v>
      </c>
    </row>
    <row r="11" spans="2:268" s="1" customFormat="1" ht="12.75" customHeight="1" x14ac:dyDescent="0.2">
      <c r="B11" s="16">
        <f t="shared" si="140"/>
        <v>7</v>
      </c>
      <c r="C11" s="58">
        <f t="shared" si="191"/>
        <v>213</v>
      </c>
      <c r="F11" s="61">
        <f>IFERROR(IF(F$4="","",SUMIFS(Data!$E:$E,Data!$B:$B,'Data Tables'!$C11,Data!$C:$C,'Data Tables'!F$4,Data!$D:$D,'Data Tables'!F$3)),"")</f>
        <v>0</v>
      </c>
      <c r="G11" s="60">
        <f>IFERROR(IF(G$4="","",SUMIFS(Data!$E:$E,Data!$B:$B,'Data Tables'!$C11,Data!$C:$C,'Data Tables'!G$4,Data!$D:$D,'Data Tables'!F$3)),"")</f>
        <v>0</v>
      </c>
      <c r="H11" s="59">
        <f>IFERROR(IF(H$4="","",SUMIFS(Data!$E:$E,Data!$B:$B,'Data Tables'!$C11,Data!$C:$C,'Data Tables'!H$4,Data!$D:$D,'Data Tables'!F$3)),"")</f>
        <v>0</v>
      </c>
      <c r="I11" s="59" t="str">
        <f>IFERROR(IF(I$4="","",SUMIFS(Data!$E:$E,Data!$B:$B,'Data Tables'!$C11,Data!$C:$C,'Data Tables'!I$4,Data!$D:$D,'Data Tables'!F$3)),"")</f>
        <v/>
      </c>
      <c r="J11" s="59" t="str">
        <f>IFERROR(IF(J$4="","",SUMIFS(Data!$E:$E,Data!$B:$B,'Data Tables'!$C11,Data!$C:$C,'Data Tables'!J$4,Data!$D:$D,'Data Tables'!F$3)),"")</f>
        <v/>
      </c>
      <c r="K11" s="59" t="str">
        <f>IFERROR(IF(K$4="","",SUMIFS(Data!$E:$E,Data!$B:$B,'Data Tables'!$C11,Data!$C:$C,'Data Tables'!K$4,Data!$D:$D,'Data Tables'!F$3)),"")</f>
        <v/>
      </c>
      <c r="L11" s="59" t="str">
        <f>IFERROR(IF(L$4="","",SUMIFS(Data!$E:$E,Data!$B:$B,'Data Tables'!$C11,Data!$C:$C,'Data Tables'!L$4,Data!$D:$D,'Data Tables'!F$3)),"")</f>
        <v/>
      </c>
      <c r="M11" s="59" t="str">
        <f>IFERROR(IF(M$4="","",SUMIFS(Data!$E:$E,Data!$B:$B,'Data Tables'!$C11,Data!$C:$C,'Data Tables'!M$4,Data!$D:$D,'Data Tables'!F$3)),"")</f>
        <v/>
      </c>
      <c r="N11" s="59" t="str">
        <f>IFERROR(IF(N$4="","",SUMIFS(Data!$E:$E,Data!$B:$B,'Data Tables'!$C11,Data!$C:$C,'Data Tables'!N$4,Data!$D:$D,'Data Tables'!F$3)),"")</f>
        <v/>
      </c>
      <c r="O11" s="59" t="str">
        <f>IFERROR(IF(O$4="","",SUMIFS(Data!$E:$E,Data!$B:$B,'Data Tables'!$C11,Data!$C:$C,'Data Tables'!O$4,Data!$D:$D,'Data Tables'!F$3)),"")</f>
        <v/>
      </c>
      <c r="Q11" s="61">
        <f>IFERROR(IF(Q$4="","",SUMIFS(Data!$E:$E,Data!$B:$B,'Data Tables'!$C11,Data!$C:$C,'Data Tables'!Q$4,Data!$D:$D,'Data Tables'!Q$3)),"")</f>
        <v>0</v>
      </c>
      <c r="R11" s="60">
        <f>IFERROR(IF(R$4="","",SUMIFS(Data!$E:$E,Data!$B:$B,'Data Tables'!$C11,Data!$C:$C,'Data Tables'!R$4,Data!$D:$D,'Data Tables'!Q$3)),"")</f>
        <v>0</v>
      </c>
      <c r="S11" s="59">
        <f>IFERROR(IF(S$4="","",SUMIFS(Data!$E:$E,Data!$B:$B,'Data Tables'!$C11,Data!$C:$C,'Data Tables'!S$4,Data!$D:$D,'Data Tables'!Q$3)),"")</f>
        <v>0</v>
      </c>
      <c r="T11" s="59" t="str">
        <f>IFERROR(IF(T$4="","",SUMIFS(Data!$E:$E,Data!$B:$B,'Data Tables'!$C11,Data!$C:$C,'Data Tables'!T$4,Data!$D:$D,'Data Tables'!Q$3)),"")</f>
        <v/>
      </c>
      <c r="U11" s="59" t="str">
        <f>IFERROR(IF(U$4="","",SUMIFS(Data!$E:$E,Data!$B:$B,'Data Tables'!$C11,Data!$C:$C,'Data Tables'!U$4,Data!$D:$D,'Data Tables'!Q$3)),"")</f>
        <v/>
      </c>
      <c r="V11" s="59" t="str">
        <f>IFERROR(IF(V$4="","",SUMIFS(Data!$E:$E,Data!$B:$B,'Data Tables'!$C11,Data!$C:$C,'Data Tables'!V$4,Data!$D:$D,'Data Tables'!Q$3)),"")</f>
        <v/>
      </c>
      <c r="W11" s="59" t="str">
        <f>IFERROR(IF(W$4="","",SUMIFS(Data!$E:$E,Data!$B:$B,'Data Tables'!$C11,Data!$C:$C,'Data Tables'!W$4,Data!$D:$D,'Data Tables'!Q$3)),"")</f>
        <v/>
      </c>
      <c r="X11" s="59" t="str">
        <f>IFERROR(IF(X$4="","",SUMIFS(Data!$E:$E,Data!$B:$B,'Data Tables'!$C11,Data!$C:$C,'Data Tables'!X$4,Data!$D:$D,'Data Tables'!Q$3)),"")</f>
        <v/>
      </c>
      <c r="Y11" s="59" t="str">
        <f>IFERROR(IF(Y$4="","",SUMIFS(Data!$E:$E,Data!$B:$B,'Data Tables'!$C11,Data!$C:$C,'Data Tables'!Y$4,Data!$D:$D,'Data Tables'!Q$3)),"")</f>
        <v/>
      </c>
      <c r="Z11" s="59" t="str">
        <f>IFERROR(IF(Z$4="","",SUMIFS(Data!$E:$E,Data!$B:$B,'Data Tables'!$C11,Data!$C:$C,'Data Tables'!Z$4,Data!$D:$D,'Data Tables'!Q$3)),"")</f>
        <v/>
      </c>
      <c r="AB11" s="61">
        <f>IFERROR(IF(AB$4="","",SUMIFS(Data!$E:$E,Data!$B:$B,'Data Tables'!$C11,Data!$C:$C,'Data Tables'!AB$4,Data!$D:$D,'Data Tables'!AB$3)),"")</f>
        <v>0</v>
      </c>
      <c r="AC11" s="60">
        <f>IFERROR(IF(AC$4="","",SUMIFS(Data!$E:$E,Data!$B:$B,'Data Tables'!$C11,Data!$C:$C,'Data Tables'!AC$4,Data!$D:$D,'Data Tables'!AB$3)),"")</f>
        <v>0</v>
      </c>
      <c r="AD11" s="59">
        <f>IFERROR(IF(AD$4="","",SUMIFS(Data!$E:$E,Data!$B:$B,'Data Tables'!$C11,Data!$C:$C,'Data Tables'!AD$4,Data!$D:$D,'Data Tables'!AB$3)),"")</f>
        <v>0</v>
      </c>
      <c r="AE11" s="59" t="str">
        <f>IFERROR(IF(AE$4="","",SUMIFS(Data!$E:$E,Data!$B:$B,'Data Tables'!$C11,Data!$C:$C,'Data Tables'!AE$4,Data!$D:$D,'Data Tables'!AB$3)),"")</f>
        <v/>
      </c>
      <c r="AF11" s="59" t="str">
        <f>IFERROR(IF(AF$4="","",SUMIFS(Data!$E:$E,Data!$B:$B,'Data Tables'!$C11,Data!$C:$C,'Data Tables'!AF$4,Data!$D:$D,'Data Tables'!AB$3)),"")</f>
        <v/>
      </c>
      <c r="AG11" s="59" t="str">
        <f>IFERROR(IF(AG$4="","",SUMIFS(Data!$E:$E,Data!$B:$B,'Data Tables'!$C11,Data!$C:$C,'Data Tables'!AG$4,Data!$D:$D,'Data Tables'!AB$3)),"")</f>
        <v/>
      </c>
      <c r="AH11" s="59" t="str">
        <f>IFERROR(IF(AH$4="","",SUMIFS(Data!$E:$E,Data!$B:$B,'Data Tables'!$C11,Data!$C:$C,'Data Tables'!AH$4,Data!$D:$D,'Data Tables'!AB$3)),"")</f>
        <v/>
      </c>
      <c r="AI11" s="59" t="str">
        <f>IFERROR(IF(AI$4="","",SUMIFS(Data!$E:$E,Data!$B:$B,'Data Tables'!$C11,Data!$C:$C,'Data Tables'!AI$4,Data!$D:$D,'Data Tables'!AB$3)),"")</f>
        <v/>
      </c>
      <c r="AJ11" s="59" t="str">
        <f>IFERROR(IF(AJ$4="","",SUMIFS(Data!$E:$E,Data!$B:$B,'Data Tables'!$C11,Data!$C:$C,'Data Tables'!AJ$4,Data!$D:$D,'Data Tables'!AB$3)),"")</f>
        <v/>
      </c>
      <c r="AK11" s="59" t="str">
        <f>IFERROR(IF(AK$4="","",SUMIFS(Data!$E:$E,Data!$B:$B,'Data Tables'!$C11,Data!$C:$C,'Data Tables'!AK$4,Data!$D:$D,'Data Tables'!AB$3)),"")</f>
        <v/>
      </c>
      <c r="AM11" s="61">
        <f>IFERROR(IF(AM$4="","",SUMIFS(Data!$E:$E,Data!$B:$B,'Data Tables'!$C11,Data!$C:$C,'Data Tables'!AM$4,Data!$D:$D,'Data Tables'!AM$3)),"")</f>
        <v>0</v>
      </c>
      <c r="AN11" s="60">
        <f>IFERROR(IF(AN$4="","",SUMIFS(Data!$E:$E,Data!$B:$B,'Data Tables'!$C11,Data!$C:$C,'Data Tables'!AN$4,Data!$D:$D,'Data Tables'!AM$3)),"")</f>
        <v>0</v>
      </c>
      <c r="AO11" s="59">
        <f>IFERROR(IF(AO$4="","",SUMIFS(Data!$E:$E,Data!$B:$B,'Data Tables'!$C11,Data!$C:$C,'Data Tables'!AO$4,Data!$D:$D,'Data Tables'!AM$3)),"")</f>
        <v>0</v>
      </c>
      <c r="AP11" s="59" t="str">
        <f>IFERROR(IF(AP$4="","",SUMIFS(Data!$E:$E,Data!$B:$B,'Data Tables'!$C11,Data!$C:$C,'Data Tables'!AP$4,Data!$D:$D,'Data Tables'!AM$3)),"")</f>
        <v/>
      </c>
      <c r="AQ11" s="59" t="str">
        <f>IFERROR(IF(AQ$4="","",SUMIFS(Data!$E:$E,Data!$B:$B,'Data Tables'!$C11,Data!$C:$C,'Data Tables'!AQ$4,Data!$D:$D,'Data Tables'!AM$3)),"")</f>
        <v/>
      </c>
      <c r="AR11" s="59" t="str">
        <f>IFERROR(IF(AR$4="","",SUMIFS(Data!$E:$E,Data!$B:$B,'Data Tables'!$C11,Data!$C:$C,'Data Tables'!AR$4,Data!$D:$D,'Data Tables'!AM$3)),"")</f>
        <v/>
      </c>
      <c r="AS11" s="59" t="str">
        <f>IFERROR(IF(AS$4="","",SUMIFS(Data!$E:$E,Data!$B:$B,'Data Tables'!$C11,Data!$C:$C,'Data Tables'!AS$4,Data!$D:$D,'Data Tables'!AM$3)),"")</f>
        <v/>
      </c>
      <c r="AT11" s="59" t="str">
        <f>IFERROR(IF(AT$4="","",SUMIFS(Data!$E:$E,Data!$B:$B,'Data Tables'!$C11,Data!$C:$C,'Data Tables'!AT$4,Data!$D:$D,'Data Tables'!AM$3)),"")</f>
        <v/>
      </c>
      <c r="AU11" s="59" t="str">
        <f>IFERROR(IF(AU$4="","",SUMIFS(Data!$E:$E,Data!$B:$B,'Data Tables'!$C11,Data!$C:$C,'Data Tables'!AU$4,Data!$D:$D,'Data Tables'!AM$3)),"")</f>
        <v/>
      </c>
      <c r="AV11" s="59" t="str">
        <f>IFERROR(IF(AV$4="","",SUMIFS(Data!$E:$E,Data!$B:$B,'Data Tables'!$C11,Data!$C:$C,'Data Tables'!AV$4,Data!$D:$D,'Data Tables'!AM$3)),"")</f>
        <v/>
      </c>
      <c r="AX11" s="74">
        <f t="shared" si="107"/>
        <v>0</v>
      </c>
      <c r="AY11" s="75">
        <f t="shared" si="108"/>
        <v>0</v>
      </c>
      <c r="AZ11" s="76">
        <f t="shared" si="109"/>
        <v>0</v>
      </c>
      <c r="BA11" s="76" t="str">
        <f t="shared" si="110"/>
        <v/>
      </c>
      <c r="BB11" s="76" t="str">
        <f t="shared" si="111"/>
        <v/>
      </c>
      <c r="BC11" s="76" t="str">
        <f t="shared" si="112"/>
        <v/>
      </c>
      <c r="BD11" s="76" t="str">
        <f t="shared" si="113"/>
        <v/>
      </c>
      <c r="BE11" s="76" t="str">
        <f t="shared" si="114"/>
        <v/>
      </c>
      <c r="BF11" s="76" t="str">
        <f t="shared" si="115"/>
        <v/>
      </c>
      <c r="BG11" s="76" t="str">
        <f t="shared" si="116"/>
        <v/>
      </c>
      <c r="BI11" s="61">
        <f>IFERROR(IF(BI$4="","",SUMIFS(Data!$E:$E,Data!$B:$B,'Data Tables'!$C11,Data!$C:$C,'Data Tables'!BI$4,Data!$D:$D,'Data Tables'!BI$3)),"")</f>
        <v>0</v>
      </c>
      <c r="BJ11" s="60">
        <f>IFERROR(IF(BJ$4="","",SUMIFS(Data!$E:$E,Data!$B:$B,'Data Tables'!$C11,Data!$C:$C,'Data Tables'!BJ$4,Data!$D:$D,'Data Tables'!BI$3)),"")</f>
        <v>0</v>
      </c>
      <c r="BK11" s="59">
        <f>IFERROR(IF(BK$4="","",SUMIFS(Data!$E:$E,Data!$B:$B,'Data Tables'!$C11,Data!$C:$C,'Data Tables'!BK$4,Data!$D:$D,'Data Tables'!BI$3)),"")</f>
        <v>0</v>
      </c>
      <c r="BL11" s="59" t="str">
        <f>IFERROR(IF(BL$4="","",SUMIFS(Data!$E:$E,Data!$B:$B,'Data Tables'!$C11,Data!$C:$C,'Data Tables'!BL$4,Data!$D:$D,'Data Tables'!BI$3)),"")</f>
        <v/>
      </c>
      <c r="BM11" s="59" t="str">
        <f>IFERROR(IF(BM$4="","",SUMIFS(Data!$E:$E,Data!$B:$B,'Data Tables'!$C11,Data!$C:$C,'Data Tables'!BM$4,Data!$D:$D,'Data Tables'!BI$3)),"")</f>
        <v/>
      </c>
      <c r="BN11" s="59" t="str">
        <f>IFERROR(IF(BN$4="","",SUMIFS(Data!$E:$E,Data!$B:$B,'Data Tables'!$C11,Data!$C:$C,'Data Tables'!BN$4,Data!$D:$D,'Data Tables'!BI$3)),"")</f>
        <v/>
      </c>
      <c r="BO11" s="59" t="str">
        <f>IFERROR(IF(BO$4="","",SUMIFS(Data!$E:$E,Data!$B:$B,'Data Tables'!$C11,Data!$C:$C,'Data Tables'!BO$4,Data!$D:$D,'Data Tables'!BI$3)),"")</f>
        <v/>
      </c>
      <c r="BP11" s="59" t="str">
        <f>IFERROR(IF(BP$4="","",SUMIFS(Data!$E:$E,Data!$B:$B,'Data Tables'!$C11,Data!$C:$C,'Data Tables'!BP$4,Data!$D:$D,'Data Tables'!BI$3)),"")</f>
        <v/>
      </c>
      <c r="BQ11" s="59" t="str">
        <f>IFERROR(IF(BQ$4="","",SUMIFS(Data!$E:$E,Data!$B:$B,'Data Tables'!$C11,Data!$C:$C,'Data Tables'!BQ$4,Data!$D:$D,'Data Tables'!BI$3)),"")</f>
        <v/>
      </c>
      <c r="BR11" s="59" t="str">
        <f>IFERROR(IF(BR$4="","",SUMIFS(Data!$E:$E,Data!$B:$B,'Data Tables'!$C11,Data!$C:$C,'Data Tables'!BR$4,Data!$D:$D,'Data Tables'!BI$3)),"")</f>
        <v/>
      </c>
      <c r="BT11" s="74">
        <f t="shared" si="117"/>
        <v>0</v>
      </c>
      <c r="BU11" s="79">
        <f t="shared" si="118"/>
        <v>0</v>
      </c>
      <c r="BV11" s="78">
        <f t="shared" si="119"/>
        <v>0</v>
      </c>
      <c r="BW11" s="78" t="str">
        <f t="shared" si="120"/>
        <v/>
      </c>
      <c r="BX11" s="78" t="str">
        <f t="shared" si="121"/>
        <v/>
      </c>
      <c r="BY11" s="78" t="str">
        <f t="shared" si="122"/>
        <v/>
      </c>
      <c r="BZ11" s="78" t="str">
        <f t="shared" si="123"/>
        <v/>
      </c>
      <c r="CA11" s="78" t="str">
        <f t="shared" si="124"/>
        <v/>
      </c>
      <c r="CB11" s="78" t="str">
        <f t="shared" si="125"/>
        <v/>
      </c>
      <c r="CC11" s="78" t="str">
        <f t="shared" si="126"/>
        <v/>
      </c>
      <c r="CE11" s="61">
        <f>IFERROR(IF(CE$4="","",SUMIFS(Data!$E:$E,Data!$B:$B,'Data Tables'!$C11,Data!$C:$C,'Data Tables'!CE$4,Data!$D:$D,'Data Tables'!CE$3)),"")</f>
        <v>0</v>
      </c>
      <c r="CF11" s="60">
        <f>IFERROR(IF(CF$4="","",SUMIFS(Data!$E:$E,Data!$B:$B,'Data Tables'!$C11,Data!$C:$C,'Data Tables'!CF$4,Data!$D:$D,'Data Tables'!CE$3)),"")</f>
        <v>0</v>
      </c>
      <c r="CG11" s="59">
        <f>IFERROR(IF(CG$4="","",SUMIFS(Data!$E:$E,Data!$B:$B,'Data Tables'!$C11,Data!$C:$C,'Data Tables'!CG$4,Data!$D:$D,'Data Tables'!CE$3)),"")</f>
        <v>0</v>
      </c>
      <c r="CH11" s="59" t="str">
        <f>IFERROR(IF(CH$4="","",SUMIFS(Data!$E:$E,Data!$B:$B,'Data Tables'!$C11,Data!$C:$C,'Data Tables'!CH$4,Data!$D:$D,'Data Tables'!CE$3)),"")</f>
        <v/>
      </c>
      <c r="CI11" s="59" t="str">
        <f>IFERROR(IF(CI$4="","",SUMIFS(Data!$E:$E,Data!$B:$B,'Data Tables'!$C11,Data!$C:$C,'Data Tables'!CI$4,Data!$D:$D,'Data Tables'!CE$3)),"")</f>
        <v/>
      </c>
      <c r="CJ11" s="59" t="str">
        <f>IFERROR(IF(CJ$4="","",SUMIFS(Data!$E:$E,Data!$B:$B,'Data Tables'!$C11,Data!$C:$C,'Data Tables'!CJ$4,Data!$D:$D,'Data Tables'!CE$3)),"")</f>
        <v/>
      </c>
      <c r="CK11" s="59" t="str">
        <f>IFERROR(IF(CK$4="","",SUMIFS(Data!$E:$E,Data!$B:$B,'Data Tables'!$C11,Data!$C:$C,'Data Tables'!CK$4,Data!$D:$D,'Data Tables'!CE$3)),"")</f>
        <v/>
      </c>
      <c r="CL11" s="59" t="str">
        <f>IFERROR(IF(CL$4="","",SUMIFS(Data!$E:$E,Data!$B:$B,'Data Tables'!$C11,Data!$C:$C,'Data Tables'!CL$4,Data!$D:$D,'Data Tables'!CE$3)),"")</f>
        <v/>
      </c>
      <c r="CM11" s="59" t="str">
        <f>IFERROR(IF(CM$4="","",SUMIFS(Data!$E:$E,Data!$B:$B,'Data Tables'!$C11,Data!$C:$C,'Data Tables'!CM$4,Data!$D:$D,'Data Tables'!CE$3)),"")</f>
        <v/>
      </c>
      <c r="CN11" s="59" t="str">
        <f>IFERROR(IF(CN$4="","",SUMIFS(Data!$E:$E,Data!$B:$B,'Data Tables'!$C11,Data!$C:$C,'Data Tables'!CN$4,Data!$D:$D,'Data Tables'!CE$3)),"")</f>
        <v/>
      </c>
      <c r="CP11" s="61">
        <f>IFERROR(IF(CP$4="","",SUMIFS(Data!$E:$E,Data!$B:$B,'Data Tables'!$C11,Data!$C:$C,'Data Tables'!CP$4,Data!$D:$D,'Data Tables'!CP$3)),"")</f>
        <v>0</v>
      </c>
      <c r="CQ11" s="60">
        <f>IFERROR(IF(CQ$4="","",SUMIFS(Data!$E:$E,Data!$B:$B,'Data Tables'!$C11,Data!$C:$C,'Data Tables'!CQ$4,Data!$D:$D,'Data Tables'!CP$3)),"")</f>
        <v>0</v>
      </c>
      <c r="CR11" s="59">
        <f>IFERROR(IF(CR$4="","",SUMIFS(Data!$E:$E,Data!$B:$B,'Data Tables'!$C11,Data!$C:$C,'Data Tables'!CR$4,Data!$D:$D,'Data Tables'!CP$3)),"")</f>
        <v>0</v>
      </c>
      <c r="CS11" s="59" t="str">
        <f>IFERROR(IF(CS$4="","",SUMIFS(Data!$E:$E,Data!$B:$B,'Data Tables'!$C11,Data!$C:$C,'Data Tables'!CS$4,Data!$D:$D,'Data Tables'!CP$3)),"")</f>
        <v/>
      </c>
      <c r="CT11" s="59" t="str">
        <f>IFERROR(IF(CT$4="","",SUMIFS(Data!$E:$E,Data!$B:$B,'Data Tables'!$C11,Data!$C:$C,'Data Tables'!CT$4,Data!$D:$D,'Data Tables'!CP$3)),"")</f>
        <v/>
      </c>
      <c r="CU11" s="59" t="str">
        <f>IFERROR(IF(CU$4="","",SUMIFS(Data!$E:$E,Data!$B:$B,'Data Tables'!$C11,Data!$C:$C,'Data Tables'!CU$4,Data!$D:$D,'Data Tables'!CP$3)),"")</f>
        <v/>
      </c>
      <c r="CV11" s="59" t="str">
        <f>IFERROR(IF(CV$4="","",SUMIFS(Data!$E:$E,Data!$B:$B,'Data Tables'!$C11,Data!$C:$C,'Data Tables'!CV$4,Data!$D:$D,'Data Tables'!CP$3)),"")</f>
        <v/>
      </c>
      <c r="CW11" s="59" t="str">
        <f>IFERROR(IF(CW$4="","",SUMIFS(Data!$E:$E,Data!$B:$B,'Data Tables'!$C11,Data!$C:$C,'Data Tables'!CW$4,Data!$D:$D,'Data Tables'!CP$3)),"")</f>
        <v/>
      </c>
      <c r="CX11" s="59" t="str">
        <f>IFERROR(IF(CX$4="","",SUMIFS(Data!$E:$E,Data!$B:$B,'Data Tables'!$C11,Data!$C:$C,'Data Tables'!CX$4,Data!$D:$D,'Data Tables'!CP$3)),"")</f>
        <v/>
      </c>
      <c r="CY11" s="59" t="str">
        <f>IFERROR(IF(CY$4="","",SUMIFS(Data!$E:$E,Data!$B:$B,'Data Tables'!$C11,Data!$C:$C,'Data Tables'!CY$4,Data!$D:$D,'Data Tables'!CP$3)),"")</f>
        <v/>
      </c>
      <c r="DA11" s="77">
        <f t="shared" si="141"/>
        <v>0</v>
      </c>
      <c r="DB11" s="79">
        <f t="shared" si="142"/>
        <v>0</v>
      </c>
      <c r="DC11" s="78">
        <f t="shared" si="143"/>
        <v>0</v>
      </c>
      <c r="DD11" s="78" t="str">
        <f t="shared" si="144"/>
        <v/>
      </c>
      <c r="DE11" s="78" t="str">
        <f t="shared" si="145"/>
        <v/>
      </c>
      <c r="DF11" s="78" t="str">
        <f t="shared" si="146"/>
        <v/>
      </c>
      <c r="DG11" s="78" t="str">
        <f t="shared" si="147"/>
        <v/>
      </c>
      <c r="DH11" s="78" t="str">
        <f t="shared" si="148"/>
        <v/>
      </c>
      <c r="DI11" s="78" t="str">
        <f t="shared" si="149"/>
        <v/>
      </c>
      <c r="DJ11" s="78" t="str">
        <f t="shared" si="150"/>
        <v/>
      </c>
      <c r="DL11" s="77">
        <f t="shared" si="151"/>
        <v>0</v>
      </c>
      <c r="DM11" s="79">
        <f t="shared" si="152"/>
        <v>0</v>
      </c>
      <c r="DN11" s="78">
        <f t="shared" si="153"/>
        <v>0</v>
      </c>
      <c r="DO11" s="78" t="str">
        <f t="shared" si="154"/>
        <v/>
      </c>
      <c r="DP11" s="78" t="str">
        <f t="shared" si="155"/>
        <v/>
      </c>
      <c r="DQ11" s="78" t="str">
        <f t="shared" si="156"/>
        <v/>
      </c>
      <c r="DR11" s="78" t="str">
        <f t="shared" si="157"/>
        <v/>
      </c>
      <c r="DS11" s="78" t="str">
        <f t="shared" si="158"/>
        <v/>
      </c>
      <c r="DT11" s="78" t="str">
        <f t="shared" si="159"/>
        <v/>
      </c>
      <c r="DU11" s="78" t="str">
        <f t="shared" si="160"/>
        <v/>
      </c>
      <c r="DW11" s="61">
        <f>IFERROR(IF(DW$4="","",SUMIFS(Data!$E:$E,Data!$B:$B,'Data Tables'!$C11,Data!$C:$C,'Data Tables'!DW$4,Data!$D:$D,'Data Tables'!DW$3)),"")</f>
        <v>0</v>
      </c>
      <c r="DX11" s="60">
        <f>IFERROR(IF(DX$4="","",SUMIFS(Data!$E:$E,Data!$B:$B,'Data Tables'!$C11,Data!$C:$C,'Data Tables'!DX$4,Data!$D:$D,'Data Tables'!DW$3)),"")</f>
        <v>0</v>
      </c>
      <c r="DY11" s="59">
        <f>IFERROR(IF(DY$4="","",SUMIFS(Data!$E:$E,Data!$B:$B,'Data Tables'!$C11,Data!$C:$C,'Data Tables'!DY$4,Data!$D:$D,'Data Tables'!DW$3)),"")</f>
        <v>0</v>
      </c>
      <c r="DZ11" s="59" t="str">
        <f>IFERROR(IF(DZ$4="","",SUMIFS(Data!$E:$E,Data!$B:$B,'Data Tables'!$C11,Data!$C:$C,'Data Tables'!DZ$4,Data!$D:$D,'Data Tables'!DW$3)),"")</f>
        <v/>
      </c>
      <c r="EA11" s="59" t="str">
        <f>IFERROR(IF(EA$4="","",SUMIFS(Data!$E:$E,Data!$B:$B,'Data Tables'!$C11,Data!$C:$C,'Data Tables'!EA$4,Data!$D:$D,'Data Tables'!DW$3)),"")</f>
        <v/>
      </c>
      <c r="EB11" s="59" t="str">
        <f>IFERROR(IF(EB$4="","",SUMIFS(Data!$E:$E,Data!$B:$B,'Data Tables'!$C11,Data!$C:$C,'Data Tables'!EB$4,Data!$D:$D,'Data Tables'!DW$3)),"")</f>
        <v/>
      </c>
      <c r="EC11" s="59" t="str">
        <f>IFERROR(IF(EC$4="","",SUMIFS(Data!$E:$E,Data!$B:$B,'Data Tables'!$C11,Data!$C:$C,'Data Tables'!EC$4,Data!$D:$D,'Data Tables'!DW$3)),"")</f>
        <v/>
      </c>
      <c r="ED11" s="59" t="str">
        <f>IFERROR(IF(ED$4="","",SUMIFS(Data!$E:$E,Data!$B:$B,'Data Tables'!$C11,Data!$C:$C,'Data Tables'!ED$4,Data!$D:$D,'Data Tables'!DW$3)),"")</f>
        <v/>
      </c>
      <c r="EE11" s="59" t="str">
        <f>IFERROR(IF(EE$4="","",SUMIFS(Data!$E:$E,Data!$B:$B,'Data Tables'!$C11,Data!$C:$C,'Data Tables'!EE$4,Data!$D:$D,'Data Tables'!DW$3)),"")</f>
        <v/>
      </c>
      <c r="EF11" s="59" t="str">
        <f>IFERROR(IF(EF$4="","",SUMIFS(Data!$E:$E,Data!$B:$B,'Data Tables'!$C11,Data!$C:$C,'Data Tables'!EF$4,Data!$D:$D,'Data Tables'!DW$3)),"")</f>
        <v/>
      </c>
      <c r="EH11" s="77">
        <f t="shared" si="161"/>
        <v>0</v>
      </c>
      <c r="EI11" s="79">
        <f t="shared" si="162"/>
        <v>0</v>
      </c>
      <c r="EJ11" s="78">
        <f t="shared" si="163"/>
        <v>0</v>
      </c>
      <c r="EK11" s="78" t="str">
        <f t="shared" si="164"/>
        <v/>
      </c>
      <c r="EL11" s="78" t="str">
        <f t="shared" si="165"/>
        <v/>
      </c>
      <c r="EM11" s="78" t="str">
        <f t="shared" si="166"/>
        <v/>
      </c>
      <c r="EN11" s="78" t="str">
        <f t="shared" si="167"/>
        <v/>
      </c>
      <c r="EO11" s="78" t="str">
        <f t="shared" si="168"/>
        <v/>
      </c>
      <c r="EP11" s="78" t="str">
        <f t="shared" si="169"/>
        <v/>
      </c>
      <c r="EQ11" s="78" t="str">
        <f t="shared" si="170"/>
        <v/>
      </c>
      <c r="ES11" s="61">
        <f>IFERROR(IF(ES$4="","",SUMIFS(Data!$E:$E,Data!$B:$B,'Data Tables'!$C11,Data!$C:$C,'Data Tables'!ES$4,Data!$D:$D,'Data Tables'!ES$3)),"")</f>
        <v>0</v>
      </c>
      <c r="ET11" s="60">
        <f>IFERROR(IF(ET$4="","",SUMIFS(Data!$E:$E,Data!$B:$B,'Data Tables'!$C11,Data!$C:$C,'Data Tables'!ET$4,Data!$D:$D,'Data Tables'!ES$3)),"")</f>
        <v>0</v>
      </c>
      <c r="EU11" s="59">
        <f>IFERROR(IF(EU$4="","",SUMIFS(Data!$E:$E,Data!$B:$B,'Data Tables'!$C11,Data!$C:$C,'Data Tables'!EU$4,Data!$D:$D,'Data Tables'!ES$3)),"")</f>
        <v>0</v>
      </c>
      <c r="EV11" s="59" t="str">
        <f>IFERROR(IF(EV$4="","",SUMIFS(Data!$E:$E,Data!$B:$B,'Data Tables'!$C11,Data!$C:$C,'Data Tables'!EV$4,Data!$D:$D,'Data Tables'!ES$3)),"")</f>
        <v/>
      </c>
      <c r="EW11" s="59" t="str">
        <f>IFERROR(IF(EW$4="","",SUMIFS(Data!$E:$E,Data!$B:$B,'Data Tables'!$C11,Data!$C:$C,'Data Tables'!EW$4,Data!$D:$D,'Data Tables'!ES$3)),"")</f>
        <v/>
      </c>
      <c r="EX11" s="59" t="str">
        <f>IFERROR(IF(EX$4="","",SUMIFS(Data!$E:$E,Data!$B:$B,'Data Tables'!$C11,Data!$C:$C,'Data Tables'!EX$4,Data!$D:$D,'Data Tables'!ES$3)),"")</f>
        <v/>
      </c>
      <c r="EY11" s="59" t="str">
        <f>IFERROR(IF(EY$4="","",SUMIFS(Data!$E:$E,Data!$B:$B,'Data Tables'!$C11,Data!$C:$C,'Data Tables'!EY$4,Data!$D:$D,'Data Tables'!ES$3)),"")</f>
        <v/>
      </c>
      <c r="EZ11" s="59" t="str">
        <f>IFERROR(IF(EZ$4="","",SUMIFS(Data!$E:$E,Data!$B:$B,'Data Tables'!$C11,Data!$C:$C,'Data Tables'!EZ$4,Data!$D:$D,'Data Tables'!ES$3)),"")</f>
        <v/>
      </c>
      <c r="FA11" s="59" t="str">
        <f>IFERROR(IF(FA$4="","",SUMIFS(Data!$E:$E,Data!$B:$B,'Data Tables'!$C11,Data!$C:$C,'Data Tables'!FA$4,Data!$D:$D,'Data Tables'!ES$3)),"")</f>
        <v/>
      </c>
      <c r="FB11" s="59" t="str">
        <f>IFERROR(IF(FB$4="","",SUMIFS(Data!$E:$E,Data!$B:$B,'Data Tables'!$C11,Data!$C:$C,'Data Tables'!FB$4,Data!$D:$D,'Data Tables'!ES$3)),"")</f>
        <v/>
      </c>
      <c r="FD11" s="77">
        <f t="shared" si="171"/>
        <v>0</v>
      </c>
      <c r="FE11" s="79">
        <f t="shared" si="172"/>
        <v>0</v>
      </c>
      <c r="FF11" s="78">
        <f t="shared" si="173"/>
        <v>0</v>
      </c>
      <c r="FG11" s="78" t="str">
        <f t="shared" si="174"/>
        <v/>
      </c>
      <c r="FH11" s="78" t="str">
        <f t="shared" si="175"/>
        <v/>
      </c>
      <c r="FI11" s="78" t="str">
        <f t="shared" si="176"/>
        <v/>
      </c>
      <c r="FJ11" s="78" t="str">
        <f t="shared" si="177"/>
        <v/>
      </c>
      <c r="FK11" s="78" t="str">
        <f t="shared" si="178"/>
        <v/>
      </c>
      <c r="FL11" s="78" t="str">
        <f t="shared" si="179"/>
        <v/>
      </c>
      <c r="FM11" s="78" t="str">
        <f t="shared" si="180"/>
        <v/>
      </c>
      <c r="FO11" s="77">
        <f t="shared" si="181"/>
        <v>0</v>
      </c>
      <c r="FP11" s="79">
        <f t="shared" si="182"/>
        <v>0</v>
      </c>
      <c r="FQ11" s="78">
        <f t="shared" si="183"/>
        <v>0</v>
      </c>
      <c r="FR11" s="78" t="str">
        <f t="shared" si="184"/>
        <v/>
      </c>
      <c r="FS11" s="78" t="str">
        <f t="shared" si="185"/>
        <v/>
      </c>
      <c r="FT11" s="78" t="str">
        <f t="shared" si="186"/>
        <v/>
      </c>
      <c r="FU11" s="78" t="str">
        <f t="shared" si="187"/>
        <v/>
      </c>
      <c r="FV11" s="78" t="str">
        <f t="shared" si="188"/>
        <v/>
      </c>
      <c r="FW11" s="78" t="str">
        <f t="shared" si="189"/>
        <v/>
      </c>
      <c r="FX11" s="78" t="str">
        <f t="shared" si="190"/>
        <v/>
      </c>
      <c r="FZ11" s="61">
        <f>IFERROR(IF(FZ$4="","",SUMIFS(Data!$E:$E,Data!$B:$B,'Data Tables'!$C11,Data!$C:$C,'Data Tables'!FZ$4,Data!$D:$D,'Data Tables'!FZ$3)),"")</f>
        <v>0</v>
      </c>
      <c r="GA11" s="60">
        <f>IFERROR(IF(GA$4="","",SUMIFS(Data!$E:$E,Data!$B:$B,'Data Tables'!$C11,Data!$C:$C,'Data Tables'!GA$4,Data!$D:$D,'Data Tables'!FZ$3)),"")</f>
        <v>0</v>
      </c>
      <c r="GB11" s="59">
        <f>IFERROR(IF(GB$4="","",SUMIFS(Data!$E:$E,Data!$B:$B,'Data Tables'!$C11,Data!$C:$C,'Data Tables'!GB$4,Data!$D:$D,'Data Tables'!FZ$3)),"")</f>
        <v>0</v>
      </c>
      <c r="GC11" s="59" t="str">
        <f>IFERROR(IF(GC$4="","",SUMIFS(Data!$E:$E,Data!$B:$B,'Data Tables'!$C11,Data!$C:$C,'Data Tables'!GC$4,Data!$D:$D,'Data Tables'!FZ$3)),"")</f>
        <v/>
      </c>
      <c r="GD11" s="59" t="str">
        <f>IFERROR(IF(GD$4="","",SUMIFS(Data!$E:$E,Data!$B:$B,'Data Tables'!$C11,Data!$C:$C,'Data Tables'!GD$4,Data!$D:$D,'Data Tables'!FZ$3)),"")</f>
        <v/>
      </c>
      <c r="GE11" s="59" t="str">
        <f>IFERROR(IF(GE$4="","",SUMIFS(Data!$E:$E,Data!$B:$B,'Data Tables'!$C11,Data!$C:$C,'Data Tables'!GE$4,Data!$D:$D,'Data Tables'!FZ$3)),"")</f>
        <v/>
      </c>
      <c r="GF11" s="59" t="str">
        <f>IFERROR(IF(GF$4="","",SUMIFS(Data!$E:$E,Data!$B:$B,'Data Tables'!$C11,Data!$C:$C,'Data Tables'!GF$4,Data!$D:$D,'Data Tables'!FZ$3)),"")</f>
        <v/>
      </c>
      <c r="GG11" s="59" t="str">
        <f>IFERROR(IF(GG$4="","",SUMIFS(Data!$E:$E,Data!$B:$B,'Data Tables'!$C11,Data!$C:$C,'Data Tables'!GG$4,Data!$D:$D,'Data Tables'!FZ$3)),"")</f>
        <v/>
      </c>
      <c r="GH11" s="59" t="str">
        <f>IFERROR(IF(GH$4="","",SUMIFS(Data!$E:$E,Data!$B:$B,'Data Tables'!$C11,Data!$C:$C,'Data Tables'!GH$4,Data!$D:$D,'Data Tables'!FZ$3)),"")</f>
        <v/>
      </c>
      <c r="GI11" s="59" t="str">
        <f>IFERROR(IF(GI$4="","",SUMIFS(Data!$E:$E,Data!$B:$B,'Data Tables'!$C11,Data!$C:$C,'Data Tables'!GI$4,Data!$D:$D,'Data Tables'!FZ$3)),"")</f>
        <v/>
      </c>
      <c r="GK11" s="61">
        <f>IFERROR(IF(GK$4="","",SUMIFS(Data!$E:$E,Data!$B:$B,'Data Tables'!$C11,Data!$C:$C,'Data Tables'!GK$4,Data!$D:$D,'Data Tables'!GK$3)),"")</f>
        <v>0</v>
      </c>
      <c r="GL11" s="60">
        <f>IFERROR(IF(GL$4="","",SUMIFS(Data!$E:$E,Data!$B:$B,'Data Tables'!$C11,Data!$C:$C,'Data Tables'!GL$4,Data!$D:$D,'Data Tables'!GK$3)),"")</f>
        <v>0</v>
      </c>
      <c r="GM11" s="59">
        <f>IFERROR(IF(GM$4="","",SUMIFS(Data!$E:$E,Data!$B:$B,'Data Tables'!$C11,Data!$C:$C,'Data Tables'!GM$4,Data!$D:$D,'Data Tables'!GK$3)),"")</f>
        <v>0</v>
      </c>
      <c r="GN11" s="59" t="str">
        <f>IFERROR(IF(GN$4="","",SUMIFS(Data!$E:$E,Data!$B:$B,'Data Tables'!$C11,Data!$C:$C,'Data Tables'!GN$4,Data!$D:$D,'Data Tables'!GK$3)),"")</f>
        <v/>
      </c>
      <c r="GO11" s="59" t="str">
        <f>IFERROR(IF(GO$4="","",SUMIFS(Data!$E:$E,Data!$B:$B,'Data Tables'!$C11,Data!$C:$C,'Data Tables'!GO$4,Data!$D:$D,'Data Tables'!GK$3)),"")</f>
        <v/>
      </c>
      <c r="GP11" s="59" t="str">
        <f>IFERROR(IF(GP$4="","",SUMIFS(Data!$E:$E,Data!$B:$B,'Data Tables'!$C11,Data!$C:$C,'Data Tables'!GP$4,Data!$D:$D,'Data Tables'!GK$3)),"")</f>
        <v/>
      </c>
      <c r="GQ11" s="59" t="str">
        <f>IFERROR(IF(GQ$4="","",SUMIFS(Data!$E:$E,Data!$B:$B,'Data Tables'!$C11,Data!$C:$C,'Data Tables'!GQ$4,Data!$D:$D,'Data Tables'!GK$3)),"")</f>
        <v/>
      </c>
      <c r="GR11" s="59" t="str">
        <f>IFERROR(IF(GR$4="","",SUMIFS(Data!$E:$E,Data!$B:$B,'Data Tables'!$C11,Data!$C:$C,'Data Tables'!GR$4,Data!$D:$D,'Data Tables'!GK$3)),"")</f>
        <v/>
      </c>
      <c r="GS11" s="59" t="str">
        <f>IFERROR(IF(GS$4="","",SUMIFS(Data!$E:$E,Data!$B:$B,'Data Tables'!$C11,Data!$C:$C,'Data Tables'!GS$4,Data!$D:$D,'Data Tables'!GK$3)),"")</f>
        <v/>
      </c>
      <c r="GT11" s="59" t="str">
        <f>IFERROR(IF(GT$4="","",SUMIFS(Data!$E:$E,Data!$B:$B,'Data Tables'!$C11,Data!$C:$C,'Data Tables'!GT$4,Data!$D:$D,'Data Tables'!GK$3)),"")</f>
        <v/>
      </c>
      <c r="GV11" s="59"/>
      <c r="GW11" s="59"/>
      <c r="GX11" s="60">
        <v>61070.977688999999</v>
      </c>
      <c r="GY11" s="61">
        <v>101566.22</v>
      </c>
      <c r="HA11" s="59">
        <f>SUM(GV$5:GV11)</f>
        <v>0</v>
      </c>
      <c r="HB11" s="59">
        <f>SUM(GW$5:GW11)</f>
        <v>0</v>
      </c>
      <c r="HC11" s="60">
        <f>SUM(GX$5:GX11)</f>
        <v>175557.95712779</v>
      </c>
      <c r="HD11" s="61">
        <f>SUM(GY$5:GY11)</f>
        <v>321764.41000000003</v>
      </c>
      <c r="HF11" s="59"/>
      <c r="HG11" s="59"/>
      <c r="HH11" s="60">
        <v>2382987.287</v>
      </c>
      <c r="HI11" s="61">
        <v>2435511.12</v>
      </c>
      <c r="HK11" s="59">
        <f>SUM(HF$5:HF11)</f>
        <v>0</v>
      </c>
      <c r="HL11" s="59">
        <f>SUM(HG$5:HG11)</f>
        <v>0</v>
      </c>
      <c r="HM11" s="60">
        <f>SUM(HH$5:HH11)</f>
        <v>18721490.446799971</v>
      </c>
      <c r="HN11" s="61">
        <f>SUM(HI$5:HI10)</f>
        <v>13880408.9245</v>
      </c>
      <c r="HP11" s="59"/>
      <c r="HQ11" s="59"/>
      <c r="HR11" s="60"/>
      <c r="HS11" s="61"/>
      <c r="HU11" s="59"/>
      <c r="HV11" s="59"/>
      <c r="HW11" s="60">
        <f>SUM(HR$5:HR11)</f>
        <v>0</v>
      </c>
      <c r="HX11" s="61">
        <f>SUM(HS$5:HS11)</f>
        <v>0</v>
      </c>
      <c r="HZ11" s="59"/>
      <c r="IA11" s="59"/>
      <c r="IB11" s="60"/>
      <c r="IC11" s="61" t="e">
        <f t="shared" si="129"/>
        <v>#VALUE!</v>
      </c>
      <c r="IE11" s="59">
        <f>SUM($HZ$5:HZ11)</f>
        <v>0</v>
      </c>
      <c r="IF11" s="59">
        <f>SUM(IA$5:IA11)</f>
        <v>0</v>
      </c>
      <c r="IG11" s="60">
        <f>SUM(IB$5:IB11)</f>
        <v>0</v>
      </c>
      <c r="IH11" s="61" t="e">
        <f>SUM(IC$5:IC11)</f>
        <v>#VALUE!</v>
      </c>
      <c r="IJ11" s="33"/>
      <c r="IK11" s="33"/>
      <c r="IL11" s="34" t="e">
        <f t="shared" si="130"/>
        <v>#DIV/0!</v>
      </c>
      <c r="IM11" s="35" t="e">
        <f t="shared" si="131"/>
        <v>#VALUE!</v>
      </c>
      <c r="IO11" s="33"/>
      <c r="IP11" s="33"/>
      <c r="IQ11" s="34" t="e">
        <f t="shared" si="132"/>
        <v>#DIV/0!</v>
      </c>
      <c r="IR11" s="35" t="e">
        <f t="shared" si="133"/>
        <v>#VALUE!</v>
      </c>
      <c r="IT11" s="33"/>
      <c r="IU11" s="33"/>
      <c r="IV11" s="34" t="e">
        <f t="shared" si="134"/>
        <v>#DIV/0!</v>
      </c>
      <c r="IW11" s="35" t="e">
        <f t="shared" si="135"/>
        <v>#VALUE!</v>
      </c>
      <c r="IY11" s="33"/>
      <c r="IZ11" s="33"/>
      <c r="JA11" s="34" t="e">
        <f t="shared" si="136"/>
        <v>#DIV/0!</v>
      </c>
      <c r="JB11" s="35" t="e">
        <f t="shared" si="137"/>
        <v>#VALUE!</v>
      </c>
      <c r="JF11" s="35" t="e">
        <f t="shared" si="138"/>
        <v>#VALUE!</v>
      </c>
      <c r="JH11" s="35" t="e">
        <f t="shared" si="139"/>
        <v>#VALUE!</v>
      </c>
    </row>
    <row r="12" spans="2:268" s="1" customFormat="1" ht="12.75" customHeight="1" x14ac:dyDescent="0.2">
      <c r="B12" s="16">
        <f t="shared" si="140"/>
        <v>8</v>
      </c>
      <c r="C12" s="58">
        <f t="shared" si="191"/>
        <v>244</v>
      </c>
      <c r="F12" s="61">
        <f>IFERROR(IF(F$4="","",SUMIFS(Data!$E:$E,Data!$B:$B,'Data Tables'!$C12,Data!$C:$C,'Data Tables'!F$4,Data!$D:$D,'Data Tables'!F$3)),"")</f>
        <v>0</v>
      </c>
      <c r="G12" s="60">
        <f>IFERROR(IF(G$4="","",SUMIFS(Data!$E:$E,Data!$B:$B,'Data Tables'!$C12,Data!$C:$C,'Data Tables'!G$4,Data!$D:$D,'Data Tables'!F$3)),"")</f>
        <v>0</v>
      </c>
      <c r="H12" s="59">
        <f>IFERROR(IF(H$4="","",SUMIFS(Data!$E:$E,Data!$B:$B,'Data Tables'!$C12,Data!$C:$C,'Data Tables'!H$4,Data!$D:$D,'Data Tables'!F$3)),"")</f>
        <v>0</v>
      </c>
      <c r="I12" s="59" t="str">
        <f>IFERROR(IF(I$4="","",SUMIFS(Data!$E:$E,Data!$B:$B,'Data Tables'!$C12,Data!$C:$C,'Data Tables'!I$4,Data!$D:$D,'Data Tables'!F$3)),"")</f>
        <v/>
      </c>
      <c r="J12" s="59" t="str">
        <f>IFERROR(IF(J$4="","",SUMIFS(Data!$E:$E,Data!$B:$B,'Data Tables'!$C12,Data!$C:$C,'Data Tables'!J$4,Data!$D:$D,'Data Tables'!F$3)),"")</f>
        <v/>
      </c>
      <c r="K12" s="59" t="str">
        <f>IFERROR(IF(K$4="","",SUMIFS(Data!$E:$E,Data!$B:$B,'Data Tables'!$C12,Data!$C:$C,'Data Tables'!K$4,Data!$D:$D,'Data Tables'!F$3)),"")</f>
        <v/>
      </c>
      <c r="L12" s="59" t="str">
        <f>IFERROR(IF(L$4="","",SUMIFS(Data!$E:$E,Data!$B:$B,'Data Tables'!$C12,Data!$C:$C,'Data Tables'!L$4,Data!$D:$D,'Data Tables'!F$3)),"")</f>
        <v/>
      </c>
      <c r="M12" s="59" t="str">
        <f>IFERROR(IF(M$4="","",SUMIFS(Data!$E:$E,Data!$B:$B,'Data Tables'!$C12,Data!$C:$C,'Data Tables'!M$4,Data!$D:$D,'Data Tables'!F$3)),"")</f>
        <v/>
      </c>
      <c r="N12" s="59" t="str">
        <f>IFERROR(IF(N$4="","",SUMIFS(Data!$E:$E,Data!$B:$B,'Data Tables'!$C12,Data!$C:$C,'Data Tables'!N$4,Data!$D:$D,'Data Tables'!F$3)),"")</f>
        <v/>
      </c>
      <c r="O12" s="59" t="str">
        <f>IFERROR(IF(O$4="","",SUMIFS(Data!$E:$E,Data!$B:$B,'Data Tables'!$C12,Data!$C:$C,'Data Tables'!O$4,Data!$D:$D,'Data Tables'!F$3)),"")</f>
        <v/>
      </c>
      <c r="Q12" s="61">
        <f>IFERROR(IF(Q$4="","",SUMIFS(Data!$E:$E,Data!$B:$B,'Data Tables'!$C12,Data!$C:$C,'Data Tables'!Q$4,Data!$D:$D,'Data Tables'!Q$3)),"")</f>
        <v>0</v>
      </c>
      <c r="R12" s="60">
        <f>IFERROR(IF(R$4="","",SUMIFS(Data!$E:$E,Data!$B:$B,'Data Tables'!$C12,Data!$C:$C,'Data Tables'!R$4,Data!$D:$D,'Data Tables'!Q$3)),"")</f>
        <v>0</v>
      </c>
      <c r="S12" s="59">
        <f>IFERROR(IF(S$4="","",SUMIFS(Data!$E:$E,Data!$B:$B,'Data Tables'!$C12,Data!$C:$C,'Data Tables'!S$4,Data!$D:$D,'Data Tables'!Q$3)),"")</f>
        <v>0</v>
      </c>
      <c r="T12" s="59" t="str">
        <f>IFERROR(IF(T$4="","",SUMIFS(Data!$E:$E,Data!$B:$B,'Data Tables'!$C12,Data!$C:$C,'Data Tables'!T$4,Data!$D:$D,'Data Tables'!Q$3)),"")</f>
        <v/>
      </c>
      <c r="U12" s="59" t="str">
        <f>IFERROR(IF(U$4="","",SUMIFS(Data!$E:$E,Data!$B:$B,'Data Tables'!$C12,Data!$C:$C,'Data Tables'!U$4,Data!$D:$D,'Data Tables'!Q$3)),"")</f>
        <v/>
      </c>
      <c r="V12" s="59" t="str">
        <f>IFERROR(IF(V$4="","",SUMIFS(Data!$E:$E,Data!$B:$B,'Data Tables'!$C12,Data!$C:$C,'Data Tables'!V$4,Data!$D:$D,'Data Tables'!Q$3)),"")</f>
        <v/>
      </c>
      <c r="W12" s="59" t="str">
        <f>IFERROR(IF(W$4="","",SUMIFS(Data!$E:$E,Data!$B:$B,'Data Tables'!$C12,Data!$C:$C,'Data Tables'!W$4,Data!$D:$D,'Data Tables'!Q$3)),"")</f>
        <v/>
      </c>
      <c r="X12" s="59" t="str">
        <f>IFERROR(IF(X$4="","",SUMIFS(Data!$E:$E,Data!$B:$B,'Data Tables'!$C12,Data!$C:$C,'Data Tables'!X$4,Data!$D:$D,'Data Tables'!Q$3)),"")</f>
        <v/>
      </c>
      <c r="Y12" s="59" t="str">
        <f>IFERROR(IF(Y$4="","",SUMIFS(Data!$E:$E,Data!$B:$B,'Data Tables'!$C12,Data!$C:$C,'Data Tables'!Y$4,Data!$D:$D,'Data Tables'!Q$3)),"")</f>
        <v/>
      </c>
      <c r="Z12" s="59" t="str">
        <f>IFERROR(IF(Z$4="","",SUMIFS(Data!$E:$E,Data!$B:$B,'Data Tables'!$C12,Data!$C:$C,'Data Tables'!Z$4,Data!$D:$D,'Data Tables'!Q$3)),"")</f>
        <v/>
      </c>
      <c r="AB12" s="61">
        <f>IFERROR(IF(AB$4="","",SUMIFS(Data!$E:$E,Data!$B:$B,'Data Tables'!$C12,Data!$C:$C,'Data Tables'!AB$4,Data!$D:$D,'Data Tables'!AB$3)),"")</f>
        <v>0</v>
      </c>
      <c r="AC12" s="60">
        <f>IFERROR(IF(AC$4="","",SUMIFS(Data!$E:$E,Data!$B:$B,'Data Tables'!$C12,Data!$C:$C,'Data Tables'!AC$4,Data!$D:$D,'Data Tables'!AB$3)),"")</f>
        <v>0</v>
      </c>
      <c r="AD12" s="59">
        <f>IFERROR(IF(AD$4="","",SUMIFS(Data!$E:$E,Data!$B:$B,'Data Tables'!$C12,Data!$C:$C,'Data Tables'!AD$4,Data!$D:$D,'Data Tables'!AB$3)),"")</f>
        <v>0</v>
      </c>
      <c r="AE12" s="59" t="str">
        <f>IFERROR(IF(AE$4="","",SUMIFS(Data!$E:$E,Data!$B:$B,'Data Tables'!$C12,Data!$C:$C,'Data Tables'!AE$4,Data!$D:$D,'Data Tables'!AB$3)),"")</f>
        <v/>
      </c>
      <c r="AF12" s="59" t="str">
        <f>IFERROR(IF(AF$4="","",SUMIFS(Data!$E:$E,Data!$B:$B,'Data Tables'!$C12,Data!$C:$C,'Data Tables'!AF$4,Data!$D:$D,'Data Tables'!AB$3)),"")</f>
        <v/>
      </c>
      <c r="AG12" s="59" t="str">
        <f>IFERROR(IF(AG$4="","",SUMIFS(Data!$E:$E,Data!$B:$B,'Data Tables'!$C12,Data!$C:$C,'Data Tables'!AG$4,Data!$D:$D,'Data Tables'!AB$3)),"")</f>
        <v/>
      </c>
      <c r="AH12" s="59" t="str">
        <f>IFERROR(IF(AH$4="","",SUMIFS(Data!$E:$E,Data!$B:$B,'Data Tables'!$C12,Data!$C:$C,'Data Tables'!AH$4,Data!$D:$D,'Data Tables'!AB$3)),"")</f>
        <v/>
      </c>
      <c r="AI12" s="59" t="str">
        <f>IFERROR(IF(AI$4="","",SUMIFS(Data!$E:$E,Data!$B:$B,'Data Tables'!$C12,Data!$C:$C,'Data Tables'!AI$4,Data!$D:$D,'Data Tables'!AB$3)),"")</f>
        <v/>
      </c>
      <c r="AJ12" s="59" t="str">
        <f>IFERROR(IF(AJ$4="","",SUMIFS(Data!$E:$E,Data!$B:$B,'Data Tables'!$C12,Data!$C:$C,'Data Tables'!AJ$4,Data!$D:$D,'Data Tables'!AB$3)),"")</f>
        <v/>
      </c>
      <c r="AK12" s="59" t="str">
        <f>IFERROR(IF(AK$4="","",SUMIFS(Data!$E:$E,Data!$B:$B,'Data Tables'!$C12,Data!$C:$C,'Data Tables'!AK$4,Data!$D:$D,'Data Tables'!AB$3)),"")</f>
        <v/>
      </c>
      <c r="AM12" s="61">
        <f>IFERROR(IF(AM$4="","",SUMIFS(Data!$E:$E,Data!$B:$B,'Data Tables'!$C12,Data!$C:$C,'Data Tables'!AM$4,Data!$D:$D,'Data Tables'!AM$3)),"")</f>
        <v>0</v>
      </c>
      <c r="AN12" s="60">
        <f>IFERROR(IF(AN$4="","",SUMIFS(Data!$E:$E,Data!$B:$B,'Data Tables'!$C12,Data!$C:$C,'Data Tables'!AN$4,Data!$D:$D,'Data Tables'!AM$3)),"")</f>
        <v>0</v>
      </c>
      <c r="AO12" s="59">
        <f>IFERROR(IF(AO$4="","",SUMIFS(Data!$E:$E,Data!$B:$B,'Data Tables'!$C12,Data!$C:$C,'Data Tables'!AO$4,Data!$D:$D,'Data Tables'!AM$3)),"")</f>
        <v>0</v>
      </c>
      <c r="AP12" s="59" t="str">
        <f>IFERROR(IF(AP$4="","",SUMIFS(Data!$E:$E,Data!$B:$B,'Data Tables'!$C12,Data!$C:$C,'Data Tables'!AP$4,Data!$D:$D,'Data Tables'!AM$3)),"")</f>
        <v/>
      </c>
      <c r="AQ12" s="59" t="str">
        <f>IFERROR(IF(AQ$4="","",SUMIFS(Data!$E:$E,Data!$B:$B,'Data Tables'!$C12,Data!$C:$C,'Data Tables'!AQ$4,Data!$D:$D,'Data Tables'!AM$3)),"")</f>
        <v/>
      </c>
      <c r="AR12" s="59" t="str">
        <f>IFERROR(IF(AR$4="","",SUMIFS(Data!$E:$E,Data!$B:$B,'Data Tables'!$C12,Data!$C:$C,'Data Tables'!AR$4,Data!$D:$D,'Data Tables'!AM$3)),"")</f>
        <v/>
      </c>
      <c r="AS12" s="59" t="str">
        <f>IFERROR(IF(AS$4="","",SUMIFS(Data!$E:$E,Data!$B:$B,'Data Tables'!$C12,Data!$C:$C,'Data Tables'!AS$4,Data!$D:$D,'Data Tables'!AM$3)),"")</f>
        <v/>
      </c>
      <c r="AT12" s="59" t="str">
        <f>IFERROR(IF(AT$4="","",SUMIFS(Data!$E:$E,Data!$B:$B,'Data Tables'!$C12,Data!$C:$C,'Data Tables'!AT$4,Data!$D:$D,'Data Tables'!AM$3)),"")</f>
        <v/>
      </c>
      <c r="AU12" s="59" t="str">
        <f>IFERROR(IF(AU$4="","",SUMIFS(Data!$E:$E,Data!$B:$B,'Data Tables'!$C12,Data!$C:$C,'Data Tables'!AU$4,Data!$D:$D,'Data Tables'!AM$3)),"")</f>
        <v/>
      </c>
      <c r="AV12" s="59" t="str">
        <f>IFERROR(IF(AV$4="","",SUMIFS(Data!$E:$E,Data!$B:$B,'Data Tables'!$C12,Data!$C:$C,'Data Tables'!AV$4,Data!$D:$D,'Data Tables'!AM$3)),"")</f>
        <v/>
      </c>
      <c r="AX12" s="74">
        <f t="shared" si="107"/>
        <v>0</v>
      </c>
      <c r="AY12" s="75">
        <f t="shared" si="108"/>
        <v>0</v>
      </c>
      <c r="AZ12" s="76">
        <f t="shared" si="109"/>
        <v>0</v>
      </c>
      <c r="BA12" s="76" t="str">
        <f t="shared" si="110"/>
        <v/>
      </c>
      <c r="BB12" s="76" t="str">
        <f t="shared" si="111"/>
        <v/>
      </c>
      <c r="BC12" s="76" t="str">
        <f t="shared" si="112"/>
        <v/>
      </c>
      <c r="BD12" s="76" t="str">
        <f t="shared" si="113"/>
        <v/>
      </c>
      <c r="BE12" s="76" t="str">
        <f t="shared" si="114"/>
        <v/>
      </c>
      <c r="BF12" s="76" t="str">
        <f t="shared" si="115"/>
        <v/>
      </c>
      <c r="BG12" s="76" t="str">
        <f t="shared" si="116"/>
        <v/>
      </c>
      <c r="BI12" s="61">
        <f>IFERROR(IF(BI$4="","",SUMIFS(Data!$E:$E,Data!$B:$B,'Data Tables'!$C12,Data!$C:$C,'Data Tables'!BI$4,Data!$D:$D,'Data Tables'!BI$3)),"")</f>
        <v>0</v>
      </c>
      <c r="BJ12" s="60">
        <f>IFERROR(IF(BJ$4="","",SUMIFS(Data!$E:$E,Data!$B:$B,'Data Tables'!$C12,Data!$C:$C,'Data Tables'!BJ$4,Data!$D:$D,'Data Tables'!BI$3)),"")</f>
        <v>0</v>
      </c>
      <c r="BK12" s="59">
        <f>IFERROR(IF(BK$4="","",SUMIFS(Data!$E:$E,Data!$B:$B,'Data Tables'!$C12,Data!$C:$C,'Data Tables'!BK$4,Data!$D:$D,'Data Tables'!BI$3)),"")</f>
        <v>0</v>
      </c>
      <c r="BL12" s="59" t="str">
        <f>IFERROR(IF(BL$4="","",SUMIFS(Data!$E:$E,Data!$B:$B,'Data Tables'!$C12,Data!$C:$C,'Data Tables'!BL$4,Data!$D:$D,'Data Tables'!BI$3)),"")</f>
        <v/>
      </c>
      <c r="BM12" s="59" t="str">
        <f>IFERROR(IF(BM$4="","",SUMIFS(Data!$E:$E,Data!$B:$B,'Data Tables'!$C12,Data!$C:$C,'Data Tables'!BM$4,Data!$D:$D,'Data Tables'!BI$3)),"")</f>
        <v/>
      </c>
      <c r="BN12" s="59" t="str">
        <f>IFERROR(IF(BN$4="","",SUMIFS(Data!$E:$E,Data!$B:$B,'Data Tables'!$C12,Data!$C:$C,'Data Tables'!BN$4,Data!$D:$D,'Data Tables'!BI$3)),"")</f>
        <v/>
      </c>
      <c r="BO12" s="59" t="str">
        <f>IFERROR(IF(BO$4="","",SUMIFS(Data!$E:$E,Data!$B:$B,'Data Tables'!$C12,Data!$C:$C,'Data Tables'!BO$4,Data!$D:$D,'Data Tables'!BI$3)),"")</f>
        <v/>
      </c>
      <c r="BP12" s="59" t="str">
        <f>IFERROR(IF(BP$4="","",SUMIFS(Data!$E:$E,Data!$B:$B,'Data Tables'!$C12,Data!$C:$C,'Data Tables'!BP$4,Data!$D:$D,'Data Tables'!BI$3)),"")</f>
        <v/>
      </c>
      <c r="BQ12" s="59" t="str">
        <f>IFERROR(IF(BQ$4="","",SUMIFS(Data!$E:$E,Data!$B:$B,'Data Tables'!$C12,Data!$C:$C,'Data Tables'!BQ$4,Data!$D:$D,'Data Tables'!BI$3)),"")</f>
        <v/>
      </c>
      <c r="BR12" s="59" t="str">
        <f>IFERROR(IF(BR$4="","",SUMIFS(Data!$E:$E,Data!$B:$B,'Data Tables'!$C12,Data!$C:$C,'Data Tables'!BR$4,Data!$D:$D,'Data Tables'!BI$3)),"")</f>
        <v/>
      </c>
      <c r="BT12" s="74">
        <f t="shared" si="117"/>
        <v>0</v>
      </c>
      <c r="BU12" s="79">
        <f t="shared" si="118"/>
        <v>0</v>
      </c>
      <c r="BV12" s="78">
        <f t="shared" si="119"/>
        <v>0</v>
      </c>
      <c r="BW12" s="78" t="str">
        <f t="shared" si="120"/>
        <v/>
      </c>
      <c r="BX12" s="78" t="str">
        <f t="shared" si="121"/>
        <v/>
      </c>
      <c r="BY12" s="78" t="str">
        <f t="shared" si="122"/>
        <v/>
      </c>
      <c r="BZ12" s="78" t="str">
        <f t="shared" si="123"/>
        <v/>
      </c>
      <c r="CA12" s="78" t="str">
        <f t="shared" si="124"/>
        <v/>
      </c>
      <c r="CB12" s="78" t="str">
        <f t="shared" si="125"/>
        <v/>
      </c>
      <c r="CC12" s="78" t="str">
        <f t="shared" si="126"/>
        <v/>
      </c>
      <c r="CE12" s="61">
        <f>IFERROR(IF(CE$4="","",SUMIFS(Data!$E:$E,Data!$B:$B,'Data Tables'!$C12,Data!$C:$C,'Data Tables'!CE$4,Data!$D:$D,'Data Tables'!CE$3)),"")</f>
        <v>0</v>
      </c>
      <c r="CF12" s="60">
        <f>IFERROR(IF(CF$4="","",SUMIFS(Data!$E:$E,Data!$B:$B,'Data Tables'!$C12,Data!$C:$C,'Data Tables'!CF$4,Data!$D:$D,'Data Tables'!CE$3)),"")</f>
        <v>0</v>
      </c>
      <c r="CG12" s="59">
        <f>IFERROR(IF(CG$4="","",SUMIFS(Data!$E:$E,Data!$B:$B,'Data Tables'!$C12,Data!$C:$C,'Data Tables'!CG$4,Data!$D:$D,'Data Tables'!CE$3)),"")</f>
        <v>0</v>
      </c>
      <c r="CH12" s="59" t="str">
        <f>IFERROR(IF(CH$4="","",SUMIFS(Data!$E:$E,Data!$B:$B,'Data Tables'!$C12,Data!$C:$C,'Data Tables'!CH$4,Data!$D:$D,'Data Tables'!CE$3)),"")</f>
        <v/>
      </c>
      <c r="CI12" s="59" t="str">
        <f>IFERROR(IF(CI$4="","",SUMIFS(Data!$E:$E,Data!$B:$B,'Data Tables'!$C12,Data!$C:$C,'Data Tables'!CI$4,Data!$D:$D,'Data Tables'!CE$3)),"")</f>
        <v/>
      </c>
      <c r="CJ12" s="59" t="str">
        <f>IFERROR(IF(CJ$4="","",SUMIFS(Data!$E:$E,Data!$B:$B,'Data Tables'!$C12,Data!$C:$C,'Data Tables'!CJ$4,Data!$D:$D,'Data Tables'!CE$3)),"")</f>
        <v/>
      </c>
      <c r="CK12" s="59" t="str">
        <f>IFERROR(IF(CK$4="","",SUMIFS(Data!$E:$E,Data!$B:$B,'Data Tables'!$C12,Data!$C:$C,'Data Tables'!CK$4,Data!$D:$D,'Data Tables'!CE$3)),"")</f>
        <v/>
      </c>
      <c r="CL12" s="59" t="str">
        <f>IFERROR(IF(CL$4="","",SUMIFS(Data!$E:$E,Data!$B:$B,'Data Tables'!$C12,Data!$C:$C,'Data Tables'!CL$4,Data!$D:$D,'Data Tables'!CE$3)),"")</f>
        <v/>
      </c>
      <c r="CM12" s="59" t="str">
        <f>IFERROR(IF(CM$4="","",SUMIFS(Data!$E:$E,Data!$B:$B,'Data Tables'!$C12,Data!$C:$C,'Data Tables'!CM$4,Data!$D:$D,'Data Tables'!CE$3)),"")</f>
        <v/>
      </c>
      <c r="CN12" s="59" t="str">
        <f>IFERROR(IF(CN$4="","",SUMIFS(Data!$E:$E,Data!$B:$B,'Data Tables'!$C12,Data!$C:$C,'Data Tables'!CN$4,Data!$D:$D,'Data Tables'!CE$3)),"")</f>
        <v/>
      </c>
      <c r="CP12" s="61">
        <f>IFERROR(IF(CP$4="","",SUMIFS(Data!$E:$E,Data!$B:$B,'Data Tables'!$C12,Data!$C:$C,'Data Tables'!CP$4,Data!$D:$D,'Data Tables'!CP$3)),"")</f>
        <v>0</v>
      </c>
      <c r="CQ12" s="60">
        <f>IFERROR(IF(CQ$4="","",SUMIFS(Data!$E:$E,Data!$B:$B,'Data Tables'!$C12,Data!$C:$C,'Data Tables'!CQ$4,Data!$D:$D,'Data Tables'!CP$3)),"")</f>
        <v>0</v>
      </c>
      <c r="CR12" s="59">
        <f>IFERROR(IF(CR$4="","",SUMIFS(Data!$E:$E,Data!$B:$B,'Data Tables'!$C12,Data!$C:$C,'Data Tables'!CR$4,Data!$D:$D,'Data Tables'!CP$3)),"")</f>
        <v>0</v>
      </c>
      <c r="CS12" s="59" t="str">
        <f>IFERROR(IF(CS$4="","",SUMIFS(Data!$E:$E,Data!$B:$B,'Data Tables'!$C12,Data!$C:$C,'Data Tables'!CS$4,Data!$D:$D,'Data Tables'!CP$3)),"")</f>
        <v/>
      </c>
      <c r="CT12" s="59" t="str">
        <f>IFERROR(IF(CT$4="","",SUMIFS(Data!$E:$E,Data!$B:$B,'Data Tables'!$C12,Data!$C:$C,'Data Tables'!CT$4,Data!$D:$D,'Data Tables'!CP$3)),"")</f>
        <v/>
      </c>
      <c r="CU12" s="59" t="str">
        <f>IFERROR(IF(CU$4="","",SUMIFS(Data!$E:$E,Data!$B:$B,'Data Tables'!$C12,Data!$C:$C,'Data Tables'!CU$4,Data!$D:$D,'Data Tables'!CP$3)),"")</f>
        <v/>
      </c>
      <c r="CV12" s="59" t="str">
        <f>IFERROR(IF(CV$4="","",SUMIFS(Data!$E:$E,Data!$B:$B,'Data Tables'!$C12,Data!$C:$C,'Data Tables'!CV$4,Data!$D:$D,'Data Tables'!CP$3)),"")</f>
        <v/>
      </c>
      <c r="CW12" s="59" t="str">
        <f>IFERROR(IF(CW$4="","",SUMIFS(Data!$E:$E,Data!$B:$B,'Data Tables'!$C12,Data!$C:$C,'Data Tables'!CW$4,Data!$D:$D,'Data Tables'!CP$3)),"")</f>
        <v/>
      </c>
      <c r="CX12" s="59" t="str">
        <f>IFERROR(IF(CX$4="","",SUMIFS(Data!$E:$E,Data!$B:$B,'Data Tables'!$C12,Data!$C:$C,'Data Tables'!CX$4,Data!$D:$D,'Data Tables'!CP$3)),"")</f>
        <v/>
      </c>
      <c r="CY12" s="59" t="str">
        <f>IFERROR(IF(CY$4="","",SUMIFS(Data!$E:$E,Data!$B:$B,'Data Tables'!$C12,Data!$C:$C,'Data Tables'!CY$4,Data!$D:$D,'Data Tables'!CP$3)),"")</f>
        <v/>
      </c>
      <c r="DA12" s="77">
        <f t="shared" si="141"/>
        <v>0</v>
      </c>
      <c r="DB12" s="79">
        <f t="shared" si="142"/>
        <v>0</v>
      </c>
      <c r="DC12" s="78">
        <f t="shared" si="143"/>
        <v>0</v>
      </c>
      <c r="DD12" s="78" t="str">
        <f t="shared" si="144"/>
        <v/>
      </c>
      <c r="DE12" s="78" t="str">
        <f t="shared" si="145"/>
        <v/>
      </c>
      <c r="DF12" s="78" t="str">
        <f t="shared" si="146"/>
        <v/>
      </c>
      <c r="DG12" s="78" t="str">
        <f t="shared" si="147"/>
        <v/>
      </c>
      <c r="DH12" s="78" t="str">
        <f t="shared" si="148"/>
        <v/>
      </c>
      <c r="DI12" s="78" t="str">
        <f t="shared" si="149"/>
        <v/>
      </c>
      <c r="DJ12" s="78" t="str">
        <f t="shared" si="150"/>
        <v/>
      </c>
      <c r="DL12" s="77">
        <f t="shared" si="151"/>
        <v>0</v>
      </c>
      <c r="DM12" s="79">
        <f t="shared" si="152"/>
        <v>0</v>
      </c>
      <c r="DN12" s="78">
        <f t="shared" si="153"/>
        <v>0</v>
      </c>
      <c r="DO12" s="78" t="str">
        <f t="shared" si="154"/>
        <v/>
      </c>
      <c r="DP12" s="78" t="str">
        <f t="shared" si="155"/>
        <v/>
      </c>
      <c r="DQ12" s="78" t="str">
        <f t="shared" si="156"/>
        <v/>
      </c>
      <c r="DR12" s="78" t="str">
        <f t="shared" si="157"/>
        <v/>
      </c>
      <c r="DS12" s="78" t="str">
        <f t="shared" si="158"/>
        <v/>
      </c>
      <c r="DT12" s="78" t="str">
        <f t="shared" si="159"/>
        <v/>
      </c>
      <c r="DU12" s="78" t="str">
        <f t="shared" si="160"/>
        <v/>
      </c>
      <c r="DW12" s="61">
        <f>IFERROR(IF(DW$4="","",SUMIFS(Data!$E:$E,Data!$B:$B,'Data Tables'!$C12,Data!$C:$C,'Data Tables'!DW$4,Data!$D:$D,'Data Tables'!DW$3)),"")</f>
        <v>0</v>
      </c>
      <c r="DX12" s="60">
        <f>IFERROR(IF(DX$4="","",SUMIFS(Data!$E:$E,Data!$B:$B,'Data Tables'!$C12,Data!$C:$C,'Data Tables'!DX$4,Data!$D:$D,'Data Tables'!DW$3)),"")</f>
        <v>0</v>
      </c>
      <c r="DY12" s="59">
        <f>IFERROR(IF(DY$4="","",SUMIFS(Data!$E:$E,Data!$B:$B,'Data Tables'!$C12,Data!$C:$C,'Data Tables'!DY$4,Data!$D:$D,'Data Tables'!DW$3)),"")</f>
        <v>0</v>
      </c>
      <c r="DZ12" s="59" t="str">
        <f>IFERROR(IF(DZ$4="","",SUMIFS(Data!$E:$E,Data!$B:$B,'Data Tables'!$C12,Data!$C:$C,'Data Tables'!DZ$4,Data!$D:$D,'Data Tables'!DW$3)),"")</f>
        <v/>
      </c>
      <c r="EA12" s="59" t="str">
        <f>IFERROR(IF(EA$4="","",SUMIFS(Data!$E:$E,Data!$B:$B,'Data Tables'!$C12,Data!$C:$C,'Data Tables'!EA$4,Data!$D:$D,'Data Tables'!DW$3)),"")</f>
        <v/>
      </c>
      <c r="EB12" s="59" t="str">
        <f>IFERROR(IF(EB$4="","",SUMIFS(Data!$E:$E,Data!$B:$B,'Data Tables'!$C12,Data!$C:$C,'Data Tables'!EB$4,Data!$D:$D,'Data Tables'!DW$3)),"")</f>
        <v/>
      </c>
      <c r="EC12" s="59" t="str">
        <f>IFERROR(IF(EC$4="","",SUMIFS(Data!$E:$E,Data!$B:$B,'Data Tables'!$C12,Data!$C:$C,'Data Tables'!EC$4,Data!$D:$D,'Data Tables'!DW$3)),"")</f>
        <v/>
      </c>
      <c r="ED12" s="59" t="str">
        <f>IFERROR(IF(ED$4="","",SUMIFS(Data!$E:$E,Data!$B:$B,'Data Tables'!$C12,Data!$C:$C,'Data Tables'!ED$4,Data!$D:$D,'Data Tables'!DW$3)),"")</f>
        <v/>
      </c>
      <c r="EE12" s="59" t="str">
        <f>IFERROR(IF(EE$4="","",SUMIFS(Data!$E:$E,Data!$B:$B,'Data Tables'!$C12,Data!$C:$C,'Data Tables'!EE$4,Data!$D:$D,'Data Tables'!DW$3)),"")</f>
        <v/>
      </c>
      <c r="EF12" s="59" t="str">
        <f>IFERROR(IF(EF$4="","",SUMIFS(Data!$E:$E,Data!$B:$B,'Data Tables'!$C12,Data!$C:$C,'Data Tables'!EF$4,Data!$D:$D,'Data Tables'!DW$3)),"")</f>
        <v/>
      </c>
      <c r="EH12" s="77">
        <f t="shared" si="161"/>
        <v>0</v>
      </c>
      <c r="EI12" s="79">
        <f t="shared" si="162"/>
        <v>0</v>
      </c>
      <c r="EJ12" s="78">
        <f t="shared" si="163"/>
        <v>0</v>
      </c>
      <c r="EK12" s="78" t="str">
        <f t="shared" si="164"/>
        <v/>
      </c>
      <c r="EL12" s="78" t="str">
        <f t="shared" si="165"/>
        <v/>
      </c>
      <c r="EM12" s="78" t="str">
        <f t="shared" si="166"/>
        <v/>
      </c>
      <c r="EN12" s="78" t="str">
        <f t="shared" si="167"/>
        <v/>
      </c>
      <c r="EO12" s="78" t="str">
        <f t="shared" si="168"/>
        <v/>
      </c>
      <c r="EP12" s="78" t="str">
        <f t="shared" si="169"/>
        <v/>
      </c>
      <c r="EQ12" s="78" t="str">
        <f t="shared" si="170"/>
        <v/>
      </c>
      <c r="ES12" s="61">
        <f>IFERROR(IF(ES$4="","",SUMIFS(Data!$E:$E,Data!$B:$B,'Data Tables'!$C12,Data!$C:$C,'Data Tables'!ES$4,Data!$D:$D,'Data Tables'!ES$3)),"")</f>
        <v>0</v>
      </c>
      <c r="ET12" s="60">
        <f>IFERROR(IF(ET$4="","",SUMIFS(Data!$E:$E,Data!$B:$B,'Data Tables'!$C12,Data!$C:$C,'Data Tables'!ET$4,Data!$D:$D,'Data Tables'!ES$3)),"")</f>
        <v>0</v>
      </c>
      <c r="EU12" s="59">
        <f>IFERROR(IF(EU$4="","",SUMIFS(Data!$E:$E,Data!$B:$B,'Data Tables'!$C12,Data!$C:$C,'Data Tables'!EU$4,Data!$D:$D,'Data Tables'!ES$3)),"")</f>
        <v>0</v>
      </c>
      <c r="EV12" s="59" t="str">
        <f>IFERROR(IF(EV$4="","",SUMIFS(Data!$E:$E,Data!$B:$B,'Data Tables'!$C12,Data!$C:$C,'Data Tables'!EV$4,Data!$D:$D,'Data Tables'!ES$3)),"")</f>
        <v/>
      </c>
      <c r="EW12" s="59" t="str">
        <f>IFERROR(IF(EW$4="","",SUMIFS(Data!$E:$E,Data!$B:$B,'Data Tables'!$C12,Data!$C:$C,'Data Tables'!EW$4,Data!$D:$D,'Data Tables'!ES$3)),"")</f>
        <v/>
      </c>
      <c r="EX12" s="59" t="str">
        <f>IFERROR(IF(EX$4="","",SUMIFS(Data!$E:$E,Data!$B:$B,'Data Tables'!$C12,Data!$C:$C,'Data Tables'!EX$4,Data!$D:$D,'Data Tables'!ES$3)),"")</f>
        <v/>
      </c>
      <c r="EY12" s="59" t="str">
        <f>IFERROR(IF(EY$4="","",SUMIFS(Data!$E:$E,Data!$B:$B,'Data Tables'!$C12,Data!$C:$C,'Data Tables'!EY$4,Data!$D:$D,'Data Tables'!ES$3)),"")</f>
        <v/>
      </c>
      <c r="EZ12" s="59" t="str">
        <f>IFERROR(IF(EZ$4="","",SUMIFS(Data!$E:$E,Data!$B:$B,'Data Tables'!$C12,Data!$C:$C,'Data Tables'!EZ$4,Data!$D:$D,'Data Tables'!ES$3)),"")</f>
        <v/>
      </c>
      <c r="FA12" s="59" t="str">
        <f>IFERROR(IF(FA$4="","",SUMIFS(Data!$E:$E,Data!$B:$B,'Data Tables'!$C12,Data!$C:$C,'Data Tables'!FA$4,Data!$D:$D,'Data Tables'!ES$3)),"")</f>
        <v/>
      </c>
      <c r="FB12" s="59" t="str">
        <f>IFERROR(IF(FB$4="","",SUMIFS(Data!$E:$E,Data!$B:$B,'Data Tables'!$C12,Data!$C:$C,'Data Tables'!FB$4,Data!$D:$D,'Data Tables'!ES$3)),"")</f>
        <v/>
      </c>
      <c r="FD12" s="77">
        <f t="shared" si="171"/>
        <v>0</v>
      </c>
      <c r="FE12" s="79">
        <f t="shared" si="172"/>
        <v>0</v>
      </c>
      <c r="FF12" s="78">
        <f t="shared" si="173"/>
        <v>0</v>
      </c>
      <c r="FG12" s="78" t="str">
        <f t="shared" si="174"/>
        <v/>
      </c>
      <c r="FH12" s="78" t="str">
        <f t="shared" si="175"/>
        <v/>
      </c>
      <c r="FI12" s="78" t="str">
        <f t="shared" si="176"/>
        <v/>
      </c>
      <c r="FJ12" s="78" t="str">
        <f t="shared" si="177"/>
        <v/>
      </c>
      <c r="FK12" s="78" t="str">
        <f t="shared" si="178"/>
        <v/>
      </c>
      <c r="FL12" s="78" t="str">
        <f t="shared" si="179"/>
        <v/>
      </c>
      <c r="FM12" s="78" t="str">
        <f t="shared" si="180"/>
        <v/>
      </c>
      <c r="FO12" s="77">
        <f t="shared" si="181"/>
        <v>0</v>
      </c>
      <c r="FP12" s="79">
        <f t="shared" si="182"/>
        <v>0</v>
      </c>
      <c r="FQ12" s="78">
        <f t="shared" si="183"/>
        <v>0</v>
      </c>
      <c r="FR12" s="78" t="str">
        <f t="shared" si="184"/>
        <v/>
      </c>
      <c r="FS12" s="78" t="str">
        <f t="shared" si="185"/>
        <v/>
      </c>
      <c r="FT12" s="78" t="str">
        <f t="shared" si="186"/>
        <v/>
      </c>
      <c r="FU12" s="78" t="str">
        <f t="shared" si="187"/>
        <v/>
      </c>
      <c r="FV12" s="78" t="str">
        <f t="shared" si="188"/>
        <v/>
      </c>
      <c r="FW12" s="78" t="str">
        <f t="shared" si="189"/>
        <v/>
      </c>
      <c r="FX12" s="78" t="str">
        <f t="shared" si="190"/>
        <v/>
      </c>
      <c r="FZ12" s="61">
        <f>IFERROR(IF(FZ$4="","",SUMIFS(Data!$E:$E,Data!$B:$B,'Data Tables'!$C12,Data!$C:$C,'Data Tables'!FZ$4,Data!$D:$D,'Data Tables'!FZ$3)),"")</f>
        <v>0</v>
      </c>
      <c r="GA12" s="60">
        <f>IFERROR(IF(GA$4="","",SUMIFS(Data!$E:$E,Data!$B:$B,'Data Tables'!$C12,Data!$C:$C,'Data Tables'!GA$4,Data!$D:$D,'Data Tables'!FZ$3)),"")</f>
        <v>0</v>
      </c>
      <c r="GB12" s="59">
        <f>IFERROR(IF(GB$4="","",SUMIFS(Data!$E:$E,Data!$B:$B,'Data Tables'!$C12,Data!$C:$C,'Data Tables'!GB$4,Data!$D:$D,'Data Tables'!FZ$3)),"")</f>
        <v>0</v>
      </c>
      <c r="GC12" s="59" t="str">
        <f>IFERROR(IF(GC$4="","",SUMIFS(Data!$E:$E,Data!$B:$B,'Data Tables'!$C12,Data!$C:$C,'Data Tables'!GC$4,Data!$D:$D,'Data Tables'!FZ$3)),"")</f>
        <v/>
      </c>
      <c r="GD12" s="59" t="str">
        <f>IFERROR(IF(GD$4="","",SUMIFS(Data!$E:$E,Data!$B:$B,'Data Tables'!$C12,Data!$C:$C,'Data Tables'!GD$4,Data!$D:$D,'Data Tables'!FZ$3)),"")</f>
        <v/>
      </c>
      <c r="GE12" s="59" t="str">
        <f>IFERROR(IF(GE$4="","",SUMIFS(Data!$E:$E,Data!$B:$B,'Data Tables'!$C12,Data!$C:$C,'Data Tables'!GE$4,Data!$D:$D,'Data Tables'!FZ$3)),"")</f>
        <v/>
      </c>
      <c r="GF12" s="59" t="str">
        <f>IFERROR(IF(GF$4="","",SUMIFS(Data!$E:$E,Data!$B:$B,'Data Tables'!$C12,Data!$C:$C,'Data Tables'!GF$4,Data!$D:$D,'Data Tables'!FZ$3)),"")</f>
        <v/>
      </c>
      <c r="GG12" s="59" t="str">
        <f>IFERROR(IF(GG$4="","",SUMIFS(Data!$E:$E,Data!$B:$B,'Data Tables'!$C12,Data!$C:$C,'Data Tables'!GG$4,Data!$D:$D,'Data Tables'!FZ$3)),"")</f>
        <v/>
      </c>
      <c r="GH12" s="59" t="str">
        <f>IFERROR(IF(GH$4="","",SUMIFS(Data!$E:$E,Data!$B:$B,'Data Tables'!$C12,Data!$C:$C,'Data Tables'!GH$4,Data!$D:$D,'Data Tables'!FZ$3)),"")</f>
        <v/>
      </c>
      <c r="GI12" s="59" t="str">
        <f>IFERROR(IF(GI$4="","",SUMIFS(Data!$E:$E,Data!$B:$B,'Data Tables'!$C12,Data!$C:$C,'Data Tables'!GI$4,Data!$D:$D,'Data Tables'!FZ$3)),"")</f>
        <v/>
      </c>
      <c r="GK12" s="61">
        <f>IFERROR(IF(GK$4="","",SUMIFS(Data!$E:$E,Data!$B:$B,'Data Tables'!$C12,Data!$C:$C,'Data Tables'!GK$4,Data!$D:$D,'Data Tables'!GK$3)),"")</f>
        <v>0</v>
      </c>
      <c r="GL12" s="60">
        <f>IFERROR(IF(GL$4="","",SUMIFS(Data!$E:$E,Data!$B:$B,'Data Tables'!$C12,Data!$C:$C,'Data Tables'!GL$4,Data!$D:$D,'Data Tables'!GK$3)),"")</f>
        <v>0</v>
      </c>
      <c r="GM12" s="59">
        <f>IFERROR(IF(GM$4="","",SUMIFS(Data!$E:$E,Data!$B:$B,'Data Tables'!$C12,Data!$C:$C,'Data Tables'!GM$4,Data!$D:$D,'Data Tables'!GK$3)),"")</f>
        <v>0</v>
      </c>
      <c r="GN12" s="59" t="str">
        <f>IFERROR(IF(GN$4="","",SUMIFS(Data!$E:$E,Data!$B:$B,'Data Tables'!$C12,Data!$C:$C,'Data Tables'!GN$4,Data!$D:$D,'Data Tables'!GK$3)),"")</f>
        <v/>
      </c>
      <c r="GO12" s="59" t="str">
        <f>IFERROR(IF(GO$4="","",SUMIFS(Data!$E:$E,Data!$B:$B,'Data Tables'!$C12,Data!$C:$C,'Data Tables'!GO$4,Data!$D:$D,'Data Tables'!GK$3)),"")</f>
        <v/>
      </c>
      <c r="GP12" s="59" t="str">
        <f>IFERROR(IF(GP$4="","",SUMIFS(Data!$E:$E,Data!$B:$B,'Data Tables'!$C12,Data!$C:$C,'Data Tables'!GP$4,Data!$D:$D,'Data Tables'!GK$3)),"")</f>
        <v/>
      </c>
      <c r="GQ12" s="59" t="str">
        <f>IFERROR(IF(GQ$4="","",SUMIFS(Data!$E:$E,Data!$B:$B,'Data Tables'!$C12,Data!$C:$C,'Data Tables'!GQ$4,Data!$D:$D,'Data Tables'!GK$3)),"")</f>
        <v/>
      </c>
      <c r="GR12" s="59" t="str">
        <f>IFERROR(IF(GR$4="","",SUMIFS(Data!$E:$E,Data!$B:$B,'Data Tables'!$C12,Data!$C:$C,'Data Tables'!GR$4,Data!$D:$D,'Data Tables'!GK$3)),"")</f>
        <v/>
      </c>
      <c r="GS12" s="59" t="str">
        <f>IFERROR(IF(GS$4="","",SUMIFS(Data!$E:$E,Data!$B:$B,'Data Tables'!$C12,Data!$C:$C,'Data Tables'!GS$4,Data!$D:$D,'Data Tables'!GK$3)),"")</f>
        <v/>
      </c>
      <c r="GT12" s="59" t="str">
        <f>IFERROR(IF(GT$4="","",SUMIFS(Data!$E:$E,Data!$B:$B,'Data Tables'!$C12,Data!$C:$C,'Data Tables'!GT$4,Data!$D:$D,'Data Tables'!GK$3)),"")</f>
        <v/>
      </c>
      <c r="GV12" s="59"/>
      <c r="GW12" s="59"/>
      <c r="GX12" s="60">
        <v>77073.099950000003</v>
      </c>
      <c r="GY12" s="61">
        <v>219415.23</v>
      </c>
      <c r="HA12" s="59">
        <f>SUM(GV$5:GV12)</f>
        <v>0</v>
      </c>
      <c r="HB12" s="59">
        <f>SUM(GW$5:GW12)</f>
        <v>0</v>
      </c>
      <c r="HC12" s="60">
        <f>SUM(GX$5:GX12)</f>
        <v>252631.05707779</v>
      </c>
      <c r="HD12" s="61">
        <f>SUM(GY$5:GY12)</f>
        <v>541179.64</v>
      </c>
      <c r="HF12" s="59"/>
      <c r="HG12" s="59"/>
      <c r="HH12" s="60">
        <v>2299325.8706</v>
      </c>
      <c r="HI12" s="61">
        <v>2075409.49</v>
      </c>
      <c r="HK12" s="59">
        <f>SUM(HF$5:HF12)</f>
        <v>0</v>
      </c>
      <c r="HL12" s="59">
        <f>SUM(HG$5:HG12)</f>
        <v>0</v>
      </c>
      <c r="HM12" s="60">
        <f>SUM(HH$5:HH12)</f>
        <v>21020816.317399971</v>
      </c>
      <c r="HN12" s="61">
        <f>SUM(HI$5:HI11)</f>
        <v>16315920.044500001</v>
      </c>
      <c r="HP12" s="59"/>
      <c r="HQ12" s="59"/>
      <c r="HR12" s="60"/>
      <c r="HS12" s="61"/>
      <c r="HU12" s="59"/>
      <c r="HV12" s="59"/>
      <c r="HW12" s="60">
        <f>SUM(HR$5:HR12)</f>
        <v>0</v>
      </c>
      <c r="HX12" s="61">
        <f>SUM(HS$5:HS12)</f>
        <v>0</v>
      </c>
      <c r="HZ12" s="59"/>
      <c r="IA12" s="59"/>
      <c r="IB12" s="60"/>
      <c r="IC12" s="61" t="e">
        <f t="shared" si="129"/>
        <v>#VALUE!</v>
      </c>
      <c r="IE12" s="59">
        <f>SUM($HZ$5:HZ12)</f>
        <v>0</v>
      </c>
      <c r="IF12" s="59">
        <f>SUM(IA$5:IA12)</f>
        <v>0</v>
      </c>
      <c r="IG12" s="60">
        <f>SUM(IB$5:IB12)</f>
        <v>0</v>
      </c>
      <c r="IH12" s="61" t="e">
        <f>SUM(IC$5:IC12)</f>
        <v>#VALUE!</v>
      </c>
      <c r="IJ12" s="33"/>
      <c r="IK12" s="33"/>
      <c r="IL12" s="34" t="e">
        <f t="shared" si="130"/>
        <v>#DIV/0!</v>
      </c>
      <c r="IM12" s="35" t="e">
        <f t="shared" si="131"/>
        <v>#VALUE!</v>
      </c>
      <c r="IO12" s="33"/>
      <c r="IP12" s="33"/>
      <c r="IQ12" s="34" t="e">
        <f t="shared" si="132"/>
        <v>#DIV/0!</v>
      </c>
      <c r="IR12" s="35" t="e">
        <f t="shared" si="133"/>
        <v>#VALUE!</v>
      </c>
      <c r="IT12" s="33"/>
      <c r="IU12" s="33"/>
      <c r="IV12" s="34" t="e">
        <f t="shared" si="134"/>
        <v>#DIV/0!</v>
      </c>
      <c r="IW12" s="35" t="e">
        <f t="shared" si="135"/>
        <v>#VALUE!</v>
      </c>
      <c r="IY12" s="33"/>
      <c r="IZ12" s="33"/>
      <c r="JA12" s="34" t="e">
        <f t="shared" si="136"/>
        <v>#DIV/0!</v>
      </c>
      <c r="JB12" s="35" t="e">
        <f t="shared" si="137"/>
        <v>#VALUE!</v>
      </c>
      <c r="JF12" s="35" t="e">
        <f t="shared" si="138"/>
        <v>#VALUE!</v>
      </c>
      <c r="JH12" s="35" t="e">
        <f t="shared" si="139"/>
        <v>#VALUE!</v>
      </c>
    </row>
    <row r="13" spans="2:268" s="1" customFormat="1" ht="12.75" customHeight="1" x14ac:dyDescent="0.2">
      <c r="B13" s="16">
        <f t="shared" si="140"/>
        <v>9</v>
      </c>
      <c r="C13" s="58">
        <f t="shared" si="191"/>
        <v>274</v>
      </c>
      <c r="F13" s="61">
        <f>IFERROR(IF(F$4="","",SUMIFS(Data!$E:$E,Data!$B:$B,'Data Tables'!$C13,Data!$C:$C,'Data Tables'!F$4,Data!$D:$D,'Data Tables'!F$3)),"")</f>
        <v>0</v>
      </c>
      <c r="G13" s="60">
        <f>IFERROR(IF(G$4="","",SUMIFS(Data!$E:$E,Data!$B:$B,'Data Tables'!$C13,Data!$C:$C,'Data Tables'!G$4,Data!$D:$D,'Data Tables'!F$3)),"")</f>
        <v>0</v>
      </c>
      <c r="H13" s="59">
        <f>IFERROR(IF(H$4="","",SUMIFS(Data!$E:$E,Data!$B:$B,'Data Tables'!$C13,Data!$C:$C,'Data Tables'!H$4,Data!$D:$D,'Data Tables'!F$3)),"")</f>
        <v>0</v>
      </c>
      <c r="I13" s="59" t="str">
        <f>IFERROR(IF(I$4="","",SUMIFS(Data!$E:$E,Data!$B:$B,'Data Tables'!$C13,Data!$C:$C,'Data Tables'!I$4,Data!$D:$D,'Data Tables'!F$3)),"")</f>
        <v/>
      </c>
      <c r="J13" s="59" t="str">
        <f>IFERROR(IF(J$4="","",SUMIFS(Data!$E:$E,Data!$B:$B,'Data Tables'!$C13,Data!$C:$C,'Data Tables'!J$4,Data!$D:$D,'Data Tables'!F$3)),"")</f>
        <v/>
      </c>
      <c r="K13" s="59" t="str">
        <f>IFERROR(IF(K$4="","",SUMIFS(Data!$E:$E,Data!$B:$B,'Data Tables'!$C13,Data!$C:$C,'Data Tables'!K$4,Data!$D:$D,'Data Tables'!F$3)),"")</f>
        <v/>
      </c>
      <c r="L13" s="59" t="str">
        <f>IFERROR(IF(L$4="","",SUMIFS(Data!$E:$E,Data!$B:$B,'Data Tables'!$C13,Data!$C:$C,'Data Tables'!L$4,Data!$D:$D,'Data Tables'!F$3)),"")</f>
        <v/>
      </c>
      <c r="M13" s="59" t="str">
        <f>IFERROR(IF(M$4="","",SUMIFS(Data!$E:$E,Data!$B:$B,'Data Tables'!$C13,Data!$C:$C,'Data Tables'!M$4,Data!$D:$D,'Data Tables'!F$3)),"")</f>
        <v/>
      </c>
      <c r="N13" s="59" t="str">
        <f>IFERROR(IF(N$4="","",SUMIFS(Data!$E:$E,Data!$B:$B,'Data Tables'!$C13,Data!$C:$C,'Data Tables'!N$4,Data!$D:$D,'Data Tables'!F$3)),"")</f>
        <v/>
      </c>
      <c r="O13" s="59" t="str">
        <f>IFERROR(IF(O$4="","",SUMIFS(Data!$E:$E,Data!$B:$B,'Data Tables'!$C13,Data!$C:$C,'Data Tables'!O$4,Data!$D:$D,'Data Tables'!F$3)),"")</f>
        <v/>
      </c>
      <c r="Q13" s="61">
        <f>IFERROR(IF(Q$4="","",SUMIFS(Data!$E:$E,Data!$B:$B,'Data Tables'!$C13,Data!$C:$C,'Data Tables'!Q$4,Data!$D:$D,'Data Tables'!Q$3)),"")</f>
        <v>0</v>
      </c>
      <c r="R13" s="60">
        <f>IFERROR(IF(R$4="","",SUMIFS(Data!$E:$E,Data!$B:$B,'Data Tables'!$C13,Data!$C:$C,'Data Tables'!R$4,Data!$D:$D,'Data Tables'!Q$3)),"")</f>
        <v>0</v>
      </c>
      <c r="S13" s="59">
        <f>IFERROR(IF(S$4="","",SUMIFS(Data!$E:$E,Data!$B:$B,'Data Tables'!$C13,Data!$C:$C,'Data Tables'!S$4,Data!$D:$D,'Data Tables'!Q$3)),"")</f>
        <v>0</v>
      </c>
      <c r="T13" s="59" t="str">
        <f>IFERROR(IF(T$4="","",SUMIFS(Data!$E:$E,Data!$B:$B,'Data Tables'!$C13,Data!$C:$C,'Data Tables'!T$4,Data!$D:$D,'Data Tables'!Q$3)),"")</f>
        <v/>
      </c>
      <c r="U13" s="59" t="str">
        <f>IFERROR(IF(U$4="","",SUMIFS(Data!$E:$E,Data!$B:$B,'Data Tables'!$C13,Data!$C:$C,'Data Tables'!U$4,Data!$D:$D,'Data Tables'!Q$3)),"")</f>
        <v/>
      </c>
      <c r="V13" s="59" t="str">
        <f>IFERROR(IF(V$4="","",SUMIFS(Data!$E:$E,Data!$B:$B,'Data Tables'!$C13,Data!$C:$C,'Data Tables'!V$4,Data!$D:$D,'Data Tables'!Q$3)),"")</f>
        <v/>
      </c>
      <c r="W13" s="59" t="str">
        <f>IFERROR(IF(W$4="","",SUMIFS(Data!$E:$E,Data!$B:$B,'Data Tables'!$C13,Data!$C:$C,'Data Tables'!W$4,Data!$D:$D,'Data Tables'!Q$3)),"")</f>
        <v/>
      </c>
      <c r="X13" s="59" t="str">
        <f>IFERROR(IF(X$4="","",SUMIFS(Data!$E:$E,Data!$B:$B,'Data Tables'!$C13,Data!$C:$C,'Data Tables'!X$4,Data!$D:$D,'Data Tables'!Q$3)),"")</f>
        <v/>
      </c>
      <c r="Y13" s="59" t="str">
        <f>IFERROR(IF(Y$4="","",SUMIFS(Data!$E:$E,Data!$B:$B,'Data Tables'!$C13,Data!$C:$C,'Data Tables'!Y$4,Data!$D:$D,'Data Tables'!Q$3)),"")</f>
        <v/>
      </c>
      <c r="Z13" s="59" t="str">
        <f>IFERROR(IF(Z$4="","",SUMIFS(Data!$E:$E,Data!$B:$B,'Data Tables'!$C13,Data!$C:$C,'Data Tables'!Z$4,Data!$D:$D,'Data Tables'!Q$3)),"")</f>
        <v/>
      </c>
      <c r="AB13" s="61">
        <f>IFERROR(IF(AB$4="","",SUMIFS(Data!$E:$E,Data!$B:$B,'Data Tables'!$C13,Data!$C:$C,'Data Tables'!AB$4,Data!$D:$D,'Data Tables'!AB$3)),"")</f>
        <v>0</v>
      </c>
      <c r="AC13" s="60">
        <f>IFERROR(IF(AC$4="","",SUMIFS(Data!$E:$E,Data!$B:$B,'Data Tables'!$C13,Data!$C:$C,'Data Tables'!AC$4,Data!$D:$D,'Data Tables'!AB$3)),"")</f>
        <v>0</v>
      </c>
      <c r="AD13" s="59">
        <f>IFERROR(IF(AD$4="","",SUMIFS(Data!$E:$E,Data!$B:$B,'Data Tables'!$C13,Data!$C:$C,'Data Tables'!AD$4,Data!$D:$D,'Data Tables'!AB$3)),"")</f>
        <v>0</v>
      </c>
      <c r="AE13" s="59" t="str">
        <f>IFERROR(IF(AE$4="","",SUMIFS(Data!$E:$E,Data!$B:$B,'Data Tables'!$C13,Data!$C:$C,'Data Tables'!AE$4,Data!$D:$D,'Data Tables'!AB$3)),"")</f>
        <v/>
      </c>
      <c r="AF13" s="59" t="str">
        <f>IFERROR(IF(AF$4="","",SUMIFS(Data!$E:$E,Data!$B:$B,'Data Tables'!$C13,Data!$C:$C,'Data Tables'!AF$4,Data!$D:$D,'Data Tables'!AB$3)),"")</f>
        <v/>
      </c>
      <c r="AG13" s="59" t="str">
        <f>IFERROR(IF(AG$4="","",SUMIFS(Data!$E:$E,Data!$B:$B,'Data Tables'!$C13,Data!$C:$C,'Data Tables'!AG$4,Data!$D:$D,'Data Tables'!AB$3)),"")</f>
        <v/>
      </c>
      <c r="AH13" s="59" t="str">
        <f>IFERROR(IF(AH$4="","",SUMIFS(Data!$E:$E,Data!$B:$B,'Data Tables'!$C13,Data!$C:$C,'Data Tables'!AH$4,Data!$D:$D,'Data Tables'!AB$3)),"")</f>
        <v/>
      </c>
      <c r="AI13" s="59" t="str">
        <f>IFERROR(IF(AI$4="","",SUMIFS(Data!$E:$E,Data!$B:$B,'Data Tables'!$C13,Data!$C:$C,'Data Tables'!AI$4,Data!$D:$D,'Data Tables'!AB$3)),"")</f>
        <v/>
      </c>
      <c r="AJ13" s="59" t="str">
        <f>IFERROR(IF(AJ$4="","",SUMIFS(Data!$E:$E,Data!$B:$B,'Data Tables'!$C13,Data!$C:$C,'Data Tables'!AJ$4,Data!$D:$D,'Data Tables'!AB$3)),"")</f>
        <v/>
      </c>
      <c r="AK13" s="59" t="str">
        <f>IFERROR(IF(AK$4="","",SUMIFS(Data!$E:$E,Data!$B:$B,'Data Tables'!$C13,Data!$C:$C,'Data Tables'!AK$4,Data!$D:$D,'Data Tables'!AB$3)),"")</f>
        <v/>
      </c>
      <c r="AM13" s="61">
        <f>IFERROR(IF(AM$4="","",SUMIFS(Data!$E:$E,Data!$B:$B,'Data Tables'!$C13,Data!$C:$C,'Data Tables'!AM$4,Data!$D:$D,'Data Tables'!AM$3)),"")</f>
        <v>0</v>
      </c>
      <c r="AN13" s="60">
        <f>IFERROR(IF(AN$4="","",SUMIFS(Data!$E:$E,Data!$B:$B,'Data Tables'!$C13,Data!$C:$C,'Data Tables'!AN$4,Data!$D:$D,'Data Tables'!AM$3)),"")</f>
        <v>0</v>
      </c>
      <c r="AO13" s="59">
        <f>IFERROR(IF(AO$4="","",SUMIFS(Data!$E:$E,Data!$B:$B,'Data Tables'!$C13,Data!$C:$C,'Data Tables'!AO$4,Data!$D:$D,'Data Tables'!AM$3)),"")</f>
        <v>0</v>
      </c>
      <c r="AP13" s="59" t="str">
        <f>IFERROR(IF(AP$4="","",SUMIFS(Data!$E:$E,Data!$B:$B,'Data Tables'!$C13,Data!$C:$C,'Data Tables'!AP$4,Data!$D:$D,'Data Tables'!AM$3)),"")</f>
        <v/>
      </c>
      <c r="AQ13" s="59" t="str">
        <f>IFERROR(IF(AQ$4="","",SUMIFS(Data!$E:$E,Data!$B:$B,'Data Tables'!$C13,Data!$C:$C,'Data Tables'!AQ$4,Data!$D:$D,'Data Tables'!AM$3)),"")</f>
        <v/>
      </c>
      <c r="AR13" s="59" t="str">
        <f>IFERROR(IF(AR$4="","",SUMIFS(Data!$E:$E,Data!$B:$B,'Data Tables'!$C13,Data!$C:$C,'Data Tables'!AR$4,Data!$D:$D,'Data Tables'!AM$3)),"")</f>
        <v/>
      </c>
      <c r="AS13" s="59" t="str">
        <f>IFERROR(IF(AS$4="","",SUMIFS(Data!$E:$E,Data!$B:$B,'Data Tables'!$C13,Data!$C:$C,'Data Tables'!AS$4,Data!$D:$D,'Data Tables'!AM$3)),"")</f>
        <v/>
      </c>
      <c r="AT13" s="59" t="str">
        <f>IFERROR(IF(AT$4="","",SUMIFS(Data!$E:$E,Data!$B:$B,'Data Tables'!$C13,Data!$C:$C,'Data Tables'!AT$4,Data!$D:$D,'Data Tables'!AM$3)),"")</f>
        <v/>
      </c>
      <c r="AU13" s="59" t="str">
        <f>IFERROR(IF(AU$4="","",SUMIFS(Data!$E:$E,Data!$B:$B,'Data Tables'!$C13,Data!$C:$C,'Data Tables'!AU$4,Data!$D:$D,'Data Tables'!AM$3)),"")</f>
        <v/>
      </c>
      <c r="AV13" s="59" t="str">
        <f>IFERROR(IF(AV$4="","",SUMIFS(Data!$E:$E,Data!$B:$B,'Data Tables'!$C13,Data!$C:$C,'Data Tables'!AV$4,Data!$D:$D,'Data Tables'!AM$3)),"")</f>
        <v/>
      </c>
      <c r="AX13" s="74">
        <f t="shared" si="107"/>
        <v>0</v>
      </c>
      <c r="AY13" s="75">
        <f t="shared" si="108"/>
        <v>0</v>
      </c>
      <c r="AZ13" s="76">
        <f t="shared" si="109"/>
        <v>0</v>
      </c>
      <c r="BA13" s="76" t="str">
        <f t="shared" si="110"/>
        <v/>
      </c>
      <c r="BB13" s="76" t="str">
        <f t="shared" si="111"/>
        <v/>
      </c>
      <c r="BC13" s="76" t="str">
        <f t="shared" si="112"/>
        <v/>
      </c>
      <c r="BD13" s="76" t="str">
        <f t="shared" si="113"/>
        <v/>
      </c>
      <c r="BE13" s="76" t="str">
        <f t="shared" si="114"/>
        <v/>
      </c>
      <c r="BF13" s="76" t="str">
        <f t="shared" si="115"/>
        <v/>
      </c>
      <c r="BG13" s="76" t="str">
        <f t="shared" si="116"/>
        <v/>
      </c>
      <c r="BI13" s="61">
        <f>IFERROR(IF(BI$4="","",SUMIFS(Data!$E:$E,Data!$B:$B,'Data Tables'!$C13,Data!$C:$C,'Data Tables'!BI$4,Data!$D:$D,'Data Tables'!BI$3)),"")</f>
        <v>0</v>
      </c>
      <c r="BJ13" s="60">
        <f>IFERROR(IF(BJ$4="","",SUMIFS(Data!$E:$E,Data!$B:$B,'Data Tables'!$C13,Data!$C:$C,'Data Tables'!BJ$4,Data!$D:$D,'Data Tables'!BI$3)),"")</f>
        <v>0</v>
      </c>
      <c r="BK13" s="59">
        <f>IFERROR(IF(BK$4="","",SUMIFS(Data!$E:$E,Data!$B:$B,'Data Tables'!$C13,Data!$C:$C,'Data Tables'!BK$4,Data!$D:$D,'Data Tables'!BI$3)),"")</f>
        <v>0</v>
      </c>
      <c r="BL13" s="59" t="str">
        <f>IFERROR(IF(BL$4="","",SUMIFS(Data!$E:$E,Data!$B:$B,'Data Tables'!$C13,Data!$C:$C,'Data Tables'!BL$4,Data!$D:$D,'Data Tables'!BI$3)),"")</f>
        <v/>
      </c>
      <c r="BM13" s="59" t="str">
        <f>IFERROR(IF(BM$4="","",SUMIFS(Data!$E:$E,Data!$B:$B,'Data Tables'!$C13,Data!$C:$C,'Data Tables'!BM$4,Data!$D:$D,'Data Tables'!BI$3)),"")</f>
        <v/>
      </c>
      <c r="BN13" s="59" t="str">
        <f>IFERROR(IF(BN$4="","",SUMIFS(Data!$E:$E,Data!$B:$B,'Data Tables'!$C13,Data!$C:$C,'Data Tables'!BN$4,Data!$D:$D,'Data Tables'!BI$3)),"")</f>
        <v/>
      </c>
      <c r="BO13" s="59" t="str">
        <f>IFERROR(IF(BO$4="","",SUMIFS(Data!$E:$E,Data!$B:$B,'Data Tables'!$C13,Data!$C:$C,'Data Tables'!BO$4,Data!$D:$D,'Data Tables'!BI$3)),"")</f>
        <v/>
      </c>
      <c r="BP13" s="59" t="str">
        <f>IFERROR(IF(BP$4="","",SUMIFS(Data!$E:$E,Data!$B:$B,'Data Tables'!$C13,Data!$C:$C,'Data Tables'!BP$4,Data!$D:$D,'Data Tables'!BI$3)),"")</f>
        <v/>
      </c>
      <c r="BQ13" s="59" t="str">
        <f>IFERROR(IF(BQ$4="","",SUMIFS(Data!$E:$E,Data!$B:$B,'Data Tables'!$C13,Data!$C:$C,'Data Tables'!BQ$4,Data!$D:$D,'Data Tables'!BI$3)),"")</f>
        <v/>
      </c>
      <c r="BR13" s="59" t="str">
        <f>IFERROR(IF(BR$4="","",SUMIFS(Data!$E:$E,Data!$B:$B,'Data Tables'!$C13,Data!$C:$C,'Data Tables'!BR$4,Data!$D:$D,'Data Tables'!BI$3)),"")</f>
        <v/>
      </c>
      <c r="BT13" s="74">
        <f t="shared" si="117"/>
        <v>0</v>
      </c>
      <c r="BU13" s="79">
        <f t="shared" si="118"/>
        <v>0</v>
      </c>
      <c r="BV13" s="78">
        <f t="shared" si="119"/>
        <v>0</v>
      </c>
      <c r="BW13" s="78" t="str">
        <f t="shared" si="120"/>
        <v/>
      </c>
      <c r="BX13" s="78" t="str">
        <f t="shared" si="121"/>
        <v/>
      </c>
      <c r="BY13" s="78" t="str">
        <f t="shared" si="122"/>
        <v/>
      </c>
      <c r="BZ13" s="78" t="str">
        <f t="shared" si="123"/>
        <v/>
      </c>
      <c r="CA13" s="78" t="str">
        <f t="shared" si="124"/>
        <v/>
      </c>
      <c r="CB13" s="78" t="str">
        <f t="shared" si="125"/>
        <v/>
      </c>
      <c r="CC13" s="78" t="str">
        <f t="shared" si="126"/>
        <v/>
      </c>
      <c r="CE13" s="61">
        <f>IFERROR(IF(CE$4="","",SUMIFS(Data!$E:$E,Data!$B:$B,'Data Tables'!$C13,Data!$C:$C,'Data Tables'!CE$4,Data!$D:$D,'Data Tables'!CE$3)),"")</f>
        <v>0</v>
      </c>
      <c r="CF13" s="60">
        <f>IFERROR(IF(CF$4="","",SUMIFS(Data!$E:$E,Data!$B:$B,'Data Tables'!$C13,Data!$C:$C,'Data Tables'!CF$4,Data!$D:$D,'Data Tables'!CE$3)),"")</f>
        <v>0</v>
      </c>
      <c r="CG13" s="59">
        <f>IFERROR(IF(CG$4="","",SUMIFS(Data!$E:$E,Data!$B:$B,'Data Tables'!$C13,Data!$C:$C,'Data Tables'!CG$4,Data!$D:$D,'Data Tables'!CE$3)),"")</f>
        <v>0</v>
      </c>
      <c r="CH13" s="59" t="str">
        <f>IFERROR(IF(CH$4="","",SUMIFS(Data!$E:$E,Data!$B:$B,'Data Tables'!$C13,Data!$C:$C,'Data Tables'!CH$4,Data!$D:$D,'Data Tables'!CE$3)),"")</f>
        <v/>
      </c>
      <c r="CI13" s="59" t="str">
        <f>IFERROR(IF(CI$4="","",SUMIFS(Data!$E:$E,Data!$B:$B,'Data Tables'!$C13,Data!$C:$C,'Data Tables'!CI$4,Data!$D:$D,'Data Tables'!CE$3)),"")</f>
        <v/>
      </c>
      <c r="CJ13" s="59" t="str">
        <f>IFERROR(IF(CJ$4="","",SUMIFS(Data!$E:$E,Data!$B:$B,'Data Tables'!$C13,Data!$C:$C,'Data Tables'!CJ$4,Data!$D:$D,'Data Tables'!CE$3)),"")</f>
        <v/>
      </c>
      <c r="CK13" s="59" t="str">
        <f>IFERROR(IF(CK$4="","",SUMIFS(Data!$E:$E,Data!$B:$B,'Data Tables'!$C13,Data!$C:$C,'Data Tables'!CK$4,Data!$D:$D,'Data Tables'!CE$3)),"")</f>
        <v/>
      </c>
      <c r="CL13" s="59" t="str">
        <f>IFERROR(IF(CL$4="","",SUMIFS(Data!$E:$E,Data!$B:$B,'Data Tables'!$C13,Data!$C:$C,'Data Tables'!CL$4,Data!$D:$D,'Data Tables'!CE$3)),"")</f>
        <v/>
      </c>
      <c r="CM13" s="59" t="str">
        <f>IFERROR(IF(CM$4="","",SUMIFS(Data!$E:$E,Data!$B:$B,'Data Tables'!$C13,Data!$C:$C,'Data Tables'!CM$4,Data!$D:$D,'Data Tables'!CE$3)),"")</f>
        <v/>
      </c>
      <c r="CN13" s="59" t="str">
        <f>IFERROR(IF(CN$4="","",SUMIFS(Data!$E:$E,Data!$B:$B,'Data Tables'!$C13,Data!$C:$C,'Data Tables'!CN$4,Data!$D:$D,'Data Tables'!CE$3)),"")</f>
        <v/>
      </c>
      <c r="CP13" s="61">
        <f>IFERROR(IF(CP$4="","",SUMIFS(Data!$E:$E,Data!$B:$B,'Data Tables'!$C13,Data!$C:$C,'Data Tables'!CP$4,Data!$D:$D,'Data Tables'!CP$3)),"")</f>
        <v>0</v>
      </c>
      <c r="CQ13" s="60">
        <f>IFERROR(IF(CQ$4="","",SUMIFS(Data!$E:$E,Data!$B:$B,'Data Tables'!$C13,Data!$C:$C,'Data Tables'!CQ$4,Data!$D:$D,'Data Tables'!CP$3)),"")</f>
        <v>0</v>
      </c>
      <c r="CR13" s="59">
        <f>IFERROR(IF(CR$4="","",SUMIFS(Data!$E:$E,Data!$B:$B,'Data Tables'!$C13,Data!$C:$C,'Data Tables'!CR$4,Data!$D:$D,'Data Tables'!CP$3)),"")</f>
        <v>0</v>
      </c>
      <c r="CS13" s="59" t="str">
        <f>IFERROR(IF(CS$4="","",SUMIFS(Data!$E:$E,Data!$B:$B,'Data Tables'!$C13,Data!$C:$C,'Data Tables'!CS$4,Data!$D:$D,'Data Tables'!CP$3)),"")</f>
        <v/>
      </c>
      <c r="CT13" s="59" t="str">
        <f>IFERROR(IF(CT$4="","",SUMIFS(Data!$E:$E,Data!$B:$B,'Data Tables'!$C13,Data!$C:$C,'Data Tables'!CT$4,Data!$D:$D,'Data Tables'!CP$3)),"")</f>
        <v/>
      </c>
      <c r="CU13" s="59" t="str">
        <f>IFERROR(IF(CU$4="","",SUMIFS(Data!$E:$E,Data!$B:$B,'Data Tables'!$C13,Data!$C:$C,'Data Tables'!CU$4,Data!$D:$D,'Data Tables'!CP$3)),"")</f>
        <v/>
      </c>
      <c r="CV13" s="59" t="str">
        <f>IFERROR(IF(CV$4="","",SUMIFS(Data!$E:$E,Data!$B:$B,'Data Tables'!$C13,Data!$C:$C,'Data Tables'!CV$4,Data!$D:$D,'Data Tables'!CP$3)),"")</f>
        <v/>
      </c>
      <c r="CW13" s="59" t="str">
        <f>IFERROR(IF(CW$4="","",SUMIFS(Data!$E:$E,Data!$B:$B,'Data Tables'!$C13,Data!$C:$C,'Data Tables'!CW$4,Data!$D:$D,'Data Tables'!CP$3)),"")</f>
        <v/>
      </c>
      <c r="CX13" s="59" t="str">
        <f>IFERROR(IF(CX$4="","",SUMIFS(Data!$E:$E,Data!$B:$B,'Data Tables'!$C13,Data!$C:$C,'Data Tables'!CX$4,Data!$D:$D,'Data Tables'!CP$3)),"")</f>
        <v/>
      </c>
      <c r="CY13" s="59" t="str">
        <f>IFERROR(IF(CY$4="","",SUMIFS(Data!$E:$E,Data!$B:$B,'Data Tables'!$C13,Data!$C:$C,'Data Tables'!CY$4,Data!$D:$D,'Data Tables'!CP$3)),"")</f>
        <v/>
      </c>
      <c r="DA13" s="77">
        <f t="shared" si="141"/>
        <v>0</v>
      </c>
      <c r="DB13" s="79">
        <f t="shared" si="142"/>
        <v>0</v>
      </c>
      <c r="DC13" s="78">
        <f t="shared" si="143"/>
        <v>0</v>
      </c>
      <c r="DD13" s="78" t="str">
        <f t="shared" si="144"/>
        <v/>
      </c>
      <c r="DE13" s="78" t="str">
        <f t="shared" si="145"/>
        <v/>
      </c>
      <c r="DF13" s="78" t="str">
        <f t="shared" si="146"/>
        <v/>
      </c>
      <c r="DG13" s="78" t="str">
        <f t="shared" si="147"/>
        <v/>
      </c>
      <c r="DH13" s="78" t="str">
        <f t="shared" si="148"/>
        <v/>
      </c>
      <c r="DI13" s="78" t="str">
        <f t="shared" si="149"/>
        <v/>
      </c>
      <c r="DJ13" s="78" t="str">
        <f t="shared" si="150"/>
        <v/>
      </c>
      <c r="DL13" s="77">
        <f t="shared" si="151"/>
        <v>0</v>
      </c>
      <c r="DM13" s="79">
        <f t="shared" si="152"/>
        <v>0</v>
      </c>
      <c r="DN13" s="78">
        <f t="shared" si="153"/>
        <v>0</v>
      </c>
      <c r="DO13" s="78" t="str">
        <f t="shared" si="154"/>
        <v/>
      </c>
      <c r="DP13" s="78" t="str">
        <f t="shared" si="155"/>
        <v/>
      </c>
      <c r="DQ13" s="78" t="str">
        <f t="shared" si="156"/>
        <v/>
      </c>
      <c r="DR13" s="78" t="str">
        <f t="shared" si="157"/>
        <v/>
      </c>
      <c r="DS13" s="78" t="str">
        <f t="shared" si="158"/>
        <v/>
      </c>
      <c r="DT13" s="78" t="str">
        <f t="shared" si="159"/>
        <v/>
      </c>
      <c r="DU13" s="78" t="str">
        <f t="shared" si="160"/>
        <v/>
      </c>
      <c r="DW13" s="61">
        <f>IFERROR(IF(DW$4="","",SUMIFS(Data!$E:$E,Data!$B:$B,'Data Tables'!$C13,Data!$C:$C,'Data Tables'!DW$4,Data!$D:$D,'Data Tables'!DW$3)),"")</f>
        <v>0</v>
      </c>
      <c r="DX13" s="60">
        <f>IFERROR(IF(DX$4="","",SUMIFS(Data!$E:$E,Data!$B:$B,'Data Tables'!$C13,Data!$C:$C,'Data Tables'!DX$4,Data!$D:$D,'Data Tables'!DW$3)),"")</f>
        <v>0</v>
      </c>
      <c r="DY13" s="59">
        <f>IFERROR(IF(DY$4="","",SUMIFS(Data!$E:$E,Data!$B:$B,'Data Tables'!$C13,Data!$C:$C,'Data Tables'!DY$4,Data!$D:$D,'Data Tables'!DW$3)),"")</f>
        <v>0</v>
      </c>
      <c r="DZ13" s="59" t="str">
        <f>IFERROR(IF(DZ$4="","",SUMIFS(Data!$E:$E,Data!$B:$B,'Data Tables'!$C13,Data!$C:$C,'Data Tables'!DZ$4,Data!$D:$D,'Data Tables'!DW$3)),"")</f>
        <v/>
      </c>
      <c r="EA13" s="59" t="str">
        <f>IFERROR(IF(EA$4="","",SUMIFS(Data!$E:$E,Data!$B:$B,'Data Tables'!$C13,Data!$C:$C,'Data Tables'!EA$4,Data!$D:$D,'Data Tables'!DW$3)),"")</f>
        <v/>
      </c>
      <c r="EB13" s="59" t="str">
        <f>IFERROR(IF(EB$4="","",SUMIFS(Data!$E:$E,Data!$B:$B,'Data Tables'!$C13,Data!$C:$C,'Data Tables'!EB$4,Data!$D:$D,'Data Tables'!DW$3)),"")</f>
        <v/>
      </c>
      <c r="EC13" s="59" t="str">
        <f>IFERROR(IF(EC$4="","",SUMIFS(Data!$E:$E,Data!$B:$B,'Data Tables'!$C13,Data!$C:$C,'Data Tables'!EC$4,Data!$D:$D,'Data Tables'!DW$3)),"")</f>
        <v/>
      </c>
      <c r="ED13" s="59" t="str">
        <f>IFERROR(IF(ED$4="","",SUMIFS(Data!$E:$E,Data!$B:$B,'Data Tables'!$C13,Data!$C:$C,'Data Tables'!ED$4,Data!$D:$D,'Data Tables'!DW$3)),"")</f>
        <v/>
      </c>
      <c r="EE13" s="59" t="str">
        <f>IFERROR(IF(EE$4="","",SUMIFS(Data!$E:$E,Data!$B:$B,'Data Tables'!$C13,Data!$C:$C,'Data Tables'!EE$4,Data!$D:$D,'Data Tables'!DW$3)),"")</f>
        <v/>
      </c>
      <c r="EF13" s="59" t="str">
        <f>IFERROR(IF(EF$4="","",SUMIFS(Data!$E:$E,Data!$B:$B,'Data Tables'!$C13,Data!$C:$C,'Data Tables'!EF$4,Data!$D:$D,'Data Tables'!DW$3)),"")</f>
        <v/>
      </c>
      <c r="EH13" s="77">
        <f t="shared" si="161"/>
        <v>0</v>
      </c>
      <c r="EI13" s="79">
        <f t="shared" si="162"/>
        <v>0</v>
      </c>
      <c r="EJ13" s="78">
        <f t="shared" si="163"/>
        <v>0</v>
      </c>
      <c r="EK13" s="78" t="str">
        <f t="shared" si="164"/>
        <v/>
      </c>
      <c r="EL13" s="78" t="str">
        <f t="shared" si="165"/>
        <v/>
      </c>
      <c r="EM13" s="78" t="str">
        <f t="shared" si="166"/>
        <v/>
      </c>
      <c r="EN13" s="78" t="str">
        <f t="shared" si="167"/>
        <v/>
      </c>
      <c r="EO13" s="78" t="str">
        <f t="shared" si="168"/>
        <v/>
      </c>
      <c r="EP13" s="78" t="str">
        <f t="shared" si="169"/>
        <v/>
      </c>
      <c r="EQ13" s="78" t="str">
        <f t="shared" si="170"/>
        <v/>
      </c>
      <c r="ES13" s="61">
        <f>IFERROR(IF(ES$4="","",SUMIFS(Data!$E:$E,Data!$B:$B,'Data Tables'!$C13,Data!$C:$C,'Data Tables'!ES$4,Data!$D:$D,'Data Tables'!ES$3)),"")</f>
        <v>0</v>
      </c>
      <c r="ET13" s="60">
        <f>IFERROR(IF(ET$4="","",SUMIFS(Data!$E:$E,Data!$B:$B,'Data Tables'!$C13,Data!$C:$C,'Data Tables'!ET$4,Data!$D:$D,'Data Tables'!ES$3)),"")</f>
        <v>0</v>
      </c>
      <c r="EU13" s="59">
        <f>IFERROR(IF(EU$4="","",SUMIFS(Data!$E:$E,Data!$B:$B,'Data Tables'!$C13,Data!$C:$C,'Data Tables'!EU$4,Data!$D:$D,'Data Tables'!ES$3)),"")</f>
        <v>0</v>
      </c>
      <c r="EV13" s="59" t="str">
        <f>IFERROR(IF(EV$4="","",SUMIFS(Data!$E:$E,Data!$B:$B,'Data Tables'!$C13,Data!$C:$C,'Data Tables'!EV$4,Data!$D:$D,'Data Tables'!ES$3)),"")</f>
        <v/>
      </c>
      <c r="EW13" s="59" t="str">
        <f>IFERROR(IF(EW$4="","",SUMIFS(Data!$E:$E,Data!$B:$B,'Data Tables'!$C13,Data!$C:$C,'Data Tables'!EW$4,Data!$D:$D,'Data Tables'!ES$3)),"")</f>
        <v/>
      </c>
      <c r="EX13" s="59" t="str">
        <f>IFERROR(IF(EX$4="","",SUMIFS(Data!$E:$E,Data!$B:$B,'Data Tables'!$C13,Data!$C:$C,'Data Tables'!EX$4,Data!$D:$D,'Data Tables'!ES$3)),"")</f>
        <v/>
      </c>
      <c r="EY13" s="59" t="str">
        <f>IFERROR(IF(EY$4="","",SUMIFS(Data!$E:$E,Data!$B:$B,'Data Tables'!$C13,Data!$C:$C,'Data Tables'!EY$4,Data!$D:$D,'Data Tables'!ES$3)),"")</f>
        <v/>
      </c>
      <c r="EZ13" s="59" t="str">
        <f>IFERROR(IF(EZ$4="","",SUMIFS(Data!$E:$E,Data!$B:$B,'Data Tables'!$C13,Data!$C:$C,'Data Tables'!EZ$4,Data!$D:$D,'Data Tables'!ES$3)),"")</f>
        <v/>
      </c>
      <c r="FA13" s="59" t="str">
        <f>IFERROR(IF(FA$4="","",SUMIFS(Data!$E:$E,Data!$B:$B,'Data Tables'!$C13,Data!$C:$C,'Data Tables'!FA$4,Data!$D:$D,'Data Tables'!ES$3)),"")</f>
        <v/>
      </c>
      <c r="FB13" s="59" t="str">
        <f>IFERROR(IF(FB$4="","",SUMIFS(Data!$E:$E,Data!$B:$B,'Data Tables'!$C13,Data!$C:$C,'Data Tables'!FB$4,Data!$D:$D,'Data Tables'!ES$3)),"")</f>
        <v/>
      </c>
      <c r="FD13" s="77">
        <f t="shared" si="171"/>
        <v>0</v>
      </c>
      <c r="FE13" s="79">
        <f t="shared" si="172"/>
        <v>0</v>
      </c>
      <c r="FF13" s="78">
        <f t="shared" si="173"/>
        <v>0</v>
      </c>
      <c r="FG13" s="78" t="str">
        <f t="shared" si="174"/>
        <v/>
      </c>
      <c r="FH13" s="78" t="str">
        <f t="shared" si="175"/>
        <v/>
      </c>
      <c r="FI13" s="78" t="str">
        <f t="shared" si="176"/>
        <v/>
      </c>
      <c r="FJ13" s="78" t="str">
        <f t="shared" si="177"/>
        <v/>
      </c>
      <c r="FK13" s="78" t="str">
        <f t="shared" si="178"/>
        <v/>
      </c>
      <c r="FL13" s="78" t="str">
        <f t="shared" si="179"/>
        <v/>
      </c>
      <c r="FM13" s="78" t="str">
        <f t="shared" si="180"/>
        <v/>
      </c>
      <c r="FO13" s="77">
        <f t="shared" si="181"/>
        <v>0</v>
      </c>
      <c r="FP13" s="79">
        <f t="shared" si="182"/>
        <v>0</v>
      </c>
      <c r="FQ13" s="78">
        <f t="shared" si="183"/>
        <v>0</v>
      </c>
      <c r="FR13" s="78" t="str">
        <f t="shared" si="184"/>
        <v/>
      </c>
      <c r="FS13" s="78" t="str">
        <f t="shared" si="185"/>
        <v/>
      </c>
      <c r="FT13" s="78" t="str">
        <f t="shared" si="186"/>
        <v/>
      </c>
      <c r="FU13" s="78" t="str">
        <f t="shared" si="187"/>
        <v/>
      </c>
      <c r="FV13" s="78" t="str">
        <f t="shared" si="188"/>
        <v/>
      </c>
      <c r="FW13" s="78" t="str">
        <f t="shared" si="189"/>
        <v/>
      </c>
      <c r="FX13" s="78" t="str">
        <f t="shared" si="190"/>
        <v/>
      </c>
      <c r="FZ13" s="61">
        <f>IFERROR(IF(FZ$4="","",SUMIFS(Data!$E:$E,Data!$B:$B,'Data Tables'!$C13,Data!$C:$C,'Data Tables'!FZ$4,Data!$D:$D,'Data Tables'!FZ$3)),"")</f>
        <v>0</v>
      </c>
      <c r="GA13" s="60">
        <f>IFERROR(IF(GA$4="","",SUMIFS(Data!$E:$E,Data!$B:$B,'Data Tables'!$C13,Data!$C:$C,'Data Tables'!GA$4,Data!$D:$D,'Data Tables'!FZ$3)),"")</f>
        <v>0</v>
      </c>
      <c r="GB13" s="59">
        <f>IFERROR(IF(GB$4="","",SUMIFS(Data!$E:$E,Data!$B:$B,'Data Tables'!$C13,Data!$C:$C,'Data Tables'!GB$4,Data!$D:$D,'Data Tables'!FZ$3)),"")</f>
        <v>0</v>
      </c>
      <c r="GC13" s="59" t="str">
        <f>IFERROR(IF(GC$4="","",SUMIFS(Data!$E:$E,Data!$B:$B,'Data Tables'!$C13,Data!$C:$C,'Data Tables'!GC$4,Data!$D:$D,'Data Tables'!FZ$3)),"")</f>
        <v/>
      </c>
      <c r="GD13" s="59" t="str">
        <f>IFERROR(IF(GD$4="","",SUMIFS(Data!$E:$E,Data!$B:$B,'Data Tables'!$C13,Data!$C:$C,'Data Tables'!GD$4,Data!$D:$D,'Data Tables'!FZ$3)),"")</f>
        <v/>
      </c>
      <c r="GE13" s="59" t="str">
        <f>IFERROR(IF(GE$4="","",SUMIFS(Data!$E:$E,Data!$B:$B,'Data Tables'!$C13,Data!$C:$C,'Data Tables'!GE$4,Data!$D:$D,'Data Tables'!FZ$3)),"")</f>
        <v/>
      </c>
      <c r="GF13" s="59" t="str">
        <f>IFERROR(IF(GF$4="","",SUMIFS(Data!$E:$E,Data!$B:$B,'Data Tables'!$C13,Data!$C:$C,'Data Tables'!GF$4,Data!$D:$D,'Data Tables'!FZ$3)),"")</f>
        <v/>
      </c>
      <c r="GG13" s="59" t="str">
        <f>IFERROR(IF(GG$4="","",SUMIFS(Data!$E:$E,Data!$B:$B,'Data Tables'!$C13,Data!$C:$C,'Data Tables'!GG$4,Data!$D:$D,'Data Tables'!FZ$3)),"")</f>
        <v/>
      </c>
      <c r="GH13" s="59" t="str">
        <f>IFERROR(IF(GH$4="","",SUMIFS(Data!$E:$E,Data!$B:$B,'Data Tables'!$C13,Data!$C:$C,'Data Tables'!GH$4,Data!$D:$D,'Data Tables'!FZ$3)),"")</f>
        <v/>
      </c>
      <c r="GI13" s="59" t="str">
        <f>IFERROR(IF(GI$4="","",SUMIFS(Data!$E:$E,Data!$B:$B,'Data Tables'!$C13,Data!$C:$C,'Data Tables'!GI$4,Data!$D:$D,'Data Tables'!FZ$3)),"")</f>
        <v/>
      </c>
      <c r="GK13" s="61">
        <f>IFERROR(IF(GK$4="","",SUMIFS(Data!$E:$E,Data!$B:$B,'Data Tables'!$C13,Data!$C:$C,'Data Tables'!GK$4,Data!$D:$D,'Data Tables'!GK$3)),"")</f>
        <v>0</v>
      </c>
      <c r="GL13" s="60">
        <f>IFERROR(IF(GL$4="","",SUMIFS(Data!$E:$E,Data!$B:$B,'Data Tables'!$C13,Data!$C:$C,'Data Tables'!GL$4,Data!$D:$D,'Data Tables'!GK$3)),"")</f>
        <v>0</v>
      </c>
      <c r="GM13" s="59">
        <f>IFERROR(IF(GM$4="","",SUMIFS(Data!$E:$E,Data!$B:$B,'Data Tables'!$C13,Data!$C:$C,'Data Tables'!GM$4,Data!$D:$D,'Data Tables'!GK$3)),"")</f>
        <v>0</v>
      </c>
      <c r="GN13" s="59" t="str">
        <f>IFERROR(IF(GN$4="","",SUMIFS(Data!$E:$E,Data!$B:$B,'Data Tables'!$C13,Data!$C:$C,'Data Tables'!GN$4,Data!$D:$D,'Data Tables'!GK$3)),"")</f>
        <v/>
      </c>
      <c r="GO13" s="59" t="str">
        <f>IFERROR(IF(GO$4="","",SUMIFS(Data!$E:$E,Data!$B:$B,'Data Tables'!$C13,Data!$C:$C,'Data Tables'!GO$4,Data!$D:$D,'Data Tables'!GK$3)),"")</f>
        <v/>
      </c>
      <c r="GP13" s="59" t="str">
        <f>IFERROR(IF(GP$4="","",SUMIFS(Data!$E:$E,Data!$B:$B,'Data Tables'!$C13,Data!$C:$C,'Data Tables'!GP$4,Data!$D:$D,'Data Tables'!GK$3)),"")</f>
        <v/>
      </c>
      <c r="GQ13" s="59" t="str">
        <f>IFERROR(IF(GQ$4="","",SUMIFS(Data!$E:$E,Data!$B:$B,'Data Tables'!$C13,Data!$C:$C,'Data Tables'!GQ$4,Data!$D:$D,'Data Tables'!GK$3)),"")</f>
        <v/>
      </c>
      <c r="GR13" s="59" t="str">
        <f>IFERROR(IF(GR$4="","",SUMIFS(Data!$E:$E,Data!$B:$B,'Data Tables'!$C13,Data!$C:$C,'Data Tables'!GR$4,Data!$D:$D,'Data Tables'!GK$3)),"")</f>
        <v/>
      </c>
      <c r="GS13" s="59" t="str">
        <f>IFERROR(IF(GS$4="","",SUMIFS(Data!$E:$E,Data!$B:$B,'Data Tables'!$C13,Data!$C:$C,'Data Tables'!GS$4,Data!$D:$D,'Data Tables'!GK$3)),"")</f>
        <v/>
      </c>
      <c r="GT13" s="59" t="str">
        <f>IFERROR(IF(GT$4="","",SUMIFS(Data!$E:$E,Data!$B:$B,'Data Tables'!$C13,Data!$C:$C,'Data Tables'!GT$4,Data!$D:$D,'Data Tables'!GK$3)),"")</f>
        <v/>
      </c>
      <c r="GV13" s="59"/>
      <c r="GW13" s="59"/>
      <c r="GX13" s="60">
        <v>88480.519597999999</v>
      </c>
      <c r="GY13" s="61">
        <v>211267.7</v>
      </c>
      <c r="HA13" s="59">
        <f>SUM(GV$5:GV13)</f>
        <v>0</v>
      </c>
      <c r="HB13" s="59">
        <f>SUM(GW$5:GW13)</f>
        <v>0</v>
      </c>
      <c r="HC13" s="60">
        <f>SUM(GX$5:GX13)</f>
        <v>341111.57667579001</v>
      </c>
      <c r="HD13" s="61">
        <f>SUM(GY$5:GY13)</f>
        <v>752447.34000000008</v>
      </c>
      <c r="HF13" s="59"/>
      <c r="HG13" s="59"/>
      <c r="HH13" s="60">
        <v>2214217.1299999901</v>
      </c>
      <c r="HI13" s="61">
        <v>1709606.34</v>
      </c>
      <c r="HK13" s="59">
        <f>SUM(HF$5:HF13)</f>
        <v>0</v>
      </c>
      <c r="HL13" s="59">
        <f>SUM(HG$5:HG13)</f>
        <v>0</v>
      </c>
      <c r="HM13" s="60">
        <f>SUM(HH$5:HH13)</f>
        <v>23235033.447399963</v>
      </c>
      <c r="HN13" s="61">
        <f>SUM(HI$5:HI12)</f>
        <v>18391329.534499999</v>
      </c>
      <c r="HP13" s="59"/>
      <c r="HQ13" s="59"/>
      <c r="HR13" s="60"/>
      <c r="HS13" s="61"/>
      <c r="HU13" s="59"/>
      <c r="HV13" s="59"/>
      <c r="HW13" s="60">
        <f>SUM(HR$5:HR13)</f>
        <v>0</v>
      </c>
      <c r="HX13" s="61">
        <f>SUM(HS$5:HS13)</f>
        <v>0</v>
      </c>
      <c r="HZ13" s="59"/>
      <c r="IA13" s="59"/>
      <c r="IB13" s="60"/>
      <c r="IC13" s="61" t="e">
        <f t="shared" si="129"/>
        <v>#VALUE!</v>
      </c>
      <c r="IE13" s="59">
        <f>SUM($HZ$5:HZ13)</f>
        <v>0</v>
      </c>
      <c r="IF13" s="59">
        <f>SUM(IA$5:IA13)</f>
        <v>0</v>
      </c>
      <c r="IG13" s="60">
        <f>SUM(IB$5:IB13)</f>
        <v>0</v>
      </c>
      <c r="IH13" s="61" t="e">
        <f>SUM(IC$5:IC13)</f>
        <v>#VALUE!</v>
      </c>
      <c r="IJ13" s="33"/>
      <c r="IK13" s="33"/>
      <c r="IL13" s="34" t="e">
        <f t="shared" si="130"/>
        <v>#DIV/0!</v>
      </c>
      <c r="IM13" s="35" t="e">
        <f t="shared" si="131"/>
        <v>#VALUE!</v>
      </c>
      <c r="IO13" s="33"/>
      <c r="IP13" s="33"/>
      <c r="IQ13" s="34" t="e">
        <f t="shared" si="132"/>
        <v>#DIV/0!</v>
      </c>
      <c r="IR13" s="35" t="e">
        <f t="shared" si="133"/>
        <v>#VALUE!</v>
      </c>
      <c r="IT13" s="33"/>
      <c r="IU13" s="33"/>
      <c r="IV13" s="34" t="e">
        <f t="shared" si="134"/>
        <v>#DIV/0!</v>
      </c>
      <c r="IW13" s="35" t="e">
        <f t="shared" si="135"/>
        <v>#VALUE!</v>
      </c>
      <c r="IY13" s="33"/>
      <c r="IZ13" s="33"/>
      <c r="JA13" s="34" t="e">
        <f t="shared" si="136"/>
        <v>#DIV/0!</v>
      </c>
      <c r="JB13" s="35" t="e">
        <f t="shared" si="137"/>
        <v>#VALUE!</v>
      </c>
      <c r="JF13" s="35" t="e">
        <f t="shared" si="138"/>
        <v>#VALUE!</v>
      </c>
      <c r="JH13" s="35" t="e">
        <f t="shared" si="139"/>
        <v>#VALUE!</v>
      </c>
    </row>
    <row r="14" spans="2:268" s="1" customFormat="1" ht="12.75" customHeight="1" x14ac:dyDescent="0.2">
      <c r="B14" s="16">
        <f t="shared" si="140"/>
        <v>10</v>
      </c>
      <c r="C14" s="58">
        <f t="shared" si="191"/>
        <v>305</v>
      </c>
      <c r="F14" s="61">
        <f>IFERROR(IF(F$4="","",SUMIFS(Data!$E:$E,Data!$B:$B,'Data Tables'!$C14,Data!$C:$C,'Data Tables'!F$4,Data!$D:$D,'Data Tables'!F$3)),"")</f>
        <v>0</v>
      </c>
      <c r="G14" s="60">
        <f>IFERROR(IF(G$4="","",SUMIFS(Data!$E:$E,Data!$B:$B,'Data Tables'!$C14,Data!$C:$C,'Data Tables'!G$4,Data!$D:$D,'Data Tables'!F$3)),"")</f>
        <v>0</v>
      </c>
      <c r="H14" s="59">
        <f>IFERROR(IF(H$4="","",SUMIFS(Data!$E:$E,Data!$B:$B,'Data Tables'!$C14,Data!$C:$C,'Data Tables'!H$4,Data!$D:$D,'Data Tables'!F$3)),"")</f>
        <v>0</v>
      </c>
      <c r="I14" s="59" t="str">
        <f>IFERROR(IF(I$4="","",SUMIFS(Data!$E:$E,Data!$B:$B,'Data Tables'!$C14,Data!$C:$C,'Data Tables'!I$4,Data!$D:$D,'Data Tables'!F$3)),"")</f>
        <v/>
      </c>
      <c r="J14" s="59" t="str">
        <f>IFERROR(IF(J$4="","",SUMIFS(Data!$E:$E,Data!$B:$B,'Data Tables'!$C14,Data!$C:$C,'Data Tables'!J$4,Data!$D:$D,'Data Tables'!F$3)),"")</f>
        <v/>
      </c>
      <c r="K14" s="59" t="str">
        <f>IFERROR(IF(K$4="","",SUMIFS(Data!$E:$E,Data!$B:$B,'Data Tables'!$C14,Data!$C:$C,'Data Tables'!K$4,Data!$D:$D,'Data Tables'!F$3)),"")</f>
        <v/>
      </c>
      <c r="L14" s="59" t="str">
        <f>IFERROR(IF(L$4="","",SUMIFS(Data!$E:$E,Data!$B:$B,'Data Tables'!$C14,Data!$C:$C,'Data Tables'!L$4,Data!$D:$D,'Data Tables'!F$3)),"")</f>
        <v/>
      </c>
      <c r="M14" s="59" t="str">
        <f>IFERROR(IF(M$4="","",SUMIFS(Data!$E:$E,Data!$B:$B,'Data Tables'!$C14,Data!$C:$C,'Data Tables'!M$4,Data!$D:$D,'Data Tables'!F$3)),"")</f>
        <v/>
      </c>
      <c r="N14" s="59" t="str">
        <f>IFERROR(IF(N$4="","",SUMIFS(Data!$E:$E,Data!$B:$B,'Data Tables'!$C14,Data!$C:$C,'Data Tables'!N$4,Data!$D:$D,'Data Tables'!F$3)),"")</f>
        <v/>
      </c>
      <c r="O14" s="59" t="str">
        <f>IFERROR(IF(O$4="","",SUMIFS(Data!$E:$E,Data!$B:$B,'Data Tables'!$C14,Data!$C:$C,'Data Tables'!O$4,Data!$D:$D,'Data Tables'!F$3)),"")</f>
        <v/>
      </c>
      <c r="Q14" s="61">
        <f>IFERROR(IF(Q$4="","",SUMIFS(Data!$E:$E,Data!$B:$B,'Data Tables'!$C14,Data!$C:$C,'Data Tables'!Q$4,Data!$D:$D,'Data Tables'!Q$3)),"")</f>
        <v>0</v>
      </c>
      <c r="R14" s="60">
        <f>IFERROR(IF(R$4="","",SUMIFS(Data!$E:$E,Data!$B:$B,'Data Tables'!$C14,Data!$C:$C,'Data Tables'!R$4,Data!$D:$D,'Data Tables'!Q$3)),"")</f>
        <v>0</v>
      </c>
      <c r="S14" s="59">
        <f>IFERROR(IF(S$4="","",SUMIFS(Data!$E:$E,Data!$B:$B,'Data Tables'!$C14,Data!$C:$C,'Data Tables'!S$4,Data!$D:$D,'Data Tables'!Q$3)),"")</f>
        <v>0</v>
      </c>
      <c r="T14" s="59" t="str">
        <f>IFERROR(IF(T$4="","",SUMIFS(Data!$E:$E,Data!$B:$B,'Data Tables'!$C14,Data!$C:$C,'Data Tables'!T$4,Data!$D:$D,'Data Tables'!Q$3)),"")</f>
        <v/>
      </c>
      <c r="U14" s="59" t="str">
        <f>IFERROR(IF(U$4="","",SUMIFS(Data!$E:$E,Data!$B:$B,'Data Tables'!$C14,Data!$C:$C,'Data Tables'!U$4,Data!$D:$D,'Data Tables'!Q$3)),"")</f>
        <v/>
      </c>
      <c r="V14" s="59" t="str">
        <f>IFERROR(IF(V$4="","",SUMIFS(Data!$E:$E,Data!$B:$B,'Data Tables'!$C14,Data!$C:$C,'Data Tables'!V$4,Data!$D:$D,'Data Tables'!Q$3)),"")</f>
        <v/>
      </c>
      <c r="W14" s="59" t="str">
        <f>IFERROR(IF(W$4="","",SUMIFS(Data!$E:$E,Data!$B:$B,'Data Tables'!$C14,Data!$C:$C,'Data Tables'!W$4,Data!$D:$D,'Data Tables'!Q$3)),"")</f>
        <v/>
      </c>
      <c r="X14" s="59" t="str">
        <f>IFERROR(IF(X$4="","",SUMIFS(Data!$E:$E,Data!$B:$B,'Data Tables'!$C14,Data!$C:$C,'Data Tables'!X$4,Data!$D:$D,'Data Tables'!Q$3)),"")</f>
        <v/>
      </c>
      <c r="Y14" s="59" t="str">
        <f>IFERROR(IF(Y$4="","",SUMIFS(Data!$E:$E,Data!$B:$B,'Data Tables'!$C14,Data!$C:$C,'Data Tables'!Y$4,Data!$D:$D,'Data Tables'!Q$3)),"")</f>
        <v/>
      </c>
      <c r="Z14" s="59" t="str">
        <f>IFERROR(IF(Z$4="","",SUMIFS(Data!$E:$E,Data!$B:$B,'Data Tables'!$C14,Data!$C:$C,'Data Tables'!Z$4,Data!$D:$D,'Data Tables'!Q$3)),"")</f>
        <v/>
      </c>
      <c r="AB14" s="61">
        <f>IFERROR(IF(AB$4="","",SUMIFS(Data!$E:$E,Data!$B:$B,'Data Tables'!$C14,Data!$C:$C,'Data Tables'!AB$4,Data!$D:$D,'Data Tables'!AB$3)),"")</f>
        <v>0</v>
      </c>
      <c r="AC14" s="60">
        <f>IFERROR(IF(AC$4="","",SUMIFS(Data!$E:$E,Data!$B:$B,'Data Tables'!$C14,Data!$C:$C,'Data Tables'!AC$4,Data!$D:$D,'Data Tables'!AB$3)),"")</f>
        <v>0</v>
      </c>
      <c r="AD14" s="59">
        <f>IFERROR(IF(AD$4="","",SUMIFS(Data!$E:$E,Data!$B:$B,'Data Tables'!$C14,Data!$C:$C,'Data Tables'!AD$4,Data!$D:$D,'Data Tables'!AB$3)),"")</f>
        <v>0</v>
      </c>
      <c r="AE14" s="59" t="str">
        <f>IFERROR(IF(AE$4="","",SUMIFS(Data!$E:$E,Data!$B:$B,'Data Tables'!$C14,Data!$C:$C,'Data Tables'!AE$4,Data!$D:$D,'Data Tables'!AB$3)),"")</f>
        <v/>
      </c>
      <c r="AF14" s="59" t="str">
        <f>IFERROR(IF(AF$4="","",SUMIFS(Data!$E:$E,Data!$B:$B,'Data Tables'!$C14,Data!$C:$C,'Data Tables'!AF$4,Data!$D:$D,'Data Tables'!AB$3)),"")</f>
        <v/>
      </c>
      <c r="AG14" s="59" t="str">
        <f>IFERROR(IF(AG$4="","",SUMIFS(Data!$E:$E,Data!$B:$B,'Data Tables'!$C14,Data!$C:$C,'Data Tables'!AG$4,Data!$D:$D,'Data Tables'!AB$3)),"")</f>
        <v/>
      </c>
      <c r="AH14" s="59" t="str">
        <f>IFERROR(IF(AH$4="","",SUMIFS(Data!$E:$E,Data!$B:$B,'Data Tables'!$C14,Data!$C:$C,'Data Tables'!AH$4,Data!$D:$D,'Data Tables'!AB$3)),"")</f>
        <v/>
      </c>
      <c r="AI14" s="59" t="str">
        <f>IFERROR(IF(AI$4="","",SUMIFS(Data!$E:$E,Data!$B:$B,'Data Tables'!$C14,Data!$C:$C,'Data Tables'!AI$4,Data!$D:$D,'Data Tables'!AB$3)),"")</f>
        <v/>
      </c>
      <c r="AJ14" s="59" t="str">
        <f>IFERROR(IF(AJ$4="","",SUMIFS(Data!$E:$E,Data!$B:$B,'Data Tables'!$C14,Data!$C:$C,'Data Tables'!AJ$4,Data!$D:$D,'Data Tables'!AB$3)),"")</f>
        <v/>
      </c>
      <c r="AK14" s="59" t="str">
        <f>IFERROR(IF(AK$4="","",SUMIFS(Data!$E:$E,Data!$B:$B,'Data Tables'!$C14,Data!$C:$C,'Data Tables'!AK$4,Data!$D:$D,'Data Tables'!AB$3)),"")</f>
        <v/>
      </c>
      <c r="AM14" s="61">
        <f>IFERROR(IF(AM$4="","",SUMIFS(Data!$E:$E,Data!$B:$B,'Data Tables'!$C14,Data!$C:$C,'Data Tables'!AM$4,Data!$D:$D,'Data Tables'!AM$3)),"")</f>
        <v>0</v>
      </c>
      <c r="AN14" s="60">
        <f>IFERROR(IF(AN$4="","",SUMIFS(Data!$E:$E,Data!$B:$B,'Data Tables'!$C14,Data!$C:$C,'Data Tables'!AN$4,Data!$D:$D,'Data Tables'!AM$3)),"")</f>
        <v>0</v>
      </c>
      <c r="AO14" s="59">
        <f>IFERROR(IF(AO$4="","",SUMIFS(Data!$E:$E,Data!$B:$B,'Data Tables'!$C14,Data!$C:$C,'Data Tables'!AO$4,Data!$D:$D,'Data Tables'!AM$3)),"")</f>
        <v>0</v>
      </c>
      <c r="AP14" s="59" t="str">
        <f>IFERROR(IF(AP$4="","",SUMIFS(Data!$E:$E,Data!$B:$B,'Data Tables'!$C14,Data!$C:$C,'Data Tables'!AP$4,Data!$D:$D,'Data Tables'!AM$3)),"")</f>
        <v/>
      </c>
      <c r="AQ14" s="59" t="str">
        <f>IFERROR(IF(AQ$4="","",SUMIFS(Data!$E:$E,Data!$B:$B,'Data Tables'!$C14,Data!$C:$C,'Data Tables'!AQ$4,Data!$D:$D,'Data Tables'!AM$3)),"")</f>
        <v/>
      </c>
      <c r="AR14" s="59" t="str">
        <f>IFERROR(IF(AR$4="","",SUMIFS(Data!$E:$E,Data!$B:$B,'Data Tables'!$C14,Data!$C:$C,'Data Tables'!AR$4,Data!$D:$D,'Data Tables'!AM$3)),"")</f>
        <v/>
      </c>
      <c r="AS14" s="59" t="str">
        <f>IFERROR(IF(AS$4="","",SUMIFS(Data!$E:$E,Data!$B:$B,'Data Tables'!$C14,Data!$C:$C,'Data Tables'!AS$4,Data!$D:$D,'Data Tables'!AM$3)),"")</f>
        <v/>
      </c>
      <c r="AT14" s="59" t="str">
        <f>IFERROR(IF(AT$4="","",SUMIFS(Data!$E:$E,Data!$B:$B,'Data Tables'!$C14,Data!$C:$C,'Data Tables'!AT$4,Data!$D:$D,'Data Tables'!AM$3)),"")</f>
        <v/>
      </c>
      <c r="AU14" s="59" t="str">
        <f>IFERROR(IF(AU$4="","",SUMIFS(Data!$E:$E,Data!$B:$B,'Data Tables'!$C14,Data!$C:$C,'Data Tables'!AU$4,Data!$D:$D,'Data Tables'!AM$3)),"")</f>
        <v/>
      </c>
      <c r="AV14" s="59" t="str">
        <f>IFERROR(IF(AV$4="","",SUMIFS(Data!$E:$E,Data!$B:$B,'Data Tables'!$C14,Data!$C:$C,'Data Tables'!AV$4,Data!$D:$D,'Data Tables'!AM$3)),"")</f>
        <v/>
      </c>
      <c r="AX14" s="74">
        <f t="shared" si="107"/>
        <v>0</v>
      </c>
      <c r="AY14" s="75">
        <f t="shared" si="108"/>
        <v>0</v>
      </c>
      <c r="AZ14" s="76">
        <f t="shared" si="109"/>
        <v>0</v>
      </c>
      <c r="BA14" s="76" t="str">
        <f t="shared" si="110"/>
        <v/>
      </c>
      <c r="BB14" s="76" t="str">
        <f t="shared" si="111"/>
        <v/>
      </c>
      <c r="BC14" s="76" t="str">
        <f t="shared" si="112"/>
        <v/>
      </c>
      <c r="BD14" s="76" t="str">
        <f t="shared" si="113"/>
        <v/>
      </c>
      <c r="BE14" s="76" t="str">
        <f t="shared" si="114"/>
        <v/>
      </c>
      <c r="BF14" s="76" t="str">
        <f t="shared" si="115"/>
        <v/>
      </c>
      <c r="BG14" s="76" t="str">
        <f t="shared" si="116"/>
        <v/>
      </c>
      <c r="BI14" s="61">
        <f>IFERROR(IF(BI$4="","",SUMIFS(Data!$E:$E,Data!$B:$B,'Data Tables'!$C14,Data!$C:$C,'Data Tables'!BI$4,Data!$D:$D,'Data Tables'!BI$3)),"")</f>
        <v>0</v>
      </c>
      <c r="BJ14" s="60">
        <f>IFERROR(IF(BJ$4="","",SUMIFS(Data!$E:$E,Data!$B:$B,'Data Tables'!$C14,Data!$C:$C,'Data Tables'!BJ$4,Data!$D:$D,'Data Tables'!BI$3)),"")</f>
        <v>0</v>
      </c>
      <c r="BK14" s="59">
        <f>IFERROR(IF(BK$4="","",SUMIFS(Data!$E:$E,Data!$B:$B,'Data Tables'!$C14,Data!$C:$C,'Data Tables'!BK$4,Data!$D:$D,'Data Tables'!BI$3)),"")</f>
        <v>0</v>
      </c>
      <c r="BL14" s="59" t="str">
        <f>IFERROR(IF(BL$4="","",SUMIFS(Data!$E:$E,Data!$B:$B,'Data Tables'!$C14,Data!$C:$C,'Data Tables'!BL$4,Data!$D:$D,'Data Tables'!BI$3)),"")</f>
        <v/>
      </c>
      <c r="BM14" s="59" t="str">
        <f>IFERROR(IF(BM$4="","",SUMIFS(Data!$E:$E,Data!$B:$B,'Data Tables'!$C14,Data!$C:$C,'Data Tables'!BM$4,Data!$D:$D,'Data Tables'!BI$3)),"")</f>
        <v/>
      </c>
      <c r="BN14" s="59" t="str">
        <f>IFERROR(IF(BN$4="","",SUMIFS(Data!$E:$E,Data!$B:$B,'Data Tables'!$C14,Data!$C:$C,'Data Tables'!BN$4,Data!$D:$D,'Data Tables'!BI$3)),"")</f>
        <v/>
      </c>
      <c r="BO14" s="59" t="str">
        <f>IFERROR(IF(BO$4="","",SUMIFS(Data!$E:$E,Data!$B:$B,'Data Tables'!$C14,Data!$C:$C,'Data Tables'!BO$4,Data!$D:$D,'Data Tables'!BI$3)),"")</f>
        <v/>
      </c>
      <c r="BP14" s="59" t="str">
        <f>IFERROR(IF(BP$4="","",SUMIFS(Data!$E:$E,Data!$B:$B,'Data Tables'!$C14,Data!$C:$C,'Data Tables'!BP$4,Data!$D:$D,'Data Tables'!BI$3)),"")</f>
        <v/>
      </c>
      <c r="BQ14" s="59" t="str">
        <f>IFERROR(IF(BQ$4="","",SUMIFS(Data!$E:$E,Data!$B:$B,'Data Tables'!$C14,Data!$C:$C,'Data Tables'!BQ$4,Data!$D:$D,'Data Tables'!BI$3)),"")</f>
        <v/>
      </c>
      <c r="BR14" s="59" t="str">
        <f>IFERROR(IF(BR$4="","",SUMIFS(Data!$E:$E,Data!$B:$B,'Data Tables'!$C14,Data!$C:$C,'Data Tables'!BR$4,Data!$D:$D,'Data Tables'!BI$3)),"")</f>
        <v/>
      </c>
      <c r="BT14" s="74">
        <f t="shared" si="117"/>
        <v>0</v>
      </c>
      <c r="BU14" s="79">
        <f t="shared" si="118"/>
        <v>0</v>
      </c>
      <c r="BV14" s="78">
        <f t="shared" si="119"/>
        <v>0</v>
      </c>
      <c r="BW14" s="78" t="str">
        <f t="shared" si="120"/>
        <v/>
      </c>
      <c r="BX14" s="78" t="str">
        <f t="shared" si="121"/>
        <v/>
      </c>
      <c r="BY14" s="78" t="str">
        <f t="shared" si="122"/>
        <v/>
      </c>
      <c r="BZ14" s="78" t="str">
        <f t="shared" si="123"/>
        <v/>
      </c>
      <c r="CA14" s="78" t="str">
        <f t="shared" si="124"/>
        <v/>
      </c>
      <c r="CB14" s="78" t="str">
        <f t="shared" si="125"/>
        <v/>
      </c>
      <c r="CC14" s="78" t="str">
        <f t="shared" si="126"/>
        <v/>
      </c>
      <c r="CE14" s="61">
        <f>IFERROR(IF(CE$4="","",SUMIFS(Data!$E:$E,Data!$B:$B,'Data Tables'!$C14,Data!$C:$C,'Data Tables'!CE$4,Data!$D:$D,'Data Tables'!CE$3)),"")</f>
        <v>0</v>
      </c>
      <c r="CF14" s="60">
        <f>IFERROR(IF(CF$4="","",SUMIFS(Data!$E:$E,Data!$B:$B,'Data Tables'!$C14,Data!$C:$C,'Data Tables'!CF$4,Data!$D:$D,'Data Tables'!CE$3)),"")</f>
        <v>0</v>
      </c>
      <c r="CG14" s="59">
        <f>IFERROR(IF(CG$4="","",SUMIFS(Data!$E:$E,Data!$B:$B,'Data Tables'!$C14,Data!$C:$C,'Data Tables'!CG$4,Data!$D:$D,'Data Tables'!CE$3)),"")</f>
        <v>0</v>
      </c>
      <c r="CH14" s="59" t="str">
        <f>IFERROR(IF(CH$4="","",SUMIFS(Data!$E:$E,Data!$B:$B,'Data Tables'!$C14,Data!$C:$C,'Data Tables'!CH$4,Data!$D:$D,'Data Tables'!CE$3)),"")</f>
        <v/>
      </c>
      <c r="CI14" s="59" t="str">
        <f>IFERROR(IF(CI$4="","",SUMIFS(Data!$E:$E,Data!$B:$B,'Data Tables'!$C14,Data!$C:$C,'Data Tables'!CI$4,Data!$D:$D,'Data Tables'!CE$3)),"")</f>
        <v/>
      </c>
      <c r="CJ14" s="59" t="str">
        <f>IFERROR(IF(CJ$4="","",SUMIFS(Data!$E:$E,Data!$B:$B,'Data Tables'!$C14,Data!$C:$C,'Data Tables'!CJ$4,Data!$D:$D,'Data Tables'!CE$3)),"")</f>
        <v/>
      </c>
      <c r="CK14" s="59" t="str">
        <f>IFERROR(IF(CK$4="","",SUMIFS(Data!$E:$E,Data!$B:$B,'Data Tables'!$C14,Data!$C:$C,'Data Tables'!CK$4,Data!$D:$D,'Data Tables'!CE$3)),"")</f>
        <v/>
      </c>
      <c r="CL14" s="59" t="str">
        <f>IFERROR(IF(CL$4="","",SUMIFS(Data!$E:$E,Data!$B:$B,'Data Tables'!$C14,Data!$C:$C,'Data Tables'!CL$4,Data!$D:$D,'Data Tables'!CE$3)),"")</f>
        <v/>
      </c>
      <c r="CM14" s="59" t="str">
        <f>IFERROR(IF(CM$4="","",SUMIFS(Data!$E:$E,Data!$B:$B,'Data Tables'!$C14,Data!$C:$C,'Data Tables'!CM$4,Data!$D:$D,'Data Tables'!CE$3)),"")</f>
        <v/>
      </c>
      <c r="CN14" s="59" t="str">
        <f>IFERROR(IF(CN$4="","",SUMIFS(Data!$E:$E,Data!$B:$B,'Data Tables'!$C14,Data!$C:$C,'Data Tables'!CN$4,Data!$D:$D,'Data Tables'!CE$3)),"")</f>
        <v/>
      </c>
      <c r="CP14" s="61">
        <f>IFERROR(IF(CP$4="","",SUMIFS(Data!$E:$E,Data!$B:$B,'Data Tables'!$C14,Data!$C:$C,'Data Tables'!CP$4,Data!$D:$D,'Data Tables'!CP$3)),"")</f>
        <v>0</v>
      </c>
      <c r="CQ14" s="60">
        <f>IFERROR(IF(CQ$4="","",SUMIFS(Data!$E:$E,Data!$B:$B,'Data Tables'!$C14,Data!$C:$C,'Data Tables'!CQ$4,Data!$D:$D,'Data Tables'!CP$3)),"")</f>
        <v>0</v>
      </c>
      <c r="CR14" s="59">
        <f>IFERROR(IF(CR$4="","",SUMIFS(Data!$E:$E,Data!$B:$B,'Data Tables'!$C14,Data!$C:$C,'Data Tables'!CR$4,Data!$D:$D,'Data Tables'!CP$3)),"")</f>
        <v>0</v>
      </c>
      <c r="CS14" s="59" t="str">
        <f>IFERROR(IF(CS$4="","",SUMIFS(Data!$E:$E,Data!$B:$B,'Data Tables'!$C14,Data!$C:$C,'Data Tables'!CS$4,Data!$D:$D,'Data Tables'!CP$3)),"")</f>
        <v/>
      </c>
      <c r="CT14" s="59" t="str">
        <f>IFERROR(IF(CT$4="","",SUMIFS(Data!$E:$E,Data!$B:$B,'Data Tables'!$C14,Data!$C:$C,'Data Tables'!CT$4,Data!$D:$D,'Data Tables'!CP$3)),"")</f>
        <v/>
      </c>
      <c r="CU14" s="59" t="str">
        <f>IFERROR(IF(CU$4="","",SUMIFS(Data!$E:$E,Data!$B:$B,'Data Tables'!$C14,Data!$C:$C,'Data Tables'!CU$4,Data!$D:$D,'Data Tables'!CP$3)),"")</f>
        <v/>
      </c>
      <c r="CV14" s="59" t="str">
        <f>IFERROR(IF(CV$4="","",SUMIFS(Data!$E:$E,Data!$B:$B,'Data Tables'!$C14,Data!$C:$C,'Data Tables'!CV$4,Data!$D:$D,'Data Tables'!CP$3)),"")</f>
        <v/>
      </c>
      <c r="CW14" s="59" t="str">
        <f>IFERROR(IF(CW$4="","",SUMIFS(Data!$E:$E,Data!$B:$B,'Data Tables'!$C14,Data!$C:$C,'Data Tables'!CW$4,Data!$D:$D,'Data Tables'!CP$3)),"")</f>
        <v/>
      </c>
      <c r="CX14" s="59" t="str">
        <f>IFERROR(IF(CX$4="","",SUMIFS(Data!$E:$E,Data!$B:$B,'Data Tables'!$C14,Data!$C:$C,'Data Tables'!CX$4,Data!$D:$D,'Data Tables'!CP$3)),"")</f>
        <v/>
      </c>
      <c r="CY14" s="59" t="str">
        <f>IFERROR(IF(CY$4="","",SUMIFS(Data!$E:$E,Data!$B:$B,'Data Tables'!$C14,Data!$C:$C,'Data Tables'!CY$4,Data!$D:$D,'Data Tables'!CP$3)),"")</f>
        <v/>
      </c>
      <c r="DA14" s="77">
        <f t="shared" si="141"/>
        <v>0</v>
      </c>
      <c r="DB14" s="79">
        <f t="shared" si="142"/>
        <v>0</v>
      </c>
      <c r="DC14" s="78">
        <f t="shared" si="143"/>
        <v>0</v>
      </c>
      <c r="DD14" s="78" t="str">
        <f t="shared" si="144"/>
        <v/>
      </c>
      <c r="DE14" s="78" t="str">
        <f t="shared" si="145"/>
        <v/>
      </c>
      <c r="DF14" s="78" t="str">
        <f t="shared" si="146"/>
        <v/>
      </c>
      <c r="DG14" s="78" t="str">
        <f t="shared" si="147"/>
        <v/>
      </c>
      <c r="DH14" s="78" t="str">
        <f t="shared" si="148"/>
        <v/>
      </c>
      <c r="DI14" s="78" t="str">
        <f t="shared" si="149"/>
        <v/>
      </c>
      <c r="DJ14" s="78" t="str">
        <f t="shared" si="150"/>
        <v/>
      </c>
      <c r="DL14" s="77">
        <f t="shared" si="151"/>
        <v>0</v>
      </c>
      <c r="DM14" s="79">
        <f t="shared" si="152"/>
        <v>0</v>
      </c>
      <c r="DN14" s="78">
        <f t="shared" si="153"/>
        <v>0</v>
      </c>
      <c r="DO14" s="78" t="str">
        <f t="shared" si="154"/>
        <v/>
      </c>
      <c r="DP14" s="78" t="str">
        <f t="shared" si="155"/>
        <v/>
      </c>
      <c r="DQ14" s="78" t="str">
        <f t="shared" si="156"/>
        <v/>
      </c>
      <c r="DR14" s="78" t="str">
        <f t="shared" si="157"/>
        <v/>
      </c>
      <c r="DS14" s="78" t="str">
        <f t="shared" si="158"/>
        <v/>
      </c>
      <c r="DT14" s="78" t="str">
        <f t="shared" si="159"/>
        <v/>
      </c>
      <c r="DU14" s="78" t="str">
        <f t="shared" si="160"/>
        <v/>
      </c>
      <c r="DW14" s="61">
        <f>IFERROR(IF(DW$4="","",SUMIFS(Data!$E:$E,Data!$B:$B,'Data Tables'!$C14,Data!$C:$C,'Data Tables'!DW$4,Data!$D:$D,'Data Tables'!DW$3)),"")</f>
        <v>0</v>
      </c>
      <c r="DX14" s="60">
        <f>IFERROR(IF(DX$4="","",SUMIFS(Data!$E:$E,Data!$B:$B,'Data Tables'!$C14,Data!$C:$C,'Data Tables'!DX$4,Data!$D:$D,'Data Tables'!DW$3)),"")</f>
        <v>0</v>
      </c>
      <c r="DY14" s="59">
        <f>IFERROR(IF(DY$4="","",SUMIFS(Data!$E:$E,Data!$B:$B,'Data Tables'!$C14,Data!$C:$C,'Data Tables'!DY$4,Data!$D:$D,'Data Tables'!DW$3)),"")</f>
        <v>0</v>
      </c>
      <c r="DZ14" s="59" t="str">
        <f>IFERROR(IF(DZ$4="","",SUMIFS(Data!$E:$E,Data!$B:$B,'Data Tables'!$C14,Data!$C:$C,'Data Tables'!DZ$4,Data!$D:$D,'Data Tables'!DW$3)),"")</f>
        <v/>
      </c>
      <c r="EA14" s="59" t="str">
        <f>IFERROR(IF(EA$4="","",SUMIFS(Data!$E:$E,Data!$B:$B,'Data Tables'!$C14,Data!$C:$C,'Data Tables'!EA$4,Data!$D:$D,'Data Tables'!DW$3)),"")</f>
        <v/>
      </c>
      <c r="EB14" s="59" t="str">
        <f>IFERROR(IF(EB$4="","",SUMIFS(Data!$E:$E,Data!$B:$B,'Data Tables'!$C14,Data!$C:$C,'Data Tables'!EB$4,Data!$D:$D,'Data Tables'!DW$3)),"")</f>
        <v/>
      </c>
      <c r="EC14" s="59" t="str">
        <f>IFERROR(IF(EC$4="","",SUMIFS(Data!$E:$E,Data!$B:$B,'Data Tables'!$C14,Data!$C:$C,'Data Tables'!EC$4,Data!$D:$D,'Data Tables'!DW$3)),"")</f>
        <v/>
      </c>
      <c r="ED14" s="59" t="str">
        <f>IFERROR(IF(ED$4="","",SUMIFS(Data!$E:$E,Data!$B:$B,'Data Tables'!$C14,Data!$C:$C,'Data Tables'!ED$4,Data!$D:$D,'Data Tables'!DW$3)),"")</f>
        <v/>
      </c>
      <c r="EE14" s="59" t="str">
        <f>IFERROR(IF(EE$4="","",SUMIFS(Data!$E:$E,Data!$B:$B,'Data Tables'!$C14,Data!$C:$C,'Data Tables'!EE$4,Data!$D:$D,'Data Tables'!DW$3)),"")</f>
        <v/>
      </c>
      <c r="EF14" s="59" t="str">
        <f>IFERROR(IF(EF$4="","",SUMIFS(Data!$E:$E,Data!$B:$B,'Data Tables'!$C14,Data!$C:$C,'Data Tables'!EF$4,Data!$D:$D,'Data Tables'!DW$3)),"")</f>
        <v/>
      </c>
      <c r="EH14" s="77">
        <f t="shared" si="161"/>
        <v>0</v>
      </c>
      <c r="EI14" s="79">
        <f t="shared" si="162"/>
        <v>0</v>
      </c>
      <c r="EJ14" s="78">
        <f t="shared" si="163"/>
        <v>0</v>
      </c>
      <c r="EK14" s="78" t="str">
        <f t="shared" si="164"/>
        <v/>
      </c>
      <c r="EL14" s="78" t="str">
        <f t="shared" si="165"/>
        <v/>
      </c>
      <c r="EM14" s="78" t="str">
        <f t="shared" si="166"/>
        <v/>
      </c>
      <c r="EN14" s="78" t="str">
        <f t="shared" si="167"/>
        <v/>
      </c>
      <c r="EO14" s="78" t="str">
        <f t="shared" si="168"/>
        <v/>
      </c>
      <c r="EP14" s="78" t="str">
        <f t="shared" si="169"/>
        <v/>
      </c>
      <c r="EQ14" s="78" t="str">
        <f t="shared" si="170"/>
        <v/>
      </c>
      <c r="ES14" s="61">
        <f>IFERROR(IF(ES$4="","",SUMIFS(Data!$E:$E,Data!$B:$B,'Data Tables'!$C14,Data!$C:$C,'Data Tables'!ES$4,Data!$D:$D,'Data Tables'!ES$3)),"")</f>
        <v>0</v>
      </c>
      <c r="ET14" s="60">
        <f>IFERROR(IF(ET$4="","",SUMIFS(Data!$E:$E,Data!$B:$B,'Data Tables'!$C14,Data!$C:$C,'Data Tables'!ET$4,Data!$D:$D,'Data Tables'!ES$3)),"")</f>
        <v>0</v>
      </c>
      <c r="EU14" s="59">
        <f>IFERROR(IF(EU$4="","",SUMIFS(Data!$E:$E,Data!$B:$B,'Data Tables'!$C14,Data!$C:$C,'Data Tables'!EU$4,Data!$D:$D,'Data Tables'!ES$3)),"")</f>
        <v>0</v>
      </c>
      <c r="EV14" s="59" t="str">
        <f>IFERROR(IF(EV$4="","",SUMIFS(Data!$E:$E,Data!$B:$B,'Data Tables'!$C14,Data!$C:$C,'Data Tables'!EV$4,Data!$D:$D,'Data Tables'!ES$3)),"")</f>
        <v/>
      </c>
      <c r="EW14" s="59" t="str">
        <f>IFERROR(IF(EW$4="","",SUMIFS(Data!$E:$E,Data!$B:$B,'Data Tables'!$C14,Data!$C:$C,'Data Tables'!EW$4,Data!$D:$D,'Data Tables'!ES$3)),"")</f>
        <v/>
      </c>
      <c r="EX14" s="59" t="str">
        <f>IFERROR(IF(EX$4="","",SUMIFS(Data!$E:$E,Data!$B:$B,'Data Tables'!$C14,Data!$C:$C,'Data Tables'!EX$4,Data!$D:$D,'Data Tables'!ES$3)),"")</f>
        <v/>
      </c>
      <c r="EY14" s="59" t="str">
        <f>IFERROR(IF(EY$4="","",SUMIFS(Data!$E:$E,Data!$B:$B,'Data Tables'!$C14,Data!$C:$C,'Data Tables'!EY$4,Data!$D:$D,'Data Tables'!ES$3)),"")</f>
        <v/>
      </c>
      <c r="EZ14" s="59" t="str">
        <f>IFERROR(IF(EZ$4="","",SUMIFS(Data!$E:$E,Data!$B:$B,'Data Tables'!$C14,Data!$C:$C,'Data Tables'!EZ$4,Data!$D:$D,'Data Tables'!ES$3)),"")</f>
        <v/>
      </c>
      <c r="FA14" s="59" t="str">
        <f>IFERROR(IF(FA$4="","",SUMIFS(Data!$E:$E,Data!$B:$B,'Data Tables'!$C14,Data!$C:$C,'Data Tables'!FA$4,Data!$D:$D,'Data Tables'!ES$3)),"")</f>
        <v/>
      </c>
      <c r="FB14" s="59" t="str">
        <f>IFERROR(IF(FB$4="","",SUMIFS(Data!$E:$E,Data!$B:$B,'Data Tables'!$C14,Data!$C:$C,'Data Tables'!FB$4,Data!$D:$D,'Data Tables'!ES$3)),"")</f>
        <v/>
      </c>
      <c r="FD14" s="77">
        <f t="shared" si="171"/>
        <v>0</v>
      </c>
      <c r="FE14" s="79">
        <f t="shared" si="172"/>
        <v>0</v>
      </c>
      <c r="FF14" s="78">
        <f t="shared" si="173"/>
        <v>0</v>
      </c>
      <c r="FG14" s="78" t="str">
        <f t="shared" si="174"/>
        <v/>
      </c>
      <c r="FH14" s="78" t="str">
        <f t="shared" si="175"/>
        <v/>
      </c>
      <c r="FI14" s="78" t="str">
        <f t="shared" si="176"/>
        <v/>
      </c>
      <c r="FJ14" s="78" t="str">
        <f t="shared" si="177"/>
        <v/>
      </c>
      <c r="FK14" s="78" t="str">
        <f t="shared" si="178"/>
        <v/>
      </c>
      <c r="FL14" s="78" t="str">
        <f t="shared" si="179"/>
        <v/>
      </c>
      <c r="FM14" s="78" t="str">
        <f t="shared" si="180"/>
        <v/>
      </c>
      <c r="FO14" s="77">
        <f t="shared" si="181"/>
        <v>0</v>
      </c>
      <c r="FP14" s="79">
        <f t="shared" si="182"/>
        <v>0</v>
      </c>
      <c r="FQ14" s="78">
        <f t="shared" si="183"/>
        <v>0</v>
      </c>
      <c r="FR14" s="78" t="str">
        <f t="shared" si="184"/>
        <v/>
      </c>
      <c r="FS14" s="78" t="str">
        <f t="shared" si="185"/>
        <v/>
      </c>
      <c r="FT14" s="78" t="str">
        <f t="shared" si="186"/>
        <v/>
      </c>
      <c r="FU14" s="78" t="str">
        <f t="shared" si="187"/>
        <v/>
      </c>
      <c r="FV14" s="78" t="str">
        <f t="shared" si="188"/>
        <v/>
      </c>
      <c r="FW14" s="78" t="str">
        <f t="shared" si="189"/>
        <v/>
      </c>
      <c r="FX14" s="78" t="str">
        <f t="shared" si="190"/>
        <v/>
      </c>
      <c r="FZ14" s="61">
        <f>IFERROR(IF(FZ$4="","",SUMIFS(Data!$E:$E,Data!$B:$B,'Data Tables'!$C14,Data!$C:$C,'Data Tables'!FZ$4,Data!$D:$D,'Data Tables'!FZ$3)),"")</f>
        <v>0</v>
      </c>
      <c r="GA14" s="60">
        <f>IFERROR(IF(GA$4="","",SUMIFS(Data!$E:$E,Data!$B:$B,'Data Tables'!$C14,Data!$C:$C,'Data Tables'!GA$4,Data!$D:$D,'Data Tables'!FZ$3)),"")</f>
        <v>0</v>
      </c>
      <c r="GB14" s="59">
        <f>IFERROR(IF(GB$4="","",SUMIFS(Data!$E:$E,Data!$B:$B,'Data Tables'!$C14,Data!$C:$C,'Data Tables'!GB$4,Data!$D:$D,'Data Tables'!FZ$3)),"")</f>
        <v>0</v>
      </c>
      <c r="GC14" s="59" t="str">
        <f>IFERROR(IF(GC$4="","",SUMIFS(Data!$E:$E,Data!$B:$B,'Data Tables'!$C14,Data!$C:$C,'Data Tables'!GC$4,Data!$D:$D,'Data Tables'!FZ$3)),"")</f>
        <v/>
      </c>
      <c r="GD14" s="59" t="str">
        <f>IFERROR(IF(GD$4="","",SUMIFS(Data!$E:$E,Data!$B:$B,'Data Tables'!$C14,Data!$C:$C,'Data Tables'!GD$4,Data!$D:$D,'Data Tables'!FZ$3)),"")</f>
        <v/>
      </c>
      <c r="GE14" s="59" t="str">
        <f>IFERROR(IF(GE$4="","",SUMIFS(Data!$E:$E,Data!$B:$B,'Data Tables'!$C14,Data!$C:$C,'Data Tables'!GE$4,Data!$D:$D,'Data Tables'!FZ$3)),"")</f>
        <v/>
      </c>
      <c r="GF14" s="59" t="str">
        <f>IFERROR(IF(GF$4="","",SUMIFS(Data!$E:$E,Data!$B:$B,'Data Tables'!$C14,Data!$C:$C,'Data Tables'!GF$4,Data!$D:$D,'Data Tables'!FZ$3)),"")</f>
        <v/>
      </c>
      <c r="GG14" s="59" t="str">
        <f>IFERROR(IF(GG$4="","",SUMIFS(Data!$E:$E,Data!$B:$B,'Data Tables'!$C14,Data!$C:$C,'Data Tables'!GG$4,Data!$D:$D,'Data Tables'!FZ$3)),"")</f>
        <v/>
      </c>
      <c r="GH14" s="59" t="str">
        <f>IFERROR(IF(GH$4="","",SUMIFS(Data!$E:$E,Data!$B:$B,'Data Tables'!$C14,Data!$C:$C,'Data Tables'!GH$4,Data!$D:$D,'Data Tables'!FZ$3)),"")</f>
        <v/>
      </c>
      <c r="GI14" s="59" t="str">
        <f>IFERROR(IF(GI$4="","",SUMIFS(Data!$E:$E,Data!$B:$B,'Data Tables'!$C14,Data!$C:$C,'Data Tables'!GI$4,Data!$D:$D,'Data Tables'!FZ$3)),"")</f>
        <v/>
      </c>
      <c r="GK14" s="61">
        <f>IFERROR(IF(GK$4="","",SUMIFS(Data!$E:$E,Data!$B:$B,'Data Tables'!$C14,Data!$C:$C,'Data Tables'!GK$4,Data!$D:$D,'Data Tables'!GK$3)),"")</f>
        <v>0</v>
      </c>
      <c r="GL14" s="60">
        <f>IFERROR(IF(GL$4="","",SUMIFS(Data!$E:$E,Data!$B:$B,'Data Tables'!$C14,Data!$C:$C,'Data Tables'!GL$4,Data!$D:$D,'Data Tables'!GK$3)),"")</f>
        <v>0</v>
      </c>
      <c r="GM14" s="59">
        <f>IFERROR(IF(GM$4="","",SUMIFS(Data!$E:$E,Data!$B:$B,'Data Tables'!$C14,Data!$C:$C,'Data Tables'!GM$4,Data!$D:$D,'Data Tables'!GK$3)),"")</f>
        <v>0</v>
      </c>
      <c r="GN14" s="59" t="str">
        <f>IFERROR(IF(GN$4="","",SUMIFS(Data!$E:$E,Data!$B:$B,'Data Tables'!$C14,Data!$C:$C,'Data Tables'!GN$4,Data!$D:$D,'Data Tables'!GK$3)),"")</f>
        <v/>
      </c>
      <c r="GO14" s="59" t="str">
        <f>IFERROR(IF(GO$4="","",SUMIFS(Data!$E:$E,Data!$B:$B,'Data Tables'!$C14,Data!$C:$C,'Data Tables'!GO$4,Data!$D:$D,'Data Tables'!GK$3)),"")</f>
        <v/>
      </c>
      <c r="GP14" s="59" t="str">
        <f>IFERROR(IF(GP$4="","",SUMIFS(Data!$E:$E,Data!$B:$B,'Data Tables'!$C14,Data!$C:$C,'Data Tables'!GP$4,Data!$D:$D,'Data Tables'!GK$3)),"")</f>
        <v/>
      </c>
      <c r="GQ14" s="59" t="str">
        <f>IFERROR(IF(GQ$4="","",SUMIFS(Data!$E:$E,Data!$B:$B,'Data Tables'!$C14,Data!$C:$C,'Data Tables'!GQ$4,Data!$D:$D,'Data Tables'!GK$3)),"")</f>
        <v/>
      </c>
      <c r="GR14" s="59" t="str">
        <f>IFERROR(IF(GR$4="","",SUMIFS(Data!$E:$E,Data!$B:$B,'Data Tables'!$C14,Data!$C:$C,'Data Tables'!GR$4,Data!$D:$D,'Data Tables'!GK$3)),"")</f>
        <v/>
      </c>
      <c r="GS14" s="59" t="str">
        <f>IFERROR(IF(GS$4="","",SUMIFS(Data!$E:$E,Data!$B:$B,'Data Tables'!$C14,Data!$C:$C,'Data Tables'!GS$4,Data!$D:$D,'Data Tables'!GK$3)),"")</f>
        <v/>
      </c>
      <c r="GT14" s="59" t="str">
        <f>IFERROR(IF(GT$4="","",SUMIFS(Data!$E:$E,Data!$B:$B,'Data Tables'!$C14,Data!$C:$C,'Data Tables'!GT$4,Data!$D:$D,'Data Tables'!GK$3)),"")</f>
        <v/>
      </c>
      <c r="GV14" s="59"/>
      <c r="GW14" s="59"/>
      <c r="GX14" s="60">
        <v>105159.91568000001</v>
      </c>
      <c r="GY14" s="61">
        <v>258096.55</v>
      </c>
      <c r="HA14" s="59">
        <f>SUM(GV$5:GV14)</f>
        <v>0</v>
      </c>
      <c r="HB14" s="59">
        <f>SUM(GW$5:GW14)</f>
        <v>0</v>
      </c>
      <c r="HC14" s="60">
        <f>SUM(GX$5:GX14)</f>
        <v>446271.49235578999</v>
      </c>
      <c r="HD14" s="61">
        <f>SUM(GY$5:GY14)</f>
        <v>1010543.8900000001</v>
      </c>
      <c r="HF14" s="59"/>
      <c r="HG14" s="59"/>
      <c r="HH14" s="60">
        <v>2123923.8931</v>
      </c>
      <c r="HI14" s="61">
        <v>1816128.78</v>
      </c>
      <c r="HK14" s="59">
        <f>SUM(HF$5:HF14)</f>
        <v>0</v>
      </c>
      <c r="HL14" s="59">
        <f>SUM(HG$5:HG14)</f>
        <v>0</v>
      </c>
      <c r="HM14" s="60">
        <f>SUM(HH$5:HH14)</f>
        <v>25358957.340499964</v>
      </c>
      <c r="HN14" s="61">
        <f>SUM(HI$5:HI13)</f>
        <v>20100935.874499999</v>
      </c>
      <c r="HP14" s="59"/>
      <c r="HQ14" s="59"/>
      <c r="HR14" s="60"/>
      <c r="HS14" s="61"/>
      <c r="HU14" s="59"/>
      <c r="HV14" s="59"/>
      <c r="HW14" s="60">
        <f>SUM(HR$5:HR14)</f>
        <v>0</v>
      </c>
      <c r="HX14" s="61">
        <f>SUM(HS$5:HS14)</f>
        <v>0</v>
      </c>
      <c r="HZ14" s="59"/>
      <c r="IA14" s="59"/>
      <c r="IB14" s="60"/>
      <c r="IC14" s="61" t="e">
        <f t="shared" si="129"/>
        <v>#VALUE!</v>
      </c>
      <c r="IE14" s="59">
        <f>SUM($HZ$5:HZ14)</f>
        <v>0</v>
      </c>
      <c r="IF14" s="59">
        <f>SUM(IA$5:IA14)</f>
        <v>0</v>
      </c>
      <c r="IG14" s="60">
        <f>SUM(IB$5:IB14)</f>
        <v>0</v>
      </c>
      <c r="IH14" s="61" t="e">
        <f>SUM(IC$5:IC14)</f>
        <v>#VALUE!</v>
      </c>
      <c r="IJ14" s="33"/>
      <c r="IK14" s="33"/>
      <c r="IL14" s="34" t="e">
        <f t="shared" si="130"/>
        <v>#DIV/0!</v>
      </c>
      <c r="IM14" s="35" t="e">
        <f t="shared" si="131"/>
        <v>#VALUE!</v>
      </c>
      <c r="IO14" s="33"/>
      <c r="IP14" s="33"/>
      <c r="IQ14" s="34" t="e">
        <f t="shared" si="132"/>
        <v>#DIV/0!</v>
      </c>
      <c r="IR14" s="35" t="e">
        <f t="shared" si="133"/>
        <v>#VALUE!</v>
      </c>
      <c r="IT14" s="33"/>
      <c r="IU14" s="33"/>
      <c r="IV14" s="34" t="e">
        <f t="shared" si="134"/>
        <v>#DIV/0!</v>
      </c>
      <c r="IW14" s="35" t="e">
        <f t="shared" si="135"/>
        <v>#VALUE!</v>
      </c>
      <c r="IY14" s="33"/>
      <c r="IZ14" s="33"/>
      <c r="JA14" s="34" t="e">
        <f t="shared" si="136"/>
        <v>#DIV/0!</v>
      </c>
      <c r="JB14" s="35" t="e">
        <f t="shared" si="137"/>
        <v>#VALUE!</v>
      </c>
      <c r="JF14" s="35" t="e">
        <f t="shared" si="138"/>
        <v>#VALUE!</v>
      </c>
      <c r="JH14" s="35" t="e">
        <f t="shared" si="139"/>
        <v>#VALUE!</v>
      </c>
    </row>
    <row r="15" spans="2:268" s="1" customFormat="1" ht="12.75" customHeight="1" x14ac:dyDescent="0.2">
      <c r="B15" s="16">
        <f t="shared" si="140"/>
        <v>11</v>
      </c>
      <c r="C15" s="58">
        <f t="shared" si="191"/>
        <v>335</v>
      </c>
      <c r="F15" s="61">
        <f>IFERROR(IF(F$4="","",SUMIFS(Data!$E:$E,Data!$B:$B,'Data Tables'!$C15,Data!$C:$C,'Data Tables'!F$4,Data!$D:$D,'Data Tables'!F$3)),"")</f>
        <v>0</v>
      </c>
      <c r="G15" s="60">
        <f>IFERROR(IF(G$4="","",SUMIFS(Data!$E:$E,Data!$B:$B,'Data Tables'!$C15,Data!$C:$C,'Data Tables'!G$4,Data!$D:$D,'Data Tables'!F$3)),"")</f>
        <v>0</v>
      </c>
      <c r="H15" s="59">
        <f>IFERROR(IF(H$4="","",SUMIFS(Data!$E:$E,Data!$B:$B,'Data Tables'!$C15,Data!$C:$C,'Data Tables'!H$4,Data!$D:$D,'Data Tables'!F$3)),"")</f>
        <v>0</v>
      </c>
      <c r="I15" s="59" t="str">
        <f>IFERROR(IF(I$4="","",SUMIFS(Data!$E:$E,Data!$B:$B,'Data Tables'!$C15,Data!$C:$C,'Data Tables'!I$4,Data!$D:$D,'Data Tables'!F$3)),"")</f>
        <v/>
      </c>
      <c r="J15" s="59" t="str">
        <f>IFERROR(IF(J$4="","",SUMIFS(Data!$E:$E,Data!$B:$B,'Data Tables'!$C15,Data!$C:$C,'Data Tables'!J$4,Data!$D:$D,'Data Tables'!F$3)),"")</f>
        <v/>
      </c>
      <c r="K15" s="59" t="str">
        <f>IFERROR(IF(K$4="","",SUMIFS(Data!$E:$E,Data!$B:$B,'Data Tables'!$C15,Data!$C:$C,'Data Tables'!K$4,Data!$D:$D,'Data Tables'!F$3)),"")</f>
        <v/>
      </c>
      <c r="L15" s="59" t="str">
        <f>IFERROR(IF(L$4="","",SUMIFS(Data!$E:$E,Data!$B:$B,'Data Tables'!$C15,Data!$C:$C,'Data Tables'!L$4,Data!$D:$D,'Data Tables'!F$3)),"")</f>
        <v/>
      </c>
      <c r="M15" s="59" t="str">
        <f>IFERROR(IF(M$4="","",SUMIFS(Data!$E:$E,Data!$B:$B,'Data Tables'!$C15,Data!$C:$C,'Data Tables'!M$4,Data!$D:$D,'Data Tables'!F$3)),"")</f>
        <v/>
      </c>
      <c r="N15" s="59" t="str">
        <f>IFERROR(IF(N$4="","",SUMIFS(Data!$E:$E,Data!$B:$B,'Data Tables'!$C15,Data!$C:$C,'Data Tables'!N$4,Data!$D:$D,'Data Tables'!F$3)),"")</f>
        <v/>
      </c>
      <c r="O15" s="59" t="str">
        <f>IFERROR(IF(O$4="","",SUMIFS(Data!$E:$E,Data!$B:$B,'Data Tables'!$C15,Data!$C:$C,'Data Tables'!O$4,Data!$D:$D,'Data Tables'!F$3)),"")</f>
        <v/>
      </c>
      <c r="Q15" s="61">
        <f>IFERROR(IF(Q$4="","",SUMIFS(Data!$E:$E,Data!$B:$B,'Data Tables'!$C15,Data!$C:$C,'Data Tables'!Q$4,Data!$D:$D,'Data Tables'!Q$3)),"")</f>
        <v>0</v>
      </c>
      <c r="R15" s="60">
        <f>IFERROR(IF(R$4="","",SUMIFS(Data!$E:$E,Data!$B:$B,'Data Tables'!$C15,Data!$C:$C,'Data Tables'!R$4,Data!$D:$D,'Data Tables'!Q$3)),"")</f>
        <v>0</v>
      </c>
      <c r="S15" s="59">
        <f>IFERROR(IF(S$4="","",SUMIFS(Data!$E:$E,Data!$B:$B,'Data Tables'!$C15,Data!$C:$C,'Data Tables'!S$4,Data!$D:$D,'Data Tables'!Q$3)),"")</f>
        <v>0</v>
      </c>
      <c r="T15" s="59" t="str">
        <f>IFERROR(IF(T$4="","",SUMIFS(Data!$E:$E,Data!$B:$B,'Data Tables'!$C15,Data!$C:$C,'Data Tables'!T$4,Data!$D:$D,'Data Tables'!Q$3)),"")</f>
        <v/>
      </c>
      <c r="U15" s="59" t="str">
        <f>IFERROR(IF(U$4="","",SUMIFS(Data!$E:$E,Data!$B:$B,'Data Tables'!$C15,Data!$C:$C,'Data Tables'!U$4,Data!$D:$D,'Data Tables'!Q$3)),"")</f>
        <v/>
      </c>
      <c r="V15" s="59" t="str">
        <f>IFERROR(IF(V$4="","",SUMIFS(Data!$E:$E,Data!$B:$B,'Data Tables'!$C15,Data!$C:$C,'Data Tables'!V$4,Data!$D:$D,'Data Tables'!Q$3)),"")</f>
        <v/>
      </c>
      <c r="W15" s="59" t="str">
        <f>IFERROR(IF(W$4="","",SUMIFS(Data!$E:$E,Data!$B:$B,'Data Tables'!$C15,Data!$C:$C,'Data Tables'!W$4,Data!$D:$D,'Data Tables'!Q$3)),"")</f>
        <v/>
      </c>
      <c r="X15" s="59" t="str">
        <f>IFERROR(IF(X$4="","",SUMIFS(Data!$E:$E,Data!$B:$B,'Data Tables'!$C15,Data!$C:$C,'Data Tables'!X$4,Data!$D:$D,'Data Tables'!Q$3)),"")</f>
        <v/>
      </c>
      <c r="Y15" s="59" t="str">
        <f>IFERROR(IF(Y$4="","",SUMIFS(Data!$E:$E,Data!$B:$B,'Data Tables'!$C15,Data!$C:$C,'Data Tables'!Y$4,Data!$D:$D,'Data Tables'!Q$3)),"")</f>
        <v/>
      </c>
      <c r="Z15" s="59" t="str">
        <f>IFERROR(IF(Z$4="","",SUMIFS(Data!$E:$E,Data!$B:$B,'Data Tables'!$C15,Data!$C:$C,'Data Tables'!Z$4,Data!$D:$D,'Data Tables'!Q$3)),"")</f>
        <v/>
      </c>
      <c r="AB15" s="61">
        <f>IFERROR(IF(AB$4="","",SUMIFS(Data!$E:$E,Data!$B:$B,'Data Tables'!$C15,Data!$C:$C,'Data Tables'!AB$4,Data!$D:$D,'Data Tables'!AB$3)),"")</f>
        <v>0</v>
      </c>
      <c r="AC15" s="60">
        <f>IFERROR(IF(AC$4="","",SUMIFS(Data!$E:$E,Data!$B:$B,'Data Tables'!$C15,Data!$C:$C,'Data Tables'!AC$4,Data!$D:$D,'Data Tables'!AB$3)),"")</f>
        <v>0</v>
      </c>
      <c r="AD15" s="59">
        <f>IFERROR(IF(AD$4="","",SUMIFS(Data!$E:$E,Data!$B:$B,'Data Tables'!$C15,Data!$C:$C,'Data Tables'!AD$4,Data!$D:$D,'Data Tables'!AB$3)),"")</f>
        <v>0</v>
      </c>
      <c r="AE15" s="59" t="str">
        <f>IFERROR(IF(AE$4="","",SUMIFS(Data!$E:$E,Data!$B:$B,'Data Tables'!$C15,Data!$C:$C,'Data Tables'!AE$4,Data!$D:$D,'Data Tables'!AB$3)),"")</f>
        <v/>
      </c>
      <c r="AF15" s="59" t="str">
        <f>IFERROR(IF(AF$4="","",SUMIFS(Data!$E:$E,Data!$B:$B,'Data Tables'!$C15,Data!$C:$C,'Data Tables'!AF$4,Data!$D:$D,'Data Tables'!AB$3)),"")</f>
        <v/>
      </c>
      <c r="AG15" s="59" t="str">
        <f>IFERROR(IF(AG$4="","",SUMIFS(Data!$E:$E,Data!$B:$B,'Data Tables'!$C15,Data!$C:$C,'Data Tables'!AG$4,Data!$D:$D,'Data Tables'!AB$3)),"")</f>
        <v/>
      </c>
      <c r="AH15" s="59" t="str">
        <f>IFERROR(IF(AH$4="","",SUMIFS(Data!$E:$E,Data!$B:$B,'Data Tables'!$C15,Data!$C:$C,'Data Tables'!AH$4,Data!$D:$D,'Data Tables'!AB$3)),"")</f>
        <v/>
      </c>
      <c r="AI15" s="59" t="str">
        <f>IFERROR(IF(AI$4="","",SUMIFS(Data!$E:$E,Data!$B:$B,'Data Tables'!$C15,Data!$C:$C,'Data Tables'!AI$4,Data!$D:$D,'Data Tables'!AB$3)),"")</f>
        <v/>
      </c>
      <c r="AJ15" s="59" t="str">
        <f>IFERROR(IF(AJ$4="","",SUMIFS(Data!$E:$E,Data!$B:$B,'Data Tables'!$C15,Data!$C:$C,'Data Tables'!AJ$4,Data!$D:$D,'Data Tables'!AB$3)),"")</f>
        <v/>
      </c>
      <c r="AK15" s="59" t="str">
        <f>IFERROR(IF(AK$4="","",SUMIFS(Data!$E:$E,Data!$B:$B,'Data Tables'!$C15,Data!$C:$C,'Data Tables'!AK$4,Data!$D:$D,'Data Tables'!AB$3)),"")</f>
        <v/>
      </c>
      <c r="AM15" s="61">
        <f>IFERROR(IF(AM$4="","",SUMIFS(Data!$E:$E,Data!$B:$B,'Data Tables'!$C15,Data!$C:$C,'Data Tables'!AM$4,Data!$D:$D,'Data Tables'!AM$3)),"")</f>
        <v>0</v>
      </c>
      <c r="AN15" s="60">
        <f>IFERROR(IF(AN$4="","",SUMIFS(Data!$E:$E,Data!$B:$B,'Data Tables'!$C15,Data!$C:$C,'Data Tables'!AN$4,Data!$D:$D,'Data Tables'!AM$3)),"")</f>
        <v>0</v>
      </c>
      <c r="AO15" s="59">
        <f>IFERROR(IF(AO$4="","",SUMIFS(Data!$E:$E,Data!$B:$B,'Data Tables'!$C15,Data!$C:$C,'Data Tables'!AO$4,Data!$D:$D,'Data Tables'!AM$3)),"")</f>
        <v>0</v>
      </c>
      <c r="AP15" s="59" t="str">
        <f>IFERROR(IF(AP$4="","",SUMIFS(Data!$E:$E,Data!$B:$B,'Data Tables'!$C15,Data!$C:$C,'Data Tables'!AP$4,Data!$D:$D,'Data Tables'!AM$3)),"")</f>
        <v/>
      </c>
      <c r="AQ15" s="59" t="str">
        <f>IFERROR(IF(AQ$4="","",SUMIFS(Data!$E:$E,Data!$B:$B,'Data Tables'!$C15,Data!$C:$C,'Data Tables'!AQ$4,Data!$D:$D,'Data Tables'!AM$3)),"")</f>
        <v/>
      </c>
      <c r="AR15" s="59" t="str">
        <f>IFERROR(IF(AR$4="","",SUMIFS(Data!$E:$E,Data!$B:$B,'Data Tables'!$C15,Data!$C:$C,'Data Tables'!AR$4,Data!$D:$D,'Data Tables'!AM$3)),"")</f>
        <v/>
      </c>
      <c r="AS15" s="59" t="str">
        <f>IFERROR(IF(AS$4="","",SUMIFS(Data!$E:$E,Data!$B:$B,'Data Tables'!$C15,Data!$C:$C,'Data Tables'!AS$4,Data!$D:$D,'Data Tables'!AM$3)),"")</f>
        <v/>
      </c>
      <c r="AT15" s="59" t="str">
        <f>IFERROR(IF(AT$4="","",SUMIFS(Data!$E:$E,Data!$B:$B,'Data Tables'!$C15,Data!$C:$C,'Data Tables'!AT$4,Data!$D:$D,'Data Tables'!AM$3)),"")</f>
        <v/>
      </c>
      <c r="AU15" s="59" t="str">
        <f>IFERROR(IF(AU$4="","",SUMIFS(Data!$E:$E,Data!$B:$B,'Data Tables'!$C15,Data!$C:$C,'Data Tables'!AU$4,Data!$D:$D,'Data Tables'!AM$3)),"")</f>
        <v/>
      </c>
      <c r="AV15" s="59" t="str">
        <f>IFERROR(IF(AV$4="","",SUMIFS(Data!$E:$E,Data!$B:$B,'Data Tables'!$C15,Data!$C:$C,'Data Tables'!AV$4,Data!$D:$D,'Data Tables'!AM$3)),"")</f>
        <v/>
      </c>
      <c r="AX15" s="74">
        <f t="shared" si="107"/>
        <v>0</v>
      </c>
      <c r="AY15" s="75">
        <f t="shared" si="108"/>
        <v>0</v>
      </c>
      <c r="AZ15" s="76">
        <f t="shared" si="109"/>
        <v>0</v>
      </c>
      <c r="BA15" s="76" t="str">
        <f t="shared" si="110"/>
        <v/>
      </c>
      <c r="BB15" s="76" t="str">
        <f t="shared" si="111"/>
        <v/>
      </c>
      <c r="BC15" s="76" t="str">
        <f t="shared" si="112"/>
        <v/>
      </c>
      <c r="BD15" s="76" t="str">
        <f t="shared" si="113"/>
        <v/>
      </c>
      <c r="BE15" s="76" t="str">
        <f t="shared" si="114"/>
        <v/>
      </c>
      <c r="BF15" s="76" t="str">
        <f t="shared" si="115"/>
        <v/>
      </c>
      <c r="BG15" s="76" t="str">
        <f t="shared" si="116"/>
        <v/>
      </c>
      <c r="BI15" s="61">
        <f>IFERROR(IF(BI$4="","",SUMIFS(Data!$E:$E,Data!$B:$B,'Data Tables'!$C15,Data!$C:$C,'Data Tables'!BI$4,Data!$D:$D,'Data Tables'!BI$3)),"")</f>
        <v>0</v>
      </c>
      <c r="BJ15" s="60">
        <f>IFERROR(IF(BJ$4="","",SUMIFS(Data!$E:$E,Data!$B:$B,'Data Tables'!$C15,Data!$C:$C,'Data Tables'!BJ$4,Data!$D:$D,'Data Tables'!BI$3)),"")</f>
        <v>0</v>
      </c>
      <c r="BK15" s="59">
        <f>IFERROR(IF(BK$4="","",SUMIFS(Data!$E:$E,Data!$B:$B,'Data Tables'!$C15,Data!$C:$C,'Data Tables'!BK$4,Data!$D:$D,'Data Tables'!BI$3)),"")</f>
        <v>0</v>
      </c>
      <c r="BL15" s="59" t="str">
        <f>IFERROR(IF(BL$4="","",SUMIFS(Data!$E:$E,Data!$B:$B,'Data Tables'!$C15,Data!$C:$C,'Data Tables'!BL$4,Data!$D:$D,'Data Tables'!BI$3)),"")</f>
        <v/>
      </c>
      <c r="BM15" s="59" t="str">
        <f>IFERROR(IF(BM$4="","",SUMIFS(Data!$E:$E,Data!$B:$B,'Data Tables'!$C15,Data!$C:$C,'Data Tables'!BM$4,Data!$D:$D,'Data Tables'!BI$3)),"")</f>
        <v/>
      </c>
      <c r="BN15" s="59" t="str">
        <f>IFERROR(IF(BN$4="","",SUMIFS(Data!$E:$E,Data!$B:$B,'Data Tables'!$C15,Data!$C:$C,'Data Tables'!BN$4,Data!$D:$D,'Data Tables'!BI$3)),"")</f>
        <v/>
      </c>
      <c r="BO15" s="59" t="str">
        <f>IFERROR(IF(BO$4="","",SUMIFS(Data!$E:$E,Data!$B:$B,'Data Tables'!$C15,Data!$C:$C,'Data Tables'!BO$4,Data!$D:$D,'Data Tables'!BI$3)),"")</f>
        <v/>
      </c>
      <c r="BP15" s="59" t="str">
        <f>IFERROR(IF(BP$4="","",SUMIFS(Data!$E:$E,Data!$B:$B,'Data Tables'!$C15,Data!$C:$C,'Data Tables'!BP$4,Data!$D:$D,'Data Tables'!BI$3)),"")</f>
        <v/>
      </c>
      <c r="BQ15" s="59" t="str">
        <f>IFERROR(IF(BQ$4="","",SUMIFS(Data!$E:$E,Data!$B:$B,'Data Tables'!$C15,Data!$C:$C,'Data Tables'!BQ$4,Data!$D:$D,'Data Tables'!BI$3)),"")</f>
        <v/>
      </c>
      <c r="BR15" s="59" t="str">
        <f>IFERROR(IF(BR$4="","",SUMIFS(Data!$E:$E,Data!$B:$B,'Data Tables'!$C15,Data!$C:$C,'Data Tables'!BR$4,Data!$D:$D,'Data Tables'!BI$3)),"")</f>
        <v/>
      </c>
      <c r="BT15" s="74">
        <f t="shared" si="117"/>
        <v>0</v>
      </c>
      <c r="BU15" s="79">
        <f t="shared" si="118"/>
        <v>0</v>
      </c>
      <c r="BV15" s="78">
        <f t="shared" si="119"/>
        <v>0</v>
      </c>
      <c r="BW15" s="78" t="str">
        <f t="shared" si="120"/>
        <v/>
      </c>
      <c r="BX15" s="78" t="str">
        <f t="shared" si="121"/>
        <v/>
      </c>
      <c r="BY15" s="78" t="str">
        <f t="shared" si="122"/>
        <v/>
      </c>
      <c r="BZ15" s="78" t="str">
        <f t="shared" si="123"/>
        <v/>
      </c>
      <c r="CA15" s="78" t="str">
        <f t="shared" si="124"/>
        <v/>
      </c>
      <c r="CB15" s="78" t="str">
        <f t="shared" si="125"/>
        <v/>
      </c>
      <c r="CC15" s="78" t="str">
        <f t="shared" si="126"/>
        <v/>
      </c>
      <c r="CE15" s="61">
        <f>IFERROR(IF(CE$4="","",SUMIFS(Data!$E:$E,Data!$B:$B,'Data Tables'!$C15,Data!$C:$C,'Data Tables'!CE$4,Data!$D:$D,'Data Tables'!CE$3)),"")</f>
        <v>0</v>
      </c>
      <c r="CF15" s="60">
        <f>IFERROR(IF(CF$4="","",SUMIFS(Data!$E:$E,Data!$B:$B,'Data Tables'!$C15,Data!$C:$C,'Data Tables'!CF$4,Data!$D:$D,'Data Tables'!CE$3)),"")</f>
        <v>0</v>
      </c>
      <c r="CG15" s="59">
        <f>IFERROR(IF(CG$4="","",SUMIFS(Data!$E:$E,Data!$B:$B,'Data Tables'!$C15,Data!$C:$C,'Data Tables'!CG$4,Data!$D:$D,'Data Tables'!CE$3)),"")</f>
        <v>0</v>
      </c>
      <c r="CH15" s="59" t="str">
        <f>IFERROR(IF(CH$4="","",SUMIFS(Data!$E:$E,Data!$B:$B,'Data Tables'!$C15,Data!$C:$C,'Data Tables'!CH$4,Data!$D:$D,'Data Tables'!CE$3)),"")</f>
        <v/>
      </c>
      <c r="CI15" s="59" t="str">
        <f>IFERROR(IF(CI$4="","",SUMIFS(Data!$E:$E,Data!$B:$B,'Data Tables'!$C15,Data!$C:$C,'Data Tables'!CI$4,Data!$D:$D,'Data Tables'!CE$3)),"")</f>
        <v/>
      </c>
      <c r="CJ15" s="59" t="str">
        <f>IFERROR(IF(CJ$4="","",SUMIFS(Data!$E:$E,Data!$B:$B,'Data Tables'!$C15,Data!$C:$C,'Data Tables'!CJ$4,Data!$D:$D,'Data Tables'!CE$3)),"")</f>
        <v/>
      </c>
      <c r="CK15" s="59" t="str">
        <f>IFERROR(IF(CK$4="","",SUMIFS(Data!$E:$E,Data!$B:$B,'Data Tables'!$C15,Data!$C:$C,'Data Tables'!CK$4,Data!$D:$D,'Data Tables'!CE$3)),"")</f>
        <v/>
      </c>
      <c r="CL15" s="59" t="str">
        <f>IFERROR(IF(CL$4="","",SUMIFS(Data!$E:$E,Data!$B:$B,'Data Tables'!$C15,Data!$C:$C,'Data Tables'!CL$4,Data!$D:$D,'Data Tables'!CE$3)),"")</f>
        <v/>
      </c>
      <c r="CM15" s="59" t="str">
        <f>IFERROR(IF(CM$4="","",SUMIFS(Data!$E:$E,Data!$B:$B,'Data Tables'!$C15,Data!$C:$C,'Data Tables'!CM$4,Data!$D:$D,'Data Tables'!CE$3)),"")</f>
        <v/>
      </c>
      <c r="CN15" s="59" t="str">
        <f>IFERROR(IF(CN$4="","",SUMIFS(Data!$E:$E,Data!$B:$B,'Data Tables'!$C15,Data!$C:$C,'Data Tables'!CN$4,Data!$D:$D,'Data Tables'!CE$3)),"")</f>
        <v/>
      </c>
      <c r="CP15" s="61">
        <f>IFERROR(IF(CP$4="","",SUMIFS(Data!$E:$E,Data!$B:$B,'Data Tables'!$C15,Data!$C:$C,'Data Tables'!CP$4,Data!$D:$D,'Data Tables'!CP$3)),"")</f>
        <v>0</v>
      </c>
      <c r="CQ15" s="60">
        <f>IFERROR(IF(CQ$4="","",SUMIFS(Data!$E:$E,Data!$B:$B,'Data Tables'!$C15,Data!$C:$C,'Data Tables'!CQ$4,Data!$D:$D,'Data Tables'!CP$3)),"")</f>
        <v>0</v>
      </c>
      <c r="CR15" s="59">
        <f>IFERROR(IF(CR$4="","",SUMIFS(Data!$E:$E,Data!$B:$B,'Data Tables'!$C15,Data!$C:$C,'Data Tables'!CR$4,Data!$D:$D,'Data Tables'!CP$3)),"")</f>
        <v>0</v>
      </c>
      <c r="CS15" s="59" t="str">
        <f>IFERROR(IF(CS$4="","",SUMIFS(Data!$E:$E,Data!$B:$B,'Data Tables'!$C15,Data!$C:$C,'Data Tables'!CS$4,Data!$D:$D,'Data Tables'!CP$3)),"")</f>
        <v/>
      </c>
      <c r="CT15" s="59" t="str">
        <f>IFERROR(IF(CT$4="","",SUMIFS(Data!$E:$E,Data!$B:$B,'Data Tables'!$C15,Data!$C:$C,'Data Tables'!CT$4,Data!$D:$D,'Data Tables'!CP$3)),"")</f>
        <v/>
      </c>
      <c r="CU15" s="59" t="str">
        <f>IFERROR(IF(CU$4="","",SUMIFS(Data!$E:$E,Data!$B:$B,'Data Tables'!$C15,Data!$C:$C,'Data Tables'!CU$4,Data!$D:$D,'Data Tables'!CP$3)),"")</f>
        <v/>
      </c>
      <c r="CV15" s="59" t="str">
        <f>IFERROR(IF(CV$4="","",SUMIFS(Data!$E:$E,Data!$B:$B,'Data Tables'!$C15,Data!$C:$C,'Data Tables'!CV$4,Data!$D:$D,'Data Tables'!CP$3)),"")</f>
        <v/>
      </c>
      <c r="CW15" s="59" t="str">
        <f>IFERROR(IF(CW$4="","",SUMIFS(Data!$E:$E,Data!$B:$B,'Data Tables'!$C15,Data!$C:$C,'Data Tables'!CW$4,Data!$D:$D,'Data Tables'!CP$3)),"")</f>
        <v/>
      </c>
      <c r="CX15" s="59" t="str">
        <f>IFERROR(IF(CX$4="","",SUMIFS(Data!$E:$E,Data!$B:$B,'Data Tables'!$C15,Data!$C:$C,'Data Tables'!CX$4,Data!$D:$D,'Data Tables'!CP$3)),"")</f>
        <v/>
      </c>
      <c r="CY15" s="59" t="str">
        <f>IFERROR(IF(CY$4="","",SUMIFS(Data!$E:$E,Data!$B:$B,'Data Tables'!$C15,Data!$C:$C,'Data Tables'!CY$4,Data!$D:$D,'Data Tables'!CP$3)),"")</f>
        <v/>
      </c>
      <c r="DA15" s="77">
        <f t="shared" si="141"/>
        <v>0</v>
      </c>
      <c r="DB15" s="79">
        <f t="shared" si="142"/>
        <v>0</v>
      </c>
      <c r="DC15" s="78">
        <f t="shared" si="143"/>
        <v>0</v>
      </c>
      <c r="DD15" s="78" t="str">
        <f t="shared" si="144"/>
        <v/>
      </c>
      <c r="DE15" s="78" t="str">
        <f t="shared" si="145"/>
        <v/>
      </c>
      <c r="DF15" s="78" t="str">
        <f t="shared" si="146"/>
        <v/>
      </c>
      <c r="DG15" s="78" t="str">
        <f t="shared" si="147"/>
        <v/>
      </c>
      <c r="DH15" s="78" t="str">
        <f t="shared" si="148"/>
        <v/>
      </c>
      <c r="DI15" s="78" t="str">
        <f t="shared" si="149"/>
        <v/>
      </c>
      <c r="DJ15" s="78" t="str">
        <f t="shared" si="150"/>
        <v/>
      </c>
      <c r="DL15" s="77">
        <f t="shared" si="151"/>
        <v>0</v>
      </c>
      <c r="DM15" s="79">
        <f t="shared" si="152"/>
        <v>0</v>
      </c>
      <c r="DN15" s="78">
        <f t="shared" si="153"/>
        <v>0</v>
      </c>
      <c r="DO15" s="78" t="str">
        <f t="shared" si="154"/>
        <v/>
      </c>
      <c r="DP15" s="78" t="str">
        <f t="shared" si="155"/>
        <v/>
      </c>
      <c r="DQ15" s="78" t="str">
        <f t="shared" si="156"/>
        <v/>
      </c>
      <c r="DR15" s="78" t="str">
        <f t="shared" si="157"/>
        <v/>
      </c>
      <c r="DS15" s="78" t="str">
        <f t="shared" si="158"/>
        <v/>
      </c>
      <c r="DT15" s="78" t="str">
        <f t="shared" si="159"/>
        <v/>
      </c>
      <c r="DU15" s="78" t="str">
        <f t="shared" si="160"/>
        <v/>
      </c>
      <c r="DW15" s="61">
        <f>IFERROR(IF(DW$4="","",SUMIFS(Data!$E:$E,Data!$B:$B,'Data Tables'!$C15,Data!$C:$C,'Data Tables'!DW$4,Data!$D:$D,'Data Tables'!DW$3)),"")</f>
        <v>0</v>
      </c>
      <c r="DX15" s="60">
        <f>IFERROR(IF(DX$4="","",SUMIFS(Data!$E:$E,Data!$B:$B,'Data Tables'!$C15,Data!$C:$C,'Data Tables'!DX$4,Data!$D:$D,'Data Tables'!DW$3)),"")</f>
        <v>0</v>
      </c>
      <c r="DY15" s="59">
        <f>IFERROR(IF(DY$4="","",SUMIFS(Data!$E:$E,Data!$B:$B,'Data Tables'!$C15,Data!$C:$C,'Data Tables'!DY$4,Data!$D:$D,'Data Tables'!DW$3)),"")</f>
        <v>0</v>
      </c>
      <c r="DZ15" s="59" t="str">
        <f>IFERROR(IF(DZ$4="","",SUMIFS(Data!$E:$E,Data!$B:$B,'Data Tables'!$C15,Data!$C:$C,'Data Tables'!DZ$4,Data!$D:$D,'Data Tables'!DW$3)),"")</f>
        <v/>
      </c>
      <c r="EA15" s="59" t="str">
        <f>IFERROR(IF(EA$4="","",SUMIFS(Data!$E:$E,Data!$B:$B,'Data Tables'!$C15,Data!$C:$C,'Data Tables'!EA$4,Data!$D:$D,'Data Tables'!DW$3)),"")</f>
        <v/>
      </c>
      <c r="EB15" s="59" t="str">
        <f>IFERROR(IF(EB$4="","",SUMIFS(Data!$E:$E,Data!$B:$B,'Data Tables'!$C15,Data!$C:$C,'Data Tables'!EB$4,Data!$D:$D,'Data Tables'!DW$3)),"")</f>
        <v/>
      </c>
      <c r="EC15" s="59" t="str">
        <f>IFERROR(IF(EC$4="","",SUMIFS(Data!$E:$E,Data!$B:$B,'Data Tables'!$C15,Data!$C:$C,'Data Tables'!EC$4,Data!$D:$D,'Data Tables'!DW$3)),"")</f>
        <v/>
      </c>
      <c r="ED15" s="59" t="str">
        <f>IFERROR(IF(ED$4="","",SUMIFS(Data!$E:$E,Data!$B:$B,'Data Tables'!$C15,Data!$C:$C,'Data Tables'!ED$4,Data!$D:$D,'Data Tables'!DW$3)),"")</f>
        <v/>
      </c>
      <c r="EE15" s="59" t="str">
        <f>IFERROR(IF(EE$4="","",SUMIFS(Data!$E:$E,Data!$B:$B,'Data Tables'!$C15,Data!$C:$C,'Data Tables'!EE$4,Data!$D:$D,'Data Tables'!DW$3)),"")</f>
        <v/>
      </c>
      <c r="EF15" s="59" t="str">
        <f>IFERROR(IF(EF$4="","",SUMIFS(Data!$E:$E,Data!$B:$B,'Data Tables'!$C15,Data!$C:$C,'Data Tables'!EF$4,Data!$D:$D,'Data Tables'!DW$3)),"")</f>
        <v/>
      </c>
      <c r="EH15" s="77">
        <f t="shared" si="161"/>
        <v>0</v>
      </c>
      <c r="EI15" s="79">
        <f t="shared" si="162"/>
        <v>0</v>
      </c>
      <c r="EJ15" s="78">
        <f t="shared" si="163"/>
        <v>0</v>
      </c>
      <c r="EK15" s="78" t="str">
        <f t="shared" si="164"/>
        <v/>
      </c>
      <c r="EL15" s="78" t="str">
        <f t="shared" si="165"/>
        <v/>
      </c>
      <c r="EM15" s="78" t="str">
        <f t="shared" si="166"/>
        <v/>
      </c>
      <c r="EN15" s="78" t="str">
        <f t="shared" si="167"/>
        <v/>
      </c>
      <c r="EO15" s="78" t="str">
        <f t="shared" si="168"/>
        <v/>
      </c>
      <c r="EP15" s="78" t="str">
        <f t="shared" si="169"/>
        <v/>
      </c>
      <c r="EQ15" s="78" t="str">
        <f t="shared" si="170"/>
        <v/>
      </c>
      <c r="ES15" s="61">
        <f>IFERROR(IF(ES$4="","",SUMIFS(Data!$E:$E,Data!$B:$B,'Data Tables'!$C15,Data!$C:$C,'Data Tables'!ES$4,Data!$D:$D,'Data Tables'!ES$3)),"")</f>
        <v>0</v>
      </c>
      <c r="ET15" s="60">
        <f>IFERROR(IF(ET$4="","",SUMIFS(Data!$E:$E,Data!$B:$B,'Data Tables'!$C15,Data!$C:$C,'Data Tables'!ET$4,Data!$D:$D,'Data Tables'!ES$3)),"")</f>
        <v>0</v>
      </c>
      <c r="EU15" s="59">
        <f>IFERROR(IF(EU$4="","",SUMIFS(Data!$E:$E,Data!$B:$B,'Data Tables'!$C15,Data!$C:$C,'Data Tables'!EU$4,Data!$D:$D,'Data Tables'!ES$3)),"")</f>
        <v>0</v>
      </c>
      <c r="EV15" s="59" t="str">
        <f>IFERROR(IF(EV$4="","",SUMIFS(Data!$E:$E,Data!$B:$B,'Data Tables'!$C15,Data!$C:$C,'Data Tables'!EV$4,Data!$D:$D,'Data Tables'!ES$3)),"")</f>
        <v/>
      </c>
      <c r="EW15" s="59" t="str">
        <f>IFERROR(IF(EW$4="","",SUMIFS(Data!$E:$E,Data!$B:$B,'Data Tables'!$C15,Data!$C:$C,'Data Tables'!EW$4,Data!$D:$D,'Data Tables'!ES$3)),"")</f>
        <v/>
      </c>
      <c r="EX15" s="59" t="str">
        <f>IFERROR(IF(EX$4="","",SUMIFS(Data!$E:$E,Data!$B:$B,'Data Tables'!$C15,Data!$C:$C,'Data Tables'!EX$4,Data!$D:$D,'Data Tables'!ES$3)),"")</f>
        <v/>
      </c>
      <c r="EY15" s="59" t="str">
        <f>IFERROR(IF(EY$4="","",SUMIFS(Data!$E:$E,Data!$B:$B,'Data Tables'!$C15,Data!$C:$C,'Data Tables'!EY$4,Data!$D:$D,'Data Tables'!ES$3)),"")</f>
        <v/>
      </c>
      <c r="EZ15" s="59" t="str">
        <f>IFERROR(IF(EZ$4="","",SUMIFS(Data!$E:$E,Data!$B:$B,'Data Tables'!$C15,Data!$C:$C,'Data Tables'!EZ$4,Data!$D:$D,'Data Tables'!ES$3)),"")</f>
        <v/>
      </c>
      <c r="FA15" s="59" t="str">
        <f>IFERROR(IF(FA$4="","",SUMIFS(Data!$E:$E,Data!$B:$B,'Data Tables'!$C15,Data!$C:$C,'Data Tables'!FA$4,Data!$D:$D,'Data Tables'!ES$3)),"")</f>
        <v/>
      </c>
      <c r="FB15" s="59" t="str">
        <f>IFERROR(IF(FB$4="","",SUMIFS(Data!$E:$E,Data!$B:$B,'Data Tables'!$C15,Data!$C:$C,'Data Tables'!FB$4,Data!$D:$D,'Data Tables'!ES$3)),"")</f>
        <v/>
      </c>
      <c r="FD15" s="77">
        <f t="shared" si="171"/>
        <v>0</v>
      </c>
      <c r="FE15" s="79">
        <f t="shared" si="172"/>
        <v>0</v>
      </c>
      <c r="FF15" s="78">
        <f t="shared" si="173"/>
        <v>0</v>
      </c>
      <c r="FG15" s="78" t="str">
        <f t="shared" si="174"/>
        <v/>
      </c>
      <c r="FH15" s="78" t="str">
        <f t="shared" si="175"/>
        <v/>
      </c>
      <c r="FI15" s="78" t="str">
        <f t="shared" si="176"/>
        <v/>
      </c>
      <c r="FJ15" s="78" t="str">
        <f t="shared" si="177"/>
        <v/>
      </c>
      <c r="FK15" s="78" t="str">
        <f t="shared" si="178"/>
        <v/>
      </c>
      <c r="FL15" s="78" t="str">
        <f t="shared" si="179"/>
        <v/>
      </c>
      <c r="FM15" s="78" t="str">
        <f t="shared" si="180"/>
        <v/>
      </c>
      <c r="FO15" s="77">
        <f t="shared" si="181"/>
        <v>0</v>
      </c>
      <c r="FP15" s="79">
        <f t="shared" si="182"/>
        <v>0</v>
      </c>
      <c r="FQ15" s="78">
        <f t="shared" si="183"/>
        <v>0</v>
      </c>
      <c r="FR15" s="78" t="str">
        <f t="shared" si="184"/>
        <v/>
      </c>
      <c r="FS15" s="78" t="str">
        <f t="shared" si="185"/>
        <v/>
      </c>
      <c r="FT15" s="78" t="str">
        <f t="shared" si="186"/>
        <v/>
      </c>
      <c r="FU15" s="78" t="str">
        <f t="shared" si="187"/>
        <v/>
      </c>
      <c r="FV15" s="78" t="str">
        <f t="shared" si="188"/>
        <v/>
      </c>
      <c r="FW15" s="78" t="str">
        <f t="shared" si="189"/>
        <v/>
      </c>
      <c r="FX15" s="78" t="str">
        <f t="shared" si="190"/>
        <v/>
      </c>
      <c r="FZ15" s="61">
        <f>IFERROR(IF(FZ$4="","",SUMIFS(Data!$E:$E,Data!$B:$B,'Data Tables'!$C15,Data!$C:$C,'Data Tables'!FZ$4,Data!$D:$D,'Data Tables'!FZ$3)),"")</f>
        <v>0</v>
      </c>
      <c r="GA15" s="60">
        <f>IFERROR(IF(GA$4="","",SUMIFS(Data!$E:$E,Data!$B:$B,'Data Tables'!$C15,Data!$C:$C,'Data Tables'!GA$4,Data!$D:$D,'Data Tables'!FZ$3)),"")</f>
        <v>0</v>
      </c>
      <c r="GB15" s="59">
        <f>IFERROR(IF(GB$4="","",SUMIFS(Data!$E:$E,Data!$B:$B,'Data Tables'!$C15,Data!$C:$C,'Data Tables'!GB$4,Data!$D:$D,'Data Tables'!FZ$3)),"")</f>
        <v>0</v>
      </c>
      <c r="GC15" s="59" t="str">
        <f>IFERROR(IF(GC$4="","",SUMIFS(Data!$E:$E,Data!$B:$B,'Data Tables'!$C15,Data!$C:$C,'Data Tables'!GC$4,Data!$D:$D,'Data Tables'!FZ$3)),"")</f>
        <v/>
      </c>
      <c r="GD15" s="59" t="str">
        <f>IFERROR(IF(GD$4="","",SUMIFS(Data!$E:$E,Data!$B:$B,'Data Tables'!$C15,Data!$C:$C,'Data Tables'!GD$4,Data!$D:$D,'Data Tables'!FZ$3)),"")</f>
        <v/>
      </c>
      <c r="GE15" s="59" t="str">
        <f>IFERROR(IF(GE$4="","",SUMIFS(Data!$E:$E,Data!$B:$B,'Data Tables'!$C15,Data!$C:$C,'Data Tables'!GE$4,Data!$D:$D,'Data Tables'!FZ$3)),"")</f>
        <v/>
      </c>
      <c r="GF15" s="59" t="str">
        <f>IFERROR(IF(GF$4="","",SUMIFS(Data!$E:$E,Data!$B:$B,'Data Tables'!$C15,Data!$C:$C,'Data Tables'!GF$4,Data!$D:$D,'Data Tables'!FZ$3)),"")</f>
        <v/>
      </c>
      <c r="GG15" s="59" t="str">
        <f>IFERROR(IF(GG$4="","",SUMIFS(Data!$E:$E,Data!$B:$B,'Data Tables'!$C15,Data!$C:$C,'Data Tables'!GG$4,Data!$D:$D,'Data Tables'!FZ$3)),"")</f>
        <v/>
      </c>
      <c r="GH15" s="59" t="str">
        <f>IFERROR(IF(GH$4="","",SUMIFS(Data!$E:$E,Data!$B:$B,'Data Tables'!$C15,Data!$C:$C,'Data Tables'!GH$4,Data!$D:$D,'Data Tables'!FZ$3)),"")</f>
        <v/>
      </c>
      <c r="GI15" s="59" t="str">
        <f>IFERROR(IF(GI$4="","",SUMIFS(Data!$E:$E,Data!$B:$B,'Data Tables'!$C15,Data!$C:$C,'Data Tables'!GI$4,Data!$D:$D,'Data Tables'!FZ$3)),"")</f>
        <v/>
      </c>
      <c r="GK15" s="61">
        <f>IFERROR(IF(GK$4="","",SUMIFS(Data!$E:$E,Data!$B:$B,'Data Tables'!$C15,Data!$C:$C,'Data Tables'!GK$4,Data!$D:$D,'Data Tables'!GK$3)),"")</f>
        <v>0</v>
      </c>
      <c r="GL15" s="60">
        <f>IFERROR(IF(GL$4="","",SUMIFS(Data!$E:$E,Data!$B:$B,'Data Tables'!$C15,Data!$C:$C,'Data Tables'!GL$4,Data!$D:$D,'Data Tables'!GK$3)),"")</f>
        <v>0</v>
      </c>
      <c r="GM15" s="59">
        <f>IFERROR(IF(GM$4="","",SUMIFS(Data!$E:$E,Data!$B:$B,'Data Tables'!$C15,Data!$C:$C,'Data Tables'!GM$4,Data!$D:$D,'Data Tables'!GK$3)),"")</f>
        <v>0</v>
      </c>
      <c r="GN15" s="59" t="str">
        <f>IFERROR(IF(GN$4="","",SUMIFS(Data!$E:$E,Data!$B:$B,'Data Tables'!$C15,Data!$C:$C,'Data Tables'!GN$4,Data!$D:$D,'Data Tables'!GK$3)),"")</f>
        <v/>
      </c>
      <c r="GO15" s="59" t="str">
        <f>IFERROR(IF(GO$4="","",SUMIFS(Data!$E:$E,Data!$B:$B,'Data Tables'!$C15,Data!$C:$C,'Data Tables'!GO$4,Data!$D:$D,'Data Tables'!GK$3)),"")</f>
        <v/>
      </c>
      <c r="GP15" s="59" t="str">
        <f>IFERROR(IF(GP$4="","",SUMIFS(Data!$E:$E,Data!$B:$B,'Data Tables'!$C15,Data!$C:$C,'Data Tables'!GP$4,Data!$D:$D,'Data Tables'!GK$3)),"")</f>
        <v/>
      </c>
      <c r="GQ15" s="59" t="str">
        <f>IFERROR(IF(GQ$4="","",SUMIFS(Data!$E:$E,Data!$B:$B,'Data Tables'!$C15,Data!$C:$C,'Data Tables'!GQ$4,Data!$D:$D,'Data Tables'!GK$3)),"")</f>
        <v/>
      </c>
      <c r="GR15" s="59" t="str">
        <f>IFERROR(IF(GR$4="","",SUMIFS(Data!$E:$E,Data!$B:$B,'Data Tables'!$C15,Data!$C:$C,'Data Tables'!GR$4,Data!$D:$D,'Data Tables'!GK$3)),"")</f>
        <v/>
      </c>
      <c r="GS15" s="59" t="str">
        <f>IFERROR(IF(GS$4="","",SUMIFS(Data!$E:$E,Data!$B:$B,'Data Tables'!$C15,Data!$C:$C,'Data Tables'!GS$4,Data!$D:$D,'Data Tables'!GK$3)),"")</f>
        <v/>
      </c>
      <c r="GT15" s="59" t="str">
        <f>IFERROR(IF(GT$4="","",SUMIFS(Data!$E:$E,Data!$B:$B,'Data Tables'!$C15,Data!$C:$C,'Data Tables'!GT$4,Data!$D:$D,'Data Tables'!GK$3)),"")</f>
        <v/>
      </c>
      <c r="GV15" s="59"/>
      <c r="GW15" s="59"/>
      <c r="GX15" s="60">
        <v>121379.44377</v>
      </c>
      <c r="GY15" s="61">
        <v>12914.77</v>
      </c>
      <c r="HA15" s="59">
        <f>SUM(GV$5:GV15)</f>
        <v>0</v>
      </c>
      <c r="HB15" s="59">
        <f>SUM(GW$5:GW15)</f>
        <v>0</v>
      </c>
      <c r="HC15" s="60">
        <f>SUM(GX$5:GX15)</f>
        <v>567650.93612579</v>
      </c>
      <c r="HD15" s="61">
        <f>SUM(GY$5:GY15)</f>
        <v>1023458.6600000001</v>
      </c>
      <c r="HF15" s="59"/>
      <c r="HG15" s="59"/>
      <c r="HH15" s="60">
        <v>2025260.8700999899</v>
      </c>
      <c r="HI15" s="61">
        <v>1993596.12</v>
      </c>
      <c r="HK15" s="59">
        <f>SUM(HF$5:HF15)</f>
        <v>0</v>
      </c>
      <c r="HL15" s="59">
        <f>SUM(HG$5:HG15)</f>
        <v>0</v>
      </c>
      <c r="HM15" s="60">
        <f>SUM(HH$5:HH15)</f>
        <v>27384218.210599955</v>
      </c>
      <c r="HN15" s="61">
        <f>SUM(HI$5:HI14)</f>
        <v>21917064.6545</v>
      </c>
      <c r="HP15" s="59"/>
      <c r="HQ15" s="59"/>
      <c r="HR15" s="60"/>
      <c r="HS15" s="61"/>
      <c r="HU15" s="59"/>
      <c r="HV15" s="59"/>
      <c r="HW15" s="60">
        <f>SUM(HR$5:HR15)</f>
        <v>0</v>
      </c>
      <c r="HX15" s="61">
        <f>SUM(HS$5:HS15)</f>
        <v>0</v>
      </c>
      <c r="HZ15" s="59"/>
      <c r="IA15" s="59"/>
      <c r="IB15" s="60"/>
      <c r="IC15" s="61" t="e">
        <f t="shared" si="129"/>
        <v>#VALUE!</v>
      </c>
      <c r="IE15" s="59">
        <f>SUM($HZ$5:HZ15)</f>
        <v>0</v>
      </c>
      <c r="IF15" s="59">
        <f>SUM(IA$5:IA15)</f>
        <v>0</v>
      </c>
      <c r="IG15" s="60">
        <f>SUM(IB$5:IB15)</f>
        <v>0</v>
      </c>
      <c r="IH15" s="61" t="e">
        <f>SUM(IC$5:IC15)</f>
        <v>#VALUE!</v>
      </c>
      <c r="IJ15" s="33"/>
      <c r="IK15" s="33"/>
      <c r="IL15" s="34" t="e">
        <f t="shared" si="130"/>
        <v>#DIV/0!</v>
      </c>
      <c r="IM15" s="35" t="e">
        <f t="shared" si="131"/>
        <v>#VALUE!</v>
      </c>
      <c r="IO15" s="33"/>
      <c r="IP15" s="33"/>
      <c r="IQ15" s="34" t="e">
        <f t="shared" si="132"/>
        <v>#DIV/0!</v>
      </c>
      <c r="IR15" s="35" t="e">
        <f t="shared" si="133"/>
        <v>#VALUE!</v>
      </c>
      <c r="IT15" s="33"/>
      <c r="IU15" s="33"/>
      <c r="IV15" s="34" t="e">
        <f t="shared" si="134"/>
        <v>#DIV/0!</v>
      </c>
      <c r="IW15" s="35" t="e">
        <f t="shared" si="135"/>
        <v>#VALUE!</v>
      </c>
      <c r="IY15" s="33"/>
      <c r="IZ15" s="33"/>
      <c r="JA15" s="34" t="e">
        <f t="shared" si="136"/>
        <v>#DIV/0!</v>
      </c>
      <c r="JB15" s="35" t="e">
        <f t="shared" si="137"/>
        <v>#VALUE!</v>
      </c>
      <c r="JF15" s="35" t="e">
        <f t="shared" si="138"/>
        <v>#VALUE!</v>
      </c>
      <c r="JH15" s="35" t="e">
        <f t="shared" si="139"/>
        <v>#VALUE!</v>
      </c>
    </row>
    <row r="16" spans="2:268" s="1" customFormat="1" ht="12.75" customHeight="1" x14ac:dyDescent="0.2">
      <c r="B16" s="16">
        <f t="shared" si="140"/>
        <v>12</v>
      </c>
      <c r="C16" s="58">
        <f t="shared" si="191"/>
        <v>366</v>
      </c>
      <c r="F16" s="61">
        <f>IFERROR(IF(F$4="","",SUMIFS(Data!$E:$E,Data!$B:$B,'Data Tables'!$C16,Data!$C:$C,'Data Tables'!F$4,Data!$D:$D,'Data Tables'!F$3)),"")</f>
        <v>0</v>
      </c>
      <c r="G16" s="60">
        <f>IFERROR(IF(G$4="","",SUMIFS(Data!$E:$E,Data!$B:$B,'Data Tables'!$C16,Data!$C:$C,'Data Tables'!G$4,Data!$D:$D,'Data Tables'!F$3)),"")</f>
        <v>0</v>
      </c>
      <c r="H16" s="59">
        <f>IFERROR(IF(H$4="","",SUMIFS(Data!$E:$E,Data!$B:$B,'Data Tables'!$C16,Data!$C:$C,'Data Tables'!H$4,Data!$D:$D,'Data Tables'!F$3)),"")</f>
        <v>0</v>
      </c>
      <c r="I16" s="59" t="str">
        <f>IFERROR(IF(I$4="","",SUMIFS(Data!$E:$E,Data!$B:$B,'Data Tables'!$C16,Data!$C:$C,'Data Tables'!I$4,Data!$D:$D,'Data Tables'!F$3)),"")</f>
        <v/>
      </c>
      <c r="J16" s="59" t="str">
        <f>IFERROR(IF(J$4="","",SUMIFS(Data!$E:$E,Data!$B:$B,'Data Tables'!$C16,Data!$C:$C,'Data Tables'!J$4,Data!$D:$D,'Data Tables'!F$3)),"")</f>
        <v/>
      </c>
      <c r="K16" s="59" t="str">
        <f>IFERROR(IF(K$4="","",SUMIFS(Data!$E:$E,Data!$B:$B,'Data Tables'!$C16,Data!$C:$C,'Data Tables'!K$4,Data!$D:$D,'Data Tables'!F$3)),"")</f>
        <v/>
      </c>
      <c r="L16" s="59" t="str">
        <f>IFERROR(IF(L$4="","",SUMIFS(Data!$E:$E,Data!$B:$B,'Data Tables'!$C16,Data!$C:$C,'Data Tables'!L$4,Data!$D:$D,'Data Tables'!F$3)),"")</f>
        <v/>
      </c>
      <c r="M16" s="59" t="str">
        <f>IFERROR(IF(M$4="","",SUMIFS(Data!$E:$E,Data!$B:$B,'Data Tables'!$C16,Data!$C:$C,'Data Tables'!M$4,Data!$D:$D,'Data Tables'!F$3)),"")</f>
        <v/>
      </c>
      <c r="N16" s="59" t="str">
        <f>IFERROR(IF(N$4="","",SUMIFS(Data!$E:$E,Data!$B:$B,'Data Tables'!$C16,Data!$C:$C,'Data Tables'!N$4,Data!$D:$D,'Data Tables'!F$3)),"")</f>
        <v/>
      </c>
      <c r="O16" s="59" t="str">
        <f>IFERROR(IF(O$4="","",SUMIFS(Data!$E:$E,Data!$B:$B,'Data Tables'!$C16,Data!$C:$C,'Data Tables'!O$4,Data!$D:$D,'Data Tables'!F$3)),"")</f>
        <v/>
      </c>
      <c r="Q16" s="61">
        <f>IFERROR(IF(Q$4="","",SUMIFS(Data!$E:$E,Data!$B:$B,'Data Tables'!$C16,Data!$C:$C,'Data Tables'!Q$4,Data!$D:$D,'Data Tables'!Q$3)),"")</f>
        <v>0</v>
      </c>
      <c r="R16" s="60">
        <f>IFERROR(IF(R$4="","",SUMIFS(Data!$E:$E,Data!$B:$B,'Data Tables'!$C16,Data!$C:$C,'Data Tables'!R$4,Data!$D:$D,'Data Tables'!Q$3)),"")</f>
        <v>0</v>
      </c>
      <c r="S16" s="59">
        <f>IFERROR(IF(S$4="","",SUMIFS(Data!$E:$E,Data!$B:$B,'Data Tables'!$C16,Data!$C:$C,'Data Tables'!S$4,Data!$D:$D,'Data Tables'!Q$3)),"")</f>
        <v>0</v>
      </c>
      <c r="T16" s="59" t="str">
        <f>IFERROR(IF(T$4="","",SUMIFS(Data!$E:$E,Data!$B:$B,'Data Tables'!$C16,Data!$C:$C,'Data Tables'!T$4,Data!$D:$D,'Data Tables'!Q$3)),"")</f>
        <v/>
      </c>
      <c r="U16" s="59" t="str">
        <f>IFERROR(IF(U$4="","",SUMIFS(Data!$E:$E,Data!$B:$B,'Data Tables'!$C16,Data!$C:$C,'Data Tables'!U$4,Data!$D:$D,'Data Tables'!Q$3)),"")</f>
        <v/>
      </c>
      <c r="V16" s="59" t="str">
        <f>IFERROR(IF(V$4="","",SUMIFS(Data!$E:$E,Data!$B:$B,'Data Tables'!$C16,Data!$C:$C,'Data Tables'!V$4,Data!$D:$D,'Data Tables'!Q$3)),"")</f>
        <v/>
      </c>
      <c r="W16" s="59" t="str">
        <f>IFERROR(IF(W$4="","",SUMIFS(Data!$E:$E,Data!$B:$B,'Data Tables'!$C16,Data!$C:$C,'Data Tables'!W$4,Data!$D:$D,'Data Tables'!Q$3)),"")</f>
        <v/>
      </c>
      <c r="X16" s="59" t="str">
        <f>IFERROR(IF(X$4="","",SUMIFS(Data!$E:$E,Data!$B:$B,'Data Tables'!$C16,Data!$C:$C,'Data Tables'!X$4,Data!$D:$D,'Data Tables'!Q$3)),"")</f>
        <v/>
      </c>
      <c r="Y16" s="59" t="str">
        <f>IFERROR(IF(Y$4="","",SUMIFS(Data!$E:$E,Data!$B:$B,'Data Tables'!$C16,Data!$C:$C,'Data Tables'!Y$4,Data!$D:$D,'Data Tables'!Q$3)),"")</f>
        <v/>
      </c>
      <c r="Z16" s="59" t="str">
        <f>IFERROR(IF(Z$4="","",SUMIFS(Data!$E:$E,Data!$B:$B,'Data Tables'!$C16,Data!$C:$C,'Data Tables'!Z$4,Data!$D:$D,'Data Tables'!Q$3)),"")</f>
        <v/>
      </c>
      <c r="AB16" s="61">
        <f>IFERROR(IF(AB$4="","",SUMIFS(Data!$E:$E,Data!$B:$B,'Data Tables'!$C16,Data!$C:$C,'Data Tables'!AB$4,Data!$D:$D,'Data Tables'!AB$3)),"")</f>
        <v>0</v>
      </c>
      <c r="AC16" s="60">
        <f>IFERROR(IF(AC$4="","",SUMIFS(Data!$E:$E,Data!$B:$B,'Data Tables'!$C16,Data!$C:$C,'Data Tables'!AC$4,Data!$D:$D,'Data Tables'!AB$3)),"")</f>
        <v>0</v>
      </c>
      <c r="AD16" s="59">
        <f>IFERROR(IF(AD$4="","",SUMIFS(Data!$E:$E,Data!$B:$B,'Data Tables'!$C16,Data!$C:$C,'Data Tables'!AD$4,Data!$D:$D,'Data Tables'!AB$3)),"")</f>
        <v>0</v>
      </c>
      <c r="AE16" s="59" t="str">
        <f>IFERROR(IF(AE$4="","",SUMIFS(Data!$E:$E,Data!$B:$B,'Data Tables'!$C16,Data!$C:$C,'Data Tables'!AE$4,Data!$D:$D,'Data Tables'!AB$3)),"")</f>
        <v/>
      </c>
      <c r="AF16" s="59" t="str">
        <f>IFERROR(IF(AF$4="","",SUMIFS(Data!$E:$E,Data!$B:$B,'Data Tables'!$C16,Data!$C:$C,'Data Tables'!AF$4,Data!$D:$D,'Data Tables'!AB$3)),"")</f>
        <v/>
      </c>
      <c r="AG16" s="59" t="str">
        <f>IFERROR(IF(AG$4="","",SUMIFS(Data!$E:$E,Data!$B:$B,'Data Tables'!$C16,Data!$C:$C,'Data Tables'!AG$4,Data!$D:$D,'Data Tables'!AB$3)),"")</f>
        <v/>
      </c>
      <c r="AH16" s="59" t="str">
        <f>IFERROR(IF(AH$4="","",SUMIFS(Data!$E:$E,Data!$B:$B,'Data Tables'!$C16,Data!$C:$C,'Data Tables'!AH$4,Data!$D:$D,'Data Tables'!AB$3)),"")</f>
        <v/>
      </c>
      <c r="AI16" s="59" t="str">
        <f>IFERROR(IF(AI$4="","",SUMIFS(Data!$E:$E,Data!$B:$B,'Data Tables'!$C16,Data!$C:$C,'Data Tables'!AI$4,Data!$D:$D,'Data Tables'!AB$3)),"")</f>
        <v/>
      </c>
      <c r="AJ16" s="59" t="str">
        <f>IFERROR(IF(AJ$4="","",SUMIFS(Data!$E:$E,Data!$B:$B,'Data Tables'!$C16,Data!$C:$C,'Data Tables'!AJ$4,Data!$D:$D,'Data Tables'!AB$3)),"")</f>
        <v/>
      </c>
      <c r="AK16" s="59" t="str">
        <f>IFERROR(IF(AK$4="","",SUMIFS(Data!$E:$E,Data!$B:$B,'Data Tables'!$C16,Data!$C:$C,'Data Tables'!AK$4,Data!$D:$D,'Data Tables'!AB$3)),"")</f>
        <v/>
      </c>
      <c r="AM16" s="61">
        <f>IFERROR(IF(AM$4="","",SUMIFS(Data!$E:$E,Data!$B:$B,'Data Tables'!$C16,Data!$C:$C,'Data Tables'!AM$4,Data!$D:$D,'Data Tables'!AM$3)),"")</f>
        <v>0</v>
      </c>
      <c r="AN16" s="60">
        <f>IFERROR(IF(AN$4="","",SUMIFS(Data!$E:$E,Data!$B:$B,'Data Tables'!$C16,Data!$C:$C,'Data Tables'!AN$4,Data!$D:$D,'Data Tables'!AM$3)),"")</f>
        <v>0</v>
      </c>
      <c r="AO16" s="59">
        <f>IFERROR(IF(AO$4="","",SUMIFS(Data!$E:$E,Data!$B:$B,'Data Tables'!$C16,Data!$C:$C,'Data Tables'!AO$4,Data!$D:$D,'Data Tables'!AM$3)),"")</f>
        <v>0</v>
      </c>
      <c r="AP16" s="59" t="str">
        <f>IFERROR(IF(AP$4="","",SUMIFS(Data!$E:$E,Data!$B:$B,'Data Tables'!$C16,Data!$C:$C,'Data Tables'!AP$4,Data!$D:$D,'Data Tables'!AM$3)),"")</f>
        <v/>
      </c>
      <c r="AQ16" s="59" t="str">
        <f>IFERROR(IF(AQ$4="","",SUMIFS(Data!$E:$E,Data!$B:$B,'Data Tables'!$C16,Data!$C:$C,'Data Tables'!AQ$4,Data!$D:$D,'Data Tables'!AM$3)),"")</f>
        <v/>
      </c>
      <c r="AR16" s="59" t="str">
        <f>IFERROR(IF(AR$4="","",SUMIFS(Data!$E:$E,Data!$B:$B,'Data Tables'!$C16,Data!$C:$C,'Data Tables'!AR$4,Data!$D:$D,'Data Tables'!AM$3)),"")</f>
        <v/>
      </c>
      <c r="AS16" s="59" t="str">
        <f>IFERROR(IF(AS$4="","",SUMIFS(Data!$E:$E,Data!$B:$B,'Data Tables'!$C16,Data!$C:$C,'Data Tables'!AS$4,Data!$D:$D,'Data Tables'!AM$3)),"")</f>
        <v/>
      </c>
      <c r="AT16" s="59" t="str">
        <f>IFERROR(IF(AT$4="","",SUMIFS(Data!$E:$E,Data!$B:$B,'Data Tables'!$C16,Data!$C:$C,'Data Tables'!AT$4,Data!$D:$D,'Data Tables'!AM$3)),"")</f>
        <v/>
      </c>
      <c r="AU16" s="59" t="str">
        <f>IFERROR(IF(AU$4="","",SUMIFS(Data!$E:$E,Data!$B:$B,'Data Tables'!$C16,Data!$C:$C,'Data Tables'!AU$4,Data!$D:$D,'Data Tables'!AM$3)),"")</f>
        <v/>
      </c>
      <c r="AV16" s="59" t="str">
        <f>IFERROR(IF(AV$4="","",SUMIFS(Data!$E:$E,Data!$B:$B,'Data Tables'!$C16,Data!$C:$C,'Data Tables'!AV$4,Data!$D:$D,'Data Tables'!AM$3)),"")</f>
        <v/>
      </c>
      <c r="AX16" s="74">
        <f t="shared" si="107"/>
        <v>0</v>
      </c>
      <c r="AY16" s="75">
        <f t="shared" si="108"/>
        <v>0</v>
      </c>
      <c r="AZ16" s="76">
        <f t="shared" si="109"/>
        <v>0</v>
      </c>
      <c r="BA16" s="76" t="str">
        <f t="shared" si="110"/>
        <v/>
      </c>
      <c r="BB16" s="76" t="str">
        <f t="shared" si="111"/>
        <v/>
      </c>
      <c r="BC16" s="76" t="str">
        <f t="shared" si="112"/>
        <v/>
      </c>
      <c r="BD16" s="76" t="str">
        <f t="shared" si="113"/>
        <v/>
      </c>
      <c r="BE16" s="76" t="str">
        <f t="shared" si="114"/>
        <v/>
      </c>
      <c r="BF16" s="76" t="str">
        <f t="shared" si="115"/>
        <v/>
      </c>
      <c r="BG16" s="76" t="str">
        <f t="shared" si="116"/>
        <v/>
      </c>
      <c r="BI16" s="61">
        <f>IFERROR(IF(BI$4="","",SUMIFS(Data!$E:$E,Data!$B:$B,'Data Tables'!$C16,Data!$C:$C,'Data Tables'!BI$4,Data!$D:$D,'Data Tables'!BI$3)),"")</f>
        <v>0</v>
      </c>
      <c r="BJ16" s="60">
        <f>IFERROR(IF(BJ$4="","",SUMIFS(Data!$E:$E,Data!$B:$B,'Data Tables'!$C16,Data!$C:$C,'Data Tables'!BJ$4,Data!$D:$D,'Data Tables'!BI$3)),"")</f>
        <v>0</v>
      </c>
      <c r="BK16" s="59">
        <f>IFERROR(IF(BK$4="","",SUMIFS(Data!$E:$E,Data!$B:$B,'Data Tables'!$C16,Data!$C:$C,'Data Tables'!BK$4,Data!$D:$D,'Data Tables'!BI$3)),"")</f>
        <v>0</v>
      </c>
      <c r="BL16" s="59" t="str">
        <f>IFERROR(IF(BL$4="","",SUMIFS(Data!$E:$E,Data!$B:$B,'Data Tables'!$C16,Data!$C:$C,'Data Tables'!BL$4,Data!$D:$D,'Data Tables'!BI$3)),"")</f>
        <v/>
      </c>
      <c r="BM16" s="59" t="str">
        <f>IFERROR(IF(BM$4="","",SUMIFS(Data!$E:$E,Data!$B:$B,'Data Tables'!$C16,Data!$C:$C,'Data Tables'!BM$4,Data!$D:$D,'Data Tables'!BI$3)),"")</f>
        <v/>
      </c>
      <c r="BN16" s="59" t="str">
        <f>IFERROR(IF(BN$4="","",SUMIFS(Data!$E:$E,Data!$B:$B,'Data Tables'!$C16,Data!$C:$C,'Data Tables'!BN$4,Data!$D:$D,'Data Tables'!BI$3)),"")</f>
        <v/>
      </c>
      <c r="BO16" s="59" t="str">
        <f>IFERROR(IF(BO$4="","",SUMIFS(Data!$E:$E,Data!$B:$B,'Data Tables'!$C16,Data!$C:$C,'Data Tables'!BO$4,Data!$D:$D,'Data Tables'!BI$3)),"")</f>
        <v/>
      </c>
      <c r="BP16" s="59" t="str">
        <f>IFERROR(IF(BP$4="","",SUMIFS(Data!$E:$E,Data!$B:$B,'Data Tables'!$C16,Data!$C:$C,'Data Tables'!BP$4,Data!$D:$D,'Data Tables'!BI$3)),"")</f>
        <v/>
      </c>
      <c r="BQ16" s="59" t="str">
        <f>IFERROR(IF(BQ$4="","",SUMIFS(Data!$E:$E,Data!$B:$B,'Data Tables'!$C16,Data!$C:$C,'Data Tables'!BQ$4,Data!$D:$D,'Data Tables'!BI$3)),"")</f>
        <v/>
      </c>
      <c r="BR16" s="59" t="str">
        <f>IFERROR(IF(BR$4="","",SUMIFS(Data!$E:$E,Data!$B:$B,'Data Tables'!$C16,Data!$C:$C,'Data Tables'!BR$4,Data!$D:$D,'Data Tables'!BI$3)),"")</f>
        <v/>
      </c>
      <c r="BT16" s="74">
        <f t="shared" si="117"/>
        <v>0</v>
      </c>
      <c r="BU16" s="79">
        <f t="shared" si="118"/>
        <v>0</v>
      </c>
      <c r="BV16" s="78">
        <f t="shared" si="119"/>
        <v>0</v>
      </c>
      <c r="BW16" s="78" t="str">
        <f t="shared" si="120"/>
        <v/>
      </c>
      <c r="BX16" s="78" t="str">
        <f t="shared" si="121"/>
        <v/>
      </c>
      <c r="BY16" s="78" t="str">
        <f t="shared" si="122"/>
        <v/>
      </c>
      <c r="BZ16" s="78" t="str">
        <f t="shared" si="123"/>
        <v/>
      </c>
      <c r="CA16" s="78" t="str">
        <f t="shared" si="124"/>
        <v/>
      </c>
      <c r="CB16" s="78" t="str">
        <f t="shared" si="125"/>
        <v/>
      </c>
      <c r="CC16" s="78" t="str">
        <f t="shared" si="126"/>
        <v/>
      </c>
      <c r="CE16" s="61">
        <f>IFERROR(IF(CE$4="","",SUMIFS(Data!$E:$E,Data!$B:$B,'Data Tables'!$C16,Data!$C:$C,'Data Tables'!CE$4,Data!$D:$D,'Data Tables'!CE$3)),"")</f>
        <v>0</v>
      </c>
      <c r="CF16" s="60">
        <f>IFERROR(IF(CF$4="","",SUMIFS(Data!$E:$E,Data!$B:$B,'Data Tables'!$C16,Data!$C:$C,'Data Tables'!CF$4,Data!$D:$D,'Data Tables'!CE$3)),"")</f>
        <v>0</v>
      </c>
      <c r="CG16" s="59">
        <f>IFERROR(IF(CG$4="","",SUMIFS(Data!$E:$E,Data!$B:$B,'Data Tables'!$C16,Data!$C:$C,'Data Tables'!CG$4,Data!$D:$D,'Data Tables'!CE$3)),"")</f>
        <v>0</v>
      </c>
      <c r="CH16" s="59" t="str">
        <f>IFERROR(IF(CH$4="","",SUMIFS(Data!$E:$E,Data!$B:$B,'Data Tables'!$C16,Data!$C:$C,'Data Tables'!CH$4,Data!$D:$D,'Data Tables'!CE$3)),"")</f>
        <v/>
      </c>
      <c r="CI16" s="59" t="str">
        <f>IFERROR(IF(CI$4="","",SUMIFS(Data!$E:$E,Data!$B:$B,'Data Tables'!$C16,Data!$C:$C,'Data Tables'!CI$4,Data!$D:$D,'Data Tables'!CE$3)),"")</f>
        <v/>
      </c>
      <c r="CJ16" s="59" t="str">
        <f>IFERROR(IF(CJ$4="","",SUMIFS(Data!$E:$E,Data!$B:$B,'Data Tables'!$C16,Data!$C:$C,'Data Tables'!CJ$4,Data!$D:$D,'Data Tables'!CE$3)),"")</f>
        <v/>
      </c>
      <c r="CK16" s="59" t="str">
        <f>IFERROR(IF(CK$4="","",SUMIFS(Data!$E:$E,Data!$B:$B,'Data Tables'!$C16,Data!$C:$C,'Data Tables'!CK$4,Data!$D:$D,'Data Tables'!CE$3)),"")</f>
        <v/>
      </c>
      <c r="CL16" s="59" t="str">
        <f>IFERROR(IF(CL$4="","",SUMIFS(Data!$E:$E,Data!$B:$B,'Data Tables'!$C16,Data!$C:$C,'Data Tables'!CL$4,Data!$D:$D,'Data Tables'!CE$3)),"")</f>
        <v/>
      </c>
      <c r="CM16" s="59" t="str">
        <f>IFERROR(IF(CM$4="","",SUMIFS(Data!$E:$E,Data!$B:$B,'Data Tables'!$C16,Data!$C:$C,'Data Tables'!CM$4,Data!$D:$D,'Data Tables'!CE$3)),"")</f>
        <v/>
      </c>
      <c r="CN16" s="59" t="str">
        <f>IFERROR(IF(CN$4="","",SUMIFS(Data!$E:$E,Data!$B:$B,'Data Tables'!$C16,Data!$C:$C,'Data Tables'!CN$4,Data!$D:$D,'Data Tables'!CE$3)),"")</f>
        <v/>
      </c>
      <c r="CP16" s="61">
        <f>IFERROR(IF(CP$4="","",SUMIFS(Data!$E:$E,Data!$B:$B,'Data Tables'!$C16,Data!$C:$C,'Data Tables'!CP$4,Data!$D:$D,'Data Tables'!CP$3)),"")</f>
        <v>0</v>
      </c>
      <c r="CQ16" s="60">
        <f>IFERROR(IF(CQ$4="","",SUMIFS(Data!$E:$E,Data!$B:$B,'Data Tables'!$C16,Data!$C:$C,'Data Tables'!CQ$4,Data!$D:$D,'Data Tables'!CP$3)),"")</f>
        <v>0</v>
      </c>
      <c r="CR16" s="59">
        <f>IFERROR(IF(CR$4="","",SUMIFS(Data!$E:$E,Data!$B:$B,'Data Tables'!$C16,Data!$C:$C,'Data Tables'!CR$4,Data!$D:$D,'Data Tables'!CP$3)),"")</f>
        <v>0</v>
      </c>
      <c r="CS16" s="59" t="str">
        <f>IFERROR(IF(CS$4="","",SUMIFS(Data!$E:$E,Data!$B:$B,'Data Tables'!$C16,Data!$C:$C,'Data Tables'!CS$4,Data!$D:$D,'Data Tables'!CP$3)),"")</f>
        <v/>
      </c>
      <c r="CT16" s="59" t="str">
        <f>IFERROR(IF(CT$4="","",SUMIFS(Data!$E:$E,Data!$B:$B,'Data Tables'!$C16,Data!$C:$C,'Data Tables'!CT$4,Data!$D:$D,'Data Tables'!CP$3)),"")</f>
        <v/>
      </c>
      <c r="CU16" s="59" t="str">
        <f>IFERROR(IF(CU$4="","",SUMIFS(Data!$E:$E,Data!$B:$B,'Data Tables'!$C16,Data!$C:$C,'Data Tables'!CU$4,Data!$D:$D,'Data Tables'!CP$3)),"")</f>
        <v/>
      </c>
      <c r="CV16" s="59" t="str">
        <f>IFERROR(IF(CV$4="","",SUMIFS(Data!$E:$E,Data!$B:$B,'Data Tables'!$C16,Data!$C:$C,'Data Tables'!CV$4,Data!$D:$D,'Data Tables'!CP$3)),"")</f>
        <v/>
      </c>
      <c r="CW16" s="59" t="str">
        <f>IFERROR(IF(CW$4="","",SUMIFS(Data!$E:$E,Data!$B:$B,'Data Tables'!$C16,Data!$C:$C,'Data Tables'!CW$4,Data!$D:$D,'Data Tables'!CP$3)),"")</f>
        <v/>
      </c>
      <c r="CX16" s="59" t="str">
        <f>IFERROR(IF(CX$4="","",SUMIFS(Data!$E:$E,Data!$B:$B,'Data Tables'!$C16,Data!$C:$C,'Data Tables'!CX$4,Data!$D:$D,'Data Tables'!CP$3)),"")</f>
        <v/>
      </c>
      <c r="CY16" s="59" t="str">
        <f>IFERROR(IF(CY$4="","",SUMIFS(Data!$E:$E,Data!$B:$B,'Data Tables'!$C16,Data!$C:$C,'Data Tables'!CY$4,Data!$D:$D,'Data Tables'!CP$3)),"")</f>
        <v/>
      </c>
      <c r="DA16" s="77">
        <f t="shared" si="141"/>
        <v>0</v>
      </c>
      <c r="DB16" s="79">
        <f t="shared" si="142"/>
        <v>0</v>
      </c>
      <c r="DC16" s="78">
        <f t="shared" si="143"/>
        <v>0</v>
      </c>
      <c r="DD16" s="78" t="str">
        <f t="shared" si="144"/>
        <v/>
      </c>
      <c r="DE16" s="78" t="str">
        <f t="shared" si="145"/>
        <v/>
      </c>
      <c r="DF16" s="78" t="str">
        <f t="shared" si="146"/>
        <v/>
      </c>
      <c r="DG16" s="78" t="str">
        <f t="shared" si="147"/>
        <v/>
      </c>
      <c r="DH16" s="78" t="str">
        <f t="shared" si="148"/>
        <v/>
      </c>
      <c r="DI16" s="78" t="str">
        <f t="shared" si="149"/>
        <v/>
      </c>
      <c r="DJ16" s="78" t="str">
        <f t="shared" si="150"/>
        <v/>
      </c>
      <c r="DL16" s="77">
        <f t="shared" si="151"/>
        <v>0</v>
      </c>
      <c r="DM16" s="79">
        <f t="shared" si="152"/>
        <v>0</v>
      </c>
      <c r="DN16" s="78">
        <f t="shared" si="153"/>
        <v>0</v>
      </c>
      <c r="DO16" s="78" t="str">
        <f t="shared" si="154"/>
        <v/>
      </c>
      <c r="DP16" s="78" t="str">
        <f t="shared" si="155"/>
        <v/>
      </c>
      <c r="DQ16" s="78" t="str">
        <f t="shared" si="156"/>
        <v/>
      </c>
      <c r="DR16" s="78" t="str">
        <f t="shared" si="157"/>
        <v/>
      </c>
      <c r="DS16" s="78" t="str">
        <f t="shared" si="158"/>
        <v/>
      </c>
      <c r="DT16" s="78" t="str">
        <f t="shared" si="159"/>
        <v/>
      </c>
      <c r="DU16" s="78" t="str">
        <f t="shared" si="160"/>
        <v/>
      </c>
      <c r="DW16" s="61">
        <f>IFERROR(IF(DW$4="","",SUMIFS(Data!$E:$E,Data!$B:$B,'Data Tables'!$C16,Data!$C:$C,'Data Tables'!DW$4,Data!$D:$D,'Data Tables'!DW$3)),"")</f>
        <v>0</v>
      </c>
      <c r="DX16" s="60">
        <f>IFERROR(IF(DX$4="","",SUMIFS(Data!$E:$E,Data!$B:$B,'Data Tables'!$C16,Data!$C:$C,'Data Tables'!DX$4,Data!$D:$D,'Data Tables'!DW$3)),"")</f>
        <v>0</v>
      </c>
      <c r="DY16" s="59">
        <f>IFERROR(IF(DY$4="","",SUMIFS(Data!$E:$E,Data!$B:$B,'Data Tables'!$C16,Data!$C:$C,'Data Tables'!DY$4,Data!$D:$D,'Data Tables'!DW$3)),"")</f>
        <v>0</v>
      </c>
      <c r="DZ16" s="59" t="str">
        <f>IFERROR(IF(DZ$4="","",SUMIFS(Data!$E:$E,Data!$B:$B,'Data Tables'!$C16,Data!$C:$C,'Data Tables'!DZ$4,Data!$D:$D,'Data Tables'!DW$3)),"")</f>
        <v/>
      </c>
      <c r="EA16" s="59" t="str">
        <f>IFERROR(IF(EA$4="","",SUMIFS(Data!$E:$E,Data!$B:$B,'Data Tables'!$C16,Data!$C:$C,'Data Tables'!EA$4,Data!$D:$D,'Data Tables'!DW$3)),"")</f>
        <v/>
      </c>
      <c r="EB16" s="59" t="str">
        <f>IFERROR(IF(EB$4="","",SUMIFS(Data!$E:$E,Data!$B:$B,'Data Tables'!$C16,Data!$C:$C,'Data Tables'!EB$4,Data!$D:$D,'Data Tables'!DW$3)),"")</f>
        <v/>
      </c>
      <c r="EC16" s="59" t="str">
        <f>IFERROR(IF(EC$4="","",SUMIFS(Data!$E:$E,Data!$B:$B,'Data Tables'!$C16,Data!$C:$C,'Data Tables'!EC$4,Data!$D:$D,'Data Tables'!DW$3)),"")</f>
        <v/>
      </c>
      <c r="ED16" s="59" t="str">
        <f>IFERROR(IF(ED$4="","",SUMIFS(Data!$E:$E,Data!$B:$B,'Data Tables'!$C16,Data!$C:$C,'Data Tables'!ED$4,Data!$D:$D,'Data Tables'!DW$3)),"")</f>
        <v/>
      </c>
      <c r="EE16" s="59" t="str">
        <f>IFERROR(IF(EE$4="","",SUMIFS(Data!$E:$E,Data!$B:$B,'Data Tables'!$C16,Data!$C:$C,'Data Tables'!EE$4,Data!$D:$D,'Data Tables'!DW$3)),"")</f>
        <v/>
      </c>
      <c r="EF16" s="59" t="str">
        <f>IFERROR(IF(EF$4="","",SUMIFS(Data!$E:$E,Data!$B:$B,'Data Tables'!$C16,Data!$C:$C,'Data Tables'!EF$4,Data!$D:$D,'Data Tables'!DW$3)),"")</f>
        <v/>
      </c>
      <c r="EH16" s="77">
        <f t="shared" si="161"/>
        <v>0</v>
      </c>
      <c r="EI16" s="79">
        <f t="shared" si="162"/>
        <v>0</v>
      </c>
      <c r="EJ16" s="78">
        <f t="shared" si="163"/>
        <v>0</v>
      </c>
      <c r="EK16" s="78" t="str">
        <f t="shared" si="164"/>
        <v/>
      </c>
      <c r="EL16" s="78" t="str">
        <f t="shared" si="165"/>
        <v/>
      </c>
      <c r="EM16" s="78" t="str">
        <f t="shared" si="166"/>
        <v/>
      </c>
      <c r="EN16" s="78" t="str">
        <f t="shared" si="167"/>
        <v/>
      </c>
      <c r="EO16" s="78" t="str">
        <f t="shared" si="168"/>
        <v/>
      </c>
      <c r="EP16" s="78" t="str">
        <f t="shared" si="169"/>
        <v/>
      </c>
      <c r="EQ16" s="78" t="str">
        <f t="shared" si="170"/>
        <v/>
      </c>
      <c r="ES16" s="61">
        <f>IFERROR(IF(ES$4="","",SUMIFS(Data!$E:$E,Data!$B:$B,'Data Tables'!$C16,Data!$C:$C,'Data Tables'!ES$4,Data!$D:$D,'Data Tables'!ES$3)),"")</f>
        <v>0</v>
      </c>
      <c r="ET16" s="60">
        <f>IFERROR(IF(ET$4="","",SUMIFS(Data!$E:$E,Data!$B:$B,'Data Tables'!$C16,Data!$C:$C,'Data Tables'!ET$4,Data!$D:$D,'Data Tables'!ES$3)),"")</f>
        <v>0</v>
      </c>
      <c r="EU16" s="59">
        <f>IFERROR(IF(EU$4="","",SUMIFS(Data!$E:$E,Data!$B:$B,'Data Tables'!$C16,Data!$C:$C,'Data Tables'!EU$4,Data!$D:$D,'Data Tables'!ES$3)),"")</f>
        <v>0</v>
      </c>
      <c r="EV16" s="59" t="str">
        <f>IFERROR(IF(EV$4="","",SUMIFS(Data!$E:$E,Data!$B:$B,'Data Tables'!$C16,Data!$C:$C,'Data Tables'!EV$4,Data!$D:$D,'Data Tables'!ES$3)),"")</f>
        <v/>
      </c>
      <c r="EW16" s="59" t="str">
        <f>IFERROR(IF(EW$4="","",SUMIFS(Data!$E:$E,Data!$B:$B,'Data Tables'!$C16,Data!$C:$C,'Data Tables'!EW$4,Data!$D:$D,'Data Tables'!ES$3)),"")</f>
        <v/>
      </c>
      <c r="EX16" s="59" t="str">
        <f>IFERROR(IF(EX$4="","",SUMIFS(Data!$E:$E,Data!$B:$B,'Data Tables'!$C16,Data!$C:$C,'Data Tables'!EX$4,Data!$D:$D,'Data Tables'!ES$3)),"")</f>
        <v/>
      </c>
      <c r="EY16" s="59" t="str">
        <f>IFERROR(IF(EY$4="","",SUMIFS(Data!$E:$E,Data!$B:$B,'Data Tables'!$C16,Data!$C:$C,'Data Tables'!EY$4,Data!$D:$D,'Data Tables'!ES$3)),"")</f>
        <v/>
      </c>
      <c r="EZ16" s="59" t="str">
        <f>IFERROR(IF(EZ$4="","",SUMIFS(Data!$E:$E,Data!$B:$B,'Data Tables'!$C16,Data!$C:$C,'Data Tables'!EZ$4,Data!$D:$D,'Data Tables'!ES$3)),"")</f>
        <v/>
      </c>
      <c r="FA16" s="59" t="str">
        <f>IFERROR(IF(FA$4="","",SUMIFS(Data!$E:$E,Data!$B:$B,'Data Tables'!$C16,Data!$C:$C,'Data Tables'!FA$4,Data!$D:$D,'Data Tables'!ES$3)),"")</f>
        <v/>
      </c>
      <c r="FB16" s="59" t="str">
        <f>IFERROR(IF(FB$4="","",SUMIFS(Data!$E:$E,Data!$B:$B,'Data Tables'!$C16,Data!$C:$C,'Data Tables'!FB$4,Data!$D:$D,'Data Tables'!ES$3)),"")</f>
        <v/>
      </c>
      <c r="FD16" s="77">
        <f t="shared" si="171"/>
        <v>0</v>
      </c>
      <c r="FE16" s="79">
        <f t="shared" si="172"/>
        <v>0</v>
      </c>
      <c r="FF16" s="78">
        <f t="shared" si="173"/>
        <v>0</v>
      </c>
      <c r="FG16" s="78" t="str">
        <f t="shared" si="174"/>
        <v/>
      </c>
      <c r="FH16" s="78" t="str">
        <f t="shared" si="175"/>
        <v/>
      </c>
      <c r="FI16" s="78" t="str">
        <f t="shared" si="176"/>
        <v/>
      </c>
      <c r="FJ16" s="78" t="str">
        <f t="shared" si="177"/>
        <v/>
      </c>
      <c r="FK16" s="78" t="str">
        <f t="shared" si="178"/>
        <v/>
      </c>
      <c r="FL16" s="78" t="str">
        <f t="shared" si="179"/>
        <v/>
      </c>
      <c r="FM16" s="78" t="str">
        <f t="shared" si="180"/>
        <v/>
      </c>
      <c r="FO16" s="77">
        <f t="shared" si="181"/>
        <v>0</v>
      </c>
      <c r="FP16" s="79">
        <f t="shared" si="182"/>
        <v>0</v>
      </c>
      <c r="FQ16" s="78">
        <f t="shared" si="183"/>
        <v>0</v>
      </c>
      <c r="FR16" s="78" t="str">
        <f t="shared" si="184"/>
        <v/>
      </c>
      <c r="FS16" s="78" t="str">
        <f t="shared" si="185"/>
        <v/>
      </c>
      <c r="FT16" s="78" t="str">
        <f t="shared" si="186"/>
        <v/>
      </c>
      <c r="FU16" s="78" t="str">
        <f t="shared" si="187"/>
        <v/>
      </c>
      <c r="FV16" s="78" t="str">
        <f t="shared" si="188"/>
        <v/>
      </c>
      <c r="FW16" s="78" t="str">
        <f t="shared" si="189"/>
        <v/>
      </c>
      <c r="FX16" s="78" t="str">
        <f t="shared" si="190"/>
        <v/>
      </c>
      <c r="FZ16" s="61">
        <f>IFERROR(IF(FZ$4="","",SUMIFS(Data!$E:$E,Data!$B:$B,'Data Tables'!$C16,Data!$C:$C,'Data Tables'!FZ$4,Data!$D:$D,'Data Tables'!FZ$3)),"")</f>
        <v>0</v>
      </c>
      <c r="GA16" s="60">
        <f>IFERROR(IF(GA$4="","",SUMIFS(Data!$E:$E,Data!$B:$B,'Data Tables'!$C16,Data!$C:$C,'Data Tables'!GA$4,Data!$D:$D,'Data Tables'!FZ$3)),"")</f>
        <v>0</v>
      </c>
      <c r="GB16" s="59">
        <f>IFERROR(IF(GB$4="","",SUMIFS(Data!$E:$E,Data!$B:$B,'Data Tables'!$C16,Data!$C:$C,'Data Tables'!GB$4,Data!$D:$D,'Data Tables'!FZ$3)),"")</f>
        <v>0</v>
      </c>
      <c r="GC16" s="59" t="str">
        <f>IFERROR(IF(GC$4="","",SUMIFS(Data!$E:$E,Data!$B:$B,'Data Tables'!$C16,Data!$C:$C,'Data Tables'!GC$4,Data!$D:$D,'Data Tables'!FZ$3)),"")</f>
        <v/>
      </c>
      <c r="GD16" s="59" t="str">
        <f>IFERROR(IF(GD$4="","",SUMIFS(Data!$E:$E,Data!$B:$B,'Data Tables'!$C16,Data!$C:$C,'Data Tables'!GD$4,Data!$D:$D,'Data Tables'!FZ$3)),"")</f>
        <v/>
      </c>
      <c r="GE16" s="59" t="str">
        <f>IFERROR(IF(GE$4="","",SUMIFS(Data!$E:$E,Data!$B:$B,'Data Tables'!$C16,Data!$C:$C,'Data Tables'!GE$4,Data!$D:$D,'Data Tables'!FZ$3)),"")</f>
        <v/>
      </c>
      <c r="GF16" s="59" t="str">
        <f>IFERROR(IF(GF$4="","",SUMIFS(Data!$E:$E,Data!$B:$B,'Data Tables'!$C16,Data!$C:$C,'Data Tables'!GF$4,Data!$D:$D,'Data Tables'!FZ$3)),"")</f>
        <v/>
      </c>
      <c r="GG16" s="59" t="str">
        <f>IFERROR(IF(GG$4="","",SUMIFS(Data!$E:$E,Data!$B:$B,'Data Tables'!$C16,Data!$C:$C,'Data Tables'!GG$4,Data!$D:$D,'Data Tables'!FZ$3)),"")</f>
        <v/>
      </c>
      <c r="GH16" s="59" t="str">
        <f>IFERROR(IF(GH$4="","",SUMIFS(Data!$E:$E,Data!$B:$B,'Data Tables'!$C16,Data!$C:$C,'Data Tables'!GH$4,Data!$D:$D,'Data Tables'!FZ$3)),"")</f>
        <v/>
      </c>
      <c r="GI16" s="59" t="str">
        <f>IFERROR(IF(GI$4="","",SUMIFS(Data!$E:$E,Data!$B:$B,'Data Tables'!$C16,Data!$C:$C,'Data Tables'!GI$4,Data!$D:$D,'Data Tables'!FZ$3)),"")</f>
        <v/>
      </c>
      <c r="GK16" s="61">
        <f>IFERROR(IF(GK$4="","",SUMIFS(Data!$E:$E,Data!$B:$B,'Data Tables'!$C16,Data!$C:$C,'Data Tables'!GK$4,Data!$D:$D,'Data Tables'!GK$3)),"")</f>
        <v>0</v>
      </c>
      <c r="GL16" s="60">
        <f>IFERROR(IF(GL$4="","",SUMIFS(Data!$E:$E,Data!$B:$B,'Data Tables'!$C16,Data!$C:$C,'Data Tables'!GL$4,Data!$D:$D,'Data Tables'!GK$3)),"")</f>
        <v>0</v>
      </c>
      <c r="GM16" s="59">
        <f>IFERROR(IF(GM$4="","",SUMIFS(Data!$E:$E,Data!$B:$B,'Data Tables'!$C16,Data!$C:$C,'Data Tables'!GM$4,Data!$D:$D,'Data Tables'!GK$3)),"")</f>
        <v>0</v>
      </c>
      <c r="GN16" s="59" t="str">
        <f>IFERROR(IF(GN$4="","",SUMIFS(Data!$E:$E,Data!$B:$B,'Data Tables'!$C16,Data!$C:$C,'Data Tables'!GN$4,Data!$D:$D,'Data Tables'!GK$3)),"")</f>
        <v/>
      </c>
      <c r="GO16" s="59" t="str">
        <f>IFERROR(IF(GO$4="","",SUMIFS(Data!$E:$E,Data!$B:$B,'Data Tables'!$C16,Data!$C:$C,'Data Tables'!GO$4,Data!$D:$D,'Data Tables'!GK$3)),"")</f>
        <v/>
      </c>
      <c r="GP16" s="59" t="str">
        <f>IFERROR(IF(GP$4="","",SUMIFS(Data!$E:$E,Data!$B:$B,'Data Tables'!$C16,Data!$C:$C,'Data Tables'!GP$4,Data!$D:$D,'Data Tables'!GK$3)),"")</f>
        <v/>
      </c>
      <c r="GQ16" s="59" t="str">
        <f>IFERROR(IF(GQ$4="","",SUMIFS(Data!$E:$E,Data!$B:$B,'Data Tables'!$C16,Data!$C:$C,'Data Tables'!GQ$4,Data!$D:$D,'Data Tables'!GK$3)),"")</f>
        <v/>
      </c>
      <c r="GR16" s="59" t="str">
        <f>IFERROR(IF(GR$4="","",SUMIFS(Data!$E:$E,Data!$B:$B,'Data Tables'!$C16,Data!$C:$C,'Data Tables'!GR$4,Data!$D:$D,'Data Tables'!GK$3)),"")</f>
        <v/>
      </c>
      <c r="GS16" s="59" t="str">
        <f>IFERROR(IF(GS$4="","",SUMIFS(Data!$E:$E,Data!$B:$B,'Data Tables'!$C16,Data!$C:$C,'Data Tables'!GS$4,Data!$D:$D,'Data Tables'!GK$3)),"")</f>
        <v/>
      </c>
      <c r="GT16" s="59" t="str">
        <f>IFERROR(IF(GT$4="","",SUMIFS(Data!$E:$E,Data!$B:$B,'Data Tables'!$C16,Data!$C:$C,'Data Tables'!GT$4,Data!$D:$D,'Data Tables'!GK$3)),"")</f>
        <v/>
      </c>
      <c r="GV16" s="59"/>
      <c r="GW16" s="59"/>
      <c r="GX16" s="60">
        <v>133763.72774</v>
      </c>
      <c r="GY16" s="61">
        <v>573523.30000000005</v>
      </c>
      <c r="HA16" s="59">
        <f>SUM(GV$5:GV16)</f>
        <v>0</v>
      </c>
      <c r="HB16" s="59">
        <f>SUM(GW$5:GW16)</f>
        <v>0</v>
      </c>
      <c r="HC16" s="60">
        <f>SUM(GX$5:GX16)</f>
        <v>701414.66386579</v>
      </c>
      <c r="HD16" s="61">
        <f>SUM(GY$5:GY16)</f>
        <v>1596981.9600000002</v>
      </c>
      <c r="HF16" s="59"/>
      <c r="HG16" s="59"/>
      <c r="HH16" s="60">
        <v>1930445.6780999899</v>
      </c>
      <c r="HI16" s="61">
        <v>1967340</v>
      </c>
      <c r="HK16" s="59">
        <f>SUM(HF$5:HF16)</f>
        <v>0</v>
      </c>
      <c r="HL16" s="59">
        <f>SUM(HG$5:HG16)</f>
        <v>0</v>
      </c>
      <c r="HM16" s="60">
        <f>SUM(HH$5:HH16)</f>
        <v>29314663.888699945</v>
      </c>
      <c r="HN16" s="61">
        <f>SUM(HI$5:HI15)</f>
        <v>23910660.774500001</v>
      </c>
      <c r="HP16" s="59"/>
      <c r="HQ16" s="59"/>
      <c r="HR16" s="60"/>
      <c r="HS16" s="61"/>
      <c r="HU16" s="59"/>
      <c r="HV16" s="59"/>
      <c r="HW16" s="60">
        <f>SUM(HR$5:HR16)</f>
        <v>0</v>
      </c>
      <c r="HX16" s="61">
        <f>SUM(HS$5:HS16)</f>
        <v>0</v>
      </c>
      <c r="HZ16" s="59"/>
      <c r="IA16" s="59"/>
      <c r="IB16" s="60"/>
      <c r="IC16" s="61" t="e">
        <f t="shared" si="129"/>
        <v>#VALUE!</v>
      </c>
      <c r="IE16" s="59">
        <f>SUM($HZ$5:HZ16)</f>
        <v>0</v>
      </c>
      <c r="IF16" s="59">
        <f>SUM(IA$5:IA16)</f>
        <v>0</v>
      </c>
      <c r="IG16" s="60">
        <f>SUM(IB$5:IB16)</f>
        <v>0</v>
      </c>
      <c r="IH16" s="61" t="e">
        <f>SUM(IC$5:IC16)</f>
        <v>#VALUE!</v>
      </c>
      <c r="IJ16" s="33"/>
      <c r="IK16" s="33"/>
      <c r="IL16" s="34" t="e">
        <f t="shared" si="130"/>
        <v>#DIV/0!</v>
      </c>
      <c r="IM16" s="35" t="e">
        <f t="shared" si="131"/>
        <v>#VALUE!</v>
      </c>
      <c r="IO16" s="33"/>
      <c r="IP16" s="33"/>
      <c r="IQ16" s="34" t="e">
        <f t="shared" si="132"/>
        <v>#DIV/0!</v>
      </c>
      <c r="IR16" s="35" t="e">
        <f t="shared" si="133"/>
        <v>#VALUE!</v>
      </c>
      <c r="IT16" s="33"/>
      <c r="IU16" s="33"/>
      <c r="IV16" s="34" t="e">
        <f t="shared" si="134"/>
        <v>#DIV/0!</v>
      </c>
      <c r="IW16" s="35" t="e">
        <f t="shared" si="135"/>
        <v>#VALUE!</v>
      </c>
      <c r="IY16" s="33"/>
      <c r="IZ16" s="33"/>
      <c r="JA16" s="34" t="e">
        <f t="shared" si="136"/>
        <v>#DIV/0!</v>
      </c>
      <c r="JB16" s="35" t="e">
        <f t="shared" si="137"/>
        <v>#VALUE!</v>
      </c>
      <c r="JF16" s="35" t="e">
        <f t="shared" si="138"/>
        <v>#VALUE!</v>
      </c>
      <c r="JH16" s="35" t="e">
        <f t="shared" si="139"/>
        <v>#VALUE!</v>
      </c>
    </row>
    <row r="17" spans="2:268" s="1" customFormat="1" ht="12.75" customHeight="1" x14ac:dyDescent="0.2">
      <c r="B17" s="16">
        <f t="shared" si="140"/>
        <v>13</v>
      </c>
      <c r="C17" s="58">
        <f t="shared" si="191"/>
        <v>397</v>
      </c>
      <c r="F17" s="61">
        <f>IFERROR(IF(F$4="","",SUMIFS(Data!$E:$E,Data!$B:$B,'Data Tables'!$C17,Data!$C:$C,'Data Tables'!F$4,Data!$D:$D,'Data Tables'!F$3)),"")</f>
        <v>0</v>
      </c>
      <c r="G17" s="60">
        <f>IFERROR(IF(G$4="","",SUMIFS(Data!$E:$E,Data!$B:$B,'Data Tables'!$C17,Data!$C:$C,'Data Tables'!G$4,Data!$D:$D,'Data Tables'!F$3)),"")</f>
        <v>0</v>
      </c>
      <c r="H17" s="59">
        <f>IFERROR(IF(H$4="","",SUMIFS(Data!$E:$E,Data!$B:$B,'Data Tables'!$C17,Data!$C:$C,'Data Tables'!H$4,Data!$D:$D,'Data Tables'!F$3)),"")</f>
        <v>0</v>
      </c>
      <c r="I17" s="59" t="str">
        <f>IFERROR(IF(I$4="","",SUMIFS(Data!$E:$E,Data!$B:$B,'Data Tables'!$C17,Data!$C:$C,'Data Tables'!I$4,Data!$D:$D,'Data Tables'!F$3)),"")</f>
        <v/>
      </c>
      <c r="J17" s="59" t="str">
        <f>IFERROR(IF(J$4="","",SUMIFS(Data!$E:$E,Data!$B:$B,'Data Tables'!$C17,Data!$C:$C,'Data Tables'!J$4,Data!$D:$D,'Data Tables'!F$3)),"")</f>
        <v/>
      </c>
      <c r="K17" s="59" t="str">
        <f>IFERROR(IF(K$4="","",SUMIFS(Data!$E:$E,Data!$B:$B,'Data Tables'!$C17,Data!$C:$C,'Data Tables'!K$4,Data!$D:$D,'Data Tables'!F$3)),"")</f>
        <v/>
      </c>
      <c r="L17" s="59" t="str">
        <f>IFERROR(IF(L$4="","",SUMIFS(Data!$E:$E,Data!$B:$B,'Data Tables'!$C17,Data!$C:$C,'Data Tables'!L$4,Data!$D:$D,'Data Tables'!F$3)),"")</f>
        <v/>
      </c>
      <c r="M17" s="59" t="str">
        <f>IFERROR(IF(M$4="","",SUMIFS(Data!$E:$E,Data!$B:$B,'Data Tables'!$C17,Data!$C:$C,'Data Tables'!M$4,Data!$D:$D,'Data Tables'!F$3)),"")</f>
        <v/>
      </c>
      <c r="N17" s="59" t="str">
        <f>IFERROR(IF(N$4="","",SUMIFS(Data!$E:$E,Data!$B:$B,'Data Tables'!$C17,Data!$C:$C,'Data Tables'!N$4,Data!$D:$D,'Data Tables'!F$3)),"")</f>
        <v/>
      </c>
      <c r="O17" s="59" t="str">
        <f>IFERROR(IF(O$4="","",SUMIFS(Data!$E:$E,Data!$B:$B,'Data Tables'!$C17,Data!$C:$C,'Data Tables'!O$4,Data!$D:$D,'Data Tables'!F$3)),"")</f>
        <v/>
      </c>
      <c r="Q17" s="61">
        <f>IFERROR(IF(Q$4="","",SUMIFS(Data!$E:$E,Data!$B:$B,'Data Tables'!$C17,Data!$C:$C,'Data Tables'!Q$4,Data!$D:$D,'Data Tables'!Q$3)),"")</f>
        <v>0</v>
      </c>
      <c r="R17" s="60">
        <f>IFERROR(IF(R$4="","",SUMIFS(Data!$E:$E,Data!$B:$B,'Data Tables'!$C17,Data!$C:$C,'Data Tables'!R$4,Data!$D:$D,'Data Tables'!Q$3)),"")</f>
        <v>0</v>
      </c>
      <c r="S17" s="59">
        <f>IFERROR(IF(S$4="","",SUMIFS(Data!$E:$E,Data!$B:$B,'Data Tables'!$C17,Data!$C:$C,'Data Tables'!S$4,Data!$D:$D,'Data Tables'!Q$3)),"")</f>
        <v>0</v>
      </c>
      <c r="T17" s="59" t="str">
        <f>IFERROR(IF(T$4="","",SUMIFS(Data!$E:$E,Data!$B:$B,'Data Tables'!$C17,Data!$C:$C,'Data Tables'!T$4,Data!$D:$D,'Data Tables'!Q$3)),"")</f>
        <v/>
      </c>
      <c r="U17" s="59" t="str">
        <f>IFERROR(IF(U$4="","",SUMIFS(Data!$E:$E,Data!$B:$B,'Data Tables'!$C17,Data!$C:$C,'Data Tables'!U$4,Data!$D:$D,'Data Tables'!Q$3)),"")</f>
        <v/>
      </c>
      <c r="V17" s="59" t="str">
        <f>IFERROR(IF(V$4="","",SUMIFS(Data!$E:$E,Data!$B:$B,'Data Tables'!$C17,Data!$C:$C,'Data Tables'!V$4,Data!$D:$D,'Data Tables'!Q$3)),"")</f>
        <v/>
      </c>
      <c r="W17" s="59" t="str">
        <f>IFERROR(IF(W$4="","",SUMIFS(Data!$E:$E,Data!$B:$B,'Data Tables'!$C17,Data!$C:$C,'Data Tables'!W$4,Data!$D:$D,'Data Tables'!Q$3)),"")</f>
        <v/>
      </c>
      <c r="X17" s="59" t="str">
        <f>IFERROR(IF(X$4="","",SUMIFS(Data!$E:$E,Data!$B:$B,'Data Tables'!$C17,Data!$C:$C,'Data Tables'!X$4,Data!$D:$D,'Data Tables'!Q$3)),"")</f>
        <v/>
      </c>
      <c r="Y17" s="59" t="str">
        <f>IFERROR(IF(Y$4="","",SUMIFS(Data!$E:$E,Data!$B:$B,'Data Tables'!$C17,Data!$C:$C,'Data Tables'!Y$4,Data!$D:$D,'Data Tables'!Q$3)),"")</f>
        <v/>
      </c>
      <c r="Z17" s="59" t="str">
        <f>IFERROR(IF(Z$4="","",SUMIFS(Data!$E:$E,Data!$B:$B,'Data Tables'!$C17,Data!$C:$C,'Data Tables'!Z$4,Data!$D:$D,'Data Tables'!Q$3)),"")</f>
        <v/>
      </c>
      <c r="AB17" s="61">
        <f>IFERROR(IF(AB$4="","",SUMIFS(Data!$E:$E,Data!$B:$B,'Data Tables'!$C17,Data!$C:$C,'Data Tables'!AB$4,Data!$D:$D,'Data Tables'!AB$3)),"")</f>
        <v>0</v>
      </c>
      <c r="AC17" s="60">
        <f>IFERROR(IF(AC$4="","",SUMIFS(Data!$E:$E,Data!$B:$B,'Data Tables'!$C17,Data!$C:$C,'Data Tables'!AC$4,Data!$D:$D,'Data Tables'!AB$3)),"")</f>
        <v>0</v>
      </c>
      <c r="AD17" s="59">
        <f>IFERROR(IF(AD$4="","",SUMIFS(Data!$E:$E,Data!$B:$B,'Data Tables'!$C17,Data!$C:$C,'Data Tables'!AD$4,Data!$D:$D,'Data Tables'!AB$3)),"")</f>
        <v>0</v>
      </c>
      <c r="AE17" s="59" t="str">
        <f>IFERROR(IF(AE$4="","",SUMIFS(Data!$E:$E,Data!$B:$B,'Data Tables'!$C17,Data!$C:$C,'Data Tables'!AE$4,Data!$D:$D,'Data Tables'!AB$3)),"")</f>
        <v/>
      </c>
      <c r="AF17" s="59" t="str">
        <f>IFERROR(IF(AF$4="","",SUMIFS(Data!$E:$E,Data!$B:$B,'Data Tables'!$C17,Data!$C:$C,'Data Tables'!AF$4,Data!$D:$D,'Data Tables'!AB$3)),"")</f>
        <v/>
      </c>
      <c r="AG17" s="59" t="str">
        <f>IFERROR(IF(AG$4="","",SUMIFS(Data!$E:$E,Data!$B:$B,'Data Tables'!$C17,Data!$C:$C,'Data Tables'!AG$4,Data!$D:$D,'Data Tables'!AB$3)),"")</f>
        <v/>
      </c>
      <c r="AH17" s="59" t="str">
        <f>IFERROR(IF(AH$4="","",SUMIFS(Data!$E:$E,Data!$B:$B,'Data Tables'!$C17,Data!$C:$C,'Data Tables'!AH$4,Data!$D:$D,'Data Tables'!AB$3)),"")</f>
        <v/>
      </c>
      <c r="AI17" s="59" t="str">
        <f>IFERROR(IF(AI$4="","",SUMIFS(Data!$E:$E,Data!$B:$B,'Data Tables'!$C17,Data!$C:$C,'Data Tables'!AI$4,Data!$D:$D,'Data Tables'!AB$3)),"")</f>
        <v/>
      </c>
      <c r="AJ17" s="59" t="str">
        <f>IFERROR(IF(AJ$4="","",SUMIFS(Data!$E:$E,Data!$B:$B,'Data Tables'!$C17,Data!$C:$C,'Data Tables'!AJ$4,Data!$D:$D,'Data Tables'!AB$3)),"")</f>
        <v/>
      </c>
      <c r="AK17" s="59" t="str">
        <f>IFERROR(IF(AK$4="","",SUMIFS(Data!$E:$E,Data!$B:$B,'Data Tables'!$C17,Data!$C:$C,'Data Tables'!AK$4,Data!$D:$D,'Data Tables'!AB$3)),"")</f>
        <v/>
      </c>
      <c r="AM17" s="61">
        <f>IFERROR(IF(AM$4="","",SUMIFS(Data!$E:$E,Data!$B:$B,'Data Tables'!$C17,Data!$C:$C,'Data Tables'!AM$4,Data!$D:$D,'Data Tables'!AM$3)),"")</f>
        <v>0</v>
      </c>
      <c r="AN17" s="60">
        <f>IFERROR(IF(AN$4="","",SUMIFS(Data!$E:$E,Data!$B:$B,'Data Tables'!$C17,Data!$C:$C,'Data Tables'!AN$4,Data!$D:$D,'Data Tables'!AM$3)),"")</f>
        <v>0</v>
      </c>
      <c r="AO17" s="59">
        <f>IFERROR(IF(AO$4="","",SUMIFS(Data!$E:$E,Data!$B:$B,'Data Tables'!$C17,Data!$C:$C,'Data Tables'!AO$4,Data!$D:$D,'Data Tables'!AM$3)),"")</f>
        <v>0</v>
      </c>
      <c r="AP17" s="59" t="str">
        <f>IFERROR(IF(AP$4="","",SUMIFS(Data!$E:$E,Data!$B:$B,'Data Tables'!$C17,Data!$C:$C,'Data Tables'!AP$4,Data!$D:$D,'Data Tables'!AM$3)),"")</f>
        <v/>
      </c>
      <c r="AQ17" s="59" t="str">
        <f>IFERROR(IF(AQ$4="","",SUMIFS(Data!$E:$E,Data!$B:$B,'Data Tables'!$C17,Data!$C:$C,'Data Tables'!AQ$4,Data!$D:$D,'Data Tables'!AM$3)),"")</f>
        <v/>
      </c>
      <c r="AR17" s="59" t="str">
        <f>IFERROR(IF(AR$4="","",SUMIFS(Data!$E:$E,Data!$B:$B,'Data Tables'!$C17,Data!$C:$C,'Data Tables'!AR$4,Data!$D:$D,'Data Tables'!AM$3)),"")</f>
        <v/>
      </c>
      <c r="AS17" s="59" t="str">
        <f>IFERROR(IF(AS$4="","",SUMIFS(Data!$E:$E,Data!$B:$B,'Data Tables'!$C17,Data!$C:$C,'Data Tables'!AS$4,Data!$D:$D,'Data Tables'!AM$3)),"")</f>
        <v/>
      </c>
      <c r="AT17" s="59" t="str">
        <f>IFERROR(IF(AT$4="","",SUMIFS(Data!$E:$E,Data!$B:$B,'Data Tables'!$C17,Data!$C:$C,'Data Tables'!AT$4,Data!$D:$D,'Data Tables'!AM$3)),"")</f>
        <v/>
      </c>
      <c r="AU17" s="59" t="str">
        <f>IFERROR(IF(AU$4="","",SUMIFS(Data!$E:$E,Data!$B:$B,'Data Tables'!$C17,Data!$C:$C,'Data Tables'!AU$4,Data!$D:$D,'Data Tables'!AM$3)),"")</f>
        <v/>
      </c>
      <c r="AV17" s="59" t="str">
        <f>IFERROR(IF(AV$4="","",SUMIFS(Data!$E:$E,Data!$B:$B,'Data Tables'!$C17,Data!$C:$C,'Data Tables'!AV$4,Data!$D:$D,'Data Tables'!AM$3)),"")</f>
        <v/>
      </c>
      <c r="AX17" s="74">
        <f t="shared" si="107"/>
        <v>0</v>
      </c>
      <c r="AY17" s="75">
        <f t="shared" si="108"/>
        <v>0</v>
      </c>
      <c r="AZ17" s="76">
        <f t="shared" si="109"/>
        <v>0</v>
      </c>
      <c r="BA17" s="76" t="str">
        <f t="shared" si="110"/>
        <v/>
      </c>
      <c r="BB17" s="76" t="str">
        <f t="shared" si="111"/>
        <v/>
      </c>
      <c r="BC17" s="76" t="str">
        <f t="shared" si="112"/>
        <v/>
      </c>
      <c r="BD17" s="76" t="str">
        <f t="shared" si="113"/>
        <v/>
      </c>
      <c r="BE17" s="76" t="str">
        <f t="shared" si="114"/>
        <v/>
      </c>
      <c r="BF17" s="76" t="str">
        <f t="shared" si="115"/>
        <v/>
      </c>
      <c r="BG17" s="76" t="str">
        <f t="shared" si="116"/>
        <v/>
      </c>
      <c r="BI17" s="61">
        <f>IFERROR(IF(BI$4="","",SUMIFS(Data!$E:$E,Data!$B:$B,'Data Tables'!$C17,Data!$C:$C,'Data Tables'!BI$4,Data!$D:$D,'Data Tables'!BI$3)),"")</f>
        <v>0</v>
      </c>
      <c r="BJ17" s="60">
        <f>IFERROR(IF(BJ$4="","",SUMIFS(Data!$E:$E,Data!$B:$B,'Data Tables'!$C17,Data!$C:$C,'Data Tables'!BJ$4,Data!$D:$D,'Data Tables'!BI$3)),"")</f>
        <v>0</v>
      </c>
      <c r="BK17" s="59">
        <f>IFERROR(IF(BK$4="","",SUMIFS(Data!$E:$E,Data!$B:$B,'Data Tables'!$C17,Data!$C:$C,'Data Tables'!BK$4,Data!$D:$D,'Data Tables'!BI$3)),"")</f>
        <v>0</v>
      </c>
      <c r="BL17" s="59" t="str">
        <f>IFERROR(IF(BL$4="","",SUMIFS(Data!$E:$E,Data!$B:$B,'Data Tables'!$C17,Data!$C:$C,'Data Tables'!BL$4,Data!$D:$D,'Data Tables'!BI$3)),"")</f>
        <v/>
      </c>
      <c r="BM17" s="59" t="str">
        <f>IFERROR(IF(BM$4="","",SUMIFS(Data!$E:$E,Data!$B:$B,'Data Tables'!$C17,Data!$C:$C,'Data Tables'!BM$4,Data!$D:$D,'Data Tables'!BI$3)),"")</f>
        <v/>
      </c>
      <c r="BN17" s="59" t="str">
        <f>IFERROR(IF(BN$4="","",SUMIFS(Data!$E:$E,Data!$B:$B,'Data Tables'!$C17,Data!$C:$C,'Data Tables'!BN$4,Data!$D:$D,'Data Tables'!BI$3)),"")</f>
        <v/>
      </c>
      <c r="BO17" s="59" t="str">
        <f>IFERROR(IF(BO$4="","",SUMIFS(Data!$E:$E,Data!$B:$B,'Data Tables'!$C17,Data!$C:$C,'Data Tables'!BO$4,Data!$D:$D,'Data Tables'!BI$3)),"")</f>
        <v/>
      </c>
      <c r="BP17" s="59" t="str">
        <f>IFERROR(IF(BP$4="","",SUMIFS(Data!$E:$E,Data!$B:$B,'Data Tables'!$C17,Data!$C:$C,'Data Tables'!BP$4,Data!$D:$D,'Data Tables'!BI$3)),"")</f>
        <v/>
      </c>
      <c r="BQ17" s="59" t="str">
        <f>IFERROR(IF(BQ$4="","",SUMIFS(Data!$E:$E,Data!$B:$B,'Data Tables'!$C17,Data!$C:$C,'Data Tables'!BQ$4,Data!$D:$D,'Data Tables'!BI$3)),"")</f>
        <v/>
      </c>
      <c r="BR17" s="59" t="str">
        <f>IFERROR(IF(BR$4="","",SUMIFS(Data!$E:$E,Data!$B:$B,'Data Tables'!$C17,Data!$C:$C,'Data Tables'!BR$4,Data!$D:$D,'Data Tables'!BI$3)),"")</f>
        <v/>
      </c>
      <c r="BT17" s="74">
        <f t="shared" si="117"/>
        <v>0</v>
      </c>
      <c r="BU17" s="79">
        <f t="shared" si="118"/>
        <v>0</v>
      </c>
      <c r="BV17" s="78">
        <f t="shared" si="119"/>
        <v>0</v>
      </c>
      <c r="BW17" s="78" t="str">
        <f t="shared" si="120"/>
        <v/>
      </c>
      <c r="BX17" s="78" t="str">
        <f t="shared" si="121"/>
        <v/>
      </c>
      <c r="BY17" s="78" t="str">
        <f t="shared" si="122"/>
        <v/>
      </c>
      <c r="BZ17" s="78" t="str">
        <f t="shared" si="123"/>
        <v/>
      </c>
      <c r="CA17" s="78" t="str">
        <f t="shared" si="124"/>
        <v/>
      </c>
      <c r="CB17" s="78" t="str">
        <f t="shared" si="125"/>
        <v/>
      </c>
      <c r="CC17" s="78" t="str">
        <f t="shared" si="126"/>
        <v/>
      </c>
      <c r="CE17" s="61">
        <f>IFERROR(IF(CE$4="","",SUMIFS(Data!$E:$E,Data!$B:$B,'Data Tables'!$C17,Data!$C:$C,'Data Tables'!CE$4,Data!$D:$D,'Data Tables'!CE$3)),"")</f>
        <v>0</v>
      </c>
      <c r="CF17" s="60">
        <f>IFERROR(IF(CF$4="","",SUMIFS(Data!$E:$E,Data!$B:$B,'Data Tables'!$C17,Data!$C:$C,'Data Tables'!CF$4,Data!$D:$D,'Data Tables'!CE$3)),"")</f>
        <v>0</v>
      </c>
      <c r="CG17" s="59">
        <f>IFERROR(IF(CG$4="","",SUMIFS(Data!$E:$E,Data!$B:$B,'Data Tables'!$C17,Data!$C:$C,'Data Tables'!CG$4,Data!$D:$D,'Data Tables'!CE$3)),"")</f>
        <v>0</v>
      </c>
      <c r="CH17" s="59" t="str">
        <f>IFERROR(IF(CH$4="","",SUMIFS(Data!$E:$E,Data!$B:$B,'Data Tables'!$C17,Data!$C:$C,'Data Tables'!CH$4,Data!$D:$D,'Data Tables'!CE$3)),"")</f>
        <v/>
      </c>
      <c r="CI17" s="59" t="str">
        <f>IFERROR(IF(CI$4="","",SUMIFS(Data!$E:$E,Data!$B:$B,'Data Tables'!$C17,Data!$C:$C,'Data Tables'!CI$4,Data!$D:$D,'Data Tables'!CE$3)),"")</f>
        <v/>
      </c>
      <c r="CJ17" s="59" t="str">
        <f>IFERROR(IF(CJ$4="","",SUMIFS(Data!$E:$E,Data!$B:$B,'Data Tables'!$C17,Data!$C:$C,'Data Tables'!CJ$4,Data!$D:$D,'Data Tables'!CE$3)),"")</f>
        <v/>
      </c>
      <c r="CK17" s="59" t="str">
        <f>IFERROR(IF(CK$4="","",SUMIFS(Data!$E:$E,Data!$B:$B,'Data Tables'!$C17,Data!$C:$C,'Data Tables'!CK$4,Data!$D:$D,'Data Tables'!CE$3)),"")</f>
        <v/>
      </c>
      <c r="CL17" s="59" t="str">
        <f>IFERROR(IF(CL$4="","",SUMIFS(Data!$E:$E,Data!$B:$B,'Data Tables'!$C17,Data!$C:$C,'Data Tables'!CL$4,Data!$D:$D,'Data Tables'!CE$3)),"")</f>
        <v/>
      </c>
      <c r="CM17" s="59" t="str">
        <f>IFERROR(IF(CM$4="","",SUMIFS(Data!$E:$E,Data!$B:$B,'Data Tables'!$C17,Data!$C:$C,'Data Tables'!CM$4,Data!$D:$D,'Data Tables'!CE$3)),"")</f>
        <v/>
      </c>
      <c r="CN17" s="59" t="str">
        <f>IFERROR(IF(CN$4="","",SUMIFS(Data!$E:$E,Data!$B:$B,'Data Tables'!$C17,Data!$C:$C,'Data Tables'!CN$4,Data!$D:$D,'Data Tables'!CE$3)),"")</f>
        <v/>
      </c>
      <c r="CP17" s="61">
        <f>IFERROR(IF(CP$4="","",SUMIFS(Data!$E:$E,Data!$B:$B,'Data Tables'!$C17,Data!$C:$C,'Data Tables'!CP$4,Data!$D:$D,'Data Tables'!CP$3)),"")</f>
        <v>0</v>
      </c>
      <c r="CQ17" s="60">
        <f>IFERROR(IF(CQ$4="","",SUMIFS(Data!$E:$E,Data!$B:$B,'Data Tables'!$C17,Data!$C:$C,'Data Tables'!CQ$4,Data!$D:$D,'Data Tables'!CP$3)),"")</f>
        <v>0</v>
      </c>
      <c r="CR17" s="59">
        <f>IFERROR(IF(CR$4="","",SUMIFS(Data!$E:$E,Data!$B:$B,'Data Tables'!$C17,Data!$C:$C,'Data Tables'!CR$4,Data!$D:$D,'Data Tables'!CP$3)),"")</f>
        <v>0</v>
      </c>
      <c r="CS17" s="59" t="str">
        <f>IFERROR(IF(CS$4="","",SUMIFS(Data!$E:$E,Data!$B:$B,'Data Tables'!$C17,Data!$C:$C,'Data Tables'!CS$4,Data!$D:$D,'Data Tables'!CP$3)),"")</f>
        <v/>
      </c>
      <c r="CT17" s="59" t="str">
        <f>IFERROR(IF(CT$4="","",SUMIFS(Data!$E:$E,Data!$B:$B,'Data Tables'!$C17,Data!$C:$C,'Data Tables'!CT$4,Data!$D:$D,'Data Tables'!CP$3)),"")</f>
        <v/>
      </c>
      <c r="CU17" s="59" t="str">
        <f>IFERROR(IF(CU$4="","",SUMIFS(Data!$E:$E,Data!$B:$B,'Data Tables'!$C17,Data!$C:$C,'Data Tables'!CU$4,Data!$D:$D,'Data Tables'!CP$3)),"")</f>
        <v/>
      </c>
      <c r="CV17" s="59" t="str">
        <f>IFERROR(IF(CV$4="","",SUMIFS(Data!$E:$E,Data!$B:$B,'Data Tables'!$C17,Data!$C:$C,'Data Tables'!CV$4,Data!$D:$D,'Data Tables'!CP$3)),"")</f>
        <v/>
      </c>
      <c r="CW17" s="59" t="str">
        <f>IFERROR(IF(CW$4="","",SUMIFS(Data!$E:$E,Data!$B:$B,'Data Tables'!$C17,Data!$C:$C,'Data Tables'!CW$4,Data!$D:$D,'Data Tables'!CP$3)),"")</f>
        <v/>
      </c>
      <c r="CX17" s="59" t="str">
        <f>IFERROR(IF(CX$4="","",SUMIFS(Data!$E:$E,Data!$B:$B,'Data Tables'!$C17,Data!$C:$C,'Data Tables'!CX$4,Data!$D:$D,'Data Tables'!CP$3)),"")</f>
        <v/>
      </c>
      <c r="CY17" s="59" t="str">
        <f>IFERROR(IF(CY$4="","",SUMIFS(Data!$E:$E,Data!$B:$B,'Data Tables'!$C17,Data!$C:$C,'Data Tables'!CY$4,Data!$D:$D,'Data Tables'!CP$3)),"")</f>
        <v/>
      </c>
      <c r="DA17" s="77">
        <f t="shared" si="141"/>
        <v>0</v>
      </c>
      <c r="DB17" s="79">
        <f t="shared" si="142"/>
        <v>0</v>
      </c>
      <c r="DC17" s="78">
        <f t="shared" si="143"/>
        <v>0</v>
      </c>
      <c r="DD17" s="78" t="str">
        <f t="shared" si="144"/>
        <v/>
      </c>
      <c r="DE17" s="78" t="str">
        <f t="shared" si="145"/>
        <v/>
      </c>
      <c r="DF17" s="78" t="str">
        <f t="shared" si="146"/>
        <v/>
      </c>
      <c r="DG17" s="78" t="str">
        <f t="shared" si="147"/>
        <v/>
      </c>
      <c r="DH17" s="78" t="str">
        <f t="shared" si="148"/>
        <v/>
      </c>
      <c r="DI17" s="78" t="str">
        <f t="shared" si="149"/>
        <v/>
      </c>
      <c r="DJ17" s="78" t="str">
        <f t="shared" si="150"/>
        <v/>
      </c>
      <c r="DL17" s="77">
        <f t="shared" si="151"/>
        <v>0</v>
      </c>
      <c r="DM17" s="79">
        <f t="shared" si="152"/>
        <v>0</v>
      </c>
      <c r="DN17" s="78">
        <f t="shared" si="153"/>
        <v>0</v>
      </c>
      <c r="DO17" s="78" t="str">
        <f t="shared" si="154"/>
        <v/>
      </c>
      <c r="DP17" s="78" t="str">
        <f t="shared" si="155"/>
        <v/>
      </c>
      <c r="DQ17" s="78" t="str">
        <f t="shared" si="156"/>
        <v/>
      </c>
      <c r="DR17" s="78" t="str">
        <f t="shared" si="157"/>
        <v/>
      </c>
      <c r="DS17" s="78" t="str">
        <f t="shared" si="158"/>
        <v/>
      </c>
      <c r="DT17" s="78" t="str">
        <f t="shared" si="159"/>
        <v/>
      </c>
      <c r="DU17" s="78" t="str">
        <f t="shared" si="160"/>
        <v/>
      </c>
      <c r="DW17" s="61">
        <f>IFERROR(IF(DW$4="","",SUMIFS(Data!$E:$E,Data!$B:$B,'Data Tables'!$C17,Data!$C:$C,'Data Tables'!DW$4,Data!$D:$D,'Data Tables'!DW$3)),"")</f>
        <v>0</v>
      </c>
      <c r="DX17" s="60">
        <f>IFERROR(IF(DX$4="","",SUMIFS(Data!$E:$E,Data!$B:$B,'Data Tables'!$C17,Data!$C:$C,'Data Tables'!DX$4,Data!$D:$D,'Data Tables'!DW$3)),"")</f>
        <v>0</v>
      </c>
      <c r="DY17" s="59">
        <f>IFERROR(IF(DY$4="","",SUMIFS(Data!$E:$E,Data!$B:$B,'Data Tables'!$C17,Data!$C:$C,'Data Tables'!DY$4,Data!$D:$D,'Data Tables'!DW$3)),"")</f>
        <v>0</v>
      </c>
      <c r="DZ17" s="59" t="str">
        <f>IFERROR(IF(DZ$4="","",SUMIFS(Data!$E:$E,Data!$B:$B,'Data Tables'!$C17,Data!$C:$C,'Data Tables'!DZ$4,Data!$D:$D,'Data Tables'!DW$3)),"")</f>
        <v/>
      </c>
      <c r="EA17" s="59" t="str">
        <f>IFERROR(IF(EA$4="","",SUMIFS(Data!$E:$E,Data!$B:$B,'Data Tables'!$C17,Data!$C:$C,'Data Tables'!EA$4,Data!$D:$D,'Data Tables'!DW$3)),"")</f>
        <v/>
      </c>
      <c r="EB17" s="59" t="str">
        <f>IFERROR(IF(EB$4="","",SUMIFS(Data!$E:$E,Data!$B:$B,'Data Tables'!$C17,Data!$C:$C,'Data Tables'!EB$4,Data!$D:$D,'Data Tables'!DW$3)),"")</f>
        <v/>
      </c>
      <c r="EC17" s="59" t="str">
        <f>IFERROR(IF(EC$4="","",SUMIFS(Data!$E:$E,Data!$B:$B,'Data Tables'!$C17,Data!$C:$C,'Data Tables'!EC$4,Data!$D:$D,'Data Tables'!DW$3)),"")</f>
        <v/>
      </c>
      <c r="ED17" s="59" t="str">
        <f>IFERROR(IF(ED$4="","",SUMIFS(Data!$E:$E,Data!$B:$B,'Data Tables'!$C17,Data!$C:$C,'Data Tables'!ED$4,Data!$D:$D,'Data Tables'!DW$3)),"")</f>
        <v/>
      </c>
      <c r="EE17" s="59" t="str">
        <f>IFERROR(IF(EE$4="","",SUMIFS(Data!$E:$E,Data!$B:$B,'Data Tables'!$C17,Data!$C:$C,'Data Tables'!EE$4,Data!$D:$D,'Data Tables'!DW$3)),"")</f>
        <v/>
      </c>
      <c r="EF17" s="59" t="str">
        <f>IFERROR(IF(EF$4="","",SUMIFS(Data!$E:$E,Data!$B:$B,'Data Tables'!$C17,Data!$C:$C,'Data Tables'!EF$4,Data!$D:$D,'Data Tables'!DW$3)),"")</f>
        <v/>
      </c>
      <c r="EH17" s="77">
        <f t="shared" si="161"/>
        <v>0</v>
      </c>
      <c r="EI17" s="79">
        <f t="shared" si="162"/>
        <v>0</v>
      </c>
      <c r="EJ17" s="78">
        <f t="shared" si="163"/>
        <v>0</v>
      </c>
      <c r="EK17" s="78" t="str">
        <f t="shared" si="164"/>
        <v/>
      </c>
      <c r="EL17" s="78" t="str">
        <f t="shared" si="165"/>
        <v/>
      </c>
      <c r="EM17" s="78" t="str">
        <f t="shared" si="166"/>
        <v/>
      </c>
      <c r="EN17" s="78" t="str">
        <f t="shared" si="167"/>
        <v/>
      </c>
      <c r="EO17" s="78" t="str">
        <f t="shared" si="168"/>
        <v/>
      </c>
      <c r="EP17" s="78" t="str">
        <f t="shared" si="169"/>
        <v/>
      </c>
      <c r="EQ17" s="78" t="str">
        <f t="shared" si="170"/>
        <v/>
      </c>
      <c r="ES17" s="61">
        <f>IFERROR(IF(ES$4="","",SUMIFS(Data!$E:$E,Data!$B:$B,'Data Tables'!$C17,Data!$C:$C,'Data Tables'!ES$4,Data!$D:$D,'Data Tables'!ES$3)),"")</f>
        <v>0</v>
      </c>
      <c r="ET17" s="60">
        <f>IFERROR(IF(ET$4="","",SUMIFS(Data!$E:$E,Data!$B:$B,'Data Tables'!$C17,Data!$C:$C,'Data Tables'!ET$4,Data!$D:$D,'Data Tables'!ES$3)),"")</f>
        <v>0</v>
      </c>
      <c r="EU17" s="59">
        <f>IFERROR(IF(EU$4="","",SUMIFS(Data!$E:$E,Data!$B:$B,'Data Tables'!$C17,Data!$C:$C,'Data Tables'!EU$4,Data!$D:$D,'Data Tables'!ES$3)),"")</f>
        <v>0</v>
      </c>
      <c r="EV17" s="59" t="str">
        <f>IFERROR(IF(EV$4="","",SUMIFS(Data!$E:$E,Data!$B:$B,'Data Tables'!$C17,Data!$C:$C,'Data Tables'!EV$4,Data!$D:$D,'Data Tables'!ES$3)),"")</f>
        <v/>
      </c>
      <c r="EW17" s="59" t="str">
        <f>IFERROR(IF(EW$4="","",SUMIFS(Data!$E:$E,Data!$B:$B,'Data Tables'!$C17,Data!$C:$C,'Data Tables'!EW$4,Data!$D:$D,'Data Tables'!ES$3)),"")</f>
        <v/>
      </c>
      <c r="EX17" s="59" t="str">
        <f>IFERROR(IF(EX$4="","",SUMIFS(Data!$E:$E,Data!$B:$B,'Data Tables'!$C17,Data!$C:$C,'Data Tables'!EX$4,Data!$D:$D,'Data Tables'!ES$3)),"")</f>
        <v/>
      </c>
      <c r="EY17" s="59" t="str">
        <f>IFERROR(IF(EY$4="","",SUMIFS(Data!$E:$E,Data!$B:$B,'Data Tables'!$C17,Data!$C:$C,'Data Tables'!EY$4,Data!$D:$D,'Data Tables'!ES$3)),"")</f>
        <v/>
      </c>
      <c r="EZ17" s="59" t="str">
        <f>IFERROR(IF(EZ$4="","",SUMIFS(Data!$E:$E,Data!$B:$B,'Data Tables'!$C17,Data!$C:$C,'Data Tables'!EZ$4,Data!$D:$D,'Data Tables'!ES$3)),"")</f>
        <v/>
      </c>
      <c r="FA17" s="59" t="str">
        <f>IFERROR(IF(FA$4="","",SUMIFS(Data!$E:$E,Data!$B:$B,'Data Tables'!$C17,Data!$C:$C,'Data Tables'!FA$4,Data!$D:$D,'Data Tables'!ES$3)),"")</f>
        <v/>
      </c>
      <c r="FB17" s="59" t="str">
        <f>IFERROR(IF(FB$4="","",SUMIFS(Data!$E:$E,Data!$B:$B,'Data Tables'!$C17,Data!$C:$C,'Data Tables'!FB$4,Data!$D:$D,'Data Tables'!ES$3)),"")</f>
        <v/>
      </c>
      <c r="FD17" s="77">
        <f t="shared" si="171"/>
        <v>0</v>
      </c>
      <c r="FE17" s="79">
        <f t="shared" si="172"/>
        <v>0</v>
      </c>
      <c r="FF17" s="78">
        <f t="shared" si="173"/>
        <v>0</v>
      </c>
      <c r="FG17" s="78" t="str">
        <f t="shared" si="174"/>
        <v/>
      </c>
      <c r="FH17" s="78" t="str">
        <f t="shared" si="175"/>
        <v/>
      </c>
      <c r="FI17" s="78" t="str">
        <f t="shared" si="176"/>
        <v/>
      </c>
      <c r="FJ17" s="78" t="str">
        <f t="shared" si="177"/>
        <v/>
      </c>
      <c r="FK17" s="78" t="str">
        <f t="shared" si="178"/>
        <v/>
      </c>
      <c r="FL17" s="78" t="str">
        <f t="shared" si="179"/>
        <v/>
      </c>
      <c r="FM17" s="78" t="str">
        <f t="shared" si="180"/>
        <v/>
      </c>
      <c r="FO17" s="77">
        <f t="shared" si="181"/>
        <v>0</v>
      </c>
      <c r="FP17" s="79">
        <f t="shared" si="182"/>
        <v>0</v>
      </c>
      <c r="FQ17" s="78">
        <f t="shared" si="183"/>
        <v>0</v>
      </c>
      <c r="FR17" s="78" t="str">
        <f t="shared" si="184"/>
        <v/>
      </c>
      <c r="FS17" s="78" t="str">
        <f t="shared" si="185"/>
        <v/>
      </c>
      <c r="FT17" s="78" t="str">
        <f t="shared" si="186"/>
        <v/>
      </c>
      <c r="FU17" s="78" t="str">
        <f t="shared" si="187"/>
        <v/>
      </c>
      <c r="FV17" s="78" t="str">
        <f t="shared" si="188"/>
        <v/>
      </c>
      <c r="FW17" s="78" t="str">
        <f t="shared" si="189"/>
        <v/>
      </c>
      <c r="FX17" s="78" t="str">
        <f t="shared" si="190"/>
        <v/>
      </c>
      <c r="FZ17" s="61">
        <f>IFERROR(IF(FZ$4="","",SUMIFS(Data!$E:$E,Data!$B:$B,'Data Tables'!$C17,Data!$C:$C,'Data Tables'!FZ$4,Data!$D:$D,'Data Tables'!FZ$3)),"")</f>
        <v>0</v>
      </c>
      <c r="GA17" s="60">
        <f>IFERROR(IF(GA$4="","",SUMIFS(Data!$E:$E,Data!$B:$B,'Data Tables'!$C17,Data!$C:$C,'Data Tables'!GA$4,Data!$D:$D,'Data Tables'!FZ$3)),"")</f>
        <v>0</v>
      </c>
      <c r="GB17" s="59">
        <f>IFERROR(IF(GB$4="","",SUMIFS(Data!$E:$E,Data!$B:$B,'Data Tables'!$C17,Data!$C:$C,'Data Tables'!GB$4,Data!$D:$D,'Data Tables'!FZ$3)),"")</f>
        <v>0</v>
      </c>
      <c r="GC17" s="59" t="str">
        <f>IFERROR(IF(GC$4="","",SUMIFS(Data!$E:$E,Data!$B:$B,'Data Tables'!$C17,Data!$C:$C,'Data Tables'!GC$4,Data!$D:$D,'Data Tables'!FZ$3)),"")</f>
        <v/>
      </c>
      <c r="GD17" s="59" t="str">
        <f>IFERROR(IF(GD$4="","",SUMIFS(Data!$E:$E,Data!$B:$B,'Data Tables'!$C17,Data!$C:$C,'Data Tables'!GD$4,Data!$D:$D,'Data Tables'!FZ$3)),"")</f>
        <v/>
      </c>
      <c r="GE17" s="59" t="str">
        <f>IFERROR(IF(GE$4="","",SUMIFS(Data!$E:$E,Data!$B:$B,'Data Tables'!$C17,Data!$C:$C,'Data Tables'!GE$4,Data!$D:$D,'Data Tables'!FZ$3)),"")</f>
        <v/>
      </c>
      <c r="GF17" s="59" t="str">
        <f>IFERROR(IF(GF$4="","",SUMIFS(Data!$E:$E,Data!$B:$B,'Data Tables'!$C17,Data!$C:$C,'Data Tables'!GF$4,Data!$D:$D,'Data Tables'!FZ$3)),"")</f>
        <v/>
      </c>
      <c r="GG17" s="59" t="str">
        <f>IFERROR(IF(GG$4="","",SUMIFS(Data!$E:$E,Data!$B:$B,'Data Tables'!$C17,Data!$C:$C,'Data Tables'!GG$4,Data!$D:$D,'Data Tables'!FZ$3)),"")</f>
        <v/>
      </c>
      <c r="GH17" s="59" t="str">
        <f>IFERROR(IF(GH$4="","",SUMIFS(Data!$E:$E,Data!$B:$B,'Data Tables'!$C17,Data!$C:$C,'Data Tables'!GH$4,Data!$D:$D,'Data Tables'!FZ$3)),"")</f>
        <v/>
      </c>
      <c r="GI17" s="59" t="str">
        <f>IFERROR(IF(GI$4="","",SUMIFS(Data!$E:$E,Data!$B:$B,'Data Tables'!$C17,Data!$C:$C,'Data Tables'!GI$4,Data!$D:$D,'Data Tables'!FZ$3)),"")</f>
        <v/>
      </c>
      <c r="GK17" s="61">
        <f>IFERROR(IF(GK$4="","",SUMIFS(Data!$E:$E,Data!$B:$B,'Data Tables'!$C17,Data!$C:$C,'Data Tables'!GK$4,Data!$D:$D,'Data Tables'!GK$3)),"")</f>
        <v>0</v>
      </c>
      <c r="GL17" s="60">
        <f>IFERROR(IF(GL$4="","",SUMIFS(Data!$E:$E,Data!$B:$B,'Data Tables'!$C17,Data!$C:$C,'Data Tables'!GL$4,Data!$D:$D,'Data Tables'!GK$3)),"")</f>
        <v>0</v>
      </c>
      <c r="GM17" s="59">
        <f>IFERROR(IF(GM$4="","",SUMIFS(Data!$E:$E,Data!$B:$B,'Data Tables'!$C17,Data!$C:$C,'Data Tables'!GM$4,Data!$D:$D,'Data Tables'!GK$3)),"")</f>
        <v>0</v>
      </c>
      <c r="GN17" s="59" t="str">
        <f>IFERROR(IF(GN$4="","",SUMIFS(Data!$E:$E,Data!$B:$B,'Data Tables'!$C17,Data!$C:$C,'Data Tables'!GN$4,Data!$D:$D,'Data Tables'!GK$3)),"")</f>
        <v/>
      </c>
      <c r="GO17" s="59" t="str">
        <f>IFERROR(IF(GO$4="","",SUMIFS(Data!$E:$E,Data!$B:$B,'Data Tables'!$C17,Data!$C:$C,'Data Tables'!GO$4,Data!$D:$D,'Data Tables'!GK$3)),"")</f>
        <v/>
      </c>
      <c r="GP17" s="59" t="str">
        <f>IFERROR(IF(GP$4="","",SUMIFS(Data!$E:$E,Data!$B:$B,'Data Tables'!$C17,Data!$C:$C,'Data Tables'!GP$4,Data!$D:$D,'Data Tables'!GK$3)),"")</f>
        <v/>
      </c>
      <c r="GQ17" s="59" t="str">
        <f>IFERROR(IF(GQ$4="","",SUMIFS(Data!$E:$E,Data!$B:$B,'Data Tables'!$C17,Data!$C:$C,'Data Tables'!GQ$4,Data!$D:$D,'Data Tables'!GK$3)),"")</f>
        <v/>
      </c>
      <c r="GR17" s="59" t="str">
        <f>IFERROR(IF(GR$4="","",SUMIFS(Data!$E:$E,Data!$B:$B,'Data Tables'!$C17,Data!$C:$C,'Data Tables'!GR$4,Data!$D:$D,'Data Tables'!GK$3)),"")</f>
        <v/>
      </c>
      <c r="GS17" s="59" t="str">
        <f>IFERROR(IF(GS$4="","",SUMIFS(Data!$E:$E,Data!$B:$B,'Data Tables'!$C17,Data!$C:$C,'Data Tables'!GS$4,Data!$D:$D,'Data Tables'!GK$3)),"")</f>
        <v/>
      </c>
      <c r="GT17" s="59" t="str">
        <f>IFERROR(IF(GT$4="","",SUMIFS(Data!$E:$E,Data!$B:$B,'Data Tables'!$C17,Data!$C:$C,'Data Tables'!GT$4,Data!$D:$D,'Data Tables'!GK$3)),"")</f>
        <v/>
      </c>
      <c r="GV17" s="59"/>
      <c r="GW17" s="59"/>
      <c r="GX17" s="60">
        <v>142674.8947</v>
      </c>
      <c r="GY17" s="61">
        <v>348070.82</v>
      </c>
      <c r="HA17" s="59">
        <f>SUM(GV$5:GV17)</f>
        <v>0</v>
      </c>
      <c r="HB17" s="59">
        <f>SUM(GW$5:GW17)</f>
        <v>0</v>
      </c>
      <c r="HC17" s="60">
        <f>SUM(GX$5:GX17)</f>
        <v>844089.55856579007</v>
      </c>
      <c r="HD17" s="61">
        <f>SUM(GY$5:GY17)</f>
        <v>1945052.7800000003</v>
      </c>
      <c r="HF17" s="59"/>
      <c r="HG17" s="59"/>
      <c r="HH17" s="60">
        <v>1850460.8899999899</v>
      </c>
      <c r="HI17" s="61">
        <v>1601325.62</v>
      </c>
      <c r="HK17" s="59">
        <f>SUM(HF$5:HF17)</f>
        <v>0</v>
      </c>
      <c r="HL17" s="59">
        <f>SUM(HG$5:HG17)</f>
        <v>0</v>
      </c>
      <c r="HM17" s="60">
        <f>SUM(HH$5:HH17)</f>
        <v>31165124.778699934</v>
      </c>
      <c r="HN17" s="61">
        <f>SUM(HI$5:HI16)</f>
        <v>25878000.774500001</v>
      </c>
      <c r="HP17" s="59"/>
      <c r="HQ17" s="59"/>
      <c r="HR17" s="60"/>
      <c r="HS17" s="61"/>
      <c r="HU17" s="59"/>
      <c r="HV17" s="59"/>
      <c r="HW17" s="60">
        <f>SUM(HR$5:HR17)</f>
        <v>0</v>
      </c>
      <c r="HX17" s="61">
        <f>SUM(HS$5:HS17)</f>
        <v>0</v>
      </c>
      <c r="HZ17" s="59"/>
      <c r="IA17" s="59"/>
      <c r="IB17" s="60"/>
      <c r="IC17" s="61" t="e">
        <f t="shared" si="129"/>
        <v>#VALUE!</v>
      </c>
      <c r="IE17" s="59">
        <f>SUM($HZ$5:HZ17)</f>
        <v>0</v>
      </c>
      <c r="IF17" s="59">
        <f>SUM(IA$5:IA17)</f>
        <v>0</v>
      </c>
      <c r="IG17" s="60">
        <f>SUM(IB$5:IB17)</f>
        <v>0</v>
      </c>
      <c r="IH17" s="61" t="e">
        <f>SUM(IC$5:IC17)</f>
        <v>#VALUE!</v>
      </c>
      <c r="IJ17" s="33"/>
      <c r="IK17" s="33"/>
      <c r="IL17" s="34" t="e">
        <f t="shared" si="130"/>
        <v>#DIV/0!</v>
      </c>
      <c r="IM17" s="35" t="e">
        <f t="shared" si="131"/>
        <v>#VALUE!</v>
      </c>
      <c r="IO17" s="33"/>
      <c r="IP17" s="33"/>
      <c r="IQ17" s="34" t="e">
        <f t="shared" si="132"/>
        <v>#DIV/0!</v>
      </c>
      <c r="IR17" s="35" t="e">
        <f t="shared" si="133"/>
        <v>#VALUE!</v>
      </c>
      <c r="IT17" s="33"/>
      <c r="IU17" s="33"/>
      <c r="IV17" s="34" t="e">
        <f t="shared" si="134"/>
        <v>#DIV/0!</v>
      </c>
      <c r="IW17" s="35" t="e">
        <f t="shared" si="135"/>
        <v>#VALUE!</v>
      </c>
      <c r="IY17" s="33"/>
      <c r="IZ17" s="33"/>
      <c r="JA17" s="34" t="e">
        <f t="shared" si="136"/>
        <v>#DIV/0!</v>
      </c>
      <c r="JB17" s="35" t="e">
        <f t="shared" si="137"/>
        <v>#VALUE!</v>
      </c>
      <c r="JF17" s="35" t="e">
        <f t="shared" si="138"/>
        <v>#VALUE!</v>
      </c>
      <c r="JH17" s="35" t="e">
        <f t="shared" si="139"/>
        <v>#VALUE!</v>
      </c>
    </row>
    <row r="18" spans="2:268" s="1" customFormat="1" ht="12.75" customHeight="1" x14ac:dyDescent="0.2">
      <c r="B18" s="16">
        <f t="shared" si="140"/>
        <v>14</v>
      </c>
      <c r="C18" s="58">
        <f t="shared" si="191"/>
        <v>425</v>
      </c>
      <c r="F18" s="61">
        <f>IFERROR(IF(F$4="","",SUMIFS(Data!$E:$E,Data!$B:$B,'Data Tables'!$C18,Data!$C:$C,'Data Tables'!F$4,Data!$D:$D,'Data Tables'!F$3)),"")</f>
        <v>0</v>
      </c>
      <c r="G18" s="60">
        <f>IFERROR(IF(G$4="","",SUMIFS(Data!$E:$E,Data!$B:$B,'Data Tables'!$C18,Data!$C:$C,'Data Tables'!G$4,Data!$D:$D,'Data Tables'!F$3)),"")</f>
        <v>0</v>
      </c>
      <c r="H18" s="59">
        <f>IFERROR(IF(H$4="","",SUMIFS(Data!$E:$E,Data!$B:$B,'Data Tables'!$C18,Data!$C:$C,'Data Tables'!H$4,Data!$D:$D,'Data Tables'!F$3)),"")</f>
        <v>0</v>
      </c>
      <c r="I18" s="59" t="str">
        <f>IFERROR(IF(I$4="","",SUMIFS(Data!$E:$E,Data!$B:$B,'Data Tables'!$C18,Data!$C:$C,'Data Tables'!I$4,Data!$D:$D,'Data Tables'!F$3)),"")</f>
        <v/>
      </c>
      <c r="J18" s="59" t="str">
        <f>IFERROR(IF(J$4="","",SUMIFS(Data!$E:$E,Data!$B:$B,'Data Tables'!$C18,Data!$C:$C,'Data Tables'!J$4,Data!$D:$D,'Data Tables'!F$3)),"")</f>
        <v/>
      </c>
      <c r="K18" s="59" t="str">
        <f>IFERROR(IF(K$4="","",SUMIFS(Data!$E:$E,Data!$B:$B,'Data Tables'!$C18,Data!$C:$C,'Data Tables'!K$4,Data!$D:$D,'Data Tables'!F$3)),"")</f>
        <v/>
      </c>
      <c r="L18" s="59" t="str">
        <f>IFERROR(IF(L$4="","",SUMIFS(Data!$E:$E,Data!$B:$B,'Data Tables'!$C18,Data!$C:$C,'Data Tables'!L$4,Data!$D:$D,'Data Tables'!F$3)),"")</f>
        <v/>
      </c>
      <c r="M18" s="59" t="str">
        <f>IFERROR(IF(M$4="","",SUMIFS(Data!$E:$E,Data!$B:$B,'Data Tables'!$C18,Data!$C:$C,'Data Tables'!M$4,Data!$D:$D,'Data Tables'!F$3)),"")</f>
        <v/>
      </c>
      <c r="N18" s="59" t="str">
        <f>IFERROR(IF(N$4="","",SUMIFS(Data!$E:$E,Data!$B:$B,'Data Tables'!$C18,Data!$C:$C,'Data Tables'!N$4,Data!$D:$D,'Data Tables'!F$3)),"")</f>
        <v/>
      </c>
      <c r="O18" s="59" t="str">
        <f>IFERROR(IF(O$4="","",SUMIFS(Data!$E:$E,Data!$B:$B,'Data Tables'!$C18,Data!$C:$C,'Data Tables'!O$4,Data!$D:$D,'Data Tables'!F$3)),"")</f>
        <v/>
      </c>
      <c r="Q18" s="61">
        <f>IFERROR(IF(Q$4="","",SUMIFS(Data!$E:$E,Data!$B:$B,'Data Tables'!$C18,Data!$C:$C,'Data Tables'!Q$4,Data!$D:$D,'Data Tables'!Q$3)),"")</f>
        <v>0</v>
      </c>
      <c r="R18" s="60">
        <f>IFERROR(IF(R$4="","",SUMIFS(Data!$E:$E,Data!$B:$B,'Data Tables'!$C18,Data!$C:$C,'Data Tables'!R$4,Data!$D:$D,'Data Tables'!Q$3)),"")</f>
        <v>0</v>
      </c>
      <c r="S18" s="59">
        <f>IFERROR(IF(S$4="","",SUMIFS(Data!$E:$E,Data!$B:$B,'Data Tables'!$C18,Data!$C:$C,'Data Tables'!S$4,Data!$D:$D,'Data Tables'!Q$3)),"")</f>
        <v>0</v>
      </c>
      <c r="T18" s="59" t="str">
        <f>IFERROR(IF(T$4="","",SUMIFS(Data!$E:$E,Data!$B:$B,'Data Tables'!$C18,Data!$C:$C,'Data Tables'!T$4,Data!$D:$D,'Data Tables'!Q$3)),"")</f>
        <v/>
      </c>
      <c r="U18" s="59" t="str">
        <f>IFERROR(IF(U$4="","",SUMIFS(Data!$E:$E,Data!$B:$B,'Data Tables'!$C18,Data!$C:$C,'Data Tables'!U$4,Data!$D:$D,'Data Tables'!Q$3)),"")</f>
        <v/>
      </c>
      <c r="V18" s="59" t="str">
        <f>IFERROR(IF(V$4="","",SUMIFS(Data!$E:$E,Data!$B:$B,'Data Tables'!$C18,Data!$C:$C,'Data Tables'!V$4,Data!$D:$D,'Data Tables'!Q$3)),"")</f>
        <v/>
      </c>
      <c r="W18" s="59" t="str">
        <f>IFERROR(IF(W$4="","",SUMIFS(Data!$E:$E,Data!$B:$B,'Data Tables'!$C18,Data!$C:$C,'Data Tables'!W$4,Data!$D:$D,'Data Tables'!Q$3)),"")</f>
        <v/>
      </c>
      <c r="X18" s="59" t="str">
        <f>IFERROR(IF(X$4="","",SUMIFS(Data!$E:$E,Data!$B:$B,'Data Tables'!$C18,Data!$C:$C,'Data Tables'!X$4,Data!$D:$D,'Data Tables'!Q$3)),"")</f>
        <v/>
      </c>
      <c r="Y18" s="59" t="str">
        <f>IFERROR(IF(Y$4="","",SUMIFS(Data!$E:$E,Data!$B:$B,'Data Tables'!$C18,Data!$C:$C,'Data Tables'!Y$4,Data!$D:$D,'Data Tables'!Q$3)),"")</f>
        <v/>
      </c>
      <c r="Z18" s="59" t="str">
        <f>IFERROR(IF(Z$4="","",SUMIFS(Data!$E:$E,Data!$B:$B,'Data Tables'!$C18,Data!$C:$C,'Data Tables'!Z$4,Data!$D:$D,'Data Tables'!Q$3)),"")</f>
        <v/>
      </c>
      <c r="AB18" s="61">
        <f>IFERROR(IF(AB$4="","",SUMIFS(Data!$E:$E,Data!$B:$B,'Data Tables'!$C18,Data!$C:$C,'Data Tables'!AB$4,Data!$D:$D,'Data Tables'!AB$3)),"")</f>
        <v>0</v>
      </c>
      <c r="AC18" s="60">
        <f>IFERROR(IF(AC$4="","",SUMIFS(Data!$E:$E,Data!$B:$B,'Data Tables'!$C18,Data!$C:$C,'Data Tables'!AC$4,Data!$D:$D,'Data Tables'!AB$3)),"")</f>
        <v>0</v>
      </c>
      <c r="AD18" s="59">
        <f>IFERROR(IF(AD$4="","",SUMIFS(Data!$E:$E,Data!$B:$B,'Data Tables'!$C18,Data!$C:$C,'Data Tables'!AD$4,Data!$D:$D,'Data Tables'!AB$3)),"")</f>
        <v>0</v>
      </c>
      <c r="AE18" s="59" t="str">
        <f>IFERROR(IF(AE$4="","",SUMIFS(Data!$E:$E,Data!$B:$B,'Data Tables'!$C18,Data!$C:$C,'Data Tables'!AE$4,Data!$D:$D,'Data Tables'!AB$3)),"")</f>
        <v/>
      </c>
      <c r="AF18" s="59" t="str">
        <f>IFERROR(IF(AF$4="","",SUMIFS(Data!$E:$E,Data!$B:$B,'Data Tables'!$C18,Data!$C:$C,'Data Tables'!AF$4,Data!$D:$D,'Data Tables'!AB$3)),"")</f>
        <v/>
      </c>
      <c r="AG18" s="59" t="str">
        <f>IFERROR(IF(AG$4="","",SUMIFS(Data!$E:$E,Data!$B:$B,'Data Tables'!$C18,Data!$C:$C,'Data Tables'!AG$4,Data!$D:$D,'Data Tables'!AB$3)),"")</f>
        <v/>
      </c>
      <c r="AH18" s="59" t="str">
        <f>IFERROR(IF(AH$4="","",SUMIFS(Data!$E:$E,Data!$B:$B,'Data Tables'!$C18,Data!$C:$C,'Data Tables'!AH$4,Data!$D:$D,'Data Tables'!AB$3)),"")</f>
        <v/>
      </c>
      <c r="AI18" s="59" t="str">
        <f>IFERROR(IF(AI$4="","",SUMIFS(Data!$E:$E,Data!$B:$B,'Data Tables'!$C18,Data!$C:$C,'Data Tables'!AI$4,Data!$D:$D,'Data Tables'!AB$3)),"")</f>
        <v/>
      </c>
      <c r="AJ18" s="59" t="str">
        <f>IFERROR(IF(AJ$4="","",SUMIFS(Data!$E:$E,Data!$B:$B,'Data Tables'!$C18,Data!$C:$C,'Data Tables'!AJ$4,Data!$D:$D,'Data Tables'!AB$3)),"")</f>
        <v/>
      </c>
      <c r="AK18" s="59" t="str">
        <f>IFERROR(IF(AK$4="","",SUMIFS(Data!$E:$E,Data!$B:$B,'Data Tables'!$C18,Data!$C:$C,'Data Tables'!AK$4,Data!$D:$D,'Data Tables'!AB$3)),"")</f>
        <v/>
      </c>
      <c r="AM18" s="61">
        <f>IFERROR(IF(AM$4="","",SUMIFS(Data!$E:$E,Data!$B:$B,'Data Tables'!$C18,Data!$C:$C,'Data Tables'!AM$4,Data!$D:$D,'Data Tables'!AM$3)),"")</f>
        <v>0</v>
      </c>
      <c r="AN18" s="60">
        <f>IFERROR(IF(AN$4="","",SUMIFS(Data!$E:$E,Data!$B:$B,'Data Tables'!$C18,Data!$C:$C,'Data Tables'!AN$4,Data!$D:$D,'Data Tables'!AM$3)),"")</f>
        <v>0</v>
      </c>
      <c r="AO18" s="59">
        <f>IFERROR(IF(AO$4="","",SUMIFS(Data!$E:$E,Data!$B:$B,'Data Tables'!$C18,Data!$C:$C,'Data Tables'!AO$4,Data!$D:$D,'Data Tables'!AM$3)),"")</f>
        <v>0</v>
      </c>
      <c r="AP18" s="59" t="str">
        <f>IFERROR(IF(AP$4="","",SUMIFS(Data!$E:$E,Data!$B:$B,'Data Tables'!$C18,Data!$C:$C,'Data Tables'!AP$4,Data!$D:$D,'Data Tables'!AM$3)),"")</f>
        <v/>
      </c>
      <c r="AQ18" s="59" t="str">
        <f>IFERROR(IF(AQ$4="","",SUMIFS(Data!$E:$E,Data!$B:$B,'Data Tables'!$C18,Data!$C:$C,'Data Tables'!AQ$4,Data!$D:$D,'Data Tables'!AM$3)),"")</f>
        <v/>
      </c>
      <c r="AR18" s="59" t="str">
        <f>IFERROR(IF(AR$4="","",SUMIFS(Data!$E:$E,Data!$B:$B,'Data Tables'!$C18,Data!$C:$C,'Data Tables'!AR$4,Data!$D:$D,'Data Tables'!AM$3)),"")</f>
        <v/>
      </c>
      <c r="AS18" s="59" t="str">
        <f>IFERROR(IF(AS$4="","",SUMIFS(Data!$E:$E,Data!$B:$B,'Data Tables'!$C18,Data!$C:$C,'Data Tables'!AS$4,Data!$D:$D,'Data Tables'!AM$3)),"")</f>
        <v/>
      </c>
      <c r="AT18" s="59" t="str">
        <f>IFERROR(IF(AT$4="","",SUMIFS(Data!$E:$E,Data!$B:$B,'Data Tables'!$C18,Data!$C:$C,'Data Tables'!AT$4,Data!$D:$D,'Data Tables'!AM$3)),"")</f>
        <v/>
      </c>
      <c r="AU18" s="59" t="str">
        <f>IFERROR(IF(AU$4="","",SUMIFS(Data!$E:$E,Data!$B:$B,'Data Tables'!$C18,Data!$C:$C,'Data Tables'!AU$4,Data!$D:$D,'Data Tables'!AM$3)),"")</f>
        <v/>
      </c>
      <c r="AV18" s="59" t="str">
        <f>IFERROR(IF(AV$4="","",SUMIFS(Data!$E:$E,Data!$B:$B,'Data Tables'!$C18,Data!$C:$C,'Data Tables'!AV$4,Data!$D:$D,'Data Tables'!AM$3)),"")</f>
        <v/>
      </c>
      <c r="AX18" s="74">
        <f t="shared" si="107"/>
        <v>0</v>
      </c>
      <c r="AY18" s="75">
        <f t="shared" si="108"/>
        <v>0</v>
      </c>
      <c r="AZ18" s="76">
        <f t="shared" si="109"/>
        <v>0</v>
      </c>
      <c r="BA18" s="76" t="str">
        <f t="shared" si="110"/>
        <v/>
      </c>
      <c r="BB18" s="76" t="str">
        <f t="shared" si="111"/>
        <v/>
      </c>
      <c r="BC18" s="76" t="str">
        <f t="shared" si="112"/>
        <v/>
      </c>
      <c r="BD18" s="76" t="str">
        <f t="shared" si="113"/>
        <v/>
      </c>
      <c r="BE18" s="76" t="str">
        <f t="shared" si="114"/>
        <v/>
      </c>
      <c r="BF18" s="76" t="str">
        <f t="shared" si="115"/>
        <v/>
      </c>
      <c r="BG18" s="76" t="str">
        <f t="shared" si="116"/>
        <v/>
      </c>
      <c r="BI18" s="61">
        <f>IFERROR(IF(BI$4="","",SUMIFS(Data!$E:$E,Data!$B:$B,'Data Tables'!$C18,Data!$C:$C,'Data Tables'!BI$4,Data!$D:$D,'Data Tables'!BI$3)),"")</f>
        <v>0</v>
      </c>
      <c r="BJ18" s="60">
        <f>IFERROR(IF(BJ$4="","",SUMIFS(Data!$E:$E,Data!$B:$B,'Data Tables'!$C18,Data!$C:$C,'Data Tables'!BJ$4,Data!$D:$D,'Data Tables'!BI$3)),"")</f>
        <v>0</v>
      </c>
      <c r="BK18" s="59">
        <f>IFERROR(IF(BK$4="","",SUMIFS(Data!$E:$E,Data!$B:$B,'Data Tables'!$C18,Data!$C:$C,'Data Tables'!BK$4,Data!$D:$D,'Data Tables'!BI$3)),"")</f>
        <v>0</v>
      </c>
      <c r="BL18" s="59" t="str">
        <f>IFERROR(IF(BL$4="","",SUMIFS(Data!$E:$E,Data!$B:$B,'Data Tables'!$C18,Data!$C:$C,'Data Tables'!BL$4,Data!$D:$D,'Data Tables'!BI$3)),"")</f>
        <v/>
      </c>
      <c r="BM18" s="59" t="str">
        <f>IFERROR(IF(BM$4="","",SUMIFS(Data!$E:$E,Data!$B:$B,'Data Tables'!$C18,Data!$C:$C,'Data Tables'!BM$4,Data!$D:$D,'Data Tables'!BI$3)),"")</f>
        <v/>
      </c>
      <c r="BN18" s="59" t="str">
        <f>IFERROR(IF(BN$4="","",SUMIFS(Data!$E:$E,Data!$B:$B,'Data Tables'!$C18,Data!$C:$C,'Data Tables'!BN$4,Data!$D:$D,'Data Tables'!BI$3)),"")</f>
        <v/>
      </c>
      <c r="BO18" s="59" t="str">
        <f>IFERROR(IF(BO$4="","",SUMIFS(Data!$E:$E,Data!$B:$B,'Data Tables'!$C18,Data!$C:$C,'Data Tables'!BO$4,Data!$D:$D,'Data Tables'!BI$3)),"")</f>
        <v/>
      </c>
      <c r="BP18" s="59" t="str">
        <f>IFERROR(IF(BP$4="","",SUMIFS(Data!$E:$E,Data!$B:$B,'Data Tables'!$C18,Data!$C:$C,'Data Tables'!BP$4,Data!$D:$D,'Data Tables'!BI$3)),"")</f>
        <v/>
      </c>
      <c r="BQ18" s="59" t="str">
        <f>IFERROR(IF(BQ$4="","",SUMIFS(Data!$E:$E,Data!$B:$B,'Data Tables'!$C18,Data!$C:$C,'Data Tables'!BQ$4,Data!$D:$D,'Data Tables'!BI$3)),"")</f>
        <v/>
      </c>
      <c r="BR18" s="59" t="str">
        <f>IFERROR(IF(BR$4="","",SUMIFS(Data!$E:$E,Data!$B:$B,'Data Tables'!$C18,Data!$C:$C,'Data Tables'!BR$4,Data!$D:$D,'Data Tables'!BI$3)),"")</f>
        <v/>
      </c>
      <c r="BT18" s="74">
        <f t="shared" si="117"/>
        <v>0</v>
      </c>
      <c r="BU18" s="79">
        <f t="shared" si="118"/>
        <v>0</v>
      </c>
      <c r="BV18" s="78">
        <f t="shared" si="119"/>
        <v>0</v>
      </c>
      <c r="BW18" s="78" t="str">
        <f t="shared" si="120"/>
        <v/>
      </c>
      <c r="BX18" s="78" t="str">
        <f t="shared" si="121"/>
        <v/>
      </c>
      <c r="BY18" s="78" t="str">
        <f t="shared" si="122"/>
        <v/>
      </c>
      <c r="BZ18" s="78" t="str">
        <f t="shared" si="123"/>
        <v/>
      </c>
      <c r="CA18" s="78" t="str">
        <f t="shared" si="124"/>
        <v/>
      </c>
      <c r="CB18" s="78" t="str">
        <f t="shared" si="125"/>
        <v/>
      </c>
      <c r="CC18" s="78" t="str">
        <f t="shared" si="126"/>
        <v/>
      </c>
      <c r="CE18" s="61">
        <f>IFERROR(IF(CE$4="","",SUMIFS(Data!$E:$E,Data!$B:$B,'Data Tables'!$C18,Data!$C:$C,'Data Tables'!CE$4,Data!$D:$D,'Data Tables'!CE$3)),"")</f>
        <v>0</v>
      </c>
      <c r="CF18" s="60">
        <f>IFERROR(IF(CF$4="","",SUMIFS(Data!$E:$E,Data!$B:$B,'Data Tables'!$C18,Data!$C:$C,'Data Tables'!CF$4,Data!$D:$D,'Data Tables'!CE$3)),"")</f>
        <v>0</v>
      </c>
      <c r="CG18" s="59">
        <f>IFERROR(IF(CG$4="","",SUMIFS(Data!$E:$E,Data!$B:$B,'Data Tables'!$C18,Data!$C:$C,'Data Tables'!CG$4,Data!$D:$D,'Data Tables'!CE$3)),"")</f>
        <v>0</v>
      </c>
      <c r="CH18" s="59" t="str">
        <f>IFERROR(IF(CH$4="","",SUMIFS(Data!$E:$E,Data!$B:$B,'Data Tables'!$C18,Data!$C:$C,'Data Tables'!CH$4,Data!$D:$D,'Data Tables'!CE$3)),"")</f>
        <v/>
      </c>
      <c r="CI18" s="59" t="str">
        <f>IFERROR(IF(CI$4="","",SUMIFS(Data!$E:$E,Data!$B:$B,'Data Tables'!$C18,Data!$C:$C,'Data Tables'!CI$4,Data!$D:$D,'Data Tables'!CE$3)),"")</f>
        <v/>
      </c>
      <c r="CJ18" s="59" t="str">
        <f>IFERROR(IF(CJ$4="","",SUMIFS(Data!$E:$E,Data!$B:$B,'Data Tables'!$C18,Data!$C:$C,'Data Tables'!CJ$4,Data!$D:$D,'Data Tables'!CE$3)),"")</f>
        <v/>
      </c>
      <c r="CK18" s="59" t="str">
        <f>IFERROR(IF(CK$4="","",SUMIFS(Data!$E:$E,Data!$B:$B,'Data Tables'!$C18,Data!$C:$C,'Data Tables'!CK$4,Data!$D:$D,'Data Tables'!CE$3)),"")</f>
        <v/>
      </c>
      <c r="CL18" s="59" t="str">
        <f>IFERROR(IF(CL$4="","",SUMIFS(Data!$E:$E,Data!$B:$B,'Data Tables'!$C18,Data!$C:$C,'Data Tables'!CL$4,Data!$D:$D,'Data Tables'!CE$3)),"")</f>
        <v/>
      </c>
      <c r="CM18" s="59" t="str">
        <f>IFERROR(IF(CM$4="","",SUMIFS(Data!$E:$E,Data!$B:$B,'Data Tables'!$C18,Data!$C:$C,'Data Tables'!CM$4,Data!$D:$D,'Data Tables'!CE$3)),"")</f>
        <v/>
      </c>
      <c r="CN18" s="59" t="str">
        <f>IFERROR(IF(CN$4="","",SUMIFS(Data!$E:$E,Data!$B:$B,'Data Tables'!$C18,Data!$C:$C,'Data Tables'!CN$4,Data!$D:$D,'Data Tables'!CE$3)),"")</f>
        <v/>
      </c>
      <c r="CP18" s="61">
        <f>IFERROR(IF(CP$4="","",SUMIFS(Data!$E:$E,Data!$B:$B,'Data Tables'!$C18,Data!$C:$C,'Data Tables'!CP$4,Data!$D:$D,'Data Tables'!CP$3)),"")</f>
        <v>0</v>
      </c>
      <c r="CQ18" s="60">
        <f>IFERROR(IF(CQ$4="","",SUMIFS(Data!$E:$E,Data!$B:$B,'Data Tables'!$C18,Data!$C:$C,'Data Tables'!CQ$4,Data!$D:$D,'Data Tables'!CP$3)),"")</f>
        <v>0</v>
      </c>
      <c r="CR18" s="59">
        <f>IFERROR(IF(CR$4="","",SUMIFS(Data!$E:$E,Data!$B:$B,'Data Tables'!$C18,Data!$C:$C,'Data Tables'!CR$4,Data!$D:$D,'Data Tables'!CP$3)),"")</f>
        <v>0</v>
      </c>
      <c r="CS18" s="59" t="str">
        <f>IFERROR(IF(CS$4="","",SUMIFS(Data!$E:$E,Data!$B:$B,'Data Tables'!$C18,Data!$C:$C,'Data Tables'!CS$4,Data!$D:$D,'Data Tables'!CP$3)),"")</f>
        <v/>
      </c>
      <c r="CT18" s="59" t="str">
        <f>IFERROR(IF(CT$4="","",SUMIFS(Data!$E:$E,Data!$B:$B,'Data Tables'!$C18,Data!$C:$C,'Data Tables'!CT$4,Data!$D:$D,'Data Tables'!CP$3)),"")</f>
        <v/>
      </c>
      <c r="CU18" s="59" t="str">
        <f>IFERROR(IF(CU$4="","",SUMIFS(Data!$E:$E,Data!$B:$B,'Data Tables'!$C18,Data!$C:$C,'Data Tables'!CU$4,Data!$D:$D,'Data Tables'!CP$3)),"")</f>
        <v/>
      </c>
      <c r="CV18" s="59" t="str">
        <f>IFERROR(IF(CV$4="","",SUMIFS(Data!$E:$E,Data!$B:$B,'Data Tables'!$C18,Data!$C:$C,'Data Tables'!CV$4,Data!$D:$D,'Data Tables'!CP$3)),"")</f>
        <v/>
      </c>
      <c r="CW18" s="59" t="str">
        <f>IFERROR(IF(CW$4="","",SUMIFS(Data!$E:$E,Data!$B:$B,'Data Tables'!$C18,Data!$C:$C,'Data Tables'!CW$4,Data!$D:$D,'Data Tables'!CP$3)),"")</f>
        <v/>
      </c>
      <c r="CX18" s="59" t="str">
        <f>IFERROR(IF(CX$4="","",SUMIFS(Data!$E:$E,Data!$B:$B,'Data Tables'!$C18,Data!$C:$C,'Data Tables'!CX$4,Data!$D:$D,'Data Tables'!CP$3)),"")</f>
        <v/>
      </c>
      <c r="CY18" s="59" t="str">
        <f>IFERROR(IF(CY$4="","",SUMIFS(Data!$E:$E,Data!$B:$B,'Data Tables'!$C18,Data!$C:$C,'Data Tables'!CY$4,Data!$D:$D,'Data Tables'!CP$3)),"")</f>
        <v/>
      </c>
      <c r="DA18" s="77">
        <f t="shared" si="141"/>
        <v>0</v>
      </c>
      <c r="DB18" s="79">
        <f t="shared" si="142"/>
        <v>0</v>
      </c>
      <c r="DC18" s="78">
        <f t="shared" si="143"/>
        <v>0</v>
      </c>
      <c r="DD18" s="78" t="str">
        <f t="shared" si="144"/>
        <v/>
      </c>
      <c r="DE18" s="78" t="str">
        <f t="shared" si="145"/>
        <v/>
      </c>
      <c r="DF18" s="78" t="str">
        <f t="shared" si="146"/>
        <v/>
      </c>
      <c r="DG18" s="78" t="str">
        <f t="shared" si="147"/>
        <v/>
      </c>
      <c r="DH18" s="78" t="str">
        <f t="shared" si="148"/>
        <v/>
      </c>
      <c r="DI18" s="78" t="str">
        <f t="shared" si="149"/>
        <v/>
      </c>
      <c r="DJ18" s="78" t="str">
        <f t="shared" si="150"/>
        <v/>
      </c>
      <c r="DL18" s="77">
        <f t="shared" si="151"/>
        <v>0</v>
      </c>
      <c r="DM18" s="79">
        <f t="shared" si="152"/>
        <v>0</v>
      </c>
      <c r="DN18" s="78">
        <f t="shared" si="153"/>
        <v>0</v>
      </c>
      <c r="DO18" s="78" t="str">
        <f t="shared" si="154"/>
        <v/>
      </c>
      <c r="DP18" s="78" t="str">
        <f t="shared" si="155"/>
        <v/>
      </c>
      <c r="DQ18" s="78" t="str">
        <f t="shared" si="156"/>
        <v/>
      </c>
      <c r="DR18" s="78" t="str">
        <f t="shared" si="157"/>
        <v/>
      </c>
      <c r="DS18" s="78" t="str">
        <f t="shared" si="158"/>
        <v/>
      </c>
      <c r="DT18" s="78" t="str">
        <f t="shared" si="159"/>
        <v/>
      </c>
      <c r="DU18" s="78" t="str">
        <f t="shared" si="160"/>
        <v/>
      </c>
      <c r="DW18" s="61">
        <f>IFERROR(IF(DW$4="","",SUMIFS(Data!$E:$E,Data!$B:$B,'Data Tables'!$C18,Data!$C:$C,'Data Tables'!DW$4,Data!$D:$D,'Data Tables'!DW$3)),"")</f>
        <v>0</v>
      </c>
      <c r="DX18" s="60">
        <f>IFERROR(IF(DX$4="","",SUMIFS(Data!$E:$E,Data!$B:$B,'Data Tables'!$C18,Data!$C:$C,'Data Tables'!DX$4,Data!$D:$D,'Data Tables'!DW$3)),"")</f>
        <v>0</v>
      </c>
      <c r="DY18" s="59">
        <f>IFERROR(IF(DY$4="","",SUMIFS(Data!$E:$E,Data!$B:$B,'Data Tables'!$C18,Data!$C:$C,'Data Tables'!DY$4,Data!$D:$D,'Data Tables'!DW$3)),"")</f>
        <v>0</v>
      </c>
      <c r="DZ18" s="59" t="str">
        <f>IFERROR(IF(DZ$4="","",SUMIFS(Data!$E:$E,Data!$B:$B,'Data Tables'!$C18,Data!$C:$C,'Data Tables'!DZ$4,Data!$D:$D,'Data Tables'!DW$3)),"")</f>
        <v/>
      </c>
      <c r="EA18" s="59" t="str">
        <f>IFERROR(IF(EA$4="","",SUMIFS(Data!$E:$E,Data!$B:$B,'Data Tables'!$C18,Data!$C:$C,'Data Tables'!EA$4,Data!$D:$D,'Data Tables'!DW$3)),"")</f>
        <v/>
      </c>
      <c r="EB18" s="59" t="str">
        <f>IFERROR(IF(EB$4="","",SUMIFS(Data!$E:$E,Data!$B:$B,'Data Tables'!$C18,Data!$C:$C,'Data Tables'!EB$4,Data!$D:$D,'Data Tables'!DW$3)),"")</f>
        <v/>
      </c>
      <c r="EC18" s="59" t="str">
        <f>IFERROR(IF(EC$4="","",SUMIFS(Data!$E:$E,Data!$B:$B,'Data Tables'!$C18,Data!$C:$C,'Data Tables'!EC$4,Data!$D:$D,'Data Tables'!DW$3)),"")</f>
        <v/>
      </c>
      <c r="ED18" s="59" t="str">
        <f>IFERROR(IF(ED$4="","",SUMIFS(Data!$E:$E,Data!$B:$B,'Data Tables'!$C18,Data!$C:$C,'Data Tables'!ED$4,Data!$D:$D,'Data Tables'!DW$3)),"")</f>
        <v/>
      </c>
      <c r="EE18" s="59" t="str">
        <f>IFERROR(IF(EE$4="","",SUMIFS(Data!$E:$E,Data!$B:$B,'Data Tables'!$C18,Data!$C:$C,'Data Tables'!EE$4,Data!$D:$D,'Data Tables'!DW$3)),"")</f>
        <v/>
      </c>
      <c r="EF18" s="59" t="str">
        <f>IFERROR(IF(EF$4="","",SUMIFS(Data!$E:$E,Data!$B:$B,'Data Tables'!$C18,Data!$C:$C,'Data Tables'!EF$4,Data!$D:$D,'Data Tables'!DW$3)),"")</f>
        <v/>
      </c>
      <c r="EH18" s="77">
        <f t="shared" si="161"/>
        <v>0</v>
      </c>
      <c r="EI18" s="79">
        <f t="shared" si="162"/>
        <v>0</v>
      </c>
      <c r="EJ18" s="78">
        <f t="shared" si="163"/>
        <v>0</v>
      </c>
      <c r="EK18" s="78" t="str">
        <f t="shared" si="164"/>
        <v/>
      </c>
      <c r="EL18" s="78" t="str">
        <f t="shared" si="165"/>
        <v/>
      </c>
      <c r="EM18" s="78" t="str">
        <f t="shared" si="166"/>
        <v/>
      </c>
      <c r="EN18" s="78" t="str">
        <f t="shared" si="167"/>
        <v/>
      </c>
      <c r="EO18" s="78" t="str">
        <f t="shared" si="168"/>
        <v/>
      </c>
      <c r="EP18" s="78" t="str">
        <f t="shared" si="169"/>
        <v/>
      </c>
      <c r="EQ18" s="78" t="str">
        <f t="shared" si="170"/>
        <v/>
      </c>
      <c r="ES18" s="61">
        <f>IFERROR(IF(ES$4="","",SUMIFS(Data!$E:$E,Data!$B:$B,'Data Tables'!$C18,Data!$C:$C,'Data Tables'!ES$4,Data!$D:$D,'Data Tables'!ES$3)),"")</f>
        <v>0</v>
      </c>
      <c r="ET18" s="60">
        <f>IFERROR(IF(ET$4="","",SUMIFS(Data!$E:$E,Data!$B:$B,'Data Tables'!$C18,Data!$C:$C,'Data Tables'!ET$4,Data!$D:$D,'Data Tables'!ES$3)),"")</f>
        <v>0</v>
      </c>
      <c r="EU18" s="59">
        <f>IFERROR(IF(EU$4="","",SUMIFS(Data!$E:$E,Data!$B:$B,'Data Tables'!$C18,Data!$C:$C,'Data Tables'!EU$4,Data!$D:$D,'Data Tables'!ES$3)),"")</f>
        <v>0</v>
      </c>
      <c r="EV18" s="59" t="str">
        <f>IFERROR(IF(EV$4="","",SUMIFS(Data!$E:$E,Data!$B:$B,'Data Tables'!$C18,Data!$C:$C,'Data Tables'!EV$4,Data!$D:$D,'Data Tables'!ES$3)),"")</f>
        <v/>
      </c>
      <c r="EW18" s="59" t="str">
        <f>IFERROR(IF(EW$4="","",SUMIFS(Data!$E:$E,Data!$B:$B,'Data Tables'!$C18,Data!$C:$C,'Data Tables'!EW$4,Data!$D:$D,'Data Tables'!ES$3)),"")</f>
        <v/>
      </c>
      <c r="EX18" s="59" t="str">
        <f>IFERROR(IF(EX$4="","",SUMIFS(Data!$E:$E,Data!$B:$B,'Data Tables'!$C18,Data!$C:$C,'Data Tables'!EX$4,Data!$D:$D,'Data Tables'!ES$3)),"")</f>
        <v/>
      </c>
      <c r="EY18" s="59" t="str">
        <f>IFERROR(IF(EY$4="","",SUMIFS(Data!$E:$E,Data!$B:$B,'Data Tables'!$C18,Data!$C:$C,'Data Tables'!EY$4,Data!$D:$D,'Data Tables'!ES$3)),"")</f>
        <v/>
      </c>
      <c r="EZ18" s="59" t="str">
        <f>IFERROR(IF(EZ$4="","",SUMIFS(Data!$E:$E,Data!$B:$B,'Data Tables'!$C18,Data!$C:$C,'Data Tables'!EZ$4,Data!$D:$D,'Data Tables'!ES$3)),"")</f>
        <v/>
      </c>
      <c r="FA18" s="59" t="str">
        <f>IFERROR(IF(FA$4="","",SUMIFS(Data!$E:$E,Data!$B:$B,'Data Tables'!$C18,Data!$C:$C,'Data Tables'!FA$4,Data!$D:$D,'Data Tables'!ES$3)),"")</f>
        <v/>
      </c>
      <c r="FB18" s="59" t="str">
        <f>IFERROR(IF(FB$4="","",SUMIFS(Data!$E:$E,Data!$B:$B,'Data Tables'!$C18,Data!$C:$C,'Data Tables'!FB$4,Data!$D:$D,'Data Tables'!ES$3)),"")</f>
        <v/>
      </c>
      <c r="FD18" s="77">
        <f t="shared" si="171"/>
        <v>0</v>
      </c>
      <c r="FE18" s="79">
        <f t="shared" si="172"/>
        <v>0</v>
      </c>
      <c r="FF18" s="78">
        <f t="shared" si="173"/>
        <v>0</v>
      </c>
      <c r="FG18" s="78" t="str">
        <f t="shared" si="174"/>
        <v/>
      </c>
      <c r="FH18" s="78" t="str">
        <f t="shared" si="175"/>
        <v/>
      </c>
      <c r="FI18" s="78" t="str">
        <f t="shared" si="176"/>
        <v/>
      </c>
      <c r="FJ18" s="78" t="str">
        <f t="shared" si="177"/>
        <v/>
      </c>
      <c r="FK18" s="78" t="str">
        <f t="shared" si="178"/>
        <v/>
      </c>
      <c r="FL18" s="78" t="str">
        <f t="shared" si="179"/>
        <v/>
      </c>
      <c r="FM18" s="78" t="str">
        <f t="shared" si="180"/>
        <v/>
      </c>
      <c r="FO18" s="77">
        <f t="shared" si="181"/>
        <v>0</v>
      </c>
      <c r="FP18" s="79">
        <f t="shared" si="182"/>
        <v>0</v>
      </c>
      <c r="FQ18" s="78">
        <f t="shared" si="183"/>
        <v>0</v>
      </c>
      <c r="FR18" s="78" t="str">
        <f t="shared" si="184"/>
        <v/>
      </c>
      <c r="FS18" s="78" t="str">
        <f t="shared" si="185"/>
        <v/>
      </c>
      <c r="FT18" s="78" t="str">
        <f t="shared" si="186"/>
        <v/>
      </c>
      <c r="FU18" s="78" t="str">
        <f t="shared" si="187"/>
        <v/>
      </c>
      <c r="FV18" s="78" t="str">
        <f t="shared" si="188"/>
        <v/>
      </c>
      <c r="FW18" s="78" t="str">
        <f t="shared" si="189"/>
        <v/>
      </c>
      <c r="FX18" s="78" t="str">
        <f t="shared" si="190"/>
        <v/>
      </c>
      <c r="FZ18" s="61">
        <f>IFERROR(IF(FZ$4="","",SUMIFS(Data!$E:$E,Data!$B:$B,'Data Tables'!$C18,Data!$C:$C,'Data Tables'!FZ$4,Data!$D:$D,'Data Tables'!FZ$3)),"")</f>
        <v>0</v>
      </c>
      <c r="GA18" s="60">
        <f>IFERROR(IF(GA$4="","",SUMIFS(Data!$E:$E,Data!$B:$B,'Data Tables'!$C18,Data!$C:$C,'Data Tables'!GA$4,Data!$D:$D,'Data Tables'!FZ$3)),"")</f>
        <v>0</v>
      </c>
      <c r="GB18" s="59">
        <f>IFERROR(IF(GB$4="","",SUMIFS(Data!$E:$E,Data!$B:$B,'Data Tables'!$C18,Data!$C:$C,'Data Tables'!GB$4,Data!$D:$D,'Data Tables'!FZ$3)),"")</f>
        <v>0</v>
      </c>
      <c r="GC18" s="59" t="str">
        <f>IFERROR(IF(GC$4="","",SUMIFS(Data!$E:$E,Data!$B:$B,'Data Tables'!$C18,Data!$C:$C,'Data Tables'!GC$4,Data!$D:$D,'Data Tables'!FZ$3)),"")</f>
        <v/>
      </c>
      <c r="GD18" s="59" t="str">
        <f>IFERROR(IF(GD$4="","",SUMIFS(Data!$E:$E,Data!$B:$B,'Data Tables'!$C18,Data!$C:$C,'Data Tables'!GD$4,Data!$D:$D,'Data Tables'!FZ$3)),"")</f>
        <v/>
      </c>
      <c r="GE18" s="59" t="str">
        <f>IFERROR(IF(GE$4="","",SUMIFS(Data!$E:$E,Data!$B:$B,'Data Tables'!$C18,Data!$C:$C,'Data Tables'!GE$4,Data!$D:$D,'Data Tables'!FZ$3)),"")</f>
        <v/>
      </c>
      <c r="GF18" s="59" t="str">
        <f>IFERROR(IF(GF$4="","",SUMIFS(Data!$E:$E,Data!$B:$B,'Data Tables'!$C18,Data!$C:$C,'Data Tables'!GF$4,Data!$D:$D,'Data Tables'!FZ$3)),"")</f>
        <v/>
      </c>
      <c r="GG18" s="59" t="str">
        <f>IFERROR(IF(GG$4="","",SUMIFS(Data!$E:$E,Data!$B:$B,'Data Tables'!$C18,Data!$C:$C,'Data Tables'!GG$4,Data!$D:$D,'Data Tables'!FZ$3)),"")</f>
        <v/>
      </c>
      <c r="GH18" s="59" t="str">
        <f>IFERROR(IF(GH$4="","",SUMIFS(Data!$E:$E,Data!$B:$B,'Data Tables'!$C18,Data!$C:$C,'Data Tables'!GH$4,Data!$D:$D,'Data Tables'!FZ$3)),"")</f>
        <v/>
      </c>
      <c r="GI18" s="59" t="str">
        <f>IFERROR(IF(GI$4="","",SUMIFS(Data!$E:$E,Data!$B:$B,'Data Tables'!$C18,Data!$C:$C,'Data Tables'!GI$4,Data!$D:$D,'Data Tables'!FZ$3)),"")</f>
        <v/>
      </c>
      <c r="GK18" s="61">
        <f>IFERROR(IF(GK$4="","",SUMIFS(Data!$E:$E,Data!$B:$B,'Data Tables'!$C18,Data!$C:$C,'Data Tables'!GK$4,Data!$D:$D,'Data Tables'!GK$3)),"")</f>
        <v>0</v>
      </c>
      <c r="GL18" s="60">
        <f>IFERROR(IF(GL$4="","",SUMIFS(Data!$E:$E,Data!$B:$B,'Data Tables'!$C18,Data!$C:$C,'Data Tables'!GL$4,Data!$D:$D,'Data Tables'!GK$3)),"")</f>
        <v>0</v>
      </c>
      <c r="GM18" s="59">
        <f>IFERROR(IF(GM$4="","",SUMIFS(Data!$E:$E,Data!$B:$B,'Data Tables'!$C18,Data!$C:$C,'Data Tables'!GM$4,Data!$D:$D,'Data Tables'!GK$3)),"")</f>
        <v>0</v>
      </c>
      <c r="GN18" s="59" t="str">
        <f>IFERROR(IF(GN$4="","",SUMIFS(Data!$E:$E,Data!$B:$B,'Data Tables'!$C18,Data!$C:$C,'Data Tables'!GN$4,Data!$D:$D,'Data Tables'!GK$3)),"")</f>
        <v/>
      </c>
      <c r="GO18" s="59" t="str">
        <f>IFERROR(IF(GO$4="","",SUMIFS(Data!$E:$E,Data!$B:$B,'Data Tables'!$C18,Data!$C:$C,'Data Tables'!GO$4,Data!$D:$D,'Data Tables'!GK$3)),"")</f>
        <v/>
      </c>
      <c r="GP18" s="59" t="str">
        <f>IFERROR(IF(GP$4="","",SUMIFS(Data!$E:$E,Data!$B:$B,'Data Tables'!$C18,Data!$C:$C,'Data Tables'!GP$4,Data!$D:$D,'Data Tables'!GK$3)),"")</f>
        <v/>
      </c>
      <c r="GQ18" s="59" t="str">
        <f>IFERROR(IF(GQ$4="","",SUMIFS(Data!$E:$E,Data!$B:$B,'Data Tables'!$C18,Data!$C:$C,'Data Tables'!GQ$4,Data!$D:$D,'Data Tables'!GK$3)),"")</f>
        <v/>
      </c>
      <c r="GR18" s="59" t="str">
        <f>IFERROR(IF(GR$4="","",SUMIFS(Data!$E:$E,Data!$B:$B,'Data Tables'!$C18,Data!$C:$C,'Data Tables'!GR$4,Data!$D:$D,'Data Tables'!GK$3)),"")</f>
        <v/>
      </c>
      <c r="GS18" s="59" t="str">
        <f>IFERROR(IF(GS$4="","",SUMIFS(Data!$E:$E,Data!$B:$B,'Data Tables'!$C18,Data!$C:$C,'Data Tables'!GS$4,Data!$D:$D,'Data Tables'!GK$3)),"")</f>
        <v/>
      </c>
      <c r="GT18" s="59" t="str">
        <f>IFERROR(IF(GT$4="","",SUMIFS(Data!$E:$E,Data!$B:$B,'Data Tables'!$C18,Data!$C:$C,'Data Tables'!GT$4,Data!$D:$D,'Data Tables'!GK$3)),"")</f>
        <v/>
      </c>
      <c r="GV18" s="59"/>
      <c r="GW18" s="59"/>
      <c r="GX18" s="60">
        <v>148511.38509</v>
      </c>
      <c r="GY18" s="61">
        <v>248471.98</v>
      </c>
      <c r="HA18" s="59">
        <f>SUM(GV$5:GV18)</f>
        <v>0</v>
      </c>
      <c r="HB18" s="59">
        <f>SUM(GW$5:GW18)</f>
        <v>0</v>
      </c>
      <c r="HC18" s="60">
        <f>SUM(GX$5:GX18)</f>
        <v>992600.94365579006</v>
      </c>
      <c r="HD18" s="61">
        <f>SUM(GY$5:GY18)</f>
        <v>2193524.7600000002</v>
      </c>
      <c r="HF18" s="59"/>
      <c r="HG18" s="59"/>
      <c r="HH18" s="60">
        <v>1774421.3188</v>
      </c>
      <c r="HI18" s="61">
        <v>1685550.38</v>
      </c>
      <c r="HK18" s="59">
        <f>SUM(HF$5:HF18)</f>
        <v>0</v>
      </c>
      <c r="HL18" s="59">
        <f>SUM(HG$5:HG18)</f>
        <v>0</v>
      </c>
      <c r="HM18" s="60">
        <f>SUM(HH$5:HH18)</f>
        <v>32939546.097499933</v>
      </c>
      <c r="HN18" s="61">
        <f>SUM(HI$5:HI17)</f>
        <v>27479326.394500002</v>
      </c>
      <c r="HP18" s="59"/>
      <c r="HQ18" s="59"/>
      <c r="HR18" s="60"/>
      <c r="HS18" s="61"/>
      <c r="HU18" s="59"/>
      <c r="HV18" s="59"/>
      <c r="HW18" s="60">
        <f>SUM(HR$5:HR18)</f>
        <v>0</v>
      </c>
      <c r="HX18" s="61">
        <f>SUM(HS$5:HS18)</f>
        <v>0</v>
      </c>
      <c r="HZ18" s="59"/>
      <c r="IA18" s="59"/>
      <c r="IB18" s="60"/>
      <c r="IC18" s="61" t="e">
        <f t="shared" si="129"/>
        <v>#VALUE!</v>
      </c>
      <c r="IE18" s="59">
        <f>SUM($HZ$5:HZ18)</f>
        <v>0</v>
      </c>
      <c r="IF18" s="59">
        <f>SUM(IA$5:IA18)</f>
        <v>0</v>
      </c>
      <c r="IG18" s="60">
        <f>SUM(IB$5:IB18)</f>
        <v>0</v>
      </c>
      <c r="IH18" s="61" t="e">
        <f>SUM(IC$5:IC18)</f>
        <v>#VALUE!</v>
      </c>
      <c r="IJ18" s="33"/>
      <c r="IK18" s="33"/>
      <c r="IL18" s="34" t="e">
        <f t="shared" si="130"/>
        <v>#DIV/0!</v>
      </c>
      <c r="IM18" s="35" t="e">
        <f t="shared" si="131"/>
        <v>#VALUE!</v>
      </c>
      <c r="IO18" s="33"/>
      <c r="IP18" s="33"/>
      <c r="IQ18" s="34" t="e">
        <f t="shared" si="132"/>
        <v>#DIV/0!</v>
      </c>
      <c r="IR18" s="35" t="e">
        <f t="shared" si="133"/>
        <v>#VALUE!</v>
      </c>
      <c r="IT18" s="33"/>
      <c r="IU18" s="33"/>
      <c r="IV18" s="34" t="e">
        <f t="shared" si="134"/>
        <v>#DIV/0!</v>
      </c>
      <c r="IW18" s="35" t="e">
        <f t="shared" si="135"/>
        <v>#VALUE!</v>
      </c>
      <c r="IY18" s="33"/>
      <c r="IZ18" s="33"/>
      <c r="JA18" s="34" t="e">
        <f t="shared" si="136"/>
        <v>#DIV/0!</v>
      </c>
      <c r="JB18" s="35" t="e">
        <f t="shared" si="137"/>
        <v>#VALUE!</v>
      </c>
      <c r="JF18" s="35" t="e">
        <f t="shared" si="138"/>
        <v>#VALUE!</v>
      </c>
      <c r="JH18" s="35" t="e">
        <f t="shared" si="139"/>
        <v>#VALUE!</v>
      </c>
    </row>
    <row r="19" spans="2:268" s="1" customFormat="1" ht="12.75" customHeight="1" x14ac:dyDescent="0.2">
      <c r="B19" s="16">
        <f t="shared" si="140"/>
        <v>15</v>
      </c>
      <c r="C19" s="58">
        <f t="shared" si="191"/>
        <v>456</v>
      </c>
      <c r="F19" s="61">
        <f>IFERROR(IF(F$4="","",SUMIFS(Data!$E:$E,Data!$B:$B,'Data Tables'!$C19,Data!$C:$C,'Data Tables'!F$4,Data!$D:$D,'Data Tables'!F$3)),"")</f>
        <v>0</v>
      </c>
      <c r="G19" s="60">
        <f>IFERROR(IF(G$4="","",SUMIFS(Data!$E:$E,Data!$B:$B,'Data Tables'!$C19,Data!$C:$C,'Data Tables'!G$4,Data!$D:$D,'Data Tables'!F$3)),"")</f>
        <v>0</v>
      </c>
      <c r="H19" s="59">
        <f>IFERROR(IF(H$4="","",SUMIFS(Data!$E:$E,Data!$B:$B,'Data Tables'!$C19,Data!$C:$C,'Data Tables'!H$4,Data!$D:$D,'Data Tables'!F$3)),"")</f>
        <v>0</v>
      </c>
      <c r="I19" s="59" t="str">
        <f>IFERROR(IF(I$4="","",SUMIFS(Data!$E:$E,Data!$B:$B,'Data Tables'!$C19,Data!$C:$C,'Data Tables'!I$4,Data!$D:$D,'Data Tables'!F$3)),"")</f>
        <v/>
      </c>
      <c r="J19" s="59" t="str">
        <f>IFERROR(IF(J$4="","",SUMIFS(Data!$E:$E,Data!$B:$B,'Data Tables'!$C19,Data!$C:$C,'Data Tables'!J$4,Data!$D:$D,'Data Tables'!F$3)),"")</f>
        <v/>
      </c>
      <c r="K19" s="59" t="str">
        <f>IFERROR(IF(K$4="","",SUMIFS(Data!$E:$E,Data!$B:$B,'Data Tables'!$C19,Data!$C:$C,'Data Tables'!K$4,Data!$D:$D,'Data Tables'!F$3)),"")</f>
        <v/>
      </c>
      <c r="L19" s="59" t="str">
        <f>IFERROR(IF(L$4="","",SUMIFS(Data!$E:$E,Data!$B:$B,'Data Tables'!$C19,Data!$C:$C,'Data Tables'!L$4,Data!$D:$D,'Data Tables'!F$3)),"")</f>
        <v/>
      </c>
      <c r="M19" s="59" t="str">
        <f>IFERROR(IF(M$4="","",SUMIFS(Data!$E:$E,Data!$B:$B,'Data Tables'!$C19,Data!$C:$C,'Data Tables'!M$4,Data!$D:$D,'Data Tables'!F$3)),"")</f>
        <v/>
      </c>
      <c r="N19" s="59" t="str">
        <f>IFERROR(IF(N$4="","",SUMIFS(Data!$E:$E,Data!$B:$B,'Data Tables'!$C19,Data!$C:$C,'Data Tables'!N$4,Data!$D:$D,'Data Tables'!F$3)),"")</f>
        <v/>
      </c>
      <c r="O19" s="59" t="str">
        <f>IFERROR(IF(O$4="","",SUMIFS(Data!$E:$E,Data!$B:$B,'Data Tables'!$C19,Data!$C:$C,'Data Tables'!O$4,Data!$D:$D,'Data Tables'!F$3)),"")</f>
        <v/>
      </c>
      <c r="Q19" s="61">
        <f>IFERROR(IF(Q$4="","",SUMIFS(Data!$E:$E,Data!$B:$B,'Data Tables'!$C19,Data!$C:$C,'Data Tables'!Q$4,Data!$D:$D,'Data Tables'!Q$3)),"")</f>
        <v>0</v>
      </c>
      <c r="R19" s="60">
        <f>IFERROR(IF(R$4="","",SUMIFS(Data!$E:$E,Data!$B:$B,'Data Tables'!$C19,Data!$C:$C,'Data Tables'!R$4,Data!$D:$D,'Data Tables'!Q$3)),"")</f>
        <v>0</v>
      </c>
      <c r="S19" s="59">
        <f>IFERROR(IF(S$4="","",SUMIFS(Data!$E:$E,Data!$B:$B,'Data Tables'!$C19,Data!$C:$C,'Data Tables'!S$4,Data!$D:$D,'Data Tables'!Q$3)),"")</f>
        <v>0</v>
      </c>
      <c r="T19" s="59" t="str">
        <f>IFERROR(IF(T$4="","",SUMIFS(Data!$E:$E,Data!$B:$B,'Data Tables'!$C19,Data!$C:$C,'Data Tables'!T$4,Data!$D:$D,'Data Tables'!Q$3)),"")</f>
        <v/>
      </c>
      <c r="U19" s="59" t="str">
        <f>IFERROR(IF(U$4="","",SUMIFS(Data!$E:$E,Data!$B:$B,'Data Tables'!$C19,Data!$C:$C,'Data Tables'!U$4,Data!$D:$D,'Data Tables'!Q$3)),"")</f>
        <v/>
      </c>
      <c r="V19" s="59" t="str">
        <f>IFERROR(IF(V$4="","",SUMIFS(Data!$E:$E,Data!$B:$B,'Data Tables'!$C19,Data!$C:$C,'Data Tables'!V$4,Data!$D:$D,'Data Tables'!Q$3)),"")</f>
        <v/>
      </c>
      <c r="W19" s="59" t="str">
        <f>IFERROR(IF(W$4="","",SUMIFS(Data!$E:$E,Data!$B:$B,'Data Tables'!$C19,Data!$C:$C,'Data Tables'!W$4,Data!$D:$D,'Data Tables'!Q$3)),"")</f>
        <v/>
      </c>
      <c r="X19" s="59" t="str">
        <f>IFERROR(IF(X$4="","",SUMIFS(Data!$E:$E,Data!$B:$B,'Data Tables'!$C19,Data!$C:$C,'Data Tables'!X$4,Data!$D:$D,'Data Tables'!Q$3)),"")</f>
        <v/>
      </c>
      <c r="Y19" s="59" t="str">
        <f>IFERROR(IF(Y$4="","",SUMIFS(Data!$E:$E,Data!$B:$B,'Data Tables'!$C19,Data!$C:$C,'Data Tables'!Y$4,Data!$D:$D,'Data Tables'!Q$3)),"")</f>
        <v/>
      </c>
      <c r="Z19" s="59" t="str">
        <f>IFERROR(IF(Z$4="","",SUMIFS(Data!$E:$E,Data!$B:$B,'Data Tables'!$C19,Data!$C:$C,'Data Tables'!Z$4,Data!$D:$D,'Data Tables'!Q$3)),"")</f>
        <v/>
      </c>
      <c r="AB19" s="61">
        <f>IFERROR(IF(AB$4="","",SUMIFS(Data!$E:$E,Data!$B:$B,'Data Tables'!$C19,Data!$C:$C,'Data Tables'!AB$4,Data!$D:$D,'Data Tables'!AB$3)),"")</f>
        <v>0</v>
      </c>
      <c r="AC19" s="60">
        <f>IFERROR(IF(AC$4="","",SUMIFS(Data!$E:$E,Data!$B:$B,'Data Tables'!$C19,Data!$C:$C,'Data Tables'!AC$4,Data!$D:$D,'Data Tables'!AB$3)),"")</f>
        <v>0</v>
      </c>
      <c r="AD19" s="59">
        <f>IFERROR(IF(AD$4="","",SUMIFS(Data!$E:$E,Data!$B:$B,'Data Tables'!$C19,Data!$C:$C,'Data Tables'!AD$4,Data!$D:$D,'Data Tables'!AB$3)),"")</f>
        <v>0</v>
      </c>
      <c r="AE19" s="59" t="str">
        <f>IFERROR(IF(AE$4="","",SUMIFS(Data!$E:$E,Data!$B:$B,'Data Tables'!$C19,Data!$C:$C,'Data Tables'!AE$4,Data!$D:$D,'Data Tables'!AB$3)),"")</f>
        <v/>
      </c>
      <c r="AF19" s="59" t="str">
        <f>IFERROR(IF(AF$4="","",SUMIFS(Data!$E:$E,Data!$B:$B,'Data Tables'!$C19,Data!$C:$C,'Data Tables'!AF$4,Data!$D:$D,'Data Tables'!AB$3)),"")</f>
        <v/>
      </c>
      <c r="AG19" s="59" t="str">
        <f>IFERROR(IF(AG$4="","",SUMIFS(Data!$E:$E,Data!$B:$B,'Data Tables'!$C19,Data!$C:$C,'Data Tables'!AG$4,Data!$D:$D,'Data Tables'!AB$3)),"")</f>
        <v/>
      </c>
      <c r="AH19" s="59" t="str">
        <f>IFERROR(IF(AH$4="","",SUMIFS(Data!$E:$E,Data!$B:$B,'Data Tables'!$C19,Data!$C:$C,'Data Tables'!AH$4,Data!$D:$D,'Data Tables'!AB$3)),"")</f>
        <v/>
      </c>
      <c r="AI19" s="59" t="str">
        <f>IFERROR(IF(AI$4="","",SUMIFS(Data!$E:$E,Data!$B:$B,'Data Tables'!$C19,Data!$C:$C,'Data Tables'!AI$4,Data!$D:$D,'Data Tables'!AB$3)),"")</f>
        <v/>
      </c>
      <c r="AJ19" s="59" t="str">
        <f>IFERROR(IF(AJ$4="","",SUMIFS(Data!$E:$E,Data!$B:$B,'Data Tables'!$C19,Data!$C:$C,'Data Tables'!AJ$4,Data!$D:$D,'Data Tables'!AB$3)),"")</f>
        <v/>
      </c>
      <c r="AK19" s="59" t="str">
        <f>IFERROR(IF(AK$4="","",SUMIFS(Data!$E:$E,Data!$B:$B,'Data Tables'!$C19,Data!$C:$C,'Data Tables'!AK$4,Data!$D:$D,'Data Tables'!AB$3)),"")</f>
        <v/>
      </c>
      <c r="AM19" s="61">
        <f>IFERROR(IF(AM$4="","",SUMIFS(Data!$E:$E,Data!$B:$B,'Data Tables'!$C19,Data!$C:$C,'Data Tables'!AM$4,Data!$D:$D,'Data Tables'!AM$3)),"")</f>
        <v>0</v>
      </c>
      <c r="AN19" s="60">
        <f>IFERROR(IF(AN$4="","",SUMIFS(Data!$E:$E,Data!$B:$B,'Data Tables'!$C19,Data!$C:$C,'Data Tables'!AN$4,Data!$D:$D,'Data Tables'!AM$3)),"")</f>
        <v>0</v>
      </c>
      <c r="AO19" s="59">
        <f>IFERROR(IF(AO$4="","",SUMIFS(Data!$E:$E,Data!$B:$B,'Data Tables'!$C19,Data!$C:$C,'Data Tables'!AO$4,Data!$D:$D,'Data Tables'!AM$3)),"")</f>
        <v>0</v>
      </c>
      <c r="AP19" s="59" t="str">
        <f>IFERROR(IF(AP$4="","",SUMIFS(Data!$E:$E,Data!$B:$B,'Data Tables'!$C19,Data!$C:$C,'Data Tables'!AP$4,Data!$D:$D,'Data Tables'!AM$3)),"")</f>
        <v/>
      </c>
      <c r="AQ19" s="59" t="str">
        <f>IFERROR(IF(AQ$4="","",SUMIFS(Data!$E:$E,Data!$B:$B,'Data Tables'!$C19,Data!$C:$C,'Data Tables'!AQ$4,Data!$D:$D,'Data Tables'!AM$3)),"")</f>
        <v/>
      </c>
      <c r="AR19" s="59" t="str">
        <f>IFERROR(IF(AR$4="","",SUMIFS(Data!$E:$E,Data!$B:$B,'Data Tables'!$C19,Data!$C:$C,'Data Tables'!AR$4,Data!$D:$D,'Data Tables'!AM$3)),"")</f>
        <v/>
      </c>
      <c r="AS19" s="59" t="str">
        <f>IFERROR(IF(AS$4="","",SUMIFS(Data!$E:$E,Data!$B:$B,'Data Tables'!$C19,Data!$C:$C,'Data Tables'!AS$4,Data!$D:$D,'Data Tables'!AM$3)),"")</f>
        <v/>
      </c>
      <c r="AT19" s="59" t="str">
        <f>IFERROR(IF(AT$4="","",SUMIFS(Data!$E:$E,Data!$B:$B,'Data Tables'!$C19,Data!$C:$C,'Data Tables'!AT$4,Data!$D:$D,'Data Tables'!AM$3)),"")</f>
        <v/>
      </c>
      <c r="AU19" s="59" t="str">
        <f>IFERROR(IF(AU$4="","",SUMIFS(Data!$E:$E,Data!$B:$B,'Data Tables'!$C19,Data!$C:$C,'Data Tables'!AU$4,Data!$D:$D,'Data Tables'!AM$3)),"")</f>
        <v/>
      </c>
      <c r="AV19" s="59" t="str">
        <f>IFERROR(IF(AV$4="","",SUMIFS(Data!$E:$E,Data!$B:$B,'Data Tables'!$C19,Data!$C:$C,'Data Tables'!AV$4,Data!$D:$D,'Data Tables'!AM$3)),"")</f>
        <v/>
      </c>
      <c r="AX19" s="74">
        <f t="shared" si="107"/>
        <v>0</v>
      </c>
      <c r="AY19" s="75">
        <f t="shared" si="108"/>
        <v>0</v>
      </c>
      <c r="AZ19" s="76">
        <f t="shared" si="109"/>
        <v>0</v>
      </c>
      <c r="BA19" s="76" t="str">
        <f t="shared" si="110"/>
        <v/>
      </c>
      <c r="BB19" s="76" t="str">
        <f t="shared" si="111"/>
        <v/>
      </c>
      <c r="BC19" s="76" t="str">
        <f t="shared" si="112"/>
        <v/>
      </c>
      <c r="BD19" s="76" t="str">
        <f t="shared" si="113"/>
        <v/>
      </c>
      <c r="BE19" s="76" t="str">
        <f t="shared" si="114"/>
        <v/>
      </c>
      <c r="BF19" s="76" t="str">
        <f t="shared" si="115"/>
        <v/>
      </c>
      <c r="BG19" s="76" t="str">
        <f t="shared" si="116"/>
        <v/>
      </c>
      <c r="BI19" s="61">
        <f>IFERROR(IF(BI$4="","",SUMIFS(Data!$E:$E,Data!$B:$B,'Data Tables'!$C19,Data!$C:$C,'Data Tables'!BI$4,Data!$D:$D,'Data Tables'!BI$3)),"")</f>
        <v>0</v>
      </c>
      <c r="BJ19" s="60">
        <f>IFERROR(IF(BJ$4="","",SUMIFS(Data!$E:$E,Data!$B:$B,'Data Tables'!$C19,Data!$C:$C,'Data Tables'!BJ$4,Data!$D:$D,'Data Tables'!BI$3)),"")</f>
        <v>0</v>
      </c>
      <c r="BK19" s="59">
        <f>IFERROR(IF(BK$4="","",SUMIFS(Data!$E:$E,Data!$B:$B,'Data Tables'!$C19,Data!$C:$C,'Data Tables'!BK$4,Data!$D:$D,'Data Tables'!BI$3)),"")</f>
        <v>0</v>
      </c>
      <c r="BL19" s="59" t="str">
        <f>IFERROR(IF(BL$4="","",SUMIFS(Data!$E:$E,Data!$B:$B,'Data Tables'!$C19,Data!$C:$C,'Data Tables'!BL$4,Data!$D:$D,'Data Tables'!BI$3)),"")</f>
        <v/>
      </c>
      <c r="BM19" s="59" t="str">
        <f>IFERROR(IF(BM$4="","",SUMIFS(Data!$E:$E,Data!$B:$B,'Data Tables'!$C19,Data!$C:$C,'Data Tables'!BM$4,Data!$D:$D,'Data Tables'!BI$3)),"")</f>
        <v/>
      </c>
      <c r="BN19" s="59" t="str">
        <f>IFERROR(IF(BN$4="","",SUMIFS(Data!$E:$E,Data!$B:$B,'Data Tables'!$C19,Data!$C:$C,'Data Tables'!BN$4,Data!$D:$D,'Data Tables'!BI$3)),"")</f>
        <v/>
      </c>
      <c r="BO19" s="59" t="str">
        <f>IFERROR(IF(BO$4="","",SUMIFS(Data!$E:$E,Data!$B:$B,'Data Tables'!$C19,Data!$C:$C,'Data Tables'!BO$4,Data!$D:$D,'Data Tables'!BI$3)),"")</f>
        <v/>
      </c>
      <c r="BP19" s="59" t="str">
        <f>IFERROR(IF(BP$4="","",SUMIFS(Data!$E:$E,Data!$B:$B,'Data Tables'!$C19,Data!$C:$C,'Data Tables'!BP$4,Data!$D:$D,'Data Tables'!BI$3)),"")</f>
        <v/>
      </c>
      <c r="BQ19" s="59" t="str">
        <f>IFERROR(IF(BQ$4="","",SUMIFS(Data!$E:$E,Data!$B:$B,'Data Tables'!$C19,Data!$C:$C,'Data Tables'!BQ$4,Data!$D:$D,'Data Tables'!BI$3)),"")</f>
        <v/>
      </c>
      <c r="BR19" s="59" t="str">
        <f>IFERROR(IF(BR$4="","",SUMIFS(Data!$E:$E,Data!$B:$B,'Data Tables'!$C19,Data!$C:$C,'Data Tables'!BR$4,Data!$D:$D,'Data Tables'!BI$3)),"")</f>
        <v/>
      </c>
      <c r="BT19" s="74">
        <f t="shared" si="117"/>
        <v>0</v>
      </c>
      <c r="BU19" s="79">
        <f t="shared" si="118"/>
        <v>0</v>
      </c>
      <c r="BV19" s="78">
        <f t="shared" si="119"/>
        <v>0</v>
      </c>
      <c r="BW19" s="78" t="str">
        <f t="shared" si="120"/>
        <v/>
      </c>
      <c r="BX19" s="78" t="str">
        <f t="shared" si="121"/>
        <v/>
      </c>
      <c r="BY19" s="78" t="str">
        <f t="shared" si="122"/>
        <v/>
      </c>
      <c r="BZ19" s="78" t="str">
        <f t="shared" si="123"/>
        <v/>
      </c>
      <c r="CA19" s="78" t="str">
        <f t="shared" si="124"/>
        <v/>
      </c>
      <c r="CB19" s="78" t="str">
        <f t="shared" si="125"/>
        <v/>
      </c>
      <c r="CC19" s="78" t="str">
        <f t="shared" si="126"/>
        <v/>
      </c>
      <c r="CE19" s="61">
        <f>IFERROR(IF(CE$4="","",SUMIFS(Data!$E:$E,Data!$B:$B,'Data Tables'!$C19,Data!$C:$C,'Data Tables'!CE$4,Data!$D:$D,'Data Tables'!CE$3)),"")</f>
        <v>0</v>
      </c>
      <c r="CF19" s="60">
        <f>IFERROR(IF(CF$4="","",SUMIFS(Data!$E:$E,Data!$B:$B,'Data Tables'!$C19,Data!$C:$C,'Data Tables'!CF$4,Data!$D:$D,'Data Tables'!CE$3)),"")</f>
        <v>0</v>
      </c>
      <c r="CG19" s="59">
        <f>IFERROR(IF(CG$4="","",SUMIFS(Data!$E:$E,Data!$B:$B,'Data Tables'!$C19,Data!$C:$C,'Data Tables'!CG$4,Data!$D:$D,'Data Tables'!CE$3)),"")</f>
        <v>0</v>
      </c>
      <c r="CH19" s="59" t="str">
        <f>IFERROR(IF(CH$4="","",SUMIFS(Data!$E:$E,Data!$B:$B,'Data Tables'!$C19,Data!$C:$C,'Data Tables'!CH$4,Data!$D:$D,'Data Tables'!CE$3)),"")</f>
        <v/>
      </c>
      <c r="CI19" s="59" t="str">
        <f>IFERROR(IF(CI$4="","",SUMIFS(Data!$E:$E,Data!$B:$B,'Data Tables'!$C19,Data!$C:$C,'Data Tables'!CI$4,Data!$D:$D,'Data Tables'!CE$3)),"")</f>
        <v/>
      </c>
      <c r="CJ19" s="59" t="str">
        <f>IFERROR(IF(CJ$4="","",SUMIFS(Data!$E:$E,Data!$B:$B,'Data Tables'!$C19,Data!$C:$C,'Data Tables'!CJ$4,Data!$D:$D,'Data Tables'!CE$3)),"")</f>
        <v/>
      </c>
      <c r="CK19" s="59" t="str">
        <f>IFERROR(IF(CK$4="","",SUMIFS(Data!$E:$E,Data!$B:$B,'Data Tables'!$C19,Data!$C:$C,'Data Tables'!CK$4,Data!$D:$D,'Data Tables'!CE$3)),"")</f>
        <v/>
      </c>
      <c r="CL19" s="59" t="str">
        <f>IFERROR(IF(CL$4="","",SUMIFS(Data!$E:$E,Data!$B:$B,'Data Tables'!$C19,Data!$C:$C,'Data Tables'!CL$4,Data!$D:$D,'Data Tables'!CE$3)),"")</f>
        <v/>
      </c>
      <c r="CM19" s="59" t="str">
        <f>IFERROR(IF(CM$4="","",SUMIFS(Data!$E:$E,Data!$B:$B,'Data Tables'!$C19,Data!$C:$C,'Data Tables'!CM$4,Data!$D:$D,'Data Tables'!CE$3)),"")</f>
        <v/>
      </c>
      <c r="CN19" s="59" t="str">
        <f>IFERROR(IF(CN$4="","",SUMIFS(Data!$E:$E,Data!$B:$B,'Data Tables'!$C19,Data!$C:$C,'Data Tables'!CN$4,Data!$D:$D,'Data Tables'!CE$3)),"")</f>
        <v/>
      </c>
      <c r="CP19" s="61">
        <f>IFERROR(IF(CP$4="","",SUMIFS(Data!$E:$E,Data!$B:$B,'Data Tables'!$C19,Data!$C:$C,'Data Tables'!CP$4,Data!$D:$D,'Data Tables'!CP$3)),"")</f>
        <v>0</v>
      </c>
      <c r="CQ19" s="60">
        <f>IFERROR(IF(CQ$4="","",SUMIFS(Data!$E:$E,Data!$B:$B,'Data Tables'!$C19,Data!$C:$C,'Data Tables'!CQ$4,Data!$D:$D,'Data Tables'!CP$3)),"")</f>
        <v>0</v>
      </c>
      <c r="CR19" s="59">
        <f>IFERROR(IF(CR$4="","",SUMIFS(Data!$E:$E,Data!$B:$B,'Data Tables'!$C19,Data!$C:$C,'Data Tables'!CR$4,Data!$D:$D,'Data Tables'!CP$3)),"")</f>
        <v>0</v>
      </c>
      <c r="CS19" s="59" t="str">
        <f>IFERROR(IF(CS$4="","",SUMIFS(Data!$E:$E,Data!$B:$B,'Data Tables'!$C19,Data!$C:$C,'Data Tables'!CS$4,Data!$D:$D,'Data Tables'!CP$3)),"")</f>
        <v/>
      </c>
      <c r="CT19" s="59" t="str">
        <f>IFERROR(IF(CT$4="","",SUMIFS(Data!$E:$E,Data!$B:$B,'Data Tables'!$C19,Data!$C:$C,'Data Tables'!CT$4,Data!$D:$D,'Data Tables'!CP$3)),"")</f>
        <v/>
      </c>
      <c r="CU19" s="59" t="str">
        <f>IFERROR(IF(CU$4="","",SUMIFS(Data!$E:$E,Data!$B:$B,'Data Tables'!$C19,Data!$C:$C,'Data Tables'!CU$4,Data!$D:$D,'Data Tables'!CP$3)),"")</f>
        <v/>
      </c>
      <c r="CV19" s="59" t="str">
        <f>IFERROR(IF(CV$4="","",SUMIFS(Data!$E:$E,Data!$B:$B,'Data Tables'!$C19,Data!$C:$C,'Data Tables'!CV$4,Data!$D:$D,'Data Tables'!CP$3)),"")</f>
        <v/>
      </c>
      <c r="CW19" s="59" t="str">
        <f>IFERROR(IF(CW$4="","",SUMIFS(Data!$E:$E,Data!$B:$B,'Data Tables'!$C19,Data!$C:$C,'Data Tables'!CW$4,Data!$D:$D,'Data Tables'!CP$3)),"")</f>
        <v/>
      </c>
      <c r="CX19" s="59" t="str">
        <f>IFERROR(IF(CX$4="","",SUMIFS(Data!$E:$E,Data!$B:$B,'Data Tables'!$C19,Data!$C:$C,'Data Tables'!CX$4,Data!$D:$D,'Data Tables'!CP$3)),"")</f>
        <v/>
      </c>
      <c r="CY19" s="59" t="str">
        <f>IFERROR(IF(CY$4="","",SUMIFS(Data!$E:$E,Data!$B:$B,'Data Tables'!$C19,Data!$C:$C,'Data Tables'!CY$4,Data!$D:$D,'Data Tables'!CP$3)),"")</f>
        <v/>
      </c>
      <c r="DA19" s="77">
        <f t="shared" si="141"/>
        <v>0</v>
      </c>
      <c r="DB19" s="79">
        <f t="shared" si="142"/>
        <v>0</v>
      </c>
      <c r="DC19" s="78">
        <f t="shared" si="143"/>
        <v>0</v>
      </c>
      <c r="DD19" s="78" t="str">
        <f t="shared" si="144"/>
        <v/>
      </c>
      <c r="DE19" s="78" t="str">
        <f t="shared" si="145"/>
        <v/>
      </c>
      <c r="DF19" s="78" t="str">
        <f t="shared" si="146"/>
        <v/>
      </c>
      <c r="DG19" s="78" t="str">
        <f t="shared" si="147"/>
        <v/>
      </c>
      <c r="DH19" s="78" t="str">
        <f t="shared" si="148"/>
        <v/>
      </c>
      <c r="DI19" s="78" t="str">
        <f t="shared" si="149"/>
        <v/>
      </c>
      <c r="DJ19" s="78" t="str">
        <f t="shared" si="150"/>
        <v/>
      </c>
      <c r="DL19" s="77">
        <f t="shared" si="151"/>
        <v>0</v>
      </c>
      <c r="DM19" s="79">
        <f t="shared" si="152"/>
        <v>0</v>
      </c>
      <c r="DN19" s="78">
        <f t="shared" si="153"/>
        <v>0</v>
      </c>
      <c r="DO19" s="78" t="str">
        <f t="shared" si="154"/>
        <v/>
      </c>
      <c r="DP19" s="78" t="str">
        <f t="shared" si="155"/>
        <v/>
      </c>
      <c r="DQ19" s="78" t="str">
        <f t="shared" si="156"/>
        <v/>
      </c>
      <c r="DR19" s="78" t="str">
        <f t="shared" si="157"/>
        <v/>
      </c>
      <c r="DS19" s="78" t="str">
        <f t="shared" si="158"/>
        <v/>
      </c>
      <c r="DT19" s="78" t="str">
        <f t="shared" si="159"/>
        <v/>
      </c>
      <c r="DU19" s="78" t="str">
        <f t="shared" si="160"/>
        <v/>
      </c>
      <c r="DW19" s="61">
        <f>IFERROR(IF(DW$4="","",SUMIFS(Data!$E:$E,Data!$B:$B,'Data Tables'!$C19,Data!$C:$C,'Data Tables'!DW$4,Data!$D:$D,'Data Tables'!DW$3)),"")</f>
        <v>0</v>
      </c>
      <c r="DX19" s="60">
        <f>IFERROR(IF(DX$4="","",SUMIFS(Data!$E:$E,Data!$B:$B,'Data Tables'!$C19,Data!$C:$C,'Data Tables'!DX$4,Data!$D:$D,'Data Tables'!DW$3)),"")</f>
        <v>0</v>
      </c>
      <c r="DY19" s="59">
        <f>IFERROR(IF(DY$4="","",SUMIFS(Data!$E:$E,Data!$B:$B,'Data Tables'!$C19,Data!$C:$C,'Data Tables'!DY$4,Data!$D:$D,'Data Tables'!DW$3)),"")</f>
        <v>0</v>
      </c>
      <c r="DZ19" s="59" t="str">
        <f>IFERROR(IF(DZ$4="","",SUMIFS(Data!$E:$E,Data!$B:$B,'Data Tables'!$C19,Data!$C:$C,'Data Tables'!DZ$4,Data!$D:$D,'Data Tables'!DW$3)),"")</f>
        <v/>
      </c>
      <c r="EA19" s="59" t="str">
        <f>IFERROR(IF(EA$4="","",SUMIFS(Data!$E:$E,Data!$B:$B,'Data Tables'!$C19,Data!$C:$C,'Data Tables'!EA$4,Data!$D:$D,'Data Tables'!DW$3)),"")</f>
        <v/>
      </c>
      <c r="EB19" s="59" t="str">
        <f>IFERROR(IF(EB$4="","",SUMIFS(Data!$E:$E,Data!$B:$B,'Data Tables'!$C19,Data!$C:$C,'Data Tables'!EB$4,Data!$D:$D,'Data Tables'!DW$3)),"")</f>
        <v/>
      </c>
      <c r="EC19" s="59" t="str">
        <f>IFERROR(IF(EC$4="","",SUMIFS(Data!$E:$E,Data!$B:$B,'Data Tables'!$C19,Data!$C:$C,'Data Tables'!EC$4,Data!$D:$D,'Data Tables'!DW$3)),"")</f>
        <v/>
      </c>
      <c r="ED19" s="59" t="str">
        <f>IFERROR(IF(ED$4="","",SUMIFS(Data!$E:$E,Data!$B:$B,'Data Tables'!$C19,Data!$C:$C,'Data Tables'!ED$4,Data!$D:$D,'Data Tables'!DW$3)),"")</f>
        <v/>
      </c>
      <c r="EE19" s="59" t="str">
        <f>IFERROR(IF(EE$4="","",SUMIFS(Data!$E:$E,Data!$B:$B,'Data Tables'!$C19,Data!$C:$C,'Data Tables'!EE$4,Data!$D:$D,'Data Tables'!DW$3)),"")</f>
        <v/>
      </c>
      <c r="EF19" s="59" t="str">
        <f>IFERROR(IF(EF$4="","",SUMIFS(Data!$E:$E,Data!$B:$B,'Data Tables'!$C19,Data!$C:$C,'Data Tables'!EF$4,Data!$D:$D,'Data Tables'!DW$3)),"")</f>
        <v/>
      </c>
      <c r="EH19" s="77">
        <f t="shared" si="161"/>
        <v>0</v>
      </c>
      <c r="EI19" s="79">
        <f t="shared" si="162"/>
        <v>0</v>
      </c>
      <c r="EJ19" s="78">
        <f t="shared" si="163"/>
        <v>0</v>
      </c>
      <c r="EK19" s="78" t="str">
        <f t="shared" si="164"/>
        <v/>
      </c>
      <c r="EL19" s="78" t="str">
        <f t="shared" si="165"/>
        <v/>
      </c>
      <c r="EM19" s="78" t="str">
        <f t="shared" si="166"/>
        <v/>
      </c>
      <c r="EN19" s="78" t="str">
        <f t="shared" si="167"/>
        <v/>
      </c>
      <c r="EO19" s="78" t="str">
        <f t="shared" si="168"/>
        <v/>
      </c>
      <c r="EP19" s="78" t="str">
        <f t="shared" si="169"/>
        <v/>
      </c>
      <c r="EQ19" s="78" t="str">
        <f t="shared" si="170"/>
        <v/>
      </c>
      <c r="ES19" s="61">
        <f>IFERROR(IF(ES$4="","",SUMIFS(Data!$E:$E,Data!$B:$B,'Data Tables'!$C19,Data!$C:$C,'Data Tables'!ES$4,Data!$D:$D,'Data Tables'!ES$3)),"")</f>
        <v>0</v>
      </c>
      <c r="ET19" s="60">
        <f>IFERROR(IF(ET$4="","",SUMIFS(Data!$E:$E,Data!$B:$B,'Data Tables'!$C19,Data!$C:$C,'Data Tables'!ET$4,Data!$D:$D,'Data Tables'!ES$3)),"")</f>
        <v>0</v>
      </c>
      <c r="EU19" s="59">
        <f>IFERROR(IF(EU$4="","",SUMIFS(Data!$E:$E,Data!$B:$B,'Data Tables'!$C19,Data!$C:$C,'Data Tables'!EU$4,Data!$D:$D,'Data Tables'!ES$3)),"")</f>
        <v>0</v>
      </c>
      <c r="EV19" s="59" t="str">
        <f>IFERROR(IF(EV$4="","",SUMIFS(Data!$E:$E,Data!$B:$B,'Data Tables'!$C19,Data!$C:$C,'Data Tables'!EV$4,Data!$D:$D,'Data Tables'!ES$3)),"")</f>
        <v/>
      </c>
      <c r="EW19" s="59" t="str">
        <f>IFERROR(IF(EW$4="","",SUMIFS(Data!$E:$E,Data!$B:$B,'Data Tables'!$C19,Data!$C:$C,'Data Tables'!EW$4,Data!$D:$D,'Data Tables'!ES$3)),"")</f>
        <v/>
      </c>
      <c r="EX19" s="59" t="str">
        <f>IFERROR(IF(EX$4="","",SUMIFS(Data!$E:$E,Data!$B:$B,'Data Tables'!$C19,Data!$C:$C,'Data Tables'!EX$4,Data!$D:$D,'Data Tables'!ES$3)),"")</f>
        <v/>
      </c>
      <c r="EY19" s="59" t="str">
        <f>IFERROR(IF(EY$4="","",SUMIFS(Data!$E:$E,Data!$B:$B,'Data Tables'!$C19,Data!$C:$C,'Data Tables'!EY$4,Data!$D:$D,'Data Tables'!ES$3)),"")</f>
        <v/>
      </c>
      <c r="EZ19" s="59" t="str">
        <f>IFERROR(IF(EZ$4="","",SUMIFS(Data!$E:$E,Data!$B:$B,'Data Tables'!$C19,Data!$C:$C,'Data Tables'!EZ$4,Data!$D:$D,'Data Tables'!ES$3)),"")</f>
        <v/>
      </c>
      <c r="FA19" s="59" t="str">
        <f>IFERROR(IF(FA$4="","",SUMIFS(Data!$E:$E,Data!$B:$B,'Data Tables'!$C19,Data!$C:$C,'Data Tables'!FA$4,Data!$D:$D,'Data Tables'!ES$3)),"")</f>
        <v/>
      </c>
      <c r="FB19" s="59" t="str">
        <f>IFERROR(IF(FB$4="","",SUMIFS(Data!$E:$E,Data!$B:$B,'Data Tables'!$C19,Data!$C:$C,'Data Tables'!FB$4,Data!$D:$D,'Data Tables'!ES$3)),"")</f>
        <v/>
      </c>
      <c r="FD19" s="77">
        <f t="shared" si="171"/>
        <v>0</v>
      </c>
      <c r="FE19" s="79">
        <f t="shared" si="172"/>
        <v>0</v>
      </c>
      <c r="FF19" s="78">
        <f t="shared" si="173"/>
        <v>0</v>
      </c>
      <c r="FG19" s="78" t="str">
        <f t="shared" si="174"/>
        <v/>
      </c>
      <c r="FH19" s="78" t="str">
        <f t="shared" si="175"/>
        <v/>
      </c>
      <c r="FI19" s="78" t="str">
        <f t="shared" si="176"/>
        <v/>
      </c>
      <c r="FJ19" s="78" t="str">
        <f t="shared" si="177"/>
        <v/>
      </c>
      <c r="FK19" s="78" t="str">
        <f t="shared" si="178"/>
        <v/>
      </c>
      <c r="FL19" s="78" t="str">
        <f t="shared" si="179"/>
        <v/>
      </c>
      <c r="FM19" s="78" t="str">
        <f t="shared" si="180"/>
        <v/>
      </c>
      <c r="FO19" s="77">
        <f t="shared" si="181"/>
        <v>0</v>
      </c>
      <c r="FP19" s="79">
        <f t="shared" si="182"/>
        <v>0</v>
      </c>
      <c r="FQ19" s="78">
        <f t="shared" si="183"/>
        <v>0</v>
      </c>
      <c r="FR19" s="78" t="str">
        <f t="shared" si="184"/>
        <v/>
      </c>
      <c r="FS19" s="78" t="str">
        <f t="shared" si="185"/>
        <v/>
      </c>
      <c r="FT19" s="78" t="str">
        <f t="shared" si="186"/>
        <v/>
      </c>
      <c r="FU19" s="78" t="str">
        <f t="shared" si="187"/>
        <v/>
      </c>
      <c r="FV19" s="78" t="str">
        <f t="shared" si="188"/>
        <v/>
      </c>
      <c r="FW19" s="78" t="str">
        <f t="shared" si="189"/>
        <v/>
      </c>
      <c r="FX19" s="78" t="str">
        <f t="shared" si="190"/>
        <v/>
      </c>
      <c r="FZ19" s="61">
        <f>IFERROR(IF(FZ$4="","",SUMIFS(Data!$E:$E,Data!$B:$B,'Data Tables'!$C19,Data!$C:$C,'Data Tables'!FZ$4,Data!$D:$D,'Data Tables'!FZ$3)),"")</f>
        <v>0</v>
      </c>
      <c r="GA19" s="60">
        <f>IFERROR(IF(GA$4="","",SUMIFS(Data!$E:$E,Data!$B:$B,'Data Tables'!$C19,Data!$C:$C,'Data Tables'!GA$4,Data!$D:$D,'Data Tables'!FZ$3)),"")</f>
        <v>0</v>
      </c>
      <c r="GB19" s="59">
        <f>IFERROR(IF(GB$4="","",SUMIFS(Data!$E:$E,Data!$B:$B,'Data Tables'!$C19,Data!$C:$C,'Data Tables'!GB$4,Data!$D:$D,'Data Tables'!FZ$3)),"")</f>
        <v>0</v>
      </c>
      <c r="GC19" s="59" t="str">
        <f>IFERROR(IF(GC$4="","",SUMIFS(Data!$E:$E,Data!$B:$B,'Data Tables'!$C19,Data!$C:$C,'Data Tables'!GC$4,Data!$D:$D,'Data Tables'!FZ$3)),"")</f>
        <v/>
      </c>
      <c r="GD19" s="59" t="str">
        <f>IFERROR(IF(GD$4="","",SUMIFS(Data!$E:$E,Data!$B:$B,'Data Tables'!$C19,Data!$C:$C,'Data Tables'!GD$4,Data!$D:$D,'Data Tables'!FZ$3)),"")</f>
        <v/>
      </c>
      <c r="GE19" s="59" t="str">
        <f>IFERROR(IF(GE$4="","",SUMIFS(Data!$E:$E,Data!$B:$B,'Data Tables'!$C19,Data!$C:$C,'Data Tables'!GE$4,Data!$D:$D,'Data Tables'!FZ$3)),"")</f>
        <v/>
      </c>
      <c r="GF19" s="59" t="str">
        <f>IFERROR(IF(GF$4="","",SUMIFS(Data!$E:$E,Data!$B:$B,'Data Tables'!$C19,Data!$C:$C,'Data Tables'!GF$4,Data!$D:$D,'Data Tables'!FZ$3)),"")</f>
        <v/>
      </c>
      <c r="GG19" s="59" t="str">
        <f>IFERROR(IF(GG$4="","",SUMIFS(Data!$E:$E,Data!$B:$B,'Data Tables'!$C19,Data!$C:$C,'Data Tables'!GG$4,Data!$D:$D,'Data Tables'!FZ$3)),"")</f>
        <v/>
      </c>
      <c r="GH19" s="59" t="str">
        <f>IFERROR(IF(GH$4="","",SUMIFS(Data!$E:$E,Data!$B:$B,'Data Tables'!$C19,Data!$C:$C,'Data Tables'!GH$4,Data!$D:$D,'Data Tables'!FZ$3)),"")</f>
        <v/>
      </c>
      <c r="GI19" s="59" t="str">
        <f>IFERROR(IF(GI$4="","",SUMIFS(Data!$E:$E,Data!$B:$B,'Data Tables'!$C19,Data!$C:$C,'Data Tables'!GI$4,Data!$D:$D,'Data Tables'!FZ$3)),"")</f>
        <v/>
      </c>
      <c r="GK19" s="61">
        <f>IFERROR(IF(GK$4="","",SUMIFS(Data!$E:$E,Data!$B:$B,'Data Tables'!$C19,Data!$C:$C,'Data Tables'!GK$4,Data!$D:$D,'Data Tables'!GK$3)),"")</f>
        <v>0</v>
      </c>
      <c r="GL19" s="60">
        <f>IFERROR(IF(GL$4="","",SUMIFS(Data!$E:$E,Data!$B:$B,'Data Tables'!$C19,Data!$C:$C,'Data Tables'!GL$4,Data!$D:$D,'Data Tables'!GK$3)),"")</f>
        <v>0</v>
      </c>
      <c r="GM19" s="59">
        <f>IFERROR(IF(GM$4="","",SUMIFS(Data!$E:$E,Data!$B:$B,'Data Tables'!$C19,Data!$C:$C,'Data Tables'!GM$4,Data!$D:$D,'Data Tables'!GK$3)),"")</f>
        <v>0</v>
      </c>
      <c r="GN19" s="59" t="str">
        <f>IFERROR(IF(GN$4="","",SUMIFS(Data!$E:$E,Data!$B:$B,'Data Tables'!$C19,Data!$C:$C,'Data Tables'!GN$4,Data!$D:$D,'Data Tables'!GK$3)),"")</f>
        <v/>
      </c>
      <c r="GO19" s="59" t="str">
        <f>IFERROR(IF(GO$4="","",SUMIFS(Data!$E:$E,Data!$B:$B,'Data Tables'!$C19,Data!$C:$C,'Data Tables'!GO$4,Data!$D:$D,'Data Tables'!GK$3)),"")</f>
        <v/>
      </c>
      <c r="GP19" s="59" t="str">
        <f>IFERROR(IF(GP$4="","",SUMIFS(Data!$E:$E,Data!$B:$B,'Data Tables'!$C19,Data!$C:$C,'Data Tables'!GP$4,Data!$D:$D,'Data Tables'!GK$3)),"")</f>
        <v/>
      </c>
      <c r="GQ19" s="59" t="str">
        <f>IFERROR(IF(GQ$4="","",SUMIFS(Data!$E:$E,Data!$B:$B,'Data Tables'!$C19,Data!$C:$C,'Data Tables'!GQ$4,Data!$D:$D,'Data Tables'!GK$3)),"")</f>
        <v/>
      </c>
      <c r="GR19" s="59" t="str">
        <f>IFERROR(IF(GR$4="","",SUMIFS(Data!$E:$E,Data!$B:$B,'Data Tables'!$C19,Data!$C:$C,'Data Tables'!GR$4,Data!$D:$D,'Data Tables'!GK$3)),"")</f>
        <v/>
      </c>
      <c r="GS19" s="59" t="str">
        <f>IFERROR(IF(GS$4="","",SUMIFS(Data!$E:$E,Data!$B:$B,'Data Tables'!$C19,Data!$C:$C,'Data Tables'!GS$4,Data!$D:$D,'Data Tables'!GK$3)),"")</f>
        <v/>
      </c>
      <c r="GT19" s="59" t="str">
        <f>IFERROR(IF(GT$4="","",SUMIFS(Data!$E:$E,Data!$B:$B,'Data Tables'!$C19,Data!$C:$C,'Data Tables'!GT$4,Data!$D:$D,'Data Tables'!GK$3)),"")</f>
        <v/>
      </c>
      <c r="GV19" s="59"/>
      <c r="GW19" s="59"/>
      <c r="GX19" s="60">
        <v>151680.69003999999</v>
      </c>
      <c r="GY19" s="61">
        <v>271992.3</v>
      </c>
      <c r="HA19" s="59">
        <f>SUM(GV$5:GV19)</f>
        <v>0</v>
      </c>
      <c r="HB19" s="59">
        <f>SUM(GW$5:GW19)</f>
        <v>0</v>
      </c>
      <c r="HC19" s="60">
        <f>SUM(GX$5:GX19)</f>
        <v>1144281.6336957901</v>
      </c>
      <c r="HD19" s="61">
        <f>SUM(GY$5:GY19)</f>
        <v>2465517.06</v>
      </c>
      <c r="HF19" s="59"/>
      <c r="HG19" s="59"/>
      <c r="HH19" s="60">
        <v>1707015.3313</v>
      </c>
      <c r="HI19" s="61">
        <v>1471939.74</v>
      </c>
      <c r="HK19" s="59">
        <f>SUM(HF$5:HF19)</f>
        <v>0</v>
      </c>
      <c r="HL19" s="59">
        <f>SUM(HG$5:HG19)</f>
        <v>0</v>
      </c>
      <c r="HM19" s="60">
        <f>SUM(HH$5:HH19)</f>
        <v>34646561.428799935</v>
      </c>
      <c r="HN19" s="61">
        <f>SUM(HI$5:HI18)</f>
        <v>29164876.774500001</v>
      </c>
      <c r="HP19" s="59"/>
      <c r="HQ19" s="59"/>
      <c r="HR19" s="60"/>
      <c r="HS19" s="61"/>
      <c r="HU19" s="59"/>
      <c r="HV19" s="59"/>
      <c r="HW19" s="60">
        <f>SUM(HR$5:HR19)</f>
        <v>0</v>
      </c>
      <c r="HX19" s="61">
        <f>SUM(HS$5:HS19)</f>
        <v>0</v>
      </c>
      <c r="HZ19" s="59"/>
      <c r="IA19" s="59"/>
      <c r="IB19" s="60">
        <f t="shared" ref="IB19:IB65" si="192">HH19+AO19+BK19+GX19</f>
        <v>1858696.02134</v>
      </c>
      <c r="IC19" s="61" t="e">
        <f t="shared" si="129"/>
        <v>#VALUE!</v>
      </c>
      <c r="IE19" s="59">
        <f>SUM($HZ$5:HZ19)</f>
        <v>0</v>
      </c>
      <c r="IF19" s="59">
        <f>SUM(IA$5:IA19)</f>
        <v>0</v>
      </c>
      <c r="IG19" s="60">
        <f>SUM(IB$5:IB19)</f>
        <v>1858696.02134</v>
      </c>
      <c r="IH19" s="61" t="e">
        <f>SUM(IC$5:IC19)</f>
        <v>#VALUE!</v>
      </c>
      <c r="IJ19" s="33"/>
      <c r="IK19" s="33"/>
      <c r="IL19" s="34" t="e">
        <f t="shared" si="130"/>
        <v>#DIV/0!</v>
      </c>
      <c r="IM19" s="35" t="e">
        <f t="shared" si="131"/>
        <v>#VALUE!</v>
      </c>
      <c r="IO19" s="33"/>
      <c r="IP19" s="33"/>
      <c r="IQ19" s="34" t="e">
        <f t="shared" si="132"/>
        <v>#DIV/0!</v>
      </c>
      <c r="IR19" s="35" t="e">
        <f t="shared" si="133"/>
        <v>#VALUE!</v>
      </c>
      <c r="IT19" s="33"/>
      <c r="IU19" s="33"/>
      <c r="IV19" s="34" t="e">
        <f t="shared" si="134"/>
        <v>#DIV/0!</v>
      </c>
      <c r="IW19" s="35" t="e">
        <f t="shared" si="135"/>
        <v>#VALUE!</v>
      </c>
      <c r="IY19" s="33"/>
      <c r="IZ19" s="33"/>
      <c r="JA19" s="34" t="e">
        <f t="shared" si="136"/>
        <v>#DIV/0!</v>
      </c>
      <c r="JB19" s="35" t="e">
        <f t="shared" si="137"/>
        <v>#VALUE!</v>
      </c>
      <c r="JC19" s="37"/>
      <c r="JF19" s="35" t="e">
        <f t="shared" si="138"/>
        <v>#VALUE!</v>
      </c>
      <c r="JH19" s="35" t="e">
        <f t="shared" si="139"/>
        <v>#VALUE!</v>
      </c>
    </row>
    <row r="20" spans="2:268" s="1" customFormat="1" ht="12.75" customHeight="1" x14ac:dyDescent="0.2">
      <c r="B20" s="16">
        <f t="shared" si="140"/>
        <v>16</v>
      </c>
      <c r="C20" s="58">
        <f t="shared" si="191"/>
        <v>486</v>
      </c>
      <c r="F20" s="61">
        <f>IFERROR(IF(F$4="","",SUMIFS(Data!$E:$E,Data!$B:$B,'Data Tables'!$C20,Data!$C:$C,'Data Tables'!F$4,Data!$D:$D,'Data Tables'!F$3)),"")</f>
        <v>0</v>
      </c>
      <c r="G20" s="60">
        <f>IFERROR(IF(G$4="","",SUMIFS(Data!$E:$E,Data!$B:$B,'Data Tables'!$C20,Data!$C:$C,'Data Tables'!G$4,Data!$D:$D,'Data Tables'!F$3)),"")</f>
        <v>0</v>
      </c>
      <c r="H20" s="59">
        <f>IFERROR(IF(H$4="","",SUMIFS(Data!$E:$E,Data!$B:$B,'Data Tables'!$C20,Data!$C:$C,'Data Tables'!H$4,Data!$D:$D,'Data Tables'!F$3)),"")</f>
        <v>0</v>
      </c>
      <c r="I20" s="59" t="str">
        <f>IFERROR(IF(I$4="","",SUMIFS(Data!$E:$E,Data!$B:$B,'Data Tables'!$C20,Data!$C:$C,'Data Tables'!I$4,Data!$D:$D,'Data Tables'!F$3)),"")</f>
        <v/>
      </c>
      <c r="J20" s="59" t="str">
        <f>IFERROR(IF(J$4="","",SUMIFS(Data!$E:$E,Data!$B:$B,'Data Tables'!$C20,Data!$C:$C,'Data Tables'!J$4,Data!$D:$D,'Data Tables'!F$3)),"")</f>
        <v/>
      </c>
      <c r="K20" s="59" t="str">
        <f>IFERROR(IF(K$4="","",SUMIFS(Data!$E:$E,Data!$B:$B,'Data Tables'!$C20,Data!$C:$C,'Data Tables'!K$4,Data!$D:$D,'Data Tables'!F$3)),"")</f>
        <v/>
      </c>
      <c r="L20" s="59" t="str">
        <f>IFERROR(IF(L$4="","",SUMIFS(Data!$E:$E,Data!$B:$B,'Data Tables'!$C20,Data!$C:$C,'Data Tables'!L$4,Data!$D:$D,'Data Tables'!F$3)),"")</f>
        <v/>
      </c>
      <c r="M20" s="59" t="str">
        <f>IFERROR(IF(M$4="","",SUMIFS(Data!$E:$E,Data!$B:$B,'Data Tables'!$C20,Data!$C:$C,'Data Tables'!M$4,Data!$D:$D,'Data Tables'!F$3)),"")</f>
        <v/>
      </c>
      <c r="N20" s="59" t="str">
        <f>IFERROR(IF(N$4="","",SUMIFS(Data!$E:$E,Data!$B:$B,'Data Tables'!$C20,Data!$C:$C,'Data Tables'!N$4,Data!$D:$D,'Data Tables'!F$3)),"")</f>
        <v/>
      </c>
      <c r="O20" s="59" t="str">
        <f>IFERROR(IF(O$4="","",SUMIFS(Data!$E:$E,Data!$B:$B,'Data Tables'!$C20,Data!$C:$C,'Data Tables'!O$4,Data!$D:$D,'Data Tables'!F$3)),"")</f>
        <v/>
      </c>
      <c r="Q20" s="61">
        <f>IFERROR(IF(Q$4="","",SUMIFS(Data!$E:$E,Data!$B:$B,'Data Tables'!$C20,Data!$C:$C,'Data Tables'!Q$4,Data!$D:$D,'Data Tables'!Q$3)),"")</f>
        <v>0</v>
      </c>
      <c r="R20" s="60">
        <f>IFERROR(IF(R$4="","",SUMIFS(Data!$E:$E,Data!$B:$B,'Data Tables'!$C20,Data!$C:$C,'Data Tables'!R$4,Data!$D:$D,'Data Tables'!Q$3)),"")</f>
        <v>0</v>
      </c>
      <c r="S20" s="59">
        <f>IFERROR(IF(S$4="","",SUMIFS(Data!$E:$E,Data!$B:$B,'Data Tables'!$C20,Data!$C:$C,'Data Tables'!S$4,Data!$D:$D,'Data Tables'!Q$3)),"")</f>
        <v>0</v>
      </c>
      <c r="T20" s="59" t="str">
        <f>IFERROR(IF(T$4="","",SUMIFS(Data!$E:$E,Data!$B:$B,'Data Tables'!$C20,Data!$C:$C,'Data Tables'!T$4,Data!$D:$D,'Data Tables'!Q$3)),"")</f>
        <v/>
      </c>
      <c r="U20" s="59" t="str">
        <f>IFERROR(IF(U$4="","",SUMIFS(Data!$E:$E,Data!$B:$B,'Data Tables'!$C20,Data!$C:$C,'Data Tables'!U$4,Data!$D:$D,'Data Tables'!Q$3)),"")</f>
        <v/>
      </c>
      <c r="V20" s="59" t="str">
        <f>IFERROR(IF(V$4="","",SUMIFS(Data!$E:$E,Data!$B:$B,'Data Tables'!$C20,Data!$C:$C,'Data Tables'!V$4,Data!$D:$D,'Data Tables'!Q$3)),"")</f>
        <v/>
      </c>
      <c r="W20" s="59" t="str">
        <f>IFERROR(IF(W$4="","",SUMIFS(Data!$E:$E,Data!$B:$B,'Data Tables'!$C20,Data!$C:$C,'Data Tables'!W$4,Data!$D:$D,'Data Tables'!Q$3)),"")</f>
        <v/>
      </c>
      <c r="X20" s="59" t="str">
        <f>IFERROR(IF(X$4="","",SUMIFS(Data!$E:$E,Data!$B:$B,'Data Tables'!$C20,Data!$C:$C,'Data Tables'!X$4,Data!$D:$D,'Data Tables'!Q$3)),"")</f>
        <v/>
      </c>
      <c r="Y20" s="59" t="str">
        <f>IFERROR(IF(Y$4="","",SUMIFS(Data!$E:$E,Data!$B:$B,'Data Tables'!$C20,Data!$C:$C,'Data Tables'!Y$4,Data!$D:$D,'Data Tables'!Q$3)),"")</f>
        <v/>
      </c>
      <c r="Z20" s="59" t="str">
        <f>IFERROR(IF(Z$4="","",SUMIFS(Data!$E:$E,Data!$B:$B,'Data Tables'!$C20,Data!$C:$C,'Data Tables'!Z$4,Data!$D:$D,'Data Tables'!Q$3)),"")</f>
        <v/>
      </c>
      <c r="AB20" s="61">
        <f>IFERROR(IF(AB$4="","",SUMIFS(Data!$E:$E,Data!$B:$B,'Data Tables'!$C20,Data!$C:$C,'Data Tables'!AB$4,Data!$D:$D,'Data Tables'!AB$3)),"")</f>
        <v>0</v>
      </c>
      <c r="AC20" s="60">
        <f>IFERROR(IF(AC$4="","",SUMIFS(Data!$E:$E,Data!$B:$B,'Data Tables'!$C20,Data!$C:$C,'Data Tables'!AC$4,Data!$D:$D,'Data Tables'!AB$3)),"")</f>
        <v>0</v>
      </c>
      <c r="AD20" s="59">
        <f>IFERROR(IF(AD$4="","",SUMIFS(Data!$E:$E,Data!$B:$B,'Data Tables'!$C20,Data!$C:$C,'Data Tables'!AD$4,Data!$D:$D,'Data Tables'!AB$3)),"")</f>
        <v>0</v>
      </c>
      <c r="AE20" s="59" t="str">
        <f>IFERROR(IF(AE$4="","",SUMIFS(Data!$E:$E,Data!$B:$B,'Data Tables'!$C20,Data!$C:$C,'Data Tables'!AE$4,Data!$D:$D,'Data Tables'!AB$3)),"")</f>
        <v/>
      </c>
      <c r="AF20" s="59" t="str">
        <f>IFERROR(IF(AF$4="","",SUMIFS(Data!$E:$E,Data!$B:$B,'Data Tables'!$C20,Data!$C:$C,'Data Tables'!AF$4,Data!$D:$D,'Data Tables'!AB$3)),"")</f>
        <v/>
      </c>
      <c r="AG20" s="59" t="str">
        <f>IFERROR(IF(AG$4="","",SUMIFS(Data!$E:$E,Data!$B:$B,'Data Tables'!$C20,Data!$C:$C,'Data Tables'!AG$4,Data!$D:$D,'Data Tables'!AB$3)),"")</f>
        <v/>
      </c>
      <c r="AH20" s="59" t="str">
        <f>IFERROR(IF(AH$4="","",SUMIFS(Data!$E:$E,Data!$B:$B,'Data Tables'!$C20,Data!$C:$C,'Data Tables'!AH$4,Data!$D:$D,'Data Tables'!AB$3)),"")</f>
        <v/>
      </c>
      <c r="AI20" s="59" t="str">
        <f>IFERROR(IF(AI$4="","",SUMIFS(Data!$E:$E,Data!$B:$B,'Data Tables'!$C20,Data!$C:$C,'Data Tables'!AI$4,Data!$D:$D,'Data Tables'!AB$3)),"")</f>
        <v/>
      </c>
      <c r="AJ20" s="59" t="str">
        <f>IFERROR(IF(AJ$4="","",SUMIFS(Data!$E:$E,Data!$B:$B,'Data Tables'!$C20,Data!$C:$C,'Data Tables'!AJ$4,Data!$D:$D,'Data Tables'!AB$3)),"")</f>
        <v/>
      </c>
      <c r="AK20" s="59" t="str">
        <f>IFERROR(IF(AK$4="","",SUMIFS(Data!$E:$E,Data!$B:$B,'Data Tables'!$C20,Data!$C:$C,'Data Tables'!AK$4,Data!$D:$D,'Data Tables'!AB$3)),"")</f>
        <v/>
      </c>
      <c r="AM20" s="61">
        <f>IFERROR(IF(AM$4="","",SUMIFS(Data!$E:$E,Data!$B:$B,'Data Tables'!$C20,Data!$C:$C,'Data Tables'!AM$4,Data!$D:$D,'Data Tables'!AM$3)),"")</f>
        <v>0</v>
      </c>
      <c r="AN20" s="60">
        <f>IFERROR(IF(AN$4="","",SUMIFS(Data!$E:$E,Data!$B:$B,'Data Tables'!$C20,Data!$C:$C,'Data Tables'!AN$4,Data!$D:$D,'Data Tables'!AM$3)),"")</f>
        <v>0</v>
      </c>
      <c r="AO20" s="59">
        <f>IFERROR(IF(AO$4="","",SUMIFS(Data!$E:$E,Data!$B:$B,'Data Tables'!$C20,Data!$C:$C,'Data Tables'!AO$4,Data!$D:$D,'Data Tables'!AM$3)),"")</f>
        <v>0</v>
      </c>
      <c r="AP20" s="59" t="str">
        <f>IFERROR(IF(AP$4="","",SUMIFS(Data!$E:$E,Data!$B:$B,'Data Tables'!$C20,Data!$C:$C,'Data Tables'!AP$4,Data!$D:$D,'Data Tables'!AM$3)),"")</f>
        <v/>
      </c>
      <c r="AQ20" s="59" t="str">
        <f>IFERROR(IF(AQ$4="","",SUMIFS(Data!$E:$E,Data!$B:$B,'Data Tables'!$C20,Data!$C:$C,'Data Tables'!AQ$4,Data!$D:$D,'Data Tables'!AM$3)),"")</f>
        <v/>
      </c>
      <c r="AR20" s="59" t="str">
        <f>IFERROR(IF(AR$4="","",SUMIFS(Data!$E:$E,Data!$B:$B,'Data Tables'!$C20,Data!$C:$C,'Data Tables'!AR$4,Data!$D:$D,'Data Tables'!AM$3)),"")</f>
        <v/>
      </c>
      <c r="AS20" s="59" t="str">
        <f>IFERROR(IF(AS$4="","",SUMIFS(Data!$E:$E,Data!$B:$B,'Data Tables'!$C20,Data!$C:$C,'Data Tables'!AS$4,Data!$D:$D,'Data Tables'!AM$3)),"")</f>
        <v/>
      </c>
      <c r="AT20" s="59" t="str">
        <f>IFERROR(IF(AT$4="","",SUMIFS(Data!$E:$E,Data!$B:$B,'Data Tables'!$C20,Data!$C:$C,'Data Tables'!AT$4,Data!$D:$D,'Data Tables'!AM$3)),"")</f>
        <v/>
      </c>
      <c r="AU20" s="59" t="str">
        <f>IFERROR(IF(AU$4="","",SUMIFS(Data!$E:$E,Data!$B:$B,'Data Tables'!$C20,Data!$C:$C,'Data Tables'!AU$4,Data!$D:$D,'Data Tables'!AM$3)),"")</f>
        <v/>
      </c>
      <c r="AV20" s="59" t="str">
        <f>IFERROR(IF(AV$4="","",SUMIFS(Data!$E:$E,Data!$B:$B,'Data Tables'!$C20,Data!$C:$C,'Data Tables'!AV$4,Data!$D:$D,'Data Tables'!AM$3)),"")</f>
        <v/>
      </c>
      <c r="AX20" s="74">
        <f t="shared" si="107"/>
        <v>0</v>
      </c>
      <c r="AY20" s="75">
        <f t="shared" si="108"/>
        <v>0</v>
      </c>
      <c r="AZ20" s="76">
        <f t="shared" si="109"/>
        <v>0</v>
      </c>
      <c r="BA20" s="76" t="str">
        <f t="shared" si="110"/>
        <v/>
      </c>
      <c r="BB20" s="76" t="str">
        <f t="shared" si="111"/>
        <v/>
      </c>
      <c r="BC20" s="76" t="str">
        <f t="shared" si="112"/>
        <v/>
      </c>
      <c r="BD20" s="76" t="str">
        <f t="shared" si="113"/>
        <v/>
      </c>
      <c r="BE20" s="76" t="str">
        <f t="shared" si="114"/>
        <v/>
      </c>
      <c r="BF20" s="76" t="str">
        <f t="shared" si="115"/>
        <v/>
      </c>
      <c r="BG20" s="76" t="str">
        <f t="shared" si="116"/>
        <v/>
      </c>
      <c r="BI20" s="61">
        <f>IFERROR(IF(BI$4="","",SUMIFS(Data!$E:$E,Data!$B:$B,'Data Tables'!$C20,Data!$C:$C,'Data Tables'!BI$4,Data!$D:$D,'Data Tables'!BI$3)),"")</f>
        <v>0</v>
      </c>
      <c r="BJ20" s="60">
        <f>IFERROR(IF(BJ$4="","",SUMIFS(Data!$E:$E,Data!$B:$B,'Data Tables'!$C20,Data!$C:$C,'Data Tables'!BJ$4,Data!$D:$D,'Data Tables'!BI$3)),"")</f>
        <v>0</v>
      </c>
      <c r="BK20" s="59">
        <f>IFERROR(IF(BK$4="","",SUMIFS(Data!$E:$E,Data!$B:$B,'Data Tables'!$C20,Data!$C:$C,'Data Tables'!BK$4,Data!$D:$D,'Data Tables'!BI$3)),"")</f>
        <v>0</v>
      </c>
      <c r="BL20" s="59" t="str">
        <f>IFERROR(IF(BL$4="","",SUMIFS(Data!$E:$E,Data!$B:$B,'Data Tables'!$C20,Data!$C:$C,'Data Tables'!BL$4,Data!$D:$D,'Data Tables'!BI$3)),"")</f>
        <v/>
      </c>
      <c r="BM20" s="59" t="str">
        <f>IFERROR(IF(BM$4="","",SUMIFS(Data!$E:$E,Data!$B:$B,'Data Tables'!$C20,Data!$C:$C,'Data Tables'!BM$4,Data!$D:$D,'Data Tables'!BI$3)),"")</f>
        <v/>
      </c>
      <c r="BN20" s="59" t="str">
        <f>IFERROR(IF(BN$4="","",SUMIFS(Data!$E:$E,Data!$B:$B,'Data Tables'!$C20,Data!$C:$C,'Data Tables'!BN$4,Data!$D:$D,'Data Tables'!BI$3)),"")</f>
        <v/>
      </c>
      <c r="BO20" s="59" t="str">
        <f>IFERROR(IF(BO$4="","",SUMIFS(Data!$E:$E,Data!$B:$B,'Data Tables'!$C20,Data!$C:$C,'Data Tables'!BO$4,Data!$D:$D,'Data Tables'!BI$3)),"")</f>
        <v/>
      </c>
      <c r="BP20" s="59" t="str">
        <f>IFERROR(IF(BP$4="","",SUMIFS(Data!$E:$E,Data!$B:$B,'Data Tables'!$C20,Data!$C:$C,'Data Tables'!BP$4,Data!$D:$D,'Data Tables'!BI$3)),"")</f>
        <v/>
      </c>
      <c r="BQ20" s="59" t="str">
        <f>IFERROR(IF(BQ$4="","",SUMIFS(Data!$E:$E,Data!$B:$B,'Data Tables'!$C20,Data!$C:$C,'Data Tables'!BQ$4,Data!$D:$D,'Data Tables'!BI$3)),"")</f>
        <v/>
      </c>
      <c r="BR20" s="59" t="str">
        <f>IFERROR(IF(BR$4="","",SUMIFS(Data!$E:$E,Data!$B:$B,'Data Tables'!$C20,Data!$C:$C,'Data Tables'!BR$4,Data!$D:$D,'Data Tables'!BI$3)),"")</f>
        <v/>
      </c>
      <c r="BT20" s="74">
        <f t="shared" si="117"/>
        <v>0</v>
      </c>
      <c r="BU20" s="79">
        <f t="shared" si="118"/>
        <v>0</v>
      </c>
      <c r="BV20" s="78">
        <f t="shared" si="119"/>
        <v>0</v>
      </c>
      <c r="BW20" s="78" t="str">
        <f t="shared" si="120"/>
        <v/>
      </c>
      <c r="BX20" s="78" t="str">
        <f t="shared" si="121"/>
        <v/>
      </c>
      <c r="BY20" s="78" t="str">
        <f t="shared" si="122"/>
        <v/>
      </c>
      <c r="BZ20" s="78" t="str">
        <f t="shared" si="123"/>
        <v/>
      </c>
      <c r="CA20" s="78" t="str">
        <f t="shared" si="124"/>
        <v/>
      </c>
      <c r="CB20" s="78" t="str">
        <f t="shared" si="125"/>
        <v/>
      </c>
      <c r="CC20" s="78" t="str">
        <f t="shared" si="126"/>
        <v/>
      </c>
      <c r="CE20" s="61">
        <f>IFERROR(IF(CE$4="","",SUMIFS(Data!$E:$E,Data!$B:$B,'Data Tables'!$C20,Data!$C:$C,'Data Tables'!CE$4,Data!$D:$D,'Data Tables'!CE$3)),"")</f>
        <v>0</v>
      </c>
      <c r="CF20" s="60">
        <f>IFERROR(IF(CF$4="","",SUMIFS(Data!$E:$E,Data!$B:$B,'Data Tables'!$C20,Data!$C:$C,'Data Tables'!CF$4,Data!$D:$D,'Data Tables'!CE$3)),"")</f>
        <v>0</v>
      </c>
      <c r="CG20" s="59">
        <f>IFERROR(IF(CG$4="","",SUMIFS(Data!$E:$E,Data!$B:$B,'Data Tables'!$C20,Data!$C:$C,'Data Tables'!CG$4,Data!$D:$D,'Data Tables'!CE$3)),"")</f>
        <v>0</v>
      </c>
      <c r="CH20" s="59" t="str">
        <f>IFERROR(IF(CH$4="","",SUMIFS(Data!$E:$E,Data!$B:$B,'Data Tables'!$C20,Data!$C:$C,'Data Tables'!CH$4,Data!$D:$D,'Data Tables'!CE$3)),"")</f>
        <v/>
      </c>
      <c r="CI20" s="59" t="str">
        <f>IFERROR(IF(CI$4="","",SUMIFS(Data!$E:$E,Data!$B:$B,'Data Tables'!$C20,Data!$C:$C,'Data Tables'!CI$4,Data!$D:$D,'Data Tables'!CE$3)),"")</f>
        <v/>
      </c>
      <c r="CJ20" s="59" t="str">
        <f>IFERROR(IF(CJ$4="","",SUMIFS(Data!$E:$E,Data!$B:$B,'Data Tables'!$C20,Data!$C:$C,'Data Tables'!CJ$4,Data!$D:$D,'Data Tables'!CE$3)),"")</f>
        <v/>
      </c>
      <c r="CK20" s="59" t="str">
        <f>IFERROR(IF(CK$4="","",SUMIFS(Data!$E:$E,Data!$B:$B,'Data Tables'!$C20,Data!$C:$C,'Data Tables'!CK$4,Data!$D:$D,'Data Tables'!CE$3)),"")</f>
        <v/>
      </c>
      <c r="CL20" s="59" t="str">
        <f>IFERROR(IF(CL$4="","",SUMIFS(Data!$E:$E,Data!$B:$B,'Data Tables'!$C20,Data!$C:$C,'Data Tables'!CL$4,Data!$D:$D,'Data Tables'!CE$3)),"")</f>
        <v/>
      </c>
      <c r="CM20" s="59" t="str">
        <f>IFERROR(IF(CM$4="","",SUMIFS(Data!$E:$E,Data!$B:$B,'Data Tables'!$C20,Data!$C:$C,'Data Tables'!CM$4,Data!$D:$D,'Data Tables'!CE$3)),"")</f>
        <v/>
      </c>
      <c r="CN20" s="59" t="str">
        <f>IFERROR(IF(CN$4="","",SUMIFS(Data!$E:$E,Data!$B:$B,'Data Tables'!$C20,Data!$C:$C,'Data Tables'!CN$4,Data!$D:$D,'Data Tables'!CE$3)),"")</f>
        <v/>
      </c>
      <c r="CP20" s="61">
        <f>IFERROR(IF(CP$4="","",SUMIFS(Data!$E:$E,Data!$B:$B,'Data Tables'!$C20,Data!$C:$C,'Data Tables'!CP$4,Data!$D:$D,'Data Tables'!CP$3)),"")</f>
        <v>0</v>
      </c>
      <c r="CQ20" s="60">
        <f>IFERROR(IF(CQ$4="","",SUMIFS(Data!$E:$E,Data!$B:$B,'Data Tables'!$C20,Data!$C:$C,'Data Tables'!CQ$4,Data!$D:$D,'Data Tables'!CP$3)),"")</f>
        <v>0</v>
      </c>
      <c r="CR20" s="59">
        <f>IFERROR(IF(CR$4="","",SUMIFS(Data!$E:$E,Data!$B:$B,'Data Tables'!$C20,Data!$C:$C,'Data Tables'!CR$4,Data!$D:$D,'Data Tables'!CP$3)),"")</f>
        <v>0</v>
      </c>
      <c r="CS20" s="59" t="str">
        <f>IFERROR(IF(CS$4="","",SUMIFS(Data!$E:$E,Data!$B:$B,'Data Tables'!$C20,Data!$C:$C,'Data Tables'!CS$4,Data!$D:$D,'Data Tables'!CP$3)),"")</f>
        <v/>
      </c>
      <c r="CT20" s="59" t="str">
        <f>IFERROR(IF(CT$4="","",SUMIFS(Data!$E:$E,Data!$B:$B,'Data Tables'!$C20,Data!$C:$C,'Data Tables'!CT$4,Data!$D:$D,'Data Tables'!CP$3)),"")</f>
        <v/>
      </c>
      <c r="CU20" s="59" t="str">
        <f>IFERROR(IF(CU$4="","",SUMIFS(Data!$E:$E,Data!$B:$B,'Data Tables'!$C20,Data!$C:$C,'Data Tables'!CU$4,Data!$D:$D,'Data Tables'!CP$3)),"")</f>
        <v/>
      </c>
      <c r="CV20" s="59" t="str">
        <f>IFERROR(IF(CV$4="","",SUMIFS(Data!$E:$E,Data!$B:$B,'Data Tables'!$C20,Data!$C:$C,'Data Tables'!CV$4,Data!$D:$D,'Data Tables'!CP$3)),"")</f>
        <v/>
      </c>
      <c r="CW20" s="59" t="str">
        <f>IFERROR(IF(CW$4="","",SUMIFS(Data!$E:$E,Data!$B:$B,'Data Tables'!$C20,Data!$C:$C,'Data Tables'!CW$4,Data!$D:$D,'Data Tables'!CP$3)),"")</f>
        <v/>
      </c>
      <c r="CX20" s="59" t="str">
        <f>IFERROR(IF(CX$4="","",SUMIFS(Data!$E:$E,Data!$B:$B,'Data Tables'!$C20,Data!$C:$C,'Data Tables'!CX$4,Data!$D:$D,'Data Tables'!CP$3)),"")</f>
        <v/>
      </c>
      <c r="CY20" s="59" t="str">
        <f>IFERROR(IF(CY$4="","",SUMIFS(Data!$E:$E,Data!$B:$B,'Data Tables'!$C20,Data!$C:$C,'Data Tables'!CY$4,Data!$D:$D,'Data Tables'!CP$3)),"")</f>
        <v/>
      </c>
      <c r="DA20" s="77">
        <f t="shared" si="141"/>
        <v>0</v>
      </c>
      <c r="DB20" s="79">
        <f t="shared" si="142"/>
        <v>0</v>
      </c>
      <c r="DC20" s="78">
        <f t="shared" si="143"/>
        <v>0</v>
      </c>
      <c r="DD20" s="78" t="str">
        <f t="shared" si="144"/>
        <v/>
      </c>
      <c r="DE20" s="78" t="str">
        <f t="shared" si="145"/>
        <v/>
      </c>
      <c r="DF20" s="78" t="str">
        <f t="shared" si="146"/>
        <v/>
      </c>
      <c r="DG20" s="78" t="str">
        <f t="shared" si="147"/>
        <v/>
      </c>
      <c r="DH20" s="78" t="str">
        <f t="shared" si="148"/>
        <v/>
      </c>
      <c r="DI20" s="78" t="str">
        <f t="shared" si="149"/>
        <v/>
      </c>
      <c r="DJ20" s="78" t="str">
        <f t="shared" si="150"/>
        <v/>
      </c>
      <c r="DL20" s="77">
        <f t="shared" si="151"/>
        <v>0</v>
      </c>
      <c r="DM20" s="79">
        <f t="shared" si="152"/>
        <v>0</v>
      </c>
      <c r="DN20" s="78">
        <f t="shared" si="153"/>
        <v>0</v>
      </c>
      <c r="DO20" s="78" t="str">
        <f t="shared" si="154"/>
        <v/>
      </c>
      <c r="DP20" s="78" t="str">
        <f t="shared" si="155"/>
        <v/>
      </c>
      <c r="DQ20" s="78" t="str">
        <f t="shared" si="156"/>
        <v/>
      </c>
      <c r="DR20" s="78" t="str">
        <f t="shared" si="157"/>
        <v/>
      </c>
      <c r="DS20" s="78" t="str">
        <f t="shared" si="158"/>
        <v/>
      </c>
      <c r="DT20" s="78" t="str">
        <f t="shared" si="159"/>
        <v/>
      </c>
      <c r="DU20" s="78" t="str">
        <f t="shared" si="160"/>
        <v/>
      </c>
      <c r="DW20" s="61">
        <f>IFERROR(IF(DW$4="","",SUMIFS(Data!$E:$E,Data!$B:$B,'Data Tables'!$C20,Data!$C:$C,'Data Tables'!DW$4,Data!$D:$D,'Data Tables'!DW$3)),"")</f>
        <v>0</v>
      </c>
      <c r="DX20" s="60">
        <f>IFERROR(IF(DX$4="","",SUMIFS(Data!$E:$E,Data!$B:$B,'Data Tables'!$C20,Data!$C:$C,'Data Tables'!DX$4,Data!$D:$D,'Data Tables'!DW$3)),"")</f>
        <v>0</v>
      </c>
      <c r="DY20" s="59">
        <f>IFERROR(IF(DY$4="","",SUMIFS(Data!$E:$E,Data!$B:$B,'Data Tables'!$C20,Data!$C:$C,'Data Tables'!DY$4,Data!$D:$D,'Data Tables'!DW$3)),"")</f>
        <v>0</v>
      </c>
      <c r="DZ20" s="59" t="str">
        <f>IFERROR(IF(DZ$4="","",SUMIFS(Data!$E:$E,Data!$B:$B,'Data Tables'!$C20,Data!$C:$C,'Data Tables'!DZ$4,Data!$D:$D,'Data Tables'!DW$3)),"")</f>
        <v/>
      </c>
      <c r="EA20" s="59" t="str">
        <f>IFERROR(IF(EA$4="","",SUMIFS(Data!$E:$E,Data!$B:$B,'Data Tables'!$C20,Data!$C:$C,'Data Tables'!EA$4,Data!$D:$D,'Data Tables'!DW$3)),"")</f>
        <v/>
      </c>
      <c r="EB20" s="59" t="str">
        <f>IFERROR(IF(EB$4="","",SUMIFS(Data!$E:$E,Data!$B:$B,'Data Tables'!$C20,Data!$C:$C,'Data Tables'!EB$4,Data!$D:$D,'Data Tables'!DW$3)),"")</f>
        <v/>
      </c>
      <c r="EC20" s="59" t="str">
        <f>IFERROR(IF(EC$4="","",SUMIFS(Data!$E:$E,Data!$B:$B,'Data Tables'!$C20,Data!$C:$C,'Data Tables'!EC$4,Data!$D:$D,'Data Tables'!DW$3)),"")</f>
        <v/>
      </c>
      <c r="ED20" s="59" t="str">
        <f>IFERROR(IF(ED$4="","",SUMIFS(Data!$E:$E,Data!$B:$B,'Data Tables'!$C20,Data!$C:$C,'Data Tables'!ED$4,Data!$D:$D,'Data Tables'!DW$3)),"")</f>
        <v/>
      </c>
      <c r="EE20" s="59" t="str">
        <f>IFERROR(IF(EE$4="","",SUMIFS(Data!$E:$E,Data!$B:$B,'Data Tables'!$C20,Data!$C:$C,'Data Tables'!EE$4,Data!$D:$D,'Data Tables'!DW$3)),"")</f>
        <v/>
      </c>
      <c r="EF20" s="59" t="str">
        <f>IFERROR(IF(EF$4="","",SUMIFS(Data!$E:$E,Data!$B:$B,'Data Tables'!$C20,Data!$C:$C,'Data Tables'!EF$4,Data!$D:$D,'Data Tables'!DW$3)),"")</f>
        <v/>
      </c>
      <c r="EH20" s="77">
        <f t="shared" si="161"/>
        <v>0</v>
      </c>
      <c r="EI20" s="79">
        <f t="shared" si="162"/>
        <v>0</v>
      </c>
      <c r="EJ20" s="78">
        <f t="shared" si="163"/>
        <v>0</v>
      </c>
      <c r="EK20" s="78" t="str">
        <f t="shared" si="164"/>
        <v/>
      </c>
      <c r="EL20" s="78" t="str">
        <f t="shared" si="165"/>
        <v/>
      </c>
      <c r="EM20" s="78" t="str">
        <f t="shared" si="166"/>
        <v/>
      </c>
      <c r="EN20" s="78" t="str">
        <f t="shared" si="167"/>
        <v/>
      </c>
      <c r="EO20" s="78" t="str">
        <f t="shared" si="168"/>
        <v/>
      </c>
      <c r="EP20" s="78" t="str">
        <f t="shared" si="169"/>
        <v/>
      </c>
      <c r="EQ20" s="78" t="str">
        <f t="shared" si="170"/>
        <v/>
      </c>
      <c r="ES20" s="61">
        <f>IFERROR(IF(ES$4="","",SUMIFS(Data!$E:$E,Data!$B:$B,'Data Tables'!$C20,Data!$C:$C,'Data Tables'!ES$4,Data!$D:$D,'Data Tables'!ES$3)),"")</f>
        <v>0</v>
      </c>
      <c r="ET20" s="60">
        <f>IFERROR(IF(ET$4="","",SUMIFS(Data!$E:$E,Data!$B:$B,'Data Tables'!$C20,Data!$C:$C,'Data Tables'!ET$4,Data!$D:$D,'Data Tables'!ES$3)),"")</f>
        <v>0</v>
      </c>
      <c r="EU20" s="59">
        <f>IFERROR(IF(EU$4="","",SUMIFS(Data!$E:$E,Data!$B:$B,'Data Tables'!$C20,Data!$C:$C,'Data Tables'!EU$4,Data!$D:$D,'Data Tables'!ES$3)),"")</f>
        <v>0</v>
      </c>
      <c r="EV20" s="59" t="str">
        <f>IFERROR(IF(EV$4="","",SUMIFS(Data!$E:$E,Data!$B:$B,'Data Tables'!$C20,Data!$C:$C,'Data Tables'!EV$4,Data!$D:$D,'Data Tables'!ES$3)),"")</f>
        <v/>
      </c>
      <c r="EW20" s="59" t="str">
        <f>IFERROR(IF(EW$4="","",SUMIFS(Data!$E:$E,Data!$B:$B,'Data Tables'!$C20,Data!$C:$C,'Data Tables'!EW$4,Data!$D:$D,'Data Tables'!ES$3)),"")</f>
        <v/>
      </c>
      <c r="EX20" s="59" t="str">
        <f>IFERROR(IF(EX$4="","",SUMIFS(Data!$E:$E,Data!$B:$B,'Data Tables'!$C20,Data!$C:$C,'Data Tables'!EX$4,Data!$D:$D,'Data Tables'!ES$3)),"")</f>
        <v/>
      </c>
      <c r="EY20" s="59" t="str">
        <f>IFERROR(IF(EY$4="","",SUMIFS(Data!$E:$E,Data!$B:$B,'Data Tables'!$C20,Data!$C:$C,'Data Tables'!EY$4,Data!$D:$D,'Data Tables'!ES$3)),"")</f>
        <v/>
      </c>
      <c r="EZ20" s="59" t="str">
        <f>IFERROR(IF(EZ$4="","",SUMIFS(Data!$E:$E,Data!$B:$B,'Data Tables'!$C20,Data!$C:$C,'Data Tables'!EZ$4,Data!$D:$D,'Data Tables'!ES$3)),"")</f>
        <v/>
      </c>
      <c r="FA20" s="59" t="str">
        <f>IFERROR(IF(FA$4="","",SUMIFS(Data!$E:$E,Data!$B:$B,'Data Tables'!$C20,Data!$C:$C,'Data Tables'!FA$4,Data!$D:$D,'Data Tables'!ES$3)),"")</f>
        <v/>
      </c>
      <c r="FB20" s="59" t="str">
        <f>IFERROR(IF(FB$4="","",SUMIFS(Data!$E:$E,Data!$B:$B,'Data Tables'!$C20,Data!$C:$C,'Data Tables'!FB$4,Data!$D:$D,'Data Tables'!ES$3)),"")</f>
        <v/>
      </c>
      <c r="FD20" s="77">
        <f t="shared" si="171"/>
        <v>0</v>
      </c>
      <c r="FE20" s="79">
        <f t="shared" si="172"/>
        <v>0</v>
      </c>
      <c r="FF20" s="78">
        <f t="shared" si="173"/>
        <v>0</v>
      </c>
      <c r="FG20" s="78" t="str">
        <f t="shared" si="174"/>
        <v/>
      </c>
      <c r="FH20" s="78" t="str">
        <f t="shared" si="175"/>
        <v/>
      </c>
      <c r="FI20" s="78" t="str">
        <f t="shared" si="176"/>
        <v/>
      </c>
      <c r="FJ20" s="78" t="str">
        <f t="shared" si="177"/>
        <v/>
      </c>
      <c r="FK20" s="78" t="str">
        <f t="shared" si="178"/>
        <v/>
      </c>
      <c r="FL20" s="78" t="str">
        <f t="shared" si="179"/>
        <v/>
      </c>
      <c r="FM20" s="78" t="str">
        <f t="shared" si="180"/>
        <v/>
      </c>
      <c r="FO20" s="77">
        <f t="shared" si="181"/>
        <v>0</v>
      </c>
      <c r="FP20" s="79">
        <f t="shared" si="182"/>
        <v>0</v>
      </c>
      <c r="FQ20" s="78">
        <f t="shared" si="183"/>
        <v>0</v>
      </c>
      <c r="FR20" s="78" t="str">
        <f t="shared" si="184"/>
        <v/>
      </c>
      <c r="FS20" s="78" t="str">
        <f t="shared" si="185"/>
        <v/>
      </c>
      <c r="FT20" s="78" t="str">
        <f t="shared" si="186"/>
        <v/>
      </c>
      <c r="FU20" s="78" t="str">
        <f t="shared" si="187"/>
        <v/>
      </c>
      <c r="FV20" s="78" t="str">
        <f t="shared" si="188"/>
        <v/>
      </c>
      <c r="FW20" s="78" t="str">
        <f t="shared" si="189"/>
        <v/>
      </c>
      <c r="FX20" s="78" t="str">
        <f t="shared" si="190"/>
        <v/>
      </c>
      <c r="FZ20" s="61">
        <f>IFERROR(IF(FZ$4="","",SUMIFS(Data!$E:$E,Data!$B:$B,'Data Tables'!$C20,Data!$C:$C,'Data Tables'!FZ$4,Data!$D:$D,'Data Tables'!FZ$3)),"")</f>
        <v>0</v>
      </c>
      <c r="GA20" s="60">
        <f>IFERROR(IF(GA$4="","",SUMIFS(Data!$E:$E,Data!$B:$B,'Data Tables'!$C20,Data!$C:$C,'Data Tables'!GA$4,Data!$D:$D,'Data Tables'!FZ$3)),"")</f>
        <v>0</v>
      </c>
      <c r="GB20" s="59">
        <f>IFERROR(IF(GB$4="","",SUMIFS(Data!$E:$E,Data!$B:$B,'Data Tables'!$C20,Data!$C:$C,'Data Tables'!GB$4,Data!$D:$D,'Data Tables'!FZ$3)),"")</f>
        <v>0</v>
      </c>
      <c r="GC20" s="59" t="str">
        <f>IFERROR(IF(GC$4="","",SUMIFS(Data!$E:$E,Data!$B:$B,'Data Tables'!$C20,Data!$C:$C,'Data Tables'!GC$4,Data!$D:$D,'Data Tables'!FZ$3)),"")</f>
        <v/>
      </c>
      <c r="GD20" s="59" t="str">
        <f>IFERROR(IF(GD$4="","",SUMIFS(Data!$E:$E,Data!$B:$B,'Data Tables'!$C20,Data!$C:$C,'Data Tables'!GD$4,Data!$D:$D,'Data Tables'!FZ$3)),"")</f>
        <v/>
      </c>
      <c r="GE20" s="59" t="str">
        <f>IFERROR(IF(GE$4="","",SUMIFS(Data!$E:$E,Data!$B:$B,'Data Tables'!$C20,Data!$C:$C,'Data Tables'!GE$4,Data!$D:$D,'Data Tables'!FZ$3)),"")</f>
        <v/>
      </c>
      <c r="GF20" s="59" t="str">
        <f>IFERROR(IF(GF$4="","",SUMIFS(Data!$E:$E,Data!$B:$B,'Data Tables'!$C20,Data!$C:$C,'Data Tables'!GF$4,Data!$D:$D,'Data Tables'!FZ$3)),"")</f>
        <v/>
      </c>
      <c r="GG20" s="59" t="str">
        <f>IFERROR(IF(GG$4="","",SUMIFS(Data!$E:$E,Data!$B:$B,'Data Tables'!$C20,Data!$C:$C,'Data Tables'!GG$4,Data!$D:$D,'Data Tables'!FZ$3)),"")</f>
        <v/>
      </c>
      <c r="GH20" s="59" t="str">
        <f>IFERROR(IF(GH$4="","",SUMIFS(Data!$E:$E,Data!$B:$B,'Data Tables'!$C20,Data!$C:$C,'Data Tables'!GH$4,Data!$D:$D,'Data Tables'!FZ$3)),"")</f>
        <v/>
      </c>
      <c r="GI20" s="59" t="str">
        <f>IFERROR(IF(GI$4="","",SUMIFS(Data!$E:$E,Data!$B:$B,'Data Tables'!$C20,Data!$C:$C,'Data Tables'!GI$4,Data!$D:$D,'Data Tables'!FZ$3)),"")</f>
        <v/>
      </c>
      <c r="GK20" s="61">
        <f>IFERROR(IF(GK$4="","",SUMIFS(Data!$E:$E,Data!$B:$B,'Data Tables'!$C20,Data!$C:$C,'Data Tables'!GK$4,Data!$D:$D,'Data Tables'!GK$3)),"")</f>
        <v>0</v>
      </c>
      <c r="GL20" s="60">
        <f>IFERROR(IF(GL$4="","",SUMIFS(Data!$E:$E,Data!$B:$B,'Data Tables'!$C20,Data!$C:$C,'Data Tables'!GL$4,Data!$D:$D,'Data Tables'!GK$3)),"")</f>
        <v>0</v>
      </c>
      <c r="GM20" s="59">
        <f>IFERROR(IF(GM$4="","",SUMIFS(Data!$E:$E,Data!$B:$B,'Data Tables'!$C20,Data!$C:$C,'Data Tables'!GM$4,Data!$D:$D,'Data Tables'!GK$3)),"")</f>
        <v>0</v>
      </c>
      <c r="GN20" s="59" t="str">
        <f>IFERROR(IF(GN$4="","",SUMIFS(Data!$E:$E,Data!$B:$B,'Data Tables'!$C20,Data!$C:$C,'Data Tables'!GN$4,Data!$D:$D,'Data Tables'!GK$3)),"")</f>
        <v/>
      </c>
      <c r="GO20" s="59" t="str">
        <f>IFERROR(IF(GO$4="","",SUMIFS(Data!$E:$E,Data!$B:$B,'Data Tables'!$C20,Data!$C:$C,'Data Tables'!GO$4,Data!$D:$D,'Data Tables'!GK$3)),"")</f>
        <v/>
      </c>
      <c r="GP20" s="59" t="str">
        <f>IFERROR(IF(GP$4="","",SUMIFS(Data!$E:$E,Data!$B:$B,'Data Tables'!$C20,Data!$C:$C,'Data Tables'!GP$4,Data!$D:$D,'Data Tables'!GK$3)),"")</f>
        <v/>
      </c>
      <c r="GQ20" s="59" t="str">
        <f>IFERROR(IF(GQ$4="","",SUMIFS(Data!$E:$E,Data!$B:$B,'Data Tables'!$C20,Data!$C:$C,'Data Tables'!GQ$4,Data!$D:$D,'Data Tables'!GK$3)),"")</f>
        <v/>
      </c>
      <c r="GR20" s="59" t="str">
        <f>IFERROR(IF(GR$4="","",SUMIFS(Data!$E:$E,Data!$B:$B,'Data Tables'!$C20,Data!$C:$C,'Data Tables'!GR$4,Data!$D:$D,'Data Tables'!GK$3)),"")</f>
        <v/>
      </c>
      <c r="GS20" s="59" t="str">
        <f>IFERROR(IF(GS$4="","",SUMIFS(Data!$E:$E,Data!$B:$B,'Data Tables'!$C20,Data!$C:$C,'Data Tables'!GS$4,Data!$D:$D,'Data Tables'!GK$3)),"")</f>
        <v/>
      </c>
      <c r="GT20" s="59" t="str">
        <f>IFERROR(IF(GT$4="","",SUMIFS(Data!$E:$E,Data!$B:$B,'Data Tables'!$C20,Data!$C:$C,'Data Tables'!GT$4,Data!$D:$D,'Data Tables'!GK$3)),"")</f>
        <v/>
      </c>
      <c r="GV20" s="59"/>
      <c r="GW20" s="59"/>
      <c r="GX20" s="60">
        <v>152623.58501000001</v>
      </c>
      <c r="GY20" s="61">
        <v>238821.68</v>
      </c>
      <c r="HA20" s="59">
        <f>SUM(GV$5:GV20)</f>
        <v>0</v>
      </c>
      <c r="HB20" s="59">
        <f>SUM(GW$5:GW20)</f>
        <v>0</v>
      </c>
      <c r="HC20" s="60">
        <f>SUM(GX$5:GX20)</f>
        <v>1296905.2187057901</v>
      </c>
      <c r="HD20" s="61">
        <f>SUM(GY$5:GY20)</f>
        <v>2704338.74</v>
      </c>
      <c r="HF20" s="59"/>
      <c r="HG20" s="59"/>
      <c r="HH20" s="60">
        <v>1647527.7276999899</v>
      </c>
      <c r="HI20" s="61">
        <v>1449105.59</v>
      </c>
      <c r="HK20" s="59">
        <f>SUM(HF$5:HF20)</f>
        <v>0</v>
      </c>
      <c r="HL20" s="59">
        <f>SUM(HG$5:HG20)</f>
        <v>0</v>
      </c>
      <c r="HM20" s="60">
        <f>SUM(HH$5:HH20)</f>
        <v>36294089.156499922</v>
      </c>
      <c r="HN20" s="61">
        <f>SUM(HI$5:HI19)</f>
        <v>30636816.5145</v>
      </c>
      <c r="HP20" s="59"/>
      <c r="HQ20" s="59"/>
      <c r="HR20" s="60"/>
      <c r="HS20" s="61"/>
      <c r="HU20" s="59"/>
      <c r="HV20" s="59"/>
      <c r="HW20" s="60">
        <f>SUM(HR$5:HR20)</f>
        <v>0</v>
      </c>
      <c r="HX20" s="61">
        <f>SUM(HS$5:HS20)</f>
        <v>0</v>
      </c>
      <c r="HZ20" s="59"/>
      <c r="IA20" s="59"/>
      <c r="IB20" s="60">
        <f t="shared" si="192"/>
        <v>1800151.31270999</v>
      </c>
      <c r="IC20" s="61" t="e">
        <f t="shared" si="129"/>
        <v>#VALUE!</v>
      </c>
      <c r="IE20" s="59">
        <f>SUM($HZ$5:HZ20)</f>
        <v>0</v>
      </c>
      <c r="IF20" s="59">
        <f>SUM(IA$5:IA20)</f>
        <v>0</v>
      </c>
      <c r="IG20" s="60">
        <f>SUM(IB$5:IB20)</f>
        <v>3658847.3340499899</v>
      </c>
      <c r="IH20" s="61" t="e">
        <f>SUM(IC$5:IC20)</f>
        <v>#VALUE!</v>
      </c>
      <c r="IJ20" s="33"/>
      <c r="IK20" s="33"/>
      <c r="IL20" s="34" t="e">
        <f t="shared" si="130"/>
        <v>#DIV/0!</v>
      </c>
      <c r="IM20" s="35" t="e">
        <f t="shared" si="131"/>
        <v>#VALUE!</v>
      </c>
      <c r="IO20" s="33"/>
      <c r="IP20" s="33"/>
      <c r="IQ20" s="34" t="e">
        <f t="shared" si="132"/>
        <v>#DIV/0!</v>
      </c>
      <c r="IR20" s="35" t="e">
        <f t="shared" si="133"/>
        <v>#VALUE!</v>
      </c>
      <c r="IT20" s="33"/>
      <c r="IU20" s="33"/>
      <c r="IV20" s="34" t="e">
        <f t="shared" si="134"/>
        <v>#DIV/0!</v>
      </c>
      <c r="IW20" s="35" t="e">
        <f t="shared" si="135"/>
        <v>#VALUE!</v>
      </c>
      <c r="IY20" s="33"/>
      <c r="IZ20" s="33"/>
      <c r="JA20" s="34" t="e">
        <f t="shared" si="136"/>
        <v>#DIV/0!</v>
      </c>
      <c r="JB20" s="35" t="e">
        <f t="shared" si="137"/>
        <v>#VALUE!</v>
      </c>
      <c r="JC20" s="37"/>
      <c r="JF20" s="35" t="e">
        <f t="shared" si="138"/>
        <v>#VALUE!</v>
      </c>
      <c r="JH20" s="35" t="e">
        <f t="shared" si="139"/>
        <v>#VALUE!</v>
      </c>
    </row>
    <row r="21" spans="2:268" s="1" customFormat="1" ht="12.75" customHeight="1" x14ac:dyDescent="0.2">
      <c r="B21" s="16">
        <f t="shared" si="140"/>
        <v>17</v>
      </c>
      <c r="C21" s="58">
        <f t="shared" si="191"/>
        <v>517</v>
      </c>
      <c r="F21" s="61">
        <f>IFERROR(IF(F$4="","",SUMIFS(Data!$E:$E,Data!$B:$B,'Data Tables'!$C21,Data!$C:$C,'Data Tables'!F$4,Data!$D:$D,'Data Tables'!F$3)),"")</f>
        <v>0</v>
      </c>
      <c r="G21" s="60">
        <f>IFERROR(IF(G$4="","",SUMIFS(Data!$E:$E,Data!$B:$B,'Data Tables'!$C21,Data!$C:$C,'Data Tables'!G$4,Data!$D:$D,'Data Tables'!F$3)),"")</f>
        <v>0</v>
      </c>
      <c r="H21" s="59">
        <f>IFERROR(IF(H$4="","",SUMIFS(Data!$E:$E,Data!$B:$B,'Data Tables'!$C21,Data!$C:$C,'Data Tables'!H$4,Data!$D:$D,'Data Tables'!F$3)),"")</f>
        <v>0</v>
      </c>
      <c r="I21" s="59" t="str">
        <f>IFERROR(IF(I$4="","",SUMIFS(Data!$E:$E,Data!$B:$B,'Data Tables'!$C21,Data!$C:$C,'Data Tables'!I$4,Data!$D:$D,'Data Tables'!F$3)),"")</f>
        <v/>
      </c>
      <c r="J21" s="59" t="str">
        <f>IFERROR(IF(J$4="","",SUMIFS(Data!$E:$E,Data!$B:$B,'Data Tables'!$C21,Data!$C:$C,'Data Tables'!J$4,Data!$D:$D,'Data Tables'!F$3)),"")</f>
        <v/>
      </c>
      <c r="K21" s="59" t="str">
        <f>IFERROR(IF(K$4="","",SUMIFS(Data!$E:$E,Data!$B:$B,'Data Tables'!$C21,Data!$C:$C,'Data Tables'!K$4,Data!$D:$D,'Data Tables'!F$3)),"")</f>
        <v/>
      </c>
      <c r="L21" s="59" t="str">
        <f>IFERROR(IF(L$4="","",SUMIFS(Data!$E:$E,Data!$B:$B,'Data Tables'!$C21,Data!$C:$C,'Data Tables'!L$4,Data!$D:$D,'Data Tables'!F$3)),"")</f>
        <v/>
      </c>
      <c r="M21" s="59" t="str">
        <f>IFERROR(IF(M$4="","",SUMIFS(Data!$E:$E,Data!$B:$B,'Data Tables'!$C21,Data!$C:$C,'Data Tables'!M$4,Data!$D:$D,'Data Tables'!F$3)),"")</f>
        <v/>
      </c>
      <c r="N21" s="59" t="str">
        <f>IFERROR(IF(N$4="","",SUMIFS(Data!$E:$E,Data!$B:$B,'Data Tables'!$C21,Data!$C:$C,'Data Tables'!N$4,Data!$D:$D,'Data Tables'!F$3)),"")</f>
        <v/>
      </c>
      <c r="O21" s="59" t="str">
        <f>IFERROR(IF(O$4="","",SUMIFS(Data!$E:$E,Data!$B:$B,'Data Tables'!$C21,Data!$C:$C,'Data Tables'!O$4,Data!$D:$D,'Data Tables'!F$3)),"")</f>
        <v/>
      </c>
      <c r="Q21" s="61">
        <f>IFERROR(IF(Q$4="","",SUMIFS(Data!$E:$E,Data!$B:$B,'Data Tables'!$C21,Data!$C:$C,'Data Tables'!Q$4,Data!$D:$D,'Data Tables'!Q$3)),"")</f>
        <v>0</v>
      </c>
      <c r="R21" s="60">
        <f>IFERROR(IF(R$4="","",SUMIFS(Data!$E:$E,Data!$B:$B,'Data Tables'!$C21,Data!$C:$C,'Data Tables'!R$4,Data!$D:$D,'Data Tables'!Q$3)),"")</f>
        <v>0</v>
      </c>
      <c r="S21" s="59">
        <f>IFERROR(IF(S$4="","",SUMIFS(Data!$E:$E,Data!$B:$B,'Data Tables'!$C21,Data!$C:$C,'Data Tables'!S$4,Data!$D:$D,'Data Tables'!Q$3)),"")</f>
        <v>0</v>
      </c>
      <c r="T21" s="59" t="str">
        <f>IFERROR(IF(T$4="","",SUMIFS(Data!$E:$E,Data!$B:$B,'Data Tables'!$C21,Data!$C:$C,'Data Tables'!T$4,Data!$D:$D,'Data Tables'!Q$3)),"")</f>
        <v/>
      </c>
      <c r="U21" s="59" t="str">
        <f>IFERROR(IF(U$4="","",SUMIFS(Data!$E:$E,Data!$B:$B,'Data Tables'!$C21,Data!$C:$C,'Data Tables'!U$4,Data!$D:$D,'Data Tables'!Q$3)),"")</f>
        <v/>
      </c>
      <c r="V21" s="59" t="str">
        <f>IFERROR(IF(V$4="","",SUMIFS(Data!$E:$E,Data!$B:$B,'Data Tables'!$C21,Data!$C:$C,'Data Tables'!V$4,Data!$D:$D,'Data Tables'!Q$3)),"")</f>
        <v/>
      </c>
      <c r="W21" s="59" t="str">
        <f>IFERROR(IF(W$4="","",SUMIFS(Data!$E:$E,Data!$B:$B,'Data Tables'!$C21,Data!$C:$C,'Data Tables'!W$4,Data!$D:$D,'Data Tables'!Q$3)),"")</f>
        <v/>
      </c>
      <c r="X21" s="59" t="str">
        <f>IFERROR(IF(X$4="","",SUMIFS(Data!$E:$E,Data!$B:$B,'Data Tables'!$C21,Data!$C:$C,'Data Tables'!X$4,Data!$D:$D,'Data Tables'!Q$3)),"")</f>
        <v/>
      </c>
      <c r="Y21" s="59" t="str">
        <f>IFERROR(IF(Y$4="","",SUMIFS(Data!$E:$E,Data!$B:$B,'Data Tables'!$C21,Data!$C:$C,'Data Tables'!Y$4,Data!$D:$D,'Data Tables'!Q$3)),"")</f>
        <v/>
      </c>
      <c r="Z21" s="59" t="str">
        <f>IFERROR(IF(Z$4="","",SUMIFS(Data!$E:$E,Data!$B:$B,'Data Tables'!$C21,Data!$C:$C,'Data Tables'!Z$4,Data!$D:$D,'Data Tables'!Q$3)),"")</f>
        <v/>
      </c>
      <c r="AB21" s="61">
        <f>IFERROR(IF(AB$4="","",SUMIFS(Data!$E:$E,Data!$B:$B,'Data Tables'!$C21,Data!$C:$C,'Data Tables'!AB$4,Data!$D:$D,'Data Tables'!AB$3)),"")</f>
        <v>0</v>
      </c>
      <c r="AC21" s="60">
        <f>IFERROR(IF(AC$4="","",SUMIFS(Data!$E:$E,Data!$B:$B,'Data Tables'!$C21,Data!$C:$C,'Data Tables'!AC$4,Data!$D:$D,'Data Tables'!AB$3)),"")</f>
        <v>0</v>
      </c>
      <c r="AD21" s="59">
        <f>IFERROR(IF(AD$4="","",SUMIFS(Data!$E:$E,Data!$B:$B,'Data Tables'!$C21,Data!$C:$C,'Data Tables'!AD$4,Data!$D:$D,'Data Tables'!AB$3)),"")</f>
        <v>0</v>
      </c>
      <c r="AE21" s="59" t="str">
        <f>IFERROR(IF(AE$4="","",SUMIFS(Data!$E:$E,Data!$B:$B,'Data Tables'!$C21,Data!$C:$C,'Data Tables'!AE$4,Data!$D:$D,'Data Tables'!AB$3)),"")</f>
        <v/>
      </c>
      <c r="AF21" s="59" t="str">
        <f>IFERROR(IF(AF$4="","",SUMIFS(Data!$E:$E,Data!$B:$B,'Data Tables'!$C21,Data!$C:$C,'Data Tables'!AF$4,Data!$D:$D,'Data Tables'!AB$3)),"")</f>
        <v/>
      </c>
      <c r="AG21" s="59" t="str">
        <f>IFERROR(IF(AG$4="","",SUMIFS(Data!$E:$E,Data!$B:$B,'Data Tables'!$C21,Data!$C:$C,'Data Tables'!AG$4,Data!$D:$D,'Data Tables'!AB$3)),"")</f>
        <v/>
      </c>
      <c r="AH21" s="59" t="str">
        <f>IFERROR(IF(AH$4="","",SUMIFS(Data!$E:$E,Data!$B:$B,'Data Tables'!$C21,Data!$C:$C,'Data Tables'!AH$4,Data!$D:$D,'Data Tables'!AB$3)),"")</f>
        <v/>
      </c>
      <c r="AI21" s="59" t="str">
        <f>IFERROR(IF(AI$4="","",SUMIFS(Data!$E:$E,Data!$B:$B,'Data Tables'!$C21,Data!$C:$C,'Data Tables'!AI$4,Data!$D:$D,'Data Tables'!AB$3)),"")</f>
        <v/>
      </c>
      <c r="AJ21" s="59" t="str">
        <f>IFERROR(IF(AJ$4="","",SUMIFS(Data!$E:$E,Data!$B:$B,'Data Tables'!$C21,Data!$C:$C,'Data Tables'!AJ$4,Data!$D:$D,'Data Tables'!AB$3)),"")</f>
        <v/>
      </c>
      <c r="AK21" s="59" t="str">
        <f>IFERROR(IF(AK$4="","",SUMIFS(Data!$E:$E,Data!$B:$B,'Data Tables'!$C21,Data!$C:$C,'Data Tables'!AK$4,Data!$D:$D,'Data Tables'!AB$3)),"")</f>
        <v/>
      </c>
      <c r="AM21" s="61">
        <f>IFERROR(IF(AM$4="","",SUMIFS(Data!$E:$E,Data!$B:$B,'Data Tables'!$C21,Data!$C:$C,'Data Tables'!AM$4,Data!$D:$D,'Data Tables'!AM$3)),"")</f>
        <v>0</v>
      </c>
      <c r="AN21" s="60">
        <f>IFERROR(IF(AN$4="","",SUMIFS(Data!$E:$E,Data!$B:$B,'Data Tables'!$C21,Data!$C:$C,'Data Tables'!AN$4,Data!$D:$D,'Data Tables'!AM$3)),"")</f>
        <v>0</v>
      </c>
      <c r="AO21" s="59">
        <f>IFERROR(IF(AO$4="","",SUMIFS(Data!$E:$E,Data!$B:$B,'Data Tables'!$C21,Data!$C:$C,'Data Tables'!AO$4,Data!$D:$D,'Data Tables'!AM$3)),"")</f>
        <v>0</v>
      </c>
      <c r="AP21" s="59" t="str">
        <f>IFERROR(IF(AP$4="","",SUMIFS(Data!$E:$E,Data!$B:$B,'Data Tables'!$C21,Data!$C:$C,'Data Tables'!AP$4,Data!$D:$D,'Data Tables'!AM$3)),"")</f>
        <v/>
      </c>
      <c r="AQ21" s="59" t="str">
        <f>IFERROR(IF(AQ$4="","",SUMIFS(Data!$E:$E,Data!$B:$B,'Data Tables'!$C21,Data!$C:$C,'Data Tables'!AQ$4,Data!$D:$D,'Data Tables'!AM$3)),"")</f>
        <v/>
      </c>
      <c r="AR21" s="59" t="str">
        <f>IFERROR(IF(AR$4="","",SUMIFS(Data!$E:$E,Data!$B:$B,'Data Tables'!$C21,Data!$C:$C,'Data Tables'!AR$4,Data!$D:$D,'Data Tables'!AM$3)),"")</f>
        <v/>
      </c>
      <c r="AS21" s="59" t="str">
        <f>IFERROR(IF(AS$4="","",SUMIFS(Data!$E:$E,Data!$B:$B,'Data Tables'!$C21,Data!$C:$C,'Data Tables'!AS$4,Data!$D:$D,'Data Tables'!AM$3)),"")</f>
        <v/>
      </c>
      <c r="AT21" s="59" t="str">
        <f>IFERROR(IF(AT$4="","",SUMIFS(Data!$E:$E,Data!$B:$B,'Data Tables'!$C21,Data!$C:$C,'Data Tables'!AT$4,Data!$D:$D,'Data Tables'!AM$3)),"")</f>
        <v/>
      </c>
      <c r="AU21" s="59" t="str">
        <f>IFERROR(IF(AU$4="","",SUMIFS(Data!$E:$E,Data!$B:$B,'Data Tables'!$C21,Data!$C:$C,'Data Tables'!AU$4,Data!$D:$D,'Data Tables'!AM$3)),"")</f>
        <v/>
      </c>
      <c r="AV21" s="59" t="str">
        <f>IFERROR(IF(AV$4="","",SUMIFS(Data!$E:$E,Data!$B:$B,'Data Tables'!$C21,Data!$C:$C,'Data Tables'!AV$4,Data!$D:$D,'Data Tables'!AM$3)),"")</f>
        <v/>
      </c>
      <c r="AX21" s="74">
        <f t="shared" si="107"/>
        <v>0</v>
      </c>
      <c r="AY21" s="75">
        <f t="shared" si="108"/>
        <v>0</v>
      </c>
      <c r="AZ21" s="76">
        <f t="shared" si="109"/>
        <v>0</v>
      </c>
      <c r="BA21" s="76" t="str">
        <f t="shared" si="110"/>
        <v/>
      </c>
      <c r="BB21" s="76" t="str">
        <f t="shared" si="111"/>
        <v/>
      </c>
      <c r="BC21" s="76" t="str">
        <f t="shared" si="112"/>
        <v/>
      </c>
      <c r="BD21" s="76" t="str">
        <f t="shared" si="113"/>
        <v/>
      </c>
      <c r="BE21" s="76" t="str">
        <f t="shared" si="114"/>
        <v/>
      </c>
      <c r="BF21" s="76" t="str">
        <f t="shared" si="115"/>
        <v/>
      </c>
      <c r="BG21" s="76" t="str">
        <f t="shared" si="116"/>
        <v/>
      </c>
      <c r="BI21" s="61">
        <f>IFERROR(IF(BI$4="","",SUMIFS(Data!$E:$E,Data!$B:$B,'Data Tables'!$C21,Data!$C:$C,'Data Tables'!BI$4,Data!$D:$D,'Data Tables'!BI$3)),"")</f>
        <v>0</v>
      </c>
      <c r="BJ21" s="60">
        <f>IFERROR(IF(BJ$4="","",SUMIFS(Data!$E:$E,Data!$B:$B,'Data Tables'!$C21,Data!$C:$C,'Data Tables'!BJ$4,Data!$D:$D,'Data Tables'!BI$3)),"")</f>
        <v>0</v>
      </c>
      <c r="BK21" s="59">
        <f>IFERROR(IF(BK$4="","",SUMIFS(Data!$E:$E,Data!$B:$B,'Data Tables'!$C21,Data!$C:$C,'Data Tables'!BK$4,Data!$D:$D,'Data Tables'!BI$3)),"")</f>
        <v>0</v>
      </c>
      <c r="BL21" s="59" t="str">
        <f>IFERROR(IF(BL$4="","",SUMIFS(Data!$E:$E,Data!$B:$B,'Data Tables'!$C21,Data!$C:$C,'Data Tables'!BL$4,Data!$D:$D,'Data Tables'!BI$3)),"")</f>
        <v/>
      </c>
      <c r="BM21" s="59" t="str">
        <f>IFERROR(IF(BM$4="","",SUMIFS(Data!$E:$E,Data!$B:$B,'Data Tables'!$C21,Data!$C:$C,'Data Tables'!BM$4,Data!$D:$D,'Data Tables'!BI$3)),"")</f>
        <v/>
      </c>
      <c r="BN21" s="59" t="str">
        <f>IFERROR(IF(BN$4="","",SUMIFS(Data!$E:$E,Data!$B:$B,'Data Tables'!$C21,Data!$C:$C,'Data Tables'!BN$4,Data!$D:$D,'Data Tables'!BI$3)),"")</f>
        <v/>
      </c>
      <c r="BO21" s="59" t="str">
        <f>IFERROR(IF(BO$4="","",SUMIFS(Data!$E:$E,Data!$B:$B,'Data Tables'!$C21,Data!$C:$C,'Data Tables'!BO$4,Data!$D:$D,'Data Tables'!BI$3)),"")</f>
        <v/>
      </c>
      <c r="BP21" s="59" t="str">
        <f>IFERROR(IF(BP$4="","",SUMIFS(Data!$E:$E,Data!$B:$B,'Data Tables'!$C21,Data!$C:$C,'Data Tables'!BP$4,Data!$D:$D,'Data Tables'!BI$3)),"")</f>
        <v/>
      </c>
      <c r="BQ21" s="59" t="str">
        <f>IFERROR(IF(BQ$4="","",SUMIFS(Data!$E:$E,Data!$B:$B,'Data Tables'!$C21,Data!$C:$C,'Data Tables'!BQ$4,Data!$D:$D,'Data Tables'!BI$3)),"")</f>
        <v/>
      </c>
      <c r="BR21" s="59" t="str">
        <f>IFERROR(IF(BR$4="","",SUMIFS(Data!$E:$E,Data!$B:$B,'Data Tables'!$C21,Data!$C:$C,'Data Tables'!BR$4,Data!$D:$D,'Data Tables'!BI$3)),"")</f>
        <v/>
      </c>
      <c r="BT21" s="74">
        <f t="shared" si="117"/>
        <v>0</v>
      </c>
      <c r="BU21" s="79">
        <f t="shared" si="118"/>
        <v>0</v>
      </c>
      <c r="BV21" s="78">
        <f t="shared" si="119"/>
        <v>0</v>
      </c>
      <c r="BW21" s="78" t="str">
        <f t="shared" si="120"/>
        <v/>
      </c>
      <c r="BX21" s="78" t="str">
        <f t="shared" si="121"/>
        <v/>
      </c>
      <c r="BY21" s="78" t="str">
        <f t="shared" si="122"/>
        <v/>
      </c>
      <c r="BZ21" s="78" t="str">
        <f t="shared" si="123"/>
        <v/>
      </c>
      <c r="CA21" s="78" t="str">
        <f t="shared" si="124"/>
        <v/>
      </c>
      <c r="CB21" s="78" t="str">
        <f t="shared" si="125"/>
        <v/>
      </c>
      <c r="CC21" s="78" t="str">
        <f t="shared" si="126"/>
        <v/>
      </c>
      <c r="CE21" s="61">
        <f>IFERROR(IF(CE$4="","",SUMIFS(Data!$E:$E,Data!$B:$B,'Data Tables'!$C21,Data!$C:$C,'Data Tables'!CE$4,Data!$D:$D,'Data Tables'!CE$3)),"")</f>
        <v>0</v>
      </c>
      <c r="CF21" s="60">
        <f>IFERROR(IF(CF$4="","",SUMIFS(Data!$E:$E,Data!$B:$B,'Data Tables'!$C21,Data!$C:$C,'Data Tables'!CF$4,Data!$D:$D,'Data Tables'!CE$3)),"")</f>
        <v>0</v>
      </c>
      <c r="CG21" s="59">
        <f>IFERROR(IF(CG$4="","",SUMIFS(Data!$E:$E,Data!$B:$B,'Data Tables'!$C21,Data!$C:$C,'Data Tables'!CG$4,Data!$D:$D,'Data Tables'!CE$3)),"")</f>
        <v>0</v>
      </c>
      <c r="CH21" s="59" t="str">
        <f>IFERROR(IF(CH$4="","",SUMIFS(Data!$E:$E,Data!$B:$B,'Data Tables'!$C21,Data!$C:$C,'Data Tables'!CH$4,Data!$D:$D,'Data Tables'!CE$3)),"")</f>
        <v/>
      </c>
      <c r="CI21" s="59" t="str">
        <f>IFERROR(IF(CI$4="","",SUMIFS(Data!$E:$E,Data!$B:$B,'Data Tables'!$C21,Data!$C:$C,'Data Tables'!CI$4,Data!$D:$D,'Data Tables'!CE$3)),"")</f>
        <v/>
      </c>
      <c r="CJ21" s="59" t="str">
        <f>IFERROR(IF(CJ$4="","",SUMIFS(Data!$E:$E,Data!$B:$B,'Data Tables'!$C21,Data!$C:$C,'Data Tables'!CJ$4,Data!$D:$D,'Data Tables'!CE$3)),"")</f>
        <v/>
      </c>
      <c r="CK21" s="59" t="str">
        <f>IFERROR(IF(CK$4="","",SUMIFS(Data!$E:$E,Data!$B:$B,'Data Tables'!$C21,Data!$C:$C,'Data Tables'!CK$4,Data!$D:$D,'Data Tables'!CE$3)),"")</f>
        <v/>
      </c>
      <c r="CL21" s="59" t="str">
        <f>IFERROR(IF(CL$4="","",SUMIFS(Data!$E:$E,Data!$B:$B,'Data Tables'!$C21,Data!$C:$C,'Data Tables'!CL$4,Data!$D:$D,'Data Tables'!CE$3)),"")</f>
        <v/>
      </c>
      <c r="CM21" s="59" t="str">
        <f>IFERROR(IF(CM$4="","",SUMIFS(Data!$E:$E,Data!$B:$B,'Data Tables'!$C21,Data!$C:$C,'Data Tables'!CM$4,Data!$D:$D,'Data Tables'!CE$3)),"")</f>
        <v/>
      </c>
      <c r="CN21" s="59" t="str">
        <f>IFERROR(IF(CN$4="","",SUMIFS(Data!$E:$E,Data!$B:$B,'Data Tables'!$C21,Data!$C:$C,'Data Tables'!CN$4,Data!$D:$D,'Data Tables'!CE$3)),"")</f>
        <v/>
      </c>
      <c r="CP21" s="61">
        <f>IFERROR(IF(CP$4="","",SUMIFS(Data!$E:$E,Data!$B:$B,'Data Tables'!$C21,Data!$C:$C,'Data Tables'!CP$4,Data!$D:$D,'Data Tables'!CP$3)),"")</f>
        <v>0</v>
      </c>
      <c r="CQ21" s="60">
        <f>IFERROR(IF(CQ$4="","",SUMIFS(Data!$E:$E,Data!$B:$B,'Data Tables'!$C21,Data!$C:$C,'Data Tables'!CQ$4,Data!$D:$D,'Data Tables'!CP$3)),"")</f>
        <v>0</v>
      </c>
      <c r="CR21" s="59">
        <f>IFERROR(IF(CR$4="","",SUMIFS(Data!$E:$E,Data!$B:$B,'Data Tables'!$C21,Data!$C:$C,'Data Tables'!CR$4,Data!$D:$D,'Data Tables'!CP$3)),"")</f>
        <v>0</v>
      </c>
      <c r="CS21" s="59" t="str">
        <f>IFERROR(IF(CS$4="","",SUMIFS(Data!$E:$E,Data!$B:$B,'Data Tables'!$C21,Data!$C:$C,'Data Tables'!CS$4,Data!$D:$D,'Data Tables'!CP$3)),"")</f>
        <v/>
      </c>
      <c r="CT21" s="59" t="str">
        <f>IFERROR(IF(CT$4="","",SUMIFS(Data!$E:$E,Data!$B:$B,'Data Tables'!$C21,Data!$C:$C,'Data Tables'!CT$4,Data!$D:$D,'Data Tables'!CP$3)),"")</f>
        <v/>
      </c>
      <c r="CU21" s="59" t="str">
        <f>IFERROR(IF(CU$4="","",SUMIFS(Data!$E:$E,Data!$B:$B,'Data Tables'!$C21,Data!$C:$C,'Data Tables'!CU$4,Data!$D:$D,'Data Tables'!CP$3)),"")</f>
        <v/>
      </c>
      <c r="CV21" s="59" t="str">
        <f>IFERROR(IF(CV$4="","",SUMIFS(Data!$E:$E,Data!$B:$B,'Data Tables'!$C21,Data!$C:$C,'Data Tables'!CV$4,Data!$D:$D,'Data Tables'!CP$3)),"")</f>
        <v/>
      </c>
      <c r="CW21" s="59" t="str">
        <f>IFERROR(IF(CW$4="","",SUMIFS(Data!$E:$E,Data!$B:$B,'Data Tables'!$C21,Data!$C:$C,'Data Tables'!CW$4,Data!$D:$D,'Data Tables'!CP$3)),"")</f>
        <v/>
      </c>
      <c r="CX21" s="59" t="str">
        <f>IFERROR(IF(CX$4="","",SUMIFS(Data!$E:$E,Data!$B:$B,'Data Tables'!$C21,Data!$C:$C,'Data Tables'!CX$4,Data!$D:$D,'Data Tables'!CP$3)),"")</f>
        <v/>
      </c>
      <c r="CY21" s="59" t="str">
        <f>IFERROR(IF(CY$4="","",SUMIFS(Data!$E:$E,Data!$B:$B,'Data Tables'!$C21,Data!$C:$C,'Data Tables'!CY$4,Data!$D:$D,'Data Tables'!CP$3)),"")</f>
        <v/>
      </c>
      <c r="DA21" s="77">
        <f t="shared" si="141"/>
        <v>0</v>
      </c>
      <c r="DB21" s="79">
        <f t="shared" si="142"/>
        <v>0</v>
      </c>
      <c r="DC21" s="78">
        <f t="shared" si="143"/>
        <v>0</v>
      </c>
      <c r="DD21" s="78" t="str">
        <f t="shared" si="144"/>
        <v/>
      </c>
      <c r="DE21" s="78" t="str">
        <f t="shared" si="145"/>
        <v/>
      </c>
      <c r="DF21" s="78" t="str">
        <f t="shared" si="146"/>
        <v/>
      </c>
      <c r="DG21" s="78" t="str">
        <f t="shared" si="147"/>
        <v/>
      </c>
      <c r="DH21" s="78" t="str">
        <f t="shared" si="148"/>
        <v/>
      </c>
      <c r="DI21" s="78" t="str">
        <f t="shared" si="149"/>
        <v/>
      </c>
      <c r="DJ21" s="78" t="str">
        <f t="shared" si="150"/>
        <v/>
      </c>
      <c r="DL21" s="77">
        <f t="shared" si="151"/>
        <v>0</v>
      </c>
      <c r="DM21" s="79">
        <f t="shared" si="152"/>
        <v>0</v>
      </c>
      <c r="DN21" s="78">
        <f t="shared" si="153"/>
        <v>0</v>
      </c>
      <c r="DO21" s="78" t="str">
        <f t="shared" si="154"/>
        <v/>
      </c>
      <c r="DP21" s="78" t="str">
        <f t="shared" si="155"/>
        <v/>
      </c>
      <c r="DQ21" s="78" t="str">
        <f t="shared" si="156"/>
        <v/>
      </c>
      <c r="DR21" s="78" t="str">
        <f t="shared" si="157"/>
        <v/>
      </c>
      <c r="DS21" s="78" t="str">
        <f t="shared" si="158"/>
        <v/>
      </c>
      <c r="DT21" s="78" t="str">
        <f t="shared" si="159"/>
        <v/>
      </c>
      <c r="DU21" s="78" t="str">
        <f t="shared" si="160"/>
        <v/>
      </c>
      <c r="DW21" s="61">
        <f>IFERROR(IF(DW$4="","",SUMIFS(Data!$E:$E,Data!$B:$B,'Data Tables'!$C21,Data!$C:$C,'Data Tables'!DW$4,Data!$D:$D,'Data Tables'!DW$3)),"")</f>
        <v>0</v>
      </c>
      <c r="DX21" s="60">
        <f>IFERROR(IF(DX$4="","",SUMIFS(Data!$E:$E,Data!$B:$B,'Data Tables'!$C21,Data!$C:$C,'Data Tables'!DX$4,Data!$D:$D,'Data Tables'!DW$3)),"")</f>
        <v>0</v>
      </c>
      <c r="DY21" s="59">
        <f>IFERROR(IF(DY$4="","",SUMIFS(Data!$E:$E,Data!$B:$B,'Data Tables'!$C21,Data!$C:$C,'Data Tables'!DY$4,Data!$D:$D,'Data Tables'!DW$3)),"")</f>
        <v>0</v>
      </c>
      <c r="DZ21" s="59" t="str">
        <f>IFERROR(IF(DZ$4="","",SUMIFS(Data!$E:$E,Data!$B:$B,'Data Tables'!$C21,Data!$C:$C,'Data Tables'!DZ$4,Data!$D:$D,'Data Tables'!DW$3)),"")</f>
        <v/>
      </c>
      <c r="EA21" s="59" t="str">
        <f>IFERROR(IF(EA$4="","",SUMIFS(Data!$E:$E,Data!$B:$B,'Data Tables'!$C21,Data!$C:$C,'Data Tables'!EA$4,Data!$D:$D,'Data Tables'!DW$3)),"")</f>
        <v/>
      </c>
      <c r="EB21" s="59" t="str">
        <f>IFERROR(IF(EB$4="","",SUMIFS(Data!$E:$E,Data!$B:$B,'Data Tables'!$C21,Data!$C:$C,'Data Tables'!EB$4,Data!$D:$D,'Data Tables'!DW$3)),"")</f>
        <v/>
      </c>
      <c r="EC21" s="59" t="str">
        <f>IFERROR(IF(EC$4="","",SUMIFS(Data!$E:$E,Data!$B:$B,'Data Tables'!$C21,Data!$C:$C,'Data Tables'!EC$4,Data!$D:$D,'Data Tables'!DW$3)),"")</f>
        <v/>
      </c>
      <c r="ED21" s="59" t="str">
        <f>IFERROR(IF(ED$4="","",SUMIFS(Data!$E:$E,Data!$B:$B,'Data Tables'!$C21,Data!$C:$C,'Data Tables'!ED$4,Data!$D:$D,'Data Tables'!DW$3)),"")</f>
        <v/>
      </c>
      <c r="EE21" s="59" t="str">
        <f>IFERROR(IF(EE$4="","",SUMIFS(Data!$E:$E,Data!$B:$B,'Data Tables'!$C21,Data!$C:$C,'Data Tables'!EE$4,Data!$D:$D,'Data Tables'!DW$3)),"")</f>
        <v/>
      </c>
      <c r="EF21" s="59" t="str">
        <f>IFERROR(IF(EF$4="","",SUMIFS(Data!$E:$E,Data!$B:$B,'Data Tables'!$C21,Data!$C:$C,'Data Tables'!EF$4,Data!$D:$D,'Data Tables'!DW$3)),"")</f>
        <v/>
      </c>
      <c r="EH21" s="77">
        <f t="shared" si="161"/>
        <v>0</v>
      </c>
      <c r="EI21" s="79">
        <f t="shared" si="162"/>
        <v>0</v>
      </c>
      <c r="EJ21" s="78">
        <f t="shared" si="163"/>
        <v>0</v>
      </c>
      <c r="EK21" s="78" t="str">
        <f t="shared" si="164"/>
        <v/>
      </c>
      <c r="EL21" s="78" t="str">
        <f t="shared" si="165"/>
        <v/>
      </c>
      <c r="EM21" s="78" t="str">
        <f t="shared" si="166"/>
        <v/>
      </c>
      <c r="EN21" s="78" t="str">
        <f t="shared" si="167"/>
        <v/>
      </c>
      <c r="EO21" s="78" t="str">
        <f t="shared" si="168"/>
        <v/>
      </c>
      <c r="EP21" s="78" t="str">
        <f t="shared" si="169"/>
        <v/>
      </c>
      <c r="EQ21" s="78" t="str">
        <f t="shared" si="170"/>
        <v/>
      </c>
      <c r="ES21" s="61">
        <f>IFERROR(IF(ES$4="","",SUMIFS(Data!$E:$E,Data!$B:$B,'Data Tables'!$C21,Data!$C:$C,'Data Tables'!ES$4,Data!$D:$D,'Data Tables'!ES$3)),"")</f>
        <v>0</v>
      </c>
      <c r="ET21" s="60">
        <f>IFERROR(IF(ET$4="","",SUMIFS(Data!$E:$E,Data!$B:$B,'Data Tables'!$C21,Data!$C:$C,'Data Tables'!ET$4,Data!$D:$D,'Data Tables'!ES$3)),"")</f>
        <v>0</v>
      </c>
      <c r="EU21" s="59">
        <f>IFERROR(IF(EU$4="","",SUMIFS(Data!$E:$E,Data!$B:$B,'Data Tables'!$C21,Data!$C:$C,'Data Tables'!EU$4,Data!$D:$D,'Data Tables'!ES$3)),"")</f>
        <v>0</v>
      </c>
      <c r="EV21" s="59" t="str">
        <f>IFERROR(IF(EV$4="","",SUMIFS(Data!$E:$E,Data!$B:$B,'Data Tables'!$C21,Data!$C:$C,'Data Tables'!EV$4,Data!$D:$D,'Data Tables'!ES$3)),"")</f>
        <v/>
      </c>
      <c r="EW21" s="59" t="str">
        <f>IFERROR(IF(EW$4="","",SUMIFS(Data!$E:$E,Data!$B:$B,'Data Tables'!$C21,Data!$C:$C,'Data Tables'!EW$4,Data!$D:$D,'Data Tables'!ES$3)),"")</f>
        <v/>
      </c>
      <c r="EX21" s="59" t="str">
        <f>IFERROR(IF(EX$4="","",SUMIFS(Data!$E:$E,Data!$B:$B,'Data Tables'!$C21,Data!$C:$C,'Data Tables'!EX$4,Data!$D:$D,'Data Tables'!ES$3)),"")</f>
        <v/>
      </c>
      <c r="EY21" s="59" t="str">
        <f>IFERROR(IF(EY$4="","",SUMIFS(Data!$E:$E,Data!$B:$B,'Data Tables'!$C21,Data!$C:$C,'Data Tables'!EY$4,Data!$D:$D,'Data Tables'!ES$3)),"")</f>
        <v/>
      </c>
      <c r="EZ21" s="59" t="str">
        <f>IFERROR(IF(EZ$4="","",SUMIFS(Data!$E:$E,Data!$B:$B,'Data Tables'!$C21,Data!$C:$C,'Data Tables'!EZ$4,Data!$D:$D,'Data Tables'!ES$3)),"")</f>
        <v/>
      </c>
      <c r="FA21" s="59" t="str">
        <f>IFERROR(IF(FA$4="","",SUMIFS(Data!$E:$E,Data!$B:$B,'Data Tables'!$C21,Data!$C:$C,'Data Tables'!FA$4,Data!$D:$D,'Data Tables'!ES$3)),"")</f>
        <v/>
      </c>
      <c r="FB21" s="59" t="str">
        <f>IFERROR(IF(FB$4="","",SUMIFS(Data!$E:$E,Data!$B:$B,'Data Tables'!$C21,Data!$C:$C,'Data Tables'!FB$4,Data!$D:$D,'Data Tables'!ES$3)),"")</f>
        <v/>
      </c>
      <c r="FD21" s="77">
        <f t="shared" si="171"/>
        <v>0</v>
      </c>
      <c r="FE21" s="79">
        <f t="shared" si="172"/>
        <v>0</v>
      </c>
      <c r="FF21" s="78">
        <f t="shared" si="173"/>
        <v>0</v>
      </c>
      <c r="FG21" s="78" t="str">
        <f t="shared" si="174"/>
        <v/>
      </c>
      <c r="FH21" s="78" t="str">
        <f t="shared" si="175"/>
        <v/>
      </c>
      <c r="FI21" s="78" t="str">
        <f t="shared" si="176"/>
        <v/>
      </c>
      <c r="FJ21" s="78" t="str">
        <f t="shared" si="177"/>
        <v/>
      </c>
      <c r="FK21" s="78" t="str">
        <f t="shared" si="178"/>
        <v/>
      </c>
      <c r="FL21" s="78" t="str">
        <f t="shared" si="179"/>
        <v/>
      </c>
      <c r="FM21" s="78" t="str">
        <f t="shared" si="180"/>
        <v/>
      </c>
      <c r="FO21" s="77">
        <f t="shared" si="181"/>
        <v>0</v>
      </c>
      <c r="FP21" s="79">
        <f t="shared" si="182"/>
        <v>0</v>
      </c>
      <c r="FQ21" s="78">
        <f t="shared" si="183"/>
        <v>0</v>
      </c>
      <c r="FR21" s="78" t="str">
        <f t="shared" si="184"/>
        <v/>
      </c>
      <c r="FS21" s="78" t="str">
        <f t="shared" si="185"/>
        <v/>
      </c>
      <c r="FT21" s="78" t="str">
        <f t="shared" si="186"/>
        <v/>
      </c>
      <c r="FU21" s="78" t="str">
        <f t="shared" si="187"/>
        <v/>
      </c>
      <c r="FV21" s="78" t="str">
        <f t="shared" si="188"/>
        <v/>
      </c>
      <c r="FW21" s="78" t="str">
        <f t="shared" si="189"/>
        <v/>
      </c>
      <c r="FX21" s="78" t="str">
        <f t="shared" si="190"/>
        <v/>
      </c>
      <c r="FZ21" s="61">
        <f>IFERROR(IF(FZ$4="","",SUMIFS(Data!$E:$E,Data!$B:$B,'Data Tables'!$C21,Data!$C:$C,'Data Tables'!FZ$4,Data!$D:$D,'Data Tables'!FZ$3)),"")</f>
        <v>0</v>
      </c>
      <c r="GA21" s="60">
        <f>IFERROR(IF(GA$4="","",SUMIFS(Data!$E:$E,Data!$B:$B,'Data Tables'!$C21,Data!$C:$C,'Data Tables'!GA$4,Data!$D:$D,'Data Tables'!FZ$3)),"")</f>
        <v>0</v>
      </c>
      <c r="GB21" s="59">
        <f>IFERROR(IF(GB$4="","",SUMIFS(Data!$E:$E,Data!$B:$B,'Data Tables'!$C21,Data!$C:$C,'Data Tables'!GB$4,Data!$D:$D,'Data Tables'!FZ$3)),"")</f>
        <v>0</v>
      </c>
      <c r="GC21" s="59" t="str">
        <f>IFERROR(IF(GC$4="","",SUMIFS(Data!$E:$E,Data!$B:$B,'Data Tables'!$C21,Data!$C:$C,'Data Tables'!GC$4,Data!$D:$D,'Data Tables'!FZ$3)),"")</f>
        <v/>
      </c>
      <c r="GD21" s="59" t="str">
        <f>IFERROR(IF(GD$4="","",SUMIFS(Data!$E:$E,Data!$B:$B,'Data Tables'!$C21,Data!$C:$C,'Data Tables'!GD$4,Data!$D:$D,'Data Tables'!FZ$3)),"")</f>
        <v/>
      </c>
      <c r="GE21" s="59" t="str">
        <f>IFERROR(IF(GE$4="","",SUMIFS(Data!$E:$E,Data!$B:$B,'Data Tables'!$C21,Data!$C:$C,'Data Tables'!GE$4,Data!$D:$D,'Data Tables'!FZ$3)),"")</f>
        <v/>
      </c>
      <c r="GF21" s="59" t="str">
        <f>IFERROR(IF(GF$4="","",SUMIFS(Data!$E:$E,Data!$B:$B,'Data Tables'!$C21,Data!$C:$C,'Data Tables'!GF$4,Data!$D:$D,'Data Tables'!FZ$3)),"")</f>
        <v/>
      </c>
      <c r="GG21" s="59" t="str">
        <f>IFERROR(IF(GG$4="","",SUMIFS(Data!$E:$E,Data!$B:$B,'Data Tables'!$C21,Data!$C:$C,'Data Tables'!GG$4,Data!$D:$D,'Data Tables'!FZ$3)),"")</f>
        <v/>
      </c>
      <c r="GH21" s="59" t="str">
        <f>IFERROR(IF(GH$4="","",SUMIFS(Data!$E:$E,Data!$B:$B,'Data Tables'!$C21,Data!$C:$C,'Data Tables'!GH$4,Data!$D:$D,'Data Tables'!FZ$3)),"")</f>
        <v/>
      </c>
      <c r="GI21" s="59" t="str">
        <f>IFERROR(IF(GI$4="","",SUMIFS(Data!$E:$E,Data!$B:$B,'Data Tables'!$C21,Data!$C:$C,'Data Tables'!GI$4,Data!$D:$D,'Data Tables'!FZ$3)),"")</f>
        <v/>
      </c>
      <c r="GK21" s="61">
        <f>IFERROR(IF(GK$4="","",SUMIFS(Data!$E:$E,Data!$B:$B,'Data Tables'!$C21,Data!$C:$C,'Data Tables'!GK$4,Data!$D:$D,'Data Tables'!GK$3)),"")</f>
        <v>0</v>
      </c>
      <c r="GL21" s="60">
        <f>IFERROR(IF(GL$4="","",SUMIFS(Data!$E:$E,Data!$B:$B,'Data Tables'!$C21,Data!$C:$C,'Data Tables'!GL$4,Data!$D:$D,'Data Tables'!GK$3)),"")</f>
        <v>0</v>
      </c>
      <c r="GM21" s="59">
        <f>IFERROR(IF(GM$4="","",SUMIFS(Data!$E:$E,Data!$B:$B,'Data Tables'!$C21,Data!$C:$C,'Data Tables'!GM$4,Data!$D:$D,'Data Tables'!GK$3)),"")</f>
        <v>0</v>
      </c>
      <c r="GN21" s="59" t="str">
        <f>IFERROR(IF(GN$4="","",SUMIFS(Data!$E:$E,Data!$B:$B,'Data Tables'!$C21,Data!$C:$C,'Data Tables'!GN$4,Data!$D:$D,'Data Tables'!GK$3)),"")</f>
        <v/>
      </c>
      <c r="GO21" s="59" t="str">
        <f>IFERROR(IF(GO$4="","",SUMIFS(Data!$E:$E,Data!$B:$B,'Data Tables'!$C21,Data!$C:$C,'Data Tables'!GO$4,Data!$D:$D,'Data Tables'!GK$3)),"")</f>
        <v/>
      </c>
      <c r="GP21" s="59" t="str">
        <f>IFERROR(IF(GP$4="","",SUMIFS(Data!$E:$E,Data!$B:$B,'Data Tables'!$C21,Data!$C:$C,'Data Tables'!GP$4,Data!$D:$D,'Data Tables'!GK$3)),"")</f>
        <v/>
      </c>
      <c r="GQ21" s="59" t="str">
        <f>IFERROR(IF(GQ$4="","",SUMIFS(Data!$E:$E,Data!$B:$B,'Data Tables'!$C21,Data!$C:$C,'Data Tables'!GQ$4,Data!$D:$D,'Data Tables'!GK$3)),"")</f>
        <v/>
      </c>
      <c r="GR21" s="59" t="str">
        <f>IFERROR(IF(GR$4="","",SUMIFS(Data!$E:$E,Data!$B:$B,'Data Tables'!$C21,Data!$C:$C,'Data Tables'!GR$4,Data!$D:$D,'Data Tables'!GK$3)),"")</f>
        <v/>
      </c>
      <c r="GS21" s="59" t="str">
        <f>IFERROR(IF(GS$4="","",SUMIFS(Data!$E:$E,Data!$B:$B,'Data Tables'!$C21,Data!$C:$C,'Data Tables'!GS$4,Data!$D:$D,'Data Tables'!GK$3)),"")</f>
        <v/>
      </c>
      <c r="GT21" s="59" t="str">
        <f>IFERROR(IF(GT$4="","",SUMIFS(Data!$E:$E,Data!$B:$B,'Data Tables'!$C21,Data!$C:$C,'Data Tables'!GT$4,Data!$D:$D,'Data Tables'!GK$3)),"")</f>
        <v/>
      </c>
      <c r="GV21" s="59"/>
      <c r="GW21" s="59"/>
      <c r="GX21" s="60">
        <v>151815.24578999999</v>
      </c>
      <c r="GY21" s="61">
        <v>276907.61</v>
      </c>
      <c r="HA21" s="59">
        <f>SUM(GV$5:GV21)</f>
        <v>0</v>
      </c>
      <c r="HB21" s="59">
        <f>SUM(GW$5:GW21)</f>
        <v>0</v>
      </c>
      <c r="HC21" s="60">
        <f>SUM(GX$5:GX21)</f>
        <v>1448720.4644957902</v>
      </c>
      <c r="HD21" s="61">
        <f>SUM(GY$5:GY21)</f>
        <v>2981246.35</v>
      </c>
      <c r="HF21" s="59"/>
      <c r="HG21" s="59"/>
      <c r="HH21" s="60">
        <v>1590874.4653</v>
      </c>
      <c r="HI21" s="61">
        <v>1582832.77</v>
      </c>
      <c r="HK21" s="59">
        <f>SUM(HF$5:HF21)</f>
        <v>0</v>
      </c>
      <c r="HL21" s="59">
        <f>SUM(HG$5:HG21)</f>
        <v>0</v>
      </c>
      <c r="HM21" s="60">
        <f>SUM(HH$5:HH21)</f>
        <v>37884963.621799923</v>
      </c>
      <c r="HN21" s="61">
        <f>SUM(HI$5:HI20)</f>
        <v>32085922.104499999</v>
      </c>
      <c r="HP21" s="59"/>
      <c r="HQ21" s="59"/>
      <c r="HR21" s="60"/>
      <c r="HS21" s="61"/>
      <c r="HU21" s="59"/>
      <c r="HV21" s="59"/>
      <c r="HW21" s="60">
        <f>SUM(HR$5:HR21)</f>
        <v>0</v>
      </c>
      <c r="HX21" s="61">
        <f>SUM(HS$5:HS21)</f>
        <v>0</v>
      </c>
      <c r="HZ21" s="59"/>
      <c r="IA21" s="59"/>
      <c r="IB21" s="60">
        <f t="shared" si="192"/>
        <v>1742689.7110900001</v>
      </c>
      <c r="IC21" s="61" t="e">
        <f t="shared" si="129"/>
        <v>#VALUE!</v>
      </c>
      <c r="IE21" s="59">
        <f>SUM($HZ$5:HZ21)</f>
        <v>0</v>
      </c>
      <c r="IF21" s="59">
        <f>SUM(IA$5:IA21)</f>
        <v>0</v>
      </c>
      <c r="IG21" s="60">
        <f>SUM(IB$5:IB21)</f>
        <v>5401537.0451399898</v>
      </c>
      <c r="IH21" s="61" t="e">
        <f>SUM(IC$5:IC21)</f>
        <v>#VALUE!</v>
      </c>
      <c r="IJ21" s="33"/>
      <c r="IK21" s="33"/>
      <c r="IL21" s="34" t="e">
        <f t="shared" si="130"/>
        <v>#DIV/0!</v>
      </c>
      <c r="IM21" s="35" t="e">
        <f t="shared" si="131"/>
        <v>#VALUE!</v>
      </c>
      <c r="IO21" s="33"/>
      <c r="IP21" s="33"/>
      <c r="IQ21" s="34" t="e">
        <f t="shared" si="132"/>
        <v>#DIV/0!</v>
      </c>
      <c r="IR21" s="35" t="e">
        <f t="shared" si="133"/>
        <v>#VALUE!</v>
      </c>
      <c r="IT21" s="33"/>
      <c r="IU21" s="33"/>
      <c r="IV21" s="34" t="e">
        <f t="shared" si="134"/>
        <v>#DIV/0!</v>
      </c>
      <c r="IW21" s="35" t="e">
        <f t="shared" si="135"/>
        <v>#VALUE!</v>
      </c>
      <c r="IY21" s="33"/>
      <c r="IZ21" s="33"/>
      <c r="JA21" s="34" t="e">
        <f t="shared" si="136"/>
        <v>#DIV/0!</v>
      </c>
      <c r="JB21" s="35" t="e">
        <f t="shared" si="137"/>
        <v>#VALUE!</v>
      </c>
      <c r="JC21" s="37"/>
      <c r="JF21" s="35" t="e">
        <f t="shared" si="138"/>
        <v>#VALUE!</v>
      </c>
      <c r="JH21" s="35" t="e">
        <f t="shared" si="139"/>
        <v>#VALUE!</v>
      </c>
    </row>
    <row r="22" spans="2:268" s="1" customFormat="1" ht="12.75" customHeight="1" x14ac:dyDescent="0.2">
      <c r="B22" s="16">
        <f t="shared" si="140"/>
        <v>18</v>
      </c>
      <c r="C22" s="58">
        <f t="shared" si="191"/>
        <v>547</v>
      </c>
      <c r="F22" s="61">
        <f>IFERROR(IF(F$4="","",SUMIFS(Data!$E:$E,Data!$B:$B,'Data Tables'!$C22,Data!$C:$C,'Data Tables'!F$4,Data!$D:$D,'Data Tables'!F$3)),"")</f>
        <v>0</v>
      </c>
      <c r="G22" s="60">
        <f>IFERROR(IF(G$4="","",SUMIFS(Data!$E:$E,Data!$B:$B,'Data Tables'!$C22,Data!$C:$C,'Data Tables'!G$4,Data!$D:$D,'Data Tables'!F$3)),"")</f>
        <v>0</v>
      </c>
      <c r="H22" s="59">
        <f>IFERROR(IF(H$4="","",SUMIFS(Data!$E:$E,Data!$B:$B,'Data Tables'!$C22,Data!$C:$C,'Data Tables'!H$4,Data!$D:$D,'Data Tables'!F$3)),"")</f>
        <v>0</v>
      </c>
      <c r="I22" s="59" t="str">
        <f>IFERROR(IF(I$4="","",SUMIFS(Data!$E:$E,Data!$B:$B,'Data Tables'!$C22,Data!$C:$C,'Data Tables'!I$4,Data!$D:$D,'Data Tables'!F$3)),"")</f>
        <v/>
      </c>
      <c r="J22" s="59" t="str">
        <f>IFERROR(IF(J$4="","",SUMIFS(Data!$E:$E,Data!$B:$B,'Data Tables'!$C22,Data!$C:$C,'Data Tables'!J$4,Data!$D:$D,'Data Tables'!F$3)),"")</f>
        <v/>
      </c>
      <c r="K22" s="59" t="str">
        <f>IFERROR(IF(K$4="","",SUMIFS(Data!$E:$E,Data!$B:$B,'Data Tables'!$C22,Data!$C:$C,'Data Tables'!K$4,Data!$D:$D,'Data Tables'!F$3)),"")</f>
        <v/>
      </c>
      <c r="L22" s="59" t="str">
        <f>IFERROR(IF(L$4="","",SUMIFS(Data!$E:$E,Data!$B:$B,'Data Tables'!$C22,Data!$C:$C,'Data Tables'!L$4,Data!$D:$D,'Data Tables'!F$3)),"")</f>
        <v/>
      </c>
      <c r="M22" s="59" t="str">
        <f>IFERROR(IF(M$4="","",SUMIFS(Data!$E:$E,Data!$B:$B,'Data Tables'!$C22,Data!$C:$C,'Data Tables'!M$4,Data!$D:$D,'Data Tables'!F$3)),"")</f>
        <v/>
      </c>
      <c r="N22" s="59" t="str">
        <f>IFERROR(IF(N$4="","",SUMIFS(Data!$E:$E,Data!$B:$B,'Data Tables'!$C22,Data!$C:$C,'Data Tables'!N$4,Data!$D:$D,'Data Tables'!F$3)),"")</f>
        <v/>
      </c>
      <c r="O22" s="59" t="str">
        <f>IFERROR(IF(O$4="","",SUMIFS(Data!$E:$E,Data!$B:$B,'Data Tables'!$C22,Data!$C:$C,'Data Tables'!O$4,Data!$D:$D,'Data Tables'!F$3)),"")</f>
        <v/>
      </c>
      <c r="Q22" s="61">
        <f>IFERROR(IF(Q$4="","",SUMIFS(Data!$E:$E,Data!$B:$B,'Data Tables'!$C22,Data!$C:$C,'Data Tables'!Q$4,Data!$D:$D,'Data Tables'!Q$3)),"")</f>
        <v>0</v>
      </c>
      <c r="R22" s="60">
        <f>IFERROR(IF(R$4="","",SUMIFS(Data!$E:$E,Data!$B:$B,'Data Tables'!$C22,Data!$C:$C,'Data Tables'!R$4,Data!$D:$D,'Data Tables'!Q$3)),"")</f>
        <v>0</v>
      </c>
      <c r="S22" s="59">
        <f>IFERROR(IF(S$4="","",SUMIFS(Data!$E:$E,Data!$B:$B,'Data Tables'!$C22,Data!$C:$C,'Data Tables'!S$4,Data!$D:$D,'Data Tables'!Q$3)),"")</f>
        <v>0</v>
      </c>
      <c r="T22" s="59" t="str">
        <f>IFERROR(IF(T$4="","",SUMIFS(Data!$E:$E,Data!$B:$B,'Data Tables'!$C22,Data!$C:$C,'Data Tables'!T$4,Data!$D:$D,'Data Tables'!Q$3)),"")</f>
        <v/>
      </c>
      <c r="U22" s="59" t="str">
        <f>IFERROR(IF(U$4="","",SUMIFS(Data!$E:$E,Data!$B:$B,'Data Tables'!$C22,Data!$C:$C,'Data Tables'!U$4,Data!$D:$D,'Data Tables'!Q$3)),"")</f>
        <v/>
      </c>
      <c r="V22" s="59" t="str">
        <f>IFERROR(IF(V$4="","",SUMIFS(Data!$E:$E,Data!$B:$B,'Data Tables'!$C22,Data!$C:$C,'Data Tables'!V$4,Data!$D:$D,'Data Tables'!Q$3)),"")</f>
        <v/>
      </c>
      <c r="W22" s="59" t="str">
        <f>IFERROR(IF(W$4="","",SUMIFS(Data!$E:$E,Data!$B:$B,'Data Tables'!$C22,Data!$C:$C,'Data Tables'!W$4,Data!$D:$D,'Data Tables'!Q$3)),"")</f>
        <v/>
      </c>
      <c r="X22" s="59" t="str">
        <f>IFERROR(IF(X$4="","",SUMIFS(Data!$E:$E,Data!$B:$B,'Data Tables'!$C22,Data!$C:$C,'Data Tables'!X$4,Data!$D:$D,'Data Tables'!Q$3)),"")</f>
        <v/>
      </c>
      <c r="Y22" s="59" t="str">
        <f>IFERROR(IF(Y$4="","",SUMIFS(Data!$E:$E,Data!$B:$B,'Data Tables'!$C22,Data!$C:$C,'Data Tables'!Y$4,Data!$D:$D,'Data Tables'!Q$3)),"")</f>
        <v/>
      </c>
      <c r="Z22" s="59" t="str">
        <f>IFERROR(IF(Z$4="","",SUMIFS(Data!$E:$E,Data!$B:$B,'Data Tables'!$C22,Data!$C:$C,'Data Tables'!Z$4,Data!$D:$D,'Data Tables'!Q$3)),"")</f>
        <v/>
      </c>
      <c r="AB22" s="61">
        <f>IFERROR(IF(AB$4="","",SUMIFS(Data!$E:$E,Data!$B:$B,'Data Tables'!$C22,Data!$C:$C,'Data Tables'!AB$4,Data!$D:$D,'Data Tables'!AB$3)),"")</f>
        <v>0</v>
      </c>
      <c r="AC22" s="60">
        <f>IFERROR(IF(AC$4="","",SUMIFS(Data!$E:$E,Data!$B:$B,'Data Tables'!$C22,Data!$C:$C,'Data Tables'!AC$4,Data!$D:$D,'Data Tables'!AB$3)),"")</f>
        <v>0</v>
      </c>
      <c r="AD22" s="59">
        <f>IFERROR(IF(AD$4="","",SUMIFS(Data!$E:$E,Data!$B:$B,'Data Tables'!$C22,Data!$C:$C,'Data Tables'!AD$4,Data!$D:$D,'Data Tables'!AB$3)),"")</f>
        <v>0</v>
      </c>
      <c r="AE22" s="59" t="str">
        <f>IFERROR(IF(AE$4="","",SUMIFS(Data!$E:$E,Data!$B:$B,'Data Tables'!$C22,Data!$C:$C,'Data Tables'!AE$4,Data!$D:$D,'Data Tables'!AB$3)),"")</f>
        <v/>
      </c>
      <c r="AF22" s="59" t="str">
        <f>IFERROR(IF(AF$4="","",SUMIFS(Data!$E:$E,Data!$B:$B,'Data Tables'!$C22,Data!$C:$C,'Data Tables'!AF$4,Data!$D:$D,'Data Tables'!AB$3)),"")</f>
        <v/>
      </c>
      <c r="AG22" s="59" t="str">
        <f>IFERROR(IF(AG$4="","",SUMIFS(Data!$E:$E,Data!$B:$B,'Data Tables'!$C22,Data!$C:$C,'Data Tables'!AG$4,Data!$D:$D,'Data Tables'!AB$3)),"")</f>
        <v/>
      </c>
      <c r="AH22" s="59" t="str">
        <f>IFERROR(IF(AH$4="","",SUMIFS(Data!$E:$E,Data!$B:$B,'Data Tables'!$C22,Data!$C:$C,'Data Tables'!AH$4,Data!$D:$D,'Data Tables'!AB$3)),"")</f>
        <v/>
      </c>
      <c r="AI22" s="59" t="str">
        <f>IFERROR(IF(AI$4="","",SUMIFS(Data!$E:$E,Data!$B:$B,'Data Tables'!$C22,Data!$C:$C,'Data Tables'!AI$4,Data!$D:$D,'Data Tables'!AB$3)),"")</f>
        <v/>
      </c>
      <c r="AJ22" s="59" t="str">
        <f>IFERROR(IF(AJ$4="","",SUMIFS(Data!$E:$E,Data!$B:$B,'Data Tables'!$C22,Data!$C:$C,'Data Tables'!AJ$4,Data!$D:$D,'Data Tables'!AB$3)),"")</f>
        <v/>
      </c>
      <c r="AK22" s="59" t="str">
        <f>IFERROR(IF(AK$4="","",SUMIFS(Data!$E:$E,Data!$B:$B,'Data Tables'!$C22,Data!$C:$C,'Data Tables'!AK$4,Data!$D:$D,'Data Tables'!AB$3)),"")</f>
        <v/>
      </c>
      <c r="AM22" s="61">
        <f>IFERROR(IF(AM$4="","",SUMIFS(Data!$E:$E,Data!$B:$B,'Data Tables'!$C22,Data!$C:$C,'Data Tables'!AM$4,Data!$D:$D,'Data Tables'!AM$3)),"")</f>
        <v>0</v>
      </c>
      <c r="AN22" s="60">
        <f>IFERROR(IF(AN$4="","",SUMIFS(Data!$E:$E,Data!$B:$B,'Data Tables'!$C22,Data!$C:$C,'Data Tables'!AN$4,Data!$D:$D,'Data Tables'!AM$3)),"")</f>
        <v>0</v>
      </c>
      <c r="AO22" s="59">
        <f>IFERROR(IF(AO$4="","",SUMIFS(Data!$E:$E,Data!$B:$B,'Data Tables'!$C22,Data!$C:$C,'Data Tables'!AO$4,Data!$D:$D,'Data Tables'!AM$3)),"")</f>
        <v>0</v>
      </c>
      <c r="AP22" s="59" t="str">
        <f>IFERROR(IF(AP$4="","",SUMIFS(Data!$E:$E,Data!$B:$B,'Data Tables'!$C22,Data!$C:$C,'Data Tables'!AP$4,Data!$D:$D,'Data Tables'!AM$3)),"")</f>
        <v/>
      </c>
      <c r="AQ22" s="59" t="str">
        <f>IFERROR(IF(AQ$4="","",SUMIFS(Data!$E:$E,Data!$B:$B,'Data Tables'!$C22,Data!$C:$C,'Data Tables'!AQ$4,Data!$D:$D,'Data Tables'!AM$3)),"")</f>
        <v/>
      </c>
      <c r="AR22" s="59" t="str">
        <f>IFERROR(IF(AR$4="","",SUMIFS(Data!$E:$E,Data!$B:$B,'Data Tables'!$C22,Data!$C:$C,'Data Tables'!AR$4,Data!$D:$D,'Data Tables'!AM$3)),"")</f>
        <v/>
      </c>
      <c r="AS22" s="59" t="str">
        <f>IFERROR(IF(AS$4="","",SUMIFS(Data!$E:$E,Data!$B:$B,'Data Tables'!$C22,Data!$C:$C,'Data Tables'!AS$4,Data!$D:$D,'Data Tables'!AM$3)),"")</f>
        <v/>
      </c>
      <c r="AT22" s="59" t="str">
        <f>IFERROR(IF(AT$4="","",SUMIFS(Data!$E:$E,Data!$B:$B,'Data Tables'!$C22,Data!$C:$C,'Data Tables'!AT$4,Data!$D:$D,'Data Tables'!AM$3)),"")</f>
        <v/>
      </c>
      <c r="AU22" s="59" t="str">
        <f>IFERROR(IF(AU$4="","",SUMIFS(Data!$E:$E,Data!$B:$B,'Data Tables'!$C22,Data!$C:$C,'Data Tables'!AU$4,Data!$D:$D,'Data Tables'!AM$3)),"")</f>
        <v/>
      </c>
      <c r="AV22" s="59" t="str">
        <f>IFERROR(IF(AV$4="","",SUMIFS(Data!$E:$E,Data!$B:$B,'Data Tables'!$C22,Data!$C:$C,'Data Tables'!AV$4,Data!$D:$D,'Data Tables'!AM$3)),"")</f>
        <v/>
      </c>
      <c r="AX22" s="74">
        <f t="shared" si="107"/>
        <v>0</v>
      </c>
      <c r="AY22" s="75">
        <f t="shared" si="108"/>
        <v>0</v>
      </c>
      <c r="AZ22" s="76">
        <f t="shared" si="109"/>
        <v>0</v>
      </c>
      <c r="BA22" s="76" t="str">
        <f t="shared" si="110"/>
        <v/>
      </c>
      <c r="BB22" s="76" t="str">
        <f t="shared" si="111"/>
        <v/>
      </c>
      <c r="BC22" s="76" t="str">
        <f t="shared" si="112"/>
        <v/>
      </c>
      <c r="BD22" s="76" t="str">
        <f t="shared" si="113"/>
        <v/>
      </c>
      <c r="BE22" s="76" t="str">
        <f t="shared" si="114"/>
        <v/>
      </c>
      <c r="BF22" s="76" t="str">
        <f t="shared" si="115"/>
        <v/>
      </c>
      <c r="BG22" s="76" t="str">
        <f t="shared" si="116"/>
        <v/>
      </c>
      <c r="BI22" s="61">
        <f>IFERROR(IF(BI$4="","",SUMIFS(Data!$E:$E,Data!$B:$B,'Data Tables'!$C22,Data!$C:$C,'Data Tables'!BI$4,Data!$D:$D,'Data Tables'!BI$3)),"")</f>
        <v>0</v>
      </c>
      <c r="BJ22" s="60">
        <f>IFERROR(IF(BJ$4="","",SUMIFS(Data!$E:$E,Data!$B:$B,'Data Tables'!$C22,Data!$C:$C,'Data Tables'!BJ$4,Data!$D:$D,'Data Tables'!BI$3)),"")</f>
        <v>0</v>
      </c>
      <c r="BK22" s="59">
        <f>IFERROR(IF(BK$4="","",SUMIFS(Data!$E:$E,Data!$B:$B,'Data Tables'!$C22,Data!$C:$C,'Data Tables'!BK$4,Data!$D:$D,'Data Tables'!BI$3)),"")</f>
        <v>0</v>
      </c>
      <c r="BL22" s="59" t="str">
        <f>IFERROR(IF(BL$4="","",SUMIFS(Data!$E:$E,Data!$B:$B,'Data Tables'!$C22,Data!$C:$C,'Data Tables'!BL$4,Data!$D:$D,'Data Tables'!BI$3)),"")</f>
        <v/>
      </c>
      <c r="BM22" s="59" t="str">
        <f>IFERROR(IF(BM$4="","",SUMIFS(Data!$E:$E,Data!$B:$B,'Data Tables'!$C22,Data!$C:$C,'Data Tables'!BM$4,Data!$D:$D,'Data Tables'!BI$3)),"")</f>
        <v/>
      </c>
      <c r="BN22" s="59" t="str">
        <f>IFERROR(IF(BN$4="","",SUMIFS(Data!$E:$E,Data!$B:$B,'Data Tables'!$C22,Data!$C:$C,'Data Tables'!BN$4,Data!$D:$D,'Data Tables'!BI$3)),"")</f>
        <v/>
      </c>
      <c r="BO22" s="59" t="str">
        <f>IFERROR(IF(BO$4="","",SUMIFS(Data!$E:$E,Data!$B:$B,'Data Tables'!$C22,Data!$C:$C,'Data Tables'!BO$4,Data!$D:$D,'Data Tables'!BI$3)),"")</f>
        <v/>
      </c>
      <c r="BP22" s="59" t="str">
        <f>IFERROR(IF(BP$4="","",SUMIFS(Data!$E:$E,Data!$B:$B,'Data Tables'!$C22,Data!$C:$C,'Data Tables'!BP$4,Data!$D:$D,'Data Tables'!BI$3)),"")</f>
        <v/>
      </c>
      <c r="BQ22" s="59" t="str">
        <f>IFERROR(IF(BQ$4="","",SUMIFS(Data!$E:$E,Data!$B:$B,'Data Tables'!$C22,Data!$C:$C,'Data Tables'!BQ$4,Data!$D:$D,'Data Tables'!BI$3)),"")</f>
        <v/>
      </c>
      <c r="BR22" s="59" t="str">
        <f>IFERROR(IF(BR$4="","",SUMIFS(Data!$E:$E,Data!$B:$B,'Data Tables'!$C22,Data!$C:$C,'Data Tables'!BR$4,Data!$D:$D,'Data Tables'!BI$3)),"")</f>
        <v/>
      </c>
      <c r="BT22" s="74">
        <f t="shared" si="117"/>
        <v>0</v>
      </c>
      <c r="BU22" s="79">
        <f t="shared" si="118"/>
        <v>0</v>
      </c>
      <c r="BV22" s="78">
        <f t="shared" si="119"/>
        <v>0</v>
      </c>
      <c r="BW22" s="78" t="str">
        <f t="shared" si="120"/>
        <v/>
      </c>
      <c r="BX22" s="78" t="str">
        <f t="shared" si="121"/>
        <v/>
      </c>
      <c r="BY22" s="78" t="str">
        <f t="shared" si="122"/>
        <v/>
      </c>
      <c r="BZ22" s="78" t="str">
        <f t="shared" si="123"/>
        <v/>
      </c>
      <c r="CA22" s="78" t="str">
        <f t="shared" si="124"/>
        <v/>
      </c>
      <c r="CB22" s="78" t="str">
        <f t="shared" si="125"/>
        <v/>
      </c>
      <c r="CC22" s="78" t="str">
        <f t="shared" si="126"/>
        <v/>
      </c>
      <c r="CE22" s="61">
        <f>IFERROR(IF(CE$4="","",SUMIFS(Data!$E:$E,Data!$B:$B,'Data Tables'!$C22,Data!$C:$C,'Data Tables'!CE$4,Data!$D:$D,'Data Tables'!CE$3)),"")</f>
        <v>0</v>
      </c>
      <c r="CF22" s="60">
        <f>IFERROR(IF(CF$4="","",SUMIFS(Data!$E:$E,Data!$B:$B,'Data Tables'!$C22,Data!$C:$C,'Data Tables'!CF$4,Data!$D:$D,'Data Tables'!CE$3)),"")</f>
        <v>0</v>
      </c>
      <c r="CG22" s="59">
        <f>IFERROR(IF(CG$4="","",SUMIFS(Data!$E:$E,Data!$B:$B,'Data Tables'!$C22,Data!$C:$C,'Data Tables'!CG$4,Data!$D:$D,'Data Tables'!CE$3)),"")</f>
        <v>0</v>
      </c>
      <c r="CH22" s="59" t="str">
        <f>IFERROR(IF(CH$4="","",SUMIFS(Data!$E:$E,Data!$B:$B,'Data Tables'!$C22,Data!$C:$C,'Data Tables'!CH$4,Data!$D:$D,'Data Tables'!CE$3)),"")</f>
        <v/>
      </c>
      <c r="CI22" s="59" t="str">
        <f>IFERROR(IF(CI$4="","",SUMIFS(Data!$E:$E,Data!$B:$B,'Data Tables'!$C22,Data!$C:$C,'Data Tables'!CI$4,Data!$D:$D,'Data Tables'!CE$3)),"")</f>
        <v/>
      </c>
      <c r="CJ22" s="59" t="str">
        <f>IFERROR(IF(CJ$4="","",SUMIFS(Data!$E:$E,Data!$B:$B,'Data Tables'!$C22,Data!$C:$C,'Data Tables'!CJ$4,Data!$D:$D,'Data Tables'!CE$3)),"")</f>
        <v/>
      </c>
      <c r="CK22" s="59" t="str">
        <f>IFERROR(IF(CK$4="","",SUMIFS(Data!$E:$E,Data!$B:$B,'Data Tables'!$C22,Data!$C:$C,'Data Tables'!CK$4,Data!$D:$D,'Data Tables'!CE$3)),"")</f>
        <v/>
      </c>
      <c r="CL22" s="59" t="str">
        <f>IFERROR(IF(CL$4="","",SUMIFS(Data!$E:$E,Data!$B:$B,'Data Tables'!$C22,Data!$C:$C,'Data Tables'!CL$4,Data!$D:$D,'Data Tables'!CE$3)),"")</f>
        <v/>
      </c>
      <c r="CM22" s="59" t="str">
        <f>IFERROR(IF(CM$4="","",SUMIFS(Data!$E:$E,Data!$B:$B,'Data Tables'!$C22,Data!$C:$C,'Data Tables'!CM$4,Data!$D:$D,'Data Tables'!CE$3)),"")</f>
        <v/>
      </c>
      <c r="CN22" s="59" t="str">
        <f>IFERROR(IF(CN$4="","",SUMIFS(Data!$E:$E,Data!$B:$B,'Data Tables'!$C22,Data!$C:$C,'Data Tables'!CN$4,Data!$D:$D,'Data Tables'!CE$3)),"")</f>
        <v/>
      </c>
      <c r="CP22" s="61">
        <f>IFERROR(IF(CP$4="","",SUMIFS(Data!$E:$E,Data!$B:$B,'Data Tables'!$C22,Data!$C:$C,'Data Tables'!CP$4,Data!$D:$D,'Data Tables'!CP$3)),"")</f>
        <v>0</v>
      </c>
      <c r="CQ22" s="60">
        <f>IFERROR(IF(CQ$4="","",SUMIFS(Data!$E:$E,Data!$B:$B,'Data Tables'!$C22,Data!$C:$C,'Data Tables'!CQ$4,Data!$D:$D,'Data Tables'!CP$3)),"")</f>
        <v>0</v>
      </c>
      <c r="CR22" s="59">
        <f>IFERROR(IF(CR$4="","",SUMIFS(Data!$E:$E,Data!$B:$B,'Data Tables'!$C22,Data!$C:$C,'Data Tables'!CR$4,Data!$D:$D,'Data Tables'!CP$3)),"")</f>
        <v>0</v>
      </c>
      <c r="CS22" s="59" t="str">
        <f>IFERROR(IF(CS$4="","",SUMIFS(Data!$E:$E,Data!$B:$B,'Data Tables'!$C22,Data!$C:$C,'Data Tables'!CS$4,Data!$D:$D,'Data Tables'!CP$3)),"")</f>
        <v/>
      </c>
      <c r="CT22" s="59" t="str">
        <f>IFERROR(IF(CT$4="","",SUMIFS(Data!$E:$E,Data!$B:$B,'Data Tables'!$C22,Data!$C:$C,'Data Tables'!CT$4,Data!$D:$D,'Data Tables'!CP$3)),"")</f>
        <v/>
      </c>
      <c r="CU22" s="59" t="str">
        <f>IFERROR(IF(CU$4="","",SUMIFS(Data!$E:$E,Data!$B:$B,'Data Tables'!$C22,Data!$C:$C,'Data Tables'!CU$4,Data!$D:$D,'Data Tables'!CP$3)),"")</f>
        <v/>
      </c>
      <c r="CV22" s="59" t="str">
        <f>IFERROR(IF(CV$4="","",SUMIFS(Data!$E:$E,Data!$B:$B,'Data Tables'!$C22,Data!$C:$C,'Data Tables'!CV$4,Data!$D:$D,'Data Tables'!CP$3)),"")</f>
        <v/>
      </c>
      <c r="CW22" s="59" t="str">
        <f>IFERROR(IF(CW$4="","",SUMIFS(Data!$E:$E,Data!$B:$B,'Data Tables'!$C22,Data!$C:$C,'Data Tables'!CW$4,Data!$D:$D,'Data Tables'!CP$3)),"")</f>
        <v/>
      </c>
      <c r="CX22" s="59" t="str">
        <f>IFERROR(IF(CX$4="","",SUMIFS(Data!$E:$E,Data!$B:$B,'Data Tables'!$C22,Data!$C:$C,'Data Tables'!CX$4,Data!$D:$D,'Data Tables'!CP$3)),"")</f>
        <v/>
      </c>
      <c r="CY22" s="59" t="str">
        <f>IFERROR(IF(CY$4="","",SUMIFS(Data!$E:$E,Data!$B:$B,'Data Tables'!$C22,Data!$C:$C,'Data Tables'!CY$4,Data!$D:$D,'Data Tables'!CP$3)),"")</f>
        <v/>
      </c>
      <c r="DA22" s="77">
        <f t="shared" si="141"/>
        <v>0</v>
      </c>
      <c r="DB22" s="79">
        <f t="shared" si="142"/>
        <v>0</v>
      </c>
      <c r="DC22" s="78">
        <f t="shared" si="143"/>
        <v>0</v>
      </c>
      <c r="DD22" s="78" t="str">
        <f t="shared" si="144"/>
        <v/>
      </c>
      <c r="DE22" s="78" t="str">
        <f t="shared" si="145"/>
        <v/>
      </c>
      <c r="DF22" s="78" t="str">
        <f t="shared" si="146"/>
        <v/>
      </c>
      <c r="DG22" s="78" t="str">
        <f t="shared" si="147"/>
        <v/>
      </c>
      <c r="DH22" s="78" t="str">
        <f t="shared" si="148"/>
        <v/>
      </c>
      <c r="DI22" s="78" t="str">
        <f t="shared" si="149"/>
        <v/>
      </c>
      <c r="DJ22" s="78" t="str">
        <f t="shared" si="150"/>
        <v/>
      </c>
      <c r="DL22" s="77">
        <f t="shared" si="151"/>
        <v>0</v>
      </c>
      <c r="DM22" s="79">
        <f t="shared" si="152"/>
        <v>0</v>
      </c>
      <c r="DN22" s="78">
        <f t="shared" si="153"/>
        <v>0</v>
      </c>
      <c r="DO22" s="78" t="str">
        <f t="shared" si="154"/>
        <v/>
      </c>
      <c r="DP22" s="78" t="str">
        <f t="shared" si="155"/>
        <v/>
      </c>
      <c r="DQ22" s="78" t="str">
        <f t="shared" si="156"/>
        <v/>
      </c>
      <c r="DR22" s="78" t="str">
        <f t="shared" si="157"/>
        <v/>
      </c>
      <c r="DS22" s="78" t="str">
        <f t="shared" si="158"/>
        <v/>
      </c>
      <c r="DT22" s="78" t="str">
        <f t="shared" si="159"/>
        <v/>
      </c>
      <c r="DU22" s="78" t="str">
        <f t="shared" si="160"/>
        <v/>
      </c>
      <c r="DW22" s="61">
        <f>IFERROR(IF(DW$4="","",SUMIFS(Data!$E:$E,Data!$B:$B,'Data Tables'!$C22,Data!$C:$C,'Data Tables'!DW$4,Data!$D:$D,'Data Tables'!DW$3)),"")</f>
        <v>0</v>
      </c>
      <c r="DX22" s="60">
        <f>IFERROR(IF(DX$4="","",SUMIFS(Data!$E:$E,Data!$B:$B,'Data Tables'!$C22,Data!$C:$C,'Data Tables'!DX$4,Data!$D:$D,'Data Tables'!DW$3)),"")</f>
        <v>0</v>
      </c>
      <c r="DY22" s="59">
        <f>IFERROR(IF(DY$4="","",SUMIFS(Data!$E:$E,Data!$B:$B,'Data Tables'!$C22,Data!$C:$C,'Data Tables'!DY$4,Data!$D:$D,'Data Tables'!DW$3)),"")</f>
        <v>0</v>
      </c>
      <c r="DZ22" s="59" t="str">
        <f>IFERROR(IF(DZ$4="","",SUMIFS(Data!$E:$E,Data!$B:$B,'Data Tables'!$C22,Data!$C:$C,'Data Tables'!DZ$4,Data!$D:$D,'Data Tables'!DW$3)),"")</f>
        <v/>
      </c>
      <c r="EA22" s="59" t="str">
        <f>IFERROR(IF(EA$4="","",SUMIFS(Data!$E:$E,Data!$B:$B,'Data Tables'!$C22,Data!$C:$C,'Data Tables'!EA$4,Data!$D:$D,'Data Tables'!DW$3)),"")</f>
        <v/>
      </c>
      <c r="EB22" s="59" t="str">
        <f>IFERROR(IF(EB$4="","",SUMIFS(Data!$E:$E,Data!$B:$B,'Data Tables'!$C22,Data!$C:$C,'Data Tables'!EB$4,Data!$D:$D,'Data Tables'!DW$3)),"")</f>
        <v/>
      </c>
      <c r="EC22" s="59" t="str">
        <f>IFERROR(IF(EC$4="","",SUMIFS(Data!$E:$E,Data!$B:$B,'Data Tables'!$C22,Data!$C:$C,'Data Tables'!EC$4,Data!$D:$D,'Data Tables'!DW$3)),"")</f>
        <v/>
      </c>
      <c r="ED22" s="59" t="str">
        <f>IFERROR(IF(ED$4="","",SUMIFS(Data!$E:$E,Data!$B:$B,'Data Tables'!$C22,Data!$C:$C,'Data Tables'!ED$4,Data!$D:$D,'Data Tables'!DW$3)),"")</f>
        <v/>
      </c>
      <c r="EE22" s="59" t="str">
        <f>IFERROR(IF(EE$4="","",SUMIFS(Data!$E:$E,Data!$B:$B,'Data Tables'!$C22,Data!$C:$C,'Data Tables'!EE$4,Data!$D:$D,'Data Tables'!DW$3)),"")</f>
        <v/>
      </c>
      <c r="EF22" s="59" t="str">
        <f>IFERROR(IF(EF$4="","",SUMIFS(Data!$E:$E,Data!$B:$B,'Data Tables'!$C22,Data!$C:$C,'Data Tables'!EF$4,Data!$D:$D,'Data Tables'!DW$3)),"")</f>
        <v/>
      </c>
      <c r="EH22" s="77">
        <f t="shared" si="161"/>
        <v>0</v>
      </c>
      <c r="EI22" s="79">
        <f t="shared" si="162"/>
        <v>0</v>
      </c>
      <c r="EJ22" s="78">
        <f t="shared" si="163"/>
        <v>0</v>
      </c>
      <c r="EK22" s="78" t="str">
        <f t="shared" si="164"/>
        <v/>
      </c>
      <c r="EL22" s="78" t="str">
        <f t="shared" si="165"/>
        <v/>
      </c>
      <c r="EM22" s="78" t="str">
        <f t="shared" si="166"/>
        <v/>
      </c>
      <c r="EN22" s="78" t="str">
        <f t="shared" si="167"/>
        <v/>
      </c>
      <c r="EO22" s="78" t="str">
        <f t="shared" si="168"/>
        <v/>
      </c>
      <c r="EP22" s="78" t="str">
        <f t="shared" si="169"/>
        <v/>
      </c>
      <c r="EQ22" s="78" t="str">
        <f t="shared" si="170"/>
        <v/>
      </c>
      <c r="ES22" s="61">
        <f>IFERROR(IF(ES$4="","",SUMIFS(Data!$E:$E,Data!$B:$B,'Data Tables'!$C22,Data!$C:$C,'Data Tables'!ES$4,Data!$D:$D,'Data Tables'!ES$3)),"")</f>
        <v>0</v>
      </c>
      <c r="ET22" s="60">
        <f>IFERROR(IF(ET$4="","",SUMIFS(Data!$E:$E,Data!$B:$B,'Data Tables'!$C22,Data!$C:$C,'Data Tables'!ET$4,Data!$D:$D,'Data Tables'!ES$3)),"")</f>
        <v>0</v>
      </c>
      <c r="EU22" s="59">
        <f>IFERROR(IF(EU$4="","",SUMIFS(Data!$E:$E,Data!$B:$B,'Data Tables'!$C22,Data!$C:$C,'Data Tables'!EU$4,Data!$D:$D,'Data Tables'!ES$3)),"")</f>
        <v>0</v>
      </c>
      <c r="EV22" s="59" t="str">
        <f>IFERROR(IF(EV$4="","",SUMIFS(Data!$E:$E,Data!$B:$B,'Data Tables'!$C22,Data!$C:$C,'Data Tables'!EV$4,Data!$D:$D,'Data Tables'!ES$3)),"")</f>
        <v/>
      </c>
      <c r="EW22" s="59" t="str">
        <f>IFERROR(IF(EW$4="","",SUMIFS(Data!$E:$E,Data!$B:$B,'Data Tables'!$C22,Data!$C:$C,'Data Tables'!EW$4,Data!$D:$D,'Data Tables'!ES$3)),"")</f>
        <v/>
      </c>
      <c r="EX22" s="59" t="str">
        <f>IFERROR(IF(EX$4="","",SUMIFS(Data!$E:$E,Data!$B:$B,'Data Tables'!$C22,Data!$C:$C,'Data Tables'!EX$4,Data!$D:$D,'Data Tables'!ES$3)),"")</f>
        <v/>
      </c>
      <c r="EY22" s="59" t="str">
        <f>IFERROR(IF(EY$4="","",SUMIFS(Data!$E:$E,Data!$B:$B,'Data Tables'!$C22,Data!$C:$C,'Data Tables'!EY$4,Data!$D:$D,'Data Tables'!ES$3)),"")</f>
        <v/>
      </c>
      <c r="EZ22" s="59" t="str">
        <f>IFERROR(IF(EZ$4="","",SUMIFS(Data!$E:$E,Data!$B:$B,'Data Tables'!$C22,Data!$C:$C,'Data Tables'!EZ$4,Data!$D:$D,'Data Tables'!ES$3)),"")</f>
        <v/>
      </c>
      <c r="FA22" s="59" t="str">
        <f>IFERROR(IF(FA$4="","",SUMIFS(Data!$E:$E,Data!$B:$B,'Data Tables'!$C22,Data!$C:$C,'Data Tables'!FA$4,Data!$D:$D,'Data Tables'!ES$3)),"")</f>
        <v/>
      </c>
      <c r="FB22" s="59" t="str">
        <f>IFERROR(IF(FB$4="","",SUMIFS(Data!$E:$E,Data!$B:$B,'Data Tables'!$C22,Data!$C:$C,'Data Tables'!FB$4,Data!$D:$D,'Data Tables'!ES$3)),"")</f>
        <v/>
      </c>
      <c r="FD22" s="77">
        <f t="shared" si="171"/>
        <v>0</v>
      </c>
      <c r="FE22" s="79">
        <f t="shared" si="172"/>
        <v>0</v>
      </c>
      <c r="FF22" s="78">
        <f t="shared" si="173"/>
        <v>0</v>
      </c>
      <c r="FG22" s="78" t="str">
        <f t="shared" si="174"/>
        <v/>
      </c>
      <c r="FH22" s="78" t="str">
        <f t="shared" si="175"/>
        <v/>
      </c>
      <c r="FI22" s="78" t="str">
        <f t="shared" si="176"/>
        <v/>
      </c>
      <c r="FJ22" s="78" t="str">
        <f t="shared" si="177"/>
        <v/>
      </c>
      <c r="FK22" s="78" t="str">
        <f t="shared" si="178"/>
        <v/>
      </c>
      <c r="FL22" s="78" t="str">
        <f t="shared" si="179"/>
        <v/>
      </c>
      <c r="FM22" s="78" t="str">
        <f t="shared" si="180"/>
        <v/>
      </c>
      <c r="FO22" s="77">
        <f t="shared" si="181"/>
        <v>0</v>
      </c>
      <c r="FP22" s="79">
        <f t="shared" si="182"/>
        <v>0</v>
      </c>
      <c r="FQ22" s="78">
        <f t="shared" si="183"/>
        <v>0</v>
      </c>
      <c r="FR22" s="78" t="str">
        <f t="shared" si="184"/>
        <v/>
      </c>
      <c r="FS22" s="78" t="str">
        <f t="shared" si="185"/>
        <v/>
      </c>
      <c r="FT22" s="78" t="str">
        <f t="shared" si="186"/>
        <v/>
      </c>
      <c r="FU22" s="78" t="str">
        <f t="shared" si="187"/>
        <v/>
      </c>
      <c r="FV22" s="78" t="str">
        <f t="shared" si="188"/>
        <v/>
      </c>
      <c r="FW22" s="78" t="str">
        <f t="shared" si="189"/>
        <v/>
      </c>
      <c r="FX22" s="78" t="str">
        <f t="shared" si="190"/>
        <v/>
      </c>
      <c r="FZ22" s="61">
        <f>IFERROR(IF(FZ$4="","",SUMIFS(Data!$E:$E,Data!$B:$B,'Data Tables'!$C22,Data!$C:$C,'Data Tables'!FZ$4,Data!$D:$D,'Data Tables'!FZ$3)),"")</f>
        <v>0</v>
      </c>
      <c r="GA22" s="60">
        <f>IFERROR(IF(GA$4="","",SUMIFS(Data!$E:$E,Data!$B:$B,'Data Tables'!$C22,Data!$C:$C,'Data Tables'!GA$4,Data!$D:$D,'Data Tables'!FZ$3)),"")</f>
        <v>0</v>
      </c>
      <c r="GB22" s="59">
        <f>IFERROR(IF(GB$4="","",SUMIFS(Data!$E:$E,Data!$B:$B,'Data Tables'!$C22,Data!$C:$C,'Data Tables'!GB$4,Data!$D:$D,'Data Tables'!FZ$3)),"")</f>
        <v>0</v>
      </c>
      <c r="GC22" s="59" t="str">
        <f>IFERROR(IF(GC$4="","",SUMIFS(Data!$E:$E,Data!$B:$B,'Data Tables'!$C22,Data!$C:$C,'Data Tables'!GC$4,Data!$D:$D,'Data Tables'!FZ$3)),"")</f>
        <v/>
      </c>
      <c r="GD22" s="59" t="str">
        <f>IFERROR(IF(GD$4="","",SUMIFS(Data!$E:$E,Data!$B:$B,'Data Tables'!$C22,Data!$C:$C,'Data Tables'!GD$4,Data!$D:$D,'Data Tables'!FZ$3)),"")</f>
        <v/>
      </c>
      <c r="GE22" s="59" t="str">
        <f>IFERROR(IF(GE$4="","",SUMIFS(Data!$E:$E,Data!$B:$B,'Data Tables'!$C22,Data!$C:$C,'Data Tables'!GE$4,Data!$D:$D,'Data Tables'!FZ$3)),"")</f>
        <v/>
      </c>
      <c r="GF22" s="59" t="str">
        <f>IFERROR(IF(GF$4="","",SUMIFS(Data!$E:$E,Data!$B:$B,'Data Tables'!$C22,Data!$C:$C,'Data Tables'!GF$4,Data!$D:$D,'Data Tables'!FZ$3)),"")</f>
        <v/>
      </c>
      <c r="GG22" s="59" t="str">
        <f>IFERROR(IF(GG$4="","",SUMIFS(Data!$E:$E,Data!$B:$B,'Data Tables'!$C22,Data!$C:$C,'Data Tables'!GG$4,Data!$D:$D,'Data Tables'!FZ$3)),"")</f>
        <v/>
      </c>
      <c r="GH22" s="59" t="str">
        <f>IFERROR(IF(GH$4="","",SUMIFS(Data!$E:$E,Data!$B:$B,'Data Tables'!$C22,Data!$C:$C,'Data Tables'!GH$4,Data!$D:$D,'Data Tables'!FZ$3)),"")</f>
        <v/>
      </c>
      <c r="GI22" s="59" t="str">
        <f>IFERROR(IF(GI$4="","",SUMIFS(Data!$E:$E,Data!$B:$B,'Data Tables'!$C22,Data!$C:$C,'Data Tables'!GI$4,Data!$D:$D,'Data Tables'!FZ$3)),"")</f>
        <v/>
      </c>
      <c r="GK22" s="61">
        <f>IFERROR(IF(GK$4="","",SUMIFS(Data!$E:$E,Data!$B:$B,'Data Tables'!$C22,Data!$C:$C,'Data Tables'!GK$4,Data!$D:$D,'Data Tables'!GK$3)),"")</f>
        <v>0</v>
      </c>
      <c r="GL22" s="60">
        <f>IFERROR(IF(GL$4="","",SUMIFS(Data!$E:$E,Data!$B:$B,'Data Tables'!$C22,Data!$C:$C,'Data Tables'!GL$4,Data!$D:$D,'Data Tables'!GK$3)),"")</f>
        <v>0</v>
      </c>
      <c r="GM22" s="59">
        <f>IFERROR(IF(GM$4="","",SUMIFS(Data!$E:$E,Data!$B:$B,'Data Tables'!$C22,Data!$C:$C,'Data Tables'!GM$4,Data!$D:$D,'Data Tables'!GK$3)),"")</f>
        <v>0</v>
      </c>
      <c r="GN22" s="59" t="str">
        <f>IFERROR(IF(GN$4="","",SUMIFS(Data!$E:$E,Data!$B:$B,'Data Tables'!$C22,Data!$C:$C,'Data Tables'!GN$4,Data!$D:$D,'Data Tables'!GK$3)),"")</f>
        <v/>
      </c>
      <c r="GO22" s="59" t="str">
        <f>IFERROR(IF(GO$4="","",SUMIFS(Data!$E:$E,Data!$B:$B,'Data Tables'!$C22,Data!$C:$C,'Data Tables'!GO$4,Data!$D:$D,'Data Tables'!GK$3)),"")</f>
        <v/>
      </c>
      <c r="GP22" s="59" t="str">
        <f>IFERROR(IF(GP$4="","",SUMIFS(Data!$E:$E,Data!$B:$B,'Data Tables'!$C22,Data!$C:$C,'Data Tables'!GP$4,Data!$D:$D,'Data Tables'!GK$3)),"")</f>
        <v/>
      </c>
      <c r="GQ22" s="59" t="str">
        <f>IFERROR(IF(GQ$4="","",SUMIFS(Data!$E:$E,Data!$B:$B,'Data Tables'!$C22,Data!$C:$C,'Data Tables'!GQ$4,Data!$D:$D,'Data Tables'!GK$3)),"")</f>
        <v/>
      </c>
      <c r="GR22" s="59" t="str">
        <f>IFERROR(IF(GR$4="","",SUMIFS(Data!$E:$E,Data!$B:$B,'Data Tables'!$C22,Data!$C:$C,'Data Tables'!GR$4,Data!$D:$D,'Data Tables'!GK$3)),"")</f>
        <v/>
      </c>
      <c r="GS22" s="59" t="str">
        <f>IFERROR(IF(GS$4="","",SUMIFS(Data!$E:$E,Data!$B:$B,'Data Tables'!$C22,Data!$C:$C,'Data Tables'!GS$4,Data!$D:$D,'Data Tables'!GK$3)),"")</f>
        <v/>
      </c>
      <c r="GT22" s="59" t="str">
        <f>IFERROR(IF(GT$4="","",SUMIFS(Data!$E:$E,Data!$B:$B,'Data Tables'!$C22,Data!$C:$C,'Data Tables'!GT$4,Data!$D:$D,'Data Tables'!GK$3)),"")</f>
        <v/>
      </c>
      <c r="GV22" s="59"/>
      <c r="GW22" s="59"/>
      <c r="GX22" s="60">
        <v>149528.47156000001</v>
      </c>
      <c r="GY22" s="61">
        <v>187772.4</v>
      </c>
      <c r="HA22" s="59">
        <f>SUM(GV$5:GV22)</f>
        <v>0</v>
      </c>
      <c r="HB22" s="59">
        <f>SUM(GW$5:GW22)</f>
        <v>0</v>
      </c>
      <c r="HC22" s="60">
        <f>SUM(GX$5:GX22)</f>
        <v>1598248.9360557902</v>
      </c>
      <c r="HD22" s="61">
        <f>SUM(GY$5:GY22)</f>
        <v>3169018.75</v>
      </c>
      <c r="HF22" s="59"/>
      <c r="HG22" s="59"/>
      <c r="HH22" s="60">
        <v>1536047.1392999899</v>
      </c>
      <c r="HI22" s="61">
        <v>1310416.1806999999</v>
      </c>
      <c r="HK22" s="59">
        <f>SUM(HF$5:HF22)</f>
        <v>0</v>
      </c>
      <c r="HL22" s="59">
        <f>SUM(HG$5:HG22)</f>
        <v>0</v>
      </c>
      <c r="HM22" s="60">
        <f>SUM(HH$5:HH22)</f>
        <v>39421010.761099912</v>
      </c>
      <c r="HN22" s="61">
        <f>SUM(HI$5:HI21)</f>
        <v>33668754.874499999</v>
      </c>
      <c r="HP22" s="59"/>
      <c r="HQ22" s="59"/>
      <c r="HR22" s="60"/>
      <c r="HS22" s="61"/>
      <c r="HU22" s="59"/>
      <c r="HV22" s="59"/>
      <c r="HW22" s="60">
        <f>SUM(HR$5:HR22)</f>
        <v>0</v>
      </c>
      <c r="HX22" s="61">
        <f>SUM(HS$5:HS22)</f>
        <v>0</v>
      </c>
      <c r="HZ22" s="59"/>
      <c r="IA22" s="59"/>
      <c r="IB22" s="60">
        <f t="shared" si="192"/>
        <v>1685575.6108599899</v>
      </c>
      <c r="IC22" s="61" t="e">
        <f t="shared" si="129"/>
        <v>#VALUE!</v>
      </c>
      <c r="IE22" s="59">
        <f>SUM($HZ$5:HZ22)</f>
        <v>0</v>
      </c>
      <c r="IF22" s="59">
        <f>SUM(IA$5:IA22)</f>
        <v>0</v>
      </c>
      <c r="IG22" s="60">
        <f>SUM(IB$5:IB22)</f>
        <v>7087112.6559999799</v>
      </c>
      <c r="IH22" s="61" t="e">
        <f>SUM(IC$5:IC22)</f>
        <v>#VALUE!</v>
      </c>
      <c r="IJ22" s="33"/>
      <c r="IK22" s="33"/>
      <c r="IL22" s="34" t="e">
        <f t="shared" si="130"/>
        <v>#DIV/0!</v>
      </c>
      <c r="IM22" s="35" t="e">
        <f t="shared" si="131"/>
        <v>#VALUE!</v>
      </c>
      <c r="IO22" s="33"/>
      <c r="IP22" s="33"/>
      <c r="IQ22" s="34" t="e">
        <f t="shared" si="132"/>
        <v>#DIV/0!</v>
      </c>
      <c r="IR22" s="35" t="e">
        <f t="shared" si="133"/>
        <v>#VALUE!</v>
      </c>
      <c r="IT22" s="33"/>
      <c r="IU22" s="33"/>
      <c r="IV22" s="34" t="e">
        <f t="shared" si="134"/>
        <v>#DIV/0!</v>
      </c>
      <c r="IW22" s="35" t="e">
        <f t="shared" si="135"/>
        <v>#VALUE!</v>
      </c>
      <c r="IY22" s="33"/>
      <c r="IZ22" s="33"/>
      <c r="JA22" s="34" t="e">
        <f t="shared" si="136"/>
        <v>#DIV/0!</v>
      </c>
      <c r="JB22" s="35" t="e">
        <f t="shared" si="137"/>
        <v>#VALUE!</v>
      </c>
      <c r="JC22" s="37"/>
      <c r="JF22" s="35" t="e">
        <f t="shared" si="138"/>
        <v>#VALUE!</v>
      </c>
      <c r="JH22" s="35" t="e">
        <f t="shared" si="139"/>
        <v>#VALUE!</v>
      </c>
    </row>
    <row r="23" spans="2:268" s="1" customFormat="1" ht="12.75" customHeight="1" x14ac:dyDescent="0.2">
      <c r="B23" s="16">
        <f t="shared" si="140"/>
        <v>19</v>
      </c>
      <c r="C23" s="58">
        <f t="shared" si="191"/>
        <v>578</v>
      </c>
      <c r="F23" s="61">
        <f>IFERROR(IF(F$4="","",SUMIFS(Data!$E:$E,Data!$B:$B,'Data Tables'!$C23,Data!$C:$C,'Data Tables'!F$4,Data!$D:$D,'Data Tables'!F$3)),"")</f>
        <v>0</v>
      </c>
      <c r="G23" s="60">
        <f>IFERROR(IF(G$4="","",SUMIFS(Data!$E:$E,Data!$B:$B,'Data Tables'!$C23,Data!$C:$C,'Data Tables'!G$4,Data!$D:$D,'Data Tables'!F$3)),"")</f>
        <v>0</v>
      </c>
      <c r="H23" s="59">
        <f>IFERROR(IF(H$4="","",SUMIFS(Data!$E:$E,Data!$B:$B,'Data Tables'!$C23,Data!$C:$C,'Data Tables'!H$4,Data!$D:$D,'Data Tables'!F$3)),"")</f>
        <v>0</v>
      </c>
      <c r="I23" s="59" t="str">
        <f>IFERROR(IF(I$4="","",SUMIFS(Data!$E:$E,Data!$B:$B,'Data Tables'!$C23,Data!$C:$C,'Data Tables'!I$4,Data!$D:$D,'Data Tables'!F$3)),"")</f>
        <v/>
      </c>
      <c r="J23" s="59" t="str">
        <f>IFERROR(IF(J$4="","",SUMIFS(Data!$E:$E,Data!$B:$B,'Data Tables'!$C23,Data!$C:$C,'Data Tables'!J$4,Data!$D:$D,'Data Tables'!F$3)),"")</f>
        <v/>
      </c>
      <c r="K23" s="59" t="str">
        <f>IFERROR(IF(K$4="","",SUMIFS(Data!$E:$E,Data!$B:$B,'Data Tables'!$C23,Data!$C:$C,'Data Tables'!K$4,Data!$D:$D,'Data Tables'!F$3)),"")</f>
        <v/>
      </c>
      <c r="L23" s="59" t="str">
        <f>IFERROR(IF(L$4="","",SUMIFS(Data!$E:$E,Data!$B:$B,'Data Tables'!$C23,Data!$C:$C,'Data Tables'!L$4,Data!$D:$D,'Data Tables'!F$3)),"")</f>
        <v/>
      </c>
      <c r="M23" s="59" t="str">
        <f>IFERROR(IF(M$4="","",SUMIFS(Data!$E:$E,Data!$B:$B,'Data Tables'!$C23,Data!$C:$C,'Data Tables'!M$4,Data!$D:$D,'Data Tables'!F$3)),"")</f>
        <v/>
      </c>
      <c r="N23" s="59" t="str">
        <f>IFERROR(IF(N$4="","",SUMIFS(Data!$E:$E,Data!$B:$B,'Data Tables'!$C23,Data!$C:$C,'Data Tables'!N$4,Data!$D:$D,'Data Tables'!F$3)),"")</f>
        <v/>
      </c>
      <c r="O23" s="59" t="str">
        <f>IFERROR(IF(O$4="","",SUMIFS(Data!$E:$E,Data!$B:$B,'Data Tables'!$C23,Data!$C:$C,'Data Tables'!O$4,Data!$D:$D,'Data Tables'!F$3)),"")</f>
        <v/>
      </c>
      <c r="Q23" s="61">
        <f>IFERROR(IF(Q$4="","",SUMIFS(Data!$E:$E,Data!$B:$B,'Data Tables'!$C23,Data!$C:$C,'Data Tables'!Q$4,Data!$D:$D,'Data Tables'!Q$3)),"")</f>
        <v>0</v>
      </c>
      <c r="R23" s="60">
        <f>IFERROR(IF(R$4="","",SUMIFS(Data!$E:$E,Data!$B:$B,'Data Tables'!$C23,Data!$C:$C,'Data Tables'!R$4,Data!$D:$D,'Data Tables'!Q$3)),"")</f>
        <v>0</v>
      </c>
      <c r="S23" s="59">
        <f>IFERROR(IF(S$4="","",SUMIFS(Data!$E:$E,Data!$B:$B,'Data Tables'!$C23,Data!$C:$C,'Data Tables'!S$4,Data!$D:$D,'Data Tables'!Q$3)),"")</f>
        <v>0</v>
      </c>
      <c r="T23" s="59" t="str">
        <f>IFERROR(IF(T$4="","",SUMIFS(Data!$E:$E,Data!$B:$B,'Data Tables'!$C23,Data!$C:$C,'Data Tables'!T$4,Data!$D:$D,'Data Tables'!Q$3)),"")</f>
        <v/>
      </c>
      <c r="U23" s="59" t="str">
        <f>IFERROR(IF(U$4="","",SUMIFS(Data!$E:$E,Data!$B:$B,'Data Tables'!$C23,Data!$C:$C,'Data Tables'!U$4,Data!$D:$D,'Data Tables'!Q$3)),"")</f>
        <v/>
      </c>
      <c r="V23" s="59" t="str">
        <f>IFERROR(IF(V$4="","",SUMIFS(Data!$E:$E,Data!$B:$B,'Data Tables'!$C23,Data!$C:$C,'Data Tables'!V$4,Data!$D:$D,'Data Tables'!Q$3)),"")</f>
        <v/>
      </c>
      <c r="W23" s="59" t="str">
        <f>IFERROR(IF(W$4="","",SUMIFS(Data!$E:$E,Data!$B:$B,'Data Tables'!$C23,Data!$C:$C,'Data Tables'!W$4,Data!$D:$D,'Data Tables'!Q$3)),"")</f>
        <v/>
      </c>
      <c r="X23" s="59" t="str">
        <f>IFERROR(IF(X$4="","",SUMIFS(Data!$E:$E,Data!$B:$B,'Data Tables'!$C23,Data!$C:$C,'Data Tables'!X$4,Data!$D:$D,'Data Tables'!Q$3)),"")</f>
        <v/>
      </c>
      <c r="Y23" s="59" t="str">
        <f>IFERROR(IF(Y$4="","",SUMIFS(Data!$E:$E,Data!$B:$B,'Data Tables'!$C23,Data!$C:$C,'Data Tables'!Y$4,Data!$D:$D,'Data Tables'!Q$3)),"")</f>
        <v/>
      </c>
      <c r="Z23" s="59" t="str">
        <f>IFERROR(IF(Z$4="","",SUMIFS(Data!$E:$E,Data!$B:$B,'Data Tables'!$C23,Data!$C:$C,'Data Tables'!Z$4,Data!$D:$D,'Data Tables'!Q$3)),"")</f>
        <v/>
      </c>
      <c r="AB23" s="61">
        <f>IFERROR(IF(AB$4="","",SUMIFS(Data!$E:$E,Data!$B:$B,'Data Tables'!$C23,Data!$C:$C,'Data Tables'!AB$4,Data!$D:$D,'Data Tables'!AB$3)),"")</f>
        <v>0</v>
      </c>
      <c r="AC23" s="60">
        <f>IFERROR(IF(AC$4="","",SUMIFS(Data!$E:$E,Data!$B:$B,'Data Tables'!$C23,Data!$C:$C,'Data Tables'!AC$4,Data!$D:$D,'Data Tables'!AB$3)),"")</f>
        <v>0</v>
      </c>
      <c r="AD23" s="59">
        <f>IFERROR(IF(AD$4="","",SUMIFS(Data!$E:$E,Data!$B:$B,'Data Tables'!$C23,Data!$C:$C,'Data Tables'!AD$4,Data!$D:$D,'Data Tables'!AB$3)),"")</f>
        <v>0</v>
      </c>
      <c r="AE23" s="59" t="str">
        <f>IFERROR(IF(AE$4="","",SUMIFS(Data!$E:$E,Data!$B:$B,'Data Tables'!$C23,Data!$C:$C,'Data Tables'!AE$4,Data!$D:$D,'Data Tables'!AB$3)),"")</f>
        <v/>
      </c>
      <c r="AF23" s="59" t="str">
        <f>IFERROR(IF(AF$4="","",SUMIFS(Data!$E:$E,Data!$B:$B,'Data Tables'!$C23,Data!$C:$C,'Data Tables'!AF$4,Data!$D:$D,'Data Tables'!AB$3)),"")</f>
        <v/>
      </c>
      <c r="AG23" s="59" t="str">
        <f>IFERROR(IF(AG$4="","",SUMIFS(Data!$E:$E,Data!$B:$B,'Data Tables'!$C23,Data!$C:$C,'Data Tables'!AG$4,Data!$D:$D,'Data Tables'!AB$3)),"")</f>
        <v/>
      </c>
      <c r="AH23" s="59" t="str">
        <f>IFERROR(IF(AH$4="","",SUMIFS(Data!$E:$E,Data!$B:$B,'Data Tables'!$C23,Data!$C:$C,'Data Tables'!AH$4,Data!$D:$D,'Data Tables'!AB$3)),"")</f>
        <v/>
      </c>
      <c r="AI23" s="59" t="str">
        <f>IFERROR(IF(AI$4="","",SUMIFS(Data!$E:$E,Data!$B:$B,'Data Tables'!$C23,Data!$C:$C,'Data Tables'!AI$4,Data!$D:$D,'Data Tables'!AB$3)),"")</f>
        <v/>
      </c>
      <c r="AJ23" s="59" t="str">
        <f>IFERROR(IF(AJ$4="","",SUMIFS(Data!$E:$E,Data!$B:$B,'Data Tables'!$C23,Data!$C:$C,'Data Tables'!AJ$4,Data!$D:$D,'Data Tables'!AB$3)),"")</f>
        <v/>
      </c>
      <c r="AK23" s="59" t="str">
        <f>IFERROR(IF(AK$4="","",SUMIFS(Data!$E:$E,Data!$B:$B,'Data Tables'!$C23,Data!$C:$C,'Data Tables'!AK$4,Data!$D:$D,'Data Tables'!AB$3)),"")</f>
        <v/>
      </c>
      <c r="AM23" s="61">
        <f>IFERROR(IF(AM$4="","",SUMIFS(Data!$E:$E,Data!$B:$B,'Data Tables'!$C23,Data!$C:$C,'Data Tables'!AM$4,Data!$D:$D,'Data Tables'!AM$3)),"")</f>
        <v>0</v>
      </c>
      <c r="AN23" s="60">
        <f>IFERROR(IF(AN$4="","",SUMIFS(Data!$E:$E,Data!$B:$B,'Data Tables'!$C23,Data!$C:$C,'Data Tables'!AN$4,Data!$D:$D,'Data Tables'!AM$3)),"")</f>
        <v>0</v>
      </c>
      <c r="AO23" s="59">
        <f>IFERROR(IF(AO$4="","",SUMIFS(Data!$E:$E,Data!$B:$B,'Data Tables'!$C23,Data!$C:$C,'Data Tables'!AO$4,Data!$D:$D,'Data Tables'!AM$3)),"")</f>
        <v>0</v>
      </c>
      <c r="AP23" s="59" t="str">
        <f>IFERROR(IF(AP$4="","",SUMIFS(Data!$E:$E,Data!$B:$B,'Data Tables'!$C23,Data!$C:$C,'Data Tables'!AP$4,Data!$D:$D,'Data Tables'!AM$3)),"")</f>
        <v/>
      </c>
      <c r="AQ23" s="59" t="str">
        <f>IFERROR(IF(AQ$4="","",SUMIFS(Data!$E:$E,Data!$B:$B,'Data Tables'!$C23,Data!$C:$C,'Data Tables'!AQ$4,Data!$D:$D,'Data Tables'!AM$3)),"")</f>
        <v/>
      </c>
      <c r="AR23" s="59" t="str">
        <f>IFERROR(IF(AR$4="","",SUMIFS(Data!$E:$E,Data!$B:$B,'Data Tables'!$C23,Data!$C:$C,'Data Tables'!AR$4,Data!$D:$D,'Data Tables'!AM$3)),"")</f>
        <v/>
      </c>
      <c r="AS23" s="59" t="str">
        <f>IFERROR(IF(AS$4="","",SUMIFS(Data!$E:$E,Data!$B:$B,'Data Tables'!$C23,Data!$C:$C,'Data Tables'!AS$4,Data!$D:$D,'Data Tables'!AM$3)),"")</f>
        <v/>
      </c>
      <c r="AT23" s="59" t="str">
        <f>IFERROR(IF(AT$4="","",SUMIFS(Data!$E:$E,Data!$B:$B,'Data Tables'!$C23,Data!$C:$C,'Data Tables'!AT$4,Data!$D:$D,'Data Tables'!AM$3)),"")</f>
        <v/>
      </c>
      <c r="AU23" s="59" t="str">
        <f>IFERROR(IF(AU$4="","",SUMIFS(Data!$E:$E,Data!$B:$B,'Data Tables'!$C23,Data!$C:$C,'Data Tables'!AU$4,Data!$D:$D,'Data Tables'!AM$3)),"")</f>
        <v/>
      </c>
      <c r="AV23" s="59" t="str">
        <f>IFERROR(IF(AV$4="","",SUMIFS(Data!$E:$E,Data!$B:$B,'Data Tables'!$C23,Data!$C:$C,'Data Tables'!AV$4,Data!$D:$D,'Data Tables'!AM$3)),"")</f>
        <v/>
      </c>
      <c r="AX23" s="74">
        <f t="shared" si="107"/>
        <v>0</v>
      </c>
      <c r="AY23" s="75">
        <f t="shared" si="108"/>
        <v>0</v>
      </c>
      <c r="AZ23" s="76">
        <f t="shared" si="109"/>
        <v>0</v>
      </c>
      <c r="BA23" s="76" t="str">
        <f t="shared" si="110"/>
        <v/>
      </c>
      <c r="BB23" s="76" t="str">
        <f t="shared" si="111"/>
        <v/>
      </c>
      <c r="BC23" s="76" t="str">
        <f t="shared" si="112"/>
        <v/>
      </c>
      <c r="BD23" s="76" t="str">
        <f t="shared" si="113"/>
        <v/>
      </c>
      <c r="BE23" s="76" t="str">
        <f t="shared" si="114"/>
        <v/>
      </c>
      <c r="BF23" s="76" t="str">
        <f t="shared" si="115"/>
        <v/>
      </c>
      <c r="BG23" s="76" t="str">
        <f t="shared" si="116"/>
        <v/>
      </c>
      <c r="BI23" s="61">
        <f>IFERROR(IF(BI$4="","",SUMIFS(Data!$E:$E,Data!$B:$B,'Data Tables'!$C23,Data!$C:$C,'Data Tables'!BI$4,Data!$D:$D,'Data Tables'!BI$3)),"")</f>
        <v>0</v>
      </c>
      <c r="BJ23" s="60">
        <f>IFERROR(IF(BJ$4="","",SUMIFS(Data!$E:$E,Data!$B:$B,'Data Tables'!$C23,Data!$C:$C,'Data Tables'!BJ$4,Data!$D:$D,'Data Tables'!BI$3)),"")</f>
        <v>0</v>
      </c>
      <c r="BK23" s="59">
        <f>IFERROR(IF(BK$4="","",SUMIFS(Data!$E:$E,Data!$B:$B,'Data Tables'!$C23,Data!$C:$C,'Data Tables'!BK$4,Data!$D:$D,'Data Tables'!BI$3)),"")</f>
        <v>0</v>
      </c>
      <c r="BL23" s="59" t="str">
        <f>IFERROR(IF(BL$4="","",SUMIFS(Data!$E:$E,Data!$B:$B,'Data Tables'!$C23,Data!$C:$C,'Data Tables'!BL$4,Data!$D:$D,'Data Tables'!BI$3)),"")</f>
        <v/>
      </c>
      <c r="BM23" s="59" t="str">
        <f>IFERROR(IF(BM$4="","",SUMIFS(Data!$E:$E,Data!$B:$B,'Data Tables'!$C23,Data!$C:$C,'Data Tables'!BM$4,Data!$D:$D,'Data Tables'!BI$3)),"")</f>
        <v/>
      </c>
      <c r="BN23" s="59" t="str">
        <f>IFERROR(IF(BN$4="","",SUMIFS(Data!$E:$E,Data!$B:$B,'Data Tables'!$C23,Data!$C:$C,'Data Tables'!BN$4,Data!$D:$D,'Data Tables'!BI$3)),"")</f>
        <v/>
      </c>
      <c r="BO23" s="59" t="str">
        <f>IFERROR(IF(BO$4="","",SUMIFS(Data!$E:$E,Data!$B:$B,'Data Tables'!$C23,Data!$C:$C,'Data Tables'!BO$4,Data!$D:$D,'Data Tables'!BI$3)),"")</f>
        <v/>
      </c>
      <c r="BP23" s="59" t="str">
        <f>IFERROR(IF(BP$4="","",SUMIFS(Data!$E:$E,Data!$B:$B,'Data Tables'!$C23,Data!$C:$C,'Data Tables'!BP$4,Data!$D:$D,'Data Tables'!BI$3)),"")</f>
        <v/>
      </c>
      <c r="BQ23" s="59" t="str">
        <f>IFERROR(IF(BQ$4="","",SUMIFS(Data!$E:$E,Data!$B:$B,'Data Tables'!$C23,Data!$C:$C,'Data Tables'!BQ$4,Data!$D:$D,'Data Tables'!BI$3)),"")</f>
        <v/>
      </c>
      <c r="BR23" s="59" t="str">
        <f>IFERROR(IF(BR$4="","",SUMIFS(Data!$E:$E,Data!$B:$B,'Data Tables'!$C23,Data!$C:$C,'Data Tables'!BR$4,Data!$D:$D,'Data Tables'!BI$3)),"")</f>
        <v/>
      </c>
      <c r="BT23" s="74">
        <f t="shared" si="117"/>
        <v>0</v>
      </c>
      <c r="BU23" s="79">
        <f t="shared" si="118"/>
        <v>0</v>
      </c>
      <c r="BV23" s="78">
        <f t="shared" si="119"/>
        <v>0</v>
      </c>
      <c r="BW23" s="78" t="str">
        <f t="shared" si="120"/>
        <v/>
      </c>
      <c r="BX23" s="78" t="str">
        <f t="shared" si="121"/>
        <v/>
      </c>
      <c r="BY23" s="78" t="str">
        <f t="shared" si="122"/>
        <v/>
      </c>
      <c r="BZ23" s="78" t="str">
        <f t="shared" si="123"/>
        <v/>
      </c>
      <c r="CA23" s="78" t="str">
        <f t="shared" si="124"/>
        <v/>
      </c>
      <c r="CB23" s="78" t="str">
        <f t="shared" si="125"/>
        <v/>
      </c>
      <c r="CC23" s="78" t="str">
        <f t="shared" si="126"/>
        <v/>
      </c>
      <c r="CE23" s="61">
        <f>IFERROR(IF(CE$4="","",SUMIFS(Data!$E:$E,Data!$B:$B,'Data Tables'!$C23,Data!$C:$C,'Data Tables'!CE$4,Data!$D:$D,'Data Tables'!CE$3)),"")</f>
        <v>0</v>
      </c>
      <c r="CF23" s="60">
        <f>IFERROR(IF(CF$4="","",SUMIFS(Data!$E:$E,Data!$B:$B,'Data Tables'!$C23,Data!$C:$C,'Data Tables'!CF$4,Data!$D:$D,'Data Tables'!CE$3)),"")</f>
        <v>0</v>
      </c>
      <c r="CG23" s="59">
        <f>IFERROR(IF(CG$4="","",SUMIFS(Data!$E:$E,Data!$B:$B,'Data Tables'!$C23,Data!$C:$C,'Data Tables'!CG$4,Data!$D:$D,'Data Tables'!CE$3)),"")</f>
        <v>0</v>
      </c>
      <c r="CH23" s="59" t="str">
        <f>IFERROR(IF(CH$4="","",SUMIFS(Data!$E:$E,Data!$B:$B,'Data Tables'!$C23,Data!$C:$C,'Data Tables'!CH$4,Data!$D:$D,'Data Tables'!CE$3)),"")</f>
        <v/>
      </c>
      <c r="CI23" s="59" t="str">
        <f>IFERROR(IF(CI$4="","",SUMIFS(Data!$E:$E,Data!$B:$B,'Data Tables'!$C23,Data!$C:$C,'Data Tables'!CI$4,Data!$D:$D,'Data Tables'!CE$3)),"")</f>
        <v/>
      </c>
      <c r="CJ23" s="59" t="str">
        <f>IFERROR(IF(CJ$4="","",SUMIFS(Data!$E:$E,Data!$B:$B,'Data Tables'!$C23,Data!$C:$C,'Data Tables'!CJ$4,Data!$D:$D,'Data Tables'!CE$3)),"")</f>
        <v/>
      </c>
      <c r="CK23" s="59" t="str">
        <f>IFERROR(IF(CK$4="","",SUMIFS(Data!$E:$E,Data!$B:$B,'Data Tables'!$C23,Data!$C:$C,'Data Tables'!CK$4,Data!$D:$D,'Data Tables'!CE$3)),"")</f>
        <v/>
      </c>
      <c r="CL23" s="59" t="str">
        <f>IFERROR(IF(CL$4="","",SUMIFS(Data!$E:$E,Data!$B:$B,'Data Tables'!$C23,Data!$C:$C,'Data Tables'!CL$4,Data!$D:$D,'Data Tables'!CE$3)),"")</f>
        <v/>
      </c>
      <c r="CM23" s="59" t="str">
        <f>IFERROR(IF(CM$4="","",SUMIFS(Data!$E:$E,Data!$B:$B,'Data Tables'!$C23,Data!$C:$C,'Data Tables'!CM$4,Data!$D:$D,'Data Tables'!CE$3)),"")</f>
        <v/>
      </c>
      <c r="CN23" s="59" t="str">
        <f>IFERROR(IF(CN$4="","",SUMIFS(Data!$E:$E,Data!$B:$B,'Data Tables'!$C23,Data!$C:$C,'Data Tables'!CN$4,Data!$D:$D,'Data Tables'!CE$3)),"")</f>
        <v/>
      </c>
      <c r="CP23" s="61">
        <f>IFERROR(IF(CP$4="","",SUMIFS(Data!$E:$E,Data!$B:$B,'Data Tables'!$C23,Data!$C:$C,'Data Tables'!CP$4,Data!$D:$D,'Data Tables'!CP$3)),"")</f>
        <v>0</v>
      </c>
      <c r="CQ23" s="60">
        <f>IFERROR(IF(CQ$4="","",SUMIFS(Data!$E:$E,Data!$B:$B,'Data Tables'!$C23,Data!$C:$C,'Data Tables'!CQ$4,Data!$D:$D,'Data Tables'!CP$3)),"")</f>
        <v>0</v>
      </c>
      <c r="CR23" s="59">
        <f>IFERROR(IF(CR$4="","",SUMIFS(Data!$E:$E,Data!$B:$B,'Data Tables'!$C23,Data!$C:$C,'Data Tables'!CR$4,Data!$D:$D,'Data Tables'!CP$3)),"")</f>
        <v>0</v>
      </c>
      <c r="CS23" s="59" t="str">
        <f>IFERROR(IF(CS$4="","",SUMIFS(Data!$E:$E,Data!$B:$B,'Data Tables'!$C23,Data!$C:$C,'Data Tables'!CS$4,Data!$D:$D,'Data Tables'!CP$3)),"")</f>
        <v/>
      </c>
      <c r="CT23" s="59" t="str">
        <f>IFERROR(IF(CT$4="","",SUMIFS(Data!$E:$E,Data!$B:$B,'Data Tables'!$C23,Data!$C:$C,'Data Tables'!CT$4,Data!$D:$D,'Data Tables'!CP$3)),"")</f>
        <v/>
      </c>
      <c r="CU23" s="59" t="str">
        <f>IFERROR(IF(CU$4="","",SUMIFS(Data!$E:$E,Data!$B:$B,'Data Tables'!$C23,Data!$C:$C,'Data Tables'!CU$4,Data!$D:$D,'Data Tables'!CP$3)),"")</f>
        <v/>
      </c>
      <c r="CV23" s="59" t="str">
        <f>IFERROR(IF(CV$4="","",SUMIFS(Data!$E:$E,Data!$B:$B,'Data Tables'!$C23,Data!$C:$C,'Data Tables'!CV$4,Data!$D:$D,'Data Tables'!CP$3)),"")</f>
        <v/>
      </c>
      <c r="CW23" s="59" t="str">
        <f>IFERROR(IF(CW$4="","",SUMIFS(Data!$E:$E,Data!$B:$B,'Data Tables'!$C23,Data!$C:$C,'Data Tables'!CW$4,Data!$D:$D,'Data Tables'!CP$3)),"")</f>
        <v/>
      </c>
      <c r="CX23" s="59" t="str">
        <f>IFERROR(IF(CX$4="","",SUMIFS(Data!$E:$E,Data!$B:$B,'Data Tables'!$C23,Data!$C:$C,'Data Tables'!CX$4,Data!$D:$D,'Data Tables'!CP$3)),"")</f>
        <v/>
      </c>
      <c r="CY23" s="59" t="str">
        <f>IFERROR(IF(CY$4="","",SUMIFS(Data!$E:$E,Data!$B:$B,'Data Tables'!$C23,Data!$C:$C,'Data Tables'!CY$4,Data!$D:$D,'Data Tables'!CP$3)),"")</f>
        <v/>
      </c>
      <c r="DA23" s="77">
        <f t="shared" si="141"/>
        <v>0</v>
      </c>
      <c r="DB23" s="79">
        <f t="shared" si="142"/>
        <v>0</v>
      </c>
      <c r="DC23" s="78">
        <f t="shared" si="143"/>
        <v>0</v>
      </c>
      <c r="DD23" s="78" t="str">
        <f t="shared" si="144"/>
        <v/>
      </c>
      <c r="DE23" s="78" t="str">
        <f t="shared" si="145"/>
        <v/>
      </c>
      <c r="DF23" s="78" t="str">
        <f t="shared" si="146"/>
        <v/>
      </c>
      <c r="DG23" s="78" t="str">
        <f t="shared" si="147"/>
        <v/>
      </c>
      <c r="DH23" s="78" t="str">
        <f t="shared" si="148"/>
        <v/>
      </c>
      <c r="DI23" s="78" t="str">
        <f t="shared" si="149"/>
        <v/>
      </c>
      <c r="DJ23" s="78" t="str">
        <f t="shared" si="150"/>
        <v/>
      </c>
      <c r="DL23" s="77">
        <f t="shared" si="151"/>
        <v>0</v>
      </c>
      <c r="DM23" s="79">
        <f t="shared" si="152"/>
        <v>0</v>
      </c>
      <c r="DN23" s="78">
        <f t="shared" si="153"/>
        <v>0</v>
      </c>
      <c r="DO23" s="78" t="str">
        <f t="shared" si="154"/>
        <v/>
      </c>
      <c r="DP23" s="78" t="str">
        <f t="shared" si="155"/>
        <v/>
      </c>
      <c r="DQ23" s="78" t="str">
        <f t="shared" si="156"/>
        <v/>
      </c>
      <c r="DR23" s="78" t="str">
        <f t="shared" si="157"/>
        <v/>
      </c>
      <c r="DS23" s="78" t="str">
        <f t="shared" si="158"/>
        <v/>
      </c>
      <c r="DT23" s="78" t="str">
        <f t="shared" si="159"/>
        <v/>
      </c>
      <c r="DU23" s="78" t="str">
        <f t="shared" si="160"/>
        <v/>
      </c>
      <c r="DW23" s="61">
        <f>IFERROR(IF(DW$4="","",SUMIFS(Data!$E:$E,Data!$B:$B,'Data Tables'!$C23,Data!$C:$C,'Data Tables'!DW$4,Data!$D:$D,'Data Tables'!DW$3)),"")</f>
        <v>0</v>
      </c>
      <c r="DX23" s="60">
        <f>IFERROR(IF(DX$4="","",SUMIFS(Data!$E:$E,Data!$B:$B,'Data Tables'!$C23,Data!$C:$C,'Data Tables'!DX$4,Data!$D:$D,'Data Tables'!DW$3)),"")</f>
        <v>0</v>
      </c>
      <c r="DY23" s="59">
        <f>IFERROR(IF(DY$4="","",SUMIFS(Data!$E:$E,Data!$B:$B,'Data Tables'!$C23,Data!$C:$C,'Data Tables'!DY$4,Data!$D:$D,'Data Tables'!DW$3)),"")</f>
        <v>0</v>
      </c>
      <c r="DZ23" s="59" t="str">
        <f>IFERROR(IF(DZ$4="","",SUMIFS(Data!$E:$E,Data!$B:$B,'Data Tables'!$C23,Data!$C:$C,'Data Tables'!DZ$4,Data!$D:$D,'Data Tables'!DW$3)),"")</f>
        <v/>
      </c>
      <c r="EA23" s="59" t="str">
        <f>IFERROR(IF(EA$4="","",SUMIFS(Data!$E:$E,Data!$B:$B,'Data Tables'!$C23,Data!$C:$C,'Data Tables'!EA$4,Data!$D:$D,'Data Tables'!DW$3)),"")</f>
        <v/>
      </c>
      <c r="EB23" s="59" t="str">
        <f>IFERROR(IF(EB$4="","",SUMIFS(Data!$E:$E,Data!$B:$B,'Data Tables'!$C23,Data!$C:$C,'Data Tables'!EB$4,Data!$D:$D,'Data Tables'!DW$3)),"")</f>
        <v/>
      </c>
      <c r="EC23" s="59" t="str">
        <f>IFERROR(IF(EC$4="","",SUMIFS(Data!$E:$E,Data!$B:$B,'Data Tables'!$C23,Data!$C:$C,'Data Tables'!EC$4,Data!$D:$D,'Data Tables'!DW$3)),"")</f>
        <v/>
      </c>
      <c r="ED23" s="59" t="str">
        <f>IFERROR(IF(ED$4="","",SUMIFS(Data!$E:$E,Data!$B:$B,'Data Tables'!$C23,Data!$C:$C,'Data Tables'!ED$4,Data!$D:$D,'Data Tables'!DW$3)),"")</f>
        <v/>
      </c>
      <c r="EE23" s="59" t="str">
        <f>IFERROR(IF(EE$4="","",SUMIFS(Data!$E:$E,Data!$B:$B,'Data Tables'!$C23,Data!$C:$C,'Data Tables'!EE$4,Data!$D:$D,'Data Tables'!DW$3)),"")</f>
        <v/>
      </c>
      <c r="EF23" s="59" t="str">
        <f>IFERROR(IF(EF$4="","",SUMIFS(Data!$E:$E,Data!$B:$B,'Data Tables'!$C23,Data!$C:$C,'Data Tables'!EF$4,Data!$D:$D,'Data Tables'!DW$3)),"")</f>
        <v/>
      </c>
      <c r="EH23" s="77">
        <f t="shared" si="161"/>
        <v>0</v>
      </c>
      <c r="EI23" s="79">
        <f t="shared" si="162"/>
        <v>0</v>
      </c>
      <c r="EJ23" s="78">
        <f t="shared" si="163"/>
        <v>0</v>
      </c>
      <c r="EK23" s="78" t="str">
        <f t="shared" si="164"/>
        <v/>
      </c>
      <c r="EL23" s="78" t="str">
        <f t="shared" si="165"/>
        <v/>
      </c>
      <c r="EM23" s="78" t="str">
        <f t="shared" si="166"/>
        <v/>
      </c>
      <c r="EN23" s="78" t="str">
        <f t="shared" si="167"/>
        <v/>
      </c>
      <c r="EO23" s="78" t="str">
        <f t="shared" si="168"/>
        <v/>
      </c>
      <c r="EP23" s="78" t="str">
        <f t="shared" si="169"/>
        <v/>
      </c>
      <c r="EQ23" s="78" t="str">
        <f t="shared" si="170"/>
        <v/>
      </c>
      <c r="ES23" s="61">
        <f>IFERROR(IF(ES$4="","",SUMIFS(Data!$E:$E,Data!$B:$B,'Data Tables'!$C23,Data!$C:$C,'Data Tables'!ES$4,Data!$D:$D,'Data Tables'!ES$3)),"")</f>
        <v>0</v>
      </c>
      <c r="ET23" s="60">
        <f>IFERROR(IF(ET$4="","",SUMIFS(Data!$E:$E,Data!$B:$B,'Data Tables'!$C23,Data!$C:$C,'Data Tables'!ET$4,Data!$D:$D,'Data Tables'!ES$3)),"")</f>
        <v>0</v>
      </c>
      <c r="EU23" s="59">
        <f>IFERROR(IF(EU$4="","",SUMIFS(Data!$E:$E,Data!$B:$B,'Data Tables'!$C23,Data!$C:$C,'Data Tables'!EU$4,Data!$D:$D,'Data Tables'!ES$3)),"")</f>
        <v>0</v>
      </c>
      <c r="EV23" s="59" t="str">
        <f>IFERROR(IF(EV$4="","",SUMIFS(Data!$E:$E,Data!$B:$B,'Data Tables'!$C23,Data!$C:$C,'Data Tables'!EV$4,Data!$D:$D,'Data Tables'!ES$3)),"")</f>
        <v/>
      </c>
      <c r="EW23" s="59" t="str">
        <f>IFERROR(IF(EW$4="","",SUMIFS(Data!$E:$E,Data!$B:$B,'Data Tables'!$C23,Data!$C:$C,'Data Tables'!EW$4,Data!$D:$D,'Data Tables'!ES$3)),"")</f>
        <v/>
      </c>
      <c r="EX23" s="59" t="str">
        <f>IFERROR(IF(EX$4="","",SUMIFS(Data!$E:$E,Data!$B:$B,'Data Tables'!$C23,Data!$C:$C,'Data Tables'!EX$4,Data!$D:$D,'Data Tables'!ES$3)),"")</f>
        <v/>
      </c>
      <c r="EY23" s="59" t="str">
        <f>IFERROR(IF(EY$4="","",SUMIFS(Data!$E:$E,Data!$B:$B,'Data Tables'!$C23,Data!$C:$C,'Data Tables'!EY$4,Data!$D:$D,'Data Tables'!ES$3)),"")</f>
        <v/>
      </c>
      <c r="EZ23" s="59" t="str">
        <f>IFERROR(IF(EZ$4="","",SUMIFS(Data!$E:$E,Data!$B:$B,'Data Tables'!$C23,Data!$C:$C,'Data Tables'!EZ$4,Data!$D:$D,'Data Tables'!ES$3)),"")</f>
        <v/>
      </c>
      <c r="FA23" s="59" t="str">
        <f>IFERROR(IF(FA$4="","",SUMIFS(Data!$E:$E,Data!$B:$B,'Data Tables'!$C23,Data!$C:$C,'Data Tables'!FA$4,Data!$D:$D,'Data Tables'!ES$3)),"")</f>
        <v/>
      </c>
      <c r="FB23" s="59" t="str">
        <f>IFERROR(IF(FB$4="","",SUMIFS(Data!$E:$E,Data!$B:$B,'Data Tables'!$C23,Data!$C:$C,'Data Tables'!FB$4,Data!$D:$D,'Data Tables'!ES$3)),"")</f>
        <v/>
      </c>
      <c r="FD23" s="77">
        <f t="shared" si="171"/>
        <v>0</v>
      </c>
      <c r="FE23" s="79">
        <f t="shared" si="172"/>
        <v>0</v>
      </c>
      <c r="FF23" s="78">
        <f t="shared" si="173"/>
        <v>0</v>
      </c>
      <c r="FG23" s="78" t="str">
        <f t="shared" si="174"/>
        <v/>
      </c>
      <c r="FH23" s="78" t="str">
        <f t="shared" si="175"/>
        <v/>
      </c>
      <c r="FI23" s="78" t="str">
        <f t="shared" si="176"/>
        <v/>
      </c>
      <c r="FJ23" s="78" t="str">
        <f t="shared" si="177"/>
        <v/>
      </c>
      <c r="FK23" s="78" t="str">
        <f t="shared" si="178"/>
        <v/>
      </c>
      <c r="FL23" s="78" t="str">
        <f t="shared" si="179"/>
        <v/>
      </c>
      <c r="FM23" s="78" t="str">
        <f t="shared" si="180"/>
        <v/>
      </c>
      <c r="FO23" s="77">
        <f t="shared" si="181"/>
        <v>0</v>
      </c>
      <c r="FP23" s="79">
        <f t="shared" si="182"/>
        <v>0</v>
      </c>
      <c r="FQ23" s="78">
        <f t="shared" si="183"/>
        <v>0</v>
      </c>
      <c r="FR23" s="78" t="str">
        <f t="shared" si="184"/>
        <v/>
      </c>
      <c r="FS23" s="78" t="str">
        <f t="shared" si="185"/>
        <v/>
      </c>
      <c r="FT23" s="78" t="str">
        <f t="shared" si="186"/>
        <v/>
      </c>
      <c r="FU23" s="78" t="str">
        <f t="shared" si="187"/>
        <v/>
      </c>
      <c r="FV23" s="78" t="str">
        <f t="shared" si="188"/>
        <v/>
      </c>
      <c r="FW23" s="78" t="str">
        <f t="shared" si="189"/>
        <v/>
      </c>
      <c r="FX23" s="78" t="str">
        <f t="shared" si="190"/>
        <v/>
      </c>
      <c r="FZ23" s="61">
        <f>IFERROR(IF(FZ$4="","",SUMIFS(Data!$E:$E,Data!$B:$B,'Data Tables'!$C23,Data!$C:$C,'Data Tables'!FZ$4,Data!$D:$D,'Data Tables'!FZ$3)),"")</f>
        <v>0</v>
      </c>
      <c r="GA23" s="60">
        <f>IFERROR(IF(GA$4="","",SUMIFS(Data!$E:$E,Data!$B:$B,'Data Tables'!$C23,Data!$C:$C,'Data Tables'!GA$4,Data!$D:$D,'Data Tables'!FZ$3)),"")</f>
        <v>0</v>
      </c>
      <c r="GB23" s="59">
        <f>IFERROR(IF(GB$4="","",SUMIFS(Data!$E:$E,Data!$B:$B,'Data Tables'!$C23,Data!$C:$C,'Data Tables'!GB$4,Data!$D:$D,'Data Tables'!FZ$3)),"")</f>
        <v>0</v>
      </c>
      <c r="GC23" s="59" t="str">
        <f>IFERROR(IF(GC$4="","",SUMIFS(Data!$E:$E,Data!$B:$B,'Data Tables'!$C23,Data!$C:$C,'Data Tables'!GC$4,Data!$D:$D,'Data Tables'!FZ$3)),"")</f>
        <v/>
      </c>
      <c r="GD23" s="59" t="str">
        <f>IFERROR(IF(GD$4="","",SUMIFS(Data!$E:$E,Data!$B:$B,'Data Tables'!$C23,Data!$C:$C,'Data Tables'!GD$4,Data!$D:$D,'Data Tables'!FZ$3)),"")</f>
        <v/>
      </c>
      <c r="GE23" s="59" t="str">
        <f>IFERROR(IF(GE$4="","",SUMIFS(Data!$E:$E,Data!$B:$B,'Data Tables'!$C23,Data!$C:$C,'Data Tables'!GE$4,Data!$D:$D,'Data Tables'!FZ$3)),"")</f>
        <v/>
      </c>
      <c r="GF23" s="59" t="str">
        <f>IFERROR(IF(GF$4="","",SUMIFS(Data!$E:$E,Data!$B:$B,'Data Tables'!$C23,Data!$C:$C,'Data Tables'!GF$4,Data!$D:$D,'Data Tables'!FZ$3)),"")</f>
        <v/>
      </c>
      <c r="GG23" s="59" t="str">
        <f>IFERROR(IF(GG$4="","",SUMIFS(Data!$E:$E,Data!$B:$B,'Data Tables'!$C23,Data!$C:$C,'Data Tables'!GG$4,Data!$D:$D,'Data Tables'!FZ$3)),"")</f>
        <v/>
      </c>
      <c r="GH23" s="59" t="str">
        <f>IFERROR(IF(GH$4="","",SUMIFS(Data!$E:$E,Data!$B:$B,'Data Tables'!$C23,Data!$C:$C,'Data Tables'!GH$4,Data!$D:$D,'Data Tables'!FZ$3)),"")</f>
        <v/>
      </c>
      <c r="GI23" s="59" t="str">
        <f>IFERROR(IF(GI$4="","",SUMIFS(Data!$E:$E,Data!$B:$B,'Data Tables'!$C23,Data!$C:$C,'Data Tables'!GI$4,Data!$D:$D,'Data Tables'!FZ$3)),"")</f>
        <v/>
      </c>
      <c r="GK23" s="61">
        <f>IFERROR(IF(GK$4="","",SUMIFS(Data!$E:$E,Data!$B:$B,'Data Tables'!$C23,Data!$C:$C,'Data Tables'!GK$4,Data!$D:$D,'Data Tables'!GK$3)),"")</f>
        <v>0</v>
      </c>
      <c r="GL23" s="60">
        <f>IFERROR(IF(GL$4="","",SUMIFS(Data!$E:$E,Data!$B:$B,'Data Tables'!$C23,Data!$C:$C,'Data Tables'!GL$4,Data!$D:$D,'Data Tables'!GK$3)),"")</f>
        <v>0</v>
      </c>
      <c r="GM23" s="59">
        <f>IFERROR(IF(GM$4="","",SUMIFS(Data!$E:$E,Data!$B:$B,'Data Tables'!$C23,Data!$C:$C,'Data Tables'!GM$4,Data!$D:$D,'Data Tables'!GK$3)),"")</f>
        <v>0</v>
      </c>
      <c r="GN23" s="59" t="str">
        <f>IFERROR(IF(GN$4="","",SUMIFS(Data!$E:$E,Data!$B:$B,'Data Tables'!$C23,Data!$C:$C,'Data Tables'!GN$4,Data!$D:$D,'Data Tables'!GK$3)),"")</f>
        <v/>
      </c>
      <c r="GO23" s="59" t="str">
        <f>IFERROR(IF(GO$4="","",SUMIFS(Data!$E:$E,Data!$B:$B,'Data Tables'!$C23,Data!$C:$C,'Data Tables'!GO$4,Data!$D:$D,'Data Tables'!GK$3)),"")</f>
        <v/>
      </c>
      <c r="GP23" s="59" t="str">
        <f>IFERROR(IF(GP$4="","",SUMIFS(Data!$E:$E,Data!$B:$B,'Data Tables'!$C23,Data!$C:$C,'Data Tables'!GP$4,Data!$D:$D,'Data Tables'!GK$3)),"")</f>
        <v/>
      </c>
      <c r="GQ23" s="59" t="str">
        <f>IFERROR(IF(GQ$4="","",SUMIFS(Data!$E:$E,Data!$B:$B,'Data Tables'!$C23,Data!$C:$C,'Data Tables'!GQ$4,Data!$D:$D,'Data Tables'!GK$3)),"")</f>
        <v/>
      </c>
      <c r="GR23" s="59" t="str">
        <f>IFERROR(IF(GR$4="","",SUMIFS(Data!$E:$E,Data!$B:$B,'Data Tables'!$C23,Data!$C:$C,'Data Tables'!GR$4,Data!$D:$D,'Data Tables'!GK$3)),"")</f>
        <v/>
      </c>
      <c r="GS23" s="59" t="str">
        <f>IFERROR(IF(GS$4="","",SUMIFS(Data!$E:$E,Data!$B:$B,'Data Tables'!$C23,Data!$C:$C,'Data Tables'!GS$4,Data!$D:$D,'Data Tables'!GK$3)),"")</f>
        <v/>
      </c>
      <c r="GT23" s="59" t="str">
        <f>IFERROR(IF(GT$4="","",SUMIFS(Data!$E:$E,Data!$B:$B,'Data Tables'!$C23,Data!$C:$C,'Data Tables'!GT$4,Data!$D:$D,'Data Tables'!GK$3)),"")</f>
        <v/>
      </c>
      <c r="GV23" s="59"/>
      <c r="GW23" s="59"/>
      <c r="GX23" s="60">
        <v>146048.91949999999</v>
      </c>
      <c r="GY23" s="61">
        <v>73938.63</v>
      </c>
      <c r="HA23" s="59">
        <f>SUM(GV$5:GV23)</f>
        <v>0</v>
      </c>
      <c r="HB23" s="59">
        <f>SUM(GW$5:GW23)</f>
        <v>0</v>
      </c>
      <c r="HC23" s="60">
        <f>SUM(GX$5:GX23)</f>
        <v>1744297.8555557902</v>
      </c>
      <c r="HD23" s="61">
        <f>SUM(GY$5:GY23)</f>
        <v>3242957.38</v>
      </c>
      <c r="HF23" s="59"/>
      <c r="HG23" s="59"/>
      <c r="HH23" s="60">
        <v>1482848.4254000001</v>
      </c>
      <c r="HI23" s="61">
        <v>1608693.7304</v>
      </c>
      <c r="HK23" s="59">
        <f>SUM(HF$5:HF23)</f>
        <v>0</v>
      </c>
      <c r="HL23" s="59">
        <f>SUM(HG$5:HG23)</f>
        <v>0</v>
      </c>
      <c r="HM23" s="60">
        <f>SUM(HH$5:HH23)</f>
        <v>40903859.186499909</v>
      </c>
      <c r="HN23" s="61">
        <f>SUM(HI$5:HI22)</f>
        <v>34979171.055199996</v>
      </c>
      <c r="HP23" s="59"/>
      <c r="HQ23" s="59"/>
      <c r="HR23" s="60"/>
      <c r="HS23" s="61"/>
      <c r="HU23" s="59"/>
      <c r="HV23" s="59"/>
      <c r="HW23" s="60">
        <f>SUM(HR$5:HR23)</f>
        <v>0</v>
      </c>
      <c r="HX23" s="61">
        <f>SUM(HS$5:HS23)</f>
        <v>0</v>
      </c>
      <c r="HZ23" s="59"/>
      <c r="IA23" s="59"/>
      <c r="IB23" s="60">
        <f t="shared" si="192"/>
        <v>1628897.3449000001</v>
      </c>
      <c r="IC23" s="61" t="e">
        <f t="shared" si="129"/>
        <v>#VALUE!</v>
      </c>
      <c r="IE23" s="59">
        <f>SUM($HZ$5:HZ23)</f>
        <v>0</v>
      </c>
      <c r="IF23" s="59">
        <f>SUM(IA$5:IA23)</f>
        <v>0</v>
      </c>
      <c r="IG23" s="60">
        <f>SUM(IB$5:IB23)</f>
        <v>8716010.0008999798</v>
      </c>
      <c r="IH23" s="61" t="e">
        <f>SUM(IC$5:IC23)</f>
        <v>#VALUE!</v>
      </c>
      <c r="IJ23" s="33"/>
      <c r="IK23" s="33"/>
      <c r="IL23" s="34" t="e">
        <f t="shared" si="130"/>
        <v>#DIV/0!</v>
      </c>
      <c r="IM23" s="35" t="e">
        <f t="shared" si="131"/>
        <v>#VALUE!</v>
      </c>
      <c r="IO23" s="33"/>
      <c r="IP23" s="33"/>
      <c r="IQ23" s="34" t="e">
        <f t="shared" si="132"/>
        <v>#DIV/0!</v>
      </c>
      <c r="IR23" s="35" t="e">
        <f t="shared" si="133"/>
        <v>#VALUE!</v>
      </c>
      <c r="IT23" s="33"/>
      <c r="IU23" s="33"/>
      <c r="IV23" s="34" t="e">
        <f t="shared" si="134"/>
        <v>#DIV/0!</v>
      </c>
      <c r="IW23" s="35" t="e">
        <f t="shared" si="135"/>
        <v>#VALUE!</v>
      </c>
      <c r="IY23" s="33"/>
      <c r="IZ23" s="33"/>
      <c r="JA23" s="34" t="e">
        <f t="shared" si="136"/>
        <v>#DIV/0!</v>
      </c>
      <c r="JB23" s="35" t="e">
        <f t="shared" si="137"/>
        <v>#VALUE!</v>
      </c>
      <c r="JC23" s="37"/>
      <c r="JF23" s="35" t="e">
        <f t="shared" si="138"/>
        <v>#VALUE!</v>
      </c>
      <c r="JH23" s="35" t="e">
        <f t="shared" si="139"/>
        <v>#VALUE!</v>
      </c>
    </row>
    <row r="24" spans="2:268" s="1" customFormat="1" ht="12.75" customHeight="1" x14ac:dyDescent="0.2">
      <c r="B24" s="16">
        <f t="shared" si="140"/>
        <v>20</v>
      </c>
      <c r="C24" s="58">
        <f t="shared" si="191"/>
        <v>609</v>
      </c>
      <c r="F24" s="61">
        <f>IFERROR(IF(F$4="","",SUMIFS(Data!$E:$E,Data!$B:$B,'Data Tables'!$C24,Data!$C:$C,'Data Tables'!F$4,Data!$D:$D,'Data Tables'!F$3)),"")</f>
        <v>0</v>
      </c>
      <c r="G24" s="60">
        <f>IFERROR(IF(G$4="","",SUMIFS(Data!$E:$E,Data!$B:$B,'Data Tables'!$C24,Data!$C:$C,'Data Tables'!G$4,Data!$D:$D,'Data Tables'!F$3)),"")</f>
        <v>0</v>
      </c>
      <c r="H24" s="59">
        <f>IFERROR(IF(H$4="","",SUMIFS(Data!$E:$E,Data!$B:$B,'Data Tables'!$C24,Data!$C:$C,'Data Tables'!H$4,Data!$D:$D,'Data Tables'!F$3)),"")</f>
        <v>0</v>
      </c>
      <c r="I24" s="59" t="str">
        <f>IFERROR(IF(I$4="","",SUMIFS(Data!$E:$E,Data!$B:$B,'Data Tables'!$C24,Data!$C:$C,'Data Tables'!I$4,Data!$D:$D,'Data Tables'!F$3)),"")</f>
        <v/>
      </c>
      <c r="J24" s="59" t="str">
        <f>IFERROR(IF(J$4="","",SUMIFS(Data!$E:$E,Data!$B:$B,'Data Tables'!$C24,Data!$C:$C,'Data Tables'!J$4,Data!$D:$D,'Data Tables'!F$3)),"")</f>
        <v/>
      </c>
      <c r="K24" s="59" t="str">
        <f>IFERROR(IF(K$4="","",SUMIFS(Data!$E:$E,Data!$B:$B,'Data Tables'!$C24,Data!$C:$C,'Data Tables'!K$4,Data!$D:$D,'Data Tables'!F$3)),"")</f>
        <v/>
      </c>
      <c r="L24" s="59" t="str">
        <f>IFERROR(IF(L$4="","",SUMIFS(Data!$E:$E,Data!$B:$B,'Data Tables'!$C24,Data!$C:$C,'Data Tables'!L$4,Data!$D:$D,'Data Tables'!F$3)),"")</f>
        <v/>
      </c>
      <c r="M24" s="59" t="str">
        <f>IFERROR(IF(M$4="","",SUMIFS(Data!$E:$E,Data!$B:$B,'Data Tables'!$C24,Data!$C:$C,'Data Tables'!M$4,Data!$D:$D,'Data Tables'!F$3)),"")</f>
        <v/>
      </c>
      <c r="N24" s="59" t="str">
        <f>IFERROR(IF(N$4="","",SUMIFS(Data!$E:$E,Data!$B:$B,'Data Tables'!$C24,Data!$C:$C,'Data Tables'!N$4,Data!$D:$D,'Data Tables'!F$3)),"")</f>
        <v/>
      </c>
      <c r="O24" s="59" t="str">
        <f>IFERROR(IF(O$4="","",SUMIFS(Data!$E:$E,Data!$B:$B,'Data Tables'!$C24,Data!$C:$C,'Data Tables'!O$4,Data!$D:$D,'Data Tables'!F$3)),"")</f>
        <v/>
      </c>
      <c r="Q24" s="61">
        <f>IFERROR(IF(Q$4="","",SUMIFS(Data!$E:$E,Data!$B:$B,'Data Tables'!$C24,Data!$C:$C,'Data Tables'!Q$4,Data!$D:$D,'Data Tables'!Q$3)),"")</f>
        <v>0</v>
      </c>
      <c r="R24" s="60">
        <f>IFERROR(IF(R$4="","",SUMIFS(Data!$E:$E,Data!$B:$B,'Data Tables'!$C24,Data!$C:$C,'Data Tables'!R$4,Data!$D:$D,'Data Tables'!Q$3)),"")</f>
        <v>0</v>
      </c>
      <c r="S24" s="59">
        <f>IFERROR(IF(S$4="","",SUMIFS(Data!$E:$E,Data!$B:$B,'Data Tables'!$C24,Data!$C:$C,'Data Tables'!S$4,Data!$D:$D,'Data Tables'!Q$3)),"")</f>
        <v>0</v>
      </c>
      <c r="T24" s="59" t="str">
        <f>IFERROR(IF(T$4="","",SUMIFS(Data!$E:$E,Data!$B:$B,'Data Tables'!$C24,Data!$C:$C,'Data Tables'!T$4,Data!$D:$D,'Data Tables'!Q$3)),"")</f>
        <v/>
      </c>
      <c r="U24" s="59" t="str">
        <f>IFERROR(IF(U$4="","",SUMIFS(Data!$E:$E,Data!$B:$B,'Data Tables'!$C24,Data!$C:$C,'Data Tables'!U$4,Data!$D:$D,'Data Tables'!Q$3)),"")</f>
        <v/>
      </c>
      <c r="V24" s="59" t="str">
        <f>IFERROR(IF(V$4="","",SUMIFS(Data!$E:$E,Data!$B:$B,'Data Tables'!$C24,Data!$C:$C,'Data Tables'!V$4,Data!$D:$D,'Data Tables'!Q$3)),"")</f>
        <v/>
      </c>
      <c r="W24" s="59" t="str">
        <f>IFERROR(IF(W$4="","",SUMIFS(Data!$E:$E,Data!$B:$B,'Data Tables'!$C24,Data!$C:$C,'Data Tables'!W$4,Data!$D:$D,'Data Tables'!Q$3)),"")</f>
        <v/>
      </c>
      <c r="X24" s="59" t="str">
        <f>IFERROR(IF(X$4="","",SUMIFS(Data!$E:$E,Data!$B:$B,'Data Tables'!$C24,Data!$C:$C,'Data Tables'!X$4,Data!$D:$D,'Data Tables'!Q$3)),"")</f>
        <v/>
      </c>
      <c r="Y24" s="59" t="str">
        <f>IFERROR(IF(Y$4="","",SUMIFS(Data!$E:$E,Data!$B:$B,'Data Tables'!$C24,Data!$C:$C,'Data Tables'!Y$4,Data!$D:$D,'Data Tables'!Q$3)),"")</f>
        <v/>
      </c>
      <c r="Z24" s="59" t="str">
        <f>IFERROR(IF(Z$4="","",SUMIFS(Data!$E:$E,Data!$B:$B,'Data Tables'!$C24,Data!$C:$C,'Data Tables'!Z$4,Data!$D:$D,'Data Tables'!Q$3)),"")</f>
        <v/>
      </c>
      <c r="AB24" s="61">
        <f>IFERROR(IF(AB$4="","",SUMIFS(Data!$E:$E,Data!$B:$B,'Data Tables'!$C24,Data!$C:$C,'Data Tables'!AB$4,Data!$D:$D,'Data Tables'!AB$3)),"")</f>
        <v>0</v>
      </c>
      <c r="AC24" s="60">
        <f>IFERROR(IF(AC$4="","",SUMIFS(Data!$E:$E,Data!$B:$B,'Data Tables'!$C24,Data!$C:$C,'Data Tables'!AC$4,Data!$D:$D,'Data Tables'!AB$3)),"")</f>
        <v>0</v>
      </c>
      <c r="AD24" s="59">
        <f>IFERROR(IF(AD$4="","",SUMIFS(Data!$E:$E,Data!$B:$B,'Data Tables'!$C24,Data!$C:$C,'Data Tables'!AD$4,Data!$D:$D,'Data Tables'!AB$3)),"")</f>
        <v>0</v>
      </c>
      <c r="AE24" s="59" t="str">
        <f>IFERROR(IF(AE$4="","",SUMIFS(Data!$E:$E,Data!$B:$B,'Data Tables'!$C24,Data!$C:$C,'Data Tables'!AE$4,Data!$D:$D,'Data Tables'!AB$3)),"")</f>
        <v/>
      </c>
      <c r="AF24" s="59" t="str">
        <f>IFERROR(IF(AF$4="","",SUMIFS(Data!$E:$E,Data!$B:$B,'Data Tables'!$C24,Data!$C:$C,'Data Tables'!AF$4,Data!$D:$D,'Data Tables'!AB$3)),"")</f>
        <v/>
      </c>
      <c r="AG24" s="59" t="str">
        <f>IFERROR(IF(AG$4="","",SUMIFS(Data!$E:$E,Data!$B:$B,'Data Tables'!$C24,Data!$C:$C,'Data Tables'!AG$4,Data!$D:$D,'Data Tables'!AB$3)),"")</f>
        <v/>
      </c>
      <c r="AH24" s="59" t="str">
        <f>IFERROR(IF(AH$4="","",SUMIFS(Data!$E:$E,Data!$B:$B,'Data Tables'!$C24,Data!$C:$C,'Data Tables'!AH$4,Data!$D:$D,'Data Tables'!AB$3)),"")</f>
        <v/>
      </c>
      <c r="AI24" s="59" t="str">
        <f>IFERROR(IF(AI$4="","",SUMIFS(Data!$E:$E,Data!$B:$B,'Data Tables'!$C24,Data!$C:$C,'Data Tables'!AI$4,Data!$D:$D,'Data Tables'!AB$3)),"")</f>
        <v/>
      </c>
      <c r="AJ24" s="59" t="str">
        <f>IFERROR(IF(AJ$4="","",SUMIFS(Data!$E:$E,Data!$B:$B,'Data Tables'!$C24,Data!$C:$C,'Data Tables'!AJ$4,Data!$D:$D,'Data Tables'!AB$3)),"")</f>
        <v/>
      </c>
      <c r="AK24" s="59" t="str">
        <f>IFERROR(IF(AK$4="","",SUMIFS(Data!$E:$E,Data!$B:$B,'Data Tables'!$C24,Data!$C:$C,'Data Tables'!AK$4,Data!$D:$D,'Data Tables'!AB$3)),"")</f>
        <v/>
      </c>
      <c r="AM24" s="61">
        <f>IFERROR(IF(AM$4="","",SUMIFS(Data!$E:$E,Data!$B:$B,'Data Tables'!$C24,Data!$C:$C,'Data Tables'!AM$4,Data!$D:$D,'Data Tables'!AM$3)),"")</f>
        <v>0</v>
      </c>
      <c r="AN24" s="60">
        <f>IFERROR(IF(AN$4="","",SUMIFS(Data!$E:$E,Data!$B:$B,'Data Tables'!$C24,Data!$C:$C,'Data Tables'!AN$4,Data!$D:$D,'Data Tables'!AM$3)),"")</f>
        <v>0</v>
      </c>
      <c r="AO24" s="59">
        <f>IFERROR(IF(AO$4="","",SUMIFS(Data!$E:$E,Data!$B:$B,'Data Tables'!$C24,Data!$C:$C,'Data Tables'!AO$4,Data!$D:$D,'Data Tables'!AM$3)),"")</f>
        <v>0</v>
      </c>
      <c r="AP24" s="59" t="str">
        <f>IFERROR(IF(AP$4="","",SUMIFS(Data!$E:$E,Data!$B:$B,'Data Tables'!$C24,Data!$C:$C,'Data Tables'!AP$4,Data!$D:$D,'Data Tables'!AM$3)),"")</f>
        <v/>
      </c>
      <c r="AQ24" s="59" t="str">
        <f>IFERROR(IF(AQ$4="","",SUMIFS(Data!$E:$E,Data!$B:$B,'Data Tables'!$C24,Data!$C:$C,'Data Tables'!AQ$4,Data!$D:$D,'Data Tables'!AM$3)),"")</f>
        <v/>
      </c>
      <c r="AR24" s="59" t="str">
        <f>IFERROR(IF(AR$4="","",SUMIFS(Data!$E:$E,Data!$B:$B,'Data Tables'!$C24,Data!$C:$C,'Data Tables'!AR$4,Data!$D:$D,'Data Tables'!AM$3)),"")</f>
        <v/>
      </c>
      <c r="AS24" s="59" t="str">
        <f>IFERROR(IF(AS$4="","",SUMIFS(Data!$E:$E,Data!$B:$B,'Data Tables'!$C24,Data!$C:$C,'Data Tables'!AS$4,Data!$D:$D,'Data Tables'!AM$3)),"")</f>
        <v/>
      </c>
      <c r="AT24" s="59" t="str">
        <f>IFERROR(IF(AT$4="","",SUMIFS(Data!$E:$E,Data!$B:$B,'Data Tables'!$C24,Data!$C:$C,'Data Tables'!AT$4,Data!$D:$D,'Data Tables'!AM$3)),"")</f>
        <v/>
      </c>
      <c r="AU24" s="59" t="str">
        <f>IFERROR(IF(AU$4="","",SUMIFS(Data!$E:$E,Data!$B:$B,'Data Tables'!$C24,Data!$C:$C,'Data Tables'!AU$4,Data!$D:$D,'Data Tables'!AM$3)),"")</f>
        <v/>
      </c>
      <c r="AV24" s="59" t="str">
        <f>IFERROR(IF(AV$4="","",SUMIFS(Data!$E:$E,Data!$B:$B,'Data Tables'!$C24,Data!$C:$C,'Data Tables'!AV$4,Data!$D:$D,'Data Tables'!AM$3)),"")</f>
        <v/>
      </c>
      <c r="AX24" s="74">
        <f t="shared" si="107"/>
        <v>0</v>
      </c>
      <c r="AY24" s="75">
        <f t="shared" si="108"/>
        <v>0</v>
      </c>
      <c r="AZ24" s="76">
        <f t="shared" si="109"/>
        <v>0</v>
      </c>
      <c r="BA24" s="76" t="str">
        <f t="shared" si="110"/>
        <v/>
      </c>
      <c r="BB24" s="76" t="str">
        <f t="shared" si="111"/>
        <v/>
      </c>
      <c r="BC24" s="76" t="str">
        <f t="shared" si="112"/>
        <v/>
      </c>
      <c r="BD24" s="76" t="str">
        <f t="shared" si="113"/>
        <v/>
      </c>
      <c r="BE24" s="76" t="str">
        <f t="shared" si="114"/>
        <v/>
      </c>
      <c r="BF24" s="76" t="str">
        <f t="shared" si="115"/>
        <v/>
      </c>
      <c r="BG24" s="76" t="str">
        <f t="shared" si="116"/>
        <v/>
      </c>
      <c r="BI24" s="61">
        <f>IFERROR(IF(BI$4="","",SUMIFS(Data!$E:$E,Data!$B:$B,'Data Tables'!$C24,Data!$C:$C,'Data Tables'!BI$4,Data!$D:$D,'Data Tables'!BI$3)),"")</f>
        <v>0</v>
      </c>
      <c r="BJ24" s="60">
        <f>IFERROR(IF(BJ$4="","",SUMIFS(Data!$E:$E,Data!$B:$B,'Data Tables'!$C24,Data!$C:$C,'Data Tables'!BJ$4,Data!$D:$D,'Data Tables'!BI$3)),"")</f>
        <v>0</v>
      </c>
      <c r="BK24" s="59">
        <f>IFERROR(IF(BK$4="","",SUMIFS(Data!$E:$E,Data!$B:$B,'Data Tables'!$C24,Data!$C:$C,'Data Tables'!BK$4,Data!$D:$D,'Data Tables'!BI$3)),"")</f>
        <v>0</v>
      </c>
      <c r="BL24" s="59" t="str">
        <f>IFERROR(IF(BL$4="","",SUMIFS(Data!$E:$E,Data!$B:$B,'Data Tables'!$C24,Data!$C:$C,'Data Tables'!BL$4,Data!$D:$D,'Data Tables'!BI$3)),"")</f>
        <v/>
      </c>
      <c r="BM24" s="59" t="str">
        <f>IFERROR(IF(BM$4="","",SUMIFS(Data!$E:$E,Data!$B:$B,'Data Tables'!$C24,Data!$C:$C,'Data Tables'!BM$4,Data!$D:$D,'Data Tables'!BI$3)),"")</f>
        <v/>
      </c>
      <c r="BN24" s="59" t="str">
        <f>IFERROR(IF(BN$4="","",SUMIFS(Data!$E:$E,Data!$B:$B,'Data Tables'!$C24,Data!$C:$C,'Data Tables'!BN$4,Data!$D:$D,'Data Tables'!BI$3)),"")</f>
        <v/>
      </c>
      <c r="BO24" s="59" t="str">
        <f>IFERROR(IF(BO$4="","",SUMIFS(Data!$E:$E,Data!$B:$B,'Data Tables'!$C24,Data!$C:$C,'Data Tables'!BO$4,Data!$D:$D,'Data Tables'!BI$3)),"")</f>
        <v/>
      </c>
      <c r="BP24" s="59" t="str">
        <f>IFERROR(IF(BP$4="","",SUMIFS(Data!$E:$E,Data!$B:$B,'Data Tables'!$C24,Data!$C:$C,'Data Tables'!BP$4,Data!$D:$D,'Data Tables'!BI$3)),"")</f>
        <v/>
      </c>
      <c r="BQ24" s="59" t="str">
        <f>IFERROR(IF(BQ$4="","",SUMIFS(Data!$E:$E,Data!$B:$B,'Data Tables'!$C24,Data!$C:$C,'Data Tables'!BQ$4,Data!$D:$D,'Data Tables'!BI$3)),"")</f>
        <v/>
      </c>
      <c r="BR24" s="59" t="str">
        <f>IFERROR(IF(BR$4="","",SUMIFS(Data!$E:$E,Data!$B:$B,'Data Tables'!$C24,Data!$C:$C,'Data Tables'!BR$4,Data!$D:$D,'Data Tables'!BI$3)),"")</f>
        <v/>
      </c>
      <c r="BT24" s="74">
        <f t="shared" si="117"/>
        <v>0</v>
      </c>
      <c r="BU24" s="79">
        <f t="shared" si="118"/>
        <v>0</v>
      </c>
      <c r="BV24" s="78">
        <f t="shared" si="119"/>
        <v>0</v>
      </c>
      <c r="BW24" s="78" t="str">
        <f t="shared" si="120"/>
        <v/>
      </c>
      <c r="BX24" s="78" t="str">
        <f t="shared" si="121"/>
        <v/>
      </c>
      <c r="BY24" s="78" t="str">
        <f t="shared" si="122"/>
        <v/>
      </c>
      <c r="BZ24" s="78" t="str">
        <f t="shared" si="123"/>
        <v/>
      </c>
      <c r="CA24" s="78" t="str">
        <f t="shared" si="124"/>
        <v/>
      </c>
      <c r="CB24" s="78" t="str">
        <f t="shared" si="125"/>
        <v/>
      </c>
      <c r="CC24" s="78" t="str">
        <f t="shared" si="126"/>
        <v/>
      </c>
      <c r="CE24" s="61">
        <f>IFERROR(IF(CE$4="","",SUMIFS(Data!$E:$E,Data!$B:$B,'Data Tables'!$C24,Data!$C:$C,'Data Tables'!CE$4,Data!$D:$D,'Data Tables'!CE$3)),"")</f>
        <v>0</v>
      </c>
      <c r="CF24" s="60">
        <f>IFERROR(IF(CF$4="","",SUMIFS(Data!$E:$E,Data!$B:$B,'Data Tables'!$C24,Data!$C:$C,'Data Tables'!CF$4,Data!$D:$D,'Data Tables'!CE$3)),"")</f>
        <v>0</v>
      </c>
      <c r="CG24" s="59">
        <f>IFERROR(IF(CG$4="","",SUMIFS(Data!$E:$E,Data!$B:$B,'Data Tables'!$C24,Data!$C:$C,'Data Tables'!CG$4,Data!$D:$D,'Data Tables'!CE$3)),"")</f>
        <v>0</v>
      </c>
      <c r="CH24" s="59" t="str">
        <f>IFERROR(IF(CH$4="","",SUMIFS(Data!$E:$E,Data!$B:$B,'Data Tables'!$C24,Data!$C:$C,'Data Tables'!CH$4,Data!$D:$D,'Data Tables'!CE$3)),"")</f>
        <v/>
      </c>
      <c r="CI24" s="59" t="str">
        <f>IFERROR(IF(CI$4="","",SUMIFS(Data!$E:$E,Data!$B:$B,'Data Tables'!$C24,Data!$C:$C,'Data Tables'!CI$4,Data!$D:$D,'Data Tables'!CE$3)),"")</f>
        <v/>
      </c>
      <c r="CJ24" s="59" t="str">
        <f>IFERROR(IF(CJ$4="","",SUMIFS(Data!$E:$E,Data!$B:$B,'Data Tables'!$C24,Data!$C:$C,'Data Tables'!CJ$4,Data!$D:$D,'Data Tables'!CE$3)),"")</f>
        <v/>
      </c>
      <c r="CK24" s="59" t="str">
        <f>IFERROR(IF(CK$4="","",SUMIFS(Data!$E:$E,Data!$B:$B,'Data Tables'!$C24,Data!$C:$C,'Data Tables'!CK$4,Data!$D:$D,'Data Tables'!CE$3)),"")</f>
        <v/>
      </c>
      <c r="CL24" s="59" t="str">
        <f>IFERROR(IF(CL$4="","",SUMIFS(Data!$E:$E,Data!$B:$B,'Data Tables'!$C24,Data!$C:$C,'Data Tables'!CL$4,Data!$D:$D,'Data Tables'!CE$3)),"")</f>
        <v/>
      </c>
      <c r="CM24" s="59" t="str">
        <f>IFERROR(IF(CM$4="","",SUMIFS(Data!$E:$E,Data!$B:$B,'Data Tables'!$C24,Data!$C:$C,'Data Tables'!CM$4,Data!$D:$D,'Data Tables'!CE$3)),"")</f>
        <v/>
      </c>
      <c r="CN24" s="59" t="str">
        <f>IFERROR(IF(CN$4="","",SUMIFS(Data!$E:$E,Data!$B:$B,'Data Tables'!$C24,Data!$C:$C,'Data Tables'!CN$4,Data!$D:$D,'Data Tables'!CE$3)),"")</f>
        <v/>
      </c>
      <c r="CP24" s="61">
        <f>IFERROR(IF(CP$4="","",SUMIFS(Data!$E:$E,Data!$B:$B,'Data Tables'!$C24,Data!$C:$C,'Data Tables'!CP$4,Data!$D:$D,'Data Tables'!CP$3)),"")</f>
        <v>0</v>
      </c>
      <c r="CQ24" s="60">
        <f>IFERROR(IF(CQ$4="","",SUMIFS(Data!$E:$E,Data!$B:$B,'Data Tables'!$C24,Data!$C:$C,'Data Tables'!CQ$4,Data!$D:$D,'Data Tables'!CP$3)),"")</f>
        <v>0</v>
      </c>
      <c r="CR24" s="59">
        <f>IFERROR(IF(CR$4="","",SUMIFS(Data!$E:$E,Data!$B:$B,'Data Tables'!$C24,Data!$C:$C,'Data Tables'!CR$4,Data!$D:$D,'Data Tables'!CP$3)),"")</f>
        <v>0</v>
      </c>
      <c r="CS24" s="59" t="str">
        <f>IFERROR(IF(CS$4="","",SUMIFS(Data!$E:$E,Data!$B:$B,'Data Tables'!$C24,Data!$C:$C,'Data Tables'!CS$4,Data!$D:$D,'Data Tables'!CP$3)),"")</f>
        <v/>
      </c>
      <c r="CT24" s="59" t="str">
        <f>IFERROR(IF(CT$4="","",SUMIFS(Data!$E:$E,Data!$B:$B,'Data Tables'!$C24,Data!$C:$C,'Data Tables'!CT$4,Data!$D:$D,'Data Tables'!CP$3)),"")</f>
        <v/>
      </c>
      <c r="CU24" s="59" t="str">
        <f>IFERROR(IF(CU$4="","",SUMIFS(Data!$E:$E,Data!$B:$B,'Data Tables'!$C24,Data!$C:$C,'Data Tables'!CU$4,Data!$D:$D,'Data Tables'!CP$3)),"")</f>
        <v/>
      </c>
      <c r="CV24" s="59" t="str">
        <f>IFERROR(IF(CV$4="","",SUMIFS(Data!$E:$E,Data!$B:$B,'Data Tables'!$C24,Data!$C:$C,'Data Tables'!CV$4,Data!$D:$D,'Data Tables'!CP$3)),"")</f>
        <v/>
      </c>
      <c r="CW24" s="59" t="str">
        <f>IFERROR(IF(CW$4="","",SUMIFS(Data!$E:$E,Data!$B:$B,'Data Tables'!$C24,Data!$C:$C,'Data Tables'!CW$4,Data!$D:$D,'Data Tables'!CP$3)),"")</f>
        <v/>
      </c>
      <c r="CX24" s="59" t="str">
        <f>IFERROR(IF(CX$4="","",SUMIFS(Data!$E:$E,Data!$B:$B,'Data Tables'!$C24,Data!$C:$C,'Data Tables'!CX$4,Data!$D:$D,'Data Tables'!CP$3)),"")</f>
        <v/>
      </c>
      <c r="CY24" s="59" t="str">
        <f>IFERROR(IF(CY$4="","",SUMIFS(Data!$E:$E,Data!$B:$B,'Data Tables'!$C24,Data!$C:$C,'Data Tables'!CY$4,Data!$D:$D,'Data Tables'!CP$3)),"")</f>
        <v/>
      </c>
      <c r="DA24" s="77">
        <f t="shared" si="141"/>
        <v>0</v>
      </c>
      <c r="DB24" s="79">
        <f t="shared" si="142"/>
        <v>0</v>
      </c>
      <c r="DC24" s="78">
        <f t="shared" si="143"/>
        <v>0</v>
      </c>
      <c r="DD24" s="78" t="str">
        <f t="shared" si="144"/>
        <v/>
      </c>
      <c r="DE24" s="78" t="str">
        <f t="shared" si="145"/>
        <v/>
      </c>
      <c r="DF24" s="78" t="str">
        <f t="shared" si="146"/>
        <v/>
      </c>
      <c r="DG24" s="78" t="str">
        <f t="shared" si="147"/>
        <v/>
      </c>
      <c r="DH24" s="78" t="str">
        <f t="shared" si="148"/>
        <v/>
      </c>
      <c r="DI24" s="78" t="str">
        <f t="shared" si="149"/>
        <v/>
      </c>
      <c r="DJ24" s="78" t="str">
        <f t="shared" si="150"/>
        <v/>
      </c>
      <c r="DL24" s="77">
        <f t="shared" si="151"/>
        <v>0</v>
      </c>
      <c r="DM24" s="79">
        <f t="shared" si="152"/>
        <v>0</v>
      </c>
      <c r="DN24" s="78">
        <f t="shared" si="153"/>
        <v>0</v>
      </c>
      <c r="DO24" s="78" t="str">
        <f t="shared" si="154"/>
        <v/>
      </c>
      <c r="DP24" s="78" t="str">
        <f t="shared" si="155"/>
        <v/>
      </c>
      <c r="DQ24" s="78" t="str">
        <f t="shared" si="156"/>
        <v/>
      </c>
      <c r="DR24" s="78" t="str">
        <f t="shared" si="157"/>
        <v/>
      </c>
      <c r="DS24" s="78" t="str">
        <f t="shared" si="158"/>
        <v/>
      </c>
      <c r="DT24" s="78" t="str">
        <f t="shared" si="159"/>
        <v/>
      </c>
      <c r="DU24" s="78" t="str">
        <f t="shared" si="160"/>
        <v/>
      </c>
      <c r="DW24" s="61">
        <f>IFERROR(IF(DW$4="","",SUMIFS(Data!$E:$E,Data!$B:$B,'Data Tables'!$C24,Data!$C:$C,'Data Tables'!DW$4,Data!$D:$D,'Data Tables'!DW$3)),"")</f>
        <v>0</v>
      </c>
      <c r="DX24" s="60">
        <f>IFERROR(IF(DX$4="","",SUMIFS(Data!$E:$E,Data!$B:$B,'Data Tables'!$C24,Data!$C:$C,'Data Tables'!DX$4,Data!$D:$D,'Data Tables'!DW$3)),"")</f>
        <v>0</v>
      </c>
      <c r="DY24" s="59">
        <f>IFERROR(IF(DY$4="","",SUMIFS(Data!$E:$E,Data!$B:$B,'Data Tables'!$C24,Data!$C:$C,'Data Tables'!DY$4,Data!$D:$D,'Data Tables'!DW$3)),"")</f>
        <v>0</v>
      </c>
      <c r="DZ24" s="59" t="str">
        <f>IFERROR(IF(DZ$4="","",SUMIFS(Data!$E:$E,Data!$B:$B,'Data Tables'!$C24,Data!$C:$C,'Data Tables'!DZ$4,Data!$D:$D,'Data Tables'!DW$3)),"")</f>
        <v/>
      </c>
      <c r="EA24" s="59" t="str">
        <f>IFERROR(IF(EA$4="","",SUMIFS(Data!$E:$E,Data!$B:$B,'Data Tables'!$C24,Data!$C:$C,'Data Tables'!EA$4,Data!$D:$D,'Data Tables'!DW$3)),"")</f>
        <v/>
      </c>
      <c r="EB24" s="59" t="str">
        <f>IFERROR(IF(EB$4="","",SUMIFS(Data!$E:$E,Data!$B:$B,'Data Tables'!$C24,Data!$C:$C,'Data Tables'!EB$4,Data!$D:$D,'Data Tables'!DW$3)),"")</f>
        <v/>
      </c>
      <c r="EC24" s="59" t="str">
        <f>IFERROR(IF(EC$4="","",SUMIFS(Data!$E:$E,Data!$B:$B,'Data Tables'!$C24,Data!$C:$C,'Data Tables'!EC$4,Data!$D:$D,'Data Tables'!DW$3)),"")</f>
        <v/>
      </c>
      <c r="ED24" s="59" t="str">
        <f>IFERROR(IF(ED$4="","",SUMIFS(Data!$E:$E,Data!$B:$B,'Data Tables'!$C24,Data!$C:$C,'Data Tables'!ED$4,Data!$D:$D,'Data Tables'!DW$3)),"")</f>
        <v/>
      </c>
      <c r="EE24" s="59" t="str">
        <f>IFERROR(IF(EE$4="","",SUMIFS(Data!$E:$E,Data!$B:$B,'Data Tables'!$C24,Data!$C:$C,'Data Tables'!EE$4,Data!$D:$D,'Data Tables'!DW$3)),"")</f>
        <v/>
      </c>
      <c r="EF24" s="59" t="str">
        <f>IFERROR(IF(EF$4="","",SUMIFS(Data!$E:$E,Data!$B:$B,'Data Tables'!$C24,Data!$C:$C,'Data Tables'!EF$4,Data!$D:$D,'Data Tables'!DW$3)),"")</f>
        <v/>
      </c>
      <c r="EH24" s="77">
        <f t="shared" si="161"/>
        <v>0</v>
      </c>
      <c r="EI24" s="79">
        <f t="shared" si="162"/>
        <v>0</v>
      </c>
      <c r="EJ24" s="78">
        <f t="shared" si="163"/>
        <v>0</v>
      </c>
      <c r="EK24" s="78" t="str">
        <f t="shared" si="164"/>
        <v/>
      </c>
      <c r="EL24" s="78" t="str">
        <f t="shared" si="165"/>
        <v/>
      </c>
      <c r="EM24" s="78" t="str">
        <f t="shared" si="166"/>
        <v/>
      </c>
      <c r="EN24" s="78" t="str">
        <f t="shared" si="167"/>
        <v/>
      </c>
      <c r="EO24" s="78" t="str">
        <f t="shared" si="168"/>
        <v/>
      </c>
      <c r="EP24" s="78" t="str">
        <f t="shared" si="169"/>
        <v/>
      </c>
      <c r="EQ24" s="78" t="str">
        <f t="shared" si="170"/>
        <v/>
      </c>
      <c r="ES24" s="61">
        <f>IFERROR(IF(ES$4="","",SUMIFS(Data!$E:$E,Data!$B:$B,'Data Tables'!$C24,Data!$C:$C,'Data Tables'!ES$4,Data!$D:$D,'Data Tables'!ES$3)),"")</f>
        <v>0</v>
      </c>
      <c r="ET24" s="60">
        <f>IFERROR(IF(ET$4="","",SUMIFS(Data!$E:$E,Data!$B:$B,'Data Tables'!$C24,Data!$C:$C,'Data Tables'!ET$4,Data!$D:$D,'Data Tables'!ES$3)),"")</f>
        <v>0</v>
      </c>
      <c r="EU24" s="59">
        <f>IFERROR(IF(EU$4="","",SUMIFS(Data!$E:$E,Data!$B:$B,'Data Tables'!$C24,Data!$C:$C,'Data Tables'!EU$4,Data!$D:$D,'Data Tables'!ES$3)),"")</f>
        <v>0</v>
      </c>
      <c r="EV24" s="59" t="str">
        <f>IFERROR(IF(EV$4="","",SUMIFS(Data!$E:$E,Data!$B:$B,'Data Tables'!$C24,Data!$C:$C,'Data Tables'!EV$4,Data!$D:$D,'Data Tables'!ES$3)),"")</f>
        <v/>
      </c>
      <c r="EW24" s="59" t="str">
        <f>IFERROR(IF(EW$4="","",SUMIFS(Data!$E:$E,Data!$B:$B,'Data Tables'!$C24,Data!$C:$C,'Data Tables'!EW$4,Data!$D:$D,'Data Tables'!ES$3)),"")</f>
        <v/>
      </c>
      <c r="EX24" s="59" t="str">
        <f>IFERROR(IF(EX$4="","",SUMIFS(Data!$E:$E,Data!$B:$B,'Data Tables'!$C24,Data!$C:$C,'Data Tables'!EX$4,Data!$D:$D,'Data Tables'!ES$3)),"")</f>
        <v/>
      </c>
      <c r="EY24" s="59" t="str">
        <f>IFERROR(IF(EY$4="","",SUMIFS(Data!$E:$E,Data!$B:$B,'Data Tables'!$C24,Data!$C:$C,'Data Tables'!EY$4,Data!$D:$D,'Data Tables'!ES$3)),"")</f>
        <v/>
      </c>
      <c r="EZ24" s="59" t="str">
        <f>IFERROR(IF(EZ$4="","",SUMIFS(Data!$E:$E,Data!$B:$B,'Data Tables'!$C24,Data!$C:$C,'Data Tables'!EZ$4,Data!$D:$D,'Data Tables'!ES$3)),"")</f>
        <v/>
      </c>
      <c r="FA24" s="59" t="str">
        <f>IFERROR(IF(FA$4="","",SUMIFS(Data!$E:$E,Data!$B:$B,'Data Tables'!$C24,Data!$C:$C,'Data Tables'!FA$4,Data!$D:$D,'Data Tables'!ES$3)),"")</f>
        <v/>
      </c>
      <c r="FB24" s="59" t="str">
        <f>IFERROR(IF(FB$4="","",SUMIFS(Data!$E:$E,Data!$B:$B,'Data Tables'!$C24,Data!$C:$C,'Data Tables'!FB$4,Data!$D:$D,'Data Tables'!ES$3)),"")</f>
        <v/>
      </c>
      <c r="FD24" s="77">
        <f t="shared" si="171"/>
        <v>0</v>
      </c>
      <c r="FE24" s="79">
        <f t="shared" si="172"/>
        <v>0</v>
      </c>
      <c r="FF24" s="78">
        <f t="shared" si="173"/>
        <v>0</v>
      </c>
      <c r="FG24" s="78" t="str">
        <f t="shared" si="174"/>
        <v/>
      </c>
      <c r="FH24" s="78" t="str">
        <f t="shared" si="175"/>
        <v/>
      </c>
      <c r="FI24" s="78" t="str">
        <f t="shared" si="176"/>
        <v/>
      </c>
      <c r="FJ24" s="78" t="str">
        <f t="shared" si="177"/>
        <v/>
      </c>
      <c r="FK24" s="78" t="str">
        <f t="shared" si="178"/>
        <v/>
      </c>
      <c r="FL24" s="78" t="str">
        <f t="shared" si="179"/>
        <v/>
      </c>
      <c r="FM24" s="78" t="str">
        <f t="shared" si="180"/>
        <v/>
      </c>
      <c r="FO24" s="77">
        <f t="shared" si="181"/>
        <v>0</v>
      </c>
      <c r="FP24" s="79">
        <f t="shared" si="182"/>
        <v>0</v>
      </c>
      <c r="FQ24" s="78">
        <f t="shared" si="183"/>
        <v>0</v>
      </c>
      <c r="FR24" s="78" t="str">
        <f t="shared" si="184"/>
        <v/>
      </c>
      <c r="FS24" s="78" t="str">
        <f t="shared" si="185"/>
        <v/>
      </c>
      <c r="FT24" s="78" t="str">
        <f t="shared" si="186"/>
        <v/>
      </c>
      <c r="FU24" s="78" t="str">
        <f t="shared" si="187"/>
        <v/>
      </c>
      <c r="FV24" s="78" t="str">
        <f t="shared" si="188"/>
        <v/>
      </c>
      <c r="FW24" s="78" t="str">
        <f t="shared" si="189"/>
        <v/>
      </c>
      <c r="FX24" s="78" t="str">
        <f t="shared" si="190"/>
        <v/>
      </c>
      <c r="FZ24" s="61">
        <f>IFERROR(IF(FZ$4="","",SUMIFS(Data!$E:$E,Data!$B:$B,'Data Tables'!$C24,Data!$C:$C,'Data Tables'!FZ$4,Data!$D:$D,'Data Tables'!FZ$3)),"")</f>
        <v>0</v>
      </c>
      <c r="GA24" s="60">
        <f>IFERROR(IF(GA$4="","",SUMIFS(Data!$E:$E,Data!$B:$B,'Data Tables'!$C24,Data!$C:$C,'Data Tables'!GA$4,Data!$D:$D,'Data Tables'!FZ$3)),"")</f>
        <v>0</v>
      </c>
      <c r="GB24" s="59">
        <f>IFERROR(IF(GB$4="","",SUMIFS(Data!$E:$E,Data!$B:$B,'Data Tables'!$C24,Data!$C:$C,'Data Tables'!GB$4,Data!$D:$D,'Data Tables'!FZ$3)),"")</f>
        <v>0</v>
      </c>
      <c r="GC24" s="59" t="str">
        <f>IFERROR(IF(GC$4="","",SUMIFS(Data!$E:$E,Data!$B:$B,'Data Tables'!$C24,Data!$C:$C,'Data Tables'!GC$4,Data!$D:$D,'Data Tables'!FZ$3)),"")</f>
        <v/>
      </c>
      <c r="GD24" s="59" t="str">
        <f>IFERROR(IF(GD$4="","",SUMIFS(Data!$E:$E,Data!$B:$B,'Data Tables'!$C24,Data!$C:$C,'Data Tables'!GD$4,Data!$D:$D,'Data Tables'!FZ$3)),"")</f>
        <v/>
      </c>
      <c r="GE24" s="59" t="str">
        <f>IFERROR(IF(GE$4="","",SUMIFS(Data!$E:$E,Data!$B:$B,'Data Tables'!$C24,Data!$C:$C,'Data Tables'!GE$4,Data!$D:$D,'Data Tables'!FZ$3)),"")</f>
        <v/>
      </c>
      <c r="GF24" s="59" t="str">
        <f>IFERROR(IF(GF$4="","",SUMIFS(Data!$E:$E,Data!$B:$B,'Data Tables'!$C24,Data!$C:$C,'Data Tables'!GF$4,Data!$D:$D,'Data Tables'!FZ$3)),"")</f>
        <v/>
      </c>
      <c r="GG24" s="59" t="str">
        <f>IFERROR(IF(GG$4="","",SUMIFS(Data!$E:$E,Data!$B:$B,'Data Tables'!$C24,Data!$C:$C,'Data Tables'!GG$4,Data!$D:$D,'Data Tables'!FZ$3)),"")</f>
        <v/>
      </c>
      <c r="GH24" s="59" t="str">
        <f>IFERROR(IF(GH$4="","",SUMIFS(Data!$E:$E,Data!$B:$B,'Data Tables'!$C24,Data!$C:$C,'Data Tables'!GH$4,Data!$D:$D,'Data Tables'!FZ$3)),"")</f>
        <v/>
      </c>
      <c r="GI24" s="59" t="str">
        <f>IFERROR(IF(GI$4="","",SUMIFS(Data!$E:$E,Data!$B:$B,'Data Tables'!$C24,Data!$C:$C,'Data Tables'!GI$4,Data!$D:$D,'Data Tables'!FZ$3)),"")</f>
        <v/>
      </c>
      <c r="GK24" s="61">
        <f>IFERROR(IF(GK$4="","",SUMIFS(Data!$E:$E,Data!$B:$B,'Data Tables'!$C24,Data!$C:$C,'Data Tables'!GK$4,Data!$D:$D,'Data Tables'!GK$3)),"")</f>
        <v>0</v>
      </c>
      <c r="GL24" s="60">
        <f>IFERROR(IF(GL$4="","",SUMIFS(Data!$E:$E,Data!$B:$B,'Data Tables'!$C24,Data!$C:$C,'Data Tables'!GL$4,Data!$D:$D,'Data Tables'!GK$3)),"")</f>
        <v>0</v>
      </c>
      <c r="GM24" s="59">
        <f>IFERROR(IF(GM$4="","",SUMIFS(Data!$E:$E,Data!$B:$B,'Data Tables'!$C24,Data!$C:$C,'Data Tables'!GM$4,Data!$D:$D,'Data Tables'!GK$3)),"")</f>
        <v>0</v>
      </c>
      <c r="GN24" s="59" t="str">
        <f>IFERROR(IF(GN$4="","",SUMIFS(Data!$E:$E,Data!$B:$B,'Data Tables'!$C24,Data!$C:$C,'Data Tables'!GN$4,Data!$D:$D,'Data Tables'!GK$3)),"")</f>
        <v/>
      </c>
      <c r="GO24" s="59" t="str">
        <f>IFERROR(IF(GO$4="","",SUMIFS(Data!$E:$E,Data!$B:$B,'Data Tables'!$C24,Data!$C:$C,'Data Tables'!GO$4,Data!$D:$D,'Data Tables'!GK$3)),"")</f>
        <v/>
      </c>
      <c r="GP24" s="59" t="str">
        <f>IFERROR(IF(GP$4="","",SUMIFS(Data!$E:$E,Data!$B:$B,'Data Tables'!$C24,Data!$C:$C,'Data Tables'!GP$4,Data!$D:$D,'Data Tables'!GK$3)),"")</f>
        <v/>
      </c>
      <c r="GQ24" s="59" t="str">
        <f>IFERROR(IF(GQ$4="","",SUMIFS(Data!$E:$E,Data!$B:$B,'Data Tables'!$C24,Data!$C:$C,'Data Tables'!GQ$4,Data!$D:$D,'Data Tables'!GK$3)),"")</f>
        <v/>
      </c>
      <c r="GR24" s="59" t="str">
        <f>IFERROR(IF(GR$4="","",SUMIFS(Data!$E:$E,Data!$B:$B,'Data Tables'!$C24,Data!$C:$C,'Data Tables'!GR$4,Data!$D:$D,'Data Tables'!GK$3)),"")</f>
        <v/>
      </c>
      <c r="GS24" s="59" t="str">
        <f>IFERROR(IF(GS$4="","",SUMIFS(Data!$E:$E,Data!$B:$B,'Data Tables'!$C24,Data!$C:$C,'Data Tables'!GS$4,Data!$D:$D,'Data Tables'!GK$3)),"")</f>
        <v/>
      </c>
      <c r="GT24" s="59" t="str">
        <f>IFERROR(IF(GT$4="","",SUMIFS(Data!$E:$E,Data!$B:$B,'Data Tables'!$C24,Data!$C:$C,'Data Tables'!GT$4,Data!$D:$D,'Data Tables'!GK$3)),"")</f>
        <v/>
      </c>
      <c r="GV24" s="59"/>
      <c r="GW24" s="59"/>
      <c r="GX24" s="60">
        <v>141625.80032000001</v>
      </c>
      <c r="GY24" s="61">
        <v>215823.17</v>
      </c>
      <c r="HA24" s="59">
        <f>SUM(GV$5:GV24)</f>
        <v>0</v>
      </c>
      <c r="HB24" s="59">
        <f>SUM(GW$5:GW24)</f>
        <v>0</v>
      </c>
      <c r="HC24" s="60">
        <f>SUM(GX$5:GX24)</f>
        <v>1885923.6558757902</v>
      </c>
      <c r="HD24" s="61">
        <f>SUM(GY$5:GY24)</f>
        <v>3458780.55</v>
      </c>
      <c r="HF24" s="59"/>
      <c r="HG24" s="59"/>
      <c r="HH24" s="60">
        <v>1431600.9804</v>
      </c>
      <c r="HI24" s="61">
        <v>1209522.3905</v>
      </c>
      <c r="HK24" s="59">
        <f>SUM(HF$5:HF24)</f>
        <v>0</v>
      </c>
      <c r="HL24" s="59">
        <f>SUM(HG$5:HG24)</f>
        <v>0</v>
      </c>
      <c r="HM24" s="60">
        <f>SUM(HH$5:HH24)</f>
        <v>42335460.166899912</v>
      </c>
      <c r="HN24" s="61">
        <f>SUM(HI$5:HI23)</f>
        <v>36587864.785599999</v>
      </c>
      <c r="HP24" s="59"/>
      <c r="HQ24" s="59"/>
      <c r="HR24" s="60"/>
      <c r="HS24" s="61"/>
      <c r="HU24" s="59"/>
      <c r="HV24" s="59"/>
      <c r="HW24" s="60">
        <f>SUM(HR$5:HR24)</f>
        <v>0</v>
      </c>
      <c r="HX24" s="61">
        <f>SUM(HS$5:HS24)</f>
        <v>0</v>
      </c>
      <c r="HZ24" s="59"/>
      <c r="IA24" s="59"/>
      <c r="IB24" s="60">
        <f t="shared" si="192"/>
        <v>1573226.7807199999</v>
      </c>
      <c r="IC24" s="61" t="e">
        <f t="shared" si="129"/>
        <v>#VALUE!</v>
      </c>
      <c r="IE24" s="59">
        <f>SUM($HZ$5:HZ24)</f>
        <v>0</v>
      </c>
      <c r="IF24" s="59">
        <f>SUM(IA$5:IA24)</f>
        <v>0</v>
      </c>
      <c r="IG24" s="60">
        <f>SUM(IB$5:IB24)</f>
        <v>10289236.781619979</v>
      </c>
      <c r="IH24" s="61" t="e">
        <f>SUM(IC$5:IC24)</f>
        <v>#VALUE!</v>
      </c>
      <c r="IJ24" s="33"/>
      <c r="IK24" s="33"/>
      <c r="IL24" s="34" t="e">
        <f t="shared" si="130"/>
        <v>#DIV/0!</v>
      </c>
      <c r="IM24" s="35" t="e">
        <f t="shared" si="131"/>
        <v>#VALUE!</v>
      </c>
      <c r="IO24" s="33"/>
      <c r="IP24" s="33"/>
      <c r="IQ24" s="34" t="e">
        <f t="shared" si="132"/>
        <v>#DIV/0!</v>
      </c>
      <c r="IR24" s="35" t="e">
        <f t="shared" si="133"/>
        <v>#VALUE!</v>
      </c>
      <c r="IT24" s="33"/>
      <c r="IU24" s="33"/>
      <c r="IV24" s="34" t="e">
        <f t="shared" si="134"/>
        <v>#DIV/0!</v>
      </c>
      <c r="IW24" s="35" t="e">
        <f t="shared" si="135"/>
        <v>#VALUE!</v>
      </c>
      <c r="IY24" s="33"/>
      <c r="IZ24" s="33"/>
      <c r="JA24" s="34" t="e">
        <f t="shared" si="136"/>
        <v>#DIV/0!</v>
      </c>
      <c r="JB24" s="35" t="e">
        <f t="shared" si="137"/>
        <v>#VALUE!</v>
      </c>
      <c r="JC24" s="37"/>
      <c r="JF24" s="35" t="e">
        <f t="shared" si="138"/>
        <v>#VALUE!</v>
      </c>
      <c r="JH24" s="35" t="e">
        <f t="shared" si="139"/>
        <v>#VALUE!</v>
      </c>
    </row>
    <row r="25" spans="2:268" s="1" customFormat="1" ht="12.75" customHeight="1" x14ac:dyDescent="0.2">
      <c r="B25" s="16">
        <f t="shared" si="140"/>
        <v>21</v>
      </c>
      <c r="C25" s="58">
        <f t="shared" si="191"/>
        <v>639</v>
      </c>
      <c r="F25" s="61">
        <f>IFERROR(IF(F$4="","",SUMIFS(Data!$E:$E,Data!$B:$B,'Data Tables'!$C25,Data!$C:$C,'Data Tables'!F$4,Data!$D:$D,'Data Tables'!F$3)),"")</f>
        <v>0</v>
      </c>
      <c r="G25" s="60">
        <f>IFERROR(IF(G$4="","",SUMIFS(Data!$E:$E,Data!$B:$B,'Data Tables'!$C25,Data!$C:$C,'Data Tables'!G$4,Data!$D:$D,'Data Tables'!F$3)),"")</f>
        <v>0</v>
      </c>
      <c r="H25" s="59">
        <f>IFERROR(IF(H$4="","",SUMIFS(Data!$E:$E,Data!$B:$B,'Data Tables'!$C25,Data!$C:$C,'Data Tables'!H$4,Data!$D:$D,'Data Tables'!F$3)),"")</f>
        <v>0</v>
      </c>
      <c r="I25" s="59" t="str">
        <f>IFERROR(IF(I$4="","",SUMIFS(Data!$E:$E,Data!$B:$B,'Data Tables'!$C25,Data!$C:$C,'Data Tables'!I$4,Data!$D:$D,'Data Tables'!F$3)),"")</f>
        <v/>
      </c>
      <c r="J25" s="59" t="str">
        <f>IFERROR(IF(J$4="","",SUMIFS(Data!$E:$E,Data!$B:$B,'Data Tables'!$C25,Data!$C:$C,'Data Tables'!J$4,Data!$D:$D,'Data Tables'!F$3)),"")</f>
        <v/>
      </c>
      <c r="K25" s="59" t="str">
        <f>IFERROR(IF(K$4="","",SUMIFS(Data!$E:$E,Data!$B:$B,'Data Tables'!$C25,Data!$C:$C,'Data Tables'!K$4,Data!$D:$D,'Data Tables'!F$3)),"")</f>
        <v/>
      </c>
      <c r="L25" s="59" t="str">
        <f>IFERROR(IF(L$4="","",SUMIFS(Data!$E:$E,Data!$B:$B,'Data Tables'!$C25,Data!$C:$C,'Data Tables'!L$4,Data!$D:$D,'Data Tables'!F$3)),"")</f>
        <v/>
      </c>
      <c r="M25" s="59" t="str">
        <f>IFERROR(IF(M$4="","",SUMIFS(Data!$E:$E,Data!$B:$B,'Data Tables'!$C25,Data!$C:$C,'Data Tables'!M$4,Data!$D:$D,'Data Tables'!F$3)),"")</f>
        <v/>
      </c>
      <c r="N25" s="59" t="str">
        <f>IFERROR(IF(N$4="","",SUMIFS(Data!$E:$E,Data!$B:$B,'Data Tables'!$C25,Data!$C:$C,'Data Tables'!N$4,Data!$D:$D,'Data Tables'!F$3)),"")</f>
        <v/>
      </c>
      <c r="O25" s="59" t="str">
        <f>IFERROR(IF(O$4="","",SUMIFS(Data!$E:$E,Data!$B:$B,'Data Tables'!$C25,Data!$C:$C,'Data Tables'!O$4,Data!$D:$D,'Data Tables'!F$3)),"")</f>
        <v/>
      </c>
      <c r="Q25" s="61">
        <f>IFERROR(IF(Q$4="","",SUMIFS(Data!$E:$E,Data!$B:$B,'Data Tables'!$C25,Data!$C:$C,'Data Tables'!Q$4,Data!$D:$D,'Data Tables'!Q$3)),"")</f>
        <v>0</v>
      </c>
      <c r="R25" s="60">
        <f>IFERROR(IF(R$4="","",SUMIFS(Data!$E:$E,Data!$B:$B,'Data Tables'!$C25,Data!$C:$C,'Data Tables'!R$4,Data!$D:$D,'Data Tables'!Q$3)),"")</f>
        <v>0</v>
      </c>
      <c r="S25" s="59">
        <f>IFERROR(IF(S$4="","",SUMIFS(Data!$E:$E,Data!$B:$B,'Data Tables'!$C25,Data!$C:$C,'Data Tables'!S$4,Data!$D:$D,'Data Tables'!Q$3)),"")</f>
        <v>0</v>
      </c>
      <c r="T25" s="59" t="str">
        <f>IFERROR(IF(T$4="","",SUMIFS(Data!$E:$E,Data!$B:$B,'Data Tables'!$C25,Data!$C:$C,'Data Tables'!T$4,Data!$D:$D,'Data Tables'!Q$3)),"")</f>
        <v/>
      </c>
      <c r="U25" s="59" t="str">
        <f>IFERROR(IF(U$4="","",SUMIFS(Data!$E:$E,Data!$B:$B,'Data Tables'!$C25,Data!$C:$C,'Data Tables'!U$4,Data!$D:$D,'Data Tables'!Q$3)),"")</f>
        <v/>
      </c>
      <c r="V25" s="59" t="str">
        <f>IFERROR(IF(V$4="","",SUMIFS(Data!$E:$E,Data!$B:$B,'Data Tables'!$C25,Data!$C:$C,'Data Tables'!V$4,Data!$D:$D,'Data Tables'!Q$3)),"")</f>
        <v/>
      </c>
      <c r="W25" s="59" t="str">
        <f>IFERROR(IF(W$4="","",SUMIFS(Data!$E:$E,Data!$B:$B,'Data Tables'!$C25,Data!$C:$C,'Data Tables'!W$4,Data!$D:$D,'Data Tables'!Q$3)),"")</f>
        <v/>
      </c>
      <c r="X25" s="59" t="str">
        <f>IFERROR(IF(X$4="","",SUMIFS(Data!$E:$E,Data!$B:$B,'Data Tables'!$C25,Data!$C:$C,'Data Tables'!X$4,Data!$D:$D,'Data Tables'!Q$3)),"")</f>
        <v/>
      </c>
      <c r="Y25" s="59" t="str">
        <f>IFERROR(IF(Y$4="","",SUMIFS(Data!$E:$E,Data!$B:$B,'Data Tables'!$C25,Data!$C:$C,'Data Tables'!Y$4,Data!$D:$D,'Data Tables'!Q$3)),"")</f>
        <v/>
      </c>
      <c r="Z25" s="59" t="str">
        <f>IFERROR(IF(Z$4="","",SUMIFS(Data!$E:$E,Data!$B:$B,'Data Tables'!$C25,Data!$C:$C,'Data Tables'!Z$4,Data!$D:$D,'Data Tables'!Q$3)),"")</f>
        <v/>
      </c>
      <c r="AB25" s="61">
        <f>IFERROR(IF(AB$4="","",SUMIFS(Data!$E:$E,Data!$B:$B,'Data Tables'!$C25,Data!$C:$C,'Data Tables'!AB$4,Data!$D:$D,'Data Tables'!AB$3)),"")</f>
        <v>0</v>
      </c>
      <c r="AC25" s="60">
        <f>IFERROR(IF(AC$4="","",SUMIFS(Data!$E:$E,Data!$B:$B,'Data Tables'!$C25,Data!$C:$C,'Data Tables'!AC$4,Data!$D:$D,'Data Tables'!AB$3)),"")</f>
        <v>0</v>
      </c>
      <c r="AD25" s="59">
        <f>IFERROR(IF(AD$4="","",SUMIFS(Data!$E:$E,Data!$B:$B,'Data Tables'!$C25,Data!$C:$C,'Data Tables'!AD$4,Data!$D:$D,'Data Tables'!AB$3)),"")</f>
        <v>0</v>
      </c>
      <c r="AE25" s="59" t="str">
        <f>IFERROR(IF(AE$4="","",SUMIFS(Data!$E:$E,Data!$B:$B,'Data Tables'!$C25,Data!$C:$C,'Data Tables'!AE$4,Data!$D:$D,'Data Tables'!AB$3)),"")</f>
        <v/>
      </c>
      <c r="AF25" s="59" t="str">
        <f>IFERROR(IF(AF$4="","",SUMIFS(Data!$E:$E,Data!$B:$B,'Data Tables'!$C25,Data!$C:$C,'Data Tables'!AF$4,Data!$D:$D,'Data Tables'!AB$3)),"")</f>
        <v/>
      </c>
      <c r="AG25" s="59" t="str">
        <f>IFERROR(IF(AG$4="","",SUMIFS(Data!$E:$E,Data!$B:$B,'Data Tables'!$C25,Data!$C:$C,'Data Tables'!AG$4,Data!$D:$D,'Data Tables'!AB$3)),"")</f>
        <v/>
      </c>
      <c r="AH25" s="59" t="str">
        <f>IFERROR(IF(AH$4="","",SUMIFS(Data!$E:$E,Data!$B:$B,'Data Tables'!$C25,Data!$C:$C,'Data Tables'!AH$4,Data!$D:$D,'Data Tables'!AB$3)),"")</f>
        <v/>
      </c>
      <c r="AI25" s="59" t="str">
        <f>IFERROR(IF(AI$4="","",SUMIFS(Data!$E:$E,Data!$B:$B,'Data Tables'!$C25,Data!$C:$C,'Data Tables'!AI$4,Data!$D:$D,'Data Tables'!AB$3)),"")</f>
        <v/>
      </c>
      <c r="AJ25" s="59" t="str">
        <f>IFERROR(IF(AJ$4="","",SUMIFS(Data!$E:$E,Data!$B:$B,'Data Tables'!$C25,Data!$C:$C,'Data Tables'!AJ$4,Data!$D:$D,'Data Tables'!AB$3)),"")</f>
        <v/>
      </c>
      <c r="AK25" s="59" t="str">
        <f>IFERROR(IF(AK$4="","",SUMIFS(Data!$E:$E,Data!$B:$B,'Data Tables'!$C25,Data!$C:$C,'Data Tables'!AK$4,Data!$D:$D,'Data Tables'!AB$3)),"")</f>
        <v/>
      </c>
      <c r="AM25" s="61">
        <f>IFERROR(IF(AM$4="","",SUMIFS(Data!$E:$E,Data!$B:$B,'Data Tables'!$C25,Data!$C:$C,'Data Tables'!AM$4,Data!$D:$D,'Data Tables'!AM$3)),"")</f>
        <v>0</v>
      </c>
      <c r="AN25" s="60">
        <f>IFERROR(IF(AN$4="","",SUMIFS(Data!$E:$E,Data!$B:$B,'Data Tables'!$C25,Data!$C:$C,'Data Tables'!AN$4,Data!$D:$D,'Data Tables'!AM$3)),"")</f>
        <v>0</v>
      </c>
      <c r="AO25" s="59">
        <f>IFERROR(IF(AO$4="","",SUMIFS(Data!$E:$E,Data!$B:$B,'Data Tables'!$C25,Data!$C:$C,'Data Tables'!AO$4,Data!$D:$D,'Data Tables'!AM$3)),"")</f>
        <v>0</v>
      </c>
      <c r="AP25" s="59" t="str">
        <f>IFERROR(IF(AP$4="","",SUMIFS(Data!$E:$E,Data!$B:$B,'Data Tables'!$C25,Data!$C:$C,'Data Tables'!AP$4,Data!$D:$D,'Data Tables'!AM$3)),"")</f>
        <v/>
      </c>
      <c r="AQ25" s="59" t="str">
        <f>IFERROR(IF(AQ$4="","",SUMIFS(Data!$E:$E,Data!$B:$B,'Data Tables'!$C25,Data!$C:$C,'Data Tables'!AQ$4,Data!$D:$D,'Data Tables'!AM$3)),"")</f>
        <v/>
      </c>
      <c r="AR25" s="59" t="str">
        <f>IFERROR(IF(AR$4="","",SUMIFS(Data!$E:$E,Data!$B:$B,'Data Tables'!$C25,Data!$C:$C,'Data Tables'!AR$4,Data!$D:$D,'Data Tables'!AM$3)),"")</f>
        <v/>
      </c>
      <c r="AS25" s="59" t="str">
        <f>IFERROR(IF(AS$4="","",SUMIFS(Data!$E:$E,Data!$B:$B,'Data Tables'!$C25,Data!$C:$C,'Data Tables'!AS$4,Data!$D:$D,'Data Tables'!AM$3)),"")</f>
        <v/>
      </c>
      <c r="AT25" s="59" t="str">
        <f>IFERROR(IF(AT$4="","",SUMIFS(Data!$E:$E,Data!$B:$B,'Data Tables'!$C25,Data!$C:$C,'Data Tables'!AT$4,Data!$D:$D,'Data Tables'!AM$3)),"")</f>
        <v/>
      </c>
      <c r="AU25" s="59" t="str">
        <f>IFERROR(IF(AU$4="","",SUMIFS(Data!$E:$E,Data!$B:$B,'Data Tables'!$C25,Data!$C:$C,'Data Tables'!AU$4,Data!$D:$D,'Data Tables'!AM$3)),"")</f>
        <v/>
      </c>
      <c r="AV25" s="59" t="str">
        <f>IFERROR(IF(AV$4="","",SUMIFS(Data!$E:$E,Data!$B:$B,'Data Tables'!$C25,Data!$C:$C,'Data Tables'!AV$4,Data!$D:$D,'Data Tables'!AM$3)),"")</f>
        <v/>
      </c>
      <c r="AX25" s="74">
        <f t="shared" si="107"/>
        <v>0</v>
      </c>
      <c r="AY25" s="75">
        <f t="shared" si="108"/>
        <v>0</v>
      </c>
      <c r="AZ25" s="76">
        <f t="shared" si="109"/>
        <v>0</v>
      </c>
      <c r="BA25" s="76" t="str">
        <f t="shared" si="110"/>
        <v/>
      </c>
      <c r="BB25" s="76" t="str">
        <f t="shared" si="111"/>
        <v/>
      </c>
      <c r="BC25" s="76" t="str">
        <f t="shared" si="112"/>
        <v/>
      </c>
      <c r="BD25" s="76" t="str">
        <f t="shared" si="113"/>
        <v/>
      </c>
      <c r="BE25" s="76" t="str">
        <f t="shared" si="114"/>
        <v/>
      </c>
      <c r="BF25" s="76" t="str">
        <f t="shared" si="115"/>
        <v/>
      </c>
      <c r="BG25" s="76" t="str">
        <f t="shared" si="116"/>
        <v/>
      </c>
      <c r="BI25" s="61">
        <f>IFERROR(IF(BI$4="","",SUMIFS(Data!$E:$E,Data!$B:$B,'Data Tables'!$C25,Data!$C:$C,'Data Tables'!BI$4,Data!$D:$D,'Data Tables'!BI$3)),"")</f>
        <v>0</v>
      </c>
      <c r="BJ25" s="60">
        <f>IFERROR(IF(BJ$4="","",SUMIFS(Data!$E:$E,Data!$B:$B,'Data Tables'!$C25,Data!$C:$C,'Data Tables'!BJ$4,Data!$D:$D,'Data Tables'!BI$3)),"")</f>
        <v>0</v>
      </c>
      <c r="BK25" s="59">
        <f>IFERROR(IF(BK$4="","",SUMIFS(Data!$E:$E,Data!$B:$B,'Data Tables'!$C25,Data!$C:$C,'Data Tables'!BK$4,Data!$D:$D,'Data Tables'!BI$3)),"")</f>
        <v>0</v>
      </c>
      <c r="BL25" s="59" t="str">
        <f>IFERROR(IF(BL$4="","",SUMIFS(Data!$E:$E,Data!$B:$B,'Data Tables'!$C25,Data!$C:$C,'Data Tables'!BL$4,Data!$D:$D,'Data Tables'!BI$3)),"")</f>
        <v/>
      </c>
      <c r="BM25" s="59" t="str">
        <f>IFERROR(IF(BM$4="","",SUMIFS(Data!$E:$E,Data!$B:$B,'Data Tables'!$C25,Data!$C:$C,'Data Tables'!BM$4,Data!$D:$D,'Data Tables'!BI$3)),"")</f>
        <v/>
      </c>
      <c r="BN25" s="59" t="str">
        <f>IFERROR(IF(BN$4="","",SUMIFS(Data!$E:$E,Data!$B:$B,'Data Tables'!$C25,Data!$C:$C,'Data Tables'!BN$4,Data!$D:$D,'Data Tables'!BI$3)),"")</f>
        <v/>
      </c>
      <c r="BO25" s="59" t="str">
        <f>IFERROR(IF(BO$4="","",SUMIFS(Data!$E:$E,Data!$B:$B,'Data Tables'!$C25,Data!$C:$C,'Data Tables'!BO$4,Data!$D:$D,'Data Tables'!BI$3)),"")</f>
        <v/>
      </c>
      <c r="BP25" s="59" t="str">
        <f>IFERROR(IF(BP$4="","",SUMIFS(Data!$E:$E,Data!$B:$B,'Data Tables'!$C25,Data!$C:$C,'Data Tables'!BP$4,Data!$D:$D,'Data Tables'!BI$3)),"")</f>
        <v/>
      </c>
      <c r="BQ25" s="59" t="str">
        <f>IFERROR(IF(BQ$4="","",SUMIFS(Data!$E:$E,Data!$B:$B,'Data Tables'!$C25,Data!$C:$C,'Data Tables'!BQ$4,Data!$D:$D,'Data Tables'!BI$3)),"")</f>
        <v/>
      </c>
      <c r="BR25" s="59" t="str">
        <f>IFERROR(IF(BR$4="","",SUMIFS(Data!$E:$E,Data!$B:$B,'Data Tables'!$C25,Data!$C:$C,'Data Tables'!BR$4,Data!$D:$D,'Data Tables'!BI$3)),"")</f>
        <v/>
      </c>
      <c r="BT25" s="74">
        <f t="shared" si="117"/>
        <v>0</v>
      </c>
      <c r="BU25" s="79">
        <f t="shared" si="118"/>
        <v>0</v>
      </c>
      <c r="BV25" s="78">
        <f t="shared" si="119"/>
        <v>0</v>
      </c>
      <c r="BW25" s="78" t="str">
        <f t="shared" si="120"/>
        <v/>
      </c>
      <c r="BX25" s="78" t="str">
        <f t="shared" si="121"/>
        <v/>
      </c>
      <c r="BY25" s="78" t="str">
        <f t="shared" si="122"/>
        <v/>
      </c>
      <c r="BZ25" s="78" t="str">
        <f t="shared" si="123"/>
        <v/>
      </c>
      <c r="CA25" s="78" t="str">
        <f t="shared" si="124"/>
        <v/>
      </c>
      <c r="CB25" s="78" t="str">
        <f t="shared" si="125"/>
        <v/>
      </c>
      <c r="CC25" s="78" t="str">
        <f t="shared" si="126"/>
        <v/>
      </c>
      <c r="CE25" s="61">
        <f>IFERROR(IF(CE$4="","",SUMIFS(Data!$E:$E,Data!$B:$B,'Data Tables'!$C25,Data!$C:$C,'Data Tables'!CE$4,Data!$D:$D,'Data Tables'!CE$3)),"")</f>
        <v>0</v>
      </c>
      <c r="CF25" s="60">
        <f>IFERROR(IF(CF$4="","",SUMIFS(Data!$E:$E,Data!$B:$B,'Data Tables'!$C25,Data!$C:$C,'Data Tables'!CF$4,Data!$D:$D,'Data Tables'!CE$3)),"")</f>
        <v>0</v>
      </c>
      <c r="CG25" s="59">
        <f>IFERROR(IF(CG$4="","",SUMIFS(Data!$E:$E,Data!$B:$B,'Data Tables'!$C25,Data!$C:$C,'Data Tables'!CG$4,Data!$D:$D,'Data Tables'!CE$3)),"")</f>
        <v>0</v>
      </c>
      <c r="CH25" s="59" t="str">
        <f>IFERROR(IF(CH$4="","",SUMIFS(Data!$E:$E,Data!$B:$B,'Data Tables'!$C25,Data!$C:$C,'Data Tables'!CH$4,Data!$D:$D,'Data Tables'!CE$3)),"")</f>
        <v/>
      </c>
      <c r="CI25" s="59" t="str">
        <f>IFERROR(IF(CI$4="","",SUMIFS(Data!$E:$E,Data!$B:$B,'Data Tables'!$C25,Data!$C:$C,'Data Tables'!CI$4,Data!$D:$D,'Data Tables'!CE$3)),"")</f>
        <v/>
      </c>
      <c r="CJ25" s="59" t="str">
        <f>IFERROR(IF(CJ$4="","",SUMIFS(Data!$E:$E,Data!$B:$B,'Data Tables'!$C25,Data!$C:$C,'Data Tables'!CJ$4,Data!$D:$D,'Data Tables'!CE$3)),"")</f>
        <v/>
      </c>
      <c r="CK25" s="59" t="str">
        <f>IFERROR(IF(CK$4="","",SUMIFS(Data!$E:$E,Data!$B:$B,'Data Tables'!$C25,Data!$C:$C,'Data Tables'!CK$4,Data!$D:$D,'Data Tables'!CE$3)),"")</f>
        <v/>
      </c>
      <c r="CL25" s="59" t="str">
        <f>IFERROR(IF(CL$4="","",SUMIFS(Data!$E:$E,Data!$B:$B,'Data Tables'!$C25,Data!$C:$C,'Data Tables'!CL$4,Data!$D:$D,'Data Tables'!CE$3)),"")</f>
        <v/>
      </c>
      <c r="CM25" s="59" t="str">
        <f>IFERROR(IF(CM$4="","",SUMIFS(Data!$E:$E,Data!$B:$B,'Data Tables'!$C25,Data!$C:$C,'Data Tables'!CM$4,Data!$D:$D,'Data Tables'!CE$3)),"")</f>
        <v/>
      </c>
      <c r="CN25" s="59" t="str">
        <f>IFERROR(IF(CN$4="","",SUMIFS(Data!$E:$E,Data!$B:$B,'Data Tables'!$C25,Data!$C:$C,'Data Tables'!CN$4,Data!$D:$D,'Data Tables'!CE$3)),"")</f>
        <v/>
      </c>
      <c r="CP25" s="61">
        <f>IFERROR(IF(CP$4="","",SUMIFS(Data!$E:$E,Data!$B:$B,'Data Tables'!$C25,Data!$C:$C,'Data Tables'!CP$4,Data!$D:$D,'Data Tables'!CP$3)),"")</f>
        <v>0</v>
      </c>
      <c r="CQ25" s="60">
        <f>IFERROR(IF(CQ$4="","",SUMIFS(Data!$E:$E,Data!$B:$B,'Data Tables'!$C25,Data!$C:$C,'Data Tables'!CQ$4,Data!$D:$D,'Data Tables'!CP$3)),"")</f>
        <v>0</v>
      </c>
      <c r="CR25" s="59">
        <f>IFERROR(IF(CR$4="","",SUMIFS(Data!$E:$E,Data!$B:$B,'Data Tables'!$C25,Data!$C:$C,'Data Tables'!CR$4,Data!$D:$D,'Data Tables'!CP$3)),"")</f>
        <v>0</v>
      </c>
      <c r="CS25" s="59" t="str">
        <f>IFERROR(IF(CS$4="","",SUMIFS(Data!$E:$E,Data!$B:$B,'Data Tables'!$C25,Data!$C:$C,'Data Tables'!CS$4,Data!$D:$D,'Data Tables'!CP$3)),"")</f>
        <v/>
      </c>
      <c r="CT25" s="59" t="str">
        <f>IFERROR(IF(CT$4="","",SUMIFS(Data!$E:$E,Data!$B:$B,'Data Tables'!$C25,Data!$C:$C,'Data Tables'!CT$4,Data!$D:$D,'Data Tables'!CP$3)),"")</f>
        <v/>
      </c>
      <c r="CU25" s="59" t="str">
        <f>IFERROR(IF(CU$4="","",SUMIFS(Data!$E:$E,Data!$B:$B,'Data Tables'!$C25,Data!$C:$C,'Data Tables'!CU$4,Data!$D:$D,'Data Tables'!CP$3)),"")</f>
        <v/>
      </c>
      <c r="CV25" s="59" t="str">
        <f>IFERROR(IF(CV$4="","",SUMIFS(Data!$E:$E,Data!$B:$B,'Data Tables'!$C25,Data!$C:$C,'Data Tables'!CV$4,Data!$D:$D,'Data Tables'!CP$3)),"")</f>
        <v/>
      </c>
      <c r="CW25" s="59" t="str">
        <f>IFERROR(IF(CW$4="","",SUMIFS(Data!$E:$E,Data!$B:$B,'Data Tables'!$C25,Data!$C:$C,'Data Tables'!CW$4,Data!$D:$D,'Data Tables'!CP$3)),"")</f>
        <v/>
      </c>
      <c r="CX25" s="59" t="str">
        <f>IFERROR(IF(CX$4="","",SUMIFS(Data!$E:$E,Data!$B:$B,'Data Tables'!$C25,Data!$C:$C,'Data Tables'!CX$4,Data!$D:$D,'Data Tables'!CP$3)),"")</f>
        <v/>
      </c>
      <c r="CY25" s="59" t="str">
        <f>IFERROR(IF(CY$4="","",SUMIFS(Data!$E:$E,Data!$B:$B,'Data Tables'!$C25,Data!$C:$C,'Data Tables'!CY$4,Data!$D:$D,'Data Tables'!CP$3)),"")</f>
        <v/>
      </c>
      <c r="DA25" s="77">
        <f t="shared" si="141"/>
        <v>0</v>
      </c>
      <c r="DB25" s="79">
        <f t="shared" si="142"/>
        <v>0</v>
      </c>
      <c r="DC25" s="78">
        <f t="shared" si="143"/>
        <v>0</v>
      </c>
      <c r="DD25" s="78" t="str">
        <f t="shared" si="144"/>
        <v/>
      </c>
      <c r="DE25" s="78" t="str">
        <f t="shared" si="145"/>
        <v/>
      </c>
      <c r="DF25" s="78" t="str">
        <f t="shared" si="146"/>
        <v/>
      </c>
      <c r="DG25" s="78" t="str">
        <f t="shared" si="147"/>
        <v/>
      </c>
      <c r="DH25" s="78" t="str">
        <f t="shared" si="148"/>
        <v/>
      </c>
      <c r="DI25" s="78" t="str">
        <f t="shared" si="149"/>
        <v/>
      </c>
      <c r="DJ25" s="78" t="str">
        <f t="shared" si="150"/>
        <v/>
      </c>
      <c r="DL25" s="77">
        <f t="shared" si="151"/>
        <v>0</v>
      </c>
      <c r="DM25" s="79">
        <f t="shared" si="152"/>
        <v>0</v>
      </c>
      <c r="DN25" s="78">
        <f t="shared" si="153"/>
        <v>0</v>
      </c>
      <c r="DO25" s="78" t="str">
        <f t="shared" si="154"/>
        <v/>
      </c>
      <c r="DP25" s="78" t="str">
        <f t="shared" si="155"/>
        <v/>
      </c>
      <c r="DQ25" s="78" t="str">
        <f t="shared" si="156"/>
        <v/>
      </c>
      <c r="DR25" s="78" t="str">
        <f t="shared" si="157"/>
        <v/>
      </c>
      <c r="DS25" s="78" t="str">
        <f t="shared" si="158"/>
        <v/>
      </c>
      <c r="DT25" s="78" t="str">
        <f t="shared" si="159"/>
        <v/>
      </c>
      <c r="DU25" s="78" t="str">
        <f t="shared" si="160"/>
        <v/>
      </c>
      <c r="DW25" s="61">
        <f>IFERROR(IF(DW$4="","",SUMIFS(Data!$E:$E,Data!$B:$B,'Data Tables'!$C25,Data!$C:$C,'Data Tables'!DW$4,Data!$D:$D,'Data Tables'!DW$3)),"")</f>
        <v>0</v>
      </c>
      <c r="DX25" s="60">
        <f>IFERROR(IF(DX$4="","",SUMIFS(Data!$E:$E,Data!$B:$B,'Data Tables'!$C25,Data!$C:$C,'Data Tables'!DX$4,Data!$D:$D,'Data Tables'!DW$3)),"")</f>
        <v>0</v>
      </c>
      <c r="DY25" s="59">
        <f>IFERROR(IF(DY$4="","",SUMIFS(Data!$E:$E,Data!$B:$B,'Data Tables'!$C25,Data!$C:$C,'Data Tables'!DY$4,Data!$D:$D,'Data Tables'!DW$3)),"")</f>
        <v>0</v>
      </c>
      <c r="DZ25" s="59" t="str">
        <f>IFERROR(IF(DZ$4="","",SUMIFS(Data!$E:$E,Data!$B:$B,'Data Tables'!$C25,Data!$C:$C,'Data Tables'!DZ$4,Data!$D:$D,'Data Tables'!DW$3)),"")</f>
        <v/>
      </c>
      <c r="EA25" s="59" t="str">
        <f>IFERROR(IF(EA$4="","",SUMIFS(Data!$E:$E,Data!$B:$B,'Data Tables'!$C25,Data!$C:$C,'Data Tables'!EA$4,Data!$D:$D,'Data Tables'!DW$3)),"")</f>
        <v/>
      </c>
      <c r="EB25" s="59" t="str">
        <f>IFERROR(IF(EB$4="","",SUMIFS(Data!$E:$E,Data!$B:$B,'Data Tables'!$C25,Data!$C:$C,'Data Tables'!EB$4,Data!$D:$D,'Data Tables'!DW$3)),"")</f>
        <v/>
      </c>
      <c r="EC25" s="59" t="str">
        <f>IFERROR(IF(EC$4="","",SUMIFS(Data!$E:$E,Data!$B:$B,'Data Tables'!$C25,Data!$C:$C,'Data Tables'!EC$4,Data!$D:$D,'Data Tables'!DW$3)),"")</f>
        <v/>
      </c>
      <c r="ED25" s="59" t="str">
        <f>IFERROR(IF(ED$4="","",SUMIFS(Data!$E:$E,Data!$B:$B,'Data Tables'!$C25,Data!$C:$C,'Data Tables'!ED$4,Data!$D:$D,'Data Tables'!DW$3)),"")</f>
        <v/>
      </c>
      <c r="EE25" s="59" t="str">
        <f>IFERROR(IF(EE$4="","",SUMIFS(Data!$E:$E,Data!$B:$B,'Data Tables'!$C25,Data!$C:$C,'Data Tables'!EE$4,Data!$D:$D,'Data Tables'!DW$3)),"")</f>
        <v/>
      </c>
      <c r="EF25" s="59" t="str">
        <f>IFERROR(IF(EF$4="","",SUMIFS(Data!$E:$E,Data!$B:$B,'Data Tables'!$C25,Data!$C:$C,'Data Tables'!EF$4,Data!$D:$D,'Data Tables'!DW$3)),"")</f>
        <v/>
      </c>
      <c r="EH25" s="77">
        <f t="shared" si="161"/>
        <v>0</v>
      </c>
      <c r="EI25" s="79">
        <f t="shared" si="162"/>
        <v>0</v>
      </c>
      <c r="EJ25" s="78">
        <f t="shared" si="163"/>
        <v>0</v>
      </c>
      <c r="EK25" s="78" t="str">
        <f t="shared" si="164"/>
        <v/>
      </c>
      <c r="EL25" s="78" t="str">
        <f t="shared" si="165"/>
        <v/>
      </c>
      <c r="EM25" s="78" t="str">
        <f t="shared" si="166"/>
        <v/>
      </c>
      <c r="EN25" s="78" t="str">
        <f t="shared" si="167"/>
        <v/>
      </c>
      <c r="EO25" s="78" t="str">
        <f t="shared" si="168"/>
        <v/>
      </c>
      <c r="EP25" s="78" t="str">
        <f t="shared" si="169"/>
        <v/>
      </c>
      <c r="EQ25" s="78" t="str">
        <f t="shared" si="170"/>
        <v/>
      </c>
      <c r="ES25" s="61">
        <f>IFERROR(IF(ES$4="","",SUMIFS(Data!$E:$E,Data!$B:$B,'Data Tables'!$C25,Data!$C:$C,'Data Tables'!ES$4,Data!$D:$D,'Data Tables'!ES$3)),"")</f>
        <v>0</v>
      </c>
      <c r="ET25" s="60">
        <f>IFERROR(IF(ET$4="","",SUMIFS(Data!$E:$E,Data!$B:$B,'Data Tables'!$C25,Data!$C:$C,'Data Tables'!ET$4,Data!$D:$D,'Data Tables'!ES$3)),"")</f>
        <v>0</v>
      </c>
      <c r="EU25" s="59">
        <f>IFERROR(IF(EU$4="","",SUMIFS(Data!$E:$E,Data!$B:$B,'Data Tables'!$C25,Data!$C:$C,'Data Tables'!EU$4,Data!$D:$D,'Data Tables'!ES$3)),"")</f>
        <v>0</v>
      </c>
      <c r="EV25" s="59" t="str">
        <f>IFERROR(IF(EV$4="","",SUMIFS(Data!$E:$E,Data!$B:$B,'Data Tables'!$C25,Data!$C:$C,'Data Tables'!EV$4,Data!$D:$D,'Data Tables'!ES$3)),"")</f>
        <v/>
      </c>
      <c r="EW25" s="59" t="str">
        <f>IFERROR(IF(EW$4="","",SUMIFS(Data!$E:$E,Data!$B:$B,'Data Tables'!$C25,Data!$C:$C,'Data Tables'!EW$4,Data!$D:$D,'Data Tables'!ES$3)),"")</f>
        <v/>
      </c>
      <c r="EX25" s="59" t="str">
        <f>IFERROR(IF(EX$4="","",SUMIFS(Data!$E:$E,Data!$B:$B,'Data Tables'!$C25,Data!$C:$C,'Data Tables'!EX$4,Data!$D:$D,'Data Tables'!ES$3)),"")</f>
        <v/>
      </c>
      <c r="EY25" s="59" t="str">
        <f>IFERROR(IF(EY$4="","",SUMIFS(Data!$E:$E,Data!$B:$B,'Data Tables'!$C25,Data!$C:$C,'Data Tables'!EY$4,Data!$D:$D,'Data Tables'!ES$3)),"")</f>
        <v/>
      </c>
      <c r="EZ25" s="59" t="str">
        <f>IFERROR(IF(EZ$4="","",SUMIFS(Data!$E:$E,Data!$B:$B,'Data Tables'!$C25,Data!$C:$C,'Data Tables'!EZ$4,Data!$D:$D,'Data Tables'!ES$3)),"")</f>
        <v/>
      </c>
      <c r="FA25" s="59" t="str">
        <f>IFERROR(IF(FA$4="","",SUMIFS(Data!$E:$E,Data!$B:$B,'Data Tables'!$C25,Data!$C:$C,'Data Tables'!FA$4,Data!$D:$D,'Data Tables'!ES$3)),"")</f>
        <v/>
      </c>
      <c r="FB25" s="59" t="str">
        <f>IFERROR(IF(FB$4="","",SUMIFS(Data!$E:$E,Data!$B:$B,'Data Tables'!$C25,Data!$C:$C,'Data Tables'!FB$4,Data!$D:$D,'Data Tables'!ES$3)),"")</f>
        <v/>
      </c>
      <c r="FD25" s="77">
        <f t="shared" si="171"/>
        <v>0</v>
      </c>
      <c r="FE25" s="79">
        <f t="shared" si="172"/>
        <v>0</v>
      </c>
      <c r="FF25" s="78">
        <f t="shared" si="173"/>
        <v>0</v>
      </c>
      <c r="FG25" s="78" t="str">
        <f t="shared" si="174"/>
        <v/>
      </c>
      <c r="FH25" s="78" t="str">
        <f t="shared" si="175"/>
        <v/>
      </c>
      <c r="FI25" s="78" t="str">
        <f t="shared" si="176"/>
        <v/>
      </c>
      <c r="FJ25" s="78" t="str">
        <f t="shared" si="177"/>
        <v/>
      </c>
      <c r="FK25" s="78" t="str">
        <f t="shared" si="178"/>
        <v/>
      </c>
      <c r="FL25" s="78" t="str">
        <f t="shared" si="179"/>
        <v/>
      </c>
      <c r="FM25" s="78" t="str">
        <f t="shared" si="180"/>
        <v/>
      </c>
      <c r="FO25" s="77">
        <f t="shared" si="181"/>
        <v>0</v>
      </c>
      <c r="FP25" s="79">
        <f t="shared" si="182"/>
        <v>0</v>
      </c>
      <c r="FQ25" s="78">
        <f t="shared" si="183"/>
        <v>0</v>
      </c>
      <c r="FR25" s="78" t="str">
        <f t="shared" si="184"/>
        <v/>
      </c>
      <c r="FS25" s="78" t="str">
        <f t="shared" si="185"/>
        <v/>
      </c>
      <c r="FT25" s="78" t="str">
        <f t="shared" si="186"/>
        <v/>
      </c>
      <c r="FU25" s="78" t="str">
        <f t="shared" si="187"/>
        <v/>
      </c>
      <c r="FV25" s="78" t="str">
        <f t="shared" si="188"/>
        <v/>
      </c>
      <c r="FW25" s="78" t="str">
        <f t="shared" si="189"/>
        <v/>
      </c>
      <c r="FX25" s="78" t="str">
        <f t="shared" si="190"/>
        <v/>
      </c>
      <c r="FZ25" s="61">
        <f>IFERROR(IF(FZ$4="","",SUMIFS(Data!$E:$E,Data!$B:$B,'Data Tables'!$C25,Data!$C:$C,'Data Tables'!FZ$4,Data!$D:$D,'Data Tables'!FZ$3)),"")</f>
        <v>0</v>
      </c>
      <c r="GA25" s="60">
        <f>IFERROR(IF(GA$4="","",SUMIFS(Data!$E:$E,Data!$B:$B,'Data Tables'!$C25,Data!$C:$C,'Data Tables'!GA$4,Data!$D:$D,'Data Tables'!FZ$3)),"")</f>
        <v>0</v>
      </c>
      <c r="GB25" s="59">
        <f>IFERROR(IF(GB$4="","",SUMIFS(Data!$E:$E,Data!$B:$B,'Data Tables'!$C25,Data!$C:$C,'Data Tables'!GB$4,Data!$D:$D,'Data Tables'!FZ$3)),"")</f>
        <v>0</v>
      </c>
      <c r="GC25" s="59" t="str">
        <f>IFERROR(IF(GC$4="","",SUMIFS(Data!$E:$E,Data!$B:$B,'Data Tables'!$C25,Data!$C:$C,'Data Tables'!GC$4,Data!$D:$D,'Data Tables'!FZ$3)),"")</f>
        <v/>
      </c>
      <c r="GD25" s="59" t="str">
        <f>IFERROR(IF(GD$4="","",SUMIFS(Data!$E:$E,Data!$B:$B,'Data Tables'!$C25,Data!$C:$C,'Data Tables'!GD$4,Data!$D:$D,'Data Tables'!FZ$3)),"")</f>
        <v/>
      </c>
      <c r="GE25" s="59" t="str">
        <f>IFERROR(IF(GE$4="","",SUMIFS(Data!$E:$E,Data!$B:$B,'Data Tables'!$C25,Data!$C:$C,'Data Tables'!GE$4,Data!$D:$D,'Data Tables'!FZ$3)),"")</f>
        <v/>
      </c>
      <c r="GF25" s="59" t="str">
        <f>IFERROR(IF(GF$4="","",SUMIFS(Data!$E:$E,Data!$B:$B,'Data Tables'!$C25,Data!$C:$C,'Data Tables'!GF$4,Data!$D:$D,'Data Tables'!FZ$3)),"")</f>
        <v/>
      </c>
      <c r="GG25" s="59" t="str">
        <f>IFERROR(IF(GG$4="","",SUMIFS(Data!$E:$E,Data!$B:$B,'Data Tables'!$C25,Data!$C:$C,'Data Tables'!GG$4,Data!$D:$D,'Data Tables'!FZ$3)),"")</f>
        <v/>
      </c>
      <c r="GH25" s="59" t="str">
        <f>IFERROR(IF(GH$4="","",SUMIFS(Data!$E:$E,Data!$B:$B,'Data Tables'!$C25,Data!$C:$C,'Data Tables'!GH$4,Data!$D:$D,'Data Tables'!FZ$3)),"")</f>
        <v/>
      </c>
      <c r="GI25" s="59" t="str">
        <f>IFERROR(IF(GI$4="","",SUMIFS(Data!$E:$E,Data!$B:$B,'Data Tables'!$C25,Data!$C:$C,'Data Tables'!GI$4,Data!$D:$D,'Data Tables'!FZ$3)),"")</f>
        <v/>
      </c>
      <c r="GK25" s="61">
        <f>IFERROR(IF(GK$4="","",SUMIFS(Data!$E:$E,Data!$B:$B,'Data Tables'!$C25,Data!$C:$C,'Data Tables'!GK$4,Data!$D:$D,'Data Tables'!GK$3)),"")</f>
        <v>0</v>
      </c>
      <c r="GL25" s="60">
        <f>IFERROR(IF(GL$4="","",SUMIFS(Data!$E:$E,Data!$B:$B,'Data Tables'!$C25,Data!$C:$C,'Data Tables'!GL$4,Data!$D:$D,'Data Tables'!GK$3)),"")</f>
        <v>0</v>
      </c>
      <c r="GM25" s="59">
        <f>IFERROR(IF(GM$4="","",SUMIFS(Data!$E:$E,Data!$B:$B,'Data Tables'!$C25,Data!$C:$C,'Data Tables'!GM$4,Data!$D:$D,'Data Tables'!GK$3)),"")</f>
        <v>0</v>
      </c>
      <c r="GN25" s="59" t="str">
        <f>IFERROR(IF(GN$4="","",SUMIFS(Data!$E:$E,Data!$B:$B,'Data Tables'!$C25,Data!$C:$C,'Data Tables'!GN$4,Data!$D:$D,'Data Tables'!GK$3)),"")</f>
        <v/>
      </c>
      <c r="GO25" s="59" t="str">
        <f>IFERROR(IF(GO$4="","",SUMIFS(Data!$E:$E,Data!$B:$B,'Data Tables'!$C25,Data!$C:$C,'Data Tables'!GO$4,Data!$D:$D,'Data Tables'!GK$3)),"")</f>
        <v/>
      </c>
      <c r="GP25" s="59" t="str">
        <f>IFERROR(IF(GP$4="","",SUMIFS(Data!$E:$E,Data!$B:$B,'Data Tables'!$C25,Data!$C:$C,'Data Tables'!GP$4,Data!$D:$D,'Data Tables'!GK$3)),"")</f>
        <v/>
      </c>
      <c r="GQ25" s="59" t="str">
        <f>IFERROR(IF(GQ$4="","",SUMIFS(Data!$E:$E,Data!$B:$B,'Data Tables'!$C25,Data!$C:$C,'Data Tables'!GQ$4,Data!$D:$D,'Data Tables'!GK$3)),"")</f>
        <v/>
      </c>
      <c r="GR25" s="59" t="str">
        <f>IFERROR(IF(GR$4="","",SUMIFS(Data!$E:$E,Data!$B:$B,'Data Tables'!$C25,Data!$C:$C,'Data Tables'!GR$4,Data!$D:$D,'Data Tables'!GK$3)),"")</f>
        <v/>
      </c>
      <c r="GS25" s="59" t="str">
        <f>IFERROR(IF(GS$4="","",SUMIFS(Data!$E:$E,Data!$B:$B,'Data Tables'!$C25,Data!$C:$C,'Data Tables'!GS$4,Data!$D:$D,'Data Tables'!GK$3)),"")</f>
        <v/>
      </c>
      <c r="GT25" s="59" t="str">
        <f>IFERROR(IF(GT$4="","",SUMIFS(Data!$E:$E,Data!$B:$B,'Data Tables'!$C25,Data!$C:$C,'Data Tables'!GT$4,Data!$D:$D,'Data Tables'!GK$3)),"")</f>
        <v/>
      </c>
      <c r="GV25" s="59"/>
      <c r="GW25" s="59"/>
      <c r="GX25" s="60">
        <v>136515.26092</v>
      </c>
      <c r="GY25" s="61">
        <v>439429.9</v>
      </c>
      <c r="HA25" s="59">
        <f>SUM(GV$5:GV25)</f>
        <v>0</v>
      </c>
      <c r="HB25" s="59">
        <f>SUM(GW$5:GW25)</f>
        <v>0</v>
      </c>
      <c r="HC25" s="60">
        <f>SUM(GX$5:GX25)</f>
        <v>2022438.9167957902</v>
      </c>
      <c r="HD25" s="61">
        <f>SUM(GY$5:GY25)</f>
        <v>3898210.4499999997</v>
      </c>
      <c r="HF25" s="59"/>
      <c r="HG25" s="59"/>
      <c r="HH25" s="60">
        <v>1381648.5615000001</v>
      </c>
      <c r="HI25" s="61">
        <v>1187369.8104000001</v>
      </c>
      <c r="HK25" s="59">
        <f>SUM(HF$5:HF25)</f>
        <v>0</v>
      </c>
      <c r="HL25" s="59">
        <f>SUM(HG$5:HG25)</f>
        <v>0</v>
      </c>
      <c r="HM25" s="60">
        <f>SUM(HH$5:HH25)</f>
        <v>43717108.72839991</v>
      </c>
      <c r="HN25" s="61">
        <f>SUM(HI$5:HI24)</f>
        <v>37797387.176100001</v>
      </c>
      <c r="HP25" s="59"/>
      <c r="HQ25" s="59"/>
      <c r="HR25" s="60"/>
      <c r="HS25" s="61"/>
      <c r="HU25" s="59"/>
      <c r="HV25" s="59"/>
      <c r="HW25" s="60">
        <f>SUM(HR$5:HR25)</f>
        <v>0</v>
      </c>
      <c r="HX25" s="61">
        <f>SUM(HS$5:HS25)</f>
        <v>0</v>
      </c>
      <c r="HZ25" s="59"/>
      <c r="IA25" s="59"/>
      <c r="IB25" s="60">
        <f t="shared" si="192"/>
        <v>1518163.8224200001</v>
      </c>
      <c r="IC25" s="61" t="e">
        <f t="shared" si="129"/>
        <v>#VALUE!</v>
      </c>
      <c r="IE25" s="59">
        <f>SUM($HZ$5:HZ25)</f>
        <v>0</v>
      </c>
      <c r="IF25" s="59">
        <f>SUM(IA$5:IA25)</f>
        <v>0</v>
      </c>
      <c r="IG25" s="60">
        <f>SUM(IB$5:IB25)</f>
        <v>11807400.604039978</v>
      </c>
      <c r="IH25" s="61" t="e">
        <f>SUM(IC$5:IC25)</f>
        <v>#VALUE!</v>
      </c>
      <c r="IJ25" s="33"/>
      <c r="IK25" s="33"/>
      <c r="IL25" s="34" t="e">
        <f t="shared" si="130"/>
        <v>#DIV/0!</v>
      </c>
      <c r="IM25" s="35" t="e">
        <f t="shared" si="131"/>
        <v>#VALUE!</v>
      </c>
      <c r="IO25" s="33"/>
      <c r="IP25" s="33"/>
      <c r="IQ25" s="34" t="e">
        <f t="shared" si="132"/>
        <v>#DIV/0!</v>
      </c>
      <c r="IR25" s="35" t="e">
        <f t="shared" si="133"/>
        <v>#VALUE!</v>
      </c>
      <c r="IT25" s="33"/>
      <c r="IU25" s="33"/>
      <c r="IV25" s="34" t="e">
        <f t="shared" si="134"/>
        <v>#DIV/0!</v>
      </c>
      <c r="IW25" s="35" t="e">
        <f t="shared" si="135"/>
        <v>#VALUE!</v>
      </c>
      <c r="IY25" s="33"/>
      <c r="IZ25" s="33"/>
      <c r="JA25" s="34" t="e">
        <f t="shared" si="136"/>
        <v>#DIV/0!</v>
      </c>
      <c r="JB25" s="35" t="e">
        <f t="shared" si="137"/>
        <v>#VALUE!</v>
      </c>
      <c r="JC25" s="37"/>
      <c r="JF25" s="35" t="e">
        <f t="shared" si="138"/>
        <v>#VALUE!</v>
      </c>
      <c r="JH25" s="35" t="e">
        <f t="shared" si="139"/>
        <v>#VALUE!</v>
      </c>
    </row>
    <row r="26" spans="2:268" s="1" customFormat="1" ht="12.75" customHeight="1" x14ac:dyDescent="0.2">
      <c r="B26" s="16">
        <f t="shared" si="140"/>
        <v>22</v>
      </c>
      <c r="C26" s="58">
        <f t="shared" si="191"/>
        <v>670</v>
      </c>
      <c r="F26" s="61">
        <f>IFERROR(IF(F$4="","",SUMIFS(Data!$E:$E,Data!$B:$B,'Data Tables'!$C26,Data!$C:$C,'Data Tables'!F$4,Data!$D:$D,'Data Tables'!F$3)),"")</f>
        <v>0</v>
      </c>
      <c r="G26" s="60">
        <f>IFERROR(IF(G$4="","",SUMIFS(Data!$E:$E,Data!$B:$B,'Data Tables'!$C26,Data!$C:$C,'Data Tables'!G$4,Data!$D:$D,'Data Tables'!F$3)),"")</f>
        <v>0</v>
      </c>
      <c r="H26" s="59">
        <f>IFERROR(IF(H$4="","",SUMIFS(Data!$E:$E,Data!$B:$B,'Data Tables'!$C26,Data!$C:$C,'Data Tables'!H$4,Data!$D:$D,'Data Tables'!F$3)),"")</f>
        <v>0</v>
      </c>
      <c r="I26" s="59" t="str">
        <f>IFERROR(IF(I$4="","",SUMIFS(Data!$E:$E,Data!$B:$B,'Data Tables'!$C26,Data!$C:$C,'Data Tables'!I$4,Data!$D:$D,'Data Tables'!F$3)),"")</f>
        <v/>
      </c>
      <c r="J26" s="59" t="str">
        <f>IFERROR(IF(J$4="","",SUMIFS(Data!$E:$E,Data!$B:$B,'Data Tables'!$C26,Data!$C:$C,'Data Tables'!J$4,Data!$D:$D,'Data Tables'!F$3)),"")</f>
        <v/>
      </c>
      <c r="K26" s="59" t="str">
        <f>IFERROR(IF(K$4="","",SUMIFS(Data!$E:$E,Data!$B:$B,'Data Tables'!$C26,Data!$C:$C,'Data Tables'!K$4,Data!$D:$D,'Data Tables'!F$3)),"")</f>
        <v/>
      </c>
      <c r="L26" s="59" t="str">
        <f>IFERROR(IF(L$4="","",SUMIFS(Data!$E:$E,Data!$B:$B,'Data Tables'!$C26,Data!$C:$C,'Data Tables'!L$4,Data!$D:$D,'Data Tables'!F$3)),"")</f>
        <v/>
      </c>
      <c r="M26" s="59" t="str">
        <f>IFERROR(IF(M$4="","",SUMIFS(Data!$E:$E,Data!$B:$B,'Data Tables'!$C26,Data!$C:$C,'Data Tables'!M$4,Data!$D:$D,'Data Tables'!F$3)),"")</f>
        <v/>
      </c>
      <c r="N26" s="59" t="str">
        <f>IFERROR(IF(N$4="","",SUMIFS(Data!$E:$E,Data!$B:$B,'Data Tables'!$C26,Data!$C:$C,'Data Tables'!N$4,Data!$D:$D,'Data Tables'!F$3)),"")</f>
        <v/>
      </c>
      <c r="O26" s="59" t="str">
        <f>IFERROR(IF(O$4="","",SUMIFS(Data!$E:$E,Data!$B:$B,'Data Tables'!$C26,Data!$C:$C,'Data Tables'!O$4,Data!$D:$D,'Data Tables'!F$3)),"")</f>
        <v/>
      </c>
      <c r="Q26" s="61">
        <f>IFERROR(IF(Q$4="","",SUMIFS(Data!$E:$E,Data!$B:$B,'Data Tables'!$C26,Data!$C:$C,'Data Tables'!Q$4,Data!$D:$D,'Data Tables'!Q$3)),"")</f>
        <v>0</v>
      </c>
      <c r="R26" s="60">
        <f>IFERROR(IF(R$4="","",SUMIFS(Data!$E:$E,Data!$B:$B,'Data Tables'!$C26,Data!$C:$C,'Data Tables'!R$4,Data!$D:$D,'Data Tables'!Q$3)),"")</f>
        <v>0</v>
      </c>
      <c r="S26" s="59">
        <f>IFERROR(IF(S$4="","",SUMIFS(Data!$E:$E,Data!$B:$B,'Data Tables'!$C26,Data!$C:$C,'Data Tables'!S$4,Data!$D:$D,'Data Tables'!Q$3)),"")</f>
        <v>0</v>
      </c>
      <c r="T26" s="59" t="str">
        <f>IFERROR(IF(T$4="","",SUMIFS(Data!$E:$E,Data!$B:$B,'Data Tables'!$C26,Data!$C:$C,'Data Tables'!T$4,Data!$D:$D,'Data Tables'!Q$3)),"")</f>
        <v/>
      </c>
      <c r="U26" s="59" t="str">
        <f>IFERROR(IF(U$4="","",SUMIFS(Data!$E:$E,Data!$B:$B,'Data Tables'!$C26,Data!$C:$C,'Data Tables'!U$4,Data!$D:$D,'Data Tables'!Q$3)),"")</f>
        <v/>
      </c>
      <c r="V26" s="59" t="str">
        <f>IFERROR(IF(V$4="","",SUMIFS(Data!$E:$E,Data!$B:$B,'Data Tables'!$C26,Data!$C:$C,'Data Tables'!V$4,Data!$D:$D,'Data Tables'!Q$3)),"")</f>
        <v/>
      </c>
      <c r="W26" s="59" t="str">
        <f>IFERROR(IF(W$4="","",SUMIFS(Data!$E:$E,Data!$B:$B,'Data Tables'!$C26,Data!$C:$C,'Data Tables'!W$4,Data!$D:$D,'Data Tables'!Q$3)),"")</f>
        <v/>
      </c>
      <c r="X26" s="59" t="str">
        <f>IFERROR(IF(X$4="","",SUMIFS(Data!$E:$E,Data!$B:$B,'Data Tables'!$C26,Data!$C:$C,'Data Tables'!X$4,Data!$D:$D,'Data Tables'!Q$3)),"")</f>
        <v/>
      </c>
      <c r="Y26" s="59" t="str">
        <f>IFERROR(IF(Y$4="","",SUMIFS(Data!$E:$E,Data!$B:$B,'Data Tables'!$C26,Data!$C:$C,'Data Tables'!Y$4,Data!$D:$D,'Data Tables'!Q$3)),"")</f>
        <v/>
      </c>
      <c r="Z26" s="59" t="str">
        <f>IFERROR(IF(Z$4="","",SUMIFS(Data!$E:$E,Data!$B:$B,'Data Tables'!$C26,Data!$C:$C,'Data Tables'!Z$4,Data!$D:$D,'Data Tables'!Q$3)),"")</f>
        <v/>
      </c>
      <c r="AB26" s="61">
        <f>IFERROR(IF(AB$4="","",SUMIFS(Data!$E:$E,Data!$B:$B,'Data Tables'!$C26,Data!$C:$C,'Data Tables'!AB$4,Data!$D:$D,'Data Tables'!AB$3)),"")</f>
        <v>0</v>
      </c>
      <c r="AC26" s="60">
        <f>IFERROR(IF(AC$4="","",SUMIFS(Data!$E:$E,Data!$B:$B,'Data Tables'!$C26,Data!$C:$C,'Data Tables'!AC$4,Data!$D:$D,'Data Tables'!AB$3)),"")</f>
        <v>0</v>
      </c>
      <c r="AD26" s="59">
        <f>IFERROR(IF(AD$4="","",SUMIFS(Data!$E:$E,Data!$B:$B,'Data Tables'!$C26,Data!$C:$C,'Data Tables'!AD$4,Data!$D:$D,'Data Tables'!AB$3)),"")</f>
        <v>0</v>
      </c>
      <c r="AE26" s="59" t="str">
        <f>IFERROR(IF(AE$4="","",SUMIFS(Data!$E:$E,Data!$B:$B,'Data Tables'!$C26,Data!$C:$C,'Data Tables'!AE$4,Data!$D:$D,'Data Tables'!AB$3)),"")</f>
        <v/>
      </c>
      <c r="AF26" s="59" t="str">
        <f>IFERROR(IF(AF$4="","",SUMIFS(Data!$E:$E,Data!$B:$B,'Data Tables'!$C26,Data!$C:$C,'Data Tables'!AF$4,Data!$D:$D,'Data Tables'!AB$3)),"")</f>
        <v/>
      </c>
      <c r="AG26" s="59" t="str">
        <f>IFERROR(IF(AG$4="","",SUMIFS(Data!$E:$E,Data!$B:$B,'Data Tables'!$C26,Data!$C:$C,'Data Tables'!AG$4,Data!$D:$D,'Data Tables'!AB$3)),"")</f>
        <v/>
      </c>
      <c r="AH26" s="59" t="str">
        <f>IFERROR(IF(AH$4="","",SUMIFS(Data!$E:$E,Data!$B:$B,'Data Tables'!$C26,Data!$C:$C,'Data Tables'!AH$4,Data!$D:$D,'Data Tables'!AB$3)),"")</f>
        <v/>
      </c>
      <c r="AI26" s="59" t="str">
        <f>IFERROR(IF(AI$4="","",SUMIFS(Data!$E:$E,Data!$B:$B,'Data Tables'!$C26,Data!$C:$C,'Data Tables'!AI$4,Data!$D:$D,'Data Tables'!AB$3)),"")</f>
        <v/>
      </c>
      <c r="AJ26" s="59" t="str">
        <f>IFERROR(IF(AJ$4="","",SUMIFS(Data!$E:$E,Data!$B:$B,'Data Tables'!$C26,Data!$C:$C,'Data Tables'!AJ$4,Data!$D:$D,'Data Tables'!AB$3)),"")</f>
        <v/>
      </c>
      <c r="AK26" s="59" t="str">
        <f>IFERROR(IF(AK$4="","",SUMIFS(Data!$E:$E,Data!$B:$B,'Data Tables'!$C26,Data!$C:$C,'Data Tables'!AK$4,Data!$D:$D,'Data Tables'!AB$3)),"")</f>
        <v/>
      </c>
      <c r="AM26" s="61">
        <f>IFERROR(IF(AM$4="","",SUMIFS(Data!$E:$E,Data!$B:$B,'Data Tables'!$C26,Data!$C:$C,'Data Tables'!AM$4,Data!$D:$D,'Data Tables'!AM$3)),"")</f>
        <v>0</v>
      </c>
      <c r="AN26" s="60">
        <f>IFERROR(IF(AN$4="","",SUMIFS(Data!$E:$E,Data!$B:$B,'Data Tables'!$C26,Data!$C:$C,'Data Tables'!AN$4,Data!$D:$D,'Data Tables'!AM$3)),"")</f>
        <v>0</v>
      </c>
      <c r="AO26" s="59">
        <f>IFERROR(IF(AO$4="","",SUMIFS(Data!$E:$E,Data!$B:$B,'Data Tables'!$C26,Data!$C:$C,'Data Tables'!AO$4,Data!$D:$D,'Data Tables'!AM$3)),"")</f>
        <v>0</v>
      </c>
      <c r="AP26" s="59" t="str">
        <f>IFERROR(IF(AP$4="","",SUMIFS(Data!$E:$E,Data!$B:$B,'Data Tables'!$C26,Data!$C:$C,'Data Tables'!AP$4,Data!$D:$D,'Data Tables'!AM$3)),"")</f>
        <v/>
      </c>
      <c r="AQ26" s="59" t="str">
        <f>IFERROR(IF(AQ$4="","",SUMIFS(Data!$E:$E,Data!$B:$B,'Data Tables'!$C26,Data!$C:$C,'Data Tables'!AQ$4,Data!$D:$D,'Data Tables'!AM$3)),"")</f>
        <v/>
      </c>
      <c r="AR26" s="59" t="str">
        <f>IFERROR(IF(AR$4="","",SUMIFS(Data!$E:$E,Data!$B:$B,'Data Tables'!$C26,Data!$C:$C,'Data Tables'!AR$4,Data!$D:$D,'Data Tables'!AM$3)),"")</f>
        <v/>
      </c>
      <c r="AS26" s="59" t="str">
        <f>IFERROR(IF(AS$4="","",SUMIFS(Data!$E:$E,Data!$B:$B,'Data Tables'!$C26,Data!$C:$C,'Data Tables'!AS$4,Data!$D:$D,'Data Tables'!AM$3)),"")</f>
        <v/>
      </c>
      <c r="AT26" s="59" t="str">
        <f>IFERROR(IF(AT$4="","",SUMIFS(Data!$E:$E,Data!$B:$B,'Data Tables'!$C26,Data!$C:$C,'Data Tables'!AT$4,Data!$D:$D,'Data Tables'!AM$3)),"")</f>
        <v/>
      </c>
      <c r="AU26" s="59" t="str">
        <f>IFERROR(IF(AU$4="","",SUMIFS(Data!$E:$E,Data!$B:$B,'Data Tables'!$C26,Data!$C:$C,'Data Tables'!AU$4,Data!$D:$D,'Data Tables'!AM$3)),"")</f>
        <v/>
      </c>
      <c r="AV26" s="59" t="str">
        <f>IFERROR(IF(AV$4="","",SUMIFS(Data!$E:$E,Data!$B:$B,'Data Tables'!$C26,Data!$C:$C,'Data Tables'!AV$4,Data!$D:$D,'Data Tables'!AM$3)),"")</f>
        <v/>
      </c>
      <c r="AX26" s="74">
        <f t="shared" si="107"/>
        <v>0</v>
      </c>
      <c r="AY26" s="75">
        <f t="shared" si="108"/>
        <v>0</v>
      </c>
      <c r="AZ26" s="76">
        <f t="shared" si="109"/>
        <v>0</v>
      </c>
      <c r="BA26" s="76" t="str">
        <f t="shared" si="110"/>
        <v/>
      </c>
      <c r="BB26" s="76" t="str">
        <f t="shared" si="111"/>
        <v/>
      </c>
      <c r="BC26" s="76" t="str">
        <f t="shared" si="112"/>
        <v/>
      </c>
      <c r="BD26" s="76" t="str">
        <f t="shared" si="113"/>
        <v/>
      </c>
      <c r="BE26" s="76" t="str">
        <f t="shared" si="114"/>
        <v/>
      </c>
      <c r="BF26" s="76" t="str">
        <f t="shared" si="115"/>
        <v/>
      </c>
      <c r="BG26" s="76" t="str">
        <f t="shared" si="116"/>
        <v/>
      </c>
      <c r="BI26" s="61">
        <f>IFERROR(IF(BI$4="","",SUMIFS(Data!$E:$E,Data!$B:$B,'Data Tables'!$C26,Data!$C:$C,'Data Tables'!BI$4,Data!$D:$D,'Data Tables'!BI$3)),"")</f>
        <v>0</v>
      </c>
      <c r="BJ26" s="60">
        <f>IFERROR(IF(BJ$4="","",SUMIFS(Data!$E:$E,Data!$B:$B,'Data Tables'!$C26,Data!$C:$C,'Data Tables'!BJ$4,Data!$D:$D,'Data Tables'!BI$3)),"")</f>
        <v>0</v>
      </c>
      <c r="BK26" s="59">
        <f>IFERROR(IF(BK$4="","",SUMIFS(Data!$E:$E,Data!$B:$B,'Data Tables'!$C26,Data!$C:$C,'Data Tables'!BK$4,Data!$D:$D,'Data Tables'!BI$3)),"")</f>
        <v>0</v>
      </c>
      <c r="BL26" s="59" t="str">
        <f>IFERROR(IF(BL$4="","",SUMIFS(Data!$E:$E,Data!$B:$B,'Data Tables'!$C26,Data!$C:$C,'Data Tables'!BL$4,Data!$D:$D,'Data Tables'!BI$3)),"")</f>
        <v/>
      </c>
      <c r="BM26" s="59" t="str">
        <f>IFERROR(IF(BM$4="","",SUMIFS(Data!$E:$E,Data!$B:$B,'Data Tables'!$C26,Data!$C:$C,'Data Tables'!BM$4,Data!$D:$D,'Data Tables'!BI$3)),"")</f>
        <v/>
      </c>
      <c r="BN26" s="59" t="str">
        <f>IFERROR(IF(BN$4="","",SUMIFS(Data!$E:$E,Data!$B:$B,'Data Tables'!$C26,Data!$C:$C,'Data Tables'!BN$4,Data!$D:$D,'Data Tables'!BI$3)),"")</f>
        <v/>
      </c>
      <c r="BO26" s="59" t="str">
        <f>IFERROR(IF(BO$4="","",SUMIFS(Data!$E:$E,Data!$B:$B,'Data Tables'!$C26,Data!$C:$C,'Data Tables'!BO$4,Data!$D:$D,'Data Tables'!BI$3)),"")</f>
        <v/>
      </c>
      <c r="BP26" s="59" t="str">
        <f>IFERROR(IF(BP$4="","",SUMIFS(Data!$E:$E,Data!$B:$B,'Data Tables'!$C26,Data!$C:$C,'Data Tables'!BP$4,Data!$D:$D,'Data Tables'!BI$3)),"")</f>
        <v/>
      </c>
      <c r="BQ26" s="59" t="str">
        <f>IFERROR(IF(BQ$4="","",SUMIFS(Data!$E:$E,Data!$B:$B,'Data Tables'!$C26,Data!$C:$C,'Data Tables'!BQ$4,Data!$D:$D,'Data Tables'!BI$3)),"")</f>
        <v/>
      </c>
      <c r="BR26" s="59" t="str">
        <f>IFERROR(IF(BR$4="","",SUMIFS(Data!$E:$E,Data!$B:$B,'Data Tables'!$C26,Data!$C:$C,'Data Tables'!BR$4,Data!$D:$D,'Data Tables'!BI$3)),"")</f>
        <v/>
      </c>
      <c r="BT26" s="74">
        <f t="shared" si="117"/>
        <v>0</v>
      </c>
      <c r="BU26" s="79">
        <f t="shared" si="118"/>
        <v>0</v>
      </c>
      <c r="BV26" s="78">
        <f t="shared" si="119"/>
        <v>0</v>
      </c>
      <c r="BW26" s="78" t="str">
        <f t="shared" si="120"/>
        <v/>
      </c>
      <c r="BX26" s="78" t="str">
        <f t="shared" si="121"/>
        <v/>
      </c>
      <c r="BY26" s="78" t="str">
        <f t="shared" si="122"/>
        <v/>
      </c>
      <c r="BZ26" s="78" t="str">
        <f t="shared" si="123"/>
        <v/>
      </c>
      <c r="CA26" s="78" t="str">
        <f t="shared" si="124"/>
        <v/>
      </c>
      <c r="CB26" s="78" t="str">
        <f t="shared" si="125"/>
        <v/>
      </c>
      <c r="CC26" s="78" t="str">
        <f t="shared" si="126"/>
        <v/>
      </c>
      <c r="CE26" s="61">
        <f>IFERROR(IF(CE$4="","",SUMIFS(Data!$E:$E,Data!$B:$B,'Data Tables'!$C26,Data!$C:$C,'Data Tables'!CE$4,Data!$D:$D,'Data Tables'!CE$3)),"")</f>
        <v>0</v>
      </c>
      <c r="CF26" s="60">
        <f>IFERROR(IF(CF$4="","",SUMIFS(Data!$E:$E,Data!$B:$B,'Data Tables'!$C26,Data!$C:$C,'Data Tables'!CF$4,Data!$D:$D,'Data Tables'!CE$3)),"")</f>
        <v>0</v>
      </c>
      <c r="CG26" s="59">
        <f>IFERROR(IF(CG$4="","",SUMIFS(Data!$E:$E,Data!$B:$B,'Data Tables'!$C26,Data!$C:$C,'Data Tables'!CG$4,Data!$D:$D,'Data Tables'!CE$3)),"")</f>
        <v>0</v>
      </c>
      <c r="CH26" s="59" t="str">
        <f>IFERROR(IF(CH$4="","",SUMIFS(Data!$E:$E,Data!$B:$B,'Data Tables'!$C26,Data!$C:$C,'Data Tables'!CH$4,Data!$D:$D,'Data Tables'!CE$3)),"")</f>
        <v/>
      </c>
      <c r="CI26" s="59" t="str">
        <f>IFERROR(IF(CI$4="","",SUMIFS(Data!$E:$E,Data!$B:$B,'Data Tables'!$C26,Data!$C:$C,'Data Tables'!CI$4,Data!$D:$D,'Data Tables'!CE$3)),"")</f>
        <v/>
      </c>
      <c r="CJ26" s="59" t="str">
        <f>IFERROR(IF(CJ$4="","",SUMIFS(Data!$E:$E,Data!$B:$B,'Data Tables'!$C26,Data!$C:$C,'Data Tables'!CJ$4,Data!$D:$D,'Data Tables'!CE$3)),"")</f>
        <v/>
      </c>
      <c r="CK26" s="59" t="str">
        <f>IFERROR(IF(CK$4="","",SUMIFS(Data!$E:$E,Data!$B:$B,'Data Tables'!$C26,Data!$C:$C,'Data Tables'!CK$4,Data!$D:$D,'Data Tables'!CE$3)),"")</f>
        <v/>
      </c>
      <c r="CL26" s="59" t="str">
        <f>IFERROR(IF(CL$4="","",SUMIFS(Data!$E:$E,Data!$B:$B,'Data Tables'!$C26,Data!$C:$C,'Data Tables'!CL$4,Data!$D:$D,'Data Tables'!CE$3)),"")</f>
        <v/>
      </c>
      <c r="CM26" s="59" t="str">
        <f>IFERROR(IF(CM$4="","",SUMIFS(Data!$E:$E,Data!$B:$B,'Data Tables'!$C26,Data!$C:$C,'Data Tables'!CM$4,Data!$D:$D,'Data Tables'!CE$3)),"")</f>
        <v/>
      </c>
      <c r="CN26" s="59" t="str">
        <f>IFERROR(IF(CN$4="","",SUMIFS(Data!$E:$E,Data!$B:$B,'Data Tables'!$C26,Data!$C:$C,'Data Tables'!CN$4,Data!$D:$D,'Data Tables'!CE$3)),"")</f>
        <v/>
      </c>
      <c r="CP26" s="61">
        <f>IFERROR(IF(CP$4="","",SUMIFS(Data!$E:$E,Data!$B:$B,'Data Tables'!$C26,Data!$C:$C,'Data Tables'!CP$4,Data!$D:$D,'Data Tables'!CP$3)),"")</f>
        <v>0</v>
      </c>
      <c r="CQ26" s="60">
        <f>IFERROR(IF(CQ$4="","",SUMIFS(Data!$E:$E,Data!$B:$B,'Data Tables'!$C26,Data!$C:$C,'Data Tables'!CQ$4,Data!$D:$D,'Data Tables'!CP$3)),"")</f>
        <v>0</v>
      </c>
      <c r="CR26" s="59">
        <f>IFERROR(IF(CR$4="","",SUMIFS(Data!$E:$E,Data!$B:$B,'Data Tables'!$C26,Data!$C:$C,'Data Tables'!CR$4,Data!$D:$D,'Data Tables'!CP$3)),"")</f>
        <v>0</v>
      </c>
      <c r="CS26" s="59" t="str">
        <f>IFERROR(IF(CS$4="","",SUMIFS(Data!$E:$E,Data!$B:$B,'Data Tables'!$C26,Data!$C:$C,'Data Tables'!CS$4,Data!$D:$D,'Data Tables'!CP$3)),"")</f>
        <v/>
      </c>
      <c r="CT26" s="59" t="str">
        <f>IFERROR(IF(CT$4="","",SUMIFS(Data!$E:$E,Data!$B:$B,'Data Tables'!$C26,Data!$C:$C,'Data Tables'!CT$4,Data!$D:$D,'Data Tables'!CP$3)),"")</f>
        <v/>
      </c>
      <c r="CU26" s="59" t="str">
        <f>IFERROR(IF(CU$4="","",SUMIFS(Data!$E:$E,Data!$B:$B,'Data Tables'!$C26,Data!$C:$C,'Data Tables'!CU$4,Data!$D:$D,'Data Tables'!CP$3)),"")</f>
        <v/>
      </c>
      <c r="CV26" s="59" t="str">
        <f>IFERROR(IF(CV$4="","",SUMIFS(Data!$E:$E,Data!$B:$B,'Data Tables'!$C26,Data!$C:$C,'Data Tables'!CV$4,Data!$D:$D,'Data Tables'!CP$3)),"")</f>
        <v/>
      </c>
      <c r="CW26" s="59" t="str">
        <f>IFERROR(IF(CW$4="","",SUMIFS(Data!$E:$E,Data!$B:$B,'Data Tables'!$C26,Data!$C:$C,'Data Tables'!CW$4,Data!$D:$D,'Data Tables'!CP$3)),"")</f>
        <v/>
      </c>
      <c r="CX26" s="59" t="str">
        <f>IFERROR(IF(CX$4="","",SUMIFS(Data!$E:$E,Data!$B:$B,'Data Tables'!$C26,Data!$C:$C,'Data Tables'!CX$4,Data!$D:$D,'Data Tables'!CP$3)),"")</f>
        <v/>
      </c>
      <c r="CY26" s="59" t="str">
        <f>IFERROR(IF(CY$4="","",SUMIFS(Data!$E:$E,Data!$B:$B,'Data Tables'!$C26,Data!$C:$C,'Data Tables'!CY$4,Data!$D:$D,'Data Tables'!CP$3)),"")</f>
        <v/>
      </c>
      <c r="DA26" s="77">
        <f t="shared" si="141"/>
        <v>0</v>
      </c>
      <c r="DB26" s="79">
        <f t="shared" si="142"/>
        <v>0</v>
      </c>
      <c r="DC26" s="78">
        <f t="shared" si="143"/>
        <v>0</v>
      </c>
      <c r="DD26" s="78" t="str">
        <f t="shared" si="144"/>
        <v/>
      </c>
      <c r="DE26" s="78" t="str">
        <f t="shared" si="145"/>
        <v/>
      </c>
      <c r="DF26" s="78" t="str">
        <f t="shared" si="146"/>
        <v/>
      </c>
      <c r="DG26" s="78" t="str">
        <f t="shared" si="147"/>
        <v/>
      </c>
      <c r="DH26" s="78" t="str">
        <f t="shared" si="148"/>
        <v/>
      </c>
      <c r="DI26" s="78" t="str">
        <f t="shared" si="149"/>
        <v/>
      </c>
      <c r="DJ26" s="78" t="str">
        <f t="shared" si="150"/>
        <v/>
      </c>
      <c r="DL26" s="77">
        <f t="shared" si="151"/>
        <v>0</v>
      </c>
      <c r="DM26" s="79">
        <f t="shared" si="152"/>
        <v>0</v>
      </c>
      <c r="DN26" s="78">
        <f t="shared" si="153"/>
        <v>0</v>
      </c>
      <c r="DO26" s="78" t="str">
        <f t="shared" si="154"/>
        <v/>
      </c>
      <c r="DP26" s="78" t="str">
        <f t="shared" si="155"/>
        <v/>
      </c>
      <c r="DQ26" s="78" t="str">
        <f t="shared" si="156"/>
        <v/>
      </c>
      <c r="DR26" s="78" t="str">
        <f t="shared" si="157"/>
        <v/>
      </c>
      <c r="DS26" s="78" t="str">
        <f t="shared" si="158"/>
        <v/>
      </c>
      <c r="DT26" s="78" t="str">
        <f t="shared" si="159"/>
        <v/>
      </c>
      <c r="DU26" s="78" t="str">
        <f t="shared" si="160"/>
        <v/>
      </c>
      <c r="DW26" s="61">
        <f>IFERROR(IF(DW$4="","",SUMIFS(Data!$E:$E,Data!$B:$B,'Data Tables'!$C26,Data!$C:$C,'Data Tables'!DW$4,Data!$D:$D,'Data Tables'!DW$3)),"")</f>
        <v>0</v>
      </c>
      <c r="DX26" s="60">
        <f>IFERROR(IF(DX$4="","",SUMIFS(Data!$E:$E,Data!$B:$B,'Data Tables'!$C26,Data!$C:$C,'Data Tables'!DX$4,Data!$D:$D,'Data Tables'!DW$3)),"")</f>
        <v>0</v>
      </c>
      <c r="DY26" s="59">
        <f>IFERROR(IF(DY$4="","",SUMIFS(Data!$E:$E,Data!$B:$B,'Data Tables'!$C26,Data!$C:$C,'Data Tables'!DY$4,Data!$D:$D,'Data Tables'!DW$3)),"")</f>
        <v>0</v>
      </c>
      <c r="DZ26" s="59" t="str">
        <f>IFERROR(IF(DZ$4="","",SUMIFS(Data!$E:$E,Data!$B:$B,'Data Tables'!$C26,Data!$C:$C,'Data Tables'!DZ$4,Data!$D:$D,'Data Tables'!DW$3)),"")</f>
        <v/>
      </c>
      <c r="EA26" s="59" t="str">
        <f>IFERROR(IF(EA$4="","",SUMIFS(Data!$E:$E,Data!$B:$B,'Data Tables'!$C26,Data!$C:$C,'Data Tables'!EA$4,Data!$D:$D,'Data Tables'!DW$3)),"")</f>
        <v/>
      </c>
      <c r="EB26" s="59" t="str">
        <f>IFERROR(IF(EB$4="","",SUMIFS(Data!$E:$E,Data!$B:$B,'Data Tables'!$C26,Data!$C:$C,'Data Tables'!EB$4,Data!$D:$D,'Data Tables'!DW$3)),"")</f>
        <v/>
      </c>
      <c r="EC26" s="59" t="str">
        <f>IFERROR(IF(EC$4="","",SUMIFS(Data!$E:$E,Data!$B:$B,'Data Tables'!$C26,Data!$C:$C,'Data Tables'!EC$4,Data!$D:$D,'Data Tables'!DW$3)),"")</f>
        <v/>
      </c>
      <c r="ED26" s="59" t="str">
        <f>IFERROR(IF(ED$4="","",SUMIFS(Data!$E:$E,Data!$B:$B,'Data Tables'!$C26,Data!$C:$C,'Data Tables'!ED$4,Data!$D:$D,'Data Tables'!DW$3)),"")</f>
        <v/>
      </c>
      <c r="EE26" s="59" t="str">
        <f>IFERROR(IF(EE$4="","",SUMIFS(Data!$E:$E,Data!$B:$B,'Data Tables'!$C26,Data!$C:$C,'Data Tables'!EE$4,Data!$D:$D,'Data Tables'!DW$3)),"")</f>
        <v/>
      </c>
      <c r="EF26" s="59" t="str">
        <f>IFERROR(IF(EF$4="","",SUMIFS(Data!$E:$E,Data!$B:$B,'Data Tables'!$C26,Data!$C:$C,'Data Tables'!EF$4,Data!$D:$D,'Data Tables'!DW$3)),"")</f>
        <v/>
      </c>
      <c r="EH26" s="77">
        <f t="shared" si="161"/>
        <v>0</v>
      </c>
      <c r="EI26" s="79">
        <f t="shared" si="162"/>
        <v>0</v>
      </c>
      <c r="EJ26" s="78">
        <f t="shared" si="163"/>
        <v>0</v>
      </c>
      <c r="EK26" s="78" t="str">
        <f t="shared" si="164"/>
        <v/>
      </c>
      <c r="EL26" s="78" t="str">
        <f t="shared" si="165"/>
        <v/>
      </c>
      <c r="EM26" s="78" t="str">
        <f t="shared" si="166"/>
        <v/>
      </c>
      <c r="EN26" s="78" t="str">
        <f t="shared" si="167"/>
        <v/>
      </c>
      <c r="EO26" s="78" t="str">
        <f t="shared" si="168"/>
        <v/>
      </c>
      <c r="EP26" s="78" t="str">
        <f t="shared" si="169"/>
        <v/>
      </c>
      <c r="EQ26" s="78" t="str">
        <f t="shared" si="170"/>
        <v/>
      </c>
      <c r="ES26" s="61">
        <f>IFERROR(IF(ES$4="","",SUMIFS(Data!$E:$E,Data!$B:$B,'Data Tables'!$C26,Data!$C:$C,'Data Tables'!ES$4,Data!$D:$D,'Data Tables'!ES$3)),"")</f>
        <v>0</v>
      </c>
      <c r="ET26" s="60">
        <f>IFERROR(IF(ET$4="","",SUMIFS(Data!$E:$E,Data!$B:$B,'Data Tables'!$C26,Data!$C:$C,'Data Tables'!ET$4,Data!$D:$D,'Data Tables'!ES$3)),"")</f>
        <v>0</v>
      </c>
      <c r="EU26" s="59">
        <f>IFERROR(IF(EU$4="","",SUMIFS(Data!$E:$E,Data!$B:$B,'Data Tables'!$C26,Data!$C:$C,'Data Tables'!EU$4,Data!$D:$D,'Data Tables'!ES$3)),"")</f>
        <v>0</v>
      </c>
      <c r="EV26" s="59" t="str">
        <f>IFERROR(IF(EV$4="","",SUMIFS(Data!$E:$E,Data!$B:$B,'Data Tables'!$C26,Data!$C:$C,'Data Tables'!EV$4,Data!$D:$D,'Data Tables'!ES$3)),"")</f>
        <v/>
      </c>
      <c r="EW26" s="59" t="str">
        <f>IFERROR(IF(EW$4="","",SUMIFS(Data!$E:$E,Data!$B:$B,'Data Tables'!$C26,Data!$C:$C,'Data Tables'!EW$4,Data!$D:$D,'Data Tables'!ES$3)),"")</f>
        <v/>
      </c>
      <c r="EX26" s="59" t="str">
        <f>IFERROR(IF(EX$4="","",SUMIFS(Data!$E:$E,Data!$B:$B,'Data Tables'!$C26,Data!$C:$C,'Data Tables'!EX$4,Data!$D:$D,'Data Tables'!ES$3)),"")</f>
        <v/>
      </c>
      <c r="EY26" s="59" t="str">
        <f>IFERROR(IF(EY$4="","",SUMIFS(Data!$E:$E,Data!$B:$B,'Data Tables'!$C26,Data!$C:$C,'Data Tables'!EY$4,Data!$D:$D,'Data Tables'!ES$3)),"")</f>
        <v/>
      </c>
      <c r="EZ26" s="59" t="str">
        <f>IFERROR(IF(EZ$4="","",SUMIFS(Data!$E:$E,Data!$B:$B,'Data Tables'!$C26,Data!$C:$C,'Data Tables'!EZ$4,Data!$D:$D,'Data Tables'!ES$3)),"")</f>
        <v/>
      </c>
      <c r="FA26" s="59" t="str">
        <f>IFERROR(IF(FA$4="","",SUMIFS(Data!$E:$E,Data!$B:$B,'Data Tables'!$C26,Data!$C:$C,'Data Tables'!FA$4,Data!$D:$D,'Data Tables'!ES$3)),"")</f>
        <v/>
      </c>
      <c r="FB26" s="59" t="str">
        <f>IFERROR(IF(FB$4="","",SUMIFS(Data!$E:$E,Data!$B:$B,'Data Tables'!$C26,Data!$C:$C,'Data Tables'!FB$4,Data!$D:$D,'Data Tables'!ES$3)),"")</f>
        <v/>
      </c>
      <c r="FD26" s="77">
        <f t="shared" si="171"/>
        <v>0</v>
      </c>
      <c r="FE26" s="79">
        <f t="shared" si="172"/>
        <v>0</v>
      </c>
      <c r="FF26" s="78">
        <f t="shared" si="173"/>
        <v>0</v>
      </c>
      <c r="FG26" s="78" t="str">
        <f t="shared" si="174"/>
        <v/>
      </c>
      <c r="FH26" s="78" t="str">
        <f t="shared" si="175"/>
        <v/>
      </c>
      <c r="FI26" s="78" t="str">
        <f t="shared" si="176"/>
        <v/>
      </c>
      <c r="FJ26" s="78" t="str">
        <f t="shared" si="177"/>
        <v/>
      </c>
      <c r="FK26" s="78" t="str">
        <f t="shared" si="178"/>
        <v/>
      </c>
      <c r="FL26" s="78" t="str">
        <f t="shared" si="179"/>
        <v/>
      </c>
      <c r="FM26" s="78" t="str">
        <f t="shared" si="180"/>
        <v/>
      </c>
      <c r="FO26" s="77">
        <f t="shared" si="181"/>
        <v>0</v>
      </c>
      <c r="FP26" s="79">
        <f t="shared" si="182"/>
        <v>0</v>
      </c>
      <c r="FQ26" s="78">
        <f t="shared" si="183"/>
        <v>0</v>
      </c>
      <c r="FR26" s="78" t="str">
        <f t="shared" si="184"/>
        <v/>
      </c>
      <c r="FS26" s="78" t="str">
        <f t="shared" si="185"/>
        <v/>
      </c>
      <c r="FT26" s="78" t="str">
        <f t="shared" si="186"/>
        <v/>
      </c>
      <c r="FU26" s="78" t="str">
        <f t="shared" si="187"/>
        <v/>
      </c>
      <c r="FV26" s="78" t="str">
        <f t="shared" si="188"/>
        <v/>
      </c>
      <c r="FW26" s="78" t="str">
        <f t="shared" si="189"/>
        <v/>
      </c>
      <c r="FX26" s="78" t="str">
        <f t="shared" si="190"/>
        <v/>
      </c>
      <c r="FZ26" s="61">
        <f>IFERROR(IF(FZ$4="","",SUMIFS(Data!$E:$E,Data!$B:$B,'Data Tables'!$C26,Data!$C:$C,'Data Tables'!FZ$4,Data!$D:$D,'Data Tables'!FZ$3)),"")</f>
        <v>0</v>
      </c>
      <c r="GA26" s="60">
        <f>IFERROR(IF(GA$4="","",SUMIFS(Data!$E:$E,Data!$B:$B,'Data Tables'!$C26,Data!$C:$C,'Data Tables'!GA$4,Data!$D:$D,'Data Tables'!FZ$3)),"")</f>
        <v>0</v>
      </c>
      <c r="GB26" s="59">
        <f>IFERROR(IF(GB$4="","",SUMIFS(Data!$E:$E,Data!$B:$B,'Data Tables'!$C26,Data!$C:$C,'Data Tables'!GB$4,Data!$D:$D,'Data Tables'!FZ$3)),"")</f>
        <v>0</v>
      </c>
      <c r="GC26" s="59" t="str">
        <f>IFERROR(IF(GC$4="","",SUMIFS(Data!$E:$E,Data!$B:$B,'Data Tables'!$C26,Data!$C:$C,'Data Tables'!GC$4,Data!$D:$D,'Data Tables'!FZ$3)),"")</f>
        <v/>
      </c>
      <c r="GD26" s="59" t="str">
        <f>IFERROR(IF(GD$4="","",SUMIFS(Data!$E:$E,Data!$B:$B,'Data Tables'!$C26,Data!$C:$C,'Data Tables'!GD$4,Data!$D:$D,'Data Tables'!FZ$3)),"")</f>
        <v/>
      </c>
      <c r="GE26" s="59" t="str">
        <f>IFERROR(IF(GE$4="","",SUMIFS(Data!$E:$E,Data!$B:$B,'Data Tables'!$C26,Data!$C:$C,'Data Tables'!GE$4,Data!$D:$D,'Data Tables'!FZ$3)),"")</f>
        <v/>
      </c>
      <c r="GF26" s="59" t="str">
        <f>IFERROR(IF(GF$4="","",SUMIFS(Data!$E:$E,Data!$B:$B,'Data Tables'!$C26,Data!$C:$C,'Data Tables'!GF$4,Data!$D:$D,'Data Tables'!FZ$3)),"")</f>
        <v/>
      </c>
      <c r="GG26" s="59" t="str">
        <f>IFERROR(IF(GG$4="","",SUMIFS(Data!$E:$E,Data!$B:$B,'Data Tables'!$C26,Data!$C:$C,'Data Tables'!GG$4,Data!$D:$D,'Data Tables'!FZ$3)),"")</f>
        <v/>
      </c>
      <c r="GH26" s="59" t="str">
        <f>IFERROR(IF(GH$4="","",SUMIFS(Data!$E:$E,Data!$B:$B,'Data Tables'!$C26,Data!$C:$C,'Data Tables'!GH$4,Data!$D:$D,'Data Tables'!FZ$3)),"")</f>
        <v/>
      </c>
      <c r="GI26" s="59" t="str">
        <f>IFERROR(IF(GI$4="","",SUMIFS(Data!$E:$E,Data!$B:$B,'Data Tables'!$C26,Data!$C:$C,'Data Tables'!GI$4,Data!$D:$D,'Data Tables'!FZ$3)),"")</f>
        <v/>
      </c>
      <c r="GK26" s="61">
        <f>IFERROR(IF(GK$4="","",SUMIFS(Data!$E:$E,Data!$B:$B,'Data Tables'!$C26,Data!$C:$C,'Data Tables'!GK$4,Data!$D:$D,'Data Tables'!GK$3)),"")</f>
        <v>0</v>
      </c>
      <c r="GL26" s="60">
        <f>IFERROR(IF(GL$4="","",SUMIFS(Data!$E:$E,Data!$B:$B,'Data Tables'!$C26,Data!$C:$C,'Data Tables'!GL$4,Data!$D:$D,'Data Tables'!GK$3)),"")</f>
        <v>0</v>
      </c>
      <c r="GM26" s="59">
        <f>IFERROR(IF(GM$4="","",SUMIFS(Data!$E:$E,Data!$B:$B,'Data Tables'!$C26,Data!$C:$C,'Data Tables'!GM$4,Data!$D:$D,'Data Tables'!GK$3)),"")</f>
        <v>0</v>
      </c>
      <c r="GN26" s="59" t="str">
        <f>IFERROR(IF(GN$4="","",SUMIFS(Data!$E:$E,Data!$B:$B,'Data Tables'!$C26,Data!$C:$C,'Data Tables'!GN$4,Data!$D:$D,'Data Tables'!GK$3)),"")</f>
        <v/>
      </c>
      <c r="GO26" s="59" t="str">
        <f>IFERROR(IF(GO$4="","",SUMIFS(Data!$E:$E,Data!$B:$B,'Data Tables'!$C26,Data!$C:$C,'Data Tables'!GO$4,Data!$D:$D,'Data Tables'!GK$3)),"")</f>
        <v/>
      </c>
      <c r="GP26" s="59" t="str">
        <f>IFERROR(IF(GP$4="","",SUMIFS(Data!$E:$E,Data!$B:$B,'Data Tables'!$C26,Data!$C:$C,'Data Tables'!GP$4,Data!$D:$D,'Data Tables'!GK$3)),"")</f>
        <v/>
      </c>
      <c r="GQ26" s="59" t="str">
        <f>IFERROR(IF(GQ$4="","",SUMIFS(Data!$E:$E,Data!$B:$B,'Data Tables'!$C26,Data!$C:$C,'Data Tables'!GQ$4,Data!$D:$D,'Data Tables'!GK$3)),"")</f>
        <v/>
      </c>
      <c r="GR26" s="59" t="str">
        <f>IFERROR(IF(GR$4="","",SUMIFS(Data!$E:$E,Data!$B:$B,'Data Tables'!$C26,Data!$C:$C,'Data Tables'!GR$4,Data!$D:$D,'Data Tables'!GK$3)),"")</f>
        <v/>
      </c>
      <c r="GS26" s="59" t="str">
        <f>IFERROR(IF(GS$4="","",SUMIFS(Data!$E:$E,Data!$B:$B,'Data Tables'!$C26,Data!$C:$C,'Data Tables'!GS$4,Data!$D:$D,'Data Tables'!GK$3)),"")</f>
        <v/>
      </c>
      <c r="GT26" s="59" t="str">
        <f>IFERROR(IF(GT$4="","",SUMIFS(Data!$E:$E,Data!$B:$B,'Data Tables'!$C26,Data!$C:$C,'Data Tables'!GT$4,Data!$D:$D,'Data Tables'!GK$3)),"")</f>
        <v/>
      </c>
      <c r="GV26" s="59"/>
      <c r="GW26" s="59"/>
      <c r="GX26" s="60">
        <v>130891.13451</v>
      </c>
      <c r="GY26" s="61">
        <v>264437.2</v>
      </c>
      <c r="HA26" s="59">
        <f>SUM(GV$5:GV26)</f>
        <v>0</v>
      </c>
      <c r="HB26" s="59">
        <f>SUM(GW$5:GW26)</f>
        <v>0</v>
      </c>
      <c r="HC26" s="60">
        <f>SUM(GX$5:GX26)</f>
        <v>2153330.0513057904</v>
      </c>
      <c r="HD26" s="61">
        <f>SUM(GY$5:GY26)</f>
        <v>4162647.65</v>
      </c>
      <c r="HF26" s="59"/>
      <c r="HG26" s="59"/>
      <c r="HH26" s="60">
        <v>1333523.7387000001</v>
      </c>
      <c r="HI26" s="61">
        <v>1272590.9302000001</v>
      </c>
      <c r="HK26" s="59">
        <f>SUM(HF$5:HF26)</f>
        <v>0</v>
      </c>
      <c r="HL26" s="59">
        <f>SUM(HG$5:HG26)</f>
        <v>0</v>
      </c>
      <c r="HM26" s="60">
        <f>SUM(HH$5:HH26)</f>
        <v>45050632.467099912</v>
      </c>
      <c r="HN26" s="61">
        <f>SUM(HI$5:HI25)</f>
        <v>38984756.986500002</v>
      </c>
      <c r="HP26" s="59"/>
      <c r="HQ26" s="59"/>
      <c r="HR26" s="60"/>
      <c r="HS26" s="61"/>
      <c r="HU26" s="59"/>
      <c r="HV26" s="59"/>
      <c r="HW26" s="60">
        <f>SUM(HR$5:HR26)</f>
        <v>0</v>
      </c>
      <c r="HX26" s="61">
        <f>SUM(HS$5:HS26)</f>
        <v>0</v>
      </c>
      <c r="HZ26" s="59"/>
      <c r="IA26" s="59"/>
      <c r="IB26" s="60">
        <f t="shared" si="192"/>
        <v>1464414.8732100001</v>
      </c>
      <c r="IC26" s="61" t="e">
        <f t="shared" si="129"/>
        <v>#VALUE!</v>
      </c>
      <c r="IE26" s="59">
        <f>SUM($HZ$5:HZ26)</f>
        <v>0</v>
      </c>
      <c r="IF26" s="59">
        <f>SUM(IA$5:IA26)</f>
        <v>0</v>
      </c>
      <c r="IG26" s="60">
        <f>SUM(IB$5:IB26)</f>
        <v>13271815.477249978</v>
      </c>
      <c r="IH26" s="61" t="e">
        <f>SUM(IC$5:IC26)</f>
        <v>#VALUE!</v>
      </c>
      <c r="IJ26" s="33"/>
      <c r="IK26" s="33"/>
      <c r="IL26" s="34" t="e">
        <f t="shared" si="130"/>
        <v>#DIV/0!</v>
      </c>
      <c r="IM26" s="35" t="e">
        <f t="shared" si="131"/>
        <v>#VALUE!</v>
      </c>
      <c r="IO26" s="33"/>
      <c r="IP26" s="33"/>
      <c r="IQ26" s="34" t="e">
        <f t="shared" si="132"/>
        <v>#DIV/0!</v>
      </c>
      <c r="IR26" s="35" t="e">
        <f t="shared" si="133"/>
        <v>#VALUE!</v>
      </c>
      <c r="IT26" s="33"/>
      <c r="IU26" s="33"/>
      <c r="IV26" s="34" t="e">
        <f t="shared" si="134"/>
        <v>#DIV/0!</v>
      </c>
      <c r="IW26" s="35" t="e">
        <f t="shared" si="135"/>
        <v>#VALUE!</v>
      </c>
      <c r="IY26" s="33"/>
      <c r="IZ26" s="33"/>
      <c r="JA26" s="34" t="e">
        <f t="shared" si="136"/>
        <v>#DIV/0!</v>
      </c>
      <c r="JB26" s="35" t="e">
        <f t="shared" si="137"/>
        <v>#VALUE!</v>
      </c>
      <c r="JC26" s="37"/>
      <c r="JF26" s="35" t="e">
        <f t="shared" si="138"/>
        <v>#VALUE!</v>
      </c>
      <c r="JH26" s="35" t="e">
        <f t="shared" si="139"/>
        <v>#VALUE!</v>
      </c>
    </row>
    <row r="27" spans="2:268" s="1" customFormat="1" ht="12.75" customHeight="1" x14ac:dyDescent="0.2">
      <c r="B27" s="16">
        <f t="shared" si="140"/>
        <v>23</v>
      </c>
      <c r="C27" s="58">
        <f t="shared" si="191"/>
        <v>700</v>
      </c>
      <c r="F27" s="61">
        <f>IFERROR(IF(F$4="","",SUMIFS(Data!$E:$E,Data!$B:$B,'Data Tables'!$C27,Data!$C:$C,'Data Tables'!F$4,Data!$D:$D,'Data Tables'!F$3)),"")</f>
        <v>0</v>
      </c>
      <c r="G27" s="60">
        <f>IFERROR(IF(G$4="","",SUMIFS(Data!$E:$E,Data!$B:$B,'Data Tables'!$C27,Data!$C:$C,'Data Tables'!G$4,Data!$D:$D,'Data Tables'!F$3)),"")</f>
        <v>0</v>
      </c>
      <c r="H27" s="59">
        <f>IFERROR(IF(H$4="","",SUMIFS(Data!$E:$E,Data!$B:$B,'Data Tables'!$C27,Data!$C:$C,'Data Tables'!H$4,Data!$D:$D,'Data Tables'!F$3)),"")</f>
        <v>0</v>
      </c>
      <c r="I27" s="59" t="str">
        <f>IFERROR(IF(I$4="","",SUMIFS(Data!$E:$E,Data!$B:$B,'Data Tables'!$C27,Data!$C:$C,'Data Tables'!I$4,Data!$D:$D,'Data Tables'!F$3)),"")</f>
        <v/>
      </c>
      <c r="J27" s="59" t="str">
        <f>IFERROR(IF(J$4="","",SUMIFS(Data!$E:$E,Data!$B:$B,'Data Tables'!$C27,Data!$C:$C,'Data Tables'!J$4,Data!$D:$D,'Data Tables'!F$3)),"")</f>
        <v/>
      </c>
      <c r="K27" s="59" t="str">
        <f>IFERROR(IF(K$4="","",SUMIFS(Data!$E:$E,Data!$B:$B,'Data Tables'!$C27,Data!$C:$C,'Data Tables'!K$4,Data!$D:$D,'Data Tables'!F$3)),"")</f>
        <v/>
      </c>
      <c r="L27" s="59" t="str">
        <f>IFERROR(IF(L$4="","",SUMIFS(Data!$E:$E,Data!$B:$B,'Data Tables'!$C27,Data!$C:$C,'Data Tables'!L$4,Data!$D:$D,'Data Tables'!F$3)),"")</f>
        <v/>
      </c>
      <c r="M27" s="59" t="str">
        <f>IFERROR(IF(M$4="","",SUMIFS(Data!$E:$E,Data!$B:$B,'Data Tables'!$C27,Data!$C:$C,'Data Tables'!M$4,Data!$D:$D,'Data Tables'!F$3)),"")</f>
        <v/>
      </c>
      <c r="N27" s="59" t="str">
        <f>IFERROR(IF(N$4="","",SUMIFS(Data!$E:$E,Data!$B:$B,'Data Tables'!$C27,Data!$C:$C,'Data Tables'!N$4,Data!$D:$D,'Data Tables'!F$3)),"")</f>
        <v/>
      </c>
      <c r="O27" s="59" t="str">
        <f>IFERROR(IF(O$4="","",SUMIFS(Data!$E:$E,Data!$B:$B,'Data Tables'!$C27,Data!$C:$C,'Data Tables'!O$4,Data!$D:$D,'Data Tables'!F$3)),"")</f>
        <v/>
      </c>
      <c r="Q27" s="61">
        <f>IFERROR(IF(Q$4="","",SUMIFS(Data!$E:$E,Data!$B:$B,'Data Tables'!$C27,Data!$C:$C,'Data Tables'!Q$4,Data!$D:$D,'Data Tables'!Q$3)),"")</f>
        <v>0</v>
      </c>
      <c r="R27" s="60">
        <f>IFERROR(IF(R$4="","",SUMIFS(Data!$E:$E,Data!$B:$B,'Data Tables'!$C27,Data!$C:$C,'Data Tables'!R$4,Data!$D:$D,'Data Tables'!Q$3)),"")</f>
        <v>0</v>
      </c>
      <c r="S27" s="59">
        <f>IFERROR(IF(S$4="","",SUMIFS(Data!$E:$E,Data!$B:$B,'Data Tables'!$C27,Data!$C:$C,'Data Tables'!S$4,Data!$D:$D,'Data Tables'!Q$3)),"")</f>
        <v>0</v>
      </c>
      <c r="T27" s="59" t="str">
        <f>IFERROR(IF(T$4="","",SUMIFS(Data!$E:$E,Data!$B:$B,'Data Tables'!$C27,Data!$C:$C,'Data Tables'!T$4,Data!$D:$D,'Data Tables'!Q$3)),"")</f>
        <v/>
      </c>
      <c r="U27" s="59" t="str">
        <f>IFERROR(IF(U$4="","",SUMIFS(Data!$E:$E,Data!$B:$B,'Data Tables'!$C27,Data!$C:$C,'Data Tables'!U$4,Data!$D:$D,'Data Tables'!Q$3)),"")</f>
        <v/>
      </c>
      <c r="V27" s="59" t="str">
        <f>IFERROR(IF(V$4="","",SUMIFS(Data!$E:$E,Data!$B:$B,'Data Tables'!$C27,Data!$C:$C,'Data Tables'!V$4,Data!$D:$D,'Data Tables'!Q$3)),"")</f>
        <v/>
      </c>
      <c r="W27" s="59" t="str">
        <f>IFERROR(IF(W$4="","",SUMIFS(Data!$E:$E,Data!$B:$B,'Data Tables'!$C27,Data!$C:$C,'Data Tables'!W$4,Data!$D:$D,'Data Tables'!Q$3)),"")</f>
        <v/>
      </c>
      <c r="X27" s="59" t="str">
        <f>IFERROR(IF(X$4="","",SUMIFS(Data!$E:$E,Data!$B:$B,'Data Tables'!$C27,Data!$C:$C,'Data Tables'!X$4,Data!$D:$D,'Data Tables'!Q$3)),"")</f>
        <v/>
      </c>
      <c r="Y27" s="59" t="str">
        <f>IFERROR(IF(Y$4="","",SUMIFS(Data!$E:$E,Data!$B:$B,'Data Tables'!$C27,Data!$C:$C,'Data Tables'!Y$4,Data!$D:$D,'Data Tables'!Q$3)),"")</f>
        <v/>
      </c>
      <c r="Z27" s="59" t="str">
        <f>IFERROR(IF(Z$4="","",SUMIFS(Data!$E:$E,Data!$B:$B,'Data Tables'!$C27,Data!$C:$C,'Data Tables'!Z$4,Data!$D:$D,'Data Tables'!Q$3)),"")</f>
        <v/>
      </c>
      <c r="AB27" s="61">
        <f>IFERROR(IF(AB$4="","",SUMIFS(Data!$E:$E,Data!$B:$B,'Data Tables'!$C27,Data!$C:$C,'Data Tables'!AB$4,Data!$D:$D,'Data Tables'!AB$3)),"")</f>
        <v>0</v>
      </c>
      <c r="AC27" s="60">
        <f>IFERROR(IF(AC$4="","",SUMIFS(Data!$E:$E,Data!$B:$B,'Data Tables'!$C27,Data!$C:$C,'Data Tables'!AC$4,Data!$D:$D,'Data Tables'!AB$3)),"")</f>
        <v>0</v>
      </c>
      <c r="AD27" s="59">
        <f>IFERROR(IF(AD$4="","",SUMIFS(Data!$E:$E,Data!$B:$B,'Data Tables'!$C27,Data!$C:$C,'Data Tables'!AD$4,Data!$D:$D,'Data Tables'!AB$3)),"")</f>
        <v>0</v>
      </c>
      <c r="AE27" s="59" t="str">
        <f>IFERROR(IF(AE$4="","",SUMIFS(Data!$E:$E,Data!$B:$B,'Data Tables'!$C27,Data!$C:$C,'Data Tables'!AE$4,Data!$D:$D,'Data Tables'!AB$3)),"")</f>
        <v/>
      </c>
      <c r="AF27" s="59" t="str">
        <f>IFERROR(IF(AF$4="","",SUMIFS(Data!$E:$E,Data!$B:$B,'Data Tables'!$C27,Data!$C:$C,'Data Tables'!AF$4,Data!$D:$D,'Data Tables'!AB$3)),"")</f>
        <v/>
      </c>
      <c r="AG27" s="59" t="str">
        <f>IFERROR(IF(AG$4="","",SUMIFS(Data!$E:$E,Data!$B:$B,'Data Tables'!$C27,Data!$C:$C,'Data Tables'!AG$4,Data!$D:$D,'Data Tables'!AB$3)),"")</f>
        <v/>
      </c>
      <c r="AH27" s="59" t="str">
        <f>IFERROR(IF(AH$4="","",SUMIFS(Data!$E:$E,Data!$B:$B,'Data Tables'!$C27,Data!$C:$C,'Data Tables'!AH$4,Data!$D:$D,'Data Tables'!AB$3)),"")</f>
        <v/>
      </c>
      <c r="AI27" s="59" t="str">
        <f>IFERROR(IF(AI$4="","",SUMIFS(Data!$E:$E,Data!$B:$B,'Data Tables'!$C27,Data!$C:$C,'Data Tables'!AI$4,Data!$D:$D,'Data Tables'!AB$3)),"")</f>
        <v/>
      </c>
      <c r="AJ27" s="59" t="str">
        <f>IFERROR(IF(AJ$4="","",SUMIFS(Data!$E:$E,Data!$B:$B,'Data Tables'!$C27,Data!$C:$C,'Data Tables'!AJ$4,Data!$D:$D,'Data Tables'!AB$3)),"")</f>
        <v/>
      </c>
      <c r="AK27" s="59" t="str">
        <f>IFERROR(IF(AK$4="","",SUMIFS(Data!$E:$E,Data!$B:$B,'Data Tables'!$C27,Data!$C:$C,'Data Tables'!AK$4,Data!$D:$D,'Data Tables'!AB$3)),"")</f>
        <v/>
      </c>
      <c r="AM27" s="61">
        <f>IFERROR(IF(AM$4="","",SUMIFS(Data!$E:$E,Data!$B:$B,'Data Tables'!$C27,Data!$C:$C,'Data Tables'!AM$4,Data!$D:$D,'Data Tables'!AM$3)),"")</f>
        <v>0</v>
      </c>
      <c r="AN27" s="60">
        <f>IFERROR(IF(AN$4="","",SUMIFS(Data!$E:$E,Data!$B:$B,'Data Tables'!$C27,Data!$C:$C,'Data Tables'!AN$4,Data!$D:$D,'Data Tables'!AM$3)),"")</f>
        <v>0</v>
      </c>
      <c r="AO27" s="59">
        <f>IFERROR(IF(AO$4="","",SUMIFS(Data!$E:$E,Data!$B:$B,'Data Tables'!$C27,Data!$C:$C,'Data Tables'!AO$4,Data!$D:$D,'Data Tables'!AM$3)),"")</f>
        <v>0</v>
      </c>
      <c r="AP27" s="59" t="str">
        <f>IFERROR(IF(AP$4="","",SUMIFS(Data!$E:$E,Data!$B:$B,'Data Tables'!$C27,Data!$C:$C,'Data Tables'!AP$4,Data!$D:$D,'Data Tables'!AM$3)),"")</f>
        <v/>
      </c>
      <c r="AQ27" s="59" t="str">
        <f>IFERROR(IF(AQ$4="","",SUMIFS(Data!$E:$E,Data!$B:$B,'Data Tables'!$C27,Data!$C:$C,'Data Tables'!AQ$4,Data!$D:$D,'Data Tables'!AM$3)),"")</f>
        <v/>
      </c>
      <c r="AR27" s="59" t="str">
        <f>IFERROR(IF(AR$4="","",SUMIFS(Data!$E:$E,Data!$B:$B,'Data Tables'!$C27,Data!$C:$C,'Data Tables'!AR$4,Data!$D:$D,'Data Tables'!AM$3)),"")</f>
        <v/>
      </c>
      <c r="AS27" s="59" t="str">
        <f>IFERROR(IF(AS$4="","",SUMIFS(Data!$E:$E,Data!$B:$B,'Data Tables'!$C27,Data!$C:$C,'Data Tables'!AS$4,Data!$D:$D,'Data Tables'!AM$3)),"")</f>
        <v/>
      </c>
      <c r="AT27" s="59" t="str">
        <f>IFERROR(IF(AT$4="","",SUMIFS(Data!$E:$E,Data!$B:$B,'Data Tables'!$C27,Data!$C:$C,'Data Tables'!AT$4,Data!$D:$D,'Data Tables'!AM$3)),"")</f>
        <v/>
      </c>
      <c r="AU27" s="59" t="str">
        <f>IFERROR(IF(AU$4="","",SUMIFS(Data!$E:$E,Data!$B:$B,'Data Tables'!$C27,Data!$C:$C,'Data Tables'!AU$4,Data!$D:$D,'Data Tables'!AM$3)),"")</f>
        <v/>
      </c>
      <c r="AV27" s="59" t="str">
        <f>IFERROR(IF(AV$4="","",SUMIFS(Data!$E:$E,Data!$B:$B,'Data Tables'!$C27,Data!$C:$C,'Data Tables'!AV$4,Data!$D:$D,'Data Tables'!AM$3)),"")</f>
        <v/>
      </c>
      <c r="AX27" s="74">
        <f t="shared" si="107"/>
        <v>0</v>
      </c>
      <c r="AY27" s="75">
        <f t="shared" si="108"/>
        <v>0</v>
      </c>
      <c r="AZ27" s="76">
        <f t="shared" si="109"/>
        <v>0</v>
      </c>
      <c r="BA27" s="76" t="str">
        <f t="shared" si="110"/>
        <v/>
      </c>
      <c r="BB27" s="76" t="str">
        <f t="shared" si="111"/>
        <v/>
      </c>
      <c r="BC27" s="76" t="str">
        <f t="shared" si="112"/>
        <v/>
      </c>
      <c r="BD27" s="76" t="str">
        <f t="shared" si="113"/>
        <v/>
      </c>
      <c r="BE27" s="76" t="str">
        <f t="shared" si="114"/>
        <v/>
      </c>
      <c r="BF27" s="76" t="str">
        <f t="shared" si="115"/>
        <v/>
      </c>
      <c r="BG27" s="76" t="str">
        <f t="shared" si="116"/>
        <v/>
      </c>
      <c r="BI27" s="61">
        <f>IFERROR(IF(BI$4="","",SUMIFS(Data!$E:$E,Data!$B:$B,'Data Tables'!$C27,Data!$C:$C,'Data Tables'!BI$4,Data!$D:$D,'Data Tables'!BI$3)),"")</f>
        <v>0</v>
      </c>
      <c r="BJ27" s="60">
        <f>IFERROR(IF(BJ$4="","",SUMIFS(Data!$E:$E,Data!$B:$B,'Data Tables'!$C27,Data!$C:$C,'Data Tables'!BJ$4,Data!$D:$D,'Data Tables'!BI$3)),"")</f>
        <v>0</v>
      </c>
      <c r="BK27" s="59">
        <f>IFERROR(IF(BK$4="","",SUMIFS(Data!$E:$E,Data!$B:$B,'Data Tables'!$C27,Data!$C:$C,'Data Tables'!BK$4,Data!$D:$D,'Data Tables'!BI$3)),"")</f>
        <v>0</v>
      </c>
      <c r="BL27" s="59" t="str">
        <f>IFERROR(IF(BL$4="","",SUMIFS(Data!$E:$E,Data!$B:$B,'Data Tables'!$C27,Data!$C:$C,'Data Tables'!BL$4,Data!$D:$D,'Data Tables'!BI$3)),"")</f>
        <v/>
      </c>
      <c r="BM27" s="59" t="str">
        <f>IFERROR(IF(BM$4="","",SUMIFS(Data!$E:$E,Data!$B:$B,'Data Tables'!$C27,Data!$C:$C,'Data Tables'!BM$4,Data!$D:$D,'Data Tables'!BI$3)),"")</f>
        <v/>
      </c>
      <c r="BN27" s="59" t="str">
        <f>IFERROR(IF(BN$4="","",SUMIFS(Data!$E:$E,Data!$B:$B,'Data Tables'!$C27,Data!$C:$C,'Data Tables'!BN$4,Data!$D:$D,'Data Tables'!BI$3)),"")</f>
        <v/>
      </c>
      <c r="BO27" s="59" t="str">
        <f>IFERROR(IF(BO$4="","",SUMIFS(Data!$E:$E,Data!$B:$B,'Data Tables'!$C27,Data!$C:$C,'Data Tables'!BO$4,Data!$D:$D,'Data Tables'!BI$3)),"")</f>
        <v/>
      </c>
      <c r="BP27" s="59" t="str">
        <f>IFERROR(IF(BP$4="","",SUMIFS(Data!$E:$E,Data!$B:$B,'Data Tables'!$C27,Data!$C:$C,'Data Tables'!BP$4,Data!$D:$D,'Data Tables'!BI$3)),"")</f>
        <v/>
      </c>
      <c r="BQ27" s="59" t="str">
        <f>IFERROR(IF(BQ$4="","",SUMIFS(Data!$E:$E,Data!$B:$B,'Data Tables'!$C27,Data!$C:$C,'Data Tables'!BQ$4,Data!$D:$D,'Data Tables'!BI$3)),"")</f>
        <v/>
      </c>
      <c r="BR27" s="59" t="str">
        <f>IFERROR(IF(BR$4="","",SUMIFS(Data!$E:$E,Data!$B:$B,'Data Tables'!$C27,Data!$C:$C,'Data Tables'!BR$4,Data!$D:$D,'Data Tables'!BI$3)),"")</f>
        <v/>
      </c>
      <c r="BT27" s="74">
        <f t="shared" si="117"/>
        <v>0</v>
      </c>
      <c r="BU27" s="79">
        <f t="shared" si="118"/>
        <v>0</v>
      </c>
      <c r="BV27" s="78">
        <f t="shared" si="119"/>
        <v>0</v>
      </c>
      <c r="BW27" s="78" t="str">
        <f t="shared" si="120"/>
        <v/>
      </c>
      <c r="BX27" s="78" t="str">
        <f t="shared" si="121"/>
        <v/>
      </c>
      <c r="BY27" s="78" t="str">
        <f t="shared" si="122"/>
        <v/>
      </c>
      <c r="BZ27" s="78" t="str">
        <f t="shared" si="123"/>
        <v/>
      </c>
      <c r="CA27" s="78" t="str">
        <f t="shared" si="124"/>
        <v/>
      </c>
      <c r="CB27" s="78" t="str">
        <f t="shared" si="125"/>
        <v/>
      </c>
      <c r="CC27" s="78" t="str">
        <f t="shared" si="126"/>
        <v/>
      </c>
      <c r="CE27" s="61">
        <f>IFERROR(IF(CE$4="","",SUMIFS(Data!$E:$E,Data!$B:$B,'Data Tables'!$C27,Data!$C:$C,'Data Tables'!CE$4,Data!$D:$D,'Data Tables'!CE$3)),"")</f>
        <v>0</v>
      </c>
      <c r="CF27" s="60">
        <f>IFERROR(IF(CF$4="","",SUMIFS(Data!$E:$E,Data!$B:$B,'Data Tables'!$C27,Data!$C:$C,'Data Tables'!CF$4,Data!$D:$D,'Data Tables'!CE$3)),"")</f>
        <v>0</v>
      </c>
      <c r="CG27" s="59">
        <f>IFERROR(IF(CG$4="","",SUMIFS(Data!$E:$E,Data!$B:$B,'Data Tables'!$C27,Data!$C:$C,'Data Tables'!CG$4,Data!$D:$D,'Data Tables'!CE$3)),"")</f>
        <v>0</v>
      </c>
      <c r="CH27" s="59" t="str">
        <f>IFERROR(IF(CH$4="","",SUMIFS(Data!$E:$E,Data!$B:$B,'Data Tables'!$C27,Data!$C:$C,'Data Tables'!CH$4,Data!$D:$D,'Data Tables'!CE$3)),"")</f>
        <v/>
      </c>
      <c r="CI27" s="59" t="str">
        <f>IFERROR(IF(CI$4="","",SUMIFS(Data!$E:$E,Data!$B:$B,'Data Tables'!$C27,Data!$C:$C,'Data Tables'!CI$4,Data!$D:$D,'Data Tables'!CE$3)),"")</f>
        <v/>
      </c>
      <c r="CJ27" s="59" t="str">
        <f>IFERROR(IF(CJ$4="","",SUMIFS(Data!$E:$E,Data!$B:$B,'Data Tables'!$C27,Data!$C:$C,'Data Tables'!CJ$4,Data!$D:$D,'Data Tables'!CE$3)),"")</f>
        <v/>
      </c>
      <c r="CK27" s="59" t="str">
        <f>IFERROR(IF(CK$4="","",SUMIFS(Data!$E:$E,Data!$B:$B,'Data Tables'!$C27,Data!$C:$C,'Data Tables'!CK$4,Data!$D:$D,'Data Tables'!CE$3)),"")</f>
        <v/>
      </c>
      <c r="CL27" s="59" t="str">
        <f>IFERROR(IF(CL$4="","",SUMIFS(Data!$E:$E,Data!$B:$B,'Data Tables'!$C27,Data!$C:$C,'Data Tables'!CL$4,Data!$D:$D,'Data Tables'!CE$3)),"")</f>
        <v/>
      </c>
      <c r="CM27" s="59" t="str">
        <f>IFERROR(IF(CM$4="","",SUMIFS(Data!$E:$E,Data!$B:$B,'Data Tables'!$C27,Data!$C:$C,'Data Tables'!CM$4,Data!$D:$D,'Data Tables'!CE$3)),"")</f>
        <v/>
      </c>
      <c r="CN27" s="59" t="str">
        <f>IFERROR(IF(CN$4="","",SUMIFS(Data!$E:$E,Data!$B:$B,'Data Tables'!$C27,Data!$C:$C,'Data Tables'!CN$4,Data!$D:$D,'Data Tables'!CE$3)),"")</f>
        <v/>
      </c>
      <c r="CP27" s="61">
        <f>IFERROR(IF(CP$4="","",SUMIFS(Data!$E:$E,Data!$B:$B,'Data Tables'!$C27,Data!$C:$C,'Data Tables'!CP$4,Data!$D:$D,'Data Tables'!CP$3)),"")</f>
        <v>0</v>
      </c>
      <c r="CQ27" s="60">
        <f>IFERROR(IF(CQ$4="","",SUMIFS(Data!$E:$E,Data!$B:$B,'Data Tables'!$C27,Data!$C:$C,'Data Tables'!CQ$4,Data!$D:$D,'Data Tables'!CP$3)),"")</f>
        <v>0</v>
      </c>
      <c r="CR27" s="59">
        <f>IFERROR(IF(CR$4="","",SUMIFS(Data!$E:$E,Data!$B:$B,'Data Tables'!$C27,Data!$C:$C,'Data Tables'!CR$4,Data!$D:$D,'Data Tables'!CP$3)),"")</f>
        <v>0</v>
      </c>
      <c r="CS27" s="59" t="str">
        <f>IFERROR(IF(CS$4="","",SUMIFS(Data!$E:$E,Data!$B:$B,'Data Tables'!$C27,Data!$C:$C,'Data Tables'!CS$4,Data!$D:$D,'Data Tables'!CP$3)),"")</f>
        <v/>
      </c>
      <c r="CT27" s="59" t="str">
        <f>IFERROR(IF(CT$4="","",SUMIFS(Data!$E:$E,Data!$B:$B,'Data Tables'!$C27,Data!$C:$C,'Data Tables'!CT$4,Data!$D:$D,'Data Tables'!CP$3)),"")</f>
        <v/>
      </c>
      <c r="CU27" s="59" t="str">
        <f>IFERROR(IF(CU$4="","",SUMIFS(Data!$E:$E,Data!$B:$B,'Data Tables'!$C27,Data!$C:$C,'Data Tables'!CU$4,Data!$D:$D,'Data Tables'!CP$3)),"")</f>
        <v/>
      </c>
      <c r="CV27" s="59" t="str">
        <f>IFERROR(IF(CV$4="","",SUMIFS(Data!$E:$E,Data!$B:$B,'Data Tables'!$C27,Data!$C:$C,'Data Tables'!CV$4,Data!$D:$D,'Data Tables'!CP$3)),"")</f>
        <v/>
      </c>
      <c r="CW27" s="59" t="str">
        <f>IFERROR(IF(CW$4="","",SUMIFS(Data!$E:$E,Data!$B:$B,'Data Tables'!$C27,Data!$C:$C,'Data Tables'!CW$4,Data!$D:$D,'Data Tables'!CP$3)),"")</f>
        <v/>
      </c>
      <c r="CX27" s="59" t="str">
        <f>IFERROR(IF(CX$4="","",SUMIFS(Data!$E:$E,Data!$B:$B,'Data Tables'!$C27,Data!$C:$C,'Data Tables'!CX$4,Data!$D:$D,'Data Tables'!CP$3)),"")</f>
        <v/>
      </c>
      <c r="CY27" s="59" t="str">
        <f>IFERROR(IF(CY$4="","",SUMIFS(Data!$E:$E,Data!$B:$B,'Data Tables'!$C27,Data!$C:$C,'Data Tables'!CY$4,Data!$D:$D,'Data Tables'!CP$3)),"")</f>
        <v/>
      </c>
      <c r="DA27" s="77">
        <f t="shared" si="141"/>
        <v>0</v>
      </c>
      <c r="DB27" s="79">
        <f t="shared" si="142"/>
        <v>0</v>
      </c>
      <c r="DC27" s="78">
        <f t="shared" si="143"/>
        <v>0</v>
      </c>
      <c r="DD27" s="78" t="str">
        <f t="shared" si="144"/>
        <v/>
      </c>
      <c r="DE27" s="78" t="str">
        <f t="shared" si="145"/>
        <v/>
      </c>
      <c r="DF27" s="78" t="str">
        <f t="shared" si="146"/>
        <v/>
      </c>
      <c r="DG27" s="78" t="str">
        <f t="shared" si="147"/>
        <v/>
      </c>
      <c r="DH27" s="78" t="str">
        <f t="shared" si="148"/>
        <v/>
      </c>
      <c r="DI27" s="78" t="str">
        <f t="shared" si="149"/>
        <v/>
      </c>
      <c r="DJ27" s="78" t="str">
        <f t="shared" si="150"/>
        <v/>
      </c>
      <c r="DL27" s="77">
        <f t="shared" si="151"/>
        <v>0</v>
      </c>
      <c r="DM27" s="79">
        <f t="shared" si="152"/>
        <v>0</v>
      </c>
      <c r="DN27" s="78">
        <f t="shared" si="153"/>
        <v>0</v>
      </c>
      <c r="DO27" s="78" t="str">
        <f t="shared" si="154"/>
        <v/>
      </c>
      <c r="DP27" s="78" t="str">
        <f t="shared" si="155"/>
        <v/>
      </c>
      <c r="DQ27" s="78" t="str">
        <f t="shared" si="156"/>
        <v/>
      </c>
      <c r="DR27" s="78" t="str">
        <f t="shared" si="157"/>
        <v/>
      </c>
      <c r="DS27" s="78" t="str">
        <f t="shared" si="158"/>
        <v/>
      </c>
      <c r="DT27" s="78" t="str">
        <f t="shared" si="159"/>
        <v/>
      </c>
      <c r="DU27" s="78" t="str">
        <f t="shared" si="160"/>
        <v/>
      </c>
      <c r="DW27" s="61">
        <f>IFERROR(IF(DW$4="","",SUMIFS(Data!$E:$E,Data!$B:$B,'Data Tables'!$C27,Data!$C:$C,'Data Tables'!DW$4,Data!$D:$D,'Data Tables'!DW$3)),"")</f>
        <v>0</v>
      </c>
      <c r="DX27" s="60">
        <f>IFERROR(IF(DX$4="","",SUMIFS(Data!$E:$E,Data!$B:$B,'Data Tables'!$C27,Data!$C:$C,'Data Tables'!DX$4,Data!$D:$D,'Data Tables'!DW$3)),"")</f>
        <v>0</v>
      </c>
      <c r="DY27" s="59">
        <f>IFERROR(IF(DY$4="","",SUMIFS(Data!$E:$E,Data!$B:$B,'Data Tables'!$C27,Data!$C:$C,'Data Tables'!DY$4,Data!$D:$D,'Data Tables'!DW$3)),"")</f>
        <v>0</v>
      </c>
      <c r="DZ27" s="59" t="str">
        <f>IFERROR(IF(DZ$4="","",SUMIFS(Data!$E:$E,Data!$B:$B,'Data Tables'!$C27,Data!$C:$C,'Data Tables'!DZ$4,Data!$D:$D,'Data Tables'!DW$3)),"")</f>
        <v/>
      </c>
      <c r="EA27" s="59" t="str">
        <f>IFERROR(IF(EA$4="","",SUMIFS(Data!$E:$E,Data!$B:$B,'Data Tables'!$C27,Data!$C:$C,'Data Tables'!EA$4,Data!$D:$D,'Data Tables'!DW$3)),"")</f>
        <v/>
      </c>
      <c r="EB27" s="59" t="str">
        <f>IFERROR(IF(EB$4="","",SUMIFS(Data!$E:$E,Data!$B:$B,'Data Tables'!$C27,Data!$C:$C,'Data Tables'!EB$4,Data!$D:$D,'Data Tables'!DW$3)),"")</f>
        <v/>
      </c>
      <c r="EC27" s="59" t="str">
        <f>IFERROR(IF(EC$4="","",SUMIFS(Data!$E:$E,Data!$B:$B,'Data Tables'!$C27,Data!$C:$C,'Data Tables'!EC$4,Data!$D:$D,'Data Tables'!DW$3)),"")</f>
        <v/>
      </c>
      <c r="ED27" s="59" t="str">
        <f>IFERROR(IF(ED$4="","",SUMIFS(Data!$E:$E,Data!$B:$B,'Data Tables'!$C27,Data!$C:$C,'Data Tables'!ED$4,Data!$D:$D,'Data Tables'!DW$3)),"")</f>
        <v/>
      </c>
      <c r="EE27" s="59" t="str">
        <f>IFERROR(IF(EE$4="","",SUMIFS(Data!$E:$E,Data!$B:$B,'Data Tables'!$C27,Data!$C:$C,'Data Tables'!EE$4,Data!$D:$D,'Data Tables'!DW$3)),"")</f>
        <v/>
      </c>
      <c r="EF27" s="59" t="str">
        <f>IFERROR(IF(EF$4="","",SUMIFS(Data!$E:$E,Data!$B:$B,'Data Tables'!$C27,Data!$C:$C,'Data Tables'!EF$4,Data!$D:$D,'Data Tables'!DW$3)),"")</f>
        <v/>
      </c>
      <c r="EH27" s="77">
        <f t="shared" si="161"/>
        <v>0</v>
      </c>
      <c r="EI27" s="79">
        <f t="shared" si="162"/>
        <v>0</v>
      </c>
      <c r="EJ27" s="78">
        <f t="shared" si="163"/>
        <v>0</v>
      </c>
      <c r="EK27" s="78" t="str">
        <f t="shared" si="164"/>
        <v/>
      </c>
      <c r="EL27" s="78" t="str">
        <f t="shared" si="165"/>
        <v/>
      </c>
      <c r="EM27" s="78" t="str">
        <f t="shared" si="166"/>
        <v/>
      </c>
      <c r="EN27" s="78" t="str">
        <f t="shared" si="167"/>
        <v/>
      </c>
      <c r="EO27" s="78" t="str">
        <f t="shared" si="168"/>
        <v/>
      </c>
      <c r="EP27" s="78" t="str">
        <f t="shared" si="169"/>
        <v/>
      </c>
      <c r="EQ27" s="78" t="str">
        <f t="shared" si="170"/>
        <v/>
      </c>
      <c r="ES27" s="61">
        <f>IFERROR(IF(ES$4="","",SUMIFS(Data!$E:$E,Data!$B:$B,'Data Tables'!$C27,Data!$C:$C,'Data Tables'!ES$4,Data!$D:$D,'Data Tables'!ES$3)),"")</f>
        <v>0</v>
      </c>
      <c r="ET27" s="60">
        <f>IFERROR(IF(ET$4="","",SUMIFS(Data!$E:$E,Data!$B:$B,'Data Tables'!$C27,Data!$C:$C,'Data Tables'!ET$4,Data!$D:$D,'Data Tables'!ES$3)),"")</f>
        <v>0</v>
      </c>
      <c r="EU27" s="59">
        <f>IFERROR(IF(EU$4="","",SUMIFS(Data!$E:$E,Data!$B:$B,'Data Tables'!$C27,Data!$C:$C,'Data Tables'!EU$4,Data!$D:$D,'Data Tables'!ES$3)),"")</f>
        <v>0</v>
      </c>
      <c r="EV27" s="59" t="str">
        <f>IFERROR(IF(EV$4="","",SUMIFS(Data!$E:$E,Data!$B:$B,'Data Tables'!$C27,Data!$C:$C,'Data Tables'!EV$4,Data!$D:$D,'Data Tables'!ES$3)),"")</f>
        <v/>
      </c>
      <c r="EW27" s="59" t="str">
        <f>IFERROR(IF(EW$4="","",SUMIFS(Data!$E:$E,Data!$B:$B,'Data Tables'!$C27,Data!$C:$C,'Data Tables'!EW$4,Data!$D:$D,'Data Tables'!ES$3)),"")</f>
        <v/>
      </c>
      <c r="EX27" s="59" t="str">
        <f>IFERROR(IF(EX$4="","",SUMIFS(Data!$E:$E,Data!$B:$B,'Data Tables'!$C27,Data!$C:$C,'Data Tables'!EX$4,Data!$D:$D,'Data Tables'!ES$3)),"")</f>
        <v/>
      </c>
      <c r="EY27" s="59" t="str">
        <f>IFERROR(IF(EY$4="","",SUMIFS(Data!$E:$E,Data!$B:$B,'Data Tables'!$C27,Data!$C:$C,'Data Tables'!EY$4,Data!$D:$D,'Data Tables'!ES$3)),"")</f>
        <v/>
      </c>
      <c r="EZ27" s="59" t="str">
        <f>IFERROR(IF(EZ$4="","",SUMIFS(Data!$E:$E,Data!$B:$B,'Data Tables'!$C27,Data!$C:$C,'Data Tables'!EZ$4,Data!$D:$D,'Data Tables'!ES$3)),"")</f>
        <v/>
      </c>
      <c r="FA27" s="59" t="str">
        <f>IFERROR(IF(FA$4="","",SUMIFS(Data!$E:$E,Data!$B:$B,'Data Tables'!$C27,Data!$C:$C,'Data Tables'!FA$4,Data!$D:$D,'Data Tables'!ES$3)),"")</f>
        <v/>
      </c>
      <c r="FB27" s="59" t="str">
        <f>IFERROR(IF(FB$4="","",SUMIFS(Data!$E:$E,Data!$B:$B,'Data Tables'!$C27,Data!$C:$C,'Data Tables'!FB$4,Data!$D:$D,'Data Tables'!ES$3)),"")</f>
        <v/>
      </c>
      <c r="FD27" s="77">
        <f t="shared" si="171"/>
        <v>0</v>
      </c>
      <c r="FE27" s="79">
        <f t="shared" si="172"/>
        <v>0</v>
      </c>
      <c r="FF27" s="78">
        <f t="shared" si="173"/>
        <v>0</v>
      </c>
      <c r="FG27" s="78" t="str">
        <f t="shared" si="174"/>
        <v/>
      </c>
      <c r="FH27" s="78" t="str">
        <f t="shared" si="175"/>
        <v/>
      </c>
      <c r="FI27" s="78" t="str">
        <f t="shared" si="176"/>
        <v/>
      </c>
      <c r="FJ27" s="78" t="str">
        <f t="shared" si="177"/>
        <v/>
      </c>
      <c r="FK27" s="78" t="str">
        <f t="shared" si="178"/>
        <v/>
      </c>
      <c r="FL27" s="78" t="str">
        <f t="shared" si="179"/>
        <v/>
      </c>
      <c r="FM27" s="78" t="str">
        <f t="shared" si="180"/>
        <v/>
      </c>
      <c r="FO27" s="77">
        <f t="shared" si="181"/>
        <v>0</v>
      </c>
      <c r="FP27" s="79">
        <f t="shared" si="182"/>
        <v>0</v>
      </c>
      <c r="FQ27" s="78">
        <f t="shared" si="183"/>
        <v>0</v>
      </c>
      <c r="FR27" s="78" t="str">
        <f t="shared" si="184"/>
        <v/>
      </c>
      <c r="FS27" s="78" t="str">
        <f t="shared" si="185"/>
        <v/>
      </c>
      <c r="FT27" s="78" t="str">
        <f t="shared" si="186"/>
        <v/>
      </c>
      <c r="FU27" s="78" t="str">
        <f t="shared" si="187"/>
        <v/>
      </c>
      <c r="FV27" s="78" t="str">
        <f t="shared" si="188"/>
        <v/>
      </c>
      <c r="FW27" s="78" t="str">
        <f t="shared" si="189"/>
        <v/>
      </c>
      <c r="FX27" s="78" t="str">
        <f t="shared" si="190"/>
        <v/>
      </c>
      <c r="FZ27" s="61">
        <f>IFERROR(IF(FZ$4="","",SUMIFS(Data!$E:$E,Data!$B:$B,'Data Tables'!$C27,Data!$C:$C,'Data Tables'!FZ$4,Data!$D:$D,'Data Tables'!FZ$3)),"")</f>
        <v>0</v>
      </c>
      <c r="GA27" s="60">
        <f>IFERROR(IF(GA$4="","",SUMIFS(Data!$E:$E,Data!$B:$B,'Data Tables'!$C27,Data!$C:$C,'Data Tables'!GA$4,Data!$D:$D,'Data Tables'!FZ$3)),"")</f>
        <v>0</v>
      </c>
      <c r="GB27" s="59">
        <f>IFERROR(IF(GB$4="","",SUMIFS(Data!$E:$E,Data!$B:$B,'Data Tables'!$C27,Data!$C:$C,'Data Tables'!GB$4,Data!$D:$D,'Data Tables'!FZ$3)),"")</f>
        <v>0</v>
      </c>
      <c r="GC27" s="59" t="str">
        <f>IFERROR(IF(GC$4="","",SUMIFS(Data!$E:$E,Data!$B:$B,'Data Tables'!$C27,Data!$C:$C,'Data Tables'!GC$4,Data!$D:$D,'Data Tables'!FZ$3)),"")</f>
        <v/>
      </c>
      <c r="GD27" s="59" t="str">
        <f>IFERROR(IF(GD$4="","",SUMIFS(Data!$E:$E,Data!$B:$B,'Data Tables'!$C27,Data!$C:$C,'Data Tables'!GD$4,Data!$D:$D,'Data Tables'!FZ$3)),"")</f>
        <v/>
      </c>
      <c r="GE27" s="59" t="str">
        <f>IFERROR(IF(GE$4="","",SUMIFS(Data!$E:$E,Data!$B:$B,'Data Tables'!$C27,Data!$C:$C,'Data Tables'!GE$4,Data!$D:$D,'Data Tables'!FZ$3)),"")</f>
        <v/>
      </c>
      <c r="GF27" s="59" t="str">
        <f>IFERROR(IF(GF$4="","",SUMIFS(Data!$E:$E,Data!$B:$B,'Data Tables'!$C27,Data!$C:$C,'Data Tables'!GF$4,Data!$D:$D,'Data Tables'!FZ$3)),"")</f>
        <v/>
      </c>
      <c r="GG27" s="59" t="str">
        <f>IFERROR(IF(GG$4="","",SUMIFS(Data!$E:$E,Data!$B:$B,'Data Tables'!$C27,Data!$C:$C,'Data Tables'!GG$4,Data!$D:$D,'Data Tables'!FZ$3)),"")</f>
        <v/>
      </c>
      <c r="GH27" s="59" t="str">
        <f>IFERROR(IF(GH$4="","",SUMIFS(Data!$E:$E,Data!$B:$B,'Data Tables'!$C27,Data!$C:$C,'Data Tables'!GH$4,Data!$D:$D,'Data Tables'!FZ$3)),"")</f>
        <v/>
      </c>
      <c r="GI27" s="59" t="str">
        <f>IFERROR(IF(GI$4="","",SUMIFS(Data!$E:$E,Data!$B:$B,'Data Tables'!$C27,Data!$C:$C,'Data Tables'!GI$4,Data!$D:$D,'Data Tables'!FZ$3)),"")</f>
        <v/>
      </c>
      <c r="GK27" s="61">
        <f>IFERROR(IF(GK$4="","",SUMIFS(Data!$E:$E,Data!$B:$B,'Data Tables'!$C27,Data!$C:$C,'Data Tables'!GK$4,Data!$D:$D,'Data Tables'!GK$3)),"")</f>
        <v>0</v>
      </c>
      <c r="GL27" s="60">
        <f>IFERROR(IF(GL$4="","",SUMIFS(Data!$E:$E,Data!$B:$B,'Data Tables'!$C27,Data!$C:$C,'Data Tables'!GL$4,Data!$D:$D,'Data Tables'!GK$3)),"")</f>
        <v>0</v>
      </c>
      <c r="GM27" s="59">
        <f>IFERROR(IF(GM$4="","",SUMIFS(Data!$E:$E,Data!$B:$B,'Data Tables'!$C27,Data!$C:$C,'Data Tables'!GM$4,Data!$D:$D,'Data Tables'!GK$3)),"")</f>
        <v>0</v>
      </c>
      <c r="GN27" s="59" t="str">
        <f>IFERROR(IF(GN$4="","",SUMIFS(Data!$E:$E,Data!$B:$B,'Data Tables'!$C27,Data!$C:$C,'Data Tables'!GN$4,Data!$D:$D,'Data Tables'!GK$3)),"")</f>
        <v/>
      </c>
      <c r="GO27" s="59" t="str">
        <f>IFERROR(IF(GO$4="","",SUMIFS(Data!$E:$E,Data!$B:$B,'Data Tables'!$C27,Data!$C:$C,'Data Tables'!GO$4,Data!$D:$D,'Data Tables'!GK$3)),"")</f>
        <v/>
      </c>
      <c r="GP27" s="59" t="str">
        <f>IFERROR(IF(GP$4="","",SUMIFS(Data!$E:$E,Data!$B:$B,'Data Tables'!$C27,Data!$C:$C,'Data Tables'!GP$4,Data!$D:$D,'Data Tables'!GK$3)),"")</f>
        <v/>
      </c>
      <c r="GQ27" s="59" t="str">
        <f>IFERROR(IF(GQ$4="","",SUMIFS(Data!$E:$E,Data!$B:$B,'Data Tables'!$C27,Data!$C:$C,'Data Tables'!GQ$4,Data!$D:$D,'Data Tables'!GK$3)),"")</f>
        <v/>
      </c>
      <c r="GR27" s="59" t="str">
        <f>IFERROR(IF(GR$4="","",SUMIFS(Data!$E:$E,Data!$B:$B,'Data Tables'!$C27,Data!$C:$C,'Data Tables'!GR$4,Data!$D:$D,'Data Tables'!GK$3)),"")</f>
        <v/>
      </c>
      <c r="GS27" s="59" t="str">
        <f>IFERROR(IF(GS$4="","",SUMIFS(Data!$E:$E,Data!$B:$B,'Data Tables'!$C27,Data!$C:$C,'Data Tables'!GS$4,Data!$D:$D,'Data Tables'!GK$3)),"")</f>
        <v/>
      </c>
      <c r="GT27" s="59" t="str">
        <f>IFERROR(IF(GT$4="","",SUMIFS(Data!$E:$E,Data!$B:$B,'Data Tables'!$C27,Data!$C:$C,'Data Tables'!GT$4,Data!$D:$D,'Data Tables'!GK$3)),"")</f>
        <v/>
      </c>
      <c r="GV27" s="59"/>
      <c r="GW27" s="59"/>
      <c r="GX27" s="60">
        <v>124898.56516</v>
      </c>
      <c r="GY27" s="61">
        <v>594777.87999999896</v>
      </c>
      <c r="HA27" s="59">
        <f>SUM(GV$5:GV27)</f>
        <v>0</v>
      </c>
      <c r="HB27" s="59">
        <f>SUM(GW$5:GW27)</f>
        <v>0</v>
      </c>
      <c r="HC27" s="60">
        <f>SUM(GX$5:GX27)</f>
        <v>2278228.6164657902</v>
      </c>
      <c r="HD27" s="61">
        <f>SUM(GY$5:GY27)</f>
        <v>4757425.5299999993</v>
      </c>
      <c r="HF27" s="59"/>
      <c r="HG27" s="59"/>
      <c r="HH27" s="60">
        <v>1286227.764</v>
      </c>
      <c r="HI27" s="61">
        <v>950853.49049999996</v>
      </c>
      <c r="HK27" s="59">
        <f>SUM(HF$5:HF27)</f>
        <v>0</v>
      </c>
      <c r="HL27" s="59">
        <f>SUM(HG$5:HG27)</f>
        <v>0</v>
      </c>
      <c r="HM27" s="60">
        <f>SUM(HH$5:HH27)</f>
        <v>46336860.231099911</v>
      </c>
      <c r="HN27" s="61">
        <f>SUM(HI$5:HI26)</f>
        <v>40257347.916700006</v>
      </c>
      <c r="HP27" s="59"/>
      <c r="HQ27" s="59"/>
      <c r="HR27" s="60"/>
      <c r="HS27" s="61"/>
      <c r="HU27" s="59"/>
      <c r="HV27" s="59"/>
      <c r="HW27" s="60">
        <f>SUM(HR$5:HR27)</f>
        <v>0</v>
      </c>
      <c r="HX27" s="61">
        <f>SUM(HS$5:HS27)</f>
        <v>0</v>
      </c>
      <c r="HZ27" s="59"/>
      <c r="IA27" s="59"/>
      <c r="IB27" s="60">
        <f t="shared" si="192"/>
        <v>1411126.32916</v>
      </c>
      <c r="IC27" s="61" t="e">
        <f t="shared" si="129"/>
        <v>#VALUE!</v>
      </c>
      <c r="IE27" s="59">
        <f>SUM($HZ$5:HZ27)</f>
        <v>0</v>
      </c>
      <c r="IF27" s="59">
        <f>SUM(IA$5:IA27)</f>
        <v>0</v>
      </c>
      <c r="IG27" s="60">
        <f>SUM(IB$5:IB27)</f>
        <v>14682941.806409977</v>
      </c>
      <c r="IH27" s="61" t="e">
        <f>SUM(IC$5:IC27)</f>
        <v>#VALUE!</v>
      </c>
      <c r="IJ27" s="33"/>
      <c r="IK27" s="33"/>
      <c r="IL27" s="34" t="e">
        <f t="shared" si="130"/>
        <v>#DIV/0!</v>
      </c>
      <c r="IM27" s="35" t="e">
        <f t="shared" si="131"/>
        <v>#VALUE!</v>
      </c>
      <c r="IO27" s="33"/>
      <c r="IP27" s="33"/>
      <c r="IQ27" s="34" t="e">
        <f t="shared" si="132"/>
        <v>#DIV/0!</v>
      </c>
      <c r="IR27" s="35" t="e">
        <f t="shared" si="133"/>
        <v>#VALUE!</v>
      </c>
      <c r="IT27" s="33"/>
      <c r="IU27" s="33"/>
      <c r="IV27" s="34" t="e">
        <f t="shared" si="134"/>
        <v>#DIV/0!</v>
      </c>
      <c r="IW27" s="35" t="e">
        <f t="shared" si="135"/>
        <v>#VALUE!</v>
      </c>
      <c r="IY27" s="33"/>
      <c r="IZ27" s="33"/>
      <c r="JA27" s="34" t="e">
        <f t="shared" si="136"/>
        <v>#DIV/0!</v>
      </c>
      <c r="JB27" s="35" t="e">
        <f t="shared" si="137"/>
        <v>#VALUE!</v>
      </c>
      <c r="JC27" s="37"/>
      <c r="JF27" s="35" t="e">
        <f t="shared" si="138"/>
        <v>#VALUE!</v>
      </c>
      <c r="JH27" s="35" t="e">
        <f t="shared" si="139"/>
        <v>#VALUE!</v>
      </c>
    </row>
    <row r="28" spans="2:268" s="1" customFormat="1" ht="12.75" customHeight="1" x14ac:dyDescent="0.2">
      <c r="B28" s="16">
        <f t="shared" si="140"/>
        <v>24</v>
      </c>
      <c r="C28" s="58">
        <f t="shared" si="191"/>
        <v>731</v>
      </c>
      <c r="F28" s="61">
        <f>IFERROR(IF(F$4="","",SUMIFS(Data!$E:$E,Data!$B:$B,'Data Tables'!$C28,Data!$C:$C,'Data Tables'!F$4,Data!$D:$D,'Data Tables'!F$3)),"")</f>
        <v>0</v>
      </c>
      <c r="G28" s="60">
        <f>IFERROR(IF(G$4="","",SUMIFS(Data!$E:$E,Data!$B:$B,'Data Tables'!$C28,Data!$C:$C,'Data Tables'!G$4,Data!$D:$D,'Data Tables'!F$3)),"")</f>
        <v>0</v>
      </c>
      <c r="H28" s="59">
        <f>IFERROR(IF(H$4="","",SUMIFS(Data!$E:$E,Data!$B:$B,'Data Tables'!$C28,Data!$C:$C,'Data Tables'!H$4,Data!$D:$D,'Data Tables'!F$3)),"")</f>
        <v>0</v>
      </c>
      <c r="I28" s="59" t="str">
        <f>IFERROR(IF(I$4="","",SUMIFS(Data!$E:$E,Data!$B:$B,'Data Tables'!$C28,Data!$C:$C,'Data Tables'!I$4,Data!$D:$D,'Data Tables'!F$3)),"")</f>
        <v/>
      </c>
      <c r="J28" s="59" t="str">
        <f>IFERROR(IF(J$4="","",SUMIFS(Data!$E:$E,Data!$B:$B,'Data Tables'!$C28,Data!$C:$C,'Data Tables'!J$4,Data!$D:$D,'Data Tables'!F$3)),"")</f>
        <v/>
      </c>
      <c r="K28" s="59" t="str">
        <f>IFERROR(IF(K$4="","",SUMIFS(Data!$E:$E,Data!$B:$B,'Data Tables'!$C28,Data!$C:$C,'Data Tables'!K$4,Data!$D:$D,'Data Tables'!F$3)),"")</f>
        <v/>
      </c>
      <c r="L28" s="59" t="str">
        <f>IFERROR(IF(L$4="","",SUMIFS(Data!$E:$E,Data!$B:$B,'Data Tables'!$C28,Data!$C:$C,'Data Tables'!L$4,Data!$D:$D,'Data Tables'!F$3)),"")</f>
        <v/>
      </c>
      <c r="M28" s="59" t="str">
        <f>IFERROR(IF(M$4="","",SUMIFS(Data!$E:$E,Data!$B:$B,'Data Tables'!$C28,Data!$C:$C,'Data Tables'!M$4,Data!$D:$D,'Data Tables'!F$3)),"")</f>
        <v/>
      </c>
      <c r="N28" s="59" t="str">
        <f>IFERROR(IF(N$4="","",SUMIFS(Data!$E:$E,Data!$B:$B,'Data Tables'!$C28,Data!$C:$C,'Data Tables'!N$4,Data!$D:$D,'Data Tables'!F$3)),"")</f>
        <v/>
      </c>
      <c r="O28" s="59" t="str">
        <f>IFERROR(IF(O$4="","",SUMIFS(Data!$E:$E,Data!$B:$B,'Data Tables'!$C28,Data!$C:$C,'Data Tables'!O$4,Data!$D:$D,'Data Tables'!F$3)),"")</f>
        <v/>
      </c>
      <c r="Q28" s="61">
        <f>IFERROR(IF(Q$4="","",SUMIFS(Data!$E:$E,Data!$B:$B,'Data Tables'!$C28,Data!$C:$C,'Data Tables'!Q$4,Data!$D:$D,'Data Tables'!Q$3)),"")</f>
        <v>0</v>
      </c>
      <c r="R28" s="60">
        <f>IFERROR(IF(R$4="","",SUMIFS(Data!$E:$E,Data!$B:$B,'Data Tables'!$C28,Data!$C:$C,'Data Tables'!R$4,Data!$D:$D,'Data Tables'!Q$3)),"")</f>
        <v>0</v>
      </c>
      <c r="S28" s="59">
        <f>IFERROR(IF(S$4="","",SUMIFS(Data!$E:$E,Data!$B:$B,'Data Tables'!$C28,Data!$C:$C,'Data Tables'!S$4,Data!$D:$D,'Data Tables'!Q$3)),"")</f>
        <v>0</v>
      </c>
      <c r="T28" s="59" t="str">
        <f>IFERROR(IF(T$4="","",SUMIFS(Data!$E:$E,Data!$B:$B,'Data Tables'!$C28,Data!$C:$C,'Data Tables'!T$4,Data!$D:$D,'Data Tables'!Q$3)),"")</f>
        <v/>
      </c>
      <c r="U28" s="59" t="str">
        <f>IFERROR(IF(U$4="","",SUMIFS(Data!$E:$E,Data!$B:$B,'Data Tables'!$C28,Data!$C:$C,'Data Tables'!U$4,Data!$D:$D,'Data Tables'!Q$3)),"")</f>
        <v/>
      </c>
      <c r="V28" s="59" t="str">
        <f>IFERROR(IF(V$4="","",SUMIFS(Data!$E:$E,Data!$B:$B,'Data Tables'!$C28,Data!$C:$C,'Data Tables'!V$4,Data!$D:$D,'Data Tables'!Q$3)),"")</f>
        <v/>
      </c>
      <c r="W28" s="59" t="str">
        <f>IFERROR(IF(W$4="","",SUMIFS(Data!$E:$E,Data!$B:$B,'Data Tables'!$C28,Data!$C:$C,'Data Tables'!W$4,Data!$D:$D,'Data Tables'!Q$3)),"")</f>
        <v/>
      </c>
      <c r="X28" s="59" t="str">
        <f>IFERROR(IF(X$4="","",SUMIFS(Data!$E:$E,Data!$B:$B,'Data Tables'!$C28,Data!$C:$C,'Data Tables'!X$4,Data!$D:$D,'Data Tables'!Q$3)),"")</f>
        <v/>
      </c>
      <c r="Y28" s="59" t="str">
        <f>IFERROR(IF(Y$4="","",SUMIFS(Data!$E:$E,Data!$B:$B,'Data Tables'!$C28,Data!$C:$C,'Data Tables'!Y$4,Data!$D:$D,'Data Tables'!Q$3)),"")</f>
        <v/>
      </c>
      <c r="Z28" s="59" t="str">
        <f>IFERROR(IF(Z$4="","",SUMIFS(Data!$E:$E,Data!$B:$B,'Data Tables'!$C28,Data!$C:$C,'Data Tables'!Z$4,Data!$D:$D,'Data Tables'!Q$3)),"")</f>
        <v/>
      </c>
      <c r="AB28" s="61">
        <f>IFERROR(IF(AB$4="","",SUMIFS(Data!$E:$E,Data!$B:$B,'Data Tables'!$C28,Data!$C:$C,'Data Tables'!AB$4,Data!$D:$D,'Data Tables'!AB$3)),"")</f>
        <v>0</v>
      </c>
      <c r="AC28" s="60">
        <f>IFERROR(IF(AC$4="","",SUMIFS(Data!$E:$E,Data!$B:$B,'Data Tables'!$C28,Data!$C:$C,'Data Tables'!AC$4,Data!$D:$D,'Data Tables'!AB$3)),"")</f>
        <v>0</v>
      </c>
      <c r="AD28" s="59">
        <f>IFERROR(IF(AD$4="","",SUMIFS(Data!$E:$E,Data!$B:$B,'Data Tables'!$C28,Data!$C:$C,'Data Tables'!AD$4,Data!$D:$D,'Data Tables'!AB$3)),"")</f>
        <v>0</v>
      </c>
      <c r="AE28" s="59" t="str">
        <f>IFERROR(IF(AE$4="","",SUMIFS(Data!$E:$E,Data!$B:$B,'Data Tables'!$C28,Data!$C:$C,'Data Tables'!AE$4,Data!$D:$D,'Data Tables'!AB$3)),"")</f>
        <v/>
      </c>
      <c r="AF28" s="59" t="str">
        <f>IFERROR(IF(AF$4="","",SUMIFS(Data!$E:$E,Data!$B:$B,'Data Tables'!$C28,Data!$C:$C,'Data Tables'!AF$4,Data!$D:$D,'Data Tables'!AB$3)),"")</f>
        <v/>
      </c>
      <c r="AG28" s="59" t="str">
        <f>IFERROR(IF(AG$4="","",SUMIFS(Data!$E:$E,Data!$B:$B,'Data Tables'!$C28,Data!$C:$C,'Data Tables'!AG$4,Data!$D:$D,'Data Tables'!AB$3)),"")</f>
        <v/>
      </c>
      <c r="AH28" s="59" t="str">
        <f>IFERROR(IF(AH$4="","",SUMIFS(Data!$E:$E,Data!$B:$B,'Data Tables'!$C28,Data!$C:$C,'Data Tables'!AH$4,Data!$D:$D,'Data Tables'!AB$3)),"")</f>
        <v/>
      </c>
      <c r="AI28" s="59" t="str">
        <f>IFERROR(IF(AI$4="","",SUMIFS(Data!$E:$E,Data!$B:$B,'Data Tables'!$C28,Data!$C:$C,'Data Tables'!AI$4,Data!$D:$D,'Data Tables'!AB$3)),"")</f>
        <v/>
      </c>
      <c r="AJ28" s="59" t="str">
        <f>IFERROR(IF(AJ$4="","",SUMIFS(Data!$E:$E,Data!$B:$B,'Data Tables'!$C28,Data!$C:$C,'Data Tables'!AJ$4,Data!$D:$D,'Data Tables'!AB$3)),"")</f>
        <v/>
      </c>
      <c r="AK28" s="59" t="str">
        <f>IFERROR(IF(AK$4="","",SUMIFS(Data!$E:$E,Data!$B:$B,'Data Tables'!$C28,Data!$C:$C,'Data Tables'!AK$4,Data!$D:$D,'Data Tables'!AB$3)),"")</f>
        <v/>
      </c>
      <c r="AM28" s="61">
        <f>IFERROR(IF(AM$4="","",SUMIFS(Data!$E:$E,Data!$B:$B,'Data Tables'!$C28,Data!$C:$C,'Data Tables'!AM$4,Data!$D:$D,'Data Tables'!AM$3)),"")</f>
        <v>0</v>
      </c>
      <c r="AN28" s="60">
        <f>IFERROR(IF(AN$4="","",SUMIFS(Data!$E:$E,Data!$B:$B,'Data Tables'!$C28,Data!$C:$C,'Data Tables'!AN$4,Data!$D:$D,'Data Tables'!AM$3)),"")</f>
        <v>0</v>
      </c>
      <c r="AO28" s="59">
        <f>IFERROR(IF(AO$4="","",SUMIFS(Data!$E:$E,Data!$B:$B,'Data Tables'!$C28,Data!$C:$C,'Data Tables'!AO$4,Data!$D:$D,'Data Tables'!AM$3)),"")</f>
        <v>0</v>
      </c>
      <c r="AP28" s="59" t="str">
        <f>IFERROR(IF(AP$4="","",SUMIFS(Data!$E:$E,Data!$B:$B,'Data Tables'!$C28,Data!$C:$C,'Data Tables'!AP$4,Data!$D:$D,'Data Tables'!AM$3)),"")</f>
        <v/>
      </c>
      <c r="AQ28" s="59" t="str">
        <f>IFERROR(IF(AQ$4="","",SUMIFS(Data!$E:$E,Data!$B:$B,'Data Tables'!$C28,Data!$C:$C,'Data Tables'!AQ$4,Data!$D:$D,'Data Tables'!AM$3)),"")</f>
        <v/>
      </c>
      <c r="AR28" s="59" t="str">
        <f>IFERROR(IF(AR$4="","",SUMIFS(Data!$E:$E,Data!$B:$B,'Data Tables'!$C28,Data!$C:$C,'Data Tables'!AR$4,Data!$D:$D,'Data Tables'!AM$3)),"")</f>
        <v/>
      </c>
      <c r="AS28" s="59" t="str">
        <f>IFERROR(IF(AS$4="","",SUMIFS(Data!$E:$E,Data!$B:$B,'Data Tables'!$C28,Data!$C:$C,'Data Tables'!AS$4,Data!$D:$D,'Data Tables'!AM$3)),"")</f>
        <v/>
      </c>
      <c r="AT28" s="59" t="str">
        <f>IFERROR(IF(AT$4="","",SUMIFS(Data!$E:$E,Data!$B:$B,'Data Tables'!$C28,Data!$C:$C,'Data Tables'!AT$4,Data!$D:$D,'Data Tables'!AM$3)),"")</f>
        <v/>
      </c>
      <c r="AU28" s="59" t="str">
        <f>IFERROR(IF(AU$4="","",SUMIFS(Data!$E:$E,Data!$B:$B,'Data Tables'!$C28,Data!$C:$C,'Data Tables'!AU$4,Data!$D:$D,'Data Tables'!AM$3)),"")</f>
        <v/>
      </c>
      <c r="AV28" s="59" t="str">
        <f>IFERROR(IF(AV$4="","",SUMIFS(Data!$E:$E,Data!$B:$B,'Data Tables'!$C28,Data!$C:$C,'Data Tables'!AV$4,Data!$D:$D,'Data Tables'!AM$3)),"")</f>
        <v/>
      </c>
      <c r="AX28" s="74">
        <f t="shared" si="107"/>
        <v>0</v>
      </c>
      <c r="AY28" s="75">
        <f t="shared" si="108"/>
        <v>0</v>
      </c>
      <c r="AZ28" s="76">
        <f t="shared" si="109"/>
        <v>0</v>
      </c>
      <c r="BA28" s="76" t="str">
        <f t="shared" si="110"/>
        <v/>
      </c>
      <c r="BB28" s="76" t="str">
        <f t="shared" si="111"/>
        <v/>
      </c>
      <c r="BC28" s="76" t="str">
        <f t="shared" si="112"/>
        <v/>
      </c>
      <c r="BD28" s="76" t="str">
        <f t="shared" si="113"/>
        <v/>
      </c>
      <c r="BE28" s="76" t="str">
        <f t="shared" si="114"/>
        <v/>
      </c>
      <c r="BF28" s="76" t="str">
        <f t="shared" si="115"/>
        <v/>
      </c>
      <c r="BG28" s="76" t="str">
        <f t="shared" si="116"/>
        <v/>
      </c>
      <c r="BI28" s="61">
        <f>IFERROR(IF(BI$4="","",SUMIFS(Data!$E:$E,Data!$B:$B,'Data Tables'!$C28,Data!$C:$C,'Data Tables'!BI$4,Data!$D:$D,'Data Tables'!BI$3)),"")</f>
        <v>0</v>
      </c>
      <c r="BJ28" s="60">
        <f>IFERROR(IF(BJ$4="","",SUMIFS(Data!$E:$E,Data!$B:$B,'Data Tables'!$C28,Data!$C:$C,'Data Tables'!BJ$4,Data!$D:$D,'Data Tables'!BI$3)),"")</f>
        <v>0</v>
      </c>
      <c r="BK28" s="59">
        <f>IFERROR(IF(BK$4="","",SUMIFS(Data!$E:$E,Data!$B:$B,'Data Tables'!$C28,Data!$C:$C,'Data Tables'!BK$4,Data!$D:$D,'Data Tables'!BI$3)),"")</f>
        <v>0</v>
      </c>
      <c r="BL28" s="59" t="str">
        <f>IFERROR(IF(BL$4="","",SUMIFS(Data!$E:$E,Data!$B:$B,'Data Tables'!$C28,Data!$C:$C,'Data Tables'!BL$4,Data!$D:$D,'Data Tables'!BI$3)),"")</f>
        <v/>
      </c>
      <c r="BM28" s="59" t="str">
        <f>IFERROR(IF(BM$4="","",SUMIFS(Data!$E:$E,Data!$B:$B,'Data Tables'!$C28,Data!$C:$C,'Data Tables'!BM$4,Data!$D:$D,'Data Tables'!BI$3)),"")</f>
        <v/>
      </c>
      <c r="BN28" s="59" t="str">
        <f>IFERROR(IF(BN$4="","",SUMIFS(Data!$E:$E,Data!$B:$B,'Data Tables'!$C28,Data!$C:$C,'Data Tables'!BN$4,Data!$D:$D,'Data Tables'!BI$3)),"")</f>
        <v/>
      </c>
      <c r="BO28" s="59" t="str">
        <f>IFERROR(IF(BO$4="","",SUMIFS(Data!$E:$E,Data!$B:$B,'Data Tables'!$C28,Data!$C:$C,'Data Tables'!BO$4,Data!$D:$D,'Data Tables'!BI$3)),"")</f>
        <v/>
      </c>
      <c r="BP28" s="59" t="str">
        <f>IFERROR(IF(BP$4="","",SUMIFS(Data!$E:$E,Data!$B:$B,'Data Tables'!$C28,Data!$C:$C,'Data Tables'!BP$4,Data!$D:$D,'Data Tables'!BI$3)),"")</f>
        <v/>
      </c>
      <c r="BQ28" s="59" t="str">
        <f>IFERROR(IF(BQ$4="","",SUMIFS(Data!$E:$E,Data!$B:$B,'Data Tables'!$C28,Data!$C:$C,'Data Tables'!BQ$4,Data!$D:$D,'Data Tables'!BI$3)),"")</f>
        <v/>
      </c>
      <c r="BR28" s="59" t="str">
        <f>IFERROR(IF(BR$4="","",SUMIFS(Data!$E:$E,Data!$B:$B,'Data Tables'!$C28,Data!$C:$C,'Data Tables'!BR$4,Data!$D:$D,'Data Tables'!BI$3)),"")</f>
        <v/>
      </c>
      <c r="BT28" s="74">
        <f t="shared" si="117"/>
        <v>0</v>
      </c>
      <c r="BU28" s="79">
        <f t="shared" si="118"/>
        <v>0</v>
      </c>
      <c r="BV28" s="78">
        <f t="shared" si="119"/>
        <v>0</v>
      </c>
      <c r="BW28" s="78" t="str">
        <f t="shared" si="120"/>
        <v/>
      </c>
      <c r="BX28" s="78" t="str">
        <f t="shared" si="121"/>
        <v/>
      </c>
      <c r="BY28" s="78" t="str">
        <f t="shared" si="122"/>
        <v/>
      </c>
      <c r="BZ28" s="78" t="str">
        <f t="shared" si="123"/>
        <v/>
      </c>
      <c r="CA28" s="78" t="str">
        <f t="shared" si="124"/>
        <v/>
      </c>
      <c r="CB28" s="78" t="str">
        <f t="shared" si="125"/>
        <v/>
      </c>
      <c r="CC28" s="78" t="str">
        <f t="shared" si="126"/>
        <v/>
      </c>
      <c r="CE28" s="61">
        <f>IFERROR(IF(CE$4="","",SUMIFS(Data!$E:$E,Data!$B:$B,'Data Tables'!$C28,Data!$C:$C,'Data Tables'!CE$4,Data!$D:$D,'Data Tables'!CE$3)),"")</f>
        <v>0</v>
      </c>
      <c r="CF28" s="60">
        <f>IFERROR(IF(CF$4="","",SUMIFS(Data!$E:$E,Data!$B:$B,'Data Tables'!$C28,Data!$C:$C,'Data Tables'!CF$4,Data!$D:$D,'Data Tables'!CE$3)),"")</f>
        <v>0</v>
      </c>
      <c r="CG28" s="59">
        <f>IFERROR(IF(CG$4="","",SUMIFS(Data!$E:$E,Data!$B:$B,'Data Tables'!$C28,Data!$C:$C,'Data Tables'!CG$4,Data!$D:$D,'Data Tables'!CE$3)),"")</f>
        <v>0</v>
      </c>
      <c r="CH28" s="59" t="str">
        <f>IFERROR(IF(CH$4="","",SUMIFS(Data!$E:$E,Data!$B:$B,'Data Tables'!$C28,Data!$C:$C,'Data Tables'!CH$4,Data!$D:$D,'Data Tables'!CE$3)),"")</f>
        <v/>
      </c>
      <c r="CI28" s="59" t="str">
        <f>IFERROR(IF(CI$4="","",SUMIFS(Data!$E:$E,Data!$B:$B,'Data Tables'!$C28,Data!$C:$C,'Data Tables'!CI$4,Data!$D:$D,'Data Tables'!CE$3)),"")</f>
        <v/>
      </c>
      <c r="CJ28" s="59" t="str">
        <f>IFERROR(IF(CJ$4="","",SUMIFS(Data!$E:$E,Data!$B:$B,'Data Tables'!$C28,Data!$C:$C,'Data Tables'!CJ$4,Data!$D:$D,'Data Tables'!CE$3)),"")</f>
        <v/>
      </c>
      <c r="CK28" s="59" t="str">
        <f>IFERROR(IF(CK$4="","",SUMIFS(Data!$E:$E,Data!$B:$B,'Data Tables'!$C28,Data!$C:$C,'Data Tables'!CK$4,Data!$D:$D,'Data Tables'!CE$3)),"")</f>
        <v/>
      </c>
      <c r="CL28" s="59" t="str">
        <f>IFERROR(IF(CL$4="","",SUMIFS(Data!$E:$E,Data!$B:$B,'Data Tables'!$C28,Data!$C:$C,'Data Tables'!CL$4,Data!$D:$D,'Data Tables'!CE$3)),"")</f>
        <v/>
      </c>
      <c r="CM28" s="59" t="str">
        <f>IFERROR(IF(CM$4="","",SUMIFS(Data!$E:$E,Data!$B:$B,'Data Tables'!$C28,Data!$C:$C,'Data Tables'!CM$4,Data!$D:$D,'Data Tables'!CE$3)),"")</f>
        <v/>
      </c>
      <c r="CN28" s="59" t="str">
        <f>IFERROR(IF(CN$4="","",SUMIFS(Data!$E:$E,Data!$B:$B,'Data Tables'!$C28,Data!$C:$C,'Data Tables'!CN$4,Data!$D:$D,'Data Tables'!CE$3)),"")</f>
        <v/>
      </c>
      <c r="CP28" s="61">
        <f>IFERROR(IF(CP$4="","",SUMIFS(Data!$E:$E,Data!$B:$B,'Data Tables'!$C28,Data!$C:$C,'Data Tables'!CP$4,Data!$D:$D,'Data Tables'!CP$3)),"")</f>
        <v>0</v>
      </c>
      <c r="CQ28" s="60">
        <f>IFERROR(IF(CQ$4="","",SUMIFS(Data!$E:$E,Data!$B:$B,'Data Tables'!$C28,Data!$C:$C,'Data Tables'!CQ$4,Data!$D:$D,'Data Tables'!CP$3)),"")</f>
        <v>0</v>
      </c>
      <c r="CR28" s="59">
        <f>IFERROR(IF(CR$4="","",SUMIFS(Data!$E:$E,Data!$B:$B,'Data Tables'!$C28,Data!$C:$C,'Data Tables'!CR$4,Data!$D:$D,'Data Tables'!CP$3)),"")</f>
        <v>0</v>
      </c>
      <c r="CS28" s="59" t="str">
        <f>IFERROR(IF(CS$4="","",SUMIFS(Data!$E:$E,Data!$B:$B,'Data Tables'!$C28,Data!$C:$C,'Data Tables'!CS$4,Data!$D:$D,'Data Tables'!CP$3)),"")</f>
        <v/>
      </c>
      <c r="CT28" s="59" t="str">
        <f>IFERROR(IF(CT$4="","",SUMIFS(Data!$E:$E,Data!$B:$B,'Data Tables'!$C28,Data!$C:$C,'Data Tables'!CT$4,Data!$D:$D,'Data Tables'!CP$3)),"")</f>
        <v/>
      </c>
      <c r="CU28" s="59" t="str">
        <f>IFERROR(IF(CU$4="","",SUMIFS(Data!$E:$E,Data!$B:$B,'Data Tables'!$C28,Data!$C:$C,'Data Tables'!CU$4,Data!$D:$D,'Data Tables'!CP$3)),"")</f>
        <v/>
      </c>
      <c r="CV28" s="59" t="str">
        <f>IFERROR(IF(CV$4="","",SUMIFS(Data!$E:$E,Data!$B:$B,'Data Tables'!$C28,Data!$C:$C,'Data Tables'!CV$4,Data!$D:$D,'Data Tables'!CP$3)),"")</f>
        <v/>
      </c>
      <c r="CW28" s="59" t="str">
        <f>IFERROR(IF(CW$4="","",SUMIFS(Data!$E:$E,Data!$B:$B,'Data Tables'!$C28,Data!$C:$C,'Data Tables'!CW$4,Data!$D:$D,'Data Tables'!CP$3)),"")</f>
        <v/>
      </c>
      <c r="CX28" s="59" t="str">
        <f>IFERROR(IF(CX$4="","",SUMIFS(Data!$E:$E,Data!$B:$B,'Data Tables'!$C28,Data!$C:$C,'Data Tables'!CX$4,Data!$D:$D,'Data Tables'!CP$3)),"")</f>
        <v/>
      </c>
      <c r="CY28" s="59" t="str">
        <f>IFERROR(IF(CY$4="","",SUMIFS(Data!$E:$E,Data!$B:$B,'Data Tables'!$C28,Data!$C:$C,'Data Tables'!CY$4,Data!$D:$D,'Data Tables'!CP$3)),"")</f>
        <v/>
      </c>
      <c r="DA28" s="77">
        <f t="shared" si="141"/>
        <v>0</v>
      </c>
      <c r="DB28" s="79">
        <f t="shared" si="142"/>
        <v>0</v>
      </c>
      <c r="DC28" s="78">
        <f t="shared" si="143"/>
        <v>0</v>
      </c>
      <c r="DD28" s="78" t="str">
        <f t="shared" si="144"/>
        <v/>
      </c>
      <c r="DE28" s="78" t="str">
        <f t="shared" si="145"/>
        <v/>
      </c>
      <c r="DF28" s="78" t="str">
        <f t="shared" si="146"/>
        <v/>
      </c>
      <c r="DG28" s="78" t="str">
        <f t="shared" si="147"/>
        <v/>
      </c>
      <c r="DH28" s="78" t="str">
        <f t="shared" si="148"/>
        <v/>
      </c>
      <c r="DI28" s="78" t="str">
        <f t="shared" si="149"/>
        <v/>
      </c>
      <c r="DJ28" s="78" t="str">
        <f t="shared" si="150"/>
        <v/>
      </c>
      <c r="DL28" s="77">
        <f t="shared" si="151"/>
        <v>0</v>
      </c>
      <c r="DM28" s="79">
        <f t="shared" si="152"/>
        <v>0</v>
      </c>
      <c r="DN28" s="78">
        <f t="shared" si="153"/>
        <v>0</v>
      </c>
      <c r="DO28" s="78" t="str">
        <f t="shared" si="154"/>
        <v/>
      </c>
      <c r="DP28" s="78" t="str">
        <f t="shared" si="155"/>
        <v/>
      </c>
      <c r="DQ28" s="78" t="str">
        <f t="shared" si="156"/>
        <v/>
      </c>
      <c r="DR28" s="78" t="str">
        <f t="shared" si="157"/>
        <v/>
      </c>
      <c r="DS28" s="78" t="str">
        <f t="shared" si="158"/>
        <v/>
      </c>
      <c r="DT28" s="78" t="str">
        <f t="shared" si="159"/>
        <v/>
      </c>
      <c r="DU28" s="78" t="str">
        <f t="shared" si="160"/>
        <v/>
      </c>
      <c r="DW28" s="61">
        <f>IFERROR(IF(DW$4="","",SUMIFS(Data!$E:$E,Data!$B:$B,'Data Tables'!$C28,Data!$C:$C,'Data Tables'!DW$4,Data!$D:$D,'Data Tables'!DW$3)),"")</f>
        <v>0</v>
      </c>
      <c r="DX28" s="60">
        <f>IFERROR(IF(DX$4="","",SUMIFS(Data!$E:$E,Data!$B:$B,'Data Tables'!$C28,Data!$C:$C,'Data Tables'!DX$4,Data!$D:$D,'Data Tables'!DW$3)),"")</f>
        <v>0</v>
      </c>
      <c r="DY28" s="59">
        <f>IFERROR(IF(DY$4="","",SUMIFS(Data!$E:$E,Data!$B:$B,'Data Tables'!$C28,Data!$C:$C,'Data Tables'!DY$4,Data!$D:$D,'Data Tables'!DW$3)),"")</f>
        <v>0</v>
      </c>
      <c r="DZ28" s="59" t="str">
        <f>IFERROR(IF(DZ$4="","",SUMIFS(Data!$E:$E,Data!$B:$B,'Data Tables'!$C28,Data!$C:$C,'Data Tables'!DZ$4,Data!$D:$D,'Data Tables'!DW$3)),"")</f>
        <v/>
      </c>
      <c r="EA28" s="59" t="str">
        <f>IFERROR(IF(EA$4="","",SUMIFS(Data!$E:$E,Data!$B:$B,'Data Tables'!$C28,Data!$C:$C,'Data Tables'!EA$4,Data!$D:$D,'Data Tables'!DW$3)),"")</f>
        <v/>
      </c>
      <c r="EB28" s="59" t="str">
        <f>IFERROR(IF(EB$4="","",SUMIFS(Data!$E:$E,Data!$B:$B,'Data Tables'!$C28,Data!$C:$C,'Data Tables'!EB$4,Data!$D:$D,'Data Tables'!DW$3)),"")</f>
        <v/>
      </c>
      <c r="EC28" s="59" t="str">
        <f>IFERROR(IF(EC$4="","",SUMIFS(Data!$E:$E,Data!$B:$B,'Data Tables'!$C28,Data!$C:$C,'Data Tables'!EC$4,Data!$D:$D,'Data Tables'!DW$3)),"")</f>
        <v/>
      </c>
      <c r="ED28" s="59" t="str">
        <f>IFERROR(IF(ED$4="","",SUMIFS(Data!$E:$E,Data!$B:$B,'Data Tables'!$C28,Data!$C:$C,'Data Tables'!ED$4,Data!$D:$D,'Data Tables'!DW$3)),"")</f>
        <v/>
      </c>
      <c r="EE28" s="59" t="str">
        <f>IFERROR(IF(EE$4="","",SUMIFS(Data!$E:$E,Data!$B:$B,'Data Tables'!$C28,Data!$C:$C,'Data Tables'!EE$4,Data!$D:$D,'Data Tables'!DW$3)),"")</f>
        <v/>
      </c>
      <c r="EF28" s="59" t="str">
        <f>IFERROR(IF(EF$4="","",SUMIFS(Data!$E:$E,Data!$B:$B,'Data Tables'!$C28,Data!$C:$C,'Data Tables'!EF$4,Data!$D:$D,'Data Tables'!DW$3)),"")</f>
        <v/>
      </c>
      <c r="EH28" s="77">
        <f t="shared" si="161"/>
        <v>0</v>
      </c>
      <c r="EI28" s="79">
        <f t="shared" si="162"/>
        <v>0</v>
      </c>
      <c r="EJ28" s="78">
        <f t="shared" si="163"/>
        <v>0</v>
      </c>
      <c r="EK28" s="78" t="str">
        <f t="shared" si="164"/>
        <v/>
      </c>
      <c r="EL28" s="78" t="str">
        <f t="shared" si="165"/>
        <v/>
      </c>
      <c r="EM28" s="78" t="str">
        <f t="shared" si="166"/>
        <v/>
      </c>
      <c r="EN28" s="78" t="str">
        <f t="shared" si="167"/>
        <v/>
      </c>
      <c r="EO28" s="78" t="str">
        <f t="shared" si="168"/>
        <v/>
      </c>
      <c r="EP28" s="78" t="str">
        <f t="shared" si="169"/>
        <v/>
      </c>
      <c r="EQ28" s="78" t="str">
        <f t="shared" si="170"/>
        <v/>
      </c>
      <c r="ES28" s="61">
        <f>IFERROR(IF(ES$4="","",SUMIFS(Data!$E:$E,Data!$B:$B,'Data Tables'!$C28,Data!$C:$C,'Data Tables'!ES$4,Data!$D:$D,'Data Tables'!ES$3)),"")</f>
        <v>0</v>
      </c>
      <c r="ET28" s="60">
        <f>IFERROR(IF(ET$4="","",SUMIFS(Data!$E:$E,Data!$B:$B,'Data Tables'!$C28,Data!$C:$C,'Data Tables'!ET$4,Data!$D:$D,'Data Tables'!ES$3)),"")</f>
        <v>0</v>
      </c>
      <c r="EU28" s="59">
        <f>IFERROR(IF(EU$4="","",SUMIFS(Data!$E:$E,Data!$B:$B,'Data Tables'!$C28,Data!$C:$C,'Data Tables'!EU$4,Data!$D:$D,'Data Tables'!ES$3)),"")</f>
        <v>0</v>
      </c>
      <c r="EV28" s="59" t="str">
        <f>IFERROR(IF(EV$4="","",SUMIFS(Data!$E:$E,Data!$B:$B,'Data Tables'!$C28,Data!$C:$C,'Data Tables'!EV$4,Data!$D:$D,'Data Tables'!ES$3)),"")</f>
        <v/>
      </c>
      <c r="EW28" s="59" t="str">
        <f>IFERROR(IF(EW$4="","",SUMIFS(Data!$E:$E,Data!$B:$B,'Data Tables'!$C28,Data!$C:$C,'Data Tables'!EW$4,Data!$D:$D,'Data Tables'!ES$3)),"")</f>
        <v/>
      </c>
      <c r="EX28" s="59" t="str">
        <f>IFERROR(IF(EX$4="","",SUMIFS(Data!$E:$E,Data!$B:$B,'Data Tables'!$C28,Data!$C:$C,'Data Tables'!EX$4,Data!$D:$D,'Data Tables'!ES$3)),"")</f>
        <v/>
      </c>
      <c r="EY28" s="59" t="str">
        <f>IFERROR(IF(EY$4="","",SUMIFS(Data!$E:$E,Data!$B:$B,'Data Tables'!$C28,Data!$C:$C,'Data Tables'!EY$4,Data!$D:$D,'Data Tables'!ES$3)),"")</f>
        <v/>
      </c>
      <c r="EZ28" s="59" t="str">
        <f>IFERROR(IF(EZ$4="","",SUMIFS(Data!$E:$E,Data!$B:$B,'Data Tables'!$C28,Data!$C:$C,'Data Tables'!EZ$4,Data!$D:$D,'Data Tables'!ES$3)),"")</f>
        <v/>
      </c>
      <c r="FA28" s="59" t="str">
        <f>IFERROR(IF(FA$4="","",SUMIFS(Data!$E:$E,Data!$B:$B,'Data Tables'!$C28,Data!$C:$C,'Data Tables'!FA$4,Data!$D:$D,'Data Tables'!ES$3)),"")</f>
        <v/>
      </c>
      <c r="FB28" s="59" t="str">
        <f>IFERROR(IF(FB$4="","",SUMIFS(Data!$E:$E,Data!$B:$B,'Data Tables'!$C28,Data!$C:$C,'Data Tables'!FB$4,Data!$D:$D,'Data Tables'!ES$3)),"")</f>
        <v/>
      </c>
      <c r="FD28" s="77">
        <f t="shared" si="171"/>
        <v>0</v>
      </c>
      <c r="FE28" s="79">
        <f t="shared" si="172"/>
        <v>0</v>
      </c>
      <c r="FF28" s="78">
        <f t="shared" si="173"/>
        <v>0</v>
      </c>
      <c r="FG28" s="78" t="str">
        <f t="shared" si="174"/>
        <v/>
      </c>
      <c r="FH28" s="78" t="str">
        <f t="shared" si="175"/>
        <v/>
      </c>
      <c r="FI28" s="78" t="str">
        <f t="shared" si="176"/>
        <v/>
      </c>
      <c r="FJ28" s="78" t="str">
        <f t="shared" si="177"/>
        <v/>
      </c>
      <c r="FK28" s="78" t="str">
        <f t="shared" si="178"/>
        <v/>
      </c>
      <c r="FL28" s="78" t="str">
        <f t="shared" si="179"/>
        <v/>
      </c>
      <c r="FM28" s="78" t="str">
        <f t="shared" si="180"/>
        <v/>
      </c>
      <c r="FO28" s="77">
        <f t="shared" si="181"/>
        <v>0</v>
      </c>
      <c r="FP28" s="79">
        <f t="shared" si="182"/>
        <v>0</v>
      </c>
      <c r="FQ28" s="78">
        <f t="shared" si="183"/>
        <v>0</v>
      </c>
      <c r="FR28" s="78" t="str">
        <f t="shared" si="184"/>
        <v/>
      </c>
      <c r="FS28" s="78" t="str">
        <f t="shared" si="185"/>
        <v/>
      </c>
      <c r="FT28" s="78" t="str">
        <f t="shared" si="186"/>
        <v/>
      </c>
      <c r="FU28" s="78" t="str">
        <f t="shared" si="187"/>
        <v/>
      </c>
      <c r="FV28" s="78" t="str">
        <f t="shared" si="188"/>
        <v/>
      </c>
      <c r="FW28" s="78" t="str">
        <f t="shared" si="189"/>
        <v/>
      </c>
      <c r="FX28" s="78" t="str">
        <f t="shared" si="190"/>
        <v/>
      </c>
      <c r="FZ28" s="61">
        <f>IFERROR(IF(FZ$4="","",SUMIFS(Data!$E:$E,Data!$B:$B,'Data Tables'!$C28,Data!$C:$C,'Data Tables'!FZ$4,Data!$D:$D,'Data Tables'!FZ$3)),"")</f>
        <v>0</v>
      </c>
      <c r="GA28" s="60">
        <f>IFERROR(IF(GA$4="","",SUMIFS(Data!$E:$E,Data!$B:$B,'Data Tables'!$C28,Data!$C:$C,'Data Tables'!GA$4,Data!$D:$D,'Data Tables'!FZ$3)),"")</f>
        <v>0</v>
      </c>
      <c r="GB28" s="59">
        <f>IFERROR(IF(GB$4="","",SUMIFS(Data!$E:$E,Data!$B:$B,'Data Tables'!$C28,Data!$C:$C,'Data Tables'!GB$4,Data!$D:$D,'Data Tables'!FZ$3)),"")</f>
        <v>0</v>
      </c>
      <c r="GC28" s="59" t="str">
        <f>IFERROR(IF(GC$4="","",SUMIFS(Data!$E:$E,Data!$B:$B,'Data Tables'!$C28,Data!$C:$C,'Data Tables'!GC$4,Data!$D:$D,'Data Tables'!FZ$3)),"")</f>
        <v/>
      </c>
      <c r="GD28" s="59" t="str">
        <f>IFERROR(IF(GD$4="","",SUMIFS(Data!$E:$E,Data!$B:$B,'Data Tables'!$C28,Data!$C:$C,'Data Tables'!GD$4,Data!$D:$D,'Data Tables'!FZ$3)),"")</f>
        <v/>
      </c>
      <c r="GE28" s="59" t="str">
        <f>IFERROR(IF(GE$4="","",SUMIFS(Data!$E:$E,Data!$B:$B,'Data Tables'!$C28,Data!$C:$C,'Data Tables'!GE$4,Data!$D:$D,'Data Tables'!FZ$3)),"")</f>
        <v/>
      </c>
      <c r="GF28" s="59" t="str">
        <f>IFERROR(IF(GF$4="","",SUMIFS(Data!$E:$E,Data!$B:$B,'Data Tables'!$C28,Data!$C:$C,'Data Tables'!GF$4,Data!$D:$D,'Data Tables'!FZ$3)),"")</f>
        <v/>
      </c>
      <c r="GG28" s="59" t="str">
        <f>IFERROR(IF(GG$4="","",SUMIFS(Data!$E:$E,Data!$B:$B,'Data Tables'!$C28,Data!$C:$C,'Data Tables'!GG$4,Data!$D:$D,'Data Tables'!FZ$3)),"")</f>
        <v/>
      </c>
      <c r="GH28" s="59" t="str">
        <f>IFERROR(IF(GH$4="","",SUMIFS(Data!$E:$E,Data!$B:$B,'Data Tables'!$C28,Data!$C:$C,'Data Tables'!GH$4,Data!$D:$D,'Data Tables'!FZ$3)),"")</f>
        <v/>
      </c>
      <c r="GI28" s="59" t="str">
        <f>IFERROR(IF(GI$4="","",SUMIFS(Data!$E:$E,Data!$B:$B,'Data Tables'!$C28,Data!$C:$C,'Data Tables'!GI$4,Data!$D:$D,'Data Tables'!FZ$3)),"")</f>
        <v/>
      </c>
      <c r="GK28" s="61">
        <f>IFERROR(IF(GK$4="","",SUMIFS(Data!$E:$E,Data!$B:$B,'Data Tables'!$C28,Data!$C:$C,'Data Tables'!GK$4,Data!$D:$D,'Data Tables'!GK$3)),"")</f>
        <v>0</v>
      </c>
      <c r="GL28" s="60">
        <f>IFERROR(IF(GL$4="","",SUMIFS(Data!$E:$E,Data!$B:$B,'Data Tables'!$C28,Data!$C:$C,'Data Tables'!GL$4,Data!$D:$D,'Data Tables'!GK$3)),"")</f>
        <v>0</v>
      </c>
      <c r="GM28" s="59">
        <f>IFERROR(IF(GM$4="","",SUMIFS(Data!$E:$E,Data!$B:$B,'Data Tables'!$C28,Data!$C:$C,'Data Tables'!GM$4,Data!$D:$D,'Data Tables'!GK$3)),"")</f>
        <v>0</v>
      </c>
      <c r="GN28" s="59" t="str">
        <f>IFERROR(IF(GN$4="","",SUMIFS(Data!$E:$E,Data!$B:$B,'Data Tables'!$C28,Data!$C:$C,'Data Tables'!GN$4,Data!$D:$D,'Data Tables'!GK$3)),"")</f>
        <v/>
      </c>
      <c r="GO28" s="59" t="str">
        <f>IFERROR(IF(GO$4="","",SUMIFS(Data!$E:$E,Data!$B:$B,'Data Tables'!$C28,Data!$C:$C,'Data Tables'!GO$4,Data!$D:$D,'Data Tables'!GK$3)),"")</f>
        <v/>
      </c>
      <c r="GP28" s="59" t="str">
        <f>IFERROR(IF(GP$4="","",SUMIFS(Data!$E:$E,Data!$B:$B,'Data Tables'!$C28,Data!$C:$C,'Data Tables'!GP$4,Data!$D:$D,'Data Tables'!GK$3)),"")</f>
        <v/>
      </c>
      <c r="GQ28" s="59" t="str">
        <f>IFERROR(IF(GQ$4="","",SUMIFS(Data!$E:$E,Data!$B:$B,'Data Tables'!$C28,Data!$C:$C,'Data Tables'!GQ$4,Data!$D:$D,'Data Tables'!GK$3)),"")</f>
        <v/>
      </c>
      <c r="GR28" s="59" t="str">
        <f>IFERROR(IF(GR$4="","",SUMIFS(Data!$E:$E,Data!$B:$B,'Data Tables'!$C28,Data!$C:$C,'Data Tables'!GR$4,Data!$D:$D,'Data Tables'!GK$3)),"")</f>
        <v/>
      </c>
      <c r="GS28" s="59" t="str">
        <f>IFERROR(IF(GS$4="","",SUMIFS(Data!$E:$E,Data!$B:$B,'Data Tables'!$C28,Data!$C:$C,'Data Tables'!GS$4,Data!$D:$D,'Data Tables'!GK$3)),"")</f>
        <v/>
      </c>
      <c r="GT28" s="59" t="str">
        <f>IFERROR(IF(GT$4="","",SUMIFS(Data!$E:$E,Data!$B:$B,'Data Tables'!$C28,Data!$C:$C,'Data Tables'!GT$4,Data!$D:$D,'Data Tables'!GK$3)),"")</f>
        <v/>
      </c>
      <c r="GV28" s="59"/>
      <c r="GW28" s="59"/>
      <c r="GX28" s="60">
        <v>118705.29293</v>
      </c>
      <c r="GY28" s="61">
        <v>240290.68</v>
      </c>
      <c r="HA28" s="59">
        <f>SUM(GV$5:GV28)</f>
        <v>0</v>
      </c>
      <c r="HB28" s="59">
        <f>SUM(GW$5:GW28)</f>
        <v>0</v>
      </c>
      <c r="HC28" s="60">
        <f>SUM(GX$5:GX28)</f>
        <v>2396933.9093957902</v>
      </c>
      <c r="HD28" s="61">
        <f>SUM(GY$5:GY28)</f>
        <v>4997716.209999999</v>
      </c>
      <c r="HF28" s="59"/>
      <c r="HG28" s="59"/>
      <c r="HH28" s="60">
        <v>1239629.9517999899</v>
      </c>
      <c r="HI28" s="61">
        <v>1011814.59</v>
      </c>
      <c r="HK28" s="59">
        <f>SUM(HF$5:HF28)</f>
        <v>0</v>
      </c>
      <c r="HL28" s="59">
        <f>SUM(HG$5:HG28)</f>
        <v>0</v>
      </c>
      <c r="HM28" s="60">
        <f>SUM(HH$5:HH28)</f>
        <v>47576490.1828999</v>
      </c>
      <c r="HN28" s="61">
        <f>SUM(HI$5:HI27)</f>
        <v>41208201.407200009</v>
      </c>
      <c r="HP28" s="59"/>
      <c r="HQ28" s="59"/>
      <c r="HR28" s="60"/>
      <c r="HS28" s="61"/>
      <c r="HU28" s="59"/>
      <c r="HV28" s="59"/>
      <c r="HW28" s="60">
        <f>SUM(HR$5:HR28)</f>
        <v>0</v>
      </c>
      <c r="HX28" s="61"/>
      <c r="HZ28" s="59"/>
      <c r="IA28" s="59"/>
      <c r="IB28" s="60">
        <f t="shared" si="192"/>
        <v>1358335.2447299899</v>
      </c>
      <c r="IC28" s="61" t="e">
        <f t="shared" si="129"/>
        <v>#VALUE!</v>
      </c>
      <c r="IE28" s="59">
        <f>SUM($HZ$5:HZ28)</f>
        <v>0</v>
      </c>
      <c r="IF28" s="59">
        <f>SUM(IA$5:IA28)</f>
        <v>0</v>
      </c>
      <c r="IG28" s="60">
        <f>SUM(IB$5:IB28)</f>
        <v>16041277.051139968</v>
      </c>
      <c r="IH28" s="61" t="e">
        <f>SUM(IC$5:IC28)</f>
        <v>#VALUE!</v>
      </c>
      <c r="IJ28" s="33"/>
      <c r="IK28" s="33"/>
      <c r="IL28" s="34" t="e">
        <f t="shared" si="130"/>
        <v>#DIV/0!</v>
      </c>
      <c r="IM28" s="35" t="e">
        <f t="shared" si="131"/>
        <v>#VALUE!</v>
      </c>
      <c r="IO28" s="33"/>
      <c r="IP28" s="33"/>
      <c r="IQ28" s="34" t="e">
        <f t="shared" si="132"/>
        <v>#DIV/0!</v>
      </c>
      <c r="IR28" s="35" t="e">
        <f t="shared" si="133"/>
        <v>#VALUE!</v>
      </c>
      <c r="IT28" s="33"/>
      <c r="IU28" s="33"/>
      <c r="IV28" s="34" t="e">
        <f t="shared" si="134"/>
        <v>#DIV/0!</v>
      </c>
      <c r="IW28" s="35" t="e">
        <f t="shared" si="135"/>
        <v>#VALUE!</v>
      </c>
      <c r="IY28" s="33"/>
      <c r="IZ28" s="33"/>
      <c r="JA28" s="34" t="e">
        <f t="shared" si="136"/>
        <v>#DIV/0!</v>
      </c>
      <c r="JB28" s="35" t="e">
        <f t="shared" si="137"/>
        <v>#VALUE!</v>
      </c>
      <c r="JF28" s="35" t="e">
        <f t="shared" si="138"/>
        <v>#VALUE!</v>
      </c>
      <c r="JH28" s="35" t="e">
        <f t="shared" si="139"/>
        <v>#VALUE!</v>
      </c>
    </row>
    <row r="29" spans="2:268" s="1" customFormat="1" ht="12.75" customHeight="1" x14ac:dyDescent="0.2">
      <c r="B29" s="16">
        <f t="shared" si="140"/>
        <v>25</v>
      </c>
      <c r="C29" s="58">
        <f t="shared" si="191"/>
        <v>762</v>
      </c>
      <c r="F29" s="61">
        <f>IFERROR(IF(F$4="","",SUMIFS(Data!$E:$E,Data!$B:$B,'Data Tables'!$C29,Data!$C:$C,'Data Tables'!F$4,Data!$D:$D,'Data Tables'!F$3)),"")</f>
        <v>0</v>
      </c>
      <c r="G29" s="60">
        <f>IFERROR(IF(G$4="","",SUMIFS(Data!$E:$E,Data!$B:$B,'Data Tables'!$C29,Data!$C:$C,'Data Tables'!G$4,Data!$D:$D,'Data Tables'!F$3)),"")</f>
        <v>0</v>
      </c>
      <c r="H29" s="59">
        <f>IFERROR(IF(H$4="","",SUMIFS(Data!$E:$E,Data!$B:$B,'Data Tables'!$C29,Data!$C:$C,'Data Tables'!H$4,Data!$D:$D,'Data Tables'!F$3)),"")</f>
        <v>0</v>
      </c>
      <c r="I29" s="59" t="str">
        <f>IFERROR(IF(I$4="","",SUMIFS(Data!$E:$E,Data!$B:$B,'Data Tables'!$C29,Data!$C:$C,'Data Tables'!I$4,Data!$D:$D,'Data Tables'!F$3)),"")</f>
        <v/>
      </c>
      <c r="J29" s="59" t="str">
        <f>IFERROR(IF(J$4="","",SUMIFS(Data!$E:$E,Data!$B:$B,'Data Tables'!$C29,Data!$C:$C,'Data Tables'!J$4,Data!$D:$D,'Data Tables'!F$3)),"")</f>
        <v/>
      </c>
      <c r="K29" s="59" t="str">
        <f>IFERROR(IF(K$4="","",SUMIFS(Data!$E:$E,Data!$B:$B,'Data Tables'!$C29,Data!$C:$C,'Data Tables'!K$4,Data!$D:$D,'Data Tables'!F$3)),"")</f>
        <v/>
      </c>
      <c r="L29" s="59" t="str">
        <f>IFERROR(IF(L$4="","",SUMIFS(Data!$E:$E,Data!$B:$B,'Data Tables'!$C29,Data!$C:$C,'Data Tables'!L$4,Data!$D:$D,'Data Tables'!F$3)),"")</f>
        <v/>
      </c>
      <c r="M29" s="59" t="str">
        <f>IFERROR(IF(M$4="","",SUMIFS(Data!$E:$E,Data!$B:$B,'Data Tables'!$C29,Data!$C:$C,'Data Tables'!M$4,Data!$D:$D,'Data Tables'!F$3)),"")</f>
        <v/>
      </c>
      <c r="N29" s="59" t="str">
        <f>IFERROR(IF(N$4="","",SUMIFS(Data!$E:$E,Data!$B:$B,'Data Tables'!$C29,Data!$C:$C,'Data Tables'!N$4,Data!$D:$D,'Data Tables'!F$3)),"")</f>
        <v/>
      </c>
      <c r="O29" s="59" t="str">
        <f>IFERROR(IF(O$4="","",SUMIFS(Data!$E:$E,Data!$B:$B,'Data Tables'!$C29,Data!$C:$C,'Data Tables'!O$4,Data!$D:$D,'Data Tables'!F$3)),"")</f>
        <v/>
      </c>
      <c r="Q29" s="61">
        <f>IFERROR(IF(Q$4="","",SUMIFS(Data!$E:$E,Data!$B:$B,'Data Tables'!$C29,Data!$C:$C,'Data Tables'!Q$4,Data!$D:$D,'Data Tables'!Q$3)),"")</f>
        <v>0</v>
      </c>
      <c r="R29" s="60">
        <f>IFERROR(IF(R$4="","",SUMIFS(Data!$E:$E,Data!$B:$B,'Data Tables'!$C29,Data!$C:$C,'Data Tables'!R$4,Data!$D:$D,'Data Tables'!Q$3)),"")</f>
        <v>0</v>
      </c>
      <c r="S29" s="59">
        <f>IFERROR(IF(S$4="","",SUMIFS(Data!$E:$E,Data!$B:$B,'Data Tables'!$C29,Data!$C:$C,'Data Tables'!S$4,Data!$D:$D,'Data Tables'!Q$3)),"")</f>
        <v>0</v>
      </c>
      <c r="T29" s="59" t="str">
        <f>IFERROR(IF(T$4="","",SUMIFS(Data!$E:$E,Data!$B:$B,'Data Tables'!$C29,Data!$C:$C,'Data Tables'!T$4,Data!$D:$D,'Data Tables'!Q$3)),"")</f>
        <v/>
      </c>
      <c r="U29" s="59" t="str">
        <f>IFERROR(IF(U$4="","",SUMIFS(Data!$E:$E,Data!$B:$B,'Data Tables'!$C29,Data!$C:$C,'Data Tables'!U$4,Data!$D:$D,'Data Tables'!Q$3)),"")</f>
        <v/>
      </c>
      <c r="V29" s="59" t="str">
        <f>IFERROR(IF(V$4="","",SUMIFS(Data!$E:$E,Data!$B:$B,'Data Tables'!$C29,Data!$C:$C,'Data Tables'!V$4,Data!$D:$D,'Data Tables'!Q$3)),"")</f>
        <v/>
      </c>
      <c r="W29" s="59" t="str">
        <f>IFERROR(IF(W$4="","",SUMIFS(Data!$E:$E,Data!$B:$B,'Data Tables'!$C29,Data!$C:$C,'Data Tables'!W$4,Data!$D:$D,'Data Tables'!Q$3)),"")</f>
        <v/>
      </c>
      <c r="X29" s="59" t="str">
        <f>IFERROR(IF(X$4="","",SUMIFS(Data!$E:$E,Data!$B:$B,'Data Tables'!$C29,Data!$C:$C,'Data Tables'!X$4,Data!$D:$D,'Data Tables'!Q$3)),"")</f>
        <v/>
      </c>
      <c r="Y29" s="59" t="str">
        <f>IFERROR(IF(Y$4="","",SUMIFS(Data!$E:$E,Data!$B:$B,'Data Tables'!$C29,Data!$C:$C,'Data Tables'!Y$4,Data!$D:$D,'Data Tables'!Q$3)),"")</f>
        <v/>
      </c>
      <c r="Z29" s="59" t="str">
        <f>IFERROR(IF(Z$4="","",SUMIFS(Data!$E:$E,Data!$B:$B,'Data Tables'!$C29,Data!$C:$C,'Data Tables'!Z$4,Data!$D:$D,'Data Tables'!Q$3)),"")</f>
        <v/>
      </c>
      <c r="AB29" s="61">
        <f>IFERROR(IF(AB$4="","",SUMIFS(Data!$E:$E,Data!$B:$B,'Data Tables'!$C29,Data!$C:$C,'Data Tables'!AB$4,Data!$D:$D,'Data Tables'!AB$3)),"")</f>
        <v>0</v>
      </c>
      <c r="AC29" s="60">
        <f>IFERROR(IF(AC$4="","",SUMIFS(Data!$E:$E,Data!$B:$B,'Data Tables'!$C29,Data!$C:$C,'Data Tables'!AC$4,Data!$D:$D,'Data Tables'!AB$3)),"")</f>
        <v>0</v>
      </c>
      <c r="AD29" s="59">
        <f>IFERROR(IF(AD$4="","",SUMIFS(Data!$E:$E,Data!$B:$B,'Data Tables'!$C29,Data!$C:$C,'Data Tables'!AD$4,Data!$D:$D,'Data Tables'!AB$3)),"")</f>
        <v>0</v>
      </c>
      <c r="AE29" s="59" t="str">
        <f>IFERROR(IF(AE$4="","",SUMIFS(Data!$E:$E,Data!$B:$B,'Data Tables'!$C29,Data!$C:$C,'Data Tables'!AE$4,Data!$D:$D,'Data Tables'!AB$3)),"")</f>
        <v/>
      </c>
      <c r="AF29" s="59" t="str">
        <f>IFERROR(IF(AF$4="","",SUMIFS(Data!$E:$E,Data!$B:$B,'Data Tables'!$C29,Data!$C:$C,'Data Tables'!AF$4,Data!$D:$D,'Data Tables'!AB$3)),"")</f>
        <v/>
      </c>
      <c r="AG29" s="59" t="str">
        <f>IFERROR(IF(AG$4="","",SUMIFS(Data!$E:$E,Data!$B:$B,'Data Tables'!$C29,Data!$C:$C,'Data Tables'!AG$4,Data!$D:$D,'Data Tables'!AB$3)),"")</f>
        <v/>
      </c>
      <c r="AH29" s="59" t="str">
        <f>IFERROR(IF(AH$4="","",SUMIFS(Data!$E:$E,Data!$B:$B,'Data Tables'!$C29,Data!$C:$C,'Data Tables'!AH$4,Data!$D:$D,'Data Tables'!AB$3)),"")</f>
        <v/>
      </c>
      <c r="AI29" s="59" t="str">
        <f>IFERROR(IF(AI$4="","",SUMIFS(Data!$E:$E,Data!$B:$B,'Data Tables'!$C29,Data!$C:$C,'Data Tables'!AI$4,Data!$D:$D,'Data Tables'!AB$3)),"")</f>
        <v/>
      </c>
      <c r="AJ29" s="59" t="str">
        <f>IFERROR(IF(AJ$4="","",SUMIFS(Data!$E:$E,Data!$B:$B,'Data Tables'!$C29,Data!$C:$C,'Data Tables'!AJ$4,Data!$D:$D,'Data Tables'!AB$3)),"")</f>
        <v/>
      </c>
      <c r="AK29" s="59" t="str">
        <f>IFERROR(IF(AK$4="","",SUMIFS(Data!$E:$E,Data!$B:$B,'Data Tables'!$C29,Data!$C:$C,'Data Tables'!AK$4,Data!$D:$D,'Data Tables'!AB$3)),"")</f>
        <v/>
      </c>
      <c r="AM29" s="61">
        <f>IFERROR(IF(AM$4="","",SUMIFS(Data!$E:$E,Data!$B:$B,'Data Tables'!$C29,Data!$C:$C,'Data Tables'!AM$4,Data!$D:$D,'Data Tables'!AM$3)),"")</f>
        <v>0</v>
      </c>
      <c r="AN29" s="60">
        <f>IFERROR(IF(AN$4="","",SUMIFS(Data!$E:$E,Data!$B:$B,'Data Tables'!$C29,Data!$C:$C,'Data Tables'!AN$4,Data!$D:$D,'Data Tables'!AM$3)),"")</f>
        <v>0</v>
      </c>
      <c r="AO29" s="59">
        <f>IFERROR(IF(AO$4="","",SUMIFS(Data!$E:$E,Data!$B:$B,'Data Tables'!$C29,Data!$C:$C,'Data Tables'!AO$4,Data!$D:$D,'Data Tables'!AM$3)),"")</f>
        <v>0</v>
      </c>
      <c r="AP29" s="59" t="str">
        <f>IFERROR(IF(AP$4="","",SUMIFS(Data!$E:$E,Data!$B:$B,'Data Tables'!$C29,Data!$C:$C,'Data Tables'!AP$4,Data!$D:$D,'Data Tables'!AM$3)),"")</f>
        <v/>
      </c>
      <c r="AQ29" s="59" t="str">
        <f>IFERROR(IF(AQ$4="","",SUMIFS(Data!$E:$E,Data!$B:$B,'Data Tables'!$C29,Data!$C:$C,'Data Tables'!AQ$4,Data!$D:$D,'Data Tables'!AM$3)),"")</f>
        <v/>
      </c>
      <c r="AR29" s="59" t="str">
        <f>IFERROR(IF(AR$4="","",SUMIFS(Data!$E:$E,Data!$B:$B,'Data Tables'!$C29,Data!$C:$C,'Data Tables'!AR$4,Data!$D:$D,'Data Tables'!AM$3)),"")</f>
        <v/>
      </c>
      <c r="AS29" s="59" t="str">
        <f>IFERROR(IF(AS$4="","",SUMIFS(Data!$E:$E,Data!$B:$B,'Data Tables'!$C29,Data!$C:$C,'Data Tables'!AS$4,Data!$D:$D,'Data Tables'!AM$3)),"")</f>
        <v/>
      </c>
      <c r="AT29" s="59" t="str">
        <f>IFERROR(IF(AT$4="","",SUMIFS(Data!$E:$E,Data!$B:$B,'Data Tables'!$C29,Data!$C:$C,'Data Tables'!AT$4,Data!$D:$D,'Data Tables'!AM$3)),"")</f>
        <v/>
      </c>
      <c r="AU29" s="59" t="str">
        <f>IFERROR(IF(AU$4="","",SUMIFS(Data!$E:$E,Data!$B:$B,'Data Tables'!$C29,Data!$C:$C,'Data Tables'!AU$4,Data!$D:$D,'Data Tables'!AM$3)),"")</f>
        <v/>
      </c>
      <c r="AV29" s="59" t="str">
        <f>IFERROR(IF(AV$4="","",SUMIFS(Data!$E:$E,Data!$B:$B,'Data Tables'!$C29,Data!$C:$C,'Data Tables'!AV$4,Data!$D:$D,'Data Tables'!AM$3)),"")</f>
        <v/>
      </c>
      <c r="AX29" s="74">
        <f t="shared" si="107"/>
        <v>0</v>
      </c>
      <c r="AY29" s="75">
        <f t="shared" si="108"/>
        <v>0</v>
      </c>
      <c r="AZ29" s="76">
        <f t="shared" si="109"/>
        <v>0</v>
      </c>
      <c r="BA29" s="76" t="str">
        <f t="shared" si="110"/>
        <v/>
      </c>
      <c r="BB29" s="76" t="str">
        <f t="shared" si="111"/>
        <v/>
      </c>
      <c r="BC29" s="76" t="str">
        <f t="shared" si="112"/>
        <v/>
      </c>
      <c r="BD29" s="76" t="str">
        <f t="shared" si="113"/>
        <v/>
      </c>
      <c r="BE29" s="76" t="str">
        <f t="shared" si="114"/>
        <v/>
      </c>
      <c r="BF29" s="76" t="str">
        <f t="shared" si="115"/>
        <v/>
      </c>
      <c r="BG29" s="76" t="str">
        <f t="shared" si="116"/>
        <v/>
      </c>
      <c r="BI29" s="61">
        <f>IFERROR(IF(BI$4="","",SUMIFS(Data!$E:$E,Data!$B:$B,'Data Tables'!$C29,Data!$C:$C,'Data Tables'!BI$4,Data!$D:$D,'Data Tables'!BI$3)),"")</f>
        <v>0</v>
      </c>
      <c r="BJ29" s="60">
        <f>IFERROR(IF(BJ$4="","",SUMIFS(Data!$E:$E,Data!$B:$B,'Data Tables'!$C29,Data!$C:$C,'Data Tables'!BJ$4,Data!$D:$D,'Data Tables'!BI$3)),"")</f>
        <v>0</v>
      </c>
      <c r="BK29" s="59">
        <f>IFERROR(IF(BK$4="","",SUMIFS(Data!$E:$E,Data!$B:$B,'Data Tables'!$C29,Data!$C:$C,'Data Tables'!BK$4,Data!$D:$D,'Data Tables'!BI$3)),"")</f>
        <v>0</v>
      </c>
      <c r="BL29" s="59" t="str">
        <f>IFERROR(IF(BL$4="","",SUMIFS(Data!$E:$E,Data!$B:$B,'Data Tables'!$C29,Data!$C:$C,'Data Tables'!BL$4,Data!$D:$D,'Data Tables'!BI$3)),"")</f>
        <v/>
      </c>
      <c r="BM29" s="59" t="str">
        <f>IFERROR(IF(BM$4="","",SUMIFS(Data!$E:$E,Data!$B:$B,'Data Tables'!$C29,Data!$C:$C,'Data Tables'!BM$4,Data!$D:$D,'Data Tables'!BI$3)),"")</f>
        <v/>
      </c>
      <c r="BN29" s="59" t="str">
        <f>IFERROR(IF(BN$4="","",SUMIFS(Data!$E:$E,Data!$B:$B,'Data Tables'!$C29,Data!$C:$C,'Data Tables'!BN$4,Data!$D:$D,'Data Tables'!BI$3)),"")</f>
        <v/>
      </c>
      <c r="BO29" s="59" t="str">
        <f>IFERROR(IF(BO$4="","",SUMIFS(Data!$E:$E,Data!$B:$B,'Data Tables'!$C29,Data!$C:$C,'Data Tables'!BO$4,Data!$D:$D,'Data Tables'!BI$3)),"")</f>
        <v/>
      </c>
      <c r="BP29" s="59" t="str">
        <f>IFERROR(IF(BP$4="","",SUMIFS(Data!$E:$E,Data!$B:$B,'Data Tables'!$C29,Data!$C:$C,'Data Tables'!BP$4,Data!$D:$D,'Data Tables'!BI$3)),"")</f>
        <v/>
      </c>
      <c r="BQ29" s="59" t="str">
        <f>IFERROR(IF(BQ$4="","",SUMIFS(Data!$E:$E,Data!$B:$B,'Data Tables'!$C29,Data!$C:$C,'Data Tables'!BQ$4,Data!$D:$D,'Data Tables'!BI$3)),"")</f>
        <v/>
      </c>
      <c r="BR29" s="59" t="str">
        <f>IFERROR(IF(BR$4="","",SUMIFS(Data!$E:$E,Data!$B:$B,'Data Tables'!$C29,Data!$C:$C,'Data Tables'!BR$4,Data!$D:$D,'Data Tables'!BI$3)),"")</f>
        <v/>
      </c>
      <c r="BT29" s="74">
        <f t="shared" si="117"/>
        <v>0</v>
      </c>
      <c r="BU29" s="79">
        <f t="shared" si="118"/>
        <v>0</v>
      </c>
      <c r="BV29" s="78">
        <f t="shared" si="119"/>
        <v>0</v>
      </c>
      <c r="BW29" s="78" t="str">
        <f t="shared" si="120"/>
        <v/>
      </c>
      <c r="BX29" s="78" t="str">
        <f t="shared" si="121"/>
        <v/>
      </c>
      <c r="BY29" s="78" t="str">
        <f t="shared" si="122"/>
        <v/>
      </c>
      <c r="BZ29" s="78" t="str">
        <f t="shared" si="123"/>
        <v/>
      </c>
      <c r="CA29" s="78" t="str">
        <f t="shared" si="124"/>
        <v/>
      </c>
      <c r="CB29" s="78" t="str">
        <f t="shared" si="125"/>
        <v/>
      </c>
      <c r="CC29" s="78" t="str">
        <f t="shared" si="126"/>
        <v/>
      </c>
      <c r="CE29" s="61">
        <f>IFERROR(IF(CE$4="","",SUMIFS(Data!$E:$E,Data!$B:$B,'Data Tables'!$C29,Data!$C:$C,'Data Tables'!CE$4,Data!$D:$D,'Data Tables'!CE$3)),"")</f>
        <v>0</v>
      </c>
      <c r="CF29" s="60">
        <f>IFERROR(IF(CF$4="","",SUMIFS(Data!$E:$E,Data!$B:$B,'Data Tables'!$C29,Data!$C:$C,'Data Tables'!CF$4,Data!$D:$D,'Data Tables'!CE$3)),"")</f>
        <v>0</v>
      </c>
      <c r="CG29" s="59">
        <f>IFERROR(IF(CG$4="","",SUMIFS(Data!$E:$E,Data!$B:$B,'Data Tables'!$C29,Data!$C:$C,'Data Tables'!CG$4,Data!$D:$D,'Data Tables'!CE$3)),"")</f>
        <v>0</v>
      </c>
      <c r="CH29" s="59" t="str">
        <f>IFERROR(IF(CH$4="","",SUMIFS(Data!$E:$E,Data!$B:$B,'Data Tables'!$C29,Data!$C:$C,'Data Tables'!CH$4,Data!$D:$D,'Data Tables'!CE$3)),"")</f>
        <v/>
      </c>
      <c r="CI29" s="59" t="str">
        <f>IFERROR(IF(CI$4="","",SUMIFS(Data!$E:$E,Data!$B:$B,'Data Tables'!$C29,Data!$C:$C,'Data Tables'!CI$4,Data!$D:$D,'Data Tables'!CE$3)),"")</f>
        <v/>
      </c>
      <c r="CJ29" s="59" t="str">
        <f>IFERROR(IF(CJ$4="","",SUMIFS(Data!$E:$E,Data!$B:$B,'Data Tables'!$C29,Data!$C:$C,'Data Tables'!CJ$4,Data!$D:$D,'Data Tables'!CE$3)),"")</f>
        <v/>
      </c>
      <c r="CK29" s="59" t="str">
        <f>IFERROR(IF(CK$4="","",SUMIFS(Data!$E:$E,Data!$B:$B,'Data Tables'!$C29,Data!$C:$C,'Data Tables'!CK$4,Data!$D:$D,'Data Tables'!CE$3)),"")</f>
        <v/>
      </c>
      <c r="CL29" s="59" t="str">
        <f>IFERROR(IF(CL$4="","",SUMIFS(Data!$E:$E,Data!$B:$B,'Data Tables'!$C29,Data!$C:$C,'Data Tables'!CL$4,Data!$D:$D,'Data Tables'!CE$3)),"")</f>
        <v/>
      </c>
      <c r="CM29" s="59" t="str">
        <f>IFERROR(IF(CM$4="","",SUMIFS(Data!$E:$E,Data!$B:$B,'Data Tables'!$C29,Data!$C:$C,'Data Tables'!CM$4,Data!$D:$D,'Data Tables'!CE$3)),"")</f>
        <v/>
      </c>
      <c r="CN29" s="59" t="str">
        <f>IFERROR(IF(CN$4="","",SUMIFS(Data!$E:$E,Data!$B:$B,'Data Tables'!$C29,Data!$C:$C,'Data Tables'!CN$4,Data!$D:$D,'Data Tables'!CE$3)),"")</f>
        <v/>
      </c>
      <c r="CP29" s="61">
        <f>IFERROR(IF(CP$4="","",SUMIFS(Data!$E:$E,Data!$B:$B,'Data Tables'!$C29,Data!$C:$C,'Data Tables'!CP$4,Data!$D:$D,'Data Tables'!CP$3)),"")</f>
        <v>0</v>
      </c>
      <c r="CQ29" s="60">
        <f>IFERROR(IF(CQ$4="","",SUMIFS(Data!$E:$E,Data!$B:$B,'Data Tables'!$C29,Data!$C:$C,'Data Tables'!CQ$4,Data!$D:$D,'Data Tables'!CP$3)),"")</f>
        <v>0</v>
      </c>
      <c r="CR29" s="59">
        <f>IFERROR(IF(CR$4="","",SUMIFS(Data!$E:$E,Data!$B:$B,'Data Tables'!$C29,Data!$C:$C,'Data Tables'!CR$4,Data!$D:$D,'Data Tables'!CP$3)),"")</f>
        <v>0</v>
      </c>
      <c r="CS29" s="59" t="str">
        <f>IFERROR(IF(CS$4="","",SUMIFS(Data!$E:$E,Data!$B:$B,'Data Tables'!$C29,Data!$C:$C,'Data Tables'!CS$4,Data!$D:$D,'Data Tables'!CP$3)),"")</f>
        <v/>
      </c>
      <c r="CT29" s="59" t="str">
        <f>IFERROR(IF(CT$4="","",SUMIFS(Data!$E:$E,Data!$B:$B,'Data Tables'!$C29,Data!$C:$C,'Data Tables'!CT$4,Data!$D:$D,'Data Tables'!CP$3)),"")</f>
        <v/>
      </c>
      <c r="CU29" s="59" t="str">
        <f>IFERROR(IF(CU$4="","",SUMIFS(Data!$E:$E,Data!$B:$B,'Data Tables'!$C29,Data!$C:$C,'Data Tables'!CU$4,Data!$D:$D,'Data Tables'!CP$3)),"")</f>
        <v/>
      </c>
      <c r="CV29" s="59" t="str">
        <f>IFERROR(IF(CV$4="","",SUMIFS(Data!$E:$E,Data!$B:$B,'Data Tables'!$C29,Data!$C:$C,'Data Tables'!CV$4,Data!$D:$D,'Data Tables'!CP$3)),"")</f>
        <v/>
      </c>
      <c r="CW29" s="59" t="str">
        <f>IFERROR(IF(CW$4="","",SUMIFS(Data!$E:$E,Data!$B:$B,'Data Tables'!$C29,Data!$C:$C,'Data Tables'!CW$4,Data!$D:$D,'Data Tables'!CP$3)),"")</f>
        <v/>
      </c>
      <c r="CX29" s="59" t="str">
        <f>IFERROR(IF(CX$4="","",SUMIFS(Data!$E:$E,Data!$B:$B,'Data Tables'!$C29,Data!$C:$C,'Data Tables'!CX$4,Data!$D:$D,'Data Tables'!CP$3)),"")</f>
        <v/>
      </c>
      <c r="CY29" s="59" t="str">
        <f>IFERROR(IF(CY$4="","",SUMIFS(Data!$E:$E,Data!$B:$B,'Data Tables'!$C29,Data!$C:$C,'Data Tables'!CY$4,Data!$D:$D,'Data Tables'!CP$3)),"")</f>
        <v/>
      </c>
      <c r="DA29" s="77">
        <f t="shared" si="141"/>
        <v>0</v>
      </c>
      <c r="DB29" s="79">
        <f t="shared" si="142"/>
        <v>0</v>
      </c>
      <c r="DC29" s="78">
        <f t="shared" si="143"/>
        <v>0</v>
      </c>
      <c r="DD29" s="78" t="str">
        <f t="shared" si="144"/>
        <v/>
      </c>
      <c r="DE29" s="78" t="str">
        <f t="shared" si="145"/>
        <v/>
      </c>
      <c r="DF29" s="78" t="str">
        <f t="shared" si="146"/>
        <v/>
      </c>
      <c r="DG29" s="78" t="str">
        <f t="shared" si="147"/>
        <v/>
      </c>
      <c r="DH29" s="78" t="str">
        <f t="shared" si="148"/>
        <v/>
      </c>
      <c r="DI29" s="78" t="str">
        <f t="shared" si="149"/>
        <v/>
      </c>
      <c r="DJ29" s="78" t="str">
        <f t="shared" si="150"/>
        <v/>
      </c>
      <c r="DL29" s="77">
        <f t="shared" si="151"/>
        <v>0</v>
      </c>
      <c r="DM29" s="79">
        <f t="shared" si="152"/>
        <v>0</v>
      </c>
      <c r="DN29" s="78">
        <f t="shared" si="153"/>
        <v>0</v>
      </c>
      <c r="DO29" s="78" t="str">
        <f t="shared" si="154"/>
        <v/>
      </c>
      <c r="DP29" s="78" t="str">
        <f t="shared" si="155"/>
        <v/>
      </c>
      <c r="DQ29" s="78" t="str">
        <f t="shared" si="156"/>
        <v/>
      </c>
      <c r="DR29" s="78" t="str">
        <f t="shared" si="157"/>
        <v/>
      </c>
      <c r="DS29" s="78" t="str">
        <f t="shared" si="158"/>
        <v/>
      </c>
      <c r="DT29" s="78" t="str">
        <f t="shared" si="159"/>
        <v/>
      </c>
      <c r="DU29" s="78" t="str">
        <f t="shared" si="160"/>
        <v/>
      </c>
      <c r="DW29" s="61">
        <f>IFERROR(IF(DW$4="","",SUMIFS(Data!$E:$E,Data!$B:$B,'Data Tables'!$C29,Data!$C:$C,'Data Tables'!DW$4,Data!$D:$D,'Data Tables'!DW$3)),"")</f>
        <v>0</v>
      </c>
      <c r="DX29" s="60">
        <f>IFERROR(IF(DX$4="","",SUMIFS(Data!$E:$E,Data!$B:$B,'Data Tables'!$C29,Data!$C:$C,'Data Tables'!DX$4,Data!$D:$D,'Data Tables'!DW$3)),"")</f>
        <v>0</v>
      </c>
      <c r="DY29" s="59">
        <f>IFERROR(IF(DY$4="","",SUMIFS(Data!$E:$E,Data!$B:$B,'Data Tables'!$C29,Data!$C:$C,'Data Tables'!DY$4,Data!$D:$D,'Data Tables'!DW$3)),"")</f>
        <v>0</v>
      </c>
      <c r="DZ29" s="59" t="str">
        <f>IFERROR(IF(DZ$4="","",SUMIFS(Data!$E:$E,Data!$B:$B,'Data Tables'!$C29,Data!$C:$C,'Data Tables'!DZ$4,Data!$D:$D,'Data Tables'!DW$3)),"")</f>
        <v/>
      </c>
      <c r="EA29" s="59" t="str">
        <f>IFERROR(IF(EA$4="","",SUMIFS(Data!$E:$E,Data!$B:$B,'Data Tables'!$C29,Data!$C:$C,'Data Tables'!EA$4,Data!$D:$D,'Data Tables'!DW$3)),"")</f>
        <v/>
      </c>
      <c r="EB29" s="59" t="str">
        <f>IFERROR(IF(EB$4="","",SUMIFS(Data!$E:$E,Data!$B:$B,'Data Tables'!$C29,Data!$C:$C,'Data Tables'!EB$4,Data!$D:$D,'Data Tables'!DW$3)),"")</f>
        <v/>
      </c>
      <c r="EC29" s="59" t="str">
        <f>IFERROR(IF(EC$4="","",SUMIFS(Data!$E:$E,Data!$B:$B,'Data Tables'!$C29,Data!$C:$C,'Data Tables'!EC$4,Data!$D:$D,'Data Tables'!DW$3)),"")</f>
        <v/>
      </c>
      <c r="ED29" s="59" t="str">
        <f>IFERROR(IF(ED$4="","",SUMIFS(Data!$E:$E,Data!$B:$B,'Data Tables'!$C29,Data!$C:$C,'Data Tables'!ED$4,Data!$D:$D,'Data Tables'!DW$3)),"")</f>
        <v/>
      </c>
      <c r="EE29" s="59" t="str">
        <f>IFERROR(IF(EE$4="","",SUMIFS(Data!$E:$E,Data!$B:$B,'Data Tables'!$C29,Data!$C:$C,'Data Tables'!EE$4,Data!$D:$D,'Data Tables'!DW$3)),"")</f>
        <v/>
      </c>
      <c r="EF29" s="59" t="str">
        <f>IFERROR(IF(EF$4="","",SUMIFS(Data!$E:$E,Data!$B:$B,'Data Tables'!$C29,Data!$C:$C,'Data Tables'!EF$4,Data!$D:$D,'Data Tables'!DW$3)),"")</f>
        <v/>
      </c>
      <c r="EH29" s="77">
        <f t="shared" si="161"/>
        <v>0</v>
      </c>
      <c r="EI29" s="79">
        <f t="shared" si="162"/>
        <v>0</v>
      </c>
      <c r="EJ29" s="78">
        <f t="shared" si="163"/>
        <v>0</v>
      </c>
      <c r="EK29" s="78" t="str">
        <f t="shared" si="164"/>
        <v/>
      </c>
      <c r="EL29" s="78" t="str">
        <f t="shared" si="165"/>
        <v/>
      </c>
      <c r="EM29" s="78" t="str">
        <f t="shared" si="166"/>
        <v/>
      </c>
      <c r="EN29" s="78" t="str">
        <f t="shared" si="167"/>
        <v/>
      </c>
      <c r="EO29" s="78" t="str">
        <f t="shared" si="168"/>
        <v/>
      </c>
      <c r="EP29" s="78" t="str">
        <f t="shared" si="169"/>
        <v/>
      </c>
      <c r="EQ29" s="78" t="str">
        <f t="shared" si="170"/>
        <v/>
      </c>
      <c r="ES29" s="61">
        <f>IFERROR(IF(ES$4="","",SUMIFS(Data!$E:$E,Data!$B:$B,'Data Tables'!$C29,Data!$C:$C,'Data Tables'!ES$4,Data!$D:$D,'Data Tables'!ES$3)),"")</f>
        <v>0</v>
      </c>
      <c r="ET29" s="60">
        <f>IFERROR(IF(ET$4="","",SUMIFS(Data!$E:$E,Data!$B:$B,'Data Tables'!$C29,Data!$C:$C,'Data Tables'!ET$4,Data!$D:$D,'Data Tables'!ES$3)),"")</f>
        <v>0</v>
      </c>
      <c r="EU29" s="59">
        <f>IFERROR(IF(EU$4="","",SUMIFS(Data!$E:$E,Data!$B:$B,'Data Tables'!$C29,Data!$C:$C,'Data Tables'!EU$4,Data!$D:$D,'Data Tables'!ES$3)),"")</f>
        <v>0</v>
      </c>
      <c r="EV29" s="59" t="str">
        <f>IFERROR(IF(EV$4="","",SUMIFS(Data!$E:$E,Data!$B:$B,'Data Tables'!$C29,Data!$C:$C,'Data Tables'!EV$4,Data!$D:$D,'Data Tables'!ES$3)),"")</f>
        <v/>
      </c>
      <c r="EW29" s="59" t="str">
        <f>IFERROR(IF(EW$4="","",SUMIFS(Data!$E:$E,Data!$B:$B,'Data Tables'!$C29,Data!$C:$C,'Data Tables'!EW$4,Data!$D:$D,'Data Tables'!ES$3)),"")</f>
        <v/>
      </c>
      <c r="EX29" s="59" t="str">
        <f>IFERROR(IF(EX$4="","",SUMIFS(Data!$E:$E,Data!$B:$B,'Data Tables'!$C29,Data!$C:$C,'Data Tables'!EX$4,Data!$D:$D,'Data Tables'!ES$3)),"")</f>
        <v/>
      </c>
      <c r="EY29" s="59" t="str">
        <f>IFERROR(IF(EY$4="","",SUMIFS(Data!$E:$E,Data!$B:$B,'Data Tables'!$C29,Data!$C:$C,'Data Tables'!EY$4,Data!$D:$D,'Data Tables'!ES$3)),"")</f>
        <v/>
      </c>
      <c r="EZ29" s="59" t="str">
        <f>IFERROR(IF(EZ$4="","",SUMIFS(Data!$E:$E,Data!$B:$B,'Data Tables'!$C29,Data!$C:$C,'Data Tables'!EZ$4,Data!$D:$D,'Data Tables'!ES$3)),"")</f>
        <v/>
      </c>
      <c r="FA29" s="59" t="str">
        <f>IFERROR(IF(FA$4="","",SUMIFS(Data!$E:$E,Data!$B:$B,'Data Tables'!$C29,Data!$C:$C,'Data Tables'!FA$4,Data!$D:$D,'Data Tables'!ES$3)),"")</f>
        <v/>
      </c>
      <c r="FB29" s="59" t="str">
        <f>IFERROR(IF(FB$4="","",SUMIFS(Data!$E:$E,Data!$B:$B,'Data Tables'!$C29,Data!$C:$C,'Data Tables'!FB$4,Data!$D:$D,'Data Tables'!ES$3)),"")</f>
        <v/>
      </c>
      <c r="FD29" s="77">
        <f t="shared" si="171"/>
        <v>0</v>
      </c>
      <c r="FE29" s="79">
        <f t="shared" si="172"/>
        <v>0</v>
      </c>
      <c r="FF29" s="78">
        <f t="shared" si="173"/>
        <v>0</v>
      </c>
      <c r="FG29" s="78" t="str">
        <f t="shared" si="174"/>
        <v/>
      </c>
      <c r="FH29" s="78" t="str">
        <f t="shared" si="175"/>
        <v/>
      </c>
      <c r="FI29" s="78" t="str">
        <f t="shared" si="176"/>
        <v/>
      </c>
      <c r="FJ29" s="78" t="str">
        <f t="shared" si="177"/>
        <v/>
      </c>
      <c r="FK29" s="78" t="str">
        <f t="shared" si="178"/>
        <v/>
      </c>
      <c r="FL29" s="78" t="str">
        <f t="shared" si="179"/>
        <v/>
      </c>
      <c r="FM29" s="78" t="str">
        <f t="shared" si="180"/>
        <v/>
      </c>
      <c r="FO29" s="77">
        <f t="shared" si="181"/>
        <v>0</v>
      </c>
      <c r="FP29" s="79">
        <f t="shared" si="182"/>
        <v>0</v>
      </c>
      <c r="FQ29" s="78">
        <f t="shared" si="183"/>
        <v>0</v>
      </c>
      <c r="FR29" s="78" t="str">
        <f t="shared" si="184"/>
        <v/>
      </c>
      <c r="FS29" s="78" t="str">
        <f t="shared" si="185"/>
        <v/>
      </c>
      <c r="FT29" s="78" t="str">
        <f t="shared" si="186"/>
        <v/>
      </c>
      <c r="FU29" s="78" t="str">
        <f t="shared" si="187"/>
        <v/>
      </c>
      <c r="FV29" s="78" t="str">
        <f t="shared" si="188"/>
        <v/>
      </c>
      <c r="FW29" s="78" t="str">
        <f t="shared" si="189"/>
        <v/>
      </c>
      <c r="FX29" s="78" t="str">
        <f t="shared" si="190"/>
        <v/>
      </c>
      <c r="FZ29" s="61">
        <f>IFERROR(IF(FZ$4="","",SUMIFS(Data!$E:$E,Data!$B:$B,'Data Tables'!$C29,Data!$C:$C,'Data Tables'!FZ$4,Data!$D:$D,'Data Tables'!FZ$3)),"")</f>
        <v>0</v>
      </c>
      <c r="GA29" s="60">
        <f>IFERROR(IF(GA$4="","",SUMIFS(Data!$E:$E,Data!$B:$B,'Data Tables'!$C29,Data!$C:$C,'Data Tables'!GA$4,Data!$D:$D,'Data Tables'!FZ$3)),"")</f>
        <v>0</v>
      </c>
      <c r="GB29" s="59">
        <f>IFERROR(IF(GB$4="","",SUMIFS(Data!$E:$E,Data!$B:$B,'Data Tables'!$C29,Data!$C:$C,'Data Tables'!GB$4,Data!$D:$D,'Data Tables'!FZ$3)),"")</f>
        <v>0</v>
      </c>
      <c r="GC29" s="59" t="str">
        <f>IFERROR(IF(GC$4="","",SUMIFS(Data!$E:$E,Data!$B:$B,'Data Tables'!$C29,Data!$C:$C,'Data Tables'!GC$4,Data!$D:$D,'Data Tables'!FZ$3)),"")</f>
        <v/>
      </c>
      <c r="GD29" s="59" t="str">
        <f>IFERROR(IF(GD$4="","",SUMIFS(Data!$E:$E,Data!$B:$B,'Data Tables'!$C29,Data!$C:$C,'Data Tables'!GD$4,Data!$D:$D,'Data Tables'!FZ$3)),"")</f>
        <v/>
      </c>
      <c r="GE29" s="59" t="str">
        <f>IFERROR(IF(GE$4="","",SUMIFS(Data!$E:$E,Data!$B:$B,'Data Tables'!$C29,Data!$C:$C,'Data Tables'!GE$4,Data!$D:$D,'Data Tables'!FZ$3)),"")</f>
        <v/>
      </c>
      <c r="GF29" s="59" t="str">
        <f>IFERROR(IF(GF$4="","",SUMIFS(Data!$E:$E,Data!$B:$B,'Data Tables'!$C29,Data!$C:$C,'Data Tables'!GF$4,Data!$D:$D,'Data Tables'!FZ$3)),"")</f>
        <v/>
      </c>
      <c r="GG29" s="59" t="str">
        <f>IFERROR(IF(GG$4="","",SUMIFS(Data!$E:$E,Data!$B:$B,'Data Tables'!$C29,Data!$C:$C,'Data Tables'!GG$4,Data!$D:$D,'Data Tables'!FZ$3)),"")</f>
        <v/>
      </c>
      <c r="GH29" s="59" t="str">
        <f>IFERROR(IF(GH$4="","",SUMIFS(Data!$E:$E,Data!$B:$B,'Data Tables'!$C29,Data!$C:$C,'Data Tables'!GH$4,Data!$D:$D,'Data Tables'!FZ$3)),"")</f>
        <v/>
      </c>
      <c r="GI29" s="59" t="str">
        <f>IFERROR(IF(GI$4="","",SUMIFS(Data!$E:$E,Data!$B:$B,'Data Tables'!$C29,Data!$C:$C,'Data Tables'!GI$4,Data!$D:$D,'Data Tables'!FZ$3)),"")</f>
        <v/>
      </c>
      <c r="GK29" s="61">
        <f>IFERROR(IF(GK$4="","",SUMIFS(Data!$E:$E,Data!$B:$B,'Data Tables'!$C29,Data!$C:$C,'Data Tables'!GK$4,Data!$D:$D,'Data Tables'!GK$3)),"")</f>
        <v>0</v>
      </c>
      <c r="GL29" s="60">
        <f>IFERROR(IF(GL$4="","",SUMIFS(Data!$E:$E,Data!$B:$B,'Data Tables'!$C29,Data!$C:$C,'Data Tables'!GL$4,Data!$D:$D,'Data Tables'!GK$3)),"")</f>
        <v>0</v>
      </c>
      <c r="GM29" s="59">
        <f>IFERROR(IF(GM$4="","",SUMIFS(Data!$E:$E,Data!$B:$B,'Data Tables'!$C29,Data!$C:$C,'Data Tables'!GM$4,Data!$D:$D,'Data Tables'!GK$3)),"")</f>
        <v>0</v>
      </c>
      <c r="GN29" s="59" t="str">
        <f>IFERROR(IF(GN$4="","",SUMIFS(Data!$E:$E,Data!$B:$B,'Data Tables'!$C29,Data!$C:$C,'Data Tables'!GN$4,Data!$D:$D,'Data Tables'!GK$3)),"")</f>
        <v/>
      </c>
      <c r="GO29" s="59" t="str">
        <f>IFERROR(IF(GO$4="","",SUMIFS(Data!$E:$E,Data!$B:$B,'Data Tables'!$C29,Data!$C:$C,'Data Tables'!GO$4,Data!$D:$D,'Data Tables'!GK$3)),"")</f>
        <v/>
      </c>
      <c r="GP29" s="59" t="str">
        <f>IFERROR(IF(GP$4="","",SUMIFS(Data!$E:$E,Data!$B:$B,'Data Tables'!$C29,Data!$C:$C,'Data Tables'!GP$4,Data!$D:$D,'Data Tables'!GK$3)),"")</f>
        <v/>
      </c>
      <c r="GQ29" s="59" t="str">
        <f>IFERROR(IF(GQ$4="","",SUMIFS(Data!$E:$E,Data!$B:$B,'Data Tables'!$C29,Data!$C:$C,'Data Tables'!GQ$4,Data!$D:$D,'Data Tables'!GK$3)),"")</f>
        <v/>
      </c>
      <c r="GR29" s="59" t="str">
        <f>IFERROR(IF(GR$4="","",SUMIFS(Data!$E:$E,Data!$B:$B,'Data Tables'!$C29,Data!$C:$C,'Data Tables'!GR$4,Data!$D:$D,'Data Tables'!GK$3)),"")</f>
        <v/>
      </c>
      <c r="GS29" s="59" t="str">
        <f>IFERROR(IF(GS$4="","",SUMIFS(Data!$E:$E,Data!$B:$B,'Data Tables'!$C29,Data!$C:$C,'Data Tables'!GS$4,Data!$D:$D,'Data Tables'!GK$3)),"")</f>
        <v/>
      </c>
      <c r="GT29" s="59" t="str">
        <f>IFERROR(IF(GT$4="","",SUMIFS(Data!$E:$E,Data!$B:$B,'Data Tables'!$C29,Data!$C:$C,'Data Tables'!GT$4,Data!$D:$D,'Data Tables'!GK$3)),"")</f>
        <v/>
      </c>
      <c r="GV29" s="59"/>
      <c r="GW29" s="59">
        <v>67322.958782656919</v>
      </c>
      <c r="GX29" s="60">
        <v>112412.96326</v>
      </c>
      <c r="GY29" s="61">
        <v>222000.35</v>
      </c>
      <c r="HA29" s="59">
        <f>SUM(GV$5:GV29)</f>
        <v>0</v>
      </c>
      <c r="HB29" s="59">
        <f>SUM(GW$5:GW29)</f>
        <v>67322.958782656919</v>
      </c>
      <c r="HC29" s="60">
        <f>SUM(GX$5:GX29)</f>
        <v>2509346.8726557903</v>
      </c>
      <c r="HD29" s="61">
        <f>SUM(GY$5:GY29)</f>
        <v>5219716.5599999987</v>
      </c>
      <c r="HF29" s="59"/>
      <c r="HG29" s="59">
        <f t="shared" ref="HG29:HG65" si="193">+CF29+HQ29</f>
        <v>0</v>
      </c>
      <c r="HH29" s="60">
        <v>1194639.0134999901</v>
      </c>
      <c r="HI29" s="61">
        <v>939945</v>
      </c>
      <c r="HK29" s="59">
        <f>SUM(HF$5:HF29)</f>
        <v>0</v>
      </c>
      <c r="HL29" s="59">
        <f>SUM(HG$5:HG29)</f>
        <v>0</v>
      </c>
      <c r="HM29" s="60">
        <f>SUM(HH$5:HH29)</f>
        <v>48771129.19639989</v>
      </c>
      <c r="HN29" s="61">
        <f>SUM(HI$5:HI28)</f>
        <v>42220015.997200012</v>
      </c>
      <c r="HP29" s="59"/>
      <c r="HQ29" s="59"/>
      <c r="HR29" s="60"/>
      <c r="HS29" s="61"/>
      <c r="HU29" s="59"/>
      <c r="HV29" s="59"/>
      <c r="HW29" s="60">
        <f>SUM(HR$5:HR29)</f>
        <v>0</v>
      </c>
      <c r="HX29" s="61"/>
      <c r="HZ29" s="59"/>
      <c r="IA29" s="59">
        <f t="shared" ref="IA29:IA65" si="194">HG29+AN29+BJ29+GW29</f>
        <v>67322.958782656919</v>
      </c>
      <c r="IB29" s="60">
        <f t="shared" si="192"/>
        <v>1307051.9767599902</v>
      </c>
      <c r="IC29" s="61" t="e">
        <f t="shared" si="129"/>
        <v>#VALUE!</v>
      </c>
      <c r="IE29" s="59">
        <f>SUM($HZ$5:HZ29)</f>
        <v>0</v>
      </c>
      <c r="IF29" s="59">
        <f>SUM(IA$5:IA29)</f>
        <v>67322.958782656919</v>
      </c>
      <c r="IG29" s="60">
        <f>SUM(IB$5:IB29)</f>
        <v>17348329.027899958</v>
      </c>
      <c r="IH29" s="61" t="e">
        <f>SUM(IC$5:IC29)</f>
        <v>#VALUE!</v>
      </c>
      <c r="IJ29" s="33"/>
      <c r="IK29" s="33" t="e">
        <f t="shared" ref="IK29:IK70" si="195">ET29/G29</f>
        <v>#DIV/0!</v>
      </c>
      <c r="IL29" s="34" t="e">
        <f t="shared" si="130"/>
        <v>#DIV/0!</v>
      </c>
      <c r="IM29" s="35" t="e">
        <f t="shared" si="131"/>
        <v>#VALUE!</v>
      </c>
      <c r="IO29" s="33"/>
      <c r="IP29" s="33" t="e">
        <f t="shared" ref="IP29:IP70" si="196">((1+IK29)^12)-1</f>
        <v>#DIV/0!</v>
      </c>
      <c r="IQ29" s="34" t="e">
        <f t="shared" si="132"/>
        <v>#DIV/0!</v>
      </c>
      <c r="IR29" s="35" t="e">
        <f t="shared" si="133"/>
        <v>#VALUE!</v>
      </c>
      <c r="IT29" s="33"/>
      <c r="IU29" s="33" t="e">
        <f t="shared" ref="IU29:IU66" si="197">HG29/G29</f>
        <v>#DIV/0!</v>
      </c>
      <c r="IV29" s="34" t="e">
        <f t="shared" si="134"/>
        <v>#DIV/0!</v>
      </c>
      <c r="IW29" s="35" t="e">
        <f t="shared" si="135"/>
        <v>#VALUE!</v>
      </c>
      <c r="IY29" s="33"/>
      <c r="IZ29" s="33" t="e">
        <f t="shared" ref="IZ29:IZ66" si="198">((1+IU29)^12)-1</f>
        <v>#DIV/0!</v>
      </c>
      <c r="JA29" s="34" t="e">
        <f t="shared" si="136"/>
        <v>#DIV/0!</v>
      </c>
      <c r="JB29" s="35" t="e">
        <f t="shared" si="137"/>
        <v>#VALUE!</v>
      </c>
      <c r="JF29" s="35" t="e">
        <f t="shared" si="138"/>
        <v>#VALUE!</v>
      </c>
      <c r="JH29" s="35" t="e">
        <f t="shared" si="139"/>
        <v>#VALUE!</v>
      </c>
    </row>
    <row r="30" spans="2:268" s="1" customFormat="1" ht="12.75" customHeight="1" x14ac:dyDescent="0.2">
      <c r="B30" s="16">
        <f t="shared" si="140"/>
        <v>26</v>
      </c>
      <c r="C30" s="58">
        <f t="shared" si="191"/>
        <v>790</v>
      </c>
      <c r="F30" s="61">
        <f>IFERROR(IF(F$4="","",SUMIFS(Data!$E:$E,Data!$B:$B,'Data Tables'!$C30,Data!$C:$C,'Data Tables'!F$4,Data!$D:$D,'Data Tables'!F$3)),"")</f>
        <v>0</v>
      </c>
      <c r="G30" s="60">
        <f>IFERROR(IF(G$4="","",SUMIFS(Data!$E:$E,Data!$B:$B,'Data Tables'!$C30,Data!$C:$C,'Data Tables'!G$4,Data!$D:$D,'Data Tables'!F$3)),"")</f>
        <v>0</v>
      </c>
      <c r="H30" s="59">
        <f>IFERROR(IF(H$4="","",SUMIFS(Data!$E:$E,Data!$B:$B,'Data Tables'!$C30,Data!$C:$C,'Data Tables'!H$4,Data!$D:$D,'Data Tables'!F$3)),"")</f>
        <v>0</v>
      </c>
      <c r="I30" s="59" t="str">
        <f>IFERROR(IF(I$4="","",SUMIFS(Data!$E:$E,Data!$B:$B,'Data Tables'!$C30,Data!$C:$C,'Data Tables'!I$4,Data!$D:$D,'Data Tables'!F$3)),"")</f>
        <v/>
      </c>
      <c r="J30" s="59" t="str">
        <f>IFERROR(IF(J$4="","",SUMIFS(Data!$E:$E,Data!$B:$B,'Data Tables'!$C30,Data!$C:$C,'Data Tables'!J$4,Data!$D:$D,'Data Tables'!F$3)),"")</f>
        <v/>
      </c>
      <c r="K30" s="59" t="str">
        <f>IFERROR(IF(K$4="","",SUMIFS(Data!$E:$E,Data!$B:$B,'Data Tables'!$C30,Data!$C:$C,'Data Tables'!K$4,Data!$D:$D,'Data Tables'!F$3)),"")</f>
        <v/>
      </c>
      <c r="L30" s="59" t="str">
        <f>IFERROR(IF(L$4="","",SUMIFS(Data!$E:$E,Data!$B:$B,'Data Tables'!$C30,Data!$C:$C,'Data Tables'!L$4,Data!$D:$D,'Data Tables'!F$3)),"")</f>
        <v/>
      </c>
      <c r="M30" s="59" t="str">
        <f>IFERROR(IF(M$4="","",SUMIFS(Data!$E:$E,Data!$B:$B,'Data Tables'!$C30,Data!$C:$C,'Data Tables'!M$4,Data!$D:$D,'Data Tables'!F$3)),"")</f>
        <v/>
      </c>
      <c r="N30" s="59" t="str">
        <f>IFERROR(IF(N$4="","",SUMIFS(Data!$E:$E,Data!$B:$B,'Data Tables'!$C30,Data!$C:$C,'Data Tables'!N$4,Data!$D:$D,'Data Tables'!F$3)),"")</f>
        <v/>
      </c>
      <c r="O30" s="59" t="str">
        <f>IFERROR(IF(O$4="","",SUMIFS(Data!$E:$E,Data!$B:$B,'Data Tables'!$C30,Data!$C:$C,'Data Tables'!O$4,Data!$D:$D,'Data Tables'!F$3)),"")</f>
        <v/>
      </c>
      <c r="Q30" s="61">
        <f>IFERROR(IF(Q$4="","",SUMIFS(Data!$E:$E,Data!$B:$B,'Data Tables'!$C30,Data!$C:$C,'Data Tables'!Q$4,Data!$D:$D,'Data Tables'!Q$3)),"")</f>
        <v>0</v>
      </c>
      <c r="R30" s="60">
        <f>IFERROR(IF(R$4="","",SUMIFS(Data!$E:$E,Data!$B:$B,'Data Tables'!$C30,Data!$C:$C,'Data Tables'!R$4,Data!$D:$D,'Data Tables'!Q$3)),"")</f>
        <v>0</v>
      </c>
      <c r="S30" s="59">
        <f>IFERROR(IF(S$4="","",SUMIFS(Data!$E:$E,Data!$B:$B,'Data Tables'!$C30,Data!$C:$C,'Data Tables'!S$4,Data!$D:$D,'Data Tables'!Q$3)),"")</f>
        <v>0</v>
      </c>
      <c r="T30" s="59" t="str">
        <f>IFERROR(IF(T$4="","",SUMIFS(Data!$E:$E,Data!$B:$B,'Data Tables'!$C30,Data!$C:$C,'Data Tables'!T$4,Data!$D:$D,'Data Tables'!Q$3)),"")</f>
        <v/>
      </c>
      <c r="U30" s="59" t="str">
        <f>IFERROR(IF(U$4="","",SUMIFS(Data!$E:$E,Data!$B:$B,'Data Tables'!$C30,Data!$C:$C,'Data Tables'!U$4,Data!$D:$D,'Data Tables'!Q$3)),"")</f>
        <v/>
      </c>
      <c r="V30" s="59" t="str">
        <f>IFERROR(IF(V$4="","",SUMIFS(Data!$E:$E,Data!$B:$B,'Data Tables'!$C30,Data!$C:$C,'Data Tables'!V$4,Data!$D:$D,'Data Tables'!Q$3)),"")</f>
        <v/>
      </c>
      <c r="W30" s="59" t="str">
        <f>IFERROR(IF(W$4="","",SUMIFS(Data!$E:$E,Data!$B:$B,'Data Tables'!$C30,Data!$C:$C,'Data Tables'!W$4,Data!$D:$D,'Data Tables'!Q$3)),"")</f>
        <v/>
      </c>
      <c r="X30" s="59" t="str">
        <f>IFERROR(IF(X$4="","",SUMIFS(Data!$E:$E,Data!$B:$B,'Data Tables'!$C30,Data!$C:$C,'Data Tables'!X$4,Data!$D:$D,'Data Tables'!Q$3)),"")</f>
        <v/>
      </c>
      <c r="Y30" s="59" t="str">
        <f>IFERROR(IF(Y$4="","",SUMIFS(Data!$E:$E,Data!$B:$B,'Data Tables'!$C30,Data!$C:$C,'Data Tables'!Y$4,Data!$D:$D,'Data Tables'!Q$3)),"")</f>
        <v/>
      </c>
      <c r="Z30" s="59" t="str">
        <f>IFERROR(IF(Z$4="","",SUMIFS(Data!$E:$E,Data!$B:$B,'Data Tables'!$C30,Data!$C:$C,'Data Tables'!Z$4,Data!$D:$D,'Data Tables'!Q$3)),"")</f>
        <v/>
      </c>
      <c r="AB30" s="61">
        <f>IFERROR(IF(AB$4="","",SUMIFS(Data!$E:$E,Data!$B:$B,'Data Tables'!$C30,Data!$C:$C,'Data Tables'!AB$4,Data!$D:$D,'Data Tables'!AB$3)),"")</f>
        <v>0</v>
      </c>
      <c r="AC30" s="60">
        <f>IFERROR(IF(AC$4="","",SUMIFS(Data!$E:$E,Data!$B:$B,'Data Tables'!$C30,Data!$C:$C,'Data Tables'!AC$4,Data!$D:$D,'Data Tables'!AB$3)),"")</f>
        <v>0</v>
      </c>
      <c r="AD30" s="59">
        <f>IFERROR(IF(AD$4="","",SUMIFS(Data!$E:$E,Data!$B:$B,'Data Tables'!$C30,Data!$C:$C,'Data Tables'!AD$4,Data!$D:$D,'Data Tables'!AB$3)),"")</f>
        <v>0</v>
      </c>
      <c r="AE30" s="59" t="str">
        <f>IFERROR(IF(AE$4="","",SUMIFS(Data!$E:$E,Data!$B:$B,'Data Tables'!$C30,Data!$C:$C,'Data Tables'!AE$4,Data!$D:$D,'Data Tables'!AB$3)),"")</f>
        <v/>
      </c>
      <c r="AF30" s="59" t="str">
        <f>IFERROR(IF(AF$4="","",SUMIFS(Data!$E:$E,Data!$B:$B,'Data Tables'!$C30,Data!$C:$C,'Data Tables'!AF$4,Data!$D:$D,'Data Tables'!AB$3)),"")</f>
        <v/>
      </c>
      <c r="AG30" s="59" t="str">
        <f>IFERROR(IF(AG$4="","",SUMIFS(Data!$E:$E,Data!$B:$B,'Data Tables'!$C30,Data!$C:$C,'Data Tables'!AG$4,Data!$D:$D,'Data Tables'!AB$3)),"")</f>
        <v/>
      </c>
      <c r="AH30" s="59" t="str">
        <f>IFERROR(IF(AH$4="","",SUMIFS(Data!$E:$E,Data!$B:$B,'Data Tables'!$C30,Data!$C:$C,'Data Tables'!AH$4,Data!$D:$D,'Data Tables'!AB$3)),"")</f>
        <v/>
      </c>
      <c r="AI30" s="59" t="str">
        <f>IFERROR(IF(AI$4="","",SUMIFS(Data!$E:$E,Data!$B:$B,'Data Tables'!$C30,Data!$C:$C,'Data Tables'!AI$4,Data!$D:$D,'Data Tables'!AB$3)),"")</f>
        <v/>
      </c>
      <c r="AJ30" s="59" t="str">
        <f>IFERROR(IF(AJ$4="","",SUMIFS(Data!$E:$E,Data!$B:$B,'Data Tables'!$C30,Data!$C:$C,'Data Tables'!AJ$4,Data!$D:$D,'Data Tables'!AB$3)),"")</f>
        <v/>
      </c>
      <c r="AK30" s="59" t="str">
        <f>IFERROR(IF(AK$4="","",SUMIFS(Data!$E:$E,Data!$B:$B,'Data Tables'!$C30,Data!$C:$C,'Data Tables'!AK$4,Data!$D:$D,'Data Tables'!AB$3)),"")</f>
        <v/>
      </c>
      <c r="AM30" s="61">
        <f>IFERROR(IF(AM$4="","",SUMIFS(Data!$E:$E,Data!$B:$B,'Data Tables'!$C30,Data!$C:$C,'Data Tables'!AM$4,Data!$D:$D,'Data Tables'!AM$3)),"")</f>
        <v>0</v>
      </c>
      <c r="AN30" s="60">
        <f>IFERROR(IF(AN$4="","",SUMIFS(Data!$E:$E,Data!$B:$B,'Data Tables'!$C30,Data!$C:$C,'Data Tables'!AN$4,Data!$D:$D,'Data Tables'!AM$3)),"")</f>
        <v>0</v>
      </c>
      <c r="AO30" s="59">
        <f>IFERROR(IF(AO$4="","",SUMIFS(Data!$E:$E,Data!$B:$B,'Data Tables'!$C30,Data!$C:$C,'Data Tables'!AO$4,Data!$D:$D,'Data Tables'!AM$3)),"")</f>
        <v>0</v>
      </c>
      <c r="AP30" s="59" t="str">
        <f>IFERROR(IF(AP$4="","",SUMIFS(Data!$E:$E,Data!$B:$B,'Data Tables'!$C30,Data!$C:$C,'Data Tables'!AP$4,Data!$D:$D,'Data Tables'!AM$3)),"")</f>
        <v/>
      </c>
      <c r="AQ30" s="59" t="str">
        <f>IFERROR(IF(AQ$4="","",SUMIFS(Data!$E:$E,Data!$B:$B,'Data Tables'!$C30,Data!$C:$C,'Data Tables'!AQ$4,Data!$D:$D,'Data Tables'!AM$3)),"")</f>
        <v/>
      </c>
      <c r="AR30" s="59" t="str">
        <f>IFERROR(IF(AR$4="","",SUMIFS(Data!$E:$E,Data!$B:$B,'Data Tables'!$C30,Data!$C:$C,'Data Tables'!AR$4,Data!$D:$D,'Data Tables'!AM$3)),"")</f>
        <v/>
      </c>
      <c r="AS30" s="59" t="str">
        <f>IFERROR(IF(AS$4="","",SUMIFS(Data!$E:$E,Data!$B:$B,'Data Tables'!$C30,Data!$C:$C,'Data Tables'!AS$4,Data!$D:$D,'Data Tables'!AM$3)),"")</f>
        <v/>
      </c>
      <c r="AT30" s="59" t="str">
        <f>IFERROR(IF(AT$4="","",SUMIFS(Data!$E:$E,Data!$B:$B,'Data Tables'!$C30,Data!$C:$C,'Data Tables'!AT$4,Data!$D:$D,'Data Tables'!AM$3)),"")</f>
        <v/>
      </c>
      <c r="AU30" s="59" t="str">
        <f>IFERROR(IF(AU$4="","",SUMIFS(Data!$E:$E,Data!$B:$B,'Data Tables'!$C30,Data!$C:$C,'Data Tables'!AU$4,Data!$D:$D,'Data Tables'!AM$3)),"")</f>
        <v/>
      </c>
      <c r="AV30" s="59" t="str">
        <f>IFERROR(IF(AV$4="","",SUMIFS(Data!$E:$E,Data!$B:$B,'Data Tables'!$C30,Data!$C:$C,'Data Tables'!AV$4,Data!$D:$D,'Data Tables'!AM$3)),"")</f>
        <v/>
      </c>
      <c r="AX30" s="74">
        <f t="shared" si="107"/>
        <v>0</v>
      </c>
      <c r="AY30" s="75">
        <f t="shared" si="108"/>
        <v>0</v>
      </c>
      <c r="AZ30" s="76">
        <f t="shared" si="109"/>
        <v>0</v>
      </c>
      <c r="BA30" s="76" t="str">
        <f t="shared" si="110"/>
        <v/>
      </c>
      <c r="BB30" s="76" t="str">
        <f t="shared" si="111"/>
        <v/>
      </c>
      <c r="BC30" s="76" t="str">
        <f t="shared" si="112"/>
        <v/>
      </c>
      <c r="BD30" s="76" t="str">
        <f t="shared" si="113"/>
        <v/>
      </c>
      <c r="BE30" s="76" t="str">
        <f t="shared" si="114"/>
        <v/>
      </c>
      <c r="BF30" s="76" t="str">
        <f t="shared" si="115"/>
        <v/>
      </c>
      <c r="BG30" s="76" t="str">
        <f t="shared" si="116"/>
        <v/>
      </c>
      <c r="BI30" s="61">
        <f>IFERROR(IF(BI$4="","",SUMIFS(Data!$E:$E,Data!$B:$B,'Data Tables'!$C30,Data!$C:$C,'Data Tables'!BI$4,Data!$D:$D,'Data Tables'!BI$3)),"")</f>
        <v>0</v>
      </c>
      <c r="BJ30" s="60">
        <f>IFERROR(IF(BJ$4="","",SUMIFS(Data!$E:$E,Data!$B:$B,'Data Tables'!$C30,Data!$C:$C,'Data Tables'!BJ$4,Data!$D:$D,'Data Tables'!BI$3)),"")</f>
        <v>0</v>
      </c>
      <c r="BK30" s="59">
        <f>IFERROR(IF(BK$4="","",SUMIFS(Data!$E:$E,Data!$B:$B,'Data Tables'!$C30,Data!$C:$C,'Data Tables'!BK$4,Data!$D:$D,'Data Tables'!BI$3)),"")</f>
        <v>0</v>
      </c>
      <c r="BL30" s="59" t="str">
        <f>IFERROR(IF(BL$4="","",SUMIFS(Data!$E:$E,Data!$B:$B,'Data Tables'!$C30,Data!$C:$C,'Data Tables'!BL$4,Data!$D:$D,'Data Tables'!BI$3)),"")</f>
        <v/>
      </c>
      <c r="BM30" s="59" t="str">
        <f>IFERROR(IF(BM$4="","",SUMIFS(Data!$E:$E,Data!$B:$B,'Data Tables'!$C30,Data!$C:$C,'Data Tables'!BM$4,Data!$D:$D,'Data Tables'!BI$3)),"")</f>
        <v/>
      </c>
      <c r="BN30" s="59" t="str">
        <f>IFERROR(IF(BN$4="","",SUMIFS(Data!$E:$E,Data!$B:$B,'Data Tables'!$C30,Data!$C:$C,'Data Tables'!BN$4,Data!$D:$D,'Data Tables'!BI$3)),"")</f>
        <v/>
      </c>
      <c r="BO30" s="59" t="str">
        <f>IFERROR(IF(BO$4="","",SUMIFS(Data!$E:$E,Data!$B:$B,'Data Tables'!$C30,Data!$C:$C,'Data Tables'!BO$4,Data!$D:$D,'Data Tables'!BI$3)),"")</f>
        <v/>
      </c>
      <c r="BP30" s="59" t="str">
        <f>IFERROR(IF(BP$4="","",SUMIFS(Data!$E:$E,Data!$B:$B,'Data Tables'!$C30,Data!$C:$C,'Data Tables'!BP$4,Data!$D:$D,'Data Tables'!BI$3)),"")</f>
        <v/>
      </c>
      <c r="BQ30" s="59" t="str">
        <f>IFERROR(IF(BQ$4="","",SUMIFS(Data!$E:$E,Data!$B:$B,'Data Tables'!$C30,Data!$C:$C,'Data Tables'!BQ$4,Data!$D:$D,'Data Tables'!BI$3)),"")</f>
        <v/>
      </c>
      <c r="BR30" s="59" t="str">
        <f>IFERROR(IF(BR$4="","",SUMIFS(Data!$E:$E,Data!$B:$B,'Data Tables'!$C30,Data!$C:$C,'Data Tables'!BR$4,Data!$D:$D,'Data Tables'!BI$3)),"")</f>
        <v/>
      </c>
      <c r="BT30" s="74">
        <f t="shared" si="117"/>
        <v>0</v>
      </c>
      <c r="BU30" s="79">
        <f t="shared" si="118"/>
        <v>0</v>
      </c>
      <c r="BV30" s="78">
        <f t="shared" si="119"/>
        <v>0</v>
      </c>
      <c r="BW30" s="78" t="str">
        <f t="shared" si="120"/>
        <v/>
      </c>
      <c r="BX30" s="78" t="str">
        <f t="shared" si="121"/>
        <v/>
      </c>
      <c r="BY30" s="78" t="str">
        <f t="shared" si="122"/>
        <v/>
      </c>
      <c r="BZ30" s="78" t="str">
        <f t="shared" si="123"/>
        <v/>
      </c>
      <c r="CA30" s="78" t="str">
        <f t="shared" si="124"/>
        <v/>
      </c>
      <c r="CB30" s="78" t="str">
        <f t="shared" si="125"/>
        <v/>
      </c>
      <c r="CC30" s="78" t="str">
        <f t="shared" si="126"/>
        <v/>
      </c>
      <c r="CE30" s="61">
        <f>IFERROR(IF(CE$4="","",SUMIFS(Data!$E:$E,Data!$B:$B,'Data Tables'!$C30,Data!$C:$C,'Data Tables'!CE$4,Data!$D:$D,'Data Tables'!CE$3)),"")</f>
        <v>0</v>
      </c>
      <c r="CF30" s="60">
        <f>IFERROR(IF(CF$4="","",SUMIFS(Data!$E:$E,Data!$B:$B,'Data Tables'!$C30,Data!$C:$C,'Data Tables'!CF$4,Data!$D:$D,'Data Tables'!CE$3)),"")</f>
        <v>0</v>
      </c>
      <c r="CG30" s="59">
        <f>IFERROR(IF(CG$4="","",SUMIFS(Data!$E:$E,Data!$B:$B,'Data Tables'!$C30,Data!$C:$C,'Data Tables'!CG$4,Data!$D:$D,'Data Tables'!CE$3)),"")</f>
        <v>0</v>
      </c>
      <c r="CH30" s="59" t="str">
        <f>IFERROR(IF(CH$4="","",SUMIFS(Data!$E:$E,Data!$B:$B,'Data Tables'!$C30,Data!$C:$C,'Data Tables'!CH$4,Data!$D:$D,'Data Tables'!CE$3)),"")</f>
        <v/>
      </c>
      <c r="CI30" s="59" t="str">
        <f>IFERROR(IF(CI$4="","",SUMIFS(Data!$E:$E,Data!$B:$B,'Data Tables'!$C30,Data!$C:$C,'Data Tables'!CI$4,Data!$D:$D,'Data Tables'!CE$3)),"")</f>
        <v/>
      </c>
      <c r="CJ30" s="59" t="str">
        <f>IFERROR(IF(CJ$4="","",SUMIFS(Data!$E:$E,Data!$B:$B,'Data Tables'!$C30,Data!$C:$C,'Data Tables'!CJ$4,Data!$D:$D,'Data Tables'!CE$3)),"")</f>
        <v/>
      </c>
      <c r="CK30" s="59" t="str">
        <f>IFERROR(IF(CK$4="","",SUMIFS(Data!$E:$E,Data!$B:$B,'Data Tables'!$C30,Data!$C:$C,'Data Tables'!CK$4,Data!$D:$D,'Data Tables'!CE$3)),"")</f>
        <v/>
      </c>
      <c r="CL30" s="59" t="str">
        <f>IFERROR(IF(CL$4="","",SUMIFS(Data!$E:$E,Data!$B:$B,'Data Tables'!$C30,Data!$C:$C,'Data Tables'!CL$4,Data!$D:$D,'Data Tables'!CE$3)),"")</f>
        <v/>
      </c>
      <c r="CM30" s="59" t="str">
        <f>IFERROR(IF(CM$4="","",SUMIFS(Data!$E:$E,Data!$B:$B,'Data Tables'!$C30,Data!$C:$C,'Data Tables'!CM$4,Data!$D:$D,'Data Tables'!CE$3)),"")</f>
        <v/>
      </c>
      <c r="CN30" s="59" t="str">
        <f>IFERROR(IF(CN$4="","",SUMIFS(Data!$E:$E,Data!$B:$B,'Data Tables'!$C30,Data!$C:$C,'Data Tables'!CN$4,Data!$D:$D,'Data Tables'!CE$3)),"")</f>
        <v/>
      </c>
      <c r="CP30" s="61">
        <f>IFERROR(IF(CP$4="","",SUMIFS(Data!$E:$E,Data!$B:$B,'Data Tables'!$C30,Data!$C:$C,'Data Tables'!CP$4,Data!$D:$D,'Data Tables'!CP$3)),"")</f>
        <v>0</v>
      </c>
      <c r="CQ30" s="60">
        <f>IFERROR(IF(CQ$4="","",SUMIFS(Data!$E:$E,Data!$B:$B,'Data Tables'!$C30,Data!$C:$C,'Data Tables'!CQ$4,Data!$D:$D,'Data Tables'!CP$3)),"")</f>
        <v>0</v>
      </c>
      <c r="CR30" s="59">
        <f>IFERROR(IF(CR$4="","",SUMIFS(Data!$E:$E,Data!$B:$B,'Data Tables'!$C30,Data!$C:$C,'Data Tables'!CR$4,Data!$D:$D,'Data Tables'!CP$3)),"")</f>
        <v>0</v>
      </c>
      <c r="CS30" s="59" t="str">
        <f>IFERROR(IF(CS$4="","",SUMIFS(Data!$E:$E,Data!$B:$B,'Data Tables'!$C30,Data!$C:$C,'Data Tables'!CS$4,Data!$D:$D,'Data Tables'!CP$3)),"")</f>
        <v/>
      </c>
      <c r="CT30" s="59" t="str">
        <f>IFERROR(IF(CT$4="","",SUMIFS(Data!$E:$E,Data!$B:$B,'Data Tables'!$C30,Data!$C:$C,'Data Tables'!CT$4,Data!$D:$D,'Data Tables'!CP$3)),"")</f>
        <v/>
      </c>
      <c r="CU30" s="59" t="str">
        <f>IFERROR(IF(CU$4="","",SUMIFS(Data!$E:$E,Data!$B:$B,'Data Tables'!$C30,Data!$C:$C,'Data Tables'!CU$4,Data!$D:$D,'Data Tables'!CP$3)),"")</f>
        <v/>
      </c>
      <c r="CV30" s="59" t="str">
        <f>IFERROR(IF(CV$4="","",SUMIFS(Data!$E:$E,Data!$B:$B,'Data Tables'!$C30,Data!$C:$C,'Data Tables'!CV$4,Data!$D:$D,'Data Tables'!CP$3)),"")</f>
        <v/>
      </c>
      <c r="CW30" s="59" t="str">
        <f>IFERROR(IF(CW$4="","",SUMIFS(Data!$E:$E,Data!$B:$B,'Data Tables'!$C30,Data!$C:$C,'Data Tables'!CW$4,Data!$D:$D,'Data Tables'!CP$3)),"")</f>
        <v/>
      </c>
      <c r="CX30" s="59" t="str">
        <f>IFERROR(IF(CX$4="","",SUMIFS(Data!$E:$E,Data!$B:$B,'Data Tables'!$C30,Data!$C:$C,'Data Tables'!CX$4,Data!$D:$D,'Data Tables'!CP$3)),"")</f>
        <v/>
      </c>
      <c r="CY30" s="59" t="str">
        <f>IFERROR(IF(CY$4="","",SUMIFS(Data!$E:$E,Data!$B:$B,'Data Tables'!$C30,Data!$C:$C,'Data Tables'!CY$4,Data!$D:$D,'Data Tables'!CP$3)),"")</f>
        <v/>
      </c>
      <c r="DA30" s="77">
        <f t="shared" si="141"/>
        <v>0</v>
      </c>
      <c r="DB30" s="79">
        <f t="shared" si="142"/>
        <v>0</v>
      </c>
      <c r="DC30" s="78">
        <f t="shared" si="143"/>
        <v>0</v>
      </c>
      <c r="DD30" s="78" t="str">
        <f t="shared" si="144"/>
        <v/>
      </c>
      <c r="DE30" s="78" t="str">
        <f t="shared" si="145"/>
        <v/>
      </c>
      <c r="DF30" s="78" t="str">
        <f t="shared" si="146"/>
        <v/>
      </c>
      <c r="DG30" s="78" t="str">
        <f t="shared" si="147"/>
        <v/>
      </c>
      <c r="DH30" s="78" t="str">
        <f t="shared" si="148"/>
        <v/>
      </c>
      <c r="DI30" s="78" t="str">
        <f t="shared" si="149"/>
        <v/>
      </c>
      <c r="DJ30" s="78" t="str">
        <f t="shared" si="150"/>
        <v/>
      </c>
      <c r="DL30" s="77">
        <f t="shared" si="151"/>
        <v>0</v>
      </c>
      <c r="DM30" s="79">
        <f t="shared" si="152"/>
        <v>0</v>
      </c>
      <c r="DN30" s="78">
        <f t="shared" si="153"/>
        <v>0</v>
      </c>
      <c r="DO30" s="78" t="str">
        <f t="shared" si="154"/>
        <v/>
      </c>
      <c r="DP30" s="78" t="str">
        <f t="shared" si="155"/>
        <v/>
      </c>
      <c r="DQ30" s="78" t="str">
        <f t="shared" si="156"/>
        <v/>
      </c>
      <c r="DR30" s="78" t="str">
        <f t="shared" si="157"/>
        <v/>
      </c>
      <c r="DS30" s="78" t="str">
        <f t="shared" si="158"/>
        <v/>
      </c>
      <c r="DT30" s="78" t="str">
        <f t="shared" si="159"/>
        <v/>
      </c>
      <c r="DU30" s="78" t="str">
        <f t="shared" si="160"/>
        <v/>
      </c>
      <c r="DW30" s="61">
        <f>IFERROR(IF(DW$4="","",SUMIFS(Data!$E:$E,Data!$B:$B,'Data Tables'!$C30,Data!$C:$C,'Data Tables'!DW$4,Data!$D:$D,'Data Tables'!DW$3)),"")</f>
        <v>0</v>
      </c>
      <c r="DX30" s="60">
        <f>IFERROR(IF(DX$4="","",SUMIFS(Data!$E:$E,Data!$B:$B,'Data Tables'!$C30,Data!$C:$C,'Data Tables'!DX$4,Data!$D:$D,'Data Tables'!DW$3)),"")</f>
        <v>0</v>
      </c>
      <c r="DY30" s="59">
        <f>IFERROR(IF(DY$4="","",SUMIFS(Data!$E:$E,Data!$B:$B,'Data Tables'!$C30,Data!$C:$C,'Data Tables'!DY$4,Data!$D:$D,'Data Tables'!DW$3)),"")</f>
        <v>0</v>
      </c>
      <c r="DZ30" s="59" t="str">
        <f>IFERROR(IF(DZ$4="","",SUMIFS(Data!$E:$E,Data!$B:$B,'Data Tables'!$C30,Data!$C:$C,'Data Tables'!DZ$4,Data!$D:$D,'Data Tables'!DW$3)),"")</f>
        <v/>
      </c>
      <c r="EA30" s="59" t="str">
        <f>IFERROR(IF(EA$4="","",SUMIFS(Data!$E:$E,Data!$B:$B,'Data Tables'!$C30,Data!$C:$C,'Data Tables'!EA$4,Data!$D:$D,'Data Tables'!DW$3)),"")</f>
        <v/>
      </c>
      <c r="EB30" s="59" t="str">
        <f>IFERROR(IF(EB$4="","",SUMIFS(Data!$E:$E,Data!$B:$B,'Data Tables'!$C30,Data!$C:$C,'Data Tables'!EB$4,Data!$D:$D,'Data Tables'!DW$3)),"")</f>
        <v/>
      </c>
      <c r="EC30" s="59" t="str">
        <f>IFERROR(IF(EC$4="","",SUMIFS(Data!$E:$E,Data!$B:$B,'Data Tables'!$C30,Data!$C:$C,'Data Tables'!EC$4,Data!$D:$D,'Data Tables'!DW$3)),"")</f>
        <v/>
      </c>
      <c r="ED30" s="59" t="str">
        <f>IFERROR(IF(ED$4="","",SUMIFS(Data!$E:$E,Data!$B:$B,'Data Tables'!$C30,Data!$C:$C,'Data Tables'!ED$4,Data!$D:$D,'Data Tables'!DW$3)),"")</f>
        <v/>
      </c>
      <c r="EE30" s="59" t="str">
        <f>IFERROR(IF(EE$4="","",SUMIFS(Data!$E:$E,Data!$B:$B,'Data Tables'!$C30,Data!$C:$C,'Data Tables'!EE$4,Data!$D:$D,'Data Tables'!DW$3)),"")</f>
        <v/>
      </c>
      <c r="EF30" s="59" t="str">
        <f>IFERROR(IF(EF$4="","",SUMIFS(Data!$E:$E,Data!$B:$B,'Data Tables'!$C30,Data!$C:$C,'Data Tables'!EF$4,Data!$D:$D,'Data Tables'!DW$3)),"")</f>
        <v/>
      </c>
      <c r="EH30" s="77">
        <f t="shared" si="161"/>
        <v>0</v>
      </c>
      <c r="EI30" s="79">
        <f t="shared" si="162"/>
        <v>0</v>
      </c>
      <c r="EJ30" s="78">
        <f t="shared" si="163"/>
        <v>0</v>
      </c>
      <c r="EK30" s="78" t="str">
        <f t="shared" si="164"/>
        <v/>
      </c>
      <c r="EL30" s="78" t="str">
        <f t="shared" si="165"/>
        <v/>
      </c>
      <c r="EM30" s="78" t="str">
        <f t="shared" si="166"/>
        <v/>
      </c>
      <c r="EN30" s="78" t="str">
        <f t="shared" si="167"/>
        <v/>
      </c>
      <c r="EO30" s="78" t="str">
        <f t="shared" si="168"/>
        <v/>
      </c>
      <c r="EP30" s="78" t="str">
        <f t="shared" si="169"/>
        <v/>
      </c>
      <c r="EQ30" s="78" t="str">
        <f t="shared" si="170"/>
        <v/>
      </c>
      <c r="ES30" s="61">
        <f>IFERROR(IF(ES$4="","",SUMIFS(Data!$E:$E,Data!$B:$B,'Data Tables'!$C30,Data!$C:$C,'Data Tables'!ES$4,Data!$D:$D,'Data Tables'!ES$3)),"")</f>
        <v>0</v>
      </c>
      <c r="ET30" s="60">
        <f>IFERROR(IF(ET$4="","",SUMIFS(Data!$E:$E,Data!$B:$B,'Data Tables'!$C30,Data!$C:$C,'Data Tables'!ET$4,Data!$D:$D,'Data Tables'!ES$3)),"")</f>
        <v>0</v>
      </c>
      <c r="EU30" s="59">
        <f>IFERROR(IF(EU$4="","",SUMIFS(Data!$E:$E,Data!$B:$B,'Data Tables'!$C30,Data!$C:$C,'Data Tables'!EU$4,Data!$D:$D,'Data Tables'!ES$3)),"")</f>
        <v>0</v>
      </c>
      <c r="EV30" s="59" t="str">
        <f>IFERROR(IF(EV$4="","",SUMIFS(Data!$E:$E,Data!$B:$B,'Data Tables'!$C30,Data!$C:$C,'Data Tables'!EV$4,Data!$D:$D,'Data Tables'!ES$3)),"")</f>
        <v/>
      </c>
      <c r="EW30" s="59" t="str">
        <f>IFERROR(IF(EW$4="","",SUMIFS(Data!$E:$E,Data!$B:$B,'Data Tables'!$C30,Data!$C:$C,'Data Tables'!EW$4,Data!$D:$D,'Data Tables'!ES$3)),"")</f>
        <v/>
      </c>
      <c r="EX30" s="59" t="str">
        <f>IFERROR(IF(EX$4="","",SUMIFS(Data!$E:$E,Data!$B:$B,'Data Tables'!$C30,Data!$C:$C,'Data Tables'!EX$4,Data!$D:$D,'Data Tables'!ES$3)),"")</f>
        <v/>
      </c>
      <c r="EY30" s="59" t="str">
        <f>IFERROR(IF(EY$4="","",SUMIFS(Data!$E:$E,Data!$B:$B,'Data Tables'!$C30,Data!$C:$C,'Data Tables'!EY$4,Data!$D:$D,'Data Tables'!ES$3)),"")</f>
        <v/>
      </c>
      <c r="EZ30" s="59" t="str">
        <f>IFERROR(IF(EZ$4="","",SUMIFS(Data!$E:$E,Data!$B:$B,'Data Tables'!$C30,Data!$C:$C,'Data Tables'!EZ$4,Data!$D:$D,'Data Tables'!ES$3)),"")</f>
        <v/>
      </c>
      <c r="FA30" s="59" t="str">
        <f>IFERROR(IF(FA$4="","",SUMIFS(Data!$E:$E,Data!$B:$B,'Data Tables'!$C30,Data!$C:$C,'Data Tables'!FA$4,Data!$D:$D,'Data Tables'!ES$3)),"")</f>
        <v/>
      </c>
      <c r="FB30" s="59" t="str">
        <f>IFERROR(IF(FB$4="","",SUMIFS(Data!$E:$E,Data!$B:$B,'Data Tables'!$C30,Data!$C:$C,'Data Tables'!FB$4,Data!$D:$D,'Data Tables'!ES$3)),"")</f>
        <v/>
      </c>
      <c r="FD30" s="77">
        <f t="shared" si="171"/>
        <v>0</v>
      </c>
      <c r="FE30" s="79">
        <f t="shared" si="172"/>
        <v>0</v>
      </c>
      <c r="FF30" s="78">
        <f t="shared" si="173"/>
        <v>0</v>
      </c>
      <c r="FG30" s="78" t="str">
        <f t="shared" si="174"/>
        <v/>
      </c>
      <c r="FH30" s="78" t="str">
        <f t="shared" si="175"/>
        <v/>
      </c>
      <c r="FI30" s="78" t="str">
        <f t="shared" si="176"/>
        <v/>
      </c>
      <c r="FJ30" s="78" t="str">
        <f t="shared" si="177"/>
        <v/>
      </c>
      <c r="FK30" s="78" t="str">
        <f t="shared" si="178"/>
        <v/>
      </c>
      <c r="FL30" s="78" t="str">
        <f t="shared" si="179"/>
        <v/>
      </c>
      <c r="FM30" s="78" t="str">
        <f t="shared" si="180"/>
        <v/>
      </c>
      <c r="FO30" s="77">
        <f t="shared" si="181"/>
        <v>0</v>
      </c>
      <c r="FP30" s="79">
        <f t="shared" si="182"/>
        <v>0</v>
      </c>
      <c r="FQ30" s="78">
        <f t="shared" si="183"/>
        <v>0</v>
      </c>
      <c r="FR30" s="78" t="str">
        <f t="shared" si="184"/>
        <v/>
      </c>
      <c r="FS30" s="78" t="str">
        <f t="shared" si="185"/>
        <v/>
      </c>
      <c r="FT30" s="78" t="str">
        <f t="shared" si="186"/>
        <v/>
      </c>
      <c r="FU30" s="78" t="str">
        <f t="shared" si="187"/>
        <v/>
      </c>
      <c r="FV30" s="78" t="str">
        <f t="shared" si="188"/>
        <v/>
      </c>
      <c r="FW30" s="78" t="str">
        <f t="shared" si="189"/>
        <v/>
      </c>
      <c r="FX30" s="78" t="str">
        <f t="shared" si="190"/>
        <v/>
      </c>
      <c r="FZ30" s="61">
        <f>IFERROR(IF(FZ$4="","",SUMIFS(Data!$E:$E,Data!$B:$B,'Data Tables'!$C30,Data!$C:$C,'Data Tables'!FZ$4,Data!$D:$D,'Data Tables'!FZ$3)),"")</f>
        <v>0</v>
      </c>
      <c r="GA30" s="60">
        <f>IFERROR(IF(GA$4="","",SUMIFS(Data!$E:$E,Data!$B:$B,'Data Tables'!$C30,Data!$C:$C,'Data Tables'!GA$4,Data!$D:$D,'Data Tables'!FZ$3)),"")</f>
        <v>0</v>
      </c>
      <c r="GB30" s="59">
        <f>IFERROR(IF(GB$4="","",SUMIFS(Data!$E:$E,Data!$B:$B,'Data Tables'!$C30,Data!$C:$C,'Data Tables'!GB$4,Data!$D:$D,'Data Tables'!FZ$3)),"")</f>
        <v>0</v>
      </c>
      <c r="GC30" s="59" t="str">
        <f>IFERROR(IF(GC$4="","",SUMIFS(Data!$E:$E,Data!$B:$B,'Data Tables'!$C30,Data!$C:$C,'Data Tables'!GC$4,Data!$D:$D,'Data Tables'!FZ$3)),"")</f>
        <v/>
      </c>
      <c r="GD30" s="59" t="str">
        <f>IFERROR(IF(GD$4="","",SUMIFS(Data!$E:$E,Data!$B:$B,'Data Tables'!$C30,Data!$C:$C,'Data Tables'!GD$4,Data!$D:$D,'Data Tables'!FZ$3)),"")</f>
        <v/>
      </c>
      <c r="GE30" s="59" t="str">
        <f>IFERROR(IF(GE$4="","",SUMIFS(Data!$E:$E,Data!$B:$B,'Data Tables'!$C30,Data!$C:$C,'Data Tables'!GE$4,Data!$D:$D,'Data Tables'!FZ$3)),"")</f>
        <v/>
      </c>
      <c r="GF30" s="59" t="str">
        <f>IFERROR(IF(GF$4="","",SUMIFS(Data!$E:$E,Data!$B:$B,'Data Tables'!$C30,Data!$C:$C,'Data Tables'!GF$4,Data!$D:$D,'Data Tables'!FZ$3)),"")</f>
        <v/>
      </c>
      <c r="GG30" s="59" t="str">
        <f>IFERROR(IF(GG$4="","",SUMIFS(Data!$E:$E,Data!$B:$B,'Data Tables'!$C30,Data!$C:$C,'Data Tables'!GG$4,Data!$D:$D,'Data Tables'!FZ$3)),"")</f>
        <v/>
      </c>
      <c r="GH30" s="59" t="str">
        <f>IFERROR(IF(GH$4="","",SUMIFS(Data!$E:$E,Data!$B:$B,'Data Tables'!$C30,Data!$C:$C,'Data Tables'!GH$4,Data!$D:$D,'Data Tables'!FZ$3)),"")</f>
        <v/>
      </c>
      <c r="GI30" s="59" t="str">
        <f>IFERROR(IF(GI$4="","",SUMIFS(Data!$E:$E,Data!$B:$B,'Data Tables'!$C30,Data!$C:$C,'Data Tables'!GI$4,Data!$D:$D,'Data Tables'!FZ$3)),"")</f>
        <v/>
      </c>
      <c r="GK30" s="61">
        <f>IFERROR(IF(GK$4="","",SUMIFS(Data!$E:$E,Data!$B:$B,'Data Tables'!$C30,Data!$C:$C,'Data Tables'!GK$4,Data!$D:$D,'Data Tables'!GK$3)),"")</f>
        <v>0</v>
      </c>
      <c r="GL30" s="60">
        <f>IFERROR(IF(GL$4="","",SUMIFS(Data!$E:$E,Data!$B:$B,'Data Tables'!$C30,Data!$C:$C,'Data Tables'!GL$4,Data!$D:$D,'Data Tables'!GK$3)),"")</f>
        <v>0</v>
      </c>
      <c r="GM30" s="59">
        <f>IFERROR(IF(GM$4="","",SUMIFS(Data!$E:$E,Data!$B:$B,'Data Tables'!$C30,Data!$C:$C,'Data Tables'!GM$4,Data!$D:$D,'Data Tables'!GK$3)),"")</f>
        <v>0</v>
      </c>
      <c r="GN30" s="59" t="str">
        <f>IFERROR(IF(GN$4="","",SUMIFS(Data!$E:$E,Data!$B:$B,'Data Tables'!$C30,Data!$C:$C,'Data Tables'!GN$4,Data!$D:$D,'Data Tables'!GK$3)),"")</f>
        <v/>
      </c>
      <c r="GO30" s="59" t="str">
        <f>IFERROR(IF(GO$4="","",SUMIFS(Data!$E:$E,Data!$B:$B,'Data Tables'!$C30,Data!$C:$C,'Data Tables'!GO$4,Data!$D:$D,'Data Tables'!GK$3)),"")</f>
        <v/>
      </c>
      <c r="GP30" s="59" t="str">
        <f>IFERROR(IF(GP$4="","",SUMIFS(Data!$E:$E,Data!$B:$B,'Data Tables'!$C30,Data!$C:$C,'Data Tables'!GP$4,Data!$D:$D,'Data Tables'!GK$3)),"")</f>
        <v/>
      </c>
      <c r="GQ30" s="59" t="str">
        <f>IFERROR(IF(GQ$4="","",SUMIFS(Data!$E:$E,Data!$B:$B,'Data Tables'!$C30,Data!$C:$C,'Data Tables'!GQ$4,Data!$D:$D,'Data Tables'!GK$3)),"")</f>
        <v/>
      </c>
      <c r="GR30" s="59" t="str">
        <f>IFERROR(IF(GR$4="","",SUMIFS(Data!$E:$E,Data!$B:$B,'Data Tables'!$C30,Data!$C:$C,'Data Tables'!GR$4,Data!$D:$D,'Data Tables'!GK$3)),"")</f>
        <v/>
      </c>
      <c r="GS30" s="59" t="str">
        <f>IFERROR(IF(GS$4="","",SUMIFS(Data!$E:$E,Data!$B:$B,'Data Tables'!$C30,Data!$C:$C,'Data Tables'!GS$4,Data!$D:$D,'Data Tables'!GK$3)),"")</f>
        <v/>
      </c>
      <c r="GT30" s="59" t="str">
        <f>IFERROR(IF(GT$4="","",SUMIFS(Data!$E:$E,Data!$B:$B,'Data Tables'!$C30,Data!$C:$C,'Data Tables'!GT$4,Data!$D:$D,'Data Tables'!GK$3)),"")</f>
        <v/>
      </c>
      <c r="GV30" s="59"/>
      <c r="GW30" s="59">
        <v>64853.042068779541</v>
      </c>
      <c r="GX30" s="60">
        <v>106137.78866000001</v>
      </c>
      <c r="GY30" s="61">
        <v>184178.6</v>
      </c>
      <c r="HA30" s="59">
        <f>SUM(GV$5:GV30)</f>
        <v>0</v>
      </c>
      <c r="HB30" s="59">
        <f>SUM(GW$5:GW30)</f>
        <v>132176.00085143646</v>
      </c>
      <c r="HC30" s="60">
        <f>SUM(GX$5:GX30)</f>
        <v>2615484.6613157904</v>
      </c>
      <c r="HD30" s="61">
        <f>SUM(GY$5:GY30)</f>
        <v>5403895.1599999983</v>
      </c>
      <c r="HF30" s="59"/>
      <c r="HG30" s="59">
        <f t="shared" si="193"/>
        <v>0</v>
      </c>
      <c r="HH30" s="60">
        <v>1150320.2346000001</v>
      </c>
      <c r="HI30" s="61">
        <v>1124982</v>
      </c>
      <c r="HK30" s="59">
        <f>SUM(HF$5:HF30)</f>
        <v>0</v>
      </c>
      <c r="HL30" s="59">
        <f>SUM(HG$5:HG30)</f>
        <v>0</v>
      </c>
      <c r="HM30" s="60">
        <f>SUM(HH$5:HH30)</f>
        <v>49921449.43099989</v>
      </c>
      <c r="HN30" s="61">
        <f>SUM(HI$5:HI29)</f>
        <v>43159960.997200012</v>
      </c>
      <c r="HP30" s="59"/>
      <c r="HQ30" s="59"/>
      <c r="HR30" s="60"/>
      <c r="HS30" s="61"/>
      <c r="HU30" s="59"/>
      <c r="HV30" s="59"/>
      <c r="HW30" s="60">
        <f>SUM(HR$5:HR30)</f>
        <v>0</v>
      </c>
      <c r="HX30" s="61"/>
      <c r="HZ30" s="59"/>
      <c r="IA30" s="59">
        <f t="shared" si="194"/>
        <v>64853.042068779541</v>
      </c>
      <c r="IB30" s="60">
        <f t="shared" si="192"/>
        <v>1256458.0232600002</v>
      </c>
      <c r="IC30" s="61" t="e">
        <f t="shared" si="129"/>
        <v>#VALUE!</v>
      </c>
      <c r="IE30" s="59">
        <f>SUM($HZ$5:HZ30)</f>
        <v>0</v>
      </c>
      <c r="IF30" s="59">
        <f>SUM(IA$5:IA30)</f>
        <v>132176.00085143646</v>
      </c>
      <c r="IG30" s="60">
        <f>SUM(IB$5:IB30)</f>
        <v>18604787.051159959</v>
      </c>
      <c r="IH30" s="61" t="e">
        <f>SUM(IC$5:IC30)</f>
        <v>#VALUE!</v>
      </c>
      <c r="IJ30" s="33"/>
      <c r="IK30" s="33" t="e">
        <f t="shared" si="195"/>
        <v>#DIV/0!</v>
      </c>
      <c r="IL30" s="34" t="e">
        <f t="shared" si="130"/>
        <v>#DIV/0!</v>
      </c>
      <c r="IM30" s="35" t="e">
        <f t="shared" si="131"/>
        <v>#VALUE!</v>
      </c>
      <c r="IO30" s="33"/>
      <c r="IP30" s="33" t="e">
        <f t="shared" si="196"/>
        <v>#DIV/0!</v>
      </c>
      <c r="IQ30" s="34" t="e">
        <f t="shared" si="132"/>
        <v>#DIV/0!</v>
      </c>
      <c r="IR30" s="35" t="e">
        <f t="shared" si="133"/>
        <v>#VALUE!</v>
      </c>
      <c r="IT30" s="33"/>
      <c r="IU30" s="33" t="e">
        <f t="shared" si="197"/>
        <v>#DIV/0!</v>
      </c>
      <c r="IV30" s="34" t="e">
        <f t="shared" si="134"/>
        <v>#DIV/0!</v>
      </c>
      <c r="IW30" s="35" t="e">
        <f t="shared" si="135"/>
        <v>#VALUE!</v>
      </c>
      <c r="IY30" s="33"/>
      <c r="IZ30" s="33" t="e">
        <f t="shared" si="198"/>
        <v>#DIV/0!</v>
      </c>
      <c r="JA30" s="34" t="e">
        <f t="shared" si="136"/>
        <v>#DIV/0!</v>
      </c>
      <c r="JB30" s="35" t="e">
        <f t="shared" si="137"/>
        <v>#VALUE!</v>
      </c>
      <c r="JC30" s="37"/>
      <c r="JF30" s="35" t="e">
        <f t="shared" si="138"/>
        <v>#VALUE!</v>
      </c>
      <c r="JH30" s="35" t="e">
        <f t="shared" si="139"/>
        <v>#VALUE!</v>
      </c>
    </row>
    <row r="31" spans="2:268" s="1" customFormat="1" ht="12.75" customHeight="1" x14ac:dyDescent="0.2">
      <c r="B31" s="16">
        <f t="shared" si="140"/>
        <v>27</v>
      </c>
      <c r="C31" s="58">
        <f t="shared" si="191"/>
        <v>821</v>
      </c>
      <c r="F31" s="61">
        <f>IFERROR(IF(F$4="","",SUMIFS(Data!$E:$E,Data!$B:$B,'Data Tables'!$C31,Data!$C:$C,'Data Tables'!F$4,Data!$D:$D,'Data Tables'!F$3)),"")</f>
        <v>0</v>
      </c>
      <c r="G31" s="60">
        <f>IFERROR(IF(G$4="","",SUMIFS(Data!$E:$E,Data!$B:$B,'Data Tables'!$C31,Data!$C:$C,'Data Tables'!G$4,Data!$D:$D,'Data Tables'!F$3)),"")</f>
        <v>0</v>
      </c>
      <c r="H31" s="59">
        <f>IFERROR(IF(H$4="","",SUMIFS(Data!$E:$E,Data!$B:$B,'Data Tables'!$C31,Data!$C:$C,'Data Tables'!H$4,Data!$D:$D,'Data Tables'!F$3)),"")</f>
        <v>0</v>
      </c>
      <c r="I31" s="59" t="str">
        <f>IFERROR(IF(I$4="","",SUMIFS(Data!$E:$E,Data!$B:$B,'Data Tables'!$C31,Data!$C:$C,'Data Tables'!I$4,Data!$D:$D,'Data Tables'!F$3)),"")</f>
        <v/>
      </c>
      <c r="J31" s="59" t="str">
        <f>IFERROR(IF(J$4="","",SUMIFS(Data!$E:$E,Data!$B:$B,'Data Tables'!$C31,Data!$C:$C,'Data Tables'!J$4,Data!$D:$D,'Data Tables'!F$3)),"")</f>
        <v/>
      </c>
      <c r="K31" s="59" t="str">
        <f>IFERROR(IF(K$4="","",SUMIFS(Data!$E:$E,Data!$B:$B,'Data Tables'!$C31,Data!$C:$C,'Data Tables'!K$4,Data!$D:$D,'Data Tables'!F$3)),"")</f>
        <v/>
      </c>
      <c r="L31" s="59" t="str">
        <f>IFERROR(IF(L$4="","",SUMIFS(Data!$E:$E,Data!$B:$B,'Data Tables'!$C31,Data!$C:$C,'Data Tables'!L$4,Data!$D:$D,'Data Tables'!F$3)),"")</f>
        <v/>
      </c>
      <c r="M31" s="59" t="str">
        <f>IFERROR(IF(M$4="","",SUMIFS(Data!$E:$E,Data!$B:$B,'Data Tables'!$C31,Data!$C:$C,'Data Tables'!M$4,Data!$D:$D,'Data Tables'!F$3)),"")</f>
        <v/>
      </c>
      <c r="N31" s="59" t="str">
        <f>IFERROR(IF(N$4="","",SUMIFS(Data!$E:$E,Data!$B:$B,'Data Tables'!$C31,Data!$C:$C,'Data Tables'!N$4,Data!$D:$D,'Data Tables'!F$3)),"")</f>
        <v/>
      </c>
      <c r="O31" s="59" t="str">
        <f>IFERROR(IF(O$4="","",SUMIFS(Data!$E:$E,Data!$B:$B,'Data Tables'!$C31,Data!$C:$C,'Data Tables'!O$4,Data!$D:$D,'Data Tables'!F$3)),"")</f>
        <v/>
      </c>
      <c r="Q31" s="61">
        <f>IFERROR(IF(Q$4="","",SUMIFS(Data!$E:$E,Data!$B:$B,'Data Tables'!$C31,Data!$C:$C,'Data Tables'!Q$4,Data!$D:$D,'Data Tables'!Q$3)),"")</f>
        <v>0</v>
      </c>
      <c r="R31" s="60">
        <f>IFERROR(IF(R$4="","",SUMIFS(Data!$E:$E,Data!$B:$B,'Data Tables'!$C31,Data!$C:$C,'Data Tables'!R$4,Data!$D:$D,'Data Tables'!Q$3)),"")</f>
        <v>0</v>
      </c>
      <c r="S31" s="59">
        <f>IFERROR(IF(S$4="","",SUMIFS(Data!$E:$E,Data!$B:$B,'Data Tables'!$C31,Data!$C:$C,'Data Tables'!S$4,Data!$D:$D,'Data Tables'!Q$3)),"")</f>
        <v>0</v>
      </c>
      <c r="T31" s="59" t="str">
        <f>IFERROR(IF(T$4="","",SUMIFS(Data!$E:$E,Data!$B:$B,'Data Tables'!$C31,Data!$C:$C,'Data Tables'!T$4,Data!$D:$D,'Data Tables'!Q$3)),"")</f>
        <v/>
      </c>
      <c r="U31" s="59" t="str">
        <f>IFERROR(IF(U$4="","",SUMIFS(Data!$E:$E,Data!$B:$B,'Data Tables'!$C31,Data!$C:$C,'Data Tables'!U$4,Data!$D:$D,'Data Tables'!Q$3)),"")</f>
        <v/>
      </c>
      <c r="V31" s="59" t="str">
        <f>IFERROR(IF(V$4="","",SUMIFS(Data!$E:$E,Data!$B:$B,'Data Tables'!$C31,Data!$C:$C,'Data Tables'!V$4,Data!$D:$D,'Data Tables'!Q$3)),"")</f>
        <v/>
      </c>
      <c r="W31" s="59" t="str">
        <f>IFERROR(IF(W$4="","",SUMIFS(Data!$E:$E,Data!$B:$B,'Data Tables'!$C31,Data!$C:$C,'Data Tables'!W$4,Data!$D:$D,'Data Tables'!Q$3)),"")</f>
        <v/>
      </c>
      <c r="X31" s="59" t="str">
        <f>IFERROR(IF(X$4="","",SUMIFS(Data!$E:$E,Data!$B:$B,'Data Tables'!$C31,Data!$C:$C,'Data Tables'!X$4,Data!$D:$D,'Data Tables'!Q$3)),"")</f>
        <v/>
      </c>
      <c r="Y31" s="59" t="str">
        <f>IFERROR(IF(Y$4="","",SUMIFS(Data!$E:$E,Data!$B:$B,'Data Tables'!$C31,Data!$C:$C,'Data Tables'!Y$4,Data!$D:$D,'Data Tables'!Q$3)),"")</f>
        <v/>
      </c>
      <c r="Z31" s="59" t="str">
        <f>IFERROR(IF(Z$4="","",SUMIFS(Data!$E:$E,Data!$B:$B,'Data Tables'!$C31,Data!$C:$C,'Data Tables'!Z$4,Data!$D:$D,'Data Tables'!Q$3)),"")</f>
        <v/>
      </c>
      <c r="AB31" s="61">
        <f>IFERROR(IF(AB$4="","",SUMIFS(Data!$E:$E,Data!$B:$B,'Data Tables'!$C31,Data!$C:$C,'Data Tables'!AB$4,Data!$D:$D,'Data Tables'!AB$3)),"")</f>
        <v>0</v>
      </c>
      <c r="AC31" s="60">
        <f>IFERROR(IF(AC$4="","",SUMIFS(Data!$E:$E,Data!$B:$B,'Data Tables'!$C31,Data!$C:$C,'Data Tables'!AC$4,Data!$D:$D,'Data Tables'!AB$3)),"")</f>
        <v>0</v>
      </c>
      <c r="AD31" s="59">
        <f>IFERROR(IF(AD$4="","",SUMIFS(Data!$E:$E,Data!$B:$B,'Data Tables'!$C31,Data!$C:$C,'Data Tables'!AD$4,Data!$D:$D,'Data Tables'!AB$3)),"")</f>
        <v>0</v>
      </c>
      <c r="AE31" s="59" t="str">
        <f>IFERROR(IF(AE$4="","",SUMIFS(Data!$E:$E,Data!$B:$B,'Data Tables'!$C31,Data!$C:$C,'Data Tables'!AE$4,Data!$D:$D,'Data Tables'!AB$3)),"")</f>
        <v/>
      </c>
      <c r="AF31" s="59" t="str">
        <f>IFERROR(IF(AF$4="","",SUMIFS(Data!$E:$E,Data!$B:$B,'Data Tables'!$C31,Data!$C:$C,'Data Tables'!AF$4,Data!$D:$D,'Data Tables'!AB$3)),"")</f>
        <v/>
      </c>
      <c r="AG31" s="59" t="str">
        <f>IFERROR(IF(AG$4="","",SUMIFS(Data!$E:$E,Data!$B:$B,'Data Tables'!$C31,Data!$C:$C,'Data Tables'!AG$4,Data!$D:$D,'Data Tables'!AB$3)),"")</f>
        <v/>
      </c>
      <c r="AH31" s="59" t="str">
        <f>IFERROR(IF(AH$4="","",SUMIFS(Data!$E:$E,Data!$B:$B,'Data Tables'!$C31,Data!$C:$C,'Data Tables'!AH$4,Data!$D:$D,'Data Tables'!AB$3)),"")</f>
        <v/>
      </c>
      <c r="AI31" s="59" t="str">
        <f>IFERROR(IF(AI$4="","",SUMIFS(Data!$E:$E,Data!$B:$B,'Data Tables'!$C31,Data!$C:$C,'Data Tables'!AI$4,Data!$D:$D,'Data Tables'!AB$3)),"")</f>
        <v/>
      </c>
      <c r="AJ31" s="59" t="str">
        <f>IFERROR(IF(AJ$4="","",SUMIFS(Data!$E:$E,Data!$B:$B,'Data Tables'!$C31,Data!$C:$C,'Data Tables'!AJ$4,Data!$D:$D,'Data Tables'!AB$3)),"")</f>
        <v/>
      </c>
      <c r="AK31" s="59" t="str">
        <f>IFERROR(IF(AK$4="","",SUMIFS(Data!$E:$E,Data!$B:$B,'Data Tables'!$C31,Data!$C:$C,'Data Tables'!AK$4,Data!$D:$D,'Data Tables'!AB$3)),"")</f>
        <v/>
      </c>
      <c r="AM31" s="61">
        <f>IFERROR(IF(AM$4="","",SUMIFS(Data!$E:$E,Data!$B:$B,'Data Tables'!$C31,Data!$C:$C,'Data Tables'!AM$4,Data!$D:$D,'Data Tables'!AM$3)),"")</f>
        <v>0</v>
      </c>
      <c r="AN31" s="60">
        <f>IFERROR(IF(AN$4="","",SUMIFS(Data!$E:$E,Data!$B:$B,'Data Tables'!$C31,Data!$C:$C,'Data Tables'!AN$4,Data!$D:$D,'Data Tables'!AM$3)),"")</f>
        <v>0</v>
      </c>
      <c r="AO31" s="59">
        <f>IFERROR(IF(AO$4="","",SUMIFS(Data!$E:$E,Data!$B:$B,'Data Tables'!$C31,Data!$C:$C,'Data Tables'!AO$4,Data!$D:$D,'Data Tables'!AM$3)),"")</f>
        <v>0</v>
      </c>
      <c r="AP31" s="59" t="str">
        <f>IFERROR(IF(AP$4="","",SUMIFS(Data!$E:$E,Data!$B:$B,'Data Tables'!$C31,Data!$C:$C,'Data Tables'!AP$4,Data!$D:$D,'Data Tables'!AM$3)),"")</f>
        <v/>
      </c>
      <c r="AQ31" s="59" t="str">
        <f>IFERROR(IF(AQ$4="","",SUMIFS(Data!$E:$E,Data!$B:$B,'Data Tables'!$C31,Data!$C:$C,'Data Tables'!AQ$4,Data!$D:$D,'Data Tables'!AM$3)),"")</f>
        <v/>
      </c>
      <c r="AR31" s="59" t="str">
        <f>IFERROR(IF(AR$4="","",SUMIFS(Data!$E:$E,Data!$B:$B,'Data Tables'!$C31,Data!$C:$C,'Data Tables'!AR$4,Data!$D:$D,'Data Tables'!AM$3)),"")</f>
        <v/>
      </c>
      <c r="AS31" s="59" t="str">
        <f>IFERROR(IF(AS$4="","",SUMIFS(Data!$E:$E,Data!$B:$B,'Data Tables'!$C31,Data!$C:$C,'Data Tables'!AS$4,Data!$D:$D,'Data Tables'!AM$3)),"")</f>
        <v/>
      </c>
      <c r="AT31" s="59" t="str">
        <f>IFERROR(IF(AT$4="","",SUMIFS(Data!$E:$E,Data!$B:$B,'Data Tables'!$C31,Data!$C:$C,'Data Tables'!AT$4,Data!$D:$D,'Data Tables'!AM$3)),"")</f>
        <v/>
      </c>
      <c r="AU31" s="59" t="str">
        <f>IFERROR(IF(AU$4="","",SUMIFS(Data!$E:$E,Data!$B:$B,'Data Tables'!$C31,Data!$C:$C,'Data Tables'!AU$4,Data!$D:$D,'Data Tables'!AM$3)),"")</f>
        <v/>
      </c>
      <c r="AV31" s="59" t="str">
        <f>IFERROR(IF(AV$4="","",SUMIFS(Data!$E:$E,Data!$B:$B,'Data Tables'!$C31,Data!$C:$C,'Data Tables'!AV$4,Data!$D:$D,'Data Tables'!AM$3)),"")</f>
        <v/>
      </c>
      <c r="AX31" s="74">
        <f t="shared" si="107"/>
        <v>0</v>
      </c>
      <c r="AY31" s="75">
        <f t="shared" si="108"/>
        <v>0</v>
      </c>
      <c r="AZ31" s="76">
        <f t="shared" si="109"/>
        <v>0</v>
      </c>
      <c r="BA31" s="76" t="str">
        <f t="shared" si="110"/>
        <v/>
      </c>
      <c r="BB31" s="76" t="str">
        <f t="shared" si="111"/>
        <v/>
      </c>
      <c r="BC31" s="76" t="str">
        <f t="shared" si="112"/>
        <v/>
      </c>
      <c r="BD31" s="76" t="str">
        <f t="shared" si="113"/>
        <v/>
      </c>
      <c r="BE31" s="76" t="str">
        <f t="shared" si="114"/>
        <v/>
      </c>
      <c r="BF31" s="76" t="str">
        <f t="shared" si="115"/>
        <v/>
      </c>
      <c r="BG31" s="76" t="str">
        <f t="shared" si="116"/>
        <v/>
      </c>
      <c r="BI31" s="61">
        <f>IFERROR(IF(BI$4="","",SUMIFS(Data!$E:$E,Data!$B:$B,'Data Tables'!$C31,Data!$C:$C,'Data Tables'!BI$4,Data!$D:$D,'Data Tables'!BI$3)),"")</f>
        <v>0</v>
      </c>
      <c r="BJ31" s="60">
        <f>IFERROR(IF(BJ$4="","",SUMIFS(Data!$E:$E,Data!$B:$B,'Data Tables'!$C31,Data!$C:$C,'Data Tables'!BJ$4,Data!$D:$D,'Data Tables'!BI$3)),"")</f>
        <v>0</v>
      </c>
      <c r="BK31" s="59">
        <f>IFERROR(IF(BK$4="","",SUMIFS(Data!$E:$E,Data!$B:$B,'Data Tables'!$C31,Data!$C:$C,'Data Tables'!BK$4,Data!$D:$D,'Data Tables'!BI$3)),"")</f>
        <v>0</v>
      </c>
      <c r="BL31" s="59" t="str">
        <f>IFERROR(IF(BL$4="","",SUMIFS(Data!$E:$E,Data!$B:$B,'Data Tables'!$C31,Data!$C:$C,'Data Tables'!BL$4,Data!$D:$D,'Data Tables'!BI$3)),"")</f>
        <v/>
      </c>
      <c r="BM31" s="59" t="str">
        <f>IFERROR(IF(BM$4="","",SUMIFS(Data!$E:$E,Data!$B:$B,'Data Tables'!$C31,Data!$C:$C,'Data Tables'!BM$4,Data!$D:$D,'Data Tables'!BI$3)),"")</f>
        <v/>
      </c>
      <c r="BN31" s="59" t="str">
        <f>IFERROR(IF(BN$4="","",SUMIFS(Data!$E:$E,Data!$B:$B,'Data Tables'!$C31,Data!$C:$C,'Data Tables'!BN$4,Data!$D:$D,'Data Tables'!BI$3)),"")</f>
        <v/>
      </c>
      <c r="BO31" s="59" t="str">
        <f>IFERROR(IF(BO$4="","",SUMIFS(Data!$E:$E,Data!$B:$B,'Data Tables'!$C31,Data!$C:$C,'Data Tables'!BO$4,Data!$D:$D,'Data Tables'!BI$3)),"")</f>
        <v/>
      </c>
      <c r="BP31" s="59" t="str">
        <f>IFERROR(IF(BP$4="","",SUMIFS(Data!$E:$E,Data!$B:$B,'Data Tables'!$C31,Data!$C:$C,'Data Tables'!BP$4,Data!$D:$D,'Data Tables'!BI$3)),"")</f>
        <v/>
      </c>
      <c r="BQ31" s="59" t="str">
        <f>IFERROR(IF(BQ$4="","",SUMIFS(Data!$E:$E,Data!$B:$B,'Data Tables'!$C31,Data!$C:$C,'Data Tables'!BQ$4,Data!$D:$D,'Data Tables'!BI$3)),"")</f>
        <v/>
      </c>
      <c r="BR31" s="59" t="str">
        <f>IFERROR(IF(BR$4="","",SUMIFS(Data!$E:$E,Data!$B:$B,'Data Tables'!$C31,Data!$C:$C,'Data Tables'!BR$4,Data!$D:$D,'Data Tables'!BI$3)),"")</f>
        <v/>
      </c>
      <c r="BT31" s="74">
        <f t="shared" si="117"/>
        <v>0</v>
      </c>
      <c r="BU31" s="79">
        <f t="shared" si="118"/>
        <v>0</v>
      </c>
      <c r="BV31" s="78">
        <f t="shared" si="119"/>
        <v>0</v>
      </c>
      <c r="BW31" s="78" t="str">
        <f t="shared" si="120"/>
        <v/>
      </c>
      <c r="BX31" s="78" t="str">
        <f t="shared" si="121"/>
        <v/>
      </c>
      <c r="BY31" s="78" t="str">
        <f t="shared" si="122"/>
        <v/>
      </c>
      <c r="BZ31" s="78" t="str">
        <f t="shared" si="123"/>
        <v/>
      </c>
      <c r="CA31" s="78" t="str">
        <f t="shared" si="124"/>
        <v/>
      </c>
      <c r="CB31" s="78" t="str">
        <f t="shared" si="125"/>
        <v/>
      </c>
      <c r="CC31" s="78" t="str">
        <f t="shared" si="126"/>
        <v/>
      </c>
      <c r="CE31" s="61">
        <f>IFERROR(IF(CE$4="","",SUMIFS(Data!$E:$E,Data!$B:$B,'Data Tables'!$C31,Data!$C:$C,'Data Tables'!CE$4,Data!$D:$D,'Data Tables'!CE$3)),"")</f>
        <v>0</v>
      </c>
      <c r="CF31" s="60">
        <f>IFERROR(IF(CF$4="","",SUMIFS(Data!$E:$E,Data!$B:$B,'Data Tables'!$C31,Data!$C:$C,'Data Tables'!CF$4,Data!$D:$D,'Data Tables'!CE$3)),"")</f>
        <v>0</v>
      </c>
      <c r="CG31" s="59">
        <f>IFERROR(IF(CG$4="","",SUMIFS(Data!$E:$E,Data!$B:$B,'Data Tables'!$C31,Data!$C:$C,'Data Tables'!CG$4,Data!$D:$D,'Data Tables'!CE$3)),"")</f>
        <v>0</v>
      </c>
      <c r="CH31" s="59" t="str">
        <f>IFERROR(IF(CH$4="","",SUMIFS(Data!$E:$E,Data!$B:$B,'Data Tables'!$C31,Data!$C:$C,'Data Tables'!CH$4,Data!$D:$D,'Data Tables'!CE$3)),"")</f>
        <v/>
      </c>
      <c r="CI31" s="59" t="str">
        <f>IFERROR(IF(CI$4="","",SUMIFS(Data!$E:$E,Data!$B:$B,'Data Tables'!$C31,Data!$C:$C,'Data Tables'!CI$4,Data!$D:$D,'Data Tables'!CE$3)),"")</f>
        <v/>
      </c>
      <c r="CJ31" s="59" t="str">
        <f>IFERROR(IF(CJ$4="","",SUMIFS(Data!$E:$E,Data!$B:$B,'Data Tables'!$C31,Data!$C:$C,'Data Tables'!CJ$4,Data!$D:$D,'Data Tables'!CE$3)),"")</f>
        <v/>
      </c>
      <c r="CK31" s="59" t="str">
        <f>IFERROR(IF(CK$4="","",SUMIFS(Data!$E:$E,Data!$B:$B,'Data Tables'!$C31,Data!$C:$C,'Data Tables'!CK$4,Data!$D:$D,'Data Tables'!CE$3)),"")</f>
        <v/>
      </c>
      <c r="CL31" s="59" t="str">
        <f>IFERROR(IF(CL$4="","",SUMIFS(Data!$E:$E,Data!$B:$B,'Data Tables'!$C31,Data!$C:$C,'Data Tables'!CL$4,Data!$D:$D,'Data Tables'!CE$3)),"")</f>
        <v/>
      </c>
      <c r="CM31" s="59" t="str">
        <f>IFERROR(IF(CM$4="","",SUMIFS(Data!$E:$E,Data!$B:$B,'Data Tables'!$C31,Data!$C:$C,'Data Tables'!CM$4,Data!$D:$D,'Data Tables'!CE$3)),"")</f>
        <v/>
      </c>
      <c r="CN31" s="59" t="str">
        <f>IFERROR(IF(CN$4="","",SUMIFS(Data!$E:$E,Data!$B:$B,'Data Tables'!$C31,Data!$C:$C,'Data Tables'!CN$4,Data!$D:$D,'Data Tables'!CE$3)),"")</f>
        <v/>
      </c>
      <c r="CP31" s="61">
        <f>IFERROR(IF(CP$4="","",SUMIFS(Data!$E:$E,Data!$B:$B,'Data Tables'!$C31,Data!$C:$C,'Data Tables'!CP$4,Data!$D:$D,'Data Tables'!CP$3)),"")</f>
        <v>0</v>
      </c>
      <c r="CQ31" s="60">
        <f>IFERROR(IF(CQ$4="","",SUMIFS(Data!$E:$E,Data!$B:$B,'Data Tables'!$C31,Data!$C:$C,'Data Tables'!CQ$4,Data!$D:$D,'Data Tables'!CP$3)),"")</f>
        <v>0</v>
      </c>
      <c r="CR31" s="59">
        <f>IFERROR(IF(CR$4="","",SUMIFS(Data!$E:$E,Data!$B:$B,'Data Tables'!$C31,Data!$C:$C,'Data Tables'!CR$4,Data!$D:$D,'Data Tables'!CP$3)),"")</f>
        <v>0</v>
      </c>
      <c r="CS31" s="59" t="str">
        <f>IFERROR(IF(CS$4="","",SUMIFS(Data!$E:$E,Data!$B:$B,'Data Tables'!$C31,Data!$C:$C,'Data Tables'!CS$4,Data!$D:$D,'Data Tables'!CP$3)),"")</f>
        <v/>
      </c>
      <c r="CT31" s="59" t="str">
        <f>IFERROR(IF(CT$4="","",SUMIFS(Data!$E:$E,Data!$B:$B,'Data Tables'!$C31,Data!$C:$C,'Data Tables'!CT$4,Data!$D:$D,'Data Tables'!CP$3)),"")</f>
        <v/>
      </c>
      <c r="CU31" s="59" t="str">
        <f>IFERROR(IF(CU$4="","",SUMIFS(Data!$E:$E,Data!$B:$B,'Data Tables'!$C31,Data!$C:$C,'Data Tables'!CU$4,Data!$D:$D,'Data Tables'!CP$3)),"")</f>
        <v/>
      </c>
      <c r="CV31" s="59" t="str">
        <f>IFERROR(IF(CV$4="","",SUMIFS(Data!$E:$E,Data!$B:$B,'Data Tables'!$C31,Data!$C:$C,'Data Tables'!CV$4,Data!$D:$D,'Data Tables'!CP$3)),"")</f>
        <v/>
      </c>
      <c r="CW31" s="59" t="str">
        <f>IFERROR(IF(CW$4="","",SUMIFS(Data!$E:$E,Data!$B:$B,'Data Tables'!$C31,Data!$C:$C,'Data Tables'!CW$4,Data!$D:$D,'Data Tables'!CP$3)),"")</f>
        <v/>
      </c>
      <c r="CX31" s="59" t="str">
        <f>IFERROR(IF(CX$4="","",SUMIFS(Data!$E:$E,Data!$B:$B,'Data Tables'!$C31,Data!$C:$C,'Data Tables'!CX$4,Data!$D:$D,'Data Tables'!CP$3)),"")</f>
        <v/>
      </c>
      <c r="CY31" s="59" t="str">
        <f>IFERROR(IF(CY$4="","",SUMIFS(Data!$E:$E,Data!$B:$B,'Data Tables'!$C31,Data!$C:$C,'Data Tables'!CY$4,Data!$D:$D,'Data Tables'!CP$3)),"")</f>
        <v/>
      </c>
      <c r="DA31" s="77">
        <f t="shared" si="141"/>
        <v>0</v>
      </c>
      <c r="DB31" s="79">
        <f t="shared" si="142"/>
        <v>0</v>
      </c>
      <c r="DC31" s="78">
        <f t="shared" si="143"/>
        <v>0</v>
      </c>
      <c r="DD31" s="78" t="str">
        <f t="shared" si="144"/>
        <v/>
      </c>
      <c r="DE31" s="78" t="str">
        <f t="shared" si="145"/>
        <v/>
      </c>
      <c r="DF31" s="78" t="str">
        <f t="shared" si="146"/>
        <v/>
      </c>
      <c r="DG31" s="78" t="str">
        <f t="shared" si="147"/>
        <v/>
      </c>
      <c r="DH31" s="78" t="str">
        <f t="shared" si="148"/>
        <v/>
      </c>
      <c r="DI31" s="78" t="str">
        <f t="shared" si="149"/>
        <v/>
      </c>
      <c r="DJ31" s="78" t="str">
        <f t="shared" si="150"/>
        <v/>
      </c>
      <c r="DL31" s="77">
        <f t="shared" si="151"/>
        <v>0</v>
      </c>
      <c r="DM31" s="79">
        <f t="shared" si="152"/>
        <v>0</v>
      </c>
      <c r="DN31" s="78">
        <f t="shared" si="153"/>
        <v>0</v>
      </c>
      <c r="DO31" s="78" t="str">
        <f t="shared" si="154"/>
        <v/>
      </c>
      <c r="DP31" s="78" t="str">
        <f t="shared" si="155"/>
        <v/>
      </c>
      <c r="DQ31" s="78" t="str">
        <f t="shared" si="156"/>
        <v/>
      </c>
      <c r="DR31" s="78" t="str">
        <f t="shared" si="157"/>
        <v/>
      </c>
      <c r="DS31" s="78" t="str">
        <f t="shared" si="158"/>
        <v/>
      </c>
      <c r="DT31" s="78" t="str">
        <f t="shared" si="159"/>
        <v/>
      </c>
      <c r="DU31" s="78" t="str">
        <f t="shared" si="160"/>
        <v/>
      </c>
      <c r="DW31" s="61">
        <f>IFERROR(IF(DW$4="","",SUMIFS(Data!$E:$E,Data!$B:$B,'Data Tables'!$C31,Data!$C:$C,'Data Tables'!DW$4,Data!$D:$D,'Data Tables'!DW$3)),"")</f>
        <v>0</v>
      </c>
      <c r="DX31" s="60">
        <f>IFERROR(IF(DX$4="","",SUMIFS(Data!$E:$E,Data!$B:$B,'Data Tables'!$C31,Data!$C:$C,'Data Tables'!DX$4,Data!$D:$D,'Data Tables'!DW$3)),"")</f>
        <v>0</v>
      </c>
      <c r="DY31" s="59">
        <f>IFERROR(IF(DY$4="","",SUMIFS(Data!$E:$E,Data!$B:$B,'Data Tables'!$C31,Data!$C:$C,'Data Tables'!DY$4,Data!$D:$D,'Data Tables'!DW$3)),"")</f>
        <v>0</v>
      </c>
      <c r="DZ31" s="59" t="str">
        <f>IFERROR(IF(DZ$4="","",SUMIFS(Data!$E:$E,Data!$B:$B,'Data Tables'!$C31,Data!$C:$C,'Data Tables'!DZ$4,Data!$D:$D,'Data Tables'!DW$3)),"")</f>
        <v/>
      </c>
      <c r="EA31" s="59" t="str">
        <f>IFERROR(IF(EA$4="","",SUMIFS(Data!$E:$E,Data!$B:$B,'Data Tables'!$C31,Data!$C:$C,'Data Tables'!EA$4,Data!$D:$D,'Data Tables'!DW$3)),"")</f>
        <v/>
      </c>
      <c r="EB31" s="59" t="str">
        <f>IFERROR(IF(EB$4="","",SUMIFS(Data!$E:$E,Data!$B:$B,'Data Tables'!$C31,Data!$C:$C,'Data Tables'!EB$4,Data!$D:$D,'Data Tables'!DW$3)),"")</f>
        <v/>
      </c>
      <c r="EC31" s="59" t="str">
        <f>IFERROR(IF(EC$4="","",SUMIFS(Data!$E:$E,Data!$B:$B,'Data Tables'!$C31,Data!$C:$C,'Data Tables'!EC$4,Data!$D:$D,'Data Tables'!DW$3)),"")</f>
        <v/>
      </c>
      <c r="ED31" s="59" t="str">
        <f>IFERROR(IF(ED$4="","",SUMIFS(Data!$E:$E,Data!$B:$B,'Data Tables'!$C31,Data!$C:$C,'Data Tables'!ED$4,Data!$D:$D,'Data Tables'!DW$3)),"")</f>
        <v/>
      </c>
      <c r="EE31" s="59" t="str">
        <f>IFERROR(IF(EE$4="","",SUMIFS(Data!$E:$E,Data!$B:$B,'Data Tables'!$C31,Data!$C:$C,'Data Tables'!EE$4,Data!$D:$D,'Data Tables'!DW$3)),"")</f>
        <v/>
      </c>
      <c r="EF31" s="59" t="str">
        <f>IFERROR(IF(EF$4="","",SUMIFS(Data!$E:$E,Data!$B:$B,'Data Tables'!$C31,Data!$C:$C,'Data Tables'!EF$4,Data!$D:$D,'Data Tables'!DW$3)),"")</f>
        <v/>
      </c>
      <c r="EH31" s="77">
        <f t="shared" si="161"/>
        <v>0</v>
      </c>
      <c r="EI31" s="79">
        <f t="shared" si="162"/>
        <v>0</v>
      </c>
      <c r="EJ31" s="78">
        <f t="shared" si="163"/>
        <v>0</v>
      </c>
      <c r="EK31" s="78" t="str">
        <f t="shared" si="164"/>
        <v/>
      </c>
      <c r="EL31" s="78" t="str">
        <f t="shared" si="165"/>
        <v/>
      </c>
      <c r="EM31" s="78" t="str">
        <f t="shared" si="166"/>
        <v/>
      </c>
      <c r="EN31" s="78" t="str">
        <f t="shared" si="167"/>
        <v/>
      </c>
      <c r="EO31" s="78" t="str">
        <f t="shared" si="168"/>
        <v/>
      </c>
      <c r="EP31" s="78" t="str">
        <f t="shared" si="169"/>
        <v/>
      </c>
      <c r="EQ31" s="78" t="str">
        <f t="shared" si="170"/>
        <v/>
      </c>
      <c r="ES31" s="61">
        <f>IFERROR(IF(ES$4="","",SUMIFS(Data!$E:$E,Data!$B:$B,'Data Tables'!$C31,Data!$C:$C,'Data Tables'!ES$4,Data!$D:$D,'Data Tables'!ES$3)),"")</f>
        <v>0</v>
      </c>
      <c r="ET31" s="60">
        <f>IFERROR(IF(ET$4="","",SUMIFS(Data!$E:$E,Data!$B:$B,'Data Tables'!$C31,Data!$C:$C,'Data Tables'!ET$4,Data!$D:$D,'Data Tables'!ES$3)),"")</f>
        <v>0</v>
      </c>
      <c r="EU31" s="59">
        <f>IFERROR(IF(EU$4="","",SUMIFS(Data!$E:$E,Data!$B:$B,'Data Tables'!$C31,Data!$C:$C,'Data Tables'!EU$4,Data!$D:$D,'Data Tables'!ES$3)),"")</f>
        <v>0</v>
      </c>
      <c r="EV31" s="59" t="str">
        <f>IFERROR(IF(EV$4="","",SUMIFS(Data!$E:$E,Data!$B:$B,'Data Tables'!$C31,Data!$C:$C,'Data Tables'!EV$4,Data!$D:$D,'Data Tables'!ES$3)),"")</f>
        <v/>
      </c>
      <c r="EW31" s="59" t="str">
        <f>IFERROR(IF(EW$4="","",SUMIFS(Data!$E:$E,Data!$B:$B,'Data Tables'!$C31,Data!$C:$C,'Data Tables'!EW$4,Data!$D:$D,'Data Tables'!ES$3)),"")</f>
        <v/>
      </c>
      <c r="EX31" s="59" t="str">
        <f>IFERROR(IF(EX$4="","",SUMIFS(Data!$E:$E,Data!$B:$B,'Data Tables'!$C31,Data!$C:$C,'Data Tables'!EX$4,Data!$D:$D,'Data Tables'!ES$3)),"")</f>
        <v/>
      </c>
      <c r="EY31" s="59" t="str">
        <f>IFERROR(IF(EY$4="","",SUMIFS(Data!$E:$E,Data!$B:$B,'Data Tables'!$C31,Data!$C:$C,'Data Tables'!EY$4,Data!$D:$D,'Data Tables'!ES$3)),"")</f>
        <v/>
      </c>
      <c r="EZ31" s="59" t="str">
        <f>IFERROR(IF(EZ$4="","",SUMIFS(Data!$E:$E,Data!$B:$B,'Data Tables'!$C31,Data!$C:$C,'Data Tables'!EZ$4,Data!$D:$D,'Data Tables'!ES$3)),"")</f>
        <v/>
      </c>
      <c r="FA31" s="59" t="str">
        <f>IFERROR(IF(FA$4="","",SUMIFS(Data!$E:$E,Data!$B:$B,'Data Tables'!$C31,Data!$C:$C,'Data Tables'!FA$4,Data!$D:$D,'Data Tables'!ES$3)),"")</f>
        <v/>
      </c>
      <c r="FB31" s="59" t="str">
        <f>IFERROR(IF(FB$4="","",SUMIFS(Data!$E:$E,Data!$B:$B,'Data Tables'!$C31,Data!$C:$C,'Data Tables'!FB$4,Data!$D:$D,'Data Tables'!ES$3)),"")</f>
        <v/>
      </c>
      <c r="FD31" s="77">
        <f t="shared" si="171"/>
        <v>0</v>
      </c>
      <c r="FE31" s="79">
        <f t="shared" si="172"/>
        <v>0</v>
      </c>
      <c r="FF31" s="78">
        <f t="shared" si="173"/>
        <v>0</v>
      </c>
      <c r="FG31" s="78" t="str">
        <f t="shared" si="174"/>
        <v/>
      </c>
      <c r="FH31" s="78" t="str">
        <f t="shared" si="175"/>
        <v/>
      </c>
      <c r="FI31" s="78" t="str">
        <f t="shared" si="176"/>
        <v/>
      </c>
      <c r="FJ31" s="78" t="str">
        <f t="shared" si="177"/>
        <v/>
      </c>
      <c r="FK31" s="78" t="str">
        <f t="shared" si="178"/>
        <v/>
      </c>
      <c r="FL31" s="78" t="str">
        <f t="shared" si="179"/>
        <v/>
      </c>
      <c r="FM31" s="78" t="str">
        <f t="shared" si="180"/>
        <v/>
      </c>
      <c r="FO31" s="77">
        <f t="shared" si="181"/>
        <v>0</v>
      </c>
      <c r="FP31" s="79">
        <f t="shared" si="182"/>
        <v>0</v>
      </c>
      <c r="FQ31" s="78">
        <f t="shared" si="183"/>
        <v>0</v>
      </c>
      <c r="FR31" s="78" t="str">
        <f t="shared" si="184"/>
        <v/>
      </c>
      <c r="FS31" s="78" t="str">
        <f t="shared" si="185"/>
        <v/>
      </c>
      <c r="FT31" s="78" t="str">
        <f t="shared" si="186"/>
        <v/>
      </c>
      <c r="FU31" s="78" t="str">
        <f t="shared" si="187"/>
        <v/>
      </c>
      <c r="FV31" s="78" t="str">
        <f t="shared" si="188"/>
        <v/>
      </c>
      <c r="FW31" s="78" t="str">
        <f t="shared" si="189"/>
        <v/>
      </c>
      <c r="FX31" s="78" t="str">
        <f t="shared" si="190"/>
        <v/>
      </c>
      <c r="FZ31" s="61">
        <f>IFERROR(IF(FZ$4="","",SUMIFS(Data!$E:$E,Data!$B:$B,'Data Tables'!$C31,Data!$C:$C,'Data Tables'!FZ$4,Data!$D:$D,'Data Tables'!FZ$3)),"")</f>
        <v>0</v>
      </c>
      <c r="GA31" s="60">
        <f>IFERROR(IF(GA$4="","",SUMIFS(Data!$E:$E,Data!$B:$B,'Data Tables'!$C31,Data!$C:$C,'Data Tables'!GA$4,Data!$D:$D,'Data Tables'!FZ$3)),"")</f>
        <v>0</v>
      </c>
      <c r="GB31" s="59">
        <f>IFERROR(IF(GB$4="","",SUMIFS(Data!$E:$E,Data!$B:$B,'Data Tables'!$C31,Data!$C:$C,'Data Tables'!GB$4,Data!$D:$D,'Data Tables'!FZ$3)),"")</f>
        <v>0</v>
      </c>
      <c r="GC31" s="59" t="str">
        <f>IFERROR(IF(GC$4="","",SUMIFS(Data!$E:$E,Data!$B:$B,'Data Tables'!$C31,Data!$C:$C,'Data Tables'!GC$4,Data!$D:$D,'Data Tables'!FZ$3)),"")</f>
        <v/>
      </c>
      <c r="GD31" s="59" t="str">
        <f>IFERROR(IF(GD$4="","",SUMIFS(Data!$E:$E,Data!$B:$B,'Data Tables'!$C31,Data!$C:$C,'Data Tables'!GD$4,Data!$D:$D,'Data Tables'!FZ$3)),"")</f>
        <v/>
      </c>
      <c r="GE31" s="59" t="str">
        <f>IFERROR(IF(GE$4="","",SUMIFS(Data!$E:$E,Data!$B:$B,'Data Tables'!$C31,Data!$C:$C,'Data Tables'!GE$4,Data!$D:$D,'Data Tables'!FZ$3)),"")</f>
        <v/>
      </c>
      <c r="GF31" s="59" t="str">
        <f>IFERROR(IF(GF$4="","",SUMIFS(Data!$E:$E,Data!$B:$B,'Data Tables'!$C31,Data!$C:$C,'Data Tables'!GF$4,Data!$D:$D,'Data Tables'!FZ$3)),"")</f>
        <v/>
      </c>
      <c r="GG31" s="59" t="str">
        <f>IFERROR(IF(GG$4="","",SUMIFS(Data!$E:$E,Data!$B:$B,'Data Tables'!$C31,Data!$C:$C,'Data Tables'!GG$4,Data!$D:$D,'Data Tables'!FZ$3)),"")</f>
        <v/>
      </c>
      <c r="GH31" s="59" t="str">
        <f>IFERROR(IF(GH$4="","",SUMIFS(Data!$E:$E,Data!$B:$B,'Data Tables'!$C31,Data!$C:$C,'Data Tables'!GH$4,Data!$D:$D,'Data Tables'!FZ$3)),"")</f>
        <v/>
      </c>
      <c r="GI31" s="59" t="str">
        <f>IFERROR(IF(GI$4="","",SUMIFS(Data!$E:$E,Data!$B:$B,'Data Tables'!$C31,Data!$C:$C,'Data Tables'!GI$4,Data!$D:$D,'Data Tables'!FZ$3)),"")</f>
        <v/>
      </c>
      <c r="GK31" s="61">
        <f>IFERROR(IF(GK$4="","",SUMIFS(Data!$E:$E,Data!$B:$B,'Data Tables'!$C31,Data!$C:$C,'Data Tables'!GK$4,Data!$D:$D,'Data Tables'!GK$3)),"")</f>
        <v>0</v>
      </c>
      <c r="GL31" s="60">
        <f>IFERROR(IF(GL$4="","",SUMIFS(Data!$E:$E,Data!$B:$B,'Data Tables'!$C31,Data!$C:$C,'Data Tables'!GL$4,Data!$D:$D,'Data Tables'!GK$3)),"")</f>
        <v>0</v>
      </c>
      <c r="GM31" s="59">
        <f>IFERROR(IF(GM$4="","",SUMIFS(Data!$E:$E,Data!$B:$B,'Data Tables'!$C31,Data!$C:$C,'Data Tables'!GM$4,Data!$D:$D,'Data Tables'!GK$3)),"")</f>
        <v>0</v>
      </c>
      <c r="GN31" s="59" t="str">
        <f>IFERROR(IF(GN$4="","",SUMIFS(Data!$E:$E,Data!$B:$B,'Data Tables'!$C31,Data!$C:$C,'Data Tables'!GN$4,Data!$D:$D,'Data Tables'!GK$3)),"")</f>
        <v/>
      </c>
      <c r="GO31" s="59" t="str">
        <f>IFERROR(IF(GO$4="","",SUMIFS(Data!$E:$E,Data!$B:$B,'Data Tables'!$C31,Data!$C:$C,'Data Tables'!GO$4,Data!$D:$D,'Data Tables'!GK$3)),"")</f>
        <v/>
      </c>
      <c r="GP31" s="59" t="str">
        <f>IFERROR(IF(GP$4="","",SUMIFS(Data!$E:$E,Data!$B:$B,'Data Tables'!$C31,Data!$C:$C,'Data Tables'!GP$4,Data!$D:$D,'Data Tables'!GK$3)),"")</f>
        <v/>
      </c>
      <c r="GQ31" s="59" t="str">
        <f>IFERROR(IF(GQ$4="","",SUMIFS(Data!$E:$E,Data!$B:$B,'Data Tables'!$C31,Data!$C:$C,'Data Tables'!GQ$4,Data!$D:$D,'Data Tables'!GK$3)),"")</f>
        <v/>
      </c>
      <c r="GR31" s="59" t="str">
        <f>IFERROR(IF(GR$4="","",SUMIFS(Data!$E:$E,Data!$B:$B,'Data Tables'!$C31,Data!$C:$C,'Data Tables'!GR$4,Data!$D:$D,'Data Tables'!GK$3)),"")</f>
        <v/>
      </c>
      <c r="GS31" s="59" t="str">
        <f>IFERROR(IF(GS$4="","",SUMIFS(Data!$E:$E,Data!$B:$B,'Data Tables'!$C31,Data!$C:$C,'Data Tables'!GS$4,Data!$D:$D,'Data Tables'!GK$3)),"")</f>
        <v/>
      </c>
      <c r="GT31" s="59" t="str">
        <f>IFERROR(IF(GT$4="","",SUMIFS(Data!$E:$E,Data!$B:$B,'Data Tables'!$C31,Data!$C:$C,'Data Tables'!GT$4,Data!$D:$D,'Data Tables'!GK$3)),"")</f>
        <v/>
      </c>
      <c r="GV31" s="59"/>
      <c r="GW31" s="59">
        <v>62404.479881885491</v>
      </c>
      <c r="GX31" s="60">
        <v>99927.829668999999</v>
      </c>
      <c r="GY31" s="61">
        <v>117420.12</v>
      </c>
      <c r="HA31" s="59">
        <f>SUM(GV$5:GV31)</f>
        <v>0</v>
      </c>
      <c r="HB31" s="59">
        <f>SUM(GW$5:GW31)</f>
        <v>194580.48073332195</v>
      </c>
      <c r="HC31" s="60">
        <f>SUM(GX$5:GX31)</f>
        <v>2715412.4909847905</v>
      </c>
      <c r="HD31" s="61">
        <f>SUM(GY$5:GY31)</f>
        <v>5521315.2799999984</v>
      </c>
      <c r="HF31" s="59"/>
      <c r="HG31" s="59">
        <f t="shared" si="193"/>
        <v>0</v>
      </c>
      <c r="HH31" s="60">
        <v>1106953.8114</v>
      </c>
      <c r="HI31" s="61">
        <v>1033380</v>
      </c>
      <c r="HK31" s="59">
        <f>SUM(HF$5:HF31)</f>
        <v>0</v>
      </c>
      <c r="HL31" s="59">
        <f>SUM(HG$5:HG31)</f>
        <v>0</v>
      </c>
      <c r="HM31" s="60">
        <f>SUM(HH$5:HH31)</f>
        <v>51028403.242399886</v>
      </c>
      <c r="HN31" s="61">
        <f>SUM(HI$5:HI30)</f>
        <v>44284942.997200012</v>
      </c>
      <c r="HP31" s="59"/>
      <c r="HQ31" s="59"/>
      <c r="HR31" s="60"/>
      <c r="HS31" s="61"/>
      <c r="HU31" s="59"/>
      <c r="HV31" s="59"/>
      <c r="HW31" s="60">
        <f>SUM(HR$5:HR31)</f>
        <v>0</v>
      </c>
      <c r="HX31" s="61"/>
      <c r="HZ31" s="59"/>
      <c r="IA31" s="59">
        <f t="shared" si="194"/>
        <v>62404.479881885491</v>
      </c>
      <c r="IB31" s="60">
        <f t="shared" si="192"/>
        <v>1206881.6410690001</v>
      </c>
      <c r="IC31" s="61" t="e">
        <f t="shared" si="129"/>
        <v>#VALUE!</v>
      </c>
      <c r="IE31" s="59">
        <f>SUM($HZ$5:HZ31)</f>
        <v>0</v>
      </c>
      <c r="IF31" s="59">
        <f>SUM(IA$5:IA31)</f>
        <v>194580.48073332195</v>
      </c>
      <c r="IG31" s="60">
        <f>SUM(IB$5:IB31)</f>
        <v>19811668.692228958</v>
      </c>
      <c r="IH31" s="61" t="e">
        <f>SUM(IC$5:IC31)</f>
        <v>#VALUE!</v>
      </c>
      <c r="IJ31" s="33"/>
      <c r="IK31" s="33" t="e">
        <f t="shared" si="195"/>
        <v>#DIV/0!</v>
      </c>
      <c r="IL31" s="34" t="e">
        <f t="shared" si="130"/>
        <v>#DIV/0!</v>
      </c>
      <c r="IM31" s="35" t="e">
        <f t="shared" si="131"/>
        <v>#VALUE!</v>
      </c>
      <c r="IO31" s="33"/>
      <c r="IP31" s="33" t="e">
        <f t="shared" si="196"/>
        <v>#DIV/0!</v>
      </c>
      <c r="IQ31" s="34" t="e">
        <f t="shared" si="132"/>
        <v>#DIV/0!</v>
      </c>
      <c r="IR31" s="35" t="e">
        <f t="shared" si="133"/>
        <v>#VALUE!</v>
      </c>
      <c r="IT31" s="33"/>
      <c r="IU31" s="33" t="e">
        <f t="shared" si="197"/>
        <v>#DIV/0!</v>
      </c>
      <c r="IV31" s="34" t="e">
        <f t="shared" si="134"/>
        <v>#DIV/0!</v>
      </c>
      <c r="IW31" s="35" t="e">
        <f t="shared" si="135"/>
        <v>#VALUE!</v>
      </c>
      <c r="IY31" s="33"/>
      <c r="IZ31" s="33" t="e">
        <f t="shared" si="198"/>
        <v>#DIV/0!</v>
      </c>
      <c r="JA31" s="34" t="e">
        <f t="shared" si="136"/>
        <v>#DIV/0!</v>
      </c>
      <c r="JB31" s="35" t="e">
        <f t="shared" si="137"/>
        <v>#VALUE!</v>
      </c>
      <c r="JC31" s="37"/>
      <c r="JF31" s="35" t="e">
        <f t="shared" si="138"/>
        <v>#VALUE!</v>
      </c>
      <c r="JH31" s="35" t="e">
        <f t="shared" si="139"/>
        <v>#VALUE!</v>
      </c>
    </row>
    <row r="32" spans="2:268" s="1" customFormat="1" ht="12.75" customHeight="1" x14ac:dyDescent="0.2">
      <c r="B32" s="16">
        <f t="shared" si="140"/>
        <v>28</v>
      </c>
      <c r="C32" s="58">
        <f t="shared" si="191"/>
        <v>851</v>
      </c>
      <c r="F32" s="61">
        <f>IFERROR(IF(F$4="","",SUMIFS(Data!$E:$E,Data!$B:$B,'Data Tables'!$C32,Data!$C:$C,'Data Tables'!F$4,Data!$D:$D,'Data Tables'!F$3)),"")</f>
        <v>0</v>
      </c>
      <c r="G32" s="60">
        <f>IFERROR(IF(G$4="","",SUMIFS(Data!$E:$E,Data!$B:$B,'Data Tables'!$C32,Data!$C:$C,'Data Tables'!G$4,Data!$D:$D,'Data Tables'!F$3)),"")</f>
        <v>0</v>
      </c>
      <c r="H32" s="59">
        <f>IFERROR(IF(H$4="","",SUMIFS(Data!$E:$E,Data!$B:$B,'Data Tables'!$C32,Data!$C:$C,'Data Tables'!H$4,Data!$D:$D,'Data Tables'!F$3)),"")</f>
        <v>0</v>
      </c>
      <c r="I32" s="59" t="str">
        <f>IFERROR(IF(I$4="","",SUMIFS(Data!$E:$E,Data!$B:$B,'Data Tables'!$C32,Data!$C:$C,'Data Tables'!I$4,Data!$D:$D,'Data Tables'!F$3)),"")</f>
        <v/>
      </c>
      <c r="J32" s="59" t="str">
        <f>IFERROR(IF(J$4="","",SUMIFS(Data!$E:$E,Data!$B:$B,'Data Tables'!$C32,Data!$C:$C,'Data Tables'!J$4,Data!$D:$D,'Data Tables'!F$3)),"")</f>
        <v/>
      </c>
      <c r="K32" s="59" t="str">
        <f>IFERROR(IF(K$4="","",SUMIFS(Data!$E:$E,Data!$B:$B,'Data Tables'!$C32,Data!$C:$C,'Data Tables'!K$4,Data!$D:$D,'Data Tables'!F$3)),"")</f>
        <v/>
      </c>
      <c r="L32" s="59" t="str">
        <f>IFERROR(IF(L$4="","",SUMIFS(Data!$E:$E,Data!$B:$B,'Data Tables'!$C32,Data!$C:$C,'Data Tables'!L$4,Data!$D:$D,'Data Tables'!F$3)),"")</f>
        <v/>
      </c>
      <c r="M32" s="59" t="str">
        <f>IFERROR(IF(M$4="","",SUMIFS(Data!$E:$E,Data!$B:$B,'Data Tables'!$C32,Data!$C:$C,'Data Tables'!M$4,Data!$D:$D,'Data Tables'!F$3)),"")</f>
        <v/>
      </c>
      <c r="N32" s="59" t="str">
        <f>IFERROR(IF(N$4="","",SUMIFS(Data!$E:$E,Data!$B:$B,'Data Tables'!$C32,Data!$C:$C,'Data Tables'!N$4,Data!$D:$D,'Data Tables'!F$3)),"")</f>
        <v/>
      </c>
      <c r="O32" s="59" t="str">
        <f>IFERROR(IF(O$4="","",SUMIFS(Data!$E:$E,Data!$B:$B,'Data Tables'!$C32,Data!$C:$C,'Data Tables'!O$4,Data!$D:$D,'Data Tables'!F$3)),"")</f>
        <v/>
      </c>
      <c r="Q32" s="61">
        <f>IFERROR(IF(Q$4="","",SUMIFS(Data!$E:$E,Data!$B:$B,'Data Tables'!$C32,Data!$C:$C,'Data Tables'!Q$4,Data!$D:$D,'Data Tables'!Q$3)),"")</f>
        <v>0</v>
      </c>
      <c r="R32" s="60">
        <f>IFERROR(IF(R$4="","",SUMIFS(Data!$E:$E,Data!$B:$B,'Data Tables'!$C32,Data!$C:$C,'Data Tables'!R$4,Data!$D:$D,'Data Tables'!Q$3)),"")</f>
        <v>0</v>
      </c>
      <c r="S32" s="59">
        <f>IFERROR(IF(S$4="","",SUMIFS(Data!$E:$E,Data!$B:$B,'Data Tables'!$C32,Data!$C:$C,'Data Tables'!S$4,Data!$D:$D,'Data Tables'!Q$3)),"")</f>
        <v>0</v>
      </c>
      <c r="T32" s="59" t="str">
        <f>IFERROR(IF(T$4="","",SUMIFS(Data!$E:$E,Data!$B:$B,'Data Tables'!$C32,Data!$C:$C,'Data Tables'!T$4,Data!$D:$D,'Data Tables'!Q$3)),"")</f>
        <v/>
      </c>
      <c r="U32" s="59" t="str">
        <f>IFERROR(IF(U$4="","",SUMIFS(Data!$E:$E,Data!$B:$B,'Data Tables'!$C32,Data!$C:$C,'Data Tables'!U$4,Data!$D:$D,'Data Tables'!Q$3)),"")</f>
        <v/>
      </c>
      <c r="V32" s="59" t="str">
        <f>IFERROR(IF(V$4="","",SUMIFS(Data!$E:$E,Data!$B:$B,'Data Tables'!$C32,Data!$C:$C,'Data Tables'!V$4,Data!$D:$D,'Data Tables'!Q$3)),"")</f>
        <v/>
      </c>
      <c r="W32" s="59" t="str">
        <f>IFERROR(IF(W$4="","",SUMIFS(Data!$E:$E,Data!$B:$B,'Data Tables'!$C32,Data!$C:$C,'Data Tables'!W$4,Data!$D:$D,'Data Tables'!Q$3)),"")</f>
        <v/>
      </c>
      <c r="X32" s="59" t="str">
        <f>IFERROR(IF(X$4="","",SUMIFS(Data!$E:$E,Data!$B:$B,'Data Tables'!$C32,Data!$C:$C,'Data Tables'!X$4,Data!$D:$D,'Data Tables'!Q$3)),"")</f>
        <v/>
      </c>
      <c r="Y32" s="59" t="str">
        <f>IFERROR(IF(Y$4="","",SUMIFS(Data!$E:$E,Data!$B:$B,'Data Tables'!$C32,Data!$C:$C,'Data Tables'!Y$4,Data!$D:$D,'Data Tables'!Q$3)),"")</f>
        <v/>
      </c>
      <c r="Z32" s="59" t="str">
        <f>IFERROR(IF(Z$4="","",SUMIFS(Data!$E:$E,Data!$B:$B,'Data Tables'!$C32,Data!$C:$C,'Data Tables'!Z$4,Data!$D:$D,'Data Tables'!Q$3)),"")</f>
        <v/>
      </c>
      <c r="AB32" s="61">
        <f>IFERROR(IF(AB$4="","",SUMIFS(Data!$E:$E,Data!$B:$B,'Data Tables'!$C32,Data!$C:$C,'Data Tables'!AB$4,Data!$D:$D,'Data Tables'!AB$3)),"")</f>
        <v>0</v>
      </c>
      <c r="AC32" s="60">
        <f>IFERROR(IF(AC$4="","",SUMIFS(Data!$E:$E,Data!$B:$B,'Data Tables'!$C32,Data!$C:$C,'Data Tables'!AC$4,Data!$D:$D,'Data Tables'!AB$3)),"")</f>
        <v>0</v>
      </c>
      <c r="AD32" s="59">
        <f>IFERROR(IF(AD$4="","",SUMIFS(Data!$E:$E,Data!$B:$B,'Data Tables'!$C32,Data!$C:$C,'Data Tables'!AD$4,Data!$D:$D,'Data Tables'!AB$3)),"")</f>
        <v>0</v>
      </c>
      <c r="AE32" s="59" t="str">
        <f>IFERROR(IF(AE$4="","",SUMIFS(Data!$E:$E,Data!$B:$B,'Data Tables'!$C32,Data!$C:$C,'Data Tables'!AE$4,Data!$D:$D,'Data Tables'!AB$3)),"")</f>
        <v/>
      </c>
      <c r="AF32" s="59" t="str">
        <f>IFERROR(IF(AF$4="","",SUMIFS(Data!$E:$E,Data!$B:$B,'Data Tables'!$C32,Data!$C:$C,'Data Tables'!AF$4,Data!$D:$D,'Data Tables'!AB$3)),"")</f>
        <v/>
      </c>
      <c r="AG32" s="59" t="str">
        <f>IFERROR(IF(AG$4="","",SUMIFS(Data!$E:$E,Data!$B:$B,'Data Tables'!$C32,Data!$C:$C,'Data Tables'!AG$4,Data!$D:$D,'Data Tables'!AB$3)),"")</f>
        <v/>
      </c>
      <c r="AH32" s="59" t="str">
        <f>IFERROR(IF(AH$4="","",SUMIFS(Data!$E:$E,Data!$B:$B,'Data Tables'!$C32,Data!$C:$C,'Data Tables'!AH$4,Data!$D:$D,'Data Tables'!AB$3)),"")</f>
        <v/>
      </c>
      <c r="AI32" s="59" t="str">
        <f>IFERROR(IF(AI$4="","",SUMIFS(Data!$E:$E,Data!$B:$B,'Data Tables'!$C32,Data!$C:$C,'Data Tables'!AI$4,Data!$D:$D,'Data Tables'!AB$3)),"")</f>
        <v/>
      </c>
      <c r="AJ32" s="59" t="str">
        <f>IFERROR(IF(AJ$4="","",SUMIFS(Data!$E:$E,Data!$B:$B,'Data Tables'!$C32,Data!$C:$C,'Data Tables'!AJ$4,Data!$D:$D,'Data Tables'!AB$3)),"")</f>
        <v/>
      </c>
      <c r="AK32" s="59" t="str">
        <f>IFERROR(IF(AK$4="","",SUMIFS(Data!$E:$E,Data!$B:$B,'Data Tables'!$C32,Data!$C:$C,'Data Tables'!AK$4,Data!$D:$D,'Data Tables'!AB$3)),"")</f>
        <v/>
      </c>
      <c r="AM32" s="61">
        <f>IFERROR(IF(AM$4="","",SUMIFS(Data!$E:$E,Data!$B:$B,'Data Tables'!$C32,Data!$C:$C,'Data Tables'!AM$4,Data!$D:$D,'Data Tables'!AM$3)),"")</f>
        <v>0</v>
      </c>
      <c r="AN32" s="60">
        <f>IFERROR(IF(AN$4="","",SUMIFS(Data!$E:$E,Data!$B:$B,'Data Tables'!$C32,Data!$C:$C,'Data Tables'!AN$4,Data!$D:$D,'Data Tables'!AM$3)),"")</f>
        <v>0</v>
      </c>
      <c r="AO32" s="59">
        <f>IFERROR(IF(AO$4="","",SUMIFS(Data!$E:$E,Data!$B:$B,'Data Tables'!$C32,Data!$C:$C,'Data Tables'!AO$4,Data!$D:$D,'Data Tables'!AM$3)),"")</f>
        <v>0</v>
      </c>
      <c r="AP32" s="59" t="str">
        <f>IFERROR(IF(AP$4="","",SUMIFS(Data!$E:$E,Data!$B:$B,'Data Tables'!$C32,Data!$C:$C,'Data Tables'!AP$4,Data!$D:$D,'Data Tables'!AM$3)),"")</f>
        <v/>
      </c>
      <c r="AQ32" s="59" t="str">
        <f>IFERROR(IF(AQ$4="","",SUMIFS(Data!$E:$E,Data!$B:$B,'Data Tables'!$C32,Data!$C:$C,'Data Tables'!AQ$4,Data!$D:$D,'Data Tables'!AM$3)),"")</f>
        <v/>
      </c>
      <c r="AR32" s="59" t="str">
        <f>IFERROR(IF(AR$4="","",SUMIFS(Data!$E:$E,Data!$B:$B,'Data Tables'!$C32,Data!$C:$C,'Data Tables'!AR$4,Data!$D:$D,'Data Tables'!AM$3)),"")</f>
        <v/>
      </c>
      <c r="AS32" s="59" t="str">
        <f>IFERROR(IF(AS$4="","",SUMIFS(Data!$E:$E,Data!$B:$B,'Data Tables'!$C32,Data!$C:$C,'Data Tables'!AS$4,Data!$D:$D,'Data Tables'!AM$3)),"")</f>
        <v/>
      </c>
      <c r="AT32" s="59" t="str">
        <f>IFERROR(IF(AT$4="","",SUMIFS(Data!$E:$E,Data!$B:$B,'Data Tables'!$C32,Data!$C:$C,'Data Tables'!AT$4,Data!$D:$D,'Data Tables'!AM$3)),"")</f>
        <v/>
      </c>
      <c r="AU32" s="59" t="str">
        <f>IFERROR(IF(AU$4="","",SUMIFS(Data!$E:$E,Data!$B:$B,'Data Tables'!$C32,Data!$C:$C,'Data Tables'!AU$4,Data!$D:$D,'Data Tables'!AM$3)),"")</f>
        <v/>
      </c>
      <c r="AV32" s="59" t="str">
        <f>IFERROR(IF(AV$4="","",SUMIFS(Data!$E:$E,Data!$B:$B,'Data Tables'!$C32,Data!$C:$C,'Data Tables'!AV$4,Data!$D:$D,'Data Tables'!AM$3)),"")</f>
        <v/>
      </c>
      <c r="AX32" s="74">
        <f t="shared" si="107"/>
        <v>0</v>
      </c>
      <c r="AY32" s="75">
        <f t="shared" si="108"/>
        <v>0</v>
      </c>
      <c r="AZ32" s="76">
        <f t="shared" si="109"/>
        <v>0</v>
      </c>
      <c r="BA32" s="76" t="str">
        <f t="shared" si="110"/>
        <v/>
      </c>
      <c r="BB32" s="76" t="str">
        <f t="shared" si="111"/>
        <v/>
      </c>
      <c r="BC32" s="76" t="str">
        <f t="shared" si="112"/>
        <v/>
      </c>
      <c r="BD32" s="76" t="str">
        <f t="shared" si="113"/>
        <v/>
      </c>
      <c r="BE32" s="76" t="str">
        <f t="shared" si="114"/>
        <v/>
      </c>
      <c r="BF32" s="76" t="str">
        <f t="shared" si="115"/>
        <v/>
      </c>
      <c r="BG32" s="76" t="str">
        <f t="shared" si="116"/>
        <v/>
      </c>
      <c r="BI32" s="61">
        <f>IFERROR(IF(BI$4="","",SUMIFS(Data!$E:$E,Data!$B:$B,'Data Tables'!$C32,Data!$C:$C,'Data Tables'!BI$4,Data!$D:$D,'Data Tables'!BI$3)),"")</f>
        <v>0</v>
      </c>
      <c r="BJ32" s="60">
        <f>IFERROR(IF(BJ$4="","",SUMIFS(Data!$E:$E,Data!$B:$B,'Data Tables'!$C32,Data!$C:$C,'Data Tables'!BJ$4,Data!$D:$D,'Data Tables'!BI$3)),"")</f>
        <v>0</v>
      </c>
      <c r="BK32" s="59">
        <f>IFERROR(IF(BK$4="","",SUMIFS(Data!$E:$E,Data!$B:$B,'Data Tables'!$C32,Data!$C:$C,'Data Tables'!BK$4,Data!$D:$D,'Data Tables'!BI$3)),"")</f>
        <v>0</v>
      </c>
      <c r="BL32" s="59" t="str">
        <f>IFERROR(IF(BL$4="","",SUMIFS(Data!$E:$E,Data!$B:$B,'Data Tables'!$C32,Data!$C:$C,'Data Tables'!BL$4,Data!$D:$D,'Data Tables'!BI$3)),"")</f>
        <v/>
      </c>
      <c r="BM32" s="59" t="str">
        <f>IFERROR(IF(BM$4="","",SUMIFS(Data!$E:$E,Data!$B:$B,'Data Tables'!$C32,Data!$C:$C,'Data Tables'!BM$4,Data!$D:$D,'Data Tables'!BI$3)),"")</f>
        <v/>
      </c>
      <c r="BN32" s="59" t="str">
        <f>IFERROR(IF(BN$4="","",SUMIFS(Data!$E:$E,Data!$B:$B,'Data Tables'!$C32,Data!$C:$C,'Data Tables'!BN$4,Data!$D:$D,'Data Tables'!BI$3)),"")</f>
        <v/>
      </c>
      <c r="BO32" s="59" t="str">
        <f>IFERROR(IF(BO$4="","",SUMIFS(Data!$E:$E,Data!$B:$B,'Data Tables'!$C32,Data!$C:$C,'Data Tables'!BO$4,Data!$D:$D,'Data Tables'!BI$3)),"")</f>
        <v/>
      </c>
      <c r="BP32" s="59" t="str">
        <f>IFERROR(IF(BP$4="","",SUMIFS(Data!$E:$E,Data!$B:$B,'Data Tables'!$C32,Data!$C:$C,'Data Tables'!BP$4,Data!$D:$D,'Data Tables'!BI$3)),"")</f>
        <v/>
      </c>
      <c r="BQ32" s="59" t="str">
        <f>IFERROR(IF(BQ$4="","",SUMIFS(Data!$E:$E,Data!$B:$B,'Data Tables'!$C32,Data!$C:$C,'Data Tables'!BQ$4,Data!$D:$D,'Data Tables'!BI$3)),"")</f>
        <v/>
      </c>
      <c r="BR32" s="59" t="str">
        <f>IFERROR(IF(BR$4="","",SUMIFS(Data!$E:$E,Data!$B:$B,'Data Tables'!$C32,Data!$C:$C,'Data Tables'!BR$4,Data!$D:$D,'Data Tables'!BI$3)),"")</f>
        <v/>
      </c>
      <c r="BT32" s="74">
        <f t="shared" si="117"/>
        <v>0</v>
      </c>
      <c r="BU32" s="79">
        <f t="shared" si="118"/>
        <v>0</v>
      </c>
      <c r="BV32" s="78">
        <f t="shared" si="119"/>
        <v>0</v>
      </c>
      <c r="BW32" s="78" t="str">
        <f t="shared" si="120"/>
        <v/>
      </c>
      <c r="BX32" s="78" t="str">
        <f t="shared" si="121"/>
        <v/>
      </c>
      <c r="BY32" s="78" t="str">
        <f t="shared" si="122"/>
        <v/>
      </c>
      <c r="BZ32" s="78" t="str">
        <f t="shared" si="123"/>
        <v/>
      </c>
      <c r="CA32" s="78" t="str">
        <f t="shared" si="124"/>
        <v/>
      </c>
      <c r="CB32" s="78" t="str">
        <f t="shared" si="125"/>
        <v/>
      </c>
      <c r="CC32" s="78" t="str">
        <f t="shared" si="126"/>
        <v/>
      </c>
      <c r="CE32" s="61">
        <f>IFERROR(IF(CE$4="","",SUMIFS(Data!$E:$E,Data!$B:$B,'Data Tables'!$C32,Data!$C:$C,'Data Tables'!CE$4,Data!$D:$D,'Data Tables'!CE$3)),"")</f>
        <v>0</v>
      </c>
      <c r="CF32" s="60">
        <f>IFERROR(IF(CF$4="","",SUMIFS(Data!$E:$E,Data!$B:$B,'Data Tables'!$C32,Data!$C:$C,'Data Tables'!CF$4,Data!$D:$D,'Data Tables'!CE$3)),"")</f>
        <v>0</v>
      </c>
      <c r="CG32" s="59">
        <f>IFERROR(IF(CG$4="","",SUMIFS(Data!$E:$E,Data!$B:$B,'Data Tables'!$C32,Data!$C:$C,'Data Tables'!CG$4,Data!$D:$D,'Data Tables'!CE$3)),"")</f>
        <v>0</v>
      </c>
      <c r="CH32" s="59" t="str">
        <f>IFERROR(IF(CH$4="","",SUMIFS(Data!$E:$E,Data!$B:$B,'Data Tables'!$C32,Data!$C:$C,'Data Tables'!CH$4,Data!$D:$D,'Data Tables'!CE$3)),"")</f>
        <v/>
      </c>
      <c r="CI32" s="59" t="str">
        <f>IFERROR(IF(CI$4="","",SUMIFS(Data!$E:$E,Data!$B:$B,'Data Tables'!$C32,Data!$C:$C,'Data Tables'!CI$4,Data!$D:$D,'Data Tables'!CE$3)),"")</f>
        <v/>
      </c>
      <c r="CJ32" s="59" t="str">
        <f>IFERROR(IF(CJ$4="","",SUMIFS(Data!$E:$E,Data!$B:$B,'Data Tables'!$C32,Data!$C:$C,'Data Tables'!CJ$4,Data!$D:$D,'Data Tables'!CE$3)),"")</f>
        <v/>
      </c>
      <c r="CK32" s="59" t="str">
        <f>IFERROR(IF(CK$4="","",SUMIFS(Data!$E:$E,Data!$B:$B,'Data Tables'!$C32,Data!$C:$C,'Data Tables'!CK$4,Data!$D:$D,'Data Tables'!CE$3)),"")</f>
        <v/>
      </c>
      <c r="CL32" s="59" t="str">
        <f>IFERROR(IF(CL$4="","",SUMIFS(Data!$E:$E,Data!$B:$B,'Data Tables'!$C32,Data!$C:$C,'Data Tables'!CL$4,Data!$D:$D,'Data Tables'!CE$3)),"")</f>
        <v/>
      </c>
      <c r="CM32" s="59" t="str">
        <f>IFERROR(IF(CM$4="","",SUMIFS(Data!$E:$E,Data!$B:$B,'Data Tables'!$C32,Data!$C:$C,'Data Tables'!CM$4,Data!$D:$D,'Data Tables'!CE$3)),"")</f>
        <v/>
      </c>
      <c r="CN32" s="59" t="str">
        <f>IFERROR(IF(CN$4="","",SUMIFS(Data!$E:$E,Data!$B:$B,'Data Tables'!$C32,Data!$C:$C,'Data Tables'!CN$4,Data!$D:$D,'Data Tables'!CE$3)),"")</f>
        <v/>
      </c>
      <c r="CP32" s="61">
        <f>IFERROR(IF(CP$4="","",SUMIFS(Data!$E:$E,Data!$B:$B,'Data Tables'!$C32,Data!$C:$C,'Data Tables'!CP$4,Data!$D:$D,'Data Tables'!CP$3)),"")</f>
        <v>0</v>
      </c>
      <c r="CQ32" s="60">
        <f>IFERROR(IF(CQ$4="","",SUMIFS(Data!$E:$E,Data!$B:$B,'Data Tables'!$C32,Data!$C:$C,'Data Tables'!CQ$4,Data!$D:$D,'Data Tables'!CP$3)),"")</f>
        <v>0</v>
      </c>
      <c r="CR32" s="59">
        <f>IFERROR(IF(CR$4="","",SUMIFS(Data!$E:$E,Data!$B:$B,'Data Tables'!$C32,Data!$C:$C,'Data Tables'!CR$4,Data!$D:$D,'Data Tables'!CP$3)),"")</f>
        <v>0</v>
      </c>
      <c r="CS32" s="59" t="str">
        <f>IFERROR(IF(CS$4="","",SUMIFS(Data!$E:$E,Data!$B:$B,'Data Tables'!$C32,Data!$C:$C,'Data Tables'!CS$4,Data!$D:$D,'Data Tables'!CP$3)),"")</f>
        <v/>
      </c>
      <c r="CT32" s="59" t="str">
        <f>IFERROR(IF(CT$4="","",SUMIFS(Data!$E:$E,Data!$B:$B,'Data Tables'!$C32,Data!$C:$C,'Data Tables'!CT$4,Data!$D:$D,'Data Tables'!CP$3)),"")</f>
        <v/>
      </c>
      <c r="CU32" s="59" t="str">
        <f>IFERROR(IF(CU$4="","",SUMIFS(Data!$E:$E,Data!$B:$B,'Data Tables'!$C32,Data!$C:$C,'Data Tables'!CU$4,Data!$D:$D,'Data Tables'!CP$3)),"")</f>
        <v/>
      </c>
      <c r="CV32" s="59" t="str">
        <f>IFERROR(IF(CV$4="","",SUMIFS(Data!$E:$E,Data!$B:$B,'Data Tables'!$C32,Data!$C:$C,'Data Tables'!CV$4,Data!$D:$D,'Data Tables'!CP$3)),"")</f>
        <v/>
      </c>
      <c r="CW32" s="59" t="str">
        <f>IFERROR(IF(CW$4="","",SUMIFS(Data!$E:$E,Data!$B:$B,'Data Tables'!$C32,Data!$C:$C,'Data Tables'!CW$4,Data!$D:$D,'Data Tables'!CP$3)),"")</f>
        <v/>
      </c>
      <c r="CX32" s="59" t="str">
        <f>IFERROR(IF(CX$4="","",SUMIFS(Data!$E:$E,Data!$B:$B,'Data Tables'!$C32,Data!$C:$C,'Data Tables'!CX$4,Data!$D:$D,'Data Tables'!CP$3)),"")</f>
        <v/>
      </c>
      <c r="CY32" s="59" t="str">
        <f>IFERROR(IF(CY$4="","",SUMIFS(Data!$E:$E,Data!$B:$B,'Data Tables'!$C32,Data!$C:$C,'Data Tables'!CY$4,Data!$D:$D,'Data Tables'!CP$3)),"")</f>
        <v/>
      </c>
      <c r="DA32" s="77">
        <f t="shared" si="141"/>
        <v>0</v>
      </c>
      <c r="DB32" s="79">
        <f t="shared" si="142"/>
        <v>0</v>
      </c>
      <c r="DC32" s="78">
        <f t="shared" si="143"/>
        <v>0</v>
      </c>
      <c r="DD32" s="78" t="str">
        <f t="shared" si="144"/>
        <v/>
      </c>
      <c r="DE32" s="78" t="str">
        <f t="shared" si="145"/>
        <v/>
      </c>
      <c r="DF32" s="78" t="str">
        <f t="shared" si="146"/>
        <v/>
      </c>
      <c r="DG32" s="78" t="str">
        <f t="shared" si="147"/>
        <v/>
      </c>
      <c r="DH32" s="78" t="str">
        <f t="shared" si="148"/>
        <v/>
      </c>
      <c r="DI32" s="78" t="str">
        <f t="shared" si="149"/>
        <v/>
      </c>
      <c r="DJ32" s="78" t="str">
        <f t="shared" si="150"/>
        <v/>
      </c>
      <c r="DL32" s="77">
        <f t="shared" si="151"/>
        <v>0</v>
      </c>
      <c r="DM32" s="79">
        <f t="shared" si="152"/>
        <v>0</v>
      </c>
      <c r="DN32" s="78">
        <f t="shared" si="153"/>
        <v>0</v>
      </c>
      <c r="DO32" s="78" t="str">
        <f t="shared" si="154"/>
        <v/>
      </c>
      <c r="DP32" s="78" t="str">
        <f t="shared" si="155"/>
        <v/>
      </c>
      <c r="DQ32" s="78" t="str">
        <f t="shared" si="156"/>
        <v/>
      </c>
      <c r="DR32" s="78" t="str">
        <f t="shared" si="157"/>
        <v/>
      </c>
      <c r="DS32" s="78" t="str">
        <f t="shared" si="158"/>
        <v/>
      </c>
      <c r="DT32" s="78" t="str">
        <f t="shared" si="159"/>
        <v/>
      </c>
      <c r="DU32" s="78" t="str">
        <f t="shared" si="160"/>
        <v/>
      </c>
      <c r="DW32" s="61">
        <f>IFERROR(IF(DW$4="","",SUMIFS(Data!$E:$E,Data!$B:$B,'Data Tables'!$C32,Data!$C:$C,'Data Tables'!DW$4,Data!$D:$D,'Data Tables'!DW$3)),"")</f>
        <v>0</v>
      </c>
      <c r="DX32" s="60">
        <f>IFERROR(IF(DX$4="","",SUMIFS(Data!$E:$E,Data!$B:$B,'Data Tables'!$C32,Data!$C:$C,'Data Tables'!DX$4,Data!$D:$D,'Data Tables'!DW$3)),"")</f>
        <v>0</v>
      </c>
      <c r="DY32" s="59">
        <f>IFERROR(IF(DY$4="","",SUMIFS(Data!$E:$E,Data!$B:$B,'Data Tables'!$C32,Data!$C:$C,'Data Tables'!DY$4,Data!$D:$D,'Data Tables'!DW$3)),"")</f>
        <v>0</v>
      </c>
      <c r="DZ32" s="59" t="str">
        <f>IFERROR(IF(DZ$4="","",SUMIFS(Data!$E:$E,Data!$B:$B,'Data Tables'!$C32,Data!$C:$C,'Data Tables'!DZ$4,Data!$D:$D,'Data Tables'!DW$3)),"")</f>
        <v/>
      </c>
      <c r="EA32" s="59" t="str">
        <f>IFERROR(IF(EA$4="","",SUMIFS(Data!$E:$E,Data!$B:$B,'Data Tables'!$C32,Data!$C:$C,'Data Tables'!EA$4,Data!$D:$D,'Data Tables'!DW$3)),"")</f>
        <v/>
      </c>
      <c r="EB32" s="59" t="str">
        <f>IFERROR(IF(EB$4="","",SUMIFS(Data!$E:$E,Data!$B:$B,'Data Tables'!$C32,Data!$C:$C,'Data Tables'!EB$4,Data!$D:$D,'Data Tables'!DW$3)),"")</f>
        <v/>
      </c>
      <c r="EC32" s="59" t="str">
        <f>IFERROR(IF(EC$4="","",SUMIFS(Data!$E:$E,Data!$B:$B,'Data Tables'!$C32,Data!$C:$C,'Data Tables'!EC$4,Data!$D:$D,'Data Tables'!DW$3)),"")</f>
        <v/>
      </c>
      <c r="ED32" s="59" t="str">
        <f>IFERROR(IF(ED$4="","",SUMIFS(Data!$E:$E,Data!$B:$B,'Data Tables'!$C32,Data!$C:$C,'Data Tables'!ED$4,Data!$D:$D,'Data Tables'!DW$3)),"")</f>
        <v/>
      </c>
      <c r="EE32" s="59" t="str">
        <f>IFERROR(IF(EE$4="","",SUMIFS(Data!$E:$E,Data!$B:$B,'Data Tables'!$C32,Data!$C:$C,'Data Tables'!EE$4,Data!$D:$D,'Data Tables'!DW$3)),"")</f>
        <v/>
      </c>
      <c r="EF32" s="59" t="str">
        <f>IFERROR(IF(EF$4="","",SUMIFS(Data!$E:$E,Data!$B:$B,'Data Tables'!$C32,Data!$C:$C,'Data Tables'!EF$4,Data!$D:$D,'Data Tables'!DW$3)),"")</f>
        <v/>
      </c>
      <c r="EH32" s="77">
        <f t="shared" si="161"/>
        <v>0</v>
      </c>
      <c r="EI32" s="79">
        <f t="shared" si="162"/>
        <v>0</v>
      </c>
      <c r="EJ32" s="78">
        <f t="shared" si="163"/>
        <v>0</v>
      </c>
      <c r="EK32" s="78" t="str">
        <f t="shared" si="164"/>
        <v/>
      </c>
      <c r="EL32" s="78" t="str">
        <f t="shared" si="165"/>
        <v/>
      </c>
      <c r="EM32" s="78" t="str">
        <f t="shared" si="166"/>
        <v/>
      </c>
      <c r="EN32" s="78" t="str">
        <f t="shared" si="167"/>
        <v/>
      </c>
      <c r="EO32" s="78" t="str">
        <f t="shared" si="168"/>
        <v/>
      </c>
      <c r="EP32" s="78" t="str">
        <f t="shared" si="169"/>
        <v/>
      </c>
      <c r="EQ32" s="78" t="str">
        <f t="shared" si="170"/>
        <v/>
      </c>
      <c r="ES32" s="61">
        <f>IFERROR(IF(ES$4="","",SUMIFS(Data!$E:$E,Data!$B:$B,'Data Tables'!$C32,Data!$C:$C,'Data Tables'!ES$4,Data!$D:$D,'Data Tables'!ES$3)),"")</f>
        <v>0</v>
      </c>
      <c r="ET32" s="60">
        <f>IFERROR(IF(ET$4="","",SUMIFS(Data!$E:$E,Data!$B:$B,'Data Tables'!$C32,Data!$C:$C,'Data Tables'!ET$4,Data!$D:$D,'Data Tables'!ES$3)),"")</f>
        <v>0</v>
      </c>
      <c r="EU32" s="59">
        <f>IFERROR(IF(EU$4="","",SUMIFS(Data!$E:$E,Data!$B:$B,'Data Tables'!$C32,Data!$C:$C,'Data Tables'!EU$4,Data!$D:$D,'Data Tables'!ES$3)),"")</f>
        <v>0</v>
      </c>
      <c r="EV32" s="59" t="str">
        <f>IFERROR(IF(EV$4="","",SUMIFS(Data!$E:$E,Data!$B:$B,'Data Tables'!$C32,Data!$C:$C,'Data Tables'!EV$4,Data!$D:$D,'Data Tables'!ES$3)),"")</f>
        <v/>
      </c>
      <c r="EW32" s="59" t="str">
        <f>IFERROR(IF(EW$4="","",SUMIFS(Data!$E:$E,Data!$B:$B,'Data Tables'!$C32,Data!$C:$C,'Data Tables'!EW$4,Data!$D:$D,'Data Tables'!ES$3)),"")</f>
        <v/>
      </c>
      <c r="EX32" s="59" t="str">
        <f>IFERROR(IF(EX$4="","",SUMIFS(Data!$E:$E,Data!$B:$B,'Data Tables'!$C32,Data!$C:$C,'Data Tables'!EX$4,Data!$D:$D,'Data Tables'!ES$3)),"")</f>
        <v/>
      </c>
      <c r="EY32" s="59" t="str">
        <f>IFERROR(IF(EY$4="","",SUMIFS(Data!$E:$E,Data!$B:$B,'Data Tables'!$C32,Data!$C:$C,'Data Tables'!EY$4,Data!$D:$D,'Data Tables'!ES$3)),"")</f>
        <v/>
      </c>
      <c r="EZ32" s="59" t="str">
        <f>IFERROR(IF(EZ$4="","",SUMIFS(Data!$E:$E,Data!$B:$B,'Data Tables'!$C32,Data!$C:$C,'Data Tables'!EZ$4,Data!$D:$D,'Data Tables'!ES$3)),"")</f>
        <v/>
      </c>
      <c r="FA32" s="59" t="str">
        <f>IFERROR(IF(FA$4="","",SUMIFS(Data!$E:$E,Data!$B:$B,'Data Tables'!$C32,Data!$C:$C,'Data Tables'!FA$4,Data!$D:$D,'Data Tables'!ES$3)),"")</f>
        <v/>
      </c>
      <c r="FB32" s="59" t="str">
        <f>IFERROR(IF(FB$4="","",SUMIFS(Data!$E:$E,Data!$B:$B,'Data Tables'!$C32,Data!$C:$C,'Data Tables'!FB$4,Data!$D:$D,'Data Tables'!ES$3)),"")</f>
        <v/>
      </c>
      <c r="FD32" s="77">
        <f t="shared" si="171"/>
        <v>0</v>
      </c>
      <c r="FE32" s="79">
        <f t="shared" si="172"/>
        <v>0</v>
      </c>
      <c r="FF32" s="78">
        <f t="shared" si="173"/>
        <v>0</v>
      </c>
      <c r="FG32" s="78" t="str">
        <f t="shared" si="174"/>
        <v/>
      </c>
      <c r="FH32" s="78" t="str">
        <f t="shared" si="175"/>
        <v/>
      </c>
      <c r="FI32" s="78" t="str">
        <f t="shared" si="176"/>
        <v/>
      </c>
      <c r="FJ32" s="78" t="str">
        <f t="shared" si="177"/>
        <v/>
      </c>
      <c r="FK32" s="78" t="str">
        <f t="shared" si="178"/>
        <v/>
      </c>
      <c r="FL32" s="78" t="str">
        <f t="shared" si="179"/>
        <v/>
      </c>
      <c r="FM32" s="78" t="str">
        <f t="shared" si="180"/>
        <v/>
      </c>
      <c r="FO32" s="77">
        <f t="shared" si="181"/>
        <v>0</v>
      </c>
      <c r="FP32" s="79">
        <f t="shared" si="182"/>
        <v>0</v>
      </c>
      <c r="FQ32" s="78">
        <f t="shared" si="183"/>
        <v>0</v>
      </c>
      <c r="FR32" s="78" t="str">
        <f t="shared" si="184"/>
        <v/>
      </c>
      <c r="FS32" s="78" t="str">
        <f t="shared" si="185"/>
        <v/>
      </c>
      <c r="FT32" s="78" t="str">
        <f t="shared" si="186"/>
        <v/>
      </c>
      <c r="FU32" s="78" t="str">
        <f t="shared" si="187"/>
        <v/>
      </c>
      <c r="FV32" s="78" t="str">
        <f t="shared" si="188"/>
        <v/>
      </c>
      <c r="FW32" s="78" t="str">
        <f t="shared" si="189"/>
        <v/>
      </c>
      <c r="FX32" s="78" t="str">
        <f t="shared" si="190"/>
        <v/>
      </c>
      <c r="FZ32" s="61">
        <f>IFERROR(IF(FZ$4="","",SUMIFS(Data!$E:$E,Data!$B:$B,'Data Tables'!$C32,Data!$C:$C,'Data Tables'!FZ$4,Data!$D:$D,'Data Tables'!FZ$3)),"")</f>
        <v>0</v>
      </c>
      <c r="GA32" s="60">
        <f>IFERROR(IF(GA$4="","",SUMIFS(Data!$E:$E,Data!$B:$B,'Data Tables'!$C32,Data!$C:$C,'Data Tables'!GA$4,Data!$D:$D,'Data Tables'!FZ$3)),"")</f>
        <v>0</v>
      </c>
      <c r="GB32" s="59">
        <f>IFERROR(IF(GB$4="","",SUMIFS(Data!$E:$E,Data!$B:$B,'Data Tables'!$C32,Data!$C:$C,'Data Tables'!GB$4,Data!$D:$D,'Data Tables'!FZ$3)),"")</f>
        <v>0</v>
      </c>
      <c r="GC32" s="59" t="str">
        <f>IFERROR(IF(GC$4="","",SUMIFS(Data!$E:$E,Data!$B:$B,'Data Tables'!$C32,Data!$C:$C,'Data Tables'!GC$4,Data!$D:$D,'Data Tables'!FZ$3)),"")</f>
        <v/>
      </c>
      <c r="GD32" s="59" t="str">
        <f>IFERROR(IF(GD$4="","",SUMIFS(Data!$E:$E,Data!$B:$B,'Data Tables'!$C32,Data!$C:$C,'Data Tables'!GD$4,Data!$D:$D,'Data Tables'!FZ$3)),"")</f>
        <v/>
      </c>
      <c r="GE32" s="59" t="str">
        <f>IFERROR(IF(GE$4="","",SUMIFS(Data!$E:$E,Data!$B:$B,'Data Tables'!$C32,Data!$C:$C,'Data Tables'!GE$4,Data!$D:$D,'Data Tables'!FZ$3)),"")</f>
        <v/>
      </c>
      <c r="GF32" s="59" t="str">
        <f>IFERROR(IF(GF$4="","",SUMIFS(Data!$E:$E,Data!$B:$B,'Data Tables'!$C32,Data!$C:$C,'Data Tables'!GF$4,Data!$D:$D,'Data Tables'!FZ$3)),"")</f>
        <v/>
      </c>
      <c r="GG32" s="59" t="str">
        <f>IFERROR(IF(GG$4="","",SUMIFS(Data!$E:$E,Data!$B:$B,'Data Tables'!$C32,Data!$C:$C,'Data Tables'!GG$4,Data!$D:$D,'Data Tables'!FZ$3)),"")</f>
        <v/>
      </c>
      <c r="GH32" s="59" t="str">
        <f>IFERROR(IF(GH$4="","",SUMIFS(Data!$E:$E,Data!$B:$B,'Data Tables'!$C32,Data!$C:$C,'Data Tables'!GH$4,Data!$D:$D,'Data Tables'!FZ$3)),"")</f>
        <v/>
      </c>
      <c r="GI32" s="59" t="str">
        <f>IFERROR(IF(GI$4="","",SUMIFS(Data!$E:$E,Data!$B:$B,'Data Tables'!$C32,Data!$C:$C,'Data Tables'!GI$4,Data!$D:$D,'Data Tables'!FZ$3)),"")</f>
        <v/>
      </c>
      <c r="GK32" s="61">
        <f>IFERROR(IF(GK$4="","",SUMIFS(Data!$E:$E,Data!$B:$B,'Data Tables'!$C32,Data!$C:$C,'Data Tables'!GK$4,Data!$D:$D,'Data Tables'!GK$3)),"")</f>
        <v>0</v>
      </c>
      <c r="GL32" s="60">
        <f>IFERROR(IF(GL$4="","",SUMIFS(Data!$E:$E,Data!$B:$B,'Data Tables'!$C32,Data!$C:$C,'Data Tables'!GL$4,Data!$D:$D,'Data Tables'!GK$3)),"")</f>
        <v>0</v>
      </c>
      <c r="GM32" s="59">
        <f>IFERROR(IF(GM$4="","",SUMIFS(Data!$E:$E,Data!$B:$B,'Data Tables'!$C32,Data!$C:$C,'Data Tables'!GM$4,Data!$D:$D,'Data Tables'!GK$3)),"")</f>
        <v>0</v>
      </c>
      <c r="GN32" s="59" t="str">
        <f>IFERROR(IF(GN$4="","",SUMIFS(Data!$E:$E,Data!$B:$B,'Data Tables'!$C32,Data!$C:$C,'Data Tables'!GN$4,Data!$D:$D,'Data Tables'!GK$3)),"")</f>
        <v/>
      </c>
      <c r="GO32" s="59" t="str">
        <f>IFERROR(IF(GO$4="","",SUMIFS(Data!$E:$E,Data!$B:$B,'Data Tables'!$C32,Data!$C:$C,'Data Tables'!GO$4,Data!$D:$D,'Data Tables'!GK$3)),"")</f>
        <v/>
      </c>
      <c r="GP32" s="59" t="str">
        <f>IFERROR(IF(GP$4="","",SUMIFS(Data!$E:$E,Data!$B:$B,'Data Tables'!$C32,Data!$C:$C,'Data Tables'!GP$4,Data!$D:$D,'Data Tables'!GK$3)),"")</f>
        <v/>
      </c>
      <c r="GQ32" s="59" t="str">
        <f>IFERROR(IF(GQ$4="","",SUMIFS(Data!$E:$E,Data!$B:$B,'Data Tables'!$C32,Data!$C:$C,'Data Tables'!GQ$4,Data!$D:$D,'Data Tables'!GK$3)),"")</f>
        <v/>
      </c>
      <c r="GR32" s="59" t="str">
        <f>IFERROR(IF(GR$4="","",SUMIFS(Data!$E:$E,Data!$B:$B,'Data Tables'!$C32,Data!$C:$C,'Data Tables'!GR$4,Data!$D:$D,'Data Tables'!GK$3)),"")</f>
        <v/>
      </c>
      <c r="GS32" s="59" t="str">
        <f>IFERROR(IF(GS$4="","",SUMIFS(Data!$E:$E,Data!$B:$B,'Data Tables'!$C32,Data!$C:$C,'Data Tables'!GS$4,Data!$D:$D,'Data Tables'!GK$3)),"")</f>
        <v/>
      </c>
      <c r="GT32" s="59" t="str">
        <f>IFERROR(IF(GT$4="","",SUMIFS(Data!$E:$E,Data!$B:$B,'Data Tables'!$C32,Data!$C:$C,'Data Tables'!GT$4,Data!$D:$D,'Data Tables'!GK$3)),"")</f>
        <v/>
      </c>
      <c r="GV32" s="59"/>
      <c r="GW32" s="59">
        <v>59925.156358519023</v>
      </c>
      <c r="GX32" s="60">
        <v>93820.171925000002</v>
      </c>
      <c r="GY32" s="61">
        <v>266294.06</v>
      </c>
      <c r="HA32" s="59">
        <f>SUM(GV$5:GV32)</f>
        <v>0</v>
      </c>
      <c r="HB32" s="59">
        <f>SUM(GW$5:GW32)</f>
        <v>254505.63709184097</v>
      </c>
      <c r="HC32" s="60">
        <f>SUM(GX$5:GX32)</f>
        <v>2809232.6629097904</v>
      </c>
      <c r="HD32" s="61">
        <f>SUM(GY$5:GY32)</f>
        <v>5787609.339999998</v>
      </c>
      <c r="HF32" s="59"/>
      <c r="HG32" s="59">
        <f t="shared" si="193"/>
        <v>0</v>
      </c>
      <c r="HH32" s="60">
        <v>1064055.0981999901</v>
      </c>
      <c r="HI32" s="61">
        <v>795743</v>
      </c>
      <c r="HK32" s="59">
        <f>SUM(HF$5:HF32)</f>
        <v>0</v>
      </c>
      <c r="HL32" s="59">
        <f>SUM(HG$5:HG32)</f>
        <v>0</v>
      </c>
      <c r="HM32" s="60">
        <f>SUM(HH$5:HH32)</f>
        <v>52092458.34059988</v>
      </c>
      <c r="HN32" s="61">
        <f>SUM(HI$5:HI31)</f>
        <v>45318322.997200012</v>
      </c>
      <c r="HP32" s="59"/>
      <c r="HQ32" s="59"/>
      <c r="HR32" s="60"/>
      <c r="HS32" s="61"/>
      <c r="HU32" s="59"/>
      <c r="HV32" s="59"/>
      <c r="HW32" s="60">
        <f>SUM(HR$5:HR32)</f>
        <v>0</v>
      </c>
      <c r="HX32" s="61"/>
      <c r="HZ32" s="59"/>
      <c r="IA32" s="59">
        <f t="shared" si="194"/>
        <v>59925.156358519023</v>
      </c>
      <c r="IB32" s="60">
        <f t="shared" si="192"/>
        <v>1157875.27012499</v>
      </c>
      <c r="IC32" s="61" t="e">
        <f t="shared" si="129"/>
        <v>#VALUE!</v>
      </c>
      <c r="IE32" s="59">
        <f>SUM($HZ$5:HZ32)</f>
        <v>0</v>
      </c>
      <c r="IF32" s="59">
        <f>SUM(IA$5:IA32)</f>
        <v>254505.63709184097</v>
      </c>
      <c r="IG32" s="60">
        <f>SUM(IB$5:IB32)</f>
        <v>20969543.962353949</v>
      </c>
      <c r="IH32" s="61" t="e">
        <f>SUM(IC$5:IC32)</f>
        <v>#VALUE!</v>
      </c>
      <c r="IJ32" s="33"/>
      <c r="IK32" s="33" t="e">
        <f t="shared" si="195"/>
        <v>#DIV/0!</v>
      </c>
      <c r="IL32" s="34" t="e">
        <f t="shared" si="130"/>
        <v>#DIV/0!</v>
      </c>
      <c r="IM32" s="35" t="e">
        <f t="shared" si="131"/>
        <v>#VALUE!</v>
      </c>
      <c r="IO32" s="33"/>
      <c r="IP32" s="33" t="e">
        <f t="shared" si="196"/>
        <v>#DIV/0!</v>
      </c>
      <c r="IQ32" s="34" t="e">
        <f t="shared" si="132"/>
        <v>#DIV/0!</v>
      </c>
      <c r="IR32" s="35" t="e">
        <f t="shared" si="133"/>
        <v>#VALUE!</v>
      </c>
      <c r="IT32" s="33"/>
      <c r="IU32" s="33" t="e">
        <f t="shared" si="197"/>
        <v>#DIV/0!</v>
      </c>
      <c r="IV32" s="34" t="e">
        <f t="shared" si="134"/>
        <v>#DIV/0!</v>
      </c>
      <c r="IW32" s="35" t="e">
        <f t="shared" si="135"/>
        <v>#VALUE!</v>
      </c>
      <c r="IY32" s="33"/>
      <c r="IZ32" s="33" t="e">
        <f t="shared" si="198"/>
        <v>#DIV/0!</v>
      </c>
      <c r="JA32" s="34" t="e">
        <f t="shared" si="136"/>
        <v>#DIV/0!</v>
      </c>
      <c r="JB32" s="35" t="e">
        <f t="shared" si="137"/>
        <v>#VALUE!</v>
      </c>
      <c r="JC32" s="37"/>
      <c r="JF32" s="35" t="e">
        <f t="shared" si="138"/>
        <v>#VALUE!</v>
      </c>
      <c r="JH32" s="35" t="e">
        <f t="shared" si="139"/>
        <v>#VALUE!</v>
      </c>
    </row>
    <row r="33" spans="2:268" s="1" customFormat="1" ht="12.75" customHeight="1" x14ac:dyDescent="0.2">
      <c r="B33" s="16">
        <f t="shared" si="140"/>
        <v>29</v>
      </c>
      <c r="C33" s="58">
        <f t="shared" si="191"/>
        <v>882</v>
      </c>
      <c r="F33" s="61">
        <f>IFERROR(IF(F$4="","",SUMIFS(Data!$E:$E,Data!$B:$B,'Data Tables'!$C33,Data!$C:$C,'Data Tables'!F$4,Data!$D:$D,'Data Tables'!F$3)),"")</f>
        <v>0</v>
      </c>
      <c r="G33" s="60">
        <f>IFERROR(IF(G$4="","",SUMIFS(Data!$E:$E,Data!$B:$B,'Data Tables'!$C33,Data!$C:$C,'Data Tables'!G$4,Data!$D:$D,'Data Tables'!F$3)),"")</f>
        <v>0</v>
      </c>
      <c r="H33" s="59">
        <f>IFERROR(IF(H$4="","",SUMIFS(Data!$E:$E,Data!$B:$B,'Data Tables'!$C33,Data!$C:$C,'Data Tables'!H$4,Data!$D:$D,'Data Tables'!F$3)),"")</f>
        <v>0</v>
      </c>
      <c r="I33" s="59" t="str">
        <f>IFERROR(IF(I$4="","",SUMIFS(Data!$E:$E,Data!$B:$B,'Data Tables'!$C33,Data!$C:$C,'Data Tables'!I$4,Data!$D:$D,'Data Tables'!F$3)),"")</f>
        <v/>
      </c>
      <c r="J33" s="59" t="str">
        <f>IFERROR(IF(J$4="","",SUMIFS(Data!$E:$E,Data!$B:$B,'Data Tables'!$C33,Data!$C:$C,'Data Tables'!J$4,Data!$D:$D,'Data Tables'!F$3)),"")</f>
        <v/>
      </c>
      <c r="K33" s="59" t="str">
        <f>IFERROR(IF(K$4="","",SUMIFS(Data!$E:$E,Data!$B:$B,'Data Tables'!$C33,Data!$C:$C,'Data Tables'!K$4,Data!$D:$D,'Data Tables'!F$3)),"")</f>
        <v/>
      </c>
      <c r="L33" s="59" t="str">
        <f>IFERROR(IF(L$4="","",SUMIFS(Data!$E:$E,Data!$B:$B,'Data Tables'!$C33,Data!$C:$C,'Data Tables'!L$4,Data!$D:$D,'Data Tables'!F$3)),"")</f>
        <v/>
      </c>
      <c r="M33" s="59" t="str">
        <f>IFERROR(IF(M$4="","",SUMIFS(Data!$E:$E,Data!$B:$B,'Data Tables'!$C33,Data!$C:$C,'Data Tables'!M$4,Data!$D:$D,'Data Tables'!F$3)),"")</f>
        <v/>
      </c>
      <c r="N33" s="59" t="str">
        <f>IFERROR(IF(N$4="","",SUMIFS(Data!$E:$E,Data!$B:$B,'Data Tables'!$C33,Data!$C:$C,'Data Tables'!N$4,Data!$D:$D,'Data Tables'!F$3)),"")</f>
        <v/>
      </c>
      <c r="O33" s="59" t="str">
        <f>IFERROR(IF(O$4="","",SUMIFS(Data!$E:$E,Data!$B:$B,'Data Tables'!$C33,Data!$C:$C,'Data Tables'!O$4,Data!$D:$D,'Data Tables'!F$3)),"")</f>
        <v/>
      </c>
      <c r="Q33" s="61">
        <f>IFERROR(IF(Q$4="","",SUMIFS(Data!$E:$E,Data!$B:$B,'Data Tables'!$C33,Data!$C:$C,'Data Tables'!Q$4,Data!$D:$D,'Data Tables'!Q$3)),"")</f>
        <v>0</v>
      </c>
      <c r="R33" s="60">
        <f>IFERROR(IF(R$4="","",SUMIFS(Data!$E:$E,Data!$B:$B,'Data Tables'!$C33,Data!$C:$C,'Data Tables'!R$4,Data!$D:$D,'Data Tables'!Q$3)),"")</f>
        <v>0</v>
      </c>
      <c r="S33" s="59">
        <f>IFERROR(IF(S$4="","",SUMIFS(Data!$E:$E,Data!$B:$B,'Data Tables'!$C33,Data!$C:$C,'Data Tables'!S$4,Data!$D:$D,'Data Tables'!Q$3)),"")</f>
        <v>0</v>
      </c>
      <c r="T33" s="59" t="str">
        <f>IFERROR(IF(T$4="","",SUMIFS(Data!$E:$E,Data!$B:$B,'Data Tables'!$C33,Data!$C:$C,'Data Tables'!T$4,Data!$D:$D,'Data Tables'!Q$3)),"")</f>
        <v/>
      </c>
      <c r="U33" s="59" t="str">
        <f>IFERROR(IF(U$4="","",SUMIFS(Data!$E:$E,Data!$B:$B,'Data Tables'!$C33,Data!$C:$C,'Data Tables'!U$4,Data!$D:$D,'Data Tables'!Q$3)),"")</f>
        <v/>
      </c>
      <c r="V33" s="59" t="str">
        <f>IFERROR(IF(V$4="","",SUMIFS(Data!$E:$E,Data!$B:$B,'Data Tables'!$C33,Data!$C:$C,'Data Tables'!V$4,Data!$D:$D,'Data Tables'!Q$3)),"")</f>
        <v/>
      </c>
      <c r="W33" s="59" t="str">
        <f>IFERROR(IF(W$4="","",SUMIFS(Data!$E:$E,Data!$B:$B,'Data Tables'!$C33,Data!$C:$C,'Data Tables'!W$4,Data!$D:$D,'Data Tables'!Q$3)),"")</f>
        <v/>
      </c>
      <c r="X33" s="59" t="str">
        <f>IFERROR(IF(X$4="","",SUMIFS(Data!$E:$E,Data!$B:$B,'Data Tables'!$C33,Data!$C:$C,'Data Tables'!X$4,Data!$D:$D,'Data Tables'!Q$3)),"")</f>
        <v/>
      </c>
      <c r="Y33" s="59" t="str">
        <f>IFERROR(IF(Y$4="","",SUMIFS(Data!$E:$E,Data!$B:$B,'Data Tables'!$C33,Data!$C:$C,'Data Tables'!Y$4,Data!$D:$D,'Data Tables'!Q$3)),"")</f>
        <v/>
      </c>
      <c r="Z33" s="59" t="str">
        <f>IFERROR(IF(Z$4="","",SUMIFS(Data!$E:$E,Data!$B:$B,'Data Tables'!$C33,Data!$C:$C,'Data Tables'!Z$4,Data!$D:$D,'Data Tables'!Q$3)),"")</f>
        <v/>
      </c>
      <c r="AB33" s="61">
        <f>IFERROR(IF(AB$4="","",SUMIFS(Data!$E:$E,Data!$B:$B,'Data Tables'!$C33,Data!$C:$C,'Data Tables'!AB$4,Data!$D:$D,'Data Tables'!AB$3)),"")</f>
        <v>0</v>
      </c>
      <c r="AC33" s="60">
        <f>IFERROR(IF(AC$4="","",SUMIFS(Data!$E:$E,Data!$B:$B,'Data Tables'!$C33,Data!$C:$C,'Data Tables'!AC$4,Data!$D:$D,'Data Tables'!AB$3)),"")</f>
        <v>0</v>
      </c>
      <c r="AD33" s="59">
        <f>IFERROR(IF(AD$4="","",SUMIFS(Data!$E:$E,Data!$B:$B,'Data Tables'!$C33,Data!$C:$C,'Data Tables'!AD$4,Data!$D:$D,'Data Tables'!AB$3)),"")</f>
        <v>0</v>
      </c>
      <c r="AE33" s="59" t="str">
        <f>IFERROR(IF(AE$4="","",SUMIFS(Data!$E:$E,Data!$B:$B,'Data Tables'!$C33,Data!$C:$C,'Data Tables'!AE$4,Data!$D:$D,'Data Tables'!AB$3)),"")</f>
        <v/>
      </c>
      <c r="AF33" s="59" t="str">
        <f>IFERROR(IF(AF$4="","",SUMIFS(Data!$E:$E,Data!$B:$B,'Data Tables'!$C33,Data!$C:$C,'Data Tables'!AF$4,Data!$D:$D,'Data Tables'!AB$3)),"")</f>
        <v/>
      </c>
      <c r="AG33" s="59" t="str">
        <f>IFERROR(IF(AG$4="","",SUMIFS(Data!$E:$E,Data!$B:$B,'Data Tables'!$C33,Data!$C:$C,'Data Tables'!AG$4,Data!$D:$D,'Data Tables'!AB$3)),"")</f>
        <v/>
      </c>
      <c r="AH33" s="59" t="str">
        <f>IFERROR(IF(AH$4="","",SUMIFS(Data!$E:$E,Data!$B:$B,'Data Tables'!$C33,Data!$C:$C,'Data Tables'!AH$4,Data!$D:$D,'Data Tables'!AB$3)),"")</f>
        <v/>
      </c>
      <c r="AI33" s="59" t="str">
        <f>IFERROR(IF(AI$4="","",SUMIFS(Data!$E:$E,Data!$B:$B,'Data Tables'!$C33,Data!$C:$C,'Data Tables'!AI$4,Data!$D:$D,'Data Tables'!AB$3)),"")</f>
        <v/>
      </c>
      <c r="AJ33" s="59" t="str">
        <f>IFERROR(IF(AJ$4="","",SUMIFS(Data!$E:$E,Data!$B:$B,'Data Tables'!$C33,Data!$C:$C,'Data Tables'!AJ$4,Data!$D:$D,'Data Tables'!AB$3)),"")</f>
        <v/>
      </c>
      <c r="AK33" s="59" t="str">
        <f>IFERROR(IF(AK$4="","",SUMIFS(Data!$E:$E,Data!$B:$B,'Data Tables'!$C33,Data!$C:$C,'Data Tables'!AK$4,Data!$D:$D,'Data Tables'!AB$3)),"")</f>
        <v/>
      </c>
      <c r="AM33" s="61">
        <f>IFERROR(IF(AM$4="","",SUMIFS(Data!$E:$E,Data!$B:$B,'Data Tables'!$C33,Data!$C:$C,'Data Tables'!AM$4,Data!$D:$D,'Data Tables'!AM$3)),"")</f>
        <v>0</v>
      </c>
      <c r="AN33" s="60">
        <f>IFERROR(IF(AN$4="","",SUMIFS(Data!$E:$E,Data!$B:$B,'Data Tables'!$C33,Data!$C:$C,'Data Tables'!AN$4,Data!$D:$D,'Data Tables'!AM$3)),"")</f>
        <v>0</v>
      </c>
      <c r="AO33" s="59">
        <f>IFERROR(IF(AO$4="","",SUMIFS(Data!$E:$E,Data!$B:$B,'Data Tables'!$C33,Data!$C:$C,'Data Tables'!AO$4,Data!$D:$D,'Data Tables'!AM$3)),"")</f>
        <v>0</v>
      </c>
      <c r="AP33" s="59" t="str">
        <f>IFERROR(IF(AP$4="","",SUMIFS(Data!$E:$E,Data!$B:$B,'Data Tables'!$C33,Data!$C:$C,'Data Tables'!AP$4,Data!$D:$D,'Data Tables'!AM$3)),"")</f>
        <v/>
      </c>
      <c r="AQ33" s="59" t="str">
        <f>IFERROR(IF(AQ$4="","",SUMIFS(Data!$E:$E,Data!$B:$B,'Data Tables'!$C33,Data!$C:$C,'Data Tables'!AQ$4,Data!$D:$D,'Data Tables'!AM$3)),"")</f>
        <v/>
      </c>
      <c r="AR33" s="59" t="str">
        <f>IFERROR(IF(AR$4="","",SUMIFS(Data!$E:$E,Data!$B:$B,'Data Tables'!$C33,Data!$C:$C,'Data Tables'!AR$4,Data!$D:$D,'Data Tables'!AM$3)),"")</f>
        <v/>
      </c>
      <c r="AS33" s="59" t="str">
        <f>IFERROR(IF(AS$4="","",SUMIFS(Data!$E:$E,Data!$B:$B,'Data Tables'!$C33,Data!$C:$C,'Data Tables'!AS$4,Data!$D:$D,'Data Tables'!AM$3)),"")</f>
        <v/>
      </c>
      <c r="AT33" s="59" t="str">
        <f>IFERROR(IF(AT$4="","",SUMIFS(Data!$E:$E,Data!$B:$B,'Data Tables'!$C33,Data!$C:$C,'Data Tables'!AT$4,Data!$D:$D,'Data Tables'!AM$3)),"")</f>
        <v/>
      </c>
      <c r="AU33" s="59" t="str">
        <f>IFERROR(IF(AU$4="","",SUMIFS(Data!$E:$E,Data!$B:$B,'Data Tables'!$C33,Data!$C:$C,'Data Tables'!AU$4,Data!$D:$D,'Data Tables'!AM$3)),"")</f>
        <v/>
      </c>
      <c r="AV33" s="59" t="str">
        <f>IFERROR(IF(AV$4="","",SUMIFS(Data!$E:$E,Data!$B:$B,'Data Tables'!$C33,Data!$C:$C,'Data Tables'!AV$4,Data!$D:$D,'Data Tables'!AM$3)),"")</f>
        <v/>
      </c>
      <c r="AX33" s="74">
        <f t="shared" si="107"/>
        <v>0</v>
      </c>
      <c r="AY33" s="75">
        <f t="shared" si="108"/>
        <v>0</v>
      </c>
      <c r="AZ33" s="76">
        <f t="shared" si="109"/>
        <v>0</v>
      </c>
      <c r="BA33" s="76" t="str">
        <f t="shared" si="110"/>
        <v/>
      </c>
      <c r="BB33" s="76" t="str">
        <f t="shared" si="111"/>
        <v/>
      </c>
      <c r="BC33" s="76" t="str">
        <f t="shared" si="112"/>
        <v/>
      </c>
      <c r="BD33" s="76" t="str">
        <f t="shared" si="113"/>
        <v/>
      </c>
      <c r="BE33" s="76" t="str">
        <f t="shared" si="114"/>
        <v/>
      </c>
      <c r="BF33" s="76" t="str">
        <f t="shared" si="115"/>
        <v/>
      </c>
      <c r="BG33" s="76" t="str">
        <f t="shared" si="116"/>
        <v/>
      </c>
      <c r="BI33" s="61">
        <f>IFERROR(IF(BI$4="","",SUMIFS(Data!$E:$E,Data!$B:$B,'Data Tables'!$C33,Data!$C:$C,'Data Tables'!BI$4,Data!$D:$D,'Data Tables'!BI$3)),"")</f>
        <v>0</v>
      </c>
      <c r="BJ33" s="60">
        <f>IFERROR(IF(BJ$4="","",SUMIFS(Data!$E:$E,Data!$B:$B,'Data Tables'!$C33,Data!$C:$C,'Data Tables'!BJ$4,Data!$D:$D,'Data Tables'!BI$3)),"")</f>
        <v>0</v>
      </c>
      <c r="BK33" s="59">
        <f>IFERROR(IF(BK$4="","",SUMIFS(Data!$E:$E,Data!$B:$B,'Data Tables'!$C33,Data!$C:$C,'Data Tables'!BK$4,Data!$D:$D,'Data Tables'!BI$3)),"")</f>
        <v>0</v>
      </c>
      <c r="BL33" s="59" t="str">
        <f>IFERROR(IF(BL$4="","",SUMIFS(Data!$E:$E,Data!$B:$B,'Data Tables'!$C33,Data!$C:$C,'Data Tables'!BL$4,Data!$D:$D,'Data Tables'!BI$3)),"")</f>
        <v/>
      </c>
      <c r="BM33" s="59" t="str">
        <f>IFERROR(IF(BM$4="","",SUMIFS(Data!$E:$E,Data!$B:$B,'Data Tables'!$C33,Data!$C:$C,'Data Tables'!BM$4,Data!$D:$D,'Data Tables'!BI$3)),"")</f>
        <v/>
      </c>
      <c r="BN33" s="59" t="str">
        <f>IFERROR(IF(BN$4="","",SUMIFS(Data!$E:$E,Data!$B:$B,'Data Tables'!$C33,Data!$C:$C,'Data Tables'!BN$4,Data!$D:$D,'Data Tables'!BI$3)),"")</f>
        <v/>
      </c>
      <c r="BO33" s="59" t="str">
        <f>IFERROR(IF(BO$4="","",SUMIFS(Data!$E:$E,Data!$B:$B,'Data Tables'!$C33,Data!$C:$C,'Data Tables'!BO$4,Data!$D:$D,'Data Tables'!BI$3)),"")</f>
        <v/>
      </c>
      <c r="BP33" s="59" t="str">
        <f>IFERROR(IF(BP$4="","",SUMIFS(Data!$E:$E,Data!$B:$B,'Data Tables'!$C33,Data!$C:$C,'Data Tables'!BP$4,Data!$D:$D,'Data Tables'!BI$3)),"")</f>
        <v/>
      </c>
      <c r="BQ33" s="59" t="str">
        <f>IFERROR(IF(BQ$4="","",SUMIFS(Data!$E:$E,Data!$B:$B,'Data Tables'!$C33,Data!$C:$C,'Data Tables'!BQ$4,Data!$D:$D,'Data Tables'!BI$3)),"")</f>
        <v/>
      </c>
      <c r="BR33" s="59" t="str">
        <f>IFERROR(IF(BR$4="","",SUMIFS(Data!$E:$E,Data!$B:$B,'Data Tables'!$C33,Data!$C:$C,'Data Tables'!BR$4,Data!$D:$D,'Data Tables'!BI$3)),"")</f>
        <v/>
      </c>
      <c r="BT33" s="74">
        <f t="shared" si="117"/>
        <v>0</v>
      </c>
      <c r="BU33" s="79">
        <f t="shared" si="118"/>
        <v>0</v>
      </c>
      <c r="BV33" s="78">
        <f t="shared" si="119"/>
        <v>0</v>
      </c>
      <c r="BW33" s="78" t="str">
        <f t="shared" si="120"/>
        <v/>
      </c>
      <c r="BX33" s="78" t="str">
        <f t="shared" si="121"/>
        <v/>
      </c>
      <c r="BY33" s="78" t="str">
        <f t="shared" si="122"/>
        <v/>
      </c>
      <c r="BZ33" s="78" t="str">
        <f t="shared" si="123"/>
        <v/>
      </c>
      <c r="CA33" s="78" t="str">
        <f t="shared" si="124"/>
        <v/>
      </c>
      <c r="CB33" s="78" t="str">
        <f t="shared" si="125"/>
        <v/>
      </c>
      <c r="CC33" s="78" t="str">
        <f t="shared" si="126"/>
        <v/>
      </c>
      <c r="CE33" s="61">
        <f>IFERROR(IF(CE$4="","",SUMIFS(Data!$E:$E,Data!$B:$B,'Data Tables'!$C33,Data!$C:$C,'Data Tables'!CE$4,Data!$D:$D,'Data Tables'!CE$3)),"")</f>
        <v>0</v>
      </c>
      <c r="CF33" s="60">
        <f>IFERROR(IF(CF$4="","",SUMIFS(Data!$E:$E,Data!$B:$B,'Data Tables'!$C33,Data!$C:$C,'Data Tables'!CF$4,Data!$D:$D,'Data Tables'!CE$3)),"")</f>
        <v>0</v>
      </c>
      <c r="CG33" s="59">
        <f>IFERROR(IF(CG$4="","",SUMIFS(Data!$E:$E,Data!$B:$B,'Data Tables'!$C33,Data!$C:$C,'Data Tables'!CG$4,Data!$D:$D,'Data Tables'!CE$3)),"")</f>
        <v>0</v>
      </c>
      <c r="CH33" s="59" t="str">
        <f>IFERROR(IF(CH$4="","",SUMIFS(Data!$E:$E,Data!$B:$B,'Data Tables'!$C33,Data!$C:$C,'Data Tables'!CH$4,Data!$D:$D,'Data Tables'!CE$3)),"")</f>
        <v/>
      </c>
      <c r="CI33" s="59" t="str">
        <f>IFERROR(IF(CI$4="","",SUMIFS(Data!$E:$E,Data!$B:$B,'Data Tables'!$C33,Data!$C:$C,'Data Tables'!CI$4,Data!$D:$D,'Data Tables'!CE$3)),"")</f>
        <v/>
      </c>
      <c r="CJ33" s="59" t="str">
        <f>IFERROR(IF(CJ$4="","",SUMIFS(Data!$E:$E,Data!$B:$B,'Data Tables'!$C33,Data!$C:$C,'Data Tables'!CJ$4,Data!$D:$D,'Data Tables'!CE$3)),"")</f>
        <v/>
      </c>
      <c r="CK33" s="59" t="str">
        <f>IFERROR(IF(CK$4="","",SUMIFS(Data!$E:$E,Data!$B:$B,'Data Tables'!$C33,Data!$C:$C,'Data Tables'!CK$4,Data!$D:$D,'Data Tables'!CE$3)),"")</f>
        <v/>
      </c>
      <c r="CL33" s="59" t="str">
        <f>IFERROR(IF(CL$4="","",SUMIFS(Data!$E:$E,Data!$B:$B,'Data Tables'!$C33,Data!$C:$C,'Data Tables'!CL$4,Data!$D:$D,'Data Tables'!CE$3)),"")</f>
        <v/>
      </c>
      <c r="CM33" s="59" t="str">
        <f>IFERROR(IF(CM$4="","",SUMIFS(Data!$E:$E,Data!$B:$B,'Data Tables'!$C33,Data!$C:$C,'Data Tables'!CM$4,Data!$D:$D,'Data Tables'!CE$3)),"")</f>
        <v/>
      </c>
      <c r="CN33" s="59" t="str">
        <f>IFERROR(IF(CN$4="","",SUMIFS(Data!$E:$E,Data!$B:$B,'Data Tables'!$C33,Data!$C:$C,'Data Tables'!CN$4,Data!$D:$D,'Data Tables'!CE$3)),"")</f>
        <v/>
      </c>
      <c r="CP33" s="61">
        <f>IFERROR(IF(CP$4="","",SUMIFS(Data!$E:$E,Data!$B:$B,'Data Tables'!$C33,Data!$C:$C,'Data Tables'!CP$4,Data!$D:$D,'Data Tables'!CP$3)),"")</f>
        <v>0</v>
      </c>
      <c r="CQ33" s="60">
        <f>IFERROR(IF(CQ$4="","",SUMIFS(Data!$E:$E,Data!$B:$B,'Data Tables'!$C33,Data!$C:$C,'Data Tables'!CQ$4,Data!$D:$D,'Data Tables'!CP$3)),"")</f>
        <v>0</v>
      </c>
      <c r="CR33" s="59">
        <f>IFERROR(IF(CR$4="","",SUMIFS(Data!$E:$E,Data!$B:$B,'Data Tables'!$C33,Data!$C:$C,'Data Tables'!CR$4,Data!$D:$D,'Data Tables'!CP$3)),"")</f>
        <v>0</v>
      </c>
      <c r="CS33" s="59" t="str">
        <f>IFERROR(IF(CS$4="","",SUMIFS(Data!$E:$E,Data!$B:$B,'Data Tables'!$C33,Data!$C:$C,'Data Tables'!CS$4,Data!$D:$D,'Data Tables'!CP$3)),"")</f>
        <v/>
      </c>
      <c r="CT33" s="59" t="str">
        <f>IFERROR(IF(CT$4="","",SUMIFS(Data!$E:$E,Data!$B:$B,'Data Tables'!$C33,Data!$C:$C,'Data Tables'!CT$4,Data!$D:$D,'Data Tables'!CP$3)),"")</f>
        <v/>
      </c>
      <c r="CU33" s="59" t="str">
        <f>IFERROR(IF(CU$4="","",SUMIFS(Data!$E:$E,Data!$B:$B,'Data Tables'!$C33,Data!$C:$C,'Data Tables'!CU$4,Data!$D:$D,'Data Tables'!CP$3)),"")</f>
        <v/>
      </c>
      <c r="CV33" s="59" t="str">
        <f>IFERROR(IF(CV$4="","",SUMIFS(Data!$E:$E,Data!$B:$B,'Data Tables'!$C33,Data!$C:$C,'Data Tables'!CV$4,Data!$D:$D,'Data Tables'!CP$3)),"")</f>
        <v/>
      </c>
      <c r="CW33" s="59" t="str">
        <f>IFERROR(IF(CW$4="","",SUMIFS(Data!$E:$E,Data!$B:$B,'Data Tables'!$C33,Data!$C:$C,'Data Tables'!CW$4,Data!$D:$D,'Data Tables'!CP$3)),"")</f>
        <v/>
      </c>
      <c r="CX33" s="59" t="str">
        <f>IFERROR(IF(CX$4="","",SUMIFS(Data!$E:$E,Data!$B:$B,'Data Tables'!$C33,Data!$C:$C,'Data Tables'!CX$4,Data!$D:$D,'Data Tables'!CP$3)),"")</f>
        <v/>
      </c>
      <c r="CY33" s="59" t="str">
        <f>IFERROR(IF(CY$4="","",SUMIFS(Data!$E:$E,Data!$B:$B,'Data Tables'!$C33,Data!$C:$C,'Data Tables'!CY$4,Data!$D:$D,'Data Tables'!CP$3)),"")</f>
        <v/>
      </c>
      <c r="DA33" s="77">
        <f t="shared" si="141"/>
        <v>0</v>
      </c>
      <c r="DB33" s="79">
        <f t="shared" si="142"/>
        <v>0</v>
      </c>
      <c r="DC33" s="78">
        <f t="shared" si="143"/>
        <v>0</v>
      </c>
      <c r="DD33" s="78" t="str">
        <f t="shared" si="144"/>
        <v/>
      </c>
      <c r="DE33" s="78" t="str">
        <f t="shared" si="145"/>
        <v/>
      </c>
      <c r="DF33" s="78" t="str">
        <f t="shared" si="146"/>
        <v/>
      </c>
      <c r="DG33" s="78" t="str">
        <f t="shared" si="147"/>
        <v/>
      </c>
      <c r="DH33" s="78" t="str">
        <f t="shared" si="148"/>
        <v/>
      </c>
      <c r="DI33" s="78" t="str">
        <f t="shared" si="149"/>
        <v/>
      </c>
      <c r="DJ33" s="78" t="str">
        <f t="shared" si="150"/>
        <v/>
      </c>
      <c r="DL33" s="77">
        <f t="shared" si="151"/>
        <v>0</v>
      </c>
      <c r="DM33" s="79">
        <f t="shared" si="152"/>
        <v>0</v>
      </c>
      <c r="DN33" s="78">
        <f t="shared" si="153"/>
        <v>0</v>
      </c>
      <c r="DO33" s="78" t="str">
        <f t="shared" si="154"/>
        <v/>
      </c>
      <c r="DP33" s="78" t="str">
        <f t="shared" si="155"/>
        <v/>
      </c>
      <c r="DQ33" s="78" t="str">
        <f t="shared" si="156"/>
        <v/>
      </c>
      <c r="DR33" s="78" t="str">
        <f t="shared" si="157"/>
        <v/>
      </c>
      <c r="DS33" s="78" t="str">
        <f t="shared" si="158"/>
        <v/>
      </c>
      <c r="DT33" s="78" t="str">
        <f t="shared" si="159"/>
        <v/>
      </c>
      <c r="DU33" s="78" t="str">
        <f t="shared" si="160"/>
        <v/>
      </c>
      <c r="DW33" s="61">
        <f>IFERROR(IF(DW$4="","",SUMIFS(Data!$E:$E,Data!$B:$B,'Data Tables'!$C33,Data!$C:$C,'Data Tables'!DW$4,Data!$D:$D,'Data Tables'!DW$3)),"")</f>
        <v>0</v>
      </c>
      <c r="DX33" s="60">
        <f>IFERROR(IF(DX$4="","",SUMIFS(Data!$E:$E,Data!$B:$B,'Data Tables'!$C33,Data!$C:$C,'Data Tables'!DX$4,Data!$D:$D,'Data Tables'!DW$3)),"")</f>
        <v>0</v>
      </c>
      <c r="DY33" s="59">
        <f>IFERROR(IF(DY$4="","",SUMIFS(Data!$E:$E,Data!$B:$B,'Data Tables'!$C33,Data!$C:$C,'Data Tables'!DY$4,Data!$D:$D,'Data Tables'!DW$3)),"")</f>
        <v>0</v>
      </c>
      <c r="DZ33" s="59" t="str">
        <f>IFERROR(IF(DZ$4="","",SUMIFS(Data!$E:$E,Data!$B:$B,'Data Tables'!$C33,Data!$C:$C,'Data Tables'!DZ$4,Data!$D:$D,'Data Tables'!DW$3)),"")</f>
        <v/>
      </c>
      <c r="EA33" s="59" t="str">
        <f>IFERROR(IF(EA$4="","",SUMIFS(Data!$E:$E,Data!$B:$B,'Data Tables'!$C33,Data!$C:$C,'Data Tables'!EA$4,Data!$D:$D,'Data Tables'!DW$3)),"")</f>
        <v/>
      </c>
      <c r="EB33" s="59" t="str">
        <f>IFERROR(IF(EB$4="","",SUMIFS(Data!$E:$E,Data!$B:$B,'Data Tables'!$C33,Data!$C:$C,'Data Tables'!EB$4,Data!$D:$D,'Data Tables'!DW$3)),"")</f>
        <v/>
      </c>
      <c r="EC33" s="59" t="str">
        <f>IFERROR(IF(EC$4="","",SUMIFS(Data!$E:$E,Data!$B:$B,'Data Tables'!$C33,Data!$C:$C,'Data Tables'!EC$4,Data!$D:$D,'Data Tables'!DW$3)),"")</f>
        <v/>
      </c>
      <c r="ED33" s="59" t="str">
        <f>IFERROR(IF(ED$4="","",SUMIFS(Data!$E:$E,Data!$B:$B,'Data Tables'!$C33,Data!$C:$C,'Data Tables'!ED$4,Data!$D:$D,'Data Tables'!DW$3)),"")</f>
        <v/>
      </c>
      <c r="EE33" s="59" t="str">
        <f>IFERROR(IF(EE$4="","",SUMIFS(Data!$E:$E,Data!$B:$B,'Data Tables'!$C33,Data!$C:$C,'Data Tables'!EE$4,Data!$D:$D,'Data Tables'!DW$3)),"")</f>
        <v/>
      </c>
      <c r="EF33" s="59" t="str">
        <f>IFERROR(IF(EF$4="","",SUMIFS(Data!$E:$E,Data!$B:$B,'Data Tables'!$C33,Data!$C:$C,'Data Tables'!EF$4,Data!$D:$D,'Data Tables'!DW$3)),"")</f>
        <v/>
      </c>
      <c r="EH33" s="77">
        <f t="shared" si="161"/>
        <v>0</v>
      </c>
      <c r="EI33" s="79">
        <f t="shared" si="162"/>
        <v>0</v>
      </c>
      <c r="EJ33" s="78">
        <f t="shared" si="163"/>
        <v>0</v>
      </c>
      <c r="EK33" s="78" t="str">
        <f t="shared" si="164"/>
        <v/>
      </c>
      <c r="EL33" s="78" t="str">
        <f t="shared" si="165"/>
        <v/>
      </c>
      <c r="EM33" s="78" t="str">
        <f t="shared" si="166"/>
        <v/>
      </c>
      <c r="EN33" s="78" t="str">
        <f t="shared" si="167"/>
        <v/>
      </c>
      <c r="EO33" s="78" t="str">
        <f t="shared" si="168"/>
        <v/>
      </c>
      <c r="EP33" s="78" t="str">
        <f t="shared" si="169"/>
        <v/>
      </c>
      <c r="EQ33" s="78" t="str">
        <f t="shared" si="170"/>
        <v/>
      </c>
      <c r="ES33" s="61">
        <f>IFERROR(IF(ES$4="","",SUMIFS(Data!$E:$E,Data!$B:$B,'Data Tables'!$C33,Data!$C:$C,'Data Tables'!ES$4,Data!$D:$D,'Data Tables'!ES$3)),"")</f>
        <v>0</v>
      </c>
      <c r="ET33" s="60">
        <f>IFERROR(IF(ET$4="","",SUMIFS(Data!$E:$E,Data!$B:$B,'Data Tables'!$C33,Data!$C:$C,'Data Tables'!ET$4,Data!$D:$D,'Data Tables'!ES$3)),"")</f>
        <v>0</v>
      </c>
      <c r="EU33" s="59">
        <f>IFERROR(IF(EU$4="","",SUMIFS(Data!$E:$E,Data!$B:$B,'Data Tables'!$C33,Data!$C:$C,'Data Tables'!EU$4,Data!$D:$D,'Data Tables'!ES$3)),"")</f>
        <v>0</v>
      </c>
      <c r="EV33" s="59" t="str">
        <f>IFERROR(IF(EV$4="","",SUMIFS(Data!$E:$E,Data!$B:$B,'Data Tables'!$C33,Data!$C:$C,'Data Tables'!EV$4,Data!$D:$D,'Data Tables'!ES$3)),"")</f>
        <v/>
      </c>
      <c r="EW33" s="59" t="str">
        <f>IFERROR(IF(EW$4="","",SUMIFS(Data!$E:$E,Data!$B:$B,'Data Tables'!$C33,Data!$C:$C,'Data Tables'!EW$4,Data!$D:$D,'Data Tables'!ES$3)),"")</f>
        <v/>
      </c>
      <c r="EX33" s="59" t="str">
        <f>IFERROR(IF(EX$4="","",SUMIFS(Data!$E:$E,Data!$B:$B,'Data Tables'!$C33,Data!$C:$C,'Data Tables'!EX$4,Data!$D:$D,'Data Tables'!ES$3)),"")</f>
        <v/>
      </c>
      <c r="EY33" s="59" t="str">
        <f>IFERROR(IF(EY$4="","",SUMIFS(Data!$E:$E,Data!$B:$B,'Data Tables'!$C33,Data!$C:$C,'Data Tables'!EY$4,Data!$D:$D,'Data Tables'!ES$3)),"")</f>
        <v/>
      </c>
      <c r="EZ33" s="59" t="str">
        <f>IFERROR(IF(EZ$4="","",SUMIFS(Data!$E:$E,Data!$B:$B,'Data Tables'!$C33,Data!$C:$C,'Data Tables'!EZ$4,Data!$D:$D,'Data Tables'!ES$3)),"")</f>
        <v/>
      </c>
      <c r="FA33" s="59" t="str">
        <f>IFERROR(IF(FA$4="","",SUMIFS(Data!$E:$E,Data!$B:$B,'Data Tables'!$C33,Data!$C:$C,'Data Tables'!FA$4,Data!$D:$D,'Data Tables'!ES$3)),"")</f>
        <v/>
      </c>
      <c r="FB33" s="59" t="str">
        <f>IFERROR(IF(FB$4="","",SUMIFS(Data!$E:$E,Data!$B:$B,'Data Tables'!$C33,Data!$C:$C,'Data Tables'!FB$4,Data!$D:$D,'Data Tables'!ES$3)),"")</f>
        <v/>
      </c>
      <c r="FD33" s="77">
        <f t="shared" si="171"/>
        <v>0</v>
      </c>
      <c r="FE33" s="79">
        <f t="shared" si="172"/>
        <v>0</v>
      </c>
      <c r="FF33" s="78">
        <f t="shared" si="173"/>
        <v>0</v>
      </c>
      <c r="FG33" s="78" t="str">
        <f t="shared" si="174"/>
        <v/>
      </c>
      <c r="FH33" s="78" t="str">
        <f t="shared" si="175"/>
        <v/>
      </c>
      <c r="FI33" s="78" t="str">
        <f t="shared" si="176"/>
        <v/>
      </c>
      <c r="FJ33" s="78" t="str">
        <f t="shared" si="177"/>
        <v/>
      </c>
      <c r="FK33" s="78" t="str">
        <f t="shared" si="178"/>
        <v/>
      </c>
      <c r="FL33" s="78" t="str">
        <f t="shared" si="179"/>
        <v/>
      </c>
      <c r="FM33" s="78" t="str">
        <f t="shared" si="180"/>
        <v/>
      </c>
      <c r="FO33" s="77">
        <f t="shared" si="181"/>
        <v>0</v>
      </c>
      <c r="FP33" s="79">
        <f t="shared" si="182"/>
        <v>0</v>
      </c>
      <c r="FQ33" s="78">
        <f t="shared" si="183"/>
        <v>0</v>
      </c>
      <c r="FR33" s="78" t="str">
        <f t="shared" si="184"/>
        <v/>
      </c>
      <c r="FS33" s="78" t="str">
        <f t="shared" si="185"/>
        <v/>
      </c>
      <c r="FT33" s="78" t="str">
        <f t="shared" si="186"/>
        <v/>
      </c>
      <c r="FU33" s="78" t="str">
        <f t="shared" si="187"/>
        <v/>
      </c>
      <c r="FV33" s="78" t="str">
        <f t="shared" si="188"/>
        <v/>
      </c>
      <c r="FW33" s="78" t="str">
        <f t="shared" si="189"/>
        <v/>
      </c>
      <c r="FX33" s="78" t="str">
        <f t="shared" si="190"/>
        <v/>
      </c>
      <c r="FZ33" s="61">
        <f>IFERROR(IF(FZ$4="","",SUMIFS(Data!$E:$E,Data!$B:$B,'Data Tables'!$C33,Data!$C:$C,'Data Tables'!FZ$4,Data!$D:$D,'Data Tables'!FZ$3)),"")</f>
        <v>0</v>
      </c>
      <c r="GA33" s="60">
        <f>IFERROR(IF(GA$4="","",SUMIFS(Data!$E:$E,Data!$B:$B,'Data Tables'!$C33,Data!$C:$C,'Data Tables'!GA$4,Data!$D:$D,'Data Tables'!FZ$3)),"")</f>
        <v>0</v>
      </c>
      <c r="GB33" s="59">
        <f>IFERROR(IF(GB$4="","",SUMIFS(Data!$E:$E,Data!$B:$B,'Data Tables'!$C33,Data!$C:$C,'Data Tables'!GB$4,Data!$D:$D,'Data Tables'!FZ$3)),"")</f>
        <v>0</v>
      </c>
      <c r="GC33" s="59" t="str">
        <f>IFERROR(IF(GC$4="","",SUMIFS(Data!$E:$E,Data!$B:$B,'Data Tables'!$C33,Data!$C:$C,'Data Tables'!GC$4,Data!$D:$D,'Data Tables'!FZ$3)),"")</f>
        <v/>
      </c>
      <c r="GD33" s="59" t="str">
        <f>IFERROR(IF(GD$4="","",SUMIFS(Data!$E:$E,Data!$B:$B,'Data Tables'!$C33,Data!$C:$C,'Data Tables'!GD$4,Data!$D:$D,'Data Tables'!FZ$3)),"")</f>
        <v/>
      </c>
      <c r="GE33" s="59" t="str">
        <f>IFERROR(IF(GE$4="","",SUMIFS(Data!$E:$E,Data!$B:$B,'Data Tables'!$C33,Data!$C:$C,'Data Tables'!GE$4,Data!$D:$D,'Data Tables'!FZ$3)),"")</f>
        <v/>
      </c>
      <c r="GF33" s="59" t="str">
        <f>IFERROR(IF(GF$4="","",SUMIFS(Data!$E:$E,Data!$B:$B,'Data Tables'!$C33,Data!$C:$C,'Data Tables'!GF$4,Data!$D:$D,'Data Tables'!FZ$3)),"")</f>
        <v/>
      </c>
      <c r="GG33" s="59" t="str">
        <f>IFERROR(IF(GG$4="","",SUMIFS(Data!$E:$E,Data!$B:$B,'Data Tables'!$C33,Data!$C:$C,'Data Tables'!GG$4,Data!$D:$D,'Data Tables'!FZ$3)),"")</f>
        <v/>
      </c>
      <c r="GH33" s="59" t="str">
        <f>IFERROR(IF(GH$4="","",SUMIFS(Data!$E:$E,Data!$B:$B,'Data Tables'!$C33,Data!$C:$C,'Data Tables'!GH$4,Data!$D:$D,'Data Tables'!FZ$3)),"")</f>
        <v/>
      </c>
      <c r="GI33" s="59" t="str">
        <f>IFERROR(IF(GI$4="","",SUMIFS(Data!$E:$E,Data!$B:$B,'Data Tables'!$C33,Data!$C:$C,'Data Tables'!GI$4,Data!$D:$D,'Data Tables'!FZ$3)),"")</f>
        <v/>
      </c>
      <c r="GK33" s="61">
        <f>IFERROR(IF(GK$4="","",SUMIFS(Data!$E:$E,Data!$B:$B,'Data Tables'!$C33,Data!$C:$C,'Data Tables'!GK$4,Data!$D:$D,'Data Tables'!GK$3)),"")</f>
        <v>0</v>
      </c>
      <c r="GL33" s="60">
        <f>IFERROR(IF(GL$4="","",SUMIFS(Data!$E:$E,Data!$B:$B,'Data Tables'!$C33,Data!$C:$C,'Data Tables'!GL$4,Data!$D:$D,'Data Tables'!GK$3)),"")</f>
        <v>0</v>
      </c>
      <c r="GM33" s="59">
        <f>IFERROR(IF(GM$4="","",SUMIFS(Data!$E:$E,Data!$B:$B,'Data Tables'!$C33,Data!$C:$C,'Data Tables'!GM$4,Data!$D:$D,'Data Tables'!GK$3)),"")</f>
        <v>0</v>
      </c>
      <c r="GN33" s="59" t="str">
        <f>IFERROR(IF(GN$4="","",SUMIFS(Data!$E:$E,Data!$B:$B,'Data Tables'!$C33,Data!$C:$C,'Data Tables'!GN$4,Data!$D:$D,'Data Tables'!GK$3)),"")</f>
        <v/>
      </c>
      <c r="GO33" s="59" t="str">
        <f>IFERROR(IF(GO$4="","",SUMIFS(Data!$E:$E,Data!$B:$B,'Data Tables'!$C33,Data!$C:$C,'Data Tables'!GO$4,Data!$D:$D,'Data Tables'!GK$3)),"")</f>
        <v/>
      </c>
      <c r="GP33" s="59" t="str">
        <f>IFERROR(IF(GP$4="","",SUMIFS(Data!$E:$E,Data!$B:$B,'Data Tables'!$C33,Data!$C:$C,'Data Tables'!GP$4,Data!$D:$D,'Data Tables'!GK$3)),"")</f>
        <v/>
      </c>
      <c r="GQ33" s="59" t="str">
        <f>IFERROR(IF(GQ$4="","",SUMIFS(Data!$E:$E,Data!$B:$B,'Data Tables'!$C33,Data!$C:$C,'Data Tables'!GQ$4,Data!$D:$D,'Data Tables'!GK$3)),"")</f>
        <v/>
      </c>
      <c r="GR33" s="59" t="str">
        <f>IFERROR(IF(GR$4="","",SUMIFS(Data!$E:$E,Data!$B:$B,'Data Tables'!$C33,Data!$C:$C,'Data Tables'!GR$4,Data!$D:$D,'Data Tables'!GK$3)),"")</f>
        <v/>
      </c>
      <c r="GS33" s="59" t="str">
        <f>IFERROR(IF(GS$4="","",SUMIFS(Data!$E:$E,Data!$B:$B,'Data Tables'!$C33,Data!$C:$C,'Data Tables'!GS$4,Data!$D:$D,'Data Tables'!GK$3)),"")</f>
        <v/>
      </c>
      <c r="GT33" s="59" t="str">
        <f>IFERROR(IF(GT$4="","",SUMIFS(Data!$E:$E,Data!$B:$B,'Data Tables'!$C33,Data!$C:$C,'Data Tables'!GT$4,Data!$D:$D,'Data Tables'!GK$3)),"")</f>
        <v/>
      </c>
      <c r="GV33" s="59"/>
      <c r="GW33" s="59">
        <v>57479.710708587481</v>
      </c>
      <c r="GX33" s="60">
        <v>87912.270466000002</v>
      </c>
      <c r="GY33" s="61">
        <v>143228.42000000001</v>
      </c>
      <c r="HA33" s="59">
        <f>SUM(GV$5:GV33)</f>
        <v>0</v>
      </c>
      <c r="HB33" s="59">
        <f>SUM(GW$5:GW33)</f>
        <v>311985.34780042846</v>
      </c>
      <c r="HC33" s="60">
        <f>SUM(GX$5:GX33)</f>
        <v>2897144.9333757902</v>
      </c>
      <c r="HD33" s="61">
        <f>SUM(GY$5:GY33)</f>
        <v>5930837.7599999979</v>
      </c>
      <c r="HF33" s="59"/>
      <c r="HG33" s="59">
        <f t="shared" si="193"/>
        <v>0</v>
      </c>
      <c r="HH33" s="60">
        <v>1022051.2905999901</v>
      </c>
      <c r="HI33" s="61">
        <v>847947</v>
      </c>
      <c r="HK33" s="59">
        <f>SUM(HF$5:HF33)</f>
        <v>0</v>
      </c>
      <c r="HL33" s="59">
        <f>SUM(HG$5:HG33)</f>
        <v>0</v>
      </c>
      <c r="HM33" s="60">
        <f>SUM(HH$5:HH33)</f>
        <v>53114509.631199867</v>
      </c>
      <c r="HN33" s="61">
        <f>SUM(HI$5:HI32)</f>
        <v>46114065.997200012</v>
      </c>
      <c r="HP33" s="59"/>
      <c r="HQ33" s="59"/>
      <c r="HR33" s="60"/>
      <c r="HS33" s="61"/>
      <c r="HU33" s="59"/>
      <c r="HV33" s="59"/>
      <c r="HW33" s="60">
        <f>SUM(HR$5:HR33)</f>
        <v>0</v>
      </c>
      <c r="HX33" s="61"/>
      <c r="HZ33" s="59"/>
      <c r="IA33" s="59">
        <f t="shared" si="194"/>
        <v>57479.710708587481</v>
      </c>
      <c r="IB33" s="60">
        <f t="shared" si="192"/>
        <v>1109963.56106599</v>
      </c>
      <c r="IC33" s="61" t="e">
        <f t="shared" si="129"/>
        <v>#VALUE!</v>
      </c>
      <c r="IE33" s="59">
        <f>SUM($HZ$5:HZ33)</f>
        <v>0</v>
      </c>
      <c r="IF33" s="59">
        <f>SUM(IA$5:IA33)</f>
        <v>311985.34780042846</v>
      </c>
      <c r="IG33" s="60">
        <f>SUM(IB$5:IB33)</f>
        <v>22079507.523419939</v>
      </c>
      <c r="IH33" s="61" t="e">
        <f>SUM(IC$5:IC33)</f>
        <v>#VALUE!</v>
      </c>
      <c r="IJ33" s="33"/>
      <c r="IK33" s="33" t="e">
        <f t="shared" si="195"/>
        <v>#DIV/0!</v>
      </c>
      <c r="IL33" s="34" t="e">
        <f t="shared" si="130"/>
        <v>#DIV/0!</v>
      </c>
      <c r="IM33" s="35" t="e">
        <f t="shared" si="131"/>
        <v>#VALUE!</v>
      </c>
      <c r="IO33" s="33"/>
      <c r="IP33" s="33" t="e">
        <f t="shared" si="196"/>
        <v>#DIV/0!</v>
      </c>
      <c r="IQ33" s="34" t="e">
        <f t="shared" si="132"/>
        <v>#DIV/0!</v>
      </c>
      <c r="IR33" s="35" t="e">
        <f t="shared" si="133"/>
        <v>#VALUE!</v>
      </c>
      <c r="IT33" s="33"/>
      <c r="IU33" s="33" t="e">
        <f t="shared" si="197"/>
        <v>#DIV/0!</v>
      </c>
      <c r="IV33" s="34" t="e">
        <f t="shared" si="134"/>
        <v>#DIV/0!</v>
      </c>
      <c r="IW33" s="35" t="e">
        <f t="shared" si="135"/>
        <v>#VALUE!</v>
      </c>
      <c r="IY33" s="33"/>
      <c r="IZ33" s="33" t="e">
        <f t="shared" si="198"/>
        <v>#DIV/0!</v>
      </c>
      <c r="JA33" s="34" t="e">
        <f t="shared" si="136"/>
        <v>#DIV/0!</v>
      </c>
      <c r="JB33" s="35" t="e">
        <f t="shared" si="137"/>
        <v>#VALUE!</v>
      </c>
      <c r="JC33" s="37"/>
      <c r="JF33" s="35" t="e">
        <f t="shared" si="138"/>
        <v>#VALUE!</v>
      </c>
      <c r="JH33" s="35" t="e">
        <f t="shared" si="139"/>
        <v>#VALUE!</v>
      </c>
    </row>
    <row r="34" spans="2:268" s="1" customFormat="1" ht="12.75" customHeight="1" x14ac:dyDescent="0.2">
      <c r="B34" s="16">
        <f t="shared" si="140"/>
        <v>30</v>
      </c>
      <c r="C34" s="58">
        <f t="shared" si="191"/>
        <v>912</v>
      </c>
      <c r="F34" s="61">
        <f>IFERROR(IF(F$4="","",SUMIFS(Data!$E:$E,Data!$B:$B,'Data Tables'!$C34,Data!$C:$C,'Data Tables'!F$4,Data!$D:$D,'Data Tables'!F$3)),"")</f>
        <v>0</v>
      </c>
      <c r="G34" s="60">
        <f>IFERROR(IF(G$4="","",SUMIFS(Data!$E:$E,Data!$B:$B,'Data Tables'!$C34,Data!$C:$C,'Data Tables'!G$4,Data!$D:$D,'Data Tables'!F$3)),"")</f>
        <v>0</v>
      </c>
      <c r="H34" s="59">
        <f>IFERROR(IF(H$4="","",SUMIFS(Data!$E:$E,Data!$B:$B,'Data Tables'!$C34,Data!$C:$C,'Data Tables'!H$4,Data!$D:$D,'Data Tables'!F$3)),"")</f>
        <v>0</v>
      </c>
      <c r="I34" s="59" t="str">
        <f>IFERROR(IF(I$4="","",SUMIFS(Data!$E:$E,Data!$B:$B,'Data Tables'!$C34,Data!$C:$C,'Data Tables'!I$4,Data!$D:$D,'Data Tables'!F$3)),"")</f>
        <v/>
      </c>
      <c r="J34" s="59" t="str">
        <f>IFERROR(IF(J$4="","",SUMIFS(Data!$E:$E,Data!$B:$B,'Data Tables'!$C34,Data!$C:$C,'Data Tables'!J$4,Data!$D:$D,'Data Tables'!F$3)),"")</f>
        <v/>
      </c>
      <c r="K34" s="59" t="str">
        <f>IFERROR(IF(K$4="","",SUMIFS(Data!$E:$E,Data!$B:$B,'Data Tables'!$C34,Data!$C:$C,'Data Tables'!K$4,Data!$D:$D,'Data Tables'!F$3)),"")</f>
        <v/>
      </c>
      <c r="L34" s="59" t="str">
        <f>IFERROR(IF(L$4="","",SUMIFS(Data!$E:$E,Data!$B:$B,'Data Tables'!$C34,Data!$C:$C,'Data Tables'!L$4,Data!$D:$D,'Data Tables'!F$3)),"")</f>
        <v/>
      </c>
      <c r="M34" s="59" t="str">
        <f>IFERROR(IF(M$4="","",SUMIFS(Data!$E:$E,Data!$B:$B,'Data Tables'!$C34,Data!$C:$C,'Data Tables'!M$4,Data!$D:$D,'Data Tables'!F$3)),"")</f>
        <v/>
      </c>
      <c r="N34" s="59" t="str">
        <f>IFERROR(IF(N$4="","",SUMIFS(Data!$E:$E,Data!$B:$B,'Data Tables'!$C34,Data!$C:$C,'Data Tables'!N$4,Data!$D:$D,'Data Tables'!F$3)),"")</f>
        <v/>
      </c>
      <c r="O34" s="59" t="str">
        <f>IFERROR(IF(O$4="","",SUMIFS(Data!$E:$E,Data!$B:$B,'Data Tables'!$C34,Data!$C:$C,'Data Tables'!O$4,Data!$D:$D,'Data Tables'!F$3)),"")</f>
        <v/>
      </c>
      <c r="Q34" s="61">
        <f>IFERROR(IF(Q$4="","",SUMIFS(Data!$E:$E,Data!$B:$B,'Data Tables'!$C34,Data!$C:$C,'Data Tables'!Q$4,Data!$D:$D,'Data Tables'!Q$3)),"")</f>
        <v>0</v>
      </c>
      <c r="R34" s="60">
        <f>IFERROR(IF(R$4="","",SUMIFS(Data!$E:$E,Data!$B:$B,'Data Tables'!$C34,Data!$C:$C,'Data Tables'!R$4,Data!$D:$D,'Data Tables'!Q$3)),"")</f>
        <v>0</v>
      </c>
      <c r="S34" s="59">
        <f>IFERROR(IF(S$4="","",SUMIFS(Data!$E:$E,Data!$B:$B,'Data Tables'!$C34,Data!$C:$C,'Data Tables'!S$4,Data!$D:$D,'Data Tables'!Q$3)),"")</f>
        <v>0</v>
      </c>
      <c r="T34" s="59" t="str">
        <f>IFERROR(IF(T$4="","",SUMIFS(Data!$E:$E,Data!$B:$B,'Data Tables'!$C34,Data!$C:$C,'Data Tables'!T$4,Data!$D:$D,'Data Tables'!Q$3)),"")</f>
        <v/>
      </c>
      <c r="U34" s="59" t="str">
        <f>IFERROR(IF(U$4="","",SUMIFS(Data!$E:$E,Data!$B:$B,'Data Tables'!$C34,Data!$C:$C,'Data Tables'!U$4,Data!$D:$D,'Data Tables'!Q$3)),"")</f>
        <v/>
      </c>
      <c r="V34" s="59" t="str">
        <f>IFERROR(IF(V$4="","",SUMIFS(Data!$E:$E,Data!$B:$B,'Data Tables'!$C34,Data!$C:$C,'Data Tables'!V$4,Data!$D:$D,'Data Tables'!Q$3)),"")</f>
        <v/>
      </c>
      <c r="W34" s="59" t="str">
        <f>IFERROR(IF(W$4="","",SUMIFS(Data!$E:$E,Data!$B:$B,'Data Tables'!$C34,Data!$C:$C,'Data Tables'!W$4,Data!$D:$D,'Data Tables'!Q$3)),"")</f>
        <v/>
      </c>
      <c r="X34" s="59" t="str">
        <f>IFERROR(IF(X$4="","",SUMIFS(Data!$E:$E,Data!$B:$B,'Data Tables'!$C34,Data!$C:$C,'Data Tables'!X$4,Data!$D:$D,'Data Tables'!Q$3)),"")</f>
        <v/>
      </c>
      <c r="Y34" s="59" t="str">
        <f>IFERROR(IF(Y$4="","",SUMIFS(Data!$E:$E,Data!$B:$B,'Data Tables'!$C34,Data!$C:$C,'Data Tables'!Y$4,Data!$D:$D,'Data Tables'!Q$3)),"")</f>
        <v/>
      </c>
      <c r="Z34" s="59" t="str">
        <f>IFERROR(IF(Z$4="","",SUMIFS(Data!$E:$E,Data!$B:$B,'Data Tables'!$C34,Data!$C:$C,'Data Tables'!Z$4,Data!$D:$D,'Data Tables'!Q$3)),"")</f>
        <v/>
      </c>
      <c r="AB34" s="61">
        <f>IFERROR(IF(AB$4="","",SUMIFS(Data!$E:$E,Data!$B:$B,'Data Tables'!$C34,Data!$C:$C,'Data Tables'!AB$4,Data!$D:$D,'Data Tables'!AB$3)),"")</f>
        <v>0</v>
      </c>
      <c r="AC34" s="60">
        <f>IFERROR(IF(AC$4="","",SUMIFS(Data!$E:$E,Data!$B:$B,'Data Tables'!$C34,Data!$C:$C,'Data Tables'!AC$4,Data!$D:$D,'Data Tables'!AB$3)),"")</f>
        <v>0</v>
      </c>
      <c r="AD34" s="59">
        <f>IFERROR(IF(AD$4="","",SUMIFS(Data!$E:$E,Data!$B:$B,'Data Tables'!$C34,Data!$C:$C,'Data Tables'!AD$4,Data!$D:$D,'Data Tables'!AB$3)),"")</f>
        <v>0</v>
      </c>
      <c r="AE34" s="59" t="str">
        <f>IFERROR(IF(AE$4="","",SUMIFS(Data!$E:$E,Data!$B:$B,'Data Tables'!$C34,Data!$C:$C,'Data Tables'!AE$4,Data!$D:$D,'Data Tables'!AB$3)),"")</f>
        <v/>
      </c>
      <c r="AF34" s="59" t="str">
        <f>IFERROR(IF(AF$4="","",SUMIFS(Data!$E:$E,Data!$B:$B,'Data Tables'!$C34,Data!$C:$C,'Data Tables'!AF$4,Data!$D:$D,'Data Tables'!AB$3)),"")</f>
        <v/>
      </c>
      <c r="AG34" s="59" t="str">
        <f>IFERROR(IF(AG$4="","",SUMIFS(Data!$E:$E,Data!$B:$B,'Data Tables'!$C34,Data!$C:$C,'Data Tables'!AG$4,Data!$D:$D,'Data Tables'!AB$3)),"")</f>
        <v/>
      </c>
      <c r="AH34" s="59" t="str">
        <f>IFERROR(IF(AH$4="","",SUMIFS(Data!$E:$E,Data!$B:$B,'Data Tables'!$C34,Data!$C:$C,'Data Tables'!AH$4,Data!$D:$D,'Data Tables'!AB$3)),"")</f>
        <v/>
      </c>
      <c r="AI34" s="59" t="str">
        <f>IFERROR(IF(AI$4="","",SUMIFS(Data!$E:$E,Data!$B:$B,'Data Tables'!$C34,Data!$C:$C,'Data Tables'!AI$4,Data!$D:$D,'Data Tables'!AB$3)),"")</f>
        <v/>
      </c>
      <c r="AJ34" s="59" t="str">
        <f>IFERROR(IF(AJ$4="","",SUMIFS(Data!$E:$E,Data!$B:$B,'Data Tables'!$C34,Data!$C:$C,'Data Tables'!AJ$4,Data!$D:$D,'Data Tables'!AB$3)),"")</f>
        <v/>
      </c>
      <c r="AK34" s="59" t="str">
        <f>IFERROR(IF(AK$4="","",SUMIFS(Data!$E:$E,Data!$B:$B,'Data Tables'!$C34,Data!$C:$C,'Data Tables'!AK$4,Data!$D:$D,'Data Tables'!AB$3)),"")</f>
        <v/>
      </c>
      <c r="AM34" s="61">
        <f>IFERROR(IF(AM$4="","",SUMIFS(Data!$E:$E,Data!$B:$B,'Data Tables'!$C34,Data!$C:$C,'Data Tables'!AM$4,Data!$D:$D,'Data Tables'!AM$3)),"")</f>
        <v>0</v>
      </c>
      <c r="AN34" s="60">
        <f>IFERROR(IF(AN$4="","",SUMIFS(Data!$E:$E,Data!$B:$B,'Data Tables'!$C34,Data!$C:$C,'Data Tables'!AN$4,Data!$D:$D,'Data Tables'!AM$3)),"")</f>
        <v>0</v>
      </c>
      <c r="AO34" s="59">
        <f>IFERROR(IF(AO$4="","",SUMIFS(Data!$E:$E,Data!$B:$B,'Data Tables'!$C34,Data!$C:$C,'Data Tables'!AO$4,Data!$D:$D,'Data Tables'!AM$3)),"")</f>
        <v>0</v>
      </c>
      <c r="AP34" s="59" t="str">
        <f>IFERROR(IF(AP$4="","",SUMIFS(Data!$E:$E,Data!$B:$B,'Data Tables'!$C34,Data!$C:$C,'Data Tables'!AP$4,Data!$D:$D,'Data Tables'!AM$3)),"")</f>
        <v/>
      </c>
      <c r="AQ34" s="59" t="str">
        <f>IFERROR(IF(AQ$4="","",SUMIFS(Data!$E:$E,Data!$B:$B,'Data Tables'!$C34,Data!$C:$C,'Data Tables'!AQ$4,Data!$D:$D,'Data Tables'!AM$3)),"")</f>
        <v/>
      </c>
      <c r="AR34" s="59" t="str">
        <f>IFERROR(IF(AR$4="","",SUMIFS(Data!$E:$E,Data!$B:$B,'Data Tables'!$C34,Data!$C:$C,'Data Tables'!AR$4,Data!$D:$D,'Data Tables'!AM$3)),"")</f>
        <v/>
      </c>
      <c r="AS34" s="59" t="str">
        <f>IFERROR(IF(AS$4="","",SUMIFS(Data!$E:$E,Data!$B:$B,'Data Tables'!$C34,Data!$C:$C,'Data Tables'!AS$4,Data!$D:$D,'Data Tables'!AM$3)),"")</f>
        <v/>
      </c>
      <c r="AT34" s="59" t="str">
        <f>IFERROR(IF(AT$4="","",SUMIFS(Data!$E:$E,Data!$B:$B,'Data Tables'!$C34,Data!$C:$C,'Data Tables'!AT$4,Data!$D:$D,'Data Tables'!AM$3)),"")</f>
        <v/>
      </c>
      <c r="AU34" s="59" t="str">
        <f>IFERROR(IF(AU$4="","",SUMIFS(Data!$E:$E,Data!$B:$B,'Data Tables'!$C34,Data!$C:$C,'Data Tables'!AU$4,Data!$D:$D,'Data Tables'!AM$3)),"")</f>
        <v/>
      </c>
      <c r="AV34" s="59" t="str">
        <f>IFERROR(IF(AV$4="","",SUMIFS(Data!$E:$E,Data!$B:$B,'Data Tables'!$C34,Data!$C:$C,'Data Tables'!AV$4,Data!$D:$D,'Data Tables'!AM$3)),"")</f>
        <v/>
      </c>
      <c r="AX34" s="74">
        <f t="shared" si="107"/>
        <v>0</v>
      </c>
      <c r="AY34" s="75">
        <f t="shared" si="108"/>
        <v>0</v>
      </c>
      <c r="AZ34" s="76">
        <f t="shared" si="109"/>
        <v>0</v>
      </c>
      <c r="BA34" s="76" t="str">
        <f t="shared" si="110"/>
        <v/>
      </c>
      <c r="BB34" s="76" t="str">
        <f t="shared" si="111"/>
        <v/>
      </c>
      <c r="BC34" s="76" t="str">
        <f t="shared" si="112"/>
        <v/>
      </c>
      <c r="BD34" s="76" t="str">
        <f t="shared" si="113"/>
        <v/>
      </c>
      <c r="BE34" s="76" t="str">
        <f t="shared" si="114"/>
        <v/>
      </c>
      <c r="BF34" s="76" t="str">
        <f t="shared" si="115"/>
        <v/>
      </c>
      <c r="BG34" s="76" t="str">
        <f t="shared" si="116"/>
        <v/>
      </c>
      <c r="BI34" s="61">
        <f>IFERROR(IF(BI$4="","",SUMIFS(Data!$E:$E,Data!$B:$B,'Data Tables'!$C34,Data!$C:$C,'Data Tables'!BI$4,Data!$D:$D,'Data Tables'!BI$3)),"")</f>
        <v>0</v>
      </c>
      <c r="BJ34" s="60">
        <f>IFERROR(IF(BJ$4="","",SUMIFS(Data!$E:$E,Data!$B:$B,'Data Tables'!$C34,Data!$C:$C,'Data Tables'!BJ$4,Data!$D:$D,'Data Tables'!BI$3)),"")</f>
        <v>0</v>
      </c>
      <c r="BK34" s="59">
        <f>IFERROR(IF(BK$4="","",SUMIFS(Data!$E:$E,Data!$B:$B,'Data Tables'!$C34,Data!$C:$C,'Data Tables'!BK$4,Data!$D:$D,'Data Tables'!BI$3)),"")</f>
        <v>0</v>
      </c>
      <c r="BL34" s="59" t="str">
        <f>IFERROR(IF(BL$4="","",SUMIFS(Data!$E:$E,Data!$B:$B,'Data Tables'!$C34,Data!$C:$C,'Data Tables'!BL$4,Data!$D:$D,'Data Tables'!BI$3)),"")</f>
        <v/>
      </c>
      <c r="BM34" s="59" t="str">
        <f>IFERROR(IF(BM$4="","",SUMIFS(Data!$E:$E,Data!$B:$B,'Data Tables'!$C34,Data!$C:$C,'Data Tables'!BM$4,Data!$D:$D,'Data Tables'!BI$3)),"")</f>
        <v/>
      </c>
      <c r="BN34" s="59" t="str">
        <f>IFERROR(IF(BN$4="","",SUMIFS(Data!$E:$E,Data!$B:$B,'Data Tables'!$C34,Data!$C:$C,'Data Tables'!BN$4,Data!$D:$D,'Data Tables'!BI$3)),"")</f>
        <v/>
      </c>
      <c r="BO34" s="59" t="str">
        <f>IFERROR(IF(BO$4="","",SUMIFS(Data!$E:$E,Data!$B:$B,'Data Tables'!$C34,Data!$C:$C,'Data Tables'!BO$4,Data!$D:$D,'Data Tables'!BI$3)),"")</f>
        <v/>
      </c>
      <c r="BP34" s="59" t="str">
        <f>IFERROR(IF(BP$4="","",SUMIFS(Data!$E:$E,Data!$B:$B,'Data Tables'!$C34,Data!$C:$C,'Data Tables'!BP$4,Data!$D:$D,'Data Tables'!BI$3)),"")</f>
        <v/>
      </c>
      <c r="BQ34" s="59" t="str">
        <f>IFERROR(IF(BQ$4="","",SUMIFS(Data!$E:$E,Data!$B:$B,'Data Tables'!$C34,Data!$C:$C,'Data Tables'!BQ$4,Data!$D:$D,'Data Tables'!BI$3)),"")</f>
        <v/>
      </c>
      <c r="BR34" s="59" t="str">
        <f>IFERROR(IF(BR$4="","",SUMIFS(Data!$E:$E,Data!$B:$B,'Data Tables'!$C34,Data!$C:$C,'Data Tables'!BR$4,Data!$D:$D,'Data Tables'!BI$3)),"")</f>
        <v/>
      </c>
      <c r="BT34" s="74">
        <f t="shared" si="117"/>
        <v>0</v>
      </c>
      <c r="BU34" s="79">
        <f t="shared" si="118"/>
        <v>0</v>
      </c>
      <c r="BV34" s="78">
        <f t="shared" si="119"/>
        <v>0</v>
      </c>
      <c r="BW34" s="78" t="str">
        <f t="shared" si="120"/>
        <v/>
      </c>
      <c r="BX34" s="78" t="str">
        <f t="shared" si="121"/>
        <v/>
      </c>
      <c r="BY34" s="78" t="str">
        <f t="shared" si="122"/>
        <v/>
      </c>
      <c r="BZ34" s="78" t="str">
        <f t="shared" si="123"/>
        <v/>
      </c>
      <c r="CA34" s="78" t="str">
        <f t="shared" si="124"/>
        <v/>
      </c>
      <c r="CB34" s="78" t="str">
        <f t="shared" si="125"/>
        <v/>
      </c>
      <c r="CC34" s="78" t="str">
        <f t="shared" si="126"/>
        <v/>
      </c>
      <c r="CE34" s="61">
        <f>IFERROR(IF(CE$4="","",SUMIFS(Data!$E:$E,Data!$B:$B,'Data Tables'!$C34,Data!$C:$C,'Data Tables'!CE$4,Data!$D:$D,'Data Tables'!CE$3)),"")</f>
        <v>0</v>
      </c>
      <c r="CF34" s="60">
        <f>IFERROR(IF(CF$4="","",SUMIFS(Data!$E:$E,Data!$B:$B,'Data Tables'!$C34,Data!$C:$C,'Data Tables'!CF$4,Data!$D:$D,'Data Tables'!CE$3)),"")</f>
        <v>0</v>
      </c>
      <c r="CG34" s="59">
        <f>IFERROR(IF(CG$4="","",SUMIFS(Data!$E:$E,Data!$B:$B,'Data Tables'!$C34,Data!$C:$C,'Data Tables'!CG$4,Data!$D:$D,'Data Tables'!CE$3)),"")</f>
        <v>0</v>
      </c>
      <c r="CH34" s="59" t="str">
        <f>IFERROR(IF(CH$4="","",SUMIFS(Data!$E:$E,Data!$B:$B,'Data Tables'!$C34,Data!$C:$C,'Data Tables'!CH$4,Data!$D:$D,'Data Tables'!CE$3)),"")</f>
        <v/>
      </c>
      <c r="CI34" s="59" t="str">
        <f>IFERROR(IF(CI$4="","",SUMIFS(Data!$E:$E,Data!$B:$B,'Data Tables'!$C34,Data!$C:$C,'Data Tables'!CI$4,Data!$D:$D,'Data Tables'!CE$3)),"")</f>
        <v/>
      </c>
      <c r="CJ34" s="59" t="str">
        <f>IFERROR(IF(CJ$4="","",SUMIFS(Data!$E:$E,Data!$B:$B,'Data Tables'!$C34,Data!$C:$C,'Data Tables'!CJ$4,Data!$D:$D,'Data Tables'!CE$3)),"")</f>
        <v/>
      </c>
      <c r="CK34" s="59" t="str">
        <f>IFERROR(IF(CK$4="","",SUMIFS(Data!$E:$E,Data!$B:$B,'Data Tables'!$C34,Data!$C:$C,'Data Tables'!CK$4,Data!$D:$D,'Data Tables'!CE$3)),"")</f>
        <v/>
      </c>
      <c r="CL34" s="59" t="str">
        <f>IFERROR(IF(CL$4="","",SUMIFS(Data!$E:$E,Data!$B:$B,'Data Tables'!$C34,Data!$C:$C,'Data Tables'!CL$4,Data!$D:$D,'Data Tables'!CE$3)),"")</f>
        <v/>
      </c>
      <c r="CM34" s="59" t="str">
        <f>IFERROR(IF(CM$4="","",SUMIFS(Data!$E:$E,Data!$B:$B,'Data Tables'!$C34,Data!$C:$C,'Data Tables'!CM$4,Data!$D:$D,'Data Tables'!CE$3)),"")</f>
        <v/>
      </c>
      <c r="CN34" s="59" t="str">
        <f>IFERROR(IF(CN$4="","",SUMIFS(Data!$E:$E,Data!$B:$B,'Data Tables'!$C34,Data!$C:$C,'Data Tables'!CN$4,Data!$D:$D,'Data Tables'!CE$3)),"")</f>
        <v/>
      </c>
      <c r="CP34" s="61">
        <f>IFERROR(IF(CP$4="","",SUMIFS(Data!$E:$E,Data!$B:$B,'Data Tables'!$C34,Data!$C:$C,'Data Tables'!CP$4,Data!$D:$D,'Data Tables'!CP$3)),"")</f>
        <v>0</v>
      </c>
      <c r="CQ34" s="60">
        <f>IFERROR(IF(CQ$4="","",SUMIFS(Data!$E:$E,Data!$B:$B,'Data Tables'!$C34,Data!$C:$C,'Data Tables'!CQ$4,Data!$D:$D,'Data Tables'!CP$3)),"")</f>
        <v>0</v>
      </c>
      <c r="CR34" s="59">
        <f>IFERROR(IF(CR$4="","",SUMIFS(Data!$E:$E,Data!$B:$B,'Data Tables'!$C34,Data!$C:$C,'Data Tables'!CR$4,Data!$D:$D,'Data Tables'!CP$3)),"")</f>
        <v>0</v>
      </c>
      <c r="CS34" s="59" t="str">
        <f>IFERROR(IF(CS$4="","",SUMIFS(Data!$E:$E,Data!$B:$B,'Data Tables'!$C34,Data!$C:$C,'Data Tables'!CS$4,Data!$D:$D,'Data Tables'!CP$3)),"")</f>
        <v/>
      </c>
      <c r="CT34" s="59" t="str">
        <f>IFERROR(IF(CT$4="","",SUMIFS(Data!$E:$E,Data!$B:$B,'Data Tables'!$C34,Data!$C:$C,'Data Tables'!CT$4,Data!$D:$D,'Data Tables'!CP$3)),"")</f>
        <v/>
      </c>
      <c r="CU34" s="59" t="str">
        <f>IFERROR(IF(CU$4="","",SUMIFS(Data!$E:$E,Data!$B:$B,'Data Tables'!$C34,Data!$C:$C,'Data Tables'!CU$4,Data!$D:$D,'Data Tables'!CP$3)),"")</f>
        <v/>
      </c>
      <c r="CV34" s="59" t="str">
        <f>IFERROR(IF(CV$4="","",SUMIFS(Data!$E:$E,Data!$B:$B,'Data Tables'!$C34,Data!$C:$C,'Data Tables'!CV$4,Data!$D:$D,'Data Tables'!CP$3)),"")</f>
        <v/>
      </c>
      <c r="CW34" s="59" t="str">
        <f>IFERROR(IF(CW$4="","",SUMIFS(Data!$E:$E,Data!$B:$B,'Data Tables'!$C34,Data!$C:$C,'Data Tables'!CW$4,Data!$D:$D,'Data Tables'!CP$3)),"")</f>
        <v/>
      </c>
      <c r="CX34" s="59" t="str">
        <f>IFERROR(IF(CX$4="","",SUMIFS(Data!$E:$E,Data!$B:$B,'Data Tables'!$C34,Data!$C:$C,'Data Tables'!CX$4,Data!$D:$D,'Data Tables'!CP$3)),"")</f>
        <v/>
      </c>
      <c r="CY34" s="59" t="str">
        <f>IFERROR(IF(CY$4="","",SUMIFS(Data!$E:$E,Data!$B:$B,'Data Tables'!$C34,Data!$C:$C,'Data Tables'!CY$4,Data!$D:$D,'Data Tables'!CP$3)),"")</f>
        <v/>
      </c>
      <c r="DA34" s="77">
        <f t="shared" si="141"/>
        <v>0</v>
      </c>
      <c r="DB34" s="79">
        <f t="shared" si="142"/>
        <v>0</v>
      </c>
      <c r="DC34" s="78">
        <f t="shared" si="143"/>
        <v>0</v>
      </c>
      <c r="DD34" s="78" t="str">
        <f t="shared" si="144"/>
        <v/>
      </c>
      <c r="DE34" s="78" t="str">
        <f t="shared" si="145"/>
        <v/>
      </c>
      <c r="DF34" s="78" t="str">
        <f t="shared" si="146"/>
        <v/>
      </c>
      <c r="DG34" s="78" t="str">
        <f t="shared" si="147"/>
        <v/>
      </c>
      <c r="DH34" s="78" t="str">
        <f t="shared" si="148"/>
        <v/>
      </c>
      <c r="DI34" s="78" t="str">
        <f t="shared" si="149"/>
        <v/>
      </c>
      <c r="DJ34" s="78" t="str">
        <f t="shared" si="150"/>
        <v/>
      </c>
      <c r="DL34" s="77">
        <f t="shared" si="151"/>
        <v>0</v>
      </c>
      <c r="DM34" s="79">
        <f t="shared" si="152"/>
        <v>0</v>
      </c>
      <c r="DN34" s="78">
        <f t="shared" si="153"/>
        <v>0</v>
      </c>
      <c r="DO34" s="78" t="str">
        <f t="shared" si="154"/>
        <v/>
      </c>
      <c r="DP34" s="78" t="str">
        <f t="shared" si="155"/>
        <v/>
      </c>
      <c r="DQ34" s="78" t="str">
        <f t="shared" si="156"/>
        <v/>
      </c>
      <c r="DR34" s="78" t="str">
        <f t="shared" si="157"/>
        <v/>
      </c>
      <c r="DS34" s="78" t="str">
        <f t="shared" si="158"/>
        <v/>
      </c>
      <c r="DT34" s="78" t="str">
        <f t="shared" si="159"/>
        <v/>
      </c>
      <c r="DU34" s="78" t="str">
        <f t="shared" si="160"/>
        <v/>
      </c>
      <c r="DW34" s="61">
        <f>IFERROR(IF(DW$4="","",SUMIFS(Data!$E:$E,Data!$B:$B,'Data Tables'!$C34,Data!$C:$C,'Data Tables'!DW$4,Data!$D:$D,'Data Tables'!DW$3)),"")</f>
        <v>0</v>
      </c>
      <c r="DX34" s="60">
        <f>IFERROR(IF(DX$4="","",SUMIFS(Data!$E:$E,Data!$B:$B,'Data Tables'!$C34,Data!$C:$C,'Data Tables'!DX$4,Data!$D:$D,'Data Tables'!DW$3)),"")</f>
        <v>0</v>
      </c>
      <c r="DY34" s="59">
        <f>IFERROR(IF(DY$4="","",SUMIFS(Data!$E:$E,Data!$B:$B,'Data Tables'!$C34,Data!$C:$C,'Data Tables'!DY$4,Data!$D:$D,'Data Tables'!DW$3)),"")</f>
        <v>0</v>
      </c>
      <c r="DZ34" s="59" t="str">
        <f>IFERROR(IF(DZ$4="","",SUMIFS(Data!$E:$E,Data!$B:$B,'Data Tables'!$C34,Data!$C:$C,'Data Tables'!DZ$4,Data!$D:$D,'Data Tables'!DW$3)),"")</f>
        <v/>
      </c>
      <c r="EA34" s="59" t="str">
        <f>IFERROR(IF(EA$4="","",SUMIFS(Data!$E:$E,Data!$B:$B,'Data Tables'!$C34,Data!$C:$C,'Data Tables'!EA$4,Data!$D:$D,'Data Tables'!DW$3)),"")</f>
        <v/>
      </c>
      <c r="EB34" s="59" t="str">
        <f>IFERROR(IF(EB$4="","",SUMIFS(Data!$E:$E,Data!$B:$B,'Data Tables'!$C34,Data!$C:$C,'Data Tables'!EB$4,Data!$D:$D,'Data Tables'!DW$3)),"")</f>
        <v/>
      </c>
      <c r="EC34" s="59" t="str">
        <f>IFERROR(IF(EC$4="","",SUMIFS(Data!$E:$E,Data!$B:$B,'Data Tables'!$C34,Data!$C:$C,'Data Tables'!EC$4,Data!$D:$D,'Data Tables'!DW$3)),"")</f>
        <v/>
      </c>
      <c r="ED34" s="59" t="str">
        <f>IFERROR(IF(ED$4="","",SUMIFS(Data!$E:$E,Data!$B:$B,'Data Tables'!$C34,Data!$C:$C,'Data Tables'!ED$4,Data!$D:$D,'Data Tables'!DW$3)),"")</f>
        <v/>
      </c>
      <c r="EE34" s="59" t="str">
        <f>IFERROR(IF(EE$4="","",SUMIFS(Data!$E:$E,Data!$B:$B,'Data Tables'!$C34,Data!$C:$C,'Data Tables'!EE$4,Data!$D:$D,'Data Tables'!DW$3)),"")</f>
        <v/>
      </c>
      <c r="EF34" s="59" t="str">
        <f>IFERROR(IF(EF$4="","",SUMIFS(Data!$E:$E,Data!$B:$B,'Data Tables'!$C34,Data!$C:$C,'Data Tables'!EF$4,Data!$D:$D,'Data Tables'!DW$3)),"")</f>
        <v/>
      </c>
      <c r="EH34" s="77">
        <f t="shared" si="161"/>
        <v>0</v>
      </c>
      <c r="EI34" s="79">
        <f t="shared" si="162"/>
        <v>0</v>
      </c>
      <c r="EJ34" s="78">
        <f t="shared" si="163"/>
        <v>0</v>
      </c>
      <c r="EK34" s="78" t="str">
        <f t="shared" si="164"/>
        <v/>
      </c>
      <c r="EL34" s="78" t="str">
        <f t="shared" si="165"/>
        <v/>
      </c>
      <c r="EM34" s="78" t="str">
        <f t="shared" si="166"/>
        <v/>
      </c>
      <c r="EN34" s="78" t="str">
        <f t="shared" si="167"/>
        <v/>
      </c>
      <c r="EO34" s="78" t="str">
        <f t="shared" si="168"/>
        <v/>
      </c>
      <c r="EP34" s="78" t="str">
        <f t="shared" si="169"/>
        <v/>
      </c>
      <c r="EQ34" s="78" t="str">
        <f t="shared" si="170"/>
        <v/>
      </c>
      <c r="ES34" s="61">
        <f>IFERROR(IF(ES$4="","",SUMIFS(Data!$E:$E,Data!$B:$B,'Data Tables'!$C34,Data!$C:$C,'Data Tables'!ES$4,Data!$D:$D,'Data Tables'!ES$3)),"")</f>
        <v>0</v>
      </c>
      <c r="ET34" s="60">
        <f>IFERROR(IF(ET$4="","",SUMIFS(Data!$E:$E,Data!$B:$B,'Data Tables'!$C34,Data!$C:$C,'Data Tables'!ET$4,Data!$D:$D,'Data Tables'!ES$3)),"")</f>
        <v>0</v>
      </c>
      <c r="EU34" s="59">
        <f>IFERROR(IF(EU$4="","",SUMIFS(Data!$E:$E,Data!$B:$B,'Data Tables'!$C34,Data!$C:$C,'Data Tables'!EU$4,Data!$D:$D,'Data Tables'!ES$3)),"")</f>
        <v>0</v>
      </c>
      <c r="EV34" s="59" t="str">
        <f>IFERROR(IF(EV$4="","",SUMIFS(Data!$E:$E,Data!$B:$B,'Data Tables'!$C34,Data!$C:$C,'Data Tables'!EV$4,Data!$D:$D,'Data Tables'!ES$3)),"")</f>
        <v/>
      </c>
      <c r="EW34" s="59" t="str">
        <f>IFERROR(IF(EW$4="","",SUMIFS(Data!$E:$E,Data!$B:$B,'Data Tables'!$C34,Data!$C:$C,'Data Tables'!EW$4,Data!$D:$D,'Data Tables'!ES$3)),"")</f>
        <v/>
      </c>
      <c r="EX34" s="59" t="str">
        <f>IFERROR(IF(EX$4="","",SUMIFS(Data!$E:$E,Data!$B:$B,'Data Tables'!$C34,Data!$C:$C,'Data Tables'!EX$4,Data!$D:$D,'Data Tables'!ES$3)),"")</f>
        <v/>
      </c>
      <c r="EY34" s="59" t="str">
        <f>IFERROR(IF(EY$4="","",SUMIFS(Data!$E:$E,Data!$B:$B,'Data Tables'!$C34,Data!$C:$C,'Data Tables'!EY$4,Data!$D:$D,'Data Tables'!ES$3)),"")</f>
        <v/>
      </c>
      <c r="EZ34" s="59" t="str">
        <f>IFERROR(IF(EZ$4="","",SUMIFS(Data!$E:$E,Data!$B:$B,'Data Tables'!$C34,Data!$C:$C,'Data Tables'!EZ$4,Data!$D:$D,'Data Tables'!ES$3)),"")</f>
        <v/>
      </c>
      <c r="FA34" s="59" t="str">
        <f>IFERROR(IF(FA$4="","",SUMIFS(Data!$E:$E,Data!$B:$B,'Data Tables'!$C34,Data!$C:$C,'Data Tables'!FA$4,Data!$D:$D,'Data Tables'!ES$3)),"")</f>
        <v/>
      </c>
      <c r="FB34" s="59" t="str">
        <f>IFERROR(IF(FB$4="","",SUMIFS(Data!$E:$E,Data!$B:$B,'Data Tables'!$C34,Data!$C:$C,'Data Tables'!FB$4,Data!$D:$D,'Data Tables'!ES$3)),"")</f>
        <v/>
      </c>
      <c r="FD34" s="77">
        <f t="shared" si="171"/>
        <v>0</v>
      </c>
      <c r="FE34" s="79">
        <f t="shared" si="172"/>
        <v>0</v>
      </c>
      <c r="FF34" s="78">
        <f t="shared" si="173"/>
        <v>0</v>
      </c>
      <c r="FG34" s="78" t="str">
        <f t="shared" si="174"/>
        <v/>
      </c>
      <c r="FH34" s="78" t="str">
        <f t="shared" si="175"/>
        <v/>
      </c>
      <c r="FI34" s="78" t="str">
        <f t="shared" si="176"/>
        <v/>
      </c>
      <c r="FJ34" s="78" t="str">
        <f t="shared" si="177"/>
        <v/>
      </c>
      <c r="FK34" s="78" t="str">
        <f t="shared" si="178"/>
        <v/>
      </c>
      <c r="FL34" s="78" t="str">
        <f t="shared" si="179"/>
        <v/>
      </c>
      <c r="FM34" s="78" t="str">
        <f t="shared" si="180"/>
        <v/>
      </c>
      <c r="FO34" s="77">
        <f t="shared" si="181"/>
        <v>0</v>
      </c>
      <c r="FP34" s="79">
        <f t="shared" si="182"/>
        <v>0</v>
      </c>
      <c r="FQ34" s="78">
        <f t="shared" si="183"/>
        <v>0</v>
      </c>
      <c r="FR34" s="78" t="str">
        <f t="shared" si="184"/>
        <v/>
      </c>
      <c r="FS34" s="78" t="str">
        <f t="shared" si="185"/>
        <v/>
      </c>
      <c r="FT34" s="78" t="str">
        <f t="shared" si="186"/>
        <v/>
      </c>
      <c r="FU34" s="78" t="str">
        <f t="shared" si="187"/>
        <v/>
      </c>
      <c r="FV34" s="78" t="str">
        <f t="shared" si="188"/>
        <v/>
      </c>
      <c r="FW34" s="78" t="str">
        <f t="shared" si="189"/>
        <v/>
      </c>
      <c r="FX34" s="78" t="str">
        <f t="shared" si="190"/>
        <v/>
      </c>
      <c r="FZ34" s="61">
        <f>IFERROR(IF(FZ$4="","",SUMIFS(Data!$E:$E,Data!$B:$B,'Data Tables'!$C34,Data!$C:$C,'Data Tables'!FZ$4,Data!$D:$D,'Data Tables'!FZ$3)),"")</f>
        <v>0</v>
      </c>
      <c r="GA34" s="60">
        <f>IFERROR(IF(GA$4="","",SUMIFS(Data!$E:$E,Data!$B:$B,'Data Tables'!$C34,Data!$C:$C,'Data Tables'!GA$4,Data!$D:$D,'Data Tables'!FZ$3)),"")</f>
        <v>0</v>
      </c>
      <c r="GB34" s="59">
        <f>IFERROR(IF(GB$4="","",SUMIFS(Data!$E:$E,Data!$B:$B,'Data Tables'!$C34,Data!$C:$C,'Data Tables'!GB$4,Data!$D:$D,'Data Tables'!FZ$3)),"")</f>
        <v>0</v>
      </c>
      <c r="GC34" s="59" t="str">
        <f>IFERROR(IF(GC$4="","",SUMIFS(Data!$E:$E,Data!$B:$B,'Data Tables'!$C34,Data!$C:$C,'Data Tables'!GC$4,Data!$D:$D,'Data Tables'!FZ$3)),"")</f>
        <v/>
      </c>
      <c r="GD34" s="59" t="str">
        <f>IFERROR(IF(GD$4="","",SUMIFS(Data!$E:$E,Data!$B:$B,'Data Tables'!$C34,Data!$C:$C,'Data Tables'!GD$4,Data!$D:$D,'Data Tables'!FZ$3)),"")</f>
        <v/>
      </c>
      <c r="GE34" s="59" t="str">
        <f>IFERROR(IF(GE$4="","",SUMIFS(Data!$E:$E,Data!$B:$B,'Data Tables'!$C34,Data!$C:$C,'Data Tables'!GE$4,Data!$D:$D,'Data Tables'!FZ$3)),"")</f>
        <v/>
      </c>
      <c r="GF34" s="59" t="str">
        <f>IFERROR(IF(GF$4="","",SUMIFS(Data!$E:$E,Data!$B:$B,'Data Tables'!$C34,Data!$C:$C,'Data Tables'!GF$4,Data!$D:$D,'Data Tables'!FZ$3)),"")</f>
        <v/>
      </c>
      <c r="GG34" s="59" t="str">
        <f>IFERROR(IF(GG$4="","",SUMIFS(Data!$E:$E,Data!$B:$B,'Data Tables'!$C34,Data!$C:$C,'Data Tables'!GG$4,Data!$D:$D,'Data Tables'!FZ$3)),"")</f>
        <v/>
      </c>
      <c r="GH34" s="59" t="str">
        <f>IFERROR(IF(GH$4="","",SUMIFS(Data!$E:$E,Data!$B:$B,'Data Tables'!$C34,Data!$C:$C,'Data Tables'!GH$4,Data!$D:$D,'Data Tables'!FZ$3)),"")</f>
        <v/>
      </c>
      <c r="GI34" s="59" t="str">
        <f>IFERROR(IF(GI$4="","",SUMIFS(Data!$E:$E,Data!$B:$B,'Data Tables'!$C34,Data!$C:$C,'Data Tables'!GI$4,Data!$D:$D,'Data Tables'!FZ$3)),"")</f>
        <v/>
      </c>
      <c r="GK34" s="61">
        <f>IFERROR(IF(GK$4="","",SUMIFS(Data!$E:$E,Data!$B:$B,'Data Tables'!$C34,Data!$C:$C,'Data Tables'!GK$4,Data!$D:$D,'Data Tables'!GK$3)),"")</f>
        <v>0</v>
      </c>
      <c r="GL34" s="60">
        <f>IFERROR(IF(GL$4="","",SUMIFS(Data!$E:$E,Data!$B:$B,'Data Tables'!$C34,Data!$C:$C,'Data Tables'!GL$4,Data!$D:$D,'Data Tables'!GK$3)),"")</f>
        <v>0</v>
      </c>
      <c r="GM34" s="59">
        <f>IFERROR(IF(GM$4="","",SUMIFS(Data!$E:$E,Data!$B:$B,'Data Tables'!$C34,Data!$C:$C,'Data Tables'!GM$4,Data!$D:$D,'Data Tables'!GK$3)),"")</f>
        <v>0</v>
      </c>
      <c r="GN34" s="59" t="str">
        <f>IFERROR(IF(GN$4="","",SUMIFS(Data!$E:$E,Data!$B:$B,'Data Tables'!$C34,Data!$C:$C,'Data Tables'!GN$4,Data!$D:$D,'Data Tables'!GK$3)),"")</f>
        <v/>
      </c>
      <c r="GO34" s="59" t="str">
        <f>IFERROR(IF(GO$4="","",SUMIFS(Data!$E:$E,Data!$B:$B,'Data Tables'!$C34,Data!$C:$C,'Data Tables'!GO$4,Data!$D:$D,'Data Tables'!GK$3)),"")</f>
        <v/>
      </c>
      <c r="GP34" s="59" t="str">
        <f>IFERROR(IF(GP$4="","",SUMIFS(Data!$E:$E,Data!$B:$B,'Data Tables'!$C34,Data!$C:$C,'Data Tables'!GP$4,Data!$D:$D,'Data Tables'!GK$3)),"")</f>
        <v/>
      </c>
      <c r="GQ34" s="59" t="str">
        <f>IFERROR(IF(GQ$4="","",SUMIFS(Data!$E:$E,Data!$B:$B,'Data Tables'!$C34,Data!$C:$C,'Data Tables'!GQ$4,Data!$D:$D,'Data Tables'!GK$3)),"")</f>
        <v/>
      </c>
      <c r="GR34" s="59" t="str">
        <f>IFERROR(IF(GR$4="","",SUMIFS(Data!$E:$E,Data!$B:$B,'Data Tables'!$C34,Data!$C:$C,'Data Tables'!GR$4,Data!$D:$D,'Data Tables'!GK$3)),"")</f>
        <v/>
      </c>
      <c r="GS34" s="59" t="str">
        <f>IFERROR(IF(GS$4="","",SUMIFS(Data!$E:$E,Data!$B:$B,'Data Tables'!$C34,Data!$C:$C,'Data Tables'!GS$4,Data!$D:$D,'Data Tables'!GK$3)),"")</f>
        <v/>
      </c>
      <c r="GT34" s="59" t="str">
        <f>IFERROR(IF(GT$4="","",SUMIFS(Data!$E:$E,Data!$B:$B,'Data Tables'!$C34,Data!$C:$C,'Data Tables'!GT$4,Data!$D:$D,'Data Tables'!GK$3)),"")</f>
        <v/>
      </c>
      <c r="GV34" s="59"/>
      <c r="GW34" s="59">
        <v>55045.525539250753</v>
      </c>
      <c r="GX34" s="60">
        <v>82222.400496000002</v>
      </c>
      <c r="GY34" s="61">
        <v>166251.94</v>
      </c>
      <c r="HA34" s="59">
        <f>SUM(GV$5:GV34)</f>
        <v>0</v>
      </c>
      <c r="HB34" s="59">
        <f>SUM(GW$5:GW34)</f>
        <v>367030.87333967921</v>
      </c>
      <c r="HC34" s="60">
        <f>SUM(GX$5:GX34)</f>
        <v>2979367.3338717902</v>
      </c>
      <c r="HD34" s="61">
        <f>SUM(GY$5:GY34)</f>
        <v>6097089.6999999983</v>
      </c>
      <c r="HF34" s="59"/>
      <c r="HG34" s="59">
        <f t="shared" si="193"/>
        <v>0</v>
      </c>
      <c r="HH34" s="60">
        <v>980343.56649</v>
      </c>
      <c r="HI34" s="61">
        <v>1021107</v>
      </c>
      <c r="HK34" s="59">
        <f>SUM(HF$5:HF34)</f>
        <v>0</v>
      </c>
      <c r="HL34" s="59">
        <f>SUM(HG$5:HG34)</f>
        <v>0</v>
      </c>
      <c r="HM34" s="60">
        <f>SUM(HH$5:HH34)</f>
        <v>54094853.197689869</v>
      </c>
      <c r="HN34" s="61">
        <f>SUM(HI$5:HI33)</f>
        <v>46962012.997200012</v>
      </c>
      <c r="HP34" s="59"/>
      <c r="HQ34" s="59"/>
      <c r="HR34" s="60"/>
      <c r="HS34" s="61"/>
      <c r="HU34" s="59"/>
      <c r="HV34" s="59"/>
      <c r="HW34" s="60">
        <f>SUM(HR$5:HR34)</f>
        <v>0</v>
      </c>
      <c r="HX34" s="61"/>
      <c r="HZ34" s="59"/>
      <c r="IA34" s="59">
        <f t="shared" si="194"/>
        <v>55045.525539250753</v>
      </c>
      <c r="IB34" s="60">
        <f t="shared" si="192"/>
        <v>1062565.9669860001</v>
      </c>
      <c r="IC34" s="61" t="e">
        <f t="shared" si="129"/>
        <v>#VALUE!</v>
      </c>
      <c r="IE34" s="59">
        <f>SUM($HZ$5:HZ34)</f>
        <v>0</v>
      </c>
      <c r="IF34" s="59">
        <f>SUM(IA$5:IA34)</f>
        <v>367030.87333967921</v>
      </c>
      <c r="IG34" s="60">
        <f>SUM(IB$5:IB34)</f>
        <v>23142073.49040594</v>
      </c>
      <c r="IH34" s="61" t="e">
        <f>SUM(IC$5:IC34)</f>
        <v>#VALUE!</v>
      </c>
      <c r="IJ34" s="33"/>
      <c r="IK34" s="33" t="e">
        <f t="shared" si="195"/>
        <v>#DIV/0!</v>
      </c>
      <c r="IL34" s="34" t="e">
        <f t="shared" si="130"/>
        <v>#DIV/0!</v>
      </c>
      <c r="IM34" s="35" t="e">
        <f t="shared" si="131"/>
        <v>#VALUE!</v>
      </c>
      <c r="IO34" s="33"/>
      <c r="IP34" s="33" t="e">
        <f t="shared" si="196"/>
        <v>#DIV/0!</v>
      </c>
      <c r="IQ34" s="34" t="e">
        <f t="shared" si="132"/>
        <v>#DIV/0!</v>
      </c>
      <c r="IR34" s="35" t="e">
        <f t="shared" si="133"/>
        <v>#VALUE!</v>
      </c>
      <c r="IT34" s="33"/>
      <c r="IU34" s="33" t="e">
        <f t="shared" si="197"/>
        <v>#DIV/0!</v>
      </c>
      <c r="IV34" s="34" t="e">
        <f t="shared" si="134"/>
        <v>#DIV/0!</v>
      </c>
      <c r="IW34" s="35" t="e">
        <f t="shared" si="135"/>
        <v>#VALUE!</v>
      </c>
      <c r="IY34" s="33"/>
      <c r="IZ34" s="33" t="e">
        <f t="shared" si="198"/>
        <v>#DIV/0!</v>
      </c>
      <c r="JA34" s="34" t="e">
        <f t="shared" si="136"/>
        <v>#DIV/0!</v>
      </c>
      <c r="JB34" s="35" t="e">
        <f t="shared" si="137"/>
        <v>#VALUE!</v>
      </c>
      <c r="JC34" s="37"/>
      <c r="JF34" s="35" t="e">
        <f t="shared" si="138"/>
        <v>#VALUE!</v>
      </c>
      <c r="JH34" s="35" t="e">
        <f t="shared" si="139"/>
        <v>#VALUE!</v>
      </c>
    </row>
    <row r="35" spans="2:268" s="1" customFormat="1" ht="12.75" customHeight="1" x14ac:dyDescent="0.2">
      <c r="B35" s="16">
        <f t="shared" si="140"/>
        <v>31</v>
      </c>
      <c r="C35" s="58">
        <f t="shared" si="191"/>
        <v>943</v>
      </c>
      <c r="F35" s="61">
        <f>IFERROR(IF(F$4="","",SUMIFS(Data!$E:$E,Data!$B:$B,'Data Tables'!$C35,Data!$C:$C,'Data Tables'!F$4,Data!$D:$D,'Data Tables'!F$3)),"")</f>
        <v>0</v>
      </c>
      <c r="G35" s="60">
        <f>IFERROR(IF(G$4="","",SUMIFS(Data!$E:$E,Data!$B:$B,'Data Tables'!$C35,Data!$C:$C,'Data Tables'!G$4,Data!$D:$D,'Data Tables'!F$3)),"")</f>
        <v>0</v>
      </c>
      <c r="H35" s="59">
        <f>IFERROR(IF(H$4="","",SUMIFS(Data!$E:$E,Data!$B:$B,'Data Tables'!$C35,Data!$C:$C,'Data Tables'!H$4,Data!$D:$D,'Data Tables'!F$3)),"")</f>
        <v>0</v>
      </c>
      <c r="I35" s="59" t="str">
        <f>IFERROR(IF(I$4="","",SUMIFS(Data!$E:$E,Data!$B:$B,'Data Tables'!$C35,Data!$C:$C,'Data Tables'!I$4,Data!$D:$D,'Data Tables'!F$3)),"")</f>
        <v/>
      </c>
      <c r="J35" s="59" t="str">
        <f>IFERROR(IF(J$4="","",SUMIFS(Data!$E:$E,Data!$B:$B,'Data Tables'!$C35,Data!$C:$C,'Data Tables'!J$4,Data!$D:$D,'Data Tables'!F$3)),"")</f>
        <v/>
      </c>
      <c r="K35" s="59" t="str">
        <f>IFERROR(IF(K$4="","",SUMIFS(Data!$E:$E,Data!$B:$B,'Data Tables'!$C35,Data!$C:$C,'Data Tables'!K$4,Data!$D:$D,'Data Tables'!F$3)),"")</f>
        <v/>
      </c>
      <c r="L35" s="59" t="str">
        <f>IFERROR(IF(L$4="","",SUMIFS(Data!$E:$E,Data!$B:$B,'Data Tables'!$C35,Data!$C:$C,'Data Tables'!L$4,Data!$D:$D,'Data Tables'!F$3)),"")</f>
        <v/>
      </c>
      <c r="M35" s="59" t="str">
        <f>IFERROR(IF(M$4="","",SUMIFS(Data!$E:$E,Data!$B:$B,'Data Tables'!$C35,Data!$C:$C,'Data Tables'!M$4,Data!$D:$D,'Data Tables'!F$3)),"")</f>
        <v/>
      </c>
      <c r="N35" s="59" t="str">
        <f>IFERROR(IF(N$4="","",SUMIFS(Data!$E:$E,Data!$B:$B,'Data Tables'!$C35,Data!$C:$C,'Data Tables'!N$4,Data!$D:$D,'Data Tables'!F$3)),"")</f>
        <v/>
      </c>
      <c r="O35" s="59" t="str">
        <f>IFERROR(IF(O$4="","",SUMIFS(Data!$E:$E,Data!$B:$B,'Data Tables'!$C35,Data!$C:$C,'Data Tables'!O$4,Data!$D:$D,'Data Tables'!F$3)),"")</f>
        <v/>
      </c>
      <c r="Q35" s="61">
        <f>IFERROR(IF(Q$4="","",SUMIFS(Data!$E:$E,Data!$B:$B,'Data Tables'!$C35,Data!$C:$C,'Data Tables'!Q$4,Data!$D:$D,'Data Tables'!Q$3)),"")</f>
        <v>0</v>
      </c>
      <c r="R35" s="60">
        <f>IFERROR(IF(R$4="","",SUMIFS(Data!$E:$E,Data!$B:$B,'Data Tables'!$C35,Data!$C:$C,'Data Tables'!R$4,Data!$D:$D,'Data Tables'!Q$3)),"")</f>
        <v>0</v>
      </c>
      <c r="S35" s="59">
        <f>IFERROR(IF(S$4="","",SUMIFS(Data!$E:$E,Data!$B:$B,'Data Tables'!$C35,Data!$C:$C,'Data Tables'!S$4,Data!$D:$D,'Data Tables'!Q$3)),"")</f>
        <v>0</v>
      </c>
      <c r="T35" s="59" t="str">
        <f>IFERROR(IF(T$4="","",SUMIFS(Data!$E:$E,Data!$B:$B,'Data Tables'!$C35,Data!$C:$C,'Data Tables'!T$4,Data!$D:$D,'Data Tables'!Q$3)),"")</f>
        <v/>
      </c>
      <c r="U35" s="59" t="str">
        <f>IFERROR(IF(U$4="","",SUMIFS(Data!$E:$E,Data!$B:$B,'Data Tables'!$C35,Data!$C:$C,'Data Tables'!U$4,Data!$D:$D,'Data Tables'!Q$3)),"")</f>
        <v/>
      </c>
      <c r="V35" s="59" t="str">
        <f>IFERROR(IF(V$4="","",SUMIFS(Data!$E:$E,Data!$B:$B,'Data Tables'!$C35,Data!$C:$C,'Data Tables'!V$4,Data!$D:$D,'Data Tables'!Q$3)),"")</f>
        <v/>
      </c>
      <c r="W35" s="59" t="str">
        <f>IFERROR(IF(W$4="","",SUMIFS(Data!$E:$E,Data!$B:$B,'Data Tables'!$C35,Data!$C:$C,'Data Tables'!W$4,Data!$D:$D,'Data Tables'!Q$3)),"")</f>
        <v/>
      </c>
      <c r="X35" s="59" t="str">
        <f>IFERROR(IF(X$4="","",SUMIFS(Data!$E:$E,Data!$B:$B,'Data Tables'!$C35,Data!$C:$C,'Data Tables'!X$4,Data!$D:$D,'Data Tables'!Q$3)),"")</f>
        <v/>
      </c>
      <c r="Y35" s="59" t="str">
        <f>IFERROR(IF(Y$4="","",SUMIFS(Data!$E:$E,Data!$B:$B,'Data Tables'!$C35,Data!$C:$C,'Data Tables'!Y$4,Data!$D:$D,'Data Tables'!Q$3)),"")</f>
        <v/>
      </c>
      <c r="Z35" s="59" t="str">
        <f>IFERROR(IF(Z$4="","",SUMIFS(Data!$E:$E,Data!$B:$B,'Data Tables'!$C35,Data!$C:$C,'Data Tables'!Z$4,Data!$D:$D,'Data Tables'!Q$3)),"")</f>
        <v/>
      </c>
      <c r="AB35" s="61">
        <f>IFERROR(IF(AB$4="","",SUMIFS(Data!$E:$E,Data!$B:$B,'Data Tables'!$C35,Data!$C:$C,'Data Tables'!AB$4,Data!$D:$D,'Data Tables'!AB$3)),"")</f>
        <v>0</v>
      </c>
      <c r="AC35" s="60">
        <f>IFERROR(IF(AC$4="","",SUMIFS(Data!$E:$E,Data!$B:$B,'Data Tables'!$C35,Data!$C:$C,'Data Tables'!AC$4,Data!$D:$D,'Data Tables'!AB$3)),"")</f>
        <v>0</v>
      </c>
      <c r="AD35" s="59">
        <f>IFERROR(IF(AD$4="","",SUMIFS(Data!$E:$E,Data!$B:$B,'Data Tables'!$C35,Data!$C:$C,'Data Tables'!AD$4,Data!$D:$D,'Data Tables'!AB$3)),"")</f>
        <v>0</v>
      </c>
      <c r="AE35" s="59" t="str">
        <f>IFERROR(IF(AE$4="","",SUMIFS(Data!$E:$E,Data!$B:$B,'Data Tables'!$C35,Data!$C:$C,'Data Tables'!AE$4,Data!$D:$D,'Data Tables'!AB$3)),"")</f>
        <v/>
      </c>
      <c r="AF35" s="59" t="str">
        <f>IFERROR(IF(AF$4="","",SUMIFS(Data!$E:$E,Data!$B:$B,'Data Tables'!$C35,Data!$C:$C,'Data Tables'!AF$4,Data!$D:$D,'Data Tables'!AB$3)),"")</f>
        <v/>
      </c>
      <c r="AG35" s="59" t="str">
        <f>IFERROR(IF(AG$4="","",SUMIFS(Data!$E:$E,Data!$B:$B,'Data Tables'!$C35,Data!$C:$C,'Data Tables'!AG$4,Data!$D:$D,'Data Tables'!AB$3)),"")</f>
        <v/>
      </c>
      <c r="AH35" s="59" t="str">
        <f>IFERROR(IF(AH$4="","",SUMIFS(Data!$E:$E,Data!$B:$B,'Data Tables'!$C35,Data!$C:$C,'Data Tables'!AH$4,Data!$D:$D,'Data Tables'!AB$3)),"")</f>
        <v/>
      </c>
      <c r="AI35" s="59" t="str">
        <f>IFERROR(IF(AI$4="","",SUMIFS(Data!$E:$E,Data!$B:$B,'Data Tables'!$C35,Data!$C:$C,'Data Tables'!AI$4,Data!$D:$D,'Data Tables'!AB$3)),"")</f>
        <v/>
      </c>
      <c r="AJ35" s="59" t="str">
        <f>IFERROR(IF(AJ$4="","",SUMIFS(Data!$E:$E,Data!$B:$B,'Data Tables'!$C35,Data!$C:$C,'Data Tables'!AJ$4,Data!$D:$D,'Data Tables'!AB$3)),"")</f>
        <v/>
      </c>
      <c r="AK35" s="59" t="str">
        <f>IFERROR(IF(AK$4="","",SUMIFS(Data!$E:$E,Data!$B:$B,'Data Tables'!$C35,Data!$C:$C,'Data Tables'!AK$4,Data!$D:$D,'Data Tables'!AB$3)),"")</f>
        <v/>
      </c>
      <c r="AM35" s="61">
        <f>IFERROR(IF(AM$4="","",SUMIFS(Data!$E:$E,Data!$B:$B,'Data Tables'!$C35,Data!$C:$C,'Data Tables'!AM$4,Data!$D:$D,'Data Tables'!AM$3)),"")</f>
        <v>0</v>
      </c>
      <c r="AN35" s="60">
        <f>IFERROR(IF(AN$4="","",SUMIFS(Data!$E:$E,Data!$B:$B,'Data Tables'!$C35,Data!$C:$C,'Data Tables'!AN$4,Data!$D:$D,'Data Tables'!AM$3)),"")</f>
        <v>0</v>
      </c>
      <c r="AO35" s="59">
        <f>IFERROR(IF(AO$4="","",SUMIFS(Data!$E:$E,Data!$B:$B,'Data Tables'!$C35,Data!$C:$C,'Data Tables'!AO$4,Data!$D:$D,'Data Tables'!AM$3)),"")</f>
        <v>0</v>
      </c>
      <c r="AP35" s="59" t="str">
        <f>IFERROR(IF(AP$4="","",SUMIFS(Data!$E:$E,Data!$B:$B,'Data Tables'!$C35,Data!$C:$C,'Data Tables'!AP$4,Data!$D:$D,'Data Tables'!AM$3)),"")</f>
        <v/>
      </c>
      <c r="AQ35" s="59" t="str">
        <f>IFERROR(IF(AQ$4="","",SUMIFS(Data!$E:$E,Data!$B:$B,'Data Tables'!$C35,Data!$C:$C,'Data Tables'!AQ$4,Data!$D:$D,'Data Tables'!AM$3)),"")</f>
        <v/>
      </c>
      <c r="AR35" s="59" t="str">
        <f>IFERROR(IF(AR$4="","",SUMIFS(Data!$E:$E,Data!$B:$B,'Data Tables'!$C35,Data!$C:$C,'Data Tables'!AR$4,Data!$D:$D,'Data Tables'!AM$3)),"")</f>
        <v/>
      </c>
      <c r="AS35" s="59" t="str">
        <f>IFERROR(IF(AS$4="","",SUMIFS(Data!$E:$E,Data!$B:$B,'Data Tables'!$C35,Data!$C:$C,'Data Tables'!AS$4,Data!$D:$D,'Data Tables'!AM$3)),"")</f>
        <v/>
      </c>
      <c r="AT35" s="59" t="str">
        <f>IFERROR(IF(AT$4="","",SUMIFS(Data!$E:$E,Data!$B:$B,'Data Tables'!$C35,Data!$C:$C,'Data Tables'!AT$4,Data!$D:$D,'Data Tables'!AM$3)),"")</f>
        <v/>
      </c>
      <c r="AU35" s="59" t="str">
        <f>IFERROR(IF(AU$4="","",SUMIFS(Data!$E:$E,Data!$B:$B,'Data Tables'!$C35,Data!$C:$C,'Data Tables'!AU$4,Data!$D:$D,'Data Tables'!AM$3)),"")</f>
        <v/>
      </c>
      <c r="AV35" s="59" t="str">
        <f>IFERROR(IF(AV$4="","",SUMIFS(Data!$E:$E,Data!$B:$B,'Data Tables'!$C35,Data!$C:$C,'Data Tables'!AV$4,Data!$D:$D,'Data Tables'!AM$3)),"")</f>
        <v/>
      </c>
      <c r="AX35" s="74">
        <f t="shared" si="107"/>
        <v>0</v>
      </c>
      <c r="AY35" s="75">
        <f t="shared" si="108"/>
        <v>0</v>
      </c>
      <c r="AZ35" s="76">
        <f t="shared" si="109"/>
        <v>0</v>
      </c>
      <c r="BA35" s="76" t="str">
        <f t="shared" si="110"/>
        <v/>
      </c>
      <c r="BB35" s="76" t="str">
        <f t="shared" si="111"/>
        <v/>
      </c>
      <c r="BC35" s="76" t="str">
        <f t="shared" si="112"/>
        <v/>
      </c>
      <c r="BD35" s="76" t="str">
        <f t="shared" si="113"/>
        <v/>
      </c>
      <c r="BE35" s="76" t="str">
        <f t="shared" si="114"/>
        <v/>
      </c>
      <c r="BF35" s="76" t="str">
        <f t="shared" si="115"/>
        <v/>
      </c>
      <c r="BG35" s="76" t="str">
        <f t="shared" si="116"/>
        <v/>
      </c>
      <c r="BI35" s="61">
        <f>IFERROR(IF(BI$4="","",SUMIFS(Data!$E:$E,Data!$B:$B,'Data Tables'!$C35,Data!$C:$C,'Data Tables'!BI$4,Data!$D:$D,'Data Tables'!BI$3)),"")</f>
        <v>0</v>
      </c>
      <c r="BJ35" s="60">
        <f>IFERROR(IF(BJ$4="","",SUMIFS(Data!$E:$E,Data!$B:$B,'Data Tables'!$C35,Data!$C:$C,'Data Tables'!BJ$4,Data!$D:$D,'Data Tables'!BI$3)),"")</f>
        <v>0</v>
      </c>
      <c r="BK35" s="59">
        <f>IFERROR(IF(BK$4="","",SUMIFS(Data!$E:$E,Data!$B:$B,'Data Tables'!$C35,Data!$C:$C,'Data Tables'!BK$4,Data!$D:$D,'Data Tables'!BI$3)),"")</f>
        <v>0</v>
      </c>
      <c r="BL35" s="59" t="str">
        <f>IFERROR(IF(BL$4="","",SUMIFS(Data!$E:$E,Data!$B:$B,'Data Tables'!$C35,Data!$C:$C,'Data Tables'!BL$4,Data!$D:$D,'Data Tables'!BI$3)),"")</f>
        <v/>
      </c>
      <c r="BM35" s="59" t="str">
        <f>IFERROR(IF(BM$4="","",SUMIFS(Data!$E:$E,Data!$B:$B,'Data Tables'!$C35,Data!$C:$C,'Data Tables'!BM$4,Data!$D:$D,'Data Tables'!BI$3)),"")</f>
        <v/>
      </c>
      <c r="BN35" s="59" t="str">
        <f>IFERROR(IF(BN$4="","",SUMIFS(Data!$E:$E,Data!$B:$B,'Data Tables'!$C35,Data!$C:$C,'Data Tables'!BN$4,Data!$D:$D,'Data Tables'!BI$3)),"")</f>
        <v/>
      </c>
      <c r="BO35" s="59" t="str">
        <f>IFERROR(IF(BO$4="","",SUMIFS(Data!$E:$E,Data!$B:$B,'Data Tables'!$C35,Data!$C:$C,'Data Tables'!BO$4,Data!$D:$D,'Data Tables'!BI$3)),"")</f>
        <v/>
      </c>
      <c r="BP35" s="59" t="str">
        <f>IFERROR(IF(BP$4="","",SUMIFS(Data!$E:$E,Data!$B:$B,'Data Tables'!$C35,Data!$C:$C,'Data Tables'!BP$4,Data!$D:$D,'Data Tables'!BI$3)),"")</f>
        <v/>
      </c>
      <c r="BQ35" s="59" t="str">
        <f>IFERROR(IF(BQ$4="","",SUMIFS(Data!$E:$E,Data!$B:$B,'Data Tables'!$C35,Data!$C:$C,'Data Tables'!BQ$4,Data!$D:$D,'Data Tables'!BI$3)),"")</f>
        <v/>
      </c>
      <c r="BR35" s="59" t="str">
        <f>IFERROR(IF(BR$4="","",SUMIFS(Data!$E:$E,Data!$B:$B,'Data Tables'!$C35,Data!$C:$C,'Data Tables'!BR$4,Data!$D:$D,'Data Tables'!BI$3)),"")</f>
        <v/>
      </c>
      <c r="BT35" s="74">
        <f t="shared" si="117"/>
        <v>0</v>
      </c>
      <c r="BU35" s="79">
        <f t="shared" si="118"/>
        <v>0</v>
      </c>
      <c r="BV35" s="78">
        <f t="shared" si="119"/>
        <v>0</v>
      </c>
      <c r="BW35" s="78" t="str">
        <f t="shared" si="120"/>
        <v/>
      </c>
      <c r="BX35" s="78" t="str">
        <f t="shared" si="121"/>
        <v/>
      </c>
      <c r="BY35" s="78" t="str">
        <f t="shared" si="122"/>
        <v/>
      </c>
      <c r="BZ35" s="78" t="str">
        <f t="shared" si="123"/>
        <v/>
      </c>
      <c r="CA35" s="78" t="str">
        <f t="shared" si="124"/>
        <v/>
      </c>
      <c r="CB35" s="78" t="str">
        <f t="shared" si="125"/>
        <v/>
      </c>
      <c r="CC35" s="78" t="str">
        <f t="shared" si="126"/>
        <v/>
      </c>
      <c r="CE35" s="61">
        <f>IFERROR(IF(CE$4="","",SUMIFS(Data!$E:$E,Data!$B:$B,'Data Tables'!$C35,Data!$C:$C,'Data Tables'!CE$4,Data!$D:$D,'Data Tables'!CE$3)),"")</f>
        <v>0</v>
      </c>
      <c r="CF35" s="60">
        <f>IFERROR(IF(CF$4="","",SUMIFS(Data!$E:$E,Data!$B:$B,'Data Tables'!$C35,Data!$C:$C,'Data Tables'!CF$4,Data!$D:$D,'Data Tables'!CE$3)),"")</f>
        <v>0</v>
      </c>
      <c r="CG35" s="59">
        <f>IFERROR(IF(CG$4="","",SUMIFS(Data!$E:$E,Data!$B:$B,'Data Tables'!$C35,Data!$C:$C,'Data Tables'!CG$4,Data!$D:$D,'Data Tables'!CE$3)),"")</f>
        <v>0</v>
      </c>
      <c r="CH35" s="59" t="str">
        <f>IFERROR(IF(CH$4="","",SUMIFS(Data!$E:$E,Data!$B:$B,'Data Tables'!$C35,Data!$C:$C,'Data Tables'!CH$4,Data!$D:$D,'Data Tables'!CE$3)),"")</f>
        <v/>
      </c>
      <c r="CI35" s="59" t="str">
        <f>IFERROR(IF(CI$4="","",SUMIFS(Data!$E:$E,Data!$B:$B,'Data Tables'!$C35,Data!$C:$C,'Data Tables'!CI$4,Data!$D:$D,'Data Tables'!CE$3)),"")</f>
        <v/>
      </c>
      <c r="CJ35" s="59" t="str">
        <f>IFERROR(IF(CJ$4="","",SUMIFS(Data!$E:$E,Data!$B:$B,'Data Tables'!$C35,Data!$C:$C,'Data Tables'!CJ$4,Data!$D:$D,'Data Tables'!CE$3)),"")</f>
        <v/>
      </c>
      <c r="CK35" s="59" t="str">
        <f>IFERROR(IF(CK$4="","",SUMIFS(Data!$E:$E,Data!$B:$B,'Data Tables'!$C35,Data!$C:$C,'Data Tables'!CK$4,Data!$D:$D,'Data Tables'!CE$3)),"")</f>
        <v/>
      </c>
      <c r="CL35" s="59" t="str">
        <f>IFERROR(IF(CL$4="","",SUMIFS(Data!$E:$E,Data!$B:$B,'Data Tables'!$C35,Data!$C:$C,'Data Tables'!CL$4,Data!$D:$D,'Data Tables'!CE$3)),"")</f>
        <v/>
      </c>
      <c r="CM35" s="59" t="str">
        <f>IFERROR(IF(CM$4="","",SUMIFS(Data!$E:$E,Data!$B:$B,'Data Tables'!$C35,Data!$C:$C,'Data Tables'!CM$4,Data!$D:$D,'Data Tables'!CE$3)),"")</f>
        <v/>
      </c>
      <c r="CN35" s="59" t="str">
        <f>IFERROR(IF(CN$4="","",SUMIFS(Data!$E:$E,Data!$B:$B,'Data Tables'!$C35,Data!$C:$C,'Data Tables'!CN$4,Data!$D:$D,'Data Tables'!CE$3)),"")</f>
        <v/>
      </c>
      <c r="CP35" s="61">
        <f>IFERROR(IF(CP$4="","",SUMIFS(Data!$E:$E,Data!$B:$B,'Data Tables'!$C35,Data!$C:$C,'Data Tables'!CP$4,Data!$D:$D,'Data Tables'!CP$3)),"")</f>
        <v>0</v>
      </c>
      <c r="CQ35" s="60">
        <f>IFERROR(IF(CQ$4="","",SUMIFS(Data!$E:$E,Data!$B:$B,'Data Tables'!$C35,Data!$C:$C,'Data Tables'!CQ$4,Data!$D:$D,'Data Tables'!CP$3)),"")</f>
        <v>0</v>
      </c>
      <c r="CR35" s="59">
        <f>IFERROR(IF(CR$4="","",SUMIFS(Data!$E:$E,Data!$B:$B,'Data Tables'!$C35,Data!$C:$C,'Data Tables'!CR$4,Data!$D:$D,'Data Tables'!CP$3)),"")</f>
        <v>0</v>
      </c>
      <c r="CS35" s="59" t="str">
        <f>IFERROR(IF(CS$4="","",SUMIFS(Data!$E:$E,Data!$B:$B,'Data Tables'!$C35,Data!$C:$C,'Data Tables'!CS$4,Data!$D:$D,'Data Tables'!CP$3)),"")</f>
        <v/>
      </c>
      <c r="CT35" s="59" t="str">
        <f>IFERROR(IF(CT$4="","",SUMIFS(Data!$E:$E,Data!$B:$B,'Data Tables'!$C35,Data!$C:$C,'Data Tables'!CT$4,Data!$D:$D,'Data Tables'!CP$3)),"")</f>
        <v/>
      </c>
      <c r="CU35" s="59" t="str">
        <f>IFERROR(IF(CU$4="","",SUMIFS(Data!$E:$E,Data!$B:$B,'Data Tables'!$C35,Data!$C:$C,'Data Tables'!CU$4,Data!$D:$D,'Data Tables'!CP$3)),"")</f>
        <v/>
      </c>
      <c r="CV35" s="59" t="str">
        <f>IFERROR(IF(CV$4="","",SUMIFS(Data!$E:$E,Data!$B:$B,'Data Tables'!$C35,Data!$C:$C,'Data Tables'!CV$4,Data!$D:$D,'Data Tables'!CP$3)),"")</f>
        <v/>
      </c>
      <c r="CW35" s="59" t="str">
        <f>IFERROR(IF(CW$4="","",SUMIFS(Data!$E:$E,Data!$B:$B,'Data Tables'!$C35,Data!$C:$C,'Data Tables'!CW$4,Data!$D:$D,'Data Tables'!CP$3)),"")</f>
        <v/>
      </c>
      <c r="CX35" s="59" t="str">
        <f>IFERROR(IF(CX$4="","",SUMIFS(Data!$E:$E,Data!$B:$B,'Data Tables'!$C35,Data!$C:$C,'Data Tables'!CX$4,Data!$D:$D,'Data Tables'!CP$3)),"")</f>
        <v/>
      </c>
      <c r="CY35" s="59" t="str">
        <f>IFERROR(IF(CY$4="","",SUMIFS(Data!$E:$E,Data!$B:$B,'Data Tables'!$C35,Data!$C:$C,'Data Tables'!CY$4,Data!$D:$D,'Data Tables'!CP$3)),"")</f>
        <v/>
      </c>
      <c r="DA35" s="77">
        <f t="shared" si="141"/>
        <v>0</v>
      </c>
      <c r="DB35" s="79">
        <f t="shared" si="142"/>
        <v>0</v>
      </c>
      <c r="DC35" s="78">
        <f t="shared" si="143"/>
        <v>0</v>
      </c>
      <c r="DD35" s="78" t="str">
        <f t="shared" si="144"/>
        <v/>
      </c>
      <c r="DE35" s="78" t="str">
        <f t="shared" si="145"/>
        <v/>
      </c>
      <c r="DF35" s="78" t="str">
        <f t="shared" si="146"/>
        <v/>
      </c>
      <c r="DG35" s="78" t="str">
        <f t="shared" si="147"/>
        <v/>
      </c>
      <c r="DH35" s="78" t="str">
        <f t="shared" si="148"/>
        <v/>
      </c>
      <c r="DI35" s="78" t="str">
        <f t="shared" si="149"/>
        <v/>
      </c>
      <c r="DJ35" s="78" t="str">
        <f t="shared" si="150"/>
        <v/>
      </c>
      <c r="DL35" s="77">
        <f t="shared" si="151"/>
        <v>0</v>
      </c>
      <c r="DM35" s="79">
        <f t="shared" si="152"/>
        <v>0</v>
      </c>
      <c r="DN35" s="78">
        <f t="shared" si="153"/>
        <v>0</v>
      </c>
      <c r="DO35" s="78" t="str">
        <f t="shared" si="154"/>
        <v/>
      </c>
      <c r="DP35" s="78" t="str">
        <f t="shared" si="155"/>
        <v/>
      </c>
      <c r="DQ35" s="78" t="str">
        <f t="shared" si="156"/>
        <v/>
      </c>
      <c r="DR35" s="78" t="str">
        <f t="shared" si="157"/>
        <v/>
      </c>
      <c r="DS35" s="78" t="str">
        <f t="shared" si="158"/>
        <v/>
      </c>
      <c r="DT35" s="78" t="str">
        <f t="shared" si="159"/>
        <v/>
      </c>
      <c r="DU35" s="78" t="str">
        <f t="shared" si="160"/>
        <v/>
      </c>
      <c r="DW35" s="61">
        <f>IFERROR(IF(DW$4="","",SUMIFS(Data!$E:$E,Data!$B:$B,'Data Tables'!$C35,Data!$C:$C,'Data Tables'!DW$4,Data!$D:$D,'Data Tables'!DW$3)),"")</f>
        <v>0</v>
      </c>
      <c r="DX35" s="60">
        <f>IFERROR(IF(DX$4="","",SUMIFS(Data!$E:$E,Data!$B:$B,'Data Tables'!$C35,Data!$C:$C,'Data Tables'!DX$4,Data!$D:$D,'Data Tables'!DW$3)),"")</f>
        <v>0</v>
      </c>
      <c r="DY35" s="59">
        <f>IFERROR(IF(DY$4="","",SUMIFS(Data!$E:$E,Data!$B:$B,'Data Tables'!$C35,Data!$C:$C,'Data Tables'!DY$4,Data!$D:$D,'Data Tables'!DW$3)),"")</f>
        <v>0</v>
      </c>
      <c r="DZ35" s="59" t="str">
        <f>IFERROR(IF(DZ$4="","",SUMIFS(Data!$E:$E,Data!$B:$B,'Data Tables'!$C35,Data!$C:$C,'Data Tables'!DZ$4,Data!$D:$D,'Data Tables'!DW$3)),"")</f>
        <v/>
      </c>
      <c r="EA35" s="59" t="str">
        <f>IFERROR(IF(EA$4="","",SUMIFS(Data!$E:$E,Data!$B:$B,'Data Tables'!$C35,Data!$C:$C,'Data Tables'!EA$4,Data!$D:$D,'Data Tables'!DW$3)),"")</f>
        <v/>
      </c>
      <c r="EB35" s="59" t="str">
        <f>IFERROR(IF(EB$4="","",SUMIFS(Data!$E:$E,Data!$B:$B,'Data Tables'!$C35,Data!$C:$C,'Data Tables'!EB$4,Data!$D:$D,'Data Tables'!DW$3)),"")</f>
        <v/>
      </c>
      <c r="EC35" s="59" t="str">
        <f>IFERROR(IF(EC$4="","",SUMIFS(Data!$E:$E,Data!$B:$B,'Data Tables'!$C35,Data!$C:$C,'Data Tables'!EC$4,Data!$D:$D,'Data Tables'!DW$3)),"")</f>
        <v/>
      </c>
      <c r="ED35" s="59" t="str">
        <f>IFERROR(IF(ED$4="","",SUMIFS(Data!$E:$E,Data!$B:$B,'Data Tables'!$C35,Data!$C:$C,'Data Tables'!ED$4,Data!$D:$D,'Data Tables'!DW$3)),"")</f>
        <v/>
      </c>
      <c r="EE35" s="59" t="str">
        <f>IFERROR(IF(EE$4="","",SUMIFS(Data!$E:$E,Data!$B:$B,'Data Tables'!$C35,Data!$C:$C,'Data Tables'!EE$4,Data!$D:$D,'Data Tables'!DW$3)),"")</f>
        <v/>
      </c>
      <c r="EF35" s="59" t="str">
        <f>IFERROR(IF(EF$4="","",SUMIFS(Data!$E:$E,Data!$B:$B,'Data Tables'!$C35,Data!$C:$C,'Data Tables'!EF$4,Data!$D:$D,'Data Tables'!DW$3)),"")</f>
        <v/>
      </c>
      <c r="EH35" s="77">
        <f t="shared" si="161"/>
        <v>0</v>
      </c>
      <c r="EI35" s="79">
        <f t="shared" si="162"/>
        <v>0</v>
      </c>
      <c r="EJ35" s="78">
        <f t="shared" si="163"/>
        <v>0</v>
      </c>
      <c r="EK35" s="78" t="str">
        <f t="shared" si="164"/>
        <v/>
      </c>
      <c r="EL35" s="78" t="str">
        <f t="shared" si="165"/>
        <v/>
      </c>
      <c r="EM35" s="78" t="str">
        <f t="shared" si="166"/>
        <v/>
      </c>
      <c r="EN35" s="78" t="str">
        <f t="shared" si="167"/>
        <v/>
      </c>
      <c r="EO35" s="78" t="str">
        <f t="shared" si="168"/>
        <v/>
      </c>
      <c r="EP35" s="78" t="str">
        <f t="shared" si="169"/>
        <v/>
      </c>
      <c r="EQ35" s="78" t="str">
        <f t="shared" si="170"/>
        <v/>
      </c>
      <c r="ES35" s="61">
        <f>IFERROR(IF(ES$4="","",SUMIFS(Data!$E:$E,Data!$B:$B,'Data Tables'!$C35,Data!$C:$C,'Data Tables'!ES$4,Data!$D:$D,'Data Tables'!ES$3)),"")</f>
        <v>0</v>
      </c>
      <c r="ET35" s="60">
        <f>IFERROR(IF(ET$4="","",SUMIFS(Data!$E:$E,Data!$B:$B,'Data Tables'!$C35,Data!$C:$C,'Data Tables'!ET$4,Data!$D:$D,'Data Tables'!ES$3)),"")</f>
        <v>0</v>
      </c>
      <c r="EU35" s="59">
        <f>IFERROR(IF(EU$4="","",SUMIFS(Data!$E:$E,Data!$B:$B,'Data Tables'!$C35,Data!$C:$C,'Data Tables'!EU$4,Data!$D:$D,'Data Tables'!ES$3)),"")</f>
        <v>0</v>
      </c>
      <c r="EV35" s="59" t="str">
        <f>IFERROR(IF(EV$4="","",SUMIFS(Data!$E:$E,Data!$B:$B,'Data Tables'!$C35,Data!$C:$C,'Data Tables'!EV$4,Data!$D:$D,'Data Tables'!ES$3)),"")</f>
        <v/>
      </c>
      <c r="EW35" s="59" t="str">
        <f>IFERROR(IF(EW$4="","",SUMIFS(Data!$E:$E,Data!$B:$B,'Data Tables'!$C35,Data!$C:$C,'Data Tables'!EW$4,Data!$D:$D,'Data Tables'!ES$3)),"")</f>
        <v/>
      </c>
      <c r="EX35" s="59" t="str">
        <f>IFERROR(IF(EX$4="","",SUMIFS(Data!$E:$E,Data!$B:$B,'Data Tables'!$C35,Data!$C:$C,'Data Tables'!EX$4,Data!$D:$D,'Data Tables'!ES$3)),"")</f>
        <v/>
      </c>
      <c r="EY35" s="59" t="str">
        <f>IFERROR(IF(EY$4="","",SUMIFS(Data!$E:$E,Data!$B:$B,'Data Tables'!$C35,Data!$C:$C,'Data Tables'!EY$4,Data!$D:$D,'Data Tables'!ES$3)),"")</f>
        <v/>
      </c>
      <c r="EZ35" s="59" t="str">
        <f>IFERROR(IF(EZ$4="","",SUMIFS(Data!$E:$E,Data!$B:$B,'Data Tables'!$C35,Data!$C:$C,'Data Tables'!EZ$4,Data!$D:$D,'Data Tables'!ES$3)),"")</f>
        <v/>
      </c>
      <c r="FA35" s="59" t="str">
        <f>IFERROR(IF(FA$4="","",SUMIFS(Data!$E:$E,Data!$B:$B,'Data Tables'!$C35,Data!$C:$C,'Data Tables'!FA$4,Data!$D:$D,'Data Tables'!ES$3)),"")</f>
        <v/>
      </c>
      <c r="FB35" s="59" t="str">
        <f>IFERROR(IF(FB$4="","",SUMIFS(Data!$E:$E,Data!$B:$B,'Data Tables'!$C35,Data!$C:$C,'Data Tables'!FB$4,Data!$D:$D,'Data Tables'!ES$3)),"")</f>
        <v/>
      </c>
      <c r="FD35" s="77">
        <f t="shared" si="171"/>
        <v>0</v>
      </c>
      <c r="FE35" s="79">
        <f t="shared" si="172"/>
        <v>0</v>
      </c>
      <c r="FF35" s="78">
        <f t="shared" si="173"/>
        <v>0</v>
      </c>
      <c r="FG35" s="78" t="str">
        <f t="shared" si="174"/>
        <v/>
      </c>
      <c r="FH35" s="78" t="str">
        <f t="shared" si="175"/>
        <v/>
      </c>
      <c r="FI35" s="78" t="str">
        <f t="shared" si="176"/>
        <v/>
      </c>
      <c r="FJ35" s="78" t="str">
        <f t="shared" si="177"/>
        <v/>
      </c>
      <c r="FK35" s="78" t="str">
        <f t="shared" si="178"/>
        <v/>
      </c>
      <c r="FL35" s="78" t="str">
        <f t="shared" si="179"/>
        <v/>
      </c>
      <c r="FM35" s="78" t="str">
        <f t="shared" si="180"/>
        <v/>
      </c>
      <c r="FO35" s="77">
        <f t="shared" si="181"/>
        <v>0</v>
      </c>
      <c r="FP35" s="79">
        <f t="shared" si="182"/>
        <v>0</v>
      </c>
      <c r="FQ35" s="78">
        <f t="shared" si="183"/>
        <v>0</v>
      </c>
      <c r="FR35" s="78" t="str">
        <f t="shared" si="184"/>
        <v/>
      </c>
      <c r="FS35" s="78" t="str">
        <f t="shared" si="185"/>
        <v/>
      </c>
      <c r="FT35" s="78" t="str">
        <f t="shared" si="186"/>
        <v/>
      </c>
      <c r="FU35" s="78" t="str">
        <f t="shared" si="187"/>
        <v/>
      </c>
      <c r="FV35" s="78" t="str">
        <f t="shared" si="188"/>
        <v/>
      </c>
      <c r="FW35" s="78" t="str">
        <f t="shared" si="189"/>
        <v/>
      </c>
      <c r="FX35" s="78" t="str">
        <f t="shared" si="190"/>
        <v/>
      </c>
      <c r="FZ35" s="61">
        <f>IFERROR(IF(FZ$4="","",SUMIFS(Data!$E:$E,Data!$B:$B,'Data Tables'!$C35,Data!$C:$C,'Data Tables'!FZ$4,Data!$D:$D,'Data Tables'!FZ$3)),"")</f>
        <v>0</v>
      </c>
      <c r="GA35" s="60">
        <f>IFERROR(IF(GA$4="","",SUMIFS(Data!$E:$E,Data!$B:$B,'Data Tables'!$C35,Data!$C:$C,'Data Tables'!GA$4,Data!$D:$D,'Data Tables'!FZ$3)),"")</f>
        <v>0</v>
      </c>
      <c r="GB35" s="59">
        <f>IFERROR(IF(GB$4="","",SUMIFS(Data!$E:$E,Data!$B:$B,'Data Tables'!$C35,Data!$C:$C,'Data Tables'!GB$4,Data!$D:$D,'Data Tables'!FZ$3)),"")</f>
        <v>0</v>
      </c>
      <c r="GC35" s="59" t="str">
        <f>IFERROR(IF(GC$4="","",SUMIFS(Data!$E:$E,Data!$B:$B,'Data Tables'!$C35,Data!$C:$C,'Data Tables'!GC$4,Data!$D:$D,'Data Tables'!FZ$3)),"")</f>
        <v/>
      </c>
      <c r="GD35" s="59" t="str">
        <f>IFERROR(IF(GD$4="","",SUMIFS(Data!$E:$E,Data!$B:$B,'Data Tables'!$C35,Data!$C:$C,'Data Tables'!GD$4,Data!$D:$D,'Data Tables'!FZ$3)),"")</f>
        <v/>
      </c>
      <c r="GE35" s="59" t="str">
        <f>IFERROR(IF(GE$4="","",SUMIFS(Data!$E:$E,Data!$B:$B,'Data Tables'!$C35,Data!$C:$C,'Data Tables'!GE$4,Data!$D:$D,'Data Tables'!FZ$3)),"")</f>
        <v/>
      </c>
      <c r="GF35" s="59" t="str">
        <f>IFERROR(IF(GF$4="","",SUMIFS(Data!$E:$E,Data!$B:$B,'Data Tables'!$C35,Data!$C:$C,'Data Tables'!GF$4,Data!$D:$D,'Data Tables'!FZ$3)),"")</f>
        <v/>
      </c>
      <c r="GG35" s="59" t="str">
        <f>IFERROR(IF(GG$4="","",SUMIFS(Data!$E:$E,Data!$B:$B,'Data Tables'!$C35,Data!$C:$C,'Data Tables'!GG$4,Data!$D:$D,'Data Tables'!FZ$3)),"")</f>
        <v/>
      </c>
      <c r="GH35" s="59" t="str">
        <f>IFERROR(IF(GH$4="","",SUMIFS(Data!$E:$E,Data!$B:$B,'Data Tables'!$C35,Data!$C:$C,'Data Tables'!GH$4,Data!$D:$D,'Data Tables'!FZ$3)),"")</f>
        <v/>
      </c>
      <c r="GI35" s="59" t="str">
        <f>IFERROR(IF(GI$4="","",SUMIFS(Data!$E:$E,Data!$B:$B,'Data Tables'!$C35,Data!$C:$C,'Data Tables'!GI$4,Data!$D:$D,'Data Tables'!FZ$3)),"")</f>
        <v/>
      </c>
      <c r="GK35" s="61">
        <f>IFERROR(IF(GK$4="","",SUMIFS(Data!$E:$E,Data!$B:$B,'Data Tables'!$C35,Data!$C:$C,'Data Tables'!GK$4,Data!$D:$D,'Data Tables'!GK$3)),"")</f>
        <v>0</v>
      </c>
      <c r="GL35" s="60">
        <f>IFERROR(IF(GL$4="","",SUMIFS(Data!$E:$E,Data!$B:$B,'Data Tables'!$C35,Data!$C:$C,'Data Tables'!GL$4,Data!$D:$D,'Data Tables'!GK$3)),"")</f>
        <v>0</v>
      </c>
      <c r="GM35" s="59">
        <f>IFERROR(IF(GM$4="","",SUMIFS(Data!$E:$E,Data!$B:$B,'Data Tables'!$C35,Data!$C:$C,'Data Tables'!GM$4,Data!$D:$D,'Data Tables'!GK$3)),"")</f>
        <v>0</v>
      </c>
      <c r="GN35" s="59" t="str">
        <f>IFERROR(IF(GN$4="","",SUMIFS(Data!$E:$E,Data!$B:$B,'Data Tables'!$C35,Data!$C:$C,'Data Tables'!GN$4,Data!$D:$D,'Data Tables'!GK$3)),"")</f>
        <v/>
      </c>
      <c r="GO35" s="59" t="str">
        <f>IFERROR(IF(GO$4="","",SUMIFS(Data!$E:$E,Data!$B:$B,'Data Tables'!$C35,Data!$C:$C,'Data Tables'!GO$4,Data!$D:$D,'Data Tables'!GK$3)),"")</f>
        <v/>
      </c>
      <c r="GP35" s="59" t="str">
        <f>IFERROR(IF(GP$4="","",SUMIFS(Data!$E:$E,Data!$B:$B,'Data Tables'!$C35,Data!$C:$C,'Data Tables'!GP$4,Data!$D:$D,'Data Tables'!GK$3)),"")</f>
        <v/>
      </c>
      <c r="GQ35" s="59" t="str">
        <f>IFERROR(IF(GQ$4="","",SUMIFS(Data!$E:$E,Data!$B:$B,'Data Tables'!$C35,Data!$C:$C,'Data Tables'!GQ$4,Data!$D:$D,'Data Tables'!GK$3)),"")</f>
        <v/>
      </c>
      <c r="GR35" s="59" t="str">
        <f>IFERROR(IF(GR$4="","",SUMIFS(Data!$E:$E,Data!$B:$B,'Data Tables'!$C35,Data!$C:$C,'Data Tables'!GR$4,Data!$D:$D,'Data Tables'!GK$3)),"")</f>
        <v/>
      </c>
      <c r="GS35" s="59" t="str">
        <f>IFERROR(IF(GS$4="","",SUMIFS(Data!$E:$E,Data!$B:$B,'Data Tables'!$C35,Data!$C:$C,'Data Tables'!GS$4,Data!$D:$D,'Data Tables'!GK$3)),"")</f>
        <v/>
      </c>
      <c r="GT35" s="59" t="str">
        <f>IFERROR(IF(GT$4="","",SUMIFS(Data!$E:$E,Data!$B:$B,'Data Tables'!$C35,Data!$C:$C,'Data Tables'!GT$4,Data!$D:$D,'Data Tables'!GK$3)),"")</f>
        <v/>
      </c>
      <c r="GV35" s="59"/>
      <c r="GW35" s="59">
        <v>52602.799181306553</v>
      </c>
      <c r="GX35" s="60">
        <v>76772.606902</v>
      </c>
      <c r="GY35" s="61">
        <v>108208.21</v>
      </c>
      <c r="HA35" s="59">
        <f>SUM(GV$5:GV35)</f>
        <v>0</v>
      </c>
      <c r="HB35" s="59">
        <f>SUM(GW$5:GW35)</f>
        <v>419633.67252098577</v>
      </c>
      <c r="HC35" s="60">
        <f>SUM(GX$5:GX35)</f>
        <v>3056139.9407737902</v>
      </c>
      <c r="HD35" s="61">
        <f>SUM(GY$5:GY35)</f>
        <v>6205297.9099999983</v>
      </c>
      <c r="HF35" s="59"/>
      <c r="HG35" s="59">
        <f t="shared" si="193"/>
        <v>0</v>
      </c>
      <c r="HH35" s="60">
        <v>938845.17365000001</v>
      </c>
      <c r="HI35" s="61">
        <v>830740</v>
      </c>
      <c r="HK35" s="59">
        <f>SUM(HF$5:HF35)</f>
        <v>0</v>
      </c>
      <c r="HL35" s="59">
        <f>SUM(HG$5:HG35)</f>
        <v>0</v>
      </c>
      <c r="HM35" s="60">
        <f>SUM(HH$5:HH35)</f>
        <v>55033698.371339865</v>
      </c>
      <c r="HN35" s="61">
        <f>SUM(HI$5:HI34)</f>
        <v>47983119.997200012</v>
      </c>
      <c r="HP35" s="59"/>
      <c r="HQ35" s="59"/>
      <c r="HR35" s="60"/>
      <c r="HS35" s="61"/>
      <c r="HU35" s="59"/>
      <c r="HV35" s="59"/>
      <c r="HW35" s="60">
        <f>SUM(HR$5:HR35)</f>
        <v>0</v>
      </c>
      <c r="HX35" s="61"/>
      <c r="HZ35" s="59"/>
      <c r="IA35" s="59">
        <f t="shared" si="194"/>
        <v>52602.799181306553</v>
      </c>
      <c r="IB35" s="60">
        <f t="shared" si="192"/>
        <v>1015617.780552</v>
      </c>
      <c r="IC35" s="61" t="e">
        <f t="shared" si="129"/>
        <v>#VALUE!</v>
      </c>
      <c r="IE35" s="59">
        <f>SUM($HZ$5:HZ35)</f>
        <v>0</v>
      </c>
      <c r="IF35" s="59">
        <f>SUM(IA$5:IA35)</f>
        <v>419633.67252098577</v>
      </c>
      <c r="IG35" s="60">
        <f>SUM(IB$5:IB35)</f>
        <v>24157691.270957939</v>
      </c>
      <c r="IH35" s="61" t="e">
        <f>SUM(IC$5:IC35)</f>
        <v>#VALUE!</v>
      </c>
      <c r="IJ35" s="33"/>
      <c r="IK35" s="33" t="e">
        <f t="shared" si="195"/>
        <v>#DIV/0!</v>
      </c>
      <c r="IL35" s="34" t="e">
        <f t="shared" si="130"/>
        <v>#DIV/0!</v>
      </c>
      <c r="IM35" s="35" t="e">
        <f t="shared" si="131"/>
        <v>#VALUE!</v>
      </c>
      <c r="IO35" s="33"/>
      <c r="IP35" s="33" t="e">
        <f t="shared" si="196"/>
        <v>#DIV/0!</v>
      </c>
      <c r="IQ35" s="34" t="e">
        <f t="shared" si="132"/>
        <v>#DIV/0!</v>
      </c>
      <c r="IR35" s="35" t="e">
        <f t="shared" si="133"/>
        <v>#VALUE!</v>
      </c>
      <c r="IT35" s="33"/>
      <c r="IU35" s="33" t="e">
        <f t="shared" si="197"/>
        <v>#DIV/0!</v>
      </c>
      <c r="IV35" s="34" t="e">
        <f t="shared" si="134"/>
        <v>#DIV/0!</v>
      </c>
      <c r="IW35" s="35" t="e">
        <f t="shared" si="135"/>
        <v>#VALUE!</v>
      </c>
      <c r="IY35" s="33"/>
      <c r="IZ35" s="33" t="e">
        <f t="shared" si="198"/>
        <v>#DIV/0!</v>
      </c>
      <c r="JA35" s="34" t="e">
        <f t="shared" si="136"/>
        <v>#DIV/0!</v>
      </c>
      <c r="JB35" s="35" t="e">
        <f t="shared" si="137"/>
        <v>#VALUE!</v>
      </c>
      <c r="JC35" s="37"/>
      <c r="JF35" s="35" t="e">
        <f t="shared" si="138"/>
        <v>#VALUE!</v>
      </c>
      <c r="JH35" s="35" t="e">
        <f t="shared" si="139"/>
        <v>#VALUE!</v>
      </c>
    </row>
    <row r="36" spans="2:268" s="1" customFormat="1" ht="12.75" customHeight="1" x14ac:dyDescent="0.2">
      <c r="B36" s="16">
        <f t="shared" si="140"/>
        <v>32</v>
      </c>
      <c r="C36" s="58">
        <f t="shared" si="191"/>
        <v>974</v>
      </c>
      <c r="F36" s="61">
        <f>IFERROR(IF(F$4="","",SUMIFS(Data!$E:$E,Data!$B:$B,'Data Tables'!$C36,Data!$C:$C,'Data Tables'!F$4,Data!$D:$D,'Data Tables'!F$3)),"")</f>
        <v>0</v>
      </c>
      <c r="G36" s="60">
        <f>IFERROR(IF(G$4="","",SUMIFS(Data!$E:$E,Data!$B:$B,'Data Tables'!$C36,Data!$C:$C,'Data Tables'!G$4,Data!$D:$D,'Data Tables'!F$3)),"")</f>
        <v>0</v>
      </c>
      <c r="H36" s="59">
        <f>IFERROR(IF(H$4="","",SUMIFS(Data!$E:$E,Data!$B:$B,'Data Tables'!$C36,Data!$C:$C,'Data Tables'!H$4,Data!$D:$D,'Data Tables'!F$3)),"")</f>
        <v>0</v>
      </c>
      <c r="I36" s="59" t="str">
        <f>IFERROR(IF(I$4="","",SUMIFS(Data!$E:$E,Data!$B:$B,'Data Tables'!$C36,Data!$C:$C,'Data Tables'!I$4,Data!$D:$D,'Data Tables'!F$3)),"")</f>
        <v/>
      </c>
      <c r="J36" s="59" t="str">
        <f>IFERROR(IF(J$4="","",SUMIFS(Data!$E:$E,Data!$B:$B,'Data Tables'!$C36,Data!$C:$C,'Data Tables'!J$4,Data!$D:$D,'Data Tables'!F$3)),"")</f>
        <v/>
      </c>
      <c r="K36" s="59" t="str">
        <f>IFERROR(IF(K$4="","",SUMIFS(Data!$E:$E,Data!$B:$B,'Data Tables'!$C36,Data!$C:$C,'Data Tables'!K$4,Data!$D:$D,'Data Tables'!F$3)),"")</f>
        <v/>
      </c>
      <c r="L36" s="59" t="str">
        <f>IFERROR(IF(L$4="","",SUMIFS(Data!$E:$E,Data!$B:$B,'Data Tables'!$C36,Data!$C:$C,'Data Tables'!L$4,Data!$D:$D,'Data Tables'!F$3)),"")</f>
        <v/>
      </c>
      <c r="M36" s="59" t="str">
        <f>IFERROR(IF(M$4="","",SUMIFS(Data!$E:$E,Data!$B:$B,'Data Tables'!$C36,Data!$C:$C,'Data Tables'!M$4,Data!$D:$D,'Data Tables'!F$3)),"")</f>
        <v/>
      </c>
      <c r="N36" s="59" t="str">
        <f>IFERROR(IF(N$4="","",SUMIFS(Data!$E:$E,Data!$B:$B,'Data Tables'!$C36,Data!$C:$C,'Data Tables'!N$4,Data!$D:$D,'Data Tables'!F$3)),"")</f>
        <v/>
      </c>
      <c r="O36" s="59" t="str">
        <f>IFERROR(IF(O$4="","",SUMIFS(Data!$E:$E,Data!$B:$B,'Data Tables'!$C36,Data!$C:$C,'Data Tables'!O$4,Data!$D:$D,'Data Tables'!F$3)),"")</f>
        <v/>
      </c>
      <c r="Q36" s="61">
        <f>IFERROR(IF(Q$4="","",SUMIFS(Data!$E:$E,Data!$B:$B,'Data Tables'!$C36,Data!$C:$C,'Data Tables'!Q$4,Data!$D:$D,'Data Tables'!Q$3)),"")</f>
        <v>0</v>
      </c>
      <c r="R36" s="60">
        <f>IFERROR(IF(R$4="","",SUMIFS(Data!$E:$E,Data!$B:$B,'Data Tables'!$C36,Data!$C:$C,'Data Tables'!R$4,Data!$D:$D,'Data Tables'!Q$3)),"")</f>
        <v>0</v>
      </c>
      <c r="S36" s="59">
        <f>IFERROR(IF(S$4="","",SUMIFS(Data!$E:$E,Data!$B:$B,'Data Tables'!$C36,Data!$C:$C,'Data Tables'!S$4,Data!$D:$D,'Data Tables'!Q$3)),"")</f>
        <v>0</v>
      </c>
      <c r="T36" s="59" t="str">
        <f>IFERROR(IF(T$4="","",SUMIFS(Data!$E:$E,Data!$B:$B,'Data Tables'!$C36,Data!$C:$C,'Data Tables'!T$4,Data!$D:$D,'Data Tables'!Q$3)),"")</f>
        <v/>
      </c>
      <c r="U36" s="59" t="str">
        <f>IFERROR(IF(U$4="","",SUMIFS(Data!$E:$E,Data!$B:$B,'Data Tables'!$C36,Data!$C:$C,'Data Tables'!U$4,Data!$D:$D,'Data Tables'!Q$3)),"")</f>
        <v/>
      </c>
      <c r="V36" s="59" t="str">
        <f>IFERROR(IF(V$4="","",SUMIFS(Data!$E:$E,Data!$B:$B,'Data Tables'!$C36,Data!$C:$C,'Data Tables'!V$4,Data!$D:$D,'Data Tables'!Q$3)),"")</f>
        <v/>
      </c>
      <c r="W36" s="59" t="str">
        <f>IFERROR(IF(W$4="","",SUMIFS(Data!$E:$E,Data!$B:$B,'Data Tables'!$C36,Data!$C:$C,'Data Tables'!W$4,Data!$D:$D,'Data Tables'!Q$3)),"")</f>
        <v/>
      </c>
      <c r="X36" s="59" t="str">
        <f>IFERROR(IF(X$4="","",SUMIFS(Data!$E:$E,Data!$B:$B,'Data Tables'!$C36,Data!$C:$C,'Data Tables'!X$4,Data!$D:$D,'Data Tables'!Q$3)),"")</f>
        <v/>
      </c>
      <c r="Y36" s="59" t="str">
        <f>IFERROR(IF(Y$4="","",SUMIFS(Data!$E:$E,Data!$B:$B,'Data Tables'!$C36,Data!$C:$C,'Data Tables'!Y$4,Data!$D:$D,'Data Tables'!Q$3)),"")</f>
        <v/>
      </c>
      <c r="Z36" s="59" t="str">
        <f>IFERROR(IF(Z$4="","",SUMIFS(Data!$E:$E,Data!$B:$B,'Data Tables'!$C36,Data!$C:$C,'Data Tables'!Z$4,Data!$D:$D,'Data Tables'!Q$3)),"")</f>
        <v/>
      </c>
      <c r="AB36" s="61">
        <f>IFERROR(IF(AB$4="","",SUMIFS(Data!$E:$E,Data!$B:$B,'Data Tables'!$C36,Data!$C:$C,'Data Tables'!AB$4,Data!$D:$D,'Data Tables'!AB$3)),"")</f>
        <v>0</v>
      </c>
      <c r="AC36" s="60">
        <f>IFERROR(IF(AC$4="","",SUMIFS(Data!$E:$E,Data!$B:$B,'Data Tables'!$C36,Data!$C:$C,'Data Tables'!AC$4,Data!$D:$D,'Data Tables'!AB$3)),"")</f>
        <v>0</v>
      </c>
      <c r="AD36" s="59">
        <f>IFERROR(IF(AD$4="","",SUMIFS(Data!$E:$E,Data!$B:$B,'Data Tables'!$C36,Data!$C:$C,'Data Tables'!AD$4,Data!$D:$D,'Data Tables'!AB$3)),"")</f>
        <v>0</v>
      </c>
      <c r="AE36" s="59" t="str">
        <f>IFERROR(IF(AE$4="","",SUMIFS(Data!$E:$E,Data!$B:$B,'Data Tables'!$C36,Data!$C:$C,'Data Tables'!AE$4,Data!$D:$D,'Data Tables'!AB$3)),"")</f>
        <v/>
      </c>
      <c r="AF36" s="59" t="str">
        <f>IFERROR(IF(AF$4="","",SUMIFS(Data!$E:$E,Data!$B:$B,'Data Tables'!$C36,Data!$C:$C,'Data Tables'!AF$4,Data!$D:$D,'Data Tables'!AB$3)),"")</f>
        <v/>
      </c>
      <c r="AG36" s="59" t="str">
        <f>IFERROR(IF(AG$4="","",SUMIFS(Data!$E:$E,Data!$B:$B,'Data Tables'!$C36,Data!$C:$C,'Data Tables'!AG$4,Data!$D:$D,'Data Tables'!AB$3)),"")</f>
        <v/>
      </c>
      <c r="AH36" s="59" t="str">
        <f>IFERROR(IF(AH$4="","",SUMIFS(Data!$E:$E,Data!$B:$B,'Data Tables'!$C36,Data!$C:$C,'Data Tables'!AH$4,Data!$D:$D,'Data Tables'!AB$3)),"")</f>
        <v/>
      </c>
      <c r="AI36" s="59" t="str">
        <f>IFERROR(IF(AI$4="","",SUMIFS(Data!$E:$E,Data!$B:$B,'Data Tables'!$C36,Data!$C:$C,'Data Tables'!AI$4,Data!$D:$D,'Data Tables'!AB$3)),"")</f>
        <v/>
      </c>
      <c r="AJ36" s="59" t="str">
        <f>IFERROR(IF(AJ$4="","",SUMIFS(Data!$E:$E,Data!$B:$B,'Data Tables'!$C36,Data!$C:$C,'Data Tables'!AJ$4,Data!$D:$D,'Data Tables'!AB$3)),"")</f>
        <v/>
      </c>
      <c r="AK36" s="59" t="str">
        <f>IFERROR(IF(AK$4="","",SUMIFS(Data!$E:$E,Data!$B:$B,'Data Tables'!$C36,Data!$C:$C,'Data Tables'!AK$4,Data!$D:$D,'Data Tables'!AB$3)),"")</f>
        <v/>
      </c>
      <c r="AM36" s="61">
        <f>IFERROR(IF(AM$4="","",SUMIFS(Data!$E:$E,Data!$B:$B,'Data Tables'!$C36,Data!$C:$C,'Data Tables'!AM$4,Data!$D:$D,'Data Tables'!AM$3)),"")</f>
        <v>0</v>
      </c>
      <c r="AN36" s="60">
        <f>IFERROR(IF(AN$4="","",SUMIFS(Data!$E:$E,Data!$B:$B,'Data Tables'!$C36,Data!$C:$C,'Data Tables'!AN$4,Data!$D:$D,'Data Tables'!AM$3)),"")</f>
        <v>0</v>
      </c>
      <c r="AO36" s="59">
        <f>IFERROR(IF(AO$4="","",SUMIFS(Data!$E:$E,Data!$B:$B,'Data Tables'!$C36,Data!$C:$C,'Data Tables'!AO$4,Data!$D:$D,'Data Tables'!AM$3)),"")</f>
        <v>0</v>
      </c>
      <c r="AP36" s="59" t="str">
        <f>IFERROR(IF(AP$4="","",SUMIFS(Data!$E:$E,Data!$B:$B,'Data Tables'!$C36,Data!$C:$C,'Data Tables'!AP$4,Data!$D:$D,'Data Tables'!AM$3)),"")</f>
        <v/>
      </c>
      <c r="AQ36" s="59" t="str">
        <f>IFERROR(IF(AQ$4="","",SUMIFS(Data!$E:$E,Data!$B:$B,'Data Tables'!$C36,Data!$C:$C,'Data Tables'!AQ$4,Data!$D:$D,'Data Tables'!AM$3)),"")</f>
        <v/>
      </c>
      <c r="AR36" s="59" t="str">
        <f>IFERROR(IF(AR$4="","",SUMIFS(Data!$E:$E,Data!$B:$B,'Data Tables'!$C36,Data!$C:$C,'Data Tables'!AR$4,Data!$D:$D,'Data Tables'!AM$3)),"")</f>
        <v/>
      </c>
      <c r="AS36" s="59" t="str">
        <f>IFERROR(IF(AS$4="","",SUMIFS(Data!$E:$E,Data!$B:$B,'Data Tables'!$C36,Data!$C:$C,'Data Tables'!AS$4,Data!$D:$D,'Data Tables'!AM$3)),"")</f>
        <v/>
      </c>
      <c r="AT36" s="59" t="str">
        <f>IFERROR(IF(AT$4="","",SUMIFS(Data!$E:$E,Data!$B:$B,'Data Tables'!$C36,Data!$C:$C,'Data Tables'!AT$4,Data!$D:$D,'Data Tables'!AM$3)),"")</f>
        <v/>
      </c>
      <c r="AU36" s="59" t="str">
        <f>IFERROR(IF(AU$4="","",SUMIFS(Data!$E:$E,Data!$B:$B,'Data Tables'!$C36,Data!$C:$C,'Data Tables'!AU$4,Data!$D:$D,'Data Tables'!AM$3)),"")</f>
        <v/>
      </c>
      <c r="AV36" s="59" t="str">
        <f>IFERROR(IF(AV$4="","",SUMIFS(Data!$E:$E,Data!$B:$B,'Data Tables'!$C36,Data!$C:$C,'Data Tables'!AV$4,Data!$D:$D,'Data Tables'!AM$3)),"")</f>
        <v/>
      </c>
      <c r="AX36" s="74">
        <f t="shared" si="107"/>
        <v>0</v>
      </c>
      <c r="AY36" s="75">
        <f t="shared" si="108"/>
        <v>0</v>
      </c>
      <c r="AZ36" s="76">
        <f t="shared" si="109"/>
        <v>0</v>
      </c>
      <c r="BA36" s="76" t="str">
        <f t="shared" si="110"/>
        <v/>
      </c>
      <c r="BB36" s="76" t="str">
        <f t="shared" si="111"/>
        <v/>
      </c>
      <c r="BC36" s="76" t="str">
        <f t="shared" si="112"/>
        <v/>
      </c>
      <c r="BD36" s="76" t="str">
        <f t="shared" si="113"/>
        <v/>
      </c>
      <c r="BE36" s="76" t="str">
        <f t="shared" si="114"/>
        <v/>
      </c>
      <c r="BF36" s="76" t="str">
        <f t="shared" si="115"/>
        <v/>
      </c>
      <c r="BG36" s="76" t="str">
        <f t="shared" si="116"/>
        <v/>
      </c>
      <c r="BI36" s="61">
        <f>IFERROR(IF(BI$4="","",SUMIFS(Data!$E:$E,Data!$B:$B,'Data Tables'!$C36,Data!$C:$C,'Data Tables'!BI$4,Data!$D:$D,'Data Tables'!BI$3)),"")</f>
        <v>0</v>
      </c>
      <c r="BJ36" s="60">
        <f>IFERROR(IF(BJ$4="","",SUMIFS(Data!$E:$E,Data!$B:$B,'Data Tables'!$C36,Data!$C:$C,'Data Tables'!BJ$4,Data!$D:$D,'Data Tables'!BI$3)),"")</f>
        <v>0</v>
      </c>
      <c r="BK36" s="59">
        <f>IFERROR(IF(BK$4="","",SUMIFS(Data!$E:$E,Data!$B:$B,'Data Tables'!$C36,Data!$C:$C,'Data Tables'!BK$4,Data!$D:$D,'Data Tables'!BI$3)),"")</f>
        <v>0</v>
      </c>
      <c r="BL36" s="59" t="str">
        <f>IFERROR(IF(BL$4="","",SUMIFS(Data!$E:$E,Data!$B:$B,'Data Tables'!$C36,Data!$C:$C,'Data Tables'!BL$4,Data!$D:$D,'Data Tables'!BI$3)),"")</f>
        <v/>
      </c>
      <c r="BM36" s="59" t="str">
        <f>IFERROR(IF(BM$4="","",SUMIFS(Data!$E:$E,Data!$B:$B,'Data Tables'!$C36,Data!$C:$C,'Data Tables'!BM$4,Data!$D:$D,'Data Tables'!BI$3)),"")</f>
        <v/>
      </c>
      <c r="BN36" s="59" t="str">
        <f>IFERROR(IF(BN$4="","",SUMIFS(Data!$E:$E,Data!$B:$B,'Data Tables'!$C36,Data!$C:$C,'Data Tables'!BN$4,Data!$D:$D,'Data Tables'!BI$3)),"")</f>
        <v/>
      </c>
      <c r="BO36" s="59" t="str">
        <f>IFERROR(IF(BO$4="","",SUMIFS(Data!$E:$E,Data!$B:$B,'Data Tables'!$C36,Data!$C:$C,'Data Tables'!BO$4,Data!$D:$D,'Data Tables'!BI$3)),"")</f>
        <v/>
      </c>
      <c r="BP36" s="59" t="str">
        <f>IFERROR(IF(BP$4="","",SUMIFS(Data!$E:$E,Data!$B:$B,'Data Tables'!$C36,Data!$C:$C,'Data Tables'!BP$4,Data!$D:$D,'Data Tables'!BI$3)),"")</f>
        <v/>
      </c>
      <c r="BQ36" s="59" t="str">
        <f>IFERROR(IF(BQ$4="","",SUMIFS(Data!$E:$E,Data!$B:$B,'Data Tables'!$C36,Data!$C:$C,'Data Tables'!BQ$4,Data!$D:$D,'Data Tables'!BI$3)),"")</f>
        <v/>
      </c>
      <c r="BR36" s="59" t="str">
        <f>IFERROR(IF(BR$4="","",SUMIFS(Data!$E:$E,Data!$B:$B,'Data Tables'!$C36,Data!$C:$C,'Data Tables'!BR$4,Data!$D:$D,'Data Tables'!BI$3)),"")</f>
        <v/>
      </c>
      <c r="BT36" s="74">
        <f t="shared" si="117"/>
        <v>0</v>
      </c>
      <c r="BU36" s="79">
        <f t="shared" si="118"/>
        <v>0</v>
      </c>
      <c r="BV36" s="78">
        <f t="shared" si="119"/>
        <v>0</v>
      </c>
      <c r="BW36" s="78" t="str">
        <f t="shared" si="120"/>
        <v/>
      </c>
      <c r="BX36" s="78" t="str">
        <f t="shared" si="121"/>
        <v/>
      </c>
      <c r="BY36" s="78" t="str">
        <f t="shared" si="122"/>
        <v/>
      </c>
      <c r="BZ36" s="78" t="str">
        <f t="shared" si="123"/>
        <v/>
      </c>
      <c r="CA36" s="78" t="str">
        <f t="shared" si="124"/>
        <v/>
      </c>
      <c r="CB36" s="78" t="str">
        <f t="shared" si="125"/>
        <v/>
      </c>
      <c r="CC36" s="78" t="str">
        <f t="shared" si="126"/>
        <v/>
      </c>
      <c r="CE36" s="61">
        <f>IFERROR(IF(CE$4="","",SUMIFS(Data!$E:$E,Data!$B:$B,'Data Tables'!$C36,Data!$C:$C,'Data Tables'!CE$4,Data!$D:$D,'Data Tables'!CE$3)),"")</f>
        <v>0</v>
      </c>
      <c r="CF36" s="60">
        <f>IFERROR(IF(CF$4="","",SUMIFS(Data!$E:$E,Data!$B:$B,'Data Tables'!$C36,Data!$C:$C,'Data Tables'!CF$4,Data!$D:$D,'Data Tables'!CE$3)),"")</f>
        <v>0</v>
      </c>
      <c r="CG36" s="59">
        <f>IFERROR(IF(CG$4="","",SUMIFS(Data!$E:$E,Data!$B:$B,'Data Tables'!$C36,Data!$C:$C,'Data Tables'!CG$4,Data!$D:$D,'Data Tables'!CE$3)),"")</f>
        <v>0</v>
      </c>
      <c r="CH36" s="59" t="str">
        <f>IFERROR(IF(CH$4="","",SUMIFS(Data!$E:$E,Data!$B:$B,'Data Tables'!$C36,Data!$C:$C,'Data Tables'!CH$4,Data!$D:$D,'Data Tables'!CE$3)),"")</f>
        <v/>
      </c>
      <c r="CI36" s="59" t="str">
        <f>IFERROR(IF(CI$4="","",SUMIFS(Data!$E:$E,Data!$B:$B,'Data Tables'!$C36,Data!$C:$C,'Data Tables'!CI$4,Data!$D:$D,'Data Tables'!CE$3)),"")</f>
        <v/>
      </c>
      <c r="CJ36" s="59" t="str">
        <f>IFERROR(IF(CJ$4="","",SUMIFS(Data!$E:$E,Data!$B:$B,'Data Tables'!$C36,Data!$C:$C,'Data Tables'!CJ$4,Data!$D:$D,'Data Tables'!CE$3)),"")</f>
        <v/>
      </c>
      <c r="CK36" s="59" t="str">
        <f>IFERROR(IF(CK$4="","",SUMIFS(Data!$E:$E,Data!$B:$B,'Data Tables'!$C36,Data!$C:$C,'Data Tables'!CK$4,Data!$D:$D,'Data Tables'!CE$3)),"")</f>
        <v/>
      </c>
      <c r="CL36" s="59" t="str">
        <f>IFERROR(IF(CL$4="","",SUMIFS(Data!$E:$E,Data!$B:$B,'Data Tables'!$C36,Data!$C:$C,'Data Tables'!CL$4,Data!$D:$D,'Data Tables'!CE$3)),"")</f>
        <v/>
      </c>
      <c r="CM36" s="59" t="str">
        <f>IFERROR(IF(CM$4="","",SUMIFS(Data!$E:$E,Data!$B:$B,'Data Tables'!$C36,Data!$C:$C,'Data Tables'!CM$4,Data!$D:$D,'Data Tables'!CE$3)),"")</f>
        <v/>
      </c>
      <c r="CN36" s="59" t="str">
        <f>IFERROR(IF(CN$4="","",SUMIFS(Data!$E:$E,Data!$B:$B,'Data Tables'!$C36,Data!$C:$C,'Data Tables'!CN$4,Data!$D:$D,'Data Tables'!CE$3)),"")</f>
        <v/>
      </c>
      <c r="CP36" s="61">
        <f>IFERROR(IF(CP$4="","",SUMIFS(Data!$E:$E,Data!$B:$B,'Data Tables'!$C36,Data!$C:$C,'Data Tables'!CP$4,Data!$D:$D,'Data Tables'!CP$3)),"")</f>
        <v>0</v>
      </c>
      <c r="CQ36" s="60">
        <f>IFERROR(IF(CQ$4="","",SUMIFS(Data!$E:$E,Data!$B:$B,'Data Tables'!$C36,Data!$C:$C,'Data Tables'!CQ$4,Data!$D:$D,'Data Tables'!CP$3)),"")</f>
        <v>0</v>
      </c>
      <c r="CR36" s="59">
        <f>IFERROR(IF(CR$4="","",SUMIFS(Data!$E:$E,Data!$B:$B,'Data Tables'!$C36,Data!$C:$C,'Data Tables'!CR$4,Data!$D:$D,'Data Tables'!CP$3)),"")</f>
        <v>0</v>
      </c>
      <c r="CS36" s="59" t="str">
        <f>IFERROR(IF(CS$4="","",SUMIFS(Data!$E:$E,Data!$B:$B,'Data Tables'!$C36,Data!$C:$C,'Data Tables'!CS$4,Data!$D:$D,'Data Tables'!CP$3)),"")</f>
        <v/>
      </c>
      <c r="CT36" s="59" t="str">
        <f>IFERROR(IF(CT$4="","",SUMIFS(Data!$E:$E,Data!$B:$B,'Data Tables'!$C36,Data!$C:$C,'Data Tables'!CT$4,Data!$D:$D,'Data Tables'!CP$3)),"")</f>
        <v/>
      </c>
      <c r="CU36" s="59" t="str">
        <f>IFERROR(IF(CU$4="","",SUMIFS(Data!$E:$E,Data!$B:$B,'Data Tables'!$C36,Data!$C:$C,'Data Tables'!CU$4,Data!$D:$D,'Data Tables'!CP$3)),"")</f>
        <v/>
      </c>
      <c r="CV36" s="59" t="str">
        <f>IFERROR(IF(CV$4="","",SUMIFS(Data!$E:$E,Data!$B:$B,'Data Tables'!$C36,Data!$C:$C,'Data Tables'!CV$4,Data!$D:$D,'Data Tables'!CP$3)),"")</f>
        <v/>
      </c>
      <c r="CW36" s="59" t="str">
        <f>IFERROR(IF(CW$4="","",SUMIFS(Data!$E:$E,Data!$B:$B,'Data Tables'!$C36,Data!$C:$C,'Data Tables'!CW$4,Data!$D:$D,'Data Tables'!CP$3)),"")</f>
        <v/>
      </c>
      <c r="CX36" s="59" t="str">
        <f>IFERROR(IF(CX$4="","",SUMIFS(Data!$E:$E,Data!$B:$B,'Data Tables'!$C36,Data!$C:$C,'Data Tables'!CX$4,Data!$D:$D,'Data Tables'!CP$3)),"")</f>
        <v/>
      </c>
      <c r="CY36" s="59" t="str">
        <f>IFERROR(IF(CY$4="","",SUMIFS(Data!$E:$E,Data!$B:$B,'Data Tables'!$C36,Data!$C:$C,'Data Tables'!CY$4,Data!$D:$D,'Data Tables'!CP$3)),"")</f>
        <v/>
      </c>
      <c r="DA36" s="77">
        <f t="shared" si="141"/>
        <v>0</v>
      </c>
      <c r="DB36" s="79">
        <f t="shared" si="142"/>
        <v>0</v>
      </c>
      <c r="DC36" s="78">
        <f t="shared" si="143"/>
        <v>0</v>
      </c>
      <c r="DD36" s="78" t="str">
        <f t="shared" si="144"/>
        <v/>
      </c>
      <c r="DE36" s="78" t="str">
        <f t="shared" si="145"/>
        <v/>
      </c>
      <c r="DF36" s="78" t="str">
        <f t="shared" si="146"/>
        <v/>
      </c>
      <c r="DG36" s="78" t="str">
        <f t="shared" si="147"/>
        <v/>
      </c>
      <c r="DH36" s="78" t="str">
        <f t="shared" si="148"/>
        <v/>
      </c>
      <c r="DI36" s="78" t="str">
        <f t="shared" si="149"/>
        <v/>
      </c>
      <c r="DJ36" s="78" t="str">
        <f t="shared" si="150"/>
        <v/>
      </c>
      <c r="DL36" s="77">
        <f t="shared" si="151"/>
        <v>0</v>
      </c>
      <c r="DM36" s="79">
        <f t="shared" si="152"/>
        <v>0</v>
      </c>
      <c r="DN36" s="78">
        <f t="shared" si="153"/>
        <v>0</v>
      </c>
      <c r="DO36" s="78" t="str">
        <f t="shared" si="154"/>
        <v/>
      </c>
      <c r="DP36" s="78" t="str">
        <f t="shared" si="155"/>
        <v/>
      </c>
      <c r="DQ36" s="78" t="str">
        <f t="shared" si="156"/>
        <v/>
      </c>
      <c r="DR36" s="78" t="str">
        <f t="shared" si="157"/>
        <v/>
      </c>
      <c r="DS36" s="78" t="str">
        <f t="shared" si="158"/>
        <v/>
      </c>
      <c r="DT36" s="78" t="str">
        <f t="shared" si="159"/>
        <v/>
      </c>
      <c r="DU36" s="78" t="str">
        <f t="shared" si="160"/>
        <v/>
      </c>
      <c r="DW36" s="61">
        <f>IFERROR(IF(DW$4="","",SUMIFS(Data!$E:$E,Data!$B:$B,'Data Tables'!$C36,Data!$C:$C,'Data Tables'!DW$4,Data!$D:$D,'Data Tables'!DW$3)),"")</f>
        <v>0</v>
      </c>
      <c r="DX36" s="60">
        <f>IFERROR(IF(DX$4="","",SUMIFS(Data!$E:$E,Data!$B:$B,'Data Tables'!$C36,Data!$C:$C,'Data Tables'!DX$4,Data!$D:$D,'Data Tables'!DW$3)),"")</f>
        <v>0</v>
      </c>
      <c r="DY36" s="59">
        <f>IFERROR(IF(DY$4="","",SUMIFS(Data!$E:$E,Data!$B:$B,'Data Tables'!$C36,Data!$C:$C,'Data Tables'!DY$4,Data!$D:$D,'Data Tables'!DW$3)),"")</f>
        <v>0</v>
      </c>
      <c r="DZ36" s="59" t="str">
        <f>IFERROR(IF(DZ$4="","",SUMIFS(Data!$E:$E,Data!$B:$B,'Data Tables'!$C36,Data!$C:$C,'Data Tables'!DZ$4,Data!$D:$D,'Data Tables'!DW$3)),"")</f>
        <v/>
      </c>
      <c r="EA36" s="59" t="str">
        <f>IFERROR(IF(EA$4="","",SUMIFS(Data!$E:$E,Data!$B:$B,'Data Tables'!$C36,Data!$C:$C,'Data Tables'!EA$4,Data!$D:$D,'Data Tables'!DW$3)),"")</f>
        <v/>
      </c>
      <c r="EB36" s="59" t="str">
        <f>IFERROR(IF(EB$4="","",SUMIFS(Data!$E:$E,Data!$B:$B,'Data Tables'!$C36,Data!$C:$C,'Data Tables'!EB$4,Data!$D:$D,'Data Tables'!DW$3)),"")</f>
        <v/>
      </c>
      <c r="EC36" s="59" t="str">
        <f>IFERROR(IF(EC$4="","",SUMIFS(Data!$E:$E,Data!$B:$B,'Data Tables'!$C36,Data!$C:$C,'Data Tables'!EC$4,Data!$D:$D,'Data Tables'!DW$3)),"")</f>
        <v/>
      </c>
      <c r="ED36" s="59" t="str">
        <f>IFERROR(IF(ED$4="","",SUMIFS(Data!$E:$E,Data!$B:$B,'Data Tables'!$C36,Data!$C:$C,'Data Tables'!ED$4,Data!$D:$D,'Data Tables'!DW$3)),"")</f>
        <v/>
      </c>
      <c r="EE36" s="59" t="str">
        <f>IFERROR(IF(EE$4="","",SUMIFS(Data!$E:$E,Data!$B:$B,'Data Tables'!$C36,Data!$C:$C,'Data Tables'!EE$4,Data!$D:$D,'Data Tables'!DW$3)),"")</f>
        <v/>
      </c>
      <c r="EF36" s="59" t="str">
        <f>IFERROR(IF(EF$4="","",SUMIFS(Data!$E:$E,Data!$B:$B,'Data Tables'!$C36,Data!$C:$C,'Data Tables'!EF$4,Data!$D:$D,'Data Tables'!DW$3)),"")</f>
        <v/>
      </c>
      <c r="EH36" s="77">
        <f t="shared" si="161"/>
        <v>0</v>
      </c>
      <c r="EI36" s="79">
        <f t="shared" si="162"/>
        <v>0</v>
      </c>
      <c r="EJ36" s="78">
        <f t="shared" si="163"/>
        <v>0</v>
      </c>
      <c r="EK36" s="78" t="str">
        <f t="shared" si="164"/>
        <v/>
      </c>
      <c r="EL36" s="78" t="str">
        <f t="shared" si="165"/>
        <v/>
      </c>
      <c r="EM36" s="78" t="str">
        <f t="shared" si="166"/>
        <v/>
      </c>
      <c r="EN36" s="78" t="str">
        <f t="shared" si="167"/>
        <v/>
      </c>
      <c r="EO36" s="78" t="str">
        <f t="shared" si="168"/>
        <v/>
      </c>
      <c r="EP36" s="78" t="str">
        <f t="shared" si="169"/>
        <v/>
      </c>
      <c r="EQ36" s="78" t="str">
        <f t="shared" si="170"/>
        <v/>
      </c>
      <c r="ES36" s="61">
        <f>IFERROR(IF(ES$4="","",SUMIFS(Data!$E:$E,Data!$B:$B,'Data Tables'!$C36,Data!$C:$C,'Data Tables'!ES$4,Data!$D:$D,'Data Tables'!ES$3)),"")</f>
        <v>0</v>
      </c>
      <c r="ET36" s="60">
        <f>IFERROR(IF(ET$4="","",SUMIFS(Data!$E:$E,Data!$B:$B,'Data Tables'!$C36,Data!$C:$C,'Data Tables'!ET$4,Data!$D:$D,'Data Tables'!ES$3)),"")</f>
        <v>0</v>
      </c>
      <c r="EU36" s="59">
        <f>IFERROR(IF(EU$4="","",SUMIFS(Data!$E:$E,Data!$B:$B,'Data Tables'!$C36,Data!$C:$C,'Data Tables'!EU$4,Data!$D:$D,'Data Tables'!ES$3)),"")</f>
        <v>0</v>
      </c>
      <c r="EV36" s="59" t="str">
        <f>IFERROR(IF(EV$4="","",SUMIFS(Data!$E:$E,Data!$B:$B,'Data Tables'!$C36,Data!$C:$C,'Data Tables'!EV$4,Data!$D:$D,'Data Tables'!ES$3)),"")</f>
        <v/>
      </c>
      <c r="EW36" s="59" t="str">
        <f>IFERROR(IF(EW$4="","",SUMIFS(Data!$E:$E,Data!$B:$B,'Data Tables'!$C36,Data!$C:$C,'Data Tables'!EW$4,Data!$D:$D,'Data Tables'!ES$3)),"")</f>
        <v/>
      </c>
      <c r="EX36" s="59" t="str">
        <f>IFERROR(IF(EX$4="","",SUMIFS(Data!$E:$E,Data!$B:$B,'Data Tables'!$C36,Data!$C:$C,'Data Tables'!EX$4,Data!$D:$D,'Data Tables'!ES$3)),"")</f>
        <v/>
      </c>
      <c r="EY36" s="59" t="str">
        <f>IFERROR(IF(EY$4="","",SUMIFS(Data!$E:$E,Data!$B:$B,'Data Tables'!$C36,Data!$C:$C,'Data Tables'!EY$4,Data!$D:$D,'Data Tables'!ES$3)),"")</f>
        <v/>
      </c>
      <c r="EZ36" s="59" t="str">
        <f>IFERROR(IF(EZ$4="","",SUMIFS(Data!$E:$E,Data!$B:$B,'Data Tables'!$C36,Data!$C:$C,'Data Tables'!EZ$4,Data!$D:$D,'Data Tables'!ES$3)),"")</f>
        <v/>
      </c>
      <c r="FA36" s="59" t="str">
        <f>IFERROR(IF(FA$4="","",SUMIFS(Data!$E:$E,Data!$B:$B,'Data Tables'!$C36,Data!$C:$C,'Data Tables'!FA$4,Data!$D:$D,'Data Tables'!ES$3)),"")</f>
        <v/>
      </c>
      <c r="FB36" s="59" t="str">
        <f>IFERROR(IF(FB$4="","",SUMIFS(Data!$E:$E,Data!$B:$B,'Data Tables'!$C36,Data!$C:$C,'Data Tables'!FB$4,Data!$D:$D,'Data Tables'!ES$3)),"")</f>
        <v/>
      </c>
      <c r="FD36" s="77">
        <f t="shared" si="171"/>
        <v>0</v>
      </c>
      <c r="FE36" s="79">
        <f t="shared" si="172"/>
        <v>0</v>
      </c>
      <c r="FF36" s="78">
        <f t="shared" si="173"/>
        <v>0</v>
      </c>
      <c r="FG36" s="78" t="str">
        <f t="shared" si="174"/>
        <v/>
      </c>
      <c r="FH36" s="78" t="str">
        <f t="shared" si="175"/>
        <v/>
      </c>
      <c r="FI36" s="78" t="str">
        <f t="shared" si="176"/>
        <v/>
      </c>
      <c r="FJ36" s="78" t="str">
        <f t="shared" si="177"/>
        <v/>
      </c>
      <c r="FK36" s="78" t="str">
        <f t="shared" si="178"/>
        <v/>
      </c>
      <c r="FL36" s="78" t="str">
        <f t="shared" si="179"/>
        <v/>
      </c>
      <c r="FM36" s="78" t="str">
        <f t="shared" si="180"/>
        <v/>
      </c>
      <c r="FO36" s="77">
        <f t="shared" si="181"/>
        <v>0</v>
      </c>
      <c r="FP36" s="79">
        <f t="shared" si="182"/>
        <v>0</v>
      </c>
      <c r="FQ36" s="78">
        <f t="shared" si="183"/>
        <v>0</v>
      </c>
      <c r="FR36" s="78" t="str">
        <f t="shared" si="184"/>
        <v/>
      </c>
      <c r="FS36" s="78" t="str">
        <f t="shared" si="185"/>
        <v/>
      </c>
      <c r="FT36" s="78" t="str">
        <f t="shared" si="186"/>
        <v/>
      </c>
      <c r="FU36" s="78" t="str">
        <f t="shared" si="187"/>
        <v/>
      </c>
      <c r="FV36" s="78" t="str">
        <f t="shared" si="188"/>
        <v/>
      </c>
      <c r="FW36" s="78" t="str">
        <f t="shared" si="189"/>
        <v/>
      </c>
      <c r="FX36" s="78" t="str">
        <f t="shared" si="190"/>
        <v/>
      </c>
      <c r="FZ36" s="61">
        <f>IFERROR(IF(FZ$4="","",SUMIFS(Data!$E:$E,Data!$B:$B,'Data Tables'!$C36,Data!$C:$C,'Data Tables'!FZ$4,Data!$D:$D,'Data Tables'!FZ$3)),"")</f>
        <v>0</v>
      </c>
      <c r="GA36" s="60">
        <f>IFERROR(IF(GA$4="","",SUMIFS(Data!$E:$E,Data!$B:$B,'Data Tables'!$C36,Data!$C:$C,'Data Tables'!GA$4,Data!$D:$D,'Data Tables'!FZ$3)),"")</f>
        <v>0</v>
      </c>
      <c r="GB36" s="59">
        <f>IFERROR(IF(GB$4="","",SUMIFS(Data!$E:$E,Data!$B:$B,'Data Tables'!$C36,Data!$C:$C,'Data Tables'!GB$4,Data!$D:$D,'Data Tables'!FZ$3)),"")</f>
        <v>0</v>
      </c>
      <c r="GC36" s="59" t="str">
        <f>IFERROR(IF(GC$4="","",SUMIFS(Data!$E:$E,Data!$B:$B,'Data Tables'!$C36,Data!$C:$C,'Data Tables'!GC$4,Data!$D:$D,'Data Tables'!FZ$3)),"")</f>
        <v/>
      </c>
      <c r="GD36" s="59" t="str">
        <f>IFERROR(IF(GD$4="","",SUMIFS(Data!$E:$E,Data!$B:$B,'Data Tables'!$C36,Data!$C:$C,'Data Tables'!GD$4,Data!$D:$D,'Data Tables'!FZ$3)),"")</f>
        <v/>
      </c>
      <c r="GE36" s="59" t="str">
        <f>IFERROR(IF(GE$4="","",SUMIFS(Data!$E:$E,Data!$B:$B,'Data Tables'!$C36,Data!$C:$C,'Data Tables'!GE$4,Data!$D:$D,'Data Tables'!FZ$3)),"")</f>
        <v/>
      </c>
      <c r="GF36" s="59" t="str">
        <f>IFERROR(IF(GF$4="","",SUMIFS(Data!$E:$E,Data!$B:$B,'Data Tables'!$C36,Data!$C:$C,'Data Tables'!GF$4,Data!$D:$D,'Data Tables'!FZ$3)),"")</f>
        <v/>
      </c>
      <c r="GG36" s="59" t="str">
        <f>IFERROR(IF(GG$4="","",SUMIFS(Data!$E:$E,Data!$B:$B,'Data Tables'!$C36,Data!$C:$C,'Data Tables'!GG$4,Data!$D:$D,'Data Tables'!FZ$3)),"")</f>
        <v/>
      </c>
      <c r="GH36" s="59" t="str">
        <f>IFERROR(IF(GH$4="","",SUMIFS(Data!$E:$E,Data!$B:$B,'Data Tables'!$C36,Data!$C:$C,'Data Tables'!GH$4,Data!$D:$D,'Data Tables'!FZ$3)),"")</f>
        <v/>
      </c>
      <c r="GI36" s="59" t="str">
        <f>IFERROR(IF(GI$4="","",SUMIFS(Data!$E:$E,Data!$B:$B,'Data Tables'!$C36,Data!$C:$C,'Data Tables'!GI$4,Data!$D:$D,'Data Tables'!FZ$3)),"")</f>
        <v/>
      </c>
      <c r="GK36" s="61">
        <f>IFERROR(IF(GK$4="","",SUMIFS(Data!$E:$E,Data!$B:$B,'Data Tables'!$C36,Data!$C:$C,'Data Tables'!GK$4,Data!$D:$D,'Data Tables'!GK$3)),"")</f>
        <v>0</v>
      </c>
      <c r="GL36" s="60">
        <f>IFERROR(IF(GL$4="","",SUMIFS(Data!$E:$E,Data!$B:$B,'Data Tables'!$C36,Data!$C:$C,'Data Tables'!GL$4,Data!$D:$D,'Data Tables'!GK$3)),"")</f>
        <v>0</v>
      </c>
      <c r="GM36" s="59">
        <f>IFERROR(IF(GM$4="","",SUMIFS(Data!$E:$E,Data!$B:$B,'Data Tables'!$C36,Data!$C:$C,'Data Tables'!GM$4,Data!$D:$D,'Data Tables'!GK$3)),"")</f>
        <v>0</v>
      </c>
      <c r="GN36" s="59" t="str">
        <f>IFERROR(IF(GN$4="","",SUMIFS(Data!$E:$E,Data!$B:$B,'Data Tables'!$C36,Data!$C:$C,'Data Tables'!GN$4,Data!$D:$D,'Data Tables'!GK$3)),"")</f>
        <v/>
      </c>
      <c r="GO36" s="59" t="str">
        <f>IFERROR(IF(GO$4="","",SUMIFS(Data!$E:$E,Data!$B:$B,'Data Tables'!$C36,Data!$C:$C,'Data Tables'!GO$4,Data!$D:$D,'Data Tables'!GK$3)),"")</f>
        <v/>
      </c>
      <c r="GP36" s="59" t="str">
        <f>IFERROR(IF(GP$4="","",SUMIFS(Data!$E:$E,Data!$B:$B,'Data Tables'!$C36,Data!$C:$C,'Data Tables'!GP$4,Data!$D:$D,'Data Tables'!GK$3)),"")</f>
        <v/>
      </c>
      <c r="GQ36" s="59" t="str">
        <f>IFERROR(IF(GQ$4="","",SUMIFS(Data!$E:$E,Data!$B:$B,'Data Tables'!$C36,Data!$C:$C,'Data Tables'!GQ$4,Data!$D:$D,'Data Tables'!GK$3)),"")</f>
        <v/>
      </c>
      <c r="GR36" s="59" t="str">
        <f>IFERROR(IF(GR$4="","",SUMIFS(Data!$E:$E,Data!$B:$B,'Data Tables'!$C36,Data!$C:$C,'Data Tables'!GR$4,Data!$D:$D,'Data Tables'!GK$3)),"")</f>
        <v/>
      </c>
      <c r="GS36" s="59" t="str">
        <f>IFERROR(IF(GS$4="","",SUMIFS(Data!$E:$E,Data!$B:$B,'Data Tables'!$C36,Data!$C:$C,'Data Tables'!GS$4,Data!$D:$D,'Data Tables'!GK$3)),"")</f>
        <v/>
      </c>
      <c r="GT36" s="59" t="str">
        <f>IFERROR(IF(GT$4="","",SUMIFS(Data!$E:$E,Data!$B:$B,'Data Tables'!$C36,Data!$C:$C,'Data Tables'!GT$4,Data!$D:$D,'Data Tables'!GK$3)),"")</f>
        <v/>
      </c>
      <c r="GV36" s="59"/>
      <c r="GW36" s="59">
        <v>50207.149057012342</v>
      </c>
      <c r="GX36" s="60">
        <v>71570.417545000004</v>
      </c>
      <c r="GY36" s="61">
        <v>95241.69</v>
      </c>
      <c r="HA36" s="59">
        <f>SUM(GV$5:GV36)</f>
        <v>0</v>
      </c>
      <c r="HB36" s="59">
        <f>SUM(GW$5:GW36)</f>
        <v>469840.82157799811</v>
      </c>
      <c r="HC36" s="60">
        <f>SUM(GX$5:GX36)</f>
        <v>3127710.3583187903</v>
      </c>
      <c r="HD36" s="61">
        <f>SUM(GY$5:GY36)</f>
        <v>6300539.5999999987</v>
      </c>
      <c r="HF36" s="59"/>
      <c r="HG36" s="59">
        <f t="shared" si="193"/>
        <v>0</v>
      </c>
      <c r="HH36" s="60">
        <v>897801.47120000003</v>
      </c>
      <c r="HI36" s="61">
        <v>699972</v>
      </c>
      <c r="HK36" s="59">
        <f>SUM(HF$5:HF36)</f>
        <v>0</v>
      </c>
      <c r="HL36" s="59">
        <f>SUM(HG$5:HG36)</f>
        <v>0</v>
      </c>
      <c r="HM36" s="60">
        <f>SUM(HH$5:HH36)</f>
        <v>55931499.842539862</v>
      </c>
      <c r="HN36" s="61">
        <f>SUM(HI$5:HI35)</f>
        <v>48813859.997200012</v>
      </c>
      <c r="HP36" s="59"/>
      <c r="HQ36" s="59"/>
      <c r="HR36" s="60"/>
      <c r="HS36" s="61"/>
      <c r="HU36" s="59"/>
      <c r="HV36" s="59"/>
      <c r="HW36" s="60">
        <f>SUM(HR$5:HR36)</f>
        <v>0</v>
      </c>
      <c r="HX36" s="61"/>
      <c r="HZ36" s="59"/>
      <c r="IA36" s="59">
        <f t="shared" si="194"/>
        <v>50207.149057012342</v>
      </c>
      <c r="IB36" s="60">
        <f t="shared" si="192"/>
        <v>969371.888745</v>
      </c>
      <c r="IC36" s="61" t="e">
        <f t="shared" si="129"/>
        <v>#VALUE!</v>
      </c>
      <c r="IE36" s="59">
        <f>SUM($HZ$5:HZ36)</f>
        <v>0</v>
      </c>
      <c r="IF36" s="59">
        <f>SUM(IA$5:IA36)</f>
        <v>469840.82157799811</v>
      </c>
      <c r="IG36" s="60">
        <f>SUM(IB$5:IB36)</f>
        <v>25127063.159702938</v>
      </c>
      <c r="IH36" s="61" t="e">
        <f>SUM(IC$5:IC36)</f>
        <v>#VALUE!</v>
      </c>
      <c r="IJ36" s="33"/>
      <c r="IK36" s="33" t="e">
        <f t="shared" si="195"/>
        <v>#DIV/0!</v>
      </c>
      <c r="IL36" s="34" t="e">
        <f t="shared" si="130"/>
        <v>#DIV/0!</v>
      </c>
      <c r="IM36" s="35" t="e">
        <f t="shared" si="131"/>
        <v>#VALUE!</v>
      </c>
      <c r="IO36" s="33"/>
      <c r="IP36" s="33" t="e">
        <f t="shared" si="196"/>
        <v>#DIV/0!</v>
      </c>
      <c r="IQ36" s="34" t="e">
        <f t="shared" si="132"/>
        <v>#DIV/0!</v>
      </c>
      <c r="IR36" s="35" t="e">
        <f t="shared" si="133"/>
        <v>#VALUE!</v>
      </c>
      <c r="IT36" s="33"/>
      <c r="IU36" s="33" t="e">
        <f t="shared" si="197"/>
        <v>#DIV/0!</v>
      </c>
      <c r="IV36" s="34" t="e">
        <f t="shared" si="134"/>
        <v>#DIV/0!</v>
      </c>
      <c r="IW36" s="35" t="e">
        <f t="shared" si="135"/>
        <v>#VALUE!</v>
      </c>
      <c r="IY36" s="33"/>
      <c r="IZ36" s="33" t="e">
        <f t="shared" si="198"/>
        <v>#DIV/0!</v>
      </c>
      <c r="JA36" s="34" t="e">
        <f t="shared" si="136"/>
        <v>#DIV/0!</v>
      </c>
      <c r="JB36" s="35" t="e">
        <f t="shared" si="137"/>
        <v>#VALUE!</v>
      </c>
      <c r="JC36" s="37"/>
      <c r="JF36" s="35" t="e">
        <f t="shared" si="138"/>
        <v>#VALUE!</v>
      </c>
      <c r="JH36" s="35" t="e">
        <f t="shared" si="139"/>
        <v>#VALUE!</v>
      </c>
    </row>
    <row r="37" spans="2:268" s="1" customFormat="1" ht="12.75" customHeight="1" x14ac:dyDescent="0.2">
      <c r="B37" s="16">
        <f t="shared" si="140"/>
        <v>33</v>
      </c>
      <c r="C37" s="58">
        <f t="shared" si="191"/>
        <v>1004</v>
      </c>
      <c r="F37" s="61">
        <f>IFERROR(IF(F$4="","",SUMIFS(Data!$E:$E,Data!$B:$B,'Data Tables'!$C37,Data!$C:$C,'Data Tables'!F$4,Data!$D:$D,'Data Tables'!F$3)),"")</f>
        <v>0</v>
      </c>
      <c r="G37" s="60">
        <f>IFERROR(IF(G$4="","",SUMIFS(Data!$E:$E,Data!$B:$B,'Data Tables'!$C37,Data!$C:$C,'Data Tables'!G$4,Data!$D:$D,'Data Tables'!F$3)),"")</f>
        <v>0</v>
      </c>
      <c r="H37" s="59">
        <f>IFERROR(IF(H$4="","",SUMIFS(Data!$E:$E,Data!$B:$B,'Data Tables'!$C37,Data!$C:$C,'Data Tables'!H$4,Data!$D:$D,'Data Tables'!F$3)),"")</f>
        <v>0</v>
      </c>
      <c r="I37" s="59" t="str">
        <f>IFERROR(IF(I$4="","",SUMIFS(Data!$E:$E,Data!$B:$B,'Data Tables'!$C37,Data!$C:$C,'Data Tables'!I$4,Data!$D:$D,'Data Tables'!F$3)),"")</f>
        <v/>
      </c>
      <c r="J37" s="59" t="str">
        <f>IFERROR(IF(J$4="","",SUMIFS(Data!$E:$E,Data!$B:$B,'Data Tables'!$C37,Data!$C:$C,'Data Tables'!J$4,Data!$D:$D,'Data Tables'!F$3)),"")</f>
        <v/>
      </c>
      <c r="K37" s="59" t="str">
        <f>IFERROR(IF(K$4="","",SUMIFS(Data!$E:$E,Data!$B:$B,'Data Tables'!$C37,Data!$C:$C,'Data Tables'!K$4,Data!$D:$D,'Data Tables'!F$3)),"")</f>
        <v/>
      </c>
      <c r="L37" s="59" t="str">
        <f>IFERROR(IF(L$4="","",SUMIFS(Data!$E:$E,Data!$B:$B,'Data Tables'!$C37,Data!$C:$C,'Data Tables'!L$4,Data!$D:$D,'Data Tables'!F$3)),"")</f>
        <v/>
      </c>
      <c r="M37" s="59" t="str">
        <f>IFERROR(IF(M$4="","",SUMIFS(Data!$E:$E,Data!$B:$B,'Data Tables'!$C37,Data!$C:$C,'Data Tables'!M$4,Data!$D:$D,'Data Tables'!F$3)),"")</f>
        <v/>
      </c>
      <c r="N37" s="59" t="str">
        <f>IFERROR(IF(N$4="","",SUMIFS(Data!$E:$E,Data!$B:$B,'Data Tables'!$C37,Data!$C:$C,'Data Tables'!N$4,Data!$D:$D,'Data Tables'!F$3)),"")</f>
        <v/>
      </c>
      <c r="O37" s="59" t="str">
        <f>IFERROR(IF(O$4="","",SUMIFS(Data!$E:$E,Data!$B:$B,'Data Tables'!$C37,Data!$C:$C,'Data Tables'!O$4,Data!$D:$D,'Data Tables'!F$3)),"")</f>
        <v/>
      </c>
      <c r="Q37" s="61">
        <f>IFERROR(IF(Q$4="","",SUMIFS(Data!$E:$E,Data!$B:$B,'Data Tables'!$C37,Data!$C:$C,'Data Tables'!Q$4,Data!$D:$D,'Data Tables'!Q$3)),"")</f>
        <v>0</v>
      </c>
      <c r="R37" s="60">
        <f>IFERROR(IF(R$4="","",SUMIFS(Data!$E:$E,Data!$B:$B,'Data Tables'!$C37,Data!$C:$C,'Data Tables'!R$4,Data!$D:$D,'Data Tables'!Q$3)),"")</f>
        <v>0</v>
      </c>
      <c r="S37" s="59">
        <f>IFERROR(IF(S$4="","",SUMIFS(Data!$E:$E,Data!$B:$B,'Data Tables'!$C37,Data!$C:$C,'Data Tables'!S$4,Data!$D:$D,'Data Tables'!Q$3)),"")</f>
        <v>0</v>
      </c>
      <c r="T37" s="59" t="str">
        <f>IFERROR(IF(T$4="","",SUMIFS(Data!$E:$E,Data!$B:$B,'Data Tables'!$C37,Data!$C:$C,'Data Tables'!T$4,Data!$D:$D,'Data Tables'!Q$3)),"")</f>
        <v/>
      </c>
      <c r="U37" s="59" t="str">
        <f>IFERROR(IF(U$4="","",SUMIFS(Data!$E:$E,Data!$B:$B,'Data Tables'!$C37,Data!$C:$C,'Data Tables'!U$4,Data!$D:$D,'Data Tables'!Q$3)),"")</f>
        <v/>
      </c>
      <c r="V37" s="59" t="str">
        <f>IFERROR(IF(V$4="","",SUMIFS(Data!$E:$E,Data!$B:$B,'Data Tables'!$C37,Data!$C:$C,'Data Tables'!V$4,Data!$D:$D,'Data Tables'!Q$3)),"")</f>
        <v/>
      </c>
      <c r="W37" s="59" t="str">
        <f>IFERROR(IF(W$4="","",SUMIFS(Data!$E:$E,Data!$B:$B,'Data Tables'!$C37,Data!$C:$C,'Data Tables'!W$4,Data!$D:$D,'Data Tables'!Q$3)),"")</f>
        <v/>
      </c>
      <c r="X37" s="59" t="str">
        <f>IFERROR(IF(X$4="","",SUMIFS(Data!$E:$E,Data!$B:$B,'Data Tables'!$C37,Data!$C:$C,'Data Tables'!X$4,Data!$D:$D,'Data Tables'!Q$3)),"")</f>
        <v/>
      </c>
      <c r="Y37" s="59" t="str">
        <f>IFERROR(IF(Y$4="","",SUMIFS(Data!$E:$E,Data!$B:$B,'Data Tables'!$C37,Data!$C:$C,'Data Tables'!Y$4,Data!$D:$D,'Data Tables'!Q$3)),"")</f>
        <v/>
      </c>
      <c r="Z37" s="59" t="str">
        <f>IFERROR(IF(Z$4="","",SUMIFS(Data!$E:$E,Data!$B:$B,'Data Tables'!$C37,Data!$C:$C,'Data Tables'!Z$4,Data!$D:$D,'Data Tables'!Q$3)),"")</f>
        <v/>
      </c>
      <c r="AB37" s="61">
        <f>IFERROR(IF(AB$4="","",SUMIFS(Data!$E:$E,Data!$B:$B,'Data Tables'!$C37,Data!$C:$C,'Data Tables'!AB$4,Data!$D:$D,'Data Tables'!AB$3)),"")</f>
        <v>0</v>
      </c>
      <c r="AC37" s="60">
        <f>IFERROR(IF(AC$4="","",SUMIFS(Data!$E:$E,Data!$B:$B,'Data Tables'!$C37,Data!$C:$C,'Data Tables'!AC$4,Data!$D:$D,'Data Tables'!AB$3)),"")</f>
        <v>0</v>
      </c>
      <c r="AD37" s="59">
        <f>IFERROR(IF(AD$4="","",SUMIFS(Data!$E:$E,Data!$B:$B,'Data Tables'!$C37,Data!$C:$C,'Data Tables'!AD$4,Data!$D:$D,'Data Tables'!AB$3)),"")</f>
        <v>0</v>
      </c>
      <c r="AE37" s="59" t="str">
        <f>IFERROR(IF(AE$4="","",SUMIFS(Data!$E:$E,Data!$B:$B,'Data Tables'!$C37,Data!$C:$C,'Data Tables'!AE$4,Data!$D:$D,'Data Tables'!AB$3)),"")</f>
        <v/>
      </c>
      <c r="AF37" s="59" t="str">
        <f>IFERROR(IF(AF$4="","",SUMIFS(Data!$E:$E,Data!$B:$B,'Data Tables'!$C37,Data!$C:$C,'Data Tables'!AF$4,Data!$D:$D,'Data Tables'!AB$3)),"")</f>
        <v/>
      </c>
      <c r="AG37" s="59" t="str">
        <f>IFERROR(IF(AG$4="","",SUMIFS(Data!$E:$E,Data!$B:$B,'Data Tables'!$C37,Data!$C:$C,'Data Tables'!AG$4,Data!$D:$D,'Data Tables'!AB$3)),"")</f>
        <v/>
      </c>
      <c r="AH37" s="59" t="str">
        <f>IFERROR(IF(AH$4="","",SUMIFS(Data!$E:$E,Data!$B:$B,'Data Tables'!$C37,Data!$C:$C,'Data Tables'!AH$4,Data!$D:$D,'Data Tables'!AB$3)),"")</f>
        <v/>
      </c>
      <c r="AI37" s="59" t="str">
        <f>IFERROR(IF(AI$4="","",SUMIFS(Data!$E:$E,Data!$B:$B,'Data Tables'!$C37,Data!$C:$C,'Data Tables'!AI$4,Data!$D:$D,'Data Tables'!AB$3)),"")</f>
        <v/>
      </c>
      <c r="AJ37" s="59" t="str">
        <f>IFERROR(IF(AJ$4="","",SUMIFS(Data!$E:$E,Data!$B:$B,'Data Tables'!$C37,Data!$C:$C,'Data Tables'!AJ$4,Data!$D:$D,'Data Tables'!AB$3)),"")</f>
        <v/>
      </c>
      <c r="AK37" s="59" t="str">
        <f>IFERROR(IF(AK$4="","",SUMIFS(Data!$E:$E,Data!$B:$B,'Data Tables'!$C37,Data!$C:$C,'Data Tables'!AK$4,Data!$D:$D,'Data Tables'!AB$3)),"")</f>
        <v/>
      </c>
      <c r="AM37" s="61">
        <f>IFERROR(IF(AM$4="","",SUMIFS(Data!$E:$E,Data!$B:$B,'Data Tables'!$C37,Data!$C:$C,'Data Tables'!AM$4,Data!$D:$D,'Data Tables'!AM$3)),"")</f>
        <v>0</v>
      </c>
      <c r="AN37" s="60">
        <f>IFERROR(IF(AN$4="","",SUMIFS(Data!$E:$E,Data!$B:$B,'Data Tables'!$C37,Data!$C:$C,'Data Tables'!AN$4,Data!$D:$D,'Data Tables'!AM$3)),"")</f>
        <v>0</v>
      </c>
      <c r="AO37" s="59">
        <f>IFERROR(IF(AO$4="","",SUMIFS(Data!$E:$E,Data!$B:$B,'Data Tables'!$C37,Data!$C:$C,'Data Tables'!AO$4,Data!$D:$D,'Data Tables'!AM$3)),"")</f>
        <v>0</v>
      </c>
      <c r="AP37" s="59" t="str">
        <f>IFERROR(IF(AP$4="","",SUMIFS(Data!$E:$E,Data!$B:$B,'Data Tables'!$C37,Data!$C:$C,'Data Tables'!AP$4,Data!$D:$D,'Data Tables'!AM$3)),"")</f>
        <v/>
      </c>
      <c r="AQ37" s="59" t="str">
        <f>IFERROR(IF(AQ$4="","",SUMIFS(Data!$E:$E,Data!$B:$B,'Data Tables'!$C37,Data!$C:$C,'Data Tables'!AQ$4,Data!$D:$D,'Data Tables'!AM$3)),"")</f>
        <v/>
      </c>
      <c r="AR37" s="59" t="str">
        <f>IFERROR(IF(AR$4="","",SUMIFS(Data!$E:$E,Data!$B:$B,'Data Tables'!$C37,Data!$C:$C,'Data Tables'!AR$4,Data!$D:$D,'Data Tables'!AM$3)),"")</f>
        <v/>
      </c>
      <c r="AS37" s="59" t="str">
        <f>IFERROR(IF(AS$4="","",SUMIFS(Data!$E:$E,Data!$B:$B,'Data Tables'!$C37,Data!$C:$C,'Data Tables'!AS$4,Data!$D:$D,'Data Tables'!AM$3)),"")</f>
        <v/>
      </c>
      <c r="AT37" s="59" t="str">
        <f>IFERROR(IF(AT$4="","",SUMIFS(Data!$E:$E,Data!$B:$B,'Data Tables'!$C37,Data!$C:$C,'Data Tables'!AT$4,Data!$D:$D,'Data Tables'!AM$3)),"")</f>
        <v/>
      </c>
      <c r="AU37" s="59" t="str">
        <f>IFERROR(IF(AU$4="","",SUMIFS(Data!$E:$E,Data!$B:$B,'Data Tables'!$C37,Data!$C:$C,'Data Tables'!AU$4,Data!$D:$D,'Data Tables'!AM$3)),"")</f>
        <v/>
      </c>
      <c r="AV37" s="59" t="str">
        <f>IFERROR(IF(AV$4="","",SUMIFS(Data!$E:$E,Data!$B:$B,'Data Tables'!$C37,Data!$C:$C,'Data Tables'!AV$4,Data!$D:$D,'Data Tables'!AM$3)),"")</f>
        <v/>
      </c>
      <c r="AX37" s="74">
        <f t="shared" si="107"/>
        <v>0</v>
      </c>
      <c r="AY37" s="75">
        <f t="shared" si="108"/>
        <v>0</v>
      </c>
      <c r="AZ37" s="76">
        <f t="shared" si="109"/>
        <v>0</v>
      </c>
      <c r="BA37" s="76" t="str">
        <f t="shared" si="110"/>
        <v/>
      </c>
      <c r="BB37" s="76" t="str">
        <f t="shared" si="111"/>
        <v/>
      </c>
      <c r="BC37" s="76" t="str">
        <f t="shared" si="112"/>
        <v/>
      </c>
      <c r="BD37" s="76" t="str">
        <f t="shared" si="113"/>
        <v/>
      </c>
      <c r="BE37" s="76" t="str">
        <f t="shared" si="114"/>
        <v/>
      </c>
      <c r="BF37" s="76" t="str">
        <f t="shared" si="115"/>
        <v/>
      </c>
      <c r="BG37" s="76" t="str">
        <f t="shared" si="116"/>
        <v/>
      </c>
      <c r="BI37" s="61">
        <f>IFERROR(IF(BI$4="","",SUMIFS(Data!$E:$E,Data!$B:$B,'Data Tables'!$C37,Data!$C:$C,'Data Tables'!BI$4,Data!$D:$D,'Data Tables'!BI$3)),"")</f>
        <v>0</v>
      </c>
      <c r="BJ37" s="60">
        <f>IFERROR(IF(BJ$4="","",SUMIFS(Data!$E:$E,Data!$B:$B,'Data Tables'!$C37,Data!$C:$C,'Data Tables'!BJ$4,Data!$D:$D,'Data Tables'!BI$3)),"")</f>
        <v>0</v>
      </c>
      <c r="BK37" s="59">
        <f>IFERROR(IF(BK$4="","",SUMIFS(Data!$E:$E,Data!$B:$B,'Data Tables'!$C37,Data!$C:$C,'Data Tables'!BK$4,Data!$D:$D,'Data Tables'!BI$3)),"")</f>
        <v>0</v>
      </c>
      <c r="BL37" s="59" t="str">
        <f>IFERROR(IF(BL$4="","",SUMIFS(Data!$E:$E,Data!$B:$B,'Data Tables'!$C37,Data!$C:$C,'Data Tables'!BL$4,Data!$D:$D,'Data Tables'!BI$3)),"")</f>
        <v/>
      </c>
      <c r="BM37" s="59" t="str">
        <f>IFERROR(IF(BM$4="","",SUMIFS(Data!$E:$E,Data!$B:$B,'Data Tables'!$C37,Data!$C:$C,'Data Tables'!BM$4,Data!$D:$D,'Data Tables'!BI$3)),"")</f>
        <v/>
      </c>
      <c r="BN37" s="59" t="str">
        <f>IFERROR(IF(BN$4="","",SUMIFS(Data!$E:$E,Data!$B:$B,'Data Tables'!$C37,Data!$C:$C,'Data Tables'!BN$4,Data!$D:$D,'Data Tables'!BI$3)),"")</f>
        <v/>
      </c>
      <c r="BO37" s="59" t="str">
        <f>IFERROR(IF(BO$4="","",SUMIFS(Data!$E:$E,Data!$B:$B,'Data Tables'!$C37,Data!$C:$C,'Data Tables'!BO$4,Data!$D:$D,'Data Tables'!BI$3)),"")</f>
        <v/>
      </c>
      <c r="BP37" s="59" t="str">
        <f>IFERROR(IF(BP$4="","",SUMIFS(Data!$E:$E,Data!$B:$B,'Data Tables'!$C37,Data!$C:$C,'Data Tables'!BP$4,Data!$D:$D,'Data Tables'!BI$3)),"")</f>
        <v/>
      </c>
      <c r="BQ37" s="59" t="str">
        <f>IFERROR(IF(BQ$4="","",SUMIFS(Data!$E:$E,Data!$B:$B,'Data Tables'!$C37,Data!$C:$C,'Data Tables'!BQ$4,Data!$D:$D,'Data Tables'!BI$3)),"")</f>
        <v/>
      </c>
      <c r="BR37" s="59" t="str">
        <f>IFERROR(IF(BR$4="","",SUMIFS(Data!$E:$E,Data!$B:$B,'Data Tables'!$C37,Data!$C:$C,'Data Tables'!BR$4,Data!$D:$D,'Data Tables'!BI$3)),"")</f>
        <v/>
      </c>
      <c r="BT37" s="74">
        <f t="shared" si="117"/>
        <v>0</v>
      </c>
      <c r="BU37" s="79">
        <f t="shared" si="118"/>
        <v>0</v>
      </c>
      <c r="BV37" s="78">
        <f t="shared" si="119"/>
        <v>0</v>
      </c>
      <c r="BW37" s="78" t="str">
        <f t="shared" si="120"/>
        <v/>
      </c>
      <c r="BX37" s="78" t="str">
        <f t="shared" si="121"/>
        <v/>
      </c>
      <c r="BY37" s="78" t="str">
        <f t="shared" si="122"/>
        <v/>
      </c>
      <c r="BZ37" s="78" t="str">
        <f t="shared" si="123"/>
        <v/>
      </c>
      <c r="CA37" s="78" t="str">
        <f t="shared" si="124"/>
        <v/>
      </c>
      <c r="CB37" s="78" t="str">
        <f t="shared" si="125"/>
        <v/>
      </c>
      <c r="CC37" s="78" t="str">
        <f t="shared" si="126"/>
        <v/>
      </c>
      <c r="CE37" s="61">
        <f>IFERROR(IF(CE$4="","",SUMIFS(Data!$E:$E,Data!$B:$B,'Data Tables'!$C37,Data!$C:$C,'Data Tables'!CE$4,Data!$D:$D,'Data Tables'!CE$3)),"")</f>
        <v>0</v>
      </c>
      <c r="CF37" s="60">
        <f>IFERROR(IF(CF$4="","",SUMIFS(Data!$E:$E,Data!$B:$B,'Data Tables'!$C37,Data!$C:$C,'Data Tables'!CF$4,Data!$D:$D,'Data Tables'!CE$3)),"")</f>
        <v>0</v>
      </c>
      <c r="CG37" s="59">
        <f>IFERROR(IF(CG$4="","",SUMIFS(Data!$E:$E,Data!$B:$B,'Data Tables'!$C37,Data!$C:$C,'Data Tables'!CG$4,Data!$D:$D,'Data Tables'!CE$3)),"")</f>
        <v>0</v>
      </c>
      <c r="CH37" s="59" t="str">
        <f>IFERROR(IF(CH$4="","",SUMIFS(Data!$E:$E,Data!$B:$B,'Data Tables'!$C37,Data!$C:$C,'Data Tables'!CH$4,Data!$D:$D,'Data Tables'!CE$3)),"")</f>
        <v/>
      </c>
      <c r="CI37" s="59" t="str">
        <f>IFERROR(IF(CI$4="","",SUMIFS(Data!$E:$E,Data!$B:$B,'Data Tables'!$C37,Data!$C:$C,'Data Tables'!CI$4,Data!$D:$D,'Data Tables'!CE$3)),"")</f>
        <v/>
      </c>
      <c r="CJ37" s="59" t="str">
        <f>IFERROR(IF(CJ$4="","",SUMIFS(Data!$E:$E,Data!$B:$B,'Data Tables'!$C37,Data!$C:$C,'Data Tables'!CJ$4,Data!$D:$D,'Data Tables'!CE$3)),"")</f>
        <v/>
      </c>
      <c r="CK37" s="59" t="str">
        <f>IFERROR(IF(CK$4="","",SUMIFS(Data!$E:$E,Data!$B:$B,'Data Tables'!$C37,Data!$C:$C,'Data Tables'!CK$4,Data!$D:$D,'Data Tables'!CE$3)),"")</f>
        <v/>
      </c>
      <c r="CL37" s="59" t="str">
        <f>IFERROR(IF(CL$4="","",SUMIFS(Data!$E:$E,Data!$B:$B,'Data Tables'!$C37,Data!$C:$C,'Data Tables'!CL$4,Data!$D:$D,'Data Tables'!CE$3)),"")</f>
        <v/>
      </c>
      <c r="CM37" s="59" t="str">
        <f>IFERROR(IF(CM$4="","",SUMIFS(Data!$E:$E,Data!$B:$B,'Data Tables'!$C37,Data!$C:$C,'Data Tables'!CM$4,Data!$D:$D,'Data Tables'!CE$3)),"")</f>
        <v/>
      </c>
      <c r="CN37" s="59" t="str">
        <f>IFERROR(IF(CN$4="","",SUMIFS(Data!$E:$E,Data!$B:$B,'Data Tables'!$C37,Data!$C:$C,'Data Tables'!CN$4,Data!$D:$D,'Data Tables'!CE$3)),"")</f>
        <v/>
      </c>
      <c r="CP37" s="61">
        <f>IFERROR(IF(CP$4="","",SUMIFS(Data!$E:$E,Data!$B:$B,'Data Tables'!$C37,Data!$C:$C,'Data Tables'!CP$4,Data!$D:$D,'Data Tables'!CP$3)),"")</f>
        <v>0</v>
      </c>
      <c r="CQ37" s="60">
        <f>IFERROR(IF(CQ$4="","",SUMIFS(Data!$E:$E,Data!$B:$B,'Data Tables'!$C37,Data!$C:$C,'Data Tables'!CQ$4,Data!$D:$D,'Data Tables'!CP$3)),"")</f>
        <v>0</v>
      </c>
      <c r="CR37" s="59">
        <f>IFERROR(IF(CR$4="","",SUMIFS(Data!$E:$E,Data!$B:$B,'Data Tables'!$C37,Data!$C:$C,'Data Tables'!CR$4,Data!$D:$D,'Data Tables'!CP$3)),"")</f>
        <v>0</v>
      </c>
      <c r="CS37" s="59" t="str">
        <f>IFERROR(IF(CS$4="","",SUMIFS(Data!$E:$E,Data!$B:$B,'Data Tables'!$C37,Data!$C:$C,'Data Tables'!CS$4,Data!$D:$D,'Data Tables'!CP$3)),"")</f>
        <v/>
      </c>
      <c r="CT37" s="59" t="str">
        <f>IFERROR(IF(CT$4="","",SUMIFS(Data!$E:$E,Data!$B:$B,'Data Tables'!$C37,Data!$C:$C,'Data Tables'!CT$4,Data!$D:$D,'Data Tables'!CP$3)),"")</f>
        <v/>
      </c>
      <c r="CU37" s="59" t="str">
        <f>IFERROR(IF(CU$4="","",SUMIFS(Data!$E:$E,Data!$B:$B,'Data Tables'!$C37,Data!$C:$C,'Data Tables'!CU$4,Data!$D:$D,'Data Tables'!CP$3)),"")</f>
        <v/>
      </c>
      <c r="CV37" s="59" t="str">
        <f>IFERROR(IF(CV$4="","",SUMIFS(Data!$E:$E,Data!$B:$B,'Data Tables'!$C37,Data!$C:$C,'Data Tables'!CV$4,Data!$D:$D,'Data Tables'!CP$3)),"")</f>
        <v/>
      </c>
      <c r="CW37" s="59" t="str">
        <f>IFERROR(IF(CW$4="","",SUMIFS(Data!$E:$E,Data!$B:$B,'Data Tables'!$C37,Data!$C:$C,'Data Tables'!CW$4,Data!$D:$D,'Data Tables'!CP$3)),"")</f>
        <v/>
      </c>
      <c r="CX37" s="59" t="str">
        <f>IFERROR(IF(CX$4="","",SUMIFS(Data!$E:$E,Data!$B:$B,'Data Tables'!$C37,Data!$C:$C,'Data Tables'!CX$4,Data!$D:$D,'Data Tables'!CP$3)),"")</f>
        <v/>
      </c>
      <c r="CY37" s="59" t="str">
        <f>IFERROR(IF(CY$4="","",SUMIFS(Data!$E:$E,Data!$B:$B,'Data Tables'!$C37,Data!$C:$C,'Data Tables'!CY$4,Data!$D:$D,'Data Tables'!CP$3)),"")</f>
        <v/>
      </c>
      <c r="DA37" s="77">
        <f t="shared" si="141"/>
        <v>0</v>
      </c>
      <c r="DB37" s="79">
        <f t="shared" si="142"/>
        <v>0</v>
      </c>
      <c r="DC37" s="78">
        <f t="shared" si="143"/>
        <v>0</v>
      </c>
      <c r="DD37" s="78" t="str">
        <f t="shared" si="144"/>
        <v/>
      </c>
      <c r="DE37" s="78" t="str">
        <f t="shared" si="145"/>
        <v/>
      </c>
      <c r="DF37" s="78" t="str">
        <f t="shared" si="146"/>
        <v/>
      </c>
      <c r="DG37" s="78" t="str">
        <f t="shared" si="147"/>
        <v/>
      </c>
      <c r="DH37" s="78" t="str">
        <f t="shared" si="148"/>
        <v/>
      </c>
      <c r="DI37" s="78" t="str">
        <f t="shared" si="149"/>
        <v/>
      </c>
      <c r="DJ37" s="78" t="str">
        <f t="shared" si="150"/>
        <v/>
      </c>
      <c r="DL37" s="77">
        <f t="shared" si="151"/>
        <v>0</v>
      </c>
      <c r="DM37" s="79">
        <f t="shared" si="152"/>
        <v>0</v>
      </c>
      <c r="DN37" s="78">
        <f t="shared" si="153"/>
        <v>0</v>
      </c>
      <c r="DO37" s="78" t="str">
        <f t="shared" si="154"/>
        <v/>
      </c>
      <c r="DP37" s="78" t="str">
        <f t="shared" si="155"/>
        <v/>
      </c>
      <c r="DQ37" s="78" t="str">
        <f t="shared" si="156"/>
        <v/>
      </c>
      <c r="DR37" s="78" t="str">
        <f t="shared" si="157"/>
        <v/>
      </c>
      <c r="DS37" s="78" t="str">
        <f t="shared" si="158"/>
        <v/>
      </c>
      <c r="DT37" s="78" t="str">
        <f t="shared" si="159"/>
        <v/>
      </c>
      <c r="DU37" s="78" t="str">
        <f t="shared" si="160"/>
        <v/>
      </c>
      <c r="DW37" s="61">
        <f>IFERROR(IF(DW$4="","",SUMIFS(Data!$E:$E,Data!$B:$B,'Data Tables'!$C37,Data!$C:$C,'Data Tables'!DW$4,Data!$D:$D,'Data Tables'!DW$3)),"")</f>
        <v>0</v>
      </c>
      <c r="DX37" s="60">
        <f>IFERROR(IF(DX$4="","",SUMIFS(Data!$E:$E,Data!$B:$B,'Data Tables'!$C37,Data!$C:$C,'Data Tables'!DX$4,Data!$D:$D,'Data Tables'!DW$3)),"")</f>
        <v>0</v>
      </c>
      <c r="DY37" s="59">
        <f>IFERROR(IF(DY$4="","",SUMIFS(Data!$E:$E,Data!$B:$B,'Data Tables'!$C37,Data!$C:$C,'Data Tables'!DY$4,Data!$D:$D,'Data Tables'!DW$3)),"")</f>
        <v>0</v>
      </c>
      <c r="DZ37" s="59" t="str">
        <f>IFERROR(IF(DZ$4="","",SUMIFS(Data!$E:$E,Data!$B:$B,'Data Tables'!$C37,Data!$C:$C,'Data Tables'!DZ$4,Data!$D:$D,'Data Tables'!DW$3)),"")</f>
        <v/>
      </c>
      <c r="EA37" s="59" t="str">
        <f>IFERROR(IF(EA$4="","",SUMIFS(Data!$E:$E,Data!$B:$B,'Data Tables'!$C37,Data!$C:$C,'Data Tables'!EA$4,Data!$D:$D,'Data Tables'!DW$3)),"")</f>
        <v/>
      </c>
      <c r="EB37" s="59" t="str">
        <f>IFERROR(IF(EB$4="","",SUMIFS(Data!$E:$E,Data!$B:$B,'Data Tables'!$C37,Data!$C:$C,'Data Tables'!EB$4,Data!$D:$D,'Data Tables'!DW$3)),"")</f>
        <v/>
      </c>
      <c r="EC37" s="59" t="str">
        <f>IFERROR(IF(EC$4="","",SUMIFS(Data!$E:$E,Data!$B:$B,'Data Tables'!$C37,Data!$C:$C,'Data Tables'!EC$4,Data!$D:$D,'Data Tables'!DW$3)),"")</f>
        <v/>
      </c>
      <c r="ED37" s="59" t="str">
        <f>IFERROR(IF(ED$4="","",SUMIFS(Data!$E:$E,Data!$B:$B,'Data Tables'!$C37,Data!$C:$C,'Data Tables'!ED$4,Data!$D:$D,'Data Tables'!DW$3)),"")</f>
        <v/>
      </c>
      <c r="EE37" s="59" t="str">
        <f>IFERROR(IF(EE$4="","",SUMIFS(Data!$E:$E,Data!$B:$B,'Data Tables'!$C37,Data!$C:$C,'Data Tables'!EE$4,Data!$D:$D,'Data Tables'!DW$3)),"")</f>
        <v/>
      </c>
      <c r="EF37" s="59" t="str">
        <f>IFERROR(IF(EF$4="","",SUMIFS(Data!$E:$E,Data!$B:$B,'Data Tables'!$C37,Data!$C:$C,'Data Tables'!EF$4,Data!$D:$D,'Data Tables'!DW$3)),"")</f>
        <v/>
      </c>
      <c r="EH37" s="77">
        <f t="shared" si="161"/>
        <v>0</v>
      </c>
      <c r="EI37" s="79">
        <f t="shared" si="162"/>
        <v>0</v>
      </c>
      <c r="EJ37" s="78">
        <f t="shared" si="163"/>
        <v>0</v>
      </c>
      <c r="EK37" s="78" t="str">
        <f t="shared" si="164"/>
        <v/>
      </c>
      <c r="EL37" s="78" t="str">
        <f t="shared" si="165"/>
        <v/>
      </c>
      <c r="EM37" s="78" t="str">
        <f t="shared" si="166"/>
        <v/>
      </c>
      <c r="EN37" s="78" t="str">
        <f t="shared" si="167"/>
        <v/>
      </c>
      <c r="EO37" s="78" t="str">
        <f t="shared" si="168"/>
        <v/>
      </c>
      <c r="EP37" s="78" t="str">
        <f t="shared" si="169"/>
        <v/>
      </c>
      <c r="EQ37" s="78" t="str">
        <f t="shared" si="170"/>
        <v/>
      </c>
      <c r="ES37" s="61">
        <f>IFERROR(IF(ES$4="","",SUMIFS(Data!$E:$E,Data!$B:$B,'Data Tables'!$C37,Data!$C:$C,'Data Tables'!ES$4,Data!$D:$D,'Data Tables'!ES$3)),"")</f>
        <v>0</v>
      </c>
      <c r="ET37" s="60">
        <f>IFERROR(IF(ET$4="","",SUMIFS(Data!$E:$E,Data!$B:$B,'Data Tables'!$C37,Data!$C:$C,'Data Tables'!ET$4,Data!$D:$D,'Data Tables'!ES$3)),"")</f>
        <v>0</v>
      </c>
      <c r="EU37" s="59">
        <f>IFERROR(IF(EU$4="","",SUMIFS(Data!$E:$E,Data!$B:$B,'Data Tables'!$C37,Data!$C:$C,'Data Tables'!EU$4,Data!$D:$D,'Data Tables'!ES$3)),"")</f>
        <v>0</v>
      </c>
      <c r="EV37" s="59" t="str">
        <f>IFERROR(IF(EV$4="","",SUMIFS(Data!$E:$E,Data!$B:$B,'Data Tables'!$C37,Data!$C:$C,'Data Tables'!EV$4,Data!$D:$D,'Data Tables'!ES$3)),"")</f>
        <v/>
      </c>
      <c r="EW37" s="59" t="str">
        <f>IFERROR(IF(EW$4="","",SUMIFS(Data!$E:$E,Data!$B:$B,'Data Tables'!$C37,Data!$C:$C,'Data Tables'!EW$4,Data!$D:$D,'Data Tables'!ES$3)),"")</f>
        <v/>
      </c>
      <c r="EX37" s="59" t="str">
        <f>IFERROR(IF(EX$4="","",SUMIFS(Data!$E:$E,Data!$B:$B,'Data Tables'!$C37,Data!$C:$C,'Data Tables'!EX$4,Data!$D:$D,'Data Tables'!ES$3)),"")</f>
        <v/>
      </c>
      <c r="EY37" s="59" t="str">
        <f>IFERROR(IF(EY$4="","",SUMIFS(Data!$E:$E,Data!$B:$B,'Data Tables'!$C37,Data!$C:$C,'Data Tables'!EY$4,Data!$D:$D,'Data Tables'!ES$3)),"")</f>
        <v/>
      </c>
      <c r="EZ37" s="59" t="str">
        <f>IFERROR(IF(EZ$4="","",SUMIFS(Data!$E:$E,Data!$B:$B,'Data Tables'!$C37,Data!$C:$C,'Data Tables'!EZ$4,Data!$D:$D,'Data Tables'!ES$3)),"")</f>
        <v/>
      </c>
      <c r="FA37" s="59" t="str">
        <f>IFERROR(IF(FA$4="","",SUMIFS(Data!$E:$E,Data!$B:$B,'Data Tables'!$C37,Data!$C:$C,'Data Tables'!FA$4,Data!$D:$D,'Data Tables'!ES$3)),"")</f>
        <v/>
      </c>
      <c r="FB37" s="59" t="str">
        <f>IFERROR(IF(FB$4="","",SUMIFS(Data!$E:$E,Data!$B:$B,'Data Tables'!$C37,Data!$C:$C,'Data Tables'!FB$4,Data!$D:$D,'Data Tables'!ES$3)),"")</f>
        <v/>
      </c>
      <c r="FD37" s="77">
        <f t="shared" si="171"/>
        <v>0</v>
      </c>
      <c r="FE37" s="79">
        <f t="shared" si="172"/>
        <v>0</v>
      </c>
      <c r="FF37" s="78">
        <f t="shared" si="173"/>
        <v>0</v>
      </c>
      <c r="FG37" s="78" t="str">
        <f t="shared" si="174"/>
        <v/>
      </c>
      <c r="FH37" s="78" t="str">
        <f t="shared" si="175"/>
        <v/>
      </c>
      <c r="FI37" s="78" t="str">
        <f t="shared" si="176"/>
        <v/>
      </c>
      <c r="FJ37" s="78" t="str">
        <f t="shared" si="177"/>
        <v/>
      </c>
      <c r="FK37" s="78" t="str">
        <f t="shared" si="178"/>
        <v/>
      </c>
      <c r="FL37" s="78" t="str">
        <f t="shared" si="179"/>
        <v/>
      </c>
      <c r="FM37" s="78" t="str">
        <f t="shared" si="180"/>
        <v/>
      </c>
      <c r="FO37" s="77">
        <f t="shared" si="181"/>
        <v>0</v>
      </c>
      <c r="FP37" s="79">
        <f t="shared" si="182"/>
        <v>0</v>
      </c>
      <c r="FQ37" s="78">
        <f t="shared" si="183"/>
        <v>0</v>
      </c>
      <c r="FR37" s="78" t="str">
        <f t="shared" si="184"/>
        <v/>
      </c>
      <c r="FS37" s="78" t="str">
        <f t="shared" si="185"/>
        <v/>
      </c>
      <c r="FT37" s="78" t="str">
        <f t="shared" si="186"/>
        <v/>
      </c>
      <c r="FU37" s="78" t="str">
        <f t="shared" si="187"/>
        <v/>
      </c>
      <c r="FV37" s="78" t="str">
        <f t="shared" si="188"/>
        <v/>
      </c>
      <c r="FW37" s="78" t="str">
        <f t="shared" si="189"/>
        <v/>
      </c>
      <c r="FX37" s="78" t="str">
        <f t="shared" si="190"/>
        <v/>
      </c>
      <c r="FZ37" s="61">
        <f>IFERROR(IF(FZ$4="","",SUMIFS(Data!$E:$E,Data!$B:$B,'Data Tables'!$C37,Data!$C:$C,'Data Tables'!FZ$4,Data!$D:$D,'Data Tables'!FZ$3)),"")</f>
        <v>0</v>
      </c>
      <c r="GA37" s="60">
        <f>IFERROR(IF(GA$4="","",SUMIFS(Data!$E:$E,Data!$B:$B,'Data Tables'!$C37,Data!$C:$C,'Data Tables'!GA$4,Data!$D:$D,'Data Tables'!FZ$3)),"")</f>
        <v>0</v>
      </c>
      <c r="GB37" s="59">
        <f>IFERROR(IF(GB$4="","",SUMIFS(Data!$E:$E,Data!$B:$B,'Data Tables'!$C37,Data!$C:$C,'Data Tables'!GB$4,Data!$D:$D,'Data Tables'!FZ$3)),"")</f>
        <v>0</v>
      </c>
      <c r="GC37" s="59" t="str">
        <f>IFERROR(IF(GC$4="","",SUMIFS(Data!$E:$E,Data!$B:$B,'Data Tables'!$C37,Data!$C:$C,'Data Tables'!GC$4,Data!$D:$D,'Data Tables'!FZ$3)),"")</f>
        <v/>
      </c>
      <c r="GD37" s="59" t="str">
        <f>IFERROR(IF(GD$4="","",SUMIFS(Data!$E:$E,Data!$B:$B,'Data Tables'!$C37,Data!$C:$C,'Data Tables'!GD$4,Data!$D:$D,'Data Tables'!FZ$3)),"")</f>
        <v/>
      </c>
      <c r="GE37" s="59" t="str">
        <f>IFERROR(IF(GE$4="","",SUMIFS(Data!$E:$E,Data!$B:$B,'Data Tables'!$C37,Data!$C:$C,'Data Tables'!GE$4,Data!$D:$D,'Data Tables'!FZ$3)),"")</f>
        <v/>
      </c>
      <c r="GF37" s="59" t="str">
        <f>IFERROR(IF(GF$4="","",SUMIFS(Data!$E:$E,Data!$B:$B,'Data Tables'!$C37,Data!$C:$C,'Data Tables'!GF$4,Data!$D:$D,'Data Tables'!FZ$3)),"")</f>
        <v/>
      </c>
      <c r="GG37" s="59" t="str">
        <f>IFERROR(IF(GG$4="","",SUMIFS(Data!$E:$E,Data!$B:$B,'Data Tables'!$C37,Data!$C:$C,'Data Tables'!GG$4,Data!$D:$D,'Data Tables'!FZ$3)),"")</f>
        <v/>
      </c>
      <c r="GH37" s="59" t="str">
        <f>IFERROR(IF(GH$4="","",SUMIFS(Data!$E:$E,Data!$B:$B,'Data Tables'!$C37,Data!$C:$C,'Data Tables'!GH$4,Data!$D:$D,'Data Tables'!FZ$3)),"")</f>
        <v/>
      </c>
      <c r="GI37" s="59" t="str">
        <f>IFERROR(IF(GI$4="","",SUMIFS(Data!$E:$E,Data!$B:$B,'Data Tables'!$C37,Data!$C:$C,'Data Tables'!GI$4,Data!$D:$D,'Data Tables'!FZ$3)),"")</f>
        <v/>
      </c>
      <c r="GK37" s="61">
        <f>IFERROR(IF(GK$4="","",SUMIFS(Data!$E:$E,Data!$B:$B,'Data Tables'!$C37,Data!$C:$C,'Data Tables'!GK$4,Data!$D:$D,'Data Tables'!GK$3)),"")</f>
        <v>0</v>
      </c>
      <c r="GL37" s="60">
        <f>IFERROR(IF(GL$4="","",SUMIFS(Data!$E:$E,Data!$B:$B,'Data Tables'!$C37,Data!$C:$C,'Data Tables'!GL$4,Data!$D:$D,'Data Tables'!GK$3)),"")</f>
        <v>0</v>
      </c>
      <c r="GM37" s="59">
        <f>IFERROR(IF(GM$4="","",SUMIFS(Data!$E:$E,Data!$B:$B,'Data Tables'!$C37,Data!$C:$C,'Data Tables'!GM$4,Data!$D:$D,'Data Tables'!GK$3)),"")</f>
        <v>0</v>
      </c>
      <c r="GN37" s="59" t="str">
        <f>IFERROR(IF(GN$4="","",SUMIFS(Data!$E:$E,Data!$B:$B,'Data Tables'!$C37,Data!$C:$C,'Data Tables'!GN$4,Data!$D:$D,'Data Tables'!GK$3)),"")</f>
        <v/>
      </c>
      <c r="GO37" s="59" t="str">
        <f>IFERROR(IF(GO$4="","",SUMIFS(Data!$E:$E,Data!$B:$B,'Data Tables'!$C37,Data!$C:$C,'Data Tables'!GO$4,Data!$D:$D,'Data Tables'!GK$3)),"")</f>
        <v/>
      </c>
      <c r="GP37" s="59" t="str">
        <f>IFERROR(IF(GP$4="","",SUMIFS(Data!$E:$E,Data!$B:$B,'Data Tables'!$C37,Data!$C:$C,'Data Tables'!GP$4,Data!$D:$D,'Data Tables'!GK$3)),"")</f>
        <v/>
      </c>
      <c r="GQ37" s="59" t="str">
        <f>IFERROR(IF(GQ$4="","",SUMIFS(Data!$E:$E,Data!$B:$B,'Data Tables'!$C37,Data!$C:$C,'Data Tables'!GQ$4,Data!$D:$D,'Data Tables'!GK$3)),"")</f>
        <v/>
      </c>
      <c r="GR37" s="59" t="str">
        <f>IFERROR(IF(GR$4="","",SUMIFS(Data!$E:$E,Data!$B:$B,'Data Tables'!$C37,Data!$C:$C,'Data Tables'!GR$4,Data!$D:$D,'Data Tables'!GK$3)),"")</f>
        <v/>
      </c>
      <c r="GS37" s="59" t="str">
        <f>IFERROR(IF(GS$4="","",SUMIFS(Data!$E:$E,Data!$B:$B,'Data Tables'!$C37,Data!$C:$C,'Data Tables'!GS$4,Data!$D:$D,'Data Tables'!GK$3)),"")</f>
        <v/>
      </c>
      <c r="GT37" s="59" t="str">
        <f>IFERROR(IF(GT$4="","",SUMIFS(Data!$E:$E,Data!$B:$B,'Data Tables'!$C37,Data!$C:$C,'Data Tables'!GT$4,Data!$D:$D,'Data Tables'!GK$3)),"")</f>
        <v/>
      </c>
      <c r="GV37" s="59"/>
      <c r="GW37" s="59">
        <v>47786.113589747409</v>
      </c>
      <c r="GX37" s="60">
        <v>66638.841558</v>
      </c>
      <c r="GY37" s="61">
        <v>112890.32</v>
      </c>
      <c r="HA37" s="59">
        <f>SUM(GV$5:GV37)</f>
        <v>0</v>
      </c>
      <c r="HB37" s="59">
        <f>SUM(GW$5:GW37)</f>
        <v>517626.93516774551</v>
      </c>
      <c r="HC37" s="60">
        <f>SUM(GX$5:GX37)</f>
        <v>3194349.1998767904</v>
      </c>
      <c r="HD37" s="61">
        <f>SUM(GY$5:GY37)</f>
        <v>6413429.919999999</v>
      </c>
      <c r="HF37" s="59"/>
      <c r="HG37" s="59">
        <f t="shared" si="193"/>
        <v>0</v>
      </c>
      <c r="HH37" s="60">
        <v>856831.02029999997</v>
      </c>
      <c r="HI37" s="61">
        <v>781127</v>
      </c>
      <c r="HK37" s="59">
        <f>SUM(HF$5:HF37)</f>
        <v>0</v>
      </c>
      <c r="HL37" s="59">
        <f>SUM(HG$5:HG37)</f>
        <v>0</v>
      </c>
      <c r="HM37" s="60">
        <f>SUM(HH$5:HH37)</f>
        <v>56788330.862839863</v>
      </c>
      <c r="HN37" s="61">
        <f>SUM(HI$5:HI36)</f>
        <v>49513831.997200012</v>
      </c>
      <c r="HP37" s="59"/>
      <c r="HQ37" s="59"/>
      <c r="HR37" s="60"/>
      <c r="HS37" s="61"/>
      <c r="HU37" s="59"/>
      <c r="HV37" s="59"/>
      <c r="HW37" s="60">
        <f>SUM(HR$5:HR37)</f>
        <v>0</v>
      </c>
      <c r="HX37" s="61"/>
      <c r="HZ37" s="59"/>
      <c r="IA37" s="59">
        <f t="shared" si="194"/>
        <v>47786.113589747409</v>
      </c>
      <c r="IB37" s="60">
        <f t="shared" si="192"/>
        <v>923469.86185799993</v>
      </c>
      <c r="IC37" s="61" t="e">
        <f t="shared" si="129"/>
        <v>#VALUE!</v>
      </c>
      <c r="IE37" s="59">
        <f>SUM($HZ$5:HZ37)</f>
        <v>0</v>
      </c>
      <c r="IF37" s="59">
        <f>SUM(IA$5:IA37)</f>
        <v>517626.93516774551</v>
      </c>
      <c r="IG37" s="60">
        <f>SUM(IB$5:IB37)</f>
        <v>26050533.021560937</v>
      </c>
      <c r="IH37" s="61" t="e">
        <f>SUM(IC$5:IC37)</f>
        <v>#VALUE!</v>
      </c>
      <c r="IJ37" s="33"/>
      <c r="IK37" s="33" t="e">
        <f t="shared" si="195"/>
        <v>#DIV/0!</v>
      </c>
      <c r="IL37" s="34" t="e">
        <f t="shared" si="130"/>
        <v>#DIV/0!</v>
      </c>
      <c r="IM37" s="35" t="e">
        <f t="shared" si="131"/>
        <v>#VALUE!</v>
      </c>
      <c r="IO37" s="33"/>
      <c r="IP37" s="33" t="e">
        <f t="shared" si="196"/>
        <v>#DIV/0!</v>
      </c>
      <c r="IQ37" s="34" t="e">
        <f t="shared" si="132"/>
        <v>#DIV/0!</v>
      </c>
      <c r="IR37" s="35" t="e">
        <f t="shared" si="133"/>
        <v>#VALUE!</v>
      </c>
      <c r="IT37" s="33"/>
      <c r="IU37" s="33" t="e">
        <f t="shared" si="197"/>
        <v>#DIV/0!</v>
      </c>
      <c r="IV37" s="34" t="e">
        <f t="shared" si="134"/>
        <v>#DIV/0!</v>
      </c>
      <c r="IW37" s="35" t="e">
        <f t="shared" si="135"/>
        <v>#VALUE!</v>
      </c>
      <c r="IY37" s="33"/>
      <c r="IZ37" s="33" t="e">
        <f t="shared" si="198"/>
        <v>#DIV/0!</v>
      </c>
      <c r="JA37" s="34" t="e">
        <f t="shared" ref="JA37:JA66" si="199">+IV37*12</f>
        <v>#DIV/0!</v>
      </c>
      <c r="JB37" s="35" t="e">
        <f t="shared" si="137"/>
        <v>#VALUE!</v>
      </c>
      <c r="JC37" s="37"/>
      <c r="JF37" s="35" t="e">
        <f t="shared" si="138"/>
        <v>#VALUE!</v>
      </c>
      <c r="JH37" s="35" t="e">
        <f t="shared" si="139"/>
        <v>#VALUE!</v>
      </c>
    </row>
    <row r="38" spans="2:268" s="1" customFormat="1" ht="12.75" customHeight="1" x14ac:dyDescent="0.2">
      <c r="B38" s="16">
        <f t="shared" ref="B38:B69" si="200">B37+1</f>
        <v>34</v>
      </c>
      <c r="C38" s="58">
        <f t="shared" si="191"/>
        <v>1035</v>
      </c>
      <c r="F38" s="61">
        <f>IFERROR(IF(F$4="","",SUMIFS(Data!$E:$E,Data!$B:$B,'Data Tables'!$C38,Data!$C:$C,'Data Tables'!F$4,Data!$D:$D,'Data Tables'!F$3)),"")</f>
        <v>0</v>
      </c>
      <c r="G38" s="60">
        <f>IFERROR(IF(G$4="","",SUMIFS(Data!$E:$E,Data!$B:$B,'Data Tables'!$C38,Data!$C:$C,'Data Tables'!G$4,Data!$D:$D,'Data Tables'!F$3)),"")</f>
        <v>0</v>
      </c>
      <c r="H38" s="59">
        <f>IFERROR(IF(H$4="","",SUMIFS(Data!$E:$E,Data!$B:$B,'Data Tables'!$C38,Data!$C:$C,'Data Tables'!H$4,Data!$D:$D,'Data Tables'!F$3)),"")</f>
        <v>0</v>
      </c>
      <c r="I38" s="59" t="str">
        <f>IFERROR(IF(I$4="","",SUMIFS(Data!$E:$E,Data!$B:$B,'Data Tables'!$C38,Data!$C:$C,'Data Tables'!I$4,Data!$D:$D,'Data Tables'!F$3)),"")</f>
        <v/>
      </c>
      <c r="J38" s="59" t="str">
        <f>IFERROR(IF(J$4="","",SUMIFS(Data!$E:$E,Data!$B:$B,'Data Tables'!$C38,Data!$C:$C,'Data Tables'!J$4,Data!$D:$D,'Data Tables'!F$3)),"")</f>
        <v/>
      </c>
      <c r="K38" s="59" t="str">
        <f>IFERROR(IF(K$4="","",SUMIFS(Data!$E:$E,Data!$B:$B,'Data Tables'!$C38,Data!$C:$C,'Data Tables'!K$4,Data!$D:$D,'Data Tables'!F$3)),"")</f>
        <v/>
      </c>
      <c r="L38" s="59" t="str">
        <f>IFERROR(IF(L$4="","",SUMIFS(Data!$E:$E,Data!$B:$B,'Data Tables'!$C38,Data!$C:$C,'Data Tables'!L$4,Data!$D:$D,'Data Tables'!F$3)),"")</f>
        <v/>
      </c>
      <c r="M38" s="59" t="str">
        <f>IFERROR(IF(M$4="","",SUMIFS(Data!$E:$E,Data!$B:$B,'Data Tables'!$C38,Data!$C:$C,'Data Tables'!M$4,Data!$D:$D,'Data Tables'!F$3)),"")</f>
        <v/>
      </c>
      <c r="N38" s="59" t="str">
        <f>IFERROR(IF(N$4="","",SUMIFS(Data!$E:$E,Data!$B:$B,'Data Tables'!$C38,Data!$C:$C,'Data Tables'!N$4,Data!$D:$D,'Data Tables'!F$3)),"")</f>
        <v/>
      </c>
      <c r="O38" s="59" t="str">
        <f>IFERROR(IF(O$4="","",SUMIFS(Data!$E:$E,Data!$B:$B,'Data Tables'!$C38,Data!$C:$C,'Data Tables'!O$4,Data!$D:$D,'Data Tables'!F$3)),"")</f>
        <v/>
      </c>
      <c r="Q38" s="61">
        <f>IFERROR(IF(Q$4="","",SUMIFS(Data!$E:$E,Data!$B:$B,'Data Tables'!$C38,Data!$C:$C,'Data Tables'!Q$4,Data!$D:$D,'Data Tables'!Q$3)),"")</f>
        <v>0</v>
      </c>
      <c r="R38" s="60">
        <f>IFERROR(IF(R$4="","",SUMIFS(Data!$E:$E,Data!$B:$B,'Data Tables'!$C38,Data!$C:$C,'Data Tables'!R$4,Data!$D:$D,'Data Tables'!Q$3)),"")</f>
        <v>0</v>
      </c>
      <c r="S38" s="59">
        <f>IFERROR(IF(S$4="","",SUMIFS(Data!$E:$E,Data!$B:$B,'Data Tables'!$C38,Data!$C:$C,'Data Tables'!S$4,Data!$D:$D,'Data Tables'!Q$3)),"")</f>
        <v>0</v>
      </c>
      <c r="T38" s="59" t="str">
        <f>IFERROR(IF(T$4="","",SUMIFS(Data!$E:$E,Data!$B:$B,'Data Tables'!$C38,Data!$C:$C,'Data Tables'!T$4,Data!$D:$D,'Data Tables'!Q$3)),"")</f>
        <v/>
      </c>
      <c r="U38" s="59" t="str">
        <f>IFERROR(IF(U$4="","",SUMIFS(Data!$E:$E,Data!$B:$B,'Data Tables'!$C38,Data!$C:$C,'Data Tables'!U$4,Data!$D:$D,'Data Tables'!Q$3)),"")</f>
        <v/>
      </c>
      <c r="V38" s="59" t="str">
        <f>IFERROR(IF(V$4="","",SUMIFS(Data!$E:$E,Data!$B:$B,'Data Tables'!$C38,Data!$C:$C,'Data Tables'!V$4,Data!$D:$D,'Data Tables'!Q$3)),"")</f>
        <v/>
      </c>
      <c r="W38" s="59" t="str">
        <f>IFERROR(IF(W$4="","",SUMIFS(Data!$E:$E,Data!$B:$B,'Data Tables'!$C38,Data!$C:$C,'Data Tables'!W$4,Data!$D:$D,'Data Tables'!Q$3)),"")</f>
        <v/>
      </c>
      <c r="X38" s="59" t="str">
        <f>IFERROR(IF(X$4="","",SUMIFS(Data!$E:$E,Data!$B:$B,'Data Tables'!$C38,Data!$C:$C,'Data Tables'!X$4,Data!$D:$D,'Data Tables'!Q$3)),"")</f>
        <v/>
      </c>
      <c r="Y38" s="59" t="str">
        <f>IFERROR(IF(Y$4="","",SUMIFS(Data!$E:$E,Data!$B:$B,'Data Tables'!$C38,Data!$C:$C,'Data Tables'!Y$4,Data!$D:$D,'Data Tables'!Q$3)),"")</f>
        <v/>
      </c>
      <c r="Z38" s="59" t="str">
        <f>IFERROR(IF(Z$4="","",SUMIFS(Data!$E:$E,Data!$B:$B,'Data Tables'!$C38,Data!$C:$C,'Data Tables'!Z$4,Data!$D:$D,'Data Tables'!Q$3)),"")</f>
        <v/>
      </c>
      <c r="AB38" s="61">
        <f>IFERROR(IF(AB$4="","",SUMIFS(Data!$E:$E,Data!$B:$B,'Data Tables'!$C38,Data!$C:$C,'Data Tables'!AB$4,Data!$D:$D,'Data Tables'!AB$3)),"")</f>
        <v>0</v>
      </c>
      <c r="AC38" s="60">
        <f>IFERROR(IF(AC$4="","",SUMIFS(Data!$E:$E,Data!$B:$B,'Data Tables'!$C38,Data!$C:$C,'Data Tables'!AC$4,Data!$D:$D,'Data Tables'!AB$3)),"")</f>
        <v>0</v>
      </c>
      <c r="AD38" s="59">
        <f>IFERROR(IF(AD$4="","",SUMIFS(Data!$E:$E,Data!$B:$B,'Data Tables'!$C38,Data!$C:$C,'Data Tables'!AD$4,Data!$D:$D,'Data Tables'!AB$3)),"")</f>
        <v>0</v>
      </c>
      <c r="AE38" s="59" t="str">
        <f>IFERROR(IF(AE$4="","",SUMIFS(Data!$E:$E,Data!$B:$B,'Data Tables'!$C38,Data!$C:$C,'Data Tables'!AE$4,Data!$D:$D,'Data Tables'!AB$3)),"")</f>
        <v/>
      </c>
      <c r="AF38" s="59" t="str">
        <f>IFERROR(IF(AF$4="","",SUMIFS(Data!$E:$E,Data!$B:$B,'Data Tables'!$C38,Data!$C:$C,'Data Tables'!AF$4,Data!$D:$D,'Data Tables'!AB$3)),"")</f>
        <v/>
      </c>
      <c r="AG38" s="59" t="str">
        <f>IFERROR(IF(AG$4="","",SUMIFS(Data!$E:$E,Data!$B:$B,'Data Tables'!$C38,Data!$C:$C,'Data Tables'!AG$4,Data!$D:$D,'Data Tables'!AB$3)),"")</f>
        <v/>
      </c>
      <c r="AH38" s="59" t="str">
        <f>IFERROR(IF(AH$4="","",SUMIFS(Data!$E:$E,Data!$B:$B,'Data Tables'!$C38,Data!$C:$C,'Data Tables'!AH$4,Data!$D:$D,'Data Tables'!AB$3)),"")</f>
        <v/>
      </c>
      <c r="AI38" s="59" t="str">
        <f>IFERROR(IF(AI$4="","",SUMIFS(Data!$E:$E,Data!$B:$B,'Data Tables'!$C38,Data!$C:$C,'Data Tables'!AI$4,Data!$D:$D,'Data Tables'!AB$3)),"")</f>
        <v/>
      </c>
      <c r="AJ38" s="59" t="str">
        <f>IFERROR(IF(AJ$4="","",SUMIFS(Data!$E:$E,Data!$B:$B,'Data Tables'!$C38,Data!$C:$C,'Data Tables'!AJ$4,Data!$D:$D,'Data Tables'!AB$3)),"")</f>
        <v/>
      </c>
      <c r="AK38" s="59" t="str">
        <f>IFERROR(IF(AK$4="","",SUMIFS(Data!$E:$E,Data!$B:$B,'Data Tables'!$C38,Data!$C:$C,'Data Tables'!AK$4,Data!$D:$D,'Data Tables'!AB$3)),"")</f>
        <v/>
      </c>
      <c r="AM38" s="61">
        <f>IFERROR(IF(AM$4="","",SUMIFS(Data!$E:$E,Data!$B:$B,'Data Tables'!$C38,Data!$C:$C,'Data Tables'!AM$4,Data!$D:$D,'Data Tables'!AM$3)),"")</f>
        <v>0</v>
      </c>
      <c r="AN38" s="60">
        <f>IFERROR(IF(AN$4="","",SUMIFS(Data!$E:$E,Data!$B:$B,'Data Tables'!$C38,Data!$C:$C,'Data Tables'!AN$4,Data!$D:$D,'Data Tables'!AM$3)),"")</f>
        <v>0</v>
      </c>
      <c r="AO38" s="59">
        <f>IFERROR(IF(AO$4="","",SUMIFS(Data!$E:$E,Data!$B:$B,'Data Tables'!$C38,Data!$C:$C,'Data Tables'!AO$4,Data!$D:$D,'Data Tables'!AM$3)),"")</f>
        <v>0</v>
      </c>
      <c r="AP38" s="59" t="str">
        <f>IFERROR(IF(AP$4="","",SUMIFS(Data!$E:$E,Data!$B:$B,'Data Tables'!$C38,Data!$C:$C,'Data Tables'!AP$4,Data!$D:$D,'Data Tables'!AM$3)),"")</f>
        <v/>
      </c>
      <c r="AQ38" s="59" t="str">
        <f>IFERROR(IF(AQ$4="","",SUMIFS(Data!$E:$E,Data!$B:$B,'Data Tables'!$C38,Data!$C:$C,'Data Tables'!AQ$4,Data!$D:$D,'Data Tables'!AM$3)),"")</f>
        <v/>
      </c>
      <c r="AR38" s="59" t="str">
        <f>IFERROR(IF(AR$4="","",SUMIFS(Data!$E:$E,Data!$B:$B,'Data Tables'!$C38,Data!$C:$C,'Data Tables'!AR$4,Data!$D:$D,'Data Tables'!AM$3)),"")</f>
        <v/>
      </c>
      <c r="AS38" s="59" t="str">
        <f>IFERROR(IF(AS$4="","",SUMIFS(Data!$E:$E,Data!$B:$B,'Data Tables'!$C38,Data!$C:$C,'Data Tables'!AS$4,Data!$D:$D,'Data Tables'!AM$3)),"")</f>
        <v/>
      </c>
      <c r="AT38" s="59" t="str">
        <f>IFERROR(IF(AT$4="","",SUMIFS(Data!$E:$E,Data!$B:$B,'Data Tables'!$C38,Data!$C:$C,'Data Tables'!AT$4,Data!$D:$D,'Data Tables'!AM$3)),"")</f>
        <v/>
      </c>
      <c r="AU38" s="59" t="str">
        <f>IFERROR(IF(AU$4="","",SUMIFS(Data!$E:$E,Data!$B:$B,'Data Tables'!$C38,Data!$C:$C,'Data Tables'!AU$4,Data!$D:$D,'Data Tables'!AM$3)),"")</f>
        <v/>
      </c>
      <c r="AV38" s="59" t="str">
        <f>IFERROR(IF(AV$4="","",SUMIFS(Data!$E:$E,Data!$B:$B,'Data Tables'!$C38,Data!$C:$C,'Data Tables'!AV$4,Data!$D:$D,'Data Tables'!AM$3)),"")</f>
        <v/>
      </c>
      <c r="AX38" s="74">
        <f t="shared" si="107"/>
        <v>0</v>
      </c>
      <c r="AY38" s="75">
        <f t="shared" si="108"/>
        <v>0</v>
      </c>
      <c r="AZ38" s="76">
        <f t="shared" si="109"/>
        <v>0</v>
      </c>
      <c r="BA38" s="76" t="str">
        <f t="shared" si="110"/>
        <v/>
      </c>
      <c r="BB38" s="76" t="str">
        <f t="shared" si="111"/>
        <v/>
      </c>
      <c r="BC38" s="76" t="str">
        <f t="shared" si="112"/>
        <v/>
      </c>
      <c r="BD38" s="76" t="str">
        <f t="shared" si="113"/>
        <v/>
      </c>
      <c r="BE38" s="76" t="str">
        <f t="shared" si="114"/>
        <v/>
      </c>
      <c r="BF38" s="76" t="str">
        <f t="shared" si="115"/>
        <v/>
      </c>
      <c r="BG38" s="76" t="str">
        <f t="shared" si="116"/>
        <v/>
      </c>
      <c r="BI38" s="61">
        <f>IFERROR(IF(BI$4="","",SUMIFS(Data!$E:$E,Data!$B:$B,'Data Tables'!$C38,Data!$C:$C,'Data Tables'!BI$4,Data!$D:$D,'Data Tables'!BI$3)),"")</f>
        <v>0</v>
      </c>
      <c r="BJ38" s="60">
        <f>IFERROR(IF(BJ$4="","",SUMIFS(Data!$E:$E,Data!$B:$B,'Data Tables'!$C38,Data!$C:$C,'Data Tables'!BJ$4,Data!$D:$D,'Data Tables'!BI$3)),"")</f>
        <v>0</v>
      </c>
      <c r="BK38" s="59">
        <f>IFERROR(IF(BK$4="","",SUMIFS(Data!$E:$E,Data!$B:$B,'Data Tables'!$C38,Data!$C:$C,'Data Tables'!BK$4,Data!$D:$D,'Data Tables'!BI$3)),"")</f>
        <v>0</v>
      </c>
      <c r="BL38" s="59" t="str">
        <f>IFERROR(IF(BL$4="","",SUMIFS(Data!$E:$E,Data!$B:$B,'Data Tables'!$C38,Data!$C:$C,'Data Tables'!BL$4,Data!$D:$D,'Data Tables'!BI$3)),"")</f>
        <v/>
      </c>
      <c r="BM38" s="59" t="str">
        <f>IFERROR(IF(BM$4="","",SUMIFS(Data!$E:$E,Data!$B:$B,'Data Tables'!$C38,Data!$C:$C,'Data Tables'!BM$4,Data!$D:$D,'Data Tables'!BI$3)),"")</f>
        <v/>
      </c>
      <c r="BN38" s="59" t="str">
        <f>IFERROR(IF(BN$4="","",SUMIFS(Data!$E:$E,Data!$B:$B,'Data Tables'!$C38,Data!$C:$C,'Data Tables'!BN$4,Data!$D:$D,'Data Tables'!BI$3)),"")</f>
        <v/>
      </c>
      <c r="BO38" s="59" t="str">
        <f>IFERROR(IF(BO$4="","",SUMIFS(Data!$E:$E,Data!$B:$B,'Data Tables'!$C38,Data!$C:$C,'Data Tables'!BO$4,Data!$D:$D,'Data Tables'!BI$3)),"")</f>
        <v/>
      </c>
      <c r="BP38" s="59" t="str">
        <f>IFERROR(IF(BP$4="","",SUMIFS(Data!$E:$E,Data!$B:$B,'Data Tables'!$C38,Data!$C:$C,'Data Tables'!BP$4,Data!$D:$D,'Data Tables'!BI$3)),"")</f>
        <v/>
      </c>
      <c r="BQ38" s="59" t="str">
        <f>IFERROR(IF(BQ$4="","",SUMIFS(Data!$E:$E,Data!$B:$B,'Data Tables'!$C38,Data!$C:$C,'Data Tables'!BQ$4,Data!$D:$D,'Data Tables'!BI$3)),"")</f>
        <v/>
      </c>
      <c r="BR38" s="59" t="str">
        <f>IFERROR(IF(BR$4="","",SUMIFS(Data!$E:$E,Data!$B:$B,'Data Tables'!$C38,Data!$C:$C,'Data Tables'!BR$4,Data!$D:$D,'Data Tables'!BI$3)),"")</f>
        <v/>
      </c>
      <c r="BT38" s="74">
        <f t="shared" si="117"/>
        <v>0</v>
      </c>
      <c r="BU38" s="79">
        <f t="shared" si="118"/>
        <v>0</v>
      </c>
      <c r="BV38" s="78">
        <f t="shared" si="119"/>
        <v>0</v>
      </c>
      <c r="BW38" s="78" t="str">
        <f t="shared" si="120"/>
        <v/>
      </c>
      <c r="BX38" s="78" t="str">
        <f t="shared" si="121"/>
        <v/>
      </c>
      <c r="BY38" s="78" t="str">
        <f t="shared" si="122"/>
        <v/>
      </c>
      <c r="BZ38" s="78" t="str">
        <f t="shared" si="123"/>
        <v/>
      </c>
      <c r="CA38" s="78" t="str">
        <f t="shared" si="124"/>
        <v/>
      </c>
      <c r="CB38" s="78" t="str">
        <f t="shared" si="125"/>
        <v/>
      </c>
      <c r="CC38" s="78" t="str">
        <f t="shared" si="126"/>
        <v/>
      </c>
      <c r="CE38" s="61">
        <f>IFERROR(IF(CE$4="","",SUMIFS(Data!$E:$E,Data!$B:$B,'Data Tables'!$C38,Data!$C:$C,'Data Tables'!CE$4,Data!$D:$D,'Data Tables'!CE$3)),"")</f>
        <v>0</v>
      </c>
      <c r="CF38" s="60">
        <f>IFERROR(IF(CF$4="","",SUMIFS(Data!$E:$E,Data!$B:$B,'Data Tables'!$C38,Data!$C:$C,'Data Tables'!CF$4,Data!$D:$D,'Data Tables'!CE$3)),"")</f>
        <v>0</v>
      </c>
      <c r="CG38" s="59">
        <f>IFERROR(IF(CG$4="","",SUMIFS(Data!$E:$E,Data!$B:$B,'Data Tables'!$C38,Data!$C:$C,'Data Tables'!CG$4,Data!$D:$D,'Data Tables'!CE$3)),"")</f>
        <v>0</v>
      </c>
      <c r="CH38" s="59" t="str">
        <f>IFERROR(IF(CH$4="","",SUMIFS(Data!$E:$E,Data!$B:$B,'Data Tables'!$C38,Data!$C:$C,'Data Tables'!CH$4,Data!$D:$D,'Data Tables'!CE$3)),"")</f>
        <v/>
      </c>
      <c r="CI38" s="59" t="str">
        <f>IFERROR(IF(CI$4="","",SUMIFS(Data!$E:$E,Data!$B:$B,'Data Tables'!$C38,Data!$C:$C,'Data Tables'!CI$4,Data!$D:$D,'Data Tables'!CE$3)),"")</f>
        <v/>
      </c>
      <c r="CJ38" s="59" t="str">
        <f>IFERROR(IF(CJ$4="","",SUMIFS(Data!$E:$E,Data!$B:$B,'Data Tables'!$C38,Data!$C:$C,'Data Tables'!CJ$4,Data!$D:$D,'Data Tables'!CE$3)),"")</f>
        <v/>
      </c>
      <c r="CK38" s="59" t="str">
        <f>IFERROR(IF(CK$4="","",SUMIFS(Data!$E:$E,Data!$B:$B,'Data Tables'!$C38,Data!$C:$C,'Data Tables'!CK$4,Data!$D:$D,'Data Tables'!CE$3)),"")</f>
        <v/>
      </c>
      <c r="CL38" s="59" t="str">
        <f>IFERROR(IF(CL$4="","",SUMIFS(Data!$E:$E,Data!$B:$B,'Data Tables'!$C38,Data!$C:$C,'Data Tables'!CL$4,Data!$D:$D,'Data Tables'!CE$3)),"")</f>
        <v/>
      </c>
      <c r="CM38" s="59" t="str">
        <f>IFERROR(IF(CM$4="","",SUMIFS(Data!$E:$E,Data!$B:$B,'Data Tables'!$C38,Data!$C:$C,'Data Tables'!CM$4,Data!$D:$D,'Data Tables'!CE$3)),"")</f>
        <v/>
      </c>
      <c r="CN38" s="59" t="str">
        <f>IFERROR(IF(CN$4="","",SUMIFS(Data!$E:$E,Data!$B:$B,'Data Tables'!$C38,Data!$C:$C,'Data Tables'!CN$4,Data!$D:$D,'Data Tables'!CE$3)),"")</f>
        <v/>
      </c>
      <c r="CP38" s="61">
        <f>IFERROR(IF(CP$4="","",SUMIFS(Data!$E:$E,Data!$B:$B,'Data Tables'!$C38,Data!$C:$C,'Data Tables'!CP$4,Data!$D:$D,'Data Tables'!CP$3)),"")</f>
        <v>0</v>
      </c>
      <c r="CQ38" s="60">
        <f>IFERROR(IF(CQ$4="","",SUMIFS(Data!$E:$E,Data!$B:$B,'Data Tables'!$C38,Data!$C:$C,'Data Tables'!CQ$4,Data!$D:$D,'Data Tables'!CP$3)),"")</f>
        <v>0</v>
      </c>
      <c r="CR38" s="59">
        <f>IFERROR(IF(CR$4="","",SUMIFS(Data!$E:$E,Data!$B:$B,'Data Tables'!$C38,Data!$C:$C,'Data Tables'!CR$4,Data!$D:$D,'Data Tables'!CP$3)),"")</f>
        <v>0</v>
      </c>
      <c r="CS38" s="59" t="str">
        <f>IFERROR(IF(CS$4="","",SUMIFS(Data!$E:$E,Data!$B:$B,'Data Tables'!$C38,Data!$C:$C,'Data Tables'!CS$4,Data!$D:$D,'Data Tables'!CP$3)),"")</f>
        <v/>
      </c>
      <c r="CT38" s="59" t="str">
        <f>IFERROR(IF(CT$4="","",SUMIFS(Data!$E:$E,Data!$B:$B,'Data Tables'!$C38,Data!$C:$C,'Data Tables'!CT$4,Data!$D:$D,'Data Tables'!CP$3)),"")</f>
        <v/>
      </c>
      <c r="CU38" s="59" t="str">
        <f>IFERROR(IF(CU$4="","",SUMIFS(Data!$E:$E,Data!$B:$B,'Data Tables'!$C38,Data!$C:$C,'Data Tables'!CU$4,Data!$D:$D,'Data Tables'!CP$3)),"")</f>
        <v/>
      </c>
      <c r="CV38" s="59" t="str">
        <f>IFERROR(IF(CV$4="","",SUMIFS(Data!$E:$E,Data!$B:$B,'Data Tables'!$C38,Data!$C:$C,'Data Tables'!CV$4,Data!$D:$D,'Data Tables'!CP$3)),"")</f>
        <v/>
      </c>
      <c r="CW38" s="59" t="str">
        <f>IFERROR(IF(CW$4="","",SUMIFS(Data!$E:$E,Data!$B:$B,'Data Tables'!$C38,Data!$C:$C,'Data Tables'!CW$4,Data!$D:$D,'Data Tables'!CP$3)),"")</f>
        <v/>
      </c>
      <c r="CX38" s="59" t="str">
        <f>IFERROR(IF(CX$4="","",SUMIFS(Data!$E:$E,Data!$B:$B,'Data Tables'!$C38,Data!$C:$C,'Data Tables'!CX$4,Data!$D:$D,'Data Tables'!CP$3)),"")</f>
        <v/>
      </c>
      <c r="CY38" s="59" t="str">
        <f>IFERROR(IF(CY$4="","",SUMIFS(Data!$E:$E,Data!$B:$B,'Data Tables'!$C38,Data!$C:$C,'Data Tables'!CY$4,Data!$D:$D,'Data Tables'!CP$3)),"")</f>
        <v/>
      </c>
      <c r="DA38" s="77">
        <f t="shared" si="141"/>
        <v>0</v>
      </c>
      <c r="DB38" s="79">
        <f t="shared" si="142"/>
        <v>0</v>
      </c>
      <c r="DC38" s="78">
        <f t="shared" si="143"/>
        <v>0</v>
      </c>
      <c r="DD38" s="78" t="str">
        <f t="shared" si="144"/>
        <v/>
      </c>
      <c r="DE38" s="78" t="str">
        <f t="shared" si="145"/>
        <v/>
      </c>
      <c r="DF38" s="78" t="str">
        <f t="shared" si="146"/>
        <v/>
      </c>
      <c r="DG38" s="78" t="str">
        <f t="shared" si="147"/>
        <v/>
      </c>
      <c r="DH38" s="78" t="str">
        <f t="shared" si="148"/>
        <v/>
      </c>
      <c r="DI38" s="78" t="str">
        <f t="shared" si="149"/>
        <v/>
      </c>
      <c r="DJ38" s="78" t="str">
        <f t="shared" si="150"/>
        <v/>
      </c>
      <c r="DL38" s="77">
        <f t="shared" si="151"/>
        <v>0</v>
      </c>
      <c r="DM38" s="79">
        <f t="shared" si="152"/>
        <v>0</v>
      </c>
      <c r="DN38" s="78">
        <f t="shared" si="153"/>
        <v>0</v>
      </c>
      <c r="DO38" s="78" t="str">
        <f t="shared" si="154"/>
        <v/>
      </c>
      <c r="DP38" s="78" t="str">
        <f t="shared" si="155"/>
        <v/>
      </c>
      <c r="DQ38" s="78" t="str">
        <f t="shared" si="156"/>
        <v/>
      </c>
      <c r="DR38" s="78" t="str">
        <f t="shared" si="157"/>
        <v/>
      </c>
      <c r="DS38" s="78" t="str">
        <f t="shared" si="158"/>
        <v/>
      </c>
      <c r="DT38" s="78" t="str">
        <f t="shared" si="159"/>
        <v/>
      </c>
      <c r="DU38" s="78" t="str">
        <f t="shared" si="160"/>
        <v/>
      </c>
      <c r="DW38" s="61">
        <f>IFERROR(IF(DW$4="","",SUMIFS(Data!$E:$E,Data!$B:$B,'Data Tables'!$C38,Data!$C:$C,'Data Tables'!DW$4,Data!$D:$D,'Data Tables'!DW$3)),"")</f>
        <v>0</v>
      </c>
      <c r="DX38" s="60">
        <f>IFERROR(IF(DX$4="","",SUMIFS(Data!$E:$E,Data!$B:$B,'Data Tables'!$C38,Data!$C:$C,'Data Tables'!DX$4,Data!$D:$D,'Data Tables'!DW$3)),"")</f>
        <v>0</v>
      </c>
      <c r="DY38" s="59">
        <f>IFERROR(IF(DY$4="","",SUMIFS(Data!$E:$E,Data!$B:$B,'Data Tables'!$C38,Data!$C:$C,'Data Tables'!DY$4,Data!$D:$D,'Data Tables'!DW$3)),"")</f>
        <v>0</v>
      </c>
      <c r="DZ38" s="59" t="str">
        <f>IFERROR(IF(DZ$4="","",SUMIFS(Data!$E:$E,Data!$B:$B,'Data Tables'!$C38,Data!$C:$C,'Data Tables'!DZ$4,Data!$D:$D,'Data Tables'!DW$3)),"")</f>
        <v/>
      </c>
      <c r="EA38" s="59" t="str">
        <f>IFERROR(IF(EA$4="","",SUMIFS(Data!$E:$E,Data!$B:$B,'Data Tables'!$C38,Data!$C:$C,'Data Tables'!EA$4,Data!$D:$D,'Data Tables'!DW$3)),"")</f>
        <v/>
      </c>
      <c r="EB38" s="59" t="str">
        <f>IFERROR(IF(EB$4="","",SUMIFS(Data!$E:$E,Data!$B:$B,'Data Tables'!$C38,Data!$C:$C,'Data Tables'!EB$4,Data!$D:$D,'Data Tables'!DW$3)),"")</f>
        <v/>
      </c>
      <c r="EC38" s="59" t="str">
        <f>IFERROR(IF(EC$4="","",SUMIFS(Data!$E:$E,Data!$B:$B,'Data Tables'!$C38,Data!$C:$C,'Data Tables'!EC$4,Data!$D:$D,'Data Tables'!DW$3)),"")</f>
        <v/>
      </c>
      <c r="ED38" s="59" t="str">
        <f>IFERROR(IF(ED$4="","",SUMIFS(Data!$E:$E,Data!$B:$B,'Data Tables'!$C38,Data!$C:$C,'Data Tables'!ED$4,Data!$D:$D,'Data Tables'!DW$3)),"")</f>
        <v/>
      </c>
      <c r="EE38" s="59" t="str">
        <f>IFERROR(IF(EE$4="","",SUMIFS(Data!$E:$E,Data!$B:$B,'Data Tables'!$C38,Data!$C:$C,'Data Tables'!EE$4,Data!$D:$D,'Data Tables'!DW$3)),"")</f>
        <v/>
      </c>
      <c r="EF38" s="59" t="str">
        <f>IFERROR(IF(EF$4="","",SUMIFS(Data!$E:$E,Data!$B:$B,'Data Tables'!$C38,Data!$C:$C,'Data Tables'!EF$4,Data!$D:$D,'Data Tables'!DW$3)),"")</f>
        <v/>
      </c>
      <c r="EH38" s="77">
        <f t="shared" si="161"/>
        <v>0</v>
      </c>
      <c r="EI38" s="79">
        <f t="shared" si="162"/>
        <v>0</v>
      </c>
      <c r="EJ38" s="78">
        <f t="shared" si="163"/>
        <v>0</v>
      </c>
      <c r="EK38" s="78" t="str">
        <f t="shared" si="164"/>
        <v/>
      </c>
      <c r="EL38" s="78" t="str">
        <f t="shared" si="165"/>
        <v/>
      </c>
      <c r="EM38" s="78" t="str">
        <f t="shared" si="166"/>
        <v/>
      </c>
      <c r="EN38" s="78" t="str">
        <f t="shared" si="167"/>
        <v/>
      </c>
      <c r="EO38" s="78" t="str">
        <f t="shared" si="168"/>
        <v/>
      </c>
      <c r="EP38" s="78" t="str">
        <f t="shared" si="169"/>
        <v/>
      </c>
      <c r="EQ38" s="78" t="str">
        <f t="shared" si="170"/>
        <v/>
      </c>
      <c r="ES38" s="61">
        <f>IFERROR(IF(ES$4="","",SUMIFS(Data!$E:$E,Data!$B:$B,'Data Tables'!$C38,Data!$C:$C,'Data Tables'!ES$4,Data!$D:$D,'Data Tables'!ES$3)),"")</f>
        <v>0</v>
      </c>
      <c r="ET38" s="60">
        <f>IFERROR(IF(ET$4="","",SUMIFS(Data!$E:$E,Data!$B:$B,'Data Tables'!$C38,Data!$C:$C,'Data Tables'!ET$4,Data!$D:$D,'Data Tables'!ES$3)),"")</f>
        <v>0</v>
      </c>
      <c r="EU38" s="59">
        <f>IFERROR(IF(EU$4="","",SUMIFS(Data!$E:$E,Data!$B:$B,'Data Tables'!$C38,Data!$C:$C,'Data Tables'!EU$4,Data!$D:$D,'Data Tables'!ES$3)),"")</f>
        <v>0</v>
      </c>
      <c r="EV38" s="59" t="str">
        <f>IFERROR(IF(EV$4="","",SUMIFS(Data!$E:$E,Data!$B:$B,'Data Tables'!$C38,Data!$C:$C,'Data Tables'!EV$4,Data!$D:$D,'Data Tables'!ES$3)),"")</f>
        <v/>
      </c>
      <c r="EW38" s="59" t="str">
        <f>IFERROR(IF(EW$4="","",SUMIFS(Data!$E:$E,Data!$B:$B,'Data Tables'!$C38,Data!$C:$C,'Data Tables'!EW$4,Data!$D:$D,'Data Tables'!ES$3)),"")</f>
        <v/>
      </c>
      <c r="EX38" s="59" t="str">
        <f>IFERROR(IF(EX$4="","",SUMIFS(Data!$E:$E,Data!$B:$B,'Data Tables'!$C38,Data!$C:$C,'Data Tables'!EX$4,Data!$D:$D,'Data Tables'!ES$3)),"")</f>
        <v/>
      </c>
      <c r="EY38" s="59" t="str">
        <f>IFERROR(IF(EY$4="","",SUMIFS(Data!$E:$E,Data!$B:$B,'Data Tables'!$C38,Data!$C:$C,'Data Tables'!EY$4,Data!$D:$D,'Data Tables'!ES$3)),"")</f>
        <v/>
      </c>
      <c r="EZ38" s="59" t="str">
        <f>IFERROR(IF(EZ$4="","",SUMIFS(Data!$E:$E,Data!$B:$B,'Data Tables'!$C38,Data!$C:$C,'Data Tables'!EZ$4,Data!$D:$D,'Data Tables'!ES$3)),"")</f>
        <v/>
      </c>
      <c r="FA38" s="59" t="str">
        <f>IFERROR(IF(FA$4="","",SUMIFS(Data!$E:$E,Data!$B:$B,'Data Tables'!$C38,Data!$C:$C,'Data Tables'!FA$4,Data!$D:$D,'Data Tables'!ES$3)),"")</f>
        <v/>
      </c>
      <c r="FB38" s="59" t="str">
        <f>IFERROR(IF(FB$4="","",SUMIFS(Data!$E:$E,Data!$B:$B,'Data Tables'!$C38,Data!$C:$C,'Data Tables'!FB$4,Data!$D:$D,'Data Tables'!ES$3)),"")</f>
        <v/>
      </c>
      <c r="FD38" s="77">
        <f t="shared" si="171"/>
        <v>0</v>
      </c>
      <c r="FE38" s="79">
        <f t="shared" si="172"/>
        <v>0</v>
      </c>
      <c r="FF38" s="78">
        <f t="shared" si="173"/>
        <v>0</v>
      </c>
      <c r="FG38" s="78" t="str">
        <f t="shared" si="174"/>
        <v/>
      </c>
      <c r="FH38" s="78" t="str">
        <f t="shared" si="175"/>
        <v/>
      </c>
      <c r="FI38" s="78" t="str">
        <f t="shared" si="176"/>
        <v/>
      </c>
      <c r="FJ38" s="78" t="str">
        <f t="shared" si="177"/>
        <v/>
      </c>
      <c r="FK38" s="78" t="str">
        <f t="shared" si="178"/>
        <v/>
      </c>
      <c r="FL38" s="78" t="str">
        <f t="shared" si="179"/>
        <v/>
      </c>
      <c r="FM38" s="78" t="str">
        <f t="shared" si="180"/>
        <v/>
      </c>
      <c r="FO38" s="77">
        <f t="shared" si="181"/>
        <v>0</v>
      </c>
      <c r="FP38" s="79">
        <f t="shared" si="182"/>
        <v>0</v>
      </c>
      <c r="FQ38" s="78">
        <f t="shared" si="183"/>
        <v>0</v>
      </c>
      <c r="FR38" s="78" t="str">
        <f t="shared" si="184"/>
        <v/>
      </c>
      <c r="FS38" s="78" t="str">
        <f t="shared" si="185"/>
        <v/>
      </c>
      <c r="FT38" s="78" t="str">
        <f t="shared" si="186"/>
        <v/>
      </c>
      <c r="FU38" s="78" t="str">
        <f t="shared" si="187"/>
        <v/>
      </c>
      <c r="FV38" s="78" t="str">
        <f t="shared" si="188"/>
        <v/>
      </c>
      <c r="FW38" s="78" t="str">
        <f t="shared" si="189"/>
        <v/>
      </c>
      <c r="FX38" s="78" t="str">
        <f t="shared" si="190"/>
        <v/>
      </c>
      <c r="FZ38" s="61">
        <f>IFERROR(IF(FZ$4="","",SUMIFS(Data!$E:$E,Data!$B:$B,'Data Tables'!$C38,Data!$C:$C,'Data Tables'!FZ$4,Data!$D:$D,'Data Tables'!FZ$3)),"")</f>
        <v>0</v>
      </c>
      <c r="GA38" s="60">
        <f>IFERROR(IF(GA$4="","",SUMIFS(Data!$E:$E,Data!$B:$B,'Data Tables'!$C38,Data!$C:$C,'Data Tables'!GA$4,Data!$D:$D,'Data Tables'!FZ$3)),"")</f>
        <v>0</v>
      </c>
      <c r="GB38" s="59">
        <f>IFERROR(IF(GB$4="","",SUMIFS(Data!$E:$E,Data!$B:$B,'Data Tables'!$C38,Data!$C:$C,'Data Tables'!GB$4,Data!$D:$D,'Data Tables'!FZ$3)),"")</f>
        <v>0</v>
      </c>
      <c r="GC38" s="59" t="str">
        <f>IFERROR(IF(GC$4="","",SUMIFS(Data!$E:$E,Data!$B:$B,'Data Tables'!$C38,Data!$C:$C,'Data Tables'!GC$4,Data!$D:$D,'Data Tables'!FZ$3)),"")</f>
        <v/>
      </c>
      <c r="GD38" s="59" t="str">
        <f>IFERROR(IF(GD$4="","",SUMIFS(Data!$E:$E,Data!$B:$B,'Data Tables'!$C38,Data!$C:$C,'Data Tables'!GD$4,Data!$D:$D,'Data Tables'!FZ$3)),"")</f>
        <v/>
      </c>
      <c r="GE38" s="59" t="str">
        <f>IFERROR(IF(GE$4="","",SUMIFS(Data!$E:$E,Data!$B:$B,'Data Tables'!$C38,Data!$C:$C,'Data Tables'!GE$4,Data!$D:$D,'Data Tables'!FZ$3)),"")</f>
        <v/>
      </c>
      <c r="GF38" s="59" t="str">
        <f>IFERROR(IF(GF$4="","",SUMIFS(Data!$E:$E,Data!$B:$B,'Data Tables'!$C38,Data!$C:$C,'Data Tables'!GF$4,Data!$D:$D,'Data Tables'!FZ$3)),"")</f>
        <v/>
      </c>
      <c r="GG38" s="59" t="str">
        <f>IFERROR(IF(GG$4="","",SUMIFS(Data!$E:$E,Data!$B:$B,'Data Tables'!$C38,Data!$C:$C,'Data Tables'!GG$4,Data!$D:$D,'Data Tables'!FZ$3)),"")</f>
        <v/>
      </c>
      <c r="GH38" s="59" t="str">
        <f>IFERROR(IF(GH$4="","",SUMIFS(Data!$E:$E,Data!$B:$B,'Data Tables'!$C38,Data!$C:$C,'Data Tables'!GH$4,Data!$D:$D,'Data Tables'!FZ$3)),"")</f>
        <v/>
      </c>
      <c r="GI38" s="59" t="str">
        <f>IFERROR(IF(GI$4="","",SUMIFS(Data!$E:$E,Data!$B:$B,'Data Tables'!$C38,Data!$C:$C,'Data Tables'!GI$4,Data!$D:$D,'Data Tables'!FZ$3)),"")</f>
        <v/>
      </c>
      <c r="GK38" s="61">
        <f>IFERROR(IF(GK$4="","",SUMIFS(Data!$E:$E,Data!$B:$B,'Data Tables'!$C38,Data!$C:$C,'Data Tables'!GK$4,Data!$D:$D,'Data Tables'!GK$3)),"")</f>
        <v>0</v>
      </c>
      <c r="GL38" s="60">
        <f>IFERROR(IF(GL$4="","",SUMIFS(Data!$E:$E,Data!$B:$B,'Data Tables'!$C38,Data!$C:$C,'Data Tables'!GL$4,Data!$D:$D,'Data Tables'!GK$3)),"")</f>
        <v>0</v>
      </c>
      <c r="GM38" s="59">
        <f>IFERROR(IF(GM$4="","",SUMIFS(Data!$E:$E,Data!$B:$B,'Data Tables'!$C38,Data!$C:$C,'Data Tables'!GM$4,Data!$D:$D,'Data Tables'!GK$3)),"")</f>
        <v>0</v>
      </c>
      <c r="GN38" s="59" t="str">
        <f>IFERROR(IF(GN$4="","",SUMIFS(Data!$E:$E,Data!$B:$B,'Data Tables'!$C38,Data!$C:$C,'Data Tables'!GN$4,Data!$D:$D,'Data Tables'!GK$3)),"")</f>
        <v/>
      </c>
      <c r="GO38" s="59" t="str">
        <f>IFERROR(IF(GO$4="","",SUMIFS(Data!$E:$E,Data!$B:$B,'Data Tables'!$C38,Data!$C:$C,'Data Tables'!GO$4,Data!$D:$D,'Data Tables'!GK$3)),"")</f>
        <v/>
      </c>
      <c r="GP38" s="59" t="str">
        <f>IFERROR(IF(GP$4="","",SUMIFS(Data!$E:$E,Data!$B:$B,'Data Tables'!$C38,Data!$C:$C,'Data Tables'!GP$4,Data!$D:$D,'Data Tables'!GK$3)),"")</f>
        <v/>
      </c>
      <c r="GQ38" s="59" t="str">
        <f>IFERROR(IF(GQ$4="","",SUMIFS(Data!$E:$E,Data!$B:$B,'Data Tables'!$C38,Data!$C:$C,'Data Tables'!GQ$4,Data!$D:$D,'Data Tables'!GK$3)),"")</f>
        <v/>
      </c>
      <c r="GR38" s="59" t="str">
        <f>IFERROR(IF(GR$4="","",SUMIFS(Data!$E:$E,Data!$B:$B,'Data Tables'!$C38,Data!$C:$C,'Data Tables'!GR$4,Data!$D:$D,'Data Tables'!GK$3)),"")</f>
        <v/>
      </c>
      <c r="GS38" s="59" t="str">
        <f>IFERROR(IF(GS$4="","",SUMIFS(Data!$E:$E,Data!$B:$B,'Data Tables'!$C38,Data!$C:$C,'Data Tables'!GS$4,Data!$D:$D,'Data Tables'!GK$3)),"")</f>
        <v/>
      </c>
      <c r="GT38" s="59" t="str">
        <f>IFERROR(IF(GT$4="","",SUMIFS(Data!$E:$E,Data!$B:$B,'Data Tables'!$C38,Data!$C:$C,'Data Tables'!GT$4,Data!$D:$D,'Data Tables'!GK$3)),"")</f>
        <v/>
      </c>
      <c r="GV38" s="59"/>
      <c r="GW38" s="59">
        <v>45391.502798349073</v>
      </c>
      <c r="GX38" s="60">
        <v>61970.783186000001</v>
      </c>
      <c r="GY38" s="61">
        <v>127802.27</v>
      </c>
      <c r="HA38" s="59">
        <f>SUM(GV$5:GV38)</f>
        <v>0</v>
      </c>
      <c r="HB38" s="59">
        <f>SUM(GW$5:GW38)</f>
        <v>563018.43796609459</v>
      </c>
      <c r="HC38" s="60">
        <f>SUM(GX$5:GX38)</f>
        <v>3256319.9830627902</v>
      </c>
      <c r="HD38" s="61">
        <f>SUM(GY$5:GY38)</f>
        <v>6541232.1899999985</v>
      </c>
      <c r="HF38" s="59"/>
      <c r="HG38" s="59">
        <f t="shared" si="193"/>
        <v>0</v>
      </c>
      <c r="HH38" s="60">
        <v>816300.04096000001</v>
      </c>
      <c r="HI38" s="61">
        <v>946035</v>
      </c>
      <c r="HK38" s="59">
        <f>SUM(HF$5:HF38)</f>
        <v>0</v>
      </c>
      <c r="HL38" s="59">
        <f>SUM(HG$5:HG38)</f>
        <v>0</v>
      </c>
      <c r="HM38" s="60">
        <f>SUM(HH$5:HH38)</f>
        <v>57604630.903799862</v>
      </c>
      <c r="HN38" s="61">
        <f>SUM(HI$5:HI37)</f>
        <v>50294958.997200012</v>
      </c>
      <c r="HP38" s="59"/>
      <c r="HQ38" s="59"/>
      <c r="HR38" s="60"/>
      <c r="HS38" s="61"/>
      <c r="HU38" s="59"/>
      <c r="HV38" s="59"/>
      <c r="HW38" s="60">
        <f>SUM(HR$5:HR38)</f>
        <v>0</v>
      </c>
      <c r="HX38" s="61"/>
      <c r="HZ38" s="59"/>
      <c r="IA38" s="59">
        <f t="shared" si="194"/>
        <v>45391.502798349073</v>
      </c>
      <c r="IB38" s="60">
        <f t="shared" si="192"/>
        <v>878270.82414599997</v>
      </c>
      <c r="IC38" s="61" t="e">
        <f t="shared" si="129"/>
        <v>#VALUE!</v>
      </c>
      <c r="IE38" s="59">
        <f>SUM($HZ$5:HZ38)</f>
        <v>0</v>
      </c>
      <c r="IF38" s="59">
        <f>SUM(IA$5:IA38)</f>
        <v>563018.43796609459</v>
      </c>
      <c r="IG38" s="60">
        <f>SUM(IB$5:IB38)</f>
        <v>26928803.845706936</v>
      </c>
      <c r="IH38" s="61" t="e">
        <f>SUM(IC$5:IC38)</f>
        <v>#VALUE!</v>
      </c>
      <c r="IJ38" s="33"/>
      <c r="IK38" s="33" t="e">
        <f t="shared" si="195"/>
        <v>#DIV/0!</v>
      </c>
      <c r="IL38" s="34" t="e">
        <f t="shared" si="130"/>
        <v>#DIV/0!</v>
      </c>
      <c r="IM38" s="35" t="e">
        <f t="shared" si="131"/>
        <v>#VALUE!</v>
      </c>
      <c r="IO38" s="33"/>
      <c r="IP38" s="33" t="e">
        <f t="shared" si="196"/>
        <v>#DIV/0!</v>
      </c>
      <c r="IQ38" s="34" t="e">
        <f t="shared" si="132"/>
        <v>#DIV/0!</v>
      </c>
      <c r="IR38" s="35" t="e">
        <f t="shared" si="133"/>
        <v>#VALUE!</v>
      </c>
      <c r="IT38" s="33"/>
      <c r="IU38" s="33" t="e">
        <f t="shared" si="197"/>
        <v>#DIV/0!</v>
      </c>
      <c r="IV38" s="34" t="e">
        <f t="shared" si="134"/>
        <v>#DIV/0!</v>
      </c>
      <c r="IW38" s="35" t="e">
        <f t="shared" si="135"/>
        <v>#VALUE!</v>
      </c>
      <c r="IY38" s="33"/>
      <c r="IZ38" s="33" t="e">
        <f t="shared" si="198"/>
        <v>#DIV/0!</v>
      </c>
      <c r="JA38" s="34" t="e">
        <f t="shared" si="199"/>
        <v>#DIV/0!</v>
      </c>
      <c r="JB38" s="35" t="e">
        <f t="shared" si="137"/>
        <v>#VALUE!</v>
      </c>
      <c r="JC38" s="37"/>
      <c r="JF38" s="35" t="e">
        <f t="shared" si="138"/>
        <v>#VALUE!</v>
      </c>
      <c r="JH38" s="35" t="e">
        <f t="shared" si="139"/>
        <v>#VALUE!</v>
      </c>
    </row>
    <row r="39" spans="2:268" s="1" customFormat="1" ht="12.75" customHeight="1" x14ac:dyDescent="0.2">
      <c r="B39" s="16">
        <f t="shared" si="200"/>
        <v>35</v>
      </c>
      <c r="C39" s="58">
        <f t="shared" si="191"/>
        <v>1065</v>
      </c>
      <c r="F39" s="61">
        <f>IFERROR(IF(F$4="","",SUMIFS(Data!$E:$E,Data!$B:$B,'Data Tables'!$C39,Data!$C:$C,'Data Tables'!F$4,Data!$D:$D,'Data Tables'!F$3)),"")</f>
        <v>0</v>
      </c>
      <c r="G39" s="60">
        <f>IFERROR(IF(G$4="","",SUMIFS(Data!$E:$E,Data!$B:$B,'Data Tables'!$C39,Data!$C:$C,'Data Tables'!G$4,Data!$D:$D,'Data Tables'!F$3)),"")</f>
        <v>0</v>
      </c>
      <c r="H39" s="59">
        <f>IFERROR(IF(H$4="","",SUMIFS(Data!$E:$E,Data!$B:$B,'Data Tables'!$C39,Data!$C:$C,'Data Tables'!H$4,Data!$D:$D,'Data Tables'!F$3)),"")</f>
        <v>0</v>
      </c>
      <c r="I39" s="59" t="str">
        <f>IFERROR(IF(I$4="","",SUMIFS(Data!$E:$E,Data!$B:$B,'Data Tables'!$C39,Data!$C:$C,'Data Tables'!I$4,Data!$D:$D,'Data Tables'!F$3)),"")</f>
        <v/>
      </c>
      <c r="J39" s="59" t="str">
        <f>IFERROR(IF(J$4="","",SUMIFS(Data!$E:$E,Data!$B:$B,'Data Tables'!$C39,Data!$C:$C,'Data Tables'!J$4,Data!$D:$D,'Data Tables'!F$3)),"")</f>
        <v/>
      </c>
      <c r="K39" s="59" t="str">
        <f>IFERROR(IF(K$4="","",SUMIFS(Data!$E:$E,Data!$B:$B,'Data Tables'!$C39,Data!$C:$C,'Data Tables'!K$4,Data!$D:$D,'Data Tables'!F$3)),"")</f>
        <v/>
      </c>
      <c r="L39" s="59" t="str">
        <f>IFERROR(IF(L$4="","",SUMIFS(Data!$E:$E,Data!$B:$B,'Data Tables'!$C39,Data!$C:$C,'Data Tables'!L$4,Data!$D:$D,'Data Tables'!F$3)),"")</f>
        <v/>
      </c>
      <c r="M39" s="59" t="str">
        <f>IFERROR(IF(M$4="","",SUMIFS(Data!$E:$E,Data!$B:$B,'Data Tables'!$C39,Data!$C:$C,'Data Tables'!M$4,Data!$D:$D,'Data Tables'!F$3)),"")</f>
        <v/>
      </c>
      <c r="N39" s="59" t="str">
        <f>IFERROR(IF(N$4="","",SUMIFS(Data!$E:$E,Data!$B:$B,'Data Tables'!$C39,Data!$C:$C,'Data Tables'!N$4,Data!$D:$D,'Data Tables'!F$3)),"")</f>
        <v/>
      </c>
      <c r="O39" s="59" t="str">
        <f>IFERROR(IF(O$4="","",SUMIFS(Data!$E:$E,Data!$B:$B,'Data Tables'!$C39,Data!$C:$C,'Data Tables'!O$4,Data!$D:$D,'Data Tables'!F$3)),"")</f>
        <v/>
      </c>
      <c r="Q39" s="61">
        <f>IFERROR(IF(Q$4="","",SUMIFS(Data!$E:$E,Data!$B:$B,'Data Tables'!$C39,Data!$C:$C,'Data Tables'!Q$4,Data!$D:$D,'Data Tables'!Q$3)),"")</f>
        <v>0</v>
      </c>
      <c r="R39" s="60">
        <f>IFERROR(IF(R$4="","",SUMIFS(Data!$E:$E,Data!$B:$B,'Data Tables'!$C39,Data!$C:$C,'Data Tables'!R$4,Data!$D:$D,'Data Tables'!Q$3)),"")</f>
        <v>0</v>
      </c>
      <c r="S39" s="59">
        <f>IFERROR(IF(S$4="","",SUMIFS(Data!$E:$E,Data!$B:$B,'Data Tables'!$C39,Data!$C:$C,'Data Tables'!S$4,Data!$D:$D,'Data Tables'!Q$3)),"")</f>
        <v>0</v>
      </c>
      <c r="T39" s="59" t="str">
        <f>IFERROR(IF(T$4="","",SUMIFS(Data!$E:$E,Data!$B:$B,'Data Tables'!$C39,Data!$C:$C,'Data Tables'!T$4,Data!$D:$D,'Data Tables'!Q$3)),"")</f>
        <v/>
      </c>
      <c r="U39" s="59" t="str">
        <f>IFERROR(IF(U$4="","",SUMIFS(Data!$E:$E,Data!$B:$B,'Data Tables'!$C39,Data!$C:$C,'Data Tables'!U$4,Data!$D:$D,'Data Tables'!Q$3)),"")</f>
        <v/>
      </c>
      <c r="V39" s="59" t="str">
        <f>IFERROR(IF(V$4="","",SUMIFS(Data!$E:$E,Data!$B:$B,'Data Tables'!$C39,Data!$C:$C,'Data Tables'!V$4,Data!$D:$D,'Data Tables'!Q$3)),"")</f>
        <v/>
      </c>
      <c r="W39" s="59" t="str">
        <f>IFERROR(IF(W$4="","",SUMIFS(Data!$E:$E,Data!$B:$B,'Data Tables'!$C39,Data!$C:$C,'Data Tables'!W$4,Data!$D:$D,'Data Tables'!Q$3)),"")</f>
        <v/>
      </c>
      <c r="X39" s="59" t="str">
        <f>IFERROR(IF(X$4="","",SUMIFS(Data!$E:$E,Data!$B:$B,'Data Tables'!$C39,Data!$C:$C,'Data Tables'!X$4,Data!$D:$D,'Data Tables'!Q$3)),"")</f>
        <v/>
      </c>
      <c r="Y39" s="59" t="str">
        <f>IFERROR(IF(Y$4="","",SUMIFS(Data!$E:$E,Data!$B:$B,'Data Tables'!$C39,Data!$C:$C,'Data Tables'!Y$4,Data!$D:$D,'Data Tables'!Q$3)),"")</f>
        <v/>
      </c>
      <c r="Z39" s="59" t="str">
        <f>IFERROR(IF(Z$4="","",SUMIFS(Data!$E:$E,Data!$B:$B,'Data Tables'!$C39,Data!$C:$C,'Data Tables'!Z$4,Data!$D:$D,'Data Tables'!Q$3)),"")</f>
        <v/>
      </c>
      <c r="AB39" s="61">
        <f>IFERROR(IF(AB$4="","",SUMIFS(Data!$E:$E,Data!$B:$B,'Data Tables'!$C39,Data!$C:$C,'Data Tables'!AB$4,Data!$D:$D,'Data Tables'!AB$3)),"")</f>
        <v>0</v>
      </c>
      <c r="AC39" s="60">
        <f>IFERROR(IF(AC$4="","",SUMIFS(Data!$E:$E,Data!$B:$B,'Data Tables'!$C39,Data!$C:$C,'Data Tables'!AC$4,Data!$D:$D,'Data Tables'!AB$3)),"")</f>
        <v>0</v>
      </c>
      <c r="AD39" s="59">
        <f>IFERROR(IF(AD$4="","",SUMIFS(Data!$E:$E,Data!$B:$B,'Data Tables'!$C39,Data!$C:$C,'Data Tables'!AD$4,Data!$D:$D,'Data Tables'!AB$3)),"")</f>
        <v>0</v>
      </c>
      <c r="AE39" s="59" t="str">
        <f>IFERROR(IF(AE$4="","",SUMIFS(Data!$E:$E,Data!$B:$B,'Data Tables'!$C39,Data!$C:$C,'Data Tables'!AE$4,Data!$D:$D,'Data Tables'!AB$3)),"")</f>
        <v/>
      </c>
      <c r="AF39" s="59" t="str">
        <f>IFERROR(IF(AF$4="","",SUMIFS(Data!$E:$E,Data!$B:$B,'Data Tables'!$C39,Data!$C:$C,'Data Tables'!AF$4,Data!$D:$D,'Data Tables'!AB$3)),"")</f>
        <v/>
      </c>
      <c r="AG39" s="59" t="str">
        <f>IFERROR(IF(AG$4="","",SUMIFS(Data!$E:$E,Data!$B:$B,'Data Tables'!$C39,Data!$C:$C,'Data Tables'!AG$4,Data!$D:$D,'Data Tables'!AB$3)),"")</f>
        <v/>
      </c>
      <c r="AH39" s="59" t="str">
        <f>IFERROR(IF(AH$4="","",SUMIFS(Data!$E:$E,Data!$B:$B,'Data Tables'!$C39,Data!$C:$C,'Data Tables'!AH$4,Data!$D:$D,'Data Tables'!AB$3)),"")</f>
        <v/>
      </c>
      <c r="AI39" s="59" t="str">
        <f>IFERROR(IF(AI$4="","",SUMIFS(Data!$E:$E,Data!$B:$B,'Data Tables'!$C39,Data!$C:$C,'Data Tables'!AI$4,Data!$D:$D,'Data Tables'!AB$3)),"")</f>
        <v/>
      </c>
      <c r="AJ39" s="59" t="str">
        <f>IFERROR(IF(AJ$4="","",SUMIFS(Data!$E:$E,Data!$B:$B,'Data Tables'!$C39,Data!$C:$C,'Data Tables'!AJ$4,Data!$D:$D,'Data Tables'!AB$3)),"")</f>
        <v/>
      </c>
      <c r="AK39" s="59" t="str">
        <f>IFERROR(IF(AK$4="","",SUMIFS(Data!$E:$E,Data!$B:$B,'Data Tables'!$C39,Data!$C:$C,'Data Tables'!AK$4,Data!$D:$D,'Data Tables'!AB$3)),"")</f>
        <v/>
      </c>
      <c r="AM39" s="61">
        <f>IFERROR(IF(AM$4="","",SUMIFS(Data!$E:$E,Data!$B:$B,'Data Tables'!$C39,Data!$C:$C,'Data Tables'!AM$4,Data!$D:$D,'Data Tables'!AM$3)),"")</f>
        <v>0</v>
      </c>
      <c r="AN39" s="60">
        <f>IFERROR(IF(AN$4="","",SUMIFS(Data!$E:$E,Data!$B:$B,'Data Tables'!$C39,Data!$C:$C,'Data Tables'!AN$4,Data!$D:$D,'Data Tables'!AM$3)),"")</f>
        <v>0</v>
      </c>
      <c r="AO39" s="59">
        <f>IFERROR(IF(AO$4="","",SUMIFS(Data!$E:$E,Data!$B:$B,'Data Tables'!$C39,Data!$C:$C,'Data Tables'!AO$4,Data!$D:$D,'Data Tables'!AM$3)),"")</f>
        <v>0</v>
      </c>
      <c r="AP39" s="59" t="str">
        <f>IFERROR(IF(AP$4="","",SUMIFS(Data!$E:$E,Data!$B:$B,'Data Tables'!$C39,Data!$C:$C,'Data Tables'!AP$4,Data!$D:$D,'Data Tables'!AM$3)),"")</f>
        <v/>
      </c>
      <c r="AQ39" s="59" t="str">
        <f>IFERROR(IF(AQ$4="","",SUMIFS(Data!$E:$E,Data!$B:$B,'Data Tables'!$C39,Data!$C:$C,'Data Tables'!AQ$4,Data!$D:$D,'Data Tables'!AM$3)),"")</f>
        <v/>
      </c>
      <c r="AR39" s="59" t="str">
        <f>IFERROR(IF(AR$4="","",SUMIFS(Data!$E:$E,Data!$B:$B,'Data Tables'!$C39,Data!$C:$C,'Data Tables'!AR$4,Data!$D:$D,'Data Tables'!AM$3)),"")</f>
        <v/>
      </c>
      <c r="AS39" s="59" t="str">
        <f>IFERROR(IF(AS$4="","",SUMIFS(Data!$E:$E,Data!$B:$B,'Data Tables'!$C39,Data!$C:$C,'Data Tables'!AS$4,Data!$D:$D,'Data Tables'!AM$3)),"")</f>
        <v/>
      </c>
      <c r="AT39" s="59" t="str">
        <f>IFERROR(IF(AT$4="","",SUMIFS(Data!$E:$E,Data!$B:$B,'Data Tables'!$C39,Data!$C:$C,'Data Tables'!AT$4,Data!$D:$D,'Data Tables'!AM$3)),"")</f>
        <v/>
      </c>
      <c r="AU39" s="59" t="str">
        <f>IFERROR(IF(AU$4="","",SUMIFS(Data!$E:$E,Data!$B:$B,'Data Tables'!$C39,Data!$C:$C,'Data Tables'!AU$4,Data!$D:$D,'Data Tables'!AM$3)),"")</f>
        <v/>
      </c>
      <c r="AV39" s="59" t="str">
        <f>IFERROR(IF(AV$4="","",SUMIFS(Data!$E:$E,Data!$B:$B,'Data Tables'!$C39,Data!$C:$C,'Data Tables'!AV$4,Data!$D:$D,'Data Tables'!AM$3)),"")</f>
        <v/>
      </c>
      <c r="AX39" s="74">
        <f t="shared" si="107"/>
        <v>0</v>
      </c>
      <c r="AY39" s="75">
        <f t="shared" si="108"/>
        <v>0</v>
      </c>
      <c r="AZ39" s="76">
        <f t="shared" si="109"/>
        <v>0</v>
      </c>
      <c r="BA39" s="76" t="str">
        <f t="shared" si="110"/>
        <v/>
      </c>
      <c r="BB39" s="76" t="str">
        <f t="shared" si="111"/>
        <v/>
      </c>
      <c r="BC39" s="76" t="str">
        <f t="shared" si="112"/>
        <v/>
      </c>
      <c r="BD39" s="76" t="str">
        <f t="shared" si="113"/>
        <v/>
      </c>
      <c r="BE39" s="76" t="str">
        <f t="shared" si="114"/>
        <v/>
      </c>
      <c r="BF39" s="76" t="str">
        <f t="shared" si="115"/>
        <v/>
      </c>
      <c r="BG39" s="76" t="str">
        <f t="shared" si="116"/>
        <v/>
      </c>
      <c r="BI39" s="61">
        <f>IFERROR(IF(BI$4="","",SUMIFS(Data!$E:$E,Data!$B:$B,'Data Tables'!$C39,Data!$C:$C,'Data Tables'!BI$4,Data!$D:$D,'Data Tables'!BI$3)),"")</f>
        <v>0</v>
      </c>
      <c r="BJ39" s="60">
        <f>IFERROR(IF(BJ$4="","",SUMIFS(Data!$E:$E,Data!$B:$B,'Data Tables'!$C39,Data!$C:$C,'Data Tables'!BJ$4,Data!$D:$D,'Data Tables'!BI$3)),"")</f>
        <v>0</v>
      </c>
      <c r="BK39" s="59">
        <f>IFERROR(IF(BK$4="","",SUMIFS(Data!$E:$E,Data!$B:$B,'Data Tables'!$C39,Data!$C:$C,'Data Tables'!BK$4,Data!$D:$D,'Data Tables'!BI$3)),"")</f>
        <v>0</v>
      </c>
      <c r="BL39" s="59" t="str">
        <f>IFERROR(IF(BL$4="","",SUMIFS(Data!$E:$E,Data!$B:$B,'Data Tables'!$C39,Data!$C:$C,'Data Tables'!BL$4,Data!$D:$D,'Data Tables'!BI$3)),"")</f>
        <v/>
      </c>
      <c r="BM39" s="59" t="str">
        <f>IFERROR(IF(BM$4="","",SUMIFS(Data!$E:$E,Data!$B:$B,'Data Tables'!$C39,Data!$C:$C,'Data Tables'!BM$4,Data!$D:$D,'Data Tables'!BI$3)),"")</f>
        <v/>
      </c>
      <c r="BN39" s="59" t="str">
        <f>IFERROR(IF(BN$4="","",SUMIFS(Data!$E:$E,Data!$B:$B,'Data Tables'!$C39,Data!$C:$C,'Data Tables'!BN$4,Data!$D:$D,'Data Tables'!BI$3)),"")</f>
        <v/>
      </c>
      <c r="BO39" s="59" t="str">
        <f>IFERROR(IF(BO$4="","",SUMIFS(Data!$E:$E,Data!$B:$B,'Data Tables'!$C39,Data!$C:$C,'Data Tables'!BO$4,Data!$D:$D,'Data Tables'!BI$3)),"")</f>
        <v/>
      </c>
      <c r="BP39" s="59" t="str">
        <f>IFERROR(IF(BP$4="","",SUMIFS(Data!$E:$E,Data!$B:$B,'Data Tables'!$C39,Data!$C:$C,'Data Tables'!BP$4,Data!$D:$D,'Data Tables'!BI$3)),"")</f>
        <v/>
      </c>
      <c r="BQ39" s="59" t="str">
        <f>IFERROR(IF(BQ$4="","",SUMIFS(Data!$E:$E,Data!$B:$B,'Data Tables'!$C39,Data!$C:$C,'Data Tables'!BQ$4,Data!$D:$D,'Data Tables'!BI$3)),"")</f>
        <v/>
      </c>
      <c r="BR39" s="59" t="str">
        <f>IFERROR(IF(BR$4="","",SUMIFS(Data!$E:$E,Data!$B:$B,'Data Tables'!$C39,Data!$C:$C,'Data Tables'!BR$4,Data!$D:$D,'Data Tables'!BI$3)),"")</f>
        <v/>
      </c>
      <c r="BT39" s="74">
        <f t="shared" si="117"/>
        <v>0</v>
      </c>
      <c r="BU39" s="79">
        <f t="shared" si="118"/>
        <v>0</v>
      </c>
      <c r="BV39" s="78">
        <f t="shared" si="119"/>
        <v>0</v>
      </c>
      <c r="BW39" s="78" t="str">
        <f t="shared" si="120"/>
        <v/>
      </c>
      <c r="BX39" s="78" t="str">
        <f t="shared" si="121"/>
        <v/>
      </c>
      <c r="BY39" s="78" t="str">
        <f t="shared" si="122"/>
        <v/>
      </c>
      <c r="BZ39" s="78" t="str">
        <f t="shared" si="123"/>
        <v/>
      </c>
      <c r="CA39" s="78" t="str">
        <f t="shared" si="124"/>
        <v/>
      </c>
      <c r="CB39" s="78" t="str">
        <f t="shared" si="125"/>
        <v/>
      </c>
      <c r="CC39" s="78" t="str">
        <f t="shared" si="126"/>
        <v/>
      </c>
      <c r="CE39" s="61">
        <f>IFERROR(IF(CE$4="","",SUMIFS(Data!$E:$E,Data!$B:$B,'Data Tables'!$C39,Data!$C:$C,'Data Tables'!CE$4,Data!$D:$D,'Data Tables'!CE$3)),"")</f>
        <v>0</v>
      </c>
      <c r="CF39" s="60">
        <f>IFERROR(IF(CF$4="","",SUMIFS(Data!$E:$E,Data!$B:$B,'Data Tables'!$C39,Data!$C:$C,'Data Tables'!CF$4,Data!$D:$D,'Data Tables'!CE$3)),"")</f>
        <v>0</v>
      </c>
      <c r="CG39" s="59">
        <f>IFERROR(IF(CG$4="","",SUMIFS(Data!$E:$E,Data!$B:$B,'Data Tables'!$C39,Data!$C:$C,'Data Tables'!CG$4,Data!$D:$D,'Data Tables'!CE$3)),"")</f>
        <v>0</v>
      </c>
      <c r="CH39" s="59" t="str">
        <f>IFERROR(IF(CH$4="","",SUMIFS(Data!$E:$E,Data!$B:$B,'Data Tables'!$C39,Data!$C:$C,'Data Tables'!CH$4,Data!$D:$D,'Data Tables'!CE$3)),"")</f>
        <v/>
      </c>
      <c r="CI39" s="59" t="str">
        <f>IFERROR(IF(CI$4="","",SUMIFS(Data!$E:$E,Data!$B:$B,'Data Tables'!$C39,Data!$C:$C,'Data Tables'!CI$4,Data!$D:$D,'Data Tables'!CE$3)),"")</f>
        <v/>
      </c>
      <c r="CJ39" s="59" t="str">
        <f>IFERROR(IF(CJ$4="","",SUMIFS(Data!$E:$E,Data!$B:$B,'Data Tables'!$C39,Data!$C:$C,'Data Tables'!CJ$4,Data!$D:$D,'Data Tables'!CE$3)),"")</f>
        <v/>
      </c>
      <c r="CK39" s="59" t="str">
        <f>IFERROR(IF(CK$4="","",SUMIFS(Data!$E:$E,Data!$B:$B,'Data Tables'!$C39,Data!$C:$C,'Data Tables'!CK$4,Data!$D:$D,'Data Tables'!CE$3)),"")</f>
        <v/>
      </c>
      <c r="CL39" s="59" t="str">
        <f>IFERROR(IF(CL$4="","",SUMIFS(Data!$E:$E,Data!$B:$B,'Data Tables'!$C39,Data!$C:$C,'Data Tables'!CL$4,Data!$D:$D,'Data Tables'!CE$3)),"")</f>
        <v/>
      </c>
      <c r="CM39" s="59" t="str">
        <f>IFERROR(IF(CM$4="","",SUMIFS(Data!$E:$E,Data!$B:$B,'Data Tables'!$C39,Data!$C:$C,'Data Tables'!CM$4,Data!$D:$D,'Data Tables'!CE$3)),"")</f>
        <v/>
      </c>
      <c r="CN39" s="59" t="str">
        <f>IFERROR(IF(CN$4="","",SUMIFS(Data!$E:$E,Data!$B:$B,'Data Tables'!$C39,Data!$C:$C,'Data Tables'!CN$4,Data!$D:$D,'Data Tables'!CE$3)),"")</f>
        <v/>
      </c>
      <c r="CP39" s="61">
        <f>IFERROR(IF(CP$4="","",SUMIFS(Data!$E:$E,Data!$B:$B,'Data Tables'!$C39,Data!$C:$C,'Data Tables'!CP$4,Data!$D:$D,'Data Tables'!CP$3)),"")</f>
        <v>0</v>
      </c>
      <c r="CQ39" s="60">
        <f>IFERROR(IF(CQ$4="","",SUMIFS(Data!$E:$E,Data!$B:$B,'Data Tables'!$C39,Data!$C:$C,'Data Tables'!CQ$4,Data!$D:$D,'Data Tables'!CP$3)),"")</f>
        <v>0</v>
      </c>
      <c r="CR39" s="59">
        <f>IFERROR(IF(CR$4="","",SUMIFS(Data!$E:$E,Data!$B:$B,'Data Tables'!$C39,Data!$C:$C,'Data Tables'!CR$4,Data!$D:$D,'Data Tables'!CP$3)),"")</f>
        <v>0</v>
      </c>
      <c r="CS39" s="59" t="str">
        <f>IFERROR(IF(CS$4="","",SUMIFS(Data!$E:$E,Data!$B:$B,'Data Tables'!$C39,Data!$C:$C,'Data Tables'!CS$4,Data!$D:$D,'Data Tables'!CP$3)),"")</f>
        <v/>
      </c>
      <c r="CT39" s="59" t="str">
        <f>IFERROR(IF(CT$4="","",SUMIFS(Data!$E:$E,Data!$B:$B,'Data Tables'!$C39,Data!$C:$C,'Data Tables'!CT$4,Data!$D:$D,'Data Tables'!CP$3)),"")</f>
        <v/>
      </c>
      <c r="CU39" s="59" t="str">
        <f>IFERROR(IF(CU$4="","",SUMIFS(Data!$E:$E,Data!$B:$B,'Data Tables'!$C39,Data!$C:$C,'Data Tables'!CU$4,Data!$D:$D,'Data Tables'!CP$3)),"")</f>
        <v/>
      </c>
      <c r="CV39" s="59" t="str">
        <f>IFERROR(IF(CV$4="","",SUMIFS(Data!$E:$E,Data!$B:$B,'Data Tables'!$C39,Data!$C:$C,'Data Tables'!CV$4,Data!$D:$D,'Data Tables'!CP$3)),"")</f>
        <v/>
      </c>
      <c r="CW39" s="59" t="str">
        <f>IFERROR(IF(CW$4="","",SUMIFS(Data!$E:$E,Data!$B:$B,'Data Tables'!$C39,Data!$C:$C,'Data Tables'!CW$4,Data!$D:$D,'Data Tables'!CP$3)),"")</f>
        <v/>
      </c>
      <c r="CX39" s="59" t="str">
        <f>IFERROR(IF(CX$4="","",SUMIFS(Data!$E:$E,Data!$B:$B,'Data Tables'!$C39,Data!$C:$C,'Data Tables'!CX$4,Data!$D:$D,'Data Tables'!CP$3)),"")</f>
        <v/>
      </c>
      <c r="CY39" s="59" t="str">
        <f>IFERROR(IF(CY$4="","",SUMIFS(Data!$E:$E,Data!$B:$B,'Data Tables'!$C39,Data!$C:$C,'Data Tables'!CY$4,Data!$D:$D,'Data Tables'!CP$3)),"")</f>
        <v/>
      </c>
      <c r="DA39" s="77">
        <f t="shared" si="141"/>
        <v>0</v>
      </c>
      <c r="DB39" s="79">
        <f t="shared" si="142"/>
        <v>0</v>
      </c>
      <c r="DC39" s="78">
        <f t="shared" si="143"/>
        <v>0</v>
      </c>
      <c r="DD39" s="78" t="str">
        <f t="shared" si="144"/>
        <v/>
      </c>
      <c r="DE39" s="78" t="str">
        <f t="shared" si="145"/>
        <v/>
      </c>
      <c r="DF39" s="78" t="str">
        <f t="shared" si="146"/>
        <v/>
      </c>
      <c r="DG39" s="78" t="str">
        <f t="shared" si="147"/>
        <v/>
      </c>
      <c r="DH39" s="78" t="str">
        <f t="shared" si="148"/>
        <v/>
      </c>
      <c r="DI39" s="78" t="str">
        <f t="shared" si="149"/>
        <v/>
      </c>
      <c r="DJ39" s="78" t="str">
        <f t="shared" si="150"/>
        <v/>
      </c>
      <c r="DL39" s="77">
        <f t="shared" si="151"/>
        <v>0</v>
      </c>
      <c r="DM39" s="79">
        <f t="shared" si="152"/>
        <v>0</v>
      </c>
      <c r="DN39" s="78">
        <f t="shared" si="153"/>
        <v>0</v>
      </c>
      <c r="DO39" s="78" t="str">
        <f t="shared" si="154"/>
        <v/>
      </c>
      <c r="DP39" s="78" t="str">
        <f t="shared" si="155"/>
        <v/>
      </c>
      <c r="DQ39" s="78" t="str">
        <f t="shared" si="156"/>
        <v/>
      </c>
      <c r="DR39" s="78" t="str">
        <f t="shared" si="157"/>
        <v/>
      </c>
      <c r="DS39" s="78" t="str">
        <f t="shared" si="158"/>
        <v/>
      </c>
      <c r="DT39" s="78" t="str">
        <f t="shared" si="159"/>
        <v/>
      </c>
      <c r="DU39" s="78" t="str">
        <f t="shared" si="160"/>
        <v/>
      </c>
      <c r="DW39" s="61">
        <f>IFERROR(IF(DW$4="","",SUMIFS(Data!$E:$E,Data!$B:$B,'Data Tables'!$C39,Data!$C:$C,'Data Tables'!DW$4,Data!$D:$D,'Data Tables'!DW$3)),"")</f>
        <v>0</v>
      </c>
      <c r="DX39" s="60">
        <f>IFERROR(IF(DX$4="","",SUMIFS(Data!$E:$E,Data!$B:$B,'Data Tables'!$C39,Data!$C:$C,'Data Tables'!DX$4,Data!$D:$D,'Data Tables'!DW$3)),"")</f>
        <v>0</v>
      </c>
      <c r="DY39" s="59">
        <f>IFERROR(IF(DY$4="","",SUMIFS(Data!$E:$E,Data!$B:$B,'Data Tables'!$C39,Data!$C:$C,'Data Tables'!DY$4,Data!$D:$D,'Data Tables'!DW$3)),"")</f>
        <v>0</v>
      </c>
      <c r="DZ39" s="59" t="str">
        <f>IFERROR(IF(DZ$4="","",SUMIFS(Data!$E:$E,Data!$B:$B,'Data Tables'!$C39,Data!$C:$C,'Data Tables'!DZ$4,Data!$D:$D,'Data Tables'!DW$3)),"")</f>
        <v/>
      </c>
      <c r="EA39" s="59" t="str">
        <f>IFERROR(IF(EA$4="","",SUMIFS(Data!$E:$E,Data!$B:$B,'Data Tables'!$C39,Data!$C:$C,'Data Tables'!EA$4,Data!$D:$D,'Data Tables'!DW$3)),"")</f>
        <v/>
      </c>
      <c r="EB39" s="59" t="str">
        <f>IFERROR(IF(EB$4="","",SUMIFS(Data!$E:$E,Data!$B:$B,'Data Tables'!$C39,Data!$C:$C,'Data Tables'!EB$4,Data!$D:$D,'Data Tables'!DW$3)),"")</f>
        <v/>
      </c>
      <c r="EC39" s="59" t="str">
        <f>IFERROR(IF(EC$4="","",SUMIFS(Data!$E:$E,Data!$B:$B,'Data Tables'!$C39,Data!$C:$C,'Data Tables'!EC$4,Data!$D:$D,'Data Tables'!DW$3)),"")</f>
        <v/>
      </c>
      <c r="ED39" s="59" t="str">
        <f>IFERROR(IF(ED$4="","",SUMIFS(Data!$E:$E,Data!$B:$B,'Data Tables'!$C39,Data!$C:$C,'Data Tables'!ED$4,Data!$D:$D,'Data Tables'!DW$3)),"")</f>
        <v/>
      </c>
      <c r="EE39" s="59" t="str">
        <f>IFERROR(IF(EE$4="","",SUMIFS(Data!$E:$E,Data!$B:$B,'Data Tables'!$C39,Data!$C:$C,'Data Tables'!EE$4,Data!$D:$D,'Data Tables'!DW$3)),"")</f>
        <v/>
      </c>
      <c r="EF39" s="59" t="str">
        <f>IFERROR(IF(EF$4="","",SUMIFS(Data!$E:$E,Data!$B:$B,'Data Tables'!$C39,Data!$C:$C,'Data Tables'!EF$4,Data!$D:$D,'Data Tables'!DW$3)),"")</f>
        <v/>
      </c>
      <c r="EH39" s="77">
        <f t="shared" si="161"/>
        <v>0</v>
      </c>
      <c r="EI39" s="79">
        <f t="shared" si="162"/>
        <v>0</v>
      </c>
      <c r="EJ39" s="78">
        <f t="shared" si="163"/>
        <v>0</v>
      </c>
      <c r="EK39" s="78" t="str">
        <f t="shared" si="164"/>
        <v/>
      </c>
      <c r="EL39" s="78" t="str">
        <f t="shared" si="165"/>
        <v/>
      </c>
      <c r="EM39" s="78" t="str">
        <f t="shared" si="166"/>
        <v/>
      </c>
      <c r="EN39" s="78" t="str">
        <f t="shared" si="167"/>
        <v/>
      </c>
      <c r="EO39" s="78" t="str">
        <f t="shared" si="168"/>
        <v/>
      </c>
      <c r="EP39" s="78" t="str">
        <f t="shared" si="169"/>
        <v/>
      </c>
      <c r="EQ39" s="78" t="str">
        <f t="shared" si="170"/>
        <v/>
      </c>
      <c r="ES39" s="61">
        <f>IFERROR(IF(ES$4="","",SUMIFS(Data!$E:$E,Data!$B:$B,'Data Tables'!$C39,Data!$C:$C,'Data Tables'!ES$4,Data!$D:$D,'Data Tables'!ES$3)),"")</f>
        <v>0</v>
      </c>
      <c r="ET39" s="60">
        <f>IFERROR(IF(ET$4="","",SUMIFS(Data!$E:$E,Data!$B:$B,'Data Tables'!$C39,Data!$C:$C,'Data Tables'!ET$4,Data!$D:$D,'Data Tables'!ES$3)),"")</f>
        <v>0</v>
      </c>
      <c r="EU39" s="59">
        <f>IFERROR(IF(EU$4="","",SUMIFS(Data!$E:$E,Data!$B:$B,'Data Tables'!$C39,Data!$C:$C,'Data Tables'!EU$4,Data!$D:$D,'Data Tables'!ES$3)),"")</f>
        <v>0</v>
      </c>
      <c r="EV39" s="59" t="str">
        <f>IFERROR(IF(EV$4="","",SUMIFS(Data!$E:$E,Data!$B:$B,'Data Tables'!$C39,Data!$C:$C,'Data Tables'!EV$4,Data!$D:$D,'Data Tables'!ES$3)),"")</f>
        <v/>
      </c>
      <c r="EW39" s="59" t="str">
        <f>IFERROR(IF(EW$4="","",SUMIFS(Data!$E:$E,Data!$B:$B,'Data Tables'!$C39,Data!$C:$C,'Data Tables'!EW$4,Data!$D:$D,'Data Tables'!ES$3)),"")</f>
        <v/>
      </c>
      <c r="EX39" s="59" t="str">
        <f>IFERROR(IF(EX$4="","",SUMIFS(Data!$E:$E,Data!$B:$B,'Data Tables'!$C39,Data!$C:$C,'Data Tables'!EX$4,Data!$D:$D,'Data Tables'!ES$3)),"")</f>
        <v/>
      </c>
      <c r="EY39" s="59" t="str">
        <f>IFERROR(IF(EY$4="","",SUMIFS(Data!$E:$E,Data!$B:$B,'Data Tables'!$C39,Data!$C:$C,'Data Tables'!EY$4,Data!$D:$D,'Data Tables'!ES$3)),"")</f>
        <v/>
      </c>
      <c r="EZ39" s="59" t="str">
        <f>IFERROR(IF(EZ$4="","",SUMIFS(Data!$E:$E,Data!$B:$B,'Data Tables'!$C39,Data!$C:$C,'Data Tables'!EZ$4,Data!$D:$D,'Data Tables'!ES$3)),"")</f>
        <v/>
      </c>
      <c r="FA39" s="59" t="str">
        <f>IFERROR(IF(FA$4="","",SUMIFS(Data!$E:$E,Data!$B:$B,'Data Tables'!$C39,Data!$C:$C,'Data Tables'!FA$4,Data!$D:$D,'Data Tables'!ES$3)),"")</f>
        <v/>
      </c>
      <c r="FB39" s="59" t="str">
        <f>IFERROR(IF(FB$4="","",SUMIFS(Data!$E:$E,Data!$B:$B,'Data Tables'!$C39,Data!$C:$C,'Data Tables'!FB$4,Data!$D:$D,'Data Tables'!ES$3)),"")</f>
        <v/>
      </c>
      <c r="FD39" s="77">
        <f t="shared" si="171"/>
        <v>0</v>
      </c>
      <c r="FE39" s="79">
        <f t="shared" si="172"/>
        <v>0</v>
      </c>
      <c r="FF39" s="78">
        <f t="shared" si="173"/>
        <v>0</v>
      </c>
      <c r="FG39" s="78" t="str">
        <f t="shared" si="174"/>
        <v/>
      </c>
      <c r="FH39" s="78" t="str">
        <f t="shared" si="175"/>
        <v/>
      </c>
      <c r="FI39" s="78" t="str">
        <f t="shared" si="176"/>
        <v/>
      </c>
      <c r="FJ39" s="78" t="str">
        <f t="shared" si="177"/>
        <v/>
      </c>
      <c r="FK39" s="78" t="str">
        <f t="shared" si="178"/>
        <v/>
      </c>
      <c r="FL39" s="78" t="str">
        <f t="shared" si="179"/>
        <v/>
      </c>
      <c r="FM39" s="78" t="str">
        <f t="shared" si="180"/>
        <v/>
      </c>
      <c r="FO39" s="77">
        <f t="shared" si="181"/>
        <v>0</v>
      </c>
      <c r="FP39" s="79">
        <f t="shared" si="182"/>
        <v>0</v>
      </c>
      <c r="FQ39" s="78">
        <f t="shared" si="183"/>
        <v>0</v>
      </c>
      <c r="FR39" s="78" t="str">
        <f t="shared" si="184"/>
        <v/>
      </c>
      <c r="FS39" s="78" t="str">
        <f t="shared" si="185"/>
        <v/>
      </c>
      <c r="FT39" s="78" t="str">
        <f t="shared" si="186"/>
        <v/>
      </c>
      <c r="FU39" s="78" t="str">
        <f t="shared" si="187"/>
        <v/>
      </c>
      <c r="FV39" s="78" t="str">
        <f t="shared" si="188"/>
        <v/>
      </c>
      <c r="FW39" s="78" t="str">
        <f t="shared" si="189"/>
        <v/>
      </c>
      <c r="FX39" s="78" t="str">
        <f t="shared" si="190"/>
        <v/>
      </c>
      <c r="FZ39" s="61">
        <f>IFERROR(IF(FZ$4="","",SUMIFS(Data!$E:$E,Data!$B:$B,'Data Tables'!$C39,Data!$C:$C,'Data Tables'!FZ$4,Data!$D:$D,'Data Tables'!FZ$3)),"")</f>
        <v>0</v>
      </c>
      <c r="GA39" s="60">
        <f>IFERROR(IF(GA$4="","",SUMIFS(Data!$E:$E,Data!$B:$B,'Data Tables'!$C39,Data!$C:$C,'Data Tables'!GA$4,Data!$D:$D,'Data Tables'!FZ$3)),"")</f>
        <v>0</v>
      </c>
      <c r="GB39" s="59">
        <f>IFERROR(IF(GB$4="","",SUMIFS(Data!$E:$E,Data!$B:$B,'Data Tables'!$C39,Data!$C:$C,'Data Tables'!GB$4,Data!$D:$D,'Data Tables'!FZ$3)),"")</f>
        <v>0</v>
      </c>
      <c r="GC39" s="59" t="str">
        <f>IFERROR(IF(GC$4="","",SUMIFS(Data!$E:$E,Data!$B:$B,'Data Tables'!$C39,Data!$C:$C,'Data Tables'!GC$4,Data!$D:$D,'Data Tables'!FZ$3)),"")</f>
        <v/>
      </c>
      <c r="GD39" s="59" t="str">
        <f>IFERROR(IF(GD$4="","",SUMIFS(Data!$E:$E,Data!$B:$B,'Data Tables'!$C39,Data!$C:$C,'Data Tables'!GD$4,Data!$D:$D,'Data Tables'!FZ$3)),"")</f>
        <v/>
      </c>
      <c r="GE39" s="59" t="str">
        <f>IFERROR(IF(GE$4="","",SUMIFS(Data!$E:$E,Data!$B:$B,'Data Tables'!$C39,Data!$C:$C,'Data Tables'!GE$4,Data!$D:$D,'Data Tables'!FZ$3)),"")</f>
        <v/>
      </c>
      <c r="GF39" s="59" t="str">
        <f>IFERROR(IF(GF$4="","",SUMIFS(Data!$E:$E,Data!$B:$B,'Data Tables'!$C39,Data!$C:$C,'Data Tables'!GF$4,Data!$D:$D,'Data Tables'!FZ$3)),"")</f>
        <v/>
      </c>
      <c r="GG39" s="59" t="str">
        <f>IFERROR(IF(GG$4="","",SUMIFS(Data!$E:$E,Data!$B:$B,'Data Tables'!$C39,Data!$C:$C,'Data Tables'!GG$4,Data!$D:$D,'Data Tables'!FZ$3)),"")</f>
        <v/>
      </c>
      <c r="GH39" s="59" t="str">
        <f>IFERROR(IF(GH$4="","",SUMIFS(Data!$E:$E,Data!$B:$B,'Data Tables'!$C39,Data!$C:$C,'Data Tables'!GH$4,Data!$D:$D,'Data Tables'!FZ$3)),"")</f>
        <v/>
      </c>
      <c r="GI39" s="59" t="str">
        <f>IFERROR(IF(GI$4="","",SUMIFS(Data!$E:$E,Data!$B:$B,'Data Tables'!$C39,Data!$C:$C,'Data Tables'!GI$4,Data!$D:$D,'Data Tables'!FZ$3)),"")</f>
        <v/>
      </c>
      <c r="GK39" s="61">
        <f>IFERROR(IF(GK$4="","",SUMIFS(Data!$E:$E,Data!$B:$B,'Data Tables'!$C39,Data!$C:$C,'Data Tables'!GK$4,Data!$D:$D,'Data Tables'!GK$3)),"")</f>
        <v>0</v>
      </c>
      <c r="GL39" s="60">
        <f>IFERROR(IF(GL$4="","",SUMIFS(Data!$E:$E,Data!$B:$B,'Data Tables'!$C39,Data!$C:$C,'Data Tables'!GL$4,Data!$D:$D,'Data Tables'!GK$3)),"")</f>
        <v>0</v>
      </c>
      <c r="GM39" s="59">
        <f>IFERROR(IF(GM$4="","",SUMIFS(Data!$E:$E,Data!$B:$B,'Data Tables'!$C39,Data!$C:$C,'Data Tables'!GM$4,Data!$D:$D,'Data Tables'!GK$3)),"")</f>
        <v>0</v>
      </c>
      <c r="GN39" s="59" t="str">
        <f>IFERROR(IF(GN$4="","",SUMIFS(Data!$E:$E,Data!$B:$B,'Data Tables'!$C39,Data!$C:$C,'Data Tables'!GN$4,Data!$D:$D,'Data Tables'!GK$3)),"")</f>
        <v/>
      </c>
      <c r="GO39" s="59" t="str">
        <f>IFERROR(IF(GO$4="","",SUMIFS(Data!$E:$E,Data!$B:$B,'Data Tables'!$C39,Data!$C:$C,'Data Tables'!GO$4,Data!$D:$D,'Data Tables'!GK$3)),"")</f>
        <v/>
      </c>
      <c r="GP39" s="59" t="str">
        <f>IFERROR(IF(GP$4="","",SUMIFS(Data!$E:$E,Data!$B:$B,'Data Tables'!$C39,Data!$C:$C,'Data Tables'!GP$4,Data!$D:$D,'Data Tables'!GK$3)),"")</f>
        <v/>
      </c>
      <c r="GQ39" s="59" t="str">
        <f>IFERROR(IF(GQ$4="","",SUMIFS(Data!$E:$E,Data!$B:$B,'Data Tables'!$C39,Data!$C:$C,'Data Tables'!GQ$4,Data!$D:$D,'Data Tables'!GK$3)),"")</f>
        <v/>
      </c>
      <c r="GR39" s="59" t="str">
        <f>IFERROR(IF(GR$4="","",SUMIFS(Data!$E:$E,Data!$B:$B,'Data Tables'!$C39,Data!$C:$C,'Data Tables'!GR$4,Data!$D:$D,'Data Tables'!GK$3)),"")</f>
        <v/>
      </c>
      <c r="GS39" s="59" t="str">
        <f>IFERROR(IF(GS$4="","",SUMIFS(Data!$E:$E,Data!$B:$B,'Data Tables'!$C39,Data!$C:$C,'Data Tables'!GS$4,Data!$D:$D,'Data Tables'!GK$3)),"")</f>
        <v/>
      </c>
      <c r="GT39" s="59" t="str">
        <f>IFERROR(IF(GT$4="","",SUMIFS(Data!$E:$E,Data!$B:$B,'Data Tables'!$C39,Data!$C:$C,'Data Tables'!GT$4,Data!$D:$D,'Data Tables'!GK$3)),"")</f>
        <v/>
      </c>
      <c r="GV39" s="59"/>
      <c r="GW39" s="59">
        <v>41789.542061066597</v>
      </c>
      <c r="GX39" s="60">
        <v>57554.855730000003</v>
      </c>
      <c r="GY39" s="61">
        <v>103819.53</v>
      </c>
      <c r="HA39" s="59">
        <f>SUM(GV$5:GV39)</f>
        <v>0</v>
      </c>
      <c r="HB39" s="59">
        <f>SUM(GW$5:GW39)</f>
        <v>604807.98002716119</v>
      </c>
      <c r="HC39" s="60">
        <f>SUM(GX$5:GX39)</f>
        <v>3313874.8387927902</v>
      </c>
      <c r="HD39" s="61">
        <f>SUM(GY$5:GY39)</f>
        <v>6645051.7199999988</v>
      </c>
      <c r="HF39" s="59"/>
      <c r="HG39" s="59">
        <f t="shared" si="193"/>
        <v>0</v>
      </c>
      <c r="HH39" s="60">
        <v>775499.36451999901</v>
      </c>
      <c r="HI39" s="61">
        <v>729932</v>
      </c>
      <c r="HK39" s="59">
        <f>SUM(HF$5:HF39)</f>
        <v>0</v>
      </c>
      <c r="HL39" s="59">
        <f>SUM(HG$5:HG39)</f>
        <v>0</v>
      </c>
      <c r="HM39" s="60">
        <f>SUM(HH$5:HH39)</f>
        <v>58380130.26831986</v>
      </c>
      <c r="HN39" s="61">
        <f>SUM(HI$5:HI38)</f>
        <v>51240993.997200012</v>
      </c>
      <c r="HP39" s="59"/>
      <c r="HQ39" s="59"/>
      <c r="HR39" s="60"/>
      <c r="HS39" s="61"/>
      <c r="HU39" s="59"/>
      <c r="HV39" s="59"/>
      <c r="HW39" s="60">
        <f>SUM(HR$5:HR39)</f>
        <v>0</v>
      </c>
      <c r="HX39" s="61"/>
      <c r="HZ39" s="59"/>
      <c r="IA39" s="59">
        <f t="shared" si="194"/>
        <v>41789.542061066597</v>
      </c>
      <c r="IB39" s="60">
        <f t="shared" si="192"/>
        <v>833054.22024999897</v>
      </c>
      <c r="IC39" s="61" t="e">
        <f t="shared" si="129"/>
        <v>#VALUE!</v>
      </c>
      <c r="IE39" s="59">
        <f>SUM($HZ$5:HZ39)</f>
        <v>0</v>
      </c>
      <c r="IF39" s="59">
        <f>SUM(IA$5:IA39)</f>
        <v>604807.98002716119</v>
      </c>
      <c r="IG39" s="60">
        <f>SUM(IB$5:IB39)</f>
        <v>27761858.065956935</v>
      </c>
      <c r="IH39" s="61" t="e">
        <f>SUM(IC$5:IC39)</f>
        <v>#VALUE!</v>
      </c>
      <c r="IJ39" s="33"/>
      <c r="IK39" s="33" t="e">
        <f t="shared" si="195"/>
        <v>#DIV/0!</v>
      </c>
      <c r="IL39" s="34" t="e">
        <f t="shared" si="130"/>
        <v>#DIV/0!</v>
      </c>
      <c r="IM39" s="35" t="e">
        <f t="shared" si="131"/>
        <v>#VALUE!</v>
      </c>
      <c r="IO39" s="33"/>
      <c r="IP39" s="33" t="e">
        <f t="shared" si="196"/>
        <v>#DIV/0!</v>
      </c>
      <c r="IQ39" s="34" t="e">
        <f t="shared" si="132"/>
        <v>#DIV/0!</v>
      </c>
      <c r="IR39" s="35" t="e">
        <f t="shared" si="133"/>
        <v>#VALUE!</v>
      </c>
      <c r="IT39" s="33"/>
      <c r="IU39" s="33" t="e">
        <f t="shared" si="197"/>
        <v>#DIV/0!</v>
      </c>
      <c r="IV39" s="34" t="e">
        <f t="shared" si="134"/>
        <v>#DIV/0!</v>
      </c>
      <c r="IW39" s="35" t="e">
        <f t="shared" si="135"/>
        <v>#VALUE!</v>
      </c>
      <c r="IY39" s="33"/>
      <c r="IZ39" s="33" t="e">
        <f t="shared" si="198"/>
        <v>#DIV/0!</v>
      </c>
      <c r="JA39" s="34" t="e">
        <f t="shared" si="199"/>
        <v>#DIV/0!</v>
      </c>
      <c r="JB39" s="35" t="e">
        <f t="shared" si="137"/>
        <v>#VALUE!</v>
      </c>
      <c r="JC39" s="37"/>
      <c r="JF39" s="35" t="e">
        <f t="shared" si="138"/>
        <v>#VALUE!</v>
      </c>
      <c r="JH39" s="35" t="e">
        <f t="shared" si="139"/>
        <v>#VALUE!</v>
      </c>
    </row>
    <row r="40" spans="2:268" s="1" customFormat="1" ht="12.75" customHeight="1" x14ac:dyDescent="0.2">
      <c r="B40" s="16">
        <f t="shared" si="200"/>
        <v>36</v>
      </c>
      <c r="C40" s="58">
        <f t="shared" si="191"/>
        <v>1096</v>
      </c>
      <c r="F40" s="61">
        <f>IFERROR(IF(F$4="","",SUMIFS(Data!$E:$E,Data!$B:$B,'Data Tables'!$C40,Data!$C:$C,'Data Tables'!F$4,Data!$D:$D,'Data Tables'!F$3)),"")</f>
        <v>0</v>
      </c>
      <c r="G40" s="60">
        <f>IFERROR(IF(G$4="","",SUMIFS(Data!$E:$E,Data!$B:$B,'Data Tables'!$C40,Data!$C:$C,'Data Tables'!G$4,Data!$D:$D,'Data Tables'!F$3)),"")</f>
        <v>0</v>
      </c>
      <c r="H40" s="59">
        <f>IFERROR(IF(H$4="","",SUMIFS(Data!$E:$E,Data!$B:$B,'Data Tables'!$C40,Data!$C:$C,'Data Tables'!H$4,Data!$D:$D,'Data Tables'!F$3)),"")</f>
        <v>0</v>
      </c>
      <c r="I40" s="59" t="str">
        <f>IFERROR(IF(I$4="","",SUMIFS(Data!$E:$E,Data!$B:$B,'Data Tables'!$C40,Data!$C:$C,'Data Tables'!I$4,Data!$D:$D,'Data Tables'!F$3)),"")</f>
        <v/>
      </c>
      <c r="J40" s="59" t="str">
        <f>IFERROR(IF(J$4="","",SUMIFS(Data!$E:$E,Data!$B:$B,'Data Tables'!$C40,Data!$C:$C,'Data Tables'!J$4,Data!$D:$D,'Data Tables'!F$3)),"")</f>
        <v/>
      </c>
      <c r="K40" s="59" t="str">
        <f>IFERROR(IF(K$4="","",SUMIFS(Data!$E:$E,Data!$B:$B,'Data Tables'!$C40,Data!$C:$C,'Data Tables'!K$4,Data!$D:$D,'Data Tables'!F$3)),"")</f>
        <v/>
      </c>
      <c r="L40" s="59" t="str">
        <f>IFERROR(IF(L$4="","",SUMIFS(Data!$E:$E,Data!$B:$B,'Data Tables'!$C40,Data!$C:$C,'Data Tables'!L$4,Data!$D:$D,'Data Tables'!F$3)),"")</f>
        <v/>
      </c>
      <c r="M40" s="59" t="str">
        <f>IFERROR(IF(M$4="","",SUMIFS(Data!$E:$E,Data!$B:$B,'Data Tables'!$C40,Data!$C:$C,'Data Tables'!M$4,Data!$D:$D,'Data Tables'!F$3)),"")</f>
        <v/>
      </c>
      <c r="N40" s="59" t="str">
        <f>IFERROR(IF(N$4="","",SUMIFS(Data!$E:$E,Data!$B:$B,'Data Tables'!$C40,Data!$C:$C,'Data Tables'!N$4,Data!$D:$D,'Data Tables'!F$3)),"")</f>
        <v/>
      </c>
      <c r="O40" s="59" t="str">
        <f>IFERROR(IF(O$4="","",SUMIFS(Data!$E:$E,Data!$B:$B,'Data Tables'!$C40,Data!$C:$C,'Data Tables'!O$4,Data!$D:$D,'Data Tables'!F$3)),"")</f>
        <v/>
      </c>
      <c r="Q40" s="61">
        <f>IFERROR(IF(Q$4="","",SUMIFS(Data!$E:$E,Data!$B:$B,'Data Tables'!$C40,Data!$C:$C,'Data Tables'!Q$4,Data!$D:$D,'Data Tables'!Q$3)),"")</f>
        <v>0</v>
      </c>
      <c r="R40" s="60">
        <f>IFERROR(IF(R$4="","",SUMIFS(Data!$E:$E,Data!$B:$B,'Data Tables'!$C40,Data!$C:$C,'Data Tables'!R$4,Data!$D:$D,'Data Tables'!Q$3)),"")</f>
        <v>0</v>
      </c>
      <c r="S40" s="59">
        <f>IFERROR(IF(S$4="","",SUMIFS(Data!$E:$E,Data!$B:$B,'Data Tables'!$C40,Data!$C:$C,'Data Tables'!S$4,Data!$D:$D,'Data Tables'!Q$3)),"")</f>
        <v>0</v>
      </c>
      <c r="T40" s="59" t="str">
        <f>IFERROR(IF(T$4="","",SUMIFS(Data!$E:$E,Data!$B:$B,'Data Tables'!$C40,Data!$C:$C,'Data Tables'!T$4,Data!$D:$D,'Data Tables'!Q$3)),"")</f>
        <v/>
      </c>
      <c r="U40" s="59" t="str">
        <f>IFERROR(IF(U$4="","",SUMIFS(Data!$E:$E,Data!$B:$B,'Data Tables'!$C40,Data!$C:$C,'Data Tables'!U$4,Data!$D:$D,'Data Tables'!Q$3)),"")</f>
        <v/>
      </c>
      <c r="V40" s="59" t="str">
        <f>IFERROR(IF(V$4="","",SUMIFS(Data!$E:$E,Data!$B:$B,'Data Tables'!$C40,Data!$C:$C,'Data Tables'!V$4,Data!$D:$D,'Data Tables'!Q$3)),"")</f>
        <v/>
      </c>
      <c r="W40" s="59" t="str">
        <f>IFERROR(IF(W$4="","",SUMIFS(Data!$E:$E,Data!$B:$B,'Data Tables'!$C40,Data!$C:$C,'Data Tables'!W$4,Data!$D:$D,'Data Tables'!Q$3)),"")</f>
        <v/>
      </c>
      <c r="X40" s="59" t="str">
        <f>IFERROR(IF(X$4="","",SUMIFS(Data!$E:$E,Data!$B:$B,'Data Tables'!$C40,Data!$C:$C,'Data Tables'!X$4,Data!$D:$D,'Data Tables'!Q$3)),"")</f>
        <v/>
      </c>
      <c r="Y40" s="59" t="str">
        <f>IFERROR(IF(Y$4="","",SUMIFS(Data!$E:$E,Data!$B:$B,'Data Tables'!$C40,Data!$C:$C,'Data Tables'!Y$4,Data!$D:$D,'Data Tables'!Q$3)),"")</f>
        <v/>
      </c>
      <c r="Z40" s="59" t="str">
        <f>IFERROR(IF(Z$4="","",SUMIFS(Data!$E:$E,Data!$B:$B,'Data Tables'!$C40,Data!$C:$C,'Data Tables'!Z$4,Data!$D:$D,'Data Tables'!Q$3)),"")</f>
        <v/>
      </c>
      <c r="AB40" s="61">
        <f>IFERROR(IF(AB$4="","",SUMIFS(Data!$E:$E,Data!$B:$B,'Data Tables'!$C40,Data!$C:$C,'Data Tables'!AB$4,Data!$D:$D,'Data Tables'!AB$3)),"")</f>
        <v>0</v>
      </c>
      <c r="AC40" s="60">
        <f>IFERROR(IF(AC$4="","",SUMIFS(Data!$E:$E,Data!$B:$B,'Data Tables'!$C40,Data!$C:$C,'Data Tables'!AC$4,Data!$D:$D,'Data Tables'!AB$3)),"")</f>
        <v>0</v>
      </c>
      <c r="AD40" s="59">
        <f>IFERROR(IF(AD$4="","",SUMIFS(Data!$E:$E,Data!$B:$B,'Data Tables'!$C40,Data!$C:$C,'Data Tables'!AD$4,Data!$D:$D,'Data Tables'!AB$3)),"")</f>
        <v>0</v>
      </c>
      <c r="AE40" s="59" t="str">
        <f>IFERROR(IF(AE$4="","",SUMIFS(Data!$E:$E,Data!$B:$B,'Data Tables'!$C40,Data!$C:$C,'Data Tables'!AE$4,Data!$D:$D,'Data Tables'!AB$3)),"")</f>
        <v/>
      </c>
      <c r="AF40" s="59" t="str">
        <f>IFERROR(IF(AF$4="","",SUMIFS(Data!$E:$E,Data!$B:$B,'Data Tables'!$C40,Data!$C:$C,'Data Tables'!AF$4,Data!$D:$D,'Data Tables'!AB$3)),"")</f>
        <v/>
      </c>
      <c r="AG40" s="59" t="str">
        <f>IFERROR(IF(AG$4="","",SUMIFS(Data!$E:$E,Data!$B:$B,'Data Tables'!$C40,Data!$C:$C,'Data Tables'!AG$4,Data!$D:$D,'Data Tables'!AB$3)),"")</f>
        <v/>
      </c>
      <c r="AH40" s="59" t="str">
        <f>IFERROR(IF(AH$4="","",SUMIFS(Data!$E:$E,Data!$B:$B,'Data Tables'!$C40,Data!$C:$C,'Data Tables'!AH$4,Data!$D:$D,'Data Tables'!AB$3)),"")</f>
        <v/>
      </c>
      <c r="AI40" s="59" t="str">
        <f>IFERROR(IF(AI$4="","",SUMIFS(Data!$E:$E,Data!$B:$B,'Data Tables'!$C40,Data!$C:$C,'Data Tables'!AI$4,Data!$D:$D,'Data Tables'!AB$3)),"")</f>
        <v/>
      </c>
      <c r="AJ40" s="59" t="str">
        <f>IFERROR(IF(AJ$4="","",SUMIFS(Data!$E:$E,Data!$B:$B,'Data Tables'!$C40,Data!$C:$C,'Data Tables'!AJ$4,Data!$D:$D,'Data Tables'!AB$3)),"")</f>
        <v/>
      </c>
      <c r="AK40" s="59" t="str">
        <f>IFERROR(IF(AK$4="","",SUMIFS(Data!$E:$E,Data!$B:$B,'Data Tables'!$C40,Data!$C:$C,'Data Tables'!AK$4,Data!$D:$D,'Data Tables'!AB$3)),"")</f>
        <v/>
      </c>
      <c r="AM40" s="61">
        <f>IFERROR(IF(AM$4="","",SUMIFS(Data!$E:$E,Data!$B:$B,'Data Tables'!$C40,Data!$C:$C,'Data Tables'!AM$4,Data!$D:$D,'Data Tables'!AM$3)),"")</f>
        <v>0</v>
      </c>
      <c r="AN40" s="60">
        <f>IFERROR(IF(AN$4="","",SUMIFS(Data!$E:$E,Data!$B:$B,'Data Tables'!$C40,Data!$C:$C,'Data Tables'!AN$4,Data!$D:$D,'Data Tables'!AM$3)),"")</f>
        <v>0</v>
      </c>
      <c r="AO40" s="59">
        <f>IFERROR(IF(AO$4="","",SUMIFS(Data!$E:$E,Data!$B:$B,'Data Tables'!$C40,Data!$C:$C,'Data Tables'!AO$4,Data!$D:$D,'Data Tables'!AM$3)),"")</f>
        <v>0</v>
      </c>
      <c r="AP40" s="59" t="str">
        <f>IFERROR(IF(AP$4="","",SUMIFS(Data!$E:$E,Data!$B:$B,'Data Tables'!$C40,Data!$C:$C,'Data Tables'!AP$4,Data!$D:$D,'Data Tables'!AM$3)),"")</f>
        <v/>
      </c>
      <c r="AQ40" s="59" t="str">
        <f>IFERROR(IF(AQ$4="","",SUMIFS(Data!$E:$E,Data!$B:$B,'Data Tables'!$C40,Data!$C:$C,'Data Tables'!AQ$4,Data!$D:$D,'Data Tables'!AM$3)),"")</f>
        <v/>
      </c>
      <c r="AR40" s="59" t="str">
        <f>IFERROR(IF(AR$4="","",SUMIFS(Data!$E:$E,Data!$B:$B,'Data Tables'!$C40,Data!$C:$C,'Data Tables'!AR$4,Data!$D:$D,'Data Tables'!AM$3)),"")</f>
        <v/>
      </c>
      <c r="AS40" s="59" t="str">
        <f>IFERROR(IF(AS$4="","",SUMIFS(Data!$E:$E,Data!$B:$B,'Data Tables'!$C40,Data!$C:$C,'Data Tables'!AS$4,Data!$D:$D,'Data Tables'!AM$3)),"")</f>
        <v/>
      </c>
      <c r="AT40" s="59" t="str">
        <f>IFERROR(IF(AT$4="","",SUMIFS(Data!$E:$E,Data!$B:$B,'Data Tables'!$C40,Data!$C:$C,'Data Tables'!AT$4,Data!$D:$D,'Data Tables'!AM$3)),"")</f>
        <v/>
      </c>
      <c r="AU40" s="59" t="str">
        <f>IFERROR(IF(AU$4="","",SUMIFS(Data!$E:$E,Data!$B:$B,'Data Tables'!$C40,Data!$C:$C,'Data Tables'!AU$4,Data!$D:$D,'Data Tables'!AM$3)),"")</f>
        <v/>
      </c>
      <c r="AV40" s="59" t="str">
        <f>IFERROR(IF(AV$4="","",SUMIFS(Data!$E:$E,Data!$B:$B,'Data Tables'!$C40,Data!$C:$C,'Data Tables'!AV$4,Data!$D:$D,'Data Tables'!AM$3)),"")</f>
        <v/>
      </c>
      <c r="AX40" s="74">
        <f t="shared" si="107"/>
        <v>0</v>
      </c>
      <c r="AY40" s="75">
        <f t="shared" si="108"/>
        <v>0</v>
      </c>
      <c r="AZ40" s="76">
        <f t="shared" si="109"/>
        <v>0</v>
      </c>
      <c r="BA40" s="76" t="str">
        <f t="shared" si="110"/>
        <v/>
      </c>
      <c r="BB40" s="76" t="str">
        <f t="shared" si="111"/>
        <v/>
      </c>
      <c r="BC40" s="76" t="str">
        <f t="shared" si="112"/>
        <v/>
      </c>
      <c r="BD40" s="76" t="str">
        <f t="shared" si="113"/>
        <v/>
      </c>
      <c r="BE40" s="76" t="str">
        <f t="shared" si="114"/>
        <v/>
      </c>
      <c r="BF40" s="76" t="str">
        <f t="shared" si="115"/>
        <v/>
      </c>
      <c r="BG40" s="76" t="str">
        <f t="shared" si="116"/>
        <v/>
      </c>
      <c r="BI40" s="61">
        <f>IFERROR(IF(BI$4="","",SUMIFS(Data!$E:$E,Data!$B:$B,'Data Tables'!$C40,Data!$C:$C,'Data Tables'!BI$4,Data!$D:$D,'Data Tables'!BI$3)),"")</f>
        <v>0</v>
      </c>
      <c r="BJ40" s="60">
        <f>IFERROR(IF(BJ$4="","",SUMIFS(Data!$E:$E,Data!$B:$B,'Data Tables'!$C40,Data!$C:$C,'Data Tables'!BJ$4,Data!$D:$D,'Data Tables'!BI$3)),"")</f>
        <v>0</v>
      </c>
      <c r="BK40" s="59">
        <f>IFERROR(IF(BK$4="","",SUMIFS(Data!$E:$E,Data!$B:$B,'Data Tables'!$C40,Data!$C:$C,'Data Tables'!BK$4,Data!$D:$D,'Data Tables'!BI$3)),"")</f>
        <v>0</v>
      </c>
      <c r="BL40" s="59" t="str">
        <f>IFERROR(IF(BL$4="","",SUMIFS(Data!$E:$E,Data!$B:$B,'Data Tables'!$C40,Data!$C:$C,'Data Tables'!BL$4,Data!$D:$D,'Data Tables'!BI$3)),"")</f>
        <v/>
      </c>
      <c r="BM40" s="59" t="str">
        <f>IFERROR(IF(BM$4="","",SUMIFS(Data!$E:$E,Data!$B:$B,'Data Tables'!$C40,Data!$C:$C,'Data Tables'!BM$4,Data!$D:$D,'Data Tables'!BI$3)),"")</f>
        <v/>
      </c>
      <c r="BN40" s="59" t="str">
        <f>IFERROR(IF(BN$4="","",SUMIFS(Data!$E:$E,Data!$B:$B,'Data Tables'!$C40,Data!$C:$C,'Data Tables'!BN$4,Data!$D:$D,'Data Tables'!BI$3)),"")</f>
        <v/>
      </c>
      <c r="BO40" s="59" t="str">
        <f>IFERROR(IF(BO$4="","",SUMIFS(Data!$E:$E,Data!$B:$B,'Data Tables'!$C40,Data!$C:$C,'Data Tables'!BO$4,Data!$D:$D,'Data Tables'!BI$3)),"")</f>
        <v/>
      </c>
      <c r="BP40" s="59" t="str">
        <f>IFERROR(IF(BP$4="","",SUMIFS(Data!$E:$E,Data!$B:$B,'Data Tables'!$C40,Data!$C:$C,'Data Tables'!BP$4,Data!$D:$D,'Data Tables'!BI$3)),"")</f>
        <v/>
      </c>
      <c r="BQ40" s="59" t="str">
        <f>IFERROR(IF(BQ$4="","",SUMIFS(Data!$E:$E,Data!$B:$B,'Data Tables'!$C40,Data!$C:$C,'Data Tables'!BQ$4,Data!$D:$D,'Data Tables'!BI$3)),"")</f>
        <v/>
      </c>
      <c r="BR40" s="59" t="str">
        <f>IFERROR(IF(BR$4="","",SUMIFS(Data!$E:$E,Data!$B:$B,'Data Tables'!$C40,Data!$C:$C,'Data Tables'!BR$4,Data!$D:$D,'Data Tables'!BI$3)),"")</f>
        <v/>
      </c>
      <c r="BT40" s="74">
        <f t="shared" si="117"/>
        <v>0</v>
      </c>
      <c r="BU40" s="79">
        <f t="shared" si="118"/>
        <v>0</v>
      </c>
      <c r="BV40" s="78">
        <f t="shared" si="119"/>
        <v>0</v>
      </c>
      <c r="BW40" s="78" t="str">
        <f t="shared" si="120"/>
        <v/>
      </c>
      <c r="BX40" s="78" t="str">
        <f t="shared" si="121"/>
        <v/>
      </c>
      <c r="BY40" s="78" t="str">
        <f t="shared" si="122"/>
        <v/>
      </c>
      <c r="BZ40" s="78" t="str">
        <f t="shared" si="123"/>
        <v/>
      </c>
      <c r="CA40" s="78" t="str">
        <f t="shared" si="124"/>
        <v/>
      </c>
      <c r="CB40" s="78" t="str">
        <f t="shared" si="125"/>
        <v/>
      </c>
      <c r="CC40" s="78" t="str">
        <f t="shared" si="126"/>
        <v/>
      </c>
      <c r="CE40" s="61">
        <f>IFERROR(IF(CE$4="","",SUMIFS(Data!$E:$E,Data!$B:$B,'Data Tables'!$C40,Data!$C:$C,'Data Tables'!CE$4,Data!$D:$D,'Data Tables'!CE$3)),"")</f>
        <v>0</v>
      </c>
      <c r="CF40" s="60">
        <f>IFERROR(IF(CF$4="","",SUMIFS(Data!$E:$E,Data!$B:$B,'Data Tables'!$C40,Data!$C:$C,'Data Tables'!CF$4,Data!$D:$D,'Data Tables'!CE$3)),"")</f>
        <v>0</v>
      </c>
      <c r="CG40" s="59">
        <f>IFERROR(IF(CG$4="","",SUMIFS(Data!$E:$E,Data!$B:$B,'Data Tables'!$C40,Data!$C:$C,'Data Tables'!CG$4,Data!$D:$D,'Data Tables'!CE$3)),"")</f>
        <v>0</v>
      </c>
      <c r="CH40" s="59" t="str">
        <f>IFERROR(IF(CH$4="","",SUMIFS(Data!$E:$E,Data!$B:$B,'Data Tables'!$C40,Data!$C:$C,'Data Tables'!CH$4,Data!$D:$D,'Data Tables'!CE$3)),"")</f>
        <v/>
      </c>
      <c r="CI40" s="59" t="str">
        <f>IFERROR(IF(CI$4="","",SUMIFS(Data!$E:$E,Data!$B:$B,'Data Tables'!$C40,Data!$C:$C,'Data Tables'!CI$4,Data!$D:$D,'Data Tables'!CE$3)),"")</f>
        <v/>
      </c>
      <c r="CJ40" s="59" t="str">
        <f>IFERROR(IF(CJ$4="","",SUMIFS(Data!$E:$E,Data!$B:$B,'Data Tables'!$C40,Data!$C:$C,'Data Tables'!CJ$4,Data!$D:$D,'Data Tables'!CE$3)),"")</f>
        <v/>
      </c>
      <c r="CK40" s="59" t="str">
        <f>IFERROR(IF(CK$4="","",SUMIFS(Data!$E:$E,Data!$B:$B,'Data Tables'!$C40,Data!$C:$C,'Data Tables'!CK$4,Data!$D:$D,'Data Tables'!CE$3)),"")</f>
        <v/>
      </c>
      <c r="CL40" s="59" t="str">
        <f>IFERROR(IF(CL$4="","",SUMIFS(Data!$E:$E,Data!$B:$B,'Data Tables'!$C40,Data!$C:$C,'Data Tables'!CL$4,Data!$D:$D,'Data Tables'!CE$3)),"")</f>
        <v/>
      </c>
      <c r="CM40" s="59" t="str">
        <f>IFERROR(IF(CM$4="","",SUMIFS(Data!$E:$E,Data!$B:$B,'Data Tables'!$C40,Data!$C:$C,'Data Tables'!CM$4,Data!$D:$D,'Data Tables'!CE$3)),"")</f>
        <v/>
      </c>
      <c r="CN40" s="59" t="str">
        <f>IFERROR(IF(CN$4="","",SUMIFS(Data!$E:$E,Data!$B:$B,'Data Tables'!$C40,Data!$C:$C,'Data Tables'!CN$4,Data!$D:$D,'Data Tables'!CE$3)),"")</f>
        <v/>
      </c>
      <c r="CP40" s="61">
        <f>IFERROR(IF(CP$4="","",SUMIFS(Data!$E:$E,Data!$B:$B,'Data Tables'!$C40,Data!$C:$C,'Data Tables'!CP$4,Data!$D:$D,'Data Tables'!CP$3)),"")</f>
        <v>0</v>
      </c>
      <c r="CQ40" s="60">
        <f>IFERROR(IF(CQ$4="","",SUMIFS(Data!$E:$E,Data!$B:$B,'Data Tables'!$C40,Data!$C:$C,'Data Tables'!CQ$4,Data!$D:$D,'Data Tables'!CP$3)),"")</f>
        <v>0</v>
      </c>
      <c r="CR40" s="59">
        <f>IFERROR(IF(CR$4="","",SUMIFS(Data!$E:$E,Data!$B:$B,'Data Tables'!$C40,Data!$C:$C,'Data Tables'!CR$4,Data!$D:$D,'Data Tables'!CP$3)),"")</f>
        <v>0</v>
      </c>
      <c r="CS40" s="59" t="str">
        <f>IFERROR(IF(CS$4="","",SUMIFS(Data!$E:$E,Data!$B:$B,'Data Tables'!$C40,Data!$C:$C,'Data Tables'!CS$4,Data!$D:$D,'Data Tables'!CP$3)),"")</f>
        <v/>
      </c>
      <c r="CT40" s="59" t="str">
        <f>IFERROR(IF(CT$4="","",SUMIFS(Data!$E:$E,Data!$B:$B,'Data Tables'!$C40,Data!$C:$C,'Data Tables'!CT$4,Data!$D:$D,'Data Tables'!CP$3)),"")</f>
        <v/>
      </c>
      <c r="CU40" s="59" t="str">
        <f>IFERROR(IF(CU$4="","",SUMIFS(Data!$E:$E,Data!$B:$B,'Data Tables'!$C40,Data!$C:$C,'Data Tables'!CU$4,Data!$D:$D,'Data Tables'!CP$3)),"")</f>
        <v/>
      </c>
      <c r="CV40" s="59" t="str">
        <f>IFERROR(IF(CV$4="","",SUMIFS(Data!$E:$E,Data!$B:$B,'Data Tables'!$C40,Data!$C:$C,'Data Tables'!CV$4,Data!$D:$D,'Data Tables'!CP$3)),"")</f>
        <v/>
      </c>
      <c r="CW40" s="59" t="str">
        <f>IFERROR(IF(CW$4="","",SUMIFS(Data!$E:$E,Data!$B:$B,'Data Tables'!$C40,Data!$C:$C,'Data Tables'!CW$4,Data!$D:$D,'Data Tables'!CP$3)),"")</f>
        <v/>
      </c>
      <c r="CX40" s="59" t="str">
        <f>IFERROR(IF(CX$4="","",SUMIFS(Data!$E:$E,Data!$B:$B,'Data Tables'!$C40,Data!$C:$C,'Data Tables'!CX$4,Data!$D:$D,'Data Tables'!CP$3)),"")</f>
        <v/>
      </c>
      <c r="CY40" s="59" t="str">
        <f>IFERROR(IF(CY$4="","",SUMIFS(Data!$E:$E,Data!$B:$B,'Data Tables'!$C40,Data!$C:$C,'Data Tables'!CY$4,Data!$D:$D,'Data Tables'!CP$3)),"")</f>
        <v/>
      </c>
      <c r="DA40" s="77">
        <f t="shared" si="141"/>
        <v>0</v>
      </c>
      <c r="DB40" s="79">
        <f t="shared" si="142"/>
        <v>0</v>
      </c>
      <c r="DC40" s="78">
        <f t="shared" si="143"/>
        <v>0</v>
      </c>
      <c r="DD40" s="78" t="str">
        <f t="shared" si="144"/>
        <v/>
      </c>
      <c r="DE40" s="78" t="str">
        <f t="shared" si="145"/>
        <v/>
      </c>
      <c r="DF40" s="78" t="str">
        <f t="shared" si="146"/>
        <v/>
      </c>
      <c r="DG40" s="78" t="str">
        <f t="shared" si="147"/>
        <v/>
      </c>
      <c r="DH40" s="78" t="str">
        <f t="shared" si="148"/>
        <v/>
      </c>
      <c r="DI40" s="78" t="str">
        <f t="shared" si="149"/>
        <v/>
      </c>
      <c r="DJ40" s="78" t="str">
        <f t="shared" si="150"/>
        <v/>
      </c>
      <c r="DL40" s="77">
        <f t="shared" si="151"/>
        <v>0</v>
      </c>
      <c r="DM40" s="79">
        <f t="shared" si="152"/>
        <v>0</v>
      </c>
      <c r="DN40" s="78">
        <f t="shared" si="153"/>
        <v>0</v>
      </c>
      <c r="DO40" s="78" t="str">
        <f t="shared" si="154"/>
        <v/>
      </c>
      <c r="DP40" s="78" t="str">
        <f t="shared" si="155"/>
        <v/>
      </c>
      <c r="DQ40" s="78" t="str">
        <f t="shared" si="156"/>
        <v/>
      </c>
      <c r="DR40" s="78" t="str">
        <f t="shared" si="157"/>
        <v/>
      </c>
      <c r="DS40" s="78" t="str">
        <f t="shared" si="158"/>
        <v/>
      </c>
      <c r="DT40" s="78" t="str">
        <f t="shared" si="159"/>
        <v/>
      </c>
      <c r="DU40" s="78" t="str">
        <f t="shared" si="160"/>
        <v/>
      </c>
      <c r="DW40" s="61">
        <f>IFERROR(IF(DW$4="","",SUMIFS(Data!$E:$E,Data!$B:$B,'Data Tables'!$C40,Data!$C:$C,'Data Tables'!DW$4,Data!$D:$D,'Data Tables'!DW$3)),"")</f>
        <v>0</v>
      </c>
      <c r="DX40" s="60">
        <f>IFERROR(IF(DX$4="","",SUMIFS(Data!$E:$E,Data!$B:$B,'Data Tables'!$C40,Data!$C:$C,'Data Tables'!DX$4,Data!$D:$D,'Data Tables'!DW$3)),"")</f>
        <v>0</v>
      </c>
      <c r="DY40" s="59">
        <f>IFERROR(IF(DY$4="","",SUMIFS(Data!$E:$E,Data!$B:$B,'Data Tables'!$C40,Data!$C:$C,'Data Tables'!DY$4,Data!$D:$D,'Data Tables'!DW$3)),"")</f>
        <v>0</v>
      </c>
      <c r="DZ40" s="59" t="str">
        <f>IFERROR(IF(DZ$4="","",SUMIFS(Data!$E:$E,Data!$B:$B,'Data Tables'!$C40,Data!$C:$C,'Data Tables'!DZ$4,Data!$D:$D,'Data Tables'!DW$3)),"")</f>
        <v/>
      </c>
      <c r="EA40" s="59" t="str">
        <f>IFERROR(IF(EA$4="","",SUMIFS(Data!$E:$E,Data!$B:$B,'Data Tables'!$C40,Data!$C:$C,'Data Tables'!EA$4,Data!$D:$D,'Data Tables'!DW$3)),"")</f>
        <v/>
      </c>
      <c r="EB40" s="59" t="str">
        <f>IFERROR(IF(EB$4="","",SUMIFS(Data!$E:$E,Data!$B:$B,'Data Tables'!$C40,Data!$C:$C,'Data Tables'!EB$4,Data!$D:$D,'Data Tables'!DW$3)),"")</f>
        <v/>
      </c>
      <c r="EC40" s="59" t="str">
        <f>IFERROR(IF(EC$4="","",SUMIFS(Data!$E:$E,Data!$B:$B,'Data Tables'!$C40,Data!$C:$C,'Data Tables'!EC$4,Data!$D:$D,'Data Tables'!DW$3)),"")</f>
        <v/>
      </c>
      <c r="ED40" s="59" t="str">
        <f>IFERROR(IF(ED$4="","",SUMIFS(Data!$E:$E,Data!$B:$B,'Data Tables'!$C40,Data!$C:$C,'Data Tables'!ED$4,Data!$D:$D,'Data Tables'!DW$3)),"")</f>
        <v/>
      </c>
      <c r="EE40" s="59" t="str">
        <f>IFERROR(IF(EE$4="","",SUMIFS(Data!$E:$E,Data!$B:$B,'Data Tables'!$C40,Data!$C:$C,'Data Tables'!EE$4,Data!$D:$D,'Data Tables'!DW$3)),"")</f>
        <v/>
      </c>
      <c r="EF40" s="59" t="str">
        <f>IFERROR(IF(EF$4="","",SUMIFS(Data!$E:$E,Data!$B:$B,'Data Tables'!$C40,Data!$C:$C,'Data Tables'!EF$4,Data!$D:$D,'Data Tables'!DW$3)),"")</f>
        <v/>
      </c>
      <c r="EH40" s="77">
        <f t="shared" si="161"/>
        <v>0</v>
      </c>
      <c r="EI40" s="79">
        <f t="shared" si="162"/>
        <v>0</v>
      </c>
      <c r="EJ40" s="78">
        <f t="shared" si="163"/>
        <v>0</v>
      </c>
      <c r="EK40" s="78" t="str">
        <f t="shared" si="164"/>
        <v/>
      </c>
      <c r="EL40" s="78" t="str">
        <f t="shared" si="165"/>
        <v/>
      </c>
      <c r="EM40" s="78" t="str">
        <f t="shared" si="166"/>
        <v/>
      </c>
      <c r="EN40" s="78" t="str">
        <f t="shared" si="167"/>
        <v/>
      </c>
      <c r="EO40" s="78" t="str">
        <f t="shared" si="168"/>
        <v/>
      </c>
      <c r="EP40" s="78" t="str">
        <f t="shared" si="169"/>
        <v/>
      </c>
      <c r="EQ40" s="78" t="str">
        <f t="shared" si="170"/>
        <v/>
      </c>
      <c r="ES40" s="61">
        <f>IFERROR(IF(ES$4="","",SUMIFS(Data!$E:$E,Data!$B:$B,'Data Tables'!$C40,Data!$C:$C,'Data Tables'!ES$4,Data!$D:$D,'Data Tables'!ES$3)),"")</f>
        <v>0</v>
      </c>
      <c r="ET40" s="60">
        <f>IFERROR(IF(ET$4="","",SUMIFS(Data!$E:$E,Data!$B:$B,'Data Tables'!$C40,Data!$C:$C,'Data Tables'!ET$4,Data!$D:$D,'Data Tables'!ES$3)),"")</f>
        <v>0</v>
      </c>
      <c r="EU40" s="59">
        <f>IFERROR(IF(EU$4="","",SUMIFS(Data!$E:$E,Data!$B:$B,'Data Tables'!$C40,Data!$C:$C,'Data Tables'!EU$4,Data!$D:$D,'Data Tables'!ES$3)),"")</f>
        <v>0</v>
      </c>
      <c r="EV40" s="59" t="str">
        <f>IFERROR(IF(EV$4="","",SUMIFS(Data!$E:$E,Data!$B:$B,'Data Tables'!$C40,Data!$C:$C,'Data Tables'!EV$4,Data!$D:$D,'Data Tables'!ES$3)),"")</f>
        <v/>
      </c>
      <c r="EW40" s="59" t="str">
        <f>IFERROR(IF(EW$4="","",SUMIFS(Data!$E:$E,Data!$B:$B,'Data Tables'!$C40,Data!$C:$C,'Data Tables'!EW$4,Data!$D:$D,'Data Tables'!ES$3)),"")</f>
        <v/>
      </c>
      <c r="EX40" s="59" t="str">
        <f>IFERROR(IF(EX$4="","",SUMIFS(Data!$E:$E,Data!$B:$B,'Data Tables'!$C40,Data!$C:$C,'Data Tables'!EX$4,Data!$D:$D,'Data Tables'!ES$3)),"")</f>
        <v/>
      </c>
      <c r="EY40" s="59" t="str">
        <f>IFERROR(IF(EY$4="","",SUMIFS(Data!$E:$E,Data!$B:$B,'Data Tables'!$C40,Data!$C:$C,'Data Tables'!EY$4,Data!$D:$D,'Data Tables'!ES$3)),"")</f>
        <v/>
      </c>
      <c r="EZ40" s="59" t="str">
        <f>IFERROR(IF(EZ$4="","",SUMIFS(Data!$E:$E,Data!$B:$B,'Data Tables'!$C40,Data!$C:$C,'Data Tables'!EZ$4,Data!$D:$D,'Data Tables'!ES$3)),"")</f>
        <v/>
      </c>
      <c r="FA40" s="59" t="str">
        <f>IFERROR(IF(FA$4="","",SUMIFS(Data!$E:$E,Data!$B:$B,'Data Tables'!$C40,Data!$C:$C,'Data Tables'!FA$4,Data!$D:$D,'Data Tables'!ES$3)),"")</f>
        <v/>
      </c>
      <c r="FB40" s="59" t="str">
        <f>IFERROR(IF(FB$4="","",SUMIFS(Data!$E:$E,Data!$B:$B,'Data Tables'!$C40,Data!$C:$C,'Data Tables'!FB$4,Data!$D:$D,'Data Tables'!ES$3)),"")</f>
        <v/>
      </c>
      <c r="FD40" s="77">
        <f t="shared" si="171"/>
        <v>0</v>
      </c>
      <c r="FE40" s="79">
        <f t="shared" si="172"/>
        <v>0</v>
      </c>
      <c r="FF40" s="78">
        <f t="shared" si="173"/>
        <v>0</v>
      </c>
      <c r="FG40" s="78" t="str">
        <f t="shared" si="174"/>
        <v/>
      </c>
      <c r="FH40" s="78" t="str">
        <f t="shared" si="175"/>
        <v/>
      </c>
      <c r="FI40" s="78" t="str">
        <f t="shared" si="176"/>
        <v/>
      </c>
      <c r="FJ40" s="78" t="str">
        <f t="shared" si="177"/>
        <v/>
      </c>
      <c r="FK40" s="78" t="str">
        <f t="shared" si="178"/>
        <v/>
      </c>
      <c r="FL40" s="78" t="str">
        <f t="shared" si="179"/>
        <v/>
      </c>
      <c r="FM40" s="78" t="str">
        <f t="shared" si="180"/>
        <v/>
      </c>
      <c r="FO40" s="77">
        <f t="shared" si="181"/>
        <v>0</v>
      </c>
      <c r="FP40" s="79">
        <f t="shared" si="182"/>
        <v>0</v>
      </c>
      <c r="FQ40" s="78">
        <f t="shared" si="183"/>
        <v>0</v>
      </c>
      <c r="FR40" s="78" t="str">
        <f t="shared" si="184"/>
        <v/>
      </c>
      <c r="FS40" s="78" t="str">
        <f t="shared" si="185"/>
        <v/>
      </c>
      <c r="FT40" s="78" t="str">
        <f t="shared" si="186"/>
        <v/>
      </c>
      <c r="FU40" s="78" t="str">
        <f t="shared" si="187"/>
        <v/>
      </c>
      <c r="FV40" s="78" t="str">
        <f t="shared" si="188"/>
        <v/>
      </c>
      <c r="FW40" s="78" t="str">
        <f t="shared" si="189"/>
        <v/>
      </c>
      <c r="FX40" s="78" t="str">
        <f t="shared" si="190"/>
        <v/>
      </c>
      <c r="FZ40" s="61">
        <f>IFERROR(IF(FZ$4="","",SUMIFS(Data!$E:$E,Data!$B:$B,'Data Tables'!$C40,Data!$C:$C,'Data Tables'!FZ$4,Data!$D:$D,'Data Tables'!FZ$3)),"")</f>
        <v>0</v>
      </c>
      <c r="GA40" s="60">
        <f>IFERROR(IF(GA$4="","",SUMIFS(Data!$E:$E,Data!$B:$B,'Data Tables'!$C40,Data!$C:$C,'Data Tables'!GA$4,Data!$D:$D,'Data Tables'!FZ$3)),"")</f>
        <v>0</v>
      </c>
      <c r="GB40" s="59">
        <f>IFERROR(IF(GB$4="","",SUMIFS(Data!$E:$E,Data!$B:$B,'Data Tables'!$C40,Data!$C:$C,'Data Tables'!GB$4,Data!$D:$D,'Data Tables'!FZ$3)),"")</f>
        <v>0</v>
      </c>
      <c r="GC40" s="59" t="str">
        <f>IFERROR(IF(GC$4="","",SUMIFS(Data!$E:$E,Data!$B:$B,'Data Tables'!$C40,Data!$C:$C,'Data Tables'!GC$4,Data!$D:$D,'Data Tables'!FZ$3)),"")</f>
        <v/>
      </c>
      <c r="GD40" s="59" t="str">
        <f>IFERROR(IF(GD$4="","",SUMIFS(Data!$E:$E,Data!$B:$B,'Data Tables'!$C40,Data!$C:$C,'Data Tables'!GD$4,Data!$D:$D,'Data Tables'!FZ$3)),"")</f>
        <v/>
      </c>
      <c r="GE40" s="59" t="str">
        <f>IFERROR(IF(GE$4="","",SUMIFS(Data!$E:$E,Data!$B:$B,'Data Tables'!$C40,Data!$C:$C,'Data Tables'!GE$4,Data!$D:$D,'Data Tables'!FZ$3)),"")</f>
        <v/>
      </c>
      <c r="GF40" s="59" t="str">
        <f>IFERROR(IF(GF$4="","",SUMIFS(Data!$E:$E,Data!$B:$B,'Data Tables'!$C40,Data!$C:$C,'Data Tables'!GF$4,Data!$D:$D,'Data Tables'!FZ$3)),"")</f>
        <v/>
      </c>
      <c r="GG40" s="59" t="str">
        <f>IFERROR(IF(GG$4="","",SUMIFS(Data!$E:$E,Data!$B:$B,'Data Tables'!$C40,Data!$C:$C,'Data Tables'!GG$4,Data!$D:$D,'Data Tables'!FZ$3)),"")</f>
        <v/>
      </c>
      <c r="GH40" s="59" t="str">
        <f>IFERROR(IF(GH$4="","",SUMIFS(Data!$E:$E,Data!$B:$B,'Data Tables'!$C40,Data!$C:$C,'Data Tables'!GH$4,Data!$D:$D,'Data Tables'!FZ$3)),"")</f>
        <v/>
      </c>
      <c r="GI40" s="59" t="str">
        <f>IFERROR(IF(GI$4="","",SUMIFS(Data!$E:$E,Data!$B:$B,'Data Tables'!$C40,Data!$C:$C,'Data Tables'!GI$4,Data!$D:$D,'Data Tables'!FZ$3)),"")</f>
        <v/>
      </c>
      <c r="GK40" s="61">
        <f>IFERROR(IF(GK$4="","",SUMIFS(Data!$E:$E,Data!$B:$B,'Data Tables'!$C40,Data!$C:$C,'Data Tables'!GK$4,Data!$D:$D,'Data Tables'!GK$3)),"")</f>
        <v>0</v>
      </c>
      <c r="GL40" s="60">
        <f>IFERROR(IF(GL$4="","",SUMIFS(Data!$E:$E,Data!$B:$B,'Data Tables'!$C40,Data!$C:$C,'Data Tables'!GL$4,Data!$D:$D,'Data Tables'!GK$3)),"")</f>
        <v>0</v>
      </c>
      <c r="GM40" s="59">
        <f>IFERROR(IF(GM$4="","",SUMIFS(Data!$E:$E,Data!$B:$B,'Data Tables'!$C40,Data!$C:$C,'Data Tables'!GM$4,Data!$D:$D,'Data Tables'!GK$3)),"")</f>
        <v>0</v>
      </c>
      <c r="GN40" s="59" t="str">
        <f>IFERROR(IF(GN$4="","",SUMIFS(Data!$E:$E,Data!$B:$B,'Data Tables'!$C40,Data!$C:$C,'Data Tables'!GN$4,Data!$D:$D,'Data Tables'!GK$3)),"")</f>
        <v/>
      </c>
      <c r="GO40" s="59" t="str">
        <f>IFERROR(IF(GO$4="","",SUMIFS(Data!$E:$E,Data!$B:$B,'Data Tables'!$C40,Data!$C:$C,'Data Tables'!GO$4,Data!$D:$D,'Data Tables'!GK$3)),"")</f>
        <v/>
      </c>
      <c r="GP40" s="59" t="str">
        <f>IFERROR(IF(GP$4="","",SUMIFS(Data!$E:$E,Data!$B:$B,'Data Tables'!$C40,Data!$C:$C,'Data Tables'!GP$4,Data!$D:$D,'Data Tables'!GK$3)),"")</f>
        <v/>
      </c>
      <c r="GQ40" s="59" t="str">
        <f>IFERROR(IF(GQ$4="","",SUMIFS(Data!$E:$E,Data!$B:$B,'Data Tables'!$C40,Data!$C:$C,'Data Tables'!GQ$4,Data!$D:$D,'Data Tables'!GK$3)),"")</f>
        <v/>
      </c>
      <c r="GR40" s="59" t="str">
        <f>IFERROR(IF(GR$4="","",SUMIFS(Data!$E:$E,Data!$B:$B,'Data Tables'!$C40,Data!$C:$C,'Data Tables'!GR$4,Data!$D:$D,'Data Tables'!GK$3)),"")</f>
        <v/>
      </c>
      <c r="GS40" s="59" t="str">
        <f>IFERROR(IF(GS$4="","",SUMIFS(Data!$E:$E,Data!$B:$B,'Data Tables'!$C40,Data!$C:$C,'Data Tables'!GS$4,Data!$D:$D,'Data Tables'!GK$3)),"")</f>
        <v/>
      </c>
      <c r="GT40" s="59" t="str">
        <f>IFERROR(IF(GT$4="","",SUMIFS(Data!$E:$E,Data!$B:$B,'Data Tables'!$C40,Data!$C:$C,'Data Tables'!GT$4,Data!$D:$D,'Data Tables'!GK$3)),"")</f>
        <v/>
      </c>
      <c r="GV40" s="59"/>
      <c r="GW40" s="59">
        <v>38356.391619394562</v>
      </c>
      <c r="GX40" s="60">
        <v>53400.199358999998</v>
      </c>
      <c r="GY40" s="61">
        <v>191543.2</v>
      </c>
      <c r="HA40" s="59">
        <f>SUM(GV$5:GV40)</f>
        <v>0</v>
      </c>
      <c r="HB40" s="59">
        <f>SUM(GW$5:GW40)</f>
        <v>643164.37164655572</v>
      </c>
      <c r="HC40" s="60">
        <f>SUM(GX$5:GX40)</f>
        <v>3367275.0381517904</v>
      </c>
      <c r="HD40" s="61">
        <f>SUM(GY$5:GY40)</f>
        <v>6836594.919999999</v>
      </c>
      <c r="HF40" s="59"/>
      <c r="HG40" s="59">
        <f t="shared" si="193"/>
        <v>0</v>
      </c>
      <c r="HH40" s="60">
        <v>734383.51321999996</v>
      </c>
      <c r="HI40" s="61">
        <v>1215114</v>
      </c>
      <c r="HK40" s="59">
        <f>SUM(HF$5:HF40)</f>
        <v>0</v>
      </c>
      <c r="HL40" s="59">
        <f>SUM(HG$5:HG40)</f>
        <v>0</v>
      </c>
      <c r="HM40" s="60">
        <f>SUM(HH$5:HH40)</f>
        <v>59114513.781539857</v>
      </c>
      <c r="HN40" s="61">
        <f>SUM(HI$5:HI39)</f>
        <v>51970925.997200012</v>
      </c>
      <c r="HP40" s="59"/>
      <c r="HQ40" s="59"/>
      <c r="HR40" s="60"/>
      <c r="HS40" s="61"/>
      <c r="HU40" s="59"/>
      <c r="HV40" s="59"/>
      <c r="HW40" s="60">
        <f>SUM(HR$5:HR40)</f>
        <v>0</v>
      </c>
      <c r="HX40" s="61"/>
      <c r="HZ40" s="59"/>
      <c r="IA40" s="59">
        <f t="shared" si="194"/>
        <v>38356.391619394562</v>
      </c>
      <c r="IB40" s="60">
        <f t="shared" si="192"/>
        <v>787783.71257899993</v>
      </c>
      <c r="IC40" s="61" t="e">
        <f t="shared" si="129"/>
        <v>#VALUE!</v>
      </c>
      <c r="IE40" s="59">
        <f>SUM($HZ$5:HZ40)</f>
        <v>0</v>
      </c>
      <c r="IF40" s="59">
        <f>SUM(IA$5:IA40)</f>
        <v>643164.37164655572</v>
      </c>
      <c r="IG40" s="60">
        <f>SUM(IB$5:IB40)</f>
        <v>28549641.778535936</v>
      </c>
      <c r="IH40" s="61" t="e">
        <f>SUM(IC$5:IC40)</f>
        <v>#VALUE!</v>
      </c>
      <c r="IJ40" s="33"/>
      <c r="IK40" s="33" t="e">
        <f t="shared" si="195"/>
        <v>#DIV/0!</v>
      </c>
      <c r="IL40" s="34" t="e">
        <f t="shared" si="130"/>
        <v>#DIV/0!</v>
      </c>
      <c r="IM40" s="35" t="e">
        <f t="shared" si="131"/>
        <v>#VALUE!</v>
      </c>
      <c r="IO40" s="33"/>
      <c r="IP40" s="33" t="e">
        <f t="shared" si="196"/>
        <v>#DIV/0!</v>
      </c>
      <c r="IQ40" s="34" t="e">
        <f t="shared" si="132"/>
        <v>#DIV/0!</v>
      </c>
      <c r="IR40" s="35" t="e">
        <f t="shared" si="133"/>
        <v>#VALUE!</v>
      </c>
      <c r="IT40" s="33"/>
      <c r="IU40" s="33" t="e">
        <f t="shared" si="197"/>
        <v>#DIV/0!</v>
      </c>
      <c r="IV40" s="34" t="e">
        <f t="shared" si="134"/>
        <v>#DIV/0!</v>
      </c>
      <c r="IW40" s="35" t="e">
        <f t="shared" si="135"/>
        <v>#VALUE!</v>
      </c>
      <c r="IY40" s="33"/>
      <c r="IZ40" s="33" t="e">
        <f t="shared" si="198"/>
        <v>#DIV/0!</v>
      </c>
      <c r="JA40" s="34" t="e">
        <f t="shared" si="199"/>
        <v>#DIV/0!</v>
      </c>
      <c r="JB40" s="35" t="e">
        <f t="shared" si="137"/>
        <v>#VALUE!</v>
      </c>
      <c r="JC40" s="32" t="s">
        <v>44</v>
      </c>
      <c r="JD40" s="32" t="s">
        <v>45</v>
      </c>
      <c r="JF40" s="35" t="e">
        <f t="shared" si="138"/>
        <v>#VALUE!</v>
      </c>
      <c r="JH40" s="35" t="e">
        <f t="shared" si="139"/>
        <v>#VALUE!</v>
      </c>
    </row>
    <row r="41" spans="2:268" s="1" customFormat="1" ht="12.75" customHeight="1" x14ac:dyDescent="0.2">
      <c r="B41" s="16">
        <f t="shared" si="200"/>
        <v>37</v>
      </c>
      <c r="C41" s="58">
        <f t="shared" si="191"/>
        <v>1127</v>
      </c>
      <c r="F41" s="61">
        <f>IFERROR(IF(F$4="","",SUMIFS(Data!$E:$E,Data!$B:$B,'Data Tables'!$C41,Data!$C:$C,'Data Tables'!F$4,Data!$D:$D,'Data Tables'!F$3)),"")</f>
        <v>0</v>
      </c>
      <c r="G41" s="60">
        <f>IFERROR(IF(G$4="","",SUMIFS(Data!$E:$E,Data!$B:$B,'Data Tables'!$C41,Data!$C:$C,'Data Tables'!G$4,Data!$D:$D,'Data Tables'!F$3)),"")</f>
        <v>0</v>
      </c>
      <c r="H41" s="59">
        <f>IFERROR(IF(H$4="","",SUMIFS(Data!$E:$E,Data!$B:$B,'Data Tables'!$C41,Data!$C:$C,'Data Tables'!H$4,Data!$D:$D,'Data Tables'!F$3)),"")</f>
        <v>0</v>
      </c>
      <c r="I41" s="59" t="str">
        <f>IFERROR(IF(I$4="","",SUMIFS(Data!$E:$E,Data!$B:$B,'Data Tables'!$C41,Data!$C:$C,'Data Tables'!I$4,Data!$D:$D,'Data Tables'!F$3)),"")</f>
        <v/>
      </c>
      <c r="J41" s="59" t="str">
        <f>IFERROR(IF(J$4="","",SUMIFS(Data!$E:$E,Data!$B:$B,'Data Tables'!$C41,Data!$C:$C,'Data Tables'!J$4,Data!$D:$D,'Data Tables'!F$3)),"")</f>
        <v/>
      </c>
      <c r="K41" s="59" t="str">
        <f>IFERROR(IF(K$4="","",SUMIFS(Data!$E:$E,Data!$B:$B,'Data Tables'!$C41,Data!$C:$C,'Data Tables'!K$4,Data!$D:$D,'Data Tables'!F$3)),"")</f>
        <v/>
      </c>
      <c r="L41" s="59" t="str">
        <f>IFERROR(IF(L$4="","",SUMIFS(Data!$E:$E,Data!$B:$B,'Data Tables'!$C41,Data!$C:$C,'Data Tables'!L$4,Data!$D:$D,'Data Tables'!F$3)),"")</f>
        <v/>
      </c>
      <c r="M41" s="59" t="str">
        <f>IFERROR(IF(M$4="","",SUMIFS(Data!$E:$E,Data!$B:$B,'Data Tables'!$C41,Data!$C:$C,'Data Tables'!M$4,Data!$D:$D,'Data Tables'!F$3)),"")</f>
        <v/>
      </c>
      <c r="N41" s="59" t="str">
        <f>IFERROR(IF(N$4="","",SUMIFS(Data!$E:$E,Data!$B:$B,'Data Tables'!$C41,Data!$C:$C,'Data Tables'!N$4,Data!$D:$D,'Data Tables'!F$3)),"")</f>
        <v/>
      </c>
      <c r="O41" s="59" t="str">
        <f>IFERROR(IF(O$4="","",SUMIFS(Data!$E:$E,Data!$B:$B,'Data Tables'!$C41,Data!$C:$C,'Data Tables'!O$4,Data!$D:$D,'Data Tables'!F$3)),"")</f>
        <v/>
      </c>
      <c r="Q41" s="61">
        <f>IFERROR(IF(Q$4="","",SUMIFS(Data!$E:$E,Data!$B:$B,'Data Tables'!$C41,Data!$C:$C,'Data Tables'!Q$4,Data!$D:$D,'Data Tables'!Q$3)),"")</f>
        <v>0</v>
      </c>
      <c r="R41" s="60">
        <f>IFERROR(IF(R$4="","",SUMIFS(Data!$E:$E,Data!$B:$B,'Data Tables'!$C41,Data!$C:$C,'Data Tables'!R$4,Data!$D:$D,'Data Tables'!Q$3)),"")</f>
        <v>0</v>
      </c>
      <c r="S41" s="59">
        <f>IFERROR(IF(S$4="","",SUMIFS(Data!$E:$E,Data!$B:$B,'Data Tables'!$C41,Data!$C:$C,'Data Tables'!S$4,Data!$D:$D,'Data Tables'!Q$3)),"")</f>
        <v>0</v>
      </c>
      <c r="T41" s="59" t="str">
        <f>IFERROR(IF(T$4="","",SUMIFS(Data!$E:$E,Data!$B:$B,'Data Tables'!$C41,Data!$C:$C,'Data Tables'!T$4,Data!$D:$D,'Data Tables'!Q$3)),"")</f>
        <v/>
      </c>
      <c r="U41" s="59" t="str">
        <f>IFERROR(IF(U$4="","",SUMIFS(Data!$E:$E,Data!$B:$B,'Data Tables'!$C41,Data!$C:$C,'Data Tables'!U$4,Data!$D:$D,'Data Tables'!Q$3)),"")</f>
        <v/>
      </c>
      <c r="V41" s="59" t="str">
        <f>IFERROR(IF(V$4="","",SUMIFS(Data!$E:$E,Data!$B:$B,'Data Tables'!$C41,Data!$C:$C,'Data Tables'!V$4,Data!$D:$D,'Data Tables'!Q$3)),"")</f>
        <v/>
      </c>
      <c r="W41" s="59" t="str">
        <f>IFERROR(IF(W$4="","",SUMIFS(Data!$E:$E,Data!$B:$B,'Data Tables'!$C41,Data!$C:$C,'Data Tables'!W$4,Data!$D:$D,'Data Tables'!Q$3)),"")</f>
        <v/>
      </c>
      <c r="X41" s="59" t="str">
        <f>IFERROR(IF(X$4="","",SUMIFS(Data!$E:$E,Data!$B:$B,'Data Tables'!$C41,Data!$C:$C,'Data Tables'!X$4,Data!$D:$D,'Data Tables'!Q$3)),"")</f>
        <v/>
      </c>
      <c r="Y41" s="59" t="str">
        <f>IFERROR(IF(Y$4="","",SUMIFS(Data!$E:$E,Data!$B:$B,'Data Tables'!$C41,Data!$C:$C,'Data Tables'!Y$4,Data!$D:$D,'Data Tables'!Q$3)),"")</f>
        <v/>
      </c>
      <c r="Z41" s="59" t="str">
        <f>IFERROR(IF(Z$4="","",SUMIFS(Data!$E:$E,Data!$B:$B,'Data Tables'!$C41,Data!$C:$C,'Data Tables'!Z$4,Data!$D:$D,'Data Tables'!Q$3)),"")</f>
        <v/>
      </c>
      <c r="AB41" s="61">
        <f>IFERROR(IF(AB$4="","",SUMIFS(Data!$E:$E,Data!$B:$B,'Data Tables'!$C41,Data!$C:$C,'Data Tables'!AB$4,Data!$D:$D,'Data Tables'!AB$3)),"")</f>
        <v>0</v>
      </c>
      <c r="AC41" s="60">
        <f>IFERROR(IF(AC$4="","",SUMIFS(Data!$E:$E,Data!$B:$B,'Data Tables'!$C41,Data!$C:$C,'Data Tables'!AC$4,Data!$D:$D,'Data Tables'!AB$3)),"")</f>
        <v>0</v>
      </c>
      <c r="AD41" s="59">
        <f>IFERROR(IF(AD$4="","",SUMIFS(Data!$E:$E,Data!$B:$B,'Data Tables'!$C41,Data!$C:$C,'Data Tables'!AD$4,Data!$D:$D,'Data Tables'!AB$3)),"")</f>
        <v>0</v>
      </c>
      <c r="AE41" s="59" t="str">
        <f>IFERROR(IF(AE$4="","",SUMIFS(Data!$E:$E,Data!$B:$B,'Data Tables'!$C41,Data!$C:$C,'Data Tables'!AE$4,Data!$D:$D,'Data Tables'!AB$3)),"")</f>
        <v/>
      </c>
      <c r="AF41" s="59" t="str">
        <f>IFERROR(IF(AF$4="","",SUMIFS(Data!$E:$E,Data!$B:$B,'Data Tables'!$C41,Data!$C:$C,'Data Tables'!AF$4,Data!$D:$D,'Data Tables'!AB$3)),"")</f>
        <v/>
      </c>
      <c r="AG41" s="59" t="str">
        <f>IFERROR(IF(AG$4="","",SUMIFS(Data!$E:$E,Data!$B:$B,'Data Tables'!$C41,Data!$C:$C,'Data Tables'!AG$4,Data!$D:$D,'Data Tables'!AB$3)),"")</f>
        <v/>
      </c>
      <c r="AH41" s="59" t="str">
        <f>IFERROR(IF(AH$4="","",SUMIFS(Data!$E:$E,Data!$B:$B,'Data Tables'!$C41,Data!$C:$C,'Data Tables'!AH$4,Data!$D:$D,'Data Tables'!AB$3)),"")</f>
        <v/>
      </c>
      <c r="AI41" s="59" t="str">
        <f>IFERROR(IF(AI$4="","",SUMIFS(Data!$E:$E,Data!$B:$B,'Data Tables'!$C41,Data!$C:$C,'Data Tables'!AI$4,Data!$D:$D,'Data Tables'!AB$3)),"")</f>
        <v/>
      </c>
      <c r="AJ41" s="59" t="str">
        <f>IFERROR(IF(AJ$4="","",SUMIFS(Data!$E:$E,Data!$B:$B,'Data Tables'!$C41,Data!$C:$C,'Data Tables'!AJ$4,Data!$D:$D,'Data Tables'!AB$3)),"")</f>
        <v/>
      </c>
      <c r="AK41" s="59" t="str">
        <f>IFERROR(IF(AK$4="","",SUMIFS(Data!$E:$E,Data!$B:$B,'Data Tables'!$C41,Data!$C:$C,'Data Tables'!AK$4,Data!$D:$D,'Data Tables'!AB$3)),"")</f>
        <v/>
      </c>
      <c r="AM41" s="61">
        <f>IFERROR(IF(AM$4="","",SUMIFS(Data!$E:$E,Data!$B:$B,'Data Tables'!$C41,Data!$C:$C,'Data Tables'!AM$4,Data!$D:$D,'Data Tables'!AM$3)),"")</f>
        <v>0</v>
      </c>
      <c r="AN41" s="60">
        <f>IFERROR(IF(AN$4="","",SUMIFS(Data!$E:$E,Data!$B:$B,'Data Tables'!$C41,Data!$C:$C,'Data Tables'!AN$4,Data!$D:$D,'Data Tables'!AM$3)),"")</f>
        <v>0</v>
      </c>
      <c r="AO41" s="59">
        <f>IFERROR(IF(AO$4="","",SUMIFS(Data!$E:$E,Data!$B:$B,'Data Tables'!$C41,Data!$C:$C,'Data Tables'!AO$4,Data!$D:$D,'Data Tables'!AM$3)),"")</f>
        <v>0</v>
      </c>
      <c r="AP41" s="59" t="str">
        <f>IFERROR(IF(AP$4="","",SUMIFS(Data!$E:$E,Data!$B:$B,'Data Tables'!$C41,Data!$C:$C,'Data Tables'!AP$4,Data!$D:$D,'Data Tables'!AM$3)),"")</f>
        <v/>
      </c>
      <c r="AQ41" s="59" t="str">
        <f>IFERROR(IF(AQ$4="","",SUMIFS(Data!$E:$E,Data!$B:$B,'Data Tables'!$C41,Data!$C:$C,'Data Tables'!AQ$4,Data!$D:$D,'Data Tables'!AM$3)),"")</f>
        <v/>
      </c>
      <c r="AR41" s="59" t="str">
        <f>IFERROR(IF(AR$4="","",SUMIFS(Data!$E:$E,Data!$B:$B,'Data Tables'!$C41,Data!$C:$C,'Data Tables'!AR$4,Data!$D:$D,'Data Tables'!AM$3)),"")</f>
        <v/>
      </c>
      <c r="AS41" s="59" t="str">
        <f>IFERROR(IF(AS$4="","",SUMIFS(Data!$E:$E,Data!$B:$B,'Data Tables'!$C41,Data!$C:$C,'Data Tables'!AS$4,Data!$D:$D,'Data Tables'!AM$3)),"")</f>
        <v/>
      </c>
      <c r="AT41" s="59" t="str">
        <f>IFERROR(IF(AT$4="","",SUMIFS(Data!$E:$E,Data!$B:$B,'Data Tables'!$C41,Data!$C:$C,'Data Tables'!AT$4,Data!$D:$D,'Data Tables'!AM$3)),"")</f>
        <v/>
      </c>
      <c r="AU41" s="59" t="str">
        <f>IFERROR(IF(AU$4="","",SUMIFS(Data!$E:$E,Data!$B:$B,'Data Tables'!$C41,Data!$C:$C,'Data Tables'!AU$4,Data!$D:$D,'Data Tables'!AM$3)),"")</f>
        <v/>
      </c>
      <c r="AV41" s="59" t="str">
        <f>IFERROR(IF(AV$4="","",SUMIFS(Data!$E:$E,Data!$B:$B,'Data Tables'!$C41,Data!$C:$C,'Data Tables'!AV$4,Data!$D:$D,'Data Tables'!AM$3)),"")</f>
        <v/>
      </c>
      <c r="AX41" s="74">
        <f t="shared" si="107"/>
        <v>0</v>
      </c>
      <c r="AY41" s="75">
        <f t="shared" si="108"/>
        <v>0</v>
      </c>
      <c r="AZ41" s="76">
        <f t="shared" si="109"/>
        <v>0</v>
      </c>
      <c r="BA41" s="76" t="str">
        <f t="shared" si="110"/>
        <v/>
      </c>
      <c r="BB41" s="76" t="str">
        <f t="shared" si="111"/>
        <v/>
      </c>
      <c r="BC41" s="76" t="str">
        <f t="shared" si="112"/>
        <v/>
      </c>
      <c r="BD41" s="76" t="str">
        <f t="shared" si="113"/>
        <v/>
      </c>
      <c r="BE41" s="76" t="str">
        <f t="shared" si="114"/>
        <v/>
      </c>
      <c r="BF41" s="76" t="str">
        <f t="shared" si="115"/>
        <v/>
      </c>
      <c r="BG41" s="76" t="str">
        <f t="shared" si="116"/>
        <v/>
      </c>
      <c r="BI41" s="61">
        <f>IFERROR(IF(BI$4="","",SUMIFS(Data!$E:$E,Data!$B:$B,'Data Tables'!$C41,Data!$C:$C,'Data Tables'!BI$4,Data!$D:$D,'Data Tables'!BI$3)),"")</f>
        <v>0</v>
      </c>
      <c r="BJ41" s="60">
        <f>IFERROR(IF(BJ$4="","",SUMIFS(Data!$E:$E,Data!$B:$B,'Data Tables'!$C41,Data!$C:$C,'Data Tables'!BJ$4,Data!$D:$D,'Data Tables'!BI$3)),"")</f>
        <v>0</v>
      </c>
      <c r="BK41" s="59">
        <f>IFERROR(IF(BK$4="","",SUMIFS(Data!$E:$E,Data!$B:$B,'Data Tables'!$C41,Data!$C:$C,'Data Tables'!BK$4,Data!$D:$D,'Data Tables'!BI$3)),"")</f>
        <v>0</v>
      </c>
      <c r="BL41" s="59" t="str">
        <f>IFERROR(IF(BL$4="","",SUMIFS(Data!$E:$E,Data!$B:$B,'Data Tables'!$C41,Data!$C:$C,'Data Tables'!BL$4,Data!$D:$D,'Data Tables'!BI$3)),"")</f>
        <v/>
      </c>
      <c r="BM41" s="59" t="str">
        <f>IFERROR(IF(BM$4="","",SUMIFS(Data!$E:$E,Data!$B:$B,'Data Tables'!$C41,Data!$C:$C,'Data Tables'!BM$4,Data!$D:$D,'Data Tables'!BI$3)),"")</f>
        <v/>
      </c>
      <c r="BN41" s="59" t="str">
        <f>IFERROR(IF(BN$4="","",SUMIFS(Data!$E:$E,Data!$B:$B,'Data Tables'!$C41,Data!$C:$C,'Data Tables'!BN$4,Data!$D:$D,'Data Tables'!BI$3)),"")</f>
        <v/>
      </c>
      <c r="BO41" s="59" t="str">
        <f>IFERROR(IF(BO$4="","",SUMIFS(Data!$E:$E,Data!$B:$B,'Data Tables'!$C41,Data!$C:$C,'Data Tables'!BO$4,Data!$D:$D,'Data Tables'!BI$3)),"")</f>
        <v/>
      </c>
      <c r="BP41" s="59" t="str">
        <f>IFERROR(IF(BP$4="","",SUMIFS(Data!$E:$E,Data!$B:$B,'Data Tables'!$C41,Data!$C:$C,'Data Tables'!BP$4,Data!$D:$D,'Data Tables'!BI$3)),"")</f>
        <v/>
      </c>
      <c r="BQ41" s="59" t="str">
        <f>IFERROR(IF(BQ$4="","",SUMIFS(Data!$E:$E,Data!$B:$B,'Data Tables'!$C41,Data!$C:$C,'Data Tables'!BQ$4,Data!$D:$D,'Data Tables'!BI$3)),"")</f>
        <v/>
      </c>
      <c r="BR41" s="59" t="str">
        <f>IFERROR(IF(BR$4="","",SUMIFS(Data!$E:$E,Data!$B:$B,'Data Tables'!$C41,Data!$C:$C,'Data Tables'!BR$4,Data!$D:$D,'Data Tables'!BI$3)),"")</f>
        <v/>
      </c>
      <c r="BT41" s="74">
        <f t="shared" si="117"/>
        <v>0</v>
      </c>
      <c r="BU41" s="79">
        <f t="shared" si="118"/>
        <v>0</v>
      </c>
      <c r="BV41" s="78">
        <f t="shared" si="119"/>
        <v>0</v>
      </c>
      <c r="BW41" s="78" t="str">
        <f t="shared" si="120"/>
        <v/>
      </c>
      <c r="BX41" s="78" t="str">
        <f t="shared" si="121"/>
        <v/>
      </c>
      <c r="BY41" s="78" t="str">
        <f t="shared" si="122"/>
        <v/>
      </c>
      <c r="BZ41" s="78" t="str">
        <f t="shared" si="123"/>
        <v/>
      </c>
      <c r="CA41" s="78" t="str">
        <f t="shared" si="124"/>
        <v/>
      </c>
      <c r="CB41" s="78" t="str">
        <f t="shared" si="125"/>
        <v/>
      </c>
      <c r="CC41" s="78" t="str">
        <f t="shared" si="126"/>
        <v/>
      </c>
      <c r="CE41" s="61">
        <f>IFERROR(IF(CE$4="","",SUMIFS(Data!$E:$E,Data!$B:$B,'Data Tables'!$C41,Data!$C:$C,'Data Tables'!CE$4,Data!$D:$D,'Data Tables'!CE$3)),"")</f>
        <v>0</v>
      </c>
      <c r="CF41" s="60">
        <f>IFERROR(IF(CF$4="","",SUMIFS(Data!$E:$E,Data!$B:$B,'Data Tables'!$C41,Data!$C:$C,'Data Tables'!CF$4,Data!$D:$D,'Data Tables'!CE$3)),"")</f>
        <v>0</v>
      </c>
      <c r="CG41" s="59">
        <f>IFERROR(IF(CG$4="","",SUMIFS(Data!$E:$E,Data!$B:$B,'Data Tables'!$C41,Data!$C:$C,'Data Tables'!CG$4,Data!$D:$D,'Data Tables'!CE$3)),"")</f>
        <v>0</v>
      </c>
      <c r="CH41" s="59" t="str">
        <f>IFERROR(IF(CH$4="","",SUMIFS(Data!$E:$E,Data!$B:$B,'Data Tables'!$C41,Data!$C:$C,'Data Tables'!CH$4,Data!$D:$D,'Data Tables'!CE$3)),"")</f>
        <v/>
      </c>
      <c r="CI41" s="59" t="str">
        <f>IFERROR(IF(CI$4="","",SUMIFS(Data!$E:$E,Data!$B:$B,'Data Tables'!$C41,Data!$C:$C,'Data Tables'!CI$4,Data!$D:$D,'Data Tables'!CE$3)),"")</f>
        <v/>
      </c>
      <c r="CJ41" s="59" t="str">
        <f>IFERROR(IF(CJ$4="","",SUMIFS(Data!$E:$E,Data!$B:$B,'Data Tables'!$C41,Data!$C:$C,'Data Tables'!CJ$4,Data!$D:$D,'Data Tables'!CE$3)),"")</f>
        <v/>
      </c>
      <c r="CK41" s="59" t="str">
        <f>IFERROR(IF(CK$4="","",SUMIFS(Data!$E:$E,Data!$B:$B,'Data Tables'!$C41,Data!$C:$C,'Data Tables'!CK$4,Data!$D:$D,'Data Tables'!CE$3)),"")</f>
        <v/>
      </c>
      <c r="CL41" s="59" t="str">
        <f>IFERROR(IF(CL$4="","",SUMIFS(Data!$E:$E,Data!$B:$B,'Data Tables'!$C41,Data!$C:$C,'Data Tables'!CL$4,Data!$D:$D,'Data Tables'!CE$3)),"")</f>
        <v/>
      </c>
      <c r="CM41" s="59" t="str">
        <f>IFERROR(IF(CM$4="","",SUMIFS(Data!$E:$E,Data!$B:$B,'Data Tables'!$C41,Data!$C:$C,'Data Tables'!CM$4,Data!$D:$D,'Data Tables'!CE$3)),"")</f>
        <v/>
      </c>
      <c r="CN41" s="59" t="str">
        <f>IFERROR(IF(CN$4="","",SUMIFS(Data!$E:$E,Data!$B:$B,'Data Tables'!$C41,Data!$C:$C,'Data Tables'!CN$4,Data!$D:$D,'Data Tables'!CE$3)),"")</f>
        <v/>
      </c>
      <c r="CP41" s="61">
        <f>IFERROR(IF(CP$4="","",SUMIFS(Data!$E:$E,Data!$B:$B,'Data Tables'!$C41,Data!$C:$C,'Data Tables'!CP$4,Data!$D:$D,'Data Tables'!CP$3)),"")</f>
        <v>0</v>
      </c>
      <c r="CQ41" s="60">
        <f>IFERROR(IF(CQ$4="","",SUMIFS(Data!$E:$E,Data!$B:$B,'Data Tables'!$C41,Data!$C:$C,'Data Tables'!CQ$4,Data!$D:$D,'Data Tables'!CP$3)),"")</f>
        <v>0</v>
      </c>
      <c r="CR41" s="59">
        <f>IFERROR(IF(CR$4="","",SUMIFS(Data!$E:$E,Data!$B:$B,'Data Tables'!$C41,Data!$C:$C,'Data Tables'!CR$4,Data!$D:$D,'Data Tables'!CP$3)),"")</f>
        <v>0</v>
      </c>
      <c r="CS41" s="59" t="str">
        <f>IFERROR(IF(CS$4="","",SUMIFS(Data!$E:$E,Data!$B:$B,'Data Tables'!$C41,Data!$C:$C,'Data Tables'!CS$4,Data!$D:$D,'Data Tables'!CP$3)),"")</f>
        <v/>
      </c>
      <c r="CT41" s="59" t="str">
        <f>IFERROR(IF(CT$4="","",SUMIFS(Data!$E:$E,Data!$B:$B,'Data Tables'!$C41,Data!$C:$C,'Data Tables'!CT$4,Data!$D:$D,'Data Tables'!CP$3)),"")</f>
        <v/>
      </c>
      <c r="CU41" s="59" t="str">
        <f>IFERROR(IF(CU$4="","",SUMIFS(Data!$E:$E,Data!$B:$B,'Data Tables'!$C41,Data!$C:$C,'Data Tables'!CU$4,Data!$D:$D,'Data Tables'!CP$3)),"")</f>
        <v/>
      </c>
      <c r="CV41" s="59" t="str">
        <f>IFERROR(IF(CV$4="","",SUMIFS(Data!$E:$E,Data!$B:$B,'Data Tables'!$C41,Data!$C:$C,'Data Tables'!CV$4,Data!$D:$D,'Data Tables'!CP$3)),"")</f>
        <v/>
      </c>
      <c r="CW41" s="59" t="str">
        <f>IFERROR(IF(CW$4="","",SUMIFS(Data!$E:$E,Data!$B:$B,'Data Tables'!$C41,Data!$C:$C,'Data Tables'!CW$4,Data!$D:$D,'Data Tables'!CP$3)),"")</f>
        <v/>
      </c>
      <c r="CX41" s="59" t="str">
        <f>IFERROR(IF(CX$4="","",SUMIFS(Data!$E:$E,Data!$B:$B,'Data Tables'!$C41,Data!$C:$C,'Data Tables'!CX$4,Data!$D:$D,'Data Tables'!CP$3)),"")</f>
        <v/>
      </c>
      <c r="CY41" s="59" t="str">
        <f>IFERROR(IF(CY$4="","",SUMIFS(Data!$E:$E,Data!$B:$B,'Data Tables'!$C41,Data!$C:$C,'Data Tables'!CY$4,Data!$D:$D,'Data Tables'!CP$3)),"")</f>
        <v/>
      </c>
      <c r="DA41" s="77">
        <f t="shared" si="141"/>
        <v>0</v>
      </c>
      <c r="DB41" s="79">
        <f t="shared" si="142"/>
        <v>0</v>
      </c>
      <c r="DC41" s="78">
        <f t="shared" si="143"/>
        <v>0</v>
      </c>
      <c r="DD41" s="78" t="str">
        <f t="shared" si="144"/>
        <v/>
      </c>
      <c r="DE41" s="78" t="str">
        <f t="shared" si="145"/>
        <v/>
      </c>
      <c r="DF41" s="78" t="str">
        <f t="shared" si="146"/>
        <v/>
      </c>
      <c r="DG41" s="78" t="str">
        <f t="shared" si="147"/>
        <v/>
      </c>
      <c r="DH41" s="78" t="str">
        <f t="shared" si="148"/>
        <v/>
      </c>
      <c r="DI41" s="78" t="str">
        <f t="shared" si="149"/>
        <v/>
      </c>
      <c r="DJ41" s="78" t="str">
        <f t="shared" si="150"/>
        <v/>
      </c>
      <c r="DL41" s="77">
        <f t="shared" si="151"/>
        <v>0</v>
      </c>
      <c r="DM41" s="79">
        <f t="shared" si="152"/>
        <v>0</v>
      </c>
      <c r="DN41" s="78">
        <f t="shared" si="153"/>
        <v>0</v>
      </c>
      <c r="DO41" s="78" t="str">
        <f t="shared" si="154"/>
        <v/>
      </c>
      <c r="DP41" s="78" t="str">
        <f t="shared" si="155"/>
        <v/>
      </c>
      <c r="DQ41" s="78" t="str">
        <f t="shared" si="156"/>
        <v/>
      </c>
      <c r="DR41" s="78" t="str">
        <f t="shared" si="157"/>
        <v/>
      </c>
      <c r="DS41" s="78" t="str">
        <f t="shared" si="158"/>
        <v/>
      </c>
      <c r="DT41" s="78" t="str">
        <f t="shared" si="159"/>
        <v/>
      </c>
      <c r="DU41" s="78" t="str">
        <f t="shared" si="160"/>
        <v/>
      </c>
      <c r="DW41" s="61">
        <f>IFERROR(IF(DW$4="","",SUMIFS(Data!$E:$E,Data!$B:$B,'Data Tables'!$C41,Data!$C:$C,'Data Tables'!DW$4,Data!$D:$D,'Data Tables'!DW$3)),"")</f>
        <v>0</v>
      </c>
      <c r="DX41" s="60">
        <f>IFERROR(IF(DX$4="","",SUMIFS(Data!$E:$E,Data!$B:$B,'Data Tables'!$C41,Data!$C:$C,'Data Tables'!DX$4,Data!$D:$D,'Data Tables'!DW$3)),"")</f>
        <v>0</v>
      </c>
      <c r="DY41" s="59">
        <f>IFERROR(IF(DY$4="","",SUMIFS(Data!$E:$E,Data!$B:$B,'Data Tables'!$C41,Data!$C:$C,'Data Tables'!DY$4,Data!$D:$D,'Data Tables'!DW$3)),"")</f>
        <v>0</v>
      </c>
      <c r="DZ41" s="59" t="str">
        <f>IFERROR(IF(DZ$4="","",SUMIFS(Data!$E:$E,Data!$B:$B,'Data Tables'!$C41,Data!$C:$C,'Data Tables'!DZ$4,Data!$D:$D,'Data Tables'!DW$3)),"")</f>
        <v/>
      </c>
      <c r="EA41" s="59" t="str">
        <f>IFERROR(IF(EA$4="","",SUMIFS(Data!$E:$E,Data!$B:$B,'Data Tables'!$C41,Data!$C:$C,'Data Tables'!EA$4,Data!$D:$D,'Data Tables'!DW$3)),"")</f>
        <v/>
      </c>
      <c r="EB41" s="59" t="str">
        <f>IFERROR(IF(EB$4="","",SUMIFS(Data!$E:$E,Data!$B:$B,'Data Tables'!$C41,Data!$C:$C,'Data Tables'!EB$4,Data!$D:$D,'Data Tables'!DW$3)),"")</f>
        <v/>
      </c>
      <c r="EC41" s="59" t="str">
        <f>IFERROR(IF(EC$4="","",SUMIFS(Data!$E:$E,Data!$B:$B,'Data Tables'!$C41,Data!$C:$C,'Data Tables'!EC$4,Data!$D:$D,'Data Tables'!DW$3)),"")</f>
        <v/>
      </c>
      <c r="ED41" s="59" t="str">
        <f>IFERROR(IF(ED$4="","",SUMIFS(Data!$E:$E,Data!$B:$B,'Data Tables'!$C41,Data!$C:$C,'Data Tables'!ED$4,Data!$D:$D,'Data Tables'!DW$3)),"")</f>
        <v/>
      </c>
      <c r="EE41" s="59" t="str">
        <f>IFERROR(IF(EE$4="","",SUMIFS(Data!$E:$E,Data!$B:$B,'Data Tables'!$C41,Data!$C:$C,'Data Tables'!EE$4,Data!$D:$D,'Data Tables'!DW$3)),"")</f>
        <v/>
      </c>
      <c r="EF41" s="59" t="str">
        <f>IFERROR(IF(EF$4="","",SUMIFS(Data!$E:$E,Data!$B:$B,'Data Tables'!$C41,Data!$C:$C,'Data Tables'!EF$4,Data!$D:$D,'Data Tables'!DW$3)),"")</f>
        <v/>
      </c>
      <c r="EH41" s="77">
        <f t="shared" si="161"/>
        <v>0</v>
      </c>
      <c r="EI41" s="79">
        <f t="shared" si="162"/>
        <v>0</v>
      </c>
      <c r="EJ41" s="78">
        <f t="shared" si="163"/>
        <v>0</v>
      </c>
      <c r="EK41" s="78" t="str">
        <f t="shared" si="164"/>
        <v/>
      </c>
      <c r="EL41" s="78" t="str">
        <f t="shared" si="165"/>
        <v/>
      </c>
      <c r="EM41" s="78" t="str">
        <f t="shared" si="166"/>
        <v/>
      </c>
      <c r="EN41" s="78" t="str">
        <f t="shared" si="167"/>
        <v/>
      </c>
      <c r="EO41" s="78" t="str">
        <f t="shared" si="168"/>
        <v/>
      </c>
      <c r="EP41" s="78" t="str">
        <f t="shared" si="169"/>
        <v/>
      </c>
      <c r="EQ41" s="78" t="str">
        <f t="shared" si="170"/>
        <v/>
      </c>
      <c r="ES41" s="61">
        <f>IFERROR(IF(ES$4="","",SUMIFS(Data!$E:$E,Data!$B:$B,'Data Tables'!$C41,Data!$C:$C,'Data Tables'!ES$4,Data!$D:$D,'Data Tables'!ES$3)),"")</f>
        <v>0</v>
      </c>
      <c r="ET41" s="60">
        <f>IFERROR(IF(ET$4="","",SUMIFS(Data!$E:$E,Data!$B:$B,'Data Tables'!$C41,Data!$C:$C,'Data Tables'!ET$4,Data!$D:$D,'Data Tables'!ES$3)),"")</f>
        <v>0</v>
      </c>
      <c r="EU41" s="59">
        <f>IFERROR(IF(EU$4="","",SUMIFS(Data!$E:$E,Data!$B:$B,'Data Tables'!$C41,Data!$C:$C,'Data Tables'!EU$4,Data!$D:$D,'Data Tables'!ES$3)),"")</f>
        <v>0</v>
      </c>
      <c r="EV41" s="59" t="str">
        <f>IFERROR(IF(EV$4="","",SUMIFS(Data!$E:$E,Data!$B:$B,'Data Tables'!$C41,Data!$C:$C,'Data Tables'!EV$4,Data!$D:$D,'Data Tables'!ES$3)),"")</f>
        <v/>
      </c>
      <c r="EW41" s="59" t="str">
        <f>IFERROR(IF(EW$4="","",SUMIFS(Data!$E:$E,Data!$B:$B,'Data Tables'!$C41,Data!$C:$C,'Data Tables'!EW$4,Data!$D:$D,'Data Tables'!ES$3)),"")</f>
        <v/>
      </c>
      <c r="EX41" s="59" t="str">
        <f>IFERROR(IF(EX$4="","",SUMIFS(Data!$E:$E,Data!$B:$B,'Data Tables'!$C41,Data!$C:$C,'Data Tables'!EX$4,Data!$D:$D,'Data Tables'!ES$3)),"")</f>
        <v/>
      </c>
      <c r="EY41" s="59" t="str">
        <f>IFERROR(IF(EY$4="","",SUMIFS(Data!$E:$E,Data!$B:$B,'Data Tables'!$C41,Data!$C:$C,'Data Tables'!EY$4,Data!$D:$D,'Data Tables'!ES$3)),"")</f>
        <v/>
      </c>
      <c r="EZ41" s="59" t="str">
        <f>IFERROR(IF(EZ$4="","",SUMIFS(Data!$E:$E,Data!$B:$B,'Data Tables'!$C41,Data!$C:$C,'Data Tables'!EZ$4,Data!$D:$D,'Data Tables'!ES$3)),"")</f>
        <v/>
      </c>
      <c r="FA41" s="59" t="str">
        <f>IFERROR(IF(FA$4="","",SUMIFS(Data!$E:$E,Data!$B:$B,'Data Tables'!$C41,Data!$C:$C,'Data Tables'!FA$4,Data!$D:$D,'Data Tables'!ES$3)),"")</f>
        <v/>
      </c>
      <c r="FB41" s="59" t="str">
        <f>IFERROR(IF(FB$4="","",SUMIFS(Data!$E:$E,Data!$B:$B,'Data Tables'!$C41,Data!$C:$C,'Data Tables'!FB$4,Data!$D:$D,'Data Tables'!ES$3)),"")</f>
        <v/>
      </c>
      <c r="FD41" s="77">
        <f t="shared" si="171"/>
        <v>0</v>
      </c>
      <c r="FE41" s="79">
        <f t="shared" si="172"/>
        <v>0</v>
      </c>
      <c r="FF41" s="78">
        <f t="shared" si="173"/>
        <v>0</v>
      </c>
      <c r="FG41" s="78" t="str">
        <f t="shared" si="174"/>
        <v/>
      </c>
      <c r="FH41" s="78" t="str">
        <f t="shared" si="175"/>
        <v/>
      </c>
      <c r="FI41" s="78" t="str">
        <f t="shared" si="176"/>
        <v/>
      </c>
      <c r="FJ41" s="78" t="str">
        <f t="shared" si="177"/>
        <v/>
      </c>
      <c r="FK41" s="78" t="str">
        <f t="shared" si="178"/>
        <v/>
      </c>
      <c r="FL41" s="78" t="str">
        <f t="shared" si="179"/>
        <v/>
      </c>
      <c r="FM41" s="78" t="str">
        <f t="shared" si="180"/>
        <v/>
      </c>
      <c r="FO41" s="77">
        <f t="shared" si="181"/>
        <v>0</v>
      </c>
      <c r="FP41" s="79">
        <f t="shared" si="182"/>
        <v>0</v>
      </c>
      <c r="FQ41" s="78">
        <f t="shared" si="183"/>
        <v>0</v>
      </c>
      <c r="FR41" s="78" t="str">
        <f t="shared" si="184"/>
        <v/>
      </c>
      <c r="FS41" s="78" t="str">
        <f t="shared" si="185"/>
        <v/>
      </c>
      <c r="FT41" s="78" t="str">
        <f t="shared" si="186"/>
        <v/>
      </c>
      <c r="FU41" s="78" t="str">
        <f t="shared" si="187"/>
        <v/>
      </c>
      <c r="FV41" s="78" t="str">
        <f t="shared" si="188"/>
        <v/>
      </c>
      <c r="FW41" s="78" t="str">
        <f t="shared" si="189"/>
        <v/>
      </c>
      <c r="FX41" s="78" t="str">
        <f t="shared" si="190"/>
        <v/>
      </c>
      <c r="FZ41" s="61">
        <f>IFERROR(IF(FZ$4="","",SUMIFS(Data!$E:$E,Data!$B:$B,'Data Tables'!$C41,Data!$C:$C,'Data Tables'!FZ$4,Data!$D:$D,'Data Tables'!FZ$3)),"")</f>
        <v>0</v>
      </c>
      <c r="GA41" s="60">
        <f>IFERROR(IF(GA$4="","",SUMIFS(Data!$E:$E,Data!$B:$B,'Data Tables'!$C41,Data!$C:$C,'Data Tables'!GA$4,Data!$D:$D,'Data Tables'!FZ$3)),"")</f>
        <v>0</v>
      </c>
      <c r="GB41" s="59">
        <f>IFERROR(IF(GB$4="","",SUMIFS(Data!$E:$E,Data!$B:$B,'Data Tables'!$C41,Data!$C:$C,'Data Tables'!GB$4,Data!$D:$D,'Data Tables'!FZ$3)),"")</f>
        <v>0</v>
      </c>
      <c r="GC41" s="59" t="str">
        <f>IFERROR(IF(GC$4="","",SUMIFS(Data!$E:$E,Data!$B:$B,'Data Tables'!$C41,Data!$C:$C,'Data Tables'!GC$4,Data!$D:$D,'Data Tables'!FZ$3)),"")</f>
        <v/>
      </c>
      <c r="GD41" s="59" t="str">
        <f>IFERROR(IF(GD$4="","",SUMIFS(Data!$E:$E,Data!$B:$B,'Data Tables'!$C41,Data!$C:$C,'Data Tables'!GD$4,Data!$D:$D,'Data Tables'!FZ$3)),"")</f>
        <v/>
      </c>
      <c r="GE41" s="59" t="str">
        <f>IFERROR(IF(GE$4="","",SUMIFS(Data!$E:$E,Data!$B:$B,'Data Tables'!$C41,Data!$C:$C,'Data Tables'!GE$4,Data!$D:$D,'Data Tables'!FZ$3)),"")</f>
        <v/>
      </c>
      <c r="GF41" s="59" t="str">
        <f>IFERROR(IF(GF$4="","",SUMIFS(Data!$E:$E,Data!$B:$B,'Data Tables'!$C41,Data!$C:$C,'Data Tables'!GF$4,Data!$D:$D,'Data Tables'!FZ$3)),"")</f>
        <v/>
      </c>
      <c r="GG41" s="59" t="str">
        <f>IFERROR(IF(GG$4="","",SUMIFS(Data!$E:$E,Data!$B:$B,'Data Tables'!$C41,Data!$C:$C,'Data Tables'!GG$4,Data!$D:$D,'Data Tables'!FZ$3)),"")</f>
        <v/>
      </c>
      <c r="GH41" s="59" t="str">
        <f>IFERROR(IF(GH$4="","",SUMIFS(Data!$E:$E,Data!$B:$B,'Data Tables'!$C41,Data!$C:$C,'Data Tables'!GH$4,Data!$D:$D,'Data Tables'!FZ$3)),"")</f>
        <v/>
      </c>
      <c r="GI41" s="59" t="str">
        <f>IFERROR(IF(GI$4="","",SUMIFS(Data!$E:$E,Data!$B:$B,'Data Tables'!$C41,Data!$C:$C,'Data Tables'!GI$4,Data!$D:$D,'Data Tables'!FZ$3)),"")</f>
        <v/>
      </c>
      <c r="GK41" s="61">
        <f>IFERROR(IF(GK$4="","",SUMIFS(Data!$E:$E,Data!$B:$B,'Data Tables'!$C41,Data!$C:$C,'Data Tables'!GK$4,Data!$D:$D,'Data Tables'!GK$3)),"")</f>
        <v>0</v>
      </c>
      <c r="GL41" s="60">
        <f>IFERROR(IF(GL$4="","",SUMIFS(Data!$E:$E,Data!$B:$B,'Data Tables'!$C41,Data!$C:$C,'Data Tables'!GL$4,Data!$D:$D,'Data Tables'!GK$3)),"")</f>
        <v>0</v>
      </c>
      <c r="GM41" s="59">
        <f>IFERROR(IF(GM$4="","",SUMIFS(Data!$E:$E,Data!$B:$B,'Data Tables'!$C41,Data!$C:$C,'Data Tables'!GM$4,Data!$D:$D,'Data Tables'!GK$3)),"")</f>
        <v>0</v>
      </c>
      <c r="GN41" s="59" t="str">
        <f>IFERROR(IF(GN$4="","",SUMIFS(Data!$E:$E,Data!$B:$B,'Data Tables'!$C41,Data!$C:$C,'Data Tables'!GN$4,Data!$D:$D,'Data Tables'!GK$3)),"")</f>
        <v/>
      </c>
      <c r="GO41" s="59" t="str">
        <f>IFERROR(IF(GO$4="","",SUMIFS(Data!$E:$E,Data!$B:$B,'Data Tables'!$C41,Data!$C:$C,'Data Tables'!GO$4,Data!$D:$D,'Data Tables'!GK$3)),"")</f>
        <v/>
      </c>
      <c r="GP41" s="59" t="str">
        <f>IFERROR(IF(GP$4="","",SUMIFS(Data!$E:$E,Data!$B:$B,'Data Tables'!$C41,Data!$C:$C,'Data Tables'!GP$4,Data!$D:$D,'Data Tables'!GK$3)),"")</f>
        <v/>
      </c>
      <c r="GQ41" s="59" t="str">
        <f>IFERROR(IF(GQ$4="","",SUMIFS(Data!$E:$E,Data!$B:$B,'Data Tables'!$C41,Data!$C:$C,'Data Tables'!GQ$4,Data!$D:$D,'Data Tables'!GK$3)),"")</f>
        <v/>
      </c>
      <c r="GR41" s="59" t="str">
        <f>IFERROR(IF(GR$4="","",SUMIFS(Data!$E:$E,Data!$B:$B,'Data Tables'!$C41,Data!$C:$C,'Data Tables'!GR$4,Data!$D:$D,'Data Tables'!GK$3)),"")</f>
        <v/>
      </c>
      <c r="GS41" s="59" t="str">
        <f>IFERROR(IF(GS$4="","",SUMIFS(Data!$E:$E,Data!$B:$B,'Data Tables'!$C41,Data!$C:$C,'Data Tables'!GS$4,Data!$D:$D,'Data Tables'!GK$3)),"")</f>
        <v/>
      </c>
      <c r="GT41" s="59" t="str">
        <f>IFERROR(IF(GT$4="","",SUMIFS(Data!$E:$E,Data!$B:$B,'Data Tables'!$C41,Data!$C:$C,'Data Tables'!GT$4,Data!$D:$D,'Data Tables'!GK$3)),"")</f>
        <v/>
      </c>
      <c r="GV41" s="59"/>
      <c r="GW41" s="59">
        <v>35198.433141966911</v>
      </c>
      <c r="GX41" s="60">
        <v>49493.718163999998</v>
      </c>
      <c r="GY41" s="61">
        <v>106334.06</v>
      </c>
      <c r="HA41" s="59">
        <f>SUM(GV$5:GV41)</f>
        <v>0</v>
      </c>
      <c r="HB41" s="59">
        <f>SUM(GW$5:GW41)</f>
        <v>678362.80478852266</v>
      </c>
      <c r="HC41" s="60">
        <f>SUM(GX$5:GX41)</f>
        <v>3416768.7563157906</v>
      </c>
      <c r="HD41" s="61">
        <f>SUM(GY$5:GY41)</f>
        <v>6942928.9799999986</v>
      </c>
      <c r="HF41" s="59"/>
      <c r="HG41" s="59">
        <f t="shared" si="193"/>
        <v>0</v>
      </c>
      <c r="HH41" s="60">
        <v>693923.28474000003</v>
      </c>
      <c r="HI41" s="61">
        <v>1128662</v>
      </c>
      <c r="HK41" s="59">
        <f>SUM(HF$5:HF41)</f>
        <v>0</v>
      </c>
      <c r="HL41" s="59">
        <f>SUM(HG$5:HG41)</f>
        <v>0</v>
      </c>
      <c r="HM41" s="60">
        <f>SUM(HH$5:HH41)</f>
        <v>59808437.066279858</v>
      </c>
      <c r="HN41" s="61">
        <f>SUM(HI$5:HI40)</f>
        <v>53186039.997200012</v>
      </c>
      <c r="HP41" s="59"/>
      <c r="HQ41" s="59"/>
      <c r="HR41" s="60"/>
      <c r="HS41" s="61"/>
      <c r="HU41" s="59"/>
      <c r="HV41" s="59"/>
      <c r="HW41" s="60">
        <f>SUM(HR$5:HR41)</f>
        <v>0</v>
      </c>
      <c r="HX41" s="61"/>
      <c r="HZ41" s="59"/>
      <c r="IA41" s="59">
        <f t="shared" si="194"/>
        <v>35198.433141966911</v>
      </c>
      <c r="IB41" s="60">
        <f t="shared" si="192"/>
        <v>743417.00290399999</v>
      </c>
      <c r="IC41" s="61" t="e">
        <f t="shared" si="129"/>
        <v>#VALUE!</v>
      </c>
      <c r="IE41" s="59">
        <f>SUM($HZ$5:HZ41)</f>
        <v>0</v>
      </c>
      <c r="IF41" s="59">
        <f>SUM(IA$5:IA41)</f>
        <v>678362.80478852266</v>
      </c>
      <c r="IG41" s="60">
        <f>SUM(IB$5:IB41)</f>
        <v>29293058.781439938</v>
      </c>
      <c r="IH41" s="61" t="e">
        <f>SUM(IC$5:IC41)</f>
        <v>#VALUE!</v>
      </c>
      <c r="IJ41" s="33"/>
      <c r="IK41" s="33" t="e">
        <f t="shared" si="195"/>
        <v>#DIV/0!</v>
      </c>
      <c r="IL41" s="34" t="e">
        <f t="shared" si="130"/>
        <v>#DIV/0!</v>
      </c>
      <c r="IM41" s="35" t="e">
        <f t="shared" si="131"/>
        <v>#VALUE!</v>
      </c>
      <c r="IO41" s="33"/>
      <c r="IP41" s="33" t="e">
        <f t="shared" si="196"/>
        <v>#DIV/0!</v>
      </c>
      <c r="IQ41" s="34" t="e">
        <f t="shared" si="132"/>
        <v>#DIV/0!</v>
      </c>
      <c r="IR41" s="35" t="e">
        <f t="shared" si="133"/>
        <v>#VALUE!</v>
      </c>
      <c r="IT41" s="33"/>
      <c r="IU41" s="33" t="e">
        <f t="shared" si="197"/>
        <v>#DIV/0!</v>
      </c>
      <c r="IV41" s="34" t="e">
        <f t="shared" si="134"/>
        <v>#DIV/0!</v>
      </c>
      <c r="IW41" s="35" t="e">
        <f t="shared" si="135"/>
        <v>#VALUE!</v>
      </c>
      <c r="IY41" s="33"/>
      <c r="IZ41" s="33" t="e">
        <f t="shared" si="198"/>
        <v>#DIV/0!</v>
      </c>
      <c r="JA41" s="34" t="e">
        <f t="shared" si="199"/>
        <v>#DIV/0!</v>
      </c>
      <c r="JB41" s="35" t="e">
        <f t="shared" si="137"/>
        <v>#VALUE!</v>
      </c>
      <c r="JC41" s="37" t="e">
        <f>AVERAGE(JB30:JB41)</f>
        <v>#VALUE!</v>
      </c>
      <c r="JD41" s="48" t="e">
        <f>AVERAGE(IM30:IM41)</f>
        <v>#VALUE!</v>
      </c>
      <c r="JF41" s="35" t="e">
        <f t="shared" si="138"/>
        <v>#VALUE!</v>
      </c>
      <c r="JH41" s="35" t="e">
        <f t="shared" si="139"/>
        <v>#VALUE!</v>
      </c>
    </row>
    <row r="42" spans="2:268" s="1" customFormat="1" ht="12.75" customHeight="1" x14ac:dyDescent="0.2">
      <c r="B42" s="16">
        <f t="shared" si="200"/>
        <v>38</v>
      </c>
      <c r="C42" s="58">
        <f t="shared" si="191"/>
        <v>1155</v>
      </c>
      <c r="F42" s="61">
        <f>IFERROR(IF(F$4="","",SUMIFS(Data!$E:$E,Data!$B:$B,'Data Tables'!$C42,Data!$C:$C,'Data Tables'!F$4,Data!$D:$D,'Data Tables'!F$3)),"")</f>
        <v>0</v>
      </c>
      <c r="G42" s="60">
        <f>IFERROR(IF(G$4="","",SUMIFS(Data!$E:$E,Data!$B:$B,'Data Tables'!$C42,Data!$C:$C,'Data Tables'!G$4,Data!$D:$D,'Data Tables'!F$3)),"")</f>
        <v>0</v>
      </c>
      <c r="H42" s="59">
        <f>IFERROR(IF(H$4="","",SUMIFS(Data!$E:$E,Data!$B:$B,'Data Tables'!$C42,Data!$C:$C,'Data Tables'!H$4,Data!$D:$D,'Data Tables'!F$3)),"")</f>
        <v>0</v>
      </c>
      <c r="I42" s="59" t="str">
        <f>IFERROR(IF(I$4="","",SUMIFS(Data!$E:$E,Data!$B:$B,'Data Tables'!$C42,Data!$C:$C,'Data Tables'!I$4,Data!$D:$D,'Data Tables'!F$3)),"")</f>
        <v/>
      </c>
      <c r="J42" s="59" t="str">
        <f>IFERROR(IF(J$4="","",SUMIFS(Data!$E:$E,Data!$B:$B,'Data Tables'!$C42,Data!$C:$C,'Data Tables'!J$4,Data!$D:$D,'Data Tables'!F$3)),"")</f>
        <v/>
      </c>
      <c r="K42" s="59" t="str">
        <f>IFERROR(IF(K$4="","",SUMIFS(Data!$E:$E,Data!$B:$B,'Data Tables'!$C42,Data!$C:$C,'Data Tables'!K$4,Data!$D:$D,'Data Tables'!F$3)),"")</f>
        <v/>
      </c>
      <c r="L42" s="59" t="str">
        <f>IFERROR(IF(L$4="","",SUMIFS(Data!$E:$E,Data!$B:$B,'Data Tables'!$C42,Data!$C:$C,'Data Tables'!L$4,Data!$D:$D,'Data Tables'!F$3)),"")</f>
        <v/>
      </c>
      <c r="M42" s="59" t="str">
        <f>IFERROR(IF(M$4="","",SUMIFS(Data!$E:$E,Data!$B:$B,'Data Tables'!$C42,Data!$C:$C,'Data Tables'!M$4,Data!$D:$D,'Data Tables'!F$3)),"")</f>
        <v/>
      </c>
      <c r="N42" s="59" t="str">
        <f>IFERROR(IF(N$4="","",SUMIFS(Data!$E:$E,Data!$B:$B,'Data Tables'!$C42,Data!$C:$C,'Data Tables'!N$4,Data!$D:$D,'Data Tables'!F$3)),"")</f>
        <v/>
      </c>
      <c r="O42" s="59" t="str">
        <f>IFERROR(IF(O$4="","",SUMIFS(Data!$E:$E,Data!$B:$B,'Data Tables'!$C42,Data!$C:$C,'Data Tables'!O$4,Data!$D:$D,'Data Tables'!F$3)),"")</f>
        <v/>
      </c>
      <c r="Q42" s="61">
        <f>IFERROR(IF(Q$4="","",SUMIFS(Data!$E:$E,Data!$B:$B,'Data Tables'!$C42,Data!$C:$C,'Data Tables'!Q$4,Data!$D:$D,'Data Tables'!Q$3)),"")</f>
        <v>0</v>
      </c>
      <c r="R42" s="60">
        <f>IFERROR(IF(R$4="","",SUMIFS(Data!$E:$E,Data!$B:$B,'Data Tables'!$C42,Data!$C:$C,'Data Tables'!R$4,Data!$D:$D,'Data Tables'!Q$3)),"")</f>
        <v>0</v>
      </c>
      <c r="S42" s="59">
        <f>IFERROR(IF(S$4="","",SUMIFS(Data!$E:$E,Data!$B:$B,'Data Tables'!$C42,Data!$C:$C,'Data Tables'!S$4,Data!$D:$D,'Data Tables'!Q$3)),"")</f>
        <v>0</v>
      </c>
      <c r="T42" s="59" t="str">
        <f>IFERROR(IF(T$4="","",SUMIFS(Data!$E:$E,Data!$B:$B,'Data Tables'!$C42,Data!$C:$C,'Data Tables'!T$4,Data!$D:$D,'Data Tables'!Q$3)),"")</f>
        <v/>
      </c>
      <c r="U42" s="59" t="str">
        <f>IFERROR(IF(U$4="","",SUMIFS(Data!$E:$E,Data!$B:$B,'Data Tables'!$C42,Data!$C:$C,'Data Tables'!U$4,Data!$D:$D,'Data Tables'!Q$3)),"")</f>
        <v/>
      </c>
      <c r="V42" s="59" t="str">
        <f>IFERROR(IF(V$4="","",SUMIFS(Data!$E:$E,Data!$B:$B,'Data Tables'!$C42,Data!$C:$C,'Data Tables'!V$4,Data!$D:$D,'Data Tables'!Q$3)),"")</f>
        <v/>
      </c>
      <c r="W42" s="59" t="str">
        <f>IFERROR(IF(W$4="","",SUMIFS(Data!$E:$E,Data!$B:$B,'Data Tables'!$C42,Data!$C:$C,'Data Tables'!W$4,Data!$D:$D,'Data Tables'!Q$3)),"")</f>
        <v/>
      </c>
      <c r="X42" s="59" t="str">
        <f>IFERROR(IF(X$4="","",SUMIFS(Data!$E:$E,Data!$B:$B,'Data Tables'!$C42,Data!$C:$C,'Data Tables'!X$4,Data!$D:$D,'Data Tables'!Q$3)),"")</f>
        <v/>
      </c>
      <c r="Y42" s="59" t="str">
        <f>IFERROR(IF(Y$4="","",SUMIFS(Data!$E:$E,Data!$B:$B,'Data Tables'!$C42,Data!$C:$C,'Data Tables'!Y$4,Data!$D:$D,'Data Tables'!Q$3)),"")</f>
        <v/>
      </c>
      <c r="Z42" s="59" t="str">
        <f>IFERROR(IF(Z$4="","",SUMIFS(Data!$E:$E,Data!$B:$B,'Data Tables'!$C42,Data!$C:$C,'Data Tables'!Z$4,Data!$D:$D,'Data Tables'!Q$3)),"")</f>
        <v/>
      </c>
      <c r="AB42" s="61">
        <f>IFERROR(IF(AB$4="","",SUMIFS(Data!$E:$E,Data!$B:$B,'Data Tables'!$C42,Data!$C:$C,'Data Tables'!AB$4,Data!$D:$D,'Data Tables'!AB$3)),"")</f>
        <v>0</v>
      </c>
      <c r="AC42" s="60">
        <f>IFERROR(IF(AC$4="","",SUMIFS(Data!$E:$E,Data!$B:$B,'Data Tables'!$C42,Data!$C:$C,'Data Tables'!AC$4,Data!$D:$D,'Data Tables'!AB$3)),"")</f>
        <v>0</v>
      </c>
      <c r="AD42" s="59">
        <f>IFERROR(IF(AD$4="","",SUMIFS(Data!$E:$E,Data!$B:$B,'Data Tables'!$C42,Data!$C:$C,'Data Tables'!AD$4,Data!$D:$D,'Data Tables'!AB$3)),"")</f>
        <v>0</v>
      </c>
      <c r="AE42" s="59" t="str">
        <f>IFERROR(IF(AE$4="","",SUMIFS(Data!$E:$E,Data!$B:$B,'Data Tables'!$C42,Data!$C:$C,'Data Tables'!AE$4,Data!$D:$D,'Data Tables'!AB$3)),"")</f>
        <v/>
      </c>
      <c r="AF42" s="59" t="str">
        <f>IFERROR(IF(AF$4="","",SUMIFS(Data!$E:$E,Data!$B:$B,'Data Tables'!$C42,Data!$C:$C,'Data Tables'!AF$4,Data!$D:$D,'Data Tables'!AB$3)),"")</f>
        <v/>
      </c>
      <c r="AG42" s="59" t="str">
        <f>IFERROR(IF(AG$4="","",SUMIFS(Data!$E:$E,Data!$B:$B,'Data Tables'!$C42,Data!$C:$C,'Data Tables'!AG$4,Data!$D:$D,'Data Tables'!AB$3)),"")</f>
        <v/>
      </c>
      <c r="AH42" s="59" t="str">
        <f>IFERROR(IF(AH$4="","",SUMIFS(Data!$E:$E,Data!$B:$B,'Data Tables'!$C42,Data!$C:$C,'Data Tables'!AH$4,Data!$D:$D,'Data Tables'!AB$3)),"")</f>
        <v/>
      </c>
      <c r="AI42" s="59" t="str">
        <f>IFERROR(IF(AI$4="","",SUMIFS(Data!$E:$E,Data!$B:$B,'Data Tables'!$C42,Data!$C:$C,'Data Tables'!AI$4,Data!$D:$D,'Data Tables'!AB$3)),"")</f>
        <v/>
      </c>
      <c r="AJ42" s="59" t="str">
        <f>IFERROR(IF(AJ$4="","",SUMIFS(Data!$E:$E,Data!$B:$B,'Data Tables'!$C42,Data!$C:$C,'Data Tables'!AJ$4,Data!$D:$D,'Data Tables'!AB$3)),"")</f>
        <v/>
      </c>
      <c r="AK42" s="59" t="str">
        <f>IFERROR(IF(AK$4="","",SUMIFS(Data!$E:$E,Data!$B:$B,'Data Tables'!$C42,Data!$C:$C,'Data Tables'!AK$4,Data!$D:$D,'Data Tables'!AB$3)),"")</f>
        <v/>
      </c>
      <c r="AM42" s="61">
        <f>IFERROR(IF(AM$4="","",SUMIFS(Data!$E:$E,Data!$B:$B,'Data Tables'!$C42,Data!$C:$C,'Data Tables'!AM$4,Data!$D:$D,'Data Tables'!AM$3)),"")</f>
        <v>0</v>
      </c>
      <c r="AN42" s="60">
        <f>IFERROR(IF(AN$4="","",SUMIFS(Data!$E:$E,Data!$B:$B,'Data Tables'!$C42,Data!$C:$C,'Data Tables'!AN$4,Data!$D:$D,'Data Tables'!AM$3)),"")</f>
        <v>0</v>
      </c>
      <c r="AO42" s="59">
        <f>IFERROR(IF(AO$4="","",SUMIFS(Data!$E:$E,Data!$B:$B,'Data Tables'!$C42,Data!$C:$C,'Data Tables'!AO$4,Data!$D:$D,'Data Tables'!AM$3)),"")</f>
        <v>0</v>
      </c>
      <c r="AP42" s="59" t="str">
        <f>IFERROR(IF(AP$4="","",SUMIFS(Data!$E:$E,Data!$B:$B,'Data Tables'!$C42,Data!$C:$C,'Data Tables'!AP$4,Data!$D:$D,'Data Tables'!AM$3)),"")</f>
        <v/>
      </c>
      <c r="AQ42" s="59" t="str">
        <f>IFERROR(IF(AQ$4="","",SUMIFS(Data!$E:$E,Data!$B:$B,'Data Tables'!$C42,Data!$C:$C,'Data Tables'!AQ$4,Data!$D:$D,'Data Tables'!AM$3)),"")</f>
        <v/>
      </c>
      <c r="AR42" s="59" t="str">
        <f>IFERROR(IF(AR$4="","",SUMIFS(Data!$E:$E,Data!$B:$B,'Data Tables'!$C42,Data!$C:$C,'Data Tables'!AR$4,Data!$D:$D,'Data Tables'!AM$3)),"")</f>
        <v/>
      </c>
      <c r="AS42" s="59" t="str">
        <f>IFERROR(IF(AS$4="","",SUMIFS(Data!$E:$E,Data!$B:$B,'Data Tables'!$C42,Data!$C:$C,'Data Tables'!AS$4,Data!$D:$D,'Data Tables'!AM$3)),"")</f>
        <v/>
      </c>
      <c r="AT42" s="59" t="str">
        <f>IFERROR(IF(AT$4="","",SUMIFS(Data!$E:$E,Data!$B:$B,'Data Tables'!$C42,Data!$C:$C,'Data Tables'!AT$4,Data!$D:$D,'Data Tables'!AM$3)),"")</f>
        <v/>
      </c>
      <c r="AU42" s="59" t="str">
        <f>IFERROR(IF(AU$4="","",SUMIFS(Data!$E:$E,Data!$B:$B,'Data Tables'!$C42,Data!$C:$C,'Data Tables'!AU$4,Data!$D:$D,'Data Tables'!AM$3)),"")</f>
        <v/>
      </c>
      <c r="AV42" s="59" t="str">
        <f>IFERROR(IF(AV$4="","",SUMIFS(Data!$E:$E,Data!$B:$B,'Data Tables'!$C42,Data!$C:$C,'Data Tables'!AV$4,Data!$D:$D,'Data Tables'!AM$3)),"")</f>
        <v/>
      </c>
      <c r="AX42" s="74">
        <f t="shared" si="107"/>
        <v>0</v>
      </c>
      <c r="AY42" s="75">
        <f t="shared" si="108"/>
        <v>0</v>
      </c>
      <c r="AZ42" s="76">
        <f t="shared" si="109"/>
        <v>0</v>
      </c>
      <c r="BA42" s="76" t="str">
        <f t="shared" si="110"/>
        <v/>
      </c>
      <c r="BB42" s="76" t="str">
        <f t="shared" si="111"/>
        <v/>
      </c>
      <c r="BC42" s="76" t="str">
        <f t="shared" si="112"/>
        <v/>
      </c>
      <c r="BD42" s="76" t="str">
        <f t="shared" si="113"/>
        <v/>
      </c>
      <c r="BE42" s="76" t="str">
        <f t="shared" si="114"/>
        <v/>
      </c>
      <c r="BF42" s="76" t="str">
        <f t="shared" si="115"/>
        <v/>
      </c>
      <c r="BG42" s="76" t="str">
        <f t="shared" si="116"/>
        <v/>
      </c>
      <c r="BI42" s="61">
        <f>IFERROR(IF(BI$4="","",SUMIFS(Data!$E:$E,Data!$B:$B,'Data Tables'!$C42,Data!$C:$C,'Data Tables'!BI$4,Data!$D:$D,'Data Tables'!BI$3)),"")</f>
        <v>0</v>
      </c>
      <c r="BJ42" s="60">
        <f>IFERROR(IF(BJ$4="","",SUMIFS(Data!$E:$E,Data!$B:$B,'Data Tables'!$C42,Data!$C:$C,'Data Tables'!BJ$4,Data!$D:$D,'Data Tables'!BI$3)),"")</f>
        <v>0</v>
      </c>
      <c r="BK42" s="59">
        <f>IFERROR(IF(BK$4="","",SUMIFS(Data!$E:$E,Data!$B:$B,'Data Tables'!$C42,Data!$C:$C,'Data Tables'!BK$4,Data!$D:$D,'Data Tables'!BI$3)),"")</f>
        <v>0</v>
      </c>
      <c r="BL42" s="59" t="str">
        <f>IFERROR(IF(BL$4="","",SUMIFS(Data!$E:$E,Data!$B:$B,'Data Tables'!$C42,Data!$C:$C,'Data Tables'!BL$4,Data!$D:$D,'Data Tables'!BI$3)),"")</f>
        <v/>
      </c>
      <c r="BM42" s="59" t="str">
        <f>IFERROR(IF(BM$4="","",SUMIFS(Data!$E:$E,Data!$B:$B,'Data Tables'!$C42,Data!$C:$C,'Data Tables'!BM$4,Data!$D:$D,'Data Tables'!BI$3)),"")</f>
        <v/>
      </c>
      <c r="BN42" s="59" t="str">
        <f>IFERROR(IF(BN$4="","",SUMIFS(Data!$E:$E,Data!$B:$B,'Data Tables'!$C42,Data!$C:$C,'Data Tables'!BN$4,Data!$D:$D,'Data Tables'!BI$3)),"")</f>
        <v/>
      </c>
      <c r="BO42" s="59" t="str">
        <f>IFERROR(IF(BO$4="","",SUMIFS(Data!$E:$E,Data!$B:$B,'Data Tables'!$C42,Data!$C:$C,'Data Tables'!BO$4,Data!$D:$D,'Data Tables'!BI$3)),"")</f>
        <v/>
      </c>
      <c r="BP42" s="59" t="str">
        <f>IFERROR(IF(BP$4="","",SUMIFS(Data!$E:$E,Data!$B:$B,'Data Tables'!$C42,Data!$C:$C,'Data Tables'!BP$4,Data!$D:$D,'Data Tables'!BI$3)),"")</f>
        <v/>
      </c>
      <c r="BQ42" s="59" t="str">
        <f>IFERROR(IF(BQ$4="","",SUMIFS(Data!$E:$E,Data!$B:$B,'Data Tables'!$C42,Data!$C:$C,'Data Tables'!BQ$4,Data!$D:$D,'Data Tables'!BI$3)),"")</f>
        <v/>
      </c>
      <c r="BR42" s="59" t="str">
        <f>IFERROR(IF(BR$4="","",SUMIFS(Data!$E:$E,Data!$B:$B,'Data Tables'!$C42,Data!$C:$C,'Data Tables'!BR$4,Data!$D:$D,'Data Tables'!BI$3)),"")</f>
        <v/>
      </c>
      <c r="BT42" s="74">
        <f t="shared" si="117"/>
        <v>0</v>
      </c>
      <c r="BU42" s="79">
        <f t="shared" si="118"/>
        <v>0</v>
      </c>
      <c r="BV42" s="78">
        <f t="shared" si="119"/>
        <v>0</v>
      </c>
      <c r="BW42" s="78" t="str">
        <f t="shared" si="120"/>
        <v/>
      </c>
      <c r="BX42" s="78" t="str">
        <f t="shared" si="121"/>
        <v/>
      </c>
      <c r="BY42" s="78" t="str">
        <f t="shared" si="122"/>
        <v/>
      </c>
      <c r="BZ42" s="78" t="str">
        <f t="shared" si="123"/>
        <v/>
      </c>
      <c r="CA42" s="78" t="str">
        <f t="shared" si="124"/>
        <v/>
      </c>
      <c r="CB42" s="78" t="str">
        <f t="shared" si="125"/>
        <v/>
      </c>
      <c r="CC42" s="78" t="str">
        <f t="shared" si="126"/>
        <v/>
      </c>
      <c r="CE42" s="61">
        <f>IFERROR(IF(CE$4="","",SUMIFS(Data!$E:$E,Data!$B:$B,'Data Tables'!$C42,Data!$C:$C,'Data Tables'!CE$4,Data!$D:$D,'Data Tables'!CE$3)),"")</f>
        <v>0</v>
      </c>
      <c r="CF42" s="60">
        <f>IFERROR(IF(CF$4="","",SUMIFS(Data!$E:$E,Data!$B:$B,'Data Tables'!$C42,Data!$C:$C,'Data Tables'!CF$4,Data!$D:$D,'Data Tables'!CE$3)),"")</f>
        <v>0</v>
      </c>
      <c r="CG42" s="59">
        <f>IFERROR(IF(CG$4="","",SUMIFS(Data!$E:$E,Data!$B:$B,'Data Tables'!$C42,Data!$C:$C,'Data Tables'!CG$4,Data!$D:$D,'Data Tables'!CE$3)),"")</f>
        <v>0</v>
      </c>
      <c r="CH42" s="59" t="str">
        <f>IFERROR(IF(CH$4="","",SUMIFS(Data!$E:$E,Data!$B:$B,'Data Tables'!$C42,Data!$C:$C,'Data Tables'!CH$4,Data!$D:$D,'Data Tables'!CE$3)),"")</f>
        <v/>
      </c>
      <c r="CI42" s="59" t="str">
        <f>IFERROR(IF(CI$4="","",SUMIFS(Data!$E:$E,Data!$B:$B,'Data Tables'!$C42,Data!$C:$C,'Data Tables'!CI$4,Data!$D:$D,'Data Tables'!CE$3)),"")</f>
        <v/>
      </c>
      <c r="CJ42" s="59" t="str">
        <f>IFERROR(IF(CJ$4="","",SUMIFS(Data!$E:$E,Data!$B:$B,'Data Tables'!$C42,Data!$C:$C,'Data Tables'!CJ$4,Data!$D:$D,'Data Tables'!CE$3)),"")</f>
        <v/>
      </c>
      <c r="CK42" s="59" t="str">
        <f>IFERROR(IF(CK$4="","",SUMIFS(Data!$E:$E,Data!$B:$B,'Data Tables'!$C42,Data!$C:$C,'Data Tables'!CK$4,Data!$D:$D,'Data Tables'!CE$3)),"")</f>
        <v/>
      </c>
      <c r="CL42" s="59" t="str">
        <f>IFERROR(IF(CL$4="","",SUMIFS(Data!$E:$E,Data!$B:$B,'Data Tables'!$C42,Data!$C:$C,'Data Tables'!CL$4,Data!$D:$D,'Data Tables'!CE$3)),"")</f>
        <v/>
      </c>
      <c r="CM42" s="59" t="str">
        <f>IFERROR(IF(CM$4="","",SUMIFS(Data!$E:$E,Data!$B:$B,'Data Tables'!$C42,Data!$C:$C,'Data Tables'!CM$4,Data!$D:$D,'Data Tables'!CE$3)),"")</f>
        <v/>
      </c>
      <c r="CN42" s="59" t="str">
        <f>IFERROR(IF(CN$4="","",SUMIFS(Data!$E:$E,Data!$B:$B,'Data Tables'!$C42,Data!$C:$C,'Data Tables'!CN$4,Data!$D:$D,'Data Tables'!CE$3)),"")</f>
        <v/>
      </c>
      <c r="CP42" s="61">
        <f>IFERROR(IF(CP$4="","",SUMIFS(Data!$E:$E,Data!$B:$B,'Data Tables'!$C42,Data!$C:$C,'Data Tables'!CP$4,Data!$D:$D,'Data Tables'!CP$3)),"")</f>
        <v>0</v>
      </c>
      <c r="CQ42" s="60">
        <f>IFERROR(IF(CQ$4="","",SUMIFS(Data!$E:$E,Data!$B:$B,'Data Tables'!$C42,Data!$C:$C,'Data Tables'!CQ$4,Data!$D:$D,'Data Tables'!CP$3)),"")</f>
        <v>0</v>
      </c>
      <c r="CR42" s="59">
        <f>IFERROR(IF(CR$4="","",SUMIFS(Data!$E:$E,Data!$B:$B,'Data Tables'!$C42,Data!$C:$C,'Data Tables'!CR$4,Data!$D:$D,'Data Tables'!CP$3)),"")</f>
        <v>0</v>
      </c>
      <c r="CS42" s="59" t="str">
        <f>IFERROR(IF(CS$4="","",SUMIFS(Data!$E:$E,Data!$B:$B,'Data Tables'!$C42,Data!$C:$C,'Data Tables'!CS$4,Data!$D:$D,'Data Tables'!CP$3)),"")</f>
        <v/>
      </c>
      <c r="CT42" s="59" t="str">
        <f>IFERROR(IF(CT$4="","",SUMIFS(Data!$E:$E,Data!$B:$B,'Data Tables'!$C42,Data!$C:$C,'Data Tables'!CT$4,Data!$D:$D,'Data Tables'!CP$3)),"")</f>
        <v/>
      </c>
      <c r="CU42" s="59" t="str">
        <f>IFERROR(IF(CU$4="","",SUMIFS(Data!$E:$E,Data!$B:$B,'Data Tables'!$C42,Data!$C:$C,'Data Tables'!CU$4,Data!$D:$D,'Data Tables'!CP$3)),"")</f>
        <v/>
      </c>
      <c r="CV42" s="59" t="str">
        <f>IFERROR(IF(CV$4="","",SUMIFS(Data!$E:$E,Data!$B:$B,'Data Tables'!$C42,Data!$C:$C,'Data Tables'!CV$4,Data!$D:$D,'Data Tables'!CP$3)),"")</f>
        <v/>
      </c>
      <c r="CW42" s="59" t="str">
        <f>IFERROR(IF(CW$4="","",SUMIFS(Data!$E:$E,Data!$B:$B,'Data Tables'!$C42,Data!$C:$C,'Data Tables'!CW$4,Data!$D:$D,'Data Tables'!CP$3)),"")</f>
        <v/>
      </c>
      <c r="CX42" s="59" t="str">
        <f>IFERROR(IF(CX$4="","",SUMIFS(Data!$E:$E,Data!$B:$B,'Data Tables'!$C42,Data!$C:$C,'Data Tables'!CX$4,Data!$D:$D,'Data Tables'!CP$3)),"")</f>
        <v/>
      </c>
      <c r="CY42" s="59" t="str">
        <f>IFERROR(IF(CY$4="","",SUMIFS(Data!$E:$E,Data!$B:$B,'Data Tables'!$C42,Data!$C:$C,'Data Tables'!CY$4,Data!$D:$D,'Data Tables'!CP$3)),"")</f>
        <v/>
      </c>
      <c r="DA42" s="77">
        <f t="shared" si="141"/>
        <v>0</v>
      </c>
      <c r="DB42" s="79">
        <f t="shared" si="142"/>
        <v>0</v>
      </c>
      <c r="DC42" s="78">
        <f t="shared" si="143"/>
        <v>0</v>
      </c>
      <c r="DD42" s="78" t="str">
        <f t="shared" si="144"/>
        <v/>
      </c>
      <c r="DE42" s="78" t="str">
        <f t="shared" si="145"/>
        <v/>
      </c>
      <c r="DF42" s="78" t="str">
        <f t="shared" si="146"/>
        <v/>
      </c>
      <c r="DG42" s="78" t="str">
        <f t="shared" si="147"/>
        <v/>
      </c>
      <c r="DH42" s="78" t="str">
        <f t="shared" si="148"/>
        <v/>
      </c>
      <c r="DI42" s="78" t="str">
        <f t="shared" si="149"/>
        <v/>
      </c>
      <c r="DJ42" s="78" t="str">
        <f t="shared" si="150"/>
        <v/>
      </c>
      <c r="DL42" s="77">
        <f t="shared" si="151"/>
        <v>0</v>
      </c>
      <c r="DM42" s="79">
        <f t="shared" si="152"/>
        <v>0</v>
      </c>
      <c r="DN42" s="78">
        <f t="shared" si="153"/>
        <v>0</v>
      </c>
      <c r="DO42" s="78" t="str">
        <f t="shared" si="154"/>
        <v/>
      </c>
      <c r="DP42" s="78" t="str">
        <f t="shared" si="155"/>
        <v/>
      </c>
      <c r="DQ42" s="78" t="str">
        <f t="shared" si="156"/>
        <v/>
      </c>
      <c r="DR42" s="78" t="str">
        <f t="shared" si="157"/>
        <v/>
      </c>
      <c r="DS42" s="78" t="str">
        <f t="shared" si="158"/>
        <v/>
      </c>
      <c r="DT42" s="78" t="str">
        <f t="shared" si="159"/>
        <v/>
      </c>
      <c r="DU42" s="78" t="str">
        <f t="shared" si="160"/>
        <v/>
      </c>
      <c r="DW42" s="61">
        <f>IFERROR(IF(DW$4="","",SUMIFS(Data!$E:$E,Data!$B:$B,'Data Tables'!$C42,Data!$C:$C,'Data Tables'!DW$4,Data!$D:$D,'Data Tables'!DW$3)),"")</f>
        <v>0</v>
      </c>
      <c r="DX42" s="60">
        <f>IFERROR(IF(DX$4="","",SUMIFS(Data!$E:$E,Data!$B:$B,'Data Tables'!$C42,Data!$C:$C,'Data Tables'!DX$4,Data!$D:$D,'Data Tables'!DW$3)),"")</f>
        <v>0</v>
      </c>
      <c r="DY42" s="59">
        <f>IFERROR(IF(DY$4="","",SUMIFS(Data!$E:$E,Data!$B:$B,'Data Tables'!$C42,Data!$C:$C,'Data Tables'!DY$4,Data!$D:$D,'Data Tables'!DW$3)),"")</f>
        <v>0</v>
      </c>
      <c r="DZ42" s="59" t="str">
        <f>IFERROR(IF(DZ$4="","",SUMIFS(Data!$E:$E,Data!$B:$B,'Data Tables'!$C42,Data!$C:$C,'Data Tables'!DZ$4,Data!$D:$D,'Data Tables'!DW$3)),"")</f>
        <v/>
      </c>
      <c r="EA42" s="59" t="str">
        <f>IFERROR(IF(EA$4="","",SUMIFS(Data!$E:$E,Data!$B:$B,'Data Tables'!$C42,Data!$C:$C,'Data Tables'!EA$4,Data!$D:$D,'Data Tables'!DW$3)),"")</f>
        <v/>
      </c>
      <c r="EB42" s="59" t="str">
        <f>IFERROR(IF(EB$4="","",SUMIFS(Data!$E:$E,Data!$B:$B,'Data Tables'!$C42,Data!$C:$C,'Data Tables'!EB$4,Data!$D:$D,'Data Tables'!DW$3)),"")</f>
        <v/>
      </c>
      <c r="EC42" s="59" t="str">
        <f>IFERROR(IF(EC$4="","",SUMIFS(Data!$E:$E,Data!$B:$B,'Data Tables'!$C42,Data!$C:$C,'Data Tables'!EC$4,Data!$D:$D,'Data Tables'!DW$3)),"")</f>
        <v/>
      </c>
      <c r="ED42" s="59" t="str">
        <f>IFERROR(IF(ED$4="","",SUMIFS(Data!$E:$E,Data!$B:$B,'Data Tables'!$C42,Data!$C:$C,'Data Tables'!ED$4,Data!$D:$D,'Data Tables'!DW$3)),"")</f>
        <v/>
      </c>
      <c r="EE42" s="59" t="str">
        <f>IFERROR(IF(EE$4="","",SUMIFS(Data!$E:$E,Data!$B:$B,'Data Tables'!$C42,Data!$C:$C,'Data Tables'!EE$4,Data!$D:$D,'Data Tables'!DW$3)),"")</f>
        <v/>
      </c>
      <c r="EF42" s="59" t="str">
        <f>IFERROR(IF(EF$4="","",SUMIFS(Data!$E:$E,Data!$B:$B,'Data Tables'!$C42,Data!$C:$C,'Data Tables'!EF$4,Data!$D:$D,'Data Tables'!DW$3)),"")</f>
        <v/>
      </c>
      <c r="EH42" s="77">
        <f t="shared" si="161"/>
        <v>0</v>
      </c>
      <c r="EI42" s="79">
        <f t="shared" si="162"/>
        <v>0</v>
      </c>
      <c r="EJ42" s="78">
        <f t="shared" si="163"/>
        <v>0</v>
      </c>
      <c r="EK42" s="78" t="str">
        <f t="shared" si="164"/>
        <v/>
      </c>
      <c r="EL42" s="78" t="str">
        <f t="shared" si="165"/>
        <v/>
      </c>
      <c r="EM42" s="78" t="str">
        <f t="shared" si="166"/>
        <v/>
      </c>
      <c r="EN42" s="78" t="str">
        <f t="shared" si="167"/>
        <v/>
      </c>
      <c r="EO42" s="78" t="str">
        <f t="shared" si="168"/>
        <v/>
      </c>
      <c r="EP42" s="78" t="str">
        <f t="shared" si="169"/>
        <v/>
      </c>
      <c r="EQ42" s="78" t="str">
        <f t="shared" si="170"/>
        <v/>
      </c>
      <c r="ES42" s="61">
        <f>IFERROR(IF(ES$4="","",SUMIFS(Data!$E:$E,Data!$B:$B,'Data Tables'!$C42,Data!$C:$C,'Data Tables'!ES$4,Data!$D:$D,'Data Tables'!ES$3)),"")</f>
        <v>0</v>
      </c>
      <c r="ET42" s="60">
        <f>IFERROR(IF(ET$4="","",SUMIFS(Data!$E:$E,Data!$B:$B,'Data Tables'!$C42,Data!$C:$C,'Data Tables'!ET$4,Data!$D:$D,'Data Tables'!ES$3)),"")</f>
        <v>0</v>
      </c>
      <c r="EU42" s="59">
        <f>IFERROR(IF(EU$4="","",SUMIFS(Data!$E:$E,Data!$B:$B,'Data Tables'!$C42,Data!$C:$C,'Data Tables'!EU$4,Data!$D:$D,'Data Tables'!ES$3)),"")</f>
        <v>0</v>
      </c>
      <c r="EV42" s="59" t="str">
        <f>IFERROR(IF(EV$4="","",SUMIFS(Data!$E:$E,Data!$B:$B,'Data Tables'!$C42,Data!$C:$C,'Data Tables'!EV$4,Data!$D:$D,'Data Tables'!ES$3)),"")</f>
        <v/>
      </c>
      <c r="EW42" s="59" t="str">
        <f>IFERROR(IF(EW$4="","",SUMIFS(Data!$E:$E,Data!$B:$B,'Data Tables'!$C42,Data!$C:$C,'Data Tables'!EW$4,Data!$D:$D,'Data Tables'!ES$3)),"")</f>
        <v/>
      </c>
      <c r="EX42" s="59" t="str">
        <f>IFERROR(IF(EX$4="","",SUMIFS(Data!$E:$E,Data!$B:$B,'Data Tables'!$C42,Data!$C:$C,'Data Tables'!EX$4,Data!$D:$D,'Data Tables'!ES$3)),"")</f>
        <v/>
      </c>
      <c r="EY42" s="59" t="str">
        <f>IFERROR(IF(EY$4="","",SUMIFS(Data!$E:$E,Data!$B:$B,'Data Tables'!$C42,Data!$C:$C,'Data Tables'!EY$4,Data!$D:$D,'Data Tables'!ES$3)),"")</f>
        <v/>
      </c>
      <c r="EZ42" s="59" t="str">
        <f>IFERROR(IF(EZ$4="","",SUMIFS(Data!$E:$E,Data!$B:$B,'Data Tables'!$C42,Data!$C:$C,'Data Tables'!EZ$4,Data!$D:$D,'Data Tables'!ES$3)),"")</f>
        <v/>
      </c>
      <c r="FA42" s="59" t="str">
        <f>IFERROR(IF(FA$4="","",SUMIFS(Data!$E:$E,Data!$B:$B,'Data Tables'!$C42,Data!$C:$C,'Data Tables'!FA$4,Data!$D:$D,'Data Tables'!ES$3)),"")</f>
        <v/>
      </c>
      <c r="FB42" s="59" t="str">
        <f>IFERROR(IF(FB$4="","",SUMIFS(Data!$E:$E,Data!$B:$B,'Data Tables'!$C42,Data!$C:$C,'Data Tables'!FB$4,Data!$D:$D,'Data Tables'!ES$3)),"")</f>
        <v/>
      </c>
      <c r="FD42" s="77">
        <f t="shared" si="171"/>
        <v>0</v>
      </c>
      <c r="FE42" s="79">
        <f t="shared" si="172"/>
        <v>0</v>
      </c>
      <c r="FF42" s="78">
        <f t="shared" si="173"/>
        <v>0</v>
      </c>
      <c r="FG42" s="78" t="str">
        <f t="shared" si="174"/>
        <v/>
      </c>
      <c r="FH42" s="78" t="str">
        <f t="shared" si="175"/>
        <v/>
      </c>
      <c r="FI42" s="78" t="str">
        <f t="shared" si="176"/>
        <v/>
      </c>
      <c r="FJ42" s="78" t="str">
        <f t="shared" si="177"/>
        <v/>
      </c>
      <c r="FK42" s="78" t="str">
        <f t="shared" si="178"/>
        <v/>
      </c>
      <c r="FL42" s="78" t="str">
        <f t="shared" si="179"/>
        <v/>
      </c>
      <c r="FM42" s="78" t="str">
        <f t="shared" si="180"/>
        <v/>
      </c>
      <c r="FO42" s="77">
        <f t="shared" si="181"/>
        <v>0</v>
      </c>
      <c r="FP42" s="79">
        <f t="shared" si="182"/>
        <v>0</v>
      </c>
      <c r="FQ42" s="78">
        <f t="shared" si="183"/>
        <v>0</v>
      </c>
      <c r="FR42" s="78" t="str">
        <f t="shared" si="184"/>
        <v/>
      </c>
      <c r="FS42" s="78" t="str">
        <f t="shared" si="185"/>
        <v/>
      </c>
      <c r="FT42" s="78" t="str">
        <f t="shared" si="186"/>
        <v/>
      </c>
      <c r="FU42" s="78" t="str">
        <f t="shared" si="187"/>
        <v/>
      </c>
      <c r="FV42" s="78" t="str">
        <f t="shared" si="188"/>
        <v/>
      </c>
      <c r="FW42" s="78" t="str">
        <f t="shared" si="189"/>
        <v/>
      </c>
      <c r="FX42" s="78" t="str">
        <f t="shared" si="190"/>
        <v/>
      </c>
      <c r="FZ42" s="61">
        <f>IFERROR(IF(FZ$4="","",SUMIFS(Data!$E:$E,Data!$B:$B,'Data Tables'!$C42,Data!$C:$C,'Data Tables'!FZ$4,Data!$D:$D,'Data Tables'!FZ$3)),"")</f>
        <v>0</v>
      </c>
      <c r="GA42" s="60">
        <f>IFERROR(IF(GA$4="","",SUMIFS(Data!$E:$E,Data!$B:$B,'Data Tables'!$C42,Data!$C:$C,'Data Tables'!GA$4,Data!$D:$D,'Data Tables'!FZ$3)),"")</f>
        <v>0</v>
      </c>
      <c r="GB42" s="59">
        <f>IFERROR(IF(GB$4="","",SUMIFS(Data!$E:$E,Data!$B:$B,'Data Tables'!$C42,Data!$C:$C,'Data Tables'!GB$4,Data!$D:$D,'Data Tables'!FZ$3)),"")</f>
        <v>0</v>
      </c>
      <c r="GC42" s="59" t="str">
        <f>IFERROR(IF(GC$4="","",SUMIFS(Data!$E:$E,Data!$B:$B,'Data Tables'!$C42,Data!$C:$C,'Data Tables'!GC$4,Data!$D:$D,'Data Tables'!FZ$3)),"")</f>
        <v/>
      </c>
      <c r="GD42" s="59" t="str">
        <f>IFERROR(IF(GD$4="","",SUMIFS(Data!$E:$E,Data!$B:$B,'Data Tables'!$C42,Data!$C:$C,'Data Tables'!GD$4,Data!$D:$D,'Data Tables'!FZ$3)),"")</f>
        <v/>
      </c>
      <c r="GE42" s="59" t="str">
        <f>IFERROR(IF(GE$4="","",SUMIFS(Data!$E:$E,Data!$B:$B,'Data Tables'!$C42,Data!$C:$C,'Data Tables'!GE$4,Data!$D:$D,'Data Tables'!FZ$3)),"")</f>
        <v/>
      </c>
      <c r="GF42" s="59" t="str">
        <f>IFERROR(IF(GF$4="","",SUMIFS(Data!$E:$E,Data!$B:$B,'Data Tables'!$C42,Data!$C:$C,'Data Tables'!GF$4,Data!$D:$D,'Data Tables'!FZ$3)),"")</f>
        <v/>
      </c>
      <c r="GG42" s="59" t="str">
        <f>IFERROR(IF(GG$4="","",SUMIFS(Data!$E:$E,Data!$B:$B,'Data Tables'!$C42,Data!$C:$C,'Data Tables'!GG$4,Data!$D:$D,'Data Tables'!FZ$3)),"")</f>
        <v/>
      </c>
      <c r="GH42" s="59" t="str">
        <f>IFERROR(IF(GH$4="","",SUMIFS(Data!$E:$E,Data!$B:$B,'Data Tables'!$C42,Data!$C:$C,'Data Tables'!GH$4,Data!$D:$D,'Data Tables'!FZ$3)),"")</f>
        <v/>
      </c>
      <c r="GI42" s="59" t="str">
        <f>IFERROR(IF(GI$4="","",SUMIFS(Data!$E:$E,Data!$B:$B,'Data Tables'!$C42,Data!$C:$C,'Data Tables'!GI$4,Data!$D:$D,'Data Tables'!FZ$3)),"")</f>
        <v/>
      </c>
      <c r="GK42" s="61">
        <f>IFERROR(IF(GK$4="","",SUMIFS(Data!$E:$E,Data!$B:$B,'Data Tables'!$C42,Data!$C:$C,'Data Tables'!GK$4,Data!$D:$D,'Data Tables'!GK$3)),"")</f>
        <v>0</v>
      </c>
      <c r="GL42" s="60">
        <f>IFERROR(IF(GL$4="","",SUMIFS(Data!$E:$E,Data!$B:$B,'Data Tables'!$C42,Data!$C:$C,'Data Tables'!GL$4,Data!$D:$D,'Data Tables'!GK$3)),"")</f>
        <v>0</v>
      </c>
      <c r="GM42" s="59">
        <f>IFERROR(IF(GM$4="","",SUMIFS(Data!$E:$E,Data!$B:$B,'Data Tables'!$C42,Data!$C:$C,'Data Tables'!GM$4,Data!$D:$D,'Data Tables'!GK$3)),"")</f>
        <v>0</v>
      </c>
      <c r="GN42" s="59" t="str">
        <f>IFERROR(IF(GN$4="","",SUMIFS(Data!$E:$E,Data!$B:$B,'Data Tables'!$C42,Data!$C:$C,'Data Tables'!GN$4,Data!$D:$D,'Data Tables'!GK$3)),"")</f>
        <v/>
      </c>
      <c r="GO42" s="59" t="str">
        <f>IFERROR(IF(GO$4="","",SUMIFS(Data!$E:$E,Data!$B:$B,'Data Tables'!$C42,Data!$C:$C,'Data Tables'!GO$4,Data!$D:$D,'Data Tables'!GK$3)),"")</f>
        <v/>
      </c>
      <c r="GP42" s="59" t="str">
        <f>IFERROR(IF(GP$4="","",SUMIFS(Data!$E:$E,Data!$B:$B,'Data Tables'!$C42,Data!$C:$C,'Data Tables'!GP$4,Data!$D:$D,'Data Tables'!GK$3)),"")</f>
        <v/>
      </c>
      <c r="GQ42" s="59" t="str">
        <f>IFERROR(IF(GQ$4="","",SUMIFS(Data!$E:$E,Data!$B:$B,'Data Tables'!$C42,Data!$C:$C,'Data Tables'!GQ$4,Data!$D:$D,'Data Tables'!GK$3)),"")</f>
        <v/>
      </c>
      <c r="GR42" s="59" t="str">
        <f>IFERROR(IF(GR$4="","",SUMIFS(Data!$E:$E,Data!$B:$B,'Data Tables'!$C42,Data!$C:$C,'Data Tables'!GR$4,Data!$D:$D,'Data Tables'!GK$3)),"")</f>
        <v/>
      </c>
      <c r="GS42" s="59" t="str">
        <f>IFERROR(IF(GS$4="","",SUMIFS(Data!$E:$E,Data!$B:$B,'Data Tables'!$C42,Data!$C:$C,'Data Tables'!GS$4,Data!$D:$D,'Data Tables'!GK$3)),"")</f>
        <v/>
      </c>
      <c r="GT42" s="59" t="str">
        <f>IFERROR(IF(GT$4="","",SUMIFS(Data!$E:$E,Data!$B:$B,'Data Tables'!$C42,Data!$C:$C,'Data Tables'!GT$4,Data!$D:$D,'Data Tables'!GK$3)),"")</f>
        <v/>
      </c>
      <c r="GV42" s="59">
        <v>0</v>
      </c>
      <c r="GW42" s="59">
        <v>32224.208369079512</v>
      </c>
      <c r="GX42" s="60">
        <v>45835.887104000001</v>
      </c>
      <c r="GY42" s="61"/>
      <c r="HA42" s="59">
        <f>SUM(GV$5:GV42)</f>
        <v>0</v>
      </c>
      <c r="HB42" s="59">
        <f>SUM(GW$5:GW42)</f>
        <v>710587.01315760217</v>
      </c>
      <c r="HC42" s="60">
        <f>SUM(GX$5:GX42)</f>
        <v>3462604.6434197905</v>
      </c>
      <c r="HD42" s="61"/>
      <c r="HF42" s="59">
        <v>489843.05830608268</v>
      </c>
      <c r="HG42" s="59">
        <f t="shared" si="193"/>
        <v>0</v>
      </c>
      <c r="HH42" s="60">
        <v>653354.17238999996</v>
      </c>
      <c r="HI42" s="61"/>
      <c r="HK42" s="59">
        <f>SUM(HF$5:HF42)</f>
        <v>489843.05830608268</v>
      </c>
      <c r="HL42" s="59">
        <f>SUM(HG$5:HG42)</f>
        <v>0</v>
      </c>
      <c r="HM42" s="60">
        <f>SUM(HH$5:HH42)</f>
        <v>60461791.238669857</v>
      </c>
      <c r="HN42" s="61"/>
      <c r="HP42" s="59"/>
      <c r="HQ42" s="59"/>
      <c r="HR42" s="60"/>
      <c r="HS42" s="61"/>
      <c r="HU42" s="59"/>
      <c r="HV42" s="59"/>
      <c r="HW42" s="60">
        <f>SUM(HR$5:HR42)</f>
        <v>0</v>
      </c>
      <c r="HX42" s="61"/>
      <c r="HZ42" s="59">
        <v>2122796.5708399061</v>
      </c>
      <c r="IA42" s="59">
        <f t="shared" si="194"/>
        <v>32224.208369079512</v>
      </c>
      <c r="IB42" s="60">
        <f t="shared" si="192"/>
        <v>699190.05949399993</v>
      </c>
      <c r="IC42" s="61"/>
      <c r="IE42" s="59">
        <f>SUM($HZ$5:HZ42)</f>
        <v>2122796.5708399061</v>
      </c>
      <c r="IF42" s="59">
        <f>SUM(IA$5:IA42)</f>
        <v>710587.01315760217</v>
      </c>
      <c r="IG42" s="60">
        <f>SUM(IB$5:IB42)</f>
        <v>29992248.840933938</v>
      </c>
      <c r="IH42" s="61"/>
      <c r="IJ42" s="33" t="e">
        <f t="shared" ref="IJ42:IJ70" si="201">ES42/F42</f>
        <v>#DIV/0!</v>
      </c>
      <c r="IK42" s="33" t="e">
        <f t="shared" si="195"/>
        <v>#DIV/0!</v>
      </c>
      <c r="IL42" s="34" t="e">
        <f t="shared" ref="IL42:IL66" si="202">EU42/H42</f>
        <v>#DIV/0!</v>
      </c>
      <c r="IM42" s="35"/>
      <c r="IO42" s="33" t="e">
        <f t="shared" ref="IO42:IO70" si="203">((1+IJ42)^12)-1</f>
        <v>#DIV/0!</v>
      </c>
      <c r="IP42" s="33" t="e">
        <f t="shared" si="196"/>
        <v>#DIV/0!</v>
      </c>
      <c r="IQ42" s="34" t="e">
        <f t="shared" ref="IQ42:IQ66" si="204">IL42*12</f>
        <v>#DIV/0!</v>
      </c>
      <c r="IR42" s="35"/>
      <c r="IT42" s="33" t="e">
        <f t="shared" ref="IT42:IT66" si="205">HF42/F42</f>
        <v>#DIV/0!</v>
      </c>
      <c r="IU42" s="33" t="e">
        <f t="shared" si="197"/>
        <v>#DIV/0!</v>
      </c>
      <c r="IV42" s="34" t="e">
        <f t="shared" ref="IV42:IV66" si="206">HH42/H42</f>
        <v>#DIV/0!</v>
      </c>
      <c r="IW42" s="35"/>
      <c r="IY42" s="33" t="e">
        <f t="shared" ref="IY42:IY66" si="207">((1+IT42)^12)-1</f>
        <v>#DIV/0!</v>
      </c>
      <c r="IZ42" s="33" t="e">
        <f t="shared" si="198"/>
        <v>#DIV/0!</v>
      </c>
      <c r="JA42" s="34" t="e">
        <f t="shared" si="199"/>
        <v>#DIV/0!</v>
      </c>
      <c r="JB42" s="35"/>
      <c r="JC42" s="37" t="e">
        <f>JC41*0.7</f>
        <v>#VALUE!</v>
      </c>
      <c r="JF42" s="35" t="e">
        <f t="shared" si="138"/>
        <v>#VALUE!</v>
      </c>
      <c r="JH42" s="35" t="e">
        <f t="shared" si="139"/>
        <v>#VALUE!</v>
      </c>
    </row>
    <row r="43" spans="2:268" s="1" customFormat="1" ht="12.75" customHeight="1" x14ac:dyDescent="0.2">
      <c r="B43" s="16">
        <f t="shared" si="200"/>
        <v>39</v>
      </c>
      <c r="C43" s="58">
        <f t="shared" si="191"/>
        <v>1186</v>
      </c>
      <c r="F43" s="61">
        <f>IFERROR(IF(F$4="","",SUMIFS(Data!$E:$E,Data!$B:$B,'Data Tables'!$C43,Data!$C:$C,'Data Tables'!F$4,Data!$D:$D,'Data Tables'!F$3)),"")</f>
        <v>0</v>
      </c>
      <c r="G43" s="60">
        <f>IFERROR(IF(G$4="","",SUMIFS(Data!$E:$E,Data!$B:$B,'Data Tables'!$C43,Data!$C:$C,'Data Tables'!G$4,Data!$D:$D,'Data Tables'!F$3)),"")</f>
        <v>0</v>
      </c>
      <c r="H43" s="59">
        <f>IFERROR(IF(H$4="","",SUMIFS(Data!$E:$E,Data!$B:$B,'Data Tables'!$C43,Data!$C:$C,'Data Tables'!H$4,Data!$D:$D,'Data Tables'!F$3)),"")</f>
        <v>0</v>
      </c>
      <c r="I43" s="59" t="str">
        <f>IFERROR(IF(I$4="","",SUMIFS(Data!$E:$E,Data!$B:$B,'Data Tables'!$C43,Data!$C:$C,'Data Tables'!I$4,Data!$D:$D,'Data Tables'!F$3)),"")</f>
        <v/>
      </c>
      <c r="J43" s="59" t="str">
        <f>IFERROR(IF(J$4="","",SUMIFS(Data!$E:$E,Data!$B:$B,'Data Tables'!$C43,Data!$C:$C,'Data Tables'!J$4,Data!$D:$D,'Data Tables'!F$3)),"")</f>
        <v/>
      </c>
      <c r="K43" s="59" t="str">
        <f>IFERROR(IF(K$4="","",SUMIFS(Data!$E:$E,Data!$B:$B,'Data Tables'!$C43,Data!$C:$C,'Data Tables'!K$4,Data!$D:$D,'Data Tables'!F$3)),"")</f>
        <v/>
      </c>
      <c r="L43" s="59" t="str">
        <f>IFERROR(IF(L$4="","",SUMIFS(Data!$E:$E,Data!$B:$B,'Data Tables'!$C43,Data!$C:$C,'Data Tables'!L$4,Data!$D:$D,'Data Tables'!F$3)),"")</f>
        <v/>
      </c>
      <c r="M43" s="59" t="str">
        <f>IFERROR(IF(M$4="","",SUMIFS(Data!$E:$E,Data!$B:$B,'Data Tables'!$C43,Data!$C:$C,'Data Tables'!M$4,Data!$D:$D,'Data Tables'!F$3)),"")</f>
        <v/>
      </c>
      <c r="N43" s="59" t="str">
        <f>IFERROR(IF(N$4="","",SUMIFS(Data!$E:$E,Data!$B:$B,'Data Tables'!$C43,Data!$C:$C,'Data Tables'!N$4,Data!$D:$D,'Data Tables'!F$3)),"")</f>
        <v/>
      </c>
      <c r="O43" s="59" t="str">
        <f>IFERROR(IF(O$4="","",SUMIFS(Data!$E:$E,Data!$B:$B,'Data Tables'!$C43,Data!$C:$C,'Data Tables'!O$4,Data!$D:$D,'Data Tables'!F$3)),"")</f>
        <v/>
      </c>
      <c r="Q43" s="61">
        <f>IFERROR(IF(Q$4="","",SUMIFS(Data!$E:$E,Data!$B:$B,'Data Tables'!$C43,Data!$C:$C,'Data Tables'!Q$4,Data!$D:$D,'Data Tables'!Q$3)),"")</f>
        <v>0</v>
      </c>
      <c r="R43" s="60">
        <f>IFERROR(IF(R$4="","",SUMIFS(Data!$E:$E,Data!$B:$B,'Data Tables'!$C43,Data!$C:$C,'Data Tables'!R$4,Data!$D:$D,'Data Tables'!Q$3)),"")</f>
        <v>0</v>
      </c>
      <c r="S43" s="59">
        <f>IFERROR(IF(S$4="","",SUMIFS(Data!$E:$E,Data!$B:$B,'Data Tables'!$C43,Data!$C:$C,'Data Tables'!S$4,Data!$D:$D,'Data Tables'!Q$3)),"")</f>
        <v>0</v>
      </c>
      <c r="T43" s="59" t="str">
        <f>IFERROR(IF(T$4="","",SUMIFS(Data!$E:$E,Data!$B:$B,'Data Tables'!$C43,Data!$C:$C,'Data Tables'!T$4,Data!$D:$D,'Data Tables'!Q$3)),"")</f>
        <v/>
      </c>
      <c r="U43" s="59" t="str">
        <f>IFERROR(IF(U$4="","",SUMIFS(Data!$E:$E,Data!$B:$B,'Data Tables'!$C43,Data!$C:$C,'Data Tables'!U$4,Data!$D:$D,'Data Tables'!Q$3)),"")</f>
        <v/>
      </c>
      <c r="V43" s="59" t="str">
        <f>IFERROR(IF(V$4="","",SUMIFS(Data!$E:$E,Data!$B:$B,'Data Tables'!$C43,Data!$C:$C,'Data Tables'!V$4,Data!$D:$D,'Data Tables'!Q$3)),"")</f>
        <v/>
      </c>
      <c r="W43" s="59" t="str">
        <f>IFERROR(IF(W$4="","",SUMIFS(Data!$E:$E,Data!$B:$B,'Data Tables'!$C43,Data!$C:$C,'Data Tables'!W$4,Data!$D:$D,'Data Tables'!Q$3)),"")</f>
        <v/>
      </c>
      <c r="X43" s="59" t="str">
        <f>IFERROR(IF(X$4="","",SUMIFS(Data!$E:$E,Data!$B:$B,'Data Tables'!$C43,Data!$C:$C,'Data Tables'!X$4,Data!$D:$D,'Data Tables'!Q$3)),"")</f>
        <v/>
      </c>
      <c r="Y43" s="59" t="str">
        <f>IFERROR(IF(Y$4="","",SUMIFS(Data!$E:$E,Data!$B:$B,'Data Tables'!$C43,Data!$C:$C,'Data Tables'!Y$4,Data!$D:$D,'Data Tables'!Q$3)),"")</f>
        <v/>
      </c>
      <c r="Z43" s="59" t="str">
        <f>IFERROR(IF(Z$4="","",SUMIFS(Data!$E:$E,Data!$B:$B,'Data Tables'!$C43,Data!$C:$C,'Data Tables'!Z$4,Data!$D:$D,'Data Tables'!Q$3)),"")</f>
        <v/>
      </c>
      <c r="AB43" s="61">
        <f>IFERROR(IF(AB$4="","",SUMIFS(Data!$E:$E,Data!$B:$B,'Data Tables'!$C43,Data!$C:$C,'Data Tables'!AB$4,Data!$D:$D,'Data Tables'!AB$3)),"")</f>
        <v>0</v>
      </c>
      <c r="AC43" s="60">
        <f>IFERROR(IF(AC$4="","",SUMIFS(Data!$E:$E,Data!$B:$B,'Data Tables'!$C43,Data!$C:$C,'Data Tables'!AC$4,Data!$D:$D,'Data Tables'!AB$3)),"")</f>
        <v>0</v>
      </c>
      <c r="AD43" s="59">
        <f>IFERROR(IF(AD$4="","",SUMIFS(Data!$E:$E,Data!$B:$B,'Data Tables'!$C43,Data!$C:$C,'Data Tables'!AD$4,Data!$D:$D,'Data Tables'!AB$3)),"")</f>
        <v>0</v>
      </c>
      <c r="AE43" s="59" t="str">
        <f>IFERROR(IF(AE$4="","",SUMIFS(Data!$E:$E,Data!$B:$B,'Data Tables'!$C43,Data!$C:$C,'Data Tables'!AE$4,Data!$D:$D,'Data Tables'!AB$3)),"")</f>
        <v/>
      </c>
      <c r="AF43" s="59" t="str">
        <f>IFERROR(IF(AF$4="","",SUMIFS(Data!$E:$E,Data!$B:$B,'Data Tables'!$C43,Data!$C:$C,'Data Tables'!AF$4,Data!$D:$D,'Data Tables'!AB$3)),"")</f>
        <v/>
      </c>
      <c r="AG43" s="59" t="str">
        <f>IFERROR(IF(AG$4="","",SUMIFS(Data!$E:$E,Data!$B:$B,'Data Tables'!$C43,Data!$C:$C,'Data Tables'!AG$4,Data!$D:$D,'Data Tables'!AB$3)),"")</f>
        <v/>
      </c>
      <c r="AH43" s="59" t="str">
        <f>IFERROR(IF(AH$4="","",SUMIFS(Data!$E:$E,Data!$B:$B,'Data Tables'!$C43,Data!$C:$C,'Data Tables'!AH$4,Data!$D:$D,'Data Tables'!AB$3)),"")</f>
        <v/>
      </c>
      <c r="AI43" s="59" t="str">
        <f>IFERROR(IF(AI$4="","",SUMIFS(Data!$E:$E,Data!$B:$B,'Data Tables'!$C43,Data!$C:$C,'Data Tables'!AI$4,Data!$D:$D,'Data Tables'!AB$3)),"")</f>
        <v/>
      </c>
      <c r="AJ43" s="59" t="str">
        <f>IFERROR(IF(AJ$4="","",SUMIFS(Data!$E:$E,Data!$B:$B,'Data Tables'!$C43,Data!$C:$C,'Data Tables'!AJ$4,Data!$D:$D,'Data Tables'!AB$3)),"")</f>
        <v/>
      </c>
      <c r="AK43" s="59" t="str">
        <f>IFERROR(IF(AK$4="","",SUMIFS(Data!$E:$E,Data!$B:$B,'Data Tables'!$C43,Data!$C:$C,'Data Tables'!AK$4,Data!$D:$D,'Data Tables'!AB$3)),"")</f>
        <v/>
      </c>
      <c r="AM43" s="61">
        <f>IFERROR(IF(AM$4="","",SUMIFS(Data!$E:$E,Data!$B:$B,'Data Tables'!$C43,Data!$C:$C,'Data Tables'!AM$4,Data!$D:$D,'Data Tables'!AM$3)),"")</f>
        <v>0</v>
      </c>
      <c r="AN43" s="60">
        <f>IFERROR(IF(AN$4="","",SUMIFS(Data!$E:$E,Data!$B:$B,'Data Tables'!$C43,Data!$C:$C,'Data Tables'!AN$4,Data!$D:$D,'Data Tables'!AM$3)),"")</f>
        <v>0</v>
      </c>
      <c r="AO43" s="59">
        <f>IFERROR(IF(AO$4="","",SUMIFS(Data!$E:$E,Data!$B:$B,'Data Tables'!$C43,Data!$C:$C,'Data Tables'!AO$4,Data!$D:$D,'Data Tables'!AM$3)),"")</f>
        <v>0</v>
      </c>
      <c r="AP43" s="59" t="str">
        <f>IFERROR(IF(AP$4="","",SUMIFS(Data!$E:$E,Data!$B:$B,'Data Tables'!$C43,Data!$C:$C,'Data Tables'!AP$4,Data!$D:$D,'Data Tables'!AM$3)),"")</f>
        <v/>
      </c>
      <c r="AQ43" s="59" t="str">
        <f>IFERROR(IF(AQ$4="","",SUMIFS(Data!$E:$E,Data!$B:$B,'Data Tables'!$C43,Data!$C:$C,'Data Tables'!AQ$4,Data!$D:$D,'Data Tables'!AM$3)),"")</f>
        <v/>
      </c>
      <c r="AR43" s="59" t="str">
        <f>IFERROR(IF(AR$4="","",SUMIFS(Data!$E:$E,Data!$B:$B,'Data Tables'!$C43,Data!$C:$C,'Data Tables'!AR$4,Data!$D:$D,'Data Tables'!AM$3)),"")</f>
        <v/>
      </c>
      <c r="AS43" s="59" t="str">
        <f>IFERROR(IF(AS$4="","",SUMIFS(Data!$E:$E,Data!$B:$B,'Data Tables'!$C43,Data!$C:$C,'Data Tables'!AS$4,Data!$D:$D,'Data Tables'!AM$3)),"")</f>
        <v/>
      </c>
      <c r="AT43" s="59" t="str">
        <f>IFERROR(IF(AT$4="","",SUMIFS(Data!$E:$E,Data!$B:$B,'Data Tables'!$C43,Data!$C:$C,'Data Tables'!AT$4,Data!$D:$D,'Data Tables'!AM$3)),"")</f>
        <v/>
      </c>
      <c r="AU43" s="59" t="str">
        <f>IFERROR(IF(AU$4="","",SUMIFS(Data!$E:$E,Data!$B:$B,'Data Tables'!$C43,Data!$C:$C,'Data Tables'!AU$4,Data!$D:$D,'Data Tables'!AM$3)),"")</f>
        <v/>
      </c>
      <c r="AV43" s="59" t="str">
        <f>IFERROR(IF(AV$4="","",SUMIFS(Data!$E:$E,Data!$B:$B,'Data Tables'!$C43,Data!$C:$C,'Data Tables'!AV$4,Data!$D:$D,'Data Tables'!AM$3)),"")</f>
        <v/>
      </c>
      <c r="AX43" s="74">
        <f t="shared" si="107"/>
        <v>0</v>
      </c>
      <c r="AY43" s="75">
        <f t="shared" si="108"/>
        <v>0</v>
      </c>
      <c r="AZ43" s="76">
        <f t="shared" si="109"/>
        <v>0</v>
      </c>
      <c r="BA43" s="76" t="str">
        <f t="shared" si="110"/>
        <v/>
      </c>
      <c r="BB43" s="76" t="str">
        <f t="shared" si="111"/>
        <v/>
      </c>
      <c r="BC43" s="76" t="str">
        <f t="shared" si="112"/>
        <v/>
      </c>
      <c r="BD43" s="76" t="str">
        <f t="shared" si="113"/>
        <v/>
      </c>
      <c r="BE43" s="76" t="str">
        <f t="shared" si="114"/>
        <v/>
      </c>
      <c r="BF43" s="76" t="str">
        <f t="shared" si="115"/>
        <v/>
      </c>
      <c r="BG43" s="76" t="str">
        <f t="shared" si="116"/>
        <v/>
      </c>
      <c r="BI43" s="61">
        <f>IFERROR(IF(BI$4="","",SUMIFS(Data!$E:$E,Data!$B:$B,'Data Tables'!$C43,Data!$C:$C,'Data Tables'!BI$4,Data!$D:$D,'Data Tables'!BI$3)),"")</f>
        <v>0</v>
      </c>
      <c r="BJ43" s="60">
        <f>IFERROR(IF(BJ$4="","",SUMIFS(Data!$E:$E,Data!$B:$B,'Data Tables'!$C43,Data!$C:$C,'Data Tables'!BJ$4,Data!$D:$D,'Data Tables'!BI$3)),"")</f>
        <v>0</v>
      </c>
      <c r="BK43" s="59">
        <f>IFERROR(IF(BK$4="","",SUMIFS(Data!$E:$E,Data!$B:$B,'Data Tables'!$C43,Data!$C:$C,'Data Tables'!BK$4,Data!$D:$D,'Data Tables'!BI$3)),"")</f>
        <v>0</v>
      </c>
      <c r="BL43" s="59" t="str">
        <f>IFERROR(IF(BL$4="","",SUMIFS(Data!$E:$E,Data!$B:$B,'Data Tables'!$C43,Data!$C:$C,'Data Tables'!BL$4,Data!$D:$D,'Data Tables'!BI$3)),"")</f>
        <v/>
      </c>
      <c r="BM43" s="59" t="str">
        <f>IFERROR(IF(BM$4="","",SUMIFS(Data!$E:$E,Data!$B:$B,'Data Tables'!$C43,Data!$C:$C,'Data Tables'!BM$4,Data!$D:$D,'Data Tables'!BI$3)),"")</f>
        <v/>
      </c>
      <c r="BN43" s="59" t="str">
        <f>IFERROR(IF(BN$4="","",SUMIFS(Data!$E:$E,Data!$B:$B,'Data Tables'!$C43,Data!$C:$C,'Data Tables'!BN$4,Data!$D:$D,'Data Tables'!BI$3)),"")</f>
        <v/>
      </c>
      <c r="BO43" s="59" t="str">
        <f>IFERROR(IF(BO$4="","",SUMIFS(Data!$E:$E,Data!$B:$B,'Data Tables'!$C43,Data!$C:$C,'Data Tables'!BO$4,Data!$D:$D,'Data Tables'!BI$3)),"")</f>
        <v/>
      </c>
      <c r="BP43" s="59" t="str">
        <f>IFERROR(IF(BP$4="","",SUMIFS(Data!$E:$E,Data!$B:$B,'Data Tables'!$C43,Data!$C:$C,'Data Tables'!BP$4,Data!$D:$D,'Data Tables'!BI$3)),"")</f>
        <v/>
      </c>
      <c r="BQ43" s="59" t="str">
        <f>IFERROR(IF(BQ$4="","",SUMIFS(Data!$E:$E,Data!$B:$B,'Data Tables'!$C43,Data!$C:$C,'Data Tables'!BQ$4,Data!$D:$D,'Data Tables'!BI$3)),"")</f>
        <v/>
      </c>
      <c r="BR43" s="59" t="str">
        <f>IFERROR(IF(BR$4="","",SUMIFS(Data!$E:$E,Data!$B:$B,'Data Tables'!$C43,Data!$C:$C,'Data Tables'!BR$4,Data!$D:$D,'Data Tables'!BI$3)),"")</f>
        <v/>
      </c>
      <c r="BT43" s="74">
        <f t="shared" si="117"/>
        <v>0</v>
      </c>
      <c r="BU43" s="79">
        <f t="shared" si="118"/>
        <v>0</v>
      </c>
      <c r="BV43" s="78">
        <f t="shared" si="119"/>
        <v>0</v>
      </c>
      <c r="BW43" s="78" t="str">
        <f t="shared" si="120"/>
        <v/>
      </c>
      <c r="BX43" s="78" t="str">
        <f t="shared" si="121"/>
        <v/>
      </c>
      <c r="BY43" s="78" t="str">
        <f t="shared" si="122"/>
        <v/>
      </c>
      <c r="BZ43" s="78" t="str">
        <f t="shared" si="123"/>
        <v/>
      </c>
      <c r="CA43" s="78" t="str">
        <f t="shared" si="124"/>
        <v/>
      </c>
      <c r="CB43" s="78" t="str">
        <f t="shared" si="125"/>
        <v/>
      </c>
      <c r="CC43" s="78" t="str">
        <f t="shared" si="126"/>
        <v/>
      </c>
      <c r="CE43" s="61">
        <f>IFERROR(IF(CE$4="","",SUMIFS(Data!$E:$E,Data!$B:$B,'Data Tables'!$C43,Data!$C:$C,'Data Tables'!CE$4,Data!$D:$D,'Data Tables'!CE$3)),"")</f>
        <v>0</v>
      </c>
      <c r="CF43" s="60">
        <f>IFERROR(IF(CF$4="","",SUMIFS(Data!$E:$E,Data!$B:$B,'Data Tables'!$C43,Data!$C:$C,'Data Tables'!CF$4,Data!$D:$D,'Data Tables'!CE$3)),"")</f>
        <v>0</v>
      </c>
      <c r="CG43" s="59">
        <f>IFERROR(IF(CG$4="","",SUMIFS(Data!$E:$E,Data!$B:$B,'Data Tables'!$C43,Data!$C:$C,'Data Tables'!CG$4,Data!$D:$D,'Data Tables'!CE$3)),"")</f>
        <v>0</v>
      </c>
      <c r="CH43" s="59" t="str">
        <f>IFERROR(IF(CH$4="","",SUMIFS(Data!$E:$E,Data!$B:$B,'Data Tables'!$C43,Data!$C:$C,'Data Tables'!CH$4,Data!$D:$D,'Data Tables'!CE$3)),"")</f>
        <v/>
      </c>
      <c r="CI43" s="59" t="str">
        <f>IFERROR(IF(CI$4="","",SUMIFS(Data!$E:$E,Data!$B:$B,'Data Tables'!$C43,Data!$C:$C,'Data Tables'!CI$4,Data!$D:$D,'Data Tables'!CE$3)),"")</f>
        <v/>
      </c>
      <c r="CJ43" s="59" t="str">
        <f>IFERROR(IF(CJ$4="","",SUMIFS(Data!$E:$E,Data!$B:$B,'Data Tables'!$C43,Data!$C:$C,'Data Tables'!CJ$4,Data!$D:$D,'Data Tables'!CE$3)),"")</f>
        <v/>
      </c>
      <c r="CK43" s="59" t="str">
        <f>IFERROR(IF(CK$4="","",SUMIFS(Data!$E:$E,Data!$B:$B,'Data Tables'!$C43,Data!$C:$C,'Data Tables'!CK$4,Data!$D:$D,'Data Tables'!CE$3)),"")</f>
        <v/>
      </c>
      <c r="CL43" s="59" t="str">
        <f>IFERROR(IF(CL$4="","",SUMIFS(Data!$E:$E,Data!$B:$B,'Data Tables'!$C43,Data!$C:$C,'Data Tables'!CL$4,Data!$D:$D,'Data Tables'!CE$3)),"")</f>
        <v/>
      </c>
      <c r="CM43" s="59" t="str">
        <f>IFERROR(IF(CM$4="","",SUMIFS(Data!$E:$E,Data!$B:$B,'Data Tables'!$C43,Data!$C:$C,'Data Tables'!CM$4,Data!$D:$D,'Data Tables'!CE$3)),"")</f>
        <v/>
      </c>
      <c r="CN43" s="59" t="str">
        <f>IFERROR(IF(CN$4="","",SUMIFS(Data!$E:$E,Data!$B:$B,'Data Tables'!$C43,Data!$C:$C,'Data Tables'!CN$4,Data!$D:$D,'Data Tables'!CE$3)),"")</f>
        <v/>
      </c>
      <c r="CP43" s="61">
        <f>IFERROR(IF(CP$4="","",SUMIFS(Data!$E:$E,Data!$B:$B,'Data Tables'!$C43,Data!$C:$C,'Data Tables'!CP$4,Data!$D:$D,'Data Tables'!CP$3)),"")</f>
        <v>0</v>
      </c>
      <c r="CQ43" s="60">
        <f>IFERROR(IF(CQ$4="","",SUMIFS(Data!$E:$E,Data!$B:$B,'Data Tables'!$C43,Data!$C:$C,'Data Tables'!CQ$4,Data!$D:$D,'Data Tables'!CP$3)),"")</f>
        <v>0</v>
      </c>
      <c r="CR43" s="59">
        <f>IFERROR(IF(CR$4="","",SUMIFS(Data!$E:$E,Data!$B:$B,'Data Tables'!$C43,Data!$C:$C,'Data Tables'!CR$4,Data!$D:$D,'Data Tables'!CP$3)),"")</f>
        <v>0</v>
      </c>
      <c r="CS43" s="59" t="str">
        <f>IFERROR(IF(CS$4="","",SUMIFS(Data!$E:$E,Data!$B:$B,'Data Tables'!$C43,Data!$C:$C,'Data Tables'!CS$4,Data!$D:$D,'Data Tables'!CP$3)),"")</f>
        <v/>
      </c>
      <c r="CT43" s="59" t="str">
        <f>IFERROR(IF(CT$4="","",SUMIFS(Data!$E:$E,Data!$B:$B,'Data Tables'!$C43,Data!$C:$C,'Data Tables'!CT$4,Data!$D:$D,'Data Tables'!CP$3)),"")</f>
        <v/>
      </c>
      <c r="CU43" s="59" t="str">
        <f>IFERROR(IF(CU$4="","",SUMIFS(Data!$E:$E,Data!$B:$B,'Data Tables'!$C43,Data!$C:$C,'Data Tables'!CU$4,Data!$D:$D,'Data Tables'!CP$3)),"")</f>
        <v/>
      </c>
      <c r="CV43" s="59" t="str">
        <f>IFERROR(IF(CV$4="","",SUMIFS(Data!$E:$E,Data!$B:$B,'Data Tables'!$C43,Data!$C:$C,'Data Tables'!CV$4,Data!$D:$D,'Data Tables'!CP$3)),"")</f>
        <v/>
      </c>
      <c r="CW43" s="59" t="str">
        <f>IFERROR(IF(CW$4="","",SUMIFS(Data!$E:$E,Data!$B:$B,'Data Tables'!$C43,Data!$C:$C,'Data Tables'!CW$4,Data!$D:$D,'Data Tables'!CP$3)),"")</f>
        <v/>
      </c>
      <c r="CX43" s="59" t="str">
        <f>IFERROR(IF(CX$4="","",SUMIFS(Data!$E:$E,Data!$B:$B,'Data Tables'!$C43,Data!$C:$C,'Data Tables'!CX$4,Data!$D:$D,'Data Tables'!CP$3)),"")</f>
        <v/>
      </c>
      <c r="CY43" s="59" t="str">
        <f>IFERROR(IF(CY$4="","",SUMIFS(Data!$E:$E,Data!$B:$B,'Data Tables'!$C43,Data!$C:$C,'Data Tables'!CY$4,Data!$D:$D,'Data Tables'!CP$3)),"")</f>
        <v/>
      </c>
      <c r="DA43" s="77">
        <f t="shared" si="141"/>
        <v>0</v>
      </c>
      <c r="DB43" s="79">
        <f t="shared" si="142"/>
        <v>0</v>
      </c>
      <c r="DC43" s="78">
        <f t="shared" si="143"/>
        <v>0</v>
      </c>
      <c r="DD43" s="78" t="str">
        <f t="shared" si="144"/>
        <v/>
      </c>
      <c r="DE43" s="78" t="str">
        <f t="shared" si="145"/>
        <v/>
      </c>
      <c r="DF43" s="78" t="str">
        <f t="shared" si="146"/>
        <v/>
      </c>
      <c r="DG43" s="78" t="str">
        <f t="shared" si="147"/>
        <v/>
      </c>
      <c r="DH43" s="78" t="str">
        <f t="shared" si="148"/>
        <v/>
      </c>
      <c r="DI43" s="78" t="str">
        <f t="shared" si="149"/>
        <v/>
      </c>
      <c r="DJ43" s="78" t="str">
        <f t="shared" si="150"/>
        <v/>
      </c>
      <c r="DL43" s="77">
        <f t="shared" si="151"/>
        <v>0</v>
      </c>
      <c r="DM43" s="79">
        <f t="shared" si="152"/>
        <v>0</v>
      </c>
      <c r="DN43" s="78">
        <f t="shared" si="153"/>
        <v>0</v>
      </c>
      <c r="DO43" s="78" t="str">
        <f t="shared" si="154"/>
        <v/>
      </c>
      <c r="DP43" s="78" t="str">
        <f t="shared" si="155"/>
        <v/>
      </c>
      <c r="DQ43" s="78" t="str">
        <f t="shared" si="156"/>
        <v/>
      </c>
      <c r="DR43" s="78" t="str">
        <f t="shared" si="157"/>
        <v/>
      </c>
      <c r="DS43" s="78" t="str">
        <f t="shared" si="158"/>
        <v/>
      </c>
      <c r="DT43" s="78" t="str">
        <f t="shared" si="159"/>
        <v/>
      </c>
      <c r="DU43" s="78" t="str">
        <f t="shared" si="160"/>
        <v/>
      </c>
      <c r="DW43" s="61">
        <f>IFERROR(IF(DW$4="","",SUMIFS(Data!$E:$E,Data!$B:$B,'Data Tables'!$C43,Data!$C:$C,'Data Tables'!DW$4,Data!$D:$D,'Data Tables'!DW$3)),"")</f>
        <v>0</v>
      </c>
      <c r="DX43" s="60">
        <f>IFERROR(IF(DX$4="","",SUMIFS(Data!$E:$E,Data!$B:$B,'Data Tables'!$C43,Data!$C:$C,'Data Tables'!DX$4,Data!$D:$D,'Data Tables'!DW$3)),"")</f>
        <v>0</v>
      </c>
      <c r="DY43" s="59">
        <f>IFERROR(IF(DY$4="","",SUMIFS(Data!$E:$E,Data!$B:$B,'Data Tables'!$C43,Data!$C:$C,'Data Tables'!DY$4,Data!$D:$D,'Data Tables'!DW$3)),"")</f>
        <v>0</v>
      </c>
      <c r="DZ43" s="59" t="str">
        <f>IFERROR(IF(DZ$4="","",SUMIFS(Data!$E:$E,Data!$B:$B,'Data Tables'!$C43,Data!$C:$C,'Data Tables'!DZ$4,Data!$D:$D,'Data Tables'!DW$3)),"")</f>
        <v/>
      </c>
      <c r="EA43" s="59" t="str">
        <f>IFERROR(IF(EA$4="","",SUMIFS(Data!$E:$E,Data!$B:$B,'Data Tables'!$C43,Data!$C:$C,'Data Tables'!EA$4,Data!$D:$D,'Data Tables'!DW$3)),"")</f>
        <v/>
      </c>
      <c r="EB43" s="59" t="str">
        <f>IFERROR(IF(EB$4="","",SUMIFS(Data!$E:$E,Data!$B:$B,'Data Tables'!$C43,Data!$C:$C,'Data Tables'!EB$4,Data!$D:$D,'Data Tables'!DW$3)),"")</f>
        <v/>
      </c>
      <c r="EC43" s="59" t="str">
        <f>IFERROR(IF(EC$4="","",SUMIFS(Data!$E:$E,Data!$B:$B,'Data Tables'!$C43,Data!$C:$C,'Data Tables'!EC$4,Data!$D:$D,'Data Tables'!DW$3)),"")</f>
        <v/>
      </c>
      <c r="ED43" s="59" t="str">
        <f>IFERROR(IF(ED$4="","",SUMIFS(Data!$E:$E,Data!$B:$B,'Data Tables'!$C43,Data!$C:$C,'Data Tables'!ED$4,Data!$D:$D,'Data Tables'!DW$3)),"")</f>
        <v/>
      </c>
      <c r="EE43" s="59" t="str">
        <f>IFERROR(IF(EE$4="","",SUMIFS(Data!$E:$E,Data!$B:$B,'Data Tables'!$C43,Data!$C:$C,'Data Tables'!EE$4,Data!$D:$D,'Data Tables'!DW$3)),"")</f>
        <v/>
      </c>
      <c r="EF43" s="59" t="str">
        <f>IFERROR(IF(EF$4="","",SUMIFS(Data!$E:$E,Data!$B:$B,'Data Tables'!$C43,Data!$C:$C,'Data Tables'!EF$4,Data!$D:$D,'Data Tables'!DW$3)),"")</f>
        <v/>
      </c>
      <c r="EH43" s="77">
        <f t="shared" si="161"/>
        <v>0</v>
      </c>
      <c r="EI43" s="79">
        <f t="shared" si="162"/>
        <v>0</v>
      </c>
      <c r="EJ43" s="78">
        <f t="shared" si="163"/>
        <v>0</v>
      </c>
      <c r="EK43" s="78" t="str">
        <f t="shared" si="164"/>
        <v/>
      </c>
      <c r="EL43" s="78" t="str">
        <f t="shared" si="165"/>
        <v/>
      </c>
      <c r="EM43" s="78" t="str">
        <f t="shared" si="166"/>
        <v/>
      </c>
      <c r="EN43" s="78" t="str">
        <f t="shared" si="167"/>
        <v/>
      </c>
      <c r="EO43" s="78" t="str">
        <f t="shared" si="168"/>
        <v/>
      </c>
      <c r="EP43" s="78" t="str">
        <f t="shared" si="169"/>
        <v/>
      </c>
      <c r="EQ43" s="78" t="str">
        <f t="shared" si="170"/>
        <v/>
      </c>
      <c r="ES43" s="61">
        <f>IFERROR(IF(ES$4="","",SUMIFS(Data!$E:$E,Data!$B:$B,'Data Tables'!$C43,Data!$C:$C,'Data Tables'!ES$4,Data!$D:$D,'Data Tables'!ES$3)),"")</f>
        <v>0</v>
      </c>
      <c r="ET43" s="60">
        <f>IFERROR(IF(ET$4="","",SUMIFS(Data!$E:$E,Data!$B:$B,'Data Tables'!$C43,Data!$C:$C,'Data Tables'!ET$4,Data!$D:$D,'Data Tables'!ES$3)),"")</f>
        <v>0</v>
      </c>
      <c r="EU43" s="59">
        <f>IFERROR(IF(EU$4="","",SUMIFS(Data!$E:$E,Data!$B:$B,'Data Tables'!$C43,Data!$C:$C,'Data Tables'!EU$4,Data!$D:$D,'Data Tables'!ES$3)),"")</f>
        <v>0</v>
      </c>
      <c r="EV43" s="59" t="str">
        <f>IFERROR(IF(EV$4="","",SUMIFS(Data!$E:$E,Data!$B:$B,'Data Tables'!$C43,Data!$C:$C,'Data Tables'!EV$4,Data!$D:$D,'Data Tables'!ES$3)),"")</f>
        <v/>
      </c>
      <c r="EW43" s="59" t="str">
        <f>IFERROR(IF(EW$4="","",SUMIFS(Data!$E:$E,Data!$B:$B,'Data Tables'!$C43,Data!$C:$C,'Data Tables'!EW$4,Data!$D:$D,'Data Tables'!ES$3)),"")</f>
        <v/>
      </c>
      <c r="EX43" s="59" t="str">
        <f>IFERROR(IF(EX$4="","",SUMIFS(Data!$E:$E,Data!$B:$B,'Data Tables'!$C43,Data!$C:$C,'Data Tables'!EX$4,Data!$D:$D,'Data Tables'!ES$3)),"")</f>
        <v/>
      </c>
      <c r="EY43" s="59" t="str">
        <f>IFERROR(IF(EY$4="","",SUMIFS(Data!$E:$E,Data!$B:$B,'Data Tables'!$C43,Data!$C:$C,'Data Tables'!EY$4,Data!$D:$D,'Data Tables'!ES$3)),"")</f>
        <v/>
      </c>
      <c r="EZ43" s="59" t="str">
        <f>IFERROR(IF(EZ$4="","",SUMIFS(Data!$E:$E,Data!$B:$B,'Data Tables'!$C43,Data!$C:$C,'Data Tables'!EZ$4,Data!$D:$D,'Data Tables'!ES$3)),"")</f>
        <v/>
      </c>
      <c r="FA43" s="59" t="str">
        <f>IFERROR(IF(FA$4="","",SUMIFS(Data!$E:$E,Data!$B:$B,'Data Tables'!$C43,Data!$C:$C,'Data Tables'!FA$4,Data!$D:$D,'Data Tables'!ES$3)),"")</f>
        <v/>
      </c>
      <c r="FB43" s="59" t="str">
        <f>IFERROR(IF(FB$4="","",SUMIFS(Data!$E:$E,Data!$B:$B,'Data Tables'!$C43,Data!$C:$C,'Data Tables'!FB$4,Data!$D:$D,'Data Tables'!ES$3)),"")</f>
        <v/>
      </c>
      <c r="FD43" s="77">
        <f t="shared" si="171"/>
        <v>0</v>
      </c>
      <c r="FE43" s="79">
        <f t="shared" si="172"/>
        <v>0</v>
      </c>
      <c r="FF43" s="78">
        <f t="shared" si="173"/>
        <v>0</v>
      </c>
      <c r="FG43" s="78" t="str">
        <f t="shared" si="174"/>
        <v/>
      </c>
      <c r="FH43" s="78" t="str">
        <f t="shared" si="175"/>
        <v/>
      </c>
      <c r="FI43" s="78" t="str">
        <f t="shared" si="176"/>
        <v/>
      </c>
      <c r="FJ43" s="78" t="str">
        <f t="shared" si="177"/>
        <v/>
      </c>
      <c r="FK43" s="78" t="str">
        <f t="shared" si="178"/>
        <v/>
      </c>
      <c r="FL43" s="78" t="str">
        <f t="shared" si="179"/>
        <v/>
      </c>
      <c r="FM43" s="78" t="str">
        <f t="shared" si="180"/>
        <v/>
      </c>
      <c r="FO43" s="77">
        <f t="shared" si="181"/>
        <v>0</v>
      </c>
      <c r="FP43" s="79">
        <f t="shared" si="182"/>
        <v>0</v>
      </c>
      <c r="FQ43" s="78">
        <f t="shared" si="183"/>
        <v>0</v>
      </c>
      <c r="FR43" s="78" t="str">
        <f t="shared" si="184"/>
        <v/>
      </c>
      <c r="FS43" s="78" t="str">
        <f t="shared" si="185"/>
        <v/>
      </c>
      <c r="FT43" s="78" t="str">
        <f t="shared" si="186"/>
        <v/>
      </c>
      <c r="FU43" s="78" t="str">
        <f t="shared" si="187"/>
        <v/>
      </c>
      <c r="FV43" s="78" t="str">
        <f t="shared" si="188"/>
        <v/>
      </c>
      <c r="FW43" s="78" t="str">
        <f t="shared" si="189"/>
        <v/>
      </c>
      <c r="FX43" s="78" t="str">
        <f t="shared" si="190"/>
        <v/>
      </c>
      <c r="FZ43" s="61">
        <f>IFERROR(IF(FZ$4="","",SUMIFS(Data!$E:$E,Data!$B:$B,'Data Tables'!$C43,Data!$C:$C,'Data Tables'!FZ$4,Data!$D:$D,'Data Tables'!FZ$3)),"")</f>
        <v>0</v>
      </c>
      <c r="GA43" s="60">
        <f>IFERROR(IF(GA$4="","",SUMIFS(Data!$E:$E,Data!$B:$B,'Data Tables'!$C43,Data!$C:$C,'Data Tables'!GA$4,Data!$D:$D,'Data Tables'!FZ$3)),"")</f>
        <v>0</v>
      </c>
      <c r="GB43" s="59">
        <f>IFERROR(IF(GB$4="","",SUMIFS(Data!$E:$E,Data!$B:$B,'Data Tables'!$C43,Data!$C:$C,'Data Tables'!GB$4,Data!$D:$D,'Data Tables'!FZ$3)),"")</f>
        <v>0</v>
      </c>
      <c r="GC43" s="59" t="str">
        <f>IFERROR(IF(GC$4="","",SUMIFS(Data!$E:$E,Data!$B:$B,'Data Tables'!$C43,Data!$C:$C,'Data Tables'!GC$4,Data!$D:$D,'Data Tables'!FZ$3)),"")</f>
        <v/>
      </c>
      <c r="GD43" s="59" t="str">
        <f>IFERROR(IF(GD$4="","",SUMIFS(Data!$E:$E,Data!$B:$B,'Data Tables'!$C43,Data!$C:$C,'Data Tables'!GD$4,Data!$D:$D,'Data Tables'!FZ$3)),"")</f>
        <v/>
      </c>
      <c r="GE43" s="59" t="str">
        <f>IFERROR(IF(GE$4="","",SUMIFS(Data!$E:$E,Data!$B:$B,'Data Tables'!$C43,Data!$C:$C,'Data Tables'!GE$4,Data!$D:$D,'Data Tables'!FZ$3)),"")</f>
        <v/>
      </c>
      <c r="GF43" s="59" t="str">
        <f>IFERROR(IF(GF$4="","",SUMIFS(Data!$E:$E,Data!$B:$B,'Data Tables'!$C43,Data!$C:$C,'Data Tables'!GF$4,Data!$D:$D,'Data Tables'!FZ$3)),"")</f>
        <v/>
      </c>
      <c r="GG43" s="59" t="str">
        <f>IFERROR(IF(GG$4="","",SUMIFS(Data!$E:$E,Data!$B:$B,'Data Tables'!$C43,Data!$C:$C,'Data Tables'!GG$4,Data!$D:$D,'Data Tables'!FZ$3)),"")</f>
        <v/>
      </c>
      <c r="GH43" s="59" t="str">
        <f>IFERROR(IF(GH$4="","",SUMIFS(Data!$E:$E,Data!$B:$B,'Data Tables'!$C43,Data!$C:$C,'Data Tables'!GH$4,Data!$D:$D,'Data Tables'!FZ$3)),"")</f>
        <v/>
      </c>
      <c r="GI43" s="59" t="str">
        <f>IFERROR(IF(GI$4="","",SUMIFS(Data!$E:$E,Data!$B:$B,'Data Tables'!$C43,Data!$C:$C,'Data Tables'!GI$4,Data!$D:$D,'Data Tables'!FZ$3)),"")</f>
        <v/>
      </c>
      <c r="GK43" s="61">
        <f>IFERROR(IF(GK$4="","",SUMIFS(Data!$E:$E,Data!$B:$B,'Data Tables'!$C43,Data!$C:$C,'Data Tables'!GK$4,Data!$D:$D,'Data Tables'!GK$3)),"")</f>
        <v>0</v>
      </c>
      <c r="GL43" s="60">
        <f>IFERROR(IF(GL$4="","",SUMIFS(Data!$E:$E,Data!$B:$B,'Data Tables'!$C43,Data!$C:$C,'Data Tables'!GL$4,Data!$D:$D,'Data Tables'!GK$3)),"")</f>
        <v>0</v>
      </c>
      <c r="GM43" s="59">
        <f>IFERROR(IF(GM$4="","",SUMIFS(Data!$E:$E,Data!$B:$B,'Data Tables'!$C43,Data!$C:$C,'Data Tables'!GM$4,Data!$D:$D,'Data Tables'!GK$3)),"")</f>
        <v>0</v>
      </c>
      <c r="GN43" s="59" t="str">
        <f>IFERROR(IF(GN$4="","",SUMIFS(Data!$E:$E,Data!$B:$B,'Data Tables'!$C43,Data!$C:$C,'Data Tables'!GN$4,Data!$D:$D,'Data Tables'!GK$3)),"")</f>
        <v/>
      </c>
      <c r="GO43" s="59" t="str">
        <f>IFERROR(IF(GO$4="","",SUMIFS(Data!$E:$E,Data!$B:$B,'Data Tables'!$C43,Data!$C:$C,'Data Tables'!GO$4,Data!$D:$D,'Data Tables'!GK$3)),"")</f>
        <v/>
      </c>
      <c r="GP43" s="59" t="str">
        <f>IFERROR(IF(GP$4="","",SUMIFS(Data!$E:$E,Data!$B:$B,'Data Tables'!$C43,Data!$C:$C,'Data Tables'!GP$4,Data!$D:$D,'Data Tables'!GK$3)),"")</f>
        <v/>
      </c>
      <c r="GQ43" s="59" t="str">
        <f>IFERROR(IF(GQ$4="","",SUMIFS(Data!$E:$E,Data!$B:$B,'Data Tables'!$C43,Data!$C:$C,'Data Tables'!GQ$4,Data!$D:$D,'Data Tables'!GK$3)),"")</f>
        <v/>
      </c>
      <c r="GR43" s="59" t="str">
        <f>IFERROR(IF(GR$4="","",SUMIFS(Data!$E:$E,Data!$B:$B,'Data Tables'!$C43,Data!$C:$C,'Data Tables'!GR$4,Data!$D:$D,'Data Tables'!GK$3)),"")</f>
        <v/>
      </c>
      <c r="GS43" s="59" t="str">
        <f>IFERROR(IF(GS$4="","",SUMIFS(Data!$E:$E,Data!$B:$B,'Data Tables'!$C43,Data!$C:$C,'Data Tables'!GS$4,Data!$D:$D,'Data Tables'!GK$3)),"")</f>
        <v/>
      </c>
      <c r="GT43" s="59" t="str">
        <f>IFERROR(IF(GT$4="","",SUMIFS(Data!$E:$E,Data!$B:$B,'Data Tables'!$C43,Data!$C:$C,'Data Tables'!GT$4,Data!$D:$D,'Data Tables'!GK$3)),"")</f>
        <v/>
      </c>
      <c r="GV43" s="59">
        <v>28369.257001739141</v>
      </c>
      <c r="GW43" s="59">
        <v>29455.245228321979</v>
      </c>
      <c r="GX43" s="60">
        <v>42400.125717000003</v>
      </c>
      <c r="GY43" s="61"/>
      <c r="HA43" s="59">
        <f>SUM(GV$5:GV43)</f>
        <v>28369.257001739141</v>
      </c>
      <c r="HB43" s="59">
        <f>SUM(GW$5:GW43)</f>
        <v>740042.25838592416</v>
      </c>
      <c r="HC43" s="60">
        <f>SUM(GX$5:GX43)</f>
        <v>3505004.7691367907</v>
      </c>
      <c r="HD43" s="61"/>
      <c r="HF43" s="59">
        <v>458712.2529714444</v>
      </c>
      <c r="HG43" s="59">
        <f t="shared" si="193"/>
        <v>0</v>
      </c>
      <c r="HH43" s="60">
        <v>612890.30654000002</v>
      </c>
      <c r="HI43" s="61"/>
      <c r="HK43" s="59">
        <f>SUM(HF$5:HF43)</f>
        <v>948555.31127752713</v>
      </c>
      <c r="HL43" s="59">
        <f>SUM(HG$5:HG43)</f>
        <v>0</v>
      </c>
      <c r="HM43" s="60">
        <f>SUM(HH$5:HH43)</f>
        <v>61074681.545209855</v>
      </c>
      <c r="HN43" s="61"/>
      <c r="HP43" s="59"/>
      <c r="HQ43" s="59"/>
      <c r="HR43" s="60"/>
      <c r="HS43" s="61"/>
      <c r="HU43" s="59"/>
      <c r="HV43" s="59"/>
      <c r="HW43" s="60">
        <f>SUM(HR$5:HR43)</f>
        <v>0</v>
      </c>
      <c r="HX43" s="61"/>
      <c r="HZ43" s="59">
        <v>2059694.1612390049</v>
      </c>
      <c r="IA43" s="59">
        <f t="shared" si="194"/>
        <v>29455.245228321979</v>
      </c>
      <c r="IB43" s="60">
        <f t="shared" si="192"/>
        <v>655290.43225700001</v>
      </c>
      <c r="IC43" s="61"/>
      <c r="IE43" s="59">
        <f>SUM($HZ$5:HZ43)</f>
        <v>4182490.7320789108</v>
      </c>
      <c r="IF43" s="59">
        <f>SUM(IA$5:IA43)</f>
        <v>740042.25838592416</v>
      </c>
      <c r="IG43" s="60">
        <f>SUM(IB$5:IB43)</f>
        <v>30647539.273190938</v>
      </c>
      <c r="IH43" s="61"/>
      <c r="IJ43" s="33" t="e">
        <f t="shared" si="201"/>
        <v>#DIV/0!</v>
      </c>
      <c r="IK43" s="33" t="e">
        <f t="shared" si="195"/>
        <v>#DIV/0!</v>
      </c>
      <c r="IL43" s="34" t="e">
        <f t="shared" si="202"/>
        <v>#DIV/0!</v>
      </c>
      <c r="IM43" s="35"/>
      <c r="IO43" s="33" t="e">
        <f t="shared" si="203"/>
        <v>#DIV/0!</v>
      </c>
      <c r="IP43" s="33" t="e">
        <f t="shared" si="196"/>
        <v>#DIV/0!</v>
      </c>
      <c r="IQ43" s="34" t="e">
        <f t="shared" si="204"/>
        <v>#DIV/0!</v>
      </c>
      <c r="IR43" s="35"/>
      <c r="IT43" s="33" t="e">
        <f t="shared" si="205"/>
        <v>#DIV/0!</v>
      </c>
      <c r="IU43" s="33" t="e">
        <f t="shared" si="197"/>
        <v>#DIV/0!</v>
      </c>
      <c r="IV43" s="34" t="e">
        <f t="shared" si="206"/>
        <v>#DIV/0!</v>
      </c>
      <c r="IW43" s="35"/>
      <c r="IY43" s="33" t="e">
        <f t="shared" si="207"/>
        <v>#DIV/0!</v>
      </c>
      <c r="IZ43" s="33" t="e">
        <f t="shared" si="198"/>
        <v>#DIV/0!</v>
      </c>
      <c r="JA43" s="34" t="e">
        <f t="shared" si="199"/>
        <v>#DIV/0!</v>
      </c>
      <c r="JB43" s="35"/>
      <c r="JC43" s="37"/>
      <c r="JF43" s="35" t="e">
        <f t="shared" si="138"/>
        <v>#VALUE!</v>
      </c>
      <c r="JH43" s="35" t="e">
        <f t="shared" si="139"/>
        <v>#VALUE!</v>
      </c>
    </row>
    <row r="44" spans="2:268" s="1" customFormat="1" ht="12.75" customHeight="1" x14ac:dyDescent="0.2">
      <c r="B44" s="16">
        <f t="shared" si="200"/>
        <v>40</v>
      </c>
      <c r="C44" s="58">
        <f t="shared" si="191"/>
        <v>1216</v>
      </c>
      <c r="F44" s="61">
        <f>IFERROR(IF(F$4="","",SUMIFS(Data!$E:$E,Data!$B:$B,'Data Tables'!$C44,Data!$C:$C,'Data Tables'!F$4,Data!$D:$D,'Data Tables'!F$3)),"")</f>
        <v>0</v>
      </c>
      <c r="G44" s="60">
        <f>IFERROR(IF(G$4="","",SUMIFS(Data!$E:$E,Data!$B:$B,'Data Tables'!$C44,Data!$C:$C,'Data Tables'!G$4,Data!$D:$D,'Data Tables'!F$3)),"")</f>
        <v>0</v>
      </c>
      <c r="H44" s="59">
        <f>IFERROR(IF(H$4="","",SUMIFS(Data!$E:$E,Data!$B:$B,'Data Tables'!$C44,Data!$C:$C,'Data Tables'!H$4,Data!$D:$D,'Data Tables'!F$3)),"")</f>
        <v>0</v>
      </c>
      <c r="I44" s="59" t="str">
        <f>IFERROR(IF(I$4="","",SUMIFS(Data!$E:$E,Data!$B:$B,'Data Tables'!$C44,Data!$C:$C,'Data Tables'!I$4,Data!$D:$D,'Data Tables'!F$3)),"")</f>
        <v/>
      </c>
      <c r="J44" s="59" t="str">
        <f>IFERROR(IF(J$4="","",SUMIFS(Data!$E:$E,Data!$B:$B,'Data Tables'!$C44,Data!$C:$C,'Data Tables'!J$4,Data!$D:$D,'Data Tables'!F$3)),"")</f>
        <v/>
      </c>
      <c r="K44" s="59" t="str">
        <f>IFERROR(IF(K$4="","",SUMIFS(Data!$E:$E,Data!$B:$B,'Data Tables'!$C44,Data!$C:$C,'Data Tables'!K$4,Data!$D:$D,'Data Tables'!F$3)),"")</f>
        <v/>
      </c>
      <c r="L44" s="59" t="str">
        <f>IFERROR(IF(L$4="","",SUMIFS(Data!$E:$E,Data!$B:$B,'Data Tables'!$C44,Data!$C:$C,'Data Tables'!L$4,Data!$D:$D,'Data Tables'!F$3)),"")</f>
        <v/>
      </c>
      <c r="M44" s="59" t="str">
        <f>IFERROR(IF(M$4="","",SUMIFS(Data!$E:$E,Data!$B:$B,'Data Tables'!$C44,Data!$C:$C,'Data Tables'!M$4,Data!$D:$D,'Data Tables'!F$3)),"")</f>
        <v/>
      </c>
      <c r="N44" s="59" t="str">
        <f>IFERROR(IF(N$4="","",SUMIFS(Data!$E:$E,Data!$B:$B,'Data Tables'!$C44,Data!$C:$C,'Data Tables'!N$4,Data!$D:$D,'Data Tables'!F$3)),"")</f>
        <v/>
      </c>
      <c r="O44" s="59" t="str">
        <f>IFERROR(IF(O$4="","",SUMIFS(Data!$E:$E,Data!$B:$B,'Data Tables'!$C44,Data!$C:$C,'Data Tables'!O$4,Data!$D:$D,'Data Tables'!F$3)),"")</f>
        <v/>
      </c>
      <c r="Q44" s="61">
        <f>IFERROR(IF(Q$4="","",SUMIFS(Data!$E:$E,Data!$B:$B,'Data Tables'!$C44,Data!$C:$C,'Data Tables'!Q$4,Data!$D:$D,'Data Tables'!Q$3)),"")</f>
        <v>0</v>
      </c>
      <c r="R44" s="60">
        <f>IFERROR(IF(R$4="","",SUMIFS(Data!$E:$E,Data!$B:$B,'Data Tables'!$C44,Data!$C:$C,'Data Tables'!R$4,Data!$D:$D,'Data Tables'!Q$3)),"")</f>
        <v>0</v>
      </c>
      <c r="S44" s="59">
        <f>IFERROR(IF(S$4="","",SUMIFS(Data!$E:$E,Data!$B:$B,'Data Tables'!$C44,Data!$C:$C,'Data Tables'!S$4,Data!$D:$D,'Data Tables'!Q$3)),"")</f>
        <v>0</v>
      </c>
      <c r="T44" s="59" t="str">
        <f>IFERROR(IF(T$4="","",SUMIFS(Data!$E:$E,Data!$B:$B,'Data Tables'!$C44,Data!$C:$C,'Data Tables'!T$4,Data!$D:$D,'Data Tables'!Q$3)),"")</f>
        <v/>
      </c>
      <c r="U44" s="59" t="str">
        <f>IFERROR(IF(U$4="","",SUMIFS(Data!$E:$E,Data!$B:$B,'Data Tables'!$C44,Data!$C:$C,'Data Tables'!U$4,Data!$D:$D,'Data Tables'!Q$3)),"")</f>
        <v/>
      </c>
      <c r="V44" s="59" t="str">
        <f>IFERROR(IF(V$4="","",SUMIFS(Data!$E:$E,Data!$B:$B,'Data Tables'!$C44,Data!$C:$C,'Data Tables'!V$4,Data!$D:$D,'Data Tables'!Q$3)),"")</f>
        <v/>
      </c>
      <c r="W44" s="59" t="str">
        <f>IFERROR(IF(W$4="","",SUMIFS(Data!$E:$E,Data!$B:$B,'Data Tables'!$C44,Data!$C:$C,'Data Tables'!W$4,Data!$D:$D,'Data Tables'!Q$3)),"")</f>
        <v/>
      </c>
      <c r="X44" s="59" t="str">
        <f>IFERROR(IF(X$4="","",SUMIFS(Data!$E:$E,Data!$B:$B,'Data Tables'!$C44,Data!$C:$C,'Data Tables'!X$4,Data!$D:$D,'Data Tables'!Q$3)),"")</f>
        <v/>
      </c>
      <c r="Y44" s="59" t="str">
        <f>IFERROR(IF(Y$4="","",SUMIFS(Data!$E:$E,Data!$B:$B,'Data Tables'!$C44,Data!$C:$C,'Data Tables'!Y$4,Data!$D:$D,'Data Tables'!Q$3)),"")</f>
        <v/>
      </c>
      <c r="Z44" s="59" t="str">
        <f>IFERROR(IF(Z$4="","",SUMIFS(Data!$E:$E,Data!$B:$B,'Data Tables'!$C44,Data!$C:$C,'Data Tables'!Z$4,Data!$D:$D,'Data Tables'!Q$3)),"")</f>
        <v/>
      </c>
      <c r="AB44" s="61">
        <f>IFERROR(IF(AB$4="","",SUMIFS(Data!$E:$E,Data!$B:$B,'Data Tables'!$C44,Data!$C:$C,'Data Tables'!AB$4,Data!$D:$D,'Data Tables'!AB$3)),"")</f>
        <v>0</v>
      </c>
      <c r="AC44" s="60">
        <f>IFERROR(IF(AC$4="","",SUMIFS(Data!$E:$E,Data!$B:$B,'Data Tables'!$C44,Data!$C:$C,'Data Tables'!AC$4,Data!$D:$D,'Data Tables'!AB$3)),"")</f>
        <v>0</v>
      </c>
      <c r="AD44" s="59">
        <f>IFERROR(IF(AD$4="","",SUMIFS(Data!$E:$E,Data!$B:$B,'Data Tables'!$C44,Data!$C:$C,'Data Tables'!AD$4,Data!$D:$D,'Data Tables'!AB$3)),"")</f>
        <v>0</v>
      </c>
      <c r="AE44" s="59" t="str">
        <f>IFERROR(IF(AE$4="","",SUMIFS(Data!$E:$E,Data!$B:$B,'Data Tables'!$C44,Data!$C:$C,'Data Tables'!AE$4,Data!$D:$D,'Data Tables'!AB$3)),"")</f>
        <v/>
      </c>
      <c r="AF44" s="59" t="str">
        <f>IFERROR(IF(AF$4="","",SUMIFS(Data!$E:$E,Data!$B:$B,'Data Tables'!$C44,Data!$C:$C,'Data Tables'!AF$4,Data!$D:$D,'Data Tables'!AB$3)),"")</f>
        <v/>
      </c>
      <c r="AG44" s="59" t="str">
        <f>IFERROR(IF(AG$4="","",SUMIFS(Data!$E:$E,Data!$B:$B,'Data Tables'!$C44,Data!$C:$C,'Data Tables'!AG$4,Data!$D:$D,'Data Tables'!AB$3)),"")</f>
        <v/>
      </c>
      <c r="AH44" s="59" t="str">
        <f>IFERROR(IF(AH$4="","",SUMIFS(Data!$E:$E,Data!$B:$B,'Data Tables'!$C44,Data!$C:$C,'Data Tables'!AH$4,Data!$D:$D,'Data Tables'!AB$3)),"")</f>
        <v/>
      </c>
      <c r="AI44" s="59" t="str">
        <f>IFERROR(IF(AI$4="","",SUMIFS(Data!$E:$E,Data!$B:$B,'Data Tables'!$C44,Data!$C:$C,'Data Tables'!AI$4,Data!$D:$D,'Data Tables'!AB$3)),"")</f>
        <v/>
      </c>
      <c r="AJ44" s="59" t="str">
        <f>IFERROR(IF(AJ$4="","",SUMIFS(Data!$E:$E,Data!$B:$B,'Data Tables'!$C44,Data!$C:$C,'Data Tables'!AJ$4,Data!$D:$D,'Data Tables'!AB$3)),"")</f>
        <v/>
      </c>
      <c r="AK44" s="59" t="str">
        <f>IFERROR(IF(AK$4="","",SUMIFS(Data!$E:$E,Data!$B:$B,'Data Tables'!$C44,Data!$C:$C,'Data Tables'!AK$4,Data!$D:$D,'Data Tables'!AB$3)),"")</f>
        <v/>
      </c>
      <c r="AM44" s="61">
        <f>IFERROR(IF(AM$4="","",SUMIFS(Data!$E:$E,Data!$B:$B,'Data Tables'!$C44,Data!$C:$C,'Data Tables'!AM$4,Data!$D:$D,'Data Tables'!AM$3)),"")</f>
        <v>0</v>
      </c>
      <c r="AN44" s="60">
        <f>IFERROR(IF(AN$4="","",SUMIFS(Data!$E:$E,Data!$B:$B,'Data Tables'!$C44,Data!$C:$C,'Data Tables'!AN$4,Data!$D:$D,'Data Tables'!AM$3)),"")</f>
        <v>0</v>
      </c>
      <c r="AO44" s="59">
        <f>IFERROR(IF(AO$4="","",SUMIFS(Data!$E:$E,Data!$B:$B,'Data Tables'!$C44,Data!$C:$C,'Data Tables'!AO$4,Data!$D:$D,'Data Tables'!AM$3)),"")</f>
        <v>0</v>
      </c>
      <c r="AP44" s="59" t="str">
        <f>IFERROR(IF(AP$4="","",SUMIFS(Data!$E:$E,Data!$B:$B,'Data Tables'!$C44,Data!$C:$C,'Data Tables'!AP$4,Data!$D:$D,'Data Tables'!AM$3)),"")</f>
        <v/>
      </c>
      <c r="AQ44" s="59" t="str">
        <f>IFERROR(IF(AQ$4="","",SUMIFS(Data!$E:$E,Data!$B:$B,'Data Tables'!$C44,Data!$C:$C,'Data Tables'!AQ$4,Data!$D:$D,'Data Tables'!AM$3)),"")</f>
        <v/>
      </c>
      <c r="AR44" s="59" t="str">
        <f>IFERROR(IF(AR$4="","",SUMIFS(Data!$E:$E,Data!$B:$B,'Data Tables'!$C44,Data!$C:$C,'Data Tables'!AR$4,Data!$D:$D,'Data Tables'!AM$3)),"")</f>
        <v/>
      </c>
      <c r="AS44" s="59" t="str">
        <f>IFERROR(IF(AS$4="","",SUMIFS(Data!$E:$E,Data!$B:$B,'Data Tables'!$C44,Data!$C:$C,'Data Tables'!AS$4,Data!$D:$D,'Data Tables'!AM$3)),"")</f>
        <v/>
      </c>
      <c r="AT44" s="59" t="str">
        <f>IFERROR(IF(AT$4="","",SUMIFS(Data!$E:$E,Data!$B:$B,'Data Tables'!$C44,Data!$C:$C,'Data Tables'!AT$4,Data!$D:$D,'Data Tables'!AM$3)),"")</f>
        <v/>
      </c>
      <c r="AU44" s="59" t="str">
        <f>IFERROR(IF(AU$4="","",SUMIFS(Data!$E:$E,Data!$B:$B,'Data Tables'!$C44,Data!$C:$C,'Data Tables'!AU$4,Data!$D:$D,'Data Tables'!AM$3)),"")</f>
        <v/>
      </c>
      <c r="AV44" s="59" t="str">
        <f>IFERROR(IF(AV$4="","",SUMIFS(Data!$E:$E,Data!$B:$B,'Data Tables'!$C44,Data!$C:$C,'Data Tables'!AV$4,Data!$D:$D,'Data Tables'!AM$3)),"")</f>
        <v/>
      </c>
      <c r="AX44" s="74">
        <f t="shared" si="107"/>
        <v>0</v>
      </c>
      <c r="AY44" s="75">
        <f t="shared" si="108"/>
        <v>0</v>
      </c>
      <c r="AZ44" s="76">
        <f t="shared" si="109"/>
        <v>0</v>
      </c>
      <c r="BA44" s="76" t="str">
        <f t="shared" si="110"/>
        <v/>
      </c>
      <c r="BB44" s="76" t="str">
        <f t="shared" si="111"/>
        <v/>
      </c>
      <c r="BC44" s="76" t="str">
        <f t="shared" si="112"/>
        <v/>
      </c>
      <c r="BD44" s="76" t="str">
        <f t="shared" si="113"/>
        <v/>
      </c>
      <c r="BE44" s="76" t="str">
        <f t="shared" si="114"/>
        <v/>
      </c>
      <c r="BF44" s="76" t="str">
        <f t="shared" si="115"/>
        <v/>
      </c>
      <c r="BG44" s="76" t="str">
        <f t="shared" si="116"/>
        <v/>
      </c>
      <c r="BI44" s="61">
        <f>IFERROR(IF(BI$4="","",SUMIFS(Data!$E:$E,Data!$B:$B,'Data Tables'!$C44,Data!$C:$C,'Data Tables'!BI$4,Data!$D:$D,'Data Tables'!BI$3)),"")</f>
        <v>0</v>
      </c>
      <c r="BJ44" s="60">
        <f>IFERROR(IF(BJ$4="","",SUMIFS(Data!$E:$E,Data!$B:$B,'Data Tables'!$C44,Data!$C:$C,'Data Tables'!BJ$4,Data!$D:$D,'Data Tables'!BI$3)),"")</f>
        <v>0</v>
      </c>
      <c r="BK44" s="59">
        <f>IFERROR(IF(BK$4="","",SUMIFS(Data!$E:$E,Data!$B:$B,'Data Tables'!$C44,Data!$C:$C,'Data Tables'!BK$4,Data!$D:$D,'Data Tables'!BI$3)),"")</f>
        <v>0</v>
      </c>
      <c r="BL44" s="59" t="str">
        <f>IFERROR(IF(BL$4="","",SUMIFS(Data!$E:$E,Data!$B:$B,'Data Tables'!$C44,Data!$C:$C,'Data Tables'!BL$4,Data!$D:$D,'Data Tables'!BI$3)),"")</f>
        <v/>
      </c>
      <c r="BM44" s="59" t="str">
        <f>IFERROR(IF(BM$4="","",SUMIFS(Data!$E:$E,Data!$B:$B,'Data Tables'!$C44,Data!$C:$C,'Data Tables'!BM$4,Data!$D:$D,'Data Tables'!BI$3)),"")</f>
        <v/>
      </c>
      <c r="BN44" s="59" t="str">
        <f>IFERROR(IF(BN$4="","",SUMIFS(Data!$E:$E,Data!$B:$B,'Data Tables'!$C44,Data!$C:$C,'Data Tables'!BN$4,Data!$D:$D,'Data Tables'!BI$3)),"")</f>
        <v/>
      </c>
      <c r="BO44" s="59" t="str">
        <f>IFERROR(IF(BO$4="","",SUMIFS(Data!$E:$E,Data!$B:$B,'Data Tables'!$C44,Data!$C:$C,'Data Tables'!BO$4,Data!$D:$D,'Data Tables'!BI$3)),"")</f>
        <v/>
      </c>
      <c r="BP44" s="59" t="str">
        <f>IFERROR(IF(BP$4="","",SUMIFS(Data!$E:$E,Data!$B:$B,'Data Tables'!$C44,Data!$C:$C,'Data Tables'!BP$4,Data!$D:$D,'Data Tables'!BI$3)),"")</f>
        <v/>
      </c>
      <c r="BQ44" s="59" t="str">
        <f>IFERROR(IF(BQ$4="","",SUMIFS(Data!$E:$E,Data!$B:$B,'Data Tables'!$C44,Data!$C:$C,'Data Tables'!BQ$4,Data!$D:$D,'Data Tables'!BI$3)),"")</f>
        <v/>
      </c>
      <c r="BR44" s="59" t="str">
        <f>IFERROR(IF(BR$4="","",SUMIFS(Data!$E:$E,Data!$B:$B,'Data Tables'!$C44,Data!$C:$C,'Data Tables'!BR$4,Data!$D:$D,'Data Tables'!BI$3)),"")</f>
        <v/>
      </c>
      <c r="BT44" s="74">
        <f t="shared" si="117"/>
        <v>0</v>
      </c>
      <c r="BU44" s="79">
        <f t="shared" si="118"/>
        <v>0</v>
      </c>
      <c r="BV44" s="78">
        <f t="shared" si="119"/>
        <v>0</v>
      </c>
      <c r="BW44" s="78" t="str">
        <f t="shared" si="120"/>
        <v/>
      </c>
      <c r="BX44" s="78" t="str">
        <f t="shared" si="121"/>
        <v/>
      </c>
      <c r="BY44" s="78" t="str">
        <f t="shared" si="122"/>
        <v/>
      </c>
      <c r="BZ44" s="78" t="str">
        <f t="shared" si="123"/>
        <v/>
      </c>
      <c r="CA44" s="78" t="str">
        <f t="shared" si="124"/>
        <v/>
      </c>
      <c r="CB44" s="78" t="str">
        <f t="shared" si="125"/>
        <v/>
      </c>
      <c r="CC44" s="78" t="str">
        <f t="shared" si="126"/>
        <v/>
      </c>
      <c r="CE44" s="61">
        <f>IFERROR(IF(CE$4="","",SUMIFS(Data!$E:$E,Data!$B:$B,'Data Tables'!$C44,Data!$C:$C,'Data Tables'!CE$4,Data!$D:$D,'Data Tables'!CE$3)),"")</f>
        <v>0</v>
      </c>
      <c r="CF44" s="60">
        <f>IFERROR(IF(CF$4="","",SUMIFS(Data!$E:$E,Data!$B:$B,'Data Tables'!$C44,Data!$C:$C,'Data Tables'!CF$4,Data!$D:$D,'Data Tables'!CE$3)),"")</f>
        <v>0</v>
      </c>
      <c r="CG44" s="59">
        <f>IFERROR(IF(CG$4="","",SUMIFS(Data!$E:$E,Data!$B:$B,'Data Tables'!$C44,Data!$C:$C,'Data Tables'!CG$4,Data!$D:$D,'Data Tables'!CE$3)),"")</f>
        <v>0</v>
      </c>
      <c r="CH44" s="59" t="str">
        <f>IFERROR(IF(CH$4="","",SUMIFS(Data!$E:$E,Data!$B:$B,'Data Tables'!$C44,Data!$C:$C,'Data Tables'!CH$4,Data!$D:$D,'Data Tables'!CE$3)),"")</f>
        <v/>
      </c>
      <c r="CI44" s="59" t="str">
        <f>IFERROR(IF(CI$4="","",SUMIFS(Data!$E:$E,Data!$B:$B,'Data Tables'!$C44,Data!$C:$C,'Data Tables'!CI$4,Data!$D:$D,'Data Tables'!CE$3)),"")</f>
        <v/>
      </c>
      <c r="CJ44" s="59" t="str">
        <f>IFERROR(IF(CJ$4="","",SUMIFS(Data!$E:$E,Data!$B:$B,'Data Tables'!$C44,Data!$C:$C,'Data Tables'!CJ$4,Data!$D:$D,'Data Tables'!CE$3)),"")</f>
        <v/>
      </c>
      <c r="CK44" s="59" t="str">
        <f>IFERROR(IF(CK$4="","",SUMIFS(Data!$E:$E,Data!$B:$B,'Data Tables'!$C44,Data!$C:$C,'Data Tables'!CK$4,Data!$D:$D,'Data Tables'!CE$3)),"")</f>
        <v/>
      </c>
      <c r="CL44" s="59" t="str">
        <f>IFERROR(IF(CL$4="","",SUMIFS(Data!$E:$E,Data!$B:$B,'Data Tables'!$C44,Data!$C:$C,'Data Tables'!CL$4,Data!$D:$D,'Data Tables'!CE$3)),"")</f>
        <v/>
      </c>
      <c r="CM44" s="59" t="str">
        <f>IFERROR(IF(CM$4="","",SUMIFS(Data!$E:$E,Data!$B:$B,'Data Tables'!$C44,Data!$C:$C,'Data Tables'!CM$4,Data!$D:$D,'Data Tables'!CE$3)),"")</f>
        <v/>
      </c>
      <c r="CN44" s="59" t="str">
        <f>IFERROR(IF(CN$4="","",SUMIFS(Data!$E:$E,Data!$B:$B,'Data Tables'!$C44,Data!$C:$C,'Data Tables'!CN$4,Data!$D:$D,'Data Tables'!CE$3)),"")</f>
        <v/>
      </c>
      <c r="CP44" s="61">
        <f>IFERROR(IF(CP$4="","",SUMIFS(Data!$E:$E,Data!$B:$B,'Data Tables'!$C44,Data!$C:$C,'Data Tables'!CP$4,Data!$D:$D,'Data Tables'!CP$3)),"")</f>
        <v>0</v>
      </c>
      <c r="CQ44" s="60">
        <f>IFERROR(IF(CQ$4="","",SUMIFS(Data!$E:$E,Data!$B:$B,'Data Tables'!$C44,Data!$C:$C,'Data Tables'!CQ$4,Data!$D:$D,'Data Tables'!CP$3)),"")</f>
        <v>0</v>
      </c>
      <c r="CR44" s="59">
        <f>IFERROR(IF(CR$4="","",SUMIFS(Data!$E:$E,Data!$B:$B,'Data Tables'!$C44,Data!$C:$C,'Data Tables'!CR$4,Data!$D:$D,'Data Tables'!CP$3)),"")</f>
        <v>0</v>
      </c>
      <c r="CS44" s="59" t="str">
        <f>IFERROR(IF(CS$4="","",SUMIFS(Data!$E:$E,Data!$B:$B,'Data Tables'!$C44,Data!$C:$C,'Data Tables'!CS$4,Data!$D:$D,'Data Tables'!CP$3)),"")</f>
        <v/>
      </c>
      <c r="CT44" s="59" t="str">
        <f>IFERROR(IF(CT$4="","",SUMIFS(Data!$E:$E,Data!$B:$B,'Data Tables'!$C44,Data!$C:$C,'Data Tables'!CT$4,Data!$D:$D,'Data Tables'!CP$3)),"")</f>
        <v/>
      </c>
      <c r="CU44" s="59" t="str">
        <f>IFERROR(IF(CU$4="","",SUMIFS(Data!$E:$E,Data!$B:$B,'Data Tables'!$C44,Data!$C:$C,'Data Tables'!CU$4,Data!$D:$D,'Data Tables'!CP$3)),"")</f>
        <v/>
      </c>
      <c r="CV44" s="59" t="str">
        <f>IFERROR(IF(CV$4="","",SUMIFS(Data!$E:$E,Data!$B:$B,'Data Tables'!$C44,Data!$C:$C,'Data Tables'!CV$4,Data!$D:$D,'Data Tables'!CP$3)),"")</f>
        <v/>
      </c>
      <c r="CW44" s="59" t="str">
        <f>IFERROR(IF(CW$4="","",SUMIFS(Data!$E:$E,Data!$B:$B,'Data Tables'!$C44,Data!$C:$C,'Data Tables'!CW$4,Data!$D:$D,'Data Tables'!CP$3)),"")</f>
        <v/>
      </c>
      <c r="CX44" s="59" t="str">
        <f>IFERROR(IF(CX$4="","",SUMIFS(Data!$E:$E,Data!$B:$B,'Data Tables'!$C44,Data!$C:$C,'Data Tables'!CX$4,Data!$D:$D,'Data Tables'!CP$3)),"")</f>
        <v/>
      </c>
      <c r="CY44" s="59" t="str">
        <f>IFERROR(IF(CY$4="","",SUMIFS(Data!$E:$E,Data!$B:$B,'Data Tables'!$C44,Data!$C:$C,'Data Tables'!CY$4,Data!$D:$D,'Data Tables'!CP$3)),"")</f>
        <v/>
      </c>
      <c r="DA44" s="77">
        <f t="shared" si="141"/>
        <v>0</v>
      </c>
      <c r="DB44" s="79">
        <f t="shared" si="142"/>
        <v>0</v>
      </c>
      <c r="DC44" s="78">
        <f t="shared" si="143"/>
        <v>0</v>
      </c>
      <c r="DD44" s="78" t="str">
        <f t="shared" si="144"/>
        <v/>
      </c>
      <c r="DE44" s="78" t="str">
        <f t="shared" si="145"/>
        <v/>
      </c>
      <c r="DF44" s="78" t="str">
        <f t="shared" si="146"/>
        <v/>
      </c>
      <c r="DG44" s="78" t="str">
        <f t="shared" si="147"/>
        <v/>
      </c>
      <c r="DH44" s="78" t="str">
        <f t="shared" si="148"/>
        <v/>
      </c>
      <c r="DI44" s="78" t="str">
        <f t="shared" si="149"/>
        <v/>
      </c>
      <c r="DJ44" s="78" t="str">
        <f t="shared" si="150"/>
        <v/>
      </c>
      <c r="DL44" s="77">
        <f t="shared" si="151"/>
        <v>0</v>
      </c>
      <c r="DM44" s="79">
        <f t="shared" si="152"/>
        <v>0</v>
      </c>
      <c r="DN44" s="78">
        <f t="shared" si="153"/>
        <v>0</v>
      </c>
      <c r="DO44" s="78" t="str">
        <f t="shared" si="154"/>
        <v/>
      </c>
      <c r="DP44" s="78" t="str">
        <f t="shared" si="155"/>
        <v/>
      </c>
      <c r="DQ44" s="78" t="str">
        <f t="shared" si="156"/>
        <v/>
      </c>
      <c r="DR44" s="78" t="str">
        <f t="shared" si="157"/>
        <v/>
      </c>
      <c r="DS44" s="78" t="str">
        <f t="shared" si="158"/>
        <v/>
      </c>
      <c r="DT44" s="78" t="str">
        <f t="shared" si="159"/>
        <v/>
      </c>
      <c r="DU44" s="78" t="str">
        <f t="shared" si="160"/>
        <v/>
      </c>
      <c r="DW44" s="61">
        <f>IFERROR(IF(DW$4="","",SUMIFS(Data!$E:$E,Data!$B:$B,'Data Tables'!$C44,Data!$C:$C,'Data Tables'!DW$4,Data!$D:$D,'Data Tables'!DW$3)),"")</f>
        <v>0</v>
      </c>
      <c r="DX44" s="60">
        <f>IFERROR(IF(DX$4="","",SUMIFS(Data!$E:$E,Data!$B:$B,'Data Tables'!$C44,Data!$C:$C,'Data Tables'!DX$4,Data!$D:$D,'Data Tables'!DW$3)),"")</f>
        <v>0</v>
      </c>
      <c r="DY44" s="59">
        <f>IFERROR(IF(DY$4="","",SUMIFS(Data!$E:$E,Data!$B:$B,'Data Tables'!$C44,Data!$C:$C,'Data Tables'!DY$4,Data!$D:$D,'Data Tables'!DW$3)),"")</f>
        <v>0</v>
      </c>
      <c r="DZ44" s="59" t="str">
        <f>IFERROR(IF(DZ$4="","",SUMIFS(Data!$E:$E,Data!$B:$B,'Data Tables'!$C44,Data!$C:$C,'Data Tables'!DZ$4,Data!$D:$D,'Data Tables'!DW$3)),"")</f>
        <v/>
      </c>
      <c r="EA44" s="59" t="str">
        <f>IFERROR(IF(EA$4="","",SUMIFS(Data!$E:$E,Data!$B:$B,'Data Tables'!$C44,Data!$C:$C,'Data Tables'!EA$4,Data!$D:$D,'Data Tables'!DW$3)),"")</f>
        <v/>
      </c>
      <c r="EB44" s="59" t="str">
        <f>IFERROR(IF(EB$4="","",SUMIFS(Data!$E:$E,Data!$B:$B,'Data Tables'!$C44,Data!$C:$C,'Data Tables'!EB$4,Data!$D:$D,'Data Tables'!DW$3)),"")</f>
        <v/>
      </c>
      <c r="EC44" s="59" t="str">
        <f>IFERROR(IF(EC$4="","",SUMIFS(Data!$E:$E,Data!$B:$B,'Data Tables'!$C44,Data!$C:$C,'Data Tables'!EC$4,Data!$D:$D,'Data Tables'!DW$3)),"")</f>
        <v/>
      </c>
      <c r="ED44" s="59" t="str">
        <f>IFERROR(IF(ED$4="","",SUMIFS(Data!$E:$E,Data!$B:$B,'Data Tables'!$C44,Data!$C:$C,'Data Tables'!ED$4,Data!$D:$D,'Data Tables'!DW$3)),"")</f>
        <v/>
      </c>
      <c r="EE44" s="59" t="str">
        <f>IFERROR(IF(EE$4="","",SUMIFS(Data!$E:$E,Data!$B:$B,'Data Tables'!$C44,Data!$C:$C,'Data Tables'!EE$4,Data!$D:$D,'Data Tables'!DW$3)),"")</f>
        <v/>
      </c>
      <c r="EF44" s="59" t="str">
        <f>IFERROR(IF(EF$4="","",SUMIFS(Data!$E:$E,Data!$B:$B,'Data Tables'!$C44,Data!$C:$C,'Data Tables'!EF$4,Data!$D:$D,'Data Tables'!DW$3)),"")</f>
        <v/>
      </c>
      <c r="EH44" s="77">
        <f t="shared" si="161"/>
        <v>0</v>
      </c>
      <c r="EI44" s="79">
        <f t="shared" si="162"/>
        <v>0</v>
      </c>
      <c r="EJ44" s="78">
        <f t="shared" si="163"/>
        <v>0</v>
      </c>
      <c r="EK44" s="78" t="str">
        <f t="shared" si="164"/>
        <v/>
      </c>
      <c r="EL44" s="78" t="str">
        <f t="shared" si="165"/>
        <v/>
      </c>
      <c r="EM44" s="78" t="str">
        <f t="shared" si="166"/>
        <v/>
      </c>
      <c r="EN44" s="78" t="str">
        <f t="shared" si="167"/>
        <v/>
      </c>
      <c r="EO44" s="78" t="str">
        <f t="shared" si="168"/>
        <v/>
      </c>
      <c r="EP44" s="78" t="str">
        <f t="shared" si="169"/>
        <v/>
      </c>
      <c r="EQ44" s="78" t="str">
        <f t="shared" si="170"/>
        <v/>
      </c>
      <c r="ES44" s="61">
        <f>IFERROR(IF(ES$4="","",SUMIFS(Data!$E:$E,Data!$B:$B,'Data Tables'!$C44,Data!$C:$C,'Data Tables'!ES$4,Data!$D:$D,'Data Tables'!ES$3)),"")</f>
        <v>0</v>
      </c>
      <c r="ET44" s="60">
        <f>IFERROR(IF(ET$4="","",SUMIFS(Data!$E:$E,Data!$B:$B,'Data Tables'!$C44,Data!$C:$C,'Data Tables'!ET$4,Data!$D:$D,'Data Tables'!ES$3)),"")</f>
        <v>0</v>
      </c>
      <c r="EU44" s="59">
        <f>IFERROR(IF(EU$4="","",SUMIFS(Data!$E:$E,Data!$B:$B,'Data Tables'!$C44,Data!$C:$C,'Data Tables'!EU$4,Data!$D:$D,'Data Tables'!ES$3)),"")</f>
        <v>0</v>
      </c>
      <c r="EV44" s="59" t="str">
        <f>IFERROR(IF(EV$4="","",SUMIFS(Data!$E:$E,Data!$B:$B,'Data Tables'!$C44,Data!$C:$C,'Data Tables'!EV$4,Data!$D:$D,'Data Tables'!ES$3)),"")</f>
        <v/>
      </c>
      <c r="EW44" s="59" t="str">
        <f>IFERROR(IF(EW$4="","",SUMIFS(Data!$E:$E,Data!$B:$B,'Data Tables'!$C44,Data!$C:$C,'Data Tables'!EW$4,Data!$D:$D,'Data Tables'!ES$3)),"")</f>
        <v/>
      </c>
      <c r="EX44" s="59" t="str">
        <f>IFERROR(IF(EX$4="","",SUMIFS(Data!$E:$E,Data!$B:$B,'Data Tables'!$C44,Data!$C:$C,'Data Tables'!EX$4,Data!$D:$D,'Data Tables'!ES$3)),"")</f>
        <v/>
      </c>
      <c r="EY44" s="59" t="str">
        <f>IFERROR(IF(EY$4="","",SUMIFS(Data!$E:$E,Data!$B:$B,'Data Tables'!$C44,Data!$C:$C,'Data Tables'!EY$4,Data!$D:$D,'Data Tables'!ES$3)),"")</f>
        <v/>
      </c>
      <c r="EZ44" s="59" t="str">
        <f>IFERROR(IF(EZ$4="","",SUMIFS(Data!$E:$E,Data!$B:$B,'Data Tables'!$C44,Data!$C:$C,'Data Tables'!EZ$4,Data!$D:$D,'Data Tables'!ES$3)),"")</f>
        <v/>
      </c>
      <c r="FA44" s="59" t="str">
        <f>IFERROR(IF(FA$4="","",SUMIFS(Data!$E:$E,Data!$B:$B,'Data Tables'!$C44,Data!$C:$C,'Data Tables'!FA$4,Data!$D:$D,'Data Tables'!ES$3)),"")</f>
        <v/>
      </c>
      <c r="FB44" s="59" t="str">
        <f>IFERROR(IF(FB$4="","",SUMIFS(Data!$E:$E,Data!$B:$B,'Data Tables'!$C44,Data!$C:$C,'Data Tables'!FB$4,Data!$D:$D,'Data Tables'!ES$3)),"")</f>
        <v/>
      </c>
      <c r="FD44" s="77">
        <f t="shared" si="171"/>
        <v>0</v>
      </c>
      <c r="FE44" s="79">
        <f t="shared" si="172"/>
        <v>0</v>
      </c>
      <c r="FF44" s="78">
        <f t="shared" si="173"/>
        <v>0</v>
      </c>
      <c r="FG44" s="78" t="str">
        <f t="shared" si="174"/>
        <v/>
      </c>
      <c r="FH44" s="78" t="str">
        <f t="shared" si="175"/>
        <v/>
      </c>
      <c r="FI44" s="78" t="str">
        <f t="shared" si="176"/>
        <v/>
      </c>
      <c r="FJ44" s="78" t="str">
        <f t="shared" si="177"/>
        <v/>
      </c>
      <c r="FK44" s="78" t="str">
        <f t="shared" si="178"/>
        <v/>
      </c>
      <c r="FL44" s="78" t="str">
        <f t="shared" si="179"/>
        <v/>
      </c>
      <c r="FM44" s="78" t="str">
        <f t="shared" si="180"/>
        <v/>
      </c>
      <c r="FO44" s="77">
        <f t="shared" si="181"/>
        <v>0</v>
      </c>
      <c r="FP44" s="79">
        <f t="shared" si="182"/>
        <v>0</v>
      </c>
      <c r="FQ44" s="78">
        <f t="shared" si="183"/>
        <v>0</v>
      </c>
      <c r="FR44" s="78" t="str">
        <f t="shared" si="184"/>
        <v/>
      </c>
      <c r="FS44" s="78" t="str">
        <f t="shared" si="185"/>
        <v/>
      </c>
      <c r="FT44" s="78" t="str">
        <f t="shared" si="186"/>
        <v/>
      </c>
      <c r="FU44" s="78" t="str">
        <f t="shared" si="187"/>
        <v/>
      </c>
      <c r="FV44" s="78" t="str">
        <f t="shared" si="188"/>
        <v/>
      </c>
      <c r="FW44" s="78" t="str">
        <f t="shared" si="189"/>
        <v/>
      </c>
      <c r="FX44" s="78" t="str">
        <f t="shared" si="190"/>
        <v/>
      </c>
      <c r="FZ44" s="61">
        <f>IFERROR(IF(FZ$4="","",SUMIFS(Data!$E:$E,Data!$B:$B,'Data Tables'!$C44,Data!$C:$C,'Data Tables'!FZ$4,Data!$D:$D,'Data Tables'!FZ$3)),"")</f>
        <v>0</v>
      </c>
      <c r="GA44" s="60">
        <f>IFERROR(IF(GA$4="","",SUMIFS(Data!$E:$E,Data!$B:$B,'Data Tables'!$C44,Data!$C:$C,'Data Tables'!GA$4,Data!$D:$D,'Data Tables'!FZ$3)),"")</f>
        <v>0</v>
      </c>
      <c r="GB44" s="59">
        <f>IFERROR(IF(GB$4="","",SUMIFS(Data!$E:$E,Data!$B:$B,'Data Tables'!$C44,Data!$C:$C,'Data Tables'!GB$4,Data!$D:$D,'Data Tables'!FZ$3)),"")</f>
        <v>0</v>
      </c>
      <c r="GC44" s="59" t="str">
        <f>IFERROR(IF(GC$4="","",SUMIFS(Data!$E:$E,Data!$B:$B,'Data Tables'!$C44,Data!$C:$C,'Data Tables'!GC$4,Data!$D:$D,'Data Tables'!FZ$3)),"")</f>
        <v/>
      </c>
      <c r="GD44" s="59" t="str">
        <f>IFERROR(IF(GD$4="","",SUMIFS(Data!$E:$E,Data!$B:$B,'Data Tables'!$C44,Data!$C:$C,'Data Tables'!GD$4,Data!$D:$D,'Data Tables'!FZ$3)),"")</f>
        <v/>
      </c>
      <c r="GE44" s="59" t="str">
        <f>IFERROR(IF(GE$4="","",SUMIFS(Data!$E:$E,Data!$B:$B,'Data Tables'!$C44,Data!$C:$C,'Data Tables'!GE$4,Data!$D:$D,'Data Tables'!FZ$3)),"")</f>
        <v/>
      </c>
      <c r="GF44" s="59" t="str">
        <f>IFERROR(IF(GF$4="","",SUMIFS(Data!$E:$E,Data!$B:$B,'Data Tables'!$C44,Data!$C:$C,'Data Tables'!GF$4,Data!$D:$D,'Data Tables'!FZ$3)),"")</f>
        <v/>
      </c>
      <c r="GG44" s="59" t="str">
        <f>IFERROR(IF(GG$4="","",SUMIFS(Data!$E:$E,Data!$B:$B,'Data Tables'!$C44,Data!$C:$C,'Data Tables'!GG$4,Data!$D:$D,'Data Tables'!FZ$3)),"")</f>
        <v/>
      </c>
      <c r="GH44" s="59" t="str">
        <f>IFERROR(IF(GH$4="","",SUMIFS(Data!$E:$E,Data!$B:$B,'Data Tables'!$C44,Data!$C:$C,'Data Tables'!GH$4,Data!$D:$D,'Data Tables'!FZ$3)),"")</f>
        <v/>
      </c>
      <c r="GI44" s="59" t="str">
        <f>IFERROR(IF(GI$4="","",SUMIFS(Data!$E:$E,Data!$B:$B,'Data Tables'!$C44,Data!$C:$C,'Data Tables'!GI$4,Data!$D:$D,'Data Tables'!FZ$3)),"")</f>
        <v/>
      </c>
      <c r="GK44" s="61">
        <f>IFERROR(IF(GK$4="","",SUMIFS(Data!$E:$E,Data!$B:$B,'Data Tables'!$C44,Data!$C:$C,'Data Tables'!GK$4,Data!$D:$D,'Data Tables'!GK$3)),"")</f>
        <v>0</v>
      </c>
      <c r="GL44" s="60">
        <f>IFERROR(IF(GL$4="","",SUMIFS(Data!$E:$E,Data!$B:$B,'Data Tables'!$C44,Data!$C:$C,'Data Tables'!GL$4,Data!$D:$D,'Data Tables'!GK$3)),"")</f>
        <v>0</v>
      </c>
      <c r="GM44" s="59">
        <f>IFERROR(IF(GM$4="","",SUMIFS(Data!$E:$E,Data!$B:$B,'Data Tables'!$C44,Data!$C:$C,'Data Tables'!GM$4,Data!$D:$D,'Data Tables'!GK$3)),"")</f>
        <v>0</v>
      </c>
      <c r="GN44" s="59" t="str">
        <f>IFERROR(IF(GN$4="","",SUMIFS(Data!$E:$E,Data!$B:$B,'Data Tables'!$C44,Data!$C:$C,'Data Tables'!GN$4,Data!$D:$D,'Data Tables'!GK$3)),"")</f>
        <v/>
      </c>
      <c r="GO44" s="59" t="str">
        <f>IFERROR(IF(GO$4="","",SUMIFS(Data!$E:$E,Data!$B:$B,'Data Tables'!$C44,Data!$C:$C,'Data Tables'!GO$4,Data!$D:$D,'Data Tables'!GK$3)),"")</f>
        <v/>
      </c>
      <c r="GP44" s="59" t="str">
        <f>IFERROR(IF(GP$4="","",SUMIFS(Data!$E:$E,Data!$B:$B,'Data Tables'!$C44,Data!$C:$C,'Data Tables'!GP$4,Data!$D:$D,'Data Tables'!GK$3)),"")</f>
        <v/>
      </c>
      <c r="GQ44" s="59" t="str">
        <f>IFERROR(IF(GQ$4="","",SUMIFS(Data!$E:$E,Data!$B:$B,'Data Tables'!$C44,Data!$C:$C,'Data Tables'!GQ$4,Data!$D:$D,'Data Tables'!GK$3)),"")</f>
        <v/>
      </c>
      <c r="GR44" s="59" t="str">
        <f>IFERROR(IF(GR$4="","",SUMIFS(Data!$E:$E,Data!$B:$B,'Data Tables'!$C44,Data!$C:$C,'Data Tables'!GR$4,Data!$D:$D,'Data Tables'!GK$3)),"")</f>
        <v/>
      </c>
      <c r="GS44" s="59" t="str">
        <f>IFERROR(IF(GS$4="","",SUMIFS(Data!$E:$E,Data!$B:$B,'Data Tables'!$C44,Data!$C:$C,'Data Tables'!GS$4,Data!$D:$D,'Data Tables'!GK$3)),"")</f>
        <v/>
      </c>
      <c r="GT44" s="59" t="str">
        <f>IFERROR(IF(GT$4="","",SUMIFS(Data!$E:$E,Data!$B:$B,'Data Tables'!$C44,Data!$C:$C,'Data Tables'!GT$4,Data!$D:$D,'Data Tables'!GK$3)),"")</f>
        <v/>
      </c>
      <c r="GV44" s="59">
        <v>26478.499740451171</v>
      </c>
      <c r="GW44" s="59">
        <v>26848.808136123211</v>
      </c>
      <c r="GX44" s="60">
        <v>39162.966293999998</v>
      </c>
      <c r="GY44" s="61"/>
      <c r="HA44" s="59">
        <f>SUM(GV$5:GV44)</f>
        <v>54847.756742190308</v>
      </c>
      <c r="HB44" s="59">
        <f>SUM(GW$5:GW44)</f>
        <v>766891.06652204739</v>
      </c>
      <c r="HC44" s="60">
        <f>SUM(GX$5:GX44)</f>
        <v>3544167.7354307906</v>
      </c>
      <c r="HD44" s="61"/>
      <c r="HF44" s="59">
        <v>428474.43188442482</v>
      </c>
      <c r="HG44" s="59">
        <f t="shared" si="193"/>
        <v>0</v>
      </c>
      <c r="HH44" s="60">
        <v>572301.42672999902</v>
      </c>
      <c r="HI44" s="61"/>
      <c r="HK44" s="59">
        <f>SUM(HF$5:HF44)</f>
        <v>1377029.7431619519</v>
      </c>
      <c r="HL44" s="59">
        <f>SUM(HG$5:HG44)</f>
        <v>0</v>
      </c>
      <c r="HM44" s="60">
        <f>SUM(HH$5:HH44)</f>
        <v>61646982.971939854</v>
      </c>
      <c r="HN44" s="61"/>
      <c r="HP44" s="59"/>
      <c r="HQ44" s="59"/>
      <c r="HR44" s="60"/>
      <c r="HS44" s="61"/>
      <c r="HU44" s="59"/>
      <c r="HV44" s="59"/>
      <c r="HW44" s="60">
        <f>SUM(HR$5:HR44)</f>
        <v>0</v>
      </c>
      <c r="HX44" s="61"/>
      <c r="HZ44" s="59">
        <v>2001824.371331864</v>
      </c>
      <c r="IA44" s="59">
        <f t="shared" si="194"/>
        <v>26848.808136123211</v>
      </c>
      <c r="IB44" s="60">
        <f t="shared" si="192"/>
        <v>611464.39302399906</v>
      </c>
      <c r="IC44" s="61"/>
      <c r="IE44" s="59">
        <f>SUM($HZ$5:HZ44)</f>
        <v>6184315.1034107748</v>
      </c>
      <c r="IF44" s="59">
        <f>SUM(IA$5:IA44)</f>
        <v>766891.06652204739</v>
      </c>
      <c r="IG44" s="60">
        <f>SUM(IB$5:IB44)</f>
        <v>31259003.666214935</v>
      </c>
      <c r="IH44" s="61"/>
      <c r="IJ44" s="33" t="e">
        <f t="shared" si="201"/>
        <v>#DIV/0!</v>
      </c>
      <c r="IK44" s="33" t="e">
        <f t="shared" si="195"/>
        <v>#DIV/0!</v>
      </c>
      <c r="IL44" s="34" t="e">
        <f t="shared" si="202"/>
        <v>#DIV/0!</v>
      </c>
      <c r="IM44" s="35"/>
      <c r="IO44" s="33" t="e">
        <f t="shared" si="203"/>
        <v>#DIV/0!</v>
      </c>
      <c r="IP44" s="33" t="e">
        <f t="shared" si="196"/>
        <v>#DIV/0!</v>
      </c>
      <c r="IQ44" s="34" t="e">
        <f t="shared" si="204"/>
        <v>#DIV/0!</v>
      </c>
      <c r="IR44" s="35"/>
      <c r="IT44" s="33" t="e">
        <f t="shared" si="205"/>
        <v>#DIV/0!</v>
      </c>
      <c r="IU44" s="33" t="e">
        <f t="shared" si="197"/>
        <v>#DIV/0!</v>
      </c>
      <c r="IV44" s="34" t="e">
        <f t="shared" si="206"/>
        <v>#DIV/0!</v>
      </c>
      <c r="IW44" s="35"/>
      <c r="IY44" s="33" t="e">
        <f t="shared" si="207"/>
        <v>#DIV/0!</v>
      </c>
      <c r="IZ44" s="33" t="e">
        <f t="shared" si="198"/>
        <v>#DIV/0!</v>
      </c>
      <c r="JA44" s="34" t="e">
        <f t="shared" si="199"/>
        <v>#DIV/0!</v>
      </c>
      <c r="JB44" s="35"/>
      <c r="JC44" s="37"/>
      <c r="JF44" s="35" t="e">
        <f t="shared" si="138"/>
        <v>#VALUE!</v>
      </c>
      <c r="JH44" s="35" t="e">
        <f t="shared" si="139"/>
        <v>#VALUE!</v>
      </c>
    </row>
    <row r="45" spans="2:268" s="1" customFormat="1" ht="12.75" customHeight="1" x14ac:dyDescent="0.2">
      <c r="B45" s="16">
        <f t="shared" si="200"/>
        <v>41</v>
      </c>
      <c r="C45" s="58">
        <f t="shared" si="191"/>
        <v>1247</v>
      </c>
      <c r="F45" s="61">
        <f>IFERROR(IF(F$4="","",SUMIFS(Data!$E:$E,Data!$B:$B,'Data Tables'!$C45,Data!$C:$C,'Data Tables'!F$4,Data!$D:$D,'Data Tables'!F$3)),"")</f>
        <v>0</v>
      </c>
      <c r="G45" s="60">
        <f>IFERROR(IF(G$4="","",SUMIFS(Data!$E:$E,Data!$B:$B,'Data Tables'!$C45,Data!$C:$C,'Data Tables'!G$4,Data!$D:$D,'Data Tables'!F$3)),"")</f>
        <v>0</v>
      </c>
      <c r="H45" s="59">
        <f>IFERROR(IF(H$4="","",SUMIFS(Data!$E:$E,Data!$B:$B,'Data Tables'!$C45,Data!$C:$C,'Data Tables'!H$4,Data!$D:$D,'Data Tables'!F$3)),"")</f>
        <v>0</v>
      </c>
      <c r="I45" s="59" t="str">
        <f>IFERROR(IF(I$4="","",SUMIFS(Data!$E:$E,Data!$B:$B,'Data Tables'!$C45,Data!$C:$C,'Data Tables'!I$4,Data!$D:$D,'Data Tables'!F$3)),"")</f>
        <v/>
      </c>
      <c r="J45" s="59" t="str">
        <f>IFERROR(IF(J$4="","",SUMIFS(Data!$E:$E,Data!$B:$B,'Data Tables'!$C45,Data!$C:$C,'Data Tables'!J$4,Data!$D:$D,'Data Tables'!F$3)),"")</f>
        <v/>
      </c>
      <c r="K45" s="59" t="str">
        <f>IFERROR(IF(K$4="","",SUMIFS(Data!$E:$E,Data!$B:$B,'Data Tables'!$C45,Data!$C:$C,'Data Tables'!K$4,Data!$D:$D,'Data Tables'!F$3)),"")</f>
        <v/>
      </c>
      <c r="L45" s="59" t="str">
        <f>IFERROR(IF(L$4="","",SUMIFS(Data!$E:$E,Data!$B:$B,'Data Tables'!$C45,Data!$C:$C,'Data Tables'!L$4,Data!$D:$D,'Data Tables'!F$3)),"")</f>
        <v/>
      </c>
      <c r="M45" s="59" t="str">
        <f>IFERROR(IF(M$4="","",SUMIFS(Data!$E:$E,Data!$B:$B,'Data Tables'!$C45,Data!$C:$C,'Data Tables'!M$4,Data!$D:$D,'Data Tables'!F$3)),"")</f>
        <v/>
      </c>
      <c r="N45" s="59" t="str">
        <f>IFERROR(IF(N$4="","",SUMIFS(Data!$E:$E,Data!$B:$B,'Data Tables'!$C45,Data!$C:$C,'Data Tables'!N$4,Data!$D:$D,'Data Tables'!F$3)),"")</f>
        <v/>
      </c>
      <c r="O45" s="59" t="str">
        <f>IFERROR(IF(O$4="","",SUMIFS(Data!$E:$E,Data!$B:$B,'Data Tables'!$C45,Data!$C:$C,'Data Tables'!O$4,Data!$D:$D,'Data Tables'!F$3)),"")</f>
        <v/>
      </c>
      <c r="Q45" s="61">
        <f>IFERROR(IF(Q$4="","",SUMIFS(Data!$E:$E,Data!$B:$B,'Data Tables'!$C45,Data!$C:$C,'Data Tables'!Q$4,Data!$D:$D,'Data Tables'!Q$3)),"")</f>
        <v>0</v>
      </c>
      <c r="R45" s="60">
        <f>IFERROR(IF(R$4="","",SUMIFS(Data!$E:$E,Data!$B:$B,'Data Tables'!$C45,Data!$C:$C,'Data Tables'!R$4,Data!$D:$D,'Data Tables'!Q$3)),"")</f>
        <v>0</v>
      </c>
      <c r="S45" s="59">
        <f>IFERROR(IF(S$4="","",SUMIFS(Data!$E:$E,Data!$B:$B,'Data Tables'!$C45,Data!$C:$C,'Data Tables'!S$4,Data!$D:$D,'Data Tables'!Q$3)),"")</f>
        <v>0</v>
      </c>
      <c r="T45" s="59" t="str">
        <f>IFERROR(IF(T$4="","",SUMIFS(Data!$E:$E,Data!$B:$B,'Data Tables'!$C45,Data!$C:$C,'Data Tables'!T$4,Data!$D:$D,'Data Tables'!Q$3)),"")</f>
        <v/>
      </c>
      <c r="U45" s="59" t="str">
        <f>IFERROR(IF(U$4="","",SUMIFS(Data!$E:$E,Data!$B:$B,'Data Tables'!$C45,Data!$C:$C,'Data Tables'!U$4,Data!$D:$D,'Data Tables'!Q$3)),"")</f>
        <v/>
      </c>
      <c r="V45" s="59" t="str">
        <f>IFERROR(IF(V$4="","",SUMIFS(Data!$E:$E,Data!$B:$B,'Data Tables'!$C45,Data!$C:$C,'Data Tables'!V$4,Data!$D:$D,'Data Tables'!Q$3)),"")</f>
        <v/>
      </c>
      <c r="W45" s="59" t="str">
        <f>IFERROR(IF(W$4="","",SUMIFS(Data!$E:$E,Data!$B:$B,'Data Tables'!$C45,Data!$C:$C,'Data Tables'!W$4,Data!$D:$D,'Data Tables'!Q$3)),"")</f>
        <v/>
      </c>
      <c r="X45" s="59" t="str">
        <f>IFERROR(IF(X$4="","",SUMIFS(Data!$E:$E,Data!$B:$B,'Data Tables'!$C45,Data!$C:$C,'Data Tables'!X$4,Data!$D:$D,'Data Tables'!Q$3)),"")</f>
        <v/>
      </c>
      <c r="Y45" s="59" t="str">
        <f>IFERROR(IF(Y$4="","",SUMIFS(Data!$E:$E,Data!$B:$B,'Data Tables'!$C45,Data!$C:$C,'Data Tables'!Y$4,Data!$D:$D,'Data Tables'!Q$3)),"")</f>
        <v/>
      </c>
      <c r="Z45" s="59" t="str">
        <f>IFERROR(IF(Z$4="","",SUMIFS(Data!$E:$E,Data!$B:$B,'Data Tables'!$C45,Data!$C:$C,'Data Tables'!Z$4,Data!$D:$D,'Data Tables'!Q$3)),"")</f>
        <v/>
      </c>
      <c r="AB45" s="61">
        <f>IFERROR(IF(AB$4="","",SUMIFS(Data!$E:$E,Data!$B:$B,'Data Tables'!$C45,Data!$C:$C,'Data Tables'!AB$4,Data!$D:$D,'Data Tables'!AB$3)),"")</f>
        <v>0</v>
      </c>
      <c r="AC45" s="60">
        <f>IFERROR(IF(AC$4="","",SUMIFS(Data!$E:$E,Data!$B:$B,'Data Tables'!$C45,Data!$C:$C,'Data Tables'!AC$4,Data!$D:$D,'Data Tables'!AB$3)),"")</f>
        <v>0</v>
      </c>
      <c r="AD45" s="59">
        <f>IFERROR(IF(AD$4="","",SUMIFS(Data!$E:$E,Data!$B:$B,'Data Tables'!$C45,Data!$C:$C,'Data Tables'!AD$4,Data!$D:$D,'Data Tables'!AB$3)),"")</f>
        <v>0</v>
      </c>
      <c r="AE45" s="59" t="str">
        <f>IFERROR(IF(AE$4="","",SUMIFS(Data!$E:$E,Data!$B:$B,'Data Tables'!$C45,Data!$C:$C,'Data Tables'!AE$4,Data!$D:$D,'Data Tables'!AB$3)),"")</f>
        <v/>
      </c>
      <c r="AF45" s="59" t="str">
        <f>IFERROR(IF(AF$4="","",SUMIFS(Data!$E:$E,Data!$B:$B,'Data Tables'!$C45,Data!$C:$C,'Data Tables'!AF$4,Data!$D:$D,'Data Tables'!AB$3)),"")</f>
        <v/>
      </c>
      <c r="AG45" s="59" t="str">
        <f>IFERROR(IF(AG$4="","",SUMIFS(Data!$E:$E,Data!$B:$B,'Data Tables'!$C45,Data!$C:$C,'Data Tables'!AG$4,Data!$D:$D,'Data Tables'!AB$3)),"")</f>
        <v/>
      </c>
      <c r="AH45" s="59" t="str">
        <f>IFERROR(IF(AH$4="","",SUMIFS(Data!$E:$E,Data!$B:$B,'Data Tables'!$C45,Data!$C:$C,'Data Tables'!AH$4,Data!$D:$D,'Data Tables'!AB$3)),"")</f>
        <v/>
      </c>
      <c r="AI45" s="59" t="str">
        <f>IFERROR(IF(AI$4="","",SUMIFS(Data!$E:$E,Data!$B:$B,'Data Tables'!$C45,Data!$C:$C,'Data Tables'!AI$4,Data!$D:$D,'Data Tables'!AB$3)),"")</f>
        <v/>
      </c>
      <c r="AJ45" s="59" t="str">
        <f>IFERROR(IF(AJ$4="","",SUMIFS(Data!$E:$E,Data!$B:$B,'Data Tables'!$C45,Data!$C:$C,'Data Tables'!AJ$4,Data!$D:$D,'Data Tables'!AB$3)),"")</f>
        <v/>
      </c>
      <c r="AK45" s="59" t="str">
        <f>IFERROR(IF(AK$4="","",SUMIFS(Data!$E:$E,Data!$B:$B,'Data Tables'!$C45,Data!$C:$C,'Data Tables'!AK$4,Data!$D:$D,'Data Tables'!AB$3)),"")</f>
        <v/>
      </c>
      <c r="AM45" s="61">
        <f>IFERROR(IF(AM$4="","",SUMIFS(Data!$E:$E,Data!$B:$B,'Data Tables'!$C45,Data!$C:$C,'Data Tables'!AM$4,Data!$D:$D,'Data Tables'!AM$3)),"")</f>
        <v>0</v>
      </c>
      <c r="AN45" s="60">
        <f>IFERROR(IF(AN$4="","",SUMIFS(Data!$E:$E,Data!$B:$B,'Data Tables'!$C45,Data!$C:$C,'Data Tables'!AN$4,Data!$D:$D,'Data Tables'!AM$3)),"")</f>
        <v>0</v>
      </c>
      <c r="AO45" s="59">
        <f>IFERROR(IF(AO$4="","",SUMIFS(Data!$E:$E,Data!$B:$B,'Data Tables'!$C45,Data!$C:$C,'Data Tables'!AO$4,Data!$D:$D,'Data Tables'!AM$3)),"")</f>
        <v>0</v>
      </c>
      <c r="AP45" s="59" t="str">
        <f>IFERROR(IF(AP$4="","",SUMIFS(Data!$E:$E,Data!$B:$B,'Data Tables'!$C45,Data!$C:$C,'Data Tables'!AP$4,Data!$D:$D,'Data Tables'!AM$3)),"")</f>
        <v/>
      </c>
      <c r="AQ45" s="59" t="str">
        <f>IFERROR(IF(AQ$4="","",SUMIFS(Data!$E:$E,Data!$B:$B,'Data Tables'!$C45,Data!$C:$C,'Data Tables'!AQ$4,Data!$D:$D,'Data Tables'!AM$3)),"")</f>
        <v/>
      </c>
      <c r="AR45" s="59" t="str">
        <f>IFERROR(IF(AR$4="","",SUMIFS(Data!$E:$E,Data!$B:$B,'Data Tables'!$C45,Data!$C:$C,'Data Tables'!AR$4,Data!$D:$D,'Data Tables'!AM$3)),"")</f>
        <v/>
      </c>
      <c r="AS45" s="59" t="str">
        <f>IFERROR(IF(AS$4="","",SUMIFS(Data!$E:$E,Data!$B:$B,'Data Tables'!$C45,Data!$C:$C,'Data Tables'!AS$4,Data!$D:$D,'Data Tables'!AM$3)),"")</f>
        <v/>
      </c>
      <c r="AT45" s="59" t="str">
        <f>IFERROR(IF(AT$4="","",SUMIFS(Data!$E:$E,Data!$B:$B,'Data Tables'!$C45,Data!$C:$C,'Data Tables'!AT$4,Data!$D:$D,'Data Tables'!AM$3)),"")</f>
        <v/>
      </c>
      <c r="AU45" s="59" t="str">
        <f>IFERROR(IF(AU$4="","",SUMIFS(Data!$E:$E,Data!$B:$B,'Data Tables'!$C45,Data!$C:$C,'Data Tables'!AU$4,Data!$D:$D,'Data Tables'!AM$3)),"")</f>
        <v/>
      </c>
      <c r="AV45" s="59" t="str">
        <f>IFERROR(IF(AV$4="","",SUMIFS(Data!$E:$E,Data!$B:$B,'Data Tables'!$C45,Data!$C:$C,'Data Tables'!AV$4,Data!$D:$D,'Data Tables'!AM$3)),"")</f>
        <v/>
      </c>
      <c r="AX45" s="74">
        <f t="shared" si="107"/>
        <v>0</v>
      </c>
      <c r="AY45" s="75">
        <f t="shared" si="108"/>
        <v>0</v>
      </c>
      <c r="AZ45" s="76">
        <f t="shared" si="109"/>
        <v>0</v>
      </c>
      <c r="BA45" s="76" t="str">
        <f t="shared" si="110"/>
        <v/>
      </c>
      <c r="BB45" s="76" t="str">
        <f t="shared" si="111"/>
        <v/>
      </c>
      <c r="BC45" s="76" t="str">
        <f t="shared" si="112"/>
        <v/>
      </c>
      <c r="BD45" s="76" t="str">
        <f t="shared" si="113"/>
        <v/>
      </c>
      <c r="BE45" s="76" t="str">
        <f t="shared" si="114"/>
        <v/>
      </c>
      <c r="BF45" s="76" t="str">
        <f t="shared" si="115"/>
        <v/>
      </c>
      <c r="BG45" s="76" t="str">
        <f t="shared" si="116"/>
        <v/>
      </c>
      <c r="BI45" s="61">
        <f>IFERROR(IF(BI$4="","",SUMIFS(Data!$E:$E,Data!$B:$B,'Data Tables'!$C45,Data!$C:$C,'Data Tables'!BI$4,Data!$D:$D,'Data Tables'!BI$3)),"")</f>
        <v>0</v>
      </c>
      <c r="BJ45" s="60">
        <f>IFERROR(IF(BJ$4="","",SUMIFS(Data!$E:$E,Data!$B:$B,'Data Tables'!$C45,Data!$C:$C,'Data Tables'!BJ$4,Data!$D:$D,'Data Tables'!BI$3)),"")</f>
        <v>0</v>
      </c>
      <c r="BK45" s="59">
        <f>IFERROR(IF(BK$4="","",SUMIFS(Data!$E:$E,Data!$B:$B,'Data Tables'!$C45,Data!$C:$C,'Data Tables'!BK$4,Data!$D:$D,'Data Tables'!BI$3)),"")</f>
        <v>0</v>
      </c>
      <c r="BL45" s="59" t="str">
        <f>IFERROR(IF(BL$4="","",SUMIFS(Data!$E:$E,Data!$B:$B,'Data Tables'!$C45,Data!$C:$C,'Data Tables'!BL$4,Data!$D:$D,'Data Tables'!BI$3)),"")</f>
        <v/>
      </c>
      <c r="BM45" s="59" t="str">
        <f>IFERROR(IF(BM$4="","",SUMIFS(Data!$E:$E,Data!$B:$B,'Data Tables'!$C45,Data!$C:$C,'Data Tables'!BM$4,Data!$D:$D,'Data Tables'!BI$3)),"")</f>
        <v/>
      </c>
      <c r="BN45" s="59" t="str">
        <f>IFERROR(IF(BN$4="","",SUMIFS(Data!$E:$E,Data!$B:$B,'Data Tables'!$C45,Data!$C:$C,'Data Tables'!BN$4,Data!$D:$D,'Data Tables'!BI$3)),"")</f>
        <v/>
      </c>
      <c r="BO45" s="59" t="str">
        <f>IFERROR(IF(BO$4="","",SUMIFS(Data!$E:$E,Data!$B:$B,'Data Tables'!$C45,Data!$C:$C,'Data Tables'!BO$4,Data!$D:$D,'Data Tables'!BI$3)),"")</f>
        <v/>
      </c>
      <c r="BP45" s="59" t="str">
        <f>IFERROR(IF(BP$4="","",SUMIFS(Data!$E:$E,Data!$B:$B,'Data Tables'!$C45,Data!$C:$C,'Data Tables'!BP$4,Data!$D:$D,'Data Tables'!BI$3)),"")</f>
        <v/>
      </c>
      <c r="BQ45" s="59" t="str">
        <f>IFERROR(IF(BQ$4="","",SUMIFS(Data!$E:$E,Data!$B:$B,'Data Tables'!$C45,Data!$C:$C,'Data Tables'!BQ$4,Data!$D:$D,'Data Tables'!BI$3)),"")</f>
        <v/>
      </c>
      <c r="BR45" s="59" t="str">
        <f>IFERROR(IF(BR$4="","",SUMIFS(Data!$E:$E,Data!$B:$B,'Data Tables'!$C45,Data!$C:$C,'Data Tables'!BR$4,Data!$D:$D,'Data Tables'!BI$3)),"")</f>
        <v/>
      </c>
      <c r="BT45" s="74">
        <f t="shared" si="117"/>
        <v>0</v>
      </c>
      <c r="BU45" s="79">
        <f t="shared" si="118"/>
        <v>0</v>
      </c>
      <c r="BV45" s="78">
        <f t="shared" si="119"/>
        <v>0</v>
      </c>
      <c r="BW45" s="78" t="str">
        <f t="shared" si="120"/>
        <v/>
      </c>
      <c r="BX45" s="78" t="str">
        <f t="shared" si="121"/>
        <v/>
      </c>
      <c r="BY45" s="78" t="str">
        <f t="shared" si="122"/>
        <v/>
      </c>
      <c r="BZ45" s="78" t="str">
        <f t="shared" si="123"/>
        <v/>
      </c>
      <c r="CA45" s="78" t="str">
        <f t="shared" si="124"/>
        <v/>
      </c>
      <c r="CB45" s="78" t="str">
        <f t="shared" si="125"/>
        <v/>
      </c>
      <c r="CC45" s="78" t="str">
        <f t="shared" si="126"/>
        <v/>
      </c>
      <c r="CE45" s="61">
        <f>IFERROR(IF(CE$4="","",SUMIFS(Data!$E:$E,Data!$B:$B,'Data Tables'!$C45,Data!$C:$C,'Data Tables'!CE$4,Data!$D:$D,'Data Tables'!CE$3)),"")</f>
        <v>0</v>
      </c>
      <c r="CF45" s="60">
        <f>IFERROR(IF(CF$4="","",SUMIFS(Data!$E:$E,Data!$B:$B,'Data Tables'!$C45,Data!$C:$C,'Data Tables'!CF$4,Data!$D:$D,'Data Tables'!CE$3)),"")</f>
        <v>0</v>
      </c>
      <c r="CG45" s="59">
        <f>IFERROR(IF(CG$4="","",SUMIFS(Data!$E:$E,Data!$B:$B,'Data Tables'!$C45,Data!$C:$C,'Data Tables'!CG$4,Data!$D:$D,'Data Tables'!CE$3)),"")</f>
        <v>0</v>
      </c>
      <c r="CH45" s="59" t="str">
        <f>IFERROR(IF(CH$4="","",SUMIFS(Data!$E:$E,Data!$B:$B,'Data Tables'!$C45,Data!$C:$C,'Data Tables'!CH$4,Data!$D:$D,'Data Tables'!CE$3)),"")</f>
        <v/>
      </c>
      <c r="CI45" s="59" t="str">
        <f>IFERROR(IF(CI$4="","",SUMIFS(Data!$E:$E,Data!$B:$B,'Data Tables'!$C45,Data!$C:$C,'Data Tables'!CI$4,Data!$D:$D,'Data Tables'!CE$3)),"")</f>
        <v/>
      </c>
      <c r="CJ45" s="59" t="str">
        <f>IFERROR(IF(CJ$4="","",SUMIFS(Data!$E:$E,Data!$B:$B,'Data Tables'!$C45,Data!$C:$C,'Data Tables'!CJ$4,Data!$D:$D,'Data Tables'!CE$3)),"")</f>
        <v/>
      </c>
      <c r="CK45" s="59" t="str">
        <f>IFERROR(IF(CK$4="","",SUMIFS(Data!$E:$E,Data!$B:$B,'Data Tables'!$C45,Data!$C:$C,'Data Tables'!CK$4,Data!$D:$D,'Data Tables'!CE$3)),"")</f>
        <v/>
      </c>
      <c r="CL45" s="59" t="str">
        <f>IFERROR(IF(CL$4="","",SUMIFS(Data!$E:$E,Data!$B:$B,'Data Tables'!$C45,Data!$C:$C,'Data Tables'!CL$4,Data!$D:$D,'Data Tables'!CE$3)),"")</f>
        <v/>
      </c>
      <c r="CM45" s="59" t="str">
        <f>IFERROR(IF(CM$4="","",SUMIFS(Data!$E:$E,Data!$B:$B,'Data Tables'!$C45,Data!$C:$C,'Data Tables'!CM$4,Data!$D:$D,'Data Tables'!CE$3)),"")</f>
        <v/>
      </c>
      <c r="CN45" s="59" t="str">
        <f>IFERROR(IF(CN$4="","",SUMIFS(Data!$E:$E,Data!$B:$B,'Data Tables'!$C45,Data!$C:$C,'Data Tables'!CN$4,Data!$D:$D,'Data Tables'!CE$3)),"")</f>
        <v/>
      </c>
      <c r="CP45" s="61">
        <f>IFERROR(IF(CP$4="","",SUMIFS(Data!$E:$E,Data!$B:$B,'Data Tables'!$C45,Data!$C:$C,'Data Tables'!CP$4,Data!$D:$D,'Data Tables'!CP$3)),"")</f>
        <v>0</v>
      </c>
      <c r="CQ45" s="60">
        <f>IFERROR(IF(CQ$4="","",SUMIFS(Data!$E:$E,Data!$B:$B,'Data Tables'!$C45,Data!$C:$C,'Data Tables'!CQ$4,Data!$D:$D,'Data Tables'!CP$3)),"")</f>
        <v>0</v>
      </c>
      <c r="CR45" s="59">
        <f>IFERROR(IF(CR$4="","",SUMIFS(Data!$E:$E,Data!$B:$B,'Data Tables'!$C45,Data!$C:$C,'Data Tables'!CR$4,Data!$D:$D,'Data Tables'!CP$3)),"")</f>
        <v>0</v>
      </c>
      <c r="CS45" s="59" t="str">
        <f>IFERROR(IF(CS$4="","",SUMIFS(Data!$E:$E,Data!$B:$B,'Data Tables'!$C45,Data!$C:$C,'Data Tables'!CS$4,Data!$D:$D,'Data Tables'!CP$3)),"")</f>
        <v/>
      </c>
      <c r="CT45" s="59" t="str">
        <f>IFERROR(IF(CT$4="","",SUMIFS(Data!$E:$E,Data!$B:$B,'Data Tables'!$C45,Data!$C:$C,'Data Tables'!CT$4,Data!$D:$D,'Data Tables'!CP$3)),"")</f>
        <v/>
      </c>
      <c r="CU45" s="59" t="str">
        <f>IFERROR(IF(CU$4="","",SUMIFS(Data!$E:$E,Data!$B:$B,'Data Tables'!$C45,Data!$C:$C,'Data Tables'!CU$4,Data!$D:$D,'Data Tables'!CP$3)),"")</f>
        <v/>
      </c>
      <c r="CV45" s="59" t="str">
        <f>IFERROR(IF(CV$4="","",SUMIFS(Data!$E:$E,Data!$B:$B,'Data Tables'!$C45,Data!$C:$C,'Data Tables'!CV$4,Data!$D:$D,'Data Tables'!CP$3)),"")</f>
        <v/>
      </c>
      <c r="CW45" s="59" t="str">
        <f>IFERROR(IF(CW$4="","",SUMIFS(Data!$E:$E,Data!$B:$B,'Data Tables'!$C45,Data!$C:$C,'Data Tables'!CW$4,Data!$D:$D,'Data Tables'!CP$3)),"")</f>
        <v/>
      </c>
      <c r="CX45" s="59" t="str">
        <f>IFERROR(IF(CX$4="","",SUMIFS(Data!$E:$E,Data!$B:$B,'Data Tables'!$C45,Data!$C:$C,'Data Tables'!CX$4,Data!$D:$D,'Data Tables'!CP$3)),"")</f>
        <v/>
      </c>
      <c r="CY45" s="59" t="str">
        <f>IFERROR(IF(CY$4="","",SUMIFS(Data!$E:$E,Data!$B:$B,'Data Tables'!$C45,Data!$C:$C,'Data Tables'!CY$4,Data!$D:$D,'Data Tables'!CP$3)),"")</f>
        <v/>
      </c>
      <c r="DA45" s="77">
        <f t="shared" si="141"/>
        <v>0</v>
      </c>
      <c r="DB45" s="79">
        <f t="shared" si="142"/>
        <v>0</v>
      </c>
      <c r="DC45" s="78">
        <f t="shared" si="143"/>
        <v>0</v>
      </c>
      <c r="DD45" s="78" t="str">
        <f t="shared" si="144"/>
        <v/>
      </c>
      <c r="DE45" s="78" t="str">
        <f t="shared" si="145"/>
        <v/>
      </c>
      <c r="DF45" s="78" t="str">
        <f t="shared" si="146"/>
        <v/>
      </c>
      <c r="DG45" s="78" t="str">
        <f t="shared" si="147"/>
        <v/>
      </c>
      <c r="DH45" s="78" t="str">
        <f t="shared" si="148"/>
        <v/>
      </c>
      <c r="DI45" s="78" t="str">
        <f t="shared" si="149"/>
        <v/>
      </c>
      <c r="DJ45" s="78" t="str">
        <f t="shared" si="150"/>
        <v/>
      </c>
      <c r="DL45" s="77">
        <f t="shared" si="151"/>
        <v>0</v>
      </c>
      <c r="DM45" s="79">
        <f t="shared" si="152"/>
        <v>0</v>
      </c>
      <c r="DN45" s="78">
        <f t="shared" si="153"/>
        <v>0</v>
      </c>
      <c r="DO45" s="78" t="str">
        <f t="shared" si="154"/>
        <v/>
      </c>
      <c r="DP45" s="78" t="str">
        <f t="shared" si="155"/>
        <v/>
      </c>
      <c r="DQ45" s="78" t="str">
        <f t="shared" si="156"/>
        <v/>
      </c>
      <c r="DR45" s="78" t="str">
        <f t="shared" si="157"/>
        <v/>
      </c>
      <c r="DS45" s="78" t="str">
        <f t="shared" si="158"/>
        <v/>
      </c>
      <c r="DT45" s="78" t="str">
        <f t="shared" si="159"/>
        <v/>
      </c>
      <c r="DU45" s="78" t="str">
        <f t="shared" si="160"/>
        <v/>
      </c>
      <c r="DW45" s="61">
        <f>IFERROR(IF(DW$4="","",SUMIFS(Data!$E:$E,Data!$B:$B,'Data Tables'!$C45,Data!$C:$C,'Data Tables'!DW$4,Data!$D:$D,'Data Tables'!DW$3)),"")</f>
        <v>0</v>
      </c>
      <c r="DX45" s="60">
        <f>IFERROR(IF(DX$4="","",SUMIFS(Data!$E:$E,Data!$B:$B,'Data Tables'!$C45,Data!$C:$C,'Data Tables'!DX$4,Data!$D:$D,'Data Tables'!DW$3)),"")</f>
        <v>0</v>
      </c>
      <c r="DY45" s="59">
        <f>IFERROR(IF(DY$4="","",SUMIFS(Data!$E:$E,Data!$B:$B,'Data Tables'!$C45,Data!$C:$C,'Data Tables'!DY$4,Data!$D:$D,'Data Tables'!DW$3)),"")</f>
        <v>0</v>
      </c>
      <c r="DZ45" s="59" t="str">
        <f>IFERROR(IF(DZ$4="","",SUMIFS(Data!$E:$E,Data!$B:$B,'Data Tables'!$C45,Data!$C:$C,'Data Tables'!DZ$4,Data!$D:$D,'Data Tables'!DW$3)),"")</f>
        <v/>
      </c>
      <c r="EA45" s="59" t="str">
        <f>IFERROR(IF(EA$4="","",SUMIFS(Data!$E:$E,Data!$B:$B,'Data Tables'!$C45,Data!$C:$C,'Data Tables'!EA$4,Data!$D:$D,'Data Tables'!DW$3)),"")</f>
        <v/>
      </c>
      <c r="EB45" s="59" t="str">
        <f>IFERROR(IF(EB$4="","",SUMIFS(Data!$E:$E,Data!$B:$B,'Data Tables'!$C45,Data!$C:$C,'Data Tables'!EB$4,Data!$D:$D,'Data Tables'!DW$3)),"")</f>
        <v/>
      </c>
      <c r="EC45" s="59" t="str">
        <f>IFERROR(IF(EC$4="","",SUMIFS(Data!$E:$E,Data!$B:$B,'Data Tables'!$C45,Data!$C:$C,'Data Tables'!EC$4,Data!$D:$D,'Data Tables'!DW$3)),"")</f>
        <v/>
      </c>
      <c r="ED45" s="59" t="str">
        <f>IFERROR(IF(ED$4="","",SUMIFS(Data!$E:$E,Data!$B:$B,'Data Tables'!$C45,Data!$C:$C,'Data Tables'!ED$4,Data!$D:$D,'Data Tables'!DW$3)),"")</f>
        <v/>
      </c>
      <c r="EE45" s="59" t="str">
        <f>IFERROR(IF(EE$4="","",SUMIFS(Data!$E:$E,Data!$B:$B,'Data Tables'!$C45,Data!$C:$C,'Data Tables'!EE$4,Data!$D:$D,'Data Tables'!DW$3)),"")</f>
        <v/>
      </c>
      <c r="EF45" s="59" t="str">
        <f>IFERROR(IF(EF$4="","",SUMIFS(Data!$E:$E,Data!$B:$B,'Data Tables'!$C45,Data!$C:$C,'Data Tables'!EF$4,Data!$D:$D,'Data Tables'!DW$3)),"")</f>
        <v/>
      </c>
      <c r="EH45" s="77">
        <f t="shared" si="161"/>
        <v>0</v>
      </c>
      <c r="EI45" s="79">
        <f t="shared" si="162"/>
        <v>0</v>
      </c>
      <c r="EJ45" s="78">
        <f t="shared" si="163"/>
        <v>0</v>
      </c>
      <c r="EK45" s="78" t="str">
        <f t="shared" si="164"/>
        <v/>
      </c>
      <c r="EL45" s="78" t="str">
        <f t="shared" si="165"/>
        <v/>
      </c>
      <c r="EM45" s="78" t="str">
        <f t="shared" si="166"/>
        <v/>
      </c>
      <c r="EN45" s="78" t="str">
        <f t="shared" si="167"/>
        <v/>
      </c>
      <c r="EO45" s="78" t="str">
        <f t="shared" si="168"/>
        <v/>
      </c>
      <c r="EP45" s="78" t="str">
        <f t="shared" si="169"/>
        <v/>
      </c>
      <c r="EQ45" s="78" t="str">
        <f t="shared" si="170"/>
        <v/>
      </c>
      <c r="ES45" s="61">
        <f>IFERROR(IF(ES$4="","",SUMIFS(Data!$E:$E,Data!$B:$B,'Data Tables'!$C45,Data!$C:$C,'Data Tables'!ES$4,Data!$D:$D,'Data Tables'!ES$3)),"")</f>
        <v>0</v>
      </c>
      <c r="ET45" s="60">
        <f>IFERROR(IF(ET$4="","",SUMIFS(Data!$E:$E,Data!$B:$B,'Data Tables'!$C45,Data!$C:$C,'Data Tables'!ET$4,Data!$D:$D,'Data Tables'!ES$3)),"")</f>
        <v>0</v>
      </c>
      <c r="EU45" s="59">
        <f>IFERROR(IF(EU$4="","",SUMIFS(Data!$E:$E,Data!$B:$B,'Data Tables'!$C45,Data!$C:$C,'Data Tables'!EU$4,Data!$D:$D,'Data Tables'!ES$3)),"")</f>
        <v>0</v>
      </c>
      <c r="EV45" s="59" t="str">
        <f>IFERROR(IF(EV$4="","",SUMIFS(Data!$E:$E,Data!$B:$B,'Data Tables'!$C45,Data!$C:$C,'Data Tables'!EV$4,Data!$D:$D,'Data Tables'!ES$3)),"")</f>
        <v/>
      </c>
      <c r="EW45" s="59" t="str">
        <f>IFERROR(IF(EW$4="","",SUMIFS(Data!$E:$E,Data!$B:$B,'Data Tables'!$C45,Data!$C:$C,'Data Tables'!EW$4,Data!$D:$D,'Data Tables'!ES$3)),"")</f>
        <v/>
      </c>
      <c r="EX45" s="59" t="str">
        <f>IFERROR(IF(EX$4="","",SUMIFS(Data!$E:$E,Data!$B:$B,'Data Tables'!$C45,Data!$C:$C,'Data Tables'!EX$4,Data!$D:$D,'Data Tables'!ES$3)),"")</f>
        <v/>
      </c>
      <c r="EY45" s="59" t="str">
        <f>IFERROR(IF(EY$4="","",SUMIFS(Data!$E:$E,Data!$B:$B,'Data Tables'!$C45,Data!$C:$C,'Data Tables'!EY$4,Data!$D:$D,'Data Tables'!ES$3)),"")</f>
        <v/>
      </c>
      <c r="EZ45" s="59" t="str">
        <f>IFERROR(IF(EZ$4="","",SUMIFS(Data!$E:$E,Data!$B:$B,'Data Tables'!$C45,Data!$C:$C,'Data Tables'!EZ$4,Data!$D:$D,'Data Tables'!ES$3)),"")</f>
        <v/>
      </c>
      <c r="FA45" s="59" t="str">
        <f>IFERROR(IF(FA$4="","",SUMIFS(Data!$E:$E,Data!$B:$B,'Data Tables'!$C45,Data!$C:$C,'Data Tables'!FA$4,Data!$D:$D,'Data Tables'!ES$3)),"")</f>
        <v/>
      </c>
      <c r="FB45" s="59" t="str">
        <f>IFERROR(IF(FB$4="","",SUMIFS(Data!$E:$E,Data!$B:$B,'Data Tables'!$C45,Data!$C:$C,'Data Tables'!FB$4,Data!$D:$D,'Data Tables'!ES$3)),"")</f>
        <v/>
      </c>
      <c r="FD45" s="77">
        <f t="shared" si="171"/>
        <v>0</v>
      </c>
      <c r="FE45" s="79">
        <f t="shared" si="172"/>
        <v>0</v>
      </c>
      <c r="FF45" s="78">
        <f t="shared" si="173"/>
        <v>0</v>
      </c>
      <c r="FG45" s="78" t="str">
        <f t="shared" si="174"/>
        <v/>
      </c>
      <c r="FH45" s="78" t="str">
        <f t="shared" si="175"/>
        <v/>
      </c>
      <c r="FI45" s="78" t="str">
        <f t="shared" si="176"/>
        <v/>
      </c>
      <c r="FJ45" s="78" t="str">
        <f t="shared" si="177"/>
        <v/>
      </c>
      <c r="FK45" s="78" t="str">
        <f t="shared" si="178"/>
        <v/>
      </c>
      <c r="FL45" s="78" t="str">
        <f t="shared" si="179"/>
        <v/>
      </c>
      <c r="FM45" s="78" t="str">
        <f t="shared" si="180"/>
        <v/>
      </c>
      <c r="FO45" s="77">
        <f t="shared" si="181"/>
        <v>0</v>
      </c>
      <c r="FP45" s="79">
        <f t="shared" si="182"/>
        <v>0</v>
      </c>
      <c r="FQ45" s="78">
        <f t="shared" si="183"/>
        <v>0</v>
      </c>
      <c r="FR45" s="78" t="str">
        <f t="shared" si="184"/>
        <v/>
      </c>
      <c r="FS45" s="78" t="str">
        <f t="shared" si="185"/>
        <v/>
      </c>
      <c r="FT45" s="78" t="str">
        <f t="shared" si="186"/>
        <v/>
      </c>
      <c r="FU45" s="78" t="str">
        <f t="shared" si="187"/>
        <v/>
      </c>
      <c r="FV45" s="78" t="str">
        <f t="shared" si="188"/>
        <v/>
      </c>
      <c r="FW45" s="78" t="str">
        <f t="shared" si="189"/>
        <v/>
      </c>
      <c r="FX45" s="78" t="str">
        <f t="shared" si="190"/>
        <v/>
      </c>
      <c r="FZ45" s="61">
        <f>IFERROR(IF(FZ$4="","",SUMIFS(Data!$E:$E,Data!$B:$B,'Data Tables'!$C45,Data!$C:$C,'Data Tables'!FZ$4,Data!$D:$D,'Data Tables'!FZ$3)),"")</f>
        <v>0</v>
      </c>
      <c r="GA45" s="60">
        <f>IFERROR(IF(GA$4="","",SUMIFS(Data!$E:$E,Data!$B:$B,'Data Tables'!$C45,Data!$C:$C,'Data Tables'!GA$4,Data!$D:$D,'Data Tables'!FZ$3)),"")</f>
        <v>0</v>
      </c>
      <c r="GB45" s="59">
        <f>IFERROR(IF(GB$4="","",SUMIFS(Data!$E:$E,Data!$B:$B,'Data Tables'!$C45,Data!$C:$C,'Data Tables'!GB$4,Data!$D:$D,'Data Tables'!FZ$3)),"")</f>
        <v>0</v>
      </c>
      <c r="GC45" s="59" t="str">
        <f>IFERROR(IF(GC$4="","",SUMIFS(Data!$E:$E,Data!$B:$B,'Data Tables'!$C45,Data!$C:$C,'Data Tables'!GC$4,Data!$D:$D,'Data Tables'!FZ$3)),"")</f>
        <v/>
      </c>
      <c r="GD45" s="59" t="str">
        <f>IFERROR(IF(GD$4="","",SUMIFS(Data!$E:$E,Data!$B:$B,'Data Tables'!$C45,Data!$C:$C,'Data Tables'!GD$4,Data!$D:$D,'Data Tables'!FZ$3)),"")</f>
        <v/>
      </c>
      <c r="GE45" s="59" t="str">
        <f>IFERROR(IF(GE$4="","",SUMIFS(Data!$E:$E,Data!$B:$B,'Data Tables'!$C45,Data!$C:$C,'Data Tables'!GE$4,Data!$D:$D,'Data Tables'!FZ$3)),"")</f>
        <v/>
      </c>
      <c r="GF45" s="59" t="str">
        <f>IFERROR(IF(GF$4="","",SUMIFS(Data!$E:$E,Data!$B:$B,'Data Tables'!$C45,Data!$C:$C,'Data Tables'!GF$4,Data!$D:$D,'Data Tables'!FZ$3)),"")</f>
        <v/>
      </c>
      <c r="GG45" s="59" t="str">
        <f>IFERROR(IF(GG$4="","",SUMIFS(Data!$E:$E,Data!$B:$B,'Data Tables'!$C45,Data!$C:$C,'Data Tables'!GG$4,Data!$D:$D,'Data Tables'!FZ$3)),"")</f>
        <v/>
      </c>
      <c r="GH45" s="59" t="str">
        <f>IFERROR(IF(GH$4="","",SUMIFS(Data!$E:$E,Data!$B:$B,'Data Tables'!$C45,Data!$C:$C,'Data Tables'!GH$4,Data!$D:$D,'Data Tables'!FZ$3)),"")</f>
        <v/>
      </c>
      <c r="GI45" s="59" t="str">
        <f>IFERROR(IF(GI$4="","",SUMIFS(Data!$E:$E,Data!$B:$B,'Data Tables'!$C45,Data!$C:$C,'Data Tables'!GI$4,Data!$D:$D,'Data Tables'!FZ$3)),"")</f>
        <v/>
      </c>
      <c r="GK45" s="61">
        <f>IFERROR(IF(GK$4="","",SUMIFS(Data!$E:$E,Data!$B:$B,'Data Tables'!$C45,Data!$C:$C,'Data Tables'!GK$4,Data!$D:$D,'Data Tables'!GK$3)),"")</f>
        <v>0</v>
      </c>
      <c r="GL45" s="60">
        <f>IFERROR(IF(GL$4="","",SUMIFS(Data!$E:$E,Data!$B:$B,'Data Tables'!$C45,Data!$C:$C,'Data Tables'!GL$4,Data!$D:$D,'Data Tables'!GK$3)),"")</f>
        <v>0</v>
      </c>
      <c r="GM45" s="59">
        <f>IFERROR(IF(GM$4="","",SUMIFS(Data!$E:$E,Data!$B:$B,'Data Tables'!$C45,Data!$C:$C,'Data Tables'!GM$4,Data!$D:$D,'Data Tables'!GK$3)),"")</f>
        <v>0</v>
      </c>
      <c r="GN45" s="59" t="str">
        <f>IFERROR(IF(GN$4="","",SUMIFS(Data!$E:$E,Data!$B:$B,'Data Tables'!$C45,Data!$C:$C,'Data Tables'!GN$4,Data!$D:$D,'Data Tables'!GK$3)),"")</f>
        <v/>
      </c>
      <c r="GO45" s="59" t="str">
        <f>IFERROR(IF(GO$4="","",SUMIFS(Data!$E:$E,Data!$B:$B,'Data Tables'!$C45,Data!$C:$C,'Data Tables'!GO$4,Data!$D:$D,'Data Tables'!GK$3)),"")</f>
        <v/>
      </c>
      <c r="GP45" s="59" t="str">
        <f>IFERROR(IF(GP$4="","",SUMIFS(Data!$E:$E,Data!$B:$B,'Data Tables'!$C45,Data!$C:$C,'Data Tables'!GP$4,Data!$D:$D,'Data Tables'!GK$3)),"")</f>
        <v/>
      </c>
      <c r="GQ45" s="59" t="str">
        <f>IFERROR(IF(GQ$4="","",SUMIFS(Data!$E:$E,Data!$B:$B,'Data Tables'!$C45,Data!$C:$C,'Data Tables'!GQ$4,Data!$D:$D,'Data Tables'!GK$3)),"")</f>
        <v/>
      </c>
      <c r="GR45" s="59" t="str">
        <f>IFERROR(IF(GR$4="","",SUMIFS(Data!$E:$E,Data!$B:$B,'Data Tables'!$C45,Data!$C:$C,'Data Tables'!GR$4,Data!$D:$D,'Data Tables'!GK$3)),"")</f>
        <v/>
      </c>
      <c r="GS45" s="59" t="str">
        <f>IFERROR(IF(GS$4="","",SUMIFS(Data!$E:$E,Data!$B:$B,'Data Tables'!$C45,Data!$C:$C,'Data Tables'!GS$4,Data!$D:$D,'Data Tables'!GK$3)),"")</f>
        <v/>
      </c>
      <c r="GT45" s="59" t="str">
        <f>IFERROR(IF(GT$4="","",SUMIFS(Data!$E:$E,Data!$B:$B,'Data Tables'!$C45,Data!$C:$C,'Data Tables'!GT$4,Data!$D:$D,'Data Tables'!GK$3)),"")</f>
        <v/>
      </c>
      <c r="GV45" s="59">
        <v>24653.157210081601</v>
      </c>
      <c r="GW45" s="59">
        <v>24422.57560804435</v>
      </c>
      <c r="GX45" s="60">
        <v>36146.447176000001</v>
      </c>
      <c r="GY45" s="61"/>
      <c r="HA45" s="59">
        <f>SUM(GV$5:GV45)</f>
        <v>79500.913952271905</v>
      </c>
      <c r="HB45" s="59">
        <f>SUM(GW$5:GW45)</f>
        <v>791313.64213009179</v>
      </c>
      <c r="HC45" s="60">
        <f>SUM(GX$5:GX45)</f>
        <v>3580314.1826067907</v>
      </c>
      <c r="HD45" s="61"/>
      <c r="HF45" s="59">
        <v>399521.63418565743</v>
      </c>
      <c r="HG45" s="59">
        <f t="shared" si="193"/>
        <v>0</v>
      </c>
      <c r="HH45" s="60">
        <v>531902.77335999999</v>
      </c>
      <c r="HI45" s="61"/>
      <c r="HK45" s="59">
        <f>SUM(HF$5:HF45)</f>
        <v>1776551.3773476093</v>
      </c>
      <c r="HL45" s="59">
        <f>SUM(HG$5:HG45)</f>
        <v>0</v>
      </c>
      <c r="HM45" s="60">
        <f>SUM(HH$5:HH45)</f>
        <v>62178885.745299853</v>
      </c>
      <c r="HN45" s="61"/>
      <c r="HP45" s="59"/>
      <c r="HQ45" s="59"/>
      <c r="HR45" s="60"/>
      <c r="HS45" s="61"/>
      <c r="HU45" s="59"/>
      <c r="HV45" s="59"/>
      <c r="HW45" s="60">
        <f>SUM(HR$5:HR45)</f>
        <v>0</v>
      </c>
      <c r="HX45" s="61"/>
      <c r="HZ45" s="59">
        <v>1940390.612806147</v>
      </c>
      <c r="IA45" s="59">
        <f t="shared" si="194"/>
        <v>24422.57560804435</v>
      </c>
      <c r="IB45" s="60">
        <f t="shared" si="192"/>
        <v>568049.22053599998</v>
      </c>
      <c r="IC45" s="61"/>
      <c r="IE45" s="59">
        <f>SUM($HZ$5:HZ45)</f>
        <v>8124705.7162169218</v>
      </c>
      <c r="IF45" s="59">
        <f>SUM(IA$5:IA45)</f>
        <v>791313.64213009179</v>
      </c>
      <c r="IG45" s="60">
        <f>SUM(IB$5:IB45)</f>
        <v>31827052.886750937</v>
      </c>
      <c r="IH45" s="61"/>
      <c r="IJ45" s="33" t="e">
        <f t="shared" si="201"/>
        <v>#DIV/0!</v>
      </c>
      <c r="IK45" s="33" t="e">
        <f t="shared" si="195"/>
        <v>#DIV/0!</v>
      </c>
      <c r="IL45" s="34" t="e">
        <f t="shared" si="202"/>
        <v>#DIV/0!</v>
      </c>
      <c r="IM45" s="35"/>
      <c r="IO45" s="33" t="e">
        <f t="shared" si="203"/>
        <v>#DIV/0!</v>
      </c>
      <c r="IP45" s="33" t="e">
        <f t="shared" si="196"/>
        <v>#DIV/0!</v>
      </c>
      <c r="IQ45" s="34" t="e">
        <f t="shared" si="204"/>
        <v>#DIV/0!</v>
      </c>
      <c r="IR45" s="35"/>
      <c r="IT45" s="33" t="e">
        <f t="shared" si="205"/>
        <v>#DIV/0!</v>
      </c>
      <c r="IU45" s="33" t="e">
        <f t="shared" si="197"/>
        <v>#DIV/0!</v>
      </c>
      <c r="IV45" s="34" t="e">
        <f t="shared" si="206"/>
        <v>#DIV/0!</v>
      </c>
      <c r="IW45" s="35"/>
      <c r="IY45" s="33" t="e">
        <f t="shared" si="207"/>
        <v>#DIV/0!</v>
      </c>
      <c r="IZ45" s="33" t="e">
        <f t="shared" si="198"/>
        <v>#DIV/0!</v>
      </c>
      <c r="JA45" s="34" t="e">
        <f t="shared" si="199"/>
        <v>#DIV/0!</v>
      </c>
      <c r="JB45" s="35"/>
      <c r="JC45" s="37"/>
      <c r="JF45" s="35" t="e">
        <f t="shared" si="138"/>
        <v>#VALUE!</v>
      </c>
      <c r="JH45" s="35" t="e">
        <f t="shared" si="139"/>
        <v>#VALUE!</v>
      </c>
    </row>
    <row r="46" spans="2:268" s="1" customFormat="1" ht="12.75" customHeight="1" x14ac:dyDescent="0.2">
      <c r="B46" s="16">
        <f t="shared" si="200"/>
        <v>42</v>
      </c>
      <c r="C46" s="58">
        <f t="shared" si="191"/>
        <v>1277</v>
      </c>
      <c r="F46" s="61">
        <f>IFERROR(IF(F$4="","",SUMIFS(Data!$E:$E,Data!$B:$B,'Data Tables'!$C46,Data!$C:$C,'Data Tables'!F$4,Data!$D:$D,'Data Tables'!F$3)),"")</f>
        <v>0</v>
      </c>
      <c r="G46" s="60">
        <f>IFERROR(IF(G$4="","",SUMIFS(Data!$E:$E,Data!$B:$B,'Data Tables'!$C46,Data!$C:$C,'Data Tables'!G$4,Data!$D:$D,'Data Tables'!F$3)),"")</f>
        <v>0</v>
      </c>
      <c r="H46" s="59">
        <f>IFERROR(IF(H$4="","",SUMIFS(Data!$E:$E,Data!$B:$B,'Data Tables'!$C46,Data!$C:$C,'Data Tables'!H$4,Data!$D:$D,'Data Tables'!F$3)),"")</f>
        <v>0</v>
      </c>
      <c r="I46" s="59" t="str">
        <f>IFERROR(IF(I$4="","",SUMIFS(Data!$E:$E,Data!$B:$B,'Data Tables'!$C46,Data!$C:$C,'Data Tables'!I$4,Data!$D:$D,'Data Tables'!F$3)),"")</f>
        <v/>
      </c>
      <c r="J46" s="59" t="str">
        <f>IFERROR(IF(J$4="","",SUMIFS(Data!$E:$E,Data!$B:$B,'Data Tables'!$C46,Data!$C:$C,'Data Tables'!J$4,Data!$D:$D,'Data Tables'!F$3)),"")</f>
        <v/>
      </c>
      <c r="K46" s="59" t="str">
        <f>IFERROR(IF(K$4="","",SUMIFS(Data!$E:$E,Data!$B:$B,'Data Tables'!$C46,Data!$C:$C,'Data Tables'!K$4,Data!$D:$D,'Data Tables'!F$3)),"")</f>
        <v/>
      </c>
      <c r="L46" s="59" t="str">
        <f>IFERROR(IF(L$4="","",SUMIFS(Data!$E:$E,Data!$B:$B,'Data Tables'!$C46,Data!$C:$C,'Data Tables'!L$4,Data!$D:$D,'Data Tables'!F$3)),"")</f>
        <v/>
      </c>
      <c r="M46" s="59" t="str">
        <f>IFERROR(IF(M$4="","",SUMIFS(Data!$E:$E,Data!$B:$B,'Data Tables'!$C46,Data!$C:$C,'Data Tables'!M$4,Data!$D:$D,'Data Tables'!F$3)),"")</f>
        <v/>
      </c>
      <c r="N46" s="59" t="str">
        <f>IFERROR(IF(N$4="","",SUMIFS(Data!$E:$E,Data!$B:$B,'Data Tables'!$C46,Data!$C:$C,'Data Tables'!N$4,Data!$D:$D,'Data Tables'!F$3)),"")</f>
        <v/>
      </c>
      <c r="O46" s="59" t="str">
        <f>IFERROR(IF(O$4="","",SUMIFS(Data!$E:$E,Data!$B:$B,'Data Tables'!$C46,Data!$C:$C,'Data Tables'!O$4,Data!$D:$D,'Data Tables'!F$3)),"")</f>
        <v/>
      </c>
      <c r="Q46" s="61">
        <f>IFERROR(IF(Q$4="","",SUMIFS(Data!$E:$E,Data!$B:$B,'Data Tables'!$C46,Data!$C:$C,'Data Tables'!Q$4,Data!$D:$D,'Data Tables'!Q$3)),"")</f>
        <v>0</v>
      </c>
      <c r="R46" s="60">
        <f>IFERROR(IF(R$4="","",SUMIFS(Data!$E:$E,Data!$B:$B,'Data Tables'!$C46,Data!$C:$C,'Data Tables'!R$4,Data!$D:$D,'Data Tables'!Q$3)),"")</f>
        <v>0</v>
      </c>
      <c r="S46" s="59">
        <f>IFERROR(IF(S$4="","",SUMIFS(Data!$E:$E,Data!$B:$B,'Data Tables'!$C46,Data!$C:$C,'Data Tables'!S$4,Data!$D:$D,'Data Tables'!Q$3)),"")</f>
        <v>0</v>
      </c>
      <c r="T46" s="59" t="str">
        <f>IFERROR(IF(T$4="","",SUMIFS(Data!$E:$E,Data!$B:$B,'Data Tables'!$C46,Data!$C:$C,'Data Tables'!T$4,Data!$D:$D,'Data Tables'!Q$3)),"")</f>
        <v/>
      </c>
      <c r="U46" s="59" t="str">
        <f>IFERROR(IF(U$4="","",SUMIFS(Data!$E:$E,Data!$B:$B,'Data Tables'!$C46,Data!$C:$C,'Data Tables'!U$4,Data!$D:$D,'Data Tables'!Q$3)),"")</f>
        <v/>
      </c>
      <c r="V46" s="59" t="str">
        <f>IFERROR(IF(V$4="","",SUMIFS(Data!$E:$E,Data!$B:$B,'Data Tables'!$C46,Data!$C:$C,'Data Tables'!V$4,Data!$D:$D,'Data Tables'!Q$3)),"")</f>
        <v/>
      </c>
      <c r="W46" s="59" t="str">
        <f>IFERROR(IF(W$4="","",SUMIFS(Data!$E:$E,Data!$B:$B,'Data Tables'!$C46,Data!$C:$C,'Data Tables'!W$4,Data!$D:$D,'Data Tables'!Q$3)),"")</f>
        <v/>
      </c>
      <c r="X46" s="59" t="str">
        <f>IFERROR(IF(X$4="","",SUMIFS(Data!$E:$E,Data!$B:$B,'Data Tables'!$C46,Data!$C:$C,'Data Tables'!X$4,Data!$D:$D,'Data Tables'!Q$3)),"")</f>
        <v/>
      </c>
      <c r="Y46" s="59" t="str">
        <f>IFERROR(IF(Y$4="","",SUMIFS(Data!$E:$E,Data!$B:$B,'Data Tables'!$C46,Data!$C:$C,'Data Tables'!Y$4,Data!$D:$D,'Data Tables'!Q$3)),"")</f>
        <v/>
      </c>
      <c r="Z46" s="59" t="str">
        <f>IFERROR(IF(Z$4="","",SUMIFS(Data!$E:$E,Data!$B:$B,'Data Tables'!$C46,Data!$C:$C,'Data Tables'!Z$4,Data!$D:$D,'Data Tables'!Q$3)),"")</f>
        <v/>
      </c>
      <c r="AB46" s="61">
        <f>IFERROR(IF(AB$4="","",SUMIFS(Data!$E:$E,Data!$B:$B,'Data Tables'!$C46,Data!$C:$C,'Data Tables'!AB$4,Data!$D:$D,'Data Tables'!AB$3)),"")</f>
        <v>0</v>
      </c>
      <c r="AC46" s="60">
        <f>IFERROR(IF(AC$4="","",SUMIFS(Data!$E:$E,Data!$B:$B,'Data Tables'!$C46,Data!$C:$C,'Data Tables'!AC$4,Data!$D:$D,'Data Tables'!AB$3)),"")</f>
        <v>0</v>
      </c>
      <c r="AD46" s="59">
        <f>IFERROR(IF(AD$4="","",SUMIFS(Data!$E:$E,Data!$B:$B,'Data Tables'!$C46,Data!$C:$C,'Data Tables'!AD$4,Data!$D:$D,'Data Tables'!AB$3)),"")</f>
        <v>0</v>
      </c>
      <c r="AE46" s="59" t="str">
        <f>IFERROR(IF(AE$4="","",SUMIFS(Data!$E:$E,Data!$B:$B,'Data Tables'!$C46,Data!$C:$C,'Data Tables'!AE$4,Data!$D:$D,'Data Tables'!AB$3)),"")</f>
        <v/>
      </c>
      <c r="AF46" s="59" t="str">
        <f>IFERROR(IF(AF$4="","",SUMIFS(Data!$E:$E,Data!$B:$B,'Data Tables'!$C46,Data!$C:$C,'Data Tables'!AF$4,Data!$D:$D,'Data Tables'!AB$3)),"")</f>
        <v/>
      </c>
      <c r="AG46" s="59" t="str">
        <f>IFERROR(IF(AG$4="","",SUMIFS(Data!$E:$E,Data!$B:$B,'Data Tables'!$C46,Data!$C:$C,'Data Tables'!AG$4,Data!$D:$D,'Data Tables'!AB$3)),"")</f>
        <v/>
      </c>
      <c r="AH46" s="59" t="str">
        <f>IFERROR(IF(AH$4="","",SUMIFS(Data!$E:$E,Data!$B:$B,'Data Tables'!$C46,Data!$C:$C,'Data Tables'!AH$4,Data!$D:$D,'Data Tables'!AB$3)),"")</f>
        <v/>
      </c>
      <c r="AI46" s="59" t="str">
        <f>IFERROR(IF(AI$4="","",SUMIFS(Data!$E:$E,Data!$B:$B,'Data Tables'!$C46,Data!$C:$C,'Data Tables'!AI$4,Data!$D:$D,'Data Tables'!AB$3)),"")</f>
        <v/>
      </c>
      <c r="AJ46" s="59" t="str">
        <f>IFERROR(IF(AJ$4="","",SUMIFS(Data!$E:$E,Data!$B:$B,'Data Tables'!$C46,Data!$C:$C,'Data Tables'!AJ$4,Data!$D:$D,'Data Tables'!AB$3)),"")</f>
        <v/>
      </c>
      <c r="AK46" s="59" t="str">
        <f>IFERROR(IF(AK$4="","",SUMIFS(Data!$E:$E,Data!$B:$B,'Data Tables'!$C46,Data!$C:$C,'Data Tables'!AK$4,Data!$D:$D,'Data Tables'!AB$3)),"")</f>
        <v/>
      </c>
      <c r="AM46" s="61">
        <f>IFERROR(IF(AM$4="","",SUMIFS(Data!$E:$E,Data!$B:$B,'Data Tables'!$C46,Data!$C:$C,'Data Tables'!AM$4,Data!$D:$D,'Data Tables'!AM$3)),"")</f>
        <v>0</v>
      </c>
      <c r="AN46" s="60">
        <f>IFERROR(IF(AN$4="","",SUMIFS(Data!$E:$E,Data!$B:$B,'Data Tables'!$C46,Data!$C:$C,'Data Tables'!AN$4,Data!$D:$D,'Data Tables'!AM$3)),"")</f>
        <v>0</v>
      </c>
      <c r="AO46" s="59">
        <f>IFERROR(IF(AO$4="","",SUMIFS(Data!$E:$E,Data!$B:$B,'Data Tables'!$C46,Data!$C:$C,'Data Tables'!AO$4,Data!$D:$D,'Data Tables'!AM$3)),"")</f>
        <v>0</v>
      </c>
      <c r="AP46" s="59" t="str">
        <f>IFERROR(IF(AP$4="","",SUMIFS(Data!$E:$E,Data!$B:$B,'Data Tables'!$C46,Data!$C:$C,'Data Tables'!AP$4,Data!$D:$D,'Data Tables'!AM$3)),"")</f>
        <v/>
      </c>
      <c r="AQ46" s="59" t="str">
        <f>IFERROR(IF(AQ$4="","",SUMIFS(Data!$E:$E,Data!$B:$B,'Data Tables'!$C46,Data!$C:$C,'Data Tables'!AQ$4,Data!$D:$D,'Data Tables'!AM$3)),"")</f>
        <v/>
      </c>
      <c r="AR46" s="59" t="str">
        <f>IFERROR(IF(AR$4="","",SUMIFS(Data!$E:$E,Data!$B:$B,'Data Tables'!$C46,Data!$C:$C,'Data Tables'!AR$4,Data!$D:$D,'Data Tables'!AM$3)),"")</f>
        <v/>
      </c>
      <c r="AS46" s="59" t="str">
        <f>IFERROR(IF(AS$4="","",SUMIFS(Data!$E:$E,Data!$B:$B,'Data Tables'!$C46,Data!$C:$C,'Data Tables'!AS$4,Data!$D:$D,'Data Tables'!AM$3)),"")</f>
        <v/>
      </c>
      <c r="AT46" s="59" t="str">
        <f>IFERROR(IF(AT$4="","",SUMIFS(Data!$E:$E,Data!$B:$B,'Data Tables'!$C46,Data!$C:$C,'Data Tables'!AT$4,Data!$D:$D,'Data Tables'!AM$3)),"")</f>
        <v/>
      </c>
      <c r="AU46" s="59" t="str">
        <f>IFERROR(IF(AU$4="","",SUMIFS(Data!$E:$E,Data!$B:$B,'Data Tables'!$C46,Data!$C:$C,'Data Tables'!AU$4,Data!$D:$D,'Data Tables'!AM$3)),"")</f>
        <v/>
      </c>
      <c r="AV46" s="59" t="str">
        <f>IFERROR(IF(AV$4="","",SUMIFS(Data!$E:$E,Data!$B:$B,'Data Tables'!$C46,Data!$C:$C,'Data Tables'!AV$4,Data!$D:$D,'Data Tables'!AM$3)),"")</f>
        <v/>
      </c>
      <c r="AX46" s="74">
        <f t="shared" si="107"/>
        <v>0</v>
      </c>
      <c r="AY46" s="75">
        <f t="shared" si="108"/>
        <v>0</v>
      </c>
      <c r="AZ46" s="76">
        <f t="shared" si="109"/>
        <v>0</v>
      </c>
      <c r="BA46" s="76" t="str">
        <f t="shared" si="110"/>
        <v/>
      </c>
      <c r="BB46" s="76" t="str">
        <f t="shared" si="111"/>
        <v/>
      </c>
      <c r="BC46" s="76" t="str">
        <f t="shared" si="112"/>
        <v/>
      </c>
      <c r="BD46" s="76" t="str">
        <f t="shared" si="113"/>
        <v/>
      </c>
      <c r="BE46" s="76" t="str">
        <f t="shared" si="114"/>
        <v/>
      </c>
      <c r="BF46" s="76" t="str">
        <f t="shared" si="115"/>
        <v/>
      </c>
      <c r="BG46" s="76" t="str">
        <f t="shared" si="116"/>
        <v/>
      </c>
      <c r="BI46" s="61">
        <f>IFERROR(IF(BI$4="","",SUMIFS(Data!$E:$E,Data!$B:$B,'Data Tables'!$C46,Data!$C:$C,'Data Tables'!BI$4,Data!$D:$D,'Data Tables'!BI$3)),"")</f>
        <v>0</v>
      </c>
      <c r="BJ46" s="60">
        <f>IFERROR(IF(BJ$4="","",SUMIFS(Data!$E:$E,Data!$B:$B,'Data Tables'!$C46,Data!$C:$C,'Data Tables'!BJ$4,Data!$D:$D,'Data Tables'!BI$3)),"")</f>
        <v>0</v>
      </c>
      <c r="BK46" s="59">
        <f>IFERROR(IF(BK$4="","",SUMIFS(Data!$E:$E,Data!$B:$B,'Data Tables'!$C46,Data!$C:$C,'Data Tables'!BK$4,Data!$D:$D,'Data Tables'!BI$3)),"")</f>
        <v>0</v>
      </c>
      <c r="BL46" s="59" t="str">
        <f>IFERROR(IF(BL$4="","",SUMIFS(Data!$E:$E,Data!$B:$B,'Data Tables'!$C46,Data!$C:$C,'Data Tables'!BL$4,Data!$D:$D,'Data Tables'!BI$3)),"")</f>
        <v/>
      </c>
      <c r="BM46" s="59" t="str">
        <f>IFERROR(IF(BM$4="","",SUMIFS(Data!$E:$E,Data!$B:$B,'Data Tables'!$C46,Data!$C:$C,'Data Tables'!BM$4,Data!$D:$D,'Data Tables'!BI$3)),"")</f>
        <v/>
      </c>
      <c r="BN46" s="59" t="str">
        <f>IFERROR(IF(BN$4="","",SUMIFS(Data!$E:$E,Data!$B:$B,'Data Tables'!$C46,Data!$C:$C,'Data Tables'!BN$4,Data!$D:$D,'Data Tables'!BI$3)),"")</f>
        <v/>
      </c>
      <c r="BO46" s="59" t="str">
        <f>IFERROR(IF(BO$4="","",SUMIFS(Data!$E:$E,Data!$B:$B,'Data Tables'!$C46,Data!$C:$C,'Data Tables'!BO$4,Data!$D:$D,'Data Tables'!BI$3)),"")</f>
        <v/>
      </c>
      <c r="BP46" s="59" t="str">
        <f>IFERROR(IF(BP$4="","",SUMIFS(Data!$E:$E,Data!$B:$B,'Data Tables'!$C46,Data!$C:$C,'Data Tables'!BP$4,Data!$D:$D,'Data Tables'!BI$3)),"")</f>
        <v/>
      </c>
      <c r="BQ46" s="59" t="str">
        <f>IFERROR(IF(BQ$4="","",SUMIFS(Data!$E:$E,Data!$B:$B,'Data Tables'!$C46,Data!$C:$C,'Data Tables'!BQ$4,Data!$D:$D,'Data Tables'!BI$3)),"")</f>
        <v/>
      </c>
      <c r="BR46" s="59" t="str">
        <f>IFERROR(IF(BR$4="","",SUMIFS(Data!$E:$E,Data!$B:$B,'Data Tables'!$C46,Data!$C:$C,'Data Tables'!BR$4,Data!$D:$D,'Data Tables'!BI$3)),"")</f>
        <v/>
      </c>
      <c r="BT46" s="74">
        <f t="shared" si="117"/>
        <v>0</v>
      </c>
      <c r="BU46" s="79">
        <f t="shared" si="118"/>
        <v>0</v>
      </c>
      <c r="BV46" s="78">
        <f t="shared" si="119"/>
        <v>0</v>
      </c>
      <c r="BW46" s="78" t="str">
        <f t="shared" si="120"/>
        <v/>
      </c>
      <c r="BX46" s="78" t="str">
        <f t="shared" si="121"/>
        <v/>
      </c>
      <c r="BY46" s="78" t="str">
        <f t="shared" si="122"/>
        <v/>
      </c>
      <c r="BZ46" s="78" t="str">
        <f t="shared" si="123"/>
        <v/>
      </c>
      <c r="CA46" s="78" t="str">
        <f t="shared" si="124"/>
        <v/>
      </c>
      <c r="CB46" s="78" t="str">
        <f t="shared" si="125"/>
        <v/>
      </c>
      <c r="CC46" s="78" t="str">
        <f t="shared" si="126"/>
        <v/>
      </c>
      <c r="CE46" s="61">
        <f>IFERROR(IF(CE$4="","",SUMIFS(Data!$E:$E,Data!$B:$B,'Data Tables'!$C46,Data!$C:$C,'Data Tables'!CE$4,Data!$D:$D,'Data Tables'!CE$3)),"")</f>
        <v>0</v>
      </c>
      <c r="CF46" s="60">
        <f>IFERROR(IF(CF$4="","",SUMIFS(Data!$E:$E,Data!$B:$B,'Data Tables'!$C46,Data!$C:$C,'Data Tables'!CF$4,Data!$D:$D,'Data Tables'!CE$3)),"")</f>
        <v>0</v>
      </c>
      <c r="CG46" s="59">
        <f>IFERROR(IF(CG$4="","",SUMIFS(Data!$E:$E,Data!$B:$B,'Data Tables'!$C46,Data!$C:$C,'Data Tables'!CG$4,Data!$D:$D,'Data Tables'!CE$3)),"")</f>
        <v>0</v>
      </c>
      <c r="CH46" s="59" t="str">
        <f>IFERROR(IF(CH$4="","",SUMIFS(Data!$E:$E,Data!$B:$B,'Data Tables'!$C46,Data!$C:$C,'Data Tables'!CH$4,Data!$D:$D,'Data Tables'!CE$3)),"")</f>
        <v/>
      </c>
      <c r="CI46" s="59" t="str">
        <f>IFERROR(IF(CI$4="","",SUMIFS(Data!$E:$E,Data!$B:$B,'Data Tables'!$C46,Data!$C:$C,'Data Tables'!CI$4,Data!$D:$D,'Data Tables'!CE$3)),"")</f>
        <v/>
      </c>
      <c r="CJ46" s="59" t="str">
        <f>IFERROR(IF(CJ$4="","",SUMIFS(Data!$E:$E,Data!$B:$B,'Data Tables'!$C46,Data!$C:$C,'Data Tables'!CJ$4,Data!$D:$D,'Data Tables'!CE$3)),"")</f>
        <v/>
      </c>
      <c r="CK46" s="59" t="str">
        <f>IFERROR(IF(CK$4="","",SUMIFS(Data!$E:$E,Data!$B:$B,'Data Tables'!$C46,Data!$C:$C,'Data Tables'!CK$4,Data!$D:$D,'Data Tables'!CE$3)),"")</f>
        <v/>
      </c>
      <c r="CL46" s="59" t="str">
        <f>IFERROR(IF(CL$4="","",SUMIFS(Data!$E:$E,Data!$B:$B,'Data Tables'!$C46,Data!$C:$C,'Data Tables'!CL$4,Data!$D:$D,'Data Tables'!CE$3)),"")</f>
        <v/>
      </c>
      <c r="CM46" s="59" t="str">
        <f>IFERROR(IF(CM$4="","",SUMIFS(Data!$E:$E,Data!$B:$B,'Data Tables'!$C46,Data!$C:$C,'Data Tables'!CM$4,Data!$D:$D,'Data Tables'!CE$3)),"")</f>
        <v/>
      </c>
      <c r="CN46" s="59" t="str">
        <f>IFERROR(IF(CN$4="","",SUMIFS(Data!$E:$E,Data!$B:$B,'Data Tables'!$C46,Data!$C:$C,'Data Tables'!CN$4,Data!$D:$D,'Data Tables'!CE$3)),"")</f>
        <v/>
      </c>
      <c r="CP46" s="61">
        <f>IFERROR(IF(CP$4="","",SUMIFS(Data!$E:$E,Data!$B:$B,'Data Tables'!$C46,Data!$C:$C,'Data Tables'!CP$4,Data!$D:$D,'Data Tables'!CP$3)),"")</f>
        <v>0</v>
      </c>
      <c r="CQ46" s="60">
        <f>IFERROR(IF(CQ$4="","",SUMIFS(Data!$E:$E,Data!$B:$B,'Data Tables'!$C46,Data!$C:$C,'Data Tables'!CQ$4,Data!$D:$D,'Data Tables'!CP$3)),"")</f>
        <v>0</v>
      </c>
      <c r="CR46" s="59">
        <f>IFERROR(IF(CR$4="","",SUMIFS(Data!$E:$E,Data!$B:$B,'Data Tables'!$C46,Data!$C:$C,'Data Tables'!CR$4,Data!$D:$D,'Data Tables'!CP$3)),"")</f>
        <v>0</v>
      </c>
      <c r="CS46" s="59" t="str">
        <f>IFERROR(IF(CS$4="","",SUMIFS(Data!$E:$E,Data!$B:$B,'Data Tables'!$C46,Data!$C:$C,'Data Tables'!CS$4,Data!$D:$D,'Data Tables'!CP$3)),"")</f>
        <v/>
      </c>
      <c r="CT46" s="59" t="str">
        <f>IFERROR(IF(CT$4="","",SUMIFS(Data!$E:$E,Data!$B:$B,'Data Tables'!$C46,Data!$C:$C,'Data Tables'!CT$4,Data!$D:$D,'Data Tables'!CP$3)),"")</f>
        <v/>
      </c>
      <c r="CU46" s="59" t="str">
        <f>IFERROR(IF(CU$4="","",SUMIFS(Data!$E:$E,Data!$B:$B,'Data Tables'!$C46,Data!$C:$C,'Data Tables'!CU$4,Data!$D:$D,'Data Tables'!CP$3)),"")</f>
        <v/>
      </c>
      <c r="CV46" s="59" t="str">
        <f>IFERROR(IF(CV$4="","",SUMIFS(Data!$E:$E,Data!$B:$B,'Data Tables'!$C46,Data!$C:$C,'Data Tables'!CV$4,Data!$D:$D,'Data Tables'!CP$3)),"")</f>
        <v/>
      </c>
      <c r="CW46" s="59" t="str">
        <f>IFERROR(IF(CW$4="","",SUMIFS(Data!$E:$E,Data!$B:$B,'Data Tables'!$C46,Data!$C:$C,'Data Tables'!CW$4,Data!$D:$D,'Data Tables'!CP$3)),"")</f>
        <v/>
      </c>
      <c r="CX46" s="59" t="str">
        <f>IFERROR(IF(CX$4="","",SUMIFS(Data!$E:$E,Data!$B:$B,'Data Tables'!$C46,Data!$C:$C,'Data Tables'!CX$4,Data!$D:$D,'Data Tables'!CP$3)),"")</f>
        <v/>
      </c>
      <c r="CY46" s="59" t="str">
        <f>IFERROR(IF(CY$4="","",SUMIFS(Data!$E:$E,Data!$B:$B,'Data Tables'!$C46,Data!$C:$C,'Data Tables'!CY$4,Data!$D:$D,'Data Tables'!CP$3)),"")</f>
        <v/>
      </c>
      <c r="DA46" s="77">
        <f t="shared" si="141"/>
        <v>0</v>
      </c>
      <c r="DB46" s="79">
        <f t="shared" si="142"/>
        <v>0</v>
      </c>
      <c r="DC46" s="78">
        <f t="shared" si="143"/>
        <v>0</v>
      </c>
      <c r="DD46" s="78" t="str">
        <f t="shared" si="144"/>
        <v/>
      </c>
      <c r="DE46" s="78" t="str">
        <f t="shared" si="145"/>
        <v/>
      </c>
      <c r="DF46" s="78" t="str">
        <f t="shared" si="146"/>
        <v/>
      </c>
      <c r="DG46" s="78" t="str">
        <f t="shared" si="147"/>
        <v/>
      </c>
      <c r="DH46" s="78" t="str">
        <f t="shared" si="148"/>
        <v/>
      </c>
      <c r="DI46" s="78" t="str">
        <f t="shared" si="149"/>
        <v/>
      </c>
      <c r="DJ46" s="78" t="str">
        <f t="shared" si="150"/>
        <v/>
      </c>
      <c r="DL46" s="77">
        <f t="shared" si="151"/>
        <v>0</v>
      </c>
      <c r="DM46" s="79">
        <f t="shared" si="152"/>
        <v>0</v>
      </c>
      <c r="DN46" s="78">
        <f t="shared" si="153"/>
        <v>0</v>
      </c>
      <c r="DO46" s="78" t="str">
        <f t="shared" si="154"/>
        <v/>
      </c>
      <c r="DP46" s="78" t="str">
        <f t="shared" si="155"/>
        <v/>
      </c>
      <c r="DQ46" s="78" t="str">
        <f t="shared" si="156"/>
        <v/>
      </c>
      <c r="DR46" s="78" t="str">
        <f t="shared" si="157"/>
        <v/>
      </c>
      <c r="DS46" s="78" t="str">
        <f t="shared" si="158"/>
        <v/>
      </c>
      <c r="DT46" s="78" t="str">
        <f t="shared" si="159"/>
        <v/>
      </c>
      <c r="DU46" s="78" t="str">
        <f t="shared" si="160"/>
        <v/>
      </c>
      <c r="DW46" s="61">
        <f>IFERROR(IF(DW$4="","",SUMIFS(Data!$E:$E,Data!$B:$B,'Data Tables'!$C46,Data!$C:$C,'Data Tables'!DW$4,Data!$D:$D,'Data Tables'!DW$3)),"")</f>
        <v>0</v>
      </c>
      <c r="DX46" s="60">
        <f>IFERROR(IF(DX$4="","",SUMIFS(Data!$E:$E,Data!$B:$B,'Data Tables'!$C46,Data!$C:$C,'Data Tables'!DX$4,Data!$D:$D,'Data Tables'!DW$3)),"")</f>
        <v>0</v>
      </c>
      <c r="DY46" s="59">
        <f>IFERROR(IF(DY$4="","",SUMIFS(Data!$E:$E,Data!$B:$B,'Data Tables'!$C46,Data!$C:$C,'Data Tables'!DY$4,Data!$D:$D,'Data Tables'!DW$3)),"")</f>
        <v>0</v>
      </c>
      <c r="DZ46" s="59" t="str">
        <f>IFERROR(IF(DZ$4="","",SUMIFS(Data!$E:$E,Data!$B:$B,'Data Tables'!$C46,Data!$C:$C,'Data Tables'!DZ$4,Data!$D:$D,'Data Tables'!DW$3)),"")</f>
        <v/>
      </c>
      <c r="EA46" s="59" t="str">
        <f>IFERROR(IF(EA$4="","",SUMIFS(Data!$E:$E,Data!$B:$B,'Data Tables'!$C46,Data!$C:$C,'Data Tables'!EA$4,Data!$D:$D,'Data Tables'!DW$3)),"")</f>
        <v/>
      </c>
      <c r="EB46" s="59" t="str">
        <f>IFERROR(IF(EB$4="","",SUMIFS(Data!$E:$E,Data!$B:$B,'Data Tables'!$C46,Data!$C:$C,'Data Tables'!EB$4,Data!$D:$D,'Data Tables'!DW$3)),"")</f>
        <v/>
      </c>
      <c r="EC46" s="59" t="str">
        <f>IFERROR(IF(EC$4="","",SUMIFS(Data!$E:$E,Data!$B:$B,'Data Tables'!$C46,Data!$C:$C,'Data Tables'!EC$4,Data!$D:$D,'Data Tables'!DW$3)),"")</f>
        <v/>
      </c>
      <c r="ED46" s="59" t="str">
        <f>IFERROR(IF(ED$4="","",SUMIFS(Data!$E:$E,Data!$B:$B,'Data Tables'!$C46,Data!$C:$C,'Data Tables'!ED$4,Data!$D:$D,'Data Tables'!DW$3)),"")</f>
        <v/>
      </c>
      <c r="EE46" s="59" t="str">
        <f>IFERROR(IF(EE$4="","",SUMIFS(Data!$E:$E,Data!$B:$B,'Data Tables'!$C46,Data!$C:$C,'Data Tables'!EE$4,Data!$D:$D,'Data Tables'!DW$3)),"")</f>
        <v/>
      </c>
      <c r="EF46" s="59" t="str">
        <f>IFERROR(IF(EF$4="","",SUMIFS(Data!$E:$E,Data!$B:$B,'Data Tables'!$C46,Data!$C:$C,'Data Tables'!EF$4,Data!$D:$D,'Data Tables'!DW$3)),"")</f>
        <v/>
      </c>
      <c r="EH46" s="77">
        <f t="shared" si="161"/>
        <v>0</v>
      </c>
      <c r="EI46" s="79">
        <f t="shared" si="162"/>
        <v>0</v>
      </c>
      <c r="EJ46" s="78">
        <f t="shared" si="163"/>
        <v>0</v>
      </c>
      <c r="EK46" s="78" t="str">
        <f t="shared" si="164"/>
        <v/>
      </c>
      <c r="EL46" s="78" t="str">
        <f t="shared" si="165"/>
        <v/>
      </c>
      <c r="EM46" s="78" t="str">
        <f t="shared" si="166"/>
        <v/>
      </c>
      <c r="EN46" s="78" t="str">
        <f t="shared" si="167"/>
        <v/>
      </c>
      <c r="EO46" s="78" t="str">
        <f t="shared" si="168"/>
        <v/>
      </c>
      <c r="EP46" s="78" t="str">
        <f t="shared" si="169"/>
        <v/>
      </c>
      <c r="EQ46" s="78" t="str">
        <f t="shared" si="170"/>
        <v/>
      </c>
      <c r="ES46" s="61">
        <f>IFERROR(IF(ES$4="","",SUMIFS(Data!$E:$E,Data!$B:$B,'Data Tables'!$C46,Data!$C:$C,'Data Tables'!ES$4,Data!$D:$D,'Data Tables'!ES$3)),"")</f>
        <v>0</v>
      </c>
      <c r="ET46" s="60">
        <f>IFERROR(IF(ET$4="","",SUMIFS(Data!$E:$E,Data!$B:$B,'Data Tables'!$C46,Data!$C:$C,'Data Tables'!ET$4,Data!$D:$D,'Data Tables'!ES$3)),"")</f>
        <v>0</v>
      </c>
      <c r="EU46" s="59">
        <f>IFERROR(IF(EU$4="","",SUMIFS(Data!$E:$E,Data!$B:$B,'Data Tables'!$C46,Data!$C:$C,'Data Tables'!EU$4,Data!$D:$D,'Data Tables'!ES$3)),"")</f>
        <v>0</v>
      </c>
      <c r="EV46" s="59" t="str">
        <f>IFERROR(IF(EV$4="","",SUMIFS(Data!$E:$E,Data!$B:$B,'Data Tables'!$C46,Data!$C:$C,'Data Tables'!EV$4,Data!$D:$D,'Data Tables'!ES$3)),"")</f>
        <v/>
      </c>
      <c r="EW46" s="59" t="str">
        <f>IFERROR(IF(EW$4="","",SUMIFS(Data!$E:$E,Data!$B:$B,'Data Tables'!$C46,Data!$C:$C,'Data Tables'!EW$4,Data!$D:$D,'Data Tables'!ES$3)),"")</f>
        <v/>
      </c>
      <c r="EX46" s="59" t="str">
        <f>IFERROR(IF(EX$4="","",SUMIFS(Data!$E:$E,Data!$B:$B,'Data Tables'!$C46,Data!$C:$C,'Data Tables'!EX$4,Data!$D:$D,'Data Tables'!ES$3)),"")</f>
        <v/>
      </c>
      <c r="EY46" s="59" t="str">
        <f>IFERROR(IF(EY$4="","",SUMIFS(Data!$E:$E,Data!$B:$B,'Data Tables'!$C46,Data!$C:$C,'Data Tables'!EY$4,Data!$D:$D,'Data Tables'!ES$3)),"")</f>
        <v/>
      </c>
      <c r="EZ46" s="59" t="str">
        <f>IFERROR(IF(EZ$4="","",SUMIFS(Data!$E:$E,Data!$B:$B,'Data Tables'!$C46,Data!$C:$C,'Data Tables'!EZ$4,Data!$D:$D,'Data Tables'!ES$3)),"")</f>
        <v/>
      </c>
      <c r="FA46" s="59" t="str">
        <f>IFERROR(IF(FA$4="","",SUMIFS(Data!$E:$E,Data!$B:$B,'Data Tables'!$C46,Data!$C:$C,'Data Tables'!FA$4,Data!$D:$D,'Data Tables'!ES$3)),"")</f>
        <v/>
      </c>
      <c r="FB46" s="59" t="str">
        <f>IFERROR(IF(FB$4="","",SUMIFS(Data!$E:$E,Data!$B:$B,'Data Tables'!$C46,Data!$C:$C,'Data Tables'!FB$4,Data!$D:$D,'Data Tables'!ES$3)),"")</f>
        <v/>
      </c>
      <c r="FD46" s="77">
        <f t="shared" si="171"/>
        <v>0</v>
      </c>
      <c r="FE46" s="79">
        <f t="shared" si="172"/>
        <v>0</v>
      </c>
      <c r="FF46" s="78">
        <f t="shared" si="173"/>
        <v>0</v>
      </c>
      <c r="FG46" s="78" t="str">
        <f t="shared" si="174"/>
        <v/>
      </c>
      <c r="FH46" s="78" t="str">
        <f t="shared" si="175"/>
        <v/>
      </c>
      <c r="FI46" s="78" t="str">
        <f t="shared" si="176"/>
        <v/>
      </c>
      <c r="FJ46" s="78" t="str">
        <f t="shared" si="177"/>
        <v/>
      </c>
      <c r="FK46" s="78" t="str">
        <f t="shared" si="178"/>
        <v/>
      </c>
      <c r="FL46" s="78" t="str">
        <f t="shared" si="179"/>
        <v/>
      </c>
      <c r="FM46" s="78" t="str">
        <f t="shared" si="180"/>
        <v/>
      </c>
      <c r="FO46" s="77">
        <f t="shared" si="181"/>
        <v>0</v>
      </c>
      <c r="FP46" s="79">
        <f t="shared" si="182"/>
        <v>0</v>
      </c>
      <c r="FQ46" s="78">
        <f t="shared" si="183"/>
        <v>0</v>
      </c>
      <c r="FR46" s="78" t="str">
        <f t="shared" si="184"/>
        <v/>
      </c>
      <c r="FS46" s="78" t="str">
        <f t="shared" si="185"/>
        <v/>
      </c>
      <c r="FT46" s="78" t="str">
        <f t="shared" si="186"/>
        <v/>
      </c>
      <c r="FU46" s="78" t="str">
        <f t="shared" si="187"/>
        <v/>
      </c>
      <c r="FV46" s="78" t="str">
        <f t="shared" si="188"/>
        <v/>
      </c>
      <c r="FW46" s="78" t="str">
        <f t="shared" si="189"/>
        <v/>
      </c>
      <c r="FX46" s="78" t="str">
        <f t="shared" si="190"/>
        <v/>
      </c>
      <c r="FZ46" s="61">
        <f>IFERROR(IF(FZ$4="","",SUMIFS(Data!$E:$E,Data!$B:$B,'Data Tables'!$C46,Data!$C:$C,'Data Tables'!FZ$4,Data!$D:$D,'Data Tables'!FZ$3)),"")</f>
        <v>0</v>
      </c>
      <c r="GA46" s="60">
        <f>IFERROR(IF(GA$4="","",SUMIFS(Data!$E:$E,Data!$B:$B,'Data Tables'!$C46,Data!$C:$C,'Data Tables'!GA$4,Data!$D:$D,'Data Tables'!FZ$3)),"")</f>
        <v>0</v>
      </c>
      <c r="GB46" s="59">
        <f>IFERROR(IF(GB$4="","",SUMIFS(Data!$E:$E,Data!$B:$B,'Data Tables'!$C46,Data!$C:$C,'Data Tables'!GB$4,Data!$D:$D,'Data Tables'!FZ$3)),"")</f>
        <v>0</v>
      </c>
      <c r="GC46" s="59" t="str">
        <f>IFERROR(IF(GC$4="","",SUMIFS(Data!$E:$E,Data!$B:$B,'Data Tables'!$C46,Data!$C:$C,'Data Tables'!GC$4,Data!$D:$D,'Data Tables'!FZ$3)),"")</f>
        <v/>
      </c>
      <c r="GD46" s="59" t="str">
        <f>IFERROR(IF(GD$4="","",SUMIFS(Data!$E:$E,Data!$B:$B,'Data Tables'!$C46,Data!$C:$C,'Data Tables'!GD$4,Data!$D:$D,'Data Tables'!FZ$3)),"")</f>
        <v/>
      </c>
      <c r="GE46" s="59" t="str">
        <f>IFERROR(IF(GE$4="","",SUMIFS(Data!$E:$E,Data!$B:$B,'Data Tables'!$C46,Data!$C:$C,'Data Tables'!GE$4,Data!$D:$D,'Data Tables'!FZ$3)),"")</f>
        <v/>
      </c>
      <c r="GF46" s="59" t="str">
        <f>IFERROR(IF(GF$4="","",SUMIFS(Data!$E:$E,Data!$B:$B,'Data Tables'!$C46,Data!$C:$C,'Data Tables'!GF$4,Data!$D:$D,'Data Tables'!FZ$3)),"")</f>
        <v/>
      </c>
      <c r="GG46" s="59" t="str">
        <f>IFERROR(IF(GG$4="","",SUMIFS(Data!$E:$E,Data!$B:$B,'Data Tables'!$C46,Data!$C:$C,'Data Tables'!GG$4,Data!$D:$D,'Data Tables'!FZ$3)),"")</f>
        <v/>
      </c>
      <c r="GH46" s="59" t="str">
        <f>IFERROR(IF(GH$4="","",SUMIFS(Data!$E:$E,Data!$B:$B,'Data Tables'!$C46,Data!$C:$C,'Data Tables'!GH$4,Data!$D:$D,'Data Tables'!FZ$3)),"")</f>
        <v/>
      </c>
      <c r="GI46" s="59" t="str">
        <f>IFERROR(IF(GI$4="","",SUMIFS(Data!$E:$E,Data!$B:$B,'Data Tables'!$C46,Data!$C:$C,'Data Tables'!GI$4,Data!$D:$D,'Data Tables'!FZ$3)),"")</f>
        <v/>
      </c>
      <c r="GK46" s="61">
        <f>IFERROR(IF(GK$4="","",SUMIFS(Data!$E:$E,Data!$B:$B,'Data Tables'!$C46,Data!$C:$C,'Data Tables'!GK$4,Data!$D:$D,'Data Tables'!GK$3)),"")</f>
        <v>0</v>
      </c>
      <c r="GL46" s="60">
        <f>IFERROR(IF(GL$4="","",SUMIFS(Data!$E:$E,Data!$B:$B,'Data Tables'!$C46,Data!$C:$C,'Data Tables'!GL$4,Data!$D:$D,'Data Tables'!GK$3)),"")</f>
        <v>0</v>
      </c>
      <c r="GM46" s="59">
        <f>IFERROR(IF(GM$4="","",SUMIFS(Data!$E:$E,Data!$B:$B,'Data Tables'!$C46,Data!$C:$C,'Data Tables'!GM$4,Data!$D:$D,'Data Tables'!GK$3)),"")</f>
        <v>0</v>
      </c>
      <c r="GN46" s="59" t="str">
        <f>IFERROR(IF(GN$4="","",SUMIFS(Data!$E:$E,Data!$B:$B,'Data Tables'!$C46,Data!$C:$C,'Data Tables'!GN$4,Data!$D:$D,'Data Tables'!GK$3)),"")</f>
        <v/>
      </c>
      <c r="GO46" s="59" t="str">
        <f>IFERROR(IF(GO$4="","",SUMIFS(Data!$E:$E,Data!$B:$B,'Data Tables'!$C46,Data!$C:$C,'Data Tables'!GO$4,Data!$D:$D,'Data Tables'!GK$3)),"")</f>
        <v/>
      </c>
      <c r="GP46" s="59" t="str">
        <f>IFERROR(IF(GP$4="","",SUMIFS(Data!$E:$E,Data!$B:$B,'Data Tables'!$C46,Data!$C:$C,'Data Tables'!GP$4,Data!$D:$D,'Data Tables'!GK$3)),"")</f>
        <v/>
      </c>
      <c r="GQ46" s="59" t="str">
        <f>IFERROR(IF(GQ$4="","",SUMIFS(Data!$E:$E,Data!$B:$B,'Data Tables'!$C46,Data!$C:$C,'Data Tables'!GQ$4,Data!$D:$D,'Data Tables'!GK$3)),"")</f>
        <v/>
      </c>
      <c r="GR46" s="59" t="str">
        <f>IFERROR(IF(GR$4="","",SUMIFS(Data!$E:$E,Data!$B:$B,'Data Tables'!$C46,Data!$C:$C,'Data Tables'!GR$4,Data!$D:$D,'Data Tables'!GK$3)),"")</f>
        <v/>
      </c>
      <c r="GS46" s="59" t="str">
        <f>IFERROR(IF(GS$4="","",SUMIFS(Data!$E:$E,Data!$B:$B,'Data Tables'!$C46,Data!$C:$C,'Data Tables'!GS$4,Data!$D:$D,'Data Tables'!GK$3)),"")</f>
        <v/>
      </c>
      <c r="GT46" s="59" t="str">
        <f>IFERROR(IF(GT$4="","",SUMIFS(Data!$E:$E,Data!$B:$B,'Data Tables'!$C46,Data!$C:$C,'Data Tables'!GT$4,Data!$D:$D,'Data Tables'!GK$3)),"")</f>
        <v/>
      </c>
      <c r="GV46" s="59">
        <v>22914.671074174181</v>
      </c>
      <c r="GW46" s="59">
        <v>22152.126438995499</v>
      </c>
      <c r="GX46" s="60">
        <v>33328.396266999996</v>
      </c>
      <c r="GY46" s="61"/>
      <c r="HA46" s="59">
        <f>SUM(GV$5:GV46)</f>
        <v>102415.58502644609</v>
      </c>
      <c r="HB46" s="59">
        <f>SUM(GW$5:GW46)</f>
        <v>813465.76856908726</v>
      </c>
      <c r="HC46" s="60">
        <f>SUM(GX$5:GX46)</f>
        <v>3613642.5788737908</v>
      </c>
      <c r="HD46" s="61"/>
      <c r="HF46" s="59">
        <v>371605.88736309879</v>
      </c>
      <c r="HG46" s="59">
        <f t="shared" si="193"/>
        <v>0</v>
      </c>
      <c r="HH46" s="60">
        <v>491505.04197000002</v>
      </c>
      <c r="HI46" s="61"/>
      <c r="HK46" s="59">
        <f>SUM(HF$5:HF46)</f>
        <v>2148157.2647107081</v>
      </c>
      <c r="HL46" s="59">
        <f>SUM(HG$5:HG46)</f>
        <v>0</v>
      </c>
      <c r="HM46" s="60">
        <f>SUM(HH$5:HH46)</f>
        <v>62670390.787269853</v>
      </c>
      <c r="HN46" s="61"/>
      <c r="HP46" s="59"/>
      <c r="HQ46" s="59"/>
      <c r="HR46" s="60"/>
      <c r="HS46" s="61"/>
      <c r="HU46" s="59"/>
      <c r="HV46" s="59"/>
      <c r="HW46" s="60">
        <f>SUM(HR$5:HR46)</f>
        <v>0</v>
      </c>
      <c r="HX46" s="61"/>
      <c r="HZ46" s="59">
        <v>1883555.2462759891</v>
      </c>
      <c r="IA46" s="59">
        <f t="shared" si="194"/>
        <v>22152.126438995499</v>
      </c>
      <c r="IB46" s="60">
        <f t="shared" si="192"/>
        <v>524833.43823700002</v>
      </c>
      <c r="IC46" s="61"/>
      <c r="IE46" s="59">
        <f>SUM($HZ$5:HZ46)</f>
        <v>10008260.962492911</v>
      </c>
      <c r="IF46" s="59">
        <f>SUM(IA$5:IA46)</f>
        <v>813465.76856908726</v>
      </c>
      <c r="IG46" s="60">
        <f>SUM(IB$5:IB46)</f>
        <v>32351886.324987937</v>
      </c>
      <c r="IH46" s="61"/>
      <c r="IJ46" s="33" t="e">
        <f t="shared" si="201"/>
        <v>#DIV/0!</v>
      </c>
      <c r="IK46" s="33" t="e">
        <f t="shared" si="195"/>
        <v>#DIV/0!</v>
      </c>
      <c r="IL46" s="34" t="e">
        <f t="shared" si="202"/>
        <v>#DIV/0!</v>
      </c>
      <c r="IM46" s="35"/>
      <c r="IO46" s="33" t="e">
        <f t="shared" si="203"/>
        <v>#DIV/0!</v>
      </c>
      <c r="IP46" s="33" t="e">
        <f t="shared" si="196"/>
        <v>#DIV/0!</v>
      </c>
      <c r="IQ46" s="34" t="e">
        <f t="shared" si="204"/>
        <v>#DIV/0!</v>
      </c>
      <c r="IR46" s="35"/>
      <c r="IT46" s="33" t="e">
        <f t="shared" si="205"/>
        <v>#DIV/0!</v>
      </c>
      <c r="IU46" s="33" t="e">
        <f t="shared" si="197"/>
        <v>#DIV/0!</v>
      </c>
      <c r="IV46" s="34" t="e">
        <f t="shared" si="206"/>
        <v>#DIV/0!</v>
      </c>
      <c r="IW46" s="35"/>
      <c r="IY46" s="33" t="e">
        <f t="shared" si="207"/>
        <v>#DIV/0!</v>
      </c>
      <c r="IZ46" s="33" t="e">
        <f t="shared" si="198"/>
        <v>#DIV/0!</v>
      </c>
      <c r="JA46" s="34" t="e">
        <f t="shared" si="199"/>
        <v>#DIV/0!</v>
      </c>
      <c r="JB46" s="35"/>
      <c r="JC46" s="37"/>
      <c r="JF46" s="35" t="e">
        <f t="shared" si="138"/>
        <v>#VALUE!</v>
      </c>
      <c r="JH46" s="35" t="e">
        <f t="shared" si="139"/>
        <v>#VALUE!</v>
      </c>
    </row>
    <row r="47" spans="2:268" s="1" customFormat="1" ht="12.75" customHeight="1" x14ac:dyDescent="0.2">
      <c r="B47" s="16">
        <f t="shared" si="200"/>
        <v>43</v>
      </c>
      <c r="C47" s="58">
        <f t="shared" si="191"/>
        <v>1308</v>
      </c>
      <c r="F47" s="61">
        <f>IFERROR(IF(F$4="","",SUMIFS(Data!$E:$E,Data!$B:$B,'Data Tables'!$C47,Data!$C:$C,'Data Tables'!F$4,Data!$D:$D,'Data Tables'!F$3)),"")</f>
        <v>0</v>
      </c>
      <c r="G47" s="60">
        <f>IFERROR(IF(G$4="","",SUMIFS(Data!$E:$E,Data!$B:$B,'Data Tables'!$C47,Data!$C:$C,'Data Tables'!G$4,Data!$D:$D,'Data Tables'!F$3)),"")</f>
        <v>0</v>
      </c>
      <c r="H47" s="59">
        <f>IFERROR(IF(H$4="","",SUMIFS(Data!$E:$E,Data!$B:$B,'Data Tables'!$C47,Data!$C:$C,'Data Tables'!H$4,Data!$D:$D,'Data Tables'!F$3)),"")</f>
        <v>0</v>
      </c>
      <c r="I47" s="59" t="str">
        <f>IFERROR(IF(I$4="","",SUMIFS(Data!$E:$E,Data!$B:$B,'Data Tables'!$C47,Data!$C:$C,'Data Tables'!I$4,Data!$D:$D,'Data Tables'!F$3)),"")</f>
        <v/>
      </c>
      <c r="J47" s="59" t="str">
        <f>IFERROR(IF(J$4="","",SUMIFS(Data!$E:$E,Data!$B:$B,'Data Tables'!$C47,Data!$C:$C,'Data Tables'!J$4,Data!$D:$D,'Data Tables'!F$3)),"")</f>
        <v/>
      </c>
      <c r="K47" s="59" t="str">
        <f>IFERROR(IF(K$4="","",SUMIFS(Data!$E:$E,Data!$B:$B,'Data Tables'!$C47,Data!$C:$C,'Data Tables'!K$4,Data!$D:$D,'Data Tables'!F$3)),"")</f>
        <v/>
      </c>
      <c r="L47" s="59" t="str">
        <f>IFERROR(IF(L$4="","",SUMIFS(Data!$E:$E,Data!$B:$B,'Data Tables'!$C47,Data!$C:$C,'Data Tables'!L$4,Data!$D:$D,'Data Tables'!F$3)),"")</f>
        <v/>
      </c>
      <c r="M47" s="59" t="str">
        <f>IFERROR(IF(M$4="","",SUMIFS(Data!$E:$E,Data!$B:$B,'Data Tables'!$C47,Data!$C:$C,'Data Tables'!M$4,Data!$D:$D,'Data Tables'!F$3)),"")</f>
        <v/>
      </c>
      <c r="N47" s="59" t="str">
        <f>IFERROR(IF(N$4="","",SUMIFS(Data!$E:$E,Data!$B:$B,'Data Tables'!$C47,Data!$C:$C,'Data Tables'!N$4,Data!$D:$D,'Data Tables'!F$3)),"")</f>
        <v/>
      </c>
      <c r="O47" s="59" t="str">
        <f>IFERROR(IF(O$4="","",SUMIFS(Data!$E:$E,Data!$B:$B,'Data Tables'!$C47,Data!$C:$C,'Data Tables'!O$4,Data!$D:$D,'Data Tables'!F$3)),"")</f>
        <v/>
      </c>
      <c r="Q47" s="61">
        <f>IFERROR(IF(Q$4="","",SUMIFS(Data!$E:$E,Data!$B:$B,'Data Tables'!$C47,Data!$C:$C,'Data Tables'!Q$4,Data!$D:$D,'Data Tables'!Q$3)),"")</f>
        <v>0</v>
      </c>
      <c r="R47" s="60">
        <f>IFERROR(IF(R$4="","",SUMIFS(Data!$E:$E,Data!$B:$B,'Data Tables'!$C47,Data!$C:$C,'Data Tables'!R$4,Data!$D:$D,'Data Tables'!Q$3)),"")</f>
        <v>0</v>
      </c>
      <c r="S47" s="59">
        <f>IFERROR(IF(S$4="","",SUMIFS(Data!$E:$E,Data!$B:$B,'Data Tables'!$C47,Data!$C:$C,'Data Tables'!S$4,Data!$D:$D,'Data Tables'!Q$3)),"")</f>
        <v>0</v>
      </c>
      <c r="T47" s="59" t="str">
        <f>IFERROR(IF(T$4="","",SUMIFS(Data!$E:$E,Data!$B:$B,'Data Tables'!$C47,Data!$C:$C,'Data Tables'!T$4,Data!$D:$D,'Data Tables'!Q$3)),"")</f>
        <v/>
      </c>
      <c r="U47" s="59" t="str">
        <f>IFERROR(IF(U$4="","",SUMIFS(Data!$E:$E,Data!$B:$B,'Data Tables'!$C47,Data!$C:$C,'Data Tables'!U$4,Data!$D:$D,'Data Tables'!Q$3)),"")</f>
        <v/>
      </c>
      <c r="V47" s="59" t="str">
        <f>IFERROR(IF(V$4="","",SUMIFS(Data!$E:$E,Data!$B:$B,'Data Tables'!$C47,Data!$C:$C,'Data Tables'!V$4,Data!$D:$D,'Data Tables'!Q$3)),"")</f>
        <v/>
      </c>
      <c r="W47" s="59" t="str">
        <f>IFERROR(IF(W$4="","",SUMIFS(Data!$E:$E,Data!$B:$B,'Data Tables'!$C47,Data!$C:$C,'Data Tables'!W$4,Data!$D:$D,'Data Tables'!Q$3)),"")</f>
        <v/>
      </c>
      <c r="X47" s="59" t="str">
        <f>IFERROR(IF(X$4="","",SUMIFS(Data!$E:$E,Data!$B:$B,'Data Tables'!$C47,Data!$C:$C,'Data Tables'!X$4,Data!$D:$D,'Data Tables'!Q$3)),"")</f>
        <v/>
      </c>
      <c r="Y47" s="59" t="str">
        <f>IFERROR(IF(Y$4="","",SUMIFS(Data!$E:$E,Data!$B:$B,'Data Tables'!$C47,Data!$C:$C,'Data Tables'!Y$4,Data!$D:$D,'Data Tables'!Q$3)),"")</f>
        <v/>
      </c>
      <c r="Z47" s="59" t="str">
        <f>IFERROR(IF(Z$4="","",SUMIFS(Data!$E:$E,Data!$B:$B,'Data Tables'!$C47,Data!$C:$C,'Data Tables'!Z$4,Data!$D:$D,'Data Tables'!Q$3)),"")</f>
        <v/>
      </c>
      <c r="AB47" s="61">
        <f>IFERROR(IF(AB$4="","",SUMIFS(Data!$E:$E,Data!$B:$B,'Data Tables'!$C47,Data!$C:$C,'Data Tables'!AB$4,Data!$D:$D,'Data Tables'!AB$3)),"")</f>
        <v>0</v>
      </c>
      <c r="AC47" s="60">
        <f>IFERROR(IF(AC$4="","",SUMIFS(Data!$E:$E,Data!$B:$B,'Data Tables'!$C47,Data!$C:$C,'Data Tables'!AC$4,Data!$D:$D,'Data Tables'!AB$3)),"")</f>
        <v>0</v>
      </c>
      <c r="AD47" s="59">
        <f>IFERROR(IF(AD$4="","",SUMIFS(Data!$E:$E,Data!$B:$B,'Data Tables'!$C47,Data!$C:$C,'Data Tables'!AD$4,Data!$D:$D,'Data Tables'!AB$3)),"")</f>
        <v>0</v>
      </c>
      <c r="AE47" s="59" t="str">
        <f>IFERROR(IF(AE$4="","",SUMIFS(Data!$E:$E,Data!$B:$B,'Data Tables'!$C47,Data!$C:$C,'Data Tables'!AE$4,Data!$D:$D,'Data Tables'!AB$3)),"")</f>
        <v/>
      </c>
      <c r="AF47" s="59" t="str">
        <f>IFERROR(IF(AF$4="","",SUMIFS(Data!$E:$E,Data!$B:$B,'Data Tables'!$C47,Data!$C:$C,'Data Tables'!AF$4,Data!$D:$D,'Data Tables'!AB$3)),"")</f>
        <v/>
      </c>
      <c r="AG47" s="59" t="str">
        <f>IFERROR(IF(AG$4="","",SUMIFS(Data!$E:$E,Data!$B:$B,'Data Tables'!$C47,Data!$C:$C,'Data Tables'!AG$4,Data!$D:$D,'Data Tables'!AB$3)),"")</f>
        <v/>
      </c>
      <c r="AH47" s="59" t="str">
        <f>IFERROR(IF(AH$4="","",SUMIFS(Data!$E:$E,Data!$B:$B,'Data Tables'!$C47,Data!$C:$C,'Data Tables'!AH$4,Data!$D:$D,'Data Tables'!AB$3)),"")</f>
        <v/>
      </c>
      <c r="AI47" s="59" t="str">
        <f>IFERROR(IF(AI$4="","",SUMIFS(Data!$E:$E,Data!$B:$B,'Data Tables'!$C47,Data!$C:$C,'Data Tables'!AI$4,Data!$D:$D,'Data Tables'!AB$3)),"")</f>
        <v/>
      </c>
      <c r="AJ47" s="59" t="str">
        <f>IFERROR(IF(AJ$4="","",SUMIFS(Data!$E:$E,Data!$B:$B,'Data Tables'!$C47,Data!$C:$C,'Data Tables'!AJ$4,Data!$D:$D,'Data Tables'!AB$3)),"")</f>
        <v/>
      </c>
      <c r="AK47" s="59" t="str">
        <f>IFERROR(IF(AK$4="","",SUMIFS(Data!$E:$E,Data!$B:$B,'Data Tables'!$C47,Data!$C:$C,'Data Tables'!AK$4,Data!$D:$D,'Data Tables'!AB$3)),"")</f>
        <v/>
      </c>
      <c r="AM47" s="61">
        <f>IFERROR(IF(AM$4="","",SUMIFS(Data!$E:$E,Data!$B:$B,'Data Tables'!$C47,Data!$C:$C,'Data Tables'!AM$4,Data!$D:$D,'Data Tables'!AM$3)),"")</f>
        <v>0</v>
      </c>
      <c r="AN47" s="60">
        <f>IFERROR(IF(AN$4="","",SUMIFS(Data!$E:$E,Data!$B:$B,'Data Tables'!$C47,Data!$C:$C,'Data Tables'!AN$4,Data!$D:$D,'Data Tables'!AM$3)),"")</f>
        <v>0</v>
      </c>
      <c r="AO47" s="59">
        <f>IFERROR(IF(AO$4="","",SUMIFS(Data!$E:$E,Data!$B:$B,'Data Tables'!$C47,Data!$C:$C,'Data Tables'!AO$4,Data!$D:$D,'Data Tables'!AM$3)),"")</f>
        <v>0</v>
      </c>
      <c r="AP47" s="59" t="str">
        <f>IFERROR(IF(AP$4="","",SUMIFS(Data!$E:$E,Data!$B:$B,'Data Tables'!$C47,Data!$C:$C,'Data Tables'!AP$4,Data!$D:$D,'Data Tables'!AM$3)),"")</f>
        <v/>
      </c>
      <c r="AQ47" s="59" t="str">
        <f>IFERROR(IF(AQ$4="","",SUMIFS(Data!$E:$E,Data!$B:$B,'Data Tables'!$C47,Data!$C:$C,'Data Tables'!AQ$4,Data!$D:$D,'Data Tables'!AM$3)),"")</f>
        <v/>
      </c>
      <c r="AR47" s="59" t="str">
        <f>IFERROR(IF(AR$4="","",SUMIFS(Data!$E:$E,Data!$B:$B,'Data Tables'!$C47,Data!$C:$C,'Data Tables'!AR$4,Data!$D:$D,'Data Tables'!AM$3)),"")</f>
        <v/>
      </c>
      <c r="AS47" s="59" t="str">
        <f>IFERROR(IF(AS$4="","",SUMIFS(Data!$E:$E,Data!$B:$B,'Data Tables'!$C47,Data!$C:$C,'Data Tables'!AS$4,Data!$D:$D,'Data Tables'!AM$3)),"")</f>
        <v/>
      </c>
      <c r="AT47" s="59" t="str">
        <f>IFERROR(IF(AT$4="","",SUMIFS(Data!$E:$E,Data!$B:$B,'Data Tables'!$C47,Data!$C:$C,'Data Tables'!AT$4,Data!$D:$D,'Data Tables'!AM$3)),"")</f>
        <v/>
      </c>
      <c r="AU47" s="59" t="str">
        <f>IFERROR(IF(AU$4="","",SUMIFS(Data!$E:$E,Data!$B:$B,'Data Tables'!$C47,Data!$C:$C,'Data Tables'!AU$4,Data!$D:$D,'Data Tables'!AM$3)),"")</f>
        <v/>
      </c>
      <c r="AV47" s="59" t="str">
        <f>IFERROR(IF(AV$4="","",SUMIFS(Data!$E:$E,Data!$B:$B,'Data Tables'!$C47,Data!$C:$C,'Data Tables'!AV$4,Data!$D:$D,'Data Tables'!AM$3)),"")</f>
        <v/>
      </c>
      <c r="AX47" s="74">
        <f t="shared" si="107"/>
        <v>0</v>
      </c>
      <c r="AY47" s="75">
        <f t="shared" si="108"/>
        <v>0</v>
      </c>
      <c r="AZ47" s="76">
        <f t="shared" si="109"/>
        <v>0</v>
      </c>
      <c r="BA47" s="76" t="str">
        <f t="shared" si="110"/>
        <v/>
      </c>
      <c r="BB47" s="76" t="str">
        <f t="shared" si="111"/>
        <v/>
      </c>
      <c r="BC47" s="76" t="str">
        <f t="shared" si="112"/>
        <v/>
      </c>
      <c r="BD47" s="76" t="str">
        <f t="shared" si="113"/>
        <v/>
      </c>
      <c r="BE47" s="76" t="str">
        <f t="shared" si="114"/>
        <v/>
      </c>
      <c r="BF47" s="76" t="str">
        <f t="shared" si="115"/>
        <v/>
      </c>
      <c r="BG47" s="76" t="str">
        <f t="shared" si="116"/>
        <v/>
      </c>
      <c r="BI47" s="61">
        <f>IFERROR(IF(BI$4="","",SUMIFS(Data!$E:$E,Data!$B:$B,'Data Tables'!$C47,Data!$C:$C,'Data Tables'!BI$4,Data!$D:$D,'Data Tables'!BI$3)),"")</f>
        <v>0</v>
      </c>
      <c r="BJ47" s="60">
        <f>IFERROR(IF(BJ$4="","",SUMIFS(Data!$E:$E,Data!$B:$B,'Data Tables'!$C47,Data!$C:$C,'Data Tables'!BJ$4,Data!$D:$D,'Data Tables'!BI$3)),"")</f>
        <v>0</v>
      </c>
      <c r="BK47" s="59">
        <f>IFERROR(IF(BK$4="","",SUMIFS(Data!$E:$E,Data!$B:$B,'Data Tables'!$C47,Data!$C:$C,'Data Tables'!BK$4,Data!$D:$D,'Data Tables'!BI$3)),"")</f>
        <v>0</v>
      </c>
      <c r="BL47" s="59" t="str">
        <f>IFERROR(IF(BL$4="","",SUMIFS(Data!$E:$E,Data!$B:$B,'Data Tables'!$C47,Data!$C:$C,'Data Tables'!BL$4,Data!$D:$D,'Data Tables'!BI$3)),"")</f>
        <v/>
      </c>
      <c r="BM47" s="59" t="str">
        <f>IFERROR(IF(BM$4="","",SUMIFS(Data!$E:$E,Data!$B:$B,'Data Tables'!$C47,Data!$C:$C,'Data Tables'!BM$4,Data!$D:$D,'Data Tables'!BI$3)),"")</f>
        <v/>
      </c>
      <c r="BN47" s="59" t="str">
        <f>IFERROR(IF(BN$4="","",SUMIFS(Data!$E:$E,Data!$B:$B,'Data Tables'!$C47,Data!$C:$C,'Data Tables'!BN$4,Data!$D:$D,'Data Tables'!BI$3)),"")</f>
        <v/>
      </c>
      <c r="BO47" s="59" t="str">
        <f>IFERROR(IF(BO$4="","",SUMIFS(Data!$E:$E,Data!$B:$B,'Data Tables'!$C47,Data!$C:$C,'Data Tables'!BO$4,Data!$D:$D,'Data Tables'!BI$3)),"")</f>
        <v/>
      </c>
      <c r="BP47" s="59" t="str">
        <f>IFERROR(IF(BP$4="","",SUMIFS(Data!$E:$E,Data!$B:$B,'Data Tables'!$C47,Data!$C:$C,'Data Tables'!BP$4,Data!$D:$D,'Data Tables'!BI$3)),"")</f>
        <v/>
      </c>
      <c r="BQ47" s="59" t="str">
        <f>IFERROR(IF(BQ$4="","",SUMIFS(Data!$E:$E,Data!$B:$B,'Data Tables'!$C47,Data!$C:$C,'Data Tables'!BQ$4,Data!$D:$D,'Data Tables'!BI$3)),"")</f>
        <v/>
      </c>
      <c r="BR47" s="59" t="str">
        <f>IFERROR(IF(BR$4="","",SUMIFS(Data!$E:$E,Data!$B:$B,'Data Tables'!$C47,Data!$C:$C,'Data Tables'!BR$4,Data!$D:$D,'Data Tables'!BI$3)),"")</f>
        <v/>
      </c>
      <c r="BT47" s="74">
        <f t="shared" si="117"/>
        <v>0</v>
      </c>
      <c r="BU47" s="79">
        <f t="shared" si="118"/>
        <v>0</v>
      </c>
      <c r="BV47" s="78">
        <f t="shared" si="119"/>
        <v>0</v>
      </c>
      <c r="BW47" s="78" t="str">
        <f t="shared" si="120"/>
        <v/>
      </c>
      <c r="BX47" s="78" t="str">
        <f t="shared" si="121"/>
        <v/>
      </c>
      <c r="BY47" s="78" t="str">
        <f t="shared" si="122"/>
        <v/>
      </c>
      <c r="BZ47" s="78" t="str">
        <f t="shared" si="123"/>
        <v/>
      </c>
      <c r="CA47" s="78" t="str">
        <f t="shared" si="124"/>
        <v/>
      </c>
      <c r="CB47" s="78" t="str">
        <f t="shared" si="125"/>
        <v/>
      </c>
      <c r="CC47" s="78" t="str">
        <f t="shared" si="126"/>
        <v/>
      </c>
      <c r="CE47" s="61">
        <f>IFERROR(IF(CE$4="","",SUMIFS(Data!$E:$E,Data!$B:$B,'Data Tables'!$C47,Data!$C:$C,'Data Tables'!CE$4,Data!$D:$D,'Data Tables'!CE$3)),"")</f>
        <v>0</v>
      </c>
      <c r="CF47" s="60">
        <f>IFERROR(IF(CF$4="","",SUMIFS(Data!$E:$E,Data!$B:$B,'Data Tables'!$C47,Data!$C:$C,'Data Tables'!CF$4,Data!$D:$D,'Data Tables'!CE$3)),"")</f>
        <v>0</v>
      </c>
      <c r="CG47" s="59">
        <f>IFERROR(IF(CG$4="","",SUMIFS(Data!$E:$E,Data!$B:$B,'Data Tables'!$C47,Data!$C:$C,'Data Tables'!CG$4,Data!$D:$D,'Data Tables'!CE$3)),"")</f>
        <v>0</v>
      </c>
      <c r="CH47" s="59" t="str">
        <f>IFERROR(IF(CH$4="","",SUMIFS(Data!$E:$E,Data!$B:$B,'Data Tables'!$C47,Data!$C:$C,'Data Tables'!CH$4,Data!$D:$D,'Data Tables'!CE$3)),"")</f>
        <v/>
      </c>
      <c r="CI47" s="59" t="str">
        <f>IFERROR(IF(CI$4="","",SUMIFS(Data!$E:$E,Data!$B:$B,'Data Tables'!$C47,Data!$C:$C,'Data Tables'!CI$4,Data!$D:$D,'Data Tables'!CE$3)),"")</f>
        <v/>
      </c>
      <c r="CJ47" s="59" t="str">
        <f>IFERROR(IF(CJ$4="","",SUMIFS(Data!$E:$E,Data!$B:$B,'Data Tables'!$C47,Data!$C:$C,'Data Tables'!CJ$4,Data!$D:$D,'Data Tables'!CE$3)),"")</f>
        <v/>
      </c>
      <c r="CK47" s="59" t="str">
        <f>IFERROR(IF(CK$4="","",SUMIFS(Data!$E:$E,Data!$B:$B,'Data Tables'!$C47,Data!$C:$C,'Data Tables'!CK$4,Data!$D:$D,'Data Tables'!CE$3)),"")</f>
        <v/>
      </c>
      <c r="CL47" s="59" t="str">
        <f>IFERROR(IF(CL$4="","",SUMIFS(Data!$E:$E,Data!$B:$B,'Data Tables'!$C47,Data!$C:$C,'Data Tables'!CL$4,Data!$D:$D,'Data Tables'!CE$3)),"")</f>
        <v/>
      </c>
      <c r="CM47" s="59" t="str">
        <f>IFERROR(IF(CM$4="","",SUMIFS(Data!$E:$E,Data!$B:$B,'Data Tables'!$C47,Data!$C:$C,'Data Tables'!CM$4,Data!$D:$D,'Data Tables'!CE$3)),"")</f>
        <v/>
      </c>
      <c r="CN47" s="59" t="str">
        <f>IFERROR(IF(CN$4="","",SUMIFS(Data!$E:$E,Data!$B:$B,'Data Tables'!$C47,Data!$C:$C,'Data Tables'!CN$4,Data!$D:$D,'Data Tables'!CE$3)),"")</f>
        <v/>
      </c>
      <c r="CP47" s="61">
        <f>IFERROR(IF(CP$4="","",SUMIFS(Data!$E:$E,Data!$B:$B,'Data Tables'!$C47,Data!$C:$C,'Data Tables'!CP$4,Data!$D:$D,'Data Tables'!CP$3)),"")</f>
        <v>0</v>
      </c>
      <c r="CQ47" s="60">
        <f>IFERROR(IF(CQ$4="","",SUMIFS(Data!$E:$E,Data!$B:$B,'Data Tables'!$C47,Data!$C:$C,'Data Tables'!CQ$4,Data!$D:$D,'Data Tables'!CP$3)),"")</f>
        <v>0</v>
      </c>
      <c r="CR47" s="59">
        <f>IFERROR(IF(CR$4="","",SUMIFS(Data!$E:$E,Data!$B:$B,'Data Tables'!$C47,Data!$C:$C,'Data Tables'!CR$4,Data!$D:$D,'Data Tables'!CP$3)),"")</f>
        <v>0</v>
      </c>
      <c r="CS47" s="59" t="str">
        <f>IFERROR(IF(CS$4="","",SUMIFS(Data!$E:$E,Data!$B:$B,'Data Tables'!$C47,Data!$C:$C,'Data Tables'!CS$4,Data!$D:$D,'Data Tables'!CP$3)),"")</f>
        <v/>
      </c>
      <c r="CT47" s="59" t="str">
        <f>IFERROR(IF(CT$4="","",SUMIFS(Data!$E:$E,Data!$B:$B,'Data Tables'!$C47,Data!$C:$C,'Data Tables'!CT$4,Data!$D:$D,'Data Tables'!CP$3)),"")</f>
        <v/>
      </c>
      <c r="CU47" s="59" t="str">
        <f>IFERROR(IF(CU$4="","",SUMIFS(Data!$E:$E,Data!$B:$B,'Data Tables'!$C47,Data!$C:$C,'Data Tables'!CU$4,Data!$D:$D,'Data Tables'!CP$3)),"")</f>
        <v/>
      </c>
      <c r="CV47" s="59" t="str">
        <f>IFERROR(IF(CV$4="","",SUMIFS(Data!$E:$E,Data!$B:$B,'Data Tables'!$C47,Data!$C:$C,'Data Tables'!CV$4,Data!$D:$D,'Data Tables'!CP$3)),"")</f>
        <v/>
      </c>
      <c r="CW47" s="59" t="str">
        <f>IFERROR(IF(CW$4="","",SUMIFS(Data!$E:$E,Data!$B:$B,'Data Tables'!$C47,Data!$C:$C,'Data Tables'!CW$4,Data!$D:$D,'Data Tables'!CP$3)),"")</f>
        <v/>
      </c>
      <c r="CX47" s="59" t="str">
        <f>IFERROR(IF(CX$4="","",SUMIFS(Data!$E:$E,Data!$B:$B,'Data Tables'!$C47,Data!$C:$C,'Data Tables'!CX$4,Data!$D:$D,'Data Tables'!CP$3)),"")</f>
        <v/>
      </c>
      <c r="CY47" s="59" t="str">
        <f>IFERROR(IF(CY$4="","",SUMIFS(Data!$E:$E,Data!$B:$B,'Data Tables'!$C47,Data!$C:$C,'Data Tables'!CY$4,Data!$D:$D,'Data Tables'!CP$3)),"")</f>
        <v/>
      </c>
      <c r="DA47" s="77">
        <f t="shared" si="141"/>
        <v>0</v>
      </c>
      <c r="DB47" s="79">
        <f t="shared" si="142"/>
        <v>0</v>
      </c>
      <c r="DC47" s="78">
        <f t="shared" si="143"/>
        <v>0</v>
      </c>
      <c r="DD47" s="78" t="str">
        <f t="shared" si="144"/>
        <v/>
      </c>
      <c r="DE47" s="78" t="str">
        <f t="shared" si="145"/>
        <v/>
      </c>
      <c r="DF47" s="78" t="str">
        <f t="shared" si="146"/>
        <v/>
      </c>
      <c r="DG47" s="78" t="str">
        <f t="shared" si="147"/>
        <v/>
      </c>
      <c r="DH47" s="78" t="str">
        <f t="shared" si="148"/>
        <v/>
      </c>
      <c r="DI47" s="78" t="str">
        <f t="shared" si="149"/>
        <v/>
      </c>
      <c r="DJ47" s="78" t="str">
        <f t="shared" si="150"/>
        <v/>
      </c>
      <c r="DL47" s="77">
        <f t="shared" si="151"/>
        <v>0</v>
      </c>
      <c r="DM47" s="79">
        <f t="shared" si="152"/>
        <v>0</v>
      </c>
      <c r="DN47" s="78">
        <f t="shared" si="153"/>
        <v>0</v>
      </c>
      <c r="DO47" s="78" t="str">
        <f t="shared" si="154"/>
        <v/>
      </c>
      <c r="DP47" s="78" t="str">
        <f t="shared" si="155"/>
        <v/>
      </c>
      <c r="DQ47" s="78" t="str">
        <f t="shared" si="156"/>
        <v/>
      </c>
      <c r="DR47" s="78" t="str">
        <f t="shared" si="157"/>
        <v/>
      </c>
      <c r="DS47" s="78" t="str">
        <f t="shared" si="158"/>
        <v/>
      </c>
      <c r="DT47" s="78" t="str">
        <f t="shared" si="159"/>
        <v/>
      </c>
      <c r="DU47" s="78" t="str">
        <f t="shared" si="160"/>
        <v/>
      </c>
      <c r="DW47" s="61">
        <f>IFERROR(IF(DW$4="","",SUMIFS(Data!$E:$E,Data!$B:$B,'Data Tables'!$C47,Data!$C:$C,'Data Tables'!DW$4,Data!$D:$D,'Data Tables'!DW$3)),"")</f>
        <v>0</v>
      </c>
      <c r="DX47" s="60">
        <f>IFERROR(IF(DX$4="","",SUMIFS(Data!$E:$E,Data!$B:$B,'Data Tables'!$C47,Data!$C:$C,'Data Tables'!DX$4,Data!$D:$D,'Data Tables'!DW$3)),"")</f>
        <v>0</v>
      </c>
      <c r="DY47" s="59">
        <f>IFERROR(IF(DY$4="","",SUMIFS(Data!$E:$E,Data!$B:$B,'Data Tables'!$C47,Data!$C:$C,'Data Tables'!DY$4,Data!$D:$D,'Data Tables'!DW$3)),"")</f>
        <v>0</v>
      </c>
      <c r="DZ47" s="59" t="str">
        <f>IFERROR(IF(DZ$4="","",SUMIFS(Data!$E:$E,Data!$B:$B,'Data Tables'!$C47,Data!$C:$C,'Data Tables'!DZ$4,Data!$D:$D,'Data Tables'!DW$3)),"")</f>
        <v/>
      </c>
      <c r="EA47" s="59" t="str">
        <f>IFERROR(IF(EA$4="","",SUMIFS(Data!$E:$E,Data!$B:$B,'Data Tables'!$C47,Data!$C:$C,'Data Tables'!EA$4,Data!$D:$D,'Data Tables'!DW$3)),"")</f>
        <v/>
      </c>
      <c r="EB47" s="59" t="str">
        <f>IFERROR(IF(EB$4="","",SUMIFS(Data!$E:$E,Data!$B:$B,'Data Tables'!$C47,Data!$C:$C,'Data Tables'!EB$4,Data!$D:$D,'Data Tables'!DW$3)),"")</f>
        <v/>
      </c>
      <c r="EC47" s="59" t="str">
        <f>IFERROR(IF(EC$4="","",SUMIFS(Data!$E:$E,Data!$B:$B,'Data Tables'!$C47,Data!$C:$C,'Data Tables'!EC$4,Data!$D:$D,'Data Tables'!DW$3)),"")</f>
        <v/>
      </c>
      <c r="ED47" s="59" t="str">
        <f>IFERROR(IF(ED$4="","",SUMIFS(Data!$E:$E,Data!$B:$B,'Data Tables'!$C47,Data!$C:$C,'Data Tables'!ED$4,Data!$D:$D,'Data Tables'!DW$3)),"")</f>
        <v/>
      </c>
      <c r="EE47" s="59" t="str">
        <f>IFERROR(IF(EE$4="","",SUMIFS(Data!$E:$E,Data!$B:$B,'Data Tables'!$C47,Data!$C:$C,'Data Tables'!EE$4,Data!$D:$D,'Data Tables'!DW$3)),"")</f>
        <v/>
      </c>
      <c r="EF47" s="59" t="str">
        <f>IFERROR(IF(EF$4="","",SUMIFS(Data!$E:$E,Data!$B:$B,'Data Tables'!$C47,Data!$C:$C,'Data Tables'!EF$4,Data!$D:$D,'Data Tables'!DW$3)),"")</f>
        <v/>
      </c>
      <c r="EH47" s="77">
        <f t="shared" si="161"/>
        <v>0</v>
      </c>
      <c r="EI47" s="79">
        <f t="shared" si="162"/>
        <v>0</v>
      </c>
      <c r="EJ47" s="78">
        <f t="shared" si="163"/>
        <v>0</v>
      </c>
      <c r="EK47" s="78" t="str">
        <f t="shared" si="164"/>
        <v/>
      </c>
      <c r="EL47" s="78" t="str">
        <f t="shared" si="165"/>
        <v/>
      </c>
      <c r="EM47" s="78" t="str">
        <f t="shared" si="166"/>
        <v/>
      </c>
      <c r="EN47" s="78" t="str">
        <f t="shared" si="167"/>
        <v/>
      </c>
      <c r="EO47" s="78" t="str">
        <f t="shared" si="168"/>
        <v/>
      </c>
      <c r="EP47" s="78" t="str">
        <f t="shared" si="169"/>
        <v/>
      </c>
      <c r="EQ47" s="78" t="str">
        <f t="shared" si="170"/>
        <v/>
      </c>
      <c r="ES47" s="61">
        <f>IFERROR(IF(ES$4="","",SUMIFS(Data!$E:$E,Data!$B:$B,'Data Tables'!$C47,Data!$C:$C,'Data Tables'!ES$4,Data!$D:$D,'Data Tables'!ES$3)),"")</f>
        <v>0</v>
      </c>
      <c r="ET47" s="60">
        <f>IFERROR(IF(ET$4="","",SUMIFS(Data!$E:$E,Data!$B:$B,'Data Tables'!$C47,Data!$C:$C,'Data Tables'!ET$4,Data!$D:$D,'Data Tables'!ES$3)),"")</f>
        <v>0</v>
      </c>
      <c r="EU47" s="59">
        <f>IFERROR(IF(EU$4="","",SUMIFS(Data!$E:$E,Data!$B:$B,'Data Tables'!$C47,Data!$C:$C,'Data Tables'!EU$4,Data!$D:$D,'Data Tables'!ES$3)),"")</f>
        <v>0</v>
      </c>
      <c r="EV47" s="59" t="str">
        <f>IFERROR(IF(EV$4="","",SUMIFS(Data!$E:$E,Data!$B:$B,'Data Tables'!$C47,Data!$C:$C,'Data Tables'!EV$4,Data!$D:$D,'Data Tables'!ES$3)),"")</f>
        <v/>
      </c>
      <c r="EW47" s="59" t="str">
        <f>IFERROR(IF(EW$4="","",SUMIFS(Data!$E:$E,Data!$B:$B,'Data Tables'!$C47,Data!$C:$C,'Data Tables'!EW$4,Data!$D:$D,'Data Tables'!ES$3)),"")</f>
        <v/>
      </c>
      <c r="EX47" s="59" t="str">
        <f>IFERROR(IF(EX$4="","",SUMIFS(Data!$E:$E,Data!$B:$B,'Data Tables'!$C47,Data!$C:$C,'Data Tables'!EX$4,Data!$D:$D,'Data Tables'!ES$3)),"")</f>
        <v/>
      </c>
      <c r="EY47" s="59" t="str">
        <f>IFERROR(IF(EY$4="","",SUMIFS(Data!$E:$E,Data!$B:$B,'Data Tables'!$C47,Data!$C:$C,'Data Tables'!EY$4,Data!$D:$D,'Data Tables'!ES$3)),"")</f>
        <v/>
      </c>
      <c r="EZ47" s="59" t="str">
        <f>IFERROR(IF(EZ$4="","",SUMIFS(Data!$E:$E,Data!$B:$B,'Data Tables'!$C47,Data!$C:$C,'Data Tables'!EZ$4,Data!$D:$D,'Data Tables'!ES$3)),"")</f>
        <v/>
      </c>
      <c r="FA47" s="59" t="str">
        <f>IFERROR(IF(FA$4="","",SUMIFS(Data!$E:$E,Data!$B:$B,'Data Tables'!$C47,Data!$C:$C,'Data Tables'!FA$4,Data!$D:$D,'Data Tables'!ES$3)),"")</f>
        <v/>
      </c>
      <c r="FB47" s="59" t="str">
        <f>IFERROR(IF(FB$4="","",SUMIFS(Data!$E:$E,Data!$B:$B,'Data Tables'!$C47,Data!$C:$C,'Data Tables'!FB$4,Data!$D:$D,'Data Tables'!ES$3)),"")</f>
        <v/>
      </c>
      <c r="FD47" s="77">
        <f t="shared" si="171"/>
        <v>0</v>
      </c>
      <c r="FE47" s="79">
        <f t="shared" si="172"/>
        <v>0</v>
      </c>
      <c r="FF47" s="78">
        <f t="shared" si="173"/>
        <v>0</v>
      </c>
      <c r="FG47" s="78" t="str">
        <f t="shared" si="174"/>
        <v/>
      </c>
      <c r="FH47" s="78" t="str">
        <f t="shared" si="175"/>
        <v/>
      </c>
      <c r="FI47" s="78" t="str">
        <f t="shared" si="176"/>
        <v/>
      </c>
      <c r="FJ47" s="78" t="str">
        <f t="shared" si="177"/>
        <v/>
      </c>
      <c r="FK47" s="78" t="str">
        <f t="shared" si="178"/>
        <v/>
      </c>
      <c r="FL47" s="78" t="str">
        <f t="shared" si="179"/>
        <v/>
      </c>
      <c r="FM47" s="78" t="str">
        <f t="shared" si="180"/>
        <v/>
      </c>
      <c r="FO47" s="77">
        <f t="shared" si="181"/>
        <v>0</v>
      </c>
      <c r="FP47" s="79">
        <f t="shared" si="182"/>
        <v>0</v>
      </c>
      <c r="FQ47" s="78">
        <f t="shared" si="183"/>
        <v>0</v>
      </c>
      <c r="FR47" s="78" t="str">
        <f t="shared" si="184"/>
        <v/>
      </c>
      <c r="FS47" s="78" t="str">
        <f t="shared" si="185"/>
        <v/>
      </c>
      <c r="FT47" s="78" t="str">
        <f t="shared" si="186"/>
        <v/>
      </c>
      <c r="FU47" s="78" t="str">
        <f t="shared" si="187"/>
        <v/>
      </c>
      <c r="FV47" s="78" t="str">
        <f t="shared" si="188"/>
        <v/>
      </c>
      <c r="FW47" s="78" t="str">
        <f t="shared" si="189"/>
        <v/>
      </c>
      <c r="FX47" s="78" t="str">
        <f t="shared" si="190"/>
        <v/>
      </c>
      <c r="FZ47" s="61">
        <f>IFERROR(IF(FZ$4="","",SUMIFS(Data!$E:$E,Data!$B:$B,'Data Tables'!$C47,Data!$C:$C,'Data Tables'!FZ$4,Data!$D:$D,'Data Tables'!FZ$3)),"")</f>
        <v>0</v>
      </c>
      <c r="GA47" s="60">
        <f>IFERROR(IF(GA$4="","",SUMIFS(Data!$E:$E,Data!$B:$B,'Data Tables'!$C47,Data!$C:$C,'Data Tables'!GA$4,Data!$D:$D,'Data Tables'!FZ$3)),"")</f>
        <v>0</v>
      </c>
      <c r="GB47" s="59">
        <f>IFERROR(IF(GB$4="","",SUMIFS(Data!$E:$E,Data!$B:$B,'Data Tables'!$C47,Data!$C:$C,'Data Tables'!GB$4,Data!$D:$D,'Data Tables'!FZ$3)),"")</f>
        <v>0</v>
      </c>
      <c r="GC47" s="59" t="str">
        <f>IFERROR(IF(GC$4="","",SUMIFS(Data!$E:$E,Data!$B:$B,'Data Tables'!$C47,Data!$C:$C,'Data Tables'!GC$4,Data!$D:$D,'Data Tables'!FZ$3)),"")</f>
        <v/>
      </c>
      <c r="GD47" s="59" t="str">
        <f>IFERROR(IF(GD$4="","",SUMIFS(Data!$E:$E,Data!$B:$B,'Data Tables'!$C47,Data!$C:$C,'Data Tables'!GD$4,Data!$D:$D,'Data Tables'!FZ$3)),"")</f>
        <v/>
      </c>
      <c r="GE47" s="59" t="str">
        <f>IFERROR(IF(GE$4="","",SUMIFS(Data!$E:$E,Data!$B:$B,'Data Tables'!$C47,Data!$C:$C,'Data Tables'!GE$4,Data!$D:$D,'Data Tables'!FZ$3)),"")</f>
        <v/>
      </c>
      <c r="GF47" s="59" t="str">
        <f>IFERROR(IF(GF$4="","",SUMIFS(Data!$E:$E,Data!$B:$B,'Data Tables'!$C47,Data!$C:$C,'Data Tables'!GF$4,Data!$D:$D,'Data Tables'!FZ$3)),"")</f>
        <v/>
      </c>
      <c r="GG47" s="59" t="str">
        <f>IFERROR(IF(GG$4="","",SUMIFS(Data!$E:$E,Data!$B:$B,'Data Tables'!$C47,Data!$C:$C,'Data Tables'!GG$4,Data!$D:$D,'Data Tables'!FZ$3)),"")</f>
        <v/>
      </c>
      <c r="GH47" s="59" t="str">
        <f>IFERROR(IF(GH$4="","",SUMIFS(Data!$E:$E,Data!$B:$B,'Data Tables'!$C47,Data!$C:$C,'Data Tables'!GH$4,Data!$D:$D,'Data Tables'!FZ$3)),"")</f>
        <v/>
      </c>
      <c r="GI47" s="59" t="str">
        <f>IFERROR(IF(GI$4="","",SUMIFS(Data!$E:$E,Data!$B:$B,'Data Tables'!$C47,Data!$C:$C,'Data Tables'!GI$4,Data!$D:$D,'Data Tables'!FZ$3)),"")</f>
        <v/>
      </c>
      <c r="GK47" s="61">
        <f>IFERROR(IF(GK$4="","",SUMIFS(Data!$E:$E,Data!$B:$B,'Data Tables'!$C47,Data!$C:$C,'Data Tables'!GK$4,Data!$D:$D,'Data Tables'!GK$3)),"")</f>
        <v>0</v>
      </c>
      <c r="GL47" s="60">
        <f>IFERROR(IF(GL$4="","",SUMIFS(Data!$E:$E,Data!$B:$B,'Data Tables'!$C47,Data!$C:$C,'Data Tables'!GL$4,Data!$D:$D,'Data Tables'!GK$3)),"")</f>
        <v>0</v>
      </c>
      <c r="GM47" s="59">
        <f>IFERROR(IF(GM$4="","",SUMIFS(Data!$E:$E,Data!$B:$B,'Data Tables'!$C47,Data!$C:$C,'Data Tables'!GM$4,Data!$D:$D,'Data Tables'!GK$3)),"")</f>
        <v>0</v>
      </c>
      <c r="GN47" s="59" t="str">
        <f>IFERROR(IF(GN$4="","",SUMIFS(Data!$E:$E,Data!$B:$B,'Data Tables'!$C47,Data!$C:$C,'Data Tables'!GN$4,Data!$D:$D,'Data Tables'!GK$3)),"")</f>
        <v/>
      </c>
      <c r="GO47" s="59" t="str">
        <f>IFERROR(IF(GO$4="","",SUMIFS(Data!$E:$E,Data!$B:$B,'Data Tables'!$C47,Data!$C:$C,'Data Tables'!GO$4,Data!$D:$D,'Data Tables'!GK$3)),"")</f>
        <v/>
      </c>
      <c r="GP47" s="59" t="str">
        <f>IFERROR(IF(GP$4="","",SUMIFS(Data!$E:$E,Data!$B:$B,'Data Tables'!$C47,Data!$C:$C,'Data Tables'!GP$4,Data!$D:$D,'Data Tables'!GK$3)),"")</f>
        <v/>
      </c>
      <c r="GQ47" s="59" t="str">
        <f>IFERROR(IF(GQ$4="","",SUMIFS(Data!$E:$E,Data!$B:$B,'Data Tables'!$C47,Data!$C:$C,'Data Tables'!GQ$4,Data!$D:$D,'Data Tables'!GK$3)),"")</f>
        <v/>
      </c>
      <c r="GR47" s="59" t="str">
        <f>IFERROR(IF(GR$4="","",SUMIFS(Data!$E:$E,Data!$B:$B,'Data Tables'!$C47,Data!$C:$C,'Data Tables'!GR$4,Data!$D:$D,'Data Tables'!GK$3)),"")</f>
        <v/>
      </c>
      <c r="GS47" s="59" t="str">
        <f>IFERROR(IF(GS$4="","",SUMIFS(Data!$E:$E,Data!$B:$B,'Data Tables'!$C47,Data!$C:$C,'Data Tables'!GS$4,Data!$D:$D,'Data Tables'!GK$3)),"")</f>
        <v/>
      </c>
      <c r="GT47" s="59" t="str">
        <f>IFERROR(IF(GT$4="","",SUMIFS(Data!$E:$E,Data!$B:$B,'Data Tables'!$C47,Data!$C:$C,'Data Tables'!GT$4,Data!$D:$D,'Data Tables'!GK$3)),"")</f>
        <v/>
      </c>
      <c r="GV47" s="59">
        <v>21247.670290745271</v>
      </c>
      <c r="GW47" s="59">
        <v>20017.664251258018</v>
      </c>
      <c r="GX47" s="60">
        <v>30689.807722000001</v>
      </c>
      <c r="GY47" s="61"/>
      <c r="HA47" s="59">
        <f>SUM(GV$5:GV47)</f>
        <v>123663.25531719136</v>
      </c>
      <c r="HB47" s="59">
        <f>SUM(GW$5:GW47)</f>
        <v>833483.43282034528</v>
      </c>
      <c r="HC47" s="60">
        <f>SUM(GX$5:GX47)</f>
        <v>3644332.3865957907</v>
      </c>
      <c r="HD47" s="61"/>
      <c r="HF47" s="59">
        <v>344522.78149651381</v>
      </c>
      <c r="HG47" s="59">
        <f t="shared" si="193"/>
        <v>0</v>
      </c>
      <c r="HH47" s="60">
        <v>451195.61416</v>
      </c>
      <c r="HI47" s="61"/>
      <c r="HK47" s="59">
        <f>SUM(HF$5:HF47)</f>
        <v>2492680.0462072217</v>
      </c>
      <c r="HL47" s="59">
        <f>SUM(HG$5:HG47)</f>
        <v>0</v>
      </c>
      <c r="HM47" s="60">
        <f>SUM(HH$5:HH47)</f>
        <v>63121586.401429854</v>
      </c>
      <c r="HN47" s="61"/>
      <c r="HP47" s="59"/>
      <c r="HQ47" s="59"/>
      <c r="HR47" s="60"/>
      <c r="HS47" s="61"/>
      <c r="HU47" s="59"/>
      <c r="HV47" s="59"/>
      <c r="HW47" s="60">
        <f>SUM(HR$5:HR47)</f>
        <v>0</v>
      </c>
      <c r="HX47" s="61"/>
      <c r="HZ47" s="59">
        <v>1827941.99279134</v>
      </c>
      <c r="IA47" s="59">
        <f t="shared" si="194"/>
        <v>20017.664251258018</v>
      </c>
      <c r="IB47" s="60">
        <f t="shared" si="192"/>
        <v>481885.421882</v>
      </c>
      <c r="IC47" s="61"/>
      <c r="IE47" s="59">
        <f>SUM($HZ$5:HZ47)</f>
        <v>11836202.955284251</v>
      </c>
      <c r="IF47" s="59">
        <f>SUM(IA$5:IA47)</f>
        <v>833483.43282034528</v>
      </c>
      <c r="IG47" s="60">
        <f>SUM(IB$5:IB47)</f>
        <v>32833771.746869937</v>
      </c>
      <c r="IH47" s="61"/>
      <c r="IJ47" s="33" t="e">
        <f t="shared" si="201"/>
        <v>#DIV/0!</v>
      </c>
      <c r="IK47" s="33" t="e">
        <f t="shared" si="195"/>
        <v>#DIV/0!</v>
      </c>
      <c r="IL47" s="34" t="e">
        <f t="shared" si="202"/>
        <v>#DIV/0!</v>
      </c>
      <c r="IM47" s="35"/>
      <c r="IO47" s="33" t="e">
        <f t="shared" si="203"/>
        <v>#DIV/0!</v>
      </c>
      <c r="IP47" s="33" t="e">
        <f t="shared" si="196"/>
        <v>#DIV/0!</v>
      </c>
      <c r="IQ47" s="34" t="e">
        <f t="shared" si="204"/>
        <v>#DIV/0!</v>
      </c>
      <c r="IR47" s="35"/>
      <c r="IT47" s="33" t="e">
        <f t="shared" si="205"/>
        <v>#DIV/0!</v>
      </c>
      <c r="IU47" s="33" t="e">
        <f t="shared" si="197"/>
        <v>#DIV/0!</v>
      </c>
      <c r="IV47" s="34" t="e">
        <f t="shared" si="206"/>
        <v>#DIV/0!</v>
      </c>
      <c r="IW47" s="35"/>
      <c r="IY47" s="33" t="e">
        <f t="shared" si="207"/>
        <v>#DIV/0!</v>
      </c>
      <c r="IZ47" s="33" t="e">
        <f t="shared" si="198"/>
        <v>#DIV/0!</v>
      </c>
      <c r="JA47" s="34" t="e">
        <f t="shared" si="199"/>
        <v>#DIV/0!</v>
      </c>
      <c r="JB47" s="35"/>
      <c r="JC47" s="37"/>
      <c r="JF47" s="35" t="e">
        <f t="shared" si="138"/>
        <v>#VALUE!</v>
      </c>
      <c r="JH47" s="35" t="e">
        <f t="shared" si="139"/>
        <v>#VALUE!</v>
      </c>
    </row>
    <row r="48" spans="2:268" s="1" customFormat="1" ht="12.75" customHeight="1" x14ac:dyDescent="0.2">
      <c r="B48" s="16">
        <f t="shared" si="200"/>
        <v>44</v>
      </c>
      <c r="C48" s="58">
        <f t="shared" si="191"/>
        <v>1339</v>
      </c>
      <c r="F48" s="61">
        <f>IFERROR(IF(F$4="","",SUMIFS(Data!$E:$E,Data!$B:$B,'Data Tables'!$C48,Data!$C:$C,'Data Tables'!F$4,Data!$D:$D,'Data Tables'!F$3)),"")</f>
        <v>0</v>
      </c>
      <c r="G48" s="60">
        <f>IFERROR(IF(G$4="","",SUMIFS(Data!$E:$E,Data!$B:$B,'Data Tables'!$C48,Data!$C:$C,'Data Tables'!G$4,Data!$D:$D,'Data Tables'!F$3)),"")</f>
        <v>0</v>
      </c>
      <c r="H48" s="59">
        <f>IFERROR(IF(H$4="","",SUMIFS(Data!$E:$E,Data!$B:$B,'Data Tables'!$C48,Data!$C:$C,'Data Tables'!H$4,Data!$D:$D,'Data Tables'!F$3)),"")</f>
        <v>0</v>
      </c>
      <c r="I48" s="59" t="str">
        <f>IFERROR(IF(I$4="","",SUMIFS(Data!$E:$E,Data!$B:$B,'Data Tables'!$C48,Data!$C:$C,'Data Tables'!I$4,Data!$D:$D,'Data Tables'!F$3)),"")</f>
        <v/>
      </c>
      <c r="J48" s="59" t="str">
        <f>IFERROR(IF(J$4="","",SUMIFS(Data!$E:$E,Data!$B:$B,'Data Tables'!$C48,Data!$C:$C,'Data Tables'!J$4,Data!$D:$D,'Data Tables'!F$3)),"")</f>
        <v/>
      </c>
      <c r="K48" s="59" t="str">
        <f>IFERROR(IF(K$4="","",SUMIFS(Data!$E:$E,Data!$B:$B,'Data Tables'!$C48,Data!$C:$C,'Data Tables'!K$4,Data!$D:$D,'Data Tables'!F$3)),"")</f>
        <v/>
      </c>
      <c r="L48" s="59" t="str">
        <f>IFERROR(IF(L$4="","",SUMIFS(Data!$E:$E,Data!$B:$B,'Data Tables'!$C48,Data!$C:$C,'Data Tables'!L$4,Data!$D:$D,'Data Tables'!F$3)),"")</f>
        <v/>
      </c>
      <c r="M48" s="59" t="str">
        <f>IFERROR(IF(M$4="","",SUMIFS(Data!$E:$E,Data!$B:$B,'Data Tables'!$C48,Data!$C:$C,'Data Tables'!M$4,Data!$D:$D,'Data Tables'!F$3)),"")</f>
        <v/>
      </c>
      <c r="N48" s="59" t="str">
        <f>IFERROR(IF(N$4="","",SUMIFS(Data!$E:$E,Data!$B:$B,'Data Tables'!$C48,Data!$C:$C,'Data Tables'!N$4,Data!$D:$D,'Data Tables'!F$3)),"")</f>
        <v/>
      </c>
      <c r="O48" s="59" t="str">
        <f>IFERROR(IF(O$4="","",SUMIFS(Data!$E:$E,Data!$B:$B,'Data Tables'!$C48,Data!$C:$C,'Data Tables'!O$4,Data!$D:$D,'Data Tables'!F$3)),"")</f>
        <v/>
      </c>
      <c r="Q48" s="61">
        <f>IFERROR(IF(Q$4="","",SUMIFS(Data!$E:$E,Data!$B:$B,'Data Tables'!$C48,Data!$C:$C,'Data Tables'!Q$4,Data!$D:$D,'Data Tables'!Q$3)),"")</f>
        <v>0</v>
      </c>
      <c r="R48" s="60">
        <f>IFERROR(IF(R$4="","",SUMIFS(Data!$E:$E,Data!$B:$B,'Data Tables'!$C48,Data!$C:$C,'Data Tables'!R$4,Data!$D:$D,'Data Tables'!Q$3)),"")</f>
        <v>0</v>
      </c>
      <c r="S48" s="59">
        <f>IFERROR(IF(S$4="","",SUMIFS(Data!$E:$E,Data!$B:$B,'Data Tables'!$C48,Data!$C:$C,'Data Tables'!S$4,Data!$D:$D,'Data Tables'!Q$3)),"")</f>
        <v>0</v>
      </c>
      <c r="T48" s="59" t="str">
        <f>IFERROR(IF(T$4="","",SUMIFS(Data!$E:$E,Data!$B:$B,'Data Tables'!$C48,Data!$C:$C,'Data Tables'!T$4,Data!$D:$D,'Data Tables'!Q$3)),"")</f>
        <v/>
      </c>
      <c r="U48" s="59" t="str">
        <f>IFERROR(IF(U$4="","",SUMIFS(Data!$E:$E,Data!$B:$B,'Data Tables'!$C48,Data!$C:$C,'Data Tables'!U$4,Data!$D:$D,'Data Tables'!Q$3)),"")</f>
        <v/>
      </c>
      <c r="V48" s="59" t="str">
        <f>IFERROR(IF(V$4="","",SUMIFS(Data!$E:$E,Data!$B:$B,'Data Tables'!$C48,Data!$C:$C,'Data Tables'!V$4,Data!$D:$D,'Data Tables'!Q$3)),"")</f>
        <v/>
      </c>
      <c r="W48" s="59" t="str">
        <f>IFERROR(IF(W$4="","",SUMIFS(Data!$E:$E,Data!$B:$B,'Data Tables'!$C48,Data!$C:$C,'Data Tables'!W$4,Data!$D:$D,'Data Tables'!Q$3)),"")</f>
        <v/>
      </c>
      <c r="X48" s="59" t="str">
        <f>IFERROR(IF(X$4="","",SUMIFS(Data!$E:$E,Data!$B:$B,'Data Tables'!$C48,Data!$C:$C,'Data Tables'!X$4,Data!$D:$D,'Data Tables'!Q$3)),"")</f>
        <v/>
      </c>
      <c r="Y48" s="59" t="str">
        <f>IFERROR(IF(Y$4="","",SUMIFS(Data!$E:$E,Data!$B:$B,'Data Tables'!$C48,Data!$C:$C,'Data Tables'!Y$4,Data!$D:$D,'Data Tables'!Q$3)),"")</f>
        <v/>
      </c>
      <c r="Z48" s="59" t="str">
        <f>IFERROR(IF(Z$4="","",SUMIFS(Data!$E:$E,Data!$B:$B,'Data Tables'!$C48,Data!$C:$C,'Data Tables'!Z$4,Data!$D:$D,'Data Tables'!Q$3)),"")</f>
        <v/>
      </c>
      <c r="AB48" s="61">
        <f>IFERROR(IF(AB$4="","",SUMIFS(Data!$E:$E,Data!$B:$B,'Data Tables'!$C48,Data!$C:$C,'Data Tables'!AB$4,Data!$D:$D,'Data Tables'!AB$3)),"")</f>
        <v>0</v>
      </c>
      <c r="AC48" s="60">
        <f>IFERROR(IF(AC$4="","",SUMIFS(Data!$E:$E,Data!$B:$B,'Data Tables'!$C48,Data!$C:$C,'Data Tables'!AC$4,Data!$D:$D,'Data Tables'!AB$3)),"")</f>
        <v>0</v>
      </c>
      <c r="AD48" s="59">
        <f>IFERROR(IF(AD$4="","",SUMIFS(Data!$E:$E,Data!$B:$B,'Data Tables'!$C48,Data!$C:$C,'Data Tables'!AD$4,Data!$D:$D,'Data Tables'!AB$3)),"")</f>
        <v>0</v>
      </c>
      <c r="AE48" s="59" t="str">
        <f>IFERROR(IF(AE$4="","",SUMIFS(Data!$E:$E,Data!$B:$B,'Data Tables'!$C48,Data!$C:$C,'Data Tables'!AE$4,Data!$D:$D,'Data Tables'!AB$3)),"")</f>
        <v/>
      </c>
      <c r="AF48" s="59" t="str">
        <f>IFERROR(IF(AF$4="","",SUMIFS(Data!$E:$E,Data!$B:$B,'Data Tables'!$C48,Data!$C:$C,'Data Tables'!AF$4,Data!$D:$D,'Data Tables'!AB$3)),"")</f>
        <v/>
      </c>
      <c r="AG48" s="59" t="str">
        <f>IFERROR(IF(AG$4="","",SUMIFS(Data!$E:$E,Data!$B:$B,'Data Tables'!$C48,Data!$C:$C,'Data Tables'!AG$4,Data!$D:$D,'Data Tables'!AB$3)),"")</f>
        <v/>
      </c>
      <c r="AH48" s="59" t="str">
        <f>IFERROR(IF(AH$4="","",SUMIFS(Data!$E:$E,Data!$B:$B,'Data Tables'!$C48,Data!$C:$C,'Data Tables'!AH$4,Data!$D:$D,'Data Tables'!AB$3)),"")</f>
        <v/>
      </c>
      <c r="AI48" s="59" t="str">
        <f>IFERROR(IF(AI$4="","",SUMIFS(Data!$E:$E,Data!$B:$B,'Data Tables'!$C48,Data!$C:$C,'Data Tables'!AI$4,Data!$D:$D,'Data Tables'!AB$3)),"")</f>
        <v/>
      </c>
      <c r="AJ48" s="59" t="str">
        <f>IFERROR(IF(AJ$4="","",SUMIFS(Data!$E:$E,Data!$B:$B,'Data Tables'!$C48,Data!$C:$C,'Data Tables'!AJ$4,Data!$D:$D,'Data Tables'!AB$3)),"")</f>
        <v/>
      </c>
      <c r="AK48" s="59" t="str">
        <f>IFERROR(IF(AK$4="","",SUMIFS(Data!$E:$E,Data!$B:$B,'Data Tables'!$C48,Data!$C:$C,'Data Tables'!AK$4,Data!$D:$D,'Data Tables'!AB$3)),"")</f>
        <v/>
      </c>
      <c r="AM48" s="61">
        <f>IFERROR(IF(AM$4="","",SUMIFS(Data!$E:$E,Data!$B:$B,'Data Tables'!$C48,Data!$C:$C,'Data Tables'!AM$4,Data!$D:$D,'Data Tables'!AM$3)),"")</f>
        <v>0</v>
      </c>
      <c r="AN48" s="60">
        <f>IFERROR(IF(AN$4="","",SUMIFS(Data!$E:$E,Data!$B:$B,'Data Tables'!$C48,Data!$C:$C,'Data Tables'!AN$4,Data!$D:$D,'Data Tables'!AM$3)),"")</f>
        <v>0</v>
      </c>
      <c r="AO48" s="59">
        <f>IFERROR(IF(AO$4="","",SUMIFS(Data!$E:$E,Data!$B:$B,'Data Tables'!$C48,Data!$C:$C,'Data Tables'!AO$4,Data!$D:$D,'Data Tables'!AM$3)),"")</f>
        <v>0</v>
      </c>
      <c r="AP48" s="59" t="str">
        <f>IFERROR(IF(AP$4="","",SUMIFS(Data!$E:$E,Data!$B:$B,'Data Tables'!$C48,Data!$C:$C,'Data Tables'!AP$4,Data!$D:$D,'Data Tables'!AM$3)),"")</f>
        <v/>
      </c>
      <c r="AQ48" s="59" t="str">
        <f>IFERROR(IF(AQ$4="","",SUMIFS(Data!$E:$E,Data!$B:$B,'Data Tables'!$C48,Data!$C:$C,'Data Tables'!AQ$4,Data!$D:$D,'Data Tables'!AM$3)),"")</f>
        <v/>
      </c>
      <c r="AR48" s="59" t="str">
        <f>IFERROR(IF(AR$4="","",SUMIFS(Data!$E:$E,Data!$B:$B,'Data Tables'!$C48,Data!$C:$C,'Data Tables'!AR$4,Data!$D:$D,'Data Tables'!AM$3)),"")</f>
        <v/>
      </c>
      <c r="AS48" s="59" t="str">
        <f>IFERROR(IF(AS$4="","",SUMIFS(Data!$E:$E,Data!$B:$B,'Data Tables'!$C48,Data!$C:$C,'Data Tables'!AS$4,Data!$D:$D,'Data Tables'!AM$3)),"")</f>
        <v/>
      </c>
      <c r="AT48" s="59" t="str">
        <f>IFERROR(IF(AT$4="","",SUMIFS(Data!$E:$E,Data!$B:$B,'Data Tables'!$C48,Data!$C:$C,'Data Tables'!AT$4,Data!$D:$D,'Data Tables'!AM$3)),"")</f>
        <v/>
      </c>
      <c r="AU48" s="59" t="str">
        <f>IFERROR(IF(AU$4="","",SUMIFS(Data!$E:$E,Data!$B:$B,'Data Tables'!$C48,Data!$C:$C,'Data Tables'!AU$4,Data!$D:$D,'Data Tables'!AM$3)),"")</f>
        <v/>
      </c>
      <c r="AV48" s="59" t="str">
        <f>IFERROR(IF(AV$4="","",SUMIFS(Data!$E:$E,Data!$B:$B,'Data Tables'!$C48,Data!$C:$C,'Data Tables'!AV$4,Data!$D:$D,'Data Tables'!AM$3)),"")</f>
        <v/>
      </c>
      <c r="AX48" s="74">
        <f t="shared" si="107"/>
        <v>0</v>
      </c>
      <c r="AY48" s="75">
        <f t="shared" si="108"/>
        <v>0</v>
      </c>
      <c r="AZ48" s="76">
        <f t="shared" si="109"/>
        <v>0</v>
      </c>
      <c r="BA48" s="76" t="str">
        <f t="shared" si="110"/>
        <v/>
      </c>
      <c r="BB48" s="76" t="str">
        <f t="shared" si="111"/>
        <v/>
      </c>
      <c r="BC48" s="76" t="str">
        <f t="shared" si="112"/>
        <v/>
      </c>
      <c r="BD48" s="76" t="str">
        <f t="shared" si="113"/>
        <v/>
      </c>
      <c r="BE48" s="76" t="str">
        <f t="shared" si="114"/>
        <v/>
      </c>
      <c r="BF48" s="76" t="str">
        <f t="shared" si="115"/>
        <v/>
      </c>
      <c r="BG48" s="76" t="str">
        <f t="shared" si="116"/>
        <v/>
      </c>
      <c r="BI48" s="61">
        <f>IFERROR(IF(BI$4="","",SUMIFS(Data!$E:$E,Data!$B:$B,'Data Tables'!$C48,Data!$C:$C,'Data Tables'!BI$4,Data!$D:$D,'Data Tables'!BI$3)),"")</f>
        <v>0</v>
      </c>
      <c r="BJ48" s="60">
        <f>IFERROR(IF(BJ$4="","",SUMIFS(Data!$E:$E,Data!$B:$B,'Data Tables'!$C48,Data!$C:$C,'Data Tables'!BJ$4,Data!$D:$D,'Data Tables'!BI$3)),"")</f>
        <v>0</v>
      </c>
      <c r="BK48" s="59">
        <f>IFERROR(IF(BK$4="","",SUMIFS(Data!$E:$E,Data!$B:$B,'Data Tables'!$C48,Data!$C:$C,'Data Tables'!BK$4,Data!$D:$D,'Data Tables'!BI$3)),"")</f>
        <v>0</v>
      </c>
      <c r="BL48" s="59" t="str">
        <f>IFERROR(IF(BL$4="","",SUMIFS(Data!$E:$E,Data!$B:$B,'Data Tables'!$C48,Data!$C:$C,'Data Tables'!BL$4,Data!$D:$D,'Data Tables'!BI$3)),"")</f>
        <v/>
      </c>
      <c r="BM48" s="59" t="str">
        <f>IFERROR(IF(BM$4="","",SUMIFS(Data!$E:$E,Data!$B:$B,'Data Tables'!$C48,Data!$C:$C,'Data Tables'!BM$4,Data!$D:$D,'Data Tables'!BI$3)),"")</f>
        <v/>
      </c>
      <c r="BN48" s="59" t="str">
        <f>IFERROR(IF(BN$4="","",SUMIFS(Data!$E:$E,Data!$B:$B,'Data Tables'!$C48,Data!$C:$C,'Data Tables'!BN$4,Data!$D:$D,'Data Tables'!BI$3)),"")</f>
        <v/>
      </c>
      <c r="BO48" s="59" t="str">
        <f>IFERROR(IF(BO$4="","",SUMIFS(Data!$E:$E,Data!$B:$B,'Data Tables'!$C48,Data!$C:$C,'Data Tables'!BO$4,Data!$D:$D,'Data Tables'!BI$3)),"")</f>
        <v/>
      </c>
      <c r="BP48" s="59" t="str">
        <f>IFERROR(IF(BP$4="","",SUMIFS(Data!$E:$E,Data!$B:$B,'Data Tables'!$C48,Data!$C:$C,'Data Tables'!BP$4,Data!$D:$D,'Data Tables'!BI$3)),"")</f>
        <v/>
      </c>
      <c r="BQ48" s="59" t="str">
        <f>IFERROR(IF(BQ$4="","",SUMIFS(Data!$E:$E,Data!$B:$B,'Data Tables'!$C48,Data!$C:$C,'Data Tables'!BQ$4,Data!$D:$D,'Data Tables'!BI$3)),"")</f>
        <v/>
      </c>
      <c r="BR48" s="59" t="str">
        <f>IFERROR(IF(BR$4="","",SUMIFS(Data!$E:$E,Data!$B:$B,'Data Tables'!$C48,Data!$C:$C,'Data Tables'!BR$4,Data!$D:$D,'Data Tables'!BI$3)),"")</f>
        <v/>
      </c>
      <c r="BT48" s="74">
        <f t="shared" si="117"/>
        <v>0</v>
      </c>
      <c r="BU48" s="79">
        <f t="shared" si="118"/>
        <v>0</v>
      </c>
      <c r="BV48" s="78">
        <f t="shared" si="119"/>
        <v>0</v>
      </c>
      <c r="BW48" s="78" t="str">
        <f t="shared" si="120"/>
        <v/>
      </c>
      <c r="BX48" s="78" t="str">
        <f t="shared" si="121"/>
        <v/>
      </c>
      <c r="BY48" s="78" t="str">
        <f t="shared" si="122"/>
        <v/>
      </c>
      <c r="BZ48" s="78" t="str">
        <f t="shared" si="123"/>
        <v/>
      </c>
      <c r="CA48" s="78" t="str">
        <f t="shared" si="124"/>
        <v/>
      </c>
      <c r="CB48" s="78" t="str">
        <f t="shared" si="125"/>
        <v/>
      </c>
      <c r="CC48" s="78" t="str">
        <f t="shared" si="126"/>
        <v/>
      </c>
      <c r="CE48" s="61">
        <f>IFERROR(IF(CE$4="","",SUMIFS(Data!$E:$E,Data!$B:$B,'Data Tables'!$C48,Data!$C:$C,'Data Tables'!CE$4,Data!$D:$D,'Data Tables'!CE$3)),"")</f>
        <v>0</v>
      </c>
      <c r="CF48" s="60">
        <f>IFERROR(IF(CF$4="","",SUMIFS(Data!$E:$E,Data!$B:$B,'Data Tables'!$C48,Data!$C:$C,'Data Tables'!CF$4,Data!$D:$D,'Data Tables'!CE$3)),"")</f>
        <v>0</v>
      </c>
      <c r="CG48" s="59">
        <f>IFERROR(IF(CG$4="","",SUMIFS(Data!$E:$E,Data!$B:$B,'Data Tables'!$C48,Data!$C:$C,'Data Tables'!CG$4,Data!$D:$D,'Data Tables'!CE$3)),"")</f>
        <v>0</v>
      </c>
      <c r="CH48" s="59" t="str">
        <f>IFERROR(IF(CH$4="","",SUMIFS(Data!$E:$E,Data!$B:$B,'Data Tables'!$C48,Data!$C:$C,'Data Tables'!CH$4,Data!$D:$D,'Data Tables'!CE$3)),"")</f>
        <v/>
      </c>
      <c r="CI48" s="59" t="str">
        <f>IFERROR(IF(CI$4="","",SUMIFS(Data!$E:$E,Data!$B:$B,'Data Tables'!$C48,Data!$C:$C,'Data Tables'!CI$4,Data!$D:$D,'Data Tables'!CE$3)),"")</f>
        <v/>
      </c>
      <c r="CJ48" s="59" t="str">
        <f>IFERROR(IF(CJ$4="","",SUMIFS(Data!$E:$E,Data!$B:$B,'Data Tables'!$C48,Data!$C:$C,'Data Tables'!CJ$4,Data!$D:$D,'Data Tables'!CE$3)),"")</f>
        <v/>
      </c>
      <c r="CK48" s="59" t="str">
        <f>IFERROR(IF(CK$4="","",SUMIFS(Data!$E:$E,Data!$B:$B,'Data Tables'!$C48,Data!$C:$C,'Data Tables'!CK$4,Data!$D:$D,'Data Tables'!CE$3)),"")</f>
        <v/>
      </c>
      <c r="CL48" s="59" t="str">
        <f>IFERROR(IF(CL$4="","",SUMIFS(Data!$E:$E,Data!$B:$B,'Data Tables'!$C48,Data!$C:$C,'Data Tables'!CL$4,Data!$D:$D,'Data Tables'!CE$3)),"")</f>
        <v/>
      </c>
      <c r="CM48" s="59" t="str">
        <f>IFERROR(IF(CM$4="","",SUMIFS(Data!$E:$E,Data!$B:$B,'Data Tables'!$C48,Data!$C:$C,'Data Tables'!CM$4,Data!$D:$D,'Data Tables'!CE$3)),"")</f>
        <v/>
      </c>
      <c r="CN48" s="59" t="str">
        <f>IFERROR(IF(CN$4="","",SUMIFS(Data!$E:$E,Data!$B:$B,'Data Tables'!$C48,Data!$C:$C,'Data Tables'!CN$4,Data!$D:$D,'Data Tables'!CE$3)),"")</f>
        <v/>
      </c>
      <c r="CP48" s="61">
        <f>IFERROR(IF(CP$4="","",SUMIFS(Data!$E:$E,Data!$B:$B,'Data Tables'!$C48,Data!$C:$C,'Data Tables'!CP$4,Data!$D:$D,'Data Tables'!CP$3)),"")</f>
        <v>0</v>
      </c>
      <c r="CQ48" s="60">
        <f>IFERROR(IF(CQ$4="","",SUMIFS(Data!$E:$E,Data!$B:$B,'Data Tables'!$C48,Data!$C:$C,'Data Tables'!CQ$4,Data!$D:$D,'Data Tables'!CP$3)),"")</f>
        <v>0</v>
      </c>
      <c r="CR48" s="59">
        <f>IFERROR(IF(CR$4="","",SUMIFS(Data!$E:$E,Data!$B:$B,'Data Tables'!$C48,Data!$C:$C,'Data Tables'!CR$4,Data!$D:$D,'Data Tables'!CP$3)),"")</f>
        <v>0</v>
      </c>
      <c r="CS48" s="59" t="str">
        <f>IFERROR(IF(CS$4="","",SUMIFS(Data!$E:$E,Data!$B:$B,'Data Tables'!$C48,Data!$C:$C,'Data Tables'!CS$4,Data!$D:$D,'Data Tables'!CP$3)),"")</f>
        <v/>
      </c>
      <c r="CT48" s="59" t="str">
        <f>IFERROR(IF(CT$4="","",SUMIFS(Data!$E:$E,Data!$B:$B,'Data Tables'!$C48,Data!$C:$C,'Data Tables'!CT$4,Data!$D:$D,'Data Tables'!CP$3)),"")</f>
        <v/>
      </c>
      <c r="CU48" s="59" t="str">
        <f>IFERROR(IF(CU$4="","",SUMIFS(Data!$E:$E,Data!$B:$B,'Data Tables'!$C48,Data!$C:$C,'Data Tables'!CU$4,Data!$D:$D,'Data Tables'!CP$3)),"")</f>
        <v/>
      </c>
      <c r="CV48" s="59" t="str">
        <f>IFERROR(IF(CV$4="","",SUMIFS(Data!$E:$E,Data!$B:$B,'Data Tables'!$C48,Data!$C:$C,'Data Tables'!CV$4,Data!$D:$D,'Data Tables'!CP$3)),"")</f>
        <v/>
      </c>
      <c r="CW48" s="59" t="str">
        <f>IFERROR(IF(CW$4="","",SUMIFS(Data!$E:$E,Data!$B:$B,'Data Tables'!$C48,Data!$C:$C,'Data Tables'!CW$4,Data!$D:$D,'Data Tables'!CP$3)),"")</f>
        <v/>
      </c>
      <c r="CX48" s="59" t="str">
        <f>IFERROR(IF(CX$4="","",SUMIFS(Data!$E:$E,Data!$B:$B,'Data Tables'!$C48,Data!$C:$C,'Data Tables'!CX$4,Data!$D:$D,'Data Tables'!CP$3)),"")</f>
        <v/>
      </c>
      <c r="CY48" s="59" t="str">
        <f>IFERROR(IF(CY$4="","",SUMIFS(Data!$E:$E,Data!$B:$B,'Data Tables'!$C48,Data!$C:$C,'Data Tables'!CY$4,Data!$D:$D,'Data Tables'!CP$3)),"")</f>
        <v/>
      </c>
      <c r="DA48" s="77">
        <f t="shared" si="141"/>
        <v>0</v>
      </c>
      <c r="DB48" s="79">
        <f t="shared" si="142"/>
        <v>0</v>
      </c>
      <c r="DC48" s="78">
        <f t="shared" si="143"/>
        <v>0</v>
      </c>
      <c r="DD48" s="78" t="str">
        <f t="shared" si="144"/>
        <v/>
      </c>
      <c r="DE48" s="78" t="str">
        <f t="shared" si="145"/>
        <v/>
      </c>
      <c r="DF48" s="78" t="str">
        <f t="shared" si="146"/>
        <v/>
      </c>
      <c r="DG48" s="78" t="str">
        <f t="shared" si="147"/>
        <v/>
      </c>
      <c r="DH48" s="78" t="str">
        <f t="shared" si="148"/>
        <v/>
      </c>
      <c r="DI48" s="78" t="str">
        <f t="shared" si="149"/>
        <v/>
      </c>
      <c r="DJ48" s="78" t="str">
        <f t="shared" si="150"/>
        <v/>
      </c>
      <c r="DL48" s="77">
        <f t="shared" si="151"/>
        <v>0</v>
      </c>
      <c r="DM48" s="79">
        <f t="shared" si="152"/>
        <v>0</v>
      </c>
      <c r="DN48" s="78">
        <f t="shared" si="153"/>
        <v>0</v>
      </c>
      <c r="DO48" s="78" t="str">
        <f t="shared" si="154"/>
        <v/>
      </c>
      <c r="DP48" s="78" t="str">
        <f t="shared" si="155"/>
        <v/>
      </c>
      <c r="DQ48" s="78" t="str">
        <f t="shared" si="156"/>
        <v/>
      </c>
      <c r="DR48" s="78" t="str">
        <f t="shared" si="157"/>
        <v/>
      </c>
      <c r="DS48" s="78" t="str">
        <f t="shared" si="158"/>
        <v/>
      </c>
      <c r="DT48" s="78" t="str">
        <f t="shared" si="159"/>
        <v/>
      </c>
      <c r="DU48" s="78" t="str">
        <f t="shared" si="160"/>
        <v/>
      </c>
      <c r="DW48" s="61">
        <f>IFERROR(IF(DW$4="","",SUMIFS(Data!$E:$E,Data!$B:$B,'Data Tables'!$C48,Data!$C:$C,'Data Tables'!DW$4,Data!$D:$D,'Data Tables'!DW$3)),"")</f>
        <v>0</v>
      </c>
      <c r="DX48" s="60">
        <f>IFERROR(IF(DX$4="","",SUMIFS(Data!$E:$E,Data!$B:$B,'Data Tables'!$C48,Data!$C:$C,'Data Tables'!DX$4,Data!$D:$D,'Data Tables'!DW$3)),"")</f>
        <v>0</v>
      </c>
      <c r="DY48" s="59">
        <f>IFERROR(IF(DY$4="","",SUMIFS(Data!$E:$E,Data!$B:$B,'Data Tables'!$C48,Data!$C:$C,'Data Tables'!DY$4,Data!$D:$D,'Data Tables'!DW$3)),"")</f>
        <v>0</v>
      </c>
      <c r="DZ48" s="59" t="str">
        <f>IFERROR(IF(DZ$4="","",SUMIFS(Data!$E:$E,Data!$B:$B,'Data Tables'!$C48,Data!$C:$C,'Data Tables'!DZ$4,Data!$D:$D,'Data Tables'!DW$3)),"")</f>
        <v/>
      </c>
      <c r="EA48" s="59" t="str">
        <f>IFERROR(IF(EA$4="","",SUMIFS(Data!$E:$E,Data!$B:$B,'Data Tables'!$C48,Data!$C:$C,'Data Tables'!EA$4,Data!$D:$D,'Data Tables'!DW$3)),"")</f>
        <v/>
      </c>
      <c r="EB48" s="59" t="str">
        <f>IFERROR(IF(EB$4="","",SUMIFS(Data!$E:$E,Data!$B:$B,'Data Tables'!$C48,Data!$C:$C,'Data Tables'!EB$4,Data!$D:$D,'Data Tables'!DW$3)),"")</f>
        <v/>
      </c>
      <c r="EC48" s="59" t="str">
        <f>IFERROR(IF(EC$4="","",SUMIFS(Data!$E:$E,Data!$B:$B,'Data Tables'!$C48,Data!$C:$C,'Data Tables'!EC$4,Data!$D:$D,'Data Tables'!DW$3)),"")</f>
        <v/>
      </c>
      <c r="ED48" s="59" t="str">
        <f>IFERROR(IF(ED$4="","",SUMIFS(Data!$E:$E,Data!$B:$B,'Data Tables'!$C48,Data!$C:$C,'Data Tables'!ED$4,Data!$D:$D,'Data Tables'!DW$3)),"")</f>
        <v/>
      </c>
      <c r="EE48" s="59" t="str">
        <f>IFERROR(IF(EE$4="","",SUMIFS(Data!$E:$E,Data!$B:$B,'Data Tables'!$C48,Data!$C:$C,'Data Tables'!EE$4,Data!$D:$D,'Data Tables'!DW$3)),"")</f>
        <v/>
      </c>
      <c r="EF48" s="59" t="str">
        <f>IFERROR(IF(EF$4="","",SUMIFS(Data!$E:$E,Data!$B:$B,'Data Tables'!$C48,Data!$C:$C,'Data Tables'!EF$4,Data!$D:$D,'Data Tables'!DW$3)),"")</f>
        <v/>
      </c>
      <c r="EH48" s="77">
        <f t="shared" si="161"/>
        <v>0</v>
      </c>
      <c r="EI48" s="79">
        <f t="shared" si="162"/>
        <v>0</v>
      </c>
      <c r="EJ48" s="78">
        <f t="shared" si="163"/>
        <v>0</v>
      </c>
      <c r="EK48" s="78" t="str">
        <f t="shared" si="164"/>
        <v/>
      </c>
      <c r="EL48" s="78" t="str">
        <f t="shared" si="165"/>
        <v/>
      </c>
      <c r="EM48" s="78" t="str">
        <f t="shared" si="166"/>
        <v/>
      </c>
      <c r="EN48" s="78" t="str">
        <f t="shared" si="167"/>
        <v/>
      </c>
      <c r="EO48" s="78" t="str">
        <f t="shared" si="168"/>
        <v/>
      </c>
      <c r="EP48" s="78" t="str">
        <f t="shared" si="169"/>
        <v/>
      </c>
      <c r="EQ48" s="78" t="str">
        <f t="shared" si="170"/>
        <v/>
      </c>
      <c r="ES48" s="61">
        <f>IFERROR(IF(ES$4="","",SUMIFS(Data!$E:$E,Data!$B:$B,'Data Tables'!$C48,Data!$C:$C,'Data Tables'!ES$4,Data!$D:$D,'Data Tables'!ES$3)),"")</f>
        <v>0</v>
      </c>
      <c r="ET48" s="60">
        <f>IFERROR(IF(ET$4="","",SUMIFS(Data!$E:$E,Data!$B:$B,'Data Tables'!$C48,Data!$C:$C,'Data Tables'!ET$4,Data!$D:$D,'Data Tables'!ES$3)),"")</f>
        <v>0</v>
      </c>
      <c r="EU48" s="59">
        <f>IFERROR(IF(EU$4="","",SUMIFS(Data!$E:$E,Data!$B:$B,'Data Tables'!$C48,Data!$C:$C,'Data Tables'!EU$4,Data!$D:$D,'Data Tables'!ES$3)),"")</f>
        <v>0</v>
      </c>
      <c r="EV48" s="59" t="str">
        <f>IFERROR(IF(EV$4="","",SUMIFS(Data!$E:$E,Data!$B:$B,'Data Tables'!$C48,Data!$C:$C,'Data Tables'!EV$4,Data!$D:$D,'Data Tables'!ES$3)),"")</f>
        <v/>
      </c>
      <c r="EW48" s="59" t="str">
        <f>IFERROR(IF(EW$4="","",SUMIFS(Data!$E:$E,Data!$B:$B,'Data Tables'!$C48,Data!$C:$C,'Data Tables'!EW$4,Data!$D:$D,'Data Tables'!ES$3)),"")</f>
        <v/>
      </c>
      <c r="EX48" s="59" t="str">
        <f>IFERROR(IF(EX$4="","",SUMIFS(Data!$E:$E,Data!$B:$B,'Data Tables'!$C48,Data!$C:$C,'Data Tables'!EX$4,Data!$D:$D,'Data Tables'!ES$3)),"")</f>
        <v/>
      </c>
      <c r="EY48" s="59" t="str">
        <f>IFERROR(IF(EY$4="","",SUMIFS(Data!$E:$E,Data!$B:$B,'Data Tables'!$C48,Data!$C:$C,'Data Tables'!EY$4,Data!$D:$D,'Data Tables'!ES$3)),"")</f>
        <v/>
      </c>
      <c r="EZ48" s="59" t="str">
        <f>IFERROR(IF(EZ$4="","",SUMIFS(Data!$E:$E,Data!$B:$B,'Data Tables'!$C48,Data!$C:$C,'Data Tables'!EZ$4,Data!$D:$D,'Data Tables'!ES$3)),"")</f>
        <v/>
      </c>
      <c r="FA48" s="59" t="str">
        <f>IFERROR(IF(FA$4="","",SUMIFS(Data!$E:$E,Data!$B:$B,'Data Tables'!$C48,Data!$C:$C,'Data Tables'!FA$4,Data!$D:$D,'Data Tables'!ES$3)),"")</f>
        <v/>
      </c>
      <c r="FB48" s="59" t="str">
        <f>IFERROR(IF(FB$4="","",SUMIFS(Data!$E:$E,Data!$B:$B,'Data Tables'!$C48,Data!$C:$C,'Data Tables'!FB$4,Data!$D:$D,'Data Tables'!ES$3)),"")</f>
        <v/>
      </c>
      <c r="FD48" s="77">
        <f t="shared" si="171"/>
        <v>0</v>
      </c>
      <c r="FE48" s="79">
        <f t="shared" si="172"/>
        <v>0</v>
      </c>
      <c r="FF48" s="78">
        <f t="shared" si="173"/>
        <v>0</v>
      </c>
      <c r="FG48" s="78" t="str">
        <f t="shared" si="174"/>
        <v/>
      </c>
      <c r="FH48" s="78" t="str">
        <f t="shared" si="175"/>
        <v/>
      </c>
      <c r="FI48" s="78" t="str">
        <f t="shared" si="176"/>
        <v/>
      </c>
      <c r="FJ48" s="78" t="str">
        <f t="shared" si="177"/>
        <v/>
      </c>
      <c r="FK48" s="78" t="str">
        <f t="shared" si="178"/>
        <v/>
      </c>
      <c r="FL48" s="78" t="str">
        <f t="shared" si="179"/>
        <v/>
      </c>
      <c r="FM48" s="78" t="str">
        <f t="shared" si="180"/>
        <v/>
      </c>
      <c r="FO48" s="77">
        <f t="shared" si="181"/>
        <v>0</v>
      </c>
      <c r="FP48" s="79">
        <f t="shared" si="182"/>
        <v>0</v>
      </c>
      <c r="FQ48" s="78">
        <f t="shared" si="183"/>
        <v>0</v>
      </c>
      <c r="FR48" s="78" t="str">
        <f t="shared" si="184"/>
        <v/>
      </c>
      <c r="FS48" s="78" t="str">
        <f t="shared" si="185"/>
        <v/>
      </c>
      <c r="FT48" s="78" t="str">
        <f t="shared" si="186"/>
        <v/>
      </c>
      <c r="FU48" s="78" t="str">
        <f t="shared" si="187"/>
        <v/>
      </c>
      <c r="FV48" s="78" t="str">
        <f t="shared" si="188"/>
        <v/>
      </c>
      <c r="FW48" s="78" t="str">
        <f t="shared" si="189"/>
        <v/>
      </c>
      <c r="FX48" s="78" t="str">
        <f t="shared" si="190"/>
        <v/>
      </c>
      <c r="FZ48" s="61">
        <f>IFERROR(IF(FZ$4="","",SUMIFS(Data!$E:$E,Data!$B:$B,'Data Tables'!$C48,Data!$C:$C,'Data Tables'!FZ$4,Data!$D:$D,'Data Tables'!FZ$3)),"")</f>
        <v>0</v>
      </c>
      <c r="GA48" s="60">
        <f>IFERROR(IF(GA$4="","",SUMIFS(Data!$E:$E,Data!$B:$B,'Data Tables'!$C48,Data!$C:$C,'Data Tables'!GA$4,Data!$D:$D,'Data Tables'!FZ$3)),"")</f>
        <v>0</v>
      </c>
      <c r="GB48" s="59">
        <f>IFERROR(IF(GB$4="","",SUMIFS(Data!$E:$E,Data!$B:$B,'Data Tables'!$C48,Data!$C:$C,'Data Tables'!GB$4,Data!$D:$D,'Data Tables'!FZ$3)),"")</f>
        <v>0</v>
      </c>
      <c r="GC48" s="59" t="str">
        <f>IFERROR(IF(GC$4="","",SUMIFS(Data!$E:$E,Data!$B:$B,'Data Tables'!$C48,Data!$C:$C,'Data Tables'!GC$4,Data!$D:$D,'Data Tables'!FZ$3)),"")</f>
        <v/>
      </c>
      <c r="GD48" s="59" t="str">
        <f>IFERROR(IF(GD$4="","",SUMIFS(Data!$E:$E,Data!$B:$B,'Data Tables'!$C48,Data!$C:$C,'Data Tables'!GD$4,Data!$D:$D,'Data Tables'!FZ$3)),"")</f>
        <v/>
      </c>
      <c r="GE48" s="59" t="str">
        <f>IFERROR(IF(GE$4="","",SUMIFS(Data!$E:$E,Data!$B:$B,'Data Tables'!$C48,Data!$C:$C,'Data Tables'!GE$4,Data!$D:$D,'Data Tables'!FZ$3)),"")</f>
        <v/>
      </c>
      <c r="GF48" s="59" t="str">
        <f>IFERROR(IF(GF$4="","",SUMIFS(Data!$E:$E,Data!$B:$B,'Data Tables'!$C48,Data!$C:$C,'Data Tables'!GF$4,Data!$D:$D,'Data Tables'!FZ$3)),"")</f>
        <v/>
      </c>
      <c r="GG48" s="59" t="str">
        <f>IFERROR(IF(GG$4="","",SUMIFS(Data!$E:$E,Data!$B:$B,'Data Tables'!$C48,Data!$C:$C,'Data Tables'!GG$4,Data!$D:$D,'Data Tables'!FZ$3)),"")</f>
        <v/>
      </c>
      <c r="GH48" s="59" t="str">
        <f>IFERROR(IF(GH$4="","",SUMIFS(Data!$E:$E,Data!$B:$B,'Data Tables'!$C48,Data!$C:$C,'Data Tables'!GH$4,Data!$D:$D,'Data Tables'!FZ$3)),"")</f>
        <v/>
      </c>
      <c r="GI48" s="59" t="str">
        <f>IFERROR(IF(GI$4="","",SUMIFS(Data!$E:$E,Data!$B:$B,'Data Tables'!$C48,Data!$C:$C,'Data Tables'!GI$4,Data!$D:$D,'Data Tables'!FZ$3)),"")</f>
        <v/>
      </c>
      <c r="GK48" s="61">
        <f>IFERROR(IF(GK$4="","",SUMIFS(Data!$E:$E,Data!$B:$B,'Data Tables'!$C48,Data!$C:$C,'Data Tables'!GK$4,Data!$D:$D,'Data Tables'!GK$3)),"")</f>
        <v>0</v>
      </c>
      <c r="GL48" s="60">
        <f>IFERROR(IF(GL$4="","",SUMIFS(Data!$E:$E,Data!$B:$B,'Data Tables'!$C48,Data!$C:$C,'Data Tables'!GL$4,Data!$D:$D,'Data Tables'!GK$3)),"")</f>
        <v>0</v>
      </c>
      <c r="GM48" s="59">
        <f>IFERROR(IF(GM$4="","",SUMIFS(Data!$E:$E,Data!$B:$B,'Data Tables'!$C48,Data!$C:$C,'Data Tables'!GM$4,Data!$D:$D,'Data Tables'!GK$3)),"")</f>
        <v>0</v>
      </c>
      <c r="GN48" s="59" t="str">
        <f>IFERROR(IF(GN$4="","",SUMIFS(Data!$E:$E,Data!$B:$B,'Data Tables'!$C48,Data!$C:$C,'Data Tables'!GN$4,Data!$D:$D,'Data Tables'!GK$3)),"")</f>
        <v/>
      </c>
      <c r="GO48" s="59" t="str">
        <f>IFERROR(IF(GO$4="","",SUMIFS(Data!$E:$E,Data!$B:$B,'Data Tables'!$C48,Data!$C:$C,'Data Tables'!GO$4,Data!$D:$D,'Data Tables'!GK$3)),"")</f>
        <v/>
      </c>
      <c r="GP48" s="59" t="str">
        <f>IFERROR(IF(GP$4="","",SUMIFS(Data!$E:$E,Data!$B:$B,'Data Tables'!$C48,Data!$C:$C,'Data Tables'!GP$4,Data!$D:$D,'Data Tables'!GK$3)),"")</f>
        <v/>
      </c>
      <c r="GQ48" s="59" t="str">
        <f>IFERROR(IF(GQ$4="","",SUMIFS(Data!$E:$E,Data!$B:$B,'Data Tables'!$C48,Data!$C:$C,'Data Tables'!GQ$4,Data!$D:$D,'Data Tables'!GK$3)),"")</f>
        <v/>
      </c>
      <c r="GR48" s="59" t="str">
        <f>IFERROR(IF(GR$4="","",SUMIFS(Data!$E:$E,Data!$B:$B,'Data Tables'!$C48,Data!$C:$C,'Data Tables'!GR$4,Data!$D:$D,'Data Tables'!GK$3)),"")</f>
        <v/>
      </c>
      <c r="GS48" s="59" t="str">
        <f>IFERROR(IF(GS$4="","",SUMIFS(Data!$E:$E,Data!$B:$B,'Data Tables'!$C48,Data!$C:$C,'Data Tables'!GS$4,Data!$D:$D,'Data Tables'!GK$3)),"")</f>
        <v/>
      </c>
      <c r="GT48" s="59" t="str">
        <f>IFERROR(IF(GT$4="","",SUMIFS(Data!$E:$E,Data!$B:$B,'Data Tables'!$C48,Data!$C:$C,'Data Tables'!GT$4,Data!$D:$D,'Data Tables'!GK$3)),"")</f>
        <v/>
      </c>
      <c r="GV48" s="59">
        <v>19639.503731206729</v>
      </c>
      <c r="GW48" s="59">
        <v>18031.895646787842</v>
      </c>
      <c r="GX48" s="60">
        <v>28213.440016</v>
      </c>
      <c r="GY48" s="61"/>
      <c r="HA48" s="59">
        <f>SUM(GV$5:GV48)</f>
        <v>143302.75904839809</v>
      </c>
      <c r="HB48" s="59">
        <f>SUM(GW$5:GW48)</f>
        <v>851515.32846713311</v>
      </c>
      <c r="HC48" s="60">
        <f>SUM(GX$5:GX48)</f>
        <v>3672545.8266117908</v>
      </c>
      <c r="HD48" s="61"/>
      <c r="HF48" s="59">
        <v>318585.71576023637</v>
      </c>
      <c r="HG48" s="59">
        <f t="shared" si="193"/>
        <v>0</v>
      </c>
      <c r="HH48" s="60">
        <v>411211.66210999998</v>
      </c>
      <c r="HI48" s="61"/>
      <c r="HK48" s="59">
        <f>SUM(HF$5:HF48)</f>
        <v>2811265.7619674578</v>
      </c>
      <c r="HL48" s="59">
        <f>SUM(HG$5:HG48)</f>
        <v>0</v>
      </c>
      <c r="HM48" s="60">
        <f>SUM(HH$5:HH48)</f>
        <v>63532798.063539855</v>
      </c>
      <c r="HN48" s="61"/>
      <c r="HP48" s="59"/>
      <c r="HQ48" s="59"/>
      <c r="HR48" s="60"/>
      <c r="HS48" s="61"/>
      <c r="HU48" s="59"/>
      <c r="HV48" s="59"/>
      <c r="HW48" s="60">
        <f>SUM(HR$5:HR48)</f>
        <v>0</v>
      </c>
      <c r="HX48" s="61"/>
      <c r="HZ48" s="59">
        <v>1772566.5928860661</v>
      </c>
      <c r="IA48" s="59">
        <f t="shared" si="194"/>
        <v>18031.895646787842</v>
      </c>
      <c r="IB48" s="60">
        <f t="shared" si="192"/>
        <v>439425.10212599998</v>
      </c>
      <c r="IC48" s="61"/>
      <c r="IE48" s="59">
        <f>SUM($HZ$5:HZ48)</f>
        <v>13608769.548170317</v>
      </c>
      <c r="IF48" s="59">
        <f>SUM(IA$5:IA48)</f>
        <v>851515.32846713311</v>
      </c>
      <c r="IG48" s="60">
        <f>SUM(IB$5:IB48)</f>
        <v>33273196.848995935</v>
      </c>
      <c r="IH48" s="61"/>
      <c r="IJ48" s="33" t="e">
        <f t="shared" si="201"/>
        <v>#DIV/0!</v>
      </c>
      <c r="IK48" s="33" t="e">
        <f t="shared" si="195"/>
        <v>#DIV/0!</v>
      </c>
      <c r="IL48" s="34" t="e">
        <f t="shared" si="202"/>
        <v>#DIV/0!</v>
      </c>
      <c r="IM48" s="35"/>
      <c r="IO48" s="33" t="e">
        <f t="shared" si="203"/>
        <v>#DIV/0!</v>
      </c>
      <c r="IP48" s="33" t="e">
        <f t="shared" si="196"/>
        <v>#DIV/0!</v>
      </c>
      <c r="IQ48" s="34" t="e">
        <f t="shared" si="204"/>
        <v>#DIV/0!</v>
      </c>
      <c r="IR48" s="35"/>
      <c r="IT48" s="33" t="e">
        <f t="shared" si="205"/>
        <v>#DIV/0!</v>
      </c>
      <c r="IU48" s="33" t="e">
        <f t="shared" si="197"/>
        <v>#DIV/0!</v>
      </c>
      <c r="IV48" s="34" t="e">
        <f t="shared" si="206"/>
        <v>#DIV/0!</v>
      </c>
      <c r="IW48" s="35"/>
      <c r="IY48" s="33" t="e">
        <f t="shared" si="207"/>
        <v>#DIV/0!</v>
      </c>
      <c r="IZ48" s="33" t="e">
        <f t="shared" si="198"/>
        <v>#DIV/0!</v>
      </c>
      <c r="JA48" s="34" t="e">
        <f t="shared" si="199"/>
        <v>#DIV/0!</v>
      </c>
      <c r="JB48" s="35"/>
      <c r="JC48" s="37"/>
      <c r="JF48" s="35" t="e">
        <f t="shared" si="138"/>
        <v>#VALUE!</v>
      </c>
      <c r="JH48" s="35" t="e">
        <f t="shared" si="139"/>
        <v>#VALUE!</v>
      </c>
    </row>
    <row r="49" spans="2:268" s="1" customFormat="1" ht="12.75" customHeight="1" x14ac:dyDescent="0.2">
      <c r="B49" s="16">
        <f t="shared" si="200"/>
        <v>45</v>
      </c>
      <c r="C49" s="58">
        <f t="shared" si="191"/>
        <v>1369</v>
      </c>
      <c r="F49" s="61">
        <f>IFERROR(IF(F$4="","",SUMIFS(Data!$E:$E,Data!$B:$B,'Data Tables'!$C49,Data!$C:$C,'Data Tables'!F$4,Data!$D:$D,'Data Tables'!F$3)),"")</f>
        <v>0</v>
      </c>
      <c r="G49" s="60">
        <f>IFERROR(IF(G$4="","",SUMIFS(Data!$E:$E,Data!$B:$B,'Data Tables'!$C49,Data!$C:$C,'Data Tables'!G$4,Data!$D:$D,'Data Tables'!F$3)),"")</f>
        <v>0</v>
      </c>
      <c r="H49" s="59">
        <f>IFERROR(IF(H$4="","",SUMIFS(Data!$E:$E,Data!$B:$B,'Data Tables'!$C49,Data!$C:$C,'Data Tables'!H$4,Data!$D:$D,'Data Tables'!F$3)),"")</f>
        <v>0</v>
      </c>
      <c r="I49" s="59" t="str">
        <f>IFERROR(IF(I$4="","",SUMIFS(Data!$E:$E,Data!$B:$B,'Data Tables'!$C49,Data!$C:$C,'Data Tables'!I$4,Data!$D:$D,'Data Tables'!F$3)),"")</f>
        <v/>
      </c>
      <c r="J49" s="59" t="str">
        <f>IFERROR(IF(J$4="","",SUMIFS(Data!$E:$E,Data!$B:$B,'Data Tables'!$C49,Data!$C:$C,'Data Tables'!J$4,Data!$D:$D,'Data Tables'!F$3)),"")</f>
        <v/>
      </c>
      <c r="K49" s="59" t="str">
        <f>IFERROR(IF(K$4="","",SUMIFS(Data!$E:$E,Data!$B:$B,'Data Tables'!$C49,Data!$C:$C,'Data Tables'!K$4,Data!$D:$D,'Data Tables'!F$3)),"")</f>
        <v/>
      </c>
      <c r="L49" s="59" t="str">
        <f>IFERROR(IF(L$4="","",SUMIFS(Data!$E:$E,Data!$B:$B,'Data Tables'!$C49,Data!$C:$C,'Data Tables'!L$4,Data!$D:$D,'Data Tables'!F$3)),"")</f>
        <v/>
      </c>
      <c r="M49" s="59" t="str">
        <f>IFERROR(IF(M$4="","",SUMIFS(Data!$E:$E,Data!$B:$B,'Data Tables'!$C49,Data!$C:$C,'Data Tables'!M$4,Data!$D:$D,'Data Tables'!F$3)),"")</f>
        <v/>
      </c>
      <c r="N49" s="59" t="str">
        <f>IFERROR(IF(N$4="","",SUMIFS(Data!$E:$E,Data!$B:$B,'Data Tables'!$C49,Data!$C:$C,'Data Tables'!N$4,Data!$D:$D,'Data Tables'!F$3)),"")</f>
        <v/>
      </c>
      <c r="O49" s="59" t="str">
        <f>IFERROR(IF(O$4="","",SUMIFS(Data!$E:$E,Data!$B:$B,'Data Tables'!$C49,Data!$C:$C,'Data Tables'!O$4,Data!$D:$D,'Data Tables'!F$3)),"")</f>
        <v/>
      </c>
      <c r="Q49" s="61">
        <f>IFERROR(IF(Q$4="","",SUMIFS(Data!$E:$E,Data!$B:$B,'Data Tables'!$C49,Data!$C:$C,'Data Tables'!Q$4,Data!$D:$D,'Data Tables'!Q$3)),"")</f>
        <v>0</v>
      </c>
      <c r="R49" s="60">
        <f>IFERROR(IF(R$4="","",SUMIFS(Data!$E:$E,Data!$B:$B,'Data Tables'!$C49,Data!$C:$C,'Data Tables'!R$4,Data!$D:$D,'Data Tables'!Q$3)),"")</f>
        <v>0</v>
      </c>
      <c r="S49" s="59">
        <f>IFERROR(IF(S$4="","",SUMIFS(Data!$E:$E,Data!$B:$B,'Data Tables'!$C49,Data!$C:$C,'Data Tables'!S$4,Data!$D:$D,'Data Tables'!Q$3)),"")</f>
        <v>0</v>
      </c>
      <c r="T49" s="59" t="str">
        <f>IFERROR(IF(T$4="","",SUMIFS(Data!$E:$E,Data!$B:$B,'Data Tables'!$C49,Data!$C:$C,'Data Tables'!T$4,Data!$D:$D,'Data Tables'!Q$3)),"")</f>
        <v/>
      </c>
      <c r="U49" s="59" t="str">
        <f>IFERROR(IF(U$4="","",SUMIFS(Data!$E:$E,Data!$B:$B,'Data Tables'!$C49,Data!$C:$C,'Data Tables'!U$4,Data!$D:$D,'Data Tables'!Q$3)),"")</f>
        <v/>
      </c>
      <c r="V49" s="59" t="str">
        <f>IFERROR(IF(V$4="","",SUMIFS(Data!$E:$E,Data!$B:$B,'Data Tables'!$C49,Data!$C:$C,'Data Tables'!V$4,Data!$D:$D,'Data Tables'!Q$3)),"")</f>
        <v/>
      </c>
      <c r="W49" s="59" t="str">
        <f>IFERROR(IF(W$4="","",SUMIFS(Data!$E:$E,Data!$B:$B,'Data Tables'!$C49,Data!$C:$C,'Data Tables'!W$4,Data!$D:$D,'Data Tables'!Q$3)),"")</f>
        <v/>
      </c>
      <c r="X49" s="59" t="str">
        <f>IFERROR(IF(X$4="","",SUMIFS(Data!$E:$E,Data!$B:$B,'Data Tables'!$C49,Data!$C:$C,'Data Tables'!X$4,Data!$D:$D,'Data Tables'!Q$3)),"")</f>
        <v/>
      </c>
      <c r="Y49" s="59" t="str">
        <f>IFERROR(IF(Y$4="","",SUMIFS(Data!$E:$E,Data!$B:$B,'Data Tables'!$C49,Data!$C:$C,'Data Tables'!Y$4,Data!$D:$D,'Data Tables'!Q$3)),"")</f>
        <v/>
      </c>
      <c r="Z49" s="59" t="str">
        <f>IFERROR(IF(Z$4="","",SUMIFS(Data!$E:$E,Data!$B:$B,'Data Tables'!$C49,Data!$C:$C,'Data Tables'!Z$4,Data!$D:$D,'Data Tables'!Q$3)),"")</f>
        <v/>
      </c>
      <c r="AB49" s="61">
        <f>IFERROR(IF(AB$4="","",SUMIFS(Data!$E:$E,Data!$B:$B,'Data Tables'!$C49,Data!$C:$C,'Data Tables'!AB$4,Data!$D:$D,'Data Tables'!AB$3)),"")</f>
        <v>0</v>
      </c>
      <c r="AC49" s="60">
        <f>IFERROR(IF(AC$4="","",SUMIFS(Data!$E:$E,Data!$B:$B,'Data Tables'!$C49,Data!$C:$C,'Data Tables'!AC$4,Data!$D:$D,'Data Tables'!AB$3)),"")</f>
        <v>0</v>
      </c>
      <c r="AD49" s="59">
        <f>IFERROR(IF(AD$4="","",SUMIFS(Data!$E:$E,Data!$B:$B,'Data Tables'!$C49,Data!$C:$C,'Data Tables'!AD$4,Data!$D:$D,'Data Tables'!AB$3)),"")</f>
        <v>0</v>
      </c>
      <c r="AE49" s="59" t="str">
        <f>IFERROR(IF(AE$4="","",SUMIFS(Data!$E:$E,Data!$B:$B,'Data Tables'!$C49,Data!$C:$C,'Data Tables'!AE$4,Data!$D:$D,'Data Tables'!AB$3)),"")</f>
        <v/>
      </c>
      <c r="AF49" s="59" t="str">
        <f>IFERROR(IF(AF$4="","",SUMIFS(Data!$E:$E,Data!$B:$B,'Data Tables'!$C49,Data!$C:$C,'Data Tables'!AF$4,Data!$D:$D,'Data Tables'!AB$3)),"")</f>
        <v/>
      </c>
      <c r="AG49" s="59" t="str">
        <f>IFERROR(IF(AG$4="","",SUMIFS(Data!$E:$E,Data!$B:$B,'Data Tables'!$C49,Data!$C:$C,'Data Tables'!AG$4,Data!$D:$D,'Data Tables'!AB$3)),"")</f>
        <v/>
      </c>
      <c r="AH49" s="59" t="str">
        <f>IFERROR(IF(AH$4="","",SUMIFS(Data!$E:$E,Data!$B:$B,'Data Tables'!$C49,Data!$C:$C,'Data Tables'!AH$4,Data!$D:$D,'Data Tables'!AB$3)),"")</f>
        <v/>
      </c>
      <c r="AI49" s="59" t="str">
        <f>IFERROR(IF(AI$4="","",SUMIFS(Data!$E:$E,Data!$B:$B,'Data Tables'!$C49,Data!$C:$C,'Data Tables'!AI$4,Data!$D:$D,'Data Tables'!AB$3)),"")</f>
        <v/>
      </c>
      <c r="AJ49" s="59" t="str">
        <f>IFERROR(IF(AJ$4="","",SUMIFS(Data!$E:$E,Data!$B:$B,'Data Tables'!$C49,Data!$C:$C,'Data Tables'!AJ$4,Data!$D:$D,'Data Tables'!AB$3)),"")</f>
        <v/>
      </c>
      <c r="AK49" s="59" t="str">
        <f>IFERROR(IF(AK$4="","",SUMIFS(Data!$E:$E,Data!$B:$B,'Data Tables'!$C49,Data!$C:$C,'Data Tables'!AK$4,Data!$D:$D,'Data Tables'!AB$3)),"")</f>
        <v/>
      </c>
      <c r="AM49" s="61">
        <f>IFERROR(IF(AM$4="","",SUMIFS(Data!$E:$E,Data!$B:$B,'Data Tables'!$C49,Data!$C:$C,'Data Tables'!AM$4,Data!$D:$D,'Data Tables'!AM$3)),"")</f>
        <v>0</v>
      </c>
      <c r="AN49" s="60">
        <f>IFERROR(IF(AN$4="","",SUMIFS(Data!$E:$E,Data!$B:$B,'Data Tables'!$C49,Data!$C:$C,'Data Tables'!AN$4,Data!$D:$D,'Data Tables'!AM$3)),"")</f>
        <v>0</v>
      </c>
      <c r="AO49" s="59">
        <f>IFERROR(IF(AO$4="","",SUMIFS(Data!$E:$E,Data!$B:$B,'Data Tables'!$C49,Data!$C:$C,'Data Tables'!AO$4,Data!$D:$D,'Data Tables'!AM$3)),"")</f>
        <v>0</v>
      </c>
      <c r="AP49" s="59" t="str">
        <f>IFERROR(IF(AP$4="","",SUMIFS(Data!$E:$E,Data!$B:$B,'Data Tables'!$C49,Data!$C:$C,'Data Tables'!AP$4,Data!$D:$D,'Data Tables'!AM$3)),"")</f>
        <v/>
      </c>
      <c r="AQ49" s="59" t="str">
        <f>IFERROR(IF(AQ$4="","",SUMIFS(Data!$E:$E,Data!$B:$B,'Data Tables'!$C49,Data!$C:$C,'Data Tables'!AQ$4,Data!$D:$D,'Data Tables'!AM$3)),"")</f>
        <v/>
      </c>
      <c r="AR49" s="59" t="str">
        <f>IFERROR(IF(AR$4="","",SUMIFS(Data!$E:$E,Data!$B:$B,'Data Tables'!$C49,Data!$C:$C,'Data Tables'!AR$4,Data!$D:$D,'Data Tables'!AM$3)),"")</f>
        <v/>
      </c>
      <c r="AS49" s="59" t="str">
        <f>IFERROR(IF(AS$4="","",SUMIFS(Data!$E:$E,Data!$B:$B,'Data Tables'!$C49,Data!$C:$C,'Data Tables'!AS$4,Data!$D:$D,'Data Tables'!AM$3)),"")</f>
        <v/>
      </c>
      <c r="AT49" s="59" t="str">
        <f>IFERROR(IF(AT$4="","",SUMIFS(Data!$E:$E,Data!$B:$B,'Data Tables'!$C49,Data!$C:$C,'Data Tables'!AT$4,Data!$D:$D,'Data Tables'!AM$3)),"")</f>
        <v/>
      </c>
      <c r="AU49" s="59" t="str">
        <f>IFERROR(IF(AU$4="","",SUMIFS(Data!$E:$E,Data!$B:$B,'Data Tables'!$C49,Data!$C:$C,'Data Tables'!AU$4,Data!$D:$D,'Data Tables'!AM$3)),"")</f>
        <v/>
      </c>
      <c r="AV49" s="59" t="str">
        <f>IFERROR(IF(AV$4="","",SUMIFS(Data!$E:$E,Data!$B:$B,'Data Tables'!$C49,Data!$C:$C,'Data Tables'!AV$4,Data!$D:$D,'Data Tables'!AM$3)),"")</f>
        <v/>
      </c>
      <c r="AX49" s="74">
        <f t="shared" si="107"/>
        <v>0</v>
      </c>
      <c r="AY49" s="75">
        <f t="shared" si="108"/>
        <v>0</v>
      </c>
      <c r="AZ49" s="76">
        <f t="shared" si="109"/>
        <v>0</v>
      </c>
      <c r="BA49" s="76" t="str">
        <f t="shared" si="110"/>
        <v/>
      </c>
      <c r="BB49" s="76" t="str">
        <f t="shared" si="111"/>
        <v/>
      </c>
      <c r="BC49" s="76" t="str">
        <f t="shared" si="112"/>
        <v/>
      </c>
      <c r="BD49" s="76" t="str">
        <f t="shared" si="113"/>
        <v/>
      </c>
      <c r="BE49" s="76" t="str">
        <f t="shared" si="114"/>
        <v/>
      </c>
      <c r="BF49" s="76" t="str">
        <f t="shared" si="115"/>
        <v/>
      </c>
      <c r="BG49" s="76" t="str">
        <f t="shared" si="116"/>
        <v/>
      </c>
      <c r="BI49" s="61">
        <f>IFERROR(IF(BI$4="","",SUMIFS(Data!$E:$E,Data!$B:$B,'Data Tables'!$C49,Data!$C:$C,'Data Tables'!BI$4,Data!$D:$D,'Data Tables'!BI$3)),"")</f>
        <v>0</v>
      </c>
      <c r="BJ49" s="60">
        <f>IFERROR(IF(BJ$4="","",SUMIFS(Data!$E:$E,Data!$B:$B,'Data Tables'!$C49,Data!$C:$C,'Data Tables'!BJ$4,Data!$D:$D,'Data Tables'!BI$3)),"")</f>
        <v>0</v>
      </c>
      <c r="BK49" s="59">
        <f>IFERROR(IF(BK$4="","",SUMIFS(Data!$E:$E,Data!$B:$B,'Data Tables'!$C49,Data!$C:$C,'Data Tables'!BK$4,Data!$D:$D,'Data Tables'!BI$3)),"")</f>
        <v>0</v>
      </c>
      <c r="BL49" s="59" t="str">
        <f>IFERROR(IF(BL$4="","",SUMIFS(Data!$E:$E,Data!$B:$B,'Data Tables'!$C49,Data!$C:$C,'Data Tables'!BL$4,Data!$D:$D,'Data Tables'!BI$3)),"")</f>
        <v/>
      </c>
      <c r="BM49" s="59" t="str">
        <f>IFERROR(IF(BM$4="","",SUMIFS(Data!$E:$E,Data!$B:$B,'Data Tables'!$C49,Data!$C:$C,'Data Tables'!BM$4,Data!$D:$D,'Data Tables'!BI$3)),"")</f>
        <v/>
      </c>
      <c r="BN49" s="59" t="str">
        <f>IFERROR(IF(BN$4="","",SUMIFS(Data!$E:$E,Data!$B:$B,'Data Tables'!$C49,Data!$C:$C,'Data Tables'!BN$4,Data!$D:$D,'Data Tables'!BI$3)),"")</f>
        <v/>
      </c>
      <c r="BO49" s="59" t="str">
        <f>IFERROR(IF(BO$4="","",SUMIFS(Data!$E:$E,Data!$B:$B,'Data Tables'!$C49,Data!$C:$C,'Data Tables'!BO$4,Data!$D:$D,'Data Tables'!BI$3)),"")</f>
        <v/>
      </c>
      <c r="BP49" s="59" t="str">
        <f>IFERROR(IF(BP$4="","",SUMIFS(Data!$E:$E,Data!$B:$B,'Data Tables'!$C49,Data!$C:$C,'Data Tables'!BP$4,Data!$D:$D,'Data Tables'!BI$3)),"")</f>
        <v/>
      </c>
      <c r="BQ49" s="59" t="str">
        <f>IFERROR(IF(BQ$4="","",SUMIFS(Data!$E:$E,Data!$B:$B,'Data Tables'!$C49,Data!$C:$C,'Data Tables'!BQ$4,Data!$D:$D,'Data Tables'!BI$3)),"")</f>
        <v/>
      </c>
      <c r="BR49" s="59" t="str">
        <f>IFERROR(IF(BR$4="","",SUMIFS(Data!$E:$E,Data!$B:$B,'Data Tables'!$C49,Data!$C:$C,'Data Tables'!BR$4,Data!$D:$D,'Data Tables'!BI$3)),"")</f>
        <v/>
      </c>
      <c r="BT49" s="74">
        <f t="shared" si="117"/>
        <v>0</v>
      </c>
      <c r="BU49" s="79">
        <f t="shared" si="118"/>
        <v>0</v>
      </c>
      <c r="BV49" s="78">
        <f t="shared" si="119"/>
        <v>0</v>
      </c>
      <c r="BW49" s="78" t="str">
        <f t="shared" si="120"/>
        <v/>
      </c>
      <c r="BX49" s="78" t="str">
        <f t="shared" si="121"/>
        <v/>
      </c>
      <c r="BY49" s="78" t="str">
        <f t="shared" si="122"/>
        <v/>
      </c>
      <c r="BZ49" s="78" t="str">
        <f t="shared" si="123"/>
        <v/>
      </c>
      <c r="CA49" s="78" t="str">
        <f t="shared" si="124"/>
        <v/>
      </c>
      <c r="CB49" s="78" t="str">
        <f t="shared" si="125"/>
        <v/>
      </c>
      <c r="CC49" s="78" t="str">
        <f t="shared" si="126"/>
        <v/>
      </c>
      <c r="CE49" s="61">
        <f>IFERROR(IF(CE$4="","",SUMIFS(Data!$E:$E,Data!$B:$B,'Data Tables'!$C49,Data!$C:$C,'Data Tables'!CE$4,Data!$D:$D,'Data Tables'!CE$3)),"")</f>
        <v>0</v>
      </c>
      <c r="CF49" s="60">
        <f>IFERROR(IF(CF$4="","",SUMIFS(Data!$E:$E,Data!$B:$B,'Data Tables'!$C49,Data!$C:$C,'Data Tables'!CF$4,Data!$D:$D,'Data Tables'!CE$3)),"")</f>
        <v>0</v>
      </c>
      <c r="CG49" s="59">
        <f>IFERROR(IF(CG$4="","",SUMIFS(Data!$E:$E,Data!$B:$B,'Data Tables'!$C49,Data!$C:$C,'Data Tables'!CG$4,Data!$D:$D,'Data Tables'!CE$3)),"")</f>
        <v>0</v>
      </c>
      <c r="CH49" s="59" t="str">
        <f>IFERROR(IF(CH$4="","",SUMIFS(Data!$E:$E,Data!$B:$B,'Data Tables'!$C49,Data!$C:$C,'Data Tables'!CH$4,Data!$D:$D,'Data Tables'!CE$3)),"")</f>
        <v/>
      </c>
      <c r="CI49" s="59" t="str">
        <f>IFERROR(IF(CI$4="","",SUMIFS(Data!$E:$E,Data!$B:$B,'Data Tables'!$C49,Data!$C:$C,'Data Tables'!CI$4,Data!$D:$D,'Data Tables'!CE$3)),"")</f>
        <v/>
      </c>
      <c r="CJ49" s="59" t="str">
        <f>IFERROR(IF(CJ$4="","",SUMIFS(Data!$E:$E,Data!$B:$B,'Data Tables'!$C49,Data!$C:$C,'Data Tables'!CJ$4,Data!$D:$D,'Data Tables'!CE$3)),"")</f>
        <v/>
      </c>
      <c r="CK49" s="59" t="str">
        <f>IFERROR(IF(CK$4="","",SUMIFS(Data!$E:$E,Data!$B:$B,'Data Tables'!$C49,Data!$C:$C,'Data Tables'!CK$4,Data!$D:$D,'Data Tables'!CE$3)),"")</f>
        <v/>
      </c>
      <c r="CL49" s="59" t="str">
        <f>IFERROR(IF(CL$4="","",SUMIFS(Data!$E:$E,Data!$B:$B,'Data Tables'!$C49,Data!$C:$C,'Data Tables'!CL$4,Data!$D:$D,'Data Tables'!CE$3)),"")</f>
        <v/>
      </c>
      <c r="CM49" s="59" t="str">
        <f>IFERROR(IF(CM$4="","",SUMIFS(Data!$E:$E,Data!$B:$B,'Data Tables'!$C49,Data!$C:$C,'Data Tables'!CM$4,Data!$D:$D,'Data Tables'!CE$3)),"")</f>
        <v/>
      </c>
      <c r="CN49" s="59" t="str">
        <f>IFERROR(IF(CN$4="","",SUMIFS(Data!$E:$E,Data!$B:$B,'Data Tables'!$C49,Data!$C:$C,'Data Tables'!CN$4,Data!$D:$D,'Data Tables'!CE$3)),"")</f>
        <v/>
      </c>
      <c r="CP49" s="61">
        <f>IFERROR(IF(CP$4="","",SUMIFS(Data!$E:$E,Data!$B:$B,'Data Tables'!$C49,Data!$C:$C,'Data Tables'!CP$4,Data!$D:$D,'Data Tables'!CP$3)),"")</f>
        <v>0</v>
      </c>
      <c r="CQ49" s="60">
        <f>IFERROR(IF(CQ$4="","",SUMIFS(Data!$E:$E,Data!$B:$B,'Data Tables'!$C49,Data!$C:$C,'Data Tables'!CQ$4,Data!$D:$D,'Data Tables'!CP$3)),"")</f>
        <v>0</v>
      </c>
      <c r="CR49" s="59">
        <f>IFERROR(IF(CR$4="","",SUMIFS(Data!$E:$E,Data!$B:$B,'Data Tables'!$C49,Data!$C:$C,'Data Tables'!CR$4,Data!$D:$D,'Data Tables'!CP$3)),"")</f>
        <v>0</v>
      </c>
      <c r="CS49" s="59" t="str">
        <f>IFERROR(IF(CS$4="","",SUMIFS(Data!$E:$E,Data!$B:$B,'Data Tables'!$C49,Data!$C:$C,'Data Tables'!CS$4,Data!$D:$D,'Data Tables'!CP$3)),"")</f>
        <v/>
      </c>
      <c r="CT49" s="59" t="str">
        <f>IFERROR(IF(CT$4="","",SUMIFS(Data!$E:$E,Data!$B:$B,'Data Tables'!$C49,Data!$C:$C,'Data Tables'!CT$4,Data!$D:$D,'Data Tables'!CP$3)),"")</f>
        <v/>
      </c>
      <c r="CU49" s="59" t="str">
        <f>IFERROR(IF(CU$4="","",SUMIFS(Data!$E:$E,Data!$B:$B,'Data Tables'!$C49,Data!$C:$C,'Data Tables'!CU$4,Data!$D:$D,'Data Tables'!CP$3)),"")</f>
        <v/>
      </c>
      <c r="CV49" s="59" t="str">
        <f>IFERROR(IF(CV$4="","",SUMIFS(Data!$E:$E,Data!$B:$B,'Data Tables'!$C49,Data!$C:$C,'Data Tables'!CV$4,Data!$D:$D,'Data Tables'!CP$3)),"")</f>
        <v/>
      </c>
      <c r="CW49" s="59" t="str">
        <f>IFERROR(IF(CW$4="","",SUMIFS(Data!$E:$E,Data!$B:$B,'Data Tables'!$C49,Data!$C:$C,'Data Tables'!CW$4,Data!$D:$D,'Data Tables'!CP$3)),"")</f>
        <v/>
      </c>
      <c r="CX49" s="59" t="str">
        <f>IFERROR(IF(CX$4="","",SUMIFS(Data!$E:$E,Data!$B:$B,'Data Tables'!$C49,Data!$C:$C,'Data Tables'!CX$4,Data!$D:$D,'Data Tables'!CP$3)),"")</f>
        <v/>
      </c>
      <c r="CY49" s="59" t="str">
        <f>IFERROR(IF(CY$4="","",SUMIFS(Data!$E:$E,Data!$B:$B,'Data Tables'!$C49,Data!$C:$C,'Data Tables'!CY$4,Data!$D:$D,'Data Tables'!CP$3)),"")</f>
        <v/>
      </c>
      <c r="DA49" s="77">
        <f t="shared" si="141"/>
        <v>0</v>
      </c>
      <c r="DB49" s="79">
        <f t="shared" si="142"/>
        <v>0</v>
      </c>
      <c r="DC49" s="78">
        <f t="shared" si="143"/>
        <v>0</v>
      </c>
      <c r="DD49" s="78" t="str">
        <f t="shared" si="144"/>
        <v/>
      </c>
      <c r="DE49" s="78" t="str">
        <f t="shared" si="145"/>
        <v/>
      </c>
      <c r="DF49" s="78" t="str">
        <f t="shared" si="146"/>
        <v/>
      </c>
      <c r="DG49" s="78" t="str">
        <f t="shared" si="147"/>
        <v/>
      </c>
      <c r="DH49" s="78" t="str">
        <f t="shared" si="148"/>
        <v/>
      </c>
      <c r="DI49" s="78" t="str">
        <f t="shared" si="149"/>
        <v/>
      </c>
      <c r="DJ49" s="78" t="str">
        <f t="shared" si="150"/>
        <v/>
      </c>
      <c r="DL49" s="77">
        <f t="shared" si="151"/>
        <v>0</v>
      </c>
      <c r="DM49" s="79">
        <f t="shared" si="152"/>
        <v>0</v>
      </c>
      <c r="DN49" s="78">
        <f t="shared" si="153"/>
        <v>0</v>
      </c>
      <c r="DO49" s="78" t="str">
        <f t="shared" si="154"/>
        <v/>
      </c>
      <c r="DP49" s="78" t="str">
        <f t="shared" si="155"/>
        <v/>
      </c>
      <c r="DQ49" s="78" t="str">
        <f t="shared" si="156"/>
        <v/>
      </c>
      <c r="DR49" s="78" t="str">
        <f t="shared" si="157"/>
        <v/>
      </c>
      <c r="DS49" s="78" t="str">
        <f t="shared" si="158"/>
        <v/>
      </c>
      <c r="DT49" s="78" t="str">
        <f t="shared" si="159"/>
        <v/>
      </c>
      <c r="DU49" s="78" t="str">
        <f t="shared" si="160"/>
        <v/>
      </c>
      <c r="DW49" s="61">
        <f>IFERROR(IF(DW$4="","",SUMIFS(Data!$E:$E,Data!$B:$B,'Data Tables'!$C49,Data!$C:$C,'Data Tables'!DW$4,Data!$D:$D,'Data Tables'!DW$3)),"")</f>
        <v>0</v>
      </c>
      <c r="DX49" s="60">
        <f>IFERROR(IF(DX$4="","",SUMIFS(Data!$E:$E,Data!$B:$B,'Data Tables'!$C49,Data!$C:$C,'Data Tables'!DX$4,Data!$D:$D,'Data Tables'!DW$3)),"")</f>
        <v>0</v>
      </c>
      <c r="DY49" s="59">
        <f>IFERROR(IF(DY$4="","",SUMIFS(Data!$E:$E,Data!$B:$B,'Data Tables'!$C49,Data!$C:$C,'Data Tables'!DY$4,Data!$D:$D,'Data Tables'!DW$3)),"")</f>
        <v>0</v>
      </c>
      <c r="DZ49" s="59" t="str">
        <f>IFERROR(IF(DZ$4="","",SUMIFS(Data!$E:$E,Data!$B:$B,'Data Tables'!$C49,Data!$C:$C,'Data Tables'!DZ$4,Data!$D:$D,'Data Tables'!DW$3)),"")</f>
        <v/>
      </c>
      <c r="EA49" s="59" t="str">
        <f>IFERROR(IF(EA$4="","",SUMIFS(Data!$E:$E,Data!$B:$B,'Data Tables'!$C49,Data!$C:$C,'Data Tables'!EA$4,Data!$D:$D,'Data Tables'!DW$3)),"")</f>
        <v/>
      </c>
      <c r="EB49" s="59" t="str">
        <f>IFERROR(IF(EB$4="","",SUMIFS(Data!$E:$E,Data!$B:$B,'Data Tables'!$C49,Data!$C:$C,'Data Tables'!EB$4,Data!$D:$D,'Data Tables'!DW$3)),"")</f>
        <v/>
      </c>
      <c r="EC49" s="59" t="str">
        <f>IFERROR(IF(EC$4="","",SUMIFS(Data!$E:$E,Data!$B:$B,'Data Tables'!$C49,Data!$C:$C,'Data Tables'!EC$4,Data!$D:$D,'Data Tables'!DW$3)),"")</f>
        <v/>
      </c>
      <c r="ED49" s="59" t="str">
        <f>IFERROR(IF(ED$4="","",SUMIFS(Data!$E:$E,Data!$B:$B,'Data Tables'!$C49,Data!$C:$C,'Data Tables'!ED$4,Data!$D:$D,'Data Tables'!DW$3)),"")</f>
        <v/>
      </c>
      <c r="EE49" s="59" t="str">
        <f>IFERROR(IF(EE$4="","",SUMIFS(Data!$E:$E,Data!$B:$B,'Data Tables'!$C49,Data!$C:$C,'Data Tables'!EE$4,Data!$D:$D,'Data Tables'!DW$3)),"")</f>
        <v/>
      </c>
      <c r="EF49" s="59" t="str">
        <f>IFERROR(IF(EF$4="","",SUMIFS(Data!$E:$E,Data!$B:$B,'Data Tables'!$C49,Data!$C:$C,'Data Tables'!EF$4,Data!$D:$D,'Data Tables'!DW$3)),"")</f>
        <v/>
      </c>
      <c r="EH49" s="77">
        <f t="shared" si="161"/>
        <v>0</v>
      </c>
      <c r="EI49" s="79">
        <f t="shared" si="162"/>
        <v>0</v>
      </c>
      <c r="EJ49" s="78">
        <f t="shared" si="163"/>
        <v>0</v>
      </c>
      <c r="EK49" s="78" t="str">
        <f t="shared" si="164"/>
        <v/>
      </c>
      <c r="EL49" s="78" t="str">
        <f t="shared" si="165"/>
        <v/>
      </c>
      <c r="EM49" s="78" t="str">
        <f t="shared" si="166"/>
        <v/>
      </c>
      <c r="EN49" s="78" t="str">
        <f t="shared" si="167"/>
        <v/>
      </c>
      <c r="EO49" s="78" t="str">
        <f t="shared" si="168"/>
        <v/>
      </c>
      <c r="EP49" s="78" t="str">
        <f t="shared" si="169"/>
        <v/>
      </c>
      <c r="EQ49" s="78" t="str">
        <f t="shared" si="170"/>
        <v/>
      </c>
      <c r="ES49" s="61">
        <f>IFERROR(IF(ES$4="","",SUMIFS(Data!$E:$E,Data!$B:$B,'Data Tables'!$C49,Data!$C:$C,'Data Tables'!ES$4,Data!$D:$D,'Data Tables'!ES$3)),"")</f>
        <v>0</v>
      </c>
      <c r="ET49" s="60">
        <f>IFERROR(IF(ET$4="","",SUMIFS(Data!$E:$E,Data!$B:$B,'Data Tables'!$C49,Data!$C:$C,'Data Tables'!ET$4,Data!$D:$D,'Data Tables'!ES$3)),"")</f>
        <v>0</v>
      </c>
      <c r="EU49" s="59">
        <f>IFERROR(IF(EU$4="","",SUMIFS(Data!$E:$E,Data!$B:$B,'Data Tables'!$C49,Data!$C:$C,'Data Tables'!EU$4,Data!$D:$D,'Data Tables'!ES$3)),"")</f>
        <v>0</v>
      </c>
      <c r="EV49" s="59" t="str">
        <f>IFERROR(IF(EV$4="","",SUMIFS(Data!$E:$E,Data!$B:$B,'Data Tables'!$C49,Data!$C:$C,'Data Tables'!EV$4,Data!$D:$D,'Data Tables'!ES$3)),"")</f>
        <v/>
      </c>
      <c r="EW49" s="59" t="str">
        <f>IFERROR(IF(EW$4="","",SUMIFS(Data!$E:$E,Data!$B:$B,'Data Tables'!$C49,Data!$C:$C,'Data Tables'!EW$4,Data!$D:$D,'Data Tables'!ES$3)),"")</f>
        <v/>
      </c>
      <c r="EX49" s="59" t="str">
        <f>IFERROR(IF(EX$4="","",SUMIFS(Data!$E:$E,Data!$B:$B,'Data Tables'!$C49,Data!$C:$C,'Data Tables'!EX$4,Data!$D:$D,'Data Tables'!ES$3)),"")</f>
        <v/>
      </c>
      <c r="EY49" s="59" t="str">
        <f>IFERROR(IF(EY$4="","",SUMIFS(Data!$E:$E,Data!$B:$B,'Data Tables'!$C49,Data!$C:$C,'Data Tables'!EY$4,Data!$D:$D,'Data Tables'!ES$3)),"")</f>
        <v/>
      </c>
      <c r="EZ49" s="59" t="str">
        <f>IFERROR(IF(EZ$4="","",SUMIFS(Data!$E:$E,Data!$B:$B,'Data Tables'!$C49,Data!$C:$C,'Data Tables'!EZ$4,Data!$D:$D,'Data Tables'!ES$3)),"")</f>
        <v/>
      </c>
      <c r="FA49" s="59" t="str">
        <f>IFERROR(IF(FA$4="","",SUMIFS(Data!$E:$E,Data!$B:$B,'Data Tables'!$C49,Data!$C:$C,'Data Tables'!FA$4,Data!$D:$D,'Data Tables'!ES$3)),"")</f>
        <v/>
      </c>
      <c r="FB49" s="59" t="str">
        <f>IFERROR(IF(FB$4="","",SUMIFS(Data!$E:$E,Data!$B:$B,'Data Tables'!$C49,Data!$C:$C,'Data Tables'!FB$4,Data!$D:$D,'Data Tables'!ES$3)),"")</f>
        <v/>
      </c>
      <c r="FD49" s="77">
        <f t="shared" si="171"/>
        <v>0</v>
      </c>
      <c r="FE49" s="79">
        <f t="shared" si="172"/>
        <v>0</v>
      </c>
      <c r="FF49" s="78">
        <f t="shared" si="173"/>
        <v>0</v>
      </c>
      <c r="FG49" s="78" t="str">
        <f t="shared" si="174"/>
        <v/>
      </c>
      <c r="FH49" s="78" t="str">
        <f t="shared" si="175"/>
        <v/>
      </c>
      <c r="FI49" s="78" t="str">
        <f t="shared" si="176"/>
        <v/>
      </c>
      <c r="FJ49" s="78" t="str">
        <f t="shared" si="177"/>
        <v/>
      </c>
      <c r="FK49" s="78" t="str">
        <f t="shared" si="178"/>
        <v/>
      </c>
      <c r="FL49" s="78" t="str">
        <f t="shared" si="179"/>
        <v/>
      </c>
      <c r="FM49" s="78" t="str">
        <f t="shared" si="180"/>
        <v/>
      </c>
      <c r="FO49" s="77">
        <f t="shared" si="181"/>
        <v>0</v>
      </c>
      <c r="FP49" s="79">
        <f t="shared" si="182"/>
        <v>0</v>
      </c>
      <c r="FQ49" s="78">
        <f t="shared" si="183"/>
        <v>0</v>
      </c>
      <c r="FR49" s="78" t="str">
        <f t="shared" si="184"/>
        <v/>
      </c>
      <c r="FS49" s="78" t="str">
        <f t="shared" si="185"/>
        <v/>
      </c>
      <c r="FT49" s="78" t="str">
        <f t="shared" si="186"/>
        <v/>
      </c>
      <c r="FU49" s="78" t="str">
        <f t="shared" si="187"/>
        <v/>
      </c>
      <c r="FV49" s="78" t="str">
        <f t="shared" si="188"/>
        <v/>
      </c>
      <c r="FW49" s="78" t="str">
        <f t="shared" si="189"/>
        <v/>
      </c>
      <c r="FX49" s="78" t="str">
        <f t="shared" si="190"/>
        <v/>
      </c>
      <c r="FZ49" s="61">
        <f>IFERROR(IF(FZ$4="","",SUMIFS(Data!$E:$E,Data!$B:$B,'Data Tables'!$C49,Data!$C:$C,'Data Tables'!FZ$4,Data!$D:$D,'Data Tables'!FZ$3)),"")</f>
        <v>0</v>
      </c>
      <c r="GA49" s="60">
        <f>IFERROR(IF(GA$4="","",SUMIFS(Data!$E:$E,Data!$B:$B,'Data Tables'!$C49,Data!$C:$C,'Data Tables'!GA$4,Data!$D:$D,'Data Tables'!FZ$3)),"")</f>
        <v>0</v>
      </c>
      <c r="GB49" s="59">
        <f>IFERROR(IF(GB$4="","",SUMIFS(Data!$E:$E,Data!$B:$B,'Data Tables'!$C49,Data!$C:$C,'Data Tables'!GB$4,Data!$D:$D,'Data Tables'!FZ$3)),"")</f>
        <v>0</v>
      </c>
      <c r="GC49" s="59" t="str">
        <f>IFERROR(IF(GC$4="","",SUMIFS(Data!$E:$E,Data!$B:$B,'Data Tables'!$C49,Data!$C:$C,'Data Tables'!GC$4,Data!$D:$D,'Data Tables'!FZ$3)),"")</f>
        <v/>
      </c>
      <c r="GD49" s="59" t="str">
        <f>IFERROR(IF(GD$4="","",SUMIFS(Data!$E:$E,Data!$B:$B,'Data Tables'!$C49,Data!$C:$C,'Data Tables'!GD$4,Data!$D:$D,'Data Tables'!FZ$3)),"")</f>
        <v/>
      </c>
      <c r="GE49" s="59" t="str">
        <f>IFERROR(IF(GE$4="","",SUMIFS(Data!$E:$E,Data!$B:$B,'Data Tables'!$C49,Data!$C:$C,'Data Tables'!GE$4,Data!$D:$D,'Data Tables'!FZ$3)),"")</f>
        <v/>
      </c>
      <c r="GF49" s="59" t="str">
        <f>IFERROR(IF(GF$4="","",SUMIFS(Data!$E:$E,Data!$B:$B,'Data Tables'!$C49,Data!$C:$C,'Data Tables'!GF$4,Data!$D:$D,'Data Tables'!FZ$3)),"")</f>
        <v/>
      </c>
      <c r="GG49" s="59" t="str">
        <f>IFERROR(IF(GG$4="","",SUMIFS(Data!$E:$E,Data!$B:$B,'Data Tables'!$C49,Data!$C:$C,'Data Tables'!GG$4,Data!$D:$D,'Data Tables'!FZ$3)),"")</f>
        <v/>
      </c>
      <c r="GH49" s="59" t="str">
        <f>IFERROR(IF(GH$4="","",SUMIFS(Data!$E:$E,Data!$B:$B,'Data Tables'!$C49,Data!$C:$C,'Data Tables'!GH$4,Data!$D:$D,'Data Tables'!FZ$3)),"")</f>
        <v/>
      </c>
      <c r="GI49" s="59" t="str">
        <f>IFERROR(IF(GI$4="","",SUMIFS(Data!$E:$E,Data!$B:$B,'Data Tables'!$C49,Data!$C:$C,'Data Tables'!GI$4,Data!$D:$D,'Data Tables'!FZ$3)),"")</f>
        <v/>
      </c>
      <c r="GK49" s="61">
        <f>IFERROR(IF(GK$4="","",SUMIFS(Data!$E:$E,Data!$B:$B,'Data Tables'!$C49,Data!$C:$C,'Data Tables'!GK$4,Data!$D:$D,'Data Tables'!GK$3)),"")</f>
        <v>0</v>
      </c>
      <c r="GL49" s="60">
        <f>IFERROR(IF(GL$4="","",SUMIFS(Data!$E:$E,Data!$B:$B,'Data Tables'!$C49,Data!$C:$C,'Data Tables'!GL$4,Data!$D:$D,'Data Tables'!GK$3)),"")</f>
        <v>0</v>
      </c>
      <c r="GM49" s="59">
        <f>IFERROR(IF(GM$4="","",SUMIFS(Data!$E:$E,Data!$B:$B,'Data Tables'!$C49,Data!$C:$C,'Data Tables'!GM$4,Data!$D:$D,'Data Tables'!GK$3)),"")</f>
        <v>0</v>
      </c>
      <c r="GN49" s="59" t="str">
        <f>IFERROR(IF(GN$4="","",SUMIFS(Data!$E:$E,Data!$B:$B,'Data Tables'!$C49,Data!$C:$C,'Data Tables'!GN$4,Data!$D:$D,'Data Tables'!GK$3)),"")</f>
        <v/>
      </c>
      <c r="GO49" s="59" t="str">
        <f>IFERROR(IF(GO$4="","",SUMIFS(Data!$E:$E,Data!$B:$B,'Data Tables'!$C49,Data!$C:$C,'Data Tables'!GO$4,Data!$D:$D,'Data Tables'!GK$3)),"")</f>
        <v/>
      </c>
      <c r="GP49" s="59" t="str">
        <f>IFERROR(IF(GP$4="","",SUMIFS(Data!$E:$E,Data!$B:$B,'Data Tables'!$C49,Data!$C:$C,'Data Tables'!GP$4,Data!$D:$D,'Data Tables'!GK$3)),"")</f>
        <v/>
      </c>
      <c r="GQ49" s="59" t="str">
        <f>IFERROR(IF(GQ$4="","",SUMIFS(Data!$E:$E,Data!$B:$B,'Data Tables'!$C49,Data!$C:$C,'Data Tables'!GQ$4,Data!$D:$D,'Data Tables'!GK$3)),"")</f>
        <v/>
      </c>
      <c r="GR49" s="59" t="str">
        <f>IFERROR(IF(GR$4="","",SUMIFS(Data!$E:$E,Data!$B:$B,'Data Tables'!$C49,Data!$C:$C,'Data Tables'!GR$4,Data!$D:$D,'Data Tables'!GK$3)),"")</f>
        <v/>
      </c>
      <c r="GS49" s="59" t="str">
        <f>IFERROR(IF(GS$4="","",SUMIFS(Data!$E:$E,Data!$B:$B,'Data Tables'!$C49,Data!$C:$C,'Data Tables'!GS$4,Data!$D:$D,'Data Tables'!GK$3)),"")</f>
        <v/>
      </c>
      <c r="GT49" s="59" t="str">
        <f>IFERROR(IF(GT$4="","",SUMIFS(Data!$E:$E,Data!$B:$B,'Data Tables'!$C49,Data!$C:$C,'Data Tables'!GT$4,Data!$D:$D,'Data Tables'!GK$3)),"")</f>
        <v/>
      </c>
      <c r="GV49" s="59">
        <v>18107.142344043459</v>
      </c>
      <c r="GW49" s="59">
        <v>16167.318576060879</v>
      </c>
      <c r="GX49" s="60">
        <v>25890.663404999999</v>
      </c>
      <c r="GY49" s="61"/>
      <c r="HA49" s="59">
        <f>SUM(GV$5:GV49)</f>
        <v>161409.90139244153</v>
      </c>
      <c r="HB49" s="59">
        <f>SUM(GW$5:GW49)</f>
        <v>867682.64704319404</v>
      </c>
      <c r="HC49" s="60">
        <f>SUM(GX$5:GX49)</f>
        <v>3698436.490016791</v>
      </c>
      <c r="HD49" s="61"/>
      <c r="HF49" s="59">
        <v>293442.44823301991</v>
      </c>
      <c r="HG49" s="59">
        <f t="shared" si="193"/>
        <v>0</v>
      </c>
      <c r="HH49" s="60">
        <v>371479.03360000002</v>
      </c>
      <c r="HI49" s="61"/>
      <c r="HK49" s="59">
        <f>SUM(HF$5:HF49)</f>
        <v>3104708.2102004779</v>
      </c>
      <c r="HL49" s="59">
        <f>SUM(HG$5:HG49)</f>
        <v>0</v>
      </c>
      <c r="HM49" s="60">
        <f>SUM(HH$5:HH49)</f>
        <v>63904277.097139858</v>
      </c>
      <c r="HN49" s="61"/>
      <c r="HP49" s="59"/>
      <c r="HQ49" s="59"/>
      <c r="HR49" s="60"/>
      <c r="HS49" s="61"/>
      <c r="HU49" s="59"/>
      <c r="HV49" s="59"/>
      <c r="HW49" s="60">
        <f>SUM(HR$5:HR49)</f>
        <v>0</v>
      </c>
      <c r="HX49" s="61"/>
      <c r="HZ49" s="59">
        <v>1718225.6982247371</v>
      </c>
      <c r="IA49" s="59">
        <f t="shared" si="194"/>
        <v>16167.318576060879</v>
      </c>
      <c r="IB49" s="60">
        <f t="shared" si="192"/>
        <v>397369.69700500002</v>
      </c>
      <c r="IC49" s="61"/>
      <c r="IE49" s="59">
        <f>SUM($HZ$5:HZ49)</f>
        <v>15326995.246395053</v>
      </c>
      <c r="IF49" s="59">
        <f>SUM(IA$5:IA49)</f>
        <v>867682.64704319404</v>
      </c>
      <c r="IG49" s="60">
        <f>SUM(IB$5:IB49)</f>
        <v>33670566.546000935</v>
      </c>
      <c r="IH49" s="61"/>
      <c r="IJ49" s="33" t="e">
        <f t="shared" si="201"/>
        <v>#DIV/0!</v>
      </c>
      <c r="IK49" s="33" t="e">
        <f t="shared" si="195"/>
        <v>#DIV/0!</v>
      </c>
      <c r="IL49" s="34" t="e">
        <f t="shared" si="202"/>
        <v>#DIV/0!</v>
      </c>
      <c r="IM49" s="35"/>
      <c r="IO49" s="33" t="e">
        <f t="shared" si="203"/>
        <v>#DIV/0!</v>
      </c>
      <c r="IP49" s="33" t="e">
        <f t="shared" si="196"/>
        <v>#DIV/0!</v>
      </c>
      <c r="IQ49" s="34" t="e">
        <f t="shared" si="204"/>
        <v>#DIV/0!</v>
      </c>
      <c r="IR49" s="35"/>
      <c r="IT49" s="33" t="e">
        <f t="shared" si="205"/>
        <v>#DIV/0!</v>
      </c>
      <c r="IU49" s="33" t="e">
        <f t="shared" si="197"/>
        <v>#DIV/0!</v>
      </c>
      <c r="IV49" s="34" t="e">
        <f t="shared" si="206"/>
        <v>#DIV/0!</v>
      </c>
      <c r="IW49" s="35"/>
      <c r="IY49" s="33" t="e">
        <f t="shared" si="207"/>
        <v>#DIV/0!</v>
      </c>
      <c r="IZ49" s="33" t="e">
        <f t="shared" si="198"/>
        <v>#DIV/0!</v>
      </c>
      <c r="JA49" s="34" t="e">
        <f t="shared" si="199"/>
        <v>#DIV/0!</v>
      </c>
      <c r="JB49" s="35"/>
      <c r="JC49" s="37"/>
      <c r="JF49" s="35" t="e">
        <f t="shared" si="138"/>
        <v>#VALUE!</v>
      </c>
      <c r="JH49" s="35" t="e">
        <f t="shared" si="139"/>
        <v>#VALUE!</v>
      </c>
    </row>
    <row r="50" spans="2:268" s="1" customFormat="1" ht="12.75" customHeight="1" x14ac:dyDescent="0.2">
      <c r="B50" s="16">
        <f t="shared" si="200"/>
        <v>46</v>
      </c>
      <c r="C50" s="58">
        <f t="shared" si="191"/>
        <v>1400</v>
      </c>
      <c r="F50" s="61">
        <f>IFERROR(IF(F$4="","",SUMIFS(Data!$E:$E,Data!$B:$B,'Data Tables'!$C50,Data!$C:$C,'Data Tables'!F$4,Data!$D:$D,'Data Tables'!F$3)),"")</f>
        <v>0</v>
      </c>
      <c r="G50" s="60">
        <f>IFERROR(IF(G$4="","",SUMIFS(Data!$E:$E,Data!$B:$B,'Data Tables'!$C50,Data!$C:$C,'Data Tables'!G$4,Data!$D:$D,'Data Tables'!F$3)),"")</f>
        <v>0</v>
      </c>
      <c r="H50" s="59">
        <f>IFERROR(IF(H$4="","",SUMIFS(Data!$E:$E,Data!$B:$B,'Data Tables'!$C50,Data!$C:$C,'Data Tables'!H$4,Data!$D:$D,'Data Tables'!F$3)),"")</f>
        <v>0</v>
      </c>
      <c r="I50" s="59" t="str">
        <f>IFERROR(IF(I$4="","",SUMIFS(Data!$E:$E,Data!$B:$B,'Data Tables'!$C50,Data!$C:$C,'Data Tables'!I$4,Data!$D:$D,'Data Tables'!F$3)),"")</f>
        <v/>
      </c>
      <c r="J50" s="59" t="str">
        <f>IFERROR(IF(J$4="","",SUMIFS(Data!$E:$E,Data!$B:$B,'Data Tables'!$C50,Data!$C:$C,'Data Tables'!J$4,Data!$D:$D,'Data Tables'!F$3)),"")</f>
        <v/>
      </c>
      <c r="K50" s="59" t="str">
        <f>IFERROR(IF(K$4="","",SUMIFS(Data!$E:$E,Data!$B:$B,'Data Tables'!$C50,Data!$C:$C,'Data Tables'!K$4,Data!$D:$D,'Data Tables'!F$3)),"")</f>
        <v/>
      </c>
      <c r="L50" s="59" t="str">
        <f>IFERROR(IF(L$4="","",SUMIFS(Data!$E:$E,Data!$B:$B,'Data Tables'!$C50,Data!$C:$C,'Data Tables'!L$4,Data!$D:$D,'Data Tables'!F$3)),"")</f>
        <v/>
      </c>
      <c r="M50" s="59" t="str">
        <f>IFERROR(IF(M$4="","",SUMIFS(Data!$E:$E,Data!$B:$B,'Data Tables'!$C50,Data!$C:$C,'Data Tables'!M$4,Data!$D:$D,'Data Tables'!F$3)),"")</f>
        <v/>
      </c>
      <c r="N50" s="59" t="str">
        <f>IFERROR(IF(N$4="","",SUMIFS(Data!$E:$E,Data!$B:$B,'Data Tables'!$C50,Data!$C:$C,'Data Tables'!N$4,Data!$D:$D,'Data Tables'!F$3)),"")</f>
        <v/>
      </c>
      <c r="O50" s="59" t="str">
        <f>IFERROR(IF(O$4="","",SUMIFS(Data!$E:$E,Data!$B:$B,'Data Tables'!$C50,Data!$C:$C,'Data Tables'!O$4,Data!$D:$D,'Data Tables'!F$3)),"")</f>
        <v/>
      </c>
      <c r="Q50" s="61">
        <f>IFERROR(IF(Q$4="","",SUMIFS(Data!$E:$E,Data!$B:$B,'Data Tables'!$C50,Data!$C:$C,'Data Tables'!Q$4,Data!$D:$D,'Data Tables'!Q$3)),"")</f>
        <v>0</v>
      </c>
      <c r="R50" s="60">
        <f>IFERROR(IF(R$4="","",SUMIFS(Data!$E:$E,Data!$B:$B,'Data Tables'!$C50,Data!$C:$C,'Data Tables'!R$4,Data!$D:$D,'Data Tables'!Q$3)),"")</f>
        <v>0</v>
      </c>
      <c r="S50" s="59">
        <f>IFERROR(IF(S$4="","",SUMIFS(Data!$E:$E,Data!$B:$B,'Data Tables'!$C50,Data!$C:$C,'Data Tables'!S$4,Data!$D:$D,'Data Tables'!Q$3)),"")</f>
        <v>0</v>
      </c>
      <c r="T50" s="59" t="str">
        <f>IFERROR(IF(T$4="","",SUMIFS(Data!$E:$E,Data!$B:$B,'Data Tables'!$C50,Data!$C:$C,'Data Tables'!T$4,Data!$D:$D,'Data Tables'!Q$3)),"")</f>
        <v/>
      </c>
      <c r="U50" s="59" t="str">
        <f>IFERROR(IF(U$4="","",SUMIFS(Data!$E:$E,Data!$B:$B,'Data Tables'!$C50,Data!$C:$C,'Data Tables'!U$4,Data!$D:$D,'Data Tables'!Q$3)),"")</f>
        <v/>
      </c>
      <c r="V50" s="59" t="str">
        <f>IFERROR(IF(V$4="","",SUMIFS(Data!$E:$E,Data!$B:$B,'Data Tables'!$C50,Data!$C:$C,'Data Tables'!V$4,Data!$D:$D,'Data Tables'!Q$3)),"")</f>
        <v/>
      </c>
      <c r="W50" s="59" t="str">
        <f>IFERROR(IF(W$4="","",SUMIFS(Data!$E:$E,Data!$B:$B,'Data Tables'!$C50,Data!$C:$C,'Data Tables'!W$4,Data!$D:$D,'Data Tables'!Q$3)),"")</f>
        <v/>
      </c>
      <c r="X50" s="59" t="str">
        <f>IFERROR(IF(X$4="","",SUMIFS(Data!$E:$E,Data!$B:$B,'Data Tables'!$C50,Data!$C:$C,'Data Tables'!X$4,Data!$D:$D,'Data Tables'!Q$3)),"")</f>
        <v/>
      </c>
      <c r="Y50" s="59" t="str">
        <f>IFERROR(IF(Y$4="","",SUMIFS(Data!$E:$E,Data!$B:$B,'Data Tables'!$C50,Data!$C:$C,'Data Tables'!Y$4,Data!$D:$D,'Data Tables'!Q$3)),"")</f>
        <v/>
      </c>
      <c r="Z50" s="59" t="str">
        <f>IFERROR(IF(Z$4="","",SUMIFS(Data!$E:$E,Data!$B:$B,'Data Tables'!$C50,Data!$C:$C,'Data Tables'!Z$4,Data!$D:$D,'Data Tables'!Q$3)),"")</f>
        <v/>
      </c>
      <c r="AB50" s="61">
        <f>IFERROR(IF(AB$4="","",SUMIFS(Data!$E:$E,Data!$B:$B,'Data Tables'!$C50,Data!$C:$C,'Data Tables'!AB$4,Data!$D:$D,'Data Tables'!AB$3)),"")</f>
        <v>0</v>
      </c>
      <c r="AC50" s="60">
        <f>IFERROR(IF(AC$4="","",SUMIFS(Data!$E:$E,Data!$B:$B,'Data Tables'!$C50,Data!$C:$C,'Data Tables'!AC$4,Data!$D:$D,'Data Tables'!AB$3)),"")</f>
        <v>0</v>
      </c>
      <c r="AD50" s="59">
        <f>IFERROR(IF(AD$4="","",SUMIFS(Data!$E:$E,Data!$B:$B,'Data Tables'!$C50,Data!$C:$C,'Data Tables'!AD$4,Data!$D:$D,'Data Tables'!AB$3)),"")</f>
        <v>0</v>
      </c>
      <c r="AE50" s="59" t="str">
        <f>IFERROR(IF(AE$4="","",SUMIFS(Data!$E:$E,Data!$B:$B,'Data Tables'!$C50,Data!$C:$C,'Data Tables'!AE$4,Data!$D:$D,'Data Tables'!AB$3)),"")</f>
        <v/>
      </c>
      <c r="AF50" s="59" t="str">
        <f>IFERROR(IF(AF$4="","",SUMIFS(Data!$E:$E,Data!$B:$B,'Data Tables'!$C50,Data!$C:$C,'Data Tables'!AF$4,Data!$D:$D,'Data Tables'!AB$3)),"")</f>
        <v/>
      </c>
      <c r="AG50" s="59" t="str">
        <f>IFERROR(IF(AG$4="","",SUMIFS(Data!$E:$E,Data!$B:$B,'Data Tables'!$C50,Data!$C:$C,'Data Tables'!AG$4,Data!$D:$D,'Data Tables'!AB$3)),"")</f>
        <v/>
      </c>
      <c r="AH50" s="59" t="str">
        <f>IFERROR(IF(AH$4="","",SUMIFS(Data!$E:$E,Data!$B:$B,'Data Tables'!$C50,Data!$C:$C,'Data Tables'!AH$4,Data!$D:$D,'Data Tables'!AB$3)),"")</f>
        <v/>
      </c>
      <c r="AI50" s="59" t="str">
        <f>IFERROR(IF(AI$4="","",SUMIFS(Data!$E:$E,Data!$B:$B,'Data Tables'!$C50,Data!$C:$C,'Data Tables'!AI$4,Data!$D:$D,'Data Tables'!AB$3)),"")</f>
        <v/>
      </c>
      <c r="AJ50" s="59" t="str">
        <f>IFERROR(IF(AJ$4="","",SUMIFS(Data!$E:$E,Data!$B:$B,'Data Tables'!$C50,Data!$C:$C,'Data Tables'!AJ$4,Data!$D:$D,'Data Tables'!AB$3)),"")</f>
        <v/>
      </c>
      <c r="AK50" s="59" t="str">
        <f>IFERROR(IF(AK$4="","",SUMIFS(Data!$E:$E,Data!$B:$B,'Data Tables'!$C50,Data!$C:$C,'Data Tables'!AK$4,Data!$D:$D,'Data Tables'!AB$3)),"")</f>
        <v/>
      </c>
      <c r="AM50" s="61">
        <f>IFERROR(IF(AM$4="","",SUMIFS(Data!$E:$E,Data!$B:$B,'Data Tables'!$C50,Data!$C:$C,'Data Tables'!AM$4,Data!$D:$D,'Data Tables'!AM$3)),"")</f>
        <v>0</v>
      </c>
      <c r="AN50" s="60">
        <f>IFERROR(IF(AN$4="","",SUMIFS(Data!$E:$E,Data!$B:$B,'Data Tables'!$C50,Data!$C:$C,'Data Tables'!AN$4,Data!$D:$D,'Data Tables'!AM$3)),"")</f>
        <v>0</v>
      </c>
      <c r="AO50" s="59">
        <f>IFERROR(IF(AO$4="","",SUMIFS(Data!$E:$E,Data!$B:$B,'Data Tables'!$C50,Data!$C:$C,'Data Tables'!AO$4,Data!$D:$D,'Data Tables'!AM$3)),"")</f>
        <v>0</v>
      </c>
      <c r="AP50" s="59" t="str">
        <f>IFERROR(IF(AP$4="","",SUMIFS(Data!$E:$E,Data!$B:$B,'Data Tables'!$C50,Data!$C:$C,'Data Tables'!AP$4,Data!$D:$D,'Data Tables'!AM$3)),"")</f>
        <v/>
      </c>
      <c r="AQ50" s="59" t="str">
        <f>IFERROR(IF(AQ$4="","",SUMIFS(Data!$E:$E,Data!$B:$B,'Data Tables'!$C50,Data!$C:$C,'Data Tables'!AQ$4,Data!$D:$D,'Data Tables'!AM$3)),"")</f>
        <v/>
      </c>
      <c r="AR50" s="59" t="str">
        <f>IFERROR(IF(AR$4="","",SUMIFS(Data!$E:$E,Data!$B:$B,'Data Tables'!$C50,Data!$C:$C,'Data Tables'!AR$4,Data!$D:$D,'Data Tables'!AM$3)),"")</f>
        <v/>
      </c>
      <c r="AS50" s="59" t="str">
        <f>IFERROR(IF(AS$4="","",SUMIFS(Data!$E:$E,Data!$B:$B,'Data Tables'!$C50,Data!$C:$C,'Data Tables'!AS$4,Data!$D:$D,'Data Tables'!AM$3)),"")</f>
        <v/>
      </c>
      <c r="AT50" s="59" t="str">
        <f>IFERROR(IF(AT$4="","",SUMIFS(Data!$E:$E,Data!$B:$B,'Data Tables'!$C50,Data!$C:$C,'Data Tables'!AT$4,Data!$D:$D,'Data Tables'!AM$3)),"")</f>
        <v/>
      </c>
      <c r="AU50" s="59" t="str">
        <f>IFERROR(IF(AU$4="","",SUMIFS(Data!$E:$E,Data!$B:$B,'Data Tables'!$C50,Data!$C:$C,'Data Tables'!AU$4,Data!$D:$D,'Data Tables'!AM$3)),"")</f>
        <v/>
      </c>
      <c r="AV50" s="59" t="str">
        <f>IFERROR(IF(AV$4="","",SUMIFS(Data!$E:$E,Data!$B:$B,'Data Tables'!$C50,Data!$C:$C,'Data Tables'!AV$4,Data!$D:$D,'Data Tables'!AM$3)),"")</f>
        <v/>
      </c>
      <c r="AX50" s="74">
        <f t="shared" si="107"/>
        <v>0</v>
      </c>
      <c r="AY50" s="75">
        <f t="shared" si="108"/>
        <v>0</v>
      </c>
      <c r="AZ50" s="76">
        <f t="shared" si="109"/>
        <v>0</v>
      </c>
      <c r="BA50" s="76" t="str">
        <f t="shared" si="110"/>
        <v/>
      </c>
      <c r="BB50" s="76" t="str">
        <f t="shared" si="111"/>
        <v/>
      </c>
      <c r="BC50" s="76" t="str">
        <f t="shared" si="112"/>
        <v/>
      </c>
      <c r="BD50" s="76" t="str">
        <f t="shared" si="113"/>
        <v/>
      </c>
      <c r="BE50" s="76" t="str">
        <f t="shared" si="114"/>
        <v/>
      </c>
      <c r="BF50" s="76" t="str">
        <f t="shared" si="115"/>
        <v/>
      </c>
      <c r="BG50" s="76" t="str">
        <f t="shared" si="116"/>
        <v/>
      </c>
      <c r="BI50" s="61">
        <f>IFERROR(IF(BI$4="","",SUMIFS(Data!$E:$E,Data!$B:$B,'Data Tables'!$C50,Data!$C:$C,'Data Tables'!BI$4,Data!$D:$D,'Data Tables'!BI$3)),"")</f>
        <v>0</v>
      </c>
      <c r="BJ50" s="60">
        <f>IFERROR(IF(BJ$4="","",SUMIFS(Data!$E:$E,Data!$B:$B,'Data Tables'!$C50,Data!$C:$C,'Data Tables'!BJ$4,Data!$D:$D,'Data Tables'!BI$3)),"")</f>
        <v>0</v>
      </c>
      <c r="BK50" s="59">
        <f>IFERROR(IF(BK$4="","",SUMIFS(Data!$E:$E,Data!$B:$B,'Data Tables'!$C50,Data!$C:$C,'Data Tables'!BK$4,Data!$D:$D,'Data Tables'!BI$3)),"")</f>
        <v>0</v>
      </c>
      <c r="BL50" s="59" t="str">
        <f>IFERROR(IF(BL$4="","",SUMIFS(Data!$E:$E,Data!$B:$B,'Data Tables'!$C50,Data!$C:$C,'Data Tables'!BL$4,Data!$D:$D,'Data Tables'!BI$3)),"")</f>
        <v/>
      </c>
      <c r="BM50" s="59" t="str">
        <f>IFERROR(IF(BM$4="","",SUMIFS(Data!$E:$E,Data!$B:$B,'Data Tables'!$C50,Data!$C:$C,'Data Tables'!BM$4,Data!$D:$D,'Data Tables'!BI$3)),"")</f>
        <v/>
      </c>
      <c r="BN50" s="59" t="str">
        <f>IFERROR(IF(BN$4="","",SUMIFS(Data!$E:$E,Data!$B:$B,'Data Tables'!$C50,Data!$C:$C,'Data Tables'!BN$4,Data!$D:$D,'Data Tables'!BI$3)),"")</f>
        <v/>
      </c>
      <c r="BO50" s="59" t="str">
        <f>IFERROR(IF(BO$4="","",SUMIFS(Data!$E:$E,Data!$B:$B,'Data Tables'!$C50,Data!$C:$C,'Data Tables'!BO$4,Data!$D:$D,'Data Tables'!BI$3)),"")</f>
        <v/>
      </c>
      <c r="BP50" s="59" t="str">
        <f>IFERROR(IF(BP$4="","",SUMIFS(Data!$E:$E,Data!$B:$B,'Data Tables'!$C50,Data!$C:$C,'Data Tables'!BP$4,Data!$D:$D,'Data Tables'!BI$3)),"")</f>
        <v/>
      </c>
      <c r="BQ50" s="59" t="str">
        <f>IFERROR(IF(BQ$4="","",SUMIFS(Data!$E:$E,Data!$B:$B,'Data Tables'!$C50,Data!$C:$C,'Data Tables'!BQ$4,Data!$D:$D,'Data Tables'!BI$3)),"")</f>
        <v/>
      </c>
      <c r="BR50" s="59" t="str">
        <f>IFERROR(IF(BR$4="","",SUMIFS(Data!$E:$E,Data!$B:$B,'Data Tables'!$C50,Data!$C:$C,'Data Tables'!BR$4,Data!$D:$D,'Data Tables'!BI$3)),"")</f>
        <v/>
      </c>
      <c r="BT50" s="74">
        <f t="shared" si="117"/>
        <v>0</v>
      </c>
      <c r="BU50" s="79">
        <f t="shared" si="118"/>
        <v>0</v>
      </c>
      <c r="BV50" s="78">
        <f t="shared" si="119"/>
        <v>0</v>
      </c>
      <c r="BW50" s="78" t="str">
        <f t="shared" si="120"/>
        <v/>
      </c>
      <c r="BX50" s="78" t="str">
        <f t="shared" si="121"/>
        <v/>
      </c>
      <c r="BY50" s="78" t="str">
        <f t="shared" si="122"/>
        <v/>
      </c>
      <c r="BZ50" s="78" t="str">
        <f t="shared" si="123"/>
        <v/>
      </c>
      <c r="CA50" s="78" t="str">
        <f t="shared" si="124"/>
        <v/>
      </c>
      <c r="CB50" s="78" t="str">
        <f t="shared" si="125"/>
        <v/>
      </c>
      <c r="CC50" s="78" t="str">
        <f t="shared" si="126"/>
        <v/>
      </c>
      <c r="CE50" s="61">
        <f>IFERROR(IF(CE$4="","",SUMIFS(Data!$E:$E,Data!$B:$B,'Data Tables'!$C50,Data!$C:$C,'Data Tables'!CE$4,Data!$D:$D,'Data Tables'!CE$3)),"")</f>
        <v>0</v>
      </c>
      <c r="CF50" s="60">
        <f>IFERROR(IF(CF$4="","",SUMIFS(Data!$E:$E,Data!$B:$B,'Data Tables'!$C50,Data!$C:$C,'Data Tables'!CF$4,Data!$D:$D,'Data Tables'!CE$3)),"")</f>
        <v>0</v>
      </c>
      <c r="CG50" s="59">
        <f>IFERROR(IF(CG$4="","",SUMIFS(Data!$E:$E,Data!$B:$B,'Data Tables'!$C50,Data!$C:$C,'Data Tables'!CG$4,Data!$D:$D,'Data Tables'!CE$3)),"")</f>
        <v>0</v>
      </c>
      <c r="CH50" s="59" t="str">
        <f>IFERROR(IF(CH$4="","",SUMIFS(Data!$E:$E,Data!$B:$B,'Data Tables'!$C50,Data!$C:$C,'Data Tables'!CH$4,Data!$D:$D,'Data Tables'!CE$3)),"")</f>
        <v/>
      </c>
      <c r="CI50" s="59" t="str">
        <f>IFERROR(IF(CI$4="","",SUMIFS(Data!$E:$E,Data!$B:$B,'Data Tables'!$C50,Data!$C:$C,'Data Tables'!CI$4,Data!$D:$D,'Data Tables'!CE$3)),"")</f>
        <v/>
      </c>
      <c r="CJ50" s="59" t="str">
        <f>IFERROR(IF(CJ$4="","",SUMIFS(Data!$E:$E,Data!$B:$B,'Data Tables'!$C50,Data!$C:$C,'Data Tables'!CJ$4,Data!$D:$D,'Data Tables'!CE$3)),"")</f>
        <v/>
      </c>
      <c r="CK50" s="59" t="str">
        <f>IFERROR(IF(CK$4="","",SUMIFS(Data!$E:$E,Data!$B:$B,'Data Tables'!$C50,Data!$C:$C,'Data Tables'!CK$4,Data!$D:$D,'Data Tables'!CE$3)),"")</f>
        <v/>
      </c>
      <c r="CL50" s="59" t="str">
        <f>IFERROR(IF(CL$4="","",SUMIFS(Data!$E:$E,Data!$B:$B,'Data Tables'!$C50,Data!$C:$C,'Data Tables'!CL$4,Data!$D:$D,'Data Tables'!CE$3)),"")</f>
        <v/>
      </c>
      <c r="CM50" s="59" t="str">
        <f>IFERROR(IF(CM$4="","",SUMIFS(Data!$E:$E,Data!$B:$B,'Data Tables'!$C50,Data!$C:$C,'Data Tables'!CM$4,Data!$D:$D,'Data Tables'!CE$3)),"")</f>
        <v/>
      </c>
      <c r="CN50" s="59" t="str">
        <f>IFERROR(IF(CN$4="","",SUMIFS(Data!$E:$E,Data!$B:$B,'Data Tables'!$C50,Data!$C:$C,'Data Tables'!CN$4,Data!$D:$D,'Data Tables'!CE$3)),"")</f>
        <v/>
      </c>
      <c r="CP50" s="61">
        <f>IFERROR(IF(CP$4="","",SUMIFS(Data!$E:$E,Data!$B:$B,'Data Tables'!$C50,Data!$C:$C,'Data Tables'!CP$4,Data!$D:$D,'Data Tables'!CP$3)),"")</f>
        <v>0</v>
      </c>
      <c r="CQ50" s="60">
        <f>IFERROR(IF(CQ$4="","",SUMIFS(Data!$E:$E,Data!$B:$B,'Data Tables'!$C50,Data!$C:$C,'Data Tables'!CQ$4,Data!$D:$D,'Data Tables'!CP$3)),"")</f>
        <v>0</v>
      </c>
      <c r="CR50" s="59">
        <f>IFERROR(IF(CR$4="","",SUMIFS(Data!$E:$E,Data!$B:$B,'Data Tables'!$C50,Data!$C:$C,'Data Tables'!CR$4,Data!$D:$D,'Data Tables'!CP$3)),"")</f>
        <v>0</v>
      </c>
      <c r="CS50" s="59" t="str">
        <f>IFERROR(IF(CS$4="","",SUMIFS(Data!$E:$E,Data!$B:$B,'Data Tables'!$C50,Data!$C:$C,'Data Tables'!CS$4,Data!$D:$D,'Data Tables'!CP$3)),"")</f>
        <v/>
      </c>
      <c r="CT50" s="59" t="str">
        <f>IFERROR(IF(CT$4="","",SUMIFS(Data!$E:$E,Data!$B:$B,'Data Tables'!$C50,Data!$C:$C,'Data Tables'!CT$4,Data!$D:$D,'Data Tables'!CP$3)),"")</f>
        <v/>
      </c>
      <c r="CU50" s="59" t="str">
        <f>IFERROR(IF(CU$4="","",SUMIFS(Data!$E:$E,Data!$B:$B,'Data Tables'!$C50,Data!$C:$C,'Data Tables'!CU$4,Data!$D:$D,'Data Tables'!CP$3)),"")</f>
        <v/>
      </c>
      <c r="CV50" s="59" t="str">
        <f>IFERROR(IF(CV$4="","",SUMIFS(Data!$E:$E,Data!$B:$B,'Data Tables'!$C50,Data!$C:$C,'Data Tables'!CV$4,Data!$D:$D,'Data Tables'!CP$3)),"")</f>
        <v/>
      </c>
      <c r="CW50" s="59" t="str">
        <f>IFERROR(IF(CW$4="","",SUMIFS(Data!$E:$E,Data!$B:$B,'Data Tables'!$C50,Data!$C:$C,'Data Tables'!CW$4,Data!$D:$D,'Data Tables'!CP$3)),"")</f>
        <v/>
      </c>
      <c r="CX50" s="59" t="str">
        <f>IFERROR(IF(CX$4="","",SUMIFS(Data!$E:$E,Data!$B:$B,'Data Tables'!$C50,Data!$C:$C,'Data Tables'!CX$4,Data!$D:$D,'Data Tables'!CP$3)),"")</f>
        <v/>
      </c>
      <c r="CY50" s="59" t="str">
        <f>IFERROR(IF(CY$4="","",SUMIFS(Data!$E:$E,Data!$B:$B,'Data Tables'!$C50,Data!$C:$C,'Data Tables'!CY$4,Data!$D:$D,'Data Tables'!CP$3)),"")</f>
        <v/>
      </c>
      <c r="DA50" s="77">
        <f t="shared" si="141"/>
        <v>0</v>
      </c>
      <c r="DB50" s="79">
        <f t="shared" si="142"/>
        <v>0</v>
      </c>
      <c r="DC50" s="78">
        <f t="shared" si="143"/>
        <v>0</v>
      </c>
      <c r="DD50" s="78" t="str">
        <f t="shared" si="144"/>
        <v/>
      </c>
      <c r="DE50" s="78" t="str">
        <f t="shared" si="145"/>
        <v/>
      </c>
      <c r="DF50" s="78" t="str">
        <f t="shared" si="146"/>
        <v/>
      </c>
      <c r="DG50" s="78" t="str">
        <f t="shared" si="147"/>
        <v/>
      </c>
      <c r="DH50" s="78" t="str">
        <f t="shared" si="148"/>
        <v/>
      </c>
      <c r="DI50" s="78" t="str">
        <f t="shared" si="149"/>
        <v/>
      </c>
      <c r="DJ50" s="78" t="str">
        <f t="shared" si="150"/>
        <v/>
      </c>
      <c r="DL50" s="77">
        <f t="shared" si="151"/>
        <v>0</v>
      </c>
      <c r="DM50" s="79">
        <f t="shared" si="152"/>
        <v>0</v>
      </c>
      <c r="DN50" s="78">
        <f t="shared" si="153"/>
        <v>0</v>
      </c>
      <c r="DO50" s="78" t="str">
        <f t="shared" si="154"/>
        <v/>
      </c>
      <c r="DP50" s="78" t="str">
        <f t="shared" si="155"/>
        <v/>
      </c>
      <c r="DQ50" s="78" t="str">
        <f t="shared" si="156"/>
        <v/>
      </c>
      <c r="DR50" s="78" t="str">
        <f t="shared" si="157"/>
        <v/>
      </c>
      <c r="DS50" s="78" t="str">
        <f t="shared" si="158"/>
        <v/>
      </c>
      <c r="DT50" s="78" t="str">
        <f t="shared" si="159"/>
        <v/>
      </c>
      <c r="DU50" s="78" t="str">
        <f t="shared" si="160"/>
        <v/>
      </c>
      <c r="DW50" s="61">
        <f>IFERROR(IF(DW$4="","",SUMIFS(Data!$E:$E,Data!$B:$B,'Data Tables'!$C50,Data!$C:$C,'Data Tables'!DW$4,Data!$D:$D,'Data Tables'!DW$3)),"")</f>
        <v>0</v>
      </c>
      <c r="DX50" s="60">
        <f>IFERROR(IF(DX$4="","",SUMIFS(Data!$E:$E,Data!$B:$B,'Data Tables'!$C50,Data!$C:$C,'Data Tables'!DX$4,Data!$D:$D,'Data Tables'!DW$3)),"")</f>
        <v>0</v>
      </c>
      <c r="DY50" s="59">
        <f>IFERROR(IF(DY$4="","",SUMIFS(Data!$E:$E,Data!$B:$B,'Data Tables'!$C50,Data!$C:$C,'Data Tables'!DY$4,Data!$D:$D,'Data Tables'!DW$3)),"")</f>
        <v>0</v>
      </c>
      <c r="DZ50" s="59" t="str">
        <f>IFERROR(IF(DZ$4="","",SUMIFS(Data!$E:$E,Data!$B:$B,'Data Tables'!$C50,Data!$C:$C,'Data Tables'!DZ$4,Data!$D:$D,'Data Tables'!DW$3)),"")</f>
        <v/>
      </c>
      <c r="EA50" s="59" t="str">
        <f>IFERROR(IF(EA$4="","",SUMIFS(Data!$E:$E,Data!$B:$B,'Data Tables'!$C50,Data!$C:$C,'Data Tables'!EA$4,Data!$D:$D,'Data Tables'!DW$3)),"")</f>
        <v/>
      </c>
      <c r="EB50" s="59" t="str">
        <f>IFERROR(IF(EB$4="","",SUMIFS(Data!$E:$E,Data!$B:$B,'Data Tables'!$C50,Data!$C:$C,'Data Tables'!EB$4,Data!$D:$D,'Data Tables'!DW$3)),"")</f>
        <v/>
      </c>
      <c r="EC50" s="59" t="str">
        <f>IFERROR(IF(EC$4="","",SUMIFS(Data!$E:$E,Data!$B:$B,'Data Tables'!$C50,Data!$C:$C,'Data Tables'!EC$4,Data!$D:$D,'Data Tables'!DW$3)),"")</f>
        <v/>
      </c>
      <c r="ED50" s="59" t="str">
        <f>IFERROR(IF(ED$4="","",SUMIFS(Data!$E:$E,Data!$B:$B,'Data Tables'!$C50,Data!$C:$C,'Data Tables'!ED$4,Data!$D:$D,'Data Tables'!DW$3)),"")</f>
        <v/>
      </c>
      <c r="EE50" s="59" t="str">
        <f>IFERROR(IF(EE$4="","",SUMIFS(Data!$E:$E,Data!$B:$B,'Data Tables'!$C50,Data!$C:$C,'Data Tables'!EE$4,Data!$D:$D,'Data Tables'!DW$3)),"")</f>
        <v/>
      </c>
      <c r="EF50" s="59" t="str">
        <f>IFERROR(IF(EF$4="","",SUMIFS(Data!$E:$E,Data!$B:$B,'Data Tables'!$C50,Data!$C:$C,'Data Tables'!EF$4,Data!$D:$D,'Data Tables'!DW$3)),"")</f>
        <v/>
      </c>
      <c r="EH50" s="77">
        <f t="shared" si="161"/>
        <v>0</v>
      </c>
      <c r="EI50" s="79">
        <f t="shared" si="162"/>
        <v>0</v>
      </c>
      <c r="EJ50" s="78">
        <f t="shared" si="163"/>
        <v>0</v>
      </c>
      <c r="EK50" s="78" t="str">
        <f t="shared" si="164"/>
        <v/>
      </c>
      <c r="EL50" s="78" t="str">
        <f t="shared" si="165"/>
        <v/>
      </c>
      <c r="EM50" s="78" t="str">
        <f t="shared" si="166"/>
        <v/>
      </c>
      <c r="EN50" s="78" t="str">
        <f t="shared" si="167"/>
        <v/>
      </c>
      <c r="EO50" s="78" t="str">
        <f t="shared" si="168"/>
        <v/>
      </c>
      <c r="EP50" s="78" t="str">
        <f t="shared" si="169"/>
        <v/>
      </c>
      <c r="EQ50" s="78" t="str">
        <f t="shared" si="170"/>
        <v/>
      </c>
      <c r="ES50" s="61">
        <f>IFERROR(IF(ES$4="","",SUMIFS(Data!$E:$E,Data!$B:$B,'Data Tables'!$C50,Data!$C:$C,'Data Tables'!ES$4,Data!$D:$D,'Data Tables'!ES$3)),"")</f>
        <v>0</v>
      </c>
      <c r="ET50" s="60">
        <f>IFERROR(IF(ET$4="","",SUMIFS(Data!$E:$E,Data!$B:$B,'Data Tables'!$C50,Data!$C:$C,'Data Tables'!ET$4,Data!$D:$D,'Data Tables'!ES$3)),"")</f>
        <v>0</v>
      </c>
      <c r="EU50" s="59">
        <f>IFERROR(IF(EU$4="","",SUMIFS(Data!$E:$E,Data!$B:$B,'Data Tables'!$C50,Data!$C:$C,'Data Tables'!EU$4,Data!$D:$D,'Data Tables'!ES$3)),"")</f>
        <v>0</v>
      </c>
      <c r="EV50" s="59" t="str">
        <f>IFERROR(IF(EV$4="","",SUMIFS(Data!$E:$E,Data!$B:$B,'Data Tables'!$C50,Data!$C:$C,'Data Tables'!EV$4,Data!$D:$D,'Data Tables'!ES$3)),"")</f>
        <v/>
      </c>
      <c r="EW50" s="59" t="str">
        <f>IFERROR(IF(EW$4="","",SUMIFS(Data!$E:$E,Data!$B:$B,'Data Tables'!$C50,Data!$C:$C,'Data Tables'!EW$4,Data!$D:$D,'Data Tables'!ES$3)),"")</f>
        <v/>
      </c>
      <c r="EX50" s="59" t="str">
        <f>IFERROR(IF(EX$4="","",SUMIFS(Data!$E:$E,Data!$B:$B,'Data Tables'!$C50,Data!$C:$C,'Data Tables'!EX$4,Data!$D:$D,'Data Tables'!ES$3)),"")</f>
        <v/>
      </c>
      <c r="EY50" s="59" t="str">
        <f>IFERROR(IF(EY$4="","",SUMIFS(Data!$E:$E,Data!$B:$B,'Data Tables'!$C50,Data!$C:$C,'Data Tables'!EY$4,Data!$D:$D,'Data Tables'!ES$3)),"")</f>
        <v/>
      </c>
      <c r="EZ50" s="59" t="str">
        <f>IFERROR(IF(EZ$4="","",SUMIFS(Data!$E:$E,Data!$B:$B,'Data Tables'!$C50,Data!$C:$C,'Data Tables'!EZ$4,Data!$D:$D,'Data Tables'!ES$3)),"")</f>
        <v/>
      </c>
      <c r="FA50" s="59" t="str">
        <f>IFERROR(IF(FA$4="","",SUMIFS(Data!$E:$E,Data!$B:$B,'Data Tables'!$C50,Data!$C:$C,'Data Tables'!FA$4,Data!$D:$D,'Data Tables'!ES$3)),"")</f>
        <v/>
      </c>
      <c r="FB50" s="59" t="str">
        <f>IFERROR(IF(FB$4="","",SUMIFS(Data!$E:$E,Data!$B:$B,'Data Tables'!$C50,Data!$C:$C,'Data Tables'!FB$4,Data!$D:$D,'Data Tables'!ES$3)),"")</f>
        <v/>
      </c>
      <c r="FD50" s="77">
        <f t="shared" si="171"/>
        <v>0</v>
      </c>
      <c r="FE50" s="79">
        <f t="shared" si="172"/>
        <v>0</v>
      </c>
      <c r="FF50" s="78">
        <f t="shared" si="173"/>
        <v>0</v>
      </c>
      <c r="FG50" s="78" t="str">
        <f t="shared" si="174"/>
        <v/>
      </c>
      <c r="FH50" s="78" t="str">
        <f t="shared" si="175"/>
        <v/>
      </c>
      <c r="FI50" s="78" t="str">
        <f t="shared" si="176"/>
        <v/>
      </c>
      <c r="FJ50" s="78" t="str">
        <f t="shared" si="177"/>
        <v/>
      </c>
      <c r="FK50" s="78" t="str">
        <f t="shared" si="178"/>
        <v/>
      </c>
      <c r="FL50" s="78" t="str">
        <f t="shared" si="179"/>
        <v/>
      </c>
      <c r="FM50" s="78" t="str">
        <f t="shared" si="180"/>
        <v/>
      </c>
      <c r="FO50" s="77">
        <f t="shared" si="181"/>
        <v>0</v>
      </c>
      <c r="FP50" s="79">
        <f t="shared" si="182"/>
        <v>0</v>
      </c>
      <c r="FQ50" s="78">
        <f t="shared" si="183"/>
        <v>0</v>
      </c>
      <c r="FR50" s="78" t="str">
        <f t="shared" si="184"/>
        <v/>
      </c>
      <c r="FS50" s="78" t="str">
        <f t="shared" si="185"/>
        <v/>
      </c>
      <c r="FT50" s="78" t="str">
        <f t="shared" si="186"/>
        <v/>
      </c>
      <c r="FU50" s="78" t="str">
        <f t="shared" si="187"/>
        <v/>
      </c>
      <c r="FV50" s="78" t="str">
        <f t="shared" si="188"/>
        <v/>
      </c>
      <c r="FW50" s="78" t="str">
        <f t="shared" si="189"/>
        <v/>
      </c>
      <c r="FX50" s="78" t="str">
        <f t="shared" si="190"/>
        <v/>
      </c>
      <c r="FZ50" s="61">
        <f>IFERROR(IF(FZ$4="","",SUMIFS(Data!$E:$E,Data!$B:$B,'Data Tables'!$C50,Data!$C:$C,'Data Tables'!FZ$4,Data!$D:$D,'Data Tables'!FZ$3)),"")</f>
        <v>0</v>
      </c>
      <c r="GA50" s="60">
        <f>IFERROR(IF(GA$4="","",SUMIFS(Data!$E:$E,Data!$B:$B,'Data Tables'!$C50,Data!$C:$C,'Data Tables'!GA$4,Data!$D:$D,'Data Tables'!FZ$3)),"")</f>
        <v>0</v>
      </c>
      <c r="GB50" s="59">
        <f>IFERROR(IF(GB$4="","",SUMIFS(Data!$E:$E,Data!$B:$B,'Data Tables'!$C50,Data!$C:$C,'Data Tables'!GB$4,Data!$D:$D,'Data Tables'!FZ$3)),"")</f>
        <v>0</v>
      </c>
      <c r="GC50" s="59" t="str">
        <f>IFERROR(IF(GC$4="","",SUMIFS(Data!$E:$E,Data!$B:$B,'Data Tables'!$C50,Data!$C:$C,'Data Tables'!GC$4,Data!$D:$D,'Data Tables'!FZ$3)),"")</f>
        <v/>
      </c>
      <c r="GD50" s="59" t="str">
        <f>IFERROR(IF(GD$4="","",SUMIFS(Data!$E:$E,Data!$B:$B,'Data Tables'!$C50,Data!$C:$C,'Data Tables'!GD$4,Data!$D:$D,'Data Tables'!FZ$3)),"")</f>
        <v/>
      </c>
      <c r="GE50" s="59" t="str">
        <f>IFERROR(IF(GE$4="","",SUMIFS(Data!$E:$E,Data!$B:$B,'Data Tables'!$C50,Data!$C:$C,'Data Tables'!GE$4,Data!$D:$D,'Data Tables'!FZ$3)),"")</f>
        <v/>
      </c>
      <c r="GF50" s="59" t="str">
        <f>IFERROR(IF(GF$4="","",SUMIFS(Data!$E:$E,Data!$B:$B,'Data Tables'!$C50,Data!$C:$C,'Data Tables'!GF$4,Data!$D:$D,'Data Tables'!FZ$3)),"")</f>
        <v/>
      </c>
      <c r="GG50" s="59" t="str">
        <f>IFERROR(IF(GG$4="","",SUMIFS(Data!$E:$E,Data!$B:$B,'Data Tables'!$C50,Data!$C:$C,'Data Tables'!GG$4,Data!$D:$D,'Data Tables'!FZ$3)),"")</f>
        <v/>
      </c>
      <c r="GH50" s="59" t="str">
        <f>IFERROR(IF(GH$4="","",SUMIFS(Data!$E:$E,Data!$B:$B,'Data Tables'!$C50,Data!$C:$C,'Data Tables'!GH$4,Data!$D:$D,'Data Tables'!FZ$3)),"")</f>
        <v/>
      </c>
      <c r="GI50" s="59" t="str">
        <f>IFERROR(IF(GI$4="","",SUMIFS(Data!$E:$E,Data!$B:$B,'Data Tables'!$C50,Data!$C:$C,'Data Tables'!GI$4,Data!$D:$D,'Data Tables'!FZ$3)),"")</f>
        <v/>
      </c>
      <c r="GK50" s="61">
        <f>IFERROR(IF(GK$4="","",SUMIFS(Data!$E:$E,Data!$B:$B,'Data Tables'!$C50,Data!$C:$C,'Data Tables'!GK$4,Data!$D:$D,'Data Tables'!GK$3)),"")</f>
        <v>0</v>
      </c>
      <c r="GL50" s="60">
        <f>IFERROR(IF(GL$4="","",SUMIFS(Data!$E:$E,Data!$B:$B,'Data Tables'!$C50,Data!$C:$C,'Data Tables'!GL$4,Data!$D:$D,'Data Tables'!GK$3)),"")</f>
        <v>0</v>
      </c>
      <c r="GM50" s="59">
        <f>IFERROR(IF(GM$4="","",SUMIFS(Data!$E:$E,Data!$B:$B,'Data Tables'!$C50,Data!$C:$C,'Data Tables'!GM$4,Data!$D:$D,'Data Tables'!GK$3)),"")</f>
        <v>0</v>
      </c>
      <c r="GN50" s="59" t="str">
        <f>IFERROR(IF(GN$4="","",SUMIFS(Data!$E:$E,Data!$B:$B,'Data Tables'!$C50,Data!$C:$C,'Data Tables'!GN$4,Data!$D:$D,'Data Tables'!GK$3)),"")</f>
        <v/>
      </c>
      <c r="GO50" s="59" t="str">
        <f>IFERROR(IF(GO$4="","",SUMIFS(Data!$E:$E,Data!$B:$B,'Data Tables'!$C50,Data!$C:$C,'Data Tables'!GO$4,Data!$D:$D,'Data Tables'!GK$3)),"")</f>
        <v/>
      </c>
      <c r="GP50" s="59" t="str">
        <f>IFERROR(IF(GP$4="","",SUMIFS(Data!$E:$E,Data!$B:$B,'Data Tables'!$C50,Data!$C:$C,'Data Tables'!GP$4,Data!$D:$D,'Data Tables'!GK$3)),"")</f>
        <v/>
      </c>
      <c r="GQ50" s="59" t="str">
        <f>IFERROR(IF(GQ$4="","",SUMIFS(Data!$E:$E,Data!$B:$B,'Data Tables'!$C50,Data!$C:$C,'Data Tables'!GQ$4,Data!$D:$D,'Data Tables'!GK$3)),"")</f>
        <v/>
      </c>
      <c r="GR50" s="59" t="str">
        <f>IFERROR(IF(GR$4="","",SUMIFS(Data!$E:$E,Data!$B:$B,'Data Tables'!$C50,Data!$C:$C,'Data Tables'!GR$4,Data!$D:$D,'Data Tables'!GK$3)),"")</f>
        <v/>
      </c>
      <c r="GS50" s="59" t="str">
        <f>IFERROR(IF(GS$4="","",SUMIFS(Data!$E:$E,Data!$B:$B,'Data Tables'!$C50,Data!$C:$C,'Data Tables'!GS$4,Data!$D:$D,'Data Tables'!GK$3)),"")</f>
        <v/>
      </c>
      <c r="GT50" s="59" t="str">
        <f>IFERROR(IF(GT$4="","",SUMIFS(Data!$E:$E,Data!$B:$B,'Data Tables'!$C50,Data!$C:$C,'Data Tables'!GT$4,Data!$D:$D,'Data Tables'!GK$3)),"")</f>
        <v/>
      </c>
      <c r="GV50" s="59">
        <v>16629.67239984043</v>
      </c>
      <c r="GW50" s="59">
        <v>14433.79682024493</v>
      </c>
      <c r="GX50" s="60">
        <v>23703.467834999999</v>
      </c>
      <c r="GY50" s="61"/>
      <c r="HA50" s="59">
        <f>SUM(GV$5:GV50)</f>
        <v>178039.57379228197</v>
      </c>
      <c r="HB50" s="59">
        <f>SUM(GW$5:GW50)</f>
        <v>882116.44386343902</v>
      </c>
      <c r="HC50" s="60">
        <f>SUM(GX$5:GX50)</f>
        <v>3722139.9578517908</v>
      </c>
      <c r="HD50" s="61"/>
      <c r="HF50" s="59">
        <v>269358.49978337169</v>
      </c>
      <c r="HG50" s="59">
        <f t="shared" si="193"/>
        <v>0</v>
      </c>
      <c r="HH50" s="60">
        <v>332295.42794999998</v>
      </c>
      <c r="HI50" s="61"/>
      <c r="HK50" s="59">
        <f>SUM(HF$5:HF50)</f>
        <v>3374066.7099838494</v>
      </c>
      <c r="HL50" s="59">
        <f>SUM(HG$5:HG50)</f>
        <v>0</v>
      </c>
      <c r="HM50" s="60">
        <f>SUM(HH$5:HH50)</f>
        <v>64236572.52508986</v>
      </c>
      <c r="HN50" s="61"/>
      <c r="HP50" s="59"/>
      <c r="HQ50" s="59"/>
      <c r="HR50" s="60"/>
      <c r="HS50" s="61"/>
      <c r="HU50" s="59"/>
      <c r="HV50" s="59"/>
      <c r="HW50" s="60">
        <f>SUM(HR$5:HR50)</f>
        <v>0</v>
      </c>
      <c r="HX50" s="61"/>
      <c r="HZ50" s="59">
        <v>1664413.5430396539</v>
      </c>
      <c r="IA50" s="59">
        <f t="shared" si="194"/>
        <v>14433.79682024493</v>
      </c>
      <c r="IB50" s="60">
        <f t="shared" si="192"/>
        <v>355998.895785</v>
      </c>
      <c r="IC50" s="61"/>
      <c r="IE50" s="59">
        <f>SUM($HZ$5:HZ50)</f>
        <v>16991408.789434709</v>
      </c>
      <c r="IF50" s="59">
        <f>SUM(IA$5:IA50)</f>
        <v>882116.44386343902</v>
      </c>
      <c r="IG50" s="60">
        <f>SUM(IB$5:IB50)</f>
        <v>34026565.441785932</v>
      </c>
      <c r="IH50" s="61"/>
      <c r="IJ50" s="33" t="e">
        <f t="shared" si="201"/>
        <v>#DIV/0!</v>
      </c>
      <c r="IK50" s="33" t="e">
        <f t="shared" si="195"/>
        <v>#DIV/0!</v>
      </c>
      <c r="IL50" s="34" t="e">
        <f t="shared" si="202"/>
        <v>#DIV/0!</v>
      </c>
      <c r="IM50" s="35"/>
      <c r="IO50" s="33" t="e">
        <f t="shared" si="203"/>
        <v>#DIV/0!</v>
      </c>
      <c r="IP50" s="33" t="e">
        <f t="shared" si="196"/>
        <v>#DIV/0!</v>
      </c>
      <c r="IQ50" s="34" t="e">
        <f t="shared" si="204"/>
        <v>#DIV/0!</v>
      </c>
      <c r="IR50" s="35"/>
      <c r="IT50" s="33" t="e">
        <f t="shared" si="205"/>
        <v>#DIV/0!</v>
      </c>
      <c r="IU50" s="33" t="e">
        <f t="shared" si="197"/>
        <v>#DIV/0!</v>
      </c>
      <c r="IV50" s="34" t="e">
        <f t="shared" si="206"/>
        <v>#DIV/0!</v>
      </c>
      <c r="IW50" s="35"/>
      <c r="IY50" s="33" t="e">
        <f t="shared" si="207"/>
        <v>#DIV/0!</v>
      </c>
      <c r="IZ50" s="33" t="e">
        <f t="shared" si="198"/>
        <v>#DIV/0!</v>
      </c>
      <c r="JA50" s="34" t="e">
        <f t="shared" si="199"/>
        <v>#DIV/0!</v>
      </c>
      <c r="JB50" s="35"/>
      <c r="JC50" s="37"/>
      <c r="JF50" s="35" t="e">
        <f t="shared" si="138"/>
        <v>#VALUE!</v>
      </c>
      <c r="JH50" s="35" t="e">
        <f t="shared" si="139"/>
        <v>#VALUE!</v>
      </c>
    </row>
    <row r="51" spans="2:268" s="1" customFormat="1" ht="12.75" customHeight="1" x14ac:dyDescent="0.2">
      <c r="B51" s="16">
        <f t="shared" si="200"/>
        <v>47</v>
      </c>
      <c r="C51" s="58">
        <f t="shared" si="191"/>
        <v>1430</v>
      </c>
      <c r="F51" s="61">
        <f>IFERROR(IF(F$4="","",SUMIFS(Data!$E:$E,Data!$B:$B,'Data Tables'!$C51,Data!$C:$C,'Data Tables'!F$4,Data!$D:$D,'Data Tables'!F$3)),"")</f>
        <v>0</v>
      </c>
      <c r="G51" s="60">
        <f>IFERROR(IF(G$4="","",SUMIFS(Data!$E:$E,Data!$B:$B,'Data Tables'!$C51,Data!$C:$C,'Data Tables'!G$4,Data!$D:$D,'Data Tables'!F$3)),"")</f>
        <v>0</v>
      </c>
      <c r="H51" s="59">
        <f>IFERROR(IF(H$4="","",SUMIFS(Data!$E:$E,Data!$B:$B,'Data Tables'!$C51,Data!$C:$C,'Data Tables'!H$4,Data!$D:$D,'Data Tables'!F$3)),"")</f>
        <v>0</v>
      </c>
      <c r="I51" s="59" t="str">
        <f>IFERROR(IF(I$4="","",SUMIFS(Data!$E:$E,Data!$B:$B,'Data Tables'!$C51,Data!$C:$C,'Data Tables'!I$4,Data!$D:$D,'Data Tables'!F$3)),"")</f>
        <v/>
      </c>
      <c r="J51" s="59" t="str">
        <f>IFERROR(IF(J$4="","",SUMIFS(Data!$E:$E,Data!$B:$B,'Data Tables'!$C51,Data!$C:$C,'Data Tables'!J$4,Data!$D:$D,'Data Tables'!F$3)),"")</f>
        <v/>
      </c>
      <c r="K51" s="59" t="str">
        <f>IFERROR(IF(K$4="","",SUMIFS(Data!$E:$E,Data!$B:$B,'Data Tables'!$C51,Data!$C:$C,'Data Tables'!K$4,Data!$D:$D,'Data Tables'!F$3)),"")</f>
        <v/>
      </c>
      <c r="L51" s="59" t="str">
        <f>IFERROR(IF(L$4="","",SUMIFS(Data!$E:$E,Data!$B:$B,'Data Tables'!$C51,Data!$C:$C,'Data Tables'!L$4,Data!$D:$D,'Data Tables'!F$3)),"")</f>
        <v/>
      </c>
      <c r="M51" s="59" t="str">
        <f>IFERROR(IF(M$4="","",SUMIFS(Data!$E:$E,Data!$B:$B,'Data Tables'!$C51,Data!$C:$C,'Data Tables'!M$4,Data!$D:$D,'Data Tables'!F$3)),"")</f>
        <v/>
      </c>
      <c r="N51" s="59" t="str">
        <f>IFERROR(IF(N$4="","",SUMIFS(Data!$E:$E,Data!$B:$B,'Data Tables'!$C51,Data!$C:$C,'Data Tables'!N$4,Data!$D:$D,'Data Tables'!F$3)),"")</f>
        <v/>
      </c>
      <c r="O51" s="59" t="str">
        <f>IFERROR(IF(O$4="","",SUMIFS(Data!$E:$E,Data!$B:$B,'Data Tables'!$C51,Data!$C:$C,'Data Tables'!O$4,Data!$D:$D,'Data Tables'!F$3)),"")</f>
        <v/>
      </c>
      <c r="Q51" s="61">
        <f>IFERROR(IF(Q$4="","",SUMIFS(Data!$E:$E,Data!$B:$B,'Data Tables'!$C51,Data!$C:$C,'Data Tables'!Q$4,Data!$D:$D,'Data Tables'!Q$3)),"")</f>
        <v>0</v>
      </c>
      <c r="R51" s="60">
        <f>IFERROR(IF(R$4="","",SUMIFS(Data!$E:$E,Data!$B:$B,'Data Tables'!$C51,Data!$C:$C,'Data Tables'!R$4,Data!$D:$D,'Data Tables'!Q$3)),"")</f>
        <v>0</v>
      </c>
      <c r="S51" s="59">
        <f>IFERROR(IF(S$4="","",SUMIFS(Data!$E:$E,Data!$B:$B,'Data Tables'!$C51,Data!$C:$C,'Data Tables'!S$4,Data!$D:$D,'Data Tables'!Q$3)),"")</f>
        <v>0</v>
      </c>
      <c r="T51" s="59" t="str">
        <f>IFERROR(IF(T$4="","",SUMIFS(Data!$E:$E,Data!$B:$B,'Data Tables'!$C51,Data!$C:$C,'Data Tables'!T$4,Data!$D:$D,'Data Tables'!Q$3)),"")</f>
        <v/>
      </c>
      <c r="U51" s="59" t="str">
        <f>IFERROR(IF(U$4="","",SUMIFS(Data!$E:$E,Data!$B:$B,'Data Tables'!$C51,Data!$C:$C,'Data Tables'!U$4,Data!$D:$D,'Data Tables'!Q$3)),"")</f>
        <v/>
      </c>
      <c r="V51" s="59" t="str">
        <f>IFERROR(IF(V$4="","",SUMIFS(Data!$E:$E,Data!$B:$B,'Data Tables'!$C51,Data!$C:$C,'Data Tables'!V$4,Data!$D:$D,'Data Tables'!Q$3)),"")</f>
        <v/>
      </c>
      <c r="W51" s="59" t="str">
        <f>IFERROR(IF(W$4="","",SUMIFS(Data!$E:$E,Data!$B:$B,'Data Tables'!$C51,Data!$C:$C,'Data Tables'!W$4,Data!$D:$D,'Data Tables'!Q$3)),"")</f>
        <v/>
      </c>
      <c r="X51" s="59" t="str">
        <f>IFERROR(IF(X$4="","",SUMIFS(Data!$E:$E,Data!$B:$B,'Data Tables'!$C51,Data!$C:$C,'Data Tables'!X$4,Data!$D:$D,'Data Tables'!Q$3)),"")</f>
        <v/>
      </c>
      <c r="Y51" s="59" t="str">
        <f>IFERROR(IF(Y$4="","",SUMIFS(Data!$E:$E,Data!$B:$B,'Data Tables'!$C51,Data!$C:$C,'Data Tables'!Y$4,Data!$D:$D,'Data Tables'!Q$3)),"")</f>
        <v/>
      </c>
      <c r="Z51" s="59" t="str">
        <f>IFERROR(IF(Z$4="","",SUMIFS(Data!$E:$E,Data!$B:$B,'Data Tables'!$C51,Data!$C:$C,'Data Tables'!Z$4,Data!$D:$D,'Data Tables'!Q$3)),"")</f>
        <v/>
      </c>
      <c r="AB51" s="61">
        <f>IFERROR(IF(AB$4="","",SUMIFS(Data!$E:$E,Data!$B:$B,'Data Tables'!$C51,Data!$C:$C,'Data Tables'!AB$4,Data!$D:$D,'Data Tables'!AB$3)),"")</f>
        <v>0</v>
      </c>
      <c r="AC51" s="60">
        <f>IFERROR(IF(AC$4="","",SUMIFS(Data!$E:$E,Data!$B:$B,'Data Tables'!$C51,Data!$C:$C,'Data Tables'!AC$4,Data!$D:$D,'Data Tables'!AB$3)),"")</f>
        <v>0</v>
      </c>
      <c r="AD51" s="59">
        <f>IFERROR(IF(AD$4="","",SUMIFS(Data!$E:$E,Data!$B:$B,'Data Tables'!$C51,Data!$C:$C,'Data Tables'!AD$4,Data!$D:$D,'Data Tables'!AB$3)),"")</f>
        <v>0</v>
      </c>
      <c r="AE51" s="59" t="str">
        <f>IFERROR(IF(AE$4="","",SUMIFS(Data!$E:$E,Data!$B:$B,'Data Tables'!$C51,Data!$C:$C,'Data Tables'!AE$4,Data!$D:$D,'Data Tables'!AB$3)),"")</f>
        <v/>
      </c>
      <c r="AF51" s="59" t="str">
        <f>IFERROR(IF(AF$4="","",SUMIFS(Data!$E:$E,Data!$B:$B,'Data Tables'!$C51,Data!$C:$C,'Data Tables'!AF$4,Data!$D:$D,'Data Tables'!AB$3)),"")</f>
        <v/>
      </c>
      <c r="AG51" s="59" t="str">
        <f>IFERROR(IF(AG$4="","",SUMIFS(Data!$E:$E,Data!$B:$B,'Data Tables'!$C51,Data!$C:$C,'Data Tables'!AG$4,Data!$D:$D,'Data Tables'!AB$3)),"")</f>
        <v/>
      </c>
      <c r="AH51" s="59" t="str">
        <f>IFERROR(IF(AH$4="","",SUMIFS(Data!$E:$E,Data!$B:$B,'Data Tables'!$C51,Data!$C:$C,'Data Tables'!AH$4,Data!$D:$D,'Data Tables'!AB$3)),"")</f>
        <v/>
      </c>
      <c r="AI51" s="59" t="str">
        <f>IFERROR(IF(AI$4="","",SUMIFS(Data!$E:$E,Data!$B:$B,'Data Tables'!$C51,Data!$C:$C,'Data Tables'!AI$4,Data!$D:$D,'Data Tables'!AB$3)),"")</f>
        <v/>
      </c>
      <c r="AJ51" s="59" t="str">
        <f>IFERROR(IF(AJ$4="","",SUMIFS(Data!$E:$E,Data!$B:$B,'Data Tables'!$C51,Data!$C:$C,'Data Tables'!AJ$4,Data!$D:$D,'Data Tables'!AB$3)),"")</f>
        <v/>
      </c>
      <c r="AK51" s="59" t="str">
        <f>IFERROR(IF(AK$4="","",SUMIFS(Data!$E:$E,Data!$B:$B,'Data Tables'!$C51,Data!$C:$C,'Data Tables'!AK$4,Data!$D:$D,'Data Tables'!AB$3)),"")</f>
        <v/>
      </c>
      <c r="AM51" s="61">
        <f>IFERROR(IF(AM$4="","",SUMIFS(Data!$E:$E,Data!$B:$B,'Data Tables'!$C51,Data!$C:$C,'Data Tables'!AM$4,Data!$D:$D,'Data Tables'!AM$3)),"")</f>
        <v>0</v>
      </c>
      <c r="AN51" s="60">
        <f>IFERROR(IF(AN$4="","",SUMIFS(Data!$E:$E,Data!$B:$B,'Data Tables'!$C51,Data!$C:$C,'Data Tables'!AN$4,Data!$D:$D,'Data Tables'!AM$3)),"")</f>
        <v>0</v>
      </c>
      <c r="AO51" s="59">
        <f>IFERROR(IF(AO$4="","",SUMIFS(Data!$E:$E,Data!$B:$B,'Data Tables'!$C51,Data!$C:$C,'Data Tables'!AO$4,Data!$D:$D,'Data Tables'!AM$3)),"")</f>
        <v>0</v>
      </c>
      <c r="AP51" s="59" t="str">
        <f>IFERROR(IF(AP$4="","",SUMIFS(Data!$E:$E,Data!$B:$B,'Data Tables'!$C51,Data!$C:$C,'Data Tables'!AP$4,Data!$D:$D,'Data Tables'!AM$3)),"")</f>
        <v/>
      </c>
      <c r="AQ51" s="59" t="str">
        <f>IFERROR(IF(AQ$4="","",SUMIFS(Data!$E:$E,Data!$B:$B,'Data Tables'!$C51,Data!$C:$C,'Data Tables'!AQ$4,Data!$D:$D,'Data Tables'!AM$3)),"")</f>
        <v/>
      </c>
      <c r="AR51" s="59" t="str">
        <f>IFERROR(IF(AR$4="","",SUMIFS(Data!$E:$E,Data!$B:$B,'Data Tables'!$C51,Data!$C:$C,'Data Tables'!AR$4,Data!$D:$D,'Data Tables'!AM$3)),"")</f>
        <v/>
      </c>
      <c r="AS51" s="59" t="str">
        <f>IFERROR(IF(AS$4="","",SUMIFS(Data!$E:$E,Data!$B:$B,'Data Tables'!$C51,Data!$C:$C,'Data Tables'!AS$4,Data!$D:$D,'Data Tables'!AM$3)),"")</f>
        <v/>
      </c>
      <c r="AT51" s="59" t="str">
        <f>IFERROR(IF(AT$4="","",SUMIFS(Data!$E:$E,Data!$B:$B,'Data Tables'!$C51,Data!$C:$C,'Data Tables'!AT$4,Data!$D:$D,'Data Tables'!AM$3)),"")</f>
        <v/>
      </c>
      <c r="AU51" s="59" t="str">
        <f>IFERROR(IF(AU$4="","",SUMIFS(Data!$E:$E,Data!$B:$B,'Data Tables'!$C51,Data!$C:$C,'Data Tables'!AU$4,Data!$D:$D,'Data Tables'!AM$3)),"")</f>
        <v/>
      </c>
      <c r="AV51" s="59" t="str">
        <f>IFERROR(IF(AV$4="","",SUMIFS(Data!$E:$E,Data!$B:$B,'Data Tables'!$C51,Data!$C:$C,'Data Tables'!AV$4,Data!$D:$D,'Data Tables'!AM$3)),"")</f>
        <v/>
      </c>
      <c r="AX51" s="74">
        <f t="shared" si="107"/>
        <v>0</v>
      </c>
      <c r="AY51" s="75">
        <f t="shared" si="108"/>
        <v>0</v>
      </c>
      <c r="AZ51" s="76">
        <f t="shared" si="109"/>
        <v>0</v>
      </c>
      <c r="BA51" s="76" t="str">
        <f t="shared" si="110"/>
        <v/>
      </c>
      <c r="BB51" s="76" t="str">
        <f t="shared" si="111"/>
        <v/>
      </c>
      <c r="BC51" s="76" t="str">
        <f t="shared" si="112"/>
        <v/>
      </c>
      <c r="BD51" s="76" t="str">
        <f t="shared" si="113"/>
        <v/>
      </c>
      <c r="BE51" s="76" t="str">
        <f t="shared" si="114"/>
        <v/>
      </c>
      <c r="BF51" s="76" t="str">
        <f t="shared" si="115"/>
        <v/>
      </c>
      <c r="BG51" s="76" t="str">
        <f t="shared" si="116"/>
        <v/>
      </c>
      <c r="BI51" s="61">
        <f>IFERROR(IF(BI$4="","",SUMIFS(Data!$E:$E,Data!$B:$B,'Data Tables'!$C51,Data!$C:$C,'Data Tables'!BI$4,Data!$D:$D,'Data Tables'!BI$3)),"")</f>
        <v>0</v>
      </c>
      <c r="BJ51" s="60">
        <f>IFERROR(IF(BJ$4="","",SUMIFS(Data!$E:$E,Data!$B:$B,'Data Tables'!$C51,Data!$C:$C,'Data Tables'!BJ$4,Data!$D:$D,'Data Tables'!BI$3)),"")</f>
        <v>0</v>
      </c>
      <c r="BK51" s="59">
        <f>IFERROR(IF(BK$4="","",SUMIFS(Data!$E:$E,Data!$B:$B,'Data Tables'!$C51,Data!$C:$C,'Data Tables'!BK$4,Data!$D:$D,'Data Tables'!BI$3)),"")</f>
        <v>0</v>
      </c>
      <c r="BL51" s="59" t="str">
        <f>IFERROR(IF(BL$4="","",SUMIFS(Data!$E:$E,Data!$B:$B,'Data Tables'!$C51,Data!$C:$C,'Data Tables'!BL$4,Data!$D:$D,'Data Tables'!BI$3)),"")</f>
        <v/>
      </c>
      <c r="BM51" s="59" t="str">
        <f>IFERROR(IF(BM$4="","",SUMIFS(Data!$E:$E,Data!$B:$B,'Data Tables'!$C51,Data!$C:$C,'Data Tables'!BM$4,Data!$D:$D,'Data Tables'!BI$3)),"")</f>
        <v/>
      </c>
      <c r="BN51" s="59" t="str">
        <f>IFERROR(IF(BN$4="","",SUMIFS(Data!$E:$E,Data!$B:$B,'Data Tables'!$C51,Data!$C:$C,'Data Tables'!BN$4,Data!$D:$D,'Data Tables'!BI$3)),"")</f>
        <v/>
      </c>
      <c r="BO51" s="59" t="str">
        <f>IFERROR(IF(BO$4="","",SUMIFS(Data!$E:$E,Data!$B:$B,'Data Tables'!$C51,Data!$C:$C,'Data Tables'!BO$4,Data!$D:$D,'Data Tables'!BI$3)),"")</f>
        <v/>
      </c>
      <c r="BP51" s="59" t="str">
        <f>IFERROR(IF(BP$4="","",SUMIFS(Data!$E:$E,Data!$B:$B,'Data Tables'!$C51,Data!$C:$C,'Data Tables'!BP$4,Data!$D:$D,'Data Tables'!BI$3)),"")</f>
        <v/>
      </c>
      <c r="BQ51" s="59" t="str">
        <f>IFERROR(IF(BQ$4="","",SUMIFS(Data!$E:$E,Data!$B:$B,'Data Tables'!$C51,Data!$C:$C,'Data Tables'!BQ$4,Data!$D:$D,'Data Tables'!BI$3)),"")</f>
        <v/>
      </c>
      <c r="BR51" s="59" t="str">
        <f>IFERROR(IF(BR$4="","",SUMIFS(Data!$E:$E,Data!$B:$B,'Data Tables'!$C51,Data!$C:$C,'Data Tables'!BR$4,Data!$D:$D,'Data Tables'!BI$3)),"")</f>
        <v/>
      </c>
      <c r="BT51" s="74">
        <f t="shared" si="117"/>
        <v>0</v>
      </c>
      <c r="BU51" s="79">
        <f t="shared" si="118"/>
        <v>0</v>
      </c>
      <c r="BV51" s="78">
        <f t="shared" si="119"/>
        <v>0</v>
      </c>
      <c r="BW51" s="78" t="str">
        <f t="shared" si="120"/>
        <v/>
      </c>
      <c r="BX51" s="78" t="str">
        <f t="shared" si="121"/>
        <v/>
      </c>
      <c r="BY51" s="78" t="str">
        <f t="shared" si="122"/>
        <v/>
      </c>
      <c r="BZ51" s="78" t="str">
        <f t="shared" si="123"/>
        <v/>
      </c>
      <c r="CA51" s="78" t="str">
        <f t="shared" si="124"/>
        <v/>
      </c>
      <c r="CB51" s="78" t="str">
        <f t="shared" si="125"/>
        <v/>
      </c>
      <c r="CC51" s="78" t="str">
        <f t="shared" si="126"/>
        <v/>
      </c>
      <c r="CE51" s="61">
        <f>IFERROR(IF(CE$4="","",SUMIFS(Data!$E:$E,Data!$B:$B,'Data Tables'!$C51,Data!$C:$C,'Data Tables'!CE$4,Data!$D:$D,'Data Tables'!CE$3)),"")</f>
        <v>0</v>
      </c>
      <c r="CF51" s="60">
        <f>IFERROR(IF(CF$4="","",SUMIFS(Data!$E:$E,Data!$B:$B,'Data Tables'!$C51,Data!$C:$C,'Data Tables'!CF$4,Data!$D:$D,'Data Tables'!CE$3)),"")</f>
        <v>0</v>
      </c>
      <c r="CG51" s="59">
        <f>IFERROR(IF(CG$4="","",SUMIFS(Data!$E:$E,Data!$B:$B,'Data Tables'!$C51,Data!$C:$C,'Data Tables'!CG$4,Data!$D:$D,'Data Tables'!CE$3)),"")</f>
        <v>0</v>
      </c>
      <c r="CH51" s="59" t="str">
        <f>IFERROR(IF(CH$4="","",SUMIFS(Data!$E:$E,Data!$B:$B,'Data Tables'!$C51,Data!$C:$C,'Data Tables'!CH$4,Data!$D:$D,'Data Tables'!CE$3)),"")</f>
        <v/>
      </c>
      <c r="CI51" s="59" t="str">
        <f>IFERROR(IF(CI$4="","",SUMIFS(Data!$E:$E,Data!$B:$B,'Data Tables'!$C51,Data!$C:$C,'Data Tables'!CI$4,Data!$D:$D,'Data Tables'!CE$3)),"")</f>
        <v/>
      </c>
      <c r="CJ51" s="59" t="str">
        <f>IFERROR(IF(CJ$4="","",SUMIFS(Data!$E:$E,Data!$B:$B,'Data Tables'!$C51,Data!$C:$C,'Data Tables'!CJ$4,Data!$D:$D,'Data Tables'!CE$3)),"")</f>
        <v/>
      </c>
      <c r="CK51" s="59" t="str">
        <f>IFERROR(IF(CK$4="","",SUMIFS(Data!$E:$E,Data!$B:$B,'Data Tables'!$C51,Data!$C:$C,'Data Tables'!CK$4,Data!$D:$D,'Data Tables'!CE$3)),"")</f>
        <v/>
      </c>
      <c r="CL51" s="59" t="str">
        <f>IFERROR(IF(CL$4="","",SUMIFS(Data!$E:$E,Data!$B:$B,'Data Tables'!$C51,Data!$C:$C,'Data Tables'!CL$4,Data!$D:$D,'Data Tables'!CE$3)),"")</f>
        <v/>
      </c>
      <c r="CM51" s="59" t="str">
        <f>IFERROR(IF(CM$4="","",SUMIFS(Data!$E:$E,Data!$B:$B,'Data Tables'!$C51,Data!$C:$C,'Data Tables'!CM$4,Data!$D:$D,'Data Tables'!CE$3)),"")</f>
        <v/>
      </c>
      <c r="CN51" s="59" t="str">
        <f>IFERROR(IF(CN$4="","",SUMIFS(Data!$E:$E,Data!$B:$B,'Data Tables'!$C51,Data!$C:$C,'Data Tables'!CN$4,Data!$D:$D,'Data Tables'!CE$3)),"")</f>
        <v/>
      </c>
      <c r="CP51" s="61">
        <f>IFERROR(IF(CP$4="","",SUMIFS(Data!$E:$E,Data!$B:$B,'Data Tables'!$C51,Data!$C:$C,'Data Tables'!CP$4,Data!$D:$D,'Data Tables'!CP$3)),"")</f>
        <v>0</v>
      </c>
      <c r="CQ51" s="60">
        <f>IFERROR(IF(CQ$4="","",SUMIFS(Data!$E:$E,Data!$B:$B,'Data Tables'!$C51,Data!$C:$C,'Data Tables'!CQ$4,Data!$D:$D,'Data Tables'!CP$3)),"")</f>
        <v>0</v>
      </c>
      <c r="CR51" s="59">
        <f>IFERROR(IF(CR$4="","",SUMIFS(Data!$E:$E,Data!$B:$B,'Data Tables'!$C51,Data!$C:$C,'Data Tables'!CR$4,Data!$D:$D,'Data Tables'!CP$3)),"")</f>
        <v>0</v>
      </c>
      <c r="CS51" s="59" t="str">
        <f>IFERROR(IF(CS$4="","",SUMIFS(Data!$E:$E,Data!$B:$B,'Data Tables'!$C51,Data!$C:$C,'Data Tables'!CS$4,Data!$D:$D,'Data Tables'!CP$3)),"")</f>
        <v/>
      </c>
      <c r="CT51" s="59" t="str">
        <f>IFERROR(IF(CT$4="","",SUMIFS(Data!$E:$E,Data!$B:$B,'Data Tables'!$C51,Data!$C:$C,'Data Tables'!CT$4,Data!$D:$D,'Data Tables'!CP$3)),"")</f>
        <v/>
      </c>
      <c r="CU51" s="59" t="str">
        <f>IFERROR(IF(CU$4="","",SUMIFS(Data!$E:$E,Data!$B:$B,'Data Tables'!$C51,Data!$C:$C,'Data Tables'!CU$4,Data!$D:$D,'Data Tables'!CP$3)),"")</f>
        <v/>
      </c>
      <c r="CV51" s="59" t="str">
        <f>IFERROR(IF(CV$4="","",SUMIFS(Data!$E:$E,Data!$B:$B,'Data Tables'!$C51,Data!$C:$C,'Data Tables'!CV$4,Data!$D:$D,'Data Tables'!CP$3)),"")</f>
        <v/>
      </c>
      <c r="CW51" s="59" t="str">
        <f>IFERROR(IF(CW$4="","",SUMIFS(Data!$E:$E,Data!$B:$B,'Data Tables'!$C51,Data!$C:$C,'Data Tables'!CW$4,Data!$D:$D,'Data Tables'!CP$3)),"")</f>
        <v/>
      </c>
      <c r="CX51" s="59" t="str">
        <f>IFERROR(IF(CX$4="","",SUMIFS(Data!$E:$E,Data!$B:$B,'Data Tables'!$C51,Data!$C:$C,'Data Tables'!CX$4,Data!$D:$D,'Data Tables'!CP$3)),"")</f>
        <v/>
      </c>
      <c r="CY51" s="59" t="str">
        <f>IFERROR(IF(CY$4="","",SUMIFS(Data!$E:$E,Data!$B:$B,'Data Tables'!$C51,Data!$C:$C,'Data Tables'!CY$4,Data!$D:$D,'Data Tables'!CP$3)),"")</f>
        <v/>
      </c>
      <c r="DA51" s="77">
        <f t="shared" si="141"/>
        <v>0</v>
      </c>
      <c r="DB51" s="79">
        <f t="shared" si="142"/>
        <v>0</v>
      </c>
      <c r="DC51" s="78">
        <f t="shared" si="143"/>
        <v>0</v>
      </c>
      <c r="DD51" s="78" t="str">
        <f t="shared" si="144"/>
        <v/>
      </c>
      <c r="DE51" s="78" t="str">
        <f t="shared" si="145"/>
        <v/>
      </c>
      <c r="DF51" s="78" t="str">
        <f t="shared" si="146"/>
        <v/>
      </c>
      <c r="DG51" s="78" t="str">
        <f t="shared" si="147"/>
        <v/>
      </c>
      <c r="DH51" s="78" t="str">
        <f t="shared" si="148"/>
        <v/>
      </c>
      <c r="DI51" s="78" t="str">
        <f t="shared" si="149"/>
        <v/>
      </c>
      <c r="DJ51" s="78" t="str">
        <f t="shared" si="150"/>
        <v/>
      </c>
      <c r="DL51" s="77">
        <f t="shared" si="151"/>
        <v>0</v>
      </c>
      <c r="DM51" s="79">
        <f t="shared" si="152"/>
        <v>0</v>
      </c>
      <c r="DN51" s="78">
        <f t="shared" si="153"/>
        <v>0</v>
      </c>
      <c r="DO51" s="78" t="str">
        <f t="shared" si="154"/>
        <v/>
      </c>
      <c r="DP51" s="78" t="str">
        <f t="shared" si="155"/>
        <v/>
      </c>
      <c r="DQ51" s="78" t="str">
        <f t="shared" si="156"/>
        <v/>
      </c>
      <c r="DR51" s="78" t="str">
        <f t="shared" si="157"/>
        <v/>
      </c>
      <c r="DS51" s="78" t="str">
        <f t="shared" si="158"/>
        <v/>
      </c>
      <c r="DT51" s="78" t="str">
        <f t="shared" si="159"/>
        <v/>
      </c>
      <c r="DU51" s="78" t="str">
        <f t="shared" si="160"/>
        <v/>
      </c>
      <c r="DW51" s="61">
        <f>IFERROR(IF(DW$4="","",SUMIFS(Data!$E:$E,Data!$B:$B,'Data Tables'!$C51,Data!$C:$C,'Data Tables'!DW$4,Data!$D:$D,'Data Tables'!DW$3)),"")</f>
        <v>0</v>
      </c>
      <c r="DX51" s="60">
        <f>IFERROR(IF(DX$4="","",SUMIFS(Data!$E:$E,Data!$B:$B,'Data Tables'!$C51,Data!$C:$C,'Data Tables'!DX$4,Data!$D:$D,'Data Tables'!DW$3)),"")</f>
        <v>0</v>
      </c>
      <c r="DY51" s="59">
        <f>IFERROR(IF(DY$4="","",SUMIFS(Data!$E:$E,Data!$B:$B,'Data Tables'!$C51,Data!$C:$C,'Data Tables'!DY$4,Data!$D:$D,'Data Tables'!DW$3)),"")</f>
        <v>0</v>
      </c>
      <c r="DZ51" s="59" t="str">
        <f>IFERROR(IF(DZ$4="","",SUMIFS(Data!$E:$E,Data!$B:$B,'Data Tables'!$C51,Data!$C:$C,'Data Tables'!DZ$4,Data!$D:$D,'Data Tables'!DW$3)),"")</f>
        <v/>
      </c>
      <c r="EA51" s="59" t="str">
        <f>IFERROR(IF(EA$4="","",SUMIFS(Data!$E:$E,Data!$B:$B,'Data Tables'!$C51,Data!$C:$C,'Data Tables'!EA$4,Data!$D:$D,'Data Tables'!DW$3)),"")</f>
        <v/>
      </c>
      <c r="EB51" s="59" t="str">
        <f>IFERROR(IF(EB$4="","",SUMIFS(Data!$E:$E,Data!$B:$B,'Data Tables'!$C51,Data!$C:$C,'Data Tables'!EB$4,Data!$D:$D,'Data Tables'!DW$3)),"")</f>
        <v/>
      </c>
      <c r="EC51" s="59" t="str">
        <f>IFERROR(IF(EC$4="","",SUMIFS(Data!$E:$E,Data!$B:$B,'Data Tables'!$C51,Data!$C:$C,'Data Tables'!EC$4,Data!$D:$D,'Data Tables'!DW$3)),"")</f>
        <v/>
      </c>
      <c r="ED51" s="59" t="str">
        <f>IFERROR(IF(ED$4="","",SUMIFS(Data!$E:$E,Data!$B:$B,'Data Tables'!$C51,Data!$C:$C,'Data Tables'!ED$4,Data!$D:$D,'Data Tables'!DW$3)),"")</f>
        <v/>
      </c>
      <c r="EE51" s="59" t="str">
        <f>IFERROR(IF(EE$4="","",SUMIFS(Data!$E:$E,Data!$B:$B,'Data Tables'!$C51,Data!$C:$C,'Data Tables'!EE$4,Data!$D:$D,'Data Tables'!DW$3)),"")</f>
        <v/>
      </c>
      <c r="EF51" s="59" t="str">
        <f>IFERROR(IF(EF$4="","",SUMIFS(Data!$E:$E,Data!$B:$B,'Data Tables'!$C51,Data!$C:$C,'Data Tables'!EF$4,Data!$D:$D,'Data Tables'!DW$3)),"")</f>
        <v/>
      </c>
      <c r="EH51" s="77">
        <f t="shared" si="161"/>
        <v>0</v>
      </c>
      <c r="EI51" s="79">
        <f t="shared" si="162"/>
        <v>0</v>
      </c>
      <c r="EJ51" s="78">
        <f t="shared" si="163"/>
        <v>0</v>
      </c>
      <c r="EK51" s="78" t="str">
        <f t="shared" si="164"/>
        <v/>
      </c>
      <c r="EL51" s="78" t="str">
        <f t="shared" si="165"/>
        <v/>
      </c>
      <c r="EM51" s="78" t="str">
        <f t="shared" si="166"/>
        <v/>
      </c>
      <c r="EN51" s="78" t="str">
        <f t="shared" si="167"/>
        <v/>
      </c>
      <c r="EO51" s="78" t="str">
        <f t="shared" si="168"/>
        <v/>
      </c>
      <c r="EP51" s="78" t="str">
        <f t="shared" si="169"/>
        <v/>
      </c>
      <c r="EQ51" s="78" t="str">
        <f t="shared" si="170"/>
        <v/>
      </c>
      <c r="ES51" s="61">
        <f>IFERROR(IF(ES$4="","",SUMIFS(Data!$E:$E,Data!$B:$B,'Data Tables'!$C51,Data!$C:$C,'Data Tables'!ES$4,Data!$D:$D,'Data Tables'!ES$3)),"")</f>
        <v>0</v>
      </c>
      <c r="ET51" s="60">
        <f>IFERROR(IF(ET$4="","",SUMIFS(Data!$E:$E,Data!$B:$B,'Data Tables'!$C51,Data!$C:$C,'Data Tables'!ET$4,Data!$D:$D,'Data Tables'!ES$3)),"")</f>
        <v>0</v>
      </c>
      <c r="EU51" s="59">
        <f>IFERROR(IF(EU$4="","",SUMIFS(Data!$E:$E,Data!$B:$B,'Data Tables'!$C51,Data!$C:$C,'Data Tables'!EU$4,Data!$D:$D,'Data Tables'!ES$3)),"")</f>
        <v>0</v>
      </c>
      <c r="EV51" s="59" t="str">
        <f>IFERROR(IF(EV$4="","",SUMIFS(Data!$E:$E,Data!$B:$B,'Data Tables'!$C51,Data!$C:$C,'Data Tables'!EV$4,Data!$D:$D,'Data Tables'!ES$3)),"")</f>
        <v/>
      </c>
      <c r="EW51" s="59" t="str">
        <f>IFERROR(IF(EW$4="","",SUMIFS(Data!$E:$E,Data!$B:$B,'Data Tables'!$C51,Data!$C:$C,'Data Tables'!EW$4,Data!$D:$D,'Data Tables'!ES$3)),"")</f>
        <v/>
      </c>
      <c r="EX51" s="59" t="str">
        <f>IFERROR(IF(EX$4="","",SUMIFS(Data!$E:$E,Data!$B:$B,'Data Tables'!$C51,Data!$C:$C,'Data Tables'!EX$4,Data!$D:$D,'Data Tables'!ES$3)),"")</f>
        <v/>
      </c>
      <c r="EY51" s="59" t="str">
        <f>IFERROR(IF(EY$4="","",SUMIFS(Data!$E:$E,Data!$B:$B,'Data Tables'!$C51,Data!$C:$C,'Data Tables'!EY$4,Data!$D:$D,'Data Tables'!ES$3)),"")</f>
        <v/>
      </c>
      <c r="EZ51" s="59" t="str">
        <f>IFERROR(IF(EZ$4="","",SUMIFS(Data!$E:$E,Data!$B:$B,'Data Tables'!$C51,Data!$C:$C,'Data Tables'!EZ$4,Data!$D:$D,'Data Tables'!ES$3)),"")</f>
        <v/>
      </c>
      <c r="FA51" s="59" t="str">
        <f>IFERROR(IF(FA$4="","",SUMIFS(Data!$E:$E,Data!$B:$B,'Data Tables'!$C51,Data!$C:$C,'Data Tables'!FA$4,Data!$D:$D,'Data Tables'!ES$3)),"")</f>
        <v/>
      </c>
      <c r="FB51" s="59" t="str">
        <f>IFERROR(IF(FB$4="","",SUMIFS(Data!$E:$E,Data!$B:$B,'Data Tables'!$C51,Data!$C:$C,'Data Tables'!FB$4,Data!$D:$D,'Data Tables'!ES$3)),"")</f>
        <v/>
      </c>
      <c r="FD51" s="77">
        <f t="shared" si="171"/>
        <v>0</v>
      </c>
      <c r="FE51" s="79">
        <f t="shared" si="172"/>
        <v>0</v>
      </c>
      <c r="FF51" s="78">
        <f t="shared" si="173"/>
        <v>0</v>
      </c>
      <c r="FG51" s="78" t="str">
        <f t="shared" si="174"/>
        <v/>
      </c>
      <c r="FH51" s="78" t="str">
        <f t="shared" si="175"/>
        <v/>
      </c>
      <c r="FI51" s="78" t="str">
        <f t="shared" si="176"/>
        <v/>
      </c>
      <c r="FJ51" s="78" t="str">
        <f t="shared" si="177"/>
        <v/>
      </c>
      <c r="FK51" s="78" t="str">
        <f t="shared" si="178"/>
        <v/>
      </c>
      <c r="FL51" s="78" t="str">
        <f t="shared" si="179"/>
        <v/>
      </c>
      <c r="FM51" s="78" t="str">
        <f t="shared" si="180"/>
        <v/>
      </c>
      <c r="FO51" s="77">
        <f t="shared" si="181"/>
        <v>0</v>
      </c>
      <c r="FP51" s="79">
        <f t="shared" si="182"/>
        <v>0</v>
      </c>
      <c r="FQ51" s="78">
        <f t="shared" si="183"/>
        <v>0</v>
      </c>
      <c r="FR51" s="78" t="str">
        <f t="shared" si="184"/>
        <v/>
      </c>
      <c r="FS51" s="78" t="str">
        <f t="shared" si="185"/>
        <v/>
      </c>
      <c r="FT51" s="78" t="str">
        <f t="shared" si="186"/>
        <v/>
      </c>
      <c r="FU51" s="78" t="str">
        <f t="shared" si="187"/>
        <v/>
      </c>
      <c r="FV51" s="78" t="str">
        <f t="shared" si="188"/>
        <v/>
      </c>
      <c r="FW51" s="78" t="str">
        <f t="shared" si="189"/>
        <v/>
      </c>
      <c r="FX51" s="78" t="str">
        <f t="shared" si="190"/>
        <v/>
      </c>
      <c r="FZ51" s="61">
        <f>IFERROR(IF(FZ$4="","",SUMIFS(Data!$E:$E,Data!$B:$B,'Data Tables'!$C51,Data!$C:$C,'Data Tables'!FZ$4,Data!$D:$D,'Data Tables'!FZ$3)),"")</f>
        <v>0</v>
      </c>
      <c r="GA51" s="60">
        <f>IFERROR(IF(GA$4="","",SUMIFS(Data!$E:$E,Data!$B:$B,'Data Tables'!$C51,Data!$C:$C,'Data Tables'!GA$4,Data!$D:$D,'Data Tables'!FZ$3)),"")</f>
        <v>0</v>
      </c>
      <c r="GB51" s="59">
        <f>IFERROR(IF(GB$4="","",SUMIFS(Data!$E:$E,Data!$B:$B,'Data Tables'!$C51,Data!$C:$C,'Data Tables'!GB$4,Data!$D:$D,'Data Tables'!FZ$3)),"")</f>
        <v>0</v>
      </c>
      <c r="GC51" s="59" t="str">
        <f>IFERROR(IF(GC$4="","",SUMIFS(Data!$E:$E,Data!$B:$B,'Data Tables'!$C51,Data!$C:$C,'Data Tables'!GC$4,Data!$D:$D,'Data Tables'!FZ$3)),"")</f>
        <v/>
      </c>
      <c r="GD51" s="59" t="str">
        <f>IFERROR(IF(GD$4="","",SUMIFS(Data!$E:$E,Data!$B:$B,'Data Tables'!$C51,Data!$C:$C,'Data Tables'!GD$4,Data!$D:$D,'Data Tables'!FZ$3)),"")</f>
        <v/>
      </c>
      <c r="GE51" s="59" t="str">
        <f>IFERROR(IF(GE$4="","",SUMIFS(Data!$E:$E,Data!$B:$B,'Data Tables'!$C51,Data!$C:$C,'Data Tables'!GE$4,Data!$D:$D,'Data Tables'!FZ$3)),"")</f>
        <v/>
      </c>
      <c r="GF51" s="59" t="str">
        <f>IFERROR(IF(GF$4="","",SUMIFS(Data!$E:$E,Data!$B:$B,'Data Tables'!$C51,Data!$C:$C,'Data Tables'!GF$4,Data!$D:$D,'Data Tables'!FZ$3)),"")</f>
        <v/>
      </c>
      <c r="GG51" s="59" t="str">
        <f>IFERROR(IF(GG$4="","",SUMIFS(Data!$E:$E,Data!$B:$B,'Data Tables'!$C51,Data!$C:$C,'Data Tables'!GG$4,Data!$D:$D,'Data Tables'!FZ$3)),"")</f>
        <v/>
      </c>
      <c r="GH51" s="59" t="str">
        <f>IFERROR(IF(GH$4="","",SUMIFS(Data!$E:$E,Data!$B:$B,'Data Tables'!$C51,Data!$C:$C,'Data Tables'!GH$4,Data!$D:$D,'Data Tables'!FZ$3)),"")</f>
        <v/>
      </c>
      <c r="GI51" s="59" t="str">
        <f>IFERROR(IF(GI$4="","",SUMIFS(Data!$E:$E,Data!$B:$B,'Data Tables'!$C51,Data!$C:$C,'Data Tables'!GI$4,Data!$D:$D,'Data Tables'!FZ$3)),"")</f>
        <v/>
      </c>
      <c r="GK51" s="61">
        <f>IFERROR(IF(GK$4="","",SUMIFS(Data!$E:$E,Data!$B:$B,'Data Tables'!$C51,Data!$C:$C,'Data Tables'!GK$4,Data!$D:$D,'Data Tables'!GK$3)),"")</f>
        <v>0</v>
      </c>
      <c r="GL51" s="60">
        <f>IFERROR(IF(GL$4="","",SUMIFS(Data!$E:$E,Data!$B:$B,'Data Tables'!$C51,Data!$C:$C,'Data Tables'!GL$4,Data!$D:$D,'Data Tables'!GK$3)),"")</f>
        <v>0</v>
      </c>
      <c r="GM51" s="59">
        <f>IFERROR(IF(GM$4="","",SUMIFS(Data!$E:$E,Data!$B:$B,'Data Tables'!$C51,Data!$C:$C,'Data Tables'!GM$4,Data!$D:$D,'Data Tables'!GK$3)),"")</f>
        <v>0</v>
      </c>
      <c r="GN51" s="59" t="str">
        <f>IFERROR(IF(GN$4="","",SUMIFS(Data!$E:$E,Data!$B:$B,'Data Tables'!$C51,Data!$C:$C,'Data Tables'!GN$4,Data!$D:$D,'Data Tables'!GK$3)),"")</f>
        <v/>
      </c>
      <c r="GO51" s="59" t="str">
        <f>IFERROR(IF(GO$4="","",SUMIFS(Data!$E:$E,Data!$B:$B,'Data Tables'!$C51,Data!$C:$C,'Data Tables'!GO$4,Data!$D:$D,'Data Tables'!GK$3)),"")</f>
        <v/>
      </c>
      <c r="GP51" s="59" t="str">
        <f>IFERROR(IF(GP$4="","",SUMIFS(Data!$E:$E,Data!$B:$B,'Data Tables'!$C51,Data!$C:$C,'Data Tables'!GP$4,Data!$D:$D,'Data Tables'!GK$3)),"")</f>
        <v/>
      </c>
      <c r="GQ51" s="59" t="str">
        <f>IFERROR(IF(GQ$4="","",SUMIFS(Data!$E:$E,Data!$B:$B,'Data Tables'!$C51,Data!$C:$C,'Data Tables'!GQ$4,Data!$D:$D,'Data Tables'!GK$3)),"")</f>
        <v/>
      </c>
      <c r="GR51" s="59" t="str">
        <f>IFERROR(IF(GR$4="","",SUMIFS(Data!$E:$E,Data!$B:$B,'Data Tables'!$C51,Data!$C:$C,'Data Tables'!GR$4,Data!$D:$D,'Data Tables'!GK$3)),"")</f>
        <v/>
      </c>
      <c r="GS51" s="59" t="str">
        <f>IFERROR(IF(GS$4="","",SUMIFS(Data!$E:$E,Data!$B:$B,'Data Tables'!$C51,Data!$C:$C,'Data Tables'!GS$4,Data!$D:$D,'Data Tables'!GK$3)),"")</f>
        <v/>
      </c>
      <c r="GT51" s="59" t="str">
        <f>IFERROR(IF(GT$4="","",SUMIFS(Data!$E:$E,Data!$B:$B,'Data Tables'!$C51,Data!$C:$C,'Data Tables'!GT$4,Data!$D:$D,'Data Tables'!GK$3)),"")</f>
        <v/>
      </c>
      <c r="GV51" s="59">
        <v>15221.36532541337</v>
      </c>
      <c r="GW51" s="59">
        <v>12946.20881557221</v>
      </c>
      <c r="GX51" s="60">
        <v>21634.141054</v>
      </c>
      <c r="GY51" s="61"/>
      <c r="HA51" s="59">
        <f>SUM(GV$5:GV51)</f>
        <v>193260.93911769535</v>
      </c>
      <c r="HB51" s="59">
        <f>SUM(GW$5:GW51)</f>
        <v>895062.65267901123</v>
      </c>
      <c r="HC51" s="60">
        <f>SUM(GX$5:GX51)</f>
        <v>3743774.0989057906</v>
      </c>
      <c r="HD51" s="61"/>
      <c r="HF51" s="59">
        <v>246154.95882637249</v>
      </c>
      <c r="HG51" s="59">
        <f t="shared" si="193"/>
        <v>0</v>
      </c>
      <c r="HH51" s="60">
        <v>293501.45986</v>
      </c>
      <c r="HI51" s="61"/>
      <c r="HK51" s="59">
        <f>SUM(HF$5:HF51)</f>
        <v>3620221.6688102218</v>
      </c>
      <c r="HL51" s="59">
        <f>SUM(HG$5:HG51)</f>
        <v>0</v>
      </c>
      <c r="HM51" s="60">
        <f>SUM(HH$5:HH51)</f>
        <v>64530073.984949857</v>
      </c>
      <c r="HN51" s="61"/>
      <c r="HP51" s="59"/>
      <c r="HQ51" s="59"/>
      <c r="HR51" s="60"/>
      <c r="HS51" s="61"/>
      <c r="HU51" s="59"/>
      <c r="HV51" s="59"/>
      <c r="HW51" s="60">
        <f>SUM(HR$5:HR51)</f>
        <v>0</v>
      </c>
      <c r="HX51" s="61"/>
      <c r="HZ51" s="59">
        <v>1626797.554006808</v>
      </c>
      <c r="IA51" s="59">
        <f t="shared" si="194"/>
        <v>12946.20881557221</v>
      </c>
      <c r="IB51" s="60">
        <f t="shared" si="192"/>
        <v>315135.60091400001</v>
      </c>
      <c r="IC51" s="61"/>
      <c r="IE51" s="59">
        <f>SUM($HZ$5:HZ51)</f>
        <v>18618206.343441516</v>
      </c>
      <c r="IF51" s="59">
        <f>SUM(IA$5:IA51)</f>
        <v>895062.65267901123</v>
      </c>
      <c r="IG51" s="60">
        <f>SUM(IB$5:IB51)</f>
        <v>34341701.042699933</v>
      </c>
      <c r="IH51" s="61"/>
      <c r="IJ51" s="33" t="e">
        <f t="shared" si="201"/>
        <v>#DIV/0!</v>
      </c>
      <c r="IK51" s="33" t="e">
        <f t="shared" si="195"/>
        <v>#DIV/0!</v>
      </c>
      <c r="IL51" s="34" t="e">
        <f t="shared" si="202"/>
        <v>#DIV/0!</v>
      </c>
      <c r="IM51" s="35"/>
      <c r="IO51" s="33" t="e">
        <f t="shared" si="203"/>
        <v>#DIV/0!</v>
      </c>
      <c r="IP51" s="33" t="e">
        <f t="shared" si="196"/>
        <v>#DIV/0!</v>
      </c>
      <c r="IQ51" s="34" t="e">
        <f t="shared" si="204"/>
        <v>#DIV/0!</v>
      </c>
      <c r="IR51" s="35"/>
      <c r="IT51" s="33" t="e">
        <f t="shared" si="205"/>
        <v>#DIV/0!</v>
      </c>
      <c r="IU51" s="33" t="e">
        <f t="shared" si="197"/>
        <v>#DIV/0!</v>
      </c>
      <c r="IV51" s="34" t="e">
        <f t="shared" si="206"/>
        <v>#DIV/0!</v>
      </c>
      <c r="IW51" s="35"/>
      <c r="IY51" s="33" t="e">
        <f t="shared" si="207"/>
        <v>#DIV/0!</v>
      </c>
      <c r="IZ51" s="33" t="e">
        <f t="shared" si="198"/>
        <v>#DIV/0!</v>
      </c>
      <c r="JA51" s="34" t="e">
        <f t="shared" si="199"/>
        <v>#DIV/0!</v>
      </c>
      <c r="JB51" s="35"/>
      <c r="JC51" s="37"/>
      <c r="JF51" s="35" t="e">
        <f t="shared" si="138"/>
        <v>#VALUE!</v>
      </c>
      <c r="JH51" s="35" t="e">
        <f t="shared" si="139"/>
        <v>#VALUE!</v>
      </c>
    </row>
    <row r="52" spans="2:268" s="1" customFormat="1" ht="12.75" customHeight="1" x14ac:dyDescent="0.2">
      <c r="B52" s="16">
        <f t="shared" si="200"/>
        <v>48</v>
      </c>
      <c r="C52" s="58">
        <f t="shared" si="191"/>
        <v>1461</v>
      </c>
      <c r="F52" s="61">
        <f>IFERROR(IF(F$4="","",SUMIFS(Data!$E:$E,Data!$B:$B,'Data Tables'!$C52,Data!$C:$C,'Data Tables'!F$4,Data!$D:$D,'Data Tables'!F$3)),"")</f>
        <v>0</v>
      </c>
      <c r="G52" s="60">
        <f>IFERROR(IF(G$4="","",SUMIFS(Data!$E:$E,Data!$B:$B,'Data Tables'!$C52,Data!$C:$C,'Data Tables'!G$4,Data!$D:$D,'Data Tables'!F$3)),"")</f>
        <v>0</v>
      </c>
      <c r="H52" s="59">
        <f>IFERROR(IF(H$4="","",SUMIFS(Data!$E:$E,Data!$B:$B,'Data Tables'!$C52,Data!$C:$C,'Data Tables'!H$4,Data!$D:$D,'Data Tables'!F$3)),"")</f>
        <v>0</v>
      </c>
      <c r="I52" s="59" t="str">
        <f>IFERROR(IF(I$4="","",SUMIFS(Data!$E:$E,Data!$B:$B,'Data Tables'!$C52,Data!$C:$C,'Data Tables'!I$4,Data!$D:$D,'Data Tables'!F$3)),"")</f>
        <v/>
      </c>
      <c r="J52" s="59" t="str">
        <f>IFERROR(IF(J$4="","",SUMIFS(Data!$E:$E,Data!$B:$B,'Data Tables'!$C52,Data!$C:$C,'Data Tables'!J$4,Data!$D:$D,'Data Tables'!F$3)),"")</f>
        <v/>
      </c>
      <c r="K52" s="59" t="str">
        <f>IFERROR(IF(K$4="","",SUMIFS(Data!$E:$E,Data!$B:$B,'Data Tables'!$C52,Data!$C:$C,'Data Tables'!K$4,Data!$D:$D,'Data Tables'!F$3)),"")</f>
        <v/>
      </c>
      <c r="L52" s="59" t="str">
        <f>IFERROR(IF(L$4="","",SUMIFS(Data!$E:$E,Data!$B:$B,'Data Tables'!$C52,Data!$C:$C,'Data Tables'!L$4,Data!$D:$D,'Data Tables'!F$3)),"")</f>
        <v/>
      </c>
      <c r="M52" s="59" t="str">
        <f>IFERROR(IF(M$4="","",SUMIFS(Data!$E:$E,Data!$B:$B,'Data Tables'!$C52,Data!$C:$C,'Data Tables'!M$4,Data!$D:$D,'Data Tables'!F$3)),"")</f>
        <v/>
      </c>
      <c r="N52" s="59" t="str">
        <f>IFERROR(IF(N$4="","",SUMIFS(Data!$E:$E,Data!$B:$B,'Data Tables'!$C52,Data!$C:$C,'Data Tables'!N$4,Data!$D:$D,'Data Tables'!F$3)),"")</f>
        <v/>
      </c>
      <c r="O52" s="59" t="str">
        <f>IFERROR(IF(O$4="","",SUMIFS(Data!$E:$E,Data!$B:$B,'Data Tables'!$C52,Data!$C:$C,'Data Tables'!O$4,Data!$D:$D,'Data Tables'!F$3)),"")</f>
        <v/>
      </c>
      <c r="Q52" s="61">
        <f>IFERROR(IF(Q$4="","",SUMIFS(Data!$E:$E,Data!$B:$B,'Data Tables'!$C52,Data!$C:$C,'Data Tables'!Q$4,Data!$D:$D,'Data Tables'!Q$3)),"")</f>
        <v>0</v>
      </c>
      <c r="R52" s="60">
        <f>IFERROR(IF(R$4="","",SUMIFS(Data!$E:$E,Data!$B:$B,'Data Tables'!$C52,Data!$C:$C,'Data Tables'!R$4,Data!$D:$D,'Data Tables'!Q$3)),"")</f>
        <v>0</v>
      </c>
      <c r="S52" s="59">
        <f>IFERROR(IF(S$4="","",SUMIFS(Data!$E:$E,Data!$B:$B,'Data Tables'!$C52,Data!$C:$C,'Data Tables'!S$4,Data!$D:$D,'Data Tables'!Q$3)),"")</f>
        <v>0</v>
      </c>
      <c r="T52" s="59" t="str">
        <f>IFERROR(IF(T$4="","",SUMIFS(Data!$E:$E,Data!$B:$B,'Data Tables'!$C52,Data!$C:$C,'Data Tables'!T$4,Data!$D:$D,'Data Tables'!Q$3)),"")</f>
        <v/>
      </c>
      <c r="U52" s="59" t="str">
        <f>IFERROR(IF(U$4="","",SUMIFS(Data!$E:$E,Data!$B:$B,'Data Tables'!$C52,Data!$C:$C,'Data Tables'!U$4,Data!$D:$D,'Data Tables'!Q$3)),"")</f>
        <v/>
      </c>
      <c r="V52" s="59" t="str">
        <f>IFERROR(IF(V$4="","",SUMIFS(Data!$E:$E,Data!$B:$B,'Data Tables'!$C52,Data!$C:$C,'Data Tables'!V$4,Data!$D:$D,'Data Tables'!Q$3)),"")</f>
        <v/>
      </c>
      <c r="W52" s="59" t="str">
        <f>IFERROR(IF(W$4="","",SUMIFS(Data!$E:$E,Data!$B:$B,'Data Tables'!$C52,Data!$C:$C,'Data Tables'!W$4,Data!$D:$D,'Data Tables'!Q$3)),"")</f>
        <v/>
      </c>
      <c r="X52" s="59" t="str">
        <f>IFERROR(IF(X$4="","",SUMIFS(Data!$E:$E,Data!$B:$B,'Data Tables'!$C52,Data!$C:$C,'Data Tables'!X$4,Data!$D:$D,'Data Tables'!Q$3)),"")</f>
        <v/>
      </c>
      <c r="Y52" s="59" t="str">
        <f>IFERROR(IF(Y$4="","",SUMIFS(Data!$E:$E,Data!$B:$B,'Data Tables'!$C52,Data!$C:$C,'Data Tables'!Y$4,Data!$D:$D,'Data Tables'!Q$3)),"")</f>
        <v/>
      </c>
      <c r="Z52" s="59" t="str">
        <f>IFERROR(IF(Z$4="","",SUMIFS(Data!$E:$E,Data!$B:$B,'Data Tables'!$C52,Data!$C:$C,'Data Tables'!Z$4,Data!$D:$D,'Data Tables'!Q$3)),"")</f>
        <v/>
      </c>
      <c r="AB52" s="61">
        <f>IFERROR(IF(AB$4="","",SUMIFS(Data!$E:$E,Data!$B:$B,'Data Tables'!$C52,Data!$C:$C,'Data Tables'!AB$4,Data!$D:$D,'Data Tables'!AB$3)),"")</f>
        <v>0</v>
      </c>
      <c r="AC52" s="60">
        <f>IFERROR(IF(AC$4="","",SUMIFS(Data!$E:$E,Data!$B:$B,'Data Tables'!$C52,Data!$C:$C,'Data Tables'!AC$4,Data!$D:$D,'Data Tables'!AB$3)),"")</f>
        <v>0</v>
      </c>
      <c r="AD52" s="59">
        <f>IFERROR(IF(AD$4="","",SUMIFS(Data!$E:$E,Data!$B:$B,'Data Tables'!$C52,Data!$C:$C,'Data Tables'!AD$4,Data!$D:$D,'Data Tables'!AB$3)),"")</f>
        <v>0</v>
      </c>
      <c r="AE52" s="59" t="str">
        <f>IFERROR(IF(AE$4="","",SUMIFS(Data!$E:$E,Data!$B:$B,'Data Tables'!$C52,Data!$C:$C,'Data Tables'!AE$4,Data!$D:$D,'Data Tables'!AB$3)),"")</f>
        <v/>
      </c>
      <c r="AF52" s="59" t="str">
        <f>IFERROR(IF(AF$4="","",SUMIFS(Data!$E:$E,Data!$B:$B,'Data Tables'!$C52,Data!$C:$C,'Data Tables'!AF$4,Data!$D:$D,'Data Tables'!AB$3)),"")</f>
        <v/>
      </c>
      <c r="AG52" s="59" t="str">
        <f>IFERROR(IF(AG$4="","",SUMIFS(Data!$E:$E,Data!$B:$B,'Data Tables'!$C52,Data!$C:$C,'Data Tables'!AG$4,Data!$D:$D,'Data Tables'!AB$3)),"")</f>
        <v/>
      </c>
      <c r="AH52" s="59" t="str">
        <f>IFERROR(IF(AH$4="","",SUMIFS(Data!$E:$E,Data!$B:$B,'Data Tables'!$C52,Data!$C:$C,'Data Tables'!AH$4,Data!$D:$D,'Data Tables'!AB$3)),"")</f>
        <v/>
      </c>
      <c r="AI52" s="59" t="str">
        <f>IFERROR(IF(AI$4="","",SUMIFS(Data!$E:$E,Data!$B:$B,'Data Tables'!$C52,Data!$C:$C,'Data Tables'!AI$4,Data!$D:$D,'Data Tables'!AB$3)),"")</f>
        <v/>
      </c>
      <c r="AJ52" s="59" t="str">
        <f>IFERROR(IF(AJ$4="","",SUMIFS(Data!$E:$E,Data!$B:$B,'Data Tables'!$C52,Data!$C:$C,'Data Tables'!AJ$4,Data!$D:$D,'Data Tables'!AB$3)),"")</f>
        <v/>
      </c>
      <c r="AK52" s="59" t="str">
        <f>IFERROR(IF(AK$4="","",SUMIFS(Data!$E:$E,Data!$B:$B,'Data Tables'!$C52,Data!$C:$C,'Data Tables'!AK$4,Data!$D:$D,'Data Tables'!AB$3)),"")</f>
        <v/>
      </c>
      <c r="AM52" s="61">
        <f>IFERROR(IF(AM$4="","",SUMIFS(Data!$E:$E,Data!$B:$B,'Data Tables'!$C52,Data!$C:$C,'Data Tables'!AM$4,Data!$D:$D,'Data Tables'!AM$3)),"")</f>
        <v>0</v>
      </c>
      <c r="AN52" s="60">
        <f>IFERROR(IF(AN$4="","",SUMIFS(Data!$E:$E,Data!$B:$B,'Data Tables'!$C52,Data!$C:$C,'Data Tables'!AN$4,Data!$D:$D,'Data Tables'!AM$3)),"")</f>
        <v>0</v>
      </c>
      <c r="AO52" s="59">
        <f>IFERROR(IF(AO$4="","",SUMIFS(Data!$E:$E,Data!$B:$B,'Data Tables'!$C52,Data!$C:$C,'Data Tables'!AO$4,Data!$D:$D,'Data Tables'!AM$3)),"")</f>
        <v>0</v>
      </c>
      <c r="AP52" s="59" t="str">
        <f>IFERROR(IF(AP$4="","",SUMIFS(Data!$E:$E,Data!$B:$B,'Data Tables'!$C52,Data!$C:$C,'Data Tables'!AP$4,Data!$D:$D,'Data Tables'!AM$3)),"")</f>
        <v/>
      </c>
      <c r="AQ52" s="59" t="str">
        <f>IFERROR(IF(AQ$4="","",SUMIFS(Data!$E:$E,Data!$B:$B,'Data Tables'!$C52,Data!$C:$C,'Data Tables'!AQ$4,Data!$D:$D,'Data Tables'!AM$3)),"")</f>
        <v/>
      </c>
      <c r="AR52" s="59" t="str">
        <f>IFERROR(IF(AR$4="","",SUMIFS(Data!$E:$E,Data!$B:$B,'Data Tables'!$C52,Data!$C:$C,'Data Tables'!AR$4,Data!$D:$D,'Data Tables'!AM$3)),"")</f>
        <v/>
      </c>
      <c r="AS52" s="59" t="str">
        <f>IFERROR(IF(AS$4="","",SUMIFS(Data!$E:$E,Data!$B:$B,'Data Tables'!$C52,Data!$C:$C,'Data Tables'!AS$4,Data!$D:$D,'Data Tables'!AM$3)),"")</f>
        <v/>
      </c>
      <c r="AT52" s="59" t="str">
        <f>IFERROR(IF(AT$4="","",SUMIFS(Data!$E:$E,Data!$B:$B,'Data Tables'!$C52,Data!$C:$C,'Data Tables'!AT$4,Data!$D:$D,'Data Tables'!AM$3)),"")</f>
        <v/>
      </c>
      <c r="AU52" s="59" t="str">
        <f>IFERROR(IF(AU$4="","",SUMIFS(Data!$E:$E,Data!$B:$B,'Data Tables'!$C52,Data!$C:$C,'Data Tables'!AU$4,Data!$D:$D,'Data Tables'!AM$3)),"")</f>
        <v/>
      </c>
      <c r="AV52" s="59" t="str">
        <f>IFERROR(IF(AV$4="","",SUMIFS(Data!$E:$E,Data!$B:$B,'Data Tables'!$C52,Data!$C:$C,'Data Tables'!AV$4,Data!$D:$D,'Data Tables'!AM$3)),"")</f>
        <v/>
      </c>
      <c r="AX52" s="74">
        <f t="shared" si="107"/>
        <v>0</v>
      </c>
      <c r="AY52" s="75">
        <f t="shared" si="108"/>
        <v>0</v>
      </c>
      <c r="AZ52" s="76">
        <f t="shared" si="109"/>
        <v>0</v>
      </c>
      <c r="BA52" s="76" t="str">
        <f t="shared" si="110"/>
        <v/>
      </c>
      <c r="BB52" s="76" t="str">
        <f t="shared" si="111"/>
        <v/>
      </c>
      <c r="BC52" s="76" t="str">
        <f t="shared" si="112"/>
        <v/>
      </c>
      <c r="BD52" s="76" t="str">
        <f t="shared" si="113"/>
        <v/>
      </c>
      <c r="BE52" s="76" t="str">
        <f t="shared" si="114"/>
        <v/>
      </c>
      <c r="BF52" s="76" t="str">
        <f t="shared" si="115"/>
        <v/>
      </c>
      <c r="BG52" s="76" t="str">
        <f t="shared" si="116"/>
        <v/>
      </c>
      <c r="BI52" s="61">
        <f>IFERROR(IF(BI$4="","",SUMIFS(Data!$E:$E,Data!$B:$B,'Data Tables'!$C52,Data!$C:$C,'Data Tables'!BI$4,Data!$D:$D,'Data Tables'!BI$3)),"")</f>
        <v>0</v>
      </c>
      <c r="BJ52" s="60">
        <f>IFERROR(IF(BJ$4="","",SUMIFS(Data!$E:$E,Data!$B:$B,'Data Tables'!$C52,Data!$C:$C,'Data Tables'!BJ$4,Data!$D:$D,'Data Tables'!BI$3)),"")</f>
        <v>0</v>
      </c>
      <c r="BK52" s="59">
        <f>IFERROR(IF(BK$4="","",SUMIFS(Data!$E:$E,Data!$B:$B,'Data Tables'!$C52,Data!$C:$C,'Data Tables'!BK$4,Data!$D:$D,'Data Tables'!BI$3)),"")</f>
        <v>0</v>
      </c>
      <c r="BL52" s="59" t="str">
        <f>IFERROR(IF(BL$4="","",SUMIFS(Data!$E:$E,Data!$B:$B,'Data Tables'!$C52,Data!$C:$C,'Data Tables'!BL$4,Data!$D:$D,'Data Tables'!BI$3)),"")</f>
        <v/>
      </c>
      <c r="BM52" s="59" t="str">
        <f>IFERROR(IF(BM$4="","",SUMIFS(Data!$E:$E,Data!$B:$B,'Data Tables'!$C52,Data!$C:$C,'Data Tables'!BM$4,Data!$D:$D,'Data Tables'!BI$3)),"")</f>
        <v/>
      </c>
      <c r="BN52" s="59" t="str">
        <f>IFERROR(IF(BN$4="","",SUMIFS(Data!$E:$E,Data!$B:$B,'Data Tables'!$C52,Data!$C:$C,'Data Tables'!BN$4,Data!$D:$D,'Data Tables'!BI$3)),"")</f>
        <v/>
      </c>
      <c r="BO52" s="59" t="str">
        <f>IFERROR(IF(BO$4="","",SUMIFS(Data!$E:$E,Data!$B:$B,'Data Tables'!$C52,Data!$C:$C,'Data Tables'!BO$4,Data!$D:$D,'Data Tables'!BI$3)),"")</f>
        <v/>
      </c>
      <c r="BP52" s="59" t="str">
        <f>IFERROR(IF(BP$4="","",SUMIFS(Data!$E:$E,Data!$B:$B,'Data Tables'!$C52,Data!$C:$C,'Data Tables'!BP$4,Data!$D:$D,'Data Tables'!BI$3)),"")</f>
        <v/>
      </c>
      <c r="BQ52" s="59" t="str">
        <f>IFERROR(IF(BQ$4="","",SUMIFS(Data!$E:$E,Data!$B:$B,'Data Tables'!$C52,Data!$C:$C,'Data Tables'!BQ$4,Data!$D:$D,'Data Tables'!BI$3)),"")</f>
        <v/>
      </c>
      <c r="BR52" s="59" t="str">
        <f>IFERROR(IF(BR$4="","",SUMIFS(Data!$E:$E,Data!$B:$B,'Data Tables'!$C52,Data!$C:$C,'Data Tables'!BR$4,Data!$D:$D,'Data Tables'!BI$3)),"")</f>
        <v/>
      </c>
      <c r="BT52" s="74">
        <f t="shared" si="117"/>
        <v>0</v>
      </c>
      <c r="BU52" s="79">
        <f t="shared" si="118"/>
        <v>0</v>
      </c>
      <c r="BV52" s="78">
        <f t="shared" si="119"/>
        <v>0</v>
      </c>
      <c r="BW52" s="78" t="str">
        <f t="shared" si="120"/>
        <v/>
      </c>
      <c r="BX52" s="78" t="str">
        <f t="shared" si="121"/>
        <v/>
      </c>
      <c r="BY52" s="78" t="str">
        <f t="shared" si="122"/>
        <v/>
      </c>
      <c r="BZ52" s="78" t="str">
        <f t="shared" si="123"/>
        <v/>
      </c>
      <c r="CA52" s="78" t="str">
        <f t="shared" si="124"/>
        <v/>
      </c>
      <c r="CB52" s="78" t="str">
        <f t="shared" si="125"/>
        <v/>
      </c>
      <c r="CC52" s="78" t="str">
        <f t="shared" si="126"/>
        <v/>
      </c>
      <c r="CE52" s="61">
        <f>IFERROR(IF(CE$4="","",SUMIFS(Data!$E:$E,Data!$B:$B,'Data Tables'!$C52,Data!$C:$C,'Data Tables'!CE$4,Data!$D:$D,'Data Tables'!CE$3)),"")</f>
        <v>0</v>
      </c>
      <c r="CF52" s="60">
        <f>IFERROR(IF(CF$4="","",SUMIFS(Data!$E:$E,Data!$B:$B,'Data Tables'!$C52,Data!$C:$C,'Data Tables'!CF$4,Data!$D:$D,'Data Tables'!CE$3)),"")</f>
        <v>0</v>
      </c>
      <c r="CG52" s="59">
        <f>IFERROR(IF(CG$4="","",SUMIFS(Data!$E:$E,Data!$B:$B,'Data Tables'!$C52,Data!$C:$C,'Data Tables'!CG$4,Data!$D:$D,'Data Tables'!CE$3)),"")</f>
        <v>0</v>
      </c>
      <c r="CH52" s="59" t="str">
        <f>IFERROR(IF(CH$4="","",SUMIFS(Data!$E:$E,Data!$B:$B,'Data Tables'!$C52,Data!$C:$C,'Data Tables'!CH$4,Data!$D:$D,'Data Tables'!CE$3)),"")</f>
        <v/>
      </c>
      <c r="CI52" s="59" t="str">
        <f>IFERROR(IF(CI$4="","",SUMIFS(Data!$E:$E,Data!$B:$B,'Data Tables'!$C52,Data!$C:$C,'Data Tables'!CI$4,Data!$D:$D,'Data Tables'!CE$3)),"")</f>
        <v/>
      </c>
      <c r="CJ52" s="59" t="str">
        <f>IFERROR(IF(CJ$4="","",SUMIFS(Data!$E:$E,Data!$B:$B,'Data Tables'!$C52,Data!$C:$C,'Data Tables'!CJ$4,Data!$D:$D,'Data Tables'!CE$3)),"")</f>
        <v/>
      </c>
      <c r="CK52" s="59" t="str">
        <f>IFERROR(IF(CK$4="","",SUMIFS(Data!$E:$E,Data!$B:$B,'Data Tables'!$C52,Data!$C:$C,'Data Tables'!CK$4,Data!$D:$D,'Data Tables'!CE$3)),"")</f>
        <v/>
      </c>
      <c r="CL52" s="59" t="str">
        <f>IFERROR(IF(CL$4="","",SUMIFS(Data!$E:$E,Data!$B:$B,'Data Tables'!$C52,Data!$C:$C,'Data Tables'!CL$4,Data!$D:$D,'Data Tables'!CE$3)),"")</f>
        <v/>
      </c>
      <c r="CM52" s="59" t="str">
        <f>IFERROR(IF(CM$4="","",SUMIFS(Data!$E:$E,Data!$B:$B,'Data Tables'!$C52,Data!$C:$C,'Data Tables'!CM$4,Data!$D:$D,'Data Tables'!CE$3)),"")</f>
        <v/>
      </c>
      <c r="CN52" s="59" t="str">
        <f>IFERROR(IF(CN$4="","",SUMIFS(Data!$E:$E,Data!$B:$B,'Data Tables'!$C52,Data!$C:$C,'Data Tables'!CN$4,Data!$D:$D,'Data Tables'!CE$3)),"")</f>
        <v/>
      </c>
      <c r="CP52" s="61">
        <f>IFERROR(IF(CP$4="","",SUMIFS(Data!$E:$E,Data!$B:$B,'Data Tables'!$C52,Data!$C:$C,'Data Tables'!CP$4,Data!$D:$D,'Data Tables'!CP$3)),"")</f>
        <v>0</v>
      </c>
      <c r="CQ52" s="60">
        <f>IFERROR(IF(CQ$4="","",SUMIFS(Data!$E:$E,Data!$B:$B,'Data Tables'!$C52,Data!$C:$C,'Data Tables'!CQ$4,Data!$D:$D,'Data Tables'!CP$3)),"")</f>
        <v>0</v>
      </c>
      <c r="CR52" s="59">
        <f>IFERROR(IF(CR$4="","",SUMIFS(Data!$E:$E,Data!$B:$B,'Data Tables'!$C52,Data!$C:$C,'Data Tables'!CR$4,Data!$D:$D,'Data Tables'!CP$3)),"")</f>
        <v>0</v>
      </c>
      <c r="CS52" s="59" t="str">
        <f>IFERROR(IF(CS$4="","",SUMIFS(Data!$E:$E,Data!$B:$B,'Data Tables'!$C52,Data!$C:$C,'Data Tables'!CS$4,Data!$D:$D,'Data Tables'!CP$3)),"")</f>
        <v/>
      </c>
      <c r="CT52" s="59" t="str">
        <f>IFERROR(IF(CT$4="","",SUMIFS(Data!$E:$E,Data!$B:$B,'Data Tables'!$C52,Data!$C:$C,'Data Tables'!CT$4,Data!$D:$D,'Data Tables'!CP$3)),"")</f>
        <v/>
      </c>
      <c r="CU52" s="59" t="str">
        <f>IFERROR(IF(CU$4="","",SUMIFS(Data!$E:$E,Data!$B:$B,'Data Tables'!$C52,Data!$C:$C,'Data Tables'!CU$4,Data!$D:$D,'Data Tables'!CP$3)),"")</f>
        <v/>
      </c>
      <c r="CV52" s="59" t="str">
        <f>IFERROR(IF(CV$4="","",SUMIFS(Data!$E:$E,Data!$B:$B,'Data Tables'!$C52,Data!$C:$C,'Data Tables'!CV$4,Data!$D:$D,'Data Tables'!CP$3)),"")</f>
        <v/>
      </c>
      <c r="CW52" s="59" t="str">
        <f>IFERROR(IF(CW$4="","",SUMIFS(Data!$E:$E,Data!$B:$B,'Data Tables'!$C52,Data!$C:$C,'Data Tables'!CW$4,Data!$D:$D,'Data Tables'!CP$3)),"")</f>
        <v/>
      </c>
      <c r="CX52" s="59" t="str">
        <f>IFERROR(IF(CX$4="","",SUMIFS(Data!$E:$E,Data!$B:$B,'Data Tables'!$C52,Data!$C:$C,'Data Tables'!CX$4,Data!$D:$D,'Data Tables'!CP$3)),"")</f>
        <v/>
      </c>
      <c r="CY52" s="59" t="str">
        <f>IFERROR(IF(CY$4="","",SUMIFS(Data!$E:$E,Data!$B:$B,'Data Tables'!$C52,Data!$C:$C,'Data Tables'!CY$4,Data!$D:$D,'Data Tables'!CP$3)),"")</f>
        <v/>
      </c>
      <c r="DA52" s="77">
        <f t="shared" si="141"/>
        <v>0</v>
      </c>
      <c r="DB52" s="79">
        <f t="shared" si="142"/>
        <v>0</v>
      </c>
      <c r="DC52" s="78">
        <f t="shared" si="143"/>
        <v>0</v>
      </c>
      <c r="DD52" s="78" t="str">
        <f t="shared" si="144"/>
        <v/>
      </c>
      <c r="DE52" s="78" t="str">
        <f t="shared" si="145"/>
        <v/>
      </c>
      <c r="DF52" s="78" t="str">
        <f t="shared" si="146"/>
        <v/>
      </c>
      <c r="DG52" s="78" t="str">
        <f t="shared" si="147"/>
        <v/>
      </c>
      <c r="DH52" s="78" t="str">
        <f t="shared" si="148"/>
        <v/>
      </c>
      <c r="DI52" s="78" t="str">
        <f t="shared" si="149"/>
        <v/>
      </c>
      <c r="DJ52" s="78" t="str">
        <f t="shared" si="150"/>
        <v/>
      </c>
      <c r="DL52" s="77">
        <f t="shared" si="151"/>
        <v>0</v>
      </c>
      <c r="DM52" s="79">
        <f t="shared" si="152"/>
        <v>0</v>
      </c>
      <c r="DN52" s="78">
        <f t="shared" si="153"/>
        <v>0</v>
      </c>
      <c r="DO52" s="78" t="str">
        <f t="shared" si="154"/>
        <v/>
      </c>
      <c r="DP52" s="78" t="str">
        <f t="shared" si="155"/>
        <v/>
      </c>
      <c r="DQ52" s="78" t="str">
        <f t="shared" si="156"/>
        <v/>
      </c>
      <c r="DR52" s="78" t="str">
        <f t="shared" si="157"/>
        <v/>
      </c>
      <c r="DS52" s="78" t="str">
        <f t="shared" si="158"/>
        <v/>
      </c>
      <c r="DT52" s="78" t="str">
        <f t="shared" si="159"/>
        <v/>
      </c>
      <c r="DU52" s="78" t="str">
        <f t="shared" si="160"/>
        <v/>
      </c>
      <c r="DW52" s="61">
        <f>IFERROR(IF(DW$4="","",SUMIFS(Data!$E:$E,Data!$B:$B,'Data Tables'!$C52,Data!$C:$C,'Data Tables'!DW$4,Data!$D:$D,'Data Tables'!DW$3)),"")</f>
        <v>0</v>
      </c>
      <c r="DX52" s="60">
        <f>IFERROR(IF(DX$4="","",SUMIFS(Data!$E:$E,Data!$B:$B,'Data Tables'!$C52,Data!$C:$C,'Data Tables'!DX$4,Data!$D:$D,'Data Tables'!DW$3)),"")</f>
        <v>0</v>
      </c>
      <c r="DY52" s="59">
        <f>IFERROR(IF(DY$4="","",SUMIFS(Data!$E:$E,Data!$B:$B,'Data Tables'!$C52,Data!$C:$C,'Data Tables'!DY$4,Data!$D:$D,'Data Tables'!DW$3)),"")</f>
        <v>0</v>
      </c>
      <c r="DZ52" s="59" t="str">
        <f>IFERROR(IF(DZ$4="","",SUMIFS(Data!$E:$E,Data!$B:$B,'Data Tables'!$C52,Data!$C:$C,'Data Tables'!DZ$4,Data!$D:$D,'Data Tables'!DW$3)),"")</f>
        <v/>
      </c>
      <c r="EA52" s="59" t="str">
        <f>IFERROR(IF(EA$4="","",SUMIFS(Data!$E:$E,Data!$B:$B,'Data Tables'!$C52,Data!$C:$C,'Data Tables'!EA$4,Data!$D:$D,'Data Tables'!DW$3)),"")</f>
        <v/>
      </c>
      <c r="EB52" s="59" t="str">
        <f>IFERROR(IF(EB$4="","",SUMIFS(Data!$E:$E,Data!$B:$B,'Data Tables'!$C52,Data!$C:$C,'Data Tables'!EB$4,Data!$D:$D,'Data Tables'!DW$3)),"")</f>
        <v/>
      </c>
      <c r="EC52" s="59" t="str">
        <f>IFERROR(IF(EC$4="","",SUMIFS(Data!$E:$E,Data!$B:$B,'Data Tables'!$C52,Data!$C:$C,'Data Tables'!EC$4,Data!$D:$D,'Data Tables'!DW$3)),"")</f>
        <v/>
      </c>
      <c r="ED52" s="59" t="str">
        <f>IFERROR(IF(ED$4="","",SUMIFS(Data!$E:$E,Data!$B:$B,'Data Tables'!$C52,Data!$C:$C,'Data Tables'!ED$4,Data!$D:$D,'Data Tables'!DW$3)),"")</f>
        <v/>
      </c>
      <c r="EE52" s="59" t="str">
        <f>IFERROR(IF(EE$4="","",SUMIFS(Data!$E:$E,Data!$B:$B,'Data Tables'!$C52,Data!$C:$C,'Data Tables'!EE$4,Data!$D:$D,'Data Tables'!DW$3)),"")</f>
        <v/>
      </c>
      <c r="EF52" s="59" t="str">
        <f>IFERROR(IF(EF$4="","",SUMIFS(Data!$E:$E,Data!$B:$B,'Data Tables'!$C52,Data!$C:$C,'Data Tables'!EF$4,Data!$D:$D,'Data Tables'!DW$3)),"")</f>
        <v/>
      </c>
      <c r="EH52" s="77">
        <f t="shared" si="161"/>
        <v>0</v>
      </c>
      <c r="EI52" s="79">
        <f t="shared" si="162"/>
        <v>0</v>
      </c>
      <c r="EJ52" s="78">
        <f t="shared" si="163"/>
        <v>0</v>
      </c>
      <c r="EK52" s="78" t="str">
        <f t="shared" si="164"/>
        <v/>
      </c>
      <c r="EL52" s="78" t="str">
        <f t="shared" si="165"/>
        <v/>
      </c>
      <c r="EM52" s="78" t="str">
        <f t="shared" si="166"/>
        <v/>
      </c>
      <c r="EN52" s="78" t="str">
        <f t="shared" si="167"/>
        <v/>
      </c>
      <c r="EO52" s="78" t="str">
        <f t="shared" si="168"/>
        <v/>
      </c>
      <c r="EP52" s="78" t="str">
        <f t="shared" si="169"/>
        <v/>
      </c>
      <c r="EQ52" s="78" t="str">
        <f t="shared" si="170"/>
        <v/>
      </c>
      <c r="ES52" s="61">
        <f>IFERROR(IF(ES$4="","",SUMIFS(Data!$E:$E,Data!$B:$B,'Data Tables'!$C52,Data!$C:$C,'Data Tables'!ES$4,Data!$D:$D,'Data Tables'!ES$3)),"")</f>
        <v>0</v>
      </c>
      <c r="ET52" s="60">
        <f>IFERROR(IF(ET$4="","",SUMIFS(Data!$E:$E,Data!$B:$B,'Data Tables'!$C52,Data!$C:$C,'Data Tables'!ET$4,Data!$D:$D,'Data Tables'!ES$3)),"")</f>
        <v>0</v>
      </c>
      <c r="EU52" s="59">
        <f>IFERROR(IF(EU$4="","",SUMIFS(Data!$E:$E,Data!$B:$B,'Data Tables'!$C52,Data!$C:$C,'Data Tables'!EU$4,Data!$D:$D,'Data Tables'!ES$3)),"")</f>
        <v>0</v>
      </c>
      <c r="EV52" s="59" t="str">
        <f>IFERROR(IF(EV$4="","",SUMIFS(Data!$E:$E,Data!$B:$B,'Data Tables'!$C52,Data!$C:$C,'Data Tables'!EV$4,Data!$D:$D,'Data Tables'!ES$3)),"")</f>
        <v/>
      </c>
      <c r="EW52" s="59" t="str">
        <f>IFERROR(IF(EW$4="","",SUMIFS(Data!$E:$E,Data!$B:$B,'Data Tables'!$C52,Data!$C:$C,'Data Tables'!EW$4,Data!$D:$D,'Data Tables'!ES$3)),"")</f>
        <v/>
      </c>
      <c r="EX52" s="59" t="str">
        <f>IFERROR(IF(EX$4="","",SUMIFS(Data!$E:$E,Data!$B:$B,'Data Tables'!$C52,Data!$C:$C,'Data Tables'!EX$4,Data!$D:$D,'Data Tables'!ES$3)),"")</f>
        <v/>
      </c>
      <c r="EY52" s="59" t="str">
        <f>IFERROR(IF(EY$4="","",SUMIFS(Data!$E:$E,Data!$B:$B,'Data Tables'!$C52,Data!$C:$C,'Data Tables'!EY$4,Data!$D:$D,'Data Tables'!ES$3)),"")</f>
        <v/>
      </c>
      <c r="EZ52" s="59" t="str">
        <f>IFERROR(IF(EZ$4="","",SUMIFS(Data!$E:$E,Data!$B:$B,'Data Tables'!$C52,Data!$C:$C,'Data Tables'!EZ$4,Data!$D:$D,'Data Tables'!ES$3)),"")</f>
        <v/>
      </c>
      <c r="FA52" s="59" t="str">
        <f>IFERROR(IF(FA$4="","",SUMIFS(Data!$E:$E,Data!$B:$B,'Data Tables'!$C52,Data!$C:$C,'Data Tables'!FA$4,Data!$D:$D,'Data Tables'!ES$3)),"")</f>
        <v/>
      </c>
      <c r="FB52" s="59" t="str">
        <f>IFERROR(IF(FB$4="","",SUMIFS(Data!$E:$E,Data!$B:$B,'Data Tables'!$C52,Data!$C:$C,'Data Tables'!FB$4,Data!$D:$D,'Data Tables'!ES$3)),"")</f>
        <v/>
      </c>
      <c r="FD52" s="77">
        <f t="shared" si="171"/>
        <v>0</v>
      </c>
      <c r="FE52" s="79">
        <f t="shared" si="172"/>
        <v>0</v>
      </c>
      <c r="FF52" s="78">
        <f t="shared" si="173"/>
        <v>0</v>
      </c>
      <c r="FG52" s="78" t="str">
        <f t="shared" si="174"/>
        <v/>
      </c>
      <c r="FH52" s="78" t="str">
        <f t="shared" si="175"/>
        <v/>
      </c>
      <c r="FI52" s="78" t="str">
        <f t="shared" si="176"/>
        <v/>
      </c>
      <c r="FJ52" s="78" t="str">
        <f t="shared" si="177"/>
        <v/>
      </c>
      <c r="FK52" s="78" t="str">
        <f t="shared" si="178"/>
        <v/>
      </c>
      <c r="FL52" s="78" t="str">
        <f t="shared" si="179"/>
        <v/>
      </c>
      <c r="FM52" s="78" t="str">
        <f t="shared" si="180"/>
        <v/>
      </c>
      <c r="FO52" s="77">
        <f t="shared" si="181"/>
        <v>0</v>
      </c>
      <c r="FP52" s="79">
        <f t="shared" si="182"/>
        <v>0</v>
      </c>
      <c r="FQ52" s="78">
        <f t="shared" si="183"/>
        <v>0</v>
      </c>
      <c r="FR52" s="78" t="str">
        <f t="shared" si="184"/>
        <v/>
      </c>
      <c r="FS52" s="78" t="str">
        <f t="shared" si="185"/>
        <v/>
      </c>
      <c r="FT52" s="78" t="str">
        <f t="shared" si="186"/>
        <v/>
      </c>
      <c r="FU52" s="78" t="str">
        <f t="shared" si="187"/>
        <v/>
      </c>
      <c r="FV52" s="78" t="str">
        <f t="shared" si="188"/>
        <v/>
      </c>
      <c r="FW52" s="78" t="str">
        <f t="shared" si="189"/>
        <v/>
      </c>
      <c r="FX52" s="78" t="str">
        <f t="shared" si="190"/>
        <v/>
      </c>
      <c r="FZ52" s="61">
        <f>IFERROR(IF(FZ$4="","",SUMIFS(Data!$E:$E,Data!$B:$B,'Data Tables'!$C52,Data!$C:$C,'Data Tables'!FZ$4,Data!$D:$D,'Data Tables'!FZ$3)),"")</f>
        <v>0</v>
      </c>
      <c r="GA52" s="60">
        <f>IFERROR(IF(GA$4="","",SUMIFS(Data!$E:$E,Data!$B:$B,'Data Tables'!$C52,Data!$C:$C,'Data Tables'!GA$4,Data!$D:$D,'Data Tables'!FZ$3)),"")</f>
        <v>0</v>
      </c>
      <c r="GB52" s="59">
        <f>IFERROR(IF(GB$4="","",SUMIFS(Data!$E:$E,Data!$B:$B,'Data Tables'!$C52,Data!$C:$C,'Data Tables'!GB$4,Data!$D:$D,'Data Tables'!FZ$3)),"")</f>
        <v>0</v>
      </c>
      <c r="GC52" s="59" t="str">
        <f>IFERROR(IF(GC$4="","",SUMIFS(Data!$E:$E,Data!$B:$B,'Data Tables'!$C52,Data!$C:$C,'Data Tables'!GC$4,Data!$D:$D,'Data Tables'!FZ$3)),"")</f>
        <v/>
      </c>
      <c r="GD52" s="59" t="str">
        <f>IFERROR(IF(GD$4="","",SUMIFS(Data!$E:$E,Data!$B:$B,'Data Tables'!$C52,Data!$C:$C,'Data Tables'!GD$4,Data!$D:$D,'Data Tables'!FZ$3)),"")</f>
        <v/>
      </c>
      <c r="GE52" s="59" t="str">
        <f>IFERROR(IF(GE$4="","",SUMIFS(Data!$E:$E,Data!$B:$B,'Data Tables'!$C52,Data!$C:$C,'Data Tables'!GE$4,Data!$D:$D,'Data Tables'!FZ$3)),"")</f>
        <v/>
      </c>
      <c r="GF52" s="59" t="str">
        <f>IFERROR(IF(GF$4="","",SUMIFS(Data!$E:$E,Data!$B:$B,'Data Tables'!$C52,Data!$C:$C,'Data Tables'!GF$4,Data!$D:$D,'Data Tables'!FZ$3)),"")</f>
        <v/>
      </c>
      <c r="GG52" s="59" t="str">
        <f>IFERROR(IF(GG$4="","",SUMIFS(Data!$E:$E,Data!$B:$B,'Data Tables'!$C52,Data!$C:$C,'Data Tables'!GG$4,Data!$D:$D,'Data Tables'!FZ$3)),"")</f>
        <v/>
      </c>
      <c r="GH52" s="59" t="str">
        <f>IFERROR(IF(GH$4="","",SUMIFS(Data!$E:$E,Data!$B:$B,'Data Tables'!$C52,Data!$C:$C,'Data Tables'!GH$4,Data!$D:$D,'Data Tables'!FZ$3)),"")</f>
        <v/>
      </c>
      <c r="GI52" s="59" t="str">
        <f>IFERROR(IF(GI$4="","",SUMIFS(Data!$E:$E,Data!$B:$B,'Data Tables'!$C52,Data!$C:$C,'Data Tables'!GI$4,Data!$D:$D,'Data Tables'!FZ$3)),"")</f>
        <v/>
      </c>
      <c r="GK52" s="61">
        <f>IFERROR(IF(GK$4="","",SUMIFS(Data!$E:$E,Data!$B:$B,'Data Tables'!$C52,Data!$C:$C,'Data Tables'!GK$4,Data!$D:$D,'Data Tables'!GK$3)),"")</f>
        <v>0</v>
      </c>
      <c r="GL52" s="60">
        <f>IFERROR(IF(GL$4="","",SUMIFS(Data!$E:$E,Data!$B:$B,'Data Tables'!$C52,Data!$C:$C,'Data Tables'!GL$4,Data!$D:$D,'Data Tables'!GK$3)),"")</f>
        <v>0</v>
      </c>
      <c r="GM52" s="59">
        <f>IFERROR(IF(GM$4="","",SUMIFS(Data!$E:$E,Data!$B:$B,'Data Tables'!$C52,Data!$C:$C,'Data Tables'!GM$4,Data!$D:$D,'Data Tables'!GK$3)),"")</f>
        <v>0</v>
      </c>
      <c r="GN52" s="59" t="str">
        <f>IFERROR(IF(GN$4="","",SUMIFS(Data!$E:$E,Data!$B:$B,'Data Tables'!$C52,Data!$C:$C,'Data Tables'!GN$4,Data!$D:$D,'Data Tables'!GK$3)),"")</f>
        <v/>
      </c>
      <c r="GO52" s="59" t="str">
        <f>IFERROR(IF(GO$4="","",SUMIFS(Data!$E:$E,Data!$B:$B,'Data Tables'!$C52,Data!$C:$C,'Data Tables'!GO$4,Data!$D:$D,'Data Tables'!GK$3)),"")</f>
        <v/>
      </c>
      <c r="GP52" s="59" t="str">
        <f>IFERROR(IF(GP$4="","",SUMIFS(Data!$E:$E,Data!$B:$B,'Data Tables'!$C52,Data!$C:$C,'Data Tables'!GP$4,Data!$D:$D,'Data Tables'!GK$3)),"")</f>
        <v/>
      </c>
      <c r="GQ52" s="59" t="str">
        <f>IFERROR(IF(GQ$4="","",SUMIFS(Data!$E:$E,Data!$B:$B,'Data Tables'!$C52,Data!$C:$C,'Data Tables'!GQ$4,Data!$D:$D,'Data Tables'!GK$3)),"")</f>
        <v/>
      </c>
      <c r="GR52" s="59" t="str">
        <f>IFERROR(IF(GR$4="","",SUMIFS(Data!$E:$E,Data!$B:$B,'Data Tables'!$C52,Data!$C:$C,'Data Tables'!GR$4,Data!$D:$D,'Data Tables'!GK$3)),"")</f>
        <v/>
      </c>
      <c r="GS52" s="59" t="str">
        <f>IFERROR(IF(GS$4="","",SUMIFS(Data!$E:$E,Data!$B:$B,'Data Tables'!$C52,Data!$C:$C,'Data Tables'!GS$4,Data!$D:$D,'Data Tables'!GK$3)),"")</f>
        <v/>
      </c>
      <c r="GT52" s="59" t="str">
        <f>IFERROR(IF(GT$4="","",SUMIFS(Data!$E:$E,Data!$B:$B,'Data Tables'!$C52,Data!$C:$C,'Data Tables'!GT$4,Data!$D:$D,'Data Tables'!GK$3)),"")</f>
        <v/>
      </c>
      <c r="GV52" s="59">
        <v>13871.317537098739</v>
      </c>
      <c r="GW52" s="59">
        <v>11601.531755243421</v>
      </c>
      <c r="GX52" s="60">
        <v>19674.729293</v>
      </c>
      <c r="GY52" s="61"/>
      <c r="HA52" s="59">
        <f>SUM(GV$5:GV52)</f>
        <v>207132.2566547941</v>
      </c>
      <c r="HB52" s="59">
        <f>SUM(GW$5:GW52)</f>
        <v>906664.18443425465</v>
      </c>
      <c r="HC52" s="60">
        <f>SUM(GX$5:GX52)</f>
        <v>3763448.8281987906</v>
      </c>
      <c r="HD52" s="61"/>
      <c r="HF52" s="59">
        <v>223461.14460780949</v>
      </c>
      <c r="HG52" s="59">
        <f t="shared" si="193"/>
        <v>0</v>
      </c>
      <c r="HH52" s="60">
        <v>255225.00051000001</v>
      </c>
      <c r="HI52" s="61"/>
      <c r="HK52" s="59">
        <f>SUM(HF$5:HF52)</f>
        <v>3843682.8134180312</v>
      </c>
      <c r="HL52" s="59">
        <f>SUM(HG$5:HG52)</f>
        <v>0</v>
      </c>
      <c r="HM52" s="60">
        <f>SUM(HH$5:HH52)</f>
        <v>64785298.985459857</v>
      </c>
      <c r="HN52" s="61"/>
      <c r="HP52" s="59"/>
      <c r="HQ52" s="59"/>
      <c r="HR52" s="60"/>
      <c r="HS52" s="61"/>
      <c r="HU52" s="59"/>
      <c r="HV52" s="59"/>
      <c r="HW52" s="60">
        <f>SUM(HR$5:HR52)</f>
        <v>0</v>
      </c>
      <c r="HX52" s="61"/>
      <c r="HZ52" s="59">
        <v>1565160.973323673</v>
      </c>
      <c r="IA52" s="59">
        <f t="shared" si="194"/>
        <v>11601.531755243421</v>
      </c>
      <c r="IB52" s="60">
        <f t="shared" si="192"/>
        <v>274899.72980299999</v>
      </c>
      <c r="IC52" s="61"/>
      <c r="IE52" s="59">
        <f>SUM($HZ$5:HZ52)</f>
        <v>20183367.316765189</v>
      </c>
      <c r="IF52" s="59">
        <f>SUM(IA$5:IA52)</f>
        <v>906664.18443425465</v>
      </c>
      <c r="IG52" s="60">
        <f>SUM(IB$5:IB52)</f>
        <v>34616600.772502936</v>
      </c>
      <c r="IH52" s="61"/>
      <c r="IJ52" s="33" t="e">
        <f t="shared" si="201"/>
        <v>#DIV/0!</v>
      </c>
      <c r="IK52" s="33" t="e">
        <f t="shared" si="195"/>
        <v>#DIV/0!</v>
      </c>
      <c r="IL52" s="34" t="e">
        <f t="shared" si="202"/>
        <v>#DIV/0!</v>
      </c>
      <c r="IM52" s="35"/>
      <c r="IO52" s="33" t="e">
        <f t="shared" si="203"/>
        <v>#DIV/0!</v>
      </c>
      <c r="IP52" s="33" t="e">
        <f t="shared" si="196"/>
        <v>#DIV/0!</v>
      </c>
      <c r="IQ52" s="34" t="e">
        <f t="shared" si="204"/>
        <v>#DIV/0!</v>
      </c>
      <c r="IR52" s="35"/>
      <c r="IT52" s="33" t="e">
        <f t="shared" si="205"/>
        <v>#DIV/0!</v>
      </c>
      <c r="IU52" s="33" t="e">
        <f t="shared" si="197"/>
        <v>#DIV/0!</v>
      </c>
      <c r="IV52" s="34" t="e">
        <f t="shared" si="206"/>
        <v>#DIV/0!</v>
      </c>
      <c r="IW52" s="35"/>
      <c r="IY52" s="33" t="e">
        <f t="shared" si="207"/>
        <v>#DIV/0!</v>
      </c>
      <c r="IZ52" s="33" t="e">
        <f t="shared" si="198"/>
        <v>#DIV/0!</v>
      </c>
      <c r="JA52" s="34" t="e">
        <f t="shared" si="199"/>
        <v>#DIV/0!</v>
      </c>
      <c r="JB52" s="35"/>
      <c r="JC52" s="37"/>
      <c r="JF52" s="35" t="e">
        <f t="shared" si="138"/>
        <v>#VALUE!</v>
      </c>
      <c r="JH52" s="35" t="e">
        <f t="shared" si="139"/>
        <v>#VALUE!</v>
      </c>
    </row>
    <row r="53" spans="2:268" s="1" customFormat="1" ht="12.75" customHeight="1" x14ac:dyDescent="0.2">
      <c r="B53" s="16">
        <f t="shared" si="200"/>
        <v>49</v>
      </c>
      <c r="C53" s="58">
        <f t="shared" si="191"/>
        <v>1492</v>
      </c>
      <c r="F53" s="61">
        <f>IFERROR(IF(F$4="","",SUMIFS(Data!$E:$E,Data!$B:$B,'Data Tables'!$C53,Data!$C:$C,'Data Tables'!F$4,Data!$D:$D,'Data Tables'!F$3)),"")</f>
        <v>0</v>
      </c>
      <c r="G53" s="60">
        <f>IFERROR(IF(G$4="","",SUMIFS(Data!$E:$E,Data!$B:$B,'Data Tables'!$C53,Data!$C:$C,'Data Tables'!G$4,Data!$D:$D,'Data Tables'!F$3)),"")</f>
        <v>0</v>
      </c>
      <c r="H53" s="59">
        <f>IFERROR(IF(H$4="","",SUMIFS(Data!$E:$E,Data!$B:$B,'Data Tables'!$C53,Data!$C:$C,'Data Tables'!H$4,Data!$D:$D,'Data Tables'!F$3)),"")</f>
        <v>0</v>
      </c>
      <c r="I53" s="59" t="str">
        <f>IFERROR(IF(I$4="","",SUMIFS(Data!$E:$E,Data!$B:$B,'Data Tables'!$C53,Data!$C:$C,'Data Tables'!I$4,Data!$D:$D,'Data Tables'!F$3)),"")</f>
        <v/>
      </c>
      <c r="J53" s="59" t="str">
        <f>IFERROR(IF(J$4="","",SUMIFS(Data!$E:$E,Data!$B:$B,'Data Tables'!$C53,Data!$C:$C,'Data Tables'!J$4,Data!$D:$D,'Data Tables'!F$3)),"")</f>
        <v/>
      </c>
      <c r="K53" s="59" t="str">
        <f>IFERROR(IF(K$4="","",SUMIFS(Data!$E:$E,Data!$B:$B,'Data Tables'!$C53,Data!$C:$C,'Data Tables'!K$4,Data!$D:$D,'Data Tables'!F$3)),"")</f>
        <v/>
      </c>
      <c r="L53" s="59" t="str">
        <f>IFERROR(IF(L$4="","",SUMIFS(Data!$E:$E,Data!$B:$B,'Data Tables'!$C53,Data!$C:$C,'Data Tables'!L$4,Data!$D:$D,'Data Tables'!F$3)),"")</f>
        <v/>
      </c>
      <c r="M53" s="59" t="str">
        <f>IFERROR(IF(M$4="","",SUMIFS(Data!$E:$E,Data!$B:$B,'Data Tables'!$C53,Data!$C:$C,'Data Tables'!M$4,Data!$D:$D,'Data Tables'!F$3)),"")</f>
        <v/>
      </c>
      <c r="N53" s="59" t="str">
        <f>IFERROR(IF(N$4="","",SUMIFS(Data!$E:$E,Data!$B:$B,'Data Tables'!$C53,Data!$C:$C,'Data Tables'!N$4,Data!$D:$D,'Data Tables'!F$3)),"")</f>
        <v/>
      </c>
      <c r="O53" s="59" t="str">
        <f>IFERROR(IF(O$4="","",SUMIFS(Data!$E:$E,Data!$B:$B,'Data Tables'!$C53,Data!$C:$C,'Data Tables'!O$4,Data!$D:$D,'Data Tables'!F$3)),"")</f>
        <v/>
      </c>
      <c r="Q53" s="61">
        <f>IFERROR(IF(Q$4="","",SUMIFS(Data!$E:$E,Data!$B:$B,'Data Tables'!$C53,Data!$C:$C,'Data Tables'!Q$4,Data!$D:$D,'Data Tables'!Q$3)),"")</f>
        <v>0</v>
      </c>
      <c r="R53" s="60">
        <f>IFERROR(IF(R$4="","",SUMIFS(Data!$E:$E,Data!$B:$B,'Data Tables'!$C53,Data!$C:$C,'Data Tables'!R$4,Data!$D:$D,'Data Tables'!Q$3)),"")</f>
        <v>0</v>
      </c>
      <c r="S53" s="59">
        <f>IFERROR(IF(S$4="","",SUMIFS(Data!$E:$E,Data!$B:$B,'Data Tables'!$C53,Data!$C:$C,'Data Tables'!S$4,Data!$D:$D,'Data Tables'!Q$3)),"")</f>
        <v>0</v>
      </c>
      <c r="T53" s="59" t="str">
        <f>IFERROR(IF(T$4="","",SUMIFS(Data!$E:$E,Data!$B:$B,'Data Tables'!$C53,Data!$C:$C,'Data Tables'!T$4,Data!$D:$D,'Data Tables'!Q$3)),"")</f>
        <v/>
      </c>
      <c r="U53" s="59" t="str">
        <f>IFERROR(IF(U$4="","",SUMIFS(Data!$E:$E,Data!$B:$B,'Data Tables'!$C53,Data!$C:$C,'Data Tables'!U$4,Data!$D:$D,'Data Tables'!Q$3)),"")</f>
        <v/>
      </c>
      <c r="V53" s="59" t="str">
        <f>IFERROR(IF(V$4="","",SUMIFS(Data!$E:$E,Data!$B:$B,'Data Tables'!$C53,Data!$C:$C,'Data Tables'!V$4,Data!$D:$D,'Data Tables'!Q$3)),"")</f>
        <v/>
      </c>
      <c r="W53" s="59" t="str">
        <f>IFERROR(IF(W$4="","",SUMIFS(Data!$E:$E,Data!$B:$B,'Data Tables'!$C53,Data!$C:$C,'Data Tables'!W$4,Data!$D:$D,'Data Tables'!Q$3)),"")</f>
        <v/>
      </c>
      <c r="X53" s="59" t="str">
        <f>IFERROR(IF(X$4="","",SUMIFS(Data!$E:$E,Data!$B:$B,'Data Tables'!$C53,Data!$C:$C,'Data Tables'!X$4,Data!$D:$D,'Data Tables'!Q$3)),"")</f>
        <v/>
      </c>
      <c r="Y53" s="59" t="str">
        <f>IFERROR(IF(Y$4="","",SUMIFS(Data!$E:$E,Data!$B:$B,'Data Tables'!$C53,Data!$C:$C,'Data Tables'!Y$4,Data!$D:$D,'Data Tables'!Q$3)),"")</f>
        <v/>
      </c>
      <c r="Z53" s="59" t="str">
        <f>IFERROR(IF(Z$4="","",SUMIFS(Data!$E:$E,Data!$B:$B,'Data Tables'!$C53,Data!$C:$C,'Data Tables'!Z$4,Data!$D:$D,'Data Tables'!Q$3)),"")</f>
        <v/>
      </c>
      <c r="AB53" s="61">
        <f>IFERROR(IF(AB$4="","",SUMIFS(Data!$E:$E,Data!$B:$B,'Data Tables'!$C53,Data!$C:$C,'Data Tables'!AB$4,Data!$D:$D,'Data Tables'!AB$3)),"")</f>
        <v>0</v>
      </c>
      <c r="AC53" s="60">
        <f>IFERROR(IF(AC$4="","",SUMIFS(Data!$E:$E,Data!$B:$B,'Data Tables'!$C53,Data!$C:$C,'Data Tables'!AC$4,Data!$D:$D,'Data Tables'!AB$3)),"")</f>
        <v>0</v>
      </c>
      <c r="AD53" s="59">
        <f>IFERROR(IF(AD$4="","",SUMIFS(Data!$E:$E,Data!$B:$B,'Data Tables'!$C53,Data!$C:$C,'Data Tables'!AD$4,Data!$D:$D,'Data Tables'!AB$3)),"")</f>
        <v>0</v>
      </c>
      <c r="AE53" s="59" t="str">
        <f>IFERROR(IF(AE$4="","",SUMIFS(Data!$E:$E,Data!$B:$B,'Data Tables'!$C53,Data!$C:$C,'Data Tables'!AE$4,Data!$D:$D,'Data Tables'!AB$3)),"")</f>
        <v/>
      </c>
      <c r="AF53" s="59" t="str">
        <f>IFERROR(IF(AF$4="","",SUMIFS(Data!$E:$E,Data!$B:$B,'Data Tables'!$C53,Data!$C:$C,'Data Tables'!AF$4,Data!$D:$D,'Data Tables'!AB$3)),"")</f>
        <v/>
      </c>
      <c r="AG53" s="59" t="str">
        <f>IFERROR(IF(AG$4="","",SUMIFS(Data!$E:$E,Data!$B:$B,'Data Tables'!$C53,Data!$C:$C,'Data Tables'!AG$4,Data!$D:$D,'Data Tables'!AB$3)),"")</f>
        <v/>
      </c>
      <c r="AH53" s="59" t="str">
        <f>IFERROR(IF(AH$4="","",SUMIFS(Data!$E:$E,Data!$B:$B,'Data Tables'!$C53,Data!$C:$C,'Data Tables'!AH$4,Data!$D:$D,'Data Tables'!AB$3)),"")</f>
        <v/>
      </c>
      <c r="AI53" s="59" t="str">
        <f>IFERROR(IF(AI$4="","",SUMIFS(Data!$E:$E,Data!$B:$B,'Data Tables'!$C53,Data!$C:$C,'Data Tables'!AI$4,Data!$D:$D,'Data Tables'!AB$3)),"")</f>
        <v/>
      </c>
      <c r="AJ53" s="59" t="str">
        <f>IFERROR(IF(AJ$4="","",SUMIFS(Data!$E:$E,Data!$B:$B,'Data Tables'!$C53,Data!$C:$C,'Data Tables'!AJ$4,Data!$D:$D,'Data Tables'!AB$3)),"")</f>
        <v/>
      </c>
      <c r="AK53" s="59" t="str">
        <f>IFERROR(IF(AK$4="","",SUMIFS(Data!$E:$E,Data!$B:$B,'Data Tables'!$C53,Data!$C:$C,'Data Tables'!AK$4,Data!$D:$D,'Data Tables'!AB$3)),"")</f>
        <v/>
      </c>
      <c r="AM53" s="61">
        <f>IFERROR(IF(AM$4="","",SUMIFS(Data!$E:$E,Data!$B:$B,'Data Tables'!$C53,Data!$C:$C,'Data Tables'!AM$4,Data!$D:$D,'Data Tables'!AM$3)),"")</f>
        <v>0</v>
      </c>
      <c r="AN53" s="60">
        <f>IFERROR(IF(AN$4="","",SUMIFS(Data!$E:$E,Data!$B:$B,'Data Tables'!$C53,Data!$C:$C,'Data Tables'!AN$4,Data!$D:$D,'Data Tables'!AM$3)),"")</f>
        <v>0</v>
      </c>
      <c r="AO53" s="59">
        <f>IFERROR(IF(AO$4="","",SUMIFS(Data!$E:$E,Data!$B:$B,'Data Tables'!$C53,Data!$C:$C,'Data Tables'!AO$4,Data!$D:$D,'Data Tables'!AM$3)),"")</f>
        <v>0</v>
      </c>
      <c r="AP53" s="59" t="str">
        <f>IFERROR(IF(AP$4="","",SUMIFS(Data!$E:$E,Data!$B:$B,'Data Tables'!$C53,Data!$C:$C,'Data Tables'!AP$4,Data!$D:$D,'Data Tables'!AM$3)),"")</f>
        <v/>
      </c>
      <c r="AQ53" s="59" t="str">
        <f>IFERROR(IF(AQ$4="","",SUMIFS(Data!$E:$E,Data!$B:$B,'Data Tables'!$C53,Data!$C:$C,'Data Tables'!AQ$4,Data!$D:$D,'Data Tables'!AM$3)),"")</f>
        <v/>
      </c>
      <c r="AR53" s="59" t="str">
        <f>IFERROR(IF(AR$4="","",SUMIFS(Data!$E:$E,Data!$B:$B,'Data Tables'!$C53,Data!$C:$C,'Data Tables'!AR$4,Data!$D:$D,'Data Tables'!AM$3)),"")</f>
        <v/>
      </c>
      <c r="AS53" s="59" t="str">
        <f>IFERROR(IF(AS$4="","",SUMIFS(Data!$E:$E,Data!$B:$B,'Data Tables'!$C53,Data!$C:$C,'Data Tables'!AS$4,Data!$D:$D,'Data Tables'!AM$3)),"")</f>
        <v/>
      </c>
      <c r="AT53" s="59" t="str">
        <f>IFERROR(IF(AT$4="","",SUMIFS(Data!$E:$E,Data!$B:$B,'Data Tables'!$C53,Data!$C:$C,'Data Tables'!AT$4,Data!$D:$D,'Data Tables'!AM$3)),"")</f>
        <v/>
      </c>
      <c r="AU53" s="59" t="str">
        <f>IFERROR(IF(AU$4="","",SUMIFS(Data!$E:$E,Data!$B:$B,'Data Tables'!$C53,Data!$C:$C,'Data Tables'!AU$4,Data!$D:$D,'Data Tables'!AM$3)),"")</f>
        <v/>
      </c>
      <c r="AV53" s="59" t="str">
        <f>IFERROR(IF(AV$4="","",SUMIFS(Data!$E:$E,Data!$B:$B,'Data Tables'!$C53,Data!$C:$C,'Data Tables'!AV$4,Data!$D:$D,'Data Tables'!AM$3)),"")</f>
        <v/>
      </c>
      <c r="AX53" s="74">
        <f t="shared" si="107"/>
        <v>0</v>
      </c>
      <c r="AY53" s="75">
        <f t="shared" si="108"/>
        <v>0</v>
      </c>
      <c r="AZ53" s="76">
        <f t="shared" si="109"/>
        <v>0</v>
      </c>
      <c r="BA53" s="76" t="str">
        <f t="shared" si="110"/>
        <v/>
      </c>
      <c r="BB53" s="76" t="str">
        <f t="shared" si="111"/>
        <v/>
      </c>
      <c r="BC53" s="76" t="str">
        <f t="shared" si="112"/>
        <v/>
      </c>
      <c r="BD53" s="76" t="str">
        <f t="shared" si="113"/>
        <v/>
      </c>
      <c r="BE53" s="76" t="str">
        <f t="shared" si="114"/>
        <v/>
      </c>
      <c r="BF53" s="76" t="str">
        <f t="shared" si="115"/>
        <v/>
      </c>
      <c r="BG53" s="76" t="str">
        <f t="shared" si="116"/>
        <v/>
      </c>
      <c r="BI53" s="61">
        <f>IFERROR(IF(BI$4="","",SUMIFS(Data!$E:$E,Data!$B:$B,'Data Tables'!$C53,Data!$C:$C,'Data Tables'!BI$4,Data!$D:$D,'Data Tables'!BI$3)),"")</f>
        <v>0</v>
      </c>
      <c r="BJ53" s="60">
        <f>IFERROR(IF(BJ$4="","",SUMIFS(Data!$E:$E,Data!$B:$B,'Data Tables'!$C53,Data!$C:$C,'Data Tables'!BJ$4,Data!$D:$D,'Data Tables'!BI$3)),"")</f>
        <v>0</v>
      </c>
      <c r="BK53" s="59">
        <f>IFERROR(IF(BK$4="","",SUMIFS(Data!$E:$E,Data!$B:$B,'Data Tables'!$C53,Data!$C:$C,'Data Tables'!BK$4,Data!$D:$D,'Data Tables'!BI$3)),"")</f>
        <v>0</v>
      </c>
      <c r="BL53" s="59" t="str">
        <f>IFERROR(IF(BL$4="","",SUMIFS(Data!$E:$E,Data!$B:$B,'Data Tables'!$C53,Data!$C:$C,'Data Tables'!BL$4,Data!$D:$D,'Data Tables'!BI$3)),"")</f>
        <v/>
      </c>
      <c r="BM53" s="59" t="str">
        <f>IFERROR(IF(BM$4="","",SUMIFS(Data!$E:$E,Data!$B:$B,'Data Tables'!$C53,Data!$C:$C,'Data Tables'!BM$4,Data!$D:$D,'Data Tables'!BI$3)),"")</f>
        <v/>
      </c>
      <c r="BN53" s="59" t="str">
        <f>IFERROR(IF(BN$4="","",SUMIFS(Data!$E:$E,Data!$B:$B,'Data Tables'!$C53,Data!$C:$C,'Data Tables'!BN$4,Data!$D:$D,'Data Tables'!BI$3)),"")</f>
        <v/>
      </c>
      <c r="BO53" s="59" t="str">
        <f>IFERROR(IF(BO$4="","",SUMIFS(Data!$E:$E,Data!$B:$B,'Data Tables'!$C53,Data!$C:$C,'Data Tables'!BO$4,Data!$D:$D,'Data Tables'!BI$3)),"")</f>
        <v/>
      </c>
      <c r="BP53" s="59" t="str">
        <f>IFERROR(IF(BP$4="","",SUMIFS(Data!$E:$E,Data!$B:$B,'Data Tables'!$C53,Data!$C:$C,'Data Tables'!BP$4,Data!$D:$D,'Data Tables'!BI$3)),"")</f>
        <v/>
      </c>
      <c r="BQ53" s="59" t="str">
        <f>IFERROR(IF(BQ$4="","",SUMIFS(Data!$E:$E,Data!$B:$B,'Data Tables'!$C53,Data!$C:$C,'Data Tables'!BQ$4,Data!$D:$D,'Data Tables'!BI$3)),"")</f>
        <v/>
      </c>
      <c r="BR53" s="59" t="str">
        <f>IFERROR(IF(BR$4="","",SUMIFS(Data!$E:$E,Data!$B:$B,'Data Tables'!$C53,Data!$C:$C,'Data Tables'!BR$4,Data!$D:$D,'Data Tables'!BI$3)),"")</f>
        <v/>
      </c>
      <c r="BT53" s="74">
        <f t="shared" si="117"/>
        <v>0</v>
      </c>
      <c r="BU53" s="79">
        <f t="shared" si="118"/>
        <v>0</v>
      </c>
      <c r="BV53" s="78">
        <f t="shared" si="119"/>
        <v>0</v>
      </c>
      <c r="BW53" s="78" t="str">
        <f t="shared" si="120"/>
        <v/>
      </c>
      <c r="BX53" s="78" t="str">
        <f t="shared" si="121"/>
        <v/>
      </c>
      <c r="BY53" s="78" t="str">
        <f t="shared" si="122"/>
        <v/>
      </c>
      <c r="BZ53" s="78" t="str">
        <f t="shared" si="123"/>
        <v/>
      </c>
      <c r="CA53" s="78" t="str">
        <f t="shared" si="124"/>
        <v/>
      </c>
      <c r="CB53" s="78" t="str">
        <f t="shared" si="125"/>
        <v/>
      </c>
      <c r="CC53" s="78" t="str">
        <f t="shared" si="126"/>
        <v/>
      </c>
      <c r="CE53" s="61">
        <f>IFERROR(IF(CE$4="","",SUMIFS(Data!$E:$E,Data!$B:$B,'Data Tables'!$C53,Data!$C:$C,'Data Tables'!CE$4,Data!$D:$D,'Data Tables'!CE$3)),"")</f>
        <v>0</v>
      </c>
      <c r="CF53" s="60">
        <f>IFERROR(IF(CF$4="","",SUMIFS(Data!$E:$E,Data!$B:$B,'Data Tables'!$C53,Data!$C:$C,'Data Tables'!CF$4,Data!$D:$D,'Data Tables'!CE$3)),"")</f>
        <v>0</v>
      </c>
      <c r="CG53" s="59">
        <f>IFERROR(IF(CG$4="","",SUMIFS(Data!$E:$E,Data!$B:$B,'Data Tables'!$C53,Data!$C:$C,'Data Tables'!CG$4,Data!$D:$D,'Data Tables'!CE$3)),"")</f>
        <v>0</v>
      </c>
      <c r="CH53" s="59" t="str">
        <f>IFERROR(IF(CH$4="","",SUMIFS(Data!$E:$E,Data!$B:$B,'Data Tables'!$C53,Data!$C:$C,'Data Tables'!CH$4,Data!$D:$D,'Data Tables'!CE$3)),"")</f>
        <v/>
      </c>
      <c r="CI53" s="59" t="str">
        <f>IFERROR(IF(CI$4="","",SUMIFS(Data!$E:$E,Data!$B:$B,'Data Tables'!$C53,Data!$C:$C,'Data Tables'!CI$4,Data!$D:$D,'Data Tables'!CE$3)),"")</f>
        <v/>
      </c>
      <c r="CJ53" s="59" t="str">
        <f>IFERROR(IF(CJ$4="","",SUMIFS(Data!$E:$E,Data!$B:$B,'Data Tables'!$C53,Data!$C:$C,'Data Tables'!CJ$4,Data!$D:$D,'Data Tables'!CE$3)),"")</f>
        <v/>
      </c>
      <c r="CK53" s="59" t="str">
        <f>IFERROR(IF(CK$4="","",SUMIFS(Data!$E:$E,Data!$B:$B,'Data Tables'!$C53,Data!$C:$C,'Data Tables'!CK$4,Data!$D:$D,'Data Tables'!CE$3)),"")</f>
        <v/>
      </c>
      <c r="CL53" s="59" t="str">
        <f>IFERROR(IF(CL$4="","",SUMIFS(Data!$E:$E,Data!$B:$B,'Data Tables'!$C53,Data!$C:$C,'Data Tables'!CL$4,Data!$D:$D,'Data Tables'!CE$3)),"")</f>
        <v/>
      </c>
      <c r="CM53" s="59" t="str">
        <f>IFERROR(IF(CM$4="","",SUMIFS(Data!$E:$E,Data!$B:$B,'Data Tables'!$C53,Data!$C:$C,'Data Tables'!CM$4,Data!$D:$D,'Data Tables'!CE$3)),"")</f>
        <v/>
      </c>
      <c r="CN53" s="59" t="str">
        <f>IFERROR(IF(CN$4="","",SUMIFS(Data!$E:$E,Data!$B:$B,'Data Tables'!$C53,Data!$C:$C,'Data Tables'!CN$4,Data!$D:$D,'Data Tables'!CE$3)),"")</f>
        <v/>
      </c>
      <c r="CP53" s="61">
        <f>IFERROR(IF(CP$4="","",SUMIFS(Data!$E:$E,Data!$B:$B,'Data Tables'!$C53,Data!$C:$C,'Data Tables'!CP$4,Data!$D:$D,'Data Tables'!CP$3)),"")</f>
        <v>0</v>
      </c>
      <c r="CQ53" s="60">
        <f>IFERROR(IF(CQ$4="","",SUMIFS(Data!$E:$E,Data!$B:$B,'Data Tables'!$C53,Data!$C:$C,'Data Tables'!CQ$4,Data!$D:$D,'Data Tables'!CP$3)),"")</f>
        <v>0</v>
      </c>
      <c r="CR53" s="59">
        <f>IFERROR(IF(CR$4="","",SUMIFS(Data!$E:$E,Data!$B:$B,'Data Tables'!$C53,Data!$C:$C,'Data Tables'!CR$4,Data!$D:$D,'Data Tables'!CP$3)),"")</f>
        <v>0</v>
      </c>
      <c r="CS53" s="59" t="str">
        <f>IFERROR(IF(CS$4="","",SUMIFS(Data!$E:$E,Data!$B:$B,'Data Tables'!$C53,Data!$C:$C,'Data Tables'!CS$4,Data!$D:$D,'Data Tables'!CP$3)),"")</f>
        <v/>
      </c>
      <c r="CT53" s="59" t="str">
        <f>IFERROR(IF(CT$4="","",SUMIFS(Data!$E:$E,Data!$B:$B,'Data Tables'!$C53,Data!$C:$C,'Data Tables'!CT$4,Data!$D:$D,'Data Tables'!CP$3)),"")</f>
        <v/>
      </c>
      <c r="CU53" s="59" t="str">
        <f>IFERROR(IF(CU$4="","",SUMIFS(Data!$E:$E,Data!$B:$B,'Data Tables'!$C53,Data!$C:$C,'Data Tables'!CU$4,Data!$D:$D,'Data Tables'!CP$3)),"")</f>
        <v/>
      </c>
      <c r="CV53" s="59" t="str">
        <f>IFERROR(IF(CV$4="","",SUMIFS(Data!$E:$E,Data!$B:$B,'Data Tables'!$C53,Data!$C:$C,'Data Tables'!CV$4,Data!$D:$D,'Data Tables'!CP$3)),"")</f>
        <v/>
      </c>
      <c r="CW53" s="59" t="str">
        <f>IFERROR(IF(CW$4="","",SUMIFS(Data!$E:$E,Data!$B:$B,'Data Tables'!$C53,Data!$C:$C,'Data Tables'!CW$4,Data!$D:$D,'Data Tables'!CP$3)),"")</f>
        <v/>
      </c>
      <c r="CX53" s="59" t="str">
        <f>IFERROR(IF(CX$4="","",SUMIFS(Data!$E:$E,Data!$B:$B,'Data Tables'!$C53,Data!$C:$C,'Data Tables'!CX$4,Data!$D:$D,'Data Tables'!CP$3)),"")</f>
        <v/>
      </c>
      <c r="CY53" s="59" t="str">
        <f>IFERROR(IF(CY$4="","",SUMIFS(Data!$E:$E,Data!$B:$B,'Data Tables'!$C53,Data!$C:$C,'Data Tables'!CY$4,Data!$D:$D,'Data Tables'!CP$3)),"")</f>
        <v/>
      </c>
      <c r="DA53" s="77">
        <f t="shared" si="141"/>
        <v>0</v>
      </c>
      <c r="DB53" s="79">
        <f t="shared" si="142"/>
        <v>0</v>
      </c>
      <c r="DC53" s="78">
        <f t="shared" si="143"/>
        <v>0</v>
      </c>
      <c r="DD53" s="78" t="str">
        <f t="shared" si="144"/>
        <v/>
      </c>
      <c r="DE53" s="78" t="str">
        <f t="shared" si="145"/>
        <v/>
      </c>
      <c r="DF53" s="78" t="str">
        <f t="shared" si="146"/>
        <v/>
      </c>
      <c r="DG53" s="78" t="str">
        <f t="shared" si="147"/>
        <v/>
      </c>
      <c r="DH53" s="78" t="str">
        <f t="shared" si="148"/>
        <v/>
      </c>
      <c r="DI53" s="78" t="str">
        <f t="shared" si="149"/>
        <v/>
      </c>
      <c r="DJ53" s="78" t="str">
        <f t="shared" si="150"/>
        <v/>
      </c>
      <c r="DL53" s="77">
        <f t="shared" si="151"/>
        <v>0</v>
      </c>
      <c r="DM53" s="79">
        <f t="shared" si="152"/>
        <v>0</v>
      </c>
      <c r="DN53" s="78">
        <f t="shared" si="153"/>
        <v>0</v>
      </c>
      <c r="DO53" s="78" t="str">
        <f t="shared" si="154"/>
        <v/>
      </c>
      <c r="DP53" s="78" t="str">
        <f t="shared" si="155"/>
        <v/>
      </c>
      <c r="DQ53" s="78" t="str">
        <f t="shared" si="156"/>
        <v/>
      </c>
      <c r="DR53" s="78" t="str">
        <f t="shared" si="157"/>
        <v/>
      </c>
      <c r="DS53" s="78" t="str">
        <f t="shared" si="158"/>
        <v/>
      </c>
      <c r="DT53" s="78" t="str">
        <f t="shared" si="159"/>
        <v/>
      </c>
      <c r="DU53" s="78" t="str">
        <f t="shared" si="160"/>
        <v/>
      </c>
      <c r="DW53" s="61">
        <f>IFERROR(IF(DW$4="","",SUMIFS(Data!$E:$E,Data!$B:$B,'Data Tables'!$C53,Data!$C:$C,'Data Tables'!DW$4,Data!$D:$D,'Data Tables'!DW$3)),"")</f>
        <v>0</v>
      </c>
      <c r="DX53" s="60">
        <f>IFERROR(IF(DX$4="","",SUMIFS(Data!$E:$E,Data!$B:$B,'Data Tables'!$C53,Data!$C:$C,'Data Tables'!DX$4,Data!$D:$D,'Data Tables'!DW$3)),"")</f>
        <v>0</v>
      </c>
      <c r="DY53" s="59">
        <f>IFERROR(IF(DY$4="","",SUMIFS(Data!$E:$E,Data!$B:$B,'Data Tables'!$C53,Data!$C:$C,'Data Tables'!DY$4,Data!$D:$D,'Data Tables'!DW$3)),"")</f>
        <v>0</v>
      </c>
      <c r="DZ53" s="59" t="str">
        <f>IFERROR(IF(DZ$4="","",SUMIFS(Data!$E:$E,Data!$B:$B,'Data Tables'!$C53,Data!$C:$C,'Data Tables'!DZ$4,Data!$D:$D,'Data Tables'!DW$3)),"")</f>
        <v/>
      </c>
      <c r="EA53" s="59" t="str">
        <f>IFERROR(IF(EA$4="","",SUMIFS(Data!$E:$E,Data!$B:$B,'Data Tables'!$C53,Data!$C:$C,'Data Tables'!EA$4,Data!$D:$D,'Data Tables'!DW$3)),"")</f>
        <v/>
      </c>
      <c r="EB53" s="59" t="str">
        <f>IFERROR(IF(EB$4="","",SUMIFS(Data!$E:$E,Data!$B:$B,'Data Tables'!$C53,Data!$C:$C,'Data Tables'!EB$4,Data!$D:$D,'Data Tables'!DW$3)),"")</f>
        <v/>
      </c>
      <c r="EC53" s="59" t="str">
        <f>IFERROR(IF(EC$4="","",SUMIFS(Data!$E:$E,Data!$B:$B,'Data Tables'!$C53,Data!$C:$C,'Data Tables'!EC$4,Data!$D:$D,'Data Tables'!DW$3)),"")</f>
        <v/>
      </c>
      <c r="ED53" s="59" t="str">
        <f>IFERROR(IF(ED$4="","",SUMIFS(Data!$E:$E,Data!$B:$B,'Data Tables'!$C53,Data!$C:$C,'Data Tables'!ED$4,Data!$D:$D,'Data Tables'!DW$3)),"")</f>
        <v/>
      </c>
      <c r="EE53" s="59" t="str">
        <f>IFERROR(IF(EE$4="","",SUMIFS(Data!$E:$E,Data!$B:$B,'Data Tables'!$C53,Data!$C:$C,'Data Tables'!EE$4,Data!$D:$D,'Data Tables'!DW$3)),"")</f>
        <v/>
      </c>
      <c r="EF53" s="59" t="str">
        <f>IFERROR(IF(EF$4="","",SUMIFS(Data!$E:$E,Data!$B:$B,'Data Tables'!$C53,Data!$C:$C,'Data Tables'!EF$4,Data!$D:$D,'Data Tables'!DW$3)),"")</f>
        <v/>
      </c>
      <c r="EH53" s="77">
        <f t="shared" si="161"/>
        <v>0</v>
      </c>
      <c r="EI53" s="79">
        <f t="shared" si="162"/>
        <v>0</v>
      </c>
      <c r="EJ53" s="78">
        <f t="shared" si="163"/>
        <v>0</v>
      </c>
      <c r="EK53" s="78" t="str">
        <f t="shared" si="164"/>
        <v/>
      </c>
      <c r="EL53" s="78" t="str">
        <f t="shared" si="165"/>
        <v/>
      </c>
      <c r="EM53" s="78" t="str">
        <f t="shared" si="166"/>
        <v/>
      </c>
      <c r="EN53" s="78" t="str">
        <f t="shared" si="167"/>
        <v/>
      </c>
      <c r="EO53" s="78" t="str">
        <f t="shared" si="168"/>
        <v/>
      </c>
      <c r="EP53" s="78" t="str">
        <f t="shared" si="169"/>
        <v/>
      </c>
      <c r="EQ53" s="78" t="str">
        <f t="shared" si="170"/>
        <v/>
      </c>
      <c r="ES53" s="61">
        <f>IFERROR(IF(ES$4="","",SUMIFS(Data!$E:$E,Data!$B:$B,'Data Tables'!$C53,Data!$C:$C,'Data Tables'!ES$4,Data!$D:$D,'Data Tables'!ES$3)),"")</f>
        <v>0</v>
      </c>
      <c r="ET53" s="60">
        <f>IFERROR(IF(ET$4="","",SUMIFS(Data!$E:$E,Data!$B:$B,'Data Tables'!$C53,Data!$C:$C,'Data Tables'!ET$4,Data!$D:$D,'Data Tables'!ES$3)),"")</f>
        <v>0</v>
      </c>
      <c r="EU53" s="59">
        <f>IFERROR(IF(EU$4="","",SUMIFS(Data!$E:$E,Data!$B:$B,'Data Tables'!$C53,Data!$C:$C,'Data Tables'!EU$4,Data!$D:$D,'Data Tables'!ES$3)),"")</f>
        <v>0</v>
      </c>
      <c r="EV53" s="59" t="str">
        <f>IFERROR(IF(EV$4="","",SUMIFS(Data!$E:$E,Data!$B:$B,'Data Tables'!$C53,Data!$C:$C,'Data Tables'!EV$4,Data!$D:$D,'Data Tables'!ES$3)),"")</f>
        <v/>
      </c>
      <c r="EW53" s="59" t="str">
        <f>IFERROR(IF(EW$4="","",SUMIFS(Data!$E:$E,Data!$B:$B,'Data Tables'!$C53,Data!$C:$C,'Data Tables'!EW$4,Data!$D:$D,'Data Tables'!ES$3)),"")</f>
        <v/>
      </c>
      <c r="EX53" s="59" t="str">
        <f>IFERROR(IF(EX$4="","",SUMIFS(Data!$E:$E,Data!$B:$B,'Data Tables'!$C53,Data!$C:$C,'Data Tables'!EX$4,Data!$D:$D,'Data Tables'!ES$3)),"")</f>
        <v/>
      </c>
      <c r="EY53" s="59" t="str">
        <f>IFERROR(IF(EY$4="","",SUMIFS(Data!$E:$E,Data!$B:$B,'Data Tables'!$C53,Data!$C:$C,'Data Tables'!EY$4,Data!$D:$D,'Data Tables'!ES$3)),"")</f>
        <v/>
      </c>
      <c r="EZ53" s="59" t="str">
        <f>IFERROR(IF(EZ$4="","",SUMIFS(Data!$E:$E,Data!$B:$B,'Data Tables'!$C53,Data!$C:$C,'Data Tables'!EZ$4,Data!$D:$D,'Data Tables'!ES$3)),"")</f>
        <v/>
      </c>
      <c r="FA53" s="59" t="str">
        <f>IFERROR(IF(FA$4="","",SUMIFS(Data!$E:$E,Data!$B:$B,'Data Tables'!$C53,Data!$C:$C,'Data Tables'!FA$4,Data!$D:$D,'Data Tables'!ES$3)),"")</f>
        <v/>
      </c>
      <c r="FB53" s="59" t="str">
        <f>IFERROR(IF(FB$4="","",SUMIFS(Data!$E:$E,Data!$B:$B,'Data Tables'!$C53,Data!$C:$C,'Data Tables'!FB$4,Data!$D:$D,'Data Tables'!ES$3)),"")</f>
        <v/>
      </c>
      <c r="FD53" s="77">
        <f t="shared" si="171"/>
        <v>0</v>
      </c>
      <c r="FE53" s="79">
        <f t="shared" si="172"/>
        <v>0</v>
      </c>
      <c r="FF53" s="78">
        <f t="shared" si="173"/>
        <v>0</v>
      </c>
      <c r="FG53" s="78" t="str">
        <f t="shared" si="174"/>
        <v/>
      </c>
      <c r="FH53" s="78" t="str">
        <f t="shared" si="175"/>
        <v/>
      </c>
      <c r="FI53" s="78" t="str">
        <f t="shared" si="176"/>
        <v/>
      </c>
      <c r="FJ53" s="78" t="str">
        <f t="shared" si="177"/>
        <v/>
      </c>
      <c r="FK53" s="78" t="str">
        <f t="shared" si="178"/>
        <v/>
      </c>
      <c r="FL53" s="78" t="str">
        <f t="shared" si="179"/>
        <v/>
      </c>
      <c r="FM53" s="78" t="str">
        <f t="shared" si="180"/>
        <v/>
      </c>
      <c r="FO53" s="77">
        <f t="shared" si="181"/>
        <v>0</v>
      </c>
      <c r="FP53" s="79">
        <f t="shared" si="182"/>
        <v>0</v>
      </c>
      <c r="FQ53" s="78">
        <f t="shared" si="183"/>
        <v>0</v>
      </c>
      <c r="FR53" s="78" t="str">
        <f t="shared" si="184"/>
        <v/>
      </c>
      <c r="FS53" s="78" t="str">
        <f t="shared" si="185"/>
        <v/>
      </c>
      <c r="FT53" s="78" t="str">
        <f t="shared" si="186"/>
        <v/>
      </c>
      <c r="FU53" s="78" t="str">
        <f t="shared" si="187"/>
        <v/>
      </c>
      <c r="FV53" s="78" t="str">
        <f t="shared" si="188"/>
        <v/>
      </c>
      <c r="FW53" s="78" t="str">
        <f t="shared" si="189"/>
        <v/>
      </c>
      <c r="FX53" s="78" t="str">
        <f t="shared" si="190"/>
        <v/>
      </c>
      <c r="FZ53" s="61">
        <f>IFERROR(IF(FZ$4="","",SUMIFS(Data!$E:$E,Data!$B:$B,'Data Tables'!$C53,Data!$C:$C,'Data Tables'!FZ$4,Data!$D:$D,'Data Tables'!FZ$3)),"")</f>
        <v>0</v>
      </c>
      <c r="GA53" s="60">
        <f>IFERROR(IF(GA$4="","",SUMIFS(Data!$E:$E,Data!$B:$B,'Data Tables'!$C53,Data!$C:$C,'Data Tables'!GA$4,Data!$D:$D,'Data Tables'!FZ$3)),"")</f>
        <v>0</v>
      </c>
      <c r="GB53" s="59">
        <f>IFERROR(IF(GB$4="","",SUMIFS(Data!$E:$E,Data!$B:$B,'Data Tables'!$C53,Data!$C:$C,'Data Tables'!GB$4,Data!$D:$D,'Data Tables'!FZ$3)),"")</f>
        <v>0</v>
      </c>
      <c r="GC53" s="59" t="str">
        <f>IFERROR(IF(GC$4="","",SUMIFS(Data!$E:$E,Data!$B:$B,'Data Tables'!$C53,Data!$C:$C,'Data Tables'!GC$4,Data!$D:$D,'Data Tables'!FZ$3)),"")</f>
        <v/>
      </c>
      <c r="GD53" s="59" t="str">
        <f>IFERROR(IF(GD$4="","",SUMIFS(Data!$E:$E,Data!$B:$B,'Data Tables'!$C53,Data!$C:$C,'Data Tables'!GD$4,Data!$D:$D,'Data Tables'!FZ$3)),"")</f>
        <v/>
      </c>
      <c r="GE53" s="59" t="str">
        <f>IFERROR(IF(GE$4="","",SUMIFS(Data!$E:$E,Data!$B:$B,'Data Tables'!$C53,Data!$C:$C,'Data Tables'!GE$4,Data!$D:$D,'Data Tables'!FZ$3)),"")</f>
        <v/>
      </c>
      <c r="GF53" s="59" t="str">
        <f>IFERROR(IF(GF$4="","",SUMIFS(Data!$E:$E,Data!$B:$B,'Data Tables'!$C53,Data!$C:$C,'Data Tables'!GF$4,Data!$D:$D,'Data Tables'!FZ$3)),"")</f>
        <v/>
      </c>
      <c r="GG53" s="59" t="str">
        <f>IFERROR(IF(GG$4="","",SUMIFS(Data!$E:$E,Data!$B:$B,'Data Tables'!$C53,Data!$C:$C,'Data Tables'!GG$4,Data!$D:$D,'Data Tables'!FZ$3)),"")</f>
        <v/>
      </c>
      <c r="GH53" s="59" t="str">
        <f>IFERROR(IF(GH$4="","",SUMIFS(Data!$E:$E,Data!$B:$B,'Data Tables'!$C53,Data!$C:$C,'Data Tables'!GH$4,Data!$D:$D,'Data Tables'!FZ$3)),"")</f>
        <v/>
      </c>
      <c r="GI53" s="59" t="str">
        <f>IFERROR(IF(GI$4="","",SUMIFS(Data!$E:$E,Data!$B:$B,'Data Tables'!$C53,Data!$C:$C,'Data Tables'!GI$4,Data!$D:$D,'Data Tables'!FZ$3)),"")</f>
        <v/>
      </c>
      <c r="GK53" s="61">
        <f>IFERROR(IF(GK$4="","",SUMIFS(Data!$E:$E,Data!$B:$B,'Data Tables'!$C53,Data!$C:$C,'Data Tables'!GK$4,Data!$D:$D,'Data Tables'!GK$3)),"")</f>
        <v>0</v>
      </c>
      <c r="GL53" s="60">
        <f>IFERROR(IF(GL$4="","",SUMIFS(Data!$E:$E,Data!$B:$B,'Data Tables'!$C53,Data!$C:$C,'Data Tables'!GL$4,Data!$D:$D,'Data Tables'!GK$3)),"")</f>
        <v>0</v>
      </c>
      <c r="GM53" s="59">
        <f>IFERROR(IF(GM$4="","",SUMIFS(Data!$E:$E,Data!$B:$B,'Data Tables'!$C53,Data!$C:$C,'Data Tables'!GM$4,Data!$D:$D,'Data Tables'!GK$3)),"")</f>
        <v>0</v>
      </c>
      <c r="GN53" s="59" t="str">
        <f>IFERROR(IF(GN$4="","",SUMIFS(Data!$E:$E,Data!$B:$B,'Data Tables'!$C53,Data!$C:$C,'Data Tables'!GN$4,Data!$D:$D,'Data Tables'!GK$3)),"")</f>
        <v/>
      </c>
      <c r="GO53" s="59" t="str">
        <f>IFERROR(IF(GO$4="","",SUMIFS(Data!$E:$E,Data!$B:$B,'Data Tables'!$C53,Data!$C:$C,'Data Tables'!GO$4,Data!$D:$D,'Data Tables'!GK$3)),"")</f>
        <v/>
      </c>
      <c r="GP53" s="59" t="str">
        <f>IFERROR(IF(GP$4="","",SUMIFS(Data!$E:$E,Data!$B:$B,'Data Tables'!$C53,Data!$C:$C,'Data Tables'!GP$4,Data!$D:$D,'Data Tables'!GK$3)),"")</f>
        <v/>
      </c>
      <c r="GQ53" s="59" t="str">
        <f>IFERROR(IF(GQ$4="","",SUMIFS(Data!$E:$E,Data!$B:$B,'Data Tables'!$C53,Data!$C:$C,'Data Tables'!GQ$4,Data!$D:$D,'Data Tables'!GK$3)),"")</f>
        <v/>
      </c>
      <c r="GR53" s="59" t="str">
        <f>IFERROR(IF(GR$4="","",SUMIFS(Data!$E:$E,Data!$B:$B,'Data Tables'!$C53,Data!$C:$C,'Data Tables'!GR$4,Data!$D:$D,'Data Tables'!GK$3)),"")</f>
        <v/>
      </c>
      <c r="GS53" s="59" t="str">
        <f>IFERROR(IF(GS$4="","",SUMIFS(Data!$E:$E,Data!$B:$B,'Data Tables'!$C53,Data!$C:$C,'Data Tables'!GS$4,Data!$D:$D,'Data Tables'!GK$3)),"")</f>
        <v/>
      </c>
      <c r="GT53" s="59" t="str">
        <f>IFERROR(IF(GT$4="","",SUMIFS(Data!$E:$E,Data!$B:$B,'Data Tables'!$C53,Data!$C:$C,'Data Tables'!GT$4,Data!$D:$D,'Data Tables'!GK$3)),"")</f>
        <v/>
      </c>
      <c r="GV53" s="59">
        <v>12557.99874792479</v>
      </c>
      <c r="GW53" s="59">
        <v>10334.53116289941</v>
      </c>
      <c r="GX53" s="60">
        <v>17809.998613</v>
      </c>
      <c r="GY53" s="61"/>
      <c r="HA53" s="59">
        <f>SUM(GV$5:GV53)</f>
        <v>219690.25540271887</v>
      </c>
      <c r="HB53" s="59">
        <f>SUM(GW$5:GW53)</f>
        <v>916998.71559715411</v>
      </c>
      <c r="HC53" s="60">
        <f>SUM(GX$5:GX53)</f>
        <v>3781258.8268117905</v>
      </c>
      <c r="HD53" s="61"/>
      <c r="HF53" s="59">
        <v>201934.56676166749</v>
      </c>
      <c r="HG53" s="59">
        <f t="shared" si="193"/>
        <v>0</v>
      </c>
      <c r="HH53" s="60">
        <v>218015.13548999999</v>
      </c>
      <c r="HI53" s="61"/>
      <c r="HK53" s="59">
        <f>SUM(HF$5:HF53)</f>
        <v>4045617.3801796986</v>
      </c>
      <c r="HL53" s="59">
        <f>SUM(HG$5:HG53)</f>
        <v>0</v>
      </c>
      <c r="HM53" s="60">
        <f>SUM(HH$5:HH53)</f>
        <v>65003314.120949857</v>
      </c>
      <c r="HN53" s="61"/>
      <c r="HP53" s="59"/>
      <c r="HQ53" s="59"/>
      <c r="HR53" s="60"/>
      <c r="HS53" s="61"/>
      <c r="HU53" s="59"/>
      <c r="HV53" s="59"/>
      <c r="HW53" s="60">
        <f>SUM(HR$5:HR53)</f>
        <v>0</v>
      </c>
      <c r="HX53" s="61"/>
      <c r="HZ53" s="59">
        <v>1505602.9104910251</v>
      </c>
      <c r="IA53" s="59">
        <f t="shared" si="194"/>
        <v>10334.53116289941</v>
      </c>
      <c r="IB53" s="60">
        <f t="shared" si="192"/>
        <v>235825.13410299999</v>
      </c>
      <c r="IC53" s="61"/>
      <c r="IE53" s="59">
        <f>SUM($HZ$5:HZ53)</f>
        <v>21688970.227256216</v>
      </c>
      <c r="IF53" s="59">
        <f>SUM(IA$5:IA53)</f>
        <v>916998.71559715411</v>
      </c>
      <c r="IG53" s="60">
        <f>SUM(IB$5:IB53)</f>
        <v>34852425.906605937</v>
      </c>
      <c r="IH53" s="61"/>
      <c r="IJ53" s="33" t="e">
        <f t="shared" si="201"/>
        <v>#DIV/0!</v>
      </c>
      <c r="IK53" s="33" t="e">
        <f t="shared" si="195"/>
        <v>#DIV/0!</v>
      </c>
      <c r="IL53" s="34" t="e">
        <f t="shared" si="202"/>
        <v>#DIV/0!</v>
      </c>
      <c r="IM53" s="35"/>
      <c r="IO53" s="33" t="e">
        <f t="shared" si="203"/>
        <v>#DIV/0!</v>
      </c>
      <c r="IP53" s="33" t="e">
        <f t="shared" si="196"/>
        <v>#DIV/0!</v>
      </c>
      <c r="IQ53" s="34" t="e">
        <f t="shared" si="204"/>
        <v>#DIV/0!</v>
      </c>
      <c r="IR53" s="35"/>
      <c r="IT53" s="33" t="e">
        <f t="shared" si="205"/>
        <v>#DIV/0!</v>
      </c>
      <c r="IU53" s="33" t="e">
        <f t="shared" si="197"/>
        <v>#DIV/0!</v>
      </c>
      <c r="IV53" s="34" t="e">
        <f t="shared" si="206"/>
        <v>#DIV/0!</v>
      </c>
      <c r="IW53" s="35"/>
      <c r="IY53" s="33" t="e">
        <f t="shared" si="207"/>
        <v>#DIV/0!</v>
      </c>
      <c r="IZ53" s="33" t="e">
        <f t="shared" si="198"/>
        <v>#DIV/0!</v>
      </c>
      <c r="JA53" s="34" t="e">
        <f t="shared" si="199"/>
        <v>#DIV/0!</v>
      </c>
      <c r="JB53" s="35"/>
      <c r="JC53" s="37"/>
      <c r="JF53" s="35" t="e">
        <f t="shared" si="138"/>
        <v>#VALUE!</v>
      </c>
      <c r="JH53" s="35" t="e">
        <f t="shared" si="139"/>
        <v>#VALUE!</v>
      </c>
    </row>
    <row r="54" spans="2:268" s="1" customFormat="1" ht="12.75" customHeight="1" x14ac:dyDescent="0.2">
      <c r="B54" s="16">
        <f t="shared" si="200"/>
        <v>50</v>
      </c>
      <c r="C54" s="58">
        <f t="shared" si="191"/>
        <v>1521</v>
      </c>
      <c r="F54" s="61">
        <f>IFERROR(IF(F$4="","",SUMIFS(Data!$E:$E,Data!$B:$B,'Data Tables'!$C54,Data!$C:$C,'Data Tables'!F$4,Data!$D:$D,'Data Tables'!F$3)),"")</f>
        <v>0</v>
      </c>
      <c r="G54" s="60">
        <f>IFERROR(IF(G$4="","",SUMIFS(Data!$E:$E,Data!$B:$B,'Data Tables'!$C54,Data!$C:$C,'Data Tables'!G$4,Data!$D:$D,'Data Tables'!F$3)),"")</f>
        <v>0</v>
      </c>
      <c r="H54" s="59">
        <f>IFERROR(IF(H$4="","",SUMIFS(Data!$E:$E,Data!$B:$B,'Data Tables'!$C54,Data!$C:$C,'Data Tables'!H$4,Data!$D:$D,'Data Tables'!F$3)),"")</f>
        <v>0</v>
      </c>
      <c r="I54" s="59" t="str">
        <f>IFERROR(IF(I$4="","",SUMIFS(Data!$E:$E,Data!$B:$B,'Data Tables'!$C54,Data!$C:$C,'Data Tables'!I$4,Data!$D:$D,'Data Tables'!F$3)),"")</f>
        <v/>
      </c>
      <c r="J54" s="59" t="str">
        <f>IFERROR(IF(J$4="","",SUMIFS(Data!$E:$E,Data!$B:$B,'Data Tables'!$C54,Data!$C:$C,'Data Tables'!J$4,Data!$D:$D,'Data Tables'!F$3)),"")</f>
        <v/>
      </c>
      <c r="K54" s="59" t="str">
        <f>IFERROR(IF(K$4="","",SUMIFS(Data!$E:$E,Data!$B:$B,'Data Tables'!$C54,Data!$C:$C,'Data Tables'!K$4,Data!$D:$D,'Data Tables'!F$3)),"")</f>
        <v/>
      </c>
      <c r="L54" s="59" t="str">
        <f>IFERROR(IF(L$4="","",SUMIFS(Data!$E:$E,Data!$B:$B,'Data Tables'!$C54,Data!$C:$C,'Data Tables'!L$4,Data!$D:$D,'Data Tables'!F$3)),"")</f>
        <v/>
      </c>
      <c r="M54" s="59" t="str">
        <f>IFERROR(IF(M$4="","",SUMIFS(Data!$E:$E,Data!$B:$B,'Data Tables'!$C54,Data!$C:$C,'Data Tables'!M$4,Data!$D:$D,'Data Tables'!F$3)),"")</f>
        <v/>
      </c>
      <c r="N54" s="59" t="str">
        <f>IFERROR(IF(N$4="","",SUMIFS(Data!$E:$E,Data!$B:$B,'Data Tables'!$C54,Data!$C:$C,'Data Tables'!N$4,Data!$D:$D,'Data Tables'!F$3)),"")</f>
        <v/>
      </c>
      <c r="O54" s="59" t="str">
        <f>IFERROR(IF(O$4="","",SUMIFS(Data!$E:$E,Data!$B:$B,'Data Tables'!$C54,Data!$C:$C,'Data Tables'!O$4,Data!$D:$D,'Data Tables'!F$3)),"")</f>
        <v/>
      </c>
      <c r="Q54" s="61">
        <f>IFERROR(IF(Q$4="","",SUMIFS(Data!$E:$E,Data!$B:$B,'Data Tables'!$C54,Data!$C:$C,'Data Tables'!Q$4,Data!$D:$D,'Data Tables'!Q$3)),"")</f>
        <v>0</v>
      </c>
      <c r="R54" s="60">
        <f>IFERROR(IF(R$4="","",SUMIFS(Data!$E:$E,Data!$B:$B,'Data Tables'!$C54,Data!$C:$C,'Data Tables'!R$4,Data!$D:$D,'Data Tables'!Q$3)),"")</f>
        <v>0</v>
      </c>
      <c r="S54" s="59">
        <f>IFERROR(IF(S$4="","",SUMIFS(Data!$E:$E,Data!$B:$B,'Data Tables'!$C54,Data!$C:$C,'Data Tables'!S$4,Data!$D:$D,'Data Tables'!Q$3)),"")</f>
        <v>0</v>
      </c>
      <c r="T54" s="59" t="str">
        <f>IFERROR(IF(T$4="","",SUMIFS(Data!$E:$E,Data!$B:$B,'Data Tables'!$C54,Data!$C:$C,'Data Tables'!T$4,Data!$D:$D,'Data Tables'!Q$3)),"")</f>
        <v/>
      </c>
      <c r="U54" s="59" t="str">
        <f>IFERROR(IF(U$4="","",SUMIFS(Data!$E:$E,Data!$B:$B,'Data Tables'!$C54,Data!$C:$C,'Data Tables'!U$4,Data!$D:$D,'Data Tables'!Q$3)),"")</f>
        <v/>
      </c>
      <c r="V54" s="59" t="str">
        <f>IFERROR(IF(V$4="","",SUMIFS(Data!$E:$E,Data!$B:$B,'Data Tables'!$C54,Data!$C:$C,'Data Tables'!V$4,Data!$D:$D,'Data Tables'!Q$3)),"")</f>
        <v/>
      </c>
      <c r="W54" s="59" t="str">
        <f>IFERROR(IF(W$4="","",SUMIFS(Data!$E:$E,Data!$B:$B,'Data Tables'!$C54,Data!$C:$C,'Data Tables'!W$4,Data!$D:$D,'Data Tables'!Q$3)),"")</f>
        <v/>
      </c>
      <c r="X54" s="59" t="str">
        <f>IFERROR(IF(X$4="","",SUMIFS(Data!$E:$E,Data!$B:$B,'Data Tables'!$C54,Data!$C:$C,'Data Tables'!X$4,Data!$D:$D,'Data Tables'!Q$3)),"")</f>
        <v/>
      </c>
      <c r="Y54" s="59" t="str">
        <f>IFERROR(IF(Y$4="","",SUMIFS(Data!$E:$E,Data!$B:$B,'Data Tables'!$C54,Data!$C:$C,'Data Tables'!Y$4,Data!$D:$D,'Data Tables'!Q$3)),"")</f>
        <v/>
      </c>
      <c r="Z54" s="59" t="str">
        <f>IFERROR(IF(Z$4="","",SUMIFS(Data!$E:$E,Data!$B:$B,'Data Tables'!$C54,Data!$C:$C,'Data Tables'!Z$4,Data!$D:$D,'Data Tables'!Q$3)),"")</f>
        <v/>
      </c>
      <c r="AB54" s="61">
        <f>IFERROR(IF(AB$4="","",SUMIFS(Data!$E:$E,Data!$B:$B,'Data Tables'!$C54,Data!$C:$C,'Data Tables'!AB$4,Data!$D:$D,'Data Tables'!AB$3)),"")</f>
        <v>0</v>
      </c>
      <c r="AC54" s="60">
        <f>IFERROR(IF(AC$4="","",SUMIFS(Data!$E:$E,Data!$B:$B,'Data Tables'!$C54,Data!$C:$C,'Data Tables'!AC$4,Data!$D:$D,'Data Tables'!AB$3)),"")</f>
        <v>0</v>
      </c>
      <c r="AD54" s="59">
        <f>IFERROR(IF(AD$4="","",SUMIFS(Data!$E:$E,Data!$B:$B,'Data Tables'!$C54,Data!$C:$C,'Data Tables'!AD$4,Data!$D:$D,'Data Tables'!AB$3)),"")</f>
        <v>0</v>
      </c>
      <c r="AE54" s="59" t="str">
        <f>IFERROR(IF(AE$4="","",SUMIFS(Data!$E:$E,Data!$B:$B,'Data Tables'!$C54,Data!$C:$C,'Data Tables'!AE$4,Data!$D:$D,'Data Tables'!AB$3)),"")</f>
        <v/>
      </c>
      <c r="AF54" s="59" t="str">
        <f>IFERROR(IF(AF$4="","",SUMIFS(Data!$E:$E,Data!$B:$B,'Data Tables'!$C54,Data!$C:$C,'Data Tables'!AF$4,Data!$D:$D,'Data Tables'!AB$3)),"")</f>
        <v/>
      </c>
      <c r="AG54" s="59" t="str">
        <f>IFERROR(IF(AG$4="","",SUMIFS(Data!$E:$E,Data!$B:$B,'Data Tables'!$C54,Data!$C:$C,'Data Tables'!AG$4,Data!$D:$D,'Data Tables'!AB$3)),"")</f>
        <v/>
      </c>
      <c r="AH54" s="59" t="str">
        <f>IFERROR(IF(AH$4="","",SUMIFS(Data!$E:$E,Data!$B:$B,'Data Tables'!$C54,Data!$C:$C,'Data Tables'!AH$4,Data!$D:$D,'Data Tables'!AB$3)),"")</f>
        <v/>
      </c>
      <c r="AI54" s="59" t="str">
        <f>IFERROR(IF(AI$4="","",SUMIFS(Data!$E:$E,Data!$B:$B,'Data Tables'!$C54,Data!$C:$C,'Data Tables'!AI$4,Data!$D:$D,'Data Tables'!AB$3)),"")</f>
        <v/>
      </c>
      <c r="AJ54" s="59" t="str">
        <f>IFERROR(IF(AJ$4="","",SUMIFS(Data!$E:$E,Data!$B:$B,'Data Tables'!$C54,Data!$C:$C,'Data Tables'!AJ$4,Data!$D:$D,'Data Tables'!AB$3)),"")</f>
        <v/>
      </c>
      <c r="AK54" s="59" t="str">
        <f>IFERROR(IF(AK$4="","",SUMIFS(Data!$E:$E,Data!$B:$B,'Data Tables'!$C54,Data!$C:$C,'Data Tables'!AK$4,Data!$D:$D,'Data Tables'!AB$3)),"")</f>
        <v/>
      </c>
      <c r="AM54" s="61">
        <f>IFERROR(IF(AM$4="","",SUMIFS(Data!$E:$E,Data!$B:$B,'Data Tables'!$C54,Data!$C:$C,'Data Tables'!AM$4,Data!$D:$D,'Data Tables'!AM$3)),"")</f>
        <v>0</v>
      </c>
      <c r="AN54" s="60">
        <f>IFERROR(IF(AN$4="","",SUMIFS(Data!$E:$E,Data!$B:$B,'Data Tables'!$C54,Data!$C:$C,'Data Tables'!AN$4,Data!$D:$D,'Data Tables'!AM$3)),"")</f>
        <v>0</v>
      </c>
      <c r="AO54" s="59">
        <f>IFERROR(IF(AO$4="","",SUMIFS(Data!$E:$E,Data!$B:$B,'Data Tables'!$C54,Data!$C:$C,'Data Tables'!AO$4,Data!$D:$D,'Data Tables'!AM$3)),"")</f>
        <v>0</v>
      </c>
      <c r="AP54" s="59" t="str">
        <f>IFERROR(IF(AP$4="","",SUMIFS(Data!$E:$E,Data!$B:$B,'Data Tables'!$C54,Data!$C:$C,'Data Tables'!AP$4,Data!$D:$D,'Data Tables'!AM$3)),"")</f>
        <v/>
      </c>
      <c r="AQ54" s="59" t="str">
        <f>IFERROR(IF(AQ$4="","",SUMIFS(Data!$E:$E,Data!$B:$B,'Data Tables'!$C54,Data!$C:$C,'Data Tables'!AQ$4,Data!$D:$D,'Data Tables'!AM$3)),"")</f>
        <v/>
      </c>
      <c r="AR54" s="59" t="str">
        <f>IFERROR(IF(AR$4="","",SUMIFS(Data!$E:$E,Data!$B:$B,'Data Tables'!$C54,Data!$C:$C,'Data Tables'!AR$4,Data!$D:$D,'Data Tables'!AM$3)),"")</f>
        <v/>
      </c>
      <c r="AS54" s="59" t="str">
        <f>IFERROR(IF(AS$4="","",SUMIFS(Data!$E:$E,Data!$B:$B,'Data Tables'!$C54,Data!$C:$C,'Data Tables'!AS$4,Data!$D:$D,'Data Tables'!AM$3)),"")</f>
        <v/>
      </c>
      <c r="AT54" s="59" t="str">
        <f>IFERROR(IF(AT$4="","",SUMIFS(Data!$E:$E,Data!$B:$B,'Data Tables'!$C54,Data!$C:$C,'Data Tables'!AT$4,Data!$D:$D,'Data Tables'!AM$3)),"")</f>
        <v/>
      </c>
      <c r="AU54" s="59" t="str">
        <f>IFERROR(IF(AU$4="","",SUMIFS(Data!$E:$E,Data!$B:$B,'Data Tables'!$C54,Data!$C:$C,'Data Tables'!AU$4,Data!$D:$D,'Data Tables'!AM$3)),"")</f>
        <v/>
      </c>
      <c r="AV54" s="59" t="str">
        <f>IFERROR(IF(AV$4="","",SUMIFS(Data!$E:$E,Data!$B:$B,'Data Tables'!$C54,Data!$C:$C,'Data Tables'!AV$4,Data!$D:$D,'Data Tables'!AM$3)),"")</f>
        <v/>
      </c>
      <c r="AX54" s="74">
        <f t="shared" si="107"/>
        <v>0</v>
      </c>
      <c r="AY54" s="75">
        <f t="shared" si="108"/>
        <v>0</v>
      </c>
      <c r="AZ54" s="76">
        <f t="shared" si="109"/>
        <v>0</v>
      </c>
      <c r="BA54" s="76" t="str">
        <f t="shared" si="110"/>
        <v/>
      </c>
      <c r="BB54" s="76" t="str">
        <f t="shared" si="111"/>
        <v/>
      </c>
      <c r="BC54" s="76" t="str">
        <f t="shared" si="112"/>
        <v/>
      </c>
      <c r="BD54" s="76" t="str">
        <f t="shared" si="113"/>
        <v/>
      </c>
      <c r="BE54" s="76" t="str">
        <f t="shared" si="114"/>
        <v/>
      </c>
      <c r="BF54" s="76" t="str">
        <f t="shared" si="115"/>
        <v/>
      </c>
      <c r="BG54" s="76" t="str">
        <f t="shared" si="116"/>
        <v/>
      </c>
      <c r="BI54" s="61">
        <f>IFERROR(IF(BI$4="","",SUMIFS(Data!$E:$E,Data!$B:$B,'Data Tables'!$C54,Data!$C:$C,'Data Tables'!BI$4,Data!$D:$D,'Data Tables'!BI$3)),"")</f>
        <v>0</v>
      </c>
      <c r="BJ54" s="60">
        <f>IFERROR(IF(BJ$4="","",SUMIFS(Data!$E:$E,Data!$B:$B,'Data Tables'!$C54,Data!$C:$C,'Data Tables'!BJ$4,Data!$D:$D,'Data Tables'!BI$3)),"")</f>
        <v>0</v>
      </c>
      <c r="BK54" s="59">
        <f>IFERROR(IF(BK$4="","",SUMIFS(Data!$E:$E,Data!$B:$B,'Data Tables'!$C54,Data!$C:$C,'Data Tables'!BK$4,Data!$D:$D,'Data Tables'!BI$3)),"")</f>
        <v>0</v>
      </c>
      <c r="BL54" s="59" t="str">
        <f>IFERROR(IF(BL$4="","",SUMIFS(Data!$E:$E,Data!$B:$B,'Data Tables'!$C54,Data!$C:$C,'Data Tables'!BL$4,Data!$D:$D,'Data Tables'!BI$3)),"")</f>
        <v/>
      </c>
      <c r="BM54" s="59" t="str">
        <f>IFERROR(IF(BM$4="","",SUMIFS(Data!$E:$E,Data!$B:$B,'Data Tables'!$C54,Data!$C:$C,'Data Tables'!BM$4,Data!$D:$D,'Data Tables'!BI$3)),"")</f>
        <v/>
      </c>
      <c r="BN54" s="59" t="str">
        <f>IFERROR(IF(BN$4="","",SUMIFS(Data!$E:$E,Data!$B:$B,'Data Tables'!$C54,Data!$C:$C,'Data Tables'!BN$4,Data!$D:$D,'Data Tables'!BI$3)),"")</f>
        <v/>
      </c>
      <c r="BO54" s="59" t="str">
        <f>IFERROR(IF(BO$4="","",SUMIFS(Data!$E:$E,Data!$B:$B,'Data Tables'!$C54,Data!$C:$C,'Data Tables'!BO$4,Data!$D:$D,'Data Tables'!BI$3)),"")</f>
        <v/>
      </c>
      <c r="BP54" s="59" t="str">
        <f>IFERROR(IF(BP$4="","",SUMIFS(Data!$E:$E,Data!$B:$B,'Data Tables'!$C54,Data!$C:$C,'Data Tables'!BP$4,Data!$D:$D,'Data Tables'!BI$3)),"")</f>
        <v/>
      </c>
      <c r="BQ54" s="59" t="str">
        <f>IFERROR(IF(BQ$4="","",SUMIFS(Data!$E:$E,Data!$B:$B,'Data Tables'!$C54,Data!$C:$C,'Data Tables'!BQ$4,Data!$D:$D,'Data Tables'!BI$3)),"")</f>
        <v/>
      </c>
      <c r="BR54" s="59" t="str">
        <f>IFERROR(IF(BR$4="","",SUMIFS(Data!$E:$E,Data!$B:$B,'Data Tables'!$C54,Data!$C:$C,'Data Tables'!BR$4,Data!$D:$D,'Data Tables'!BI$3)),"")</f>
        <v/>
      </c>
      <c r="BT54" s="74">
        <f t="shared" si="117"/>
        <v>0</v>
      </c>
      <c r="BU54" s="79">
        <f t="shared" si="118"/>
        <v>0</v>
      </c>
      <c r="BV54" s="78">
        <f t="shared" si="119"/>
        <v>0</v>
      </c>
      <c r="BW54" s="78" t="str">
        <f t="shared" si="120"/>
        <v/>
      </c>
      <c r="BX54" s="78" t="str">
        <f t="shared" si="121"/>
        <v/>
      </c>
      <c r="BY54" s="78" t="str">
        <f t="shared" si="122"/>
        <v/>
      </c>
      <c r="BZ54" s="78" t="str">
        <f t="shared" si="123"/>
        <v/>
      </c>
      <c r="CA54" s="78" t="str">
        <f t="shared" si="124"/>
        <v/>
      </c>
      <c r="CB54" s="78" t="str">
        <f t="shared" si="125"/>
        <v/>
      </c>
      <c r="CC54" s="78" t="str">
        <f t="shared" si="126"/>
        <v/>
      </c>
      <c r="CE54" s="61">
        <f>IFERROR(IF(CE$4="","",SUMIFS(Data!$E:$E,Data!$B:$B,'Data Tables'!$C54,Data!$C:$C,'Data Tables'!CE$4,Data!$D:$D,'Data Tables'!CE$3)),"")</f>
        <v>0</v>
      </c>
      <c r="CF54" s="60">
        <f>IFERROR(IF(CF$4="","",SUMIFS(Data!$E:$E,Data!$B:$B,'Data Tables'!$C54,Data!$C:$C,'Data Tables'!CF$4,Data!$D:$D,'Data Tables'!CE$3)),"")</f>
        <v>0</v>
      </c>
      <c r="CG54" s="59">
        <f>IFERROR(IF(CG$4="","",SUMIFS(Data!$E:$E,Data!$B:$B,'Data Tables'!$C54,Data!$C:$C,'Data Tables'!CG$4,Data!$D:$D,'Data Tables'!CE$3)),"")</f>
        <v>0</v>
      </c>
      <c r="CH54" s="59" t="str">
        <f>IFERROR(IF(CH$4="","",SUMIFS(Data!$E:$E,Data!$B:$B,'Data Tables'!$C54,Data!$C:$C,'Data Tables'!CH$4,Data!$D:$D,'Data Tables'!CE$3)),"")</f>
        <v/>
      </c>
      <c r="CI54" s="59" t="str">
        <f>IFERROR(IF(CI$4="","",SUMIFS(Data!$E:$E,Data!$B:$B,'Data Tables'!$C54,Data!$C:$C,'Data Tables'!CI$4,Data!$D:$D,'Data Tables'!CE$3)),"")</f>
        <v/>
      </c>
      <c r="CJ54" s="59" t="str">
        <f>IFERROR(IF(CJ$4="","",SUMIFS(Data!$E:$E,Data!$B:$B,'Data Tables'!$C54,Data!$C:$C,'Data Tables'!CJ$4,Data!$D:$D,'Data Tables'!CE$3)),"")</f>
        <v/>
      </c>
      <c r="CK54" s="59" t="str">
        <f>IFERROR(IF(CK$4="","",SUMIFS(Data!$E:$E,Data!$B:$B,'Data Tables'!$C54,Data!$C:$C,'Data Tables'!CK$4,Data!$D:$D,'Data Tables'!CE$3)),"")</f>
        <v/>
      </c>
      <c r="CL54" s="59" t="str">
        <f>IFERROR(IF(CL$4="","",SUMIFS(Data!$E:$E,Data!$B:$B,'Data Tables'!$C54,Data!$C:$C,'Data Tables'!CL$4,Data!$D:$D,'Data Tables'!CE$3)),"")</f>
        <v/>
      </c>
      <c r="CM54" s="59" t="str">
        <f>IFERROR(IF(CM$4="","",SUMIFS(Data!$E:$E,Data!$B:$B,'Data Tables'!$C54,Data!$C:$C,'Data Tables'!CM$4,Data!$D:$D,'Data Tables'!CE$3)),"")</f>
        <v/>
      </c>
      <c r="CN54" s="59" t="str">
        <f>IFERROR(IF(CN$4="","",SUMIFS(Data!$E:$E,Data!$B:$B,'Data Tables'!$C54,Data!$C:$C,'Data Tables'!CN$4,Data!$D:$D,'Data Tables'!CE$3)),"")</f>
        <v/>
      </c>
      <c r="CP54" s="61">
        <f>IFERROR(IF(CP$4="","",SUMIFS(Data!$E:$E,Data!$B:$B,'Data Tables'!$C54,Data!$C:$C,'Data Tables'!CP$4,Data!$D:$D,'Data Tables'!CP$3)),"")</f>
        <v>0</v>
      </c>
      <c r="CQ54" s="60">
        <f>IFERROR(IF(CQ$4="","",SUMIFS(Data!$E:$E,Data!$B:$B,'Data Tables'!$C54,Data!$C:$C,'Data Tables'!CQ$4,Data!$D:$D,'Data Tables'!CP$3)),"")</f>
        <v>0</v>
      </c>
      <c r="CR54" s="59">
        <f>IFERROR(IF(CR$4="","",SUMIFS(Data!$E:$E,Data!$B:$B,'Data Tables'!$C54,Data!$C:$C,'Data Tables'!CR$4,Data!$D:$D,'Data Tables'!CP$3)),"")</f>
        <v>0</v>
      </c>
      <c r="CS54" s="59" t="str">
        <f>IFERROR(IF(CS$4="","",SUMIFS(Data!$E:$E,Data!$B:$B,'Data Tables'!$C54,Data!$C:$C,'Data Tables'!CS$4,Data!$D:$D,'Data Tables'!CP$3)),"")</f>
        <v/>
      </c>
      <c r="CT54" s="59" t="str">
        <f>IFERROR(IF(CT$4="","",SUMIFS(Data!$E:$E,Data!$B:$B,'Data Tables'!$C54,Data!$C:$C,'Data Tables'!CT$4,Data!$D:$D,'Data Tables'!CP$3)),"")</f>
        <v/>
      </c>
      <c r="CU54" s="59" t="str">
        <f>IFERROR(IF(CU$4="","",SUMIFS(Data!$E:$E,Data!$B:$B,'Data Tables'!$C54,Data!$C:$C,'Data Tables'!CU$4,Data!$D:$D,'Data Tables'!CP$3)),"")</f>
        <v/>
      </c>
      <c r="CV54" s="59" t="str">
        <f>IFERROR(IF(CV$4="","",SUMIFS(Data!$E:$E,Data!$B:$B,'Data Tables'!$C54,Data!$C:$C,'Data Tables'!CV$4,Data!$D:$D,'Data Tables'!CP$3)),"")</f>
        <v/>
      </c>
      <c r="CW54" s="59" t="str">
        <f>IFERROR(IF(CW$4="","",SUMIFS(Data!$E:$E,Data!$B:$B,'Data Tables'!$C54,Data!$C:$C,'Data Tables'!CW$4,Data!$D:$D,'Data Tables'!CP$3)),"")</f>
        <v/>
      </c>
      <c r="CX54" s="59" t="str">
        <f>IFERROR(IF(CX$4="","",SUMIFS(Data!$E:$E,Data!$B:$B,'Data Tables'!$C54,Data!$C:$C,'Data Tables'!CX$4,Data!$D:$D,'Data Tables'!CP$3)),"")</f>
        <v/>
      </c>
      <c r="CY54" s="59" t="str">
        <f>IFERROR(IF(CY$4="","",SUMIFS(Data!$E:$E,Data!$B:$B,'Data Tables'!$C54,Data!$C:$C,'Data Tables'!CY$4,Data!$D:$D,'Data Tables'!CP$3)),"")</f>
        <v/>
      </c>
      <c r="DA54" s="77">
        <f t="shared" si="141"/>
        <v>0</v>
      </c>
      <c r="DB54" s="79">
        <f t="shared" si="142"/>
        <v>0</v>
      </c>
      <c r="DC54" s="78">
        <f t="shared" si="143"/>
        <v>0</v>
      </c>
      <c r="DD54" s="78" t="str">
        <f t="shared" si="144"/>
        <v/>
      </c>
      <c r="DE54" s="78" t="str">
        <f t="shared" si="145"/>
        <v/>
      </c>
      <c r="DF54" s="78" t="str">
        <f t="shared" si="146"/>
        <v/>
      </c>
      <c r="DG54" s="78" t="str">
        <f t="shared" si="147"/>
        <v/>
      </c>
      <c r="DH54" s="78" t="str">
        <f t="shared" si="148"/>
        <v/>
      </c>
      <c r="DI54" s="78" t="str">
        <f t="shared" si="149"/>
        <v/>
      </c>
      <c r="DJ54" s="78" t="str">
        <f t="shared" si="150"/>
        <v/>
      </c>
      <c r="DL54" s="77">
        <f t="shared" si="151"/>
        <v>0</v>
      </c>
      <c r="DM54" s="79">
        <f t="shared" si="152"/>
        <v>0</v>
      </c>
      <c r="DN54" s="78">
        <f t="shared" si="153"/>
        <v>0</v>
      </c>
      <c r="DO54" s="78" t="str">
        <f t="shared" si="154"/>
        <v/>
      </c>
      <c r="DP54" s="78" t="str">
        <f t="shared" si="155"/>
        <v/>
      </c>
      <c r="DQ54" s="78" t="str">
        <f t="shared" si="156"/>
        <v/>
      </c>
      <c r="DR54" s="78" t="str">
        <f t="shared" si="157"/>
        <v/>
      </c>
      <c r="DS54" s="78" t="str">
        <f t="shared" si="158"/>
        <v/>
      </c>
      <c r="DT54" s="78" t="str">
        <f t="shared" si="159"/>
        <v/>
      </c>
      <c r="DU54" s="78" t="str">
        <f t="shared" si="160"/>
        <v/>
      </c>
      <c r="DW54" s="61">
        <f>IFERROR(IF(DW$4="","",SUMIFS(Data!$E:$E,Data!$B:$B,'Data Tables'!$C54,Data!$C:$C,'Data Tables'!DW$4,Data!$D:$D,'Data Tables'!DW$3)),"")</f>
        <v>0</v>
      </c>
      <c r="DX54" s="60">
        <f>IFERROR(IF(DX$4="","",SUMIFS(Data!$E:$E,Data!$B:$B,'Data Tables'!$C54,Data!$C:$C,'Data Tables'!DX$4,Data!$D:$D,'Data Tables'!DW$3)),"")</f>
        <v>0</v>
      </c>
      <c r="DY54" s="59">
        <f>IFERROR(IF(DY$4="","",SUMIFS(Data!$E:$E,Data!$B:$B,'Data Tables'!$C54,Data!$C:$C,'Data Tables'!DY$4,Data!$D:$D,'Data Tables'!DW$3)),"")</f>
        <v>0</v>
      </c>
      <c r="DZ54" s="59" t="str">
        <f>IFERROR(IF(DZ$4="","",SUMIFS(Data!$E:$E,Data!$B:$B,'Data Tables'!$C54,Data!$C:$C,'Data Tables'!DZ$4,Data!$D:$D,'Data Tables'!DW$3)),"")</f>
        <v/>
      </c>
      <c r="EA54" s="59" t="str">
        <f>IFERROR(IF(EA$4="","",SUMIFS(Data!$E:$E,Data!$B:$B,'Data Tables'!$C54,Data!$C:$C,'Data Tables'!EA$4,Data!$D:$D,'Data Tables'!DW$3)),"")</f>
        <v/>
      </c>
      <c r="EB54" s="59" t="str">
        <f>IFERROR(IF(EB$4="","",SUMIFS(Data!$E:$E,Data!$B:$B,'Data Tables'!$C54,Data!$C:$C,'Data Tables'!EB$4,Data!$D:$D,'Data Tables'!DW$3)),"")</f>
        <v/>
      </c>
      <c r="EC54" s="59" t="str">
        <f>IFERROR(IF(EC$4="","",SUMIFS(Data!$E:$E,Data!$B:$B,'Data Tables'!$C54,Data!$C:$C,'Data Tables'!EC$4,Data!$D:$D,'Data Tables'!DW$3)),"")</f>
        <v/>
      </c>
      <c r="ED54" s="59" t="str">
        <f>IFERROR(IF(ED$4="","",SUMIFS(Data!$E:$E,Data!$B:$B,'Data Tables'!$C54,Data!$C:$C,'Data Tables'!ED$4,Data!$D:$D,'Data Tables'!DW$3)),"")</f>
        <v/>
      </c>
      <c r="EE54" s="59" t="str">
        <f>IFERROR(IF(EE$4="","",SUMIFS(Data!$E:$E,Data!$B:$B,'Data Tables'!$C54,Data!$C:$C,'Data Tables'!EE$4,Data!$D:$D,'Data Tables'!DW$3)),"")</f>
        <v/>
      </c>
      <c r="EF54" s="59" t="str">
        <f>IFERROR(IF(EF$4="","",SUMIFS(Data!$E:$E,Data!$B:$B,'Data Tables'!$C54,Data!$C:$C,'Data Tables'!EF$4,Data!$D:$D,'Data Tables'!DW$3)),"")</f>
        <v/>
      </c>
      <c r="EH54" s="77">
        <f t="shared" si="161"/>
        <v>0</v>
      </c>
      <c r="EI54" s="79">
        <f t="shared" si="162"/>
        <v>0</v>
      </c>
      <c r="EJ54" s="78">
        <f t="shared" si="163"/>
        <v>0</v>
      </c>
      <c r="EK54" s="78" t="str">
        <f t="shared" si="164"/>
        <v/>
      </c>
      <c r="EL54" s="78" t="str">
        <f t="shared" si="165"/>
        <v/>
      </c>
      <c r="EM54" s="78" t="str">
        <f t="shared" si="166"/>
        <v/>
      </c>
      <c r="EN54" s="78" t="str">
        <f t="shared" si="167"/>
        <v/>
      </c>
      <c r="EO54" s="78" t="str">
        <f t="shared" si="168"/>
        <v/>
      </c>
      <c r="EP54" s="78" t="str">
        <f t="shared" si="169"/>
        <v/>
      </c>
      <c r="EQ54" s="78" t="str">
        <f t="shared" si="170"/>
        <v/>
      </c>
      <c r="ES54" s="61">
        <f>IFERROR(IF(ES$4="","",SUMIFS(Data!$E:$E,Data!$B:$B,'Data Tables'!$C54,Data!$C:$C,'Data Tables'!ES$4,Data!$D:$D,'Data Tables'!ES$3)),"")</f>
        <v>0</v>
      </c>
      <c r="ET54" s="60">
        <f>IFERROR(IF(ET$4="","",SUMIFS(Data!$E:$E,Data!$B:$B,'Data Tables'!$C54,Data!$C:$C,'Data Tables'!ET$4,Data!$D:$D,'Data Tables'!ES$3)),"")</f>
        <v>0</v>
      </c>
      <c r="EU54" s="59">
        <f>IFERROR(IF(EU$4="","",SUMIFS(Data!$E:$E,Data!$B:$B,'Data Tables'!$C54,Data!$C:$C,'Data Tables'!EU$4,Data!$D:$D,'Data Tables'!ES$3)),"")</f>
        <v>0</v>
      </c>
      <c r="EV54" s="59" t="str">
        <f>IFERROR(IF(EV$4="","",SUMIFS(Data!$E:$E,Data!$B:$B,'Data Tables'!$C54,Data!$C:$C,'Data Tables'!EV$4,Data!$D:$D,'Data Tables'!ES$3)),"")</f>
        <v/>
      </c>
      <c r="EW54" s="59" t="str">
        <f>IFERROR(IF(EW$4="","",SUMIFS(Data!$E:$E,Data!$B:$B,'Data Tables'!$C54,Data!$C:$C,'Data Tables'!EW$4,Data!$D:$D,'Data Tables'!ES$3)),"")</f>
        <v/>
      </c>
      <c r="EX54" s="59" t="str">
        <f>IFERROR(IF(EX$4="","",SUMIFS(Data!$E:$E,Data!$B:$B,'Data Tables'!$C54,Data!$C:$C,'Data Tables'!EX$4,Data!$D:$D,'Data Tables'!ES$3)),"")</f>
        <v/>
      </c>
      <c r="EY54" s="59" t="str">
        <f>IFERROR(IF(EY$4="","",SUMIFS(Data!$E:$E,Data!$B:$B,'Data Tables'!$C54,Data!$C:$C,'Data Tables'!EY$4,Data!$D:$D,'Data Tables'!ES$3)),"")</f>
        <v/>
      </c>
      <c r="EZ54" s="59" t="str">
        <f>IFERROR(IF(EZ$4="","",SUMIFS(Data!$E:$E,Data!$B:$B,'Data Tables'!$C54,Data!$C:$C,'Data Tables'!EZ$4,Data!$D:$D,'Data Tables'!ES$3)),"")</f>
        <v/>
      </c>
      <c r="FA54" s="59" t="str">
        <f>IFERROR(IF(FA$4="","",SUMIFS(Data!$E:$E,Data!$B:$B,'Data Tables'!$C54,Data!$C:$C,'Data Tables'!FA$4,Data!$D:$D,'Data Tables'!ES$3)),"")</f>
        <v/>
      </c>
      <c r="FB54" s="59" t="str">
        <f>IFERROR(IF(FB$4="","",SUMIFS(Data!$E:$E,Data!$B:$B,'Data Tables'!$C54,Data!$C:$C,'Data Tables'!FB$4,Data!$D:$D,'Data Tables'!ES$3)),"")</f>
        <v/>
      </c>
      <c r="FD54" s="77">
        <f t="shared" si="171"/>
        <v>0</v>
      </c>
      <c r="FE54" s="79">
        <f t="shared" si="172"/>
        <v>0</v>
      </c>
      <c r="FF54" s="78">
        <f t="shared" si="173"/>
        <v>0</v>
      </c>
      <c r="FG54" s="78" t="str">
        <f t="shared" si="174"/>
        <v/>
      </c>
      <c r="FH54" s="78" t="str">
        <f t="shared" si="175"/>
        <v/>
      </c>
      <c r="FI54" s="78" t="str">
        <f t="shared" si="176"/>
        <v/>
      </c>
      <c r="FJ54" s="78" t="str">
        <f t="shared" si="177"/>
        <v/>
      </c>
      <c r="FK54" s="78" t="str">
        <f t="shared" si="178"/>
        <v/>
      </c>
      <c r="FL54" s="78" t="str">
        <f t="shared" si="179"/>
        <v/>
      </c>
      <c r="FM54" s="78" t="str">
        <f t="shared" si="180"/>
        <v/>
      </c>
      <c r="FO54" s="77">
        <f t="shared" si="181"/>
        <v>0</v>
      </c>
      <c r="FP54" s="79">
        <f t="shared" si="182"/>
        <v>0</v>
      </c>
      <c r="FQ54" s="78">
        <f t="shared" si="183"/>
        <v>0</v>
      </c>
      <c r="FR54" s="78" t="str">
        <f t="shared" si="184"/>
        <v/>
      </c>
      <c r="FS54" s="78" t="str">
        <f t="shared" si="185"/>
        <v/>
      </c>
      <c r="FT54" s="78" t="str">
        <f t="shared" si="186"/>
        <v/>
      </c>
      <c r="FU54" s="78" t="str">
        <f t="shared" si="187"/>
        <v/>
      </c>
      <c r="FV54" s="78" t="str">
        <f t="shared" si="188"/>
        <v/>
      </c>
      <c r="FW54" s="78" t="str">
        <f t="shared" si="189"/>
        <v/>
      </c>
      <c r="FX54" s="78" t="str">
        <f t="shared" si="190"/>
        <v/>
      </c>
      <c r="FZ54" s="61">
        <f>IFERROR(IF(FZ$4="","",SUMIFS(Data!$E:$E,Data!$B:$B,'Data Tables'!$C54,Data!$C:$C,'Data Tables'!FZ$4,Data!$D:$D,'Data Tables'!FZ$3)),"")</f>
        <v>0</v>
      </c>
      <c r="GA54" s="60">
        <f>IFERROR(IF(GA$4="","",SUMIFS(Data!$E:$E,Data!$B:$B,'Data Tables'!$C54,Data!$C:$C,'Data Tables'!GA$4,Data!$D:$D,'Data Tables'!FZ$3)),"")</f>
        <v>0</v>
      </c>
      <c r="GB54" s="59">
        <f>IFERROR(IF(GB$4="","",SUMIFS(Data!$E:$E,Data!$B:$B,'Data Tables'!$C54,Data!$C:$C,'Data Tables'!GB$4,Data!$D:$D,'Data Tables'!FZ$3)),"")</f>
        <v>0</v>
      </c>
      <c r="GC54" s="59" t="str">
        <f>IFERROR(IF(GC$4="","",SUMIFS(Data!$E:$E,Data!$B:$B,'Data Tables'!$C54,Data!$C:$C,'Data Tables'!GC$4,Data!$D:$D,'Data Tables'!FZ$3)),"")</f>
        <v/>
      </c>
      <c r="GD54" s="59" t="str">
        <f>IFERROR(IF(GD$4="","",SUMIFS(Data!$E:$E,Data!$B:$B,'Data Tables'!$C54,Data!$C:$C,'Data Tables'!GD$4,Data!$D:$D,'Data Tables'!FZ$3)),"")</f>
        <v/>
      </c>
      <c r="GE54" s="59" t="str">
        <f>IFERROR(IF(GE$4="","",SUMIFS(Data!$E:$E,Data!$B:$B,'Data Tables'!$C54,Data!$C:$C,'Data Tables'!GE$4,Data!$D:$D,'Data Tables'!FZ$3)),"")</f>
        <v/>
      </c>
      <c r="GF54" s="59" t="str">
        <f>IFERROR(IF(GF$4="","",SUMIFS(Data!$E:$E,Data!$B:$B,'Data Tables'!$C54,Data!$C:$C,'Data Tables'!GF$4,Data!$D:$D,'Data Tables'!FZ$3)),"")</f>
        <v/>
      </c>
      <c r="GG54" s="59" t="str">
        <f>IFERROR(IF(GG$4="","",SUMIFS(Data!$E:$E,Data!$B:$B,'Data Tables'!$C54,Data!$C:$C,'Data Tables'!GG$4,Data!$D:$D,'Data Tables'!FZ$3)),"")</f>
        <v/>
      </c>
      <c r="GH54" s="59" t="str">
        <f>IFERROR(IF(GH$4="","",SUMIFS(Data!$E:$E,Data!$B:$B,'Data Tables'!$C54,Data!$C:$C,'Data Tables'!GH$4,Data!$D:$D,'Data Tables'!FZ$3)),"")</f>
        <v/>
      </c>
      <c r="GI54" s="59" t="str">
        <f>IFERROR(IF(GI$4="","",SUMIFS(Data!$E:$E,Data!$B:$B,'Data Tables'!$C54,Data!$C:$C,'Data Tables'!GI$4,Data!$D:$D,'Data Tables'!FZ$3)),"")</f>
        <v/>
      </c>
      <c r="GK54" s="61">
        <f>IFERROR(IF(GK$4="","",SUMIFS(Data!$E:$E,Data!$B:$B,'Data Tables'!$C54,Data!$C:$C,'Data Tables'!GK$4,Data!$D:$D,'Data Tables'!GK$3)),"")</f>
        <v>0</v>
      </c>
      <c r="GL54" s="60">
        <f>IFERROR(IF(GL$4="","",SUMIFS(Data!$E:$E,Data!$B:$B,'Data Tables'!$C54,Data!$C:$C,'Data Tables'!GL$4,Data!$D:$D,'Data Tables'!GK$3)),"")</f>
        <v>0</v>
      </c>
      <c r="GM54" s="59">
        <f>IFERROR(IF(GM$4="","",SUMIFS(Data!$E:$E,Data!$B:$B,'Data Tables'!$C54,Data!$C:$C,'Data Tables'!GM$4,Data!$D:$D,'Data Tables'!GK$3)),"")</f>
        <v>0</v>
      </c>
      <c r="GN54" s="59" t="str">
        <f>IFERROR(IF(GN$4="","",SUMIFS(Data!$E:$E,Data!$B:$B,'Data Tables'!$C54,Data!$C:$C,'Data Tables'!GN$4,Data!$D:$D,'Data Tables'!GK$3)),"")</f>
        <v/>
      </c>
      <c r="GO54" s="59" t="str">
        <f>IFERROR(IF(GO$4="","",SUMIFS(Data!$E:$E,Data!$B:$B,'Data Tables'!$C54,Data!$C:$C,'Data Tables'!GO$4,Data!$D:$D,'Data Tables'!GK$3)),"")</f>
        <v/>
      </c>
      <c r="GP54" s="59" t="str">
        <f>IFERROR(IF(GP$4="","",SUMIFS(Data!$E:$E,Data!$B:$B,'Data Tables'!$C54,Data!$C:$C,'Data Tables'!GP$4,Data!$D:$D,'Data Tables'!GK$3)),"")</f>
        <v/>
      </c>
      <c r="GQ54" s="59" t="str">
        <f>IFERROR(IF(GQ$4="","",SUMIFS(Data!$E:$E,Data!$B:$B,'Data Tables'!$C54,Data!$C:$C,'Data Tables'!GQ$4,Data!$D:$D,'Data Tables'!GK$3)),"")</f>
        <v/>
      </c>
      <c r="GR54" s="59" t="str">
        <f>IFERROR(IF(GR$4="","",SUMIFS(Data!$E:$E,Data!$B:$B,'Data Tables'!$C54,Data!$C:$C,'Data Tables'!GR$4,Data!$D:$D,'Data Tables'!GK$3)),"")</f>
        <v/>
      </c>
      <c r="GS54" s="59" t="str">
        <f>IFERROR(IF(GS$4="","",SUMIFS(Data!$E:$E,Data!$B:$B,'Data Tables'!$C54,Data!$C:$C,'Data Tables'!GS$4,Data!$D:$D,'Data Tables'!GK$3)),"")</f>
        <v/>
      </c>
      <c r="GT54" s="59" t="str">
        <f>IFERROR(IF(GT$4="","",SUMIFS(Data!$E:$E,Data!$B:$B,'Data Tables'!$C54,Data!$C:$C,'Data Tables'!GT$4,Data!$D:$D,'Data Tables'!GK$3)),"")</f>
        <v/>
      </c>
      <c r="GV54" s="59">
        <v>11317.762700983239</v>
      </c>
      <c r="GW54" s="59">
        <v>9118.9234390881393</v>
      </c>
      <c r="GX54" s="60">
        <v>16031.177830000001</v>
      </c>
      <c r="GY54" s="61"/>
      <c r="HA54" s="59">
        <f>SUM(GV$5:GV54)</f>
        <v>231008.01810370211</v>
      </c>
      <c r="HB54" s="59">
        <f>SUM(GW$5:GW54)</f>
        <v>926117.63903624227</v>
      </c>
      <c r="HC54" s="60">
        <f>SUM(GX$5:GX54)</f>
        <v>3797290.0046417904</v>
      </c>
      <c r="HD54" s="61"/>
      <c r="HF54" s="59">
        <v>181108.3123503582</v>
      </c>
      <c r="HG54" s="59">
        <f t="shared" si="193"/>
        <v>0</v>
      </c>
      <c r="HH54" s="60">
        <v>181806.23303</v>
      </c>
      <c r="HI54" s="61"/>
      <c r="HK54" s="59">
        <f>SUM(HF$5:HF54)</f>
        <v>4226725.6925300565</v>
      </c>
      <c r="HL54" s="59">
        <f>SUM(HG$5:HG54)</f>
        <v>0</v>
      </c>
      <c r="HM54" s="60">
        <f>SUM(HH$5:HH54)</f>
        <v>65185120.353979856</v>
      </c>
      <c r="HN54" s="61"/>
      <c r="HP54" s="59"/>
      <c r="HQ54" s="59"/>
      <c r="HR54" s="60"/>
      <c r="HS54" s="61"/>
      <c r="HU54" s="59"/>
      <c r="HV54" s="59"/>
      <c r="HW54" s="60">
        <f>SUM(HR$5:HR54)</f>
        <v>0</v>
      </c>
      <c r="HX54" s="61"/>
      <c r="HZ54" s="59">
        <v>1448429.9696176851</v>
      </c>
      <c r="IA54" s="59">
        <f t="shared" si="194"/>
        <v>9118.9234390881393</v>
      </c>
      <c r="IB54" s="60">
        <f t="shared" si="192"/>
        <v>197837.41086</v>
      </c>
      <c r="IC54" s="61"/>
      <c r="IE54" s="59">
        <f>SUM($HZ$5:HZ54)</f>
        <v>23137400.1968739</v>
      </c>
      <c r="IF54" s="59">
        <f>SUM(IA$5:IA54)</f>
        <v>926117.63903624227</v>
      </c>
      <c r="IG54" s="60">
        <f>SUM(IB$5:IB54)</f>
        <v>35050263.317465939</v>
      </c>
      <c r="IH54" s="61"/>
      <c r="IJ54" s="33" t="e">
        <f t="shared" si="201"/>
        <v>#DIV/0!</v>
      </c>
      <c r="IK54" s="33" t="e">
        <f t="shared" si="195"/>
        <v>#DIV/0!</v>
      </c>
      <c r="IL54" s="34" t="e">
        <f t="shared" si="202"/>
        <v>#DIV/0!</v>
      </c>
      <c r="IM54" s="35"/>
      <c r="IO54" s="33" t="e">
        <f t="shared" si="203"/>
        <v>#DIV/0!</v>
      </c>
      <c r="IP54" s="33" t="e">
        <f t="shared" si="196"/>
        <v>#DIV/0!</v>
      </c>
      <c r="IQ54" s="34" t="e">
        <f t="shared" si="204"/>
        <v>#DIV/0!</v>
      </c>
      <c r="IR54" s="35"/>
      <c r="IT54" s="33" t="e">
        <f t="shared" si="205"/>
        <v>#DIV/0!</v>
      </c>
      <c r="IU54" s="33" t="e">
        <f t="shared" si="197"/>
        <v>#DIV/0!</v>
      </c>
      <c r="IV54" s="34" t="e">
        <f t="shared" si="206"/>
        <v>#DIV/0!</v>
      </c>
      <c r="IW54" s="35"/>
      <c r="IY54" s="33" t="e">
        <f t="shared" si="207"/>
        <v>#DIV/0!</v>
      </c>
      <c r="IZ54" s="33" t="e">
        <f t="shared" si="198"/>
        <v>#DIV/0!</v>
      </c>
      <c r="JA54" s="34" t="e">
        <f t="shared" si="199"/>
        <v>#DIV/0!</v>
      </c>
      <c r="JB54" s="35"/>
      <c r="JC54" s="37"/>
      <c r="JF54" s="35" t="e">
        <f t="shared" si="138"/>
        <v>#VALUE!</v>
      </c>
      <c r="JH54" s="35" t="e">
        <f t="shared" si="139"/>
        <v>#VALUE!</v>
      </c>
    </row>
    <row r="55" spans="2:268" s="1" customFormat="1" ht="12.75" customHeight="1" x14ac:dyDescent="0.2">
      <c r="B55" s="16">
        <f t="shared" si="200"/>
        <v>51</v>
      </c>
      <c r="C55" s="58">
        <f t="shared" si="191"/>
        <v>1552</v>
      </c>
      <c r="F55" s="61">
        <f>IFERROR(IF(F$4="","",SUMIFS(Data!$E:$E,Data!$B:$B,'Data Tables'!$C55,Data!$C:$C,'Data Tables'!F$4,Data!$D:$D,'Data Tables'!F$3)),"")</f>
        <v>0</v>
      </c>
      <c r="G55" s="60">
        <f>IFERROR(IF(G$4="","",SUMIFS(Data!$E:$E,Data!$B:$B,'Data Tables'!$C55,Data!$C:$C,'Data Tables'!G$4,Data!$D:$D,'Data Tables'!F$3)),"")</f>
        <v>0</v>
      </c>
      <c r="H55" s="59">
        <f>IFERROR(IF(H$4="","",SUMIFS(Data!$E:$E,Data!$B:$B,'Data Tables'!$C55,Data!$C:$C,'Data Tables'!H$4,Data!$D:$D,'Data Tables'!F$3)),"")</f>
        <v>0</v>
      </c>
      <c r="I55" s="59" t="str">
        <f>IFERROR(IF(I$4="","",SUMIFS(Data!$E:$E,Data!$B:$B,'Data Tables'!$C55,Data!$C:$C,'Data Tables'!I$4,Data!$D:$D,'Data Tables'!F$3)),"")</f>
        <v/>
      </c>
      <c r="J55" s="59" t="str">
        <f>IFERROR(IF(J$4="","",SUMIFS(Data!$E:$E,Data!$B:$B,'Data Tables'!$C55,Data!$C:$C,'Data Tables'!J$4,Data!$D:$D,'Data Tables'!F$3)),"")</f>
        <v/>
      </c>
      <c r="K55" s="59" t="str">
        <f>IFERROR(IF(K$4="","",SUMIFS(Data!$E:$E,Data!$B:$B,'Data Tables'!$C55,Data!$C:$C,'Data Tables'!K$4,Data!$D:$D,'Data Tables'!F$3)),"")</f>
        <v/>
      </c>
      <c r="L55" s="59" t="str">
        <f>IFERROR(IF(L$4="","",SUMIFS(Data!$E:$E,Data!$B:$B,'Data Tables'!$C55,Data!$C:$C,'Data Tables'!L$4,Data!$D:$D,'Data Tables'!F$3)),"")</f>
        <v/>
      </c>
      <c r="M55" s="59" t="str">
        <f>IFERROR(IF(M$4="","",SUMIFS(Data!$E:$E,Data!$B:$B,'Data Tables'!$C55,Data!$C:$C,'Data Tables'!M$4,Data!$D:$D,'Data Tables'!F$3)),"")</f>
        <v/>
      </c>
      <c r="N55" s="59" t="str">
        <f>IFERROR(IF(N$4="","",SUMIFS(Data!$E:$E,Data!$B:$B,'Data Tables'!$C55,Data!$C:$C,'Data Tables'!N$4,Data!$D:$D,'Data Tables'!F$3)),"")</f>
        <v/>
      </c>
      <c r="O55" s="59" t="str">
        <f>IFERROR(IF(O$4="","",SUMIFS(Data!$E:$E,Data!$B:$B,'Data Tables'!$C55,Data!$C:$C,'Data Tables'!O$4,Data!$D:$D,'Data Tables'!F$3)),"")</f>
        <v/>
      </c>
      <c r="Q55" s="61">
        <f>IFERROR(IF(Q$4="","",SUMIFS(Data!$E:$E,Data!$B:$B,'Data Tables'!$C55,Data!$C:$C,'Data Tables'!Q$4,Data!$D:$D,'Data Tables'!Q$3)),"")</f>
        <v>0</v>
      </c>
      <c r="R55" s="60">
        <f>IFERROR(IF(R$4="","",SUMIFS(Data!$E:$E,Data!$B:$B,'Data Tables'!$C55,Data!$C:$C,'Data Tables'!R$4,Data!$D:$D,'Data Tables'!Q$3)),"")</f>
        <v>0</v>
      </c>
      <c r="S55" s="59">
        <f>IFERROR(IF(S$4="","",SUMIFS(Data!$E:$E,Data!$B:$B,'Data Tables'!$C55,Data!$C:$C,'Data Tables'!S$4,Data!$D:$D,'Data Tables'!Q$3)),"")</f>
        <v>0</v>
      </c>
      <c r="T55" s="59" t="str">
        <f>IFERROR(IF(T$4="","",SUMIFS(Data!$E:$E,Data!$B:$B,'Data Tables'!$C55,Data!$C:$C,'Data Tables'!T$4,Data!$D:$D,'Data Tables'!Q$3)),"")</f>
        <v/>
      </c>
      <c r="U55" s="59" t="str">
        <f>IFERROR(IF(U$4="","",SUMIFS(Data!$E:$E,Data!$B:$B,'Data Tables'!$C55,Data!$C:$C,'Data Tables'!U$4,Data!$D:$D,'Data Tables'!Q$3)),"")</f>
        <v/>
      </c>
      <c r="V55" s="59" t="str">
        <f>IFERROR(IF(V$4="","",SUMIFS(Data!$E:$E,Data!$B:$B,'Data Tables'!$C55,Data!$C:$C,'Data Tables'!V$4,Data!$D:$D,'Data Tables'!Q$3)),"")</f>
        <v/>
      </c>
      <c r="W55" s="59" t="str">
        <f>IFERROR(IF(W$4="","",SUMIFS(Data!$E:$E,Data!$B:$B,'Data Tables'!$C55,Data!$C:$C,'Data Tables'!W$4,Data!$D:$D,'Data Tables'!Q$3)),"")</f>
        <v/>
      </c>
      <c r="X55" s="59" t="str">
        <f>IFERROR(IF(X$4="","",SUMIFS(Data!$E:$E,Data!$B:$B,'Data Tables'!$C55,Data!$C:$C,'Data Tables'!X$4,Data!$D:$D,'Data Tables'!Q$3)),"")</f>
        <v/>
      </c>
      <c r="Y55" s="59" t="str">
        <f>IFERROR(IF(Y$4="","",SUMIFS(Data!$E:$E,Data!$B:$B,'Data Tables'!$C55,Data!$C:$C,'Data Tables'!Y$4,Data!$D:$D,'Data Tables'!Q$3)),"")</f>
        <v/>
      </c>
      <c r="Z55" s="59" t="str">
        <f>IFERROR(IF(Z$4="","",SUMIFS(Data!$E:$E,Data!$B:$B,'Data Tables'!$C55,Data!$C:$C,'Data Tables'!Z$4,Data!$D:$D,'Data Tables'!Q$3)),"")</f>
        <v/>
      </c>
      <c r="AB55" s="61">
        <f>IFERROR(IF(AB$4="","",SUMIFS(Data!$E:$E,Data!$B:$B,'Data Tables'!$C55,Data!$C:$C,'Data Tables'!AB$4,Data!$D:$D,'Data Tables'!AB$3)),"")</f>
        <v>0</v>
      </c>
      <c r="AC55" s="60">
        <f>IFERROR(IF(AC$4="","",SUMIFS(Data!$E:$E,Data!$B:$B,'Data Tables'!$C55,Data!$C:$C,'Data Tables'!AC$4,Data!$D:$D,'Data Tables'!AB$3)),"")</f>
        <v>0</v>
      </c>
      <c r="AD55" s="59">
        <f>IFERROR(IF(AD$4="","",SUMIFS(Data!$E:$E,Data!$B:$B,'Data Tables'!$C55,Data!$C:$C,'Data Tables'!AD$4,Data!$D:$D,'Data Tables'!AB$3)),"")</f>
        <v>0</v>
      </c>
      <c r="AE55" s="59" t="str">
        <f>IFERROR(IF(AE$4="","",SUMIFS(Data!$E:$E,Data!$B:$B,'Data Tables'!$C55,Data!$C:$C,'Data Tables'!AE$4,Data!$D:$D,'Data Tables'!AB$3)),"")</f>
        <v/>
      </c>
      <c r="AF55" s="59" t="str">
        <f>IFERROR(IF(AF$4="","",SUMIFS(Data!$E:$E,Data!$B:$B,'Data Tables'!$C55,Data!$C:$C,'Data Tables'!AF$4,Data!$D:$D,'Data Tables'!AB$3)),"")</f>
        <v/>
      </c>
      <c r="AG55" s="59" t="str">
        <f>IFERROR(IF(AG$4="","",SUMIFS(Data!$E:$E,Data!$B:$B,'Data Tables'!$C55,Data!$C:$C,'Data Tables'!AG$4,Data!$D:$D,'Data Tables'!AB$3)),"")</f>
        <v/>
      </c>
      <c r="AH55" s="59" t="str">
        <f>IFERROR(IF(AH$4="","",SUMIFS(Data!$E:$E,Data!$B:$B,'Data Tables'!$C55,Data!$C:$C,'Data Tables'!AH$4,Data!$D:$D,'Data Tables'!AB$3)),"")</f>
        <v/>
      </c>
      <c r="AI55" s="59" t="str">
        <f>IFERROR(IF(AI$4="","",SUMIFS(Data!$E:$E,Data!$B:$B,'Data Tables'!$C55,Data!$C:$C,'Data Tables'!AI$4,Data!$D:$D,'Data Tables'!AB$3)),"")</f>
        <v/>
      </c>
      <c r="AJ55" s="59" t="str">
        <f>IFERROR(IF(AJ$4="","",SUMIFS(Data!$E:$E,Data!$B:$B,'Data Tables'!$C55,Data!$C:$C,'Data Tables'!AJ$4,Data!$D:$D,'Data Tables'!AB$3)),"")</f>
        <v/>
      </c>
      <c r="AK55" s="59" t="str">
        <f>IFERROR(IF(AK$4="","",SUMIFS(Data!$E:$E,Data!$B:$B,'Data Tables'!$C55,Data!$C:$C,'Data Tables'!AK$4,Data!$D:$D,'Data Tables'!AB$3)),"")</f>
        <v/>
      </c>
      <c r="AM55" s="61">
        <f>IFERROR(IF(AM$4="","",SUMIFS(Data!$E:$E,Data!$B:$B,'Data Tables'!$C55,Data!$C:$C,'Data Tables'!AM$4,Data!$D:$D,'Data Tables'!AM$3)),"")</f>
        <v>0</v>
      </c>
      <c r="AN55" s="60">
        <f>IFERROR(IF(AN$4="","",SUMIFS(Data!$E:$E,Data!$B:$B,'Data Tables'!$C55,Data!$C:$C,'Data Tables'!AN$4,Data!$D:$D,'Data Tables'!AM$3)),"")</f>
        <v>0</v>
      </c>
      <c r="AO55" s="59">
        <f>IFERROR(IF(AO$4="","",SUMIFS(Data!$E:$E,Data!$B:$B,'Data Tables'!$C55,Data!$C:$C,'Data Tables'!AO$4,Data!$D:$D,'Data Tables'!AM$3)),"")</f>
        <v>0</v>
      </c>
      <c r="AP55" s="59" t="str">
        <f>IFERROR(IF(AP$4="","",SUMIFS(Data!$E:$E,Data!$B:$B,'Data Tables'!$C55,Data!$C:$C,'Data Tables'!AP$4,Data!$D:$D,'Data Tables'!AM$3)),"")</f>
        <v/>
      </c>
      <c r="AQ55" s="59" t="str">
        <f>IFERROR(IF(AQ$4="","",SUMIFS(Data!$E:$E,Data!$B:$B,'Data Tables'!$C55,Data!$C:$C,'Data Tables'!AQ$4,Data!$D:$D,'Data Tables'!AM$3)),"")</f>
        <v/>
      </c>
      <c r="AR55" s="59" t="str">
        <f>IFERROR(IF(AR$4="","",SUMIFS(Data!$E:$E,Data!$B:$B,'Data Tables'!$C55,Data!$C:$C,'Data Tables'!AR$4,Data!$D:$D,'Data Tables'!AM$3)),"")</f>
        <v/>
      </c>
      <c r="AS55" s="59" t="str">
        <f>IFERROR(IF(AS$4="","",SUMIFS(Data!$E:$E,Data!$B:$B,'Data Tables'!$C55,Data!$C:$C,'Data Tables'!AS$4,Data!$D:$D,'Data Tables'!AM$3)),"")</f>
        <v/>
      </c>
      <c r="AT55" s="59" t="str">
        <f>IFERROR(IF(AT$4="","",SUMIFS(Data!$E:$E,Data!$B:$B,'Data Tables'!$C55,Data!$C:$C,'Data Tables'!AT$4,Data!$D:$D,'Data Tables'!AM$3)),"")</f>
        <v/>
      </c>
      <c r="AU55" s="59" t="str">
        <f>IFERROR(IF(AU$4="","",SUMIFS(Data!$E:$E,Data!$B:$B,'Data Tables'!$C55,Data!$C:$C,'Data Tables'!AU$4,Data!$D:$D,'Data Tables'!AM$3)),"")</f>
        <v/>
      </c>
      <c r="AV55" s="59" t="str">
        <f>IFERROR(IF(AV$4="","",SUMIFS(Data!$E:$E,Data!$B:$B,'Data Tables'!$C55,Data!$C:$C,'Data Tables'!AV$4,Data!$D:$D,'Data Tables'!AM$3)),"")</f>
        <v/>
      </c>
      <c r="AX55" s="74">
        <f t="shared" si="107"/>
        <v>0</v>
      </c>
      <c r="AY55" s="75">
        <f t="shared" si="108"/>
        <v>0</v>
      </c>
      <c r="AZ55" s="76">
        <f t="shared" si="109"/>
        <v>0</v>
      </c>
      <c r="BA55" s="76" t="str">
        <f t="shared" si="110"/>
        <v/>
      </c>
      <c r="BB55" s="76" t="str">
        <f t="shared" si="111"/>
        <v/>
      </c>
      <c r="BC55" s="76" t="str">
        <f t="shared" si="112"/>
        <v/>
      </c>
      <c r="BD55" s="76" t="str">
        <f t="shared" si="113"/>
        <v/>
      </c>
      <c r="BE55" s="76" t="str">
        <f t="shared" si="114"/>
        <v/>
      </c>
      <c r="BF55" s="76" t="str">
        <f t="shared" si="115"/>
        <v/>
      </c>
      <c r="BG55" s="76" t="str">
        <f t="shared" si="116"/>
        <v/>
      </c>
      <c r="BI55" s="61">
        <f>IFERROR(IF(BI$4="","",SUMIFS(Data!$E:$E,Data!$B:$B,'Data Tables'!$C55,Data!$C:$C,'Data Tables'!BI$4,Data!$D:$D,'Data Tables'!BI$3)),"")</f>
        <v>0</v>
      </c>
      <c r="BJ55" s="60">
        <f>IFERROR(IF(BJ$4="","",SUMIFS(Data!$E:$E,Data!$B:$B,'Data Tables'!$C55,Data!$C:$C,'Data Tables'!BJ$4,Data!$D:$D,'Data Tables'!BI$3)),"")</f>
        <v>0</v>
      </c>
      <c r="BK55" s="59">
        <f>IFERROR(IF(BK$4="","",SUMIFS(Data!$E:$E,Data!$B:$B,'Data Tables'!$C55,Data!$C:$C,'Data Tables'!BK$4,Data!$D:$D,'Data Tables'!BI$3)),"")</f>
        <v>0</v>
      </c>
      <c r="BL55" s="59" t="str">
        <f>IFERROR(IF(BL$4="","",SUMIFS(Data!$E:$E,Data!$B:$B,'Data Tables'!$C55,Data!$C:$C,'Data Tables'!BL$4,Data!$D:$D,'Data Tables'!BI$3)),"")</f>
        <v/>
      </c>
      <c r="BM55" s="59" t="str">
        <f>IFERROR(IF(BM$4="","",SUMIFS(Data!$E:$E,Data!$B:$B,'Data Tables'!$C55,Data!$C:$C,'Data Tables'!BM$4,Data!$D:$D,'Data Tables'!BI$3)),"")</f>
        <v/>
      </c>
      <c r="BN55" s="59" t="str">
        <f>IFERROR(IF(BN$4="","",SUMIFS(Data!$E:$E,Data!$B:$B,'Data Tables'!$C55,Data!$C:$C,'Data Tables'!BN$4,Data!$D:$D,'Data Tables'!BI$3)),"")</f>
        <v/>
      </c>
      <c r="BO55" s="59" t="str">
        <f>IFERROR(IF(BO$4="","",SUMIFS(Data!$E:$E,Data!$B:$B,'Data Tables'!$C55,Data!$C:$C,'Data Tables'!BO$4,Data!$D:$D,'Data Tables'!BI$3)),"")</f>
        <v/>
      </c>
      <c r="BP55" s="59" t="str">
        <f>IFERROR(IF(BP$4="","",SUMIFS(Data!$E:$E,Data!$B:$B,'Data Tables'!$C55,Data!$C:$C,'Data Tables'!BP$4,Data!$D:$D,'Data Tables'!BI$3)),"")</f>
        <v/>
      </c>
      <c r="BQ55" s="59" t="str">
        <f>IFERROR(IF(BQ$4="","",SUMIFS(Data!$E:$E,Data!$B:$B,'Data Tables'!$C55,Data!$C:$C,'Data Tables'!BQ$4,Data!$D:$D,'Data Tables'!BI$3)),"")</f>
        <v/>
      </c>
      <c r="BR55" s="59" t="str">
        <f>IFERROR(IF(BR$4="","",SUMIFS(Data!$E:$E,Data!$B:$B,'Data Tables'!$C55,Data!$C:$C,'Data Tables'!BR$4,Data!$D:$D,'Data Tables'!BI$3)),"")</f>
        <v/>
      </c>
      <c r="BT55" s="74">
        <f t="shared" si="117"/>
        <v>0</v>
      </c>
      <c r="BU55" s="79">
        <f t="shared" si="118"/>
        <v>0</v>
      </c>
      <c r="BV55" s="78">
        <f t="shared" si="119"/>
        <v>0</v>
      </c>
      <c r="BW55" s="78" t="str">
        <f t="shared" si="120"/>
        <v/>
      </c>
      <c r="BX55" s="78" t="str">
        <f t="shared" si="121"/>
        <v/>
      </c>
      <c r="BY55" s="78" t="str">
        <f t="shared" si="122"/>
        <v/>
      </c>
      <c r="BZ55" s="78" t="str">
        <f t="shared" si="123"/>
        <v/>
      </c>
      <c r="CA55" s="78" t="str">
        <f t="shared" si="124"/>
        <v/>
      </c>
      <c r="CB55" s="78" t="str">
        <f t="shared" si="125"/>
        <v/>
      </c>
      <c r="CC55" s="78" t="str">
        <f t="shared" si="126"/>
        <v/>
      </c>
      <c r="CE55" s="61">
        <f>IFERROR(IF(CE$4="","",SUMIFS(Data!$E:$E,Data!$B:$B,'Data Tables'!$C55,Data!$C:$C,'Data Tables'!CE$4,Data!$D:$D,'Data Tables'!CE$3)),"")</f>
        <v>0</v>
      </c>
      <c r="CF55" s="60">
        <f>IFERROR(IF(CF$4="","",SUMIFS(Data!$E:$E,Data!$B:$B,'Data Tables'!$C55,Data!$C:$C,'Data Tables'!CF$4,Data!$D:$D,'Data Tables'!CE$3)),"")</f>
        <v>0</v>
      </c>
      <c r="CG55" s="59">
        <f>IFERROR(IF(CG$4="","",SUMIFS(Data!$E:$E,Data!$B:$B,'Data Tables'!$C55,Data!$C:$C,'Data Tables'!CG$4,Data!$D:$D,'Data Tables'!CE$3)),"")</f>
        <v>0</v>
      </c>
      <c r="CH55" s="59" t="str">
        <f>IFERROR(IF(CH$4="","",SUMIFS(Data!$E:$E,Data!$B:$B,'Data Tables'!$C55,Data!$C:$C,'Data Tables'!CH$4,Data!$D:$D,'Data Tables'!CE$3)),"")</f>
        <v/>
      </c>
      <c r="CI55" s="59" t="str">
        <f>IFERROR(IF(CI$4="","",SUMIFS(Data!$E:$E,Data!$B:$B,'Data Tables'!$C55,Data!$C:$C,'Data Tables'!CI$4,Data!$D:$D,'Data Tables'!CE$3)),"")</f>
        <v/>
      </c>
      <c r="CJ55" s="59" t="str">
        <f>IFERROR(IF(CJ$4="","",SUMIFS(Data!$E:$E,Data!$B:$B,'Data Tables'!$C55,Data!$C:$C,'Data Tables'!CJ$4,Data!$D:$D,'Data Tables'!CE$3)),"")</f>
        <v/>
      </c>
      <c r="CK55" s="59" t="str">
        <f>IFERROR(IF(CK$4="","",SUMIFS(Data!$E:$E,Data!$B:$B,'Data Tables'!$C55,Data!$C:$C,'Data Tables'!CK$4,Data!$D:$D,'Data Tables'!CE$3)),"")</f>
        <v/>
      </c>
      <c r="CL55" s="59" t="str">
        <f>IFERROR(IF(CL$4="","",SUMIFS(Data!$E:$E,Data!$B:$B,'Data Tables'!$C55,Data!$C:$C,'Data Tables'!CL$4,Data!$D:$D,'Data Tables'!CE$3)),"")</f>
        <v/>
      </c>
      <c r="CM55" s="59" t="str">
        <f>IFERROR(IF(CM$4="","",SUMIFS(Data!$E:$E,Data!$B:$B,'Data Tables'!$C55,Data!$C:$C,'Data Tables'!CM$4,Data!$D:$D,'Data Tables'!CE$3)),"")</f>
        <v/>
      </c>
      <c r="CN55" s="59" t="str">
        <f>IFERROR(IF(CN$4="","",SUMIFS(Data!$E:$E,Data!$B:$B,'Data Tables'!$C55,Data!$C:$C,'Data Tables'!CN$4,Data!$D:$D,'Data Tables'!CE$3)),"")</f>
        <v/>
      </c>
      <c r="CP55" s="61">
        <f>IFERROR(IF(CP$4="","",SUMIFS(Data!$E:$E,Data!$B:$B,'Data Tables'!$C55,Data!$C:$C,'Data Tables'!CP$4,Data!$D:$D,'Data Tables'!CP$3)),"")</f>
        <v>0</v>
      </c>
      <c r="CQ55" s="60">
        <f>IFERROR(IF(CQ$4="","",SUMIFS(Data!$E:$E,Data!$B:$B,'Data Tables'!$C55,Data!$C:$C,'Data Tables'!CQ$4,Data!$D:$D,'Data Tables'!CP$3)),"")</f>
        <v>0</v>
      </c>
      <c r="CR55" s="59">
        <f>IFERROR(IF(CR$4="","",SUMIFS(Data!$E:$E,Data!$B:$B,'Data Tables'!$C55,Data!$C:$C,'Data Tables'!CR$4,Data!$D:$D,'Data Tables'!CP$3)),"")</f>
        <v>0</v>
      </c>
      <c r="CS55" s="59" t="str">
        <f>IFERROR(IF(CS$4="","",SUMIFS(Data!$E:$E,Data!$B:$B,'Data Tables'!$C55,Data!$C:$C,'Data Tables'!CS$4,Data!$D:$D,'Data Tables'!CP$3)),"")</f>
        <v/>
      </c>
      <c r="CT55" s="59" t="str">
        <f>IFERROR(IF(CT$4="","",SUMIFS(Data!$E:$E,Data!$B:$B,'Data Tables'!$C55,Data!$C:$C,'Data Tables'!CT$4,Data!$D:$D,'Data Tables'!CP$3)),"")</f>
        <v/>
      </c>
      <c r="CU55" s="59" t="str">
        <f>IFERROR(IF(CU$4="","",SUMIFS(Data!$E:$E,Data!$B:$B,'Data Tables'!$C55,Data!$C:$C,'Data Tables'!CU$4,Data!$D:$D,'Data Tables'!CP$3)),"")</f>
        <v/>
      </c>
      <c r="CV55" s="59" t="str">
        <f>IFERROR(IF(CV$4="","",SUMIFS(Data!$E:$E,Data!$B:$B,'Data Tables'!$C55,Data!$C:$C,'Data Tables'!CV$4,Data!$D:$D,'Data Tables'!CP$3)),"")</f>
        <v/>
      </c>
      <c r="CW55" s="59" t="str">
        <f>IFERROR(IF(CW$4="","",SUMIFS(Data!$E:$E,Data!$B:$B,'Data Tables'!$C55,Data!$C:$C,'Data Tables'!CW$4,Data!$D:$D,'Data Tables'!CP$3)),"")</f>
        <v/>
      </c>
      <c r="CX55" s="59" t="str">
        <f>IFERROR(IF(CX$4="","",SUMIFS(Data!$E:$E,Data!$B:$B,'Data Tables'!$C55,Data!$C:$C,'Data Tables'!CX$4,Data!$D:$D,'Data Tables'!CP$3)),"")</f>
        <v/>
      </c>
      <c r="CY55" s="59" t="str">
        <f>IFERROR(IF(CY$4="","",SUMIFS(Data!$E:$E,Data!$B:$B,'Data Tables'!$C55,Data!$C:$C,'Data Tables'!CY$4,Data!$D:$D,'Data Tables'!CP$3)),"")</f>
        <v/>
      </c>
      <c r="DA55" s="77">
        <f t="shared" si="141"/>
        <v>0</v>
      </c>
      <c r="DB55" s="79">
        <f t="shared" si="142"/>
        <v>0</v>
      </c>
      <c r="DC55" s="78">
        <f t="shared" si="143"/>
        <v>0</v>
      </c>
      <c r="DD55" s="78" t="str">
        <f t="shared" si="144"/>
        <v/>
      </c>
      <c r="DE55" s="78" t="str">
        <f t="shared" si="145"/>
        <v/>
      </c>
      <c r="DF55" s="78" t="str">
        <f t="shared" si="146"/>
        <v/>
      </c>
      <c r="DG55" s="78" t="str">
        <f t="shared" si="147"/>
        <v/>
      </c>
      <c r="DH55" s="78" t="str">
        <f t="shared" si="148"/>
        <v/>
      </c>
      <c r="DI55" s="78" t="str">
        <f t="shared" si="149"/>
        <v/>
      </c>
      <c r="DJ55" s="78" t="str">
        <f t="shared" si="150"/>
        <v/>
      </c>
      <c r="DL55" s="77">
        <f t="shared" si="151"/>
        <v>0</v>
      </c>
      <c r="DM55" s="79">
        <f t="shared" si="152"/>
        <v>0</v>
      </c>
      <c r="DN55" s="78">
        <f t="shared" si="153"/>
        <v>0</v>
      </c>
      <c r="DO55" s="78" t="str">
        <f t="shared" si="154"/>
        <v/>
      </c>
      <c r="DP55" s="78" t="str">
        <f t="shared" si="155"/>
        <v/>
      </c>
      <c r="DQ55" s="78" t="str">
        <f t="shared" si="156"/>
        <v/>
      </c>
      <c r="DR55" s="78" t="str">
        <f t="shared" si="157"/>
        <v/>
      </c>
      <c r="DS55" s="78" t="str">
        <f t="shared" si="158"/>
        <v/>
      </c>
      <c r="DT55" s="78" t="str">
        <f t="shared" si="159"/>
        <v/>
      </c>
      <c r="DU55" s="78" t="str">
        <f t="shared" si="160"/>
        <v/>
      </c>
      <c r="DW55" s="61">
        <f>IFERROR(IF(DW$4="","",SUMIFS(Data!$E:$E,Data!$B:$B,'Data Tables'!$C55,Data!$C:$C,'Data Tables'!DW$4,Data!$D:$D,'Data Tables'!DW$3)),"")</f>
        <v>0</v>
      </c>
      <c r="DX55" s="60">
        <f>IFERROR(IF(DX$4="","",SUMIFS(Data!$E:$E,Data!$B:$B,'Data Tables'!$C55,Data!$C:$C,'Data Tables'!DX$4,Data!$D:$D,'Data Tables'!DW$3)),"")</f>
        <v>0</v>
      </c>
      <c r="DY55" s="59">
        <f>IFERROR(IF(DY$4="","",SUMIFS(Data!$E:$E,Data!$B:$B,'Data Tables'!$C55,Data!$C:$C,'Data Tables'!DY$4,Data!$D:$D,'Data Tables'!DW$3)),"")</f>
        <v>0</v>
      </c>
      <c r="DZ55" s="59" t="str">
        <f>IFERROR(IF(DZ$4="","",SUMIFS(Data!$E:$E,Data!$B:$B,'Data Tables'!$C55,Data!$C:$C,'Data Tables'!DZ$4,Data!$D:$D,'Data Tables'!DW$3)),"")</f>
        <v/>
      </c>
      <c r="EA55" s="59" t="str">
        <f>IFERROR(IF(EA$4="","",SUMIFS(Data!$E:$E,Data!$B:$B,'Data Tables'!$C55,Data!$C:$C,'Data Tables'!EA$4,Data!$D:$D,'Data Tables'!DW$3)),"")</f>
        <v/>
      </c>
      <c r="EB55" s="59" t="str">
        <f>IFERROR(IF(EB$4="","",SUMIFS(Data!$E:$E,Data!$B:$B,'Data Tables'!$C55,Data!$C:$C,'Data Tables'!EB$4,Data!$D:$D,'Data Tables'!DW$3)),"")</f>
        <v/>
      </c>
      <c r="EC55" s="59" t="str">
        <f>IFERROR(IF(EC$4="","",SUMIFS(Data!$E:$E,Data!$B:$B,'Data Tables'!$C55,Data!$C:$C,'Data Tables'!EC$4,Data!$D:$D,'Data Tables'!DW$3)),"")</f>
        <v/>
      </c>
      <c r="ED55" s="59" t="str">
        <f>IFERROR(IF(ED$4="","",SUMIFS(Data!$E:$E,Data!$B:$B,'Data Tables'!$C55,Data!$C:$C,'Data Tables'!ED$4,Data!$D:$D,'Data Tables'!DW$3)),"")</f>
        <v/>
      </c>
      <c r="EE55" s="59" t="str">
        <f>IFERROR(IF(EE$4="","",SUMIFS(Data!$E:$E,Data!$B:$B,'Data Tables'!$C55,Data!$C:$C,'Data Tables'!EE$4,Data!$D:$D,'Data Tables'!DW$3)),"")</f>
        <v/>
      </c>
      <c r="EF55" s="59" t="str">
        <f>IFERROR(IF(EF$4="","",SUMIFS(Data!$E:$E,Data!$B:$B,'Data Tables'!$C55,Data!$C:$C,'Data Tables'!EF$4,Data!$D:$D,'Data Tables'!DW$3)),"")</f>
        <v/>
      </c>
      <c r="EH55" s="77">
        <f t="shared" si="161"/>
        <v>0</v>
      </c>
      <c r="EI55" s="79">
        <f t="shared" si="162"/>
        <v>0</v>
      </c>
      <c r="EJ55" s="78">
        <f t="shared" si="163"/>
        <v>0</v>
      </c>
      <c r="EK55" s="78" t="str">
        <f t="shared" si="164"/>
        <v/>
      </c>
      <c r="EL55" s="78" t="str">
        <f t="shared" si="165"/>
        <v/>
      </c>
      <c r="EM55" s="78" t="str">
        <f t="shared" si="166"/>
        <v/>
      </c>
      <c r="EN55" s="78" t="str">
        <f t="shared" si="167"/>
        <v/>
      </c>
      <c r="EO55" s="78" t="str">
        <f t="shared" si="168"/>
        <v/>
      </c>
      <c r="EP55" s="78" t="str">
        <f t="shared" si="169"/>
        <v/>
      </c>
      <c r="EQ55" s="78" t="str">
        <f t="shared" si="170"/>
        <v/>
      </c>
      <c r="ES55" s="61">
        <f>IFERROR(IF(ES$4="","",SUMIFS(Data!$E:$E,Data!$B:$B,'Data Tables'!$C55,Data!$C:$C,'Data Tables'!ES$4,Data!$D:$D,'Data Tables'!ES$3)),"")</f>
        <v>0</v>
      </c>
      <c r="ET55" s="60">
        <f>IFERROR(IF(ET$4="","",SUMIFS(Data!$E:$E,Data!$B:$B,'Data Tables'!$C55,Data!$C:$C,'Data Tables'!ET$4,Data!$D:$D,'Data Tables'!ES$3)),"")</f>
        <v>0</v>
      </c>
      <c r="EU55" s="59">
        <f>IFERROR(IF(EU$4="","",SUMIFS(Data!$E:$E,Data!$B:$B,'Data Tables'!$C55,Data!$C:$C,'Data Tables'!EU$4,Data!$D:$D,'Data Tables'!ES$3)),"")</f>
        <v>0</v>
      </c>
      <c r="EV55" s="59" t="str">
        <f>IFERROR(IF(EV$4="","",SUMIFS(Data!$E:$E,Data!$B:$B,'Data Tables'!$C55,Data!$C:$C,'Data Tables'!EV$4,Data!$D:$D,'Data Tables'!ES$3)),"")</f>
        <v/>
      </c>
      <c r="EW55" s="59" t="str">
        <f>IFERROR(IF(EW$4="","",SUMIFS(Data!$E:$E,Data!$B:$B,'Data Tables'!$C55,Data!$C:$C,'Data Tables'!EW$4,Data!$D:$D,'Data Tables'!ES$3)),"")</f>
        <v/>
      </c>
      <c r="EX55" s="59" t="str">
        <f>IFERROR(IF(EX$4="","",SUMIFS(Data!$E:$E,Data!$B:$B,'Data Tables'!$C55,Data!$C:$C,'Data Tables'!EX$4,Data!$D:$D,'Data Tables'!ES$3)),"")</f>
        <v/>
      </c>
      <c r="EY55" s="59" t="str">
        <f>IFERROR(IF(EY$4="","",SUMIFS(Data!$E:$E,Data!$B:$B,'Data Tables'!$C55,Data!$C:$C,'Data Tables'!EY$4,Data!$D:$D,'Data Tables'!ES$3)),"")</f>
        <v/>
      </c>
      <c r="EZ55" s="59" t="str">
        <f>IFERROR(IF(EZ$4="","",SUMIFS(Data!$E:$E,Data!$B:$B,'Data Tables'!$C55,Data!$C:$C,'Data Tables'!EZ$4,Data!$D:$D,'Data Tables'!ES$3)),"")</f>
        <v/>
      </c>
      <c r="FA55" s="59" t="str">
        <f>IFERROR(IF(FA$4="","",SUMIFS(Data!$E:$E,Data!$B:$B,'Data Tables'!$C55,Data!$C:$C,'Data Tables'!FA$4,Data!$D:$D,'Data Tables'!ES$3)),"")</f>
        <v/>
      </c>
      <c r="FB55" s="59" t="str">
        <f>IFERROR(IF(FB$4="","",SUMIFS(Data!$E:$E,Data!$B:$B,'Data Tables'!$C55,Data!$C:$C,'Data Tables'!FB$4,Data!$D:$D,'Data Tables'!ES$3)),"")</f>
        <v/>
      </c>
      <c r="FD55" s="77">
        <f t="shared" si="171"/>
        <v>0</v>
      </c>
      <c r="FE55" s="79">
        <f t="shared" si="172"/>
        <v>0</v>
      </c>
      <c r="FF55" s="78">
        <f t="shared" si="173"/>
        <v>0</v>
      </c>
      <c r="FG55" s="78" t="str">
        <f t="shared" si="174"/>
        <v/>
      </c>
      <c r="FH55" s="78" t="str">
        <f t="shared" si="175"/>
        <v/>
      </c>
      <c r="FI55" s="78" t="str">
        <f t="shared" si="176"/>
        <v/>
      </c>
      <c r="FJ55" s="78" t="str">
        <f t="shared" si="177"/>
        <v/>
      </c>
      <c r="FK55" s="78" t="str">
        <f t="shared" si="178"/>
        <v/>
      </c>
      <c r="FL55" s="78" t="str">
        <f t="shared" si="179"/>
        <v/>
      </c>
      <c r="FM55" s="78" t="str">
        <f t="shared" si="180"/>
        <v/>
      </c>
      <c r="FO55" s="77">
        <f t="shared" si="181"/>
        <v>0</v>
      </c>
      <c r="FP55" s="79">
        <f t="shared" si="182"/>
        <v>0</v>
      </c>
      <c r="FQ55" s="78">
        <f t="shared" si="183"/>
        <v>0</v>
      </c>
      <c r="FR55" s="78" t="str">
        <f t="shared" si="184"/>
        <v/>
      </c>
      <c r="FS55" s="78" t="str">
        <f t="shared" si="185"/>
        <v/>
      </c>
      <c r="FT55" s="78" t="str">
        <f t="shared" si="186"/>
        <v/>
      </c>
      <c r="FU55" s="78" t="str">
        <f t="shared" si="187"/>
        <v/>
      </c>
      <c r="FV55" s="78" t="str">
        <f t="shared" si="188"/>
        <v/>
      </c>
      <c r="FW55" s="78" t="str">
        <f t="shared" si="189"/>
        <v/>
      </c>
      <c r="FX55" s="78" t="str">
        <f t="shared" si="190"/>
        <v/>
      </c>
      <c r="FZ55" s="61">
        <f>IFERROR(IF(FZ$4="","",SUMIFS(Data!$E:$E,Data!$B:$B,'Data Tables'!$C55,Data!$C:$C,'Data Tables'!FZ$4,Data!$D:$D,'Data Tables'!FZ$3)),"")</f>
        <v>0</v>
      </c>
      <c r="GA55" s="60">
        <f>IFERROR(IF(GA$4="","",SUMIFS(Data!$E:$E,Data!$B:$B,'Data Tables'!$C55,Data!$C:$C,'Data Tables'!GA$4,Data!$D:$D,'Data Tables'!FZ$3)),"")</f>
        <v>0</v>
      </c>
      <c r="GB55" s="59">
        <f>IFERROR(IF(GB$4="","",SUMIFS(Data!$E:$E,Data!$B:$B,'Data Tables'!$C55,Data!$C:$C,'Data Tables'!GB$4,Data!$D:$D,'Data Tables'!FZ$3)),"")</f>
        <v>0</v>
      </c>
      <c r="GC55" s="59" t="str">
        <f>IFERROR(IF(GC$4="","",SUMIFS(Data!$E:$E,Data!$B:$B,'Data Tables'!$C55,Data!$C:$C,'Data Tables'!GC$4,Data!$D:$D,'Data Tables'!FZ$3)),"")</f>
        <v/>
      </c>
      <c r="GD55" s="59" t="str">
        <f>IFERROR(IF(GD$4="","",SUMIFS(Data!$E:$E,Data!$B:$B,'Data Tables'!$C55,Data!$C:$C,'Data Tables'!GD$4,Data!$D:$D,'Data Tables'!FZ$3)),"")</f>
        <v/>
      </c>
      <c r="GE55" s="59" t="str">
        <f>IFERROR(IF(GE$4="","",SUMIFS(Data!$E:$E,Data!$B:$B,'Data Tables'!$C55,Data!$C:$C,'Data Tables'!GE$4,Data!$D:$D,'Data Tables'!FZ$3)),"")</f>
        <v/>
      </c>
      <c r="GF55" s="59" t="str">
        <f>IFERROR(IF(GF$4="","",SUMIFS(Data!$E:$E,Data!$B:$B,'Data Tables'!$C55,Data!$C:$C,'Data Tables'!GF$4,Data!$D:$D,'Data Tables'!FZ$3)),"")</f>
        <v/>
      </c>
      <c r="GG55" s="59" t="str">
        <f>IFERROR(IF(GG$4="","",SUMIFS(Data!$E:$E,Data!$B:$B,'Data Tables'!$C55,Data!$C:$C,'Data Tables'!GG$4,Data!$D:$D,'Data Tables'!FZ$3)),"")</f>
        <v/>
      </c>
      <c r="GH55" s="59" t="str">
        <f>IFERROR(IF(GH$4="","",SUMIFS(Data!$E:$E,Data!$B:$B,'Data Tables'!$C55,Data!$C:$C,'Data Tables'!GH$4,Data!$D:$D,'Data Tables'!FZ$3)),"")</f>
        <v/>
      </c>
      <c r="GI55" s="59" t="str">
        <f>IFERROR(IF(GI$4="","",SUMIFS(Data!$E:$E,Data!$B:$B,'Data Tables'!$C55,Data!$C:$C,'Data Tables'!GI$4,Data!$D:$D,'Data Tables'!FZ$3)),"")</f>
        <v/>
      </c>
      <c r="GK55" s="61">
        <f>IFERROR(IF(GK$4="","",SUMIFS(Data!$E:$E,Data!$B:$B,'Data Tables'!$C55,Data!$C:$C,'Data Tables'!GK$4,Data!$D:$D,'Data Tables'!GK$3)),"")</f>
        <v>0</v>
      </c>
      <c r="GL55" s="60">
        <f>IFERROR(IF(GL$4="","",SUMIFS(Data!$E:$E,Data!$B:$B,'Data Tables'!$C55,Data!$C:$C,'Data Tables'!GL$4,Data!$D:$D,'Data Tables'!GK$3)),"")</f>
        <v>0</v>
      </c>
      <c r="GM55" s="59">
        <f>IFERROR(IF(GM$4="","",SUMIFS(Data!$E:$E,Data!$B:$B,'Data Tables'!$C55,Data!$C:$C,'Data Tables'!GM$4,Data!$D:$D,'Data Tables'!GK$3)),"")</f>
        <v>0</v>
      </c>
      <c r="GN55" s="59" t="str">
        <f>IFERROR(IF(GN$4="","",SUMIFS(Data!$E:$E,Data!$B:$B,'Data Tables'!$C55,Data!$C:$C,'Data Tables'!GN$4,Data!$D:$D,'Data Tables'!GK$3)),"")</f>
        <v/>
      </c>
      <c r="GO55" s="59" t="str">
        <f>IFERROR(IF(GO$4="","",SUMIFS(Data!$E:$E,Data!$B:$B,'Data Tables'!$C55,Data!$C:$C,'Data Tables'!GO$4,Data!$D:$D,'Data Tables'!GK$3)),"")</f>
        <v/>
      </c>
      <c r="GP55" s="59" t="str">
        <f>IFERROR(IF(GP$4="","",SUMIFS(Data!$E:$E,Data!$B:$B,'Data Tables'!$C55,Data!$C:$C,'Data Tables'!GP$4,Data!$D:$D,'Data Tables'!GK$3)),"")</f>
        <v/>
      </c>
      <c r="GQ55" s="59" t="str">
        <f>IFERROR(IF(GQ$4="","",SUMIFS(Data!$E:$E,Data!$B:$B,'Data Tables'!$C55,Data!$C:$C,'Data Tables'!GQ$4,Data!$D:$D,'Data Tables'!GK$3)),"")</f>
        <v/>
      </c>
      <c r="GR55" s="59" t="str">
        <f>IFERROR(IF(GR$4="","",SUMIFS(Data!$E:$E,Data!$B:$B,'Data Tables'!$C55,Data!$C:$C,'Data Tables'!GR$4,Data!$D:$D,'Data Tables'!GK$3)),"")</f>
        <v/>
      </c>
      <c r="GS55" s="59" t="str">
        <f>IFERROR(IF(GS$4="","",SUMIFS(Data!$E:$E,Data!$B:$B,'Data Tables'!$C55,Data!$C:$C,'Data Tables'!GS$4,Data!$D:$D,'Data Tables'!GK$3)),"")</f>
        <v/>
      </c>
      <c r="GT55" s="59" t="str">
        <f>IFERROR(IF(GT$4="","",SUMIFS(Data!$E:$E,Data!$B:$B,'Data Tables'!$C55,Data!$C:$C,'Data Tables'!GT$4,Data!$D:$D,'Data Tables'!GK$3)),"")</f>
        <v/>
      </c>
      <c r="GV55" s="59">
        <v>10123.744483972911</v>
      </c>
      <c r="GW55" s="59">
        <v>7962.6918527412672</v>
      </c>
      <c r="GX55" s="60">
        <v>14322.366024000001</v>
      </c>
      <c r="GY55" s="61"/>
      <c r="HA55" s="59">
        <f>SUM(GV$5:GV55)</f>
        <v>241131.76258767501</v>
      </c>
      <c r="HB55" s="59">
        <f>SUM(GW$5:GW55)</f>
        <v>934080.33088898356</v>
      </c>
      <c r="HC55" s="60">
        <f>SUM(GX$5:GX55)</f>
        <v>3811612.3706657905</v>
      </c>
      <c r="HD55" s="61"/>
      <c r="HF55" s="59">
        <v>161141.9558368565</v>
      </c>
      <c r="HG55" s="59">
        <f t="shared" si="193"/>
        <v>0</v>
      </c>
      <c r="HH55" s="60">
        <v>146869.17472000001</v>
      </c>
      <c r="HI55" s="61"/>
      <c r="HK55" s="59">
        <f>SUM(HF$5:HF55)</f>
        <v>4387867.6483669132</v>
      </c>
      <c r="HL55" s="59">
        <f>SUM(HG$5:HG55)</f>
        <v>0</v>
      </c>
      <c r="HM55" s="60">
        <f>SUM(HH$5:HH55)</f>
        <v>65331989.528699853</v>
      </c>
      <c r="HN55" s="61"/>
      <c r="HP55" s="59"/>
      <c r="HQ55" s="59"/>
      <c r="HR55" s="60"/>
      <c r="HS55" s="61"/>
      <c r="HU55" s="59"/>
      <c r="HV55" s="59"/>
      <c r="HW55" s="60">
        <f>SUM(HR$5:HR55)</f>
        <v>0</v>
      </c>
      <c r="HX55" s="61"/>
      <c r="HZ55" s="59">
        <v>1393359.7180633061</v>
      </c>
      <c r="IA55" s="59">
        <f t="shared" si="194"/>
        <v>7962.6918527412672</v>
      </c>
      <c r="IB55" s="60">
        <f t="shared" si="192"/>
        <v>161191.540744</v>
      </c>
      <c r="IC55" s="61"/>
      <c r="IE55" s="59">
        <f>SUM($HZ$5:HZ55)</f>
        <v>24530759.914937206</v>
      </c>
      <c r="IF55" s="59">
        <f>SUM(IA$5:IA55)</f>
        <v>934080.33088898356</v>
      </c>
      <c r="IG55" s="60">
        <f>SUM(IB$5:IB55)</f>
        <v>35211454.858209938</v>
      </c>
      <c r="IH55" s="61"/>
      <c r="IJ55" s="33" t="e">
        <f t="shared" si="201"/>
        <v>#DIV/0!</v>
      </c>
      <c r="IK55" s="33" t="e">
        <f t="shared" si="195"/>
        <v>#DIV/0!</v>
      </c>
      <c r="IL55" s="34" t="e">
        <f t="shared" si="202"/>
        <v>#DIV/0!</v>
      </c>
      <c r="IM55" s="35"/>
      <c r="IO55" s="33" t="e">
        <f t="shared" si="203"/>
        <v>#DIV/0!</v>
      </c>
      <c r="IP55" s="33" t="e">
        <f t="shared" si="196"/>
        <v>#DIV/0!</v>
      </c>
      <c r="IQ55" s="34" t="e">
        <f t="shared" si="204"/>
        <v>#DIV/0!</v>
      </c>
      <c r="IR55" s="35"/>
      <c r="IT55" s="33" t="e">
        <f t="shared" si="205"/>
        <v>#DIV/0!</v>
      </c>
      <c r="IU55" s="33" t="e">
        <f t="shared" si="197"/>
        <v>#DIV/0!</v>
      </c>
      <c r="IV55" s="34" t="e">
        <f t="shared" si="206"/>
        <v>#DIV/0!</v>
      </c>
      <c r="IW55" s="35"/>
      <c r="IY55" s="33" t="e">
        <f t="shared" si="207"/>
        <v>#DIV/0!</v>
      </c>
      <c r="IZ55" s="33" t="e">
        <f t="shared" si="198"/>
        <v>#DIV/0!</v>
      </c>
      <c r="JA55" s="34" t="e">
        <f t="shared" si="199"/>
        <v>#DIV/0!</v>
      </c>
      <c r="JB55" s="35"/>
      <c r="JC55" s="37"/>
      <c r="JF55" s="35" t="e">
        <f t="shared" si="138"/>
        <v>#VALUE!</v>
      </c>
      <c r="JH55" s="35" t="e">
        <f t="shared" si="139"/>
        <v>#VALUE!</v>
      </c>
    </row>
    <row r="56" spans="2:268" s="1" customFormat="1" ht="12.75" customHeight="1" x14ac:dyDescent="0.2">
      <c r="B56" s="16">
        <f t="shared" si="200"/>
        <v>52</v>
      </c>
      <c r="C56" s="58">
        <f t="shared" si="191"/>
        <v>1582</v>
      </c>
      <c r="F56" s="61">
        <f>IFERROR(IF(F$4="","",SUMIFS(Data!$E:$E,Data!$B:$B,'Data Tables'!$C56,Data!$C:$C,'Data Tables'!F$4,Data!$D:$D,'Data Tables'!F$3)),"")</f>
        <v>0</v>
      </c>
      <c r="G56" s="60">
        <f>IFERROR(IF(G$4="","",SUMIFS(Data!$E:$E,Data!$B:$B,'Data Tables'!$C56,Data!$C:$C,'Data Tables'!G$4,Data!$D:$D,'Data Tables'!F$3)),"")</f>
        <v>0</v>
      </c>
      <c r="H56" s="59">
        <f>IFERROR(IF(H$4="","",SUMIFS(Data!$E:$E,Data!$B:$B,'Data Tables'!$C56,Data!$C:$C,'Data Tables'!H$4,Data!$D:$D,'Data Tables'!F$3)),"")</f>
        <v>0</v>
      </c>
      <c r="I56" s="59" t="str">
        <f>IFERROR(IF(I$4="","",SUMIFS(Data!$E:$E,Data!$B:$B,'Data Tables'!$C56,Data!$C:$C,'Data Tables'!I$4,Data!$D:$D,'Data Tables'!F$3)),"")</f>
        <v/>
      </c>
      <c r="J56" s="59" t="str">
        <f>IFERROR(IF(J$4="","",SUMIFS(Data!$E:$E,Data!$B:$B,'Data Tables'!$C56,Data!$C:$C,'Data Tables'!J$4,Data!$D:$D,'Data Tables'!F$3)),"")</f>
        <v/>
      </c>
      <c r="K56" s="59" t="str">
        <f>IFERROR(IF(K$4="","",SUMIFS(Data!$E:$E,Data!$B:$B,'Data Tables'!$C56,Data!$C:$C,'Data Tables'!K$4,Data!$D:$D,'Data Tables'!F$3)),"")</f>
        <v/>
      </c>
      <c r="L56" s="59" t="str">
        <f>IFERROR(IF(L$4="","",SUMIFS(Data!$E:$E,Data!$B:$B,'Data Tables'!$C56,Data!$C:$C,'Data Tables'!L$4,Data!$D:$D,'Data Tables'!F$3)),"")</f>
        <v/>
      </c>
      <c r="M56" s="59" t="str">
        <f>IFERROR(IF(M$4="","",SUMIFS(Data!$E:$E,Data!$B:$B,'Data Tables'!$C56,Data!$C:$C,'Data Tables'!M$4,Data!$D:$D,'Data Tables'!F$3)),"")</f>
        <v/>
      </c>
      <c r="N56" s="59" t="str">
        <f>IFERROR(IF(N$4="","",SUMIFS(Data!$E:$E,Data!$B:$B,'Data Tables'!$C56,Data!$C:$C,'Data Tables'!N$4,Data!$D:$D,'Data Tables'!F$3)),"")</f>
        <v/>
      </c>
      <c r="O56" s="59" t="str">
        <f>IFERROR(IF(O$4="","",SUMIFS(Data!$E:$E,Data!$B:$B,'Data Tables'!$C56,Data!$C:$C,'Data Tables'!O$4,Data!$D:$D,'Data Tables'!F$3)),"")</f>
        <v/>
      </c>
      <c r="Q56" s="61">
        <f>IFERROR(IF(Q$4="","",SUMIFS(Data!$E:$E,Data!$B:$B,'Data Tables'!$C56,Data!$C:$C,'Data Tables'!Q$4,Data!$D:$D,'Data Tables'!Q$3)),"")</f>
        <v>0</v>
      </c>
      <c r="R56" s="60">
        <f>IFERROR(IF(R$4="","",SUMIFS(Data!$E:$E,Data!$B:$B,'Data Tables'!$C56,Data!$C:$C,'Data Tables'!R$4,Data!$D:$D,'Data Tables'!Q$3)),"")</f>
        <v>0</v>
      </c>
      <c r="S56" s="59">
        <f>IFERROR(IF(S$4="","",SUMIFS(Data!$E:$E,Data!$B:$B,'Data Tables'!$C56,Data!$C:$C,'Data Tables'!S$4,Data!$D:$D,'Data Tables'!Q$3)),"")</f>
        <v>0</v>
      </c>
      <c r="T56" s="59" t="str">
        <f>IFERROR(IF(T$4="","",SUMIFS(Data!$E:$E,Data!$B:$B,'Data Tables'!$C56,Data!$C:$C,'Data Tables'!T$4,Data!$D:$D,'Data Tables'!Q$3)),"")</f>
        <v/>
      </c>
      <c r="U56" s="59" t="str">
        <f>IFERROR(IF(U$4="","",SUMIFS(Data!$E:$E,Data!$B:$B,'Data Tables'!$C56,Data!$C:$C,'Data Tables'!U$4,Data!$D:$D,'Data Tables'!Q$3)),"")</f>
        <v/>
      </c>
      <c r="V56" s="59" t="str">
        <f>IFERROR(IF(V$4="","",SUMIFS(Data!$E:$E,Data!$B:$B,'Data Tables'!$C56,Data!$C:$C,'Data Tables'!V$4,Data!$D:$D,'Data Tables'!Q$3)),"")</f>
        <v/>
      </c>
      <c r="W56" s="59" t="str">
        <f>IFERROR(IF(W$4="","",SUMIFS(Data!$E:$E,Data!$B:$B,'Data Tables'!$C56,Data!$C:$C,'Data Tables'!W$4,Data!$D:$D,'Data Tables'!Q$3)),"")</f>
        <v/>
      </c>
      <c r="X56" s="59" t="str">
        <f>IFERROR(IF(X$4="","",SUMIFS(Data!$E:$E,Data!$B:$B,'Data Tables'!$C56,Data!$C:$C,'Data Tables'!X$4,Data!$D:$D,'Data Tables'!Q$3)),"")</f>
        <v/>
      </c>
      <c r="Y56" s="59" t="str">
        <f>IFERROR(IF(Y$4="","",SUMIFS(Data!$E:$E,Data!$B:$B,'Data Tables'!$C56,Data!$C:$C,'Data Tables'!Y$4,Data!$D:$D,'Data Tables'!Q$3)),"")</f>
        <v/>
      </c>
      <c r="Z56" s="59" t="str">
        <f>IFERROR(IF(Z$4="","",SUMIFS(Data!$E:$E,Data!$B:$B,'Data Tables'!$C56,Data!$C:$C,'Data Tables'!Z$4,Data!$D:$D,'Data Tables'!Q$3)),"")</f>
        <v/>
      </c>
      <c r="AB56" s="61">
        <f>IFERROR(IF(AB$4="","",SUMIFS(Data!$E:$E,Data!$B:$B,'Data Tables'!$C56,Data!$C:$C,'Data Tables'!AB$4,Data!$D:$D,'Data Tables'!AB$3)),"")</f>
        <v>0</v>
      </c>
      <c r="AC56" s="60">
        <f>IFERROR(IF(AC$4="","",SUMIFS(Data!$E:$E,Data!$B:$B,'Data Tables'!$C56,Data!$C:$C,'Data Tables'!AC$4,Data!$D:$D,'Data Tables'!AB$3)),"")</f>
        <v>0</v>
      </c>
      <c r="AD56" s="59">
        <f>IFERROR(IF(AD$4="","",SUMIFS(Data!$E:$E,Data!$B:$B,'Data Tables'!$C56,Data!$C:$C,'Data Tables'!AD$4,Data!$D:$D,'Data Tables'!AB$3)),"")</f>
        <v>0</v>
      </c>
      <c r="AE56" s="59" t="str">
        <f>IFERROR(IF(AE$4="","",SUMIFS(Data!$E:$E,Data!$B:$B,'Data Tables'!$C56,Data!$C:$C,'Data Tables'!AE$4,Data!$D:$D,'Data Tables'!AB$3)),"")</f>
        <v/>
      </c>
      <c r="AF56" s="59" t="str">
        <f>IFERROR(IF(AF$4="","",SUMIFS(Data!$E:$E,Data!$B:$B,'Data Tables'!$C56,Data!$C:$C,'Data Tables'!AF$4,Data!$D:$D,'Data Tables'!AB$3)),"")</f>
        <v/>
      </c>
      <c r="AG56" s="59" t="str">
        <f>IFERROR(IF(AG$4="","",SUMIFS(Data!$E:$E,Data!$B:$B,'Data Tables'!$C56,Data!$C:$C,'Data Tables'!AG$4,Data!$D:$D,'Data Tables'!AB$3)),"")</f>
        <v/>
      </c>
      <c r="AH56" s="59" t="str">
        <f>IFERROR(IF(AH$4="","",SUMIFS(Data!$E:$E,Data!$B:$B,'Data Tables'!$C56,Data!$C:$C,'Data Tables'!AH$4,Data!$D:$D,'Data Tables'!AB$3)),"")</f>
        <v/>
      </c>
      <c r="AI56" s="59" t="str">
        <f>IFERROR(IF(AI$4="","",SUMIFS(Data!$E:$E,Data!$B:$B,'Data Tables'!$C56,Data!$C:$C,'Data Tables'!AI$4,Data!$D:$D,'Data Tables'!AB$3)),"")</f>
        <v/>
      </c>
      <c r="AJ56" s="59" t="str">
        <f>IFERROR(IF(AJ$4="","",SUMIFS(Data!$E:$E,Data!$B:$B,'Data Tables'!$C56,Data!$C:$C,'Data Tables'!AJ$4,Data!$D:$D,'Data Tables'!AB$3)),"")</f>
        <v/>
      </c>
      <c r="AK56" s="59" t="str">
        <f>IFERROR(IF(AK$4="","",SUMIFS(Data!$E:$E,Data!$B:$B,'Data Tables'!$C56,Data!$C:$C,'Data Tables'!AK$4,Data!$D:$D,'Data Tables'!AB$3)),"")</f>
        <v/>
      </c>
      <c r="AM56" s="61">
        <f>IFERROR(IF(AM$4="","",SUMIFS(Data!$E:$E,Data!$B:$B,'Data Tables'!$C56,Data!$C:$C,'Data Tables'!AM$4,Data!$D:$D,'Data Tables'!AM$3)),"")</f>
        <v>0</v>
      </c>
      <c r="AN56" s="60">
        <f>IFERROR(IF(AN$4="","",SUMIFS(Data!$E:$E,Data!$B:$B,'Data Tables'!$C56,Data!$C:$C,'Data Tables'!AN$4,Data!$D:$D,'Data Tables'!AM$3)),"")</f>
        <v>0</v>
      </c>
      <c r="AO56" s="59">
        <f>IFERROR(IF(AO$4="","",SUMIFS(Data!$E:$E,Data!$B:$B,'Data Tables'!$C56,Data!$C:$C,'Data Tables'!AO$4,Data!$D:$D,'Data Tables'!AM$3)),"")</f>
        <v>0</v>
      </c>
      <c r="AP56" s="59" t="str">
        <f>IFERROR(IF(AP$4="","",SUMIFS(Data!$E:$E,Data!$B:$B,'Data Tables'!$C56,Data!$C:$C,'Data Tables'!AP$4,Data!$D:$D,'Data Tables'!AM$3)),"")</f>
        <v/>
      </c>
      <c r="AQ56" s="59" t="str">
        <f>IFERROR(IF(AQ$4="","",SUMIFS(Data!$E:$E,Data!$B:$B,'Data Tables'!$C56,Data!$C:$C,'Data Tables'!AQ$4,Data!$D:$D,'Data Tables'!AM$3)),"")</f>
        <v/>
      </c>
      <c r="AR56" s="59" t="str">
        <f>IFERROR(IF(AR$4="","",SUMIFS(Data!$E:$E,Data!$B:$B,'Data Tables'!$C56,Data!$C:$C,'Data Tables'!AR$4,Data!$D:$D,'Data Tables'!AM$3)),"")</f>
        <v/>
      </c>
      <c r="AS56" s="59" t="str">
        <f>IFERROR(IF(AS$4="","",SUMIFS(Data!$E:$E,Data!$B:$B,'Data Tables'!$C56,Data!$C:$C,'Data Tables'!AS$4,Data!$D:$D,'Data Tables'!AM$3)),"")</f>
        <v/>
      </c>
      <c r="AT56" s="59" t="str">
        <f>IFERROR(IF(AT$4="","",SUMIFS(Data!$E:$E,Data!$B:$B,'Data Tables'!$C56,Data!$C:$C,'Data Tables'!AT$4,Data!$D:$D,'Data Tables'!AM$3)),"")</f>
        <v/>
      </c>
      <c r="AU56" s="59" t="str">
        <f>IFERROR(IF(AU$4="","",SUMIFS(Data!$E:$E,Data!$B:$B,'Data Tables'!$C56,Data!$C:$C,'Data Tables'!AU$4,Data!$D:$D,'Data Tables'!AM$3)),"")</f>
        <v/>
      </c>
      <c r="AV56" s="59" t="str">
        <f>IFERROR(IF(AV$4="","",SUMIFS(Data!$E:$E,Data!$B:$B,'Data Tables'!$C56,Data!$C:$C,'Data Tables'!AV$4,Data!$D:$D,'Data Tables'!AM$3)),"")</f>
        <v/>
      </c>
      <c r="AX56" s="74">
        <f t="shared" si="107"/>
        <v>0</v>
      </c>
      <c r="AY56" s="75">
        <f t="shared" si="108"/>
        <v>0</v>
      </c>
      <c r="AZ56" s="76">
        <f t="shared" si="109"/>
        <v>0</v>
      </c>
      <c r="BA56" s="76" t="str">
        <f t="shared" si="110"/>
        <v/>
      </c>
      <c r="BB56" s="76" t="str">
        <f t="shared" si="111"/>
        <v/>
      </c>
      <c r="BC56" s="76" t="str">
        <f t="shared" si="112"/>
        <v/>
      </c>
      <c r="BD56" s="76" t="str">
        <f t="shared" si="113"/>
        <v/>
      </c>
      <c r="BE56" s="76" t="str">
        <f t="shared" si="114"/>
        <v/>
      </c>
      <c r="BF56" s="76" t="str">
        <f t="shared" si="115"/>
        <v/>
      </c>
      <c r="BG56" s="76" t="str">
        <f t="shared" si="116"/>
        <v/>
      </c>
      <c r="BI56" s="61">
        <f>IFERROR(IF(BI$4="","",SUMIFS(Data!$E:$E,Data!$B:$B,'Data Tables'!$C56,Data!$C:$C,'Data Tables'!BI$4,Data!$D:$D,'Data Tables'!BI$3)),"")</f>
        <v>0</v>
      </c>
      <c r="BJ56" s="60">
        <f>IFERROR(IF(BJ$4="","",SUMIFS(Data!$E:$E,Data!$B:$B,'Data Tables'!$C56,Data!$C:$C,'Data Tables'!BJ$4,Data!$D:$D,'Data Tables'!BI$3)),"")</f>
        <v>0</v>
      </c>
      <c r="BK56" s="59">
        <f>IFERROR(IF(BK$4="","",SUMIFS(Data!$E:$E,Data!$B:$B,'Data Tables'!$C56,Data!$C:$C,'Data Tables'!BK$4,Data!$D:$D,'Data Tables'!BI$3)),"")</f>
        <v>0</v>
      </c>
      <c r="BL56" s="59" t="str">
        <f>IFERROR(IF(BL$4="","",SUMIFS(Data!$E:$E,Data!$B:$B,'Data Tables'!$C56,Data!$C:$C,'Data Tables'!BL$4,Data!$D:$D,'Data Tables'!BI$3)),"")</f>
        <v/>
      </c>
      <c r="BM56" s="59" t="str">
        <f>IFERROR(IF(BM$4="","",SUMIFS(Data!$E:$E,Data!$B:$B,'Data Tables'!$C56,Data!$C:$C,'Data Tables'!BM$4,Data!$D:$D,'Data Tables'!BI$3)),"")</f>
        <v/>
      </c>
      <c r="BN56" s="59" t="str">
        <f>IFERROR(IF(BN$4="","",SUMIFS(Data!$E:$E,Data!$B:$B,'Data Tables'!$C56,Data!$C:$C,'Data Tables'!BN$4,Data!$D:$D,'Data Tables'!BI$3)),"")</f>
        <v/>
      </c>
      <c r="BO56" s="59" t="str">
        <f>IFERROR(IF(BO$4="","",SUMIFS(Data!$E:$E,Data!$B:$B,'Data Tables'!$C56,Data!$C:$C,'Data Tables'!BO$4,Data!$D:$D,'Data Tables'!BI$3)),"")</f>
        <v/>
      </c>
      <c r="BP56" s="59" t="str">
        <f>IFERROR(IF(BP$4="","",SUMIFS(Data!$E:$E,Data!$B:$B,'Data Tables'!$C56,Data!$C:$C,'Data Tables'!BP$4,Data!$D:$D,'Data Tables'!BI$3)),"")</f>
        <v/>
      </c>
      <c r="BQ56" s="59" t="str">
        <f>IFERROR(IF(BQ$4="","",SUMIFS(Data!$E:$E,Data!$B:$B,'Data Tables'!$C56,Data!$C:$C,'Data Tables'!BQ$4,Data!$D:$D,'Data Tables'!BI$3)),"")</f>
        <v/>
      </c>
      <c r="BR56" s="59" t="str">
        <f>IFERROR(IF(BR$4="","",SUMIFS(Data!$E:$E,Data!$B:$B,'Data Tables'!$C56,Data!$C:$C,'Data Tables'!BR$4,Data!$D:$D,'Data Tables'!BI$3)),"")</f>
        <v/>
      </c>
      <c r="BT56" s="74">
        <f t="shared" si="117"/>
        <v>0</v>
      </c>
      <c r="BU56" s="79">
        <f t="shared" si="118"/>
        <v>0</v>
      </c>
      <c r="BV56" s="78">
        <f t="shared" si="119"/>
        <v>0</v>
      </c>
      <c r="BW56" s="78" t="str">
        <f t="shared" si="120"/>
        <v/>
      </c>
      <c r="BX56" s="78" t="str">
        <f t="shared" si="121"/>
        <v/>
      </c>
      <c r="BY56" s="78" t="str">
        <f t="shared" si="122"/>
        <v/>
      </c>
      <c r="BZ56" s="78" t="str">
        <f t="shared" si="123"/>
        <v/>
      </c>
      <c r="CA56" s="78" t="str">
        <f t="shared" si="124"/>
        <v/>
      </c>
      <c r="CB56" s="78" t="str">
        <f t="shared" si="125"/>
        <v/>
      </c>
      <c r="CC56" s="78" t="str">
        <f t="shared" si="126"/>
        <v/>
      </c>
      <c r="CE56" s="61">
        <f>IFERROR(IF(CE$4="","",SUMIFS(Data!$E:$E,Data!$B:$B,'Data Tables'!$C56,Data!$C:$C,'Data Tables'!CE$4,Data!$D:$D,'Data Tables'!CE$3)),"")</f>
        <v>0</v>
      </c>
      <c r="CF56" s="60">
        <f>IFERROR(IF(CF$4="","",SUMIFS(Data!$E:$E,Data!$B:$B,'Data Tables'!$C56,Data!$C:$C,'Data Tables'!CF$4,Data!$D:$D,'Data Tables'!CE$3)),"")</f>
        <v>0</v>
      </c>
      <c r="CG56" s="59">
        <f>IFERROR(IF(CG$4="","",SUMIFS(Data!$E:$E,Data!$B:$B,'Data Tables'!$C56,Data!$C:$C,'Data Tables'!CG$4,Data!$D:$D,'Data Tables'!CE$3)),"")</f>
        <v>0</v>
      </c>
      <c r="CH56" s="59" t="str">
        <f>IFERROR(IF(CH$4="","",SUMIFS(Data!$E:$E,Data!$B:$B,'Data Tables'!$C56,Data!$C:$C,'Data Tables'!CH$4,Data!$D:$D,'Data Tables'!CE$3)),"")</f>
        <v/>
      </c>
      <c r="CI56" s="59" t="str">
        <f>IFERROR(IF(CI$4="","",SUMIFS(Data!$E:$E,Data!$B:$B,'Data Tables'!$C56,Data!$C:$C,'Data Tables'!CI$4,Data!$D:$D,'Data Tables'!CE$3)),"")</f>
        <v/>
      </c>
      <c r="CJ56" s="59" t="str">
        <f>IFERROR(IF(CJ$4="","",SUMIFS(Data!$E:$E,Data!$B:$B,'Data Tables'!$C56,Data!$C:$C,'Data Tables'!CJ$4,Data!$D:$D,'Data Tables'!CE$3)),"")</f>
        <v/>
      </c>
      <c r="CK56" s="59" t="str">
        <f>IFERROR(IF(CK$4="","",SUMIFS(Data!$E:$E,Data!$B:$B,'Data Tables'!$C56,Data!$C:$C,'Data Tables'!CK$4,Data!$D:$D,'Data Tables'!CE$3)),"")</f>
        <v/>
      </c>
      <c r="CL56" s="59" t="str">
        <f>IFERROR(IF(CL$4="","",SUMIFS(Data!$E:$E,Data!$B:$B,'Data Tables'!$C56,Data!$C:$C,'Data Tables'!CL$4,Data!$D:$D,'Data Tables'!CE$3)),"")</f>
        <v/>
      </c>
      <c r="CM56" s="59" t="str">
        <f>IFERROR(IF(CM$4="","",SUMIFS(Data!$E:$E,Data!$B:$B,'Data Tables'!$C56,Data!$C:$C,'Data Tables'!CM$4,Data!$D:$D,'Data Tables'!CE$3)),"")</f>
        <v/>
      </c>
      <c r="CN56" s="59" t="str">
        <f>IFERROR(IF(CN$4="","",SUMIFS(Data!$E:$E,Data!$B:$B,'Data Tables'!$C56,Data!$C:$C,'Data Tables'!CN$4,Data!$D:$D,'Data Tables'!CE$3)),"")</f>
        <v/>
      </c>
      <c r="CP56" s="61">
        <f>IFERROR(IF(CP$4="","",SUMIFS(Data!$E:$E,Data!$B:$B,'Data Tables'!$C56,Data!$C:$C,'Data Tables'!CP$4,Data!$D:$D,'Data Tables'!CP$3)),"")</f>
        <v>0</v>
      </c>
      <c r="CQ56" s="60">
        <f>IFERROR(IF(CQ$4="","",SUMIFS(Data!$E:$E,Data!$B:$B,'Data Tables'!$C56,Data!$C:$C,'Data Tables'!CQ$4,Data!$D:$D,'Data Tables'!CP$3)),"")</f>
        <v>0</v>
      </c>
      <c r="CR56" s="59">
        <f>IFERROR(IF(CR$4="","",SUMIFS(Data!$E:$E,Data!$B:$B,'Data Tables'!$C56,Data!$C:$C,'Data Tables'!CR$4,Data!$D:$D,'Data Tables'!CP$3)),"")</f>
        <v>0</v>
      </c>
      <c r="CS56" s="59" t="str">
        <f>IFERROR(IF(CS$4="","",SUMIFS(Data!$E:$E,Data!$B:$B,'Data Tables'!$C56,Data!$C:$C,'Data Tables'!CS$4,Data!$D:$D,'Data Tables'!CP$3)),"")</f>
        <v/>
      </c>
      <c r="CT56" s="59" t="str">
        <f>IFERROR(IF(CT$4="","",SUMIFS(Data!$E:$E,Data!$B:$B,'Data Tables'!$C56,Data!$C:$C,'Data Tables'!CT$4,Data!$D:$D,'Data Tables'!CP$3)),"")</f>
        <v/>
      </c>
      <c r="CU56" s="59" t="str">
        <f>IFERROR(IF(CU$4="","",SUMIFS(Data!$E:$E,Data!$B:$B,'Data Tables'!$C56,Data!$C:$C,'Data Tables'!CU$4,Data!$D:$D,'Data Tables'!CP$3)),"")</f>
        <v/>
      </c>
      <c r="CV56" s="59" t="str">
        <f>IFERROR(IF(CV$4="","",SUMIFS(Data!$E:$E,Data!$B:$B,'Data Tables'!$C56,Data!$C:$C,'Data Tables'!CV$4,Data!$D:$D,'Data Tables'!CP$3)),"")</f>
        <v/>
      </c>
      <c r="CW56" s="59" t="str">
        <f>IFERROR(IF(CW$4="","",SUMIFS(Data!$E:$E,Data!$B:$B,'Data Tables'!$C56,Data!$C:$C,'Data Tables'!CW$4,Data!$D:$D,'Data Tables'!CP$3)),"")</f>
        <v/>
      </c>
      <c r="CX56" s="59" t="str">
        <f>IFERROR(IF(CX$4="","",SUMIFS(Data!$E:$E,Data!$B:$B,'Data Tables'!$C56,Data!$C:$C,'Data Tables'!CX$4,Data!$D:$D,'Data Tables'!CP$3)),"")</f>
        <v/>
      </c>
      <c r="CY56" s="59" t="str">
        <f>IFERROR(IF(CY$4="","",SUMIFS(Data!$E:$E,Data!$B:$B,'Data Tables'!$C56,Data!$C:$C,'Data Tables'!CY$4,Data!$D:$D,'Data Tables'!CP$3)),"")</f>
        <v/>
      </c>
      <c r="DA56" s="77">
        <f t="shared" si="141"/>
        <v>0</v>
      </c>
      <c r="DB56" s="79">
        <f t="shared" si="142"/>
        <v>0</v>
      </c>
      <c r="DC56" s="78">
        <f t="shared" si="143"/>
        <v>0</v>
      </c>
      <c r="DD56" s="78" t="str">
        <f t="shared" si="144"/>
        <v/>
      </c>
      <c r="DE56" s="78" t="str">
        <f t="shared" si="145"/>
        <v/>
      </c>
      <c r="DF56" s="78" t="str">
        <f t="shared" si="146"/>
        <v/>
      </c>
      <c r="DG56" s="78" t="str">
        <f t="shared" si="147"/>
        <v/>
      </c>
      <c r="DH56" s="78" t="str">
        <f t="shared" si="148"/>
        <v/>
      </c>
      <c r="DI56" s="78" t="str">
        <f t="shared" si="149"/>
        <v/>
      </c>
      <c r="DJ56" s="78" t="str">
        <f t="shared" si="150"/>
        <v/>
      </c>
      <c r="DL56" s="77">
        <f t="shared" si="151"/>
        <v>0</v>
      </c>
      <c r="DM56" s="79">
        <f t="shared" si="152"/>
        <v>0</v>
      </c>
      <c r="DN56" s="78">
        <f t="shared" si="153"/>
        <v>0</v>
      </c>
      <c r="DO56" s="78" t="str">
        <f t="shared" si="154"/>
        <v/>
      </c>
      <c r="DP56" s="78" t="str">
        <f t="shared" si="155"/>
        <v/>
      </c>
      <c r="DQ56" s="78" t="str">
        <f t="shared" si="156"/>
        <v/>
      </c>
      <c r="DR56" s="78" t="str">
        <f t="shared" si="157"/>
        <v/>
      </c>
      <c r="DS56" s="78" t="str">
        <f t="shared" si="158"/>
        <v/>
      </c>
      <c r="DT56" s="78" t="str">
        <f t="shared" si="159"/>
        <v/>
      </c>
      <c r="DU56" s="78" t="str">
        <f t="shared" si="160"/>
        <v/>
      </c>
      <c r="DW56" s="61">
        <f>IFERROR(IF(DW$4="","",SUMIFS(Data!$E:$E,Data!$B:$B,'Data Tables'!$C56,Data!$C:$C,'Data Tables'!DW$4,Data!$D:$D,'Data Tables'!DW$3)),"")</f>
        <v>0</v>
      </c>
      <c r="DX56" s="60">
        <f>IFERROR(IF(DX$4="","",SUMIFS(Data!$E:$E,Data!$B:$B,'Data Tables'!$C56,Data!$C:$C,'Data Tables'!DX$4,Data!$D:$D,'Data Tables'!DW$3)),"")</f>
        <v>0</v>
      </c>
      <c r="DY56" s="59">
        <f>IFERROR(IF(DY$4="","",SUMIFS(Data!$E:$E,Data!$B:$B,'Data Tables'!$C56,Data!$C:$C,'Data Tables'!DY$4,Data!$D:$D,'Data Tables'!DW$3)),"")</f>
        <v>0</v>
      </c>
      <c r="DZ56" s="59" t="str">
        <f>IFERROR(IF(DZ$4="","",SUMIFS(Data!$E:$E,Data!$B:$B,'Data Tables'!$C56,Data!$C:$C,'Data Tables'!DZ$4,Data!$D:$D,'Data Tables'!DW$3)),"")</f>
        <v/>
      </c>
      <c r="EA56" s="59" t="str">
        <f>IFERROR(IF(EA$4="","",SUMIFS(Data!$E:$E,Data!$B:$B,'Data Tables'!$C56,Data!$C:$C,'Data Tables'!EA$4,Data!$D:$D,'Data Tables'!DW$3)),"")</f>
        <v/>
      </c>
      <c r="EB56" s="59" t="str">
        <f>IFERROR(IF(EB$4="","",SUMIFS(Data!$E:$E,Data!$B:$B,'Data Tables'!$C56,Data!$C:$C,'Data Tables'!EB$4,Data!$D:$D,'Data Tables'!DW$3)),"")</f>
        <v/>
      </c>
      <c r="EC56" s="59" t="str">
        <f>IFERROR(IF(EC$4="","",SUMIFS(Data!$E:$E,Data!$B:$B,'Data Tables'!$C56,Data!$C:$C,'Data Tables'!EC$4,Data!$D:$D,'Data Tables'!DW$3)),"")</f>
        <v/>
      </c>
      <c r="ED56" s="59" t="str">
        <f>IFERROR(IF(ED$4="","",SUMIFS(Data!$E:$E,Data!$B:$B,'Data Tables'!$C56,Data!$C:$C,'Data Tables'!ED$4,Data!$D:$D,'Data Tables'!DW$3)),"")</f>
        <v/>
      </c>
      <c r="EE56" s="59" t="str">
        <f>IFERROR(IF(EE$4="","",SUMIFS(Data!$E:$E,Data!$B:$B,'Data Tables'!$C56,Data!$C:$C,'Data Tables'!EE$4,Data!$D:$D,'Data Tables'!DW$3)),"")</f>
        <v/>
      </c>
      <c r="EF56" s="59" t="str">
        <f>IFERROR(IF(EF$4="","",SUMIFS(Data!$E:$E,Data!$B:$B,'Data Tables'!$C56,Data!$C:$C,'Data Tables'!EF$4,Data!$D:$D,'Data Tables'!DW$3)),"")</f>
        <v/>
      </c>
      <c r="EH56" s="77">
        <f t="shared" si="161"/>
        <v>0</v>
      </c>
      <c r="EI56" s="79">
        <f t="shared" si="162"/>
        <v>0</v>
      </c>
      <c r="EJ56" s="78">
        <f t="shared" si="163"/>
        <v>0</v>
      </c>
      <c r="EK56" s="78" t="str">
        <f t="shared" si="164"/>
        <v/>
      </c>
      <c r="EL56" s="78" t="str">
        <f t="shared" si="165"/>
        <v/>
      </c>
      <c r="EM56" s="78" t="str">
        <f t="shared" si="166"/>
        <v/>
      </c>
      <c r="EN56" s="78" t="str">
        <f t="shared" si="167"/>
        <v/>
      </c>
      <c r="EO56" s="78" t="str">
        <f t="shared" si="168"/>
        <v/>
      </c>
      <c r="EP56" s="78" t="str">
        <f t="shared" si="169"/>
        <v/>
      </c>
      <c r="EQ56" s="78" t="str">
        <f t="shared" si="170"/>
        <v/>
      </c>
      <c r="ES56" s="61">
        <f>IFERROR(IF(ES$4="","",SUMIFS(Data!$E:$E,Data!$B:$B,'Data Tables'!$C56,Data!$C:$C,'Data Tables'!ES$4,Data!$D:$D,'Data Tables'!ES$3)),"")</f>
        <v>0</v>
      </c>
      <c r="ET56" s="60">
        <f>IFERROR(IF(ET$4="","",SUMIFS(Data!$E:$E,Data!$B:$B,'Data Tables'!$C56,Data!$C:$C,'Data Tables'!ET$4,Data!$D:$D,'Data Tables'!ES$3)),"")</f>
        <v>0</v>
      </c>
      <c r="EU56" s="59">
        <f>IFERROR(IF(EU$4="","",SUMIFS(Data!$E:$E,Data!$B:$B,'Data Tables'!$C56,Data!$C:$C,'Data Tables'!EU$4,Data!$D:$D,'Data Tables'!ES$3)),"")</f>
        <v>0</v>
      </c>
      <c r="EV56" s="59" t="str">
        <f>IFERROR(IF(EV$4="","",SUMIFS(Data!$E:$E,Data!$B:$B,'Data Tables'!$C56,Data!$C:$C,'Data Tables'!EV$4,Data!$D:$D,'Data Tables'!ES$3)),"")</f>
        <v/>
      </c>
      <c r="EW56" s="59" t="str">
        <f>IFERROR(IF(EW$4="","",SUMIFS(Data!$E:$E,Data!$B:$B,'Data Tables'!$C56,Data!$C:$C,'Data Tables'!EW$4,Data!$D:$D,'Data Tables'!ES$3)),"")</f>
        <v/>
      </c>
      <c r="EX56" s="59" t="str">
        <f>IFERROR(IF(EX$4="","",SUMIFS(Data!$E:$E,Data!$B:$B,'Data Tables'!$C56,Data!$C:$C,'Data Tables'!EX$4,Data!$D:$D,'Data Tables'!ES$3)),"")</f>
        <v/>
      </c>
      <c r="EY56" s="59" t="str">
        <f>IFERROR(IF(EY$4="","",SUMIFS(Data!$E:$E,Data!$B:$B,'Data Tables'!$C56,Data!$C:$C,'Data Tables'!EY$4,Data!$D:$D,'Data Tables'!ES$3)),"")</f>
        <v/>
      </c>
      <c r="EZ56" s="59" t="str">
        <f>IFERROR(IF(EZ$4="","",SUMIFS(Data!$E:$E,Data!$B:$B,'Data Tables'!$C56,Data!$C:$C,'Data Tables'!EZ$4,Data!$D:$D,'Data Tables'!ES$3)),"")</f>
        <v/>
      </c>
      <c r="FA56" s="59" t="str">
        <f>IFERROR(IF(FA$4="","",SUMIFS(Data!$E:$E,Data!$B:$B,'Data Tables'!$C56,Data!$C:$C,'Data Tables'!FA$4,Data!$D:$D,'Data Tables'!ES$3)),"")</f>
        <v/>
      </c>
      <c r="FB56" s="59" t="str">
        <f>IFERROR(IF(FB$4="","",SUMIFS(Data!$E:$E,Data!$B:$B,'Data Tables'!$C56,Data!$C:$C,'Data Tables'!FB$4,Data!$D:$D,'Data Tables'!ES$3)),"")</f>
        <v/>
      </c>
      <c r="FD56" s="77">
        <f t="shared" si="171"/>
        <v>0</v>
      </c>
      <c r="FE56" s="79">
        <f t="shared" si="172"/>
        <v>0</v>
      </c>
      <c r="FF56" s="78">
        <f t="shared" si="173"/>
        <v>0</v>
      </c>
      <c r="FG56" s="78" t="str">
        <f t="shared" si="174"/>
        <v/>
      </c>
      <c r="FH56" s="78" t="str">
        <f t="shared" si="175"/>
        <v/>
      </c>
      <c r="FI56" s="78" t="str">
        <f t="shared" si="176"/>
        <v/>
      </c>
      <c r="FJ56" s="78" t="str">
        <f t="shared" si="177"/>
        <v/>
      </c>
      <c r="FK56" s="78" t="str">
        <f t="shared" si="178"/>
        <v/>
      </c>
      <c r="FL56" s="78" t="str">
        <f t="shared" si="179"/>
        <v/>
      </c>
      <c r="FM56" s="78" t="str">
        <f t="shared" si="180"/>
        <v/>
      </c>
      <c r="FO56" s="77">
        <f t="shared" si="181"/>
        <v>0</v>
      </c>
      <c r="FP56" s="79">
        <f t="shared" si="182"/>
        <v>0</v>
      </c>
      <c r="FQ56" s="78">
        <f t="shared" si="183"/>
        <v>0</v>
      </c>
      <c r="FR56" s="78" t="str">
        <f t="shared" si="184"/>
        <v/>
      </c>
      <c r="FS56" s="78" t="str">
        <f t="shared" si="185"/>
        <v/>
      </c>
      <c r="FT56" s="78" t="str">
        <f t="shared" si="186"/>
        <v/>
      </c>
      <c r="FU56" s="78" t="str">
        <f t="shared" si="187"/>
        <v/>
      </c>
      <c r="FV56" s="78" t="str">
        <f t="shared" si="188"/>
        <v/>
      </c>
      <c r="FW56" s="78" t="str">
        <f t="shared" si="189"/>
        <v/>
      </c>
      <c r="FX56" s="78" t="str">
        <f t="shared" si="190"/>
        <v/>
      </c>
      <c r="FZ56" s="61">
        <f>IFERROR(IF(FZ$4="","",SUMIFS(Data!$E:$E,Data!$B:$B,'Data Tables'!$C56,Data!$C:$C,'Data Tables'!FZ$4,Data!$D:$D,'Data Tables'!FZ$3)),"")</f>
        <v>0</v>
      </c>
      <c r="GA56" s="60">
        <f>IFERROR(IF(GA$4="","",SUMIFS(Data!$E:$E,Data!$B:$B,'Data Tables'!$C56,Data!$C:$C,'Data Tables'!GA$4,Data!$D:$D,'Data Tables'!FZ$3)),"")</f>
        <v>0</v>
      </c>
      <c r="GB56" s="59">
        <f>IFERROR(IF(GB$4="","",SUMIFS(Data!$E:$E,Data!$B:$B,'Data Tables'!$C56,Data!$C:$C,'Data Tables'!GB$4,Data!$D:$D,'Data Tables'!FZ$3)),"")</f>
        <v>0</v>
      </c>
      <c r="GC56" s="59" t="str">
        <f>IFERROR(IF(GC$4="","",SUMIFS(Data!$E:$E,Data!$B:$B,'Data Tables'!$C56,Data!$C:$C,'Data Tables'!GC$4,Data!$D:$D,'Data Tables'!FZ$3)),"")</f>
        <v/>
      </c>
      <c r="GD56" s="59" t="str">
        <f>IFERROR(IF(GD$4="","",SUMIFS(Data!$E:$E,Data!$B:$B,'Data Tables'!$C56,Data!$C:$C,'Data Tables'!GD$4,Data!$D:$D,'Data Tables'!FZ$3)),"")</f>
        <v/>
      </c>
      <c r="GE56" s="59" t="str">
        <f>IFERROR(IF(GE$4="","",SUMIFS(Data!$E:$E,Data!$B:$B,'Data Tables'!$C56,Data!$C:$C,'Data Tables'!GE$4,Data!$D:$D,'Data Tables'!FZ$3)),"")</f>
        <v/>
      </c>
      <c r="GF56" s="59" t="str">
        <f>IFERROR(IF(GF$4="","",SUMIFS(Data!$E:$E,Data!$B:$B,'Data Tables'!$C56,Data!$C:$C,'Data Tables'!GF$4,Data!$D:$D,'Data Tables'!FZ$3)),"")</f>
        <v/>
      </c>
      <c r="GG56" s="59" t="str">
        <f>IFERROR(IF(GG$4="","",SUMIFS(Data!$E:$E,Data!$B:$B,'Data Tables'!$C56,Data!$C:$C,'Data Tables'!GG$4,Data!$D:$D,'Data Tables'!FZ$3)),"")</f>
        <v/>
      </c>
      <c r="GH56" s="59" t="str">
        <f>IFERROR(IF(GH$4="","",SUMIFS(Data!$E:$E,Data!$B:$B,'Data Tables'!$C56,Data!$C:$C,'Data Tables'!GH$4,Data!$D:$D,'Data Tables'!FZ$3)),"")</f>
        <v/>
      </c>
      <c r="GI56" s="59" t="str">
        <f>IFERROR(IF(GI$4="","",SUMIFS(Data!$E:$E,Data!$B:$B,'Data Tables'!$C56,Data!$C:$C,'Data Tables'!GI$4,Data!$D:$D,'Data Tables'!FZ$3)),"")</f>
        <v/>
      </c>
      <c r="GK56" s="61">
        <f>IFERROR(IF(GK$4="","",SUMIFS(Data!$E:$E,Data!$B:$B,'Data Tables'!$C56,Data!$C:$C,'Data Tables'!GK$4,Data!$D:$D,'Data Tables'!GK$3)),"")</f>
        <v>0</v>
      </c>
      <c r="GL56" s="60">
        <f>IFERROR(IF(GL$4="","",SUMIFS(Data!$E:$E,Data!$B:$B,'Data Tables'!$C56,Data!$C:$C,'Data Tables'!GL$4,Data!$D:$D,'Data Tables'!GK$3)),"")</f>
        <v>0</v>
      </c>
      <c r="GM56" s="59">
        <f>IFERROR(IF(GM$4="","",SUMIFS(Data!$E:$E,Data!$B:$B,'Data Tables'!$C56,Data!$C:$C,'Data Tables'!GM$4,Data!$D:$D,'Data Tables'!GK$3)),"")</f>
        <v>0</v>
      </c>
      <c r="GN56" s="59" t="str">
        <f>IFERROR(IF(GN$4="","",SUMIFS(Data!$E:$E,Data!$B:$B,'Data Tables'!$C56,Data!$C:$C,'Data Tables'!GN$4,Data!$D:$D,'Data Tables'!GK$3)),"")</f>
        <v/>
      </c>
      <c r="GO56" s="59" t="str">
        <f>IFERROR(IF(GO$4="","",SUMIFS(Data!$E:$E,Data!$B:$B,'Data Tables'!$C56,Data!$C:$C,'Data Tables'!GO$4,Data!$D:$D,'Data Tables'!GK$3)),"")</f>
        <v/>
      </c>
      <c r="GP56" s="59" t="str">
        <f>IFERROR(IF(GP$4="","",SUMIFS(Data!$E:$E,Data!$B:$B,'Data Tables'!$C56,Data!$C:$C,'Data Tables'!GP$4,Data!$D:$D,'Data Tables'!GK$3)),"")</f>
        <v/>
      </c>
      <c r="GQ56" s="59" t="str">
        <f>IFERROR(IF(GQ$4="","",SUMIFS(Data!$E:$E,Data!$B:$B,'Data Tables'!$C56,Data!$C:$C,'Data Tables'!GQ$4,Data!$D:$D,'Data Tables'!GK$3)),"")</f>
        <v/>
      </c>
      <c r="GR56" s="59" t="str">
        <f>IFERROR(IF(GR$4="","",SUMIFS(Data!$E:$E,Data!$B:$B,'Data Tables'!$C56,Data!$C:$C,'Data Tables'!GR$4,Data!$D:$D,'Data Tables'!GK$3)),"")</f>
        <v/>
      </c>
      <c r="GS56" s="59" t="str">
        <f>IFERROR(IF(GS$4="","",SUMIFS(Data!$E:$E,Data!$B:$B,'Data Tables'!$C56,Data!$C:$C,'Data Tables'!GS$4,Data!$D:$D,'Data Tables'!GK$3)),"")</f>
        <v/>
      </c>
      <c r="GT56" s="59" t="str">
        <f>IFERROR(IF(GT$4="","",SUMIFS(Data!$E:$E,Data!$B:$B,'Data Tables'!$C56,Data!$C:$C,'Data Tables'!GT$4,Data!$D:$D,'Data Tables'!GK$3)),"")</f>
        <v/>
      </c>
      <c r="GV56" s="59">
        <v>8984.3132100867588</v>
      </c>
      <c r="GW56" s="59">
        <v>6854.9241633268512</v>
      </c>
      <c r="GX56" s="60">
        <v>12669.508559</v>
      </c>
      <c r="GY56" s="61"/>
      <c r="HA56" s="59">
        <f>SUM(GV$5:GV56)</f>
        <v>250116.07579776176</v>
      </c>
      <c r="HB56" s="59">
        <f>SUM(GW$5:GW56)</f>
        <v>940935.25505231041</v>
      </c>
      <c r="HC56" s="60">
        <f>SUM(GX$5:GX56)</f>
        <v>3824281.8792247907</v>
      </c>
      <c r="HD56" s="61"/>
      <c r="HF56" s="59">
        <v>141838.7387653208</v>
      </c>
      <c r="HG56" s="59">
        <f t="shared" si="193"/>
        <v>0</v>
      </c>
      <c r="HH56" s="60">
        <v>113167.85313</v>
      </c>
      <c r="HI56" s="61"/>
      <c r="HK56" s="59">
        <f>SUM(HF$5:HF56)</f>
        <v>4529706.3871322339</v>
      </c>
      <c r="HL56" s="59">
        <f>SUM(HG$5:HG56)</f>
        <v>0</v>
      </c>
      <c r="HM56" s="60">
        <f>SUM(HH$5:HH56)</f>
        <v>65445157.38182985</v>
      </c>
      <c r="HN56" s="61"/>
      <c r="HP56" s="59"/>
      <c r="HQ56" s="59"/>
      <c r="HR56" s="60"/>
      <c r="HS56" s="61"/>
      <c r="HU56" s="59"/>
      <c r="HV56" s="59"/>
      <c r="HW56" s="60">
        <f>SUM(HR$5:HR56)</f>
        <v>0</v>
      </c>
      <c r="HX56" s="61"/>
      <c r="HZ56" s="59">
        <v>1340480.9309219529</v>
      </c>
      <c r="IA56" s="59">
        <f t="shared" si="194"/>
        <v>6854.9241633268512</v>
      </c>
      <c r="IB56" s="60">
        <f t="shared" si="192"/>
        <v>125837.361689</v>
      </c>
      <c r="IC56" s="61"/>
      <c r="IE56" s="59">
        <f>SUM($HZ$5:HZ56)</f>
        <v>25871240.845859159</v>
      </c>
      <c r="IF56" s="59">
        <f>SUM(IA$5:IA56)</f>
        <v>940935.25505231041</v>
      </c>
      <c r="IG56" s="60">
        <f>SUM(IB$5:IB56)</f>
        <v>35337292.219898939</v>
      </c>
      <c r="IH56" s="61"/>
      <c r="IJ56" s="33" t="e">
        <f t="shared" si="201"/>
        <v>#DIV/0!</v>
      </c>
      <c r="IK56" s="33" t="e">
        <f t="shared" si="195"/>
        <v>#DIV/0!</v>
      </c>
      <c r="IL56" s="34" t="e">
        <f t="shared" si="202"/>
        <v>#DIV/0!</v>
      </c>
      <c r="IM56" s="35"/>
      <c r="IO56" s="33" t="e">
        <f t="shared" si="203"/>
        <v>#DIV/0!</v>
      </c>
      <c r="IP56" s="33" t="e">
        <f t="shared" si="196"/>
        <v>#DIV/0!</v>
      </c>
      <c r="IQ56" s="34" t="e">
        <f t="shared" si="204"/>
        <v>#DIV/0!</v>
      </c>
      <c r="IR56" s="35"/>
      <c r="IT56" s="33" t="e">
        <f t="shared" si="205"/>
        <v>#DIV/0!</v>
      </c>
      <c r="IU56" s="33" t="e">
        <f t="shared" si="197"/>
        <v>#DIV/0!</v>
      </c>
      <c r="IV56" s="34" t="e">
        <f t="shared" si="206"/>
        <v>#DIV/0!</v>
      </c>
      <c r="IW56" s="35"/>
      <c r="IY56" s="33" t="e">
        <f t="shared" si="207"/>
        <v>#DIV/0!</v>
      </c>
      <c r="IZ56" s="33" t="e">
        <f t="shared" si="198"/>
        <v>#DIV/0!</v>
      </c>
      <c r="JA56" s="34" t="e">
        <f t="shared" si="199"/>
        <v>#DIV/0!</v>
      </c>
      <c r="JB56" s="35"/>
      <c r="JC56" s="37"/>
      <c r="JF56" s="35" t="e">
        <f t="shared" si="138"/>
        <v>#VALUE!</v>
      </c>
      <c r="JH56" s="35" t="e">
        <f t="shared" si="139"/>
        <v>#VALUE!</v>
      </c>
    </row>
    <row r="57" spans="2:268" s="1" customFormat="1" ht="12.75" customHeight="1" x14ac:dyDescent="0.2">
      <c r="B57" s="16">
        <f t="shared" si="200"/>
        <v>53</v>
      </c>
      <c r="C57" s="58">
        <f t="shared" si="191"/>
        <v>1613</v>
      </c>
      <c r="F57" s="61">
        <f>IFERROR(IF(F$4="","",SUMIFS(Data!$E:$E,Data!$B:$B,'Data Tables'!$C57,Data!$C:$C,'Data Tables'!F$4,Data!$D:$D,'Data Tables'!F$3)),"")</f>
        <v>0</v>
      </c>
      <c r="G57" s="60">
        <f>IFERROR(IF(G$4="","",SUMIFS(Data!$E:$E,Data!$B:$B,'Data Tables'!$C57,Data!$C:$C,'Data Tables'!G$4,Data!$D:$D,'Data Tables'!F$3)),"")</f>
        <v>0</v>
      </c>
      <c r="H57" s="59">
        <f>IFERROR(IF(H$4="","",SUMIFS(Data!$E:$E,Data!$B:$B,'Data Tables'!$C57,Data!$C:$C,'Data Tables'!H$4,Data!$D:$D,'Data Tables'!F$3)),"")</f>
        <v>0</v>
      </c>
      <c r="I57" s="59" t="str">
        <f>IFERROR(IF(I$4="","",SUMIFS(Data!$E:$E,Data!$B:$B,'Data Tables'!$C57,Data!$C:$C,'Data Tables'!I$4,Data!$D:$D,'Data Tables'!F$3)),"")</f>
        <v/>
      </c>
      <c r="J57" s="59" t="str">
        <f>IFERROR(IF(J$4="","",SUMIFS(Data!$E:$E,Data!$B:$B,'Data Tables'!$C57,Data!$C:$C,'Data Tables'!J$4,Data!$D:$D,'Data Tables'!F$3)),"")</f>
        <v/>
      </c>
      <c r="K57" s="59" t="str">
        <f>IFERROR(IF(K$4="","",SUMIFS(Data!$E:$E,Data!$B:$B,'Data Tables'!$C57,Data!$C:$C,'Data Tables'!K$4,Data!$D:$D,'Data Tables'!F$3)),"")</f>
        <v/>
      </c>
      <c r="L57" s="59" t="str">
        <f>IFERROR(IF(L$4="","",SUMIFS(Data!$E:$E,Data!$B:$B,'Data Tables'!$C57,Data!$C:$C,'Data Tables'!L$4,Data!$D:$D,'Data Tables'!F$3)),"")</f>
        <v/>
      </c>
      <c r="M57" s="59" t="str">
        <f>IFERROR(IF(M$4="","",SUMIFS(Data!$E:$E,Data!$B:$B,'Data Tables'!$C57,Data!$C:$C,'Data Tables'!M$4,Data!$D:$D,'Data Tables'!F$3)),"")</f>
        <v/>
      </c>
      <c r="N57" s="59" t="str">
        <f>IFERROR(IF(N$4="","",SUMIFS(Data!$E:$E,Data!$B:$B,'Data Tables'!$C57,Data!$C:$C,'Data Tables'!N$4,Data!$D:$D,'Data Tables'!F$3)),"")</f>
        <v/>
      </c>
      <c r="O57" s="59" t="str">
        <f>IFERROR(IF(O$4="","",SUMIFS(Data!$E:$E,Data!$B:$B,'Data Tables'!$C57,Data!$C:$C,'Data Tables'!O$4,Data!$D:$D,'Data Tables'!F$3)),"")</f>
        <v/>
      </c>
      <c r="Q57" s="61">
        <f>IFERROR(IF(Q$4="","",SUMIFS(Data!$E:$E,Data!$B:$B,'Data Tables'!$C57,Data!$C:$C,'Data Tables'!Q$4,Data!$D:$D,'Data Tables'!Q$3)),"")</f>
        <v>0</v>
      </c>
      <c r="R57" s="60">
        <f>IFERROR(IF(R$4="","",SUMIFS(Data!$E:$E,Data!$B:$B,'Data Tables'!$C57,Data!$C:$C,'Data Tables'!R$4,Data!$D:$D,'Data Tables'!Q$3)),"")</f>
        <v>0</v>
      </c>
      <c r="S57" s="59">
        <f>IFERROR(IF(S$4="","",SUMIFS(Data!$E:$E,Data!$B:$B,'Data Tables'!$C57,Data!$C:$C,'Data Tables'!S$4,Data!$D:$D,'Data Tables'!Q$3)),"")</f>
        <v>0</v>
      </c>
      <c r="T57" s="59" t="str">
        <f>IFERROR(IF(T$4="","",SUMIFS(Data!$E:$E,Data!$B:$B,'Data Tables'!$C57,Data!$C:$C,'Data Tables'!T$4,Data!$D:$D,'Data Tables'!Q$3)),"")</f>
        <v/>
      </c>
      <c r="U57" s="59" t="str">
        <f>IFERROR(IF(U$4="","",SUMIFS(Data!$E:$E,Data!$B:$B,'Data Tables'!$C57,Data!$C:$C,'Data Tables'!U$4,Data!$D:$D,'Data Tables'!Q$3)),"")</f>
        <v/>
      </c>
      <c r="V57" s="59" t="str">
        <f>IFERROR(IF(V$4="","",SUMIFS(Data!$E:$E,Data!$B:$B,'Data Tables'!$C57,Data!$C:$C,'Data Tables'!V$4,Data!$D:$D,'Data Tables'!Q$3)),"")</f>
        <v/>
      </c>
      <c r="W57" s="59" t="str">
        <f>IFERROR(IF(W$4="","",SUMIFS(Data!$E:$E,Data!$B:$B,'Data Tables'!$C57,Data!$C:$C,'Data Tables'!W$4,Data!$D:$D,'Data Tables'!Q$3)),"")</f>
        <v/>
      </c>
      <c r="X57" s="59" t="str">
        <f>IFERROR(IF(X$4="","",SUMIFS(Data!$E:$E,Data!$B:$B,'Data Tables'!$C57,Data!$C:$C,'Data Tables'!X$4,Data!$D:$D,'Data Tables'!Q$3)),"")</f>
        <v/>
      </c>
      <c r="Y57" s="59" t="str">
        <f>IFERROR(IF(Y$4="","",SUMIFS(Data!$E:$E,Data!$B:$B,'Data Tables'!$C57,Data!$C:$C,'Data Tables'!Y$4,Data!$D:$D,'Data Tables'!Q$3)),"")</f>
        <v/>
      </c>
      <c r="Z57" s="59" t="str">
        <f>IFERROR(IF(Z$4="","",SUMIFS(Data!$E:$E,Data!$B:$B,'Data Tables'!$C57,Data!$C:$C,'Data Tables'!Z$4,Data!$D:$D,'Data Tables'!Q$3)),"")</f>
        <v/>
      </c>
      <c r="AB57" s="61">
        <f>IFERROR(IF(AB$4="","",SUMIFS(Data!$E:$E,Data!$B:$B,'Data Tables'!$C57,Data!$C:$C,'Data Tables'!AB$4,Data!$D:$D,'Data Tables'!AB$3)),"")</f>
        <v>0</v>
      </c>
      <c r="AC57" s="60">
        <f>IFERROR(IF(AC$4="","",SUMIFS(Data!$E:$E,Data!$B:$B,'Data Tables'!$C57,Data!$C:$C,'Data Tables'!AC$4,Data!$D:$D,'Data Tables'!AB$3)),"")</f>
        <v>0</v>
      </c>
      <c r="AD57" s="59">
        <f>IFERROR(IF(AD$4="","",SUMIFS(Data!$E:$E,Data!$B:$B,'Data Tables'!$C57,Data!$C:$C,'Data Tables'!AD$4,Data!$D:$D,'Data Tables'!AB$3)),"")</f>
        <v>0</v>
      </c>
      <c r="AE57" s="59" t="str">
        <f>IFERROR(IF(AE$4="","",SUMIFS(Data!$E:$E,Data!$B:$B,'Data Tables'!$C57,Data!$C:$C,'Data Tables'!AE$4,Data!$D:$D,'Data Tables'!AB$3)),"")</f>
        <v/>
      </c>
      <c r="AF57" s="59" t="str">
        <f>IFERROR(IF(AF$4="","",SUMIFS(Data!$E:$E,Data!$B:$B,'Data Tables'!$C57,Data!$C:$C,'Data Tables'!AF$4,Data!$D:$D,'Data Tables'!AB$3)),"")</f>
        <v/>
      </c>
      <c r="AG57" s="59" t="str">
        <f>IFERROR(IF(AG$4="","",SUMIFS(Data!$E:$E,Data!$B:$B,'Data Tables'!$C57,Data!$C:$C,'Data Tables'!AG$4,Data!$D:$D,'Data Tables'!AB$3)),"")</f>
        <v/>
      </c>
      <c r="AH57" s="59" t="str">
        <f>IFERROR(IF(AH$4="","",SUMIFS(Data!$E:$E,Data!$B:$B,'Data Tables'!$C57,Data!$C:$C,'Data Tables'!AH$4,Data!$D:$D,'Data Tables'!AB$3)),"")</f>
        <v/>
      </c>
      <c r="AI57" s="59" t="str">
        <f>IFERROR(IF(AI$4="","",SUMIFS(Data!$E:$E,Data!$B:$B,'Data Tables'!$C57,Data!$C:$C,'Data Tables'!AI$4,Data!$D:$D,'Data Tables'!AB$3)),"")</f>
        <v/>
      </c>
      <c r="AJ57" s="59" t="str">
        <f>IFERROR(IF(AJ$4="","",SUMIFS(Data!$E:$E,Data!$B:$B,'Data Tables'!$C57,Data!$C:$C,'Data Tables'!AJ$4,Data!$D:$D,'Data Tables'!AB$3)),"")</f>
        <v/>
      </c>
      <c r="AK57" s="59" t="str">
        <f>IFERROR(IF(AK$4="","",SUMIFS(Data!$E:$E,Data!$B:$B,'Data Tables'!$C57,Data!$C:$C,'Data Tables'!AK$4,Data!$D:$D,'Data Tables'!AB$3)),"")</f>
        <v/>
      </c>
      <c r="AM57" s="61">
        <f>IFERROR(IF(AM$4="","",SUMIFS(Data!$E:$E,Data!$B:$B,'Data Tables'!$C57,Data!$C:$C,'Data Tables'!AM$4,Data!$D:$D,'Data Tables'!AM$3)),"")</f>
        <v>0</v>
      </c>
      <c r="AN57" s="60">
        <f>IFERROR(IF(AN$4="","",SUMIFS(Data!$E:$E,Data!$B:$B,'Data Tables'!$C57,Data!$C:$C,'Data Tables'!AN$4,Data!$D:$D,'Data Tables'!AM$3)),"")</f>
        <v>0</v>
      </c>
      <c r="AO57" s="59">
        <f>IFERROR(IF(AO$4="","",SUMIFS(Data!$E:$E,Data!$B:$B,'Data Tables'!$C57,Data!$C:$C,'Data Tables'!AO$4,Data!$D:$D,'Data Tables'!AM$3)),"")</f>
        <v>0</v>
      </c>
      <c r="AP57" s="59" t="str">
        <f>IFERROR(IF(AP$4="","",SUMIFS(Data!$E:$E,Data!$B:$B,'Data Tables'!$C57,Data!$C:$C,'Data Tables'!AP$4,Data!$D:$D,'Data Tables'!AM$3)),"")</f>
        <v/>
      </c>
      <c r="AQ57" s="59" t="str">
        <f>IFERROR(IF(AQ$4="","",SUMIFS(Data!$E:$E,Data!$B:$B,'Data Tables'!$C57,Data!$C:$C,'Data Tables'!AQ$4,Data!$D:$D,'Data Tables'!AM$3)),"")</f>
        <v/>
      </c>
      <c r="AR57" s="59" t="str">
        <f>IFERROR(IF(AR$4="","",SUMIFS(Data!$E:$E,Data!$B:$B,'Data Tables'!$C57,Data!$C:$C,'Data Tables'!AR$4,Data!$D:$D,'Data Tables'!AM$3)),"")</f>
        <v/>
      </c>
      <c r="AS57" s="59" t="str">
        <f>IFERROR(IF(AS$4="","",SUMIFS(Data!$E:$E,Data!$B:$B,'Data Tables'!$C57,Data!$C:$C,'Data Tables'!AS$4,Data!$D:$D,'Data Tables'!AM$3)),"")</f>
        <v/>
      </c>
      <c r="AT57" s="59" t="str">
        <f>IFERROR(IF(AT$4="","",SUMIFS(Data!$E:$E,Data!$B:$B,'Data Tables'!$C57,Data!$C:$C,'Data Tables'!AT$4,Data!$D:$D,'Data Tables'!AM$3)),"")</f>
        <v/>
      </c>
      <c r="AU57" s="59" t="str">
        <f>IFERROR(IF(AU$4="","",SUMIFS(Data!$E:$E,Data!$B:$B,'Data Tables'!$C57,Data!$C:$C,'Data Tables'!AU$4,Data!$D:$D,'Data Tables'!AM$3)),"")</f>
        <v/>
      </c>
      <c r="AV57" s="59" t="str">
        <f>IFERROR(IF(AV$4="","",SUMIFS(Data!$E:$E,Data!$B:$B,'Data Tables'!$C57,Data!$C:$C,'Data Tables'!AV$4,Data!$D:$D,'Data Tables'!AM$3)),"")</f>
        <v/>
      </c>
      <c r="AX57" s="74">
        <f t="shared" si="107"/>
        <v>0</v>
      </c>
      <c r="AY57" s="75">
        <f t="shared" si="108"/>
        <v>0</v>
      </c>
      <c r="AZ57" s="76">
        <f t="shared" si="109"/>
        <v>0</v>
      </c>
      <c r="BA57" s="76" t="str">
        <f t="shared" si="110"/>
        <v/>
      </c>
      <c r="BB57" s="76" t="str">
        <f t="shared" si="111"/>
        <v/>
      </c>
      <c r="BC57" s="76" t="str">
        <f t="shared" si="112"/>
        <v/>
      </c>
      <c r="BD57" s="76" t="str">
        <f t="shared" si="113"/>
        <v/>
      </c>
      <c r="BE57" s="76" t="str">
        <f t="shared" si="114"/>
        <v/>
      </c>
      <c r="BF57" s="76" t="str">
        <f t="shared" si="115"/>
        <v/>
      </c>
      <c r="BG57" s="76" t="str">
        <f t="shared" si="116"/>
        <v/>
      </c>
      <c r="BI57" s="61">
        <f>IFERROR(IF(BI$4="","",SUMIFS(Data!$E:$E,Data!$B:$B,'Data Tables'!$C57,Data!$C:$C,'Data Tables'!BI$4,Data!$D:$D,'Data Tables'!BI$3)),"")</f>
        <v>0</v>
      </c>
      <c r="BJ57" s="60">
        <f>IFERROR(IF(BJ$4="","",SUMIFS(Data!$E:$E,Data!$B:$B,'Data Tables'!$C57,Data!$C:$C,'Data Tables'!BJ$4,Data!$D:$D,'Data Tables'!BI$3)),"")</f>
        <v>0</v>
      </c>
      <c r="BK57" s="59">
        <f>IFERROR(IF(BK$4="","",SUMIFS(Data!$E:$E,Data!$B:$B,'Data Tables'!$C57,Data!$C:$C,'Data Tables'!BK$4,Data!$D:$D,'Data Tables'!BI$3)),"")</f>
        <v>0</v>
      </c>
      <c r="BL57" s="59" t="str">
        <f>IFERROR(IF(BL$4="","",SUMIFS(Data!$E:$E,Data!$B:$B,'Data Tables'!$C57,Data!$C:$C,'Data Tables'!BL$4,Data!$D:$D,'Data Tables'!BI$3)),"")</f>
        <v/>
      </c>
      <c r="BM57" s="59" t="str">
        <f>IFERROR(IF(BM$4="","",SUMIFS(Data!$E:$E,Data!$B:$B,'Data Tables'!$C57,Data!$C:$C,'Data Tables'!BM$4,Data!$D:$D,'Data Tables'!BI$3)),"")</f>
        <v/>
      </c>
      <c r="BN57" s="59" t="str">
        <f>IFERROR(IF(BN$4="","",SUMIFS(Data!$E:$E,Data!$B:$B,'Data Tables'!$C57,Data!$C:$C,'Data Tables'!BN$4,Data!$D:$D,'Data Tables'!BI$3)),"")</f>
        <v/>
      </c>
      <c r="BO57" s="59" t="str">
        <f>IFERROR(IF(BO$4="","",SUMIFS(Data!$E:$E,Data!$B:$B,'Data Tables'!$C57,Data!$C:$C,'Data Tables'!BO$4,Data!$D:$D,'Data Tables'!BI$3)),"")</f>
        <v/>
      </c>
      <c r="BP57" s="59" t="str">
        <f>IFERROR(IF(BP$4="","",SUMIFS(Data!$E:$E,Data!$B:$B,'Data Tables'!$C57,Data!$C:$C,'Data Tables'!BP$4,Data!$D:$D,'Data Tables'!BI$3)),"")</f>
        <v/>
      </c>
      <c r="BQ57" s="59" t="str">
        <f>IFERROR(IF(BQ$4="","",SUMIFS(Data!$E:$E,Data!$B:$B,'Data Tables'!$C57,Data!$C:$C,'Data Tables'!BQ$4,Data!$D:$D,'Data Tables'!BI$3)),"")</f>
        <v/>
      </c>
      <c r="BR57" s="59" t="str">
        <f>IFERROR(IF(BR$4="","",SUMIFS(Data!$E:$E,Data!$B:$B,'Data Tables'!$C57,Data!$C:$C,'Data Tables'!BR$4,Data!$D:$D,'Data Tables'!BI$3)),"")</f>
        <v/>
      </c>
      <c r="BT57" s="74">
        <f t="shared" si="117"/>
        <v>0</v>
      </c>
      <c r="BU57" s="79">
        <f t="shared" si="118"/>
        <v>0</v>
      </c>
      <c r="BV57" s="78">
        <f t="shared" si="119"/>
        <v>0</v>
      </c>
      <c r="BW57" s="78" t="str">
        <f t="shared" si="120"/>
        <v/>
      </c>
      <c r="BX57" s="78" t="str">
        <f t="shared" si="121"/>
        <v/>
      </c>
      <c r="BY57" s="78" t="str">
        <f t="shared" si="122"/>
        <v/>
      </c>
      <c r="BZ57" s="78" t="str">
        <f t="shared" si="123"/>
        <v/>
      </c>
      <c r="CA57" s="78" t="str">
        <f t="shared" si="124"/>
        <v/>
      </c>
      <c r="CB57" s="78" t="str">
        <f t="shared" si="125"/>
        <v/>
      </c>
      <c r="CC57" s="78" t="str">
        <f t="shared" si="126"/>
        <v/>
      </c>
      <c r="CE57" s="61">
        <f>IFERROR(IF(CE$4="","",SUMIFS(Data!$E:$E,Data!$B:$B,'Data Tables'!$C57,Data!$C:$C,'Data Tables'!CE$4,Data!$D:$D,'Data Tables'!CE$3)),"")</f>
        <v>0</v>
      </c>
      <c r="CF57" s="60">
        <f>IFERROR(IF(CF$4="","",SUMIFS(Data!$E:$E,Data!$B:$B,'Data Tables'!$C57,Data!$C:$C,'Data Tables'!CF$4,Data!$D:$D,'Data Tables'!CE$3)),"")</f>
        <v>0</v>
      </c>
      <c r="CG57" s="59">
        <f>IFERROR(IF(CG$4="","",SUMIFS(Data!$E:$E,Data!$B:$B,'Data Tables'!$C57,Data!$C:$C,'Data Tables'!CG$4,Data!$D:$D,'Data Tables'!CE$3)),"")</f>
        <v>0</v>
      </c>
      <c r="CH57" s="59" t="str">
        <f>IFERROR(IF(CH$4="","",SUMIFS(Data!$E:$E,Data!$B:$B,'Data Tables'!$C57,Data!$C:$C,'Data Tables'!CH$4,Data!$D:$D,'Data Tables'!CE$3)),"")</f>
        <v/>
      </c>
      <c r="CI57" s="59" t="str">
        <f>IFERROR(IF(CI$4="","",SUMIFS(Data!$E:$E,Data!$B:$B,'Data Tables'!$C57,Data!$C:$C,'Data Tables'!CI$4,Data!$D:$D,'Data Tables'!CE$3)),"")</f>
        <v/>
      </c>
      <c r="CJ57" s="59" t="str">
        <f>IFERROR(IF(CJ$4="","",SUMIFS(Data!$E:$E,Data!$B:$B,'Data Tables'!$C57,Data!$C:$C,'Data Tables'!CJ$4,Data!$D:$D,'Data Tables'!CE$3)),"")</f>
        <v/>
      </c>
      <c r="CK57" s="59" t="str">
        <f>IFERROR(IF(CK$4="","",SUMIFS(Data!$E:$E,Data!$B:$B,'Data Tables'!$C57,Data!$C:$C,'Data Tables'!CK$4,Data!$D:$D,'Data Tables'!CE$3)),"")</f>
        <v/>
      </c>
      <c r="CL57" s="59" t="str">
        <f>IFERROR(IF(CL$4="","",SUMIFS(Data!$E:$E,Data!$B:$B,'Data Tables'!$C57,Data!$C:$C,'Data Tables'!CL$4,Data!$D:$D,'Data Tables'!CE$3)),"")</f>
        <v/>
      </c>
      <c r="CM57" s="59" t="str">
        <f>IFERROR(IF(CM$4="","",SUMIFS(Data!$E:$E,Data!$B:$B,'Data Tables'!$C57,Data!$C:$C,'Data Tables'!CM$4,Data!$D:$D,'Data Tables'!CE$3)),"")</f>
        <v/>
      </c>
      <c r="CN57" s="59" t="str">
        <f>IFERROR(IF(CN$4="","",SUMIFS(Data!$E:$E,Data!$B:$B,'Data Tables'!$C57,Data!$C:$C,'Data Tables'!CN$4,Data!$D:$D,'Data Tables'!CE$3)),"")</f>
        <v/>
      </c>
      <c r="CP57" s="61">
        <f>IFERROR(IF(CP$4="","",SUMIFS(Data!$E:$E,Data!$B:$B,'Data Tables'!$C57,Data!$C:$C,'Data Tables'!CP$4,Data!$D:$D,'Data Tables'!CP$3)),"")</f>
        <v>0</v>
      </c>
      <c r="CQ57" s="60">
        <f>IFERROR(IF(CQ$4="","",SUMIFS(Data!$E:$E,Data!$B:$B,'Data Tables'!$C57,Data!$C:$C,'Data Tables'!CQ$4,Data!$D:$D,'Data Tables'!CP$3)),"")</f>
        <v>0</v>
      </c>
      <c r="CR57" s="59">
        <f>IFERROR(IF(CR$4="","",SUMIFS(Data!$E:$E,Data!$B:$B,'Data Tables'!$C57,Data!$C:$C,'Data Tables'!CR$4,Data!$D:$D,'Data Tables'!CP$3)),"")</f>
        <v>0</v>
      </c>
      <c r="CS57" s="59" t="str">
        <f>IFERROR(IF(CS$4="","",SUMIFS(Data!$E:$E,Data!$B:$B,'Data Tables'!$C57,Data!$C:$C,'Data Tables'!CS$4,Data!$D:$D,'Data Tables'!CP$3)),"")</f>
        <v/>
      </c>
      <c r="CT57" s="59" t="str">
        <f>IFERROR(IF(CT$4="","",SUMIFS(Data!$E:$E,Data!$B:$B,'Data Tables'!$C57,Data!$C:$C,'Data Tables'!CT$4,Data!$D:$D,'Data Tables'!CP$3)),"")</f>
        <v/>
      </c>
      <c r="CU57" s="59" t="str">
        <f>IFERROR(IF(CU$4="","",SUMIFS(Data!$E:$E,Data!$B:$B,'Data Tables'!$C57,Data!$C:$C,'Data Tables'!CU$4,Data!$D:$D,'Data Tables'!CP$3)),"")</f>
        <v/>
      </c>
      <c r="CV57" s="59" t="str">
        <f>IFERROR(IF(CV$4="","",SUMIFS(Data!$E:$E,Data!$B:$B,'Data Tables'!$C57,Data!$C:$C,'Data Tables'!CV$4,Data!$D:$D,'Data Tables'!CP$3)),"")</f>
        <v/>
      </c>
      <c r="CW57" s="59" t="str">
        <f>IFERROR(IF(CW$4="","",SUMIFS(Data!$E:$E,Data!$B:$B,'Data Tables'!$C57,Data!$C:$C,'Data Tables'!CW$4,Data!$D:$D,'Data Tables'!CP$3)),"")</f>
        <v/>
      </c>
      <c r="CX57" s="59" t="str">
        <f>IFERROR(IF(CX$4="","",SUMIFS(Data!$E:$E,Data!$B:$B,'Data Tables'!$C57,Data!$C:$C,'Data Tables'!CX$4,Data!$D:$D,'Data Tables'!CP$3)),"")</f>
        <v/>
      </c>
      <c r="CY57" s="59" t="str">
        <f>IFERROR(IF(CY$4="","",SUMIFS(Data!$E:$E,Data!$B:$B,'Data Tables'!$C57,Data!$C:$C,'Data Tables'!CY$4,Data!$D:$D,'Data Tables'!CP$3)),"")</f>
        <v/>
      </c>
      <c r="DA57" s="77">
        <f t="shared" si="141"/>
        <v>0</v>
      </c>
      <c r="DB57" s="79">
        <f t="shared" si="142"/>
        <v>0</v>
      </c>
      <c r="DC57" s="78">
        <f t="shared" si="143"/>
        <v>0</v>
      </c>
      <c r="DD57" s="78" t="str">
        <f t="shared" si="144"/>
        <v/>
      </c>
      <c r="DE57" s="78" t="str">
        <f t="shared" si="145"/>
        <v/>
      </c>
      <c r="DF57" s="78" t="str">
        <f t="shared" si="146"/>
        <v/>
      </c>
      <c r="DG57" s="78" t="str">
        <f t="shared" si="147"/>
        <v/>
      </c>
      <c r="DH57" s="78" t="str">
        <f t="shared" si="148"/>
        <v/>
      </c>
      <c r="DI57" s="78" t="str">
        <f t="shared" si="149"/>
        <v/>
      </c>
      <c r="DJ57" s="78" t="str">
        <f t="shared" si="150"/>
        <v/>
      </c>
      <c r="DL57" s="77">
        <f t="shared" si="151"/>
        <v>0</v>
      </c>
      <c r="DM57" s="79">
        <f t="shared" si="152"/>
        <v>0</v>
      </c>
      <c r="DN57" s="78">
        <f t="shared" si="153"/>
        <v>0</v>
      </c>
      <c r="DO57" s="78" t="str">
        <f t="shared" si="154"/>
        <v/>
      </c>
      <c r="DP57" s="78" t="str">
        <f t="shared" si="155"/>
        <v/>
      </c>
      <c r="DQ57" s="78" t="str">
        <f t="shared" si="156"/>
        <v/>
      </c>
      <c r="DR57" s="78" t="str">
        <f t="shared" si="157"/>
        <v/>
      </c>
      <c r="DS57" s="78" t="str">
        <f t="shared" si="158"/>
        <v/>
      </c>
      <c r="DT57" s="78" t="str">
        <f t="shared" si="159"/>
        <v/>
      </c>
      <c r="DU57" s="78" t="str">
        <f t="shared" si="160"/>
        <v/>
      </c>
      <c r="DW57" s="61">
        <f>IFERROR(IF(DW$4="","",SUMIFS(Data!$E:$E,Data!$B:$B,'Data Tables'!$C57,Data!$C:$C,'Data Tables'!DW$4,Data!$D:$D,'Data Tables'!DW$3)),"")</f>
        <v>0</v>
      </c>
      <c r="DX57" s="60">
        <f>IFERROR(IF(DX$4="","",SUMIFS(Data!$E:$E,Data!$B:$B,'Data Tables'!$C57,Data!$C:$C,'Data Tables'!DX$4,Data!$D:$D,'Data Tables'!DW$3)),"")</f>
        <v>0</v>
      </c>
      <c r="DY57" s="59">
        <f>IFERROR(IF(DY$4="","",SUMIFS(Data!$E:$E,Data!$B:$B,'Data Tables'!$C57,Data!$C:$C,'Data Tables'!DY$4,Data!$D:$D,'Data Tables'!DW$3)),"")</f>
        <v>0</v>
      </c>
      <c r="DZ57" s="59" t="str">
        <f>IFERROR(IF(DZ$4="","",SUMIFS(Data!$E:$E,Data!$B:$B,'Data Tables'!$C57,Data!$C:$C,'Data Tables'!DZ$4,Data!$D:$D,'Data Tables'!DW$3)),"")</f>
        <v/>
      </c>
      <c r="EA57" s="59" t="str">
        <f>IFERROR(IF(EA$4="","",SUMIFS(Data!$E:$E,Data!$B:$B,'Data Tables'!$C57,Data!$C:$C,'Data Tables'!EA$4,Data!$D:$D,'Data Tables'!DW$3)),"")</f>
        <v/>
      </c>
      <c r="EB57" s="59" t="str">
        <f>IFERROR(IF(EB$4="","",SUMIFS(Data!$E:$E,Data!$B:$B,'Data Tables'!$C57,Data!$C:$C,'Data Tables'!EB$4,Data!$D:$D,'Data Tables'!DW$3)),"")</f>
        <v/>
      </c>
      <c r="EC57" s="59" t="str">
        <f>IFERROR(IF(EC$4="","",SUMIFS(Data!$E:$E,Data!$B:$B,'Data Tables'!$C57,Data!$C:$C,'Data Tables'!EC$4,Data!$D:$D,'Data Tables'!DW$3)),"")</f>
        <v/>
      </c>
      <c r="ED57" s="59" t="str">
        <f>IFERROR(IF(ED$4="","",SUMIFS(Data!$E:$E,Data!$B:$B,'Data Tables'!$C57,Data!$C:$C,'Data Tables'!ED$4,Data!$D:$D,'Data Tables'!DW$3)),"")</f>
        <v/>
      </c>
      <c r="EE57" s="59" t="str">
        <f>IFERROR(IF(EE$4="","",SUMIFS(Data!$E:$E,Data!$B:$B,'Data Tables'!$C57,Data!$C:$C,'Data Tables'!EE$4,Data!$D:$D,'Data Tables'!DW$3)),"")</f>
        <v/>
      </c>
      <c r="EF57" s="59" t="str">
        <f>IFERROR(IF(EF$4="","",SUMIFS(Data!$E:$E,Data!$B:$B,'Data Tables'!$C57,Data!$C:$C,'Data Tables'!EF$4,Data!$D:$D,'Data Tables'!DW$3)),"")</f>
        <v/>
      </c>
      <c r="EH57" s="77">
        <f t="shared" si="161"/>
        <v>0</v>
      </c>
      <c r="EI57" s="79">
        <f t="shared" si="162"/>
        <v>0</v>
      </c>
      <c r="EJ57" s="78">
        <f t="shared" si="163"/>
        <v>0</v>
      </c>
      <c r="EK57" s="78" t="str">
        <f t="shared" si="164"/>
        <v/>
      </c>
      <c r="EL57" s="78" t="str">
        <f t="shared" si="165"/>
        <v/>
      </c>
      <c r="EM57" s="78" t="str">
        <f t="shared" si="166"/>
        <v/>
      </c>
      <c r="EN57" s="78" t="str">
        <f t="shared" si="167"/>
        <v/>
      </c>
      <c r="EO57" s="78" t="str">
        <f t="shared" si="168"/>
        <v/>
      </c>
      <c r="EP57" s="78" t="str">
        <f t="shared" si="169"/>
        <v/>
      </c>
      <c r="EQ57" s="78" t="str">
        <f t="shared" si="170"/>
        <v/>
      </c>
      <c r="ES57" s="61">
        <f>IFERROR(IF(ES$4="","",SUMIFS(Data!$E:$E,Data!$B:$B,'Data Tables'!$C57,Data!$C:$C,'Data Tables'!ES$4,Data!$D:$D,'Data Tables'!ES$3)),"")</f>
        <v>0</v>
      </c>
      <c r="ET57" s="60">
        <f>IFERROR(IF(ET$4="","",SUMIFS(Data!$E:$E,Data!$B:$B,'Data Tables'!$C57,Data!$C:$C,'Data Tables'!ET$4,Data!$D:$D,'Data Tables'!ES$3)),"")</f>
        <v>0</v>
      </c>
      <c r="EU57" s="59">
        <f>IFERROR(IF(EU$4="","",SUMIFS(Data!$E:$E,Data!$B:$B,'Data Tables'!$C57,Data!$C:$C,'Data Tables'!EU$4,Data!$D:$D,'Data Tables'!ES$3)),"")</f>
        <v>0</v>
      </c>
      <c r="EV57" s="59" t="str">
        <f>IFERROR(IF(EV$4="","",SUMIFS(Data!$E:$E,Data!$B:$B,'Data Tables'!$C57,Data!$C:$C,'Data Tables'!EV$4,Data!$D:$D,'Data Tables'!ES$3)),"")</f>
        <v/>
      </c>
      <c r="EW57" s="59" t="str">
        <f>IFERROR(IF(EW$4="","",SUMIFS(Data!$E:$E,Data!$B:$B,'Data Tables'!$C57,Data!$C:$C,'Data Tables'!EW$4,Data!$D:$D,'Data Tables'!ES$3)),"")</f>
        <v/>
      </c>
      <c r="EX57" s="59" t="str">
        <f>IFERROR(IF(EX$4="","",SUMIFS(Data!$E:$E,Data!$B:$B,'Data Tables'!$C57,Data!$C:$C,'Data Tables'!EX$4,Data!$D:$D,'Data Tables'!ES$3)),"")</f>
        <v/>
      </c>
      <c r="EY57" s="59" t="str">
        <f>IFERROR(IF(EY$4="","",SUMIFS(Data!$E:$E,Data!$B:$B,'Data Tables'!$C57,Data!$C:$C,'Data Tables'!EY$4,Data!$D:$D,'Data Tables'!ES$3)),"")</f>
        <v/>
      </c>
      <c r="EZ57" s="59" t="str">
        <f>IFERROR(IF(EZ$4="","",SUMIFS(Data!$E:$E,Data!$B:$B,'Data Tables'!$C57,Data!$C:$C,'Data Tables'!EZ$4,Data!$D:$D,'Data Tables'!ES$3)),"")</f>
        <v/>
      </c>
      <c r="FA57" s="59" t="str">
        <f>IFERROR(IF(FA$4="","",SUMIFS(Data!$E:$E,Data!$B:$B,'Data Tables'!$C57,Data!$C:$C,'Data Tables'!FA$4,Data!$D:$D,'Data Tables'!ES$3)),"")</f>
        <v/>
      </c>
      <c r="FB57" s="59" t="str">
        <f>IFERROR(IF(FB$4="","",SUMIFS(Data!$E:$E,Data!$B:$B,'Data Tables'!$C57,Data!$C:$C,'Data Tables'!FB$4,Data!$D:$D,'Data Tables'!ES$3)),"")</f>
        <v/>
      </c>
      <c r="FD57" s="77">
        <f t="shared" si="171"/>
        <v>0</v>
      </c>
      <c r="FE57" s="79">
        <f t="shared" si="172"/>
        <v>0</v>
      </c>
      <c r="FF57" s="78">
        <f t="shared" si="173"/>
        <v>0</v>
      </c>
      <c r="FG57" s="78" t="str">
        <f t="shared" si="174"/>
        <v/>
      </c>
      <c r="FH57" s="78" t="str">
        <f t="shared" si="175"/>
        <v/>
      </c>
      <c r="FI57" s="78" t="str">
        <f t="shared" si="176"/>
        <v/>
      </c>
      <c r="FJ57" s="78" t="str">
        <f t="shared" si="177"/>
        <v/>
      </c>
      <c r="FK57" s="78" t="str">
        <f t="shared" si="178"/>
        <v/>
      </c>
      <c r="FL57" s="78" t="str">
        <f t="shared" si="179"/>
        <v/>
      </c>
      <c r="FM57" s="78" t="str">
        <f t="shared" si="180"/>
        <v/>
      </c>
      <c r="FO57" s="77">
        <f t="shared" si="181"/>
        <v>0</v>
      </c>
      <c r="FP57" s="79">
        <f t="shared" si="182"/>
        <v>0</v>
      </c>
      <c r="FQ57" s="78">
        <f t="shared" si="183"/>
        <v>0</v>
      </c>
      <c r="FR57" s="78" t="str">
        <f t="shared" si="184"/>
        <v/>
      </c>
      <c r="FS57" s="78" t="str">
        <f t="shared" si="185"/>
        <v/>
      </c>
      <c r="FT57" s="78" t="str">
        <f t="shared" si="186"/>
        <v/>
      </c>
      <c r="FU57" s="78" t="str">
        <f t="shared" si="187"/>
        <v/>
      </c>
      <c r="FV57" s="78" t="str">
        <f t="shared" si="188"/>
        <v/>
      </c>
      <c r="FW57" s="78" t="str">
        <f t="shared" si="189"/>
        <v/>
      </c>
      <c r="FX57" s="78" t="str">
        <f t="shared" si="190"/>
        <v/>
      </c>
      <c r="FZ57" s="61">
        <f>IFERROR(IF(FZ$4="","",SUMIFS(Data!$E:$E,Data!$B:$B,'Data Tables'!$C57,Data!$C:$C,'Data Tables'!FZ$4,Data!$D:$D,'Data Tables'!FZ$3)),"")</f>
        <v>0</v>
      </c>
      <c r="GA57" s="60">
        <f>IFERROR(IF(GA$4="","",SUMIFS(Data!$E:$E,Data!$B:$B,'Data Tables'!$C57,Data!$C:$C,'Data Tables'!GA$4,Data!$D:$D,'Data Tables'!FZ$3)),"")</f>
        <v>0</v>
      </c>
      <c r="GB57" s="59">
        <f>IFERROR(IF(GB$4="","",SUMIFS(Data!$E:$E,Data!$B:$B,'Data Tables'!$C57,Data!$C:$C,'Data Tables'!GB$4,Data!$D:$D,'Data Tables'!FZ$3)),"")</f>
        <v>0</v>
      </c>
      <c r="GC57" s="59" t="str">
        <f>IFERROR(IF(GC$4="","",SUMIFS(Data!$E:$E,Data!$B:$B,'Data Tables'!$C57,Data!$C:$C,'Data Tables'!GC$4,Data!$D:$D,'Data Tables'!FZ$3)),"")</f>
        <v/>
      </c>
      <c r="GD57" s="59" t="str">
        <f>IFERROR(IF(GD$4="","",SUMIFS(Data!$E:$E,Data!$B:$B,'Data Tables'!$C57,Data!$C:$C,'Data Tables'!GD$4,Data!$D:$D,'Data Tables'!FZ$3)),"")</f>
        <v/>
      </c>
      <c r="GE57" s="59" t="str">
        <f>IFERROR(IF(GE$4="","",SUMIFS(Data!$E:$E,Data!$B:$B,'Data Tables'!$C57,Data!$C:$C,'Data Tables'!GE$4,Data!$D:$D,'Data Tables'!FZ$3)),"")</f>
        <v/>
      </c>
      <c r="GF57" s="59" t="str">
        <f>IFERROR(IF(GF$4="","",SUMIFS(Data!$E:$E,Data!$B:$B,'Data Tables'!$C57,Data!$C:$C,'Data Tables'!GF$4,Data!$D:$D,'Data Tables'!FZ$3)),"")</f>
        <v/>
      </c>
      <c r="GG57" s="59" t="str">
        <f>IFERROR(IF(GG$4="","",SUMIFS(Data!$E:$E,Data!$B:$B,'Data Tables'!$C57,Data!$C:$C,'Data Tables'!GG$4,Data!$D:$D,'Data Tables'!FZ$3)),"")</f>
        <v/>
      </c>
      <c r="GH57" s="59" t="str">
        <f>IFERROR(IF(GH$4="","",SUMIFS(Data!$E:$E,Data!$B:$B,'Data Tables'!$C57,Data!$C:$C,'Data Tables'!GH$4,Data!$D:$D,'Data Tables'!FZ$3)),"")</f>
        <v/>
      </c>
      <c r="GI57" s="59" t="str">
        <f>IFERROR(IF(GI$4="","",SUMIFS(Data!$E:$E,Data!$B:$B,'Data Tables'!$C57,Data!$C:$C,'Data Tables'!GI$4,Data!$D:$D,'Data Tables'!FZ$3)),"")</f>
        <v/>
      </c>
      <c r="GK57" s="61">
        <f>IFERROR(IF(GK$4="","",SUMIFS(Data!$E:$E,Data!$B:$B,'Data Tables'!$C57,Data!$C:$C,'Data Tables'!GK$4,Data!$D:$D,'Data Tables'!GK$3)),"")</f>
        <v>0</v>
      </c>
      <c r="GL57" s="60">
        <f>IFERROR(IF(GL$4="","",SUMIFS(Data!$E:$E,Data!$B:$B,'Data Tables'!$C57,Data!$C:$C,'Data Tables'!GL$4,Data!$D:$D,'Data Tables'!GK$3)),"")</f>
        <v>0</v>
      </c>
      <c r="GM57" s="59">
        <f>IFERROR(IF(GM$4="","",SUMIFS(Data!$E:$E,Data!$B:$B,'Data Tables'!$C57,Data!$C:$C,'Data Tables'!GM$4,Data!$D:$D,'Data Tables'!GK$3)),"")</f>
        <v>0</v>
      </c>
      <c r="GN57" s="59" t="str">
        <f>IFERROR(IF(GN$4="","",SUMIFS(Data!$E:$E,Data!$B:$B,'Data Tables'!$C57,Data!$C:$C,'Data Tables'!GN$4,Data!$D:$D,'Data Tables'!GK$3)),"")</f>
        <v/>
      </c>
      <c r="GO57" s="59" t="str">
        <f>IFERROR(IF(GO$4="","",SUMIFS(Data!$E:$E,Data!$B:$B,'Data Tables'!$C57,Data!$C:$C,'Data Tables'!GO$4,Data!$D:$D,'Data Tables'!GK$3)),"")</f>
        <v/>
      </c>
      <c r="GP57" s="59" t="str">
        <f>IFERROR(IF(GP$4="","",SUMIFS(Data!$E:$E,Data!$B:$B,'Data Tables'!$C57,Data!$C:$C,'Data Tables'!GP$4,Data!$D:$D,'Data Tables'!GK$3)),"")</f>
        <v/>
      </c>
      <c r="GQ57" s="59" t="str">
        <f>IFERROR(IF(GQ$4="","",SUMIFS(Data!$E:$E,Data!$B:$B,'Data Tables'!$C57,Data!$C:$C,'Data Tables'!GQ$4,Data!$D:$D,'Data Tables'!GK$3)),"")</f>
        <v/>
      </c>
      <c r="GR57" s="59" t="str">
        <f>IFERROR(IF(GR$4="","",SUMIFS(Data!$E:$E,Data!$B:$B,'Data Tables'!$C57,Data!$C:$C,'Data Tables'!GR$4,Data!$D:$D,'Data Tables'!GK$3)),"")</f>
        <v/>
      </c>
      <c r="GS57" s="59" t="str">
        <f>IFERROR(IF(GS$4="","",SUMIFS(Data!$E:$E,Data!$B:$B,'Data Tables'!$C57,Data!$C:$C,'Data Tables'!GS$4,Data!$D:$D,'Data Tables'!GK$3)),"")</f>
        <v/>
      </c>
      <c r="GT57" s="59" t="str">
        <f>IFERROR(IF(GT$4="","",SUMIFS(Data!$E:$E,Data!$B:$B,'Data Tables'!$C57,Data!$C:$C,'Data Tables'!GT$4,Data!$D:$D,'Data Tables'!GK$3)),"")</f>
        <v/>
      </c>
      <c r="GV57" s="59">
        <v>7887.954884190458</v>
      </c>
      <c r="GW57" s="59">
        <v>5801.5126447250732</v>
      </c>
      <c r="GX57" s="60">
        <v>11074.800126</v>
      </c>
      <c r="GY57" s="61"/>
      <c r="HA57" s="59">
        <f>SUM(GV$5:GV57)</f>
        <v>258004.03068195222</v>
      </c>
      <c r="HB57" s="59">
        <f>SUM(GW$5:GW57)</f>
        <v>946736.76769703545</v>
      </c>
      <c r="HC57" s="60">
        <f>SUM(GX$5:GX57)</f>
        <v>3835356.6793507906</v>
      </c>
      <c r="HD57" s="61"/>
      <c r="HF57" s="59">
        <v>123320.4110615056</v>
      </c>
      <c r="HG57" s="59">
        <f t="shared" si="193"/>
        <v>0</v>
      </c>
      <c r="HH57" s="60">
        <v>80959.333519000007</v>
      </c>
      <c r="HI57" s="61"/>
      <c r="HK57" s="59">
        <f>SUM(HF$5:HF57)</f>
        <v>4653026.7981937397</v>
      </c>
      <c r="HL57" s="59">
        <f>SUM(HG$5:HG57)</f>
        <v>0</v>
      </c>
      <c r="HM57" s="60">
        <f>SUM(HH$5:HH57)</f>
        <v>65526116.715348847</v>
      </c>
      <c r="HN57" s="61"/>
      <c r="HP57" s="59"/>
      <c r="HQ57" s="59"/>
      <c r="HR57" s="60"/>
      <c r="HS57" s="61"/>
      <c r="HU57" s="59"/>
      <c r="HV57" s="59"/>
      <c r="HW57" s="60">
        <f>SUM(HR$5:HR57)</f>
        <v>0</v>
      </c>
      <c r="HX57" s="61"/>
      <c r="HZ57" s="59">
        <v>1289721.387884777</v>
      </c>
      <c r="IA57" s="59">
        <f t="shared" si="194"/>
        <v>5801.5126447250732</v>
      </c>
      <c r="IB57" s="60">
        <f t="shared" si="192"/>
        <v>92034.133645000009</v>
      </c>
      <c r="IC57" s="61"/>
      <c r="IE57" s="59">
        <f>SUM($HZ$5:HZ57)</f>
        <v>27160962.233743936</v>
      </c>
      <c r="IF57" s="59">
        <f>SUM(IA$5:IA57)</f>
        <v>946736.76769703545</v>
      </c>
      <c r="IG57" s="60">
        <f>SUM(IB$5:IB57)</f>
        <v>35429326.353543937</v>
      </c>
      <c r="IH57" s="61"/>
      <c r="IJ57" s="33" t="e">
        <f t="shared" si="201"/>
        <v>#DIV/0!</v>
      </c>
      <c r="IK57" s="33" t="e">
        <f t="shared" si="195"/>
        <v>#DIV/0!</v>
      </c>
      <c r="IL57" s="34" t="e">
        <f t="shared" si="202"/>
        <v>#DIV/0!</v>
      </c>
      <c r="IM57" s="35"/>
      <c r="IO57" s="33" t="e">
        <f t="shared" si="203"/>
        <v>#DIV/0!</v>
      </c>
      <c r="IP57" s="33" t="e">
        <f t="shared" si="196"/>
        <v>#DIV/0!</v>
      </c>
      <c r="IQ57" s="34" t="e">
        <f t="shared" si="204"/>
        <v>#DIV/0!</v>
      </c>
      <c r="IR57" s="35"/>
      <c r="IT57" s="33" t="e">
        <f t="shared" si="205"/>
        <v>#DIV/0!</v>
      </c>
      <c r="IU57" s="33" t="e">
        <f t="shared" si="197"/>
        <v>#DIV/0!</v>
      </c>
      <c r="IV57" s="34" t="e">
        <f t="shared" si="206"/>
        <v>#DIV/0!</v>
      </c>
      <c r="IW57" s="35"/>
      <c r="IY57" s="33" t="e">
        <f t="shared" si="207"/>
        <v>#DIV/0!</v>
      </c>
      <c r="IZ57" s="33" t="e">
        <f t="shared" si="198"/>
        <v>#DIV/0!</v>
      </c>
      <c r="JA57" s="34" t="e">
        <f t="shared" si="199"/>
        <v>#DIV/0!</v>
      </c>
      <c r="JB57" s="35"/>
      <c r="JC57" s="37"/>
      <c r="JF57" s="35" t="e">
        <f t="shared" si="138"/>
        <v>#VALUE!</v>
      </c>
      <c r="JH57" s="35" t="e">
        <f t="shared" si="139"/>
        <v>#VALUE!</v>
      </c>
    </row>
    <row r="58" spans="2:268" s="1" customFormat="1" ht="12.75" customHeight="1" x14ac:dyDescent="0.2">
      <c r="B58" s="16">
        <f t="shared" si="200"/>
        <v>54</v>
      </c>
      <c r="C58" s="58">
        <f t="shared" si="191"/>
        <v>1643</v>
      </c>
      <c r="F58" s="61">
        <f>IFERROR(IF(F$4="","",SUMIFS(Data!$E:$E,Data!$B:$B,'Data Tables'!$C58,Data!$C:$C,'Data Tables'!F$4,Data!$D:$D,'Data Tables'!F$3)),"")</f>
        <v>0</v>
      </c>
      <c r="G58" s="60">
        <f>IFERROR(IF(G$4="","",SUMIFS(Data!$E:$E,Data!$B:$B,'Data Tables'!$C58,Data!$C:$C,'Data Tables'!G$4,Data!$D:$D,'Data Tables'!F$3)),"")</f>
        <v>0</v>
      </c>
      <c r="H58" s="59">
        <f>IFERROR(IF(H$4="","",SUMIFS(Data!$E:$E,Data!$B:$B,'Data Tables'!$C58,Data!$C:$C,'Data Tables'!H$4,Data!$D:$D,'Data Tables'!F$3)),"")</f>
        <v>0</v>
      </c>
      <c r="I58" s="59" t="str">
        <f>IFERROR(IF(I$4="","",SUMIFS(Data!$E:$E,Data!$B:$B,'Data Tables'!$C58,Data!$C:$C,'Data Tables'!I$4,Data!$D:$D,'Data Tables'!F$3)),"")</f>
        <v/>
      </c>
      <c r="J58" s="59" t="str">
        <f>IFERROR(IF(J$4="","",SUMIFS(Data!$E:$E,Data!$B:$B,'Data Tables'!$C58,Data!$C:$C,'Data Tables'!J$4,Data!$D:$D,'Data Tables'!F$3)),"")</f>
        <v/>
      </c>
      <c r="K58" s="59" t="str">
        <f>IFERROR(IF(K$4="","",SUMIFS(Data!$E:$E,Data!$B:$B,'Data Tables'!$C58,Data!$C:$C,'Data Tables'!K$4,Data!$D:$D,'Data Tables'!F$3)),"")</f>
        <v/>
      </c>
      <c r="L58" s="59" t="str">
        <f>IFERROR(IF(L$4="","",SUMIFS(Data!$E:$E,Data!$B:$B,'Data Tables'!$C58,Data!$C:$C,'Data Tables'!L$4,Data!$D:$D,'Data Tables'!F$3)),"")</f>
        <v/>
      </c>
      <c r="M58" s="59" t="str">
        <f>IFERROR(IF(M$4="","",SUMIFS(Data!$E:$E,Data!$B:$B,'Data Tables'!$C58,Data!$C:$C,'Data Tables'!M$4,Data!$D:$D,'Data Tables'!F$3)),"")</f>
        <v/>
      </c>
      <c r="N58" s="59" t="str">
        <f>IFERROR(IF(N$4="","",SUMIFS(Data!$E:$E,Data!$B:$B,'Data Tables'!$C58,Data!$C:$C,'Data Tables'!N$4,Data!$D:$D,'Data Tables'!F$3)),"")</f>
        <v/>
      </c>
      <c r="O58" s="59" t="str">
        <f>IFERROR(IF(O$4="","",SUMIFS(Data!$E:$E,Data!$B:$B,'Data Tables'!$C58,Data!$C:$C,'Data Tables'!O$4,Data!$D:$D,'Data Tables'!F$3)),"")</f>
        <v/>
      </c>
      <c r="Q58" s="61">
        <f>IFERROR(IF(Q$4="","",SUMIFS(Data!$E:$E,Data!$B:$B,'Data Tables'!$C58,Data!$C:$C,'Data Tables'!Q$4,Data!$D:$D,'Data Tables'!Q$3)),"")</f>
        <v>0</v>
      </c>
      <c r="R58" s="60">
        <f>IFERROR(IF(R$4="","",SUMIFS(Data!$E:$E,Data!$B:$B,'Data Tables'!$C58,Data!$C:$C,'Data Tables'!R$4,Data!$D:$D,'Data Tables'!Q$3)),"")</f>
        <v>0</v>
      </c>
      <c r="S58" s="59">
        <f>IFERROR(IF(S$4="","",SUMIFS(Data!$E:$E,Data!$B:$B,'Data Tables'!$C58,Data!$C:$C,'Data Tables'!S$4,Data!$D:$D,'Data Tables'!Q$3)),"")</f>
        <v>0</v>
      </c>
      <c r="T58" s="59" t="str">
        <f>IFERROR(IF(T$4="","",SUMIFS(Data!$E:$E,Data!$B:$B,'Data Tables'!$C58,Data!$C:$C,'Data Tables'!T$4,Data!$D:$D,'Data Tables'!Q$3)),"")</f>
        <v/>
      </c>
      <c r="U58" s="59" t="str">
        <f>IFERROR(IF(U$4="","",SUMIFS(Data!$E:$E,Data!$B:$B,'Data Tables'!$C58,Data!$C:$C,'Data Tables'!U$4,Data!$D:$D,'Data Tables'!Q$3)),"")</f>
        <v/>
      </c>
      <c r="V58" s="59" t="str">
        <f>IFERROR(IF(V$4="","",SUMIFS(Data!$E:$E,Data!$B:$B,'Data Tables'!$C58,Data!$C:$C,'Data Tables'!V$4,Data!$D:$D,'Data Tables'!Q$3)),"")</f>
        <v/>
      </c>
      <c r="W58" s="59" t="str">
        <f>IFERROR(IF(W$4="","",SUMIFS(Data!$E:$E,Data!$B:$B,'Data Tables'!$C58,Data!$C:$C,'Data Tables'!W$4,Data!$D:$D,'Data Tables'!Q$3)),"")</f>
        <v/>
      </c>
      <c r="X58" s="59" t="str">
        <f>IFERROR(IF(X$4="","",SUMIFS(Data!$E:$E,Data!$B:$B,'Data Tables'!$C58,Data!$C:$C,'Data Tables'!X$4,Data!$D:$D,'Data Tables'!Q$3)),"")</f>
        <v/>
      </c>
      <c r="Y58" s="59" t="str">
        <f>IFERROR(IF(Y$4="","",SUMIFS(Data!$E:$E,Data!$B:$B,'Data Tables'!$C58,Data!$C:$C,'Data Tables'!Y$4,Data!$D:$D,'Data Tables'!Q$3)),"")</f>
        <v/>
      </c>
      <c r="Z58" s="59" t="str">
        <f>IFERROR(IF(Z$4="","",SUMIFS(Data!$E:$E,Data!$B:$B,'Data Tables'!$C58,Data!$C:$C,'Data Tables'!Z$4,Data!$D:$D,'Data Tables'!Q$3)),"")</f>
        <v/>
      </c>
      <c r="AB58" s="61">
        <f>IFERROR(IF(AB$4="","",SUMIFS(Data!$E:$E,Data!$B:$B,'Data Tables'!$C58,Data!$C:$C,'Data Tables'!AB$4,Data!$D:$D,'Data Tables'!AB$3)),"")</f>
        <v>0</v>
      </c>
      <c r="AC58" s="60">
        <f>IFERROR(IF(AC$4="","",SUMIFS(Data!$E:$E,Data!$B:$B,'Data Tables'!$C58,Data!$C:$C,'Data Tables'!AC$4,Data!$D:$D,'Data Tables'!AB$3)),"")</f>
        <v>0</v>
      </c>
      <c r="AD58" s="59">
        <f>IFERROR(IF(AD$4="","",SUMIFS(Data!$E:$E,Data!$B:$B,'Data Tables'!$C58,Data!$C:$C,'Data Tables'!AD$4,Data!$D:$D,'Data Tables'!AB$3)),"")</f>
        <v>0</v>
      </c>
      <c r="AE58" s="59" t="str">
        <f>IFERROR(IF(AE$4="","",SUMIFS(Data!$E:$E,Data!$B:$B,'Data Tables'!$C58,Data!$C:$C,'Data Tables'!AE$4,Data!$D:$D,'Data Tables'!AB$3)),"")</f>
        <v/>
      </c>
      <c r="AF58" s="59" t="str">
        <f>IFERROR(IF(AF$4="","",SUMIFS(Data!$E:$E,Data!$B:$B,'Data Tables'!$C58,Data!$C:$C,'Data Tables'!AF$4,Data!$D:$D,'Data Tables'!AB$3)),"")</f>
        <v/>
      </c>
      <c r="AG58" s="59" t="str">
        <f>IFERROR(IF(AG$4="","",SUMIFS(Data!$E:$E,Data!$B:$B,'Data Tables'!$C58,Data!$C:$C,'Data Tables'!AG$4,Data!$D:$D,'Data Tables'!AB$3)),"")</f>
        <v/>
      </c>
      <c r="AH58" s="59" t="str">
        <f>IFERROR(IF(AH$4="","",SUMIFS(Data!$E:$E,Data!$B:$B,'Data Tables'!$C58,Data!$C:$C,'Data Tables'!AH$4,Data!$D:$D,'Data Tables'!AB$3)),"")</f>
        <v/>
      </c>
      <c r="AI58" s="59" t="str">
        <f>IFERROR(IF(AI$4="","",SUMIFS(Data!$E:$E,Data!$B:$B,'Data Tables'!$C58,Data!$C:$C,'Data Tables'!AI$4,Data!$D:$D,'Data Tables'!AB$3)),"")</f>
        <v/>
      </c>
      <c r="AJ58" s="59" t="str">
        <f>IFERROR(IF(AJ$4="","",SUMIFS(Data!$E:$E,Data!$B:$B,'Data Tables'!$C58,Data!$C:$C,'Data Tables'!AJ$4,Data!$D:$D,'Data Tables'!AB$3)),"")</f>
        <v/>
      </c>
      <c r="AK58" s="59" t="str">
        <f>IFERROR(IF(AK$4="","",SUMIFS(Data!$E:$E,Data!$B:$B,'Data Tables'!$C58,Data!$C:$C,'Data Tables'!AK$4,Data!$D:$D,'Data Tables'!AB$3)),"")</f>
        <v/>
      </c>
      <c r="AM58" s="61">
        <f>IFERROR(IF(AM$4="","",SUMIFS(Data!$E:$E,Data!$B:$B,'Data Tables'!$C58,Data!$C:$C,'Data Tables'!AM$4,Data!$D:$D,'Data Tables'!AM$3)),"")</f>
        <v>0</v>
      </c>
      <c r="AN58" s="60">
        <f>IFERROR(IF(AN$4="","",SUMIFS(Data!$E:$E,Data!$B:$B,'Data Tables'!$C58,Data!$C:$C,'Data Tables'!AN$4,Data!$D:$D,'Data Tables'!AM$3)),"")</f>
        <v>0</v>
      </c>
      <c r="AO58" s="59">
        <f>IFERROR(IF(AO$4="","",SUMIFS(Data!$E:$E,Data!$B:$B,'Data Tables'!$C58,Data!$C:$C,'Data Tables'!AO$4,Data!$D:$D,'Data Tables'!AM$3)),"")</f>
        <v>0</v>
      </c>
      <c r="AP58" s="59" t="str">
        <f>IFERROR(IF(AP$4="","",SUMIFS(Data!$E:$E,Data!$B:$B,'Data Tables'!$C58,Data!$C:$C,'Data Tables'!AP$4,Data!$D:$D,'Data Tables'!AM$3)),"")</f>
        <v/>
      </c>
      <c r="AQ58" s="59" t="str">
        <f>IFERROR(IF(AQ$4="","",SUMIFS(Data!$E:$E,Data!$B:$B,'Data Tables'!$C58,Data!$C:$C,'Data Tables'!AQ$4,Data!$D:$D,'Data Tables'!AM$3)),"")</f>
        <v/>
      </c>
      <c r="AR58" s="59" t="str">
        <f>IFERROR(IF(AR$4="","",SUMIFS(Data!$E:$E,Data!$B:$B,'Data Tables'!$C58,Data!$C:$C,'Data Tables'!AR$4,Data!$D:$D,'Data Tables'!AM$3)),"")</f>
        <v/>
      </c>
      <c r="AS58" s="59" t="str">
        <f>IFERROR(IF(AS$4="","",SUMIFS(Data!$E:$E,Data!$B:$B,'Data Tables'!$C58,Data!$C:$C,'Data Tables'!AS$4,Data!$D:$D,'Data Tables'!AM$3)),"")</f>
        <v/>
      </c>
      <c r="AT58" s="59" t="str">
        <f>IFERROR(IF(AT$4="","",SUMIFS(Data!$E:$E,Data!$B:$B,'Data Tables'!$C58,Data!$C:$C,'Data Tables'!AT$4,Data!$D:$D,'Data Tables'!AM$3)),"")</f>
        <v/>
      </c>
      <c r="AU58" s="59" t="str">
        <f>IFERROR(IF(AU$4="","",SUMIFS(Data!$E:$E,Data!$B:$B,'Data Tables'!$C58,Data!$C:$C,'Data Tables'!AU$4,Data!$D:$D,'Data Tables'!AM$3)),"")</f>
        <v/>
      </c>
      <c r="AV58" s="59" t="str">
        <f>IFERROR(IF(AV$4="","",SUMIFS(Data!$E:$E,Data!$B:$B,'Data Tables'!$C58,Data!$C:$C,'Data Tables'!AV$4,Data!$D:$D,'Data Tables'!AM$3)),"")</f>
        <v/>
      </c>
      <c r="AX58" s="74">
        <f t="shared" si="107"/>
        <v>0</v>
      </c>
      <c r="AY58" s="75">
        <f t="shared" si="108"/>
        <v>0</v>
      </c>
      <c r="AZ58" s="76">
        <f t="shared" si="109"/>
        <v>0</v>
      </c>
      <c r="BA58" s="76" t="str">
        <f t="shared" si="110"/>
        <v/>
      </c>
      <c r="BB58" s="76" t="str">
        <f t="shared" si="111"/>
        <v/>
      </c>
      <c r="BC58" s="76" t="str">
        <f t="shared" si="112"/>
        <v/>
      </c>
      <c r="BD58" s="76" t="str">
        <f t="shared" si="113"/>
        <v/>
      </c>
      <c r="BE58" s="76" t="str">
        <f t="shared" si="114"/>
        <v/>
      </c>
      <c r="BF58" s="76" t="str">
        <f t="shared" si="115"/>
        <v/>
      </c>
      <c r="BG58" s="76" t="str">
        <f t="shared" si="116"/>
        <v/>
      </c>
      <c r="BI58" s="61">
        <f>IFERROR(IF(BI$4="","",SUMIFS(Data!$E:$E,Data!$B:$B,'Data Tables'!$C58,Data!$C:$C,'Data Tables'!BI$4,Data!$D:$D,'Data Tables'!BI$3)),"")</f>
        <v>0</v>
      </c>
      <c r="BJ58" s="60">
        <f>IFERROR(IF(BJ$4="","",SUMIFS(Data!$E:$E,Data!$B:$B,'Data Tables'!$C58,Data!$C:$C,'Data Tables'!BJ$4,Data!$D:$D,'Data Tables'!BI$3)),"")</f>
        <v>0</v>
      </c>
      <c r="BK58" s="59">
        <f>IFERROR(IF(BK$4="","",SUMIFS(Data!$E:$E,Data!$B:$B,'Data Tables'!$C58,Data!$C:$C,'Data Tables'!BK$4,Data!$D:$D,'Data Tables'!BI$3)),"")</f>
        <v>0</v>
      </c>
      <c r="BL58" s="59" t="str">
        <f>IFERROR(IF(BL$4="","",SUMIFS(Data!$E:$E,Data!$B:$B,'Data Tables'!$C58,Data!$C:$C,'Data Tables'!BL$4,Data!$D:$D,'Data Tables'!BI$3)),"")</f>
        <v/>
      </c>
      <c r="BM58" s="59" t="str">
        <f>IFERROR(IF(BM$4="","",SUMIFS(Data!$E:$E,Data!$B:$B,'Data Tables'!$C58,Data!$C:$C,'Data Tables'!BM$4,Data!$D:$D,'Data Tables'!BI$3)),"")</f>
        <v/>
      </c>
      <c r="BN58" s="59" t="str">
        <f>IFERROR(IF(BN$4="","",SUMIFS(Data!$E:$E,Data!$B:$B,'Data Tables'!$C58,Data!$C:$C,'Data Tables'!BN$4,Data!$D:$D,'Data Tables'!BI$3)),"")</f>
        <v/>
      </c>
      <c r="BO58" s="59" t="str">
        <f>IFERROR(IF(BO$4="","",SUMIFS(Data!$E:$E,Data!$B:$B,'Data Tables'!$C58,Data!$C:$C,'Data Tables'!BO$4,Data!$D:$D,'Data Tables'!BI$3)),"")</f>
        <v/>
      </c>
      <c r="BP58" s="59" t="str">
        <f>IFERROR(IF(BP$4="","",SUMIFS(Data!$E:$E,Data!$B:$B,'Data Tables'!$C58,Data!$C:$C,'Data Tables'!BP$4,Data!$D:$D,'Data Tables'!BI$3)),"")</f>
        <v/>
      </c>
      <c r="BQ58" s="59" t="str">
        <f>IFERROR(IF(BQ$4="","",SUMIFS(Data!$E:$E,Data!$B:$B,'Data Tables'!$C58,Data!$C:$C,'Data Tables'!BQ$4,Data!$D:$D,'Data Tables'!BI$3)),"")</f>
        <v/>
      </c>
      <c r="BR58" s="59" t="str">
        <f>IFERROR(IF(BR$4="","",SUMIFS(Data!$E:$E,Data!$B:$B,'Data Tables'!$C58,Data!$C:$C,'Data Tables'!BR$4,Data!$D:$D,'Data Tables'!BI$3)),"")</f>
        <v/>
      </c>
      <c r="BT58" s="74">
        <f t="shared" si="117"/>
        <v>0</v>
      </c>
      <c r="BU58" s="79">
        <f t="shared" si="118"/>
        <v>0</v>
      </c>
      <c r="BV58" s="78">
        <f t="shared" si="119"/>
        <v>0</v>
      </c>
      <c r="BW58" s="78" t="str">
        <f t="shared" si="120"/>
        <v/>
      </c>
      <c r="BX58" s="78" t="str">
        <f t="shared" si="121"/>
        <v/>
      </c>
      <c r="BY58" s="78" t="str">
        <f t="shared" si="122"/>
        <v/>
      </c>
      <c r="BZ58" s="78" t="str">
        <f t="shared" si="123"/>
        <v/>
      </c>
      <c r="CA58" s="78" t="str">
        <f t="shared" si="124"/>
        <v/>
      </c>
      <c r="CB58" s="78" t="str">
        <f t="shared" si="125"/>
        <v/>
      </c>
      <c r="CC58" s="78" t="str">
        <f t="shared" si="126"/>
        <v/>
      </c>
      <c r="CE58" s="61">
        <f>IFERROR(IF(CE$4="","",SUMIFS(Data!$E:$E,Data!$B:$B,'Data Tables'!$C58,Data!$C:$C,'Data Tables'!CE$4,Data!$D:$D,'Data Tables'!CE$3)),"")</f>
        <v>0</v>
      </c>
      <c r="CF58" s="60">
        <f>IFERROR(IF(CF$4="","",SUMIFS(Data!$E:$E,Data!$B:$B,'Data Tables'!$C58,Data!$C:$C,'Data Tables'!CF$4,Data!$D:$D,'Data Tables'!CE$3)),"")</f>
        <v>0</v>
      </c>
      <c r="CG58" s="59">
        <f>IFERROR(IF(CG$4="","",SUMIFS(Data!$E:$E,Data!$B:$B,'Data Tables'!$C58,Data!$C:$C,'Data Tables'!CG$4,Data!$D:$D,'Data Tables'!CE$3)),"")</f>
        <v>0</v>
      </c>
      <c r="CH58" s="59" t="str">
        <f>IFERROR(IF(CH$4="","",SUMIFS(Data!$E:$E,Data!$B:$B,'Data Tables'!$C58,Data!$C:$C,'Data Tables'!CH$4,Data!$D:$D,'Data Tables'!CE$3)),"")</f>
        <v/>
      </c>
      <c r="CI58" s="59" t="str">
        <f>IFERROR(IF(CI$4="","",SUMIFS(Data!$E:$E,Data!$B:$B,'Data Tables'!$C58,Data!$C:$C,'Data Tables'!CI$4,Data!$D:$D,'Data Tables'!CE$3)),"")</f>
        <v/>
      </c>
      <c r="CJ58" s="59" t="str">
        <f>IFERROR(IF(CJ$4="","",SUMIFS(Data!$E:$E,Data!$B:$B,'Data Tables'!$C58,Data!$C:$C,'Data Tables'!CJ$4,Data!$D:$D,'Data Tables'!CE$3)),"")</f>
        <v/>
      </c>
      <c r="CK58" s="59" t="str">
        <f>IFERROR(IF(CK$4="","",SUMIFS(Data!$E:$E,Data!$B:$B,'Data Tables'!$C58,Data!$C:$C,'Data Tables'!CK$4,Data!$D:$D,'Data Tables'!CE$3)),"")</f>
        <v/>
      </c>
      <c r="CL58" s="59" t="str">
        <f>IFERROR(IF(CL$4="","",SUMIFS(Data!$E:$E,Data!$B:$B,'Data Tables'!$C58,Data!$C:$C,'Data Tables'!CL$4,Data!$D:$D,'Data Tables'!CE$3)),"")</f>
        <v/>
      </c>
      <c r="CM58" s="59" t="str">
        <f>IFERROR(IF(CM$4="","",SUMIFS(Data!$E:$E,Data!$B:$B,'Data Tables'!$C58,Data!$C:$C,'Data Tables'!CM$4,Data!$D:$D,'Data Tables'!CE$3)),"")</f>
        <v/>
      </c>
      <c r="CN58" s="59" t="str">
        <f>IFERROR(IF(CN$4="","",SUMIFS(Data!$E:$E,Data!$B:$B,'Data Tables'!$C58,Data!$C:$C,'Data Tables'!CN$4,Data!$D:$D,'Data Tables'!CE$3)),"")</f>
        <v/>
      </c>
      <c r="CP58" s="61">
        <f>IFERROR(IF(CP$4="","",SUMIFS(Data!$E:$E,Data!$B:$B,'Data Tables'!$C58,Data!$C:$C,'Data Tables'!CP$4,Data!$D:$D,'Data Tables'!CP$3)),"")</f>
        <v>0</v>
      </c>
      <c r="CQ58" s="60">
        <f>IFERROR(IF(CQ$4="","",SUMIFS(Data!$E:$E,Data!$B:$B,'Data Tables'!$C58,Data!$C:$C,'Data Tables'!CQ$4,Data!$D:$D,'Data Tables'!CP$3)),"")</f>
        <v>0</v>
      </c>
      <c r="CR58" s="59">
        <f>IFERROR(IF(CR$4="","",SUMIFS(Data!$E:$E,Data!$B:$B,'Data Tables'!$C58,Data!$C:$C,'Data Tables'!CR$4,Data!$D:$D,'Data Tables'!CP$3)),"")</f>
        <v>0</v>
      </c>
      <c r="CS58" s="59" t="str">
        <f>IFERROR(IF(CS$4="","",SUMIFS(Data!$E:$E,Data!$B:$B,'Data Tables'!$C58,Data!$C:$C,'Data Tables'!CS$4,Data!$D:$D,'Data Tables'!CP$3)),"")</f>
        <v/>
      </c>
      <c r="CT58" s="59" t="str">
        <f>IFERROR(IF(CT$4="","",SUMIFS(Data!$E:$E,Data!$B:$B,'Data Tables'!$C58,Data!$C:$C,'Data Tables'!CT$4,Data!$D:$D,'Data Tables'!CP$3)),"")</f>
        <v/>
      </c>
      <c r="CU58" s="59" t="str">
        <f>IFERROR(IF(CU$4="","",SUMIFS(Data!$E:$E,Data!$B:$B,'Data Tables'!$C58,Data!$C:$C,'Data Tables'!CU$4,Data!$D:$D,'Data Tables'!CP$3)),"")</f>
        <v/>
      </c>
      <c r="CV58" s="59" t="str">
        <f>IFERROR(IF(CV$4="","",SUMIFS(Data!$E:$E,Data!$B:$B,'Data Tables'!$C58,Data!$C:$C,'Data Tables'!CV$4,Data!$D:$D,'Data Tables'!CP$3)),"")</f>
        <v/>
      </c>
      <c r="CW58" s="59" t="str">
        <f>IFERROR(IF(CW$4="","",SUMIFS(Data!$E:$E,Data!$B:$B,'Data Tables'!$C58,Data!$C:$C,'Data Tables'!CW$4,Data!$D:$D,'Data Tables'!CP$3)),"")</f>
        <v/>
      </c>
      <c r="CX58" s="59" t="str">
        <f>IFERROR(IF(CX$4="","",SUMIFS(Data!$E:$E,Data!$B:$B,'Data Tables'!$C58,Data!$C:$C,'Data Tables'!CX$4,Data!$D:$D,'Data Tables'!CP$3)),"")</f>
        <v/>
      </c>
      <c r="CY58" s="59" t="str">
        <f>IFERROR(IF(CY$4="","",SUMIFS(Data!$E:$E,Data!$B:$B,'Data Tables'!$C58,Data!$C:$C,'Data Tables'!CY$4,Data!$D:$D,'Data Tables'!CP$3)),"")</f>
        <v/>
      </c>
      <c r="DA58" s="77">
        <f t="shared" si="141"/>
        <v>0</v>
      </c>
      <c r="DB58" s="79">
        <f t="shared" si="142"/>
        <v>0</v>
      </c>
      <c r="DC58" s="78">
        <f t="shared" si="143"/>
        <v>0</v>
      </c>
      <c r="DD58" s="78" t="str">
        <f t="shared" si="144"/>
        <v/>
      </c>
      <c r="DE58" s="78" t="str">
        <f t="shared" si="145"/>
        <v/>
      </c>
      <c r="DF58" s="78" t="str">
        <f t="shared" si="146"/>
        <v/>
      </c>
      <c r="DG58" s="78" t="str">
        <f t="shared" si="147"/>
        <v/>
      </c>
      <c r="DH58" s="78" t="str">
        <f t="shared" si="148"/>
        <v/>
      </c>
      <c r="DI58" s="78" t="str">
        <f t="shared" si="149"/>
        <v/>
      </c>
      <c r="DJ58" s="78" t="str">
        <f t="shared" si="150"/>
        <v/>
      </c>
      <c r="DL58" s="77">
        <f t="shared" si="151"/>
        <v>0</v>
      </c>
      <c r="DM58" s="79">
        <f t="shared" si="152"/>
        <v>0</v>
      </c>
      <c r="DN58" s="78">
        <f t="shared" si="153"/>
        <v>0</v>
      </c>
      <c r="DO58" s="78" t="str">
        <f t="shared" si="154"/>
        <v/>
      </c>
      <c r="DP58" s="78" t="str">
        <f t="shared" si="155"/>
        <v/>
      </c>
      <c r="DQ58" s="78" t="str">
        <f t="shared" si="156"/>
        <v/>
      </c>
      <c r="DR58" s="78" t="str">
        <f t="shared" si="157"/>
        <v/>
      </c>
      <c r="DS58" s="78" t="str">
        <f t="shared" si="158"/>
        <v/>
      </c>
      <c r="DT58" s="78" t="str">
        <f t="shared" si="159"/>
        <v/>
      </c>
      <c r="DU58" s="78" t="str">
        <f t="shared" si="160"/>
        <v/>
      </c>
      <c r="DW58" s="61">
        <f>IFERROR(IF(DW$4="","",SUMIFS(Data!$E:$E,Data!$B:$B,'Data Tables'!$C58,Data!$C:$C,'Data Tables'!DW$4,Data!$D:$D,'Data Tables'!DW$3)),"")</f>
        <v>0</v>
      </c>
      <c r="DX58" s="60">
        <f>IFERROR(IF(DX$4="","",SUMIFS(Data!$E:$E,Data!$B:$B,'Data Tables'!$C58,Data!$C:$C,'Data Tables'!DX$4,Data!$D:$D,'Data Tables'!DW$3)),"")</f>
        <v>0</v>
      </c>
      <c r="DY58" s="59">
        <f>IFERROR(IF(DY$4="","",SUMIFS(Data!$E:$E,Data!$B:$B,'Data Tables'!$C58,Data!$C:$C,'Data Tables'!DY$4,Data!$D:$D,'Data Tables'!DW$3)),"")</f>
        <v>0</v>
      </c>
      <c r="DZ58" s="59" t="str">
        <f>IFERROR(IF(DZ$4="","",SUMIFS(Data!$E:$E,Data!$B:$B,'Data Tables'!$C58,Data!$C:$C,'Data Tables'!DZ$4,Data!$D:$D,'Data Tables'!DW$3)),"")</f>
        <v/>
      </c>
      <c r="EA58" s="59" t="str">
        <f>IFERROR(IF(EA$4="","",SUMIFS(Data!$E:$E,Data!$B:$B,'Data Tables'!$C58,Data!$C:$C,'Data Tables'!EA$4,Data!$D:$D,'Data Tables'!DW$3)),"")</f>
        <v/>
      </c>
      <c r="EB58" s="59" t="str">
        <f>IFERROR(IF(EB$4="","",SUMIFS(Data!$E:$E,Data!$B:$B,'Data Tables'!$C58,Data!$C:$C,'Data Tables'!EB$4,Data!$D:$D,'Data Tables'!DW$3)),"")</f>
        <v/>
      </c>
      <c r="EC58" s="59" t="str">
        <f>IFERROR(IF(EC$4="","",SUMIFS(Data!$E:$E,Data!$B:$B,'Data Tables'!$C58,Data!$C:$C,'Data Tables'!EC$4,Data!$D:$D,'Data Tables'!DW$3)),"")</f>
        <v/>
      </c>
      <c r="ED58" s="59" t="str">
        <f>IFERROR(IF(ED$4="","",SUMIFS(Data!$E:$E,Data!$B:$B,'Data Tables'!$C58,Data!$C:$C,'Data Tables'!ED$4,Data!$D:$D,'Data Tables'!DW$3)),"")</f>
        <v/>
      </c>
      <c r="EE58" s="59" t="str">
        <f>IFERROR(IF(EE$4="","",SUMIFS(Data!$E:$E,Data!$B:$B,'Data Tables'!$C58,Data!$C:$C,'Data Tables'!EE$4,Data!$D:$D,'Data Tables'!DW$3)),"")</f>
        <v/>
      </c>
      <c r="EF58" s="59" t="str">
        <f>IFERROR(IF(EF$4="","",SUMIFS(Data!$E:$E,Data!$B:$B,'Data Tables'!$C58,Data!$C:$C,'Data Tables'!EF$4,Data!$D:$D,'Data Tables'!DW$3)),"")</f>
        <v/>
      </c>
      <c r="EH58" s="77">
        <f t="shared" si="161"/>
        <v>0</v>
      </c>
      <c r="EI58" s="79">
        <f t="shared" si="162"/>
        <v>0</v>
      </c>
      <c r="EJ58" s="78">
        <f t="shared" si="163"/>
        <v>0</v>
      </c>
      <c r="EK58" s="78" t="str">
        <f t="shared" si="164"/>
        <v/>
      </c>
      <c r="EL58" s="78" t="str">
        <f t="shared" si="165"/>
        <v/>
      </c>
      <c r="EM58" s="78" t="str">
        <f t="shared" si="166"/>
        <v/>
      </c>
      <c r="EN58" s="78" t="str">
        <f t="shared" si="167"/>
        <v/>
      </c>
      <c r="EO58" s="78" t="str">
        <f t="shared" si="168"/>
        <v/>
      </c>
      <c r="EP58" s="78" t="str">
        <f t="shared" si="169"/>
        <v/>
      </c>
      <c r="EQ58" s="78" t="str">
        <f t="shared" si="170"/>
        <v/>
      </c>
      <c r="ES58" s="61">
        <f>IFERROR(IF(ES$4="","",SUMIFS(Data!$E:$E,Data!$B:$B,'Data Tables'!$C58,Data!$C:$C,'Data Tables'!ES$4,Data!$D:$D,'Data Tables'!ES$3)),"")</f>
        <v>0</v>
      </c>
      <c r="ET58" s="60">
        <f>IFERROR(IF(ET$4="","",SUMIFS(Data!$E:$E,Data!$B:$B,'Data Tables'!$C58,Data!$C:$C,'Data Tables'!ET$4,Data!$D:$D,'Data Tables'!ES$3)),"")</f>
        <v>0</v>
      </c>
      <c r="EU58" s="59">
        <f>IFERROR(IF(EU$4="","",SUMIFS(Data!$E:$E,Data!$B:$B,'Data Tables'!$C58,Data!$C:$C,'Data Tables'!EU$4,Data!$D:$D,'Data Tables'!ES$3)),"")</f>
        <v>0</v>
      </c>
      <c r="EV58" s="59" t="str">
        <f>IFERROR(IF(EV$4="","",SUMIFS(Data!$E:$E,Data!$B:$B,'Data Tables'!$C58,Data!$C:$C,'Data Tables'!EV$4,Data!$D:$D,'Data Tables'!ES$3)),"")</f>
        <v/>
      </c>
      <c r="EW58" s="59" t="str">
        <f>IFERROR(IF(EW$4="","",SUMIFS(Data!$E:$E,Data!$B:$B,'Data Tables'!$C58,Data!$C:$C,'Data Tables'!EW$4,Data!$D:$D,'Data Tables'!ES$3)),"")</f>
        <v/>
      </c>
      <c r="EX58" s="59" t="str">
        <f>IFERROR(IF(EX$4="","",SUMIFS(Data!$E:$E,Data!$B:$B,'Data Tables'!$C58,Data!$C:$C,'Data Tables'!EX$4,Data!$D:$D,'Data Tables'!ES$3)),"")</f>
        <v/>
      </c>
      <c r="EY58" s="59" t="str">
        <f>IFERROR(IF(EY$4="","",SUMIFS(Data!$E:$E,Data!$B:$B,'Data Tables'!$C58,Data!$C:$C,'Data Tables'!EY$4,Data!$D:$D,'Data Tables'!ES$3)),"")</f>
        <v/>
      </c>
      <c r="EZ58" s="59" t="str">
        <f>IFERROR(IF(EZ$4="","",SUMIFS(Data!$E:$E,Data!$B:$B,'Data Tables'!$C58,Data!$C:$C,'Data Tables'!EZ$4,Data!$D:$D,'Data Tables'!ES$3)),"")</f>
        <v/>
      </c>
      <c r="FA58" s="59" t="str">
        <f>IFERROR(IF(FA$4="","",SUMIFS(Data!$E:$E,Data!$B:$B,'Data Tables'!$C58,Data!$C:$C,'Data Tables'!FA$4,Data!$D:$D,'Data Tables'!ES$3)),"")</f>
        <v/>
      </c>
      <c r="FB58" s="59" t="str">
        <f>IFERROR(IF(FB$4="","",SUMIFS(Data!$E:$E,Data!$B:$B,'Data Tables'!$C58,Data!$C:$C,'Data Tables'!FB$4,Data!$D:$D,'Data Tables'!ES$3)),"")</f>
        <v/>
      </c>
      <c r="FD58" s="77">
        <f t="shared" si="171"/>
        <v>0</v>
      </c>
      <c r="FE58" s="79">
        <f t="shared" si="172"/>
        <v>0</v>
      </c>
      <c r="FF58" s="78">
        <f t="shared" si="173"/>
        <v>0</v>
      </c>
      <c r="FG58" s="78" t="str">
        <f t="shared" si="174"/>
        <v/>
      </c>
      <c r="FH58" s="78" t="str">
        <f t="shared" si="175"/>
        <v/>
      </c>
      <c r="FI58" s="78" t="str">
        <f t="shared" si="176"/>
        <v/>
      </c>
      <c r="FJ58" s="78" t="str">
        <f t="shared" si="177"/>
        <v/>
      </c>
      <c r="FK58" s="78" t="str">
        <f t="shared" si="178"/>
        <v/>
      </c>
      <c r="FL58" s="78" t="str">
        <f t="shared" si="179"/>
        <v/>
      </c>
      <c r="FM58" s="78" t="str">
        <f t="shared" si="180"/>
        <v/>
      </c>
      <c r="FO58" s="77">
        <f t="shared" si="181"/>
        <v>0</v>
      </c>
      <c r="FP58" s="79">
        <f t="shared" si="182"/>
        <v>0</v>
      </c>
      <c r="FQ58" s="78">
        <f t="shared" si="183"/>
        <v>0</v>
      </c>
      <c r="FR58" s="78" t="str">
        <f t="shared" si="184"/>
        <v/>
      </c>
      <c r="FS58" s="78" t="str">
        <f t="shared" si="185"/>
        <v/>
      </c>
      <c r="FT58" s="78" t="str">
        <f t="shared" si="186"/>
        <v/>
      </c>
      <c r="FU58" s="78" t="str">
        <f t="shared" si="187"/>
        <v/>
      </c>
      <c r="FV58" s="78" t="str">
        <f t="shared" si="188"/>
        <v/>
      </c>
      <c r="FW58" s="78" t="str">
        <f t="shared" si="189"/>
        <v/>
      </c>
      <c r="FX58" s="78" t="str">
        <f t="shared" si="190"/>
        <v/>
      </c>
      <c r="FZ58" s="61">
        <f>IFERROR(IF(FZ$4="","",SUMIFS(Data!$E:$E,Data!$B:$B,'Data Tables'!$C58,Data!$C:$C,'Data Tables'!FZ$4,Data!$D:$D,'Data Tables'!FZ$3)),"")</f>
        <v>0</v>
      </c>
      <c r="GA58" s="60">
        <f>IFERROR(IF(GA$4="","",SUMIFS(Data!$E:$E,Data!$B:$B,'Data Tables'!$C58,Data!$C:$C,'Data Tables'!GA$4,Data!$D:$D,'Data Tables'!FZ$3)),"")</f>
        <v>0</v>
      </c>
      <c r="GB58" s="59">
        <f>IFERROR(IF(GB$4="","",SUMIFS(Data!$E:$E,Data!$B:$B,'Data Tables'!$C58,Data!$C:$C,'Data Tables'!GB$4,Data!$D:$D,'Data Tables'!FZ$3)),"")</f>
        <v>0</v>
      </c>
      <c r="GC58" s="59" t="str">
        <f>IFERROR(IF(GC$4="","",SUMIFS(Data!$E:$E,Data!$B:$B,'Data Tables'!$C58,Data!$C:$C,'Data Tables'!GC$4,Data!$D:$D,'Data Tables'!FZ$3)),"")</f>
        <v/>
      </c>
      <c r="GD58" s="59" t="str">
        <f>IFERROR(IF(GD$4="","",SUMIFS(Data!$E:$E,Data!$B:$B,'Data Tables'!$C58,Data!$C:$C,'Data Tables'!GD$4,Data!$D:$D,'Data Tables'!FZ$3)),"")</f>
        <v/>
      </c>
      <c r="GE58" s="59" t="str">
        <f>IFERROR(IF(GE$4="","",SUMIFS(Data!$E:$E,Data!$B:$B,'Data Tables'!$C58,Data!$C:$C,'Data Tables'!GE$4,Data!$D:$D,'Data Tables'!FZ$3)),"")</f>
        <v/>
      </c>
      <c r="GF58" s="59" t="str">
        <f>IFERROR(IF(GF$4="","",SUMIFS(Data!$E:$E,Data!$B:$B,'Data Tables'!$C58,Data!$C:$C,'Data Tables'!GF$4,Data!$D:$D,'Data Tables'!FZ$3)),"")</f>
        <v/>
      </c>
      <c r="GG58" s="59" t="str">
        <f>IFERROR(IF(GG$4="","",SUMIFS(Data!$E:$E,Data!$B:$B,'Data Tables'!$C58,Data!$C:$C,'Data Tables'!GG$4,Data!$D:$D,'Data Tables'!FZ$3)),"")</f>
        <v/>
      </c>
      <c r="GH58" s="59" t="str">
        <f>IFERROR(IF(GH$4="","",SUMIFS(Data!$E:$E,Data!$B:$B,'Data Tables'!$C58,Data!$C:$C,'Data Tables'!GH$4,Data!$D:$D,'Data Tables'!FZ$3)),"")</f>
        <v/>
      </c>
      <c r="GI58" s="59" t="str">
        <f>IFERROR(IF(GI$4="","",SUMIFS(Data!$E:$E,Data!$B:$B,'Data Tables'!$C58,Data!$C:$C,'Data Tables'!GI$4,Data!$D:$D,'Data Tables'!FZ$3)),"")</f>
        <v/>
      </c>
      <c r="GK58" s="61">
        <f>IFERROR(IF(GK$4="","",SUMIFS(Data!$E:$E,Data!$B:$B,'Data Tables'!$C58,Data!$C:$C,'Data Tables'!GK$4,Data!$D:$D,'Data Tables'!GK$3)),"")</f>
        <v>0</v>
      </c>
      <c r="GL58" s="60">
        <f>IFERROR(IF(GL$4="","",SUMIFS(Data!$E:$E,Data!$B:$B,'Data Tables'!$C58,Data!$C:$C,'Data Tables'!GL$4,Data!$D:$D,'Data Tables'!GK$3)),"")</f>
        <v>0</v>
      </c>
      <c r="GM58" s="59">
        <f>IFERROR(IF(GM$4="","",SUMIFS(Data!$E:$E,Data!$B:$B,'Data Tables'!$C58,Data!$C:$C,'Data Tables'!GM$4,Data!$D:$D,'Data Tables'!GK$3)),"")</f>
        <v>0</v>
      </c>
      <c r="GN58" s="59" t="str">
        <f>IFERROR(IF(GN$4="","",SUMIFS(Data!$E:$E,Data!$B:$B,'Data Tables'!$C58,Data!$C:$C,'Data Tables'!GN$4,Data!$D:$D,'Data Tables'!GK$3)),"")</f>
        <v/>
      </c>
      <c r="GO58" s="59" t="str">
        <f>IFERROR(IF(GO$4="","",SUMIFS(Data!$E:$E,Data!$B:$B,'Data Tables'!$C58,Data!$C:$C,'Data Tables'!GO$4,Data!$D:$D,'Data Tables'!GK$3)),"")</f>
        <v/>
      </c>
      <c r="GP58" s="59" t="str">
        <f>IFERROR(IF(GP$4="","",SUMIFS(Data!$E:$E,Data!$B:$B,'Data Tables'!$C58,Data!$C:$C,'Data Tables'!GP$4,Data!$D:$D,'Data Tables'!GK$3)),"")</f>
        <v/>
      </c>
      <c r="GQ58" s="59" t="str">
        <f>IFERROR(IF(GQ$4="","",SUMIFS(Data!$E:$E,Data!$B:$B,'Data Tables'!$C58,Data!$C:$C,'Data Tables'!GQ$4,Data!$D:$D,'Data Tables'!GK$3)),"")</f>
        <v/>
      </c>
      <c r="GR58" s="59" t="str">
        <f>IFERROR(IF(GR$4="","",SUMIFS(Data!$E:$E,Data!$B:$B,'Data Tables'!$C58,Data!$C:$C,'Data Tables'!GR$4,Data!$D:$D,'Data Tables'!GK$3)),"")</f>
        <v/>
      </c>
      <c r="GS58" s="59" t="str">
        <f>IFERROR(IF(GS$4="","",SUMIFS(Data!$E:$E,Data!$B:$B,'Data Tables'!$C58,Data!$C:$C,'Data Tables'!GS$4,Data!$D:$D,'Data Tables'!GK$3)),"")</f>
        <v/>
      </c>
      <c r="GT58" s="59" t="str">
        <f>IFERROR(IF(GT$4="","",SUMIFS(Data!$E:$E,Data!$B:$B,'Data Tables'!$C58,Data!$C:$C,'Data Tables'!GT$4,Data!$D:$D,'Data Tables'!GK$3)),"")</f>
        <v/>
      </c>
      <c r="GV58" s="59">
        <v>6840.9585986303136</v>
      </c>
      <c r="GW58" s="59">
        <v>4796.7921385570016</v>
      </c>
      <c r="GX58" s="60">
        <v>9522.6293858000008</v>
      </c>
      <c r="GY58" s="61"/>
      <c r="HA58" s="59">
        <f>SUM(GV$5:GV58)</f>
        <v>264844.98928058252</v>
      </c>
      <c r="HB58" s="59">
        <f>SUM(GW$5:GW58)</f>
        <v>951533.5598355924</v>
      </c>
      <c r="HC58" s="60">
        <f>SUM(GX$5:GX58)</f>
        <v>3844879.3087365907</v>
      </c>
      <c r="HD58" s="61"/>
      <c r="HF58" s="59">
        <v>105483.3988332076</v>
      </c>
      <c r="HG58" s="59">
        <f t="shared" si="193"/>
        <v>0</v>
      </c>
      <c r="HH58" s="60">
        <v>50938.654327999997</v>
      </c>
      <c r="HI58" s="61"/>
      <c r="HK58" s="59">
        <f>SUM(HF$5:HF58)</f>
        <v>4758510.1970269475</v>
      </c>
      <c r="HL58" s="59">
        <f>SUM(HG$5:HG58)</f>
        <v>0</v>
      </c>
      <c r="HM58" s="60">
        <f>SUM(HH$5:HH58)</f>
        <v>65577055.369676851</v>
      </c>
      <c r="HN58" s="61"/>
      <c r="HP58" s="59"/>
      <c r="HQ58" s="59"/>
      <c r="HR58" s="60"/>
      <c r="HS58" s="61"/>
      <c r="HU58" s="59"/>
      <c r="HV58" s="59"/>
      <c r="HW58" s="60">
        <f>SUM(HR$5:HR58)</f>
        <v>0</v>
      </c>
      <c r="HX58" s="61"/>
      <c r="HZ58" s="59">
        <v>1241211.281075482</v>
      </c>
      <c r="IA58" s="59">
        <f t="shared" si="194"/>
        <v>4796.7921385570016</v>
      </c>
      <c r="IB58" s="60">
        <f t="shared" si="192"/>
        <v>60461.283713799996</v>
      </c>
      <c r="IC58" s="61"/>
      <c r="IE58" s="59">
        <f>SUM($HZ$5:HZ58)</f>
        <v>28402173.514819417</v>
      </c>
      <c r="IF58" s="59">
        <f>SUM(IA$5:IA58)</f>
        <v>951533.5598355924</v>
      </c>
      <c r="IG58" s="60">
        <f>SUM(IB$5:IB58)</f>
        <v>35489787.63725774</v>
      </c>
      <c r="IH58" s="61"/>
      <c r="IJ58" s="33" t="e">
        <f t="shared" si="201"/>
        <v>#DIV/0!</v>
      </c>
      <c r="IK58" s="33" t="e">
        <f t="shared" si="195"/>
        <v>#DIV/0!</v>
      </c>
      <c r="IL58" s="34" t="e">
        <f t="shared" si="202"/>
        <v>#DIV/0!</v>
      </c>
      <c r="IM58" s="35"/>
      <c r="IO58" s="33" t="e">
        <f t="shared" si="203"/>
        <v>#DIV/0!</v>
      </c>
      <c r="IP58" s="33" t="e">
        <f t="shared" si="196"/>
        <v>#DIV/0!</v>
      </c>
      <c r="IQ58" s="34" t="e">
        <f t="shared" si="204"/>
        <v>#DIV/0!</v>
      </c>
      <c r="IR58" s="35"/>
      <c r="IT58" s="33" t="e">
        <f t="shared" si="205"/>
        <v>#DIV/0!</v>
      </c>
      <c r="IU58" s="33" t="e">
        <f t="shared" si="197"/>
        <v>#DIV/0!</v>
      </c>
      <c r="IV58" s="34" t="e">
        <f t="shared" si="206"/>
        <v>#DIV/0!</v>
      </c>
      <c r="IW58" s="35"/>
      <c r="IY58" s="33" t="e">
        <f t="shared" si="207"/>
        <v>#DIV/0!</v>
      </c>
      <c r="IZ58" s="33" t="e">
        <f t="shared" si="198"/>
        <v>#DIV/0!</v>
      </c>
      <c r="JA58" s="34" t="e">
        <f t="shared" si="199"/>
        <v>#DIV/0!</v>
      </c>
      <c r="JB58" s="35"/>
      <c r="JC58" s="37"/>
      <c r="JF58" s="35" t="e">
        <f t="shared" si="138"/>
        <v>#VALUE!</v>
      </c>
      <c r="JH58" s="35" t="e">
        <f t="shared" si="139"/>
        <v>#VALUE!</v>
      </c>
    </row>
    <row r="59" spans="2:268" s="1" customFormat="1" ht="12.75" customHeight="1" x14ac:dyDescent="0.2">
      <c r="B59" s="16">
        <f t="shared" si="200"/>
        <v>55</v>
      </c>
      <c r="C59" s="58">
        <f t="shared" si="191"/>
        <v>1674</v>
      </c>
      <c r="F59" s="61">
        <f>IFERROR(IF(F$4="","",SUMIFS(Data!$E:$E,Data!$B:$B,'Data Tables'!$C59,Data!$C:$C,'Data Tables'!F$4,Data!$D:$D,'Data Tables'!F$3)),"")</f>
        <v>0</v>
      </c>
      <c r="G59" s="60">
        <f>IFERROR(IF(G$4="","",SUMIFS(Data!$E:$E,Data!$B:$B,'Data Tables'!$C59,Data!$C:$C,'Data Tables'!G$4,Data!$D:$D,'Data Tables'!F$3)),"")</f>
        <v>0</v>
      </c>
      <c r="H59" s="59">
        <f>IFERROR(IF(H$4="","",SUMIFS(Data!$E:$E,Data!$B:$B,'Data Tables'!$C59,Data!$C:$C,'Data Tables'!H$4,Data!$D:$D,'Data Tables'!F$3)),"")</f>
        <v>0</v>
      </c>
      <c r="I59" s="59" t="str">
        <f>IFERROR(IF(I$4="","",SUMIFS(Data!$E:$E,Data!$B:$B,'Data Tables'!$C59,Data!$C:$C,'Data Tables'!I$4,Data!$D:$D,'Data Tables'!F$3)),"")</f>
        <v/>
      </c>
      <c r="J59" s="59" t="str">
        <f>IFERROR(IF(J$4="","",SUMIFS(Data!$E:$E,Data!$B:$B,'Data Tables'!$C59,Data!$C:$C,'Data Tables'!J$4,Data!$D:$D,'Data Tables'!F$3)),"")</f>
        <v/>
      </c>
      <c r="K59" s="59" t="str">
        <f>IFERROR(IF(K$4="","",SUMIFS(Data!$E:$E,Data!$B:$B,'Data Tables'!$C59,Data!$C:$C,'Data Tables'!K$4,Data!$D:$D,'Data Tables'!F$3)),"")</f>
        <v/>
      </c>
      <c r="L59" s="59" t="str">
        <f>IFERROR(IF(L$4="","",SUMIFS(Data!$E:$E,Data!$B:$B,'Data Tables'!$C59,Data!$C:$C,'Data Tables'!L$4,Data!$D:$D,'Data Tables'!F$3)),"")</f>
        <v/>
      </c>
      <c r="M59" s="59" t="str">
        <f>IFERROR(IF(M$4="","",SUMIFS(Data!$E:$E,Data!$B:$B,'Data Tables'!$C59,Data!$C:$C,'Data Tables'!M$4,Data!$D:$D,'Data Tables'!F$3)),"")</f>
        <v/>
      </c>
      <c r="N59" s="59" t="str">
        <f>IFERROR(IF(N$4="","",SUMIFS(Data!$E:$E,Data!$B:$B,'Data Tables'!$C59,Data!$C:$C,'Data Tables'!N$4,Data!$D:$D,'Data Tables'!F$3)),"")</f>
        <v/>
      </c>
      <c r="O59" s="59" t="str">
        <f>IFERROR(IF(O$4="","",SUMIFS(Data!$E:$E,Data!$B:$B,'Data Tables'!$C59,Data!$C:$C,'Data Tables'!O$4,Data!$D:$D,'Data Tables'!F$3)),"")</f>
        <v/>
      </c>
      <c r="Q59" s="61">
        <f>IFERROR(IF(Q$4="","",SUMIFS(Data!$E:$E,Data!$B:$B,'Data Tables'!$C59,Data!$C:$C,'Data Tables'!Q$4,Data!$D:$D,'Data Tables'!Q$3)),"")</f>
        <v>0</v>
      </c>
      <c r="R59" s="60">
        <f>IFERROR(IF(R$4="","",SUMIFS(Data!$E:$E,Data!$B:$B,'Data Tables'!$C59,Data!$C:$C,'Data Tables'!R$4,Data!$D:$D,'Data Tables'!Q$3)),"")</f>
        <v>0</v>
      </c>
      <c r="S59" s="59">
        <f>IFERROR(IF(S$4="","",SUMIFS(Data!$E:$E,Data!$B:$B,'Data Tables'!$C59,Data!$C:$C,'Data Tables'!S$4,Data!$D:$D,'Data Tables'!Q$3)),"")</f>
        <v>0</v>
      </c>
      <c r="T59" s="59" t="str">
        <f>IFERROR(IF(T$4="","",SUMIFS(Data!$E:$E,Data!$B:$B,'Data Tables'!$C59,Data!$C:$C,'Data Tables'!T$4,Data!$D:$D,'Data Tables'!Q$3)),"")</f>
        <v/>
      </c>
      <c r="U59" s="59" t="str">
        <f>IFERROR(IF(U$4="","",SUMIFS(Data!$E:$E,Data!$B:$B,'Data Tables'!$C59,Data!$C:$C,'Data Tables'!U$4,Data!$D:$D,'Data Tables'!Q$3)),"")</f>
        <v/>
      </c>
      <c r="V59" s="59" t="str">
        <f>IFERROR(IF(V$4="","",SUMIFS(Data!$E:$E,Data!$B:$B,'Data Tables'!$C59,Data!$C:$C,'Data Tables'!V$4,Data!$D:$D,'Data Tables'!Q$3)),"")</f>
        <v/>
      </c>
      <c r="W59" s="59" t="str">
        <f>IFERROR(IF(W$4="","",SUMIFS(Data!$E:$E,Data!$B:$B,'Data Tables'!$C59,Data!$C:$C,'Data Tables'!W$4,Data!$D:$D,'Data Tables'!Q$3)),"")</f>
        <v/>
      </c>
      <c r="X59" s="59" t="str">
        <f>IFERROR(IF(X$4="","",SUMIFS(Data!$E:$E,Data!$B:$B,'Data Tables'!$C59,Data!$C:$C,'Data Tables'!X$4,Data!$D:$D,'Data Tables'!Q$3)),"")</f>
        <v/>
      </c>
      <c r="Y59" s="59" t="str">
        <f>IFERROR(IF(Y$4="","",SUMIFS(Data!$E:$E,Data!$B:$B,'Data Tables'!$C59,Data!$C:$C,'Data Tables'!Y$4,Data!$D:$D,'Data Tables'!Q$3)),"")</f>
        <v/>
      </c>
      <c r="Z59" s="59" t="str">
        <f>IFERROR(IF(Z$4="","",SUMIFS(Data!$E:$E,Data!$B:$B,'Data Tables'!$C59,Data!$C:$C,'Data Tables'!Z$4,Data!$D:$D,'Data Tables'!Q$3)),"")</f>
        <v/>
      </c>
      <c r="AB59" s="61">
        <f>IFERROR(IF(AB$4="","",SUMIFS(Data!$E:$E,Data!$B:$B,'Data Tables'!$C59,Data!$C:$C,'Data Tables'!AB$4,Data!$D:$D,'Data Tables'!AB$3)),"")</f>
        <v>0</v>
      </c>
      <c r="AC59" s="60">
        <f>IFERROR(IF(AC$4="","",SUMIFS(Data!$E:$E,Data!$B:$B,'Data Tables'!$C59,Data!$C:$C,'Data Tables'!AC$4,Data!$D:$D,'Data Tables'!AB$3)),"")</f>
        <v>0</v>
      </c>
      <c r="AD59" s="59">
        <f>IFERROR(IF(AD$4="","",SUMIFS(Data!$E:$E,Data!$B:$B,'Data Tables'!$C59,Data!$C:$C,'Data Tables'!AD$4,Data!$D:$D,'Data Tables'!AB$3)),"")</f>
        <v>0</v>
      </c>
      <c r="AE59" s="59" t="str">
        <f>IFERROR(IF(AE$4="","",SUMIFS(Data!$E:$E,Data!$B:$B,'Data Tables'!$C59,Data!$C:$C,'Data Tables'!AE$4,Data!$D:$D,'Data Tables'!AB$3)),"")</f>
        <v/>
      </c>
      <c r="AF59" s="59" t="str">
        <f>IFERROR(IF(AF$4="","",SUMIFS(Data!$E:$E,Data!$B:$B,'Data Tables'!$C59,Data!$C:$C,'Data Tables'!AF$4,Data!$D:$D,'Data Tables'!AB$3)),"")</f>
        <v/>
      </c>
      <c r="AG59" s="59" t="str">
        <f>IFERROR(IF(AG$4="","",SUMIFS(Data!$E:$E,Data!$B:$B,'Data Tables'!$C59,Data!$C:$C,'Data Tables'!AG$4,Data!$D:$D,'Data Tables'!AB$3)),"")</f>
        <v/>
      </c>
      <c r="AH59" s="59" t="str">
        <f>IFERROR(IF(AH$4="","",SUMIFS(Data!$E:$E,Data!$B:$B,'Data Tables'!$C59,Data!$C:$C,'Data Tables'!AH$4,Data!$D:$D,'Data Tables'!AB$3)),"")</f>
        <v/>
      </c>
      <c r="AI59" s="59" t="str">
        <f>IFERROR(IF(AI$4="","",SUMIFS(Data!$E:$E,Data!$B:$B,'Data Tables'!$C59,Data!$C:$C,'Data Tables'!AI$4,Data!$D:$D,'Data Tables'!AB$3)),"")</f>
        <v/>
      </c>
      <c r="AJ59" s="59" t="str">
        <f>IFERROR(IF(AJ$4="","",SUMIFS(Data!$E:$E,Data!$B:$B,'Data Tables'!$C59,Data!$C:$C,'Data Tables'!AJ$4,Data!$D:$D,'Data Tables'!AB$3)),"")</f>
        <v/>
      </c>
      <c r="AK59" s="59" t="str">
        <f>IFERROR(IF(AK$4="","",SUMIFS(Data!$E:$E,Data!$B:$B,'Data Tables'!$C59,Data!$C:$C,'Data Tables'!AK$4,Data!$D:$D,'Data Tables'!AB$3)),"")</f>
        <v/>
      </c>
      <c r="AM59" s="61">
        <f>IFERROR(IF(AM$4="","",SUMIFS(Data!$E:$E,Data!$B:$B,'Data Tables'!$C59,Data!$C:$C,'Data Tables'!AM$4,Data!$D:$D,'Data Tables'!AM$3)),"")</f>
        <v>0</v>
      </c>
      <c r="AN59" s="60">
        <f>IFERROR(IF(AN$4="","",SUMIFS(Data!$E:$E,Data!$B:$B,'Data Tables'!$C59,Data!$C:$C,'Data Tables'!AN$4,Data!$D:$D,'Data Tables'!AM$3)),"")</f>
        <v>0</v>
      </c>
      <c r="AO59" s="59">
        <f>IFERROR(IF(AO$4="","",SUMIFS(Data!$E:$E,Data!$B:$B,'Data Tables'!$C59,Data!$C:$C,'Data Tables'!AO$4,Data!$D:$D,'Data Tables'!AM$3)),"")</f>
        <v>0</v>
      </c>
      <c r="AP59" s="59" t="str">
        <f>IFERROR(IF(AP$4="","",SUMIFS(Data!$E:$E,Data!$B:$B,'Data Tables'!$C59,Data!$C:$C,'Data Tables'!AP$4,Data!$D:$D,'Data Tables'!AM$3)),"")</f>
        <v/>
      </c>
      <c r="AQ59" s="59" t="str">
        <f>IFERROR(IF(AQ$4="","",SUMIFS(Data!$E:$E,Data!$B:$B,'Data Tables'!$C59,Data!$C:$C,'Data Tables'!AQ$4,Data!$D:$D,'Data Tables'!AM$3)),"")</f>
        <v/>
      </c>
      <c r="AR59" s="59" t="str">
        <f>IFERROR(IF(AR$4="","",SUMIFS(Data!$E:$E,Data!$B:$B,'Data Tables'!$C59,Data!$C:$C,'Data Tables'!AR$4,Data!$D:$D,'Data Tables'!AM$3)),"")</f>
        <v/>
      </c>
      <c r="AS59" s="59" t="str">
        <f>IFERROR(IF(AS$4="","",SUMIFS(Data!$E:$E,Data!$B:$B,'Data Tables'!$C59,Data!$C:$C,'Data Tables'!AS$4,Data!$D:$D,'Data Tables'!AM$3)),"")</f>
        <v/>
      </c>
      <c r="AT59" s="59" t="str">
        <f>IFERROR(IF(AT$4="","",SUMIFS(Data!$E:$E,Data!$B:$B,'Data Tables'!$C59,Data!$C:$C,'Data Tables'!AT$4,Data!$D:$D,'Data Tables'!AM$3)),"")</f>
        <v/>
      </c>
      <c r="AU59" s="59" t="str">
        <f>IFERROR(IF(AU$4="","",SUMIFS(Data!$E:$E,Data!$B:$B,'Data Tables'!$C59,Data!$C:$C,'Data Tables'!AU$4,Data!$D:$D,'Data Tables'!AM$3)),"")</f>
        <v/>
      </c>
      <c r="AV59" s="59" t="str">
        <f>IFERROR(IF(AV$4="","",SUMIFS(Data!$E:$E,Data!$B:$B,'Data Tables'!$C59,Data!$C:$C,'Data Tables'!AV$4,Data!$D:$D,'Data Tables'!AM$3)),"")</f>
        <v/>
      </c>
      <c r="AX59" s="74">
        <f t="shared" si="107"/>
        <v>0</v>
      </c>
      <c r="AY59" s="75">
        <f t="shared" si="108"/>
        <v>0</v>
      </c>
      <c r="AZ59" s="76">
        <f t="shared" si="109"/>
        <v>0</v>
      </c>
      <c r="BA59" s="76" t="str">
        <f t="shared" si="110"/>
        <v/>
      </c>
      <c r="BB59" s="76" t="str">
        <f t="shared" si="111"/>
        <v/>
      </c>
      <c r="BC59" s="76" t="str">
        <f t="shared" si="112"/>
        <v/>
      </c>
      <c r="BD59" s="76" t="str">
        <f t="shared" si="113"/>
        <v/>
      </c>
      <c r="BE59" s="76" t="str">
        <f t="shared" si="114"/>
        <v/>
      </c>
      <c r="BF59" s="76" t="str">
        <f t="shared" si="115"/>
        <v/>
      </c>
      <c r="BG59" s="76" t="str">
        <f t="shared" si="116"/>
        <v/>
      </c>
      <c r="BI59" s="61">
        <f>IFERROR(IF(BI$4="","",SUMIFS(Data!$E:$E,Data!$B:$B,'Data Tables'!$C59,Data!$C:$C,'Data Tables'!BI$4,Data!$D:$D,'Data Tables'!BI$3)),"")</f>
        <v>0</v>
      </c>
      <c r="BJ59" s="60">
        <f>IFERROR(IF(BJ$4="","",SUMIFS(Data!$E:$E,Data!$B:$B,'Data Tables'!$C59,Data!$C:$C,'Data Tables'!BJ$4,Data!$D:$D,'Data Tables'!BI$3)),"")</f>
        <v>0</v>
      </c>
      <c r="BK59" s="59">
        <f>IFERROR(IF(BK$4="","",SUMIFS(Data!$E:$E,Data!$B:$B,'Data Tables'!$C59,Data!$C:$C,'Data Tables'!BK$4,Data!$D:$D,'Data Tables'!BI$3)),"")</f>
        <v>0</v>
      </c>
      <c r="BL59" s="59" t="str">
        <f>IFERROR(IF(BL$4="","",SUMIFS(Data!$E:$E,Data!$B:$B,'Data Tables'!$C59,Data!$C:$C,'Data Tables'!BL$4,Data!$D:$D,'Data Tables'!BI$3)),"")</f>
        <v/>
      </c>
      <c r="BM59" s="59" t="str">
        <f>IFERROR(IF(BM$4="","",SUMIFS(Data!$E:$E,Data!$B:$B,'Data Tables'!$C59,Data!$C:$C,'Data Tables'!BM$4,Data!$D:$D,'Data Tables'!BI$3)),"")</f>
        <v/>
      </c>
      <c r="BN59" s="59" t="str">
        <f>IFERROR(IF(BN$4="","",SUMIFS(Data!$E:$E,Data!$B:$B,'Data Tables'!$C59,Data!$C:$C,'Data Tables'!BN$4,Data!$D:$D,'Data Tables'!BI$3)),"")</f>
        <v/>
      </c>
      <c r="BO59" s="59" t="str">
        <f>IFERROR(IF(BO$4="","",SUMIFS(Data!$E:$E,Data!$B:$B,'Data Tables'!$C59,Data!$C:$C,'Data Tables'!BO$4,Data!$D:$D,'Data Tables'!BI$3)),"")</f>
        <v/>
      </c>
      <c r="BP59" s="59" t="str">
        <f>IFERROR(IF(BP$4="","",SUMIFS(Data!$E:$E,Data!$B:$B,'Data Tables'!$C59,Data!$C:$C,'Data Tables'!BP$4,Data!$D:$D,'Data Tables'!BI$3)),"")</f>
        <v/>
      </c>
      <c r="BQ59" s="59" t="str">
        <f>IFERROR(IF(BQ$4="","",SUMIFS(Data!$E:$E,Data!$B:$B,'Data Tables'!$C59,Data!$C:$C,'Data Tables'!BQ$4,Data!$D:$D,'Data Tables'!BI$3)),"")</f>
        <v/>
      </c>
      <c r="BR59" s="59" t="str">
        <f>IFERROR(IF(BR$4="","",SUMIFS(Data!$E:$E,Data!$B:$B,'Data Tables'!$C59,Data!$C:$C,'Data Tables'!BR$4,Data!$D:$D,'Data Tables'!BI$3)),"")</f>
        <v/>
      </c>
      <c r="BT59" s="74">
        <f t="shared" si="117"/>
        <v>0</v>
      </c>
      <c r="BU59" s="79">
        <f t="shared" si="118"/>
        <v>0</v>
      </c>
      <c r="BV59" s="78">
        <f t="shared" si="119"/>
        <v>0</v>
      </c>
      <c r="BW59" s="78" t="str">
        <f t="shared" si="120"/>
        <v/>
      </c>
      <c r="BX59" s="78" t="str">
        <f t="shared" si="121"/>
        <v/>
      </c>
      <c r="BY59" s="78" t="str">
        <f t="shared" si="122"/>
        <v/>
      </c>
      <c r="BZ59" s="78" t="str">
        <f t="shared" si="123"/>
        <v/>
      </c>
      <c r="CA59" s="78" t="str">
        <f t="shared" si="124"/>
        <v/>
      </c>
      <c r="CB59" s="78" t="str">
        <f t="shared" si="125"/>
        <v/>
      </c>
      <c r="CC59" s="78" t="str">
        <f t="shared" si="126"/>
        <v/>
      </c>
      <c r="CE59" s="61">
        <f>IFERROR(IF(CE$4="","",SUMIFS(Data!$E:$E,Data!$B:$B,'Data Tables'!$C59,Data!$C:$C,'Data Tables'!CE$4,Data!$D:$D,'Data Tables'!CE$3)),"")</f>
        <v>0</v>
      </c>
      <c r="CF59" s="60">
        <f>IFERROR(IF(CF$4="","",SUMIFS(Data!$E:$E,Data!$B:$B,'Data Tables'!$C59,Data!$C:$C,'Data Tables'!CF$4,Data!$D:$D,'Data Tables'!CE$3)),"")</f>
        <v>0</v>
      </c>
      <c r="CG59" s="59">
        <f>IFERROR(IF(CG$4="","",SUMIFS(Data!$E:$E,Data!$B:$B,'Data Tables'!$C59,Data!$C:$C,'Data Tables'!CG$4,Data!$D:$D,'Data Tables'!CE$3)),"")</f>
        <v>0</v>
      </c>
      <c r="CH59" s="59" t="str">
        <f>IFERROR(IF(CH$4="","",SUMIFS(Data!$E:$E,Data!$B:$B,'Data Tables'!$C59,Data!$C:$C,'Data Tables'!CH$4,Data!$D:$D,'Data Tables'!CE$3)),"")</f>
        <v/>
      </c>
      <c r="CI59" s="59" t="str">
        <f>IFERROR(IF(CI$4="","",SUMIFS(Data!$E:$E,Data!$B:$B,'Data Tables'!$C59,Data!$C:$C,'Data Tables'!CI$4,Data!$D:$D,'Data Tables'!CE$3)),"")</f>
        <v/>
      </c>
      <c r="CJ59" s="59" t="str">
        <f>IFERROR(IF(CJ$4="","",SUMIFS(Data!$E:$E,Data!$B:$B,'Data Tables'!$C59,Data!$C:$C,'Data Tables'!CJ$4,Data!$D:$D,'Data Tables'!CE$3)),"")</f>
        <v/>
      </c>
      <c r="CK59" s="59" t="str">
        <f>IFERROR(IF(CK$4="","",SUMIFS(Data!$E:$E,Data!$B:$B,'Data Tables'!$C59,Data!$C:$C,'Data Tables'!CK$4,Data!$D:$D,'Data Tables'!CE$3)),"")</f>
        <v/>
      </c>
      <c r="CL59" s="59" t="str">
        <f>IFERROR(IF(CL$4="","",SUMIFS(Data!$E:$E,Data!$B:$B,'Data Tables'!$C59,Data!$C:$C,'Data Tables'!CL$4,Data!$D:$D,'Data Tables'!CE$3)),"")</f>
        <v/>
      </c>
      <c r="CM59" s="59" t="str">
        <f>IFERROR(IF(CM$4="","",SUMIFS(Data!$E:$E,Data!$B:$B,'Data Tables'!$C59,Data!$C:$C,'Data Tables'!CM$4,Data!$D:$D,'Data Tables'!CE$3)),"")</f>
        <v/>
      </c>
      <c r="CN59" s="59" t="str">
        <f>IFERROR(IF(CN$4="","",SUMIFS(Data!$E:$E,Data!$B:$B,'Data Tables'!$C59,Data!$C:$C,'Data Tables'!CN$4,Data!$D:$D,'Data Tables'!CE$3)),"")</f>
        <v/>
      </c>
      <c r="CP59" s="61">
        <f>IFERROR(IF(CP$4="","",SUMIFS(Data!$E:$E,Data!$B:$B,'Data Tables'!$C59,Data!$C:$C,'Data Tables'!CP$4,Data!$D:$D,'Data Tables'!CP$3)),"")</f>
        <v>0</v>
      </c>
      <c r="CQ59" s="60">
        <f>IFERROR(IF(CQ$4="","",SUMIFS(Data!$E:$E,Data!$B:$B,'Data Tables'!$C59,Data!$C:$C,'Data Tables'!CQ$4,Data!$D:$D,'Data Tables'!CP$3)),"")</f>
        <v>0</v>
      </c>
      <c r="CR59" s="59">
        <f>IFERROR(IF(CR$4="","",SUMIFS(Data!$E:$E,Data!$B:$B,'Data Tables'!$C59,Data!$C:$C,'Data Tables'!CR$4,Data!$D:$D,'Data Tables'!CP$3)),"")</f>
        <v>0</v>
      </c>
      <c r="CS59" s="59" t="str">
        <f>IFERROR(IF(CS$4="","",SUMIFS(Data!$E:$E,Data!$B:$B,'Data Tables'!$C59,Data!$C:$C,'Data Tables'!CS$4,Data!$D:$D,'Data Tables'!CP$3)),"")</f>
        <v/>
      </c>
      <c r="CT59" s="59" t="str">
        <f>IFERROR(IF(CT$4="","",SUMIFS(Data!$E:$E,Data!$B:$B,'Data Tables'!$C59,Data!$C:$C,'Data Tables'!CT$4,Data!$D:$D,'Data Tables'!CP$3)),"")</f>
        <v/>
      </c>
      <c r="CU59" s="59" t="str">
        <f>IFERROR(IF(CU$4="","",SUMIFS(Data!$E:$E,Data!$B:$B,'Data Tables'!$C59,Data!$C:$C,'Data Tables'!CU$4,Data!$D:$D,'Data Tables'!CP$3)),"")</f>
        <v/>
      </c>
      <c r="CV59" s="59" t="str">
        <f>IFERROR(IF(CV$4="","",SUMIFS(Data!$E:$E,Data!$B:$B,'Data Tables'!$C59,Data!$C:$C,'Data Tables'!CV$4,Data!$D:$D,'Data Tables'!CP$3)),"")</f>
        <v/>
      </c>
      <c r="CW59" s="59" t="str">
        <f>IFERROR(IF(CW$4="","",SUMIFS(Data!$E:$E,Data!$B:$B,'Data Tables'!$C59,Data!$C:$C,'Data Tables'!CW$4,Data!$D:$D,'Data Tables'!CP$3)),"")</f>
        <v/>
      </c>
      <c r="CX59" s="59" t="str">
        <f>IFERROR(IF(CX$4="","",SUMIFS(Data!$E:$E,Data!$B:$B,'Data Tables'!$C59,Data!$C:$C,'Data Tables'!CX$4,Data!$D:$D,'Data Tables'!CP$3)),"")</f>
        <v/>
      </c>
      <c r="CY59" s="59" t="str">
        <f>IFERROR(IF(CY$4="","",SUMIFS(Data!$E:$E,Data!$B:$B,'Data Tables'!$C59,Data!$C:$C,'Data Tables'!CY$4,Data!$D:$D,'Data Tables'!CP$3)),"")</f>
        <v/>
      </c>
      <c r="DA59" s="77">
        <f t="shared" si="141"/>
        <v>0</v>
      </c>
      <c r="DB59" s="79">
        <f t="shared" si="142"/>
        <v>0</v>
      </c>
      <c r="DC59" s="78">
        <f t="shared" si="143"/>
        <v>0</v>
      </c>
      <c r="DD59" s="78" t="str">
        <f t="shared" si="144"/>
        <v/>
      </c>
      <c r="DE59" s="78" t="str">
        <f t="shared" si="145"/>
        <v/>
      </c>
      <c r="DF59" s="78" t="str">
        <f t="shared" si="146"/>
        <v/>
      </c>
      <c r="DG59" s="78" t="str">
        <f t="shared" si="147"/>
        <v/>
      </c>
      <c r="DH59" s="78" t="str">
        <f t="shared" si="148"/>
        <v/>
      </c>
      <c r="DI59" s="78" t="str">
        <f t="shared" si="149"/>
        <v/>
      </c>
      <c r="DJ59" s="78" t="str">
        <f t="shared" si="150"/>
        <v/>
      </c>
      <c r="DL59" s="77">
        <f t="shared" si="151"/>
        <v>0</v>
      </c>
      <c r="DM59" s="79">
        <f t="shared" si="152"/>
        <v>0</v>
      </c>
      <c r="DN59" s="78">
        <f t="shared" si="153"/>
        <v>0</v>
      </c>
      <c r="DO59" s="78" t="str">
        <f t="shared" si="154"/>
        <v/>
      </c>
      <c r="DP59" s="78" t="str">
        <f t="shared" si="155"/>
        <v/>
      </c>
      <c r="DQ59" s="78" t="str">
        <f t="shared" si="156"/>
        <v/>
      </c>
      <c r="DR59" s="78" t="str">
        <f t="shared" si="157"/>
        <v/>
      </c>
      <c r="DS59" s="78" t="str">
        <f t="shared" si="158"/>
        <v/>
      </c>
      <c r="DT59" s="78" t="str">
        <f t="shared" si="159"/>
        <v/>
      </c>
      <c r="DU59" s="78" t="str">
        <f t="shared" si="160"/>
        <v/>
      </c>
      <c r="DW59" s="61">
        <f>IFERROR(IF(DW$4="","",SUMIFS(Data!$E:$E,Data!$B:$B,'Data Tables'!$C59,Data!$C:$C,'Data Tables'!DW$4,Data!$D:$D,'Data Tables'!DW$3)),"")</f>
        <v>0</v>
      </c>
      <c r="DX59" s="60">
        <f>IFERROR(IF(DX$4="","",SUMIFS(Data!$E:$E,Data!$B:$B,'Data Tables'!$C59,Data!$C:$C,'Data Tables'!DX$4,Data!$D:$D,'Data Tables'!DW$3)),"")</f>
        <v>0</v>
      </c>
      <c r="DY59" s="59">
        <f>IFERROR(IF(DY$4="","",SUMIFS(Data!$E:$E,Data!$B:$B,'Data Tables'!$C59,Data!$C:$C,'Data Tables'!DY$4,Data!$D:$D,'Data Tables'!DW$3)),"")</f>
        <v>0</v>
      </c>
      <c r="DZ59" s="59" t="str">
        <f>IFERROR(IF(DZ$4="","",SUMIFS(Data!$E:$E,Data!$B:$B,'Data Tables'!$C59,Data!$C:$C,'Data Tables'!DZ$4,Data!$D:$D,'Data Tables'!DW$3)),"")</f>
        <v/>
      </c>
      <c r="EA59" s="59" t="str">
        <f>IFERROR(IF(EA$4="","",SUMIFS(Data!$E:$E,Data!$B:$B,'Data Tables'!$C59,Data!$C:$C,'Data Tables'!EA$4,Data!$D:$D,'Data Tables'!DW$3)),"")</f>
        <v/>
      </c>
      <c r="EB59" s="59" t="str">
        <f>IFERROR(IF(EB$4="","",SUMIFS(Data!$E:$E,Data!$B:$B,'Data Tables'!$C59,Data!$C:$C,'Data Tables'!EB$4,Data!$D:$D,'Data Tables'!DW$3)),"")</f>
        <v/>
      </c>
      <c r="EC59" s="59" t="str">
        <f>IFERROR(IF(EC$4="","",SUMIFS(Data!$E:$E,Data!$B:$B,'Data Tables'!$C59,Data!$C:$C,'Data Tables'!EC$4,Data!$D:$D,'Data Tables'!DW$3)),"")</f>
        <v/>
      </c>
      <c r="ED59" s="59" t="str">
        <f>IFERROR(IF(ED$4="","",SUMIFS(Data!$E:$E,Data!$B:$B,'Data Tables'!$C59,Data!$C:$C,'Data Tables'!ED$4,Data!$D:$D,'Data Tables'!DW$3)),"")</f>
        <v/>
      </c>
      <c r="EE59" s="59" t="str">
        <f>IFERROR(IF(EE$4="","",SUMIFS(Data!$E:$E,Data!$B:$B,'Data Tables'!$C59,Data!$C:$C,'Data Tables'!EE$4,Data!$D:$D,'Data Tables'!DW$3)),"")</f>
        <v/>
      </c>
      <c r="EF59" s="59" t="str">
        <f>IFERROR(IF(EF$4="","",SUMIFS(Data!$E:$E,Data!$B:$B,'Data Tables'!$C59,Data!$C:$C,'Data Tables'!EF$4,Data!$D:$D,'Data Tables'!DW$3)),"")</f>
        <v/>
      </c>
      <c r="EH59" s="77">
        <f t="shared" si="161"/>
        <v>0</v>
      </c>
      <c r="EI59" s="79">
        <f t="shared" si="162"/>
        <v>0</v>
      </c>
      <c r="EJ59" s="78">
        <f t="shared" si="163"/>
        <v>0</v>
      </c>
      <c r="EK59" s="78" t="str">
        <f t="shared" si="164"/>
        <v/>
      </c>
      <c r="EL59" s="78" t="str">
        <f t="shared" si="165"/>
        <v/>
      </c>
      <c r="EM59" s="78" t="str">
        <f t="shared" si="166"/>
        <v/>
      </c>
      <c r="EN59" s="78" t="str">
        <f t="shared" si="167"/>
        <v/>
      </c>
      <c r="EO59" s="78" t="str">
        <f t="shared" si="168"/>
        <v/>
      </c>
      <c r="EP59" s="78" t="str">
        <f t="shared" si="169"/>
        <v/>
      </c>
      <c r="EQ59" s="78" t="str">
        <f t="shared" si="170"/>
        <v/>
      </c>
      <c r="ES59" s="61">
        <f>IFERROR(IF(ES$4="","",SUMIFS(Data!$E:$E,Data!$B:$B,'Data Tables'!$C59,Data!$C:$C,'Data Tables'!ES$4,Data!$D:$D,'Data Tables'!ES$3)),"")</f>
        <v>0</v>
      </c>
      <c r="ET59" s="60">
        <f>IFERROR(IF(ET$4="","",SUMIFS(Data!$E:$E,Data!$B:$B,'Data Tables'!$C59,Data!$C:$C,'Data Tables'!ET$4,Data!$D:$D,'Data Tables'!ES$3)),"")</f>
        <v>0</v>
      </c>
      <c r="EU59" s="59">
        <f>IFERROR(IF(EU$4="","",SUMIFS(Data!$E:$E,Data!$B:$B,'Data Tables'!$C59,Data!$C:$C,'Data Tables'!EU$4,Data!$D:$D,'Data Tables'!ES$3)),"")</f>
        <v>0</v>
      </c>
      <c r="EV59" s="59" t="str">
        <f>IFERROR(IF(EV$4="","",SUMIFS(Data!$E:$E,Data!$B:$B,'Data Tables'!$C59,Data!$C:$C,'Data Tables'!EV$4,Data!$D:$D,'Data Tables'!ES$3)),"")</f>
        <v/>
      </c>
      <c r="EW59" s="59" t="str">
        <f>IFERROR(IF(EW$4="","",SUMIFS(Data!$E:$E,Data!$B:$B,'Data Tables'!$C59,Data!$C:$C,'Data Tables'!EW$4,Data!$D:$D,'Data Tables'!ES$3)),"")</f>
        <v/>
      </c>
      <c r="EX59" s="59" t="str">
        <f>IFERROR(IF(EX$4="","",SUMIFS(Data!$E:$E,Data!$B:$B,'Data Tables'!$C59,Data!$C:$C,'Data Tables'!EX$4,Data!$D:$D,'Data Tables'!ES$3)),"")</f>
        <v/>
      </c>
      <c r="EY59" s="59" t="str">
        <f>IFERROR(IF(EY$4="","",SUMIFS(Data!$E:$E,Data!$B:$B,'Data Tables'!$C59,Data!$C:$C,'Data Tables'!EY$4,Data!$D:$D,'Data Tables'!ES$3)),"")</f>
        <v/>
      </c>
      <c r="EZ59" s="59" t="str">
        <f>IFERROR(IF(EZ$4="","",SUMIFS(Data!$E:$E,Data!$B:$B,'Data Tables'!$C59,Data!$C:$C,'Data Tables'!EZ$4,Data!$D:$D,'Data Tables'!ES$3)),"")</f>
        <v/>
      </c>
      <c r="FA59" s="59" t="str">
        <f>IFERROR(IF(FA$4="","",SUMIFS(Data!$E:$E,Data!$B:$B,'Data Tables'!$C59,Data!$C:$C,'Data Tables'!FA$4,Data!$D:$D,'Data Tables'!ES$3)),"")</f>
        <v/>
      </c>
      <c r="FB59" s="59" t="str">
        <f>IFERROR(IF(FB$4="","",SUMIFS(Data!$E:$E,Data!$B:$B,'Data Tables'!$C59,Data!$C:$C,'Data Tables'!FB$4,Data!$D:$D,'Data Tables'!ES$3)),"")</f>
        <v/>
      </c>
      <c r="FD59" s="77">
        <f t="shared" si="171"/>
        <v>0</v>
      </c>
      <c r="FE59" s="79">
        <f t="shared" si="172"/>
        <v>0</v>
      </c>
      <c r="FF59" s="78">
        <f t="shared" si="173"/>
        <v>0</v>
      </c>
      <c r="FG59" s="78" t="str">
        <f t="shared" si="174"/>
        <v/>
      </c>
      <c r="FH59" s="78" t="str">
        <f t="shared" si="175"/>
        <v/>
      </c>
      <c r="FI59" s="78" t="str">
        <f t="shared" si="176"/>
        <v/>
      </c>
      <c r="FJ59" s="78" t="str">
        <f t="shared" si="177"/>
        <v/>
      </c>
      <c r="FK59" s="78" t="str">
        <f t="shared" si="178"/>
        <v/>
      </c>
      <c r="FL59" s="78" t="str">
        <f t="shared" si="179"/>
        <v/>
      </c>
      <c r="FM59" s="78" t="str">
        <f t="shared" si="180"/>
        <v/>
      </c>
      <c r="FO59" s="77">
        <f t="shared" si="181"/>
        <v>0</v>
      </c>
      <c r="FP59" s="79">
        <f t="shared" si="182"/>
        <v>0</v>
      </c>
      <c r="FQ59" s="78">
        <f t="shared" si="183"/>
        <v>0</v>
      </c>
      <c r="FR59" s="78" t="str">
        <f t="shared" si="184"/>
        <v/>
      </c>
      <c r="FS59" s="78" t="str">
        <f t="shared" si="185"/>
        <v/>
      </c>
      <c r="FT59" s="78" t="str">
        <f t="shared" si="186"/>
        <v/>
      </c>
      <c r="FU59" s="78" t="str">
        <f t="shared" si="187"/>
        <v/>
      </c>
      <c r="FV59" s="78" t="str">
        <f t="shared" si="188"/>
        <v/>
      </c>
      <c r="FW59" s="78" t="str">
        <f t="shared" si="189"/>
        <v/>
      </c>
      <c r="FX59" s="78" t="str">
        <f t="shared" si="190"/>
        <v/>
      </c>
      <c r="FZ59" s="61">
        <f>IFERROR(IF(FZ$4="","",SUMIFS(Data!$E:$E,Data!$B:$B,'Data Tables'!$C59,Data!$C:$C,'Data Tables'!FZ$4,Data!$D:$D,'Data Tables'!FZ$3)),"")</f>
        <v>0</v>
      </c>
      <c r="GA59" s="60">
        <f>IFERROR(IF(GA$4="","",SUMIFS(Data!$E:$E,Data!$B:$B,'Data Tables'!$C59,Data!$C:$C,'Data Tables'!GA$4,Data!$D:$D,'Data Tables'!FZ$3)),"")</f>
        <v>0</v>
      </c>
      <c r="GB59" s="59">
        <f>IFERROR(IF(GB$4="","",SUMIFS(Data!$E:$E,Data!$B:$B,'Data Tables'!$C59,Data!$C:$C,'Data Tables'!GB$4,Data!$D:$D,'Data Tables'!FZ$3)),"")</f>
        <v>0</v>
      </c>
      <c r="GC59" s="59" t="str">
        <f>IFERROR(IF(GC$4="","",SUMIFS(Data!$E:$E,Data!$B:$B,'Data Tables'!$C59,Data!$C:$C,'Data Tables'!GC$4,Data!$D:$D,'Data Tables'!FZ$3)),"")</f>
        <v/>
      </c>
      <c r="GD59" s="59" t="str">
        <f>IFERROR(IF(GD$4="","",SUMIFS(Data!$E:$E,Data!$B:$B,'Data Tables'!$C59,Data!$C:$C,'Data Tables'!GD$4,Data!$D:$D,'Data Tables'!FZ$3)),"")</f>
        <v/>
      </c>
      <c r="GE59" s="59" t="str">
        <f>IFERROR(IF(GE$4="","",SUMIFS(Data!$E:$E,Data!$B:$B,'Data Tables'!$C59,Data!$C:$C,'Data Tables'!GE$4,Data!$D:$D,'Data Tables'!FZ$3)),"")</f>
        <v/>
      </c>
      <c r="GF59" s="59" t="str">
        <f>IFERROR(IF(GF$4="","",SUMIFS(Data!$E:$E,Data!$B:$B,'Data Tables'!$C59,Data!$C:$C,'Data Tables'!GF$4,Data!$D:$D,'Data Tables'!FZ$3)),"")</f>
        <v/>
      </c>
      <c r="GG59" s="59" t="str">
        <f>IFERROR(IF(GG$4="","",SUMIFS(Data!$E:$E,Data!$B:$B,'Data Tables'!$C59,Data!$C:$C,'Data Tables'!GG$4,Data!$D:$D,'Data Tables'!FZ$3)),"")</f>
        <v/>
      </c>
      <c r="GH59" s="59" t="str">
        <f>IFERROR(IF(GH$4="","",SUMIFS(Data!$E:$E,Data!$B:$B,'Data Tables'!$C59,Data!$C:$C,'Data Tables'!GH$4,Data!$D:$D,'Data Tables'!FZ$3)),"")</f>
        <v/>
      </c>
      <c r="GI59" s="59" t="str">
        <f>IFERROR(IF(GI$4="","",SUMIFS(Data!$E:$E,Data!$B:$B,'Data Tables'!$C59,Data!$C:$C,'Data Tables'!GI$4,Data!$D:$D,'Data Tables'!FZ$3)),"")</f>
        <v/>
      </c>
      <c r="GK59" s="61">
        <f>IFERROR(IF(GK$4="","",SUMIFS(Data!$E:$E,Data!$B:$B,'Data Tables'!$C59,Data!$C:$C,'Data Tables'!GK$4,Data!$D:$D,'Data Tables'!GK$3)),"")</f>
        <v>0</v>
      </c>
      <c r="GL59" s="60">
        <f>IFERROR(IF(GL$4="","",SUMIFS(Data!$E:$E,Data!$B:$B,'Data Tables'!$C59,Data!$C:$C,'Data Tables'!GL$4,Data!$D:$D,'Data Tables'!GK$3)),"")</f>
        <v>0</v>
      </c>
      <c r="GM59" s="59">
        <f>IFERROR(IF(GM$4="","",SUMIFS(Data!$E:$E,Data!$B:$B,'Data Tables'!$C59,Data!$C:$C,'Data Tables'!GM$4,Data!$D:$D,'Data Tables'!GK$3)),"")</f>
        <v>0</v>
      </c>
      <c r="GN59" s="59" t="str">
        <f>IFERROR(IF(GN$4="","",SUMIFS(Data!$E:$E,Data!$B:$B,'Data Tables'!$C59,Data!$C:$C,'Data Tables'!GN$4,Data!$D:$D,'Data Tables'!GK$3)),"")</f>
        <v/>
      </c>
      <c r="GO59" s="59" t="str">
        <f>IFERROR(IF(GO$4="","",SUMIFS(Data!$E:$E,Data!$B:$B,'Data Tables'!$C59,Data!$C:$C,'Data Tables'!GO$4,Data!$D:$D,'Data Tables'!GK$3)),"")</f>
        <v/>
      </c>
      <c r="GP59" s="59" t="str">
        <f>IFERROR(IF(GP$4="","",SUMIFS(Data!$E:$E,Data!$B:$B,'Data Tables'!$C59,Data!$C:$C,'Data Tables'!GP$4,Data!$D:$D,'Data Tables'!GK$3)),"")</f>
        <v/>
      </c>
      <c r="GQ59" s="59" t="str">
        <f>IFERROR(IF(GQ$4="","",SUMIFS(Data!$E:$E,Data!$B:$B,'Data Tables'!$C59,Data!$C:$C,'Data Tables'!GQ$4,Data!$D:$D,'Data Tables'!GK$3)),"")</f>
        <v/>
      </c>
      <c r="GR59" s="59" t="str">
        <f>IFERROR(IF(GR$4="","",SUMIFS(Data!$E:$E,Data!$B:$B,'Data Tables'!$C59,Data!$C:$C,'Data Tables'!GR$4,Data!$D:$D,'Data Tables'!GK$3)),"")</f>
        <v/>
      </c>
      <c r="GS59" s="59" t="str">
        <f>IFERROR(IF(GS$4="","",SUMIFS(Data!$E:$E,Data!$B:$B,'Data Tables'!$C59,Data!$C:$C,'Data Tables'!GS$4,Data!$D:$D,'Data Tables'!GK$3)),"")</f>
        <v/>
      </c>
      <c r="GT59" s="59" t="str">
        <f>IFERROR(IF(GT$4="","",SUMIFS(Data!$E:$E,Data!$B:$B,'Data Tables'!$C59,Data!$C:$C,'Data Tables'!GT$4,Data!$D:$D,'Data Tables'!GK$3)),"")</f>
        <v/>
      </c>
      <c r="GV59" s="59">
        <v>5837.0985350306864</v>
      </c>
      <c r="GW59" s="59">
        <v>3836.836377931586</v>
      </c>
      <c r="GX59" s="60">
        <v>7996.5216516</v>
      </c>
      <c r="GY59" s="61"/>
      <c r="HA59" s="59">
        <f>SUM(GV$5:GV59)</f>
        <v>270682.08781561319</v>
      </c>
      <c r="HB59" s="59">
        <f>SUM(GW$5:GW59)</f>
        <v>955370.39621352404</v>
      </c>
      <c r="HC59" s="60">
        <f>SUM(GX$5:GX59)</f>
        <v>3852875.8303881907</v>
      </c>
      <c r="HD59" s="61"/>
      <c r="HF59" s="59">
        <v>88249.686804363504</v>
      </c>
      <c r="HG59" s="59">
        <f t="shared" si="193"/>
        <v>0</v>
      </c>
      <c r="HH59" s="60">
        <v>25489.251918000002</v>
      </c>
      <c r="HI59" s="61"/>
      <c r="HK59" s="59">
        <f>SUM(HF$5:HF59)</f>
        <v>4846759.883831311</v>
      </c>
      <c r="HL59" s="59">
        <f>SUM(HG$5:HG59)</f>
        <v>0</v>
      </c>
      <c r="HM59" s="60">
        <f>SUM(HH$5:HH59)</f>
        <v>65602544.621594854</v>
      </c>
      <c r="HN59" s="61"/>
      <c r="HP59" s="59"/>
      <c r="HQ59" s="59"/>
      <c r="HR59" s="60"/>
      <c r="HS59" s="61"/>
      <c r="HU59" s="59"/>
      <c r="HV59" s="59"/>
      <c r="HW59" s="60">
        <f>SUM(HR$5:HR59)</f>
        <v>0</v>
      </c>
      <c r="HX59" s="61"/>
      <c r="HZ59" s="59">
        <v>1195037.135897663</v>
      </c>
      <c r="IA59" s="59">
        <f t="shared" si="194"/>
        <v>3836.836377931586</v>
      </c>
      <c r="IB59" s="60">
        <f t="shared" si="192"/>
        <v>33485.773569600002</v>
      </c>
      <c r="IC59" s="61"/>
      <c r="IE59" s="59">
        <f>SUM($HZ$5:HZ59)</f>
        <v>29597210.65071708</v>
      </c>
      <c r="IF59" s="59">
        <f>SUM(IA$5:IA59)</f>
        <v>955370.39621352404</v>
      </c>
      <c r="IG59" s="60">
        <f>SUM(IB$5:IB59)</f>
        <v>35523273.410827339</v>
      </c>
      <c r="IH59" s="61"/>
      <c r="IJ59" s="33" t="e">
        <f t="shared" si="201"/>
        <v>#DIV/0!</v>
      </c>
      <c r="IK59" s="33" t="e">
        <f t="shared" si="195"/>
        <v>#DIV/0!</v>
      </c>
      <c r="IL59" s="34" t="e">
        <f t="shared" si="202"/>
        <v>#DIV/0!</v>
      </c>
      <c r="IM59" s="35"/>
      <c r="IO59" s="33" t="e">
        <f t="shared" si="203"/>
        <v>#DIV/0!</v>
      </c>
      <c r="IP59" s="33" t="e">
        <f t="shared" si="196"/>
        <v>#DIV/0!</v>
      </c>
      <c r="IQ59" s="34" t="e">
        <f t="shared" si="204"/>
        <v>#DIV/0!</v>
      </c>
      <c r="IR59" s="35"/>
      <c r="IT59" s="33" t="e">
        <f t="shared" si="205"/>
        <v>#DIV/0!</v>
      </c>
      <c r="IU59" s="33" t="e">
        <f t="shared" si="197"/>
        <v>#DIV/0!</v>
      </c>
      <c r="IV59" s="34" t="e">
        <f t="shared" si="206"/>
        <v>#DIV/0!</v>
      </c>
      <c r="IW59" s="35"/>
      <c r="IY59" s="33" t="e">
        <f t="shared" si="207"/>
        <v>#DIV/0!</v>
      </c>
      <c r="IZ59" s="33" t="e">
        <f t="shared" si="198"/>
        <v>#DIV/0!</v>
      </c>
      <c r="JA59" s="34" t="e">
        <f t="shared" si="199"/>
        <v>#DIV/0!</v>
      </c>
      <c r="JB59" s="35"/>
      <c r="JC59" s="37"/>
      <c r="JF59" s="35" t="e">
        <f t="shared" si="138"/>
        <v>#VALUE!</v>
      </c>
      <c r="JH59" s="35" t="e">
        <f t="shared" si="139"/>
        <v>#VALUE!</v>
      </c>
    </row>
    <row r="60" spans="2:268" s="1" customFormat="1" ht="12.75" customHeight="1" x14ac:dyDescent="0.2">
      <c r="B60" s="16">
        <f t="shared" si="200"/>
        <v>56</v>
      </c>
      <c r="C60" s="58">
        <f t="shared" si="191"/>
        <v>1705</v>
      </c>
      <c r="F60" s="61">
        <f>IFERROR(IF(F$4="","",SUMIFS(Data!$E:$E,Data!$B:$B,'Data Tables'!$C60,Data!$C:$C,'Data Tables'!F$4,Data!$D:$D,'Data Tables'!F$3)),"")</f>
        <v>0</v>
      </c>
      <c r="G60" s="60">
        <f>IFERROR(IF(G$4="","",SUMIFS(Data!$E:$E,Data!$B:$B,'Data Tables'!$C60,Data!$C:$C,'Data Tables'!G$4,Data!$D:$D,'Data Tables'!F$3)),"")</f>
        <v>0</v>
      </c>
      <c r="H60" s="59">
        <f>IFERROR(IF(H$4="","",SUMIFS(Data!$E:$E,Data!$B:$B,'Data Tables'!$C60,Data!$C:$C,'Data Tables'!H$4,Data!$D:$D,'Data Tables'!F$3)),"")</f>
        <v>0</v>
      </c>
      <c r="I60" s="59" t="str">
        <f>IFERROR(IF(I$4="","",SUMIFS(Data!$E:$E,Data!$B:$B,'Data Tables'!$C60,Data!$C:$C,'Data Tables'!I$4,Data!$D:$D,'Data Tables'!F$3)),"")</f>
        <v/>
      </c>
      <c r="J60" s="59" t="str">
        <f>IFERROR(IF(J$4="","",SUMIFS(Data!$E:$E,Data!$B:$B,'Data Tables'!$C60,Data!$C:$C,'Data Tables'!J$4,Data!$D:$D,'Data Tables'!F$3)),"")</f>
        <v/>
      </c>
      <c r="K60" s="59" t="str">
        <f>IFERROR(IF(K$4="","",SUMIFS(Data!$E:$E,Data!$B:$B,'Data Tables'!$C60,Data!$C:$C,'Data Tables'!K$4,Data!$D:$D,'Data Tables'!F$3)),"")</f>
        <v/>
      </c>
      <c r="L60" s="59" t="str">
        <f>IFERROR(IF(L$4="","",SUMIFS(Data!$E:$E,Data!$B:$B,'Data Tables'!$C60,Data!$C:$C,'Data Tables'!L$4,Data!$D:$D,'Data Tables'!F$3)),"")</f>
        <v/>
      </c>
      <c r="M60" s="59" t="str">
        <f>IFERROR(IF(M$4="","",SUMIFS(Data!$E:$E,Data!$B:$B,'Data Tables'!$C60,Data!$C:$C,'Data Tables'!M$4,Data!$D:$D,'Data Tables'!F$3)),"")</f>
        <v/>
      </c>
      <c r="N60" s="59" t="str">
        <f>IFERROR(IF(N$4="","",SUMIFS(Data!$E:$E,Data!$B:$B,'Data Tables'!$C60,Data!$C:$C,'Data Tables'!N$4,Data!$D:$D,'Data Tables'!F$3)),"")</f>
        <v/>
      </c>
      <c r="O60" s="59" t="str">
        <f>IFERROR(IF(O$4="","",SUMIFS(Data!$E:$E,Data!$B:$B,'Data Tables'!$C60,Data!$C:$C,'Data Tables'!O$4,Data!$D:$D,'Data Tables'!F$3)),"")</f>
        <v/>
      </c>
      <c r="Q60" s="61">
        <f>IFERROR(IF(Q$4="","",SUMIFS(Data!$E:$E,Data!$B:$B,'Data Tables'!$C60,Data!$C:$C,'Data Tables'!Q$4,Data!$D:$D,'Data Tables'!Q$3)),"")</f>
        <v>0</v>
      </c>
      <c r="R60" s="60">
        <f>IFERROR(IF(R$4="","",SUMIFS(Data!$E:$E,Data!$B:$B,'Data Tables'!$C60,Data!$C:$C,'Data Tables'!R$4,Data!$D:$D,'Data Tables'!Q$3)),"")</f>
        <v>0</v>
      </c>
      <c r="S60" s="59">
        <f>IFERROR(IF(S$4="","",SUMIFS(Data!$E:$E,Data!$B:$B,'Data Tables'!$C60,Data!$C:$C,'Data Tables'!S$4,Data!$D:$D,'Data Tables'!Q$3)),"")</f>
        <v>0</v>
      </c>
      <c r="T60" s="59" t="str">
        <f>IFERROR(IF(T$4="","",SUMIFS(Data!$E:$E,Data!$B:$B,'Data Tables'!$C60,Data!$C:$C,'Data Tables'!T$4,Data!$D:$D,'Data Tables'!Q$3)),"")</f>
        <v/>
      </c>
      <c r="U60" s="59" t="str">
        <f>IFERROR(IF(U$4="","",SUMIFS(Data!$E:$E,Data!$B:$B,'Data Tables'!$C60,Data!$C:$C,'Data Tables'!U$4,Data!$D:$D,'Data Tables'!Q$3)),"")</f>
        <v/>
      </c>
      <c r="V60" s="59" t="str">
        <f>IFERROR(IF(V$4="","",SUMIFS(Data!$E:$E,Data!$B:$B,'Data Tables'!$C60,Data!$C:$C,'Data Tables'!V$4,Data!$D:$D,'Data Tables'!Q$3)),"")</f>
        <v/>
      </c>
      <c r="W60" s="59" t="str">
        <f>IFERROR(IF(W$4="","",SUMIFS(Data!$E:$E,Data!$B:$B,'Data Tables'!$C60,Data!$C:$C,'Data Tables'!W$4,Data!$D:$D,'Data Tables'!Q$3)),"")</f>
        <v/>
      </c>
      <c r="X60" s="59" t="str">
        <f>IFERROR(IF(X$4="","",SUMIFS(Data!$E:$E,Data!$B:$B,'Data Tables'!$C60,Data!$C:$C,'Data Tables'!X$4,Data!$D:$D,'Data Tables'!Q$3)),"")</f>
        <v/>
      </c>
      <c r="Y60" s="59" t="str">
        <f>IFERROR(IF(Y$4="","",SUMIFS(Data!$E:$E,Data!$B:$B,'Data Tables'!$C60,Data!$C:$C,'Data Tables'!Y$4,Data!$D:$D,'Data Tables'!Q$3)),"")</f>
        <v/>
      </c>
      <c r="Z60" s="59" t="str">
        <f>IFERROR(IF(Z$4="","",SUMIFS(Data!$E:$E,Data!$B:$B,'Data Tables'!$C60,Data!$C:$C,'Data Tables'!Z$4,Data!$D:$D,'Data Tables'!Q$3)),"")</f>
        <v/>
      </c>
      <c r="AB60" s="61">
        <f>IFERROR(IF(AB$4="","",SUMIFS(Data!$E:$E,Data!$B:$B,'Data Tables'!$C60,Data!$C:$C,'Data Tables'!AB$4,Data!$D:$D,'Data Tables'!AB$3)),"")</f>
        <v>0</v>
      </c>
      <c r="AC60" s="60">
        <f>IFERROR(IF(AC$4="","",SUMIFS(Data!$E:$E,Data!$B:$B,'Data Tables'!$C60,Data!$C:$C,'Data Tables'!AC$4,Data!$D:$D,'Data Tables'!AB$3)),"")</f>
        <v>0</v>
      </c>
      <c r="AD60" s="59">
        <f>IFERROR(IF(AD$4="","",SUMIFS(Data!$E:$E,Data!$B:$B,'Data Tables'!$C60,Data!$C:$C,'Data Tables'!AD$4,Data!$D:$D,'Data Tables'!AB$3)),"")</f>
        <v>0</v>
      </c>
      <c r="AE60" s="59" t="str">
        <f>IFERROR(IF(AE$4="","",SUMIFS(Data!$E:$E,Data!$B:$B,'Data Tables'!$C60,Data!$C:$C,'Data Tables'!AE$4,Data!$D:$D,'Data Tables'!AB$3)),"")</f>
        <v/>
      </c>
      <c r="AF60" s="59" t="str">
        <f>IFERROR(IF(AF$4="","",SUMIFS(Data!$E:$E,Data!$B:$B,'Data Tables'!$C60,Data!$C:$C,'Data Tables'!AF$4,Data!$D:$D,'Data Tables'!AB$3)),"")</f>
        <v/>
      </c>
      <c r="AG60" s="59" t="str">
        <f>IFERROR(IF(AG$4="","",SUMIFS(Data!$E:$E,Data!$B:$B,'Data Tables'!$C60,Data!$C:$C,'Data Tables'!AG$4,Data!$D:$D,'Data Tables'!AB$3)),"")</f>
        <v/>
      </c>
      <c r="AH60" s="59" t="str">
        <f>IFERROR(IF(AH$4="","",SUMIFS(Data!$E:$E,Data!$B:$B,'Data Tables'!$C60,Data!$C:$C,'Data Tables'!AH$4,Data!$D:$D,'Data Tables'!AB$3)),"")</f>
        <v/>
      </c>
      <c r="AI60" s="59" t="str">
        <f>IFERROR(IF(AI$4="","",SUMIFS(Data!$E:$E,Data!$B:$B,'Data Tables'!$C60,Data!$C:$C,'Data Tables'!AI$4,Data!$D:$D,'Data Tables'!AB$3)),"")</f>
        <v/>
      </c>
      <c r="AJ60" s="59" t="str">
        <f>IFERROR(IF(AJ$4="","",SUMIFS(Data!$E:$E,Data!$B:$B,'Data Tables'!$C60,Data!$C:$C,'Data Tables'!AJ$4,Data!$D:$D,'Data Tables'!AB$3)),"")</f>
        <v/>
      </c>
      <c r="AK60" s="59" t="str">
        <f>IFERROR(IF(AK$4="","",SUMIFS(Data!$E:$E,Data!$B:$B,'Data Tables'!$C60,Data!$C:$C,'Data Tables'!AK$4,Data!$D:$D,'Data Tables'!AB$3)),"")</f>
        <v/>
      </c>
      <c r="AM60" s="61">
        <f>IFERROR(IF(AM$4="","",SUMIFS(Data!$E:$E,Data!$B:$B,'Data Tables'!$C60,Data!$C:$C,'Data Tables'!AM$4,Data!$D:$D,'Data Tables'!AM$3)),"")</f>
        <v>0</v>
      </c>
      <c r="AN60" s="60">
        <f>IFERROR(IF(AN$4="","",SUMIFS(Data!$E:$E,Data!$B:$B,'Data Tables'!$C60,Data!$C:$C,'Data Tables'!AN$4,Data!$D:$D,'Data Tables'!AM$3)),"")</f>
        <v>0</v>
      </c>
      <c r="AO60" s="59">
        <f>IFERROR(IF(AO$4="","",SUMIFS(Data!$E:$E,Data!$B:$B,'Data Tables'!$C60,Data!$C:$C,'Data Tables'!AO$4,Data!$D:$D,'Data Tables'!AM$3)),"")</f>
        <v>0</v>
      </c>
      <c r="AP60" s="59" t="str">
        <f>IFERROR(IF(AP$4="","",SUMIFS(Data!$E:$E,Data!$B:$B,'Data Tables'!$C60,Data!$C:$C,'Data Tables'!AP$4,Data!$D:$D,'Data Tables'!AM$3)),"")</f>
        <v/>
      </c>
      <c r="AQ60" s="59" t="str">
        <f>IFERROR(IF(AQ$4="","",SUMIFS(Data!$E:$E,Data!$B:$B,'Data Tables'!$C60,Data!$C:$C,'Data Tables'!AQ$4,Data!$D:$D,'Data Tables'!AM$3)),"")</f>
        <v/>
      </c>
      <c r="AR60" s="59" t="str">
        <f>IFERROR(IF(AR$4="","",SUMIFS(Data!$E:$E,Data!$B:$B,'Data Tables'!$C60,Data!$C:$C,'Data Tables'!AR$4,Data!$D:$D,'Data Tables'!AM$3)),"")</f>
        <v/>
      </c>
      <c r="AS60" s="59" t="str">
        <f>IFERROR(IF(AS$4="","",SUMIFS(Data!$E:$E,Data!$B:$B,'Data Tables'!$C60,Data!$C:$C,'Data Tables'!AS$4,Data!$D:$D,'Data Tables'!AM$3)),"")</f>
        <v/>
      </c>
      <c r="AT60" s="59" t="str">
        <f>IFERROR(IF(AT$4="","",SUMIFS(Data!$E:$E,Data!$B:$B,'Data Tables'!$C60,Data!$C:$C,'Data Tables'!AT$4,Data!$D:$D,'Data Tables'!AM$3)),"")</f>
        <v/>
      </c>
      <c r="AU60" s="59" t="str">
        <f>IFERROR(IF(AU$4="","",SUMIFS(Data!$E:$E,Data!$B:$B,'Data Tables'!$C60,Data!$C:$C,'Data Tables'!AU$4,Data!$D:$D,'Data Tables'!AM$3)),"")</f>
        <v/>
      </c>
      <c r="AV60" s="59" t="str">
        <f>IFERROR(IF(AV$4="","",SUMIFS(Data!$E:$E,Data!$B:$B,'Data Tables'!$C60,Data!$C:$C,'Data Tables'!AV$4,Data!$D:$D,'Data Tables'!AM$3)),"")</f>
        <v/>
      </c>
      <c r="AX60" s="74">
        <f t="shared" si="107"/>
        <v>0</v>
      </c>
      <c r="AY60" s="75">
        <f t="shared" si="108"/>
        <v>0</v>
      </c>
      <c r="AZ60" s="76">
        <f t="shared" si="109"/>
        <v>0</v>
      </c>
      <c r="BA60" s="76" t="str">
        <f t="shared" si="110"/>
        <v/>
      </c>
      <c r="BB60" s="76" t="str">
        <f t="shared" si="111"/>
        <v/>
      </c>
      <c r="BC60" s="76" t="str">
        <f t="shared" si="112"/>
        <v/>
      </c>
      <c r="BD60" s="76" t="str">
        <f t="shared" si="113"/>
        <v/>
      </c>
      <c r="BE60" s="76" t="str">
        <f t="shared" si="114"/>
        <v/>
      </c>
      <c r="BF60" s="76" t="str">
        <f t="shared" si="115"/>
        <v/>
      </c>
      <c r="BG60" s="76" t="str">
        <f t="shared" si="116"/>
        <v/>
      </c>
      <c r="BI60" s="61">
        <f>IFERROR(IF(BI$4="","",SUMIFS(Data!$E:$E,Data!$B:$B,'Data Tables'!$C60,Data!$C:$C,'Data Tables'!BI$4,Data!$D:$D,'Data Tables'!BI$3)),"")</f>
        <v>0</v>
      </c>
      <c r="BJ60" s="60">
        <f>IFERROR(IF(BJ$4="","",SUMIFS(Data!$E:$E,Data!$B:$B,'Data Tables'!$C60,Data!$C:$C,'Data Tables'!BJ$4,Data!$D:$D,'Data Tables'!BI$3)),"")</f>
        <v>0</v>
      </c>
      <c r="BK60" s="59">
        <f>IFERROR(IF(BK$4="","",SUMIFS(Data!$E:$E,Data!$B:$B,'Data Tables'!$C60,Data!$C:$C,'Data Tables'!BK$4,Data!$D:$D,'Data Tables'!BI$3)),"")</f>
        <v>0</v>
      </c>
      <c r="BL60" s="59" t="str">
        <f>IFERROR(IF(BL$4="","",SUMIFS(Data!$E:$E,Data!$B:$B,'Data Tables'!$C60,Data!$C:$C,'Data Tables'!BL$4,Data!$D:$D,'Data Tables'!BI$3)),"")</f>
        <v/>
      </c>
      <c r="BM60" s="59" t="str">
        <f>IFERROR(IF(BM$4="","",SUMIFS(Data!$E:$E,Data!$B:$B,'Data Tables'!$C60,Data!$C:$C,'Data Tables'!BM$4,Data!$D:$D,'Data Tables'!BI$3)),"")</f>
        <v/>
      </c>
      <c r="BN60" s="59" t="str">
        <f>IFERROR(IF(BN$4="","",SUMIFS(Data!$E:$E,Data!$B:$B,'Data Tables'!$C60,Data!$C:$C,'Data Tables'!BN$4,Data!$D:$D,'Data Tables'!BI$3)),"")</f>
        <v/>
      </c>
      <c r="BO60" s="59" t="str">
        <f>IFERROR(IF(BO$4="","",SUMIFS(Data!$E:$E,Data!$B:$B,'Data Tables'!$C60,Data!$C:$C,'Data Tables'!BO$4,Data!$D:$D,'Data Tables'!BI$3)),"")</f>
        <v/>
      </c>
      <c r="BP60" s="59" t="str">
        <f>IFERROR(IF(BP$4="","",SUMIFS(Data!$E:$E,Data!$B:$B,'Data Tables'!$C60,Data!$C:$C,'Data Tables'!BP$4,Data!$D:$D,'Data Tables'!BI$3)),"")</f>
        <v/>
      </c>
      <c r="BQ60" s="59" t="str">
        <f>IFERROR(IF(BQ$4="","",SUMIFS(Data!$E:$E,Data!$B:$B,'Data Tables'!$C60,Data!$C:$C,'Data Tables'!BQ$4,Data!$D:$D,'Data Tables'!BI$3)),"")</f>
        <v/>
      </c>
      <c r="BR60" s="59" t="str">
        <f>IFERROR(IF(BR$4="","",SUMIFS(Data!$E:$E,Data!$B:$B,'Data Tables'!$C60,Data!$C:$C,'Data Tables'!BR$4,Data!$D:$D,'Data Tables'!BI$3)),"")</f>
        <v/>
      </c>
      <c r="BT60" s="74">
        <f t="shared" si="117"/>
        <v>0</v>
      </c>
      <c r="BU60" s="79">
        <f t="shared" si="118"/>
        <v>0</v>
      </c>
      <c r="BV60" s="78">
        <f t="shared" si="119"/>
        <v>0</v>
      </c>
      <c r="BW60" s="78" t="str">
        <f t="shared" si="120"/>
        <v/>
      </c>
      <c r="BX60" s="78" t="str">
        <f t="shared" si="121"/>
        <v/>
      </c>
      <c r="BY60" s="78" t="str">
        <f t="shared" si="122"/>
        <v/>
      </c>
      <c r="BZ60" s="78" t="str">
        <f t="shared" si="123"/>
        <v/>
      </c>
      <c r="CA60" s="78" t="str">
        <f t="shared" si="124"/>
        <v/>
      </c>
      <c r="CB60" s="78" t="str">
        <f t="shared" si="125"/>
        <v/>
      </c>
      <c r="CC60" s="78" t="str">
        <f t="shared" si="126"/>
        <v/>
      </c>
      <c r="CE60" s="61">
        <f>IFERROR(IF(CE$4="","",SUMIFS(Data!$E:$E,Data!$B:$B,'Data Tables'!$C60,Data!$C:$C,'Data Tables'!CE$4,Data!$D:$D,'Data Tables'!CE$3)),"")</f>
        <v>0</v>
      </c>
      <c r="CF60" s="60">
        <f>IFERROR(IF(CF$4="","",SUMIFS(Data!$E:$E,Data!$B:$B,'Data Tables'!$C60,Data!$C:$C,'Data Tables'!CF$4,Data!$D:$D,'Data Tables'!CE$3)),"")</f>
        <v>0</v>
      </c>
      <c r="CG60" s="59">
        <f>IFERROR(IF(CG$4="","",SUMIFS(Data!$E:$E,Data!$B:$B,'Data Tables'!$C60,Data!$C:$C,'Data Tables'!CG$4,Data!$D:$D,'Data Tables'!CE$3)),"")</f>
        <v>0</v>
      </c>
      <c r="CH60" s="59" t="str">
        <f>IFERROR(IF(CH$4="","",SUMIFS(Data!$E:$E,Data!$B:$B,'Data Tables'!$C60,Data!$C:$C,'Data Tables'!CH$4,Data!$D:$D,'Data Tables'!CE$3)),"")</f>
        <v/>
      </c>
      <c r="CI60" s="59" t="str">
        <f>IFERROR(IF(CI$4="","",SUMIFS(Data!$E:$E,Data!$B:$B,'Data Tables'!$C60,Data!$C:$C,'Data Tables'!CI$4,Data!$D:$D,'Data Tables'!CE$3)),"")</f>
        <v/>
      </c>
      <c r="CJ60" s="59" t="str">
        <f>IFERROR(IF(CJ$4="","",SUMIFS(Data!$E:$E,Data!$B:$B,'Data Tables'!$C60,Data!$C:$C,'Data Tables'!CJ$4,Data!$D:$D,'Data Tables'!CE$3)),"")</f>
        <v/>
      </c>
      <c r="CK60" s="59" t="str">
        <f>IFERROR(IF(CK$4="","",SUMIFS(Data!$E:$E,Data!$B:$B,'Data Tables'!$C60,Data!$C:$C,'Data Tables'!CK$4,Data!$D:$D,'Data Tables'!CE$3)),"")</f>
        <v/>
      </c>
      <c r="CL60" s="59" t="str">
        <f>IFERROR(IF(CL$4="","",SUMIFS(Data!$E:$E,Data!$B:$B,'Data Tables'!$C60,Data!$C:$C,'Data Tables'!CL$4,Data!$D:$D,'Data Tables'!CE$3)),"")</f>
        <v/>
      </c>
      <c r="CM60" s="59" t="str">
        <f>IFERROR(IF(CM$4="","",SUMIFS(Data!$E:$E,Data!$B:$B,'Data Tables'!$C60,Data!$C:$C,'Data Tables'!CM$4,Data!$D:$D,'Data Tables'!CE$3)),"")</f>
        <v/>
      </c>
      <c r="CN60" s="59" t="str">
        <f>IFERROR(IF(CN$4="","",SUMIFS(Data!$E:$E,Data!$B:$B,'Data Tables'!$C60,Data!$C:$C,'Data Tables'!CN$4,Data!$D:$D,'Data Tables'!CE$3)),"")</f>
        <v/>
      </c>
      <c r="CP60" s="61">
        <f>IFERROR(IF(CP$4="","",SUMIFS(Data!$E:$E,Data!$B:$B,'Data Tables'!$C60,Data!$C:$C,'Data Tables'!CP$4,Data!$D:$D,'Data Tables'!CP$3)),"")</f>
        <v>0</v>
      </c>
      <c r="CQ60" s="60">
        <f>IFERROR(IF(CQ$4="","",SUMIFS(Data!$E:$E,Data!$B:$B,'Data Tables'!$C60,Data!$C:$C,'Data Tables'!CQ$4,Data!$D:$D,'Data Tables'!CP$3)),"")</f>
        <v>0</v>
      </c>
      <c r="CR60" s="59">
        <f>IFERROR(IF(CR$4="","",SUMIFS(Data!$E:$E,Data!$B:$B,'Data Tables'!$C60,Data!$C:$C,'Data Tables'!CR$4,Data!$D:$D,'Data Tables'!CP$3)),"")</f>
        <v>0</v>
      </c>
      <c r="CS60" s="59" t="str">
        <f>IFERROR(IF(CS$4="","",SUMIFS(Data!$E:$E,Data!$B:$B,'Data Tables'!$C60,Data!$C:$C,'Data Tables'!CS$4,Data!$D:$D,'Data Tables'!CP$3)),"")</f>
        <v/>
      </c>
      <c r="CT60" s="59" t="str">
        <f>IFERROR(IF(CT$4="","",SUMIFS(Data!$E:$E,Data!$B:$B,'Data Tables'!$C60,Data!$C:$C,'Data Tables'!CT$4,Data!$D:$D,'Data Tables'!CP$3)),"")</f>
        <v/>
      </c>
      <c r="CU60" s="59" t="str">
        <f>IFERROR(IF(CU$4="","",SUMIFS(Data!$E:$E,Data!$B:$B,'Data Tables'!$C60,Data!$C:$C,'Data Tables'!CU$4,Data!$D:$D,'Data Tables'!CP$3)),"")</f>
        <v/>
      </c>
      <c r="CV60" s="59" t="str">
        <f>IFERROR(IF(CV$4="","",SUMIFS(Data!$E:$E,Data!$B:$B,'Data Tables'!$C60,Data!$C:$C,'Data Tables'!CV$4,Data!$D:$D,'Data Tables'!CP$3)),"")</f>
        <v/>
      </c>
      <c r="CW60" s="59" t="str">
        <f>IFERROR(IF(CW$4="","",SUMIFS(Data!$E:$E,Data!$B:$B,'Data Tables'!$C60,Data!$C:$C,'Data Tables'!CW$4,Data!$D:$D,'Data Tables'!CP$3)),"")</f>
        <v/>
      </c>
      <c r="CX60" s="59" t="str">
        <f>IFERROR(IF(CX$4="","",SUMIFS(Data!$E:$E,Data!$B:$B,'Data Tables'!$C60,Data!$C:$C,'Data Tables'!CX$4,Data!$D:$D,'Data Tables'!CP$3)),"")</f>
        <v/>
      </c>
      <c r="CY60" s="59" t="str">
        <f>IFERROR(IF(CY$4="","",SUMIFS(Data!$E:$E,Data!$B:$B,'Data Tables'!$C60,Data!$C:$C,'Data Tables'!CY$4,Data!$D:$D,'Data Tables'!CP$3)),"")</f>
        <v/>
      </c>
      <c r="DA60" s="77">
        <f t="shared" si="141"/>
        <v>0</v>
      </c>
      <c r="DB60" s="79">
        <f t="shared" si="142"/>
        <v>0</v>
      </c>
      <c r="DC60" s="78">
        <f t="shared" si="143"/>
        <v>0</v>
      </c>
      <c r="DD60" s="78" t="str">
        <f t="shared" si="144"/>
        <v/>
      </c>
      <c r="DE60" s="78" t="str">
        <f t="shared" si="145"/>
        <v/>
      </c>
      <c r="DF60" s="78" t="str">
        <f t="shared" si="146"/>
        <v/>
      </c>
      <c r="DG60" s="78" t="str">
        <f t="shared" si="147"/>
        <v/>
      </c>
      <c r="DH60" s="78" t="str">
        <f t="shared" si="148"/>
        <v/>
      </c>
      <c r="DI60" s="78" t="str">
        <f t="shared" si="149"/>
        <v/>
      </c>
      <c r="DJ60" s="78" t="str">
        <f t="shared" si="150"/>
        <v/>
      </c>
      <c r="DL60" s="77">
        <f t="shared" si="151"/>
        <v>0</v>
      </c>
      <c r="DM60" s="79">
        <f t="shared" si="152"/>
        <v>0</v>
      </c>
      <c r="DN60" s="78">
        <f t="shared" si="153"/>
        <v>0</v>
      </c>
      <c r="DO60" s="78" t="str">
        <f t="shared" si="154"/>
        <v/>
      </c>
      <c r="DP60" s="78" t="str">
        <f t="shared" si="155"/>
        <v/>
      </c>
      <c r="DQ60" s="78" t="str">
        <f t="shared" si="156"/>
        <v/>
      </c>
      <c r="DR60" s="78" t="str">
        <f t="shared" si="157"/>
        <v/>
      </c>
      <c r="DS60" s="78" t="str">
        <f t="shared" si="158"/>
        <v/>
      </c>
      <c r="DT60" s="78" t="str">
        <f t="shared" si="159"/>
        <v/>
      </c>
      <c r="DU60" s="78" t="str">
        <f t="shared" si="160"/>
        <v/>
      </c>
      <c r="DW60" s="61">
        <f>IFERROR(IF(DW$4="","",SUMIFS(Data!$E:$E,Data!$B:$B,'Data Tables'!$C60,Data!$C:$C,'Data Tables'!DW$4,Data!$D:$D,'Data Tables'!DW$3)),"")</f>
        <v>0</v>
      </c>
      <c r="DX60" s="60">
        <f>IFERROR(IF(DX$4="","",SUMIFS(Data!$E:$E,Data!$B:$B,'Data Tables'!$C60,Data!$C:$C,'Data Tables'!DX$4,Data!$D:$D,'Data Tables'!DW$3)),"")</f>
        <v>0</v>
      </c>
      <c r="DY60" s="59">
        <f>IFERROR(IF(DY$4="","",SUMIFS(Data!$E:$E,Data!$B:$B,'Data Tables'!$C60,Data!$C:$C,'Data Tables'!DY$4,Data!$D:$D,'Data Tables'!DW$3)),"")</f>
        <v>0</v>
      </c>
      <c r="DZ60" s="59" t="str">
        <f>IFERROR(IF(DZ$4="","",SUMIFS(Data!$E:$E,Data!$B:$B,'Data Tables'!$C60,Data!$C:$C,'Data Tables'!DZ$4,Data!$D:$D,'Data Tables'!DW$3)),"")</f>
        <v/>
      </c>
      <c r="EA60" s="59" t="str">
        <f>IFERROR(IF(EA$4="","",SUMIFS(Data!$E:$E,Data!$B:$B,'Data Tables'!$C60,Data!$C:$C,'Data Tables'!EA$4,Data!$D:$D,'Data Tables'!DW$3)),"")</f>
        <v/>
      </c>
      <c r="EB60" s="59" t="str">
        <f>IFERROR(IF(EB$4="","",SUMIFS(Data!$E:$E,Data!$B:$B,'Data Tables'!$C60,Data!$C:$C,'Data Tables'!EB$4,Data!$D:$D,'Data Tables'!DW$3)),"")</f>
        <v/>
      </c>
      <c r="EC60" s="59" t="str">
        <f>IFERROR(IF(EC$4="","",SUMIFS(Data!$E:$E,Data!$B:$B,'Data Tables'!$C60,Data!$C:$C,'Data Tables'!EC$4,Data!$D:$D,'Data Tables'!DW$3)),"")</f>
        <v/>
      </c>
      <c r="ED60" s="59" t="str">
        <f>IFERROR(IF(ED$4="","",SUMIFS(Data!$E:$E,Data!$B:$B,'Data Tables'!$C60,Data!$C:$C,'Data Tables'!ED$4,Data!$D:$D,'Data Tables'!DW$3)),"")</f>
        <v/>
      </c>
      <c r="EE60" s="59" t="str">
        <f>IFERROR(IF(EE$4="","",SUMIFS(Data!$E:$E,Data!$B:$B,'Data Tables'!$C60,Data!$C:$C,'Data Tables'!EE$4,Data!$D:$D,'Data Tables'!DW$3)),"")</f>
        <v/>
      </c>
      <c r="EF60" s="59" t="str">
        <f>IFERROR(IF(EF$4="","",SUMIFS(Data!$E:$E,Data!$B:$B,'Data Tables'!$C60,Data!$C:$C,'Data Tables'!EF$4,Data!$D:$D,'Data Tables'!DW$3)),"")</f>
        <v/>
      </c>
      <c r="EH60" s="77">
        <f t="shared" si="161"/>
        <v>0</v>
      </c>
      <c r="EI60" s="79">
        <f t="shared" si="162"/>
        <v>0</v>
      </c>
      <c r="EJ60" s="78">
        <f t="shared" si="163"/>
        <v>0</v>
      </c>
      <c r="EK60" s="78" t="str">
        <f t="shared" si="164"/>
        <v/>
      </c>
      <c r="EL60" s="78" t="str">
        <f t="shared" si="165"/>
        <v/>
      </c>
      <c r="EM60" s="78" t="str">
        <f t="shared" si="166"/>
        <v/>
      </c>
      <c r="EN60" s="78" t="str">
        <f t="shared" si="167"/>
        <v/>
      </c>
      <c r="EO60" s="78" t="str">
        <f t="shared" si="168"/>
        <v/>
      </c>
      <c r="EP60" s="78" t="str">
        <f t="shared" si="169"/>
        <v/>
      </c>
      <c r="EQ60" s="78" t="str">
        <f t="shared" si="170"/>
        <v/>
      </c>
      <c r="ES60" s="61">
        <f>IFERROR(IF(ES$4="","",SUMIFS(Data!$E:$E,Data!$B:$B,'Data Tables'!$C60,Data!$C:$C,'Data Tables'!ES$4,Data!$D:$D,'Data Tables'!ES$3)),"")</f>
        <v>0</v>
      </c>
      <c r="ET60" s="60">
        <f>IFERROR(IF(ET$4="","",SUMIFS(Data!$E:$E,Data!$B:$B,'Data Tables'!$C60,Data!$C:$C,'Data Tables'!ET$4,Data!$D:$D,'Data Tables'!ES$3)),"")</f>
        <v>0</v>
      </c>
      <c r="EU60" s="59">
        <f>IFERROR(IF(EU$4="","",SUMIFS(Data!$E:$E,Data!$B:$B,'Data Tables'!$C60,Data!$C:$C,'Data Tables'!EU$4,Data!$D:$D,'Data Tables'!ES$3)),"")</f>
        <v>0</v>
      </c>
      <c r="EV60" s="59" t="str">
        <f>IFERROR(IF(EV$4="","",SUMIFS(Data!$E:$E,Data!$B:$B,'Data Tables'!$C60,Data!$C:$C,'Data Tables'!EV$4,Data!$D:$D,'Data Tables'!ES$3)),"")</f>
        <v/>
      </c>
      <c r="EW60" s="59" t="str">
        <f>IFERROR(IF(EW$4="","",SUMIFS(Data!$E:$E,Data!$B:$B,'Data Tables'!$C60,Data!$C:$C,'Data Tables'!EW$4,Data!$D:$D,'Data Tables'!ES$3)),"")</f>
        <v/>
      </c>
      <c r="EX60" s="59" t="str">
        <f>IFERROR(IF(EX$4="","",SUMIFS(Data!$E:$E,Data!$B:$B,'Data Tables'!$C60,Data!$C:$C,'Data Tables'!EX$4,Data!$D:$D,'Data Tables'!ES$3)),"")</f>
        <v/>
      </c>
      <c r="EY60" s="59" t="str">
        <f>IFERROR(IF(EY$4="","",SUMIFS(Data!$E:$E,Data!$B:$B,'Data Tables'!$C60,Data!$C:$C,'Data Tables'!EY$4,Data!$D:$D,'Data Tables'!ES$3)),"")</f>
        <v/>
      </c>
      <c r="EZ60" s="59" t="str">
        <f>IFERROR(IF(EZ$4="","",SUMIFS(Data!$E:$E,Data!$B:$B,'Data Tables'!$C60,Data!$C:$C,'Data Tables'!EZ$4,Data!$D:$D,'Data Tables'!ES$3)),"")</f>
        <v/>
      </c>
      <c r="FA60" s="59" t="str">
        <f>IFERROR(IF(FA$4="","",SUMIFS(Data!$E:$E,Data!$B:$B,'Data Tables'!$C60,Data!$C:$C,'Data Tables'!FA$4,Data!$D:$D,'Data Tables'!ES$3)),"")</f>
        <v/>
      </c>
      <c r="FB60" s="59" t="str">
        <f>IFERROR(IF(FB$4="","",SUMIFS(Data!$E:$E,Data!$B:$B,'Data Tables'!$C60,Data!$C:$C,'Data Tables'!FB$4,Data!$D:$D,'Data Tables'!ES$3)),"")</f>
        <v/>
      </c>
      <c r="FD60" s="77">
        <f t="shared" si="171"/>
        <v>0</v>
      </c>
      <c r="FE60" s="79">
        <f t="shared" si="172"/>
        <v>0</v>
      </c>
      <c r="FF60" s="78">
        <f t="shared" si="173"/>
        <v>0</v>
      </c>
      <c r="FG60" s="78" t="str">
        <f t="shared" si="174"/>
        <v/>
      </c>
      <c r="FH60" s="78" t="str">
        <f t="shared" si="175"/>
        <v/>
      </c>
      <c r="FI60" s="78" t="str">
        <f t="shared" si="176"/>
        <v/>
      </c>
      <c r="FJ60" s="78" t="str">
        <f t="shared" si="177"/>
        <v/>
      </c>
      <c r="FK60" s="78" t="str">
        <f t="shared" si="178"/>
        <v/>
      </c>
      <c r="FL60" s="78" t="str">
        <f t="shared" si="179"/>
        <v/>
      </c>
      <c r="FM60" s="78" t="str">
        <f t="shared" si="180"/>
        <v/>
      </c>
      <c r="FO60" s="77">
        <f t="shared" si="181"/>
        <v>0</v>
      </c>
      <c r="FP60" s="79">
        <f t="shared" si="182"/>
        <v>0</v>
      </c>
      <c r="FQ60" s="78">
        <f t="shared" si="183"/>
        <v>0</v>
      </c>
      <c r="FR60" s="78" t="str">
        <f t="shared" si="184"/>
        <v/>
      </c>
      <c r="FS60" s="78" t="str">
        <f t="shared" si="185"/>
        <v/>
      </c>
      <c r="FT60" s="78" t="str">
        <f t="shared" si="186"/>
        <v/>
      </c>
      <c r="FU60" s="78" t="str">
        <f t="shared" si="187"/>
        <v/>
      </c>
      <c r="FV60" s="78" t="str">
        <f t="shared" si="188"/>
        <v/>
      </c>
      <c r="FW60" s="78" t="str">
        <f t="shared" si="189"/>
        <v/>
      </c>
      <c r="FX60" s="78" t="str">
        <f t="shared" si="190"/>
        <v/>
      </c>
      <c r="FZ60" s="61">
        <f>IFERROR(IF(FZ$4="","",SUMIFS(Data!$E:$E,Data!$B:$B,'Data Tables'!$C60,Data!$C:$C,'Data Tables'!FZ$4,Data!$D:$D,'Data Tables'!FZ$3)),"")</f>
        <v>0</v>
      </c>
      <c r="GA60" s="60">
        <f>IFERROR(IF(GA$4="","",SUMIFS(Data!$E:$E,Data!$B:$B,'Data Tables'!$C60,Data!$C:$C,'Data Tables'!GA$4,Data!$D:$D,'Data Tables'!FZ$3)),"")</f>
        <v>0</v>
      </c>
      <c r="GB60" s="59">
        <f>IFERROR(IF(GB$4="","",SUMIFS(Data!$E:$E,Data!$B:$B,'Data Tables'!$C60,Data!$C:$C,'Data Tables'!GB$4,Data!$D:$D,'Data Tables'!FZ$3)),"")</f>
        <v>0</v>
      </c>
      <c r="GC60" s="59" t="str">
        <f>IFERROR(IF(GC$4="","",SUMIFS(Data!$E:$E,Data!$B:$B,'Data Tables'!$C60,Data!$C:$C,'Data Tables'!GC$4,Data!$D:$D,'Data Tables'!FZ$3)),"")</f>
        <v/>
      </c>
      <c r="GD60" s="59" t="str">
        <f>IFERROR(IF(GD$4="","",SUMIFS(Data!$E:$E,Data!$B:$B,'Data Tables'!$C60,Data!$C:$C,'Data Tables'!GD$4,Data!$D:$D,'Data Tables'!FZ$3)),"")</f>
        <v/>
      </c>
      <c r="GE60" s="59" t="str">
        <f>IFERROR(IF(GE$4="","",SUMIFS(Data!$E:$E,Data!$B:$B,'Data Tables'!$C60,Data!$C:$C,'Data Tables'!GE$4,Data!$D:$D,'Data Tables'!FZ$3)),"")</f>
        <v/>
      </c>
      <c r="GF60" s="59" t="str">
        <f>IFERROR(IF(GF$4="","",SUMIFS(Data!$E:$E,Data!$B:$B,'Data Tables'!$C60,Data!$C:$C,'Data Tables'!GF$4,Data!$D:$D,'Data Tables'!FZ$3)),"")</f>
        <v/>
      </c>
      <c r="GG60" s="59" t="str">
        <f>IFERROR(IF(GG$4="","",SUMIFS(Data!$E:$E,Data!$B:$B,'Data Tables'!$C60,Data!$C:$C,'Data Tables'!GG$4,Data!$D:$D,'Data Tables'!FZ$3)),"")</f>
        <v/>
      </c>
      <c r="GH60" s="59" t="str">
        <f>IFERROR(IF(GH$4="","",SUMIFS(Data!$E:$E,Data!$B:$B,'Data Tables'!$C60,Data!$C:$C,'Data Tables'!GH$4,Data!$D:$D,'Data Tables'!FZ$3)),"")</f>
        <v/>
      </c>
      <c r="GI60" s="59" t="str">
        <f>IFERROR(IF(GI$4="","",SUMIFS(Data!$E:$E,Data!$B:$B,'Data Tables'!$C60,Data!$C:$C,'Data Tables'!GI$4,Data!$D:$D,'Data Tables'!FZ$3)),"")</f>
        <v/>
      </c>
      <c r="GK60" s="61">
        <f>IFERROR(IF(GK$4="","",SUMIFS(Data!$E:$E,Data!$B:$B,'Data Tables'!$C60,Data!$C:$C,'Data Tables'!GK$4,Data!$D:$D,'Data Tables'!GK$3)),"")</f>
        <v>0</v>
      </c>
      <c r="GL60" s="60">
        <f>IFERROR(IF(GL$4="","",SUMIFS(Data!$E:$E,Data!$B:$B,'Data Tables'!$C60,Data!$C:$C,'Data Tables'!GL$4,Data!$D:$D,'Data Tables'!GK$3)),"")</f>
        <v>0</v>
      </c>
      <c r="GM60" s="59">
        <f>IFERROR(IF(GM$4="","",SUMIFS(Data!$E:$E,Data!$B:$B,'Data Tables'!$C60,Data!$C:$C,'Data Tables'!GM$4,Data!$D:$D,'Data Tables'!GK$3)),"")</f>
        <v>0</v>
      </c>
      <c r="GN60" s="59" t="str">
        <f>IFERROR(IF(GN$4="","",SUMIFS(Data!$E:$E,Data!$B:$B,'Data Tables'!$C60,Data!$C:$C,'Data Tables'!GN$4,Data!$D:$D,'Data Tables'!GK$3)),"")</f>
        <v/>
      </c>
      <c r="GO60" s="59" t="str">
        <f>IFERROR(IF(GO$4="","",SUMIFS(Data!$E:$E,Data!$B:$B,'Data Tables'!$C60,Data!$C:$C,'Data Tables'!GO$4,Data!$D:$D,'Data Tables'!GK$3)),"")</f>
        <v/>
      </c>
      <c r="GP60" s="59" t="str">
        <f>IFERROR(IF(GP$4="","",SUMIFS(Data!$E:$E,Data!$B:$B,'Data Tables'!$C60,Data!$C:$C,'Data Tables'!GP$4,Data!$D:$D,'Data Tables'!GK$3)),"")</f>
        <v/>
      </c>
      <c r="GQ60" s="59" t="str">
        <f>IFERROR(IF(GQ$4="","",SUMIFS(Data!$E:$E,Data!$B:$B,'Data Tables'!$C60,Data!$C:$C,'Data Tables'!GQ$4,Data!$D:$D,'Data Tables'!GK$3)),"")</f>
        <v/>
      </c>
      <c r="GR60" s="59" t="str">
        <f>IFERROR(IF(GR$4="","",SUMIFS(Data!$E:$E,Data!$B:$B,'Data Tables'!$C60,Data!$C:$C,'Data Tables'!GR$4,Data!$D:$D,'Data Tables'!GK$3)),"")</f>
        <v/>
      </c>
      <c r="GS60" s="59" t="str">
        <f>IFERROR(IF(GS$4="","",SUMIFS(Data!$E:$E,Data!$B:$B,'Data Tables'!$C60,Data!$C:$C,'Data Tables'!GS$4,Data!$D:$D,'Data Tables'!GK$3)),"")</f>
        <v/>
      </c>
      <c r="GT60" s="59" t="str">
        <f>IFERROR(IF(GT$4="","",SUMIFS(Data!$E:$E,Data!$B:$B,'Data Tables'!$C60,Data!$C:$C,'Data Tables'!GT$4,Data!$D:$D,'Data Tables'!GK$3)),"")</f>
        <v/>
      </c>
      <c r="GV60" s="59">
        <v>4871.6359941344544</v>
      </c>
      <c r="GW60" s="59">
        <v>2924.8998873796309</v>
      </c>
      <c r="GX60" s="60">
        <v>6479.9733560000004</v>
      </c>
      <c r="GY60" s="61"/>
      <c r="HA60" s="59">
        <f>SUM(GV$5:GV60)</f>
        <v>275553.72380974767</v>
      </c>
      <c r="HB60" s="59">
        <f>SUM(GW$5:GW60)</f>
        <v>958295.29610090365</v>
      </c>
      <c r="HC60" s="60">
        <f>SUM(GX$5:GX60)</f>
        <v>3859355.8037441908</v>
      </c>
      <c r="HD60" s="61"/>
      <c r="HF60" s="59">
        <v>71686.124195627795</v>
      </c>
      <c r="HG60" s="59">
        <f t="shared" si="193"/>
        <v>0</v>
      </c>
      <c r="HH60" s="60">
        <v>8825.8117650000004</v>
      </c>
      <c r="HI60" s="61"/>
      <c r="HK60" s="59">
        <f>SUM(HF$5:HF60)</f>
        <v>4918446.0080269389</v>
      </c>
      <c r="HL60" s="59">
        <f>SUM(HG$5:HG60)</f>
        <v>0</v>
      </c>
      <c r="HM60" s="60">
        <f>SUM(HH$5:HH60)</f>
        <v>65611370.433359854</v>
      </c>
      <c r="HN60" s="61"/>
      <c r="HP60" s="59"/>
      <c r="HQ60" s="59"/>
      <c r="HR60" s="60"/>
      <c r="HS60" s="61"/>
      <c r="HU60" s="59"/>
      <c r="HV60" s="59"/>
      <c r="HW60" s="60">
        <f>SUM(HR$5:HR60)</f>
        <v>0</v>
      </c>
      <c r="HX60" s="61"/>
      <c r="HZ60" s="59">
        <v>1151424.02482921</v>
      </c>
      <c r="IA60" s="59">
        <f t="shared" si="194"/>
        <v>2924.8998873796309</v>
      </c>
      <c r="IB60" s="60">
        <f t="shared" si="192"/>
        <v>15305.785121000001</v>
      </c>
      <c r="IC60" s="61"/>
      <c r="IE60" s="59">
        <f>SUM($HZ$5:HZ60)</f>
        <v>30748634.675546288</v>
      </c>
      <c r="IF60" s="59">
        <f>SUM(IA$5:IA60)</f>
        <v>958295.29610090365</v>
      </c>
      <c r="IG60" s="60">
        <f>SUM(IB$5:IB60)</f>
        <v>35538579.19594834</v>
      </c>
      <c r="IH60" s="61"/>
      <c r="IJ60" s="33" t="e">
        <f t="shared" si="201"/>
        <v>#DIV/0!</v>
      </c>
      <c r="IK60" s="33" t="e">
        <f t="shared" si="195"/>
        <v>#DIV/0!</v>
      </c>
      <c r="IL60" s="34" t="e">
        <f t="shared" si="202"/>
        <v>#DIV/0!</v>
      </c>
      <c r="IM60" s="35"/>
      <c r="IO60" s="33" t="e">
        <f t="shared" si="203"/>
        <v>#DIV/0!</v>
      </c>
      <c r="IP60" s="33" t="e">
        <f t="shared" si="196"/>
        <v>#DIV/0!</v>
      </c>
      <c r="IQ60" s="34" t="e">
        <f t="shared" si="204"/>
        <v>#DIV/0!</v>
      </c>
      <c r="IR60" s="35"/>
      <c r="IT60" s="33" t="e">
        <f t="shared" si="205"/>
        <v>#DIV/0!</v>
      </c>
      <c r="IU60" s="33" t="e">
        <f t="shared" si="197"/>
        <v>#DIV/0!</v>
      </c>
      <c r="IV60" s="34" t="e">
        <f t="shared" si="206"/>
        <v>#DIV/0!</v>
      </c>
      <c r="IW60" s="35"/>
      <c r="IY60" s="33" t="e">
        <f t="shared" si="207"/>
        <v>#DIV/0!</v>
      </c>
      <c r="IZ60" s="33" t="e">
        <f t="shared" si="198"/>
        <v>#DIV/0!</v>
      </c>
      <c r="JA60" s="34" t="e">
        <f t="shared" si="199"/>
        <v>#DIV/0!</v>
      </c>
      <c r="JB60" s="35"/>
      <c r="JC60" s="37"/>
      <c r="JF60" s="35" t="e">
        <f t="shared" si="138"/>
        <v>#VALUE!</v>
      </c>
      <c r="JH60" s="35" t="e">
        <f t="shared" si="139"/>
        <v>#VALUE!</v>
      </c>
    </row>
    <row r="61" spans="2:268" s="1" customFormat="1" ht="12.75" customHeight="1" x14ac:dyDescent="0.2">
      <c r="B61" s="16">
        <f t="shared" si="200"/>
        <v>57</v>
      </c>
      <c r="C61" s="58">
        <f t="shared" si="191"/>
        <v>1735</v>
      </c>
      <c r="F61" s="61">
        <f>IFERROR(IF(F$4="","",SUMIFS(Data!$E:$E,Data!$B:$B,'Data Tables'!$C61,Data!$C:$C,'Data Tables'!F$4,Data!$D:$D,'Data Tables'!F$3)),"")</f>
        <v>0</v>
      </c>
      <c r="G61" s="60">
        <f>IFERROR(IF(G$4="","",SUMIFS(Data!$E:$E,Data!$B:$B,'Data Tables'!$C61,Data!$C:$C,'Data Tables'!G$4,Data!$D:$D,'Data Tables'!F$3)),"")</f>
        <v>0</v>
      </c>
      <c r="H61" s="59">
        <f>IFERROR(IF(H$4="","",SUMIFS(Data!$E:$E,Data!$B:$B,'Data Tables'!$C61,Data!$C:$C,'Data Tables'!H$4,Data!$D:$D,'Data Tables'!F$3)),"")</f>
        <v>0</v>
      </c>
      <c r="I61" s="59" t="str">
        <f>IFERROR(IF(I$4="","",SUMIFS(Data!$E:$E,Data!$B:$B,'Data Tables'!$C61,Data!$C:$C,'Data Tables'!I$4,Data!$D:$D,'Data Tables'!F$3)),"")</f>
        <v/>
      </c>
      <c r="J61" s="59" t="str">
        <f>IFERROR(IF(J$4="","",SUMIFS(Data!$E:$E,Data!$B:$B,'Data Tables'!$C61,Data!$C:$C,'Data Tables'!J$4,Data!$D:$D,'Data Tables'!F$3)),"")</f>
        <v/>
      </c>
      <c r="K61" s="59" t="str">
        <f>IFERROR(IF(K$4="","",SUMIFS(Data!$E:$E,Data!$B:$B,'Data Tables'!$C61,Data!$C:$C,'Data Tables'!K$4,Data!$D:$D,'Data Tables'!F$3)),"")</f>
        <v/>
      </c>
      <c r="L61" s="59" t="str">
        <f>IFERROR(IF(L$4="","",SUMIFS(Data!$E:$E,Data!$B:$B,'Data Tables'!$C61,Data!$C:$C,'Data Tables'!L$4,Data!$D:$D,'Data Tables'!F$3)),"")</f>
        <v/>
      </c>
      <c r="M61" s="59" t="str">
        <f>IFERROR(IF(M$4="","",SUMIFS(Data!$E:$E,Data!$B:$B,'Data Tables'!$C61,Data!$C:$C,'Data Tables'!M$4,Data!$D:$D,'Data Tables'!F$3)),"")</f>
        <v/>
      </c>
      <c r="N61" s="59" t="str">
        <f>IFERROR(IF(N$4="","",SUMIFS(Data!$E:$E,Data!$B:$B,'Data Tables'!$C61,Data!$C:$C,'Data Tables'!N$4,Data!$D:$D,'Data Tables'!F$3)),"")</f>
        <v/>
      </c>
      <c r="O61" s="59" t="str">
        <f>IFERROR(IF(O$4="","",SUMIFS(Data!$E:$E,Data!$B:$B,'Data Tables'!$C61,Data!$C:$C,'Data Tables'!O$4,Data!$D:$D,'Data Tables'!F$3)),"")</f>
        <v/>
      </c>
      <c r="Q61" s="61">
        <f>IFERROR(IF(Q$4="","",SUMIFS(Data!$E:$E,Data!$B:$B,'Data Tables'!$C61,Data!$C:$C,'Data Tables'!Q$4,Data!$D:$D,'Data Tables'!Q$3)),"")</f>
        <v>0</v>
      </c>
      <c r="R61" s="60">
        <f>IFERROR(IF(R$4="","",SUMIFS(Data!$E:$E,Data!$B:$B,'Data Tables'!$C61,Data!$C:$C,'Data Tables'!R$4,Data!$D:$D,'Data Tables'!Q$3)),"")</f>
        <v>0</v>
      </c>
      <c r="S61" s="59">
        <f>IFERROR(IF(S$4="","",SUMIFS(Data!$E:$E,Data!$B:$B,'Data Tables'!$C61,Data!$C:$C,'Data Tables'!S$4,Data!$D:$D,'Data Tables'!Q$3)),"")</f>
        <v>0</v>
      </c>
      <c r="T61" s="59" t="str">
        <f>IFERROR(IF(T$4="","",SUMIFS(Data!$E:$E,Data!$B:$B,'Data Tables'!$C61,Data!$C:$C,'Data Tables'!T$4,Data!$D:$D,'Data Tables'!Q$3)),"")</f>
        <v/>
      </c>
      <c r="U61" s="59" t="str">
        <f>IFERROR(IF(U$4="","",SUMIFS(Data!$E:$E,Data!$B:$B,'Data Tables'!$C61,Data!$C:$C,'Data Tables'!U$4,Data!$D:$D,'Data Tables'!Q$3)),"")</f>
        <v/>
      </c>
      <c r="V61" s="59" t="str">
        <f>IFERROR(IF(V$4="","",SUMIFS(Data!$E:$E,Data!$B:$B,'Data Tables'!$C61,Data!$C:$C,'Data Tables'!V$4,Data!$D:$D,'Data Tables'!Q$3)),"")</f>
        <v/>
      </c>
      <c r="W61" s="59" t="str">
        <f>IFERROR(IF(W$4="","",SUMIFS(Data!$E:$E,Data!$B:$B,'Data Tables'!$C61,Data!$C:$C,'Data Tables'!W$4,Data!$D:$D,'Data Tables'!Q$3)),"")</f>
        <v/>
      </c>
      <c r="X61" s="59" t="str">
        <f>IFERROR(IF(X$4="","",SUMIFS(Data!$E:$E,Data!$B:$B,'Data Tables'!$C61,Data!$C:$C,'Data Tables'!X$4,Data!$D:$D,'Data Tables'!Q$3)),"")</f>
        <v/>
      </c>
      <c r="Y61" s="59" t="str">
        <f>IFERROR(IF(Y$4="","",SUMIFS(Data!$E:$E,Data!$B:$B,'Data Tables'!$C61,Data!$C:$C,'Data Tables'!Y$4,Data!$D:$D,'Data Tables'!Q$3)),"")</f>
        <v/>
      </c>
      <c r="Z61" s="59" t="str">
        <f>IFERROR(IF(Z$4="","",SUMIFS(Data!$E:$E,Data!$B:$B,'Data Tables'!$C61,Data!$C:$C,'Data Tables'!Z$4,Data!$D:$D,'Data Tables'!Q$3)),"")</f>
        <v/>
      </c>
      <c r="AB61" s="61">
        <f>IFERROR(IF(AB$4="","",SUMIFS(Data!$E:$E,Data!$B:$B,'Data Tables'!$C61,Data!$C:$C,'Data Tables'!AB$4,Data!$D:$D,'Data Tables'!AB$3)),"")</f>
        <v>0</v>
      </c>
      <c r="AC61" s="60">
        <f>IFERROR(IF(AC$4="","",SUMIFS(Data!$E:$E,Data!$B:$B,'Data Tables'!$C61,Data!$C:$C,'Data Tables'!AC$4,Data!$D:$D,'Data Tables'!AB$3)),"")</f>
        <v>0</v>
      </c>
      <c r="AD61" s="59">
        <f>IFERROR(IF(AD$4="","",SUMIFS(Data!$E:$E,Data!$B:$B,'Data Tables'!$C61,Data!$C:$C,'Data Tables'!AD$4,Data!$D:$D,'Data Tables'!AB$3)),"")</f>
        <v>0</v>
      </c>
      <c r="AE61" s="59" t="str">
        <f>IFERROR(IF(AE$4="","",SUMIFS(Data!$E:$E,Data!$B:$B,'Data Tables'!$C61,Data!$C:$C,'Data Tables'!AE$4,Data!$D:$D,'Data Tables'!AB$3)),"")</f>
        <v/>
      </c>
      <c r="AF61" s="59" t="str">
        <f>IFERROR(IF(AF$4="","",SUMIFS(Data!$E:$E,Data!$B:$B,'Data Tables'!$C61,Data!$C:$C,'Data Tables'!AF$4,Data!$D:$D,'Data Tables'!AB$3)),"")</f>
        <v/>
      </c>
      <c r="AG61" s="59" t="str">
        <f>IFERROR(IF(AG$4="","",SUMIFS(Data!$E:$E,Data!$B:$B,'Data Tables'!$C61,Data!$C:$C,'Data Tables'!AG$4,Data!$D:$D,'Data Tables'!AB$3)),"")</f>
        <v/>
      </c>
      <c r="AH61" s="59" t="str">
        <f>IFERROR(IF(AH$4="","",SUMIFS(Data!$E:$E,Data!$B:$B,'Data Tables'!$C61,Data!$C:$C,'Data Tables'!AH$4,Data!$D:$D,'Data Tables'!AB$3)),"")</f>
        <v/>
      </c>
      <c r="AI61" s="59" t="str">
        <f>IFERROR(IF(AI$4="","",SUMIFS(Data!$E:$E,Data!$B:$B,'Data Tables'!$C61,Data!$C:$C,'Data Tables'!AI$4,Data!$D:$D,'Data Tables'!AB$3)),"")</f>
        <v/>
      </c>
      <c r="AJ61" s="59" t="str">
        <f>IFERROR(IF(AJ$4="","",SUMIFS(Data!$E:$E,Data!$B:$B,'Data Tables'!$C61,Data!$C:$C,'Data Tables'!AJ$4,Data!$D:$D,'Data Tables'!AB$3)),"")</f>
        <v/>
      </c>
      <c r="AK61" s="59" t="str">
        <f>IFERROR(IF(AK$4="","",SUMIFS(Data!$E:$E,Data!$B:$B,'Data Tables'!$C61,Data!$C:$C,'Data Tables'!AK$4,Data!$D:$D,'Data Tables'!AB$3)),"")</f>
        <v/>
      </c>
      <c r="AM61" s="61">
        <f>IFERROR(IF(AM$4="","",SUMIFS(Data!$E:$E,Data!$B:$B,'Data Tables'!$C61,Data!$C:$C,'Data Tables'!AM$4,Data!$D:$D,'Data Tables'!AM$3)),"")</f>
        <v>0</v>
      </c>
      <c r="AN61" s="60">
        <f>IFERROR(IF(AN$4="","",SUMIFS(Data!$E:$E,Data!$B:$B,'Data Tables'!$C61,Data!$C:$C,'Data Tables'!AN$4,Data!$D:$D,'Data Tables'!AM$3)),"")</f>
        <v>0</v>
      </c>
      <c r="AO61" s="59">
        <f>IFERROR(IF(AO$4="","",SUMIFS(Data!$E:$E,Data!$B:$B,'Data Tables'!$C61,Data!$C:$C,'Data Tables'!AO$4,Data!$D:$D,'Data Tables'!AM$3)),"")</f>
        <v>0</v>
      </c>
      <c r="AP61" s="59" t="str">
        <f>IFERROR(IF(AP$4="","",SUMIFS(Data!$E:$E,Data!$B:$B,'Data Tables'!$C61,Data!$C:$C,'Data Tables'!AP$4,Data!$D:$D,'Data Tables'!AM$3)),"")</f>
        <v/>
      </c>
      <c r="AQ61" s="59" t="str">
        <f>IFERROR(IF(AQ$4="","",SUMIFS(Data!$E:$E,Data!$B:$B,'Data Tables'!$C61,Data!$C:$C,'Data Tables'!AQ$4,Data!$D:$D,'Data Tables'!AM$3)),"")</f>
        <v/>
      </c>
      <c r="AR61" s="59" t="str">
        <f>IFERROR(IF(AR$4="","",SUMIFS(Data!$E:$E,Data!$B:$B,'Data Tables'!$C61,Data!$C:$C,'Data Tables'!AR$4,Data!$D:$D,'Data Tables'!AM$3)),"")</f>
        <v/>
      </c>
      <c r="AS61" s="59" t="str">
        <f>IFERROR(IF(AS$4="","",SUMIFS(Data!$E:$E,Data!$B:$B,'Data Tables'!$C61,Data!$C:$C,'Data Tables'!AS$4,Data!$D:$D,'Data Tables'!AM$3)),"")</f>
        <v/>
      </c>
      <c r="AT61" s="59" t="str">
        <f>IFERROR(IF(AT$4="","",SUMIFS(Data!$E:$E,Data!$B:$B,'Data Tables'!$C61,Data!$C:$C,'Data Tables'!AT$4,Data!$D:$D,'Data Tables'!AM$3)),"")</f>
        <v/>
      </c>
      <c r="AU61" s="59" t="str">
        <f>IFERROR(IF(AU$4="","",SUMIFS(Data!$E:$E,Data!$B:$B,'Data Tables'!$C61,Data!$C:$C,'Data Tables'!AU$4,Data!$D:$D,'Data Tables'!AM$3)),"")</f>
        <v/>
      </c>
      <c r="AV61" s="59" t="str">
        <f>IFERROR(IF(AV$4="","",SUMIFS(Data!$E:$E,Data!$B:$B,'Data Tables'!$C61,Data!$C:$C,'Data Tables'!AV$4,Data!$D:$D,'Data Tables'!AM$3)),"")</f>
        <v/>
      </c>
      <c r="AX61" s="74">
        <f t="shared" si="107"/>
        <v>0</v>
      </c>
      <c r="AY61" s="75">
        <f t="shared" si="108"/>
        <v>0</v>
      </c>
      <c r="AZ61" s="76">
        <f t="shared" si="109"/>
        <v>0</v>
      </c>
      <c r="BA61" s="76" t="str">
        <f t="shared" si="110"/>
        <v/>
      </c>
      <c r="BB61" s="76" t="str">
        <f t="shared" si="111"/>
        <v/>
      </c>
      <c r="BC61" s="76" t="str">
        <f t="shared" si="112"/>
        <v/>
      </c>
      <c r="BD61" s="76" t="str">
        <f t="shared" si="113"/>
        <v/>
      </c>
      <c r="BE61" s="76" t="str">
        <f t="shared" si="114"/>
        <v/>
      </c>
      <c r="BF61" s="76" t="str">
        <f t="shared" si="115"/>
        <v/>
      </c>
      <c r="BG61" s="76" t="str">
        <f t="shared" si="116"/>
        <v/>
      </c>
      <c r="BI61" s="61">
        <f>IFERROR(IF(BI$4="","",SUMIFS(Data!$E:$E,Data!$B:$B,'Data Tables'!$C61,Data!$C:$C,'Data Tables'!BI$4,Data!$D:$D,'Data Tables'!BI$3)),"")</f>
        <v>0</v>
      </c>
      <c r="BJ61" s="60">
        <f>IFERROR(IF(BJ$4="","",SUMIFS(Data!$E:$E,Data!$B:$B,'Data Tables'!$C61,Data!$C:$C,'Data Tables'!BJ$4,Data!$D:$D,'Data Tables'!BI$3)),"")</f>
        <v>0</v>
      </c>
      <c r="BK61" s="59">
        <f>IFERROR(IF(BK$4="","",SUMIFS(Data!$E:$E,Data!$B:$B,'Data Tables'!$C61,Data!$C:$C,'Data Tables'!BK$4,Data!$D:$D,'Data Tables'!BI$3)),"")</f>
        <v>0</v>
      </c>
      <c r="BL61" s="59" t="str">
        <f>IFERROR(IF(BL$4="","",SUMIFS(Data!$E:$E,Data!$B:$B,'Data Tables'!$C61,Data!$C:$C,'Data Tables'!BL$4,Data!$D:$D,'Data Tables'!BI$3)),"")</f>
        <v/>
      </c>
      <c r="BM61" s="59" t="str">
        <f>IFERROR(IF(BM$4="","",SUMIFS(Data!$E:$E,Data!$B:$B,'Data Tables'!$C61,Data!$C:$C,'Data Tables'!BM$4,Data!$D:$D,'Data Tables'!BI$3)),"")</f>
        <v/>
      </c>
      <c r="BN61" s="59" t="str">
        <f>IFERROR(IF(BN$4="","",SUMIFS(Data!$E:$E,Data!$B:$B,'Data Tables'!$C61,Data!$C:$C,'Data Tables'!BN$4,Data!$D:$D,'Data Tables'!BI$3)),"")</f>
        <v/>
      </c>
      <c r="BO61" s="59" t="str">
        <f>IFERROR(IF(BO$4="","",SUMIFS(Data!$E:$E,Data!$B:$B,'Data Tables'!$C61,Data!$C:$C,'Data Tables'!BO$4,Data!$D:$D,'Data Tables'!BI$3)),"")</f>
        <v/>
      </c>
      <c r="BP61" s="59" t="str">
        <f>IFERROR(IF(BP$4="","",SUMIFS(Data!$E:$E,Data!$B:$B,'Data Tables'!$C61,Data!$C:$C,'Data Tables'!BP$4,Data!$D:$D,'Data Tables'!BI$3)),"")</f>
        <v/>
      </c>
      <c r="BQ61" s="59" t="str">
        <f>IFERROR(IF(BQ$4="","",SUMIFS(Data!$E:$E,Data!$B:$B,'Data Tables'!$C61,Data!$C:$C,'Data Tables'!BQ$4,Data!$D:$D,'Data Tables'!BI$3)),"")</f>
        <v/>
      </c>
      <c r="BR61" s="59" t="str">
        <f>IFERROR(IF(BR$4="","",SUMIFS(Data!$E:$E,Data!$B:$B,'Data Tables'!$C61,Data!$C:$C,'Data Tables'!BR$4,Data!$D:$D,'Data Tables'!BI$3)),"")</f>
        <v/>
      </c>
      <c r="BT61" s="74">
        <f t="shared" si="117"/>
        <v>0</v>
      </c>
      <c r="BU61" s="79">
        <f t="shared" si="118"/>
        <v>0</v>
      </c>
      <c r="BV61" s="78">
        <f t="shared" si="119"/>
        <v>0</v>
      </c>
      <c r="BW61" s="78" t="str">
        <f t="shared" si="120"/>
        <v/>
      </c>
      <c r="BX61" s="78" t="str">
        <f t="shared" si="121"/>
        <v/>
      </c>
      <c r="BY61" s="78" t="str">
        <f t="shared" si="122"/>
        <v/>
      </c>
      <c r="BZ61" s="78" t="str">
        <f t="shared" si="123"/>
        <v/>
      </c>
      <c r="CA61" s="78" t="str">
        <f t="shared" si="124"/>
        <v/>
      </c>
      <c r="CB61" s="78" t="str">
        <f t="shared" si="125"/>
        <v/>
      </c>
      <c r="CC61" s="78" t="str">
        <f t="shared" si="126"/>
        <v/>
      </c>
      <c r="CE61" s="61">
        <f>IFERROR(IF(CE$4="","",SUMIFS(Data!$E:$E,Data!$B:$B,'Data Tables'!$C61,Data!$C:$C,'Data Tables'!CE$4,Data!$D:$D,'Data Tables'!CE$3)),"")</f>
        <v>0</v>
      </c>
      <c r="CF61" s="60">
        <f>IFERROR(IF(CF$4="","",SUMIFS(Data!$E:$E,Data!$B:$B,'Data Tables'!$C61,Data!$C:$C,'Data Tables'!CF$4,Data!$D:$D,'Data Tables'!CE$3)),"")</f>
        <v>0</v>
      </c>
      <c r="CG61" s="59">
        <f>IFERROR(IF(CG$4="","",SUMIFS(Data!$E:$E,Data!$B:$B,'Data Tables'!$C61,Data!$C:$C,'Data Tables'!CG$4,Data!$D:$D,'Data Tables'!CE$3)),"")</f>
        <v>0</v>
      </c>
      <c r="CH61" s="59" t="str">
        <f>IFERROR(IF(CH$4="","",SUMIFS(Data!$E:$E,Data!$B:$B,'Data Tables'!$C61,Data!$C:$C,'Data Tables'!CH$4,Data!$D:$D,'Data Tables'!CE$3)),"")</f>
        <v/>
      </c>
      <c r="CI61" s="59" t="str">
        <f>IFERROR(IF(CI$4="","",SUMIFS(Data!$E:$E,Data!$B:$B,'Data Tables'!$C61,Data!$C:$C,'Data Tables'!CI$4,Data!$D:$D,'Data Tables'!CE$3)),"")</f>
        <v/>
      </c>
      <c r="CJ61" s="59" t="str">
        <f>IFERROR(IF(CJ$4="","",SUMIFS(Data!$E:$E,Data!$B:$B,'Data Tables'!$C61,Data!$C:$C,'Data Tables'!CJ$4,Data!$D:$D,'Data Tables'!CE$3)),"")</f>
        <v/>
      </c>
      <c r="CK61" s="59" t="str">
        <f>IFERROR(IF(CK$4="","",SUMIFS(Data!$E:$E,Data!$B:$B,'Data Tables'!$C61,Data!$C:$C,'Data Tables'!CK$4,Data!$D:$D,'Data Tables'!CE$3)),"")</f>
        <v/>
      </c>
      <c r="CL61" s="59" t="str">
        <f>IFERROR(IF(CL$4="","",SUMIFS(Data!$E:$E,Data!$B:$B,'Data Tables'!$C61,Data!$C:$C,'Data Tables'!CL$4,Data!$D:$D,'Data Tables'!CE$3)),"")</f>
        <v/>
      </c>
      <c r="CM61" s="59" t="str">
        <f>IFERROR(IF(CM$4="","",SUMIFS(Data!$E:$E,Data!$B:$B,'Data Tables'!$C61,Data!$C:$C,'Data Tables'!CM$4,Data!$D:$D,'Data Tables'!CE$3)),"")</f>
        <v/>
      </c>
      <c r="CN61" s="59" t="str">
        <f>IFERROR(IF(CN$4="","",SUMIFS(Data!$E:$E,Data!$B:$B,'Data Tables'!$C61,Data!$C:$C,'Data Tables'!CN$4,Data!$D:$D,'Data Tables'!CE$3)),"")</f>
        <v/>
      </c>
      <c r="CP61" s="61">
        <f>IFERROR(IF(CP$4="","",SUMIFS(Data!$E:$E,Data!$B:$B,'Data Tables'!$C61,Data!$C:$C,'Data Tables'!CP$4,Data!$D:$D,'Data Tables'!CP$3)),"")</f>
        <v>0</v>
      </c>
      <c r="CQ61" s="60">
        <f>IFERROR(IF(CQ$4="","",SUMIFS(Data!$E:$E,Data!$B:$B,'Data Tables'!$C61,Data!$C:$C,'Data Tables'!CQ$4,Data!$D:$D,'Data Tables'!CP$3)),"")</f>
        <v>0</v>
      </c>
      <c r="CR61" s="59">
        <f>IFERROR(IF(CR$4="","",SUMIFS(Data!$E:$E,Data!$B:$B,'Data Tables'!$C61,Data!$C:$C,'Data Tables'!CR$4,Data!$D:$D,'Data Tables'!CP$3)),"")</f>
        <v>0</v>
      </c>
      <c r="CS61" s="59" t="str">
        <f>IFERROR(IF(CS$4="","",SUMIFS(Data!$E:$E,Data!$B:$B,'Data Tables'!$C61,Data!$C:$C,'Data Tables'!CS$4,Data!$D:$D,'Data Tables'!CP$3)),"")</f>
        <v/>
      </c>
      <c r="CT61" s="59" t="str">
        <f>IFERROR(IF(CT$4="","",SUMIFS(Data!$E:$E,Data!$B:$B,'Data Tables'!$C61,Data!$C:$C,'Data Tables'!CT$4,Data!$D:$D,'Data Tables'!CP$3)),"")</f>
        <v/>
      </c>
      <c r="CU61" s="59" t="str">
        <f>IFERROR(IF(CU$4="","",SUMIFS(Data!$E:$E,Data!$B:$B,'Data Tables'!$C61,Data!$C:$C,'Data Tables'!CU$4,Data!$D:$D,'Data Tables'!CP$3)),"")</f>
        <v/>
      </c>
      <c r="CV61" s="59" t="str">
        <f>IFERROR(IF(CV$4="","",SUMIFS(Data!$E:$E,Data!$B:$B,'Data Tables'!$C61,Data!$C:$C,'Data Tables'!CV$4,Data!$D:$D,'Data Tables'!CP$3)),"")</f>
        <v/>
      </c>
      <c r="CW61" s="59" t="str">
        <f>IFERROR(IF(CW$4="","",SUMIFS(Data!$E:$E,Data!$B:$B,'Data Tables'!$C61,Data!$C:$C,'Data Tables'!CW$4,Data!$D:$D,'Data Tables'!CP$3)),"")</f>
        <v/>
      </c>
      <c r="CX61" s="59" t="str">
        <f>IFERROR(IF(CX$4="","",SUMIFS(Data!$E:$E,Data!$B:$B,'Data Tables'!$C61,Data!$C:$C,'Data Tables'!CX$4,Data!$D:$D,'Data Tables'!CP$3)),"")</f>
        <v/>
      </c>
      <c r="CY61" s="59" t="str">
        <f>IFERROR(IF(CY$4="","",SUMIFS(Data!$E:$E,Data!$B:$B,'Data Tables'!$C61,Data!$C:$C,'Data Tables'!CY$4,Data!$D:$D,'Data Tables'!CP$3)),"")</f>
        <v/>
      </c>
      <c r="DA61" s="77">
        <f t="shared" si="141"/>
        <v>0</v>
      </c>
      <c r="DB61" s="79">
        <f t="shared" si="142"/>
        <v>0</v>
      </c>
      <c r="DC61" s="78">
        <f t="shared" si="143"/>
        <v>0</v>
      </c>
      <c r="DD61" s="78" t="str">
        <f t="shared" si="144"/>
        <v/>
      </c>
      <c r="DE61" s="78" t="str">
        <f t="shared" si="145"/>
        <v/>
      </c>
      <c r="DF61" s="78" t="str">
        <f t="shared" si="146"/>
        <v/>
      </c>
      <c r="DG61" s="78" t="str">
        <f t="shared" si="147"/>
        <v/>
      </c>
      <c r="DH61" s="78" t="str">
        <f t="shared" si="148"/>
        <v/>
      </c>
      <c r="DI61" s="78" t="str">
        <f t="shared" si="149"/>
        <v/>
      </c>
      <c r="DJ61" s="78" t="str">
        <f t="shared" si="150"/>
        <v/>
      </c>
      <c r="DL61" s="77">
        <f t="shared" si="151"/>
        <v>0</v>
      </c>
      <c r="DM61" s="79">
        <f t="shared" si="152"/>
        <v>0</v>
      </c>
      <c r="DN61" s="78">
        <f t="shared" si="153"/>
        <v>0</v>
      </c>
      <c r="DO61" s="78" t="str">
        <f t="shared" si="154"/>
        <v/>
      </c>
      <c r="DP61" s="78" t="str">
        <f t="shared" si="155"/>
        <v/>
      </c>
      <c r="DQ61" s="78" t="str">
        <f t="shared" si="156"/>
        <v/>
      </c>
      <c r="DR61" s="78" t="str">
        <f t="shared" si="157"/>
        <v/>
      </c>
      <c r="DS61" s="78" t="str">
        <f t="shared" si="158"/>
        <v/>
      </c>
      <c r="DT61" s="78" t="str">
        <f t="shared" si="159"/>
        <v/>
      </c>
      <c r="DU61" s="78" t="str">
        <f t="shared" si="160"/>
        <v/>
      </c>
      <c r="DW61" s="61">
        <f>IFERROR(IF(DW$4="","",SUMIFS(Data!$E:$E,Data!$B:$B,'Data Tables'!$C61,Data!$C:$C,'Data Tables'!DW$4,Data!$D:$D,'Data Tables'!DW$3)),"")</f>
        <v>0</v>
      </c>
      <c r="DX61" s="60">
        <f>IFERROR(IF(DX$4="","",SUMIFS(Data!$E:$E,Data!$B:$B,'Data Tables'!$C61,Data!$C:$C,'Data Tables'!DX$4,Data!$D:$D,'Data Tables'!DW$3)),"")</f>
        <v>0</v>
      </c>
      <c r="DY61" s="59">
        <f>IFERROR(IF(DY$4="","",SUMIFS(Data!$E:$E,Data!$B:$B,'Data Tables'!$C61,Data!$C:$C,'Data Tables'!DY$4,Data!$D:$D,'Data Tables'!DW$3)),"")</f>
        <v>0</v>
      </c>
      <c r="DZ61" s="59" t="str">
        <f>IFERROR(IF(DZ$4="","",SUMIFS(Data!$E:$E,Data!$B:$B,'Data Tables'!$C61,Data!$C:$C,'Data Tables'!DZ$4,Data!$D:$D,'Data Tables'!DW$3)),"")</f>
        <v/>
      </c>
      <c r="EA61" s="59" t="str">
        <f>IFERROR(IF(EA$4="","",SUMIFS(Data!$E:$E,Data!$B:$B,'Data Tables'!$C61,Data!$C:$C,'Data Tables'!EA$4,Data!$D:$D,'Data Tables'!DW$3)),"")</f>
        <v/>
      </c>
      <c r="EB61" s="59" t="str">
        <f>IFERROR(IF(EB$4="","",SUMIFS(Data!$E:$E,Data!$B:$B,'Data Tables'!$C61,Data!$C:$C,'Data Tables'!EB$4,Data!$D:$D,'Data Tables'!DW$3)),"")</f>
        <v/>
      </c>
      <c r="EC61" s="59" t="str">
        <f>IFERROR(IF(EC$4="","",SUMIFS(Data!$E:$E,Data!$B:$B,'Data Tables'!$C61,Data!$C:$C,'Data Tables'!EC$4,Data!$D:$D,'Data Tables'!DW$3)),"")</f>
        <v/>
      </c>
      <c r="ED61" s="59" t="str">
        <f>IFERROR(IF(ED$4="","",SUMIFS(Data!$E:$E,Data!$B:$B,'Data Tables'!$C61,Data!$C:$C,'Data Tables'!ED$4,Data!$D:$D,'Data Tables'!DW$3)),"")</f>
        <v/>
      </c>
      <c r="EE61" s="59" t="str">
        <f>IFERROR(IF(EE$4="","",SUMIFS(Data!$E:$E,Data!$B:$B,'Data Tables'!$C61,Data!$C:$C,'Data Tables'!EE$4,Data!$D:$D,'Data Tables'!DW$3)),"")</f>
        <v/>
      </c>
      <c r="EF61" s="59" t="str">
        <f>IFERROR(IF(EF$4="","",SUMIFS(Data!$E:$E,Data!$B:$B,'Data Tables'!$C61,Data!$C:$C,'Data Tables'!EF$4,Data!$D:$D,'Data Tables'!DW$3)),"")</f>
        <v/>
      </c>
      <c r="EH61" s="77">
        <f t="shared" si="161"/>
        <v>0</v>
      </c>
      <c r="EI61" s="79">
        <f t="shared" si="162"/>
        <v>0</v>
      </c>
      <c r="EJ61" s="78">
        <f t="shared" si="163"/>
        <v>0</v>
      </c>
      <c r="EK61" s="78" t="str">
        <f t="shared" si="164"/>
        <v/>
      </c>
      <c r="EL61" s="78" t="str">
        <f t="shared" si="165"/>
        <v/>
      </c>
      <c r="EM61" s="78" t="str">
        <f t="shared" si="166"/>
        <v/>
      </c>
      <c r="EN61" s="78" t="str">
        <f t="shared" si="167"/>
        <v/>
      </c>
      <c r="EO61" s="78" t="str">
        <f t="shared" si="168"/>
        <v/>
      </c>
      <c r="EP61" s="78" t="str">
        <f t="shared" si="169"/>
        <v/>
      </c>
      <c r="EQ61" s="78" t="str">
        <f t="shared" si="170"/>
        <v/>
      </c>
      <c r="ES61" s="61">
        <f>IFERROR(IF(ES$4="","",SUMIFS(Data!$E:$E,Data!$B:$B,'Data Tables'!$C61,Data!$C:$C,'Data Tables'!ES$4,Data!$D:$D,'Data Tables'!ES$3)),"")</f>
        <v>0</v>
      </c>
      <c r="ET61" s="60">
        <f>IFERROR(IF(ET$4="","",SUMIFS(Data!$E:$E,Data!$B:$B,'Data Tables'!$C61,Data!$C:$C,'Data Tables'!ET$4,Data!$D:$D,'Data Tables'!ES$3)),"")</f>
        <v>0</v>
      </c>
      <c r="EU61" s="59">
        <f>IFERROR(IF(EU$4="","",SUMIFS(Data!$E:$E,Data!$B:$B,'Data Tables'!$C61,Data!$C:$C,'Data Tables'!EU$4,Data!$D:$D,'Data Tables'!ES$3)),"")</f>
        <v>0</v>
      </c>
      <c r="EV61" s="59" t="str">
        <f>IFERROR(IF(EV$4="","",SUMIFS(Data!$E:$E,Data!$B:$B,'Data Tables'!$C61,Data!$C:$C,'Data Tables'!EV$4,Data!$D:$D,'Data Tables'!ES$3)),"")</f>
        <v/>
      </c>
      <c r="EW61" s="59" t="str">
        <f>IFERROR(IF(EW$4="","",SUMIFS(Data!$E:$E,Data!$B:$B,'Data Tables'!$C61,Data!$C:$C,'Data Tables'!EW$4,Data!$D:$D,'Data Tables'!ES$3)),"")</f>
        <v/>
      </c>
      <c r="EX61" s="59" t="str">
        <f>IFERROR(IF(EX$4="","",SUMIFS(Data!$E:$E,Data!$B:$B,'Data Tables'!$C61,Data!$C:$C,'Data Tables'!EX$4,Data!$D:$D,'Data Tables'!ES$3)),"")</f>
        <v/>
      </c>
      <c r="EY61" s="59" t="str">
        <f>IFERROR(IF(EY$4="","",SUMIFS(Data!$E:$E,Data!$B:$B,'Data Tables'!$C61,Data!$C:$C,'Data Tables'!EY$4,Data!$D:$D,'Data Tables'!ES$3)),"")</f>
        <v/>
      </c>
      <c r="EZ61" s="59" t="str">
        <f>IFERROR(IF(EZ$4="","",SUMIFS(Data!$E:$E,Data!$B:$B,'Data Tables'!$C61,Data!$C:$C,'Data Tables'!EZ$4,Data!$D:$D,'Data Tables'!ES$3)),"")</f>
        <v/>
      </c>
      <c r="FA61" s="59" t="str">
        <f>IFERROR(IF(FA$4="","",SUMIFS(Data!$E:$E,Data!$B:$B,'Data Tables'!$C61,Data!$C:$C,'Data Tables'!FA$4,Data!$D:$D,'Data Tables'!ES$3)),"")</f>
        <v/>
      </c>
      <c r="FB61" s="59" t="str">
        <f>IFERROR(IF(FB$4="","",SUMIFS(Data!$E:$E,Data!$B:$B,'Data Tables'!$C61,Data!$C:$C,'Data Tables'!FB$4,Data!$D:$D,'Data Tables'!ES$3)),"")</f>
        <v/>
      </c>
      <c r="FD61" s="77">
        <f t="shared" si="171"/>
        <v>0</v>
      </c>
      <c r="FE61" s="79">
        <f t="shared" si="172"/>
        <v>0</v>
      </c>
      <c r="FF61" s="78">
        <f t="shared" si="173"/>
        <v>0</v>
      </c>
      <c r="FG61" s="78" t="str">
        <f t="shared" si="174"/>
        <v/>
      </c>
      <c r="FH61" s="78" t="str">
        <f t="shared" si="175"/>
        <v/>
      </c>
      <c r="FI61" s="78" t="str">
        <f t="shared" si="176"/>
        <v/>
      </c>
      <c r="FJ61" s="78" t="str">
        <f t="shared" si="177"/>
        <v/>
      </c>
      <c r="FK61" s="78" t="str">
        <f t="shared" si="178"/>
        <v/>
      </c>
      <c r="FL61" s="78" t="str">
        <f t="shared" si="179"/>
        <v/>
      </c>
      <c r="FM61" s="78" t="str">
        <f t="shared" si="180"/>
        <v/>
      </c>
      <c r="FO61" s="77">
        <f t="shared" si="181"/>
        <v>0</v>
      </c>
      <c r="FP61" s="79">
        <f t="shared" si="182"/>
        <v>0</v>
      </c>
      <c r="FQ61" s="78">
        <f t="shared" si="183"/>
        <v>0</v>
      </c>
      <c r="FR61" s="78" t="str">
        <f t="shared" si="184"/>
        <v/>
      </c>
      <c r="FS61" s="78" t="str">
        <f t="shared" si="185"/>
        <v/>
      </c>
      <c r="FT61" s="78" t="str">
        <f t="shared" si="186"/>
        <v/>
      </c>
      <c r="FU61" s="78" t="str">
        <f t="shared" si="187"/>
        <v/>
      </c>
      <c r="FV61" s="78" t="str">
        <f t="shared" si="188"/>
        <v/>
      </c>
      <c r="FW61" s="78" t="str">
        <f t="shared" si="189"/>
        <v/>
      </c>
      <c r="FX61" s="78" t="str">
        <f t="shared" si="190"/>
        <v/>
      </c>
      <c r="FZ61" s="61">
        <f>IFERROR(IF(FZ$4="","",SUMIFS(Data!$E:$E,Data!$B:$B,'Data Tables'!$C61,Data!$C:$C,'Data Tables'!FZ$4,Data!$D:$D,'Data Tables'!FZ$3)),"")</f>
        <v>0</v>
      </c>
      <c r="GA61" s="60">
        <f>IFERROR(IF(GA$4="","",SUMIFS(Data!$E:$E,Data!$B:$B,'Data Tables'!$C61,Data!$C:$C,'Data Tables'!GA$4,Data!$D:$D,'Data Tables'!FZ$3)),"")</f>
        <v>0</v>
      </c>
      <c r="GB61" s="59">
        <f>IFERROR(IF(GB$4="","",SUMIFS(Data!$E:$E,Data!$B:$B,'Data Tables'!$C61,Data!$C:$C,'Data Tables'!GB$4,Data!$D:$D,'Data Tables'!FZ$3)),"")</f>
        <v>0</v>
      </c>
      <c r="GC61" s="59" t="str">
        <f>IFERROR(IF(GC$4="","",SUMIFS(Data!$E:$E,Data!$B:$B,'Data Tables'!$C61,Data!$C:$C,'Data Tables'!GC$4,Data!$D:$D,'Data Tables'!FZ$3)),"")</f>
        <v/>
      </c>
      <c r="GD61" s="59" t="str">
        <f>IFERROR(IF(GD$4="","",SUMIFS(Data!$E:$E,Data!$B:$B,'Data Tables'!$C61,Data!$C:$C,'Data Tables'!GD$4,Data!$D:$D,'Data Tables'!FZ$3)),"")</f>
        <v/>
      </c>
      <c r="GE61" s="59" t="str">
        <f>IFERROR(IF(GE$4="","",SUMIFS(Data!$E:$E,Data!$B:$B,'Data Tables'!$C61,Data!$C:$C,'Data Tables'!GE$4,Data!$D:$D,'Data Tables'!FZ$3)),"")</f>
        <v/>
      </c>
      <c r="GF61" s="59" t="str">
        <f>IFERROR(IF(GF$4="","",SUMIFS(Data!$E:$E,Data!$B:$B,'Data Tables'!$C61,Data!$C:$C,'Data Tables'!GF$4,Data!$D:$D,'Data Tables'!FZ$3)),"")</f>
        <v/>
      </c>
      <c r="GG61" s="59" t="str">
        <f>IFERROR(IF(GG$4="","",SUMIFS(Data!$E:$E,Data!$B:$B,'Data Tables'!$C61,Data!$C:$C,'Data Tables'!GG$4,Data!$D:$D,'Data Tables'!FZ$3)),"")</f>
        <v/>
      </c>
      <c r="GH61" s="59" t="str">
        <f>IFERROR(IF(GH$4="","",SUMIFS(Data!$E:$E,Data!$B:$B,'Data Tables'!$C61,Data!$C:$C,'Data Tables'!GH$4,Data!$D:$D,'Data Tables'!FZ$3)),"")</f>
        <v/>
      </c>
      <c r="GI61" s="59" t="str">
        <f>IFERROR(IF(GI$4="","",SUMIFS(Data!$E:$E,Data!$B:$B,'Data Tables'!$C61,Data!$C:$C,'Data Tables'!GI$4,Data!$D:$D,'Data Tables'!FZ$3)),"")</f>
        <v/>
      </c>
      <c r="GK61" s="61">
        <f>IFERROR(IF(GK$4="","",SUMIFS(Data!$E:$E,Data!$B:$B,'Data Tables'!$C61,Data!$C:$C,'Data Tables'!GK$4,Data!$D:$D,'Data Tables'!GK$3)),"")</f>
        <v>0</v>
      </c>
      <c r="GL61" s="60">
        <f>IFERROR(IF(GL$4="","",SUMIFS(Data!$E:$E,Data!$B:$B,'Data Tables'!$C61,Data!$C:$C,'Data Tables'!GL$4,Data!$D:$D,'Data Tables'!GK$3)),"")</f>
        <v>0</v>
      </c>
      <c r="GM61" s="59">
        <f>IFERROR(IF(GM$4="","",SUMIFS(Data!$E:$E,Data!$B:$B,'Data Tables'!$C61,Data!$C:$C,'Data Tables'!GM$4,Data!$D:$D,'Data Tables'!GK$3)),"")</f>
        <v>0</v>
      </c>
      <c r="GN61" s="59" t="str">
        <f>IFERROR(IF(GN$4="","",SUMIFS(Data!$E:$E,Data!$B:$B,'Data Tables'!$C61,Data!$C:$C,'Data Tables'!GN$4,Data!$D:$D,'Data Tables'!GK$3)),"")</f>
        <v/>
      </c>
      <c r="GO61" s="59" t="str">
        <f>IFERROR(IF(GO$4="","",SUMIFS(Data!$E:$E,Data!$B:$B,'Data Tables'!$C61,Data!$C:$C,'Data Tables'!GO$4,Data!$D:$D,'Data Tables'!GK$3)),"")</f>
        <v/>
      </c>
      <c r="GP61" s="59" t="str">
        <f>IFERROR(IF(GP$4="","",SUMIFS(Data!$E:$E,Data!$B:$B,'Data Tables'!$C61,Data!$C:$C,'Data Tables'!GP$4,Data!$D:$D,'Data Tables'!GK$3)),"")</f>
        <v/>
      </c>
      <c r="GQ61" s="59" t="str">
        <f>IFERROR(IF(GQ$4="","",SUMIFS(Data!$E:$E,Data!$B:$B,'Data Tables'!$C61,Data!$C:$C,'Data Tables'!GQ$4,Data!$D:$D,'Data Tables'!GK$3)),"")</f>
        <v/>
      </c>
      <c r="GR61" s="59" t="str">
        <f>IFERROR(IF(GR$4="","",SUMIFS(Data!$E:$E,Data!$B:$B,'Data Tables'!$C61,Data!$C:$C,'Data Tables'!GR$4,Data!$D:$D,'Data Tables'!GK$3)),"")</f>
        <v/>
      </c>
      <c r="GS61" s="59" t="str">
        <f>IFERROR(IF(GS$4="","",SUMIFS(Data!$E:$E,Data!$B:$B,'Data Tables'!$C61,Data!$C:$C,'Data Tables'!GS$4,Data!$D:$D,'Data Tables'!GK$3)),"")</f>
        <v/>
      </c>
      <c r="GT61" s="59" t="str">
        <f>IFERROR(IF(GT$4="","",SUMIFS(Data!$E:$E,Data!$B:$B,'Data Tables'!$C61,Data!$C:$C,'Data Tables'!GT$4,Data!$D:$D,'Data Tables'!GK$3)),"")</f>
        <v/>
      </c>
      <c r="GV61" s="59">
        <v>3947.8690834562049</v>
      </c>
      <c r="GW61" s="59">
        <v>2056.0585112210351</v>
      </c>
      <c r="GX61" s="60">
        <v>4962.4441949000002</v>
      </c>
      <c r="GY61" s="61"/>
      <c r="HA61" s="59">
        <f>SUM(GV$5:GV61)</f>
        <v>279501.5928932039</v>
      </c>
      <c r="HB61" s="59">
        <f>SUM(GW$5:GW61)</f>
        <v>960351.35461212473</v>
      </c>
      <c r="HC61" s="60">
        <f>SUM(GX$5:GX61)</f>
        <v>3864318.2479390907</v>
      </c>
      <c r="HD61" s="61"/>
      <c r="HF61" s="59">
        <v>55675.880819363287</v>
      </c>
      <c r="HG61" s="59">
        <f t="shared" si="193"/>
        <v>0</v>
      </c>
      <c r="HH61" s="60">
        <v>1752.5182027999999</v>
      </c>
      <c r="HI61" s="61"/>
      <c r="HK61" s="59">
        <f>SUM(HF$5:HF61)</f>
        <v>4974121.8888463024</v>
      </c>
      <c r="HL61" s="59">
        <f>SUM(HG$5:HG61)</f>
        <v>0</v>
      </c>
      <c r="HM61" s="60">
        <f>SUM(HH$5:HH61)</f>
        <v>65613122.951562651</v>
      </c>
      <c r="HN61" s="61"/>
      <c r="HP61" s="59"/>
      <c r="HQ61" s="59"/>
      <c r="HR61" s="60"/>
      <c r="HS61" s="61"/>
      <c r="HU61" s="59"/>
      <c r="HV61" s="59"/>
      <c r="HW61" s="60">
        <f>SUM(HR$5:HR61)</f>
        <v>0</v>
      </c>
      <c r="HX61" s="61"/>
      <c r="HZ61" s="59">
        <v>1110897.19311748</v>
      </c>
      <c r="IA61" s="59">
        <f t="shared" si="194"/>
        <v>2056.0585112210351</v>
      </c>
      <c r="IB61" s="60">
        <f t="shared" si="192"/>
        <v>6714.9623977000001</v>
      </c>
      <c r="IC61" s="61"/>
      <c r="IE61" s="59">
        <f>SUM($HZ$5:HZ61)</f>
        <v>31859531.868663769</v>
      </c>
      <c r="IF61" s="59">
        <f>SUM(IA$5:IA61)</f>
        <v>960351.35461212473</v>
      </c>
      <c r="IG61" s="60">
        <f>SUM(IB$5:IB61)</f>
        <v>35545294.158346042</v>
      </c>
      <c r="IH61" s="61"/>
      <c r="IJ61" s="33" t="e">
        <f t="shared" si="201"/>
        <v>#DIV/0!</v>
      </c>
      <c r="IK61" s="33" t="e">
        <f t="shared" si="195"/>
        <v>#DIV/0!</v>
      </c>
      <c r="IL61" s="34" t="e">
        <f t="shared" si="202"/>
        <v>#DIV/0!</v>
      </c>
      <c r="IM61" s="35"/>
      <c r="IO61" s="33" t="e">
        <f t="shared" si="203"/>
        <v>#DIV/0!</v>
      </c>
      <c r="IP61" s="33" t="e">
        <f t="shared" si="196"/>
        <v>#DIV/0!</v>
      </c>
      <c r="IQ61" s="34" t="e">
        <f t="shared" si="204"/>
        <v>#DIV/0!</v>
      </c>
      <c r="IR61" s="35"/>
      <c r="IT61" s="33" t="e">
        <f t="shared" si="205"/>
        <v>#DIV/0!</v>
      </c>
      <c r="IU61" s="33" t="e">
        <f t="shared" si="197"/>
        <v>#DIV/0!</v>
      </c>
      <c r="IV61" s="34" t="e">
        <f t="shared" si="206"/>
        <v>#DIV/0!</v>
      </c>
      <c r="IW61" s="35"/>
      <c r="IY61" s="33" t="e">
        <f t="shared" si="207"/>
        <v>#DIV/0!</v>
      </c>
      <c r="IZ61" s="33" t="e">
        <f t="shared" si="198"/>
        <v>#DIV/0!</v>
      </c>
      <c r="JA61" s="34" t="e">
        <f t="shared" si="199"/>
        <v>#DIV/0!</v>
      </c>
      <c r="JB61" s="35"/>
      <c r="JC61" s="37"/>
      <c r="JF61" s="35" t="e">
        <f t="shared" si="138"/>
        <v>#VALUE!</v>
      </c>
      <c r="JH61" s="35" t="e">
        <f t="shared" si="139"/>
        <v>#VALUE!</v>
      </c>
    </row>
    <row r="62" spans="2:268" s="1" customFormat="1" ht="12.75" customHeight="1" x14ac:dyDescent="0.2">
      <c r="B62" s="16">
        <f t="shared" si="200"/>
        <v>58</v>
      </c>
      <c r="C62" s="58">
        <f t="shared" si="191"/>
        <v>1766</v>
      </c>
      <c r="F62" s="61">
        <f>IFERROR(IF(F$4="","",SUMIFS(Data!$E:$E,Data!$B:$B,'Data Tables'!$C62,Data!$C:$C,'Data Tables'!F$4,Data!$D:$D,'Data Tables'!F$3)),"")</f>
        <v>0</v>
      </c>
      <c r="G62" s="60">
        <f>IFERROR(IF(G$4="","",SUMIFS(Data!$E:$E,Data!$B:$B,'Data Tables'!$C62,Data!$C:$C,'Data Tables'!G$4,Data!$D:$D,'Data Tables'!F$3)),"")</f>
        <v>0</v>
      </c>
      <c r="H62" s="59">
        <f>IFERROR(IF(H$4="","",SUMIFS(Data!$E:$E,Data!$B:$B,'Data Tables'!$C62,Data!$C:$C,'Data Tables'!H$4,Data!$D:$D,'Data Tables'!F$3)),"")</f>
        <v>0</v>
      </c>
      <c r="I62" s="59" t="str">
        <f>IFERROR(IF(I$4="","",SUMIFS(Data!$E:$E,Data!$B:$B,'Data Tables'!$C62,Data!$C:$C,'Data Tables'!I$4,Data!$D:$D,'Data Tables'!F$3)),"")</f>
        <v/>
      </c>
      <c r="J62" s="59" t="str">
        <f>IFERROR(IF(J$4="","",SUMIFS(Data!$E:$E,Data!$B:$B,'Data Tables'!$C62,Data!$C:$C,'Data Tables'!J$4,Data!$D:$D,'Data Tables'!F$3)),"")</f>
        <v/>
      </c>
      <c r="K62" s="59" t="str">
        <f>IFERROR(IF(K$4="","",SUMIFS(Data!$E:$E,Data!$B:$B,'Data Tables'!$C62,Data!$C:$C,'Data Tables'!K$4,Data!$D:$D,'Data Tables'!F$3)),"")</f>
        <v/>
      </c>
      <c r="L62" s="59" t="str">
        <f>IFERROR(IF(L$4="","",SUMIFS(Data!$E:$E,Data!$B:$B,'Data Tables'!$C62,Data!$C:$C,'Data Tables'!L$4,Data!$D:$D,'Data Tables'!F$3)),"")</f>
        <v/>
      </c>
      <c r="M62" s="59" t="str">
        <f>IFERROR(IF(M$4="","",SUMIFS(Data!$E:$E,Data!$B:$B,'Data Tables'!$C62,Data!$C:$C,'Data Tables'!M$4,Data!$D:$D,'Data Tables'!F$3)),"")</f>
        <v/>
      </c>
      <c r="N62" s="59" t="str">
        <f>IFERROR(IF(N$4="","",SUMIFS(Data!$E:$E,Data!$B:$B,'Data Tables'!$C62,Data!$C:$C,'Data Tables'!N$4,Data!$D:$D,'Data Tables'!F$3)),"")</f>
        <v/>
      </c>
      <c r="O62" s="59" t="str">
        <f>IFERROR(IF(O$4="","",SUMIFS(Data!$E:$E,Data!$B:$B,'Data Tables'!$C62,Data!$C:$C,'Data Tables'!O$4,Data!$D:$D,'Data Tables'!F$3)),"")</f>
        <v/>
      </c>
      <c r="Q62" s="61">
        <f>IFERROR(IF(Q$4="","",SUMIFS(Data!$E:$E,Data!$B:$B,'Data Tables'!$C62,Data!$C:$C,'Data Tables'!Q$4,Data!$D:$D,'Data Tables'!Q$3)),"")</f>
        <v>0</v>
      </c>
      <c r="R62" s="60">
        <f>IFERROR(IF(R$4="","",SUMIFS(Data!$E:$E,Data!$B:$B,'Data Tables'!$C62,Data!$C:$C,'Data Tables'!R$4,Data!$D:$D,'Data Tables'!Q$3)),"")</f>
        <v>0</v>
      </c>
      <c r="S62" s="59">
        <f>IFERROR(IF(S$4="","",SUMIFS(Data!$E:$E,Data!$B:$B,'Data Tables'!$C62,Data!$C:$C,'Data Tables'!S$4,Data!$D:$D,'Data Tables'!Q$3)),"")</f>
        <v>0</v>
      </c>
      <c r="T62" s="59" t="str">
        <f>IFERROR(IF(T$4="","",SUMIFS(Data!$E:$E,Data!$B:$B,'Data Tables'!$C62,Data!$C:$C,'Data Tables'!T$4,Data!$D:$D,'Data Tables'!Q$3)),"")</f>
        <v/>
      </c>
      <c r="U62" s="59" t="str">
        <f>IFERROR(IF(U$4="","",SUMIFS(Data!$E:$E,Data!$B:$B,'Data Tables'!$C62,Data!$C:$C,'Data Tables'!U$4,Data!$D:$D,'Data Tables'!Q$3)),"")</f>
        <v/>
      </c>
      <c r="V62" s="59" t="str">
        <f>IFERROR(IF(V$4="","",SUMIFS(Data!$E:$E,Data!$B:$B,'Data Tables'!$C62,Data!$C:$C,'Data Tables'!V$4,Data!$D:$D,'Data Tables'!Q$3)),"")</f>
        <v/>
      </c>
      <c r="W62" s="59" t="str">
        <f>IFERROR(IF(W$4="","",SUMIFS(Data!$E:$E,Data!$B:$B,'Data Tables'!$C62,Data!$C:$C,'Data Tables'!W$4,Data!$D:$D,'Data Tables'!Q$3)),"")</f>
        <v/>
      </c>
      <c r="X62" s="59" t="str">
        <f>IFERROR(IF(X$4="","",SUMIFS(Data!$E:$E,Data!$B:$B,'Data Tables'!$C62,Data!$C:$C,'Data Tables'!X$4,Data!$D:$D,'Data Tables'!Q$3)),"")</f>
        <v/>
      </c>
      <c r="Y62" s="59" t="str">
        <f>IFERROR(IF(Y$4="","",SUMIFS(Data!$E:$E,Data!$B:$B,'Data Tables'!$C62,Data!$C:$C,'Data Tables'!Y$4,Data!$D:$D,'Data Tables'!Q$3)),"")</f>
        <v/>
      </c>
      <c r="Z62" s="59" t="str">
        <f>IFERROR(IF(Z$4="","",SUMIFS(Data!$E:$E,Data!$B:$B,'Data Tables'!$C62,Data!$C:$C,'Data Tables'!Z$4,Data!$D:$D,'Data Tables'!Q$3)),"")</f>
        <v/>
      </c>
      <c r="AB62" s="61">
        <f>IFERROR(IF(AB$4="","",SUMIFS(Data!$E:$E,Data!$B:$B,'Data Tables'!$C62,Data!$C:$C,'Data Tables'!AB$4,Data!$D:$D,'Data Tables'!AB$3)),"")</f>
        <v>0</v>
      </c>
      <c r="AC62" s="60">
        <f>IFERROR(IF(AC$4="","",SUMIFS(Data!$E:$E,Data!$B:$B,'Data Tables'!$C62,Data!$C:$C,'Data Tables'!AC$4,Data!$D:$D,'Data Tables'!AB$3)),"")</f>
        <v>0</v>
      </c>
      <c r="AD62" s="59">
        <f>IFERROR(IF(AD$4="","",SUMIFS(Data!$E:$E,Data!$B:$B,'Data Tables'!$C62,Data!$C:$C,'Data Tables'!AD$4,Data!$D:$D,'Data Tables'!AB$3)),"")</f>
        <v>0</v>
      </c>
      <c r="AE62" s="59" t="str">
        <f>IFERROR(IF(AE$4="","",SUMIFS(Data!$E:$E,Data!$B:$B,'Data Tables'!$C62,Data!$C:$C,'Data Tables'!AE$4,Data!$D:$D,'Data Tables'!AB$3)),"")</f>
        <v/>
      </c>
      <c r="AF62" s="59" t="str">
        <f>IFERROR(IF(AF$4="","",SUMIFS(Data!$E:$E,Data!$B:$B,'Data Tables'!$C62,Data!$C:$C,'Data Tables'!AF$4,Data!$D:$D,'Data Tables'!AB$3)),"")</f>
        <v/>
      </c>
      <c r="AG62" s="59" t="str">
        <f>IFERROR(IF(AG$4="","",SUMIFS(Data!$E:$E,Data!$B:$B,'Data Tables'!$C62,Data!$C:$C,'Data Tables'!AG$4,Data!$D:$D,'Data Tables'!AB$3)),"")</f>
        <v/>
      </c>
      <c r="AH62" s="59" t="str">
        <f>IFERROR(IF(AH$4="","",SUMIFS(Data!$E:$E,Data!$B:$B,'Data Tables'!$C62,Data!$C:$C,'Data Tables'!AH$4,Data!$D:$D,'Data Tables'!AB$3)),"")</f>
        <v/>
      </c>
      <c r="AI62" s="59" t="str">
        <f>IFERROR(IF(AI$4="","",SUMIFS(Data!$E:$E,Data!$B:$B,'Data Tables'!$C62,Data!$C:$C,'Data Tables'!AI$4,Data!$D:$D,'Data Tables'!AB$3)),"")</f>
        <v/>
      </c>
      <c r="AJ62" s="59" t="str">
        <f>IFERROR(IF(AJ$4="","",SUMIFS(Data!$E:$E,Data!$B:$B,'Data Tables'!$C62,Data!$C:$C,'Data Tables'!AJ$4,Data!$D:$D,'Data Tables'!AB$3)),"")</f>
        <v/>
      </c>
      <c r="AK62" s="59" t="str">
        <f>IFERROR(IF(AK$4="","",SUMIFS(Data!$E:$E,Data!$B:$B,'Data Tables'!$C62,Data!$C:$C,'Data Tables'!AK$4,Data!$D:$D,'Data Tables'!AB$3)),"")</f>
        <v/>
      </c>
      <c r="AM62" s="61">
        <f>IFERROR(IF(AM$4="","",SUMIFS(Data!$E:$E,Data!$B:$B,'Data Tables'!$C62,Data!$C:$C,'Data Tables'!AM$4,Data!$D:$D,'Data Tables'!AM$3)),"")</f>
        <v>0</v>
      </c>
      <c r="AN62" s="60">
        <f>IFERROR(IF(AN$4="","",SUMIFS(Data!$E:$E,Data!$B:$B,'Data Tables'!$C62,Data!$C:$C,'Data Tables'!AN$4,Data!$D:$D,'Data Tables'!AM$3)),"")</f>
        <v>0</v>
      </c>
      <c r="AO62" s="59">
        <f>IFERROR(IF(AO$4="","",SUMIFS(Data!$E:$E,Data!$B:$B,'Data Tables'!$C62,Data!$C:$C,'Data Tables'!AO$4,Data!$D:$D,'Data Tables'!AM$3)),"")</f>
        <v>0</v>
      </c>
      <c r="AP62" s="59" t="str">
        <f>IFERROR(IF(AP$4="","",SUMIFS(Data!$E:$E,Data!$B:$B,'Data Tables'!$C62,Data!$C:$C,'Data Tables'!AP$4,Data!$D:$D,'Data Tables'!AM$3)),"")</f>
        <v/>
      </c>
      <c r="AQ62" s="59" t="str">
        <f>IFERROR(IF(AQ$4="","",SUMIFS(Data!$E:$E,Data!$B:$B,'Data Tables'!$C62,Data!$C:$C,'Data Tables'!AQ$4,Data!$D:$D,'Data Tables'!AM$3)),"")</f>
        <v/>
      </c>
      <c r="AR62" s="59" t="str">
        <f>IFERROR(IF(AR$4="","",SUMIFS(Data!$E:$E,Data!$B:$B,'Data Tables'!$C62,Data!$C:$C,'Data Tables'!AR$4,Data!$D:$D,'Data Tables'!AM$3)),"")</f>
        <v/>
      </c>
      <c r="AS62" s="59" t="str">
        <f>IFERROR(IF(AS$4="","",SUMIFS(Data!$E:$E,Data!$B:$B,'Data Tables'!$C62,Data!$C:$C,'Data Tables'!AS$4,Data!$D:$D,'Data Tables'!AM$3)),"")</f>
        <v/>
      </c>
      <c r="AT62" s="59" t="str">
        <f>IFERROR(IF(AT$4="","",SUMIFS(Data!$E:$E,Data!$B:$B,'Data Tables'!$C62,Data!$C:$C,'Data Tables'!AT$4,Data!$D:$D,'Data Tables'!AM$3)),"")</f>
        <v/>
      </c>
      <c r="AU62" s="59" t="str">
        <f>IFERROR(IF(AU$4="","",SUMIFS(Data!$E:$E,Data!$B:$B,'Data Tables'!$C62,Data!$C:$C,'Data Tables'!AU$4,Data!$D:$D,'Data Tables'!AM$3)),"")</f>
        <v/>
      </c>
      <c r="AV62" s="59" t="str">
        <f>IFERROR(IF(AV$4="","",SUMIFS(Data!$E:$E,Data!$B:$B,'Data Tables'!$C62,Data!$C:$C,'Data Tables'!AV$4,Data!$D:$D,'Data Tables'!AM$3)),"")</f>
        <v/>
      </c>
      <c r="AX62" s="74">
        <f t="shared" si="107"/>
        <v>0</v>
      </c>
      <c r="AY62" s="75">
        <f t="shared" si="108"/>
        <v>0</v>
      </c>
      <c r="AZ62" s="76">
        <f t="shared" si="109"/>
        <v>0</v>
      </c>
      <c r="BA62" s="76" t="str">
        <f t="shared" si="110"/>
        <v/>
      </c>
      <c r="BB62" s="76" t="str">
        <f t="shared" si="111"/>
        <v/>
      </c>
      <c r="BC62" s="76" t="str">
        <f t="shared" si="112"/>
        <v/>
      </c>
      <c r="BD62" s="76" t="str">
        <f t="shared" si="113"/>
        <v/>
      </c>
      <c r="BE62" s="76" t="str">
        <f t="shared" si="114"/>
        <v/>
      </c>
      <c r="BF62" s="76" t="str">
        <f t="shared" si="115"/>
        <v/>
      </c>
      <c r="BG62" s="76" t="str">
        <f t="shared" si="116"/>
        <v/>
      </c>
      <c r="BI62" s="61">
        <f>IFERROR(IF(BI$4="","",SUMIFS(Data!$E:$E,Data!$B:$B,'Data Tables'!$C62,Data!$C:$C,'Data Tables'!BI$4,Data!$D:$D,'Data Tables'!BI$3)),"")</f>
        <v>0</v>
      </c>
      <c r="BJ62" s="60">
        <f>IFERROR(IF(BJ$4="","",SUMIFS(Data!$E:$E,Data!$B:$B,'Data Tables'!$C62,Data!$C:$C,'Data Tables'!BJ$4,Data!$D:$D,'Data Tables'!BI$3)),"")</f>
        <v>0</v>
      </c>
      <c r="BK62" s="59">
        <f>IFERROR(IF(BK$4="","",SUMIFS(Data!$E:$E,Data!$B:$B,'Data Tables'!$C62,Data!$C:$C,'Data Tables'!BK$4,Data!$D:$D,'Data Tables'!BI$3)),"")</f>
        <v>0</v>
      </c>
      <c r="BL62" s="59" t="str">
        <f>IFERROR(IF(BL$4="","",SUMIFS(Data!$E:$E,Data!$B:$B,'Data Tables'!$C62,Data!$C:$C,'Data Tables'!BL$4,Data!$D:$D,'Data Tables'!BI$3)),"")</f>
        <v/>
      </c>
      <c r="BM62" s="59" t="str">
        <f>IFERROR(IF(BM$4="","",SUMIFS(Data!$E:$E,Data!$B:$B,'Data Tables'!$C62,Data!$C:$C,'Data Tables'!BM$4,Data!$D:$D,'Data Tables'!BI$3)),"")</f>
        <v/>
      </c>
      <c r="BN62" s="59" t="str">
        <f>IFERROR(IF(BN$4="","",SUMIFS(Data!$E:$E,Data!$B:$B,'Data Tables'!$C62,Data!$C:$C,'Data Tables'!BN$4,Data!$D:$D,'Data Tables'!BI$3)),"")</f>
        <v/>
      </c>
      <c r="BO62" s="59" t="str">
        <f>IFERROR(IF(BO$4="","",SUMIFS(Data!$E:$E,Data!$B:$B,'Data Tables'!$C62,Data!$C:$C,'Data Tables'!BO$4,Data!$D:$D,'Data Tables'!BI$3)),"")</f>
        <v/>
      </c>
      <c r="BP62" s="59" t="str">
        <f>IFERROR(IF(BP$4="","",SUMIFS(Data!$E:$E,Data!$B:$B,'Data Tables'!$C62,Data!$C:$C,'Data Tables'!BP$4,Data!$D:$D,'Data Tables'!BI$3)),"")</f>
        <v/>
      </c>
      <c r="BQ62" s="59" t="str">
        <f>IFERROR(IF(BQ$4="","",SUMIFS(Data!$E:$E,Data!$B:$B,'Data Tables'!$C62,Data!$C:$C,'Data Tables'!BQ$4,Data!$D:$D,'Data Tables'!BI$3)),"")</f>
        <v/>
      </c>
      <c r="BR62" s="59" t="str">
        <f>IFERROR(IF(BR$4="","",SUMIFS(Data!$E:$E,Data!$B:$B,'Data Tables'!$C62,Data!$C:$C,'Data Tables'!BR$4,Data!$D:$D,'Data Tables'!BI$3)),"")</f>
        <v/>
      </c>
      <c r="BT62" s="74">
        <f t="shared" si="117"/>
        <v>0</v>
      </c>
      <c r="BU62" s="79">
        <f t="shared" si="118"/>
        <v>0</v>
      </c>
      <c r="BV62" s="78">
        <f t="shared" si="119"/>
        <v>0</v>
      </c>
      <c r="BW62" s="78" t="str">
        <f t="shared" si="120"/>
        <v/>
      </c>
      <c r="BX62" s="78" t="str">
        <f t="shared" si="121"/>
        <v/>
      </c>
      <c r="BY62" s="78" t="str">
        <f t="shared" si="122"/>
        <v/>
      </c>
      <c r="BZ62" s="78" t="str">
        <f t="shared" si="123"/>
        <v/>
      </c>
      <c r="CA62" s="78" t="str">
        <f t="shared" si="124"/>
        <v/>
      </c>
      <c r="CB62" s="78" t="str">
        <f t="shared" si="125"/>
        <v/>
      </c>
      <c r="CC62" s="78" t="str">
        <f t="shared" si="126"/>
        <v/>
      </c>
      <c r="CE62" s="61">
        <f>IFERROR(IF(CE$4="","",SUMIFS(Data!$E:$E,Data!$B:$B,'Data Tables'!$C62,Data!$C:$C,'Data Tables'!CE$4,Data!$D:$D,'Data Tables'!CE$3)),"")</f>
        <v>0</v>
      </c>
      <c r="CF62" s="60">
        <f>IFERROR(IF(CF$4="","",SUMIFS(Data!$E:$E,Data!$B:$B,'Data Tables'!$C62,Data!$C:$C,'Data Tables'!CF$4,Data!$D:$D,'Data Tables'!CE$3)),"")</f>
        <v>0</v>
      </c>
      <c r="CG62" s="59">
        <f>IFERROR(IF(CG$4="","",SUMIFS(Data!$E:$E,Data!$B:$B,'Data Tables'!$C62,Data!$C:$C,'Data Tables'!CG$4,Data!$D:$D,'Data Tables'!CE$3)),"")</f>
        <v>0</v>
      </c>
      <c r="CH62" s="59" t="str">
        <f>IFERROR(IF(CH$4="","",SUMIFS(Data!$E:$E,Data!$B:$B,'Data Tables'!$C62,Data!$C:$C,'Data Tables'!CH$4,Data!$D:$D,'Data Tables'!CE$3)),"")</f>
        <v/>
      </c>
      <c r="CI62" s="59" t="str">
        <f>IFERROR(IF(CI$4="","",SUMIFS(Data!$E:$E,Data!$B:$B,'Data Tables'!$C62,Data!$C:$C,'Data Tables'!CI$4,Data!$D:$D,'Data Tables'!CE$3)),"")</f>
        <v/>
      </c>
      <c r="CJ62" s="59" t="str">
        <f>IFERROR(IF(CJ$4="","",SUMIFS(Data!$E:$E,Data!$B:$B,'Data Tables'!$C62,Data!$C:$C,'Data Tables'!CJ$4,Data!$D:$D,'Data Tables'!CE$3)),"")</f>
        <v/>
      </c>
      <c r="CK62" s="59" t="str">
        <f>IFERROR(IF(CK$4="","",SUMIFS(Data!$E:$E,Data!$B:$B,'Data Tables'!$C62,Data!$C:$C,'Data Tables'!CK$4,Data!$D:$D,'Data Tables'!CE$3)),"")</f>
        <v/>
      </c>
      <c r="CL62" s="59" t="str">
        <f>IFERROR(IF(CL$4="","",SUMIFS(Data!$E:$E,Data!$B:$B,'Data Tables'!$C62,Data!$C:$C,'Data Tables'!CL$4,Data!$D:$D,'Data Tables'!CE$3)),"")</f>
        <v/>
      </c>
      <c r="CM62" s="59" t="str">
        <f>IFERROR(IF(CM$4="","",SUMIFS(Data!$E:$E,Data!$B:$B,'Data Tables'!$C62,Data!$C:$C,'Data Tables'!CM$4,Data!$D:$D,'Data Tables'!CE$3)),"")</f>
        <v/>
      </c>
      <c r="CN62" s="59" t="str">
        <f>IFERROR(IF(CN$4="","",SUMIFS(Data!$E:$E,Data!$B:$B,'Data Tables'!$C62,Data!$C:$C,'Data Tables'!CN$4,Data!$D:$D,'Data Tables'!CE$3)),"")</f>
        <v/>
      </c>
      <c r="CP62" s="61">
        <f>IFERROR(IF(CP$4="","",SUMIFS(Data!$E:$E,Data!$B:$B,'Data Tables'!$C62,Data!$C:$C,'Data Tables'!CP$4,Data!$D:$D,'Data Tables'!CP$3)),"")</f>
        <v>0</v>
      </c>
      <c r="CQ62" s="60">
        <f>IFERROR(IF(CQ$4="","",SUMIFS(Data!$E:$E,Data!$B:$B,'Data Tables'!$C62,Data!$C:$C,'Data Tables'!CQ$4,Data!$D:$D,'Data Tables'!CP$3)),"")</f>
        <v>0</v>
      </c>
      <c r="CR62" s="59">
        <f>IFERROR(IF(CR$4="","",SUMIFS(Data!$E:$E,Data!$B:$B,'Data Tables'!$C62,Data!$C:$C,'Data Tables'!CR$4,Data!$D:$D,'Data Tables'!CP$3)),"")</f>
        <v>0</v>
      </c>
      <c r="CS62" s="59" t="str">
        <f>IFERROR(IF(CS$4="","",SUMIFS(Data!$E:$E,Data!$B:$B,'Data Tables'!$C62,Data!$C:$C,'Data Tables'!CS$4,Data!$D:$D,'Data Tables'!CP$3)),"")</f>
        <v/>
      </c>
      <c r="CT62" s="59" t="str">
        <f>IFERROR(IF(CT$4="","",SUMIFS(Data!$E:$E,Data!$B:$B,'Data Tables'!$C62,Data!$C:$C,'Data Tables'!CT$4,Data!$D:$D,'Data Tables'!CP$3)),"")</f>
        <v/>
      </c>
      <c r="CU62" s="59" t="str">
        <f>IFERROR(IF(CU$4="","",SUMIFS(Data!$E:$E,Data!$B:$B,'Data Tables'!$C62,Data!$C:$C,'Data Tables'!CU$4,Data!$D:$D,'Data Tables'!CP$3)),"")</f>
        <v/>
      </c>
      <c r="CV62" s="59" t="str">
        <f>IFERROR(IF(CV$4="","",SUMIFS(Data!$E:$E,Data!$B:$B,'Data Tables'!$C62,Data!$C:$C,'Data Tables'!CV$4,Data!$D:$D,'Data Tables'!CP$3)),"")</f>
        <v/>
      </c>
      <c r="CW62" s="59" t="str">
        <f>IFERROR(IF(CW$4="","",SUMIFS(Data!$E:$E,Data!$B:$B,'Data Tables'!$C62,Data!$C:$C,'Data Tables'!CW$4,Data!$D:$D,'Data Tables'!CP$3)),"")</f>
        <v/>
      </c>
      <c r="CX62" s="59" t="str">
        <f>IFERROR(IF(CX$4="","",SUMIFS(Data!$E:$E,Data!$B:$B,'Data Tables'!$C62,Data!$C:$C,'Data Tables'!CX$4,Data!$D:$D,'Data Tables'!CP$3)),"")</f>
        <v/>
      </c>
      <c r="CY62" s="59" t="str">
        <f>IFERROR(IF(CY$4="","",SUMIFS(Data!$E:$E,Data!$B:$B,'Data Tables'!$C62,Data!$C:$C,'Data Tables'!CY$4,Data!$D:$D,'Data Tables'!CP$3)),"")</f>
        <v/>
      </c>
      <c r="DA62" s="77">
        <f t="shared" si="141"/>
        <v>0</v>
      </c>
      <c r="DB62" s="79">
        <f t="shared" si="142"/>
        <v>0</v>
      </c>
      <c r="DC62" s="78">
        <f t="shared" si="143"/>
        <v>0</v>
      </c>
      <c r="DD62" s="78" t="str">
        <f t="shared" si="144"/>
        <v/>
      </c>
      <c r="DE62" s="78" t="str">
        <f t="shared" si="145"/>
        <v/>
      </c>
      <c r="DF62" s="78" t="str">
        <f t="shared" si="146"/>
        <v/>
      </c>
      <c r="DG62" s="78" t="str">
        <f t="shared" si="147"/>
        <v/>
      </c>
      <c r="DH62" s="78" t="str">
        <f t="shared" si="148"/>
        <v/>
      </c>
      <c r="DI62" s="78" t="str">
        <f t="shared" si="149"/>
        <v/>
      </c>
      <c r="DJ62" s="78" t="str">
        <f t="shared" si="150"/>
        <v/>
      </c>
      <c r="DL62" s="77">
        <f t="shared" si="151"/>
        <v>0</v>
      </c>
      <c r="DM62" s="79">
        <f t="shared" si="152"/>
        <v>0</v>
      </c>
      <c r="DN62" s="78">
        <f t="shared" si="153"/>
        <v>0</v>
      </c>
      <c r="DO62" s="78" t="str">
        <f t="shared" si="154"/>
        <v/>
      </c>
      <c r="DP62" s="78" t="str">
        <f t="shared" si="155"/>
        <v/>
      </c>
      <c r="DQ62" s="78" t="str">
        <f t="shared" si="156"/>
        <v/>
      </c>
      <c r="DR62" s="78" t="str">
        <f t="shared" si="157"/>
        <v/>
      </c>
      <c r="DS62" s="78" t="str">
        <f t="shared" si="158"/>
        <v/>
      </c>
      <c r="DT62" s="78" t="str">
        <f t="shared" si="159"/>
        <v/>
      </c>
      <c r="DU62" s="78" t="str">
        <f t="shared" si="160"/>
        <v/>
      </c>
      <c r="DW62" s="61">
        <f>IFERROR(IF(DW$4="","",SUMIFS(Data!$E:$E,Data!$B:$B,'Data Tables'!$C62,Data!$C:$C,'Data Tables'!DW$4,Data!$D:$D,'Data Tables'!DW$3)),"")</f>
        <v>0</v>
      </c>
      <c r="DX62" s="60">
        <f>IFERROR(IF(DX$4="","",SUMIFS(Data!$E:$E,Data!$B:$B,'Data Tables'!$C62,Data!$C:$C,'Data Tables'!DX$4,Data!$D:$D,'Data Tables'!DW$3)),"")</f>
        <v>0</v>
      </c>
      <c r="DY62" s="59">
        <f>IFERROR(IF(DY$4="","",SUMIFS(Data!$E:$E,Data!$B:$B,'Data Tables'!$C62,Data!$C:$C,'Data Tables'!DY$4,Data!$D:$D,'Data Tables'!DW$3)),"")</f>
        <v>0</v>
      </c>
      <c r="DZ62" s="59" t="str">
        <f>IFERROR(IF(DZ$4="","",SUMIFS(Data!$E:$E,Data!$B:$B,'Data Tables'!$C62,Data!$C:$C,'Data Tables'!DZ$4,Data!$D:$D,'Data Tables'!DW$3)),"")</f>
        <v/>
      </c>
      <c r="EA62" s="59" t="str">
        <f>IFERROR(IF(EA$4="","",SUMIFS(Data!$E:$E,Data!$B:$B,'Data Tables'!$C62,Data!$C:$C,'Data Tables'!EA$4,Data!$D:$D,'Data Tables'!DW$3)),"")</f>
        <v/>
      </c>
      <c r="EB62" s="59" t="str">
        <f>IFERROR(IF(EB$4="","",SUMIFS(Data!$E:$E,Data!$B:$B,'Data Tables'!$C62,Data!$C:$C,'Data Tables'!EB$4,Data!$D:$D,'Data Tables'!DW$3)),"")</f>
        <v/>
      </c>
      <c r="EC62" s="59" t="str">
        <f>IFERROR(IF(EC$4="","",SUMIFS(Data!$E:$E,Data!$B:$B,'Data Tables'!$C62,Data!$C:$C,'Data Tables'!EC$4,Data!$D:$D,'Data Tables'!DW$3)),"")</f>
        <v/>
      </c>
      <c r="ED62" s="59" t="str">
        <f>IFERROR(IF(ED$4="","",SUMIFS(Data!$E:$E,Data!$B:$B,'Data Tables'!$C62,Data!$C:$C,'Data Tables'!ED$4,Data!$D:$D,'Data Tables'!DW$3)),"")</f>
        <v/>
      </c>
      <c r="EE62" s="59" t="str">
        <f>IFERROR(IF(EE$4="","",SUMIFS(Data!$E:$E,Data!$B:$B,'Data Tables'!$C62,Data!$C:$C,'Data Tables'!EE$4,Data!$D:$D,'Data Tables'!DW$3)),"")</f>
        <v/>
      </c>
      <c r="EF62" s="59" t="str">
        <f>IFERROR(IF(EF$4="","",SUMIFS(Data!$E:$E,Data!$B:$B,'Data Tables'!$C62,Data!$C:$C,'Data Tables'!EF$4,Data!$D:$D,'Data Tables'!DW$3)),"")</f>
        <v/>
      </c>
      <c r="EH62" s="77">
        <f t="shared" si="161"/>
        <v>0</v>
      </c>
      <c r="EI62" s="79">
        <f t="shared" si="162"/>
        <v>0</v>
      </c>
      <c r="EJ62" s="78">
        <f t="shared" si="163"/>
        <v>0</v>
      </c>
      <c r="EK62" s="78" t="str">
        <f t="shared" si="164"/>
        <v/>
      </c>
      <c r="EL62" s="78" t="str">
        <f t="shared" si="165"/>
        <v/>
      </c>
      <c r="EM62" s="78" t="str">
        <f t="shared" si="166"/>
        <v/>
      </c>
      <c r="EN62" s="78" t="str">
        <f t="shared" si="167"/>
        <v/>
      </c>
      <c r="EO62" s="78" t="str">
        <f t="shared" si="168"/>
        <v/>
      </c>
      <c r="EP62" s="78" t="str">
        <f t="shared" si="169"/>
        <v/>
      </c>
      <c r="EQ62" s="78" t="str">
        <f t="shared" si="170"/>
        <v/>
      </c>
      <c r="ES62" s="61">
        <f>IFERROR(IF(ES$4="","",SUMIFS(Data!$E:$E,Data!$B:$B,'Data Tables'!$C62,Data!$C:$C,'Data Tables'!ES$4,Data!$D:$D,'Data Tables'!ES$3)),"")</f>
        <v>0</v>
      </c>
      <c r="ET62" s="60">
        <f>IFERROR(IF(ET$4="","",SUMIFS(Data!$E:$E,Data!$B:$B,'Data Tables'!$C62,Data!$C:$C,'Data Tables'!ET$4,Data!$D:$D,'Data Tables'!ES$3)),"")</f>
        <v>0</v>
      </c>
      <c r="EU62" s="59">
        <f>IFERROR(IF(EU$4="","",SUMIFS(Data!$E:$E,Data!$B:$B,'Data Tables'!$C62,Data!$C:$C,'Data Tables'!EU$4,Data!$D:$D,'Data Tables'!ES$3)),"")</f>
        <v>0</v>
      </c>
      <c r="EV62" s="59" t="str">
        <f>IFERROR(IF(EV$4="","",SUMIFS(Data!$E:$E,Data!$B:$B,'Data Tables'!$C62,Data!$C:$C,'Data Tables'!EV$4,Data!$D:$D,'Data Tables'!ES$3)),"")</f>
        <v/>
      </c>
      <c r="EW62" s="59" t="str">
        <f>IFERROR(IF(EW$4="","",SUMIFS(Data!$E:$E,Data!$B:$B,'Data Tables'!$C62,Data!$C:$C,'Data Tables'!EW$4,Data!$D:$D,'Data Tables'!ES$3)),"")</f>
        <v/>
      </c>
      <c r="EX62" s="59" t="str">
        <f>IFERROR(IF(EX$4="","",SUMIFS(Data!$E:$E,Data!$B:$B,'Data Tables'!$C62,Data!$C:$C,'Data Tables'!EX$4,Data!$D:$D,'Data Tables'!ES$3)),"")</f>
        <v/>
      </c>
      <c r="EY62" s="59" t="str">
        <f>IFERROR(IF(EY$4="","",SUMIFS(Data!$E:$E,Data!$B:$B,'Data Tables'!$C62,Data!$C:$C,'Data Tables'!EY$4,Data!$D:$D,'Data Tables'!ES$3)),"")</f>
        <v/>
      </c>
      <c r="EZ62" s="59" t="str">
        <f>IFERROR(IF(EZ$4="","",SUMIFS(Data!$E:$E,Data!$B:$B,'Data Tables'!$C62,Data!$C:$C,'Data Tables'!EZ$4,Data!$D:$D,'Data Tables'!ES$3)),"")</f>
        <v/>
      </c>
      <c r="FA62" s="59" t="str">
        <f>IFERROR(IF(FA$4="","",SUMIFS(Data!$E:$E,Data!$B:$B,'Data Tables'!$C62,Data!$C:$C,'Data Tables'!FA$4,Data!$D:$D,'Data Tables'!ES$3)),"")</f>
        <v/>
      </c>
      <c r="FB62" s="59" t="str">
        <f>IFERROR(IF(FB$4="","",SUMIFS(Data!$E:$E,Data!$B:$B,'Data Tables'!$C62,Data!$C:$C,'Data Tables'!FB$4,Data!$D:$D,'Data Tables'!ES$3)),"")</f>
        <v/>
      </c>
      <c r="FD62" s="77">
        <f t="shared" si="171"/>
        <v>0</v>
      </c>
      <c r="FE62" s="79">
        <f t="shared" si="172"/>
        <v>0</v>
      </c>
      <c r="FF62" s="78">
        <f t="shared" si="173"/>
        <v>0</v>
      </c>
      <c r="FG62" s="78" t="str">
        <f t="shared" si="174"/>
        <v/>
      </c>
      <c r="FH62" s="78" t="str">
        <f t="shared" si="175"/>
        <v/>
      </c>
      <c r="FI62" s="78" t="str">
        <f t="shared" si="176"/>
        <v/>
      </c>
      <c r="FJ62" s="78" t="str">
        <f t="shared" si="177"/>
        <v/>
      </c>
      <c r="FK62" s="78" t="str">
        <f t="shared" si="178"/>
        <v/>
      </c>
      <c r="FL62" s="78" t="str">
        <f t="shared" si="179"/>
        <v/>
      </c>
      <c r="FM62" s="78" t="str">
        <f t="shared" si="180"/>
        <v/>
      </c>
      <c r="FO62" s="77">
        <f t="shared" si="181"/>
        <v>0</v>
      </c>
      <c r="FP62" s="79">
        <f t="shared" si="182"/>
        <v>0</v>
      </c>
      <c r="FQ62" s="78">
        <f t="shared" si="183"/>
        <v>0</v>
      </c>
      <c r="FR62" s="78" t="str">
        <f t="shared" si="184"/>
        <v/>
      </c>
      <c r="FS62" s="78" t="str">
        <f t="shared" si="185"/>
        <v/>
      </c>
      <c r="FT62" s="78" t="str">
        <f t="shared" si="186"/>
        <v/>
      </c>
      <c r="FU62" s="78" t="str">
        <f t="shared" si="187"/>
        <v/>
      </c>
      <c r="FV62" s="78" t="str">
        <f t="shared" si="188"/>
        <v/>
      </c>
      <c r="FW62" s="78" t="str">
        <f t="shared" si="189"/>
        <v/>
      </c>
      <c r="FX62" s="78" t="str">
        <f t="shared" si="190"/>
        <v/>
      </c>
      <c r="FZ62" s="61">
        <f>IFERROR(IF(FZ$4="","",SUMIFS(Data!$E:$E,Data!$B:$B,'Data Tables'!$C62,Data!$C:$C,'Data Tables'!FZ$4,Data!$D:$D,'Data Tables'!FZ$3)),"")</f>
        <v>0</v>
      </c>
      <c r="GA62" s="60">
        <f>IFERROR(IF(GA$4="","",SUMIFS(Data!$E:$E,Data!$B:$B,'Data Tables'!$C62,Data!$C:$C,'Data Tables'!GA$4,Data!$D:$D,'Data Tables'!FZ$3)),"")</f>
        <v>0</v>
      </c>
      <c r="GB62" s="59">
        <f>IFERROR(IF(GB$4="","",SUMIFS(Data!$E:$E,Data!$B:$B,'Data Tables'!$C62,Data!$C:$C,'Data Tables'!GB$4,Data!$D:$D,'Data Tables'!FZ$3)),"")</f>
        <v>0</v>
      </c>
      <c r="GC62" s="59" t="str">
        <f>IFERROR(IF(GC$4="","",SUMIFS(Data!$E:$E,Data!$B:$B,'Data Tables'!$C62,Data!$C:$C,'Data Tables'!GC$4,Data!$D:$D,'Data Tables'!FZ$3)),"")</f>
        <v/>
      </c>
      <c r="GD62" s="59" t="str">
        <f>IFERROR(IF(GD$4="","",SUMIFS(Data!$E:$E,Data!$B:$B,'Data Tables'!$C62,Data!$C:$C,'Data Tables'!GD$4,Data!$D:$D,'Data Tables'!FZ$3)),"")</f>
        <v/>
      </c>
      <c r="GE62" s="59" t="str">
        <f>IFERROR(IF(GE$4="","",SUMIFS(Data!$E:$E,Data!$B:$B,'Data Tables'!$C62,Data!$C:$C,'Data Tables'!GE$4,Data!$D:$D,'Data Tables'!FZ$3)),"")</f>
        <v/>
      </c>
      <c r="GF62" s="59" t="str">
        <f>IFERROR(IF(GF$4="","",SUMIFS(Data!$E:$E,Data!$B:$B,'Data Tables'!$C62,Data!$C:$C,'Data Tables'!GF$4,Data!$D:$D,'Data Tables'!FZ$3)),"")</f>
        <v/>
      </c>
      <c r="GG62" s="59" t="str">
        <f>IFERROR(IF(GG$4="","",SUMIFS(Data!$E:$E,Data!$B:$B,'Data Tables'!$C62,Data!$C:$C,'Data Tables'!GG$4,Data!$D:$D,'Data Tables'!FZ$3)),"")</f>
        <v/>
      </c>
      <c r="GH62" s="59" t="str">
        <f>IFERROR(IF(GH$4="","",SUMIFS(Data!$E:$E,Data!$B:$B,'Data Tables'!$C62,Data!$C:$C,'Data Tables'!GH$4,Data!$D:$D,'Data Tables'!FZ$3)),"")</f>
        <v/>
      </c>
      <c r="GI62" s="59" t="str">
        <f>IFERROR(IF(GI$4="","",SUMIFS(Data!$E:$E,Data!$B:$B,'Data Tables'!$C62,Data!$C:$C,'Data Tables'!GI$4,Data!$D:$D,'Data Tables'!FZ$3)),"")</f>
        <v/>
      </c>
      <c r="GK62" s="61">
        <f>IFERROR(IF(GK$4="","",SUMIFS(Data!$E:$E,Data!$B:$B,'Data Tables'!$C62,Data!$C:$C,'Data Tables'!GK$4,Data!$D:$D,'Data Tables'!GK$3)),"")</f>
        <v>0</v>
      </c>
      <c r="GL62" s="60">
        <f>IFERROR(IF(GL$4="","",SUMIFS(Data!$E:$E,Data!$B:$B,'Data Tables'!$C62,Data!$C:$C,'Data Tables'!GL$4,Data!$D:$D,'Data Tables'!GK$3)),"")</f>
        <v>0</v>
      </c>
      <c r="GM62" s="59">
        <f>IFERROR(IF(GM$4="","",SUMIFS(Data!$E:$E,Data!$B:$B,'Data Tables'!$C62,Data!$C:$C,'Data Tables'!GM$4,Data!$D:$D,'Data Tables'!GK$3)),"")</f>
        <v>0</v>
      </c>
      <c r="GN62" s="59" t="str">
        <f>IFERROR(IF(GN$4="","",SUMIFS(Data!$E:$E,Data!$B:$B,'Data Tables'!$C62,Data!$C:$C,'Data Tables'!GN$4,Data!$D:$D,'Data Tables'!GK$3)),"")</f>
        <v/>
      </c>
      <c r="GO62" s="59" t="str">
        <f>IFERROR(IF(GO$4="","",SUMIFS(Data!$E:$E,Data!$B:$B,'Data Tables'!$C62,Data!$C:$C,'Data Tables'!GO$4,Data!$D:$D,'Data Tables'!GK$3)),"")</f>
        <v/>
      </c>
      <c r="GP62" s="59" t="str">
        <f>IFERROR(IF(GP$4="","",SUMIFS(Data!$E:$E,Data!$B:$B,'Data Tables'!$C62,Data!$C:$C,'Data Tables'!GP$4,Data!$D:$D,'Data Tables'!GK$3)),"")</f>
        <v/>
      </c>
      <c r="GQ62" s="59" t="str">
        <f>IFERROR(IF(GQ$4="","",SUMIFS(Data!$E:$E,Data!$B:$B,'Data Tables'!$C62,Data!$C:$C,'Data Tables'!GQ$4,Data!$D:$D,'Data Tables'!GK$3)),"")</f>
        <v/>
      </c>
      <c r="GR62" s="59" t="str">
        <f>IFERROR(IF(GR$4="","",SUMIFS(Data!$E:$E,Data!$B:$B,'Data Tables'!$C62,Data!$C:$C,'Data Tables'!GR$4,Data!$D:$D,'Data Tables'!GK$3)),"")</f>
        <v/>
      </c>
      <c r="GS62" s="59" t="str">
        <f>IFERROR(IF(GS$4="","",SUMIFS(Data!$E:$E,Data!$B:$B,'Data Tables'!$C62,Data!$C:$C,'Data Tables'!GS$4,Data!$D:$D,'Data Tables'!GK$3)),"")</f>
        <v/>
      </c>
      <c r="GT62" s="59" t="str">
        <f>IFERROR(IF(GT$4="","",SUMIFS(Data!$E:$E,Data!$B:$B,'Data Tables'!$C62,Data!$C:$C,'Data Tables'!GT$4,Data!$D:$D,'Data Tables'!GK$3)),"")</f>
        <v/>
      </c>
      <c r="GV62" s="59">
        <v>3058.985288147845</v>
      </c>
      <c r="GW62" s="59">
        <v>1232.5336053103099</v>
      </c>
      <c r="GX62" s="60">
        <v>3453.1263097000001</v>
      </c>
      <c r="GY62" s="61"/>
      <c r="HA62" s="59">
        <f>SUM(GV$5:GV62)</f>
        <v>282560.57818135177</v>
      </c>
      <c r="HB62" s="59">
        <f>SUM(GW$5:GW62)</f>
        <v>961583.8882174351</v>
      </c>
      <c r="HC62" s="60">
        <f>SUM(GX$5:GX62)</f>
        <v>3867771.3742487906</v>
      </c>
      <c r="HD62" s="61"/>
      <c r="HF62" s="59">
        <v>40243.808907162012</v>
      </c>
      <c r="HG62" s="59">
        <f t="shared" si="193"/>
        <v>0</v>
      </c>
      <c r="HH62" s="60">
        <v>100.12400101</v>
      </c>
      <c r="HI62" s="61"/>
      <c r="HK62" s="59">
        <f>SUM(HF$5:HF62)</f>
        <v>5014365.6977534648</v>
      </c>
      <c r="HL62" s="59">
        <f>SUM(HG$5:HG62)</f>
        <v>0</v>
      </c>
      <c r="HM62" s="60">
        <f>SUM(HH$5:HH62)</f>
        <v>65613223.075563662</v>
      </c>
      <c r="HN62" s="61"/>
      <c r="HP62" s="59"/>
      <c r="HQ62" s="59"/>
      <c r="HR62" s="60"/>
      <c r="HS62" s="61"/>
      <c r="HU62" s="59"/>
      <c r="HV62" s="59"/>
      <c r="HW62" s="60">
        <f>SUM(HR$5:HR62)</f>
        <v>0</v>
      </c>
      <c r="HX62" s="61"/>
      <c r="HZ62" s="59">
        <v>1074584.3587674459</v>
      </c>
      <c r="IA62" s="59">
        <f t="shared" si="194"/>
        <v>1232.5336053103099</v>
      </c>
      <c r="IB62" s="60">
        <f t="shared" si="192"/>
        <v>3553.2503107100001</v>
      </c>
      <c r="IC62" s="61"/>
      <c r="IE62" s="59">
        <f>SUM($HZ$5:HZ62)</f>
        <v>32934116.227431215</v>
      </c>
      <c r="IF62" s="59">
        <f>SUM(IA$5:IA62)</f>
        <v>961583.8882174351</v>
      </c>
      <c r="IG62" s="60">
        <f>SUM(IB$5:IB62)</f>
        <v>35548847.408656754</v>
      </c>
      <c r="IH62" s="61"/>
      <c r="IJ62" s="33" t="e">
        <f t="shared" si="201"/>
        <v>#DIV/0!</v>
      </c>
      <c r="IK62" s="33" t="e">
        <f t="shared" si="195"/>
        <v>#DIV/0!</v>
      </c>
      <c r="IL62" s="34" t="e">
        <f t="shared" si="202"/>
        <v>#DIV/0!</v>
      </c>
      <c r="IM62" s="35"/>
      <c r="IO62" s="33" t="e">
        <f t="shared" si="203"/>
        <v>#DIV/0!</v>
      </c>
      <c r="IP62" s="33" t="e">
        <f t="shared" si="196"/>
        <v>#DIV/0!</v>
      </c>
      <c r="IQ62" s="34" t="e">
        <f t="shared" si="204"/>
        <v>#DIV/0!</v>
      </c>
      <c r="IR62" s="35"/>
      <c r="IT62" s="33" t="e">
        <f t="shared" si="205"/>
        <v>#DIV/0!</v>
      </c>
      <c r="IU62" s="33" t="e">
        <f t="shared" si="197"/>
        <v>#DIV/0!</v>
      </c>
      <c r="IV62" s="34" t="e">
        <f t="shared" si="206"/>
        <v>#DIV/0!</v>
      </c>
      <c r="IW62" s="35"/>
      <c r="IY62" s="33" t="e">
        <f t="shared" si="207"/>
        <v>#DIV/0!</v>
      </c>
      <c r="IZ62" s="33" t="e">
        <f t="shared" si="198"/>
        <v>#DIV/0!</v>
      </c>
      <c r="JA62" s="34" t="e">
        <f t="shared" si="199"/>
        <v>#DIV/0!</v>
      </c>
      <c r="JB62" s="35"/>
      <c r="JC62" s="37"/>
      <c r="JF62" s="35" t="e">
        <f t="shared" si="138"/>
        <v>#VALUE!</v>
      </c>
      <c r="JH62" s="35" t="e">
        <f t="shared" si="139"/>
        <v>#VALUE!</v>
      </c>
    </row>
    <row r="63" spans="2:268" s="1" customFormat="1" ht="12.75" customHeight="1" x14ac:dyDescent="0.2">
      <c r="B63" s="16">
        <f t="shared" si="200"/>
        <v>59</v>
      </c>
      <c r="C63" s="58">
        <f t="shared" si="191"/>
        <v>1796</v>
      </c>
      <c r="F63" s="61">
        <f>IFERROR(IF(F$4="","",SUMIFS(Data!$E:$E,Data!$B:$B,'Data Tables'!$C63,Data!$C:$C,'Data Tables'!F$4,Data!$D:$D,'Data Tables'!F$3)),"")</f>
        <v>0</v>
      </c>
      <c r="G63" s="60">
        <f>IFERROR(IF(G$4="","",SUMIFS(Data!$E:$E,Data!$B:$B,'Data Tables'!$C63,Data!$C:$C,'Data Tables'!G$4,Data!$D:$D,'Data Tables'!F$3)),"")</f>
        <v>0</v>
      </c>
      <c r="H63" s="59">
        <f>IFERROR(IF(H$4="","",SUMIFS(Data!$E:$E,Data!$B:$B,'Data Tables'!$C63,Data!$C:$C,'Data Tables'!H$4,Data!$D:$D,'Data Tables'!F$3)),"")</f>
        <v>0</v>
      </c>
      <c r="I63" s="59" t="str">
        <f>IFERROR(IF(I$4="","",SUMIFS(Data!$E:$E,Data!$B:$B,'Data Tables'!$C63,Data!$C:$C,'Data Tables'!I$4,Data!$D:$D,'Data Tables'!F$3)),"")</f>
        <v/>
      </c>
      <c r="J63" s="59" t="str">
        <f>IFERROR(IF(J$4="","",SUMIFS(Data!$E:$E,Data!$B:$B,'Data Tables'!$C63,Data!$C:$C,'Data Tables'!J$4,Data!$D:$D,'Data Tables'!F$3)),"")</f>
        <v/>
      </c>
      <c r="K63" s="59" t="str">
        <f>IFERROR(IF(K$4="","",SUMIFS(Data!$E:$E,Data!$B:$B,'Data Tables'!$C63,Data!$C:$C,'Data Tables'!K$4,Data!$D:$D,'Data Tables'!F$3)),"")</f>
        <v/>
      </c>
      <c r="L63" s="59" t="str">
        <f>IFERROR(IF(L$4="","",SUMIFS(Data!$E:$E,Data!$B:$B,'Data Tables'!$C63,Data!$C:$C,'Data Tables'!L$4,Data!$D:$D,'Data Tables'!F$3)),"")</f>
        <v/>
      </c>
      <c r="M63" s="59" t="str">
        <f>IFERROR(IF(M$4="","",SUMIFS(Data!$E:$E,Data!$B:$B,'Data Tables'!$C63,Data!$C:$C,'Data Tables'!M$4,Data!$D:$D,'Data Tables'!F$3)),"")</f>
        <v/>
      </c>
      <c r="N63" s="59" t="str">
        <f>IFERROR(IF(N$4="","",SUMIFS(Data!$E:$E,Data!$B:$B,'Data Tables'!$C63,Data!$C:$C,'Data Tables'!N$4,Data!$D:$D,'Data Tables'!F$3)),"")</f>
        <v/>
      </c>
      <c r="O63" s="59" t="str">
        <f>IFERROR(IF(O$4="","",SUMIFS(Data!$E:$E,Data!$B:$B,'Data Tables'!$C63,Data!$C:$C,'Data Tables'!O$4,Data!$D:$D,'Data Tables'!F$3)),"")</f>
        <v/>
      </c>
      <c r="Q63" s="61">
        <f>IFERROR(IF(Q$4="","",SUMIFS(Data!$E:$E,Data!$B:$B,'Data Tables'!$C63,Data!$C:$C,'Data Tables'!Q$4,Data!$D:$D,'Data Tables'!Q$3)),"")</f>
        <v>0</v>
      </c>
      <c r="R63" s="60">
        <f>IFERROR(IF(R$4="","",SUMIFS(Data!$E:$E,Data!$B:$B,'Data Tables'!$C63,Data!$C:$C,'Data Tables'!R$4,Data!$D:$D,'Data Tables'!Q$3)),"")</f>
        <v>0</v>
      </c>
      <c r="S63" s="59">
        <f>IFERROR(IF(S$4="","",SUMIFS(Data!$E:$E,Data!$B:$B,'Data Tables'!$C63,Data!$C:$C,'Data Tables'!S$4,Data!$D:$D,'Data Tables'!Q$3)),"")</f>
        <v>0</v>
      </c>
      <c r="T63" s="59" t="str">
        <f>IFERROR(IF(T$4="","",SUMIFS(Data!$E:$E,Data!$B:$B,'Data Tables'!$C63,Data!$C:$C,'Data Tables'!T$4,Data!$D:$D,'Data Tables'!Q$3)),"")</f>
        <v/>
      </c>
      <c r="U63" s="59" t="str">
        <f>IFERROR(IF(U$4="","",SUMIFS(Data!$E:$E,Data!$B:$B,'Data Tables'!$C63,Data!$C:$C,'Data Tables'!U$4,Data!$D:$D,'Data Tables'!Q$3)),"")</f>
        <v/>
      </c>
      <c r="V63" s="59" t="str">
        <f>IFERROR(IF(V$4="","",SUMIFS(Data!$E:$E,Data!$B:$B,'Data Tables'!$C63,Data!$C:$C,'Data Tables'!V$4,Data!$D:$D,'Data Tables'!Q$3)),"")</f>
        <v/>
      </c>
      <c r="W63" s="59" t="str">
        <f>IFERROR(IF(W$4="","",SUMIFS(Data!$E:$E,Data!$B:$B,'Data Tables'!$C63,Data!$C:$C,'Data Tables'!W$4,Data!$D:$D,'Data Tables'!Q$3)),"")</f>
        <v/>
      </c>
      <c r="X63" s="59" t="str">
        <f>IFERROR(IF(X$4="","",SUMIFS(Data!$E:$E,Data!$B:$B,'Data Tables'!$C63,Data!$C:$C,'Data Tables'!X$4,Data!$D:$D,'Data Tables'!Q$3)),"")</f>
        <v/>
      </c>
      <c r="Y63" s="59" t="str">
        <f>IFERROR(IF(Y$4="","",SUMIFS(Data!$E:$E,Data!$B:$B,'Data Tables'!$C63,Data!$C:$C,'Data Tables'!Y$4,Data!$D:$D,'Data Tables'!Q$3)),"")</f>
        <v/>
      </c>
      <c r="Z63" s="59" t="str">
        <f>IFERROR(IF(Z$4="","",SUMIFS(Data!$E:$E,Data!$B:$B,'Data Tables'!$C63,Data!$C:$C,'Data Tables'!Z$4,Data!$D:$D,'Data Tables'!Q$3)),"")</f>
        <v/>
      </c>
      <c r="AB63" s="61">
        <f>IFERROR(IF(AB$4="","",SUMIFS(Data!$E:$E,Data!$B:$B,'Data Tables'!$C63,Data!$C:$C,'Data Tables'!AB$4,Data!$D:$D,'Data Tables'!AB$3)),"")</f>
        <v>0</v>
      </c>
      <c r="AC63" s="60">
        <f>IFERROR(IF(AC$4="","",SUMIFS(Data!$E:$E,Data!$B:$B,'Data Tables'!$C63,Data!$C:$C,'Data Tables'!AC$4,Data!$D:$D,'Data Tables'!AB$3)),"")</f>
        <v>0</v>
      </c>
      <c r="AD63" s="59">
        <f>IFERROR(IF(AD$4="","",SUMIFS(Data!$E:$E,Data!$B:$B,'Data Tables'!$C63,Data!$C:$C,'Data Tables'!AD$4,Data!$D:$D,'Data Tables'!AB$3)),"")</f>
        <v>0</v>
      </c>
      <c r="AE63" s="59" t="str">
        <f>IFERROR(IF(AE$4="","",SUMIFS(Data!$E:$E,Data!$B:$B,'Data Tables'!$C63,Data!$C:$C,'Data Tables'!AE$4,Data!$D:$D,'Data Tables'!AB$3)),"")</f>
        <v/>
      </c>
      <c r="AF63" s="59" t="str">
        <f>IFERROR(IF(AF$4="","",SUMIFS(Data!$E:$E,Data!$B:$B,'Data Tables'!$C63,Data!$C:$C,'Data Tables'!AF$4,Data!$D:$D,'Data Tables'!AB$3)),"")</f>
        <v/>
      </c>
      <c r="AG63" s="59" t="str">
        <f>IFERROR(IF(AG$4="","",SUMIFS(Data!$E:$E,Data!$B:$B,'Data Tables'!$C63,Data!$C:$C,'Data Tables'!AG$4,Data!$D:$D,'Data Tables'!AB$3)),"")</f>
        <v/>
      </c>
      <c r="AH63" s="59" t="str">
        <f>IFERROR(IF(AH$4="","",SUMIFS(Data!$E:$E,Data!$B:$B,'Data Tables'!$C63,Data!$C:$C,'Data Tables'!AH$4,Data!$D:$D,'Data Tables'!AB$3)),"")</f>
        <v/>
      </c>
      <c r="AI63" s="59" t="str">
        <f>IFERROR(IF(AI$4="","",SUMIFS(Data!$E:$E,Data!$B:$B,'Data Tables'!$C63,Data!$C:$C,'Data Tables'!AI$4,Data!$D:$D,'Data Tables'!AB$3)),"")</f>
        <v/>
      </c>
      <c r="AJ63" s="59" t="str">
        <f>IFERROR(IF(AJ$4="","",SUMIFS(Data!$E:$E,Data!$B:$B,'Data Tables'!$C63,Data!$C:$C,'Data Tables'!AJ$4,Data!$D:$D,'Data Tables'!AB$3)),"")</f>
        <v/>
      </c>
      <c r="AK63" s="59" t="str">
        <f>IFERROR(IF(AK$4="","",SUMIFS(Data!$E:$E,Data!$B:$B,'Data Tables'!$C63,Data!$C:$C,'Data Tables'!AK$4,Data!$D:$D,'Data Tables'!AB$3)),"")</f>
        <v/>
      </c>
      <c r="AM63" s="61">
        <f>IFERROR(IF(AM$4="","",SUMIFS(Data!$E:$E,Data!$B:$B,'Data Tables'!$C63,Data!$C:$C,'Data Tables'!AM$4,Data!$D:$D,'Data Tables'!AM$3)),"")</f>
        <v>0</v>
      </c>
      <c r="AN63" s="60">
        <f>IFERROR(IF(AN$4="","",SUMIFS(Data!$E:$E,Data!$B:$B,'Data Tables'!$C63,Data!$C:$C,'Data Tables'!AN$4,Data!$D:$D,'Data Tables'!AM$3)),"")</f>
        <v>0</v>
      </c>
      <c r="AO63" s="59">
        <f>IFERROR(IF(AO$4="","",SUMIFS(Data!$E:$E,Data!$B:$B,'Data Tables'!$C63,Data!$C:$C,'Data Tables'!AO$4,Data!$D:$D,'Data Tables'!AM$3)),"")</f>
        <v>0</v>
      </c>
      <c r="AP63" s="59" t="str">
        <f>IFERROR(IF(AP$4="","",SUMIFS(Data!$E:$E,Data!$B:$B,'Data Tables'!$C63,Data!$C:$C,'Data Tables'!AP$4,Data!$D:$D,'Data Tables'!AM$3)),"")</f>
        <v/>
      </c>
      <c r="AQ63" s="59" t="str">
        <f>IFERROR(IF(AQ$4="","",SUMIFS(Data!$E:$E,Data!$B:$B,'Data Tables'!$C63,Data!$C:$C,'Data Tables'!AQ$4,Data!$D:$D,'Data Tables'!AM$3)),"")</f>
        <v/>
      </c>
      <c r="AR63" s="59" t="str">
        <f>IFERROR(IF(AR$4="","",SUMIFS(Data!$E:$E,Data!$B:$B,'Data Tables'!$C63,Data!$C:$C,'Data Tables'!AR$4,Data!$D:$D,'Data Tables'!AM$3)),"")</f>
        <v/>
      </c>
      <c r="AS63" s="59" t="str">
        <f>IFERROR(IF(AS$4="","",SUMIFS(Data!$E:$E,Data!$B:$B,'Data Tables'!$C63,Data!$C:$C,'Data Tables'!AS$4,Data!$D:$D,'Data Tables'!AM$3)),"")</f>
        <v/>
      </c>
      <c r="AT63" s="59" t="str">
        <f>IFERROR(IF(AT$4="","",SUMIFS(Data!$E:$E,Data!$B:$B,'Data Tables'!$C63,Data!$C:$C,'Data Tables'!AT$4,Data!$D:$D,'Data Tables'!AM$3)),"")</f>
        <v/>
      </c>
      <c r="AU63" s="59" t="str">
        <f>IFERROR(IF(AU$4="","",SUMIFS(Data!$E:$E,Data!$B:$B,'Data Tables'!$C63,Data!$C:$C,'Data Tables'!AU$4,Data!$D:$D,'Data Tables'!AM$3)),"")</f>
        <v/>
      </c>
      <c r="AV63" s="59" t="str">
        <f>IFERROR(IF(AV$4="","",SUMIFS(Data!$E:$E,Data!$B:$B,'Data Tables'!$C63,Data!$C:$C,'Data Tables'!AV$4,Data!$D:$D,'Data Tables'!AM$3)),"")</f>
        <v/>
      </c>
      <c r="AX63" s="74">
        <f t="shared" si="107"/>
        <v>0</v>
      </c>
      <c r="AY63" s="75">
        <f t="shared" si="108"/>
        <v>0</v>
      </c>
      <c r="AZ63" s="76">
        <f t="shared" si="109"/>
        <v>0</v>
      </c>
      <c r="BA63" s="76" t="str">
        <f t="shared" si="110"/>
        <v/>
      </c>
      <c r="BB63" s="76" t="str">
        <f t="shared" si="111"/>
        <v/>
      </c>
      <c r="BC63" s="76" t="str">
        <f t="shared" si="112"/>
        <v/>
      </c>
      <c r="BD63" s="76" t="str">
        <f t="shared" si="113"/>
        <v/>
      </c>
      <c r="BE63" s="76" t="str">
        <f t="shared" si="114"/>
        <v/>
      </c>
      <c r="BF63" s="76" t="str">
        <f t="shared" si="115"/>
        <v/>
      </c>
      <c r="BG63" s="76" t="str">
        <f t="shared" si="116"/>
        <v/>
      </c>
      <c r="BI63" s="61">
        <f>IFERROR(IF(BI$4="","",SUMIFS(Data!$E:$E,Data!$B:$B,'Data Tables'!$C63,Data!$C:$C,'Data Tables'!BI$4,Data!$D:$D,'Data Tables'!BI$3)),"")</f>
        <v>0</v>
      </c>
      <c r="BJ63" s="60">
        <f>IFERROR(IF(BJ$4="","",SUMIFS(Data!$E:$E,Data!$B:$B,'Data Tables'!$C63,Data!$C:$C,'Data Tables'!BJ$4,Data!$D:$D,'Data Tables'!BI$3)),"")</f>
        <v>0</v>
      </c>
      <c r="BK63" s="59">
        <f>IFERROR(IF(BK$4="","",SUMIFS(Data!$E:$E,Data!$B:$B,'Data Tables'!$C63,Data!$C:$C,'Data Tables'!BK$4,Data!$D:$D,'Data Tables'!BI$3)),"")</f>
        <v>0</v>
      </c>
      <c r="BL63" s="59" t="str">
        <f>IFERROR(IF(BL$4="","",SUMIFS(Data!$E:$E,Data!$B:$B,'Data Tables'!$C63,Data!$C:$C,'Data Tables'!BL$4,Data!$D:$D,'Data Tables'!BI$3)),"")</f>
        <v/>
      </c>
      <c r="BM63" s="59" t="str">
        <f>IFERROR(IF(BM$4="","",SUMIFS(Data!$E:$E,Data!$B:$B,'Data Tables'!$C63,Data!$C:$C,'Data Tables'!BM$4,Data!$D:$D,'Data Tables'!BI$3)),"")</f>
        <v/>
      </c>
      <c r="BN63" s="59" t="str">
        <f>IFERROR(IF(BN$4="","",SUMIFS(Data!$E:$E,Data!$B:$B,'Data Tables'!$C63,Data!$C:$C,'Data Tables'!BN$4,Data!$D:$D,'Data Tables'!BI$3)),"")</f>
        <v/>
      </c>
      <c r="BO63" s="59" t="str">
        <f>IFERROR(IF(BO$4="","",SUMIFS(Data!$E:$E,Data!$B:$B,'Data Tables'!$C63,Data!$C:$C,'Data Tables'!BO$4,Data!$D:$D,'Data Tables'!BI$3)),"")</f>
        <v/>
      </c>
      <c r="BP63" s="59" t="str">
        <f>IFERROR(IF(BP$4="","",SUMIFS(Data!$E:$E,Data!$B:$B,'Data Tables'!$C63,Data!$C:$C,'Data Tables'!BP$4,Data!$D:$D,'Data Tables'!BI$3)),"")</f>
        <v/>
      </c>
      <c r="BQ63" s="59" t="str">
        <f>IFERROR(IF(BQ$4="","",SUMIFS(Data!$E:$E,Data!$B:$B,'Data Tables'!$C63,Data!$C:$C,'Data Tables'!BQ$4,Data!$D:$D,'Data Tables'!BI$3)),"")</f>
        <v/>
      </c>
      <c r="BR63" s="59" t="str">
        <f>IFERROR(IF(BR$4="","",SUMIFS(Data!$E:$E,Data!$B:$B,'Data Tables'!$C63,Data!$C:$C,'Data Tables'!BR$4,Data!$D:$D,'Data Tables'!BI$3)),"")</f>
        <v/>
      </c>
      <c r="BT63" s="74">
        <f t="shared" si="117"/>
        <v>0</v>
      </c>
      <c r="BU63" s="79">
        <f t="shared" si="118"/>
        <v>0</v>
      </c>
      <c r="BV63" s="78">
        <f t="shared" si="119"/>
        <v>0</v>
      </c>
      <c r="BW63" s="78" t="str">
        <f t="shared" si="120"/>
        <v/>
      </c>
      <c r="BX63" s="78" t="str">
        <f t="shared" si="121"/>
        <v/>
      </c>
      <c r="BY63" s="78" t="str">
        <f t="shared" si="122"/>
        <v/>
      </c>
      <c r="BZ63" s="78" t="str">
        <f t="shared" si="123"/>
        <v/>
      </c>
      <c r="CA63" s="78" t="str">
        <f t="shared" si="124"/>
        <v/>
      </c>
      <c r="CB63" s="78" t="str">
        <f t="shared" si="125"/>
        <v/>
      </c>
      <c r="CC63" s="78" t="str">
        <f t="shared" si="126"/>
        <v/>
      </c>
      <c r="CE63" s="61">
        <f>IFERROR(IF(CE$4="","",SUMIFS(Data!$E:$E,Data!$B:$B,'Data Tables'!$C63,Data!$C:$C,'Data Tables'!CE$4,Data!$D:$D,'Data Tables'!CE$3)),"")</f>
        <v>0</v>
      </c>
      <c r="CF63" s="60">
        <f>IFERROR(IF(CF$4="","",SUMIFS(Data!$E:$E,Data!$B:$B,'Data Tables'!$C63,Data!$C:$C,'Data Tables'!CF$4,Data!$D:$D,'Data Tables'!CE$3)),"")</f>
        <v>0</v>
      </c>
      <c r="CG63" s="59">
        <f>IFERROR(IF(CG$4="","",SUMIFS(Data!$E:$E,Data!$B:$B,'Data Tables'!$C63,Data!$C:$C,'Data Tables'!CG$4,Data!$D:$D,'Data Tables'!CE$3)),"")</f>
        <v>0</v>
      </c>
      <c r="CH63" s="59" t="str">
        <f>IFERROR(IF(CH$4="","",SUMIFS(Data!$E:$E,Data!$B:$B,'Data Tables'!$C63,Data!$C:$C,'Data Tables'!CH$4,Data!$D:$D,'Data Tables'!CE$3)),"")</f>
        <v/>
      </c>
      <c r="CI63" s="59" t="str">
        <f>IFERROR(IF(CI$4="","",SUMIFS(Data!$E:$E,Data!$B:$B,'Data Tables'!$C63,Data!$C:$C,'Data Tables'!CI$4,Data!$D:$D,'Data Tables'!CE$3)),"")</f>
        <v/>
      </c>
      <c r="CJ63" s="59" t="str">
        <f>IFERROR(IF(CJ$4="","",SUMIFS(Data!$E:$E,Data!$B:$B,'Data Tables'!$C63,Data!$C:$C,'Data Tables'!CJ$4,Data!$D:$D,'Data Tables'!CE$3)),"")</f>
        <v/>
      </c>
      <c r="CK63" s="59" t="str">
        <f>IFERROR(IF(CK$4="","",SUMIFS(Data!$E:$E,Data!$B:$B,'Data Tables'!$C63,Data!$C:$C,'Data Tables'!CK$4,Data!$D:$D,'Data Tables'!CE$3)),"")</f>
        <v/>
      </c>
      <c r="CL63" s="59" t="str">
        <f>IFERROR(IF(CL$4="","",SUMIFS(Data!$E:$E,Data!$B:$B,'Data Tables'!$C63,Data!$C:$C,'Data Tables'!CL$4,Data!$D:$D,'Data Tables'!CE$3)),"")</f>
        <v/>
      </c>
      <c r="CM63" s="59" t="str">
        <f>IFERROR(IF(CM$4="","",SUMIFS(Data!$E:$E,Data!$B:$B,'Data Tables'!$C63,Data!$C:$C,'Data Tables'!CM$4,Data!$D:$D,'Data Tables'!CE$3)),"")</f>
        <v/>
      </c>
      <c r="CN63" s="59" t="str">
        <f>IFERROR(IF(CN$4="","",SUMIFS(Data!$E:$E,Data!$B:$B,'Data Tables'!$C63,Data!$C:$C,'Data Tables'!CN$4,Data!$D:$D,'Data Tables'!CE$3)),"")</f>
        <v/>
      </c>
      <c r="CP63" s="61">
        <f>IFERROR(IF(CP$4="","",SUMIFS(Data!$E:$E,Data!$B:$B,'Data Tables'!$C63,Data!$C:$C,'Data Tables'!CP$4,Data!$D:$D,'Data Tables'!CP$3)),"")</f>
        <v>0</v>
      </c>
      <c r="CQ63" s="60">
        <f>IFERROR(IF(CQ$4="","",SUMIFS(Data!$E:$E,Data!$B:$B,'Data Tables'!$C63,Data!$C:$C,'Data Tables'!CQ$4,Data!$D:$D,'Data Tables'!CP$3)),"")</f>
        <v>0</v>
      </c>
      <c r="CR63" s="59">
        <f>IFERROR(IF(CR$4="","",SUMIFS(Data!$E:$E,Data!$B:$B,'Data Tables'!$C63,Data!$C:$C,'Data Tables'!CR$4,Data!$D:$D,'Data Tables'!CP$3)),"")</f>
        <v>0</v>
      </c>
      <c r="CS63" s="59" t="str">
        <f>IFERROR(IF(CS$4="","",SUMIFS(Data!$E:$E,Data!$B:$B,'Data Tables'!$C63,Data!$C:$C,'Data Tables'!CS$4,Data!$D:$D,'Data Tables'!CP$3)),"")</f>
        <v/>
      </c>
      <c r="CT63" s="59" t="str">
        <f>IFERROR(IF(CT$4="","",SUMIFS(Data!$E:$E,Data!$B:$B,'Data Tables'!$C63,Data!$C:$C,'Data Tables'!CT$4,Data!$D:$D,'Data Tables'!CP$3)),"")</f>
        <v/>
      </c>
      <c r="CU63" s="59" t="str">
        <f>IFERROR(IF(CU$4="","",SUMIFS(Data!$E:$E,Data!$B:$B,'Data Tables'!$C63,Data!$C:$C,'Data Tables'!CU$4,Data!$D:$D,'Data Tables'!CP$3)),"")</f>
        <v/>
      </c>
      <c r="CV63" s="59" t="str">
        <f>IFERROR(IF(CV$4="","",SUMIFS(Data!$E:$E,Data!$B:$B,'Data Tables'!$C63,Data!$C:$C,'Data Tables'!CV$4,Data!$D:$D,'Data Tables'!CP$3)),"")</f>
        <v/>
      </c>
      <c r="CW63" s="59" t="str">
        <f>IFERROR(IF(CW$4="","",SUMIFS(Data!$E:$E,Data!$B:$B,'Data Tables'!$C63,Data!$C:$C,'Data Tables'!CW$4,Data!$D:$D,'Data Tables'!CP$3)),"")</f>
        <v/>
      </c>
      <c r="CX63" s="59" t="str">
        <f>IFERROR(IF(CX$4="","",SUMIFS(Data!$E:$E,Data!$B:$B,'Data Tables'!$C63,Data!$C:$C,'Data Tables'!CX$4,Data!$D:$D,'Data Tables'!CP$3)),"")</f>
        <v/>
      </c>
      <c r="CY63" s="59" t="str">
        <f>IFERROR(IF(CY$4="","",SUMIFS(Data!$E:$E,Data!$B:$B,'Data Tables'!$C63,Data!$C:$C,'Data Tables'!CY$4,Data!$D:$D,'Data Tables'!CP$3)),"")</f>
        <v/>
      </c>
      <c r="DA63" s="77">
        <f t="shared" si="141"/>
        <v>0</v>
      </c>
      <c r="DB63" s="79">
        <f t="shared" si="142"/>
        <v>0</v>
      </c>
      <c r="DC63" s="78">
        <f t="shared" si="143"/>
        <v>0</v>
      </c>
      <c r="DD63" s="78" t="str">
        <f t="shared" si="144"/>
        <v/>
      </c>
      <c r="DE63" s="78" t="str">
        <f t="shared" si="145"/>
        <v/>
      </c>
      <c r="DF63" s="78" t="str">
        <f t="shared" si="146"/>
        <v/>
      </c>
      <c r="DG63" s="78" t="str">
        <f t="shared" si="147"/>
        <v/>
      </c>
      <c r="DH63" s="78" t="str">
        <f t="shared" si="148"/>
        <v/>
      </c>
      <c r="DI63" s="78" t="str">
        <f t="shared" si="149"/>
        <v/>
      </c>
      <c r="DJ63" s="78" t="str">
        <f t="shared" si="150"/>
        <v/>
      </c>
      <c r="DL63" s="77">
        <f t="shared" si="151"/>
        <v>0</v>
      </c>
      <c r="DM63" s="79">
        <f t="shared" si="152"/>
        <v>0</v>
      </c>
      <c r="DN63" s="78">
        <f t="shared" si="153"/>
        <v>0</v>
      </c>
      <c r="DO63" s="78" t="str">
        <f t="shared" si="154"/>
        <v/>
      </c>
      <c r="DP63" s="78" t="str">
        <f t="shared" si="155"/>
        <v/>
      </c>
      <c r="DQ63" s="78" t="str">
        <f t="shared" si="156"/>
        <v/>
      </c>
      <c r="DR63" s="78" t="str">
        <f t="shared" si="157"/>
        <v/>
      </c>
      <c r="DS63" s="78" t="str">
        <f t="shared" si="158"/>
        <v/>
      </c>
      <c r="DT63" s="78" t="str">
        <f t="shared" si="159"/>
        <v/>
      </c>
      <c r="DU63" s="78" t="str">
        <f t="shared" si="160"/>
        <v/>
      </c>
      <c r="DW63" s="61">
        <f>IFERROR(IF(DW$4="","",SUMIFS(Data!$E:$E,Data!$B:$B,'Data Tables'!$C63,Data!$C:$C,'Data Tables'!DW$4,Data!$D:$D,'Data Tables'!DW$3)),"")</f>
        <v>0</v>
      </c>
      <c r="DX63" s="60">
        <f>IFERROR(IF(DX$4="","",SUMIFS(Data!$E:$E,Data!$B:$B,'Data Tables'!$C63,Data!$C:$C,'Data Tables'!DX$4,Data!$D:$D,'Data Tables'!DW$3)),"")</f>
        <v>0</v>
      </c>
      <c r="DY63" s="59">
        <f>IFERROR(IF(DY$4="","",SUMIFS(Data!$E:$E,Data!$B:$B,'Data Tables'!$C63,Data!$C:$C,'Data Tables'!DY$4,Data!$D:$D,'Data Tables'!DW$3)),"")</f>
        <v>0</v>
      </c>
      <c r="DZ63" s="59" t="str">
        <f>IFERROR(IF(DZ$4="","",SUMIFS(Data!$E:$E,Data!$B:$B,'Data Tables'!$C63,Data!$C:$C,'Data Tables'!DZ$4,Data!$D:$D,'Data Tables'!DW$3)),"")</f>
        <v/>
      </c>
      <c r="EA63" s="59" t="str">
        <f>IFERROR(IF(EA$4="","",SUMIFS(Data!$E:$E,Data!$B:$B,'Data Tables'!$C63,Data!$C:$C,'Data Tables'!EA$4,Data!$D:$D,'Data Tables'!DW$3)),"")</f>
        <v/>
      </c>
      <c r="EB63" s="59" t="str">
        <f>IFERROR(IF(EB$4="","",SUMIFS(Data!$E:$E,Data!$B:$B,'Data Tables'!$C63,Data!$C:$C,'Data Tables'!EB$4,Data!$D:$D,'Data Tables'!DW$3)),"")</f>
        <v/>
      </c>
      <c r="EC63" s="59" t="str">
        <f>IFERROR(IF(EC$4="","",SUMIFS(Data!$E:$E,Data!$B:$B,'Data Tables'!$C63,Data!$C:$C,'Data Tables'!EC$4,Data!$D:$D,'Data Tables'!DW$3)),"")</f>
        <v/>
      </c>
      <c r="ED63" s="59" t="str">
        <f>IFERROR(IF(ED$4="","",SUMIFS(Data!$E:$E,Data!$B:$B,'Data Tables'!$C63,Data!$C:$C,'Data Tables'!ED$4,Data!$D:$D,'Data Tables'!DW$3)),"")</f>
        <v/>
      </c>
      <c r="EE63" s="59" t="str">
        <f>IFERROR(IF(EE$4="","",SUMIFS(Data!$E:$E,Data!$B:$B,'Data Tables'!$C63,Data!$C:$C,'Data Tables'!EE$4,Data!$D:$D,'Data Tables'!DW$3)),"")</f>
        <v/>
      </c>
      <c r="EF63" s="59" t="str">
        <f>IFERROR(IF(EF$4="","",SUMIFS(Data!$E:$E,Data!$B:$B,'Data Tables'!$C63,Data!$C:$C,'Data Tables'!EF$4,Data!$D:$D,'Data Tables'!DW$3)),"")</f>
        <v/>
      </c>
      <c r="EH63" s="77">
        <f t="shared" si="161"/>
        <v>0</v>
      </c>
      <c r="EI63" s="79">
        <f t="shared" si="162"/>
        <v>0</v>
      </c>
      <c r="EJ63" s="78">
        <f t="shared" si="163"/>
        <v>0</v>
      </c>
      <c r="EK63" s="78" t="str">
        <f t="shared" si="164"/>
        <v/>
      </c>
      <c r="EL63" s="78" t="str">
        <f t="shared" si="165"/>
        <v/>
      </c>
      <c r="EM63" s="78" t="str">
        <f t="shared" si="166"/>
        <v/>
      </c>
      <c r="EN63" s="78" t="str">
        <f t="shared" si="167"/>
        <v/>
      </c>
      <c r="EO63" s="78" t="str">
        <f t="shared" si="168"/>
        <v/>
      </c>
      <c r="EP63" s="78" t="str">
        <f t="shared" si="169"/>
        <v/>
      </c>
      <c r="EQ63" s="78" t="str">
        <f t="shared" si="170"/>
        <v/>
      </c>
      <c r="ES63" s="61">
        <f>IFERROR(IF(ES$4="","",SUMIFS(Data!$E:$E,Data!$B:$B,'Data Tables'!$C63,Data!$C:$C,'Data Tables'!ES$4,Data!$D:$D,'Data Tables'!ES$3)),"")</f>
        <v>0</v>
      </c>
      <c r="ET63" s="60">
        <f>IFERROR(IF(ET$4="","",SUMIFS(Data!$E:$E,Data!$B:$B,'Data Tables'!$C63,Data!$C:$C,'Data Tables'!ET$4,Data!$D:$D,'Data Tables'!ES$3)),"")</f>
        <v>0</v>
      </c>
      <c r="EU63" s="59">
        <f>IFERROR(IF(EU$4="","",SUMIFS(Data!$E:$E,Data!$B:$B,'Data Tables'!$C63,Data!$C:$C,'Data Tables'!EU$4,Data!$D:$D,'Data Tables'!ES$3)),"")</f>
        <v>0</v>
      </c>
      <c r="EV63" s="59" t="str">
        <f>IFERROR(IF(EV$4="","",SUMIFS(Data!$E:$E,Data!$B:$B,'Data Tables'!$C63,Data!$C:$C,'Data Tables'!EV$4,Data!$D:$D,'Data Tables'!ES$3)),"")</f>
        <v/>
      </c>
      <c r="EW63" s="59" t="str">
        <f>IFERROR(IF(EW$4="","",SUMIFS(Data!$E:$E,Data!$B:$B,'Data Tables'!$C63,Data!$C:$C,'Data Tables'!EW$4,Data!$D:$D,'Data Tables'!ES$3)),"")</f>
        <v/>
      </c>
      <c r="EX63" s="59" t="str">
        <f>IFERROR(IF(EX$4="","",SUMIFS(Data!$E:$E,Data!$B:$B,'Data Tables'!$C63,Data!$C:$C,'Data Tables'!EX$4,Data!$D:$D,'Data Tables'!ES$3)),"")</f>
        <v/>
      </c>
      <c r="EY63" s="59" t="str">
        <f>IFERROR(IF(EY$4="","",SUMIFS(Data!$E:$E,Data!$B:$B,'Data Tables'!$C63,Data!$C:$C,'Data Tables'!EY$4,Data!$D:$D,'Data Tables'!ES$3)),"")</f>
        <v/>
      </c>
      <c r="EZ63" s="59" t="str">
        <f>IFERROR(IF(EZ$4="","",SUMIFS(Data!$E:$E,Data!$B:$B,'Data Tables'!$C63,Data!$C:$C,'Data Tables'!EZ$4,Data!$D:$D,'Data Tables'!ES$3)),"")</f>
        <v/>
      </c>
      <c r="FA63" s="59" t="str">
        <f>IFERROR(IF(FA$4="","",SUMIFS(Data!$E:$E,Data!$B:$B,'Data Tables'!$C63,Data!$C:$C,'Data Tables'!FA$4,Data!$D:$D,'Data Tables'!ES$3)),"")</f>
        <v/>
      </c>
      <c r="FB63" s="59" t="str">
        <f>IFERROR(IF(FB$4="","",SUMIFS(Data!$E:$E,Data!$B:$B,'Data Tables'!$C63,Data!$C:$C,'Data Tables'!FB$4,Data!$D:$D,'Data Tables'!ES$3)),"")</f>
        <v/>
      </c>
      <c r="FD63" s="77">
        <f t="shared" si="171"/>
        <v>0</v>
      </c>
      <c r="FE63" s="79">
        <f t="shared" si="172"/>
        <v>0</v>
      </c>
      <c r="FF63" s="78">
        <f t="shared" si="173"/>
        <v>0</v>
      </c>
      <c r="FG63" s="78" t="str">
        <f t="shared" si="174"/>
        <v/>
      </c>
      <c r="FH63" s="78" t="str">
        <f t="shared" si="175"/>
        <v/>
      </c>
      <c r="FI63" s="78" t="str">
        <f t="shared" si="176"/>
        <v/>
      </c>
      <c r="FJ63" s="78" t="str">
        <f t="shared" si="177"/>
        <v/>
      </c>
      <c r="FK63" s="78" t="str">
        <f t="shared" si="178"/>
        <v/>
      </c>
      <c r="FL63" s="78" t="str">
        <f t="shared" si="179"/>
        <v/>
      </c>
      <c r="FM63" s="78" t="str">
        <f t="shared" si="180"/>
        <v/>
      </c>
      <c r="FO63" s="77">
        <f t="shared" si="181"/>
        <v>0</v>
      </c>
      <c r="FP63" s="79">
        <f t="shared" si="182"/>
        <v>0</v>
      </c>
      <c r="FQ63" s="78">
        <f t="shared" si="183"/>
        <v>0</v>
      </c>
      <c r="FR63" s="78" t="str">
        <f t="shared" si="184"/>
        <v/>
      </c>
      <c r="FS63" s="78" t="str">
        <f t="shared" si="185"/>
        <v/>
      </c>
      <c r="FT63" s="78" t="str">
        <f t="shared" si="186"/>
        <v/>
      </c>
      <c r="FU63" s="78" t="str">
        <f t="shared" si="187"/>
        <v/>
      </c>
      <c r="FV63" s="78" t="str">
        <f t="shared" si="188"/>
        <v/>
      </c>
      <c r="FW63" s="78" t="str">
        <f t="shared" si="189"/>
        <v/>
      </c>
      <c r="FX63" s="78" t="str">
        <f t="shared" si="190"/>
        <v/>
      </c>
      <c r="FZ63" s="61">
        <f>IFERROR(IF(FZ$4="","",SUMIFS(Data!$E:$E,Data!$B:$B,'Data Tables'!$C63,Data!$C:$C,'Data Tables'!FZ$4,Data!$D:$D,'Data Tables'!FZ$3)),"")</f>
        <v>0</v>
      </c>
      <c r="GA63" s="60">
        <f>IFERROR(IF(GA$4="","",SUMIFS(Data!$E:$E,Data!$B:$B,'Data Tables'!$C63,Data!$C:$C,'Data Tables'!GA$4,Data!$D:$D,'Data Tables'!FZ$3)),"")</f>
        <v>0</v>
      </c>
      <c r="GB63" s="59">
        <f>IFERROR(IF(GB$4="","",SUMIFS(Data!$E:$E,Data!$B:$B,'Data Tables'!$C63,Data!$C:$C,'Data Tables'!GB$4,Data!$D:$D,'Data Tables'!FZ$3)),"")</f>
        <v>0</v>
      </c>
      <c r="GC63" s="59" t="str">
        <f>IFERROR(IF(GC$4="","",SUMIFS(Data!$E:$E,Data!$B:$B,'Data Tables'!$C63,Data!$C:$C,'Data Tables'!GC$4,Data!$D:$D,'Data Tables'!FZ$3)),"")</f>
        <v/>
      </c>
      <c r="GD63" s="59" t="str">
        <f>IFERROR(IF(GD$4="","",SUMIFS(Data!$E:$E,Data!$B:$B,'Data Tables'!$C63,Data!$C:$C,'Data Tables'!GD$4,Data!$D:$D,'Data Tables'!FZ$3)),"")</f>
        <v/>
      </c>
      <c r="GE63" s="59" t="str">
        <f>IFERROR(IF(GE$4="","",SUMIFS(Data!$E:$E,Data!$B:$B,'Data Tables'!$C63,Data!$C:$C,'Data Tables'!GE$4,Data!$D:$D,'Data Tables'!FZ$3)),"")</f>
        <v/>
      </c>
      <c r="GF63" s="59" t="str">
        <f>IFERROR(IF(GF$4="","",SUMIFS(Data!$E:$E,Data!$B:$B,'Data Tables'!$C63,Data!$C:$C,'Data Tables'!GF$4,Data!$D:$D,'Data Tables'!FZ$3)),"")</f>
        <v/>
      </c>
      <c r="GG63" s="59" t="str">
        <f>IFERROR(IF(GG$4="","",SUMIFS(Data!$E:$E,Data!$B:$B,'Data Tables'!$C63,Data!$C:$C,'Data Tables'!GG$4,Data!$D:$D,'Data Tables'!FZ$3)),"")</f>
        <v/>
      </c>
      <c r="GH63" s="59" t="str">
        <f>IFERROR(IF(GH$4="","",SUMIFS(Data!$E:$E,Data!$B:$B,'Data Tables'!$C63,Data!$C:$C,'Data Tables'!GH$4,Data!$D:$D,'Data Tables'!FZ$3)),"")</f>
        <v/>
      </c>
      <c r="GI63" s="59" t="str">
        <f>IFERROR(IF(GI$4="","",SUMIFS(Data!$E:$E,Data!$B:$B,'Data Tables'!$C63,Data!$C:$C,'Data Tables'!GI$4,Data!$D:$D,'Data Tables'!FZ$3)),"")</f>
        <v/>
      </c>
      <c r="GK63" s="61">
        <f>IFERROR(IF(GK$4="","",SUMIFS(Data!$E:$E,Data!$B:$B,'Data Tables'!$C63,Data!$C:$C,'Data Tables'!GK$4,Data!$D:$D,'Data Tables'!GK$3)),"")</f>
        <v>0</v>
      </c>
      <c r="GL63" s="60">
        <f>IFERROR(IF(GL$4="","",SUMIFS(Data!$E:$E,Data!$B:$B,'Data Tables'!$C63,Data!$C:$C,'Data Tables'!GL$4,Data!$D:$D,'Data Tables'!GK$3)),"")</f>
        <v>0</v>
      </c>
      <c r="GM63" s="59">
        <f>IFERROR(IF(GM$4="","",SUMIFS(Data!$E:$E,Data!$B:$B,'Data Tables'!$C63,Data!$C:$C,'Data Tables'!GM$4,Data!$D:$D,'Data Tables'!GK$3)),"")</f>
        <v>0</v>
      </c>
      <c r="GN63" s="59" t="str">
        <f>IFERROR(IF(GN$4="","",SUMIFS(Data!$E:$E,Data!$B:$B,'Data Tables'!$C63,Data!$C:$C,'Data Tables'!GN$4,Data!$D:$D,'Data Tables'!GK$3)),"")</f>
        <v/>
      </c>
      <c r="GO63" s="59" t="str">
        <f>IFERROR(IF(GO$4="","",SUMIFS(Data!$E:$E,Data!$B:$B,'Data Tables'!$C63,Data!$C:$C,'Data Tables'!GO$4,Data!$D:$D,'Data Tables'!GK$3)),"")</f>
        <v/>
      </c>
      <c r="GP63" s="59" t="str">
        <f>IFERROR(IF(GP$4="","",SUMIFS(Data!$E:$E,Data!$B:$B,'Data Tables'!$C63,Data!$C:$C,'Data Tables'!GP$4,Data!$D:$D,'Data Tables'!GK$3)),"")</f>
        <v/>
      </c>
      <c r="GQ63" s="59" t="str">
        <f>IFERROR(IF(GQ$4="","",SUMIFS(Data!$E:$E,Data!$B:$B,'Data Tables'!$C63,Data!$C:$C,'Data Tables'!GQ$4,Data!$D:$D,'Data Tables'!GK$3)),"")</f>
        <v/>
      </c>
      <c r="GR63" s="59" t="str">
        <f>IFERROR(IF(GR$4="","",SUMIFS(Data!$E:$E,Data!$B:$B,'Data Tables'!$C63,Data!$C:$C,'Data Tables'!GR$4,Data!$D:$D,'Data Tables'!GK$3)),"")</f>
        <v/>
      </c>
      <c r="GS63" s="59" t="str">
        <f>IFERROR(IF(GS$4="","",SUMIFS(Data!$E:$E,Data!$B:$B,'Data Tables'!$C63,Data!$C:$C,'Data Tables'!GS$4,Data!$D:$D,'Data Tables'!GK$3)),"")</f>
        <v/>
      </c>
      <c r="GT63" s="59" t="str">
        <f>IFERROR(IF(GT$4="","",SUMIFS(Data!$E:$E,Data!$B:$B,'Data Tables'!$C63,Data!$C:$C,'Data Tables'!GT$4,Data!$D:$D,'Data Tables'!GK$3)),"")</f>
        <v/>
      </c>
      <c r="GV63" s="59">
        <v>2206.0133800526451</v>
      </c>
      <c r="GW63" s="59">
        <v>453.61154050514801</v>
      </c>
      <c r="GX63" s="60">
        <v>2044.8057013</v>
      </c>
      <c r="GY63" s="61"/>
      <c r="HA63" s="59">
        <f>SUM(GV$5:GV63)</f>
        <v>284766.59156140441</v>
      </c>
      <c r="HB63" s="59">
        <f>SUM(GW$5:GW63)</f>
        <v>962037.4997579403</v>
      </c>
      <c r="HC63" s="60">
        <f>SUM(GX$5:GX63)</f>
        <v>3869816.1799500906</v>
      </c>
      <c r="HD63" s="61"/>
      <c r="HF63" s="59">
        <v>25299.201692446211</v>
      </c>
      <c r="HG63" s="59">
        <f t="shared" si="193"/>
        <v>0</v>
      </c>
      <c r="HH63" s="60">
        <v>2.4621058684000001</v>
      </c>
      <c r="HI63" s="61"/>
      <c r="HK63" s="59">
        <f>SUM(HF$5:HF63)</f>
        <v>5039664.8994459109</v>
      </c>
      <c r="HL63" s="59">
        <f>SUM(HG$5:HG63)</f>
        <v>0</v>
      </c>
      <c r="HM63" s="60">
        <f>SUM(HH$5:HH63)</f>
        <v>65613225.537669532</v>
      </c>
      <c r="HN63" s="61"/>
      <c r="HP63" s="59"/>
      <c r="HQ63" s="59"/>
      <c r="HR63" s="60"/>
      <c r="HS63" s="61"/>
      <c r="HU63" s="59"/>
      <c r="HV63" s="59"/>
      <c r="HW63" s="60">
        <f>SUM(HR$5:HR63)</f>
        <v>0</v>
      </c>
      <c r="HX63" s="61"/>
      <c r="HZ63" s="59">
        <v>1045782.253591009</v>
      </c>
      <c r="IA63" s="59">
        <f t="shared" si="194"/>
        <v>453.61154050514801</v>
      </c>
      <c r="IB63" s="60">
        <f t="shared" si="192"/>
        <v>2047.2678071683999</v>
      </c>
      <c r="IC63" s="61"/>
      <c r="IE63" s="59">
        <f>SUM($HZ$5:HZ63)</f>
        <v>33979898.481022224</v>
      </c>
      <c r="IF63" s="59">
        <f>SUM(IA$5:IA63)</f>
        <v>962037.4997579403</v>
      </c>
      <c r="IG63" s="60">
        <f>SUM(IB$5:IB63)</f>
        <v>35550894.676463924</v>
      </c>
      <c r="IH63" s="61"/>
      <c r="IJ63" s="33" t="e">
        <f t="shared" si="201"/>
        <v>#DIV/0!</v>
      </c>
      <c r="IK63" s="33" t="e">
        <f t="shared" si="195"/>
        <v>#DIV/0!</v>
      </c>
      <c r="IL63" s="34" t="e">
        <f t="shared" si="202"/>
        <v>#DIV/0!</v>
      </c>
      <c r="IM63" s="35"/>
      <c r="IO63" s="33" t="e">
        <f t="shared" si="203"/>
        <v>#DIV/0!</v>
      </c>
      <c r="IP63" s="33" t="e">
        <f t="shared" si="196"/>
        <v>#DIV/0!</v>
      </c>
      <c r="IQ63" s="34" t="e">
        <f t="shared" si="204"/>
        <v>#DIV/0!</v>
      </c>
      <c r="IR63" s="35"/>
      <c r="IT63" s="33" t="e">
        <f t="shared" si="205"/>
        <v>#DIV/0!</v>
      </c>
      <c r="IU63" s="33" t="e">
        <f t="shared" si="197"/>
        <v>#DIV/0!</v>
      </c>
      <c r="IV63" s="34" t="e">
        <f t="shared" si="206"/>
        <v>#DIV/0!</v>
      </c>
      <c r="IW63" s="35"/>
      <c r="IY63" s="33" t="e">
        <f t="shared" si="207"/>
        <v>#DIV/0!</v>
      </c>
      <c r="IZ63" s="33" t="e">
        <f t="shared" si="198"/>
        <v>#DIV/0!</v>
      </c>
      <c r="JA63" s="34" t="e">
        <f t="shared" si="199"/>
        <v>#DIV/0!</v>
      </c>
      <c r="JB63" s="35"/>
      <c r="JC63" s="37"/>
      <c r="JF63" s="35" t="e">
        <f t="shared" si="138"/>
        <v>#VALUE!</v>
      </c>
      <c r="JH63" s="35" t="e">
        <f t="shared" si="139"/>
        <v>#VALUE!</v>
      </c>
    </row>
    <row r="64" spans="2:268" s="1" customFormat="1" ht="12.75" customHeight="1" x14ac:dyDescent="0.2">
      <c r="B64" s="16">
        <f t="shared" si="200"/>
        <v>60</v>
      </c>
      <c r="C64" s="58">
        <f t="shared" si="191"/>
        <v>1827</v>
      </c>
      <c r="F64" s="61">
        <f>IFERROR(IF(F$4="","",SUMIFS(Data!$E:$E,Data!$B:$B,'Data Tables'!$C64,Data!$C:$C,'Data Tables'!F$4,Data!$D:$D,'Data Tables'!F$3)),"")</f>
        <v>0</v>
      </c>
      <c r="G64" s="60">
        <f>IFERROR(IF(G$4="","",SUMIFS(Data!$E:$E,Data!$B:$B,'Data Tables'!$C64,Data!$C:$C,'Data Tables'!G$4,Data!$D:$D,'Data Tables'!F$3)),"")</f>
        <v>0</v>
      </c>
      <c r="H64" s="59">
        <f>IFERROR(IF(H$4="","",SUMIFS(Data!$E:$E,Data!$B:$B,'Data Tables'!$C64,Data!$C:$C,'Data Tables'!H$4,Data!$D:$D,'Data Tables'!F$3)),"")</f>
        <v>0</v>
      </c>
      <c r="I64" s="59" t="str">
        <f>IFERROR(IF(I$4="","",SUMIFS(Data!$E:$E,Data!$B:$B,'Data Tables'!$C64,Data!$C:$C,'Data Tables'!I$4,Data!$D:$D,'Data Tables'!F$3)),"")</f>
        <v/>
      </c>
      <c r="J64" s="59" t="str">
        <f>IFERROR(IF(J$4="","",SUMIFS(Data!$E:$E,Data!$B:$B,'Data Tables'!$C64,Data!$C:$C,'Data Tables'!J$4,Data!$D:$D,'Data Tables'!F$3)),"")</f>
        <v/>
      </c>
      <c r="K64" s="59" t="str">
        <f>IFERROR(IF(K$4="","",SUMIFS(Data!$E:$E,Data!$B:$B,'Data Tables'!$C64,Data!$C:$C,'Data Tables'!K$4,Data!$D:$D,'Data Tables'!F$3)),"")</f>
        <v/>
      </c>
      <c r="L64" s="59" t="str">
        <f>IFERROR(IF(L$4="","",SUMIFS(Data!$E:$E,Data!$B:$B,'Data Tables'!$C64,Data!$C:$C,'Data Tables'!L$4,Data!$D:$D,'Data Tables'!F$3)),"")</f>
        <v/>
      </c>
      <c r="M64" s="59" t="str">
        <f>IFERROR(IF(M$4="","",SUMIFS(Data!$E:$E,Data!$B:$B,'Data Tables'!$C64,Data!$C:$C,'Data Tables'!M$4,Data!$D:$D,'Data Tables'!F$3)),"")</f>
        <v/>
      </c>
      <c r="N64" s="59" t="str">
        <f>IFERROR(IF(N$4="","",SUMIFS(Data!$E:$E,Data!$B:$B,'Data Tables'!$C64,Data!$C:$C,'Data Tables'!N$4,Data!$D:$D,'Data Tables'!F$3)),"")</f>
        <v/>
      </c>
      <c r="O64" s="59" t="str">
        <f>IFERROR(IF(O$4="","",SUMIFS(Data!$E:$E,Data!$B:$B,'Data Tables'!$C64,Data!$C:$C,'Data Tables'!O$4,Data!$D:$D,'Data Tables'!F$3)),"")</f>
        <v/>
      </c>
      <c r="Q64" s="61">
        <f>IFERROR(IF(Q$4="","",SUMIFS(Data!$E:$E,Data!$B:$B,'Data Tables'!$C64,Data!$C:$C,'Data Tables'!Q$4,Data!$D:$D,'Data Tables'!Q$3)),"")</f>
        <v>0</v>
      </c>
      <c r="R64" s="60">
        <f>IFERROR(IF(R$4="","",SUMIFS(Data!$E:$E,Data!$B:$B,'Data Tables'!$C64,Data!$C:$C,'Data Tables'!R$4,Data!$D:$D,'Data Tables'!Q$3)),"")</f>
        <v>0</v>
      </c>
      <c r="S64" s="59">
        <f>IFERROR(IF(S$4="","",SUMIFS(Data!$E:$E,Data!$B:$B,'Data Tables'!$C64,Data!$C:$C,'Data Tables'!S$4,Data!$D:$D,'Data Tables'!Q$3)),"")</f>
        <v>0</v>
      </c>
      <c r="T64" s="59" t="str">
        <f>IFERROR(IF(T$4="","",SUMIFS(Data!$E:$E,Data!$B:$B,'Data Tables'!$C64,Data!$C:$C,'Data Tables'!T$4,Data!$D:$D,'Data Tables'!Q$3)),"")</f>
        <v/>
      </c>
      <c r="U64" s="59" t="str">
        <f>IFERROR(IF(U$4="","",SUMIFS(Data!$E:$E,Data!$B:$B,'Data Tables'!$C64,Data!$C:$C,'Data Tables'!U$4,Data!$D:$D,'Data Tables'!Q$3)),"")</f>
        <v/>
      </c>
      <c r="V64" s="59" t="str">
        <f>IFERROR(IF(V$4="","",SUMIFS(Data!$E:$E,Data!$B:$B,'Data Tables'!$C64,Data!$C:$C,'Data Tables'!V$4,Data!$D:$D,'Data Tables'!Q$3)),"")</f>
        <v/>
      </c>
      <c r="W64" s="59" t="str">
        <f>IFERROR(IF(W$4="","",SUMIFS(Data!$E:$E,Data!$B:$B,'Data Tables'!$C64,Data!$C:$C,'Data Tables'!W$4,Data!$D:$D,'Data Tables'!Q$3)),"")</f>
        <v/>
      </c>
      <c r="X64" s="59" t="str">
        <f>IFERROR(IF(X$4="","",SUMIFS(Data!$E:$E,Data!$B:$B,'Data Tables'!$C64,Data!$C:$C,'Data Tables'!X$4,Data!$D:$D,'Data Tables'!Q$3)),"")</f>
        <v/>
      </c>
      <c r="Y64" s="59" t="str">
        <f>IFERROR(IF(Y$4="","",SUMIFS(Data!$E:$E,Data!$B:$B,'Data Tables'!$C64,Data!$C:$C,'Data Tables'!Y$4,Data!$D:$D,'Data Tables'!Q$3)),"")</f>
        <v/>
      </c>
      <c r="Z64" s="59" t="str">
        <f>IFERROR(IF(Z$4="","",SUMIFS(Data!$E:$E,Data!$B:$B,'Data Tables'!$C64,Data!$C:$C,'Data Tables'!Z$4,Data!$D:$D,'Data Tables'!Q$3)),"")</f>
        <v/>
      </c>
      <c r="AB64" s="61">
        <f>IFERROR(IF(AB$4="","",SUMIFS(Data!$E:$E,Data!$B:$B,'Data Tables'!$C64,Data!$C:$C,'Data Tables'!AB$4,Data!$D:$D,'Data Tables'!AB$3)),"")</f>
        <v>0</v>
      </c>
      <c r="AC64" s="60">
        <f>IFERROR(IF(AC$4="","",SUMIFS(Data!$E:$E,Data!$B:$B,'Data Tables'!$C64,Data!$C:$C,'Data Tables'!AC$4,Data!$D:$D,'Data Tables'!AB$3)),"")</f>
        <v>0</v>
      </c>
      <c r="AD64" s="59">
        <f>IFERROR(IF(AD$4="","",SUMIFS(Data!$E:$E,Data!$B:$B,'Data Tables'!$C64,Data!$C:$C,'Data Tables'!AD$4,Data!$D:$D,'Data Tables'!AB$3)),"")</f>
        <v>0</v>
      </c>
      <c r="AE64" s="59" t="str">
        <f>IFERROR(IF(AE$4="","",SUMIFS(Data!$E:$E,Data!$B:$B,'Data Tables'!$C64,Data!$C:$C,'Data Tables'!AE$4,Data!$D:$D,'Data Tables'!AB$3)),"")</f>
        <v/>
      </c>
      <c r="AF64" s="59" t="str">
        <f>IFERROR(IF(AF$4="","",SUMIFS(Data!$E:$E,Data!$B:$B,'Data Tables'!$C64,Data!$C:$C,'Data Tables'!AF$4,Data!$D:$D,'Data Tables'!AB$3)),"")</f>
        <v/>
      </c>
      <c r="AG64" s="59" t="str">
        <f>IFERROR(IF(AG$4="","",SUMIFS(Data!$E:$E,Data!$B:$B,'Data Tables'!$C64,Data!$C:$C,'Data Tables'!AG$4,Data!$D:$D,'Data Tables'!AB$3)),"")</f>
        <v/>
      </c>
      <c r="AH64" s="59" t="str">
        <f>IFERROR(IF(AH$4="","",SUMIFS(Data!$E:$E,Data!$B:$B,'Data Tables'!$C64,Data!$C:$C,'Data Tables'!AH$4,Data!$D:$D,'Data Tables'!AB$3)),"")</f>
        <v/>
      </c>
      <c r="AI64" s="59" t="str">
        <f>IFERROR(IF(AI$4="","",SUMIFS(Data!$E:$E,Data!$B:$B,'Data Tables'!$C64,Data!$C:$C,'Data Tables'!AI$4,Data!$D:$D,'Data Tables'!AB$3)),"")</f>
        <v/>
      </c>
      <c r="AJ64" s="59" t="str">
        <f>IFERROR(IF(AJ$4="","",SUMIFS(Data!$E:$E,Data!$B:$B,'Data Tables'!$C64,Data!$C:$C,'Data Tables'!AJ$4,Data!$D:$D,'Data Tables'!AB$3)),"")</f>
        <v/>
      </c>
      <c r="AK64" s="59" t="str">
        <f>IFERROR(IF(AK$4="","",SUMIFS(Data!$E:$E,Data!$B:$B,'Data Tables'!$C64,Data!$C:$C,'Data Tables'!AK$4,Data!$D:$D,'Data Tables'!AB$3)),"")</f>
        <v/>
      </c>
      <c r="AM64" s="61">
        <f>IFERROR(IF(AM$4="","",SUMIFS(Data!$E:$E,Data!$B:$B,'Data Tables'!$C64,Data!$C:$C,'Data Tables'!AM$4,Data!$D:$D,'Data Tables'!AM$3)),"")</f>
        <v>0</v>
      </c>
      <c r="AN64" s="60">
        <f>IFERROR(IF(AN$4="","",SUMIFS(Data!$E:$E,Data!$B:$B,'Data Tables'!$C64,Data!$C:$C,'Data Tables'!AN$4,Data!$D:$D,'Data Tables'!AM$3)),"")</f>
        <v>0</v>
      </c>
      <c r="AO64" s="59">
        <f>IFERROR(IF(AO$4="","",SUMIFS(Data!$E:$E,Data!$B:$B,'Data Tables'!$C64,Data!$C:$C,'Data Tables'!AO$4,Data!$D:$D,'Data Tables'!AM$3)),"")</f>
        <v>0</v>
      </c>
      <c r="AP64" s="59" t="str">
        <f>IFERROR(IF(AP$4="","",SUMIFS(Data!$E:$E,Data!$B:$B,'Data Tables'!$C64,Data!$C:$C,'Data Tables'!AP$4,Data!$D:$D,'Data Tables'!AM$3)),"")</f>
        <v/>
      </c>
      <c r="AQ64" s="59" t="str">
        <f>IFERROR(IF(AQ$4="","",SUMIFS(Data!$E:$E,Data!$B:$B,'Data Tables'!$C64,Data!$C:$C,'Data Tables'!AQ$4,Data!$D:$D,'Data Tables'!AM$3)),"")</f>
        <v/>
      </c>
      <c r="AR64" s="59" t="str">
        <f>IFERROR(IF(AR$4="","",SUMIFS(Data!$E:$E,Data!$B:$B,'Data Tables'!$C64,Data!$C:$C,'Data Tables'!AR$4,Data!$D:$D,'Data Tables'!AM$3)),"")</f>
        <v/>
      </c>
      <c r="AS64" s="59" t="str">
        <f>IFERROR(IF(AS$4="","",SUMIFS(Data!$E:$E,Data!$B:$B,'Data Tables'!$C64,Data!$C:$C,'Data Tables'!AS$4,Data!$D:$D,'Data Tables'!AM$3)),"")</f>
        <v/>
      </c>
      <c r="AT64" s="59" t="str">
        <f>IFERROR(IF(AT$4="","",SUMIFS(Data!$E:$E,Data!$B:$B,'Data Tables'!$C64,Data!$C:$C,'Data Tables'!AT$4,Data!$D:$D,'Data Tables'!AM$3)),"")</f>
        <v/>
      </c>
      <c r="AU64" s="59" t="str">
        <f>IFERROR(IF(AU$4="","",SUMIFS(Data!$E:$E,Data!$B:$B,'Data Tables'!$C64,Data!$C:$C,'Data Tables'!AU$4,Data!$D:$D,'Data Tables'!AM$3)),"")</f>
        <v/>
      </c>
      <c r="AV64" s="59" t="str">
        <f>IFERROR(IF(AV$4="","",SUMIFS(Data!$E:$E,Data!$B:$B,'Data Tables'!$C64,Data!$C:$C,'Data Tables'!AV$4,Data!$D:$D,'Data Tables'!AM$3)),"")</f>
        <v/>
      </c>
      <c r="AX64" s="74">
        <f t="shared" si="107"/>
        <v>0</v>
      </c>
      <c r="AY64" s="75">
        <f t="shared" si="108"/>
        <v>0</v>
      </c>
      <c r="AZ64" s="76">
        <f t="shared" si="109"/>
        <v>0</v>
      </c>
      <c r="BA64" s="76" t="str">
        <f t="shared" si="110"/>
        <v/>
      </c>
      <c r="BB64" s="76" t="str">
        <f t="shared" si="111"/>
        <v/>
      </c>
      <c r="BC64" s="76" t="str">
        <f t="shared" si="112"/>
        <v/>
      </c>
      <c r="BD64" s="76" t="str">
        <f t="shared" si="113"/>
        <v/>
      </c>
      <c r="BE64" s="76" t="str">
        <f t="shared" si="114"/>
        <v/>
      </c>
      <c r="BF64" s="76" t="str">
        <f t="shared" si="115"/>
        <v/>
      </c>
      <c r="BG64" s="76" t="str">
        <f t="shared" si="116"/>
        <v/>
      </c>
      <c r="BI64" s="61">
        <f>IFERROR(IF(BI$4="","",SUMIFS(Data!$E:$E,Data!$B:$B,'Data Tables'!$C64,Data!$C:$C,'Data Tables'!BI$4,Data!$D:$D,'Data Tables'!BI$3)),"")</f>
        <v>0</v>
      </c>
      <c r="BJ64" s="60">
        <f>IFERROR(IF(BJ$4="","",SUMIFS(Data!$E:$E,Data!$B:$B,'Data Tables'!$C64,Data!$C:$C,'Data Tables'!BJ$4,Data!$D:$D,'Data Tables'!BI$3)),"")</f>
        <v>0</v>
      </c>
      <c r="BK64" s="59">
        <f>IFERROR(IF(BK$4="","",SUMIFS(Data!$E:$E,Data!$B:$B,'Data Tables'!$C64,Data!$C:$C,'Data Tables'!BK$4,Data!$D:$D,'Data Tables'!BI$3)),"")</f>
        <v>0</v>
      </c>
      <c r="BL64" s="59" t="str">
        <f>IFERROR(IF(BL$4="","",SUMIFS(Data!$E:$E,Data!$B:$B,'Data Tables'!$C64,Data!$C:$C,'Data Tables'!BL$4,Data!$D:$D,'Data Tables'!BI$3)),"")</f>
        <v/>
      </c>
      <c r="BM64" s="59" t="str">
        <f>IFERROR(IF(BM$4="","",SUMIFS(Data!$E:$E,Data!$B:$B,'Data Tables'!$C64,Data!$C:$C,'Data Tables'!BM$4,Data!$D:$D,'Data Tables'!BI$3)),"")</f>
        <v/>
      </c>
      <c r="BN64" s="59" t="str">
        <f>IFERROR(IF(BN$4="","",SUMIFS(Data!$E:$E,Data!$B:$B,'Data Tables'!$C64,Data!$C:$C,'Data Tables'!BN$4,Data!$D:$D,'Data Tables'!BI$3)),"")</f>
        <v/>
      </c>
      <c r="BO64" s="59" t="str">
        <f>IFERROR(IF(BO$4="","",SUMIFS(Data!$E:$E,Data!$B:$B,'Data Tables'!$C64,Data!$C:$C,'Data Tables'!BO$4,Data!$D:$D,'Data Tables'!BI$3)),"")</f>
        <v/>
      </c>
      <c r="BP64" s="59" t="str">
        <f>IFERROR(IF(BP$4="","",SUMIFS(Data!$E:$E,Data!$B:$B,'Data Tables'!$C64,Data!$C:$C,'Data Tables'!BP$4,Data!$D:$D,'Data Tables'!BI$3)),"")</f>
        <v/>
      </c>
      <c r="BQ64" s="59" t="str">
        <f>IFERROR(IF(BQ$4="","",SUMIFS(Data!$E:$E,Data!$B:$B,'Data Tables'!$C64,Data!$C:$C,'Data Tables'!BQ$4,Data!$D:$D,'Data Tables'!BI$3)),"")</f>
        <v/>
      </c>
      <c r="BR64" s="59" t="str">
        <f>IFERROR(IF(BR$4="","",SUMIFS(Data!$E:$E,Data!$B:$B,'Data Tables'!$C64,Data!$C:$C,'Data Tables'!BR$4,Data!$D:$D,'Data Tables'!BI$3)),"")</f>
        <v/>
      </c>
      <c r="BT64" s="74">
        <f t="shared" si="117"/>
        <v>0</v>
      </c>
      <c r="BU64" s="79">
        <f t="shared" si="118"/>
        <v>0</v>
      </c>
      <c r="BV64" s="78">
        <f t="shared" si="119"/>
        <v>0</v>
      </c>
      <c r="BW64" s="78" t="str">
        <f t="shared" si="120"/>
        <v/>
      </c>
      <c r="BX64" s="78" t="str">
        <f t="shared" si="121"/>
        <v/>
      </c>
      <c r="BY64" s="78" t="str">
        <f t="shared" si="122"/>
        <v/>
      </c>
      <c r="BZ64" s="78" t="str">
        <f t="shared" si="123"/>
        <v/>
      </c>
      <c r="CA64" s="78" t="str">
        <f t="shared" si="124"/>
        <v/>
      </c>
      <c r="CB64" s="78" t="str">
        <f t="shared" si="125"/>
        <v/>
      </c>
      <c r="CC64" s="78" t="str">
        <f t="shared" si="126"/>
        <v/>
      </c>
      <c r="CE64" s="61">
        <f>IFERROR(IF(CE$4="","",SUMIFS(Data!$E:$E,Data!$B:$B,'Data Tables'!$C64,Data!$C:$C,'Data Tables'!CE$4,Data!$D:$D,'Data Tables'!CE$3)),"")</f>
        <v>0</v>
      </c>
      <c r="CF64" s="60">
        <f>IFERROR(IF(CF$4="","",SUMIFS(Data!$E:$E,Data!$B:$B,'Data Tables'!$C64,Data!$C:$C,'Data Tables'!CF$4,Data!$D:$D,'Data Tables'!CE$3)),"")</f>
        <v>0</v>
      </c>
      <c r="CG64" s="59">
        <f>IFERROR(IF(CG$4="","",SUMIFS(Data!$E:$E,Data!$B:$B,'Data Tables'!$C64,Data!$C:$C,'Data Tables'!CG$4,Data!$D:$D,'Data Tables'!CE$3)),"")</f>
        <v>0</v>
      </c>
      <c r="CH64" s="59" t="str">
        <f>IFERROR(IF(CH$4="","",SUMIFS(Data!$E:$E,Data!$B:$B,'Data Tables'!$C64,Data!$C:$C,'Data Tables'!CH$4,Data!$D:$D,'Data Tables'!CE$3)),"")</f>
        <v/>
      </c>
      <c r="CI64" s="59" t="str">
        <f>IFERROR(IF(CI$4="","",SUMIFS(Data!$E:$E,Data!$B:$B,'Data Tables'!$C64,Data!$C:$C,'Data Tables'!CI$4,Data!$D:$D,'Data Tables'!CE$3)),"")</f>
        <v/>
      </c>
      <c r="CJ64" s="59" t="str">
        <f>IFERROR(IF(CJ$4="","",SUMIFS(Data!$E:$E,Data!$B:$B,'Data Tables'!$C64,Data!$C:$C,'Data Tables'!CJ$4,Data!$D:$D,'Data Tables'!CE$3)),"")</f>
        <v/>
      </c>
      <c r="CK64" s="59" t="str">
        <f>IFERROR(IF(CK$4="","",SUMIFS(Data!$E:$E,Data!$B:$B,'Data Tables'!$C64,Data!$C:$C,'Data Tables'!CK$4,Data!$D:$D,'Data Tables'!CE$3)),"")</f>
        <v/>
      </c>
      <c r="CL64" s="59" t="str">
        <f>IFERROR(IF(CL$4="","",SUMIFS(Data!$E:$E,Data!$B:$B,'Data Tables'!$C64,Data!$C:$C,'Data Tables'!CL$4,Data!$D:$D,'Data Tables'!CE$3)),"")</f>
        <v/>
      </c>
      <c r="CM64" s="59" t="str">
        <f>IFERROR(IF(CM$4="","",SUMIFS(Data!$E:$E,Data!$B:$B,'Data Tables'!$C64,Data!$C:$C,'Data Tables'!CM$4,Data!$D:$D,'Data Tables'!CE$3)),"")</f>
        <v/>
      </c>
      <c r="CN64" s="59" t="str">
        <f>IFERROR(IF(CN$4="","",SUMIFS(Data!$E:$E,Data!$B:$B,'Data Tables'!$C64,Data!$C:$C,'Data Tables'!CN$4,Data!$D:$D,'Data Tables'!CE$3)),"")</f>
        <v/>
      </c>
      <c r="CP64" s="61">
        <f>IFERROR(IF(CP$4="","",SUMIFS(Data!$E:$E,Data!$B:$B,'Data Tables'!$C64,Data!$C:$C,'Data Tables'!CP$4,Data!$D:$D,'Data Tables'!CP$3)),"")</f>
        <v>0</v>
      </c>
      <c r="CQ64" s="60">
        <f>IFERROR(IF(CQ$4="","",SUMIFS(Data!$E:$E,Data!$B:$B,'Data Tables'!$C64,Data!$C:$C,'Data Tables'!CQ$4,Data!$D:$D,'Data Tables'!CP$3)),"")</f>
        <v>0</v>
      </c>
      <c r="CR64" s="59">
        <f>IFERROR(IF(CR$4="","",SUMIFS(Data!$E:$E,Data!$B:$B,'Data Tables'!$C64,Data!$C:$C,'Data Tables'!CR$4,Data!$D:$D,'Data Tables'!CP$3)),"")</f>
        <v>0</v>
      </c>
      <c r="CS64" s="59" t="str">
        <f>IFERROR(IF(CS$4="","",SUMIFS(Data!$E:$E,Data!$B:$B,'Data Tables'!$C64,Data!$C:$C,'Data Tables'!CS$4,Data!$D:$D,'Data Tables'!CP$3)),"")</f>
        <v/>
      </c>
      <c r="CT64" s="59" t="str">
        <f>IFERROR(IF(CT$4="","",SUMIFS(Data!$E:$E,Data!$B:$B,'Data Tables'!$C64,Data!$C:$C,'Data Tables'!CT$4,Data!$D:$D,'Data Tables'!CP$3)),"")</f>
        <v/>
      </c>
      <c r="CU64" s="59" t="str">
        <f>IFERROR(IF(CU$4="","",SUMIFS(Data!$E:$E,Data!$B:$B,'Data Tables'!$C64,Data!$C:$C,'Data Tables'!CU$4,Data!$D:$D,'Data Tables'!CP$3)),"")</f>
        <v/>
      </c>
      <c r="CV64" s="59" t="str">
        <f>IFERROR(IF(CV$4="","",SUMIFS(Data!$E:$E,Data!$B:$B,'Data Tables'!$C64,Data!$C:$C,'Data Tables'!CV$4,Data!$D:$D,'Data Tables'!CP$3)),"")</f>
        <v/>
      </c>
      <c r="CW64" s="59" t="str">
        <f>IFERROR(IF(CW$4="","",SUMIFS(Data!$E:$E,Data!$B:$B,'Data Tables'!$C64,Data!$C:$C,'Data Tables'!CW$4,Data!$D:$D,'Data Tables'!CP$3)),"")</f>
        <v/>
      </c>
      <c r="CX64" s="59" t="str">
        <f>IFERROR(IF(CX$4="","",SUMIFS(Data!$E:$E,Data!$B:$B,'Data Tables'!$C64,Data!$C:$C,'Data Tables'!CX$4,Data!$D:$D,'Data Tables'!CP$3)),"")</f>
        <v/>
      </c>
      <c r="CY64" s="59" t="str">
        <f>IFERROR(IF(CY$4="","",SUMIFS(Data!$E:$E,Data!$B:$B,'Data Tables'!$C64,Data!$C:$C,'Data Tables'!CY$4,Data!$D:$D,'Data Tables'!CP$3)),"")</f>
        <v/>
      </c>
      <c r="DA64" s="77">
        <f t="shared" si="141"/>
        <v>0</v>
      </c>
      <c r="DB64" s="79">
        <f t="shared" si="142"/>
        <v>0</v>
      </c>
      <c r="DC64" s="78">
        <f t="shared" si="143"/>
        <v>0</v>
      </c>
      <c r="DD64" s="78" t="str">
        <f t="shared" si="144"/>
        <v/>
      </c>
      <c r="DE64" s="78" t="str">
        <f t="shared" si="145"/>
        <v/>
      </c>
      <c r="DF64" s="78" t="str">
        <f t="shared" si="146"/>
        <v/>
      </c>
      <c r="DG64" s="78" t="str">
        <f t="shared" si="147"/>
        <v/>
      </c>
      <c r="DH64" s="78" t="str">
        <f t="shared" si="148"/>
        <v/>
      </c>
      <c r="DI64" s="78" t="str">
        <f t="shared" si="149"/>
        <v/>
      </c>
      <c r="DJ64" s="78" t="str">
        <f t="shared" si="150"/>
        <v/>
      </c>
      <c r="DL64" s="77">
        <f t="shared" si="151"/>
        <v>0</v>
      </c>
      <c r="DM64" s="79">
        <f t="shared" si="152"/>
        <v>0</v>
      </c>
      <c r="DN64" s="78">
        <f t="shared" si="153"/>
        <v>0</v>
      </c>
      <c r="DO64" s="78" t="str">
        <f t="shared" si="154"/>
        <v/>
      </c>
      <c r="DP64" s="78" t="str">
        <f t="shared" si="155"/>
        <v/>
      </c>
      <c r="DQ64" s="78" t="str">
        <f t="shared" si="156"/>
        <v/>
      </c>
      <c r="DR64" s="78" t="str">
        <f t="shared" si="157"/>
        <v/>
      </c>
      <c r="DS64" s="78" t="str">
        <f t="shared" si="158"/>
        <v/>
      </c>
      <c r="DT64" s="78" t="str">
        <f t="shared" si="159"/>
        <v/>
      </c>
      <c r="DU64" s="78" t="str">
        <f t="shared" si="160"/>
        <v/>
      </c>
      <c r="DW64" s="61">
        <f>IFERROR(IF(DW$4="","",SUMIFS(Data!$E:$E,Data!$B:$B,'Data Tables'!$C64,Data!$C:$C,'Data Tables'!DW$4,Data!$D:$D,'Data Tables'!DW$3)),"")</f>
        <v>0</v>
      </c>
      <c r="DX64" s="60">
        <f>IFERROR(IF(DX$4="","",SUMIFS(Data!$E:$E,Data!$B:$B,'Data Tables'!$C64,Data!$C:$C,'Data Tables'!DX$4,Data!$D:$D,'Data Tables'!DW$3)),"")</f>
        <v>0</v>
      </c>
      <c r="DY64" s="59">
        <f>IFERROR(IF(DY$4="","",SUMIFS(Data!$E:$E,Data!$B:$B,'Data Tables'!$C64,Data!$C:$C,'Data Tables'!DY$4,Data!$D:$D,'Data Tables'!DW$3)),"")</f>
        <v>0</v>
      </c>
      <c r="DZ64" s="59" t="str">
        <f>IFERROR(IF(DZ$4="","",SUMIFS(Data!$E:$E,Data!$B:$B,'Data Tables'!$C64,Data!$C:$C,'Data Tables'!DZ$4,Data!$D:$D,'Data Tables'!DW$3)),"")</f>
        <v/>
      </c>
      <c r="EA64" s="59" t="str">
        <f>IFERROR(IF(EA$4="","",SUMIFS(Data!$E:$E,Data!$B:$B,'Data Tables'!$C64,Data!$C:$C,'Data Tables'!EA$4,Data!$D:$D,'Data Tables'!DW$3)),"")</f>
        <v/>
      </c>
      <c r="EB64" s="59" t="str">
        <f>IFERROR(IF(EB$4="","",SUMIFS(Data!$E:$E,Data!$B:$B,'Data Tables'!$C64,Data!$C:$C,'Data Tables'!EB$4,Data!$D:$D,'Data Tables'!DW$3)),"")</f>
        <v/>
      </c>
      <c r="EC64" s="59" t="str">
        <f>IFERROR(IF(EC$4="","",SUMIFS(Data!$E:$E,Data!$B:$B,'Data Tables'!$C64,Data!$C:$C,'Data Tables'!EC$4,Data!$D:$D,'Data Tables'!DW$3)),"")</f>
        <v/>
      </c>
      <c r="ED64" s="59" t="str">
        <f>IFERROR(IF(ED$4="","",SUMIFS(Data!$E:$E,Data!$B:$B,'Data Tables'!$C64,Data!$C:$C,'Data Tables'!ED$4,Data!$D:$D,'Data Tables'!DW$3)),"")</f>
        <v/>
      </c>
      <c r="EE64" s="59" t="str">
        <f>IFERROR(IF(EE$4="","",SUMIFS(Data!$E:$E,Data!$B:$B,'Data Tables'!$C64,Data!$C:$C,'Data Tables'!EE$4,Data!$D:$D,'Data Tables'!DW$3)),"")</f>
        <v/>
      </c>
      <c r="EF64" s="59" t="str">
        <f>IFERROR(IF(EF$4="","",SUMIFS(Data!$E:$E,Data!$B:$B,'Data Tables'!$C64,Data!$C:$C,'Data Tables'!EF$4,Data!$D:$D,'Data Tables'!DW$3)),"")</f>
        <v/>
      </c>
      <c r="EH64" s="77">
        <f t="shared" si="161"/>
        <v>0</v>
      </c>
      <c r="EI64" s="79">
        <f t="shared" si="162"/>
        <v>0</v>
      </c>
      <c r="EJ64" s="78">
        <f t="shared" si="163"/>
        <v>0</v>
      </c>
      <c r="EK64" s="78" t="str">
        <f t="shared" si="164"/>
        <v/>
      </c>
      <c r="EL64" s="78" t="str">
        <f t="shared" si="165"/>
        <v/>
      </c>
      <c r="EM64" s="78" t="str">
        <f t="shared" si="166"/>
        <v/>
      </c>
      <c r="EN64" s="78" t="str">
        <f t="shared" si="167"/>
        <v/>
      </c>
      <c r="EO64" s="78" t="str">
        <f t="shared" si="168"/>
        <v/>
      </c>
      <c r="EP64" s="78" t="str">
        <f t="shared" si="169"/>
        <v/>
      </c>
      <c r="EQ64" s="78" t="str">
        <f t="shared" si="170"/>
        <v/>
      </c>
      <c r="ES64" s="61">
        <f>IFERROR(IF(ES$4="","",SUMIFS(Data!$E:$E,Data!$B:$B,'Data Tables'!$C64,Data!$C:$C,'Data Tables'!ES$4,Data!$D:$D,'Data Tables'!ES$3)),"")</f>
        <v>0</v>
      </c>
      <c r="ET64" s="60">
        <f>IFERROR(IF(ET$4="","",SUMIFS(Data!$E:$E,Data!$B:$B,'Data Tables'!$C64,Data!$C:$C,'Data Tables'!ET$4,Data!$D:$D,'Data Tables'!ES$3)),"")</f>
        <v>0</v>
      </c>
      <c r="EU64" s="59">
        <f>IFERROR(IF(EU$4="","",SUMIFS(Data!$E:$E,Data!$B:$B,'Data Tables'!$C64,Data!$C:$C,'Data Tables'!EU$4,Data!$D:$D,'Data Tables'!ES$3)),"")</f>
        <v>0</v>
      </c>
      <c r="EV64" s="59" t="str">
        <f>IFERROR(IF(EV$4="","",SUMIFS(Data!$E:$E,Data!$B:$B,'Data Tables'!$C64,Data!$C:$C,'Data Tables'!EV$4,Data!$D:$D,'Data Tables'!ES$3)),"")</f>
        <v/>
      </c>
      <c r="EW64" s="59" t="str">
        <f>IFERROR(IF(EW$4="","",SUMIFS(Data!$E:$E,Data!$B:$B,'Data Tables'!$C64,Data!$C:$C,'Data Tables'!EW$4,Data!$D:$D,'Data Tables'!ES$3)),"")</f>
        <v/>
      </c>
      <c r="EX64" s="59" t="str">
        <f>IFERROR(IF(EX$4="","",SUMIFS(Data!$E:$E,Data!$B:$B,'Data Tables'!$C64,Data!$C:$C,'Data Tables'!EX$4,Data!$D:$D,'Data Tables'!ES$3)),"")</f>
        <v/>
      </c>
      <c r="EY64" s="59" t="str">
        <f>IFERROR(IF(EY$4="","",SUMIFS(Data!$E:$E,Data!$B:$B,'Data Tables'!$C64,Data!$C:$C,'Data Tables'!EY$4,Data!$D:$D,'Data Tables'!ES$3)),"")</f>
        <v/>
      </c>
      <c r="EZ64" s="59" t="str">
        <f>IFERROR(IF(EZ$4="","",SUMIFS(Data!$E:$E,Data!$B:$B,'Data Tables'!$C64,Data!$C:$C,'Data Tables'!EZ$4,Data!$D:$D,'Data Tables'!ES$3)),"")</f>
        <v/>
      </c>
      <c r="FA64" s="59" t="str">
        <f>IFERROR(IF(FA$4="","",SUMIFS(Data!$E:$E,Data!$B:$B,'Data Tables'!$C64,Data!$C:$C,'Data Tables'!FA$4,Data!$D:$D,'Data Tables'!ES$3)),"")</f>
        <v/>
      </c>
      <c r="FB64" s="59" t="str">
        <f>IFERROR(IF(FB$4="","",SUMIFS(Data!$E:$E,Data!$B:$B,'Data Tables'!$C64,Data!$C:$C,'Data Tables'!FB$4,Data!$D:$D,'Data Tables'!ES$3)),"")</f>
        <v/>
      </c>
      <c r="FD64" s="77">
        <f t="shared" si="171"/>
        <v>0</v>
      </c>
      <c r="FE64" s="79">
        <f t="shared" si="172"/>
        <v>0</v>
      </c>
      <c r="FF64" s="78">
        <f t="shared" si="173"/>
        <v>0</v>
      </c>
      <c r="FG64" s="78" t="str">
        <f t="shared" si="174"/>
        <v/>
      </c>
      <c r="FH64" s="78" t="str">
        <f t="shared" si="175"/>
        <v/>
      </c>
      <c r="FI64" s="78" t="str">
        <f t="shared" si="176"/>
        <v/>
      </c>
      <c r="FJ64" s="78" t="str">
        <f t="shared" si="177"/>
        <v/>
      </c>
      <c r="FK64" s="78" t="str">
        <f t="shared" si="178"/>
        <v/>
      </c>
      <c r="FL64" s="78" t="str">
        <f t="shared" si="179"/>
        <v/>
      </c>
      <c r="FM64" s="78" t="str">
        <f t="shared" si="180"/>
        <v/>
      </c>
      <c r="FO64" s="77">
        <f t="shared" si="181"/>
        <v>0</v>
      </c>
      <c r="FP64" s="79">
        <f t="shared" si="182"/>
        <v>0</v>
      </c>
      <c r="FQ64" s="78">
        <f t="shared" si="183"/>
        <v>0</v>
      </c>
      <c r="FR64" s="78" t="str">
        <f t="shared" si="184"/>
        <v/>
      </c>
      <c r="FS64" s="78" t="str">
        <f t="shared" si="185"/>
        <v/>
      </c>
      <c r="FT64" s="78" t="str">
        <f t="shared" si="186"/>
        <v/>
      </c>
      <c r="FU64" s="78" t="str">
        <f t="shared" si="187"/>
        <v/>
      </c>
      <c r="FV64" s="78" t="str">
        <f t="shared" si="188"/>
        <v/>
      </c>
      <c r="FW64" s="78" t="str">
        <f t="shared" si="189"/>
        <v/>
      </c>
      <c r="FX64" s="78" t="str">
        <f t="shared" si="190"/>
        <v/>
      </c>
      <c r="FZ64" s="61">
        <f>IFERROR(IF(FZ$4="","",SUMIFS(Data!$E:$E,Data!$B:$B,'Data Tables'!$C64,Data!$C:$C,'Data Tables'!FZ$4,Data!$D:$D,'Data Tables'!FZ$3)),"")</f>
        <v>0</v>
      </c>
      <c r="GA64" s="60">
        <f>IFERROR(IF(GA$4="","",SUMIFS(Data!$E:$E,Data!$B:$B,'Data Tables'!$C64,Data!$C:$C,'Data Tables'!GA$4,Data!$D:$D,'Data Tables'!FZ$3)),"")</f>
        <v>0</v>
      </c>
      <c r="GB64" s="59">
        <f>IFERROR(IF(GB$4="","",SUMIFS(Data!$E:$E,Data!$B:$B,'Data Tables'!$C64,Data!$C:$C,'Data Tables'!GB$4,Data!$D:$D,'Data Tables'!FZ$3)),"")</f>
        <v>0</v>
      </c>
      <c r="GC64" s="59" t="str">
        <f>IFERROR(IF(GC$4="","",SUMIFS(Data!$E:$E,Data!$B:$B,'Data Tables'!$C64,Data!$C:$C,'Data Tables'!GC$4,Data!$D:$D,'Data Tables'!FZ$3)),"")</f>
        <v/>
      </c>
      <c r="GD64" s="59" t="str">
        <f>IFERROR(IF(GD$4="","",SUMIFS(Data!$E:$E,Data!$B:$B,'Data Tables'!$C64,Data!$C:$C,'Data Tables'!GD$4,Data!$D:$D,'Data Tables'!FZ$3)),"")</f>
        <v/>
      </c>
      <c r="GE64" s="59" t="str">
        <f>IFERROR(IF(GE$4="","",SUMIFS(Data!$E:$E,Data!$B:$B,'Data Tables'!$C64,Data!$C:$C,'Data Tables'!GE$4,Data!$D:$D,'Data Tables'!FZ$3)),"")</f>
        <v/>
      </c>
      <c r="GF64" s="59" t="str">
        <f>IFERROR(IF(GF$4="","",SUMIFS(Data!$E:$E,Data!$B:$B,'Data Tables'!$C64,Data!$C:$C,'Data Tables'!GF$4,Data!$D:$D,'Data Tables'!FZ$3)),"")</f>
        <v/>
      </c>
      <c r="GG64" s="59" t="str">
        <f>IFERROR(IF(GG$4="","",SUMIFS(Data!$E:$E,Data!$B:$B,'Data Tables'!$C64,Data!$C:$C,'Data Tables'!GG$4,Data!$D:$D,'Data Tables'!FZ$3)),"")</f>
        <v/>
      </c>
      <c r="GH64" s="59" t="str">
        <f>IFERROR(IF(GH$4="","",SUMIFS(Data!$E:$E,Data!$B:$B,'Data Tables'!$C64,Data!$C:$C,'Data Tables'!GH$4,Data!$D:$D,'Data Tables'!FZ$3)),"")</f>
        <v/>
      </c>
      <c r="GI64" s="59" t="str">
        <f>IFERROR(IF(GI$4="","",SUMIFS(Data!$E:$E,Data!$B:$B,'Data Tables'!$C64,Data!$C:$C,'Data Tables'!GI$4,Data!$D:$D,'Data Tables'!FZ$3)),"")</f>
        <v/>
      </c>
      <c r="GK64" s="61">
        <f>IFERROR(IF(GK$4="","",SUMIFS(Data!$E:$E,Data!$B:$B,'Data Tables'!$C64,Data!$C:$C,'Data Tables'!GK$4,Data!$D:$D,'Data Tables'!GK$3)),"")</f>
        <v>0</v>
      </c>
      <c r="GL64" s="60">
        <f>IFERROR(IF(GL$4="","",SUMIFS(Data!$E:$E,Data!$B:$B,'Data Tables'!$C64,Data!$C:$C,'Data Tables'!GL$4,Data!$D:$D,'Data Tables'!GK$3)),"")</f>
        <v>0</v>
      </c>
      <c r="GM64" s="59">
        <f>IFERROR(IF(GM$4="","",SUMIFS(Data!$E:$E,Data!$B:$B,'Data Tables'!$C64,Data!$C:$C,'Data Tables'!GM$4,Data!$D:$D,'Data Tables'!GK$3)),"")</f>
        <v>0</v>
      </c>
      <c r="GN64" s="59" t="str">
        <f>IFERROR(IF(GN$4="","",SUMIFS(Data!$E:$E,Data!$B:$B,'Data Tables'!$C64,Data!$C:$C,'Data Tables'!GN$4,Data!$D:$D,'Data Tables'!GK$3)),"")</f>
        <v/>
      </c>
      <c r="GO64" s="59" t="str">
        <f>IFERROR(IF(GO$4="","",SUMIFS(Data!$E:$E,Data!$B:$B,'Data Tables'!$C64,Data!$C:$C,'Data Tables'!GO$4,Data!$D:$D,'Data Tables'!GK$3)),"")</f>
        <v/>
      </c>
      <c r="GP64" s="59" t="str">
        <f>IFERROR(IF(GP$4="","",SUMIFS(Data!$E:$E,Data!$B:$B,'Data Tables'!$C64,Data!$C:$C,'Data Tables'!GP$4,Data!$D:$D,'Data Tables'!GK$3)),"")</f>
        <v/>
      </c>
      <c r="GQ64" s="59" t="str">
        <f>IFERROR(IF(GQ$4="","",SUMIFS(Data!$E:$E,Data!$B:$B,'Data Tables'!$C64,Data!$C:$C,'Data Tables'!GQ$4,Data!$D:$D,'Data Tables'!GK$3)),"")</f>
        <v/>
      </c>
      <c r="GR64" s="59" t="str">
        <f>IFERROR(IF(GR$4="","",SUMIFS(Data!$E:$E,Data!$B:$B,'Data Tables'!$C64,Data!$C:$C,'Data Tables'!GR$4,Data!$D:$D,'Data Tables'!GK$3)),"")</f>
        <v/>
      </c>
      <c r="GS64" s="59" t="str">
        <f>IFERROR(IF(GS$4="","",SUMIFS(Data!$E:$E,Data!$B:$B,'Data Tables'!$C64,Data!$C:$C,'Data Tables'!GS$4,Data!$D:$D,'Data Tables'!GK$3)),"")</f>
        <v/>
      </c>
      <c r="GT64" s="59" t="str">
        <f>IFERROR(IF(GT$4="","",SUMIFS(Data!$E:$E,Data!$B:$B,'Data Tables'!$C64,Data!$C:$C,'Data Tables'!GT$4,Data!$D:$D,'Data Tables'!GK$3)),"")</f>
        <v/>
      </c>
      <c r="GV64" s="59">
        <v>1383.662783867642</v>
      </c>
      <c r="GW64" s="59">
        <v>0</v>
      </c>
      <c r="GX64" s="60">
        <v>961.84931529999994</v>
      </c>
      <c r="GY64" s="61"/>
      <c r="HA64" s="59">
        <f>SUM(GV$5:GV64)</f>
        <v>286150.25434527203</v>
      </c>
      <c r="HB64" s="59">
        <f>SUM(GW$5:GW64)</f>
        <v>962037.4997579403</v>
      </c>
      <c r="HC64" s="60">
        <f>SUM(GX$5:GX64)</f>
        <v>3870778.0292653907</v>
      </c>
      <c r="HD64" s="61"/>
      <c r="HF64" s="59">
        <v>10703.5920879474</v>
      </c>
      <c r="HG64" s="59">
        <f t="shared" si="193"/>
        <v>0</v>
      </c>
      <c r="HH64" s="60">
        <v>0</v>
      </c>
      <c r="HI64" s="61"/>
      <c r="HK64" s="59"/>
      <c r="HL64" s="59">
        <f>SUM(HG$5:HG64)</f>
        <v>0</v>
      </c>
      <c r="HM64" s="60">
        <f>SUM(HH$5:HH64)</f>
        <v>65613225.537669532</v>
      </c>
      <c r="HN64" s="61"/>
      <c r="HP64" s="59"/>
      <c r="HQ64" s="59"/>
      <c r="HR64" s="60"/>
      <c r="HS64" s="61"/>
      <c r="HU64" s="59"/>
      <c r="HV64" s="59"/>
      <c r="HW64" s="60">
        <f>SUM(HR$5:HR64)</f>
        <v>0</v>
      </c>
      <c r="HX64" s="61"/>
      <c r="HZ64" s="59">
        <v>742127.72432546888</v>
      </c>
      <c r="IA64" s="59">
        <f t="shared" si="194"/>
        <v>0</v>
      </c>
      <c r="IB64" s="60">
        <f t="shared" si="192"/>
        <v>961.84931529999994</v>
      </c>
      <c r="IC64" s="61"/>
      <c r="IE64" s="59">
        <f>SUM($HZ$5:HZ64)</f>
        <v>34722026.205347694</v>
      </c>
      <c r="IF64" s="59">
        <f>SUM(IA$5:IA64)</f>
        <v>962037.4997579403</v>
      </c>
      <c r="IG64" s="60">
        <f>SUM(IB$5:IB64)</f>
        <v>35551856.525779225</v>
      </c>
      <c r="IH64" s="61"/>
      <c r="IJ64" s="33" t="e">
        <f t="shared" si="201"/>
        <v>#DIV/0!</v>
      </c>
      <c r="IK64" s="33" t="e">
        <f t="shared" si="195"/>
        <v>#DIV/0!</v>
      </c>
      <c r="IL64" s="34" t="e">
        <f t="shared" si="202"/>
        <v>#DIV/0!</v>
      </c>
      <c r="IM64" s="35"/>
      <c r="IO64" s="33" t="e">
        <f t="shared" si="203"/>
        <v>#DIV/0!</v>
      </c>
      <c r="IP64" s="33" t="e">
        <f t="shared" si="196"/>
        <v>#DIV/0!</v>
      </c>
      <c r="IQ64" s="34" t="e">
        <f t="shared" si="204"/>
        <v>#DIV/0!</v>
      </c>
      <c r="IR64" s="35"/>
      <c r="IT64" s="33" t="e">
        <f t="shared" si="205"/>
        <v>#DIV/0!</v>
      </c>
      <c r="IU64" s="33" t="e">
        <f t="shared" si="197"/>
        <v>#DIV/0!</v>
      </c>
      <c r="IV64" s="34" t="e">
        <f t="shared" si="206"/>
        <v>#DIV/0!</v>
      </c>
      <c r="IW64" s="35"/>
      <c r="IY64" s="33" t="e">
        <f t="shared" si="207"/>
        <v>#DIV/0!</v>
      </c>
      <c r="IZ64" s="33" t="e">
        <f t="shared" si="198"/>
        <v>#DIV/0!</v>
      </c>
      <c r="JA64" s="34" t="e">
        <f t="shared" si="199"/>
        <v>#DIV/0!</v>
      </c>
      <c r="JB64" s="35"/>
      <c r="JC64" s="37"/>
      <c r="JF64" s="35" t="e">
        <f t="shared" si="138"/>
        <v>#VALUE!</v>
      </c>
      <c r="JH64" s="35" t="e">
        <f t="shared" si="139"/>
        <v>#VALUE!</v>
      </c>
    </row>
    <row r="65" spans="2:268" s="1" customFormat="1" ht="12.75" customHeight="1" x14ac:dyDescent="0.2">
      <c r="B65" s="16">
        <f t="shared" si="200"/>
        <v>61</v>
      </c>
      <c r="C65" s="58">
        <f t="shared" si="191"/>
        <v>1858</v>
      </c>
      <c r="F65" s="61">
        <f>IFERROR(IF(F$4="","",SUMIFS(Data!$E:$E,Data!$B:$B,'Data Tables'!$C65,Data!$C:$C,'Data Tables'!F$4,Data!$D:$D,'Data Tables'!F$3)),"")</f>
        <v>0</v>
      </c>
      <c r="G65" s="60">
        <f>IFERROR(IF(G$4="","",SUMIFS(Data!$E:$E,Data!$B:$B,'Data Tables'!$C65,Data!$C:$C,'Data Tables'!G$4,Data!$D:$D,'Data Tables'!F$3)),"")</f>
        <v>0</v>
      </c>
      <c r="H65" s="59">
        <f>IFERROR(IF(H$4="","",SUMIFS(Data!$E:$E,Data!$B:$B,'Data Tables'!$C65,Data!$C:$C,'Data Tables'!H$4,Data!$D:$D,'Data Tables'!F$3)),"")</f>
        <v>0</v>
      </c>
      <c r="I65" s="59" t="str">
        <f>IFERROR(IF(I$4="","",SUMIFS(Data!$E:$E,Data!$B:$B,'Data Tables'!$C65,Data!$C:$C,'Data Tables'!I$4,Data!$D:$D,'Data Tables'!F$3)),"")</f>
        <v/>
      </c>
      <c r="J65" s="59" t="str">
        <f>IFERROR(IF(J$4="","",SUMIFS(Data!$E:$E,Data!$B:$B,'Data Tables'!$C65,Data!$C:$C,'Data Tables'!J$4,Data!$D:$D,'Data Tables'!F$3)),"")</f>
        <v/>
      </c>
      <c r="K65" s="59" t="str">
        <f>IFERROR(IF(K$4="","",SUMIFS(Data!$E:$E,Data!$B:$B,'Data Tables'!$C65,Data!$C:$C,'Data Tables'!K$4,Data!$D:$D,'Data Tables'!F$3)),"")</f>
        <v/>
      </c>
      <c r="L65" s="59" t="str">
        <f>IFERROR(IF(L$4="","",SUMIFS(Data!$E:$E,Data!$B:$B,'Data Tables'!$C65,Data!$C:$C,'Data Tables'!L$4,Data!$D:$D,'Data Tables'!F$3)),"")</f>
        <v/>
      </c>
      <c r="M65" s="59" t="str">
        <f>IFERROR(IF(M$4="","",SUMIFS(Data!$E:$E,Data!$B:$B,'Data Tables'!$C65,Data!$C:$C,'Data Tables'!M$4,Data!$D:$D,'Data Tables'!F$3)),"")</f>
        <v/>
      </c>
      <c r="N65" s="59" t="str">
        <f>IFERROR(IF(N$4="","",SUMIFS(Data!$E:$E,Data!$B:$B,'Data Tables'!$C65,Data!$C:$C,'Data Tables'!N$4,Data!$D:$D,'Data Tables'!F$3)),"")</f>
        <v/>
      </c>
      <c r="O65" s="59" t="str">
        <f>IFERROR(IF(O$4="","",SUMIFS(Data!$E:$E,Data!$B:$B,'Data Tables'!$C65,Data!$C:$C,'Data Tables'!O$4,Data!$D:$D,'Data Tables'!F$3)),"")</f>
        <v/>
      </c>
      <c r="Q65" s="61">
        <f>IFERROR(IF(Q$4="","",SUMIFS(Data!$E:$E,Data!$B:$B,'Data Tables'!$C65,Data!$C:$C,'Data Tables'!Q$4,Data!$D:$D,'Data Tables'!Q$3)),"")</f>
        <v>0</v>
      </c>
      <c r="R65" s="60">
        <f>IFERROR(IF(R$4="","",SUMIFS(Data!$E:$E,Data!$B:$B,'Data Tables'!$C65,Data!$C:$C,'Data Tables'!R$4,Data!$D:$D,'Data Tables'!Q$3)),"")</f>
        <v>0</v>
      </c>
      <c r="S65" s="59">
        <f>IFERROR(IF(S$4="","",SUMIFS(Data!$E:$E,Data!$B:$B,'Data Tables'!$C65,Data!$C:$C,'Data Tables'!S$4,Data!$D:$D,'Data Tables'!Q$3)),"")</f>
        <v>0</v>
      </c>
      <c r="T65" s="59" t="str">
        <f>IFERROR(IF(T$4="","",SUMIFS(Data!$E:$E,Data!$B:$B,'Data Tables'!$C65,Data!$C:$C,'Data Tables'!T$4,Data!$D:$D,'Data Tables'!Q$3)),"")</f>
        <v/>
      </c>
      <c r="U65" s="59" t="str">
        <f>IFERROR(IF(U$4="","",SUMIFS(Data!$E:$E,Data!$B:$B,'Data Tables'!$C65,Data!$C:$C,'Data Tables'!U$4,Data!$D:$D,'Data Tables'!Q$3)),"")</f>
        <v/>
      </c>
      <c r="V65" s="59" t="str">
        <f>IFERROR(IF(V$4="","",SUMIFS(Data!$E:$E,Data!$B:$B,'Data Tables'!$C65,Data!$C:$C,'Data Tables'!V$4,Data!$D:$D,'Data Tables'!Q$3)),"")</f>
        <v/>
      </c>
      <c r="W65" s="59" t="str">
        <f>IFERROR(IF(W$4="","",SUMIFS(Data!$E:$E,Data!$B:$B,'Data Tables'!$C65,Data!$C:$C,'Data Tables'!W$4,Data!$D:$D,'Data Tables'!Q$3)),"")</f>
        <v/>
      </c>
      <c r="X65" s="59" t="str">
        <f>IFERROR(IF(X$4="","",SUMIFS(Data!$E:$E,Data!$B:$B,'Data Tables'!$C65,Data!$C:$C,'Data Tables'!X$4,Data!$D:$D,'Data Tables'!Q$3)),"")</f>
        <v/>
      </c>
      <c r="Y65" s="59" t="str">
        <f>IFERROR(IF(Y$4="","",SUMIFS(Data!$E:$E,Data!$B:$B,'Data Tables'!$C65,Data!$C:$C,'Data Tables'!Y$4,Data!$D:$D,'Data Tables'!Q$3)),"")</f>
        <v/>
      </c>
      <c r="Z65" s="59" t="str">
        <f>IFERROR(IF(Z$4="","",SUMIFS(Data!$E:$E,Data!$B:$B,'Data Tables'!$C65,Data!$C:$C,'Data Tables'!Z$4,Data!$D:$D,'Data Tables'!Q$3)),"")</f>
        <v/>
      </c>
      <c r="AB65" s="61">
        <f>IFERROR(IF(AB$4="","",SUMIFS(Data!$E:$E,Data!$B:$B,'Data Tables'!$C65,Data!$C:$C,'Data Tables'!AB$4,Data!$D:$D,'Data Tables'!AB$3)),"")</f>
        <v>0</v>
      </c>
      <c r="AC65" s="60">
        <f>IFERROR(IF(AC$4="","",SUMIFS(Data!$E:$E,Data!$B:$B,'Data Tables'!$C65,Data!$C:$C,'Data Tables'!AC$4,Data!$D:$D,'Data Tables'!AB$3)),"")</f>
        <v>0</v>
      </c>
      <c r="AD65" s="59">
        <f>IFERROR(IF(AD$4="","",SUMIFS(Data!$E:$E,Data!$B:$B,'Data Tables'!$C65,Data!$C:$C,'Data Tables'!AD$4,Data!$D:$D,'Data Tables'!AB$3)),"")</f>
        <v>0</v>
      </c>
      <c r="AE65" s="59" t="str">
        <f>IFERROR(IF(AE$4="","",SUMIFS(Data!$E:$E,Data!$B:$B,'Data Tables'!$C65,Data!$C:$C,'Data Tables'!AE$4,Data!$D:$D,'Data Tables'!AB$3)),"")</f>
        <v/>
      </c>
      <c r="AF65" s="59" t="str">
        <f>IFERROR(IF(AF$4="","",SUMIFS(Data!$E:$E,Data!$B:$B,'Data Tables'!$C65,Data!$C:$C,'Data Tables'!AF$4,Data!$D:$D,'Data Tables'!AB$3)),"")</f>
        <v/>
      </c>
      <c r="AG65" s="59" t="str">
        <f>IFERROR(IF(AG$4="","",SUMIFS(Data!$E:$E,Data!$B:$B,'Data Tables'!$C65,Data!$C:$C,'Data Tables'!AG$4,Data!$D:$D,'Data Tables'!AB$3)),"")</f>
        <v/>
      </c>
      <c r="AH65" s="59" t="str">
        <f>IFERROR(IF(AH$4="","",SUMIFS(Data!$E:$E,Data!$B:$B,'Data Tables'!$C65,Data!$C:$C,'Data Tables'!AH$4,Data!$D:$D,'Data Tables'!AB$3)),"")</f>
        <v/>
      </c>
      <c r="AI65" s="59" t="str">
        <f>IFERROR(IF(AI$4="","",SUMIFS(Data!$E:$E,Data!$B:$B,'Data Tables'!$C65,Data!$C:$C,'Data Tables'!AI$4,Data!$D:$D,'Data Tables'!AB$3)),"")</f>
        <v/>
      </c>
      <c r="AJ65" s="59" t="str">
        <f>IFERROR(IF(AJ$4="","",SUMIFS(Data!$E:$E,Data!$B:$B,'Data Tables'!$C65,Data!$C:$C,'Data Tables'!AJ$4,Data!$D:$D,'Data Tables'!AB$3)),"")</f>
        <v/>
      </c>
      <c r="AK65" s="59" t="str">
        <f>IFERROR(IF(AK$4="","",SUMIFS(Data!$E:$E,Data!$B:$B,'Data Tables'!$C65,Data!$C:$C,'Data Tables'!AK$4,Data!$D:$D,'Data Tables'!AB$3)),"")</f>
        <v/>
      </c>
      <c r="AM65" s="61">
        <f>IFERROR(IF(AM$4="","",SUMIFS(Data!$E:$E,Data!$B:$B,'Data Tables'!$C65,Data!$C:$C,'Data Tables'!AM$4,Data!$D:$D,'Data Tables'!AM$3)),"")</f>
        <v>0</v>
      </c>
      <c r="AN65" s="60">
        <f>IFERROR(IF(AN$4="","",SUMIFS(Data!$E:$E,Data!$B:$B,'Data Tables'!$C65,Data!$C:$C,'Data Tables'!AN$4,Data!$D:$D,'Data Tables'!AM$3)),"")</f>
        <v>0</v>
      </c>
      <c r="AO65" s="59">
        <f>IFERROR(IF(AO$4="","",SUMIFS(Data!$E:$E,Data!$B:$B,'Data Tables'!$C65,Data!$C:$C,'Data Tables'!AO$4,Data!$D:$D,'Data Tables'!AM$3)),"")</f>
        <v>0</v>
      </c>
      <c r="AP65" s="59" t="str">
        <f>IFERROR(IF(AP$4="","",SUMIFS(Data!$E:$E,Data!$B:$B,'Data Tables'!$C65,Data!$C:$C,'Data Tables'!AP$4,Data!$D:$D,'Data Tables'!AM$3)),"")</f>
        <v/>
      </c>
      <c r="AQ65" s="59" t="str">
        <f>IFERROR(IF(AQ$4="","",SUMIFS(Data!$E:$E,Data!$B:$B,'Data Tables'!$C65,Data!$C:$C,'Data Tables'!AQ$4,Data!$D:$D,'Data Tables'!AM$3)),"")</f>
        <v/>
      </c>
      <c r="AR65" s="59" t="str">
        <f>IFERROR(IF(AR$4="","",SUMIFS(Data!$E:$E,Data!$B:$B,'Data Tables'!$C65,Data!$C:$C,'Data Tables'!AR$4,Data!$D:$D,'Data Tables'!AM$3)),"")</f>
        <v/>
      </c>
      <c r="AS65" s="59" t="str">
        <f>IFERROR(IF(AS$4="","",SUMIFS(Data!$E:$E,Data!$B:$B,'Data Tables'!$C65,Data!$C:$C,'Data Tables'!AS$4,Data!$D:$D,'Data Tables'!AM$3)),"")</f>
        <v/>
      </c>
      <c r="AT65" s="59" t="str">
        <f>IFERROR(IF(AT$4="","",SUMIFS(Data!$E:$E,Data!$B:$B,'Data Tables'!$C65,Data!$C:$C,'Data Tables'!AT$4,Data!$D:$D,'Data Tables'!AM$3)),"")</f>
        <v/>
      </c>
      <c r="AU65" s="59" t="str">
        <f>IFERROR(IF(AU$4="","",SUMIFS(Data!$E:$E,Data!$B:$B,'Data Tables'!$C65,Data!$C:$C,'Data Tables'!AU$4,Data!$D:$D,'Data Tables'!AM$3)),"")</f>
        <v/>
      </c>
      <c r="AV65" s="59" t="str">
        <f>IFERROR(IF(AV$4="","",SUMIFS(Data!$E:$E,Data!$B:$B,'Data Tables'!$C65,Data!$C:$C,'Data Tables'!AV$4,Data!$D:$D,'Data Tables'!AM$3)),"")</f>
        <v/>
      </c>
      <c r="AX65" s="74">
        <f t="shared" si="107"/>
        <v>0</v>
      </c>
      <c r="AY65" s="75">
        <f t="shared" si="108"/>
        <v>0</v>
      </c>
      <c r="AZ65" s="76">
        <f t="shared" si="109"/>
        <v>0</v>
      </c>
      <c r="BA65" s="76" t="str">
        <f t="shared" si="110"/>
        <v/>
      </c>
      <c r="BB65" s="76" t="str">
        <f t="shared" si="111"/>
        <v/>
      </c>
      <c r="BC65" s="76" t="str">
        <f t="shared" si="112"/>
        <v/>
      </c>
      <c r="BD65" s="76" t="str">
        <f t="shared" si="113"/>
        <v/>
      </c>
      <c r="BE65" s="76" t="str">
        <f t="shared" si="114"/>
        <v/>
      </c>
      <c r="BF65" s="76" t="str">
        <f t="shared" si="115"/>
        <v/>
      </c>
      <c r="BG65" s="76" t="str">
        <f t="shared" si="116"/>
        <v/>
      </c>
      <c r="BI65" s="61">
        <f>IFERROR(IF(BI$4="","",SUMIFS(Data!$E:$E,Data!$B:$B,'Data Tables'!$C65,Data!$C:$C,'Data Tables'!BI$4,Data!$D:$D,'Data Tables'!BI$3)),"")</f>
        <v>0</v>
      </c>
      <c r="BJ65" s="60">
        <f>IFERROR(IF(BJ$4="","",SUMIFS(Data!$E:$E,Data!$B:$B,'Data Tables'!$C65,Data!$C:$C,'Data Tables'!BJ$4,Data!$D:$D,'Data Tables'!BI$3)),"")</f>
        <v>0</v>
      </c>
      <c r="BK65" s="59">
        <f>IFERROR(IF(BK$4="","",SUMIFS(Data!$E:$E,Data!$B:$B,'Data Tables'!$C65,Data!$C:$C,'Data Tables'!BK$4,Data!$D:$D,'Data Tables'!BI$3)),"")</f>
        <v>0</v>
      </c>
      <c r="BL65" s="59" t="str">
        <f>IFERROR(IF(BL$4="","",SUMIFS(Data!$E:$E,Data!$B:$B,'Data Tables'!$C65,Data!$C:$C,'Data Tables'!BL$4,Data!$D:$D,'Data Tables'!BI$3)),"")</f>
        <v/>
      </c>
      <c r="BM65" s="59" t="str">
        <f>IFERROR(IF(BM$4="","",SUMIFS(Data!$E:$E,Data!$B:$B,'Data Tables'!$C65,Data!$C:$C,'Data Tables'!BM$4,Data!$D:$D,'Data Tables'!BI$3)),"")</f>
        <v/>
      </c>
      <c r="BN65" s="59" t="str">
        <f>IFERROR(IF(BN$4="","",SUMIFS(Data!$E:$E,Data!$B:$B,'Data Tables'!$C65,Data!$C:$C,'Data Tables'!BN$4,Data!$D:$D,'Data Tables'!BI$3)),"")</f>
        <v/>
      </c>
      <c r="BO65" s="59" t="str">
        <f>IFERROR(IF(BO$4="","",SUMIFS(Data!$E:$E,Data!$B:$B,'Data Tables'!$C65,Data!$C:$C,'Data Tables'!BO$4,Data!$D:$D,'Data Tables'!BI$3)),"")</f>
        <v/>
      </c>
      <c r="BP65" s="59" t="str">
        <f>IFERROR(IF(BP$4="","",SUMIFS(Data!$E:$E,Data!$B:$B,'Data Tables'!$C65,Data!$C:$C,'Data Tables'!BP$4,Data!$D:$D,'Data Tables'!BI$3)),"")</f>
        <v/>
      </c>
      <c r="BQ65" s="59" t="str">
        <f>IFERROR(IF(BQ$4="","",SUMIFS(Data!$E:$E,Data!$B:$B,'Data Tables'!$C65,Data!$C:$C,'Data Tables'!BQ$4,Data!$D:$D,'Data Tables'!BI$3)),"")</f>
        <v/>
      </c>
      <c r="BR65" s="59" t="str">
        <f>IFERROR(IF(BR$4="","",SUMIFS(Data!$E:$E,Data!$B:$B,'Data Tables'!$C65,Data!$C:$C,'Data Tables'!BR$4,Data!$D:$D,'Data Tables'!BI$3)),"")</f>
        <v/>
      </c>
      <c r="BT65" s="74">
        <f t="shared" si="117"/>
        <v>0</v>
      </c>
      <c r="BU65" s="79">
        <f t="shared" si="118"/>
        <v>0</v>
      </c>
      <c r="BV65" s="78">
        <f t="shared" si="119"/>
        <v>0</v>
      </c>
      <c r="BW65" s="78" t="str">
        <f t="shared" si="120"/>
        <v/>
      </c>
      <c r="BX65" s="78" t="str">
        <f t="shared" si="121"/>
        <v/>
      </c>
      <c r="BY65" s="78" t="str">
        <f t="shared" si="122"/>
        <v/>
      </c>
      <c r="BZ65" s="78" t="str">
        <f t="shared" si="123"/>
        <v/>
      </c>
      <c r="CA65" s="78" t="str">
        <f t="shared" si="124"/>
        <v/>
      </c>
      <c r="CB65" s="78" t="str">
        <f t="shared" si="125"/>
        <v/>
      </c>
      <c r="CC65" s="78" t="str">
        <f t="shared" si="126"/>
        <v/>
      </c>
      <c r="CE65" s="61">
        <f>IFERROR(IF(CE$4="","",SUMIFS(Data!$E:$E,Data!$B:$B,'Data Tables'!$C65,Data!$C:$C,'Data Tables'!CE$4,Data!$D:$D,'Data Tables'!CE$3)),"")</f>
        <v>0</v>
      </c>
      <c r="CF65" s="60">
        <f>IFERROR(IF(CF$4="","",SUMIFS(Data!$E:$E,Data!$B:$B,'Data Tables'!$C65,Data!$C:$C,'Data Tables'!CF$4,Data!$D:$D,'Data Tables'!CE$3)),"")</f>
        <v>0</v>
      </c>
      <c r="CG65" s="59">
        <f>IFERROR(IF(CG$4="","",SUMIFS(Data!$E:$E,Data!$B:$B,'Data Tables'!$C65,Data!$C:$C,'Data Tables'!CG$4,Data!$D:$D,'Data Tables'!CE$3)),"")</f>
        <v>0</v>
      </c>
      <c r="CH65" s="59" t="str">
        <f>IFERROR(IF(CH$4="","",SUMIFS(Data!$E:$E,Data!$B:$B,'Data Tables'!$C65,Data!$C:$C,'Data Tables'!CH$4,Data!$D:$D,'Data Tables'!CE$3)),"")</f>
        <v/>
      </c>
      <c r="CI65" s="59" t="str">
        <f>IFERROR(IF(CI$4="","",SUMIFS(Data!$E:$E,Data!$B:$B,'Data Tables'!$C65,Data!$C:$C,'Data Tables'!CI$4,Data!$D:$D,'Data Tables'!CE$3)),"")</f>
        <v/>
      </c>
      <c r="CJ65" s="59" t="str">
        <f>IFERROR(IF(CJ$4="","",SUMIFS(Data!$E:$E,Data!$B:$B,'Data Tables'!$C65,Data!$C:$C,'Data Tables'!CJ$4,Data!$D:$D,'Data Tables'!CE$3)),"")</f>
        <v/>
      </c>
      <c r="CK65" s="59" t="str">
        <f>IFERROR(IF(CK$4="","",SUMIFS(Data!$E:$E,Data!$B:$B,'Data Tables'!$C65,Data!$C:$C,'Data Tables'!CK$4,Data!$D:$D,'Data Tables'!CE$3)),"")</f>
        <v/>
      </c>
      <c r="CL65" s="59" t="str">
        <f>IFERROR(IF(CL$4="","",SUMIFS(Data!$E:$E,Data!$B:$B,'Data Tables'!$C65,Data!$C:$C,'Data Tables'!CL$4,Data!$D:$D,'Data Tables'!CE$3)),"")</f>
        <v/>
      </c>
      <c r="CM65" s="59" t="str">
        <f>IFERROR(IF(CM$4="","",SUMIFS(Data!$E:$E,Data!$B:$B,'Data Tables'!$C65,Data!$C:$C,'Data Tables'!CM$4,Data!$D:$D,'Data Tables'!CE$3)),"")</f>
        <v/>
      </c>
      <c r="CN65" s="59" t="str">
        <f>IFERROR(IF(CN$4="","",SUMIFS(Data!$E:$E,Data!$B:$B,'Data Tables'!$C65,Data!$C:$C,'Data Tables'!CN$4,Data!$D:$D,'Data Tables'!CE$3)),"")</f>
        <v/>
      </c>
      <c r="CP65" s="61">
        <f>IFERROR(IF(CP$4="","",SUMIFS(Data!$E:$E,Data!$B:$B,'Data Tables'!$C65,Data!$C:$C,'Data Tables'!CP$4,Data!$D:$D,'Data Tables'!CP$3)),"")</f>
        <v>0</v>
      </c>
      <c r="CQ65" s="60">
        <f>IFERROR(IF(CQ$4="","",SUMIFS(Data!$E:$E,Data!$B:$B,'Data Tables'!$C65,Data!$C:$C,'Data Tables'!CQ$4,Data!$D:$D,'Data Tables'!CP$3)),"")</f>
        <v>0</v>
      </c>
      <c r="CR65" s="59">
        <f>IFERROR(IF(CR$4="","",SUMIFS(Data!$E:$E,Data!$B:$B,'Data Tables'!$C65,Data!$C:$C,'Data Tables'!CR$4,Data!$D:$D,'Data Tables'!CP$3)),"")</f>
        <v>0</v>
      </c>
      <c r="CS65" s="59" t="str">
        <f>IFERROR(IF(CS$4="","",SUMIFS(Data!$E:$E,Data!$B:$B,'Data Tables'!$C65,Data!$C:$C,'Data Tables'!CS$4,Data!$D:$D,'Data Tables'!CP$3)),"")</f>
        <v/>
      </c>
      <c r="CT65" s="59" t="str">
        <f>IFERROR(IF(CT$4="","",SUMIFS(Data!$E:$E,Data!$B:$B,'Data Tables'!$C65,Data!$C:$C,'Data Tables'!CT$4,Data!$D:$D,'Data Tables'!CP$3)),"")</f>
        <v/>
      </c>
      <c r="CU65" s="59" t="str">
        <f>IFERROR(IF(CU$4="","",SUMIFS(Data!$E:$E,Data!$B:$B,'Data Tables'!$C65,Data!$C:$C,'Data Tables'!CU$4,Data!$D:$D,'Data Tables'!CP$3)),"")</f>
        <v/>
      </c>
      <c r="CV65" s="59" t="str">
        <f>IFERROR(IF(CV$4="","",SUMIFS(Data!$E:$E,Data!$B:$B,'Data Tables'!$C65,Data!$C:$C,'Data Tables'!CV$4,Data!$D:$D,'Data Tables'!CP$3)),"")</f>
        <v/>
      </c>
      <c r="CW65" s="59" t="str">
        <f>IFERROR(IF(CW$4="","",SUMIFS(Data!$E:$E,Data!$B:$B,'Data Tables'!$C65,Data!$C:$C,'Data Tables'!CW$4,Data!$D:$D,'Data Tables'!CP$3)),"")</f>
        <v/>
      </c>
      <c r="CX65" s="59" t="str">
        <f>IFERROR(IF(CX$4="","",SUMIFS(Data!$E:$E,Data!$B:$B,'Data Tables'!$C65,Data!$C:$C,'Data Tables'!CX$4,Data!$D:$D,'Data Tables'!CP$3)),"")</f>
        <v/>
      </c>
      <c r="CY65" s="59" t="str">
        <f>IFERROR(IF(CY$4="","",SUMIFS(Data!$E:$E,Data!$B:$B,'Data Tables'!$C65,Data!$C:$C,'Data Tables'!CY$4,Data!$D:$D,'Data Tables'!CP$3)),"")</f>
        <v/>
      </c>
      <c r="DA65" s="77">
        <f t="shared" si="141"/>
        <v>0</v>
      </c>
      <c r="DB65" s="79">
        <f t="shared" si="142"/>
        <v>0</v>
      </c>
      <c r="DC65" s="78">
        <f t="shared" si="143"/>
        <v>0</v>
      </c>
      <c r="DD65" s="78" t="str">
        <f t="shared" si="144"/>
        <v/>
      </c>
      <c r="DE65" s="78" t="str">
        <f t="shared" si="145"/>
        <v/>
      </c>
      <c r="DF65" s="78" t="str">
        <f t="shared" si="146"/>
        <v/>
      </c>
      <c r="DG65" s="78" t="str">
        <f t="shared" si="147"/>
        <v/>
      </c>
      <c r="DH65" s="78" t="str">
        <f t="shared" si="148"/>
        <v/>
      </c>
      <c r="DI65" s="78" t="str">
        <f t="shared" si="149"/>
        <v/>
      </c>
      <c r="DJ65" s="78" t="str">
        <f t="shared" si="150"/>
        <v/>
      </c>
      <c r="DL65" s="77">
        <f t="shared" si="151"/>
        <v>0</v>
      </c>
      <c r="DM65" s="79">
        <f t="shared" si="152"/>
        <v>0</v>
      </c>
      <c r="DN65" s="78">
        <f t="shared" si="153"/>
        <v>0</v>
      </c>
      <c r="DO65" s="78" t="str">
        <f t="shared" si="154"/>
        <v/>
      </c>
      <c r="DP65" s="78" t="str">
        <f t="shared" si="155"/>
        <v/>
      </c>
      <c r="DQ65" s="78" t="str">
        <f t="shared" si="156"/>
        <v/>
      </c>
      <c r="DR65" s="78" t="str">
        <f t="shared" si="157"/>
        <v/>
      </c>
      <c r="DS65" s="78" t="str">
        <f t="shared" si="158"/>
        <v/>
      </c>
      <c r="DT65" s="78" t="str">
        <f t="shared" si="159"/>
        <v/>
      </c>
      <c r="DU65" s="78" t="str">
        <f t="shared" si="160"/>
        <v/>
      </c>
      <c r="DW65" s="61">
        <f>IFERROR(IF(DW$4="","",SUMIFS(Data!$E:$E,Data!$B:$B,'Data Tables'!$C65,Data!$C:$C,'Data Tables'!DW$4,Data!$D:$D,'Data Tables'!DW$3)),"")</f>
        <v>0</v>
      </c>
      <c r="DX65" s="60">
        <f>IFERROR(IF(DX$4="","",SUMIFS(Data!$E:$E,Data!$B:$B,'Data Tables'!$C65,Data!$C:$C,'Data Tables'!DX$4,Data!$D:$D,'Data Tables'!DW$3)),"")</f>
        <v>0</v>
      </c>
      <c r="DY65" s="59">
        <f>IFERROR(IF(DY$4="","",SUMIFS(Data!$E:$E,Data!$B:$B,'Data Tables'!$C65,Data!$C:$C,'Data Tables'!DY$4,Data!$D:$D,'Data Tables'!DW$3)),"")</f>
        <v>0</v>
      </c>
      <c r="DZ65" s="59" t="str">
        <f>IFERROR(IF(DZ$4="","",SUMIFS(Data!$E:$E,Data!$B:$B,'Data Tables'!$C65,Data!$C:$C,'Data Tables'!DZ$4,Data!$D:$D,'Data Tables'!DW$3)),"")</f>
        <v/>
      </c>
      <c r="EA65" s="59" t="str">
        <f>IFERROR(IF(EA$4="","",SUMIFS(Data!$E:$E,Data!$B:$B,'Data Tables'!$C65,Data!$C:$C,'Data Tables'!EA$4,Data!$D:$D,'Data Tables'!DW$3)),"")</f>
        <v/>
      </c>
      <c r="EB65" s="59" t="str">
        <f>IFERROR(IF(EB$4="","",SUMIFS(Data!$E:$E,Data!$B:$B,'Data Tables'!$C65,Data!$C:$C,'Data Tables'!EB$4,Data!$D:$D,'Data Tables'!DW$3)),"")</f>
        <v/>
      </c>
      <c r="EC65" s="59" t="str">
        <f>IFERROR(IF(EC$4="","",SUMIFS(Data!$E:$E,Data!$B:$B,'Data Tables'!$C65,Data!$C:$C,'Data Tables'!EC$4,Data!$D:$D,'Data Tables'!DW$3)),"")</f>
        <v/>
      </c>
      <c r="ED65" s="59" t="str">
        <f>IFERROR(IF(ED$4="","",SUMIFS(Data!$E:$E,Data!$B:$B,'Data Tables'!$C65,Data!$C:$C,'Data Tables'!ED$4,Data!$D:$D,'Data Tables'!DW$3)),"")</f>
        <v/>
      </c>
      <c r="EE65" s="59" t="str">
        <f>IFERROR(IF(EE$4="","",SUMIFS(Data!$E:$E,Data!$B:$B,'Data Tables'!$C65,Data!$C:$C,'Data Tables'!EE$4,Data!$D:$D,'Data Tables'!DW$3)),"")</f>
        <v/>
      </c>
      <c r="EF65" s="59" t="str">
        <f>IFERROR(IF(EF$4="","",SUMIFS(Data!$E:$E,Data!$B:$B,'Data Tables'!$C65,Data!$C:$C,'Data Tables'!EF$4,Data!$D:$D,'Data Tables'!DW$3)),"")</f>
        <v/>
      </c>
      <c r="EH65" s="77">
        <f t="shared" si="161"/>
        <v>0</v>
      </c>
      <c r="EI65" s="79">
        <f t="shared" si="162"/>
        <v>0</v>
      </c>
      <c r="EJ65" s="78">
        <f t="shared" si="163"/>
        <v>0</v>
      </c>
      <c r="EK65" s="78" t="str">
        <f t="shared" si="164"/>
        <v/>
      </c>
      <c r="EL65" s="78" t="str">
        <f t="shared" si="165"/>
        <v/>
      </c>
      <c r="EM65" s="78" t="str">
        <f t="shared" si="166"/>
        <v/>
      </c>
      <c r="EN65" s="78" t="str">
        <f t="shared" si="167"/>
        <v/>
      </c>
      <c r="EO65" s="78" t="str">
        <f t="shared" si="168"/>
        <v/>
      </c>
      <c r="EP65" s="78" t="str">
        <f t="shared" si="169"/>
        <v/>
      </c>
      <c r="EQ65" s="78" t="str">
        <f t="shared" si="170"/>
        <v/>
      </c>
      <c r="ES65" s="61">
        <f>IFERROR(IF(ES$4="","",SUMIFS(Data!$E:$E,Data!$B:$B,'Data Tables'!$C65,Data!$C:$C,'Data Tables'!ES$4,Data!$D:$D,'Data Tables'!ES$3)),"")</f>
        <v>0</v>
      </c>
      <c r="ET65" s="60">
        <f>IFERROR(IF(ET$4="","",SUMIFS(Data!$E:$E,Data!$B:$B,'Data Tables'!$C65,Data!$C:$C,'Data Tables'!ET$4,Data!$D:$D,'Data Tables'!ES$3)),"")</f>
        <v>0</v>
      </c>
      <c r="EU65" s="59">
        <f>IFERROR(IF(EU$4="","",SUMIFS(Data!$E:$E,Data!$B:$B,'Data Tables'!$C65,Data!$C:$C,'Data Tables'!EU$4,Data!$D:$D,'Data Tables'!ES$3)),"")</f>
        <v>0</v>
      </c>
      <c r="EV65" s="59" t="str">
        <f>IFERROR(IF(EV$4="","",SUMIFS(Data!$E:$E,Data!$B:$B,'Data Tables'!$C65,Data!$C:$C,'Data Tables'!EV$4,Data!$D:$D,'Data Tables'!ES$3)),"")</f>
        <v/>
      </c>
      <c r="EW65" s="59" t="str">
        <f>IFERROR(IF(EW$4="","",SUMIFS(Data!$E:$E,Data!$B:$B,'Data Tables'!$C65,Data!$C:$C,'Data Tables'!EW$4,Data!$D:$D,'Data Tables'!ES$3)),"")</f>
        <v/>
      </c>
      <c r="EX65" s="59" t="str">
        <f>IFERROR(IF(EX$4="","",SUMIFS(Data!$E:$E,Data!$B:$B,'Data Tables'!$C65,Data!$C:$C,'Data Tables'!EX$4,Data!$D:$D,'Data Tables'!ES$3)),"")</f>
        <v/>
      </c>
      <c r="EY65" s="59" t="str">
        <f>IFERROR(IF(EY$4="","",SUMIFS(Data!$E:$E,Data!$B:$B,'Data Tables'!$C65,Data!$C:$C,'Data Tables'!EY$4,Data!$D:$D,'Data Tables'!ES$3)),"")</f>
        <v/>
      </c>
      <c r="EZ65" s="59" t="str">
        <f>IFERROR(IF(EZ$4="","",SUMIFS(Data!$E:$E,Data!$B:$B,'Data Tables'!$C65,Data!$C:$C,'Data Tables'!EZ$4,Data!$D:$D,'Data Tables'!ES$3)),"")</f>
        <v/>
      </c>
      <c r="FA65" s="59" t="str">
        <f>IFERROR(IF(FA$4="","",SUMIFS(Data!$E:$E,Data!$B:$B,'Data Tables'!$C65,Data!$C:$C,'Data Tables'!FA$4,Data!$D:$D,'Data Tables'!ES$3)),"")</f>
        <v/>
      </c>
      <c r="FB65" s="59" t="str">
        <f>IFERROR(IF(FB$4="","",SUMIFS(Data!$E:$E,Data!$B:$B,'Data Tables'!$C65,Data!$C:$C,'Data Tables'!FB$4,Data!$D:$D,'Data Tables'!ES$3)),"")</f>
        <v/>
      </c>
      <c r="FD65" s="77">
        <f t="shared" si="171"/>
        <v>0</v>
      </c>
      <c r="FE65" s="79">
        <f t="shared" si="172"/>
        <v>0</v>
      </c>
      <c r="FF65" s="78">
        <f t="shared" si="173"/>
        <v>0</v>
      </c>
      <c r="FG65" s="78" t="str">
        <f t="shared" si="174"/>
        <v/>
      </c>
      <c r="FH65" s="78" t="str">
        <f t="shared" si="175"/>
        <v/>
      </c>
      <c r="FI65" s="78" t="str">
        <f t="shared" si="176"/>
        <v/>
      </c>
      <c r="FJ65" s="78" t="str">
        <f t="shared" si="177"/>
        <v/>
      </c>
      <c r="FK65" s="78" t="str">
        <f t="shared" si="178"/>
        <v/>
      </c>
      <c r="FL65" s="78" t="str">
        <f t="shared" si="179"/>
        <v/>
      </c>
      <c r="FM65" s="78" t="str">
        <f t="shared" si="180"/>
        <v/>
      </c>
      <c r="FO65" s="77">
        <f t="shared" si="181"/>
        <v>0</v>
      </c>
      <c r="FP65" s="79">
        <f t="shared" si="182"/>
        <v>0</v>
      </c>
      <c r="FQ65" s="78">
        <f t="shared" si="183"/>
        <v>0</v>
      </c>
      <c r="FR65" s="78" t="str">
        <f t="shared" si="184"/>
        <v/>
      </c>
      <c r="FS65" s="78" t="str">
        <f t="shared" si="185"/>
        <v/>
      </c>
      <c r="FT65" s="78" t="str">
        <f t="shared" si="186"/>
        <v/>
      </c>
      <c r="FU65" s="78" t="str">
        <f t="shared" si="187"/>
        <v/>
      </c>
      <c r="FV65" s="78" t="str">
        <f t="shared" si="188"/>
        <v/>
      </c>
      <c r="FW65" s="78" t="str">
        <f t="shared" si="189"/>
        <v/>
      </c>
      <c r="FX65" s="78" t="str">
        <f t="shared" si="190"/>
        <v/>
      </c>
      <c r="FZ65" s="61">
        <f>IFERROR(IF(FZ$4="","",SUMIFS(Data!$E:$E,Data!$B:$B,'Data Tables'!$C65,Data!$C:$C,'Data Tables'!FZ$4,Data!$D:$D,'Data Tables'!FZ$3)),"")</f>
        <v>0</v>
      </c>
      <c r="GA65" s="60">
        <f>IFERROR(IF(GA$4="","",SUMIFS(Data!$E:$E,Data!$B:$B,'Data Tables'!$C65,Data!$C:$C,'Data Tables'!GA$4,Data!$D:$D,'Data Tables'!FZ$3)),"")</f>
        <v>0</v>
      </c>
      <c r="GB65" s="59">
        <f>IFERROR(IF(GB$4="","",SUMIFS(Data!$E:$E,Data!$B:$B,'Data Tables'!$C65,Data!$C:$C,'Data Tables'!GB$4,Data!$D:$D,'Data Tables'!FZ$3)),"")</f>
        <v>0</v>
      </c>
      <c r="GC65" s="59" t="str">
        <f>IFERROR(IF(GC$4="","",SUMIFS(Data!$E:$E,Data!$B:$B,'Data Tables'!$C65,Data!$C:$C,'Data Tables'!GC$4,Data!$D:$D,'Data Tables'!FZ$3)),"")</f>
        <v/>
      </c>
      <c r="GD65" s="59" t="str">
        <f>IFERROR(IF(GD$4="","",SUMIFS(Data!$E:$E,Data!$B:$B,'Data Tables'!$C65,Data!$C:$C,'Data Tables'!GD$4,Data!$D:$D,'Data Tables'!FZ$3)),"")</f>
        <v/>
      </c>
      <c r="GE65" s="59" t="str">
        <f>IFERROR(IF(GE$4="","",SUMIFS(Data!$E:$E,Data!$B:$B,'Data Tables'!$C65,Data!$C:$C,'Data Tables'!GE$4,Data!$D:$D,'Data Tables'!FZ$3)),"")</f>
        <v/>
      </c>
      <c r="GF65" s="59" t="str">
        <f>IFERROR(IF(GF$4="","",SUMIFS(Data!$E:$E,Data!$B:$B,'Data Tables'!$C65,Data!$C:$C,'Data Tables'!GF$4,Data!$D:$D,'Data Tables'!FZ$3)),"")</f>
        <v/>
      </c>
      <c r="GG65" s="59" t="str">
        <f>IFERROR(IF(GG$4="","",SUMIFS(Data!$E:$E,Data!$B:$B,'Data Tables'!$C65,Data!$C:$C,'Data Tables'!GG$4,Data!$D:$D,'Data Tables'!FZ$3)),"")</f>
        <v/>
      </c>
      <c r="GH65" s="59" t="str">
        <f>IFERROR(IF(GH$4="","",SUMIFS(Data!$E:$E,Data!$B:$B,'Data Tables'!$C65,Data!$C:$C,'Data Tables'!GH$4,Data!$D:$D,'Data Tables'!FZ$3)),"")</f>
        <v/>
      </c>
      <c r="GI65" s="59" t="str">
        <f>IFERROR(IF(GI$4="","",SUMIFS(Data!$E:$E,Data!$B:$B,'Data Tables'!$C65,Data!$C:$C,'Data Tables'!GI$4,Data!$D:$D,'Data Tables'!FZ$3)),"")</f>
        <v/>
      </c>
      <c r="GK65" s="61">
        <f>IFERROR(IF(GK$4="","",SUMIFS(Data!$E:$E,Data!$B:$B,'Data Tables'!$C65,Data!$C:$C,'Data Tables'!GK$4,Data!$D:$D,'Data Tables'!GK$3)),"")</f>
        <v>0</v>
      </c>
      <c r="GL65" s="60">
        <f>IFERROR(IF(GL$4="","",SUMIFS(Data!$E:$E,Data!$B:$B,'Data Tables'!$C65,Data!$C:$C,'Data Tables'!GL$4,Data!$D:$D,'Data Tables'!GK$3)),"")</f>
        <v>0</v>
      </c>
      <c r="GM65" s="59">
        <f>IFERROR(IF(GM$4="","",SUMIFS(Data!$E:$E,Data!$B:$B,'Data Tables'!$C65,Data!$C:$C,'Data Tables'!GM$4,Data!$D:$D,'Data Tables'!GK$3)),"")</f>
        <v>0</v>
      </c>
      <c r="GN65" s="59" t="str">
        <f>IFERROR(IF(GN$4="","",SUMIFS(Data!$E:$E,Data!$B:$B,'Data Tables'!$C65,Data!$C:$C,'Data Tables'!GN$4,Data!$D:$D,'Data Tables'!GK$3)),"")</f>
        <v/>
      </c>
      <c r="GO65" s="59" t="str">
        <f>IFERROR(IF(GO$4="","",SUMIFS(Data!$E:$E,Data!$B:$B,'Data Tables'!$C65,Data!$C:$C,'Data Tables'!GO$4,Data!$D:$D,'Data Tables'!GK$3)),"")</f>
        <v/>
      </c>
      <c r="GP65" s="59" t="str">
        <f>IFERROR(IF(GP$4="","",SUMIFS(Data!$E:$E,Data!$B:$B,'Data Tables'!$C65,Data!$C:$C,'Data Tables'!GP$4,Data!$D:$D,'Data Tables'!GK$3)),"")</f>
        <v/>
      </c>
      <c r="GQ65" s="59" t="str">
        <f>IFERROR(IF(GQ$4="","",SUMIFS(Data!$E:$E,Data!$B:$B,'Data Tables'!$C65,Data!$C:$C,'Data Tables'!GQ$4,Data!$D:$D,'Data Tables'!GK$3)),"")</f>
        <v/>
      </c>
      <c r="GR65" s="59" t="str">
        <f>IFERROR(IF(GR$4="","",SUMIFS(Data!$E:$E,Data!$B:$B,'Data Tables'!$C65,Data!$C:$C,'Data Tables'!GR$4,Data!$D:$D,'Data Tables'!GK$3)),"")</f>
        <v/>
      </c>
      <c r="GS65" s="59" t="str">
        <f>IFERROR(IF(GS$4="","",SUMIFS(Data!$E:$E,Data!$B:$B,'Data Tables'!$C65,Data!$C:$C,'Data Tables'!GS$4,Data!$D:$D,'Data Tables'!GK$3)),"")</f>
        <v/>
      </c>
      <c r="GT65" s="59" t="str">
        <f>IFERROR(IF(GT$4="","",SUMIFS(Data!$E:$E,Data!$B:$B,'Data Tables'!$C65,Data!$C:$C,'Data Tables'!GT$4,Data!$D:$D,'Data Tables'!GK$3)),"")</f>
        <v/>
      </c>
      <c r="GV65" s="59">
        <v>584.09365057678258</v>
      </c>
      <c r="GW65" s="59">
        <v>0</v>
      </c>
      <c r="GX65" s="60">
        <v>357.92227802000002</v>
      </c>
      <c r="GY65" s="61"/>
      <c r="HA65" s="59">
        <f>SUM(GV$5:GV65)</f>
        <v>286734.3479958488</v>
      </c>
      <c r="HB65" s="59">
        <f>SUM(GW$5:GW65)</f>
        <v>962037.4997579403</v>
      </c>
      <c r="HC65" s="60">
        <f>SUM(GX$5:GX65)</f>
        <v>3871135.9515434108</v>
      </c>
      <c r="HD65" s="61"/>
      <c r="HF65" s="59">
        <v>312.6077238849731</v>
      </c>
      <c r="HG65" s="59">
        <f t="shared" si="193"/>
        <v>0</v>
      </c>
      <c r="HH65" s="60">
        <v>0</v>
      </c>
      <c r="HI65" s="61"/>
      <c r="HK65" s="59"/>
      <c r="HL65" s="59"/>
      <c r="HM65" s="60"/>
      <c r="HN65" s="61"/>
      <c r="HP65" s="59"/>
      <c r="HQ65" s="59"/>
      <c r="HR65" s="60"/>
      <c r="HS65" s="61"/>
      <c r="HU65" s="59"/>
      <c r="HV65" s="59"/>
      <c r="HW65" s="60">
        <f>SUM(HR$5:HR65)</f>
        <v>0</v>
      </c>
      <c r="HX65" s="61"/>
      <c r="HZ65" s="59">
        <v>22548.072907558009</v>
      </c>
      <c r="IA65" s="59">
        <f t="shared" si="194"/>
        <v>0</v>
      </c>
      <c r="IB65" s="60">
        <f t="shared" si="192"/>
        <v>357.92227802000002</v>
      </c>
      <c r="IC65" s="61"/>
      <c r="IE65" s="59">
        <f>SUM($HZ$5:HZ65)</f>
        <v>34744574.278255254</v>
      </c>
      <c r="IF65" s="59">
        <f>SUM(IA$5:IA65)</f>
        <v>962037.4997579403</v>
      </c>
      <c r="IG65" s="60">
        <f>SUM(IB$5:IB65)</f>
        <v>35552214.448057242</v>
      </c>
      <c r="IH65" s="61"/>
      <c r="IJ65" s="33" t="e">
        <f t="shared" si="201"/>
        <v>#DIV/0!</v>
      </c>
      <c r="IK65" s="33" t="e">
        <f t="shared" si="195"/>
        <v>#DIV/0!</v>
      </c>
      <c r="IL65" s="34" t="e">
        <f t="shared" si="202"/>
        <v>#DIV/0!</v>
      </c>
      <c r="IM65" s="35"/>
      <c r="IO65" s="33" t="e">
        <f t="shared" si="203"/>
        <v>#DIV/0!</v>
      </c>
      <c r="IP65" s="33" t="e">
        <f t="shared" si="196"/>
        <v>#DIV/0!</v>
      </c>
      <c r="IQ65" s="34" t="e">
        <f t="shared" si="204"/>
        <v>#DIV/0!</v>
      </c>
      <c r="IR65" s="35"/>
      <c r="IT65" s="33" t="e">
        <f t="shared" si="205"/>
        <v>#DIV/0!</v>
      </c>
      <c r="IU65" s="33" t="e">
        <f t="shared" si="197"/>
        <v>#DIV/0!</v>
      </c>
      <c r="IV65" s="34" t="e">
        <f t="shared" si="206"/>
        <v>#DIV/0!</v>
      </c>
      <c r="IW65" s="35"/>
      <c r="IY65" s="33" t="e">
        <f t="shared" si="207"/>
        <v>#DIV/0!</v>
      </c>
      <c r="IZ65" s="33" t="e">
        <f t="shared" si="198"/>
        <v>#DIV/0!</v>
      </c>
      <c r="JA65" s="34" t="e">
        <f t="shared" si="199"/>
        <v>#DIV/0!</v>
      </c>
      <c r="JB65" s="35"/>
      <c r="JC65" s="37"/>
      <c r="JF65" s="35" t="e">
        <f t="shared" si="138"/>
        <v>#VALUE!</v>
      </c>
      <c r="JH65" s="35" t="e">
        <f t="shared" si="139"/>
        <v>#VALUE!</v>
      </c>
    </row>
    <row r="66" spans="2:268" s="1" customFormat="1" ht="12.75" customHeight="1" x14ac:dyDescent="0.2">
      <c r="B66" s="16">
        <f t="shared" si="200"/>
        <v>62</v>
      </c>
      <c r="C66" s="58">
        <f t="shared" si="191"/>
        <v>1886</v>
      </c>
      <c r="F66" s="61">
        <f>IFERROR(IF(F$4="","",SUMIFS(Data!$E:$E,Data!$B:$B,'Data Tables'!$C66,Data!$C:$C,'Data Tables'!F$4,Data!$D:$D,'Data Tables'!F$3)),"")</f>
        <v>0</v>
      </c>
      <c r="G66" s="60">
        <f>IFERROR(IF(G$4="","",SUMIFS(Data!$E:$E,Data!$B:$B,'Data Tables'!$C66,Data!$C:$C,'Data Tables'!G$4,Data!$D:$D,'Data Tables'!F$3)),"")</f>
        <v>0</v>
      </c>
      <c r="H66" s="59">
        <f>IFERROR(IF(H$4="","",SUMIFS(Data!$E:$E,Data!$B:$B,'Data Tables'!$C66,Data!$C:$C,'Data Tables'!H$4,Data!$D:$D,'Data Tables'!F$3)),"")</f>
        <v>0</v>
      </c>
      <c r="I66" s="59" t="str">
        <f>IFERROR(IF(I$4="","",SUMIFS(Data!$E:$E,Data!$B:$B,'Data Tables'!$C66,Data!$C:$C,'Data Tables'!I$4,Data!$D:$D,'Data Tables'!F$3)),"")</f>
        <v/>
      </c>
      <c r="J66" s="59" t="str">
        <f>IFERROR(IF(J$4="","",SUMIFS(Data!$E:$E,Data!$B:$B,'Data Tables'!$C66,Data!$C:$C,'Data Tables'!J$4,Data!$D:$D,'Data Tables'!F$3)),"")</f>
        <v/>
      </c>
      <c r="K66" s="59" t="str">
        <f>IFERROR(IF(K$4="","",SUMIFS(Data!$E:$E,Data!$B:$B,'Data Tables'!$C66,Data!$C:$C,'Data Tables'!K$4,Data!$D:$D,'Data Tables'!F$3)),"")</f>
        <v/>
      </c>
      <c r="L66" s="59" t="str">
        <f>IFERROR(IF(L$4="","",SUMIFS(Data!$E:$E,Data!$B:$B,'Data Tables'!$C66,Data!$C:$C,'Data Tables'!L$4,Data!$D:$D,'Data Tables'!F$3)),"")</f>
        <v/>
      </c>
      <c r="M66" s="59" t="str">
        <f>IFERROR(IF(M$4="","",SUMIFS(Data!$E:$E,Data!$B:$B,'Data Tables'!$C66,Data!$C:$C,'Data Tables'!M$4,Data!$D:$D,'Data Tables'!F$3)),"")</f>
        <v/>
      </c>
      <c r="N66" s="59" t="str">
        <f>IFERROR(IF(N$4="","",SUMIFS(Data!$E:$E,Data!$B:$B,'Data Tables'!$C66,Data!$C:$C,'Data Tables'!N$4,Data!$D:$D,'Data Tables'!F$3)),"")</f>
        <v/>
      </c>
      <c r="O66" s="59" t="str">
        <f>IFERROR(IF(O$4="","",SUMIFS(Data!$E:$E,Data!$B:$B,'Data Tables'!$C66,Data!$C:$C,'Data Tables'!O$4,Data!$D:$D,'Data Tables'!F$3)),"")</f>
        <v/>
      </c>
      <c r="Q66" s="61">
        <f>IFERROR(IF(Q$4="","",SUMIFS(Data!$E:$E,Data!$B:$B,'Data Tables'!$C66,Data!$C:$C,'Data Tables'!Q$4,Data!$D:$D,'Data Tables'!Q$3)),"")</f>
        <v>0</v>
      </c>
      <c r="R66" s="60">
        <f>IFERROR(IF(R$4="","",SUMIFS(Data!$E:$E,Data!$B:$B,'Data Tables'!$C66,Data!$C:$C,'Data Tables'!R$4,Data!$D:$D,'Data Tables'!Q$3)),"")</f>
        <v>0</v>
      </c>
      <c r="S66" s="59">
        <f>IFERROR(IF(S$4="","",SUMIFS(Data!$E:$E,Data!$B:$B,'Data Tables'!$C66,Data!$C:$C,'Data Tables'!S$4,Data!$D:$D,'Data Tables'!Q$3)),"")</f>
        <v>0</v>
      </c>
      <c r="T66" s="59" t="str">
        <f>IFERROR(IF(T$4="","",SUMIFS(Data!$E:$E,Data!$B:$B,'Data Tables'!$C66,Data!$C:$C,'Data Tables'!T$4,Data!$D:$D,'Data Tables'!Q$3)),"")</f>
        <v/>
      </c>
      <c r="U66" s="59" t="str">
        <f>IFERROR(IF(U$4="","",SUMIFS(Data!$E:$E,Data!$B:$B,'Data Tables'!$C66,Data!$C:$C,'Data Tables'!U$4,Data!$D:$D,'Data Tables'!Q$3)),"")</f>
        <v/>
      </c>
      <c r="V66" s="59" t="str">
        <f>IFERROR(IF(V$4="","",SUMIFS(Data!$E:$E,Data!$B:$B,'Data Tables'!$C66,Data!$C:$C,'Data Tables'!V$4,Data!$D:$D,'Data Tables'!Q$3)),"")</f>
        <v/>
      </c>
      <c r="W66" s="59" t="str">
        <f>IFERROR(IF(W$4="","",SUMIFS(Data!$E:$E,Data!$B:$B,'Data Tables'!$C66,Data!$C:$C,'Data Tables'!W$4,Data!$D:$D,'Data Tables'!Q$3)),"")</f>
        <v/>
      </c>
      <c r="X66" s="59" t="str">
        <f>IFERROR(IF(X$4="","",SUMIFS(Data!$E:$E,Data!$B:$B,'Data Tables'!$C66,Data!$C:$C,'Data Tables'!X$4,Data!$D:$D,'Data Tables'!Q$3)),"")</f>
        <v/>
      </c>
      <c r="Y66" s="59" t="str">
        <f>IFERROR(IF(Y$4="","",SUMIFS(Data!$E:$E,Data!$B:$B,'Data Tables'!$C66,Data!$C:$C,'Data Tables'!Y$4,Data!$D:$D,'Data Tables'!Q$3)),"")</f>
        <v/>
      </c>
      <c r="Z66" s="59" t="str">
        <f>IFERROR(IF(Z$4="","",SUMIFS(Data!$E:$E,Data!$B:$B,'Data Tables'!$C66,Data!$C:$C,'Data Tables'!Z$4,Data!$D:$D,'Data Tables'!Q$3)),"")</f>
        <v/>
      </c>
      <c r="AB66" s="61">
        <f>IFERROR(IF(AB$4="","",SUMIFS(Data!$E:$E,Data!$B:$B,'Data Tables'!$C66,Data!$C:$C,'Data Tables'!AB$4,Data!$D:$D,'Data Tables'!AB$3)),"")</f>
        <v>0</v>
      </c>
      <c r="AC66" s="60">
        <f>IFERROR(IF(AC$4="","",SUMIFS(Data!$E:$E,Data!$B:$B,'Data Tables'!$C66,Data!$C:$C,'Data Tables'!AC$4,Data!$D:$D,'Data Tables'!AB$3)),"")</f>
        <v>0</v>
      </c>
      <c r="AD66" s="59">
        <f>IFERROR(IF(AD$4="","",SUMIFS(Data!$E:$E,Data!$B:$B,'Data Tables'!$C66,Data!$C:$C,'Data Tables'!AD$4,Data!$D:$D,'Data Tables'!AB$3)),"")</f>
        <v>0</v>
      </c>
      <c r="AE66" s="59" t="str">
        <f>IFERROR(IF(AE$4="","",SUMIFS(Data!$E:$E,Data!$B:$B,'Data Tables'!$C66,Data!$C:$C,'Data Tables'!AE$4,Data!$D:$D,'Data Tables'!AB$3)),"")</f>
        <v/>
      </c>
      <c r="AF66" s="59" t="str">
        <f>IFERROR(IF(AF$4="","",SUMIFS(Data!$E:$E,Data!$B:$B,'Data Tables'!$C66,Data!$C:$C,'Data Tables'!AF$4,Data!$D:$D,'Data Tables'!AB$3)),"")</f>
        <v/>
      </c>
      <c r="AG66" s="59" t="str">
        <f>IFERROR(IF(AG$4="","",SUMIFS(Data!$E:$E,Data!$B:$B,'Data Tables'!$C66,Data!$C:$C,'Data Tables'!AG$4,Data!$D:$D,'Data Tables'!AB$3)),"")</f>
        <v/>
      </c>
      <c r="AH66" s="59" t="str">
        <f>IFERROR(IF(AH$4="","",SUMIFS(Data!$E:$E,Data!$B:$B,'Data Tables'!$C66,Data!$C:$C,'Data Tables'!AH$4,Data!$D:$D,'Data Tables'!AB$3)),"")</f>
        <v/>
      </c>
      <c r="AI66" s="59" t="str">
        <f>IFERROR(IF(AI$4="","",SUMIFS(Data!$E:$E,Data!$B:$B,'Data Tables'!$C66,Data!$C:$C,'Data Tables'!AI$4,Data!$D:$D,'Data Tables'!AB$3)),"")</f>
        <v/>
      </c>
      <c r="AJ66" s="59" t="str">
        <f>IFERROR(IF(AJ$4="","",SUMIFS(Data!$E:$E,Data!$B:$B,'Data Tables'!$C66,Data!$C:$C,'Data Tables'!AJ$4,Data!$D:$D,'Data Tables'!AB$3)),"")</f>
        <v/>
      </c>
      <c r="AK66" s="59" t="str">
        <f>IFERROR(IF(AK$4="","",SUMIFS(Data!$E:$E,Data!$B:$B,'Data Tables'!$C66,Data!$C:$C,'Data Tables'!AK$4,Data!$D:$D,'Data Tables'!AB$3)),"")</f>
        <v/>
      </c>
      <c r="AM66" s="61">
        <f>IFERROR(IF(AM$4="","",SUMIFS(Data!$E:$E,Data!$B:$B,'Data Tables'!$C66,Data!$C:$C,'Data Tables'!AM$4,Data!$D:$D,'Data Tables'!AM$3)),"")</f>
        <v>0</v>
      </c>
      <c r="AN66" s="60">
        <f>IFERROR(IF(AN$4="","",SUMIFS(Data!$E:$E,Data!$B:$B,'Data Tables'!$C66,Data!$C:$C,'Data Tables'!AN$4,Data!$D:$D,'Data Tables'!AM$3)),"")</f>
        <v>0</v>
      </c>
      <c r="AO66" s="59">
        <f>IFERROR(IF(AO$4="","",SUMIFS(Data!$E:$E,Data!$B:$B,'Data Tables'!$C66,Data!$C:$C,'Data Tables'!AO$4,Data!$D:$D,'Data Tables'!AM$3)),"")</f>
        <v>0</v>
      </c>
      <c r="AP66" s="59" t="str">
        <f>IFERROR(IF(AP$4="","",SUMIFS(Data!$E:$E,Data!$B:$B,'Data Tables'!$C66,Data!$C:$C,'Data Tables'!AP$4,Data!$D:$D,'Data Tables'!AM$3)),"")</f>
        <v/>
      </c>
      <c r="AQ66" s="59" t="str">
        <f>IFERROR(IF(AQ$4="","",SUMIFS(Data!$E:$E,Data!$B:$B,'Data Tables'!$C66,Data!$C:$C,'Data Tables'!AQ$4,Data!$D:$D,'Data Tables'!AM$3)),"")</f>
        <v/>
      </c>
      <c r="AR66" s="59" t="str">
        <f>IFERROR(IF(AR$4="","",SUMIFS(Data!$E:$E,Data!$B:$B,'Data Tables'!$C66,Data!$C:$C,'Data Tables'!AR$4,Data!$D:$D,'Data Tables'!AM$3)),"")</f>
        <v/>
      </c>
      <c r="AS66" s="59" t="str">
        <f>IFERROR(IF(AS$4="","",SUMIFS(Data!$E:$E,Data!$B:$B,'Data Tables'!$C66,Data!$C:$C,'Data Tables'!AS$4,Data!$D:$D,'Data Tables'!AM$3)),"")</f>
        <v/>
      </c>
      <c r="AT66" s="59" t="str">
        <f>IFERROR(IF(AT$4="","",SUMIFS(Data!$E:$E,Data!$B:$B,'Data Tables'!$C66,Data!$C:$C,'Data Tables'!AT$4,Data!$D:$D,'Data Tables'!AM$3)),"")</f>
        <v/>
      </c>
      <c r="AU66" s="59" t="str">
        <f>IFERROR(IF(AU$4="","",SUMIFS(Data!$E:$E,Data!$B:$B,'Data Tables'!$C66,Data!$C:$C,'Data Tables'!AU$4,Data!$D:$D,'Data Tables'!AM$3)),"")</f>
        <v/>
      </c>
      <c r="AV66" s="59" t="str">
        <f>IFERROR(IF(AV$4="","",SUMIFS(Data!$E:$E,Data!$B:$B,'Data Tables'!$C66,Data!$C:$C,'Data Tables'!AV$4,Data!$D:$D,'Data Tables'!AM$3)),"")</f>
        <v/>
      </c>
      <c r="AX66" s="74">
        <f t="shared" si="107"/>
        <v>0</v>
      </c>
      <c r="AY66" s="75">
        <f t="shared" si="108"/>
        <v>0</v>
      </c>
      <c r="AZ66" s="76">
        <f t="shared" si="109"/>
        <v>0</v>
      </c>
      <c r="BA66" s="76" t="str">
        <f t="shared" si="110"/>
        <v/>
      </c>
      <c r="BB66" s="76" t="str">
        <f t="shared" si="111"/>
        <v/>
      </c>
      <c r="BC66" s="76" t="str">
        <f t="shared" si="112"/>
        <v/>
      </c>
      <c r="BD66" s="76" t="str">
        <f t="shared" si="113"/>
        <v/>
      </c>
      <c r="BE66" s="76" t="str">
        <f t="shared" si="114"/>
        <v/>
      </c>
      <c r="BF66" s="76" t="str">
        <f t="shared" si="115"/>
        <v/>
      </c>
      <c r="BG66" s="76" t="str">
        <f t="shared" si="116"/>
        <v/>
      </c>
      <c r="BI66" s="61">
        <f>IFERROR(IF(BI$4="","",SUMIFS(Data!$E:$E,Data!$B:$B,'Data Tables'!$C66,Data!$C:$C,'Data Tables'!BI$4,Data!$D:$D,'Data Tables'!BI$3)),"")</f>
        <v>0</v>
      </c>
      <c r="BJ66" s="60">
        <f>IFERROR(IF(BJ$4="","",SUMIFS(Data!$E:$E,Data!$B:$B,'Data Tables'!$C66,Data!$C:$C,'Data Tables'!BJ$4,Data!$D:$D,'Data Tables'!BI$3)),"")</f>
        <v>0</v>
      </c>
      <c r="BK66" s="59">
        <f>IFERROR(IF(BK$4="","",SUMIFS(Data!$E:$E,Data!$B:$B,'Data Tables'!$C66,Data!$C:$C,'Data Tables'!BK$4,Data!$D:$D,'Data Tables'!BI$3)),"")</f>
        <v>0</v>
      </c>
      <c r="BL66" s="59" t="str">
        <f>IFERROR(IF(BL$4="","",SUMIFS(Data!$E:$E,Data!$B:$B,'Data Tables'!$C66,Data!$C:$C,'Data Tables'!BL$4,Data!$D:$D,'Data Tables'!BI$3)),"")</f>
        <v/>
      </c>
      <c r="BM66" s="59" t="str">
        <f>IFERROR(IF(BM$4="","",SUMIFS(Data!$E:$E,Data!$B:$B,'Data Tables'!$C66,Data!$C:$C,'Data Tables'!BM$4,Data!$D:$D,'Data Tables'!BI$3)),"")</f>
        <v/>
      </c>
      <c r="BN66" s="59" t="str">
        <f>IFERROR(IF(BN$4="","",SUMIFS(Data!$E:$E,Data!$B:$B,'Data Tables'!$C66,Data!$C:$C,'Data Tables'!BN$4,Data!$D:$D,'Data Tables'!BI$3)),"")</f>
        <v/>
      </c>
      <c r="BO66" s="59" t="str">
        <f>IFERROR(IF(BO$4="","",SUMIFS(Data!$E:$E,Data!$B:$B,'Data Tables'!$C66,Data!$C:$C,'Data Tables'!BO$4,Data!$D:$D,'Data Tables'!BI$3)),"")</f>
        <v/>
      </c>
      <c r="BP66" s="59" t="str">
        <f>IFERROR(IF(BP$4="","",SUMIFS(Data!$E:$E,Data!$B:$B,'Data Tables'!$C66,Data!$C:$C,'Data Tables'!BP$4,Data!$D:$D,'Data Tables'!BI$3)),"")</f>
        <v/>
      </c>
      <c r="BQ66" s="59" t="str">
        <f>IFERROR(IF(BQ$4="","",SUMIFS(Data!$E:$E,Data!$B:$B,'Data Tables'!$C66,Data!$C:$C,'Data Tables'!BQ$4,Data!$D:$D,'Data Tables'!BI$3)),"")</f>
        <v/>
      </c>
      <c r="BR66" s="59" t="str">
        <f>IFERROR(IF(BR$4="","",SUMIFS(Data!$E:$E,Data!$B:$B,'Data Tables'!$C66,Data!$C:$C,'Data Tables'!BR$4,Data!$D:$D,'Data Tables'!BI$3)),"")</f>
        <v/>
      </c>
      <c r="BT66" s="74">
        <f t="shared" si="117"/>
        <v>0</v>
      </c>
      <c r="BU66" s="79">
        <f t="shared" si="118"/>
        <v>0</v>
      </c>
      <c r="BV66" s="78">
        <f t="shared" si="119"/>
        <v>0</v>
      </c>
      <c r="BW66" s="78" t="str">
        <f t="shared" si="120"/>
        <v/>
      </c>
      <c r="BX66" s="78" t="str">
        <f t="shared" si="121"/>
        <v/>
      </c>
      <c r="BY66" s="78" t="str">
        <f t="shared" si="122"/>
        <v/>
      </c>
      <c r="BZ66" s="78" t="str">
        <f t="shared" si="123"/>
        <v/>
      </c>
      <c r="CA66" s="78" t="str">
        <f t="shared" si="124"/>
        <v/>
      </c>
      <c r="CB66" s="78" t="str">
        <f t="shared" si="125"/>
        <v/>
      </c>
      <c r="CC66" s="78" t="str">
        <f t="shared" si="126"/>
        <v/>
      </c>
      <c r="CE66" s="61">
        <f>IFERROR(IF(CE$4="","",SUMIFS(Data!$E:$E,Data!$B:$B,'Data Tables'!$C66,Data!$C:$C,'Data Tables'!CE$4,Data!$D:$D,'Data Tables'!CE$3)),"")</f>
        <v>0</v>
      </c>
      <c r="CF66" s="60">
        <f>IFERROR(IF(CF$4="","",SUMIFS(Data!$E:$E,Data!$B:$B,'Data Tables'!$C66,Data!$C:$C,'Data Tables'!CF$4,Data!$D:$D,'Data Tables'!CE$3)),"")</f>
        <v>0</v>
      </c>
      <c r="CG66" s="59">
        <f>IFERROR(IF(CG$4="","",SUMIFS(Data!$E:$E,Data!$B:$B,'Data Tables'!$C66,Data!$C:$C,'Data Tables'!CG$4,Data!$D:$D,'Data Tables'!CE$3)),"")</f>
        <v>0</v>
      </c>
      <c r="CH66" s="59" t="str">
        <f>IFERROR(IF(CH$4="","",SUMIFS(Data!$E:$E,Data!$B:$B,'Data Tables'!$C66,Data!$C:$C,'Data Tables'!CH$4,Data!$D:$D,'Data Tables'!CE$3)),"")</f>
        <v/>
      </c>
      <c r="CI66" s="59" t="str">
        <f>IFERROR(IF(CI$4="","",SUMIFS(Data!$E:$E,Data!$B:$B,'Data Tables'!$C66,Data!$C:$C,'Data Tables'!CI$4,Data!$D:$D,'Data Tables'!CE$3)),"")</f>
        <v/>
      </c>
      <c r="CJ66" s="59" t="str">
        <f>IFERROR(IF(CJ$4="","",SUMIFS(Data!$E:$E,Data!$B:$B,'Data Tables'!$C66,Data!$C:$C,'Data Tables'!CJ$4,Data!$D:$D,'Data Tables'!CE$3)),"")</f>
        <v/>
      </c>
      <c r="CK66" s="59" t="str">
        <f>IFERROR(IF(CK$4="","",SUMIFS(Data!$E:$E,Data!$B:$B,'Data Tables'!$C66,Data!$C:$C,'Data Tables'!CK$4,Data!$D:$D,'Data Tables'!CE$3)),"")</f>
        <v/>
      </c>
      <c r="CL66" s="59" t="str">
        <f>IFERROR(IF(CL$4="","",SUMIFS(Data!$E:$E,Data!$B:$B,'Data Tables'!$C66,Data!$C:$C,'Data Tables'!CL$4,Data!$D:$D,'Data Tables'!CE$3)),"")</f>
        <v/>
      </c>
      <c r="CM66" s="59" t="str">
        <f>IFERROR(IF(CM$4="","",SUMIFS(Data!$E:$E,Data!$B:$B,'Data Tables'!$C66,Data!$C:$C,'Data Tables'!CM$4,Data!$D:$D,'Data Tables'!CE$3)),"")</f>
        <v/>
      </c>
      <c r="CN66" s="59" t="str">
        <f>IFERROR(IF(CN$4="","",SUMIFS(Data!$E:$E,Data!$B:$B,'Data Tables'!$C66,Data!$C:$C,'Data Tables'!CN$4,Data!$D:$D,'Data Tables'!CE$3)),"")</f>
        <v/>
      </c>
      <c r="CP66" s="61">
        <f>IFERROR(IF(CP$4="","",SUMIFS(Data!$E:$E,Data!$B:$B,'Data Tables'!$C66,Data!$C:$C,'Data Tables'!CP$4,Data!$D:$D,'Data Tables'!CP$3)),"")</f>
        <v>0</v>
      </c>
      <c r="CQ66" s="60">
        <f>IFERROR(IF(CQ$4="","",SUMIFS(Data!$E:$E,Data!$B:$B,'Data Tables'!$C66,Data!$C:$C,'Data Tables'!CQ$4,Data!$D:$D,'Data Tables'!CP$3)),"")</f>
        <v>0</v>
      </c>
      <c r="CR66" s="59">
        <f>IFERROR(IF(CR$4="","",SUMIFS(Data!$E:$E,Data!$B:$B,'Data Tables'!$C66,Data!$C:$C,'Data Tables'!CR$4,Data!$D:$D,'Data Tables'!CP$3)),"")</f>
        <v>0</v>
      </c>
      <c r="CS66" s="59" t="str">
        <f>IFERROR(IF(CS$4="","",SUMIFS(Data!$E:$E,Data!$B:$B,'Data Tables'!$C66,Data!$C:$C,'Data Tables'!CS$4,Data!$D:$D,'Data Tables'!CP$3)),"")</f>
        <v/>
      </c>
      <c r="CT66" s="59" t="str">
        <f>IFERROR(IF(CT$4="","",SUMIFS(Data!$E:$E,Data!$B:$B,'Data Tables'!$C66,Data!$C:$C,'Data Tables'!CT$4,Data!$D:$D,'Data Tables'!CP$3)),"")</f>
        <v/>
      </c>
      <c r="CU66" s="59" t="str">
        <f>IFERROR(IF(CU$4="","",SUMIFS(Data!$E:$E,Data!$B:$B,'Data Tables'!$C66,Data!$C:$C,'Data Tables'!CU$4,Data!$D:$D,'Data Tables'!CP$3)),"")</f>
        <v/>
      </c>
      <c r="CV66" s="59" t="str">
        <f>IFERROR(IF(CV$4="","",SUMIFS(Data!$E:$E,Data!$B:$B,'Data Tables'!$C66,Data!$C:$C,'Data Tables'!CV$4,Data!$D:$D,'Data Tables'!CP$3)),"")</f>
        <v/>
      </c>
      <c r="CW66" s="59" t="str">
        <f>IFERROR(IF(CW$4="","",SUMIFS(Data!$E:$E,Data!$B:$B,'Data Tables'!$C66,Data!$C:$C,'Data Tables'!CW$4,Data!$D:$D,'Data Tables'!CP$3)),"")</f>
        <v/>
      </c>
      <c r="CX66" s="59" t="str">
        <f>IFERROR(IF(CX$4="","",SUMIFS(Data!$E:$E,Data!$B:$B,'Data Tables'!$C66,Data!$C:$C,'Data Tables'!CX$4,Data!$D:$D,'Data Tables'!CP$3)),"")</f>
        <v/>
      </c>
      <c r="CY66" s="59" t="str">
        <f>IFERROR(IF(CY$4="","",SUMIFS(Data!$E:$E,Data!$B:$B,'Data Tables'!$C66,Data!$C:$C,'Data Tables'!CY$4,Data!$D:$D,'Data Tables'!CP$3)),"")</f>
        <v/>
      </c>
      <c r="DA66" s="77">
        <f t="shared" si="141"/>
        <v>0</v>
      </c>
      <c r="DB66" s="79">
        <f t="shared" si="142"/>
        <v>0</v>
      </c>
      <c r="DC66" s="78">
        <f t="shared" si="143"/>
        <v>0</v>
      </c>
      <c r="DD66" s="78" t="str">
        <f t="shared" si="144"/>
        <v/>
      </c>
      <c r="DE66" s="78" t="str">
        <f t="shared" si="145"/>
        <v/>
      </c>
      <c r="DF66" s="78" t="str">
        <f t="shared" si="146"/>
        <v/>
      </c>
      <c r="DG66" s="78" t="str">
        <f t="shared" si="147"/>
        <v/>
      </c>
      <c r="DH66" s="78" t="str">
        <f t="shared" si="148"/>
        <v/>
      </c>
      <c r="DI66" s="78" t="str">
        <f t="shared" si="149"/>
        <v/>
      </c>
      <c r="DJ66" s="78" t="str">
        <f t="shared" si="150"/>
        <v/>
      </c>
      <c r="DL66" s="77">
        <f t="shared" si="151"/>
        <v>0</v>
      </c>
      <c r="DM66" s="79">
        <f t="shared" si="152"/>
        <v>0</v>
      </c>
      <c r="DN66" s="78">
        <f t="shared" si="153"/>
        <v>0</v>
      </c>
      <c r="DO66" s="78" t="str">
        <f t="shared" si="154"/>
        <v/>
      </c>
      <c r="DP66" s="78" t="str">
        <f t="shared" si="155"/>
        <v/>
      </c>
      <c r="DQ66" s="78" t="str">
        <f t="shared" si="156"/>
        <v/>
      </c>
      <c r="DR66" s="78" t="str">
        <f t="shared" si="157"/>
        <v/>
      </c>
      <c r="DS66" s="78" t="str">
        <f t="shared" si="158"/>
        <v/>
      </c>
      <c r="DT66" s="78" t="str">
        <f t="shared" si="159"/>
        <v/>
      </c>
      <c r="DU66" s="78" t="str">
        <f t="shared" si="160"/>
        <v/>
      </c>
      <c r="DW66" s="61">
        <f>IFERROR(IF(DW$4="","",SUMIFS(Data!$E:$E,Data!$B:$B,'Data Tables'!$C66,Data!$C:$C,'Data Tables'!DW$4,Data!$D:$D,'Data Tables'!DW$3)),"")</f>
        <v>0</v>
      </c>
      <c r="DX66" s="60">
        <f>IFERROR(IF(DX$4="","",SUMIFS(Data!$E:$E,Data!$B:$B,'Data Tables'!$C66,Data!$C:$C,'Data Tables'!DX$4,Data!$D:$D,'Data Tables'!DW$3)),"")</f>
        <v>0</v>
      </c>
      <c r="DY66" s="59">
        <f>IFERROR(IF(DY$4="","",SUMIFS(Data!$E:$E,Data!$B:$B,'Data Tables'!$C66,Data!$C:$C,'Data Tables'!DY$4,Data!$D:$D,'Data Tables'!DW$3)),"")</f>
        <v>0</v>
      </c>
      <c r="DZ66" s="59" t="str">
        <f>IFERROR(IF(DZ$4="","",SUMIFS(Data!$E:$E,Data!$B:$B,'Data Tables'!$C66,Data!$C:$C,'Data Tables'!DZ$4,Data!$D:$D,'Data Tables'!DW$3)),"")</f>
        <v/>
      </c>
      <c r="EA66" s="59" t="str">
        <f>IFERROR(IF(EA$4="","",SUMIFS(Data!$E:$E,Data!$B:$B,'Data Tables'!$C66,Data!$C:$C,'Data Tables'!EA$4,Data!$D:$D,'Data Tables'!DW$3)),"")</f>
        <v/>
      </c>
      <c r="EB66" s="59" t="str">
        <f>IFERROR(IF(EB$4="","",SUMIFS(Data!$E:$E,Data!$B:$B,'Data Tables'!$C66,Data!$C:$C,'Data Tables'!EB$4,Data!$D:$D,'Data Tables'!DW$3)),"")</f>
        <v/>
      </c>
      <c r="EC66" s="59" t="str">
        <f>IFERROR(IF(EC$4="","",SUMIFS(Data!$E:$E,Data!$B:$B,'Data Tables'!$C66,Data!$C:$C,'Data Tables'!EC$4,Data!$D:$D,'Data Tables'!DW$3)),"")</f>
        <v/>
      </c>
      <c r="ED66" s="59" t="str">
        <f>IFERROR(IF(ED$4="","",SUMIFS(Data!$E:$E,Data!$B:$B,'Data Tables'!$C66,Data!$C:$C,'Data Tables'!ED$4,Data!$D:$D,'Data Tables'!DW$3)),"")</f>
        <v/>
      </c>
      <c r="EE66" s="59" t="str">
        <f>IFERROR(IF(EE$4="","",SUMIFS(Data!$E:$E,Data!$B:$B,'Data Tables'!$C66,Data!$C:$C,'Data Tables'!EE$4,Data!$D:$D,'Data Tables'!DW$3)),"")</f>
        <v/>
      </c>
      <c r="EF66" s="59" t="str">
        <f>IFERROR(IF(EF$4="","",SUMIFS(Data!$E:$E,Data!$B:$B,'Data Tables'!$C66,Data!$C:$C,'Data Tables'!EF$4,Data!$D:$D,'Data Tables'!DW$3)),"")</f>
        <v/>
      </c>
      <c r="EH66" s="77">
        <f t="shared" si="161"/>
        <v>0</v>
      </c>
      <c r="EI66" s="79">
        <f t="shared" si="162"/>
        <v>0</v>
      </c>
      <c r="EJ66" s="78">
        <f t="shared" si="163"/>
        <v>0</v>
      </c>
      <c r="EK66" s="78" t="str">
        <f t="shared" si="164"/>
        <v/>
      </c>
      <c r="EL66" s="78" t="str">
        <f t="shared" si="165"/>
        <v/>
      </c>
      <c r="EM66" s="78" t="str">
        <f t="shared" si="166"/>
        <v/>
      </c>
      <c r="EN66" s="78" t="str">
        <f t="shared" si="167"/>
        <v/>
      </c>
      <c r="EO66" s="78" t="str">
        <f t="shared" si="168"/>
        <v/>
      </c>
      <c r="EP66" s="78" t="str">
        <f t="shared" si="169"/>
        <v/>
      </c>
      <c r="EQ66" s="78" t="str">
        <f t="shared" si="170"/>
        <v/>
      </c>
      <c r="ES66" s="61">
        <f>IFERROR(IF(ES$4="","",SUMIFS(Data!$E:$E,Data!$B:$B,'Data Tables'!$C66,Data!$C:$C,'Data Tables'!ES$4,Data!$D:$D,'Data Tables'!ES$3)),"")</f>
        <v>0</v>
      </c>
      <c r="ET66" s="60">
        <f>IFERROR(IF(ET$4="","",SUMIFS(Data!$E:$E,Data!$B:$B,'Data Tables'!$C66,Data!$C:$C,'Data Tables'!ET$4,Data!$D:$D,'Data Tables'!ES$3)),"")</f>
        <v>0</v>
      </c>
      <c r="EU66" s="59">
        <f>IFERROR(IF(EU$4="","",SUMIFS(Data!$E:$E,Data!$B:$B,'Data Tables'!$C66,Data!$C:$C,'Data Tables'!EU$4,Data!$D:$D,'Data Tables'!ES$3)),"")</f>
        <v>0</v>
      </c>
      <c r="EV66" s="59" t="str">
        <f>IFERROR(IF(EV$4="","",SUMIFS(Data!$E:$E,Data!$B:$B,'Data Tables'!$C66,Data!$C:$C,'Data Tables'!EV$4,Data!$D:$D,'Data Tables'!ES$3)),"")</f>
        <v/>
      </c>
      <c r="EW66" s="59" t="str">
        <f>IFERROR(IF(EW$4="","",SUMIFS(Data!$E:$E,Data!$B:$B,'Data Tables'!$C66,Data!$C:$C,'Data Tables'!EW$4,Data!$D:$D,'Data Tables'!ES$3)),"")</f>
        <v/>
      </c>
      <c r="EX66" s="59" t="str">
        <f>IFERROR(IF(EX$4="","",SUMIFS(Data!$E:$E,Data!$B:$B,'Data Tables'!$C66,Data!$C:$C,'Data Tables'!EX$4,Data!$D:$D,'Data Tables'!ES$3)),"")</f>
        <v/>
      </c>
      <c r="EY66" s="59" t="str">
        <f>IFERROR(IF(EY$4="","",SUMIFS(Data!$E:$E,Data!$B:$B,'Data Tables'!$C66,Data!$C:$C,'Data Tables'!EY$4,Data!$D:$D,'Data Tables'!ES$3)),"")</f>
        <v/>
      </c>
      <c r="EZ66" s="59" t="str">
        <f>IFERROR(IF(EZ$4="","",SUMIFS(Data!$E:$E,Data!$B:$B,'Data Tables'!$C66,Data!$C:$C,'Data Tables'!EZ$4,Data!$D:$D,'Data Tables'!ES$3)),"")</f>
        <v/>
      </c>
      <c r="FA66" s="59" t="str">
        <f>IFERROR(IF(FA$4="","",SUMIFS(Data!$E:$E,Data!$B:$B,'Data Tables'!$C66,Data!$C:$C,'Data Tables'!FA$4,Data!$D:$D,'Data Tables'!ES$3)),"")</f>
        <v/>
      </c>
      <c r="FB66" s="59" t="str">
        <f>IFERROR(IF(FB$4="","",SUMIFS(Data!$E:$E,Data!$B:$B,'Data Tables'!$C66,Data!$C:$C,'Data Tables'!FB$4,Data!$D:$D,'Data Tables'!ES$3)),"")</f>
        <v/>
      </c>
      <c r="FD66" s="77">
        <f t="shared" si="171"/>
        <v>0</v>
      </c>
      <c r="FE66" s="79">
        <f t="shared" si="172"/>
        <v>0</v>
      </c>
      <c r="FF66" s="78">
        <f t="shared" si="173"/>
        <v>0</v>
      </c>
      <c r="FG66" s="78" t="str">
        <f t="shared" si="174"/>
        <v/>
      </c>
      <c r="FH66" s="78" t="str">
        <f t="shared" si="175"/>
        <v/>
      </c>
      <c r="FI66" s="78" t="str">
        <f t="shared" si="176"/>
        <v/>
      </c>
      <c r="FJ66" s="78" t="str">
        <f t="shared" si="177"/>
        <v/>
      </c>
      <c r="FK66" s="78" t="str">
        <f t="shared" si="178"/>
        <v/>
      </c>
      <c r="FL66" s="78" t="str">
        <f t="shared" si="179"/>
        <v/>
      </c>
      <c r="FM66" s="78" t="str">
        <f t="shared" si="180"/>
        <v/>
      </c>
      <c r="FO66" s="77">
        <f t="shared" si="181"/>
        <v>0</v>
      </c>
      <c r="FP66" s="79">
        <f t="shared" si="182"/>
        <v>0</v>
      </c>
      <c r="FQ66" s="78">
        <f t="shared" si="183"/>
        <v>0</v>
      </c>
      <c r="FR66" s="78" t="str">
        <f t="shared" si="184"/>
        <v/>
      </c>
      <c r="FS66" s="78" t="str">
        <f t="shared" si="185"/>
        <v/>
      </c>
      <c r="FT66" s="78" t="str">
        <f t="shared" si="186"/>
        <v/>
      </c>
      <c r="FU66" s="78" t="str">
        <f t="shared" si="187"/>
        <v/>
      </c>
      <c r="FV66" s="78" t="str">
        <f t="shared" si="188"/>
        <v/>
      </c>
      <c r="FW66" s="78" t="str">
        <f t="shared" si="189"/>
        <v/>
      </c>
      <c r="FX66" s="78" t="str">
        <f t="shared" si="190"/>
        <v/>
      </c>
      <c r="FZ66" s="61">
        <f>IFERROR(IF(FZ$4="","",SUMIFS(Data!$E:$E,Data!$B:$B,'Data Tables'!$C66,Data!$C:$C,'Data Tables'!FZ$4,Data!$D:$D,'Data Tables'!FZ$3)),"")</f>
        <v>0</v>
      </c>
      <c r="GA66" s="60">
        <f>IFERROR(IF(GA$4="","",SUMIFS(Data!$E:$E,Data!$B:$B,'Data Tables'!$C66,Data!$C:$C,'Data Tables'!GA$4,Data!$D:$D,'Data Tables'!FZ$3)),"")</f>
        <v>0</v>
      </c>
      <c r="GB66" s="59">
        <f>IFERROR(IF(GB$4="","",SUMIFS(Data!$E:$E,Data!$B:$B,'Data Tables'!$C66,Data!$C:$C,'Data Tables'!GB$4,Data!$D:$D,'Data Tables'!FZ$3)),"")</f>
        <v>0</v>
      </c>
      <c r="GC66" s="59" t="str">
        <f>IFERROR(IF(GC$4="","",SUMIFS(Data!$E:$E,Data!$B:$B,'Data Tables'!$C66,Data!$C:$C,'Data Tables'!GC$4,Data!$D:$D,'Data Tables'!FZ$3)),"")</f>
        <v/>
      </c>
      <c r="GD66" s="59" t="str">
        <f>IFERROR(IF(GD$4="","",SUMIFS(Data!$E:$E,Data!$B:$B,'Data Tables'!$C66,Data!$C:$C,'Data Tables'!GD$4,Data!$D:$D,'Data Tables'!FZ$3)),"")</f>
        <v/>
      </c>
      <c r="GE66" s="59" t="str">
        <f>IFERROR(IF(GE$4="","",SUMIFS(Data!$E:$E,Data!$B:$B,'Data Tables'!$C66,Data!$C:$C,'Data Tables'!GE$4,Data!$D:$D,'Data Tables'!FZ$3)),"")</f>
        <v/>
      </c>
      <c r="GF66" s="59" t="str">
        <f>IFERROR(IF(GF$4="","",SUMIFS(Data!$E:$E,Data!$B:$B,'Data Tables'!$C66,Data!$C:$C,'Data Tables'!GF$4,Data!$D:$D,'Data Tables'!FZ$3)),"")</f>
        <v/>
      </c>
      <c r="GG66" s="59" t="str">
        <f>IFERROR(IF(GG$4="","",SUMIFS(Data!$E:$E,Data!$B:$B,'Data Tables'!$C66,Data!$C:$C,'Data Tables'!GG$4,Data!$D:$D,'Data Tables'!FZ$3)),"")</f>
        <v/>
      </c>
      <c r="GH66" s="59" t="str">
        <f>IFERROR(IF(GH$4="","",SUMIFS(Data!$E:$E,Data!$B:$B,'Data Tables'!$C66,Data!$C:$C,'Data Tables'!GH$4,Data!$D:$D,'Data Tables'!FZ$3)),"")</f>
        <v/>
      </c>
      <c r="GI66" s="59" t="str">
        <f>IFERROR(IF(GI$4="","",SUMIFS(Data!$E:$E,Data!$B:$B,'Data Tables'!$C66,Data!$C:$C,'Data Tables'!GI$4,Data!$D:$D,'Data Tables'!FZ$3)),"")</f>
        <v/>
      </c>
      <c r="GK66" s="61">
        <f>IFERROR(IF(GK$4="","",SUMIFS(Data!$E:$E,Data!$B:$B,'Data Tables'!$C66,Data!$C:$C,'Data Tables'!GK$4,Data!$D:$D,'Data Tables'!GK$3)),"")</f>
        <v>0</v>
      </c>
      <c r="GL66" s="60">
        <f>IFERROR(IF(GL$4="","",SUMIFS(Data!$E:$E,Data!$B:$B,'Data Tables'!$C66,Data!$C:$C,'Data Tables'!GL$4,Data!$D:$D,'Data Tables'!GK$3)),"")</f>
        <v>0</v>
      </c>
      <c r="GM66" s="59">
        <f>IFERROR(IF(GM$4="","",SUMIFS(Data!$E:$E,Data!$B:$B,'Data Tables'!$C66,Data!$C:$C,'Data Tables'!GM$4,Data!$D:$D,'Data Tables'!GK$3)),"")</f>
        <v>0</v>
      </c>
      <c r="GN66" s="59" t="str">
        <f>IFERROR(IF(GN$4="","",SUMIFS(Data!$E:$E,Data!$B:$B,'Data Tables'!$C66,Data!$C:$C,'Data Tables'!GN$4,Data!$D:$D,'Data Tables'!GK$3)),"")</f>
        <v/>
      </c>
      <c r="GO66" s="59" t="str">
        <f>IFERROR(IF(GO$4="","",SUMIFS(Data!$E:$E,Data!$B:$B,'Data Tables'!$C66,Data!$C:$C,'Data Tables'!GO$4,Data!$D:$D,'Data Tables'!GK$3)),"")</f>
        <v/>
      </c>
      <c r="GP66" s="59" t="str">
        <f>IFERROR(IF(GP$4="","",SUMIFS(Data!$E:$E,Data!$B:$B,'Data Tables'!$C66,Data!$C:$C,'Data Tables'!GP$4,Data!$D:$D,'Data Tables'!GK$3)),"")</f>
        <v/>
      </c>
      <c r="GQ66" s="59" t="str">
        <f>IFERROR(IF(GQ$4="","",SUMIFS(Data!$E:$E,Data!$B:$B,'Data Tables'!$C66,Data!$C:$C,'Data Tables'!GQ$4,Data!$D:$D,'Data Tables'!GK$3)),"")</f>
        <v/>
      </c>
      <c r="GR66" s="59" t="str">
        <f>IFERROR(IF(GR$4="","",SUMIFS(Data!$E:$E,Data!$B:$B,'Data Tables'!$C66,Data!$C:$C,'Data Tables'!GR$4,Data!$D:$D,'Data Tables'!GK$3)),"")</f>
        <v/>
      </c>
      <c r="GS66" s="59" t="str">
        <f>IFERROR(IF(GS$4="","",SUMIFS(Data!$E:$E,Data!$B:$B,'Data Tables'!$C66,Data!$C:$C,'Data Tables'!GS$4,Data!$D:$D,'Data Tables'!GK$3)),"")</f>
        <v/>
      </c>
      <c r="GT66" s="59" t="str">
        <f>IFERROR(IF(GT$4="","",SUMIFS(Data!$E:$E,Data!$B:$B,'Data Tables'!$C66,Data!$C:$C,'Data Tables'!GT$4,Data!$D:$D,'Data Tables'!GK$3)),"")</f>
        <v/>
      </c>
      <c r="GV66" s="59">
        <v>17.0214588038518</v>
      </c>
      <c r="GW66" s="59">
        <v>0</v>
      </c>
      <c r="GX66" s="60">
        <v>127.25168472</v>
      </c>
      <c r="GY66" s="61"/>
      <c r="HA66" s="59"/>
      <c r="HB66" s="59">
        <f>SUM(GW$5:GW66)</f>
        <v>962037.4997579403</v>
      </c>
      <c r="HC66" s="60">
        <f>SUM(GX$5:GX66)</f>
        <v>3871263.2032281309</v>
      </c>
      <c r="HD66" s="61"/>
      <c r="HF66" s="59">
        <v>4.7129674302847508</v>
      </c>
      <c r="HG66" s="59"/>
      <c r="HH66" s="60">
        <v>0</v>
      </c>
      <c r="HI66" s="59"/>
      <c r="HK66" s="59"/>
      <c r="HL66" s="59"/>
      <c r="HM66" s="60"/>
      <c r="HN66" s="59"/>
      <c r="HP66" s="59"/>
      <c r="HQ66" s="59"/>
      <c r="HR66" s="60"/>
      <c r="HS66" s="59"/>
      <c r="HU66" s="59"/>
      <c r="HV66" s="59"/>
      <c r="HW66" s="60">
        <f>SUM(HR$5:HR66)</f>
        <v>0</v>
      </c>
      <c r="HX66" s="59"/>
      <c r="HZ66" s="59">
        <v>363.78775459731389</v>
      </c>
      <c r="IA66" s="59"/>
      <c r="IB66" s="60"/>
      <c r="IC66" s="61"/>
      <c r="IE66" s="59"/>
      <c r="IF66" s="59"/>
      <c r="IG66" s="60"/>
      <c r="IH66" s="61"/>
      <c r="IJ66" s="33" t="e">
        <f t="shared" si="201"/>
        <v>#DIV/0!</v>
      </c>
      <c r="IK66" s="33" t="e">
        <f t="shared" si="195"/>
        <v>#DIV/0!</v>
      </c>
      <c r="IL66" s="34" t="e">
        <f t="shared" si="202"/>
        <v>#DIV/0!</v>
      </c>
      <c r="IM66" s="35"/>
      <c r="IO66" s="33" t="e">
        <f t="shared" si="203"/>
        <v>#DIV/0!</v>
      </c>
      <c r="IP66" s="33" t="e">
        <f t="shared" si="196"/>
        <v>#DIV/0!</v>
      </c>
      <c r="IQ66" s="34" t="e">
        <f t="shared" si="204"/>
        <v>#DIV/0!</v>
      </c>
      <c r="IR66" s="35"/>
      <c r="IT66" s="33" t="e">
        <f t="shared" si="205"/>
        <v>#DIV/0!</v>
      </c>
      <c r="IU66" s="33" t="e">
        <f t="shared" si="197"/>
        <v>#DIV/0!</v>
      </c>
      <c r="IV66" s="34" t="e">
        <f t="shared" si="206"/>
        <v>#DIV/0!</v>
      </c>
      <c r="IW66" s="35"/>
      <c r="IY66" s="33" t="e">
        <f t="shared" si="207"/>
        <v>#DIV/0!</v>
      </c>
      <c r="IZ66" s="33" t="e">
        <f t="shared" si="198"/>
        <v>#DIV/0!</v>
      </c>
      <c r="JA66" s="34" t="e">
        <f t="shared" si="199"/>
        <v>#DIV/0!</v>
      </c>
      <c r="JB66" s="35"/>
      <c r="JC66" s="37"/>
      <c r="JF66" s="35" t="e">
        <f t="shared" si="138"/>
        <v>#VALUE!</v>
      </c>
      <c r="JH66" s="35" t="e">
        <f t="shared" si="139"/>
        <v>#VALUE!</v>
      </c>
    </row>
    <row r="67" spans="2:268" s="1" customFormat="1" ht="12.75" customHeight="1" x14ac:dyDescent="0.2">
      <c r="B67" s="16">
        <f t="shared" si="200"/>
        <v>63</v>
      </c>
      <c r="C67" s="58">
        <f t="shared" si="191"/>
        <v>1917</v>
      </c>
      <c r="F67" s="61">
        <f>IFERROR(IF(F$4="","",SUMIFS(Data!$E:$E,Data!$B:$B,'Data Tables'!$C67,Data!$C:$C,'Data Tables'!F$4,Data!$D:$D,'Data Tables'!F$3)),"")</f>
        <v>0</v>
      </c>
      <c r="G67" s="60">
        <f>IFERROR(IF(G$4="","",SUMIFS(Data!$E:$E,Data!$B:$B,'Data Tables'!$C67,Data!$C:$C,'Data Tables'!G$4,Data!$D:$D,'Data Tables'!F$3)),"")</f>
        <v>0</v>
      </c>
      <c r="H67" s="59">
        <f>IFERROR(IF(H$4="","",SUMIFS(Data!$E:$E,Data!$B:$B,'Data Tables'!$C67,Data!$C:$C,'Data Tables'!H$4,Data!$D:$D,'Data Tables'!F$3)),"")</f>
        <v>0</v>
      </c>
      <c r="I67" s="59" t="str">
        <f>IFERROR(IF(I$4="","",SUMIFS(Data!$E:$E,Data!$B:$B,'Data Tables'!$C67,Data!$C:$C,'Data Tables'!I$4,Data!$D:$D,'Data Tables'!F$3)),"")</f>
        <v/>
      </c>
      <c r="J67" s="59" t="str">
        <f>IFERROR(IF(J$4="","",SUMIFS(Data!$E:$E,Data!$B:$B,'Data Tables'!$C67,Data!$C:$C,'Data Tables'!J$4,Data!$D:$D,'Data Tables'!F$3)),"")</f>
        <v/>
      </c>
      <c r="K67" s="59" t="str">
        <f>IFERROR(IF(K$4="","",SUMIFS(Data!$E:$E,Data!$B:$B,'Data Tables'!$C67,Data!$C:$C,'Data Tables'!K$4,Data!$D:$D,'Data Tables'!F$3)),"")</f>
        <v/>
      </c>
      <c r="L67" s="59" t="str">
        <f>IFERROR(IF(L$4="","",SUMIFS(Data!$E:$E,Data!$B:$B,'Data Tables'!$C67,Data!$C:$C,'Data Tables'!L$4,Data!$D:$D,'Data Tables'!F$3)),"")</f>
        <v/>
      </c>
      <c r="M67" s="59" t="str">
        <f>IFERROR(IF(M$4="","",SUMIFS(Data!$E:$E,Data!$B:$B,'Data Tables'!$C67,Data!$C:$C,'Data Tables'!M$4,Data!$D:$D,'Data Tables'!F$3)),"")</f>
        <v/>
      </c>
      <c r="N67" s="59" t="str">
        <f>IFERROR(IF(N$4="","",SUMIFS(Data!$E:$E,Data!$B:$B,'Data Tables'!$C67,Data!$C:$C,'Data Tables'!N$4,Data!$D:$D,'Data Tables'!F$3)),"")</f>
        <v/>
      </c>
      <c r="O67" s="59" t="str">
        <f>IFERROR(IF(O$4="","",SUMIFS(Data!$E:$E,Data!$B:$B,'Data Tables'!$C67,Data!$C:$C,'Data Tables'!O$4,Data!$D:$D,'Data Tables'!F$3)),"")</f>
        <v/>
      </c>
      <c r="Q67" s="61">
        <f>IFERROR(IF(Q$4="","",SUMIFS(Data!$E:$E,Data!$B:$B,'Data Tables'!$C67,Data!$C:$C,'Data Tables'!Q$4,Data!$D:$D,'Data Tables'!Q$3)),"")</f>
        <v>0</v>
      </c>
      <c r="R67" s="60">
        <f>IFERROR(IF(R$4="","",SUMIFS(Data!$E:$E,Data!$B:$B,'Data Tables'!$C67,Data!$C:$C,'Data Tables'!R$4,Data!$D:$D,'Data Tables'!Q$3)),"")</f>
        <v>0</v>
      </c>
      <c r="S67" s="59">
        <f>IFERROR(IF(S$4="","",SUMIFS(Data!$E:$E,Data!$B:$B,'Data Tables'!$C67,Data!$C:$C,'Data Tables'!S$4,Data!$D:$D,'Data Tables'!Q$3)),"")</f>
        <v>0</v>
      </c>
      <c r="T67" s="59" t="str">
        <f>IFERROR(IF(T$4="","",SUMIFS(Data!$E:$E,Data!$B:$B,'Data Tables'!$C67,Data!$C:$C,'Data Tables'!T$4,Data!$D:$D,'Data Tables'!Q$3)),"")</f>
        <v/>
      </c>
      <c r="U67" s="59" t="str">
        <f>IFERROR(IF(U$4="","",SUMIFS(Data!$E:$E,Data!$B:$B,'Data Tables'!$C67,Data!$C:$C,'Data Tables'!U$4,Data!$D:$D,'Data Tables'!Q$3)),"")</f>
        <v/>
      </c>
      <c r="V67" s="59" t="str">
        <f>IFERROR(IF(V$4="","",SUMIFS(Data!$E:$E,Data!$B:$B,'Data Tables'!$C67,Data!$C:$C,'Data Tables'!V$4,Data!$D:$D,'Data Tables'!Q$3)),"")</f>
        <v/>
      </c>
      <c r="W67" s="59" t="str">
        <f>IFERROR(IF(W$4="","",SUMIFS(Data!$E:$E,Data!$B:$B,'Data Tables'!$C67,Data!$C:$C,'Data Tables'!W$4,Data!$D:$D,'Data Tables'!Q$3)),"")</f>
        <v/>
      </c>
      <c r="X67" s="59" t="str">
        <f>IFERROR(IF(X$4="","",SUMIFS(Data!$E:$E,Data!$B:$B,'Data Tables'!$C67,Data!$C:$C,'Data Tables'!X$4,Data!$D:$D,'Data Tables'!Q$3)),"")</f>
        <v/>
      </c>
      <c r="Y67" s="59" t="str">
        <f>IFERROR(IF(Y$4="","",SUMIFS(Data!$E:$E,Data!$B:$B,'Data Tables'!$C67,Data!$C:$C,'Data Tables'!Y$4,Data!$D:$D,'Data Tables'!Q$3)),"")</f>
        <v/>
      </c>
      <c r="Z67" s="59" t="str">
        <f>IFERROR(IF(Z$4="","",SUMIFS(Data!$E:$E,Data!$B:$B,'Data Tables'!$C67,Data!$C:$C,'Data Tables'!Z$4,Data!$D:$D,'Data Tables'!Q$3)),"")</f>
        <v/>
      </c>
      <c r="AB67" s="61">
        <f>IFERROR(IF(AB$4="","",SUMIFS(Data!$E:$E,Data!$B:$B,'Data Tables'!$C67,Data!$C:$C,'Data Tables'!AB$4,Data!$D:$D,'Data Tables'!AB$3)),"")</f>
        <v>0</v>
      </c>
      <c r="AC67" s="60">
        <f>IFERROR(IF(AC$4="","",SUMIFS(Data!$E:$E,Data!$B:$B,'Data Tables'!$C67,Data!$C:$C,'Data Tables'!AC$4,Data!$D:$D,'Data Tables'!AB$3)),"")</f>
        <v>0</v>
      </c>
      <c r="AD67" s="59">
        <f>IFERROR(IF(AD$4="","",SUMIFS(Data!$E:$E,Data!$B:$B,'Data Tables'!$C67,Data!$C:$C,'Data Tables'!AD$4,Data!$D:$D,'Data Tables'!AB$3)),"")</f>
        <v>0</v>
      </c>
      <c r="AE67" s="59" t="str">
        <f>IFERROR(IF(AE$4="","",SUMIFS(Data!$E:$E,Data!$B:$B,'Data Tables'!$C67,Data!$C:$C,'Data Tables'!AE$4,Data!$D:$D,'Data Tables'!AB$3)),"")</f>
        <v/>
      </c>
      <c r="AF67" s="59" t="str">
        <f>IFERROR(IF(AF$4="","",SUMIFS(Data!$E:$E,Data!$B:$B,'Data Tables'!$C67,Data!$C:$C,'Data Tables'!AF$4,Data!$D:$D,'Data Tables'!AB$3)),"")</f>
        <v/>
      </c>
      <c r="AG67" s="59" t="str">
        <f>IFERROR(IF(AG$4="","",SUMIFS(Data!$E:$E,Data!$B:$B,'Data Tables'!$C67,Data!$C:$C,'Data Tables'!AG$4,Data!$D:$D,'Data Tables'!AB$3)),"")</f>
        <v/>
      </c>
      <c r="AH67" s="59" t="str">
        <f>IFERROR(IF(AH$4="","",SUMIFS(Data!$E:$E,Data!$B:$B,'Data Tables'!$C67,Data!$C:$C,'Data Tables'!AH$4,Data!$D:$D,'Data Tables'!AB$3)),"")</f>
        <v/>
      </c>
      <c r="AI67" s="59" t="str">
        <f>IFERROR(IF(AI$4="","",SUMIFS(Data!$E:$E,Data!$B:$B,'Data Tables'!$C67,Data!$C:$C,'Data Tables'!AI$4,Data!$D:$D,'Data Tables'!AB$3)),"")</f>
        <v/>
      </c>
      <c r="AJ67" s="59" t="str">
        <f>IFERROR(IF(AJ$4="","",SUMIFS(Data!$E:$E,Data!$B:$B,'Data Tables'!$C67,Data!$C:$C,'Data Tables'!AJ$4,Data!$D:$D,'Data Tables'!AB$3)),"")</f>
        <v/>
      </c>
      <c r="AK67" s="59" t="str">
        <f>IFERROR(IF(AK$4="","",SUMIFS(Data!$E:$E,Data!$B:$B,'Data Tables'!$C67,Data!$C:$C,'Data Tables'!AK$4,Data!$D:$D,'Data Tables'!AB$3)),"")</f>
        <v/>
      </c>
      <c r="AM67" s="61">
        <f>IFERROR(IF(AM$4="","",SUMIFS(Data!$E:$E,Data!$B:$B,'Data Tables'!$C67,Data!$C:$C,'Data Tables'!AM$4,Data!$D:$D,'Data Tables'!AM$3)),"")</f>
        <v>0</v>
      </c>
      <c r="AN67" s="60">
        <f>IFERROR(IF(AN$4="","",SUMIFS(Data!$E:$E,Data!$B:$B,'Data Tables'!$C67,Data!$C:$C,'Data Tables'!AN$4,Data!$D:$D,'Data Tables'!AM$3)),"")</f>
        <v>0</v>
      </c>
      <c r="AO67" s="59">
        <f>IFERROR(IF(AO$4="","",SUMIFS(Data!$E:$E,Data!$B:$B,'Data Tables'!$C67,Data!$C:$C,'Data Tables'!AO$4,Data!$D:$D,'Data Tables'!AM$3)),"")</f>
        <v>0</v>
      </c>
      <c r="AP67" s="59" t="str">
        <f>IFERROR(IF(AP$4="","",SUMIFS(Data!$E:$E,Data!$B:$B,'Data Tables'!$C67,Data!$C:$C,'Data Tables'!AP$4,Data!$D:$D,'Data Tables'!AM$3)),"")</f>
        <v/>
      </c>
      <c r="AQ67" s="59" t="str">
        <f>IFERROR(IF(AQ$4="","",SUMIFS(Data!$E:$E,Data!$B:$B,'Data Tables'!$C67,Data!$C:$C,'Data Tables'!AQ$4,Data!$D:$D,'Data Tables'!AM$3)),"")</f>
        <v/>
      </c>
      <c r="AR67" s="59" t="str">
        <f>IFERROR(IF(AR$4="","",SUMIFS(Data!$E:$E,Data!$B:$B,'Data Tables'!$C67,Data!$C:$C,'Data Tables'!AR$4,Data!$D:$D,'Data Tables'!AM$3)),"")</f>
        <v/>
      </c>
      <c r="AS67" s="59" t="str">
        <f>IFERROR(IF(AS$4="","",SUMIFS(Data!$E:$E,Data!$B:$B,'Data Tables'!$C67,Data!$C:$C,'Data Tables'!AS$4,Data!$D:$D,'Data Tables'!AM$3)),"")</f>
        <v/>
      </c>
      <c r="AT67" s="59" t="str">
        <f>IFERROR(IF(AT$4="","",SUMIFS(Data!$E:$E,Data!$B:$B,'Data Tables'!$C67,Data!$C:$C,'Data Tables'!AT$4,Data!$D:$D,'Data Tables'!AM$3)),"")</f>
        <v/>
      </c>
      <c r="AU67" s="59" t="str">
        <f>IFERROR(IF(AU$4="","",SUMIFS(Data!$E:$E,Data!$B:$B,'Data Tables'!$C67,Data!$C:$C,'Data Tables'!AU$4,Data!$D:$D,'Data Tables'!AM$3)),"")</f>
        <v/>
      </c>
      <c r="AV67" s="59" t="str">
        <f>IFERROR(IF(AV$4="","",SUMIFS(Data!$E:$E,Data!$B:$B,'Data Tables'!$C67,Data!$C:$C,'Data Tables'!AV$4,Data!$D:$D,'Data Tables'!AM$3)),"")</f>
        <v/>
      </c>
      <c r="AX67" s="74">
        <f t="shared" si="107"/>
        <v>0</v>
      </c>
      <c r="AY67" s="75">
        <f t="shared" si="108"/>
        <v>0</v>
      </c>
      <c r="AZ67" s="76">
        <f t="shared" si="109"/>
        <v>0</v>
      </c>
      <c r="BA67" s="76" t="str">
        <f t="shared" si="110"/>
        <v/>
      </c>
      <c r="BB67" s="76" t="str">
        <f t="shared" si="111"/>
        <v/>
      </c>
      <c r="BC67" s="76" t="str">
        <f t="shared" si="112"/>
        <v/>
      </c>
      <c r="BD67" s="76" t="str">
        <f t="shared" si="113"/>
        <v/>
      </c>
      <c r="BE67" s="76" t="str">
        <f t="shared" si="114"/>
        <v/>
      </c>
      <c r="BF67" s="76" t="str">
        <f t="shared" si="115"/>
        <v/>
      </c>
      <c r="BG67" s="76" t="str">
        <f t="shared" si="116"/>
        <v/>
      </c>
      <c r="BI67" s="61">
        <f>IFERROR(IF(BI$4="","",SUMIFS(Data!$E:$E,Data!$B:$B,'Data Tables'!$C67,Data!$C:$C,'Data Tables'!BI$4,Data!$D:$D,'Data Tables'!BI$3)),"")</f>
        <v>0</v>
      </c>
      <c r="BJ67" s="60">
        <f>IFERROR(IF(BJ$4="","",SUMIFS(Data!$E:$E,Data!$B:$B,'Data Tables'!$C67,Data!$C:$C,'Data Tables'!BJ$4,Data!$D:$D,'Data Tables'!BI$3)),"")</f>
        <v>0</v>
      </c>
      <c r="BK67" s="59">
        <f>IFERROR(IF(BK$4="","",SUMIFS(Data!$E:$E,Data!$B:$B,'Data Tables'!$C67,Data!$C:$C,'Data Tables'!BK$4,Data!$D:$D,'Data Tables'!BI$3)),"")</f>
        <v>0</v>
      </c>
      <c r="BL67" s="59" t="str">
        <f>IFERROR(IF(BL$4="","",SUMIFS(Data!$E:$E,Data!$B:$B,'Data Tables'!$C67,Data!$C:$C,'Data Tables'!BL$4,Data!$D:$D,'Data Tables'!BI$3)),"")</f>
        <v/>
      </c>
      <c r="BM67" s="59" t="str">
        <f>IFERROR(IF(BM$4="","",SUMIFS(Data!$E:$E,Data!$B:$B,'Data Tables'!$C67,Data!$C:$C,'Data Tables'!BM$4,Data!$D:$D,'Data Tables'!BI$3)),"")</f>
        <v/>
      </c>
      <c r="BN67" s="59" t="str">
        <f>IFERROR(IF(BN$4="","",SUMIFS(Data!$E:$E,Data!$B:$B,'Data Tables'!$C67,Data!$C:$C,'Data Tables'!BN$4,Data!$D:$D,'Data Tables'!BI$3)),"")</f>
        <v/>
      </c>
      <c r="BO67" s="59" t="str">
        <f>IFERROR(IF(BO$4="","",SUMIFS(Data!$E:$E,Data!$B:$B,'Data Tables'!$C67,Data!$C:$C,'Data Tables'!BO$4,Data!$D:$D,'Data Tables'!BI$3)),"")</f>
        <v/>
      </c>
      <c r="BP67" s="59" t="str">
        <f>IFERROR(IF(BP$4="","",SUMIFS(Data!$E:$E,Data!$B:$B,'Data Tables'!$C67,Data!$C:$C,'Data Tables'!BP$4,Data!$D:$D,'Data Tables'!BI$3)),"")</f>
        <v/>
      </c>
      <c r="BQ67" s="59" t="str">
        <f>IFERROR(IF(BQ$4="","",SUMIFS(Data!$E:$E,Data!$B:$B,'Data Tables'!$C67,Data!$C:$C,'Data Tables'!BQ$4,Data!$D:$D,'Data Tables'!BI$3)),"")</f>
        <v/>
      </c>
      <c r="BR67" s="59" t="str">
        <f>IFERROR(IF(BR$4="","",SUMIFS(Data!$E:$E,Data!$B:$B,'Data Tables'!$C67,Data!$C:$C,'Data Tables'!BR$4,Data!$D:$D,'Data Tables'!BI$3)),"")</f>
        <v/>
      </c>
      <c r="BT67" s="74">
        <f t="shared" si="117"/>
        <v>0</v>
      </c>
      <c r="BU67" s="79">
        <f t="shared" si="118"/>
        <v>0</v>
      </c>
      <c r="BV67" s="78">
        <f t="shared" si="119"/>
        <v>0</v>
      </c>
      <c r="BW67" s="78" t="str">
        <f t="shared" si="120"/>
        <v/>
      </c>
      <c r="BX67" s="78" t="str">
        <f t="shared" si="121"/>
        <v/>
      </c>
      <c r="BY67" s="78" t="str">
        <f t="shared" si="122"/>
        <v/>
      </c>
      <c r="BZ67" s="78" t="str">
        <f t="shared" si="123"/>
        <v/>
      </c>
      <c r="CA67" s="78" t="str">
        <f t="shared" si="124"/>
        <v/>
      </c>
      <c r="CB67" s="78" t="str">
        <f t="shared" si="125"/>
        <v/>
      </c>
      <c r="CC67" s="78" t="str">
        <f t="shared" si="126"/>
        <v/>
      </c>
      <c r="CE67" s="61">
        <f>IFERROR(IF(CE$4="","",SUMIFS(Data!$E:$E,Data!$B:$B,'Data Tables'!$C67,Data!$C:$C,'Data Tables'!CE$4,Data!$D:$D,'Data Tables'!CE$3)),"")</f>
        <v>0</v>
      </c>
      <c r="CF67" s="60">
        <f>IFERROR(IF(CF$4="","",SUMIFS(Data!$E:$E,Data!$B:$B,'Data Tables'!$C67,Data!$C:$C,'Data Tables'!CF$4,Data!$D:$D,'Data Tables'!CE$3)),"")</f>
        <v>0</v>
      </c>
      <c r="CG67" s="59">
        <f>IFERROR(IF(CG$4="","",SUMIFS(Data!$E:$E,Data!$B:$B,'Data Tables'!$C67,Data!$C:$C,'Data Tables'!CG$4,Data!$D:$D,'Data Tables'!CE$3)),"")</f>
        <v>0</v>
      </c>
      <c r="CH67" s="59" t="str">
        <f>IFERROR(IF(CH$4="","",SUMIFS(Data!$E:$E,Data!$B:$B,'Data Tables'!$C67,Data!$C:$C,'Data Tables'!CH$4,Data!$D:$D,'Data Tables'!CE$3)),"")</f>
        <v/>
      </c>
      <c r="CI67" s="59" t="str">
        <f>IFERROR(IF(CI$4="","",SUMIFS(Data!$E:$E,Data!$B:$B,'Data Tables'!$C67,Data!$C:$C,'Data Tables'!CI$4,Data!$D:$D,'Data Tables'!CE$3)),"")</f>
        <v/>
      </c>
      <c r="CJ67" s="59" t="str">
        <f>IFERROR(IF(CJ$4="","",SUMIFS(Data!$E:$E,Data!$B:$B,'Data Tables'!$C67,Data!$C:$C,'Data Tables'!CJ$4,Data!$D:$D,'Data Tables'!CE$3)),"")</f>
        <v/>
      </c>
      <c r="CK67" s="59" t="str">
        <f>IFERROR(IF(CK$4="","",SUMIFS(Data!$E:$E,Data!$B:$B,'Data Tables'!$C67,Data!$C:$C,'Data Tables'!CK$4,Data!$D:$D,'Data Tables'!CE$3)),"")</f>
        <v/>
      </c>
      <c r="CL67" s="59" t="str">
        <f>IFERROR(IF(CL$4="","",SUMIFS(Data!$E:$E,Data!$B:$B,'Data Tables'!$C67,Data!$C:$C,'Data Tables'!CL$4,Data!$D:$D,'Data Tables'!CE$3)),"")</f>
        <v/>
      </c>
      <c r="CM67" s="59" t="str">
        <f>IFERROR(IF(CM$4="","",SUMIFS(Data!$E:$E,Data!$B:$B,'Data Tables'!$C67,Data!$C:$C,'Data Tables'!CM$4,Data!$D:$D,'Data Tables'!CE$3)),"")</f>
        <v/>
      </c>
      <c r="CN67" s="59" t="str">
        <f>IFERROR(IF(CN$4="","",SUMIFS(Data!$E:$E,Data!$B:$B,'Data Tables'!$C67,Data!$C:$C,'Data Tables'!CN$4,Data!$D:$D,'Data Tables'!CE$3)),"")</f>
        <v/>
      </c>
      <c r="CP67" s="61">
        <f>IFERROR(IF(CP$4="","",SUMIFS(Data!$E:$E,Data!$B:$B,'Data Tables'!$C67,Data!$C:$C,'Data Tables'!CP$4,Data!$D:$D,'Data Tables'!CP$3)),"")</f>
        <v>0</v>
      </c>
      <c r="CQ67" s="60">
        <f>IFERROR(IF(CQ$4="","",SUMIFS(Data!$E:$E,Data!$B:$B,'Data Tables'!$C67,Data!$C:$C,'Data Tables'!CQ$4,Data!$D:$D,'Data Tables'!CP$3)),"")</f>
        <v>0</v>
      </c>
      <c r="CR67" s="59">
        <f>IFERROR(IF(CR$4="","",SUMIFS(Data!$E:$E,Data!$B:$B,'Data Tables'!$C67,Data!$C:$C,'Data Tables'!CR$4,Data!$D:$D,'Data Tables'!CP$3)),"")</f>
        <v>0</v>
      </c>
      <c r="CS67" s="59" t="str">
        <f>IFERROR(IF(CS$4="","",SUMIFS(Data!$E:$E,Data!$B:$B,'Data Tables'!$C67,Data!$C:$C,'Data Tables'!CS$4,Data!$D:$D,'Data Tables'!CP$3)),"")</f>
        <v/>
      </c>
      <c r="CT67" s="59" t="str">
        <f>IFERROR(IF(CT$4="","",SUMIFS(Data!$E:$E,Data!$B:$B,'Data Tables'!$C67,Data!$C:$C,'Data Tables'!CT$4,Data!$D:$D,'Data Tables'!CP$3)),"")</f>
        <v/>
      </c>
      <c r="CU67" s="59" t="str">
        <f>IFERROR(IF(CU$4="","",SUMIFS(Data!$E:$E,Data!$B:$B,'Data Tables'!$C67,Data!$C:$C,'Data Tables'!CU$4,Data!$D:$D,'Data Tables'!CP$3)),"")</f>
        <v/>
      </c>
      <c r="CV67" s="59" t="str">
        <f>IFERROR(IF(CV$4="","",SUMIFS(Data!$E:$E,Data!$B:$B,'Data Tables'!$C67,Data!$C:$C,'Data Tables'!CV$4,Data!$D:$D,'Data Tables'!CP$3)),"")</f>
        <v/>
      </c>
      <c r="CW67" s="59" t="str">
        <f>IFERROR(IF(CW$4="","",SUMIFS(Data!$E:$E,Data!$B:$B,'Data Tables'!$C67,Data!$C:$C,'Data Tables'!CW$4,Data!$D:$D,'Data Tables'!CP$3)),"")</f>
        <v/>
      </c>
      <c r="CX67" s="59" t="str">
        <f>IFERROR(IF(CX$4="","",SUMIFS(Data!$E:$E,Data!$B:$B,'Data Tables'!$C67,Data!$C:$C,'Data Tables'!CX$4,Data!$D:$D,'Data Tables'!CP$3)),"")</f>
        <v/>
      </c>
      <c r="CY67" s="59" t="str">
        <f>IFERROR(IF(CY$4="","",SUMIFS(Data!$E:$E,Data!$B:$B,'Data Tables'!$C67,Data!$C:$C,'Data Tables'!CY$4,Data!$D:$D,'Data Tables'!CP$3)),"")</f>
        <v/>
      </c>
      <c r="DA67" s="77">
        <f t="shared" si="141"/>
        <v>0</v>
      </c>
      <c r="DB67" s="79">
        <f t="shared" si="142"/>
        <v>0</v>
      </c>
      <c r="DC67" s="78">
        <f t="shared" si="143"/>
        <v>0</v>
      </c>
      <c r="DD67" s="78" t="str">
        <f t="shared" si="144"/>
        <v/>
      </c>
      <c r="DE67" s="78" t="str">
        <f t="shared" si="145"/>
        <v/>
      </c>
      <c r="DF67" s="78" t="str">
        <f t="shared" si="146"/>
        <v/>
      </c>
      <c r="DG67" s="78" t="str">
        <f t="shared" si="147"/>
        <v/>
      </c>
      <c r="DH67" s="78" t="str">
        <f t="shared" si="148"/>
        <v/>
      </c>
      <c r="DI67" s="78" t="str">
        <f t="shared" si="149"/>
        <v/>
      </c>
      <c r="DJ67" s="78" t="str">
        <f t="shared" si="150"/>
        <v/>
      </c>
      <c r="DL67" s="77">
        <f t="shared" si="151"/>
        <v>0</v>
      </c>
      <c r="DM67" s="79">
        <f t="shared" si="152"/>
        <v>0</v>
      </c>
      <c r="DN67" s="78">
        <f t="shared" si="153"/>
        <v>0</v>
      </c>
      <c r="DO67" s="78" t="str">
        <f t="shared" si="154"/>
        <v/>
      </c>
      <c r="DP67" s="78" t="str">
        <f t="shared" si="155"/>
        <v/>
      </c>
      <c r="DQ67" s="78" t="str">
        <f t="shared" si="156"/>
        <v/>
      </c>
      <c r="DR67" s="78" t="str">
        <f t="shared" si="157"/>
        <v/>
      </c>
      <c r="DS67" s="78" t="str">
        <f t="shared" si="158"/>
        <v/>
      </c>
      <c r="DT67" s="78" t="str">
        <f t="shared" si="159"/>
        <v/>
      </c>
      <c r="DU67" s="78" t="str">
        <f t="shared" si="160"/>
        <v/>
      </c>
      <c r="DW67" s="61">
        <f>IFERROR(IF(DW$4="","",SUMIFS(Data!$E:$E,Data!$B:$B,'Data Tables'!$C67,Data!$C:$C,'Data Tables'!DW$4,Data!$D:$D,'Data Tables'!DW$3)),"")</f>
        <v>0</v>
      </c>
      <c r="DX67" s="60">
        <f>IFERROR(IF(DX$4="","",SUMIFS(Data!$E:$E,Data!$B:$B,'Data Tables'!$C67,Data!$C:$C,'Data Tables'!DX$4,Data!$D:$D,'Data Tables'!DW$3)),"")</f>
        <v>0</v>
      </c>
      <c r="DY67" s="59">
        <f>IFERROR(IF(DY$4="","",SUMIFS(Data!$E:$E,Data!$B:$B,'Data Tables'!$C67,Data!$C:$C,'Data Tables'!DY$4,Data!$D:$D,'Data Tables'!DW$3)),"")</f>
        <v>0</v>
      </c>
      <c r="DZ67" s="59" t="str">
        <f>IFERROR(IF(DZ$4="","",SUMIFS(Data!$E:$E,Data!$B:$B,'Data Tables'!$C67,Data!$C:$C,'Data Tables'!DZ$4,Data!$D:$D,'Data Tables'!DW$3)),"")</f>
        <v/>
      </c>
      <c r="EA67" s="59" t="str">
        <f>IFERROR(IF(EA$4="","",SUMIFS(Data!$E:$E,Data!$B:$B,'Data Tables'!$C67,Data!$C:$C,'Data Tables'!EA$4,Data!$D:$D,'Data Tables'!DW$3)),"")</f>
        <v/>
      </c>
      <c r="EB67" s="59" t="str">
        <f>IFERROR(IF(EB$4="","",SUMIFS(Data!$E:$E,Data!$B:$B,'Data Tables'!$C67,Data!$C:$C,'Data Tables'!EB$4,Data!$D:$D,'Data Tables'!DW$3)),"")</f>
        <v/>
      </c>
      <c r="EC67" s="59" t="str">
        <f>IFERROR(IF(EC$4="","",SUMIFS(Data!$E:$E,Data!$B:$B,'Data Tables'!$C67,Data!$C:$C,'Data Tables'!EC$4,Data!$D:$D,'Data Tables'!DW$3)),"")</f>
        <v/>
      </c>
      <c r="ED67" s="59" t="str">
        <f>IFERROR(IF(ED$4="","",SUMIFS(Data!$E:$E,Data!$B:$B,'Data Tables'!$C67,Data!$C:$C,'Data Tables'!ED$4,Data!$D:$D,'Data Tables'!DW$3)),"")</f>
        <v/>
      </c>
      <c r="EE67" s="59" t="str">
        <f>IFERROR(IF(EE$4="","",SUMIFS(Data!$E:$E,Data!$B:$B,'Data Tables'!$C67,Data!$C:$C,'Data Tables'!EE$4,Data!$D:$D,'Data Tables'!DW$3)),"")</f>
        <v/>
      </c>
      <c r="EF67" s="59" t="str">
        <f>IFERROR(IF(EF$4="","",SUMIFS(Data!$E:$E,Data!$B:$B,'Data Tables'!$C67,Data!$C:$C,'Data Tables'!EF$4,Data!$D:$D,'Data Tables'!DW$3)),"")</f>
        <v/>
      </c>
      <c r="EH67" s="77">
        <f t="shared" si="161"/>
        <v>0</v>
      </c>
      <c r="EI67" s="79">
        <f t="shared" si="162"/>
        <v>0</v>
      </c>
      <c r="EJ67" s="78">
        <f t="shared" si="163"/>
        <v>0</v>
      </c>
      <c r="EK67" s="78" t="str">
        <f t="shared" si="164"/>
        <v/>
      </c>
      <c r="EL67" s="78" t="str">
        <f t="shared" si="165"/>
        <v/>
      </c>
      <c r="EM67" s="78" t="str">
        <f t="shared" si="166"/>
        <v/>
      </c>
      <c r="EN67" s="78" t="str">
        <f t="shared" si="167"/>
        <v/>
      </c>
      <c r="EO67" s="78" t="str">
        <f t="shared" si="168"/>
        <v/>
      </c>
      <c r="EP67" s="78" t="str">
        <f t="shared" si="169"/>
        <v/>
      </c>
      <c r="EQ67" s="78" t="str">
        <f t="shared" si="170"/>
        <v/>
      </c>
      <c r="ES67" s="61">
        <f>IFERROR(IF(ES$4="","",SUMIFS(Data!$E:$E,Data!$B:$B,'Data Tables'!$C67,Data!$C:$C,'Data Tables'!ES$4,Data!$D:$D,'Data Tables'!ES$3)),"")</f>
        <v>0</v>
      </c>
      <c r="ET67" s="60">
        <f>IFERROR(IF(ET$4="","",SUMIFS(Data!$E:$E,Data!$B:$B,'Data Tables'!$C67,Data!$C:$C,'Data Tables'!ET$4,Data!$D:$D,'Data Tables'!ES$3)),"")</f>
        <v>0</v>
      </c>
      <c r="EU67" s="59">
        <f>IFERROR(IF(EU$4="","",SUMIFS(Data!$E:$E,Data!$B:$B,'Data Tables'!$C67,Data!$C:$C,'Data Tables'!EU$4,Data!$D:$D,'Data Tables'!ES$3)),"")</f>
        <v>0</v>
      </c>
      <c r="EV67" s="59" t="str">
        <f>IFERROR(IF(EV$4="","",SUMIFS(Data!$E:$E,Data!$B:$B,'Data Tables'!$C67,Data!$C:$C,'Data Tables'!EV$4,Data!$D:$D,'Data Tables'!ES$3)),"")</f>
        <v/>
      </c>
      <c r="EW67" s="59" t="str">
        <f>IFERROR(IF(EW$4="","",SUMIFS(Data!$E:$E,Data!$B:$B,'Data Tables'!$C67,Data!$C:$C,'Data Tables'!EW$4,Data!$D:$D,'Data Tables'!ES$3)),"")</f>
        <v/>
      </c>
      <c r="EX67" s="59" t="str">
        <f>IFERROR(IF(EX$4="","",SUMIFS(Data!$E:$E,Data!$B:$B,'Data Tables'!$C67,Data!$C:$C,'Data Tables'!EX$4,Data!$D:$D,'Data Tables'!ES$3)),"")</f>
        <v/>
      </c>
      <c r="EY67" s="59" t="str">
        <f>IFERROR(IF(EY$4="","",SUMIFS(Data!$E:$E,Data!$B:$B,'Data Tables'!$C67,Data!$C:$C,'Data Tables'!EY$4,Data!$D:$D,'Data Tables'!ES$3)),"")</f>
        <v/>
      </c>
      <c r="EZ67" s="59" t="str">
        <f>IFERROR(IF(EZ$4="","",SUMIFS(Data!$E:$E,Data!$B:$B,'Data Tables'!$C67,Data!$C:$C,'Data Tables'!EZ$4,Data!$D:$D,'Data Tables'!ES$3)),"")</f>
        <v/>
      </c>
      <c r="FA67" s="59" t="str">
        <f>IFERROR(IF(FA$4="","",SUMIFS(Data!$E:$E,Data!$B:$B,'Data Tables'!$C67,Data!$C:$C,'Data Tables'!FA$4,Data!$D:$D,'Data Tables'!ES$3)),"")</f>
        <v/>
      </c>
      <c r="FB67" s="59" t="str">
        <f>IFERROR(IF(FB$4="","",SUMIFS(Data!$E:$E,Data!$B:$B,'Data Tables'!$C67,Data!$C:$C,'Data Tables'!FB$4,Data!$D:$D,'Data Tables'!ES$3)),"")</f>
        <v/>
      </c>
      <c r="FD67" s="77">
        <f t="shared" si="171"/>
        <v>0</v>
      </c>
      <c r="FE67" s="79">
        <f t="shared" si="172"/>
        <v>0</v>
      </c>
      <c r="FF67" s="78">
        <f t="shared" si="173"/>
        <v>0</v>
      </c>
      <c r="FG67" s="78" t="str">
        <f t="shared" si="174"/>
        <v/>
      </c>
      <c r="FH67" s="78" t="str">
        <f t="shared" si="175"/>
        <v/>
      </c>
      <c r="FI67" s="78" t="str">
        <f t="shared" si="176"/>
        <v/>
      </c>
      <c r="FJ67" s="78" t="str">
        <f t="shared" si="177"/>
        <v/>
      </c>
      <c r="FK67" s="78" t="str">
        <f t="shared" si="178"/>
        <v/>
      </c>
      <c r="FL67" s="78" t="str">
        <f t="shared" si="179"/>
        <v/>
      </c>
      <c r="FM67" s="78" t="str">
        <f t="shared" si="180"/>
        <v/>
      </c>
      <c r="FO67" s="77">
        <f t="shared" si="181"/>
        <v>0</v>
      </c>
      <c r="FP67" s="79">
        <f t="shared" si="182"/>
        <v>0</v>
      </c>
      <c r="FQ67" s="78">
        <f t="shared" si="183"/>
        <v>0</v>
      </c>
      <c r="FR67" s="78" t="str">
        <f t="shared" si="184"/>
        <v/>
      </c>
      <c r="FS67" s="78" t="str">
        <f t="shared" si="185"/>
        <v/>
      </c>
      <c r="FT67" s="78" t="str">
        <f t="shared" si="186"/>
        <v/>
      </c>
      <c r="FU67" s="78" t="str">
        <f t="shared" si="187"/>
        <v/>
      </c>
      <c r="FV67" s="78" t="str">
        <f t="shared" si="188"/>
        <v/>
      </c>
      <c r="FW67" s="78" t="str">
        <f t="shared" si="189"/>
        <v/>
      </c>
      <c r="FX67" s="78" t="str">
        <f t="shared" si="190"/>
        <v/>
      </c>
      <c r="FZ67" s="61">
        <f>IFERROR(IF(FZ$4="","",SUMIFS(Data!$E:$E,Data!$B:$B,'Data Tables'!$C67,Data!$C:$C,'Data Tables'!FZ$4,Data!$D:$D,'Data Tables'!FZ$3)),"")</f>
        <v>0</v>
      </c>
      <c r="GA67" s="60">
        <f>IFERROR(IF(GA$4="","",SUMIFS(Data!$E:$E,Data!$B:$B,'Data Tables'!$C67,Data!$C:$C,'Data Tables'!GA$4,Data!$D:$D,'Data Tables'!FZ$3)),"")</f>
        <v>0</v>
      </c>
      <c r="GB67" s="59">
        <f>IFERROR(IF(GB$4="","",SUMIFS(Data!$E:$E,Data!$B:$B,'Data Tables'!$C67,Data!$C:$C,'Data Tables'!GB$4,Data!$D:$D,'Data Tables'!FZ$3)),"")</f>
        <v>0</v>
      </c>
      <c r="GC67" s="59" t="str">
        <f>IFERROR(IF(GC$4="","",SUMIFS(Data!$E:$E,Data!$B:$B,'Data Tables'!$C67,Data!$C:$C,'Data Tables'!GC$4,Data!$D:$D,'Data Tables'!FZ$3)),"")</f>
        <v/>
      </c>
      <c r="GD67" s="59" t="str">
        <f>IFERROR(IF(GD$4="","",SUMIFS(Data!$E:$E,Data!$B:$B,'Data Tables'!$C67,Data!$C:$C,'Data Tables'!GD$4,Data!$D:$D,'Data Tables'!FZ$3)),"")</f>
        <v/>
      </c>
      <c r="GE67" s="59" t="str">
        <f>IFERROR(IF(GE$4="","",SUMIFS(Data!$E:$E,Data!$B:$B,'Data Tables'!$C67,Data!$C:$C,'Data Tables'!GE$4,Data!$D:$D,'Data Tables'!FZ$3)),"")</f>
        <v/>
      </c>
      <c r="GF67" s="59" t="str">
        <f>IFERROR(IF(GF$4="","",SUMIFS(Data!$E:$E,Data!$B:$B,'Data Tables'!$C67,Data!$C:$C,'Data Tables'!GF$4,Data!$D:$D,'Data Tables'!FZ$3)),"")</f>
        <v/>
      </c>
      <c r="GG67" s="59" t="str">
        <f>IFERROR(IF(GG$4="","",SUMIFS(Data!$E:$E,Data!$B:$B,'Data Tables'!$C67,Data!$C:$C,'Data Tables'!GG$4,Data!$D:$D,'Data Tables'!FZ$3)),"")</f>
        <v/>
      </c>
      <c r="GH67" s="59" t="str">
        <f>IFERROR(IF(GH$4="","",SUMIFS(Data!$E:$E,Data!$B:$B,'Data Tables'!$C67,Data!$C:$C,'Data Tables'!GH$4,Data!$D:$D,'Data Tables'!FZ$3)),"")</f>
        <v/>
      </c>
      <c r="GI67" s="59" t="str">
        <f>IFERROR(IF(GI$4="","",SUMIFS(Data!$E:$E,Data!$B:$B,'Data Tables'!$C67,Data!$C:$C,'Data Tables'!GI$4,Data!$D:$D,'Data Tables'!FZ$3)),"")</f>
        <v/>
      </c>
      <c r="GK67" s="61">
        <f>IFERROR(IF(GK$4="","",SUMIFS(Data!$E:$E,Data!$B:$B,'Data Tables'!$C67,Data!$C:$C,'Data Tables'!GK$4,Data!$D:$D,'Data Tables'!GK$3)),"")</f>
        <v>0</v>
      </c>
      <c r="GL67" s="60">
        <f>IFERROR(IF(GL$4="","",SUMIFS(Data!$E:$E,Data!$B:$B,'Data Tables'!$C67,Data!$C:$C,'Data Tables'!GL$4,Data!$D:$D,'Data Tables'!GK$3)),"")</f>
        <v>0</v>
      </c>
      <c r="GM67" s="59">
        <f>IFERROR(IF(GM$4="","",SUMIFS(Data!$E:$E,Data!$B:$B,'Data Tables'!$C67,Data!$C:$C,'Data Tables'!GM$4,Data!$D:$D,'Data Tables'!GK$3)),"")</f>
        <v>0</v>
      </c>
      <c r="GN67" s="59" t="str">
        <f>IFERROR(IF(GN$4="","",SUMIFS(Data!$E:$E,Data!$B:$B,'Data Tables'!$C67,Data!$C:$C,'Data Tables'!GN$4,Data!$D:$D,'Data Tables'!GK$3)),"")</f>
        <v/>
      </c>
      <c r="GO67" s="59" t="str">
        <f>IFERROR(IF(GO$4="","",SUMIFS(Data!$E:$E,Data!$B:$B,'Data Tables'!$C67,Data!$C:$C,'Data Tables'!GO$4,Data!$D:$D,'Data Tables'!GK$3)),"")</f>
        <v/>
      </c>
      <c r="GP67" s="59" t="str">
        <f>IFERROR(IF(GP$4="","",SUMIFS(Data!$E:$E,Data!$B:$B,'Data Tables'!$C67,Data!$C:$C,'Data Tables'!GP$4,Data!$D:$D,'Data Tables'!GK$3)),"")</f>
        <v/>
      </c>
      <c r="GQ67" s="59" t="str">
        <f>IFERROR(IF(GQ$4="","",SUMIFS(Data!$E:$E,Data!$B:$B,'Data Tables'!$C67,Data!$C:$C,'Data Tables'!GQ$4,Data!$D:$D,'Data Tables'!GK$3)),"")</f>
        <v/>
      </c>
      <c r="GR67" s="59" t="str">
        <f>IFERROR(IF(GR$4="","",SUMIFS(Data!$E:$E,Data!$B:$B,'Data Tables'!$C67,Data!$C:$C,'Data Tables'!GR$4,Data!$D:$D,'Data Tables'!GK$3)),"")</f>
        <v/>
      </c>
      <c r="GS67" s="59" t="str">
        <f>IFERROR(IF(GS$4="","",SUMIFS(Data!$E:$E,Data!$B:$B,'Data Tables'!$C67,Data!$C:$C,'Data Tables'!GS$4,Data!$D:$D,'Data Tables'!GK$3)),"")</f>
        <v/>
      </c>
      <c r="GT67" s="59" t="str">
        <f>IFERROR(IF(GT$4="","",SUMIFS(Data!$E:$E,Data!$B:$B,'Data Tables'!$C67,Data!$C:$C,'Data Tables'!GT$4,Data!$D:$D,'Data Tables'!GK$3)),"")</f>
        <v/>
      </c>
      <c r="GV67" s="59">
        <v>0.25606478032814478</v>
      </c>
      <c r="GW67" s="59">
        <v>0</v>
      </c>
      <c r="GX67" s="60">
        <v>60.861283338</v>
      </c>
      <c r="GY67" s="61"/>
      <c r="HA67" s="59"/>
      <c r="HB67" s="59">
        <f>SUM(GW$5:GW67)</f>
        <v>962037.4997579403</v>
      </c>
      <c r="HC67" s="60">
        <f>SUM(GX$5:GX67)</f>
        <v>3871324.0645114691</v>
      </c>
      <c r="HD67" s="61"/>
      <c r="HF67" s="59">
        <v>0</v>
      </c>
      <c r="HG67" s="59"/>
      <c r="HH67" s="60">
        <v>0</v>
      </c>
      <c r="HI67" s="59"/>
      <c r="HK67" s="59"/>
      <c r="HL67" s="59"/>
      <c r="HM67" s="60"/>
      <c r="HN67" s="59"/>
      <c r="HP67" s="59"/>
      <c r="HQ67" s="59"/>
      <c r="HR67" s="60"/>
      <c r="HS67" s="59"/>
      <c r="HU67" s="59"/>
      <c r="HV67" s="59"/>
      <c r="HW67" s="60">
        <f>SUM(HR$5:HR67)</f>
        <v>0</v>
      </c>
      <c r="HX67" s="59"/>
      <c r="HZ67" s="59">
        <v>0.39590751284281939</v>
      </c>
      <c r="IA67" s="59"/>
      <c r="IB67" s="60"/>
      <c r="IC67" s="61"/>
      <c r="IE67" s="59"/>
      <c r="IF67" s="59"/>
      <c r="IG67" s="60"/>
      <c r="IH67" s="61"/>
      <c r="IJ67" s="33" t="e">
        <f t="shared" si="201"/>
        <v>#DIV/0!</v>
      </c>
      <c r="IK67" s="33" t="e">
        <f t="shared" si="195"/>
        <v>#DIV/0!</v>
      </c>
      <c r="IL67" s="34"/>
      <c r="IM67" s="35"/>
      <c r="IO67" s="33" t="e">
        <f t="shared" si="203"/>
        <v>#DIV/0!</v>
      </c>
      <c r="IP67" s="33" t="e">
        <f t="shared" si="196"/>
        <v>#DIV/0!</v>
      </c>
      <c r="IQ67" s="34"/>
      <c r="IR67" s="35"/>
      <c r="IT67" s="33"/>
      <c r="IU67" s="33"/>
      <c r="IV67" s="34"/>
      <c r="IW67" s="35"/>
      <c r="IY67" s="33"/>
      <c r="IZ67" s="33"/>
      <c r="JA67" s="34"/>
      <c r="JB67" s="35"/>
      <c r="JF67" s="35" t="e">
        <f t="shared" si="138"/>
        <v>#VALUE!</v>
      </c>
      <c r="JH67" s="35" t="e">
        <f t="shared" si="139"/>
        <v>#VALUE!</v>
      </c>
    </row>
    <row r="68" spans="2:268" s="1" customFormat="1" ht="12.75" customHeight="1" x14ac:dyDescent="0.2">
      <c r="B68" s="16">
        <f t="shared" si="200"/>
        <v>64</v>
      </c>
      <c r="C68" s="58">
        <f t="shared" si="191"/>
        <v>1947</v>
      </c>
      <c r="F68" s="61">
        <f>IFERROR(IF(F$4="","",SUMIFS(Data!$E:$E,Data!$B:$B,'Data Tables'!$C68,Data!$C:$C,'Data Tables'!F$4,Data!$D:$D,'Data Tables'!F$3)),"")</f>
        <v>0</v>
      </c>
      <c r="G68" s="60">
        <f>IFERROR(IF(G$4="","",SUMIFS(Data!$E:$E,Data!$B:$B,'Data Tables'!$C68,Data!$C:$C,'Data Tables'!G$4,Data!$D:$D,'Data Tables'!F$3)),"")</f>
        <v>0</v>
      </c>
      <c r="H68" s="59">
        <f>IFERROR(IF(H$4="","",SUMIFS(Data!$E:$E,Data!$B:$B,'Data Tables'!$C68,Data!$C:$C,'Data Tables'!H$4,Data!$D:$D,'Data Tables'!F$3)),"")</f>
        <v>0</v>
      </c>
      <c r="I68" s="59" t="str">
        <f>IFERROR(IF(I$4="","",SUMIFS(Data!$E:$E,Data!$B:$B,'Data Tables'!$C68,Data!$C:$C,'Data Tables'!I$4,Data!$D:$D,'Data Tables'!F$3)),"")</f>
        <v/>
      </c>
      <c r="J68" s="59" t="str">
        <f>IFERROR(IF(J$4="","",SUMIFS(Data!$E:$E,Data!$B:$B,'Data Tables'!$C68,Data!$C:$C,'Data Tables'!J$4,Data!$D:$D,'Data Tables'!F$3)),"")</f>
        <v/>
      </c>
      <c r="K68" s="59" t="str">
        <f>IFERROR(IF(K$4="","",SUMIFS(Data!$E:$E,Data!$B:$B,'Data Tables'!$C68,Data!$C:$C,'Data Tables'!K$4,Data!$D:$D,'Data Tables'!F$3)),"")</f>
        <v/>
      </c>
      <c r="L68" s="59" t="str">
        <f>IFERROR(IF(L$4="","",SUMIFS(Data!$E:$E,Data!$B:$B,'Data Tables'!$C68,Data!$C:$C,'Data Tables'!L$4,Data!$D:$D,'Data Tables'!F$3)),"")</f>
        <v/>
      </c>
      <c r="M68" s="59" t="str">
        <f>IFERROR(IF(M$4="","",SUMIFS(Data!$E:$E,Data!$B:$B,'Data Tables'!$C68,Data!$C:$C,'Data Tables'!M$4,Data!$D:$D,'Data Tables'!F$3)),"")</f>
        <v/>
      </c>
      <c r="N68" s="59" t="str">
        <f>IFERROR(IF(N$4="","",SUMIFS(Data!$E:$E,Data!$B:$B,'Data Tables'!$C68,Data!$C:$C,'Data Tables'!N$4,Data!$D:$D,'Data Tables'!F$3)),"")</f>
        <v/>
      </c>
      <c r="O68" s="59" t="str">
        <f>IFERROR(IF(O$4="","",SUMIFS(Data!$E:$E,Data!$B:$B,'Data Tables'!$C68,Data!$C:$C,'Data Tables'!O$4,Data!$D:$D,'Data Tables'!F$3)),"")</f>
        <v/>
      </c>
      <c r="Q68" s="61">
        <f>IFERROR(IF(Q$4="","",SUMIFS(Data!$E:$E,Data!$B:$B,'Data Tables'!$C68,Data!$C:$C,'Data Tables'!Q$4,Data!$D:$D,'Data Tables'!Q$3)),"")</f>
        <v>0</v>
      </c>
      <c r="R68" s="60">
        <f>IFERROR(IF(R$4="","",SUMIFS(Data!$E:$E,Data!$B:$B,'Data Tables'!$C68,Data!$C:$C,'Data Tables'!R$4,Data!$D:$D,'Data Tables'!Q$3)),"")</f>
        <v>0</v>
      </c>
      <c r="S68" s="59">
        <f>IFERROR(IF(S$4="","",SUMIFS(Data!$E:$E,Data!$B:$B,'Data Tables'!$C68,Data!$C:$C,'Data Tables'!S$4,Data!$D:$D,'Data Tables'!Q$3)),"")</f>
        <v>0</v>
      </c>
      <c r="T68" s="59" t="str">
        <f>IFERROR(IF(T$4="","",SUMIFS(Data!$E:$E,Data!$B:$B,'Data Tables'!$C68,Data!$C:$C,'Data Tables'!T$4,Data!$D:$D,'Data Tables'!Q$3)),"")</f>
        <v/>
      </c>
      <c r="U68" s="59" t="str">
        <f>IFERROR(IF(U$4="","",SUMIFS(Data!$E:$E,Data!$B:$B,'Data Tables'!$C68,Data!$C:$C,'Data Tables'!U$4,Data!$D:$D,'Data Tables'!Q$3)),"")</f>
        <v/>
      </c>
      <c r="V68" s="59" t="str">
        <f>IFERROR(IF(V$4="","",SUMIFS(Data!$E:$E,Data!$B:$B,'Data Tables'!$C68,Data!$C:$C,'Data Tables'!V$4,Data!$D:$D,'Data Tables'!Q$3)),"")</f>
        <v/>
      </c>
      <c r="W68" s="59" t="str">
        <f>IFERROR(IF(W$4="","",SUMIFS(Data!$E:$E,Data!$B:$B,'Data Tables'!$C68,Data!$C:$C,'Data Tables'!W$4,Data!$D:$D,'Data Tables'!Q$3)),"")</f>
        <v/>
      </c>
      <c r="X68" s="59" t="str">
        <f>IFERROR(IF(X$4="","",SUMIFS(Data!$E:$E,Data!$B:$B,'Data Tables'!$C68,Data!$C:$C,'Data Tables'!X$4,Data!$D:$D,'Data Tables'!Q$3)),"")</f>
        <v/>
      </c>
      <c r="Y68" s="59" t="str">
        <f>IFERROR(IF(Y$4="","",SUMIFS(Data!$E:$E,Data!$B:$B,'Data Tables'!$C68,Data!$C:$C,'Data Tables'!Y$4,Data!$D:$D,'Data Tables'!Q$3)),"")</f>
        <v/>
      </c>
      <c r="Z68" s="59" t="str">
        <f>IFERROR(IF(Z$4="","",SUMIFS(Data!$E:$E,Data!$B:$B,'Data Tables'!$C68,Data!$C:$C,'Data Tables'!Z$4,Data!$D:$D,'Data Tables'!Q$3)),"")</f>
        <v/>
      </c>
      <c r="AB68" s="61">
        <f>IFERROR(IF(AB$4="","",SUMIFS(Data!$E:$E,Data!$B:$B,'Data Tables'!$C68,Data!$C:$C,'Data Tables'!AB$4,Data!$D:$D,'Data Tables'!AB$3)),"")</f>
        <v>0</v>
      </c>
      <c r="AC68" s="60">
        <f>IFERROR(IF(AC$4="","",SUMIFS(Data!$E:$E,Data!$B:$B,'Data Tables'!$C68,Data!$C:$C,'Data Tables'!AC$4,Data!$D:$D,'Data Tables'!AB$3)),"")</f>
        <v>0</v>
      </c>
      <c r="AD68" s="59">
        <f>IFERROR(IF(AD$4="","",SUMIFS(Data!$E:$E,Data!$B:$B,'Data Tables'!$C68,Data!$C:$C,'Data Tables'!AD$4,Data!$D:$D,'Data Tables'!AB$3)),"")</f>
        <v>0</v>
      </c>
      <c r="AE68" s="59" t="str">
        <f>IFERROR(IF(AE$4="","",SUMIFS(Data!$E:$E,Data!$B:$B,'Data Tables'!$C68,Data!$C:$C,'Data Tables'!AE$4,Data!$D:$D,'Data Tables'!AB$3)),"")</f>
        <v/>
      </c>
      <c r="AF68" s="59" t="str">
        <f>IFERROR(IF(AF$4="","",SUMIFS(Data!$E:$E,Data!$B:$B,'Data Tables'!$C68,Data!$C:$C,'Data Tables'!AF$4,Data!$D:$D,'Data Tables'!AB$3)),"")</f>
        <v/>
      </c>
      <c r="AG68" s="59" t="str">
        <f>IFERROR(IF(AG$4="","",SUMIFS(Data!$E:$E,Data!$B:$B,'Data Tables'!$C68,Data!$C:$C,'Data Tables'!AG$4,Data!$D:$D,'Data Tables'!AB$3)),"")</f>
        <v/>
      </c>
      <c r="AH68" s="59" t="str">
        <f>IFERROR(IF(AH$4="","",SUMIFS(Data!$E:$E,Data!$B:$B,'Data Tables'!$C68,Data!$C:$C,'Data Tables'!AH$4,Data!$D:$D,'Data Tables'!AB$3)),"")</f>
        <v/>
      </c>
      <c r="AI68" s="59" t="str">
        <f>IFERROR(IF(AI$4="","",SUMIFS(Data!$E:$E,Data!$B:$B,'Data Tables'!$C68,Data!$C:$C,'Data Tables'!AI$4,Data!$D:$D,'Data Tables'!AB$3)),"")</f>
        <v/>
      </c>
      <c r="AJ68" s="59" t="str">
        <f>IFERROR(IF(AJ$4="","",SUMIFS(Data!$E:$E,Data!$B:$B,'Data Tables'!$C68,Data!$C:$C,'Data Tables'!AJ$4,Data!$D:$D,'Data Tables'!AB$3)),"")</f>
        <v/>
      </c>
      <c r="AK68" s="59" t="str">
        <f>IFERROR(IF(AK$4="","",SUMIFS(Data!$E:$E,Data!$B:$B,'Data Tables'!$C68,Data!$C:$C,'Data Tables'!AK$4,Data!$D:$D,'Data Tables'!AB$3)),"")</f>
        <v/>
      </c>
      <c r="AM68" s="61">
        <f>IFERROR(IF(AM$4="","",SUMIFS(Data!$E:$E,Data!$B:$B,'Data Tables'!$C68,Data!$C:$C,'Data Tables'!AM$4,Data!$D:$D,'Data Tables'!AM$3)),"")</f>
        <v>0</v>
      </c>
      <c r="AN68" s="60">
        <f>IFERROR(IF(AN$4="","",SUMIFS(Data!$E:$E,Data!$B:$B,'Data Tables'!$C68,Data!$C:$C,'Data Tables'!AN$4,Data!$D:$D,'Data Tables'!AM$3)),"")</f>
        <v>0</v>
      </c>
      <c r="AO68" s="59">
        <f>IFERROR(IF(AO$4="","",SUMIFS(Data!$E:$E,Data!$B:$B,'Data Tables'!$C68,Data!$C:$C,'Data Tables'!AO$4,Data!$D:$D,'Data Tables'!AM$3)),"")</f>
        <v>0</v>
      </c>
      <c r="AP68" s="59" t="str">
        <f>IFERROR(IF(AP$4="","",SUMIFS(Data!$E:$E,Data!$B:$B,'Data Tables'!$C68,Data!$C:$C,'Data Tables'!AP$4,Data!$D:$D,'Data Tables'!AM$3)),"")</f>
        <v/>
      </c>
      <c r="AQ68" s="59" t="str">
        <f>IFERROR(IF(AQ$4="","",SUMIFS(Data!$E:$E,Data!$B:$B,'Data Tables'!$C68,Data!$C:$C,'Data Tables'!AQ$4,Data!$D:$D,'Data Tables'!AM$3)),"")</f>
        <v/>
      </c>
      <c r="AR68" s="59" t="str">
        <f>IFERROR(IF(AR$4="","",SUMIFS(Data!$E:$E,Data!$B:$B,'Data Tables'!$C68,Data!$C:$C,'Data Tables'!AR$4,Data!$D:$D,'Data Tables'!AM$3)),"")</f>
        <v/>
      </c>
      <c r="AS68" s="59" t="str">
        <f>IFERROR(IF(AS$4="","",SUMIFS(Data!$E:$E,Data!$B:$B,'Data Tables'!$C68,Data!$C:$C,'Data Tables'!AS$4,Data!$D:$D,'Data Tables'!AM$3)),"")</f>
        <v/>
      </c>
      <c r="AT68" s="59" t="str">
        <f>IFERROR(IF(AT$4="","",SUMIFS(Data!$E:$E,Data!$B:$B,'Data Tables'!$C68,Data!$C:$C,'Data Tables'!AT$4,Data!$D:$D,'Data Tables'!AM$3)),"")</f>
        <v/>
      </c>
      <c r="AU68" s="59" t="str">
        <f>IFERROR(IF(AU$4="","",SUMIFS(Data!$E:$E,Data!$B:$B,'Data Tables'!$C68,Data!$C:$C,'Data Tables'!AU$4,Data!$D:$D,'Data Tables'!AM$3)),"")</f>
        <v/>
      </c>
      <c r="AV68" s="59" t="str">
        <f>IFERROR(IF(AV$4="","",SUMIFS(Data!$E:$E,Data!$B:$B,'Data Tables'!$C68,Data!$C:$C,'Data Tables'!AV$4,Data!$D:$D,'Data Tables'!AM$3)),"")</f>
        <v/>
      </c>
      <c r="AX68" s="74">
        <f t="shared" si="107"/>
        <v>0</v>
      </c>
      <c r="AY68" s="75">
        <f t="shared" si="108"/>
        <v>0</v>
      </c>
      <c r="AZ68" s="76">
        <f t="shared" si="109"/>
        <v>0</v>
      </c>
      <c r="BA68" s="76" t="str">
        <f t="shared" si="110"/>
        <v/>
      </c>
      <c r="BB68" s="76" t="str">
        <f t="shared" si="111"/>
        <v/>
      </c>
      <c r="BC68" s="76" t="str">
        <f t="shared" si="112"/>
        <v/>
      </c>
      <c r="BD68" s="76" t="str">
        <f t="shared" si="113"/>
        <v/>
      </c>
      <c r="BE68" s="76" t="str">
        <f t="shared" si="114"/>
        <v/>
      </c>
      <c r="BF68" s="76" t="str">
        <f t="shared" si="115"/>
        <v/>
      </c>
      <c r="BG68" s="76" t="str">
        <f t="shared" si="116"/>
        <v/>
      </c>
      <c r="BI68" s="61">
        <f>IFERROR(IF(BI$4="","",SUMIFS(Data!$E:$E,Data!$B:$B,'Data Tables'!$C68,Data!$C:$C,'Data Tables'!BI$4,Data!$D:$D,'Data Tables'!BI$3)),"")</f>
        <v>0</v>
      </c>
      <c r="BJ68" s="60">
        <f>IFERROR(IF(BJ$4="","",SUMIFS(Data!$E:$E,Data!$B:$B,'Data Tables'!$C68,Data!$C:$C,'Data Tables'!BJ$4,Data!$D:$D,'Data Tables'!BI$3)),"")</f>
        <v>0</v>
      </c>
      <c r="BK68" s="59">
        <f>IFERROR(IF(BK$4="","",SUMIFS(Data!$E:$E,Data!$B:$B,'Data Tables'!$C68,Data!$C:$C,'Data Tables'!BK$4,Data!$D:$D,'Data Tables'!BI$3)),"")</f>
        <v>0</v>
      </c>
      <c r="BL68" s="59" t="str">
        <f>IFERROR(IF(BL$4="","",SUMIFS(Data!$E:$E,Data!$B:$B,'Data Tables'!$C68,Data!$C:$C,'Data Tables'!BL$4,Data!$D:$D,'Data Tables'!BI$3)),"")</f>
        <v/>
      </c>
      <c r="BM68" s="59" t="str">
        <f>IFERROR(IF(BM$4="","",SUMIFS(Data!$E:$E,Data!$B:$B,'Data Tables'!$C68,Data!$C:$C,'Data Tables'!BM$4,Data!$D:$D,'Data Tables'!BI$3)),"")</f>
        <v/>
      </c>
      <c r="BN68" s="59" t="str">
        <f>IFERROR(IF(BN$4="","",SUMIFS(Data!$E:$E,Data!$B:$B,'Data Tables'!$C68,Data!$C:$C,'Data Tables'!BN$4,Data!$D:$D,'Data Tables'!BI$3)),"")</f>
        <v/>
      </c>
      <c r="BO68" s="59" t="str">
        <f>IFERROR(IF(BO$4="","",SUMIFS(Data!$E:$E,Data!$B:$B,'Data Tables'!$C68,Data!$C:$C,'Data Tables'!BO$4,Data!$D:$D,'Data Tables'!BI$3)),"")</f>
        <v/>
      </c>
      <c r="BP68" s="59" t="str">
        <f>IFERROR(IF(BP$4="","",SUMIFS(Data!$E:$E,Data!$B:$B,'Data Tables'!$C68,Data!$C:$C,'Data Tables'!BP$4,Data!$D:$D,'Data Tables'!BI$3)),"")</f>
        <v/>
      </c>
      <c r="BQ68" s="59" t="str">
        <f>IFERROR(IF(BQ$4="","",SUMIFS(Data!$E:$E,Data!$B:$B,'Data Tables'!$C68,Data!$C:$C,'Data Tables'!BQ$4,Data!$D:$D,'Data Tables'!BI$3)),"")</f>
        <v/>
      </c>
      <c r="BR68" s="59" t="str">
        <f>IFERROR(IF(BR$4="","",SUMIFS(Data!$E:$E,Data!$B:$B,'Data Tables'!$C68,Data!$C:$C,'Data Tables'!BR$4,Data!$D:$D,'Data Tables'!BI$3)),"")</f>
        <v/>
      </c>
      <c r="BT68" s="74">
        <f t="shared" si="117"/>
        <v>0</v>
      </c>
      <c r="BU68" s="79">
        <f t="shared" si="118"/>
        <v>0</v>
      </c>
      <c r="BV68" s="78">
        <f t="shared" si="119"/>
        <v>0</v>
      </c>
      <c r="BW68" s="78" t="str">
        <f t="shared" si="120"/>
        <v/>
      </c>
      <c r="BX68" s="78" t="str">
        <f t="shared" si="121"/>
        <v/>
      </c>
      <c r="BY68" s="78" t="str">
        <f t="shared" si="122"/>
        <v/>
      </c>
      <c r="BZ68" s="78" t="str">
        <f t="shared" si="123"/>
        <v/>
      </c>
      <c r="CA68" s="78" t="str">
        <f t="shared" si="124"/>
        <v/>
      </c>
      <c r="CB68" s="78" t="str">
        <f t="shared" si="125"/>
        <v/>
      </c>
      <c r="CC68" s="78" t="str">
        <f t="shared" si="126"/>
        <v/>
      </c>
      <c r="CE68" s="61">
        <f>IFERROR(IF(CE$4="","",SUMIFS(Data!$E:$E,Data!$B:$B,'Data Tables'!$C68,Data!$C:$C,'Data Tables'!CE$4,Data!$D:$D,'Data Tables'!CE$3)),"")</f>
        <v>0</v>
      </c>
      <c r="CF68" s="60">
        <f>IFERROR(IF(CF$4="","",SUMIFS(Data!$E:$E,Data!$B:$B,'Data Tables'!$C68,Data!$C:$C,'Data Tables'!CF$4,Data!$D:$D,'Data Tables'!CE$3)),"")</f>
        <v>0</v>
      </c>
      <c r="CG68" s="59">
        <f>IFERROR(IF(CG$4="","",SUMIFS(Data!$E:$E,Data!$B:$B,'Data Tables'!$C68,Data!$C:$C,'Data Tables'!CG$4,Data!$D:$D,'Data Tables'!CE$3)),"")</f>
        <v>0</v>
      </c>
      <c r="CH68" s="59" t="str">
        <f>IFERROR(IF(CH$4="","",SUMIFS(Data!$E:$E,Data!$B:$B,'Data Tables'!$C68,Data!$C:$C,'Data Tables'!CH$4,Data!$D:$D,'Data Tables'!CE$3)),"")</f>
        <v/>
      </c>
      <c r="CI68" s="59" t="str">
        <f>IFERROR(IF(CI$4="","",SUMIFS(Data!$E:$E,Data!$B:$B,'Data Tables'!$C68,Data!$C:$C,'Data Tables'!CI$4,Data!$D:$D,'Data Tables'!CE$3)),"")</f>
        <v/>
      </c>
      <c r="CJ68" s="59" t="str">
        <f>IFERROR(IF(CJ$4="","",SUMIFS(Data!$E:$E,Data!$B:$B,'Data Tables'!$C68,Data!$C:$C,'Data Tables'!CJ$4,Data!$D:$D,'Data Tables'!CE$3)),"")</f>
        <v/>
      </c>
      <c r="CK68" s="59" t="str">
        <f>IFERROR(IF(CK$4="","",SUMIFS(Data!$E:$E,Data!$B:$B,'Data Tables'!$C68,Data!$C:$C,'Data Tables'!CK$4,Data!$D:$D,'Data Tables'!CE$3)),"")</f>
        <v/>
      </c>
      <c r="CL68" s="59" t="str">
        <f>IFERROR(IF(CL$4="","",SUMIFS(Data!$E:$E,Data!$B:$B,'Data Tables'!$C68,Data!$C:$C,'Data Tables'!CL$4,Data!$D:$D,'Data Tables'!CE$3)),"")</f>
        <v/>
      </c>
      <c r="CM68" s="59" t="str">
        <f>IFERROR(IF(CM$4="","",SUMIFS(Data!$E:$E,Data!$B:$B,'Data Tables'!$C68,Data!$C:$C,'Data Tables'!CM$4,Data!$D:$D,'Data Tables'!CE$3)),"")</f>
        <v/>
      </c>
      <c r="CN68" s="59" t="str">
        <f>IFERROR(IF(CN$4="","",SUMIFS(Data!$E:$E,Data!$B:$B,'Data Tables'!$C68,Data!$C:$C,'Data Tables'!CN$4,Data!$D:$D,'Data Tables'!CE$3)),"")</f>
        <v/>
      </c>
      <c r="CP68" s="61">
        <f>IFERROR(IF(CP$4="","",SUMIFS(Data!$E:$E,Data!$B:$B,'Data Tables'!$C68,Data!$C:$C,'Data Tables'!CP$4,Data!$D:$D,'Data Tables'!CP$3)),"")</f>
        <v>0</v>
      </c>
      <c r="CQ68" s="60">
        <f>IFERROR(IF(CQ$4="","",SUMIFS(Data!$E:$E,Data!$B:$B,'Data Tables'!$C68,Data!$C:$C,'Data Tables'!CQ$4,Data!$D:$D,'Data Tables'!CP$3)),"")</f>
        <v>0</v>
      </c>
      <c r="CR68" s="59">
        <f>IFERROR(IF(CR$4="","",SUMIFS(Data!$E:$E,Data!$B:$B,'Data Tables'!$C68,Data!$C:$C,'Data Tables'!CR$4,Data!$D:$D,'Data Tables'!CP$3)),"")</f>
        <v>0</v>
      </c>
      <c r="CS68" s="59" t="str">
        <f>IFERROR(IF(CS$4="","",SUMIFS(Data!$E:$E,Data!$B:$B,'Data Tables'!$C68,Data!$C:$C,'Data Tables'!CS$4,Data!$D:$D,'Data Tables'!CP$3)),"")</f>
        <v/>
      </c>
      <c r="CT68" s="59" t="str">
        <f>IFERROR(IF(CT$4="","",SUMIFS(Data!$E:$E,Data!$B:$B,'Data Tables'!$C68,Data!$C:$C,'Data Tables'!CT$4,Data!$D:$D,'Data Tables'!CP$3)),"")</f>
        <v/>
      </c>
      <c r="CU68" s="59" t="str">
        <f>IFERROR(IF(CU$4="","",SUMIFS(Data!$E:$E,Data!$B:$B,'Data Tables'!$C68,Data!$C:$C,'Data Tables'!CU$4,Data!$D:$D,'Data Tables'!CP$3)),"")</f>
        <v/>
      </c>
      <c r="CV68" s="59" t="str">
        <f>IFERROR(IF(CV$4="","",SUMIFS(Data!$E:$E,Data!$B:$B,'Data Tables'!$C68,Data!$C:$C,'Data Tables'!CV$4,Data!$D:$D,'Data Tables'!CP$3)),"")</f>
        <v/>
      </c>
      <c r="CW68" s="59" t="str">
        <f>IFERROR(IF(CW$4="","",SUMIFS(Data!$E:$E,Data!$B:$B,'Data Tables'!$C68,Data!$C:$C,'Data Tables'!CW$4,Data!$D:$D,'Data Tables'!CP$3)),"")</f>
        <v/>
      </c>
      <c r="CX68" s="59" t="str">
        <f>IFERROR(IF(CX$4="","",SUMIFS(Data!$E:$E,Data!$B:$B,'Data Tables'!$C68,Data!$C:$C,'Data Tables'!CX$4,Data!$D:$D,'Data Tables'!CP$3)),"")</f>
        <v/>
      </c>
      <c r="CY68" s="59" t="str">
        <f>IFERROR(IF(CY$4="","",SUMIFS(Data!$E:$E,Data!$B:$B,'Data Tables'!$C68,Data!$C:$C,'Data Tables'!CY$4,Data!$D:$D,'Data Tables'!CP$3)),"")</f>
        <v/>
      </c>
      <c r="DA68" s="77">
        <f t="shared" si="141"/>
        <v>0</v>
      </c>
      <c r="DB68" s="79">
        <f t="shared" si="142"/>
        <v>0</v>
      </c>
      <c r="DC68" s="78">
        <f t="shared" si="143"/>
        <v>0</v>
      </c>
      <c r="DD68" s="78" t="str">
        <f t="shared" si="144"/>
        <v/>
      </c>
      <c r="DE68" s="78" t="str">
        <f t="shared" si="145"/>
        <v/>
      </c>
      <c r="DF68" s="78" t="str">
        <f t="shared" si="146"/>
        <v/>
      </c>
      <c r="DG68" s="78" t="str">
        <f t="shared" si="147"/>
        <v/>
      </c>
      <c r="DH68" s="78" t="str">
        <f t="shared" si="148"/>
        <v/>
      </c>
      <c r="DI68" s="78" t="str">
        <f t="shared" si="149"/>
        <v/>
      </c>
      <c r="DJ68" s="78" t="str">
        <f t="shared" si="150"/>
        <v/>
      </c>
      <c r="DL68" s="77">
        <f t="shared" si="151"/>
        <v>0</v>
      </c>
      <c r="DM68" s="79">
        <f t="shared" si="152"/>
        <v>0</v>
      </c>
      <c r="DN68" s="78">
        <f t="shared" si="153"/>
        <v>0</v>
      </c>
      <c r="DO68" s="78" t="str">
        <f t="shared" si="154"/>
        <v/>
      </c>
      <c r="DP68" s="78" t="str">
        <f t="shared" si="155"/>
        <v/>
      </c>
      <c r="DQ68" s="78" t="str">
        <f t="shared" si="156"/>
        <v/>
      </c>
      <c r="DR68" s="78" t="str">
        <f t="shared" si="157"/>
        <v/>
      </c>
      <c r="DS68" s="78" t="str">
        <f t="shared" si="158"/>
        <v/>
      </c>
      <c r="DT68" s="78" t="str">
        <f t="shared" si="159"/>
        <v/>
      </c>
      <c r="DU68" s="78" t="str">
        <f t="shared" si="160"/>
        <v/>
      </c>
      <c r="DW68" s="61">
        <f>IFERROR(IF(DW$4="","",SUMIFS(Data!$E:$E,Data!$B:$B,'Data Tables'!$C68,Data!$C:$C,'Data Tables'!DW$4,Data!$D:$D,'Data Tables'!DW$3)),"")</f>
        <v>0</v>
      </c>
      <c r="DX68" s="60">
        <f>IFERROR(IF(DX$4="","",SUMIFS(Data!$E:$E,Data!$B:$B,'Data Tables'!$C68,Data!$C:$C,'Data Tables'!DX$4,Data!$D:$D,'Data Tables'!DW$3)),"")</f>
        <v>0</v>
      </c>
      <c r="DY68" s="59">
        <f>IFERROR(IF(DY$4="","",SUMIFS(Data!$E:$E,Data!$B:$B,'Data Tables'!$C68,Data!$C:$C,'Data Tables'!DY$4,Data!$D:$D,'Data Tables'!DW$3)),"")</f>
        <v>0</v>
      </c>
      <c r="DZ68" s="59" t="str">
        <f>IFERROR(IF(DZ$4="","",SUMIFS(Data!$E:$E,Data!$B:$B,'Data Tables'!$C68,Data!$C:$C,'Data Tables'!DZ$4,Data!$D:$D,'Data Tables'!DW$3)),"")</f>
        <v/>
      </c>
      <c r="EA68" s="59" t="str">
        <f>IFERROR(IF(EA$4="","",SUMIFS(Data!$E:$E,Data!$B:$B,'Data Tables'!$C68,Data!$C:$C,'Data Tables'!EA$4,Data!$D:$D,'Data Tables'!DW$3)),"")</f>
        <v/>
      </c>
      <c r="EB68" s="59" t="str">
        <f>IFERROR(IF(EB$4="","",SUMIFS(Data!$E:$E,Data!$B:$B,'Data Tables'!$C68,Data!$C:$C,'Data Tables'!EB$4,Data!$D:$D,'Data Tables'!DW$3)),"")</f>
        <v/>
      </c>
      <c r="EC68" s="59" t="str">
        <f>IFERROR(IF(EC$4="","",SUMIFS(Data!$E:$E,Data!$B:$B,'Data Tables'!$C68,Data!$C:$C,'Data Tables'!EC$4,Data!$D:$D,'Data Tables'!DW$3)),"")</f>
        <v/>
      </c>
      <c r="ED68" s="59" t="str">
        <f>IFERROR(IF(ED$4="","",SUMIFS(Data!$E:$E,Data!$B:$B,'Data Tables'!$C68,Data!$C:$C,'Data Tables'!ED$4,Data!$D:$D,'Data Tables'!DW$3)),"")</f>
        <v/>
      </c>
      <c r="EE68" s="59" t="str">
        <f>IFERROR(IF(EE$4="","",SUMIFS(Data!$E:$E,Data!$B:$B,'Data Tables'!$C68,Data!$C:$C,'Data Tables'!EE$4,Data!$D:$D,'Data Tables'!DW$3)),"")</f>
        <v/>
      </c>
      <c r="EF68" s="59" t="str">
        <f>IFERROR(IF(EF$4="","",SUMIFS(Data!$E:$E,Data!$B:$B,'Data Tables'!$C68,Data!$C:$C,'Data Tables'!EF$4,Data!$D:$D,'Data Tables'!DW$3)),"")</f>
        <v/>
      </c>
      <c r="EH68" s="77">
        <f t="shared" si="161"/>
        <v>0</v>
      </c>
      <c r="EI68" s="79">
        <f t="shared" si="162"/>
        <v>0</v>
      </c>
      <c r="EJ68" s="78">
        <f t="shared" si="163"/>
        <v>0</v>
      </c>
      <c r="EK68" s="78" t="str">
        <f t="shared" si="164"/>
        <v/>
      </c>
      <c r="EL68" s="78" t="str">
        <f t="shared" si="165"/>
        <v/>
      </c>
      <c r="EM68" s="78" t="str">
        <f t="shared" si="166"/>
        <v/>
      </c>
      <c r="EN68" s="78" t="str">
        <f t="shared" si="167"/>
        <v/>
      </c>
      <c r="EO68" s="78" t="str">
        <f t="shared" si="168"/>
        <v/>
      </c>
      <c r="EP68" s="78" t="str">
        <f t="shared" si="169"/>
        <v/>
      </c>
      <c r="EQ68" s="78" t="str">
        <f t="shared" si="170"/>
        <v/>
      </c>
      <c r="ES68" s="61">
        <f>IFERROR(IF(ES$4="","",SUMIFS(Data!$E:$E,Data!$B:$B,'Data Tables'!$C68,Data!$C:$C,'Data Tables'!ES$4,Data!$D:$D,'Data Tables'!ES$3)),"")</f>
        <v>0</v>
      </c>
      <c r="ET68" s="60">
        <f>IFERROR(IF(ET$4="","",SUMIFS(Data!$E:$E,Data!$B:$B,'Data Tables'!$C68,Data!$C:$C,'Data Tables'!ET$4,Data!$D:$D,'Data Tables'!ES$3)),"")</f>
        <v>0</v>
      </c>
      <c r="EU68" s="59">
        <f>IFERROR(IF(EU$4="","",SUMIFS(Data!$E:$E,Data!$B:$B,'Data Tables'!$C68,Data!$C:$C,'Data Tables'!EU$4,Data!$D:$D,'Data Tables'!ES$3)),"")</f>
        <v>0</v>
      </c>
      <c r="EV68" s="59" t="str">
        <f>IFERROR(IF(EV$4="","",SUMIFS(Data!$E:$E,Data!$B:$B,'Data Tables'!$C68,Data!$C:$C,'Data Tables'!EV$4,Data!$D:$D,'Data Tables'!ES$3)),"")</f>
        <v/>
      </c>
      <c r="EW68" s="59" t="str">
        <f>IFERROR(IF(EW$4="","",SUMIFS(Data!$E:$E,Data!$B:$B,'Data Tables'!$C68,Data!$C:$C,'Data Tables'!EW$4,Data!$D:$D,'Data Tables'!ES$3)),"")</f>
        <v/>
      </c>
      <c r="EX68" s="59" t="str">
        <f>IFERROR(IF(EX$4="","",SUMIFS(Data!$E:$E,Data!$B:$B,'Data Tables'!$C68,Data!$C:$C,'Data Tables'!EX$4,Data!$D:$D,'Data Tables'!ES$3)),"")</f>
        <v/>
      </c>
      <c r="EY68" s="59" t="str">
        <f>IFERROR(IF(EY$4="","",SUMIFS(Data!$E:$E,Data!$B:$B,'Data Tables'!$C68,Data!$C:$C,'Data Tables'!EY$4,Data!$D:$D,'Data Tables'!ES$3)),"")</f>
        <v/>
      </c>
      <c r="EZ68" s="59" t="str">
        <f>IFERROR(IF(EZ$4="","",SUMIFS(Data!$E:$E,Data!$B:$B,'Data Tables'!$C68,Data!$C:$C,'Data Tables'!EZ$4,Data!$D:$D,'Data Tables'!ES$3)),"")</f>
        <v/>
      </c>
      <c r="FA68" s="59" t="str">
        <f>IFERROR(IF(FA$4="","",SUMIFS(Data!$E:$E,Data!$B:$B,'Data Tables'!$C68,Data!$C:$C,'Data Tables'!FA$4,Data!$D:$D,'Data Tables'!ES$3)),"")</f>
        <v/>
      </c>
      <c r="FB68" s="59" t="str">
        <f>IFERROR(IF(FB$4="","",SUMIFS(Data!$E:$E,Data!$B:$B,'Data Tables'!$C68,Data!$C:$C,'Data Tables'!FB$4,Data!$D:$D,'Data Tables'!ES$3)),"")</f>
        <v/>
      </c>
      <c r="FD68" s="77">
        <f t="shared" si="171"/>
        <v>0</v>
      </c>
      <c r="FE68" s="79">
        <f t="shared" si="172"/>
        <v>0</v>
      </c>
      <c r="FF68" s="78">
        <f t="shared" si="173"/>
        <v>0</v>
      </c>
      <c r="FG68" s="78" t="str">
        <f t="shared" si="174"/>
        <v/>
      </c>
      <c r="FH68" s="78" t="str">
        <f t="shared" si="175"/>
        <v/>
      </c>
      <c r="FI68" s="78" t="str">
        <f t="shared" si="176"/>
        <v/>
      </c>
      <c r="FJ68" s="78" t="str">
        <f t="shared" si="177"/>
        <v/>
      </c>
      <c r="FK68" s="78" t="str">
        <f t="shared" si="178"/>
        <v/>
      </c>
      <c r="FL68" s="78" t="str">
        <f t="shared" si="179"/>
        <v/>
      </c>
      <c r="FM68" s="78" t="str">
        <f t="shared" si="180"/>
        <v/>
      </c>
      <c r="FO68" s="77">
        <f t="shared" si="181"/>
        <v>0</v>
      </c>
      <c r="FP68" s="79">
        <f t="shared" si="182"/>
        <v>0</v>
      </c>
      <c r="FQ68" s="78">
        <f t="shared" si="183"/>
        <v>0</v>
      </c>
      <c r="FR68" s="78" t="str">
        <f t="shared" si="184"/>
        <v/>
      </c>
      <c r="FS68" s="78" t="str">
        <f t="shared" si="185"/>
        <v/>
      </c>
      <c r="FT68" s="78" t="str">
        <f t="shared" si="186"/>
        <v/>
      </c>
      <c r="FU68" s="78" t="str">
        <f t="shared" si="187"/>
        <v/>
      </c>
      <c r="FV68" s="78" t="str">
        <f t="shared" si="188"/>
        <v/>
      </c>
      <c r="FW68" s="78" t="str">
        <f t="shared" si="189"/>
        <v/>
      </c>
      <c r="FX68" s="78" t="str">
        <f t="shared" si="190"/>
        <v/>
      </c>
      <c r="FZ68" s="61">
        <f>IFERROR(IF(FZ$4="","",SUMIFS(Data!$E:$E,Data!$B:$B,'Data Tables'!$C68,Data!$C:$C,'Data Tables'!FZ$4,Data!$D:$D,'Data Tables'!FZ$3)),"")</f>
        <v>0</v>
      </c>
      <c r="GA68" s="60">
        <f>IFERROR(IF(GA$4="","",SUMIFS(Data!$E:$E,Data!$B:$B,'Data Tables'!$C68,Data!$C:$C,'Data Tables'!GA$4,Data!$D:$D,'Data Tables'!FZ$3)),"")</f>
        <v>0</v>
      </c>
      <c r="GB68" s="59">
        <f>IFERROR(IF(GB$4="","",SUMIFS(Data!$E:$E,Data!$B:$B,'Data Tables'!$C68,Data!$C:$C,'Data Tables'!GB$4,Data!$D:$D,'Data Tables'!FZ$3)),"")</f>
        <v>0</v>
      </c>
      <c r="GC68" s="59" t="str">
        <f>IFERROR(IF(GC$4="","",SUMIFS(Data!$E:$E,Data!$B:$B,'Data Tables'!$C68,Data!$C:$C,'Data Tables'!GC$4,Data!$D:$D,'Data Tables'!FZ$3)),"")</f>
        <v/>
      </c>
      <c r="GD68" s="59" t="str">
        <f>IFERROR(IF(GD$4="","",SUMIFS(Data!$E:$E,Data!$B:$B,'Data Tables'!$C68,Data!$C:$C,'Data Tables'!GD$4,Data!$D:$D,'Data Tables'!FZ$3)),"")</f>
        <v/>
      </c>
      <c r="GE68" s="59" t="str">
        <f>IFERROR(IF(GE$4="","",SUMIFS(Data!$E:$E,Data!$B:$B,'Data Tables'!$C68,Data!$C:$C,'Data Tables'!GE$4,Data!$D:$D,'Data Tables'!FZ$3)),"")</f>
        <v/>
      </c>
      <c r="GF68" s="59" t="str">
        <f>IFERROR(IF(GF$4="","",SUMIFS(Data!$E:$E,Data!$B:$B,'Data Tables'!$C68,Data!$C:$C,'Data Tables'!GF$4,Data!$D:$D,'Data Tables'!FZ$3)),"")</f>
        <v/>
      </c>
      <c r="GG68" s="59" t="str">
        <f>IFERROR(IF(GG$4="","",SUMIFS(Data!$E:$E,Data!$B:$B,'Data Tables'!$C68,Data!$C:$C,'Data Tables'!GG$4,Data!$D:$D,'Data Tables'!FZ$3)),"")</f>
        <v/>
      </c>
      <c r="GH68" s="59" t="str">
        <f>IFERROR(IF(GH$4="","",SUMIFS(Data!$E:$E,Data!$B:$B,'Data Tables'!$C68,Data!$C:$C,'Data Tables'!GH$4,Data!$D:$D,'Data Tables'!FZ$3)),"")</f>
        <v/>
      </c>
      <c r="GI68" s="59" t="str">
        <f>IFERROR(IF(GI$4="","",SUMIFS(Data!$E:$E,Data!$B:$B,'Data Tables'!$C68,Data!$C:$C,'Data Tables'!GI$4,Data!$D:$D,'Data Tables'!FZ$3)),"")</f>
        <v/>
      </c>
      <c r="GK68" s="61">
        <f>IFERROR(IF(GK$4="","",SUMIFS(Data!$E:$E,Data!$B:$B,'Data Tables'!$C68,Data!$C:$C,'Data Tables'!GK$4,Data!$D:$D,'Data Tables'!GK$3)),"")</f>
        <v>0</v>
      </c>
      <c r="GL68" s="60">
        <f>IFERROR(IF(GL$4="","",SUMIFS(Data!$E:$E,Data!$B:$B,'Data Tables'!$C68,Data!$C:$C,'Data Tables'!GL$4,Data!$D:$D,'Data Tables'!GK$3)),"")</f>
        <v>0</v>
      </c>
      <c r="GM68" s="59">
        <f>IFERROR(IF(GM$4="","",SUMIFS(Data!$E:$E,Data!$B:$B,'Data Tables'!$C68,Data!$C:$C,'Data Tables'!GM$4,Data!$D:$D,'Data Tables'!GK$3)),"")</f>
        <v>0</v>
      </c>
      <c r="GN68" s="59" t="str">
        <f>IFERROR(IF(GN$4="","",SUMIFS(Data!$E:$E,Data!$B:$B,'Data Tables'!$C68,Data!$C:$C,'Data Tables'!GN$4,Data!$D:$D,'Data Tables'!GK$3)),"")</f>
        <v/>
      </c>
      <c r="GO68" s="59" t="str">
        <f>IFERROR(IF(GO$4="","",SUMIFS(Data!$E:$E,Data!$B:$B,'Data Tables'!$C68,Data!$C:$C,'Data Tables'!GO$4,Data!$D:$D,'Data Tables'!GK$3)),"")</f>
        <v/>
      </c>
      <c r="GP68" s="59" t="str">
        <f>IFERROR(IF(GP$4="","",SUMIFS(Data!$E:$E,Data!$B:$B,'Data Tables'!$C68,Data!$C:$C,'Data Tables'!GP$4,Data!$D:$D,'Data Tables'!GK$3)),"")</f>
        <v/>
      </c>
      <c r="GQ68" s="59" t="str">
        <f>IFERROR(IF(GQ$4="","",SUMIFS(Data!$E:$E,Data!$B:$B,'Data Tables'!$C68,Data!$C:$C,'Data Tables'!GQ$4,Data!$D:$D,'Data Tables'!GK$3)),"")</f>
        <v/>
      </c>
      <c r="GR68" s="59" t="str">
        <f>IFERROR(IF(GR$4="","",SUMIFS(Data!$E:$E,Data!$B:$B,'Data Tables'!$C68,Data!$C:$C,'Data Tables'!GR$4,Data!$D:$D,'Data Tables'!GK$3)),"")</f>
        <v/>
      </c>
      <c r="GS68" s="59" t="str">
        <f>IFERROR(IF(GS$4="","",SUMIFS(Data!$E:$E,Data!$B:$B,'Data Tables'!$C68,Data!$C:$C,'Data Tables'!GS$4,Data!$D:$D,'Data Tables'!GK$3)),"")</f>
        <v/>
      </c>
      <c r="GT68" s="59" t="str">
        <f>IFERROR(IF(GT$4="","",SUMIFS(Data!$E:$E,Data!$B:$B,'Data Tables'!$C68,Data!$C:$C,'Data Tables'!GT$4,Data!$D:$D,'Data Tables'!GK$3)),"")</f>
        <v/>
      </c>
      <c r="GV68" s="59">
        <v>0</v>
      </c>
      <c r="GW68" s="59">
        <v>0</v>
      </c>
      <c r="GX68" s="60">
        <v>34.789228283999996</v>
      </c>
      <c r="GY68" s="61"/>
      <c r="HA68" s="59"/>
      <c r="HB68" s="59">
        <f>SUM(GW$5:GW68)</f>
        <v>962037.4997579403</v>
      </c>
      <c r="HC68" s="60">
        <f>SUM(GX$5:GX68)</f>
        <v>3871358.8537397529</v>
      </c>
      <c r="HD68" s="61"/>
      <c r="HF68" s="59">
        <v>0</v>
      </c>
      <c r="HG68" s="59"/>
      <c r="HH68" s="60">
        <v>0</v>
      </c>
      <c r="HI68" s="59"/>
      <c r="HK68" s="59"/>
      <c r="HL68" s="59"/>
      <c r="HM68" s="60"/>
      <c r="HN68" s="59"/>
      <c r="HP68" s="59"/>
      <c r="HQ68" s="59"/>
      <c r="HR68" s="60"/>
      <c r="HS68" s="59"/>
      <c r="HU68" s="59"/>
      <c r="HV68" s="59"/>
      <c r="HW68" s="60">
        <f>SUM(HR$5:HR68)</f>
        <v>0</v>
      </c>
      <c r="HX68" s="59"/>
      <c r="HZ68" s="59">
        <v>1.9815360913910951E-3</v>
      </c>
      <c r="IA68" s="59"/>
      <c r="IB68" s="60"/>
      <c r="IC68" s="61"/>
      <c r="IE68" s="59"/>
      <c r="IF68" s="59"/>
      <c r="IG68" s="60"/>
      <c r="IH68" s="61"/>
      <c r="IJ68" s="33" t="e">
        <f t="shared" si="201"/>
        <v>#DIV/0!</v>
      </c>
      <c r="IK68" s="33" t="e">
        <f t="shared" si="195"/>
        <v>#DIV/0!</v>
      </c>
      <c r="IL68" s="34"/>
      <c r="IM68" s="35"/>
      <c r="IO68" s="33" t="e">
        <f t="shared" si="203"/>
        <v>#DIV/0!</v>
      </c>
      <c r="IP68" s="33" t="e">
        <f t="shared" si="196"/>
        <v>#DIV/0!</v>
      </c>
      <c r="IQ68" s="34"/>
      <c r="IR68" s="35"/>
      <c r="IT68" s="33"/>
      <c r="IU68" s="33"/>
      <c r="IV68" s="34"/>
      <c r="IW68" s="35"/>
      <c r="IY68" s="33"/>
      <c r="IZ68" s="33"/>
      <c r="JA68" s="34"/>
      <c r="JB68" s="35"/>
      <c r="JF68" s="35" t="e">
        <f t="shared" si="138"/>
        <v>#VALUE!</v>
      </c>
      <c r="JH68" s="35" t="e">
        <f t="shared" si="139"/>
        <v>#VALUE!</v>
      </c>
    </row>
    <row r="69" spans="2:268" s="1" customFormat="1" ht="12.75" customHeight="1" x14ac:dyDescent="0.2">
      <c r="B69" s="16">
        <f t="shared" si="200"/>
        <v>65</v>
      </c>
      <c r="C69" s="58">
        <f t="shared" si="191"/>
        <v>1978</v>
      </c>
      <c r="F69" s="61">
        <f>IFERROR(IF(F$4="","",SUMIFS(Data!$E:$E,Data!$B:$B,'Data Tables'!$C69,Data!$C:$C,'Data Tables'!F$4,Data!$D:$D,'Data Tables'!F$3)),"")</f>
        <v>0</v>
      </c>
      <c r="G69" s="60">
        <f>IFERROR(IF(G$4="","",SUMIFS(Data!$E:$E,Data!$B:$B,'Data Tables'!$C69,Data!$C:$C,'Data Tables'!G$4,Data!$D:$D,'Data Tables'!F$3)),"")</f>
        <v>0</v>
      </c>
      <c r="H69" s="59">
        <f>IFERROR(IF(H$4="","",SUMIFS(Data!$E:$E,Data!$B:$B,'Data Tables'!$C69,Data!$C:$C,'Data Tables'!H$4,Data!$D:$D,'Data Tables'!F$3)),"")</f>
        <v>0</v>
      </c>
      <c r="I69" s="59" t="str">
        <f>IFERROR(IF(I$4="","",SUMIFS(Data!$E:$E,Data!$B:$B,'Data Tables'!$C69,Data!$C:$C,'Data Tables'!I$4,Data!$D:$D,'Data Tables'!F$3)),"")</f>
        <v/>
      </c>
      <c r="J69" s="59" t="str">
        <f>IFERROR(IF(J$4="","",SUMIFS(Data!$E:$E,Data!$B:$B,'Data Tables'!$C69,Data!$C:$C,'Data Tables'!J$4,Data!$D:$D,'Data Tables'!F$3)),"")</f>
        <v/>
      </c>
      <c r="K69" s="59" t="str">
        <f>IFERROR(IF(K$4="","",SUMIFS(Data!$E:$E,Data!$B:$B,'Data Tables'!$C69,Data!$C:$C,'Data Tables'!K$4,Data!$D:$D,'Data Tables'!F$3)),"")</f>
        <v/>
      </c>
      <c r="L69" s="59" t="str">
        <f>IFERROR(IF(L$4="","",SUMIFS(Data!$E:$E,Data!$B:$B,'Data Tables'!$C69,Data!$C:$C,'Data Tables'!L$4,Data!$D:$D,'Data Tables'!F$3)),"")</f>
        <v/>
      </c>
      <c r="M69" s="59" t="str">
        <f>IFERROR(IF(M$4="","",SUMIFS(Data!$E:$E,Data!$B:$B,'Data Tables'!$C69,Data!$C:$C,'Data Tables'!M$4,Data!$D:$D,'Data Tables'!F$3)),"")</f>
        <v/>
      </c>
      <c r="N69" s="59" t="str">
        <f>IFERROR(IF(N$4="","",SUMIFS(Data!$E:$E,Data!$B:$B,'Data Tables'!$C69,Data!$C:$C,'Data Tables'!N$4,Data!$D:$D,'Data Tables'!F$3)),"")</f>
        <v/>
      </c>
      <c r="O69" s="59" t="str">
        <f>IFERROR(IF(O$4="","",SUMIFS(Data!$E:$E,Data!$B:$B,'Data Tables'!$C69,Data!$C:$C,'Data Tables'!O$4,Data!$D:$D,'Data Tables'!F$3)),"")</f>
        <v/>
      </c>
      <c r="Q69" s="61">
        <f>IFERROR(IF(Q$4="","",SUMIFS(Data!$E:$E,Data!$B:$B,'Data Tables'!$C69,Data!$C:$C,'Data Tables'!Q$4,Data!$D:$D,'Data Tables'!Q$3)),"")</f>
        <v>0</v>
      </c>
      <c r="R69" s="60">
        <f>IFERROR(IF(R$4="","",SUMIFS(Data!$E:$E,Data!$B:$B,'Data Tables'!$C69,Data!$C:$C,'Data Tables'!R$4,Data!$D:$D,'Data Tables'!Q$3)),"")</f>
        <v>0</v>
      </c>
      <c r="S69" s="59">
        <f>IFERROR(IF(S$4="","",SUMIFS(Data!$E:$E,Data!$B:$B,'Data Tables'!$C69,Data!$C:$C,'Data Tables'!S$4,Data!$D:$D,'Data Tables'!Q$3)),"")</f>
        <v>0</v>
      </c>
      <c r="T69" s="59" t="str">
        <f>IFERROR(IF(T$4="","",SUMIFS(Data!$E:$E,Data!$B:$B,'Data Tables'!$C69,Data!$C:$C,'Data Tables'!T$4,Data!$D:$D,'Data Tables'!Q$3)),"")</f>
        <v/>
      </c>
      <c r="U69" s="59" t="str">
        <f>IFERROR(IF(U$4="","",SUMIFS(Data!$E:$E,Data!$B:$B,'Data Tables'!$C69,Data!$C:$C,'Data Tables'!U$4,Data!$D:$D,'Data Tables'!Q$3)),"")</f>
        <v/>
      </c>
      <c r="V69" s="59" t="str">
        <f>IFERROR(IF(V$4="","",SUMIFS(Data!$E:$E,Data!$B:$B,'Data Tables'!$C69,Data!$C:$C,'Data Tables'!V$4,Data!$D:$D,'Data Tables'!Q$3)),"")</f>
        <v/>
      </c>
      <c r="W69" s="59" t="str">
        <f>IFERROR(IF(W$4="","",SUMIFS(Data!$E:$E,Data!$B:$B,'Data Tables'!$C69,Data!$C:$C,'Data Tables'!W$4,Data!$D:$D,'Data Tables'!Q$3)),"")</f>
        <v/>
      </c>
      <c r="X69" s="59" t="str">
        <f>IFERROR(IF(X$4="","",SUMIFS(Data!$E:$E,Data!$B:$B,'Data Tables'!$C69,Data!$C:$C,'Data Tables'!X$4,Data!$D:$D,'Data Tables'!Q$3)),"")</f>
        <v/>
      </c>
      <c r="Y69" s="59" t="str">
        <f>IFERROR(IF(Y$4="","",SUMIFS(Data!$E:$E,Data!$B:$B,'Data Tables'!$C69,Data!$C:$C,'Data Tables'!Y$4,Data!$D:$D,'Data Tables'!Q$3)),"")</f>
        <v/>
      </c>
      <c r="Z69" s="59" t="str">
        <f>IFERROR(IF(Z$4="","",SUMIFS(Data!$E:$E,Data!$B:$B,'Data Tables'!$C69,Data!$C:$C,'Data Tables'!Z$4,Data!$D:$D,'Data Tables'!Q$3)),"")</f>
        <v/>
      </c>
      <c r="AB69" s="61">
        <f>IFERROR(IF(AB$4="","",SUMIFS(Data!$E:$E,Data!$B:$B,'Data Tables'!$C69,Data!$C:$C,'Data Tables'!AB$4,Data!$D:$D,'Data Tables'!AB$3)),"")</f>
        <v>0</v>
      </c>
      <c r="AC69" s="60">
        <f>IFERROR(IF(AC$4="","",SUMIFS(Data!$E:$E,Data!$B:$B,'Data Tables'!$C69,Data!$C:$C,'Data Tables'!AC$4,Data!$D:$D,'Data Tables'!AB$3)),"")</f>
        <v>0</v>
      </c>
      <c r="AD69" s="59">
        <f>IFERROR(IF(AD$4="","",SUMIFS(Data!$E:$E,Data!$B:$B,'Data Tables'!$C69,Data!$C:$C,'Data Tables'!AD$4,Data!$D:$D,'Data Tables'!AB$3)),"")</f>
        <v>0</v>
      </c>
      <c r="AE69" s="59" t="str">
        <f>IFERROR(IF(AE$4="","",SUMIFS(Data!$E:$E,Data!$B:$B,'Data Tables'!$C69,Data!$C:$C,'Data Tables'!AE$4,Data!$D:$D,'Data Tables'!AB$3)),"")</f>
        <v/>
      </c>
      <c r="AF69" s="59" t="str">
        <f>IFERROR(IF(AF$4="","",SUMIFS(Data!$E:$E,Data!$B:$B,'Data Tables'!$C69,Data!$C:$C,'Data Tables'!AF$4,Data!$D:$D,'Data Tables'!AB$3)),"")</f>
        <v/>
      </c>
      <c r="AG69" s="59" t="str">
        <f>IFERROR(IF(AG$4="","",SUMIFS(Data!$E:$E,Data!$B:$B,'Data Tables'!$C69,Data!$C:$C,'Data Tables'!AG$4,Data!$D:$D,'Data Tables'!AB$3)),"")</f>
        <v/>
      </c>
      <c r="AH69" s="59" t="str">
        <f>IFERROR(IF(AH$4="","",SUMIFS(Data!$E:$E,Data!$B:$B,'Data Tables'!$C69,Data!$C:$C,'Data Tables'!AH$4,Data!$D:$D,'Data Tables'!AB$3)),"")</f>
        <v/>
      </c>
      <c r="AI69" s="59" t="str">
        <f>IFERROR(IF(AI$4="","",SUMIFS(Data!$E:$E,Data!$B:$B,'Data Tables'!$C69,Data!$C:$C,'Data Tables'!AI$4,Data!$D:$D,'Data Tables'!AB$3)),"")</f>
        <v/>
      </c>
      <c r="AJ69" s="59" t="str">
        <f>IFERROR(IF(AJ$4="","",SUMIFS(Data!$E:$E,Data!$B:$B,'Data Tables'!$C69,Data!$C:$C,'Data Tables'!AJ$4,Data!$D:$D,'Data Tables'!AB$3)),"")</f>
        <v/>
      </c>
      <c r="AK69" s="59" t="str">
        <f>IFERROR(IF(AK$4="","",SUMIFS(Data!$E:$E,Data!$B:$B,'Data Tables'!$C69,Data!$C:$C,'Data Tables'!AK$4,Data!$D:$D,'Data Tables'!AB$3)),"")</f>
        <v/>
      </c>
      <c r="AM69" s="61">
        <f>IFERROR(IF(AM$4="","",SUMIFS(Data!$E:$E,Data!$B:$B,'Data Tables'!$C69,Data!$C:$C,'Data Tables'!AM$4,Data!$D:$D,'Data Tables'!AM$3)),"")</f>
        <v>0</v>
      </c>
      <c r="AN69" s="60">
        <f>IFERROR(IF(AN$4="","",SUMIFS(Data!$E:$E,Data!$B:$B,'Data Tables'!$C69,Data!$C:$C,'Data Tables'!AN$4,Data!$D:$D,'Data Tables'!AM$3)),"")</f>
        <v>0</v>
      </c>
      <c r="AO69" s="59">
        <f>IFERROR(IF(AO$4="","",SUMIFS(Data!$E:$E,Data!$B:$B,'Data Tables'!$C69,Data!$C:$C,'Data Tables'!AO$4,Data!$D:$D,'Data Tables'!AM$3)),"")</f>
        <v>0</v>
      </c>
      <c r="AP69" s="59" t="str">
        <f>IFERROR(IF(AP$4="","",SUMIFS(Data!$E:$E,Data!$B:$B,'Data Tables'!$C69,Data!$C:$C,'Data Tables'!AP$4,Data!$D:$D,'Data Tables'!AM$3)),"")</f>
        <v/>
      </c>
      <c r="AQ69" s="59" t="str">
        <f>IFERROR(IF(AQ$4="","",SUMIFS(Data!$E:$E,Data!$B:$B,'Data Tables'!$C69,Data!$C:$C,'Data Tables'!AQ$4,Data!$D:$D,'Data Tables'!AM$3)),"")</f>
        <v/>
      </c>
      <c r="AR69" s="59" t="str">
        <f>IFERROR(IF(AR$4="","",SUMIFS(Data!$E:$E,Data!$B:$B,'Data Tables'!$C69,Data!$C:$C,'Data Tables'!AR$4,Data!$D:$D,'Data Tables'!AM$3)),"")</f>
        <v/>
      </c>
      <c r="AS69" s="59" t="str">
        <f>IFERROR(IF(AS$4="","",SUMIFS(Data!$E:$E,Data!$B:$B,'Data Tables'!$C69,Data!$C:$C,'Data Tables'!AS$4,Data!$D:$D,'Data Tables'!AM$3)),"")</f>
        <v/>
      </c>
      <c r="AT69" s="59" t="str">
        <f>IFERROR(IF(AT$4="","",SUMIFS(Data!$E:$E,Data!$B:$B,'Data Tables'!$C69,Data!$C:$C,'Data Tables'!AT$4,Data!$D:$D,'Data Tables'!AM$3)),"")</f>
        <v/>
      </c>
      <c r="AU69" s="59" t="str">
        <f>IFERROR(IF(AU$4="","",SUMIFS(Data!$E:$E,Data!$B:$B,'Data Tables'!$C69,Data!$C:$C,'Data Tables'!AU$4,Data!$D:$D,'Data Tables'!AM$3)),"")</f>
        <v/>
      </c>
      <c r="AV69" s="59" t="str">
        <f>IFERROR(IF(AV$4="","",SUMIFS(Data!$E:$E,Data!$B:$B,'Data Tables'!$C69,Data!$C:$C,'Data Tables'!AV$4,Data!$D:$D,'Data Tables'!AM$3)),"")</f>
        <v/>
      </c>
      <c r="AX69" s="74">
        <f t="shared" ref="AX69:AX132" si="208">IFERROR(IF(AX$4="","",AM69/F69),0)</f>
        <v>0</v>
      </c>
      <c r="AY69" s="75">
        <f t="shared" ref="AY69:AY132" si="209">IFERROR(IF(AY$4="","",AN69/G69),0)</f>
        <v>0</v>
      </c>
      <c r="AZ69" s="76">
        <f t="shared" ref="AZ69:AZ132" si="210">IFERROR(IF(AZ$4="","",AO69/H69),0)</f>
        <v>0</v>
      </c>
      <c r="BA69" s="76" t="str">
        <f t="shared" ref="BA69:BA132" si="211">IFERROR(IF(BA$4="","",AP69/I69),0)</f>
        <v/>
      </c>
      <c r="BB69" s="76" t="str">
        <f t="shared" ref="BB69:BB132" si="212">IFERROR(IF(BB$4="","",AQ69/J69),0)</f>
        <v/>
      </c>
      <c r="BC69" s="76" t="str">
        <f t="shared" ref="BC69:BC132" si="213">IFERROR(IF(BC$4="","",AR69/K69),0)</f>
        <v/>
      </c>
      <c r="BD69" s="76" t="str">
        <f t="shared" ref="BD69:BD132" si="214">IFERROR(IF(BD$4="","",AS69/L69),0)</f>
        <v/>
      </c>
      <c r="BE69" s="76" t="str">
        <f t="shared" ref="BE69:BE132" si="215">IFERROR(IF(BE$4="","",AT69/M69),0)</f>
        <v/>
      </c>
      <c r="BF69" s="76" t="str">
        <f t="shared" ref="BF69:BF132" si="216">IFERROR(IF(BF$4="","",AU69/N69),0)</f>
        <v/>
      </c>
      <c r="BG69" s="76" t="str">
        <f t="shared" ref="BG69:BG132" si="217">IFERROR(IF(BG$4="","",AV69/O69),0)</f>
        <v/>
      </c>
      <c r="BI69" s="61">
        <f>IFERROR(IF(BI$4="","",SUMIFS(Data!$E:$E,Data!$B:$B,'Data Tables'!$C69,Data!$C:$C,'Data Tables'!BI$4,Data!$D:$D,'Data Tables'!BI$3)),"")</f>
        <v>0</v>
      </c>
      <c r="BJ69" s="60">
        <f>IFERROR(IF(BJ$4="","",SUMIFS(Data!$E:$E,Data!$B:$B,'Data Tables'!$C69,Data!$C:$C,'Data Tables'!BJ$4,Data!$D:$D,'Data Tables'!BI$3)),"")</f>
        <v>0</v>
      </c>
      <c r="BK69" s="59">
        <f>IFERROR(IF(BK$4="","",SUMIFS(Data!$E:$E,Data!$B:$B,'Data Tables'!$C69,Data!$C:$C,'Data Tables'!BK$4,Data!$D:$D,'Data Tables'!BI$3)),"")</f>
        <v>0</v>
      </c>
      <c r="BL69" s="59" t="str">
        <f>IFERROR(IF(BL$4="","",SUMIFS(Data!$E:$E,Data!$B:$B,'Data Tables'!$C69,Data!$C:$C,'Data Tables'!BL$4,Data!$D:$D,'Data Tables'!BI$3)),"")</f>
        <v/>
      </c>
      <c r="BM69" s="59" t="str">
        <f>IFERROR(IF(BM$4="","",SUMIFS(Data!$E:$E,Data!$B:$B,'Data Tables'!$C69,Data!$C:$C,'Data Tables'!BM$4,Data!$D:$D,'Data Tables'!BI$3)),"")</f>
        <v/>
      </c>
      <c r="BN69" s="59" t="str">
        <f>IFERROR(IF(BN$4="","",SUMIFS(Data!$E:$E,Data!$B:$B,'Data Tables'!$C69,Data!$C:$C,'Data Tables'!BN$4,Data!$D:$D,'Data Tables'!BI$3)),"")</f>
        <v/>
      </c>
      <c r="BO69" s="59" t="str">
        <f>IFERROR(IF(BO$4="","",SUMIFS(Data!$E:$E,Data!$B:$B,'Data Tables'!$C69,Data!$C:$C,'Data Tables'!BO$4,Data!$D:$D,'Data Tables'!BI$3)),"")</f>
        <v/>
      </c>
      <c r="BP69" s="59" t="str">
        <f>IFERROR(IF(BP$4="","",SUMIFS(Data!$E:$E,Data!$B:$B,'Data Tables'!$C69,Data!$C:$C,'Data Tables'!BP$4,Data!$D:$D,'Data Tables'!BI$3)),"")</f>
        <v/>
      </c>
      <c r="BQ69" s="59" t="str">
        <f>IFERROR(IF(BQ$4="","",SUMIFS(Data!$E:$E,Data!$B:$B,'Data Tables'!$C69,Data!$C:$C,'Data Tables'!BQ$4,Data!$D:$D,'Data Tables'!BI$3)),"")</f>
        <v/>
      </c>
      <c r="BR69" s="59" t="str">
        <f>IFERROR(IF(BR$4="","",SUMIFS(Data!$E:$E,Data!$B:$B,'Data Tables'!$C69,Data!$C:$C,'Data Tables'!BR$4,Data!$D:$D,'Data Tables'!BI$3)),"")</f>
        <v/>
      </c>
      <c r="BT69" s="74">
        <f t="shared" ref="BT69:BT132" si="218">IFERROR(IF(BT$4="","",BI69/F69),0)</f>
        <v>0</v>
      </c>
      <c r="BU69" s="79">
        <f t="shared" ref="BU69:BU132" si="219">IFERROR(IF(BU$4="","",BJ69/G69),0)</f>
        <v>0</v>
      </c>
      <c r="BV69" s="78">
        <f t="shared" ref="BV69:BV132" si="220">IFERROR(IF(BV$4="","",BK69/H69),0)</f>
        <v>0</v>
      </c>
      <c r="BW69" s="78" t="str">
        <f t="shared" ref="BW69:BW132" si="221">IFERROR(IF(BW$4="","",BL69/I69),0)</f>
        <v/>
      </c>
      <c r="BX69" s="78" t="str">
        <f t="shared" ref="BX69:BX132" si="222">IFERROR(IF(BX$4="","",BM69/J69),0)</f>
        <v/>
      </c>
      <c r="BY69" s="78" t="str">
        <f t="shared" ref="BY69:BY132" si="223">IFERROR(IF(BY$4="","",BN69/K69),0)</f>
        <v/>
      </c>
      <c r="BZ69" s="78" t="str">
        <f t="shared" ref="BZ69:BZ132" si="224">IFERROR(IF(BZ$4="","",BO69/L69),0)</f>
        <v/>
      </c>
      <c r="CA69" s="78" t="str">
        <f t="shared" ref="CA69:CA132" si="225">IFERROR(IF(CA$4="","",BP69/M69),0)</f>
        <v/>
      </c>
      <c r="CB69" s="78" t="str">
        <f t="shared" ref="CB69:CB132" si="226">IFERROR(IF(CB$4="","",BQ69/N69),0)</f>
        <v/>
      </c>
      <c r="CC69" s="78" t="str">
        <f t="shared" ref="CC69:CC132" si="227">IFERROR(IF(CC$4="","",BR69/O69),0)</f>
        <v/>
      </c>
      <c r="CE69" s="61">
        <f>IFERROR(IF(CE$4="","",SUMIFS(Data!$E:$E,Data!$B:$B,'Data Tables'!$C69,Data!$C:$C,'Data Tables'!CE$4,Data!$D:$D,'Data Tables'!CE$3)),"")</f>
        <v>0</v>
      </c>
      <c r="CF69" s="60">
        <f>IFERROR(IF(CF$4="","",SUMIFS(Data!$E:$E,Data!$B:$B,'Data Tables'!$C69,Data!$C:$C,'Data Tables'!CF$4,Data!$D:$D,'Data Tables'!CE$3)),"")</f>
        <v>0</v>
      </c>
      <c r="CG69" s="59">
        <f>IFERROR(IF(CG$4="","",SUMIFS(Data!$E:$E,Data!$B:$B,'Data Tables'!$C69,Data!$C:$C,'Data Tables'!CG$4,Data!$D:$D,'Data Tables'!CE$3)),"")</f>
        <v>0</v>
      </c>
      <c r="CH69" s="59" t="str">
        <f>IFERROR(IF(CH$4="","",SUMIFS(Data!$E:$E,Data!$B:$B,'Data Tables'!$C69,Data!$C:$C,'Data Tables'!CH$4,Data!$D:$D,'Data Tables'!CE$3)),"")</f>
        <v/>
      </c>
      <c r="CI69" s="59" t="str">
        <f>IFERROR(IF(CI$4="","",SUMIFS(Data!$E:$E,Data!$B:$B,'Data Tables'!$C69,Data!$C:$C,'Data Tables'!CI$4,Data!$D:$D,'Data Tables'!CE$3)),"")</f>
        <v/>
      </c>
      <c r="CJ69" s="59" t="str">
        <f>IFERROR(IF(CJ$4="","",SUMIFS(Data!$E:$E,Data!$B:$B,'Data Tables'!$C69,Data!$C:$C,'Data Tables'!CJ$4,Data!$D:$D,'Data Tables'!CE$3)),"")</f>
        <v/>
      </c>
      <c r="CK69" s="59" t="str">
        <f>IFERROR(IF(CK$4="","",SUMIFS(Data!$E:$E,Data!$B:$B,'Data Tables'!$C69,Data!$C:$C,'Data Tables'!CK$4,Data!$D:$D,'Data Tables'!CE$3)),"")</f>
        <v/>
      </c>
      <c r="CL69" s="59" t="str">
        <f>IFERROR(IF(CL$4="","",SUMIFS(Data!$E:$E,Data!$B:$B,'Data Tables'!$C69,Data!$C:$C,'Data Tables'!CL$4,Data!$D:$D,'Data Tables'!CE$3)),"")</f>
        <v/>
      </c>
      <c r="CM69" s="59" t="str">
        <f>IFERROR(IF(CM$4="","",SUMIFS(Data!$E:$E,Data!$B:$B,'Data Tables'!$C69,Data!$C:$C,'Data Tables'!CM$4,Data!$D:$D,'Data Tables'!CE$3)),"")</f>
        <v/>
      </c>
      <c r="CN69" s="59" t="str">
        <f>IFERROR(IF(CN$4="","",SUMIFS(Data!$E:$E,Data!$B:$B,'Data Tables'!$C69,Data!$C:$C,'Data Tables'!CN$4,Data!$D:$D,'Data Tables'!CE$3)),"")</f>
        <v/>
      </c>
      <c r="CP69" s="61">
        <f>IFERROR(IF(CP$4="","",SUMIFS(Data!$E:$E,Data!$B:$B,'Data Tables'!$C69,Data!$C:$C,'Data Tables'!CP$4,Data!$D:$D,'Data Tables'!CP$3)),"")</f>
        <v>0</v>
      </c>
      <c r="CQ69" s="60">
        <f>IFERROR(IF(CQ$4="","",SUMIFS(Data!$E:$E,Data!$B:$B,'Data Tables'!$C69,Data!$C:$C,'Data Tables'!CQ$4,Data!$D:$D,'Data Tables'!CP$3)),"")</f>
        <v>0</v>
      </c>
      <c r="CR69" s="59">
        <f>IFERROR(IF(CR$4="","",SUMIFS(Data!$E:$E,Data!$B:$B,'Data Tables'!$C69,Data!$C:$C,'Data Tables'!CR$4,Data!$D:$D,'Data Tables'!CP$3)),"")</f>
        <v>0</v>
      </c>
      <c r="CS69" s="59" t="str">
        <f>IFERROR(IF(CS$4="","",SUMIFS(Data!$E:$E,Data!$B:$B,'Data Tables'!$C69,Data!$C:$C,'Data Tables'!CS$4,Data!$D:$D,'Data Tables'!CP$3)),"")</f>
        <v/>
      </c>
      <c r="CT69" s="59" t="str">
        <f>IFERROR(IF(CT$4="","",SUMIFS(Data!$E:$E,Data!$B:$B,'Data Tables'!$C69,Data!$C:$C,'Data Tables'!CT$4,Data!$D:$D,'Data Tables'!CP$3)),"")</f>
        <v/>
      </c>
      <c r="CU69" s="59" t="str">
        <f>IFERROR(IF(CU$4="","",SUMIFS(Data!$E:$E,Data!$B:$B,'Data Tables'!$C69,Data!$C:$C,'Data Tables'!CU$4,Data!$D:$D,'Data Tables'!CP$3)),"")</f>
        <v/>
      </c>
      <c r="CV69" s="59" t="str">
        <f>IFERROR(IF(CV$4="","",SUMIFS(Data!$E:$E,Data!$B:$B,'Data Tables'!$C69,Data!$C:$C,'Data Tables'!CV$4,Data!$D:$D,'Data Tables'!CP$3)),"")</f>
        <v/>
      </c>
      <c r="CW69" s="59" t="str">
        <f>IFERROR(IF(CW$4="","",SUMIFS(Data!$E:$E,Data!$B:$B,'Data Tables'!$C69,Data!$C:$C,'Data Tables'!CW$4,Data!$D:$D,'Data Tables'!CP$3)),"")</f>
        <v/>
      </c>
      <c r="CX69" s="59" t="str">
        <f>IFERROR(IF(CX$4="","",SUMIFS(Data!$E:$E,Data!$B:$B,'Data Tables'!$C69,Data!$C:$C,'Data Tables'!CX$4,Data!$D:$D,'Data Tables'!CP$3)),"")</f>
        <v/>
      </c>
      <c r="CY69" s="59" t="str">
        <f>IFERROR(IF(CY$4="","",SUMIFS(Data!$E:$E,Data!$B:$B,'Data Tables'!$C69,Data!$C:$C,'Data Tables'!CY$4,Data!$D:$D,'Data Tables'!CP$3)),"")</f>
        <v/>
      </c>
      <c r="DA69" s="77">
        <f t="shared" si="141"/>
        <v>0</v>
      </c>
      <c r="DB69" s="79">
        <f t="shared" si="142"/>
        <v>0</v>
      </c>
      <c r="DC69" s="78">
        <f t="shared" si="143"/>
        <v>0</v>
      </c>
      <c r="DD69" s="78" t="str">
        <f t="shared" si="144"/>
        <v/>
      </c>
      <c r="DE69" s="78" t="str">
        <f t="shared" si="145"/>
        <v/>
      </c>
      <c r="DF69" s="78" t="str">
        <f t="shared" si="146"/>
        <v/>
      </c>
      <c r="DG69" s="78" t="str">
        <f t="shared" si="147"/>
        <v/>
      </c>
      <c r="DH69" s="78" t="str">
        <f t="shared" si="148"/>
        <v/>
      </c>
      <c r="DI69" s="78" t="str">
        <f t="shared" si="149"/>
        <v/>
      </c>
      <c r="DJ69" s="78" t="str">
        <f t="shared" si="150"/>
        <v/>
      </c>
      <c r="DL69" s="77">
        <f t="shared" si="151"/>
        <v>0</v>
      </c>
      <c r="DM69" s="79">
        <f t="shared" si="152"/>
        <v>0</v>
      </c>
      <c r="DN69" s="78">
        <f t="shared" si="153"/>
        <v>0</v>
      </c>
      <c r="DO69" s="78" t="str">
        <f t="shared" si="154"/>
        <v/>
      </c>
      <c r="DP69" s="78" t="str">
        <f t="shared" si="155"/>
        <v/>
      </c>
      <c r="DQ69" s="78" t="str">
        <f t="shared" si="156"/>
        <v/>
      </c>
      <c r="DR69" s="78" t="str">
        <f t="shared" si="157"/>
        <v/>
      </c>
      <c r="DS69" s="78" t="str">
        <f t="shared" si="158"/>
        <v/>
      </c>
      <c r="DT69" s="78" t="str">
        <f t="shared" si="159"/>
        <v/>
      </c>
      <c r="DU69" s="78" t="str">
        <f t="shared" si="160"/>
        <v/>
      </c>
      <c r="DW69" s="61">
        <f>IFERROR(IF(DW$4="","",SUMIFS(Data!$E:$E,Data!$B:$B,'Data Tables'!$C69,Data!$C:$C,'Data Tables'!DW$4,Data!$D:$D,'Data Tables'!DW$3)),"")</f>
        <v>0</v>
      </c>
      <c r="DX69" s="60">
        <f>IFERROR(IF(DX$4="","",SUMIFS(Data!$E:$E,Data!$B:$B,'Data Tables'!$C69,Data!$C:$C,'Data Tables'!DX$4,Data!$D:$D,'Data Tables'!DW$3)),"")</f>
        <v>0</v>
      </c>
      <c r="DY69" s="59">
        <f>IFERROR(IF(DY$4="","",SUMIFS(Data!$E:$E,Data!$B:$B,'Data Tables'!$C69,Data!$C:$C,'Data Tables'!DY$4,Data!$D:$D,'Data Tables'!DW$3)),"")</f>
        <v>0</v>
      </c>
      <c r="DZ69" s="59" t="str">
        <f>IFERROR(IF(DZ$4="","",SUMIFS(Data!$E:$E,Data!$B:$B,'Data Tables'!$C69,Data!$C:$C,'Data Tables'!DZ$4,Data!$D:$D,'Data Tables'!DW$3)),"")</f>
        <v/>
      </c>
      <c r="EA69" s="59" t="str">
        <f>IFERROR(IF(EA$4="","",SUMIFS(Data!$E:$E,Data!$B:$B,'Data Tables'!$C69,Data!$C:$C,'Data Tables'!EA$4,Data!$D:$D,'Data Tables'!DW$3)),"")</f>
        <v/>
      </c>
      <c r="EB69" s="59" t="str">
        <f>IFERROR(IF(EB$4="","",SUMIFS(Data!$E:$E,Data!$B:$B,'Data Tables'!$C69,Data!$C:$C,'Data Tables'!EB$4,Data!$D:$D,'Data Tables'!DW$3)),"")</f>
        <v/>
      </c>
      <c r="EC69" s="59" t="str">
        <f>IFERROR(IF(EC$4="","",SUMIFS(Data!$E:$E,Data!$B:$B,'Data Tables'!$C69,Data!$C:$C,'Data Tables'!EC$4,Data!$D:$D,'Data Tables'!DW$3)),"")</f>
        <v/>
      </c>
      <c r="ED69" s="59" t="str">
        <f>IFERROR(IF(ED$4="","",SUMIFS(Data!$E:$E,Data!$B:$B,'Data Tables'!$C69,Data!$C:$C,'Data Tables'!ED$4,Data!$D:$D,'Data Tables'!DW$3)),"")</f>
        <v/>
      </c>
      <c r="EE69" s="59" t="str">
        <f>IFERROR(IF(EE$4="","",SUMIFS(Data!$E:$E,Data!$B:$B,'Data Tables'!$C69,Data!$C:$C,'Data Tables'!EE$4,Data!$D:$D,'Data Tables'!DW$3)),"")</f>
        <v/>
      </c>
      <c r="EF69" s="59" t="str">
        <f>IFERROR(IF(EF$4="","",SUMIFS(Data!$E:$E,Data!$B:$B,'Data Tables'!$C69,Data!$C:$C,'Data Tables'!EF$4,Data!$D:$D,'Data Tables'!DW$3)),"")</f>
        <v/>
      </c>
      <c r="EH69" s="77">
        <f t="shared" si="161"/>
        <v>0</v>
      </c>
      <c r="EI69" s="79">
        <f t="shared" si="162"/>
        <v>0</v>
      </c>
      <c r="EJ69" s="78">
        <f t="shared" si="163"/>
        <v>0</v>
      </c>
      <c r="EK69" s="78" t="str">
        <f t="shared" si="164"/>
        <v/>
      </c>
      <c r="EL69" s="78" t="str">
        <f t="shared" si="165"/>
        <v/>
      </c>
      <c r="EM69" s="78" t="str">
        <f t="shared" si="166"/>
        <v/>
      </c>
      <c r="EN69" s="78" t="str">
        <f t="shared" si="167"/>
        <v/>
      </c>
      <c r="EO69" s="78" t="str">
        <f t="shared" si="168"/>
        <v/>
      </c>
      <c r="EP69" s="78" t="str">
        <f t="shared" si="169"/>
        <v/>
      </c>
      <c r="EQ69" s="78" t="str">
        <f t="shared" si="170"/>
        <v/>
      </c>
      <c r="ES69" s="61">
        <f>IFERROR(IF(ES$4="","",SUMIFS(Data!$E:$E,Data!$B:$B,'Data Tables'!$C69,Data!$C:$C,'Data Tables'!ES$4,Data!$D:$D,'Data Tables'!ES$3)),"")</f>
        <v>0</v>
      </c>
      <c r="ET69" s="60">
        <f>IFERROR(IF(ET$4="","",SUMIFS(Data!$E:$E,Data!$B:$B,'Data Tables'!$C69,Data!$C:$C,'Data Tables'!ET$4,Data!$D:$D,'Data Tables'!ES$3)),"")</f>
        <v>0</v>
      </c>
      <c r="EU69" s="59">
        <f>IFERROR(IF(EU$4="","",SUMIFS(Data!$E:$E,Data!$B:$B,'Data Tables'!$C69,Data!$C:$C,'Data Tables'!EU$4,Data!$D:$D,'Data Tables'!ES$3)),"")</f>
        <v>0</v>
      </c>
      <c r="EV69" s="59" t="str">
        <f>IFERROR(IF(EV$4="","",SUMIFS(Data!$E:$E,Data!$B:$B,'Data Tables'!$C69,Data!$C:$C,'Data Tables'!EV$4,Data!$D:$D,'Data Tables'!ES$3)),"")</f>
        <v/>
      </c>
      <c r="EW69" s="59" t="str">
        <f>IFERROR(IF(EW$4="","",SUMIFS(Data!$E:$E,Data!$B:$B,'Data Tables'!$C69,Data!$C:$C,'Data Tables'!EW$4,Data!$D:$D,'Data Tables'!ES$3)),"")</f>
        <v/>
      </c>
      <c r="EX69" s="59" t="str">
        <f>IFERROR(IF(EX$4="","",SUMIFS(Data!$E:$E,Data!$B:$B,'Data Tables'!$C69,Data!$C:$C,'Data Tables'!EX$4,Data!$D:$D,'Data Tables'!ES$3)),"")</f>
        <v/>
      </c>
      <c r="EY69" s="59" t="str">
        <f>IFERROR(IF(EY$4="","",SUMIFS(Data!$E:$E,Data!$B:$B,'Data Tables'!$C69,Data!$C:$C,'Data Tables'!EY$4,Data!$D:$D,'Data Tables'!ES$3)),"")</f>
        <v/>
      </c>
      <c r="EZ69" s="59" t="str">
        <f>IFERROR(IF(EZ$4="","",SUMIFS(Data!$E:$E,Data!$B:$B,'Data Tables'!$C69,Data!$C:$C,'Data Tables'!EZ$4,Data!$D:$D,'Data Tables'!ES$3)),"")</f>
        <v/>
      </c>
      <c r="FA69" s="59" t="str">
        <f>IFERROR(IF(FA$4="","",SUMIFS(Data!$E:$E,Data!$B:$B,'Data Tables'!$C69,Data!$C:$C,'Data Tables'!FA$4,Data!$D:$D,'Data Tables'!ES$3)),"")</f>
        <v/>
      </c>
      <c r="FB69" s="59" t="str">
        <f>IFERROR(IF(FB$4="","",SUMIFS(Data!$E:$E,Data!$B:$B,'Data Tables'!$C69,Data!$C:$C,'Data Tables'!FB$4,Data!$D:$D,'Data Tables'!ES$3)),"")</f>
        <v/>
      </c>
      <c r="FD69" s="77">
        <f t="shared" si="171"/>
        <v>0</v>
      </c>
      <c r="FE69" s="79">
        <f t="shared" si="172"/>
        <v>0</v>
      </c>
      <c r="FF69" s="78">
        <f t="shared" si="173"/>
        <v>0</v>
      </c>
      <c r="FG69" s="78" t="str">
        <f t="shared" si="174"/>
        <v/>
      </c>
      <c r="FH69" s="78" t="str">
        <f t="shared" si="175"/>
        <v/>
      </c>
      <c r="FI69" s="78" t="str">
        <f t="shared" si="176"/>
        <v/>
      </c>
      <c r="FJ69" s="78" t="str">
        <f t="shared" si="177"/>
        <v/>
      </c>
      <c r="FK69" s="78" t="str">
        <f t="shared" si="178"/>
        <v/>
      </c>
      <c r="FL69" s="78" t="str">
        <f t="shared" si="179"/>
        <v/>
      </c>
      <c r="FM69" s="78" t="str">
        <f t="shared" si="180"/>
        <v/>
      </c>
      <c r="FO69" s="77">
        <f t="shared" si="181"/>
        <v>0</v>
      </c>
      <c r="FP69" s="79">
        <f t="shared" si="182"/>
        <v>0</v>
      </c>
      <c r="FQ69" s="78">
        <f t="shared" si="183"/>
        <v>0</v>
      </c>
      <c r="FR69" s="78" t="str">
        <f t="shared" si="184"/>
        <v/>
      </c>
      <c r="FS69" s="78" t="str">
        <f t="shared" si="185"/>
        <v/>
      </c>
      <c r="FT69" s="78" t="str">
        <f t="shared" si="186"/>
        <v/>
      </c>
      <c r="FU69" s="78" t="str">
        <f t="shared" si="187"/>
        <v/>
      </c>
      <c r="FV69" s="78" t="str">
        <f t="shared" si="188"/>
        <v/>
      </c>
      <c r="FW69" s="78" t="str">
        <f t="shared" si="189"/>
        <v/>
      </c>
      <c r="FX69" s="78" t="str">
        <f t="shared" si="190"/>
        <v/>
      </c>
      <c r="FZ69" s="61">
        <f>IFERROR(IF(FZ$4="","",SUMIFS(Data!$E:$E,Data!$B:$B,'Data Tables'!$C69,Data!$C:$C,'Data Tables'!FZ$4,Data!$D:$D,'Data Tables'!FZ$3)),"")</f>
        <v>0</v>
      </c>
      <c r="GA69" s="60">
        <f>IFERROR(IF(GA$4="","",SUMIFS(Data!$E:$E,Data!$B:$B,'Data Tables'!$C69,Data!$C:$C,'Data Tables'!GA$4,Data!$D:$D,'Data Tables'!FZ$3)),"")</f>
        <v>0</v>
      </c>
      <c r="GB69" s="59">
        <f>IFERROR(IF(GB$4="","",SUMIFS(Data!$E:$E,Data!$B:$B,'Data Tables'!$C69,Data!$C:$C,'Data Tables'!GB$4,Data!$D:$D,'Data Tables'!FZ$3)),"")</f>
        <v>0</v>
      </c>
      <c r="GC69" s="59" t="str">
        <f>IFERROR(IF(GC$4="","",SUMIFS(Data!$E:$E,Data!$B:$B,'Data Tables'!$C69,Data!$C:$C,'Data Tables'!GC$4,Data!$D:$D,'Data Tables'!FZ$3)),"")</f>
        <v/>
      </c>
      <c r="GD69" s="59" t="str">
        <f>IFERROR(IF(GD$4="","",SUMIFS(Data!$E:$E,Data!$B:$B,'Data Tables'!$C69,Data!$C:$C,'Data Tables'!GD$4,Data!$D:$D,'Data Tables'!FZ$3)),"")</f>
        <v/>
      </c>
      <c r="GE69" s="59" t="str">
        <f>IFERROR(IF(GE$4="","",SUMIFS(Data!$E:$E,Data!$B:$B,'Data Tables'!$C69,Data!$C:$C,'Data Tables'!GE$4,Data!$D:$D,'Data Tables'!FZ$3)),"")</f>
        <v/>
      </c>
      <c r="GF69" s="59" t="str">
        <f>IFERROR(IF(GF$4="","",SUMIFS(Data!$E:$E,Data!$B:$B,'Data Tables'!$C69,Data!$C:$C,'Data Tables'!GF$4,Data!$D:$D,'Data Tables'!FZ$3)),"")</f>
        <v/>
      </c>
      <c r="GG69" s="59" t="str">
        <f>IFERROR(IF(GG$4="","",SUMIFS(Data!$E:$E,Data!$B:$B,'Data Tables'!$C69,Data!$C:$C,'Data Tables'!GG$4,Data!$D:$D,'Data Tables'!FZ$3)),"")</f>
        <v/>
      </c>
      <c r="GH69" s="59" t="str">
        <f>IFERROR(IF(GH$4="","",SUMIFS(Data!$E:$E,Data!$B:$B,'Data Tables'!$C69,Data!$C:$C,'Data Tables'!GH$4,Data!$D:$D,'Data Tables'!FZ$3)),"")</f>
        <v/>
      </c>
      <c r="GI69" s="59" t="str">
        <f>IFERROR(IF(GI$4="","",SUMIFS(Data!$E:$E,Data!$B:$B,'Data Tables'!$C69,Data!$C:$C,'Data Tables'!GI$4,Data!$D:$D,'Data Tables'!FZ$3)),"")</f>
        <v/>
      </c>
      <c r="GK69" s="61">
        <f>IFERROR(IF(GK$4="","",SUMIFS(Data!$E:$E,Data!$B:$B,'Data Tables'!$C69,Data!$C:$C,'Data Tables'!GK$4,Data!$D:$D,'Data Tables'!GK$3)),"")</f>
        <v>0</v>
      </c>
      <c r="GL69" s="60">
        <f>IFERROR(IF(GL$4="","",SUMIFS(Data!$E:$E,Data!$B:$B,'Data Tables'!$C69,Data!$C:$C,'Data Tables'!GL$4,Data!$D:$D,'Data Tables'!GK$3)),"")</f>
        <v>0</v>
      </c>
      <c r="GM69" s="59">
        <f>IFERROR(IF(GM$4="","",SUMIFS(Data!$E:$E,Data!$B:$B,'Data Tables'!$C69,Data!$C:$C,'Data Tables'!GM$4,Data!$D:$D,'Data Tables'!GK$3)),"")</f>
        <v>0</v>
      </c>
      <c r="GN69" s="59" t="str">
        <f>IFERROR(IF(GN$4="","",SUMIFS(Data!$E:$E,Data!$B:$B,'Data Tables'!$C69,Data!$C:$C,'Data Tables'!GN$4,Data!$D:$D,'Data Tables'!GK$3)),"")</f>
        <v/>
      </c>
      <c r="GO69" s="59" t="str">
        <f>IFERROR(IF(GO$4="","",SUMIFS(Data!$E:$E,Data!$B:$B,'Data Tables'!$C69,Data!$C:$C,'Data Tables'!GO$4,Data!$D:$D,'Data Tables'!GK$3)),"")</f>
        <v/>
      </c>
      <c r="GP69" s="59" t="str">
        <f>IFERROR(IF(GP$4="","",SUMIFS(Data!$E:$E,Data!$B:$B,'Data Tables'!$C69,Data!$C:$C,'Data Tables'!GP$4,Data!$D:$D,'Data Tables'!GK$3)),"")</f>
        <v/>
      </c>
      <c r="GQ69" s="59" t="str">
        <f>IFERROR(IF(GQ$4="","",SUMIFS(Data!$E:$E,Data!$B:$B,'Data Tables'!$C69,Data!$C:$C,'Data Tables'!GQ$4,Data!$D:$D,'Data Tables'!GK$3)),"")</f>
        <v/>
      </c>
      <c r="GR69" s="59" t="str">
        <f>IFERROR(IF(GR$4="","",SUMIFS(Data!$E:$E,Data!$B:$B,'Data Tables'!$C69,Data!$C:$C,'Data Tables'!GR$4,Data!$D:$D,'Data Tables'!GK$3)),"")</f>
        <v/>
      </c>
      <c r="GS69" s="59" t="str">
        <f>IFERROR(IF(GS$4="","",SUMIFS(Data!$E:$E,Data!$B:$B,'Data Tables'!$C69,Data!$C:$C,'Data Tables'!GS$4,Data!$D:$D,'Data Tables'!GK$3)),"")</f>
        <v/>
      </c>
      <c r="GT69" s="59" t="str">
        <f>IFERROR(IF(GT$4="","",SUMIFS(Data!$E:$E,Data!$B:$B,'Data Tables'!$C69,Data!$C:$C,'Data Tables'!GT$4,Data!$D:$D,'Data Tables'!GK$3)),"")</f>
        <v/>
      </c>
      <c r="GV69" s="59">
        <v>0</v>
      </c>
      <c r="GW69" s="59">
        <v>0</v>
      </c>
      <c r="GX69" s="60">
        <v>17.856229191000001</v>
      </c>
      <c r="GY69" s="61"/>
      <c r="HA69" s="59"/>
      <c r="HB69" s="59">
        <f>SUM(GW$5:GW69)</f>
        <v>962037.4997579403</v>
      </c>
      <c r="HC69" s="60">
        <f>SUM(GX$5:GX69)</f>
        <v>3871376.7099689441</v>
      </c>
      <c r="HD69" s="61"/>
      <c r="HF69" s="59">
        <v>0</v>
      </c>
      <c r="HG69" s="59"/>
      <c r="HH69" s="60">
        <v>0</v>
      </c>
      <c r="HI69" s="59"/>
      <c r="HK69" s="59"/>
      <c r="HL69" s="59"/>
      <c r="HM69" s="60"/>
      <c r="HN69" s="59"/>
      <c r="HP69" s="59"/>
      <c r="HQ69" s="59"/>
      <c r="HR69" s="60"/>
      <c r="HS69" s="59"/>
      <c r="HU69" s="59"/>
      <c r="HV69" s="59"/>
      <c r="HW69" s="60">
        <f>SUM(HR$5:HR69)</f>
        <v>0</v>
      </c>
      <c r="HX69" s="59"/>
      <c r="HZ69" s="59">
        <v>2.944274901908956E-5</v>
      </c>
      <c r="IA69" s="59"/>
      <c r="IB69" s="60"/>
      <c r="IC69" s="61"/>
      <c r="IE69" s="59"/>
      <c r="IF69" s="59"/>
      <c r="IG69" s="60"/>
      <c r="IH69" s="61"/>
      <c r="IJ69" s="33" t="e">
        <f t="shared" si="201"/>
        <v>#DIV/0!</v>
      </c>
      <c r="IK69" s="33" t="e">
        <f t="shared" si="195"/>
        <v>#DIV/0!</v>
      </c>
      <c r="IL69" s="34"/>
      <c r="IM69" s="35"/>
      <c r="IO69" s="33" t="e">
        <f t="shared" si="203"/>
        <v>#DIV/0!</v>
      </c>
      <c r="IP69" s="33" t="e">
        <f t="shared" si="196"/>
        <v>#DIV/0!</v>
      </c>
      <c r="IQ69" s="34"/>
      <c r="IR69" s="35"/>
      <c r="IT69" s="33"/>
      <c r="IU69" s="33"/>
      <c r="IV69" s="34"/>
      <c r="IW69" s="35"/>
      <c r="IY69" s="33"/>
      <c r="IZ69" s="33"/>
      <c r="JA69" s="34"/>
      <c r="JB69" s="35"/>
      <c r="JF69" s="35" t="e">
        <f t="shared" ref="JF69:JF132" si="228">AVERAGE($IR$11:$IR$85)</f>
        <v>#VALUE!</v>
      </c>
      <c r="JH69" s="35" t="e">
        <f t="shared" ref="JH69:JH132" si="229">AVERAGE($JB$11:$JB$85)</f>
        <v>#VALUE!</v>
      </c>
    </row>
    <row r="70" spans="2:268" s="1" customFormat="1" ht="12.75" customHeight="1" x14ac:dyDescent="0.2">
      <c r="B70" s="16">
        <f t="shared" ref="B70:B101" si="230">B69+1</f>
        <v>66</v>
      </c>
      <c r="C70" s="58">
        <f t="shared" si="191"/>
        <v>2008</v>
      </c>
      <c r="F70" s="61">
        <f>IFERROR(IF(F$4="","",SUMIFS(Data!$E:$E,Data!$B:$B,'Data Tables'!$C70,Data!$C:$C,'Data Tables'!F$4,Data!$D:$D,'Data Tables'!F$3)),"")</f>
        <v>0</v>
      </c>
      <c r="G70" s="60">
        <f>IFERROR(IF(G$4="","",SUMIFS(Data!$E:$E,Data!$B:$B,'Data Tables'!$C70,Data!$C:$C,'Data Tables'!G$4,Data!$D:$D,'Data Tables'!F$3)),"")</f>
        <v>0</v>
      </c>
      <c r="H70" s="59">
        <f>IFERROR(IF(H$4="","",SUMIFS(Data!$E:$E,Data!$B:$B,'Data Tables'!$C70,Data!$C:$C,'Data Tables'!H$4,Data!$D:$D,'Data Tables'!F$3)),"")</f>
        <v>0</v>
      </c>
      <c r="I70" s="59" t="str">
        <f>IFERROR(IF(I$4="","",SUMIFS(Data!$E:$E,Data!$B:$B,'Data Tables'!$C70,Data!$C:$C,'Data Tables'!I$4,Data!$D:$D,'Data Tables'!F$3)),"")</f>
        <v/>
      </c>
      <c r="J70" s="59" t="str">
        <f>IFERROR(IF(J$4="","",SUMIFS(Data!$E:$E,Data!$B:$B,'Data Tables'!$C70,Data!$C:$C,'Data Tables'!J$4,Data!$D:$D,'Data Tables'!F$3)),"")</f>
        <v/>
      </c>
      <c r="K70" s="59" t="str">
        <f>IFERROR(IF(K$4="","",SUMIFS(Data!$E:$E,Data!$B:$B,'Data Tables'!$C70,Data!$C:$C,'Data Tables'!K$4,Data!$D:$D,'Data Tables'!F$3)),"")</f>
        <v/>
      </c>
      <c r="L70" s="59" t="str">
        <f>IFERROR(IF(L$4="","",SUMIFS(Data!$E:$E,Data!$B:$B,'Data Tables'!$C70,Data!$C:$C,'Data Tables'!L$4,Data!$D:$D,'Data Tables'!F$3)),"")</f>
        <v/>
      </c>
      <c r="M70" s="59" t="str">
        <f>IFERROR(IF(M$4="","",SUMIFS(Data!$E:$E,Data!$B:$B,'Data Tables'!$C70,Data!$C:$C,'Data Tables'!M$4,Data!$D:$D,'Data Tables'!F$3)),"")</f>
        <v/>
      </c>
      <c r="N70" s="59" t="str">
        <f>IFERROR(IF(N$4="","",SUMIFS(Data!$E:$E,Data!$B:$B,'Data Tables'!$C70,Data!$C:$C,'Data Tables'!N$4,Data!$D:$D,'Data Tables'!F$3)),"")</f>
        <v/>
      </c>
      <c r="O70" s="59" t="str">
        <f>IFERROR(IF(O$4="","",SUMIFS(Data!$E:$E,Data!$B:$B,'Data Tables'!$C70,Data!$C:$C,'Data Tables'!O$4,Data!$D:$D,'Data Tables'!F$3)),"")</f>
        <v/>
      </c>
      <c r="Q70" s="61">
        <f>IFERROR(IF(Q$4="","",SUMIFS(Data!$E:$E,Data!$B:$B,'Data Tables'!$C70,Data!$C:$C,'Data Tables'!Q$4,Data!$D:$D,'Data Tables'!Q$3)),"")</f>
        <v>0</v>
      </c>
      <c r="R70" s="60">
        <f>IFERROR(IF(R$4="","",SUMIFS(Data!$E:$E,Data!$B:$B,'Data Tables'!$C70,Data!$C:$C,'Data Tables'!R$4,Data!$D:$D,'Data Tables'!Q$3)),"")</f>
        <v>0</v>
      </c>
      <c r="S70" s="59">
        <f>IFERROR(IF(S$4="","",SUMIFS(Data!$E:$E,Data!$B:$B,'Data Tables'!$C70,Data!$C:$C,'Data Tables'!S$4,Data!$D:$D,'Data Tables'!Q$3)),"")</f>
        <v>0</v>
      </c>
      <c r="T70" s="59" t="str">
        <f>IFERROR(IF(T$4="","",SUMIFS(Data!$E:$E,Data!$B:$B,'Data Tables'!$C70,Data!$C:$C,'Data Tables'!T$4,Data!$D:$D,'Data Tables'!Q$3)),"")</f>
        <v/>
      </c>
      <c r="U70" s="59" t="str">
        <f>IFERROR(IF(U$4="","",SUMIFS(Data!$E:$E,Data!$B:$B,'Data Tables'!$C70,Data!$C:$C,'Data Tables'!U$4,Data!$D:$D,'Data Tables'!Q$3)),"")</f>
        <v/>
      </c>
      <c r="V70" s="59" t="str">
        <f>IFERROR(IF(V$4="","",SUMIFS(Data!$E:$E,Data!$B:$B,'Data Tables'!$C70,Data!$C:$C,'Data Tables'!V$4,Data!$D:$D,'Data Tables'!Q$3)),"")</f>
        <v/>
      </c>
      <c r="W70" s="59" t="str">
        <f>IFERROR(IF(W$4="","",SUMIFS(Data!$E:$E,Data!$B:$B,'Data Tables'!$C70,Data!$C:$C,'Data Tables'!W$4,Data!$D:$D,'Data Tables'!Q$3)),"")</f>
        <v/>
      </c>
      <c r="X70" s="59" t="str">
        <f>IFERROR(IF(X$4="","",SUMIFS(Data!$E:$E,Data!$B:$B,'Data Tables'!$C70,Data!$C:$C,'Data Tables'!X$4,Data!$D:$D,'Data Tables'!Q$3)),"")</f>
        <v/>
      </c>
      <c r="Y70" s="59" t="str">
        <f>IFERROR(IF(Y$4="","",SUMIFS(Data!$E:$E,Data!$B:$B,'Data Tables'!$C70,Data!$C:$C,'Data Tables'!Y$4,Data!$D:$D,'Data Tables'!Q$3)),"")</f>
        <v/>
      </c>
      <c r="Z70" s="59" t="str">
        <f>IFERROR(IF(Z$4="","",SUMIFS(Data!$E:$E,Data!$B:$B,'Data Tables'!$C70,Data!$C:$C,'Data Tables'!Z$4,Data!$D:$D,'Data Tables'!Q$3)),"")</f>
        <v/>
      </c>
      <c r="AB70" s="61">
        <f>IFERROR(IF(AB$4="","",SUMIFS(Data!$E:$E,Data!$B:$B,'Data Tables'!$C70,Data!$C:$C,'Data Tables'!AB$4,Data!$D:$D,'Data Tables'!AB$3)),"")</f>
        <v>0</v>
      </c>
      <c r="AC70" s="60">
        <f>IFERROR(IF(AC$4="","",SUMIFS(Data!$E:$E,Data!$B:$B,'Data Tables'!$C70,Data!$C:$C,'Data Tables'!AC$4,Data!$D:$D,'Data Tables'!AB$3)),"")</f>
        <v>0</v>
      </c>
      <c r="AD70" s="59">
        <f>IFERROR(IF(AD$4="","",SUMIFS(Data!$E:$E,Data!$B:$B,'Data Tables'!$C70,Data!$C:$C,'Data Tables'!AD$4,Data!$D:$D,'Data Tables'!AB$3)),"")</f>
        <v>0</v>
      </c>
      <c r="AE70" s="59" t="str">
        <f>IFERROR(IF(AE$4="","",SUMIFS(Data!$E:$E,Data!$B:$B,'Data Tables'!$C70,Data!$C:$C,'Data Tables'!AE$4,Data!$D:$D,'Data Tables'!AB$3)),"")</f>
        <v/>
      </c>
      <c r="AF70" s="59" t="str">
        <f>IFERROR(IF(AF$4="","",SUMIFS(Data!$E:$E,Data!$B:$B,'Data Tables'!$C70,Data!$C:$C,'Data Tables'!AF$4,Data!$D:$D,'Data Tables'!AB$3)),"")</f>
        <v/>
      </c>
      <c r="AG70" s="59" t="str">
        <f>IFERROR(IF(AG$4="","",SUMIFS(Data!$E:$E,Data!$B:$B,'Data Tables'!$C70,Data!$C:$C,'Data Tables'!AG$4,Data!$D:$D,'Data Tables'!AB$3)),"")</f>
        <v/>
      </c>
      <c r="AH70" s="59" t="str">
        <f>IFERROR(IF(AH$4="","",SUMIFS(Data!$E:$E,Data!$B:$B,'Data Tables'!$C70,Data!$C:$C,'Data Tables'!AH$4,Data!$D:$D,'Data Tables'!AB$3)),"")</f>
        <v/>
      </c>
      <c r="AI70" s="59" t="str">
        <f>IFERROR(IF(AI$4="","",SUMIFS(Data!$E:$E,Data!$B:$B,'Data Tables'!$C70,Data!$C:$C,'Data Tables'!AI$4,Data!$D:$D,'Data Tables'!AB$3)),"")</f>
        <v/>
      </c>
      <c r="AJ70" s="59" t="str">
        <f>IFERROR(IF(AJ$4="","",SUMIFS(Data!$E:$E,Data!$B:$B,'Data Tables'!$C70,Data!$C:$C,'Data Tables'!AJ$4,Data!$D:$D,'Data Tables'!AB$3)),"")</f>
        <v/>
      </c>
      <c r="AK70" s="59" t="str">
        <f>IFERROR(IF(AK$4="","",SUMIFS(Data!$E:$E,Data!$B:$B,'Data Tables'!$C70,Data!$C:$C,'Data Tables'!AK$4,Data!$D:$D,'Data Tables'!AB$3)),"")</f>
        <v/>
      </c>
      <c r="AM70" s="61">
        <f>IFERROR(IF(AM$4="","",SUMIFS(Data!$E:$E,Data!$B:$B,'Data Tables'!$C70,Data!$C:$C,'Data Tables'!AM$4,Data!$D:$D,'Data Tables'!AM$3)),"")</f>
        <v>0</v>
      </c>
      <c r="AN70" s="60">
        <f>IFERROR(IF(AN$4="","",SUMIFS(Data!$E:$E,Data!$B:$B,'Data Tables'!$C70,Data!$C:$C,'Data Tables'!AN$4,Data!$D:$D,'Data Tables'!AM$3)),"")</f>
        <v>0</v>
      </c>
      <c r="AO70" s="59">
        <f>IFERROR(IF(AO$4="","",SUMIFS(Data!$E:$E,Data!$B:$B,'Data Tables'!$C70,Data!$C:$C,'Data Tables'!AO$4,Data!$D:$D,'Data Tables'!AM$3)),"")</f>
        <v>0</v>
      </c>
      <c r="AP70" s="59" t="str">
        <f>IFERROR(IF(AP$4="","",SUMIFS(Data!$E:$E,Data!$B:$B,'Data Tables'!$C70,Data!$C:$C,'Data Tables'!AP$4,Data!$D:$D,'Data Tables'!AM$3)),"")</f>
        <v/>
      </c>
      <c r="AQ70" s="59" t="str">
        <f>IFERROR(IF(AQ$4="","",SUMIFS(Data!$E:$E,Data!$B:$B,'Data Tables'!$C70,Data!$C:$C,'Data Tables'!AQ$4,Data!$D:$D,'Data Tables'!AM$3)),"")</f>
        <v/>
      </c>
      <c r="AR70" s="59" t="str">
        <f>IFERROR(IF(AR$4="","",SUMIFS(Data!$E:$E,Data!$B:$B,'Data Tables'!$C70,Data!$C:$C,'Data Tables'!AR$4,Data!$D:$D,'Data Tables'!AM$3)),"")</f>
        <v/>
      </c>
      <c r="AS70" s="59" t="str">
        <f>IFERROR(IF(AS$4="","",SUMIFS(Data!$E:$E,Data!$B:$B,'Data Tables'!$C70,Data!$C:$C,'Data Tables'!AS$4,Data!$D:$D,'Data Tables'!AM$3)),"")</f>
        <v/>
      </c>
      <c r="AT70" s="59" t="str">
        <f>IFERROR(IF(AT$4="","",SUMIFS(Data!$E:$E,Data!$B:$B,'Data Tables'!$C70,Data!$C:$C,'Data Tables'!AT$4,Data!$D:$D,'Data Tables'!AM$3)),"")</f>
        <v/>
      </c>
      <c r="AU70" s="59" t="str">
        <f>IFERROR(IF(AU$4="","",SUMIFS(Data!$E:$E,Data!$B:$B,'Data Tables'!$C70,Data!$C:$C,'Data Tables'!AU$4,Data!$D:$D,'Data Tables'!AM$3)),"")</f>
        <v/>
      </c>
      <c r="AV70" s="59" t="str">
        <f>IFERROR(IF(AV$4="","",SUMIFS(Data!$E:$E,Data!$B:$B,'Data Tables'!$C70,Data!$C:$C,'Data Tables'!AV$4,Data!$D:$D,'Data Tables'!AM$3)),"")</f>
        <v/>
      </c>
      <c r="AX70" s="74">
        <f t="shared" si="208"/>
        <v>0</v>
      </c>
      <c r="AY70" s="75">
        <f t="shared" si="209"/>
        <v>0</v>
      </c>
      <c r="AZ70" s="76">
        <f t="shared" si="210"/>
        <v>0</v>
      </c>
      <c r="BA70" s="76" t="str">
        <f t="shared" si="211"/>
        <v/>
      </c>
      <c r="BB70" s="76" t="str">
        <f t="shared" si="212"/>
        <v/>
      </c>
      <c r="BC70" s="76" t="str">
        <f t="shared" si="213"/>
        <v/>
      </c>
      <c r="BD70" s="76" t="str">
        <f t="shared" si="214"/>
        <v/>
      </c>
      <c r="BE70" s="76" t="str">
        <f t="shared" si="215"/>
        <v/>
      </c>
      <c r="BF70" s="76" t="str">
        <f t="shared" si="216"/>
        <v/>
      </c>
      <c r="BG70" s="76" t="str">
        <f t="shared" si="217"/>
        <v/>
      </c>
      <c r="BI70" s="61">
        <f>IFERROR(IF(BI$4="","",SUMIFS(Data!$E:$E,Data!$B:$B,'Data Tables'!$C70,Data!$C:$C,'Data Tables'!BI$4,Data!$D:$D,'Data Tables'!BI$3)),"")</f>
        <v>0</v>
      </c>
      <c r="BJ70" s="60">
        <f>IFERROR(IF(BJ$4="","",SUMIFS(Data!$E:$E,Data!$B:$B,'Data Tables'!$C70,Data!$C:$C,'Data Tables'!BJ$4,Data!$D:$D,'Data Tables'!BI$3)),"")</f>
        <v>0</v>
      </c>
      <c r="BK70" s="59">
        <f>IFERROR(IF(BK$4="","",SUMIFS(Data!$E:$E,Data!$B:$B,'Data Tables'!$C70,Data!$C:$C,'Data Tables'!BK$4,Data!$D:$D,'Data Tables'!BI$3)),"")</f>
        <v>0</v>
      </c>
      <c r="BL70" s="59" t="str">
        <f>IFERROR(IF(BL$4="","",SUMIFS(Data!$E:$E,Data!$B:$B,'Data Tables'!$C70,Data!$C:$C,'Data Tables'!BL$4,Data!$D:$D,'Data Tables'!BI$3)),"")</f>
        <v/>
      </c>
      <c r="BM70" s="59" t="str">
        <f>IFERROR(IF(BM$4="","",SUMIFS(Data!$E:$E,Data!$B:$B,'Data Tables'!$C70,Data!$C:$C,'Data Tables'!BM$4,Data!$D:$D,'Data Tables'!BI$3)),"")</f>
        <v/>
      </c>
      <c r="BN70" s="59" t="str">
        <f>IFERROR(IF(BN$4="","",SUMIFS(Data!$E:$E,Data!$B:$B,'Data Tables'!$C70,Data!$C:$C,'Data Tables'!BN$4,Data!$D:$D,'Data Tables'!BI$3)),"")</f>
        <v/>
      </c>
      <c r="BO70" s="59" t="str">
        <f>IFERROR(IF(BO$4="","",SUMIFS(Data!$E:$E,Data!$B:$B,'Data Tables'!$C70,Data!$C:$C,'Data Tables'!BO$4,Data!$D:$D,'Data Tables'!BI$3)),"")</f>
        <v/>
      </c>
      <c r="BP70" s="59" t="str">
        <f>IFERROR(IF(BP$4="","",SUMIFS(Data!$E:$E,Data!$B:$B,'Data Tables'!$C70,Data!$C:$C,'Data Tables'!BP$4,Data!$D:$D,'Data Tables'!BI$3)),"")</f>
        <v/>
      </c>
      <c r="BQ70" s="59" t="str">
        <f>IFERROR(IF(BQ$4="","",SUMIFS(Data!$E:$E,Data!$B:$B,'Data Tables'!$C70,Data!$C:$C,'Data Tables'!BQ$4,Data!$D:$D,'Data Tables'!BI$3)),"")</f>
        <v/>
      </c>
      <c r="BR70" s="59" t="str">
        <f>IFERROR(IF(BR$4="","",SUMIFS(Data!$E:$E,Data!$B:$B,'Data Tables'!$C70,Data!$C:$C,'Data Tables'!BR$4,Data!$D:$D,'Data Tables'!BI$3)),"")</f>
        <v/>
      </c>
      <c r="BT70" s="74">
        <f t="shared" si="218"/>
        <v>0</v>
      </c>
      <c r="BU70" s="79">
        <f t="shared" si="219"/>
        <v>0</v>
      </c>
      <c r="BV70" s="78">
        <f t="shared" si="220"/>
        <v>0</v>
      </c>
      <c r="BW70" s="78" t="str">
        <f t="shared" si="221"/>
        <v/>
      </c>
      <c r="BX70" s="78" t="str">
        <f t="shared" si="222"/>
        <v/>
      </c>
      <c r="BY70" s="78" t="str">
        <f t="shared" si="223"/>
        <v/>
      </c>
      <c r="BZ70" s="78" t="str">
        <f t="shared" si="224"/>
        <v/>
      </c>
      <c r="CA70" s="78" t="str">
        <f t="shared" si="225"/>
        <v/>
      </c>
      <c r="CB70" s="78" t="str">
        <f t="shared" si="226"/>
        <v/>
      </c>
      <c r="CC70" s="78" t="str">
        <f t="shared" si="227"/>
        <v/>
      </c>
      <c r="CE70" s="61">
        <f>IFERROR(IF(CE$4="","",SUMIFS(Data!$E:$E,Data!$B:$B,'Data Tables'!$C70,Data!$C:$C,'Data Tables'!CE$4,Data!$D:$D,'Data Tables'!CE$3)),"")</f>
        <v>0</v>
      </c>
      <c r="CF70" s="60">
        <f>IFERROR(IF(CF$4="","",SUMIFS(Data!$E:$E,Data!$B:$B,'Data Tables'!$C70,Data!$C:$C,'Data Tables'!CF$4,Data!$D:$D,'Data Tables'!CE$3)),"")</f>
        <v>0</v>
      </c>
      <c r="CG70" s="59">
        <f>IFERROR(IF(CG$4="","",SUMIFS(Data!$E:$E,Data!$B:$B,'Data Tables'!$C70,Data!$C:$C,'Data Tables'!CG$4,Data!$D:$D,'Data Tables'!CE$3)),"")</f>
        <v>0</v>
      </c>
      <c r="CH70" s="59" t="str">
        <f>IFERROR(IF(CH$4="","",SUMIFS(Data!$E:$E,Data!$B:$B,'Data Tables'!$C70,Data!$C:$C,'Data Tables'!CH$4,Data!$D:$D,'Data Tables'!CE$3)),"")</f>
        <v/>
      </c>
      <c r="CI70" s="59" t="str">
        <f>IFERROR(IF(CI$4="","",SUMIFS(Data!$E:$E,Data!$B:$B,'Data Tables'!$C70,Data!$C:$C,'Data Tables'!CI$4,Data!$D:$D,'Data Tables'!CE$3)),"")</f>
        <v/>
      </c>
      <c r="CJ70" s="59" t="str">
        <f>IFERROR(IF(CJ$4="","",SUMIFS(Data!$E:$E,Data!$B:$B,'Data Tables'!$C70,Data!$C:$C,'Data Tables'!CJ$4,Data!$D:$D,'Data Tables'!CE$3)),"")</f>
        <v/>
      </c>
      <c r="CK70" s="59" t="str">
        <f>IFERROR(IF(CK$4="","",SUMIFS(Data!$E:$E,Data!$B:$B,'Data Tables'!$C70,Data!$C:$C,'Data Tables'!CK$4,Data!$D:$D,'Data Tables'!CE$3)),"")</f>
        <v/>
      </c>
      <c r="CL70" s="59" t="str">
        <f>IFERROR(IF(CL$4="","",SUMIFS(Data!$E:$E,Data!$B:$B,'Data Tables'!$C70,Data!$C:$C,'Data Tables'!CL$4,Data!$D:$D,'Data Tables'!CE$3)),"")</f>
        <v/>
      </c>
      <c r="CM70" s="59" t="str">
        <f>IFERROR(IF(CM$4="","",SUMIFS(Data!$E:$E,Data!$B:$B,'Data Tables'!$C70,Data!$C:$C,'Data Tables'!CM$4,Data!$D:$D,'Data Tables'!CE$3)),"")</f>
        <v/>
      </c>
      <c r="CN70" s="59" t="str">
        <f>IFERROR(IF(CN$4="","",SUMIFS(Data!$E:$E,Data!$B:$B,'Data Tables'!$C70,Data!$C:$C,'Data Tables'!CN$4,Data!$D:$D,'Data Tables'!CE$3)),"")</f>
        <v/>
      </c>
      <c r="CP70" s="61">
        <f>IFERROR(IF(CP$4="","",SUMIFS(Data!$E:$E,Data!$B:$B,'Data Tables'!$C70,Data!$C:$C,'Data Tables'!CP$4,Data!$D:$D,'Data Tables'!CP$3)),"")</f>
        <v>0</v>
      </c>
      <c r="CQ70" s="60">
        <f>IFERROR(IF(CQ$4="","",SUMIFS(Data!$E:$E,Data!$B:$B,'Data Tables'!$C70,Data!$C:$C,'Data Tables'!CQ$4,Data!$D:$D,'Data Tables'!CP$3)),"")</f>
        <v>0</v>
      </c>
      <c r="CR70" s="59">
        <f>IFERROR(IF(CR$4="","",SUMIFS(Data!$E:$E,Data!$B:$B,'Data Tables'!$C70,Data!$C:$C,'Data Tables'!CR$4,Data!$D:$D,'Data Tables'!CP$3)),"")</f>
        <v>0</v>
      </c>
      <c r="CS70" s="59" t="str">
        <f>IFERROR(IF(CS$4="","",SUMIFS(Data!$E:$E,Data!$B:$B,'Data Tables'!$C70,Data!$C:$C,'Data Tables'!CS$4,Data!$D:$D,'Data Tables'!CP$3)),"")</f>
        <v/>
      </c>
      <c r="CT70" s="59" t="str">
        <f>IFERROR(IF(CT$4="","",SUMIFS(Data!$E:$E,Data!$B:$B,'Data Tables'!$C70,Data!$C:$C,'Data Tables'!CT$4,Data!$D:$D,'Data Tables'!CP$3)),"")</f>
        <v/>
      </c>
      <c r="CU70" s="59" t="str">
        <f>IFERROR(IF(CU$4="","",SUMIFS(Data!$E:$E,Data!$B:$B,'Data Tables'!$C70,Data!$C:$C,'Data Tables'!CU$4,Data!$D:$D,'Data Tables'!CP$3)),"")</f>
        <v/>
      </c>
      <c r="CV70" s="59" t="str">
        <f>IFERROR(IF(CV$4="","",SUMIFS(Data!$E:$E,Data!$B:$B,'Data Tables'!$C70,Data!$C:$C,'Data Tables'!CV$4,Data!$D:$D,'Data Tables'!CP$3)),"")</f>
        <v/>
      </c>
      <c r="CW70" s="59" t="str">
        <f>IFERROR(IF(CW$4="","",SUMIFS(Data!$E:$E,Data!$B:$B,'Data Tables'!$C70,Data!$C:$C,'Data Tables'!CW$4,Data!$D:$D,'Data Tables'!CP$3)),"")</f>
        <v/>
      </c>
      <c r="CX70" s="59" t="str">
        <f>IFERROR(IF(CX$4="","",SUMIFS(Data!$E:$E,Data!$B:$B,'Data Tables'!$C70,Data!$C:$C,'Data Tables'!CX$4,Data!$D:$D,'Data Tables'!CP$3)),"")</f>
        <v/>
      </c>
      <c r="CY70" s="59" t="str">
        <f>IFERROR(IF(CY$4="","",SUMIFS(Data!$E:$E,Data!$B:$B,'Data Tables'!$C70,Data!$C:$C,'Data Tables'!CY$4,Data!$D:$D,'Data Tables'!CP$3)),"")</f>
        <v/>
      </c>
      <c r="DA70" s="77">
        <f t="shared" ref="DA70:DA133" si="231">IFERROR(IF(DA$4="","",CE70/F70),0)</f>
        <v>0</v>
      </c>
      <c r="DB70" s="79">
        <f t="shared" ref="DB70:DB133" si="232">IFERROR(IF(DB$4="","",CF70/G70),0)</f>
        <v>0</v>
      </c>
      <c r="DC70" s="78">
        <f t="shared" ref="DC70:DC133" si="233">IFERROR(IF(DC$4="","",CG70/H70),0)</f>
        <v>0</v>
      </c>
      <c r="DD70" s="78" t="str">
        <f t="shared" ref="DD70:DD133" si="234">IFERROR(IF(DD$4="","",CH70/I70),0)</f>
        <v/>
      </c>
      <c r="DE70" s="78" t="str">
        <f t="shared" ref="DE70:DE133" si="235">IFERROR(IF(DE$4="","",CI70/J70),0)</f>
        <v/>
      </c>
      <c r="DF70" s="78" t="str">
        <f t="shared" ref="DF70:DF133" si="236">IFERROR(IF(DF$4="","",CJ70/K70),0)</f>
        <v/>
      </c>
      <c r="DG70" s="78" t="str">
        <f t="shared" ref="DG70:DG133" si="237">IFERROR(IF(DG$4="","",CK70/L70),0)</f>
        <v/>
      </c>
      <c r="DH70" s="78" t="str">
        <f t="shared" ref="DH70:DH133" si="238">IFERROR(IF(DH$4="","",CL70/M70),0)</f>
        <v/>
      </c>
      <c r="DI70" s="78" t="str">
        <f t="shared" ref="DI70:DI133" si="239">IFERROR(IF(DI$4="","",CM70/N70),0)</f>
        <v/>
      </c>
      <c r="DJ70" s="78" t="str">
        <f t="shared" ref="DJ70:DJ133" si="240">IFERROR(IF(DJ$4="","",CN70/O70),0)</f>
        <v/>
      </c>
      <c r="DL70" s="77">
        <f t="shared" ref="DL70:DL133" si="241">IFERROR(IF(DL$4="","",CP70/F70),0)</f>
        <v>0</v>
      </c>
      <c r="DM70" s="79">
        <f t="shared" ref="DM70:DM133" si="242">IFERROR(IF(DM$4="","",CQ70/G70),0)</f>
        <v>0</v>
      </c>
      <c r="DN70" s="78">
        <f t="shared" ref="DN70:DN133" si="243">IFERROR(IF(DN$4="","",CR70/H70),0)</f>
        <v>0</v>
      </c>
      <c r="DO70" s="78" t="str">
        <f t="shared" ref="DO70:DO133" si="244">IFERROR(IF(DO$4="","",CS70/I70),0)</f>
        <v/>
      </c>
      <c r="DP70" s="78" t="str">
        <f t="shared" ref="DP70:DP133" si="245">IFERROR(IF(DP$4="","",CT70/J70),0)</f>
        <v/>
      </c>
      <c r="DQ70" s="78" t="str">
        <f t="shared" ref="DQ70:DQ133" si="246">IFERROR(IF(DQ$4="","",CU70/K70),0)</f>
        <v/>
      </c>
      <c r="DR70" s="78" t="str">
        <f t="shared" ref="DR70:DR133" si="247">IFERROR(IF(DR$4="","",CV70/L70),0)</f>
        <v/>
      </c>
      <c r="DS70" s="78" t="str">
        <f t="shared" ref="DS70:DS133" si="248">IFERROR(IF(DS$4="","",CW70/M70),0)</f>
        <v/>
      </c>
      <c r="DT70" s="78" t="str">
        <f t="shared" ref="DT70:DT133" si="249">IFERROR(IF(DT$4="","",CX70/N70),0)</f>
        <v/>
      </c>
      <c r="DU70" s="78" t="str">
        <f t="shared" ref="DU70:DU133" si="250">IFERROR(IF(DU$4="","",CY70/O70),0)</f>
        <v/>
      </c>
      <c r="DW70" s="61">
        <f>IFERROR(IF(DW$4="","",SUMIFS(Data!$E:$E,Data!$B:$B,'Data Tables'!$C70,Data!$C:$C,'Data Tables'!DW$4,Data!$D:$D,'Data Tables'!DW$3)),"")</f>
        <v>0</v>
      </c>
      <c r="DX70" s="60">
        <f>IFERROR(IF(DX$4="","",SUMIFS(Data!$E:$E,Data!$B:$B,'Data Tables'!$C70,Data!$C:$C,'Data Tables'!DX$4,Data!$D:$D,'Data Tables'!DW$3)),"")</f>
        <v>0</v>
      </c>
      <c r="DY70" s="59">
        <f>IFERROR(IF(DY$4="","",SUMIFS(Data!$E:$E,Data!$B:$B,'Data Tables'!$C70,Data!$C:$C,'Data Tables'!DY$4,Data!$D:$D,'Data Tables'!DW$3)),"")</f>
        <v>0</v>
      </c>
      <c r="DZ70" s="59" t="str">
        <f>IFERROR(IF(DZ$4="","",SUMIFS(Data!$E:$E,Data!$B:$B,'Data Tables'!$C70,Data!$C:$C,'Data Tables'!DZ$4,Data!$D:$D,'Data Tables'!DW$3)),"")</f>
        <v/>
      </c>
      <c r="EA70" s="59" t="str">
        <f>IFERROR(IF(EA$4="","",SUMIFS(Data!$E:$E,Data!$B:$B,'Data Tables'!$C70,Data!$C:$C,'Data Tables'!EA$4,Data!$D:$D,'Data Tables'!DW$3)),"")</f>
        <v/>
      </c>
      <c r="EB70" s="59" t="str">
        <f>IFERROR(IF(EB$4="","",SUMIFS(Data!$E:$E,Data!$B:$B,'Data Tables'!$C70,Data!$C:$C,'Data Tables'!EB$4,Data!$D:$D,'Data Tables'!DW$3)),"")</f>
        <v/>
      </c>
      <c r="EC70" s="59" t="str">
        <f>IFERROR(IF(EC$4="","",SUMIFS(Data!$E:$E,Data!$B:$B,'Data Tables'!$C70,Data!$C:$C,'Data Tables'!EC$4,Data!$D:$D,'Data Tables'!DW$3)),"")</f>
        <v/>
      </c>
      <c r="ED70" s="59" t="str">
        <f>IFERROR(IF(ED$4="","",SUMIFS(Data!$E:$E,Data!$B:$B,'Data Tables'!$C70,Data!$C:$C,'Data Tables'!ED$4,Data!$D:$D,'Data Tables'!DW$3)),"")</f>
        <v/>
      </c>
      <c r="EE70" s="59" t="str">
        <f>IFERROR(IF(EE$4="","",SUMIFS(Data!$E:$E,Data!$B:$B,'Data Tables'!$C70,Data!$C:$C,'Data Tables'!EE$4,Data!$D:$D,'Data Tables'!DW$3)),"")</f>
        <v/>
      </c>
      <c r="EF70" s="59" t="str">
        <f>IFERROR(IF(EF$4="","",SUMIFS(Data!$E:$E,Data!$B:$B,'Data Tables'!$C70,Data!$C:$C,'Data Tables'!EF$4,Data!$D:$D,'Data Tables'!DW$3)),"")</f>
        <v/>
      </c>
      <c r="EH70" s="77">
        <f t="shared" ref="EH70:EH133" si="251">IFERROR(IF(EH$4="","",DW70/$F70*12),0)</f>
        <v>0</v>
      </c>
      <c r="EI70" s="79">
        <f t="shared" ref="EI70:EI133" si="252">IFERROR(IF(EI$4="","",DX70/$G70*12),0)</f>
        <v>0</v>
      </c>
      <c r="EJ70" s="78">
        <f t="shared" ref="EJ70:EJ133" si="253">IFERROR(IF(EJ$4="","",DY70/$H70*12),0)</f>
        <v>0</v>
      </c>
      <c r="EK70" s="78" t="str">
        <f t="shared" ref="EK70:EK133" si="254">IFERROR(IF(EK$4="","",DZ70/$I70*12),0)</f>
        <v/>
      </c>
      <c r="EL70" s="78" t="str">
        <f t="shared" ref="EL70:EL133" si="255">IFERROR(IF(EL$4="","",EA70/$J70*12),0)</f>
        <v/>
      </c>
      <c r="EM70" s="78" t="str">
        <f t="shared" ref="EM70:EM133" si="256">IFERROR(IF(EM$4="","",EB70/$K70*12),0)</f>
        <v/>
      </c>
      <c r="EN70" s="78" t="str">
        <f t="shared" ref="EN70:EN133" si="257">IFERROR(IF(EN$4="","",EC70/$L70*12),0)</f>
        <v/>
      </c>
      <c r="EO70" s="78" t="str">
        <f t="shared" ref="EO70:EO133" si="258">IFERROR(IF(EO$4="","",ED70/$M70*12),0)</f>
        <v/>
      </c>
      <c r="EP70" s="78" t="str">
        <f t="shared" ref="EP70:EP133" si="259">IFERROR(IF(EP$4="","",EE70/$N70*12),0)</f>
        <v/>
      </c>
      <c r="EQ70" s="78" t="str">
        <f t="shared" ref="EQ70:EQ133" si="260">IFERROR(IF(EQ$4="","",EF70/$O70*12),0)</f>
        <v/>
      </c>
      <c r="ES70" s="61">
        <f>IFERROR(IF(ES$4="","",SUMIFS(Data!$E:$E,Data!$B:$B,'Data Tables'!$C70,Data!$C:$C,'Data Tables'!ES$4,Data!$D:$D,'Data Tables'!ES$3)),"")</f>
        <v>0</v>
      </c>
      <c r="ET70" s="60">
        <f>IFERROR(IF(ET$4="","",SUMIFS(Data!$E:$E,Data!$B:$B,'Data Tables'!$C70,Data!$C:$C,'Data Tables'!ET$4,Data!$D:$D,'Data Tables'!ES$3)),"")</f>
        <v>0</v>
      </c>
      <c r="EU70" s="59">
        <f>IFERROR(IF(EU$4="","",SUMIFS(Data!$E:$E,Data!$B:$B,'Data Tables'!$C70,Data!$C:$C,'Data Tables'!EU$4,Data!$D:$D,'Data Tables'!ES$3)),"")</f>
        <v>0</v>
      </c>
      <c r="EV70" s="59" t="str">
        <f>IFERROR(IF(EV$4="","",SUMIFS(Data!$E:$E,Data!$B:$B,'Data Tables'!$C70,Data!$C:$C,'Data Tables'!EV$4,Data!$D:$D,'Data Tables'!ES$3)),"")</f>
        <v/>
      </c>
      <c r="EW70" s="59" t="str">
        <f>IFERROR(IF(EW$4="","",SUMIFS(Data!$E:$E,Data!$B:$B,'Data Tables'!$C70,Data!$C:$C,'Data Tables'!EW$4,Data!$D:$D,'Data Tables'!ES$3)),"")</f>
        <v/>
      </c>
      <c r="EX70" s="59" t="str">
        <f>IFERROR(IF(EX$4="","",SUMIFS(Data!$E:$E,Data!$B:$B,'Data Tables'!$C70,Data!$C:$C,'Data Tables'!EX$4,Data!$D:$D,'Data Tables'!ES$3)),"")</f>
        <v/>
      </c>
      <c r="EY70" s="59" t="str">
        <f>IFERROR(IF(EY$4="","",SUMIFS(Data!$E:$E,Data!$B:$B,'Data Tables'!$C70,Data!$C:$C,'Data Tables'!EY$4,Data!$D:$D,'Data Tables'!ES$3)),"")</f>
        <v/>
      </c>
      <c r="EZ70" s="59" t="str">
        <f>IFERROR(IF(EZ$4="","",SUMIFS(Data!$E:$E,Data!$B:$B,'Data Tables'!$C70,Data!$C:$C,'Data Tables'!EZ$4,Data!$D:$D,'Data Tables'!ES$3)),"")</f>
        <v/>
      </c>
      <c r="FA70" s="59" t="str">
        <f>IFERROR(IF(FA$4="","",SUMIFS(Data!$E:$E,Data!$B:$B,'Data Tables'!$C70,Data!$C:$C,'Data Tables'!FA$4,Data!$D:$D,'Data Tables'!ES$3)),"")</f>
        <v/>
      </c>
      <c r="FB70" s="59" t="str">
        <f>IFERROR(IF(FB$4="","",SUMIFS(Data!$E:$E,Data!$B:$B,'Data Tables'!$C70,Data!$C:$C,'Data Tables'!FB$4,Data!$D:$D,'Data Tables'!ES$3)),"")</f>
        <v/>
      </c>
      <c r="FD70" s="77">
        <f t="shared" ref="FD70:FD133" si="261">IFERROR(IF(FD$4="","",ES70/$F70),0)</f>
        <v>0</v>
      </c>
      <c r="FE70" s="79">
        <f t="shared" ref="FE70:FE133" si="262">IFERROR(IF(FE$4="","",ET70/$G70),0)</f>
        <v>0</v>
      </c>
      <c r="FF70" s="78">
        <f t="shared" ref="FF70:FF133" si="263">IFERROR(IF(FF$4="","",EU70/$H70),0)</f>
        <v>0</v>
      </c>
      <c r="FG70" s="78" t="str">
        <f t="shared" ref="FG70:FG133" si="264">IFERROR(IF(FG$4="","",EV70/$I70),0)</f>
        <v/>
      </c>
      <c r="FH70" s="78" t="str">
        <f t="shared" ref="FH70:FH133" si="265">IFERROR(IF(FH$4="","",EW70/$J70),0)</f>
        <v/>
      </c>
      <c r="FI70" s="78" t="str">
        <f t="shared" ref="FI70:FI133" si="266">IFERROR(IF(FI$4="","",EX70/$K70),0)</f>
        <v/>
      </c>
      <c r="FJ70" s="78" t="str">
        <f t="shared" ref="FJ70:FJ133" si="267">IFERROR(IF(FJ$4="","",EY70/$L70),0)</f>
        <v/>
      </c>
      <c r="FK70" s="78" t="str">
        <f t="shared" ref="FK70:FK133" si="268">IFERROR(IF(FK$4="","",EZ70/$M70),0)</f>
        <v/>
      </c>
      <c r="FL70" s="78" t="str">
        <f t="shared" ref="FL70:FL133" si="269">IFERROR(IF(FL$4="","",FA70/$N70),0)</f>
        <v/>
      </c>
      <c r="FM70" s="78" t="str">
        <f t="shared" ref="FM70:FM133" si="270">IFERROR(IF(FM$4="","",FB70/$O70),0)</f>
        <v/>
      </c>
      <c r="FO70" s="77">
        <f t="shared" ref="FO70:FO133" si="271">IFERROR(IF(FO$4="","",ES70/$F70*12),0)</f>
        <v>0</v>
      </c>
      <c r="FP70" s="79">
        <f t="shared" ref="FP70:FP133" si="272">IFERROR(IF(FP$4="","",ET70/$G70*12),0)</f>
        <v>0</v>
      </c>
      <c r="FQ70" s="78">
        <f t="shared" ref="FQ70:FQ133" si="273">IFERROR(IF(FQ$4="","",EU70/$H70*12),0)</f>
        <v>0</v>
      </c>
      <c r="FR70" s="78" t="str">
        <f t="shared" ref="FR70:FR133" si="274">IFERROR(IF(FR$4="","",EV70/$I70*12),0)</f>
        <v/>
      </c>
      <c r="FS70" s="78" t="str">
        <f t="shared" ref="FS70:FS133" si="275">IFERROR(IF(FS$4="","",EW70/$J70*12),0)</f>
        <v/>
      </c>
      <c r="FT70" s="78" t="str">
        <f t="shared" ref="FT70:FT133" si="276">IFERROR(IF(FT$4="","",EX70/$K70*12),0)</f>
        <v/>
      </c>
      <c r="FU70" s="78" t="str">
        <f t="shared" ref="FU70:FU133" si="277">IFERROR(IF(FU$4="","",EY70/$L70*12),0)</f>
        <v/>
      </c>
      <c r="FV70" s="78" t="str">
        <f t="shared" ref="FV70:FV133" si="278">IFERROR(IF(FV$4="","",EZ70/$M70*12),0)</f>
        <v/>
      </c>
      <c r="FW70" s="78" t="str">
        <f t="shared" ref="FW70:FW133" si="279">IFERROR(IF(FW$4="","",FA70/$N70*12),0)</f>
        <v/>
      </c>
      <c r="FX70" s="78" t="str">
        <f t="shared" ref="FX70:FX133" si="280">IFERROR(IF(FX$4="","",FB70/$O70*12),0)</f>
        <v/>
      </c>
      <c r="FZ70" s="61">
        <f>IFERROR(IF(FZ$4="","",SUMIFS(Data!$E:$E,Data!$B:$B,'Data Tables'!$C70,Data!$C:$C,'Data Tables'!FZ$4,Data!$D:$D,'Data Tables'!FZ$3)),"")</f>
        <v>0</v>
      </c>
      <c r="GA70" s="60">
        <f>IFERROR(IF(GA$4="","",SUMIFS(Data!$E:$E,Data!$B:$B,'Data Tables'!$C70,Data!$C:$C,'Data Tables'!GA$4,Data!$D:$D,'Data Tables'!FZ$3)),"")</f>
        <v>0</v>
      </c>
      <c r="GB70" s="59">
        <f>IFERROR(IF(GB$4="","",SUMIFS(Data!$E:$E,Data!$B:$B,'Data Tables'!$C70,Data!$C:$C,'Data Tables'!GB$4,Data!$D:$D,'Data Tables'!FZ$3)),"")</f>
        <v>0</v>
      </c>
      <c r="GC70" s="59" t="str">
        <f>IFERROR(IF(GC$4="","",SUMIFS(Data!$E:$E,Data!$B:$B,'Data Tables'!$C70,Data!$C:$C,'Data Tables'!GC$4,Data!$D:$D,'Data Tables'!FZ$3)),"")</f>
        <v/>
      </c>
      <c r="GD70" s="59" t="str">
        <f>IFERROR(IF(GD$4="","",SUMIFS(Data!$E:$E,Data!$B:$B,'Data Tables'!$C70,Data!$C:$C,'Data Tables'!GD$4,Data!$D:$D,'Data Tables'!FZ$3)),"")</f>
        <v/>
      </c>
      <c r="GE70" s="59" t="str">
        <f>IFERROR(IF(GE$4="","",SUMIFS(Data!$E:$E,Data!$B:$B,'Data Tables'!$C70,Data!$C:$C,'Data Tables'!GE$4,Data!$D:$D,'Data Tables'!FZ$3)),"")</f>
        <v/>
      </c>
      <c r="GF70" s="59" t="str">
        <f>IFERROR(IF(GF$4="","",SUMIFS(Data!$E:$E,Data!$B:$B,'Data Tables'!$C70,Data!$C:$C,'Data Tables'!GF$4,Data!$D:$D,'Data Tables'!FZ$3)),"")</f>
        <v/>
      </c>
      <c r="GG70" s="59" t="str">
        <f>IFERROR(IF(GG$4="","",SUMIFS(Data!$E:$E,Data!$B:$B,'Data Tables'!$C70,Data!$C:$C,'Data Tables'!GG$4,Data!$D:$D,'Data Tables'!FZ$3)),"")</f>
        <v/>
      </c>
      <c r="GH70" s="59" t="str">
        <f>IFERROR(IF(GH$4="","",SUMIFS(Data!$E:$E,Data!$B:$B,'Data Tables'!$C70,Data!$C:$C,'Data Tables'!GH$4,Data!$D:$D,'Data Tables'!FZ$3)),"")</f>
        <v/>
      </c>
      <c r="GI70" s="59" t="str">
        <f>IFERROR(IF(GI$4="","",SUMIFS(Data!$E:$E,Data!$B:$B,'Data Tables'!$C70,Data!$C:$C,'Data Tables'!GI$4,Data!$D:$D,'Data Tables'!FZ$3)),"")</f>
        <v/>
      </c>
      <c r="GK70" s="61">
        <f>IFERROR(IF(GK$4="","",SUMIFS(Data!$E:$E,Data!$B:$B,'Data Tables'!$C70,Data!$C:$C,'Data Tables'!GK$4,Data!$D:$D,'Data Tables'!GK$3)),"")</f>
        <v>0</v>
      </c>
      <c r="GL70" s="60">
        <f>IFERROR(IF(GL$4="","",SUMIFS(Data!$E:$E,Data!$B:$B,'Data Tables'!$C70,Data!$C:$C,'Data Tables'!GL$4,Data!$D:$D,'Data Tables'!GK$3)),"")</f>
        <v>0</v>
      </c>
      <c r="GM70" s="59">
        <f>IFERROR(IF(GM$4="","",SUMIFS(Data!$E:$E,Data!$B:$B,'Data Tables'!$C70,Data!$C:$C,'Data Tables'!GM$4,Data!$D:$D,'Data Tables'!GK$3)),"")</f>
        <v>0</v>
      </c>
      <c r="GN70" s="59" t="str">
        <f>IFERROR(IF(GN$4="","",SUMIFS(Data!$E:$E,Data!$B:$B,'Data Tables'!$C70,Data!$C:$C,'Data Tables'!GN$4,Data!$D:$D,'Data Tables'!GK$3)),"")</f>
        <v/>
      </c>
      <c r="GO70" s="59" t="str">
        <f>IFERROR(IF(GO$4="","",SUMIFS(Data!$E:$E,Data!$B:$B,'Data Tables'!$C70,Data!$C:$C,'Data Tables'!GO$4,Data!$D:$D,'Data Tables'!GK$3)),"")</f>
        <v/>
      </c>
      <c r="GP70" s="59" t="str">
        <f>IFERROR(IF(GP$4="","",SUMIFS(Data!$E:$E,Data!$B:$B,'Data Tables'!$C70,Data!$C:$C,'Data Tables'!GP$4,Data!$D:$D,'Data Tables'!GK$3)),"")</f>
        <v/>
      </c>
      <c r="GQ70" s="59" t="str">
        <f>IFERROR(IF(GQ$4="","",SUMIFS(Data!$E:$E,Data!$B:$B,'Data Tables'!$C70,Data!$C:$C,'Data Tables'!GQ$4,Data!$D:$D,'Data Tables'!GK$3)),"")</f>
        <v/>
      </c>
      <c r="GR70" s="59" t="str">
        <f>IFERROR(IF(GR$4="","",SUMIFS(Data!$E:$E,Data!$B:$B,'Data Tables'!$C70,Data!$C:$C,'Data Tables'!GR$4,Data!$D:$D,'Data Tables'!GK$3)),"")</f>
        <v/>
      </c>
      <c r="GS70" s="59" t="str">
        <f>IFERROR(IF(GS$4="","",SUMIFS(Data!$E:$E,Data!$B:$B,'Data Tables'!$C70,Data!$C:$C,'Data Tables'!GS$4,Data!$D:$D,'Data Tables'!GK$3)),"")</f>
        <v/>
      </c>
      <c r="GT70" s="59" t="str">
        <f>IFERROR(IF(GT$4="","",SUMIFS(Data!$E:$E,Data!$B:$B,'Data Tables'!$C70,Data!$C:$C,'Data Tables'!GT$4,Data!$D:$D,'Data Tables'!GK$3)),"")</f>
        <v/>
      </c>
      <c r="GV70" s="59">
        <v>0</v>
      </c>
      <c r="GW70" s="59">
        <v>0</v>
      </c>
      <c r="GX70" s="60">
        <v>7.3369038965</v>
      </c>
      <c r="GY70" s="61"/>
      <c r="HA70" s="59"/>
      <c r="HB70" s="59">
        <f>SUM(GW$5:GW70)</f>
        <v>962037.4997579403</v>
      </c>
      <c r="HC70" s="60">
        <f>SUM(GX$5:GX70)</f>
        <v>3871384.0468728407</v>
      </c>
      <c r="HD70" s="61"/>
      <c r="HF70" s="59">
        <v>0</v>
      </c>
      <c r="HG70" s="59"/>
      <c r="HH70" s="60">
        <v>0</v>
      </c>
      <c r="HI70" s="59"/>
      <c r="HK70" s="59"/>
      <c r="HL70" s="59"/>
      <c r="HM70" s="60"/>
      <c r="HN70" s="59"/>
      <c r="HP70" s="59"/>
      <c r="HQ70" s="59"/>
      <c r="HR70" s="60"/>
      <c r="HS70" s="59"/>
      <c r="HU70" s="59"/>
      <c r="HV70" s="59"/>
      <c r="HW70" s="60">
        <f>SUM(HR$5:HR70)</f>
        <v>0</v>
      </c>
      <c r="HX70" s="59"/>
      <c r="HZ70" s="59">
        <v>4.5205904787008709E-7</v>
      </c>
      <c r="IA70" s="59"/>
      <c r="IB70" s="60"/>
      <c r="IC70" s="61"/>
      <c r="IE70" s="59"/>
      <c r="IF70" s="59"/>
      <c r="IG70" s="60"/>
      <c r="IH70" s="61"/>
      <c r="IJ70" s="33" t="e">
        <f t="shared" si="201"/>
        <v>#DIV/0!</v>
      </c>
      <c r="IK70" s="33" t="e">
        <f t="shared" si="195"/>
        <v>#DIV/0!</v>
      </c>
      <c r="IL70" s="34"/>
      <c r="IM70" s="35"/>
      <c r="IO70" s="33" t="e">
        <f t="shared" si="203"/>
        <v>#DIV/0!</v>
      </c>
      <c r="IP70" s="33" t="e">
        <f t="shared" si="196"/>
        <v>#DIV/0!</v>
      </c>
      <c r="IQ70" s="34"/>
      <c r="IR70" s="35"/>
      <c r="IT70" s="33"/>
      <c r="IU70" s="33"/>
      <c r="IV70" s="34"/>
      <c r="IW70" s="35"/>
      <c r="IY70" s="33"/>
      <c r="IZ70" s="33"/>
      <c r="JA70" s="34"/>
      <c r="JB70" s="35"/>
      <c r="JF70" s="35" t="e">
        <f t="shared" si="228"/>
        <v>#VALUE!</v>
      </c>
      <c r="JH70" s="35" t="e">
        <f t="shared" si="229"/>
        <v>#VALUE!</v>
      </c>
    </row>
    <row r="71" spans="2:268" s="1" customFormat="1" ht="12.75" customHeight="1" x14ac:dyDescent="0.2">
      <c r="B71" s="16">
        <f t="shared" si="230"/>
        <v>67</v>
      </c>
      <c r="C71" s="58">
        <f t="shared" ref="C71:C134" si="281">EOMONTH(C70,1)</f>
        <v>2039</v>
      </c>
      <c r="F71" s="61">
        <f>IFERROR(IF(F$4="","",SUMIFS(Data!$E:$E,Data!$B:$B,'Data Tables'!$C71,Data!$C:$C,'Data Tables'!F$4,Data!$D:$D,'Data Tables'!F$3)),"")</f>
        <v>0</v>
      </c>
      <c r="G71" s="60">
        <f>IFERROR(IF(G$4="","",SUMIFS(Data!$E:$E,Data!$B:$B,'Data Tables'!$C71,Data!$C:$C,'Data Tables'!G$4,Data!$D:$D,'Data Tables'!F$3)),"")</f>
        <v>0</v>
      </c>
      <c r="H71" s="59">
        <f>IFERROR(IF(H$4="","",SUMIFS(Data!$E:$E,Data!$B:$B,'Data Tables'!$C71,Data!$C:$C,'Data Tables'!H$4,Data!$D:$D,'Data Tables'!F$3)),"")</f>
        <v>0</v>
      </c>
      <c r="I71" s="59" t="str">
        <f>IFERROR(IF(I$4="","",SUMIFS(Data!$E:$E,Data!$B:$B,'Data Tables'!$C71,Data!$C:$C,'Data Tables'!I$4,Data!$D:$D,'Data Tables'!F$3)),"")</f>
        <v/>
      </c>
      <c r="J71" s="59" t="str">
        <f>IFERROR(IF(J$4="","",SUMIFS(Data!$E:$E,Data!$B:$B,'Data Tables'!$C71,Data!$C:$C,'Data Tables'!J$4,Data!$D:$D,'Data Tables'!F$3)),"")</f>
        <v/>
      </c>
      <c r="K71" s="59" t="str">
        <f>IFERROR(IF(K$4="","",SUMIFS(Data!$E:$E,Data!$B:$B,'Data Tables'!$C71,Data!$C:$C,'Data Tables'!K$4,Data!$D:$D,'Data Tables'!F$3)),"")</f>
        <v/>
      </c>
      <c r="L71" s="59" t="str">
        <f>IFERROR(IF(L$4="","",SUMIFS(Data!$E:$E,Data!$B:$B,'Data Tables'!$C71,Data!$C:$C,'Data Tables'!L$4,Data!$D:$D,'Data Tables'!F$3)),"")</f>
        <v/>
      </c>
      <c r="M71" s="59" t="str">
        <f>IFERROR(IF(M$4="","",SUMIFS(Data!$E:$E,Data!$B:$B,'Data Tables'!$C71,Data!$C:$C,'Data Tables'!M$4,Data!$D:$D,'Data Tables'!F$3)),"")</f>
        <v/>
      </c>
      <c r="N71" s="59" t="str">
        <f>IFERROR(IF(N$4="","",SUMIFS(Data!$E:$E,Data!$B:$B,'Data Tables'!$C71,Data!$C:$C,'Data Tables'!N$4,Data!$D:$D,'Data Tables'!F$3)),"")</f>
        <v/>
      </c>
      <c r="O71" s="59" t="str">
        <f>IFERROR(IF(O$4="","",SUMIFS(Data!$E:$E,Data!$B:$B,'Data Tables'!$C71,Data!$C:$C,'Data Tables'!O$4,Data!$D:$D,'Data Tables'!F$3)),"")</f>
        <v/>
      </c>
      <c r="Q71" s="61">
        <f>IFERROR(IF(Q$4="","",SUMIFS(Data!$E:$E,Data!$B:$B,'Data Tables'!$C71,Data!$C:$C,'Data Tables'!Q$4,Data!$D:$D,'Data Tables'!Q$3)),"")</f>
        <v>0</v>
      </c>
      <c r="R71" s="60">
        <f>IFERROR(IF(R$4="","",SUMIFS(Data!$E:$E,Data!$B:$B,'Data Tables'!$C71,Data!$C:$C,'Data Tables'!R$4,Data!$D:$D,'Data Tables'!Q$3)),"")</f>
        <v>0</v>
      </c>
      <c r="S71" s="59">
        <f>IFERROR(IF(S$4="","",SUMIFS(Data!$E:$E,Data!$B:$B,'Data Tables'!$C71,Data!$C:$C,'Data Tables'!S$4,Data!$D:$D,'Data Tables'!Q$3)),"")</f>
        <v>0</v>
      </c>
      <c r="T71" s="59" t="str">
        <f>IFERROR(IF(T$4="","",SUMIFS(Data!$E:$E,Data!$B:$B,'Data Tables'!$C71,Data!$C:$C,'Data Tables'!T$4,Data!$D:$D,'Data Tables'!Q$3)),"")</f>
        <v/>
      </c>
      <c r="U71" s="59" t="str">
        <f>IFERROR(IF(U$4="","",SUMIFS(Data!$E:$E,Data!$B:$B,'Data Tables'!$C71,Data!$C:$C,'Data Tables'!U$4,Data!$D:$D,'Data Tables'!Q$3)),"")</f>
        <v/>
      </c>
      <c r="V71" s="59" t="str">
        <f>IFERROR(IF(V$4="","",SUMIFS(Data!$E:$E,Data!$B:$B,'Data Tables'!$C71,Data!$C:$C,'Data Tables'!V$4,Data!$D:$D,'Data Tables'!Q$3)),"")</f>
        <v/>
      </c>
      <c r="W71" s="59" t="str">
        <f>IFERROR(IF(W$4="","",SUMIFS(Data!$E:$E,Data!$B:$B,'Data Tables'!$C71,Data!$C:$C,'Data Tables'!W$4,Data!$D:$D,'Data Tables'!Q$3)),"")</f>
        <v/>
      </c>
      <c r="X71" s="59" t="str">
        <f>IFERROR(IF(X$4="","",SUMIFS(Data!$E:$E,Data!$B:$B,'Data Tables'!$C71,Data!$C:$C,'Data Tables'!X$4,Data!$D:$D,'Data Tables'!Q$3)),"")</f>
        <v/>
      </c>
      <c r="Y71" s="59" t="str">
        <f>IFERROR(IF(Y$4="","",SUMIFS(Data!$E:$E,Data!$B:$B,'Data Tables'!$C71,Data!$C:$C,'Data Tables'!Y$4,Data!$D:$D,'Data Tables'!Q$3)),"")</f>
        <v/>
      </c>
      <c r="Z71" s="59" t="str">
        <f>IFERROR(IF(Z$4="","",SUMIFS(Data!$E:$E,Data!$B:$B,'Data Tables'!$C71,Data!$C:$C,'Data Tables'!Z$4,Data!$D:$D,'Data Tables'!Q$3)),"")</f>
        <v/>
      </c>
      <c r="AB71" s="61">
        <f>IFERROR(IF(AB$4="","",SUMIFS(Data!$E:$E,Data!$B:$B,'Data Tables'!$C71,Data!$C:$C,'Data Tables'!AB$4,Data!$D:$D,'Data Tables'!AB$3)),"")</f>
        <v>0</v>
      </c>
      <c r="AC71" s="60">
        <f>IFERROR(IF(AC$4="","",SUMIFS(Data!$E:$E,Data!$B:$B,'Data Tables'!$C71,Data!$C:$C,'Data Tables'!AC$4,Data!$D:$D,'Data Tables'!AB$3)),"")</f>
        <v>0</v>
      </c>
      <c r="AD71" s="59">
        <f>IFERROR(IF(AD$4="","",SUMIFS(Data!$E:$E,Data!$B:$B,'Data Tables'!$C71,Data!$C:$C,'Data Tables'!AD$4,Data!$D:$D,'Data Tables'!AB$3)),"")</f>
        <v>0</v>
      </c>
      <c r="AE71" s="59" t="str">
        <f>IFERROR(IF(AE$4="","",SUMIFS(Data!$E:$E,Data!$B:$B,'Data Tables'!$C71,Data!$C:$C,'Data Tables'!AE$4,Data!$D:$D,'Data Tables'!AB$3)),"")</f>
        <v/>
      </c>
      <c r="AF71" s="59" t="str">
        <f>IFERROR(IF(AF$4="","",SUMIFS(Data!$E:$E,Data!$B:$B,'Data Tables'!$C71,Data!$C:$C,'Data Tables'!AF$4,Data!$D:$D,'Data Tables'!AB$3)),"")</f>
        <v/>
      </c>
      <c r="AG71" s="59" t="str">
        <f>IFERROR(IF(AG$4="","",SUMIFS(Data!$E:$E,Data!$B:$B,'Data Tables'!$C71,Data!$C:$C,'Data Tables'!AG$4,Data!$D:$D,'Data Tables'!AB$3)),"")</f>
        <v/>
      </c>
      <c r="AH71" s="59" t="str">
        <f>IFERROR(IF(AH$4="","",SUMIFS(Data!$E:$E,Data!$B:$B,'Data Tables'!$C71,Data!$C:$C,'Data Tables'!AH$4,Data!$D:$D,'Data Tables'!AB$3)),"")</f>
        <v/>
      </c>
      <c r="AI71" s="59" t="str">
        <f>IFERROR(IF(AI$4="","",SUMIFS(Data!$E:$E,Data!$B:$B,'Data Tables'!$C71,Data!$C:$C,'Data Tables'!AI$4,Data!$D:$D,'Data Tables'!AB$3)),"")</f>
        <v/>
      </c>
      <c r="AJ71" s="59" t="str">
        <f>IFERROR(IF(AJ$4="","",SUMIFS(Data!$E:$E,Data!$B:$B,'Data Tables'!$C71,Data!$C:$C,'Data Tables'!AJ$4,Data!$D:$D,'Data Tables'!AB$3)),"")</f>
        <v/>
      </c>
      <c r="AK71" s="59" t="str">
        <f>IFERROR(IF(AK$4="","",SUMIFS(Data!$E:$E,Data!$B:$B,'Data Tables'!$C71,Data!$C:$C,'Data Tables'!AK$4,Data!$D:$D,'Data Tables'!AB$3)),"")</f>
        <v/>
      </c>
      <c r="AM71" s="61">
        <f>IFERROR(IF(AM$4="","",SUMIFS(Data!$E:$E,Data!$B:$B,'Data Tables'!$C71,Data!$C:$C,'Data Tables'!AM$4,Data!$D:$D,'Data Tables'!AM$3)),"")</f>
        <v>0</v>
      </c>
      <c r="AN71" s="60">
        <f>IFERROR(IF(AN$4="","",SUMIFS(Data!$E:$E,Data!$B:$B,'Data Tables'!$C71,Data!$C:$C,'Data Tables'!AN$4,Data!$D:$D,'Data Tables'!AM$3)),"")</f>
        <v>0</v>
      </c>
      <c r="AO71" s="59">
        <f>IFERROR(IF(AO$4="","",SUMIFS(Data!$E:$E,Data!$B:$B,'Data Tables'!$C71,Data!$C:$C,'Data Tables'!AO$4,Data!$D:$D,'Data Tables'!AM$3)),"")</f>
        <v>0</v>
      </c>
      <c r="AP71" s="59" t="str">
        <f>IFERROR(IF(AP$4="","",SUMIFS(Data!$E:$E,Data!$B:$B,'Data Tables'!$C71,Data!$C:$C,'Data Tables'!AP$4,Data!$D:$D,'Data Tables'!AM$3)),"")</f>
        <v/>
      </c>
      <c r="AQ71" s="59" t="str">
        <f>IFERROR(IF(AQ$4="","",SUMIFS(Data!$E:$E,Data!$B:$B,'Data Tables'!$C71,Data!$C:$C,'Data Tables'!AQ$4,Data!$D:$D,'Data Tables'!AM$3)),"")</f>
        <v/>
      </c>
      <c r="AR71" s="59" t="str">
        <f>IFERROR(IF(AR$4="","",SUMIFS(Data!$E:$E,Data!$B:$B,'Data Tables'!$C71,Data!$C:$C,'Data Tables'!AR$4,Data!$D:$D,'Data Tables'!AM$3)),"")</f>
        <v/>
      </c>
      <c r="AS71" s="59" t="str">
        <f>IFERROR(IF(AS$4="","",SUMIFS(Data!$E:$E,Data!$B:$B,'Data Tables'!$C71,Data!$C:$C,'Data Tables'!AS$4,Data!$D:$D,'Data Tables'!AM$3)),"")</f>
        <v/>
      </c>
      <c r="AT71" s="59" t="str">
        <f>IFERROR(IF(AT$4="","",SUMIFS(Data!$E:$E,Data!$B:$B,'Data Tables'!$C71,Data!$C:$C,'Data Tables'!AT$4,Data!$D:$D,'Data Tables'!AM$3)),"")</f>
        <v/>
      </c>
      <c r="AU71" s="59" t="str">
        <f>IFERROR(IF(AU$4="","",SUMIFS(Data!$E:$E,Data!$B:$B,'Data Tables'!$C71,Data!$C:$C,'Data Tables'!AU$4,Data!$D:$D,'Data Tables'!AM$3)),"")</f>
        <v/>
      </c>
      <c r="AV71" s="59" t="str">
        <f>IFERROR(IF(AV$4="","",SUMIFS(Data!$E:$E,Data!$B:$B,'Data Tables'!$C71,Data!$C:$C,'Data Tables'!AV$4,Data!$D:$D,'Data Tables'!AM$3)),"")</f>
        <v/>
      </c>
      <c r="AX71" s="74">
        <f t="shared" si="208"/>
        <v>0</v>
      </c>
      <c r="AY71" s="75">
        <f t="shared" si="209"/>
        <v>0</v>
      </c>
      <c r="AZ71" s="76">
        <f t="shared" si="210"/>
        <v>0</v>
      </c>
      <c r="BA71" s="76" t="str">
        <f t="shared" si="211"/>
        <v/>
      </c>
      <c r="BB71" s="76" t="str">
        <f t="shared" si="212"/>
        <v/>
      </c>
      <c r="BC71" s="76" t="str">
        <f t="shared" si="213"/>
        <v/>
      </c>
      <c r="BD71" s="76" t="str">
        <f t="shared" si="214"/>
        <v/>
      </c>
      <c r="BE71" s="76" t="str">
        <f t="shared" si="215"/>
        <v/>
      </c>
      <c r="BF71" s="76" t="str">
        <f t="shared" si="216"/>
        <v/>
      </c>
      <c r="BG71" s="76" t="str">
        <f t="shared" si="217"/>
        <v/>
      </c>
      <c r="BI71" s="61">
        <f>IFERROR(IF(BI$4="","",SUMIFS(Data!$E:$E,Data!$B:$B,'Data Tables'!$C71,Data!$C:$C,'Data Tables'!BI$4,Data!$D:$D,'Data Tables'!BI$3)),"")</f>
        <v>0</v>
      </c>
      <c r="BJ71" s="60">
        <f>IFERROR(IF(BJ$4="","",SUMIFS(Data!$E:$E,Data!$B:$B,'Data Tables'!$C71,Data!$C:$C,'Data Tables'!BJ$4,Data!$D:$D,'Data Tables'!BI$3)),"")</f>
        <v>0</v>
      </c>
      <c r="BK71" s="59">
        <f>IFERROR(IF(BK$4="","",SUMIFS(Data!$E:$E,Data!$B:$B,'Data Tables'!$C71,Data!$C:$C,'Data Tables'!BK$4,Data!$D:$D,'Data Tables'!BI$3)),"")</f>
        <v>0</v>
      </c>
      <c r="BL71" s="59" t="str">
        <f>IFERROR(IF(BL$4="","",SUMIFS(Data!$E:$E,Data!$B:$B,'Data Tables'!$C71,Data!$C:$C,'Data Tables'!BL$4,Data!$D:$D,'Data Tables'!BI$3)),"")</f>
        <v/>
      </c>
      <c r="BM71" s="59" t="str">
        <f>IFERROR(IF(BM$4="","",SUMIFS(Data!$E:$E,Data!$B:$B,'Data Tables'!$C71,Data!$C:$C,'Data Tables'!BM$4,Data!$D:$D,'Data Tables'!BI$3)),"")</f>
        <v/>
      </c>
      <c r="BN71" s="59" t="str">
        <f>IFERROR(IF(BN$4="","",SUMIFS(Data!$E:$E,Data!$B:$B,'Data Tables'!$C71,Data!$C:$C,'Data Tables'!BN$4,Data!$D:$D,'Data Tables'!BI$3)),"")</f>
        <v/>
      </c>
      <c r="BO71" s="59" t="str">
        <f>IFERROR(IF(BO$4="","",SUMIFS(Data!$E:$E,Data!$B:$B,'Data Tables'!$C71,Data!$C:$C,'Data Tables'!BO$4,Data!$D:$D,'Data Tables'!BI$3)),"")</f>
        <v/>
      </c>
      <c r="BP71" s="59" t="str">
        <f>IFERROR(IF(BP$4="","",SUMIFS(Data!$E:$E,Data!$B:$B,'Data Tables'!$C71,Data!$C:$C,'Data Tables'!BP$4,Data!$D:$D,'Data Tables'!BI$3)),"")</f>
        <v/>
      </c>
      <c r="BQ71" s="59" t="str">
        <f>IFERROR(IF(BQ$4="","",SUMIFS(Data!$E:$E,Data!$B:$B,'Data Tables'!$C71,Data!$C:$C,'Data Tables'!BQ$4,Data!$D:$D,'Data Tables'!BI$3)),"")</f>
        <v/>
      </c>
      <c r="BR71" s="59" t="str">
        <f>IFERROR(IF(BR$4="","",SUMIFS(Data!$E:$E,Data!$B:$B,'Data Tables'!$C71,Data!$C:$C,'Data Tables'!BR$4,Data!$D:$D,'Data Tables'!BI$3)),"")</f>
        <v/>
      </c>
      <c r="BT71" s="74">
        <f t="shared" si="218"/>
        <v>0</v>
      </c>
      <c r="BU71" s="79">
        <f t="shared" si="219"/>
        <v>0</v>
      </c>
      <c r="BV71" s="78">
        <f t="shared" si="220"/>
        <v>0</v>
      </c>
      <c r="BW71" s="78" t="str">
        <f t="shared" si="221"/>
        <v/>
      </c>
      <c r="BX71" s="78" t="str">
        <f t="shared" si="222"/>
        <v/>
      </c>
      <c r="BY71" s="78" t="str">
        <f t="shared" si="223"/>
        <v/>
      </c>
      <c r="BZ71" s="78" t="str">
        <f t="shared" si="224"/>
        <v/>
      </c>
      <c r="CA71" s="78" t="str">
        <f t="shared" si="225"/>
        <v/>
      </c>
      <c r="CB71" s="78" t="str">
        <f t="shared" si="226"/>
        <v/>
      </c>
      <c r="CC71" s="78" t="str">
        <f t="shared" si="227"/>
        <v/>
      </c>
      <c r="CE71" s="61">
        <f>IFERROR(IF(CE$4="","",SUMIFS(Data!$E:$E,Data!$B:$B,'Data Tables'!$C71,Data!$C:$C,'Data Tables'!CE$4,Data!$D:$D,'Data Tables'!CE$3)),"")</f>
        <v>0</v>
      </c>
      <c r="CF71" s="60">
        <f>IFERROR(IF(CF$4="","",SUMIFS(Data!$E:$E,Data!$B:$B,'Data Tables'!$C71,Data!$C:$C,'Data Tables'!CF$4,Data!$D:$D,'Data Tables'!CE$3)),"")</f>
        <v>0</v>
      </c>
      <c r="CG71" s="59">
        <f>IFERROR(IF(CG$4="","",SUMIFS(Data!$E:$E,Data!$B:$B,'Data Tables'!$C71,Data!$C:$C,'Data Tables'!CG$4,Data!$D:$D,'Data Tables'!CE$3)),"")</f>
        <v>0</v>
      </c>
      <c r="CH71" s="59" t="str">
        <f>IFERROR(IF(CH$4="","",SUMIFS(Data!$E:$E,Data!$B:$B,'Data Tables'!$C71,Data!$C:$C,'Data Tables'!CH$4,Data!$D:$D,'Data Tables'!CE$3)),"")</f>
        <v/>
      </c>
      <c r="CI71" s="59" t="str">
        <f>IFERROR(IF(CI$4="","",SUMIFS(Data!$E:$E,Data!$B:$B,'Data Tables'!$C71,Data!$C:$C,'Data Tables'!CI$4,Data!$D:$D,'Data Tables'!CE$3)),"")</f>
        <v/>
      </c>
      <c r="CJ71" s="59" t="str">
        <f>IFERROR(IF(CJ$4="","",SUMIFS(Data!$E:$E,Data!$B:$B,'Data Tables'!$C71,Data!$C:$C,'Data Tables'!CJ$4,Data!$D:$D,'Data Tables'!CE$3)),"")</f>
        <v/>
      </c>
      <c r="CK71" s="59" t="str">
        <f>IFERROR(IF(CK$4="","",SUMIFS(Data!$E:$E,Data!$B:$B,'Data Tables'!$C71,Data!$C:$C,'Data Tables'!CK$4,Data!$D:$D,'Data Tables'!CE$3)),"")</f>
        <v/>
      </c>
      <c r="CL71" s="59" t="str">
        <f>IFERROR(IF(CL$4="","",SUMIFS(Data!$E:$E,Data!$B:$B,'Data Tables'!$C71,Data!$C:$C,'Data Tables'!CL$4,Data!$D:$D,'Data Tables'!CE$3)),"")</f>
        <v/>
      </c>
      <c r="CM71" s="59" t="str">
        <f>IFERROR(IF(CM$4="","",SUMIFS(Data!$E:$E,Data!$B:$B,'Data Tables'!$C71,Data!$C:$C,'Data Tables'!CM$4,Data!$D:$D,'Data Tables'!CE$3)),"")</f>
        <v/>
      </c>
      <c r="CN71" s="59" t="str">
        <f>IFERROR(IF(CN$4="","",SUMIFS(Data!$E:$E,Data!$B:$B,'Data Tables'!$C71,Data!$C:$C,'Data Tables'!CN$4,Data!$D:$D,'Data Tables'!CE$3)),"")</f>
        <v/>
      </c>
      <c r="CP71" s="61">
        <f>IFERROR(IF(CP$4="","",SUMIFS(Data!$E:$E,Data!$B:$B,'Data Tables'!$C71,Data!$C:$C,'Data Tables'!CP$4,Data!$D:$D,'Data Tables'!CP$3)),"")</f>
        <v>0</v>
      </c>
      <c r="CQ71" s="60">
        <f>IFERROR(IF(CQ$4="","",SUMIFS(Data!$E:$E,Data!$B:$B,'Data Tables'!$C71,Data!$C:$C,'Data Tables'!CQ$4,Data!$D:$D,'Data Tables'!CP$3)),"")</f>
        <v>0</v>
      </c>
      <c r="CR71" s="59">
        <f>IFERROR(IF(CR$4="","",SUMIFS(Data!$E:$E,Data!$B:$B,'Data Tables'!$C71,Data!$C:$C,'Data Tables'!CR$4,Data!$D:$D,'Data Tables'!CP$3)),"")</f>
        <v>0</v>
      </c>
      <c r="CS71" s="59" t="str">
        <f>IFERROR(IF(CS$4="","",SUMIFS(Data!$E:$E,Data!$B:$B,'Data Tables'!$C71,Data!$C:$C,'Data Tables'!CS$4,Data!$D:$D,'Data Tables'!CP$3)),"")</f>
        <v/>
      </c>
      <c r="CT71" s="59" t="str">
        <f>IFERROR(IF(CT$4="","",SUMIFS(Data!$E:$E,Data!$B:$B,'Data Tables'!$C71,Data!$C:$C,'Data Tables'!CT$4,Data!$D:$D,'Data Tables'!CP$3)),"")</f>
        <v/>
      </c>
      <c r="CU71" s="59" t="str">
        <f>IFERROR(IF(CU$4="","",SUMIFS(Data!$E:$E,Data!$B:$B,'Data Tables'!$C71,Data!$C:$C,'Data Tables'!CU$4,Data!$D:$D,'Data Tables'!CP$3)),"")</f>
        <v/>
      </c>
      <c r="CV71" s="59" t="str">
        <f>IFERROR(IF(CV$4="","",SUMIFS(Data!$E:$E,Data!$B:$B,'Data Tables'!$C71,Data!$C:$C,'Data Tables'!CV$4,Data!$D:$D,'Data Tables'!CP$3)),"")</f>
        <v/>
      </c>
      <c r="CW71" s="59" t="str">
        <f>IFERROR(IF(CW$4="","",SUMIFS(Data!$E:$E,Data!$B:$B,'Data Tables'!$C71,Data!$C:$C,'Data Tables'!CW$4,Data!$D:$D,'Data Tables'!CP$3)),"")</f>
        <v/>
      </c>
      <c r="CX71" s="59" t="str">
        <f>IFERROR(IF(CX$4="","",SUMIFS(Data!$E:$E,Data!$B:$B,'Data Tables'!$C71,Data!$C:$C,'Data Tables'!CX$4,Data!$D:$D,'Data Tables'!CP$3)),"")</f>
        <v/>
      </c>
      <c r="CY71" s="59" t="str">
        <f>IFERROR(IF(CY$4="","",SUMIFS(Data!$E:$E,Data!$B:$B,'Data Tables'!$C71,Data!$C:$C,'Data Tables'!CY$4,Data!$D:$D,'Data Tables'!CP$3)),"")</f>
        <v/>
      </c>
      <c r="DA71" s="77">
        <f t="shared" si="231"/>
        <v>0</v>
      </c>
      <c r="DB71" s="79">
        <f t="shared" si="232"/>
        <v>0</v>
      </c>
      <c r="DC71" s="78">
        <f t="shared" si="233"/>
        <v>0</v>
      </c>
      <c r="DD71" s="78" t="str">
        <f t="shared" si="234"/>
        <v/>
      </c>
      <c r="DE71" s="78" t="str">
        <f t="shared" si="235"/>
        <v/>
      </c>
      <c r="DF71" s="78" t="str">
        <f t="shared" si="236"/>
        <v/>
      </c>
      <c r="DG71" s="78" t="str">
        <f t="shared" si="237"/>
        <v/>
      </c>
      <c r="DH71" s="78" t="str">
        <f t="shared" si="238"/>
        <v/>
      </c>
      <c r="DI71" s="78" t="str">
        <f t="shared" si="239"/>
        <v/>
      </c>
      <c r="DJ71" s="78" t="str">
        <f t="shared" si="240"/>
        <v/>
      </c>
      <c r="DL71" s="77">
        <f t="shared" si="241"/>
        <v>0</v>
      </c>
      <c r="DM71" s="79">
        <f t="shared" si="242"/>
        <v>0</v>
      </c>
      <c r="DN71" s="78">
        <f t="shared" si="243"/>
        <v>0</v>
      </c>
      <c r="DO71" s="78" t="str">
        <f t="shared" si="244"/>
        <v/>
      </c>
      <c r="DP71" s="78" t="str">
        <f t="shared" si="245"/>
        <v/>
      </c>
      <c r="DQ71" s="78" t="str">
        <f t="shared" si="246"/>
        <v/>
      </c>
      <c r="DR71" s="78" t="str">
        <f t="shared" si="247"/>
        <v/>
      </c>
      <c r="DS71" s="78" t="str">
        <f t="shared" si="248"/>
        <v/>
      </c>
      <c r="DT71" s="78" t="str">
        <f t="shared" si="249"/>
        <v/>
      </c>
      <c r="DU71" s="78" t="str">
        <f t="shared" si="250"/>
        <v/>
      </c>
      <c r="DW71" s="61">
        <f>IFERROR(IF(DW$4="","",SUMIFS(Data!$E:$E,Data!$B:$B,'Data Tables'!$C71,Data!$C:$C,'Data Tables'!DW$4,Data!$D:$D,'Data Tables'!DW$3)),"")</f>
        <v>0</v>
      </c>
      <c r="DX71" s="60">
        <f>IFERROR(IF(DX$4="","",SUMIFS(Data!$E:$E,Data!$B:$B,'Data Tables'!$C71,Data!$C:$C,'Data Tables'!DX$4,Data!$D:$D,'Data Tables'!DW$3)),"")</f>
        <v>0</v>
      </c>
      <c r="DY71" s="59">
        <f>IFERROR(IF(DY$4="","",SUMIFS(Data!$E:$E,Data!$B:$B,'Data Tables'!$C71,Data!$C:$C,'Data Tables'!DY$4,Data!$D:$D,'Data Tables'!DW$3)),"")</f>
        <v>0</v>
      </c>
      <c r="DZ71" s="59" t="str">
        <f>IFERROR(IF(DZ$4="","",SUMIFS(Data!$E:$E,Data!$B:$B,'Data Tables'!$C71,Data!$C:$C,'Data Tables'!DZ$4,Data!$D:$D,'Data Tables'!DW$3)),"")</f>
        <v/>
      </c>
      <c r="EA71" s="59" t="str">
        <f>IFERROR(IF(EA$4="","",SUMIFS(Data!$E:$E,Data!$B:$B,'Data Tables'!$C71,Data!$C:$C,'Data Tables'!EA$4,Data!$D:$D,'Data Tables'!DW$3)),"")</f>
        <v/>
      </c>
      <c r="EB71" s="59" t="str">
        <f>IFERROR(IF(EB$4="","",SUMIFS(Data!$E:$E,Data!$B:$B,'Data Tables'!$C71,Data!$C:$C,'Data Tables'!EB$4,Data!$D:$D,'Data Tables'!DW$3)),"")</f>
        <v/>
      </c>
      <c r="EC71" s="59" t="str">
        <f>IFERROR(IF(EC$4="","",SUMIFS(Data!$E:$E,Data!$B:$B,'Data Tables'!$C71,Data!$C:$C,'Data Tables'!EC$4,Data!$D:$D,'Data Tables'!DW$3)),"")</f>
        <v/>
      </c>
      <c r="ED71" s="59" t="str">
        <f>IFERROR(IF(ED$4="","",SUMIFS(Data!$E:$E,Data!$B:$B,'Data Tables'!$C71,Data!$C:$C,'Data Tables'!ED$4,Data!$D:$D,'Data Tables'!DW$3)),"")</f>
        <v/>
      </c>
      <c r="EE71" s="59" t="str">
        <f>IFERROR(IF(EE$4="","",SUMIFS(Data!$E:$E,Data!$B:$B,'Data Tables'!$C71,Data!$C:$C,'Data Tables'!EE$4,Data!$D:$D,'Data Tables'!DW$3)),"")</f>
        <v/>
      </c>
      <c r="EF71" s="59" t="str">
        <f>IFERROR(IF(EF$4="","",SUMIFS(Data!$E:$E,Data!$B:$B,'Data Tables'!$C71,Data!$C:$C,'Data Tables'!EF$4,Data!$D:$D,'Data Tables'!DW$3)),"")</f>
        <v/>
      </c>
      <c r="EH71" s="77">
        <f t="shared" si="251"/>
        <v>0</v>
      </c>
      <c r="EI71" s="79">
        <f t="shared" si="252"/>
        <v>0</v>
      </c>
      <c r="EJ71" s="78">
        <f t="shared" si="253"/>
        <v>0</v>
      </c>
      <c r="EK71" s="78" t="str">
        <f t="shared" si="254"/>
        <v/>
      </c>
      <c r="EL71" s="78" t="str">
        <f t="shared" si="255"/>
        <v/>
      </c>
      <c r="EM71" s="78" t="str">
        <f t="shared" si="256"/>
        <v/>
      </c>
      <c r="EN71" s="78" t="str">
        <f t="shared" si="257"/>
        <v/>
      </c>
      <c r="EO71" s="78" t="str">
        <f t="shared" si="258"/>
        <v/>
      </c>
      <c r="EP71" s="78" t="str">
        <f t="shared" si="259"/>
        <v/>
      </c>
      <c r="EQ71" s="78" t="str">
        <f t="shared" si="260"/>
        <v/>
      </c>
      <c r="ES71" s="61">
        <f>IFERROR(IF(ES$4="","",SUMIFS(Data!$E:$E,Data!$B:$B,'Data Tables'!$C71,Data!$C:$C,'Data Tables'!ES$4,Data!$D:$D,'Data Tables'!ES$3)),"")</f>
        <v>0</v>
      </c>
      <c r="ET71" s="60">
        <f>IFERROR(IF(ET$4="","",SUMIFS(Data!$E:$E,Data!$B:$B,'Data Tables'!$C71,Data!$C:$C,'Data Tables'!ET$4,Data!$D:$D,'Data Tables'!ES$3)),"")</f>
        <v>0</v>
      </c>
      <c r="EU71" s="59">
        <f>IFERROR(IF(EU$4="","",SUMIFS(Data!$E:$E,Data!$B:$B,'Data Tables'!$C71,Data!$C:$C,'Data Tables'!EU$4,Data!$D:$D,'Data Tables'!ES$3)),"")</f>
        <v>0</v>
      </c>
      <c r="EV71" s="59" t="str">
        <f>IFERROR(IF(EV$4="","",SUMIFS(Data!$E:$E,Data!$B:$B,'Data Tables'!$C71,Data!$C:$C,'Data Tables'!EV$4,Data!$D:$D,'Data Tables'!ES$3)),"")</f>
        <v/>
      </c>
      <c r="EW71" s="59" t="str">
        <f>IFERROR(IF(EW$4="","",SUMIFS(Data!$E:$E,Data!$B:$B,'Data Tables'!$C71,Data!$C:$C,'Data Tables'!EW$4,Data!$D:$D,'Data Tables'!ES$3)),"")</f>
        <v/>
      </c>
      <c r="EX71" s="59" t="str">
        <f>IFERROR(IF(EX$4="","",SUMIFS(Data!$E:$E,Data!$B:$B,'Data Tables'!$C71,Data!$C:$C,'Data Tables'!EX$4,Data!$D:$D,'Data Tables'!ES$3)),"")</f>
        <v/>
      </c>
      <c r="EY71" s="59" t="str">
        <f>IFERROR(IF(EY$4="","",SUMIFS(Data!$E:$E,Data!$B:$B,'Data Tables'!$C71,Data!$C:$C,'Data Tables'!EY$4,Data!$D:$D,'Data Tables'!ES$3)),"")</f>
        <v/>
      </c>
      <c r="EZ71" s="59" t="str">
        <f>IFERROR(IF(EZ$4="","",SUMIFS(Data!$E:$E,Data!$B:$B,'Data Tables'!$C71,Data!$C:$C,'Data Tables'!EZ$4,Data!$D:$D,'Data Tables'!ES$3)),"")</f>
        <v/>
      </c>
      <c r="FA71" s="59" t="str">
        <f>IFERROR(IF(FA$4="","",SUMIFS(Data!$E:$E,Data!$B:$B,'Data Tables'!$C71,Data!$C:$C,'Data Tables'!FA$4,Data!$D:$D,'Data Tables'!ES$3)),"")</f>
        <v/>
      </c>
      <c r="FB71" s="59" t="str">
        <f>IFERROR(IF(FB$4="","",SUMIFS(Data!$E:$E,Data!$B:$B,'Data Tables'!$C71,Data!$C:$C,'Data Tables'!FB$4,Data!$D:$D,'Data Tables'!ES$3)),"")</f>
        <v/>
      </c>
      <c r="FD71" s="77">
        <f t="shared" si="261"/>
        <v>0</v>
      </c>
      <c r="FE71" s="79">
        <f t="shared" si="262"/>
        <v>0</v>
      </c>
      <c r="FF71" s="78">
        <f t="shared" si="263"/>
        <v>0</v>
      </c>
      <c r="FG71" s="78" t="str">
        <f t="shared" si="264"/>
        <v/>
      </c>
      <c r="FH71" s="78" t="str">
        <f t="shared" si="265"/>
        <v/>
      </c>
      <c r="FI71" s="78" t="str">
        <f t="shared" si="266"/>
        <v/>
      </c>
      <c r="FJ71" s="78" t="str">
        <f t="shared" si="267"/>
        <v/>
      </c>
      <c r="FK71" s="78" t="str">
        <f t="shared" si="268"/>
        <v/>
      </c>
      <c r="FL71" s="78" t="str">
        <f t="shared" si="269"/>
        <v/>
      </c>
      <c r="FM71" s="78" t="str">
        <f t="shared" si="270"/>
        <v/>
      </c>
      <c r="FO71" s="77">
        <f t="shared" si="271"/>
        <v>0</v>
      </c>
      <c r="FP71" s="79">
        <f t="shared" si="272"/>
        <v>0</v>
      </c>
      <c r="FQ71" s="78">
        <f t="shared" si="273"/>
        <v>0</v>
      </c>
      <c r="FR71" s="78" t="str">
        <f t="shared" si="274"/>
        <v/>
      </c>
      <c r="FS71" s="78" t="str">
        <f t="shared" si="275"/>
        <v/>
      </c>
      <c r="FT71" s="78" t="str">
        <f t="shared" si="276"/>
        <v/>
      </c>
      <c r="FU71" s="78" t="str">
        <f t="shared" si="277"/>
        <v/>
      </c>
      <c r="FV71" s="78" t="str">
        <f t="shared" si="278"/>
        <v/>
      </c>
      <c r="FW71" s="78" t="str">
        <f t="shared" si="279"/>
        <v/>
      </c>
      <c r="FX71" s="78" t="str">
        <f t="shared" si="280"/>
        <v/>
      </c>
      <c r="FZ71" s="61">
        <f>IFERROR(IF(FZ$4="","",SUMIFS(Data!$E:$E,Data!$B:$B,'Data Tables'!$C71,Data!$C:$C,'Data Tables'!FZ$4,Data!$D:$D,'Data Tables'!FZ$3)),"")</f>
        <v>0</v>
      </c>
      <c r="GA71" s="60">
        <f>IFERROR(IF(GA$4="","",SUMIFS(Data!$E:$E,Data!$B:$B,'Data Tables'!$C71,Data!$C:$C,'Data Tables'!GA$4,Data!$D:$D,'Data Tables'!FZ$3)),"")</f>
        <v>0</v>
      </c>
      <c r="GB71" s="59">
        <f>IFERROR(IF(GB$4="","",SUMIFS(Data!$E:$E,Data!$B:$B,'Data Tables'!$C71,Data!$C:$C,'Data Tables'!GB$4,Data!$D:$D,'Data Tables'!FZ$3)),"")</f>
        <v>0</v>
      </c>
      <c r="GC71" s="59" t="str">
        <f>IFERROR(IF(GC$4="","",SUMIFS(Data!$E:$E,Data!$B:$B,'Data Tables'!$C71,Data!$C:$C,'Data Tables'!GC$4,Data!$D:$D,'Data Tables'!FZ$3)),"")</f>
        <v/>
      </c>
      <c r="GD71" s="59" t="str">
        <f>IFERROR(IF(GD$4="","",SUMIFS(Data!$E:$E,Data!$B:$B,'Data Tables'!$C71,Data!$C:$C,'Data Tables'!GD$4,Data!$D:$D,'Data Tables'!FZ$3)),"")</f>
        <v/>
      </c>
      <c r="GE71" s="59" t="str">
        <f>IFERROR(IF(GE$4="","",SUMIFS(Data!$E:$E,Data!$B:$B,'Data Tables'!$C71,Data!$C:$C,'Data Tables'!GE$4,Data!$D:$D,'Data Tables'!FZ$3)),"")</f>
        <v/>
      </c>
      <c r="GF71" s="59" t="str">
        <f>IFERROR(IF(GF$4="","",SUMIFS(Data!$E:$E,Data!$B:$B,'Data Tables'!$C71,Data!$C:$C,'Data Tables'!GF$4,Data!$D:$D,'Data Tables'!FZ$3)),"")</f>
        <v/>
      </c>
      <c r="GG71" s="59" t="str">
        <f>IFERROR(IF(GG$4="","",SUMIFS(Data!$E:$E,Data!$B:$B,'Data Tables'!$C71,Data!$C:$C,'Data Tables'!GG$4,Data!$D:$D,'Data Tables'!FZ$3)),"")</f>
        <v/>
      </c>
      <c r="GH71" s="59" t="str">
        <f>IFERROR(IF(GH$4="","",SUMIFS(Data!$E:$E,Data!$B:$B,'Data Tables'!$C71,Data!$C:$C,'Data Tables'!GH$4,Data!$D:$D,'Data Tables'!FZ$3)),"")</f>
        <v/>
      </c>
      <c r="GI71" s="59" t="str">
        <f>IFERROR(IF(GI$4="","",SUMIFS(Data!$E:$E,Data!$B:$B,'Data Tables'!$C71,Data!$C:$C,'Data Tables'!GI$4,Data!$D:$D,'Data Tables'!FZ$3)),"")</f>
        <v/>
      </c>
      <c r="GK71" s="61">
        <f>IFERROR(IF(GK$4="","",SUMIFS(Data!$E:$E,Data!$B:$B,'Data Tables'!$C71,Data!$C:$C,'Data Tables'!GK$4,Data!$D:$D,'Data Tables'!GK$3)),"")</f>
        <v>0</v>
      </c>
      <c r="GL71" s="60">
        <f>IFERROR(IF(GL$4="","",SUMIFS(Data!$E:$E,Data!$B:$B,'Data Tables'!$C71,Data!$C:$C,'Data Tables'!GL$4,Data!$D:$D,'Data Tables'!GK$3)),"")</f>
        <v>0</v>
      </c>
      <c r="GM71" s="59">
        <f>IFERROR(IF(GM$4="","",SUMIFS(Data!$E:$E,Data!$B:$B,'Data Tables'!$C71,Data!$C:$C,'Data Tables'!GM$4,Data!$D:$D,'Data Tables'!GK$3)),"")</f>
        <v>0</v>
      </c>
      <c r="GN71" s="59" t="str">
        <f>IFERROR(IF(GN$4="","",SUMIFS(Data!$E:$E,Data!$B:$B,'Data Tables'!$C71,Data!$C:$C,'Data Tables'!GN$4,Data!$D:$D,'Data Tables'!GK$3)),"")</f>
        <v/>
      </c>
      <c r="GO71" s="59" t="str">
        <f>IFERROR(IF(GO$4="","",SUMIFS(Data!$E:$E,Data!$B:$B,'Data Tables'!$C71,Data!$C:$C,'Data Tables'!GO$4,Data!$D:$D,'Data Tables'!GK$3)),"")</f>
        <v/>
      </c>
      <c r="GP71" s="59" t="str">
        <f>IFERROR(IF(GP$4="","",SUMIFS(Data!$E:$E,Data!$B:$B,'Data Tables'!$C71,Data!$C:$C,'Data Tables'!GP$4,Data!$D:$D,'Data Tables'!GK$3)),"")</f>
        <v/>
      </c>
      <c r="GQ71" s="59" t="str">
        <f>IFERROR(IF(GQ$4="","",SUMIFS(Data!$E:$E,Data!$B:$B,'Data Tables'!$C71,Data!$C:$C,'Data Tables'!GQ$4,Data!$D:$D,'Data Tables'!GK$3)),"")</f>
        <v/>
      </c>
      <c r="GR71" s="59" t="str">
        <f>IFERROR(IF(GR$4="","",SUMIFS(Data!$E:$E,Data!$B:$B,'Data Tables'!$C71,Data!$C:$C,'Data Tables'!GR$4,Data!$D:$D,'Data Tables'!GK$3)),"")</f>
        <v/>
      </c>
      <c r="GS71" s="59" t="str">
        <f>IFERROR(IF(GS$4="","",SUMIFS(Data!$E:$E,Data!$B:$B,'Data Tables'!$C71,Data!$C:$C,'Data Tables'!GS$4,Data!$D:$D,'Data Tables'!GK$3)),"")</f>
        <v/>
      </c>
      <c r="GT71" s="59" t="str">
        <f>IFERROR(IF(GT$4="","",SUMIFS(Data!$E:$E,Data!$B:$B,'Data Tables'!$C71,Data!$C:$C,'Data Tables'!GT$4,Data!$D:$D,'Data Tables'!GK$3)),"")</f>
        <v/>
      </c>
      <c r="GV71" s="59">
        <v>0</v>
      </c>
      <c r="GW71" s="59">
        <v>0</v>
      </c>
      <c r="GX71" s="60">
        <v>2.1413427270000001</v>
      </c>
      <c r="GY71" s="61"/>
      <c r="HA71" s="59"/>
      <c r="HB71" s="59">
        <f>SUM(GW$5:GW71)</f>
        <v>962037.4997579403</v>
      </c>
      <c r="HC71" s="60">
        <f>SUM(GX$5:GX71)</f>
        <v>3871386.1882155677</v>
      </c>
      <c r="HD71" s="61"/>
      <c r="HF71" s="59">
        <v>0</v>
      </c>
      <c r="HG71" s="59"/>
      <c r="HH71" s="60">
        <v>0</v>
      </c>
      <c r="HI71" s="59"/>
      <c r="HK71" s="59"/>
      <c r="HL71" s="59"/>
      <c r="HM71" s="60"/>
      <c r="HN71" s="59"/>
      <c r="HP71" s="59"/>
      <c r="HQ71" s="59"/>
      <c r="HR71" s="60"/>
      <c r="HS71" s="59"/>
      <c r="HU71" s="59"/>
      <c r="HV71" s="59"/>
      <c r="HW71" s="60">
        <f>SUM(HR$5:HR71)</f>
        <v>0</v>
      </c>
      <c r="HX71" s="59"/>
      <c r="HZ71" s="59">
        <v>6.9408390714030319E-9</v>
      </c>
      <c r="IA71" s="59"/>
      <c r="IB71" s="60"/>
      <c r="IC71" s="61"/>
      <c r="IE71" s="59"/>
      <c r="IF71" s="59"/>
      <c r="IG71" s="60"/>
      <c r="IH71" s="61"/>
      <c r="IJ71" s="33"/>
      <c r="IK71" s="33"/>
      <c r="IL71" s="34"/>
      <c r="IM71" s="35"/>
      <c r="IO71" s="33"/>
      <c r="IP71" s="33"/>
      <c r="IQ71" s="34"/>
      <c r="IR71" s="35"/>
      <c r="IT71" s="33"/>
      <c r="IU71" s="33"/>
      <c r="IV71" s="34"/>
      <c r="IW71" s="35"/>
      <c r="IY71" s="33"/>
      <c r="IZ71" s="33"/>
      <c r="JA71" s="34"/>
      <c r="JB71" s="35"/>
      <c r="JF71" s="35" t="e">
        <f t="shared" si="228"/>
        <v>#VALUE!</v>
      </c>
      <c r="JH71" s="35" t="e">
        <f t="shared" si="229"/>
        <v>#VALUE!</v>
      </c>
    </row>
    <row r="72" spans="2:268" s="1" customFormat="1" ht="12.75" customHeight="1" x14ac:dyDescent="0.2">
      <c r="B72" s="16">
        <f t="shared" si="230"/>
        <v>68</v>
      </c>
      <c r="C72" s="58">
        <f t="shared" si="281"/>
        <v>2070</v>
      </c>
      <c r="F72" s="61">
        <f>IFERROR(IF(F$4="","",SUMIFS(Data!$E:$E,Data!$B:$B,'Data Tables'!$C72,Data!$C:$C,'Data Tables'!F$4,Data!$D:$D,'Data Tables'!F$3)),"")</f>
        <v>0</v>
      </c>
      <c r="G72" s="60">
        <f>IFERROR(IF(G$4="","",SUMIFS(Data!$E:$E,Data!$B:$B,'Data Tables'!$C72,Data!$C:$C,'Data Tables'!G$4,Data!$D:$D,'Data Tables'!F$3)),"")</f>
        <v>0</v>
      </c>
      <c r="H72" s="59">
        <f>IFERROR(IF(H$4="","",SUMIFS(Data!$E:$E,Data!$B:$B,'Data Tables'!$C72,Data!$C:$C,'Data Tables'!H$4,Data!$D:$D,'Data Tables'!F$3)),"")</f>
        <v>0</v>
      </c>
      <c r="I72" s="59" t="str">
        <f>IFERROR(IF(I$4="","",SUMIFS(Data!$E:$E,Data!$B:$B,'Data Tables'!$C72,Data!$C:$C,'Data Tables'!I$4,Data!$D:$D,'Data Tables'!F$3)),"")</f>
        <v/>
      </c>
      <c r="J72" s="59" t="str">
        <f>IFERROR(IF(J$4="","",SUMIFS(Data!$E:$E,Data!$B:$B,'Data Tables'!$C72,Data!$C:$C,'Data Tables'!J$4,Data!$D:$D,'Data Tables'!F$3)),"")</f>
        <v/>
      </c>
      <c r="K72" s="59" t="str">
        <f>IFERROR(IF(K$4="","",SUMIFS(Data!$E:$E,Data!$B:$B,'Data Tables'!$C72,Data!$C:$C,'Data Tables'!K$4,Data!$D:$D,'Data Tables'!F$3)),"")</f>
        <v/>
      </c>
      <c r="L72" s="59" t="str">
        <f>IFERROR(IF(L$4="","",SUMIFS(Data!$E:$E,Data!$B:$B,'Data Tables'!$C72,Data!$C:$C,'Data Tables'!L$4,Data!$D:$D,'Data Tables'!F$3)),"")</f>
        <v/>
      </c>
      <c r="M72" s="59" t="str">
        <f>IFERROR(IF(M$4="","",SUMIFS(Data!$E:$E,Data!$B:$B,'Data Tables'!$C72,Data!$C:$C,'Data Tables'!M$4,Data!$D:$D,'Data Tables'!F$3)),"")</f>
        <v/>
      </c>
      <c r="N72" s="59" t="str">
        <f>IFERROR(IF(N$4="","",SUMIFS(Data!$E:$E,Data!$B:$B,'Data Tables'!$C72,Data!$C:$C,'Data Tables'!N$4,Data!$D:$D,'Data Tables'!F$3)),"")</f>
        <v/>
      </c>
      <c r="O72" s="59" t="str">
        <f>IFERROR(IF(O$4="","",SUMIFS(Data!$E:$E,Data!$B:$B,'Data Tables'!$C72,Data!$C:$C,'Data Tables'!O$4,Data!$D:$D,'Data Tables'!F$3)),"")</f>
        <v/>
      </c>
      <c r="Q72" s="61">
        <f>IFERROR(IF(Q$4="","",SUMIFS(Data!$E:$E,Data!$B:$B,'Data Tables'!$C72,Data!$C:$C,'Data Tables'!Q$4,Data!$D:$D,'Data Tables'!Q$3)),"")</f>
        <v>0</v>
      </c>
      <c r="R72" s="60">
        <f>IFERROR(IF(R$4="","",SUMIFS(Data!$E:$E,Data!$B:$B,'Data Tables'!$C72,Data!$C:$C,'Data Tables'!R$4,Data!$D:$D,'Data Tables'!Q$3)),"")</f>
        <v>0</v>
      </c>
      <c r="S72" s="59">
        <f>IFERROR(IF(S$4="","",SUMIFS(Data!$E:$E,Data!$B:$B,'Data Tables'!$C72,Data!$C:$C,'Data Tables'!S$4,Data!$D:$D,'Data Tables'!Q$3)),"")</f>
        <v>0</v>
      </c>
      <c r="T72" s="59" t="str">
        <f>IFERROR(IF(T$4="","",SUMIFS(Data!$E:$E,Data!$B:$B,'Data Tables'!$C72,Data!$C:$C,'Data Tables'!T$4,Data!$D:$D,'Data Tables'!Q$3)),"")</f>
        <v/>
      </c>
      <c r="U72" s="59" t="str">
        <f>IFERROR(IF(U$4="","",SUMIFS(Data!$E:$E,Data!$B:$B,'Data Tables'!$C72,Data!$C:$C,'Data Tables'!U$4,Data!$D:$D,'Data Tables'!Q$3)),"")</f>
        <v/>
      </c>
      <c r="V72" s="59" t="str">
        <f>IFERROR(IF(V$4="","",SUMIFS(Data!$E:$E,Data!$B:$B,'Data Tables'!$C72,Data!$C:$C,'Data Tables'!V$4,Data!$D:$D,'Data Tables'!Q$3)),"")</f>
        <v/>
      </c>
      <c r="W72" s="59" t="str">
        <f>IFERROR(IF(W$4="","",SUMIFS(Data!$E:$E,Data!$B:$B,'Data Tables'!$C72,Data!$C:$C,'Data Tables'!W$4,Data!$D:$D,'Data Tables'!Q$3)),"")</f>
        <v/>
      </c>
      <c r="X72" s="59" t="str">
        <f>IFERROR(IF(X$4="","",SUMIFS(Data!$E:$E,Data!$B:$B,'Data Tables'!$C72,Data!$C:$C,'Data Tables'!X$4,Data!$D:$D,'Data Tables'!Q$3)),"")</f>
        <v/>
      </c>
      <c r="Y72" s="59" t="str">
        <f>IFERROR(IF(Y$4="","",SUMIFS(Data!$E:$E,Data!$B:$B,'Data Tables'!$C72,Data!$C:$C,'Data Tables'!Y$4,Data!$D:$D,'Data Tables'!Q$3)),"")</f>
        <v/>
      </c>
      <c r="Z72" s="59" t="str">
        <f>IFERROR(IF(Z$4="","",SUMIFS(Data!$E:$E,Data!$B:$B,'Data Tables'!$C72,Data!$C:$C,'Data Tables'!Z$4,Data!$D:$D,'Data Tables'!Q$3)),"")</f>
        <v/>
      </c>
      <c r="AB72" s="61">
        <f>IFERROR(IF(AB$4="","",SUMIFS(Data!$E:$E,Data!$B:$B,'Data Tables'!$C72,Data!$C:$C,'Data Tables'!AB$4,Data!$D:$D,'Data Tables'!AB$3)),"")</f>
        <v>0</v>
      </c>
      <c r="AC72" s="60">
        <f>IFERROR(IF(AC$4="","",SUMIFS(Data!$E:$E,Data!$B:$B,'Data Tables'!$C72,Data!$C:$C,'Data Tables'!AC$4,Data!$D:$D,'Data Tables'!AB$3)),"")</f>
        <v>0</v>
      </c>
      <c r="AD72" s="59">
        <f>IFERROR(IF(AD$4="","",SUMIFS(Data!$E:$E,Data!$B:$B,'Data Tables'!$C72,Data!$C:$C,'Data Tables'!AD$4,Data!$D:$D,'Data Tables'!AB$3)),"")</f>
        <v>0</v>
      </c>
      <c r="AE72" s="59" t="str">
        <f>IFERROR(IF(AE$4="","",SUMIFS(Data!$E:$E,Data!$B:$B,'Data Tables'!$C72,Data!$C:$C,'Data Tables'!AE$4,Data!$D:$D,'Data Tables'!AB$3)),"")</f>
        <v/>
      </c>
      <c r="AF72" s="59" t="str">
        <f>IFERROR(IF(AF$4="","",SUMIFS(Data!$E:$E,Data!$B:$B,'Data Tables'!$C72,Data!$C:$C,'Data Tables'!AF$4,Data!$D:$D,'Data Tables'!AB$3)),"")</f>
        <v/>
      </c>
      <c r="AG72" s="59" t="str">
        <f>IFERROR(IF(AG$4="","",SUMIFS(Data!$E:$E,Data!$B:$B,'Data Tables'!$C72,Data!$C:$C,'Data Tables'!AG$4,Data!$D:$D,'Data Tables'!AB$3)),"")</f>
        <v/>
      </c>
      <c r="AH72" s="59" t="str">
        <f>IFERROR(IF(AH$4="","",SUMIFS(Data!$E:$E,Data!$B:$B,'Data Tables'!$C72,Data!$C:$C,'Data Tables'!AH$4,Data!$D:$D,'Data Tables'!AB$3)),"")</f>
        <v/>
      </c>
      <c r="AI72" s="59" t="str">
        <f>IFERROR(IF(AI$4="","",SUMIFS(Data!$E:$E,Data!$B:$B,'Data Tables'!$C72,Data!$C:$C,'Data Tables'!AI$4,Data!$D:$D,'Data Tables'!AB$3)),"")</f>
        <v/>
      </c>
      <c r="AJ72" s="59" t="str">
        <f>IFERROR(IF(AJ$4="","",SUMIFS(Data!$E:$E,Data!$B:$B,'Data Tables'!$C72,Data!$C:$C,'Data Tables'!AJ$4,Data!$D:$D,'Data Tables'!AB$3)),"")</f>
        <v/>
      </c>
      <c r="AK72" s="59" t="str">
        <f>IFERROR(IF(AK$4="","",SUMIFS(Data!$E:$E,Data!$B:$B,'Data Tables'!$C72,Data!$C:$C,'Data Tables'!AK$4,Data!$D:$D,'Data Tables'!AB$3)),"")</f>
        <v/>
      </c>
      <c r="AM72" s="61">
        <f>IFERROR(IF(AM$4="","",SUMIFS(Data!$E:$E,Data!$B:$B,'Data Tables'!$C72,Data!$C:$C,'Data Tables'!AM$4,Data!$D:$D,'Data Tables'!AM$3)),"")</f>
        <v>0</v>
      </c>
      <c r="AN72" s="60">
        <f>IFERROR(IF(AN$4="","",SUMIFS(Data!$E:$E,Data!$B:$B,'Data Tables'!$C72,Data!$C:$C,'Data Tables'!AN$4,Data!$D:$D,'Data Tables'!AM$3)),"")</f>
        <v>0</v>
      </c>
      <c r="AO72" s="59">
        <f>IFERROR(IF(AO$4="","",SUMIFS(Data!$E:$E,Data!$B:$B,'Data Tables'!$C72,Data!$C:$C,'Data Tables'!AO$4,Data!$D:$D,'Data Tables'!AM$3)),"")</f>
        <v>0</v>
      </c>
      <c r="AP72" s="59" t="str">
        <f>IFERROR(IF(AP$4="","",SUMIFS(Data!$E:$E,Data!$B:$B,'Data Tables'!$C72,Data!$C:$C,'Data Tables'!AP$4,Data!$D:$D,'Data Tables'!AM$3)),"")</f>
        <v/>
      </c>
      <c r="AQ72" s="59" t="str">
        <f>IFERROR(IF(AQ$4="","",SUMIFS(Data!$E:$E,Data!$B:$B,'Data Tables'!$C72,Data!$C:$C,'Data Tables'!AQ$4,Data!$D:$D,'Data Tables'!AM$3)),"")</f>
        <v/>
      </c>
      <c r="AR72" s="59" t="str">
        <f>IFERROR(IF(AR$4="","",SUMIFS(Data!$E:$E,Data!$B:$B,'Data Tables'!$C72,Data!$C:$C,'Data Tables'!AR$4,Data!$D:$D,'Data Tables'!AM$3)),"")</f>
        <v/>
      </c>
      <c r="AS72" s="59" t="str">
        <f>IFERROR(IF(AS$4="","",SUMIFS(Data!$E:$E,Data!$B:$B,'Data Tables'!$C72,Data!$C:$C,'Data Tables'!AS$4,Data!$D:$D,'Data Tables'!AM$3)),"")</f>
        <v/>
      </c>
      <c r="AT72" s="59" t="str">
        <f>IFERROR(IF(AT$4="","",SUMIFS(Data!$E:$E,Data!$B:$B,'Data Tables'!$C72,Data!$C:$C,'Data Tables'!AT$4,Data!$D:$D,'Data Tables'!AM$3)),"")</f>
        <v/>
      </c>
      <c r="AU72" s="59" t="str">
        <f>IFERROR(IF(AU$4="","",SUMIFS(Data!$E:$E,Data!$B:$B,'Data Tables'!$C72,Data!$C:$C,'Data Tables'!AU$4,Data!$D:$D,'Data Tables'!AM$3)),"")</f>
        <v/>
      </c>
      <c r="AV72" s="59" t="str">
        <f>IFERROR(IF(AV$4="","",SUMIFS(Data!$E:$E,Data!$B:$B,'Data Tables'!$C72,Data!$C:$C,'Data Tables'!AV$4,Data!$D:$D,'Data Tables'!AM$3)),"")</f>
        <v/>
      </c>
      <c r="AX72" s="74">
        <f t="shared" si="208"/>
        <v>0</v>
      </c>
      <c r="AY72" s="75">
        <f t="shared" si="209"/>
        <v>0</v>
      </c>
      <c r="AZ72" s="76">
        <f t="shared" si="210"/>
        <v>0</v>
      </c>
      <c r="BA72" s="76" t="str">
        <f t="shared" si="211"/>
        <v/>
      </c>
      <c r="BB72" s="76" t="str">
        <f t="shared" si="212"/>
        <v/>
      </c>
      <c r="BC72" s="76" t="str">
        <f t="shared" si="213"/>
        <v/>
      </c>
      <c r="BD72" s="76" t="str">
        <f t="shared" si="214"/>
        <v/>
      </c>
      <c r="BE72" s="76" t="str">
        <f t="shared" si="215"/>
        <v/>
      </c>
      <c r="BF72" s="76" t="str">
        <f t="shared" si="216"/>
        <v/>
      </c>
      <c r="BG72" s="76" t="str">
        <f t="shared" si="217"/>
        <v/>
      </c>
      <c r="BI72" s="61">
        <f>IFERROR(IF(BI$4="","",SUMIFS(Data!$E:$E,Data!$B:$B,'Data Tables'!$C72,Data!$C:$C,'Data Tables'!BI$4,Data!$D:$D,'Data Tables'!BI$3)),"")</f>
        <v>0</v>
      </c>
      <c r="BJ72" s="60">
        <f>IFERROR(IF(BJ$4="","",SUMIFS(Data!$E:$E,Data!$B:$B,'Data Tables'!$C72,Data!$C:$C,'Data Tables'!BJ$4,Data!$D:$D,'Data Tables'!BI$3)),"")</f>
        <v>0</v>
      </c>
      <c r="BK72" s="59">
        <f>IFERROR(IF(BK$4="","",SUMIFS(Data!$E:$E,Data!$B:$B,'Data Tables'!$C72,Data!$C:$C,'Data Tables'!BK$4,Data!$D:$D,'Data Tables'!BI$3)),"")</f>
        <v>0</v>
      </c>
      <c r="BL72" s="59" t="str">
        <f>IFERROR(IF(BL$4="","",SUMIFS(Data!$E:$E,Data!$B:$B,'Data Tables'!$C72,Data!$C:$C,'Data Tables'!BL$4,Data!$D:$D,'Data Tables'!BI$3)),"")</f>
        <v/>
      </c>
      <c r="BM72" s="59" t="str">
        <f>IFERROR(IF(BM$4="","",SUMIFS(Data!$E:$E,Data!$B:$B,'Data Tables'!$C72,Data!$C:$C,'Data Tables'!BM$4,Data!$D:$D,'Data Tables'!BI$3)),"")</f>
        <v/>
      </c>
      <c r="BN72" s="59" t="str">
        <f>IFERROR(IF(BN$4="","",SUMIFS(Data!$E:$E,Data!$B:$B,'Data Tables'!$C72,Data!$C:$C,'Data Tables'!BN$4,Data!$D:$D,'Data Tables'!BI$3)),"")</f>
        <v/>
      </c>
      <c r="BO72" s="59" t="str">
        <f>IFERROR(IF(BO$4="","",SUMIFS(Data!$E:$E,Data!$B:$B,'Data Tables'!$C72,Data!$C:$C,'Data Tables'!BO$4,Data!$D:$D,'Data Tables'!BI$3)),"")</f>
        <v/>
      </c>
      <c r="BP72" s="59" t="str">
        <f>IFERROR(IF(BP$4="","",SUMIFS(Data!$E:$E,Data!$B:$B,'Data Tables'!$C72,Data!$C:$C,'Data Tables'!BP$4,Data!$D:$D,'Data Tables'!BI$3)),"")</f>
        <v/>
      </c>
      <c r="BQ72" s="59" t="str">
        <f>IFERROR(IF(BQ$4="","",SUMIFS(Data!$E:$E,Data!$B:$B,'Data Tables'!$C72,Data!$C:$C,'Data Tables'!BQ$4,Data!$D:$D,'Data Tables'!BI$3)),"")</f>
        <v/>
      </c>
      <c r="BR72" s="59" t="str">
        <f>IFERROR(IF(BR$4="","",SUMIFS(Data!$E:$E,Data!$B:$B,'Data Tables'!$C72,Data!$C:$C,'Data Tables'!BR$4,Data!$D:$D,'Data Tables'!BI$3)),"")</f>
        <v/>
      </c>
      <c r="BT72" s="74">
        <f t="shared" si="218"/>
        <v>0</v>
      </c>
      <c r="BU72" s="79">
        <f t="shared" si="219"/>
        <v>0</v>
      </c>
      <c r="BV72" s="78">
        <f t="shared" si="220"/>
        <v>0</v>
      </c>
      <c r="BW72" s="78" t="str">
        <f t="shared" si="221"/>
        <v/>
      </c>
      <c r="BX72" s="78" t="str">
        <f t="shared" si="222"/>
        <v/>
      </c>
      <c r="BY72" s="78" t="str">
        <f t="shared" si="223"/>
        <v/>
      </c>
      <c r="BZ72" s="78" t="str">
        <f t="shared" si="224"/>
        <v/>
      </c>
      <c r="CA72" s="78" t="str">
        <f t="shared" si="225"/>
        <v/>
      </c>
      <c r="CB72" s="78" t="str">
        <f t="shared" si="226"/>
        <v/>
      </c>
      <c r="CC72" s="78" t="str">
        <f t="shared" si="227"/>
        <v/>
      </c>
      <c r="CE72" s="61">
        <f>IFERROR(IF(CE$4="","",SUMIFS(Data!$E:$E,Data!$B:$B,'Data Tables'!$C72,Data!$C:$C,'Data Tables'!CE$4,Data!$D:$D,'Data Tables'!CE$3)),"")</f>
        <v>0</v>
      </c>
      <c r="CF72" s="60">
        <f>IFERROR(IF(CF$4="","",SUMIFS(Data!$E:$E,Data!$B:$B,'Data Tables'!$C72,Data!$C:$C,'Data Tables'!CF$4,Data!$D:$D,'Data Tables'!CE$3)),"")</f>
        <v>0</v>
      </c>
      <c r="CG72" s="59">
        <f>IFERROR(IF(CG$4="","",SUMIFS(Data!$E:$E,Data!$B:$B,'Data Tables'!$C72,Data!$C:$C,'Data Tables'!CG$4,Data!$D:$D,'Data Tables'!CE$3)),"")</f>
        <v>0</v>
      </c>
      <c r="CH72" s="59" t="str">
        <f>IFERROR(IF(CH$4="","",SUMIFS(Data!$E:$E,Data!$B:$B,'Data Tables'!$C72,Data!$C:$C,'Data Tables'!CH$4,Data!$D:$D,'Data Tables'!CE$3)),"")</f>
        <v/>
      </c>
      <c r="CI72" s="59" t="str">
        <f>IFERROR(IF(CI$4="","",SUMIFS(Data!$E:$E,Data!$B:$B,'Data Tables'!$C72,Data!$C:$C,'Data Tables'!CI$4,Data!$D:$D,'Data Tables'!CE$3)),"")</f>
        <v/>
      </c>
      <c r="CJ72" s="59" t="str">
        <f>IFERROR(IF(CJ$4="","",SUMIFS(Data!$E:$E,Data!$B:$B,'Data Tables'!$C72,Data!$C:$C,'Data Tables'!CJ$4,Data!$D:$D,'Data Tables'!CE$3)),"")</f>
        <v/>
      </c>
      <c r="CK72" s="59" t="str">
        <f>IFERROR(IF(CK$4="","",SUMIFS(Data!$E:$E,Data!$B:$B,'Data Tables'!$C72,Data!$C:$C,'Data Tables'!CK$4,Data!$D:$D,'Data Tables'!CE$3)),"")</f>
        <v/>
      </c>
      <c r="CL72" s="59" t="str">
        <f>IFERROR(IF(CL$4="","",SUMIFS(Data!$E:$E,Data!$B:$B,'Data Tables'!$C72,Data!$C:$C,'Data Tables'!CL$4,Data!$D:$D,'Data Tables'!CE$3)),"")</f>
        <v/>
      </c>
      <c r="CM72" s="59" t="str">
        <f>IFERROR(IF(CM$4="","",SUMIFS(Data!$E:$E,Data!$B:$B,'Data Tables'!$C72,Data!$C:$C,'Data Tables'!CM$4,Data!$D:$D,'Data Tables'!CE$3)),"")</f>
        <v/>
      </c>
      <c r="CN72" s="59" t="str">
        <f>IFERROR(IF(CN$4="","",SUMIFS(Data!$E:$E,Data!$B:$B,'Data Tables'!$C72,Data!$C:$C,'Data Tables'!CN$4,Data!$D:$D,'Data Tables'!CE$3)),"")</f>
        <v/>
      </c>
      <c r="CP72" s="61">
        <f>IFERROR(IF(CP$4="","",SUMIFS(Data!$E:$E,Data!$B:$B,'Data Tables'!$C72,Data!$C:$C,'Data Tables'!CP$4,Data!$D:$D,'Data Tables'!CP$3)),"")</f>
        <v>0</v>
      </c>
      <c r="CQ72" s="60">
        <f>IFERROR(IF(CQ$4="","",SUMIFS(Data!$E:$E,Data!$B:$B,'Data Tables'!$C72,Data!$C:$C,'Data Tables'!CQ$4,Data!$D:$D,'Data Tables'!CP$3)),"")</f>
        <v>0</v>
      </c>
      <c r="CR72" s="59">
        <f>IFERROR(IF(CR$4="","",SUMIFS(Data!$E:$E,Data!$B:$B,'Data Tables'!$C72,Data!$C:$C,'Data Tables'!CR$4,Data!$D:$D,'Data Tables'!CP$3)),"")</f>
        <v>0</v>
      </c>
      <c r="CS72" s="59" t="str">
        <f>IFERROR(IF(CS$4="","",SUMIFS(Data!$E:$E,Data!$B:$B,'Data Tables'!$C72,Data!$C:$C,'Data Tables'!CS$4,Data!$D:$D,'Data Tables'!CP$3)),"")</f>
        <v/>
      </c>
      <c r="CT72" s="59" t="str">
        <f>IFERROR(IF(CT$4="","",SUMIFS(Data!$E:$E,Data!$B:$B,'Data Tables'!$C72,Data!$C:$C,'Data Tables'!CT$4,Data!$D:$D,'Data Tables'!CP$3)),"")</f>
        <v/>
      </c>
      <c r="CU72" s="59" t="str">
        <f>IFERROR(IF(CU$4="","",SUMIFS(Data!$E:$E,Data!$B:$B,'Data Tables'!$C72,Data!$C:$C,'Data Tables'!CU$4,Data!$D:$D,'Data Tables'!CP$3)),"")</f>
        <v/>
      </c>
      <c r="CV72" s="59" t="str">
        <f>IFERROR(IF(CV$4="","",SUMIFS(Data!$E:$E,Data!$B:$B,'Data Tables'!$C72,Data!$C:$C,'Data Tables'!CV$4,Data!$D:$D,'Data Tables'!CP$3)),"")</f>
        <v/>
      </c>
      <c r="CW72" s="59" t="str">
        <f>IFERROR(IF(CW$4="","",SUMIFS(Data!$E:$E,Data!$B:$B,'Data Tables'!$C72,Data!$C:$C,'Data Tables'!CW$4,Data!$D:$D,'Data Tables'!CP$3)),"")</f>
        <v/>
      </c>
      <c r="CX72" s="59" t="str">
        <f>IFERROR(IF(CX$4="","",SUMIFS(Data!$E:$E,Data!$B:$B,'Data Tables'!$C72,Data!$C:$C,'Data Tables'!CX$4,Data!$D:$D,'Data Tables'!CP$3)),"")</f>
        <v/>
      </c>
      <c r="CY72" s="59" t="str">
        <f>IFERROR(IF(CY$4="","",SUMIFS(Data!$E:$E,Data!$B:$B,'Data Tables'!$C72,Data!$C:$C,'Data Tables'!CY$4,Data!$D:$D,'Data Tables'!CP$3)),"")</f>
        <v/>
      </c>
      <c r="DA72" s="77">
        <f t="shared" si="231"/>
        <v>0</v>
      </c>
      <c r="DB72" s="79">
        <f t="shared" si="232"/>
        <v>0</v>
      </c>
      <c r="DC72" s="78">
        <f t="shared" si="233"/>
        <v>0</v>
      </c>
      <c r="DD72" s="78" t="str">
        <f t="shared" si="234"/>
        <v/>
      </c>
      <c r="DE72" s="78" t="str">
        <f t="shared" si="235"/>
        <v/>
      </c>
      <c r="DF72" s="78" t="str">
        <f t="shared" si="236"/>
        <v/>
      </c>
      <c r="DG72" s="78" t="str">
        <f t="shared" si="237"/>
        <v/>
      </c>
      <c r="DH72" s="78" t="str">
        <f t="shared" si="238"/>
        <v/>
      </c>
      <c r="DI72" s="78" t="str">
        <f t="shared" si="239"/>
        <v/>
      </c>
      <c r="DJ72" s="78" t="str">
        <f t="shared" si="240"/>
        <v/>
      </c>
      <c r="DL72" s="77">
        <f t="shared" si="241"/>
        <v>0</v>
      </c>
      <c r="DM72" s="79">
        <f t="shared" si="242"/>
        <v>0</v>
      </c>
      <c r="DN72" s="78">
        <f t="shared" si="243"/>
        <v>0</v>
      </c>
      <c r="DO72" s="78" t="str">
        <f t="shared" si="244"/>
        <v/>
      </c>
      <c r="DP72" s="78" t="str">
        <f t="shared" si="245"/>
        <v/>
      </c>
      <c r="DQ72" s="78" t="str">
        <f t="shared" si="246"/>
        <v/>
      </c>
      <c r="DR72" s="78" t="str">
        <f t="shared" si="247"/>
        <v/>
      </c>
      <c r="DS72" s="78" t="str">
        <f t="shared" si="248"/>
        <v/>
      </c>
      <c r="DT72" s="78" t="str">
        <f t="shared" si="249"/>
        <v/>
      </c>
      <c r="DU72" s="78" t="str">
        <f t="shared" si="250"/>
        <v/>
      </c>
      <c r="DW72" s="61">
        <f>IFERROR(IF(DW$4="","",SUMIFS(Data!$E:$E,Data!$B:$B,'Data Tables'!$C72,Data!$C:$C,'Data Tables'!DW$4,Data!$D:$D,'Data Tables'!DW$3)),"")</f>
        <v>0</v>
      </c>
      <c r="DX72" s="60">
        <f>IFERROR(IF(DX$4="","",SUMIFS(Data!$E:$E,Data!$B:$B,'Data Tables'!$C72,Data!$C:$C,'Data Tables'!DX$4,Data!$D:$D,'Data Tables'!DW$3)),"")</f>
        <v>0</v>
      </c>
      <c r="DY72" s="59">
        <f>IFERROR(IF(DY$4="","",SUMIFS(Data!$E:$E,Data!$B:$B,'Data Tables'!$C72,Data!$C:$C,'Data Tables'!DY$4,Data!$D:$D,'Data Tables'!DW$3)),"")</f>
        <v>0</v>
      </c>
      <c r="DZ72" s="59" t="str">
        <f>IFERROR(IF(DZ$4="","",SUMIFS(Data!$E:$E,Data!$B:$B,'Data Tables'!$C72,Data!$C:$C,'Data Tables'!DZ$4,Data!$D:$D,'Data Tables'!DW$3)),"")</f>
        <v/>
      </c>
      <c r="EA72" s="59" t="str">
        <f>IFERROR(IF(EA$4="","",SUMIFS(Data!$E:$E,Data!$B:$B,'Data Tables'!$C72,Data!$C:$C,'Data Tables'!EA$4,Data!$D:$D,'Data Tables'!DW$3)),"")</f>
        <v/>
      </c>
      <c r="EB72" s="59" t="str">
        <f>IFERROR(IF(EB$4="","",SUMIFS(Data!$E:$E,Data!$B:$B,'Data Tables'!$C72,Data!$C:$C,'Data Tables'!EB$4,Data!$D:$D,'Data Tables'!DW$3)),"")</f>
        <v/>
      </c>
      <c r="EC72" s="59" t="str">
        <f>IFERROR(IF(EC$4="","",SUMIFS(Data!$E:$E,Data!$B:$B,'Data Tables'!$C72,Data!$C:$C,'Data Tables'!EC$4,Data!$D:$D,'Data Tables'!DW$3)),"")</f>
        <v/>
      </c>
      <c r="ED72" s="59" t="str">
        <f>IFERROR(IF(ED$4="","",SUMIFS(Data!$E:$E,Data!$B:$B,'Data Tables'!$C72,Data!$C:$C,'Data Tables'!ED$4,Data!$D:$D,'Data Tables'!DW$3)),"")</f>
        <v/>
      </c>
      <c r="EE72" s="59" t="str">
        <f>IFERROR(IF(EE$4="","",SUMIFS(Data!$E:$E,Data!$B:$B,'Data Tables'!$C72,Data!$C:$C,'Data Tables'!EE$4,Data!$D:$D,'Data Tables'!DW$3)),"")</f>
        <v/>
      </c>
      <c r="EF72" s="59" t="str">
        <f>IFERROR(IF(EF$4="","",SUMIFS(Data!$E:$E,Data!$B:$B,'Data Tables'!$C72,Data!$C:$C,'Data Tables'!EF$4,Data!$D:$D,'Data Tables'!DW$3)),"")</f>
        <v/>
      </c>
      <c r="EH72" s="77">
        <f t="shared" si="251"/>
        <v>0</v>
      </c>
      <c r="EI72" s="79">
        <f t="shared" si="252"/>
        <v>0</v>
      </c>
      <c r="EJ72" s="78">
        <f t="shared" si="253"/>
        <v>0</v>
      </c>
      <c r="EK72" s="78" t="str">
        <f t="shared" si="254"/>
        <v/>
      </c>
      <c r="EL72" s="78" t="str">
        <f t="shared" si="255"/>
        <v/>
      </c>
      <c r="EM72" s="78" t="str">
        <f t="shared" si="256"/>
        <v/>
      </c>
      <c r="EN72" s="78" t="str">
        <f t="shared" si="257"/>
        <v/>
      </c>
      <c r="EO72" s="78" t="str">
        <f t="shared" si="258"/>
        <v/>
      </c>
      <c r="EP72" s="78" t="str">
        <f t="shared" si="259"/>
        <v/>
      </c>
      <c r="EQ72" s="78" t="str">
        <f t="shared" si="260"/>
        <v/>
      </c>
      <c r="ES72" s="61">
        <f>IFERROR(IF(ES$4="","",SUMIFS(Data!$E:$E,Data!$B:$B,'Data Tables'!$C72,Data!$C:$C,'Data Tables'!ES$4,Data!$D:$D,'Data Tables'!ES$3)),"")</f>
        <v>0</v>
      </c>
      <c r="ET72" s="60">
        <f>IFERROR(IF(ET$4="","",SUMIFS(Data!$E:$E,Data!$B:$B,'Data Tables'!$C72,Data!$C:$C,'Data Tables'!ET$4,Data!$D:$D,'Data Tables'!ES$3)),"")</f>
        <v>0</v>
      </c>
      <c r="EU72" s="59">
        <f>IFERROR(IF(EU$4="","",SUMIFS(Data!$E:$E,Data!$B:$B,'Data Tables'!$C72,Data!$C:$C,'Data Tables'!EU$4,Data!$D:$D,'Data Tables'!ES$3)),"")</f>
        <v>0</v>
      </c>
      <c r="EV72" s="59" t="str">
        <f>IFERROR(IF(EV$4="","",SUMIFS(Data!$E:$E,Data!$B:$B,'Data Tables'!$C72,Data!$C:$C,'Data Tables'!EV$4,Data!$D:$D,'Data Tables'!ES$3)),"")</f>
        <v/>
      </c>
      <c r="EW72" s="59" t="str">
        <f>IFERROR(IF(EW$4="","",SUMIFS(Data!$E:$E,Data!$B:$B,'Data Tables'!$C72,Data!$C:$C,'Data Tables'!EW$4,Data!$D:$D,'Data Tables'!ES$3)),"")</f>
        <v/>
      </c>
      <c r="EX72" s="59" t="str">
        <f>IFERROR(IF(EX$4="","",SUMIFS(Data!$E:$E,Data!$B:$B,'Data Tables'!$C72,Data!$C:$C,'Data Tables'!EX$4,Data!$D:$D,'Data Tables'!ES$3)),"")</f>
        <v/>
      </c>
      <c r="EY72" s="59" t="str">
        <f>IFERROR(IF(EY$4="","",SUMIFS(Data!$E:$E,Data!$B:$B,'Data Tables'!$C72,Data!$C:$C,'Data Tables'!EY$4,Data!$D:$D,'Data Tables'!ES$3)),"")</f>
        <v/>
      </c>
      <c r="EZ72" s="59" t="str">
        <f>IFERROR(IF(EZ$4="","",SUMIFS(Data!$E:$E,Data!$B:$B,'Data Tables'!$C72,Data!$C:$C,'Data Tables'!EZ$4,Data!$D:$D,'Data Tables'!ES$3)),"")</f>
        <v/>
      </c>
      <c r="FA72" s="59" t="str">
        <f>IFERROR(IF(FA$4="","",SUMIFS(Data!$E:$E,Data!$B:$B,'Data Tables'!$C72,Data!$C:$C,'Data Tables'!FA$4,Data!$D:$D,'Data Tables'!ES$3)),"")</f>
        <v/>
      </c>
      <c r="FB72" s="59" t="str">
        <f>IFERROR(IF(FB$4="","",SUMIFS(Data!$E:$E,Data!$B:$B,'Data Tables'!$C72,Data!$C:$C,'Data Tables'!FB$4,Data!$D:$D,'Data Tables'!ES$3)),"")</f>
        <v/>
      </c>
      <c r="FD72" s="77">
        <f t="shared" si="261"/>
        <v>0</v>
      </c>
      <c r="FE72" s="79">
        <f t="shared" si="262"/>
        <v>0</v>
      </c>
      <c r="FF72" s="78">
        <f t="shared" si="263"/>
        <v>0</v>
      </c>
      <c r="FG72" s="78" t="str">
        <f t="shared" si="264"/>
        <v/>
      </c>
      <c r="FH72" s="78" t="str">
        <f t="shared" si="265"/>
        <v/>
      </c>
      <c r="FI72" s="78" t="str">
        <f t="shared" si="266"/>
        <v/>
      </c>
      <c r="FJ72" s="78" t="str">
        <f t="shared" si="267"/>
        <v/>
      </c>
      <c r="FK72" s="78" t="str">
        <f t="shared" si="268"/>
        <v/>
      </c>
      <c r="FL72" s="78" t="str">
        <f t="shared" si="269"/>
        <v/>
      </c>
      <c r="FM72" s="78" t="str">
        <f t="shared" si="270"/>
        <v/>
      </c>
      <c r="FO72" s="77">
        <f t="shared" si="271"/>
        <v>0</v>
      </c>
      <c r="FP72" s="79">
        <f t="shared" si="272"/>
        <v>0</v>
      </c>
      <c r="FQ72" s="78">
        <f t="shared" si="273"/>
        <v>0</v>
      </c>
      <c r="FR72" s="78" t="str">
        <f t="shared" si="274"/>
        <v/>
      </c>
      <c r="FS72" s="78" t="str">
        <f t="shared" si="275"/>
        <v/>
      </c>
      <c r="FT72" s="78" t="str">
        <f t="shared" si="276"/>
        <v/>
      </c>
      <c r="FU72" s="78" t="str">
        <f t="shared" si="277"/>
        <v/>
      </c>
      <c r="FV72" s="78" t="str">
        <f t="shared" si="278"/>
        <v/>
      </c>
      <c r="FW72" s="78" t="str">
        <f t="shared" si="279"/>
        <v/>
      </c>
      <c r="FX72" s="78" t="str">
        <f t="shared" si="280"/>
        <v/>
      </c>
      <c r="FZ72" s="61">
        <f>IFERROR(IF(FZ$4="","",SUMIFS(Data!$E:$E,Data!$B:$B,'Data Tables'!$C72,Data!$C:$C,'Data Tables'!FZ$4,Data!$D:$D,'Data Tables'!FZ$3)),"")</f>
        <v>0</v>
      </c>
      <c r="GA72" s="60">
        <f>IFERROR(IF(GA$4="","",SUMIFS(Data!$E:$E,Data!$B:$B,'Data Tables'!$C72,Data!$C:$C,'Data Tables'!GA$4,Data!$D:$D,'Data Tables'!FZ$3)),"")</f>
        <v>0</v>
      </c>
      <c r="GB72" s="59">
        <f>IFERROR(IF(GB$4="","",SUMIFS(Data!$E:$E,Data!$B:$B,'Data Tables'!$C72,Data!$C:$C,'Data Tables'!GB$4,Data!$D:$D,'Data Tables'!FZ$3)),"")</f>
        <v>0</v>
      </c>
      <c r="GC72" s="59" t="str">
        <f>IFERROR(IF(GC$4="","",SUMIFS(Data!$E:$E,Data!$B:$B,'Data Tables'!$C72,Data!$C:$C,'Data Tables'!GC$4,Data!$D:$D,'Data Tables'!FZ$3)),"")</f>
        <v/>
      </c>
      <c r="GD72" s="59" t="str">
        <f>IFERROR(IF(GD$4="","",SUMIFS(Data!$E:$E,Data!$B:$B,'Data Tables'!$C72,Data!$C:$C,'Data Tables'!GD$4,Data!$D:$D,'Data Tables'!FZ$3)),"")</f>
        <v/>
      </c>
      <c r="GE72" s="59" t="str">
        <f>IFERROR(IF(GE$4="","",SUMIFS(Data!$E:$E,Data!$B:$B,'Data Tables'!$C72,Data!$C:$C,'Data Tables'!GE$4,Data!$D:$D,'Data Tables'!FZ$3)),"")</f>
        <v/>
      </c>
      <c r="GF72" s="59" t="str">
        <f>IFERROR(IF(GF$4="","",SUMIFS(Data!$E:$E,Data!$B:$B,'Data Tables'!$C72,Data!$C:$C,'Data Tables'!GF$4,Data!$D:$D,'Data Tables'!FZ$3)),"")</f>
        <v/>
      </c>
      <c r="GG72" s="59" t="str">
        <f>IFERROR(IF(GG$4="","",SUMIFS(Data!$E:$E,Data!$B:$B,'Data Tables'!$C72,Data!$C:$C,'Data Tables'!GG$4,Data!$D:$D,'Data Tables'!FZ$3)),"")</f>
        <v/>
      </c>
      <c r="GH72" s="59" t="str">
        <f>IFERROR(IF(GH$4="","",SUMIFS(Data!$E:$E,Data!$B:$B,'Data Tables'!$C72,Data!$C:$C,'Data Tables'!GH$4,Data!$D:$D,'Data Tables'!FZ$3)),"")</f>
        <v/>
      </c>
      <c r="GI72" s="59" t="str">
        <f>IFERROR(IF(GI$4="","",SUMIFS(Data!$E:$E,Data!$B:$B,'Data Tables'!$C72,Data!$C:$C,'Data Tables'!GI$4,Data!$D:$D,'Data Tables'!FZ$3)),"")</f>
        <v/>
      </c>
      <c r="GK72" s="61">
        <f>IFERROR(IF(GK$4="","",SUMIFS(Data!$E:$E,Data!$B:$B,'Data Tables'!$C72,Data!$C:$C,'Data Tables'!GK$4,Data!$D:$D,'Data Tables'!GK$3)),"")</f>
        <v>0</v>
      </c>
      <c r="GL72" s="60">
        <f>IFERROR(IF(GL$4="","",SUMIFS(Data!$E:$E,Data!$B:$B,'Data Tables'!$C72,Data!$C:$C,'Data Tables'!GL$4,Data!$D:$D,'Data Tables'!GK$3)),"")</f>
        <v>0</v>
      </c>
      <c r="GM72" s="59">
        <f>IFERROR(IF(GM$4="","",SUMIFS(Data!$E:$E,Data!$B:$B,'Data Tables'!$C72,Data!$C:$C,'Data Tables'!GM$4,Data!$D:$D,'Data Tables'!GK$3)),"")</f>
        <v>0</v>
      </c>
      <c r="GN72" s="59" t="str">
        <f>IFERROR(IF(GN$4="","",SUMIFS(Data!$E:$E,Data!$B:$B,'Data Tables'!$C72,Data!$C:$C,'Data Tables'!GN$4,Data!$D:$D,'Data Tables'!GK$3)),"")</f>
        <v/>
      </c>
      <c r="GO72" s="59" t="str">
        <f>IFERROR(IF(GO$4="","",SUMIFS(Data!$E:$E,Data!$B:$B,'Data Tables'!$C72,Data!$C:$C,'Data Tables'!GO$4,Data!$D:$D,'Data Tables'!GK$3)),"")</f>
        <v/>
      </c>
      <c r="GP72" s="59" t="str">
        <f>IFERROR(IF(GP$4="","",SUMIFS(Data!$E:$E,Data!$B:$B,'Data Tables'!$C72,Data!$C:$C,'Data Tables'!GP$4,Data!$D:$D,'Data Tables'!GK$3)),"")</f>
        <v/>
      </c>
      <c r="GQ72" s="59" t="str">
        <f>IFERROR(IF(GQ$4="","",SUMIFS(Data!$E:$E,Data!$B:$B,'Data Tables'!$C72,Data!$C:$C,'Data Tables'!GQ$4,Data!$D:$D,'Data Tables'!GK$3)),"")</f>
        <v/>
      </c>
      <c r="GR72" s="59" t="str">
        <f>IFERROR(IF(GR$4="","",SUMIFS(Data!$E:$E,Data!$B:$B,'Data Tables'!$C72,Data!$C:$C,'Data Tables'!GR$4,Data!$D:$D,'Data Tables'!GK$3)),"")</f>
        <v/>
      </c>
      <c r="GS72" s="59" t="str">
        <f>IFERROR(IF(GS$4="","",SUMIFS(Data!$E:$E,Data!$B:$B,'Data Tables'!$C72,Data!$C:$C,'Data Tables'!GS$4,Data!$D:$D,'Data Tables'!GK$3)),"")</f>
        <v/>
      </c>
      <c r="GT72" s="59" t="str">
        <f>IFERROR(IF(GT$4="","",SUMIFS(Data!$E:$E,Data!$B:$B,'Data Tables'!$C72,Data!$C:$C,'Data Tables'!GT$4,Data!$D:$D,'Data Tables'!GK$3)),"")</f>
        <v/>
      </c>
      <c r="GV72" s="59">
        <v>0</v>
      </c>
      <c r="GW72" s="59">
        <v>0</v>
      </c>
      <c r="GX72" s="60">
        <v>0.38133097739999999</v>
      </c>
      <c r="GY72" s="61"/>
      <c r="HA72" s="59"/>
      <c r="HB72" s="59">
        <f>SUM(GW$5:GW72)</f>
        <v>962037.4997579403</v>
      </c>
      <c r="HC72" s="60">
        <f>SUM(GX$5:GX72)</f>
        <v>3871386.5695465449</v>
      </c>
      <c r="HD72" s="61"/>
      <c r="HF72" s="59">
        <v>0</v>
      </c>
      <c r="HG72" s="59"/>
      <c r="HH72" s="60">
        <v>0</v>
      </c>
      <c r="HI72" s="59"/>
      <c r="HK72" s="59"/>
      <c r="HL72" s="59"/>
      <c r="HM72" s="60"/>
      <c r="HN72" s="59"/>
      <c r="HP72" s="59"/>
      <c r="HQ72" s="59"/>
      <c r="HR72" s="60"/>
      <c r="HS72" s="59"/>
      <c r="HU72" s="59"/>
      <c r="HV72" s="59"/>
      <c r="HW72" s="60">
        <f>SUM(HR$5:HR72)</f>
        <v>0</v>
      </c>
      <c r="HX72" s="59"/>
      <c r="HZ72" s="59">
        <v>1.031307901223977E-10</v>
      </c>
      <c r="IA72" s="59"/>
      <c r="IB72" s="60"/>
      <c r="IC72" s="61"/>
      <c r="IE72" s="59"/>
      <c r="IF72" s="59"/>
      <c r="IG72" s="60"/>
      <c r="IH72" s="61"/>
      <c r="IJ72" s="33"/>
      <c r="IK72" s="33"/>
      <c r="IL72" s="34"/>
      <c r="IM72" s="35"/>
      <c r="IO72" s="33"/>
      <c r="IP72" s="33"/>
      <c r="IQ72" s="34"/>
      <c r="IR72" s="35"/>
      <c r="IT72" s="33"/>
      <c r="IU72" s="33"/>
      <c r="IV72" s="34"/>
      <c r="IW72" s="35"/>
      <c r="IY72" s="33"/>
      <c r="IZ72" s="33"/>
      <c r="JA72" s="34"/>
      <c r="JB72" s="35"/>
      <c r="JF72" s="35" t="e">
        <f t="shared" si="228"/>
        <v>#VALUE!</v>
      </c>
      <c r="JH72" s="35" t="e">
        <f t="shared" si="229"/>
        <v>#VALUE!</v>
      </c>
    </row>
    <row r="73" spans="2:268" s="1" customFormat="1" ht="12.75" customHeight="1" x14ac:dyDescent="0.2">
      <c r="B73" s="16">
        <f t="shared" si="230"/>
        <v>69</v>
      </c>
      <c r="C73" s="58">
        <f t="shared" si="281"/>
        <v>2100</v>
      </c>
      <c r="F73" s="61">
        <f>IFERROR(IF(F$4="","",SUMIFS(Data!$E:$E,Data!$B:$B,'Data Tables'!$C73,Data!$C:$C,'Data Tables'!F$4,Data!$D:$D,'Data Tables'!F$3)),"")</f>
        <v>0</v>
      </c>
      <c r="G73" s="60">
        <f>IFERROR(IF(G$4="","",SUMIFS(Data!$E:$E,Data!$B:$B,'Data Tables'!$C73,Data!$C:$C,'Data Tables'!G$4,Data!$D:$D,'Data Tables'!F$3)),"")</f>
        <v>0</v>
      </c>
      <c r="H73" s="59">
        <f>IFERROR(IF(H$4="","",SUMIFS(Data!$E:$E,Data!$B:$B,'Data Tables'!$C73,Data!$C:$C,'Data Tables'!H$4,Data!$D:$D,'Data Tables'!F$3)),"")</f>
        <v>0</v>
      </c>
      <c r="I73" s="59" t="str">
        <f>IFERROR(IF(I$4="","",SUMIFS(Data!$E:$E,Data!$B:$B,'Data Tables'!$C73,Data!$C:$C,'Data Tables'!I$4,Data!$D:$D,'Data Tables'!F$3)),"")</f>
        <v/>
      </c>
      <c r="J73" s="59" t="str">
        <f>IFERROR(IF(J$4="","",SUMIFS(Data!$E:$E,Data!$B:$B,'Data Tables'!$C73,Data!$C:$C,'Data Tables'!J$4,Data!$D:$D,'Data Tables'!F$3)),"")</f>
        <v/>
      </c>
      <c r="K73" s="59" t="str">
        <f>IFERROR(IF(K$4="","",SUMIFS(Data!$E:$E,Data!$B:$B,'Data Tables'!$C73,Data!$C:$C,'Data Tables'!K$4,Data!$D:$D,'Data Tables'!F$3)),"")</f>
        <v/>
      </c>
      <c r="L73" s="59" t="str">
        <f>IFERROR(IF(L$4="","",SUMIFS(Data!$E:$E,Data!$B:$B,'Data Tables'!$C73,Data!$C:$C,'Data Tables'!L$4,Data!$D:$D,'Data Tables'!F$3)),"")</f>
        <v/>
      </c>
      <c r="M73" s="59" t="str">
        <f>IFERROR(IF(M$4="","",SUMIFS(Data!$E:$E,Data!$B:$B,'Data Tables'!$C73,Data!$C:$C,'Data Tables'!M$4,Data!$D:$D,'Data Tables'!F$3)),"")</f>
        <v/>
      </c>
      <c r="N73" s="59" t="str">
        <f>IFERROR(IF(N$4="","",SUMIFS(Data!$E:$E,Data!$B:$B,'Data Tables'!$C73,Data!$C:$C,'Data Tables'!N$4,Data!$D:$D,'Data Tables'!F$3)),"")</f>
        <v/>
      </c>
      <c r="O73" s="59" t="str">
        <f>IFERROR(IF(O$4="","",SUMIFS(Data!$E:$E,Data!$B:$B,'Data Tables'!$C73,Data!$C:$C,'Data Tables'!O$4,Data!$D:$D,'Data Tables'!F$3)),"")</f>
        <v/>
      </c>
      <c r="Q73" s="61">
        <f>IFERROR(IF(Q$4="","",SUMIFS(Data!$E:$E,Data!$B:$B,'Data Tables'!$C73,Data!$C:$C,'Data Tables'!Q$4,Data!$D:$D,'Data Tables'!Q$3)),"")</f>
        <v>0</v>
      </c>
      <c r="R73" s="60">
        <f>IFERROR(IF(R$4="","",SUMIFS(Data!$E:$E,Data!$B:$B,'Data Tables'!$C73,Data!$C:$C,'Data Tables'!R$4,Data!$D:$D,'Data Tables'!Q$3)),"")</f>
        <v>0</v>
      </c>
      <c r="S73" s="59">
        <f>IFERROR(IF(S$4="","",SUMIFS(Data!$E:$E,Data!$B:$B,'Data Tables'!$C73,Data!$C:$C,'Data Tables'!S$4,Data!$D:$D,'Data Tables'!Q$3)),"")</f>
        <v>0</v>
      </c>
      <c r="T73" s="59" t="str">
        <f>IFERROR(IF(T$4="","",SUMIFS(Data!$E:$E,Data!$B:$B,'Data Tables'!$C73,Data!$C:$C,'Data Tables'!T$4,Data!$D:$D,'Data Tables'!Q$3)),"")</f>
        <v/>
      </c>
      <c r="U73" s="59" t="str">
        <f>IFERROR(IF(U$4="","",SUMIFS(Data!$E:$E,Data!$B:$B,'Data Tables'!$C73,Data!$C:$C,'Data Tables'!U$4,Data!$D:$D,'Data Tables'!Q$3)),"")</f>
        <v/>
      </c>
      <c r="V73" s="59" t="str">
        <f>IFERROR(IF(V$4="","",SUMIFS(Data!$E:$E,Data!$B:$B,'Data Tables'!$C73,Data!$C:$C,'Data Tables'!V$4,Data!$D:$D,'Data Tables'!Q$3)),"")</f>
        <v/>
      </c>
      <c r="W73" s="59" t="str">
        <f>IFERROR(IF(W$4="","",SUMIFS(Data!$E:$E,Data!$B:$B,'Data Tables'!$C73,Data!$C:$C,'Data Tables'!W$4,Data!$D:$D,'Data Tables'!Q$3)),"")</f>
        <v/>
      </c>
      <c r="X73" s="59" t="str">
        <f>IFERROR(IF(X$4="","",SUMIFS(Data!$E:$E,Data!$B:$B,'Data Tables'!$C73,Data!$C:$C,'Data Tables'!X$4,Data!$D:$D,'Data Tables'!Q$3)),"")</f>
        <v/>
      </c>
      <c r="Y73" s="59" t="str">
        <f>IFERROR(IF(Y$4="","",SUMIFS(Data!$E:$E,Data!$B:$B,'Data Tables'!$C73,Data!$C:$C,'Data Tables'!Y$4,Data!$D:$D,'Data Tables'!Q$3)),"")</f>
        <v/>
      </c>
      <c r="Z73" s="59" t="str">
        <f>IFERROR(IF(Z$4="","",SUMIFS(Data!$E:$E,Data!$B:$B,'Data Tables'!$C73,Data!$C:$C,'Data Tables'!Z$4,Data!$D:$D,'Data Tables'!Q$3)),"")</f>
        <v/>
      </c>
      <c r="AB73" s="61">
        <f>IFERROR(IF(AB$4="","",SUMIFS(Data!$E:$E,Data!$B:$B,'Data Tables'!$C73,Data!$C:$C,'Data Tables'!AB$4,Data!$D:$D,'Data Tables'!AB$3)),"")</f>
        <v>0</v>
      </c>
      <c r="AC73" s="60">
        <f>IFERROR(IF(AC$4="","",SUMIFS(Data!$E:$E,Data!$B:$B,'Data Tables'!$C73,Data!$C:$C,'Data Tables'!AC$4,Data!$D:$D,'Data Tables'!AB$3)),"")</f>
        <v>0</v>
      </c>
      <c r="AD73" s="59">
        <f>IFERROR(IF(AD$4="","",SUMIFS(Data!$E:$E,Data!$B:$B,'Data Tables'!$C73,Data!$C:$C,'Data Tables'!AD$4,Data!$D:$D,'Data Tables'!AB$3)),"")</f>
        <v>0</v>
      </c>
      <c r="AE73" s="59" t="str">
        <f>IFERROR(IF(AE$4="","",SUMIFS(Data!$E:$E,Data!$B:$B,'Data Tables'!$C73,Data!$C:$C,'Data Tables'!AE$4,Data!$D:$D,'Data Tables'!AB$3)),"")</f>
        <v/>
      </c>
      <c r="AF73" s="59" t="str">
        <f>IFERROR(IF(AF$4="","",SUMIFS(Data!$E:$E,Data!$B:$B,'Data Tables'!$C73,Data!$C:$C,'Data Tables'!AF$4,Data!$D:$D,'Data Tables'!AB$3)),"")</f>
        <v/>
      </c>
      <c r="AG73" s="59" t="str">
        <f>IFERROR(IF(AG$4="","",SUMIFS(Data!$E:$E,Data!$B:$B,'Data Tables'!$C73,Data!$C:$C,'Data Tables'!AG$4,Data!$D:$D,'Data Tables'!AB$3)),"")</f>
        <v/>
      </c>
      <c r="AH73" s="59" t="str">
        <f>IFERROR(IF(AH$4="","",SUMIFS(Data!$E:$E,Data!$B:$B,'Data Tables'!$C73,Data!$C:$C,'Data Tables'!AH$4,Data!$D:$D,'Data Tables'!AB$3)),"")</f>
        <v/>
      </c>
      <c r="AI73" s="59" t="str">
        <f>IFERROR(IF(AI$4="","",SUMIFS(Data!$E:$E,Data!$B:$B,'Data Tables'!$C73,Data!$C:$C,'Data Tables'!AI$4,Data!$D:$D,'Data Tables'!AB$3)),"")</f>
        <v/>
      </c>
      <c r="AJ73" s="59" t="str">
        <f>IFERROR(IF(AJ$4="","",SUMIFS(Data!$E:$E,Data!$B:$B,'Data Tables'!$C73,Data!$C:$C,'Data Tables'!AJ$4,Data!$D:$D,'Data Tables'!AB$3)),"")</f>
        <v/>
      </c>
      <c r="AK73" s="59" t="str">
        <f>IFERROR(IF(AK$4="","",SUMIFS(Data!$E:$E,Data!$B:$B,'Data Tables'!$C73,Data!$C:$C,'Data Tables'!AK$4,Data!$D:$D,'Data Tables'!AB$3)),"")</f>
        <v/>
      </c>
      <c r="AM73" s="61">
        <f>IFERROR(IF(AM$4="","",SUMIFS(Data!$E:$E,Data!$B:$B,'Data Tables'!$C73,Data!$C:$C,'Data Tables'!AM$4,Data!$D:$D,'Data Tables'!AM$3)),"")</f>
        <v>0</v>
      </c>
      <c r="AN73" s="60">
        <f>IFERROR(IF(AN$4="","",SUMIFS(Data!$E:$E,Data!$B:$B,'Data Tables'!$C73,Data!$C:$C,'Data Tables'!AN$4,Data!$D:$D,'Data Tables'!AM$3)),"")</f>
        <v>0</v>
      </c>
      <c r="AO73" s="59">
        <f>IFERROR(IF(AO$4="","",SUMIFS(Data!$E:$E,Data!$B:$B,'Data Tables'!$C73,Data!$C:$C,'Data Tables'!AO$4,Data!$D:$D,'Data Tables'!AM$3)),"")</f>
        <v>0</v>
      </c>
      <c r="AP73" s="59" t="str">
        <f>IFERROR(IF(AP$4="","",SUMIFS(Data!$E:$E,Data!$B:$B,'Data Tables'!$C73,Data!$C:$C,'Data Tables'!AP$4,Data!$D:$D,'Data Tables'!AM$3)),"")</f>
        <v/>
      </c>
      <c r="AQ73" s="59" t="str">
        <f>IFERROR(IF(AQ$4="","",SUMIFS(Data!$E:$E,Data!$B:$B,'Data Tables'!$C73,Data!$C:$C,'Data Tables'!AQ$4,Data!$D:$D,'Data Tables'!AM$3)),"")</f>
        <v/>
      </c>
      <c r="AR73" s="59" t="str">
        <f>IFERROR(IF(AR$4="","",SUMIFS(Data!$E:$E,Data!$B:$B,'Data Tables'!$C73,Data!$C:$C,'Data Tables'!AR$4,Data!$D:$D,'Data Tables'!AM$3)),"")</f>
        <v/>
      </c>
      <c r="AS73" s="59" t="str">
        <f>IFERROR(IF(AS$4="","",SUMIFS(Data!$E:$E,Data!$B:$B,'Data Tables'!$C73,Data!$C:$C,'Data Tables'!AS$4,Data!$D:$D,'Data Tables'!AM$3)),"")</f>
        <v/>
      </c>
      <c r="AT73" s="59" t="str">
        <f>IFERROR(IF(AT$4="","",SUMIFS(Data!$E:$E,Data!$B:$B,'Data Tables'!$C73,Data!$C:$C,'Data Tables'!AT$4,Data!$D:$D,'Data Tables'!AM$3)),"")</f>
        <v/>
      </c>
      <c r="AU73" s="59" t="str">
        <f>IFERROR(IF(AU$4="","",SUMIFS(Data!$E:$E,Data!$B:$B,'Data Tables'!$C73,Data!$C:$C,'Data Tables'!AU$4,Data!$D:$D,'Data Tables'!AM$3)),"")</f>
        <v/>
      </c>
      <c r="AV73" s="59" t="str">
        <f>IFERROR(IF(AV$4="","",SUMIFS(Data!$E:$E,Data!$B:$B,'Data Tables'!$C73,Data!$C:$C,'Data Tables'!AV$4,Data!$D:$D,'Data Tables'!AM$3)),"")</f>
        <v/>
      </c>
      <c r="AX73" s="74">
        <f t="shared" si="208"/>
        <v>0</v>
      </c>
      <c r="AY73" s="75">
        <f t="shared" si="209"/>
        <v>0</v>
      </c>
      <c r="AZ73" s="76">
        <f t="shared" si="210"/>
        <v>0</v>
      </c>
      <c r="BA73" s="76" t="str">
        <f t="shared" si="211"/>
        <v/>
      </c>
      <c r="BB73" s="76" t="str">
        <f t="shared" si="212"/>
        <v/>
      </c>
      <c r="BC73" s="76" t="str">
        <f t="shared" si="213"/>
        <v/>
      </c>
      <c r="BD73" s="76" t="str">
        <f t="shared" si="214"/>
        <v/>
      </c>
      <c r="BE73" s="76" t="str">
        <f t="shared" si="215"/>
        <v/>
      </c>
      <c r="BF73" s="76" t="str">
        <f t="shared" si="216"/>
        <v/>
      </c>
      <c r="BG73" s="76" t="str">
        <f t="shared" si="217"/>
        <v/>
      </c>
      <c r="BI73" s="61">
        <f>IFERROR(IF(BI$4="","",SUMIFS(Data!$E:$E,Data!$B:$B,'Data Tables'!$C73,Data!$C:$C,'Data Tables'!BI$4,Data!$D:$D,'Data Tables'!BI$3)),"")</f>
        <v>0</v>
      </c>
      <c r="BJ73" s="60">
        <f>IFERROR(IF(BJ$4="","",SUMIFS(Data!$E:$E,Data!$B:$B,'Data Tables'!$C73,Data!$C:$C,'Data Tables'!BJ$4,Data!$D:$D,'Data Tables'!BI$3)),"")</f>
        <v>0</v>
      </c>
      <c r="BK73" s="59">
        <f>IFERROR(IF(BK$4="","",SUMIFS(Data!$E:$E,Data!$B:$B,'Data Tables'!$C73,Data!$C:$C,'Data Tables'!BK$4,Data!$D:$D,'Data Tables'!BI$3)),"")</f>
        <v>0</v>
      </c>
      <c r="BL73" s="59" t="str">
        <f>IFERROR(IF(BL$4="","",SUMIFS(Data!$E:$E,Data!$B:$B,'Data Tables'!$C73,Data!$C:$C,'Data Tables'!BL$4,Data!$D:$D,'Data Tables'!BI$3)),"")</f>
        <v/>
      </c>
      <c r="BM73" s="59" t="str">
        <f>IFERROR(IF(BM$4="","",SUMIFS(Data!$E:$E,Data!$B:$B,'Data Tables'!$C73,Data!$C:$C,'Data Tables'!BM$4,Data!$D:$D,'Data Tables'!BI$3)),"")</f>
        <v/>
      </c>
      <c r="BN73" s="59" t="str">
        <f>IFERROR(IF(BN$4="","",SUMIFS(Data!$E:$E,Data!$B:$B,'Data Tables'!$C73,Data!$C:$C,'Data Tables'!BN$4,Data!$D:$D,'Data Tables'!BI$3)),"")</f>
        <v/>
      </c>
      <c r="BO73" s="59" t="str">
        <f>IFERROR(IF(BO$4="","",SUMIFS(Data!$E:$E,Data!$B:$B,'Data Tables'!$C73,Data!$C:$C,'Data Tables'!BO$4,Data!$D:$D,'Data Tables'!BI$3)),"")</f>
        <v/>
      </c>
      <c r="BP73" s="59" t="str">
        <f>IFERROR(IF(BP$4="","",SUMIFS(Data!$E:$E,Data!$B:$B,'Data Tables'!$C73,Data!$C:$C,'Data Tables'!BP$4,Data!$D:$D,'Data Tables'!BI$3)),"")</f>
        <v/>
      </c>
      <c r="BQ73" s="59" t="str">
        <f>IFERROR(IF(BQ$4="","",SUMIFS(Data!$E:$E,Data!$B:$B,'Data Tables'!$C73,Data!$C:$C,'Data Tables'!BQ$4,Data!$D:$D,'Data Tables'!BI$3)),"")</f>
        <v/>
      </c>
      <c r="BR73" s="59" t="str">
        <f>IFERROR(IF(BR$4="","",SUMIFS(Data!$E:$E,Data!$B:$B,'Data Tables'!$C73,Data!$C:$C,'Data Tables'!BR$4,Data!$D:$D,'Data Tables'!BI$3)),"")</f>
        <v/>
      </c>
      <c r="BT73" s="74">
        <f t="shared" si="218"/>
        <v>0</v>
      </c>
      <c r="BU73" s="79">
        <f t="shared" si="219"/>
        <v>0</v>
      </c>
      <c r="BV73" s="78">
        <f t="shared" si="220"/>
        <v>0</v>
      </c>
      <c r="BW73" s="78" t="str">
        <f t="shared" si="221"/>
        <v/>
      </c>
      <c r="BX73" s="78" t="str">
        <f t="shared" si="222"/>
        <v/>
      </c>
      <c r="BY73" s="78" t="str">
        <f t="shared" si="223"/>
        <v/>
      </c>
      <c r="BZ73" s="78" t="str">
        <f t="shared" si="224"/>
        <v/>
      </c>
      <c r="CA73" s="78" t="str">
        <f t="shared" si="225"/>
        <v/>
      </c>
      <c r="CB73" s="78" t="str">
        <f t="shared" si="226"/>
        <v/>
      </c>
      <c r="CC73" s="78" t="str">
        <f t="shared" si="227"/>
        <v/>
      </c>
      <c r="CE73" s="61">
        <f>IFERROR(IF(CE$4="","",SUMIFS(Data!$E:$E,Data!$B:$B,'Data Tables'!$C73,Data!$C:$C,'Data Tables'!CE$4,Data!$D:$D,'Data Tables'!CE$3)),"")</f>
        <v>0</v>
      </c>
      <c r="CF73" s="60">
        <f>IFERROR(IF(CF$4="","",SUMIFS(Data!$E:$E,Data!$B:$B,'Data Tables'!$C73,Data!$C:$C,'Data Tables'!CF$4,Data!$D:$D,'Data Tables'!CE$3)),"")</f>
        <v>0</v>
      </c>
      <c r="CG73" s="59">
        <f>IFERROR(IF(CG$4="","",SUMIFS(Data!$E:$E,Data!$B:$B,'Data Tables'!$C73,Data!$C:$C,'Data Tables'!CG$4,Data!$D:$D,'Data Tables'!CE$3)),"")</f>
        <v>0</v>
      </c>
      <c r="CH73" s="59" t="str">
        <f>IFERROR(IF(CH$4="","",SUMIFS(Data!$E:$E,Data!$B:$B,'Data Tables'!$C73,Data!$C:$C,'Data Tables'!CH$4,Data!$D:$D,'Data Tables'!CE$3)),"")</f>
        <v/>
      </c>
      <c r="CI73" s="59" t="str">
        <f>IFERROR(IF(CI$4="","",SUMIFS(Data!$E:$E,Data!$B:$B,'Data Tables'!$C73,Data!$C:$C,'Data Tables'!CI$4,Data!$D:$D,'Data Tables'!CE$3)),"")</f>
        <v/>
      </c>
      <c r="CJ73" s="59" t="str">
        <f>IFERROR(IF(CJ$4="","",SUMIFS(Data!$E:$E,Data!$B:$B,'Data Tables'!$C73,Data!$C:$C,'Data Tables'!CJ$4,Data!$D:$D,'Data Tables'!CE$3)),"")</f>
        <v/>
      </c>
      <c r="CK73" s="59" t="str">
        <f>IFERROR(IF(CK$4="","",SUMIFS(Data!$E:$E,Data!$B:$B,'Data Tables'!$C73,Data!$C:$C,'Data Tables'!CK$4,Data!$D:$D,'Data Tables'!CE$3)),"")</f>
        <v/>
      </c>
      <c r="CL73" s="59" t="str">
        <f>IFERROR(IF(CL$4="","",SUMIFS(Data!$E:$E,Data!$B:$B,'Data Tables'!$C73,Data!$C:$C,'Data Tables'!CL$4,Data!$D:$D,'Data Tables'!CE$3)),"")</f>
        <v/>
      </c>
      <c r="CM73" s="59" t="str">
        <f>IFERROR(IF(CM$4="","",SUMIFS(Data!$E:$E,Data!$B:$B,'Data Tables'!$C73,Data!$C:$C,'Data Tables'!CM$4,Data!$D:$D,'Data Tables'!CE$3)),"")</f>
        <v/>
      </c>
      <c r="CN73" s="59" t="str">
        <f>IFERROR(IF(CN$4="","",SUMIFS(Data!$E:$E,Data!$B:$B,'Data Tables'!$C73,Data!$C:$C,'Data Tables'!CN$4,Data!$D:$D,'Data Tables'!CE$3)),"")</f>
        <v/>
      </c>
      <c r="CP73" s="61">
        <f>IFERROR(IF(CP$4="","",SUMIFS(Data!$E:$E,Data!$B:$B,'Data Tables'!$C73,Data!$C:$C,'Data Tables'!CP$4,Data!$D:$D,'Data Tables'!CP$3)),"")</f>
        <v>0</v>
      </c>
      <c r="CQ73" s="60">
        <f>IFERROR(IF(CQ$4="","",SUMIFS(Data!$E:$E,Data!$B:$B,'Data Tables'!$C73,Data!$C:$C,'Data Tables'!CQ$4,Data!$D:$D,'Data Tables'!CP$3)),"")</f>
        <v>0</v>
      </c>
      <c r="CR73" s="59">
        <f>IFERROR(IF(CR$4="","",SUMIFS(Data!$E:$E,Data!$B:$B,'Data Tables'!$C73,Data!$C:$C,'Data Tables'!CR$4,Data!$D:$D,'Data Tables'!CP$3)),"")</f>
        <v>0</v>
      </c>
      <c r="CS73" s="59" t="str">
        <f>IFERROR(IF(CS$4="","",SUMIFS(Data!$E:$E,Data!$B:$B,'Data Tables'!$C73,Data!$C:$C,'Data Tables'!CS$4,Data!$D:$D,'Data Tables'!CP$3)),"")</f>
        <v/>
      </c>
      <c r="CT73" s="59" t="str">
        <f>IFERROR(IF(CT$4="","",SUMIFS(Data!$E:$E,Data!$B:$B,'Data Tables'!$C73,Data!$C:$C,'Data Tables'!CT$4,Data!$D:$D,'Data Tables'!CP$3)),"")</f>
        <v/>
      </c>
      <c r="CU73" s="59" t="str">
        <f>IFERROR(IF(CU$4="","",SUMIFS(Data!$E:$E,Data!$B:$B,'Data Tables'!$C73,Data!$C:$C,'Data Tables'!CU$4,Data!$D:$D,'Data Tables'!CP$3)),"")</f>
        <v/>
      </c>
      <c r="CV73" s="59" t="str">
        <f>IFERROR(IF(CV$4="","",SUMIFS(Data!$E:$E,Data!$B:$B,'Data Tables'!$C73,Data!$C:$C,'Data Tables'!CV$4,Data!$D:$D,'Data Tables'!CP$3)),"")</f>
        <v/>
      </c>
      <c r="CW73" s="59" t="str">
        <f>IFERROR(IF(CW$4="","",SUMIFS(Data!$E:$E,Data!$B:$B,'Data Tables'!$C73,Data!$C:$C,'Data Tables'!CW$4,Data!$D:$D,'Data Tables'!CP$3)),"")</f>
        <v/>
      </c>
      <c r="CX73" s="59" t="str">
        <f>IFERROR(IF(CX$4="","",SUMIFS(Data!$E:$E,Data!$B:$B,'Data Tables'!$C73,Data!$C:$C,'Data Tables'!CX$4,Data!$D:$D,'Data Tables'!CP$3)),"")</f>
        <v/>
      </c>
      <c r="CY73" s="59" t="str">
        <f>IFERROR(IF(CY$4="","",SUMIFS(Data!$E:$E,Data!$B:$B,'Data Tables'!$C73,Data!$C:$C,'Data Tables'!CY$4,Data!$D:$D,'Data Tables'!CP$3)),"")</f>
        <v/>
      </c>
      <c r="DA73" s="77">
        <f t="shared" si="231"/>
        <v>0</v>
      </c>
      <c r="DB73" s="79">
        <f t="shared" si="232"/>
        <v>0</v>
      </c>
      <c r="DC73" s="78">
        <f t="shared" si="233"/>
        <v>0</v>
      </c>
      <c r="DD73" s="78" t="str">
        <f t="shared" si="234"/>
        <v/>
      </c>
      <c r="DE73" s="78" t="str">
        <f t="shared" si="235"/>
        <v/>
      </c>
      <c r="DF73" s="78" t="str">
        <f t="shared" si="236"/>
        <v/>
      </c>
      <c r="DG73" s="78" t="str">
        <f t="shared" si="237"/>
        <v/>
      </c>
      <c r="DH73" s="78" t="str">
        <f t="shared" si="238"/>
        <v/>
      </c>
      <c r="DI73" s="78" t="str">
        <f t="shared" si="239"/>
        <v/>
      </c>
      <c r="DJ73" s="78" t="str">
        <f t="shared" si="240"/>
        <v/>
      </c>
      <c r="DL73" s="77">
        <f t="shared" si="241"/>
        <v>0</v>
      </c>
      <c r="DM73" s="79">
        <f t="shared" si="242"/>
        <v>0</v>
      </c>
      <c r="DN73" s="78">
        <f t="shared" si="243"/>
        <v>0</v>
      </c>
      <c r="DO73" s="78" t="str">
        <f t="shared" si="244"/>
        <v/>
      </c>
      <c r="DP73" s="78" t="str">
        <f t="shared" si="245"/>
        <v/>
      </c>
      <c r="DQ73" s="78" t="str">
        <f t="shared" si="246"/>
        <v/>
      </c>
      <c r="DR73" s="78" t="str">
        <f t="shared" si="247"/>
        <v/>
      </c>
      <c r="DS73" s="78" t="str">
        <f t="shared" si="248"/>
        <v/>
      </c>
      <c r="DT73" s="78" t="str">
        <f t="shared" si="249"/>
        <v/>
      </c>
      <c r="DU73" s="78" t="str">
        <f t="shared" si="250"/>
        <v/>
      </c>
      <c r="DW73" s="61">
        <f>IFERROR(IF(DW$4="","",SUMIFS(Data!$E:$E,Data!$B:$B,'Data Tables'!$C73,Data!$C:$C,'Data Tables'!DW$4,Data!$D:$D,'Data Tables'!DW$3)),"")</f>
        <v>0</v>
      </c>
      <c r="DX73" s="60">
        <f>IFERROR(IF(DX$4="","",SUMIFS(Data!$E:$E,Data!$B:$B,'Data Tables'!$C73,Data!$C:$C,'Data Tables'!DX$4,Data!$D:$D,'Data Tables'!DW$3)),"")</f>
        <v>0</v>
      </c>
      <c r="DY73" s="59">
        <f>IFERROR(IF(DY$4="","",SUMIFS(Data!$E:$E,Data!$B:$B,'Data Tables'!$C73,Data!$C:$C,'Data Tables'!DY$4,Data!$D:$D,'Data Tables'!DW$3)),"")</f>
        <v>0</v>
      </c>
      <c r="DZ73" s="59" t="str">
        <f>IFERROR(IF(DZ$4="","",SUMIFS(Data!$E:$E,Data!$B:$B,'Data Tables'!$C73,Data!$C:$C,'Data Tables'!DZ$4,Data!$D:$D,'Data Tables'!DW$3)),"")</f>
        <v/>
      </c>
      <c r="EA73" s="59" t="str">
        <f>IFERROR(IF(EA$4="","",SUMIFS(Data!$E:$E,Data!$B:$B,'Data Tables'!$C73,Data!$C:$C,'Data Tables'!EA$4,Data!$D:$D,'Data Tables'!DW$3)),"")</f>
        <v/>
      </c>
      <c r="EB73" s="59" t="str">
        <f>IFERROR(IF(EB$4="","",SUMIFS(Data!$E:$E,Data!$B:$B,'Data Tables'!$C73,Data!$C:$C,'Data Tables'!EB$4,Data!$D:$D,'Data Tables'!DW$3)),"")</f>
        <v/>
      </c>
      <c r="EC73" s="59" t="str">
        <f>IFERROR(IF(EC$4="","",SUMIFS(Data!$E:$E,Data!$B:$B,'Data Tables'!$C73,Data!$C:$C,'Data Tables'!EC$4,Data!$D:$D,'Data Tables'!DW$3)),"")</f>
        <v/>
      </c>
      <c r="ED73" s="59" t="str">
        <f>IFERROR(IF(ED$4="","",SUMIFS(Data!$E:$E,Data!$B:$B,'Data Tables'!$C73,Data!$C:$C,'Data Tables'!ED$4,Data!$D:$D,'Data Tables'!DW$3)),"")</f>
        <v/>
      </c>
      <c r="EE73" s="59" t="str">
        <f>IFERROR(IF(EE$4="","",SUMIFS(Data!$E:$E,Data!$B:$B,'Data Tables'!$C73,Data!$C:$C,'Data Tables'!EE$4,Data!$D:$D,'Data Tables'!DW$3)),"")</f>
        <v/>
      </c>
      <c r="EF73" s="59" t="str">
        <f>IFERROR(IF(EF$4="","",SUMIFS(Data!$E:$E,Data!$B:$B,'Data Tables'!$C73,Data!$C:$C,'Data Tables'!EF$4,Data!$D:$D,'Data Tables'!DW$3)),"")</f>
        <v/>
      </c>
      <c r="EH73" s="77">
        <f t="shared" si="251"/>
        <v>0</v>
      </c>
      <c r="EI73" s="79">
        <f t="shared" si="252"/>
        <v>0</v>
      </c>
      <c r="EJ73" s="78">
        <f t="shared" si="253"/>
        <v>0</v>
      </c>
      <c r="EK73" s="78" t="str">
        <f t="shared" si="254"/>
        <v/>
      </c>
      <c r="EL73" s="78" t="str">
        <f t="shared" si="255"/>
        <v/>
      </c>
      <c r="EM73" s="78" t="str">
        <f t="shared" si="256"/>
        <v/>
      </c>
      <c r="EN73" s="78" t="str">
        <f t="shared" si="257"/>
        <v/>
      </c>
      <c r="EO73" s="78" t="str">
        <f t="shared" si="258"/>
        <v/>
      </c>
      <c r="EP73" s="78" t="str">
        <f t="shared" si="259"/>
        <v/>
      </c>
      <c r="EQ73" s="78" t="str">
        <f t="shared" si="260"/>
        <v/>
      </c>
      <c r="ES73" s="61">
        <f>IFERROR(IF(ES$4="","",SUMIFS(Data!$E:$E,Data!$B:$B,'Data Tables'!$C73,Data!$C:$C,'Data Tables'!ES$4,Data!$D:$D,'Data Tables'!ES$3)),"")</f>
        <v>0</v>
      </c>
      <c r="ET73" s="60">
        <f>IFERROR(IF(ET$4="","",SUMIFS(Data!$E:$E,Data!$B:$B,'Data Tables'!$C73,Data!$C:$C,'Data Tables'!ET$4,Data!$D:$D,'Data Tables'!ES$3)),"")</f>
        <v>0</v>
      </c>
      <c r="EU73" s="59">
        <f>IFERROR(IF(EU$4="","",SUMIFS(Data!$E:$E,Data!$B:$B,'Data Tables'!$C73,Data!$C:$C,'Data Tables'!EU$4,Data!$D:$D,'Data Tables'!ES$3)),"")</f>
        <v>0</v>
      </c>
      <c r="EV73" s="59" t="str">
        <f>IFERROR(IF(EV$4="","",SUMIFS(Data!$E:$E,Data!$B:$B,'Data Tables'!$C73,Data!$C:$C,'Data Tables'!EV$4,Data!$D:$D,'Data Tables'!ES$3)),"")</f>
        <v/>
      </c>
      <c r="EW73" s="59" t="str">
        <f>IFERROR(IF(EW$4="","",SUMIFS(Data!$E:$E,Data!$B:$B,'Data Tables'!$C73,Data!$C:$C,'Data Tables'!EW$4,Data!$D:$D,'Data Tables'!ES$3)),"")</f>
        <v/>
      </c>
      <c r="EX73" s="59" t="str">
        <f>IFERROR(IF(EX$4="","",SUMIFS(Data!$E:$E,Data!$B:$B,'Data Tables'!$C73,Data!$C:$C,'Data Tables'!EX$4,Data!$D:$D,'Data Tables'!ES$3)),"")</f>
        <v/>
      </c>
      <c r="EY73" s="59" t="str">
        <f>IFERROR(IF(EY$4="","",SUMIFS(Data!$E:$E,Data!$B:$B,'Data Tables'!$C73,Data!$C:$C,'Data Tables'!EY$4,Data!$D:$D,'Data Tables'!ES$3)),"")</f>
        <v/>
      </c>
      <c r="EZ73" s="59" t="str">
        <f>IFERROR(IF(EZ$4="","",SUMIFS(Data!$E:$E,Data!$B:$B,'Data Tables'!$C73,Data!$C:$C,'Data Tables'!EZ$4,Data!$D:$D,'Data Tables'!ES$3)),"")</f>
        <v/>
      </c>
      <c r="FA73" s="59" t="str">
        <f>IFERROR(IF(FA$4="","",SUMIFS(Data!$E:$E,Data!$B:$B,'Data Tables'!$C73,Data!$C:$C,'Data Tables'!FA$4,Data!$D:$D,'Data Tables'!ES$3)),"")</f>
        <v/>
      </c>
      <c r="FB73" s="59" t="str">
        <f>IFERROR(IF(FB$4="","",SUMIFS(Data!$E:$E,Data!$B:$B,'Data Tables'!$C73,Data!$C:$C,'Data Tables'!FB$4,Data!$D:$D,'Data Tables'!ES$3)),"")</f>
        <v/>
      </c>
      <c r="FD73" s="77">
        <f t="shared" si="261"/>
        <v>0</v>
      </c>
      <c r="FE73" s="79">
        <f t="shared" si="262"/>
        <v>0</v>
      </c>
      <c r="FF73" s="78">
        <f t="shared" si="263"/>
        <v>0</v>
      </c>
      <c r="FG73" s="78" t="str">
        <f t="shared" si="264"/>
        <v/>
      </c>
      <c r="FH73" s="78" t="str">
        <f t="shared" si="265"/>
        <v/>
      </c>
      <c r="FI73" s="78" t="str">
        <f t="shared" si="266"/>
        <v/>
      </c>
      <c r="FJ73" s="78" t="str">
        <f t="shared" si="267"/>
        <v/>
      </c>
      <c r="FK73" s="78" t="str">
        <f t="shared" si="268"/>
        <v/>
      </c>
      <c r="FL73" s="78" t="str">
        <f t="shared" si="269"/>
        <v/>
      </c>
      <c r="FM73" s="78" t="str">
        <f t="shared" si="270"/>
        <v/>
      </c>
      <c r="FO73" s="77">
        <f t="shared" si="271"/>
        <v>0</v>
      </c>
      <c r="FP73" s="79">
        <f t="shared" si="272"/>
        <v>0</v>
      </c>
      <c r="FQ73" s="78">
        <f t="shared" si="273"/>
        <v>0</v>
      </c>
      <c r="FR73" s="78" t="str">
        <f t="shared" si="274"/>
        <v/>
      </c>
      <c r="FS73" s="78" t="str">
        <f t="shared" si="275"/>
        <v/>
      </c>
      <c r="FT73" s="78" t="str">
        <f t="shared" si="276"/>
        <v/>
      </c>
      <c r="FU73" s="78" t="str">
        <f t="shared" si="277"/>
        <v/>
      </c>
      <c r="FV73" s="78" t="str">
        <f t="shared" si="278"/>
        <v/>
      </c>
      <c r="FW73" s="78" t="str">
        <f t="shared" si="279"/>
        <v/>
      </c>
      <c r="FX73" s="78" t="str">
        <f t="shared" si="280"/>
        <v/>
      </c>
      <c r="FZ73" s="61">
        <f>IFERROR(IF(FZ$4="","",SUMIFS(Data!$E:$E,Data!$B:$B,'Data Tables'!$C73,Data!$C:$C,'Data Tables'!FZ$4,Data!$D:$D,'Data Tables'!FZ$3)),"")</f>
        <v>0</v>
      </c>
      <c r="GA73" s="60">
        <f>IFERROR(IF(GA$4="","",SUMIFS(Data!$E:$E,Data!$B:$B,'Data Tables'!$C73,Data!$C:$C,'Data Tables'!GA$4,Data!$D:$D,'Data Tables'!FZ$3)),"")</f>
        <v>0</v>
      </c>
      <c r="GB73" s="59">
        <f>IFERROR(IF(GB$4="","",SUMIFS(Data!$E:$E,Data!$B:$B,'Data Tables'!$C73,Data!$C:$C,'Data Tables'!GB$4,Data!$D:$D,'Data Tables'!FZ$3)),"")</f>
        <v>0</v>
      </c>
      <c r="GC73" s="59" t="str">
        <f>IFERROR(IF(GC$4="","",SUMIFS(Data!$E:$E,Data!$B:$B,'Data Tables'!$C73,Data!$C:$C,'Data Tables'!GC$4,Data!$D:$D,'Data Tables'!FZ$3)),"")</f>
        <v/>
      </c>
      <c r="GD73" s="59" t="str">
        <f>IFERROR(IF(GD$4="","",SUMIFS(Data!$E:$E,Data!$B:$B,'Data Tables'!$C73,Data!$C:$C,'Data Tables'!GD$4,Data!$D:$D,'Data Tables'!FZ$3)),"")</f>
        <v/>
      </c>
      <c r="GE73" s="59" t="str">
        <f>IFERROR(IF(GE$4="","",SUMIFS(Data!$E:$E,Data!$B:$B,'Data Tables'!$C73,Data!$C:$C,'Data Tables'!GE$4,Data!$D:$D,'Data Tables'!FZ$3)),"")</f>
        <v/>
      </c>
      <c r="GF73" s="59" t="str">
        <f>IFERROR(IF(GF$4="","",SUMIFS(Data!$E:$E,Data!$B:$B,'Data Tables'!$C73,Data!$C:$C,'Data Tables'!GF$4,Data!$D:$D,'Data Tables'!FZ$3)),"")</f>
        <v/>
      </c>
      <c r="GG73" s="59" t="str">
        <f>IFERROR(IF(GG$4="","",SUMIFS(Data!$E:$E,Data!$B:$B,'Data Tables'!$C73,Data!$C:$C,'Data Tables'!GG$4,Data!$D:$D,'Data Tables'!FZ$3)),"")</f>
        <v/>
      </c>
      <c r="GH73" s="59" t="str">
        <f>IFERROR(IF(GH$4="","",SUMIFS(Data!$E:$E,Data!$B:$B,'Data Tables'!$C73,Data!$C:$C,'Data Tables'!GH$4,Data!$D:$D,'Data Tables'!FZ$3)),"")</f>
        <v/>
      </c>
      <c r="GI73" s="59" t="str">
        <f>IFERROR(IF(GI$4="","",SUMIFS(Data!$E:$E,Data!$B:$B,'Data Tables'!$C73,Data!$C:$C,'Data Tables'!GI$4,Data!$D:$D,'Data Tables'!FZ$3)),"")</f>
        <v/>
      </c>
      <c r="GK73" s="61">
        <f>IFERROR(IF(GK$4="","",SUMIFS(Data!$E:$E,Data!$B:$B,'Data Tables'!$C73,Data!$C:$C,'Data Tables'!GK$4,Data!$D:$D,'Data Tables'!GK$3)),"")</f>
        <v>0</v>
      </c>
      <c r="GL73" s="60">
        <f>IFERROR(IF(GL$4="","",SUMIFS(Data!$E:$E,Data!$B:$B,'Data Tables'!$C73,Data!$C:$C,'Data Tables'!GL$4,Data!$D:$D,'Data Tables'!GK$3)),"")</f>
        <v>0</v>
      </c>
      <c r="GM73" s="59">
        <f>IFERROR(IF(GM$4="","",SUMIFS(Data!$E:$E,Data!$B:$B,'Data Tables'!$C73,Data!$C:$C,'Data Tables'!GM$4,Data!$D:$D,'Data Tables'!GK$3)),"")</f>
        <v>0</v>
      </c>
      <c r="GN73" s="59" t="str">
        <f>IFERROR(IF(GN$4="","",SUMIFS(Data!$E:$E,Data!$B:$B,'Data Tables'!$C73,Data!$C:$C,'Data Tables'!GN$4,Data!$D:$D,'Data Tables'!GK$3)),"")</f>
        <v/>
      </c>
      <c r="GO73" s="59" t="str">
        <f>IFERROR(IF(GO$4="","",SUMIFS(Data!$E:$E,Data!$B:$B,'Data Tables'!$C73,Data!$C:$C,'Data Tables'!GO$4,Data!$D:$D,'Data Tables'!GK$3)),"")</f>
        <v/>
      </c>
      <c r="GP73" s="59" t="str">
        <f>IFERROR(IF(GP$4="","",SUMIFS(Data!$E:$E,Data!$B:$B,'Data Tables'!$C73,Data!$C:$C,'Data Tables'!GP$4,Data!$D:$D,'Data Tables'!GK$3)),"")</f>
        <v/>
      </c>
      <c r="GQ73" s="59" t="str">
        <f>IFERROR(IF(GQ$4="","",SUMIFS(Data!$E:$E,Data!$B:$B,'Data Tables'!$C73,Data!$C:$C,'Data Tables'!GQ$4,Data!$D:$D,'Data Tables'!GK$3)),"")</f>
        <v/>
      </c>
      <c r="GR73" s="59" t="str">
        <f>IFERROR(IF(GR$4="","",SUMIFS(Data!$E:$E,Data!$B:$B,'Data Tables'!$C73,Data!$C:$C,'Data Tables'!GR$4,Data!$D:$D,'Data Tables'!GK$3)),"")</f>
        <v/>
      </c>
      <c r="GS73" s="59" t="str">
        <f>IFERROR(IF(GS$4="","",SUMIFS(Data!$E:$E,Data!$B:$B,'Data Tables'!$C73,Data!$C:$C,'Data Tables'!GS$4,Data!$D:$D,'Data Tables'!GK$3)),"")</f>
        <v/>
      </c>
      <c r="GT73" s="59" t="str">
        <f>IFERROR(IF(GT$4="","",SUMIFS(Data!$E:$E,Data!$B:$B,'Data Tables'!$C73,Data!$C:$C,'Data Tables'!GT$4,Data!$D:$D,'Data Tables'!GK$3)),"")</f>
        <v/>
      </c>
      <c r="GV73" s="59">
        <v>0</v>
      </c>
      <c r="GW73" s="59">
        <v>0</v>
      </c>
      <c r="GX73" s="60">
        <v>3.6988429500000003E-2</v>
      </c>
      <c r="GY73" s="61"/>
      <c r="HA73" s="59"/>
      <c r="HB73" s="59">
        <f>SUM(GW$5:GW73)</f>
        <v>962037.4997579403</v>
      </c>
      <c r="HC73" s="60">
        <f>SUM(GX$5:GX73)</f>
        <v>3871386.6065349746</v>
      </c>
      <c r="HD73" s="61"/>
      <c r="HF73" s="59">
        <v>0</v>
      </c>
      <c r="HG73" s="59"/>
      <c r="HH73" s="60">
        <v>0</v>
      </c>
      <c r="HI73" s="59"/>
      <c r="HK73" s="59"/>
      <c r="HL73" s="59"/>
      <c r="HM73" s="60"/>
      <c r="HN73" s="59"/>
      <c r="HP73" s="59"/>
      <c r="HQ73" s="59"/>
      <c r="HR73" s="60"/>
      <c r="HS73" s="59"/>
      <c r="HU73" s="59"/>
      <c r="HV73" s="59"/>
      <c r="HW73" s="60">
        <f>SUM(HR$5:HR73)</f>
        <v>0</v>
      </c>
      <c r="HX73" s="59"/>
      <c r="HZ73" s="59">
        <v>1.583452915982586E-12</v>
      </c>
      <c r="IA73" s="59"/>
      <c r="IB73" s="60"/>
      <c r="IC73" s="61"/>
      <c r="IE73" s="59"/>
      <c r="IF73" s="59"/>
      <c r="IG73" s="60"/>
      <c r="IH73" s="61"/>
      <c r="IJ73" s="33"/>
      <c r="IK73" s="33"/>
      <c r="IL73" s="34"/>
      <c r="IM73" s="35"/>
      <c r="IO73" s="33"/>
      <c r="IP73" s="33"/>
      <c r="IQ73" s="34"/>
      <c r="IR73" s="35"/>
      <c r="IT73" s="33"/>
      <c r="IU73" s="33"/>
      <c r="IV73" s="34"/>
      <c r="IW73" s="35"/>
      <c r="IY73" s="33"/>
      <c r="IZ73" s="33"/>
      <c r="JA73" s="34"/>
      <c r="JB73" s="35"/>
      <c r="JF73" s="35" t="e">
        <f t="shared" si="228"/>
        <v>#VALUE!</v>
      </c>
      <c r="JH73" s="35" t="e">
        <f t="shared" si="229"/>
        <v>#VALUE!</v>
      </c>
    </row>
    <row r="74" spans="2:268" s="1" customFormat="1" ht="12.75" customHeight="1" x14ac:dyDescent="0.2">
      <c r="B74" s="16">
        <f t="shared" si="230"/>
        <v>70</v>
      </c>
      <c r="C74" s="58">
        <f t="shared" si="281"/>
        <v>2131</v>
      </c>
      <c r="F74" s="61">
        <f>IFERROR(IF(F$4="","",SUMIFS(Data!$E:$E,Data!$B:$B,'Data Tables'!$C74,Data!$C:$C,'Data Tables'!F$4,Data!$D:$D,'Data Tables'!F$3)),"")</f>
        <v>0</v>
      </c>
      <c r="G74" s="60">
        <f>IFERROR(IF(G$4="","",SUMIFS(Data!$E:$E,Data!$B:$B,'Data Tables'!$C74,Data!$C:$C,'Data Tables'!G$4,Data!$D:$D,'Data Tables'!F$3)),"")</f>
        <v>0</v>
      </c>
      <c r="H74" s="59">
        <f>IFERROR(IF(H$4="","",SUMIFS(Data!$E:$E,Data!$B:$B,'Data Tables'!$C74,Data!$C:$C,'Data Tables'!H$4,Data!$D:$D,'Data Tables'!F$3)),"")</f>
        <v>0</v>
      </c>
      <c r="I74" s="59" t="str">
        <f>IFERROR(IF(I$4="","",SUMIFS(Data!$E:$E,Data!$B:$B,'Data Tables'!$C74,Data!$C:$C,'Data Tables'!I$4,Data!$D:$D,'Data Tables'!F$3)),"")</f>
        <v/>
      </c>
      <c r="J74" s="59" t="str">
        <f>IFERROR(IF(J$4="","",SUMIFS(Data!$E:$E,Data!$B:$B,'Data Tables'!$C74,Data!$C:$C,'Data Tables'!J$4,Data!$D:$D,'Data Tables'!F$3)),"")</f>
        <v/>
      </c>
      <c r="K74" s="59" t="str">
        <f>IFERROR(IF(K$4="","",SUMIFS(Data!$E:$E,Data!$B:$B,'Data Tables'!$C74,Data!$C:$C,'Data Tables'!K$4,Data!$D:$D,'Data Tables'!F$3)),"")</f>
        <v/>
      </c>
      <c r="L74" s="59" t="str">
        <f>IFERROR(IF(L$4="","",SUMIFS(Data!$E:$E,Data!$B:$B,'Data Tables'!$C74,Data!$C:$C,'Data Tables'!L$4,Data!$D:$D,'Data Tables'!F$3)),"")</f>
        <v/>
      </c>
      <c r="M74" s="59" t="str">
        <f>IFERROR(IF(M$4="","",SUMIFS(Data!$E:$E,Data!$B:$B,'Data Tables'!$C74,Data!$C:$C,'Data Tables'!M$4,Data!$D:$D,'Data Tables'!F$3)),"")</f>
        <v/>
      </c>
      <c r="N74" s="59" t="str">
        <f>IFERROR(IF(N$4="","",SUMIFS(Data!$E:$E,Data!$B:$B,'Data Tables'!$C74,Data!$C:$C,'Data Tables'!N$4,Data!$D:$D,'Data Tables'!F$3)),"")</f>
        <v/>
      </c>
      <c r="O74" s="59" t="str">
        <f>IFERROR(IF(O$4="","",SUMIFS(Data!$E:$E,Data!$B:$B,'Data Tables'!$C74,Data!$C:$C,'Data Tables'!O$4,Data!$D:$D,'Data Tables'!F$3)),"")</f>
        <v/>
      </c>
      <c r="Q74" s="61">
        <f>IFERROR(IF(Q$4="","",SUMIFS(Data!$E:$E,Data!$B:$B,'Data Tables'!$C74,Data!$C:$C,'Data Tables'!Q$4,Data!$D:$D,'Data Tables'!Q$3)),"")</f>
        <v>0</v>
      </c>
      <c r="R74" s="60">
        <f>IFERROR(IF(R$4="","",SUMIFS(Data!$E:$E,Data!$B:$B,'Data Tables'!$C74,Data!$C:$C,'Data Tables'!R$4,Data!$D:$D,'Data Tables'!Q$3)),"")</f>
        <v>0</v>
      </c>
      <c r="S74" s="59">
        <f>IFERROR(IF(S$4="","",SUMIFS(Data!$E:$E,Data!$B:$B,'Data Tables'!$C74,Data!$C:$C,'Data Tables'!S$4,Data!$D:$D,'Data Tables'!Q$3)),"")</f>
        <v>0</v>
      </c>
      <c r="T74" s="59" t="str">
        <f>IFERROR(IF(T$4="","",SUMIFS(Data!$E:$E,Data!$B:$B,'Data Tables'!$C74,Data!$C:$C,'Data Tables'!T$4,Data!$D:$D,'Data Tables'!Q$3)),"")</f>
        <v/>
      </c>
      <c r="U74" s="59" t="str">
        <f>IFERROR(IF(U$4="","",SUMIFS(Data!$E:$E,Data!$B:$B,'Data Tables'!$C74,Data!$C:$C,'Data Tables'!U$4,Data!$D:$D,'Data Tables'!Q$3)),"")</f>
        <v/>
      </c>
      <c r="V74" s="59" t="str">
        <f>IFERROR(IF(V$4="","",SUMIFS(Data!$E:$E,Data!$B:$B,'Data Tables'!$C74,Data!$C:$C,'Data Tables'!V$4,Data!$D:$D,'Data Tables'!Q$3)),"")</f>
        <v/>
      </c>
      <c r="W74" s="59" t="str">
        <f>IFERROR(IF(W$4="","",SUMIFS(Data!$E:$E,Data!$B:$B,'Data Tables'!$C74,Data!$C:$C,'Data Tables'!W$4,Data!$D:$D,'Data Tables'!Q$3)),"")</f>
        <v/>
      </c>
      <c r="X74" s="59" t="str">
        <f>IFERROR(IF(X$4="","",SUMIFS(Data!$E:$E,Data!$B:$B,'Data Tables'!$C74,Data!$C:$C,'Data Tables'!X$4,Data!$D:$D,'Data Tables'!Q$3)),"")</f>
        <v/>
      </c>
      <c r="Y74" s="59" t="str">
        <f>IFERROR(IF(Y$4="","",SUMIFS(Data!$E:$E,Data!$B:$B,'Data Tables'!$C74,Data!$C:$C,'Data Tables'!Y$4,Data!$D:$D,'Data Tables'!Q$3)),"")</f>
        <v/>
      </c>
      <c r="Z74" s="59" t="str">
        <f>IFERROR(IF(Z$4="","",SUMIFS(Data!$E:$E,Data!$B:$B,'Data Tables'!$C74,Data!$C:$C,'Data Tables'!Z$4,Data!$D:$D,'Data Tables'!Q$3)),"")</f>
        <v/>
      </c>
      <c r="AB74" s="61">
        <f>IFERROR(IF(AB$4="","",SUMIFS(Data!$E:$E,Data!$B:$B,'Data Tables'!$C74,Data!$C:$C,'Data Tables'!AB$4,Data!$D:$D,'Data Tables'!AB$3)),"")</f>
        <v>0</v>
      </c>
      <c r="AC74" s="60">
        <f>IFERROR(IF(AC$4="","",SUMIFS(Data!$E:$E,Data!$B:$B,'Data Tables'!$C74,Data!$C:$C,'Data Tables'!AC$4,Data!$D:$D,'Data Tables'!AB$3)),"")</f>
        <v>0</v>
      </c>
      <c r="AD74" s="59">
        <f>IFERROR(IF(AD$4="","",SUMIFS(Data!$E:$E,Data!$B:$B,'Data Tables'!$C74,Data!$C:$C,'Data Tables'!AD$4,Data!$D:$D,'Data Tables'!AB$3)),"")</f>
        <v>0</v>
      </c>
      <c r="AE74" s="59" t="str">
        <f>IFERROR(IF(AE$4="","",SUMIFS(Data!$E:$E,Data!$B:$B,'Data Tables'!$C74,Data!$C:$C,'Data Tables'!AE$4,Data!$D:$D,'Data Tables'!AB$3)),"")</f>
        <v/>
      </c>
      <c r="AF74" s="59" t="str">
        <f>IFERROR(IF(AF$4="","",SUMIFS(Data!$E:$E,Data!$B:$B,'Data Tables'!$C74,Data!$C:$C,'Data Tables'!AF$4,Data!$D:$D,'Data Tables'!AB$3)),"")</f>
        <v/>
      </c>
      <c r="AG74" s="59" t="str">
        <f>IFERROR(IF(AG$4="","",SUMIFS(Data!$E:$E,Data!$B:$B,'Data Tables'!$C74,Data!$C:$C,'Data Tables'!AG$4,Data!$D:$D,'Data Tables'!AB$3)),"")</f>
        <v/>
      </c>
      <c r="AH74" s="59" t="str">
        <f>IFERROR(IF(AH$4="","",SUMIFS(Data!$E:$E,Data!$B:$B,'Data Tables'!$C74,Data!$C:$C,'Data Tables'!AH$4,Data!$D:$D,'Data Tables'!AB$3)),"")</f>
        <v/>
      </c>
      <c r="AI74" s="59" t="str">
        <f>IFERROR(IF(AI$4="","",SUMIFS(Data!$E:$E,Data!$B:$B,'Data Tables'!$C74,Data!$C:$C,'Data Tables'!AI$4,Data!$D:$D,'Data Tables'!AB$3)),"")</f>
        <v/>
      </c>
      <c r="AJ74" s="59" t="str">
        <f>IFERROR(IF(AJ$4="","",SUMIFS(Data!$E:$E,Data!$B:$B,'Data Tables'!$C74,Data!$C:$C,'Data Tables'!AJ$4,Data!$D:$D,'Data Tables'!AB$3)),"")</f>
        <v/>
      </c>
      <c r="AK74" s="59" t="str">
        <f>IFERROR(IF(AK$4="","",SUMIFS(Data!$E:$E,Data!$B:$B,'Data Tables'!$C74,Data!$C:$C,'Data Tables'!AK$4,Data!$D:$D,'Data Tables'!AB$3)),"")</f>
        <v/>
      </c>
      <c r="AM74" s="61">
        <f>IFERROR(IF(AM$4="","",SUMIFS(Data!$E:$E,Data!$B:$B,'Data Tables'!$C74,Data!$C:$C,'Data Tables'!AM$4,Data!$D:$D,'Data Tables'!AM$3)),"")</f>
        <v>0</v>
      </c>
      <c r="AN74" s="60">
        <f>IFERROR(IF(AN$4="","",SUMIFS(Data!$E:$E,Data!$B:$B,'Data Tables'!$C74,Data!$C:$C,'Data Tables'!AN$4,Data!$D:$D,'Data Tables'!AM$3)),"")</f>
        <v>0</v>
      </c>
      <c r="AO74" s="59">
        <f>IFERROR(IF(AO$4="","",SUMIFS(Data!$E:$E,Data!$B:$B,'Data Tables'!$C74,Data!$C:$C,'Data Tables'!AO$4,Data!$D:$D,'Data Tables'!AM$3)),"")</f>
        <v>0</v>
      </c>
      <c r="AP74" s="59" t="str">
        <f>IFERROR(IF(AP$4="","",SUMIFS(Data!$E:$E,Data!$B:$B,'Data Tables'!$C74,Data!$C:$C,'Data Tables'!AP$4,Data!$D:$D,'Data Tables'!AM$3)),"")</f>
        <v/>
      </c>
      <c r="AQ74" s="59" t="str">
        <f>IFERROR(IF(AQ$4="","",SUMIFS(Data!$E:$E,Data!$B:$B,'Data Tables'!$C74,Data!$C:$C,'Data Tables'!AQ$4,Data!$D:$D,'Data Tables'!AM$3)),"")</f>
        <v/>
      </c>
      <c r="AR74" s="59" t="str">
        <f>IFERROR(IF(AR$4="","",SUMIFS(Data!$E:$E,Data!$B:$B,'Data Tables'!$C74,Data!$C:$C,'Data Tables'!AR$4,Data!$D:$D,'Data Tables'!AM$3)),"")</f>
        <v/>
      </c>
      <c r="AS74" s="59" t="str">
        <f>IFERROR(IF(AS$4="","",SUMIFS(Data!$E:$E,Data!$B:$B,'Data Tables'!$C74,Data!$C:$C,'Data Tables'!AS$4,Data!$D:$D,'Data Tables'!AM$3)),"")</f>
        <v/>
      </c>
      <c r="AT74" s="59" t="str">
        <f>IFERROR(IF(AT$4="","",SUMIFS(Data!$E:$E,Data!$B:$B,'Data Tables'!$C74,Data!$C:$C,'Data Tables'!AT$4,Data!$D:$D,'Data Tables'!AM$3)),"")</f>
        <v/>
      </c>
      <c r="AU74" s="59" t="str">
        <f>IFERROR(IF(AU$4="","",SUMIFS(Data!$E:$E,Data!$B:$B,'Data Tables'!$C74,Data!$C:$C,'Data Tables'!AU$4,Data!$D:$D,'Data Tables'!AM$3)),"")</f>
        <v/>
      </c>
      <c r="AV74" s="59" t="str">
        <f>IFERROR(IF(AV$4="","",SUMIFS(Data!$E:$E,Data!$B:$B,'Data Tables'!$C74,Data!$C:$C,'Data Tables'!AV$4,Data!$D:$D,'Data Tables'!AM$3)),"")</f>
        <v/>
      </c>
      <c r="AX74" s="74">
        <f t="shared" si="208"/>
        <v>0</v>
      </c>
      <c r="AY74" s="75">
        <f t="shared" si="209"/>
        <v>0</v>
      </c>
      <c r="AZ74" s="76">
        <f t="shared" si="210"/>
        <v>0</v>
      </c>
      <c r="BA74" s="76" t="str">
        <f t="shared" si="211"/>
        <v/>
      </c>
      <c r="BB74" s="76" t="str">
        <f t="shared" si="212"/>
        <v/>
      </c>
      <c r="BC74" s="76" t="str">
        <f t="shared" si="213"/>
        <v/>
      </c>
      <c r="BD74" s="76" t="str">
        <f t="shared" si="214"/>
        <v/>
      </c>
      <c r="BE74" s="76" t="str">
        <f t="shared" si="215"/>
        <v/>
      </c>
      <c r="BF74" s="76" t="str">
        <f t="shared" si="216"/>
        <v/>
      </c>
      <c r="BG74" s="76" t="str">
        <f t="shared" si="217"/>
        <v/>
      </c>
      <c r="BI74" s="61">
        <f>IFERROR(IF(BI$4="","",SUMIFS(Data!$E:$E,Data!$B:$B,'Data Tables'!$C74,Data!$C:$C,'Data Tables'!BI$4,Data!$D:$D,'Data Tables'!BI$3)),"")</f>
        <v>0</v>
      </c>
      <c r="BJ74" s="60">
        <f>IFERROR(IF(BJ$4="","",SUMIFS(Data!$E:$E,Data!$B:$B,'Data Tables'!$C74,Data!$C:$C,'Data Tables'!BJ$4,Data!$D:$D,'Data Tables'!BI$3)),"")</f>
        <v>0</v>
      </c>
      <c r="BK74" s="59">
        <f>IFERROR(IF(BK$4="","",SUMIFS(Data!$E:$E,Data!$B:$B,'Data Tables'!$C74,Data!$C:$C,'Data Tables'!BK$4,Data!$D:$D,'Data Tables'!BI$3)),"")</f>
        <v>0</v>
      </c>
      <c r="BL74" s="59" t="str">
        <f>IFERROR(IF(BL$4="","",SUMIFS(Data!$E:$E,Data!$B:$B,'Data Tables'!$C74,Data!$C:$C,'Data Tables'!BL$4,Data!$D:$D,'Data Tables'!BI$3)),"")</f>
        <v/>
      </c>
      <c r="BM74" s="59" t="str">
        <f>IFERROR(IF(BM$4="","",SUMIFS(Data!$E:$E,Data!$B:$B,'Data Tables'!$C74,Data!$C:$C,'Data Tables'!BM$4,Data!$D:$D,'Data Tables'!BI$3)),"")</f>
        <v/>
      </c>
      <c r="BN74" s="59" t="str">
        <f>IFERROR(IF(BN$4="","",SUMIFS(Data!$E:$E,Data!$B:$B,'Data Tables'!$C74,Data!$C:$C,'Data Tables'!BN$4,Data!$D:$D,'Data Tables'!BI$3)),"")</f>
        <v/>
      </c>
      <c r="BO74" s="59" t="str">
        <f>IFERROR(IF(BO$4="","",SUMIFS(Data!$E:$E,Data!$B:$B,'Data Tables'!$C74,Data!$C:$C,'Data Tables'!BO$4,Data!$D:$D,'Data Tables'!BI$3)),"")</f>
        <v/>
      </c>
      <c r="BP74" s="59" t="str">
        <f>IFERROR(IF(BP$4="","",SUMIFS(Data!$E:$E,Data!$B:$B,'Data Tables'!$C74,Data!$C:$C,'Data Tables'!BP$4,Data!$D:$D,'Data Tables'!BI$3)),"")</f>
        <v/>
      </c>
      <c r="BQ74" s="59" t="str">
        <f>IFERROR(IF(BQ$4="","",SUMIFS(Data!$E:$E,Data!$B:$B,'Data Tables'!$C74,Data!$C:$C,'Data Tables'!BQ$4,Data!$D:$D,'Data Tables'!BI$3)),"")</f>
        <v/>
      </c>
      <c r="BR74" s="59" t="str">
        <f>IFERROR(IF(BR$4="","",SUMIFS(Data!$E:$E,Data!$B:$B,'Data Tables'!$C74,Data!$C:$C,'Data Tables'!BR$4,Data!$D:$D,'Data Tables'!BI$3)),"")</f>
        <v/>
      </c>
      <c r="BT74" s="74">
        <f t="shared" si="218"/>
        <v>0</v>
      </c>
      <c r="BU74" s="79">
        <f t="shared" si="219"/>
        <v>0</v>
      </c>
      <c r="BV74" s="78">
        <f t="shared" si="220"/>
        <v>0</v>
      </c>
      <c r="BW74" s="78" t="str">
        <f t="shared" si="221"/>
        <v/>
      </c>
      <c r="BX74" s="78" t="str">
        <f t="shared" si="222"/>
        <v/>
      </c>
      <c r="BY74" s="78" t="str">
        <f t="shared" si="223"/>
        <v/>
      </c>
      <c r="BZ74" s="78" t="str">
        <f t="shared" si="224"/>
        <v/>
      </c>
      <c r="CA74" s="78" t="str">
        <f t="shared" si="225"/>
        <v/>
      </c>
      <c r="CB74" s="78" t="str">
        <f t="shared" si="226"/>
        <v/>
      </c>
      <c r="CC74" s="78" t="str">
        <f t="shared" si="227"/>
        <v/>
      </c>
      <c r="CE74" s="61">
        <f>IFERROR(IF(CE$4="","",SUMIFS(Data!$E:$E,Data!$B:$B,'Data Tables'!$C74,Data!$C:$C,'Data Tables'!CE$4,Data!$D:$D,'Data Tables'!CE$3)),"")</f>
        <v>0</v>
      </c>
      <c r="CF74" s="60">
        <f>IFERROR(IF(CF$4="","",SUMIFS(Data!$E:$E,Data!$B:$B,'Data Tables'!$C74,Data!$C:$C,'Data Tables'!CF$4,Data!$D:$D,'Data Tables'!CE$3)),"")</f>
        <v>0</v>
      </c>
      <c r="CG74" s="59">
        <f>IFERROR(IF(CG$4="","",SUMIFS(Data!$E:$E,Data!$B:$B,'Data Tables'!$C74,Data!$C:$C,'Data Tables'!CG$4,Data!$D:$D,'Data Tables'!CE$3)),"")</f>
        <v>0</v>
      </c>
      <c r="CH74" s="59" t="str">
        <f>IFERROR(IF(CH$4="","",SUMIFS(Data!$E:$E,Data!$B:$B,'Data Tables'!$C74,Data!$C:$C,'Data Tables'!CH$4,Data!$D:$D,'Data Tables'!CE$3)),"")</f>
        <v/>
      </c>
      <c r="CI74" s="59" t="str">
        <f>IFERROR(IF(CI$4="","",SUMIFS(Data!$E:$E,Data!$B:$B,'Data Tables'!$C74,Data!$C:$C,'Data Tables'!CI$4,Data!$D:$D,'Data Tables'!CE$3)),"")</f>
        <v/>
      </c>
      <c r="CJ74" s="59" t="str">
        <f>IFERROR(IF(CJ$4="","",SUMIFS(Data!$E:$E,Data!$B:$B,'Data Tables'!$C74,Data!$C:$C,'Data Tables'!CJ$4,Data!$D:$D,'Data Tables'!CE$3)),"")</f>
        <v/>
      </c>
      <c r="CK74" s="59" t="str">
        <f>IFERROR(IF(CK$4="","",SUMIFS(Data!$E:$E,Data!$B:$B,'Data Tables'!$C74,Data!$C:$C,'Data Tables'!CK$4,Data!$D:$D,'Data Tables'!CE$3)),"")</f>
        <v/>
      </c>
      <c r="CL74" s="59" t="str">
        <f>IFERROR(IF(CL$4="","",SUMIFS(Data!$E:$E,Data!$B:$B,'Data Tables'!$C74,Data!$C:$C,'Data Tables'!CL$4,Data!$D:$D,'Data Tables'!CE$3)),"")</f>
        <v/>
      </c>
      <c r="CM74" s="59" t="str">
        <f>IFERROR(IF(CM$4="","",SUMIFS(Data!$E:$E,Data!$B:$B,'Data Tables'!$C74,Data!$C:$C,'Data Tables'!CM$4,Data!$D:$D,'Data Tables'!CE$3)),"")</f>
        <v/>
      </c>
      <c r="CN74" s="59" t="str">
        <f>IFERROR(IF(CN$4="","",SUMIFS(Data!$E:$E,Data!$B:$B,'Data Tables'!$C74,Data!$C:$C,'Data Tables'!CN$4,Data!$D:$D,'Data Tables'!CE$3)),"")</f>
        <v/>
      </c>
      <c r="CP74" s="61">
        <f>IFERROR(IF(CP$4="","",SUMIFS(Data!$E:$E,Data!$B:$B,'Data Tables'!$C74,Data!$C:$C,'Data Tables'!CP$4,Data!$D:$D,'Data Tables'!CP$3)),"")</f>
        <v>0</v>
      </c>
      <c r="CQ74" s="60">
        <f>IFERROR(IF(CQ$4="","",SUMIFS(Data!$E:$E,Data!$B:$B,'Data Tables'!$C74,Data!$C:$C,'Data Tables'!CQ$4,Data!$D:$D,'Data Tables'!CP$3)),"")</f>
        <v>0</v>
      </c>
      <c r="CR74" s="59">
        <f>IFERROR(IF(CR$4="","",SUMIFS(Data!$E:$E,Data!$B:$B,'Data Tables'!$C74,Data!$C:$C,'Data Tables'!CR$4,Data!$D:$D,'Data Tables'!CP$3)),"")</f>
        <v>0</v>
      </c>
      <c r="CS74" s="59" t="str">
        <f>IFERROR(IF(CS$4="","",SUMIFS(Data!$E:$E,Data!$B:$B,'Data Tables'!$C74,Data!$C:$C,'Data Tables'!CS$4,Data!$D:$D,'Data Tables'!CP$3)),"")</f>
        <v/>
      </c>
      <c r="CT74" s="59" t="str">
        <f>IFERROR(IF(CT$4="","",SUMIFS(Data!$E:$E,Data!$B:$B,'Data Tables'!$C74,Data!$C:$C,'Data Tables'!CT$4,Data!$D:$D,'Data Tables'!CP$3)),"")</f>
        <v/>
      </c>
      <c r="CU74" s="59" t="str">
        <f>IFERROR(IF(CU$4="","",SUMIFS(Data!$E:$E,Data!$B:$B,'Data Tables'!$C74,Data!$C:$C,'Data Tables'!CU$4,Data!$D:$D,'Data Tables'!CP$3)),"")</f>
        <v/>
      </c>
      <c r="CV74" s="59" t="str">
        <f>IFERROR(IF(CV$4="","",SUMIFS(Data!$E:$E,Data!$B:$B,'Data Tables'!$C74,Data!$C:$C,'Data Tables'!CV$4,Data!$D:$D,'Data Tables'!CP$3)),"")</f>
        <v/>
      </c>
      <c r="CW74" s="59" t="str">
        <f>IFERROR(IF(CW$4="","",SUMIFS(Data!$E:$E,Data!$B:$B,'Data Tables'!$C74,Data!$C:$C,'Data Tables'!CW$4,Data!$D:$D,'Data Tables'!CP$3)),"")</f>
        <v/>
      </c>
      <c r="CX74" s="59" t="str">
        <f>IFERROR(IF(CX$4="","",SUMIFS(Data!$E:$E,Data!$B:$B,'Data Tables'!$C74,Data!$C:$C,'Data Tables'!CX$4,Data!$D:$D,'Data Tables'!CP$3)),"")</f>
        <v/>
      </c>
      <c r="CY74" s="59" t="str">
        <f>IFERROR(IF(CY$4="","",SUMIFS(Data!$E:$E,Data!$B:$B,'Data Tables'!$C74,Data!$C:$C,'Data Tables'!CY$4,Data!$D:$D,'Data Tables'!CP$3)),"")</f>
        <v/>
      </c>
      <c r="DA74" s="77">
        <f t="shared" si="231"/>
        <v>0</v>
      </c>
      <c r="DB74" s="79">
        <f t="shared" si="232"/>
        <v>0</v>
      </c>
      <c r="DC74" s="78">
        <f t="shared" si="233"/>
        <v>0</v>
      </c>
      <c r="DD74" s="78" t="str">
        <f t="shared" si="234"/>
        <v/>
      </c>
      <c r="DE74" s="78" t="str">
        <f t="shared" si="235"/>
        <v/>
      </c>
      <c r="DF74" s="78" t="str">
        <f t="shared" si="236"/>
        <v/>
      </c>
      <c r="DG74" s="78" t="str">
        <f t="shared" si="237"/>
        <v/>
      </c>
      <c r="DH74" s="78" t="str">
        <f t="shared" si="238"/>
        <v/>
      </c>
      <c r="DI74" s="78" t="str">
        <f t="shared" si="239"/>
        <v/>
      </c>
      <c r="DJ74" s="78" t="str">
        <f t="shared" si="240"/>
        <v/>
      </c>
      <c r="DL74" s="77">
        <f t="shared" si="241"/>
        <v>0</v>
      </c>
      <c r="DM74" s="79">
        <f t="shared" si="242"/>
        <v>0</v>
      </c>
      <c r="DN74" s="78">
        <f t="shared" si="243"/>
        <v>0</v>
      </c>
      <c r="DO74" s="78" t="str">
        <f t="shared" si="244"/>
        <v/>
      </c>
      <c r="DP74" s="78" t="str">
        <f t="shared" si="245"/>
        <v/>
      </c>
      <c r="DQ74" s="78" t="str">
        <f t="shared" si="246"/>
        <v/>
      </c>
      <c r="DR74" s="78" t="str">
        <f t="shared" si="247"/>
        <v/>
      </c>
      <c r="DS74" s="78" t="str">
        <f t="shared" si="248"/>
        <v/>
      </c>
      <c r="DT74" s="78" t="str">
        <f t="shared" si="249"/>
        <v/>
      </c>
      <c r="DU74" s="78" t="str">
        <f t="shared" si="250"/>
        <v/>
      </c>
      <c r="DW74" s="61">
        <f>IFERROR(IF(DW$4="","",SUMIFS(Data!$E:$E,Data!$B:$B,'Data Tables'!$C74,Data!$C:$C,'Data Tables'!DW$4,Data!$D:$D,'Data Tables'!DW$3)),"")</f>
        <v>0</v>
      </c>
      <c r="DX74" s="60">
        <f>IFERROR(IF(DX$4="","",SUMIFS(Data!$E:$E,Data!$B:$B,'Data Tables'!$C74,Data!$C:$C,'Data Tables'!DX$4,Data!$D:$D,'Data Tables'!DW$3)),"")</f>
        <v>0</v>
      </c>
      <c r="DY74" s="59">
        <f>IFERROR(IF(DY$4="","",SUMIFS(Data!$E:$E,Data!$B:$B,'Data Tables'!$C74,Data!$C:$C,'Data Tables'!DY$4,Data!$D:$D,'Data Tables'!DW$3)),"")</f>
        <v>0</v>
      </c>
      <c r="DZ74" s="59" t="str">
        <f>IFERROR(IF(DZ$4="","",SUMIFS(Data!$E:$E,Data!$B:$B,'Data Tables'!$C74,Data!$C:$C,'Data Tables'!DZ$4,Data!$D:$D,'Data Tables'!DW$3)),"")</f>
        <v/>
      </c>
      <c r="EA74" s="59" t="str">
        <f>IFERROR(IF(EA$4="","",SUMIFS(Data!$E:$E,Data!$B:$B,'Data Tables'!$C74,Data!$C:$C,'Data Tables'!EA$4,Data!$D:$D,'Data Tables'!DW$3)),"")</f>
        <v/>
      </c>
      <c r="EB74" s="59" t="str">
        <f>IFERROR(IF(EB$4="","",SUMIFS(Data!$E:$E,Data!$B:$B,'Data Tables'!$C74,Data!$C:$C,'Data Tables'!EB$4,Data!$D:$D,'Data Tables'!DW$3)),"")</f>
        <v/>
      </c>
      <c r="EC74" s="59" t="str">
        <f>IFERROR(IF(EC$4="","",SUMIFS(Data!$E:$E,Data!$B:$B,'Data Tables'!$C74,Data!$C:$C,'Data Tables'!EC$4,Data!$D:$D,'Data Tables'!DW$3)),"")</f>
        <v/>
      </c>
      <c r="ED74" s="59" t="str">
        <f>IFERROR(IF(ED$4="","",SUMIFS(Data!$E:$E,Data!$B:$B,'Data Tables'!$C74,Data!$C:$C,'Data Tables'!ED$4,Data!$D:$D,'Data Tables'!DW$3)),"")</f>
        <v/>
      </c>
      <c r="EE74" s="59" t="str">
        <f>IFERROR(IF(EE$4="","",SUMIFS(Data!$E:$E,Data!$B:$B,'Data Tables'!$C74,Data!$C:$C,'Data Tables'!EE$4,Data!$D:$D,'Data Tables'!DW$3)),"")</f>
        <v/>
      </c>
      <c r="EF74" s="59" t="str">
        <f>IFERROR(IF(EF$4="","",SUMIFS(Data!$E:$E,Data!$B:$B,'Data Tables'!$C74,Data!$C:$C,'Data Tables'!EF$4,Data!$D:$D,'Data Tables'!DW$3)),"")</f>
        <v/>
      </c>
      <c r="EH74" s="77">
        <f t="shared" si="251"/>
        <v>0</v>
      </c>
      <c r="EI74" s="79">
        <f t="shared" si="252"/>
        <v>0</v>
      </c>
      <c r="EJ74" s="78">
        <f t="shared" si="253"/>
        <v>0</v>
      </c>
      <c r="EK74" s="78" t="str">
        <f t="shared" si="254"/>
        <v/>
      </c>
      <c r="EL74" s="78" t="str">
        <f t="shared" si="255"/>
        <v/>
      </c>
      <c r="EM74" s="78" t="str">
        <f t="shared" si="256"/>
        <v/>
      </c>
      <c r="EN74" s="78" t="str">
        <f t="shared" si="257"/>
        <v/>
      </c>
      <c r="EO74" s="78" t="str">
        <f t="shared" si="258"/>
        <v/>
      </c>
      <c r="EP74" s="78" t="str">
        <f t="shared" si="259"/>
        <v/>
      </c>
      <c r="EQ74" s="78" t="str">
        <f t="shared" si="260"/>
        <v/>
      </c>
      <c r="ES74" s="61">
        <f>IFERROR(IF(ES$4="","",SUMIFS(Data!$E:$E,Data!$B:$B,'Data Tables'!$C74,Data!$C:$C,'Data Tables'!ES$4,Data!$D:$D,'Data Tables'!ES$3)),"")</f>
        <v>0</v>
      </c>
      <c r="ET74" s="60">
        <f>IFERROR(IF(ET$4="","",SUMIFS(Data!$E:$E,Data!$B:$B,'Data Tables'!$C74,Data!$C:$C,'Data Tables'!ET$4,Data!$D:$D,'Data Tables'!ES$3)),"")</f>
        <v>0</v>
      </c>
      <c r="EU74" s="59">
        <f>IFERROR(IF(EU$4="","",SUMIFS(Data!$E:$E,Data!$B:$B,'Data Tables'!$C74,Data!$C:$C,'Data Tables'!EU$4,Data!$D:$D,'Data Tables'!ES$3)),"")</f>
        <v>0</v>
      </c>
      <c r="EV74" s="59" t="str">
        <f>IFERROR(IF(EV$4="","",SUMIFS(Data!$E:$E,Data!$B:$B,'Data Tables'!$C74,Data!$C:$C,'Data Tables'!EV$4,Data!$D:$D,'Data Tables'!ES$3)),"")</f>
        <v/>
      </c>
      <c r="EW74" s="59" t="str">
        <f>IFERROR(IF(EW$4="","",SUMIFS(Data!$E:$E,Data!$B:$B,'Data Tables'!$C74,Data!$C:$C,'Data Tables'!EW$4,Data!$D:$D,'Data Tables'!ES$3)),"")</f>
        <v/>
      </c>
      <c r="EX74" s="59" t="str">
        <f>IFERROR(IF(EX$4="","",SUMIFS(Data!$E:$E,Data!$B:$B,'Data Tables'!$C74,Data!$C:$C,'Data Tables'!EX$4,Data!$D:$D,'Data Tables'!ES$3)),"")</f>
        <v/>
      </c>
      <c r="EY74" s="59" t="str">
        <f>IFERROR(IF(EY$4="","",SUMIFS(Data!$E:$E,Data!$B:$B,'Data Tables'!$C74,Data!$C:$C,'Data Tables'!EY$4,Data!$D:$D,'Data Tables'!ES$3)),"")</f>
        <v/>
      </c>
      <c r="EZ74" s="59" t="str">
        <f>IFERROR(IF(EZ$4="","",SUMIFS(Data!$E:$E,Data!$B:$B,'Data Tables'!$C74,Data!$C:$C,'Data Tables'!EZ$4,Data!$D:$D,'Data Tables'!ES$3)),"")</f>
        <v/>
      </c>
      <c r="FA74" s="59" t="str">
        <f>IFERROR(IF(FA$4="","",SUMIFS(Data!$E:$E,Data!$B:$B,'Data Tables'!$C74,Data!$C:$C,'Data Tables'!FA$4,Data!$D:$D,'Data Tables'!ES$3)),"")</f>
        <v/>
      </c>
      <c r="FB74" s="59" t="str">
        <f>IFERROR(IF(FB$4="","",SUMIFS(Data!$E:$E,Data!$B:$B,'Data Tables'!$C74,Data!$C:$C,'Data Tables'!FB$4,Data!$D:$D,'Data Tables'!ES$3)),"")</f>
        <v/>
      </c>
      <c r="FD74" s="77">
        <f t="shared" si="261"/>
        <v>0</v>
      </c>
      <c r="FE74" s="79">
        <f t="shared" si="262"/>
        <v>0</v>
      </c>
      <c r="FF74" s="78">
        <f t="shared" si="263"/>
        <v>0</v>
      </c>
      <c r="FG74" s="78" t="str">
        <f t="shared" si="264"/>
        <v/>
      </c>
      <c r="FH74" s="78" t="str">
        <f t="shared" si="265"/>
        <v/>
      </c>
      <c r="FI74" s="78" t="str">
        <f t="shared" si="266"/>
        <v/>
      </c>
      <c r="FJ74" s="78" t="str">
        <f t="shared" si="267"/>
        <v/>
      </c>
      <c r="FK74" s="78" t="str">
        <f t="shared" si="268"/>
        <v/>
      </c>
      <c r="FL74" s="78" t="str">
        <f t="shared" si="269"/>
        <v/>
      </c>
      <c r="FM74" s="78" t="str">
        <f t="shared" si="270"/>
        <v/>
      </c>
      <c r="FO74" s="77">
        <f t="shared" si="271"/>
        <v>0</v>
      </c>
      <c r="FP74" s="79">
        <f t="shared" si="272"/>
        <v>0</v>
      </c>
      <c r="FQ74" s="78">
        <f t="shared" si="273"/>
        <v>0</v>
      </c>
      <c r="FR74" s="78" t="str">
        <f t="shared" si="274"/>
        <v/>
      </c>
      <c r="FS74" s="78" t="str">
        <f t="shared" si="275"/>
        <v/>
      </c>
      <c r="FT74" s="78" t="str">
        <f t="shared" si="276"/>
        <v/>
      </c>
      <c r="FU74" s="78" t="str">
        <f t="shared" si="277"/>
        <v/>
      </c>
      <c r="FV74" s="78" t="str">
        <f t="shared" si="278"/>
        <v/>
      </c>
      <c r="FW74" s="78" t="str">
        <f t="shared" si="279"/>
        <v/>
      </c>
      <c r="FX74" s="78" t="str">
        <f t="shared" si="280"/>
        <v/>
      </c>
      <c r="FZ74" s="61">
        <f>IFERROR(IF(FZ$4="","",SUMIFS(Data!$E:$E,Data!$B:$B,'Data Tables'!$C74,Data!$C:$C,'Data Tables'!FZ$4,Data!$D:$D,'Data Tables'!FZ$3)),"")</f>
        <v>0</v>
      </c>
      <c r="GA74" s="60">
        <f>IFERROR(IF(GA$4="","",SUMIFS(Data!$E:$E,Data!$B:$B,'Data Tables'!$C74,Data!$C:$C,'Data Tables'!GA$4,Data!$D:$D,'Data Tables'!FZ$3)),"")</f>
        <v>0</v>
      </c>
      <c r="GB74" s="59">
        <f>IFERROR(IF(GB$4="","",SUMIFS(Data!$E:$E,Data!$B:$B,'Data Tables'!$C74,Data!$C:$C,'Data Tables'!GB$4,Data!$D:$D,'Data Tables'!FZ$3)),"")</f>
        <v>0</v>
      </c>
      <c r="GC74" s="59" t="str">
        <f>IFERROR(IF(GC$4="","",SUMIFS(Data!$E:$E,Data!$B:$B,'Data Tables'!$C74,Data!$C:$C,'Data Tables'!GC$4,Data!$D:$D,'Data Tables'!FZ$3)),"")</f>
        <v/>
      </c>
      <c r="GD74" s="59" t="str">
        <f>IFERROR(IF(GD$4="","",SUMIFS(Data!$E:$E,Data!$B:$B,'Data Tables'!$C74,Data!$C:$C,'Data Tables'!GD$4,Data!$D:$D,'Data Tables'!FZ$3)),"")</f>
        <v/>
      </c>
      <c r="GE74" s="59" t="str">
        <f>IFERROR(IF(GE$4="","",SUMIFS(Data!$E:$E,Data!$B:$B,'Data Tables'!$C74,Data!$C:$C,'Data Tables'!GE$4,Data!$D:$D,'Data Tables'!FZ$3)),"")</f>
        <v/>
      </c>
      <c r="GF74" s="59" t="str">
        <f>IFERROR(IF(GF$4="","",SUMIFS(Data!$E:$E,Data!$B:$B,'Data Tables'!$C74,Data!$C:$C,'Data Tables'!GF$4,Data!$D:$D,'Data Tables'!FZ$3)),"")</f>
        <v/>
      </c>
      <c r="GG74" s="59" t="str">
        <f>IFERROR(IF(GG$4="","",SUMIFS(Data!$E:$E,Data!$B:$B,'Data Tables'!$C74,Data!$C:$C,'Data Tables'!GG$4,Data!$D:$D,'Data Tables'!FZ$3)),"")</f>
        <v/>
      </c>
      <c r="GH74" s="59" t="str">
        <f>IFERROR(IF(GH$4="","",SUMIFS(Data!$E:$E,Data!$B:$B,'Data Tables'!$C74,Data!$C:$C,'Data Tables'!GH$4,Data!$D:$D,'Data Tables'!FZ$3)),"")</f>
        <v/>
      </c>
      <c r="GI74" s="59" t="str">
        <f>IFERROR(IF(GI$4="","",SUMIFS(Data!$E:$E,Data!$B:$B,'Data Tables'!$C74,Data!$C:$C,'Data Tables'!GI$4,Data!$D:$D,'Data Tables'!FZ$3)),"")</f>
        <v/>
      </c>
      <c r="GK74" s="61">
        <f>IFERROR(IF(GK$4="","",SUMIFS(Data!$E:$E,Data!$B:$B,'Data Tables'!$C74,Data!$C:$C,'Data Tables'!GK$4,Data!$D:$D,'Data Tables'!GK$3)),"")</f>
        <v>0</v>
      </c>
      <c r="GL74" s="60">
        <f>IFERROR(IF(GL$4="","",SUMIFS(Data!$E:$E,Data!$B:$B,'Data Tables'!$C74,Data!$C:$C,'Data Tables'!GL$4,Data!$D:$D,'Data Tables'!GK$3)),"")</f>
        <v>0</v>
      </c>
      <c r="GM74" s="59">
        <f>IFERROR(IF(GM$4="","",SUMIFS(Data!$E:$E,Data!$B:$B,'Data Tables'!$C74,Data!$C:$C,'Data Tables'!GM$4,Data!$D:$D,'Data Tables'!GK$3)),"")</f>
        <v>0</v>
      </c>
      <c r="GN74" s="59" t="str">
        <f>IFERROR(IF(GN$4="","",SUMIFS(Data!$E:$E,Data!$B:$B,'Data Tables'!$C74,Data!$C:$C,'Data Tables'!GN$4,Data!$D:$D,'Data Tables'!GK$3)),"")</f>
        <v/>
      </c>
      <c r="GO74" s="59" t="str">
        <f>IFERROR(IF(GO$4="","",SUMIFS(Data!$E:$E,Data!$B:$B,'Data Tables'!$C74,Data!$C:$C,'Data Tables'!GO$4,Data!$D:$D,'Data Tables'!GK$3)),"")</f>
        <v/>
      </c>
      <c r="GP74" s="59" t="str">
        <f>IFERROR(IF(GP$4="","",SUMIFS(Data!$E:$E,Data!$B:$B,'Data Tables'!$C74,Data!$C:$C,'Data Tables'!GP$4,Data!$D:$D,'Data Tables'!GK$3)),"")</f>
        <v/>
      </c>
      <c r="GQ74" s="59" t="str">
        <f>IFERROR(IF(GQ$4="","",SUMIFS(Data!$E:$E,Data!$B:$B,'Data Tables'!$C74,Data!$C:$C,'Data Tables'!GQ$4,Data!$D:$D,'Data Tables'!GK$3)),"")</f>
        <v/>
      </c>
      <c r="GR74" s="59" t="str">
        <f>IFERROR(IF(GR$4="","",SUMIFS(Data!$E:$E,Data!$B:$B,'Data Tables'!$C74,Data!$C:$C,'Data Tables'!GR$4,Data!$D:$D,'Data Tables'!GK$3)),"")</f>
        <v/>
      </c>
      <c r="GS74" s="59" t="str">
        <f>IFERROR(IF(GS$4="","",SUMIFS(Data!$E:$E,Data!$B:$B,'Data Tables'!$C74,Data!$C:$C,'Data Tables'!GS$4,Data!$D:$D,'Data Tables'!GK$3)),"")</f>
        <v/>
      </c>
      <c r="GT74" s="59" t="str">
        <f>IFERROR(IF(GT$4="","",SUMIFS(Data!$E:$E,Data!$B:$B,'Data Tables'!$C74,Data!$C:$C,'Data Tables'!GT$4,Data!$D:$D,'Data Tables'!GK$3)),"")</f>
        <v/>
      </c>
      <c r="GV74" s="59">
        <v>0</v>
      </c>
      <c r="GW74" s="59">
        <v>0</v>
      </c>
      <c r="GX74" s="60">
        <v>5.6585706999999997E-3</v>
      </c>
      <c r="GY74" s="61"/>
      <c r="HA74" s="59"/>
      <c r="HB74" s="59">
        <f>SUM(GW$5:GW74)</f>
        <v>962037.4997579403</v>
      </c>
      <c r="HC74" s="60">
        <f>SUM(GX$5:GX74)</f>
        <v>3871386.6121935453</v>
      </c>
      <c r="HD74" s="61"/>
      <c r="HF74" s="59">
        <v>0</v>
      </c>
      <c r="HG74" s="59"/>
      <c r="HH74" s="60">
        <v>0</v>
      </c>
      <c r="HI74" s="59"/>
      <c r="HK74" s="59"/>
      <c r="HL74" s="59"/>
      <c r="HM74" s="60"/>
      <c r="HN74" s="59"/>
      <c r="HP74" s="59"/>
      <c r="HQ74" s="59"/>
      <c r="HR74" s="60"/>
      <c r="HS74" s="59"/>
      <c r="HU74" s="59"/>
      <c r="HV74" s="59"/>
      <c r="HW74" s="60">
        <f>SUM(HR$5:HR74)</f>
        <v>0</v>
      </c>
      <c r="HX74" s="59"/>
      <c r="HZ74" s="59">
        <v>2.3527811071102591E-14</v>
      </c>
      <c r="IA74" s="59"/>
      <c r="IB74" s="60"/>
      <c r="IC74" s="61"/>
      <c r="IE74" s="59"/>
      <c r="IF74" s="59"/>
      <c r="IG74" s="60"/>
      <c r="IH74" s="61"/>
      <c r="IJ74" s="33"/>
      <c r="IK74" s="33"/>
      <c r="IL74" s="34"/>
      <c r="IM74" s="35"/>
      <c r="IO74" s="33"/>
      <c r="IP74" s="33"/>
      <c r="IQ74" s="34"/>
      <c r="IR74" s="35"/>
      <c r="IT74" s="33"/>
      <c r="IU74" s="33"/>
      <c r="IV74" s="34"/>
      <c r="IW74" s="35"/>
      <c r="IY74" s="33"/>
      <c r="IZ74" s="33"/>
      <c r="JA74" s="34"/>
      <c r="JB74" s="35"/>
      <c r="JF74" s="35" t="e">
        <f t="shared" si="228"/>
        <v>#VALUE!</v>
      </c>
      <c r="JH74" s="35" t="e">
        <f t="shared" si="229"/>
        <v>#VALUE!</v>
      </c>
    </row>
    <row r="75" spans="2:268" s="1" customFormat="1" ht="12.75" customHeight="1" x14ac:dyDescent="0.2">
      <c r="B75" s="16">
        <f t="shared" si="230"/>
        <v>71</v>
      </c>
      <c r="C75" s="58">
        <f t="shared" si="281"/>
        <v>2161</v>
      </c>
      <c r="F75" s="61">
        <f>IFERROR(IF(F$4="","",SUMIFS(Data!$E:$E,Data!$B:$B,'Data Tables'!$C75,Data!$C:$C,'Data Tables'!F$4,Data!$D:$D,'Data Tables'!F$3)),"")</f>
        <v>0</v>
      </c>
      <c r="G75" s="60">
        <f>IFERROR(IF(G$4="","",SUMIFS(Data!$E:$E,Data!$B:$B,'Data Tables'!$C75,Data!$C:$C,'Data Tables'!G$4,Data!$D:$D,'Data Tables'!F$3)),"")</f>
        <v>0</v>
      </c>
      <c r="H75" s="59">
        <f>IFERROR(IF(H$4="","",SUMIFS(Data!$E:$E,Data!$B:$B,'Data Tables'!$C75,Data!$C:$C,'Data Tables'!H$4,Data!$D:$D,'Data Tables'!F$3)),"")</f>
        <v>0</v>
      </c>
      <c r="I75" s="59" t="str">
        <f>IFERROR(IF(I$4="","",SUMIFS(Data!$E:$E,Data!$B:$B,'Data Tables'!$C75,Data!$C:$C,'Data Tables'!I$4,Data!$D:$D,'Data Tables'!F$3)),"")</f>
        <v/>
      </c>
      <c r="J75" s="59" t="str">
        <f>IFERROR(IF(J$4="","",SUMIFS(Data!$E:$E,Data!$B:$B,'Data Tables'!$C75,Data!$C:$C,'Data Tables'!J$4,Data!$D:$D,'Data Tables'!F$3)),"")</f>
        <v/>
      </c>
      <c r="K75" s="59" t="str">
        <f>IFERROR(IF(K$4="","",SUMIFS(Data!$E:$E,Data!$B:$B,'Data Tables'!$C75,Data!$C:$C,'Data Tables'!K$4,Data!$D:$D,'Data Tables'!F$3)),"")</f>
        <v/>
      </c>
      <c r="L75" s="59" t="str">
        <f>IFERROR(IF(L$4="","",SUMIFS(Data!$E:$E,Data!$B:$B,'Data Tables'!$C75,Data!$C:$C,'Data Tables'!L$4,Data!$D:$D,'Data Tables'!F$3)),"")</f>
        <v/>
      </c>
      <c r="M75" s="59" t="str">
        <f>IFERROR(IF(M$4="","",SUMIFS(Data!$E:$E,Data!$B:$B,'Data Tables'!$C75,Data!$C:$C,'Data Tables'!M$4,Data!$D:$D,'Data Tables'!F$3)),"")</f>
        <v/>
      </c>
      <c r="N75" s="59" t="str">
        <f>IFERROR(IF(N$4="","",SUMIFS(Data!$E:$E,Data!$B:$B,'Data Tables'!$C75,Data!$C:$C,'Data Tables'!N$4,Data!$D:$D,'Data Tables'!F$3)),"")</f>
        <v/>
      </c>
      <c r="O75" s="59" t="str">
        <f>IFERROR(IF(O$4="","",SUMIFS(Data!$E:$E,Data!$B:$B,'Data Tables'!$C75,Data!$C:$C,'Data Tables'!O$4,Data!$D:$D,'Data Tables'!F$3)),"")</f>
        <v/>
      </c>
      <c r="Q75" s="61">
        <f>IFERROR(IF(Q$4="","",SUMIFS(Data!$E:$E,Data!$B:$B,'Data Tables'!$C75,Data!$C:$C,'Data Tables'!Q$4,Data!$D:$D,'Data Tables'!Q$3)),"")</f>
        <v>0</v>
      </c>
      <c r="R75" s="60">
        <f>IFERROR(IF(R$4="","",SUMIFS(Data!$E:$E,Data!$B:$B,'Data Tables'!$C75,Data!$C:$C,'Data Tables'!R$4,Data!$D:$D,'Data Tables'!Q$3)),"")</f>
        <v>0</v>
      </c>
      <c r="S75" s="59">
        <f>IFERROR(IF(S$4="","",SUMIFS(Data!$E:$E,Data!$B:$B,'Data Tables'!$C75,Data!$C:$C,'Data Tables'!S$4,Data!$D:$D,'Data Tables'!Q$3)),"")</f>
        <v>0</v>
      </c>
      <c r="T75" s="59" t="str">
        <f>IFERROR(IF(T$4="","",SUMIFS(Data!$E:$E,Data!$B:$B,'Data Tables'!$C75,Data!$C:$C,'Data Tables'!T$4,Data!$D:$D,'Data Tables'!Q$3)),"")</f>
        <v/>
      </c>
      <c r="U75" s="59" t="str">
        <f>IFERROR(IF(U$4="","",SUMIFS(Data!$E:$E,Data!$B:$B,'Data Tables'!$C75,Data!$C:$C,'Data Tables'!U$4,Data!$D:$D,'Data Tables'!Q$3)),"")</f>
        <v/>
      </c>
      <c r="V75" s="59" t="str">
        <f>IFERROR(IF(V$4="","",SUMIFS(Data!$E:$E,Data!$B:$B,'Data Tables'!$C75,Data!$C:$C,'Data Tables'!V$4,Data!$D:$D,'Data Tables'!Q$3)),"")</f>
        <v/>
      </c>
      <c r="W75" s="59" t="str">
        <f>IFERROR(IF(W$4="","",SUMIFS(Data!$E:$E,Data!$B:$B,'Data Tables'!$C75,Data!$C:$C,'Data Tables'!W$4,Data!$D:$D,'Data Tables'!Q$3)),"")</f>
        <v/>
      </c>
      <c r="X75" s="59" t="str">
        <f>IFERROR(IF(X$4="","",SUMIFS(Data!$E:$E,Data!$B:$B,'Data Tables'!$C75,Data!$C:$C,'Data Tables'!X$4,Data!$D:$D,'Data Tables'!Q$3)),"")</f>
        <v/>
      </c>
      <c r="Y75" s="59" t="str">
        <f>IFERROR(IF(Y$4="","",SUMIFS(Data!$E:$E,Data!$B:$B,'Data Tables'!$C75,Data!$C:$C,'Data Tables'!Y$4,Data!$D:$D,'Data Tables'!Q$3)),"")</f>
        <v/>
      </c>
      <c r="Z75" s="59" t="str">
        <f>IFERROR(IF(Z$4="","",SUMIFS(Data!$E:$E,Data!$B:$B,'Data Tables'!$C75,Data!$C:$C,'Data Tables'!Z$4,Data!$D:$D,'Data Tables'!Q$3)),"")</f>
        <v/>
      </c>
      <c r="AB75" s="61">
        <f>IFERROR(IF(AB$4="","",SUMIFS(Data!$E:$E,Data!$B:$B,'Data Tables'!$C75,Data!$C:$C,'Data Tables'!AB$4,Data!$D:$D,'Data Tables'!AB$3)),"")</f>
        <v>0</v>
      </c>
      <c r="AC75" s="60">
        <f>IFERROR(IF(AC$4="","",SUMIFS(Data!$E:$E,Data!$B:$B,'Data Tables'!$C75,Data!$C:$C,'Data Tables'!AC$4,Data!$D:$D,'Data Tables'!AB$3)),"")</f>
        <v>0</v>
      </c>
      <c r="AD75" s="59">
        <f>IFERROR(IF(AD$4="","",SUMIFS(Data!$E:$E,Data!$B:$B,'Data Tables'!$C75,Data!$C:$C,'Data Tables'!AD$4,Data!$D:$D,'Data Tables'!AB$3)),"")</f>
        <v>0</v>
      </c>
      <c r="AE75" s="59" t="str">
        <f>IFERROR(IF(AE$4="","",SUMIFS(Data!$E:$E,Data!$B:$B,'Data Tables'!$C75,Data!$C:$C,'Data Tables'!AE$4,Data!$D:$D,'Data Tables'!AB$3)),"")</f>
        <v/>
      </c>
      <c r="AF75" s="59" t="str">
        <f>IFERROR(IF(AF$4="","",SUMIFS(Data!$E:$E,Data!$B:$B,'Data Tables'!$C75,Data!$C:$C,'Data Tables'!AF$4,Data!$D:$D,'Data Tables'!AB$3)),"")</f>
        <v/>
      </c>
      <c r="AG75" s="59" t="str">
        <f>IFERROR(IF(AG$4="","",SUMIFS(Data!$E:$E,Data!$B:$B,'Data Tables'!$C75,Data!$C:$C,'Data Tables'!AG$4,Data!$D:$D,'Data Tables'!AB$3)),"")</f>
        <v/>
      </c>
      <c r="AH75" s="59" t="str">
        <f>IFERROR(IF(AH$4="","",SUMIFS(Data!$E:$E,Data!$B:$B,'Data Tables'!$C75,Data!$C:$C,'Data Tables'!AH$4,Data!$D:$D,'Data Tables'!AB$3)),"")</f>
        <v/>
      </c>
      <c r="AI75" s="59" t="str">
        <f>IFERROR(IF(AI$4="","",SUMIFS(Data!$E:$E,Data!$B:$B,'Data Tables'!$C75,Data!$C:$C,'Data Tables'!AI$4,Data!$D:$D,'Data Tables'!AB$3)),"")</f>
        <v/>
      </c>
      <c r="AJ75" s="59" t="str">
        <f>IFERROR(IF(AJ$4="","",SUMIFS(Data!$E:$E,Data!$B:$B,'Data Tables'!$C75,Data!$C:$C,'Data Tables'!AJ$4,Data!$D:$D,'Data Tables'!AB$3)),"")</f>
        <v/>
      </c>
      <c r="AK75" s="59" t="str">
        <f>IFERROR(IF(AK$4="","",SUMIFS(Data!$E:$E,Data!$B:$B,'Data Tables'!$C75,Data!$C:$C,'Data Tables'!AK$4,Data!$D:$D,'Data Tables'!AB$3)),"")</f>
        <v/>
      </c>
      <c r="AM75" s="61">
        <f>IFERROR(IF(AM$4="","",SUMIFS(Data!$E:$E,Data!$B:$B,'Data Tables'!$C75,Data!$C:$C,'Data Tables'!AM$4,Data!$D:$D,'Data Tables'!AM$3)),"")</f>
        <v>0</v>
      </c>
      <c r="AN75" s="60">
        <f>IFERROR(IF(AN$4="","",SUMIFS(Data!$E:$E,Data!$B:$B,'Data Tables'!$C75,Data!$C:$C,'Data Tables'!AN$4,Data!$D:$D,'Data Tables'!AM$3)),"")</f>
        <v>0</v>
      </c>
      <c r="AO75" s="59">
        <f>IFERROR(IF(AO$4="","",SUMIFS(Data!$E:$E,Data!$B:$B,'Data Tables'!$C75,Data!$C:$C,'Data Tables'!AO$4,Data!$D:$D,'Data Tables'!AM$3)),"")</f>
        <v>0</v>
      </c>
      <c r="AP75" s="59" t="str">
        <f>IFERROR(IF(AP$4="","",SUMIFS(Data!$E:$E,Data!$B:$B,'Data Tables'!$C75,Data!$C:$C,'Data Tables'!AP$4,Data!$D:$D,'Data Tables'!AM$3)),"")</f>
        <v/>
      </c>
      <c r="AQ75" s="59" t="str">
        <f>IFERROR(IF(AQ$4="","",SUMIFS(Data!$E:$E,Data!$B:$B,'Data Tables'!$C75,Data!$C:$C,'Data Tables'!AQ$4,Data!$D:$D,'Data Tables'!AM$3)),"")</f>
        <v/>
      </c>
      <c r="AR75" s="59" t="str">
        <f>IFERROR(IF(AR$4="","",SUMIFS(Data!$E:$E,Data!$B:$B,'Data Tables'!$C75,Data!$C:$C,'Data Tables'!AR$4,Data!$D:$D,'Data Tables'!AM$3)),"")</f>
        <v/>
      </c>
      <c r="AS75" s="59" t="str">
        <f>IFERROR(IF(AS$4="","",SUMIFS(Data!$E:$E,Data!$B:$B,'Data Tables'!$C75,Data!$C:$C,'Data Tables'!AS$4,Data!$D:$D,'Data Tables'!AM$3)),"")</f>
        <v/>
      </c>
      <c r="AT75" s="59" t="str">
        <f>IFERROR(IF(AT$4="","",SUMIFS(Data!$E:$E,Data!$B:$B,'Data Tables'!$C75,Data!$C:$C,'Data Tables'!AT$4,Data!$D:$D,'Data Tables'!AM$3)),"")</f>
        <v/>
      </c>
      <c r="AU75" s="59" t="str">
        <f>IFERROR(IF(AU$4="","",SUMIFS(Data!$E:$E,Data!$B:$B,'Data Tables'!$C75,Data!$C:$C,'Data Tables'!AU$4,Data!$D:$D,'Data Tables'!AM$3)),"")</f>
        <v/>
      </c>
      <c r="AV75" s="59" t="str">
        <f>IFERROR(IF(AV$4="","",SUMIFS(Data!$E:$E,Data!$B:$B,'Data Tables'!$C75,Data!$C:$C,'Data Tables'!AV$4,Data!$D:$D,'Data Tables'!AM$3)),"")</f>
        <v/>
      </c>
      <c r="AX75" s="74">
        <f t="shared" si="208"/>
        <v>0</v>
      </c>
      <c r="AY75" s="75">
        <f t="shared" si="209"/>
        <v>0</v>
      </c>
      <c r="AZ75" s="76">
        <f t="shared" si="210"/>
        <v>0</v>
      </c>
      <c r="BA75" s="76" t="str">
        <f t="shared" si="211"/>
        <v/>
      </c>
      <c r="BB75" s="76" t="str">
        <f t="shared" si="212"/>
        <v/>
      </c>
      <c r="BC75" s="76" t="str">
        <f t="shared" si="213"/>
        <v/>
      </c>
      <c r="BD75" s="76" t="str">
        <f t="shared" si="214"/>
        <v/>
      </c>
      <c r="BE75" s="76" t="str">
        <f t="shared" si="215"/>
        <v/>
      </c>
      <c r="BF75" s="76" t="str">
        <f t="shared" si="216"/>
        <v/>
      </c>
      <c r="BG75" s="76" t="str">
        <f t="shared" si="217"/>
        <v/>
      </c>
      <c r="BI75" s="61">
        <f>IFERROR(IF(BI$4="","",SUMIFS(Data!$E:$E,Data!$B:$B,'Data Tables'!$C75,Data!$C:$C,'Data Tables'!BI$4,Data!$D:$D,'Data Tables'!BI$3)),"")</f>
        <v>0</v>
      </c>
      <c r="BJ75" s="60">
        <f>IFERROR(IF(BJ$4="","",SUMIFS(Data!$E:$E,Data!$B:$B,'Data Tables'!$C75,Data!$C:$C,'Data Tables'!BJ$4,Data!$D:$D,'Data Tables'!BI$3)),"")</f>
        <v>0</v>
      </c>
      <c r="BK75" s="59">
        <f>IFERROR(IF(BK$4="","",SUMIFS(Data!$E:$E,Data!$B:$B,'Data Tables'!$C75,Data!$C:$C,'Data Tables'!BK$4,Data!$D:$D,'Data Tables'!BI$3)),"")</f>
        <v>0</v>
      </c>
      <c r="BL75" s="59" t="str">
        <f>IFERROR(IF(BL$4="","",SUMIFS(Data!$E:$E,Data!$B:$B,'Data Tables'!$C75,Data!$C:$C,'Data Tables'!BL$4,Data!$D:$D,'Data Tables'!BI$3)),"")</f>
        <v/>
      </c>
      <c r="BM75" s="59" t="str">
        <f>IFERROR(IF(BM$4="","",SUMIFS(Data!$E:$E,Data!$B:$B,'Data Tables'!$C75,Data!$C:$C,'Data Tables'!BM$4,Data!$D:$D,'Data Tables'!BI$3)),"")</f>
        <v/>
      </c>
      <c r="BN75" s="59" t="str">
        <f>IFERROR(IF(BN$4="","",SUMIFS(Data!$E:$E,Data!$B:$B,'Data Tables'!$C75,Data!$C:$C,'Data Tables'!BN$4,Data!$D:$D,'Data Tables'!BI$3)),"")</f>
        <v/>
      </c>
      <c r="BO75" s="59" t="str">
        <f>IFERROR(IF(BO$4="","",SUMIFS(Data!$E:$E,Data!$B:$B,'Data Tables'!$C75,Data!$C:$C,'Data Tables'!BO$4,Data!$D:$D,'Data Tables'!BI$3)),"")</f>
        <v/>
      </c>
      <c r="BP75" s="59" t="str">
        <f>IFERROR(IF(BP$4="","",SUMIFS(Data!$E:$E,Data!$B:$B,'Data Tables'!$C75,Data!$C:$C,'Data Tables'!BP$4,Data!$D:$D,'Data Tables'!BI$3)),"")</f>
        <v/>
      </c>
      <c r="BQ75" s="59" t="str">
        <f>IFERROR(IF(BQ$4="","",SUMIFS(Data!$E:$E,Data!$B:$B,'Data Tables'!$C75,Data!$C:$C,'Data Tables'!BQ$4,Data!$D:$D,'Data Tables'!BI$3)),"")</f>
        <v/>
      </c>
      <c r="BR75" s="59" t="str">
        <f>IFERROR(IF(BR$4="","",SUMIFS(Data!$E:$E,Data!$B:$B,'Data Tables'!$C75,Data!$C:$C,'Data Tables'!BR$4,Data!$D:$D,'Data Tables'!BI$3)),"")</f>
        <v/>
      </c>
      <c r="BT75" s="74">
        <f t="shared" si="218"/>
        <v>0</v>
      </c>
      <c r="BU75" s="79">
        <f t="shared" si="219"/>
        <v>0</v>
      </c>
      <c r="BV75" s="78">
        <f t="shared" si="220"/>
        <v>0</v>
      </c>
      <c r="BW75" s="78" t="str">
        <f t="shared" si="221"/>
        <v/>
      </c>
      <c r="BX75" s="78" t="str">
        <f t="shared" si="222"/>
        <v/>
      </c>
      <c r="BY75" s="78" t="str">
        <f t="shared" si="223"/>
        <v/>
      </c>
      <c r="BZ75" s="78" t="str">
        <f t="shared" si="224"/>
        <v/>
      </c>
      <c r="CA75" s="78" t="str">
        <f t="shared" si="225"/>
        <v/>
      </c>
      <c r="CB75" s="78" t="str">
        <f t="shared" si="226"/>
        <v/>
      </c>
      <c r="CC75" s="78" t="str">
        <f t="shared" si="227"/>
        <v/>
      </c>
      <c r="CE75" s="61">
        <f>IFERROR(IF(CE$4="","",SUMIFS(Data!$E:$E,Data!$B:$B,'Data Tables'!$C75,Data!$C:$C,'Data Tables'!CE$4,Data!$D:$D,'Data Tables'!CE$3)),"")</f>
        <v>0</v>
      </c>
      <c r="CF75" s="60">
        <f>IFERROR(IF(CF$4="","",SUMIFS(Data!$E:$E,Data!$B:$B,'Data Tables'!$C75,Data!$C:$C,'Data Tables'!CF$4,Data!$D:$D,'Data Tables'!CE$3)),"")</f>
        <v>0</v>
      </c>
      <c r="CG75" s="59">
        <f>IFERROR(IF(CG$4="","",SUMIFS(Data!$E:$E,Data!$B:$B,'Data Tables'!$C75,Data!$C:$C,'Data Tables'!CG$4,Data!$D:$D,'Data Tables'!CE$3)),"")</f>
        <v>0</v>
      </c>
      <c r="CH75" s="59" t="str">
        <f>IFERROR(IF(CH$4="","",SUMIFS(Data!$E:$E,Data!$B:$B,'Data Tables'!$C75,Data!$C:$C,'Data Tables'!CH$4,Data!$D:$D,'Data Tables'!CE$3)),"")</f>
        <v/>
      </c>
      <c r="CI75" s="59" t="str">
        <f>IFERROR(IF(CI$4="","",SUMIFS(Data!$E:$E,Data!$B:$B,'Data Tables'!$C75,Data!$C:$C,'Data Tables'!CI$4,Data!$D:$D,'Data Tables'!CE$3)),"")</f>
        <v/>
      </c>
      <c r="CJ75" s="59" t="str">
        <f>IFERROR(IF(CJ$4="","",SUMIFS(Data!$E:$E,Data!$B:$B,'Data Tables'!$C75,Data!$C:$C,'Data Tables'!CJ$4,Data!$D:$D,'Data Tables'!CE$3)),"")</f>
        <v/>
      </c>
      <c r="CK75" s="59" t="str">
        <f>IFERROR(IF(CK$4="","",SUMIFS(Data!$E:$E,Data!$B:$B,'Data Tables'!$C75,Data!$C:$C,'Data Tables'!CK$4,Data!$D:$D,'Data Tables'!CE$3)),"")</f>
        <v/>
      </c>
      <c r="CL75" s="59" t="str">
        <f>IFERROR(IF(CL$4="","",SUMIFS(Data!$E:$E,Data!$B:$B,'Data Tables'!$C75,Data!$C:$C,'Data Tables'!CL$4,Data!$D:$D,'Data Tables'!CE$3)),"")</f>
        <v/>
      </c>
      <c r="CM75" s="59" t="str">
        <f>IFERROR(IF(CM$4="","",SUMIFS(Data!$E:$E,Data!$B:$B,'Data Tables'!$C75,Data!$C:$C,'Data Tables'!CM$4,Data!$D:$D,'Data Tables'!CE$3)),"")</f>
        <v/>
      </c>
      <c r="CN75" s="59" t="str">
        <f>IFERROR(IF(CN$4="","",SUMIFS(Data!$E:$E,Data!$B:$B,'Data Tables'!$C75,Data!$C:$C,'Data Tables'!CN$4,Data!$D:$D,'Data Tables'!CE$3)),"")</f>
        <v/>
      </c>
      <c r="CP75" s="61">
        <f>IFERROR(IF(CP$4="","",SUMIFS(Data!$E:$E,Data!$B:$B,'Data Tables'!$C75,Data!$C:$C,'Data Tables'!CP$4,Data!$D:$D,'Data Tables'!CP$3)),"")</f>
        <v>0</v>
      </c>
      <c r="CQ75" s="60">
        <f>IFERROR(IF(CQ$4="","",SUMIFS(Data!$E:$E,Data!$B:$B,'Data Tables'!$C75,Data!$C:$C,'Data Tables'!CQ$4,Data!$D:$D,'Data Tables'!CP$3)),"")</f>
        <v>0</v>
      </c>
      <c r="CR75" s="59">
        <f>IFERROR(IF(CR$4="","",SUMIFS(Data!$E:$E,Data!$B:$B,'Data Tables'!$C75,Data!$C:$C,'Data Tables'!CR$4,Data!$D:$D,'Data Tables'!CP$3)),"")</f>
        <v>0</v>
      </c>
      <c r="CS75" s="59" t="str">
        <f>IFERROR(IF(CS$4="","",SUMIFS(Data!$E:$E,Data!$B:$B,'Data Tables'!$C75,Data!$C:$C,'Data Tables'!CS$4,Data!$D:$D,'Data Tables'!CP$3)),"")</f>
        <v/>
      </c>
      <c r="CT75" s="59" t="str">
        <f>IFERROR(IF(CT$4="","",SUMIFS(Data!$E:$E,Data!$B:$B,'Data Tables'!$C75,Data!$C:$C,'Data Tables'!CT$4,Data!$D:$D,'Data Tables'!CP$3)),"")</f>
        <v/>
      </c>
      <c r="CU75" s="59" t="str">
        <f>IFERROR(IF(CU$4="","",SUMIFS(Data!$E:$E,Data!$B:$B,'Data Tables'!$C75,Data!$C:$C,'Data Tables'!CU$4,Data!$D:$D,'Data Tables'!CP$3)),"")</f>
        <v/>
      </c>
      <c r="CV75" s="59" t="str">
        <f>IFERROR(IF(CV$4="","",SUMIFS(Data!$E:$E,Data!$B:$B,'Data Tables'!$C75,Data!$C:$C,'Data Tables'!CV$4,Data!$D:$D,'Data Tables'!CP$3)),"")</f>
        <v/>
      </c>
      <c r="CW75" s="59" t="str">
        <f>IFERROR(IF(CW$4="","",SUMIFS(Data!$E:$E,Data!$B:$B,'Data Tables'!$C75,Data!$C:$C,'Data Tables'!CW$4,Data!$D:$D,'Data Tables'!CP$3)),"")</f>
        <v/>
      </c>
      <c r="CX75" s="59" t="str">
        <f>IFERROR(IF(CX$4="","",SUMIFS(Data!$E:$E,Data!$B:$B,'Data Tables'!$C75,Data!$C:$C,'Data Tables'!CX$4,Data!$D:$D,'Data Tables'!CP$3)),"")</f>
        <v/>
      </c>
      <c r="CY75" s="59" t="str">
        <f>IFERROR(IF(CY$4="","",SUMIFS(Data!$E:$E,Data!$B:$B,'Data Tables'!$C75,Data!$C:$C,'Data Tables'!CY$4,Data!$D:$D,'Data Tables'!CP$3)),"")</f>
        <v/>
      </c>
      <c r="DA75" s="77">
        <f t="shared" si="231"/>
        <v>0</v>
      </c>
      <c r="DB75" s="79">
        <f t="shared" si="232"/>
        <v>0</v>
      </c>
      <c r="DC75" s="78">
        <f t="shared" si="233"/>
        <v>0</v>
      </c>
      <c r="DD75" s="78" t="str">
        <f t="shared" si="234"/>
        <v/>
      </c>
      <c r="DE75" s="78" t="str">
        <f t="shared" si="235"/>
        <v/>
      </c>
      <c r="DF75" s="78" t="str">
        <f t="shared" si="236"/>
        <v/>
      </c>
      <c r="DG75" s="78" t="str">
        <f t="shared" si="237"/>
        <v/>
      </c>
      <c r="DH75" s="78" t="str">
        <f t="shared" si="238"/>
        <v/>
      </c>
      <c r="DI75" s="78" t="str">
        <f t="shared" si="239"/>
        <v/>
      </c>
      <c r="DJ75" s="78" t="str">
        <f t="shared" si="240"/>
        <v/>
      </c>
      <c r="DL75" s="77">
        <f t="shared" si="241"/>
        <v>0</v>
      </c>
      <c r="DM75" s="79">
        <f t="shared" si="242"/>
        <v>0</v>
      </c>
      <c r="DN75" s="78">
        <f t="shared" si="243"/>
        <v>0</v>
      </c>
      <c r="DO75" s="78" t="str">
        <f t="shared" si="244"/>
        <v/>
      </c>
      <c r="DP75" s="78" t="str">
        <f t="shared" si="245"/>
        <v/>
      </c>
      <c r="DQ75" s="78" t="str">
        <f t="shared" si="246"/>
        <v/>
      </c>
      <c r="DR75" s="78" t="str">
        <f t="shared" si="247"/>
        <v/>
      </c>
      <c r="DS75" s="78" t="str">
        <f t="shared" si="248"/>
        <v/>
      </c>
      <c r="DT75" s="78" t="str">
        <f t="shared" si="249"/>
        <v/>
      </c>
      <c r="DU75" s="78" t="str">
        <f t="shared" si="250"/>
        <v/>
      </c>
      <c r="DW75" s="61">
        <f>IFERROR(IF(DW$4="","",SUMIFS(Data!$E:$E,Data!$B:$B,'Data Tables'!$C75,Data!$C:$C,'Data Tables'!DW$4,Data!$D:$D,'Data Tables'!DW$3)),"")</f>
        <v>0</v>
      </c>
      <c r="DX75" s="60">
        <f>IFERROR(IF(DX$4="","",SUMIFS(Data!$E:$E,Data!$B:$B,'Data Tables'!$C75,Data!$C:$C,'Data Tables'!DX$4,Data!$D:$D,'Data Tables'!DW$3)),"")</f>
        <v>0</v>
      </c>
      <c r="DY75" s="59">
        <f>IFERROR(IF(DY$4="","",SUMIFS(Data!$E:$E,Data!$B:$B,'Data Tables'!$C75,Data!$C:$C,'Data Tables'!DY$4,Data!$D:$D,'Data Tables'!DW$3)),"")</f>
        <v>0</v>
      </c>
      <c r="DZ75" s="59" t="str">
        <f>IFERROR(IF(DZ$4="","",SUMIFS(Data!$E:$E,Data!$B:$B,'Data Tables'!$C75,Data!$C:$C,'Data Tables'!DZ$4,Data!$D:$D,'Data Tables'!DW$3)),"")</f>
        <v/>
      </c>
      <c r="EA75" s="59" t="str">
        <f>IFERROR(IF(EA$4="","",SUMIFS(Data!$E:$E,Data!$B:$B,'Data Tables'!$C75,Data!$C:$C,'Data Tables'!EA$4,Data!$D:$D,'Data Tables'!DW$3)),"")</f>
        <v/>
      </c>
      <c r="EB75" s="59" t="str">
        <f>IFERROR(IF(EB$4="","",SUMIFS(Data!$E:$E,Data!$B:$B,'Data Tables'!$C75,Data!$C:$C,'Data Tables'!EB$4,Data!$D:$D,'Data Tables'!DW$3)),"")</f>
        <v/>
      </c>
      <c r="EC75" s="59" t="str">
        <f>IFERROR(IF(EC$4="","",SUMIFS(Data!$E:$E,Data!$B:$B,'Data Tables'!$C75,Data!$C:$C,'Data Tables'!EC$4,Data!$D:$D,'Data Tables'!DW$3)),"")</f>
        <v/>
      </c>
      <c r="ED75" s="59" t="str">
        <f>IFERROR(IF(ED$4="","",SUMIFS(Data!$E:$E,Data!$B:$B,'Data Tables'!$C75,Data!$C:$C,'Data Tables'!ED$4,Data!$D:$D,'Data Tables'!DW$3)),"")</f>
        <v/>
      </c>
      <c r="EE75" s="59" t="str">
        <f>IFERROR(IF(EE$4="","",SUMIFS(Data!$E:$E,Data!$B:$B,'Data Tables'!$C75,Data!$C:$C,'Data Tables'!EE$4,Data!$D:$D,'Data Tables'!DW$3)),"")</f>
        <v/>
      </c>
      <c r="EF75" s="59" t="str">
        <f>IFERROR(IF(EF$4="","",SUMIFS(Data!$E:$E,Data!$B:$B,'Data Tables'!$C75,Data!$C:$C,'Data Tables'!EF$4,Data!$D:$D,'Data Tables'!DW$3)),"")</f>
        <v/>
      </c>
      <c r="EH75" s="77">
        <f t="shared" si="251"/>
        <v>0</v>
      </c>
      <c r="EI75" s="79">
        <f t="shared" si="252"/>
        <v>0</v>
      </c>
      <c r="EJ75" s="78">
        <f t="shared" si="253"/>
        <v>0</v>
      </c>
      <c r="EK75" s="78" t="str">
        <f t="shared" si="254"/>
        <v/>
      </c>
      <c r="EL75" s="78" t="str">
        <f t="shared" si="255"/>
        <v/>
      </c>
      <c r="EM75" s="78" t="str">
        <f t="shared" si="256"/>
        <v/>
      </c>
      <c r="EN75" s="78" t="str">
        <f t="shared" si="257"/>
        <v/>
      </c>
      <c r="EO75" s="78" t="str">
        <f t="shared" si="258"/>
        <v/>
      </c>
      <c r="EP75" s="78" t="str">
        <f t="shared" si="259"/>
        <v/>
      </c>
      <c r="EQ75" s="78" t="str">
        <f t="shared" si="260"/>
        <v/>
      </c>
      <c r="ES75" s="61">
        <f>IFERROR(IF(ES$4="","",SUMIFS(Data!$E:$E,Data!$B:$B,'Data Tables'!$C75,Data!$C:$C,'Data Tables'!ES$4,Data!$D:$D,'Data Tables'!ES$3)),"")</f>
        <v>0</v>
      </c>
      <c r="ET75" s="60">
        <f>IFERROR(IF(ET$4="","",SUMIFS(Data!$E:$E,Data!$B:$B,'Data Tables'!$C75,Data!$C:$C,'Data Tables'!ET$4,Data!$D:$D,'Data Tables'!ES$3)),"")</f>
        <v>0</v>
      </c>
      <c r="EU75" s="59">
        <f>IFERROR(IF(EU$4="","",SUMIFS(Data!$E:$E,Data!$B:$B,'Data Tables'!$C75,Data!$C:$C,'Data Tables'!EU$4,Data!$D:$D,'Data Tables'!ES$3)),"")</f>
        <v>0</v>
      </c>
      <c r="EV75" s="59" t="str">
        <f>IFERROR(IF(EV$4="","",SUMIFS(Data!$E:$E,Data!$B:$B,'Data Tables'!$C75,Data!$C:$C,'Data Tables'!EV$4,Data!$D:$D,'Data Tables'!ES$3)),"")</f>
        <v/>
      </c>
      <c r="EW75" s="59" t="str">
        <f>IFERROR(IF(EW$4="","",SUMIFS(Data!$E:$E,Data!$B:$B,'Data Tables'!$C75,Data!$C:$C,'Data Tables'!EW$4,Data!$D:$D,'Data Tables'!ES$3)),"")</f>
        <v/>
      </c>
      <c r="EX75" s="59" t="str">
        <f>IFERROR(IF(EX$4="","",SUMIFS(Data!$E:$E,Data!$B:$B,'Data Tables'!$C75,Data!$C:$C,'Data Tables'!EX$4,Data!$D:$D,'Data Tables'!ES$3)),"")</f>
        <v/>
      </c>
      <c r="EY75" s="59" t="str">
        <f>IFERROR(IF(EY$4="","",SUMIFS(Data!$E:$E,Data!$B:$B,'Data Tables'!$C75,Data!$C:$C,'Data Tables'!EY$4,Data!$D:$D,'Data Tables'!ES$3)),"")</f>
        <v/>
      </c>
      <c r="EZ75" s="59" t="str">
        <f>IFERROR(IF(EZ$4="","",SUMIFS(Data!$E:$E,Data!$B:$B,'Data Tables'!$C75,Data!$C:$C,'Data Tables'!EZ$4,Data!$D:$D,'Data Tables'!ES$3)),"")</f>
        <v/>
      </c>
      <c r="FA75" s="59" t="str">
        <f>IFERROR(IF(FA$4="","",SUMIFS(Data!$E:$E,Data!$B:$B,'Data Tables'!$C75,Data!$C:$C,'Data Tables'!FA$4,Data!$D:$D,'Data Tables'!ES$3)),"")</f>
        <v/>
      </c>
      <c r="FB75" s="59" t="str">
        <f>IFERROR(IF(FB$4="","",SUMIFS(Data!$E:$E,Data!$B:$B,'Data Tables'!$C75,Data!$C:$C,'Data Tables'!FB$4,Data!$D:$D,'Data Tables'!ES$3)),"")</f>
        <v/>
      </c>
      <c r="FD75" s="77">
        <f t="shared" si="261"/>
        <v>0</v>
      </c>
      <c r="FE75" s="79">
        <f t="shared" si="262"/>
        <v>0</v>
      </c>
      <c r="FF75" s="78">
        <f t="shared" si="263"/>
        <v>0</v>
      </c>
      <c r="FG75" s="78" t="str">
        <f t="shared" si="264"/>
        <v/>
      </c>
      <c r="FH75" s="78" t="str">
        <f t="shared" si="265"/>
        <v/>
      </c>
      <c r="FI75" s="78" t="str">
        <f t="shared" si="266"/>
        <v/>
      </c>
      <c r="FJ75" s="78" t="str">
        <f t="shared" si="267"/>
        <v/>
      </c>
      <c r="FK75" s="78" t="str">
        <f t="shared" si="268"/>
        <v/>
      </c>
      <c r="FL75" s="78" t="str">
        <f t="shared" si="269"/>
        <v/>
      </c>
      <c r="FM75" s="78" t="str">
        <f t="shared" si="270"/>
        <v/>
      </c>
      <c r="FO75" s="77">
        <f t="shared" si="271"/>
        <v>0</v>
      </c>
      <c r="FP75" s="79">
        <f t="shared" si="272"/>
        <v>0</v>
      </c>
      <c r="FQ75" s="78">
        <f t="shared" si="273"/>
        <v>0</v>
      </c>
      <c r="FR75" s="78" t="str">
        <f t="shared" si="274"/>
        <v/>
      </c>
      <c r="FS75" s="78" t="str">
        <f t="shared" si="275"/>
        <v/>
      </c>
      <c r="FT75" s="78" t="str">
        <f t="shared" si="276"/>
        <v/>
      </c>
      <c r="FU75" s="78" t="str">
        <f t="shared" si="277"/>
        <v/>
      </c>
      <c r="FV75" s="78" t="str">
        <f t="shared" si="278"/>
        <v/>
      </c>
      <c r="FW75" s="78" t="str">
        <f t="shared" si="279"/>
        <v/>
      </c>
      <c r="FX75" s="78" t="str">
        <f t="shared" si="280"/>
        <v/>
      </c>
      <c r="FZ75" s="61">
        <f>IFERROR(IF(FZ$4="","",SUMIFS(Data!$E:$E,Data!$B:$B,'Data Tables'!$C75,Data!$C:$C,'Data Tables'!FZ$4,Data!$D:$D,'Data Tables'!FZ$3)),"")</f>
        <v>0</v>
      </c>
      <c r="GA75" s="60">
        <f>IFERROR(IF(GA$4="","",SUMIFS(Data!$E:$E,Data!$B:$B,'Data Tables'!$C75,Data!$C:$C,'Data Tables'!GA$4,Data!$D:$D,'Data Tables'!FZ$3)),"")</f>
        <v>0</v>
      </c>
      <c r="GB75" s="59">
        <f>IFERROR(IF(GB$4="","",SUMIFS(Data!$E:$E,Data!$B:$B,'Data Tables'!$C75,Data!$C:$C,'Data Tables'!GB$4,Data!$D:$D,'Data Tables'!FZ$3)),"")</f>
        <v>0</v>
      </c>
      <c r="GC75" s="59" t="str">
        <f>IFERROR(IF(GC$4="","",SUMIFS(Data!$E:$E,Data!$B:$B,'Data Tables'!$C75,Data!$C:$C,'Data Tables'!GC$4,Data!$D:$D,'Data Tables'!FZ$3)),"")</f>
        <v/>
      </c>
      <c r="GD75" s="59" t="str">
        <f>IFERROR(IF(GD$4="","",SUMIFS(Data!$E:$E,Data!$B:$B,'Data Tables'!$C75,Data!$C:$C,'Data Tables'!GD$4,Data!$D:$D,'Data Tables'!FZ$3)),"")</f>
        <v/>
      </c>
      <c r="GE75" s="59" t="str">
        <f>IFERROR(IF(GE$4="","",SUMIFS(Data!$E:$E,Data!$B:$B,'Data Tables'!$C75,Data!$C:$C,'Data Tables'!GE$4,Data!$D:$D,'Data Tables'!FZ$3)),"")</f>
        <v/>
      </c>
      <c r="GF75" s="59" t="str">
        <f>IFERROR(IF(GF$4="","",SUMIFS(Data!$E:$E,Data!$B:$B,'Data Tables'!$C75,Data!$C:$C,'Data Tables'!GF$4,Data!$D:$D,'Data Tables'!FZ$3)),"")</f>
        <v/>
      </c>
      <c r="GG75" s="59" t="str">
        <f>IFERROR(IF(GG$4="","",SUMIFS(Data!$E:$E,Data!$B:$B,'Data Tables'!$C75,Data!$C:$C,'Data Tables'!GG$4,Data!$D:$D,'Data Tables'!FZ$3)),"")</f>
        <v/>
      </c>
      <c r="GH75" s="59" t="str">
        <f>IFERROR(IF(GH$4="","",SUMIFS(Data!$E:$E,Data!$B:$B,'Data Tables'!$C75,Data!$C:$C,'Data Tables'!GH$4,Data!$D:$D,'Data Tables'!FZ$3)),"")</f>
        <v/>
      </c>
      <c r="GI75" s="59" t="str">
        <f>IFERROR(IF(GI$4="","",SUMIFS(Data!$E:$E,Data!$B:$B,'Data Tables'!$C75,Data!$C:$C,'Data Tables'!GI$4,Data!$D:$D,'Data Tables'!FZ$3)),"")</f>
        <v/>
      </c>
      <c r="GK75" s="61">
        <f>IFERROR(IF(GK$4="","",SUMIFS(Data!$E:$E,Data!$B:$B,'Data Tables'!$C75,Data!$C:$C,'Data Tables'!GK$4,Data!$D:$D,'Data Tables'!GK$3)),"")</f>
        <v>0</v>
      </c>
      <c r="GL75" s="60">
        <f>IFERROR(IF(GL$4="","",SUMIFS(Data!$E:$E,Data!$B:$B,'Data Tables'!$C75,Data!$C:$C,'Data Tables'!GL$4,Data!$D:$D,'Data Tables'!GK$3)),"")</f>
        <v>0</v>
      </c>
      <c r="GM75" s="59">
        <f>IFERROR(IF(GM$4="","",SUMIFS(Data!$E:$E,Data!$B:$B,'Data Tables'!$C75,Data!$C:$C,'Data Tables'!GM$4,Data!$D:$D,'Data Tables'!GK$3)),"")</f>
        <v>0</v>
      </c>
      <c r="GN75" s="59" t="str">
        <f>IFERROR(IF(GN$4="","",SUMIFS(Data!$E:$E,Data!$B:$B,'Data Tables'!$C75,Data!$C:$C,'Data Tables'!GN$4,Data!$D:$D,'Data Tables'!GK$3)),"")</f>
        <v/>
      </c>
      <c r="GO75" s="59" t="str">
        <f>IFERROR(IF(GO$4="","",SUMIFS(Data!$E:$E,Data!$B:$B,'Data Tables'!$C75,Data!$C:$C,'Data Tables'!GO$4,Data!$D:$D,'Data Tables'!GK$3)),"")</f>
        <v/>
      </c>
      <c r="GP75" s="59" t="str">
        <f>IFERROR(IF(GP$4="","",SUMIFS(Data!$E:$E,Data!$B:$B,'Data Tables'!$C75,Data!$C:$C,'Data Tables'!GP$4,Data!$D:$D,'Data Tables'!GK$3)),"")</f>
        <v/>
      </c>
      <c r="GQ75" s="59" t="str">
        <f>IFERROR(IF(GQ$4="","",SUMIFS(Data!$E:$E,Data!$B:$B,'Data Tables'!$C75,Data!$C:$C,'Data Tables'!GQ$4,Data!$D:$D,'Data Tables'!GK$3)),"")</f>
        <v/>
      </c>
      <c r="GR75" s="59" t="str">
        <f>IFERROR(IF(GR$4="","",SUMIFS(Data!$E:$E,Data!$B:$B,'Data Tables'!$C75,Data!$C:$C,'Data Tables'!GR$4,Data!$D:$D,'Data Tables'!GK$3)),"")</f>
        <v/>
      </c>
      <c r="GS75" s="59" t="str">
        <f>IFERROR(IF(GS$4="","",SUMIFS(Data!$E:$E,Data!$B:$B,'Data Tables'!$C75,Data!$C:$C,'Data Tables'!GS$4,Data!$D:$D,'Data Tables'!GK$3)),"")</f>
        <v/>
      </c>
      <c r="GT75" s="59" t="str">
        <f>IFERROR(IF(GT$4="","",SUMIFS(Data!$E:$E,Data!$B:$B,'Data Tables'!$C75,Data!$C:$C,'Data Tables'!GT$4,Data!$D:$D,'Data Tables'!GK$3)),"")</f>
        <v/>
      </c>
      <c r="GV75" s="59">
        <v>0</v>
      </c>
      <c r="GW75" s="59">
        <v>0</v>
      </c>
      <c r="GX75" s="60">
        <v>7.869245E-4</v>
      </c>
      <c r="GY75" s="61"/>
      <c r="HA75" s="59"/>
      <c r="HB75" s="59">
        <f>SUM(GW$5:GW75)</f>
        <v>962037.4997579403</v>
      </c>
      <c r="HC75" s="60">
        <f>SUM(GX$5:GX75)</f>
        <v>3871386.6129804696</v>
      </c>
      <c r="HD75" s="61"/>
      <c r="HF75" s="59">
        <v>0</v>
      </c>
      <c r="HG75" s="59"/>
      <c r="HH75" s="60">
        <v>0</v>
      </c>
      <c r="HI75" s="59"/>
      <c r="HK75" s="59"/>
      <c r="HL75" s="59"/>
      <c r="HM75" s="60"/>
      <c r="HN75" s="59"/>
      <c r="HP75" s="59"/>
      <c r="HQ75" s="59"/>
      <c r="HR75" s="60"/>
      <c r="HS75" s="59"/>
      <c r="HU75" s="59"/>
      <c r="HV75" s="59"/>
      <c r="HW75" s="60">
        <f>SUM(HR$5:HR75)</f>
        <v>0</v>
      </c>
      <c r="HX75" s="59"/>
      <c r="HZ75" s="59">
        <v>3.6124207914057228E-16</v>
      </c>
      <c r="IA75" s="59"/>
      <c r="IB75" s="60"/>
      <c r="IC75" s="61"/>
      <c r="IE75" s="59"/>
      <c r="IF75" s="59"/>
      <c r="IG75" s="60"/>
      <c r="IH75" s="61"/>
      <c r="IJ75" s="33"/>
      <c r="IK75" s="33"/>
      <c r="IL75" s="34"/>
      <c r="IM75" s="35"/>
      <c r="IO75" s="33"/>
      <c r="IP75" s="33"/>
      <c r="IQ75" s="34"/>
      <c r="IR75" s="35"/>
      <c r="IT75" s="33"/>
      <c r="IU75" s="33"/>
      <c r="IV75" s="34"/>
      <c r="IW75" s="35"/>
      <c r="IY75" s="33"/>
      <c r="IZ75" s="33"/>
      <c r="JA75" s="34"/>
      <c r="JB75" s="35"/>
      <c r="JF75" s="35" t="e">
        <f t="shared" si="228"/>
        <v>#VALUE!</v>
      </c>
      <c r="JH75" s="35" t="e">
        <f t="shared" si="229"/>
        <v>#VALUE!</v>
      </c>
    </row>
    <row r="76" spans="2:268" s="1" customFormat="1" ht="12.75" customHeight="1" x14ac:dyDescent="0.2">
      <c r="B76" s="16">
        <f t="shared" si="230"/>
        <v>72</v>
      </c>
      <c r="C76" s="58">
        <f t="shared" si="281"/>
        <v>2192</v>
      </c>
      <c r="F76" s="61">
        <f>IFERROR(IF(F$4="","",SUMIFS(Data!$E:$E,Data!$B:$B,'Data Tables'!$C76,Data!$C:$C,'Data Tables'!F$4,Data!$D:$D,'Data Tables'!F$3)),"")</f>
        <v>0</v>
      </c>
      <c r="G76" s="60">
        <f>IFERROR(IF(G$4="","",SUMIFS(Data!$E:$E,Data!$B:$B,'Data Tables'!$C76,Data!$C:$C,'Data Tables'!G$4,Data!$D:$D,'Data Tables'!F$3)),"")</f>
        <v>0</v>
      </c>
      <c r="H76" s="59">
        <f>IFERROR(IF(H$4="","",SUMIFS(Data!$E:$E,Data!$B:$B,'Data Tables'!$C76,Data!$C:$C,'Data Tables'!H$4,Data!$D:$D,'Data Tables'!F$3)),"")</f>
        <v>0</v>
      </c>
      <c r="I76" s="59" t="str">
        <f>IFERROR(IF(I$4="","",SUMIFS(Data!$E:$E,Data!$B:$B,'Data Tables'!$C76,Data!$C:$C,'Data Tables'!I$4,Data!$D:$D,'Data Tables'!F$3)),"")</f>
        <v/>
      </c>
      <c r="J76" s="59" t="str">
        <f>IFERROR(IF(J$4="","",SUMIFS(Data!$E:$E,Data!$B:$B,'Data Tables'!$C76,Data!$C:$C,'Data Tables'!J$4,Data!$D:$D,'Data Tables'!F$3)),"")</f>
        <v/>
      </c>
      <c r="K76" s="59" t="str">
        <f>IFERROR(IF(K$4="","",SUMIFS(Data!$E:$E,Data!$B:$B,'Data Tables'!$C76,Data!$C:$C,'Data Tables'!K$4,Data!$D:$D,'Data Tables'!F$3)),"")</f>
        <v/>
      </c>
      <c r="L76" s="59" t="str">
        <f>IFERROR(IF(L$4="","",SUMIFS(Data!$E:$E,Data!$B:$B,'Data Tables'!$C76,Data!$C:$C,'Data Tables'!L$4,Data!$D:$D,'Data Tables'!F$3)),"")</f>
        <v/>
      </c>
      <c r="M76" s="59" t="str">
        <f>IFERROR(IF(M$4="","",SUMIFS(Data!$E:$E,Data!$B:$B,'Data Tables'!$C76,Data!$C:$C,'Data Tables'!M$4,Data!$D:$D,'Data Tables'!F$3)),"")</f>
        <v/>
      </c>
      <c r="N76" s="59" t="str">
        <f>IFERROR(IF(N$4="","",SUMIFS(Data!$E:$E,Data!$B:$B,'Data Tables'!$C76,Data!$C:$C,'Data Tables'!N$4,Data!$D:$D,'Data Tables'!F$3)),"")</f>
        <v/>
      </c>
      <c r="O76" s="59" t="str">
        <f>IFERROR(IF(O$4="","",SUMIFS(Data!$E:$E,Data!$B:$B,'Data Tables'!$C76,Data!$C:$C,'Data Tables'!O$4,Data!$D:$D,'Data Tables'!F$3)),"")</f>
        <v/>
      </c>
      <c r="Q76" s="61">
        <f>IFERROR(IF(Q$4="","",SUMIFS(Data!$E:$E,Data!$B:$B,'Data Tables'!$C76,Data!$C:$C,'Data Tables'!Q$4,Data!$D:$D,'Data Tables'!Q$3)),"")</f>
        <v>0</v>
      </c>
      <c r="R76" s="60">
        <f>IFERROR(IF(R$4="","",SUMIFS(Data!$E:$E,Data!$B:$B,'Data Tables'!$C76,Data!$C:$C,'Data Tables'!R$4,Data!$D:$D,'Data Tables'!Q$3)),"")</f>
        <v>0</v>
      </c>
      <c r="S76" s="59">
        <f>IFERROR(IF(S$4="","",SUMIFS(Data!$E:$E,Data!$B:$B,'Data Tables'!$C76,Data!$C:$C,'Data Tables'!S$4,Data!$D:$D,'Data Tables'!Q$3)),"")</f>
        <v>0</v>
      </c>
      <c r="T76" s="59" t="str">
        <f>IFERROR(IF(T$4="","",SUMIFS(Data!$E:$E,Data!$B:$B,'Data Tables'!$C76,Data!$C:$C,'Data Tables'!T$4,Data!$D:$D,'Data Tables'!Q$3)),"")</f>
        <v/>
      </c>
      <c r="U76" s="59" t="str">
        <f>IFERROR(IF(U$4="","",SUMIFS(Data!$E:$E,Data!$B:$B,'Data Tables'!$C76,Data!$C:$C,'Data Tables'!U$4,Data!$D:$D,'Data Tables'!Q$3)),"")</f>
        <v/>
      </c>
      <c r="V76" s="59" t="str">
        <f>IFERROR(IF(V$4="","",SUMIFS(Data!$E:$E,Data!$B:$B,'Data Tables'!$C76,Data!$C:$C,'Data Tables'!V$4,Data!$D:$D,'Data Tables'!Q$3)),"")</f>
        <v/>
      </c>
      <c r="W76" s="59" t="str">
        <f>IFERROR(IF(W$4="","",SUMIFS(Data!$E:$E,Data!$B:$B,'Data Tables'!$C76,Data!$C:$C,'Data Tables'!W$4,Data!$D:$D,'Data Tables'!Q$3)),"")</f>
        <v/>
      </c>
      <c r="X76" s="59" t="str">
        <f>IFERROR(IF(X$4="","",SUMIFS(Data!$E:$E,Data!$B:$B,'Data Tables'!$C76,Data!$C:$C,'Data Tables'!X$4,Data!$D:$D,'Data Tables'!Q$3)),"")</f>
        <v/>
      </c>
      <c r="Y76" s="59" t="str">
        <f>IFERROR(IF(Y$4="","",SUMIFS(Data!$E:$E,Data!$B:$B,'Data Tables'!$C76,Data!$C:$C,'Data Tables'!Y$4,Data!$D:$D,'Data Tables'!Q$3)),"")</f>
        <v/>
      </c>
      <c r="Z76" s="59" t="str">
        <f>IFERROR(IF(Z$4="","",SUMIFS(Data!$E:$E,Data!$B:$B,'Data Tables'!$C76,Data!$C:$C,'Data Tables'!Z$4,Data!$D:$D,'Data Tables'!Q$3)),"")</f>
        <v/>
      </c>
      <c r="AB76" s="61">
        <f>IFERROR(IF(AB$4="","",SUMIFS(Data!$E:$E,Data!$B:$B,'Data Tables'!$C76,Data!$C:$C,'Data Tables'!AB$4,Data!$D:$D,'Data Tables'!AB$3)),"")</f>
        <v>0</v>
      </c>
      <c r="AC76" s="60">
        <f>IFERROR(IF(AC$4="","",SUMIFS(Data!$E:$E,Data!$B:$B,'Data Tables'!$C76,Data!$C:$C,'Data Tables'!AC$4,Data!$D:$D,'Data Tables'!AB$3)),"")</f>
        <v>0</v>
      </c>
      <c r="AD76" s="59">
        <f>IFERROR(IF(AD$4="","",SUMIFS(Data!$E:$E,Data!$B:$B,'Data Tables'!$C76,Data!$C:$C,'Data Tables'!AD$4,Data!$D:$D,'Data Tables'!AB$3)),"")</f>
        <v>0</v>
      </c>
      <c r="AE76" s="59" t="str">
        <f>IFERROR(IF(AE$4="","",SUMIFS(Data!$E:$E,Data!$B:$B,'Data Tables'!$C76,Data!$C:$C,'Data Tables'!AE$4,Data!$D:$D,'Data Tables'!AB$3)),"")</f>
        <v/>
      </c>
      <c r="AF76" s="59" t="str">
        <f>IFERROR(IF(AF$4="","",SUMIFS(Data!$E:$E,Data!$B:$B,'Data Tables'!$C76,Data!$C:$C,'Data Tables'!AF$4,Data!$D:$D,'Data Tables'!AB$3)),"")</f>
        <v/>
      </c>
      <c r="AG76" s="59" t="str">
        <f>IFERROR(IF(AG$4="","",SUMIFS(Data!$E:$E,Data!$B:$B,'Data Tables'!$C76,Data!$C:$C,'Data Tables'!AG$4,Data!$D:$D,'Data Tables'!AB$3)),"")</f>
        <v/>
      </c>
      <c r="AH76" s="59" t="str">
        <f>IFERROR(IF(AH$4="","",SUMIFS(Data!$E:$E,Data!$B:$B,'Data Tables'!$C76,Data!$C:$C,'Data Tables'!AH$4,Data!$D:$D,'Data Tables'!AB$3)),"")</f>
        <v/>
      </c>
      <c r="AI76" s="59" t="str">
        <f>IFERROR(IF(AI$4="","",SUMIFS(Data!$E:$E,Data!$B:$B,'Data Tables'!$C76,Data!$C:$C,'Data Tables'!AI$4,Data!$D:$D,'Data Tables'!AB$3)),"")</f>
        <v/>
      </c>
      <c r="AJ76" s="59" t="str">
        <f>IFERROR(IF(AJ$4="","",SUMIFS(Data!$E:$E,Data!$B:$B,'Data Tables'!$C76,Data!$C:$C,'Data Tables'!AJ$4,Data!$D:$D,'Data Tables'!AB$3)),"")</f>
        <v/>
      </c>
      <c r="AK76" s="59" t="str">
        <f>IFERROR(IF(AK$4="","",SUMIFS(Data!$E:$E,Data!$B:$B,'Data Tables'!$C76,Data!$C:$C,'Data Tables'!AK$4,Data!$D:$D,'Data Tables'!AB$3)),"")</f>
        <v/>
      </c>
      <c r="AM76" s="61">
        <f>IFERROR(IF(AM$4="","",SUMIFS(Data!$E:$E,Data!$B:$B,'Data Tables'!$C76,Data!$C:$C,'Data Tables'!AM$4,Data!$D:$D,'Data Tables'!AM$3)),"")</f>
        <v>0</v>
      </c>
      <c r="AN76" s="60">
        <f>IFERROR(IF(AN$4="","",SUMIFS(Data!$E:$E,Data!$B:$B,'Data Tables'!$C76,Data!$C:$C,'Data Tables'!AN$4,Data!$D:$D,'Data Tables'!AM$3)),"")</f>
        <v>0</v>
      </c>
      <c r="AO76" s="59">
        <f>IFERROR(IF(AO$4="","",SUMIFS(Data!$E:$E,Data!$B:$B,'Data Tables'!$C76,Data!$C:$C,'Data Tables'!AO$4,Data!$D:$D,'Data Tables'!AM$3)),"")</f>
        <v>0</v>
      </c>
      <c r="AP76" s="59" t="str">
        <f>IFERROR(IF(AP$4="","",SUMIFS(Data!$E:$E,Data!$B:$B,'Data Tables'!$C76,Data!$C:$C,'Data Tables'!AP$4,Data!$D:$D,'Data Tables'!AM$3)),"")</f>
        <v/>
      </c>
      <c r="AQ76" s="59" t="str">
        <f>IFERROR(IF(AQ$4="","",SUMIFS(Data!$E:$E,Data!$B:$B,'Data Tables'!$C76,Data!$C:$C,'Data Tables'!AQ$4,Data!$D:$D,'Data Tables'!AM$3)),"")</f>
        <v/>
      </c>
      <c r="AR76" s="59" t="str">
        <f>IFERROR(IF(AR$4="","",SUMIFS(Data!$E:$E,Data!$B:$B,'Data Tables'!$C76,Data!$C:$C,'Data Tables'!AR$4,Data!$D:$D,'Data Tables'!AM$3)),"")</f>
        <v/>
      </c>
      <c r="AS76" s="59" t="str">
        <f>IFERROR(IF(AS$4="","",SUMIFS(Data!$E:$E,Data!$B:$B,'Data Tables'!$C76,Data!$C:$C,'Data Tables'!AS$4,Data!$D:$D,'Data Tables'!AM$3)),"")</f>
        <v/>
      </c>
      <c r="AT76" s="59" t="str">
        <f>IFERROR(IF(AT$4="","",SUMIFS(Data!$E:$E,Data!$B:$B,'Data Tables'!$C76,Data!$C:$C,'Data Tables'!AT$4,Data!$D:$D,'Data Tables'!AM$3)),"")</f>
        <v/>
      </c>
      <c r="AU76" s="59" t="str">
        <f>IFERROR(IF(AU$4="","",SUMIFS(Data!$E:$E,Data!$B:$B,'Data Tables'!$C76,Data!$C:$C,'Data Tables'!AU$4,Data!$D:$D,'Data Tables'!AM$3)),"")</f>
        <v/>
      </c>
      <c r="AV76" s="59" t="str">
        <f>IFERROR(IF(AV$4="","",SUMIFS(Data!$E:$E,Data!$B:$B,'Data Tables'!$C76,Data!$C:$C,'Data Tables'!AV$4,Data!$D:$D,'Data Tables'!AM$3)),"")</f>
        <v/>
      </c>
      <c r="AX76" s="74">
        <f t="shared" si="208"/>
        <v>0</v>
      </c>
      <c r="AY76" s="75">
        <f t="shared" si="209"/>
        <v>0</v>
      </c>
      <c r="AZ76" s="76">
        <f t="shared" si="210"/>
        <v>0</v>
      </c>
      <c r="BA76" s="76" t="str">
        <f t="shared" si="211"/>
        <v/>
      </c>
      <c r="BB76" s="76" t="str">
        <f t="shared" si="212"/>
        <v/>
      </c>
      <c r="BC76" s="76" t="str">
        <f t="shared" si="213"/>
        <v/>
      </c>
      <c r="BD76" s="76" t="str">
        <f t="shared" si="214"/>
        <v/>
      </c>
      <c r="BE76" s="76" t="str">
        <f t="shared" si="215"/>
        <v/>
      </c>
      <c r="BF76" s="76" t="str">
        <f t="shared" si="216"/>
        <v/>
      </c>
      <c r="BG76" s="76" t="str">
        <f t="shared" si="217"/>
        <v/>
      </c>
      <c r="BI76" s="61">
        <f>IFERROR(IF(BI$4="","",SUMIFS(Data!$E:$E,Data!$B:$B,'Data Tables'!$C76,Data!$C:$C,'Data Tables'!BI$4,Data!$D:$D,'Data Tables'!BI$3)),"")</f>
        <v>0</v>
      </c>
      <c r="BJ76" s="60">
        <f>IFERROR(IF(BJ$4="","",SUMIFS(Data!$E:$E,Data!$B:$B,'Data Tables'!$C76,Data!$C:$C,'Data Tables'!BJ$4,Data!$D:$D,'Data Tables'!BI$3)),"")</f>
        <v>0</v>
      </c>
      <c r="BK76" s="59">
        <f>IFERROR(IF(BK$4="","",SUMIFS(Data!$E:$E,Data!$B:$B,'Data Tables'!$C76,Data!$C:$C,'Data Tables'!BK$4,Data!$D:$D,'Data Tables'!BI$3)),"")</f>
        <v>0</v>
      </c>
      <c r="BL76" s="59" t="str">
        <f>IFERROR(IF(BL$4="","",SUMIFS(Data!$E:$E,Data!$B:$B,'Data Tables'!$C76,Data!$C:$C,'Data Tables'!BL$4,Data!$D:$D,'Data Tables'!BI$3)),"")</f>
        <v/>
      </c>
      <c r="BM76" s="59" t="str">
        <f>IFERROR(IF(BM$4="","",SUMIFS(Data!$E:$E,Data!$B:$B,'Data Tables'!$C76,Data!$C:$C,'Data Tables'!BM$4,Data!$D:$D,'Data Tables'!BI$3)),"")</f>
        <v/>
      </c>
      <c r="BN76" s="59" t="str">
        <f>IFERROR(IF(BN$4="","",SUMIFS(Data!$E:$E,Data!$B:$B,'Data Tables'!$C76,Data!$C:$C,'Data Tables'!BN$4,Data!$D:$D,'Data Tables'!BI$3)),"")</f>
        <v/>
      </c>
      <c r="BO76" s="59" t="str">
        <f>IFERROR(IF(BO$4="","",SUMIFS(Data!$E:$E,Data!$B:$B,'Data Tables'!$C76,Data!$C:$C,'Data Tables'!BO$4,Data!$D:$D,'Data Tables'!BI$3)),"")</f>
        <v/>
      </c>
      <c r="BP76" s="59" t="str">
        <f>IFERROR(IF(BP$4="","",SUMIFS(Data!$E:$E,Data!$B:$B,'Data Tables'!$C76,Data!$C:$C,'Data Tables'!BP$4,Data!$D:$D,'Data Tables'!BI$3)),"")</f>
        <v/>
      </c>
      <c r="BQ76" s="59" t="str">
        <f>IFERROR(IF(BQ$4="","",SUMIFS(Data!$E:$E,Data!$B:$B,'Data Tables'!$C76,Data!$C:$C,'Data Tables'!BQ$4,Data!$D:$D,'Data Tables'!BI$3)),"")</f>
        <v/>
      </c>
      <c r="BR76" s="59" t="str">
        <f>IFERROR(IF(BR$4="","",SUMIFS(Data!$E:$E,Data!$B:$B,'Data Tables'!$C76,Data!$C:$C,'Data Tables'!BR$4,Data!$D:$D,'Data Tables'!BI$3)),"")</f>
        <v/>
      </c>
      <c r="BT76" s="74">
        <f t="shared" si="218"/>
        <v>0</v>
      </c>
      <c r="BU76" s="79">
        <f t="shared" si="219"/>
        <v>0</v>
      </c>
      <c r="BV76" s="78">
        <f t="shared" si="220"/>
        <v>0</v>
      </c>
      <c r="BW76" s="78" t="str">
        <f t="shared" si="221"/>
        <v/>
      </c>
      <c r="BX76" s="78" t="str">
        <f t="shared" si="222"/>
        <v/>
      </c>
      <c r="BY76" s="78" t="str">
        <f t="shared" si="223"/>
        <v/>
      </c>
      <c r="BZ76" s="78" t="str">
        <f t="shared" si="224"/>
        <v/>
      </c>
      <c r="CA76" s="78" t="str">
        <f t="shared" si="225"/>
        <v/>
      </c>
      <c r="CB76" s="78" t="str">
        <f t="shared" si="226"/>
        <v/>
      </c>
      <c r="CC76" s="78" t="str">
        <f t="shared" si="227"/>
        <v/>
      </c>
      <c r="CE76" s="61">
        <f>IFERROR(IF(CE$4="","",SUMIFS(Data!$E:$E,Data!$B:$B,'Data Tables'!$C76,Data!$C:$C,'Data Tables'!CE$4,Data!$D:$D,'Data Tables'!CE$3)),"")</f>
        <v>0</v>
      </c>
      <c r="CF76" s="60">
        <f>IFERROR(IF(CF$4="","",SUMIFS(Data!$E:$E,Data!$B:$B,'Data Tables'!$C76,Data!$C:$C,'Data Tables'!CF$4,Data!$D:$D,'Data Tables'!CE$3)),"")</f>
        <v>0</v>
      </c>
      <c r="CG76" s="59">
        <f>IFERROR(IF(CG$4="","",SUMIFS(Data!$E:$E,Data!$B:$B,'Data Tables'!$C76,Data!$C:$C,'Data Tables'!CG$4,Data!$D:$D,'Data Tables'!CE$3)),"")</f>
        <v>0</v>
      </c>
      <c r="CH76" s="59" t="str">
        <f>IFERROR(IF(CH$4="","",SUMIFS(Data!$E:$E,Data!$B:$B,'Data Tables'!$C76,Data!$C:$C,'Data Tables'!CH$4,Data!$D:$D,'Data Tables'!CE$3)),"")</f>
        <v/>
      </c>
      <c r="CI76" s="59" t="str">
        <f>IFERROR(IF(CI$4="","",SUMIFS(Data!$E:$E,Data!$B:$B,'Data Tables'!$C76,Data!$C:$C,'Data Tables'!CI$4,Data!$D:$D,'Data Tables'!CE$3)),"")</f>
        <v/>
      </c>
      <c r="CJ76" s="59" t="str">
        <f>IFERROR(IF(CJ$4="","",SUMIFS(Data!$E:$E,Data!$B:$B,'Data Tables'!$C76,Data!$C:$C,'Data Tables'!CJ$4,Data!$D:$D,'Data Tables'!CE$3)),"")</f>
        <v/>
      </c>
      <c r="CK76" s="59" t="str">
        <f>IFERROR(IF(CK$4="","",SUMIFS(Data!$E:$E,Data!$B:$B,'Data Tables'!$C76,Data!$C:$C,'Data Tables'!CK$4,Data!$D:$D,'Data Tables'!CE$3)),"")</f>
        <v/>
      </c>
      <c r="CL76" s="59" t="str">
        <f>IFERROR(IF(CL$4="","",SUMIFS(Data!$E:$E,Data!$B:$B,'Data Tables'!$C76,Data!$C:$C,'Data Tables'!CL$4,Data!$D:$D,'Data Tables'!CE$3)),"")</f>
        <v/>
      </c>
      <c r="CM76" s="59" t="str">
        <f>IFERROR(IF(CM$4="","",SUMIFS(Data!$E:$E,Data!$B:$B,'Data Tables'!$C76,Data!$C:$C,'Data Tables'!CM$4,Data!$D:$D,'Data Tables'!CE$3)),"")</f>
        <v/>
      </c>
      <c r="CN76" s="59" t="str">
        <f>IFERROR(IF(CN$4="","",SUMIFS(Data!$E:$E,Data!$B:$B,'Data Tables'!$C76,Data!$C:$C,'Data Tables'!CN$4,Data!$D:$D,'Data Tables'!CE$3)),"")</f>
        <v/>
      </c>
      <c r="CP76" s="61">
        <f>IFERROR(IF(CP$4="","",SUMIFS(Data!$E:$E,Data!$B:$B,'Data Tables'!$C76,Data!$C:$C,'Data Tables'!CP$4,Data!$D:$D,'Data Tables'!CP$3)),"")</f>
        <v>0</v>
      </c>
      <c r="CQ76" s="60">
        <f>IFERROR(IF(CQ$4="","",SUMIFS(Data!$E:$E,Data!$B:$B,'Data Tables'!$C76,Data!$C:$C,'Data Tables'!CQ$4,Data!$D:$D,'Data Tables'!CP$3)),"")</f>
        <v>0</v>
      </c>
      <c r="CR76" s="59">
        <f>IFERROR(IF(CR$4="","",SUMIFS(Data!$E:$E,Data!$B:$B,'Data Tables'!$C76,Data!$C:$C,'Data Tables'!CR$4,Data!$D:$D,'Data Tables'!CP$3)),"")</f>
        <v>0</v>
      </c>
      <c r="CS76" s="59" t="str">
        <f>IFERROR(IF(CS$4="","",SUMIFS(Data!$E:$E,Data!$B:$B,'Data Tables'!$C76,Data!$C:$C,'Data Tables'!CS$4,Data!$D:$D,'Data Tables'!CP$3)),"")</f>
        <v/>
      </c>
      <c r="CT76" s="59" t="str">
        <f>IFERROR(IF(CT$4="","",SUMIFS(Data!$E:$E,Data!$B:$B,'Data Tables'!$C76,Data!$C:$C,'Data Tables'!CT$4,Data!$D:$D,'Data Tables'!CP$3)),"")</f>
        <v/>
      </c>
      <c r="CU76" s="59" t="str">
        <f>IFERROR(IF(CU$4="","",SUMIFS(Data!$E:$E,Data!$B:$B,'Data Tables'!$C76,Data!$C:$C,'Data Tables'!CU$4,Data!$D:$D,'Data Tables'!CP$3)),"")</f>
        <v/>
      </c>
      <c r="CV76" s="59" t="str">
        <f>IFERROR(IF(CV$4="","",SUMIFS(Data!$E:$E,Data!$B:$B,'Data Tables'!$C76,Data!$C:$C,'Data Tables'!CV$4,Data!$D:$D,'Data Tables'!CP$3)),"")</f>
        <v/>
      </c>
      <c r="CW76" s="59" t="str">
        <f>IFERROR(IF(CW$4="","",SUMIFS(Data!$E:$E,Data!$B:$B,'Data Tables'!$C76,Data!$C:$C,'Data Tables'!CW$4,Data!$D:$D,'Data Tables'!CP$3)),"")</f>
        <v/>
      </c>
      <c r="CX76" s="59" t="str">
        <f>IFERROR(IF(CX$4="","",SUMIFS(Data!$E:$E,Data!$B:$B,'Data Tables'!$C76,Data!$C:$C,'Data Tables'!CX$4,Data!$D:$D,'Data Tables'!CP$3)),"")</f>
        <v/>
      </c>
      <c r="CY76" s="59" t="str">
        <f>IFERROR(IF(CY$4="","",SUMIFS(Data!$E:$E,Data!$B:$B,'Data Tables'!$C76,Data!$C:$C,'Data Tables'!CY$4,Data!$D:$D,'Data Tables'!CP$3)),"")</f>
        <v/>
      </c>
      <c r="DA76" s="77">
        <f t="shared" si="231"/>
        <v>0</v>
      </c>
      <c r="DB76" s="79">
        <f t="shared" si="232"/>
        <v>0</v>
      </c>
      <c r="DC76" s="78">
        <f t="shared" si="233"/>
        <v>0</v>
      </c>
      <c r="DD76" s="78" t="str">
        <f t="shared" si="234"/>
        <v/>
      </c>
      <c r="DE76" s="78" t="str">
        <f t="shared" si="235"/>
        <v/>
      </c>
      <c r="DF76" s="78" t="str">
        <f t="shared" si="236"/>
        <v/>
      </c>
      <c r="DG76" s="78" t="str">
        <f t="shared" si="237"/>
        <v/>
      </c>
      <c r="DH76" s="78" t="str">
        <f t="shared" si="238"/>
        <v/>
      </c>
      <c r="DI76" s="78" t="str">
        <f t="shared" si="239"/>
        <v/>
      </c>
      <c r="DJ76" s="78" t="str">
        <f t="shared" si="240"/>
        <v/>
      </c>
      <c r="DL76" s="77">
        <f t="shared" si="241"/>
        <v>0</v>
      </c>
      <c r="DM76" s="79">
        <f t="shared" si="242"/>
        <v>0</v>
      </c>
      <c r="DN76" s="78">
        <f t="shared" si="243"/>
        <v>0</v>
      </c>
      <c r="DO76" s="78" t="str">
        <f t="shared" si="244"/>
        <v/>
      </c>
      <c r="DP76" s="78" t="str">
        <f t="shared" si="245"/>
        <v/>
      </c>
      <c r="DQ76" s="78" t="str">
        <f t="shared" si="246"/>
        <v/>
      </c>
      <c r="DR76" s="78" t="str">
        <f t="shared" si="247"/>
        <v/>
      </c>
      <c r="DS76" s="78" t="str">
        <f t="shared" si="248"/>
        <v/>
      </c>
      <c r="DT76" s="78" t="str">
        <f t="shared" si="249"/>
        <v/>
      </c>
      <c r="DU76" s="78" t="str">
        <f t="shared" si="250"/>
        <v/>
      </c>
      <c r="DW76" s="61">
        <f>IFERROR(IF(DW$4="","",SUMIFS(Data!$E:$E,Data!$B:$B,'Data Tables'!$C76,Data!$C:$C,'Data Tables'!DW$4,Data!$D:$D,'Data Tables'!DW$3)),"")</f>
        <v>0</v>
      </c>
      <c r="DX76" s="60">
        <f>IFERROR(IF(DX$4="","",SUMIFS(Data!$E:$E,Data!$B:$B,'Data Tables'!$C76,Data!$C:$C,'Data Tables'!DX$4,Data!$D:$D,'Data Tables'!DW$3)),"")</f>
        <v>0</v>
      </c>
      <c r="DY76" s="59">
        <f>IFERROR(IF(DY$4="","",SUMIFS(Data!$E:$E,Data!$B:$B,'Data Tables'!$C76,Data!$C:$C,'Data Tables'!DY$4,Data!$D:$D,'Data Tables'!DW$3)),"")</f>
        <v>0</v>
      </c>
      <c r="DZ76" s="59" t="str">
        <f>IFERROR(IF(DZ$4="","",SUMIFS(Data!$E:$E,Data!$B:$B,'Data Tables'!$C76,Data!$C:$C,'Data Tables'!DZ$4,Data!$D:$D,'Data Tables'!DW$3)),"")</f>
        <v/>
      </c>
      <c r="EA76" s="59" t="str">
        <f>IFERROR(IF(EA$4="","",SUMIFS(Data!$E:$E,Data!$B:$B,'Data Tables'!$C76,Data!$C:$C,'Data Tables'!EA$4,Data!$D:$D,'Data Tables'!DW$3)),"")</f>
        <v/>
      </c>
      <c r="EB76" s="59" t="str">
        <f>IFERROR(IF(EB$4="","",SUMIFS(Data!$E:$E,Data!$B:$B,'Data Tables'!$C76,Data!$C:$C,'Data Tables'!EB$4,Data!$D:$D,'Data Tables'!DW$3)),"")</f>
        <v/>
      </c>
      <c r="EC76" s="59" t="str">
        <f>IFERROR(IF(EC$4="","",SUMIFS(Data!$E:$E,Data!$B:$B,'Data Tables'!$C76,Data!$C:$C,'Data Tables'!EC$4,Data!$D:$D,'Data Tables'!DW$3)),"")</f>
        <v/>
      </c>
      <c r="ED76" s="59" t="str">
        <f>IFERROR(IF(ED$4="","",SUMIFS(Data!$E:$E,Data!$B:$B,'Data Tables'!$C76,Data!$C:$C,'Data Tables'!ED$4,Data!$D:$D,'Data Tables'!DW$3)),"")</f>
        <v/>
      </c>
      <c r="EE76" s="59" t="str">
        <f>IFERROR(IF(EE$4="","",SUMIFS(Data!$E:$E,Data!$B:$B,'Data Tables'!$C76,Data!$C:$C,'Data Tables'!EE$4,Data!$D:$D,'Data Tables'!DW$3)),"")</f>
        <v/>
      </c>
      <c r="EF76" s="59" t="str">
        <f>IFERROR(IF(EF$4="","",SUMIFS(Data!$E:$E,Data!$B:$B,'Data Tables'!$C76,Data!$C:$C,'Data Tables'!EF$4,Data!$D:$D,'Data Tables'!DW$3)),"")</f>
        <v/>
      </c>
      <c r="EH76" s="77">
        <f t="shared" si="251"/>
        <v>0</v>
      </c>
      <c r="EI76" s="79">
        <f t="shared" si="252"/>
        <v>0</v>
      </c>
      <c r="EJ76" s="78">
        <f t="shared" si="253"/>
        <v>0</v>
      </c>
      <c r="EK76" s="78" t="str">
        <f t="shared" si="254"/>
        <v/>
      </c>
      <c r="EL76" s="78" t="str">
        <f t="shared" si="255"/>
        <v/>
      </c>
      <c r="EM76" s="78" t="str">
        <f t="shared" si="256"/>
        <v/>
      </c>
      <c r="EN76" s="78" t="str">
        <f t="shared" si="257"/>
        <v/>
      </c>
      <c r="EO76" s="78" t="str">
        <f t="shared" si="258"/>
        <v/>
      </c>
      <c r="EP76" s="78" t="str">
        <f t="shared" si="259"/>
        <v/>
      </c>
      <c r="EQ76" s="78" t="str">
        <f t="shared" si="260"/>
        <v/>
      </c>
      <c r="ES76" s="61">
        <f>IFERROR(IF(ES$4="","",SUMIFS(Data!$E:$E,Data!$B:$B,'Data Tables'!$C76,Data!$C:$C,'Data Tables'!ES$4,Data!$D:$D,'Data Tables'!ES$3)),"")</f>
        <v>0</v>
      </c>
      <c r="ET76" s="60">
        <f>IFERROR(IF(ET$4="","",SUMIFS(Data!$E:$E,Data!$B:$B,'Data Tables'!$C76,Data!$C:$C,'Data Tables'!ET$4,Data!$D:$D,'Data Tables'!ES$3)),"")</f>
        <v>0</v>
      </c>
      <c r="EU76" s="59">
        <f>IFERROR(IF(EU$4="","",SUMIFS(Data!$E:$E,Data!$B:$B,'Data Tables'!$C76,Data!$C:$C,'Data Tables'!EU$4,Data!$D:$D,'Data Tables'!ES$3)),"")</f>
        <v>0</v>
      </c>
      <c r="EV76" s="59" t="str">
        <f>IFERROR(IF(EV$4="","",SUMIFS(Data!$E:$E,Data!$B:$B,'Data Tables'!$C76,Data!$C:$C,'Data Tables'!EV$4,Data!$D:$D,'Data Tables'!ES$3)),"")</f>
        <v/>
      </c>
      <c r="EW76" s="59" t="str">
        <f>IFERROR(IF(EW$4="","",SUMIFS(Data!$E:$E,Data!$B:$B,'Data Tables'!$C76,Data!$C:$C,'Data Tables'!EW$4,Data!$D:$D,'Data Tables'!ES$3)),"")</f>
        <v/>
      </c>
      <c r="EX76" s="59" t="str">
        <f>IFERROR(IF(EX$4="","",SUMIFS(Data!$E:$E,Data!$B:$B,'Data Tables'!$C76,Data!$C:$C,'Data Tables'!EX$4,Data!$D:$D,'Data Tables'!ES$3)),"")</f>
        <v/>
      </c>
      <c r="EY76" s="59" t="str">
        <f>IFERROR(IF(EY$4="","",SUMIFS(Data!$E:$E,Data!$B:$B,'Data Tables'!$C76,Data!$C:$C,'Data Tables'!EY$4,Data!$D:$D,'Data Tables'!ES$3)),"")</f>
        <v/>
      </c>
      <c r="EZ76" s="59" t="str">
        <f>IFERROR(IF(EZ$4="","",SUMIFS(Data!$E:$E,Data!$B:$B,'Data Tables'!$C76,Data!$C:$C,'Data Tables'!EZ$4,Data!$D:$D,'Data Tables'!ES$3)),"")</f>
        <v/>
      </c>
      <c r="FA76" s="59" t="str">
        <f>IFERROR(IF(FA$4="","",SUMIFS(Data!$E:$E,Data!$B:$B,'Data Tables'!$C76,Data!$C:$C,'Data Tables'!FA$4,Data!$D:$D,'Data Tables'!ES$3)),"")</f>
        <v/>
      </c>
      <c r="FB76" s="59" t="str">
        <f>IFERROR(IF(FB$4="","",SUMIFS(Data!$E:$E,Data!$B:$B,'Data Tables'!$C76,Data!$C:$C,'Data Tables'!FB$4,Data!$D:$D,'Data Tables'!ES$3)),"")</f>
        <v/>
      </c>
      <c r="FD76" s="77">
        <f t="shared" si="261"/>
        <v>0</v>
      </c>
      <c r="FE76" s="79">
        <f t="shared" si="262"/>
        <v>0</v>
      </c>
      <c r="FF76" s="78">
        <f t="shared" si="263"/>
        <v>0</v>
      </c>
      <c r="FG76" s="78" t="str">
        <f t="shared" si="264"/>
        <v/>
      </c>
      <c r="FH76" s="78" t="str">
        <f t="shared" si="265"/>
        <v/>
      </c>
      <c r="FI76" s="78" t="str">
        <f t="shared" si="266"/>
        <v/>
      </c>
      <c r="FJ76" s="78" t="str">
        <f t="shared" si="267"/>
        <v/>
      </c>
      <c r="FK76" s="78" t="str">
        <f t="shared" si="268"/>
        <v/>
      </c>
      <c r="FL76" s="78" t="str">
        <f t="shared" si="269"/>
        <v/>
      </c>
      <c r="FM76" s="78" t="str">
        <f t="shared" si="270"/>
        <v/>
      </c>
      <c r="FO76" s="77">
        <f t="shared" si="271"/>
        <v>0</v>
      </c>
      <c r="FP76" s="79">
        <f t="shared" si="272"/>
        <v>0</v>
      </c>
      <c r="FQ76" s="78">
        <f t="shared" si="273"/>
        <v>0</v>
      </c>
      <c r="FR76" s="78" t="str">
        <f t="shared" si="274"/>
        <v/>
      </c>
      <c r="FS76" s="78" t="str">
        <f t="shared" si="275"/>
        <v/>
      </c>
      <c r="FT76" s="78" t="str">
        <f t="shared" si="276"/>
        <v/>
      </c>
      <c r="FU76" s="78" t="str">
        <f t="shared" si="277"/>
        <v/>
      </c>
      <c r="FV76" s="78" t="str">
        <f t="shared" si="278"/>
        <v/>
      </c>
      <c r="FW76" s="78" t="str">
        <f t="shared" si="279"/>
        <v/>
      </c>
      <c r="FX76" s="78" t="str">
        <f t="shared" si="280"/>
        <v/>
      </c>
      <c r="FZ76" s="61">
        <f>IFERROR(IF(FZ$4="","",SUMIFS(Data!$E:$E,Data!$B:$B,'Data Tables'!$C76,Data!$C:$C,'Data Tables'!FZ$4,Data!$D:$D,'Data Tables'!FZ$3)),"")</f>
        <v>0</v>
      </c>
      <c r="GA76" s="60">
        <f>IFERROR(IF(GA$4="","",SUMIFS(Data!$E:$E,Data!$B:$B,'Data Tables'!$C76,Data!$C:$C,'Data Tables'!GA$4,Data!$D:$D,'Data Tables'!FZ$3)),"")</f>
        <v>0</v>
      </c>
      <c r="GB76" s="59">
        <f>IFERROR(IF(GB$4="","",SUMIFS(Data!$E:$E,Data!$B:$B,'Data Tables'!$C76,Data!$C:$C,'Data Tables'!GB$4,Data!$D:$D,'Data Tables'!FZ$3)),"")</f>
        <v>0</v>
      </c>
      <c r="GC76" s="59" t="str">
        <f>IFERROR(IF(GC$4="","",SUMIFS(Data!$E:$E,Data!$B:$B,'Data Tables'!$C76,Data!$C:$C,'Data Tables'!GC$4,Data!$D:$D,'Data Tables'!FZ$3)),"")</f>
        <v/>
      </c>
      <c r="GD76" s="59" t="str">
        <f>IFERROR(IF(GD$4="","",SUMIFS(Data!$E:$E,Data!$B:$B,'Data Tables'!$C76,Data!$C:$C,'Data Tables'!GD$4,Data!$D:$D,'Data Tables'!FZ$3)),"")</f>
        <v/>
      </c>
      <c r="GE76" s="59" t="str">
        <f>IFERROR(IF(GE$4="","",SUMIFS(Data!$E:$E,Data!$B:$B,'Data Tables'!$C76,Data!$C:$C,'Data Tables'!GE$4,Data!$D:$D,'Data Tables'!FZ$3)),"")</f>
        <v/>
      </c>
      <c r="GF76" s="59" t="str">
        <f>IFERROR(IF(GF$4="","",SUMIFS(Data!$E:$E,Data!$B:$B,'Data Tables'!$C76,Data!$C:$C,'Data Tables'!GF$4,Data!$D:$D,'Data Tables'!FZ$3)),"")</f>
        <v/>
      </c>
      <c r="GG76" s="59" t="str">
        <f>IFERROR(IF(GG$4="","",SUMIFS(Data!$E:$E,Data!$B:$B,'Data Tables'!$C76,Data!$C:$C,'Data Tables'!GG$4,Data!$D:$D,'Data Tables'!FZ$3)),"")</f>
        <v/>
      </c>
      <c r="GH76" s="59" t="str">
        <f>IFERROR(IF(GH$4="","",SUMIFS(Data!$E:$E,Data!$B:$B,'Data Tables'!$C76,Data!$C:$C,'Data Tables'!GH$4,Data!$D:$D,'Data Tables'!FZ$3)),"")</f>
        <v/>
      </c>
      <c r="GI76" s="59" t="str">
        <f>IFERROR(IF(GI$4="","",SUMIFS(Data!$E:$E,Data!$B:$B,'Data Tables'!$C76,Data!$C:$C,'Data Tables'!GI$4,Data!$D:$D,'Data Tables'!FZ$3)),"")</f>
        <v/>
      </c>
      <c r="GK76" s="61">
        <f>IFERROR(IF(GK$4="","",SUMIFS(Data!$E:$E,Data!$B:$B,'Data Tables'!$C76,Data!$C:$C,'Data Tables'!GK$4,Data!$D:$D,'Data Tables'!GK$3)),"")</f>
        <v>0</v>
      </c>
      <c r="GL76" s="60">
        <f>IFERROR(IF(GL$4="","",SUMIFS(Data!$E:$E,Data!$B:$B,'Data Tables'!$C76,Data!$C:$C,'Data Tables'!GL$4,Data!$D:$D,'Data Tables'!GK$3)),"")</f>
        <v>0</v>
      </c>
      <c r="GM76" s="59">
        <f>IFERROR(IF(GM$4="","",SUMIFS(Data!$E:$E,Data!$B:$B,'Data Tables'!$C76,Data!$C:$C,'Data Tables'!GM$4,Data!$D:$D,'Data Tables'!GK$3)),"")</f>
        <v>0</v>
      </c>
      <c r="GN76" s="59" t="str">
        <f>IFERROR(IF(GN$4="","",SUMIFS(Data!$E:$E,Data!$B:$B,'Data Tables'!$C76,Data!$C:$C,'Data Tables'!GN$4,Data!$D:$D,'Data Tables'!GK$3)),"")</f>
        <v/>
      </c>
      <c r="GO76" s="59" t="str">
        <f>IFERROR(IF(GO$4="","",SUMIFS(Data!$E:$E,Data!$B:$B,'Data Tables'!$C76,Data!$C:$C,'Data Tables'!GO$4,Data!$D:$D,'Data Tables'!GK$3)),"")</f>
        <v/>
      </c>
      <c r="GP76" s="59" t="str">
        <f>IFERROR(IF(GP$4="","",SUMIFS(Data!$E:$E,Data!$B:$B,'Data Tables'!$C76,Data!$C:$C,'Data Tables'!GP$4,Data!$D:$D,'Data Tables'!GK$3)),"")</f>
        <v/>
      </c>
      <c r="GQ76" s="59" t="str">
        <f>IFERROR(IF(GQ$4="","",SUMIFS(Data!$E:$E,Data!$B:$B,'Data Tables'!$C76,Data!$C:$C,'Data Tables'!GQ$4,Data!$D:$D,'Data Tables'!GK$3)),"")</f>
        <v/>
      </c>
      <c r="GR76" s="59" t="str">
        <f>IFERROR(IF(GR$4="","",SUMIFS(Data!$E:$E,Data!$B:$B,'Data Tables'!$C76,Data!$C:$C,'Data Tables'!GR$4,Data!$D:$D,'Data Tables'!GK$3)),"")</f>
        <v/>
      </c>
      <c r="GS76" s="59" t="str">
        <f>IFERROR(IF(GS$4="","",SUMIFS(Data!$E:$E,Data!$B:$B,'Data Tables'!$C76,Data!$C:$C,'Data Tables'!GS$4,Data!$D:$D,'Data Tables'!GK$3)),"")</f>
        <v/>
      </c>
      <c r="GT76" s="59" t="str">
        <f>IFERROR(IF(GT$4="","",SUMIFS(Data!$E:$E,Data!$B:$B,'Data Tables'!$C76,Data!$C:$C,'Data Tables'!GT$4,Data!$D:$D,'Data Tables'!GK$3)),"")</f>
        <v/>
      </c>
      <c r="GV76" s="59">
        <v>0</v>
      </c>
      <c r="GW76" s="59">
        <v>0</v>
      </c>
      <c r="GX76" s="60">
        <v>1.004E-7</v>
      </c>
      <c r="GY76" s="61"/>
      <c r="HA76" s="59"/>
      <c r="HB76" s="59">
        <f>SUM(GW$5:GW76)</f>
        <v>962037.4997579403</v>
      </c>
      <c r="HC76" s="60">
        <f>SUM(GX$5:GX76)</f>
        <v>3871386.6129805702</v>
      </c>
      <c r="HD76" s="61"/>
      <c r="HF76" s="59">
        <v>0</v>
      </c>
      <c r="HG76" s="59"/>
      <c r="HH76" s="60">
        <v>0</v>
      </c>
      <c r="HI76" s="59"/>
      <c r="HK76" s="59"/>
      <c r="HL76" s="59"/>
      <c r="HM76" s="60"/>
      <c r="HN76" s="59"/>
      <c r="HP76" s="59"/>
      <c r="HQ76" s="59"/>
      <c r="HR76" s="60"/>
      <c r="HS76" s="59"/>
      <c r="HU76" s="59"/>
      <c r="HV76" s="59"/>
      <c r="HW76" s="60">
        <f>SUM(HR$5:HR76)</f>
        <v>0</v>
      </c>
      <c r="HX76" s="59"/>
      <c r="HZ76" s="59">
        <v>5.5464505111604289E-18</v>
      </c>
      <c r="IA76" s="59"/>
      <c r="IB76" s="60"/>
      <c r="IC76" s="61"/>
      <c r="IE76" s="59"/>
      <c r="IF76" s="59"/>
      <c r="IG76" s="60"/>
      <c r="IH76" s="61"/>
      <c r="IJ76" s="33"/>
      <c r="IK76" s="33"/>
      <c r="IL76" s="34"/>
      <c r="IM76" s="35"/>
      <c r="IO76" s="33"/>
      <c r="IP76" s="33"/>
      <c r="IQ76" s="34"/>
      <c r="IR76" s="35"/>
      <c r="IT76" s="33"/>
      <c r="IU76" s="33"/>
      <c r="IV76" s="34"/>
      <c r="IW76" s="35"/>
      <c r="IY76" s="33"/>
      <c r="IZ76" s="33"/>
      <c r="JA76" s="34"/>
      <c r="JB76" s="35"/>
      <c r="JF76" s="35" t="e">
        <f t="shared" si="228"/>
        <v>#VALUE!</v>
      </c>
      <c r="JH76" s="35" t="e">
        <f t="shared" si="229"/>
        <v>#VALUE!</v>
      </c>
    </row>
    <row r="77" spans="2:268" s="1" customFormat="1" ht="12.75" customHeight="1" x14ac:dyDescent="0.2">
      <c r="B77" s="16">
        <f t="shared" si="230"/>
        <v>73</v>
      </c>
      <c r="C77" s="58">
        <f t="shared" si="281"/>
        <v>2223</v>
      </c>
      <c r="F77" s="61">
        <f>IFERROR(IF(F$4="","",SUMIFS(Data!$E:$E,Data!$B:$B,'Data Tables'!$C77,Data!$C:$C,'Data Tables'!F$4,Data!$D:$D,'Data Tables'!F$3)),"")</f>
        <v>0</v>
      </c>
      <c r="G77" s="60">
        <f>IFERROR(IF(G$4="","",SUMIFS(Data!$E:$E,Data!$B:$B,'Data Tables'!$C77,Data!$C:$C,'Data Tables'!G$4,Data!$D:$D,'Data Tables'!F$3)),"")</f>
        <v>0</v>
      </c>
      <c r="H77" s="59">
        <f>IFERROR(IF(H$4="","",SUMIFS(Data!$E:$E,Data!$B:$B,'Data Tables'!$C77,Data!$C:$C,'Data Tables'!H$4,Data!$D:$D,'Data Tables'!F$3)),"")</f>
        <v>0</v>
      </c>
      <c r="I77" s="59" t="str">
        <f>IFERROR(IF(I$4="","",SUMIFS(Data!$E:$E,Data!$B:$B,'Data Tables'!$C77,Data!$C:$C,'Data Tables'!I$4,Data!$D:$D,'Data Tables'!F$3)),"")</f>
        <v/>
      </c>
      <c r="J77" s="59" t="str">
        <f>IFERROR(IF(J$4="","",SUMIFS(Data!$E:$E,Data!$B:$B,'Data Tables'!$C77,Data!$C:$C,'Data Tables'!J$4,Data!$D:$D,'Data Tables'!F$3)),"")</f>
        <v/>
      </c>
      <c r="K77" s="59" t="str">
        <f>IFERROR(IF(K$4="","",SUMIFS(Data!$E:$E,Data!$B:$B,'Data Tables'!$C77,Data!$C:$C,'Data Tables'!K$4,Data!$D:$D,'Data Tables'!F$3)),"")</f>
        <v/>
      </c>
      <c r="L77" s="59" t="str">
        <f>IFERROR(IF(L$4="","",SUMIFS(Data!$E:$E,Data!$B:$B,'Data Tables'!$C77,Data!$C:$C,'Data Tables'!L$4,Data!$D:$D,'Data Tables'!F$3)),"")</f>
        <v/>
      </c>
      <c r="M77" s="59" t="str">
        <f>IFERROR(IF(M$4="","",SUMIFS(Data!$E:$E,Data!$B:$B,'Data Tables'!$C77,Data!$C:$C,'Data Tables'!M$4,Data!$D:$D,'Data Tables'!F$3)),"")</f>
        <v/>
      </c>
      <c r="N77" s="59" t="str">
        <f>IFERROR(IF(N$4="","",SUMIFS(Data!$E:$E,Data!$B:$B,'Data Tables'!$C77,Data!$C:$C,'Data Tables'!N$4,Data!$D:$D,'Data Tables'!F$3)),"")</f>
        <v/>
      </c>
      <c r="O77" s="59" t="str">
        <f>IFERROR(IF(O$4="","",SUMIFS(Data!$E:$E,Data!$B:$B,'Data Tables'!$C77,Data!$C:$C,'Data Tables'!O$4,Data!$D:$D,'Data Tables'!F$3)),"")</f>
        <v/>
      </c>
      <c r="Q77" s="61">
        <f>IFERROR(IF(Q$4="","",SUMIFS(Data!$E:$E,Data!$B:$B,'Data Tables'!$C77,Data!$C:$C,'Data Tables'!Q$4,Data!$D:$D,'Data Tables'!Q$3)),"")</f>
        <v>0</v>
      </c>
      <c r="R77" s="60">
        <f>IFERROR(IF(R$4="","",SUMIFS(Data!$E:$E,Data!$B:$B,'Data Tables'!$C77,Data!$C:$C,'Data Tables'!R$4,Data!$D:$D,'Data Tables'!Q$3)),"")</f>
        <v>0</v>
      </c>
      <c r="S77" s="59">
        <f>IFERROR(IF(S$4="","",SUMIFS(Data!$E:$E,Data!$B:$B,'Data Tables'!$C77,Data!$C:$C,'Data Tables'!S$4,Data!$D:$D,'Data Tables'!Q$3)),"")</f>
        <v>0</v>
      </c>
      <c r="T77" s="59" t="str">
        <f>IFERROR(IF(T$4="","",SUMIFS(Data!$E:$E,Data!$B:$B,'Data Tables'!$C77,Data!$C:$C,'Data Tables'!T$4,Data!$D:$D,'Data Tables'!Q$3)),"")</f>
        <v/>
      </c>
      <c r="U77" s="59" t="str">
        <f>IFERROR(IF(U$4="","",SUMIFS(Data!$E:$E,Data!$B:$B,'Data Tables'!$C77,Data!$C:$C,'Data Tables'!U$4,Data!$D:$D,'Data Tables'!Q$3)),"")</f>
        <v/>
      </c>
      <c r="V77" s="59" t="str">
        <f>IFERROR(IF(V$4="","",SUMIFS(Data!$E:$E,Data!$B:$B,'Data Tables'!$C77,Data!$C:$C,'Data Tables'!V$4,Data!$D:$D,'Data Tables'!Q$3)),"")</f>
        <v/>
      </c>
      <c r="W77" s="59" t="str">
        <f>IFERROR(IF(W$4="","",SUMIFS(Data!$E:$E,Data!$B:$B,'Data Tables'!$C77,Data!$C:$C,'Data Tables'!W$4,Data!$D:$D,'Data Tables'!Q$3)),"")</f>
        <v/>
      </c>
      <c r="X77" s="59" t="str">
        <f>IFERROR(IF(X$4="","",SUMIFS(Data!$E:$E,Data!$B:$B,'Data Tables'!$C77,Data!$C:$C,'Data Tables'!X$4,Data!$D:$D,'Data Tables'!Q$3)),"")</f>
        <v/>
      </c>
      <c r="Y77" s="59" t="str">
        <f>IFERROR(IF(Y$4="","",SUMIFS(Data!$E:$E,Data!$B:$B,'Data Tables'!$C77,Data!$C:$C,'Data Tables'!Y$4,Data!$D:$D,'Data Tables'!Q$3)),"")</f>
        <v/>
      </c>
      <c r="Z77" s="59" t="str">
        <f>IFERROR(IF(Z$4="","",SUMIFS(Data!$E:$E,Data!$B:$B,'Data Tables'!$C77,Data!$C:$C,'Data Tables'!Z$4,Data!$D:$D,'Data Tables'!Q$3)),"")</f>
        <v/>
      </c>
      <c r="AB77" s="61">
        <f>IFERROR(IF(AB$4="","",SUMIFS(Data!$E:$E,Data!$B:$B,'Data Tables'!$C77,Data!$C:$C,'Data Tables'!AB$4,Data!$D:$D,'Data Tables'!AB$3)),"")</f>
        <v>0</v>
      </c>
      <c r="AC77" s="60">
        <f>IFERROR(IF(AC$4="","",SUMIFS(Data!$E:$E,Data!$B:$B,'Data Tables'!$C77,Data!$C:$C,'Data Tables'!AC$4,Data!$D:$D,'Data Tables'!AB$3)),"")</f>
        <v>0</v>
      </c>
      <c r="AD77" s="59">
        <f>IFERROR(IF(AD$4="","",SUMIFS(Data!$E:$E,Data!$B:$B,'Data Tables'!$C77,Data!$C:$C,'Data Tables'!AD$4,Data!$D:$D,'Data Tables'!AB$3)),"")</f>
        <v>0</v>
      </c>
      <c r="AE77" s="59" t="str">
        <f>IFERROR(IF(AE$4="","",SUMIFS(Data!$E:$E,Data!$B:$B,'Data Tables'!$C77,Data!$C:$C,'Data Tables'!AE$4,Data!$D:$D,'Data Tables'!AB$3)),"")</f>
        <v/>
      </c>
      <c r="AF77" s="59" t="str">
        <f>IFERROR(IF(AF$4="","",SUMIFS(Data!$E:$E,Data!$B:$B,'Data Tables'!$C77,Data!$C:$C,'Data Tables'!AF$4,Data!$D:$D,'Data Tables'!AB$3)),"")</f>
        <v/>
      </c>
      <c r="AG77" s="59" t="str">
        <f>IFERROR(IF(AG$4="","",SUMIFS(Data!$E:$E,Data!$B:$B,'Data Tables'!$C77,Data!$C:$C,'Data Tables'!AG$4,Data!$D:$D,'Data Tables'!AB$3)),"")</f>
        <v/>
      </c>
      <c r="AH77" s="59" t="str">
        <f>IFERROR(IF(AH$4="","",SUMIFS(Data!$E:$E,Data!$B:$B,'Data Tables'!$C77,Data!$C:$C,'Data Tables'!AH$4,Data!$D:$D,'Data Tables'!AB$3)),"")</f>
        <v/>
      </c>
      <c r="AI77" s="59" t="str">
        <f>IFERROR(IF(AI$4="","",SUMIFS(Data!$E:$E,Data!$B:$B,'Data Tables'!$C77,Data!$C:$C,'Data Tables'!AI$4,Data!$D:$D,'Data Tables'!AB$3)),"")</f>
        <v/>
      </c>
      <c r="AJ77" s="59" t="str">
        <f>IFERROR(IF(AJ$4="","",SUMIFS(Data!$E:$E,Data!$B:$B,'Data Tables'!$C77,Data!$C:$C,'Data Tables'!AJ$4,Data!$D:$D,'Data Tables'!AB$3)),"")</f>
        <v/>
      </c>
      <c r="AK77" s="59" t="str">
        <f>IFERROR(IF(AK$4="","",SUMIFS(Data!$E:$E,Data!$B:$B,'Data Tables'!$C77,Data!$C:$C,'Data Tables'!AK$4,Data!$D:$D,'Data Tables'!AB$3)),"")</f>
        <v/>
      </c>
      <c r="AM77" s="61">
        <f>IFERROR(IF(AM$4="","",SUMIFS(Data!$E:$E,Data!$B:$B,'Data Tables'!$C77,Data!$C:$C,'Data Tables'!AM$4,Data!$D:$D,'Data Tables'!AM$3)),"")</f>
        <v>0</v>
      </c>
      <c r="AN77" s="60">
        <f>IFERROR(IF(AN$4="","",SUMIFS(Data!$E:$E,Data!$B:$B,'Data Tables'!$C77,Data!$C:$C,'Data Tables'!AN$4,Data!$D:$D,'Data Tables'!AM$3)),"")</f>
        <v>0</v>
      </c>
      <c r="AO77" s="59">
        <f>IFERROR(IF(AO$4="","",SUMIFS(Data!$E:$E,Data!$B:$B,'Data Tables'!$C77,Data!$C:$C,'Data Tables'!AO$4,Data!$D:$D,'Data Tables'!AM$3)),"")</f>
        <v>0</v>
      </c>
      <c r="AP77" s="59" t="str">
        <f>IFERROR(IF(AP$4="","",SUMIFS(Data!$E:$E,Data!$B:$B,'Data Tables'!$C77,Data!$C:$C,'Data Tables'!AP$4,Data!$D:$D,'Data Tables'!AM$3)),"")</f>
        <v/>
      </c>
      <c r="AQ77" s="59" t="str">
        <f>IFERROR(IF(AQ$4="","",SUMIFS(Data!$E:$E,Data!$B:$B,'Data Tables'!$C77,Data!$C:$C,'Data Tables'!AQ$4,Data!$D:$D,'Data Tables'!AM$3)),"")</f>
        <v/>
      </c>
      <c r="AR77" s="59" t="str">
        <f>IFERROR(IF(AR$4="","",SUMIFS(Data!$E:$E,Data!$B:$B,'Data Tables'!$C77,Data!$C:$C,'Data Tables'!AR$4,Data!$D:$D,'Data Tables'!AM$3)),"")</f>
        <v/>
      </c>
      <c r="AS77" s="59" t="str">
        <f>IFERROR(IF(AS$4="","",SUMIFS(Data!$E:$E,Data!$B:$B,'Data Tables'!$C77,Data!$C:$C,'Data Tables'!AS$4,Data!$D:$D,'Data Tables'!AM$3)),"")</f>
        <v/>
      </c>
      <c r="AT77" s="59" t="str">
        <f>IFERROR(IF(AT$4="","",SUMIFS(Data!$E:$E,Data!$B:$B,'Data Tables'!$C77,Data!$C:$C,'Data Tables'!AT$4,Data!$D:$D,'Data Tables'!AM$3)),"")</f>
        <v/>
      </c>
      <c r="AU77" s="59" t="str">
        <f>IFERROR(IF(AU$4="","",SUMIFS(Data!$E:$E,Data!$B:$B,'Data Tables'!$C77,Data!$C:$C,'Data Tables'!AU$4,Data!$D:$D,'Data Tables'!AM$3)),"")</f>
        <v/>
      </c>
      <c r="AV77" s="59" t="str">
        <f>IFERROR(IF(AV$4="","",SUMIFS(Data!$E:$E,Data!$B:$B,'Data Tables'!$C77,Data!$C:$C,'Data Tables'!AV$4,Data!$D:$D,'Data Tables'!AM$3)),"")</f>
        <v/>
      </c>
      <c r="AX77" s="74">
        <f t="shared" si="208"/>
        <v>0</v>
      </c>
      <c r="AY77" s="75">
        <f t="shared" si="209"/>
        <v>0</v>
      </c>
      <c r="AZ77" s="76">
        <f t="shared" si="210"/>
        <v>0</v>
      </c>
      <c r="BA77" s="76" t="str">
        <f t="shared" si="211"/>
        <v/>
      </c>
      <c r="BB77" s="76" t="str">
        <f t="shared" si="212"/>
        <v/>
      </c>
      <c r="BC77" s="76" t="str">
        <f t="shared" si="213"/>
        <v/>
      </c>
      <c r="BD77" s="76" t="str">
        <f t="shared" si="214"/>
        <v/>
      </c>
      <c r="BE77" s="76" t="str">
        <f t="shared" si="215"/>
        <v/>
      </c>
      <c r="BF77" s="76" t="str">
        <f t="shared" si="216"/>
        <v/>
      </c>
      <c r="BG77" s="76" t="str">
        <f t="shared" si="217"/>
        <v/>
      </c>
      <c r="BI77" s="61">
        <f>IFERROR(IF(BI$4="","",SUMIFS(Data!$E:$E,Data!$B:$B,'Data Tables'!$C77,Data!$C:$C,'Data Tables'!BI$4,Data!$D:$D,'Data Tables'!BI$3)),"")</f>
        <v>0</v>
      </c>
      <c r="BJ77" s="60">
        <f>IFERROR(IF(BJ$4="","",SUMIFS(Data!$E:$E,Data!$B:$B,'Data Tables'!$C77,Data!$C:$C,'Data Tables'!BJ$4,Data!$D:$D,'Data Tables'!BI$3)),"")</f>
        <v>0</v>
      </c>
      <c r="BK77" s="59">
        <f>IFERROR(IF(BK$4="","",SUMIFS(Data!$E:$E,Data!$B:$B,'Data Tables'!$C77,Data!$C:$C,'Data Tables'!BK$4,Data!$D:$D,'Data Tables'!BI$3)),"")</f>
        <v>0</v>
      </c>
      <c r="BL77" s="59" t="str">
        <f>IFERROR(IF(BL$4="","",SUMIFS(Data!$E:$E,Data!$B:$B,'Data Tables'!$C77,Data!$C:$C,'Data Tables'!BL$4,Data!$D:$D,'Data Tables'!BI$3)),"")</f>
        <v/>
      </c>
      <c r="BM77" s="59" t="str">
        <f>IFERROR(IF(BM$4="","",SUMIFS(Data!$E:$E,Data!$B:$B,'Data Tables'!$C77,Data!$C:$C,'Data Tables'!BM$4,Data!$D:$D,'Data Tables'!BI$3)),"")</f>
        <v/>
      </c>
      <c r="BN77" s="59" t="str">
        <f>IFERROR(IF(BN$4="","",SUMIFS(Data!$E:$E,Data!$B:$B,'Data Tables'!$C77,Data!$C:$C,'Data Tables'!BN$4,Data!$D:$D,'Data Tables'!BI$3)),"")</f>
        <v/>
      </c>
      <c r="BO77" s="59" t="str">
        <f>IFERROR(IF(BO$4="","",SUMIFS(Data!$E:$E,Data!$B:$B,'Data Tables'!$C77,Data!$C:$C,'Data Tables'!BO$4,Data!$D:$D,'Data Tables'!BI$3)),"")</f>
        <v/>
      </c>
      <c r="BP77" s="59" t="str">
        <f>IFERROR(IF(BP$4="","",SUMIFS(Data!$E:$E,Data!$B:$B,'Data Tables'!$C77,Data!$C:$C,'Data Tables'!BP$4,Data!$D:$D,'Data Tables'!BI$3)),"")</f>
        <v/>
      </c>
      <c r="BQ77" s="59" t="str">
        <f>IFERROR(IF(BQ$4="","",SUMIFS(Data!$E:$E,Data!$B:$B,'Data Tables'!$C77,Data!$C:$C,'Data Tables'!BQ$4,Data!$D:$D,'Data Tables'!BI$3)),"")</f>
        <v/>
      </c>
      <c r="BR77" s="59" t="str">
        <f>IFERROR(IF(BR$4="","",SUMIFS(Data!$E:$E,Data!$B:$B,'Data Tables'!$C77,Data!$C:$C,'Data Tables'!BR$4,Data!$D:$D,'Data Tables'!BI$3)),"")</f>
        <v/>
      </c>
      <c r="BT77" s="74">
        <f t="shared" si="218"/>
        <v>0</v>
      </c>
      <c r="BU77" s="79">
        <f t="shared" si="219"/>
        <v>0</v>
      </c>
      <c r="BV77" s="78">
        <f t="shared" si="220"/>
        <v>0</v>
      </c>
      <c r="BW77" s="78" t="str">
        <f t="shared" si="221"/>
        <v/>
      </c>
      <c r="BX77" s="78" t="str">
        <f t="shared" si="222"/>
        <v/>
      </c>
      <c r="BY77" s="78" t="str">
        <f t="shared" si="223"/>
        <v/>
      </c>
      <c r="BZ77" s="78" t="str">
        <f t="shared" si="224"/>
        <v/>
      </c>
      <c r="CA77" s="78" t="str">
        <f t="shared" si="225"/>
        <v/>
      </c>
      <c r="CB77" s="78" t="str">
        <f t="shared" si="226"/>
        <v/>
      </c>
      <c r="CC77" s="78" t="str">
        <f t="shared" si="227"/>
        <v/>
      </c>
      <c r="CE77" s="61">
        <f>IFERROR(IF(CE$4="","",SUMIFS(Data!$E:$E,Data!$B:$B,'Data Tables'!$C77,Data!$C:$C,'Data Tables'!CE$4,Data!$D:$D,'Data Tables'!CE$3)),"")</f>
        <v>0</v>
      </c>
      <c r="CF77" s="60">
        <f>IFERROR(IF(CF$4="","",SUMIFS(Data!$E:$E,Data!$B:$B,'Data Tables'!$C77,Data!$C:$C,'Data Tables'!CF$4,Data!$D:$D,'Data Tables'!CE$3)),"")</f>
        <v>0</v>
      </c>
      <c r="CG77" s="59">
        <f>IFERROR(IF(CG$4="","",SUMIFS(Data!$E:$E,Data!$B:$B,'Data Tables'!$C77,Data!$C:$C,'Data Tables'!CG$4,Data!$D:$D,'Data Tables'!CE$3)),"")</f>
        <v>0</v>
      </c>
      <c r="CH77" s="59" t="str">
        <f>IFERROR(IF(CH$4="","",SUMIFS(Data!$E:$E,Data!$B:$B,'Data Tables'!$C77,Data!$C:$C,'Data Tables'!CH$4,Data!$D:$D,'Data Tables'!CE$3)),"")</f>
        <v/>
      </c>
      <c r="CI77" s="59" t="str">
        <f>IFERROR(IF(CI$4="","",SUMIFS(Data!$E:$E,Data!$B:$B,'Data Tables'!$C77,Data!$C:$C,'Data Tables'!CI$4,Data!$D:$D,'Data Tables'!CE$3)),"")</f>
        <v/>
      </c>
      <c r="CJ77" s="59" t="str">
        <f>IFERROR(IF(CJ$4="","",SUMIFS(Data!$E:$E,Data!$B:$B,'Data Tables'!$C77,Data!$C:$C,'Data Tables'!CJ$4,Data!$D:$D,'Data Tables'!CE$3)),"")</f>
        <v/>
      </c>
      <c r="CK77" s="59" t="str">
        <f>IFERROR(IF(CK$4="","",SUMIFS(Data!$E:$E,Data!$B:$B,'Data Tables'!$C77,Data!$C:$C,'Data Tables'!CK$4,Data!$D:$D,'Data Tables'!CE$3)),"")</f>
        <v/>
      </c>
      <c r="CL77" s="59" t="str">
        <f>IFERROR(IF(CL$4="","",SUMIFS(Data!$E:$E,Data!$B:$B,'Data Tables'!$C77,Data!$C:$C,'Data Tables'!CL$4,Data!$D:$D,'Data Tables'!CE$3)),"")</f>
        <v/>
      </c>
      <c r="CM77" s="59" t="str">
        <f>IFERROR(IF(CM$4="","",SUMIFS(Data!$E:$E,Data!$B:$B,'Data Tables'!$C77,Data!$C:$C,'Data Tables'!CM$4,Data!$D:$D,'Data Tables'!CE$3)),"")</f>
        <v/>
      </c>
      <c r="CN77" s="59" t="str">
        <f>IFERROR(IF(CN$4="","",SUMIFS(Data!$E:$E,Data!$B:$B,'Data Tables'!$C77,Data!$C:$C,'Data Tables'!CN$4,Data!$D:$D,'Data Tables'!CE$3)),"")</f>
        <v/>
      </c>
      <c r="CP77" s="61">
        <f>IFERROR(IF(CP$4="","",SUMIFS(Data!$E:$E,Data!$B:$B,'Data Tables'!$C77,Data!$C:$C,'Data Tables'!CP$4,Data!$D:$D,'Data Tables'!CP$3)),"")</f>
        <v>0</v>
      </c>
      <c r="CQ77" s="60">
        <f>IFERROR(IF(CQ$4="","",SUMIFS(Data!$E:$E,Data!$B:$B,'Data Tables'!$C77,Data!$C:$C,'Data Tables'!CQ$4,Data!$D:$D,'Data Tables'!CP$3)),"")</f>
        <v>0</v>
      </c>
      <c r="CR77" s="59">
        <f>IFERROR(IF(CR$4="","",SUMIFS(Data!$E:$E,Data!$B:$B,'Data Tables'!$C77,Data!$C:$C,'Data Tables'!CR$4,Data!$D:$D,'Data Tables'!CP$3)),"")</f>
        <v>0</v>
      </c>
      <c r="CS77" s="59" t="str">
        <f>IFERROR(IF(CS$4="","",SUMIFS(Data!$E:$E,Data!$B:$B,'Data Tables'!$C77,Data!$C:$C,'Data Tables'!CS$4,Data!$D:$D,'Data Tables'!CP$3)),"")</f>
        <v/>
      </c>
      <c r="CT77" s="59" t="str">
        <f>IFERROR(IF(CT$4="","",SUMIFS(Data!$E:$E,Data!$B:$B,'Data Tables'!$C77,Data!$C:$C,'Data Tables'!CT$4,Data!$D:$D,'Data Tables'!CP$3)),"")</f>
        <v/>
      </c>
      <c r="CU77" s="59" t="str">
        <f>IFERROR(IF(CU$4="","",SUMIFS(Data!$E:$E,Data!$B:$B,'Data Tables'!$C77,Data!$C:$C,'Data Tables'!CU$4,Data!$D:$D,'Data Tables'!CP$3)),"")</f>
        <v/>
      </c>
      <c r="CV77" s="59" t="str">
        <f>IFERROR(IF(CV$4="","",SUMIFS(Data!$E:$E,Data!$B:$B,'Data Tables'!$C77,Data!$C:$C,'Data Tables'!CV$4,Data!$D:$D,'Data Tables'!CP$3)),"")</f>
        <v/>
      </c>
      <c r="CW77" s="59" t="str">
        <f>IFERROR(IF(CW$4="","",SUMIFS(Data!$E:$E,Data!$B:$B,'Data Tables'!$C77,Data!$C:$C,'Data Tables'!CW$4,Data!$D:$D,'Data Tables'!CP$3)),"")</f>
        <v/>
      </c>
      <c r="CX77" s="59" t="str">
        <f>IFERROR(IF(CX$4="","",SUMIFS(Data!$E:$E,Data!$B:$B,'Data Tables'!$C77,Data!$C:$C,'Data Tables'!CX$4,Data!$D:$D,'Data Tables'!CP$3)),"")</f>
        <v/>
      </c>
      <c r="CY77" s="59" t="str">
        <f>IFERROR(IF(CY$4="","",SUMIFS(Data!$E:$E,Data!$B:$B,'Data Tables'!$C77,Data!$C:$C,'Data Tables'!CY$4,Data!$D:$D,'Data Tables'!CP$3)),"")</f>
        <v/>
      </c>
      <c r="DA77" s="77">
        <f t="shared" si="231"/>
        <v>0</v>
      </c>
      <c r="DB77" s="79">
        <f t="shared" si="232"/>
        <v>0</v>
      </c>
      <c r="DC77" s="78">
        <f t="shared" si="233"/>
        <v>0</v>
      </c>
      <c r="DD77" s="78" t="str">
        <f t="shared" si="234"/>
        <v/>
      </c>
      <c r="DE77" s="78" t="str">
        <f t="shared" si="235"/>
        <v/>
      </c>
      <c r="DF77" s="78" t="str">
        <f t="shared" si="236"/>
        <v/>
      </c>
      <c r="DG77" s="78" t="str">
        <f t="shared" si="237"/>
        <v/>
      </c>
      <c r="DH77" s="78" t="str">
        <f t="shared" si="238"/>
        <v/>
      </c>
      <c r="DI77" s="78" t="str">
        <f t="shared" si="239"/>
        <v/>
      </c>
      <c r="DJ77" s="78" t="str">
        <f t="shared" si="240"/>
        <v/>
      </c>
      <c r="DL77" s="77">
        <f t="shared" si="241"/>
        <v>0</v>
      </c>
      <c r="DM77" s="79">
        <f t="shared" si="242"/>
        <v>0</v>
      </c>
      <c r="DN77" s="78">
        <f t="shared" si="243"/>
        <v>0</v>
      </c>
      <c r="DO77" s="78" t="str">
        <f t="shared" si="244"/>
        <v/>
      </c>
      <c r="DP77" s="78" t="str">
        <f t="shared" si="245"/>
        <v/>
      </c>
      <c r="DQ77" s="78" t="str">
        <f t="shared" si="246"/>
        <v/>
      </c>
      <c r="DR77" s="78" t="str">
        <f t="shared" si="247"/>
        <v/>
      </c>
      <c r="DS77" s="78" t="str">
        <f t="shared" si="248"/>
        <v/>
      </c>
      <c r="DT77" s="78" t="str">
        <f t="shared" si="249"/>
        <v/>
      </c>
      <c r="DU77" s="78" t="str">
        <f t="shared" si="250"/>
        <v/>
      </c>
      <c r="DW77" s="61">
        <f>IFERROR(IF(DW$4="","",SUMIFS(Data!$E:$E,Data!$B:$B,'Data Tables'!$C77,Data!$C:$C,'Data Tables'!DW$4,Data!$D:$D,'Data Tables'!DW$3)),"")</f>
        <v>0</v>
      </c>
      <c r="DX77" s="60">
        <f>IFERROR(IF(DX$4="","",SUMIFS(Data!$E:$E,Data!$B:$B,'Data Tables'!$C77,Data!$C:$C,'Data Tables'!DX$4,Data!$D:$D,'Data Tables'!DW$3)),"")</f>
        <v>0</v>
      </c>
      <c r="DY77" s="59">
        <f>IFERROR(IF(DY$4="","",SUMIFS(Data!$E:$E,Data!$B:$B,'Data Tables'!$C77,Data!$C:$C,'Data Tables'!DY$4,Data!$D:$D,'Data Tables'!DW$3)),"")</f>
        <v>0</v>
      </c>
      <c r="DZ77" s="59" t="str">
        <f>IFERROR(IF(DZ$4="","",SUMIFS(Data!$E:$E,Data!$B:$B,'Data Tables'!$C77,Data!$C:$C,'Data Tables'!DZ$4,Data!$D:$D,'Data Tables'!DW$3)),"")</f>
        <v/>
      </c>
      <c r="EA77" s="59" t="str">
        <f>IFERROR(IF(EA$4="","",SUMIFS(Data!$E:$E,Data!$B:$B,'Data Tables'!$C77,Data!$C:$C,'Data Tables'!EA$4,Data!$D:$D,'Data Tables'!DW$3)),"")</f>
        <v/>
      </c>
      <c r="EB77" s="59" t="str">
        <f>IFERROR(IF(EB$4="","",SUMIFS(Data!$E:$E,Data!$B:$B,'Data Tables'!$C77,Data!$C:$C,'Data Tables'!EB$4,Data!$D:$D,'Data Tables'!DW$3)),"")</f>
        <v/>
      </c>
      <c r="EC77" s="59" t="str">
        <f>IFERROR(IF(EC$4="","",SUMIFS(Data!$E:$E,Data!$B:$B,'Data Tables'!$C77,Data!$C:$C,'Data Tables'!EC$4,Data!$D:$D,'Data Tables'!DW$3)),"")</f>
        <v/>
      </c>
      <c r="ED77" s="59" t="str">
        <f>IFERROR(IF(ED$4="","",SUMIFS(Data!$E:$E,Data!$B:$B,'Data Tables'!$C77,Data!$C:$C,'Data Tables'!ED$4,Data!$D:$D,'Data Tables'!DW$3)),"")</f>
        <v/>
      </c>
      <c r="EE77" s="59" t="str">
        <f>IFERROR(IF(EE$4="","",SUMIFS(Data!$E:$E,Data!$B:$B,'Data Tables'!$C77,Data!$C:$C,'Data Tables'!EE$4,Data!$D:$D,'Data Tables'!DW$3)),"")</f>
        <v/>
      </c>
      <c r="EF77" s="59" t="str">
        <f>IFERROR(IF(EF$4="","",SUMIFS(Data!$E:$E,Data!$B:$B,'Data Tables'!$C77,Data!$C:$C,'Data Tables'!EF$4,Data!$D:$D,'Data Tables'!DW$3)),"")</f>
        <v/>
      </c>
      <c r="EH77" s="77">
        <f t="shared" si="251"/>
        <v>0</v>
      </c>
      <c r="EI77" s="79">
        <f t="shared" si="252"/>
        <v>0</v>
      </c>
      <c r="EJ77" s="78">
        <f t="shared" si="253"/>
        <v>0</v>
      </c>
      <c r="EK77" s="78" t="str">
        <f t="shared" si="254"/>
        <v/>
      </c>
      <c r="EL77" s="78" t="str">
        <f t="shared" si="255"/>
        <v/>
      </c>
      <c r="EM77" s="78" t="str">
        <f t="shared" si="256"/>
        <v/>
      </c>
      <c r="EN77" s="78" t="str">
        <f t="shared" si="257"/>
        <v/>
      </c>
      <c r="EO77" s="78" t="str">
        <f t="shared" si="258"/>
        <v/>
      </c>
      <c r="EP77" s="78" t="str">
        <f t="shared" si="259"/>
        <v/>
      </c>
      <c r="EQ77" s="78" t="str">
        <f t="shared" si="260"/>
        <v/>
      </c>
      <c r="ES77" s="61">
        <f>IFERROR(IF(ES$4="","",SUMIFS(Data!$E:$E,Data!$B:$B,'Data Tables'!$C77,Data!$C:$C,'Data Tables'!ES$4,Data!$D:$D,'Data Tables'!ES$3)),"")</f>
        <v>0</v>
      </c>
      <c r="ET77" s="60">
        <f>IFERROR(IF(ET$4="","",SUMIFS(Data!$E:$E,Data!$B:$B,'Data Tables'!$C77,Data!$C:$C,'Data Tables'!ET$4,Data!$D:$D,'Data Tables'!ES$3)),"")</f>
        <v>0</v>
      </c>
      <c r="EU77" s="59">
        <f>IFERROR(IF(EU$4="","",SUMIFS(Data!$E:$E,Data!$B:$B,'Data Tables'!$C77,Data!$C:$C,'Data Tables'!EU$4,Data!$D:$D,'Data Tables'!ES$3)),"")</f>
        <v>0</v>
      </c>
      <c r="EV77" s="59" t="str">
        <f>IFERROR(IF(EV$4="","",SUMIFS(Data!$E:$E,Data!$B:$B,'Data Tables'!$C77,Data!$C:$C,'Data Tables'!EV$4,Data!$D:$D,'Data Tables'!ES$3)),"")</f>
        <v/>
      </c>
      <c r="EW77" s="59" t="str">
        <f>IFERROR(IF(EW$4="","",SUMIFS(Data!$E:$E,Data!$B:$B,'Data Tables'!$C77,Data!$C:$C,'Data Tables'!EW$4,Data!$D:$D,'Data Tables'!ES$3)),"")</f>
        <v/>
      </c>
      <c r="EX77" s="59" t="str">
        <f>IFERROR(IF(EX$4="","",SUMIFS(Data!$E:$E,Data!$B:$B,'Data Tables'!$C77,Data!$C:$C,'Data Tables'!EX$4,Data!$D:$D,'Data Tables'!ES$3)),"")</f>
        <v/>
      </c>
      <c r="EY77" s="59" t="str">
        <f>IFERROR(IF(EY$4="","",SUMIFS(Data!$E:$E,Data!$B:$B,'Data Tables'!$C77,Data!$C:$C,'Data Tables'!EY$4,Data!$D:$D,'Data Tables'!ES$3)),"")</f>
        <v/>
      </c>
      <c r="EZ77" s="59" t="str">
        <f>IFERROR(IF(EZ$4="","",SUMIFS(Data!$E:$E,Data!$B:$B,'Data Tables'!$C77,Data!$C:$C,'Data Tables'!EZ$4,Data!$D:$D,'Data Tables'!ES$3)),"")</f>
        <v/>
      </c>
      <c r="FA77" s="59" t="str">
        <f>IFERROR(IF(FA$4="","",SUMIFS(Data!$E:$E,Data!$B:$B,'Data Tables'!$C77,Data!$C:$C,'Data Tables'!FA$4,Data!$D:$D,'Data Tables'!ES$3)),"")</f>
        <v/>
      </c>
      <c r="FB77" s="59" t="str">
        <f>IFERROR(IF(FB$4="","",SUMIFS(Data!$E:$E,Data!$B:$B,'Data Tables'!$C77,Data!$C:$C,'Data Tables'!FB$4,Data!$D:$D,'Data Tables'!ES$3)),"")</f>
        <v/>
      </c>
      <c r="FD77" s="77">
        <f t="shared" si="261"/>
        <v>0</v>
      </c>
      <c r="FE77" s="79">
        <f t="shared" si="262"/>
        <v>0</v>
      </c>
      <c r="FF77" s="78">
        <f t="shared" si="263"/>
        <v>0</v>
      </c>
      <c r="FG77" s="78" t="str">
        <f t="shared" si="264"/>
        <v/>
      </c>
      <c r="FH77" s="78" t="str">
        <f t="shared" si="265"/>
        <v/>
      </c>
      <c r="FI77" s="78" t="str">
        <f t="shared" si="266"/>
        <v/>
      </c>
      <c r="FJ77" s="78" t="str">
        <f t="shared" si="267"/>
        <v/>
      </c>
      <c r="FK77" s="78" t="str">
        <f t="shared" si="268"/>
        <v/>
      </c>
      <c r="FL77" s="78" t="str">
        <f t="shared" si="269"/>
        <v/>
      </c>
      <c r="FM77" s="78" t="str">
        <f t="shared" si="270"/>
        <v/>
      </c>
      <c r="FO77" s="77">
        <f t="shared" si="271"/>
        <v>0</v>
      </c>
      <c r="FP77" s="79">
        <f t="shared" si="272"/>
        <v>0</v>
      </c>
      <c r="FQ77" s="78">
        <f t="shared" si="273"/>
        <v>0</v>
      </c>
      <c r="FR77" s="78" t="str">
        <f t="shared" si="274"/>
        <v/>
      </c>
      <c r="FS77" s="78" t="str">
        <f t="shared" si="275"/>
        <v/>
      </c>
      <c r="FT77" s="78" t="str">
        <f t="shared" si="276"/>
        <v/>
      </c>
      <c r="FU77" s="78" t="str">
        <f t="shared" si="277"/>
        <v/>
      </c>
      <c r="FV77" s="78" t="str">
        <f t="shared" si="278"/>
        <v/>
      </c>
      <c r="FW77" s="78" t="str">
        <f t="shared" si="279"/>
        <v/>
      </c>
      <c r="FX77" s="78" t="str">
        <f t="shared" si="280"/>
        <v/>
      </c>
      <c r="FZ77" s="61">
        <f>IFERROR(IF(FZ$4="","",SUMIFS(Data!$E:$E,Data!$B:$B,'Data Tables'!$C77,Data!$C:$C,'Data Tables'!FZ$4,Data!$D:$D,'Data Tables'!FZ$3)),"")</f>
        <v>0</v>
      </c>
      <c r="GA77" s="60">
        <f>IFERROR(IF(GA$4="","",SUMIFS(Data!$E:$E,Data!$B:$B,'Data Tables'!$C77,Data!$C:$C,'Data Tables'!GA$4,Data!$D:$D,'Data Tables'!FZ$3)),"")</f>
        <v>0</v>
      </c>
      <c r="GB77" s="59">
        <f>IFERROR(IF(GB$4="","",SUMIFS(Data!$E:$E,Data!$B:$B,'Data Tables'!$C77,Data!$C:$C,'Data Tables'!GB$4,Data!$D:$D,'Data Tables'!FZ$3)),"")</f>
        <v>0</v>
      </c>
      <c r="GC77" s="59" t="str">
        <f>IFERROR(IF(GC$4="","",SUMIFS(Data!$E:$E,Data!$B:$B,'Data Tables'!$C77,Data!$C:$C,'Data Tables'!GC$4,Data!$D:$D,'Data Tables'!FZ$3)),"")</f>
        <v/>
      </c>
      <c r="GD77" s="59" t="str">
        <f>IFERROR(IF(GD$4="","",SUMIFS(Data!$E:$E,Data!$B:$B,'Data Tables'!$C77,Data!$C:$C,'Data Tables'!GD$4,Data!$D:$D,'Data Tables'!FZ$3)),"")</f>
        <v/>
      </c>
      <c r="GE77" s="59" t="str">
        <f>IFERROR(IF(GE$4="","",SUMIFS(Data!$E:$E,Data!$B:$B,'Data Tables'!$C77,Data!$C:$C,'Data Tables'!GE$4,Data!$D:$D,'Data Tables'!FZ$3)),"")</f>
        <v/>
      </c>
      <c r="GF77" s="59" t="str">
        <f>IFERROR(IF(GF$4="","",SUMIFS(Data!$E:$E,Data!$B:$B,'Data Tables'!$C77,Data!$C:$C,'Data Tables'!GF$4,Data!$D:$D,'Data Tables'!FZ$3)),"")</f>
        <v/>
      </c>
      <c r="GG77" s="59" t="str">
        <f>IFERROR(IF(GG$4="","",SUMIFS(Data!$E:$E,Data!$B:$B,'Data Tables'!$C77,Data!$C:$C,'Data Tables'!GG$4,Data!$D:$D,'Data Tables'!FZ$3)),"")</f>
        <v/>
      </c>
      <c r="GH77" s="59" t="str">
        <f>IFERROR(IF(GH$4="","",SUMIFS(Data!$E:$E,Data!$B:$B,'Data Tables'!$C77,Data!$C:$C,'Data Tables'!GH$4,Data!$D:$D,'Data Tables'!FZ$3)),"")</f>
        <v/>
      </c>
      <c r="GI77" s="59" t="str">
        <f>IFERROR(IF(GI$4="","",SUMIFS(Data!$E:$E,Data!$B:$B,'Data Tables'!$C77,Data!$C:$C,'Data Tables'!GI$4,Data!$D:$D,'Data Tables'!FZ$3)),"")</f>
        <v/>
      </c>
      <c r="GK77" s="61">
        <f>IFERROR(IF(GK$4="","",SUMIFS(Data!$E:$E,Data!$B:$B,'Data Tables'!$C77,Data!$C:$C,'Data Tables'!GK$4,Data!$D:$D,'Data Tables'!GK$3)),"")</f>
        <v>0</v>
      </c>
      <c r="GL77" s="60">
        <f>IFERROR(IF(GL$4="","",SUMIFS(Data!$E:$E,Data!$B:$B,'Data Tables'!$C77,Data!$C:$C,'Data Tables'!GL$4,Data!$D:$D,'Data Tables'!GK$3)),"")</f>
        <v>0</v>
      </c>
      <c r="GM77" s="59">
        <f>IFERROR(IF(GM$4="","",SUMIFS(Data!$E:$E,Data!$B:$B,'Data Tables'!$C77,Data!$C:$C,'Data Tables'!GM$4,Data!$D:$D,'Data Tables'!GK$3)),"")</f>
        <v>0</v>
      </c>
      <c r="GN77" s="59" t="str">
        <f>IFERROR(IF(GN$4="","",SUMIFS(Data!$E:$E,Data!$B:$B,'Data Tables'!$C77,Data!$C:$C,'Data Tables'!GN$4,Data!$D:$D,'Data Tables'!GK$3)),"")</f>
        <v/>
      </c>
      <c r="GO77" s="59" t="str">
        <f>IFERROR(IF(GO$4="","",SUMIFS(Data!$E:$E,Data!$B:$B,'Data Tables'!$C77,Data!$C:$C,'Data Tables'!GO$4,Data!$D:$D,'Data Tables'!GK$3)),"")</f>
        <v/>
      </c>
      <c r="GP77" s="59" t="str">
        <f>IFERROR(IF(GP$4="","",SUMIFS(Data!$E:$E,Data!$B:$B,'Data Tables'!$C77,Data!$C:$C,'Data Tables'!GP$4,Data!$D:$D,'Data Tables'!GK$3)),"")</f>
        <v/>
      </c>
      <c r="GQ77" s="59" t="str">
        <f>IFERROR(IF(GQ$4="","",SUMIFS(Data!$E:$E,Data!$B:$B,'Data Tables'!$C77,Data!$C:$C,'Data Tables'!GQ$4,Data!$D:$D,'Data Tables'!GK$3)),"")</f>
        <v/>
      </c>
      <c r="GR77" s="59" t="str">
        <f>IFERROR(IF(GR$4="","",SUMIFS(Data!$E:$E,Data!$B:$B,'Data Tables'!$C77,Data!$C:$C,'Data Tables'!GR$4,Data!$D:$D,'Data Tables'!GK$3)),"")</f>
        <v/>
      </c>
      <c r="GS77" s="59" t="str">
        <f>IFERROR(IF(GS$4="","",SUMIFS(Data!$E:$E,Data!$B:$B,'Data Tables'!$C77,Data!$C:$C,'Data Tables'!GS$4,Data!$D:$D,'Data Tables'!GK$3)),"")</f>
        <v/>
      </c>
      <c r="GT77" s="59" t="str">
        <f>IFERROR(IF(GT$4="","",SUMIFS(Data!$E:$E,Data!$B:$B,'Data Tables'!$C77,Data!$C:$C,'Data Tables'!GT$4,Data!$D:$D,'Data Tables'!GK$3)),"")</f>
        <v/>
      </c>
      <c r="GV77" s="59">
        <v>0</v>
      </c>
      <c r="GW77" s="59">
        <v>0</v>
      </c>
      <c r="GX77" s="60">
        <v>3E-10</v>
      </c>
      <c r="GY77" s="61"/>
      <c r="HA77" s="59"/>
      <c r="HB77" s="59">
        <f>SUM(GW$5:GW77)</f>
        <v>962037.4997579403</v>
      </c>
      <c r="HC77" s="60">
        <f>SUM(GX$5:GX77)</f>
        <v>3871386.6129805706</v>
      </c>
      <c r="HD77" s="61"/>
      <c r="HF77" s="59">
        <v>0</v>
      </c>
      <c r="HG77" s="59"/>
      <c r="HH77" s="60">
        <v>0</v>
      </c>
      <c r="HI77" s="59"/>
      <c r="HK77" s="59"/>
      <c r="HL77" s="59"/>
      <c r="HM77" s="60"/>
      <c r="HN77" s="59"/>
      <c r="HP77" s="59"/>
      <c r="HQ77" s="59"/>
      <c r="HR77" s="60"/>
      <c r="HS77" s="59"/>
      <c r="HU77" s="59"/>
      <c r="HV77" s="59"/>
      <c r="HW77" s="60">
        <f>SUM(HR$5:HR77)</f>
        <v>0</v>
      </c>
      <c r="HX77" s="59"/>
      <c r="HZ77" s="59">
        <v>7.6918054122734078E-20</v>
      </c>
      <c r="IA77" s="59"/>
      <c r="IB77" s="60"/>
      <c r="IC77" s="61"/>
      <c r="IE77" s="59"/>
      <c r="IF77" s="59"/>
      <c r="IG77" s="60"/>
      <c r="IH77" s="61"/>
      <c r="IJ77" s="33"/>
      <c r="IK77" s="33"/>
      <c r="IL77" s="34"/>
      <c r="IM77" s="35"/>
      <c r="IO77" s="33"/>
      <c r="IP77" s="33"/>
      <c r="IQ77" s="34"/>
      <c r="IR77" s="35"/>
      <c r="IT77" s="33"/>
      <c r="IU77" s="33"/>
      <c r="IV77" s="34"/>
      <c r="IW77" s="35"/>
      <c r="IY77" s="33"/>
      <c r="IZ77" s="33"/>
      <c r="JA77" s="34"/>
      <c r="JB77" s="35"/>
      <c r="JF77" s="35" t="e">
        <f t="shared" si="228"/>
        <v>#VALUE!</v>
      </c>
      <c r="JH77" s="35" t="e">
        <f t="shared" si="229"/>
        <v>#VALUE!</v>
      </c>
    </row>
    <row r="78" spans="2:268" s="1" customFormat="1" ht="12.75" customHeight="1" x14ac:dyDescent="0.2">
      <c r="B78" s="16">
        <f t="shared" si="230"/>
        <v>74</v>
      </c>
      <c r="C78" s="58">
        <f t="shared" si="281"/>
        <v>2251</v>
      </c>
      <c r="F78" s="61">
        <f>IFERROR(IF(F$4="","",SUMIFS(Data!$E:$E,Data!$B:$B,'Data Tables'!$C78,Data!$C:$C,'Data Tables'!F$4,Data!$D:$D,'Data Tables'!F$3)),"")</f>
        <v>0</v>
      </c>
      <c r="G78" s="60">
        <f>IFERROR(IF(G$4="","",SUMIFS(Data!$E:$E,Data!$B:$B,'Data Tables'!$C78,Data!$C:$C,'Data Tables'!G$4,Data!$D:$D,'Data Tables'!F$3)),"")</f>
        <v>0</v>
      </c>
      <c r="H78" s="59">
        <f>IFERROR(IF(H$4="","",SUMIFS(Data!$E:$E,Data!$B:$B,'Data Tables'!$C78,Data!$C:$C,'Data Tables'!H$4,Data!$D:$D,'Data Tables'!F$3)),"")</f>
        <v>0</v>
      </c>
      <c r="I78" s="59" t="str">
        <f>IFERROR(IF(I$4="","",SUMIFS(Data!$E:$E,Data!$B:$B,'Data Tables'!$C78,Data!$C:$C,'Data Tables'!I$4,Data!$D:$D,'Data Tables'!F$3)),"")</f>
        <v/>
      </c>
      <c r="J78" s="59" t="str">
        <f>IFERROR(IF(J$4="","",SUMIFS(Data!$E:$E,Data!$B:$B,'Data Tables'!$C78,Data!$C:$C,'Data Tables'!J$4,Data!$D:$D,'Data Tables'!F$3)),"")</f>
        <v/>
      </c>
      <c r="K78" s="59" t="str">
        <f>IFERROR(IF(K$4="","",SUMIFS(Data!$E:$E,Data!$B:$B,'Data Tables'!$C78,Data!$C:$C,'Data Tables'!K$4,Data!$D:$D,'Data Tables'!F$3)),"")</f>
        <v/>
      </c>
      <c r="L78" s="59" t="str">
        <f>IFERROR(IF(L$4="","",SUMIFS(Data!$E:$E,Data!$B:$B,'Data Tables'!$C78,Data!$C:$C,'Data Tables'!L$4,Data!$D:$D,'Data Tables'!F$3)),"")</f>
        <v/>
      </c>
      <c r="M78" s="59" t="str">
        <f>IFERROR(IF(M$4="","",SUMIFS(Data!$E:$E,Data!$B:$B,'Data Tables'!$C78,Data!$C:$C,'Data Tables'!M$4,Data!$D:$D,'Data Tables'!F$3)),"")</f>
        <v/>
      </c>
      <c r="N78" s="59" t="str">
        <f>IFERROR(IF(N$4="","",SUMIFS(Data!$E:$E,Data!$B:$B,'Data Tables'!$C78,Data!$C:$C,'Data Tables'!N$4,Data!$D:$D,'Data Tables'!F$3)),"")</f>
        <v/>
      </c>
      <c r="O78" s="59" t="str">
        <f>IFERROR(IF(O$4="","",SUMIFS(Data!$E:$E,Data!$B:$B,'Data Tables'!$C78,Data!$C:$C,'Data Tables'!O$4,Data!$D:$D,'Data Tables'!F$3)),"")</f>
        <v/>
      </c>
      <c r="Q78" s="61">
        <f>IFERROR(IF(Q$4="","",SUMIFS(Data!$E:$E,Data!$B:$B,'Data Tables'!$C78,Data!$C:$C,'Data Tables'!Q$4,Data!$D:$D,'Data Tables'!Q$3)),"")</f>
        <v>0</v>
      </c>
      <c r="R78" s="60">
        <f>IFERROR(IF(R$4="","",SUMIFS(Data!$E:$E,Data!$B:$B,'Data Tables'!$C78,Data!$C:$C,'Data Tables'!R$4,Data!$D:$D,'Data Tables'!Q$3)),"")</f>
        <v>0</v>
      </c>
      <c r="S78" s="59">
        <f>IFERROR(IF(S$4="","",SUMIFS(Data!$E:$E,Data!$B:$B,'Data Tables'!$C78,Data!$C:$C,'Data Tables'!S$4,Data!$D:$D,'Data Tables'!Q$3)),"")</f>
        <v>0</v>
      </c>
      <c r="T78" s="59" t="str">
        <f>IFERROR(IF(T$4="","",SUMIFS(Data!$E:$E,Data!$B:$B,'Data Tables'!$C78,Data!$C:$C,'Data Tables'!T$4,Data!$D:$D,'Data Tables'!Q$3)),"")</f>
        <v/>
      </c>
      <c r="U78" s="59" t="str">
        <f>IFERROR(IF(U$4="","",SUMIFS(Data!$E:$E,Data!$B:$B,'Data Tables'!$C78,Data!$C:$C,'Data Tables'!U$4,Data!$D:$D,'Data Tables'!Q$3)),"")</f>
        <v/>
      </c>
      <c r="V78" s="59" t="str">
        <f>IFERROR(IF(V$4="","",SUMIFS(Data!$E:$E,Data!$B:$B,'Data Tables'!$C78,Data!$C:$C,'Data Tables'!V$4,Data!$D:$D,'Data Tables'!Q$3)),"")</f>
        <v/>
      </c>
      <c r="W78" s="59" t="str">
        <f>IFERROR(IF(W$4="","",SUMIFS(Data!$E:$E,Data!$B:$B,'Data Tables'!$C78,Data!$C:$C,'Data Tables'!W$4,Data!$D:$D,'Data Tables'!Q$3)),"")</f>
        <v/>
      </c>
      <c r="X78" s="59" t="str">
        <f>IFERROR(IF(X$4="","",SUMIFS(Data!$E:$E,Data!$B:$B,'Data Tables'!$C78,Data!$C:$C,'Data Tables'!X$4,Data!$D:$D,'Data Tables'!Q$3)),"")</f>
        <v/>
      </c>
      <c r="Y78" s="59" t="str">
        <f>IFERROR(IF(Y$4="","",SUMIFS(Data!$E:$E,Data!$B:$B,'Data Tables'!$C78,Data!$C:$C,'Data Tables'!Y$4,Data!$D:$D,'Data Tables'!Q$3)),"")</f>
        <v/>
      </c>
      <c r="Z78" s="59" t="str">
        <f>IFERROR(IF(Z$4="","",SUMIFS(Data!$E:$E,Data!$B:$B,'Data Tables'!$C78,Data!$C:$C,'Data Tables'!Z$4,Data!$D:$D,'Data Tables'!Q$3)),"")</f>
        <v/>
      </c>
      <c r="AB78" s="61">
        <f>IFERROR(IF(AB$4="","",SUMIFS(Data!$E:$E,Data!$B:$B,'Data Tables'!$C78,Data!$C:$C,'Data Tables'!AB$4,Data!$D:$D,'Data Tables'!AB$3)),"")</f>
        <v>0</v>
      </c>
      <c r="AC78" s="60">
        <f>IFERROR(IF(AC$4="","",SUMIFS(Data!$E:$E,Data!$B:$B,'Data Tables'!$C78,Data!$C:$C,'Data Tables'!AC$4,Data!$D:$D,'Data Tables'!AB$3)),"")</f>
        <v>0</v>
      </c>
      <c r="AD78" s="59">
        <f>IFERROR(IF(AD$4="","",SUMIFS(Data!$E:$E,Data!$B:$B,'Data Tables'!$C78,Data!$C:$C,'Data Tables'!AD$4,Data!$D:$D,'Data Tables'!AB$3)),"")</f>
        <v>0</v>
      </c>
      <c r="AE78" s="59" t="str">
        <f>IFERROR(IF(AE$4="","",SUMIFS(Data!$E:$E,Data!$B:$B,'Data Tables'!$C78,Data!$C:$C,'Data Tables'!AE$4,Data!$D:$D,'Data Tables'!AB$3)),"")</f>
        <v/>
      </c>
      <c r="AF78" s="59" t="str">
        <f>IFERROR(IF(AF$4="","",SUMIFS(Data!$E:$E,Data!$B:$B,'Data Tables'!$C78,Data!$C:$C,'Data Tables'!AF$4,Data!$D:$D,'Data Tables'!AB$3)),"")</f>
        <v/>
      </c>
      <c r="AG78" s="59" t="str">
        <f>IFERROR(IF(AG$4="","",SUMIFS(Data!$E:$E,Data!$B:$B,'Data Tables'!$C78,Data!$C:$C,'Data Tables'!AG$4,Data!$D:$D,'Data Tables'!AB$3)),"")</f>
        <v/>
      </c>
      <c r="AH78" s="59" t="str">
        <f>IFERROR(IF(AH$4="","",SUMIFS(Data!$E:$E,Data!$B:$B,'Data Tables'!$C78,Data!$C:$C,'Data Tables'!AH$4,Data!$D:$D,'Data Tables'!AB$3)),"")</f>
        <v/>
      </c>
      <c r="AI78" s="59" t="str">
        <f>IFERROR(IF(AI$4="","",SUMIFS(Data!$E:$E,Data!$B:$B,'Data Tables'!$C78,Data!$C:$C,'Data Tables'!AI$4,Data!$D:$D,'Data Tables'!AB$3)),"")</f>
        <v/>
      </c>
      <c r="AJ78" s="59" t="str">
        <f>IFERROR(IF(AJ$4="","",SUMIFS(Data!$E:$E,Data!$B:$B,'Data Tables'!$C78,Data!$C:$C,'Data Tables'!AJ$4,Data!$D:$D,'Data Tables'!AB$3)),"")</f>
        <v/>
      </c>
      <c r="AK78" s="59" t="str">
        <f>IFERROR(IF(AK$4="","",SUMIFS(Data!$E:$E,Data!$B:$B,'Data Tables'!$C78,Data!$C:$C,'Data Tables'!AK$4,Data!$D:$D,'Data Tables'!AB$3)),"")</f>
        <v/>
      </c>
      <c r="AM78" s="61">
        <f>IFERROR(IF(AM$4="","",SUMIFS(Data!$E:$E,Data!$B:$B,'Data Tables'!$C78,Data!$C:$C,'Data Tables'!AM$4,Data!$D:$D,'Data Tables'!AM$3)),"")</f>
        <v>0</v>
      </c>
      <c r="AN78" s="60">
        <f>IFERROR(IF(AN$4="","",SUMIFS(Data!$E:$E,Data!$B:$B,'Data Tables'!$C78,Data!$C:$C,'Data Tables'!AN$4,Data!$D:$D,'Data Tables'!AM$3)),"")</f>
        <v>0</v>
      </c>
      <c r="AO78" s="59">
        <f>IFERROR(IF(AO$4="","",SUMIFS(Data!$E:$E,Data!$B:$B,'Data Tables'!$C78,Data!$C:$C,'Data Tables'!AO$4,Data!$D:$D,'Data Tables'!AM$3)),"")</f>
        <v>0</v>
      </c>
      <c r="AP78" s="59" t="str">
        <f>IFERROR(IF(AP$4="","",SUMIFS(Data!$E:$E,Data!$B:$B,'Data Tables'!$C78,Data!$C:$C,'Data Tables'!AP$4,Data!$D:$D,'Data Tables'!AM$3)),"")</f>
        <v/>
      </c>
      <c r="AQ78" s="59" t="str">
        <f>IFERROR(IF(AQ$4="","",SUMIFS(Data!$E:$E,Data!$B:$B,'Data Tables'!$C78,Data!$C:$C,'Data Tables'!AQ$4,Data!$D:$D,'Data Tables'!AM$3)),"")</f>
        <v/>
      </c>
      <c r="AR78" s="59" t="str">
        <f>IFERROR(IF(AR$4="","",SUMIFS(Data!$E:$E,Data!$B:$B,'Data Tables'!$C78,Data!$C:$C,'Data Tables'!AR$4,Data!$D:$D,'Data Tables'!AM$3)),"")</f>
        <v/>
      </c>
      <c r="AS78" s="59" t="str">
        <f>IFERROR(IF(AS$4="","",SUMIFS(Data!$E:$E,Data!$B:$B,'Data Tables'!$C78,Data!$C:$C,'Data Tables'!AS$4,Data!$D:$D,'Data Tables'!AM$3)),"")</f>
        <v/>
      </c>
      <c r="AT78" s="59" t="str">
        <f>IFERROR(IF(AT$4="","",SUMIFS(Data!$E:$E,Data!$B:$B,'Data Tables'!$C78,Data!$C:$C,'Data Tables'!AT$4,Data!$D:$D,'Data Tables'!AM$3)),"")</f>
        <v/>
      </c>
      <c r="AU78" s="59" t="str">
        <f>IFERROR(IF(AU$4="","",SUMIFS(Data!$E:$E,Data!$B:$B,'Data Tables'!$C78,Data!$C:$C,'Data Tables'!AU$4,Data!$D:$D,'Data Tables'!AM$3)),"")</f>
        <v/>
      </c>
      <c r="AV78" s="59" t="str">
        <f>IFERROR(IF(AV$4="","",SUMIFS(Data!$E:$E,Data!$B:$B,'Data Tables'!$C78,Data!$C:$C,'Data Tables'!AV$4,Data!$D:$D,'Data Tables'!AM$3)),"")</f>
        <v/>
      </c>
      <c r="AX78" s="74">
        <f t="shared" si="208"/>
        <v>0</v>
      </c>
      <c r="AY78" s="75">
        <f t="shared" si="209"/>
        <v>0</v>
      </c>
      <c r="AZ78" s="76">
        <f t="shared" si="210"/>
        <v>0</v>
      </c>
      <c r="BA78" s="76" t="str">
        <f t="shared" si="211"/>
        <v/>
      </c>
      <c r="BB78" s="76" t="str">
        <f t="shared" si="212"/>
        <v/>
      </c>
      <c r="BC78" s="76" t="str">
        <f t="shared" si="213"/>
        <v/>
      </c>
      <c r="BD78" s="76" t="str">
        <f t="shared" si="214"/>
        <v/>
      </c>
      <c r="BE78" s="76" t="str">
        <f t="shared" si="215"/>
        <v/>
      </c>
      <c r="BF78" s="76" t="str">
        <f t="shared" si="216"/>
        <v/>
      </c>
      <c r="BG78" s="76" t="str">
        <f t="shared" si="217"/>
        <v/>
      </c>
      <c r="BI78" s="61">
        <f>IFERROR(IF(BI$4="","",SUMIFS(Data!$E:$E,Data!$B:$B,'Data Tables'!$C78,Data!$C:$C,'Data Tables'!BI$4,Data!$D:$D,'Data Tables'!BI$3)),"")</f>
        <v>0</v>
      </c>
      <c r="BJ78" s="60">
        <f>IFERROR(IF(BJ$4="","",SUMIFS(Data!$E:$E,Data!$B:$B,'Data Tables'!$C78,Data!$C:$C,'Data Tables'!BJ$4,Data!$D:$D,'Data Tables'!BI$3)),"")</f>
        <v>0</v>
      </c>
      <c r="BK78" s="59">
        <f>IFERROR(IF(BK$4="","",SUMIFS(Data!$E:$E,Data!$B:$B,'Data Tables'!$C78,Data!$C:$C,'Data Tables'!BK$4,Data!$D:$D,'Data Tables'!BI$3)),"")</f>
        <v>0</v>
      </c>
      <c r="BL78" s="59" t="str">
        <f>IFERROR(IF(BL$4="","",SUMIFS(Data!$E:$E,Data!$B:$B,'Data Tables'!$C78,Data!$C:$C,'Data Tables'!BL$4,Data!$D:$D,'Data Tables'!BI$3)),"")</f>
        <v/>
      </c>
      <c r="BM78" s="59" t="str">
        <f>IFERROR(IF(BM$4="","",SUMIFS(Data!$E:$E,Data!$B:$B,'Data Tables'!$C78,Data!$C:$C,'Data Tables'!BM$4,Data!$D:$D,'Data Tables'!BI$3)),"")</f>
        <v/>
      </c>
      <c r="BN78" s="59" t="str">
        <f>IFERROR(IF(BN$4="","",SUMIFS(Data!$E:$E,Data!$B:$B,'Data Tables'!$C78,Data!$C:$C,'Data Tables'!BN$4,Data!$D:$D,'Data Tables'!BI$3)),"")</f>
        <v/>
      </c>
      <c r="BO78" s="59" t="str">
        <f>IFERROR(IF(BO$4="","",SUMIFS(Data!$E:$E,Data!$B:$B,'Data Tables'!$C78,Data!$C:$C,'Data Tables'!BO$4,Data!$D:$D,'Data Tables'!BI$3)),"")</f>
        <v/>
      </c>
      <c r="BP78" s="59" t="str">
        <f>IFERROR(IF(BP$4="","",SUMIFS(Data!$E:$E,Data!$B:$B,'Data Tables'!$C78,Data!$C:$C,'Data Tables'!BP$4,Data!$D:$D,'Data Tables'!BI$3)),"")</f>
        <v/>
      </c>
      <c r="BQ78" s="59" t="str">
        <f>IFERROR(IF(BQ$4="","",SUMIFS(Data!$E:$E,Data!$B:$B,'Data Tables'!$C78,Data!$C:$C,'Data Tables'!BQ$4,Data!$D:$D,'Data Tables'!BI$3)),"")</f>
        <v/>
      </c>
      <c r="BR78" s="59" t="str">
        <f>IFERROR(IF(BR$4="","",SUMIFS(Data!$E:$E,Data!$B:$B,'Data Tables'!$C78,Data!$C:$C,'Data Tables'!BR$4,Data!$D:$D,'Data Tables'!BI$3)),"")</f>
        <v/>
      </c>
      <c r="BT78" s="74">
        <f t="shared" si="218"/>
        <v>0</v>
      </c>
      <c r="BU78" s="79">
        <f t="shared" si="219"/>
        <v>0</v>
      </c>
      <c r="BV78" s="78">
        <f t="shared" si="220"/>
        <v>0</v>
      </c>
      <c r="BW78" s="78" t="str">
        <f t="shared" si="221"/>
        <v/>
      </c>
      <c r="BX78" s="78" t="str">
        <f t="shared" si="222"/>
        <v/>
      </c>
      <c r="BY78" s="78" t="str">
        <f t="shared" si="223"/>
        <v/>
      </c>
      <c r="BZ78" s="78" t="str">
        <f t="shared" si="224"/>
        <v/>
      </c>
      <c r="CA78" s="78" t="str">
        <f t="shared" si="225"/>
        <v/>
      </c>
      <c r="CB78" s="78" t="str">
        <f t="shared" si="226"/>
        <v/>
      </c>
      <c r="CC78" s="78" t="str">
        <f t="shared" si="227"/>
        <v/>
      </c>
      <c r="CE78" s="61">
        <f>IFERROR(IF(CE$4="","",SUMIFS(Data!$E:$E,Data!$B:$B,'Data Tables'!$C78,Data!$C:$C,'Data Tables'!CE$4,Data!$D:$D,'Data Tables'!CE$3)),"")</f>
        <v>0</v>
      </c>
      <c r="CF78" s="60">
        <f>IFERROR(IF(CF$4="","",SUMIFS(Data!$E:$E,Data!$B:$B,'Data Tables'!$C78,Data!$C:$C,'Data Tables'!CF$4,Data!$D:$D,'Data Tables'!CE$3)),"")</f>
        <v>0</v>
      </c>
      <c r="CG78" s="59">
        <f>IFERROR(IF(CG$4="","",SUMIFS(Data!$E:$E,Data!$B:$B,'Data Tables'!$C78,Data!$C:$C,'Data Tables'!CG$4,Data!$D:$D,'Data Tables'!CE$3)),"")</f>
        <v>0</v>
      </c>
      <c r="CH78" s="59" t="str">
        <f>IFERROR(IF(CH$4="","",SUMIFS(Data!$E:$E,Data!$B:$B,'Data Tables'!$C78,Data!$C:$C,'Data Tables'!CH$4,Data!$D:$D,'Data Tables'!CE$3)),"")</f>
        <v/>
      </c>
      <c r="CI78" s="59" t="str">
        <f>IFERROR(IF(CI$4="","",SUMIFS(Data!$E:$E,Data!$B:$B,'Data Tables'!$C78,Data!$C:$C,'Data Tables'!CI$4,Data!$D:$D,'Data Tables'!CE$3)),"")</f>
        <v/>
      </c>
      <c r="CJ78" s="59" t="str">
        <f>IFERROR(IF(CJ$4="","",SUMIFS(Data!$E:$E,Data!$B:$B,'Data Tables'!$C78,Data!$C:$C,'Data Tables'!CJ$4,Data!$D:$D,'Data Tables'!CE$3)),"")</f>
        <v/>
      </c>
      <c r="CK78" s="59" t="str">
        <f>IFERROR(IF(CK$4="","",SUMIFS(Data!$E:$E,Data!$B:$B,'Data Tables'!$C78,Data!$C:$C,'Data Tables'!CK$4,Data!$D:$D,'Data Tables'!CE$3)),"")</f>
        <v/>
      </c>
      <c r="CL78" s="59" t="str">
        <f>IFERROR(IF(CL$4="","",SUMIFS(Data!$E:$E,Data!$B:$B,'Data Tables'!$C78,Data!$C:$C,'Data Tables'!CL$4,Data!$D:$D,'Data Tables'!CE$3)),"")</f>
        <v/>
      </c>
      <c r="CM78" s="59" t="str">
        <f>IFERROR(IF(CM$4="","",SUMIFS(Data!$E:$E,Data!$B:$B,'Data Tables'!$C78,Data!$C:$C,'Data Tables'!CM$4,Data!$D:$D,'Data Tables'!CE$3)),"")</f>
        <v/>
      </c>
      <c r="CN78" s="59" t="str">
        <f>IFERROR(IF(CN$4="","",SUMIFS(Data!$E:$E,Data!$B:$B,'Data Tables'!$C78,Data!$C:$C,'Data Tables'!CN$4,Data!$D:$D,'Data Tables'!CE$3)),"")</f>
        <v/>
      </c>
      <c r="CP78" s="61">
        <f>IFERROR(IF(CP$4="","",SUMIFS(Data!$E:$E,Data!$B:$B,'Data Tables'!$C78,Data!$C:$C,'Data Tables'!CP$4,Data!$D:$D,'Data Tables'!CP$3)),"")</f>
        <v>0</v>
      </c>
      <c r="CQ78" s="60">
        <f>IFERROR(IF(CQ$4="","",SUMIFS(Data!$E:$E,Data!$B:$B,'Data Tables'!$C78,Data!$C:$C,'Data Tables'!CQ$4,Data!$D:$D,'Data Tables'!CP$3)),"")</f>
        <v>0</v>
      </c>
      <c r="CR78" s="59">
        <f>IFERROR(IF(CR$4="","",SUMIFS(Data!$E:$E,Data!$B:$B,'Data Tables'!$C78,Data!$C:$C,'Data Tables'!CR$4,Data!$D:$D,'Data Tables'!CP$3)),"")</f>
        <v>0</v>
      </c>
      <c r="CS78" s="59" t="str">
        <f>IFERROR(IF(CS$4="","",SUMIFS(Data!$E:$E,Data!$B:$B,'Data Tables'!$C78,Data!$C:$C,'Data Tables'!CS$4,Data!$D:$D,'Data Tables'!CP$3)),"")</f>
        <v/>
      </c>
      <c r="CT78" s="59" t="str">
        <f>IFERROR(IF(CT$4="","",SUMIFS(Data!$E:$E,Data!$B:$B,'Data Tables'!$C78,Data!$C:$C,'Data Tables'!CT$4,Data!$D:$D,'Data Tables'!CP$3)),"")</f>
        <v/>
      </c>
      <c r="CU78" s="59" t="str">
        <f>IFERROR(IF(CU$4="","",SUMIFS(Data!$E:$E,Data!$B:$B,'Data Tables'!$C78,Data!$C:$C,'Data Tables'!CU$4,Data!$D:$D,'Data Tables'!CP$3)),"")</f>
        <v/>
      </c>
      <c r="CV78" s="59" t="str">
        <f>IFERROR(IF(CV$4="","",SUMIFS(Data!$E:$E,Data!$B:$B,'Data Tables'!$C78,Data!$C:$C,'Data Tables'!CV$4,Data!$D:$D,'Data Tables'!CP$3)),"")</f>
        <v/>
      </c>
      <c r="CW78" s="59" t="str">
        <f>IFERROR(IF(CW$4="","",SUMIFS(Data!$E:$E,Data!$B:$B,'Data Tables'!$C78,Data!$C:$C,'Data Tables'!CW$4,Data!$D:$D,'Data Tables'!CP$3)),"")</f>
        <v/>
      </c>
      <c r="CX78" s="59" t="str">
        <f>IFERROR(IF(CX$4="","",SUMIFS(Data!$E:$E,Data!$B:$B,'Data Tables'!$C78,Data!$C:$C,'Data Tables'!CX$4,Data!$D:$D,'Data Tables'!CP$3)),"")</f>
        <v/>
      </c>
      <c r="CY78" s="59" t="str">
        <f>IFERROR(IF(CY$4="","",SUMIFS(Data!$E:$E,Data!$B:$B,'Data Tables'!$C78,Data!$C:$C,'Data Tables'!CY$4,Data!$D:$D,'Data Tables'!CP$3)),"")</f>
        <v/>
      </c>
      <c r="DA78" s="77">
        <f t="shared" si="231"/>
        <v>0</v>
      </c>
      <c r="DB78" s="79">
        <f t="shared" si="232"/>
        <v>0</v>
      </c>
      <c r="DC78" s="78">
        <f t="shared" si="233"/>
        <v>0</v>
      </c>
      <c r="DD78" s="78" t="str">
        <f t="shared" si="234"/>
        <v/>
      </c>
      <c r="DE78" s="78" t="str">
        <f t="shared" si="235"/>
        <v/>
      </c>
      <c r="DF78" s="78" t="str">
        <f t="shared" si="236"/>
        <v/>
      </c>
      <c r="DG78" s="78" t="str">
        <f t="shared" si="237"/>
        <v/>
      </c>
      <c r="DH78" s="78" t="str">
        <f t="shared" si="238"/>
        <v/>
      </c>
      <c r="DI78" s="78" t="str">
        <f t="shared" si="239"/>
        <v/>
      </c>
      <c r="DJ78" s="78" t="str">
        <f t="shared" si="240"/>
        <v/>
      </c>
      <c r="DL78" s="77">
        <f t="shared" si="241"/>
        <v>0</v>
      </c>
      <c r="DM78" s="79">
        <f t="shared" si="242"/>
        <v>0</v>
      </c>
      <c r="DN78" s="78">
        <f t="shared" si="243"/>
        <v>0</v>
      </c>
      <c r="DO78" s="78" t="str">
        <f t="shared" si="244"/>
        <v/>
      </c>
      <c r="DP78" s="78" t="str">
        <f t="shared" si="245"/>
        <v/>
      </c>
      <c r="DQ78" s="78" t="str">
        <f t="shared" si="246"/>
        <v/>
      </c>
      <c r="DR78" s="78" t="str">
        <f t="shared" si="247"/>
        <v/>
      </c>
      <c r="DS78" s="78" t="str">
        <f t="shared" si="248"/>
        <v/>
      </c>
      <c r="DT78" s="78" t="str">
        <f t="shared" si="249"/>
        <v/>
      </c>
      <c r="DU78" s="78" t="str">
        <f t="shared" si="250"/>
        <v/>
      </c>
      <c r="DW78" s="61">
        <f>IFERROR(IF(DW$4="","",SUMIFS(Data!$E:$E,Data!$B:$B,'Data Tables'!$C78,Data!$C:$C,'Data Tables'!DW$4,Data!$D:$D,'Data Tables'!DW$3)),"")</f>
        <v>0</v>
      </c>
      <c r="DX78" s="60">
        <f>IFERROR(IF(DX$4="","",SUMIFS(Data!$E:$E,Data!$B:$B,'Data Tables'!$C78,Data!$C:$C,'Data Tables'!DX$4,Data!$D:$D,'Data Tables'!DW$3)),"")</f>
        <v>0</v>
      </c>
      <c r="DY78" s="59">
        <f>IFERROR(IF(DY$4="","",SUMIFS(Data!$E:$E,Data!$B:$B,'Data Tables'!$C78,Data!$C:$C,'Data Tables'!DY$4,Data!$D:$D,'Data Tables'!DW$3)),"")</f>
        <v>0</v>
      </c>
      <c r="DZ78" s="59" t="str">
        <f>IFERROR(IF(DZ$4="","",SUMIFS(Data!$E:$E,Data!$B:$B,'Data Tables'!$C78,Data!$C:$C,'Data Tables'!DZ$4,Data!$D:$D,'Data Tables'!DW$3)),"")</f>
        <v/>
      </c>
      <c r="EA78" s="59" t="str">
        <f>IFERROR(IF(EA$4="","",SUMIFS(Data!$E:$E,Data!$B:$B,'Data Tables'!$C78,Data!$C:$C,'Data Tables'!EA$4,Data!$D:$D,'Data Tables'!DW$3)),"")</f>
        <v/>
      </c>
      <c r="EB78" s="59" t="str">
        <f>IFERROR(IF(EB$4="","",SUMIFS(Data!$E:$E,Data!$B:$B,'Data Tables'!$C78,Data!$C:$C,'Data Tables'!EB$4,Data!$D:$D,'Data Tables'!DW$3)),"")</f>
        <v/>
      </c>
      <c r="EC78" s="59" t="str">
        <f>IFERROR(IF(EC$4="","",SUMIFS(Data!$E:$E,Data!$B:$B,'Data Tables'!$C78,Data!$C:$C,'Data Tables'!EC$4,Data!$D:$D,'Data Tables'!DW$3)),"")</f>
        <v/>
      </c>
      <c r="ED78" s="59" t="str">
        <f>IFERROR(IF(ED$4="","",SUMIFS(Data!$E:$E,Data!$B:$B,'Data Tables'!$C78,Data!$C:$C,'Data Tables'!ED$4,Data!$D:$D,'Data Tables'!DW$3)),"")</f>
        <v/>
      </c>
      <c r="EE78" s="59" t="str">
        <f>IFERROR(IF(EE$4="","",SUMIFS(Data!$E:$E,Data!$B:$B,'Data Tables'!$C78,Data!$C:$C,'Data Tables'!EE$4,Data!$D:$D,'Data Tables'!DW$3)),"")</f>
        <v/>
      </c>
      <c r="EF78" s="59" t="str">
        <f>IFERROR(IF(EF$4="","",SUMIFS(Data!$E:$E,Data!$B:$B,'Data Tables'!$C78,Data!$C:$C,'Data Tables'!EF$4,Data!$D:$D,'Data Tables'!DW$3)),"")</f>
        <v/>
      </c>
      <c r="EH78" s="77">
        <f t="shared" si="251"/>
        <v>0</v>
      </c>
      <c r="EI78" s="79">
        <f t="shared" si="252"/>
        <v>0</v>
      </c>
      <c r="EJ78" s="78">
        <f t="shared" si="253"/>
        <v>0</v>
      </c>
      <c r="EK78" s="78" t="str">
        <f t="shared" si="254"/>
        <v/>
      </c>
      <c r="EL78" s="78" t="str">
        <f t="shared" si="255"/>
        <v/>
      </c>
      <c r="EM78" s="78" t="str">
        <f t="shared" si="256"/>
        <v/>
      </c>
      <c r="EN78" s="78" t="str">
        <f t="shared" si="257"/>
        <v/>
      </c>
      <c r="EO78" s="78" t="str">
        <f t="shared" si="258"/>
        <v/>
      </c>
      <c r="EP78" s="78" t="str">
        <f t="shared" si="259"/>
        <v/>
      </c>
      <c r="EQ78" s="78" t="str">
        <f t="shared" si="260"/>
        <v/>
      </c>
      <c r="ES78" s="61">
        <f>IFERROR(IF(ES$4="","",SUMIFS(Data!$E:$E,Data!$B:$B,'Data Tables'!$C78,Data!$C:$C,'Data Tables'!ES$4,Data!$D:$D,'Data Tables'!ES$3)),"")</f>
        <v>0</v>
      </c>
      <c r="ET78" s="60">
        <f>IFERROR(IF(ET$4="","",SUMIFS(Data!$E:$E,Data!$B:$B,'Data Tables'!$C78,Data!$C:$C,'Data Tables'!ET$4,Data!$D:$D,'Data Tables'!ES$3)),"")</f>
        <v>0</v>
      </c>
      <c r="EU78" s="59">
        <f>IFERROR(IF(EU$4="","",SUMIFS(Data!$E:$E,Data!$B:$B,'Data Tables'!$C78,Data!$C:$C,'Data Tables'!EU$4,Data!$D:$D,'Data Tables'!ES$3)),"")</f>
        <v>0</v>
      </c>
      <c r="EV78" s="59" t="str">
        <f>IFERROR(IF(EV$4="","",SUMIFS(Data!$E:$E,Data!$B:$B,'Data Tables'!$C78,Data!$C:$C,'Data Tables'!EV$4,Data!$D:$D,'Data Tables'!ES$3)),"")</f>
        <v/>
      </c>
      <c r="EW78" s="59" t="str">
        <f>IFERROR(IF(EW$4="","",SUMIFS(Data!$E:$E,Data!$B:$B,'Data Tables'!$C78,Data!$C:$C,'Data Tables'!EW$4,Data!$D:$D,'Data Tables'!ES$3)),"")</f>
        <v/>
      </c>
      <c r="EX78" s="59" t="str">
        <f>IFERROR(IF(EX$4="","",SUMIFS(Data!$E:$E,Data!$B:$B,'Data Tables'!$C78,Data!$C:$C,'Data Tables'!EX$4,Data!$D:$D,'Data Tables'!ES$3)),"")</f>
        <v/>
      </c>
      <c r="EY78" s="59" t="str">
        <f>IFERROR(IF(EY$4="","",SUMIFS(Data!$E:$E,Data!$B:$B,'Data Tables'!$C78,Data!$C:$C,'Data Tables'!EY$4,Data!$D:$D,'Data Tables'!ES$3)),"")</f>
        <v/>
      </c>
      <c r="EZ78" s="59" t="str">
        <f>IFERROR(IF(EZ$4="","",SUMIFS(Data!$E:$E,Data!$B:$B,'Data Tables'!$C78,Data!$C:$C,'Data Tables'!EZ$4,Data!$D:$D,'Data Tables'!ES$3)),"")</f>
        <v/>
      </c>
      <c r="FA78" s="59" t="str">
        <f>IFERROR(IF(FA$4="","",SUMIFS(Data!$E:$E,Data!$B:$B,'Data Tables'!$C78,Data!$C:$C,'Data Tables'!FA$4,Data!$D:$D,'Data Tables'!ES$3)),"")</f>
        <v/>
      </c>
      <c r="FB78" s="59" t="str">
        <f>IFERROR(IF(FB$4="","",SUMIFS(Data!$E:$E,Data!$B:$B,'Data Tables'!$C78,Data!$C:$C,'Data Tables'!FB$4,Data!$D:$D,'Data Tables'!ES$3)),"")</f>
        <v/>
      </c>
      <c r="FD78" s="77">
        <f t="shared" si="261"/>
        <v>0</v>
      </c>
      <c r="FE78" s="79">
        <f t="shared" si="262"/>
        <v>0</v>
      </c>
      <c r="FF78" s="78">
        <f t="shared" si="263"/>
        <v>0</v>
      </c>
      <c r="FG78" s="78" t="str">
        <f t="shared" si="264"/>
        <v/>
      </c>
      <c r="FH78" s="78" t="str">
        <f t="shared" si="265"/>
        <v/>
      </c>
      <c r="FI78" s="78" t="str">
        <f t="shared" si="266"/>
        <v/>
      </c>
      <c r="FJ78" s="78" t="str">
        <f t="shared" si="267"/>
        <v/>
      </c>
      <c r="FK78" s="78" t="str">
        <f t="shared" si="268"/>
        <v/>
      </c>
      <c r="FL78" s="78" t="str">
        <f t="shared" si="269"/>
        <v/>
      </c>
      <c r="FM78" s="78" t="str">
        <f t="shared" si="270"/>
        <v/>
      </c>
      <c r="FO78" s="77">
        <f t="shared" si="271"/>
        <v>0</v>
      </c>
      <c r="FP78" s="79">
        <f t="shared" si="272"/>
        <v>0</v>
      </c>
      <c r="FQ78" s="78">
        <f t="shared" si="273"/>
        <v>0</v>
      </c>
      <c r="FR78" s="78" t="str">
        <f t="shared" si="274"/>
        <v/>
      </c>
      <c r="FS78" s="78" t="str">
        <f t="shared" si="275"/>
        <v/>
      </c>
      <c r="FT78" s="78" t="str">
        <f t="shared" si="276"/>
        <v/>
      </c>
      <c r="FU78" s="78" t="str">
        <f t="shared" si="277"/>
        <v/>
      </c>
      <c r="FV78" s="78" t="str">
        <f t="shared" si="278"/>
        <v/>
      </c>
      <c r="FW78" s="78" t="str">
        <f t="shared" si="279"/>
        <v/>
      </c>
      <c r="FX78" s="78" t="str">
        <f t="shared" si="280"/>
        <v/>
      </c>
      <c r="FZ78" s="61">
        <f>IFERROR(IF(FZ$4="","",SUMIFS(Data!$E:$E,Data!$B:$B,'Data Tables'!$C78,Data!$C:$C,'Data Tables'!FZ$4,Data!$D:$D,'Data Tables'!FZ$3)),"")</f>
        <v>0</v>
      </c>
      <c r="GA78" s="60">
        <f>IFERROR(IF(GA$4="","",SUMIFS(Data!$E:$E,Data!$B:$B,'Data Tables'!$C78,Data!$C:$C,'Data Tables'!GA$4,Data!$D:$D,'Data Tables'!FZ$3)),"")</f>
        <v>0</v>
      </c>
      <c r="GB78" s="59">
        <f>IFERROR(IF(GB$4="","",SUMIFS(Data!$E:$E,Data!$B:$B,'Data Tables'!$C78,Data!$C:$C,'Data Tables'!GB$4,Data!$D:$D,'Data Tables'!FZ$3)),"")</f>
        <v>0</v>
      </c>
      <c r="GC78" s="59" t="str">
        <f>IFERROR(IF(GC$4="","",SUMIFS(Data!$E:$E,Data!$B:$B,'Data Tables'!$C78,Data!$C:$C,'Data Tables'!GC$4,Data!$D:$D,'Data Tables'!FZ$3)),"")</f>
        <v/>
      </c>
      <c r="GD78" s="59" t="str">
        <f>IFERROR(IF(GD$4="","",SUMIFS(Data!$E:$E,Data!$B:$B,'Data Tables'!$C78,Data!$C:$C,'Data Tables'!GD$4,Data!$D:$D,'Data Tables'!FZ$3)),"")</f>
        <v/>
      </c>
      <c r="GE78" s="59" t="str">
        <f>IFERROR(IF(GE$4="","",SUMIFS(Data!$E:$E,Data!$B:$B,'Data Tables'!$C78,Data!$C:$C,'Data Tables'!GE$4,Data!$D:$D,'Data Tables'!FZ$3)),"")</f>
        <v/>
      </c>
      <c r="GF78" s="59" t="str">
        <f>IFERROR(IF(GF$4="","",SUMIFS(Data!$E:$E,Data!$B:$B,'Data Tables'!$C78,Data!$C:$C,'Data Tables'!GF$4,Data!$D:$D,'Data Tables'!FZ$3)),"")</f>
        <v/>
      </c>
      <c r="GG78" s="59" t="str">
        <f>IFERROR(IF(GG$4="","",SUMIFS(Data!$E:$E,Data!$B:$B,'Data Tables'!$C78,Data!$C:$C,'Data Tables'!GG$4,Data!$D:$D,'Data Tables'!FZ$3)),"")</f>
        <v/>
      </c>
      <c r="GH78" s="59" t="str">
        <f>IFERROR(IF(GH$4="","",SUMIFS(Data!$E:$E,Data!$B:$B,'Data Tables'!$C78,Data!$C:$C,'Data Tables'!GH$4,Data!$D:$D,'Data Tables'!FZ$3)),"")</f>
        <v/>
      </c>
      <c r="GI78" s="59" t="str">
        <f>IFERROR(IF(GI$4="","",SUMIFS(Data!$E:$E,Data!$B:$B,'Data Tables'!$C78,Data!$C:$C,'Data Tables'!GI$4,Data!$D:$D,'Data Tables'!FZ$3)),"")</f>
        <v/>
      </c>
      <c r="GK78" s="61">
        <f>IFERROR(IF(GK$4="","",SUMIFS(Data!$E:$E,Data!$B:$B,'Data Tables'!$C78,Data!$C:$C,'Data Tables'!GK$4,Data!$D:$D,'Data Tables'!GK$3)),"")</f>
        <v>0</v>
      </c>
      <c r="GL78" s="60">
        <f>IFERROR(IF(GL$4="","",SUMIFS(Data!$E:$E,Data!$B:$B,'Data Tables'!$C78,Data!$C:$C,'Data Tables'!GL$4,Data!$D:$D,'Data Tables'!GK$3)),"")</f>
        <v>0</v>
      </c>
      <c r="GM78" s="59">
        <f>IFERROR(IF(GM$4="","",SUMIFS(Data!$E:$E,Data!$B:$B,'Data Tables'!$C78,Data!$C:$C,'Data Tables'!GM$4,Data!$D:$D,'Data Tables'!GK$3)),"")</f>
        <v>0</v>
      </c>
      <c r="GN78" s="59" t="str">
        <f>IFERROR(IF(GN$4="","",SUMIFS(Data!$E:$E,Data!$B:$B,'Data Tables'!$C78,Data!$C:$C,'Data Tables'!GN$4,Data!$D:$D,'Data Tables'!GK$3)),"")</f>
        <v/>
      </c>
      <c r="GO78" s="59" t="str">
        <f>IFERROR(IF(GO$4="","",SUMIFS(Data!$E:$E,Data!$B:$B,'Data Tables'!$C78,Data!$C:$C,'Data Tables'!GO$4,Data!$D:$D,'Data Tables'!GK$3)),"")</f>
        <v/>
      </c>
      <c r="GP78" s="59" t="str">
        <f>IFERROR(IF(GP$4="","",SUMIFS(Data!$E:$E,Data!$B:$B,'Data Tables'!$C78,Data!$C:$C,'Data Tables'!GP$4,Data!$D:$D,'Data Tables'!GK$3)),"")</f>
        <v/>
      </c>
      <c r="GQ78" s="59" t="str">
        <f>IFERROR(IF(GQ$4="","",SUMIFS(Data!$E:$E,Data!$B:$B,'Data Tables'!$C78,Data!$C:$C,'Data Tables'!GQ$4,Data!$D:$D,'Data Tables'!GK$3)),"")</f>
        <v/>
      </c>
      <c r="GR78" s="59" t="str">
        <f>IFERROR(IF(GR$4="","",SUMIFS(Data!$E:$E,Data!$B:$B,'Data Tables'!$C78,Data!$C:$C,'Data Tables'!GR$4,Data!$D:$D,'Data Tables'!GK$3)),"")</f>
        <v/>
      </c>
      <c r="GS78" s="59" t="str">
        <f>IFERROR(IF(GS$4="","",SUMIFS(Data!$E:$E,Data!$B:$B,'Data Tables'!$C78,Data!$C:$C,'Data Tables'!GS$4,Data!$D:$D,'Data Tables'!GK$3)),"")</f>
        <v/>
      </c>
      <c r="GT78" s="59" t="str">
        <f>IFERROR(IF(GT$4="","",SUMIFS(Data!$E:$E,Data!$B:$B,'Data Tables'!$C78,Data!$C:$C,'Data Tables'!GT$4,Data!$D:$D,'Data Tables'!GK$3)),"")</f>
        <v/>
      </c>
      <c r="GV78" s="59">
        <v>0</v>
      </c>
      <c r="GW78" s="59">
        <v>0</v>
      </c>
      <c r="GX78" s="60">
        <v>0</v>
      </c>
      <c r="GY78" s="61"/>
      <c r="HA78" s="59"/>
      <c r="HB78" s="59">
        <f>SUM(GW$5:GW78)</f>
        <v>962037.4997579403</v>
      </c>
      <c r="HC78" s="60">
        <f>SUM(GX$5:GX78)</f>
        <v>3871386.6129805706</v>
      </c>
      <c r="HD78" s="61"/>
      <c r="HF78" s="59">
        <v>0</v>
      </c>
      <c r="HG78" s="59"/>
      <c r="HH78" s="60">
        <v>0</v>
      </c>
      <c r="HI78" s="59"/>
      <c r="HK78" s="59"/>
      <c r="HL78" s="59"/>
      <c r="HM78" s="60"/>
      <c r="HN78" s="59"/>
      <c r="HP78" s="59"/>
      <c r="HQ78" s="59"/>
      <c r="HR78" s="60"/>
      <c r="HS78" s="59"/>
      <c r="HU78" s="59"/>
      <c r="HV78" s="59"/>
      <c r="HW78" s="60">
        <f>SUM(HR$5:HR78)</f>
        <v>0</v>
      </c>
      <c r="HX78" s="59"/>
      <c r="HZ78" s="59">
        <v>1.180986948202373E-21</v>
      </c>
      <c r="IA78" s="59"/>
      <c r="IB78" s="60"/>
      <c r="IC78" s="61"/>
      <c r="IE78" s="59"/>
      <c r="IF78" s="59"/>
      <c r="IG78" s="60"/>
      <c r="IH78" s="61"/>
      <c r="IJ78" s="33"/>
      <c r="IK78" s="33"/>
      <c r="IL78" s="34"/>
      <c r="IM78" s="35"/>
      <c r="IO78" s="33"/>
      <c r="IP78" s="33"/>
      <c r="IQ78" s="34"/>
      <c r="IR78" s="35"/>
      <c r="IT78" s="33"/>
      <c r="IU78" s="33"/>
      <c r="IV78" s="34"/>
      <c r="IW78" s="35"/>
      <c r="IY78" s="33"/>
      <c r="IZ78" s="33"/>
      <c r="JA78" s="34"/>
      <c r="JB78" s="35"/>
      <c r="JF78" s="35" t="e">
        <f t="shared" si="228"/>
        <v>#VALUE!</v>
      </c>
      <c r="JH78" s="35" t="e">
        <f t="shared" si="229"/>
        <v>#VALUE!</v>
      </c>
    </row>
    <row r="79" spans="2:268" s="1" customFormat="1" ht="12.75" customHeight="1" x14ac:dyDescent="0.2">
      <c r="B79" s="16">
        <f t="shared" si="230"/>
        <v>75</v>
      </c>
      <c r="C79" s="58">
        <f t="shared" si="281"/>
        <v>2282</v>
      </c>
      <c r="F79" s="61">
        <f>IFERROR(IF(F$4="","",SUMIFS(Data!$E:$E,Data!$B:$B,'Data Tables'!$C79,Data!$C:$C,'Data Tables'!F$4,Data!$D:$D,'Data Tables'!F$3)),"")</f>
        <v>0</v>
      </c>
      <c r="G79" s="60">
        <f>IFERROR(IF(G$4="","",SUMIFS(Data!$E:$E,Data!$B:$B,'Data Tables'!$C79,Data!$C:$C,'Data Tables'!G$4,Data!$D:$D,'Data Tables'!F$3)),"")</f>
        <v>0</v>
      </c>
      <c r="H79" s="59">
        <f>IFERROR(IF(H$4="","",SUMIFS(Data!$E:$E,Data!$B:$B,'Data Tables'!$C79,Data!$C:$C,'Data Tables'!H$4,Data!$D:$D,'Data Tables'!F$3)),"")</f>
        <v>0</v>
      </c>
      <c r="I79" s="59" t="str">
        <f>IFERROR(IF(I$4="","",SUMIFS(Data!$E:$E,Data!$B:$B,'Data Tables'!$C79,Data!$C:$C,'Data Tables'!I$4,Data!$D:$D,'Data Tables'!F$3)),"")</f>
        <v/>
      </c>
      <c r="J79" s="59" t="str">
        <f>IFERROR(IF(J$4="","",SUMIFS(Data!$E:$E,Data!$B:$B,'Data Tables'!$C79,Data!$C:$C,'Data Tables'!J$4,Data!$D:$D,'Data Tables'!F$3)),"")</f>
        <v/>
      </c>
      <c r="K79" s="59" t="str">
        <f>IFERROR(IF(K$4="","",SUMIFS(Data!$E:$E,Data!$B:$B,'Data Tables'!$C79,Data!$C:$C,'Data Tables'!K$4,Data!$D:$D,'Data Tables'!F$3)),"")</f>
        <v/>
      </c>
      <c r="L79" s="59" t="str">
        <f>IFERROR(IF(L$4="","",SUMIFS(Data!$E:$E,Data!$B:$B,'Data Tables'!$C79,Data!$C:$C,'Data Tables'!L$4,Data!$D:$D,'Data Tables'!F$3)),"")</f>
        <v/>
      </c>
      <c r="M79" s="59" t="str">
        <f>IFERROR(IF(M$4="","",SUMIFS(Data!$E:$E,Data!$B:$B,'Data Tables'!$C79,Data!$C:$C,'Data Tables'!M$4,Data!$D:$D,'Data Tables'!F$3)),"")</f>
        <v/>
      </c>
      <c r="N79" s="59" t="str">
        <f>IFERROR(IF(N$4="","",SUMIFS(Data!$E:$E,Data!$B:$B,'Data Tables'!$C79,Data!$C:$C,'Data Tables'!N$4,Data!$D:$D,'Data Tables'!F$3)),"")</f>
        <v/>
      </c>
      <c r="O79" s="59" t="str">
        <f>IFERROR(IF(O$4="","",SUMIFS(Data!$E:$E,Data!$B:$B,'Data Tables'!$C79,Data!$C:$C,'Data Tables'!O$4,Data!$D:$D,'Data Tables'!F$3)),"")</f>
        <v/>
      </c>
      <c r="Q79" s="61">
        <f>IFERROR(IF(Q$4="","",SUMIFS(Data!$E:$E,Data!$B:$B,'Data Tables'!$C79,Data!$C:$C,'Data Tables'!Q$4,Data!$D:$D,'Data Tables'!Q$3)),"")</f>
        <v>0</v>
      </c>
      <c r="R79" s="60">
        <f>IFERROR(IF(R$4="","",SUMIFS(Data!$E:$E,Data!$B:$B,'Data Tables'!$C79,Data!$C:$C,'Data Tables'!R$4,Data!$D:$D,'Data Tables'!Q$3)),"")</f>
        <v>0</v>
      </c>
      <c r="S79" s="59">
        <f>IFERROR(IF(S$4="","",SUMIFS(Data!$E:$E,Data!$B:$B,'Data Tables'!$C79,Data!$C:$C,'Data Tables'!S$4,Data!$D:$D,'Data Tables'!Q$3)),"")</f>
        <v>0</v>
      </c>
      <c r="T79" s="59" t="str">
        <f>IFERROR(IF(T$4="","",SUMIFS(Data!$E:$E,Data!$B:$B,'Data Tables'!$C79,Data!$C:$C,'Data Tables'!T$4,Data!$D:$D,'Data Tables'!Q$3)),"")</f>
        <v/>
      </c>
      <c r="U79" s="59" t="str">
        <f>IFERROR(IF(U$4="","",SUMIFS(Data!$E:$E,Data!$B:$B,'Data Tables'!$C79,Data!$C:$C,'Data Tables'!U$4,Data!$D:$D,'Data Tables'!Q$3)),"")</f>
        <v/>
      </c>
      <c r="V79" s="59" t="str">
        <f>IFERROR(IF(V$4="","",SUMIFS(Data!$E:$E,Data!$B:$B,'Data Tables'!$C79,Data!$C:$C,'Data Tables'!V$4,Data!$D:$D,'Data Tables'!Q$3)),"")</f>
        <v/>
      </c>
      <c r="W79" s="59" t="str">
        <f>IFERROR(IF(W$4="","",SUMIFS(Data!$E:$E,Data!$B:$B,'Data Tables'!$C79,Data!$C:$C,'Data Tables'!W$4,Data!$D:$D,'Data Tables'!Q$3)),"")</f>
        <v/>
      </c>
      <c r="X79" s="59" t="str">
        <f>IFERROR(IF(X$4="","",SUMIFS(Data!$E:$E,Data!$B:$B,'Data Tables'!$C79,Data!$C:$C,'Data Tables'!X$4,Data!$D:$D,'Data Tables'!Q$3)),"")</f>
        <v/>
      </c>
      <c r="Y79" s="59" t="str">
        <f>IFERROR(IF(Y$4="","",SUMIFS(Data!$E:$E,Data!$B:$B,'Data Tables'!$C79,Data!$C:$C,'Data Tables'!Y$4,Data!$D:$D,'Data Tables'!Q$3)),"")</f>
        <v/>
      </c>
      <c r="Z79" s="59" t="str">
        <f>IFERROR(IF(Z$4="","",SUMIFS(Data!$E:$E,Data!$B:$B,'Data Tables'!$C79,Data!$C:$C,'Data Tables'!Z$4,Data!$D:$D,'Data Tables'!Q$3)),"")</f>
        <v/>
      </c>
      <c r="AB79" s="61">
        <f>IFERROR(IF(AB$4="","",SUMIFS(Data!$E:$E,Data!$B:$B,'Data Tables'!$C79,Data!$C:$C,'Data Tables'!AB$4,Data!$D:$D,'Data Tables'!AB$3)),"")</f>
        <v>0</v>
      </c>
      <c r="AC79" s="60">
        <f>IFERROR(IF(AC$4="","",SUMIFS(Data!$E:$E,Data!$B:$B,'Data Tables'!$C79,Data!$C:$C,'Data Tables'!AC$4,Data!$D:$D,'Data Tables'!AB$3)),"")</f>
        <v>0</v>
      </c>
      <c r="AD79" s="59">
        <f>IFERROR(IF(AD$4="","",SUMIFS(Data!$E:$E,Data!$B:$B,'Data Tables'!$C79,Data!$C:$C,'Data Tables'!AD$4,Data!$D:$D,'Data Tables'!AB$3)),"")</f>
        <v>0</v>
      </c>
      <c r="AE79" s="59" t="str">
        <f>IFERROR(IF(AE$4="","",SUMIFS(Data!$E:$E,Data!$B:$B,'Data Tables'!$C79,Data!$C:$C,'Data Tables'!AE$4,Data!$D:$D,'Data Tables'!AB$3)),"")</f>
        <v/>
      </c>
      <c r="AF79" s="59" t="str">
        <f>IFERROR(IF(AF$4="","",SUMIFS(Data!$E:$E,Data!$B:$B,'Data Tables'!$C79,Data!$C:$C,'Data Tables'!AF$4,Data!$D:$D,'Data Tables'!AB$3)),"")</f>
        <v/>
      </c>
      <c r="AG79" s="59" t="str">
        <f>IFERROR(IF(AG$4="","",SUMIFS(Data!$E:$E,Data!$B:$B,'Data Tables'!$C79,Data!$C:$C,'Data Tables'!AG$4,Data!$D:$D,'Data Tables'!AB$3)),"")</f>
        <v/>
      </c>
      <c r="AH79" s="59" t="str">
        <f>IFERROR(IF(AH$4="","",SUMIFS(Data!$E:$E,Data!$B:$B,'Data Tables'!$C79,Data!$C:$C,'Data Tables'!AH$4,Data!$D:$D,'Data Tables'!AB$3)),"")</f>
        <v/>
      </c>
      <c r="AI79" s="59" t="str">
        <f>IFERROR(IF(AI$4="","",SUMIFS(Data!$E:$E,Data!$B:$B,'Data Tables'!$C79,Data!$C:$C,'Data Tables'!AI$4,Data!$D:$D,'Data Tables'!AB$3)),"")</f>
        <v/>
      </c>
      <c r="AJ79" s="59" t="str">
        <f>IFERROR(IF(AJ$4="","",SUMIFS(Data!$E:$E,Data!$B:$B,'Data Tables'!$C79,Data!$C:$C,'Data Tables'!AJ$4,Data!$D:$D,'Data Tables'!AB$3)),"")</f>
        <v/>
      </c>
      <c r="AK79" s="59" t="str">
        <f>IFERROR(IF(AK$4="","",SUMIFS(Data!$E:$E,Data!$B:$B,'Data Tables'!$C79,Data!$C:$C,'Data Tables'!AK$4,Data!$D:$D,'Data Tables'!AB$3)),"")</f>
        <v/>
      </c>
      <c r="AM79" s="61">
        <f>IFERROR(IF(AM$4="","",SUMIFS(Data!$E:$E,Data!$B:$B,'Data Tables'!$C79,Data!$C:$C,'Data Tables'!AM$4,Data!$D:$D,'Data Tables'!AM$3)),"")</f>
        <v>0</v>
      </c>
      <c r="AN79" s="60">
        <f>IFERROR(IF(AN$4="","",SUMIFS(Data!$E:$E,Data!$B:$B,'Data Tables'!$C79,Data!$C:$C,'Data Tables'!AN$4,Data!$D:$D,'Data Tables'!AM$3)),"")</f>
        <v>0</v>
      </c>
      <c r="AO79" s="59">
        <f>IFERROR(IF(AO$4="","",SUMIFS(Data!$E:$E,Data!$B:$B,'Data Tables'!$C79,Data!$C:$C,'Data Tables'!AO$4,Data!$D:$D,'Data Tables'!AM$3)),"")</f>
        <v>0</v>
      </c>
      <c r="AP79" s="59" t="str">
        <f>IFERROR(IF(AP$4="","",SUMIFS(Data!$E:$E,Data!$B:$B,'Data Tables'!$C79,Data!$C:$C,'Data Tables'!AP$4,Data!$D:$D,'Data Tables'!AM$3)),"")</f>
        <v/>
      </c>
      <c r="AQ79" s="59" t="str">
        <f>IFERROR(IF(AQ$4="","",SUMIFS(Data!$E:$E,Data!$B:$B,'Data Tables'!$C79,Data!$C:$C,'Data Tables'!AQ$4,Data!$D:$D,'Data Tables'!AM$3)),"")</f>
        <v/>
      </c>
      <c r="AR79" s="59" t="str">
        <f>IFERROR(IF(AR$4="","",SUMIFS(Data!$E:$E,Data!$B:$B,'Data Tables'!$C79,Data!$C:$C,'Data Tables'!AR$4,Data!$D:$D,'Data Tables'!AM$3)),"")</f>
        <v/>
      </c>
      <c r="AS79" s="59" t="str">
        <f>IFERROR(IF(AS$4="","",SUMIFS(Data!$E:$E,Data!$B:$B,'Data Tables'!$C79,Data!$C:$C,'Data Tables'!AS$4,Data!$D:$D,'Data Tables'!AM$3)),"")</f>
        <v/>
      </c>
      <c r="AT79" s="59" t="str">
        <f>IFERROR(IF(AT$4="","",SUMIFS(Data!$E:$E,Data!$B:$B,'Data Tables'!$C79,Data!$C:$C,'Data Tables'!AT$4,Data!$D:$D,'Data Tables'!AM$3)),"")</f>
        <v/>
      </c>
      <c r="AU79" s="59" t="str">
        <f>IFERROR(IF(AU$4="","",SUMIFS(Data!$E:$E,Data!$B:$B,'Data Tables'!$C79,Data!$C:$C,'Data Tables'!AU$4,Data!$D:$D,'Data Tables'!AM$3)),"")</f>
        <v/>
      </c>
      <c r="AV79" s="59" t="str">
        <f>IFERROR(IF(AV$4="","",SUMIFS(Data!$E:$E,Data!$B:$B,'Data Tables'!$C79,Data!$C:$C,'Data Tables'!AV$4,Data!$D:$D,'Data Tables'!AM$3)),"")</f>
        <v/>
      </c>
      <c r="AX79" s="74">
        <f t="shared" si="208"/>
        <v>0</v>
      </c>
      <c r="AY79" s="75">
        <f t="shared" si="209"/>
        <v>0</v>
      </c>
      <c r="AZ79" s="76">
        <f t="shared" si="210"/>
        <v>0</v>
      </c>
      <c r="BA79" s="76" t="str">
        <f t="shared" si="211"/>
        <v/>
      </c>
      <c r="BB79" s="76" t="str">
        <f t="shared" si="212"/>
        <v/>
      </c>
      <c r="BC79" s="76" t="str">
        <f t="shared" si="213"/>
        <v/>
      </c>
      <c r="BD79" s="76" t="str">
        <f t="shared" si="214"/>
        <v/>
      </c>
      <c r="BE79" s="76" t="str">
        <f t="shared" si="215"/>
        <v/>
      </c>
      <c r="BF79" s="76" t="str">
        <f t="shared" si="216"/>
        <v/>
      </c>
      <c r="BG79" s="76" t="str">
        <f t="shared" si="217"/>
        <v/>
      </c>
      <c r="BI79" s="61">
        <f>IFERROR(IF(BI$4="","",SUMIFS(Data!$E:$E,Data!$B:$B,'Data Tables'!$C79,Data!$C:$C,'Data Tables'!BI$4,Data!$D:$D,'Data Tables'!BI$3)),"")</f>
        <v>0</v>
      </c>
      <c r="BJ79" s="60">
        <f>IFERROR(IF(BJ$4="","",SUMIFS(Data!$E:$E,Data!$B:$B,'Data Tables'!$C79,Data!$C:$C,'Data Tables'!BJ$4,Data!$D:$D,'Data Tables'!BI$3)),"")</f>
        <v>0</v>
      </c>
      <c r="BK79" s="59">
        <f>IFERROR(IF(BK$4="","",SUMIFS(Data!$E:$E,Data!$B:$B,'Data Tables'!$C79,Data!$C:$C,'Data Tables'!BK$4,Data!$D:$D,'Data Tables'!BI$3)),"")</f>
        <v>0</v>
      </c>
      <c r="BL79" s="59" t="str">
        <f>IFERROR(IF(BL$4="","",SUMIFS(Data!$E:$E,Data!$B:$B,'Data Tables'!$C79,Data!$C:$C,'Data Tables'!BL$4,Data!$D:$D,'Data Tables'!BI$3)),"")</f>
        <v/>
      </c>
      <c r="BM79" s="59" t="str">
        <f>IFERROR(IF(BM$4="","",SUMIFS(Data!$E:$E,Data!$B:$B,'Data Tables'!$C79,Data!$C:$C,'Data Tables'!BM$4,Data!$D:$D,'Data Tables'!BI$3)),"")</f>
        <v/>
      </c>
      <c r="BN79" s="59" t="str">
        <f>IFERROR(IF(BN$4="","",SUMIFS(Data!$E:$E,Data!$B:$B,'Data Tables'!$C79,Data!$C:$C,'Data Tables'!BN$4,Data!$D:$D,'Data Tables'!BI$3)),"")</f>
        <v/>
      </c>
      <c r="BO79" s="59" t="str">
        <f>IFERROR(IF(BO$4="","",SUMIFS(Data!$E:$E,Data!$B:$B,'Data Tables'!$C79,Data!$C:$C,'Data Tables'!BO$4,Data!$D:$D,'Data Tables'!BI$3)),"")</f>
        <v/>
      </c>
      <c r="BP79" s="59" t="str">
        <f>IFERROR(IF(BP$4="","",SUMIFS(Data!$E:$E,Data!$B:$B,'Data Tables'!$C79,Data!$C:$C,'Data Tables'!BP$4,Data!$D:$D,'Data Tables'!BI$3)),"")</f>
        <v/>
      </c>
      <c r="BQ79" s="59" t="str">
        <f>IFERROR(IF(BQ$4="","",SUMIFS(Data!$E:$E,Data!$B:$B,'Data Tables'!$C79,Data!$C:$C,'Data Tables'!BQ$4,Data!$D:$D,'Data Tables'!BI$3)),"")</f>
        <v/>
      </c>
      <c r="BR79" s="59" t="str">
        <f>IFERROR(IF(BR$4="","",SUMIFS(Data!$E:$E,Data!$B:$B,'Data Tables'!$C79,Data!$C:$C,'Data Tables'!BR$4,Data!$D:$D,'Data Tables'!BI$3)),"")</f>
        <v/>
      </c>
      <c r="BT79" s="74">
        <f t="shared" si="218"/>
        <v>0</v>
      </c>
      <c r="BU79" s="79">
        <f t="shared" si="219"/>
        <v>0</v>
      </c>
      <c r="BV79" s="78">
        <f t="shared" si="220"/>
        <v>0</v>
      </c>
      <c r="BW79" s="78" t="str">
        <f t="shared" si="221"/>
        <v/>
      </c>
      <c r="BX79" s="78" t="str">
        <f t="shared" si="222"/>
        <v/>
      </c>
      <c r="BY79" s="78" t="str">
        <f t="shared" si="223"/>
        <v/>
      </c>
      <c r="BZ79" s="78" t="str">
        <f t="shared" si="224"/>
        <v/>
      </c>
      <c r="CA79" s="78" t="str">
        <f t="shared" si="225"/>
        <v/>
      </c>
      <c r="CB79" s="78" t="str">
        <f t="shared" si="226"/>
        <v/>
      </c>
      <c r="CC79" s="78" t="str">
        <f t="shared" si="227"/>
        <v/>
      </c>
      <c r="CE79" s="61">
        <f>IFERROR(IF(CE$4="","",SUMIFS(Data!$E:$E,Data!$B:$B,'Data Tables'!$C79,Data!$C:$C,'Data Tables'!CE$4,Data!$D:$D,'Data Tables'!CE$3)),"")</f>
        <v>0</v>
      </c>
      <c r="CF79" s="60">
        <f>IFERROR(IF(CF$4="","",SUMIFS(Data!$E:$E,Data!$B:$B,'Data Tables'!$C79,Data!$C:$C,'Data Tables'!CF$4,Data!$D:$D,'Data Tables'!CE$3)),"")</f>
        <v>0</v>
      </c>
      <c r="CG79" s="59">
        <f>IFERROR(IF(CG$4="","",SUMIFS(Data!$E:$E,Data!$B:$B,'Data Tables'!$C79,Data!$C:$C,'Data Tables'!CG$4,Data!$D:$D,'Data Tables'!CE$3)),"")</f>
        <v>0</v>
      </c>
      <c r="CH79" s="59" t="str">
        <f>IFERROR(IF(CH$4="","",SUMIFS(Data!$E:$E,Data!$B:$B,'Data Tables'!$C79,Data!$C:$C,'Data Tables'!CH$4,Data!$D:$D,'Data Tables'!CE$3)),"")</f>
        <v/>
      </c>
      <c r="CI79" s="59" t="str">
        <f>IFERROR(IF(CI$4="","",SUMIFS(Data!$E:$E,Data!$B:$B,'Data Tables'!$C79,Data!$C:$C,'Data Tables'!CI$4,Data!$D:$D,'Data Tables'!CE$3)),"")</f>
        <v/>
      </c>
      <c r="CJ79" s="59" t="str">
        <f>IFERROR(IF(CJ$4="","",SUMIFS(Data!$E:$E,Data!$B:$B,'Data Tables'!$C79,Data!$C:$C,'Data Tables'!CJ$4,Data!$D:$D,'Data Tables'!CE$3)),"")</f>
        <v/>
      </c>
      <c r="CK79" s="59" t="str">
        <f>IFERROR(IF(CK$4="","",SUMIFS(Data!$E:$E,Data!$B:$B,'Data Tables'!$C79,Data!$C:$C,'Data Tables'!CK$4,Data!$D:$D,'Data Tables'!CE$3)),"")</f>
        <v/>
      </c>
      <c r="CL79" s="59" t="str">
        <f>IFERROR(IF(CL$4="","",SUMIFS(Data!$E:$E,Data!$B:$B,'Data Tables'!$C79,Data!$C:$C,'Data Tables'!CL$4,Data!$D:$D,'Data Tables'!CE$3)),"")</f>
        <v/>
      </c>
      <c r="CM79" s="59" t="str">
        <f>IFERROR(IF(CM$4="","",SUMIFS(Data!$E:$E,Data!$B:$B,'Data Tables'!$C79,Data!$C:$C,'Data Tables'!CM$4,Data!$D:$D,'Data Tables'!CE$3)),"")</f>
        <v/>
      </c>
      <c r="CN79" s="59" t="str">
        <f>IFERROR(IF(CN$4="","",SUMIFS(Data!$E:$E,Data!$B:$B,'Data Tables'!$C79,Data!$C:$C,'Data Tables'!CN$4,Data!$D:$D,'Data Tables'!CE$3)),"")</f>
        <v/>
      </c>
      <c r="CP79" s="61">
        <f>IFERROR(IF(CP$4="","",SUMIFS(Data!$E:$E,Data!$B:$B,'Data Tables'!$C79,Data!$C:$C,'Data Tables'!CP$4,Data!$D:$D,'Data Tables'!CP$3)),"")</f>
        <v>0</v>
      </c>
      <c r="CQ79" s="60">
        <f>IFERROR(IF(CQ$4="","",SUMIFS(Data!$E:$E,Data!$B:$B,'Data Tables'!$C79,Data!$C:$C,'Data Tables'!CQ$4,Data!$D:$D,'Data Tables'!CP$3)),"")</f>
        <v>0</v>
      </c>
      <c r="CR79" s="59">
        <f>IFERROR(IF(CR$4="","",SUMIFS(Data!$E:$E,Data!$B:$B,'Data Tables'!$C79,Data!$C:$C,'Data Tables'!CR$4,Data!$D:$D,'Data Tables'!CP$3)),"")</f>
        <v>0</v>
      </c>
      <c r="CS79" s="59" t="str">
        <f>IFERROR(IF(CS$4="","",SUMIFS(Data!$E:$E,Data!$B:$B,'Data Tables'!$C79,Data!$C:$C,'Data Tables'!CS$4,Data!$D:$D,'Data Tables'!CP$3)),"")</f>
        <v/>
      </c>
      <c r="CT79" s="59" t="str">
        <f>IFERROR(IF(CT$4="","",SUMIFS(Data!$E:$E,Data!$B:$B,'Data Tables'!$C79,Data!$C:$C,'Data Tables'!CT$4,Data!$D:$D,'Data Tables'!CP$3)),"")</f>
        <v/>
      </c>
      <c r="CU79" s="59" t="str">
        <f>IFERROR(IF(CU$4="","",SUMIFS(Data!$E:$E,Data!$B:$B,'Data Tables'!$C79,Data!$C:$C,'Data Tables'!CU$4,Data!$D:$D,'Data Tables'!CP$3)),"")</f>
        <v/>
      </c>
      <c r="CV79" s="59" t="str">
        <f>IFERROR(IF(CV$4="","",SUMIFS(Data!$E:$E,Data!$B:$B,'Data Tables'!$C79,Data!$C:$C,'Data Tables'!CV$4,Data!$D:$D,'Data Tables'!CP$3)),"")</f>
        <v/>
      </c>
      <c r="CW79" s="59" t="str">
        <f>IFERROR(IF(CW$4="","",SUMIFS(Data!$E:$E,Data!$B:$B,'Data Tables'!$C79,Data!$C:$C,'Data Tables'!CW$4,Data!$D:$D,'Data Tables'!CP$3)),"")</f>
        <v/>
      </c>
      <c r="CX79" s="59" t="str">
        <f>IFERROR(IF(CX$4="","",SUMIFS(Data!$E:$E,Data!$B:$B,'Data Tables'!$C79,Data!$C:$C,'Data Tables'!CX$4,Data!$D:$D,'Data Tables'!CP$3)),"")</f>
        <v/>
      </c>
      <c r="CY79" s="59" t="str">
        <f>IFERROR(IF(CY$4="","",SUMIFS(Data!$E:$E,Data!$B:$B,'Data Tables'!$C79,Data!$C:$C,'Data Tables'!CY$4,Data!$D:$D,'Data Tables'!CP$3)),"")</f>
        <v/>
      </c>
      <c r="DA79" s="77">
        <f t="shared" si="231"/>
        <v>0</v>
      </c>
      <c r="DB79" s="79">
        <f t="shared" si="232"/>
        <v>0</v>
      </c>
      <c r="DC79" s="78">
        <f t="shared" si="233"/>
        <v>0</v>
      </c>
      <c r="DD79" s="78" t="str">
        <f t="shared" si="234"/>
        <v/>
      </c>
      <c r="DE79" s="78" t="str">
        <f t="shared" si="235"/>
        <v/>
      </c>
      <c r="DF79" s="78" t="str">
        <f t="shared" si="236"/>
        <v/>
      </c>
      <c r="DG79" s="78" t="str">
        <f t="shared" si="237"/>
        <v/>
      </c>
      <c r="DH79" s="78" t="str">
        <f t="shared" si="238"/>
        <v/>
      </c>
      <c r="DI79" s="78" t="str">
        <f t="shared" si="239"/>
        <v/>
      </c>
      <c r="DJ79" s="78" t="str">
        <f t="shared" si="240"/>
        <v/>
      </c>
      <c r="DL79" s="77">
        <f t="shared" si="241"/>
        <v>0</v>
      </c>
      <c r="DM79" s="79">
        <f t="shared" si="242"/>
        <v>0</v>
      </c>
      <c r="DN79" s="78">
        <f t="shared" si="243"/>
        <v>0</v>
      </c>
      <c r="DO79" s="78" t="str">
        <f t="shared" si="244"/>
        <v/>
      </c>
      <c r="DP79" s="78" t="str">
        <f t="shared" si="245"/>
        <v/>
      </c>
      <c r="DQ79" s="78" t="str">
        <f t="shared" si="246"/>
        <v/>
      </c>
      <c r="DR79" s="78" t="str">
        <f t="shared" si="247"/>
        <v/>
      </c>
      <c r="DS79" s="78" t="str">
        <f t="shared" si="248"/>
        <v/>
      </c>
      <c r="DT79" s="78" t="str">
        <f t="shared" si="249"/>
        <v/>
      </c>
      <c r="DU79" s="78" t="str">
        <f t="shared" si="250"/>
        <v/>
      </c>
      <c r="DW79" s="61">
        <f>IFERROR(IF(DW$4="","",SUMIFS(Data!$E:$E,Data!$B:$B,'Data Tables'!$C79,Data!$C:$C,'Data Tables'!DW$4,Data!$D:$D,'Data Tables'!DW$3)),"")</f>
        <v>0</v>
      </c>
      <c r="DX79" s="60">
        <f>IFERROR(IF(DX$4="","",SUMIFS(Data!$E:$E,Data!$B:$B,'Data Tables'!$C79,Data!$C:$C,'Data Tables'!DX$4,Data!$D:$D,'Data Tables'!DW$3)),"")</f>
        <v>0</v>
      </c>
      <c r="DY79" s="59">
        <f>IFERROR(IF(DY$4="","",SUMIFS(Data!$E:$E,Data!$B:$B,'Data Tables'!$C79,Data!$C:$C,'Data Tables'!DY$4,Data!$D:$D,'Data Tables'!DW$3)),"")</f>
        <v>0</v>
      </c>
      <c r="DZ79" s="59" t="str">
        <f>IFERROR(IF(DZ$4="","",SUMIFS(Data!$E:$E,Data!$B:$B,'Data Tables'!$C79,Data!$C:$C,'Data Tables'!DZ$4,Data!$D:$D,'Data Tables'!DW$3)),"")</f>
        <v/>
      </c>
      <c r="EA79" s="59" t="str">
        <f>IFERROR(IF(EA$4="","",SUMIFS(Data!$E:$E,Data!$B:$B,'Data Tables'!$C79,Data!$C:$C,'Data Tables'!EA$4,Data!$D:$D,'Data Tables'!DW$3)),"")</f>
        <v/>
      </c>
      <c r="EB79" s="59" t="str">
        <f>IFERROR(IF(EB$4="","",SUMIFS(Data!$E:$E,Data!$B:$B,'Data Tables'!$C79,Data!$C:$C,'Data Tables'!EB$4,Data!$D:$D,'Data Tables'!DW$3)),"")</f>
        <v/>
      </c>
      <c r="EC79" s="59" t="str">
        <f>IFERROR(IF(EC$4="","",SUMIFS(Data!$E:$E,Data!$B:$B,'Data Tables'!$C79,Data!$C:$C,'Data Tables'!EC$4,Data!$D:$D,'Data Tables'!DW$3)),"")</f>
        <v/>
      </c>
      <c r="ED79" s="59" t="str">
        <f>IFERROR(IF(ED$4="","",SUMIFS(Data!$E:$E,Data!$B:$B,'Data Tables'!$C79,Data!$C:$C,'Data Tables'!ED$4,Data!$D:$D,'Data Tables'!DW$3)),"")</f>
        <v/>
      </c>
      <c r="EE79" s="59" t="str">
        <f>IFERROR(IF(EE$4="","",SUMIFS(Data!$E:$E,Data!$B:$B,'Data Tables'!$C79,Data!$C:$C,'Data Tables'!EE$4,Data!$D:$D,'Data Tables'!DW$3)),"")</f>
        <v/>
      </c>
      <c r="EF79" s="59" t="str">
        <f>IFERROR(IF(EF$4="","",SUMIFS(Data!$E:$E,Data!$B:$B,'Data Tables'!$C79,Data!$C:$C,'Data Tables'!EF$4,Data!$D:$D,'Data Tables'!DW$3)),"")</f>
        <v/>
      </c>
      <c r="EH79" s="77">
        <f t="shared" si="251"/>
        <v>0</v>
      </c>
      <c r="EI79" s="79">
        <f t="shared" si="252"/>
        <v>0</v>
      </c>
      <c r="EJ79" s="78">
        <f t="shared" si="253"/>
        <v>0</v>
      </c>
      <c r="EK79" s="78" t="str">
        <f t="shared" si="254"/>
        <v/>
      </c>
      <c r="EL79" s="78" t="str">
        <f t="shared" si="255"/>
        <v/>
      </c>
      <c r="EM79" s="78" t="str">
        <f t="shared" si="256"/>
        <v/>
      </c>
      <c r="EN79" s="78" t="str">
        <f t="shared" si="257"/>
        <v/>
      </c>
      <c r="EO79" s="78" t="str">
        <f t="shared" si="258"/>
        <v/>
      </c>
      <c r="EP79" s="78" t="str">
        <f t="shared" si="259"/>
        <v/>
      </c>
      <c r="EQ79" s="78" t="str">
        <f t="shared" si="260"/>
        <v/>
      </c>
      <c r="ES79" s="61">
        <f>IFERROR(IF(ES$4="","",SUMIFS(Data!$E:$E,Data!$B:$B,'Data Tables'!$C79,Data!$C:$C,'Data Tables'!ES$4,Data!$D:$D,'Data Tables'!ES$3)),"")</f>
        <v>0</v>
      </c>
      <c r="ET79" s="60">
        <f>IFERROR(IF(ET$4="","",SUMIFS(Data!$E:$E,Data!$B:$B,'Data Tables'!$C79,Data!$C:$C,'Data Tables'!ET$4,Data!$D:$D,'Data Tables'!ES$3)),"")</f>
        <v>0</v>
      </c>
      <c r="EU79" s="59">
        <f>IFERROR(IF(EU$4="","",SUMIFS(Data!$E:$E,Data!$B:$B,'Data Tables'!$C79,Data!$C:$C,'Data Tables'!EU$4,Data!$D:$D,'Data Tables'!ES$3)),"")</f>
        <v>0</v>
      </c>
      <c r="EV79" s="59" t="str">
        <f>IFERROR(IF(EV$4="","",SUMIFS(Data!$E:$E,Data!$B:$B,'Data Tables'!$C79,Data!$C:$C,'Data Tables'!EV$4,Data!$D:$D,'Data Tables'!ES$3)),"")</f>
        <v/>
      </c>
      <c r="EW79" s="59" t="str">
        <f>IFERROR(IF(EW$4="","",SUMIFS(Data!$E:$E,Data!$B:$B,'Data Tables'!$C79,Data!$C:$C,'Data Tables'!EW$4,Data!$D:$D,'Data Tables'!ES$3)),"")</f>
        <v/>
      </c>
      <c r="EX79" s="59" t="str">
        <f>IFERROR(IF(EX$4="","",SUMIFS(Data!$E:$E,Data!$B:$B,'Data Tables'!$C79,Data!$C:$C,'Data Tables'!EX$4,Data!$D:$D,'Data Tables'!ES$3)),"")</f>
        <v/>
      </c>
      <c r="EY79" s="59" t="str">
        <f>IFERROR(IF(EY$4="","",SUMIFS(Data!$E:$E,Data!$B:$B,'Data Tables'!$C79,Data!$C:$C,'Data Tables'!EY$4,Data!$D:$D,'Data Tables'!ES$3)),"")</f>
        <v/>
      </c>
      <c r="EZ79" s="59" t="str">
        <f>IFERROR(IF(EZ$4="","",SUMIFS(Data!$E:$E,Data!$B:$B,'Data Tables'!$C79,Data!$C:$C,'Data Tables'!EZ$4,Data!$D:$D,'Data Tables'!ES$3)),"")</f>
        <v/>
      </c>
      <c r="FA79" s="59" t="str">
        <f>IFERROR(IF(FA$4="","",SUMIFS(Data!$E:$E,Data!$B:$B,'Data Tables'!$C79,Data!$C:$C,'Data Tables'!FA$4,Data!$D:$D,'Data Tables'!ES$3)),"")</f>
        <v/>
      </c>
      <c r="FB79" s="59" t="str">
        <f>IFERROR(IF(FB$4="","",SUMIFS(Data!$E:$E,Data!$B:$B,'Data Tables'!$C79,Data!$C:$C,'Data Tables'!FB$4,Data!$D:$D,'Data Tables'!ES$3)),"")</f>
        <v/>
      </c>
      <c r="FD79" s="77">
        <f t="shared" si="261"/>
        <v>0</v>
      </c>
      <c r="FE79" s="79">
        <f t="shared" si="262"/>
        <v>0</v>
      </c>
      <c r="FF79" s="78">
        <f t="shared" si="263"/>
        <v>0</v>
      </c>
      <c r="FG79" s="78" t="str">
        <f t="shared" si="264"/>
        <v/>
      </c>
      <c r="FH79" s="78" t="str">
        <f t="shared" si="265"/>
        <v/>
      </c>
      <c r="FI79" s="78" t="str">
        <f t="shared" si="266"/>
        <v/>
      </c>
      <c r="FJ79" s="78" t="str">
        <f t="shared" si="267"/>
        <v/>
      </c>
      <c r="FK79" s="78" t="str">
        <f t="shared" si="268"/>
        <v/>
      </c>
      <c r="FL79" s="78" t="str">
        <f t="shared" si="269"/>
        <v/>
      </c>
      <c r="FM79" s="78" t="str">
        <f t="shared" si="270"/>
        <v/>
      </c>
      <c r="FO79" s="77">
        <f t="shared" si="271"/>
        <v>0</v>
      </c>
      <c r="FP79" s="79">
        <f t="shared" si="272"/>
        <v>0</v>
      </c>
      <c r="FQ79" s="78">
        <f t="shared" si="273"/>
        <v>0</v>
      </c>
      <c r="FR79" s="78" t="str">
        <f t="shared" si="274"/>
        <v/>
      </c>
      <c r="FS79" s="78" t="str">
        <f t="shared" si="275"/>
        <v/>
      </c>
      <c r="FT79" s="78" t="str">
        <f t="shared" si="276"/>
        <v/>
      </c>
      <c r="FU79" s="78" t="str">
        <f t="shared" si="277"/>
        <v/>
      </c>
      <c r="FV79" s="78" t="str">
        <f t="shared" si="278"/>
        <v/>
      </c>
      <c r="FW79" s="78" t="str">
        <f t="shared" si="279"/>
        <v/>
      </c>
      <c r="FX79" s="78" t="str">
        <f t="shared" si="280"/>
        <v/>
      </c>
      <c r="FZ79" s="61">
        <f>IFERROR(IF(FZ$4="","",SUMIFS(Data!$E:$E,Data!$B:$B,'Data Tables'!$C79,Data!$C:$C,'Data Tables'!FZ$4,Data!$D:$D,'Data Tables'!FZ$3)),"")</f>
        <v>0</v>
      </c>
      <c r="GA79" s="60">
        <f>IFERROR(IF(GA$4="","",SUMIFS(Data!$E:$E,Data!$B:$B,'Data Tables'!$C79,Data!$C:$C,'Data Tables'!GA$4,Data!$D:$D,'Data Tables'!FZ$3)),"")</f>
        <v>0</v>
      </c>
      <c r="GB79" s="59">
        <f>IFERROR(IF(GB$4="","",SUMIFS(Data!$E:$E,Data!$B:$B,'Data Tables'!$C79,Data!$C:$C,'Data Tables'!GB$4,Data!$D:$D,'Data Tables'!FZ$3)),"")</f>
        <v>0</v>
      </c>
      <c r="GC79" s="59" t="str">
        <f>IFERROR(IF(GC$4="","",SUMIFS(Data!$E:$E,Data!$B:$B,'Data Tables'!$C79,Data!$C:$C,'Data Tables'!GC$4,Data!$D:$D,'Data Tables'!FZ$3)),"")</f>
        <v/>
      </c>
      <c r="GD79" s="59" t="str">
        <f>IFERROR(IF(GD$4="","",SUMIFS(Data!$E:$E,Data!$B:$B,'Data Tables'!$C79,Data!$C:$C,'Data Tables'!GD$4,Data!$D:$D,'Data Tables'!FZ$3)),"")</f>
        <v/>
      </c>
      <c r="GE79" s="59" t="str">
        <f>IFERROR(IF(GE$4="","",SUMIFS(Data!$E:$E,Data!$B:$B,'Data Tables'!$C79,Data!$C:$C,'Data Tables'!GE$4,Data!$D:$D,'Data Tables'!FZ$3)),"")</f>
        <v/>
      </c>
      <c r="GF79" s="59" t="str">
        <f>IFERROR(IF(GF$4="","",SUMIFS(Data!$E:$E,Data!$B:$B,'Data Tables'!$C79,Data!$C:$C,'Data Tables'!GF$4,Data!$D:$D,'Data Tables'!FZ$3)),"")</f>
        <v/>
      </c>
      <c r="GG79" s="59" t="str">
        <f>IFERROR(IF(GG$4="","",SUMIFS(Data!$E:$E,Data!$B:$B,'Data Tables'!$C79,Data!$C:$C,'Data Tables'!GG$4,Data!$D:$D,'Data Tables'!FZ$3)),"")</f>
        <v/>
      </c>
      <c r="GH79" s="59" t="str">
        <f>IFERROR(IF(GH$4="","",SUMIFS(Data!$E:$E,Data!$B:$B,'Data Tables'!$C79,Data!$C:$C,'Data Tables'!GH$4,Data!$D:$D,'Data Tables'!FZ$3)),"")</f>
        <v/>
      </c>
      <c r="GI79" s="59" t="str">
        <f>IFERROR(IF(GI$4="","",SUMIFS(Data!$E:$E,Data!$B:$B,'Data Tables'!$C79,Data!$C:$C,'Data Tables'!GI$4,Data!$D:$D,'Data Tables'!FZ$3)),"")</f>
        <v/>
      </c>
      <c r="GK79" s="61">
        <f>IFERROR(IF(GK$4="","",SUMIFS(Data!$E:$E,Data!$B:$B,'Data Tables'!$C79,Data!$C:$C,'Data Tables'!GK$4,Data!$D:$D,'Data Tables'!GK$3)),"")</f>
        <v>0</v>
      </c>
      <c r="GL79" s="60">
        <f>IFERROR(IF(GL$4="","",SUMIFS(Data!$E:$E,Data!$B:$B,'Data Tables'!$C79,Data!$C:$C,'Data Tables'!GL$4,Data!$D:$D,'Data Tables'!GK$3)),"")</f>
        <v>0</v>
      </c>
      <c r="GM79" s="59">
        <f>IFERROR(IF(GM$4="","",SUMIFS(Data!$E:$E,Data!$B:$B,'Data Tables'!$C79,Data!$C:$C,'Data Tables'!GM$4,Data!$D:$D,'Data Tables'!GK$3)),"")</f>
        <v>0</v>
      </c>
      <c r="GN79" s="59" t="str">
        <f>IFERROR(IF(GN$4="","",SUMIFS(Data!$E:$E,Data!$B:$B,'Data Tables'!$C79,Data!$C:$C,'Data Tables'!GN$4,Data!$D:$D,'Data Tables'!GK$3)),"")</f>
        <v/>
      </c>
      <c r="GO79" s="59" t="str">
        <f>IFERROR(IF(GO$4="","",SUMIFS(Data!$E:$E,Data!$B:$B,'Data Tables'!$C79,Data!$C:$C,'Data Tables'!GO$4,Data!$D:$D,'Data Tables'!GK$3)),"")</f>
        <v/>
      </c>
      <c r="GP79" s="59" t="str">
        <f>IFERROR(IF(GP$4="","",SUMIFS(Data!$E:$E,Data!$B:$B,'Data Tables'!$C79,Data!$C:$C,'Data Tables'!GP$4,Data!$D:$D,'Data Tables'!GK$3)),"")</f>
        <v/>
      </c>
      <c r="GQ79" s="59" t="str">
        <f>IFERROR(IF(GQ$4="","",SUMIFS(Data!$E:$E,Data!$B:$B,'Data Tables'!$C79,Data!$C:$C,'Data Tables'!GQ$4,Data!$D:$D,'Data Tables'!GK$3)),"")</f>
        <v/>
      </c>
      <c r="GR79" s="59" t="str">
        <f>IFERROR(IF(GR$4="","",SUMIFS(Data!$E:$E,Data!$B:$B,'Data Tables'!$C79,Data!$C:$C,'Data Tables'!GR$4,Data!$D:$D,'Data Tables'!GK$3)),"")</f>
        <v/>
      </c>
      <c r="GS79" s="59" t="str">
        <f>IFERROR(IF(GS$4="","",SUMIFS(Data!$E:$E,Data!$B:$B,'Data Tables'!$C79,Data!$C:$C,'Data Tables'!GS$4,Data!$D:$D,'Data Tables'!GK$3)),"")</f>
        <v/>
      </c>
      <c r="GT79" s="59" t="str">
        <f>IFERROR(IF(GT$4="","",SUMIFS(Data!$E:$E,Data!$B:$B,'Data Tables'!$C79,Data!$C:$C,'Data Tables'!GT$4,Data!$D:$D,'Data Tables'!GK$3)),"")</f>
        <v/>
      </c>
      <c r="GV79" s="59">
        <v>0</v>
      </c>
      <c r="GW79" s="59">
        <v>0</v>
      </c>
      <c r="GX79" s="60">
        <v>0</v>
      </c>
      <c r="GY79" s="61"/>
      <c r="HA79" s="59"/>
      <c r="HB79" s="59">
        <f>SUM(GW$5:GW79)</f>
        <v>962037.4997579403</v>
      </c>
      <c r="HC79" s="60">
        <f>SUM(GX$5:GX79)</f>
        <v>3871386.6129805706</v>
      </c>
      <c r="HD79" s="61"/>
      <c r="HF79" s="59">
        <v>0</v>
      </c>
      <c r="HG79" s="59"/>
      <c r="HH79" s="60">
        <v>0</v>
      </c>
      <c r="HI79" s="59"/>
      <c r="HK79" s="59"/>
      <c r="HL79" s="59"/>
      <c r="HM79" s="60"/>
      <c r="HN79" s="59"/>
      <c r="HP79" s="59"/>
      <c r="HQ79" s="59"/>
      <c r="HR79" s="60"/>
      <c r="HS79" s="59"/>
      <c r="HU79" s="59"/>
      <c r="HV79" s="59"/>
      <c r="HW79" s="60">
        <f>SUM(HR$5:HR79)</f>
        <v>0</v>
      </c>
      <c r="HX79" s="59"/>
      <c r="HZ79" s="59">
        <v>1.7547751192526791E-23</v>
      </c>
      <c r="IA79" s="59"/>
      <c r="IB79" s="60"/>
      <c r="IC79" s="61"/>
      <c r="IE79" s="59"/>
      <c r="IF79" s="59"/>
      <c r="IG79" s="60"/>
      <c r="IH79" s="61"/>
      <c r="IJ79" s="33"/>
      <c r="IK79" s="33"/>
      <c r="IL79" s="34"/>
      <c r="IM79" s="35"/>
      <c r="IO79" s="33"/>
      <c r="IP79" s="33"/>
      <c r="IQ79" s="34"/>
      <c r="IR79" s="35"/>
      <c r="IT79" s="33"/>
      <c r="IU79" s="33"/>
      <c r="IV79" s="34"/>
      <c r="IW79" s="35"/>
      <c r="IY79" s="33"/>
      <c r="IZ79" s="33"/>
      <c r="JA79" s="34"/>
      <c r="JB79" s="35"/>
      <c r="JF79" s="35" t="e">
        <f t="shared" si="228"/>
        <v>#VALUE!</v>
      </c>
      <c r="JH79" s="35" t="e">
        <f t="shared" si="229"/>
        <v>#VALUE!</v>
      </c>
    </row>
    <row r="80" spans="2:268" s="1" customFormat="1" ht="12.75" customHeight="1" x14ac:dyDescent="0.2">
      <c r="B80" s="16">
        <f t="shared" si="230"/>
        <v>76</v>
      </c>
      <c r="C80" s="58">
        <f t="shared" si="281"/>
        <v>2312</v>
      </c>
      <c r="F80" s="61">
        <f>IFERROR(IF(F$4="","",SUMIFS(Data!$E:$E,Data!$B:$B,'Data Tables'!$C80,Data!$C:$C,'Data Tables'!F$4,Data!$D:$D,'Data Tables'!F$3)),"")</f>
        <v>0</v>
      </c>
      <c r="G80" s="60">
        <f>IFERROR(IF(G$4="","",SUMIFS(Data!$E:$E,Data!$B:$B,'Data Tables'!$C80,Data!$C:$C,'Data Tables'!G$4,Data!$D:$D,'Data Tables'!F$3)),"")</f>
        <v>0</v>
      </c>
      <c r="H80" s="59">
        <f>IFERROR(IF(H$4="","",SUMIFS(Data!$E:$E,Data!$B:$B,'Data Tables'!$C80,Data!$C:$C,'Data Tables'!H$4,Data!$D:$D,'Data Tables'!F$3)),"")</f>
        <v>0</v>
      </c>
      <c r="I80" s="59" t="str">
        <f>IFERROR(IF(I$4="","",SUMIFS(Data!$E:$E,Data!$B:$B,'Data Tables'!$C80,Data!$C:$C,'Data Tables'!I$4,Data!$D:$D,'Data Tables'!F$3)),"")</f>
        <v/>
      </c>
      <c r="J80" s="59" t="str">
        <f>IFERROR(IF(J$4="","",SUMIFS(Data!$E:$E,Data!$B:$B,'Data Tables'!$C80,Data!$C:$C,'Data Tables'!J$4,Data!$D:$D,'Data Tables'!F$3)),"")</f>
        <v/>
      </c>
      <c r="K80" s="59" t="str">
        <f>IFERROR(IF(K$4="","",SUMIFS(Data!$E:$E,Data!$B:$B,'Data Tables'!$C80,Data!$C:$C,'Data Tables'!K$4,Data!$D:$D,'Data Tables'!F$3)),"")</f>
        <v/>
      </c>
      <c r="L80" s="59" t="str">
        <f>IFERROR(IF(L$4="","",SUMIFS(Data!$E:$E,Data!$B:$B,'Data Tables'!$C80,Data!$C:$C,'Data Tables'!L$4,Data!$D:$D,'Data Tables'!F$3)),"")</f>
        <v/>
      </c>
      <c r="M80" s="59" t="str">
        <f>IFERROR(IF(M$4="","",SUMIFS(Data!$E:$E,Data!$B:$B,'Data Tables'!$C80,Data!$C:$C,'Data Tables'!M$4,Data!$D:$D,'Data Tables'!F$3)),"")</f>
        <v/>
      </c>
      <c r="N80" s="59" t="str">
        <f>IFERROR(IF(N$4="","",SUMIFS(Data!$E:$E,Data!$B:$B,'Data Tables'!$C80,Data!$C:$C,'Data Tables'!N$4,Data!$D:$D,'Data Tables'!F$3)),"")</f>
        <v/>
      </c>
      <c r="O80" s="59" t="str">
        <f>IFERROR(IF(O$4="","",SUMIFS(Data!$E:$E,Data!$B:$B,'Data Tables'!$C80,Data!$C:$C,'Data Tables'!O$4,Data!$D:$D,'Data Tables'!F$3)),"")</f>
        <v/>
      </c>
      <c r="Q80" s="61">
        <f>IFERROR(IF(Q$4="","",SUMIFS(Data!$E:$E,Data!$B:$B,'Data Tables'!$C80,Data!$C:$C,'Data Tables'!Q$4,Data!$D:$D,'Data Tables'!Q$3)),"")</f>
        <v>0</v>
      </c>
      <c r="R80" s="60">
        <f>IFERROR(IF(R$4="","",SUMIFS(Data!$E:$E,Data!$B:$B,'Data Tables'!$C80,Data!$C:$C,'Data Tables'!R$4,Data!$D:$D,'Data Tables'!Q$3)),"")</f>
        <v>0</v>
      </c>
      <c r="S80" s="59">
        <f>IFERROR(IF(S$4="","",SUMIFS(Data!$E:$E,Data!$B:$B,'Data Tables'!$C80,Data!$C:$C,'Data Tables'!S$4,Data!$D:$D,'Data Tables'!Q$3)),"")</f>
        <v>0</v>
      </c>
      <c r="T80" s="59" t="str">
        <f>IFERROR(IF(T$4="","",SUMIFS(Data!$E:$E,Data!$B:$B,'Data Tables'!$C80,Data!$C:$C,'Data Tables'!T$4,Data!$D:$D,'Data Tables'!Q$3)),"")</f>
        <v/>
      </c>
      <c r="U80" s="59" t="str">
        <f>IFERROR(IF(U$4="","",SUMIFS(Data!$E:$E,Data!$B:$B,'Data Tables'!$C80,Data!$C:$C,'Data Tables'!U$4,Data!$D:$D,'Data Tables'!Q$3)),"")</f>
        <v/>
      </c>
      <c r="V80" s="59" t="str">
        <f>IFERROR(IF(V$4="","",SUMIFS(Data!$E:$E,Data!$B:$B,'Data Tables'!$C80,Data!$C:$C,'Data Tables'!V$4,Data!$D:$D,'Data Tables'!Q$3)),"")</f>
        <v/>
      </c>
      <c r="W80" s="59" t="str">
        <f>IFERROR(IF(W$4="","",SUMIFS(Data!$E:$E,Data!$B:$B,'Data Tables'!$C80,Data!$C:$C,'Data Tables'!W$4,Data!$D:$D,'Data Tables'!Q$3)),"")</f>
        <v/>
      </c>
      <c r="X80" s="59" t="str">
        <f>IFERROR(IF(X$4="","",SUMIFS(Data!$E:$E,Data!$B:$B,'Data Tables'!$C80,Data!$C:$C,'Data Tables'!X$4,Data!$D:$D,'Data Tables'!Q$3)),"")</f>
        <v/>
      </c>
      <c r="Y80" s="59" t="str">
        <f>IFERROR(IF(Y$4="","",SUMIFS(Data!$E:$E,Data!$B:$B,'Data Tables'!$C80,Data!$C:$C,'Data Tables'!Y$4,Data!$D:$D,'Data Tables'!Q$3)),"")</f>
        <v/>
      </c>
      <c r="Z80" s="59" t="str">
        <f>IFERROR(IF(Z$4="","",SUMIFS(Data!$E:$E,Data!$B:$B,'Data Tables'!$C80,Data!$C:$C,'Data Tables'!Z$4,Data!$D:$D,'Data Tables'!Q$3)),"")</f>
        <v/>
      </c>
      <c r="AB80" s="61">
        <f>IFERROR(IF(AB$4="","",SUMIFS(Data!$E:$E,Data!$B:$B,'Data Tables'!$C80,Data!$C:$C,'Data Tables'!AB$4,Data!$D:$D,'Data Tables'!AB$3)),"")</f>
        <v>0</v>
      </c>
      <c r="AC80" s="60">
        <f>IFERROR(IF(AC$4="","",SUMIFS(Data!$E:$E,Data!$B:$B,'Data Tables'!$C80,Data!$C:$C,'Data Tables'!AC$4,Data!$D:$D,'Data Tables'!AB$3)),"")</f>
        <v>0</v>
      </c>
      <c r="AD80" s="59">
        <f>IFERROR(IF(AD$4="","",SUMIFS(Data!$E:$E,Data!$B:$B,'Data Tables'!$C80,Data!$C:$C,'Data Tables'!AD$4,Data!$D:$D,'Data Tables'!AB$3)),"")</f>
        <v>0</v>
      </c>
      <c r="AE80" s="59" t="str">
        <f>IFERROR(IF(AE$4="","",SUMIFS(Data!$E:$E,Data!$B:$B,'Data Tables'!$C80,Data!$C:$C,'Data Tables'!AE$4,Data!$D:$D,'Data Tables'!AB$3)),"")</f>
        <v/>
      </c>
      <c r="AF80" s="59" t="str">
        <f>IFERROR(IF(AF$4="","",SUMIFS(Data!$E:$E,Data!$B:$B,'Data Tables'!$C80,Data!$C:$C,'Data Tables'!AF$4,Data!$D:$D,'Data Tables'!AB$3)),"")</f>
        <v/>
      </c>
      <c r="AG80" s="59" t="str">
        <f>IFERROR(IF(AG$4="","",SUMIFS(Data!$E:$E,Data!$B:$B,'Data Tables'!$C80,Data!$C:$C,'Data Tables'!AG$4,Data!$D:$D,'Data Tables'!AB$3)),"")</f>
        <v/>
      </c>
      <c r="AH80" s="59" t="str">
        <f>IFERROR(IF(AH$4="","",SUMIFS(Data!$E:$E,Data!$B:$B,'Data Tables'!$C80,Data!$C:$C,'Data Tables'!AH$4,Data!$D:$D,'Data Tables'!AB$3)),"")</f>
        <v/>
      </c>
      <c r="AI80" s="59" t="str">
        <f>IFERROR(IF(AI$4="","",SUMIFS(Data!$E:$E,Data!$B:$B,'Data Tables'!$C80,Data!$C:$C,'Data Tables'!AI$4,Data!$D:$D,'Data Tables'!AB$3)),"")</f>
        <v/>
      </c>
      <c r="AJ80" s="59" t="str">
        <f>IFERROR(IF(AJ$4="","",SUMIFS(Data!$E:$E,Data!$B:$B,'Data Tables'!$C80,Data!$C:$C,'Data Tables'!AJ$4,Data!$D:$D,'Data Tables'!AB$3)),"")</f>
        <v/>
      </c>
      <c r="AK80" s="59" t="str">
        <f>IFERROR(IF(AK$4="","",SUMIFS(Data!$E:$E,Data!$B:$B,'Data Tables'!$C80,Data!$C:$C,'Data Tables'!AK$4,Data!$D:$D,'Data Tables'!AB$3)),"")</f>
        <v/>
      </c>
      <c r="AM80" s="61">
        <f>IFERROR(IF(AM$4="","",SUMIFS(Data!$E:$E,Data!$B:$B,'Data Tables'!$C80,Data!$C:$C,'Data Tables'!AM$4,Data!$D:$D,'Data Tables'!AM$3)),"")</f>
        <v>0</v>
      </c>
      <c r="AN80" s="60">
        <f>IFERROR(IF(AN$4="","",SUMIFS(Data!$E:$E,Data!$B:$B,'Data Tables'!$C80,Data!$C:$C,'Data Tables'!AN$4,Data!$D:$D,'Data Tables'!AM$3)),"")</f>
        <v>0</v>
      </c>
      <c r="AO80" s="59">
        <f>IFERROR(IF(AO$4="","",SUMIFS(Data!$E:$E,Data!$B:$B,'Data Tables'!$C80,Data!$C:$C,'Data Tables'!AO$4,Data!$D:$D,'Data Tables'!AM$3)),"")</f>
        <v>0</v>
      </c>
      <c r="AP80" s="59" t="str">
        <f>IFERROR(IF(AP$4="","",SUMIFS(Data!$E:$E,Data!$B:$B,'Data Tables'!$C80,Data!$C:$C,'Data Tables'!AP$4,Data!$D:$D,'Data Tables'!AM$3)),"")</f>
        <v/>
      </c>
      <c r="AQ80" s="59" t="str">
        <f>IFERROR(IF(AQ$4="","",SUMIFS(Data!$E:$E,Data!$B:$B,'Data Tables'!$C80,Data!$C:$C,'Data Tables'!AQ$4,Data!$D:$D,'Data Tables'!AM$3)),"")</f>
        <v/>
      </c>
      <c r="AR80" s="59" t="str">
        <f>IFERROR(IF(AR$4="","",SUMIFS(Data!$E:$E,Data!$B:$B,'Data Tables'!$C80,Data!$C:$C,'Data Tables'!AR$4,Data!$D:$D,'Data Tables'!AM$3)),"")</f>
        <v/>
      </c>
      <c r="AS80" s="59" t="str">
        <f>IFERROR(IF(AS$4="","",SUMIFS(Data!$E:$E,Data!$B:$B,'Data Tables'!$C80,Data!$C:$C,'Data Tables'!AS$4,Data!$D:$D,'Data Tables'!AM$3)),"")</f>
        <v/>
      </c>
      <c r="AT80" s="59" t="str">
        <f>IFERROR(IF(AT$4="","",SUMIFS(Data!$E:$E,Data!$B:$B,'Data Tables'!$C80,Data!$C:$C,'Data Tables'!AT$4,Data!$D:$D,'Data Tables'!AM$3)),"")</f>
        <v/>
      </c>
      <c r="AU80" s="59" t="str">
        <f>IFERROR(IF(AU$4="","",SUMIFS(Data!$E:$E,Data!$B:$B,'Data Tables'!$C80,Data!$C:$C,'Data Tables'!AU$4,Data!$D:$D,'Data Tables'!AM$3)),"")</f>
        <v/>
      </c>
      <c r="AV80" s="59" t="str">
        <f>IFERROR(IF(AV$4="","",SUMIFS(Data!$E:$E,Data!$B:$B,'Data Tables'!$C80,Data!$C:$C,'Data Tables'!AV$4,Data!$D:$D,'Data Tables'!AM$3)),"")</f>
        <v/>
      </c>
      <c r="AX80" s="74">
        <f t="shared" si="208"/>
        <v>0</v>
      </c>
      <c r="AY80" s="75">
        <f t="shared" si="209"/>
        <v>0</v>
      </c>
      <c r="AZ80" s="76">
        <f t="shared" si="210"/>
        <v>0</v>
      </c>
      <c r="BA80" s="76" t="str">
        <f t="shared" si="211"/>
        <v/>
      </c>
      <c r="BB80" s="76" t="str">
        <f t="shared" si="212"/>
        <v/>
      </c>
      <c r="BC80" s="76" t="str">
        <f t="shared" si="213"/>
        <v/>
      </c>
      <c r="BD80" s="76" t="str">
        <f t="shared" si="214"/>
        <v/>
      </c>
      <c r="BE80" s="76" t="str">
        <f t="shared" si="215"/>
        <v/>
      </c>
      <c r="BF80" s="76" t="str">
        <f t="shared" si="216"/>
        <v/>
      </c>
      <c r="BG80" s="76" t="str">
        <f t="shared" si="217"/>
        <v/>
      </c>
      <c r="BI80" s="61">
        <f>IFERROR(IF(BI$4="","",SUMIFS(Data!$E:$E,Data!$B:$B,'Data Tables'!$C80,Data!$C:$C,'Data Tables'!BI$4,Data!$D:$D,'Data Tables'!BI$3)),"")</f>
        <v>0</v>
      </c>
      <c r="BJ80" s="60">
        <f>IFERROR(IF(BJ$4="","",SUMIFS(Data!$E:$E,Data!$B:$B,'Data Tables'!$C80,Data!$C:$C,'Data Tables'!BJ$4,Data!$D:$D,'Data Tables'!BI$3)),"")</f>
        <v>0</v>
      </c>
      <c r="BK80" s="59">
        <f>IFERROR(IF(BK$4="","",SUMIFS(Data!$E:$E,Data!$B:$B,'Data Tables'!$C80,Data!$C:$C,'Data Tables'!BK$4,Data!$D:$D,'Data Tables'!BI$3)),"")</f>
        <v>0</v>
      </c>
      <c r="BL80" s="59" t="str">
        <f>IFERROR(IF(BL$4="","",SUMIFS(Data!$E:$E,Data!$B:$B,'Data Tables'!$C80,Data!$C:$C,'Data Tables'!BL$4,Data!$D:$D,'Data Tables'!BI$3)),"")</f>
        <v/>
      </c>
      <c r="BM80" s="59" t="str">
        <f>IFERROR(IF(BM$4="","",SUMIFS(Data!$E:$E,Data!$B:$B,'Data Tables'!$C80,Data!$C:$C,'Data Tables'!BM$4,Data!$D:$D,'Data Tables'!BI$3)),"")</f>
        <v/>
      </c>
      <c r="BN80" s="59" t="str">
        <f>IFERROR(IF(BN$4="","",SUMIFS(Data!$E:$E,Data!$B:$B,'Data Tables'!$C80,Data!$C:$C,'Data Tables'!BN$4,Data!$D:$D,'Data Tables'!BI$3)),"")</f>
        <v/>
      </c>
      <c r="BO80" s="59" t="str">
        <f>IFERROR(IF(BO$4="","",SUMIFS(Data!$E:$E,Data!$B:$B,'Data Tables'!$C80,Data!$C:$C,'Data Tables'!BO$4,Data!$D:$D,'Data Tables'!BI$3)),"")</f>
        <v/>
      </c>
      <c r="BP80" s="59" t="str">
        <f>IFERROR(IF(BP$4="","",SUMIFS(Data!$E:$E,Data!$B:$B,'Data Tables'!$C80,Data!$C:$C,'Data Tables'!BP$4,Data!$D:$D,'Data Tables'!BI$3)),"")</f>
        <v/>
      </c>
      <c r="BQ80" s="59" t="str">
        <f>IFERROR(IF(BQ$4="","",SUMIFS(Data!$E:$E,Data!$B:$B,'Data Tables'!$C80,Data!$C:$C,'Data Tables'!BQ$4,Data!$D:$D,'Data Tables'!BI$3)),"")</f>
        <v/>
      </c>
      <c r="BR80" s="59" t="str">
        <f>IFERROR(IF(BR$4="","",SUMIFS(Data!$E:$E,Data!$B:$B,'Data Tables'!$C80,Data!$C:$C,'Data Tables'!BR$4,Data!$D:$D,'Data Tables'!BI$3)),"")</f>
        <v/>
      </c>
      <c r="BT80" s="74">
        <f t="shared" si="218"/>
        <v>0</v>
      </c>
      <c r="BU80" s="79">
        <f t="shared" si="219"/>
        <v>0</v>
      </c>
      <c r="BV80" s="78">
        <f t="shared" si="220"/>
        <v>0</v>
      </c>
      <c r="BW80" s="78" t="str">
        <f t="shared" si="221"/>
        <v/>
      </c>
      <c r="BX80" s="78" t="str">
        <f t="shared" si="222"/>
        <v/>
      </c>
      <c r="BY80" s="78" t="str">
        <f t="shared" si="223"/>
        <v/>
      </c>
      <c r="BZ80" s="78" t="str">
        <f t="shared" si="224"/>
        <v/>
      </c>
      <c r="CA80" s="78" t="str">
        <f t="shared" si="225"/>
        <v/>
      </c>
      <c r="CB80" s="78" t="str">
        <f t="shared" si="226"/>
        <v/>
      </c>
      <c r="CC80" s="78" t="str">
        <f t="shared" si="227"/>
        <v/>
      </c>
      <c r="CE80" s="61">
        <f>IFERROR(IF(CE$4="","",SUMIFS(Data!$E:$E,Data!$B:$B,'Data Tables'!$C80,Data!$C:$C,'Data Tables'!CE$4,Data!$D:$D,'Data Tables'!CE$3)),"")</f>
        <v>0</v>
      </c>
      <c r="CF80" s="60">
        <f>IFERROR(IF(CF$4="","",SUMIFS(Data!$E:$E,Data!$B:$B,'Data Tables'!$C80,Data!$C:$C,'Data Tables'!CF$4,Data!$D:$D,'Data Tables'!CE$3)),"")</f>
        <v>0</v>
      </c>
      <c r="CG80" s="59">
        <f>IFERROR(IF(CG$4="","",SUMIFS(Data!$E:$E,Data!$B:$B,'Data Tables'!$C80,Data!$C:$C,'Data Tables'!CG$4,Data!$D:$D,'Data Tables'!CE$3)),"")</f>
        <v>0</v>
      </c>
      <c r="CH80" s="59" t="str">
        <f>IFERROR(IF(CH$4="","",SUMIFS(Data!$E:$E,Data!$B:$B,'Data Tables'!$C80,Data!$C:$C,'Data Tables'!CH$4,Data!$D:$D,'Data Tables'!CE$3)),"")</f>
        <v/>
      </c>
      <c r="CI80" s="59" t="str">
        <f>IFERROR(IF(CI$4="","",SUMIFS(Data!$E:$E,Data!$B:$B,'Data Tables'!$C80,Data!$C:$C,'Data Tables'!CI$4,Data!$D:$D,'Data Tables'!CE$3)),"")</f>
        <v/>
      </c>
      <c r="CJ80" s="59" t="str">
        <f>IFERROR(IF(CJ$4="","",SUMIFS(Data!$E:$E,Data!$B:$B,'Data Tables'!$C80,Data!$C:$C,'Data Tables'!CJ$4,Data!$D:$D,'Data Tables'!CE$3)),"")</f>
        <v/>
      </c>
      <c r="CK80" s="59" t="str">
        <f>IFERROR(IF(CK$4="","",SUMIFS(Data!$E:$E,Data!$B:$B,'Data Tables'!$C80,Data!$C:$C,'Data Tables'!CK$4,Data!$D:$D,'Data Tables'!CE$3)),"")</f>
        <v/>
      </c>
      <c r="CL80" s="59" t="str">
        <f>IFERROR(IF(CL$4="","",SUMIFS(Data!$E:$E,Data!$B:$B,'Data Tables'!$C80,Data!$C:$C,'Data Tables'!CL$4,Data!$D:$D,'Data Tables'!CE$3)),"")</f>
        <v/>
      </c>
      <c r="CM80" s="59" t="str">
        <f>IFERROR(IF(CM$4="","",SUMIFS(Data!$E:$E,Data!$B:$B,'Data Tables'!$C80,Data!$C:$C,'Data Tables'!CM$4,Data!$D:$D,'Data Tables'!CE$3)),"")</f>
        <v/>
      </c>
      <c r="CN80" s="59" t="str">
        <f>IFERROR(IF(CN$4="","",SUMIFS(Data!$E:$E,Data!$B:$B,'Data Tables'!$C80,Data!$C:$C,'Data Tables'!CN$4,Data!$D:$D,'Data Tables'!CE$3)),"")</f>
        <v/>
      </c>
      <c r="CP80" s="61">
        <f>IFERROR(IF(CP$4="","",SUMIFS(Data!$E:$E,Data!$B:$B,'Data Tables'!$C80,Data!$C:$C,'Data Tables'!CP$4,Data!$D:$D,'Data Tables'!CP$3)),"")</f>
        <v>0</v>
      </c>
      <c r="CQ80" s="60">
        <f>IFERROR(IF(CQ$4="","",SUMIFS(Data!$E:$E,Data!$B:$B,'Data Tables'!$C80,Data!$C:$C,'Data Tables'!CQ$4,Data!$D:$D,'Data Tables'!CP$3)),"")</f>
        <v>0</v>
      </c>
      <c r="CR80" s="59">
        <f>IFERROR(IF(CR$4="","",SUMIFS(Data!$E:$E,Data!$B:$B,'Data Tables'!$C80,Data!$C:$C,'Data Tables'!CR$4,Data!$D:$D,'Data Tables'!CP$3)),"")</f>
        <v>0</v>
      </c>
      <c r="CS80" s="59" t="str">
        <f>IFERROR(IF(CS$4="","",SUMIFS(Data!$E:$E,Data!$B:$B,'Data Tables'!$C80,Data!$C:$C,'Data Tables'!CS$4,Data!$D:$D,'Data Tables'!CP$3)),"")</f>
        <v/>
      </c>
      <c r="CT80" s="59" t="str">
        <f>IFERROR(IF(CT$4="","",SUMIFS(Data!$E:$E,Data!$B:$B,'Data Tables'!$C80,Data!$C:$C,'Data Tables'!CT$4,Data!$D:$D,'Data Tables'!CP$3)),"")</f>
        <v/>
      </c>
      <c r="CU80" s="59" t="str">
        <f>IFERROR(IF(CU$4="","",SUMIFS(Data!$E:$E,Data!$B:$B,'Data Tables'!$C80,Data!$C:$C,'Data Tables'!CU$4,Data!$D:$D,'Data Tables'!CP$3)),"")</f>
        <v/>
      </c>
      <c r="CV80" s="59" t="str">
        <f>IFERROR(IF(CV$4="","",SUMIFS(Data!$E:$E,Data!$B:$B,'Data Tables'!$C80,Data!$C:$C,'Data Tables'!CV$4,Data!$D:$D,'Data Tables'!CP$3)),"")</f>
        <v/>
      </c>
      <c r="CW80" s="59" t="str">
        <f>IFERROR(IF(CW$4="","",SUMIFS(Data!$E:$E,Data!$B:$B,'Data Tables'!$C80,Data!$C:$C,'Data Tables'!CW$4,Data!$D:$D,'Data Tables'!CP$3)),"")</f>
        <v/>
      </c>
      <c r="CX80" s="59" t="str">
        <f>IFERROR(IF(CX$4="","",SUMIFS(Data!$E:$E,Data!$B:$B,'Data Tables'!$C80,Data!$C:$C,'Data Tables'!CX$4,Data!$D:$D,'Data Tables'!CP$3)),"")</f>
        <v/>
      </c>
      <c r="CY80" s="59" t="str">
        <f>IFERROR(IF(CY$4="","",SUMIFS(Data!$E:$E,Data!$B:$B,'Data Tables'!$C80,Data!$C:$C,'Data Tables'!CY$4,Data!$D:$D,'Data Tables'!CP$3)),"")</f>
        <v/>
      </c>
      <c r="DA80" s="77">
        <f t="shared" si="231"/>
        <v>0</v>
      </c>
      <c r="DB80" s="79">
        <f t="shared" si="232"/>
        <v>0</v>
      </c>
      <c r="DC80" s="78">
        <f t="shared" si="233"/>
        <v>0</v>
      </c>
      <c r="DD80" s="78" t="str">
        <f t="shared" si="234"/>
        <v/>
      </c>
      <c r="DE80" s="78" t="str">
        <f t="shared" si="235"/>
        <v/>
      </c>
      <c r="DF80" s="78" t="str">
        <f t="shared" si="236"/>
        <v/>
      </c>
      <c r="DG80" s="78" t="str">
        <f t="shared" si="237"/>
        <v/>
      </c>
      <c r="DH80" s="78" t="str">
        <f t="shared" si="238"/>
        <v/>
      </c>
      <c r="DI80" s="78" t="str">
        <f t="shared" si="239"/>
        <v/>
      </c>
      <c r="DJ80" s="78" t="str">
        <f t="shared" si="240"/>
        <v/>
      </c>
      <c r="DL80" s="77">
        <f t="shared" si="241"/>
        <v>0</v>
      </c>
      <c r="DM80" s="79">
        <f t="shared" si="242"/>
        <v>0</v>
      </c>
      <c r="DN80" s="78">
        <f t="shared" si="243"/>
        <v>0</v>
      </c>
      <c r="DO80" s="78" t="str">
        <f t="shared" si="244"/>
        <v/>
      </c>
      <c r="DP80" s="78" t="str">
        <f t="shared" si="245"/>
        <v/>
      </c>
      <c r="DQ80" s="78" t="str">
        <f t="shared" si="246"/>
        <v/>
      </c>
      <c r="DR80" s="78" t="str">
        <f t="shared" si="247"/>
        <v/>
      </c>
      <c r="DS80" s="78" t="str">
        <f t="shared" si="248"/>
        <v/>
      </c>
      <c r="DT80" s="78" t="str">
        <f t="shared" si="249"/>
        <v/>
      </c>
      <c r="DU80" s="78" t="str">
        <f t="shared" si="250"/>
        <v/>
      </c>
      <c r="DW80" s="61">
        <f>IFERROR(IF(DW$4="","",SUMIFS(Data!$E:$E,Data!$B:$B,'Data Tables'!$C80,Data!$C:$C,'Data Tables'!DW$4,Data!$D:$D,'Data Tables'!DW$3)),"")</f>
        <v>0</v>
      </c>
      <c r="DX80" s="60">
        <f>IFERROR(IF(DX$4="","",SUMIFS(Data!$E:$E,Data!$B:$B,'Data Tables'!$C80,Data!$C:$C,'Data Tables'!DX$4,Data!$D:$D,'Data Tables'!DW$3)),"")</f>
        <v>0</v>
      </c>
      <c r="DY80" s="59">
        <f>IFERROR(IF(DY$4="","",SUMIFS(Data!$E:$E,Data!$B:$B,'Data Tables'!$C80,Data!$C:$C,'Data Tables'!DY$4,Data!$D:$D,'Data Tables'!DW$3)),"")</f>
        <v>0</v>
      </c>
      <c r="DZ80" s="59" t="str">
        <f>IFERROR(IF(DZ$4="","",SUMIFS(Data!$E:$E,Data!$B:$B,'Data Tables'!$C80,Data!$C:$C,'Data Tables'!DZ$4,Data!$D:$D,'Data Tables'!DW$3)),"")</f>
        <v/>
      </c>
      <c r="EA80" s="59" t="str">
        <f>IFERROR(IF(EA$4="","",SUMIFS(Data!$E:$E,Data!$B:$B,'Data Tables'!$C80,Data!$C:$C,'Data Tables'!EA$4,Data!$D:$D,'Data Tables'!DW$3)),"")</f>
        <v/>
      </c>
      <c r="EB80" s="59" t="str">
        <f>IFERROR(IF(EB$4="","",SUMIFS(Data!$E:$E,Data!$B:$B,'Data Tables'!$C80,Data!$C:$C,'Data Tables'!EB$4,Data!$D:$D,'Data Tables'!DW$3)),"")</f>
        <v/>
      </c>
      <c r="EC80" s="59" t="str">
        <f>IFERROR(IF(EC$4="","",SUMIFS(Data!$E:$E,Data!$B:$B,'Data Tables'!$C80,Data!$C:$C,'Data Tables'!EC$4,Data!$D:$D,'Data Tables'!DW$3)),"")</f>
        <v/>
      </c>
      <c r="ED80" s="59" t="str">
        <f>IFERROR(IF(ED$4="","",SUMIFS(Data!$E:$E,Data!$B:$B,'Data Tables'!$C80,Data!$C:$C,'Data Tables'!ED$4,Data!$D:$D,'Data Tables'!DW$3)),"")</f>
        <v/>
      </c>
      <c r="EE80" s="59" t="str">
        <f>IFERROR(IF(EE$4="","",SUMIFS(Data!$E:$E,Data!$B:$B,'Data Tables'!$C80,Data!$C:$C,'Data Tables'!EE$4,Data!$D:$D,'Data Tables'!DW$3)),"")</f>
        <v/>
      </c>
      <c r="EF80" s="59" t="str">
        <f>IFERROR(IF(EF$4="","",SUMIFS(Data!$E:$E,Data!$B:$B,'Data Tables'!$C80,Data!$C:$C,'Data Tables'!EF$4,Data!$D:$D,'Data Tables'!DW$3)),"")</f>
        <v/>
      </c>
      <c r="EH80" s="77">
        <f t="shared" si="251"/>
        <v>0</v>
      </c>
      <c r="EI80" s="79">
        <f t="shared" si="252"/>
        <v>0</v>
      </c>
      <c r="EJ80" s="78">
        <f t="shared" si="253"/>
        <v>0</v>
      </c>
      <c r="EK80" s="78" t="str">
        <f t="shared" si="254"/>
        <v/>
      </c>
      <c r="EL80" s="78" t="str">
        <f t="shared" si="255"/>
        <v/>
      </c>
      <c r="EM80" s="78" t="str">
        <f t="shared" si="256"/>
        <v/>
      </c>
      <c r="EN80" s="78" t="str">
        <f t="shared" si="257"/>
        <v/>
      </c>
      <c r="EO80" s="78" t="str">
        <f t="shared" si="258"/>
        <v/>
      </c>
      <c r="EP80" s="78" t="str">
        <f t="shared" si="259"/>
        <v/>
      </c>
      <c r="EQ80" s="78" t="str">
        <f t="shared" si="260"/>
        <v/>
      </c>
      <c r="ES80" s="61">
        <f>IFERROR(IF(ES$4="","",SUMIFS(Data!$E:$E,Data!$B:$B,'Data Tables'!$C80,Data!$C:$C,'Data Tables'!ES$4,Data!$D:$D,'Data Tables'!ES$3)),"")</f>
        <v>0</v>
      </c>
      <c r="ET80" s="60">
        <f>IFERROR(IF(ET$4="","",SUMIFS(Data!$E:$E,Data!$B:$B,'Data Tables'!$C80,Data!$C:$C,'Data Tables'!ET$4,Data!$D:$D,'Data Tables'!ES$3)),"")</f>
        <v>0</v>
      </c>
      <c r="EU80" s="59">
        <f>IFERROR(IF(EU$4="","",SUMIFS(Data!$E:$E,Data!$B:$B,'Data Tables'!$C80,Data!$C:$C,'Data Tables'!EU$4,Data!$D:$D,'Data Tables'!ES$3)),"")</f>
        <v>0</v>
      </c>
      <c r="EV80" s="59" t="str">
        <f>IFERROR(IF(EV$4="","",SUMIFS(Data!$E:$E,Data!$B:$B,'Data Tables'!$C80,Data!$C:$C,'Data Tables'!EV$4,Data!$D:$D,'Data Tables'!ES$3)),"")</f>
        <v/>
      </c>
      <c r="EW80" s="59" t="str">
        <f>IFERROR(IF(EW$4="","",SUMIFS(Data!$E:$E,Data!$B:$B,'Data Tables'!$C80,Data!$C:$C,'Data Tables'!EW$4,Data!$D:$D,'Data Tables'!ES$3)),"")</f>
        <v/>
      </c>
      <c r="EX80" s="59" t="str">
        <f>IFERROR(IF(EX$4="","",SUMIFS(Data!$E:$E,Data!$B:$B,'Data Tables'!$C80,Data!$C:$C,'Data Tables'!EX$4,Data!$D:$D,'Data Tables'!ES$3)),"")</f>
        <v/>
      </c>
      <c r="EY80" s="59" t="str">
        <f>IFERROR(IF(EY$4="","",SUMIFS(Data!$E:$E,Data!$B:$B,'Data Tables'!$C80,Data!$C:$C,'Data Tables'!EY$4,Data!$D:$D,'Data Tables'!ES$3)),"")</f>
        <v/>
      </c>
      <c r="EZ80" s="59" t="str">
        <f>IFERROR(IF(EZ$4="","",SUMIFS(Data!$E:$E,Data!$B:$B,'Data Tables'!$C80,Data!$C:$C,'Data Tables'!EZ$4,Data!$D:$D,'Data Tables'!ES$3)),"")</f>
        <v/>
      </c>
      <c r="FA80" s="59" t="str">
        <f>IFERROR(IF(FA$4="","",SUMIFS(Data!$E:$E,Data!$B:$B,'Data Tables'!$C80,Data!$C:$C,'Data Tables'!FA$4,Data!$D:$D,'Data Tables'!ES$3)),"")</f>
        <v/>
      </c>
      <c r="FB80" s="59" t="str">
        <f>IFERROR(IF(FB$4="","",SUMIFS(Data!$E:$E,Data!$B:$B,'Data Tables'!$C80,Data!$C:$C,'Data Tables'!FB$4,Data!$D:$D,'Data Tables'!ES$3)),"")</f>
        <v/>
      </c>
      <c r="FD80" s="77">
        <f t="shared" si="261"/>
        <v>0</v>
      </c>
      <c r="FE80" s="79">
        <f t="shared" si="262"/>
        <v>0</v>
      </c>
      <c r="FF80" s="78">
        <f t="shared" si="263"/>
        <v>0</v>
      </c>
      <c r="FG80" s="78" t="str">
        <f t="shared" si="264"/>
        <v/>
      </c>
      <c r="FH80" s="78" t="str">
        <f t="shared" si="265"/>
        <v/>
      </c>
      <c r="FI80" s="78" t="str">
        <f t="shared" si="266"/>
        <v/>
      </c>
      <c r="FJ80" s="78" t="str">
        <f t="shared" si="267"/>
        <v/>
      </c>
      <c r="FK80" s="78" t="str">
        <f t="shared" si="268"/>
        <v/>
      </c>
      <c r="FL80" s="78" t="str">
        <f t="shared" si="269"/>
        <v/>
      </c>
      <c r="FM80" s="78" t="str">
        <f t="shared" si="270"/>
        <v/>
      </c>
      <c r="FO80" s="77">
        <f t="shared" si="271"/>
        <v>0</v>
      </c>
      <c r="FP80" s="79">
        <f t="shared" si="272"/>
        <v>0</v>
      </c>
      <c r="FQ80" s="78">
        <f t="shared" si="273"/>
        <v>0</v>
      </c>
      <c r="FR80" s="78" t="str">
        <f t="shared" si="274"/>
        <v/>
      </c>
      <c r="FS80" s="78" t="str">
        <f t="shared" si="275"/>
        <v/>
      </c>
      <c r="FT80" s="78" t="str">
        <f t="shared" si="276"/>
        <v/>
      </c>
      <c r="FU80" s="78" t="str">
        <f t="shared" si="277"/>
        <v/>
      </c>
      <c r="FV80" s="78" t="str">
        <f t="shared" si="278"/>
        <v/>
      </c>
      <c r="FW80" s="78" t="str">
        <f t="shared" si="279"/>
        <v/>
      </c>
      <c r="FX80" s="78" t="str">
        <f t="shared" si="280"/>
        <v/>
      </c>
      <c r="FZ80" s="61">
        <f>IFERROR(IF(FZ$4="","",SUMIFS(Data!$E:$E,Data!$B:$B,'Data Tables'!$C80,Data!$C:$C,'Data Tables'!FZ$4,Data!$D:$D,'Data Tables'!FZ$3)),"")</f>
        <v>0</v>
      </c>
      <c r="GA80" s="60">
        <f>IFERROR(IF(GA$4="","",SUMIFS(Data!$E:$E,Data!$B:$B,'Data Tables'!$C80,Data!$C:$C,'Data Tables'!GA$4,Data!$D:$D,'Data Tables'!FZ$3)),"")</f>
        <v>0</v>
      </c>
      <c r="GB80" s="59">
        <f>IFERROR(IF(GB$4="","",SUMIFS(Data!$E:$E,Data!$B:$B,'Data Tables'!$C80,Data!$C:$C,'Data Tables'!GB$4,Data!$D:$D,'Data Tables'!FZ$3)),"")</f>
        <v>0</v>
      </c>
      <c r="GC80" s="59" t="str">
        <f>IFERROR(IF(GC$4="","",SUMIFS(Data!$E:$E,Data!$B:$B,'Data Tables'!$C80,Data!$C:$C,'Data Tables'!GC$4,Data!$D:$D,'Data Tables'!FZ$3)),"")</f>
        <v/>
      </c>
      <c r="GD80" s="59" t="str">
        <f>IFERROR(IF(GD$4="","",SUMIFS(Data!$E:$E,Data!$B:$B,'Data Tables'!$C80,Data!$C:$C,'Data Tables'!GD$4,Data!$D:$D,'Data Tables'!FZ$3)),"")</f>
        <v/>
      </c>
      <c r="GE80" s="59" t="str">
        <f>IFERROR(IF(GE$4="","",SUMIFS(Data!$E:$E,Data!$B:$B,'Data Tables'!$C80,Data!$C:$C,'Data Tables'!GE$4,Data!$D:$D,'Data Tables'!FZ$3)),"")</f>
        <v/>
      </c>
      <c r="GF80" s="59" t="str">
        <f>IFERROR(IF(GF$4="","",SUMIFS(Data!$E:$E,Data!$B:$B,'Data Tables'!$C80,Data!$C:$C,'Data Tables'!GF$4,Data!$D:$D,'Data Tables'!FZ$3)),"")</f>
        <v/>
      </c>
      <c r="GG80" s="59" t="str">
        <f>IFERROR(IF(GG$4="","",SUMIFS(Data!$E:$E,Data!$B:$B,'Data Tables'!$C80,Data!$C:$C,'Data Tables'!GG$4,Data!$D:$D,'Data Tables'!FZ$3)),"")</f>
        <v/>
      </c>
      <c r="GH80" s="59" t="str">
        <f>IFERROR(IF(GH$4="","",SUMIFS(Data!$E:$E,Data!$B:$B,'Data Tables'!$C80,Data!$C:$C,'Data Tables'!GH$4,Data!$D:$D,'Data Tables'!FZ$3)),"")</f>
        <v/>
      </c>
      <c r="GI80" s="59" t="str">
        <f>IFERROR(IF(GI$4="","",SUMIFS(Data!$E:$E,Data!$B:$B,'Data Tables'!$C80,Data!$C:$C,'Data Tables'!GI$4,Data!$D:$D,'Data Tables'!FZ$3)),"")</f>
        <v/>
      </c>
      <c r="GK80" s="61">
        <f>IFERROR(IF(GK$4="","",SUMIFS(Data!$E:$E,Data!$B:$B,'Data Tables'!$C80,Data!$C:$C,'Data Tables'!GK$4,Data!$D:$D,'Data Tables'!GK$3)),"")</f>
        <v>0</v>
      </c>
      <c r="GL80" s="60">
        <f>IFERROR(IF(GL$4="","",SUMIFS(Data!$E:$E,Data!$B:$B,'Data Tables'!$C80,Data!$C:$C,'Data Tables'!GL$4,Data!$D:$D,'Data Tables'!GK$3)),"")</f>
        <v>0</v>
      </c>
      <c r="GM80" s="59">
        <f>IFERROR(IF(GM$4="","",SUMIFS(Data!$E:$E,Data!$B:$B,'Data Tables'!$C80,Data!$C:$C,'Data Tables'!GM$4,Data!$D:$D,'Data Tables'!GK$3)),"")</f>
        <v>0</v>
      </c>
      <c r="GN80" s="59" t="str">
        <f>IFERROR(IF(GN$4="","",SUMIFS(Data!$E:$E,Data!$B:$B,'Data Tables'!$C80,Data!$C:$C,'Data Tables'!GN$4,Data!$D:$D,'Data Tables'!GK$3)),"")</f>
        <v/>
      </c>
      <c r="GO80" s="59" t="str">
        <f>IFERROR(IF(GO$4="","",SUMIFS(Data!$E:$E,Data!$B:$B,'Data Tables'!$C80,Data!$C:$C,'Data Tables'!GO$4,Data!$D:$D,'Data Tables'!GK$3)),"")</f>
        <v/>
      </c>
      <c r="GP80" s="59" t="str">
        <f>IFERROR(IF(GP$4="","",SUMIFS(Data!$E:$E,Data!$B:$B,'Data Tables'!$C80,Data!$C:$C,'Data Tables'!GP$4,Data!$D:$D,'Data Tables'!GK$3)),"")</f>
        <v/>
      </c>
      <c r="GQ80" s="59" t="str">
        <f>IFERROR(IF(GQ$4="","",SUMIFS(Data!$E:$E,Data!$B:$B,'Data Tables'!$C80,Data!$C:$C,'Data Tables'!GQ$4,Data!$D:$D,'Data Tables'!GK$3)),"")</f>
        <v/>
      </c>
      <c r="GR80" s="59" t="str">
        <f>IFERROR(IF(GR$4="","",SUMIFS(Data!$E:$E,Data!$B:$B,'Data Tables'!$C80,Data!$C:$C,'Data Tables'!GR$4,Data!$D:$D,'Data Tables'!GK$3)),"")</f>
        <v/>
      </c>
      <c r="GS80" s="59" t="str">
        <f>IFERROR(IF(GS$4="","",SUMIFS(Data!$E:$E,Data!$B:$B,'Data Tables'!$C80,Data!$C:$C,'Data Tables'!GS$4,Data!$D:$D,'Data Tables'!GK$3)),"")</f>
        <v/>
      </c>
      <c r="GT80" s="59" t="str">
        <f>IFERROR(IF(GT$4="","",SUMIFS(Data!$E:$E,Data!$B:$B,'Data Tables'!$C80,Data!$C:$C,'Data Tables'!GT$4,Data!$D:$D,'Data Tables'!GK$3)),"")</f>
        <v/>
      </c>
      <c r="GV80" s="59">
        <v>0</v>
      </c>
      <c r="GW80" s="59">
        <v>0</v>
      </c>
      <c r="GX80" s="60">
        <v>0</v>
      </c>
      <c r="GY80" s="61"/>
      <c r="HA80" s="59"/>
      <c r="HB80" s="59">
        <f>SUM(GW$5:GW80)</f>
        <v>962037.4997579403</v>
      </c>
      <c r="HC80" s="60">
        <f>SUM(GX$5:GX80)</f>
        <v>3871386.6129805706</v>
      </c>
      <c r="HD80" s="61"/>
      <c r="HF80" s="59">
        <v>0</v>
      </c>
      <c r="HG80" s="59"/>
      <c r="HH80" s="60">
        <v>0</v>
      </c>
      <c r="HI80" s="59"/>
      <c r="HK80" s="59"/>
      <c r="HL80" s="59"/>
      <c r="HM80" s="60"/>
      <c r="HN80" s="59"/>
      <c r="HP80" s="59"/>
      <c r="HQ80" s="59"/>
      <c r="HR80" s="60"/>
      <c r="HS80" s="59"/>
      <c r="HU80" s="59"/>
      <c r="HV80" s="59"/>
      <c r="HW80" s="60">
        <f>SUM(HR$5:HR80)</f>
        <v>0</v>
      </c>
      <c r="HX80" s="59"/>
      <c r="HZ80" s="59">
        <v>2.6942523917218478E-25</v>
      </c>
      <c r="IA80" s="59"/>
      <c r="IB80" s="60"/>
      <c r="IC80" s="61"/>
      <c r="IE80" s="59"/>
      <c r="IF80" s="59"/>
      <c r="IG80" s="60"/>
      <c r="IH80" s="61"/>
      <c r="IJ80" s="33"/>
      <c r="IK80" s="33"/>
      <c r="IL80" s="34"/>
      <c r="IM80" s="35"/>
      <c r="IO80" s="33"/>
      <c r="IP80" s="33"/>
      <c r="IQ80" s="34"/>
      <c r="IR80" s="35"/>
      <c r="IT80" s="33"/>
      <c r="IU80" s="33"/>
      <c r="IV80" s="34"/>
      <c r="IW80" s="35"/>
      <c r="IY80" s="33"/>
      <c r="IZ80" s="33"/>
      <c r="JA80" s="34"/>
      <c r="JB80" s="35"/>
      <c r="JF80" s="35" t="e">
        <f t="shared" si="228"/>
        <v>#VALUE!</v>
      </c>
      <c r="JH80" s="35" t="e">
        <f t="shared" si="229"/>
        <v>#VALUE!</v>
      </c>
    </row>
    <row r="81" spans="2:268" s="1" customFormat="1" ht="12.75" customHeight="1" x14ac:dyDescent="0.2">
      <c r="B81" s="16">
        <f t="shared" si="230"/>
        <v>77</v>
      </c>
      <c r="C81" s="58">
        <f t="shared" si="281"/>
        <v>2343</v>
      </c>
      <c r="F81" s="61">
        <f>IFERROR(IF(F$4="","",SUMIFS(Data!$E:$E,Data!$B:$B,'Data Tables'!$C81,Data!$C:$C,'Data Tables'!F$4,Data!$D:$D,'Data Tables'!F$3)),"")</f>
        <v>0</v>
      </c>
      <c r="G81" s="60">
        <f>IFERROR(IF(G$4="","",SUMIFS(Data!$E:$E,Data!$B:$B,'Data Tables'!$C81,Data!$C:$C,'Data Tables'!G$4,Data!$D:$D,'Data Tables'!F$3)),"")</f>
        <v>0</v>
      </c>
      <c r="H81" s="59">
        <f>IFERROR(IF(H$4="","",SUMIFS(Data!$E:$E,Data!$B:$B,'Data Tables'!$C81,Data!$C:$C,'Data Tables'!H$4,Data!$D:$D,'Data Tables'!F$3)),"")</f>
        <v>0</v>
      </c>
      <c r="I81" s="59" t="str">
        <f>IFERROR(IF(I$4="","",SUMIFS(Data!$E:$E,Data!$B:$B,'Data Tables'!$C81,Data!$C:$C,'Data Tables'!I$4,Data!$D:$D,'Data Tables'!F$3)),"")</f>
        <v/>
      </c>
      <c r="J81" s="59" t="str">
        <f>IFERROR(IF(J$4="","",SUMIFS(Data!$E:$E,Data!$B:$B,'Data Tables'!$C81,Data!$C:$C,'Data Tables'!J$4,Data!$D:$D,'Data Tables'!F$3)),"")</f>
        <v/>
      </c>
      <c r="K81" s="59" t="str">
        <f>IFERROR(IF(K$4="","",SUMIFS(Data!$E:$E,Data!$B:$B,'Data Tables'!$C81,Data!$C:$C,'Data Tables'!K$4,Data!$D:$D,'Data Tables'!F$3)),"")</f>
        <v/>
      </c>
      <c r="L81" s="59" t="str">
        <f>IFERROR(IF(L$4="","",SUMIFS(Data!$E:$E,Data!$B:$B,'Data Tables'!$C81,Data!$C:$C,'Data Tables'!L$4,Data!$D:$D,'Data Tables'!F$3)),"")</f>
        <v/>
      </c>
      <c r="M81" s="59" t="str">
        <f>IFERROR(IF(M$4="","",SUMIFS(Data!$E:$E,Data!$B:$B,'Data Tables'!$C81,Data!$C:$C,'Data Tables'!M$4,Data!$D:$D,'Data Tables'!F$3)),"")</f>
        <v/>
      </c>
      <c r="N81" s="59" t="str">
        <f>IFERROR(IF(N$4="","",SUMIFS(Data!$E:$E,Data!$B:$B,'Data Tables'!$C81,Data!$C:$C,'Data Tables'!N$4,Data!$D:$D,'Data Tables'!F$3)),"")</f>
        <v/>
      </c>
      <c r="O81" s="59" t="str">
        <f>IFERROR(IF(O$4="","",SUMIFS(Data!$E:$E,Data!$B:$B,'Data Tables'!$C81,Data!$C:$C,'Data Tables'!O$4,Data!$D:$D,'Data Tables'!F$3)),"")</f>
        <v/>
      </c>
      <c r="Q81" s="61">
        <f>IFERROR(IF(Q$4="","",SUMIFS(Data!$E:$E,Data!$B:$B,'Data Tables'!$C81,Data!$C:$C,'Data Tables'!Q$4,Data!$D:$D,'Data Tables'!Q$3)),"")</f>
        <v>0</v>
      </c>
      <c r="R81" s="60">
        <f>IFERROR(IF(R$4="","",SUMIFS(Data!$E:$E,Data!$B:$B,'Data Tables'!$C81,Data!$C:$C,'Data Tables'!R$4,Data!$D:$D,'Data Tables'!Q$3)),"")</f>
        <v>0</v>
      </c>
      <c r="S81" s="59">
        <f>IFERROR(IF(S$4="","",SUMIFS(Data!$E:$E,Data!$B:$B,'Data Tables'!$C81,Data!$C:$C,'Data Tables'!S$4,Data!$D:$D,'Data Tables'!Q$3)),"")</f>
        <v>0</v>
      </c>
      <c r="T81" s="59" t="str">
        <f>IFERROR(IF(T$4="","",SUMIFS(Data!$E:$E,Data!$B:$B,'Data Tables'!$C81,Data!$C:$C,'Data Tables'!T$4,Data!$D:$D,'Data Tables'!Q$3)),"")</f>
        <v/>
      </c>
      <c r="U81" s="59" t="str">
        <f>IFERROR(IF(U$4="","",SUMIFS(Data!$E:$E,Data!$B:$B,'Data Tables'!$C81,Data!$C:$C,'Data Tables'!U$4,Data!$D:$D,'Data Tables'!Q$3)),"")</f>
        <v/>
      </c>
      <c r="V81" s="59" t="str">
        <f>IFERROR(IF(V$4="","",SUMIFS(Data!$E:$E,Data!$B:$B,'Data Tables'!$C81,Data!$C:$C,'Data Tables'!V$4,Data!$D:$D,'Data Tables'!Q$3)),"")</f>
        <v/>
      </c>
      <c r="W81" s="59" t="str">
        <f>IFERROR(IF(W$4="","",SUMIFS(Data!$E:$E,Data!$B:$B,'Data Tables'!$C81,Data!$C:$C,'Data Tables'!W$4,Data!$D:$D,'Data Tables'!Q$3)),"")</f>
        <v/>
      </c>
      <c r="X81" s="59" t="str">
        <f>IFERROR(IF(X$4="","",SUMIFS(Data!$E:$E,Data!$B:$B,'Data Tables'!$C81,Data!$C:$C,'Data Tables'!X$4,Data!$D:$D,'Data Tables'!Q$3)),"")</f>
        <v/>
      </c>
      <c r="Y81" s="59" t="str">
        <f>IFERROR(IF(Y$4="","",SUMIFS(Data!$E:$E,Data!$B:$B,'Data Tables'!$C81,Data!$C:$C,'Data Tables'!Y$4,Data!$D:$D,'Data Tables'!Q$3)),"")</f>
        <v/>
      </c>
      <c r="Z81" s="59" t="str">
        <f>IFERROR(IF(Z$4="","",SUMIFS(Data!$E:$E,Data!$B:$B,'Data Tables'!$C81,Data!$C:$C,'Data Tables'!Z$4,Data!$D:$D,'Data Tables'!Q$3)),"")</f>
        <v/>
      </c>
      <c r="AB81" s="61">
        <f>IFERROR(IF(AB$4="","",SUMIFS(Data!$E:$E,Data!$B:$B,'Data Tables'!$C81,Data!$C:$C,'Data Tables'!AB$4,Data!$D:$D,'Data Tables'!AB$3)),"")</f>
        <v>0</v>
      </c>
      <c r="AC81" s="60">
        <f>IFERROR(IF(AC$4="","",SUMIFS(Data!$E:$E,Data!$B:$B,'Data Tables'!$C81,Data!$C:$C,'Data Tables'!AC$4,Data!$D:$D,'Data Tables'!AB$3)),"")</f>
        <v>0</v>
      </c>
      <c r="AD81" s="59">
        <f>IFERROR(IF(AD$4="","",SUMIFS(Data!$E:$E,Data!$B:$B,'Data Tables'!$C81,Data!$C:$C,'Data Tables'!AD$4,Data!$D:$D,'Data Tables'!AB$3)),"")</f>
        <v>0</v>
      </c>
      <c r="AE81" s="59" t="str">
        <f>IFERROR(IF(AE$4="","",SUMIFS(Data!$E:$E,Data!$B:$B,'Data Tables'!$C81,Data!$C:$C,'Data Tables'!AE$4,Data!$D:$D,'Data Tables'!AB$3)),"")</f>
        <v/>
      </c>
      <c r="AF81" s="59" t="str">
        <f>IFERROR(IF(AF$4="","",SUMIFS(Data!$E:$E,Data!$B:$B,'Data Tables'!$C81,Data!$C:$C,'Data Tables'!AF$4,Data!$D:$D,'Data Tables'!AB$3)),"")</f>
        <v/>
      </c>
      <c r="AG81" s="59" t="str">
        <f>IFERROR(IF(AG$4="","",SUMIFS(Data!$E:$E,Data!$B:$B,'Data Tables'!$C81,Data!$C:$C,'Data Tables'!AG$4,Data!$D:$D,'Data Tables'!AB$3)),"")</f>
        <v/>
      </c>
      <c r="AH81" s="59" t="str">
        <f>IFERROR(IF(AH$4="","",SUMIFS(Data!$E:$E,Data!$B:$B,'Data Tables'!$C81,Data!$C:$C,'Data Tables'!AH$4,Data!$D:$D,'Data Tables'!AB$3)),"")</f>
        <v/>
      </c>
      <c r="AI81" s="59" t="str">
        <f>IFERROR(IF(AI$4="","",SUMIFS(Data!$E:$E,Data!$B:$B,'Data Tables'!$C81,Data!$C:$C,'Data Tables'!AI$4,Data!$D:$D,'Data Tables'!AB$3)),"")</f>
        <v/>
      </c>
      <c r="AJ81" s="59" t="str">
        <f>IFERROR(IF(AJ$4="","",SUMIFS(Data!$E:$E,Data!$B:$B,'Data Tables'!$C81,Data!$C:$C,'Data Tables'!AJ$4,Data!$D:$D,'Data Tables'!AB$3)),"")</f>
        <v/>
      </c>
      <c r="AK81" s="59" t="str">
        <f>IFERROR(IF(AK$4="","",SUMIFS(Data!$E:$E,Data!$B:$B,'Data Tables'!$C81,Data!$C:$C,'Data Tables'!AK$4,Data!$D:$D,'Data Tables'!AB$3)),"")</f>
        <v/>
      </c>
      <c r="AM81" s="61">
        <f>IFERROR(IF(AM$4="","",SUMIFS(Data!$E:$E,Data!$B:$B,'Data Tables'!$C81,Data!$C:$C,'Data Tables'!AM$4,Data!$D:$D,'Data Tables'!AM$3)),"")</f>
        <v>0</v>
      </c>
      <c r="AN81" s="60">
        <f>IFERROR(IF(AN$4="","",SUMIFS(Data!$E:$E,Data!$B:$B,'Data Tables'!$C81,Data!$C:$C,'Data Tables'!AN$4,Data!$D:$D,'Data Tables'!AM$3)),"")</f>
        <v>0</v>
      </c>
      <c r="AO81" s="59">
        <f>IFERROR(IF(AO$4="","",SUMIFS(Data!$E:$E,Data!$B:$B,'Data Tables'!$C81,Data!$C:$C,'Data Tables'!AO$4,Data!$D:$D,'Data Tables'!AM$3)),"")</f>
        <v>0</v>
      </c>
      <c r="AP81" s="59" t="str">
        <f>IFERROR(IF(AP$4="","",SUMIFS(Data!$E:$E,Data!$B:$B,'Data Tables'!$C81,Data!$C:$C,'Data Tables'!AP$4,Data!$D:$D,'Data Tables'!AM$3)),"")</f>
        <v/>
      </c>
      <c r="AQ81" s="59" t="str">
        <f>IFERROR(IF(AQ$4="","",SUMIFS(Data!$E:$E,Data!$B:$B,'Data Tables'!$C81,Data!$C:$C,'Data Tables'!AQ$4,Data!$D:$D,'Data Tables'!AM$3)),"")</f>
        <v/>
      </c>
      <c r="AR81" s="59" t="str">
        <f>IFERROR(IF(AR$4="","",SUMIFS(Data!$E:$E,Data!$B:$B,'Data Tables'!$C81,Data!$C:$C,'Data Tables'!AR$4,Data!$D:$D,'Data Tables'!AM$3)),"")</f>
        <v/>
      </c>
      <c r="AS81" s="59" t="str">
        <f>IFERROR(IF(AS$4="","",SUMIFS(Data!$E:$E,Data!$B:$B,'Data Tables'!$C81,Data!$C:$C,'Data Tables'!AS$4,Data!$D:$D,'Data Tables'!AM$3)),"")</f>
        <v/>
      </c>
      <c r="AT81" s="59" t="str">
        <f>IFERROR(IF(AT$4="","",SUMIFS(Data!$E:$E,Data!$B:$B,'Data Tables'!$C81,Data!$C:$C,'Data Tables'!AT$4,Data!$D:$D,'Data Tables'!AM$3)),"")</f>
        <v/>
      </c>
      <c r="AU81" s="59" t="str">
        <f>IFERROR(IF(AU$4="","",SUMIFS(Data!$E:$E,Data!$B:$B,'Data Tables'!$C81,Data!$C:$C,'Data Tables'!AU$4,Data!$D:$D,'Data Tables'!AM$3)),"")</f>
        <v/>
      </c>
      <c r="AV81" s="59" t="str">
        <f>IFERROR(IF(AV$4="","",SUMIFS(Data!$E:$E,Data!$B:$B,'Data Tables'!$C81,Data!$C:$C,'Data Tables'!AV$4,Data!$D:$D,'Data Tables'!AM$3)),"")</f>
        <v/>
      </c>
      <c r="AX81" s="74">
        <f t="shared" si="208"/>
        <v>0</v>
      </c>
      <c r="AY81" s="75">
        <f t="shared" si="209"/>
        <v>0</v>
      </c>
      <c r="AZ81" s="76">
        <f t="shared" si="210"/>
        <v>0</v>
      </c>
      <c r="BA81" s="76" t="str">
        <f t="shared" si="211"/>
        <v/>
      </c>
      <c r="BB81" s="76" t="str">
        <f t="shared" si="212"/>
        <v/>
      </c>
      <c r="BC81" s="76" t="str">
        <f t="shared" si="213"/>
        <v/>
      </c>
      <c r="BD81" s="76" t="str">
        <f t="shared" si="214"/>
        <v/>
      </c>
      <c r="BE81" s="76" t="str">
        <f t="shared" si="215"/>
        <v/>
      </c>
      <c r="BF81" s="76" t="str">
        <f t="shared" si="216"/>
        <v/>
      </c>
      <c r="BG81" s="76" t="str">
        <f t="shared" si="217"/>
        <v/>
      </c>
      <c r="BI81" s="61">
        <f>IFERROR(IF(BI$4="","",SUMIFS(Data!$E:$E,Data!$B:$B,'Data Tables'!$C81,Data!$C:$C,'Data Tables'!BI$4,Data!$D:$D,'Data Tables'!BI$3)),"")</f>
        <v>0</v>
      </c>
      <c r="BJ81" s="60">
        <f>IFERROR(IF(BJ$4="","",SUMIFS(Data!$E:$E,Data!$B:$B,'Data Tables'!$C81,Data!$C:$C,'Data Tables'!BJ$4,Data!$D:$D,'Data Tables'!BI$3)),"")</f>
        <v>0</v>
      </c>
      <c r="BK81" s="59">
        <f>IFERROR(IF(BK$4="","",SUMIFS(Data!$E:$E,Data!$B:$B,'Data Tables'!$C81,Data!$C:$C,'Data Tables'!BK$4,Data!$D:$D,'Data Tables'!BI$3)),"")</f>
        <v>0</v>
      </c>
      <c r="BL81" s="59" t="str">
        <f>IFERROR(IF(BL$4="","",SUMIFS(Data!$E:$E,Data!$B:$B,'Data Tables'!$C81,Data!$C:$C,'Data Tables'!BL$4,Data!$D:$D,'Data Tables'!BI$3)),"")</f>
        <v/>
      </c>
      <c r="BM81" s="59" t="str">
        <f>IFERROR(IF(BM$4="","",SUMIFS(Data!$E:$E,Data!$B:$B,'Data Tables'!$C81,Data!$C:$C,'Data Tables'!BM$4,Data!$D:$D,'Data Tables'!BI$3)),"")</f>
        <v/>
      </c>
      <c r="BN81" s="59" t="str">
        <f>IFERROR(IF(BN$4="","",SUMIFS(Data!$E:$E,Data!$B:$B,'Data Tables'!$C81,Data!$C:$C,'Data Tables'!BN$4,Data!$D:$D,'Data Tables'!BI$3)),"")</f>
        <v/>
      </c>
      <c r="BO81" s="59" t="str">
        <f>IFERROR(IF(BO$4="","",SUMIFS(Data!$E:$E,Data!$B:$B,'Data Tables'!$C81,Data!$C:$C,'Data Tables'!BO$4,Data!$D:$D,'Data Tables'!BI$3)),"")</f>
        <v/>
      </c>
      <c r="BP81" s="59" t="str">
        <f>IFERROR(IF(BP$4="","",SUMIFS(Data!$E:$E,Data!$B:$B,'Data Tables'!$C81,Data!$C:$C,'Data Tables'!BP$4,Data!$D:$D,'Data Tables'!BI$3)),"")</f>
        <v/>
      </c>
      <c r="BQ81" s="59" t="str">
        <f>IFERROR(IF(BQ$4="","",SUMIFS(Data!$E:$E,Data!$B:$B,'Data Tables'!$C81,Data!$C:$C,'Data Tables'!BQ$4,Data!$D:$D,'Data Tables'!BI$3)),"")</f>
        <v/>
      </c>
      <c r="BR81" s="59" t="str">
        <f>IFERROR(IF(BR$4="","",SUMIFS(Data!$E:$E,Data!$B:$B,'Data Tables'!$C81,Data!$C:$C,'Data Tables'!BR$4,Data!$D:$D,'Data Tables'!BI$3)),"")</f>
        <v/>
      </c>
      <c r="BT81" s="74">
        <f t="shared" si="218"/>
        <v>0</v>
      </c>
      <c r="BU81" s="79">
        <f t="shared" si="219"/>
        <v>0</v>
      </c>
      <c r="BV81" s="78">
        <f t="shared" si="220"/>
        <v>0</v>
      </c>
      <c r="BW81" s="78" t="str">
        <f t="shared" si="221"/>
        <v/>
      </c>
      <c r="BX81" s="78" t="str">
        <f t="shared" si="222"/>
        <v/>
      </c>
      <c r="BY81" s="78" t="str">
        <f t="shared" si="223"/>
        <v/>
      </c>
      <c r="BZ81" s="78" t="str">
        <f t="shared" si="224"/>
        <v/>
      </c>
      <c r="CA81" s="78" t="str">
        <f t="shared" si="225"/>
        <v/>
      </c>
      <c r="CB81" s="78" t="str">
        <f t="shared" si="226"/>
        <v/>
      </c>
      <c r="CC81" s="78" t="str">
        <f t="shared" si="227"/>
        <v/>
      </c>
      <c r="CE81" s="61">
        <f>IFERROR(IF(CE$4="","",SUMIFS(Data!$E:$E,Data!$B:$B,'Data Tables'!$C81,Data!$C:$C,'Data Tables'!CE$4,Data!$D:$D,'Data Tables'!CE$3)),"")</f>
        <v>0</v>
      </c>
      <c r="CF81" s="60">
        <f>IFERROR(IF(CF$4="","",SUMIFS(Data!$E:$E,Data!$B:$B,'Data Tables'!$C81,Data!$C:$C,'Data Tables'!CF$4,Data!$D:$D,'Data Tables'!CE$3)),"")</f>
        <v>0</v>
      </c>
      <c r="CG81" s="59">
        <f>IFERROR(IF(CG$4="","",SUMIFS(Data!$E:$E,Data!$B:$B,'Data Tables'!$C81,Data!$C:$C,'Data Tables'!CG$4,Data!$D:$D,'Data Tables'!CE$3)),"")</f>
        <v>0</v>
      </c>
      <c r="CH81" s="59" t="str">
        <f>IFERROR(IF(CH$4="","",SUMIFS(Data!$E:$E,Data!$B:$B,'Data Tables'!$C81,Data!$C:$C,'Data Tables'!CH$4,Data!$D:$D,'Data Tables'!CE$3)),"")</f>
        <v/>
      </c>
      <c r="CI81" s="59" t="str">
        <f>IFERROR(IF(CI$4="","",SUMIFS(Data!$E:$E,Data!$B:$B,'Data Tables'!$C81,Data!$C:$C,'Data Tables'!CI$4,Data!$D:$D,'Data Tables'!CE$3)),"")</f>
        <v/>
      </c>
      <c r="CJ81" s="59" t="str">
        <f>IFERROR(IF(CJ$4="","",SUMIFS(Data!$E:$E,Data!$B:$B,'Data Tables'!$C81,Data!$C:$C,'Data Tables'!CJ$4,Data!$D:$D,'Data Tables'!CE$3)),"")</f>
        <v/>
      </c>
      <c r="CK81" s="59" t="str">
        <f>IFERROR(IF(CK$4="","",SUMIFS(Data!$E:$E,Data!$B:$B,'Data Tables'!$C81,Data!$C:$C,'Data Tables'!CK$4,Data!$D:$D,'Data Tables'!CE$3)),"")</f>
        <v/>
      </c>
      <c r="CL81" s="59" t="str">
        <f>IFERROR(IF(CL$4="","",SUMIFS(Data!$E:$E,Data!$B:$B,'Data Tables'!$C81,Data!$C:$C,'Data Tables'!CL$4,Data!$D:$D,'Data Tables'!CE$3)),"")</f>
        <v/>
      </c>
      <c r="CM81" s="59" t="str">
        <f>IFERROR(IF(CM$4="","",SUMIFS(Data!$E:$E,Data!$B:$B,'Data Tables'!$C81,Data!$C:$C,'Data Tables'!CM$4,Data!$D:$D,'Data Tables'!CE$3)),"")</f>
        <v/>
      </c>
      <c r="CN81" s="59" t="str">
        <f>IFERROR(IF(CN$4="","",SUMIFS(Data!$E:$E,Data!$B:$B,'Data Tables'!$C81,Data!$C:$C,'Data Tables'!CN$4,Data!$D:$D,'Data Tables'!CE$3)),"")</f>
        <v/>
      </c>
      <c r="CP81" s="61">
        <f>IFERROR(IF(CP$4="","",SUMIFS(Data!$E:$E,Data!$B:$B,'Data Tables'!$C81,Data!$C:$C,'Data Tables'!CP$4,Data!$D:$D,'Data Tables'!CP$3)),"")</f>
        <v>0</v>
      </c>
      <c r="CQ81" s="60">
        <f>IFERROR(IF(CQ$4="","",SUMIFS(Data!$E:$E,Data!$B:$B,'Data Tables'!$C81,Data!$C:$C,'Data Tables'!CQ$4,Data!$D:$D,'Data Tables'!CP$3)),"")</f>
        <v>0</v>
      </c>
      <c r="CR81" s="59">
        <f>IFERROR(IF(CR$4="","",SUMIFS(Data!$E:$E,Data!$B:$B,'Data Tables'!$C81,Data!$C:$C,'Data Tables'!CR$4,Data!$D:$D,'Data Tables'!CP$3)),"")</f>
        <v>0</v>
      </c>
      <c r="CS81" s="59" t="str">
        <f>IFERROR(IF(CS$4="","",SUMIFS(Data!$E:$E,Data!$B:$B,'Data Tables'!$C81,Data!$C:$C,'Data Tables'!CS$4,Data!$D:$D,'Data Tables'!CP$3)),"")</f>
        <v/>
      </c>
      <c r="CT81" s="59" t="str">
        <f>IFERROR(IF(CT$4="","",SUMIFS(Data!$E:$E,Data!$B:$B,'Data Tables'!$C81,Data!$C:$C,'Data Tables'!CT$4,Data!$D:$D,'Data Tables'!CP$3)),"")</f>
        <v/>
      </c>
      <c r="CU81" s="59" t="str">
        <f>IFERROR(IF(CU$4="","",SUMIFS(Data!$E:$E,Data!$B:$B,'Data Tables'!$C81,Data!$C:$C,'Data Tables'!CU$4,Data!$D:$D,'Data Tables'!CP$3)),"")</f>
        <v/>
      </c>
      <c r="CV81" s="59" t="str">
        <f>IFERROR(IF(CV$4="","",SUMIFS(Data!$E:$E,Data!$B:$B,'Data Tables'!$C81,Data!$C:$C,'Data Tables'!CV$4,Data!$D:$D,'Data Tables'!CP$3)),"")</f>
        <v/>
      </c>
      <c r="CW81" s="59" t="str">
        <f>IFERROR(IF(CW$4="","",SUMIFS(Data!$E:$E,Data!$B:$B,'Data Tables'!$C81,Data!$C:$C,'Data Tables'!CW$4,Data!$D:$D,'Data Tables'!CP$3)),"")</f>
        <v/>
      </c>
      <c r="CX81" s="59" t="str">
        <f>IFERROR(IF(CX$4="","",SUMIFS(Data!$E:$E,Data!$B:$B,'Data Tables'!$C81,Data!$C:$C,'Data Tables'!CX$4,Data!$D:$D,'Data Tables'!CP$3)),"")</f>
        <v/>
      </c>
      <c r="CY81" s="59" t="str">
        <f>IFERROR(IF(CY$4="","",SUMIFS(Data!$E:$E,Data!$B:$B,'Data Tables'!$C81,Data!$C:$C,'Data Tables'!CY$4,Data!$D:$D,'Data Tables'!CP$3)),"")</f>
        <v/>
      </c>
      <c r="DA81" s="77">
        <f t="shared" si="231"/>
        <v>0</v>
      </c>
      <c r="DB81" s="79">
        <f t="shared" si="232"/>
        <v>0</v>
      </c>
      <c r="DC81" s="78">
        <f t="shared" si="233"/>
        <v>0</v>
      </c>
      <c r="DD81" s="78" t="str">
        <f t="shared" si="234"/>
        <v/>
      </c>
      <c r="DE81" s="78" t="str">
        <f t="shared" si="235"/>
        <v/>
      </c>
      <c r="DF81" s="78" t="str">
        <f t="shared" si="236"/>
        <v/>
      </c>
      <c r="DG81" s="78" t="str">
        <f t="shared" si="237"/>
        <v/>
      </c>
      <c r="DH81" s="78" t="str">
        <f t="shared" si="238"/>
        <v/>
      </c>
      <c r="DI81" s="78" t="str">
        <f t="shared" si="239"/>
        <v/>
      </c>
      <c r="DJ81" s="78" t="str">
        <f t="shared" si="240"/>
        <v/>
      </c>
      <c r="DL81" s="77">
        <f t="shared" si="241"/>
        <v>0</v>
      </c>
      <c r="DM81" s="79">
        <f t="shared" si="242"/>
        <v>0</v>
      </c>
      <c r="DN81" s="78">
        <f t="shared" si="243"/>
        <v>0</v>
      </c>
      <c r="DO81" s="78" t="str">
        <f t="shared" si="244"/>
        <v/>
      </c>
      <c r="DP81" s="78" t="str">
        <f t="shared" si="245"/>
        <v/>
      </c>
      <c r="DQ81" s="78" t="str">
        <f t="shared" si="246"/>
        <v/>
      </c>
      <c r="DR81" s="78" t="str">
        <f t="shared" si="247"/>
        <v/>
      </c>
      <c r="DS81" s="78" t="str">
        <f t="shared" si="248"/>
        <v/>
      </c>
      <c r="DT81" s="78" t="str">
        <f t="shared" si="249"/>
        <v/>
      </c>
      <c r="DU81" s="78" t="str">
        <f t="shared" si="250"/>
        <v/>
      </c>
      <c r="DW81" s="61">
        <f>IFERROR(IF(DW$4="","",SUMIFS(Data!$E:$E,Data!$B:$B,'Data Tables'!$C81,Data!$C:$C,'Data Tables'!DW$4,Data!$D:$D,'Data Tables'!DW$3)),"")</f>
        <v>0</v>
      </c>
      <c r="DX81" s="60">
        <f>IFERROR(IF(DX$4="","",SUMIFS(Data!$E:$E,Data!$B:$B,'Data Tables'!$C81,Data!$C:$C,'Data Tables'!DX$4,Data!$D:$D,'Data Tables'!DW$3)),"")</f>
        <v>0</v>
      </c>
      <c r="DY81" s="59">
        <f>IFERROR(IF(DY$4="","",SUMIFS(Data!$E:$E,Data!$B:$B,'Data Tables'!$C81,Data!$C:$C,'Data Tables'!DY$4,Data!$D:$D,'Data Tables'!DW$3)),"")</f>
        <v>0</v>
      </c>
      <c r="DZ81" s="59" t="str">
        <f>IFERROR(IF(DZ$4="","",SUMIFS(Data!$E:$E,Data!$B:$B,'Data Tables'!$C81,Data!$C:$C,'Data Tables'!DZ$4,Data!$D:$D,'Data Tables'!DW$3)),"")</f>
        <v/>
      </c>
      <c r="EA81" s="59" t="str">
        <f>IFERROR(IF(EA$4="","",SUMIFS(Data!$E:$E,Data!$B:$B,'Data Tables'!$C81,Data!$C:$C,'Data Tables'!EA$4,Data!$D:$D,'Data Tables'!DW$3)),"")</f>
        <v/>
      </c>
      <c r="EB81" s="59" t="str">
        <f>IFERROR(IF(EB$4="","",SUMIFS(Data!$E:$E,Data!$B:$B,'Data Tables'!$C81,Data!$C:$C,'Data Tables'!EB$4,Data!$D:$D,'Data Tables'!DW$3)),"")</f>
        <v/>
      </c>
      <c r="EC81" s="59" t="str">
        <f>IFERROR(IF(EC$4="","",SUMIFS(Data!$E:$E,Data!$B:$B,'Data Tables'!$C81,Data!$C:$C,'Data Tables'!EC$4,Data!$D:$D,'Data Tables'!DW$3)),"")</f>
        <v/>
      </c>
      <c r="ED81" s="59" t="str">
        <f>IFERROR(IF(ED$4="","",SUMIFS(Data!$E:$E,Data!$B:$B,'Data Tables'!$C81,Data!$C:$C,'Data Tables'!ED$4,Data!$D:$D,'Data Tables'!DW$3)),"")</f>
        <v/>
      </c>
      <c r="EE81" s="59" t="str">
        <f>IFERROR(IF(EE$4="","",SUMIFS(Data!$E:$E,Data!$B:$B,'Data Tables'!$C81,Data!$C:$C,'Data Tables'!EE$4,Data!$D:$D,'Data Tables'!DW$3)),"")</f>
        <v/>
      </c>
      <c r="EF81" s="59" t="str">
        <f>IFERROR(IF(EF$4="","",SUMIFS(Data!$E:$E,Data!$B:$B,'Data Tables'!$C81,Data!$C:$C,'Data Tables'!EF$4,Data!$D:$D,'Data Tables'!DW$3)),"")</f>
        <v/>
      </c>
      <c r="EH81" s="77">
        <f t="shared" si="251"/>
        <v>0</v>
      </c>
      <c r="EI81" s="79">
        <f t="shared" si="252"/>
        <v>0</v>
      </c>
      <c r="EJ81" s="78">
        <f t="shared" si="253"/>
        <v>0</v>
      </c>
      <c r="EK81" s="78" t="str">
        <f t="shared" si="254"/>
        <v/>
      </c>
      <c r="EL81" s="78" t="str">
        <f t="shared" si="255"/>
        <v/>
      </c>
      <c r="EM81" s="78" t="str">
        <f t="shared" si="256"/>
        <v/>
      </c>
      <c r="EN81" s="78" t="str">
        <f t="shared" si="257"/>
        <v/>
      </c>
      <c r="EO81" s="78" t="str">
        <f t="shared" si="258"/>
        <v/>
      </c>
      <c r="EP81" s="78" t="str">
        <f t="shared" si="259"/>
        <v/>
      </c>
      <c r="EQ81" s="78" t="str">
        <f t="shared" si="260"/>
        <v/>
      </c>
      <c r="ES81" s="61">
        <f>IFERROR(IF(ES$4="","",SUMIFS(Data!$E:$E,Data!$B:$B,'Data Tables'!$C81,Data!$C:$C,'Data Tables'!ES$4,Data!$D:$D,'Data Tables'!ES$3)),"")</f>
        <v>0</v>
      </c>
      <c r="ET81" s="60">
        <f>IFERROR(IF(ET$4="","",SUMIFS(Data!$E:$E,Data!$B:$B,'Data Tables'!$C81,Data!$C:$C,'Data Tables'!ET$4,Data!$D:$D,'Data Tables'!ES$3)),"")</f>
        <v>0</v>
      </c>
      <c r="EU81" s="59">
        <f>IFERROR(IF(EU$4="","",SUMIFS(Data!$E:$E,Data!$B:$B,'Data Tables'!$C81,Data!$C:$C,'Data Tables'!EU$4,Data!$D:$D,'Data Tables'!ES$3)),"")</f>
        <v>0</v>
      </c>
      <c r="EV81" s="59" t="str">
        <f>IFERROR(IF(EV$4="","",SUMIFS(Data!$E:$E,Data!$B:$B,'Data Tables'!$C81,Data!$C:$C,'Data Tables'!EV$4,Data!$D:$D,'Data Tables'!ES$3)),"")</f>
        <v/>
      </c>
      <c r="EW81" s="59" t="str">
        <f>IFERROR(IF(EW$4="","",SUMIFS(Data!$E:$E,Data!$B:$B,'Data Tables'!$C81,Data!$C:$C,'Data Tables'!EW$4,Data!$D:$D,'Data Tables'!ES$3)),"")</f>
        <v/>
      </c>
      <c r="EX81" s="59" t="str">
        <f>IFERROR(IF(EX$4="","",SUMIFS(Data!$E:$E,Data!$B:$B,'Data Tables'!$C81,Data!$C:$C,'Data Tables'!EX$4,Data!$D:$D,'Data Tables'!ES$3)),"")</f>
        <v/>
      </c>
      <c r="EY81" s="59" t="str">
        <f>IFERROR(IF(EY$4="","",SUMIFS(Data!$E:$E,Data!$B:$B,'Data Tables'!$C81,Data!$C:$C,'Data Tables'!EY$4,Data!$D:$D,'Data Tables'!ES$3)),"")</f>
        <v/>
      </c>
      <c r="EZ81" s="59" t="str">
        <f>IFERROR(IF(EZ$4="","",SUMIFS(Data!$E:$E,Data!$B:$B,'Data Tables'!$C81,Data!$C:$C,'Data Tables'!EZ$4,Data!$D:$D,'Data Tables'!ES$3)),"")</f>
        <v/>
      </c>
      <c r="FA81" s="59" t="str">
        <f>IFERROR(IF(FA$4="","",SUMIFS(Data!$E:$E,Data!$B:$B,'Data Tables'!$C81,Data!$C:$C,'Data Tables'!FA$4,Data!$D:$D,'Data Tables'!ES$3)),"")</f>
        <v/>
      </c>
      <c r="FB81" s="59" t="str">
        <f>IFERROR(IF(FB$4="","",SUMIFS(Data!$E:$E,Data!$B:$B,'Data Tables'!$C81,Data!$C:$C,'Data Tables'!FB$4,Data!$D:$D,'Data Tables'!ES$3)),"")</f>
        <v/>
      </c>
      <c r="FD81" s="77">
        <f t="shared" si="261"/>
        <v>0</v>
      </c>
      <c r="FE81" s="79">
        <f t="shared" si="262"/>
        <v>0</v>
      </c>
      <c r="FF81" s="78">
        <f t="shared" si="263"/>
        <v>0</v>
      </c>
      <c r="FG81" s="78" t="str">
        <f t="shared" si="264"/>
        <v/>
      </c>
      <c r="FH81" s="78" t="str">
        <f t="shared" si="265"/>
        <v/>
      </c>
      <c r="FI81" s="78" t="str">
        <f t="shared" si="266"/>
        <v/>
      </c>
      <c r="FJ81" s="78" t="str">
        <f t="shared" si="267"/>
        <v/>
      </c>
      <c r="FK81" s="78" t="str">
        <f t="shared" si="268"/>
        <v/>
      </c>
      <c r="FL81" s="78" t="str">
        <f t="shared" si="269"/>
        <v/>
      </c>
      <c r="FM81" s="78" t="str">
        <f t="shared" si="270"/>
        <v/>
      </c>
      <c r="FO81" s="77">
        <f t="shared" si="271"/>
        <v>0</v>
      </c>
      <c r="FP81" s="79">
        <f t="shared" si="272"/>
        <v>0</v>
      </c>
      <c r="FQ81" s="78">
        <f t="shared" si="273"/>
        <v>0</v>
      </c>
      <c r="FR81" s="78" t="str">
        <f t="shared" si="274"/>
        <v/>
      </c>
      <c r="FS81" s="78" t="str">
        <f t="shared" si="275"/>
        <v/>
      </c>
      <c r="FT81" s="78" t="str">
        <f t="shared" si="276"/>
        <v/>
      </c>
      <c r="FU81" s="78" t="str">
        <f t="shared" si="277"/>
        <v/>
      </c>
      <c r="FV81" s="78" t="str">
        <f t="shared" si="278"/>
        <v/>
      </c>
      <c r="FW81" s="78" t="str">
        <f t="shared" si="279"/>
        <v/>
      </c>
      <c r="FX81" s="78" t="str">
        <f t="shared" si="280"/>
        <v/>
      </c>
      <c r="FZ81" s="61">
        <f>IFERROR(IF(FZ$4="","",SUMIFS(Data!$E:$E,Data!$B:$B,'Data Tables'!$C81,Data!$C:$C,'Data Tables'!FZ$4,Data!$D:$D,'Data Tables'!FZ$3)),"")</f>
        <v>0</v>
      </c>
      <c r="GA81" s="60">
        <f>IFERROR(IF(GA$4="","",SUMIFS(Data!$E:$E,Data!$B:$B,'Data Tables'!$C81,Data!$C:$C,'Data Tables'!GA$4,Data!$D:$D,'Data Tables'!FZ$3)),"")</f>
        <v>0</v>
      </c>
      <c r="GB81" s="59">
        <f>IFERROR(IF(GB$4="","",SUMIFS(Data!$E:$E,Data!$B:$B,'Data Tables'!$C81,Data!$C:$C,'Data Tables'!GB$4,Data!$D:$D,'Data Tables'!FZ$3)),"")</f>
        <v>0</v>
      </c>
      <c r="GC81" s="59" t="str">
        <f>IFERROR(IF(GC$4="","",SUMIFS(Data!$E:$E,Data!$B:$B,'Data Tables'!$C81,Data!$C:$C,'Data Tables'!GC$4,Data!$D:$D,'Data Tables'!FZ$3)),"")</f>
        <v/>
      </c>
      <c r="GD81" s="59" t="str">
        <f>IFERROR(IF(GD$4="","",SUMIFS(Data!$E:$E,Data!$B:$B,'Data Tables'!$C81,Data!$C:$C,'Data Tables'!GD$4,Data!$D:$D,'Data Tables'!FZ$3)),"")</f>
        <v/>
      </c>
      <c r="GE81" s="59" t="str">
        <f>IFERROR(IF(GE$4="","",SUMIFS(Data!$E:$E,Data!$B:$B,'Data Tables'!$C81,Data!$C:$C,'Data Tables'!GE$4,Data!$D:$D,'Data Tables'!FZ$3)),"")</f>
        <v/>
      </c>
      <c r="GF81" s="59" t="str">
        <f>IFERROR(IF(GF$4="","",SUMIFS(Data!$E:$E,Data!$B:$B,'Data Tables'!$C81,Data!$C:$C,'Data Tables'!GF$4,Data!$D:$D,'Data Tables'!FZ$3)),"")</f>
        <v/>
      </c>
      <c r="GG81" s="59" t="str">
        <f>IFERROR(IF(GG$4="","",SUMIFS(Data!$E:$E,Data!$B:$B,'Data Tables'!$C81,Data!$C:$C,'Data Tables'!GG$4,Data!$D:$D,'Data Tables'!FZ$3)),"")</f>
        <v/>
      </c>
      <c r="GH81" s="59" t="str">
        <f>IFERROR(IF(GH$4="","",SUMIFS(Data!$E:$E,Data!$B:$B,'Data Tables'!$C81,Data!$C:$C,'Data Tables'!GH$4,Data!$D:$D,'Data Tables'!FZ$3)),"")</f>
        <v/>
      </c>
      <c r="GI81" s="59" t="str">
        <f>IFERROR(IF(GI$4="","",SUMIFS(Data!$E:$E,Data!$B:$B,'Data Tables'!$C81,Data!$C:$C,'Data Tables'!GI$4,Data!$D:$D,'Data Tables'!FZ$3)),"")</f>
        <v/>
      </c>
      <c r="GK81" s="61">
        <f>IFERROR(IF(GK$4="","",SUMIFS(Data!$E:$E,Data!$B:$B,'Data Tables'!$C81,Data!$C:$C,'Data Tables'!GK$4,Data!$D:$D,'Data Tables'!GK$3)),"")</f>
        <v>0</v>
      </c>
      <c r="GL81" s="60">
        <f>IFERROR(IF(GL$4="","",SUMIFS(Data!$E:$E,Data!$B:$B,'Data Tables'!$C81,Data!$C:$C,'Data Tables'!GL$4,Data!$D:$D,'Data Tables'!GK$3)),"")</f>
        <v>0</v>
      </c>
      <c r="GM81" s="59">
        <f>IFERROR(IF(GM$4="","",SUMIFS(Data!$E:$E,Data!$B:$B,'Data Tables'!$C81,Data!$C:$C,'Data Tables'!GM$4,Data!$D:$D,'Data Tables'!GK$3)),"")</f>
        <v>0</v>
      </c>
      <c r="GN81" s="59" t="str">
        <f>IFERROR(IF(GN$4="","",SUMIFS(Data!$E:$E,Data!$B:$B,'Data Tables'!$C81,Data!$C:$C,'Data Tables'!GN$4,Data!$D:$D,'Data Tables'!GK$3)),"")</f>
        <v/>
      </c>
      <c r="GO81" s="59" t="str">
        <f>IFERROR(IF(GO$4="","",SUMIFS(Data!$E:$E,Data!$B:$B,'Data Tables'!$C81,Data!$C:$C,'Data Tables'!GO$4,Data!$D:$D,'Data Tables'!GK$3)),"")</f>
        <v/>
      </c>
      <c r="GP81" s="59" t="str">
        <f>IFERROR(IF(GP$4="","",SUMIFS(Data!$E:$E,Data!$B:$B,'Data Tables'!$C81,Data!$C:$C,'Data Tables'!GP$4,Data!$D:$D,'Data Tables'!GK$3)),"")</f>
        <v/>
      </c>
      <c r="GQ81" s="59" t="str">
        <f>IFERROR(IF(GQ$4="","",SUMIFS(Data!$E:$E,Data!$B:$B,'Data Tables'!$C81,Data!$C:$C,'Data Tables'!GQ$4,Data!$D:$D,'Data Tables'!GK$3)),"")</f>
        <v/>
      </c>
      <c r="GR81" s="59" t="str">
        <f>IFERROR(IF(GR$4="","",SUMIFS(Data!$E:$E,Data!$B:$B,'Data Tables'!$C81,Data!$C:$C,'Data Tables'!GR$4,Data!$D:$D,'Data Tables'!GK$3)),"")</f>
        <v/>
      </c>
      <c r="GS81" s="59" t="str">
        <f>IFERROR(IF(GS$4="","",SUMIFS(Data!$E:$E,Data!$B:$B,'Data Tables'!$C81,Data!$C:$C,'Data Tables'!GS$4,Data!$D:$D,'Data Tables'!GK$3)),"")</f>
        <v/>
      </c>
      <c r="GT81" s="59" t="str">
        <f>IFERROR(IF(GT$4="","",SUMIFS(Data!$E:$E,Data!$B:$B,'Data Tables'!$C81,Data!$C:$C,'Data Tables'!GT$4,Data!$D:$D,'Data Tables'!GK$3)),"")</f>
        <v/>
      </c>
      <c r="GV81" s="59">
        <v>0</v>
      </c>
      <c r="GW81" s="59">
        <v>0</v>
      </c>
      <c r="GX81" s="60">
        <v>0</v>
      </c>
      <c r="GY81" s="61"/>
      <c r="HA81" s="59"/>
      <c r="HB81" s="59">
        <f>SUM(GW$5:GW81)</f>
        <v>962037.4997579403</v>
      </c>
      <c r="HC81" s="60">
        <f>SUM(GX$5:GX81)</f>
        <v>3871386.6129805706</v>
      </c>
      <c r="HD81" s="61"/>
      <c r="HF81" s="59">
        <v>0</v>
      </c>
      <c r="HG81" s="59"/>
      <c r="HH81" s="60">
        <v>0</v>
      </c>
      <c r="HI81" s="59"/>
      <c r="HK81" s="59"/>
      <c r="HL81" s="59"/>
      <c r="HM81" s="60"/>
      <c r="HN81" s="59"/>
      <c r="HP81" s="59"/>
      <c r="HQ81" s="59"/>
      <c r="HR81" s="60"/>
      <c r="HS81" s="59"/>
      <c r="HU81" s="59"/>
      <c r="HV81" s="59"/>
      <c r="HW81" s="60">
        <f>SUM(HR$5:HR81)</f>
        <v>0</v>
      </c>
      <c r="HX81" s="59"/>
      <c r="HZ81" s="59">
        <v>4.0032678338883451E-27</v>
      </c>
      <c r="IA81" s="59"/>
      <c r="IB81" s="60"/>
      <c r="IC81" s="61"/>
      <c r="IE81" s="59"/>
      <c r="IF81" s="59"/>
      <c r="IG81" s="60"/>
      <c r="IH81" s="61"/>
      <c r="IJ81" s="33"/>
      <c r="IK81" s="33"/>
      <c r="IL81" s="34"/>
      <c r="IM81" s="35"/>
      <c r="IO81" s="33"/>
      <c r="IP81" s="33"/>
      <c r="IQ81" s="34"/>
      <c r="IR81" s="35"/>
      <c r="IT81" s="33"/>
      <c r="IU81" s="33"/>
      <c r="IV81" s="34"/>
      <c r="IW81" s="35"/>
      <c r="IY81" s="33"/>
      <c r="IZ81" s="33"/>
      <c r="JA81" s="34"/>
      <c r="JB81" s="35"/>
      <c r="JF81" s="35" t="e">
        <f t="shared" si="228"/>
        <v>#VALUE!</v>
      </c>
      <c r="JH81" s="35" t="e">
        <f t="shared" si="229"/>
        <v>#VALUE!</v>
      </c>
    </row>
    <row r="82" spans="2:268" s="1" customFormat="1" ht="12.75" customHeight="1" x14ac:dyDescent="0.2">
      <c r="B82" s="16">
        <f t="shared" si="230"/>
        <v>78</v>
      </c>
      <c r="C82" s="58">
        <f t="shared" si="281"/>
        <v>2373</v>
      </c>
      <c r="F82" s="61">
        <f>IFERROR(IF(F$4="","",SUMIFS(Data!$E:$E,Data!$B:$B,'Data Tables'!$C82,Data!$C:$C,'Data Tables'!F$4,Data!$D:$D,'Data Tables'!F$3)),"")</f>
        <v>0</v>
      </c>
      <c r="G82" s="60">
        <f>IFERROR(IF(G$4="","",SUMIFS(Data!$E:$E,Data!$B:$B,'Data Tables'!$C82,Data!$C:$C,'Data Tables'!G$4,Data!$D:$D,'Data Tables'!F$3)),"")</f>
        <v>0</v>
      </c>
      <c r="H82" s="59">
        <f>IFERROR(IF(H$4="","",SUMIFS(Data!$E:$E,Data!$B:$B,'Data Tables'!$C82,Data!$C:$C,'Data Tables'!H$4,Data!$D:$D,'Data Tables'!F$3)),"")</f>
        <v>0</v>
      </c>
      <c r="I82" s="59" t="str">
        <f>IFERROR(IF(I$4="","",SUMIFS(Data!$E:$E,Data!$B:$B,'Data Tables'!$C82,Data!$C:$C,'Data Tables'!I$4,Data!$D:$D,'Data Tables'!F$3)),"")</f>
        <v/>
      </c>
      <c r="J82" s="59" t="str">
        <f>IFERROR(IF(J$4="","",SUMIFS(Data!$E:$E,Data!$B:$B,'Data Tables'!$C82,Data!$C:$C,'Data Tables'!J$4,Data!$D:$D,'Data Tables'!F$3)),"")</f>
        <v/>
      </c>
      <c r="K82" s="59" t="str">
        <f>IFERROR(IF(K$4="","",SUMIFS(Data!$E:$E,Data!$B:$B,'Data Tables'!$C82,Data!$C:$C,'Data Tables'!K$4,Data!$D:$D,'Data Tables'!F$3)),"")</f>
        <v/>
      </c>
      <c r="L82" s="59" t="str">
        <f>IFERROR(IF(L$4="","",SUMIFS(Data!$E:$E,Data!$B:$B,'Data Tables'!$C82,Data!$C:$C,'Data Tables'!L$4,Data!$D:$D,'Data Tables'!F$3)),"")</f>
        <v/>
      </c>
      <c r="M82" s="59" t="str">
        <f>IFERROR(IF(M$4="","",SUMIFS(Data!$E:$E,Data!$B:$B,'Data Tables'!$C82,Data!$C:$C,'Data Tables'!M$4,Data!$D:$D,'Data Tables'!F$3)),"")</f>
        <v/>
      </c>
      <c r="N82" s="59" t="str">
        <f>IFERROR(IF(N$4="","",SUMIFS(Data!$E:$E,Data!$B:$B,'Data Tables'!$C82,Data!$C:$C,'Data Tables'!N$4,Data!$D:$D,'Data Tables'!F$3)),"")</f>
        <v/>
      </c>
      <c r="O82" s="59" t="str">
        <f>IFERROR(IF(O$4="","",SUMIFS(Data!$E:$E,Data!$B:$B,'Data Tables'!$C82,Data!$C:$C,'Data Tables'!O$4,Data!$D:$D,'Data Tables'!F$3)),"")</f>
        <v/>
      </c>
      <c r="Q82" s="61">
        <f>IFERROR(IF(Q$4="","",SUMIFS(Data!$E:$E,Data!$B:$B,'Data Tables'!$C82,Data!$C:$C,'Data Tables'!Q$4,Data!$D:$D,'Data Tables'!Q$3)),"")</f>
        <v>0</v>
      </c>
      <c r="R82" s="60">
        <f>IFERROR(IF(R$4="","",SUMIFS(Data!$E:$E,Data!$B:$B,'Data Tables'!$C82,Data!$C:$C,'Data Tables'!R$4,Data!$D:$D,'Data Tables'!Q$3)),"")</f>
        <v>0</v>
      </c>
      <c r="S82" s="59">
        <f>IFERROR(IF(S$4="","",SUMIFS(Data!$E:$E,Data!$B:$B,'Data Tables'!$C82,Data!$C:$C,'Data Tables'!S$4,Data!$D:$D,'Data Tables'!Q$3)),"")</f>
        <v>0</v>
      </c>
      <c r="T82" s="59" t="str">
        <f>IFERROR(IF(T$4="","",SUMIFS(Data!$E:$E,Data!$B:$B,'Data Tables'!$C82,Data!$C:$C,'Data Tables'!T$4,Data!$D:$D,'Data Tables'!Q$3)),"")</f>
        <v/>
      </c>
      <c r="U82" s="59" t="str">
        <f>IFERROR(IF(U$4="","",SUMIFS(Data!$E:$E,Data!$B:$B,'Data Tables'!$C82,Data!$C:$C,'Data Tables'!U$4,Data!$D:$D,'Data Tables'!Q$3)),"")</f>
        <v/>
      </c>
      <c r="V82" s="59" t="str">
        <f>IFERROR(IF(V$4="","",SUMIFS(Data!$E:$E,Data!$B:$B,'Data Tables'!$C82,Data!$C:$C,'Data Tables'!V$4,Data!$D:$D,'Data Tables'!Q$3)),"")</f>
        <v/>
      </c>
      <c r="W82" s="59" t="str">
        <f>IFERROR(IF(W$4="","",SUMIFS(Data!$E:$E,Data!$B:$B,'Data Tables'!$C82,Data!$C:$C,'Data Tables'!W$4,Data!$D:$D,'Data Tables'!Q$3)),"")</f>
        <v/>
      </c>
      <c r="X82" s="59" t="str">
        <f>IFERROR(IF(X$4="","",SUMIFS(Data!$E:$E,Data!$B:$B,'Data Tables'!$C82,Data!$C:$C,'Data Tables'!X$4,Data!$D:$D,'Data Tables'!Q$3)),"")</f>
        <v/>
      </c>
      <c r="Y82" s="59" t="str">
        <f>IFERROR(IF(Y$4="","",SUMIFS(Data!$E:$E,Data!$B:$B,'Data Tables'!$C82,Data!$C:$C,'Data Tables'!Y$4,Data!$D:$D,'Data Tables'!Q$3)),"")</f>
        <v/>
      </c>
      <c r="Z82" s="59" t="str">
        <f>IFERROR(IF(Z$4="","",SUMIFS(Data!$E:$E,Data!$B:$B,'Data Tables'!$C82,Data!$C:$C,'Data Tables'!Z$4,Data!$D:$D,'Data Tables'!Q$3)),"")</f>
        <v/>
      </c>
      <c r="AB82" s="61">
        <f>IFERROR(IF(AB$4="","",SUMIFS(Data!$E:$E,Data!$B:$B,'Data Tables'!$C82,Data!$C:$C,'Data Tables'!AB$4,Data!$D:$D,'Data Tables'!AB$3)),"")</f>
        <v>0</v>
      </c>
      <c r="AC82" s="60">
        <f>IFERROR(IF(AC$4="","",SUMIFS(Data!$E:$E,Data!$B:$B,'Data Tables'!$C82,Data!$C:$C,'Data Tables'!AC$4,Data!$D:$D,'Data Tables'!AB$3)),"")</f>
        <v>0</v>
      </c>
      <c r="AD82" s="59">
        <f>IFERROR(IF(AD$4="","",SUMIFS(Data!$E:$E,Data!$B:$B,'Data Tables'!$C82,Data!$C:$C,'Data Tables'!AD$4,Data!$D:$D,'Data Tables'!AB$3)),"")</f>
        <v>0</v>
      </c>
      <c r="AE82" s="59" t="str">
        <f>IFERROR(IF(AE$4="","",SUMIFS(Data!$E:$E,Data!$B:$B,'Data Tables'!$C82,Data!$C:$C,'Data Tables'!AE$4,Data!$D:$D,'Data Tables'!AB$3)),"")</f>
        <v/>
      </c>
      <c r="AF82" s="59" t="str">
        <f>IFERROR(IF(AF$4="","",SUMIFS(Data!$E:$E,Data!$B:$B,'Data Tables'!$C82,Data!$C:$C,'Data Tables'!AF$4,Data!$D:$D,'Data Tables'!AB$3)),"")</f>
        <v/>
      </c>
      <c r="AG82" s="59" t="str">
        <f>IFERROR(IF(AG$4="","",SUMIFS(Data!$E:$E,Data!$B:$B,'Data Tables'!$C82,Data!$C:$C,'Data Tables'!AG$4,Data!$D:$D,'Data Tables'!AB$3)),"")</f>
        <v/>
      </c>
      <c r="AH82" s="59" t="str">
        <f>IFERROR(IF(AH$4="","",SUMIFS(Data!$E:$E,Data!$B:$B,'Data Tables'!$C82,Data!$C:$C,'Data Tables'!AH$4,Data!$D:$D,'Data Tables'!AB$3)),"")</f>
        <v/>
      </c>
      <c r="AI82" s="59" t="str">
        <f>IFERROR(IF(AI$4="","",SUMIFS(Data!$E:$E,Data!$B:$B,'Data Tables'!$C82,Data!$C:$C,'Data Tables'!AI$4,Data!$D:$D,'Data Tables'!AB$3)),"")</f>
        <v/>
      </c>
      <c r="AJ82" s="59" t="str">
        <f>IFERROR(IF(AJ$4="","",SUMIFS(Data!$E:$E,Data!$B:$B,'Data Tables'!$C82,Data!$C:$C,'Data Tables'!AJ$4,Data!$D:$D,'Data Tables'!AB$3)),"")</f>
        <v/>
      </c>
      <c r="AK82" s="59" t="str">
        <f>IFERROR(IF(AK$4="","",SUMIFS(Data!$E:$E,Data!$B:$B,'Data Tables'!$C82,Data!$C:$C,'Data Tables'!AK$4,Data!$D:$D,'Data Tables'!AB$3)),"")</f>
        <v/>
      </c>
      <c r="AM82" s="61">
        <f>IFERROR(IF(AM$4="","",SUMIFS(Data!$E:$E,Data!$B:$B,'Data Tables'!$C82,Data!$C:$C,'Data Tables'!AM$4,Data!$D:$D,'Data Tables'!AM$3)),"")</f>
        <v>0</v>
      </c>
      <c r="AN82" s="60">
        <f>IFERROR(IF(AN$4="","",SUMIFS(Data!$E:$E,Data!$B:$B,'Data Tables'!$C82,Data!$C:$C,'Data Tables'!AN$4,Data!$D:$D,'Data Tables'!AM$3)),"")</f>
        <v>0</v>
      </c>
      <c r="AO82" s="59">
        <f>IFERROR(IF(AO$4="","",SUMIFS(Data!$E:$E,Data!$B:$B,'Data Tables'!$C82,Data!$C:$C,'Data Tables'!AO$4,Data!$D:$D,'Data Tables'!AM$3)),"")</f>
        <v>0</v>
      </c>
      <c r="AP82" s="59" t="str">
        <f>IFERROR(IF(AP$4="","",SUMIFS(Data!$E:$E,Data!$B:$B,'Data Tables'!$C82,Data!$C:$C,'Data Tables'!AP$4,Data!$D:$D,'Data Tables'!AM$3)),"")</f>
        <v/>
      </c>
      <c r="AQ82" s="59" t="str">
        <f>IFERROR(IF(AQ$4="","",SUMIFS(Data!$E:$E,Data!$B:$B,'Data Tables'!$C82,Data!$C:$C,'Data Tables'!AQ$4,Data!$D:$D,'Data Tables'!AM$3)),"")</f>
        <v/>
      </c>
      <c r="AR82" s="59" t="str">
        <f>IFERROR(IF(AR$4="","",SUMIFS(Data!$E:$E,Data!$B:$B,'Data Tables'!$C82,Data!$C:$C,'Data Tables'!AR$4,Data!$D:$D,'Data Tables'!AM$3)),"")</f>
        <v/>
      </c>
      <c r="AS82" s="59" t="str">
        <f>IFERROR(IF(AS$4="","",SUMIFS(Data!$E:$E,Data!$B:$B,'Data Tables'!$C82,Data!$C:$C,'Data Tables'!AS$4,Data!$D:$D,'Data Tables'!AM$3)),"")</f>
        <v/>
      </c>
      <c r="AT82" s="59" t="str">
        <f>IFERROR(IF(AT$4="","",SUMIFS(Data!$E:$E,Data!$B:$B,'Data Tables'!$C82,Data!$C:$C,'Data Tables'!AT$4,Data!$D:$D,'Data Tables'!AM$3)),"")</f>
        <v/>
      </c>
      <c r="AU82" s="59" t="str">
        <f>IFERROR(IF(AU$4="","",SUMIFS(Data!$E:$E,Data!$B:$B,'Data Tables'!$C82,Data!$C:$C,'Data Tables'!AU$4,Data!$D:$D,'Data Tables'!AM$3)),"")</f>
        <v/>
      </c>
      <c r="AV82" s="59" t="str">
        <f>IFERROR(IF(AV$4="","",SUMIFS(Data!$E:$E,Data!$B:$B,'Data Tables'!$C82,Data!$C:$C,'Data Tables'!AV$4,Data!$D:$D,'Data Tables'!AM$3)),"")</f>
        <v/>
      </c>
      <c r="AX82" s="74">
        <f t="shared" si="208"/>
        <v>0</v>
      </c>
      <c r="AY82" s="75">
        <f t="shared" si="209"/>
        <v>0</v>
      </c>
      <c r="AZ82" s="76">
        <f t="shared" si="210"/>
        <v>0</v>
      </c>
      <c r="BA82" s="76" t="str">
        <f t="shared" si="211"/>
        <v/>
      </c>
      <c r="BB82" s="76" t="str">
        <f t="shared" si="212"/>
        <v/>
      </c>
      <c r="BC82" s="76" t="str">
        <f t="shared" si="213"/>
        <v/>
      </c>
      <c r="BD82" s="76" t="str">
        <f t="shared" si="214"/>
        <v/>
      </c>
      <c r="BE82" s="76" t="str">
        <f t="shared" si="215"/>
        <v/>
      </c>
      <c r="BF82" s="76" t="str">
        <f t="shared" si="216"/>
        <v/>
      </c>
      <c r="BG82" s="76" t="str">
        <f t="shared" si="217"/>
        <v/>
      </c>
      <c r="BI82" s="61">
        <f>IFERROR(IF(BI$4="","",SUMIFS(Data!$E:$E,Data!$B:$B,'Data Tables'!$C82,Data!$C:$C,'Data Tables'!BI$4,Data!$D:$D,'Data Tables'!BI$3)),"")</f>
        <v>0</v>
      </c>
      <c r="BJ82" s="60">
        <f>IFERROR(IF(BJ$4="","",SUMIFS(Data!$E:$E,Data!$B:$B,'Data Tables'!$C82,Data!$C:$C,'Data Tables'!BJ$4,Data!$D:$D,'Data Tables'!BI$3)),"")</f>
        <v>0</v>
      </c>
      <c r="BK82" s="59">
        <f>IFERROR(IF(BK$4="","",SUMIFS(Data!$E:$E,Data!$B:$B,'Data Tables'!$C82,Data!$C:$C,'Data Tables'!BK$4,Data!$D:$D,'Data Tables'!BI$3)),"")</f>
        <v>0</v>
      </c>
      <c r="BL82" s="59" t="str">
        <f>IFERROR(IF(BL$4="","",SUMIFS(Data!$E:$E,Data!$B:$B,'Data Tables'!$C82,Data!$C:$C,'Data Tables'!BL$4,Data!$D:$D,'Data Tables'!BI$3)),"")</f>
        <v/>
      </c>
      <c r="BM82" s="59" t="str">
        <f>IFERROR(IF(BM$4="","",SUMIFS(Data!$E:$E,Data!$B:$B,'Data Tables'!$C82,Data!$C:$C,'Data Tables'!BM$4,Data!$D:$D,'Data Tables'!BI$3)),"")</f>
        <v/>
      </c>
      <c r="BN82" s="59" t="str">
        <f>IFERROR(IF(BN$4="","",SUMIFS(Data!$E:$E,Data!$B:$B,'Data Tables'!$C82,Data!$C:$C,'Data Tables'!BN$4,Data!$D:$D,'Data Tables'!BI$3)),"")</f>
        <v/>
      </c>
      <c r="BO82" s="59" t="str">
        <f>IFERROR(IF(BO$4="","",SUMIFS(Data!$E:$E,Data!$B:$B,'Data Tables'!$C82,Data!$C:$C,'Data Tables'!BO$4,Data!$D:$D,'Data Tables'!BI$3)),"")</f>
        <v/>
      </c>
      <c r="BP82" s="59" t="str">
        <f>IFERROR(IF(BP$4="","",SUMIFS(Data!$E:$E,Data!$B:$B,'Data Tables'!$C82,Data!$C:$C,'Data Tables'!BP$4,Data!$D:$D,'Data Tables'!BI$3)),"")</f>
        <v/>
      </c>
      <c r="BQ82" s="59" t="str">
        <f>IFERROR(IF(BQ$4="","",SUMIFS(Data!$E:$E,Data!$B:$B,'Data Tables'!$C82,Data!$C:$C,'Data Tables'!BQ$4,Data!$D:$D,'Data Tables'!BI$3)),"")</f>
        <v/>
      </c>
      <c r="BR82" s="59" t="str">
        <f>IFERROR(IF(BR$4="","",SUMIFS(Data!$E:$E,Data!$B:$B,'Data Tables'!$C82,Data!$C:$C,'Data Tables'!BR$4,Data!$D:$D,'Data Tables'!BI$3)),"")</f>
        <v/>
      </c>
      <c r="BT82" s="74">
        <f t="shared" si="218"/>
        <v>0</v>
      </c>
      <c r="BU82" s="79">
        <f t="shared" si="219"/>
        <v>0</v>
      </c>
      <c r="BV82" s="78">
        <f t="shared" si="220"/>
        <v>0</v>
      </c>
      <c r="BW82" s="78" t="str">
        <f t="shared" si="221"/>
        <v/>
      </c>
      <c r="BX82" s="78" t="str">
        <f t="shared" si="222"/>
        <v/>
      </c>
      <c r="BY82" s="78" t="str">
        <f t="shared" si="223"/>
        <v/>
      </c>
      <c r="BZ82" s="78" t="str">
        <f t="shared" si="224"/>
        <v/>
      </c>
      <c r="CA82" s="78" t="str">
        <f t="shared" si="225"/>
        <v/>
      </c>
      <c r="CB82" s="78" t="str">
        <f t="shared" si="226"/>
        <v/>
      </c>
      <c r="CC82" s="78" t="str">
        <f t="shared" si="227"/>
        <v/>
      </c>
      <c r="CE82" s="61">
        <f>IFERROR(IF(CE$4="","",SUMIFS(Data!$E:$E,Data!$B:$B,'Data Tables'!$C82,Data!$C:$C,'Data Tables'!CE$4,Data!$D:$D,'Data Tables'!CE$3)),"")</f>
        <v>0</v>
      </c>
      <c r="CF82" s="60">
        <f>IFERROR(IF(CF$4="","",SUMIFS(Data!$E:$E,Data!$B:$B,'Data Tables'!$C82,Data!$C:$C,'Data Tables'!CF$4,Data!$D:$D,'Data Tables'!CE$3)),"")</f>
        <v>0</v>
      </c>
      <c r="CG82" s="59">
        <f>IFERROR(IF(CG$4="","",SUMIFS(Data!$E:$E,Data!$B:$B,'Data Tables'!$C82,Data!$C:$C,'Data Tables'!CG$4,Data!$D:$D,'Data Tables'!CE$3)),"")</f>
        <v>0</v>
      </c>
      <c r="CH82" s="59" t="str">
        <f>IFERROR(IF(CH$4="","",SUMIFS(Data!$E:$E,Data!$B:$B,'Data Tables'!$C82,Data!$C:$C,'Data Tables'!CH$4,Data!$D:$D,'Data Tables'!CE$3)),"")</f>
        <v/>
      </c>
      <c r="CI82" s="59" t="str">
        <f>IFERROR(IF(CI$4="","",SUMIFS(Data!$E:$E,Data!$B:$B,'Data Tables'!$C82,Data!$C:$C,'Data Tables'!CI$4,Data!$D:$D,'Data Tables'!CE$3)),"")</f>
        <v/>
      </c>
      <c r="CJ82" s="59" t="str">
        <f>IFERROR(IF(CJ$4="","",SUMIFS(Data!$E:$E,Data!$B:$B,'Data Tables'!$C82,Data!$C:$C,'Data Tables'!CJ$4,Data!$D:$D,'Data Tables'!CE$3)),"")</f>
        <v/>
      </c>
      <c r="CK82" s="59" t="str">
        <f>IFERROR(IF(CK$4="","",SUMIFS(Data!$E:$E,Data!$B:$B,'Data Tables'!$C82,Data!$C:$C,'Data Tables'!CK$4,Data!$D:$D,'Data Tables'!CE$3)),"")</f>
        <v/>
      </c>
      <c r="CL82" s="59" t="str">
        <f>IFERROR(IF(CL$4="","",SUMIFS(Data!$E:$E,Data!$B:$B,'Data Tables'!$C82,Data!$C:$C,'Data Tables'!CL$4,Data!$D:$D,'Data Tables'!CE$3)),"")</f>
        <v/>
      </c>
      <c r="CM82" s="59" t="str">
        <f>IFERROR(IF(CM$4="","",SUMIFS(Data!$E:$E,Data!$B:$B,'Data Tables'!$C82,Data!$C:$C,'Data Tables'!CM$4,Data!$D:$D,'Data Tables'!CE$3)),"")</f>
        <v/>
      </c>
      <c r="CN82" s="59" t="str">
        <f>IFERROR(IF(CN$4="","",SUMIFS(Data!$E:$E,Data!$B:$B,'Data Tables'!$C82,Data!$C:$C,'Data Tables'!CN$4,Data!$D:$D,'Data Tables'!CE$3)),"")</f>
        <v/>
      </c>
      <c r="CP82" s="61">
        <f>IFERROR(IF(CP$4="","",SUMIFS(Data!$E:$E,Data!$B:$B,'Data Tables'!$C82,Data!$C:$C,'Data Tables'!CP$4,Data!$D:$D,'Data Tables'!CP$3)),"")</f>
        <v>0</v>
      </c>
      <c r="CQ82" s="60">
        <f>IFERROR(IF(CQ$4="","",SUMIFS(Data!$E:$E,Data!$B:$B,'Data Tables'!$C82,Data!$C:$C,'Data Tables'!CQ$4,Data!$D:$D,'Data Tables'!CP$3)),"")</f>
        <v>0</v>
      </c>
      <c r="CR82" s="59">
        <f>IFERROR(IF(CR$4="","",SUMIFS(Data!$E:$E,Data!$B:$B,'Data Tables'!$C82,Data!$C:$C,'Data Tables'!CR$4,Data!$D:$D,'Data Tables'!CP$3)),"")</f>
        <v>0</v>
      </c>
      <c r="CS82" s="59" t="str">
        <f>IFERROR(IF(CS$4="","",SUMIFS(Data!$E:$E,Data!$B:$B,'Data Tables'!$C82,Data!$C:$C,'Data Tables'!CS$4,Data!$D:$D,'Data Tables'!CP$3)),"")</f>
        <v/>
      </c>
      <c r="CT82" s="59" t="str">
        <f>IFERROR(IF(CT$4="","",SUMIFS(Data!$E:$E,Data!$B:$B,'Data Tables'!$C82,Data!$C:$C,'Data Tables'!CT$4,Data!$D:$D,'Data Tables'!CP$3)),"")</f>
        <v/>
      </c>
      <c r="CU82" s="59" t="str">
        <f>IFERROR(IF(CU$4="","",SUMIFS(Data!$E:$E,Data!$B:$B,'Data Tables'!$C82,Data!$C:$C,'Data Tables'!CU$4,Data!$D:$D,'Data Tables'!CP$3)),"")</f>
        <v/>
      </c>
      <c r="CV82" s="59" t="str">
        <f>IFERROR(IF(CV$4="","",SUMIFS(Data!$E:$E,Data!$B:$B,'Data Tables'!$C82,Data!$C:$C,'Data Tables'!CV$4,Data!$D:$D,'Data Tables'!CP$3)),"")</f>
        <v/>
      </c>
      <c r="CW82" s="59" t="str">
        <f>IFERROR(IF(CW$4="","",SUMIFS(Data!$E:$E,Data!$B:$B,'Data Tables'!$C82,Data!$C:$C,'Data Tables'!CW$4,Data!$D:$D,'Data Tables'!CP$3)),"")</f>
        <v/>
      </c>
      <c r="CX82" s="59" t="str">
        <f>IFERROR(IF(CX$4="","",SUMIFS(Data!$E:$E,Data!$B:$B,'Data Tables'!$C82,Data!$C:$C,'Data Tables'!CX$4,Data!$D:$D,'Data Tables'!CP$3)),"")</f>
        <v/>
      </c>
      <c r="CY82" s="59" t="str">
        <f>IFERROR(IF(CY$4="","",SUMIFS(Data!$E:$E,Data!$B:$B,'Data Tables'!$C82,Data!$C:$C,'Data Tables'!CY$4,Data!$D:$D,'Data Tables'!CP$3)),"")</f>
        <v/>
      </c>
      <c r="DA82" s="77">
        <f t="shared" si="231"/>
        <v>0</v>
      </c>
      <c r="DB82" s="79">
        <f t="shared" si="232"/>
        <v>0</v>
      </c>
      <c r="DC82" s="78">
        <f t="shared" si="233"/>
        <v>0</v>
      </c>
      <c r="DD82" s="78" t="str">
        <f t="shared" si="234"/>
        <v/>
      </c>
      <c r="DE82" s="78" t="str">
        <f t="shared" si="235"/>
        <v/>
      </c>
      <c r="DF82" s="78" t="str">
        <f t="shared" si="236"/>
        <v/>
      </c>
      <c r="DG82" s="78" t="str">
        <f t="shared" si="237"/>
        <v/>
      </c>
      <c r="DH82" s="78" t="str">
        <f t="shared" si="238"/>
        <v/>
      </c>
      <c r="DI82" s="78" t="str">
        <f t="shared" si="239"/>
        <v/>
      </c>
      <c r="DJ82" s="78" t="str">
        <f t="shared" si="240"/>
        <v/>
      </c>
      <c r="DL82" s="77">
        <f t="shared" si="241"/>
        <v>0</v>
      </c>
      <c r="DM82" s="79">
        <f t="shared" si="242"/>
        <v>0</v>
      </c>
      <c r="DN82" s="78">
        <f t="shared" si="243"/>
        <v>0</v>
      </c>
      <c r="DO82" s="78" t="str">
        <f t="shared" si="244"/>
        <v/>
      </c>
      <c r="DP82" s="78" t="str">
        <f t="shared" si="245"/>
        <v/>
      </c>
      <c r="DQ82" s="78" t="str">
        <f t="shared" si="246"/>
        <v/>
      </c>
      <c r="DR82" s="78" t="str">
        <f t="shared" si="247"/>
        <v/>
      </c>
      <c r="DS82" s="78" t="str">
        <f t="shared" si="248"/>
        <v/>
      </c>
      <c r="DT82" s="78" t="str">
        <f t="shared" si="249"/>
        <v/>
      </c>
      <c r="DU82" s="78" t="str">
        <f t="shared" si="250"/>
        <v/>
      </c>
      <c r="DW82" s="61">
        <f>IFERROR(IF(DW$4="","",SUMIFS(Data!$E:$E,Data!$B:$B,'Data Tables'!$C82,Data!$C:$C,'Data Tables'!DW$4,Data!$D:$D,'Data Tables'!DW$3)),"")</f>
        <v>0</v>
      </c>
      <c r="DX82" s="60">
        <f>IFERROR(IF(DX$4="","",SUMIFS(Data!$E:$E,Data!$B:$B,'Data Tables'!$C82,Data!$C:$C,'Data Tables'!DX$4,Data!$D:$D,'Data Tables'!DW$3)),"")</f>
        <v>0</v>
      </c>
      <c r="DY82" s="59">
        <f>IFERROR(IF(DY$4="","",SUMIFS(Data!$E:$E,Data!$B:$B,'Data Tables'!$C82,Data!$C:$C,'Data Tables'!DY$4,Data!$D:$D,'Data Tables'!DW$3)),"")</f>
        <v>0</v>
      </c>
      <c r="DZ82" s="59" t="str">
        <f>IFERROR(IF(DZ$4="","",SUMIFS(Data!$E:$E,Data!$B:$B,'Data Tables'!$C82,Data!$C:$C,'Data Tables'!DZ$4,Data!$D:$D,'Data Tables'!DW$3)),"")</f>
        <v/>
      </c>
      <c r="EA82" s="59" t="str">
        <f>IFERROR(IF(EA$4="","",SUMIFS(Data!$E:$E,Data!$B:$B,'Data Tables'!$C82,Data!$C:$C,'Data Tables'!EA$4,Data!$D:$D,'Data Tables'!DW$3)),"")</f>
        <v/>
      </c>
      <c r="EB82" s="59" t="str">
        <f>IFERROR(IF(EB$4="","",SUMIFS(Data!$E:$E,Data!$B:$B,'Data Tables'!$C82,Data!$C:$C,'Data Tables'!EB$4,Data!$D:$D,'Data Tables'!DW$3)),"")</f>
        <v/>
      </c>
      <c r="EC82" s="59" t="str">
        <f>IFERROR(IF(EC$4="","",SUMIFS(Data!$E:$E,Data!$B:$B,'Data Tables'!$C82,Data!$C:$C,'Data Tables'!EC$4,Data!$D:$D,'Data Tables'!DW$3)),"")</f>
        <v/>
      </c>
      <c r="ED82" s="59" t="str">
        <f>IFERROR(IF(ED$4="","",SUMIFS(Data!$E:$E,Data!$B:$B,'Data Tables'!$C82,Data!$C:$C,'Data Tables'!ED$4,Data!$D:$D,'Data Tables'!DW$3)),"")</f>
        <v/>
      </c>
      <c r="EE82" s="59" t="str">
        <f>IFERROR(IF(EE$4="","",SUMIFS(Data!$E:$E,Data!$B:$B,'Data Tables'!$C82,Data!$C:$C,'Data Tables'!EE$4,Data!$D:$D,'Data Tables'!DW$3)),"")</f>
        <v/>
      </c>
      <c r="EF82" s="59" t="str">
        <f>IFERROR(IF(EF$4="","",SUMIFS(Data!$E:$E,Data!$B:$B,'Data Tables'!$C82,Data!$C:$C,'Data Tables'!EF$4,Data!$D:$D,'Data Tables'!DW$3)),"")</f>
        <v/>
      </c>
      <c r="EH82" s="77">
        <f t="shared" si="251"/>
        <v>0</v>
      </c>
      <c r="EI82" s="79">
        <f t="shared" si="252"/>
        <v>0</v>
      </c>
      <c r="EJ82" s="78">
        <f t="shared" si="253"/>
        <v>0</v>
      </c>
      <c r="EK82" s="78" t="str">
        <f t="shared" si="254"/>
        <v/>
      </c>
      <c r="EL82" s="78" t="str">
        <f t="shared" si="255"/>
        <v/>
      </c>
      <c r="EM82" s="78" t="str">
        <f t="shared" si="256"/>
        <v/>
      </c>
      <c r="EN82" s="78" t="str">
        <f t="shared" si="257"/>
        <v/>
      </c>
      <c r="EO82" s="78" t="str">
        <f t="shared" si="258"/>
        <v/>
      </c>
      <c r="EP82" s="78" t="str">
        <f t="shared" si="259"/>
        <v/>
      </c>
      <c r="EQ82" s="78" t="str">
        <f t="shared" si="260"/>
        <v/>
      </c>
      <c r="ES82" s="61">
        <f>IFERROR(IF(ES$4="","",SUMIFS(Data!$E:$E,Data!$B:$B,'Data Tables'!$C82,Data!$C:$C,'Data Tables'!ES$4,Data!$D:$D,'Data Tables'!ES$3)),"")</f>
        <v>0</v>
      </c>
      <c r="ET82" s="60">
        <f>IFERROR(IF(ET$4="","",SUMIFS(Data!$E:$E,Data!$B:$B,'Data Tables'!$C82,Data!$C:$C,'Data Tables'!ET$4,Data!$D:$D,'Data Tables'!ES$3)),"")</f>
        <v>0</v>
      </c>
      <c r="EU82" s="59">
        <f>IFERROR(IF(EU$4="","",SUMIFS(Data!$E:$E,Data!$B:$B,'Data Tables'!$C82,Data!$C:$C,'Data Tables'!EU$4,Data!$D:$D,'Data Tables'!ES$3)),"")</f>
        <v>0</v>
      </c>
      <c r="EV82" s="59" t="str">
        <f>IFERROR(IF(EV$4="","",SUMIFS(Data!$E:$E,Data!$B:$B,'Data Tables'!$C82,Data!$C:$C,'Data Tables'!EV$4,Data!$D:$D,'Data Tables'!ES$3)),"")</f>
        <v/>
      </c>
      <c r="EW82" s="59" t="str">
        <f>IFERROR(IF(EW$4="","",SUMIFS(Data!$E:$E,Data!$B:$B,'Data Tables'!$C82,Data!$C:$C,'Data Tables'!EW$4,Data!$D:$D,'Data Tables'!ES$3)),"")</f>
        <v/>
      </c>
      <c r="EX82" s="59" t="str">
        <f>IFERROR(IF(EX$4="","",SUMIFS(Data!$E:$E,Data!$B:$B,'Data Tables'!$C82,Data!$C:$C,'Data Tables'!EX$4,Data!$D:$D,'Data Tables'!ES$3)),"")</f>
        <v/>
      </c>
      <c r="EY82" s="59" t="str">
        <f>IFERROR(IF(EY$4="","",SUMIFS(Data!$E:$E,Data!$B:$B,'Data Tables'!$C82,Data!$C:$C,'Data Tables'!EY$4,Data!$D:$D,'Data Tables'!ES$3)),"")</f>
        <v/>
      </c>
      <c r="EZ82" s="59" t="str">
        <f>IFERROR(IF(EZ$4="","",SUMIFS(Data!$E:$E,Data!$B:$B,'Data Tables'!$C82,Data!$C:$C,'Data Tables'!EZ$4,Data!$D:$D,'Data Tables'!ES$3)),"")</f>
        <v/>
      </c>
      <c r="FA82" s="59" t="str">
        <f>IFERROR(IF(FA$4="","",SUMIFS(Data!$E:$E,Data!$B:$B,'Data Tables'!$C82,Data!$C:$C,'Data Tables'!FA$4,Data!$D:$D,'Data Tables'!ES$3)),"")</f>
        <v/>
      </c>
      <c r="FB82" s="59" t="str">
        <f>IFERROR(IF(FB$4="","",SUMIFS(Data!$E:$E,Data!$B:$B,'Data Tables'!$C82,Data!$C:$C,'Data Tables'!FB$4,Data!$D:$D,'Data Tables'!ES$3)),"")</f>
        <v/>
      </c>
      <c r="FD82" s="77">
        <f t="shared" si="261"/>
        <v>0</v>
      </c>
      <c r="FE82" s="79">
        <f t="shared" si="262"/>
        <v>0</v>
      </c>
      <c r="FF82" s="78">
        <f t="shared" si="263"/>
        <v>0</v>
      </c>
      <c r="FG82" s="78" t="str">
        <f t="shared" si="264"/>
        <v/>
      </c>
      <c r="FH82" s="78" t="str">
        <f t="shared" si="265"/>
        <v/>
      </c>
      <c r="FI82" s="78" t="str">
        <f t="shared" si="266"/>
        <v/>
      </c>
      <c r="FJ82" s="78" t="str">
        <f t="shared" si="267"/>
        <v/>
      </c>
      <c r="FK82" s="78" t="str">
        <f t="shared" si="268"/>
        <v/>
      </c>
      <c r="FL82" s="78" t="str">
        <f t="shared" si="269"/>
        <v/>
      </c>
      <c r="FM82" s="78" t="str">
        <f t="shared" si="270"/>
        <v/>
      </c>
      <c r="FO82" s="77">
        <f t="shared" si="271"/>
        <v>0</v>
      </c>
      <c r="FP82" s="79">
        <f t="shared" si="272"/>
        <v>0</v>
      </c>
      <c r="FQ82" s="78">
        <f t="shared" si="273"/>
        <v>0</v>
      </c>
      <c r="FR82" s="78" t="str">
        <f t="shared" si="274"/>
        <v/>
      </c>
      <c r="FS82" s="78" t="str">
        <f t="shared" si="275"/>
        <v/>
      </c>
      <c r="FT82" s="78" t="str">
        <f t="shared" si="276"/>
        <v/>
      </c>
      <c r="FU82" s="78" t="str">
        <f t="shared" si="277"/>
        <v/>
      </c>
      <c r="FV82" s="78" t="str">
        <f t="shared" si="278"/>
        <v/>
      </c>
      <c r="FW82" s="78" t="str">
        <f t="shared" si="279"/>
        <v/>
      </c>
      <c r="FX82" s="78" t="str">
        <f t="shared" si="280"/>
        <v/>
      </c>
      <c r="FZ82" s="61">
        <f>IFERROR(IF(FZ$4="","",SUMIFS(Data!$E:$E,Data!$B:$B,'Data Tables'!$C82,Data!$C:$C,'Data Tables'!FZ$4,Data!$D:$D,'Data Tables'!FZ$3)),"")</f>
        <v>0</v>
      </c>
      <c r="GA82" s="60">
        <f>IFERROR(IF(GA$4="","",SUMIFS(Data!$E:$E,Data!$B:$B,'Data Tables'!$C82,Data!$C:$C,'Data Tables'!GA$4,Data!$D:$D,'Data Tables'!FZ$3)),"")</f>
        <v>0</v>
      </c>
      <c r="GB82" s="59">
        <f>IFERROR(IF(GB$4="","",SUMIFS(Data!$E:$E,Data!$B:$B,'Data Tables'!$C82,Data!$C:$C,'Data Tables'!GB$4,Data!$D:$D,'Data Tables'!FZ$3)),"")</f>
        <v>0</v>
      </c>
      <c r="GC82" s="59" t="str">
        <f>IFERROR(IF(GC$4="","",SUMIFS(Data!$E:$E,Data!$B:$B,'Data Tables'!$C82,Data!$C:$C,'Data Tables'!GC$4,Data!$D:$D,'Data Tables'!FZ$3)),"")</f>
        <v/>
      </c>
      <c r="GD82" s="59" t="str">
        <f>IFERROR(IF(GD$4="","",SUMIFS(Data!$E:$E,Data!$B:$B,'Data Tables'!$C82,Data!$C:$C,'Data Tables'!GD$4,Data!$D:$D,'Data Tables'!FZ$3)),"")</f>
        <v/>
      </c>
      <c r="GE82" s="59" t="str">
        <f>IFERROR(IF(GE$4="","",SUMIFS(Data!$E:$E,Data!$B:$B,'Data Tables'!$C82,Data!$C:$C,'Data Tables'!GE$4,Data!$D:$D,'Data Tables'!FZ$3)),"")</f>
        <v/>
      </c>
      <c r="GF82" s="59" t="str">
        <f>IFERROR(IF(GF$4="","",SUMIFS(Data!$E:$E,Data!$B:$B,'Data Tables'!$C82,Data!$C:$C,'Data Tables'!GF$4,Data!$D:$D,'Data Tables'!FZ$3)),"")</f>
        <v/>
      </c>
      <c r="GG82" s="59" t="str">
        <f>IFERROR(IF(GG$4="","",SUMIFS(Data!$E:$E,Data!$B:$B,'Data Tables'!$C82,Data!$C:$C,'Data Tables'!GG$4,Data!$D:$D,'Data Tables'!FZ$3)),"")</f>
        <v/>
      </c>
      <c r="GH82" s="59" t="str">
        <f>IFERROR(IF(GH$4="","",SUMIFS(Data!$E:$E,Data!$B:$B,'Data Tables'!$C82,Data!$C:$C,'Data Tables'!GH$4,Data!$D:$D,'Data Tables'!FZ$3)),"")</f>
        <v/>
      </c>
      <c r="GI82" s="59" t="str">
        <f>IFERROR(IF(GI$4="","",SUMIFS(Data!$E:$E,Data!$B:$B,'Data Tables'!$C82,Data!$C:$C,'Data Tables'!GI$4,Data!$D:$D,'Data Tables'!FZ$3)),"")</f>
        <v/>
      </c>
      <c r="GK82" s="61">
        <f>IFERROR(IF(GK$4="","",SUMIFS(Data!$E:$E,Data!$B:$B,'Data Tables'!$C82,Data!$C:$C,'Data Tables'!GK$4,Data!$D:$D,'Data Tables'!GK$3)),"")</f>
        <v>0</v>
      </c>
      <c r="GL82" s="60">
        <f>IFERROR(IF(GL$4="","",SUMIFS(Data!$E:$E,Data!$B:$B,'Data Tables'!$C82,Data!$C:$C,'Data Tables'!GL$4,Data!$D:$D,'Data Tables'!GK$3)),"")</f>
        <v>0</v>
      </c>
      <c r="GM82" s="59">
        <f>IFERROR(IF(GM$4="","",SUMIFS(Data!$E:$E,Data!$B:$B,'Data Tables'!$C82,Data!$C:$C,'Data Tables'!GM$4,Data!$D:$D,'Data Tables'!GK$3)),"")</f>
        <v>0</v>
      </c>
      <c r="GN82" s="59" t="str">
        <f>IFERROR(IF(GN$4="","",SUMIFS(Data!$E:$E,Data!$B:$B,'Data Tables'!$C82,Data!$C:$C,'Data Tables'!GN$4,Data!$D:$D,'Data Tables'!GK$3)),"")</f>
        <v/>
      </c>
      <c r="GO82" s="59" t="str">
        <f>IFERROR(IF(GO$4="","",SUMIFS(Data!$E:$E,Data!$B:$B,'Data Tables'!$C82,Data!$C:$C,'Data Tables'!GO$4,Data!$D:$D,'Data Tables'!GK$3)),"")</f>
        <v/>
      </c>
      <c r="GP82" s="59" t="str">
        <f>IFERROR(IF(GP$4="","",SUMIFS(Data!$E:$E,Data!$B:$B,'Data Tables'!$C82,Data!$C:$C,'Data Tables'!GP$4,Data!$D:$D,'Data Tables'!GK$3)),"")</f>
        <v/>
      </c>
      <c r="GQ82" s="59" t="str">
        <f>IFERROR(IF(GQ$4="","",SUMIFS(Data!$E:$E,Data!$B:$B,'Data Tables'!$C82,Data!$C:$C,'Data Tables'!GQ$4,Data!$D:$D,'Data Tables'!GK$3)),"")</f>
        <v/>
      </c>
      <c r="GR82" s="59" t="str">
        <f>IFERROR(IF(GR$4="","",SUMIFS(Data!$E:$E,Data!$B:$B,'Data Tables'!$C82,Data!$C:$C,'Data Tables'!GR$4,Data!$D:$D,'Data Tables'!GK$3)),"")</f>
        <v/>
      </c>
      <c r="GS82" s="59" t="str">
        <f>IFERROR(IF(GS$4="","",SUMIFS(Data!$E:$E,Data!$B:$B,'Data Tables'!$C82,Data!$C:$C,'Data Tables'!GS$4,Data!$D:$D,'Data Tables'!GK$3)),"")</f>
        <v/>
      </c>
      <c r="GT82" s="59" t="str">
        <f>IFERROR(IF(GT$4="","",SUMIFS(Data!$E:$E,Data!$B:$B,'Data Tables'!$C82,Data!$C:$C,'Data Tables'!GT$4,Data!$D:$D,'Data Tables'!GK$3)),"")</f>
        <v/>
      </c>
      <c r="GV82" s="59">
        <v>0</v>
      </c>
      <c r="GW82" s="59">
        <v>0</v>
      </c>
      <c r="GX82" s="60">
        <v>0</v>
      </c>
      <c r="GY82" s="61"/>
      <c r="HA82" s="59"/>
      <c r="HB82" s="59">
        <f>SUM(GW$5:GW82)</f>
        <v>962037.4997579403</v>
      </c>
      <c r="HC82" s="60">
        <f>SUM(GX$5:GX82)</f>
        <v>3871386.6129805706</v>
      </c>
      <c r="HD82" s="61"/>
      <c r="HF82" s="59">
        <v>0</v>
      </c>
      <c r="HG82" s="59"/>
      <c r="HH82" s="60">
        <v>0</v>
      </c>
      <c r="HI82" s="59"/>
      <c r="HK82" s="59"/>
      <c r="HL82" s="59"/>
      <c r="HM82" s="60"/>
      <c r="HN82" s="59"/>
      <c r="HP82" s="59"/>
      <c r="HQ82" s="59"/>
      <c r="HR82" s="60"/>
      <c r="HS82" s="59"/>
      <c r="HU82" s="59"/>
      <c r="HV82" s="59"/>
      <c r="HW82" s="60">
        <f>SUM(HR$5:HR82)</f>
        <v>0</v>
      </c>
      <c r="HX82" s="59"/>
      <c r="HZ82" s="59">
        <v>6.1465505282240164E-29</v>
      </c>
      <c r="IA82" s="59"/>
      <c r="IB82" s="60"/>
      <c r="IC82" s="61"/>
      <c r="IE82" s="59"/>
      <c r="IF82" s="59"/>
      <c r="IG82" s="60"/>
      <c r="IH82" s="61"/>
      <c r="IJ82" s="33"/>
      <c r="IK82" s="33"/>
      <c r="IL82" s="34"/>
      <c r="IM82" s="35"/>
      <c r="IO82" s="33"/>
      <c r="IP82" s="33"/>
      <c r="IQ82" s="34"/>
      <c r="IR82" s="35"/>
      <c r="IT82" s="33"/>
      <c r="IU82" s="33"/>
      <c r="IV82" s="34"/>
      <c r="IW82" s="35"/>
      <c r="IY82" s="33"/>
      <c r="IZ82" s="33"/>
      <c r="JA82" s="34"/>
      <c r="JB82" s="35"/>
      <c r="JF82" s="35" t="e">
        <f t="shared" si="228"/>
        <v>#VALUE!</v>
      </c>
      <c r="JH82" s="35" t="e">
        <f t="shared" si="229"/>
        <v>#VALUE!</v>
      </c>
    </row>
    <row r="83" spans="2:268" s="1" customFormat="1" ht="12.75" customHeight="1" x14ac:dyDescent="0.2">
      <c r="B83" s="16">
        <f t="shared" si="230"/>
        <v>79</v>
      </c>
      <c r="C83" s="58">
        <f t="shared" si="281"/>
        <v>2404</v>
      </c>
      <c r="F83" s="61">
        <f>IFERROR(IF(F$4="","",SUMIFS(Data!$E:$E,Data!$B:$B,'Data Tables'!$C83,Data!$C:$C,'Data Tables'!F$4,Data!$D:$D,'Data Tables'!F$3)),"")</f>
        <v>0</v>
      </c>
      <c r="G83" s="60">
        <f>IFERROR(IF(G$4="","",SUMIFS(Data!$E:$E,Data!$B:$B,'Data Tables'!$C83,Data!$C:$C,'Data Tables'!G$4,Data!$D:$D,'Data Tables'!F$3)),"")</f>
        <v>0</v>
      </c>
      <c r="H83" s="59">
        <f>IFERROR(IF(H$4="","",SUMIFS(Data!$E:$E,Data!$B:$B,'Data Tables'!$C83,Data!$C:$C,'Data Tables'!H$4,Data!$D:$D,'Data Tables'!F$3)),"")</f>
        <v>0</v>
      </c>
      <c r="I83" s="59" t="str">
        <f>IFERROR(IF(I$4="","",SUMIFS(Data!$E:$E,Data!$B:$B,'Data Tables'!$C83,Data!$C:$C,'Data Tables'!I$4,Data!$D:$D,'Data Tables'!F$3)),"")</f>
        <v/>
      </c>
      <c r="J83" s="59" t="str">
        <f>IFERROR(IF(J$4="","",SUMIFS(Data!$E:$E,Data!$B:$B,'Data Tables'!$C83,Data!$C:$C,'Data Tables'!J$4,Data!$D:$D,'Data Tables'!F$3)),"")</f>
        <v/>
      </c>
      <c r="K83" s="59" t="str">
        <f>IFERROR(IF(K$4="","",SUMIFS(Data!$E:$E,Data!$B:$B,'Data Tables'!$C83,Data!$C:$C,'Data Tables'!K$4,Data!$D:$D,'Data Tables'!F$3)),"")</f>
        <v/>
      </c>
      <c r="L83" s="59" t="str">
        <f>IFERROR(IF(L$4="","",SUMIFS(Data!$E:$E,Data!$B:$B,'Data Tables'!$C83,Data!$C:$C,'Data Tables'!L$4,Data!$D:$D,'Data Tables'!F$3)),"")</f>
        <v/>
      </c>
      <c r="M83" s="59" t="str">
        <f>IFERROR(IF(M$4="","",SUMIFS(Data!$E:$E,Data!$B:$B,'Data Tables'!$C83,Data!$C:$C,'Data Tables'!M$4,Data!$D:$D,'Data Tables'!F$3)),"")</f>
        <v/>
      </c>
      <c r="N83" s="59" t="str">
        <f>IFERROR(IF(N$4="","",SUMIFS(Data!$E:$E,Data!$B:$B,'Data Tables'!$C83,Data!$C:$C,'Data Tables'!N$4,Data!$D:$D,'Data Tables'!F$3)),"")</f>
        <v/>
      </c>
      <c r="O83" s="59" t="str">
        <f>IFERROR(IF(O$4="","",SUMIFS(Data!$E:$E,Data!$B:$B,'Data Tables'!$C83,Data!$C:$C,'Data Tables'!O$4,Data!$D:$D,'Data Tables'!F$3)),"")</f>
        <v/>
      </c>
      <c r="Q83" s="61">
        <f>IFERROR(IF(Q$4="","",SUMIFS(Data!$E:$E,Data!$B:$B,'Data Tables'!$C83,Data!$C:$C,'Data Tables'!Q$4,Data!$D:$D,'Data Tables'!Q$3)),"")</f>
        <v>0</v>
      </c>
      <c r="R83" s="60">
        <f>IFERROR(IF(R$4="","",SUMIFS(Data!$E:$E,Data!$B:$B,'Data Tables'!$C83,Data!$C:$C,'Data Tables'!R$4,Data!$D:$D,'Data Tables'!Q$3)),"")</f>
        <v>0</v>
      </c>
      <c r="S83" s="59">
        <f>IFERROR(IF(S$4="","",SUMIFS(Data!$E:$E,Data!$B:$B,'Data Tables'!$C83,Data!$C:$C,'Data Tables'!S$4,Data!$D:$D,'Data Tables'!Q$3)),"")</f>
        <v>0</v>
      </c>
      <c r="T83" s="59" t="str">
        <f>IFERROR(IF(T$4="","",SUMIFS(Data!$E:$E,Data!$B:$B,'Data Tables'!$C83,Data!$C:$C,'Data Tables'!T$4,Data!$D:$D,'Data Tables'!Q$3)),"")</f>
        <v/>
      </c>
      <c r="U83" s="59" t="str">
        <f>IFERROR(IF(U$4="","",SUMIFS(Data!$E:$E,Data!$B:$B,'Data Tables'!$C83,Data!$C:$C,'Data Tables'!U$4,Data!$D:$D,'Data Tables'!Q$3)),"")</f>
        <v/>
      </c>
      <c r="V83" s="59" t="str">
        <f>IFERROR(IF(V$4="","",SUMIFS(Data!$E:$E,Data!$B:$B,'Data Tables'!$C83,Data!$C:$C,'Data Tables'!V$4,Data!$D:$D,'Data Tables'!Q$3)),"")</f>
        <v/>
      </c>
      <c r="W83" s="59" t="str">
        <f>IFERROR(IF(W$4="","",SUMIFS(Data!$E:$E,Data!$B:$B,'Data Tables'!$C83,Data!$C:$C,'Data Tables'!W$4,Data!$D:$D,'Data Tables'!Q$3)),"")</f>
        <v/>
      </c>
      <c r="X83" s="59" t="str">
        <f>IFERROR(IF(X$4="","",SUMIFS(Data!$E:$E,Data!$B:$B,'Data Tables'!$C83,Data!$C:$C,'Data Tables'!X$4,Data!$D:$D,'Data Tables'!Q$3)),"")</f>
        <v/>
      </c>
      <c r="Y83" s="59" t="str">
        <f>IFERROR(IF(Y$4="","",SUMIFS(Data!$E:$E,Data!$B:$B,'Data Tables'!$C83,Data!$C:$C,'Data Tables'!Y$4,Data!$D:$D,'Data Tables'!Q$3)),"")</f>
        <v/>
      </c>
      <c r="Z83" s="59" t="str">
        <f>IFERROR(IF(Z$4="","",SUMIFS(Data!$E:$E,Data!$B:$B,'Data Tables'!$C83,Data!$C:$C,'Data Tables'!Z$4,Data!$D:$D,'Data Tables'!Q$3)),"")</f>
        <v/>
      </c>
      <c r="AB83" s="61">
        <f>IFERROR(IF(AB$4="","",SUMIFS(Data!$E:$E,Data!$B:$B,'Data Tables'!$C83,Data!$C:$C,'Data Tables'!AB$4,Data!$D:$D,'Data Tables'!AB$3)),"")</f>
        <v>0</v>
      </c>
      <c r="AC83" s="60">
        <f>IFERROR(IF(AC$4="","",SUMIFS(Data!$E:$E,Data!$B:$B,'Data Tables'!$C83,Data!$C:$C,'Data Tables'!AC$4,Data!$D:$D,'Data Tables'!AB$3)),"")</f>
        <v>0</v>
      </c>
      <c r="AD83" s="59">
        <f>IFERROR(IF(AD$4="","",SUMIFS(Data!$E:$E,Data!$B:$B,'Data Tables'!$C83,Data!$C:$C,'Data Tables'!AD$4,Data!$D:$D,'Data Tables'!AB$3)),"")</f>
        <v>0</v>
      </c>
      <c r="AE83" s="59" t="str">
        <f>IFERROR(IF(AE$4="","",SUMIFS(Data!$E:$E,Data!$B:$B,'Data Tables'!$C83,Data!$C:$C,'Data Tables'!AE$4,Data!$D:$D,'Data Tables'!AB$3)),"")</f>
        <v/>
      </c>
      <c r="AF83" s="59" t="str">
        <f>IFERROR(IF(AF$4="","",SUMIFS(Data!$E:$E,Data!$B:$B,'Data Tables'!$C83,Data!$C:$C,'Data Tables'!AF$4,Data!$D:$D,'Data Tables'!AB$3)),"")</f>
        <v/>
      </c>
      <c r="AG83" s="59" t="str">
        <f>IFERROR(IF(AG$4="","",SUMIFS(Data!$E:$E,Data!$B:$B,'Data Tables'!$C83,Data!$C:$C,'Data Tables'!AG$4,Data!$D:$D,'Data Tables'!AB$3)),"")</f>
        <v/>
      </c>
      <c r="AH83" s="59" t="str">
        <f>IFERROR(IF(AH$4="","",SUMIFS(Data!$E:$E,Data!$B:$B,'Data Tables'!$C83,Data!$C:$C,'Data Tables'!AH$4,Data!$D:$D,'Data Tables'!AB$3)),"")</f>
        <v/>
      </c>
      <c r="AI83" s="59" t="str">
        <f>IFERROR(IF(AI$4="","",SUMIFS(Data!$E:$E,Data!$B:$B,'Data Tables'!$C83,Data!$C:$C,'Data Tables'!AI$4,Data!$D:$D,'Data Tables'!AB$3)),"")</f>
        <v/>
      </c>
      <c r="AJ83" s="59" t="str">
        <f>IFERROR(IF(AJ$4="","",SUMIFS(Data!$E:$E,Data!$B:$B,'Data Tables'!$C83,Data!$C:$C,'Data Tables'!AJ$4,Data!$D:$D,'Data Tables'!AB$3)),"")</f>
        <v/>
      </c>
      <c r="AK83" s="59" t="str">
        <f>IFERROR(IF(AK$4="","",SUMIFS(Data!$E:$E,Data!$B:$B,'Data Tables'!$C83,Data!$C:$C,'Data Tables'!AK$4,Data!$D:$D,'Data Tables'!AB$3)),"")</f>
        <v/>
      </c>
      <c r="AM83" s="61">
        <f>IFERROR(IF(AM$4="","",SUMIFS(Data!$E:$E,Data!$B:$B,'Data Tables'!$C83,Data!$C:$C,'Data Tables'!AM$4,Data!$D:$D,'Data Tables'!AM$3)),"")</f>
        <v>0</v>
      </c>
      <c r="AN83" s="60">
        <f>IFERROR(IF(AN$4="","",SUMIFS(Data!$E:$E,Data!$B:$B,'Data Tables'!$C83,Data!$C:$C,'Data Tables'!AN$4,Data!$D:$D,'Data Tables'!AM$3)),"")</f>
        <v>0</v>
      </c>
      <c r="AO83" s="59">
        <f>IFERROR(IF(AO$4="","",SUMIFS(Data!$E:$E,Data!$B:$B,'Data Tables'!$C83,Data!$C:$C,'Data Tables'!AO$4,Data!$D:$D,'Data Tables'!AM$3)),"")</f>
        <v>0</v>
      </c>
      <c r="AP83" s="59" t="str">
        <f>IFERROR(IF(AP$4="","",SUMIFS(Data!$E:$E,Data!$B:$B,'Data Tables'!$C83,Data!$C:$C,'Data Tables'!AP$4,Data!$D:$D,'Data Tables'!AM$3)),"")</f>
        <v/>
      </c>
      <c r="AQ83" s="59" t="str">
        <f>IFERROR(IF(AQ$4="","",SUMIFS(Data!$E:$E,Data!$B:$B,'Data Tables'!$C83,Data!$C:$C,'Data Tables'!AQ$4,Data!$D:$D,'Data Tables'!AM$3)),"")</f>
        <v/>
      </c>
      <c r="AR83" s="59" t="str">
        <f>IFERROR(IF(AR$4="","",SUMIFS(Data!$E:$E,Data!$B:$B,'Data Tables'!$C83,Data!$C:$C,'Data Tables'!AR$4,Data!$D:$D,'Data Tables'!AM$3)),"")</f>
        <v/>
      </c>
      <c r="AS83" s="59" t="str">
        <f>IFERROR(IF(AS$4="","",SUMIFS(Data!$E:$E,Data!$B:$B,'Data Tables'!$C83,Data!$C:$C,'Data Tables'!AS$4,Data!$D:$D,'Data Tables'!AM$3)),"")</f>
        <v/>
      </c>
      <c r="AT83" s="59" t="str">
        <f>IFERROR(IF(AT$4="","",SUMIFS(Data!$E:$E,Data!$B:$B,'Data Tables'!$C83,Data!$C:$C,'Data Tables'!AT$4,Data!$D:$D,'Data Tables'!AM$3)),"")</f>
        <v/>
      </c>
      <c r="AU83" s="59" t="str">
        <f>IFERROR(IF(AU$4="","",SUMIFS(Data!$E:$E,Data!$B:$B,'Data Tables'!$C83,Data!$C:$C,'Data Tables'!AU$4,Data!$D:$D,'Data Tables'!AM$3)),"")</f>
        <v/>
      </c>
      <c r="AV83" s="59" t="str">
        <f>IFERROR(IF(AV$4="","",SUMIFS(Data!$E:$E,Data!$B:$B,'Data Tables'!$C83,Data!$C:$C,'Data Tables'!AV$4,Data!$D:$D,'Data Tables'!AM$3)),"")</f>
        <v/>
      </c>
      <c r="AX83" s="74">
        <f t="shared" si="208"/>
        <v>0</v>
      </c>
      <c r="AY83" s="75">
        <f t="shared" si="209"/>
        <v>0</v>
      </c>
      <c r="AZ83" s="76">
        <f t="shared" si="210"/>
        <v>0</v>
      </c>
      <c r="BA83" s="76" t="str">
        <f t="shared" si="211"/>
        <v/>
      </c>
      <c r="BB83" s="76" t="str">
        <f t="shared" si="212"/>
        <v/>
      </c>
      <c r="BC83" s="76" t="str">
        <f t="shared" si="213"/>
        <v/>
      </c>
      <c r="BD83" s="76" t="str">
        <f t="shared" si="214"/>
        <v/>
      </c>
      <c r="BE83" s="76" t="str">
        <f t="shared" si="215"/>
        <v/>
      </c>
      <c r="BF83" s="76" t="str">
        <f t="shared" si="216"/>
        <v/>
      </c>
      <c r="BG83" s="76" t="str">
        <f t="shared" si="217"/>
        <v/>
      </c>
      <c r="BI83" s="61">
        <f>IFERROR(IF(BI$4="","",SUMIFS(Data!$E:$E,Data!$B:$B,'Data Tables'!$C83,Data!$C:$C,'Data Tables'!BI$4,Data!$D:$D,'Data Tables'!BI$3)),"")</f>
        <v>0</v>
      </c>
      <c r="BJ83" s="60">
        <f>IFERROR(IF(BJ$4="","",SUMIFS(Data!$E:$E,Data!$B:$B,'Data Tables'!$C83,Data!$C:$C,'Data Tables'!BJ$4,Data!$D:$D,'Data Tables'!BI$3)),"")</f>
        <v>0</v>
      </c>
      <c r="BK83" s="59">
        <f>IFERROR(IF(BK$4="","",SUMIFS(Data!$E:$E,Data!$B:$B,'Data Tables'!$C83,Data!$C:$C,'Data Tables'!BK$4,Data!$D:$D,'Data Tables'!BI$3)),"")</f>
        <v>0</v>
      </c>
      <c r="BL83" s="59" t="str">
        <f>IFERROR(IF(BL$4="","",SUMIFS(Data!$E:$E,Data!$B:$B,'Data Tables'!$C83,Data!$C:$C,'Data Tables'!BL$4,Data!$D:$D,'Data Tables'!BI$3)),"")</f>
        <v/>
      </c>
      <c r="BM83" s="59" t="str">
        <f>IFERROR(IF(BM$4="","",SUMIFS(Data!$E:$E,Data!$B:$B,'Data Tables'!$C83,Data!$C:$C,'Data Tables'!BM$4,Data!$D:$D,'Data Tables'!BI$3)),"")</f>
        <v/>
      </c>
      <c r="BN83" s="59" t="str">
        <f>IFERROR(IF(BN$4="","",SUMIFS(Data!$E:$E,Data!$B:$B,'Data Tables'!$C83,Data!$C:$C,'Data Tables'!BN$4,Data!$D:$D,'Data Tables'!BI$3)),"")</f>
        <v/>
      </c>
      <c r="BO83" s="59" t="str">
        <f>IFERROR(IF(BO$4="","",SUMIFS(Data!$E:$E,Data!$B:$B,'Data Tables'!$C83,Data!$C:$C,'Data Tables'!BO$4,Data!$D:$D,'Data Tables'!BI$3)),"")</f>
        <v/>
      </c>
      <c r="BP83" s="59" t="str">
        <f>IFERROR(IF(BP$4="","",SUMIFS(Data!$E:$E,Data!$B:$B,'Data Tables'!$C83,Data!$C:$C,'Data Tables'!BP$4,Data!$D:$D,'Data Tables'!BI$3)),"")</f>
        <v/>
      </c>
      <c r="BQ83" s="59" t="str">
        <f>IFERROR(IF(BQ$4="","",SUMIFS(Data!$E:$E,Data!$B:$B,'Data Tables'!$C83,Data!$C:$C,'Data Tables'!BQ$4,Data!$D:$D,'Data Tables'!BI$3)),"")</f>
        <v/>
      </c>
      <c r="BR83" s="59" t="str">
        <f>IFERROR(IF(BR$4="","",SUMIFS(Data!$E:$E,Data!$B:$B,'Data Tables'!$C83,Data!$C:$C,'Data Tables'!BR$4,Data!$D:$D,'Data Tables'!BI$3)),"")</f>
        <v/>
      </c>
      <c r="BT83" s="74">
        <f t="shared" si="218"/>
        <v>0</v>
      </c>
      <c r="BU83" s="79">
        <f t="shared" si="219"/>
        <v>0</v>
      </c>
      <c r="BV83" s="78">
        <f t="shared" si="220"/>
        <v>0</v>
      </c>
      <c r="BW83" s="78" t="str">
        <f t="shared" si="221"/>
        <v/>
      </c>
      <c r="BX83" s="78" t="str">
        <f t="shared" si="222"/>
        <v/>
      </c>
      <c r="BY83" s="78" t="str">
        <f t="shared" si="223"/>
        <v/>
      </c>
      <c r="BZ83" s="78" t="str">
        <f t="shared" si="224"/>
        <v/>
      </c>
      <c r="CA83" s="78" t="str">
        <f t="shared" si="225"/>
        <v/>
      </c>
      <c r="CB83" s="78" t="str">
        <f t="shared" si="226"/>
        <v/>
      </c>
      <c r="CC83" s="78" t="str">
        <f t="shared" si="227"/>
        <v/>
      </c>
      <c r="CE83" s="61">
        <f>IFERROR(IF(CE$4="","",SUMIFS(Data!$E:$E,Data!$B:$B,'Data Tables'!$C83,Data!$C:$C,'Data Tables'!CE$4,Data!$D:$D,'Data Tables'!CE$3)),"")</f>
        <v>0</v>
      </c>
      <c r="CF83" s="60">
        <f>IFERROR(IF(CF$4="","",SUMIFS(Data!$E:$E,Data!$B:$B,'Data Tables'!$C83,Data!$C:$C,'Data Tables'!CF$4,Data!$D:$D,'Data Tables'!CE$3)),"")</f>
        <v>0</v>
      </c>
      <c r="CG83" s="59">
        <f>IFERROR(IF(CG$4="","",SUMIFS(Data!$E:$E,Data!$B:$B,'Data Tables'!$C83,Data!$C:$C,'Data Tables'!CG$4,Data!$D:$D,'Data Tables'!CE$3)),"")</f>
        <v>0</v>
      </c>
      <c r="CH83" s="59" t="str">
        <f>IFERROR(IF(CH$4="","",SUMIFS(Data!$E:$E,Data!$B:$B,'Data Tables'!$C83,Data!$C:$C,'Data Tables'!CH$4,Data!$D:$D,'Data Tables'!CE$3)),"")</f>
        <v/>
      </c>
      <c r="CI83" s="59" t="str">
        <f>IFERROR(IF(CI$4="","",SUMIFS(Data!$E:$E,Data!$B:$B,'Data Tables'!$C83,Data!$C:$C,'Data Tables'!CI$4,Data!$D:$D,'Data Tables'!CE$3)),"")</f>
        <v/>
      </c>
      <c r="CJ83" s="59" t="str">
        <f>IFERROR(IF(CJ$4="","",SUMIFS(Data!$E:$E,Data!$B:$B,'Data Tables'!$C83,Data!$C:$C,'Data Tables'!CJ$4,Data!$D:$D,'Data Tables'!CE$3)),"")</f>
        <v/>
      </c>
      <c r="CK83" s="59" t="str">
        <f>IFERROR(IF(CK$4="","",SUMIFS(Data!$E:$E,Data!$B:$B,'Data Tables'!$C83,Data!$C:$C,'Data Tables'!CK$4,Data!$D:$D,'Data Tables'!CE$3)),"")</f>
        <v/>
      </c>
      <c r="CL83" s="59" t="str">
        <f>IFERROR(IF(CL$4="","",SUMIFS(Data!$E:$E,Data!$B:$B,'Data Tables'!$C83,Data!$C:$C,'Data Tables'!CL$4,Data!$D:$D,'Data Tables'!CE$3)),"")</f>
        <v/>
      </c>
      <c r="CM83" s="59" t="str">
        <f>IFERROR(IF(CM$4="","",SUMIFS(Data!$E:$E,Data!$B:$B,'Data Tables'!$C83,Data!$C:$C,'Data Tables'!CM$4,Data!$D:$D,'Data Tables'!CE$3)),"")</f>
        <v/>
      </c>
      <c r="CN83" s="59" t="str">
        <f>IFERROR(IF(CN$4="","",SUMIFS(Data!$E:$E,Data!$B:$B,'Data Tables'!$C83,Data!$C:$C,'Data Tables'!CN$4,Data!$D:$D,'Data Tables'!CE$3)),"")</f>
        <v/>
      </c>
      <c r="CP83" s="61">
        <f>IFERROR(IF(CP$4="","",SUMIFS(Data!$E:$E,Data!$B:$B,'Data Tables'!$C83,Data!$C:$C,'Data Tables'!CP$4,Data!$D:$D,'Data Tables'!CP$3)),"")</f>
        <v>0</v>
      </c>
      <c r="CQ83" s="60">
        <f>IFERROR(IF(CQ$4="","",SUMIFS(Data!$E:$E,Data!$B:$B,'Data Tables'!$C83,Data!$C:$C,'Data Tables'!CQ$4,Data!$D:$D,'Data Tables'!CP$3)),"")</f>
        <v>0</v>
      </c>
      <c r="CR83" s="59">
        <f>IFERROR(IF(CR$4="","",SUMIFS(Data!$E:$E,Data!$B:$B,'Data Tables'!$C83,Data!$C:$C,'Data Tables'!CR$4,Data!$D:$D,'Data Tables'!CP$3)),"")</f>
        <v>0</v>
      </c>
      <c r="CS83" s="59" t="str">
        <f>IFERROR(IF(CS$4="","",SUMIFS(Data!$E:$E,Data!$B:$B,'Data Tables'!$C83,Data!$C:$C,'Data Tables'!CS$4,Data!$D:$D,'Data Tables'!CP$3)),"")</f>
        <v/>
      </c>
      <c r="CT83" s="59" t="str">
        <f>IFERROR(IF(CT$4="","",SUMIFS(Data!$E:$E,Data!$B:$B,'Data Tables'!$C83,Data!$C:$C,'Data Tables'!CT$4,Data!$D:$D,'Data Tables'!CP$3)),"")</f>
        <v/>
      </c>
      <c r="CU83" s="59" t="str">
        <f>IFERROR(IF(CU$4="","",SUMIFS(Data!$E:$E,Data!$B:$B,'Data Tables'!$C83,Data!$C:$C,'Data Tables'!CU$4,Data!$D:$D,'Data Tables'!CP$3)),"")</f>
        <v/>
      </c>
      <c r="CV83" s="59" t="str">
        <f>IFERROR(IF(CV$4="","",SUMIFS(Data!$E:$E,Data!$B:$B,'Data Tables'!$C83,Data!$C:$C,'Data Tables'!CV$4,Data!$D:$D,'Data Tables'!CP$3)),"")</f>
        <v/>
      </c>
      <c r="CW83" s="59" t="str">
        <f>IFERROR(IF(CW$4="","",SUMIFS(Data!$E:$E,Data!$B:$B,'Data Tables'!$C83,Data!$C:$C,'Data Tables'!CW$4,Data!$D:$D,'Data Tables'!CP$3)),"")</f>
        <v/>
      </c>
      <c r="CX83" s="59" t="str">
        <f>IFERROR(IF(CX$4="","",SUMIFS(Data!$E:$E,Data!$B:$B,'Data Tables'!$C83,Data!$C:$C,'Data Tables'!CX$4,Data!$D:$D,'Data Tables'!CP$3)),"")</f>
        <v/>
      </c>
      <c r="CY83" s="59" t="str">
        <f>IFERROR(IF(CY$4="","",SUMIFS(Data!$E:$E,Data!$B:$B,'Data Tables'!$C83,Data!$C:$C,'Data Tables'!CY$4,Data!$D:$D,'Data Tables'!CP$3)),"")</f>
        <v/>
      </c>
      <c r="DA83" s="77">
        <f t="shared" si="231"/>
        <v>0</v>
      </c>
      <c r="DB83" s="79">
        <f t="shared" si="232"/>
        <v>0</v>
      </c>
      <c r="DC83" s="78">
        <f t="shared" si="233"/>
        <v>0</v>
      </c>
      <c r="DD83" s="78" t="str">
        <f t="shared" si="234"/>
        <v/>
      </c>
      <c r="DE83" s="78" t="str">
        <f t="shared" si="235"/>
        <v/>
      </c>
      <c r="DF83" s="78" t="str">
        <f t="shared" si="236"/>
        <v/>
      </c>
      <c r="DG83" s="78" t="str">
        <f t="shared" si="237"/>
        <v/>
      </c>
      <c r="DH83" s="78" t="str">
        <f t="shared" si="238"/>
        <v/>
      </c>
      <c r="DI83" s="78" t="str">
        <f t="shared" si="239"/>
        <v/>
      </c>
      <c r="DJ83" s="78" t="str">
        <f t="shared" si="240"/>
        <v/>
      </c>
      <c r="DL83" s="77">
        <f t="shared" si="241"/>
        <v>0</v>
      </c>
      <c r="DM83" s="79">
        <f t="shared" si="242"/>
        <v>0</v>
      </c>
      <c r="DN83" s="78">
        <f t="shared" si="243"/>
        <v>0</v>
      </c>
      <c r="DO83" s="78" t="str">
        <f t="shared" si="244"/>
        <v/>
      </c>
      <c r="DP83" s="78" t="str">
        <f t="shared" si="245"/>
        <v/>
      </c>
      <c r="DQ83" s="78" t="str">
        <f t="shared" si="246"/>
        <v/>
      </c>
      <c r="DR83" s="78" t="str">
        <f t="shared" si="247"/>
        <v/>
      </c>
      <c r="DS83" s="78" t="str">
        <f t="shared" si="248"/>
        <v/>
      </c>
      <c r="DT83" s="78" t="str">
        <f t="shared" si="249"/>
        <v/>
      </c>
      <c r="DU83" s="78" t="str">
        <f t="shared" si="250"/>
        <v/>
      </c>
      <c r="DW83" s="61">
        <f>IFERROR(IF(DW$4="","",SUMIFS(Data!$E:$E,Data!$B:$B,'Data Tables'!$C83,Data!$C:$C,'Data Tables'!DW$4,Data!$D:$D,'Data Tables'!DW$3)),"")</f>
        <v>0</v>
      </c>
      <c r="DX83" s="60">
        <f>IFERROR(IF(DX$4="","",SUMIFS(Data!$E:$E,Data!$B:$B,'Data Tables'!$C83,Data!$C:$C,'Data Tables'!DX$4,Data!$D:$D,'Data Tables'!DW$3)),"")</f>
        <v>0</v>
      </c>
      <c r="DY83" s="59">
        <f>IFERROR(IF(DY$4="","",SUMIFS(Data!$E:$E,Data!$B:$B,'Data Tables'!$C83,Data!$C:$C,'Data Tables'!DY$4,Data!$D:$D,'Data Tables'!DW$3)),"")</f>
        <v>0</v>
      </c>
      <c r="DZ83" s="59" t="str">
        <f>IFERROR(IF(DZ$4="","",SUMIFS(Data!$E:$E,Data!$B:$B,'Data Tables'!$C83,Data!$C:$C,'Data Tables'!DZ$4,Data!$D:$D,'Data Tables'!DW$3)),"")</f>
        <v/>
      </c>
      <c r="EA83" s="59" t="str">
        <f>IFERROR(IF(EA$4="","",SUMIFS(Data!$E:$E,Data!$B:$B,'Data Tables'!$C83,Data!$C:$C,'Data Tables'!EA$4,Data!$D:$D,'Data Tables'!DW$3)),"")</f>
        <v/>
      </c>
      <c r="EB83" s="59" t="str">
        <f>IFERROR(IF(EB$4="","",SUMIFS(Data!$E:$E,Data!$B:$B,'Data Tables'!$C83,Data!$C:$C,'Data Tables'!EB$4,Data!$D:$D,'Data Tables'!DW$3)),"")</f>
        <v/>
      </c>
      <c r="EC83" s="59" t="str">
        <f>IFERROR(IF(EC$4="","",SUMIFS(Data!$E:$E,Data!$B:$B,'Data Tables'!$C83,Data!$C:$C,'Data Tables'!EC$4,Data!$D:$D,'Data Tables'!DW$3)),"")</f>
        <v/>
      </c>
      <c r="ED83" s="59" t="str">
        <f>IFERROR(IF(ED$4="","",SUMIFS(Data!$E:$E,Data!$B:$B,'Data Tables'!$C83,Data!$C:$C,'Data Tables'!ED$4,Data!$D:$D,'Data Tables'!DW$3)),"")</f>
        <v/>
      </c>
      <c r="EE83" s="59" t="str">
        <f>IFERROR(IF(EE$4="","",SUMIFS(Data!$E:$E,Data!$B:$B,'Data Tables'!$C83,Data!$C:$C,'Data Tables'!EE$4,Data!$D:$D,'Data Tables'!DW$3)),"")</f>
        <v/>
      </c>
      <c r="EF83" s="59" t="str">
        <f>IFERROR(IF(EF$4="","",SUMIFS(Data!$E:$E,Data!$B:$B,'Data Tables'!$C83,Data!$C:$C,'Data Tables'!EF$4,Data!$D:$D,'Data Tables'!DW$3)),"")</f>
        <v/>
      </c>
      <c r="EH83" s="77">
        <f t="shared" si="251"/>
        <v>0</v>
      </c>
      <c r="EI83" s="79">
        <f t="shared" si="252"/>
        <v>0</v>
      </c>
      <c r="EJ83" s="78">
        <f t="shared" si="253"/>
        <v>0</v>
      </c>
      <c r="EK83" s="78" t="str">
        <f t="shared" si="254"/>
        <v/>
      </c>
      <c r="EL83" s="78" t="str">
        <f t="shared" si="255"/>
        <v/>
      </c>
      <c r="EM83" s="78" t="str">
        <f t="shared" si="256"/>
        <v/>
      </c>
      <c r="EN83" s="78" t="str">
        <f t="shared" si="257"/>
        <v/>
      </c>
      <c r="EO83" s="78" t="str">
        <f t="shared" si="258"/>
        <v/>
      </c>
      <c r="EP83" s="78" t="str">
        <f t="shared" si="259"/>
        <v/>
      </c>
      <c r="EQ83" s="78" t="str">
        <f t="shared" si="260"/>
        <v/>
      </c>
      <c r="ES83" s="61">
        <f>IFERROR(IF(ES$4="","",SUMIFS(Data!$E:$E,Data!$B:$B,'Data Tables'!$C83,Data!$C:$C,'Data Tables'!ES$4,Data!$D:$D,'Data Tables'!ES$3)),"")</f>
        <v>0</v>
      </c>
      <c r="ET83" s="60">
        <f>IFERROR(IF(ET$4="","",SUMIFS(Data!$E:$E,Data!$B:$B,'Data Tables'!$C83,Data!$C:$C,'Data Tables'!ET$4,Data!$D:$D,'Data Tables'!ES$3)),"")</f>
        <v>0</v>
      </c>
      <c r="EU83" s="59">
        <f>IFERROR(IF(EU$4="","",SUMIFS(Data!$E:$E,Data!$B:$B,'Data Tables'!$C83,Data!$C:$C,'Data Tables'!EU$4,Data!$D:$D,'Data Tables'!ES$3)),"")</f>
        <v>0</v>
      </c>
      <c r="EV83" s="59" t="str">
        <f>IFERROR(IF(EV$4="","",SUMIFS(Data!$E:$E,Data!$B:$B,'Data Tables'!$C83,Data!$C:$C,'Data Tables'!EV$4,Data!$D:$D,'Data Tables'!ES$3)),"")</f>
        <v/>
      </c>
      <c r="EW83" s="59" t="str">
        <f>IFERROR(IF(EW$4="","",SUMIFS(Data!$E:$E,Data!$B:$B,'Data Tables'!$C83,Data!$C:$C,'Data Tables'!EW$4,Data!$D:$D,'Data Tables'!ES$3)),"")</f>
        <v/>
      </c>
      <c r="EX83" s="59" t="str">
        <f>IFERROR(IF(EX$4="","",SUMIFS(Data!$E:$E,Data!$B:$B,'Data Tables'!$C83,Data!$C:$C,'Data Tables'!EX$4,Data!$D:$D,'Data Tables'!ES$3)),"")</f>
        <v/>
      </c>
      <c r="EY83" s="59" t="str">
        <f>IFERROR(IF(EY$4="","",SUMIFS(Data!$E:$E,Data!$B:$B,'Data Tables'!$C83,Data!$C:$C,'Data Tables'!EY$4,Data!$D:$D,'Data Tables'!ES$3)),"")</f>
        <v/>
      </c>
      <c r="EZ83" s="59" t="str">
        <f>IFERROR(IF(EZ$4="","",SUMIFS(Data!$E:$E,Data!$B:$B,'Data Tables'!$C83,Data!$C:$C,'Data Tables'!EZ$4,Data!$D:$D,'Data Tables'!ES$3)),"")</f>
        <v/>
      </c>
      <c r="FA83" s="59" t="str">
        <f>IFERROR(IF(FA$4="","",SUMIFS(Data!$E:$E,Data!$B:$B,'Data Tables'!$C83,Data!$C:$C,'Data Tables'!FA$4,Data!$D:$D,'Data Tables'!ES$3)),"")</f>
        <v/>
      </c>
      <c r="FB83" s="59" t="str">
        <f>IFERROR(IF(FB$4="","",SUMIFS(Data!$E:$E,Data!$B:$B,'Data Tables'!$C83,Data!$C:$C,'Data Tables'!FB$4,Data!$D:$D,'Data Tables'!ES$3)),"")</f>
        <v/>
      </c>
      <c r="FD83" s="77">
        <f t="shared" si="261"/>
        <v>0</v>
      </c>
      <c r="FE83" s="79">
        <f t="shared" si="262"/>
        <v>0</v>
      </c>
      <c r="FF83" s="78">
        <f t="shared" si="263"/>
        <v>0</v>
      </c>
      <c r="FG83" s="78" t="str">
        <f t="shared" si="264"/>
        <v/>
      </c>
      <c r="FH83" s="78" t="str">
        <f t="shared" si="265"/>
        <v/>
      </c>
      <c r="FI83" s="78" t="str">
        <f t="shared" si="266"/>
        <v/>
      </c>
      <c r="FJ83" s="78" t="str">
        <f t="shared" si="267"/>
        <v/>
      </c>
      <c r="FK83" s="78" t="str">
        <f t="shared" si="268"/>
        <v/>
      </c>
      <c r="FL83" s="78" t="str">
        <f t="shared" si="269"/>
        <v/>
      </c>
      <c r="FM83" s="78" t="str">
        <f t="shared" si="270"/>
        <v/>
      </c>
      <c r="FO83" s="77">
        <f t="shared" si="271"/>
        <v>0</v>
      </c>
      <c r="FP83" s="79">
        <f t="shared" si="272"/>
        <v>0</v>
      </c>
      <c r="FQ83" s="78">
        <f t="shared" si="273"/>
        <v>0</v>
      </c>
      <c r="FR83" s="78" t="str">
        <f t="shared" si="274"/>
        <v/>
      </c>
      <c r="FS83" s="78" t="str">
        <f t="shared" si="275"/>
        <v/>
      </c>
      <c r="FT83" s="78" t="str">
        <f t="shared" si="276"/>
        <v/>
      </c>
      <c r="FU83" s="78" t="str">
        <f t="shared" si="277"/>
        <v/>
      </c>
      <c r="FV83" s="78" t="str">
        <f t="shared" si="278"/>
        <v/>
      </c>
      <c r="FW83" s="78" t="str">
        <f t="shared" si="279"/>
        <v/>
      </c>
      <c r="FX83" s="78" t="str">
        <f t="shared" si="280"/>
        <v/>
      </c>
      <c r="FZ83" s="61">
        <f>IFERROR(IF(FZ$4="","",SUMIFS(Data!$E:$E,Data!$B:$B,'Data Tables'!$C83,Data!$C:$C,'Data Tables'!FZ$4,Data!$D:$D,'Data Tables'!FZ$3)),"")</f>
        <v>0</v>
      </c>
      <c r="GA83" s="60">
        <f>IFERROR(IF(GA$4="","",SUMIFS(Data!$E:$E,Data!$B:$B,'Data Tables'!$C83,Data!$C:$C,'Data Tables'!GA$4,Data!$D:$D,'Data Tables'!FZ$3)),"")</f>
        <v>0</v>
      </c>
      <c r="GB83" s="59">
        <f>IFERROR(IF(GB$4="","",SUMIFS(Data!$E:$E,Data!$B:$B,'Data Tables'!$C83,Data!$C:$C,'Data Tables'!GB$4,Data!$D:$D,'Data Tables'!FZ$3)),"")</f>
        <v>0</v>
      </c>
      <c r="GC83" s="59" t="str">
        <f>IFERROR(IF(GC$4="","",SUMIFS(Data!$E:$E,Data!$B:$B,'Data Tables'!$C83,Data!$C:$C,'Data Tables'!GC$4,Data!$D:$D,'Data Tables'!FZ$3)),"")</f>
        <v/>
      </c>
      <c r="GD83" s="59" t="str">
        <f>IFERROR(IF(GD$4="","",SUMIFS(Data!$E:$E,Data!$B:$B,'Data Tables'!$C83,Data!$C:$C,'Data Tables'!GD$4,Data!$D:$D,'Data Tables'!FZ$3)),"")</f>
        <v/>
      </c>
      <c r="GE83" s="59" t="str">
        <f>IFERROR(IF(GE$4="","",SUMIFS(Data!$E:$E,Data!$B:$B,'Data Tables'!$C83,Data!$C:$C,'Data Tables'!GE$4,Data!$D:$D,'Data Tables'!FZ$3)),"")</f>
        <v/>
      </c>
      <c r="GF83" s="59" t="str">
        <f>IFERROR(IF(GF$4="","",SUMIFS(Data!$E:$E,Data!$B:$B,'Data Tables'!$C83,Data!$C:$C,'Data Tables'!GF$4,Data!$D:$D,'Data Tables'!FZ$3)),"")</f>
        <v/>
      </c>
      <c r="GG83" s="59" t="str">
        <f>IFERROR(IF(GG$4="","",SUMIFS(Data!$E:$E,Data!$B:$B,'Data Tables'!$C83,Data!$C:$C,'Data Tables'!GG$4,Data!$D:$D,'Data Tables'!FZ$3)),"")</f>
        <v/>
      </c>
      <c r="GH83" s="59" t="str">
        <f>IFERROR(IF(GH$4="","",SUMIFS(Data!$E:$E,Data!$B:$B,'Data Tables'!$C83,Data!$C:$C,'Data Tables'!GH$4,Data!$D:$D,'Data Tables'!FZ$3)),"")</f>
        <v/>
      </c>
      <c r="GI83" s="59" t="str">
        <f>IFERROR(IF(GI$4="","",SUMIFS(Data!$E:$E,Data!$B:$B,'Data Tables'!$C83,Data!$C:$C,'Data Tables'!GI$4,Data!$D:$D,'Data Tables'!FZ$3)),"")</f>
        <v/>
      </c>
      <c r="GK83" s="61">
        <f>IFERROR(IF(GK$4="","",SUMIFS(Data!$E:$E,Data!$B:$B,'Data Tables'!$C83,Data!$C:$C,'Data Tables'!GK$4,Data!$D:$D,'Data Tables'!GK$3)),"")</f>
        <v>0</v>
      </c>
      <c r="GL83" s="60">
        <f>IFERROR(IF(GL$4="","",SUMIFS(Data!$E:$E,Data!$B:$B,'Data Tables'!$C83,Data!$C:$C,'Data Tables'!GL$4,Data!$D:$D,'Data Tables'!GK$3)),"")</f>
        <v>0</v>
      </c>
      <c r="GM83" s="59">
        <f>IFERROR(IF(GM$4="","",SUMIFS(Data!$E:$E,Data!$B:$B,'Data Tables'!$C83,Data!$C:$C,'Data Tables'!GM$4,Data!$D:$D,'Data Tables'!GK$3)),"")</f>
        <v>0</v>
      </c>
      <c r="GN83" s="59" t="str">
        <f>IFERROR(IF(GN$4="","",SUMIFS(Data!$E:$E,Data!$B:$B,'Data Tables'!$C83,Data!$C:$C,'Data Tables'!GN$4,Data!$D:$D,'Data Tables'!GK$3)),"")</f>
        <v/>
      </c>
      <c r="GO83" s="59" t="str">
        <f>IFERROR(IF(GO$4="","",SUMIFS(Data!$E:$E,Data!$B:$B,'Data Tables'!$C83,Data!$C:$C,'Data Tables'!GO$4,Data!$D:$D,'Data Tables'!GK$3)),"")</f>
        <v/>
      </c>
      <c r="GP83" s="59" t="str">
        <f>IFERROR(IF(GP$4="","",SUMIFS(Data!$E:$E,Data!$B:$B,'Data Tables'!$C83,Data!$C:$C,'Data Tables'!GP$4,Data!$D:$D,'Data Tables'!GK$3)),"")</f>
        <v/>
      </c>
      <c r="GQ83" s="59" t="str">
        <f>IFERROR(IF(GQ$4="","",SUMIFS(Data!$E:$E,Data!$B:$B,'Data Tables'!$C83,Data!$C:$C,'Data Tables'!GQ$4,Data!$D:$D,'Data Tables'!GK$3)),"")</f>
        <v/>
      </c>
      <c r="GR83" s="59" t="str">
        <f>IFERROR(IF(GR$4="","",SUMIFS(Data!$E:$E,Data!$B:$B,'Data Tables'!$C83,Data!$C:$C,'Data Tables'!GR$4,Data!$D:$D,'Data Tables'!GK$3)),"")</f>
        <v/>
      </c>
      <c r="GS83" s="59" t="str">
        <f>IFERROR(IF(GS$4="","",SUMIFS(Data!$E:$E,Data!$B:$B,'Data Tables'!$C83,Data!$C:$C,'Data Tables'!GS$4,Data!$D:$D,'Data Tables'!GK$3)),"")</f>
        <v/>
      </c>
      <c r="GT83" s="59" t="str">
        <f>IFERROR(IF(GT$4="","",SUMIFS(Data!$E:$E,Data!$B:$B,'Data Tables'!$C83,Data!$C:$C,'Data Tables'!GT$4,Data!$D:$D,'Data Tables'!GK$3)),"")</f>
        <v/>
      </c>
      <c r="GV83" s="59">
        <v>0</v>
      </c>
      <c r="GW83" s="59">
        <v>0</v>
      </c>
      <c r="GX83" s="60">
        <v>0</v>
      </c>
      <c r="GY83" s="61"/>
      <c r="HA83" s="59"/>
      <c r="HB83" s="59">
        <f>SUM(GW$5:GW83)</f>
        <v>962037.4997579403</v>
      </c>
      <c r="HC83" s="60">
        <f>SUM(GX$5:GX83)</f>
        <v>3871386.6129805706</v>
      </c>
      <c r="HD83" s="61"/>
      <c r="HF83" s="59">
        <v>0</v>
      </c>
      <c r="HG83" s="59"/>
      <c r="HH83" s="60">
        <v>0</v>
      </c>
      <c r="HI83" s="59"/>
      <c r="HK83" s="59"/>
      <c r="HL83" s="59"/>
      <c r="HM83" s="60"/>
      <c r="HN83" s="59"/>
      <c r="HP83" s="59"/>
      <c r="HQ83" s="59"/>
      <c r="HR83" s="60"/>
      <c r="HS83" s="59"/>
      <c r="HU83" s="59"/>
      <c r="HV83" s="59"/>
      <c r="HW83" s="60">
        <f>SUM(HR$5:HR83)</f>
        <v>0</v>
      </c>
      <c r="HX83" s="59"/>
      <c r="HZ83" s="59">
        <v>9.4373109578619358E-31</v>
      </c>
      <c r="IA83" s="59"/>
      <c r="IB83" s="60"/>
      <c r="IC83" s="61"/>
      <c r="IE83" s="59"/>
      <c r="IF83" s="59"/>
      <c r="IG83" s="60"/>
      <c r="IH83" s="61"/>
      <c r="IJ83" s="33"/>
      <c r="IK83" s="33"/>
      <c r="IL83" s="34"/>
      <c r="IM83" s="35"/>
      <c r="IO83" s="33"/>
      <c r="IP83" s="33"/>
      <c r="IQ83" s="34"/>
      <c r="IR83" s="35"/>
      <c r="IT83" s="33"/>
      <c r="IU83" s="33"/>
      <c r="IV83" s="34"/>
      <c r="IW83" s="35"/>
      <c r="IY83" s="33"/>
      <c r="IZ83" s="33"/>
      <c r="JA83" s="34"/>
      <c r="JB83" s="35"/>
      <c r="JF83" s="35" t="e">
        <f t="shared" si="228"/>
        <v>#VALUE!</v>
      </c>
      <c r="JH83" s="35" t="e">
        <f t="shared" si="229"/>
        <v>#VALUE!</v>
      </c>
    </row>
    <row r="84" spans="2:268" s="1" customFormat="1" ht="12.75" customHeight="1" x14ac:dyDescent="0.2">
      <c r="B84" s="16">
        <f t="shared" si="230"/>
        <v>80</v>
      </c>
      <c r="C84" s="58">
        <f t="shared" si="281"/>
        <v>2435</v>
      </c>
      <c r="F84" s="61">
        <f>IFERROR(IF(F$4="","",SUMIFS(Data!$E:$E,Data!$B:$B,'Data Tables'!$C84,Data!$C:$C,'Data Tables'!F$4,Data!$D:$D,'Data Tables'!F$3)),"")</f>
        <v>0</v>
      </c>
      <c r="G84" s="60">
        <f>IFERROR(IF(G$4="","",SUMIFS(Data!$E:$E,Data!$B:$B,'Data Tables'!$C84,Data!$C:$C,'Data Tables'!G$4,Data!$D:$D,'Data Tables'!F$3)),"")</f>
        <v>0</v>
      </c>
      <c r="H84" s="59">
        <f>IFERROR(IF(H$4="","",SUMIFS(Data!$E:$E,Data!$B:$B,'Data Tables'!$C84,Data!$C:$C,'Data Tables'!H$4,Data!$D:$D,'Data Tables'!F$3)),"")</f>
        <v>0</v>
      </c>
      <c r="I84" s="59" t="str">
        <f>IFERROR(IF(I$4="","",SUMIFS(Data!$E:$E,Data!$B:$B,'Data Tables'!$C84,Data!$C:$C,'Data Tables'!I$4,Data!$D:$D,'Data Tables'!F$3)),"")</f>
        <v/>
      </c>
      <c r="J84" s="59" t="str">
        <f>IFERROR(IF(J$4="","",SUMIFS(Data!$E:$E,Data!$B:$B,'Data Tables'!$C84,Data!$C:$C,'Data Tables'!J$4,Data!$D:$D,'Data Tables'!F$3)),"")</f>
        <v/>
      </c>
      <c r="K84" s="59" t="str">
        <f>IFERROR(IF(K$4="","",SUMIFS(Data!$E:$E,Data!$B:$B,'Data Tables'!$C84,Data!$C:$C,'Data Tables'!K$4,Data!$D:$D,'Data Tables'!F$3)),"")</f>
        <v/>
      </c>
      <c r="L84" s="59" t="str">
        <f>IFERROR(IF(L$4="","",SUMIFS(Data!$E:$E,Data!$B:$B,'Data Tables'!$C84,Data!$C:$C,'Data Tables'!L$4,Data!$D:$D,'Data Tables'!F$3)),"")</f>
        <v/>
      </c>
      <c r="M84" s="59" t="str">
        <f>IFERROR(IF(M$4="","",SUMIFS(Data!$E:$E,Data!$B:$B,'Data Tables'!$C84,Data!$C:$C,'Data Tables'!M$4,Data!$D:$D,'Data Tables'!F$3)),"")</f>
        <v/>
      </c>
      <c r="N84" s="59" t="str">
        <f>IFERROR(IF(N$4="","",SUMIFS(Data!$E:$E,Data!$B:$B,'Data Tables'!$C84,Data!$C:$C,'Data Tables'!N$4,Data!$D:$D,'Data Tables'!F$3)),"")</f>
        <v/>
      </c>
      <c r="O84" s="59" t="str">
        <f>IFERROR(IF(O$4="","",SUMIFS(Data!$E:$E,Data!$B:$B,'Data Tables'!$C84,Data!$C:$C,'Data Tables'!O$4,Data!$D:$D,'Data Tables'!F$3)),"")</f>
        <v/>
      </c>
      <c r="Q84" s="61">
        <f>IFERROR(IF(Q$4="","",SUMIFS(Data!$E:$E,Data!$B:$B,'Data Tables'!$C84,Data!$C:$C,'Data Tables'!Q$4,Data!$D:$D,'Data Tables'!Q$3)),"")</f>
        <v>0</v>
      </c>
      <c r="R84" s="60">
        <f>IFERROR(IF(R$4="","",SUMIFS(Data!$E:$E,Data!$B:$B,'Data Tables'!$C84,Data!$C:$C,'Data Tables'!R$4,Data!$D:$D,'Data Tables'!Q$3)),"")</f>
        <v>0</v>
      </c>
      <c r="S84" s="59">
        <f>IFERROR(IF(S$4="","",SUMIFS(Data!$E:$E,Data!$B:$B,'Data Tables'!$C84,Data!$C:$C,'Data Tables'!S$4,Data!$D:$D,'Data Tables'!Q$3)),"")</f>
        <v>0</v>
      </c>
      <c r="T84" s="59" t="str">
        <f>IFERROR(IF(T$4="","",SUMIFS(Data!$E:$E,Data!$B:$B,'Data Tables'!$C84,Data!$C:$C,'Data Tables'!T$4,Data!$D:$D,'Data Tables'!Q$3)),"")</f>
        <v/>
      </c>
      <c r="U84" s="59" t="str">
        <f>IFERROR(IF(U$4="","",SUMIFS(Data!$E:$E,Data!$B:$B,'Data Tables'!$C84,Data!$C:$C,'Data Tables'!U$4,Data!$D:$D,'Data Tables'!Q$3)),"")</f>
        <v/>
      </c>
      <c r="V84" s="59" t="str">
        <f>IFERROR(IF(V$4="","",SUMIFS(Data!$E:$E,Data!$B:$B,'Data Tables'!$C84,Data!$C:$C,'Data Tables'!V$4,Data!$D:$D,'Data Tables'!Q$3)),"")</f>
        <v/>
      </c>
      <c r="W84" s="59" t="str">
        <f>IFERROR(IF(W$4="","",SUMIFS(Data!$E:$E,Data!$B:$B,'Data Tables'!$C84,Data!$C:$C,'Data Tables'!W$4,Data!$D:$D,'Data Tables'!Q$3)),"")</f>
        <v/>
      </c>
      <c r="X84" s="59" t="str">
        <f>IFERROR(IF(X$4="","",SUMIFS(Data!$E:$E,Data!$B:$B,'Data Tables'!$C84,Data!$C:$C,'Data Tables'!X$4,Data!$D:$D,'Data Tables'!Q$3)),"")</f>
        <v/>
      </c>
      <c r="Y84" s="59" t="str">
        <f>IFERROR(IF(Y$4="","",SUMIFS(Data!$E:$E,Data!$B:$B,'Data Tables'!$C84,Data!$C:$C,'Data Tables'!Y$4,Data!$D:$D,'Data Tables'!Q$3)),"")</f>
        <v/>
      </c>
      <c r="Z84" s="59" t="str">
        <f>IFERROR(IF(Z$4="","",SUMIFS(Data!$E:$E,Data!$B:$B,'Data Tables'!$C84,Data!$C:$C,'Data Tables'!Z$4,Data!$D:$D,'Data Tables'!Q$3)),"")</f>
        <v/>
      </c>
      <c r="AB84" s="61">
        <f>IFERROR(IF(AB$4="","",SUMIFS(Data!$E:$E,Data!$B:$B,'Data Tables'!$C84,Data!$C:$C,'Data Tables'!AB$4,Data!$D:$D,'Data Tables'!AB$3)),"")</f>
        <v>0</v>
      </c>
      <c r="AC84" s="60">
        <f>IFERROR(IF(AC$4="","",SUMIFS(Data!$E:$E,Data!$B:$B,'Data Tables'!$C84,Data!$C:$C,'Data Tables'!AC$4,Data!$D:$D,'Data Tables'!AB$3)),"")</f>
        <v>0</v>
      </c>
      <c r="AD84" s="59">
        <f>IFERROR(IF(AD$4="","",SUMIFS(Data!$E:$E,Data!$B:$B,'Data Tables'!$C84,Data!$C:$C,'Data Tables'!AD$4,Data!$D:$D,'Data Tables'!AB$3)),"")</f>
        <v>0</v>
      </c>
      <c r="AE84" s="59" t="str">
        <f>IFERROR(IF(AE$4="","",SUMIFS(Data!$E:$E,Data!$B:$B,'Data Tables'!$C84,Data!$C:$C,'Data Tables'!AE$4,Data!$D:$D,'Data Tables'!AB$3)),"")</f>
        <v/>
      </c>
      <c r="AF84" s="59" t="str">
        <f>IFERROR(IF(AF$4="","",SUMIFS(Data!$E:$E,Data!$B:$B,'Data Tables'!$C84,Data!$C:$C,'Data Tables'!AF$4,Data!$D:$D,'Data Tables'!AB$3)),"")</f>
        <v/>
      </c>
      <c r="AG84" s="59" t="str">
        <f>IFERROR(IF(AG$4="","",SUMIFS(Data!$E:$E,Data!$B:$B,'Data Tables'!$C84,Data!$C:$C,'Data Tables'!AG$4,Data!$D:$D,'Data Tables'!AB$3)),"")</f>
        <v/>
      </c>
      <c r="AH84" s="59" t="str">
        <f>IFERROR(IF(AH$4="","",SUMIFS(Data!$E:$E,Data!$B:$B,'Data Tables'!$C84,Data!$C:$C,'Data Tables'!AH$4,Data!$D:$D,'Data Tables'!AB$3)),"")</f>
        <v/>
      </c>
      <c r="AI84" s="59" t="str">
        <f>IFERROR(IF(AI$4="","",SUMIFS(Data!$E:$E,Data!$B:$B,'Data Tables'!$C84,Data!$C:$C,'Data Tables'!AI$4,Data!$D:$D,'Data Tables'!AB$3)),"")</f>
        <v/>
      </c>
      <c r="AJ84" s="59" t="str">
        <f>IFERROR(IF(AJ$4="","",SUMIFS(Data!$E:$E,Data!$B:$B,'Data Tables'!$C84,Data!$C:$C,'Data Tables'!AJ$4,Data!$D:$D,'Data Tables'!AB$3)),"")</f>
        <v/>
      </c>
      <c r="AK84" s="59" t="str">
        <f>IFERROR(IF(AK$4="","",SUMIFS(Data!$E:$E,Data!$B:$B,'Data Tables'!$C84,Data!$C:$C,'Data Tables'!AK$4,Data!$D:$D,'Data Tables'!AB$3)),"")</f>
        <v/>
      </c>
      <c r="AM84" s="61">
        <f>IFERROR(IF(AM$4="","",SUMIFS(Data!$E:$E,Data!$B:$B,'Data Tables'!$C84,Data!$C:$C,'Data Tables'!AM$4,Data!$D:$D,'Data Tables'!AM$3)),"")</f>
        <v>0</v>
      </c>
      <c r="AN84" s="60">
        <f>IFERROR(IF(AN$4="","",SUMIFS(Data!$E:$E,Data!$B:$B,'Data Tables'!$C84,Data!$C:$C,'Data Tables'!AN$4,Data!$D:$D,'Data Tables'!AM$3)),"")</f>
        <v>0</v>
      </c>
      <c r="AO84" s="59">
        <f>IFERROR(IF(AO$4="","",SUMIFS(Data!$E:$E,Data!$B:$B,'Data Tables'!$C84,Data!$C:$C,'Data Tables'!AO$4,Data!$D:$D,'Data Tables'!AM$3)),"")</f>
        <v>0</v>
      </c>
      <c r="AP84" s="59" t="str">
        <f>IFERROR(IF(AP$4="","",SUMIFS(Data!$E:$E,Data!$B:$B,'Data Tables'!$C84,Data!$C:$C,'Data Tables'!AP$4,Data!$D:$D,'Data Tables'!AM$3)),"")</f>
        <v/>
      </c>
      <c r="AQ84" s="59" t="str">
        <f>IFERROR(IF(AQ$4="","",SUMIFS(Data!$E:$E,Data!$B:$B,'Data Tables'!$C84,Data!$C:$C,'Data Tables'!AQ$4,Data!$D:$D,'Data Tables'!AM$3)),"")</f>
        <v/>
      </c>
      <c r="AR84" s="59" t="str">
        <f>IFERROR(IF(AR$4="","",SUMIFS(Data!$E:$E,Data!$B:$B,'Data Tables'!$C84,Data!$C:$C,'Data Tables'!AR$4,Data!$D:$D,'Data Tables'!AM$3)),"")</f>
        <v/>
      </c>
      <c r="AS84" s="59" t="str">
        <f>IFERROR(IF(AS$4="","",SUMIFS(Data!$E:$E,Data!$B:$B,'Data Tables'!$C84,Data!$C:$C,'Data Tables'!AS$4,Data!$D:$D,'Data Tables'!AM$3)),"")</f>
        <v/>
      </c>
      <c r="AT84" s="59" t="str">
        <f>IFERROR(IF(AT$4="","",SUMIFS(Data!$E:$E,Data!$B:$B,'Data Tables'!$C84,Data!$C:$C,'Data Tables'!AT$4,Data!$D:$D,'Data Tables'!AM$3)),"")</f>
        <v/>
      </c>
      <c r="AU84" s="59" t="str">
        <f>IFERROR(IF(AU$4="","",SUMIFS(Data!$E:$E,Data!$B:$B,'Data Tables'!$C84,Data!$C:$C,'Data Tables'!AU$4,Data!$D:$D,'Data Tables'!AM$3)),"")</f>
        <v/>
      </c>
      <c r="AV84" s="59" t="str">
        <f>IFERROR(IF(AV$4="","",SUMIFS(Data!$E:$E,Data!$B:$B,'Data Tables'!$C84,Data!$C:$C,'Data Tables'!AV$4,Data!$D:$D,'Data Tables'!AM$3)),"")</f>
        <v/>
      </c>
      <c r="AX84" s="74">
        <f t="shared" si="208"/>
        <v>0</v>
      </c>
      <c r="AY84" s="75">
        <f t="shared" si="209"/>
        <v>0</v>
      </c>
      <c r="AZ84" s="76">
        <f t="shared" si="210"/>
        <v>0</v>
      </c>
      <c r="BA84" s="76" t="str">
        <f t="shared" si="211"/>
        <v/>
      </c>
      <c r="BB84" s="76" t="str">
        <f t="shared" si="212"/>
        <v/>
      </c>
      <c r="BC84" s="76" t="str">
        <f t="shared" si="213"/>
        <v/>
      </c>
      <c r="BD84" s="76" t="str">
        <f t="shared" si="214"/>
        <v/>
      </c>
      <c r="BE84" s="76" t="str">
        <f t="shared" si="215"/>
        <v/>
      </c>
      <c r="BF84" s="76" t="str">
        <f t="shared" si="216"/>
        <v/>
      </c>
      <c r="BG84" s="76" t="str">
        <f t="shared" si="217"/>
        <v/>
      </c>
      <c r="BI84" s="61">
        <f>IFERROR(IF(BI$4="","",SUMIFS(Data!$E:$E,Data!$B:$B,'Data Tables'!$C84,Data!$C:$C,'Data Tables'!BI$4,Data!$D:$D,'Data Tables'!BI$3)),"")</f>
        <v>0</v>
      </c>
      <c r="BJ84" s="60">
        <f>IFERROR(IF(BJ$4="","",SUMIFS(Data!$E:$E,Data!$B:$B,'Data Tables'!$C84,Data!$C:$C,'Data Tables'!BJ$4,Data!$D:$D,'Data Tables'!BI$3)),"")</f>
        <v>0</v>
      </c>
      <c r="BK84" s="59">
        <f>IFERROR(IF(BK$4="","",SUMIFS(Data!$E:$E,Data!$B:$B,'Data Tables'!$C84,Data!$C:$C,'Data Tables'!BK$4,Data!$D:$D,'Data Tables'!BI$3)),"")</f>
        <v>0</v>
      </c>
      <c r="BL84" s="59" t="str">
        <f>IFERROR(IF(BL$4="","",SUMIFS(Data!$E:$E,Data!$B:$B,'Data Tables'!$C84,Data!$C:$C,'Data Tables'!BL$4,Data!$D:$D,'Data Tables'!BI$3)),"")</f>
        <v/>
      </c>
      <c r="BM84" s="59" t="str">
        <f>IFERROR(IF(BM$4="","",SUMIFS(Data!$E:$E,Data!$B:$B,'Data Tables'!$C84,Data!$C:$C,'Data Tables'!BM$4,Data!$D:$D,'Data Tables'!BI$3)),"")</f>
        <v/>
      </c>
      <c r="BN84" s="59" t="str">
        <f>IFERROR(IF(BN$4="","",SUMIFS(Data!$E:$E,Data!$B:$B,'Data Tables'!$C84,Data!$C:$C,'Data Tables'!BN$4,Data!$D:$D,'Data Tables'!BI$3)),"")</f>
        <v/>
      </c>
      <c r="BO84" s="59" t="str">
        <f>IFERROR(IF(BO$4="","",SUMIFS(Data!$E:$E,Data!$B:$B,'Data Tables'!$C84,Data!$C:$C,'Data Tables'!BO$4,Data!$D:$D,'Data Tables'!BI$3)),"")</f>
        <v/>
      </c>
      <c r="BP84" s="59" t="str">
        <f>IFERROR(IF(BP$4="","",SUMIFS(Data!$E:$E,Data!$B:$B,'Data Tables'!$C84,Data!$C:$C,'Data Tables'!BP$4,Data!$D:$D,'Data Tables'!BI$3)),"")</f>
        <v/>
      </c>
      <c r="BQ84" s="59" t="str">
        <f>IFERROR(IF(BQ$4="","",SUMIFS(Data!$E:$E,Data!$B:$B,'Data Tables'!$C84,Data!$C:$C,'Data Tables'!BQ$4,Data!$D:$D,'Data Tables'!BI$3)),"")</f>
        <v/>
      </c>
      <c r="BR84" s="59" t="str">
        <f>IFERROR(IF(BR$4="","",SUMIFS(Data!$E:$E,Data!$B:$B,'Data Tables'!$C84,Data!$C:$C,'Data Tables'!BR$4,Data!$D:$D,'Data Tables'!BI$3)),"")</f>
        <v/>
      </c>
      <c r="BT84" s="74">
        <f t="shared" si="218"/>
        <v>0</v>
      </c>
      <c r="BU84" s="79">
        <f t="shared" si="219"/>
        <v>0</v>
      </c>
      <c r="BV84" s="78">
        <f t="shared" si="220"/>
        <v>0</v>
      </c>
      <c r="BW84" s="78" t="str">
        <f t="shared" si="221"/>
        <v/>
      </c>
      <c r="BX84" s="78" t="str">
        <f t="shared" si="222"/>
        <v/>
      </c>
      <c r="BY84" s="78" t="str">
        <f t="shared" si="223"/>
        <v/>
      </c>
      <c r="BZ84" s="78" t="str">
        <f t="shared" si="224"/>
        <v/>
      </c>
      <c r="CA84" s="78" t="str">
        <f t="shared" si="225"/>
        <v/>
      </c>
      <c r="CB84" s="78" t="str">
        <f t="shared" si="226"/>
        <v/>
      </c>
      <c r="CC84" s="78" t="str">
        <f t="shared" si="227"/>
        <v/>
      </c>
      <c r="CE84" s="61">
        <f>IFERROR(IF(CE$4="","",SUMIFS(Data!$E:$E,Data!$B:$B,'Data Tables'!$C84,Data!$C:$C,'Data Tables'!CE$4,Data!$D:$D,'Data Tables'!CE$3)),"")</f>
        <v>0</v>
      </c>
      <c r="CF84" s="60">
        <f>IFERROR(IF(CF$4="","",SUMIFS(Data!$E:$E,Data!$B:$B,'Data Tables'!$C84,Data!$C:$C,'Data Tables'!CF$4,Data!$D:$D,'Data Tables'!CE$3)),"")</f>
        <v>0</v>
      </c>
      <c r="CG84" s="59">
        <f>IFERROR(IF(CG$4="","",SUMIFS(Data!$E:$E,Data!$B:$B,'Data Tables'!$C84,Data!$C:$C,'Data Tables'!CG$4,Data!$D:$D,'Data Tables'!CE$3)),"")</f>
        <v>0</v>
      </c>
      <c r="CH84" s="59" t="str">
        <f>IFERROR(IF(CH$4="","",SUMIFS(Data!$E:$E,Data!$B:$B,'Data Tables'!$C84,Data!$C:$C,'Data Tables'!CH$4,Data!$D:$D,'Data Tables'!CE$3)),"")</f>
        <v/>
      </c>
      <c r="CI84" s="59" t="str">
        <f>IFERROR(IF(CI$4="","",SUMIFS(Data!$E:$E,Data!$B:$B,'Data Tables'!$C84,Data!$C:$C,'Data Tables'!CI$4,Data!$D:$D,'Data Tables'!CE$3)),"")</f>
        <v/>
      </c>
      <c r="CJ84" s="59" t="str">
        <f>IFERROR(IF(CJ$4="","",SUMIFS(Data!$E:$E,Data!$B:$B,'Data Tables'!$C84,Data!$C:$C,'Data Tables'!CJ$4,Data!$D:$D,'Data Tables'!CE$3)),"")</f>
        <v/>
      </c>
      <c r="CK84" s="59" t="str">
        <f>IFERROR(IF(CK$4="","",SUMIFS(Data!$E:$E,Data!$B:$B,'Data Tables'!$C84,Data!$C:$C,'Data Tables'!CK$4,Data!$D:$D,'Data Tables'!CE$3)),"")</f>
        <v/>
      </c>
      <c r="CL84" s="59" t="str">
        <f>IFERROR(IF(CL$4="","",SUMIFS(Data!$E:$E,Data!$B:$B,'Data Tables'!$C84,Data!$C:$C,'Data Tables'!CL$4,Data!$D:$D,'Data Tables'!CE$3)),"")</f>
        <v/>
      </c>
      <c r="CM84" s="59" t="str">
        <f>IFERROR(IF(CM$4="","",SUMIFS(Data!$E:$E,Data!$B:$B,'Data Tables'!$C84,Data!$C:$C,'Data Tables'!CM$4,Data!$D:$D,'Data Tables'!CE$3)),"")</f>
        <v/>
      </c>
      <c r="CN84" s="59" t="str">
        <f>IFERROR(IF(CN$4="","",SUMIFS(Data!$E:$E,Data!$B:$B,'Data Tables'!$C84,Data!$C:$C,'Data Tables'!CN$4,Data!$D:$D,'Data Tables'!CE$3)),"")</f>
        <v/>
      </c>
      <c r="CP84" s="61">
        <f>IFERROR(IF(CP$4="","",SUMIFS(Data!$E:$E,Data!$B:$B,'Data Tables'!$C84,Data!$C:$C,'Data Tables'!CP$4,Data!$D:$D,'Data Tables'!CP$3)),"")</f>
        <v>0</v>
      </c>
      <c r="CQ84" s="60">
        <f>IFERROR(IF(CQ$4="","",SUMIFS(Data!$E:$E,Data!$B:$B,'Data Tables'!$C84,Data!$C:$C,'Data Tables'!CQ$4,Data!$D:$D,'Data Tables'!CP$3)),"")</f>
        <v>0</v>
      </c>
      <c r="CR84" s="59">
        <f>IFERROR(IF(CR$4="","",SUMIFS(Data!$E:$E,Data!$B:$B,'Data Tables'!$C84,Data!$C:$C,'Data Tables'!CR$4,Data!$D:$D,'Data Tables'!CP$3)),"")</f>
        <v>0</v>
      </c>
      <c r="CS84" s="59" t="str">
        <f>IFERROR(IF(CS$4="","",SUMIFS(Data!$E:$E,Data!$B:$B,'Data Tables'!$C84,Data!$C:$C,'Data Tables'!CS$4,Data!$D:$D,'Data Tables'!CP$3)),"")</f>
        <v/>
      </c>
      <c r="CT84" s="59" t="str">
        <f>IFERROR(IF(CT$4="","",SUMIFS(Data!$E:$E,Data!$B:$B,'Data Tables'!$C84,Data!$C:$C,'Data Tables'!CT$4,Data!$D:$D,'Data Tables'!CP$3)),"")</f>
        <v/>
      </c>
      <c r="CU84" s="59" t="str">
        <f>IFERROR(IF(CU$4="","",SUMIFS(Data!$E:$E,Data!$B:$B,'Data Tables'!$C84,Data!$C:$C,'Data Tables'!CU$4,Data!$D:$D,'Data Tables'!CP$3)),"")</f>
        <v/>
      </c>
      <c r="CV84" s="59" t="str">
        <f>IFERROR(IF(CV$4="","",SUMIFS(Data!$E:$E,Data!$B:$B,'Data Tables'!$C84,Data!$C:$C,'Data Tables'!CV$4,Data!$D:$D,'Data Tables'!CP$3)),"")</f>
        <v/>
      </c>
      <c r="CW84" s="59" t="str">
        <f>IFERROR(IF(CW$4="","",SUMIFS(Data!$E:$E,Data!$B:$B,'Data Tables'!$C84,Data!$C:$C,'Data Tables'!CW$4,Data!$D:$D,'Data Tables'!CP$3)),"")</f>
        <v/>
      </c>
      <c r="CX84" s="59" t="str">
        <f>IFERROR(IF(CX$4="","",SUMIFS(Data!$E:$E,Data!$B:$B,'Data Tables'!$C84,Data!$C:$C,'Data Tables'!CX$4,Data!$D:$D,'Data Tables'!CP$3)),"")</f>
        <v/>
      </c>
      <c r="CY84" s="59" t="str">
        <f>IFERROR(IF(CY$4="","",SUMIFS(Data!$E:$E,Data!$B:$B,'Data Tables'!$C84,Data!$C:$C,'Data Tables'!CY$4,Data!$D:$D,'Data Tables'!CP$3)),"")</f>
        <v/>
      </c>
      <c r="DA84" s="77">
        <f t="shared" si="231"/>
        <v>0</v>
      </c>
      <c r="DB84" s="79">
        <f t="shared" si="232"/>
        <v>0</v>
      </c>
      <c r="DC84" s="78">
        <f t="shared" si="233"/>
        <v>0</v>
      </c>
      <c r="DD84" s="78" t="str">
        <f t="shared" si="234"/>
        <v/>
      </c>
      <c r="DE84" s="78" t="str">
        <f t="shared" si="235"/>
        <v/>
      </c>
      <c r="DF84" s="78" t="str">
        <f t="shared" si="236"/>
        <v/>
      </c>
      <c r="DG84" s="78" t="str">
        <f t="shared" si="237"/>
        <v/>
      </c>
      <c r="DH84" s="78" t="str">
        <f t="shared" si="238"/>
        <v/>
      </c>
      <c r="DI84" s="78" t="str">
        <f t="shared" si="239"/>
        <v/>
      </c>
      <c r="DJ84" s="78" t="str">
        <f t="shared" si="240"/>
        <v/>
      </c>
      <c r="DL84" s="77">
        <f t="shared" si="241"/>
        <v>0</v>
      </c>
      <c r="DM84" s="79">
        <f t="shared" si="242"/>
        <v>0</v>
      </c>
      <c r="DN84" s="78">
        <f t="shared" si="243"/>
        <v>0</v>
      </c>
      <c r="DO84" s="78" t="str">
        <f t="shared" si="244"/>
        <v/>
      </c>
      <c r="DP84" s="78" t="str">
        <f t="shared" si="245"/>
        <v/>
      </c>
      <c r="DQ84" s="78" t="str">
        <f t="shared" si="246"/>
        <v/>
      </c>
      <c r="DR84" s="78" t="str">
        <f t="shared" si="247"/>
        <v/>
      </c>
      <c r="DS84" s="78" t="str">
        <f t="shared" si="248"/>
        <v/>
      </c>
      <c r="DT84" s="78" t="str">
        <f t="shared" si="249"/>
        <v/>
      </c>
      <c r="DU84" s="78" t="str">
        <f t="shared" si="250"/>
        <v/>
      </c>
      <c r="DW84" s="61">
        <f>IFERROR(IF(DW$4="","",SUMIFS(Data!$E:$E,Data!$B:$B,'Data Tables'!$C84,Data!$C:$C,'Data Tables'!DW$4,Data!$D:$D,'Data Tables'!DW$3)),"")</f>
        <v>0</v>
      </c>
      <c r="DX84" s="60">
        <f>IFERROR(IF(DX$4="","",SUMIFS(Data!$E:$E,Data!$B:$B,'Data Tables'!$C84,Data!$C:$C,'Data Tables'!DX$4,Data!$D:$D,'Data Tables'!DW$3)),"")</f>
        <v>0</v>
      </c>
      <c r="DY84" s="59">
        <f>IFERROR(IF(DY$4="","",SUMIFS(Data!$E:$E,Data!$B:$B,'Data Tables'!$C84,Data!$C:$C,'Data Tables'!DY$4,Data!$D:$D,'Data Tables'!DW$3)),"")</f>
        <v>0</v>
      </c>
      <c r="DZ84" s="59" t="str">
        <f>IFERROR(IF(DZ$4="","",SUMIFS(Data!$E:$E,Data!$B:$B,'Data Tables'!$C84,Data!$C:$C,'Data Tables'!DZ$4,Data!$D:$D,'Data Tables'!DW$3)),"")</f>
        <v/>
      </c>
      <c r="EA84" s="59" t="str">
        <f>IFERROR(IF(EA$4="","",SUMIFS(Data!$E:$E,Data!$B:$B,'Data Tables'!$C84,Data!$C:$C,'Data Tables'!EA$4,Data!$D:$D,'Data Tables'!DW$3)),"")</f>
        <v/>
      </c>
      <c r="EB84" s="59" t="str">
        <f>IFERROR(IF(EB$4="","",SUMIFS(Data!$E:$E,Data!$B:$B,'Data Tables'!$C84,Data!$C:$C,'Data Tables'!EB$4,Data!$D:$D,'Data Tables'!DW$3)),"")</f>
        <v/>
      </c>
      <c r="EC84" s="59" t="str">
        <f>IFERROR(IF(EC$4="","",SUMIFS(Data!$E:$E,Data!$B:$B,'Data Tables'!$C84,Data!$C:$C,'Data Tables'!EC$4,Data!$D:$D,'Data Tables'!DW$3)),"")</f>
        <v/>
      </c>
      <c r="ED84" s="59" t="str">
        <f>IFERROR(IF(ED$4="","",SUMIFS(Data!$E:$E,Data!$B:$B,'Data Tables'!$C84,Data!$C:$C,'Data Tables'!ED$4,Data!$D:$D,'Data Tables'!DW$3)),"")</f>
        <v/>
      </c>
      <c r="EE84" s="59" t="str">
        <f>IFERROR(IF(EE$4="","",SUMIFS(Data!$E:$E,Data!$B:$B,'Data Tables'!$C84,Data!$C:$C,'Data Tables'!EE$4,Data!$D:$D,'Data Tables'!DW$3)),"")</f>
        <v/>
      </c>
      <c r="EF84" s="59" t="str">
        <f>IFERROR(IF(EF$4="","",SUMIFS(Data!$E:$E,Data!$B:$B,'Data Tables'!$C84,Data!$C:$C,'Data Tables'!EF$4,Data!$D:$D,'Data Tables'!DW$3)),"")</f>
        <v/>
      </c>
      <c r="EH84" s="77">
        <f t="shared" si="251"/>
        <v>0</v>
      </c>
      <c r="EI84" s="79">
        <f t="shared" si="252"/>
        <v>0</v>
      </c>
      <c r="EJ84" s="78">
        <f t="shared" si="253"/>
        <v>0</v>
      </c>
      <c r="EK84" s="78" t="str">
        <f t="shared" si="254"/>
        <v/>
      </c>
      <c r="EL84" s="78" t="str">
        <f t="shared" si="255"/>
        <v/>
      </c>
      <c r="EM84" s="78" t="str">
        <f t="shared" si="256"/>
        <v/>
      </c>
      <c r="EN84" s="78" t="str">
        <f t="shared" si="257"/>
        <v/>
      </c>
      <c r="EO84" s="78" t="str">
        <f t="shared" si="258"/>
        <v/>
      </c>
      <c r="EP84" s="78" t="str">
        <f t="shared" si="259"/>
        <v/>
      </c>
      <c r="EQ84" s="78" t="str">
        <f t="shared" si="260"/>
        <v/>
      </c>
      <c r="ES84" s="61">
        <f>IFERROR(IF(ES$4="","",SUMIFS(Data!$E:$E,Data!$B:$B,'Data Tables'!$C84,Data!$C:$C,'Data Tables'!ES$4,Data!$D:$D,'Data Tables'!ES$3)),"")</f>
        <v>0</v>
      </c>
      <c r="ET84" s="60">
        <f>IFERROR(IF(ET$4="","",SUMIFS(Data!$E:$E,Data!$B:$B,'Data Tables'!$C84,Data!$C:$C,'Data Tables'!ET$4,Data!$D:$D,'Data Tables'!ES$3)),"")</f>
        <v>0</v>
      </c>
      <c r="EU84" s="59">
        <f>IFERROR(IF(EU$4="","",SUMIFS(Data!$E:$E,Data!$B:$B,'Data Tables'!$C84,Data!$C:$C,'Data Tables'!EU$4,Data!$D:$D,'Data Tables'!ES$3)),"")</f>
        <v>0</v>
      </c>
      <c r="EV84" s="59" t="str">
        <f>IFERROR(IF(EV$4="","",SUMIFS(Data!$E:$E,Data!$B:$B,'Data Tables'!$C84,Data!$C:$C,'Data Tables'!EV$4,Data!$D:$D,'Data Tables'!ES$3)),"")</f>
        <v/>
      </c>
      <c r="EW84" s="59" t="str">
        <f>IFERROR(IF(EW$4="","",SUMIFS(Data!$E:$E,Data!$B:$B,'Data Tables'!$C84,Data!$C:$C,'Data Tables'!EW$4,Data!$D:$D,'Data Tables'!ES$3)),"")</f>
        <v/>
      </c>
      <c r="EX84" s="59" t="str">
        <f>IFERROR(IF(EX$4="","",SUMIFS(Data!$E:$E,Data!$B:$B,'Data Tables'!$C84,Data!$C:$C,'Data Tables'!EX$4,Data!$D:$D,'Data Tables'!ES$3)),"")</f>
        <v/>
      </c>
      <c r="EY84" s="59" t="str">
        <f>IFERROR(IF(EY$4="","",SUMIFS(Data!$E:$E,Data!$B:$B,'Data Tables'!$C84,Data!$C:$C,'Data Tables'!EY$4,Data!$D:$D,'Data Tables'!ES$3)),"")</f>
        <v/>
      </c>
      <c r="EZ84" s="59" t="str">
        <f>IFERROR(IF(EZ$4="","",SUMIFS(Data!$E:$E,Data!$B:$B,'Data Tables'!$C84,Data!$C:$C,'Data Tables'!EZ$4,Data!$D:$D,'Data Tables'!ES$3)),"")</f>
        <v/>
      </c>
      <c r="FA84" s="59" t="str">
        <f>IFERROR(IF(FA$4="","",SUMIFS(Data!$E:$E,Data!$B:$B,'Data Tables'!$C84,Data!$C:$C,'Data Tables'!FA$4,Data!$D:$D,'Data Tables'!ES$3)),"")</f>
        <v/>
      </c>
      <c r="FB84" s="59" t="str">
        <f>IFERROR(IF(FB$4="","",SUMIFS(Data!$E:$E,Data!$B:$B,'Data Tables'!$C84,Data!$C:$C,'Data Tables'!FB$4,Data!$D:$D,'Data Tables'!ES$3)),"")</f>
        <v/>
      </c>
      <c r="FD84" s="77">
        <f t="shared" si="261"/>
        <v>0</v>
      </c>
      <c r="FE84" s="79">
        <f t="shared" si="262"/>
        <v>0</v>
      </c>
      <c r="FF84" s="78">
        <f t="shared" si="263"/>
        <v>0</v>
      </c>
      <c r="FG84" s="78" t="str">
        <f t="shared" si="264"/>
        <v/>
      </c>
      <c r="FH84" s="78" t="str">
        <f t="shared" si="265"/>
        <v/>
      </c>
      <c r="FI84" s="78" t="str">
        <f t="shared" si="266"/>
        <v/>
      </c>
      <c r="FJ84" s="78" t="str">
        <f t="shared" si="267"/>
        <v/>
      </c>
      <c r="FK84" s="78" t="str">
        <f t="shared" si="268"/>
        <v/>
      </c>
      <c r="FL84" s="78" t="str">
        <f t="shared" si="269"/>
        <v/>
      </c>
      <c r="FM84" s="78" t="str">
        <f t="shared" si="270"/>
        <v/>
      </c>
      <c r="FO84" s="77">
        <f t="shared" si="271"/>
        <v>0</v>
      </c>
      <c r="FP84" s="79">
        <f t="shared" si="272"/>
        <v>0</v>
      </c>
      <c r="FQ84" s="78">
        <f t="shared" si="273"/>
        <v>0</v>
      </c>
      <c r="FR84" s="78" t="str">
        <f t="shared" si="274"/>
        <v/>
      </c>
      <c r="FS84" s="78" t="str">
        <f t="shared" si="275"/>
        <v/>
      </c>
      <c r="FT84" s="78" t="str">
        <f t="shared" si="276"/>
        <v/>
      </c>
      <c r="FU84" s="78" t="str">
        <f t="shared" si="277"/>
        <v/>
      </c>
      <c r="FV84" s="78" t="str">
        <f t="shared" si="278"/>
        <v/>
      </c>
      <c r="FW84" s="78" t="str">
        <f t="shared" si="279"/>
        <v/>
      </c>
      <c r="FX84" s="78" t="str">
        <f t="shared" si="280"/>
        <v/>
      </c>
      <c r="FZ84" s="61">
        <f>IFERROR(IF(FZ$4="","",SUMIFS(Data!$E:$E,Data!$B:$B,'Data Tables'!$C84,Data!$C:$C,'Data Tables'!FZ$4,Data!$D:$D,'Data Tables'!FZ$3)),"")</f>
        <v>0</v>
      </c>
      <c r="GA84" s="60">
        <f>IFERROR(IF(GA$4="","",SUMIFS(Data!$E:$E,Data!$B:$B,'Data Tables'!$C84,Data!$C:$C,'Data Tables'!GA$4,Data!$D:$D,'Data Tables'!FZ$3)),"")</f>
        <v>0</v>
      </c>
      <c r="GB84" s="59">
        <f>IFERROR(IF(GB$4="","",SUMIFS(Data!$E:$E,Data!$B:$B,'Data Tables'!$C84,Data!$C:$C,'Data Tables'!GB$4,Data!$D:$D,'Data Tables'!FZ$3)),"")</f>
        <v>0</v>
      </c>
      <c r="GC84" s="59" t="str">
        <f>IFERROR(IF(GC$4="","",SUMIFS(Data!$E:$E,Data!$B:$B,'Data Tables'!$C84,Data!$C:$C,'Data Tables'!GC$4,Data!$D:$D,'Data Tables'!FZ$3)),"")</f>
        <v/>
      </c>
      <c r="GD84" s="59" t="str">
        <f>IFERROR(IF(GD$4="","",SUMIFS(Data!$E:$E,Data!$B:$B,'Data Tables'!$C84,Data!$C:$C,'Data Tables'!GD$4,Data!$D:$D,'Data Tables'!FZ$3)),"")</f>
        <v/>
      </c>
      <c r="GE84" s="59" t="str">
        <f>IFERROR(IF(GE$4="","",SUMIFS(Data!$E:$E,Data!$B:$B,'Data Tables'!$C84,Data!$C:$C,'Data Tables'!GE$4,Data!$D:$D,'Data Tables'!FZ$3)),"")</f>
        <v/>
      </c>
      <c r="GF84" s="59" t="str">
        <f>IFERROR(IF(GF$4="","",SUMIFS(Data!$E:$E,Data!$B:$B,'Data Tables'!$C84,Data!$C:$C,'Data Tables'!GF$4,Data!$D:$D,'Data Tables'!FZ$3)),"")</f>
        <v/>
      </c>
      <c r="GG84" s="59" t="str">
        <f>IFERROR(IF(GG$4="","",SUMIFS(Data!$E:$E,Data!$B:$B,'Data Tables'!$C84,Data!$C:$C,'Data Tables'!GG$4,Data!$D:$D,'Data Tables'!FZ$3)),"")</f>
        <v/>
      </c>
      <c r="GH84" s="59" t="str">
        <f>IFERROR(IF(GH$4="","",SUMIFS(Data!$E:$E,Data!$B:$B,'Data Tables'!$C84,Data!$C:$C,'Data Tables'!GH$4,Data!$D:$D,'Data Tables'!FZ$3)),"")</f>
        <v/>
      </c>
      <c r="GI84" s="59" t="str">
        <f>IFERROR(IF(GI$4="","",SUMIFS(Data!$E:$E,Data!$B:$B,'Data Tables'!$C84,Data!$C:$C,'Data Tables'!GI$4,Data!$D:$D,'Data Tables'!FZ$3)),"")</f>
        <v/>
      </c>
      <c r="GK84" s="61">
        <f>IFERROR(IF(GK$4="","",SUMIFS(Data!$E:$E,Data!$B:$B,'Data Tables'!$C84,Data!$C:$C,'Data Tables'!GK$4,Data!$D:$D,'Data Tables'!GK$3)),"")</f>
        <v>0</v>
      </c>
      <c r="GL84" s="60">
        <f>IFERROR(IF(GL$4="","",SUMIFS(Data!$E:$E,Data!$B:$B,'Data Tables'!$C84,Data!$C:$C,'Data Tables'!GL$4,Data!$D:$D,'Data Tables'!GK$3)),"")</f>
        <v>0</v>
      </c>
      <c r="GM84" s="59">
        <f>IFERROR(IF(GM$4="","",SUMIFS(Data!$E:$E,Data!$B:$B,'Data Tables'!$C84,Data!$C:$C,'Data Tables'!GM$4,Data!$D:$D,'Data Tables'!GK$3)),"")</f>
        <v>0</v>
      </c>
      <c r="GN84" s="59" t="str">
        <f>IFERROR(IF(GN$4="","",SUMIFS(Data!$E:$E,Data!$B:$B,'Data Tables'!$C84,Data!$C:$C,'Data Tables'!GN$4,Data!$D:$D,'Data Tables'!GK$3)),"")</f>
        <v/>
      </c>
      <c r="GO84" s="59" t="str">
        <f>IFERROR(IF(GO$4="","",SUMIFS(Data!$E:$E,Data!$B:$B,'Data Tables'!$C84,Data!$C:$C,'Data Tables'!GO$4,Data!$D:$D,'Data Tables'!GK$3)),"")</f>
        <v/>
      </c>
      <c r="GP84" s="59" t="str">
        <f>IFERROR(IF(GP$4="","",SUMIFS(Data!$E:$E,Data!$B:$B,'Data Tables'!$C84,Data!$C:$C,'Data Tables'!GP$4,Data!$D:$D,'Data Tables'!GK$3)),"")</f>
        <v/>
      </c>
      <c r="GQ84" s="59" t="str">
        <f>IFERROR(IF(GQ$4="","",SUMIFS(Data!$E:$E,Data!$B:$B,'Data Tables'!$C84,Data!$C:$C,'Data Tables'!GQ$4,Data!$D:$D,'Data Tables'!GK$3)),"")</f>
        <v/>
      </c>
      <c r="GR84" s="59" t="str">
        <f>IFERROR(IF(GR$4="","",SUMIFS(Data!$E:$E,Data!$B:$B,'Data Tables'!$C84,Data!$C:$C,'Data Tables'!GR$4,Data!$D:$D,'Data Tables'!GK$3)),"")</f>
        <v/>
      </c>
      <c r="GS84" s="59" t="str">
        <f>IFERROR(IF(GS$4="","",SUMIFS(Data!$E:$E,Data!$B:$B,'Data Tables'!$C84,Data!$C:$C,'Data Tables'!GS$4,Data!$D:$D,'Data Tables'!GK$3)),"")</f>
        <v/>
      </c>
      <c r="GT84" s="59" t="str">
        <f>IFERROR(IF(GT$4="","",SUMIFS(Data!$E:$E,Data!$B:$B,'Data Tables'!$C84,Data!$C:$C,'Data Tables'!GT$4,Data!$D:$D,'Data Tables'!GK$3)),"")</f>
        <v/>
      </c>
      <c r="GV84" s="59">
        <v>0</v>
      </c>
      <c r="GW84" s="59">
        <v>0</v>
      </c>
      <c r="GX84" s="60">
        <v>9797.4</v>
      </c>
      <c r="GY84" s="61"/>
      <c r="HA84" s="59"/>
      <c r="HB84" s="59">
        <f>SUM(GW$5:GW84)</f>
        <v>962037.4997579403</v>
      </c>
      <c r="HC84" s="60">
        <f>SUM(GX$5:GX84)</f>
        <v>3881184.0129805706</v>
      </c>
      <c r="HD84" s="61"/>
      <c r="HF84" s="59">
        <v>0</v>
      </c>
      <c r="HG84" s="59"/>
      <c r="HH84" s="60"/>
      <c r="HI84" s="59"/>
      <c r="HK84" s="59"/>
      <c r="HL84" s="59"/>
      <c r="HM84" s="60"/>
      <c r="HN84" s="59"/>
      <c r="HP84" s="59"/>
      <c r="HQ84" s="59"/>
      <c r="HR84" s="60"/>
      <c r="HS84" s="59"/>
      <c r="HU84" s="59"/>
      <c r="HV84" s="59"/>
      <c r="HW84" s="60">
        <f>SUM(HR$5:HR84)</f>
        <v>0</v>
      </c>
      <c r="HX84" s="59"/>
      <c r="HZ84" s="59">
        <v>1.4022473734120391E-32</v>
      </c>
      <c r="IA84" s="59"/>
      <c r="IB84" s="60"/>
      <c r="IC84" s="61"/>
      <c r="IE84" s="59"/>
      <c r="IF84" s="59"/>
      <c r="IG84" s="60"/>
      <c r="IH84" s="61"/>
      <c r="IJ84" s="33"/>
      <c r="IK84" s="33"/>
      <c r="IL84" s="34"/>
      <c r="IM84" s="35"/>
      <c r="IO84" s="33"/>
      <c r="IP84" s="33"/>
      <c r="IQ84" s="34"/>
      <c r="IR84" s="35"/>
      <c r="IT84" s="33"/>
      <c r="IU84" s="33"/>
      <c r="IV84" s="34"/>
      <c r="IW84" s="35"/>
      <c r="IY84" s="33"/>
      <c r="IZ84" s="33"/>
      <c r="JA84" s="34"/>
      <c r="JB84" s="35"/>
      <c r="JF84" s="35" t="e">
        <f t="shared" si="228"/>
        <v>#VALUE!</v>
      </c>
      <c r="JH84" s="35" t="e">
        <f t="shared" si="229"/>
        <v>#VALUE!</v>
      </c>
    </row>
    <row r="85" spans="2:268" s="1" customFormat="1" ht="12.75" customHeight="1" x14ac:dyDescent="0.2">
      <c r="B85" s="16">
        <f t="shared" si="230"/>
        <v>81</v>
      </c>
      <c r="C85" s="58">
        <f t="shared" si="281"/>
        <v>2465</v>
      </c>
      <c r="F85" s="61">
        <f>IFERROR(IF(F$4="","",SUMIFS(Data!$E:$E,Data!$B:$B,'Data Tables'!$C85,Data!$C:$C,'Data Tables'!F$4,Data!$D:$D,'Data Tables'!F$3)),"")</f>
        <v>0</v>
      </c>
      <c r="G85" s="60">
        <f>IFERROR(IF(G$4="","",SUMIFS(Data!$E:$E,Data!$B:$B,'Data Tables'!$C85,Data!$C:$C,'Data Tables'!G$4,Data!$D:$D,'Data Tables'!F$3)),"")</f>
        <v>0</v>
      </c>
      <c r="H85" s="59">
        <f>IFERROR(IF(H$4="","",SUMIFS(Data!$E:$E,Data!$B:$B,'Data Tables'!$C85,Data!$C:$C,'Data Tables'!H$4,Data!$D:$D,'Data Tables'!F$3)),"")</f>
        <v>0</v>
      </c>
      <c r="I85" s="59" t="str">
        <f>IFERROR(IF(I$4="","",SUMIFS(Data!$E:$E,Data!$B:$B,'Data Tables'!$C85,Data!$C:$C,'Data Tables'!I$4,Data!$D:$D,'Data Tables'!F$3)),"")</f>
        <v/>
      </c>
      <c r="J85" s="59" t="str">
        <f>IFERROR(IF(J$4="","",SUMIFS(Data!$E:$E,Data!$B:$B,'Data Tables'!$C85,Data!$C:$C,'Data Tables'!J$4,Data!$D:$D,'Data Tables'!F$3)),"")</f>
        <v/>
      </c>
      <c r="K85" s="59" t="str">
        <f>IFERROR(IF(K$4="","",SUMIFS(Data!$E:$E,Data!$B:$B,'Data Tables'!$C85,Data!$C:$C,'Data Tables'!K$4,Data!$D:$D,'Data Tables'!F$3)),"")</f>
        <v/>
      </c>
      <c r="L85" s="59" t="str">
        <f>IFERROR(IF(L$4="","",SUMIFS(Data!$E:$E,Data!$B:$B,'Data Tables'!$C85,Data!$C:$C,'Data Tables'!L$4,Data!$D:$D,'Data Tables'!F$3)),"")</f>
        <v/>
      </c>
      <c r="M85" s="59" t="str">
        <f>IFERROR(IF(M$4="","",SUMIFS(Data!$E:$E,Data!$B:$B,'Data Tables'!$C85,Data!$C:$C,'Data Tables'!M$4,Data!$D:$D,'Data Tables'!F$3)),"")</f>
        <v/>
      </c>
      <c r="N85" s="59" t="str">
        <f>IFERROR(IF(N$4="","",SUMIFS(Data!$E:$E,Data!$B:$B,'Data Tables'!$C85,Data!$C:$C,'Data Tables'!N$4,Data!$D:$D,'Data Tables'!F$3)),"")</f>
        <v/>
      </c>
      <c r="O85" s="59" t="str">
        <f>IFERROR(IF(O$4="","",SUMIFS(Data!$E:$E,Data!$B:$B,'Data Tables'!$C85,Data!$C:$C,'Data Tables'!O$4,Data!$D:$D,'Data Tables'!F$3)),"")</f>
        <v/>
      </c>
      <c r="Q85" s="61">
        <f>IFERROR(IF(Q$4="","",SUMIFS(Data!$E:$E,Data!$B:$B,'Data Tables'!$C85,Data!$C:$C,'Data Tables'!Q$4,Data!$D:$D,'Data Tables'!Q$3)),"")</f>
        <v>0</v>
      </c>
      <c r="R85" s="60">
        <f>IFERROR(IF(R$4="","",SUMIFS(Data!$E:$E,Data!$B:$B,'Data Tables'!$C85,Data!$C:$C,'Data Tables'!R$4,Data!$D:$D,'Data Tables'!Q$3)),"")</f>
        <v>0</v>
      </c>
      <c r="S85" s="59">
        <f>IFERROR(IF(S$4="","",SUMIFS(Data!$E:$E,Data!$B:$B,'Data Tables'!$C85,Data!$C:$C,'Data Tables'!S$4,Data!$D:$D,'Data Tables'!Q$3)),"")</f>
        <v>0</v>
      </c>
      <c r="T85" s="59" t="str">
        <f>IFERROR(IF(T$4="","",SUMIFS(Data!$E:$E,Data!$B:$B,'Data Tables'!$C85,Data!$C:$C,'Data Tables'!T$4,Data!$D:$D,'Data Tables'!Q$3)),"")</f>
        <v/>
      </c>
      <c r="U85" s="59" t="str">
        <f>IFERROR(IF(U$4="","",SUMIFS(Data!$E:$E,Data!$B:$B,'Data Tables'!$C85,Data!$C:$C,'Data Tables'!U$4,Data!$D:$D,'Data Tables'!Q$3)),"")</f>
        <v/>
      </c>
      <c r="V85" s="59" t="str">
        <f>IFERROR(IF(V$4="","",SUMIFS(Data!$E:$E,Data!$B:$B,'Data Tables'!$C85,Data!$C:$C,'Data Tables'!V$4,Data!$D:$D,'Data Tables'!Q$3)),"")</f>
        <v/>
      </c>
      <c r="W85" s="59" t="str">
        <f>IFERROR(IF(W$4="","",SUMIFS(Data!$E:$E,Data!$B:$B,'Data Tables'!$C85,Data!$C:$C,'Data Tables'!W$4,Data!$D:$D,'Data Tables'!Q$3)),"")</f>
        <v/>
      </c>
      <c r="X85" s="59" t="str">
        <f>IFERROR(IF(X$4="","",SUMIFS(Data!$E:$E,Data!$B:$B,'Data Tables'!$C85,Data!$C:$C,'Data Tables'!X$4,Data!$D:$D,'Data Tables'!Q$3)),"")</f>
        <v/>
      </c>
      <c r="Y85" s="59" t="str">
        <f>IFERROR(IF(Y$4="","",SUMIFS(Data!$E:$E,Data!$B:$B,'Data Tables'!$C85,Data!$C:$C,'Data Tables'!Y$4,Data!$D:$D,'Data Tables'!Q$3)),"")</f>
        <v/>
      </c>
      <c r="Z85" s="59" t="str">
        <f>IFERROR(IF(Z$4="","",SUMIFS(Data!$E:$E,Data!$B:$B,'Data Tables'!$C85,Data!$C:$C,'Data Tables'!Z$4,Data!$D:$D,'Data Tables'!Q$3)),"")</f>
        <v/>
      </c>
      <c r="AB85" s="61">
        <f>IFERROR(IF(AB$4="","",SUMIFS(Data!$E:$E,Data!$B:$B,'Data Tables'!$C85,Data!$C:$C,'Data Tables'!AB$4,Data!$D:$D,'Data Tables'!AB$3)),"")</f>
        <v>0</v>
      </c>
      <c r="AC85" s="60">
        <f>IFERROR(IF(AC$4="","",SUMIFS(Data!$E:$E,Data!$B:$B,'Data Tables'!$C85,Data!$C:$C,'Data Tables'!AC$4,Data!$D:$D,'Data Tables'!AB$3)),"")</f>
        <v>0</v>
      </c>
      <c r="AD85" s="59">
        <f>IFERROR(IF(AD$4="","",SUMIFS(Data!$E:$E,Data!$B:$B,'Data Tables'!$C85,Data!$C:$C,'Data Tables'!AD$4,Data!$D:$D,'Data Tables'!AB$3)),"")</f>
        <v>0</v>
      </c>
      <c r="AE85" s="59" t="str">
        <f>IFERROR(IF(AE$4="","",SUMIFS(Data!$E:$E,Data!$B:$B,'Data Tables'!$C85,Data!$C:$C,'Data Tables'!AE$4,Data!$D:$D,'Data Tables'!AB$3)),"")</f>
        <v/>
      </c>
      <c r="AF85" s="59" t="str">
        <f>IFERROR(IF(AF$4="","",SUMIFS(Data!$E:$E,Data!$B:$B,'Data Tables'!$C85,Data!$C:$C,'Data Tables'!AF$4,Data!$D:$D,'Data Tables'!AB$3)),"")</f>
        <v/>
      </c>
      <c r="AG85" s="59" t="str">
        <f>IFERROR(IF(AG$4="","",SUMIFS(Data!$E:$E,Data!$B:$B,'Data Tables'!$C85,Data!$C:$C,'Data Tables'!AG$4,Data!$D:$D,'Data Tables'!AB$3)),"")</f>
        <v/>
      </c>
      <c r="AH85" s="59" t="str">
        <f>IFERROR(IF(AH$4="","",SUMIFS(Data!$E:$E,Data!$B:$B,'Data Tables'!$C85,Data!$C:$C,'Data Tables'!AH$4,Data!$D:$D,'Data Tables'!AB$3)),"")</f>
        <v/>
      </c>
      <c r="AI85" s="59" t="str">
        <f>IFERROR(IF(AI$4="","",SUMIFS(Data!$E:$E,Data!$B:$B,'Data Tables'!$C85,Data!$C:$C,'Data Tables'!AI$4,Data!$D:$D,'Data Tables'!AB$3)),"")</f>
        <v/>
      </c>
      <c r="AJ85" s="59" t="str">
        <f>IFERROR(IF(AJ$4="","",SUMIFS(Data!$E:$E,Data!$B:$B,'Data Tables'!$C85,Data!$C:$C,'Data Tables'!AJ$4,Data!$D:$D,'Data Tables'!AB$3)),"")</f>
        <v/>
      </c>
      <c r="AK85" s="59" t="str">
        <f>IFERROR(IF(AK$4="","",SUMIFS(Data!$E:$E,Data!$B:$B,'Data Tables'!$C85,Data!$C:$C,'Data Tables'!AK$4,Data!$D:$D,'Data Tables'!AB$3)),"")</f>
        <v/>
      </c>
      <c r="AM85" s="61">
        <f>IFERROR(IF(AM$4="","",SUMIFS(Data!$E:$E,Data!$B:$B,'Data Tables'!$C85,Data!$C:$C,'Data Tables'!AM$4,Data!$D:$D,'Data Tables'!AM$3)),"")</f>
        <v>0</v>
      </c>
      <c r="AN85" s="60">
        <f>IFERROR(IF(AN$4="","",SUMIFS(Data!$E:$E,Data!$B:$B,'Data Tables'!$C85,Data!$C:$C,'Data Tables'!AN$4,Data!$D:$D,'Data Tables'!AM$3)),"")</f>
        <v>0</v>
      </c>
      <c r="AO85" s="59">
        <f>IFERROR(IF(AO$4="","",SUMIFS(Data!$E:$E,Data!$B:$B,'Data Tables'!$C85,Data!$C:$C,'Data Tables'!AO$4,Data!$D:$D,'Data Tables'!AM$3)),"")</f>
        <v>0</v>
      </c>
      <c r="AP85" s="59" t="str">
        <f>IFERROR(IF(AP$4="","",SUMIFS(Data!$E:$E,Data!$B:$B,'Data Tables'!$C85,Data!$C:$C,'Data Tables'!AP$4,Data!$D:$D,'Data Tables'!AM$3)),"")</f>
        <v/>
      </c>
      <c r="AQ85" s="59" t="str">
        <f>IFERROR(IF(AQ$4="","",SUMIFS(Data!$E:$E,Data!$B:$B,'Data Tables'!$C85,Data!$C:$C,'Data Tables'!AQ$4,Data!$D:$D,'Data Tables'!AM$3)),"")</f>
        <v/>
      </c>
      <c r="AR85" s="59" t="str">
        <f>IFERROR(IF(AR$4="","",SUMIFS(Data!$E:$E,Data!$B:$B,'Data Tables'!$C85,Data!$C:$C,'Data Tables'!AR$4,Data!$D:$D,'Data Tables'!AM$3)),"")</f>
        <v/>
      </c>
      <c r="AS85" s="59" t="str">
        <f>IFERROR(IF(AS$4="","",SUMIFS(Data!$E:$E,Data!$B:$B,'Data Tables'!$C85,Data!$C:$C,'Data Tables'!AS$4,Data!$D:$D,'Data Tables'!AM$3)),"")</f>
        <v/>
      </c>
      <c r="AT85" s="59" t="str">
        <f>IFERROR(IF(AT$4="","",SUMIFS(Data!$E:$E,Data!$B:$B,'Data Tables'!$C85,Data!$C:$C,'Data Tables'!AT$4,Data!$D:$D,'Data Tables'!AM$3)),"")</f>
        <v/>
      </c>
      <c r="AU85" s="59" t="str">
        <f>IFERROR(IF(AU$4="","",SUMIFS(Data!$E:$E,Data!$B:$B,'Data Tables'!$C85,Data!$C:$C,'Data Tables'!AU$4,Data!$D:$D,'Data Tables'!AM$3)),"")</f>
        <v/>
      </c>
      <c r="AV85" s="59" t="str">
        <f>IFERROR(IF(AV$4="","",SUMIFS(Data!$E:$E,Data!$B:$B,'Data Tables'!$C85,Data!$C:$C,'Data Tables'!AV$4,Data!$D:$D,'Data Tables'!AM$3)),"")</f>
        <v/>
      </c>
      <c r="AX85" s="74">
        <f t="shared" si="208"/>
        <v>0</v>
      </c>
      <c r="AY85" s="75">
        <f t="shared" si="209"/>
        <v>0</v>
      </c>
      <c r="AZ85" s="76">
        <f t="shared" si="210"/>
        <v>0</v>
      </c>
      <c r="BA85" s="76" t="str">
        <f t="shared" si="211"/>
        <v/>
      </c>
      <c r="BB85" s="76" t="str">
        <f t="shared" si="212"/>
        <v/>
      </c>
      <c r="BC85" s="76" t="str">
        <f t="shared" si="213"/>
        <v/>
      </c>
      <c r="BD85" s="76" t="str">
        <f t="shared" si="214"/>
        <v/>
      </c>
      <c r="BE85" s="76" t="str">
        <f t="shared" si="215"/>
        <v/>
      </c>
      <c r="BF85" s="76" t="str">
        <f t="shared" si="216"/>
        <v/>
      </c>
      <c r="BG85" s="76" t="str">
        <f t="shared" si="217"/>
        <v/>
      </c>
      <c r="BI85" s="61">
        <f>IFERROR(IF(BI$4="","",SUMIFS(Data!$E:$E,Data!$B:$B,'Data Tables'!$C85,Data!$C:$C,'Data Tables'!BI$4,Data!$D:$D,'Data Tables'!BI$3)),"")</f>
        <v>0</v>
      </c>
      <c r="BJ85" s="60">
        <f>IFERROR(IF(BJ$4="","",SUMIFS(Data!$E:$E,Data!$B:$B,'Data Tables'!$C85,Data!$C:$C,'Data Tables'!BJ$4,Data!$D:$D,'Data Tables'!BI$3)),"")</f>
        <v>0</v>
      </c>
      <c r="BK85" s="59">
        <f>IFERROR(IF(BK$4="","",SUMIFS(Data!$E:$E,Data!$B:$B,'Data Tables'!$C85,Data!$C:$C,'Data Tables'!BK$4,Data!$D:$D,'Data Tables'!BI$3)),"")</f>
        <v>0</v>
      </c>
      <c r="BL85" s="59" t="str">
        <f>IFERROR(IF(BL$4="","",SUMIFS(Data!$E:$E,Data!$B:$B,'Data Tables'!$C85,Data!$C:$C,'Data Tables'!BL$4,Data!$D:$D,'Data Tables'!BI$3)),"")</f>
        <v/>
      </c>
      <c r="BM85" s="59" t="str">
        <f>IFERROR(IF(BM$4="","",SUMIFS(Data!$E:$E,Data!$B:$B,'Data Tables'!$C85,Data!$C:$C,'Data Tables'!BM$4,Data!$D:$D,'Data Tables'!BI$3)),"")</f>
        <v/>
      </c>
      <c r="BN85" s="59" t="str">
        <f>IFERROR(IF(BN$4="","",SUMIFS(Data!$E:$E,Data!$B:$B,'Data Tables'!$C85,Data!$C:$C,'Data Tables'!BN$4,Data!$D:$D,'Data Tables'!BI$3)),"")</f>
        <v/>
      </c>
      <c r="BO85" s="59" t="str">
        <f>IFERROR(IF(BO$4="","",SUMIFS(Data!$E:$E,Data!$B:$B,'Data Tables'!$C85,Data!$C:$C,'Data Tables'!BO$4,Data!$D:$D,'Data Tables'!BI$3)),"")</f>
        <v/>
      </c>
      <c r="BP85" s="59" t="str">
        <f>IFERROR(IF(BP$4="","",SUMIFS(Data!$E:$E,Data!$B:$B,'Data Tables'!$C85,Data!$C:$C,'Data Tables'!BP$4,Data!$D:$D,'Data Tables'!BI$3)),"")</f>
        <v/>
      </c>
      <c r="BQ85" s="59" t="str">
        <f>IFERROR(IF(BQ$4="","",SUMIFS(Data!$E:$E,Data!$B:$B,'Data Tables'!$C85,Data!$C:$C,'Data Tables'!BQ$4,Data!$D:$D,'Data Tables'!BI$3)),"")</f>
        <v/>
      </c>
      <c r="BR85" s="59" t="str">
        <f>IFERROR(IF(BR$4="","",SUMIFS(Data!$E:$E,Data!$B:$B,'Data Tables'!$C85,Data!$C:$C,'Data Tables'!BR$4,Data!$D:$D,'Data Tables'!BI$3)),"")</f>
        <v/>
      </c>
      <c r="BT85" s="74">
        <f t="shared" si="218"/>
        <v>0</v>
      </c>
      <c r="BU85" s="79">
        <f t="shared" si="219"/>
        <v>0</v>
      </c>
      <c r="BV85" s="78">
        <f t="shared" si="220"/>
        <v>0</v>
      </c>
      <c r="BW85" s="78" t="str">
        <f t="shared" si="221"/>
        <v/>
      </c>
      <c r="BX85" s="78" t="str">
        <f t="shared" si="222"/>
        <v/>
      </c>
      <c r="BY85" s="78" t="str">
        <f t="shared" si="223"/>
        <v/>
      </c>
      <c r="BZ85" s="78" t="str">
        <f t="shared" si="224"/>
        <v/>
      </c>
      <c r="CA85" s="78" t="str">
        <f t="shared" si="225"/>
        <v/>
      </c>
      <c r="CB85" s="78" t="str">
        <f t="shared" si="226"/>
        <v/>
      </c>
      <c r="CC85" s="78" t="str">
        <f t="shared" si="227"/>
        <v/>
      </c>
      <c r="CE85" s="61">
        <f>IFERROR(IF(CE$4="","",SUMIFS(Data!$E:$E,Data!$B:$B,'Data Tables'!$C85,Data!$C:$C,'Data Tables'!CE$4,Data!$D:$D,'Data Tables'!CE$3)),"")</f>
        <v>0</v>
      </c>
      <c r="CF85" s="60">
        <f>IFERROR(IF(CF$4="","",SUMIFS(Data!$E:$E,Data!$B:$B,'Data Tables'!$C85,Data!$C:$C,'Data Tables'!CF$4,Data!$D:$D,'Data Tables'!CE$3)),"")</f>
        <v>0</v>
      </c>
      <c r="CG85" s="59">
        <f>IFERROR(IF(CG$4="","",SUMIFS(Data!$E:$E,Data!$B:$B,'Data Tables'!$C85,Data!$C:$C,'Data Tables'!CG$4,Data!$D:$D,'Data Tables'!CE$3)),"")</f>
        <v>0</v>
      </c>
      <c r="CH85" s="59" t="str">
        <f>IFERROR(IF(CH$4="","",SUMIFS(Data!$E:$E,Data!$B:$B,'Data Tables'!$C85,Data!$C:$C,'Data Tables'!CH$4,Data!$D:$D,'Data Tables'!CE$3)),"")</f>
        <v/>
      </c>
      <c r="CI85" s="59" t="str">
        <f>IFERROR(IF(CI$4="","",SUMIFS(Data!$E:$E,Data!$B:$B,'Data Tables'!$C85,Data!$C:$C,'Data Tables'!CI$4,Data!$D:$D,'Data Tables'!CE$3)),"")</f>
        <v/>
      </c>
      <c r="CJ85" s="59" t="str">
        <f>IFERROR(IF(CJ$4="","",SUMIFS(Data!$E:$E,Data!$B:$B,'Data Tables'!$C85,Data!$C:$C,'Data Tables'!CJ$4,Data!$D:$D,'Data Tables'!CE$3)),"")</f>
        <v/>
      </c>
      <c r="CK85" s="59" t="str">
        <f>IFERROR(IF(CK$4="","",SUMIFS(Data!$E:$E,Data!$B:$B,'Data Tables'!$C85,Data!$C:$C,'Data Tables'!CK$4,Data!$D:$D,'Data Tables'!CE$3)),"")</f>
        <v/>
      </c>
      <c r="CL85" s="59" t="str">
        <f>IFERROR(IF(CL$4="","",SUMIFS(Data!$E:$E,Data!$B:$B,'Data Tables'!$C85,Data!$C:$C,'Data Tables'!CL$4,Data!$D:$D,'Data Tables'!CE$3)),"")</f>
        <v/>
      </c>
      <c r="CM85" s="59" t="str">
        <f>IFERROR(IF(CM$4="","",SUMIFS(Data!$E:$E,Data!$B:$B,'Data Tables'!$C85,Data!$C:$C,'Data Tables'!CM$4,Data!$D:$D,'Data Tables'!CE$3)),"")</f>
        <v/>
      </c>
      <c r="CN85" s="59" t="str">
        <f>IFERROR(IF(CN$4="","",SUMIFS(Data!$E:$E,Data!$B:$B,'Data Tables'!$C85,Data!$C:$C,'Data Tables'!CN$4,Data!$D:$D,'Data Tables'!CE$3)),"")</f>
        <v/>
      </c>
      <c r="CP85" s="61">
        <f>IFERROR(IF(CP$4="","",SUMIFS(Data!$E:$E,Data!$B:$B,'Data Tables'!$C85,Data!$C:$C,'Data Tables'!CP$4,Data!$D:$D,'Data Tables'!CP$3)),"")</f>
        <v>0</v>
      </c>
      <c r="CQ85" s="60">
        <f>IFERROR(IF(CQ$4="","",SUMIFS(Data!$E:$E,Data!$B:$B,'Data Tables'!$C85,Data!$C:$C,'Data Tables'!CQ$4,Data!$D:$D,'Data Tables'!CP$3)),"")</f>
        <v>0</v>
      </c>
      <c r="CR85" s="59">
        <f>IFERROR(IF(CR$4="","",SUMIFS(Data!$E:$E,Data!$B:$B,'Data Tables'!$C85,Data!$C:$C,'Data Tables'!CR$4,Data!$D:$D,'Data Tables'!CP$3)),"")</f>
        <v>0</v>
      </c>
      <c r="CS85" s="59" t="str">
        <f>IFERROR(IF(CS$4="","",SUMIFS(Data!$E:$E,Data!$B:$B,'Data Tables'!$C85,Data!$C:$C,'Data Tables'!CS$4,Data!$D:$D,'Data Tables'!CP$3)),"")</f>
        <v/>
      </c>
      <c r="CT85" s="59" t="str">
        <f>IFERROR(IF(CT$4="","",SUMIFS(Data!$E:$E,Data!$B:$B,'Data Tables'!$C85,Data!$C:$C,'Data Tables'!CT$4,Data!$D:$D,'Data Tables'!CP$3)),"")</f>
        <v/>
      </c>
      <c r="CU85" s="59" t="str">
        <f>IFERROR(IF(CU$4="","",SUMIFS(Data!$E:$E,Data!$B:$B,'Data Tables'!$C85,Data!$C:$C,'Data Tables'!CU$4,Data!$D:$D,'Data Tables'!CP$3)),"")</f>
        <v/>
      </c>
      <c r="CV85" s="59" t="str">
        <f>IFERROR(IF(CV$4="","",SUMIFS(Data!$E:$E,Data!$B:$B,'Data Tables'!$C85,Data!$C:$C,'Data Tables'!CV$4,Data!$D:$D,'Data Tables'!CP$3)),"")</f>
        <v/>
      </c>
      <c r="CW85" s="59" t="str">
        <f>IFERROR(IF(CW$4="","",SUMIFS(Data!$E:$E,Data!$B:$B,'Data Tables'!$C85,Data!$C:$C,'Data Tables'!CW$4,Data!$D:$D,'Data Tables'!CP$3)),"")</f>
        <v/>
      </c>
      <c r="CX85" s="59" t="str">
        <f>IFERROR(IF(CX$4="","",SUMIFS(Data!$E:$E,Data!$B:$B,'Data Tables'!$C85,Data!$C:$C,'Data Tables'!CX$4,Data!$D:$D,'Data Tables'!CP$3)),"")</f>
        <v/>
      </c>
      <c r="CY85" s="59" t="str">
        <f>IFERROR(IF(CY$4="","",SUMIFS(Data!$E:$E,Data!$B:$B,'Data Tables'!$C85,Data!$C:$C,'Data Tables'!CY$4,Data!$D:$D,'Data Tables'!CP$3)),"")</f>
        <v/>
      </c>
      <c r="DA85" s="77">
        <f t="shared" si="231"/>
        <v>0</v>
      </c>
      <c r="DB85" s="79">
        <f t="shared" si="232"/>
        <v>0</v>
      </c>
      <c r="DC85" s="78">
        <f t="shared" si="233"/>
        <v>0</v>
      </c>
      <c r="DD85" s="78" t="str">
        <f t="shared" si="234"/>
        <v/>
      </c>
      <c r="DE85" s="78" t="str">
        <f t="shared" si="235"/>
        <v/>
      </c>
      <c r="DF85" s="78" t="str">
        <f t="shared" si="236"/>
        <v/>
      </c>
      <c r="DG85" s="78" t="str">
        <f t="shared" si="237"/>
        <v/>
      </c>
      <c r="DH85" s="78" t="str">
        <f t="shared" si="238"/>
        <v/>
      </c>
      <c r="DI85" s="78" t="str">
        <f t="shared" si="239"/>
        <v/>
      </c>
      <c r="DJ85" s="78" t="str">
        <f t="shared" si="240"/>
        <v/>
      </c>
      <c r="DL85" s="77">
        <f t="shared" si="241"/>
        <v>0</v>
      </c>
      <c r="DM85" s="79">
        <f t="shared" si="242"/>
        <v>0</v>
      </c>
      <c r="DN85" s="78">
        <f t="shared" si="243"/>
        <v>0</v>
      </c>
      <c r="DO85" s="78" t="str">
        <f t="shared" si="244"/>
        <v/>
      </c>
      <c r="DP85" s="78" t="str">
        <f t="shared" si="245"/>
        <v/>
      </c>
      <c r="DQ85" s="78" t="str">
        <f t="shared" si="246"/>
        <v/>
      </c>
      <c r="DR85" s="78" t="str">
        <f t="shared" si="247"/>
        <v/>
      </c>
      <c r="DS85" s="78" t="str">
        <f t="shared" si="248"/>
        <v/>
      </c>
      <c r="DT85" s="78" t="str">
        <f t="shared" si="249"/>
        <v/>
      </c>
      <c r="DU85" s="78" t="str">
        <f t="shared" si="250"/>
        <v/>
      </c>
      <c r="DW85" s="61">
        <f>IFERROR(IF(DW$4="","",SUMIFS(Data!$E:$E,Data!$B:$B,'Data Tables'!$C85,Data!$C:$C,'Data Tables'!DW$4,Data!$D:$D,'Data Tables'!DW$3)),"")</f>
        <v>0</v>
      </c>
      <c r="DX85" s="60">
        <f>IFERROR(IF(DX$4="","",SUMIFS(Data!$E:$E,Data!$B:$B,'Data Tables'!$C85,Data!$C:$C,'Data Tables'!DX$4,Data!$D:$D,'Data Tables'!DW$3)),"")</f>
        <v>0</v>
      </c>
      <c r="DY85" s="59">
        <f>IFERROR(IF(DY$4="","",SUMIFS(Data!$E:$E,Data!$B:$B,'Data Tables'!$C85,Data!$C:$C,'Data Tables'!DY$4,Data!$D:$D,'Data Tables'!DW$3)),"")</f>
        <v>0</v>
      </c>
      <c r="DZ85" s="59" t="str">
        <f>IFERROR(IF(DZ$4="","",SUMIFS(Data!$E:$E,Data!$B:$B,'Data Tables'!$C85,Data!$C:$C,'Data Tables'!DZ$4,Data!$D:$D,'Data Tables'!DW$3)),"")</f>
        <v/>
      </c>
      <c r="EA85" s="59" t="str">
        <f>IFERROR(IF(EA$4="","",SUMIFS(Data!$E:$E,Data!$B:$B,'Data Tables'!$C85,Data!$C:$C,'Data Tables'!EA$4,Data!$D:$D,'Data Tables'!DW$3)),"")</f>
        <v/>
      </c>
      <c r="EB85" s="59" t="str">
        <f>IFERROR(IF(EB$4="","",SUMIFS(Data!$E:$E,Data!$B:$B,'Data Tables'!$C85,Data!$C:$C,'Data Tables'!EB$4,Data!$D:$D,'Data Tables'!DW$3)),"")</f>
        <v/>
      </c>
      <c r="EC85" s="59" t="str">
        <f>IFERROR(IF(EC$4="","",SUMIFS(Data!$E:$E,Data!$B:$B,'Data Tables'!$C85,Data!$C:$C,'Data Tables'!EC$4,Data!$D:$D,'Data Tables'!DW$3)),"")</f>
        <v/>
      </c>
      <c r="ED85" s="59" t="str">
        <f>IFERROR(IF(ED$4="","",SUMIFS(Data!$E:$E,Data!$B:$B,'Data Tables'!$C85,Data!$C:$C,'Data Tables'!ED$4,Data!$D:$D,'Data Tables'!DW$3)),"")</f>
        <v/>
      </c>
      <c r="EE85" s="59" t="str">
        <f>IFERROR(IF(EE$4="","",SUMIFS(Data!$E:$E,Data!$B:$B,'Data Tables'!$C85,Data!$C:$C,'Data Tables'!EE$4,Data!$D:$D,'Data Tables'!DW$3)),"")</f>
        <v/>
      </c>
      <c r="EF85" s="59" t="str">
        <f>IFERROR(IF(EF$4="","",SUMIFS(Data!$E:$E,Data!$B:$B,'Data Tables'!$C85,Data!$C:$C,'Data Tables'!EF$4,Data!$D:$D,'Data Tables'!DW$3)),"")</f>
        <v/>
      </c>
      <c r="EH85" s="77">
        <f t="shared" si="251"/>
        <v>0</v>
      </c>
      <c r="EI85" s="79">
        <f t="shared" si="252"/>
        <v>0</v>
      </c>
      <c r="EJ85" s="78">
        <f t="shared" si="253"/>
        <v>0</v>
      </c>
      <c r="EK85" s="78" t="str">
        <f t="shared" si="254"/>
        <v/>
      </c>
      <c r="EL85" s="78" t="str">
        <f t="shared" si="255"/>
        <v/>
      </c>
      <c r="EM85" s="78" t="str">
        <f t="shared" si="256"/>
        <v/>
      </c>
      <c r="EN85" s="78" t="str">
        <f t="shared" si="257"/>
        <v/>
      </c>
      <c r="EO85" s="78" t="str">
        <f t="shared" si="258"/>
        <v/>
      </c>
      <c r="EP85" s="78" t="str">
        <f t="shared" si="259"/>
        <v/>
      </c>
      <c r="EQ85" s="78" t="str">
        <f t="shared" si="260"/>
        <v/>
      </c>
      <c r="ES85" s="61">
        <f>IFERROR(IF(ES$4="","",SUMIFS(Data!$E:$E,Data!$B:$B,'Data Tables'!$C85,Data!$C:$C,'Data Tables'!ES$4,Data!$D:$D,'Data Tables'!ES$3)),"")</f>
        <v>0</v>
      </c>
      <c r="ET85" s="60">
        <f>IFERROR(IF(ET$4="","",SUMIFS(Data!$E:$E,Data!$B:$B,'Data Tables'!$C85,Data!$C:$C,'Data Tables'!ET$4,Data!$D:$D,'Data Tables'!ES$3)),"")</f>
        <v>0</v>
      </c>
      <c r="EU85" s="59">
        <f>IFERROR(IF(EU$4="","",SUMIFS(Data!$E:$E,Data!$B:$B,'Data Tables'!$C85,Data!$C:$C,'Data Tables'!EU$4,Data!$D:$D,'Data Tables'!ES$3)),"")</f>
        <v>0</v>
      </c>
      <c r="EV85" s="59" t="str">
        <f>IFERROR(IF(EV$4="","",SUMIFS(Data!$E:$E,Data!$B:$B,'Data Tables'!$C85,Data!$C:$C,'Data Tables'!EV$4,Data!$D:$D,'Data Tables'!ES$3)),"")</f>
        <v/>
      </c>
      <c r="EW85" s="59" t="str">
        <f>IFERROR(IF(EW$4="","",SUMIFS(Data!$E:$E,Data!$B:$B,'Data Tables'!$C85,Data!$C:$C,'Data Tables'!EW$4,Data!$D:$D,'Data Tables'!ES$3)),"")</f>
        <v/>
      </c>
      <c r="EX85" s="59" t="str">
        <f>IFERROR(IF(EX$4="","",SUMIFS(Data!$E:$E,Data!$B:$B,'Data Tables'!$C85,Data!$C:$C,'Data Tables'!EX$4,Data!$D:$D,'Data Tables'!ES$3)),"")</f>
        <v/>
      </c>
      <c r="EY85" s="59" t="str">
        <f>IFERROR(IF(EY$4="","",SUMIFS(Data!$E:$E,Data!$B:$B,'Data Tables'!$C85,Data!$C:$C,'Data Tables'!EY$4,Data!$D:$D,'Data Tables'!ES$3)),"")</f>
        <v/>
      </c>
      <c r="EZ85" s="59" t="str">
        <f>IFERROR(IF(EZ$4="","",SUMIFS(Data!$E:$E,Data!$B:$B,'Data Tables'!$C85,Data!$C:$C,'Data Tables'!EZ$4,Data!$D:$D,'Data Tables'!ES$3)),"")</f>
        <v/>
      </c>
      <c r="FA85" s="59" t="str">
        <f>IFERROR(IF(FA$4="","",SUMIFS(Data!$E:$E,Data!$B:$B,'Data Tables'!$C85,Data!$C:$C,'Data Tables'!FA$4,Data!$D:$D,'Data Tables'!ES$3)),"")</f>
        <v/>
      </c>
      <c r="FB85" s="59" t="str">
        <f>IFERROR(IF(FB$4="","",SUMIFS(Data!$E:$E,Data!$B:$B,'Data Tables'!$C85,Data!$C:$C,'Data Tables'!FB$4,Data!$D:$D,'Data Tables'!ES$3)),"")</f>
        <v/>
      </c>
      <c r="FD85" s="77">
        <f t="shared" si="261"/>
        <v>0</v>
      </c>
      <c r="FE85" s="79">
        <f t="shared" si="262"/>
        <v>0</v>
      </c>
      <c r="FF85" s="78">
        <f t="shared" si="263"/>
        <v>0</v>
      </c>
      <c r="FG85" s="78" t="str">
        <f t="shared" si="264"/>
        <v/>
      </c>
      <c r="FH85" s="78" t="str">
        <f t="shared" si="265"/>
        <v/>
      </c>
      <c r="FI85" s="78" t="str">
        <f t="shared" si="266"/>
        <v/>
      </c>
      <c r="FJ85" s="78" t="str">
        <f t="shared" si="267"/>
        <v/>
      </c>
      <c r="FK85" s="78" t="str">
        <f t="shared" si="268"/>
        <v/>
      </c>
      <c r="FL85" s="78" t="str">
        <f t="shared" si="269"/>
        <v/>
      </c>
      <c r="FM85" s="78" t="str">
        <f t="shared" si="270"/>
        <v/>
      </c>
      <c r="FO85" s="77">
        <f t="shared" si="271"/>
        <v>0</v>
      </c>
      <c r="FP85" s="79">
        <f t="shared" si="272"/>
        <v>0</v>
      </c>
      <c r="FQ85" s="78">
        <f t="shared" si="273"/>
        <v>0</v>
      </c>
      <c r="FR85" s="78" t="str">
        <f t="shared" si="274"/>
        <v/>
      </c>
      <c r="FS85" s="78" t="str">
        <f t="shared" si="275"/>
        <v/>
      </c>
      <c r="FT85" s="78" t="str">
        <f t="shared" si="276"/>
        <v/>
      </c>
      <c r="FU85" s="78" t="str">
        <f t="shared" si="277"/>
        <v/>
      </c>
      <c r="FV85" s="78" t="str">
        <f t="shared" si="278"/>
        <v/>
      </c>
      <c r="FW85" s="78" t="str">
        <f t="shared" si="279"/>
        <v/>
      </c>
      <c r="FX85" s="78" t="str">
        <f t="shared" si="280"/>
        <v/>
      </c>
      <c r="FZ85" s="61">
        <f>IFERROR(IF(FZ$4="","",SUMIFS(Data!$E:$E,Data!$B:$B,'Data Tables'!$C85,Data!$C:$C,'Data Tables'!FZ$4,Data!$D:$D,'Data Tables'!FZ$3)),"")</f>
        <v>0</v>
      </c>
      <c r="GA85" s="60">
        <f>IFERROR(IF(GA$4="","",SUMIFS(Data!$E:$E,Data!$B:$B,'Data Tables'!$C85,Data!$C:$C,'Data Tables'!GA$4,Data!$D:$D,'Data Tables'!FZ$3)),"")</f>
        <v>0</v>
      </c>
      <c r="GB85" s="59">
        <f>IFERROR(IF(GB$4="","",SUMIFS(Data!$E:$E,Data!$B:$B,'Data Tables'!$C85,Data!$C:$C,'Data Tables'!GB$4,Data!$D:$D,'Data Tables'!FZ$3)),"")</f>
        <v>0</v>
      </c>
      <c r="GC85" s="59" t="str">
        <f>IFERROR(IF(GC$4="","",SUMIFS(Data!$E:$E,Data!$B:$B,'Data Tables'!$C85,Data!$C:$C,'Data Tables'!GC$4,Data!$D:$D,'Data Tables'!FZ$3)),"")</f>
        <v/>
      </c>
      <c r="GD85" s="59" t="str">
        <f>IFERROR(IF(GD$4="","",SUMIFS(Data!$E:$E,Data!$B:$B,'Data Tables'!$C85,Data!$C:$C,'Data Tables'!GD$4,Data!$D:$D,'Data Tables'!FZ$3)),"")</f>
        <v/>
      </c>
      <c r="GE85" s="59" t="str">
        <f>IFERROR(IF(GE$4="","",SUMIFS(Data!$E:$E,Data!$B:$B,'Data Tables'!$C85,Data!$C:$C,'Data Tables'!GE$4,Data!$D:$D,'Data Tables'!FZ$3)),"")</f>
        <v/>
      </c>
      <c r="GF85" s="59" t="str">
        <f>IFERROR(IF(GF$4="","",SUMIFS(Data!$E:$E,Data!$B:$B,'Data Tables'!$C85,Data!$C:$C,'Data Tables'!GF$4,Data!$D:$D,'Data Tables'!FZ$3)),"")</f>
        <v/>
      </c>
      <c r="GG85" s="59" t="str">
        <f>IFERROR(IF(GG$4="","",SUMIFS(Data!$E:$E,Data!$B:$B,'Data Tables'!$C85,Data!$C:$C,'Data Tables'!GG$4,Data!$D:$D,'Data Tables'!FZ$3)),"")</f>
        <v/>
      </c>
      <c r="GH85" s="59" t="str">
        <f>IFERROR(IF(GH$4="","",SUMIFS(Data!$E:$E,Data!$B:$B,'Data Tables'!$C85,Data!$C:$C,'Data Tables'!GH$4,Data!$D:$D,'Data Tables'!FZ$3)),"")</f>
        <v/>
      </c>
      <c r="GI85" s="59" t="str">
        <f>IFERROR(IF(GI$4="","",SUMIFS(Data!$E:$E,Data!$B:$B,'Data Tables'!$C85,Data!$C:$C,'Data Tables'!GI$4,Data!$D:$D,'Data Tables'!FZ$3)),"")</f>
        <v/>
      </c>
      <c r="GK85" s="61">
        <f>IFERROR(IF(GK$4="","",SUMIFS(Data!$E:$E,Data!$B:$B,'Data Tables'!$C85,Data!$C:$C,'Data Tables'!GK$4,Data!$D:$D,'Data Tables'!GK$3)),"")</f>
        <v>0</v>
      </c>
      <c r="GL85" s="60">
        <f>IFERROR(IF(GL$4="","",SUMIFS(Data!$E:$E,Data!$B:$B,'Data Tables'!$C85,Data!$C:$C,'Data Tables'!GL$4,Data!$D:$D,'Data Tables'!GK$3)),"")</f>
        <v>0</v>
      </c>
      <c r="GM85" s="59">
        <f>IFERROR(IF(GM$4="","",SUMIFS(Data!$E:$E,Data!$B:$B,'Data Tables'!$C85,Data!$C:$C,'Data Tables'!GM$4,Data!$D:$D,'Data Tables'!GK$3)),"")</f>
        <v>0</v>
      </c>
      <c r="GN85" s="59" t="str">
        <f>IFERROR(IF(GN$4="","",SUMIFS(Data!$E:$E,Data!$B:$B,'Data Tables'!$C85,Data!$C:$C,'Data Tables'!GN$4,Data!$D:$D,'Data Tables'!GK$3)),"")</f>
        <v/>
      </c>
      <c r="GO85" s="59" t="str">
        <f>IFERROR(IF(GO$4="","",SUMIFS(Data!$E:$E,Data!$B:$B,'Data Tables'!$C85,Data!$C:$C,'Data Tables'!GO$4,Data!$D:$D,'Data Tables'!GK$3)),"")</f>
        <v/>
      </c>
      <c r="GP85" s="59" t="str">
        <f>IFERROR(IF(GP$4="","",SUMIFS(Data!$E:$E,Data!$B:$B,'Data Tables'!$C85,Data!$C:$C,'Data Tables'!GP$4,Data!$D:$D,'Data Tables'!GK$3)),"")</f>
        <v/>
      </c>
      <c r="GQ85" s="59" t="str">
        <f>IFERROR(IF(GQ$4="","",SUMIFS(Data!$E:$E,Data!$B:$B,'Data Tables'!$C85,Data!$C:$C,'Data Tables'!GQ$4,Data!$D:$D,'Data Tables'!GK$3)),"")</f>
        <v/>
      </c>
      <c r="GR85" s="59" t="str">
        <f>IFERROR(IF(GR$4="","",SUMIFS(Data!$E:$E,Data!$B:$B,'Data Tables'!$C85,Data!$C:$C,'Data Tables'!GR$4,Data!$D:$D,'Data Tables'!GK$3)),"")</f>
        <v/>
      </c>
      <c r="GS85" s="59" t="str">
        <f>IFERROR(IF(GS$4="","",SUMIFS(Data!$E:$E,Data!$B:$B,'Data Tables'!$C85,Data!$C:$C,'Data Tables'!GS$4,Data!$D:$D,'Data Tables'!GK$3)),"")</f>
        <v/>
      </c>
      <c r="GT85" s="59" t="str">
        <f>IFERROR(IF(GT$4="","",SUMIFS(Data!$E:$E,Data!$B:$B,'Data Tables'!$C85,Data!$C:$C,'Data Tables'!GT$4,Data!$D:$D,'Data Tables'!GK$3)),"")</f>
        <v/>
      </c>
      <c r="GV85" s="59">
        <v>0</v>
      </c>
      <c r="GW85" s="59">
        <v>0</v>
      </c>
      <c r="GX85" s="60">
        <v>8977.91</v>
      </c>
      <c r="GY85" s="59"/>
      <c r="HA85" s="59"/>
      <c r="HB85" s="59">
        <f>SUM(GW$5:GW85)</f>
        <v>962037.4997579403</v>
      </c>
      <c r="HC85" s="60">
        <f>SUM(GX$5:GX85)</f>
        <v>3890161.9229805707</v>
      </c>
      <c r="HD85" s="59"/>
      <c r="HF85" s="59">
        <v>0</v>
      </c>
      <c r="HG85" s="59"/>
      <c r="HH85" s="60"/>
      <c r="HI85" s="59"/>
      <c r="HK85" s="59"/>
      <c r="HL85" s="59"/>
      <c r="HM85" s="60"/>
      <c r="HN85" s="59"/>
      <c r="HP85" s="59"/>
      <c r="HQ85" s="59"/>
      <c r="HR85" s="60"/>
      <c r="HS85" s="59"/>
      <c r="HU85" s="59"/>
      <c r="HV85" s="59"/>
      <c r="HW85" s="60">
        <f>SUM(HR$5:HR85)</f>
        <v>0</v>
      </c>
      <c r="HX85" s="59"/>
      <c r="HZ85" s="59">
        <v>2.152987182317723E-34</v>
      </c>
      <c r="IA85" s="59"/>
      <c r="IB85" s="60"/>
      <c r="IC85" s="61"/>
      <c r="IE85" s="59"/>
      <c r="IF85" s="59"/>
      <c r="IG85" s="60"/>
      <c r="IH85" s="59"/>
      <c r="IJ85" s="33"/>
      <c r="IK85" s="33"/>
      <c r="IL85" s="34"/>
      <c r="IM85" s="35"/>
      <c r="IO85" s="33"/>
      <c r="IP85" s="33"/>
      <c r="IQ85" s="34"/>
      <c r="IR85" s="35"/>
      <c r="IT85" s="33"/>
      <c r="IU85" s="33"/>
      <c r="IV85" s="34"/>
      <c r="IW85" s="35"/>
      <c r="IY85" s="33"/>
      <c r="IZ85" s="33"/>
      <c r="JA85" s="34"/>
      <c r="JB85" s="35"/>
      <c r="JF85" s="35" t="e">
        <f t="shared" si="228"/>
        <v>#VALUE!</v>
      </c>
      <c r="JH85" s="35" t="e">
        <f t="shared" si="229"/>
        <v>#VALUE!</v>
      </c>
    </row>
    <row r="86" spans="2:268" s="1" customFormat="1" ht="12.75" customHeight="1" x14ac:dyDescent="0.2">
      <c r="B86" s="16">
        <f t="shared" si="230"/>
        <v>82</v>
      </c>
      <c r="C86" s="58">
        <f t="shared" si="281"/>
        <v>2496</v>
      </c>
      <c r="F86" s="61">
        <f>IFERROR(IF(F$4="","",SUMIFS(Data!$E:$E,Data!$B:$B,'Data Tables'!$C86,Data!$C:$C,'Data Tables'!F$4,Data!$D:$D,'Data Tables'!F$3)),"")</f>
        <v>0</v>
      </c>
      <c r="G86" s="60">
        <f>IFERROR(IF(G$4="","",SUMIFS(Data!$E:$E,Data!$B:$B,'Data Tables'!$C86,Data!$C:$C,'Data Tables'!G$4,Data!$D:$D,'Data Tables'!F$3)),"")</f>
        <v>0</v>
      </c>
      <c r="H86" s="59">
        <f>IFERROR(IF(H$4="","",SUMIFS(Data!$E:$E,Data!$B:$B,'Data Tables'!$C86,Data!$C:$C,'Data Tables'!H$4,Data!$D:$D,'Data Tables'!F$3)),"")</f>
        <v>0</v>
      </c>
      <c r="I86" s="59" t="str">
        <f>IFERROR(IF(I$4="","",SUMIFS(Data!$E:$E,Data!$B:$B,'Data Tables'!$C86,Data!$C:$C,'Data Tables'!I$4,Data!$D:$D,'Data Tables'!F$3)),"")</f>
        <v/>
      </c>
      <c r="J86" s="59" t="str">
        <f>IFERROR(IF(J$4="","",SUMIFS(Data!$E:$E,Data!$B:$B,'Data Tables'!$C86,Data!$C:$C,'Data Tables'!J$4,Data!$D:$D,'Data Tables'!F$3)),"")</f>
        <v/>
      </c>
      <c r="K86" s="59" t="str">
        <f>IFERROR(IF(K$4="","",SUMIFS(Data!$E:$E,Data!$B:$B,'Data Tables'!$C86,Data!$C:$C,'Data Tables'!K$4,Data!$D:$D,'Data Tables'!F$3)),"")</f>
        <v/>
      </c>
      <c r="L86" s="59" t="str">
        <f>IFERROR(IF(L$4="","",SUMIFS(Data!$E:$E,Data!$B:$B,'Data Tables'!$C86,Data!$C:$C,'Data Tables'!L$4,Data!$D:$D,'Data Tables'!F$3)),"")</f>
        <v/>
      </c>
      <c r="M86" s="59" t="str">
        <f>IFERROR(IF(M$4="","",SUMIFS(Data!$E:$E,Data!$B:$B,'Data Tables'!$C86,Data!$C:$C,'Data Tables'!M$4,Data!$D:$D,'Data Tables'!F$3)),"")</f>
        <v/>
      </c>
      <c r="N86" s="59" t="str">
        <f>IFERROR(IF(N$4="","",SUMIFS(Data!$E:$E,Data!$B:$B,'Data Tables'!$C86,Data!$C:$C,'Data Tables'!N$4,Data!$D:$D,'Data Tables'!F$3)),"")</f>
        <v/>
      </c>
      <c r="O86" s="59" t="str">
        <f>IFERROR(IF(O$4="","",SUMIFS(Data!$E:$E,Data!$B:$B,'Data Tables'!$C86,Data!$C:$C,'Data Tables'!O$4,Data!$D:$D,'Data Tables'!F$3)),"")</f>
        <v/>
      </c>
      <c r="Q86" s="61">
        <f>IFERROR(IF(Q$4="","",SUMIFS(Data!$E:$E,Data!$B:$B,'Data Tables'!$C86,Data!$C:$C,'Data Tables'!Q$4,Data!$D:$D,'Data Tables'!Q$3)),"")</f>
        <v>0</v>
      </c>
      <c r="R86" s="60">
        <f>IFERROR(IF(R$4="","",SUMIFS(Data!$E:$E,Data!$B:$B,'Data Tables'!$C86,Data!$C:$C,'Data Tables'!R$4,Data!$D:$D,'Data Tables'!Q$3)),"")</f>
        <v>0</v>
      </c>
      <c r="S86" s="59">
        <f>IFERROR(IF(S$4="","",SUMIFS(Data!$E:$E,Data!$B:$B,'Data Tables'!$C86,Data!$C:$C,'Data Tables'!S$4,Data!$D:$D,'Data Tables'!Q$3)),"")</f>
        <v>0</v>
      </c>
      <c r="T86" s="59" t="str">
        <f>IFERROR(IF(T$4="","",SUMIFS(Data!$E:$E,Data!$B:$B,'Data Tables'!$C86,Data!$C:$C,'Data Tables'!T$4,Data!$D:$D,'Data Tables'!Q$3)),"")</f>
        <v/>
      </c>
      <c r="U86" s="59" t="str">
        <f>IFERROR(IF(U$4="","",SUMIFS(Data!$E:$E,Data!$B:$B,'Data Tables'!$C86,Data!$C:$C,'Data Tables'!U$4,Data!$D:$D,'Data Tables'!Q$3)),"")</f>
        <v/>
      </c>
      <c r="V86" s="59" t="str">
        <f>IFERROR(IF(V$4="","",SUMIFS(Data!$E:$E,Data!$B:$B,'Data Tables'!$C86,Data!$C:$C,'Data Tables'!V$4,Data!$D:$D,'Data Tables'!Q$3)),"")</f>
        <v/>
      </c>
      <c r="W86" s="59" t="str">
        <f>IFERROR(IF(W$4="","",SUMIFS(Data!$E:$E,Data!$B:$B,'Data Tables'!$C86,Data!$C:$C,'Data Tables'!W$4,Data!$D:$D,'Data Tables'!Q$3)),"")</f>
        <v/>
      </c>
      <c r="X86" s="59" t="str">
        <f>IFERROR(IF(X$4="","",SUMIFS(Data!$E:$E,Data!$B:$B,'Data Tables'!$C86,Data!$C:$C,'Data Tables'!X$4,Data!$D:$D,'Data Tables'!Q$3)),"")</f>
        <v/>
      </c>
      <c r="Y86" s="59" t="str">
        <f>IFERROR(IF(Y$4="","",SUMIFS(Data!$E:$E,Data!$B:$B,'Data Tables'!$C86,Data!$C:$C,'Data Tables'!Y$4,Data!$D:$D,'Data Tables'!Q$3)),"")</f>
        <v/>
      </c>
      <c r="Z86" s="59" t="str">
        <f>IFERROR(IF(Z$4="","",SUMIFS(Data!$E:$E,Data!$B:$B,'Data Tables'!$C86,Data!$C:$C,'Data Tables'!Z$4,Data!$D:$D,'Data Tables'!Q$3)),"")</f>
        <v/>
      </c>
      <c r="AB86" s="61">
        <f>IFERROR(IF(AB$4="","",SUMIFS(Data!$E:$E,Data!$B:$B,'Data Tables'!$C86,Data!$C:$C,'Data Tables'!AB$4,Data!$D:$D,'Data Tables'!AB$3)),"")</f>
        <v>0</v>
      </c>
      <c r="AC86" s="60">
        <f>IFERROR(IF(AC$4="","",SUMIFS(Data!$E:$E,Data!$B:$B,'Data Tables'!$C86,Data!$C:$C,'Data Tables'!AC$4,Data!$D:$D,'Data Tables'!AB$3)),"")</f>
        <v>0</v>
      </c>
      <c r="AD86" s="59">
        <f>IFERROR(IF(AD$4="","",SUMIFS(Data!$E:$E,Data!$B:$B,'Data Tables'!$C86,Data!$C:$C,'Data Tables'!AD$4,Data!$D:$D,'Data Tables'!AB$3)),"")</f>
        <v>0</v>
      </c>
      <c r="AE86" s="59" t="str">
        <f>IFERROR(IF(AE$4="","",SUMIFS(Data!$E:$E,Data!$B:$B,'Data Tables'!$C86,Data!$C:$C,'Data Tables'!AE$4,Data!$D:$D,'Data Tables'!AB$3)),"")</f>
        <v/>
      </c>
      <c r="AF86" s="59" t="str">
        <f>IFERROR(IF(AF$4="","",SUMIFS(Data!$E:$E,Data!$B:$B,'Data Tables'!$C86,Data!$C:$C,'Data Tables'!AF$4,Data!$D:$D,'Data Tables'!AB$3)),"")</f>
        <v/>
      </c>
      <c r="AG86" s="59" t="str">
        <f>IFERROR(IF(AG$4="","",SUMIFS(Data!$E:$E,Data!$B:$B,'Data Tables'!$C86,Data!$C:$C,'Data Tables'!AG$4,Data!$D:$D,'Data Tables'!AB$3)),"")</f>
        <v/>
      </c>
      <c r="AH86" s="59" t="str">
        <f>IFERROR(IF(AH$4="","",SUMIFS(Data!$E:$E,Data!$B:$B,'Data Tables'!$C86,Data!$C:$C,'Data Tables'!AH$4,Data!$D:$D,'Data Tables'!AB$3)),"")</f>
        <v/>
      </c>
      <c r="AI86" s="59" t="str">
        <f>IFERROR(IF(AI$4="","",SUMIFS(Data!$E:$E,Data!$B:$B,'Data Tables'!$C86,Data!$C:$C,'Data Tables'!AI$4,Data!$D:$D,'Data Tables'!AB$3)),"")</f>
        <v/>
      </c>
      <c r="AJ86" s="59" t="str">
        <f>IFERROR(IF(AJ$4="","",SUMIFS(Data!$E:$E,Data!$B:$B,'Data Tables'!$C86,Data!$C:$C,'Data Tables'!AJ$4,Data!$D:$D,'Data Tables'!AB$3)),"")</f>
        <v/>
      </c>
      <c r="AK86" s="59" t="str">
        <f>IFERROR(IF(AK$4="","",SUMIFS(Data!$E:$E,Data!$B:$B,'Data Tables'!$C86,Data!$C:$C,'Data Tables'!AK$4,Data!$D:$D,'Data Tables'!AB$3)),"")</f>
        <v/>
      </c>
      <c r="AM86" s="61">
        <f>IFERROR(IF(AM$4="","",SUMIFS(Data!$E:$E,Data!$B:$B,'Data Tables'!$C86,Data!$C:$C,'Data Tables'!AM$4,Data!$D:$D,'Data Tables'!AM$3)),"")</f>
        <v>0</v>
      </c>
      <c r="AN86" s="60">
        <f>IFERROR(IF(AN$4="","",SUMIFS(Data!$E:$E,Data!$B:$B,'Data Tables'!$C86,Data!$C:$C,'Data Tables'!AN$4,Data!$D:$D,'Data Tables'!AM$3)),"")</f>
        <v>0</v>
      </c>
      <c r="AO86" s="59">
        <f>IFERROR(IF(AO$4="","",SUMIFS(Data!$E:$E,Data!$B:$B,'Data Tables'!$C86,Data!$C:$C,'Data Tables'!AO$4,Data!$D:$D,'Data Tables'!AM$3)),"")</f>
        <v>0</v>
      </c>
      <c r="AP86" s="59" t="str">
        <f>IFERROR(IF(AP$4="","",SUMIFS(Data!$E:$E,Data!$B:$B,'Data Tables'!$C86,Data!$C:$C,'Data Tables'!AP$4,Data!$D:$D,'Data Tables'!AM$3)),"")</f>
        <v/>
      </c>
      <c r="AQ86" s="59" t="str">
        <f>IFERROR(IF(AQ$4="","",SUMIFS(Data!$E:$E,Data!$B:$B,'Data Tables'!$C86,Data!$C:$C,'Data Tables'!AQ$4,Data!$D:$D,'Data Tables'!AM$3)),"")</f>
        <v/>
      </c>
      <c r="AR86" s="59" t="str">
        <f>IFERROR(IF(AR$4="","",SUMIFS(Data!$E:$E,Data!$B:$B,'Data Tables'!$C86,Data!$C:$C,'Data Tables'!AR$4,Data!$D:$D,'Data Tables'!AM$3)),"")</f>
        <v/>
      </c>
      <c r="AS86" s="59" t="str">
        <f>IFERROR(IF(AS$4="","",SUMIFS(Data!$E:$E,Data!$B:$B,'Data Tables'!$C86,Data!$C:$C,'Data Tables'!AS$4,Data!$D:$D,'Data Tables'!AM$3)),"")</f>
        <v/>
      </c>
      <c r="AT86" s="59" t="str">
        <f>IFERROR(IF(AT$4="","",SUMIFS(Data!$E:$E,Data!$B:$B,'Data Tables'!$C86,Data!$C:$C,'Data Tables'!AT$4,Data!$D:$D,'Data Tables'!AM$3)),"")</f>
        <v/>
      </c>
      <c r="AU86" s="59" t="str">
        <f>IFERROR(IF(AU$4="","",SUMIFS(Data!$E:$E,Data!$B:$B,'Data Tables'!$C86,Data!$C:$C,'Data Tables'!AU$4,Data!$D:$D,'Data Tables'!AM$3)),"")</f>
        <v/>
      </c>
      <c r="AV86" s="59" t="str">
        <f>IFERROR(IF(AV$4="","",SUMIFS(Data!$E:$E,Data!$B:$B,'Data Tables'!$C86,Data!$C:$C,'Data Tables'!AV$4,Data!$D:$D,'Data Tables'!AM$3)),"")</f>
        <v/>
      </c>
      <c r="AX86" s="74">
        <f t="shared" si="208"/>
        <v>0</v>
      </c>
      <c r="AY86" s="75">
        <f t="shared" si="209"/>
        <v>0</v>
      </c>
      <c r="AZ86" s="76">
        <f t="shared" si="210"/>
        <v>0</v>
      </c>
      <c r="BA86" s="76" t="str">
        <f t="shared" si="211"/>
        <v/>
      </c>
      <c r="BB86" s="76" t="str">
        <f t="shared" si="212"/>
        <v/>
      </c>
      <c r="BC86" s="76" t="str">
        <f t="shared" si="213"/>
        <v/>
      </c>
      <c r="BD86" s="76" t="str">
        <f t="shared" si="214"/>
        <v/>
      </c>
      <c r="BE86" s="76" t="str">
        <f t="shared" si="215"/>
        <v/>
      </c>
      <c r="BF86" s="76" t="str">
        <f t="shared" si="216"/>
        <v/>
      </c>
      <c r="BG86" s="76" t="str">
        <f t="shared" si="217"/>
        <v/>
      </c>
      <c r="BI86" s="61">
        <f>IFERROR(IF(BI$4="","",SUMIFS(Data!$E:$E,Data!$B:$B,'Data Tables'!$C86,Data!$C:$C,'Data Tables'!BI$4,Data!$D:$D,'Data Tables'!BI$3)),"")</f>
        <v>0</v>
      </c>
      <c r="BJ86" s="60">
        <f>IFERROR(IF(BJ$4="","",SUMIFS(Data!$E:$E,Data!$B:$B,'Data Tables'!$C86,Data!$C:$C,'Data Tables'!BJ$4,Data!$D:$D,'Data Tables'!BI$3)),"")</f>
        <v>0</v>
      </c>
      <c r="BK86" s="59">
        <f>IFERROR(IF(BK$4="","",SUMIFS(Data!$E:$E,Data!$B:$B,'Data Tables'!$C86,Data!$C:$C,'Data Tables'!BK$4,Data!$D:$D,'Data Tables'!BI$3)),"")</f>
        <v>0</v>
      </c>
      <c r="BL86" s="59" t="str">
        <f>IFERROR(IF(BL$4="","",SUMIFS(Data!$E:$E,Data!$B:$B,'Data Tables'!$C86,Data!$C:$C,'Data Tables'!BL$4,Data!$D:$D,'Data Tables'!BI$3)),"")</f>
        <v/>
      </c>
      <c r="BM86" s="59" t="str">
        <f>IFERROR(IF(BM$4="","",SUMIFS(Data!$E:$E,Data!$B:$B,'Data Tables'!$C86,Data!$C:$C,'Data Tables'!BM$4,Data!$D:$D,'Data Tables'!BI$3)),"")</f>
        <v/>
      </c>
      <c r="BN86" s="59" t="str">
        <f>IFERROR(IF(BN$4="","",SUMIFS(Data!$E:$E,Data!$B:$B,'Data Tables'!$C86,Data!$C:$C,'Data Tables'!BN$4,Data!$D:$D,'Data Tables'!BI$3)),"")</f>
        <v/>
      </c>
      <c r="BO86" s="59" t="str">
        <f>IFERROR(IF(BO$4="","",SUMIFS(Data!$E:$E,Data!$B:$B,'Data Tables'!$C86,Data!$C:$C,'Data Tables'!BO$4,Data!$D:$D,'Data Tables'!BI$3)),"")</f>
        <v/>
      </c>
      <c r="BP86" s="59" t="str">
        <f>IFERROR(IF(BP$4="","",SUMIFS(Data!$E:$E,Data!$B:$B,'Data Tables'!$C86,Data!$C:$C,'Data Tables'!BP$4,Data!$D:$D,'Data Tables'!BI$3)),"")</f>
        <v/>
      </c>
      <c r="BQ86" s="59" t="str">
        <f>IFERROR(IF(BQ$4="","",SUMIFS(Data!$E:$E,Data!$B:$B,'Data Tables'!$C86,Data!$C:$C,'Data Tables'!BQ$4,Data!$D:$D,'Data Tables'!BI$3)),"")</f>
        <v/>
      </c>
      <c r="BR86" s="59" t="str">
        <f>IFERROR(IF(BR$4="","",SUMIFS(Data!$E:$E,Data!$B:$B,'Data Tables'!$C86,Data!$C:$C,'Data Tables'!BR$4,Data!$D:$D,'Data Tables'!BI$3)),"")</f>
        <v/>
      </c>
      <c r="BT86" s="74">
        <f t="shared" si="218"/>
        <v>0</v>
      </c>
      <c r="BU86" s="79">
        <f t="shared" si="219"/>
        <v>0</v>
      </c>
      <c r="BV86" s="78">
        <f t="shared" si="220"/>
        <v>0</v>
      </c>
      <c r="BW86" s="78" t="str">
        <f t="shared" si="221"/>
        <v/>
      </c>
      <c r="BX86" s="78" t="str">
        <f t="shared" si="222"/>
        <v/>
      </c>
      <c r="BY86" s="78" t="str">
        <f t="shared" si="223"/>
        <v/>
      </c>
      <c r="BZ86" s="78" t="str">
        <f t="shared" si="224"/>
        <v/>
      </c>
      <c r="CA86" s="78" t="str">
        <f t="shared" si="225"/>
        <v/>
      </c>
      <c r="CB86" s="78" t="str">
        <f t="shared" si="226"/>
        <v/>
      </c>
      <c r="CC86" s="78" t="str">
        <f t="shared" si="227"/>
        <v/>
      </c>
      <c r="CE86" s="61">
        <f>IFERROR(IF(CE$4="","",SUMIFS(Data!$E:$E,Data!$B:$B,'Data Tables'!$C86,Data!$C:$C,'Data Tables'!CE$4,Data!$D:$D,'Data Tables'!CE$3)),"")</f>
        <v>0</v>
      </c>
      <c r="CF86" s="60">
        <f>IFERROR(IF(CF$4="","",SUMIFS(Data!$E:$E,Data!$B:$B,'Data Tables'!$C86,Data!$C:$C,'Data Tables'!CF$4,Data!$D:$D,'Data Tables'!CE$3)),"")</f>
        <v>0</v>
      </c>
      <c r="CG86" s="59">
        <f>IFERROR(IF(CG$4="","",SUMIFS(Data!$E:$E,Data!$B:$B,'Data Tables'!$C86,Data!$C:$C,'Data Tables'!CG$4,Data!$D:$D,'Data Tables'!CE$3)),"")</f>
        <v>0</v>
      </c>
      <c r="CH86" s="59" t="str">
        <f>IFERROR(IF(CH$4="","",SUMIFS(Data!$E:$E,Data!$B:$B,'Data Tables'!$C86,Data!$C:$C,'Data Tables'!CH$4,Data!$D:$D,'Data Tables'!CE$3)),"")</f>
        <v/>
      </c>
      <c r="CI86" s="59" t="str">
        <f>IFERROR(IF(CI$4="","",SUMIFS(Data!$E:$E,Data!$B:$B,'Data Tables'!$C86,Data!$C:$C,'Data Tables'!CI$4,Data!$D:$D,'Data Tables'!CE$3)),"")</f>
        <v/>
      </c>
      <c r="CJ86" s="59" t="str">
        <f>IFERROR(IF(CJ$4="","",SUMIFS(Data!$E:$E,Data!$B:$B,'Data Tables'!$C86,Data!$C:$C,'Data Tables'!CJ$4,Data!$D:$D,'Data Tables'!CE$3)),"")</f>
        <v/>
      </c>
      <c r="CK86" s="59" t="str">
        <f>IFERROR(IF(CK$4="","",SUMIFS(Data!$E:$E,Data!$B:$B,'Data Tables'!$C86,Data!$C:$C,'Data Tables'!CK$4,Data!$D:$D,'Data Tables'!CE$3)),"")</f>
        <v/>
      </c>
      <c r="CL86" s="59" t="str">
        <f>IFERROR(IF(CL$4="","",SUMIFS(Data!$E:$E,Data!$B:$B,'Data Tables'!$C86,Data!$C:$C,'Data Tables'!CL$4,Data!$D:$D,'Data Tables'!CE$3)),"")</f>
        <v/>
      </c>
      <c r="CM86" s="59" t="str">
        <f>IFERROR(IF(CM$4="","",SUMIFS(Data!$E:$E,Data!$B:$B,'Data Tables'!$C86,Data!$C:$C,'Data Tables'!CM$4,Data!$D:$D,'Data Tables'!CE$3)),"")</f>
        <v/>
      </c>
      <c r="CN86" s="59" t="str">
        <f>IFERROR(IF(CN$4="","",SUMIFS(Data!$E:$E,Data!$B:$B,'Data Tables'!$C86,Data!$C:$C,'Data Tables'!CN$4,Data!$D:$D,'Data Tables'!CE$3)),"")</f>
        <v/>
      </c>
      <c r="CP86" s="61">
        <f>IFERROR(IF(CP$4="","",SUMIFS(Data!$E:$E,Data!$B:$B,'Data Tables'!$C86,Data!$C:$C,'Data Tables'!CP$4,Data!$D:$D,'Data Tables'!CP$3)),"")</f>
        <v>0</v>
      </c>
      <c r="CQ86" s="60">
        <f>IFERROR(IF(CQ$4="","",SUMIFS(Data!$E:$E,Data!$B:$B,'Data Tables'!$C86,Data!$C:$C,'Data Tables'!CQ$4,Data!$D:$D,'Data Tables'!CP$3)),"")</f>
        <v>0</v>
      </c>
      <c r="CR86" s="59">
        <f>IFERROR(IF(CR$4="","",SUMIFS(Data!$E:$E,Data!$B:$B,'Data Tables'!$C86,Data!$C:$C,'Data Tables'!CR$4,Data!$D:$D,'Data Tables'!CP$3)),"")</f>
        <v>0</v>
      </c>
      <c r="CS86" s="59" t="str">
        <f>IFERROR(IF(CS$4="","",SUMIFS(Data!$E:$E,Data!$B:$B,'Data Tables'!$C86,Data!$C:$C,'Data Tables'!CS$4,Data!$D:$D,'Data Tables'!CP$3)),"")</f>
        <v/>
      </c>
      <c r="CT86" s="59" t="str">
        <f>IFERROR(IF(CT$4="","",SUMIFS(Data!$E:$E,Data!$B:$B,'Data Tables'!$C86,Data!$C:$C,'Data Tables'!CT$4,Data!$D:$D,'Data Tables'!CP$3)),"")</f>
        <v/>
      </c>
      <c r="CU86" s="59" t="str">
        <f>IFERROR(IF(CU$4="","",SUMIFS(Data!$E:$E,Data!$B:$B,'Data Tables'!$C86,Data!$C:$C,'Data Tables'!CU$4,Data!$D:$D,'Data Tables'!CP$3)),"")</f>
        <v/>
      </c>
      <c r="CV86" s="59" t="str">
        <f>IFERROR(IF(CV$4="","",SUMIFS(Data!$E:$E,Data!$B:$B,'Data Tables'!$C86,Data!$C:$C,'Data Tables'!CV$4,Data!$D:$D,'Data Tables'!CP$3)),"")</f>
        <v/>
      </c>
      <c r="CW86" s="59" t="str">
        <f>IFERROR(IF(CW$4="","",SUMIFS(Data!$E:$E,Data!$B:$B,'Data Tables'!$C86,Data!$C:$C,'Data Tables'!CW$4,Data!$D:$D,'Data Tables'!CP$3)),"")</f>
        <v/>
      </c>
      <c r="CX86" s="59" t="str">
        <f>IFERROR(IF(CX$4="","",SUMIFS(Data!$E:$E,Data!$B:$B,'Data Tables'!$C86,Data!$C:$C,'Data Tables'!CX$4,Data!$D:$D,'Data Tables'!CP$3)),"")</f>
        <v/>
      </c>
      <c r="CY86" s="59" t="str">
        <f>IFERROR(IF(CY$4="","",SUMIFS(Data!$E:$E,Data!$B:$B,'Data Tables'!$C86,Data!$C:$C,'Data Tables'!CY$4,Data!$D:$D,'Data Tables'!CP$3)),"")</f>
        <v/>
      </c>
      <c r="DA86" s="77">
        <f t="shared" si="231"/>
        <v>0</v>
      </c>
      <c r="DB86" s="79">
        <f t="shared" si="232"/>
        <v>0</v>
      </c>
      <c r="DC86" s="78">
        <f t="shared" si="233"/>
        <v>0</v>
      </c>
      <c r="DD86" s="78" t="str">
        <f t="shared" si="234"/>
        <v/>
      </c>
      <c r="DE86" s="78" t="str">
        <f t="shared" si="235"/>
        <v/>
      </c>
      <c r="DF86" s="78" t="str">
        <f t="shared" si="236"/>
        <v/>
      </c>
      <c r="DG86" s="78" t="str">
        <f t="shared" si="237"/>
        <v/>
      </c>
      <c r="DH86" s="78" t="str">
        <f t="shared" si="238"/>
        <v/>
      </c>
      <c r="DI86" s="78" t="str">
        <f t="shared" si="239"/>
        <v/>
      </c>
      <c r="DJ86" s="78" t="str">
        <f t="shared" si="240"/>
        <v/>
      </c>
      <c r="DL86" s="77">
        <f t="shared" si="241"/>
        <v>0</v>
      </c>
      <c r="DM86" s="79">
        <f t="shared" si="242"/>
        <v>0</v>
      </c>
      <c r="DN86" s="78">
        <f t="shared" si="243"/>
        <v>0</v>
      </c>
      <c r="DO86" s="78" t="str">
        <f t="shared" si="244"/>
        <v/>
      </c>
      <c r="DP86" s="78" t="str">
        <f t="shared" si="245"/>
        <v/>
      </c>
      <c r="DQ86" s="78" t="str">
        <f t="shared" si="246"/>
        <v/>
      </c>
      <c r="DR86" s="78" t="str">
        <f t="shared" si="247"/>
        <v/>
      </c>
      <c r="DS86" s="78" t="str">
        <f t="shared" si="248"/>
        <v/>
      </c>
      <c r="DT86" s="78" t="str">
        <f t="shared" si="249"/>
        <v/>
      </c>
      <c r="DU86" s="78" t="str">
        <f t="shared" si="250"/>
        <v/>
      </c>
      <c r="DW86" s="61">
        <f>IFERROR(IF(DW$4="","",SUMIFS(Data!$E:$E,Data!$B:$B,'Data Tables'!$C86,Data!$C:$C,'Data Tables'!DW$4,Data!$D:$D,'Data Tables'!DW$3)),"")</f>
        <v>0</v>
      </c>
      <c r="DX86" s="60">
        <f>IFERROR(IF(DX$4="","",SUMIFS(Data!$E:$E,Data!$B:$B,'Data Tables'!$C86,Data!$C:$C,'Data Tables'!DX$4,Data!$D:$D,'Data Tables'!DW$3)),"")</f>
        <v>0</v>
      </c>
      <c r="DY86" s="59">
        <f>IFERROR(IF(DY$4="","",SUMIFS(Data!$E:$E,Data!$B:$B,'Data Tables'!$C86,Data!$C:$C,'Data Tables'!DY$4,Data!$D:$D,'Data Tables'!DW$3)),"")</f>
        <v>0</v>
      </c>
      <c r="DZ86" s="59" t="str">
        <f>IFERROR(IF(DZ$4="","",SUMIFS(Data!$E:$E,Data!$B:$B,'Data Tables'!$C86,Data!$C:$C,'Data Tables'!DZ$4,Data!$D:$D,'Data Tables'!DW$3)),"")</f>
        <v/>
      </c>
      <c r="EA86" s="59" t="str">
        <f>IFERROR(IF(EA$4="","",SUMIFS(Data!$E:$E,Data!$B:$B,'Data Tables'!$C86,Data!$C:$C,'Data Tables'!EA$4,Data!$D:$D,'Data Tables'!DW$3)),"")</f>
        <v/>
      </c>
      <c r="EB86" s="59" t="str">
        <f>IFERROR(IF(EB$4="","",SUMIFS(Data!$E:$E,Data!$B:$B,'Data Tables'!$C86,Data!$C:$C,'Data Tables'!EB$4,Data!$D:$D,'Data Tables'!DW$3)),"")</f>
        <v/>
      </c>
      <c r="EC86" s="59" t="str">
        <f>IFERROR(IF(EC$4="","",SUMIFS(Data!$E:$E,Data!$B:$B,'Data Tables'!$C86,Data!$C:$C,'Data Tables'!EC$4,Data!$D:$D,'Data Tables'!DW$3)),"")</f>
        <v/>
      </c>
      <c r="ED86" s="59" t="str">
        <f>IFERROR(IF(ED$4="","",SUMIFS(Data!$E:$E,Data!$B:$B,'Data Tables'!$C86,Data!$C:$C,'Data Tables'!ED$4,Data!$D:$D,'Data Tables'!DW$3)),"")</f>
        <v/>
      </c>
      <c r="EE86" s="59" t="str">
        <f>IFERROR(IF(EE$4="","",SUMIFS(Data!$E:$E,Data!$B:$B,'Data Tables'!$C86,Data!$C:$C,'Data Tables'!EE$4,Data!$D:$D,'Data Tables'!DW$3)),"")</f>
        <v/>
      </c>
      <c r="EF86" s="59" t="str">
        <f>IFERROR(IF(EF$4="","",SUMIFS(Data!$E:$E,Data!$B:$B,'Data Tables'!$C86,Data!$C:$C,'Data Tables'!EF$4,Data!$D:$D,'Data Tables'!DW$3)),"")</f>
        <v/>
      </c>
      <c r="EH86" s="77">
        <f t="shared" si="251"/>
        <v>0</v>
      </c>
      <c r="EI86" s="79">
        <f t="shared" si="252"/>
        <v>0</v>
      </c>
      <c r="EJ86" s="78">
        <f t="shared" si="253"/>
        <v>0</v>
      </c>
      <c r="EK86" s="78" t="str">
        <f t="shared" si="254"/>
        <v/>
      </c>
      <c r="EL86" s="78" t="str">
        <f t="shared" si="255"/>
        <v/>
      </c>
      <c r="EM86" s="78" t="str">
        <f t="shared" si="256"/>
        <v/>
      </c>
      <c r="EN86" s="78" t="str">
        <f t="shared" si="257"/>
        <v/>
      </c>
      <c r="EO86" s="78" t="str">
        <f t="shared" si="258"/>
        <v/>
      </c>
      <c r="EP86" s="78" t="str">
        <f t="shared" si="259"/>
        <v/>
      </c>
      <c r="EQ86" s="78" t="str">
        <f t="shared" si="260"/>
        <v/>
      </c>
      <c r="ES86" s="61">
        <f>IFERROR(IF(ES$4="","",SUMIFS(Data!$E:$E,Data!$B:$B,'Data Tables'!$C86,Data!$C:$C,'Data Tables'!ES$4,Data!$D:$D,'Data Tables'!ES$3)),"")</f>
        <v>0</v>
      </c>
      <c r="ET86" s="60">
        <f>IFERROR(IF(ET$4="","",SUMIFS(Data!$E:$E,Data!$B:$B,'Data Tables'!$C86,Data!$C:$C,'Data Tables'!ET$4,Data!$D:$D,'Data Tables'!ES$3)),"")</f>
        <v>0</v>
      </c>
      <c r="EU86" s="59">
        <f>IFERROR(IF(EU$4="","",SUMIFS(Data!$E:$E,Data!$B:$B,'Data Tables'!$C86,Data!$C:$C,'Data Tables'!EU$4,Data!$D:$D,'Data Tables'!ES$3)),"")</f>
        <v>0</v>
      </c>
      <c r="EV86" s="59" t="str">
        <f>IFERROR(IF(EV$4="","",SUMIFS(Data!$E:$E,Data!$B:$B,'Data Tables'!$C86,Data!$C:$C,'Data Tables'!EV$4,Data!$D:$D,'Data Tables'!ES$3)),"")</f>
        <v/>
      </c>
      <c r="EW86" s="59" t="str">
        <f>IFERROR(IF(EW$4="","",SUMIFS(Data!$E:$E,Data!$B:$B,'Data Tables'!$C86,Data!$C:$C,'Data Tables'!EW$4,Data!$D:$D,'Data Tables'!ES$3)),"")</f>
        <v/>
      </c>
      <c r="EX86" s="59" t="str">
        <f>IFERROR(IF(EX$4="","",SUMIFS(Data!$E:$E,Data!$B:$B,'Data Tables'!$C86,Data!$C:$C,'Data Tables'!EX$4,Data!$D:$D,'Data Tables'!ES$3)),"")</f>
        <v/>
      </c>
      <c r="EY86" s="59" t="str">
        <f>IFERROR(IF(EY$4="","",SUMIFS(Data!$E:$E,Data!$B:$B,'Data Tables'!$C86,Data!$C:$C,'Data Tables'!EY$4,Data!$D:$D,'Data Tables'!ES$3)),"")</f>
        <v/>
      </c>
      <c r="EZ86" s="59" t="str">
        <f>IFERROR(IF(EZ$4="","",SUMIFS(Data!$E:$E,Data!$B:$B,'Data Tables'!$C86,Data!$C:$C,'Data Tables'!EZ$4,Data!$D:$D,'Data Tables'!ES$3)),"")</f>
        <v/>
      </c>
      <c r="FA86" s="59" t="str">
        <f>IFERROR(IF(FA$4="","",SUMIFS(Data!$E:$E,Data!$B:$B,'Data Tables'!$C86,Data!$C:$C,'Data Tables'!FA$4,Data!$D:$D,'Data Tables'!ES$3)),"")</f>
        <v/>
      </c>
      <c r="FB86" s="59" t="str">
        <f>IFERROR(IF(FB$4="","",SUMIFS(Data!$E:$E,Data!$B:$B,'Data Tables'!$C86,Data!$C:$C,'Data Tables'!FB$4,Data!$D:$D,'Data Tables'!ES$3)),"")</f>
        <v/>
      </c>
      <c r="FD86" s="77">
        <f t="shared" si="261"/>
        <v>0</v>
      </c>
      <c r="FE86" s="79">
        <f t="shared" si="262"/>
        <v>0</v>
      </c>
      <c r="FF86" s="78">
        <f t="shared" si="263"/>
        <v>0</v>
      </c>
      <c r="FG86" s="78" t="str">
        <f t="shared" si="264"/>
        <v/>
      </c>
      <c r="FH86" s="78" t="str">
        <f t="shared" si="265"/>
        <v/>
      </c>
      <c r="FI86" s="78" t="str">
        <f t="shared" si="266"/>
        <v/>
      </c>
      <c r="FJ86" s="78" t="str">
        <f t="shared" si="267"/>
        <v/>
      </c>
      <c r="FK86" s="78" t="str">
        <f t="shared" si="268"/>
        <v/>
      </c>
      <c r="FL86" s="78" t="str">
        <f t="shared" si="269"/>
        <v/>
      </c>
      <c r="FM86" s="78" t="str">
        <f t="shared" si="270"/>
        <v/>
      </c>
      <c r="FO86" s="77">
        <f t="shared" si="271"/>
        <v>0</v>
      </c>
      <c r="FP86" s="79">
        <f t="shared" si="272"/>
        <v>0</v>
      </c>
      <c r="FQ86" s="78">
        <f t="shared" si="273"/>
        <v>0</v>
      </c>
      <c r="FR86" s="78" t="str">
        <f t="shared" si="274"/>
        <v/>
      </c>
      <c r="FS86" s="78" t="str">
        <f t="shared" si="275"/>
        <v/>
      </c>
      <c r="FT86" s="78" t="str">
        <f t="shared" si="276"/>
        <v/>
      </c>
      <c r="FU86" s="78" t="str">
        <f t="shared" si="277"/>
        <v/>
      </c>
      <c r="FV86" s="78" t="str">
        <f t="shared" si="278"/>
        <v/>
      </c>
      <c r="FW86" s="78" t="str">
        <f t="shared" si="279"/>
        <v/>
      </c>
      <c r="FX86" s="78" t="str">
        <f t="shared" si="280"/>
        <v/>
      </c>
      <c r="FZ86" s="61">
        <f>IFERROR(IF(FZ$4="","",SUMIFS(Data!$E:$E,Data!$B:$B,'Data Tables'!$C86,Data!$C:$C,'Data Tables'!FZ$4,Data!$D:$D,'Data Tables'!FZ$3)),"")</f>
        <v>0</v>
      </c>
      <c r="GA86" s="60">
        <f>IFERROR(IF(GA$4="","",SUMIFS(Data!$E:$E,Data!$B:$B,'Data Tables'!$C86,Data!$C:$C,'Data Tables'!GA$4,Data!$D:$D,'Data Tables'!FZ$3)),"")</f>
        <v>0</v>
      </c>
      <c r="GB86" s="59">
        <f>IFERROR(IF(GB$4="","",SUMIFS(Data!$E:$E,Data!$B:$B,'Data Tables'!$C86,Data!$C:$C,'Data Tables'!GB$4,Data!$D:$D,'Data Tables'!FZ$3)),"")</f>
        <v>0</v>
      </c>
      <c r="GC86" s="59" t="str">
        <f>IFERROR(IF(GC$4="","",SUMIFS(Data!$E:$E,Data!$B:$B,'Data Tables'!$C86,Data!$C:$C,'Data Tables'!GC$4,Data!$D:$D,'Data Tables'!FZ$3)),"")</f>
        <v/>
      </c>
      <c r="GD86" s="59" t="str">
        <f>IFERROR(IF(GD$4="","",SUMIFS(Data!$E:$E,Data!$B:$B,'Data Tables'!$C86,Data!$C:$C,'Data Tables'!GD$4,Data!$D:$D,'Data Tables'!FZ$3)),"")</f>
        <v/>
      </c>
      <c r="GE86" s="59" t="str">
        <f>IFERROR(IF(GE$4="","",SUMIFS(Data!$E:$E,Data!$B:$B,'Data Tables'!$C86,Data!$C:$C,'Data Tables'!GE$4,Data!$D:$D,'Data Tables'!FZ$3)),"")</f>
        <v/>
      </c>
      <c r="GF86" s="59" t="str">
        <f>IFERROR(IF(GF$4="","",SUMIFS(Data!$E:$E,Data!$B:$B,'Data Tables'!$C86,Data!$C:$C,'Data Tables'!GF$4,Data!$D:$D,'Data Tables'!FZ$3)),"")</f>
        <v/>
      </c>
      <c r="GG86" s="59" t="str">
        <f>IFERROR(IF(GG$4="","",SUMIFS(Data!$E:$E,Data!$B:$B,'Data Tables'!$C86,Data!$C:$C,'Data Tables'!GG$4,Data!$D:$D,'Data Tables'!FZ$3)),"")</f>
        <v/>
      </c>
      <c r="GH86" s="59" t="str">
        <f>IFERROR(IF(GH$4="","",SUMIFS(Data!$E:$E,Data!$B:$B,'Data Tables'!$C86,Data!$C:$C,'Data Tables'!GH$4,Data!$D:$D,'Data Tables'!FZ$3)),"")</f>
        <v/>
      </c>
      <c r="GI86" s="59" t="str">
        <f>IFERROR(IF(GI$4="","",SUMIFS(Data!$E:$E,Data!$B:$B,'Data Tables'!$C86,Data!$C:$C,'Data Tables'!GI$4,Data!$D:$D,'Data Tables'!FZ$3)),"")</f>
        <v/>
      </c>
      <c r="GK86" s="61">
        <f>IFERROR(IF(GK$4="","",SUMIFS(Data!$E:$E,Data!$B:$B,'Data Tables'!$C86,Data!$C:$C,'Data Tables'!GK$4,Data!$D:$D,'Data Tables'!GK$3)),"")</f>
        <v>0</v>
      </c>
      <c r="GL86" s="60">
        <f>IFERROR(IF(GL$4="","",SUMIFS(Data!$E:$E,Data!$B:$B,'Data Tables'!$C86,Data!$C:$C,'Data Tables'!GL$4,Data!$D:$D,'Data Tables'!GK$3)),"")</f>
        <v>0</v>
      </c>
      <c r="GM86" s="59">
        <f>IFERROR(IF(GM$4="","",SUMIFS(Data!$E:$E,Data!$B:$B,'Data Tables'!$C86,Data!$C:$C,'Data Tables'!GM$4,Data!$D:$D,'Data Tables'!GK$3)),"")</f>
        <v>0</v>
      </c>
      <c r="GN86" s="59" t="str">
        <f>IFERROR(IF(GN$4="","",SUMIFS(Data!$E:$E,Data!$B:$B,'Data Tables'!$C86,Data!$C:$C,'Data Tables'!GN$4,Data!$D:$D,'Data Tables'!GK$3)),"")</f>
        <v/>
      </c>
      <c r="GO86" s="59" t="str">
        <f>IFERROR(IF(GO$4="","",SUMIFS(Data!$E:$E,Data!$B:$B,'Data Tables'!$C86,Data!$C:$C,'Data Tables'!GO$4,Data!$D:$D,'Data Tables'!GK$3)),"")</f>
        <v/>
      </c>
      <c r="GP86" s="59" t="str">
        <f>IFERROR(IF(GP$4="","",SUMIFS(Data!$E:$E,Data!$B:$B,'Data Tables'!$C86,Data!$C:$C,'Data Tables'!GP$4,Data!$D:$D,'Data Tables'!GK$3)),"")</f>
        <v/>
      </c>
      <c r="GQ86" s="59" t="str">
        <f>IFERROR(IF(GQ$4="","",SUMIFS(Data!$E:$E,Data!$B:$B,'Data Tables'!$C86,Data!$C:$C,'Data Tables'!GQ$4,Data!$D:$D,'Data Tables'!GK$3)),"")</f>
        <v/>
      </c>
      <c r="GR86" s="59" t="str">
        <f>IFERROR(IF(GR$4="","",SUMIFS(Data!$E:$E,Data!$B:$B,'Data Tables'!$C86,Data!$C:$C,'Data Tables'!GR$4,Data!$D:$D,'Data Tables'!GK$3)),"")</f>
        <v/>
      </c>
      <c r="GS86" s="59" t="str">
        <f>IFERROR(IF(GS$4="","",SUMIFS(Data!$E:$E,Data!$B:$B,'Data Tables'!$C86,Data!$C:$C,'Data Tables'!GS$4,Data!$D:$D,'Data Tables'!GK$3)),"")</f>
        <v/>
      </c>
      <c r="GT86" s="59" t="str">
        <f>IFERROR(IF(GT$4="","",SUMIFS(Data!$E:$E,Data!$B:$B,'Data Tables'!$C86,Data!$C:$C,'Data Tables'!GT$4,Data!$D:$D,'Data Tables'!GK$3)),"")</f>
        <v/>
      </c>
      <c r="GV86" s="59">
        <v>0</v>
      </c>
      <c r="GW86" s="59">
        <v>0</v>
      </c>
      <c r="GX86" s="60">
        <v>8212.5400000000009</v>
      </c>
      <c r="GY86" s="59"/>
      <c r="HA86" s="59"/>
      <c r="HB86" s="59">
        <f>SUM(GW$5:GW86)</f>
        <v>962037.4997579403</v>
      </c>
      <c r="HC86" s="60">
        <f>SUM(GX$5:GX86)</f>
        <v>3898374.4629805707</v>
      </c>
      <c r="HD86" s="59"/>
      <c r="HF86" s="59">
        <v>0</v>
      </c>
      <c r="HG86" s="59"/>
      <c r="HH86" s="60"/>
      <c r="HI86" s="59"/>
      <c r="HK86" s="59"/>
      <c r="HL86" s="59"/>
      <c r="HM86" s="60"/>
      <c r="HN86" s="59"/>
      <c r="HP86" s="59"/>
      <c r="HQ86" s="59"/>
      <c r="HR86" s="60"/>
      <c r="HS86" s="59"/>
      <c r="HU86" s="59"/>
      <c r="HV86" s="59"/>
      <c r="HW86" s="60">
        <f>SUM(HR$5:HR86)</f>
        <v>0</v>
      </c>
      <c r="HX86" s="59"/>
      <c r="HZ86" s="59">
        <v>3.1990263273880578E-36</v>
      </c>
      <c r="IA86" s="59"/>
      <c r="IB86" s="60"/>
      <c r="IC86" s="61"/>
      <c r="IE86" s="59"/>
      <c r="IF86" s="59"/>
      <c r="IG86" s="60"/>
      <c r="IH86" s="59"/>
      <c r="IJ86" s="33"/>
      <c r="IK86" s="33"/>
      <c r="IL86" s="34"/>
      <c r="IM86" s="35"/>
      <c r="IO86" s="33"/>
      <c r="IP86" s="33"/>
      <c r="IQ86" s="34"/>
      <c r="IR86" s="35"/>
      <c r="IT86" s="33"/>
      <c r="IU86" s="33"/>
      <c r="IV86" s="34"/>
      <c r="IW86" s="35"/>
      <c r="IY86" s="33"/>
      <c r="IZ86" s="33"/>
      <c r="JA86" s="34"/>
      <c r="JB86" s="35"/>
      <c r="JF86" s="35" t="e">
        <f t="shared" si="228"/>
        <v>#VALUE!</v>
      </c>
      <c r="JH86" s="35" t="e">
        <f t="shared" si="229"/>
        <v>#VALUE!</v>
      </c>
    </row>
    <row r="87" spans="2:268" s="1" customFormat="1" ht="12.75" customHeight="1" x14ac:dyDescent="0.2">
      <c r="B87" s="16">
        <f t="shared" si="230"/>
        <v>83</v>
      </c>
      <c r="C87" s="58">
        <f t="shared" si="281"/>
        <v>2526</v>
      </c>
      <c r="F87" s="61">
        <f>IFERROR(IF(F$4="","",SUMIFS(Data!$E:$E,Data!$B:$B,'Data Tables'!$C87,Data!$C:$C,'Data Tables'!F$4,Data!$D:$D,'Data Tables'!F$3)),"")</f>
        <v>0</v>
      </c>
      <c r="G87" s="60">
        <f>IFERROR(IF(G$4="","",SUMIFS(Data!$E:$E,Data!$B:$B,'Data Tables'!$C87,Data!$C:$C,'Data Tables'!G$4,Data!$D:$D,'Data Tables'!F$3)),"")</f>
        <v>0</v>
      </c>
      <c r="H87" s="59">
        <f>IFERROR(IF(H$4="","",SUMIFS(Data!$E:$E,Data!$B:$B,'Data Tables'!$C87,Data!$C:$C,'Data Tables'!H$4,Data!$D:$D,'Data Tables'!F$3)),"")</f>
        <v>0</v>
      </c>
      <c r="I87" s="59" t="str">
        <f>IFERROR(IF(I$4="","",SUMIFS(Data!$E:$E,Data!$B:$B,'Data Tables'!$C87,Data!$C:$C,'Data Tables'!I$4,Data!$D:$D,'Data Tables'!F$3)),"")</f>
        <v/>
      </c>
      <c r="J87" s="59" t="str">
        <f>IFERROR(IF(J$4="","",SUMIFS(Data!$E:$E,Data!$B:$B,'Data Tables'!$C87,Data!$C:$C,'Data Tables'!J$4,Data!$D:$D,'Data Tables'!F$3)),"")</f>
        <v/>
      </c>
      <c r="K87" s="59" t="str">
        <f>IFERROR(IF(K$4="","",SUMIFS(Data!$E:$E,Data!$B:$B,'Data Tables'!$C87,Data!$C:$C,'Data Tables'!K$4,Data!$D:$D,'Data Tables'!F$3)),"")</f>
        <v/>
      </c>
      <c r="L87" s="59" t="str">
        <f>IFERROR(IF(L$4="","",SUMIFS(Data!$E:$E,Data!$B:$B,'Data Tables'!$C87,Data!$C:$C,'Data Tables'!L$4,Data!$D:$D,'Data Tables'!F$3)),"")</f>
        <v/>
      </c>
      <c r="M87" s="59" t="str">
        <f>IFERROR(IF(M$4="","",SUMIFS(Data!$E:$E,Data!$B:$B,'Data Tables'!$C87,Data!$C:$C,'Data Tables'!M$4,Data!$D:$D,'Data Tables'!F$3)),"")</f>
        <v/>
      </c>
      <c r="N87" s="59" t="str">
        <f>IFERROR(IF(N$4="","",SUMIFS(Data!$E:$E,Data!$B:$B,'Data Tables'!$C87,Data!$C:$C,'Data Tables'!N$4,Data!$D:$D,'Data Tables'!F$3)),"")</f>
        <v/>
      </c>
      <c r="O87" s="59" t="str">
        <f>IFERROR(IF(O$4="","",SUMIFS(Data!$E:$E,Data!$B:$B,'Data Tables'!$C87,Data!$C:$C,'Data Tables'!O$4,Data!$D:$D,'Data Tables'!F$3)),"")</f>
        <v/>
      </c>
      <c r="Q87" s="61">
        <f>IFERROR(IF(Q$4="","",SUMIFS(Data!$E:$E,Data!$B:$B,'Data Tables'!$C87,Data!$C:$C,'Data Tables'!Q$4,Data!$D:$D,'Data Tables'!Q$3)),"")</f>
        <v>0</v>
      </c>
      <c r="R87" s="60">
        <f>IFERROR(IF(R$4="","",SUMIFS(Data!$E:$E,Data!$B:$B,'Data Tables'!$C87,Data!$C:$C,'Data Tables'!R$4,Data!$D:$D,'Data Tables'!Q$3)),"")</f>
        <v>0</v>
      </c>
      <c r="S87" s="59">
        <f>IFERROR(IF(S$4="","",SUMIFS(Data!$E:$E,Data!$B:$B,'Data Tables'!$C87,Data!$C:$C,'Data Tables'!S$4,Data!$D:$D,'Data Tables'!Q$3)),"")</f>
        <v>0</v>
      </c>
      <c r="T87" s="59" t="str">
        <f>IFERROR(IF(T$4="","",SUMIFS(Data!$E:$E,Data!$B:$B,'Data Tables'!$C87,Data!$C:$C,'Data Tables'!T$4,Data!$D:$D,'Data Tables'!Q$3)),"")</f>
        <v/>
      </c>
      <c r="U87" s="59" t="str">
        <f>IFERROR(IF(U$4="","",SUMIFS(Data!$E:$E,Data!$B:$B,'Data Tables'!$C87,Data!$C:$C,'Data Tables'!U$4,Data!$D:$D,'Data Tables'!Q$3)),"")</f>
        <v/>
      </c>
      <c r="V87" s="59" t="str">
        <f>IFERROR(IF(V$4="","",SUMIFS(Data!$E:$E,Data!$B:$B,'Data Tables'!$C87,Data!$C:$C,'Data Tables'!V$4,Data!$D:$D,'Data Tables'!Q$3)),"")</f>
        <v/>
      </c>
      <c r="W87" s="59" t="str">
        <f>IFERROR(IF(W$4="","",SUMIFS(Data!$E:$E,Data!$B:$B,'Data Tables'!$C87,Data!$C:$C,'Data Tables'!W$4,Data!$D:$D,'Data Tables'!Q$3)),"")</f>
        <v/>
      </c>
      <c r="X87" s="59" t="str">
        <f>IFERROR(IF(X$4="","",SUMIFS(Data!$E:$E,Data!$B:$B,'Data Tables'!$C87,Data!$C:$C,'Data Tables'!X$4,Data!$D:$D,'Data Tables'!Q$3)),"")</f>
        <v/>
      </c>
      <c r="Y87" s="59" t="str">
        <f>IFERROR(IF(Y$4="","",SUMIFS(Data!$E:$E,Data!$B:$B,'Data Tables'!$C87,Data!$C:$C,'Data Tables'!Y$4,Data!$D:$D,'Data Tables'!Q$3)),"")</f>
        <v/>
      </c>
      <c r="Z87" s="59" t="str">
        <f>IFERROR(IF(Z$4="","",SUMIFS(Data!$E:$E,Data!$B:$B,'Data Tables'!$C87,Data!$C:$C,'Data Tables'!Z$4,Data!$D:$D,'Data Tables'!Q$3)),"")</f>
        <v/>
      </c>
      <c r="AB87" s="61">
        <f>IFERROR(IF(AB$4="","",SUMIFS(Data!$E:$E,Data!$B:$B,'Data Tables'!$C87,Data!$C:$C,'Data Tables'!AB$4,Data!$D:$D,'Data Tables'!AB$3)),"")</f>
        <v>0</v>
      </c>
      <c r="AC87" s="60">
        <f>IFERROR(IF(AC$4="","",SUMIFS(Data!$E:$E,Data!$B:$B,'Data Tables'!$C87,Data!$C:$C,'Data Tables'!AC$4,Data!$D:$D,'Data Tables'!AB$3)),"")</f>
        <v>0</v>
      </c>
      <c r="AD87" s="59">
        <f>IFERROR(IF(AD$4="","",SUMIFS(Data!$E:$E,Data!$B:$B,'Data Tables'!$C87,Data!$C:$C,'Data Tables'!AD$4,Data!$D:$D,'Data Tables'!AB$3)),"")</f>
        <v>0</v>
      </c>
      <c r="AE87" s="59" t="str">
        <f>IFERROR(IF(AE$4="","",SUMIFS(Data!$E:$E,Data!$B:$B,'Data Tables'!$C87,Data!$C:$C,'Data Tables'!AE$4,Data!$D:$D,'Data Tables'!AB$3)),"")</f>
        <v/>
      </c>
      <c r="AF87" s="59" t="str">
        <f>IFERROR(IF(AF$4="","",SUMIFS(Data!$E:$E,Data!$B:$B,'Data Tables'!$C87,Data!$C:$C,'Data Tables'!AF$4,Data!$D:$D,'Data Tables'!AB$3)),"")</f>
        <v/>
      </c>
      <c r="AG87" s="59" t="str">
        <f>IFERROR(IF(AG$4="","",SUMIFS(Data!$E:$E,Data!$B:$B,'Data Tables'!$C87,Data!$C:$C,'Data Tables'!AG$4,Data!$D:$D,'Data Tables'!AB$3)),"")</f>
        <v/>
      </c>
      <c r="AH87" s="59" t="str">
        <f>IFERROR(IF(AH$4="","",SUMIFS(Data!$E:$E,Data!$B:$B,'Data Tables'!$C87,Data!$C:$C,'Data Tables'!AH$4,Data!$D:$D,'Data Tables'!AB$3)),"")</f>
        <v/>
      </c>
      <c r="AI87" s="59" t="str">
        <f>IFERROR(IF(AI$4="","",SUMIFS(Data!$E:$E,Data!$B:$B,'Data Tables'!$C87,Data!$C:$C,'Data Tables'!AI$4,Data!$D:$D,'Data Tables'!AB$3)),"")</f>
        <v/>
      </c>
      <c r="AJ87" s="59" t="str">
        <f>IFERROR(IF(AJ$4="","",SUMIFS(Data!$E:$E,Data!$B:$B,'Data Tables'!$C87,Data!$C:$C,'Data Tables'!AJ$4,Data!$D:$D,'Data Tables'!AB$3)),"")</f>
        <v/>
      </c>
      <c r="AK87" s="59" t="str">
        <f>IFERROR(IF(AK$4="","",SUMIFS(Data!$E:$E,Data!$B:$B,'Data Tables'!$C87,Data!$C:$C,'Data Tables'!AK$4,Data!$D:$D,'Data Tables'!AB$3)),"")</f>
        <v/>
      </c>
      <c r="AM87" s="61">
        <f>IFERROR(IF(AM$4="","",SUMIFS(Data!$E:$E,Data!$B:$B,'Data Tables'!$C87,Data!$C:$C,'Data Tables'!AM$4,Data!$D:$D,'Data Tables'!AM$3)),"")</f>
        <v>0</v>
      </c>
      <c r="AN87" s="60">
        <f>IFERROR(IF(AN$4="","",SUMIFS(Data!$E:$E,Data!$B:$B,'Data Tables'!$C87,Data!$C:$C,'Data Tables'!AN$4,Data!$D:$D,'Data Tables'!AM$3)),"")</f>
        <v>0</v>
      </c>
      <c r="AO87" s="59">
        <f>IFERROR(IF(AO$4="","",SUMIFS(Data!$E:$E,Data!$B:$B,'Data Tables'!$C87,Data!$C:$C,'Data Tables'!AO$4,Data!$D:$D,'Data Tables'!AM$3)),"")</f>
        <v>0</v>
      </c>
      <c r="AP87" s="59" t="str">
        <f>IFERROR(IF(AP$4="","",SUMIFS(Data!$E:$E,Data!$B:$B,'Data Tables'!$C87,Data!$C:$C,'Data Tables'!AP$4,Data!$D:$D,'Data Tables'!AM$3)),"")</f>
        <v/>
      </c>
      <c r="AQ87" s="59" t="str">
        <f>IFERROR(IF(AQ$4="","",SUMIFS(Data!$E:$E,Data!$B:$B,'Data Tables'!$C87,Data!$C:$C,'Data Tables'!AQ$4,Data!$D:$D,'Data Tables'!AM$3)),"")</f>
        <v/>
      </c>
      <c r="AR87" s="59" t="str">
        <f>IFERROR(IF(AR$4="","",SUMIFS(Data!$E:$E,Data!$B:$B,'Data Tables'!$C87,Data!$C:$C,'Data Tables'!AR$4,Data!$D:$D,'Data Tables'!AM$3)),"")</f>
        <v/>
      </c>
      <c r="AS87" s="59" t="str">
        <f>IFERROR(IF(AS$4="","",SUMIFS(Data!$E:$E,Data!$B:$B,'Data Tables'!$C87,Data!$C:$C,'Data Tables'!AS$4,Data!$D:$D,'Data Tables'!AM$3)),"")</f>
        <v/>
      </c>
      <c r="AT87" s="59" t="str">
        <f>IFERROR(IF(AT$4="","",SUMIFS(Data!$E:$E,Data!$B:$B,'Data Tables'!$C87,Data!$C:$C,'Data Tables'!AT$4,Data!$D:$D,'Data Tables'!AM$3)),"")</f>
        <v/>
      </c>
      <c r="AU87" s="59" t="str">
        <f>IFERROR(IF(AU$4="","",SUMIFS(Data!$E:$E,Data!$B:$B,'Data Tables'!$C87,Data!$C:$C,'Data Tables'!AU$4,Data!$D:$D,'Data Tables'!AM$3)),"")</f>
        <v/>
      </c>
      <c r="AV87" s="59" t="str">
        <f>IFERROR(IF(AV$4="","",SUMIFS(Data!$E:$E,Data!$B:$B,'Data Tables'!$C87,Data!$C:$C,'Data Tables'!AV$4,Data!$D:$D,'Data Tables'!AM$3)),"")</f>
        <v/>
      </c>
      <c r="AX87" s="74">
        <f t="shared" si="208"/>
        <v>0</v>
      </c>
      <c r="AY87" s="75">
        <f t="shared" si="209"/>
        <v>0</v>
      </c>
      <c r="AZ87" s="76">
        <f t="shared" si="210"/>
        <v>0</v>
      </c>
      <c r="BA87" s="76" t="str">
        <f t="shared" si="211"/>
        <v/>
      </c>
      <c r="BB87" s="76" t="str">
        <f t="shared" si="212"/>
        <v/>
      </c>
      <c r="BC87" s="76" t="str">
        <f t="shared" si="213"/>
        <v/>
      </c>
      <c r="BD87" s="76" t="str">
        <f t="shared" si="214"/>
        <v/>
      </c>
      <c r="BE87" s="76" t="str">
        <f t="shared" si="215"/>
        <v/>
      </c>
      <c r="BF87" s="76" t="str">
        <f t="shared" si="216"/>
        <v/>
      </c>
      <c r="BG87" s="76" t="str">
        <f t="shared" si="217"/>
        <v/>
      </c>
      <c r="BI87" s="61">
        <f>IFERROR(IF(BI$4="","",SUMIFS(Data!$E:$E,Data!$B:$B,'Data Tables'!$C87,Data!$C:$C,'Data Tables'!BI$4,Data!$D:$D,'Data Tables'!BI$3)),"")</f>
        <v>0</v>
      </c>
      <c r="BJ87" s="60">
        <f>IFERROR(IF(BJ$4="","",SUMIFS(Data!$E:$E,Data!$B:$B,'Data Tables'!$C87,Data!$C:$C,'Data Tables'!BJ$4,Data!$D:$D,'Data Tables'!BI$3)),"")</f>
        <v>0</v>
      </c>
      <c r="BK87" s="59">
        <f>IFERROR(IF(BK$4="","",SUMIFS(Data!$E:$E,Data!$B:$B,'Data Tables'!$C87,Data!$C:$C,'Data Tables'!BK$4,Data!$D:$D,'Data Tables'!BI$3)),"")</f>
        <v>0</v>
      </c>
      <c r="BL87" s="59" t="str">
        <f>IFERROR(IF(BL$4="","",SUMIFS(Data!$E:$E,Data!$B:$B,'Data Tables'!$C87,Data!$C:$C,'Data Tables'!BL$4,Data!$D:$D,'Data Tables'!BI$3)),"")</f>
        <v/>
      </c>
      <c r="BM87" s="59" t="str">
        <f>IFERROR(IF(BM$4="","",SUMIFS(Data!$E:$E,Data!$B:$B,'Data Tables'!$C87,Data!$C:$C,'Data Tables'!BM$4,Data!$D:$D,'Data Tables'!BI$3)),"")</f>
        <v/>
      </c>
      <c r="BN87" s="59" t="str">
        <f>IFERROR(IF(BN$4="","",SUMIFS(Data!$E:$E,Data!$B:$B,'Data Tables'!$C87,Data!$C:$C,'Data Tables'!BN$4,Data!$D:$D,'Data Tables'!BI$3)),"")</f>
        <v/>
      </c>
      <c r="BO87" s="59" t="str">
        <f>IFERROR(IF(BO$4="","",SUMIFS(Data!$E:$E,Data!$B:$B,'Data Tables'!$C87,Data!$C:$C,'Data Tables'!BO$4,Data!$D:$D,'Data Tables'!BI$3)),"")</f>
        <v/>
      </c>
      <c r="BP87" s="59" t="str">
        <f>IFERROR(IF(BP$4="","",SUMIFS(Data!$E:$E,Data!$B:$B,'Data Tables'!$C87,Data!$C:$C,'Data Tables'!BP$4,Data!$D:$D,'Data Tables'!BI$3)),"")</f>
        <v/>
      </c>
      <c r="BQ87" s="59" t="str">
        <f>IFERROR(IF(BQ$4="","",SUMIFS(Data!$E:$E,Data!$B:$B,'Data Tables'!$C87,Data!$C:$C,'Data Tables'!BQ$4,Data!$D:$D,'Data Tables'!BI$3)),"")</f>
        <v/>
      </c>
      <c r="BR87" s="59" t="str">
        <f>IFERROR(IF(BR$4="","",SUMIFS(Data!$E:$E,Data!$B:$B,'Data Tables'!$C87,Data!$C:$C,'Data Tables'!BR$4,Data!$D:$D,'Data Tables'!BI$3)),"")</f>
        <v/>
      </c>
      <c r="BT87" s="74">
        <f t="shared" si="218"/>
        <v>0</v>
      </c>
      <c r="BU87" s="79">
        <f t="shared" si="219"/>
        <v>0</v>
      </c>
      <c r="BV87" s="78">
        <f t="shared" si="220"/>
        <v>0</v>
      </c>
      <c r="BW87" s="78" t="str">
        <f t="shared" si="221"/>
        <v/>
      </c>
      <c r="BX87" s="78" t="str">
        <f t="shared" si="222"/>
        <v/>
      </c>
      <c r="BY87" s="78" t="str">
        <f t="shared" si="223"/>
        <v/>
      </c>
      <c r="BZ87" s="78" t="str">
        <f t="shared" si="224"/>
        <v/>
      </c>
      <c r="CA87" s="78" t="str">
        <f t="shared" si="225"/>
        <v/>
      </c>
      <c r="CB87" s="78" t="str">
        <f t="shared" si="226"/>
        <v/>
      </c>
      <c r="CC87" s="78" t="str">
        <f t="shared" si="227"/>
        <v/>
      </c>
      <c r="CE87" s="61">
        <f>IFERROR(IF(CE$4="","",SUMIFS(Data!$E:$E,Data!$B:$B,'Data Tables'!$C87,Data!$C:$C,'Data Tables'!CE$4,Data!$D:$D,'Data Tables'!CE$3)),"")</f>
        <v>0</v>
      </c>
      <c r="CF87" s="60">
        <f>IFERROR(IF(CF$4="","",SUMIFS(Data!$E:$E,Data!$B:$B,'Data Tables'!$C87,Data!$C:$C,'Data Tables'!CF$4,Data!$D:$D,'Data Tables'!CE$3)),"")</f>
        <v>0</v>
      </c>
      <c r="CG87" s="59">
        <f>IFERROR(IF(CG$4="","",SUMIFS(Data!$E:$E,Data!$B:$B,'Data Tables'!$C87,Data!$C:$C,'Data Tables'!CG$4,Data!$D:$D,'Data Tables'!CE$3)),"")</f>
        <v>0</v>
      </c>
      <c r="CH87" s="59" t="str">
        <f>IFERROR(IF(CH$4="","",SUMIFS(Data!$E:$E,Data!$B:$B,'Data Tables'!$C87,Data!$C:$C,'Data Tables'!CH$4,Data!$D:$D,'Data Tables'!CE$3)),"")</f>
        <v/>
      </c>
      <c r="CI87" s="59" t="str">
        <f>IFERROR(IF(CI$4="","",SUMIFS(Data!$E:$E,Data!$B:$B,'Data Tables'!$C87,Data!$C:$C,'Data Tables'!CI$4,Data!$D:$D,'Data Tables'!CE$3)),"")</f>
        <v/>
      </c>
      <c r="CJ87" s="59" t="str">
        <f>IFERROR(IF(CJ$4="","",SUMIFS(Data!$E:$E,Data!$B:$B,'Data Tables'!$C87,Data!$C:$C,'Data Tables'!CJ$4,Data!$D:$D,'Data Tables'!CE$3)),"")</f>
        <v/>
      </c>
      <c r="CK87" s="59" t="str">
        <f>IFERROR(IF(CK$4="","",SUMIFS(Data!$E:$E,Data!$B:$B,'Data Tables'!$C87,Data!$C:$C,'Data Tables'!CK$4,Data!$D:$D,'Data Tables'!CE$3)),"")</f>
        <v/>
      </c>
      <c r="CL87" s="59" t="str">
        <f>IFERROR(IF(CL$4="","",SUMIFS(Data!$E:$E,Data!$B:$B,'Data Tables'!$C87,Data!$C:$C,'Data Tables'!CL$4,Data!$D:$D,'Data Tables'!CE$3)),"")</f>
        <v/>
      </c>
      <c r="CM87" s="59" t="str">
        <f>IFERROR(IF(CM$4="","",SUMIFS(Data!$E:$E,Data!$B:$B,'Data Tables'!$C87,Data!$C:$C,'Data Tables'!CM$4,Data!$D:$D,'Data Tables'!CE$3)),"")</f>
        <v/>
      </c>
      <c r="CN87" s="59" t="str">
        <f>IFERROR(IF(CN$4="","",SUMIFS(Data!$E:$E,Data!$B:$B,'Data Tables'!$C87,Data!$C:$C,'Data Tables'!CN$4,Data!$D:$D,'Data Tables'!CE$3)),"")</f>
        <v/>
      </c>
      <c r="CP87" s="61">
        <f>IFERROR(IF(CP$4="","",SUMIFS(Data!$E:$E,Data!$B:$B,'Data Tables'!$C87,Data!$C:$C,'Data Tables'!CP$4,Data!$D:$D,'Data Tables'!CP$3)),"")</f>
        <v>0</v>
      </c>
      <c r="CQ87" s="60">
        <f>IFERROR(IF(CQ$4="","",SUMIFS(Data!$E:$E,Data!$B:$B,'Data Tables'!$C87,Data!$C:$C,'Data Tables'!CQ$4,Data!$D:$D,'Data Tables'!CP$3)),"")</f>
        <v>0</v>
      </c>
      <c r="CR87" s="59">
        <f>IFERROR(IF(CR$4="","",SUMIFS(Data!$E:$E,Data!$B:$B,'Data Tables'!$C87,Data!$C:$C,'Data Tables'!CR$4,Data!$D:$D,'Data Tables'!CP$3)),"")</f>
        <v>0</v>
      </c>
      <c r="CS87" s="59" t="str">
        <f>IFERROR(IF(CS$4="","",SUMIFS(Data!$E:$E,Data!$B:$B,'Data Tables'!$C87,Data!$C:$C,'Data Tables'!CS$4,Data!$D:$D,'Data Tables'!CP$3)),"")</f>
        <v/>
      </c>
      <c r="CT87" s="59" t="str">
        <f>IFERROR(IF(CT$4="","",SUMIFS(Data!$E:$E,Data!$B:$B,'Data Tables'!$C87,Data!$C:$C,'Data Tables'!CT$4,Data!$D:$D,'Data Tables'!CP$3)),"")</f>
        <v/>
      </c>
      <c r="CU87" s="59" t="str">
        <f>IFERROR(IF(CU$4="","",SUMIFS(Data!$E:$E,Data!$B:$B,'Data Tables'!$C87,Data!$C:$C,'Data Tables'!CU$4,Data!$D:$D,'Data Tables'!CP$3)),"")</f>
        <v/>
      </c>
      <c r="CV87" s="59" t="str">
        <f>IFERROR(IF(CV$4="","",SUMIFS(Data!$E:$E,Data!$B:$B,'Data Tables'!$C87,Data!$C:$C,'Data Tables'!CV$4,Data!$D:$D,'Data Tables'!CP$3)),"")</f>
        <v/>
      </c>
      <c r="CW87" s="59" t="str">
        <f>IFERROR(IF(CW$4="","",SUMIFS(Data!$E:$E,Data!$B:$B,'Data Tables'!$C87,Data!$C:$C,'Data Tables'!CW$4,Data!$D:$D,'Data Tables'!CP$3)),"")</f>
        <v/>
      </c>
      <c r="CX87" s="59" t="str">
        <f>IFERROR(IF(CX$4="","",SUMIFS(Data!$E:$E,Data!$B:$B,'Data Tables'!$C87,Data!$C:$C,'Data Tables'!CX$4,Data!$D:$D,'Data Tables'!CP$3)),"")</f>
        <v/>
      </c>
      <c r="CY87" s="59" t="str">
        <f>IFERROR(IF(CY$4="","",SUMIFS(Data!$E:$E,Data!$B:$B,'Data Tables'!$C87,Data!$C:$C,'Data Tables'!CY$4,Data!$D:$D,'Data Tables'!CP$3)),"")</f>
        <v/>
      </c>
      <c r="DA87" s="77">
        <f t="shared" si="231"/>
        <v>0</v>
      </c>
      <c r="DB87" s="79">
        <f t="shared" si="232"/>
        <v>0</v>
      </c>
      <c r="DC87" s="78">
        <f t="shared" si="233"/>
        <v>0</v>
      </c>
      <c r="DD87" s="78" t="str">
        <f t="shared" si="234"/>
        <v/>
      </c>
      <c r="DE87" s="78" t="str">
        <f t="shared" si="235"/>
        <v/>
      </c>
      <c r="DF87" s="78" t="str">
        <f t="shared" si="236"/>
        <v/>
      </c>
      <c r="DG87" s="78" t="str">
        <f t="shared" si="237"/>
        <v/>
      </c>
      <c r="DH87" s="78" t="str">
        <f t="shared" si="238"/>
        <v/>
      </c>
      <c r="DI87" s="78" t="str">
        <f t="shared" si="239"/>
        <v/>
      </c>
      <c r="DJ87" s="78" t="str">
        <f t="shared" si="240"/>
        <v/>
      </c>
      <c r="DL87" s="77">
        <f t="shared" si="241"/>
        <v>0</v>
      </c>
      <c r="DM87" s="79">
        <f t="shared" si="242"/>
        <v>0</v>
      </c>
      <c r="DN87" s="78">
        <f t="shared" si="243"/>
        <v>0</v>
      </c>
      <c r="DO87" s="78" t="str">
        <f t="shared" si="244"/>
        <v/>
      </c>
      <c r="DP87" s="78" t="str">
        <f t="shared" si="245"/>
        <v/>
      </c>
      <c r="DQ87" s="78" t="str">
        <f t="shared" si="246"/>
        <v/>
      </c>
      <c r="DR87" s="78" t="str">
        <f t="shared" si="247"/>
        <v/>
      </c>
      <c r="DS87" s="78" t="str">
        <f t="shared" si="248"/>
        <v/>
      </c>
      <c r="DT87" s="78" t="str">
        <f t="shared" si="249"/>
        <v/>
      </c>
      <c r="DU87" s="78" t="str">
        <f t="shared" si="250"/>
        <v/>
      </c>
      <c r="DW87" s="61">
        <f>IFERROR(IF(DW$4="","",SUMIFS(Data!$E:$E,Data!$B:$B,'Data Tables'!$C87,Data!$C:$C,'Data Tables'!DW$4,Data!$D:$D,'Data Tables'!DW$3)),"")</f>
        <v>0</v>
      </c>
      <c r="DX87" s="60">
        <f>IFERROR(IF(DX$4="","",SUMIFS(Data!$E:$E,Data!$B:$B,'Data Tables'!$C87,Data!$C:$C,'Data Tables'!DX$4,Data!$D:$D,'Data Tables'!DW$3)),"")</f>
        <v>0</v>
      </c>
      <c r="DY87" s="59">
        <f>IFERROR(IF(DY$4="","",SUMIFS(Data!$E:$E,Data!$B:$B,'Data Tables'!$C87,Data!$C:$C,'Data Tables'!DY$4,Data!$D:$D,'Data Tables'!DW$3)),"")</f>
        <v>0</v>
      </c>
      <c r="DZ87" s="59" t="str">
        <f>IFERROR(IF(DZ$4="","",SUMIFS(Data!$E:$E,Data!$B:$B,'Data Tables'!$C87,Data!$C:$C,'Data Tables'!DZ$4,Data!$D:$D,'Data Tables'!DW$3)),"")</f>
        <v/>
      </c>
      <c r="EA87" s="59" t="str">
        <f>IFERROR(IF(EA$4="","",SUMIFS(Data!$E:$E,Data!$B:$B,'Data Tables'!$C87,Data!$C:$C,'Data Tables'!EA$4,Data!$D:$D,'Data Tables'!DW$3)),"")</f>
        <v/>
      </c>
      <c r="EB87" s="59" t="str">
        <f>IFERROR(IF(EB$4="","",SUMIFS(Data!$E:$E,Data!$B:$B,'Data Tables'!$C87,Data!$C:$C,'Data Tables'!EB$4,Data!$D:$D,'Data Tables'!DW$3)),"")</f>
        <v/>
      </c>
      <c r="EC87" s="59" t="str">
        <f>IFERROR(IF(EC$4="","",SUMIFS(Data!$E:$E,Data!$B:$B,'Data Tables'!$C87,Data!$C:$C,'Data Tables'!EC$4,Data!$D:$D,'Data Tables'!DW$3)),"")</f>
        <v/>
      </c>
      <c r="ED87" s="59" t="str">
        <f>IFERROR(IF(ED$4="","",SUMIFS(Data!$E:$E,Data!$B:$B,'Data Tables'!$C87,Data!$C:$C,'Data Tables'!ED$4,Data!$D:$D,'Data Tables'!DW$3)),"")</f>
        <v/>
      </c>
      <c r="EE87" s="59" t="str">
        <f>IFERROR(IF(EE$4="","",SUMIFS(Data!$E:$E,Data!$B:$B,'Data Tables'!$C87,Data!$C:$C,'Data Tables'!EE$4,Data!$D:$D,'Data Tables'!DW$3)),"")</f>
        <v/>
      </c>
      <c r="EF87" s="59" t="str">
        <f>IFERROR(IF(EF$4="","",SUMIFS(Data!$E:$E,Data!$B:$B,'Data Tables'!$C87,Data!$C:$C,'Data Tables'!EF$4,Data!$D:$D,'Data Tables'!DW$3)),"")</f>
        <v/>
      </c>
      <c r="EH87" s="77">
        <f t="shared" si="251"/>
        <v>0</v>
      </c>
      <c r="EI87" s="79">
        <f t="shared" si="252"/>
        <v>0</v>
      </c>
      <c r="EJ87" s="78">
        <f t="shared" si="253"/>
        <v>0</v>
      </c>
      <c r="EK87" s="78" t="str">
        <f t="shared" si="254"/>
        <v/>
      </c>
      <c r="EL87" s="78" t="str">
        <f t="shared" si="255"/>
        <v/>
      </c>
      <c r="EM87" s="78" t="str">
        <f t="shared" si="256"/>
        <v/>
      </c>
      <c r="EN87" s="78" t="str">
        <f t="shared" si="257"/>
        <v/>
      </c>
      <c r="EO87" s="78" t="str">
        <f t="shared" si="258"/>
        <v/>
      </c>
      <c r="EP87" s="78" t="str">
        <f t="shared" si="259"/>
        <v/>
      </c>
      <c r="EQ87" s="78" t="str">
        <f t="shared" si="260"/>
        <v/>
      </c>
      <c r="ES87" s="61">
        <f>IFERROR(IF(ES$4="","",SUMIFS(Data!$E:$E,Data!$B:$B,'Data Tables'!$C87,Data!$C:$C,'Data Tables'!ES$4,Data!$D:$D,'Data Tables'!ES$3)),"")</f>
        <v>0</v>
      </c>
      <c r="ET87" s="60">
        <f>IFERROR(IF(ET$4="","",SUMIFS(Data!$E:$E,Data!$B:$B,'Data Tables'!$C87,Data!$C:$C,'Data Tables'!ET$4,Data!$D:$D,'Data Tables'!ES$3)),"")</f>
        <v>0</v>
      </c>
      <c r="EU87" s="59">
        <f>IFERROR(IF(EU$4="","",SUMIFS(Data!$E:$E,Data!$B:$B,'Data Tables'!$C87,Data!$C:$C,'Data Tables'!EU$4,Data!$D:$D,'Data Tables'!ES$3)),"")</f>
        <v>0</v>
      </c>
      <c r="EV87" s="59" t="str">
        <f>IFERROR(IF(EV$4="","",SUMIFS(Data!$E:$E,Data!$B:$B,'Data Tables'!$C87,Data!$C:$C,'Data Tables'!EV$4,Data!$D:$D,'Data Tables'!ES$3)),"")</f>
        <v/>
      </c>
      <c r="EW87" s="59" t="str">
        <f>IFERROR(IF(EW$4="","",SUMIFS(Data!$E:$E,Data!$B:$B,'Data Tables'!$C87,Data!$C:$C,'Data Tables'!EW$4,Data!$D:$D,'Data Tables'!ES$3)),"")</f>
        <v/>
      </c>
      <c r="EX87" s="59" t="str">
        <f>IFERROR(IF(EX$4="","",SUMIFS(Data!$E:$E,Data!$B:$B,'Data Tables'!$C87,Data!$C:$C,'Data Tables'!EX$4,Data!$D:$D,'Data Tables'!ES$3)),"")</f>
        <v/>
      </c>
      <c r="EY87" s="59" t="str">
        <f>IFERROR(IF(EY$4="","",SUMIFS(Data!$E:$E,Data!$B:$B,'Data Tables'!$C87,Data!$C:$C,'Data Tables'!EY$4,Data!$D:$D,'Data Tables'!ES$3)),"")</f>
        <v/>
      </c>
      <c r="EZ87" s="59" t="str">
        <f>IFERROR(IF(EZ$4="","",SUMIFS(Data!$E:$E,Data!$B:$B,'Data Tables'!$C87,Data!$C:$C,'Data Tables'!EZ$4,Data!$D:$D,'Data Tables'!ES$3)),"")</f>
        <v/>
      </c>
      <c r="FA87" s="59" t="str">
        <f>IFERROR(IF(FA$4="","",SUMIFS(Data!$E:$E,Data!$B:$B,'Data Tables'!$C87,Data!$C:$C,'Data Tables'!FA$4,Data!$D:$D,'Data Tables'!ES$3)),"")</f>
        <v/>
      </c>
      <c r="FB87" s="59" t="str">
        <f>IFERROR(IF(FB$4="","",SUMIFS(Data!$E:$E,Data!$B:$B,'Data Tables'!$C87,Data!$C:$C,'Data Tables'!FB$4,Data!$D:$D,'Data Tables'!ES$3)),"")</f>
        <v/>
      </c>
      <c r="FD87" s="77">
        <f t="shared" si="261"/>
        <v>0</v>
      </c>
      <c r="FE87" s="79">
        <f t="shared" si="262"/>
        <v>0</v>
      </c>
      <c r="FF87" s="78">
        <f t="shared" si="263"/>
        <v>0</v>
      </c>
      <c r="FG87" s="78" t="str">
        <f t="shared" si="264"/>
        <v/>
      </c>
      <c r="FH87" s="78" t="str">
        <f t="shared" si="265"/>
        <v/>
      </c>
      <c r="FI87" s="78" t="str">
        <f t="shared" si="266"/>
        <v/>
      </c>
      <c r="FJ87" s="78" t="str">
        <f t="shared" si="267"/>
        <v/>
      </c>
      <c r="FK87" s="78" t="str">
        <f t="shared" si="268"/>
        <v/>
      </c>
      <c r="FL87" s="78" t="str">
        <f t="shared" si="269"/>
        <v/>
      </c>
      <c r="FM87" s="78" t="str">
        <f t="shared" si="270"/>
        <v/>
      </c>
      <c r="FO87" s="77">
        <f t="shared" si="271"/>
        <v>0</v>
      </c>
      <c r="FP87" s="79">
        <f t="shared" si="272"/>
        <v>0</v>
      </c>
      <c r="FQ87" s="78">
        <f t="shared" si="273"/>
        <v>0</v>
      </c>
      <c r="FR87" s="78" t="str">
        <f t="shared" si="274"/>
        <v/>
      </c>
      <c r="FS87" s="78" t="str">
        <f t="shared" si="275"/>
        <v/>
      </c>
      <c r="FT87" s="78" t="str">
        <f t="shared" si="276"/>
        <v/>
      </c>
      <c r="FU87" s="78" t="str">
        <f t="shared" si="277"/>
        <v/>
      </c>
      <c r="FV87" s="78" t="str">
        <f t="shared" si="278"/>
        <v/>
      </c>
      <c r="FW87" s="78" t="str">
        <f t="shared" si="279"/>
        <v/>
      </c>
      <c r="FX87" s="78" t="str">
        <f t="shared" si="280"/>
        <v/>
      </c>
      <c r="FZ87" s="61">
        <f>IFERROR(IF(FZ$4="","",SUMIFS(Data!$E:$E,Data!$B:$B,'Data Tables'!$C87,Data!$C:$C,'Data Tables'!FZ$4,Data!$D:$D,'Data Tables'!FZ$3)),"")</f>
        <v>0</v>
      </c>
      <c r="GA87" s="60">
        <f>IFERROR(IF(GA$4="","",SUMIFS(Data!$E:$E,Data!$B:$B,'Data Tables'!$C87,Data!$C:$C,'Data Tables'!GA$4,Data!$D:$D,'Data Tables'!FZ$3)),"")</f>
        <v>0</v>
      </c>
      <c r="GB87" s="59">
        <f>IFERROR(IF(GB$4="","",SUMIFS(Data!$E:$E,Data!$B:$B,'Data Tables'!$C87,Data!$C:$C,'Data Tables'!GB$4,Data!$D:$D,'Data Tables'!FZ$3)),"")</f>
        <v>0</v>
      </c>
      <c r="GC87" s="59" t="str">
        <f>IFERROR(IF(GC$4="","",SUMIFS(Data!$E:$E,Data!$B:$B,'Data Tables'!$C87,Data!$C:$C,'Data Tables'!GC$4,Data!$D:$D,'Data Tables'!FZ$3)),"")</f>
        <v/>
      </c>
      <c r="GD87" s="59" t="str">
        <f>IFERROR(IF(GD$4="","",SUMIFS(Data!$E:$E,Data!$B:$B,'Data Tables'!$C87,Data!$C:$C,'Data Tables'!GD$4,Data!$D:$D,'Data Tables'!FZ$3)),"")</f>
        <v/>
      </c>
      <c r="GE87" s="59" t="str">
        <f>IFERROR(IF(GE$4="","",SUMIFS(Data!$E:$E,Data!$B:$B,'Data Tables'!$C87,Data!$C:$C,'Data Tables'!GE$4,Data!$D:$D,'Data Tables'!FZ$3)),"")</f>
        <v/>
      </c>
      <c r="GF87" s="59" t="str">
        <f>IFERROR(IF(GF$4="","",SUMIFS(Data!$E:$E,Data!$B:$B,'Data Tables'!$C87,Data!$C:$C,'Data Tables'!GF$4,Data!$D:$D,'Data Tables'!FZ$3)),"")</f>
        <v/>
      </c>
      <c r="GG87" s="59" t="str">
        <f>IFERROR(IF(GG$4="","",SUMIFS(Data!$E:$E,Data!$B:$B,'Data Tables'!$C87,Data!$C:$C,'Data Tables'!GG$4,Data!$D:$D,'Data Tables'!FZ$3)),"")</f>
        <v/>
      </c>
      <c r="GH87" s="59" t="str">
        <f>IFERROR(IF(GH$4="","",SUMIFS(Data!$E:$E,Data!$B:$B,'Data Tables'!$C87,Data!$C:$C,'Data Tables'!GH$4,Data!$D:$D,'Data Tables'!FZ$3)),"")</f>
        <v/>
      </c>
      <c r="GI87" s="59" t="str">
        <f>IFERROR(IF(GI$4="","",SUMIFS(Data!$E:$E,Data!$B:$B,'Data Tables'!$C87,Data!$C:$C,'Data Tables'!GI$4,Data!$D:$D,'Data Tables'!FZ$3)),"")</f>
        <v/>
      </c>
      <c r="GK87" s="61">
        <f>IFERROR(IF(GK$4="","",SUMIFS(Data!$E:$E,Data!$B:$B,'Data Tables'!$C87,Data!$C:$C,'Data Tables'!GK$4,Data!$D:$D,'Data Tables'!GK$3)),"")</f>
        <v>0</v>
      </c>
      <c r="GL87" s="60">
        <f>IFERROR(IF(GL$4="","",SUMIFS(Data!$E:$E,Data!$B:$B,'Data Tables'!$C87,Data!$C:$C,'Data Tables'!GL$4,Data!$D:$D,'Data Tables'!GK$3)),"")</f>
        <v>0</v>
      </c>
      <c r="GM87" s="59">
        <f>IFERROR(IF(GM$4="","",SUMIFS(Data!$E:$E,Data!$B:$B,'Data Tables'!$C87,Data!$C:$C,'Data Tables'!GM$4,Data!$D:$D,'Data Tables'!GK$3)),"")</f>
        <v>0</v>
      </c>
      <c r="GN87" s="59" t="str">
        <f>IFERROR(IF(GN$4="","",SUMIFS(Data!$E:$E,Data!$B:$B,'Data Tables'!$C87,Data!$C:$C,'Data Tables'!GN$4,Data!$D:$D,'Data Tables'!GK$3)),"")</f>
        <v/>
      </c>
      <c r="GO87" s="59" t="str">
        <f>IFERROR(IF(GO$4="","",SUMIFS(Data!$E:$E,Data!$B:$B,'Data Tables'!$C87,Data!$C:$C,'Data Tables'!GO$4,Data!$D:$D,'Data Tables'!GK$3)),"")</f>
        <v/>
      </c>
      <c r="GP87" s="59" t="str">
        <f>IFERROR(IF(GP$4="","",SUMIFS(Data!$E:$E,Data!$B:$B,'Data Tables'!$C87,Data!$C:$C,'Data Tables'!GP$4,Data!$D:$D,'Data Tables'!GK$3)),"")</f>
        <v/>
      </c>
      <c r="GQ87" s="59" t="str">
        <f>IFERROR(IF(GQ$4="","",SUMIFS(Data!$E:$E,Data!$B:$B,'Data Tables'!$C87,Data!$C:$C,'Data Tables'!GQ$4,Data!$D:$D,'Data Tables'!GK$3)),"")</f>
        <v/>
      </c>
      <c r="GR87" s="59" t="str">
        <f>IFERROR(IF(GR$4="","",SUMIFS(Data!$E:$E,Data!$B:$B,'Data Tables'!$C87,Data!$C:$C,'Data Tables'!GR$4,Data!$D:$D,'Data Tables'!GK$3)),"")</f>
        <v/>
      </c>
      <c r="GS87" s="59" t="str">
        <f>IFERROR(IF(GS$4="","",SUMIFS(Data!$E:$E,Data!$B:$B,'Data Tables'!$C87,Data!$C:$C,'Data Tables'!GS$4,Data!$D:$D,'Data Tables'!GK$3)),"")</f>
        <v/>
      </c>
      <c r="GT87" s="59" t="str">
        <f>IFERROR(IF(GT$4="","",SUMIFS(Data!$E:$E,Data!$B:$B,'Data Tables'!$C87,Data!$C:$C,'Data Tables'!GT$4,Data!$D:$D,'Data Tables'!GK$3)),"")</f>
        <v/>
      </c>
      <c r="GV87" s="59">
        <v>0</v>
      </c>
      <c r="GW87" s="59">
        <v>0</v>
      </c>
      <c r="GX87" s="60">
        <v>7498.66</v>
      </c>
      <c r="GY87" s="59"/>
      <c r="HA87" s="59"/>
      <c r="HB87" s="59">
        <f>SUM(GW$5:GW87)</f>
        <v>962037.4997579403</v>
      </c>
      <c r="HC87" s="60">
        <f>SUM(GX$5:GX87)</f>
        <v>3905873.1229805709</v>
      </c>
      <c r="HD87" s="59"/>
      <c r="HF87" s="59">
        <v>0</v>
      </c>
      <c r="HG87" s="59"/>
      <c r="HH87" s="60"/>
      <c r="HI87" s="59"/>
      <c r="HK87" s="59"/>
      <c r="HL87" s="59"/>
      <c r="HM87" s="60"/>
      <c r="HN87" s="59"/>
      <c r="HP87" s="59"/>
      <c r="HQ87" s="59"/>
      <c r="HR87" s="60"/>
      <c r="HS87" s="59"/>
      <c r="HU87" s="59"/>
      <c r="HV87" s="59"/>
      <c r="HW87" s="60">
        <f>SUM(HR$5:HR87)</f>
        <v>0</v>
      </c>
      <c r="HX87" s="59"/>
      <c r="HZ87" s="59">
        <v>4.9117315598919221E-38</v>
      </c>
      <c r="IA87" s="59"/>
      <c r="IB87" s="60"/>
      <c r="IC87" s="61"/>
      <c r="IE87" s="59"/>
      <c r="IF87" s="59"/>
      <c r="IG87" s="60"/>
      <c r="IH87" s="59"/>
      <c r="IJ87" s="33"/>
      <c r="IK87" s="33"/>
      <c r="IL87" s="34"/>
      <c r="IM87" s="35"/>
      <c r="IO87" s="33"/>
      <c r="IP87" s="33"/>
      <c r="IQ87" s="34"/>
      <c r="IR87" s="35"/>
      <c r="IT87" s="33"/>
      <c r="IU87" s="33"/>
      <c r="IV87" s="34"/>
      <c r="IW87" s="35"/>
      <c r="IY87" s="33"/>
      <c r="IZ87" s="33"/>
      <c r="JA87" s="34"/>
      <c r="JB87" s="35"/>
      <c r="JF87" s="35" t="e">
        <f t="shared" si="228"/>
        <v>#VALUE!</v>
      </c>
      <c r="JH87" s="35" t="e">
        <f t="shared" si="229"/>
        <v>#VALUE!</v>
      </c>
    </row>
    <row r="88" spans="2:268" s="1" customFormat="1" ht="12.75" customHeight="1" x14ac:dyDescent="0.2">
      <c r="B88" s="16">
        <f t="shared" si="230"/>
        <v>84</v>
      </c>
      <c r="C88" s="58">
        <f t="shared" si="281"/>
        <v>2557</v>
      </c>
      <c r="F88" s="61">
        <f>IFERROR(IF(F$4="","",SUMIFS(Data!$E:$E,Data!$B:$B,'Data Tables'!$C88,Data!$C:$C,'Data Tables'!F$4,Data!$D:$D,'Data Tables'!F$3)),"")</f>
        <v>0</v>
      </c>
      <c r="G88" s="60">
        <f>IFERROR(IF(G$4="","",SUMIFS(Data!$E:$E,Data!$B:$B,'Data Tables'!$C88,Data!$C:$C,'Data Tables'!G$4,Data!$D:$D,'Data Tables'!F$3)),"")</f>
        <v>0</v>
      </c>
      <c r="H88" s="59">
        <f>IFERROR(IF(H$4="","",SUMIFS(Data!$E:$E,Data!$B:$B,'Data Tables'!$C88,Data!$C:$C,'Data Tables'!H$4,Data!$D:$D,'Data Tables'!F$3)),"")</f>
        <v>0</v>
      </c>
      <c r="I88" s="59" t="str">
        <f>IFERROR(IF(I$4="","",SUMIFS(Data!$E:$E,Data!$B:$B,'Data Tables'!$C88,Data!$C:$C,'Data Tables'!I$4,Data!$D:$D,'Data Tables'!F$3)),"")</f>
        <v/>
      </c>
      <c r="J88" s="59" t="str">
        <f>IFERROR(IF(J$4="","",SUMIFS(Data!$E:$E,Data!$B:$B,'Data Tables'!$C88,Data!$C:$C,'Data Tables'!J$4,Data!$D:$D,'Data Tables'!F$3)),"")</f>
        <v/>
      </c>
      <c r="K88" s="59" t="str">
        <f>IFERROR(IF(K$4="","",SUMIFS(Data!$E:$E,Data!$B:$B,'Data Tables'!$C88,Data!$C:$C,'Data Tables'!K$4,Data!$D:$D,'Data Tables'!F$3)),"")</f>
        <v/>
      </c>
      <c r="L88" s="59" t="str">
        <f>IFERROR(IF(L$4="","",SUMIFS(Data!$E:$E,Data!$B:$B,'Data Tables'!$C88,Data!$C:$C,'Data Tables'!L$4,Data!$D:$D,'Data Tables'!F$3)),"")</f>
        <v/>
      </c>
      <c r="M88" s="59" t="str">
        <f>IFERROR(IF(M$4="","",SUMIFS(Data!$E:$E,Data!$B:$B,'Data Tables'!$C88,Data!$C:$C,'Data Tables'!M$4,Data!$D:$D,'Data Tables'!F$3)),"")</f>
        <v/>
      </c>
      <c r="N88" s="59" t="str">
        <f>IFERROR(IF(N$4="","",SUMIFS(Data!$E:$E,Data!$B:$B,'Data Tables'!$C88,Data!$C:$C,'Data Tables'!N$4,Data!$D:$D,'Data Tables'!F$3)),"")</f>
        <v/>
      </c>
      <c r="O88" s="59" t="str">
        <f>IFERROR(IF(O$4="","",SUMIFS(Data!$E:$E,Data!$B:$B,'Data Tables'!$C88,Data!$C:$C,'Data Tables'!O$4,Data!$D:$D,'Data Tables'!F$3)),"")</f>
        <v/>
      </c>
      <c r="Q88" s="61">
        <f>IFERROR(IF(Q$4="","",SUMIFS(Data!$E:$E,Data!$B:$B,'Data Tables'!$C88,Data!$C:$C,'Data Tables'!Q$4,Data!$D:$D,'Data Tables'!Q$3)),"")</f>
        <v>0</v>
      </c>
      <c r="R88" s="60">
        <f>IFERROR(IF(R$4="","",SUMIFS(Data!$E:$E,Data!$B:$B,'Data Tables'!$C88,Data!$C:$C,'Data Tables'!R$4,Data!$D:$D,'Data Tables'!Q$3)),"")</f>
        <v>0</v>
      </c>
      <c r="S88" s="59">
        <f>IFERROR(IF(S$4="","",SUMIFS(Data!$E:$E,Data!$B:$B,'Data Tables'!$C88,Data!$C:$C,'Data Tables'!S$4,Data!$D:$D,'Data Tables'!Q$3)),"")</f>
        <v>0</v>
      </c>
      <c r="T88" s="59" t="str">
        <f>IFERROR(IF(T$4="","",SUMIFS(Data!$E:$E,Data!$B:$B,'Data Tables'!$C88,Data!$C:$C,'Data Tables'!T$4,Data!$D:$D,'Data Tables'!Q$3)),"")</f>
        <v/>
      </c>
      <c r="U88" s="59" t="str">
        <f>IFERROR(IF(U$4="","",SUMIFS(Data!$E:$E,Data!$B:$B,'Data Tables'!$C88,Data!$C:$C,'Data Tables'!U$4,Data!$D:$D,'Data Tables'!Q$3)),"")</f>
        <v/>
      </c>
      <c r="V88" s="59" t="str">
        <f>IFERROR(IF(V$4="","",SUMIFS(Data!$E:$E,Data!$B:$B,'Data Tables'!$C88,Data!$C:$C,'Data Tables'!V$4,Data!$D:$D,'Data Tables'!Q$3)),"")</f>
        <v/>
      </c>
      <c r="W88" s="59" t="str">
        <f>IFERROR(IF(W$4="","",SUMIFS(Data!$E:$E,Data!$B:$B,'Data Tables'!$C88,Data!$C:$C,'Data Tables'!W$4,Data!$D:$D,'Data Tables'!Q$3)),"")</f>
        <v/>
      </c>
      <c r="X88" s="59" t="str">
        <f>IFERROR(IF(X$4="","",SUMIFS(Data!$E:$E,Data!$B:$B,'Data Tables'!$C88,Data!$C:$C,'Data Tables'!X$4,Data!$D:$D,'Data Tables'!Q$3)),"")</f>
        <v/>
      </c>
      <c r="Y88" s="59" t="str">
        <f>IFERROR(IF(Y$4="","",SUMIFS(Data!$E:$E,Data!$B:$B,'Data Tables'!$C88,Data!$C:$C,'Data Tables'!Y$4,Data!$D:$D,'Data Tables'!Q$3)),"")</f>
        <v/>
      </c>
      <c r="Z88" s="59" t="str">
        <f>IFERROR(IF(Z$4="","",SUMIFS(Data!$E:$E,Data!$B:$B,'Data Tables'!$C88,Data!$C:$C,'Data Tables'!Z$4,Data!$D:$D,'Data Tables'!Q$3)),"")</f>
        <v/>
      </c>
      <c r="AB88" s="61">
        <f>IFERROR(IF(AB$4="","",SUMIFS(Data!$E:$E,Data!$B:$B,'Data Tables'!$C88,Data!$C:$C,'Data Tables'!AB$4,Data!$D:$D,'Data Tables'!AB$3)),"")</f>
        <v>0</v>
      </c>
      <c r="AC88" s="60">
        <f>IFERROR(IF(AC$4="","",SUMIFS(Data!$E:$E,Data!$B:$B,'Data Tables'!$C88,Data!$C:$C,'Data Tables'!AC$4,Data!$D:$D,'Data Tables'!AB$3)),"")</f>
        <v>0</v>
      </c>
      <c r="AD88" s="59">
        <f>IFERROR(IF(AD$4="","",SUMIFS(Data!$E:$E,Data!$B:$B,'Data Tables'!$C88,Data!$C:$C,'Data Tables'!AD$4,Data!$D:$D,'Data Tables'!AB$3)),"")</f>
        <v>0</v>
      </c>
      <c r="AE88" s="59" t="str">
        <f>IFERROR(IF(AE$4="","",SUMIFS(Data!$E:$E,Data!$B:$B,'Data Tables'!$C88,Data!$C:$C,'Data Tables'!AE$4,Data!$D:$D,'Data Tables'!AB$3)),"")</f>
        <v/>
      </c>
      <c r="AF88" s="59" t="str">
        <f>IFERROR(IF(AF$4="","",SUMIFS(Data!$E:$E,Data!$B:$B,'Data Tables'!$C88,Data!$C:$C,'Data Tables'!AF$4,Data!$D:$D,'Data Tables'!AB$3)),"")</f>
        <v/>
      </c>
      <c r="AG88" s="59" t="str">
        <f>IFERROR(IF(AG$4="","",SUMIFS(Data!$E:$E,Data!$B:$B,'Data Tables'!$C88,Data!$C:$C,'Data Tables'!AG$4,Data!$D:$D,'Data Tables'!AB$3)),"")</f>
        <v/>
      </c>
      <c r="AH88" s="59" t="str">
        <f>IFERROR(IF(AH$4="","",SUMIFS(Data!$E:$E,Data!$B:$B,'Data Tables'!$C88,Data!$C:$C,'Data Tables'!AH$4,Data!$D:$D,'Data Tables'!AB$3)),"")</f>
        <v/>
      </c>
      <c r="AI88" s="59" t="str">
        <f>IFERROR(IF(AI$4="","",SUMIFS(Data!$E:$E,Data!$B:$B,'Data Tables'!$C88,Data!$C:$C,'Data Tables'!AI$4,Data!$D:$D,'Data Tables'!AB$3)),"")</f>
        <v/>
      </c>
      <c r="AJ88" s="59" t="str">
        <f>IFERROR(IF(AJ$4="","",SUMIFS(Data!$E:$E,Data!$B:$B,'Data Tables'!$C88,Data!$C:$C,'Data Tables'!AJ$4,Data!$D:$D,'Data Tables'!AB$3)),"")</f>
        <v/>
      </c>
      <c r="AK88" s="59" t="str">
        <f>IFERROR(IF(AK$4="","",SUMIFS(Data!$E:$E,Data!$B:$B,'Data Tables'!$C88,Data!$C:$C,'Data Tables'!AK$4,Data!$D:$D,'Data Tables'!AB$3)),"")</f>
        <v/>
      </c>
      <c r="AM88" s="61">
        <f>IFERROR(IF(AM$4="","",SUMIFS(Data!$E:$E,Data!$B:$B,'Data Tables'!$C88,Data!$C:$C,'Data Tables'!AM$4,Data!$D:$D,'Data Tables'!AM$3)),"")</f>
        <v>0</v>
      </c>
      <c r="AN88" s="60">
        <f>IFERROR(IF(AN$4="","",SUMIFS(Data!$E:$E,Data!$B:$B,'Data Tables'!$C88,Data!$C:$C,'Data Tables'!AN$4,Data!$D:$D,'Data Tables'!AM$3)),"")</f>
        <v>0</v>
      </c>
      <c r="AO88" s="59">
        <f>IFERROR(IF(AO$4="","",SUMIFS(Data!$E:$E,Data!$B:$B,'Data Tables'!$C88,Data!$C:$C,'Data Tables'!AO$4,Data!$D:$D,'Data Tables'!AM$3)),"")</f>
        <v>0</v>
      </c>
      <c r="AP88" s="59" t="str">
        <f>IFERROR(IF(AP$4="","",SUMIFS(Data!$E:$E,Data!$B:$B,'Data Tables'!$C88,Data!$C:$C,'Data Tables'!AP$4,Data!$D:$D,'Data Tables'!AM$3)),"")</f>
        <v/>
      </c>
      <c r="AQ88" s="59" t="str">
        <f>IFERROR(IF(AQ$4="","",SUMIFS(Data!$E:$E,Data!$B:$B,'Data Tables'!$C88,Data!$C:$C,'Data Tables'!AQ$4,Data!$D:$D,'Data Tables'!AM$3)),"")</f>
        <v/>
      </c>
      <c r="AR88" s="59" t="str">
        <f>IFERROR(IF(AR$4="","",SUMIFS(Data!$E:$E,Data!$B:$B,'Data Tables'!$C88,Data!$C:$C,'Data Tables'!AR$4,Data!$D:$D,'Data Tables'!AM$3)),"")</f>
        <v/>
      </c>
      <c r="AS88" s="59" t="str">
        <f>IFERROR(IF(AS$4="","",SUMIFS(Data!$E:$E,Data!$B:$B,'Data Tables'!$C88,Data!$C:$C,'Data Tables'!AS$4,Data!$D:$D,'Data Tables'!AM$3)),"")</f>
        <v/>
      </c>
      <c r="AT88" s="59" t="str">
        <f>IFERROR(IF(AT$4="","",SUMIFS(Data!$E:$E,Data!$B:$B,'Data Tables'!$C88,Data!$C:$C,'Data Tables'!AT$4,Data!$D:$D,'Data Tables'!AM$3)),"")</f>
        <v/>
      </c>
      <c r="AU88" s="59" t="str">
        <f>IFERROR(IF(AU$4="","",SUMIFS(Data!$E:$E,Data!$B:$B,'Data Tables'!$C88,Data!$C:$C,'Data Tables'!AU$4,Data!$D:$D,'Data Tables'!AM$3)),"")</f>
        <v/>
      </c>
      <c r="AV88" s="59" t="str">
        <f>IFERROR(IF(AV$4="","",SUMIFS(Data!$E:$E,Data!$B:$B,'Data Tables'!$C88,Data!$C:$C,'Data Tables'!AV$4,Data!$D:$D,'Data Tables'!AM$3)),"")</f>
        <v/>
      </c>
      <c r="AX88" s="74">
        <f t="shared" si="208"/>
        <v>0</v>
      </c>
      <c r="AY88" s="75">
        <f t="shared" si="209"/>
        <v>0</v>
      </c>
      <c r="AZ88" s="76">
        <f t="shared" si="210"/>
        <v>0</v>
      </c>
      <c r="BA88" s="76" t="str">
        <f t="shared" si="211"/>
        <v/>
      </c>
      <c r="BB88" s="76" t="str">
        <f t="shared" si="212"/>
        <v/>
      </c>
      <c r="BC88" s="76" t="str">
        <f t="shared" si="213"/>
        <v/>
      </c>
      <c r="BD88" s="76" t="str">
        <f t="shared" si="214"/>
        <v/>
      </c>
      <c r="BE88" s="76" t="str">
        <f t="shared" si="215"/>
        <v/>
      </c>
      <c r="BF88" s="76" t="str">
        <f t="shared" si="216"/>
        <v/>
      </c>
      <c r="BG88" s="76" t="str">
        <f t="shared" si="217"/>
        <v/>
      </c>
      <c r="BI88" s="61">
        <f>IFERROR(IF(BI$4="","",SUMIFS(Data!$E:$E,Data!$B:$B,'Data Tables'!$C88,Data!$C:$C,'Data Tables'!BI$4,Data!$D:$D,'Data Tables'!BI$3)),"")</f>
        <v>0</v>
      </c>
      <c r="BJ88" s="60">
        <f>IFERROR(IF(BJ$4="","",SUMIFS(Data!$E:$E,Data!$B:$B,'Data Tables'!$C88,Data!$C:$C,'Data Tables'!BJ$4,Data!$D:$D,'Data Tables'!BI$3)),"")</f>
        <v>0</v>
      </c>
      <c r="BK88" s="59">
        <f>IFERROR(IF(BK$4="","",SUMIFS(Data!$E:$E,Data!$B:$B,'Data Tables'!$C88,Data!$C:$C,'Data Tables'!BK$4,Data!$D:$D,'Data Tables'!BI$3)),"")</f>
        <v>0</v>
      </c>
      <c r="BL88" s="59" t="str">
        <f>IFERROR(IF(BL$4="","",SUMIFS(Data!$E:$E,Data!$B:$B,'Data Tables'!$C88,Data!$C:$C,'Data Tables'!BL$4,Data!$D:$D,'Data Tables'!BI$3)),"")</f>
        <v/>
      </c>
      <c r="BM88" s="59" t="str">
        <f>IFERROR(IF(BM$4="","",SUMIFS(Data!$E:$E,Data!$B:$B,'Data Tables'!$C88,Data!$C:$C,'Data Tables'!BM$4,Data!$D:$D,'Data Tables'!BI$3)),"")</f>
        <v/>
      </c>
      <c r="BN88" s="59" t="str">
        <f>IFERROR(IF(BN$4="","",SUMIFS(Data!$E:$E,Data!$B:$B,'Data Tables'!$C88,Data!$C:$C,'Data Tables'!BN$4,Data!$D:$D,'Data Tables'!BI$3)),"")</f>
        <v/>
      </c>
      <c r="BO88" s="59" t="str">
        <f>IFERROR(IF(BO$4="","",SUMIFS(Data!$E:$E,Data!$B:$B,'Data Tables'!$C88,Data!$C:$C,'Data Tables'!BO$4,Data!$D:$D,'Data Tables'!BI$3)),"")</f>
        <v/>
      </c>
      <c r="BP88" s="59" t="str">
        <f>IFERROR(IF(BP$4="","",SUMIFS(Data!$E:$E,Data!$B:$B,'Data Tables'!$C88,Data!$C:$C,'Data Tables'!BP$4,Data!$D:$D,'Data Tables'!BI$3)),"")</f>
        <v/>
      </c>
      <c r="BQ88" s="59" t="str">
        <f>IFERROR(IF(BQ$4="","",SUMIFS(Data!$E:$E,Data!$B:$B,'Data Tables'!$C88,Data!$C:$C,'Data Tables'!BQ$4,Data!$D:$D,'Data Tables'!BI$3)),"")</f>
        <v/>
      </c>
      <c r="BR88" s="59" t="str">
        <f>IFERROR(IF(BR$4="","",SUMIFS(Data!$E:$E,Data!$B:$B,'Data Tables'!$C88,Data!$C:$C,'Data Tables'!BR$4,Data!$D:$D,'Data Tables'!BI$3)),"")</f>
        <v/>
      </c>
      <c r="BT88" s="74">
        <f t="shared" si="218"/>
        <v>0</v>
      </c>
      <c r="BU88" s="79">
        <f t="shared" si="219"/>
        <v>0</v>
      </c>
      <c r="BV88" s="78">
        <f t="shared" si="220"/>
        <v>0</v>
      </c>
      <c r="BW88" s="78" t="str">
        <f t="shared" si="221"/>
        <v/>
      </c>
      <c r="BX88" s="78" t="str">
        <f t="shared" si="222"/>
        <v/>
      </c>
      <c r="BY88" s="78" t="str">
        <f t="shared" si="223"/>
        <v/>
      </c>
      <c r="BZ88" s="78" t="str">
        <f t="shared" si="224"/>
        <v/>
      </c>
      <c r="CA88" s="78" t="str">
        <f t="shared" si="225"/>
        <v/>
      </c>
      <c r="CB88" s="78" t="str">
        <f t="shared" si="226"/>
        <v/>
      </c>
      <c r="CC88" s="78" t="str">
        <f t="shared" si="227"/>
        <v/>
      </c>
      <c r="CE88" s="61">
        <f>IFERROR(IF(CE$4="","",SUMIFS(Data!$E:$E,Data!$B:$B,'Data Tables'!$C88,Data!$C:$C,'Data Tables'!CE$4,Data!$D:$D,'Data Tables'!CE$3)),"")</f>
        <v>0</v>
      </c>
      <c r="CF88" s="60">
        <f>IFERROR(IF(CF$4="","",SUMIFS(Data!$E:$E,Data!$B:$B,'Data Tables'!$C88,Data!$C:$C,'Data Tables'!CF$4,Data!$D:$D,'Data Tables'!CE$3)),"")</f>
        <v>0</v>
      </c>
      <c r="CG88" s="59">
        <f>IFERROR(IF(CG$4="","",SUMIFS(Data!$E:$E,Data!$B:$B,'Data Tables'!$C88,Data!$C:$C,'Data Tables'!CG$4,Data!$D:$D,'Data Tables'!CE$3)),"")</f>
        <v>0</v>
      </c>
      <c r="CH88" s="59" t="str">
        <f>IFERROR(IF(CH$4="","",SUMIFS(Data!$E:$E,Data!$B:$B,'Data Tables'!$C88,Data!$C:$C,'Data Tables'!CH$4,Data!$D:$D,'Data Tables'!CE$3)),"")</f>
        <v/>
      </c>
      <c r="CI88" s="59" t="str">
        <f>IFERROR(IF(CI$4="","",SUMIFS(Data!$E:$E,Data!$B:$B,'Data Tables'!$C88,Data!$C:$C,'Data Tables'!CI$4,Data!$D:$D,'Data Tables'!CE$3)),"")</f>
        <v/>
      </c>
      <c r="CJ88" s="59" t="str">
        <f>IFERROR(IF(CJ$4="","",SUMIFS(Data!$E:$E,Data!$B:$B,'Data Tables'!$C88,Data!$C:$C,'Data Tables'!CJ$4,Data!$D:$D,'Data Tables'!CE$3)),"")</f>
        <v/>
      </c>
      <c r="CK88" s="59" t="str">
        <f>IFERROR(IF(CK$4="","",SUMIFS(Data!$E:$E,Data!$B:$B,'Data Tables'!$C88,Data!$C:$C,'Data Tables'!CK$4,Data!$D:$D,'Data Tables'!CE$3)),"")</f>
        <v/>
      </c>
      <c r="CL88" s="59" t="str">
        <f>IFERROR(IF(CL$4="","",SUMIFS(Data!$E:$E,Data!$B:$B,'Data Tables'!$C88,Data!$C:$C,'Data Tables'!CL$4,Data!$D:$D,'Data Tables'!CE$3)),"")</f>
        <v/>
      </c>
      <c r="CM88" s="59" t="str">
        <f>IFERROR(IF(CM$4="","",SUMIFS(Data!$E:$E,Data!$B:$B,'Data Tables'!$C88,Data!$C:$C,'Data Tables'!CM$4,Data!$D:$D,'Data Tables'!CE$3)),"")</f>
        <v/>
      </c>
      <c r="CN88" s="59" t="str">
        <f>IFERROR(IF(CN$4="","",SUMIFS(Data!$E:$E,Data!$B:$B,'Data Tables'!$C88,Data!$C:$C,'Data Tables'!CN$4,Data!$D:$D,'Data Tables'!CE$3)),"")</f>
        <v/>
      </c>
      <c r="CP88" s="61">
        <f>IFERROR(IF(CP$4="","",SUMIFS(Data!$E:$E,Data!$B:$B,'Data Tables'!$C88,Data!$C:$C,'Data Tables'!CP$4,Data!$D:$D,'Data Tables'!CP$3)),"")</f>
        <v>0</v>
      </c>
      <c r="CQ88" s="60">
        <f>IFERROR(IF(CQ$4="","",SUMIFS(Data!$E:$E,Data!$B:$B,'Data Tables'!$C88,Data!$C:$C,'Data Tables'!CQ$4,Data!$D:$D,'Data Tables'!CP$3)),"")</f>
        <v>0</v>
      </c>
      <c r="CR88" s="59">
        <f>IFERROR(IF(CR$4="","",SUMIFS(Data!$E:$E,Data!$B:$B,'Data Tables'!$C88,Data!$C:$C,'Data Tables'!CR$4,Data!$D:$D,'Data Tables'!CP$3)),"")</f>
        <v>0</v>
      </c>
      <c r="CS88" s="59" t="str">
        <f>IFERROR(IF(CS$4="","",SUMIFS(Data!$E:$E,Data!$B:$B,'Data Tables'!$C88,Data!$C:$C,'Data Tables'!CS$4,Data!$D:$D,'Data Tables'!CP$3)),"")</f>
        <v/>
      </c>
      <c r="CT88" s="59" t="str">
        <f>IFERROR(IF(CT$4="","",SUMIFS(Data!$E:$E,Data!$B:$B,'Data Tables'!$C88,Data!$C:$C,'Data Tables'!CT$4,Data!$D:$D,'Data Tables'!CP$3)),"")</f>
        <v/>
      </c>
      <c r="CU88" s="59" t="str">
        <f>IFERROR(IF(CU$4="","",SUMIFS(Data!$E:$E,Data!$B:$B,'Data Tables'!$C88,Data!$C:$C,'Data Tables'!CU$4,Data!$D:$D,'Data Tables'!CP$3)),"")</f>
        <v/>
      </c>
      <c r="CV88" s="59" t="str">
        <f>IFERROR(IF(CV$4="","",SUMIFS(Data!$E:$E,Data!$B:$B,'Data Tables'!$C88,Data!$C:$C,'Data Tables'!CV$4,Data!$D:$D,'Data Tables'!CP$3)),"")</f>
        <v/>
      </c>
      <c r="CW88" s="59" t="str">
        <f>IFERROR(IF(CW$4="","",SUMIFS(Data!$E:$E,Data!$B:$B,'Data Tables'!$C88,Data!$C:$C,'Data Tables'!CW$4,Data!$D:$D,'Data Tables'!CP$3)),"")</f>
        <v/>
      </c>
      <c r="CX88" s="59" t="str">
        <f>IFERROR(IF(CX$4="","",SUMIFS(Data!$E:$E,Data!$B:$B,'Data Tables'!$C88,Data!$C:$C,'Data Tables'!CX$4,Data!$D:$D,'Data Tables'!CP$3)),"")</f>
        <v/>
      </c>
      <c r="CY88" s="59" t="str">
        <f>IFERROR(IF(CY$4="","",SUMIFS(Data!$E:$E,Data!$B:$B,'Data Tables'!$C88,Data!$C:$C,'Data Tables'!CY$4,Data!$D:$D,'Data Tables'!CP$3)),"")</f>
        <v/>
      </c>
      <c r="DA88" s="77">
        <f t="shared" si="231"/>
        <v>0</v>
      </c>
      <c r="DB88" s="79">
        <f t="shared" si="232"/>
        <v>0</v>
      </c>
      <c r="DC88" s="78">
        <f t="shared" si="233"/>
        <v>0</v>
      </c>
      <c r="DD88" s="78" t="str">
        <f t="shared" si="234"/>
        <v/>
      </c>
      <c r="DE88" s="78" t="str">
        <f t="shared" si="235"/>
        <v/>
      </c>
      <c r="DF88" s="78" t="str">
        <f t="shared" si="236"/>
        <v/>
      </c>
      <c r="DG88" s="78" t="str">
        <f t="shared" si="237"/>
        <v/>
      </c>
      <c r="DH88" s="78" t="str">
        <f t="shared" si="238"/>
        <v/>
      </c>
      <c r="DI88" s="78" t="str">
        <f t="shared" si="239"/>
        <v/>
      </c>
      <c r="DJ88" s="78" t="str">
        <f t="shared" si="240"/>
        <v/>
      </c>
      <c r="DL88" s="77">
        <f t="shared" si="241"/>
        <v>0</v>
      </c>
      <c r="DM88" s="79">
        <f t="shared" si="242"/>
        <v>0</v>
      </c>
      <c r="DN88" s="78">
        <f t="shared" si="243"/>
        <v>0</v>
      </c>
      <c r="DO88" s="78" t="str">
        <f t="shared" si="244"/>
        <v/>
      </c>
      <c r="DP88" s="78" t="str">
        <f t="shared" si="245"/>
        <v/>
      </c>
      <c r="DQ88" s="78" t="str">
        <f t="shared" si="246"/>
        <v/>
      </c>
      <c r="DR88" s="78" t="str">
        <f t="shared" si="247"/>
        <v/>
      </c>
      <c r="DS88" s="78" t="str">
        <f t="shared" si="248"/>
        <v/>
      </c>
      <c r="DT88" s="78" t="str">
        <f t="shared" si="249"/>
        <v/>
      </c>
      <c r="DU88" s="78" t="str">
        <f t="shared" si="250"/>
        <v/>
      </c>
      <c r="DW88" s="61">
        <f>IFERROR(IF(DW$4="","",SUMIFS(Data!$E:$E,Data!$B:$B,'Data Tables'!$C88,Data!$C:$C,'Data Tables'!DW$4,Data!$D:$D,'Data Tables'!DW$3)),"")</f>
        <v>0</v>
      </c>
      <c r="DX88" s="60">
        <f>IFERROR(IF(DX$4="","",SUMIFS(Data!$E:$E,Data!$B:$B,'Data Tables'!$C88,Data!$C:$C,'Data Tables'!DX$4,Data!$D:$D,'Data Tables'!DW$3)),"")</f>
        <v>0</v>
      </c>
      <c r="DY88" s="59">
        <f>IFERROR(IF(DY$4="","",SUMIFS(Data!$E:$E,Data!$B:$B,'Data Tables'!$C88,Data!$C:$C,'Data Tables'!DY$4,Data!$D:$D,'Data Tables'!DW$3)),"")</f>
        <v>0</v>
      </c>
      <c r="DZ88" s="59" t="str">
        <f>IFERROR(IF(DZ$4="","",SUMIFS(Data!$E:$E,Data!$B:$B,'Data Tables'!$C88,Data!$C:$C,'Data Tables'!DZ$4,Data!$D:$D,'Data Tables'!DW$3)),"")</f>
        <v/>
      </c>
      <c r="EA88" s="59" t="str">
        <f>IFERROR(IF(EA$4="","",SUMIFS(Data!$E:$E,Data!$B:$B,'Data Tables'!$C88,Data!$C:$C,'Data Tables'!EA$4,Data!$D:$D,'Data Tables'!DW$3)),"")</f>
        <v/>
      </c>
      <c r="EB88" s="59" t="str">
        <f>IFERROR(IF(EB$4="","",SUMIFS(Data!$E:$E,Data!$B:$B,'Data Tables'!$C88,Data!$C:$C,'Data Tables'!EB$4,Data!$D:$D,'Data Tables'!DW$3)),"")</f>
        <v/>
      </c>
      <c r="EC88" s="59" t="str">
        <f>IFERROR(IF(EC$4="","",SUMIFS(Data!$E:$E,Data!$B:$B,'Data Tables'!$C88,Data!$C:$C,'Data Tables'!EC$4,Data!$D:$D,'Data Tables'!DW$3)),"")</f>
        <v/>
      </c>
      <c r="ED88" s="59" t="str">
        <f>IFERROR(IF(ED$4="","",SUMIFS(Data!$E:$E,Data!$B:$B,'Data Tables'!$C88,Data!$C:$C,'Data Tables'!ED$4,Data!$D:$D,'Data Tables'!DW$3)),"")</f>
        <v/>
      </c>
      <c r="EE88" s="59" t="str">
        <f>IFERROR(IF(EE$4="","",SUMIFS(Data!$E:$E,Data!$B:$B,'Data Tables'!$C88,Data!$C:$C,'Data Tables'!EE$4,Data!$D:$D,'Data Tables'!DW$3)),"")</f>
        <v/>
      </c>
      <c r="EF88" s="59" t="str">
        <f>IFERROR(IF(EF$4="","",SUMIFS(Data!$E:$E,Data!$B:$B,'Data Tables'!$C88,Data!$C:$C,'Data Tables'!EF$4,Data!$D:$D,'Data Tables'!DW$3)),"")</f>
        <v/>
      </c>
      <c r="EH88" s="77">
        <f t="shared" si="251"/>
        <v>0</v>
      </c>
      <c r="EI88" s="79">
        <f t="shared" si="252"/>
        <v>0</v>
      </c>
      <c r="EJ88" s="78">
        <f t="shared" si="253"/>
        <v>0</v>
      </c>
      <c r="EK88" s="78" t="str">
        <f t="shared" si="254"/>
        <v/>
      </c>
      <c r="EL88" s="78" t="str">
        <f t="shared" si="255"/>
        <v/>
      </c>
      <c r="EM88" s="78" t="str">
        <f t="shared" si="256"/>
        <v/>
      </c>
      <c r="EN88" s="78" t="str">
        <f t="shared" si="257"/>
        <v/>
      </c>
      <c r="EO88" s="78" t="str">
        <f t="shared" si="258"/>
        <v/>
      </c>
      <c r="EP88" s="78" t="str">
        <f t="shared" si="259"/>
        <v/>
      </c>
      <c r="EQ88" s="78" t="str">
        <f t="shared" si="260"/>
        <v/>
      </c>
      <c r="ES88" s="61">
        <f>IFERROR(IF(ES$4="","",SUMIFS(Data!$E:$E,Data!$B:$B,'Data Tables'!$C88,Data!$C:$C,'Data Tables'!ES$4,Data!$D:$D,'Data Tables'!ES$3)),"")</f>
        <v>0</v>
      </c>
      <c r="ET88" s="60">
        <f>IFERROR(IF(ET$4="","",SUMIFS(Data!$E:$E,Data!$B:$B,'Data Tables'!$C88,Data!$C:$C,'Data Tables'!ET$4,Data!$D:$D,'Data Tables'!ES$3)),"")</f>
        <v>0</v>
      </c>
      <c r="EU88" s="59">
        <f>IFERROR(IF(EU$4="","",SUMIFS(Data!$E:$E,Data!$B:$B,'Data Tables'!$C88,Data!$C:$C,'Data Tables'!EU$4,Data!$D:$D,'Data Tables'!ES$3)),"")</f>
        <v>0</v>
      </c>
      <c r="EV88" s="59" t="str">
        <f>IFERROR(IF(EV$4="","",SUMIFS(Data!$E:$E,Data!$B:$B,'Data Tables'!$C88,Data!$C:$C,'Data Tables'!EV$4,Data!$D:$D,'Data Tables'!ES$3)),"")</f>
        <v/>
      </c>
      <c r="EW88" s="59" t="str">
        <f>IFERROR(IF(EW$4="","",SUMIFS(Data!$E:$E,Data!$B:$B,'Data Tables'!$C88,Data!$C:$C,'Data Tables'!EW$4,Data!$D:$D,'Data Tables'!ES$3)),"")</f>
        <v/>
      </c>
      <c r="EX88" s="59" t="str">
        <f>IFERROR(IF(EX$4="","",SUMIFS(Data!$E:$E,Data!$B:$B,'Data Tables'!$C88,Data!$C:$C,'Data Tables'!EX$4,Data!$D:$D,'Data Tables'!ES$3)),"")</f>
        <v/>
      </c>
      <c r="EY88" s="59" t="str">
        <f>IFERROR(IF(EY$4="","",SUMIFS(Data!$E:$E,Data!$B:$B,'Data Tables'!$C88,Data!$C:$C,'Data Tables'!EY$4,Data!$D:$D,'Data Tables'!ES$3)),"")</f>
        <v/>
      </c>
      <c r="EZ88" s="59" t="str">
        <f>IFERROR(IF(EZ$4="","",SUMIFS(Data!$E:$E,Data!$B:$B,'Data Tables'!$C88,Data!$C:$C,'Data Tables'!EZ$4,Data!$D:$D,'Data Tables'!ES$3)),"")</f>
        <v/>
      </c>
      <c r="FA88" s="59" t="str">
        <f>IFERROR(IF(FA$4="","",SUMIFS(Data!$E:$E,Data!$B:$B,'Data Tables'!$C88,Data!$C:$C,'Data Tables'!FA$4,Data!$D:$D,'Data Tables'!ES$3)),"")</f>
        <v/>
      </c>
      <c r="FB88" s="59" t="str">
        <f>IFERROR(IF(FB$4="","",SUMIFS(Data!$E:$E,Data!$B:$B,'Data Tables'!$C88,Data!$C:$C,'Data Tables'!FB$4,Data!$D:$D,'Data Tables'!ES$3)),"")</f>
        <v/>
      </c>
      <c r="FD88" s="77">
        <f t="shared" si="261"/>
        <v>0</v>
      </c>
      <c r="FE88" s="79">
        <f t="shared" si="262"/>
        <v>0</v>
      </c>
      <c r="FF88" s="78">
        <f t="shared" si="263"/>
        <v>0</v>
      </c>
      <c r="FG88" s="78" t="str">
        <f t="shared" si="264"/>
        <v/>
      </c>
      <c r="FH88" s="78" t="str">
        <f t="shared" si="265"/>
        <v/>
      </c>
      <c r="FI88" s="78" t="str">
        <f t="shared" si="266"/>
        <v/>
      </c>
      <c r="FJ88" s="78" t="str">
        <f t="shared" si="267"/>
        <v/>
      </c>
      <c r="FK88" s="78" t="str">
        <f t="shared" si="268"/>
        <v/>
      </c>
      <c r="FL88" s="78" t="str">
        <f t="shared" si="269"/>
        <v/>
      </c>
      <c r="FM88" s="78" t="str">
        <f t="shared" si="270"/>
        <v/>
      </c>
      <c r="FO88" s="77">
        <f t="shared" si="271"/>
        <v>0</v>
      </c>
      <c r="FP88" s="79">
        <f t="shared" si="272"/>
        <v>0</v>
      </c>
      <c r="FQ88" s="78">
        <f t="shared" si="273"/>
        <v>0</v>
      </c>
      <c r="FR88" s="78" t="str">
        <f t="shared" si="274"/>
        <v/>
      </c>
      <c r="FS88" s="78" t="str">
        <f t="shared" si="275"/>
        <v/>
      </c>
      <c r="FT88" s="78" t="str">
        <f t="shared" si="276"/>
        <v/>
      </c>
      <c r="FU88" s="78" t="str">
        <f t="shared" si="277"/>
        <v/>
      </c>
      <c r="FV88" s="78" t="str">
        <f t="shared" si="278"/>
        <v/>
      </c>
      <c r="FW88" s="78" t="str">
        <f t="shared" si="279"/>
        <v/>
      </c>
      <c r="FX88" s="78" t="str">
        <f t="shared" si="280"/>
        <v/>
      </c>
      <c r="FZ88" s="61">
        <f>IFERROR(IF(FZ$4="","",SUMIFS(Data!$E:$E,Data!$B:$B,'Data Tables'!$C88,Data!$C:$C,'Data Tables'!FZ$4,Data!$D:$D,'Data Tables'!FZ$3)),"")</f>
        <v>0</v>
      </c>
      <c r="GA88" s="60">
        <f>IFERROR(IF(GA$4="","",SUMIFS(Data!$E:$E,Data!$B:$B,'Data Tables'!$C88,Data!$C:$C,'Data Tables'!GA$4,Data!$D:$D,'Data Tables'!FZ$3)),"")</f>
        <v>0</v>
      </c>
      <c r="GB88" s="59">
        <f>IFERROR(IF(GB$4="","",SUMIFS(Data!$E:$E,Data!$B:$B,'Data Tables'!$C88,Data!$C:$C,'Data Tables'!GB$4,Data!$D:$D,'Data Tables'!FZ$3)),"")</f>
        <v>0</v>
      </c>
      <c r="GC88" s="59" t="str">
        <f>IFERROR(IF(GC$4="","",SUMIFS(Data!$E:$E,Data!$B:$B,'Data Tables'!$C88,Data!$C:$C,'Data Tables'!GC$4,Data!$D:$D,'Data Tables'!FZ$3)),"")</f>
        <v/>
      </c>
      <c r="GD88" s="59" t="str">
        <f>IFERROR(IF(GD$4="","",SUMIFS(Data!$E:$E,Data!$B:$B,'Data Tables'!$C88,Data!$C:$C,'Data Tables'!GD$4,Data!$D:$D,'Data Tables'!FZ$3)),"")</f>
        <v/>
      </c>
      <c r="GE88" s="59" t="str">
        <f>IFERROR(IF(GE$4="","",SUMIFS(Data!$E:$E,Data!$B:$B,'Data Tables'!$C88,Data!$C:$C,'Data Tables'!GE$4,Data!$D:$D,'Data Tables'!FZ$3)),"")</f>
        <v/>
      </c>
      <c r="GF88" s="59" t="str">
        <f>IFERROR(IF(GF$4="","",SUMIFS(Data!$E:$E,Data!$B:$B,'Data Tables'!$C88,Data!$C:$C,'Data Tables'!GF$4,Data!$D:$D,'Data Tables'!FZ$3)),"")</f>
        <v/>
      </c>
      <c r="GG88" s="59" t="str">
        <f>IFERROR(IF(GG$4="","",SUMIFS(Data!$E:$E,Data!$B:$B,'Data Tables'!$C88,Data!$C:$C,'Data Tables'!GG$4,Data!$D:$D,'Data Tables'!FZ$3)),"")</f>
        <v/>
      </c>
      <c r="GH88" s="59" t="str">
        <f>IFERROR(IF(GH$4="","",SUMIFS(Data!$E:$E,Data!$B:$B,'Data Tables'!$C88,Data!$C:$C,'Data Tables'!GH$4,Data!$D:$D,'Data Tables'!FZ$3)),"")</f>
        <v/>
      </c>
      <c r="GI88" s="59" t="str">
        <f>IFERROR(IF(GI$4="","",SUMIFS(Data!$E:$E,Data!$B:$B,'Data Tables'!$C88,Data!$C:$C,'Data Tables'!GI$4,Data!$D:$D,'Data Tables'!FZ$3)),"")</f>
        <v/>
      </c>
      <c r="GK88" s="61">
        <f>IFERROR(IF(GK$4="","",SUMIFS(Data!$E:$E,Data!$B:$B,'Data Tables'!$C88,Data!$C:$C,'Data Tables'!GK$4,Data!$D:$D,'Data Tables'!GK$3)),"")</f>
        <v>0</v>
      </c>
      <c r="GL88" s="60">
        <f>IFERROR(IF(GL$4="","",SUMIFS(Data!$E:$E,Data!$B:$B,'Data Tables'!$C88,Data!$C:$C,'Data Tables'!GL$4,Data!$D:$D,'Data Tables'!GK$3)),"")</f>
        <v>0</v>
      </c>
      <c r="GM88" s="59">
        <f>IFERROR(IF(GM$4="","",SUMIFS(Data!$E:$E,Data!$B:$B,'Data Tables'!$C88,Data!$C:$C,'Data Tables'!GM$4,Data!$D:$D,'Data Tables'!GK$3)),"")</f>
        <v>0</v>
      </c>
      <c r="GN88" s="59" t="str">
        <f>IFERROR(IF(GN$4="","",SUMIFS(Data!$E:$E,Data!$B:$B,'Data Tables'!$C88,Data!$C:$C,'Data Tables'!GN$4,Data!$D:$D,'Data Tables'!GK$3)),"")</f>
        <v/>
      </c>
      <c r="GO88" s="59" t="str">
        <f>IFERROR(IF(GO$4="","",SUMIFS(Data!$E:$E,Data!$B:$B,'Data Tables'!$C88,Data!$C:$C,'Data Tables'!GO$4,Data!$D:$D,'Data Tables'!GK$3)),"")</f>
        <v/>
      </c>
      <c r="GP88" s="59" t="str">
        <f>IFERROR(IF(GP$4="","",SUMIFS(Data!$E:$E,Data!$B:$B,'Data Tables'!$C88,Data!$C:$C,'Data Tables'!GP$4,Data!$D:$D,'Data Tables'!GK$3)),"")</f>
        <v/>
      </c>
      <c r="GQ88" s="59" t="str">
        <f>IFERROR(IF(GQ$4="","",SUMIFS(Data!$E:$E,Data!$B:$B,'Data Tables'!$C88,Data!$C:$C,'Data Tables'!GQ$4,Data!$D:$D,'Data Tables'!GK$3)),"")</f>
        <v/>
      </c>
      <c r="GR88" s="59" t="str">
        <f>IFERROR(IF(GR$4="","",SUMIFS(Data!$E:$E,Data!$B:$B,'Data Tables'!$C88,Data!$C:$C,'Data Tables'!GR$4,Data!$D:$D,'Data Tables'!GK$3)),"")</f>
        <v/>
      </c>
      <c r="GS88" s="59" t="str">
        <f>IFERROR(IF(GS$4="","",SUMIFS(Data!$E:$E,Data!$B:$B,'Data Tables'!$C88,Data!$C:$C,'Data Tables'!GS$4,Data!$D:$D,'Data Tables'!GK$3)),"")</f>
        <v/>
      </c>
      <c r="GT88" s="59" t="str">
        <f>IFERROR(IF(GT$4="","",SUMIFS(Data!$E:$E,Data!$B:$B,'Data Tables'!$C88,Data!$C:$C,'Data Tables'!GT$4,Data!$D:$D,'Data Tables'!GK$3)),"")</f>
        <v/>
      </c>
      <c r="GV88" s="59">
        <v>0</v>
      </c>
      <c r="GW88" s="59">
        <v>0</v>
      </c>
      <c r="GX88" s="60">
        <v>6833.99</v>
      </c>
      <c r="GY88" s="59"/>
      <c r="HA88" s="59"/>
      <c r="HB88" s="59">
        <f>SUM(GW$5:GW88)</f>
        <v>962037.4997579403</v>
      </c>
      <c r="HC88" s="60">
        <f>SUM(GX$5:GX88)</f>
        <v>3912707.1129805711</v>
      </c>
      <c r="HD88" s="59"/>
      <c r="HF88" s="59">
        <v>0</v>
      </c>
      <c r="HG88" s="59"/>
      <c r="HH88" s="60"/>
      <c r="HI88" s="59"/>
      <c r="HK88" s="59"/>
      <c r="HL88" s="59"/>
      <c r="HM88" s="60"/>
      <c r="HN88" s="59"/>
      <c r="HP88" s="59"/>
      <c r="HQ88" s="59"/>
      <c r="HR88" s="60"/>
      <c r="HS88" s="59"/>
      <c r="HU88" s="59"/>
      <c r="HV88" s="59"/>
      <c r="HW88" s="60">
        <f>SUM(HR$5:HR88)</f>
        <v>0</v>
      </c>
      <c r="HX88" s="59"/>
      <c r="HZ88" s="59">
        <v>7.5413905505854287E-40</v>
      </c>
      <c r="IA88" s="59"/>
      <c r="IB88" s="60"/>
      <c r="IC88" s="61"/>
      <c r="IE88" s="59"/>
      <c r="IF88" s="59"/>
      <c r="IG88" s="60"/>
      <c r="IH88" s="59"/>
      <c r="IJ88" s="33"/>
      <c r="IK88" s="33"/>
      <c r="IL88" s="34"/>
      <c r="IM88" s="35"/>
      <c r="IO88" s="33"/>
      <c r="IP88" s="33"/>
      <c r="IQ88" s="34"/>
      <c r="IR88" s="35"/>
      <c r="IT88" s="33"/>
      <c r="IU88" s="33"/>
      <c r="IV88" s="34"/>
      <c r="IW88" s="35"/>
      <c r="IY88" s="33"/>
      <c r="IZ88" s="33"/>
      <c r="JA88" s="34"/>
      <c r="JB88" s="35"/>
      <c r="JF88" s="35" t="e">
        <f t="shared" si="228"/>
        <v>#VALUE!</v>
      </c>
      <c r="JH88" s="35" t="e">
        <f t="shared" si="229"/>
        <v>#VALUE!</v>
      </c>
    </row>
    <row r="89" spans="2:268" s="1" customFormat="1" ht="12.75" customHeight="1" x14ac:dyDescent="0.2">
      <c r="B89" s="16">
        <f t="shared" si="230"/>
        <v>85</v>
      </c>
      <c r="C89" s="58">
        <f t="shared" si="281"/>
        <v>2588</v>
      </c>
      <c r="F89" s="61">
        <f>IFERROR(IF(F$4="","",SUMIFS(Data!$E:$E,Data!$B:$B,'Data Tables'!$C89,Data!$C:$C,'Data Tables'!F$4,Data!$D:$D,'Data Tables'!F$3)),"")</f>
        <v>0</v>
      </c>
      <c r="G89" s="60">
        <f>IFERROR(IF(G$4="","",SUMIFS(Data!$E:$E,Data!$B:$B,'Data Tables'!$C89,Data!$C:$C,'Data Tables'!G$4,Data!$D:$D,'Data Tables'!F$3)),"")</f>
        <v>0</v>
      </c>
      <c r="H89" s="59">
        <f>IFERROR(IF(H$4="","",SUMIFS(Data!$E:$E,Data!$B:$B,'Data Tables'!$C89,Data!$C:$C,'Data Tables'!H$4,Data!$D:$D,'Data Tables'!F$3)),"")</f>
        <v>0</v>
      </c>
      <c r="I89" s="59" t="str">
        <f>IFERROR(IF(I$4="","",SUMIFS(Data!$E:$E,Data!$B:$B,'Data Tables'!$C89,Data!$C:$C,'Data Tables'!I$4,Data!$D:$D,'Data Tables'!F$3)),"")</f>
        <v/>
      </c>
      <c r="J89" s="59" t="str">
        <f>IFERROR(IF(J$4="","",SUMIFS(Data!$E:$E,Data!$B:$B,'Data Tables'!$C89,Data!$C:$C,'Data Tables'!J$4,Data!$D:$D,'Data Tables'!F$3)),"")</f>
        <v/>
      </c>
      <c r="K89" s="59" t="str">
        <f>IFERROR(IF(K$4="","",SUMIFS(Data!$E:$E,Data!$B:$B,'Data Tables'!$C89,Data!$C:$C,'Data Tables'!K$4,Data!$D:$D,'Data Tables'!F$3)),"")</f>
        <v/>
      </c>
      <c r="L89" s="59" t="str">
        <f>IFERROR(IF(L$4="","",SUMIFS(Data!$E:$E,Data!$B:$B,'Data Tables'!$C89,Data!$C:$C,'Data Tables'!L$4,Data!$D:$D,'Data Tables'!F$3)),"")</f>
        <v/>
      </c>
      <c r="M89" s="59" t="str">
        <f>IFERROR(IF(M$4="","",SUMIFS(Data!$E:$E,Data!$B:$B,'Data Tables'!$C89,Data!$C:$C,'Data Tables'!M$4,Data!$D:$D,'Data Tables'!F$3)),"")</f>
        <v/>
      </c>
      <c r="N89" s="59" t="str">
        <f>IFERROR(IF(N$4="","",SUMIFS(Data!$E:$E,Data!$B:$B,'Data Tables'!$C89,Data!$C:$C,'Data Tables'!N$4,Data!$D:$D,'Data Tables'!F$3)),"")</f>
        <v/>
      </c>
      <c r="O89" s="59" t="str">
        <f>IFERROR(IF(O$4="","",SUMIFS(Data!$E:$E,Data!$B:$B,'Data Tables'!$C89,Data!$C:$C,'Data Tables'!O$4,Data!$D:$D,'Data Tables'!F$3)),"")</f>
        <v/>
      </c>
      <c r="Q89" s="61">
        <f>IFERROR(IF(Q$4="","",SUMIFS(Data!$E:$E,Data!$B:$B,'Data Tables'!$C89,Data!$C:$C,'Data Tables'!Q$4,Data!$D:$D,'Data Tables'!Q$3)),"")</f>
        <v>0</v>
      </c>
      <c r="R89" s="60">
        <f>IFERROR(IF(R$4="","",SUMIFS(Data!$E:$E,Data!$B:$B,'Data Tables'!$C89,Data!$C:$C,'Data Tables'!R$4,Data!$D:$D,'Data Tables'!Q$3)),"")</f>
        <v>0</v>
      </c>
      <c r="S89" s="59">
        <f>IFERROR(IF(S$4="","",SUMIFS(Data!$E:$E,Data!$B:$B,'Data Tables'!$C89,Data!$C:$C,'Data Tables'!S$4,Data!$D:$D,'Data Tables'!Q$3)),"")</f>
        <v>0</v>
      </c>
      <c r="T89" s="59" t="str">
        <f>IFERROR(IF(T$4="","",SUMIFS(Data!$E:$E,Data!$B:$B,'Data Tables'!$C89,Data!$C:$C,'Data Tables'!T$4,Data!$D:$D,'Data Tables'!Q$3)),"")</f>
        <v/>
      </c>
      <c r="U89" s="59" t="str">
        <f>IFERROR(IF(U$4="","",SUMIFS(Data!$E:$E,Data!$B:$B,'Data Tables'!$C89,Data!$C:$C,'Data Tables'!U$4,Data!$D:$D,'Data Tables'!Q$3)),"")</f>
        <v/>
      </c>
      <c r="V89" s="59" t="str">
        <f>IFERROR(IF(V$4="","",SUMIFS(Data!$E:$E,Data!$B:$B,'Data Tables'!$C89,Data!$C:$C,'Data Tables'!V$4,Data!$D:$D,'Data Tables'!Q$3)),"")</f>
        <v/>
      </c>
      <c r="W89" s="59" t="str">
        <f>IFERROR(IF(W$4="","",SUMIFS(Data!$E:$E,Data!$B:$B,'Data Tables'!$C89,Data!$C:$C,'Data Tables'!W$4,Data!$D:$D,'Data Tables'!Q$3)),"")</f>
        <v/>
      </c>
      <c r="X89" s="59" t="str">
        <f>IFERROR(IF(X$4="","",SUMIFS(Data!$E:$E,Data!$B:$B,'Data Tables'!$C89,Data!$C:$C,'Data Tables'!X$4,Data!$D:$D,'Data Tables'!Q$3)),"")</f>
        <v/>
      </c>
      <c r="Y89" s="59" t="str">
        <f>IFERROR(IF(Y$4="","",SUMIFS(Data!$E:$E,Data!$B:$B,'Data Tables'!$C89,Data!$C:$C,'Data Tables'!Y$4,Data!$D:$D,'Data Tables'!Q$3)),"")</f>
        <v/>
      </c>
      <c r="Z89" s="59" t="str">
        <f>IFERROR(IF(Z$4="","",SUMIFS(Data!$E:$E,Data!$B:$B,'Data Tables'!$C89,Data!$C:$C,'Data Tables'!Z$4,Data!$D:$D,'Data Tables'!Q$3)),"")</f>
        <v/>
      </c>
      <c r="AB89" s="61">
        <f>IFERROR(IF(AB$4="","",SUMIFS(Data!$E:$E,Data!$B:$B,'Data Tables'!$C89,Data!$C:$C,'Data Tables'!AB$4,Data!$D:$D,'Data Tables'!AB$3)),"")</f>
        <v>0</v>
      </c>
      <c r="AC89" s="60">
        <f>IFERROR(IF(AC$4="","",SUMIFS(Data!$E:$E,Data!$B:$B,'Data Tables'!$C89,Data!$C:$C,'Data Tables'!AC$4,Data!$D:$D,'Data Tables'!AB$3)),"")</f>
        <v>0</v>
      </c>
      <c r="AD89" s="59">
        <f>IFERROR(IF(AD$4="","",SUMIFS(Data!$E:$E,Data!$B:$B,'Data Tables'!$C89,Data!$C:$C,'Data Tables'!AD$4,Data!$D:$D,'Data Tables'!AB$3)),"")</f>
        <v>0</v>
      </c>
      <c r="AE89" s="59" t="str">
        <f>IFERROR(IF(AE$4="","",SUMIFS(Data!$E:$E,Data!$B:$B,'Data Tables'!$C89,Data!$C:$C,'Data Tables'!AE$4,Data!$D:$D,'Data Tables'!AB$3)),"")</f>
        <v/>
      </c>
      <c r="AF89" s="59" t="str">
        <f>IFERROR(IF(AF$4="","",SUMIFS(Data!$E:$E,Data!$B:$B,'Data Tables'!$C89,Data!$C:$C,'Data Tables'!AF$4,Data!$D:$D,'Data Tables'!AB$3)),"")</f>
        <v/>
      </c>
      <c r="AG89" s="59" t="str">
        <f>IFERROR(IF(AG$4="","",SUMIFS(Data!$E:$E,Data!$B:$B,'Data Tables'!$C89,Data!$C:$C,'Data Tables'!AG$4,Data!$D:$D,'Data Tables'!AB$3)),"")</f>
        <v/>
      </c>
      <c r="AH89" s="59" t="str">
        <f>IFERROR(IF(AH$4="","",SUMIFS(Data!$E:$E,Data!$B:$B,'Data Tables'!$C89,Data!$C:$C,'Data Tables'!AH$4,Data!$D:$D,'Data Tables'!AB$3)),"")</f>
        <v/>
      </c>
      <c r="AI89" s="59" t="str">
        <f>IFERROR(IF(AI$4="","",SUMIFS(Data!$E:$E,Data!$B:$B,'Data Tables'!$C89,Data!$C:$C,'Data Tables'!AI$4,Data!$D:$D,'Data Tables'!AB$3)),"")</f>
        <v/>
      </c>
      <c r="AJ89" s="59" t="str">
        <f>IFERROR(IF(AJ$4="","",SUMIFS(Data!$E:$E,Data!$B:$B,'Data Tables'!$C89,Data!$C:$C,'Data Tables'!AJ$4,Data!$D:$D,'Data Tables'!AB$3)),"")</f>
        <v/>
      </c>
      <c r="AK89" s="59" t="str">
        <f>IFERROR(IF(AK$4="","",SUMIFS(Data!$E:$E,Data!$B:$B,'Data Tables'!$C89,Data!$C:$C,'Data Tables'!AK$4,Data!$D:$D,'Data Tables'!AB$3)),"")</f>
        <v/>
      </c>
      <c r="AM89" s="61">
        <f>IFERROR(IF(AM$4="","",SUMIFS(Data!$E:$E,Data!$B:$B,'Data Tables'!$C89,Data!$C:$C,'Data Tables'!AM$4,Data!$D:$D,'Data Tables'!AM$3)),"")</f>
        <v>0</v>
      </c>
      <c r="AN89" s="60">
        <f>IFERROR(IF(AN$4="","",SUMIFS(Data!$E:$E,Data!$B:$B,'Data Tables'!$C89,Data!$C:$C,'Data Tables'!AN$4,Data!$D:$D,'Data Tables'!AM$3)),"")</f>
        <v>0</v>
      </c>
      <c r="AO89" s="59">
        <f>IFERROR(IF(AO$4="","",SUMIFS(Data!$E:$E,Data!$B:$B,'Data Tables'!$C89,Data!$C:$C,'Data Tables'!AO$4,Data!$D:$D,'Data Tables'!AM$3)),"")</f>
        <v>0</v>
      </c>
      <c r="AP89" s="59" t="str">
        <f>IFERROR(IF(AP$4="","",SUMIFS(Data!$E:$E,Data!$B:$B,'Data Tables'!$C89,Data!$C:$C,'Data Tables'!AP$4,Data!$D:$D,'Data Tables'!AM$3)),"")</f>
        <v/>
      </c>
      <c r="AQ89" s="59" t="str">
        <f>IFERROR(IF(AQ$4="","",SUMIFS(Data!$E:$E,Data!$B:$B,'Data Tables'!$C89,Data!$C:$C,'Data Tables'!AQ$4,Data!$D:$D,'Data Tables'!AM$3)),"")</f>
        <v/>
      </c>
      <c r="AR89" s="59" t="str">
        <f>IFERROR(IF(AR$4="","",SUMIFS(Data!$E:$E,Data!$B:$B,'Data Tables'!$C89,Data!$C:$C,'Data Tables'!AR$4,Data!$D:$D,'Data Tables'!AM$3)),"")</f>
        <v/>
      </c>
      <c r="AS89" s="59" t="str">
        <f>IFERROR(IF(AS$4="","",SUMIFS(Data!$E:$E,Data!$B:$B,'Data Tables'!$C89,Data!$C:$C,'Data Tables'!AS$4,Data!$D:$D,'Data Tables'!AM$3)),"")</f>
        <v/>
      </c>
      <c r="AT89" s="59" t="str">
        <f>IFERROR(IF(AT$4="","",SUMIFS(Data!$E:$E,Data!$B:$B,'Data Tables'!$C89,Data!$C:$C,'Data Tables'!AT$4,Data!$D:$D,'Data Tables'!AM$3)),"")</f>
        <v/>
      </c>
      <c r="AU89" s="59" t="str">
        <f>IFERROR(IF(AU$4="","",SUMIFS(Data!$E:$E,Data!$B:$B,'Data Tables'!$C89,Data!$C:$C,'Data Tables'!AU$4,Data!$D:$D,'Data Tables'!AM$3)),"")</f>
        <v/>
      </c>
      <c r="AV89" s="59" t="str">
        <f>IFERROR(IF(AV$4="","",SUMIFS(Data!$E:$E,Data!$B:$B,'Data Tables'!$C89,Data!$C:$C,'Data Tables'!AV$4,Data!$D:$D,'Data Tables'!AM$3)),"")</f>
        <v/>
      </c>
      <c r="AX89" s="74">
        <f t="shared" si="208"/>
        <v>0</v>
      </c>
      <c r="AY89" s="75">
        <f t="shared" si="209"/>
        <v>0</v>
      </c>
      <c r="AZ89" s="76">
        <f t="shared" si="210"/>
        <v>0</v>
      </c>
      <c r="BA89" s="76" t="str">
        <f t="shared" si="211"/>
        <v/>
      </c>
      <c r="BB89" s="76" t="str">
        <f t="shared" si="212"/>
        <v/>
      </c>
      <c r="BC89" s="76" t="str">
        <f t="shared" si="213"/>
        <v/>
      </c>
      <c r="BD89" s="76" t="str">
        <f t="shared" si="214"/>
        <v/>
      </c>
      <c r="BE89" s="76" t="str">
        <f t="shared" si="215"/>
        <v/>
      </c>
      <c r="BF89" s="76" t="str">
        <f t="shared" si="216"/>
        <v/>
      </c>
      <c r="BG89" s="76" t="str">
        <f t="shared" si="217"/>
        <v/>
      </c>
      <c r="BI89" s="61">
        <f>IFERROR(IF(BI$4="","",SUMIFS(Data!$E:$E,Data!$B:$B,'Data Tables'!$C89,Data!$C:$C,'Data Tables'!BI$4,Data!$D:$D,'Data Tables'!BI$3)),"")</f>
        <v>0</v>
      </c>
      <c r="BJ89" s="60">
        <f>IFERROR(IF(BJ$4="","",SUMIFS(Data!$E:$E,Data!$B:$B,'Data Tables'!$C89,Data!$C:$C,'Data Tables'!BJ$4,Data!$D:$D,'Data Tables'!BI$3)),"")</f>
        <v>0</v>
      </c>
      <c r="BK89" s="59">
        <f>IFERROR(IF(BK$4="","",SUMIFS(Data!$E:$E,Data!$B:$B,'Data Tables'!$C89,Data!$C:$C,'Data Tables'!BK$4,Data!$D:$D,'Data Tables'!BI$3)),"")</f>
        <v>0</v>
      </c>
      <c r="BL89" s="59" t="str">
        <f>IFERROR(IF(BL$4="","",SUMIFS(Data!$E:$E,Data!$B:$B,'Data Tables'!$C89,Data!$C:$C,'Data Tables'!BL$4,Data!$D:$D,'Data Tables'!BI$3)),"")</f>
        <v/>
      </c>
      <c r="BM89" s="59" t="str">
        <f>IFERROR(IF(BM$4="","",SUMIFS(Data!$E:$E,Data!$B:$B,'Data Tables'!$C89,Data!$C:$C,'Data Tables'!BM$4,Data!$D:$D,'Data Tables'!BI$3)),"")</f>
        <v/>
      </c>
      <c r="BN89" s="59" t="str">
        <f>IFERROR(IF(BN$4="","",SUMIFS(Data!$E:$E,Data!$B:$B,'Data Tables'!$C89,Data!$C:$C,'Data Tables'!BN$4,Data!$D:$D,'Data Tables'!BI$3)),"")</f>
        <v/>
      </c>
      <c r="BO89" s="59" t="str">
        <f>IFERROR(IF(BO$4="","",SUMIFS(Data!$E:$E,Data!$B:$B,'Data Tables'!$C89,Data!$C:$C,'Data Tables'!BO$4,Data!$D:$D,'Data Tables'!BI$3)),"")</f>
        <v/>
      </c>
      <c r="BP89" s="59" t="str">
        <f>IFERROR(IF(BP$4="","",SUMIFS(Data!$E:$E,Data!$B:$B,'Data Tables'!$C89,Data!$C:$C,'Data Tables'!BP$4,Data!$D:$D,'Data Tables'!BI$3)),"")</f>
        <v/>
      </c>
      <c r="BQ89" s="59" t="str">
        <f>IFERROR(IF(BQ$4="","",SUMIFS(Data!$E:$E,Data!$B:$B,'Data Tables'!$C89,Data!$C:$C,'Data Tables'!BQ$4,Data!$D:$D,'Data Tables'!BI$3)),"")</f>
        <v/>
      </c>
      <c r="BR89" s="59" t="str">
        <f>IFERROR(IF(BR$4="","",SUMIFS(Data!$E:$E,Data!$B:$B,'Data Tables'!$C89,Data!$C:$C,'Data Tables'!BR$4,Data!$D:$D,'Data Tables'!BI$3)),"")</f>
        <v/>
      </c>
      <c r="BT89" s="74">
        <f t="shared" si="218"/>
        <v>0</v>
      </c>
      <c r="BU89" s="79">
        <f t="shared" si="219"/>
        <v>0</v>
      </c>
      <c r="BV89" s="78">
        <f t="shared" si="220"/>
        <v>0</v>
      </c>
      <c r="BW89" s="78" t="str">
        <f t="shared" si="221"/>
        <v/>
      </c>
      <c r="BX89" s="78" t="str">
        <f t="shared" si="222"/>
        <v/>
      </c>
      <c r="BY89" s="78" t="str">
        <f t="shared" si="223"/>
        <v/>
      </c>
      <c r="BZ89" s="78" t="str">
        <f t="shared" si="224"/>
        <v/>
      </c>
      <c r="CA89" s="78" t="str">
        <f t="shared" si="225"/>
        <v/>
      </c>
      <c r="CB89" s="78" t="str">
        <f t="shared" si="226"/>
        <v/>
      </c>
      <c r="CC89" s="78" t="str">
        <f t="shared" si="227"/>
        <v/>
      </c>
      <c r="CE89" s="61">
        <f>IFERROR(IF(CE$4="","",SUMIFS(Data!$E:$E,Data!$B:$B,'Data Tables'!$C89,Data!$C:$C,'Data Tables'!CE$4,Data!$D:$D,'Data Tables'!CE$3)),"")</f>
        <v>0</v>
      </c>
      <c r="CF89" s="60">
        <f>IFERROR(IF(CF$4="","",SUMIFS(Data!$E:$E,Data!$B:$B,'Data Tables'!$C89,Data!$C:$C,'Data Tables'!CF$4,Data!$D:$D,'Data Tables'!CE$3)),"")</f>
        <v>0</v>
      </c>
      <c r="CG89" s="59">
        <f>IFERROR(IF(CG$4="","",SUMIFS(Data!$E:$E,Data!$B:$B,'Data Tables'!$C89,Data!$C:$C,'Data Tables'!CG$4,Data!$D:$D,'Data Tables'!CE$3)),"")</f>
        <v>0</v>
      </c>
      <c r="CH89" s="59" t="str">
        <f>IFERROR(IF(CH$4="","",SUMIFS(Data!$E:$E,Data!$B:$B,'Data Tables'!$C89,Data!$C:$C,'Data Tables'!CH$4,Data!$D:$D,'Data Tables'!CE$3)),"")</f>
        <v/>
      </c>
      <c r="CI89" s="59" t="str">
        <f>IFERROR(IF(CI$4="","",SUMIFS(Data!$E:$E,Data!$B:$B,'Data Tables'!$C89,Data!$C:$C,'Data Tables'!CI$4,Data!$D:$D,'Data Tables'!CE$3)),"")</f>
        <v/>
      </c>
      <c r="CJ89" s="59" t="str">
        <f>IFERROR(IF(CJ$4="","",SUMIFS(Data!$E:$E,Data!$B:$B,'Data Tables'!$C89,Data!$C:$C,'Data Tables'!CJ$4,Data!$D:$D,'Data Tables'!CE$3)),"")</f>
        <v/>
      </c>
      <c r="CK89" s="59" t="str">
        <f>IFERROR(IF(CK$4="","",SUMIFS(Data!$E:$E,Data!$B:$B,'Data Tables'!$C89,Data!$C:$C,'Data Tables'!CK$4,Data!$D:$D,'Data Tables'!CE$3)),"")</f>
        <v/>
      </c>
      <c r="CL89" s="59" t="str">
        <f>IFERROR(IF(CL$4="","",SUMIFS(Data!$E:$E,Data!$B:$B,'Data Tables'!$C89,Data!$C:$C,'Data Tables'!CL$4,Data!$D:$D,'Data Tables'!CE$3)),"")</f>
        <v/>
      </c>
      <c r="CM89" s="59" t="str">
        <f>IFERROR(IF(CM$4="","",SUMIFS(Data!$E:$E,Data!$B:$B,'Data Tables'!$C89,Data!$C:$C,'Data Tables'!CM$4,Data!$D:$D,'Data Tables'!CE$3)),"")</f>
        <v/>
      </c>
      <c r="CN89" s="59" t="str">
        <f>IFERROR(IF(CN$4="","",SUMIFS(Data!$E:$E,Data!$B:$B,'Data Tables'!$C89,Data!$C:$C,'Data Tables'!CN$4,Data!$D:$D,'Data Tables'!CE$3)),"")</f>
        <v/>
      </c>
      <c r="CP89" s="61">
        <f>IFERROR(IF(CP$4="","",SUMIFS(Data!$E:$E,Data!$B:$B,'Data Tables'!$C89,Data!$C:$C,'Data Tables'!CP$4,Data!$D:$D,'Data Tables'!CP$3)),"")</f>
        <v>0</v>
      </c>
      <c r="CQ89" s="60">
        <f>IFERROR(IF(CQ$4="","",SUMIFS(Data!$E:$E,Data!$B:$B,'Data Tables'!$C89,Data!$C:$C,'Data Tables'!CQ$4,Data!$D:$D,'Data Tables'!CP$3)),"")</f>
        <v>0</v>
      </c>
      <c r="CR89" s="59">
        <f>IFERROR(IF(CR$4="","",SUMIFS(Data!$E:$E,Data!$B:$B,'Data Tables'!$C89,Data!$C:$C,'Data Tables'!CR$4,Data!$D:$D,'Data Tables'!CP$3)),"")</f>
        <v>0</v>
      </c>
      <c r="CS89" s="59" t="str">
        <f>IFERROR(IF(CS$4="","",SUMIFS(Data!$E:$E,Data!$B:$B,'Data Tables'!$C89,Data!$C:$C,'Data Tables'!CS$4,Data!$D:$D,'Data Tables'!CP$3)),"")</f>
        <v/>
      </c>
      <c r="CT89" s="59" t="str">
        <f>IFERROR(IF(CT$4="","",SUMIFS(Data!$E:$E,Data!$B:$B,'Data Tables'!$C89,Data!$C:$C,'Data Tables'!CT$4,Data!$D:$D,'Data Tables'!CP$3)),"")</f>
        <v/>
      </c>
      <c r="CU89" s="59" t="str">
        <f>IFERROR(IF(CU$4="","",SUMIFS(Data!$E:$E,Data!$B:$B,'Data Tables'!$C89,Data!$C:$C,'Data Tables'!CU$4,Data!$D:$D,'Data Tables'!CP$3)),"")</f>
        <v/>
      </c>
      <c r="CV89" s="59" t="str">
        <f>IFERROR(IF(CV$4="","",SUMIFS(Data!$E:$E,Data!$B:$B,'Data Tables'!$C89,Data!$C:$C,'Data Tables'!CV$4,Data!$D:$D,'Data Tables'!CP$3)),"")</f>
        <v/>
      </c>
      <c r="CW89" s="59" t="str">
        <f>IFERROR(IF(CW$4="","",SUMIFS(Data!$E:$E,Data!$B:$B,'Data Tables'!$C89,Data!$C:$C,'Data Tables'!CW$4,Data!$D:$D,'Data Tables'!CP$3)),"")</f>
        <v/>
      </c>
      <c r="CX89" s="59" t="str">
        <f>IFERROR(IF(CX$4="","",SUMIFS(Data!$E:$E,Data!$B:$B,'Data Tables'!$C89,Data!$C:$C,'Data Tables'!CX$4,Data!$D:$D,'Data Tables'!CP$3)),"")</f>
        <v/>
      </c>
      <c r="CY89" s="59" t="str">
        <f>IFERROR(IF(CY$4="","",SUMIFS(Data!$E:$E,Data!$B:$B,'Data Tables'!$C89,Data!$C:$C,'Data Tables'!CY$4,Data!$D:$D,'Data Tables'!CP$3)),"")</f>
        <v/>
      </c>
      <c r="DA89" s="77">
        <f t="shared" si="231"/>
        <v>0</v>
      </c>
      <c r="DB89" s="79">
        <f t="shared" si="232"/>
        <v>0</v>
      </c>
      <c r="DC89" s="78">
        <f t="shared" si="233"/>
        <v>0</v>
      </c>
      <c r="DD89" s="78" t="str">
        <f t="shared" si="234"/>
        <v/>
      </c>
      <c r="DE89" s="78" t="str">
        <f t="shared" si="235"/>
        <v/>
      </c>
      <c r="DF89" s="78" t="str">
        <f t="shared" si="236"/>
        <v/>
      </c>
      <c r="DG89" s="78" t="str">
        <f t="shared" si="237"/>
        <v/>
      </c>
      <c r="DH89" s="78" t="str">
        <f t="shared" si="238"/>
        <v/>
      </c>
      <c r="DI89" s="78" t="str">
        <f t="shared" si="239"/>
        <v/>
      </c>
      <c r="DJ89" s="78" t="str">
        <f t="shared" si="240"/>
        <v/>
      </c>
      <c r="DL89" s="77">
        <f t="shared" si="241"/>
        <v>0</v>
      </c>
      <c r="DM89" s="79">
        <f t="shared" si="242"/>
        <v>0</v>
      </c>
      <c r="DN89" s="78">
        <f t="shared" si="243"/>
        <v>0</v>
      </c>
      <c r="DO89" s="78" t="str">
        <f t="shared" si="244"/>
        <v/>
      </c>
      <c r="DP89" s="78" t="str">
        <f t="shared" si="245"/>
        <v/>
      </c>
      <c r="DQ89" s="78" t="str">
        <f t="shared" si="246"/>
        <v/>
      </c>
      <c r="DR89" s="78" t="str">
        <f t="shared" si="247"/>
        <v/>
      </c>
      <c r="DS89" s="78" t="str">
        <f t="shared" si="248"/>
        <v/>
      </c>
      <c r="DT89" s="78" t="str">
        <f t="shared" si="249"/>
        <v/>
      </c>
      <c r="DU89" s="78" t="str">
        <f t="shared" si="250"/>
        <v/>
      </c>
      <c r="DW89" s="61">
        <f>IFERROR(IF(DW$4="","",SUMIFS(Data!$E:$E,Data!$B:$B,'Data Tables'!$C89,Data!$C:$C,'Data Tables'!DW$4,Data!$D:$D,'Data Tables'!DW$3)),"")</f>
        <v>0</v>
      </c>
      <c r="DX89" s="60">
        <f>IFERROR(IF(DX$4="","",SUMIFS(Data!$E:$E,Data!$B:$B,'Data Tables'!$C89,Data!$C:$C,'Data Tables'!DX$4,Data!$D:$D,'Data Tables'!DW$3)),"")</f>
        <v>0</v>
      </c>
      <c r="DY89" s="59">
        <f>IFERROR(IF(DY$4="","",SUMIFS(Data!$E:$E,Data!$B:$B,'Data Tables'!$C89,Data!$C:$C,'Data Tables'!DY$4,Data!$D:$D,'Data Tables'!DW$3)),"")</f>
        <v>0</v>
      </c>
      <c r="DZ89" s="59" t="str">
        <f>IFERROR(IF(DZ$4="","",SUMIFS(Data!$E:$E,Data!$B:$B,'Data Tables'!$C89,Data!$C:$C,'Data Tables'!DZ$4,Data!$D:$D,'Data Tables'!DW$3)),"")</f>
        <v/>
      </c>
      <c r="EA89" s="59" t="str">
        <f>IFERROR(IF(EA$4="","",SUMIFS(Data!$E:$E,Data!$B:$B,'Data Tables'!$C89,Data!$C:$C,'Data Tables'!EA$4,Data!$D:$D,'Data Tables'!DW$3)),"")</f>
        <v/>
      </c>
      <c r="EB89" s="59" t="str">
        <f>IFERROR(IF(EB$4="","",SUMIFS(Data!$E:$E,Data!$B:$B,'Data Tables'!$C89,Data!$C:$C,'Data Tables'!EB$4,Data!$D:$D,'Data Tables'!DW$3)),"")</f>
        <v/>
      </c>
      <c r="EC89" s="59" t="str">
        <f>IFERROR(IF(EC$4="","",SUMIFS(Data!$E:$E,Data!$B:$B,'Data Tables'!$C89,Data!$C:$C,'Data Tables'!EC$4,Data!$D:$D,'Data Tables'!DW$3)),"")</f>
        <v/>
      </c>
      <c r="ED89" s="59" t="str">
        <f>IFERROR(IF(ED$4="","",SUMIFS(Data!$E:$E,Data!$B:$B,'Data Tables'!$C89,Data!$C:$C,'Data Tables'!ED$4,Data!$D:$D,'Data Tables'!DW$3)),"")</f>
        <v/>
      </c>
      <c r="EE89" s="59" t="str">
        <f>IFERROR(IF(EE$4="","",SUMIFS(Data!$E:$E,Data!$B:$B,'Data Tables'!$C89,Data!$C:$C,'Data Tables'!EE$4,Data!$D:$D,'Data Tables'!DW$3)),"")</f>
        <v/>
      </c>
      <c r="EF89" s="59" t="str">
        <f>IFERROR(IF(EF$4="","",SUMIFS(Data!$E:$E,Data!$B:$B,'Data Tables'!$C89,Data!$C:$C,'Data Tables'!EF$4,Data!$D:$D,'Data Tables'!DW$3)),"")</f>
        <v/>
      </c>
      <c r="EH89" s="77">
        <f t="shared" si="251"/>
        <v>0</v>
      </c>
      <c r="EI89" s="79">
        <f t="shared" si="252"/>
        <v>0</v>
      </c>
      <c r="EJ89" s="78">
        <f t="shared" si="253"/>
        <v>0</v>
      </c>
      <c r="EK89" s="78" t="str">
        <f t="shared" si="254"/>
        <v/>
      </c>
      <c r="EL89" s="78" t="str">
        <f t="shared" si="255"/>
        <v/>
      </c>
      <c r="EM89" s="78" t="str">
        <f t="shared" si="256"/>
        <v/>
      </c>
      <c r="EN89" s="78" t="str">
        <f t="shared" si="257"/>
        <v/>
      </c>
      <c r="EO89" s="78" t="str">
        <f t="shared" si="258"/>
        <v/>
      </c>
      <c r="EP89" s="78" t="str">
        <f t="shared" si="259"/>
        <v/>
      </c>
      <c r="EQ89" s="78" t="str">
        <f t="shared" si="260"/>
        <v/>
      </c>
      <c r="ES89" s="61">
        <f>IFERROR(IF(ES$4="","",SUMIFS(Data!$E:$E,Data!$B:$B,'Data Tables'!$C89,Data!$C:$C,'Data Tables'!ES$4,Data!$D:$D,'Data Tables'!ES$3)),"")</f>
        <v>0</v>
      </c>
      <c r="ET89" s="60">
        <f>IFERROR(IF(ET$4="","",SUMIFS(Data!$E:$E,Data!$B:$B,'Data Tables'!$C89,Data!$C:$C,'Data Tables'!ET$4,Data!$D:$D,'Data Tables'!ES$3)),"")</f>
        <v>0</v>
      </c>
      <c r="EU89" s="59">
        <f>IFERROR(IF(EU$4="","",SUMIFS(Data!$E:$E,Data!$B:$B,'Data Tables'!$C89,Data!$C:$C,'Data Tables'!EU$4,Data!$D:$D,'Data Tables'!ES$3)),"")</f>
        <v>0</v>
      </c>
      <c r="EV89" s="59" t="str">
        <f>IFERROR(IF(EV$4="","",SUMIFS(Data!$E:$E,Data!$B:$B,'Data Tables'!$C89,Data!$C:$C,'Data Tables'!EV$4,Data!$D:$D,'Data Tables'!ES$3)),"")</f>
        <v/>
      </c>
      <c r="EW89" s="59" t="str">
        <f>IFERROR(IF(EW$4="","",SUMIFS(Data!$E:$E,Data!$B:$B,'Data Tables'!$C89,Data!$C:$C,'Data Tables'!EW$4,Data!$D:$D,'Data Tables'!ES$3)),"")</f>
        <v/>
      </c>
      <c r="EX89" s="59" t="str">
        <f>IFERROR(IF(EX$4="","",SUMIFS(Data!$E:$E,Data!$B:$B,'Data Tables'!$C89,Data!$C:$C,'Data Tables'!EX$4,Data!$D:$D,'Data Tables'!ES$3)),"")</f>
        <v/>
      </c>
      <c r="EY89" s="59" t="str">
        <f>IFERROR(IF(EY$4="","",SUMIFS(Data!$E:$E,Data!$B:$B,'Data Tables'!$C89,Data!$C:$C,'Data Tables'!EY$4,Data!$D:$D,'Data Tables'!ES$3)),"")</f>
        <v/>
      </c>
      <c r="EZ89" s="59" t="str">
        <f>IFERROR(IF(EZ$4="","",SUMIFS(Data!$E:$E,Data!$B:$B,'Data Tables'!$C89,Data!$C:$C,'Data Tables'!EZ$4,Data!$D:$D,'Data Tables'!ES$3)),"")</f>
        <v/>
      </c>
      <c r="FA89" s="59" t="str">
        <f>IFERROR(IF(FA$4="","",SUMIFS(Data!$E:$E,Data!$B:$B,'Data Tables'!$C89,Data!$C:$C,'Data Tables'!FA$4,Data!$D:$D,'Data Tables'!ES$3)),"")</f>
        <v/>
      </c>
      <c r="FB89" s="59" t="str">
        <f>IFERROR(IF(FB$4="","",SUMIFS(Data!$E:$E,Data!$B:$B,'Data Tables'!$C89,Data!$C:$C,'Data Tables'!FB$4,Data!$D:$D,'Data Tables'!ES$3)),"")</f>
        <v/>
      </c>
      <c r="FD89" s="77">
        <f t="shared" si="261"/>
        <v>0</v>
      </c>
      <c r="FE89" s="79">
        <f t="shared" si="262"/>
        <v>0</v>
      </c>
      <c r="FF89" s="78">
        <f t="shared" si="263"/>
        <v>0</v>
      </c>
      <c r="FG89" s="78" t="str">
        <f t="shared" si="264"/>
        <v/>
      </c>
      <c r="FH89" s="78" t="str">
        <f t="shared" si="265"/>
        <v/>
      </c>
      <c r="FI89" s="78" t="str">
        <f t="shared" si="266"/>
        <v/>
      </c>
      <c r="FJ89" s="78" t="str">
        <f t="shared" si="267"/>
        <v/>
      </c>
      <c r="FK89" s="78" t="str">
        <f t="shared" si="268"/>
        <v/>
      </c>
      <c r="FL89" s="78" t="str">
        <f t="shared" si="269"/>
        <v/>
      </c>
      <c r="FM89" s="78" t="str">
        <f t="shared" si="270"/>
        <v/>
      </c>
      <c r="FO89" s="77">
        <f t="shared" si="271"/>
        <v>0</v>
      </c>
      <c r="FP89" s="79">
        <f t="shared" si="272"/>
        <v>0</v>
      </c>
      <c r="FQ89" s="78">
        <f t="shared" si="273"/>
        <v>0</v>
      </c>
      <c r="FR89" s="78" t="str">
        <f t="shared" si="274"/>
        <v/>
      </c>
      <c r="FS89" s="78" t="str">
        <f t="shared" si="275"/>
        <v/>
      </c>
      <c r="FT89" s="78" t="str">
        <f t="shared" si="276"/>
        <v/>
      </c>
      <c r="FU89" s="78" t="str">
        <f t="shared" si="277"/>
        <v/>
      </c>
      <c r="FV89" s="78" t="str">
        <f t="shared" si="278"/>
        <v/>
      </c>
      <c r="FW89" s="78" t="str">
        <f t="shared" si="279"/>
        <v/>
      </c>
      <c r="FX89" s="78" t="str">
        <f t="shared" si="280"/>
        <v/>
      </c>
      <c r="FZ89" s="61">
        <f>IFERROR(IF(FZ$4="","",SUMIFS(Data!$E:$E,Data!$B:$B,'Data Tables'!$C89,Data!$C:$C,'Data Tables'!FZ$4,Data!$D:$D,'Data Tables'!FZ$3)),"")</f>
        <v>0</v>
      </c>
      <c r="GA89" s="60">
        <f>IFERROR(IF(GA$4="","",SUMIFS(Data!$E:$E,Data!$B:$B,'Data Tables'!$C89,Data!$C:$C,'Data Tables'!GA$4,Data!$D:$D,'Data Tables'!FZ$3)),"")</f>
        <v>0</v>
      </c>
      <c r="GB89" s="59">
        <f>IFERROR(IF(GB$4="","",SUMIFS(Data!$E:$E,Data!$B:$B,'Data Tables'!$C89,Data!$C:$C,'Data Tables'!GB$4,Data!$D:$D,'Data Tables'!FZ$3)),"")</f>
        <v>0</v>
      </c>
      <c r="GC89" s="59" t="str">
        <f>IFERROR(IF(GC$4="","",SUMIFS(Data!$E:$E,Data!$B:$B,'Data Tables'!$C89,Data!$C:$C,'Data Tables'!GC$4,Data!$D:$D,'Data Tables'!FZ$3)),"")</f>
        <v/>
      </c>
      <c r="GD89" s="59" t="str">
        <f>IFERROR(IF(GD$4="","",SUMIFS(Data!$E:$E,Data!$B:$B,'Data Tables'!$C89,Data!$C:$C,'Data Tables'!GD$4,Data!$D:$D,'Data Tables'!FZ$3)),"")</f>
        <v/>
      </c>
      <c r="GE89" s="59" t="str">
        <f>IFERROR(IF(GE$4="","",SUMIFS(Data!$E:$E,Data!$B:$B,'Data Tables'!$C89,Data!$C:$C,'Data Tables'!GE$4,Data!$D:$D,'Data Tables'!FZ$3)),"")</f>
        <v/>
      </c>
      <c r="GF89" s="59" t="str">
        <f>IFERROR(IF(GF$4="","",SUMIFS(Data!$E:$E,Data!$B:$B,'Data Tables'!$C89,Data!$C:$C,'Data Tables'!GF$4,Data!$D:$D,'Data Tables'!FZ$3)),"")</f>
        <v/>
      </c>
      <c r="GG89" s="59" t="str">
        <f>IFERROR(IF(GG$4="","",SUMIFS(Data!$E:$E,Data!$B:$B,'Data Tables'!$C89,Data!$C:$C,'Data Tables'!GG$4,Data!$D:$D,'Data Tables'!FZ$3)),"")</f>
        <v/>
      </c>
      <c r="GH89" s="59" t="str">
        <f>IFERROR(IF(GH$4="","",SUMIFS(Data!$E:$E,Data!$B:$B,'Data Tables'!$C89,Data!$C:$C,'Data Tables'!GH$4,Data!$D:$D,'Data Tables'!FZ$3)),"")</f>
        <v/>
      </c>
      <c r="GI89" s="59" t="str">
        <f>IFERROR(IF(GI$4="","",SUMIFS(Data!$E:$E,Data!$B:$B,'Data Tables'!$C89,Data!$C:$C,'Data Tables'!GI$4,Data!$D:$D,'Data Tables'!FZ$3)),"")</f>
        <v/>
      </c>
      <c r="GK89" s="61">
        <f>IFERROR(IF(GK$4="","",SUMIFS(Data!$E:$E,Data!$B:$B,'Data Tables'!$C89,Data!$C:$C,'Data Tables'!GK$4,Data!$D:$D,'Data Tables'!GK$3)),"")</f>
        <v>0</v>
      </c>
      <c r="GL89" s="60">
        <f>IFERROR(IF(GL$4="","",SUMIFS(Data!$E:$E,Data!$B:$B,'Data Tables'!$C89,Data!$C:$C,'Data Tables'!GL$4,Data!$D:$D,'Data Tables'!GK$3)),"")</f>
        <v>0</v>
      </c>
      <c r="GM89" s="59">
        <f>IFERROR(IF(GM$4="","",SUMIFS(Data!$E:$E,Data!$B:$B,'Data Tables'!$C89,Data!$C:$C,'Data Tables'!GM$4,Data!$D:$D,'Data Tables'!GK$3)),"")</f>
        <v>0</v>
      </c>
      <c r="GN89" s="59" t="str">
        <f>IFERROR(IF(GN$4="","",SUMIFS(Data!$E:$E,Data!$B:$B,'Data Tables'!$C89,Data!$C:$C,'Data Tables'!GN$4,Data!$D:$D,'Data Tables'!GK$3)),"")</f>
        <v/>
      </c>
      <c r="GO89" s="59" t="str">
        <f>IFERROR(IF(GO$4="","",SUMIFS(Data!$E:$E,Data!$B:$B,'Data Tables'!$C89,Data!$C:$C,'Data Tables'!GO$4,Data!$D:$D,'Data Tables'!GK$3)),"")</f>
        <v/>
      </c>
      <c r="GP89" s="59" t="str">
        <f>IFERROR(IF(GP$4="","",SUMIFS(Data!$E:$E,Data!$B:$B,'Data Tables'!$C89,Data!$C:$C,'Data Tables'!GP$4,Data!$D:$D,'Data Tables'!GK$3)),"")</f>
        <v/>
      </c>
      <c r="GQ89" s="59" t="str">
        <f>IFERROR(IF(GQ$4="","",SUMIFS(Data!$E:$E,Data!$B:$B,'Data Tables'!$C89,Data!$C:$C,'Data Tables'!GQ$4,Data!$D:$D,'Data Tables'!GK$3)),"")</f>
        <v/>
      </c>
      <c r="GR89" s="59" t="str">
        <f>IFERROR(IF(GR$4="","",SUMIFS(Data!$E:$E,Data!$B:$B,'Data Tables'!$C89,Data!$C:$C,'Data Tables'!GR$4,Data!$D:$D,'Data Tables'!GK$3)),"")</f>
        <v/>
      </c>
      <c r="GS89" s="59" t="str">
        <f>IFERROR(IF(GS$4="","",SUMIFS(Data!$E:$E,Data!$B:$B,'Data Tables'!$C89,Data!$C:$C,'Data Tables'!GS$4,Data!$D:$D,'Data Tables'!GK$3)),"")</f>
        <v/>
      </c>
      <c r="GT89" s="59" t="str">
        <f>IFERROR(IF(GT$4="","",SUMIFS(Data!$E:$E,Data!$B:$B,'Data Tables'!$C89,Data!$C:$C,'Data Tables'!GT$4,Data!$D:$D,'Data Tables'!GK$3)),"")</f>
        <v/>
      </c>
      <c r="GV89" s="59">
        <v>0</v>
      </c>
      <c r="GW89" s="59">
        <v>0</v>
      </c>
      <c r="GX89" s="60"/>
      <c r="GY89" s="59"/>
      <c r="HA89" s="59"/>
      <c r="HB89" s="59"/>
      <c r="HC89" s="60"/>
      <c r="HD89" s="59"/>
      <c r="HF89" s="59">
        <v>0</v>
      </c>
      <c r="HG89" s="59"/>
      <c r="HH89" s="60"/>
      <c r="HI89" s="59"/>
      <c r="HK89" s="59"/>
      <c r="HL89" s="59"/>
      <c r="HM89" s="60"/>
      <c r="HN89" s="59"/>
      <c r="HP89" s="59"/>
      <c r="HQ89" s="59"/>
      <c r="HR89" s="60"/>
      <c r="HS89" s="59"/>
      <c r="HU89" s="59"/>
      <c r="HV89" s="59"/>
      <c r="HW89" s="60">
        <f>SUM(HR$5:HR89)</f>
        <v>0</v>
      </c>
      <c r="HX89" s="59"/>
      <c r="HZ89" s="59">
        <v>1.083189759670803E-41</v>
      </c>
      <c r="IA89" s="59"/>
      <c r="IB89" s="60"/>
      <c r="IC89" s="61"/>
      <c r="IE89" s="59"/>
      <c r="IF89" s="59"/>
      <c r="IG89" s="60"/>
      <c r="IH89" s="59"/>
      <c r="IJ89" s="33"/>
      <c r="IK89" s="33"/>
      <c r="IL89" s="34"/>
      <c r="IM89" s="35"/>
      <c r="IO89" s="33"/>
      <c r="IP89" s="33"/>
      <c r="IQ89" s="34"/>
      <c r="IR89" s="35"/>
      <c r="IT89" s="33"/>
      <c r="IU89" s="33"/>
      <c r="IV89" s="34"/>
      <c r="IW89" s="35"/>
      <c r="IY89" s="33"/>
      <c r="IZ89" s="33"/>
      <c r="JA89" s="34"/>
      <c r="JB89" s="35"/>
      <c r="JF89" s="35" t="e">
        <f t="shared" si="228"/>
        <v>#VALUE!</v>
      </c>
      <c r="JH89" s="35" t="e">
        <f t="shared" si="229"/>
        <v>#VALUE!</v>
      </c>
    </row>
    <row r="90" spans="2:268" s="1" customFormat="1" ht="12.75" customHeight="1" x14ac:dyDescent="0.2">
      <c r="B90" s="16">
        <f t="shared" si="230"/>
        <v>86</v>
      </c>
      <c r="C90" s="58">
        <f t="shared" si="281"/>
        <v>2616</v>
      </c>
      <c r="F90" s="61">
        <f>IFERROR(IF(F$4="","",SUMIFS(Data!$E:$E,Data!$B:$B,'Data Tables'!$C90,Data!$C:$C,'Data Tables'!F$4,Data!$D:$D,'Data Tables'!F$3)),"")</f>
        <v>0</v>
      </c>
      <c r="G90" s="60">
        <f>IFERROR(IF(G$4="","",SUMIFS(Data!$E:$E,Data!$B:$B,'Data Tables'!$C90,Data!$C:$C,'Data Tables'!G$4,Data!$D:$D,'Data Tables'!F$3)),"")</f>
        <v>0</v>
      </c>
      <c r="H90" s="59">
        <f>IFERROR(IF(H$4="","",SUMIFS(Data!$E:$E,Data!$B:$B,'Data Tables'!$C90,Data!$C:$C,'Data Tables'!H$4,Data!$D:$D,'Data Tables'!F$3)),"")</f>
        <v>0</v>
      </c>
      <c r="I90" s="59" t="str">
        <f>IFERROR(IF(I$4="","",SUMIFS(Data!$E:$E,Data!$B:$B,'Data Tables'!$C90,Data!$C:$C,'Data Tables'!I$4,Data!$D:$D,'Data Tables'!F$3)),"")</f>
        <v/>
      </c>
      <c r="J90" s="59" t="str">
        <f>IFERROR(IF(J$4="","",SUMIFS(Data!$E:$E,Data!$B:$B,'Data Tables'!$C90,Data!$C:$C,'Data Tables'!J$4,Data!$D:$D,'Data Tables'!F$3)),"")</f>
        <v/>
      </c>
      <c r="K90" s="59" t="str">
        <f>IFERROR(IF(K$4="","",SUMIFS(Data!$E:$E,Data!$B:$B,'Data Tables'!$C90,Data!$C:$C,'Data Tables'!K$4,Data!$D:$D,'Data Tables'!F$3)),"")</f>
        <v/>
      </c>
      <c r="L90" s="59" t="str">
        <f>IFERROR(IF(L$4="","",SUMIFS(Data!$E:$E,Data!$B:$B,'Data Tables'!$C90,Data!$C:$C,'Data Tables'!L$4,Data!$D:$D,'Data Tables'!F$3)),"")</f>
        <v/>
      </c>
      <c r="M90" s="59" t="str">
        <f>IFERROR(IF(M$4="","",SUMIFS(Data!$E:$E,Data!$B:$B,'Data Tables'!$C90,Data!$C:$C,'Data Tables'!M$4,Data!$D:$D,'Data Tables'!F$3)),"")</f>
        <v/>
      </c>
      <c r="N90" s="59" t="str">
        <f>IFERROR(IF(N$4="","",SUMIFS(Data!$E:$E,Data!$B:$B,'Data Tables'!$C90,Data!$C:$C,'Data Tables'!N$4,Data!$D:$D,'Data Tables'!F$3)),"")</f>
        <v/>
      </c>
      <c r="O90" s="59" t="str">
        <f>IFERROR(IF(O$4="","",SUMIFS(Data!$E:$E,Data!$B:$B,'Data Tables'!$C90,Data!$C:$C,'Data Tables'!O$4,Data!$D:$D,'Data Tables'!F$3)),"")</f>
        <v/>
      </c>
      <c r="Q90" s="61">
        <f>IFERROR(IF(Q$4="","",SUMIFS(Data!$E:$E,Data!$B:$B,'Data Tables'!$C90,Data!$C:$C,'Data Tables'!Q$4,Data!$D:$D,'Data Tables'!Q$3)),"")</f>
        <v>0</v>
      </c>
      <c r="R90" s="60">
        <f>IFERROR(IF(R$4="","",SUMIFS(Data!$E:$E,Data!$B:$B,'Data Tables'!$C90,Data!$C:$C,'Data Tables'!R$4,Data!$D:$D,'Data Tables'!Q$3)),"")</f>
        <v>0</v>
      </c>
      <c r="S90" s="59">
        <f>IFERROR(IF(S$4="","",SUMIFS(Data!$E:$E,Data!$B:$B,'Data Tables'!$C90,Data!$C:$C,'Data Tables'!S$4,Data!$D:$D,'Data Tables'!Q$3)),"")</f>
        <v>0</v>
      </c>
      <c r="T90" s="59" t="str">
        <f>IFERROR(IF(T$4="","",SUMIFS(Data!$E:$E,Data!$B:$B,'Data Tables'!$C90,Data!$C:$C,'Data Tables'!T$4,Data!$D:$D,'Data Tables'!Q$3)),"")</f>
        <v/>
      </c>
      <c r="U90" s="59" t="str">
        <f>IFERROR(IF(U$4="","",SUMIFS(Data!$E:$E,Data!$B:$B,'Data Tables'!$C90,Data!$C:$C,'Data Tables'!U$4,Data!$D:$D,'Data Tables'!Q$3)),"")</f>
        <v/>
      </c>
      <c r="V90" s="59" t="str">
        <f>IFERROR(IF(V$4="","",SUMIFS(Data!$E:$E,Data!$B:$B,'Data Tables'!$C90,Data!$C:$C,'Data Tables'!V$4,Data!$D:$D,'Data Tables'!Q$3)),"")</f>
        <v/>
      </c>
      <c r="W90" s="59" t="str">
        <f>IFERROR(IF(W$4="","",SUMIFS(Data!$E:$E,Data!$B:$B,'Data Tables'!$C90,Data!$C:$C,'Data Tables'!W$4,Data!$D:$D,'Data Tables'!Q$3)),"")</f>
        <v/>
      </c>
      <c r="X90" s="59" t="str">
        <f>IFERROR(IF(X$4="","",SUMIFS(Data!$E:$E,Data!$B:$B,'Data Tables'!$C90,Data!$C:$C,'Data Tables'!X$4,Data!$D:$D,'Data Tables'!Q$3)),"")</f>
        <v/>
      </c>
      <c r="Y90" s="59" t="str">
        <f>IFERROR(IF(Y$4="","",SUMIFS(Data!$E:$E,Data!$B:$B,'Data Tables'!$C90,Data!$C:$C,'Data Tables'!Y$4,Data!$D:$D,'Data Tables'!Q$3)),"")</f>
        <v/>
      </c>
      <c r="Z90" s="59" t="str">
        <f>IFERROR(IF(Z$4="","",SUMIFS(Data!$E:$E,Data!$B:$B,'Data Tables'!$C90,Data!$C:$C,'Data Tables'!Z$4,Data!$D:$D,'Data Tables'!Q$3)),"")</f>
        <v/>
      </c>
      <c r="AB90" s="61">
        <f>IFERROR(IF(AB$4="","",SUMIFS(Data!$E:$E,Data!$B:$B,'Data Tables'!$C90,Data!$C:$C,'Data Tables'!AB$4,Data!$D:$D,'Data Tables'!AB$3)),"")</f>
        <v>0</v>
      </c>
      <c r="AC90" s="60">
        <f>IFERROR(IF(AC$4="","",SUMIFS(Data!$E:$E,Data!$B:$B,'Data Tables'!$C90,Data!$C:$C,'Data Tables'!AC$4,Data!$D:$D,'Data Tables'!AB$3)),"")</f>
        <v>0</v>
      </c>
      <c r="AD90" s="59">
        <f>IFERROR(IF(AD$4="","",SUMIFS(Data!$E:$E,Data!$B:$B,'Data Tables'!$C90,Data!$C:$C,'Data Tables'!AD$4,Data!$D:$D,'Data Tables'!AB$3)),"")</f>
        <v>0</v>
      </c>
      <c r="AE90" s="59" t="str">
        <f>IFERROR(IF(AE$4="","",SUMIFS(Data!$E:$E,Data!$B:$B,'Data Tables'!$C90,Data!$C:$C,'Data Tables'!AE$4,Data!$D:$D,'Data Tables'!AB$3)),"")</f>
        <v/>
      </c>
      <c r="AF90" s="59" t="str">
        <f>IFERROR(IF(AF$4="","",SUMIFS(Data!$E:$E,Data!$B:$B,'Data Tables'!$C90,Data!$C:$C,'Data Tables'!AF$4,Data!$D:$D,'Data Tables'!AB$3)),"")</f>
        <v/>
      </c>
      <c r="AG90" s="59" t="str">
        <f>IFERROR(IF(AG$4="","",SUMIFS(Data!$E:$E,Data!$B:$B,'Data Tables'!$C90,Data!$C:$C,'Data Tables'!AG$4,Data!$D:$D,'Data Tables'!AB$3)),"")</f>
        <v/>
      </c>
      <c r="AH90" s="59" t="str">
        <f>IFERROR(IF(AH$4="","",SUMIFS(Data!$E:$E,Data!$B:$B,'Data Tables'!$C90,Data!$C:$C,'Data Tables'!AH$4,Data!$D:$D,'Data Tables'!AB$3)),"")</f>
        <v/>
      </c>
      <c r="AI90" s="59" t="str">
        <f>IFERROR(IF(AI$4="","",SUMIFS(Data!$E:$E,Data!$B:$B,'Data Tables'!$C90,Data!$C:$C,'Data Tables'!AI$4,Data!$D:$D,'Data Tables'!AB$3)),"")</f>
        <v/>
      </c>
      <c r="AJ90" s="59" t="str">
        <f>IFERROR(IF(AJ$4="","",SUMIFS(Data!$E:$E,Data!$B:$B,'Data Tables'!$C90,Data!$C:$C,'Data Tables'!AJ$4,Data!$D:$D,'Data Tables'!AB$3)),"")</f>
        <v/>
      </c>
      <c r="AK90" s="59" t="str">
        <f>IFERROR(IF(AK$4="","",SUMIFS(Data!$E:$E,Data!$B:$B,'Data Tables'!$C90,Data!$C:$C,'Data Tables'!AK$4,Data!$D:$D,'Data Tables'!AB$3)),"")</f>
        <v/>
      </c>
      <c r="AM90" s="61">
        <f>IFERROR(IF(AM$4="","",SUMIFS(Data!$E:$E,Data!$B:$B,'Data Tables'!$C90,Data!$C:$C,'Data Tables'!AM$4,Data!$D:$D,'Data Tables'!AM$3)),"")</f>
        <v>0</v>
      </c>
      <c r="AN90" s="60">
        <f>IFERROR(IF(AN$4="","",SUMIFS(Data!$E:$E,Data!$B:$B,'Data Tables'!$C90,Data!$C:$C,'Data Tables'!AN$4,Data!$D:$D,'Data Tables'!AM$3)),"")</f>
        <v>0</v>
      </c>
      <c r="AO90" s="59">
        <f>IFERROR(IF(AO$4="","",SUMIFS(Data!$E:$E,Data!$B:$B,'Data Tables'!$C90,Data!$C:$C,'Data Tables'!AO$4,Data!$D:$D,'Data Tables'!AM$3)),"")</f>
        <v>0</v>
      </c>
      <c r="AP90" s="59" t="str">
        <f>IFERROR(IF(AP$4="","",SUMIFS(Data!$E:$E,Data!$B:$B,'Data Tables'!$C90,Data!$C:$C,'Data Tables'!AP$4,Data!$D:$D,'Data Tables'!AM$3)),"")</f>
        <v/>
      </c>
      <c r="AQ90" s="59" t="str">
        <f>IFERROR(IF(AQ$4="","",SUMIFS(Data!$E:$E,Data!$B:$B,'Data Tables'!$C90,Data!$C:$C,'Data Tables'!AQ$4,Data!$D:$D,'Data Tables'!AM$3)),"")</f>
        <v/>
      </c>
      <c r="AR90" s="59" t="str">
        <f>IFERROR(IF(AR$4="","",SUMIFS(Data!$E:$E,Data!$B:$B,'Data Tables'!$C90,Data!$C:$C,'Data Tables'!AR$4,Data!$D:$D,'Data Tables'!AM$3)),"")</f>
        <v/>
      </c>
      <c r="AS90" s="59" t="str">
        <f>IFERROR(IF(AS$4="","",SUMIFS(Data!$E:$E,Data!$B:$B,'Data Tables'!$C90,Data!$C:$C,'Data Tables'!AS$4,Data!$D:$D,'Data Tables'!AM$3)),"")</f>
        <v/>
      </c>
      <c r="AT90" s="59" t="str">
        <f>IFERROR(IF(AT$4="","",SUMIFS(Data!$E:$E,Data!$B:$B,'Data Tables'!$C90,Data!$C:$C,'Data Tables'!AT$4,Data!$D:$D,'Data Tables'!AM$3)),"")</f>
        <v/>
      </c>
      <c r="AU90" s="59" t="str">
        <f>IFERROR(IF(AU$4="","",SUMIFS(Data!$E:$E,Data!$B:$B,'Data Tables'!$C90,Data!$C:$C,'Data Tables'!AU$4,Data!$D:$D,'Data Tables'!AM$3)),"")</f>
        <v/>
      </c>
      <c r="AV90" s="59" t="str">
        <f>IFERROR(IF(AV$4="","",SUMIFS(Data!$E:$E,Data!$B:$B,'Data Tables'!$C90,Data!$C:$C,'Data Tables'!AV$4,Data!$D:$D,'Data Tables'!AM$3)),"")</f>
        <v/>
      </c>
      <c r="AX90" s="74">
        <f t="shared" si="208"/>
        <v>0</v>
      </c>
      <c r="AY90" s="75">
        <f t="shared" si="209"/>
        <v>0</v>
      </c>
      <c r="AZ90" s="76">
        <f t="shared" si="210"/>
        <v>0</v>
      </c>
      <c r="BA90" s="76" t="str">
        <f t="shared" si="211"/>
        <v/>
      </c>
      <c r="BB90" s="76" t="str">
        <f t="shared" si="212"/>
        <v/>
      </c>
      <c r="BC90" s="76" t="str">
        <f t="shared" si="213"/>
        <v/>
      </c>
      <c r="BD90" s="76" t="str">
        <f t="shared" si="214"/>
        <v/>
      </c>
      <c r="BE90" s="76" t="str">
        <f t="shared" si="215"/>
        <v/>
      </c>
      <c r="BF90" s="76" t="str">
        <f t="shared" si="216"/>
        <v/>
      </c>
      <c r="BG90" s="76" t="str">
        <f t="shared" si="217"/>
        <v/>
      </c>
      <c r="BI90" s="61">
        <f>IFERROR(IF(BI$4="","",SUMIFS(Data!$E:$E,Data!$B:$B,'Data Tables'!$C90,Data!$C:$C,'Data Tables'!BI$4,Data!$D:$D,'Data Tables'!BI$3)),"")</f>
        <v>0</v>
      </c>
      <c r="BJ90" s="60">
        <f>IFERROR(IF(BJ$4="","",SUMIFS(Data!$E:$E,Data!$B:$B,'Data Tables'!$C90,Data!$C:$C,'Data Tables'!BJ$4,Data!$D:$D,'Data Tables'!BI$3)),"")</f>
        <v>0</v>
      </c>
      <c r="BK90" s="59">
        <f>IFERROR(IF(BK$4="","",SUMIFS(Data!$E:$E,Data!$B:$B,'Data Tables'!$C90,Data!$C:$C,'Data Tables'!BK$4,Data!$D:$D,'Data Tables'!BI$3)),"")</f>
        <v>0</v>
      </c>
      <c r="BL90" s="59" t="str">
        <f>IFERROR(IF(BL$4="","",SUMIFS(Data!$E:$E,Data!$B:$B,'Data Tables'!$C90,Data!$C:$C,'Data Tables'!BL$4,Data!$D:$D,'Data Tables'!BI$3)),"")</f>
        <v/>
      </c>
      <c r="BM90" s="59" t="str">
        <f>IFERROR(IF(BM$4="","",SUMIFS(Data!$E:$E,Data!$B:$B,'Data Tables'!$C90,Data!$C:$C,'Data Tables'!BM$4,Data!$D:$D,'Data Tables'!BI$3)),"")</f>
        <v/>
      </c>
      <c r="BN90" s="59" t="str">
        <f>IFERROR(IF(BN$4="","",SUMIFS(Data!$E:$E,Data!$B:$B,'Data Tables'!$C90,Data!$C:$C,'Data Tables'!BN$4,Data!$D:$D,'Data Tables'!BI$3)),"")</f>
        <v/>
      </c>
      <c r="BO90" s="59" t="str">
        <f>IFERROR(IF(BO$4="","",SUMIFS(Data!$E:$E,Data!$B:$B,'Data Tables'!$C90,Data!$C:$C,'Data Tables'!BO$4,Data!$D:$D,'Data Tables'!BI$3)),"")</f>
        <v/>
      </c>
      <c r="BP90" s="59" t="str">
        <f>IFERROR(IF(BP$4="","",SUMIFS(Data!$E:$E,Data!$B:$B,'Data Tables'!$C90,Data!$C:$C,'Data Tables'!BP$4,Data!$D:$D,'Data Tables'!BI$3)),"")</f>
        <v/>
      </c>
      <c r="BQ90" s="59" t="str">
        <f>IFERROR(IF(BQ$4="","",SUMIFS(Data!$E:$E,Data!$B:$B,'Data Tables'!$C90,Data!$C:$C,'Data Tables'!BQ$4,Data!$D:$D,'Data Tables'!BI$3)),"")</f>
        <v/>
      </c>
      <c r="BR90" s="59" t="str">
        <f>IFERROR(IF(BR$4="","",SUMIFS(Data!$E:$E,Data!$B:$B,'Data Tables'!$C90,Data!$C:$C,'Data Tables'!BR$4,Data!$D:$D,'Data Tables'!BI$3)),"")</f>
        <v/>
      </c>
      <c r="BT90" s="74">
        <f t="shared" si="218"/>
        <v>0</v>
      </c>
      <c r="BU90" s="79">
        <f t="shared" si="219"/>
        <v>0</v>
      </c>
      <c r="BV90" s="78">
        <f t="shared" si="220"/>
        <v>0</v>
      </c>
      <c r="BW90" s="78" t="str">
        <f t="shared" si="221"/>
        <v/>
      </c>
      <c r="BX90" s="78" t="str">
        <f t="shared" si="222"/>
        <v/>
      </c>
      <c r="BY90" s="78" t="str">
        <f t="shared" si="223"/>
        <v/>
      </c>
      <c r="BZ90" s="78" t="str">
        <f t="shared" si="224"/>
        <v/>
      </c>
      <c r="CA90" s="78" t="str">
        <f t="shared" si="225"/>
        <v/>
      </c>
      <c r="CB90" s="78" t="str">
        <f t="shared" si="226"/>
        <v/>
      </c>
      <c r="CC90" s="78" t="str">
        <f t="shared" si="227"/>
        <v/>
      </c>
      <c r="CE90" s="61">
        <f>IFERROR(IF(CE$4="","",SUMIFS(Data!$E:$E,Data!$B:$B,'Data Tables'!$C90,Data!$C:$C,'Data Tables'!CE$4,Data!$D:$D,'Data Tables'!CE$3)),"")</f>
        <v>0</v>
      </c>
      <c r="CF90" s="60">
        <f>IFERROR(IF(CF$4="","",SUMIFS(Data!$E:$E,Data!$B:$B,'Data Tables'!$C90,Data!$C:$C,'Data Tables'!CF$4,Data!$D:$D,'Data Tables'!CE$3)),"")</f>
        <v>0</v>
      </c>
      <c r="CG90" s="59">
        <f>IFERROR(IF(CG$4="","",SUMIFS(Data!$E:$E,Data!$B:$B,'Data Tables'!$C90,Data!$C:$C,'Data Tables'!CG$4,Data!$D:$D,'Data Tables'!CE$3)),"")</f>
        <v>0</v>
      </c>
      <c r="CH90" s="59" t="str">
        <f>IFERROR(IF(CH$4="","",SUMIFS(Data!$E:$E,Data!$B:$B,'Data Tables'!$C90,Data!$C:$C,'Data Tables'!CH$4,Data!$D:$D,'Data Tables'!CE$3)),"")</f>
        <v/>
      </c>
      <c r="CI90" s="59" t="str">
        <f>IFERROR(IF(CI$4="","",SUMIFS(Data!$E:$E,Data!$B:$B,'Data Tables'!$C90,Data!$C:$C,'Data Tables'!CI$4,Data!$D:$D,'Data Tables'!CE$3)),"")</f>
        <v/>
      </c>
      <c r="CJ90" s="59" t="str">
        <f>IFERROR(IF(CJ$4="","",SUMIFS(Data!$E:$E,Data!$B:$B,'Data Tables'!$C90,Data!$C:$C,'Data Tables'!CJ$4,Data!$D:$D,'Data Tables'!CE$3)),"")</f>
        <v/>
      </c>
      <c r="CK90" s="59" t="str">
        <f>IFERROR(IF(CK$4="","",SUMIFS(Data!$E:$E,Data!$B:$B,'Data Tables'!$C90,Data!$C:$C,'Data Tables'!CK$4,Data!$D:$D,'Data Tables'!CE$3)),"")</f>
        <v/>
      </c>
      <c r="CL90" s="59" t="str">
        <f>IFERROR(IF(CL$4="","",SUMIFS(Data!$E:$E,Data!$B:$B,'Data Tables'!$C90,Data!$C:$C,'Data Tables'!CL$4,Data!$D:$D,'Data Tables'!CE$3)),"")</f>
        <v/>
      </c>
      <c r="CM90" s="59" t="str">
        <f>IFERROR(IF(CM$4="","",SUMIFS(Data!$E:$E,Data!$B:$B,'Data Tables'!$C90,Data!$C:$C,'Data Tables'!CM$4,Data!$D:$D,'Data Tables'!CE$3)),"")</f>
        <v/>
      </c>
      <c r="CN90" s="59" t="str">
        <f>IFERROR(IF(CN$4="","",SUMIFS(Data!$E:$E,Data!$B:$B,'Data Tables'!$C90,Data!$C:$C,'Data Tables'!CN$4,Data!$D:$D,'Data Tables'!CE$3)),"")</f>
        <v/>
      </c>
      <c r="CP90" s="61">
        <f>IFERROR(IF(CP$4="","",SUMIFS(Data!$E:$E,Data!$B:$B,'Data Tables'!$C90,Data!$C:$C,'Data Tables'!CP$4,Data!$D:$D,'Data Tables'!CP$3)),"")</f>
        <v>0</v>
      </c>
      <c r="CQ90" s="60">
        <f>IFERROR(IF(CQ$4="","",SUMIFS(Data!$E:$E,Data!$B:$B,'Data Tables'!$C90,Data!$C:$C,'Data Tables'!CQ$4,Data!$D:$D,'Data Tables'!CP$3)),"")</f>
        <v>0</v>
      </c>
      <c r="CR90" s="59">
        <f>IFERROR(IF(CR$4="","",SUMIFS(Data!$E:$E,Data!$B:$B,'Data Tables'!$C90,Data!$C:$C,'Data Tables'!CR$4,Data!$D:$D,'Data Tables'!CP$3)),"")</f>
        <v>0</v>
      </c>
      <c r="CS90" s="59" t="str">
        <f>IFERROR(IF(CS$4="","",SUMIFS(Data!$E:$E,Data!$B:$B,'Data Tables'!$C90,Data!$C:$C,'Data Tables'!CS$4,Data!$D:$D,'Data Tables'!CP$3)),"")</f>
        <v/>
      </c>
      <c r="CT90" s="59" t="str">
        <f>IFERROR(IF(CT$4="","",SUMIFS(Data!$E:$E,Data!$B:$B,'Data Tables'!$C90,Data!$C:$C,'Data Tables'!CT$4,Data!$D:$D,'Data Tables'!CP$3)),"")</f>
        <v/>
      </c>
      <c r="CU90" s="59" t="str">
        <f>IFERROR(IF(CU$4="","",SUMIFS(Data!$E:$E,Data!$B:$B,'Data Tables'!$C90,Data!$C:$C,'Data Tables'!CU$4,Data!$D:$D,'Data Tables'!CP$3)),"")</f>
        <v/>
      </c>
      <c r="CV90" s="59" t="str">
        <f>IFERROR(IF(CV$4="","",SUMIFS(Data!$E:$E,Data!$B:$B,'Data Tables'!$C90,Data!$C:$C,'Data Tables'!CV$4,Data!$D:$D,'Data Tables'!CP$3)),"")</f>
        <v/>
      </c>
      <c r="CW90" s="59" t="str">
        <f>IFERROR(IF(CW$4="","",SUMIFS(Data!$E:$E,Data!$B:$B,'Data Tables'!$C90,Data!$C:$C,'Data Tables'!CW$4,Data!$D:$D,'Data Tables'!CP$3)),"")</f>
        <v/>
      </c>
      <c r="CX90" s="59" t="str">
        <f>IFERROR(IF(CX$4="","",SUMIFS(Data!$E:$E,Data!$B:$B,'Data Tables'!$C90,Data!$C:$C,'Data Tables'!CX$4,Data!$D:$D,'Data Tables'!CP$3)),"")</f>
        <v/>
      </c>
      <c r="CY90" s="59" t="str">
        <f>IFERROR(IF(CY$4="","",SUMIFS(Data!$E:$E,Data!$B:$B,'Data Tables'!$C90,Data!$C:$C,'Data Tables'!CY$4,Data!$D:$D,'Data Tables'!CP$3)),"")</f>
        <v/>
      </c>
      <c r="DA90" s="77">
        <f t="shared" si="231"/>
        <v>0</v>
      </c>
      <c r="DB90" s="79">
        <f t="shared" si="232"/>
        <v>0</v>
      </c>
      <c r="DC90" s="78">
        <f t="shared" si="233"/>
        <v>0</v>
      </c>
      <c r="DD90" s="78" t="str">
        <f t="shared" si="234"/>
        <v/>
      </c>
      <c r="DE90" s="78" t="str">
        <f t="shared" si="235"/>
        <v/>
      </c>
      <c r="DF90" s="78" t="str">
        <f t="shared" si="236"/>
        <v/>
      </c>
      <c r="DG90" s="78" t="str">
        <f t="shared" si="237"/>
        <v/>
      </c>
      <c r="DH90" s="78" t="str">
        <f t="shared" si="238"/>
        <v/>
      </c>
      <c r="DI90" s="78" t="str">
        <f t="shared" si="239"/>
        <v/>
      </c>
      <c r="DJ90" s="78" t="str">
        <f t="shared" si="240"/>
        <v/>
      </c>
      <c r="DL90" s="77">
        <f t="shared" si="241"/>
        <v>0</v>
      </c>
      <c r="DM90" s="79">
        <f t="shared" si="242"/>
        <v>0</v>
      </c>
      <c r="DN90" s="78">
        <f t="shared" si="243"/>
        <v>0</v>
      </c>
      <c r="DO90" s="78" t="str">
        <f t="shared" si="244"/>
        <v/>
      </c>
      <c r="DP90" s="78" t="str">
        <f t="shared" si="245"/>
        <v/>
      </c>
      <c r="DQ90" s="78" t="str">
        <f t="shared" si="246"/>
        <v/>
      </c>
      <c r="DR90" s="78" t="str">
        <f t="shared" si="247"/>
        <v/>
      </c>
      <c r="DS90" s="78" t="str">
        <f t="shared" si="248"/>
        <v/>
      </c>
      <c r="DT90" s="78" t="str">
        <f t="shared" si="249"/>
        <v/>
      </c>
      <c r="DU90" s="78" t="str">
        <f t="shared" si="250"/>
        <v/>
      </c>
      <c r="DW90" s="61">
        <f>IFERROR(IF(DW$4="","",SUMIFS(Data!$E:$E,Data!$B:$B,'Data Tables'!$C90,Data!$C:$C,'Data Tables'!DW$4,Data!$D:$D,'Data Tables'!DW$3)),"")</f>
        <v>0</v>
      </c>
      <c r="DX90" s="60">
        <f>IFERROR(IF(DX$4="","",SUMIFS(Data!$E:$E,Data!$B:$B,'Data Tables'!$C90,Data!$C:$C,'Data Tables'!DX$4,Data!$D:$D,'Data Tables'!DW$3)),"")</f>
        <v>0</v>
      </c>
      <c r="DY90" s="59">
        <f>IFERROR(IF(DY$4="","",SUMIFS(Data!$E:$E,Data!$B:$B,'Data Tables'!$C90,Data!$C:$C,'Data Tables'!DY$4,Data!$D:$D,'Data Tables'!DW$3)),"")</f>
        <v>0</v>
      </c>
      <c r="DZ90" s="59" t="str">
        <f>IFERROR(IF(DZ$4="","",SUMIFS(Data!$E:$E,Data!$B:$B,'Data Tables'!$C90,Data!$C:$C,'Data Tables'!DZ$4,Data!$D:$D,'Data Tables'!DW$3)),"")</f>
        <v/>
      </c>
      <c r="EA90" s="59" t="str">
        <f>IFERROR(IF(EA$4="","",SUMIFS(Data!$E:$E,Data!$B:$B,'Data Tables'!$C90,Data!$C:$C,'Data Tables'!EA$4,Data!$D:$D,'Data Tables'!DW$3)),"")</f>
        <v/>
      </c>
      <c r="EB90" s="59" t="str">
        <f>IFERROR(IF(EB$4="","",SUMIFS(Data!$E:$E,Data!$B:$B,'Data Tables'!$C90,Data!$C:$C,'Data Tables'!EB$4,Data!$D:$D,'Data Tables'!DW$3)),"")</f>
        <v/>
      </c>
      <c r="EC90" s="59" t="str">
        <f>IFERROR(IF(EC$4="","",SUMIFS(Data!$E:$E,Data!$B:$B,'Data Tables'!$C90,Data!$C:$C,'Data Tables'!EC$4,Data!$D:$D,'Data Tables'!DW$3)),"")</f>
        <v/>
      </c>
      <c r="ED90" s="59" t="str">
        <f>IFERROR(IF(ED$4="","",SUMIFS(Data!$E:$E,Data!$B:$B,'Data Tables'!$C90,Data!$C:$C,'Data Tables'!ED$4,Data!$D:$D,'Data Tables'!DW$3)),"")</f>
        <v/>
      </c>
      <c r="EE90" s="59" t="str">
        <f>IFERROR(IF(EE$4="","",SUMIFS(Data!$E:$E,Data!$B:$B,'Data Tables'!$C90,Data!$C:$C,'Data Tables'!EE$4,Data!$D:$D,'Data Tables'!DW$3)),"")</f>
        <v/>
      </c>
      <c r="EF90" s="59" t="str">
        <f>IFERROR(IF(EF$4="","",SUMIFS(Data!$E:$E,Data!$B:$B,'Data Tables'!$C90,Data!$C:$C,'Data Tables'!EF$4,Data!$D:$D,'Data Tables'!DW$3)),"")</f>
        <v/>
      </c>
      <c r="EH90" s="77">
        <f t="shared" si="251"/>
        <v>0</v>
      </c>
      <c r="EI90" s="79">
        <f t="shared" si="252"/>
        <v>0</v>
      </c>
      <c r="EJ90" s="78">
        <f t="shared" si="253"/>
        <v>0</v>
      </c>
      <c r="EK90" s="78" t="str">
        <f t="shared" si="254"/>
        <v/>
      </c>
      <c r="EL90" s="78" t="str">
        <f t="shared" si="255"/>
        <v/>
      </c>
      <c r="EM90" s="78" t="str">
        <f t="shared" si="256"/>
        <v/>
      </c>
      <c r="EN90" s="78" t="str">
        <f t="shared" si="257"/>
        <v/>
      </c>
      <c r="EO90" s="78" t="str">
        <f t="shared" si="258"/>
        <v/>
      </c>
      <c r="EP90" s="78" t="str">
        <f t="shared" si="259"/>
        <v/>
      </c>
      <c r="EQ90" s="78" t="str">
        <f t="shared" si="260"/>
        <v/>
      </c>
      <c r="ES90" s="61">
        <f>IFERROR(IF(ES$4="","",SUMIFS(Data!$E:$E,Data!$B:$B,'Data Tables'!$C90,Data!$C:$C,'Data Tables'!ES$4,Data!$D:$D,'Data Tables'!ES$3)),"")</f>
        <v>0</v>
      </c>
      <c r="ET90" s="60">
        <f>IFERROR(IF(ET$4="","",SUMIFS(Data!$E:$E,Data!$B:$B,'Data Tables'!$C90,Data!$C:$C,'Data Tables'!ET$4,Data!$D:$D,'Data Tables'!ES$3)),"")</f>
        <v>0</v>
      </c>
      <c r="EU90" s="59">
        <f>IFERROR(IF(EU$4="","",SUMIFS(Data!$E:$E,Data!$B:$B,'Data Tables'!$C90,Data!$C:$C,'Data Tables'!EU$4,Data!$D:$D,'Data Tables'!ES$3)),"")</f>
        <v>0</v>
      </c>
      <c r="EV90" s="59" t="str">
        <f>IFERROR(IF(EV$4="","",SUMIFS(Data!$E:$E,Data!$B:$B,'Data Tables'!$C90,Data!$C:$C,'Data Tables'!EV$4,Data!$D:$D,'Data Tables'!ES$3)),"")</f>
        <v/>
      </c>
      <c r="EW90" s="59" t="str">
        <f>IFERROR(IF(EW$4="","",SUMIFS(Data!$E:$E,Data!$B:$B,'Data Tables'!$C90,Data!$C:$C,'Data Tables'!EW$4,Data!$D:$D,'Data Tables'!ES$3)),"")</f>
        <v/>
      </c>
      <c r="EX90" s="59" t="str">
        <f>IFERROR(IF(EX$4="","",SUMIFS(Data!$E:$E,Data!$B:$B,'Data Tables'!$C90,Data!$C:$C,'Data Tables'!EX$4,Data!$D:$D,'Data Tables'!ES$3)),"")</f>
        <v/>
      </c>
      <c r="EY90" s="59" t="str">
        <f>IFERROR(IF(EY$4="","",SUMIFS(Data!$E:$E,Data!$B:$B,'Data Tables'!$C90,Data!$C:$C,'Data Tables'!EY$4,Data!$D:$D,'Data Tables'!ES$3)),"")</f>
        <v/>
      </c>
      <c r="EZ90" s="59" t="str">
        <f>IFERROR(IF(EZ$4="","",SUMIFS(Data!$E:$E,Data!$B:$B,'Data Tables'!$C90,Data!$C:$C,'Data Tables'!EZ$4,Data!$D:$D,'Data Tables'!ES$3)),"")</f>
        <v/>
      </c>
      <c r="FA90" s="59" t="str">
        <f>IFERROR(IF(FA$4="","",SUMIFS(Data!$E:$E,Data!$B:$B,'Data Tables'!$C90,Data!$C:$C,'Data Tables'!FA$4,Data!$D:$D,'Data Tables'!ES$3)),"")</f>
        <v/>
      </c>
      <c r="FB90" s="59" t="str">
        <f>IFERROR(IF(FB$4="","",SUMIFS(Data!$E:$E,Data!$B:$B,'Data Tables'!$C90,Data!$C:$C,'Data Tables'!FB$4,Data!$D:$D,'Data Tables'!ES$3)),"")</f>
        <v/>
      </c>
      <c r="FD90" s="77">
        <f t="shared" si="261"/>
        <v>0</v>
      </c>
      <c r="FE90" s="79">
        <f t="shared" si="262"/>
        <v>0</v>
      </c>
      <c r="FF90" s="78">
        <f t="shared" si="263"/>
        <v>0</v>
      </c>
      <c r="FG90" s="78" t="str">
        <f t="shared" si="264"/>
        <v/>
      </c>
      <c r="FH90" s="78" t="str">
        <f t="shared" si="265"/>
        <v/>
      </c>
      <c r="FI90" s="78" t="str">
        <f t="shared" si="266"/>
        <v/>
      </c>
      <c r="FJ90" s="78" t="str">
        <f t="shared" si="267"/>
        <v/>
      </c>
      <c r="FK90" s="78" t="str">
        <f t="shared" si="268"/>
        <v/>
      </c>
      <c r="FL90" s="78" t="str">
        <f t="shared" si="269"/>
        <v/>
      </c>
      <c r="FM90" s="78" t="str">
        <f t="shared" si="270"/>
        <v/>
      </c>
      <c r="FO90" s="77">
        <f t="shared" si="271"/>
        <v>0</v>
      </c>
      <c r="FP90" s="79">
        <f t="shared" si="272"/>
        <v>0</v>
      </c>
      <c r="FQ90" s="78">
        <f t="shared" si="273"/>
        <v>0</v>
      </c>
      <c r="FR90" s="78" t="str">
        <f t="shared" si="274"/>
        <v/>
      </c>
      <c r="FS90" s="78" t="str">
        <f t="shared" si="275"/>
        <v/>
      </c>
      <c r="FT90" s="78" t="str">
        <f t="shared" si="276"/>
        <v/>
      </c>
      <c r="FU90" s="78" t="str">
        <f t="shared" si="277"/>
        <v/>
      </c>
      <c r="FV90" s="78" t="str">
        <f t="shared" si="278"/>
        <v/>
      </c>
      <c r="FW90" s="78" t="str">
        <f t="shared" si="279"/>
        <v/>
      </c>
      <c r="FX90" s="78" t="str">
        <f t="shared" si="280"/>
        <v/>
      </c>
      <c r="FZ90" s="61">
        <f>IFERROR(IF(FZ$4="","",SUMIFS(Data!$E:$E,Data!$B:$B,'Data Tables'!$C90,Data!$C:$C,'Data Tables'!FZ$4,Data!$D:$D,'Data Tables'!FZ$3)),"")</f>
        <v>0</v>
      </c>
      <c r="GA90" s="60">
        <f>IFERROR(IF(GA$4="","",SUMIFS(Data!$E:$E,Data!$B:$B,'Data Tables'!$C90,Data!$C:$C,'Data Tables'!GA$4,Data!$D:$D,'Data Tables'!FZ$3)),"")</f>
        <v>0</v>
      </c>
      <c r="GB90" s="59">
        <f>IFERROR(IF(GB$4="","",SUMIFS(Data!$E:$E,Data!$B:$B,'Data Tables'!$C90,Data!$C:$C,'Data Tables'!GB$4,Data!$D:$D,'Data Tables'!FZ$3)),"")</f>
        <v>0</v>
      </c>
      <c r="GC90" s="59" t="str">
        <f>IFERROR(IF(GC$4="","",SUMIFS(Data!$E:$E,Data!$B:$B,'Data Tables'!$C90,Data!$C:$C,'Data Tables'!GC$4,Data!$D:$D,'Data Tables'!FZ$3)),"")</f>
        <v/>
      </c>
      <c r="GD90" s="59" t="str">
        <f>IFERROR(IF(GD$4="","",SUMIFS(Data!$E:$E,Data!$B:$B,'Data Tables'!$C90,Data!$C:$C,'Data Tables'!GD$4,Data!$D:$D,'Data Tables'!FZ$3)),"")</f>
        <v/>
      </c>
      <c r="GE90" s="59" t="str">
        <f>IFERROR(IF(GE$4="","",SUMIFS(Data!$E:$E,Data!$B:$B,'Data Tables'!$C90,Data!$C:$C,'Data Tables'!GE$4,Data!$D:$D,'Data Tables'!FZ$3)),"")</f>
        <v/>
      </c>
      <c r="GF90" s="59" t="str">
        <f>IFERROR(IF(GF$4="","",SUMIFS(Data!$E:$E,Data!$B:$B,'Data Tables'!$C90,Data!$C:$C,'Data Tables'!GF$4,Data!$D:$D,'Data Tables'!FZ$3)),"")</f>
        <v/>
      </c>
      <c r="GG90" s="59" t="str">
        <f>IFERROR(IF(GG$4="","",SUMIFS(Data!$E:$E,Data!$B:$B,'Data Tables'!$C90,Data!$C:$C,'Data Tables'!GG$4,Data!$D:$D,'Data Tables'!FZ$3)),"")</f>
        <v/>
      </c>
      <c r="GH90" s="59" t="str">
        <f>IFERROR(IF(GH$4="","",SUMIFS(Data!$E:$E,Data!$B:$B,'Data Tables'!$C90,Data!$C:$C,'Data Tables'!GH$4,Data!$D:$D,'Data Tables'!FZ$3)),"")</f>
        <v/>
      </c>
      <c r="GI90" s="59" t="str">
        <f>IFERROR(IF(GI$4="","",SUMIFS(Data!$E:$E,Data!$B:$B,'Data Tables'!$C90,Data!$C:$C,'Data Tables'!GI$4,Data!$D:$D,'Data Tables'!FZ$3)),"")</f>
        <v/>
      </c>
      <c r="GK90" s="61">
        <f>IFERROR(IF(GK$4="","",SUMIFS(Data!$E:$E,Data!$B:$B,'Data Tables'!$C90,Data!$C:$C,'Data Tables'!GK$4,Data!$D:$D,'Data Tables'!GK$3)),"")</f>
        <v>0</v>
      </c>
      <c r="GL90" s="60">
        <f>IFERROR(IF(GL$4="","",SUMIFS(Data!$E:$E,Data!$B:$B,'Data Tables'!$C90,Data!$C:$C,'Data Tables'!GL$4,Data!$D:$D,'Data Tables'!GK$3)),"")</f>
        <v>0</v>
      </c>
      <c r="GM90" s="59">
        <f>IFERROR(IF(GM$4="","",SUMIFS(Data!$E:$E,Data!$B:$B,'Data Tables'!$C90,Data!$C:$C,'Data Tables'!GM$4,Data!$D:$D,'Data Tables'!GK$3)),"")</f>
        <v>0</v>
      </c>
      <c r="GN90" s="59" t="str">
        <f>IFERROR(IF(GN$4="","",SUMIFS(Data!$E:$E,Data!$B:$B,'Data Tables'!$C90,Data!$C:$C,'Data Tables'!GN$4,Data!$D:$D,'Data Tables'!GK$3)),"")</f>
        <v/>
      </c>
      <c r="GO90" s="59" t="str">
        <f>IFERROR(IF(GO$4="","",SUMIFS(Data!$E:$E,Data!$B:$B,'Data Tables'!$C90,Data!$C:$C,'Data Tables'!GO$4,Data!$D:$D,'Data Tables'!GK$3)),"")</f>
        <v/>
      </c>
      <c r="GP90" s="59" t="str">
        <f>IFERROR(IF(GP$4="","",SUMIFS(Data!$E:$E,Data!$B:$B,'Data Tables'!$C90,Data!$C:$C,'Data Tables'!GP$4,Data!$D:$D,'Data Tables'!GK$3)),"")</f>
        <v/>
      </c>
      <c r="GQ90" s="59" t="str">
        <f>IFERROR(IF(GQ$4="","",SUMIFS(Data!$E:$E,Data!$B:$B,'Data Tables'!$C90,Data!$C:$C,'Data Tables'!GQ$4,Data!$D:$D,'Data Tables'!GK$3)),"")</f>
        <v/>
      </c>
      <c r="GR90" s="59" t="str">
        <f>IFERROR(IF(GR$4="","",SUMIFS(Data!$E:$E,Data!$B:$B,'Data Tables'!$C90,Data!$C:$C,'Data Tables'!GR$4,Data!$D:$D,'Data Tables'!GK$3)),"")</f>
        <v/>
      </c>
      <c r="GS90" s="59" t="str">
        <f>IFERROR(IF(GS$4="","",SUMIFS(Data!$E:$E,Data!$B:$B,'Data Tables'!$C90,Data!$C:$C,'Data Tables'!GS$4,Data!$D:$D,'Data Tables'!GK$3)),"")</f>
        <v/>
      </c>
      <c r="GT90" s="59" t="str">
        <f>IFERROR(IF(GT$4="","",SUMIFS(Data!$E:$E,Data!$B:$B,'Data Tables'!$C90,Data!$C:$C,'Data Tables'!GT$4,Data!$D:$D,'Data Tables'!GK$3)),"")</f>
        <v/>
      </c>
      <c r="GV90" s="59">
        <v>0</v>
      </c>
      <c r="GW90" s="59">
        <v>0</v>
      </c>
      <c r="GX90" s="60"/>
      <c r="GY90" s="59"/>
      <c r="HA90" s="59"/>
      <c r="HB90" s="59"/>
      <c r="HC90" s="60"/>
      <c r="HD90" s="59"/>
      <c r="HF90" s="59">
        <v>0</v>
      </c>
      <c r="HG90" s="59"/>
      <c r="HH90" s="60"/>
      <c r="HI90" s="59"/>
      <c r="HK90" s="59"/>
      <c r="HL90" s="59"/>
      <c r="HM90" s="60"/>
      <c r="HN90" s="59"/>
      <c r="HP90" s="59"/>
      <c r="HQ90" s="59"/>
      <c r="HR90" s="60"/>
      <c r="HS90" s="59"/>
      <c r="HU90" s="59"/>
      <c r="HV90" s="59"/>
      <c r="HW90" s="60">
        <f>SUM(HR$5:HR90)</f>
        <v>0</v>
      </c>
      <c r="HX90" s="59"/>
      <c r="HZ90" s="59">
        <v>1.663111454375169E-43</v>
      </c>
      <c r="IA90" s="59"/>
      <c r="IB90" s="60"/>
      <c r="IC90" s="61"/>
      <c r="IE90" s="59"/>
      <c r="IF90" s="59"/>
      <c r="IG90" s="60"/>
      <c r="IH90" s="59"/>
      <c r="IJ90" s="33"/>
      <c r="IK90" s="33"/>
      <c r="IL90" s="34"/>
      <c r="IM90" s="35"/>
      <c r="IO90" s="33"/>
      <c r="IP90" s="33"/>
      <c r="IQ90" s="34"/>
      <c r="IR90" s="35"/>
      <c r="IT90" s="33"/>
      <c r="IU90" s="33"/>
      <c r="IV90" s="34"/>
      <c r="IW90" s="35"/>
      <c r="IY90" s="33"/>
      <c r="IZ90" s="33"/>
      <c r="JA90" s="34"/>
      <c r="JB90" s="35"/>
      <c r="JF90" s="35" t="e">
        <f t="shared" si="228"/>
        <v>#VALUE!</v>
      </c>
      <c r="JH90" s="35" t="e">
        <f t="shared" si="229"/>
        <v>#VALUE!</v>
      </c>
    </row>
    <row r="91" spans="2:268" s="1" customFormat="1" ht="12.75" customHeight="1" x14ac:dyDescent="0.2">
      <c r="B91" s="16">
        <f t="shared" si="230"/>
        <v>87</v>
      </c>
      <c r="C91" s="58">
        <f t="shared" si="281"/>
        <v>2647</v>
      </c>
      <c r="F91" s="61">
        <f>IFERROR(IF(F$4="","",SUMIFS(Data!$E:$E,Data!$B:$B,'Data Tables'!$C91,Data!$C:$C,'Data Tables'!F$4,Data!$D:$D,'Data Tables'!F$3)),"")</f>
        <v>0</v>
      </c>
      <c r="G91" s="60">
        <f>IFERROR(IF(G$4="","",SUMIFS(Data!$E:$E,Data!$B:$B,'Data Tables'!$C91,Data!$C:$C,'Data Tables'!G$4,Data!$D:$D,'Data Tables'!F$3)),"")</f>
        <v>0</v>
      </c>
      <c r="H91" s="59">
        <f>IFERROR(IF(H$4="","",SUMIFS(Data!$E:$E,Data!$B:$B,'Data Tables'!$C91,Data!$C:$C,'Data Tables'!H$4,Data!$D:$D,'Data Tables'!F$3)),"")</f>
        <v>0</v>
      </c>
      <c r="I91" s="59" t="str">
        <f>IFERROR(IF(I$4="","",SUMIFS(Data!$E:$E,Data!$B:$B,'Data Tables'!$C91,Data!$C:$C,'Data Tables'!I$4,Data!$D:$D,'Data Tables'!F$3)),"")</f>
        <v/>
      </c>
      <c r="J91" s="59" t="str">
        <f>IFERROR(IF(J$4="","",SUMIFS(Data!$E:$E,Data!$B:$B,'Data Tables'!$C91,Data!$C:$C,'Data Tables'!J$4,Data!$D:$D,'Data Tables'!F$3)),"")</f>
        <v/>
      </c>
      <c r="K91" s="59" t="str">
        <f>IFERROR(IF(K$4="","",SUMIFS(Data!$E:$E,Data!$B:$B,'Data Tables'!$C91,Data!$C:$C,'Data Tables'!K$4,Data!$D:$D,'Data Tables'!F$3)),"")</f>
        <v/>
      </c>
      <c r="L91" s="59" t="str">
        <f>IFERROR(IF(L$4="","",SUMIFS(Data!$E:$E,Data!$B:$B,'Data Tables'!$C91,Data!$C:$C,'Data Tables'!L$4,Data!$D:$D,'Data Tables'!F$3)),"")</f>
        <v/>
      </c>
      <c r="M91" s="59" t="str">
        <f>IFERROR(IF(M$4="","",SUMIFS(Data!$E:$E,Data!$B:$B,'Data Tables'!$C91,Data!$C:$C,'Data Tables'!M$4,Data!$D:$D,'Data Tables'!F$3)),"")</f>
        <v/>
      </c>
      <c r="N91" s="59" t="str">
        <f>IFERROR(IF(N$4="","",SUMIFS(Data!$E:$E,Data!$B:$B,'Data Tables'!$C91,Data!$C:$C,'Data Tables'!N$4,Data!$D:$D,'Data Tables'!F$3)),"")</f>
        <v/>
      </c>
      <c r="O91" s="59" t="str">
        <f>IFERROR(IF(O$4="","",SUMIFS(Data!$E:$E,Data!$B:$B,'Data Tables'!$C91,Data!$C:$C,'Data Tables'!O$4,Data!$D:$D,'Data Tables'!F$3)),"")</f>
        <v/>
      </c>
      <c r="Q91" s="61">
        <f>IFERROR(IF(Q$4="","",SUMIFS(Data!$E:$E,Data!$B:$B,'Data Tables'!$C91,Data!$C:$C,'Data Tables'!Q$4,Data!$D:$D,'Data Tables'!Q$3)),"")</f>
        <v>0</v>
      </c>
      <c r="R91" s="60">
        <f>IFERROR(IF(R$4="","",SUMIFS(Data!$E:$E,Data!$B:$B,'Data Tables'!$C91,Data!$C:$C,'Data Tables'!R$4,Data!$D:$D,'Data Tables'!Q$3)),"")</f>
        <v>0</v>
      </c>
      <c r="S91" s="59">
        <f>IFERROR(IF(S$4="","",SUMIFS(Data!$E:$E,Data!$B:$B,'Data Tables'!$C91,Data!$C:$C,'Data Tables'!S$4,Data!$D:$D,'Data Tables'!Q$3)),"")</f>
        <v>0</v>
      </c>
      <c r="T91" s="59" t="str">
        <f>IFERROR(IF(T$4="","",SUMIFS(Data!$E:$E,Data!$B:$B,'Data Tables'!$C91,Data!$C:$C,'Data Tables'!T$4,Data!$D:$D,'Data Tables'!Q$3)),"")</f>
        <v/>
      </c>
      <c r="U91" s="59" t="str">
        <f>IFERROR(IF(U$4="","",SUMIFS(Data!$E:$E,Data!$B:$B,'Data Tables'!$C91,Data!$C:$C,'Data Tables'!U$4,Data!$D:$D,'Data Tables'!Q$3)),"")</f>
        <v/>
      </c>
      <c r="V91" s="59" t="str">
        <f>IFERROR(IF(V$4="","",SUMIFS(Data!$E:$E,Data!$B:$B,'Data Tables'!$C91,Data!$C:$C,'Data Tables'!V$4,Data!$D:$D,'Data Tables'!Q$3)),"")</f>
        <v/>
      </c>
      <c r="W91" s="59" t="str">
        <f>IFERROR(IF(W$4="","",SUMIFS(Data!$E:$E,Data!$B:$B,'Data Tables'!$C91,Data!$C:$C,'Data Tables'!W$4,Data!$D:$D,'Data Tables'!Q$3)),"")</f>
        <v/>
      </c>
      <c r="X91" s="59" t="str">
        <f>IFERROR(IF(X$4="","",SUMIFS(Data!$E:$E,Data!$B:$B,'Data Tables'!$C91,Data!$C:$C,'Data Tables'!X$4,Data!$D:$D,'Data Tables'!Q$3)),"")</f>
        <v/>
      </c>
      <c r="Y91" s="59" t="str">
        <f>IFERROR(IF(Y$4="","",SUMIFS(Data!$E:$E,Data!$B:$B,'Data Tables'!$C91,Data!$C:$C,'Data Tables'!Y$4,Data!$D:$D,'Data Tables'!Q$3)),"")</f>
        <v/>
      </c>
      <c r="Z91" s="59" t="str">
        <f>IFERROR(IF(Z$4="","",SUMIFS(Data!$E:$E,Data!$B:$B,'Data Tables'!$C91,Data!$C:$C,'Data Tables'!Z$4,Data!$D:$D,'Data Tables'!Q$3)),"")</f>
        <v/>
      </c>
      <c r="AB91" s="61">
        <f>IFERROR(IF(AB$4="","",SUMIFS(Data!$E:$E,Data!$B:$B,'Data Tables'!$C91,Data!$C:$C,'Data Tables'!AB$4,Data!$D:$D,'Data Tables'!AB$3)),"")</f>
        <v>0</v>
      </c>
      <c r="AC91" s="60">
        <f>IFERROR(IF(AC$4="","",SUMIFS(Data!$E:$E,Data!$B:$B,'Data Tables'!$C91,Data!$C:$C,'Data Tables'!AC$4,Data!$D:$D,'Data Tables'!AB$3)),"")</f>
        <v>0</v>
      </c>
      <c r="AD91" s="59">
        <f>IFERROR(IF(AD$4="","",SUMIFS(Data!$E:$E,Data!$B:$B,'Data Tables'!$C91,Data!$C:$C,'Data Tables'!AD$4,Data!$D:$D,'Data Tables'!AB$3)),"")</f>
        <v>0</v>
      </c>
      <c r="AE91" s="59" t="str">
        <f>IFERROR(IF(AE$4="","",SUMIFS(Data!$E:$E,Data!$B:$B,'Data Tables'!$C91,Data!$C:$C,'Data Tables'!AE$4,Data!$D:$D,'Data Tables'!AB$3)),"")</f>
        <v/>
      </c>
      <c r="AF91" s="59" t="str">
        <f>IFERROR(IF(AF$4="","",SUMIFS(Data!$E:$E,Data!$B:$B,'Data Tables'!$C91,Data!$C:$C,'Data Tables'!AF$4,Data!$D:$D,'Data Tables'!AB$3)),"")</f>
        <v/>
      </c>
      <c r="AG91" s="59" t="str">
        <f>IFERROR(IF(AG$4="","",SUMIFS(Data!$E:$E,Data!$B:$B,'Data Tables'!$C91,Data!$C:$C,'Data Tables'!AG$4,Data!$D:$D,'Data Tables'!AB$3)),"")</f>
        <v/>
      </c>
      <c r="AH91" s="59" t="str">
        <f>IFERROR(IF(AH$4="","",SUMIFS(Data!$E:$E,Data!$B:$B,'Data Tables'!$C91,Data!$C:$C,'Data Tables'!AH$4,Data!$D:$D,'Data Tables'!AB$3)),"")</f>
        <v/>
      </c>
      <c r="AI91" s="59" t="str">
        <f>IFERROR(IF(AI$4="","",SUMIFS(Data!$E:$E,Data!$B:$B,'Data Tables'!$C91,Data!$C:$C,'Data Tables'!AI$4,Data!$D:$D,'Data Tables'!AB$3)),"")</f>
        <v/>
      </c>
      <c r="AJ91" s="59" t="str">
        <f>IFERROR(IF(AJ$4="","",SUMIFS(Data!$E:$E,Data!$B:$B,'Data Tables'!$C91,Data!$C:$C,'Data Tables'!AJ$4,Data!$D:$D,'Data Tables'!AB$3)),"")</f>
        <v/>
      </c>
      <c r="AK91" s="59" t="str">
        <f>IFERROR(IF(AK$4="","",SUMIFS(Data!$E:$E,Data!$B:$B,'Data Tables'!$C91,Data!$C:$C,'Data Tables'!AK$4,Data!$D:$D,'Data Tables'!AB$3)),"")</f>
        <v/>
      </c>
      <c r="AM91" s="61">
        <f>IFERROR(IF(AM$4="","",SUMIFS(Data!$E:$E,Data!$B:$B,'Data Tables'!$C91,Data!$C:$C,'Data Tables'!AM$4,Data!$D:$D,'Data Tables'!AM$3)),"")</f>
        <v>0</v>
      </c>
      <c r="AN91" s="60">
        <f>IFERROR(IF(AN$4="","",SUMIFS(Data!$E:$E,Data!$B:$B,'Data Tables'!$C91,Data!$C:$C,'Data Tables'!AN$4,Data!$D:$D,'Data Tables'!AM$3)),"")</f>
        <v>0</v>
      </c>
      <c r="AO91" s="59">
        <f>IFERROR(IF(AO$4="","",SUMIFS(Data!$E:$E,Data!$B:$B,'Data Tables'!$C91,Data!$C:$C,'Data Tables'!AO$4,Data!$D:$D,'Data Tables'!AM$3)),"")</f>
        <v>0</v>
      </c>
      <c r="AP91" s="59" t="str">
        <f>IFERROR(IF(AP$4="","",SUMIFS(Data!$E:$E,Data!$B:$B,'Data Tables'!$C91,Data!$C:$C,'Data Tables'!AP$4,Data!$D:$D,'Data Tables'!AM$3)),"")</f>
        <v/>
      </c>
      <c r="AQ91" s="59" t="str">
        <f>IFERROR(IF(AQ$4="","",SUMIFS(Data!$E:$E,Data!$B:$B,'Data Tables'!$C91,Data!$C:$C,'Data Tables'!AQ$4,Data!$D:$D,'Data Tables'!AM$3)),"")</f>
        <v/>
      </c>
      <c r="AR91" s="59" t="str">
        <f>IFERROR(IF(AR$4="","",SUMIFS(Data!$E:$E,Data!$B:$B,'Data Tables'!$C91,Data!$C:$C,'Data Tables'!AR$4,Data!$D:$D,'Data Tables'!AM$3)),"")</f>
        <v/>
      </c>
      <c r="AS91" s="59" t="str">
        <f>IFERROR(IF(AS$4="","",SUMIFS(Data!$E:$E,Data!$B:$B,'Data Tables'!$C91,Data!$C:$C,'Data Tables'!AS$4,Data!$D:$D,'Data Tables'!AM$3)),"")</f>
        <v/>
      </c>
      <c r="AT91" s="59" t="str">
        <f>IFERROR(IF(AT$4="","",SUMIFS(Data!$E:$E,Data!$B:$B,'Data Tables'!$C91,Data!$C:$C,'Data Tables'!AT$4,Data!$D:$D,'Data Tables'!AM$3)),"")</f>
        <v/>
      </c>
      <c r="AU91" s="59" t="str">
        <f>IFERROR(IF(AU$4="","",SUMIFS(Data!$E:$E,Data!$B:$B,'Data Tables'!$C91,Data!$C:$C,'Data Tables'!AU$4,Data!$D:$D,'Data Tables'!AM$3)),"")</f>
        <v/>
      </c>
      <c r="AV91" s="59" t="str">
        <f>IFERROR(IF(AV$4="","",SUMIFS(Data!$E:$E,Data!$B:$B,'Data Tables'!$C91,Data!$C:$C,'Data Tables'!AV$4,Data!$D:$D,'Data Tables'!AM$3)),"")</f>
        <v/>
      </c>
      <c r="AX91" s="74">
        <f t="shared" si="208"/>
        <v>0</v>
      </c>
      <c r="AY91" s="75">
        <f t="shared" si="209"/>
        <v>0</v>
      </c>
      <c r="AZ91" s="76">
        <f t="shared" si="210"/>
        <v>0</v>
      </c>
      <c r="BA91" s="76" t="str">
        <f t="shared" si="211"/>
        <v/>
      </c>
      <c r="BB91" s="76" t="str">
        <f t="shared" si="212"/>
        <v/>
      </c>
      <c r="BC91" s="76" t="str">
        <f t="shared" si="213"/>
        <v/>
      </c>
      <c r="BD91" s="76" t="str">
        <f t="shared" si="214"/>
        <v/>
      </c>
      <c r="BE91" s="76" t="str">
        <f t="shared" si="215"/>
        <v/>
      </c>
      <c r="BF91" s="76" t="str">
        <f t="shared" si="216"/>
        <v/>
      </c>
      <c r="BG91" s="76" t="str">
        <f t="shared" si="217"/>
        <v/>
      </c>
      <c r="BI91" s="61">
        <f>IFERROR(IF(BI$4="","",SUMIFS(Data!$E:$E,Data!$B:$B,'Data Tables'!$C91,Data!$C:$C,'Data Tables'!BI$4,Data!$D:$D,'Data Tables'!BI$3)),"")</f>
        <v>0</v>
      </c>
      <c r="BJ91" s="60">
        <f>IFERROR(IF(BJ$4="","",SUMIFS(Data!$E:$E,Data!$B:$B,'Data Tables'!$C91,Data!$C:$C,'Data Tables'!BJ$4,Data!$D:$D,'Data Tables'!BI$3)),"")</f>
        <v>0</v>
      </c>
      <c r="BK91" s="59">
        <f>IFERROR(IF(BK$4="","",SUMIFS(Data!$E:$E,Data!$B:$B,'Data Tables'!$C91,Data!$C:$C,'Data Tables'!BK$4,Data!$D:$D,'Data Tables'!BI$3)),"")</f>
        <v>0</v>
      </c>
      <c r="BL91" s="59" t="str">
        <f>IFERROR(IF(BL$4="","",SUMIFS(Data!$E:$E,Data!$B:$B,'Data Tables'!$C91,Data!$C:$C,'Data Tables'!BL$4,Data!$D:$D,'Data Tables'!BI$3)),"")</f>
        <v/>
      </c>
      <c r="BM91" s="59" t="str">
        <f>IFERROR(IF(BM$4="","",SUMIFS(Data!$E:$E,Data!$B:$B,'Data Tables'!$C91,Data!$C:$C,'Data Tables'!BM$4,Data!$D:$D,'Data Tables'!BI$3)),"")</f>
        <v/>
      </c>
      <c r="BN91" s="59" t="str">
        <f>IFERROR(IF(BN$4="","",SUMIFS(Data!$E:$E,Data!$B:$B,'Data Tables'!$C91,Data!$C:$C,'Data Tables'!BN$4,Data!$D:$D,'Data Tables'!BI$3)),"")</f>
        <v/>
      </c>
      <c r="BO91" s="59" t="str">
        <f>IFERROR(IF(BO$4="","",SUMIFS(Data!$E:$E,Data!$B:$B,'Data Tables'!$C91,Data!$C:$C,'Data Tables'!BO$4,Data!$D:$D,'Data Tables'!BI$3)),"")</f>
        <v/>
      </c>
      <c r="BP91" s="59" t="str">
        <f>IFERROR(IF(BP$4="","",SUMIFS(Data!$E:$E,Data!$B:$B,'Data Tables'!$C91,Data!$C:$C,'Data Tables'!BP$4,Data!$D:$D,'Data Tables'!BI$3)),"")</f>
        <v/>
      </c>
      <c r="BQ91" s="59" t="str">
        <f>IFERROR(IF(BQ$4="","",SUMIFS(Data!$E:$E,Data!$B:$B,'Data Tables'!$C91,Data!$C:$C,'Data Tables'!BQ$4,Data!$D:$D,'Data Tables'!BI$3)),"")</f>
        <v/>
      </c>
      <c r="BR91" s="59" t="str">
        <f>IFERROR(IF(BR$4="","",SUMIFS(Data!$E:$E,Data!$B:$B,'Data Tables'!$C91,Data!$C:$C,'Data Tables'!BR$4,Data!$D:$D,'Data Tables'!BI$3)),"")</f>
        <v/>
      </c>
      <c r="BT91" s="74">
        <f t="shared" si="218"/>
        <v>0</v>
      </c>
      <c r="BU91" s="79">
        <f t="shared" si="219"/>
        <v>0</v>
      </c>
      <c r="BV91" s="78">
        <f t="shared" si="220"/>
        <v>0</v>
      </c>
      <c r="BW91" s="78" t="str">
        <f t="shared" si="221"/>
        <v/>
      </c>
      <c r="BX91" s="78" t="str">
        <f t="shared" si="222"/>
        <v/>
      </c>
      <c r="BY91" s="78" t="str">
        <f t="shared" si="223"/>
        <v/>
      </c>
      <c r="BZ91" s="78" t="str">
        <f t="shared" si="224"/>
        <v/>
      </c>
      <c r="CA91" s="78" t="str">
        <f t="shared" si="225"/>
        <v/>
      </c>
      <c r="CB91" s="78" t="str">
        <f t="shared" si="226"/>
        <v/>
      </c>
      <c r="CC91" s="78" t="str">
        <f t="shared" si="227"/>
        <v/>
      </c>
      <c r="CE91" s="61">
        <f>IFERROR(IF(CE$4="","",SUMIFS(Data!$E:$E,Data!$B:$B,'Data Tables'!$C91,Data!$C:$C,'Data Tables'!CE$4,Data!$D:$D,'Data Tables'!CE$3)),"")</f>
        <v>0</v>
      </c>
      <c r="CF91" s="60">
        <f>IFERROR(IF(CF$4="","",SUMIFS(Data!$E:$E,Data!$B:$B,'Data Tables'!$C91,Data!$C:$C,'Data Tables'!CF$4,Data!$D:$D,'Data Tables'!CE$3)),"")</f>
        <v>0</v>
      </c>
      <c r="CG91" s="59">
        <f>IFERROR(IF(CG$4="","",SUMIFS(Data!$E:$E,Data!$B:$B,'Data Tables'!$C91,Data!$C:$C,'Data Tables'!CG$4,Data!$D:$D,'Data Tables'!CE$3)),"")</f>
        <v>0</v>
      </c>
      <c r="CH91" s="59" t="str">
        <f>IFERROR(IF(CH$4="","",SUMIFS(Data!$E:$E,Data!$B:$B,'Data Tables'!$C91,Data!$C:$C,'Data Tables'!CH$4,Data!$D:$D,'Data Tables'!CE$3)),"")</f>
        <v/>
      </c>
      <c r="CI91" s="59" t="str">
        <f>IFERROR(IF(CI$4="","",SUMIFS(Data!$E:$E,Data!$B:$B,'Data Tables'!$C91,Data!$C:$C,'Data Tables'!CI$4,Data!$D:$D,'Data Tables'!CE$3)),"")</f>
        <v/>
      </c>
      <c r="CJ91" s="59" t="str">
        <f>IFERROR(IF(CJ$4="","",SUMIFS(Data!$E:$E,Data!$B:$B,'Data Tables'!$C91,Data!$C:$C,'Data Tables'!CJ$4,Data!$D:$D,'Data Tables'!CE$3)),"")</f>
        <v/>
      </c>
      <c r="CK91" s="59" t="str">
        <f>IFERROR(IF(CK$4="","",SUMIFS(Data!$E:$E,Data!$B:$B,'Data Tables'!$C91,Data!$C:$C,'Data Tables'!CK$4,Data!$D:$D,'Data Tables'!CE$3)),"")</f>
        <v/>
      </c>
      <c r="CL91" s="59" t="str">
        <f>IFERROR(IF(CL$4="","",SUMIFS(Data!$E:$E,Data!$B:$B,'Data Tables'!$C91,Data!$C:$C,'Data Tables'!CL$4,Data!$D:$D,'Data Tables'!CE$3)),"")</f>
        <v/>
      </c>
      <c r="CM91" s="59" t="str">
        <f>IFERROR(IF(CM$4="","",SUMIFS(Data!$E:$E,Data!$B:$B,'Data Tables'!$C91,Data!$C:$C,'Data Tables'!CM$4,Data!$D:$D,'Data Tables'!CE$3)),"")</f>
        <v/>
      </c>
      <c r="CN91" s="59" t="str">
        <f>IFERROR(IF(CN$4="","",SUMIFS(Data!$E:$E,Data!$B:$B,'Data Tables'!$C91,Data!$C:$C,'Data Tables'!CN$4,Data!$D:$D,'Data Tables'!CE$3)),"")</f>
        <v/>
      </c>
      <c r="CP91" s="61">
        <f>IFERROR(IF(CP$4="","",SUMIFS(Data!$E:$E,Data!$B:$B,'Data Tables'!$C91,Data!$C:$C,'Data Tables'!CP$4,Data!$D:$D,'Data Tables'!CP$3)),"")</f>
        <v>0</v>
      </c>
      <c r="CQ91" s="60">
        <f>IFERROR(IF(CQ$4="","",SUMIFS(Data!$E:$E,Data!$B:$B,'Data Tables'!$C91,Data!$C:$C,'Data Tables'!CQ$4,Data!$D:$D,'Data Tables'!CP$3)),"")</f>
        <v>0</v>
      </c>
      <c r="CR91" s="59">
        <f>IFERROR(IF(CR$4="","",SUMIFS(Data!$E:$E,Data!$B:$B,'Data Tables'!$C91,Data!$C:$C,'Data Tables'!CR$4,Data!$D:$D,'Data Tables'!CP$3)),"")</f>
        <v>0</v>
      </c>
      <c r="CS91" s="59" t="str">
        <f>IFERROR(IF(CS$4="","",SUMIFS(Data!$E:$E,Data!$B:$B,'Data Tables'!$C91,Data!$C:$C,'Data Tables'!CS$4,Data!$D:$D,'Data Tables'!CP$3)),"")</f>
        <v/>
      </c>
      <c r="CT91" s="59" t="str">
        <f>IFERROR(IF(CT$4="","",SUMIFS(Data!$E:$E,Data!$B:$B,'Data Tables'!$C91,Data!$C:$C,'Data Tables'!CT$4,Data!$D:$D,'Data Tables'!CP$3)),"")</f>
        <v/>
      </c>
      <c r="CU91" s="59" t="str">
        <f>IFERROR(IF(CU$4="","",SUMIFS(Data!$E:$E,Data!$B:$B,'Data Tables'!$C91,Data!$C:$C,'Data Tables'!CU$4,Data!$D:$D,'Data Tables'!CP$3)),"")</f>
        <v/>
      </c>
      <c r="CV91" s="59" t="str">
        <f>IFERROR(IF(CV$4="","",SUMIFS(Data!$E:$E,Data!$B:$B,'Data Tables'!$C91,Data!$C:$C,'Data Tables'!CV$4,Data!$D:$D,'Data Tables'!CP$3)),"")</f>
        <v/>
      </c>
      <c r="CW91" s="59" t="str">
        <f>IFERROR(IF(CW$4="","",SUMIFS(Data!$E:$E,Data!$B:$B,'Data Tables'!$C91,Data!$C:$C,'Data Tables'!CW$4,Data!$D:$D,'Data Tables'!CP$3)),"")</f>
        <v/>
      </c>
      <c r="CX91" s="59" t="str">
        <f>IFERROR(IF(CX$4="","",SUMIFS(Data!$E:$E,Data!$B:$B,'Data Tables'!$C91,Data!$C:$C,'Data Tables'!CX$4,Data!$D:$D,'Data Tables'!CP$3)),"")</f>
        <v/>
      </c>
      <c r="CY91" s="59" t="str">
        <f>IFERROR(IF(CY$4="","",SUMIFS(Data!$E:$E,Data!$B:$B,'Data Tables'!$C91,Data!$C:$C,'Data Tables'!CY$4,Data!$D:$D,'Data Tables'!CP$3)),"")</f>
        <v/>
      </c>
      <c r="DA91" s="77">
        <f t="shared" si="231"/>
        <v>0</v>
      </c>
      <c r="DB91" s="79">
        <f t="shared" si="232"/>
        <v>0</v>
      </c>
      <c r="DC91" s="78">
        <f t="shared" si="233"/>
        <v>0</v>
      </c>
      <c r="DD91" s="78" t="str">
        <f t="shared" si="234"/>
        <v/>
      </c>
      <c r="DE91" s="78" t="str">
        <f t="shared" si="235"/>
        <v/>
      </c>
      <c r="DF91" s="78" t="str">
        <f t="shared" si="236"/>
        <v/>
      </c>
      <c r="DG91" s="78" t="str">
        <f t="shared" si="237"/>
        <v/>
      </c>
      <c r="DH91" s="78" t="str">
        <f t="shared" si="238"/>
        <v/>
      </c>
      <c r="DI91" s="78" t="str">
        <f t="shared" si="239"/>
        <v/>
      </c>
      <c r="DJ91" s="78" t="str">
        <f t="shared" si="240"/>
        <v/>
      </c>
      <c r="DL91" s="77">
        <f t="shared" si="241"/>
        <v>0</v>
      </c>
      <c r="DM91" s="79">
        <f t="shared" si="242"/>
        <v>0</v>
      </c>
      <c r="DN91" s="78">
        <f t="shared" si="243"/>
        <v>0</v>
      </c>
      <c r="DO91" s="78" t="str">
        <f t="shared" si="244"/>
        <v/>
      </c>
      <c r="DP91" s="78" t="str">
        <f t="shared" si="245"/>
        <v/>
      </c>
      <c r="DQ91" s="78" t="str">
        <f t="shared" si="246"/>
        <v/>
      </c>
      <c r="DR91" s="78" t="str">
        <f t="shared" si="247"/>
        <v/>
      </c>
      <c r="DS91" s="78" t="str">
        <f t="shared" si="248"/>
        <v/>
      </c>
      <c r="DT91" s="78" t="str">
        <f t="shared" si="249"/>
        <v/>
      </c>
      <c r="DU91" s="78" t="str">
        <f t="shared" si="250"/>
        <v/>
      </c>
      <c r="DW91" s="61">
        <f>IFERROR(IF(DW$4="","",SUMIFS(Data!$E:$E,Data!$B:$B,'Data Tables'!$C91,Data!$C:$C,'Data Tables'!DW$4,Data!$D:$D,'Data Tables'!DW$3)),"")</f>
        <v>0</v>
      </c>
      <c r="DX91" s="60">
        <f>IFERROR(IF(DX$4="","",SUMIFS(Data!$E:$E,Data!$B:$B,'Data Tables'!$C91,Data!$C:$C,'Data Tables'!DX$4,Data!$D:$D,'Data Tables'!DW$3)),"")</f>
        <v>0</v>
      </c>
      <c r="DY91" s="59">
        <f>IFERROR(IF(DY$4="","",SUMIFS(Data!$E:$E,Data!$B:$B,'Data Tables'!$C91,Data!$C:$C,'Data Tables'!DY$4,Data!$D:$D,'Data Tables'!DW$3)),"")</f>
        <v>0</v>
      </c>
      <c r="DZ91" s="59" t="str">
        <f>IFERROR(IF(DZ$4="","",SUMIFS(Data!$E:$E,Data!$B:$B,'Data Tables'!$C91,Data!$C:$C,'Data Tables'!DZ$4,Data!$D:$D,'Data Tables'!DW$3)),"")</f>
        <v/>
      </c>
      <c r="EA91" s="59" t="str">
        <f>IFERROR(IF(EA$4="","",SUMIFS(Data!$E:$E,Data!$B:$B,'Data Tables'!$C91,Data!$C:$C,'Data Tables'!EA$4,Data!$D:$D,'Data Tables'!DW$3)),"")</f>
        <v/>
      </c>
      <c r="EB91" s="59" t="str">
        <f>IFERROR(IF(EB$4="","",SUMIFS(Data!$E:$E,Data!$B:$B,'Data Tables'!$C91,Data!$C:$C,'Data Tables'!EB$4,Data!$D:$D,'Data Tables'!DW$3)),"")</f>
        <v/>
      </c>
      <c r="EC91" s="59" t="str">
        <f>IFERROR(IF(EC$4="","",SUMIFS(Data!$E:$E,Data!$B:$B,'Data Tables'!$C91,Data!$C:$C,'Data Tables'!EC$4,Data!$D:$D,'Data Tables'!DW$3)),"")</f>
        <v/>
      </c>
      <c r="ED91" s="59" t="str">
        <f>IFERROR(IF(ED$4="","",SUMIFS(Data!$E:$E,Data!$B:$B,'Data Tables'!$C91,Data!$C:$C,'Data Tables'!ED$4,Data!$D:$D,'Data Tables'!DW$3)),"")</f>
        <v/>
      </c>
      <c r="EE91" s="59" t="str">
        <f>IFERROR(IF(EE$4="","",SUMIFS(Data!$E:$E,Data!$B:$B,'Data Tables'!$C91,Data!$C:$C,'Data Tables'!EE$4,Data!$D:$D,'Data Tables'!DW$3)),"")</f>
        <v/>
      </c>
      <c r="EF91" s="59" t="str">
        <f>IFERROR(IF(EF$4="","",SUMIFS(Data!$E:$E,Data!$B:$B,'Data Tables'!$C91,Data!$C:$C,'Data Tables'!EF$4,Data!$D:$D,'Data Tables'!DW$3)),"")</f>
        <v/>
      </c>
      <c r="EH91" s="77">
        <f t="shared" si="251"/>
        <v>0</v>
      </c>
      <c r="EI91" s="79">
        <f t="shared" si="252"/>
        <v>0</v>
      </c>
      <c r="EJ91" s="78">
        <f t="shared" si="253"/>
        <v>0</v>
      </c>
      <c r="EK91" s="78" t="str">
        <f t="shared" si="254"/>
        <v/>
      </c>
      <c r="EL91" s="78" t="str">
        <f t="shared" si="255"/>
        <v/>
      </c>
      <c r="EM91" s="78" t="str">
        <f t="shared" si="256"/>
        <v/>
      </c>
      <c r="EN91" s="78" t="str">
        <f t="shared" si="257"/>
        <v/>
      </c>
      <c r="EO91" s="78" t="str">
        <f t="shared" si="258"/>
        <v/>
      </c>
      <c r="EP91" s="78" t="str">
        <f t="shared" si="259"/>
        <v/>
      </c>
      <c r="EQ91" s="78" t="str">
        <f t="shared" si="260"/>
        <v/>
      </c>
      <c r="ES91" s="61">
        <f>IFERROR(IF(ES$4="","",SUMIFS(Data!$E:$E,Data!$B:$B,'Data Tables'!$C91,Data!$C:$C,'Data Tables'!ES$4,Data!$D:$D,'Data Tables'!ES$3)),"")</f>
        <v>0</v>
      </c>
      <c r="ET91" s="60">
        <f>IFERROR(IF(ET$4="","",SUMIFS(Data!$E:$E,Data!$B:$B,'Data Tables'!$C91,Data!$C:$C,'Data Tables'!ET$4,Data!$D:$D,'Data Tables'!ES$3)),"")</f>
        <v>0</v>
      </c>
      <c r="EU91" s="59">
        <f>IFERROR(IF(EU$4="","",SUMIFS(Data!$E:$E,Data!$B:$B,'Data Tables'!$C91,Data!$C:$C,'Data Tables'!EU$4,Data!$D:$D,'Data Tables'!ES$3)),"")</f>
        <v>0</v>
      </c>
      <c r="EV91" s="59" t="str">
        <f>IFERROR(IF(EV$4="","",SUMIFS(Data!$E:$E,Data!$B:$B,'Data Tables'!$C91,Data!$C:$C,'Data Tables'!EV$4,Data!$D:$D,'Data Tables'!ES$3)),"")</f>
        <v/>
      </c>
      <c r="EW91" s="59" t="str">
        <f>IFERROR(IF(EW$4="","",SUMIFS(Data!$E:$E,Data!$B:$B,'Data Tables'!$C91,Data!$C:$C,'Data Tables'!EW$4,Data!$D:$D,'Data Tables'!ES$3)),"")</f>
        <v/>
      </c>
      <c r="EX91" s="59" t="str">
        <f>IFERROR(IF(EX$4="","",SUMIFS(Data!$E:$E,Data!$B:$B,'Data Tables'!$C91,Data!$C:$C,'Data Tables'!EX$4,Data!$D:$D,'Data Tables'!ES$3)),"")</f>
        <v/>
      </c>
      <c r="EY91" s="59" t="str">
        <f>IFERROR(IF(EY$4="","",SUMIFS(Data!$E:$E,Data!$B:$B,'Data Tables'!$C91,Data!$C:$C,'Data Tables'!EY$4,Data!$D:$D,'Data Tables'!ES$3)),"")</f>
        <v/>
      </c>
      <c r="EZ91" s="59" t="str">
        <f>IFERROR(IF(EZ$4="","",SUMIFS(Data!$E:$E,Data!$B:$B,'Data Tables'!$C91,Data!$C:$C,'Data Tables'!EZ$4,Data!$D:$D,'Data Tables'!ES$3)),"")</f>
        <v/>
      </c>
      <c r="FA91" s="59" t="str">
        <f>IFERROR(IF(FA$4="","",SUMIFS(Data!$E:$E,Data!$B:$B,'Data Tables'!$C91,Data!$C:$C,'Data Tables'!FA$4,Data!$D:$D,'Data Tables'!ES$3)),"")</f>
        <v/>
      </c>
      <c r="FB91" s="59" t="str">
        <f>IFERROR(IF(FB$4="","",SUMIFS(Data!$E:$E,Data!$B:$B,'Data Tables'!$C91,Data!$C:$C,'Data Tables'!FB$4,Data!$D:$D,'Data Tables'!ES$3)),"")</f>
        <v/>
      </c>
      <c r="FD91" s="77">
        <f t="shared" si="261"/>
        <v>0</v>
      </c>
      <c r="FE91" s="79">
        <f t="shared" si="262"/>
        <v>0</v>
      </c>
      <c r="FF91" s="78">
        <f t="shared" si="263"/>
        <v>0</v>
      </c>
      <c r="FG91" s="78" t="str">
        <f t="shared" si="264"/>
        <v/>
      </c>
      <c r="FH91" s="78" t="str">
        <f t="shared" si="265"/>
        <v/>
      </c>
      <c r="FI91" s="78" t="str">
        <f t="shared" si="266"/>
        <v/>
      </c>
      <c r="FJ91" s="78" t="str">
        <f t="shared" si="267"/>
        <v/>
      </c>
      <c r="FK91" s="78" t="str">
        <f t="shared" si="268"/>
        <v/>
      </c>
      <c r="FL91" s="78" t="str">
        <f t="shared" si="269"/>
        <v/>
      </c>
      <c r="FM91" s="78" t="str">
        <f t="shared" si="270"/>
        <v/>
      </c>
      <c r="FO91" s="77">
        <f t="shared" si="271"/>
        <v>0</v>
      </c>
      <c r="FP91" s="79">
        <f t="shared" si="272"/>
        <v>0</v>
      </c>
      <c r="FQ91" s="78">
        <f t="shared" si="273"/>
        <v>0</v>
      </c>
      <c r="FR91" s="78" t="str">
        <f t="shared" si="274"/>
        <v/>
      </c>
      <c r="FS91" s="78" t="str">
        <f t="shared" si="275"/>
        <v/>
      </c>
      <c r="FT91" s="78" t="str">
        <f t="shared" si="276"/>
        <v/>
      </c>
      <c r="FU91" s="78" t="str">
        <f t="shared" si="277"/>
        <v/>
      </c>
      <c r="FV91" s="78" t="str">
        <f t="shared" si="278"/>
        <v/>
      </c>
      <c r="FW91" s="78" t="str">
        <f t="shared" si="279"/>
        <v/>
      </c>
      <c r="FX91" s="78" t="str">
        <f t="shared" si="280"/>
        <v/>
      </c>
      <c r="FZ91" s="61">
        <f>IFERROR(IF(FZ$4="","",SUMIFS(Data!$E:$E,Data!$B:$B,'Data Tables'!$C91,Data!$C:$C,'Data Tables'!FZ$4,Data!$D:$D,'Data Tables'!FZ$3)),"")</f>
        <v>0</v>
      </c>
      <c r="GA91" s="60">
        <f>IFERROR(IF(GA$4="","",SUMIFS(Data!$E:$E,Data!$B:$B,'Data Tables'!$C91,Data!$C:$C,'Data Tables'!GA$4,Data!$D:$D,'Data Tables'!FZ$3)),"")</f>
        <v>0</v>
      </c>
      <c r="GB91" s="59">
        <f>IFERROR(IF(GB$4="","",SUMIFS(Data!$E:$E,Data!$B:$B,'Data Tables'!$C91,Data!$C:$C,'Data Tables'!GB$4,Data!$D:$D,'Data Tables'!FZ$3)),"")</f>
        <v>0</v>
      </c>
      <c r="GC91" s="59" t="str">
        <f>IFERROR(IF(GC$4="","",SUMIFS(Data!$E:$E,Data!$B:$B,'Data Tables'!$C91,Data!$C:$C,'Data Tables'!GC$4,Data!$D:$D,'Data Tables'!FZ$3)),"")</f>
        <v/>
      </c>
      <c r="GD91" s="59" t="str">
        <f>IFERROR(IF(GD$4="","",SUMIFS(Data!$E:$E,Data!$B:$B,'Data Tables'!$C91,Data!$C:$C,'Data Tables'!GD$4,Data!$D:$D,'Data Tables'!FZ$3)),"")</f>
        <v/>
      </c>
      <c r="GE91" s="59" t="str">
        <f>IFERROR(IF(GE$4="","",SUMIFS(Data!$E:$E,Data!$B:$B,'Data Tables'!$C91,Data!$C:$C,'Data Tables'!GE$4,Data!$D:$D,'Data Tables'!FZ$3)),"")</f>
        <v/>
      </c>
      <c r="GF91" s="59" t="str">
        <f>IFERROR(IF(GF$4="","",SUMIFS(Data!$E:$E,Data!$B:$B,'Data Tables'!$C91,Data!$C:$C,'Data Tables'!GF$4,Data!$D:$D,'Data Tables'!FZ$3)),"")</f>
        <v/>
      </c>
      <c r="GG91" s="59" t="str">
        <f>IFERROR(IF(GG$4="","",SUMIFS(Data!$E:$E,Data!$B:$B,'Data Tables'!$C91,Data!$C:$C,'Data Tables'!GG$4,Data!$D:$D,'Data Tables'!FZ$3)),"")</f>
        <v/>
      </c>
      <c r="GH91" s="59" t="str">
        <f>IFERROR(IF(GH$4="","",SUMIFS(Data!$E:$E,Data!$B:$B,'Data Tables'!$C91,Data!$C:$C,'Data Tables'!GH$4,Data!$D:$D,'Data Tables'!FZ$3)),"")</f>
        <v/>
      </c>
      <c r="GI91" s="59" t="str">
        <f>IFERROR(IF(GI$4="","",SUMIFS(Data!$E:$E,Data!$B:$B,'Data Tables'!$C91,Data!$C:$C,'Data Tables'!GI$4,Data!$D:$D,'Data Tables'!FZ$3)),"")</f>
        <v/>
      </c>
      <c r="GK91" s="61">
        <f>IFERROR(IF(GK$4="","",SUMIFS(Data!$E:$E,Data!$B:$B,'Data Tables'!$C91,Data!$C:$C,'Data Tables'!GK$4,Data!$D:$D,'Data Tables'!GK$3)),"")</f>
        <v>0</v>
      </c>
      <c r="GL91" s="60">
        <f>IFERROR(IF(GL$4="","",SUMIFS(Data!$E:$E,Data!$B:$B,'Data Tables'!$C91,Data!$C:$C,'Data Tables'!GL$4,Data!$D:$D,'Data Tables'!GK$3)),"")</f>
        <v>0</v>
      </c>
      <c r="GM91" s="59">
        <f>IFERROR(IF(GM$4="","",SUMIFS(Data!$E:$E,Data!$B:$B,'Data Tables'!$C91,Data!$C:$C,'Data Tables'!GM$4,Data!$D:$D,'Data Tables'!GK$3)),"")</f>
        <v>0</v>
      </c>
      <c r="GN91" s="59" t="str">
        <f>IFERROR(IF(GN$4="","",SUMIFS(Data!$E:$E,Data!$B:$B,'Data Tables'!$C91,Data!$C:$C,'Data Tables'!GN$4,Data!$D:$D,'Data Tables'!GK$3)),"")</f>
        <v/>
      </c>
      <c r="GO91" s="59" t="str">
        <f>IFERROR(IF(GO$4="","",SUMIFS(Data!$E:$E,Data!$B:$B,'Data Tables'!$C91,Data!$C:$C,'Data Tables'!GO$4,Data!$D:$D,'Data Tables'!GK$3)),"")</f>
        <v/>
      </c>
      <c r="GP91" s="59" t="str">
        <f>IFERROR(IF(GP$4="","",SUMIFS(Data!$E:$E,Data!$B:$B,'Data Tables'!$C91,Data!$C:$C,'Data Tables'!GP$4,Data!$D:$D,'Data Tables'!GK$3)),"")</f>
        <v/>
      </c>
      <c r="GQ91" s="59" t="str">
        <f>IFERROR(IF(GQ$4="","",SUMIFS(Data!$E:$E,Data!$B:$B,'Data Tables'!$C91,Data!$C:$C,'Data Tables'!GQ$4,Data!$D:$D,'Data Tables'!GK$3)),"")</f>
        <v/>
      </c>
      <c r="GR91" s="59" t="str">
        <f>IFERROR(IF(GR$4="","",SUMIFS(Data!$E:$E,Data!$B:$B,'Data Tables'!$C91,Data!$C:$C,'Data Tables'!GR$4,Data!$D:$D,'Data Tables'!GK$3)),"")</f>
        <v/>
      </c>
      <c r="GS91" s="59" t="str">
        <f>IFERROR(IF(GS$4="","",SUMIFS(Data!$E:$E,Data!$B:$B,'Data Tables'!$C91,Data!$C:$C,'Data Tables'!GS$4,Data!$D:$D,'Data Tables'!GK$3)),"")</f>
        <v/>
      </c>
      <c r="GT91" s="59" t="str">
        <f>IFERROR(IF(GT$4="","",SUMIFS(Data!$E:$E,Data!$B:$B,'Data Tables'!$C91,Data!$C:$C,'Data Tables'!GT$4,Data!$D:$D,'Data Tables'!GK$3)),"")</f>
        <v/>
      </c>
      <c r="GV91" s="59">
        <v>0</v>
      </c>
      <c r="GW91" s="59">
        <v>0</v>
      </c>
      <c r="GX91" s="60"/>
      <c r="GY91" s="59"/>
      <c r="HA91" s="59"/>
      <c r="HB91" s="59"/>
      <c r="HC91" s="60"/>
      <c r="HD91" s="59"/>
      <c r="HF91" s="59">
        <v>0</v>
      </c>
      <c r="HG91" s="59"/>
      <c r="HH91" s="60"/>
      <c r="HI91" s="59"/>
      <c r="HK91" s="59"/>
      <c r="HL91" s="59"/>
      <c r="HM91" s="60"/>
      <c r="HN91" s="59"/>
      <c r="HP91" s="59"/>
      <c r="HQ91" s="59"/>
      <c r="HR91" s="60"/>
      <c r="HS91" s="59"/>
      <c r="HU91" s="59"/>
      <c r="HV91" s="59"/>
      <c r="HW91" s="60">
        <f>SUM(HR$5:HR91)</f>
        <v>0</v>
      </c>
      <c r="HX91" s="59"/>
      <c r="HZ91" s="59">
        <v>2.4711421283053861E-45</v>
      </c>
      <c r="IA91" s="59"/>
      <c r="IB91" s="60"/>
      <c r="IC91" s="61"/>
      <c r="IE91" s="59"/>
      <c r="IF91" s="59"/>
      <c r="IG91" s="60"/>
      <c r="IH91" s="59"/>
      <c r="IJ91" s="33"/>
      <c r="IK91" s="33"/>
      <c r="IL91" s="34"/>
      <c r="IM91" s="35"/>
      <c r="IO91" s="33"/>
      <c r="IP91" s="33"/>
      <c r="IQ91" s="34"/>
      <c r="IR91" s="35"/>
      <c r="IT91" s="33"/>
      <c r="IU91" s="33"/>
      <c r="IV91" s="34"/>
      <c r="IW91" s="35"/>
      <c r="IY91" s="33"/>
      <c r="IZ91" s="33"/>
      <c r="JA91" s="34"/>
      <c r="JB91" s="35"/>
      <c r="JF91" s="35" t="e">
        <f t="shared" si="228"/>
        <v>#VALUE!</v>
      </c>
      <c r="JH91" s="35" t="e">
        <f t="shared" si="229"/>
        <v>#VALUE!</v>
      </c>
    </row>
    <row r="92" spans="2:268" s="1" customFormat="1" ht="12.75" customHeight="1" x14ac:dyDescent="0.2">
      <c r="B92" s="16">
        <f t="shared" si="230"/>
        <v>88</v>
      </c>
      <c r="C92" s="58">
        <f t="shared" si="281"/>
        <v>2677</v>
      </c>
      <c r="F92" s="61">
        <f>IFERROR(IF(F$4="","",SUMIFS(Data!$E:$E,Data!$B:$B,'Data Tables'!$C92,Data!$C:$C,'Data Tables'!F$4,Data!$D:$D,'Data Tables'!F$3)),"")</f>
        <v>0</v>
      </c>
      <c r="G92" s="60">
        <f>IFERROR(IF(G$4="","",SUMIFS(Data!$E:$E,Data!$B:$B,'Data Tables'!$C92,Data!$C:$C,'Data Tables'!G$4,Data!$D:$D,'Data Tables'!F$3)),"")</f>
        <v>0</v>
      </c>
      <c r="H92" s="59">
        <f>IFERROR(IF(H$4="","",SUMIFS(Data!$E:$E,Data!$B:$B,'Data Tables'!$C92,Data!$C:$C,'Data Tables'!H$4,Data!$D:$D,'Data Tables'!F$3)),"")</f>
        <v>0</v>
      </c>
      <c r="I92" s="59" t="str">
        <f>IFERROR(IF(I$4="","",SUMIFS(Data!$E:$E,Data!$B:$B,'Data Tables'!$C92,Data!$C:$C,'Data Tables'!I$4,Data!$D:$D,'Data Tables'!F$3)),"")</f>
        <v/>
      </c>
      <c r="J92" s="59" t="str">
        <f>IFERROR(IF(J$4="","",SUMIFS(Data!$E:$E,Data!$B:$B,'Data Tables'!$C92,Data!$C:$C,'Data Tables'!J$4,Data!$D:$D,'Data Tables'!F$3)),"")</f>
        <v/>
      </c>
      <c r="K92" s="59" t="str">
        <f>IFERROR(IF(K$4="","",SUMIFS(Data!$E:$E,Data!$B:$B,'Data Tables'!$C92,Data!$C:$C,'Data Tables'!K$4,Data!$D:$D,'Data Tables'!F$3)),"")</f>
        <v/>
      </c>
      <c r="L92" s="59" t="str">
        <f>IFERROR(IF(L$4="","",SUMIFS(Data!$E:$E,Data!$B:$B,'Data Tables'!$C92,Data!$C:$C,'Data Tables'!L$4,Data!$D:$D,'Data Tables'!F$3)),"")</f>
        <v/>
      </c>
      <c r="M92" s="59" t="str">
        <f>IFERROR(IF(M$4="","",SUMIFS(Data!$E:$E,Data!$B:$B,'Data Tables'!$C92,Data!$C:$C,'Data Tables'!M$4,Data!$D:$D,'Data Tables'!F$3)),"")</f>
        <v/>
      </c>
      <c r="N92" s="59" t="str">
        <f>IFERROR(IF(N$4="","",SUMIFS(Data!$E:$E,Data!$B:$B,'Data Tables'!$C92,Data!$C:$C,'Data Tables'!N$4,Data!$D:$D,'Data Tables'!F$3)),"")</f>
        <v/>
      </c>
      <c r="O92" s="59" t="str">
        <f>IFERROR(IF(O$4="","",SUMIFS(Data!$E:$E,Data!$B:$B,'Data Tables'!$C92,Data!$C:$C,'Data Tables'!O$4,Data!$D:$D,'Data Tables'!F$3)),"")</f>
        <v/>
      </c>
      <c r="Q92" s="61">
        <f>IFERROR(IF(Q$4="","",SUMIFS(Data!$E:$E,Data!$B:$B,'Data Tables'!$C92,Data!$C:$C,'Data Tables'!Q$4,Data!$D:$D,'Data Tables'!Q$3)),"")</f>
        <v>0</v>
      </c>
      <c r="R92" s="60">
        <f>IFERROR(IF(R$4="","",SUMIFS(Data!$E:$E,Data!$B:$B,'Data Tables'!$C92,Data!$C:$C,'Data Tables'!R$4,Data!$D:$D,'Data Tables'!Q$3)),"")</f>
        <v>0</v>
      </c>
      <c r="S92" s="59">
        <f>IFERROR(IF(S$4="","",SUMIFS(Data!$E:$E,Data!$B:$B,'Data Tables'!$C92,Data!$C:$C,'Data Tables'!S$4,Data!$D:$D,'Data Tables'!Q$3)),"")</f>
        <v>0</v>
      </c>
      <c r="T92" s="59" t="str">
        <f>IFERROR(IF(T$4="","",SUMIFS(Data!$E:$E,Data!$B:$B,'Data Tables'!$C92,Data!$C:$C,'Data Tables'!T$4,Data!$D:$D,'Data Tables'!Q$3)),"")</f>
        <v/>
      </c>
      <c r="U92" s="59" t="str">
        <f>IFERROR(IF(U$4="","",SUMIFS(Data!$E:$E,Data!$B:$B,'Data Tables'!$C92,Data!$C:$C,'Data Tables'!U$4,Data!$D:$D,'Data Tables'!Q$3)),"")</f>
        <v/>
      </c>
      <c r="V92" s="59" t="str">
        <f>IFERROR(IF(V$4="","",SUMIFS(Data!$E:$E,Data!$B:$B,'Data Tables'!$C92,Data!$C:$C,'Data Tables'!V$4,Data!$D:$D,'Data Tables'!Q$3)),"")</f>
        <v/>
      </c>
      <c r="W92" s="59" t="str">
        <f>IFERROR(IF(W$4="","",SUMIFS(Data!$E:$E,Data!$B:$B,'Data Tables'!$C92,Data!$C:$C,'Data Tables'!W$4,Data!$D:$D,'Data Tables'!Q$3)),"")</f>
        <v/>
      </c>
      <c r="X92" s="59" t="str">
        <f>IFERROR(IF(X$4="","",SUMIFS(Data!$E:$E,Data!$B:$B,'Data Tables'!$C92,Data!$C:$C,'Data Tables'!X$4,Data!$D:$D,'Data Tables'!Q$3)),"")</f>
        <v/>
      </c>
      <c r="Y92" s="59" t="str">
        <f>IFERROR(IF(Y$4="","",SUMIFS(Data!$E:$E,Data!$B:$B,'Data Tables'!$C92,Data!$C:$C,'Data Tables'!Y$4,Data!$D:$D,'Data Tables'!Q$3)),"")</f>
        <v/>
      </c>
      <c r="Z92" s="59" t="str">
        <f>IFERROR(IF(Z$4="","",SUMIFS(Data!$E:$E,Data!$B:$B,'Data Tables'!$C92,Data!$C:$C,'Data Tables'!Z$4,Data!$D:$D,'Data Tables'!Q$3)),"")</f>
        <v/>
      </c>
      <c r="AB92" s="61">
        <f>IFERROR(IF(AB$4="","",SUMIFS(Data!$E:$E,Data!$B:$B,'Data Tables'!$C92,Data!$C:$C,'Data Tables'!AB$4,Data!$D:$D,'Data Tables'!AB$3)),"")</f>
        <v>0</v>
      </c>
      <c r="AC92" s="60">
        <f>IFERROR(IF(AC$4="","",SUMIFS(Data!$E:$E,Data!$B:$B,'Data Tables'!$C92,Data!$C:$C,'Data Tables'!AC$4,Data!$D:$D,'Data Tables'!AB$3)),"")</f>
        <v>0</v>
      </c>
      <c r="AD92" s="59">
        <f>IFERROR(IF(AD$4="","",SUMIFS(Data!$E:$E,Data!$B:$B,'Data Tables'!$C92,Data!$C:$C,'Data Tables'!AD$4,Data!$D:$D,'Data Tables'!AB$3)),"")</f>
        <v>0</v>
      </c>
      <c r="AE92" s="59" t="str">
        <f>IFERROR(IF(AE$4="","",SUMIFS(Data!$E:$E,Data!$B:$B,'Data Tables'!$C92,Data!$C:$C,'Data Tables'!AE$4,Data!$D:$D,'Data Tables'!AB$3)),"")</f>
        <v/>
      </c>
      <c r="AF92" s="59" t="str">
        <f>IFERROR(IF(AF$4="","",SUMIFS(Data!$E:$E,Data!$B:$B,'Data Tables'!$C92,Data!$C:$C,'Data Tables'!AF$4,Data!$D:$D,'Data Tables'!AB$3)),"")</f>
        <v/>
      </c>
      <c r="AG92" s="59" t="str">
        <f>IFERROR(IF(AG$4="","",SUMIFS(Data!$E:$E,Data!$B:$B,'Data Tables'!$C92,Data!$C:$C,'Data Tables'!AG$4,Data!$D:$D,'Data Tables'!AB$3)),"")</f>
        <v/>
      </c>
      <c r="AH92" s="59" t="str">
        <f>IFERROR(IF(AH$4="","",SUMIFS(Data!$E:$E,Data!$B:$B,'Data Tables'!$C92,Data!$C:$C,'Data Tables'!AH$4,Data!$D:$D,'Data Tables'!AB$3)),"")</f>
        <v/>
      </c>
      <c r="AI92" s="59" t="str">
        <f>IFERROR(IF(AI$4="","",SUMIFS(Data!$E:$E,Data!$B:$B,'Data Tables'!$C92,Data!$C:$C,'Data Tables'!AI$4,Data!$D:$D,'Data Tables'!AB$3)),"")</f>
        <v/>
      </c>
      <c r="AJ92" s="59" t="str">
        <f>IFERROR(IF(AJ$4="","",SUMIFS(Data!$E:$E,Data!$B:$B,'Data Tables'!$C92,Data!$C:$C,'Data Tables'!AJ$4,Data!$D:$D,'Data Tables'!AB$3)),"")</f>
        <v/>
      </c>
      <c r="AK92" s="59" t="str">
        <f>IFERROR(IF(AK$4="","",SUMIFS(Data!$E:$E,Data!$B:$B,'Data Tables'!$C92,Data!$C:$C,'Data Tables'!AK$4,Data!$D:$D,'Data Tables'!AB$3)),"")</f>
        <v/>
      </c>
      <c r="AM92" s="61">
        <f>IFERROR(IF(AM$4="","",SUMIFS(Data!$E:$E,Data!$B:$B,'Data Tables'!$C92,Data!$C:$C,'Data Tables'!AM$4,Data!$D:$D,'Data Tables'!AM$3)),"")</f>
        <v>0</v>
      </c>
      <c r="AN92" s="60">
        <f>IFERROR(IF(AN$4="","",SUMIFS(Data!$E:$E,Data!$B:$B,'Data Tables'!$C92,Data!$C:$C,'Data Tables'!AN$4,Data!$D:$D,'Data Tables'!AM$3)),"")</f>
        <v>0</v>
      </c>
      <c r="AO92" s="59">
        <f>IFERROR(IF(AO$4="","",SUMIFS(Data!$E:$E,Data!$B:$B,'Data Tables'!$C92,Data!$C:$C,'Data Tables'!AO$4,Data!$D:$D,'Data Tables'!AM$3)),"")</f>
        <v>0</v>
      </c>
      <c r="AP92" s="59" t="str">
        <f>IFERROR(IF(AP$4="","",SUMIFS(Data!$E:$E,Data!$B:$B,'Data Tables'!$C92,Data!$C:$C,'Data Tables'!AP$4,Data!$D:$D,'Data Tables'!AM$3)),"")</f>
        <v/>
      </c>
      <c r="AQ92" s="59" t="str">
        <f>IFERROR(IF(AQ$4="","",SUMIFS(Data!$E:$E,Data!$B:$B,'Data Tables'!$C92,Data!$C:$C,'Data Tables'!AQ$4,Data!$D:$D,'Data Tables'!AM$3)),"")</f>
        <v/>
      </c>
      <c r="AR92" s="59" t="str">
        <f>IFERROR(IF(AR$4="","",SUMIFS(Data!$E:$E,Data!$B:$B,'Data Tables'!$C92,Data!$C:$C,'Data Tables'!AR$4,Data!$D:$D,'Data Tables'!AM$3)),"")</f>
        <v/>
      </c>
      <c r="AS92" s="59" t="str">
        <f>IFERROR(IF(AS$4="","",SUMIFS(Data!$E:$E,Data!$B:$B,'Data Tables'!$C92,Data!$C:$C,'Data Tables'!AS$4,Data!$D:$D,'Data Tables'!AM$3)),"")</f>
        <v/>
      </c>
      <c r="AT92" s="59" t="str">
        <f>IFERROR(IF(AT$4="","",SUMIFS(Data!$E:$E,Data!$B:$B,'Data Tables'!$C92,Data!$C:$C,'Data Tables'!AT$4,Data!$D:$D,'Data Tables'!AM$3)),"")</f>
        <v/>
      </c>
      <c r="AU92" s="59" t="str">
        <f>IFERROR(IF(AU$4="","",SUMIFS(Data!$E:$E,Data!$B:$B,'Data Tables'!$C92,Data!$C:$C,'Data Tables'!AU$4,Data!$D:$D,'Data Tables'!AM$3)),"")</f>
        <v/>
      </c>
      <c r="AV92" s="59" t="str">
        <f>IFERROR(IF(AV$4="","",SUMIFS(Data!$E:$E,Data!$B:$B,'Data Tables'!$C92,Data!$C:$C,'Data Tables'!AV$4,Data!$D:$D,'Data Tables'!AM$3)),"")</f>
        <v/>
      </c>
      <c r="AX92" s="74">
        <f t="shared" si="208"/>
        <v>0</v>
      </c>
      <c r="AY92" s="75">
        <f t="shared" si="209"/>
        <v>0</v>
      </c>
      <c r="AZ92" s="76">
        <f t="shared" si="210"/>
        <v>0</v>
      </c>
      <c r="BA92" s="76" t="str">
        <f t="shared" si="211"/>
        <v/>
      </c>
      <c r="BB92" s="76" t="str">
        <f t="shared" si="212"/>
        <v/>
      </c>
      <c r="BC92" s="76" t="str">
        <f t="shared" si="213"/>
        <v/>
      </c>
      <c r="BD92" s="76" t="str">
        <f t="shared" si="214"/>
        <v/>
      </c>
      <c r="BE92" s="76" t="str">
        <f t="shared" si="215"/>
        <v/>
      </c>
      <c r="BF92" s="76" t="str">
        <f t="shared" si="216"/>
        <v/>
      </c>
      <c r="BG92" s="76" t="str">
        <f t="shared" si="217"/>
        <v/>
      </c>
      <c r="BI92" s="61">
        <f>IFERROR(IF(BI$4="","",SUMIFS(Data!$E:$E,Data!$B:$B,'Data Tables'!$C92,Data!$C:$C,'Data Tables'!BI$4,Data!$D:$D,'Data Tables'!BI$3)),"")</f>
        <v>0</v>
      </c>
      <c r="BJ92" s="60">
        <f>IFERROR(IF(BJ$4="","",SUMIFS(Data!$E:$E,Data!$B:$B,'Data Tables'!$C92,Data!$C:$C,'Data Tables'!BJ$4,Data!$D:$D,'Data Tables'!BI$3)),"")</f>
        <v>0</v>
      </c>
      <c r="BK92" s="59">
        <f>IFERROR(IF(BK$4="","",SUMIFS(Data!$E:$E,Data!$B:$B,'Data Tables'!$C92,Data!$C:$C,'Data Tables'!BK$4,Data!$D:$D,'Data Tables'!BI$3)),"")</f>
        <v>0</v>
      </c>
      <c r="BL92" s="59" t="str">
        <f>IFERROR(IF(BL$4="","",SUMIFS(Data!$E:$E,Data!$B:$B,'Data Tables'!$C92,Data!$C:$C,'Data Tables'!BL$4,Data!$D:$D,'Data Tables'!BI$3)),"")</f>
        <v/>
      </c>
      <c r="BM92" s="59" t="str">
        <f>IFERROR(IF(BM$4="","",SUMIFS(Data!$E:$E,Data!$B:$B,'Data Tables'!$C92,Data!$C:$C,'Data Tables'!BM$4,Data!$D:$D,'Data Tables'!BI$3)),"")</f>
        <v/>
      </c>
      <c r="BN92" s="59" t="str">
        <f>IFERROR(IF(BN$4="","",SUMIFS(Data!$E:$E,Data!$B:$B,'Data Tables'!$C92,Data!$C:$C,'Data Tables'!BN$4,Data!$D:$D,'Data Tables'!BI$3)),"")</f>
        <v/>
      </c>
      <c r="BO92" s="59" t="str">
        <f>IFERROR(IF(BO$4="","",SUMIFS(Data!$E:$E,Data!$B:$B,'Data Tables'!$C92,Data!$C:$C,'Data Tables'!BO$4,Data!$D:$D,'Data Tables'!BI$3)),"")</f>
        <v/>
      </c>
      <c r="BP92" s="59" t="str">
        <f>IFERROR(IF(BP$4="","",SUMIFS(Data!$E:$E,Data!$B:$B,'Data Tables'!$C92,Data!$C:$C,'Data Tables'!BP$4,Data!$D:$D,'Data Tables'!BI$3)),"")</f>
        <v/>
      </c>
      <c r="BQ92" s="59" t="str">
        <f>IFERROR(IF(BQ$4="","",SUMIFS(Data!$E:$E,Data!$B:$B,'Data Tables'!$C92,Data!$C:$C,'Data Tables'!BQ$4,Data!$D:$D,'Data Tables'!BI$3)),"")</f>
        <v/>
      </c>
      <c r="BR92" s="59" t="str">
        <f>IFERROR(IF(BR$4="","",SUMIFS(Data!$E:$E,Data!$B:$B,'Data Tables'!$C92,Data!$C:$C,'Data Tables'!BR$4,Data!$D:$D,'Data Tables'!BI$3)),"")</f>
        <v/>
      </c>
      <c r="BT92" s="74">
        <f t="shared" si="218"/>
        <v>0</v>
      </c>
      <c r="BU92" s="79">
        <f t="shared" si="219"/>
        <v>0</v>
      </c>
      <c r="BV92" s="78">
        <f t="shared" si="220"/>
        <v>0</v>
      </c>
      <c r="BW92" s="78" t="str">
        <f t="shared" si="221"/>
        <v/>
      </c>
      <c r="BX92" s="78" t="str">
        <f t="shared" si="222"/>
        <v/>
      </c>
      <c r="BY92" s="78" t="str">
        <f t="shared" si="223"/>
        <v/>
      </c>
      <c r="BZ92" s="78" t="str">
        <f t="shared" si="224"/>
        <v/>
      </c>
      <c r="CA92" s="78" t="str">
        <f t="shared" si="225"/>
        <v/>
      </c>
      <c r="CB92" s="78" t="str">
        <f t="shared" si="226"/>
        <v/>
      </c>
      <c r="CC92" s="78" t="str">
        <f t="shared" si="227"/>
        <v/>
      </c>
      <c r="CE92" s="61">
        <f>IFERROR(IF(CE$4="","",SUMIFS(Data!$E:$E,Data!$B:$B,'Data Tables'!$C92,Data!$C:$C,'Data Tables'!CE$4,Data!$D:$D,'Data Tables'!CE$3)),"")</f>
        <v>0</v>
      </c>
      <c r="CF92" s="60">
        <f>IFERROR(IF(CF$4="","",SUMIFS(Data!$E:$E,Data!$B:$B,'Data Tables'!$C92,Data!$C:$C,'Data Tables'!CF$4,Data!$D:$D,'Data Tables'!CE$3)),"")</f>
        <v>0</v>
      </c>
      <c r="CG92" s="59">
        <f>IFERROR(IF(CG$4="","",SUMIFS(Data!$E:$E,Data!$B:$B,'Data Tables'!$C92,Data!$C:$C,'Data Tables'!CG$4,Data!$D:$D,'Data Tables'!CE$3)),"")</f>
        <v>0</v>
      </c>
      <c r="CH92" s="59" t="str">
        <f>IFERROR(IF(CH$4="","",SUMIFS(Data!$E:$E,Data!$B:$B,'Data Tables'!$C92,Data!$C:$C,'Data Tables'!CH$4,Data!$D:$D,'Data Tables'!CE$3)),"")</f>
        <v/>
      </c>
      <c r="CI92" s="59" t="str">
        <f>IFERROR(IF(CI$4="","",SUMIFS(Data!$E:$E,Data!$B:$B,'Data Tables'!$C92,Data!$C:$C,'Data Tables'!CI$4,Data!$D:$D,'Data Tables'!CE$3)),"")</f>
        <v/>
      </c>
      <c r="CJ92" s="59" t="str">
        <f>IFERROR(IF(CJ$4="","",SUMIFS(Data!$E:$E,Data!$B:$B,'Data Tables'!$C92,Data!$C:$C,'Data Tables'!CJ$4,Data!$D:$D,'Data Tables'!CE$3)),"")</f>
        <v/>
      </c>
      <c r="CK92" s="59" t="str">
        <f>IFERROR(IF(CK$4="","",SUMIFS(Data!$E:$E,Data!$B:$B,'Data Tables'!$C92,Data!$C:$C,'Data Tables'!CK$4,Data!$D:$D,'Data Tables'!CE$3)),"")</f>
        <v/>
      </c>
      <c r="CL92" s="59" t="str">
        <f>IFERROR(IF(CL$4="","",SUMIFS(Data!$E:$E,Data!$B:$B,'Data Tables'!$C92,Data!$C:$C,'Data Tables'!CL$4,Data!$D:$D,'Data Tables'!CE$3)),"")</f>
        <v/>
      </c>
      <c r="CM92" s="59" t="str">
        <f>IFERROR(IF(CM$4="","",SUMIFS(Data!$E:$E,Data!$B:$B,'Data Tables'!$C92,Data!$C:$C,'Data Tables'!CM$4,Data!$D:$D,'Data Tables'!CE$3)),"")</f>
        <v/>
      </c>
      <c r="CN92" s="59" t="str">
        <f>IFERROR(IF(CN$4="","",SUMIFS(Data!$E:$E,Data!$B:$B,'Data Tables'!$C92,Data!$C:$C,'Data Tables'!CN$4,Data!$D:$D,'Data Tables'!CE$3)),"")</f>
        <v/>
      </c>
      <c r="CP92" s="61">
        <f>IFERROR(IF(CP$4="","",SUMIFS(Data!$E:$E,Data!$B:$B,'Data Tables'!$C92,Data!$C:$C,'Data Tables'!CP$4,Data!$D:$D,'Data Tables'!CP$3)),"")</f>
        <v>0</v>
      </c>
      <c r="CQ92" s="60">
        <f>IFERROR(IF(CQ$4="","",SUMIFS(Data!$E:$E,Data!$B:$B,'Data Tables'!$C92,Data!$C:$C,'Data Tables'!CQ$4,Data!$D:$D,'Data Tables'!CP$3)),"")</f>
        <v>0</v>
      </c>
      <c r="CR92" s="59">
        <f>IFERROR(IF(CR$4="","",SUMIFS(Data!$E:$E,Data!$B:$B,'Data Tables'!$C92,Data!$C:$C,'Data Tables'!CR$4,Data!$D:$D,'Data Tables'!CP$3)),"")</f>
        <v>0</v>
      </c>
      <c r="CS92" s="59" t="str">
        <f>IFERROR(IF(CS$4="","",SUMIFS(Data!$E:$E,Data!$B:$B,'Data Tables'!$C92,Data!$C:$C,'Data Tables'!CS$4,Data!$D:$D,'Data Tables'!CP$3)),"")</f>
        <v/>
      </c>
      <c r="CT92" s="59" t="str">
        <f>IFERROR(IF(CT$4="","",SUMIFS(Data!$E:$E,Data!$B:$B,'Data Tables'!$C92,Data!$C:$C,'Data Tables'!CT$4,Data!$D:$D,'Data Tables'!CP$3)),"")</f>
        <v/>
      </c>
      <c r="CU92" s="59" t="str">
        <f>IFERROR(IF(CU$4="","",SUMIFS(Data!$E:$E,Data!$B:$B,'Data Tables'!$C92,Data!$C:$C,'Data Tables'!CU$4,Data!$D:$D,'Data Tables'!CP$3)),"")</f>
        <v/>
      </c>
      <c r="CV92" s="59" t="str">
        <f>IFERROR(IF(CV$4="","",SUMIFS(Data!$E:$E,Data!$B:$B,'Data Tables'!$C92,Data!$C:$C,'Data Tables'!CV$4,Data!$D:$D,'Data Tables'!CP$3)),"")</f>
        <v/>
      </c>
      <c r="CW92" s="59" t="str">
        <f>IFERROR(IF(CW$4="","",SUMIFS(Data!$E:$E,Data!$B:$B,'Data Tables'!$C92,Data!$C:$C,'Data Tables'!CW$4,Data!$D:$D,'Data Tables'!CP$3)),"")</f>
        <v/>
      </c>
      <c r="CX92" s="59" t="str">
        <f>IFERROR(IF(CX$4="","",SUMIFS(Data!$E:$E,Data!$B:$B,'Data Tables'!$C92,Data!$C:$C,'Data Tables'!CX$4,Data!$D:$D,'Data Tables'!CP$3)),"")</f>
        <v/>
      </c>
      <c r="CY92" s="59" t="str">
        <f>IFERROR(IF(CY$4="","",SUMIFS(Data!$E:$E,Data!$B:$B,'Data Tables'!$C92,Data!$C:$C,'Data Tables'!CY$4,Data!$D:$D,'Data Tables'!CP$3)),"")</f>
        <v/>
      </c>
      <c r="DA92" s="77">
        <f t="shared" si="231"/>
        <v>0</v>
      </c>
      <c r="DB92" s="79">
        <f t="shared" si="232"/>
        <v>0</v>
      </c>
      <c r="DC92" s="78">
        <f t="shared" si="233"/>
        <v>0</v>
      </c>
      <c r="DD92" s="78" t="str">
        <f t="shared" si="234"/>
        <v/>
      </c>
      <c r="DE92" s="78" t="str">
        <f t="shared" si="235"/>
        <v/>
      </c>
      <c r="DF92" s="78" t="str">
        <f t="shared" si="236"/>
        <v/>
      </c>
      <c r="DG92" s="78" t="str">
        <f t="shared" si="237"/>
        <v/>
      </c>
      <c r="DH92" s="78" t="str">
        <f t="shared" si="238"/>
        <v/>
      </c>
      <c r="DI92" s="78" t="str">
        <f t="shared" si="239"/>
        <v/>
      </c>
      <c r="DJ92" s="78" t="str">
        <f t="shared" si="240"/>
        <v/>
      </c>
      <c r="DL92" s="77">
        <f t="shared" si="241"/>
        <v>0</v>
      </c>
      <c r="DM92" s="79">
        <f t="shared" si="242"/>
        <v>0</v>
      </c>
      <c r="DN92" s="78">
        <f t="shared" si="243"/>
        <v>0</v>
      </c>
      <c r="DO92" s="78" t="str">
        <f t="shared" si="244"/>
        <v/>
      </c>
      <c r="DP92" s="78" t="str">
        <f t="shared" si="245"/>
        <v/>
      </c>
      <c r="DQ92" s="78" t="str">
        <f t="shared" si="246"/>
        <v/>
      </c>
      <c r="DR92" s="78" t="str">
        <f t="shared" si="247"/>
        <v/>
      </c>
      <c r="DS92" s="78" t="str">
        <f t="shared" si="248"/>
        <v/>
      </c>
      <c r="DT92" s="78" t="str">
        <f t="shared" si="249"/>
        <v/>
      </c>
      <c r="DU92" s="78" t="str">
        <f t="shared" si="250"/>
        <v/>
      </c>
      <c r="DW92" s="61">
        <f>IFERROR(IF(DW$4="","",SUMIFS(Data!$E:$E,Data!$B:$B,'Data Tables'!$C92,Data!$C:$C,'Data Tables'!DW$4,Data!$D:$D,'Data Tables'!DW$3)),"")</f>
        <v>0</v>
      </c>
      <c r="DX92" s="60">
        <f>IFERROR(IF(DX$4="","",SUMIFS(Data!$E:$E,Data!$B:$B,'Data Tables'!$C92,Data!$C:$C,'Data Tables'!DX$4,Data!$D:$D,'Data Tables'!DW$3)),"")</f>
        <v>0</v>
      </c>
      <c r="DY92" s="59">
        <f>IFERROR(IF(DY$4="","",SUMIFS(Data!$E:$E,Data!$B:$B,'Data Tables'!$C92,Data!$C:$C,'Data Tables'!DY$4,Data!$D:$D,'Data Tables'!DW$3)),"")</f>
        <v>0</v>
      </c>
      <c r="DZ92" s="59" t="str">
        <f>IFERROR(IF(DZ$4="","",SUMIFS(Data!$E:$E,Data!$B:$B,'Data Tables'!$C92,Data!$C:$C,'Data Tables'!DZ$4,Data!$D:$D,'Data Tables'!DW$3)),"")</f>
        <v/>
      </c>
      <c r="EA92" s="59" t="str">
        <f>IFERROR(IF(EA$4="","",SUMIFS(Data!$E:$E,Data!$B:$B,'Data Tables'!$C92,Data!$C:$C,'Data Tables'!EA$4,Data!$D:$D,'Data Tables'!DW$3)),"")</f>
        <v/>
      </c>
      <c r="EB92" s="59" t="str">
        <f>IFERROR(IF(EB$4="","",SUMIFS(Data!$E:$E,Data!$B:$B,'Data Tables'!$C92,Data!$C:$C,'Data Tables'!EB$4,Data!$D:$D,'Data Tables'!DW$3)),"")</f>
        <v/>
      </c>
      <c r="EC92" s="59" t="str">
        <f>IFERROR(IF(EC$4="","",SUMIFS(Data!$E:$E,Data!$B:$B,'Data Tables'!$C92,Data!$C:$C,'Data Tables'!EC$4,Data!$D:$D,'Data Tables'!DW$3)),"")</f>
        <v/>
      </c>
      <c r="ED92" s="59" t="str">
        <f>IFERROR(IF(ED$4="","",SUMIFS(Data!$E:$E,Data!$B:$B,'Data Tables'!$C92,Data!$C:$C,'Data Tables'!ED$4,Data!$D:$D,'Data Tables'!DW$3)),"")</f>
        <v/>
      </c>
      <c r="EE92" s="59" t="str">
        <f>IFERROR(IF(EE$4="","",SUMIFS(Data!$E:$E,Data!$B:$B,'Data Tables'!$C92,Data!$C:$C,'Data Tables'!EE$4,Data!$D:$D,'Data Tables'!DW$3)),"")</f>
        <v/>
      </c>
      <c r="EF92" s="59" t="str">
        <f>IFERROR(IF(EF$4="","",SUMIFS(Data!$E:$E,Data!$B:$B,'Data Tables'!$C92,Data!$C:$C,'Data Tables'!EF$4,Data!$D:$D,'Data Tables'!DW$3)),"")</f>
        <v/>
      </c>
      <c r="EH92" s="77">
        <f t="shared" si="251"/>
        <v>0</v>
      </c>
      <c r="EI92" s="79">
        <f t="shared" si="252"/>
        <v>0</v>
      </c>
      <c r="EJ92" s="78">
        <f t="shared" si="253"/>
        <v>0</v>
      </c>
      <c r="EK92" s="78" t="str">
        <f t="shared" si="254"/>
        <v/>
      </c>
      <c r="EL92" s="78" t="str">
        <f t="shared" si="255"/>
        <v/>
      </c>
      <c r="EM92" s="78" t="str">
        <f t="shared" si="256"/>
        <v/>
      </c>
      <c r="EN92" s="78" t="str">
        <f t="shared" si="257"/>
        <v/>
      </c>
      <c r="EO92" s="78" t="str">
        <f t="shared" si="258"/>
        <v/>
      </c>
      <c r="EP92" s="78" t="str">
        <f t="shared" si="259"/>
        <v/>
      </c>
      <c r="EQ92" s="78" t="str">
        <f t="shared" si="260"/>
        <v/>
      </c>
      <c r="ES92" s="61">
        <f>IFERROR(IF(ES$4="","",SUMIFS(Data!$E:$E,Data!$B:$B,'Data Tables'!$C92,Data!$C:$C,'Data Tables'!ES$4,Data!$D:$D,'Data Tables'!ES$3)),"")</f>
        <v>0</v>
      </c>
      <c r="ET92" s="60">
        <f>IFERROR(IF(ET$4="","",SUMIFS(Data!$E:$E,Data!$B:$B,'Data Tables'!$C92,Data!$C:$C,'Data Tables'!ET$4,Data!$D:$D,'Data Tables'!ES$3)),"")</f>
        <v>0</v>
      </c>
      <c r="EU92" s="59">
        <f>IFERROR(IF(EU$4="","",SUMIFS(Data!$E:$E,Data!$B:$B,'Data Tables'!$C92,Data!$C:$C,'Data Tables'!EU$4,Data!$D:$D,'Data Tables'!ES$3)),"")</f>
        <v>0</v>
      </c>
      <c r="EV92" s="59" t="str">
        <f>IFERROR(IF(EV$4="","",SUMIFS(Data!$E:$E,Data!$B:$B,'Data Tables'!$C92,Data!$C:$C,'Data Tables'!EV$4,Data!$D:$D,'Data Tables'!ES$3)),"")</f>
        <v/>
      </c>
      <c r="EW92" s="59" t="str">
        <f>IFERROR(IF(EW$4="","",SUMIFS(Data!$E:$E,Data!$B:$B,'Data Tables'!$C92,Data!$C:$C,'Data Tables'!EW$4,Data!$D:$D,'Data Tables'!ES$3)),"")</f>
        <v/>
      </c>
      <c r="EX92" s="59" t="str">
        <f>IFERROR(IF(EX$4="","",SUMIFS(Data!$E:$E,Data!$B:$B,'Data Tables'!$C92,Data!$C:$C,'Data Tables'!EX$4,Data!$D:$D,'Data Tables'!ES$3)),"")</f>
        <v/>
      </c>
      <c r="EY92" s="59" t="str">
        <f>IFERROR(IF(EY$4="","",SUMIFS(Data!$E:$E,Data!$B:$B,'Data Tables'!$C92,Data!$C:$C,'Data Tables'!EY$4,Data!$D:$D,'Data Tables'!ES$3)),"")</f>
        <v/>
      </c>
      <c r="EZ92" s="59" t="str">
        <f>IFERROR(IF(EZ$4="","",SUMIFS(Data!$E:$E,Data!$B:$B,'Data Tables'!$C92,Data!$C:$C,'Data Tables'!EZ$4,Data!$D:$D,'Data Tables'!ES$3)),"")</f>
        <v/>
      </c>
      <c r="FA92" s="59" t="str">
        <f>IFERROR(IF(FA$4="","",SUMIFS(Data!$E:$E,Data!$B:$B,'Data Tables'!$C92,Data!$C:$C,'Data Tables'!FA$4,Data!$D:$D,'Data Tables'!ES$3)),"")</f>
        <v/>
      </c>
      <c r="FB92" s="59" t="str">
        <f>IFERROR(IF(FB$4="","",SUMIFS(Data!$E:$E,Data!$B:$B,'Data Tables'!$C92,Data!$C:$C,'Data Tables'!FB$4,Data!$D:$D,'Data Tables'!ES$3)),"")</f>
        <v/>
      </c>
      <c r="FD92" s="77">
        <f t="shared" si="261"/>
        <v>0</v>
      </c>
      <c r="FE92" s="79">
        <f t="shared" si="262"/>
        <v>0</v>
      </c>
      <c r="FF92" s="78">
        <f t="shared" si="263"/>
        <v>0</v>
      </c>
      <c r="FG92" s="78" t="str">
        <f t="shared" si="264"/>
        <v/>
      </c>
      <c r="FH92" s="78" t="str">
        <f t="shared" si="265"/>
        <v/>
      </c>
      <c r="FI92" s="78" t="str">
        <f t="shared" si="266"/>
        <v/>
      </c>
      <c r="FJ92" s="78" t="str">
        <f t="shared" si="267"/>
        <v/>
      </c>
      <c r="FK92" s="78" t="str">
        <f t="shared" si="268"/>
        <v/>
      </c>
      <c r="FL92" s="78" t="str">
        <f t="shared" si="269"/>
        <v/>
      </c>
      <c r="FM92" s="78" t="str">
        <f t="shared" si="270"/>
        <v/>
      </c>
      <c r="FO92" s="77">
        <f t="shared" si="271"/>
        <v>0</v>
      </c>
      <c r="FP92" s="79">
        <f t="shared" si="272"/>
        <v>0</v>
      </c>
      <c r="FQ92" s="78">
        <f t="shared" si="273"/>
        <v>0</v>
      </c>
      <c r="FR92" s="78" t="str">
        <f t="shared" si="274"/>
        <v/>
      </c>
      <c r="FS92" s="78" t="str">
        <f t="shared" si="275"/>
        <v/>
      </c>
      <c r="FT92" s="78" t="str">
        <f t="shared" si="276"/>
        <v/>
      </c>
      <c r="FU92" s="78" t="str">
        <f t="shared" si="277"/>
        <v/>
      </c>
      <c r="FV92" s="78" t="str">
        <f t="shared" si="278"/>
        <v/>
      </c>
      <c r="FW92" s="78" t="str">
        <f t="shared" si="279"/>
        <v/>
      </c>
      <c r="FX92" s="78" t="str">
        <f t="shared" si="280"/>
        <v/>
      </c>
      <c r="FZ92" s="61">
        <f>IFERROR(IF(FZ$4="","",SUMIFS(Data!$E:$E,Data!$B:$B,'Data Tables'!$C92,Data!$C:$C,'Data Tables'!FZ$4,Data!$D:$D,'Data Tables'!FZ$3)),"")</f>
        <v>0</v>
      </c>
      <c r="GA92" s="60">
        <f>IFERROR(IF(GA$4="","",SUMIFS(Data!$E:$E,Data!$B:$B,'Data Tables'!$C92,Data!$C:$C,'Data Tables'!GA$4,Data!$D:$D,'Data Tables'!FZ$3)),"")</f>
        <v>0</v>
      </c>
      <c r="GB92" s="59">
        <f>IFERROR(IF(GB$4="","",SUMIFS(Data!$E:$E,Data!$B:$B,'Data Tables'!$C92,Data!$C:$C,'Data Tables'!GB$4,Data!$D:$D,'Data Tables'!FZ$3)),"")</f>
        <v>0</v>
      </c>
      <c r="GC92" s="59" t="str">
        <f>IFERROR(IF(GC$4="","",SUMIFS(Data!$E:$E,Data!$B:$B,'Data Tables'!$C92,Data!$C:$C,'Data Tables'!GC$4,Data!$D:$D,'Data Tables'!FZ$3)),"")</f>
        <v/>
      </c>
      <c r="GD92" s="59" t="str">
        <f>IFERROR(IF(GD$4="","",SUMIFS(Data!$E:$E,Data!$B:$B,'Data Tables'!$C92,Data!$C:$C,'Data Tables'!GD$4,Data!$D:$D,'Data Tables'!FZ$3)),"")</f>
        <v/>
      </c>
      <c r="GE92" s="59" t="str">
        <f>IFERROR(IF(GE$4="","",SUMIFS(Data!$E:$E,Data!$B:$B,'Data Tables'!$C92,Data!$C:$C,'Data Tables'!GE$4,Data!$D:$D,'Data Tables'!FZ$3)),"")</f>
        <v/>
      </c>
      <c r="GF92" s="59" t="str">
        <f>IFERROR(IF(GF$4="","",SUMIFS(Data!$E:$E,Data!$B:$B,'Data Tables'!$C92,Data!$C:$C,'Data Tables'!GF$4,Data!$D:$D,'Data Tables'!FZ$3)),"")</f>
        <v/>
      </c>
      <c r="GG92" s="59" t="str">
        <f>IFERROR(IF(GG$4="","",SUMIFS(Data!$E:$E,Data!$B:$B,'Data Tables'!$C92,Data!$C:$C,'Data Tables'!GG$4,Data!$D:$D,'Data Tables'!FZ$3)),"")</f>
        <v/>
      </c>
      <c r="GH92" s="59" t="str">
        <f>IFERROR(IF(GH$4="","",SUMIFS(Data!$E:$E,Data!$B:$B,'Data Tables'!$C92,Data!$C:$C,'Data Tables'!GH$4,Data!$D:$D,'Data Tables'!FZ$3)),"")</f>
        <v/>
      </c>
      <c r="GI92" s="59" t="str">
        <f>IFERROR(IF(GI$4="","",SUMIFS(Data!$E:$E,Data!$B:$B,'Data Tables'!$C92,Data!$C:$C,'Data Tables'!GI$4,Data!$D:$D,'Data Tables'!FZ$3)),"")</f>
        <v/>
      </c>
      <c r="GK92" s="61">
        <f>IFERROR(IF(GK$4="","",SUMIFS(Data!$E:$E,Data!$B:$B,'Data Tables'!$C92,Data!$C:$C,'Data Tables'!GK$4,Data!$D:$D,'Data Tables'!GK$3)),"")</f>
        <v>0</v>
      </c>
      <c r="GL92" s="60">
        <f>IFERROR(IF(GL$4="","",SUMIFS(Data!$E:$E,Data!$B:$B,'Data Tables'!$C92,Data!$C:$C,'Data Tables'!GL$4,Data!$D:$D,'Data Tables'!GK$3)),"")</f>
        <v>0</v>
      </c>
      <c r="GM92" s="59">
        <f>IFERROR(IF(GM$4="","",SUMIFS(Data!$E:$E,Data!$B:$B,'Data Tables'!$C92,Data!$C:$C,'Data Tables'!GM$4,Data!$D:$D,'Data Tables'!GK$3)),"")</f>
        <v>0</v>
      </c>
      <c r="GN92" s="59" t="str">
        <f>IFERROR(IF(GN$4="","",SUMIFS(Data!$E:$E,Data!$B:$B,'Data Tables'!$C92,Data!$C:$C,'Data Tables'!GN$4,Data!$D:$D,'Data Tables'!GK$3)),"")</f>
        <v/>
      </c>
      <c r="GO92" s="59" t="str">
        <f>IFERROR(IF(GO$4="","",SUMIFS(Data!$E:$E,Data!$B:$B,'Data Tables'!$C92,Data!$C:$C,'Data Tables'!GO$4,Data!$D:$D,'Data Tables'!GK$3)),"")</f>
        <v/>
      </c>
      <c r="GP92" s="59" t="str">
        <f>IFERROR(IF(GP$4="","",SUMIFS(Data!$E:$E,Data!$B:$B,'Data Tables'!$C92,Data!$C:$C,'Data Tables'!GP$4,Data!$D:$D,'Data Tables'!GK$3)),"")</f>
        <v/>
      </c>
      <c r="GQ92" s="59" t="str">
        <f>IFERROR(IF(GQ$4="","",SUMIFS(Data!$E:$E,Data!$B:$B,'Data Tables'!$C92,Data!$C:$C,'Data Tables'!GQ$4,Data!$D:$D,'Data Tables'!GK$3)),"")</f>
        <v/>
      </c>
      <c r="GR92" s="59" t="str">
        <f>IFERROR(IF(GR$4="","",SUMIFS(Data!$E:$E,Data!$B:$B,'Data Tables'!$C92,Data!$C:$C,'Data Tables'!GR$4,Data!$D:$D,'Data Tables'!GK$3)),"")</f>
        <v/>
      </c>
      <c r="GS92" s="59" t="str">
        <f>IFERROR(IF(GS$4="","",SUMIFS(Data!$E:$E,Data!$B:$B,'Data Tables'!$C92,Data!$C:$C,'Data Tables'!GS$4,Data!$D:$D,'Data Tables'!GK$3)),"")</f>
        <v/>
      </c>
      <c r="GT92" s="59" t="str">
        <f>IFERROR(IF(GT$4="","",SUMIFS(Data!$E:$E,Data!$B:$B,'Data Tables'!$C92,Data!$C:$C,'Data Tables'!GT$4,Data!$D:$D,'Data Tables'!GK$3)),"")</f>
        <v/>
      </c>
      <c r="GV92" s="59">
        <v>0</v>
      </c>
      <c r="GW92" s="59">
        <v>0</v>
      </c>
      <c r="GX92" s="60"/>
      <c r="GY92" s="59"/>
      <c r="HA92" s="59"/>
      <c r="HB92" s="59"/>
      <c r="HC92" s="60"/>
      <c r="HD92" s="59"/>
      <c r="HF92" s="59">
        <v>0</v>
      </c>
      <c r="HG92" s="59"/>
      <c r="HH92" s="60"/>
      <c r="HI92" s="59"/>
      <c r="HK92" s="59"/>
      <c r="HL92" s="59"/>
      <c r="HM92" s="60"/>
      <c r="HN92" s="59"/>
      <c r="HP92" s="59"/>
      <c r="HQ92" s="59"/>
      <c r="HR92" s="60"/>
      <c r="HS92" s="59"/>
      <c r="HU92" s="59"/>
      <c r="HV92" s="59"/>
      <c r="HW92" s="60">
        <f>SUM(HR$5:HR92)</f>
        <v>0</v>
      </c>
      <c r="HX92" s="59"/>
      <c r="HZ92" s="59">
        <v>3.794150325260426E-47</v>
      </c>
      <c r="IA92" s="59"/>
      <c r="IB92" s="60"/>
      <c r="IC92" s="61"/>
      <c r="IE92" s="59"/>
      <c r="IF92" s="59"/>
      <c r="IG92" s="60"/>
      <c r="IH92" s="59"/>
      <c r="IJ92" s="33"/>
      <c r="IK92" s="33"/>
      <c r="IL92" s="34"/>
      <c r="IM92" s="35"/>
      <c r="IO92" s="33"/>
      <c r="IP92" s="33"/>
      <c r="IQ92" s="34"/>
      <c r="IR92" s="35"/>
      <c r="IT92" s="33"/>
      <c r="IU92" s="33"/>
      <c r="IV92" s="34"/>
      <c r="IW92" s="35"/>
      <c r="IY92" s="33"/>
      <c r="IZ92" s="33"/>
      <c r="JA92" s="34"/>
      <c r="JB92" s="35"/>
      <c r="JF92" s="35" t="e">
        <f t="shared" si="228"/>
        <v>#VALUE!</v>
      </c>
      <c r="JH92" s="35" t="e">
        <f t="shared" si="229"/>
        <v>#VALUE!</v>
      </c>
    </row>
    <row r="93" spans="2:268" s="1" customFormat="1" ht="12.75" customHeight="1" x14ac:dyDescent="0.2">
      <c r="B93" s="16">
        <f t="shared" si="230"/>
        <v>89</v>
      </c>
      <c r="C93" s="58">
        <f t="shared" si="281"/>
        <v>2708</v>
      </c>
      <c r="F93" s="61">
        <f>IFERROR(IF(F$4="","",SUMIFS(Data!$E:$E,Data!$B:$B,'Data Tables'!$C93,Data!$C:$C,'Data Tables'!F$4,Data!$D:$D,'Data Tables'!F$3)),"")</f>
        <v>0</v>
      </c>
      <c r="G93" s="60">
        <f>IFERROR(IF(G$4="","",SUMIFS(Data!$E:$E,Data!$B:$B,'Data Tables'!$C93,Data!$C:$C,'Data Tables'!G$4,Data!$D:$D,'Data Tables'!F$3)),"")</f>
        <v>0</v>
      </c>
      <c r="H93" s="59">
        <f>IFERROR(IF(H$4="","",SUMIFS(Data!$E:$E,Data!$B:$B,'Data Tables'!$C93,Data!$C:$C,'Data Tables'!H$4,Data!$D:$D,'Data Tables'!F$3)),"")</f>
        <v>0</v>
      </c>
      <c r="I93" s="59" t="str">
        <f>IFERROR(IF(I$4="","",SUMIFS(Data!$E:$E,Data!$B:$B,'Data Tables'!$C93,Data!$C:$C,'Data Tables'!I$4,Data!$D:$D,'Data Tables'!F$3)),"")</f>
        <v/>
      </c>
      <c r="J93" s="59" t="str">
        <f>IFERROR(IF(J$4="","",SUMIFS(Data!$E:$E,Data!$B:$B,'Data Tables'!$C93,Data!$C:$C,'Data Tables'!J$4,Data!$D:$D,'Data Tables'!F$3)),"")</f>
        <v/>
      </c>
      <c r="K93" s="59" t="str">
        <f>IFERROR(IF(K$4="","",SUMIFS(Data!$E:$E,Data!$B:$B,'Data Tables'!$C93,Data!$C:$C,'Data Tables'!K$4,Data!$D:$D,'Data Tables'!F$3)),"")</f>
        <v/>
      </c>
      <c r="L93" s="59" t="str">
        <f>IFERROR(IF(L$4="","",SUMIFS(Data!$E:$E,Data!$B:$B,'Data Tables'!$C93,Data!$C:$C,'Data Tables'!L$4,Data!$D:$D,'Data Tables'!F$3)),"")</f>
        <v/>
      </c>
      <c r="M93" s="59" t="str">
        <f>IFERROR(IF(M$4="","",SUMIFS(Data!$E:$E,Data!$B:$B,'Data Tables'!$C93,Data!$C:$C,'Data Tables'!M$4,Data!$D:$D,'Data Tables'!F$3)),"")</f>
        <v/>
      </c>
      <c r="N93" s="59" t="str">
        <f>IFERROR(IF(N$4="","",SUMIFS(Data!$E:$E,Data!$B:$B,'Data Tables'!$C93,Data!$C:$C,'Data Tables'!N$4,Data!$D:$D,'Data Tables'!F$3)),"")</f>
        <v/>
      </c>
      <c r="O93" s="59" t="str">
        <f>IFERROR(IF(O$4="","",SUMIFS(Data!$E:$E,Data!$B:$B,'Data Tables'!$C93,Data!$C:$C,'Data Tables'!O$4,Data!$D:$D,'Data Tables'!F$3)),"")</f>
        <v/>
      </c>
      <c r="Q93" s="61">
        <f>IFERROR(IF(Q$4="","",SUMIFS(Data!$E:$E,Data!$B:$B,'Data Tables'!$C93,Data!$C:$C,'Data Tables'!Q$4,Data!$D:$D,'Data Tables'!Q$3)),"")</f>
        <v>0</v>
      </c>
      <c r="R93" s="60">
        <f>IFERROR(IF(R$4="","",SUMIFS(Data!$E:$E,Data!$B:$B,'Data Tables'!$C93,Data!$C:$C,'Data Tables'!R$4,Data!$D:$D,'Data Tables'!Q$3)),"")</f>
        <v>0</v>
      </c>
      <c r="S93" s="59">
        <f>IFERROR(IF(S$4="","",SUMIFS(Data!$E:$E,Data!$B:$B,'Data Tables'!$C93,Data!$C:$C,'Data Tables'!S$4,Data!$D:$D,'Data Tables'!Q$3)),"")</f>
        <v>0</v>
      </c>
      <c r="T93" s="59" t="str">
        <f>IFERROR(IF(T$4="","",SUMIFS(Data!$E:$E,Data!$B:$B,'Data Tables'!$C93,Data!$C:$C,'Data Tables'!T$4,Data!$D:$D,'Data Tables'!Q$3)),"")</f>
        <v/>
      </c>
      <c r="U93" s="59" t="str">
        <f>IFERROR(IF(U$4="","",SUMIFS(Data!$E:$E,Data!$B:$B,'Data Tables'!$C93,Data!$C:$C,'Data Tables'!U$4,Data!$D:$D,'Data Tables'!Q$3)),"")</f>
        <v/>
      </c>
      <c r="V93" s="59" t="str">
        <f>IFERROR(IF(V$4="","",SUMIFS(Data!$E:$E,Data!$B:$B,'Data Tables'!$C93,Data!$C:$C,'Data Tables'!V$4,Data!$D:$D,'Data Tables'!Q$3)),"")</f>
        <v/>
      </c>
      <c r="W93" s="59" t="str">
        <f>IFERROR(IF(W$4="","",SUMIFS(Data!$E:$E,Data!$B:$B,'Data Tables'!$C93,Data!$C:$C,'Data Tables'!W$4,Data!$D:$D,'Data Tables'!Q$3)),"")</f>
        <v/>
      </c>
      <c r="X93" s="59" t="str">
        <f>IFERROR(IF(X$4="","",SUMIFS(Data!$E:$E,Data!$B:$B,'Data Tables'!$C93,Data!$C:$C,'Data Tables'!X$4,Data!$D:$D,'Data Tables'!Q$3)),"")</f>
        <v/>
      </c>
      <c r="Y93" s="59" t="str">
        <f>IFERROR(IF(Y$4="","",SUMIFS(Data!$E:$E,Data!$B:$B,'Data Tables'!$C93,Data!$C:$C,'Data Tables'!Y$4,Data!$D:$D,'Data Tables'!Q$3)),"")</f>
        <v/>
      </c>
      <c r="Z93" s="59" t="str">
        <f>IFERROR(IF(Z$4="","",SUMIFS(Data!$E:$E,Data!$B:$B,'Data Tables'!$C93,Data!$C:$C,'Data Tables'!Z$4,Data!$D:$D,'Data Tables'!Q$3)),"")</f>
        <v/>
      </c>
      <c r="AB93" s="61">
        <f>IFERROR(IF(AB$4="","",SUMIFS(Data!$E:$E,Data!$B:$B,'Data Tables'!$C93,Data!$C:$C,'Data Tables'!AB$4,Data!$D:$D,'Data Tables'!AB$3)),"")</f>
        <v>0</v>
      </c>
      <c r="AC93" s="60">
        <f>IFERROR(IF(AC$4="","",SUMIFS(Data!$E:$E,Data!$B:$B,'Data Tables'!$C93,Data!$C:$C,'Data Tables'!AC$4,Data!$D:$D,'Data Tables'!AB$3)),"")</f>
        <v>0</v>
      </c>
      <c r="AD93" s="59">
        <f>IFERROR(IF(AD$4="","",SUMIFS(Data!$E:$E,Data!$B:$B,'Data Tables'!$C93,Data!$C:$C,'Data Tables'!AD$4,Data!$D:$D,'Data Tables'!AB$3)),"")</f>
        <v>0</v>
      </c>
      <c r="AE93" s="59" t="str">
        <f>IFERROR(IF(AE$4="","",SUMIFS(Data!$E:$E,Data!$B:$B,'Data Tables'!$C93,Data!$C:$C,'Data Tables'!AE$4,Data!$D:$D,'Data Tables'!AB$3)),"")</f>
        <v/>
      </c>
      <c r="AF93" s="59" t="str">
        <f>IFERROR(IF(AF$4="","",SUMIFS(Data!$E:$E,Data!$B:$B,'Data Tables'!$C93,Data!$C:$C,'Data Tables'!AF$4,Data!$D:$D,'Data Tables'!AB$3)),"")</f>
        <v/>
      </c>
      <c r="AG93" s="59" t="str">
        <f>IFERROR(IF(AG$4="","",SUMIFS(Data!$E:$E,Data!$B:$B,'Data Tables'!$C93,Data!$C:$C,'Data Tables'!AG$4,Data!$D:$D,'Data Tables'!AB$3)),"")</f>
        <v/>
      </c>
      <c r="AH93" s="59" t="str">
        <f>IFERROR(IF(AH$4="","",SUMIFS(Data!$E:$E,Data!$B:$B,'Data Tables'!$C93,Data!$C:$C,'Data Tables'!AH$4,Data!$D:$D,'Data Tables'!AB$3)),"")</f>
        <v/>
      </c>
      <c r="AI93" s="59" t="str">
        <f>IFERROR(IF(AI$4="","",SUMIFS(Data!$E:$E,Data!$B:$B,'Data Tables'!$C93,Data!$C:$C,'Data Tables'!AI$4,Data!$D:$D,'Data Tables'!AB$3)),"")</f>
        <v/>
      </c>
      <c r="AJ93" s="59" t="str">
        <f>IFERROR(IF(AJ$4="","",SUMIFS(Data!$E:$E,Data!$B:$B,'Data Tables'!$C93,Data!$C:$C,'Data Tables'!AJ$4,Data!$D:$D,'Data Tables'!AB$3)),"")</f>
        <v/>
      </c>
      <c r="AK93" s="59" t="str">
        <f>IFERROR(IF(AK$4="","",SUMIFS(Data!$E:$E,Data!$B:$B,'Data Tables'!$C93,Data!$C:$C,'Data Tables'!AK$4,Data!$D:$D,'Data Tables'!AB$3)),"")</f>
        <v/>
      </c>
      <c r="AM93" s="61">
        <f>IFERROR(IF(AM$4="","",SUMIFS(Data!$E:$E,Data!$B:$B,'Data Tables'!$C93,Data!$C:$C,'Data Tables'!AM$4,Data!$D:$D,'Data Tables'!AM$3)),"")</f>
        <v>0</v>
      </c>
      <c r="AN93" s="60">
        <f>IFERROR(IF(AN$4="","",SUMIFS(Data!$E:$E,Data!$B:$B,'Data Tables'!$C93,Data!$C:$C,'Data Tables'!AN$4,Data!$D:$D,'Data Tables'!AM$3)),"")</f>
        <v>0</v>
      </c>
      <c r="AO93" s="59">
        <f>IFERROR(IF(AO$4="","",SUMIFS(Data!$E:$E,Data!$B:$B,'Data Tables'!$C93,Data!$C:$C,'Data Tables'!AO$4,Data!$D:$D,'Data Tables'!AM$3)),"")</f>
        <v>0</v>
      </c>
      <c r="AP93" s="59" t="str">
        <f>IFERROR(IF(AP$4="","",SUMIFS(Data!$E:$E,Data!$B:$B,'Data Tables'!$C93,Data!$C:$C,'Data Tables'!AP$4,Data!$D:$D,'Data Tables'!AM$3)),"")</f>
        <v/>
      </c>
      <c r="AQ93" s="59" t="str">
        <f>IFERROR(IF(AQ$4="","",SUMIFS(Data!$E:$E,Data!$B:$B,'Data Tables'!$C93,Data!$C:$C,'Data Tables'!AQ$4,Data!$D:$D,'Data Tables'!AM$3)),"")</f>
        <v/>
      </c>
      <c r="AR93" s="59" t="str">
        <f>IFERROR(IF(AR$4="","",SUMIFS(Data!$E:$E,Data!$B:$B,'Data Tables'!$C93,Data!$C:$C,'Data Tables'!AR$4,Data!$D:$D,'Data Tables'!AM$3)),"")</f>
        <v/>
      </c>
      <c r="AS93" s="59" t="str">
        <f>IFERROR(IF(AS$4="","",SUMIFS(Data!$E:$E,Data!$B:$B,'Data Tables'!$C93,Data!$C:$C,'Data Tables'!AS$4,Data!$D:$D,'Data Tables'!AM$3)),"")</f>
        <v/>
      </c>
      <c r="AT93" s="59" t="str">
        <f>IFERROR(IF(AT$4="","",SUMIFS(Data!$E:$E,Data!$B:$B,'Data Tables'!$C93,Data!$C:$C,'Data Tables'!AT$4,Data!$D:$D,'Data Tables'!AM$3)),"")</f>
        <v/>
      </c>
      <c r="AU93" s="59" t="str">
        <f>IFERROR(IF(AU$4="","",SUMIFS(Data!$E:$E,Data!$B:$B,'Data Tables'!$C93,Data!$C:$C,'Data Tables'!AU$4,Data!$D:$D,'Data Tables'!AM$3)),"")</f>
        <v/>
      </c>
      <c r="AV93" s="59" t="str">
        <f>IFERROR(IF(AV$4="","",SUMIFS(Data!$E:$E,Data!$B:$B,'Data Tables'!$C93,Data!$C:$C,'Data Tables'!AV$4,Data!$D:$D,'Data Tables'!AM$3)),"")</f>
        <v/>
      </c>
      <c r="AX93" s="74">
        <f t="shared" si="208"/>
        <v>0</v>
      </c>
      <c r="AY93" s="75">
        <f t="shared" si="209"/>
        <v>0</v>
      </c>
      <c r="AZ93" s="76">
        <f t="shared" si="210"/>
        <v>0</v>
      </c>
      <c r="BA93" s="76" t="str">
        <f t="shared" si="211"/>
        <v/>
      </c>
      <c r="BB93" s="76" t="str">
        <f t="shared" si="212"/>
        <v/>
      </c>
      <c r="BC93" s="76" t="str">
        <f t="shared" si="213"/>
        <v/>
      </c>
      <c r="BD93" s="76" t="str">
        <f t="shared" si="214"/>
        <v/>
      </c>
      <c r="BE93" s="76" t="str">
        <f t="shared" si="215"/>
        <v/>
      </c>
      <c r="BF93" s="76" t="str">
        <f t="shared" si="216"/>
        <v/>
      </c>
      <c r="BG93" s="76" t="str">
        <f t="shared" si="217"/>
        <v/>
      </c>
      <c r="BI93" s="61">
        <f>IFERROR(IF(BI$4="","",SUMIFS(Data!$E:$E,Data!$B:$B,'Data Tables'!$C93,Data!$C:$C,'Data Tables'!BI$4,Data!$D:$D,'Data Tables'!BI$3)),"")</f>
        <v>0</v>
      </c>
      <c r="BJ93" s="60">
        <f>IFERROR(IF(BJ$4="","",SUMIFS(Data!$E:$E,Data!$B:$B,'Data Tables'!$C93,Data!$C:$C,'Data Tables'!BJ$4,Data!$D:$D,'Data Tables'!BI$3)),"")</f>
        <v>0</v>
      </c>
      <c r="BK93" s="59">
        <f>IFERROR(IF(BK$4="","",SUMIFS(Data!$E:$E,Data!$B:$B,'Data Tables'!$C93,Data!$C:$C,'Data Tables'!BK$4,Data!$D:$D,'Data Tables'!BI$3)),"")</f>
        <v>0</v>
      </c>
      <c r="BL93" s="59" t="str">
        <f>IFERROR(IF(BL$4="","",SUMIFS(Data!$E:$E,Data!$B:$B,'Data Tables'!$C93,Data!$C:$C,'Data Tables'!BL$4,Data!$D:$D,'Data Tables'!BI$3)),"")</f>
        <v/>
      </c>
      <c r="BM93" s="59" t="str">
        <f>IFERROR(IF(BM$4="","",SUMIFS(Data!$E:$E,Data!$B:$B,'Data Tables'!$C93,Data!$C:$C,'Data Tables'!BM$4,Data!$D:$D,'Data Tables'!BI$3)),"")</f>
        <v/>
      </c>
      <c r="BN93" s="59" t="str">
        <f>IFERROR(IF(BN$4="","",SUMIFS(Data!$E:$E,Data!$B:$B,'Data Tables'!$C93,Data!$C:$C,'Data Tables'!BN$4,Data!$D:$D,'Data Tables'!BI$3)),"")</f>
        <v/>
      </c>
      <c r="BO93" s="59" t="str">
        <f>IFERROR(IF(BO$4="","",SUMIFS(Data!$E:$E,Data!$B:$B,'Data Tables'!$C93,Data!$C:$C,'Data Tables'!BO$4,Data!$D:$D,'Data Tables'!BI$3)),"")</f>
        <v/>
      </c>
      <c r="BP93" s="59" t="str">
        <f>IFERROR(IF(BP$4="","",SUMIFS(Data!$E:$E,Data!$B:$B,'Data Tables'!$C93,Data!$C:$C,'Data Tables'!BP$4,Data!$D:$D,'Data Tables'!BI$3)),"")</f>
        <v/>
      </c>
      <c r="BQ93" s="59" t="str">
        <f>IFERROR(IF(BQ$4="","",SUMIFS(Data!$E:$E,Data!$B:$B,'Data Tables'!$C93,Data!$C:$C,'Data Tables'!BQ$4,Data!$D:$D,'Data Tables'!BI$3)),"")</f>
        <v/>
      </c>
      <c r="BR93" s="59" t="str">
        <f>IFERROR(IF(BR$4="","",SUMIFS(Data!$E:$E,Data!$B:$B,'Data Tables'!$C93,Data!$C:$C,'Data Tables'!BR$4,Data!$D:$D,'Data Tables'!BI$3)),"")</f>
        <v/>
      </c>
      <c r="BT93" s="74">
        <f t="shared" si="218"/>
        <v>0</v>
      </c>
      <c r="BU93" s="79">
        <f t="shared" si="219"/>
        <v>0</v>
      </c>
      <c r="BV93" s="78">
        <f t="shared" si="220"/>
        <v>0</v>
      </c>
      <c r="BW93" s="78" t="str">
        <f t="shared" si="221"/>
        <v/>
      </c>
      <c r="BX93" s="78" t="str">
        <f t="shared" si="222"/>
        <v/>
      </c>
      <c r="BY93" s="78" t="str">
        <f t="shared" si="223"/>
        <v/>
      </c>
      <c r="BZ93" s="78" t="str">
        <f t="shared" si="224"/>
        <v/>
      </c>
      <c r="CA93" s="78" t="str">
        <f t="shared" si="225"/>
        <v/>
      </c>
      <c r="CB93" s="78" t="str">
        <f t="shared" si="226"/>
        <v/>
      </c>
      <c r="CC93" s="78" t="str">
        <f t="shared" si="227"/>
        <v/>
      </c>
      <c r="CE93" s="61">
        <f>IFERROR(IF(CE$4="","",SUMIFS(Data!$E:$E,Data!$B:$B,'Data Tables'!$C93,Data!$C:$C,'Data Tables'!CE$4,Data!$D:$D,'Data Tables'!CE$3)),"")</f>
        <v>0</v>
      </c>
      <c r="CF93" s="60">
        <f>IFERROR(IF(CF$4="","",SUMIFS(Data!$E:$E,Data!$B:$B,'Data Tables'!$C93,Data!$C:$C,'Data Tables'!CF$4,Data!$D:$D,'Data Tables'!CE$3)),"")</f>
        <v>0</v>
      </c>
      <c r="CG93" s="59">
        <f>IFERROR(IF(CG$4="","",SUMIFS(Data!$E:$E,Data!$B:$B,'Data Tables'!$C93,Data!$C:$C,'Data Tables'!CG$4,Data!$D:$D,'Data Tables'!CE$3)),"")</f>
        <v>0</v>
      </c>
      <c r="CH93" s="59" t="str">
        <f>IFERROR(IF(CH$4="","",SUMIFS(Data!$E:$E,Data!$B:$B,'Data Tables'!$C93,Data!$C:$C,'Data Tables'!CH$4,Data!$D:$D,'Data Tables'!CE$3)),"")</f>
        <v/>
      </c>
      <c r="CI93" s="59" t="str">
        <f>IFERROR(IF(CI$4="","",SUMIFS(Data!$E:$E,Data!$B:$B,'Data Tables'!$C93,Data!$C:$C,'Data Tables'!CI$4,Data!$D:$D,'Data Tables'!CE$3)),"")</f>
        <v/>
      </c>
      <c r="CJ93" s="59" t="str">
        <f>IFERROR(IF(CJ$4="","",SUMIFS(Data!$E:$E,Data!$B:$B,'Data Tables'!$C93,Data!$C:$C,'Data Tables'!CJ$4,Data!$D:$D,'Data Tables'!CE$3)),"")</f>
        <v/>
      </c>
      <c r="CK93" s="59" t="str">
        <f>IFERROR(IF(CK$4="","",SUMIFS(Data!$E:$E,Data!$B:$B,'Data Tables'!$C93,Data!$C:$C,'Data Tables'!CK$4,Data!$D:$D,'Data Tables'!CE$3)),"")</f>
        <v/>
      </c>
      <c r="CL93" s="59" t="str">
        <f>IFERROR(IF(CL$4="","",SUMIFS(Data!$E:$E,Data!$B:$B,'Data Tables'!$C93,Data!$C:$C,'Data Tables'!CL$4,Data!$D:$D,'Data Tables'!CE$3)),"")</f>
        <v/>
      </c>
      <c r="CM93" s="59" t="str">
        <f>IFERROR(IF(CM$4="","",SUMIFS(Data!$E:$E,Data!$B:$B,'Data Tables'!$C93,Data!$C:$C,'Data Tables'!CM$4,Data!$D:$D,'Data Tables'!CE$3)),"")</f>
        <v/>
      </c>
      <c r="CN93" s="59" t="str">
        <f>IFERROR(IF(CN$4="","",SUMIFS(Data!$E:$E,Data!$B:$B,'Data Tables'!$C93,Data!$C:$C,'Data Tables'!CN$4,Data!$D:$D,'Data Tables'!CE$3)),"")</f>
        <v/>
      </c>
      <c r="CP93" s="61">
        <f>IFERROR(IF(CP$4="","",SUMIFS(Data!$E:$E,Data!$B:$B,'Data Tables'!$C93,Data!$C:$C,'Data Tables'!CP$4,Data!$D:$D,'Data Tables'!CP$3)),"")</f>
        <v>0</v>
      </c>
      <c r="CQ93" s="60">
        <f>IFERROR(IF(CQ$4="","",SUMIFS(Data!$E:$E,Data!$B:$B,'Data Tables'!$C93,Data!$C:$C,'Data Tables'!CQ$4,Data!$D:$D,'Data Tables'!CP$3)),"")</f>
        <v>0</v>
      </c>
      <c r="CR93" s="59">
        <f>IFERROR(IF(CR$4="","",SUMIFS(Data!$E:$E,Data!$B:$B,'Data Tables'!$C93,Data!$C:$C,'Data Tables'!CR$4,Data!$D:$D,'Data Tables'!CP$3)),"")</f>
        <v>0</v>
      </c>
      <c r="CS93" s="59" t="str">
        <f>IFERROR(IF(CS$4="","",SUMIFS(Data!$E:$E,Data!$B:$B,'Data Tables'!$C93,Data!$C:$C,'Data Tables'!CS$4,Data!$D:$D,'Data Tables'!CP$3)),"")</f>
        <v/>
      </c>
      <c r="CT93" s="59" t="str">
        <f>IFERROR(IF(CT$4="","",SUMIFS(Data!$E:$E,Data!$B:$B,'Data Tables'!$C93,Data!$C:$C,'Data Tables'!CT$4,Data!$D:$D,'Data Tables'!CP$3)),"")</f>
        <v/>
      </c>
      <c r="CU93" s="59" t="str">
        <f>IFERROR(IF(CU$4="","",SUMIFS(Data!$E:$E,Data!$B:$B,'Data Tables'!$C93,Data!$C:$C,'Data Tables'!CU$4,Data!$D:$D,'Data Tables'!CP$3)),"")</f>
        <v/>
      </c>
      <c r="CV93" s="59" t="str">
        <f>IFERROR(IF(CV$4="","",SUMIFS(Data!$E:$E,Data!$B:$B,'Data Tables'!$C93,Data!$C:$C,'Data Tables'!CV$4,Data!$D:$D,'Data Tables'!CP$3)),"")</f>
        <v/>
      </c>
      <c r="CW93" s="59" t="str">
        <f>IFERROR(IF(CW$4="","",SUMIFS(Data!$E:$E,Data!$B:$B,'Data Tables'!$C93,Data!$C:$C,'Data Tables'!CW$4,Data!$D:$D,'Data Tables'!CP$3)),"")</f>
        <v/>
      </c>
      <c r="CX93" s="59" t="str">
        <f>IFERROR(IF(CX$4="","",SUMIFS(Data!$E:$E,Data!$B:$B,'Data Tables'!$C93,Data!$C:$C,'Data Tables'!CX$4,Data!$D:$D,'Data Tables'!CP$3)),"")</f>
        <v/>
      </c>
      <c r="CY93" s="59" t="str">
        <f>IFERROR(IF(CY$4="","",SUMIFS(Data!$E:$E,Data!$B:$B,'Data Tables'!$C93,Data!$C:$C,'Data Tables'!CY$4,Data!$D:$D,'Data Tables'!CP$3)),"")</f>
        <v/>
      </c>
      <c r="DA93" s="77">
        <f t="shared" si="231"/>
        <v>0</v>
      </c>
      <c r="DB93" s="79">
        <f t="shared" si="232"/>
        <v>0</v>
      </c>
      <c r="DC93" s="78">
        <f t="shared" si="233"/>
        <v>0</v>
      </c>
      <c r="DD93" s="78" t="str">
        <f t="shared" si="234"/>
        <v/>
      </c>
      <c r="DE93" s="78" t="str">
        <f t="shared" si="235"/>
        <v/>
      </c>
      <c r="DF93" s="78" t="str">
        <f t="shared" si="236"/>
        <v/>
      </c>
      <c r="DG93" s="78" t="str">
        <f t="shared" si="237"/>
        <v/>
      </c>
      <c r="DH93" s="78" t="str">
        <f t="shared" si="238"/>
        <v/>
      </c>
      <c r="DI93" s="78" t="str">
        <f t="shared" si="239"/>
        <v/>
      </c>
      <c r="DJ93" s="78" t="str">
        <f t="shared" si="240"/>
        <v/>
      </c>
      <c r="DL93" s="77">
        <f t="shared" si="241"/>
        <v>0</v>
      </c>
      <c r="DM93" s="79">
        <f t="shared" si="242"/>
        <v>0</v>
      </c>
      <c r="DN93" s="78">
        <f t="shared" si="243"/>
        <v>0</v>
      </c>
      <c r="DO93" s="78" t="str">
        <f t="shared" si="244"/>
        <v/>
      </c>
      <c r="DP93" s="78" t="str">
        <f t="shared" si="245"/>
        <v/>
      </c>
      <c r="DQ93" s="78" t="str">
        <f t="shared" si="246"/>
        <v/>
      </c>
      <c r="DR93" s="78" t="str">
        <f t="shared" si="247"/>
        <v/>
      </c>
      <c r="DS93" s="78" t="str">
        <f t="shared" si="248"/>
        <v/>
      </c>
      <c r="DT93" s="78" t="str">
        <f t="shared" si="249"/>
        <v/>
      </c>
      <c r="DU93" s="78" t="str">
        <f t="shared" si="250"/>
        <v/>
      </c>
      <c r="DW93" s="61">
        <f>IFERROR(IF(DW$4="","",SUMIFS(Data!$E:$E,Data!$B:$B,'Data Tables'!$C93,Data!$C:$C,'Data Tables'!DW$4,Data!$D:$D,'Data Tables'!DW$3)),"")</f>
        <v>0</v>
      </c>
      <c r="DX93" s="60">
        <f>IFERROR(IF(DX$4="","",SUMIFS(Data!$E:$E,Data!$B:$B,'Data Tables'!$C93,Data!$C:$C,'Data Tables'!DX$4,Data!$D:$D,'Data Tables'!DW$3)),"")</f>
        <v>0</v>
      </c>
      <c r="DY93" s="59">
        <f>IFERROR(IF(DY$4="","",SUMIFS(Data!$E:$E,Data!$B:$B,'Data Tables'!$C93,Data!$C:$C,'Data Tables'!DY$4,Data!$D:$D,'Data Tables'!DW$3)),"")</f>
        <v>0</v>
      </c>
      <c r="DZ93" s="59" t="str">
        <f>IFERROR(IF(DZ$4="","",SUMIFS(Data!$E:$E,Data!$B:$B,'Data Tables'!$C93,Data!$C:$C,'Data Tables'!DZ$4,Data!$D:$D,'Data Tables'!DW$3)),"")</f>
        <v/>
      </c>
      <c r="EA93" s="59" t="str">
        <f>IFERROR(IF(EA$4="","",SUMIFS(Data!$E:$E,Data!$B:$B,'Data Tables'!$C93,Data!$C:$C,'Data Tables'!EA$4,Data!$D:$D,'Data Tables'!DW$3)),"")</f>
        <v/>
      </c>
      <c r="EB93" s="59" t="str">
        <f>IFERROR(IF(EB$4="","",SUMIFS(Data!$E:$E,Data!$B:$B,'Data Tables'!$C93,Data!$C:$C,'Data Tables'!EB$4,Data!$D:$D,'Data Tables'!DW$3)),"")</f>
        <v/>
      </c>
      <c r="EC93" s="59" t="str">
        <f>IFERROR(IF(EC$4="","",SUMIFS(Data!$E:$E,Data!$B:$B,'Data Tables'!$C93,Data!$C:$C,'Data Tables'!EC$4,Data!$D:$D,'Data Tables'!DW$3)),"")</f>
        <v/>
      </c>
      <c r="ED93" s="59" t="str">
        <f>IFERROR(IF(ED$4="","",SUMIFS(Data!$E:$E,Data!$B:$B,'Data Tables'!$C93,Data!$C:$C,'Data Tables'!ED$4,Data!$D:$D,'Data Tables'!DW$3)),"")</f>
        <v/>
      </c>
      <c r="EE93" s="59" t="str">
        <f>IFERROR(IF(EE$4="","",SUMIFS(Data!$E:$E,Data!$B:$B,'Data Tables'!$C93,Data!$C:$C,'Data Tables'!EE$4,Data!$D:$D,'Data Tables'!DW$3)),"")</f>
        <v/>
      </c>
      <c r="EF93" s="59" t="str">
        <f>IFERROR(IF(EF$4="","",SUMIFS(Data!$E:$E,Data!$B:$B,'Data Tables'!$C93,Data!$C:$C,'Data Tables'!EF$4,Data!$D:$D,'Data Tables'!DW$3)),"")</f>
        <v/>
      </c>
      <c r="EH93" s="77">
        <f t="shared" si="251"/>
        <v>0</v>
      </c>
      <c r="EI93" s="79">
        <f t="shared" si="252"/>
        <v>0</v>
      </c>
      <c r="EJ93" s="78">
        <f t="shared" si="253"/>
        <v>0</v>
      </c>
      <c r="EK93" s="78" t="str">
        <f t="shared" si="254"/>
        <v/>
      </c>
      <c r="EL93" s="78" t="str">
        <f t="shared" si="255"/>
        <v/>
      </c>
      <c r="EM93" s="78" t="str">
        <f t="shared" si="256"/>
        <v/>
      </c>
      <c r="EN93" s="78" t="str">
        <f t="shared" si="257"/>
        <v/>
      </c>
      <c r="EO93" s="78" t="str">
        <f t="shared" si="258"/>
        <v/>
      </c>
      <c r="EP93" s="78" t="str">
        <f t="shared" si="259"/>
        <v/>
      </c>
      <c r="EQ93" s="78" t="str">
        <f t="shared" si="260"/>
        <v/>
      </c>
      <c r="ES93" s="61">
        <f>IFERROR(IF(ES$4="","",SUMIFS(Data!$E:$E,Data!$B:$B,'Data Tables'!$C93,Data!$C:$C,'Data Tables'!ES$4,Data!$D:$D,'Data Tables'!ES$3)),"")</f>
        <v>0</v>
      </c>
      <c r="ET93" s="60">
        <f>IFERROR(IF(ET$4="","",SUMIFS(Data!$E:$E,Data!$B:$B,'Data Tables'!$C93,Data!$C:$C,'Data Tables'!ET$4,Data!$D:$D,'Data Tables'!ES$3)),"")</f>
        <v>0</v>
      </c>
      <c r="EU93" s="59">
        <f>IFERROR(IF(EU$4="","",SUMIFS(Data!$E:$E,Data!$B:$B,'Data Tables'!$C93,Data!$C:$C,'Data Tables'!EU$4,Data!$D:$D,'Data Tables'!ES$3)),"")</f>
        <v>0</v>
      </c>
      <c r="EV93" s="59" t="str">
        <f>IFERROR(IF(EV$4="","",SUMIFS(Data!$E:$E,Data!$B:$B,'Data Tables'!$C93,Data!$C:$C,'Data Tables'!EV$4,Data!$D:$D,'Data Tables'!ES$3)),"")</f>
        <v/>
      </c>
      <c r="EW93" s="59" t="str">
        <f>IFERROR(IF(EW$4="","",SUMIFS(Data!$E:$E,Data!$B:$B,'Data Tables'!$C93,Data!$C:$C,'Data Tables'!EW$4,Data!$D:$D,'Data Tables'!ES$3)),"")</f>
        <v/>
      </c>
      <c r="EX93" s="59" t="str">
        <f>IFERROR(IF(EX$4="","",SUMIFS(Data!$E:$E,Data!$B:$B,'Data Tables'!$C93,Data!$C:$C,'Data Tables'!EX$4,Data!$D:$D,'Data Tables'!ES$3)),"")</f>
        <v/>
      </c>
      <c r="EY93" s="59" t="str">
        <f>IFERROR(IF(EY$4="","",SUMIFS(Data!$E:$E,Data!$B:$B,'Data Tables'!$C93,Data!$C:$C,'Data Tables'!EY$4,Data!$D:$D,'Data Tables'!ES$3)),"")</f>
        <v/>
      </c>
      <c r="EZ93" s="59" t="str">
        <f>IFERROR(IF(EZ$4="","",SUMIFS(Data!$E:$E,Data!$B:$B,'Data Tables'!$C93,Data!$C:$C,'Data Tables'!EZ$4,Data!$D:$D,'Data Tables'!ES$3)),"")</f>
        <v/>
      </c>
      <c r="FA93" s="59" t="str">
        <f>IFERROR(IF(FA$4="","",SUMIFS(Data!$E:$E,Data!$B:$B,'Data Tables'!$C93,Data!$C:$C,'Data Tables'!FA$4,Data!$D:$D,'Data Tables'!ES$3)),"")</f>
        <v/>
      </c>
      <c r="FB93" s="59" t="str">
        <f>IFERROR(IF(FB$4="","",SUMIFS(Data!$E:$E,Data!$B:$B,'Data Tables'!$C93,Data!$C:$C,'Data Tables'!FB$4,Data!$D:$D,'Data Tables'!ES$3)),"")</f>
        <v/>
      </c>
      <c r="FD93" s="77">
        <f t="shared" si="261"/>
        <v>0</v>
      </c>
      <c r="FE93" s="79">
        <f t="shared" si="262"/>
        <v>0</v>
      </c>
      <c r="FF93" s="78">
        <f t="shared" si="263"/>
        <v>0</v>
      </c>
      <c r="FG93" s="78" t="str">
        <f t="shared" si="264"/>
        <v/>
      </c>
      <c r="FH93" s="78" t="str">
        <f t="shared" si="265"/>
        <v/>
      </c>
      <c r="FI93" s="78" t="str">
        <f t="shared" si="266"/>
        <v/>
      </c>
      <c r="FJ93" s="78" t="str">
        <f t="shared" si="267"/>
        <v/>
      </c>
      <c r="FK93" s="78" t="str">
        <f t="shared" si="268"/>
        <v/>
      </c>
      <c r="FL93" s="78" t="str">
        <f t="shared" si="269"/>
        <v/>
      </c>
      <c r="FM93" s="78" t="str">
        <f t="shared" si="270"/>
        <v/>
      </c>
      <c r="FO93" s="77">
        <f t="shared" si="271"/>
        <v>0</v>
      </c>
      <c r="FP93" s="79">
        <f t="shared" si="272"/>
        <v>0</v>
      </c>
      <c r="FQ93" s="78">
        <f t="shared" si="273"/>
        <v>0</v>
      </c>
      <c r="FR93" s="78" t="str">
        <f t="shared" si="274"/>
        <v/>
      </c>
      <c r="FS93" s="78" t="str">
        <f t="shared" si="275"/>
        <v/>
      </c>
      <c r="FT93" s="78" t="str">
        <f t="shared" si="276"/>
        <v/>
      </c>
      <c r="FU93" s="78" t="str">
        <f t="shared" si="277"/>
        <v/>
      </c>
      <c r="FV93" s="78" t="str">
        <f t="shared" si="278"/>
        <v/>
      </c>
      <c r="FW93" s="78" t="str">
        <f t="shared" si="279"/>
        <v/>
      </c>
      <c r="FX93" s="78" t="str">
        <f t="shared" si="280"/>
        <v/>
      </c>
      <c r="FZ93" s="61">
        <f>IFERROR(IF(FZ$4="","",SUMIFS(Data!$E:$E,Data!$B:$B,'Data Tables'!$C93,Data!$C:$C,'Data Tables'!FZ$4,Data!$D:$D,'Data Tables'!FZ$3)),"")</f>
        <v>0</v>
      </c>
      <c r="GA93" s="60">
        <f>IFERROR(IF(GA$4="","",SUMIFS(Data!$E:$E,Data!$B:$B,'Data Tables'!$C93,Data!$C:$C,'Data Tables'!GA$4,Data!$D:$D,'Data Tables'!FZ$3)),"")</f>
        <v>0</v>
      </c>
      <c r="GB93" s="59">
        <f>IFERROR(IF(GB$4="","",SUMIFS(Data!$E:$E,Data!$B:$B,'Data Tables'!$C93,Data!$C:$C,'Data Tables'!GB$4,Data!$D:$D,'Data Tables'!FZ$3)),"")</f>
        <v>0</v>
      </c>
      <c r="GC93" s="59" t="str">
        <f>IFERROR(IF(GC$4="","",SUMIFS(Data!$E:$E,Data!$B:$B,'Data Tables'!$C93,Data!$C:$C,'Data Tables'!GC$4,Data!$D:$D,'Data Tables'!FZ$3)),"")</f>
        <v/>
      </c>
      <c r="GD93" s="59" t="str">
        <f>IFERROR(IF(GD$4="","",SUMIFS(Data!$E:$E,Data!$B:$B,'Data Tables'!$C93,Data!$C:$C,'Data Tables'!GD$4,Data!$D:$D,'Data Tables'!FZ$3)),"")</f>
        <v/>
      </c>
      <c r="GE93" s="59" t="str">
        <f>IFERROR(IF(GE$4="","",SUMIFS(Data!$E:$E,Data!$B:$B,'Data Tables'!$C93,Data!$C:$C,'Data Tables'!GE$4,Data!$D:$D,'Data Tables'!FZ$3)),"")</f>
        <v/>
      </c>
      <c r="GF93" s="59" t="str">
        <f>IFERROR(IF(GF$4="","",SUMIFS(Data!$E:$E,Data!$B:$B,'Data Tables'!$C93,Data!$C:$C,'Data Tables'!GF$4,Data!$D:$D,'Data Tables'!FZ$3)),"")</f>
        <v/>
      </c>
      <c r="GG93" s="59" t="str">
        <f>IFERROR(IF(GG$4="","",SUMIFS(Data!$E:$E,Data!$B:$B,'Data Tables'!$C93,Data!$C:$C,'Data Tables'!GG$4,Data!$D:$D,'Data Tables'!FZ$3)),"")</f>
        <v/>
      </c>
      <c r="GH93" s="59" t="str">
        <f>IFERROR(IF(GH$4="","",SUMIFS(Data!$E:$E,Data!$B:$B,'Data Tables'!$C93,Data!$C:$C,'Data Tables'!GH$4,Data!$D:$D,'Data Tables'!FZ$3)),"")</f>
        <v/>
      </c>
      <c r="GI93" s="59" t="str">
        <f>IFERROR(IF(GI$4="","",SUMIFS(Data!$E:$E,Data!$B:$B,'Data Tables'!$C93,Data!$C:$C,'Data Tables'!GI$4,Data!$D:$D,'Data Tables'!FZ$3)),"")</f>
        <v/>
      </c>
      <c r="GK93" s="61">
        <f>IFERROR(IF(GK$4="","",SUMIFS(Data!$E:$E,Data!$B:$B,'Data Tables'!$C93,Data!$C:$C,'Data Tables'!GK$4,Data!$D:$D,'Data Tables'!GK$3)),"")</f>
        <v>0</v>
      </c>
      <c r="GL93" s="60">
        <f>IFERROR(IF(GL$4="","",SUMIFS(Data!$E:$E,Data!$B:$B,'Data Tables'!$C93,Data!$C:$C,'Data Tables'!GL$4,Data!$D:$D,'Data Tables'!GK$3)),"")</f>
        <v>0</v>
      </c>
      <c r="GM93" s="59">
        <f>IFERROR(IF(GM$4="","",SUMIFS(Data!$E:$E,Data!$B:$B,'Data Tables'!$C93,Data!$C:$C,'Data Tables'!GM$4,Data!$D:$D,'Data Tables'!GK$3)),"")</f>
        <v>0</v>
      </c>
      <c r="GN93" s="59" t="str">
        <f>IFERROR(IF(GN$4="","",SUMIFS(Data!$E:$E,Data!$B:$B,'Data Tables'!$C93,Data!$C:$C,'Data Tables'!GN$4,Data!$D:$D,'Data Tables'!GK$3)),"")</f>
        <v/>
      </c>
      <c r="GO93" s="59" t="str">
        <f>IFERROR(IF(GO$4="","",SUMIFS(Data!$E:$E,Data!$B:$B,'Data Tables'!$C93,Data!$C:$C,'Data Tables'!GO$4,Data!$D:$D,'Data Tables'!GK$3)),"")</f>
        <v/>
      </c>
      <c r="GP93" s="59" t="str">
        <f>IFERROR(IF(GP$4="","",SUMIFS(Data!$E:$E,Data!$B:$B,'Data Tables'!$C93,Data!$C:$C,'Data Tables'!GP$4,Data!$D:$D,'Data Tables'!GK$3)),"")</f>
        <v/>
      </c>
      <c r="GQ93" s="59" t="str">
        <f>IFERROR(IF(GQ$4="","",SUMIFS(Data!$E:$E,Data!$B:$B,'Data Tables'!$C93,Data!$C:$C,'Data Tables'!GQ$4,Data!$D:$D,'Data Tables'!GK$3)),"")</f>
        <v/>
      </c>
      <c r="GR93" s="59" t="str">
        <f>IFERROR(IF(GR$4="","",SUMIFS(Data!$E:$E,Data!$B:$B,'Data Tables'!$C93,Data!$C:$C,'Data Tables'!GR$4,Data!$D:$D,'Data Tables'!GK$3)),"")</f>
        <v/>
      </c>
      <c r="GS93" s="59" t="str">
        <f>IFERROR(IF(GS$4="","",SUMIFS(Data!$E:$E,Data!$B:$B,'Data Tables'!$C93,Data!$C:$C,'Data Tables'!GS$4,Data!$D:$D,'Data Tables'!GK$3)),"")</f>
        <v/>
      </c>
      <c r="GT93" s="59" t="str">
        <f>IFERROR(IF(GT$4="","",SUMIFS(Data!$E:$E,Data!$B:$B,'Data Tables'!$C93,Data!$C:$C,'Data Tables'!GT$4,Data!$D:$D,'Data Tables'!GK$3)),"")</f>
        <v/>
      </c>
      <c r="GV93" s="59">
        <v>0</v>
      </c>
      <c r="GW93" s="59">
        <v>0</v>
      </c>
      <c r="GX93" s="60"/>
      <c r="GY93" s="59"/>
      <c r="HA93" s="59"/>
      <c r="HB93" s="59"/>
      <c r="HC93" s="60"/>
      <c r="HD93" s="59"/>
      <c r="HF93" s="59">
        <v>0</v>
      </c>
      <c r="HG93" s="59"/>
      <c r="HH93" s="60"/>
      <c r="HI93" s="59"/>
      <c r="HK93" s="59"/>
      <c r="HL93" s="59"/>
      <c r="HM93" s="60"/>
      <c r="HN93" s="59"/>
      <c r="HP93" s="59"/>
      <c r="HQ93" s="59"/>
      <c r="HR93" s="60"/>
      <c r="HS93" s="59"/>
      <c r="HU93" s="59"/>
      <c r="HV93" s="59"/>
      <c r="HW93" s="60">
        <f>SUM(HR$5:HR93)</f>
        <v>0</v>
      </c>
      <c r="HX93" s="59"/>
      <c r="HZ93" s="59">
        <v>5.6375564519198983E-49</v>
      </c>
      <c r="IA93" s="59"/>
      <c r="IB93" s="60"/>
      <c r="IC93" s="61"/>
      <c r="IE93" s="59"/>
      <c r="IF93" s="59"/>
      <c r="IG93" s="60"/>
      <c r="IH93" s="59"/>
      <c r="IJ93" s="33"/>
      <c r="IK93" s="33"/>
      <c r="IL93" s="34"/>
      <c r="IM93" s="35"/>
      <c r="IO93" s="33"/>
      <c r="IP93" s="33"/>
      <c r="IQ93" s="34"/>
      <c r="IR93" s="35"/>
      <c r="IT93" s="33"/>
      <c r="IU93" s="33"/>
      <c r="IV93" s="34"/>
      <c r="IW93" s="35"/>
      <c r="IY93" s="33"/>
      <c r="IZ93" s="33"/>
      <c r="JA93" s="34"/>
      <c r="JB93" s="35"/>
      <c r="JF93" s="35" t="e">
        <f t="shared" si="228"/>
        <v>#VALUE!</v>
      </c>
      <c r="JH93" s="35" t="e">
        <f t="shared" si="229"/>
        <v>#VALUE!</v>
      </c>
    </row>
    <row r="94" spans="2:268" s="1" customFormat="1" ht="12.75" customHeight="1" x14ac:dyDescent="0.2">
      <c r="B94" s="16">
        <f t="shared" si="230"/>
        <v>90</v>
      </c>
      <c r="C94" s="58">
        <f t="shared" si="281"/>
        <v>2738</v>
      </c>
      <c r="F94" s="61">
        <f>IFERROR(IF(F$4="","",SUMIFS(Data!$E:$E,Data!$B:$B,'Data Tables'!$C94,Data!$C:$C,'Data Tables'!F$4,Data!$D:$D,'Data Tables'!F$3)),"")</f>
        <v>0</v>
      </c>
      <c r="G94" s="60">
        <f>IFERROR(IF(G$4="","",SUMIFS(Data!$E:$E,Data!$B:$B,'Data Tables'!$C94,Data!$C:$C,'Data Tables'!G$4,Data!$D:$D,'Data Tables'!F$3)),"")</f>
        <v>0</v>
      </c>
      <c r="H94" s="59">
        <f>IFERROR(IF(H$4="","",SUMIFS(Data!$E:$E,Data!$B:$B,'Data Tables'!$C94,Data!$C:$C,'Data Tables'!H$4,Data!$D:$D,'Data Tables'!F$3)),"")</f>
        <v>0</v>
      </c>
      <c r="I94" s="59" t="str">
        <f>IFERROR(IF(I$4="","",SUMIFS(Data!$E:$E,Data!$B:$B,'Data Tables'!$C94,Data!$C:$C,'Data Tables'!I$4,Data!$D:$D,'Data Tables'!F$3)),"")</f>
        <v/>
      </c>
      <c r="J94" s="59" t="str">
        <f>IFERROR(IF(J$4="","",SUMIFS(Data!$E:$E,Data!$B:$B,'Data Tables'!$C94,Data!$C:$C,'Data Tables'!J$4,Data!$D:$D,'Data Tables'!F$3)),"")</f>
        <v/>
      </c>
      <c r="K94" s="59" t="str">
        <f>IFERROR(IF(K$4="","",SUMIFS(Data!$E:$E,Data!$B:$B,'Data Tables'!$C94,Data!$C:$C,'Data Tables'!K$4,Data!$D:$D,'Data Tables'!F$3)),"")</f>
        <v/>
      </c>
      <c r="L94" s="59" t="str">
        <f>IFERROR(IF(L$4="","",SUMIFS(Data!$E:$E,Data!$B:$B,'Data Tables'!$C94,Data!$C:$C,'Data Tables'!L$4,Data!$D:$D,'Data Tables'!F$3)),"")</f>
        <v/>
      </c>
      <c r="M94" s="59" t="str">
        <f>IFERROR(IF(M$4="","",SUMIFS(Data!$E:$E,Data!$B:$B,'Data Tables'!$C94,Data!$C:$C,'Data Tables'!M$4,Data!$D:$D,'Data Tables'!F$3)),"")</f>
        <v/>
      </c>
      <c r="N94" s="59" t="str">
        <f>IFERROR(IF(N$4="","",SUMIFS(Data!$E:$E,Data!$B:$B,'Data Tables'!$C94,Data!$C:$C,'Data Tables'!N$4,Data!$D:$D,'Data Tables'!F$3)),"")</f>
        <v/>
      </c>
      <c r="O94" s="59" t="str">
        <f>IFERROR(IF(O$4="","",SUMIFS(Data!$E:$E,Data!$B:$B,'Data Tables'!$C94,Data!$C:$C,'Data Tables'!O$4,Data!$D:$D,'Data Tables'!F$3)),"")</f>
        <v/>
      </c>
      <c r="Q94" s="61">
        <f>IFERROR(IF(Q$4="","",SUMIFS(Data!$E:$E,Data!$B:$B,'Data Tables'!$C94,Data!$C:$C,'Data Tables'!Q$4,Data!$D:$D,'Data Tables'!Q$3)),"")</f>
        <v>0</v>
      </c>
      <c r="R94" s="60">
        <f>IFERROR(IF(R$4="","",SUMIFS(Data!$E:$E,Data!$B:$B,'Data Tables'!$C94,Data!$C:$C,'Data Tables'!R$4,Data!$D:$D,'Data Tables'!Q$3)),"")</f>
        <v>0</v>
      </c>
      <c r="S94" s="59">
        <f>IFERROR(IF(S$4="","",SUMIFS(Data!$E:$E,Data!$B:$B,'Data Tables'!$C94,Data!$C:$C,'Data Tables'!S$4,Data!$D:$D,'Data Tables'!Q$3)),"")</f>
        <v>0</v>
      </c>
      <c r="T94" s="59" t="str">
        <f>IFERROR(IF(T$4="","",SUMIFS(Data!$E:$E,Data!$B:$B,'Data Tables'!$C94,Data!$C:$C,'Data Tables'!T$4,Data!$D:$D,'Data Tables'!Q$3)),"")</f>
        <v/>
      </c>
      <c r="U94" s="59" t="str">
        <f>IFERROR(IF(U$4="","",SUMIFS(Data!$E:$E,Data!$B:$B,'Data Tables'!$C94,Data!$C:$C,'Data Tables'!U$4,Data!$D:$D,'Data Tables'!Q$3)),"")</f>
        <v/>
      </c>
      <c r="V94" s="59" t="str">
        <f>IFERROR(IF(V$4="","",SUMIFS(Data!$E:$E,Data!$B:$B,'Data Tables'!$C94,Data!$C:$C,'Data Tables'!V$4,Data!$D:$D,'Data Tables'!Q$3)),"")</f>
        <v/>
      </c>
      <c r="W94" s="59" t="str">
        <f>IFERROR(IF(W$4="","",SUMIFS(Data!$E:$E,Data!$B:$B,'Data Tables'!$C94,Data!$C:$C,'Data Tables'!W$4,Data!$D:$D,'Data Tables'!Q$3)),"")</f>
        <v/>
      </c>
      <c r="X94" s="59" t="str">
        <f>IFERROR(IF(X$4="","",SUMIFS(Data!$E:$E,Data!$B:$B,'Data Tables'!$C94,Data!$C:$C,'Data Tables'!X$4,Data!$D:$D,'Data Tables'!Q$3)),"")</f>
        <v/>
      </c>
      <c r="Y94" s="59" t="str">
        <f>IFERROR(IF(Y$4="","",SUMIFS(Data!$E:$E,Data!$B:$B,'Data Tables'!$C94,Data!$C:$C,'Data Tables'!Y$4,Data!$D:$D,'Data Tables'!Q$3)),"")</f>
        <v/>
      </c>
      <c r="Z94" s="59" t="str">
        <f>IFERROR(IF(Z$4="","",SUMIFS(Data!$E:$E,Data!$B:$B,'Data Tables'!$C94,Data!$C:$C,'Data Tables'!Z$4,Data!$D:$D,'Data Tables'!Q$3)),"")</f>
        <v/>
      </c>
      <c r="AB94" s="61">
        <f>IFERROR(IF(AB$4="","",SUMIFS(Data!$E:$E,Data!$B:$B,'Data Tables'!$C94,Data!$C:$C,'Data Tables'!AB$4,Data!$D:$D,'Data Tables'!AB$3)),"")</f>
        <v>0</v>
      </c>
      <c r="AC94" s="60">
        <f>IFERROR(IF(AC$4="","",SUMIFS(Data!$E:$E,Data!$B:$B,'Data Tables'!$C94,Data!$C:$C,'Data Tables'!AC$4,Data!$D:$D,'Data Tables'!AB$3)),"")</f>
        <v>0</v>
      </c>
      <c r="AD94" s="59">
        <f>IFERROR(IF(AD$4="","",SUMIFS(Data!$E:$E,Data!$B:$B,'Data Tables'!$C94,Data!$C:$C,'Data Tables'!AD$4,Data!$D:$D,'Data Tables'!AB$3)),"")</f>
        <v>0</v>
      </c>
      <c r="AE94" s="59" t="str">
        <f>IFERROR(IF(AE$4="","",SUMIFS(Data!$E:$E,Data!$B:$B,'Data Tables'!$C94,Data!$C:$C,'Data Tables'!AE$4,Data!$D:$D,'Data Tables'!AB$3)),"")</f>
        <v/>
      </c>
      <c r="AF94" s="59" t="str">
        <f>IFERROR(IF(AF$4="","",SUMIFS(Data!$E:$E,Data!$B:$B,'Data Tables'!$C94,Data!$C:$C,'Data Tables'!AF$4,Data!$D:$D,'Data Tables'!AB$3)),"")</f>
        <v/>
      </c>
      <c r="AG94" s="59" t="str">
        <f>IFERROR(IF(AG$4="","",SUMIFS(Data!$E:$E,Data!$B:$B,'Data Tables'!$C94,Data!$C:$C,'Data Tables'!AG$4,Data!$D:$D,'Data Tables'!AB$3)),"")</f>
        <v/>
      </c>
      <c r="AH94" s="59" t="str">
        <f>IFERROR(IF(AH$4="","",SUMIFS(Data!$E:$E,Data!$B:$B,'Data Tables'!$C94,Data!$C:$C,'Data Tables'!AH$4,Data!$D:$D,'Data Tables'!AB$3)),"")</f>
        <v/>
      </c>
      <c r="AI94" s="59" t="str">
        <f>IFERROR(IF(AI$4="","",SUMIFS(Data!$E:$E,Data!$B:$B,'Data Tables'!$C94,Data!$C:$C,'Data Tables'!AI$4,Data!$D:$D,'Data Tables'!AB$3)),"")</f>
        <v/>
      </c>
      <c r="AJ94" s="59" t="str">
        <f>IFERROR(IF(AJ$4="","",SUMIFS(Data!$E:$E,Data!$B:$B,'Data Tables'!$C94,Data!$C:$C,'Data Tables'!AJ$4,Data!$D:$D,'Data Tables'!AB$3)),"")</f>
        <v/>
      </c>
      <c r="AK94" s="59" t="str">
        <f>IFERROR(IF(AK$4="","",SUMIFS(Data!$E:$E,Data!$B:$B,'Data Tables'!$C94,Data!$C:$C,'Data Tables'!AK$4,Data!$D:$D,'Data Tables'!AB$3)),"")</f>
        <v/>
      </c>
      <c r="AM94" s="61">
        <f>IFERROR(IF(AM$4="","",SUMIFS(Data!$E:$E,Data!$B:$B,'Data Tables'!$C94,Data!$C:$C,'Data Tables'!AM$4,Data!$D:$D,'Data Tables'!AM$3)),"")</f>
        <v>0</v>
      </c>
      <c r="AN94" s="60">
        <f>IFERROR(IF(AN$4="","",SUMIFS(Data!$E:$E,Data!$B:$B,'Data Tables'!$C94,Data!$C:$C,'Data Tables'!AN$4,Data!$D:$D,'Data Tables'!AM$3)),"")</f>
        <v>0</v>
      </c>
      <c r="AO94" s="59">
        <f>IFERROR(IF(AO$4="","",SUMIFS(Data!$E:$E,Data!$B:$B,'Data Tables'!$C94,Data!$C:$C,'Data Tables'!AO$4,Data!$D:$D,'Data Tables'!AM$3)),"")</f>
        <v>0</v>
      </c>
      <c r="AP94" s="59" t="str">
        <f>IFERROR(IF(AP$4="","",SUMIFS(Data!$E:$E,Data!$B:$B,'Data Tables'!$C94,Data!$C:$C,'Data Tables'!AP$4,Data!$D:$D,'Data Tables'!AM$3)),"")</f>
        <v/>
      </c>
      <c r="AQ94" s="59" t="str">
        <f>IFERROR(IF(AQ$4="","",SUMIFS(Data!$E:$E,Data!$B:$B,'Data Tables'!$C94,Data!$C:$C,'Data Tables'!AQ$4,Data!$D:$D,'Data Tables'!AM$3)),"")</f>
        <v/>
      </c>
      <c r="AR94" s="59" t="str">
        <f>IFERROR(IF(AR$4="","",SUMIFS(Data!$E:$E,Data!$B:$B,'Data Tables'!$C94,Data!$C:$C,'Data Tables'!AR$4,Data!$D:$D,'Data Tables'!AM$3)),"")</f>
        <v/>
      </c>
      <c r="AS94" s="59" t="str">
        <f>IFERROR(IF(AS$4="","",SUMIFS(Data!$E:$E,Data!$B:$B,'Data Tables'!$C94,Data!$C:$C,'Data Tables'!AS$4,Data!$D:$D,'Data Tables'!AM$3)),"")</f>
        <v/>
      </c>
      <c r="AT94" s="59" t="str">
        <f>IFERROR(IF(AT$4="","",SUMIFS(Data!$E:$E,Data!$B:$B,'Data Tables'!$C94,Data!$C:$C,'Data Tables'!AT$4,Data!$D:$D,'Data Tables'!AM$3)),"")</f>
        <v/>
      </c>
      <c r="AU94" s="59" t="str">
        <f>IFERROR(IF(AU$4="","",SUMIFS(Data!$E:$E,Data!$B:$B,'Data Tables'!$C94,Data!$C:$C,'Data Tables'!AU$4,Data!$D:$D,'Data Tables'!AM$3)),"")</f>
        <v/>
      </c>
      <c r="AV94" s="59" t="str">
        <f>IFERROR(IF(AV$4="","",SUMIFS(Data!$E:$E,Data!$B:$B,'Data Tables'!$C94,Data!$C:$C,'Data Tables'!AV$4,Data!$D:$D,'Data Tables'!AM$3)),"")</f>
        <v/>
      </c>
      <c r="AX94" s="74">
        <f t="shared" si="208"/>
        <v>0</v>
      </c>
      <c r="AY94" s="75">
        <f t="shared" si="209"/>
        <v>0</v>
      </c>
      <c r="AZ94" s="76">
        <f t="shared" si="210"/>
        <v>0</v>
      </c>
      <c r="BA94" s="76" t="str">
        <f t="shared" si="211"/>
        <v/>
      </c>
      <c r="BB94" s="76" t="str">
        <f t="shared" si="212"/>
        <v/>
      </c>
      <c r="BC94" s="76" t="str">
        <f t="shared" si="213"/>
        <v/>
      </c>
      <c r="BD94" s="76" t="str">
        <f t="shared" si="214"/>
        <v/>
      </c>
      <c r="BE94" s="76" t="str">
        <f t="shared" si="215"/>
        <v/>
      </c>
      <c r="BF94" s="76" t="str">
        <f t="shared" si="216"/>
        <v/>
      </c>
      <c r="BG94" s="76" t="str">
        <f t="shared" si="217"/>
        <v/>
      </c>
      <c r="BI94" s="61">
        <f>IFERROR(IF(BI$4="","",SUMIFS(Data!$E:$E,Data!$B:$B,'Data Tables'!$C94,Data!$C:$C,'Data Tables'!BI$4,Data!$D:$D,'Data Tables'!BI$3)),"")</f>
        <v>0</v>
      </c>
      <c r="BJ94" s="60">
        <f>IFERROR(IF(BJ$4="","",SUMIFS(Data!$E:$E,Data!$B:$B,'Data Tables'!$C94,Data!$C:$C,'Data Tables'!BJ$4,Data!$D:$D,'Data Tables'!BI$3)),"")</f>
        <v>0</v>
      </c>
      <c r="BK94" s="59">
        <f>IFERROR(IF(BK$4="","",SUMIFS(Data!$E:$E,Data!$B:$B,'Data Tables'!$C94,Data!$C:$C,'Data Tables'!BK$4,Data!$D:$D,'Data Tables'!BI$3)),"")</f>
        <v>0</v>
      </c>
      <c r="BL94" s="59" t="str">
        <f>IFERROR(IF(BL$4="","",SUMIFS(Data!$E:$E,Data!$B:$B,'Data Tables'!$C94,Data!$C:$C,'Data Tables'!BL$4,Data!$D:$D,'Data Tables'!BI$3)),"")</f>
        <v/>
      </c>
      <c r="BM94" s="59" t="str">
        <f>IFERROR(IF(BM$4="","",SUMIFS(Data!$E:$E,Data!$B:$B,'Data Tables'!$C94,Data!$C:$C,'Data Tables'!BM$4,Data!$D:$D,'Data Tables'!BI$3)),"")</f>
        <v/>
      </c>
      <c r="BN94" s="59" t="str">
        <f>IFERROR(IF(BN$4="","",SUMIFS(Data!$E:$E,Data!$B:$B,'Data Tables'!$C94,Data!$C:$C,'Data Tables'!BN$4,Data!$D:$D,'Data Tables'!BI$3)),"")</f>
        <v/>
      </c>
      <c r="BO94" s="59" t="str">
        <f>IFERROR(IF(BO$4="","",SUMIFS(Data!$E:$E,Data!$B:$B,'Data Tables'!$C94,Data!$C:$C,'Data Tables'!BO$4,Data!$D:$D,'Data Tables'!BI$3)),"")</f>
        <v/>
      </c>
      <c r="BP94" s="59" t="str">
        <f>IFERROR(IF(BP$4="","",SUMIFS(Data!$E:$E,Data!$B:$B,'Data Tables'!$C94,Data!$C:$C,'Data Tables'!BP$4,Data!$D:$D,'Data Tables'!BI$3)),"")</f>
        <v/>
      </c>
      <c r="BQ94" s="59" t="str">
        <f>IFERROR(IF(BQ$4="","",SUMIFS(Data!$E:$E,Data!$B:$B,'Data Tables'!$C94,Data!$C:$C,'Data Tables'!BQ$4,Data!$D:$D,'Data Tables'!BI$3)),"")</f>
        <v/>
      </c>
      <c r="BR94" s="59" t="str">
        <f>IFERROR(IF(BR$4="","",SUMIFS(Data!$E:$E,Data!$B:$B,'Data Tables'!$C94,Data!$C:$C,'Data Tables'!BR$4,Data!$D:$D,'Data Tables'!BI$3)),"")</f>
        <v/>
      </c>
      <c r="BT94" s="74">
        <f t="shared" si="218"/>
        <v>0</v>
      </c>
      <c r="BU94" s="79">
        <f t="shared" si="219"/>
        <v>0</v>
      </c>
      <c r="BV94" s="78">
        <f t="shared" si="220"/>
        <v>0</v>
      </c>
      <c r="BW94" s="78" t="str">
        <f t="shared" si="221"/>
        <v/>
      </c>
      <c r="BX94" s="78" t="str">
        <f t="shared" si="222"/>
        <v/>
      </c>
      <c r="BY94" s="78" t="str">
        <f t="shared" si="223"/>
        <v/>
      </c>
      <c r="BZ94" s="78" t="str">
        <f t="shared" si="224"/>
        <v/>
      </c>
      <c r="CA94" s="78" t="str">
        <f t="shared" si="225"/>
        <v/>
      </c>
      <c r="CB94" s="78" t="str">
        <f t="shared" si="226"/>
        <v/>
      </c>
      <c r="CC94" s="78" t="str">
        <f t="shared" si="227"/>
        <v/>
      </c>
      <c r="CE94" s="61">
        <f>IFERROR(IF(CE$4="","",SUMIFS(Data!$E:$E,Data!$B:$B,'Data Tables'!$C94,Data!$C:$C,'Data Tables'!CE$4,Data!$D:$D,'Data Tables'!CE$3)),"")</f>
        <v>0</v>
      </c>
      <c r="CF94" s="60">
        <f>IFERROR(IF(CF$4="","",SUMIFS(Data!$E:$E,Data!$B:$B,'Data Tables'!$C94,Data!$C:$C,'Data Tables'!CF$4,Data!$D:$D,'Data Tables'!CE$3)),"")</f>
        <v>0</v>
      </c>
      <c r="CG94" s="59">
        <f>IFERROR(IF(CG$4="","",SUMIFS(Data!$E:$E,Data!$B:$B,'Data Tables'!$C94,Data!$C:$C,'Data Tables'!CG$4,Data!$D:$D,'Data Tables'!CE$3)),"")</f>
        <v>0</v>
      </c>
      <c r="CH94" s="59" t="str">
        <f>IFERROR(IF(CH$4="","",SUMIFS(Data!$E:$E,Data!$B:$B,'Data Tables'!$C94,Data!$C:$C,'Data Tables'!CH$4,Data!$D:$D,'Data Tables'!CE$3)),"")</f>
        <v/>
      </c>
      <c r="CI94" s="59" t="str">
        <f>IFERROR(IF(CI$4="","",SUMIFS(Data!$E:$E,Data!$B:$B,'Data Tables'!$C94,Data!$C:$C,'Data Tables'!CI$4,Data!$D:$D,'Data Tables'!CE$3)),"")</f>
        <v/>
      </c>
      <c r="CJ94" s="59" t="str">
        <f>IFERROR(IF(CJ$4="","",SUMIFS(Data!$E:$E,Data!$B:$B,'Data Tables'!$C94,Data!$C:$C,'Data Tables'!CJ$4,Data!$D:$D,'Data Tables'!CE$3)),"")</f>
        <v/>
      </c>
      <c r="CK94" s="59" t="str">
        <f>IFERROR(IF(CK$4="","",SUMIFS(Data!$E:$E,Data!$B:$B,'Data Tables'!$C94,Data!$C:$C,'Data Tables'!CK$4,Data!$D:$D,'Data Tables'!CE$3)),"")</f>
        <v/>
      </c>
      <c r="CL94" s="59" t="str">
        <f>IFERROR(IF(CL$4="","",SUMIFS(Data!$E:$E,Data!$B:$B,'Data Tables'!$C94,Data!$C:$C,'Data Tables'!CL$4,Data!$D:$D,'Data Tables'!CE$3)),"")</f>
        <v/>
      </c>
      <c r="CM94" s="59" t="str">
        <f>IFERROR(IF(CM$4="","",SUMIFS(Data!$E:$E,Data!$B:$B,'Data Tables'!$C94,Data!$C:$C,'Data Tables'!CM$4,Data!$D:$D,'Data Tables'!CE$3)),"")</f>
        <v/>
      </c>
      <c r="CN94" s="59" t="str">
        <f>IFERROR(IF(CN$4="","",SUMIFS(Data!$E:$E,Data!$B:$B,'Data Tables'!$C94,Data!$C:$C,'Data Tables'!CN$4,Data!$D:$D,'Data Tables'!CE$3)),"")</f>
        <v/>
      </c>
      <c r="CP94" s="61">
        <f>IFERROR(IF(CP$4="","",SUMIFS(Data!$E:$E,Data!$B:$B,'Data Tables'!$C94,Data!$C:$C,'Data Tables'!CP$4,Data!$D:$D,'Data Tables'!CP$3)),"")</f>
        <v>0</v>
      </c>
      <c r="CQ94" s="60">
        <f>IFERROR(IF(CQ$4="","",SUMIFS(Data!$E:$E,Data!$B:$B,'Data Tables'!$C94,Data!$C:$C,'Data Tables'!CQ$4,Data!$D:$D,'Data Tables'!CP$3)),"")</f>
        <v>0</v>
      </c>
      <c r="CR94" s="59">
        <f>IFERROR(IF(CR$4="","",SUMIFS(Data!$E:$E,Data!$B:$B,'Data Tables'!$C94,Data!$C:$C,'Data Tables'!CR$4,Data!$D:$D,'Data Tables'!CP$3)),"")</f>
        <v>0</v>
      </c>
      <c r="CS94" s="59" t="str">
        <f>IFERROR(IF(CS$4="","",SUMIFS(Data!$E:$E,Data!$B:$B,'Data Tables'!$C94,Data!$C:$C,'Data Tables'!CS$4,Data!$D:$D,'Data Tables'!CP$3)),"")</f>
        <v/>
      </c>
      <c r="CT94" s="59" t="str">
        <f>IFERROR(IF(CT$4="","",SUMIFS(Data!$E:$E,Data!$B:$B,'Data Tables'!$C94,Data!$C:$C,'Data Tables'!CT$4,Data!$D:$D,'Data Tables'!CP$3)),"")</f>
        <v/>
      </c>
      <c r="CU94" s="59" t="str">
        <f>IFERROR(IF(CU$4="","",SUMIFS(Data!$E:$E,Data!$B:$B,'Data Tables'!$C94,Data!$C:$C,'Data Tables'!CU$4,Data!$D:$D,'Data Tables'!CP$3)),"")</f>
        <v/>
      </c>
      <c r="CV94" s="59" t="str">
        <f>IFERROR(IF(CV$4="","",SUMIFS(Data!$E:$E,Data!$B:$B,'Data Tables'!$C94,Data!$C:$C,'Data Tables'!CV$4,Data!$D:$D,'Data Tables'!CP$3)),"")</f>
        <v/>
      </c>
      <c r="CW94" s="59" t="str">
        <f>IFERROR(IF(CW$4="","",SUMIFS(Data!$E:$E,Data!$B:$B,'Data Tables'!$C94,Data!$C:$C,'Data Tables'!CW$4,Data!$D:$D,'Data Tables'!CP$3)),"")</f>
        <v/>
      </c>
      <c r="CX94" s="59" t="str">
        <f>IFERROR(IF(CX$4="","",SUMIFS(Data!$E:$E,Data!$B:$B,'Data Tables'!$C94,Data!$C:$C,'Data Tables'!CX$4,Data!$D:$D,'Data Tables'!CP$3)),"")</f>
        <v/>
      </c>
      <c r="CY94" s="59" t="str">
        <f>IFERROR(IF(CY$4="","",SUMIFS(Data!$E:$E,Data!$B:$B,'Data Tables'!$C94,Data!$C:$C,'Data Tables'!CY$4,Data!$D:$D,'Data Tables'!CP$3)),"")</f>
        <v/>
      </c>
      <c r="DA94" s="77">
        <f t="shared" si="231"/>
        <v>0</v>
      </c>
      <c r="DB94" s="79">
        <f t="shared" si="232"/>
        <v>0</v>
      </c>
      <c r="DC94" s="78">
        <f t="shared" si="233"/>
        <v>0</v>
      </c>
      <c r="DD94" s="78" t="str">
        <f t="shared" si="234"/>
        <v/>
      </c>
      <c r="DE94" s="78" t="str">
        <f t="shared" si="235"/>
        <v/>
      </c>
      <c r="DF94" s="78" t="str">
        <f t="shared" si="236"/>
        <v/>
      </c>
      <c r="DG94" s="78" t="str">
        <f t="shared" si="237"/>
        <v/>
      </c>
      <c r="DH94" s="78" t="str">
        <f t="shared" si="238"/>
        <v/>
      </c>
      <c r="DI94" s="78" t="str">
        <f t="shared" si="239"/>
        <v/>
      </c>
      <c r="DJ94" s="78" t="str">
        <f t="shared" si="240"/>
        <v/>
      </c>
      <c r="DL94" s="77">
        <f t="shared" si="241"/>
        <v>0</v>
      </c>
      <c r="DM94" s="79">
        <f t="shared" si="242"/>
        <v>0</v>
      </c>
      <c r="DN94" s="78">
        <f t="shared" si="243"/>
        <v>0</v>
      </c>
      <c r="DO94" s="78" t="str">
        <f t="shared" si="244"/>
        <v/>
      </c>
      <c r="DP94" s="78" t="str">
        <f t="shared" si="245"/>
        <v/>
      </c>
      <c r="DQ94" s="78" t="str">
        <f t="shared" si="246"/>
        <v/>
      </c>
      <c r="DR94" s="78" t="str">
        <f t="shared" si="247"/>
        <v/>
      </c>
      <c r="DS94" s="78" t="str">
        <f t="shared" si="248"/>
        <v/>
      </c>
      <c r="DT94" s="78" t="str">
        <f t="shared" si="249"/>
        <v/>
      </c>
      <c r="DU94" s="78" t="str">
        <f t="shared" si="250"/>
        <v/>
      </c>
      <c r="DW94" s="61">
        <f>IFERROR(IF(DW$4="","",SUMIFS(Data!$E:$E,Data!$B:$B,'Data Tables'!$C94,Data!$C:$C,'Data Tables'!DW$4,Data!$D:$D,'Data Tables'!DW$3)),"")</f>
        <v>0</v>
      </c>
      <c r="DX94" s="60">
        <f>IFERROR(IF(DX$4="","",SUMIFS(Data!$E:$E,Data!$B:$B,'Data Tables'!$C94,Data!$C:$C,'Data Tables'!DX$4,Data!$D:$D,'Data Tables'!DW$3)),"")</f>
        <v>0</v>
      </c>
      <c r="DY94" s="59">
        <f>IFERROR(IF(DY$4="","",SUMIFS(Data!$E:$E,Data!$B:$B,'Data Tables'!$C94,Data!$C:$C,'Data Tables'!DY$4,Data!$D:$D,'Data Tables'!DW$3)),"")</f>
        <v>0</v>
      </c>
      <c r="DZ94" s="59" t="str">
        <f>IFERROR(IF(DZ$4="","",SUMIFS(Data!$E:$E,Data!$B:$B,'Data Tables'!$C94,Data!$C:$C,'Data Tables'!DZ$4,Data!$D:$D,'Data Tables'!DW$3)),"")</f>
        <v/>
      </c>
      <c r="EA94" s="59" t="str">
        <f>IFERROR(IF(EA$4="","",SUMIFS(Data!$E:$E,Data!$B:$B,'Data Tables'!$C94,Data!$C:$C,'Data Tables'!EA$4,Data!$D:$D,'Data Tables'!DW$3)),"")</f>
        <v/>
      </c>
      <c r="EB94" s="59" t="str">
        <f>IFERROR(IF(EB$4="","",SUMIFS(Data!$E:$E,Data!$B:$B,'Data Tables'!$C94,Data!$C:$C,'Data Tables'!EB$4,Data!$D:$D,'Data Tables'!DW$3)),"")</f>
        <v/>
      </c>
      <c r="EC94" s="59" t="str">
        <f>IFERROR(IF(EC$4="","",SUMIFS(Data!$E:$E,Data!$B:$B,'Data Tables'!$C94,Data!$C:$C,'Data Tables'!EC$4,Data!$D:$D,'Data Tables'!DW$3)),"")</f>
        <v/>
      </c>
      <c r="ED94" s="59" t="str">
        <f>IFERROR(IF(ED$4="","",SUMIFS(Data!$E:$E,Data!$B:$B,'Data Tables'!$C94,Data!$C:$C,'Data Tables'!ED$4,Data!$D:$D,'Data Tables'!DW$3)),"")</f>
        <v/>
      </c>
      <c r="EE94" s="59" t="str">
        <f>IFERROR(IF(EE$4="","",SUMIFS(Data!$E:$E,Data!$B:$B,'Data Tables'!$C94,Data!$C:$C,'Data Tables'!EE$4,Data!$D:$D,'Data Tables'!DW$3)),"")</f>
        <v/>
      </c>
      <c r="EF94" s="59" t="str">
        <f>IFERROR(IF(EF$4="","",SUMIFS(Data!$E:$E,Data!$B:$B,'Data Tables'!$C94,Data!$C:$C,'Data Tables'!EF$4,Data!$D:$D,'Data Tables'!DW$3)),"")</f>
        <v/>
      </c>
      <c r="EH94" s="77">
        <f t="shared" si="251"/>
        <v>0</v>
      </c>
      <c r="EI94" s="79">
        <f t="shared" si="252"/>
        <v>0</v>
      </c>
      <c r="EJ94" s="78">
        <f t="shared" si="253"/>
        <v>0</v>
      </c>
      <c r="EK94" s="78" t="str">
        <f t="shared" si="254"/>
        <v/>
      </c>
      <c r="EL94" s="78" t="str">
        <f t="shared" si="255"/>
        <v/>
      </c>
      <c r="EM94" s="78" t="str">
        <f t="shared" si="256"/>
        <v/>
      </c>
      <c r="EN94" s="78" t="str">
        <f t="shared" si="257"/>
        <v/>
      </c>
      <c r="EO94" s="78" t="str">
        <f t="shared" si="258"/>
        <v/>
      </c>
      <c r="EP94" s="78" t="str">
        <f t="shared" si="259"/>
        <v/>
      </c>
      <c r="EQ94" s="78" t="str">
        <f t="shared" si="260"/>
        <v/>
      </c>
      <c r="ES94" s="61">
        <f>IFERROR(IF(ES$4="","",SUMIFS(Data!$E:$E,Data!$B:$B,'Data Tables'!$C94,Data!$C:$C,'Data Tables'!ES$4,Data!$D:$D,'Data Tables'!ES$3)),"")</f>
        <v>0</v>
      </c>
      <c r="ET94" s="60">
        <f>IFERROR(IF(ET$4="","",SUMIFS(Data!$E:$E,Data!$B:$B,'Data Tables'!$C94,Data!$C:$C,'Data Tables'!ET$4,Data!$D:$D,'Data Tables'!ES$3)),"")</f>
        <v>0</v>
      </c>
      <c r="EU94" s="59">
        <f>IFERROR(IF(EU$4="","",SUMIFS(Data!$E:$E,Data!$B:$B,'Data Tables'!$C94,Data!$C:$C,'Data Tables'!EU$4,Data!$D:$D,'Data Tables'!ES$3)),"")</f>
        <v>0</v>
      </c>
      <c r="EV94" s="59" t="str">
        <f>IFERROR(IF(EV$4="","",SUMIFS(Data!$E:$E,Data!$B:$B,'Data Tables'!$C94,Data!$C:$C,'Data Tables'!EV$4,Data!$D:$D,'Data Tables'!ES$3)),"")</f>
        <v/>
      </c>
      <c r="EW94" s="59" t="str">
        <f>IFERROR(IF(EW$4="","",SUMIFS(Data!$E:$E,Data!$B:$B,'Data Tables'!$C94,Data!$C:$C,'Data Tables'!EW$4,Data!$D:$D,'Data Tables'!ES$3)),"")</f>
        <v/>
      </c>
      <c r="EX94" s="59" t="str">
        <f>IFERROR(IF(EX$4="","",SUMIFS(Data!$E:$E,Data!$B:$B,'Data Tables'!$C94,Data!$C:$C,'Data Tables'!EX$4,Data!$D:$D,'Data Tables'!ES$3)),"")</f>
        <v/>
      </c>
      <c r="EY94" s="59" t="str">
        <f>IFERROR(IF(EY$4="","",SUMIFS(Data!$E:$E,Data!$B:$B,'Data Tables'!$C94,Data!$C:$C,'Data Tables'!EY$4,Data!$D:$D,'Data Tables'!ES$3)),"")</f>
        <v/>
      </c>
      <c r="EZ94" s="59" t="str">
        <f>IFERROR(IF(EZ$4="","",SUMIFS(Data!$E:$E,Data!$B:$B,'Data Tables'!$C94,Data!$C:$C,'Data Tables'!EZ$4,Data!$D:$D,'Data Tables'!ES$3)),"")</f>
        <v/>
      </c>
      <c r="FA94" s="59" t="str">
        <f>IFERROR(IF(FA$4="","",SUMIFS(Data!$E:$E,Data!$B:$B,'Data Tables'!$C94,Data!$C:$C,'Data Tables'!FA$4,Data!$D:$D,'Data Tables'!ES$3)),"")</f>
        <v/>
      </c>
      <c r="FB94" s="59" t="str">
        <f>IFERROR(IF(FB$4="","",SUMIFS(Data!$E:$E,Data!$B:$B,'Data Tables'!$C94,Data!$C:$C,'Data Tables'!FB$4,Data!$D:$D,'Data Tables'!ES$3)),"")</f>
        <v/>
      </c>
      <c r="FD94" s="77">
        <f t="shared" si="261"/>
        <v>0</v>
      </c>
      <c r="FE94" s="79">
        <f t="shared" si="262"/>
        <v>0</v>
      </c>
      <c r="FF94" s="78">
        <f t="shared" si="263"/>
        <v>0</v>
      </c>
      <c r="FG94" s="78" t="str">
        <f t="shared" si="264"/>
        <v/>
      </c>
      <c r="FH94" s="78" t="str">
        <f t="shared" si="265"/>
        <v/>
      </c>
      <c r="FI94" s="78" t="str">
        <f t="shared" si="266"/>
        <v/>
      </c>
      <c r="FJ94" s="78" t="str">
        <f t="shared" si="267"/>
        <v/>
      </c>
      <c r="FK94" s="78" t="str">
        <f t="shared" si="268"/>
        <v/>
      </c>
      <c r="FL94" s="78" t="str">
        <f t="shared" si="269"/>
        <v/>
      </c>
      <c r="FM94" s="78" t="str">
        <f t="shared" si="270"/>
        <v/>
      </c>
      <c r="FO94" s="77">
        <f t="shared" si="271"/>
        <v>0</v>
      </c>
      <c r="FP94" s="79">
        <f t="shared" si="272"/>
        <v>0</v>
      </c>
      <c r="FQ94" s="78">
        <f t="shared" si="273"/>
        <v>0</v>
      </c>
      <c r="FR94" s="78" t="str">
        <f t="shared" si="274"/>
        <v/>
      </c>
      <c r="FS94" s="78" t="str">
        <f t="shared" si="275"/>
        <v/>
      </c>
      <c r="FT94" s="78" t="str">
        <f t="shared" si="276"/>
        <v/>
      </c>
      <c r="FU94" s="78" t="str">
        <f t="shared" si="277"/>
        <v/>
      </c>
      <c r="FV94" s="78" t="str">
        <f t="shared" si="278"/>
        <v/>
      </c>
      <c r="FW94" s="78" t="str">
        <f t="shared" si="279"/>
        <v/>
      </c>
      <c r="FX94" s="78" t="str">
        <f t="shared" si="280"/>
        <v/>
      </c>
      <c r="FZ94" s="61">
        <f>IFERROR(IF(FZ$4="","",SUMIFS(Data!$E:$E,Data!$B:$B,'Data Tables'!$C94,Data!$C:$C,'Data Tables'!FZ$4,Data!$D:$D,'Data Tables'!FZ$3)),"")</f>
        <v>0</v>
      </c>
      <c r="GA94" s="60">
        <f>IFERROR(IF(GA$4="","",SUMIFS(Data!$E:$E,Data!$B:$B,'Data Tables'!$C94,Data!$C:$C,'Data Tables'!GA$4,Data!$D:$D,'Data Tables'!FZ$3)),"")</f>
        <v>0</v>
      </c>
      <c r="GB94" s="59">
        <f>IFERROR(IF(GB$4="","",SUMIFS(Data!$E:$E,Data!$B:$B,'Data Tables'!$C94,Data!$C:$C,'Data Tables'!GB$4,Data!$D:$D,'Data Tables'!FZ$3)),"")</f>
        <v>0</v>
      </c>
      <c r="GC94" s="59" t="str">
        <f>IFERROR(IF(GC$4="","",SUMIFS(Data!$E:$E,Data!$B:$B,'Data Tables'!$C94,Data!$C:$C,'Data Tables'!GC$4,Data!$D:$D,'Data Tables'!FZ$3)),"")</f>
        <v/>
      </c>
      <c r="GD94" s="59" t="str">
        <f>IFERROR(IF(GD$4="","",SUMIFS(Data!$E:$E,Data!$B:$B,'Data Tables'!$C94,Data!$C:$C,'Data Tables'!GD$4,Data!$D:$D,'Data Tables'!FZ$3)),"")</f>
        <v/>
      </c>
      <c r="GE94" s="59" t="str">
        <f>IFERROR(IF(GE$4="","",SUMIFS(Data!$E:$E,Data!$B:$B,'Data Tables'!$C94,Data!$C:$C,'Data Tables'!GE$4,Data!$D:$D,'Data Tables'!FZ$3)),"")</f>
        <v/>
      </c>
      <c r="GF94" s="59" t="str">
        <f>IFERROR(IF(GF$4="","",SUMIFS(Data!$E:$E,Data!$B:$B,'Data Tables'!$C94,Data!$C:$C,'Data Tables'!GF$4,Data!$D:$D,'Data Tables'!FZ$3)),"")</f>
        <v/>
      </c>
      <c r="GG94" s="59" t="str">
        <f>IFERROR(IF(GG$4="","",SUMIFS(Data!$E:$E,Data!$B:$B,'Data Tables'!$C94,Data!$C:$C,'Data Tables'!GG$4,Data!$D:$D,'Data Tables'!FZ$3)),"")</f>
        <v/>
      </c>
      <c r="GH94" s="59" t="str">
        <f>IFERROR(IF(GH$4="","",SUMIFS(Data!$E:$E,Data!$B:$B,'Data Tables'!$C94,Data!$C:$C,'Data Tables'!GH$4,Data!$D:$D,'Data Tables'!FZ$3)),"")</f>
        <v/>
      </c>
      <c r="GI94" s="59" t="str">
        <f>IFERROR(IF(GI$4="","",SUMIFS(Data!$E:$E,Data!$B:$B,'Data Tables'!$C94,Data!$C:$C,'Data Tables'!GI$4,Data!$D:$D,'Data Tables'!FZ$3)),"")</f>
        <v/>
      </c>
      <c r="GK94" s="61">
        <f>IFERROR(IF(GK$4="","",SUMIFS(Data!$E:$E,Data!$B:$B,'Data Tables'!$C94,Data!$C:$C,'Data Tables'!GK$4,Data!$D:$D,'Data Tables'!GK$3)),"")</f>
        <v>0</v>
      </c>
      <c r="GL94" s="60">
        <f>IFERROR(IF(GL$4="","",SUMIFS(Data!$E:$E,Data!$B:$B,'Data Tables'!$C94,Data!$C:$C,'Data Tables'!GL$4,Data!$D:$D,'Data Tables'!GK$3)),"")</f>
        <v>0</v>
      </c>
      <c r="GM94" s="59">
        <f>IFERROR(IF(GM$4="","",SUMIFS(Data!$E:$E,Data!$B:$B,'Data Tables'!$C94,Data!$C:$C,'Data Tables'!GM$4,Data!$D:$D,'Data Tables'!GK$3)),"")</f>
        <v>0</v>
      </c>
      <c r="GN94" s="59" t="str">
        <f>IFERROR(IF(GN$4="","",SUMIFS(Data!$E:$E,Data!$B:$B,'Data Tables'!$C94,Data!$C:$C,'Data Tables'!GN$4,Data!$D:$D,'Data Tables'!GK$3)),"")</f>
        <v/>
      </c>
      <c r="GO94" s="59" t="str">
        <f>IFERROR(IF(GO$4="","",SUMIFS(Data!$E:$E,Data!$B:$B,'Data Tables'!$C94,Data!$C:$C,'Data Tables'!GO$4,Data!$D:$D,'Data Tables'!GK$3)),"")</f>
        <v/>
      </c>
      <c r="GP94" s="59" t="str">
        <f>IFERROR(IF(GP$4="","",SUMIFS(Data!$E:$E,Data!$B:$B,'Data Tables'!$C94,Data!$C:$C,'Data Tables'!GP$4,Data!$D:$D,'Data Tables'!GK$3)),"")</f>
        <v/>
      </c>
      <c r="GQ94" s="59" t="str">
        <f>IFERROR(IF(GQ$4="","",SUMIFS(Data!$E:$E,Data!$B:$B,'Data Tables'!$C94,Data!$C:$C,'Data Tables'!GQ$4,Data!$D:$D,'Data Tables'!GK$3)),"")</f>
        <v/>
      </c>
      <c r="GR94" s="59" t="str">
        <f>IFERROR(IF(GR$4="","",SUMIFS(Data!$E:$E,Data!$B:$B,'Data Tables'!$C94,Data!$C:$C,'Data Tables'!GR$4,Data!$D:$D,'Data Tables'!GK$3)),"")</f>
        <v/>
      </c>
      <c r="GS94" s="59" t="str">
        <f>IFERROR(IF(GS$4="","",SUMIFS(Data!$E:$E,Data!$B:$B,'Data Tables'!$C94,Data!$C:$C,'Data Tables'!GS$4,Data!$D:$D,'Data Tables'!GK$3)),"")</f>
        <v/>
      </c>
      <c r="GT94" s="59" t="str">
        <f>IFERROR(IF(GT$4="","",SUMIFS(Data!$E:$E,Data!$B:$B,'Data Tables'!$C94,Data!$C:$C,'Data Tables'!GT$4,Data!$D:$D,'Data Tables'!GK$3)),"")</f>
        <v/>
      </c>
      <c r="GV94" s="59">
        <v>0</v>
      </c>
      <c r="GW94" s="59">
        <v>0</v>
      </c>
      <c r="GX94" s="60"/>
      <c r="GY94" s="59"/>
      <c r="HA94" s="59"/>
      <c r="HB94" s="59"/>
      <c r="HC94" s="60"/>
      <c r="HD94" s="59"/>
      <c r="HF94" s="59">
        <v>0</v>
      </c>
      <c r="HG94" s="59"/>
      <c r="HH94" s="60"/>
      <c r="HI94" s="59"/>
      <c r="HK94" s="59"/>
      <c r="HL94" s="59"/>
      <c r="HM94" s="60"/>
      <c r="HN94" s="59"/>
      <c r="HP94" s="59"/>
      <c r="HQ94" s="59"/>
      <c r="HR94" s="60"/>
      <c r="HS94" s="59"/>
      <c r="HU94" s="59"/>
      <c r="HV94" s="59"/>
      <c r="HW94" s="60">
        <f>SUM(HR$5:HR94)</f>
        <v>0</v>
      </c>
      <c r="HX94" s="59"/>
      <c r="HZ94" s="59">
        <v>8.6558099595809576E-51</v>
      </c>
      <c r="IA94" s="59"/>
      <c r="IB94" s="60"/>
      <c r="IC94" s="61"/>
      <c r="IE94" s="59"/>
      <c r="IF94" s="59"/>
      <c r="IG94" s="60"/>
      <c r="IH94" s="59"/>
      <c r="IJ94" s="33"/>
      <c r="IK94" s="33"/>
      <c r="IL94" s="34"/>
      <c r="IM94" s="35"/>
      <c r="IO94" s="33"/>
      <c r="IP94" s="33"/>
      <c r="IQ94" s="34"/>
      <c r="IR94" s="35"/>
      <c r="IT94" s="33"/>
      <c r="IU94" s="33"/>
      <c r="IV94" s="34"/>
      <c r="IW94" s="35"/>
      <c r="IY94" s="33"/>
      <c r="IZ94" s="33"/>
      <c r="JA94" s="34"/>
      <c r="JB94" s="35"/>
      <c r="JF94" s="35" t="e">
        <f t="shared" si="228"/>
        <v>#VALUE!</v>
      </c>
      <c r="JH94" s="35" t="e">
        <f t="shared" si="229"/>
        <v>#VALUE!</v>
      </c>
    </row>
    <row r="95" spans="2:268" s="1" customFormat="1" ht="12.75" customHeight="1" x14ac:dyDescent="0.2">
      <c r="B95" s="16">
        <f t="shared" si="230"/>
        <v>91</v>
      </c>
      <c r="C95" s="58">
        <f t="shared" si="281"/>
        <v>2769</v>
      </c>
      <c r="F95" s="61">
        <f>IFERROR(IF(F$4="","",SUMIFS(Data!$E:$E,Data!$B:$B,'Data Tables'!$C95,Data!$C:$C,'Data Tables'!F$4,Data!$D:$D,'Data Tables'!F$3)),"")</f>
        <v>0</v>
      </c>
      <c r="G95" s="60">
        <f>IFERROR(IF(G$4="","",SUMIFS(Data!$E:$E,Data!$B:$B,'Data Tables'!$C95,Data!$C:$C,'Data Tables'!G$4,Data!$D:$D,'Data Tables'!F$3)),"")</f>
        <v>0</v>
      </c>
      <c r="H95" s="59">
        <f>IFERROR(IF(H$4="","",SUMIFS(Data!$E:$E,Data!$B:$B,'Data Tables'!$C95,Data!$C:$C,'Data Tables'!H$4,Data!$D:$D,'Data Tables'!F$3)),"")</f>
        <v>0</v>
      </c>
      <c r="I95" s="59" t="str">
        <f>IFERROR(IF(I$4="","",SUMIFS(Data!$E:$E,Data!$B:$B,'Data Tables'!$C95,Data!$C:$C,'Data Tables'!I$4,Data!$D:$D,'Data Tables'!F$3)),"")</f>
        <v/>
      </c>
      <c r="J95" s="59" t="str">
        <f>IFERROR(IF(J$4="","",SUMIFS(Data!$E:$E,Data!$B:$B,'Data Tables'!$C95,Data!$C:$C,'Data Tables'!J$4,Data!$D:$D,'Data Tables'!F$3)),"")</f>
        <v/>
      </c>
      <c r="K95" s="59" t="str">
        <f>IFERROR(IF(K$4="","",SUMIFS(Data!$E:$E,Data!$B:$B,'Data Tables'!$C95,Data!$C:$C,'Data Tables'!K$4,Data!$D:$D,'Data Tables'!F$3)),"")</f>
        <v/>
      </c>
      <c r="L95" s="59" t="str">
        <f>IFERROR(IF(L$4="","",SUMIFS(Data!$E:$E,Data!$B:$B,'Data Tables'!$C95,Data!$C:$C,'Data Tables'!L$4,Data!$D:$D,'Data Tables'!F$3)),"")</f>
        <v/>
      </c>
      <c r="M95" s="59" t="str">
        <f>IFERROR(IF(M$4="","",SUMIFS(Data!$E:$E,Data!$B:$B,'Data Tables'!$C95,Data!$C:$C,'Data Tables'!M$4,Data!$D:$D,'Data Tables'!F$3)),"")</f>
        <v/>
      </c>
      <c r="N95" s="59" t="str">
        <f>IFERROR(IF(N$4="","",SUMIFS(Data!$E:$E,Data!$B:$B,'Data Tables'!$C95,Data!$C:$C,'Data Tables'!N$4,Data!$D:$D,'Data Tables'!F$3)),"")</f>
        <v/>
      </c>
      <c r="O95" s="59" t="str">
        <f>IFERROR(IF(O$4="","",SUMIFS(Data!$E:$E,Data!$B:$B,'Data Tables'!$C95,Data!$C:$C,'Data Tables'!O$4,Data!$D:$D,'Data Tables'!F$3)),"")</f>
        <v/>
      </c>
      <c r="Q95" s="61">
        <f>IFERROR(IF(Q$4="","",SUMIFS(Data!$E:$E,Data!$B:$B,'Data Tables'!$C95,Data!$C:$C,'Data Tables'!Q$4,Data!$D:$D,'Data Tables'!Q$3)),"")</f>
        <v>0</v>
      </c>
      <c r="R95" s="60">
        <f>IFERROR(IF(R$4="","",SUMIFS(Data!$E:$E,Data!$B:$B,'Data Tables'!$C95,Data!$C:$C,'Data Tables'!R$4,Data!$D:$D,'Data Tables'!Q$3)),"")</f>
        <v>0</v>
      </c>
      <c r="S95" s="59">
        <f>IFERROR(IF(S$4="","",SUMIFS(Data!$E:$E,Data!$B:$B,'Data Tables'!$C95,Data!$C:$C,'Data Tables'!S$4,Data!$D:$D,'Data Tables'!Q$3)),"")</f>
        <v>0</v>
      </c>
      <c r="T95" s="59" t="str">
        <f>IFERROR(IF(T$4="","",SUMIFS(Data!$E:$E,Data!$B:$B,'Data Tables'!$C95,Data!$C:$C,'Data Tables'!T$4,Data!$D:$D,'Data Tables'!Q$3)),"")</f>
        <v/>
      </c>
      <c r="U95" s="59" t="str">
        <f>IFERROR(IF(U$4="","",SUMIFS(Data!$E:$E,Data!$B:$B,'Data Tables'!$C95,Data!$C:$C,'Data Tables'!U$4,Data!$D:$D,'Data Tables'!Q$3)),"")</f>
        <v/>
      </c>
      <c r="V95" s="59" t="str">
        <f>IFERROR(IF(V$4="","",SUMIFS(Data!$E:$E,Data!$B:$B,'Data Tables'!$C95,Data!$C:$C,'Data Tables'!V$4,Data!$D:$D,'Data Tables'!Q$3)),"")</f>
        <v/>
      </c>
      <c r="W95" s="59" t="str">
        <f>IFERROR(IF(W$4="","",SUMIFS(Data!$E:$E,Data!$B:$B,'Data Tables'!$C95,Data!$C:$C,'Data Tables'!W$4,Data!$D:$D,'Data Tables'!Q$3)),"")</f>
        <v/>
      </c>
      <c r="X95" s="59" t="str">
        <f>IFERROR(IF(X$4="","",SUMIFS(Data!$E:$E,Data!$B:$B,'Data Tables'!$C95,Data!$C:$C,'Data Tables'!X$4,Data!$D:$D,'Data Tables'!Q$3)),"")</f>
        <v/>
      </c>
      <c r="Y95" s="59" t="str">
        <f>IFERROR(IF(Y$4="","",SUMIFS(Data!$E:$E,Data!$B:$B,'Data Tables'!$C95,Data!$C:$C,'Data Tables'!Y$4,Data!$D:$D,'Data Tables'!Q$3)),"")</f>
        <v/>
      </c>
      <c r="Z95" s="59" t="str">
        <f>IFERROR(IF(Z$4="","",SUMIFS(Data!$E:$E,Data!$B:$B,'Data Tables'!$C95,Data!$C:$C,'Data Tables'!Z$4,Data!$D:$D,'Data Tables'!Q$3)),"")</f>
        <v/>
      </c>
      <c r="AB95" s="61">
        <f>IFERROR(IF(AB$4="","",SUMIFS(Data!$E:$E,Data!$B:$B,'Data Tables'!$C95,Data!$C:$C,'Data Tables'!AB$4,Data!$D:$D,'Data Tables'!AB$3)),"")</f>
        <v>0</v>
      </c>
      <c r="AC95" s="60">
        <f>IFERROR(IF(AC$4="","",SUMIFS(Data!$E:$E,Data!$B:$B,'Data Tables'!$C95,Data!$C:$C,'Data Tables'!AC$4,Data!$D:$D,'Data Tables'!AB$3)),"")</f>
        <v>0</v>
      </c>
      <c r="AD95" s="59">
        <f>IFERROR(IF(AD$4="","",SUMIFS(Data!$E:$E,Data!$B:$B,'Data Tables'!$C95,Data!$C:$C,'Data Tables'!AD$4,Data!$D:$D,'Data Tables'!AB$3)),"")</f>
        <v>0</v>
      </c>
      <c r="AE95" s="59" t="str">
        <f>IFERROR(IF(AE$4="","",SUMIFS(Data!$E:$E,Data!$B:$B,'Data Tables'!$C95,Data!$C:$C,'Data Tables'!AE$4,Data!$D:$D,'Data Tables'!AB$3)),"")</f>
        <v/>
      </c>
      <c r="AF95" s="59" t="str">
        <f>IFERROR(IF(AF$4="","",SUMIFS(Data!$E:$E,Data!$B:$B,'Data Tables'!$C95,Data!$C:$C,'Data Tables'!AF$4,Data!$D:$D,'Data Tables'!AB$3)),"")</f>
        <v/>
      </c>
      <c r="AG95" s="59" t="str">
        <f>IFERROR(IF(AG$4="","",SUMIFS(Data!$E:$E,Data!$B:$B,'Data Tables'!$C95,Data!$C:$C,'Data Tables'!AG$4,Data!$D:$D,'Data Tables'!AB$3)),"")</f>
        <v/>
      </c>
      <c r="AH95" s="59" t="str">
        <f>IFERROR(IF(AH$4="","",SUMIFS(Data!$E:$E,Data!$B:$B,'Data Tables'!$C95,Data!$C:$C,'Data Tables'!AH$4,Data!$D:$D,'Data Tables'!AB$3)),"")</f>
        <v/>
      </c>
      <c r="AI95" s="59" t="str">
        <f>IFERROR(IF(AI$4="","",SUMIFS(Data!$E:$E,Data!$B:$B,'Data Tables'!$C95,Data!$C:$C,'Data Tables'!AI$4,Data!$D:$D,'Data Tables'!AB$3)),"")</f>
        <v/>
      </c>
      <c r="AJ95" s="59" t="str">
        <f>IFERROR(IF(AJ$4="","",SUMIFS(Data!$E:$E,Data!$B:$B,'Data Tables'!$C95,Data!$C:$C,'Data Tables'!AJ$4,Data!$D:$D,'Data Tables'!AB$3)),"")</f>
        <v/>
      </c>
      <c r="AK95" s="59" t="str">
        <f>IFERROR(IF(AK$4="","",SUMIFS(Data!$E:$E,Data!$B:$B,'Data Tables'!$C95,Data!$C:$C,'Data Tables'!AK$4,Data!$D:$D,'Data Tables'!AB$3)),"")</f>
        <v/>
      </c>
      <c r="AM95" s="61">
        <f>IFERROR(IF(AM$4="","",SUMIFS(Data!$E:$E,Data!$B:$B,'Data Tables'!$C95,Data!$C:$C,'Data Tables'!AM$4,Data!$D:$D,'Data Tables'!AM$3)),"")</f>
        <v>0</v>
      </c>
      <c r="AN95" s="60">
        <f>IFERROR(IF(AN$4="","",SUMIFS(Data!$E:$E,Data!$B:$B,'Data Tables'!$C95,Data!$C:$C,'Data Tables'!AN$4,Data!$D:$D,'Data Tables'!AM$3)),"")</f>
        <v>0</v>
      </c>
      <c r="AO95" s="59">
        <f>IFERROR(IF(AO$4="","",SUMIFS(Data!$E:$E,Data!$B:$B,'Data Tables'!$C95,Data!$C:$C,'Data Tables'!AO$4,Data!$D:$D,'Data Tables'!AM$3)),"")</f>
        <v>0</v>
      </c>
      <c r="AP95" s="59" t="str">
        <f>IFERROR(IF(AP$4="","",SUMIFS(Data!$E:$E,Data!$B:$B,'Data Tables'!$C95,Data!$C:$C,'Data Tables'!AP$4,Data!$D:$D,'Data Tables'!AM$3)),"")</f>
        <v/>
      </c>
      <c r="AQ95" s="59" t="str">
        <f>IFERROR(IF(AQ$4="","",SUMIFS(Data!$E:$E,Data!$B:$B,'Data Tables'!$C95,Data!$C:$C,'Data Tables'!AQ$4,Data!$D:$D,'Data Tables'!AM$3)),"")</f>
        <v/>
      </c>
      <c r="AR95" s="59" t="str">
        <f>IFERROR(IF(AR$4="","",SUMIFS(Data!$E:$E,Data!$B:$B,'Data Tables'!$C95,Data!$C:$C,'Data Tables'!AR$4,Data!$D:$D,'Data Tables'!AM$3)),"")</f>
        <v/>
      </c>
      <c r="AS95" s="59" t="str">
        <f>IFERROR(IF(AS$4="","",SUMIFS(Data!$E:$E,Data!$B:$B,'Data Tables'!$C95,Data!$C:$C,'Data Tables'!AS$4,Data!$D:$D,'Data Tables'!AM$3)),"")</f>
        <v/>
      </c>
      <c r="AT95" s="59" t="str">
        <f>IFERROR(IF(AT$4="","",SUMIFS(Data!$E:$E,Data!$B:$B,'Data Tables'!$C95,Data!$C:$C,'Data Tables'!AT$4,Data!$D:$D,'Data Tables'!AM$3)),"")</f>
        <v/>
      </c>
      <c r="AU95" s="59" t="str">
        <f>IFERROR(IF(AU$4="","",SUMIFS(Data!$E:$E,Data!$B:$B,'Data Tables'!$C95,Data!$C:$C,'Data Tables'!AU$4,Data!$D:$D,'Data Tables'!AM$3)),"")</f>
        <v/>
      </c>
      <c r="AV95" s="59" t="str">
        <f>IFERROR(IF(AV$4="","",SUMIFS(Data!$E:$E,Data!$B:$B,'Data Tables'!$C95,Data!$C:$C,'Data Tables'!AV$4,Data!$D:$D,'Data Tables'!AM$3)),"")</f>
        <v/>
      </c>
      <c r="AX95" s="74">
        <f t="shared" si="208"/>
        <v>0</v>
      </c>
      <c r="AY95" s="75">
        <f t="shared" si="209"/>
        <v>0</v>
      </c>
      <c r="AZ95" s="76">
        <f t="shared" si="210"/>
        <v>0</v>
      </c>
      <c r="BA95" s="76" t="str">
        <f t="shared" si="211"/>
        <v/>
      </c>
      <c r="BB95" s="76" t="str">
        <f t="shared" si="212"/>
        <v/>
      </c>
      <c r="BC95" s="76" t="str">
        <f t="shared" si="213"/>
        <v/>
      </c>
      <c r="BD95" s="76" t="str">
        <f t="shared" si="214"/>
        <v/>
      </c>
      <c r="BE95" s="76" t="str">
        <f t="shared" si="215"/>
        <v/>
      </c>
      <c r="BF95" s="76" t="str">
        <f t="shared" si="216"/>
        <v/>
      </c>
      <c r="BG95" s="76" t="str">
        <f t="shared" si="217"/>
        <v/>
      </c>
      <c r="BI95" s="61">
        <f>IFERROR(IF(BI$4="","",SUMIFS(Data!$E:$E,Data!$B:$B,'Data Tables'!$C95,Data!$C:$C,'Data Tables'!BI$4,Data!$D:$D,'Data Tables'!BI$3)),"")</f>
        <v>0</v>
      </c>
      <c r="BJ95" s="60">
        <f>IFERROR(IF(BJ$4="","",SUMIFS(Data!$E:$E,Data!$B:$B,'Data Tables'!$C95,Data!$C:$C,'Data Tables'!BJ$4,Data!$D:$D,'Data Tables'!BI$3)),"")</f>
        <v>0</v>
      </c>
      <c r="BK95" s="59">
        <f>IFERROR(IF(BK$4="","",SUMIFS(Data!$E:$E,Data!$B:$B,'Data Tables'!$C95,Data!$C:$C,'Data Tables'!BK$4,Data!$D:$D,'Data Tables'!BI$3)),"")</f>
        <v>0</v>
      </c>
      <c r="BL95" s="59" t="str">
        <f>IFERROR(IF(BL$4="","",SUMIFS(Data!$E:$E,Data!$B:$B,'Data Tables'!$C95,Data!$C:$C,'Data Tables'!BL$4,Data!$D:$D,'Data Tables'!BI$3)),"")</f>
        <v/>
      </c>
      <c r="BM95" s="59" t="str">
        <f>IFERROR(IF(BM$4="","",SUMIFS(Data!$E:$E,Data!$B:$B,'Data Tables'!$C95,Data!$C:$C,'Data Tables'!BM$4,Data!$D:$D,'Data Tables'!BI$3)),"")</f>
        <v/>
      </c>
      <c r="BN95" s="59" t="str">
        <f>IFERROR(IF(BN$4="","",SUMIFS(Data!$E:$E,Data!$B:$B,'Data Tables'!$C95,Data!$C:$C,'Data Tables'!BN$4,Data!$D:$D,'Data Tables'!BI$3)),"")</f>
        <v/>
      </c>
      <c r="BO95" s="59" t="str">
        <f>IFERROR(IF(BO$4="","",SUMIFS(Data!$E:$E,Data!$B:$B,'Data Tables'!$C95,Data!$C:$C,'Data Tables'!BO$4,Data!$D:$D,'Data Tables'!BI$3)),"")</f>
        <v/>
      </c>
      <c r="BP95" s="59" t="str">
        <f>IFERROR(IF(BP$4="","",SUMIFS(Data!$E:$E,Data!$B:$B,'Data Tables'!$C95,Data!$C:$C,'Data Tables'!BP$4,Data!$D:$D,'Data Tables'!BI$3)),"")</f>
        <v/>
      </c>
      <c r="BQ95" s="59" t="str">
        <f>IFERROR(IF(BQ$4="","",SUMIFS(Data!$E:$E,Data!$B:$B,'Data Tables'!$C95,Data!$C:$C,'Data Tables'!BQ$4,Data!$D:$D,'Data Tables'!BI$3)),"")</f>
        <v/>
      </c>
      <c r="BR95" s="59" t="str">
        <f>IFERROR(IF(BR$4="","",SUMIFS(Data!$E:$E,Data!$B:$B,'Data Tables'!$C95,Data!$C:$C,'Data Tables'!BR$4,Data!$D:$D,'Data Tables'!BI$3)),"")</f>
        <v/>
      </c>
      <c r="BT95" s="74">
        <f t="shared" si="218"/>
        <v>0</v>
      </c>
      <c r="BU95" s="79">
        <f t="shared" si="219"/>
        <v>0</v>
      </c>
      <c r="BV95" s="78">
        <f t="shared" si="220"/>
        <v>0</v>
      </c>
      <c r="BW95" s="78" t="str">
        <f t="shared" si="221"/>
        <v/>
      </c>
      <c r="BX95" s="78" t="str">
        <f t="shared" si="222"/>
        <v/>
      </c>
      <c r="BY95" s="78" t="str">
        <f t="shared" si="223"/>
        <v/>
      </c>
      <c r="BZ95" s="78" t="str">
        <f t="shared" si="224"/>
        <v/>
      </c>
      <c r="CA95" s="78" t="str">
        <f t="shared" si="225"/>
        <v/>
      </c>
      <c r="CB95" s="78" t="str">
        <f t="shared" si="226"/>
        <v/>
      </c>
      <c r="CC95" s="78" t="str">
        <f t="shared" si="227"/>
        <v/>
      </c>
      <c r="CE95" s="61">
        <f>IFERROR(IF(CE$4="","",SUMIFS(Data!$E:$E,Data!$B:$B,'Data Tables'!$C95,Data!$C:$C,'Data Tables'!CE$4,Data!$D:$D,'Data Tables'!CE$3)),"")</f>
        <v>0</v>
      </c>
      <c r="CF95" s="60">
        <f>IFERROR(IF(CF$4="","",SUMIFS(Data!$E:$E,Data!$B:$B,'Data Tables'!$C95,Data!$C:$C,'Data Tables'!CF$4,Data!$D:$D,'Data Tables'!CE$3)),"")</f>
        <v>0</v>
      </c>
      <c r="CG95" s="59">
        <f>IFERROR(IF(CG$4="","",SUMIFS(Data!$E:$E,Data!$B:$B,'Data Tables'!$C95,Data!$C:$C,'Data Tables'!CG$4,Data!$D:$D,'Data Tables'!CE$3)),"")</f>
        <v>0</v>
      </c>
      <c r="CH95" s="59" t="str">
        <f>IFERROR(IF(CH$4="","",SUMIFS(Data!$E:$E,Data!$B:$B,'Data Tables'!$C95,Data!$C:$C,'Data Tables'!CH$4,Data!$D:$D,'Data Tables'!CE$3)),"")</f>
        <v/>
      </c>
      <c r="CI95" s="59" t="str">
        <f>IFERROR(IF(CI$4="","",SUMIFS(Data!$E:$E,Data!$B:$B,'Data Tables'!$C95,Data!$C:$C,'Data Tables'!CI$4,Data!$D:$D,'Data Tables'!CE$3)),"")</f>
        <v/>
      </c>
      <c r="CJ95" s="59" t="str">
        <f>IFERROR(IF(CJ$4="","",SUMIFS(Data!$E:$E,Data!$B:$B,'Data Tables'!$C95,Data!$C:$C,'Data Tables'!CJ$4,Data!$D:$D,'Data Tables'!CE$3)),"")</f>
        <v/>
      </c>
      <c r="CK95" s="59" t="str">
        <f>IFERROR(IF(CK$4="","",SUMIFS(Data!$E:$E,Data!$B:$B,'Data Tables'!$C95,Data!$C:$C,'Data Tables'!CK$4,Data!$D:$D,'Data Tables'!CE$3)),"")</f>
        <v/>
      </c>
      <c r="CL95" s="59" t="str">
        <f>IFERROR(IF(CL$4="","",SUMIFS(Data!$E:$E,Data!$B:$B,'Data Tables'!$C95,Data!$C:$C,'Data Tables'!CL$4,Data!$D:$D,'Data Tables'!CE$3)),"")</f>
        <v/>
      </c>
      <c r="CM95" s="59" t="str">
        <f>IFERROR(IF(CM$4="","",SUMIFS(Data!$E:$E,Data!$B:$B,'Data Tables'!$C95,Data!$C:$C,'Data Tables'!CM$4,Data!$D:$D,'Data Tables'!CE$3)),"")</f>
        <v/>
      </c>
      <c r="CN95" s="59" t="str">
        <f>IFERROR(IF(CN$4="","",SUMIFS(Data!$E:$E,Data!$B:$B,'Data Tables'!$C95,Data!$C:$C,'Data Tables'!CN$4,Data!$D:$D,'Data Tables'!CE$3)),"")</f>
        <v/>
      </c>
      <c r="CP95" s="61">
        <f>IFERROR(IF(CP$4="","",SUMIFS(Data!$E:$E,Data!$B:$B,'Data Tables'!$C95,Data!$C:$C,'Data Tables'!CP$4,Data!$D:$D,'Data Tables'!CP$3)),"")</f>
        <v>0</v>
      </c>
      <c r="CQ95" s="60">
        <f>IFERROR(IF(CQ$4="","",SUMIFS(Data!$E:$E,Data!$B:$B,'Data Tables'!$C95,Data!$C:$C,'Data Tables'!CQ$4,Data!$D:$D,'Data Tables'!CP$3)),"")</f>
        <v>0</v>
      </c>
      <c r="CR95" s="59">
        <f>IFERROR(IF(CR$4="","",SUMIFS(Data!$E:$E,Data!$B:$B,'Data Tables'!$C95,Data!$C:$C,'Data Tables'!CR$4,Data!$D:$D,'Data Tables'!CP$3)),"")</f>
        <v>0</v>
      </c>
      <c r="CS95" s="59" t="str">
        <f>IFERROR(IF(CS$4="","",SUMIFS(Data!$E:$E,Data!$B:$B,'Data Tables'!$C95,Data!$C:$C,'Data Tables'!CS$4,Data!$D:$D,'Data Tables'!CP$3)),"")</f>
        <v/>
      </c>
      <c r="CT95" s="59" t="str">
        <f>IFERROR(IF(CT$4="","",SUMIFS(Data!$E:$E,Data!$B:$B,'Data Tables'!$C95,Data!$C:$C,'Data Tables'!CT$4,Data!$D:$D,'Data Tables'!CP$3)),"")</f>
        <v/>
      </c>
      <c r="CU95" s="59" t="str">
        <f>IFERROR(IF(CU$4="","",SUMIFS(Data!$E:$E,Data!$B:$B,'Data Tables'!$C95,Data!$C:$C,'Data Tables'!CU$4,Data!$D:$D,'Data Tables'!CP$3)),"")</f>
        <v/>
      </c>
      <c r="CV95" s="59" t="str">
        <f>IFERROR(IF(CV$4="","",SUMIFS(Data!$E:$E,Data!$B:$B,'Data Tables'!$C95,Data!$C:$C,'Data Tables'!CV$4,Data!$D:$D,'Data Tables'!CP$3)),"")</f>
        <v/>
      </c>
      <c r="CW95" s="59" t="str">
        <f>IFERROR(IF(CW$4="","",SUMIFS(Data!$E:$E,Data!$B:$B,'Data Tables'!$C95,Data!$C:$C,'Data Tables'!CW$4,Data!$D:$D,'Data Tables'!CP$3)),"")</f>
        <v/>
      </c>
      <c r="CX95" s="59" t="str">
        <f>IFERROR(IF(CX$4="","",SUMIFS(Data!$E:$E,Data!$B:$B,'Data Tables'!$C95,Data!$C:$C,'Data Tables'!CX$4,Data!$D:$D,'Data Tables'!CP$3)),"")</f>
        <v/>
      </c>
      <c r="CY95" s="59" t="str">
        <f>IFERROR(IF(CY$4="","",SUMIFS(Data!$E:$E,Data!$B:$B,'Data Tables'!$C95,Data!$C:$C,'Data Tables'!CY$4,Data!$D:$D,'Data Tables'!CP$3)),"")</f>
        <v/>
      </c>
      <c r="DA95" s="77">
        <f t="shared" si="231"/>
        <v>0</v>
      </c>
      <c r="DB95" s="79">
        <f t="shared" si="232"/>
        <v>0</v>
      </c>
      <c r="DC95" s="78">
        <f t="shared" si="233"/>
        <v>0</v>
      </c>
      <c r="DD95" s="78" t="str">
        <f t="shared" si="234"/>
        <v/>
      </c>
      <c r="DE95" s="78" t="str">
        <f t="shared" si="235"/>
        <v/>
      </c>
      <c r="DF95" s="78" t="str">
        <f t="shared" si="236"/>
        <v/>
      </c>
      <c r="DG95" s="78" t="str">
        <f t="shared" si="237"/>
        <v/>
      </c>
      <c r="DH95" s="78" t="str">
        <f t="shared" si="238"/>
        <v/>
      </c>
      <c r="DI95" s="78" t="str">
        <f t="shared" si="239"/>
        <v/>
      </c>
      <c r="DJ95" s="78" t="str">
        <f t="shared" si="240"/>
        <v/>
      </c>
      <c r="DL95" s="77">
        <f t="shared" si="241"/>
        <v>0</v>
      </c>
      <c r="DM95" s="79">
        <f t="shared" si="242"/>
        <v>0</v>
      </c>
      <c r="DN95" s="78">
        <f t="shared" si="243"/>
        <v>0</v>
      </c>
      <c r="DO95" s="78" t="str">
        <f t="shared" si="244"/>
        <v/>
      </c>
      <c r="DP95" s="78" t="str">
        <f t="shared" si="245"/>
        <v/>
      </c>
      <c r="DQ95" s="78" t="str">
        <f t="shared" si="246"/>
        <v/>
      </c>
      <c r="DR95" s="78" t="str">
        <f t="shared" si="247"/>
        <v/>
      </c>
      <c r="DS95" s="78" t="str">
        <f t="shared" si="248"/>
        <v/>
      </c>
      <c r="DT95" s="78" t="str">
        <f t="shared" si="249"/>
        <v/>
      </c>
      <c r="DU95" s="78" t="str">
        <f t="shared" si="250"/>
        <v/>
      </c>
      <c r="DW95" s="61">
        <f>IFERROR(IF(DW$4="","",SUMIFS(Data!$E:$E,Data!$B:$B,'Data Tables'!$C95,Data!$C:$C,'Data Tables'!DW$4,Data!$D:$D,'Data Tables'!DW$3)),"")</f>
        <v>0</v>
      </c>
      <c r="DX95" s="60">
        <f>IFERROR(IF(DX$4="","",SUMIFS(Data!$E:$E,Data!$B:$B,'Data Tables'!$C95,Data!$C:$C,'Data Tables'!DX$4,Data!$D:$D,'Data Tables'!DW$3)),"")</f>
        <v>0</v>
      </c>
      <c r="DY95" s="59">
        <f>IFERROR(IF(DY$4="","",SUMIFS(Data!$E:$E,Data!$B:$B,'Data Tables'!$C95,Data!$C:$C,'Data Tables'!DY$4,Data!$D:$D,'Data Tables'!DW$3)),"")</f>
        <v>0</v>
      </c>
      <c r="DZ95" s="59" t="str">
        <f>IFERROR(IF(DZ$4="","",SUMIFS(Data!$E:$E,Data!$B:$B,'Data Tables'!$C95,Data!$C:$C,'Data Tables'!DZ$4,Data!$D:$D,'Data Tables'!DW$3)),"")</f>
        <v/>
      </c>
      <c r="EA95" s="59" t="str">
        <f>IFERROR(IF(EA$4="","",SUMIFS(Data!$E:$E,Data!$B:$B,'Data Tables'!$C95,Data!$C:$C,'Data Tables'!EA$4,Data!$D:$D,'Data Tables'!DW$3)),"")</f>
        <v/>
      </c>
      <c r="EB95" s="59" t="str">
        <f>IFERROR(IF(EB$4="","",SUMIFS(Data!$E:$E,Data!$B:$B,'Data Tables'!$C95,Data!$C:$C,'Data Tables'!EB$4,Data!$D:$D,'Data Tables'!DW$3)),"")</f>
        <v/>
      </c>
      <c r="EC95" s="59" t="str">
        <f>IFERROR(IF(EC$4="","",SUMIFS(Data!$E:$E,Data!$B:$B,'Data Tables'!$C95,Data!$C:$C,'Data Tables'!EC$4,Data!$D:$D,'Data Tables'!DW$3)),"")</f>
        <v/>
      </c>
      <c r="ED95" s="59" t="str">
        <f>IFERROR(IF(ED$4="","",SUMIFS(Data!$E:$E,Data!$B:$B,'Data Tables'!$C95,Data!$C:$C,'Data Tables'!ED$4,Data!$D:$D,'Data Tables'!DW$3)),"")</f>
        <v/>
      </c>
      <c r="EE95" s="59" t="str">
        <f>IFERROR(IF(EE$4="","",SUMIFS(Data!$E:$E,Data!$B:$B,'Data Tables'!$C95,Data!$C:$C,'Data Tables'!EE$4,Data!$D:$D,'Data Tables'!DW$3)),"")</f>
        <v/>
      </c>
      <c r="EF95" s="59" t="str">
        <f>IFERROR(IF(EF$4="","",SUMIFS(Data!$E:$E,Data!$B:$B,'Data Tables'!$C95,Data!$C:$C,'Data Tables'!EF$4,Data!$D:$D,'Data Tables'!DW$3)),"")</f>
        <v/>
      </c>
      <c r="EH95" s="77">
        <f t="shared" si="251"/>
        <v>0</v>
      </c>
      <c r="EI95" s="79">
        <f t="shared" si="252"/>
        <v>0</v>
      </c>
      <c r="EJ95" s="78">
        <f t="shared" si="253"/>
        <v>0</v>
      </c>
      <c r="EK95" s="78" t="str">
        <f t="shared" si="254"/>
        <v/>
      </c>
      <c r="EL95" s="78" t="str">
        <f t="shared" si="255"/>
        <v/>
      </c>
      <c r="EM95" s="78" t="str">
        <f t="shared" si="256"/>
        <v/>
      </c>
      <c r="EN95" s="78" t="str">
        <f t="shared" si="257"/>
        <v/>
      </c>
      <c r="EO95" s="78" t="str">
        <f t="shared" si="258"/>
        <v/>
      </c>
      <c r="EP95" s="78" t="str">
        <f t="shared" si="259"/>
        <v/>
      </c>
      <c r="EQ95" s="78" t="str">
        <f t="shared" si="260"/>
        <v/>
      </c>
      <c r="ES95" s="61">
        <f>IFERROR(IF(ES$4="","",SUMIFS(Data!$E:$E,Data!$B:$B,'Data Tables'!$C95,Data!$C:$C,'Data Tables'!ES$4,Data!$D:$D,'Data Tables'!ES$3)),"")</f>
        <v>0</v>
      </c>
      <c r="ET95" s="60">
        <f>IFERROR(IF(ET$4="","",SUMIFS(Data!$E:$E,Data!$B:$B,'Data Tables'!$C95,Data!$C:$C,'Data Tables'!ET$4,Data!$D:$D,'Data Tables'!ES$3)),"")</f>
        <v>0</v>
      </c>
      <c r="EU95" s="59">
        <f>IFERROR(IF(EU$4="","",SUMIFS(Data!$E:$E,Data!$B:$B,'Data Tables'!$C95,Data!$C:$C,'Data Tables'!EU$4,Data!$D:$D,'Data Tables'!ES$3)),"")</f>
        <v>0</v>
      </c>
      <c r="EV95" s="59" t="str">
        <f>IFERROR(IF(EV$4="","",SUMIFS(Data!$E:$E,Data!$B:$B,'Data Tables'!$C95,Data!$C:$C,'Data Tables'!EV$4,Data!$D:$D,'Data Tables'!ES$3)),"")</f>
        <v/>
      </c>
      <c r="EW95" s="59" t="str">
        <f>IFERROR(IF(EW$4="","",SUMIFS(Data!$E:$E,Data!$B:$B,'Data Tables'!$C95,Data!$C:$C,'Data Tables'!EW$4,Data!$D:$D,'Data Tables'!ES$3)),"")</f>
        <v/>
      </c>
      <c r="EX95" s="59" t="str">
        <f>IFERROR(IF(EX$4="","",SUMIFS(Data!$E:$E,Data!$B:$B,'Data Tables'!$C95,Data!$C:$C,'Data Tables'!EX$4,Data!$D:$D,'Data Tables'!ES$3)),"")</f>
        <v/>
      </c>
      <c r="EY95" s="59" t="str">
        <f>IFERROR(IF(EY$4="","",SUMIFS(Data!$E:$E,Data!$B:$B,'Data Tables'!$C95,Data!$C:$C,'Data Tables'!EY$4,Data!$D:$D,'Data Tables'!ES$3)),"")</f>
        <v/>
      </c>
      <c r="EZ95" s="59" t="str">
        <f>IFERROR(IF(EZ$4="","",SUMIFS(Data!$E:$E,Data!$B:$B,'Data Tables'!$C95,Data!$C:$C,'Data Tables'!EZ$4,Data!$D:$D,'Data Tables'!ES$3)),"")</f>
        <v/>
      </c>
      <c r="FA95" s="59" t="str">
        <f>IFERROR(IF(FA$4="","",SUMIFS(Data!$E:$E,Data!$B:$B,'Data Tables'!$C95,Data!$C:$C,'Data Tables'!FA$4,Data!$D:$D,'Data Tables'!ES$3)),"")</f>
        <v/>
      </c>
      <c r="FB95" s="59" t="str">
        <f>IFERROR(IF(FB$4="","",SUMIFS(Data!$E:$E,Data!$B:$B,'Data Tables'!$C95,Data!$C:$C,'Data Tables'!FB$4,Data!$D:$D,'Data Tables'!ES$3)),"")</f>
        <v/>
      </c>
      <c r="FD95" s="77">
        <f t="shared" si="261"/>
        <v>0</v>
      </c>
      <c r="FE95" s="79">
        <f t="shared" si="262"/>
        <v>0</v>
      </c>
      <c r="FF95" s="78">
        <f t="shared" si="263"/>
        <v>0</v>
      </c>
      <c r="FG95" s="78" t="str">
        <f t="shared" si="264"/>
        <v/>
      </c>
      <c r="FH95" s="78" t="str">
        <f t="shared" si="265"/>
        <v/>
      </c>
      <c r="FI95" s="78" t="str">
        <f t="shared" si="266"/>
        <v/>
      </c>
      <c r="FJ95" s="78" t="str">
        <f t="shared" si="267"/>
        <v/>
      </c>
      <c r="FK95" s="78" t="str">
        <f t="shared" si="268"/>
        <v/>
      </c>
      <c r="FL95" s="78" t="str">
        <f t="shared" si="269"/>
        <v/>
      </c>
      <c r="FM95" s="78" t="str">
        <f t="shared" si="270"/>
        <v/>
      </c>
      <c r="FO95" s="77">
        <f t="shared" si="271"/>
        <v>0</v>
      </c>
      <c r="FP95" s="79">
        <f t="shared" si="272"/>
        <v>0</v>
      </c>
      <c r="FQ95" s="78">
        <f t="shared" si="273"/>
        <v>0</v>
      </c>
      <c r="FR95" s="78" t="str">
        <f t="shared" si="274"/>
        <v/>
      </c>
      <c r="FS95" s="78" t="str">
        <f t="shared" si="275"/>
        <v/>
      </c>
      <c r="FT95" s="78" t="str">
        <f t="shared" si="276"/>
        <v/>
      </c>
      <c r="FU95" s="78" t="str">
        <f t="shared" si="277"/>
        <v/>
      </c>
      <c r="FV95" s="78" t="str">
        <f t="shared" si="278"/>
        <v/>
      </c>
      <c r="FW95" s="78" t="str">
        <f t="shared" si="279"/>
        <v/>
      </c>
      <c r="FX95" s="78" t="str">
        <f t="shared" si="280"/>
        <v/>
      </c>
      <c r="FZ95" s="61">
        <f>IFERROR(IF(FZ$4="","",SUMIFS(Data!$E:$E,Data!$B:$B,'Data Tables'!$C95,Data!$C:$C,'Data Tables'!FZ$4,Data!$D:$D,'Data Tables'!FZ$3)),"")</f>
        <v>0</v>
      </c>
      <c r="GA95" s="60">
        <f>IFERROR(IF(GA$4="","",SUMIFS(Data!$E:$E,Data!$B:$B,'Data Tables'!$C95,Data!$C:$C,'Data Tables'!GA$4,Data!$D:$D,'Data Tables'!FZ$3)),"")</f>
        <v>0</v>
      </c>
      <c r="GB95" s="59">
        <f>IFERROR(IF(GB$4="","",SUMIFS(Data!$E:$E,Data!$B:$B,'Data Tables'!$C95,Data!$C:$C,'Data Tables'!GB$4,Data!$D:$D,'Data Tables'!FZ$3)),"")</f>
        <v>0</v>
      </c>
      <c r="GC95" s="59" t="str">
        <f>IFERROR(IF(GC$4="","",SUMIFS(Data!$E:$E,Data!$B:$B,'Data Tables'!$C95,Data!$C:$C,'Data Tables'!GC$4,Data!$D:$D,'Data Tables'!FZ$3)),"")</f>
        <v/>
      </c>
      <c r="GD95" s="59" t="str">
        <f>IFERROR(IF(GD$4="","",SUMIFS(Data!$E:$E,Data!$B:$B,'Data Tables'!$C95,Data!$C:$C,'Data Tables'!GD$4,Data!$D:$D,'Data Tables'!FZ$3)),"")</f>
        <v/>
      </c>
      <c r="GE95" s="59" t="str">
        <f>IFERROR(IF(GE$4="","",SUMIFS(Data!$E:$E,Data!$B:$B,'Data Tables'!$C95,Data!$C:$C,'Data Tables'!GE$4,Data!$D:$D,'Data Tables'!FZ$3)),"")</f>
        <v/>
      </c>
      <c r="GF95" s="59" t="str">
        <f>IFERROR(IF(GF$4="","",SUMIFS(Data!$E:$E,Data!$B:$B,'Data Tables'!$C95,Data!$C:$C,'Data Tables'!GF$4,Data!$D:$D,'Data Tables'!FZ$3)),"")</f>
        <v/>
      </c>
      <c r="GG95" s="59" t="str">
        <f>IFERROR(IF(GG$4="","",SUMIFS(Data!$E:$E,Data!$B:$B,'Data Tables'!$C95,Data!$C:$C,'Data Tables'!GG$4,Data!$D:$D,'Data Tables'!FZ$3)),"")</f>
        <v/>
      </c>
      <c r="GH95" s="59" t="str">
        <f>IFERROR(IF(GH$4="","",SUMIFS(Data!$E:$E,Data!$B:$B,'Data Tables'!$C95,Data!$C:$C,'Data Tables'!GH$4,Data!$D:$D,'Data Tables'!FZ$3)),"")</f>
        <v/>
      </c>
      <c r="GI95" s="59" t="str">
        <f>IFERROR(IF(GI$4="","",SUMIFS(Data!$E:$E,Data!$B:$B,'Data Tables'!$C95,Data!$C:$C,'Data Tables'!GI$4,Data!$D:$D,'Data Tables'!FZ$3)),"")</f>
        <v/>
      </c>
      <c r="GK95" s="61">
        <f>IFERROR(IF(GK$4="","",SUMIFS(Data!$E:$E,Data!$B:$B,'Data Tables'!$C95,Data!$C:$C,'Data Tables'!GK$4,Data!$D:$D,'Data Tables'!GK$3)),"")</f>
        <v>0</v>
      </c>
      <c r="GL95" s="60">
        <f>IFERROR(IF(GL$4="","",SUMIFS(Data!$E:$E,Data!$B:$B,'Data Tables'!$C95,Data!$C:$C,'Data Tables'!GL$4,Data!$D:$D,'Data Tables'!GK$3)),"")</f>
        <v>0</v>
      </c>
      <c r="GM95" s="59">
        <f>IFERROR(IF(GM$4="","",SUMIFS(Data!$E:$E,Data!$B:$B,'Data Tables'!$C95,Data!$C:$C,'Data Tables'!GM$4,Data!$D:$D,'Data Tables'!GK$3)),"")</f>
        <v>0</v>
      </c>
      <c r="GN95" s="59" t="str">
        <f>IFERROR(IF(GN$4="","",SUMIFS(Data!$E:$E,Data!$B:$B,'Data Tables'!$C95,Data!$C:$C,'Data Tables'!GN$4,Data!$D:$D,'Data Tables'!GK$3)),"")</f>
        <v/>
      </c>
      <c r="GO95" s="59" t="str">
        <f>IFERROR(IF(GO$4="","",SUMIFS(Data!$E:$E,Data!$B:$B,'Data Tables'!$C95,Data!$C:$C,'Data Tables'!GO$4,Data!$D:$D,'Data Tables'!GK$3)),"")</f>
        <v/>
      </c>
      <c r="GP95" s="59" t="str">
        <f>IFERROR(IF(GP$4="","",SUMIFS(Data!$E:$E,Data!$B:$B,'Data Tables'!$C95,Data!$C:$C,'Data Tables'!GP$4,Data!$D:$D,'Data Tables'!GK$3)),"")</f>
        <v/>
      </c>
      <c r="GQ95" s="59" t="str">
        <f>IFERROR(IF(GQ$4="","",SUMIFS(Data!$E:$E,Data!$B:$B,'Data Tables'!$C95,Data!$C:$C,'Data Tables'!GQ$4,Data!$D:$D,'Data Tables'!GK$3)),"")</f>
        <v/>
      </c>
      <c r="GR95" s="59" t="str">
        <f>IFERROR(IF(GR$4="","",SUMIFS(Data!$E:$E,Data!$B:$B,'Data Tables'!$C95,Data!$C:$C,'Data Tables'!GR$4,Data!$D:$D,'Data Tables'!GK$3)),"")</f>
        <v/>
      </c>
      <c r="GS95" s="59" t="str">
        <f>IFERROR(IF(GS$4="","",SUMIFS(Data!$E:$E,Data!$B:$B,'Data Tables'!$C95,Data!$C:$C,'Data Tables'!GS$4,Data!$D:$D,'Data Tables'!GK$3)),"")</f>
        <v/>
      </c>
      <c r="GT95" s="59" t="str">
        <f>IFERROR(IF(GT$4="","",SUMIFS(Data!$E:$E,Data!$B:$B,'Data Tables'!$C95,Data!$C:$C,'Data Tables'!GT$4,Data!$D:$D,'Data Tables'!GK$3)),"")</f>
        <v/>
      </c>
      <c r="GV95" s="59">
        <v>0</v>
      </c>
      <c r="GW95" s="59">
        <v>0</v>
      </c>
      <c r="GX95" s="60"/>
      <c r="GY95" s="59"/>
      <c r="HA95" s="59"/>
      <c r="HB95" s="59"/>
      <c r="HC95" s="60"/>
      <c r="HD95" s="59"/>
      <c r="HF95" s="59">
        <v>0</v>
      </c>
      <c r="HG95" s="59"/>
      <c r="HH95" s="60"/>
      <c r="HI95" s="59"/>
      <c r="HK95" s="59"/>
      <c r="HL95" s="59"/>
      <c r="HM95" s="60"/>
      <c r="HN95" s="59"/>
      <c r="HP95" s="59"/>
      <c r="HQ95" s="59"/>
      <c r="HR95" s="60"/>
      <c r="HS95" s="59"/>
      <c r="HU95" s="59"/>
      <c r="HV95" s="59"/>
      <c r="HW95" s="60">
        <f>SUM(HR$5:HR95)</f>
        <v>0</v>
      </c>
      <c r="HX95" s="59"/>
      <c r="HZ95" s="59">
        <v>1.32899859531988E-52</v>
      </c>
      <c r="IA95" s="59"/>
      <c r="IB95" s="60"/>
      <c r="IC95" s="61"/>
      <c r="IE95" s="59"/>
      <c r="IF95" s="59"/>
      <c r="IG95" s="60"/>
      <c r="IH95" s="59"/>
      <c r="IJ95" s="33"/>
      <c r="IK95" s="33"/>
      <c r="IL95" s="34"/>
      <c r="IM95" s="35"/>
      <c r="IO95" s="33"/>
      <c r="IP95" s="33"/>
      <c r="IQ95" s="34"/>
      <c r="IR95" s="35"/>
      <c r="IT95" s="33"/>
      <c r="IU95" s="33"/>
      <c r="IV95" s="34"/>
      <c r="IW95" s="35"/>
      <c r="IY95" s="33"/>
      <c r="IZ95" s="33"/>
      <c r="JA95" s="34"/>
      <c r="JB95" s="35"/>
      <c r="JF95" s="35" t="e">
        <f t="shared" si="228"/>
        <v>#VALUE!</v>
      </c>
      <c r="JH95" s="35" t="e">
        <f t="shared" si="229"/>
        <v>#VALUE!</v>
      </c>
    </row>
    <row r="96" spans="2:268" s="1" customFormat="1" ht="12.75" customHeight="1" x14ac:dyDescent="0.2">
      <c r="B96" s="16">
        <f t="shared" si="230"/>
        <v>92</v>
      </c>
      <c r="C96" s="58">
        <f t="shared" si="281"/>
        <v>2800</v>
      </c>
      <c r="F96" s="61">
        <f>IFERROR(IF(F$4="","",SUMIFS(Data!$E:$E,Data!$B:$B,'Data Tables'!$C96,Data!$C:$C,'Data Tables'!F$4,Data!$D:$D,'Data Tables'!F$3)),"")</f>
        <v>0</v>
      </c>
      <c r="G96" s="60">
        <f>IFERROR(IF(G$4="","",SUMIFS(Data!$E:$E,Data!$B:$B,'Data Tables'!$C96,Data!$C:$C,'Data Tables'!G$4,Data!$D:$D,'Data Tables'!F$3)),"")</f>
        <v>0</v>
      </c>
      <c r="H96" s="59">
        <f>IFERROR(IF(H$4="","",SUMIFS(Data!$E:$E,Data!$B:$B,'Data Tables'!$C96,Data!$C:$C,'Data Tables'!H$4,Data!$D:$D,'Data Tables'!F$3)),"")</f>
        <v>0</v>
      </c>
      <c r="I96" s="59" t="str">
        <f>IFERROR(IF(I$4="","",SUMIFS(Data!$E:$E,Data!$B:$B,'Data Tables'!$C96,Data!$C:$C,'Data Tables'!I$4,Data!$D:$D,'Data Tables'!F$3)),"")</f>
        <v/>
      </c>
      <c r="J96" s="59" t="str">
        <f>IFERROR(IF(J$4="","",SUMIFS(Data!$E:$E,Data!$B:$B,'Data Tables'!$C96,Data!$C:$C,'Data Tables'!J$4,Data!$D:$D,'Data Tables'!F$3)),"")</f>
        <v/>
      </c>
      <c r="K96" s="59" t="str">
        <f>IFERROR(IF(K$4="","",SUMIFS(Data!$E:$E,Data!$B:$B,'Data Tables'!$C96,Data!$C:$C,'Data Tables'!K$4,Data!$D:$D,'Data Tables'!F$3)),"")</f>
        <v/>
      </c>
      <c r="L96" s="59" t="str">
        <f>IFERROR(IF(L$4="","",SUMIFS(Data!$E:$E,Data!$B:$B,'Data Tables'!$C96,Data!$C:$C,'Data Tables'!L$4,Data!$D:$D,'Data Tables'!F$3)),"")</f>
        <v/>
      </c>
      <c r="M96" s="59" t="str">
        <f>IFERROR(IF(M$4="","",SUMIFS(Data!$E:$E,Data!$B:$B,'Data Tables'!$C96,Data!$C:$C,'Data Tables'!M$4,Data!$D:$D,'Data Tables'!F$3)),"")</f>
        <v/>
      </c>
      <c r="N96" s="59" t="str">
        <f>IFERROR(IF(N$4="","",SUMIFS(Data!$E:$E,Data!$B:$B,'Data Tables'!$C96,Data!$C:$C,'Data Tables'!N$4,Data!$D:$D,'Data Tables'!F$3)),"")</f>
        <v/>
      </c>
      <c r="O96" s="59" t="str">
        <f>IFERROR(IF(O$4="","",SUMIFS(Data!$E:$E,Data!$B:$B,'Data Tables'!$C96,Data!$C:$C,'Data Tables'!O$4,Data!$D:$D,'Data Tables'!F$3)),"")</f>
        <v/>
      </c>
      <c r="Q96" s="61">
        <f>IFERROR(IF(Q$4="","",SUMIFS(Data!$E:$E,Data!$B:$B,'Data Tables'!$C96,Data!$C:$C,'Data Tables'!Q$4,Data!$D:$D,'Data Tables'!Q$3)),"")</f>
        <v>0</v>
      </c>
      <c r="R96" s="60">
        <f>IFERROR(IF(R$4="","",SUMIFS(Data!$E:$E,Data!$B:$B,'Data Tables'!$C96,Data!$C:$C,'Data Tables'!R$4,Data!$D:$D,'Data Tables'!Q$3)),"")</f>
        <v>0</v>
      </c>
      <c r="S96" s="59">
        <f>IFERROR(IF(S$4="","",SUMIFS(Data!$E:$E,Data!$B:$B,'Data Tables'!$C96,Data!$C:$C,'Data Tables'!S$4,Data!$D:$D,'Data Tables'!Q$3)),"")</f>
        <v>0</v>
      </c>
      <c r="T96" s="59" t="str">
        <f>IFERROR(IF(T$4="","",SUMIFS(Data!$E:$E,Data!$B:$B,'Data Tables'!$C96,Data!$C:$C,'Data Tables'!T$4,Data!$D:$D,'Data Tables'!Q$3)),"")</f>
        <v/>
      </c>
      <c r="U96" s="59" t="str">
        <f>IFERROR(IF(U$4="","",SUMIFS(Data!$E:$E,Data!$B:$B,'Data Tables'!$C96,Data!$C:$C,'Data Tables'!U$4,Data!$D:$D,'Data Tables'!Q$3)),"")</f>
        <v/>
      </c>
      <c r="V96" s="59" t="str">
        <f>IFERROR(IF(V$4="","",SUMIFS(Data!$E:$E,Data!$B:$B,'Data Tables'!$C96,Data!$C:$C,'Data Tables'!V$4,Data!$D:$D,'Data Tables'!Q$3)),"")</f>
        <v/>
      </c>
      <c r="W96" s="59" t="str">
        <f>IFERROR(IF(W$4="","",SUMIFS(Data!$E:$E,Data!$B:$B,'Data Tables'!$C96,Data!$C:$C,'Data Tables'!W$4,Data!$D:$D,'Data Tables'!Q$3)),"")</f>
        <v/>
      </c>
      <c r="X96" s="59" t="str">
        <f>IFERROR(IF(X$4="","",SUMIFS(Data!$E:$E,Data!$B:$B,'Data Tables'!$C96,Data!$C:$C,'Data Tables'!X$4,Data!$D:$D,'Data Tables'!Q$3)),"")</f>
        <v/>
      </c>
      <c r="Y96" s="59" t="str">
        <f>IFERROR(IF(Y$4="","",SUMIFS(Data!$E:$E,Data!$B:$B,'Data Tables'!$C96,Data!$C:$C,'Data Tables'!Y$4,Data!$D:$D,'Data Tables'!Q$3)),"")</f>
        <v/>
      </c>
      <c r="Z96" s="59" t="str">
        <f>IFERROR(IF(Z$4="","",SUMIFS(Data!$E:$E,Data!$B:$B,'Data Tables'!$C96,Data!$C:$C,'Data Tables'!Z$4,Data!$D:$D,'Data Tables'!Q$3)),"")</f>
        <v/>
      </c>
      <c r="AB96" s="61">
        <f>IFERROR(IF(AB$4="","",SUMIFS(Data!$E:$E,Data!$B:$B,'Data Tables'!$C96,Data!$C:$C,'Data Tables'!AB$4,Data!$D:$D,'Data Tables'!AB$3)),"")</f>
        <v>0</v>
      </c>
      <c r="AC96" s="60">
        <f>IFERROR(IF(AC$4="","",SUMIFS(Data!$E:$E,Data!$B:$B,'Data Tables'!$C96,Data!$C:$C,'Data Tables'!AC$4,Data!$D:$D,'Data Tables'!AB$3)),"")</f>
        <v>0</v>
      </c>
      <c r="AD96" s="59">
        <f>IFERROR(IF(AD$4="","",SUMIFS(Data!$E:$E,Data!$B:$B,'Data Tables'!$C96,Data!$C:$C,'Data Tables'!AD$4,Data!$D:$D,'Data Tables'!AB$3)),"")</f>
        <v>0</v>
      </c>
      <c r="AE96" s="59" t="str">
        <f>IFERROR(IF(AE$4="","",SUMIFS(Data!$E:$E,Data!$B:$B,'Data Tables'!$C96,Data!$C:$C,'Data Tables'!AE$4,Data!$D:$D,'Data Tables'!AB$3)),"")</f>
        <v/>
      </c>
      <c r="AF96" s="59" t="str">
        <f>IFERROR(IF(AF$4="","",SUMIFS(Data!$E:$E,Data!$B:$B,'Data Tables'!$C96,Data!$C:$C,'Data Tables'!AF$4,Data!$D:$D,'Data Tables'!AB$3)),"")</f>
        <v/>
      </c>
      <c r="AG96" s="59" t="str">
        <f>IFERROR(IF(AG$4="","",SUMIFS(Data!$E:$E,Data!$B:$B,'Data Tables'!$C96,Data!$C:$C,'Data Tables'!AG$4,Data!$D:$D,'Data Tables'!AB$3)),"")</f>
        <v/>
      </c>
      <c r="AH96" s="59" t="str">
        <f>IFERROR(IF(AH$4="","",SUMIFS(Data!$E:$E,Data!$B:$B,'Data Tables'!$C96,Data!$C:$C,'Data Tables'!AH$4,Data!$D:$D,'Data Tables'!AB$3)),"")</f>
        <v/>
      </c>
      <c r="AI96" s="59" t="str">
        <f>IFERROR(IF(AI$4="","",SUMIFS(Data!$E:$E,Data!$B:$B,'Data Tables'!$C96,Data!$C:$C,'Data Tables'!AI$4,Data!$D:$D,'Data Tables'!AB$3)),"")</f>
        <v/>
      </c>
      <c r="AJ96" s="59" t="str">
        <f>IFERROR(IF(AJ$4="","",SUMIFS(Data!$E:$E,Data!$B:$B,'Data Tables'!$C96,Data!$C:$C,'Data Tables'!AJ$4,Data!$D:$D,'Data Tables'!AB$3)),"")</f>
        <v/>
      </c>
      <c r="AK96" s="59" t="str">
        <f>IFERROR(IF(AK$4="","",SUMIFS(Data!$E:$E,Data!$B:$B,'Data Tables'!$C96,Data!$C:$C,'Data Tables'!AK$4,Data!$D:$D,'Data Tables'!AB$3)),"")</f>
        <v/>
      </c>
      <c r="AM96" s="61">
        <f>IFERROR(IF(AM$4="","",SUMIFS(Data!$E:$E,Data!$B:$B,'Data Tables'!$C96,Data!$C:$C,'Data Tables'!AM$4,Data!$D:$D,'Data Tables'!AM$3)),"")</f>
        <v>0</v>
      </c>
      <c r="AN96" s="60">
        <f>IFERROR(IF(AN$4="","",SUMIFS(Data!$E:$E,Data!$B:$B,'Data Tables'!$C96,Data!$C:$C,'Data Tables'!AN$4,Data!$D:$D,'Data Tables'!AM$3)),"")</f>
        <v>0</v>
      </c>
      <c r="AO96" s="59">
        <f>IFERROR(IF(AO$4="","",SUMIFS(Data!$E:$E,Data!$B:$B,'Data Tables'!$C96,Data!$C:$C,'Data Tables'!AO$4,Data!$D:$D,'Data Tables'!AM$3)),"")</f>
        <v>0</v>
      </c>
      <c r="AP96" s="59" t="str">
        <f>IFERROR(IF(AP$4="","",SUMIFS(Data!$E:$E,Data!$B:$B,'Data Tables'!$C96,Data!$C:$C,'Data Tables'!AP$4,Data!$D:$D,'Data Tables'!AM$3)),"")</f>
        <v/>
      </c>
      <c r="AQ96" s="59" t="str">
        <f>IFERROR(IF(AQ$4="","",SUMIFS(Data!$E:$E,Data!$B:$B,'Data Tables'!$C96,Data!$C:$C,'Data Tables'!AQ$4,Data!$D:$D,'Data Tables'!AM$3)),"")</f>
        <v/>
      </c>
      <c r="AR96" s="59" t="str">
        <f>IFERROR(IF(AR$4="","",SUMIFS(Data!$E:$E,Data!$B:$B,'Data Tables'!$C96,Data!$C:$C,'Data Tables'!AR$4,Data!$D:$D,'Data Tables'!AM$3)),"")</f>
        <v/>
      </c>
      <c r="AS96" s="59" t="str">
        <f>IFERROR(IF(AS$4="","",SUMIFS(Data!$E:$E,Data!$B:$B,'Data Tables'!$C96,Data!$C:$C,'Data Tables'!AS$4,Data!$D:$D,'Data Tables'!AM$3)),"")</f>
        <v/>
      </c>
      <c r="AT96" s="59" t="str">
        <f>IFERROR(IF(AT$4="","",SUMIFS(Data!$E:$E,Data!$B:$B,'Data Tables'!$C96,Data!$C:$C,'Data Tables'!AT$4,Data!$D:$D,'Data Tables'!AM$3)),"")</f>
        <v/>
      </c>
      <c r="AU96" s="59" t="str">
        <f>IFERROR(IF(AU$4="","",SUMIFS(Data!$E:$E,Data!$B:$B,'Data Tables'!$C96,Data!$C:$C,'Data Tables'!AU$4,Data!$D:$D,'Data Tables'!AM$3)),"")</f>
        <v/>
      </c>
      <c r="AV96" s="59" t="str">
        <f>IFERROR(IF(AV$4="","",SUMIFS(Data!$E:$E,Data!$B:$B,'Data Tables'!$C96,Data!$C:$C,'Data Tables'!AV$4,Data!$D:$D,'Data Tables'!AM$3)),"")</f>
        <v/>
      </c>
      <c r="AX96" s="74">
        <f t="shared" si="208"/>
        <v>0</v>
      </c>
      <c r="AY96" s="75">
        <f t="shared" si="209"/>
        <v>0</v>
      </c>
      <c r="AZ96" s="76">
        <f t="shared" si="210"/>
        <v>0</v>
      </c>
      <c r="BA96" s="76" t="str">
        <f t="shared" si="211"/>
        <v/>
      </c>
      <c r="BB96" s="76" t="str">
        <f t="shared" si="212"/>
        <v/>
      </c>
      <c r="BC96" s="76" t="str">
        <f t="shared" si="213"/>
        <v/>
      </c>
      <c r="BD96" s="76" t="str">
        <f t="shared" si="214"/>
        <v/>
      </c>
      <c r="BE96" s="76" t="str">
        <f t="shared" si="215"/>
        <v/>
      </c>
      <c r="BF96" s="76" t="str">
        <f t="shared" si="216"/>
        <v/>
      </c>
      <c r="BG96" s="76" t="str">
        <f t="shared" si="217"/>
        <v/>
      </c>
      <c r="BI96" s="61">
        <f>IFERROR(IF(BI$4="","",SUMIFS(Data!$E:$E,Data!$B:$B,'Data Tables'!$C96,Data!$C:$C,'Data Tables'!BI$4,Data!$D:$D,'Data Tables'!BI$3)),"")</f>
        <v>0</v>
      </c>
      <c r="BJ96" s="60">
        <f>IFERROR(IF(BJ$4="","",SUMIFS(Data!$E:$E,Data!$B:$B,'Data Tables'!$C96,Data!$C:$C,'Data Tables'!BJ$4,Data!$D:$D,'Data Tables'!BI$3)),"")</f>
        <v>0</v>
      </c>
      <c r="BK96" s="59">
        <f>IFERROR(IF(BK$4="","",SUMIFS(Data!$E:$E,Data!$B:$B,'Data Tables'!$C96,Data!$C:$C,'Data Tables'!BK$4,Data!$D:$D,'Data Tables'!BI$3)),"")</f>
        <v>0</v>
      </c>
      <c r="BL96" s="59" t="str">
        <f>IFERROR(IF(BL$4="","",SUMIFS(Data!$E:$E,Data!$B:$B,'Data Tables'!$C96,Data!$C:$C,'Data Tables'!BL$4,Data!$D:$D,'Data Tables'!BI$3)),"")</f>
        <v/>
      </c>
      <c r="BM96" s="59" t="str">
        <f>IFERROR(IF(BM$4="","",SUMIFS(Data!$E:$E,Data!$B:$B,'Data Tables'!$C96,Data!$C:$C,'Data Tables'!BM$4,Data!$D:$D,'Data Tables'!BI$3)),"")</f>
        <v/>
      </c>
      <c r="BN96" s="59" t="str">
        <f>IFERROR(IF(BN$4="","",SUMIFS(Data!$E:$E,Data!$B:$B,'Data Tables'!$C96,Data!$C:$C,'Data Tables'!BN$4,Data!$D:$D,'Data Tables'!BI$3)),"")</f>
        <v/>
      </c>
      <c r="BO96" s="59" t="str">
        <f>IFERROR(IF(BO$4="","",SUMIFS(Data!$E:$E,Data!$B:$B,'Data Tables'!$C96,Data!$C:$C,'Data Tables'!BO$4,Data!$D:$D,'Data Tables'!BI$3)),"")</f>
        <v/>
      </c>
      <c r="BP96" s="59" t="str">
        <f>IFERROR(IF(BP$4="","",SUMIFS(Data!$E:$E,Data!$B:$B,'Data Tables'!$C96,Data!$C:$C,'Data Tables'!BP$4,Data!$D:$D,'Data Tables'!BI$3)),"")</f>
        <v/>
      </c>
      <c r="BQ96" s="59" t="str">
        <f>IFERROR(IF(BQ$4="","",SUMIFS(Data!$E:$E,Data!$B:$B,'Data Tables'!$C96,Data!$C:$C,'Data Tables'!BQ$4,Data!$D:$D,'Data Tables'!BI$3)),"")</f>
        <v/>
      </c>
      <c r="BR96" s="59" t="str">
        <f>IFERROR(IF(BR$4="","",SUMIFS(Data!$E:$E,Data!$B:$B,'Data Tables'!$C96,Data!$C:$C,'Data Tables'!BR$4,Data!$D:$D,'Data Tables'!BI$3)),"")</f>
        <v/>
      </c>
      <c r="BT96" s="74">
        <f t="shared" si="218"/>
        <v>0</v>
      </c>
      <c r="BU96" s="79">
        <f t="shared" si="219"/>
        <v>0</v>
      </c>
      <c r="BV96" s="78">
        <f t="shared" si="220"/>
        <v>0</v>
      </c>
      <c r="BW96" s="78" t="str">
        <f t="shared" si="221"/>
        <v/>
      </c>
      <c r="BX96" s="78" t="str">
        <f t="shared" si="222"/>
        <v/>
      </c>
      <c r="BY96" s="78" t="str">
        <f t="shared" si="223"/>
        <v/>
      </c>
      <c r="BZ96" s="78" t="str">
        <f t="shared" si="224"/>
        <v/>
      </c>
      <c r="CA96" s="78" t="str">
        <f t="shared" si="225"/>
        <v/>
      </c>
      <c r="CB96" s="78" t="str">
        <f t="shared" si="226"/>
        <v/>
      </c>
      <c r="CC96" s="78" t="str">
        <f t="shared" si="227"/>
        <v/>
      </c>
      <c r="CE96" s="61">
        <f>IFERROR(IF(CE$4="","",SUMIFS(Data!$E:$E,Data!$B:$B,'Data Tables'!$C96,Data!$C:$C,'Data Tables'!CE$4,Data!$D:$D,'Data Tables'!CE$3)),"")</f>
        <v>0</v>
      </c>
      <c r="CF96" s="60">
        <f>IFERROR(IF(CF$4="","",SUMIFS(Data!$E:$E,Data!$B:$B,'Data Tables'!$C96,Data!$C:$C,'Data Tables'!CF$4,Data!$D:$D,'Data Tables'!CE$3)),"")</f>
        <v>0</v>
      </c>
      <c r="CG96" s="59">
        <f>IFERROR(IF(CG$4="","",SUMIFS(Data!$E:$E,Data!$B:$B,'Data Tables'!$C96,Data!$C:$C,'Data Tables'!CG$4,Data!$D:$D,'Data Tables'!CE$3)),"")</f>
        <v>0</v>
      </c>
      <c r="CH96" s="59" t="str">
        <f>IFERROR(IF(CH$4="","",SUMIFS(Data!$E:$E,Data!$B:$B,'Data Tables'!$C96,Data!$C:$C,'Data Tables'!CH$4,Data!$D:$D,'Data Tables'!CE$3)),"")</f>
        <v/>
      </c>
      <c r="CI96" s="59" t="str">
        <f>IFERROR(IF(CI$4="","",SUMIFS(Data!$E:$E,Data!$B:$B,'Data Tables'!$C96,Data!$C:$C,'Data Tables'!CI$4,Data!$D:$D,'Data Tables'!CE$3)),"")</f>
        <v/>
      </c>
      <c r="CJ96" s="59" t="str">
        <f>IFERROR(IF(CJ$4="","",SUMIFS(Data!$E:$E,Data!$B:$B,'Data Tables'!$C96,Data!$C:$C,'Data Tables'!CJ$4,Data!$D:$D,'Data Tables'!CE$3)),"")</f>
        <v/>
      </c>
      <c r="CK96" s="59" t="str">
        <f>IFERROR(IF(CK$4="","",SUMIFS(Data!$E:$E,Data!$B:$B,'Data Tables'!$C96,Data!$C:$C,'Data Tables'!CK$4,Data!$D:$D,'Data Tables'!CE$3)),"")</f>
        <v/>
      </c>
      <c r="CL96" s="59" t="str">
        <f>IFERROR(IF(CL$4="","",SUMIFS(Data!$E:$E,Data!$B:$B,'Data Tables'!$C96,Data!$C:$C,'Data Tables'!CL$4,Data!$D:$D,'Data Tables'!CE$3)),"")</f>
        <v/>
      </c>
      <c r="CM96" s="59" t="str">
        <f>IFERROR(IF(CM$4="","",SUMIFS(Data!$E:$E,Data!$B:$B,'Data Tables'!$C96,Data!$C:$C,'Data Tables'!CM$4,Data!$D:$D,'Data Tables'!CE$3)),"")</f>
        <v/>
      </c>
      <c r="CN96" s="59" t="str">
        <f>IFERROR(IF(CN$4="","",SUMIFS(Data!$E:$E,Data!$B:$B,'Data Tables'!$C96,Data!$C:$C,'Data Tables'!CN$4,Data!$D:$D,'Data Tables'!CE$3)),"")</f>
        <v/>
      </c>
      <c r="CP96" s="61">
        <f>IFERROR(IF(CP$4="","",SUMIFS(Data!$E:$E,Data!$B:$B,'Data Tables'!$C96,Data!$C:$C,'Data Tables'!CP$4,Data!$D:$D,'Data Tables'!CP$3)),"")</f>
        <v>0</v>
      </c>
      <c r="CQ96" s="60">
        <f>IFERROR(IF(CQ$4="","",SUMIFS(Data!$E:$E,Data!$B:$B,'Data Tables'!$C96,Data!$C:$C,'Data Tables'!CQ$4,Data!$D:$D,'Data Tables'!CP$3)),"")</f>
        <v>0</v>
      </c>
      <c r="CR96" s="59">
        <f>IFERROR(IF(CR$4="","",SUMIFS(Data!$E:$E,Data!$B:$B,'Data Tables'!$C96,Data!$C:$C,'Data Tables'!CR$4,Data!$D:$D,'Data Tables'!CP$3)),"")</f>
        <v>0</v>
      </c>
      <c r="CS96" s="59" t="str">
        <f>IFERROR(IF(CS$4="","",SUMIFS(Data!$E:$E,Data!$B:$B,'Data Tables'!$C96,Data!$C:$C,'Data Tables'!CS$4,Data!$D:$D,'Data Tables'!CP$3)),"")</f>
        <v/>
      </c>
      <c r="CT96" s="59" t="str">
        <f>IFERROR(IF(CT$4="","",SUMIFS(Data!$E:$E,Data!$B:$B,'Data Tables'!$C96,Data!$C:$C,'Data Tables'!CT$4,Data!$D:$D,'Data Tables'!CP$3)),"")</f>
        <v/>
      </c>
      <c r="CU96" s="59" t="str">
        <f>IFERROR(IF(CU$4="","",SUMIFS(Data!$E:$E,Data!$B:$B,'Data Tables'!$C96,Data!$C:$C,'Data Tables'!CU$4,Data!$D:$D,'Data Tables'!CP$3)),"")</f>
        <v/>
      </c>
      <c r="CV96" s="59" t="str">
        <f>IFERROR(IF(CV$4="","",SUMIFS(Data!$E:$E,Data!$B:$B,'Data Tables'!$C96,Data!$C:$C,'Data Tables'!CV$4,Data!$D:$D,'Data Tables'!CP$3)),"")</f>
        <v/>
      </c>
      <c r="CW96" s="59" t="str">
        <f>IFERROR(IF(CW$4="","",SUMIFS(Data!$E:$E,Data!$B:$B,'Data Tables'!$C96,Data!$C:$C,'Data Tables'!CW$4,Data!$D:$D,'Data Tables'!CP$3)),"")</f>
        <v/>
      </c>
      <c r="CX96" s="59" t="str">
        <f>IFERROR(IF(CX$4="","",SUMIFS(Data!$E:$E,Data!$B:$B,'Data Tables'!$C96,Data!$C:$C,'Data Tables'!CX$4,Data!$D:$D,'Data Tables'!CP$3)),"")</f>
        <v/>
      </c>
      <c r="CY96" s="59" t="str">
        <f>IFERROR(IF(CY$4="","",SUMIFS(Data!$E:$E,Data!$B:$B,'Data Tables'!$C96,Data!$C:$C,'Data Tables'!CY$4,Data!$D:$D,'Data Tables'!CP$3)),"")</f>
        <v/>
      </c>
      <c r="DA96" s="77">
        <f t="shared" si="231"/>
        <v>0</v>
      </c>
      <c r="DB96" s="79">
        <f t="shared" si="232"/>
        <v>0</v>
      </c>
      <c r="DC96" s="78">
        <f t="shared" si="233"/>
        <v>0</v>
      </c>
      <c r="DD96" s="78" t="str">
        <f t="shared" si="234"/>
        <v/>
      </c>
      <c r="DE96" s="78" t="str">
        <f t="shared" si="235"/>
        <v/>
      </c>
      <c r="DF96" s="78" t="str">
        <f t="shared" si="236"/>
        <v/>
      </c>
      <c r="DG96" s="78" t="str">
        <f t="shared" si="237"/>
        <v/>
      </c>
      <c r="DH96" s="78" t="str">
        <f t="shared" si="238"/>
        <v/>
      </c>
      <c r="DI96" s="78" t="str">
        <f t="shared" si="239"/>
        <v/>
      </c>
      <c r="DJ96" s="78" t="str">
        <f t="shared" si="240"/>
        <v/>
      </c>
      <c r="DL96" s="77">
        <f t="shared" si="241"/>
        <v>0</v>
      </c>
      <c r="DM96" s="79">
        <f t="shared" si="242"/>
        <v>0</v>
      </c>
      <c r="DN96" s="78">
        <f t="shared" si="243"/>
        <v>0</v>
      </c>
      <c r="DO96" s="78" t="str">
        <f t="shared" si="244"/>
        <v/>
      </c>
      <c r="DP96" s="78" t="str">
        <f t="shared" si="245"/>
        <v/>
      </c>
      <c r="DQ96" s="78" t="str">
        <f t="shared" si="246"/>
        <v/>
      </c>
      <c r="DR96" s="78" t="str">
        <f t="shared" si="247"/>
        <v/>
      </c>
      <c r="DS96" s="78" t="str">
        <f t="shared" si="248"/>
        <v/>
      </c>
      <c r="DT96" s="78" t="str">
        <f t="shared" si="249"/>
        <v/>
      </c>
      <c r="DU96" s="78" t="str">
        <f t="shared" si="250"/>
        <v/>
      </c>
      <c r="DW96" s="61">
        <f>IFERROR(IF(DW$4="","",SUMIFS(Data!$E:$E,Data!$B:$B,'Data Tables'!$C96,Data!$C:$C,'Data Tables'!DW$4,Data!$D:$D,'Data Tables'!DW$3)),"")</f>
        <v>0</v>
      </c>
      <c r="DX96" s="60">
        <f>IFERROR(IF(DX$4="","",SUMIFS(Data!$E:$E,Data!$B:$B,'Data Tables'!$C96,Data!$C:$C,'Data Tables'!DX$4,Data!$D:$D,'Data Tables'!DW$3)),"")</f>
        <v>0</v>
      </c>
      <c r="DY96" s="59">
        <f>IFERROR(IF(DY$4="","",SUMIFS(Data!$E:$E,Data!$B:$B,'Data Tables'!$C96,Data!$C:$C,'Data Tables'!DY$4,Data!$D:$D,'Data Tables'!DW$3)),"")</f>
        <v>0</v>
      </c>
      <c r="DZ96" s="59" t="str">
        <f>IFERROR(IF(DZ$4="","",SUMIFS(Data!$E:$E,Data!$B:$B,'Data Tables'!$C96,Data!$C:$C,'Data Tables'!DZ$4,Data!$D:$D,'Data Tables'!DW$3)),"")</f>
        <v/>
      </c>
      <c r="EA96" s="59" t="str">
        <f>IFERROR(IF(EA$4="","",SUMIFS(Data!$E:$E,Data!$B:$B,'Data Tables'!$C96,Data!$C:$C,'Data Tables'!EA$4,Data!$D:$D,'Data Tables'!DW$3)),"")</f>
        <v/>
      </c>
      <c r="EB96" s="59" t="str">
        <f>IFERROR(IF(EB$4="","",SUMIFS(Data!$E:$E,Data!$B:$B,'Data Tables'!$C96,Data!$C:$C,'Data Tables'!EB$4,Data!$D:$D,'Data Tables'!DW$3)),"")</f>
        <v/>
      </c>
      <c r="EC96" s="59" t="str">
        <f>IFERROR(IF(EC$4="","",SUMIFS(Data!$E:$E,Data!$B:$B,'Data Tables'!$C96,Data!$C:$C,'Data Tables'!EC$4,Data!$D:$D,'Data Tables'!DW$3)),"")</f>
        <v/>
      </c>
      <c r="ED96" s="59" t="str">
        <f>IFERROR(IF(ED$4="","",SUMIFS(Data!$E:$E,Data!$B:$B,'Data Tables'!$C96,Data!$C:$C,'Data Tables'!ED$4,Data!$D:$D,'Data Tables'!DW$3)),"")</f>
        <v/>
      </c>
      <c r="EE96" s="59" t="str">
        <f>IFERROR(IF(EE$4="","",SUMIFS(Data!$E:$E,Data!$B:$B,'Data Tables'!$C96,Data!$C:$C,'Data Tables'!EE$4,Data!$D:$D,'Data Tables'!DW$3)),"")</f>
        <v/>
      </c>
      <c r="EF96" s="59" t="str">
        <f>IFERROR(IF(EF$4="","",SUMIFS(Data!$E:$E,Data!$B:$B,'Data Tables'!$C96,Data!$C:$C,'Data Tables'!EF$4,Data!$D:$D,'Data Tables'!DW$3)),"")</f>
        <v/>
      </c>
      <c r="EH96" s="77">
        <f t="shared" si="251"/>
        <v>0</v>
      </c>
      <c r="EI96" s="79">
        <f t="shared" si="252"/>
        <v>0</v>
      </c>
      <c r="EJ96" s="78">
        <f t="shared" si="253"/>
        <v>0</v>
      </c>
      <c r="EK96" s="78" t="str">
        <f t="shared" si="254"/>
        <v/>
      </c>
      <c r="EL96" s="78" t="str">
        <f t="shared" si="255"/>
        <v/>
      </c>
      <c r="EM96" s="78" t="str">
        <f t="shared" si="256"/>
        <v/>
      </c>
      <c r="EN96" s="78" t="str">
        <f t="shared" si="257"/>
        <v/>
      </c>
      <c r="EO96" s="78" t="str">
        <f t="shared" si="258"/>
        <v/>
      </c>
      <c r="EP96" s="78" t="str">
        <f t="shared" si="259"/>
        <v/>
      </c>
      <c r="EQ96" s="78" t="str">
        <f t="shared" si="260"/>
        <v/>
      </c>
      <c r="ES96" s="61">
        <f>IFERROR(IF(ES$4="","",SUMIFS(Data!$E:$E,Data!$B:$B,'Data Tables'!$C96,Data!$C:$C,'Data Tables'!ES$4,Data!$D:$D,'Data Tables'!ES$3)),"")</f>
        <v>0</v>
      </c>
      <c r="ET96" s="60">
        <f>IFERROR(IF(ET$4="","",SUMIFS(Data!$E:$E,Data!$B:$B,'Data Tables'!$C96,Data!$C:$C,'Data Tables'!ET$4,Data!$D:$D,'Data Tables'!ES$3)),"")</f>
        <v>0</v>
      </c>
      <c r="EU96" s="59">
        <f>IFERROR(IF(EU$4="","",SUMIFS(Data!$E:$E,Data!$B:$B,'Data Tables'!$C96,Data!$C:$C,'Data Tables'!EU$4,Data!$D:$D,'Data Tables'!ES$3)),"")</f>
        <v>0</v>
      </c>
      <c r="EV96" s="59" t="str">
        <f>IFERROR(IF(EV$4="","",SUMIFS(Data!$E:$E,Data!$B:$B,'Data Tables'!$C96,Data!$C:$C,'Data Tables'!EV$4,Data!$D:$D,'Data Tables'!ES$3)),"")</f>
        <v/>
      </c>
      <c r="EW96" s="59" t="str">
        <f>IFERROR(IF(EW$4="","",SUMIFS(Data!$E:$E,Data!$B:$B,'Data Tables'!$C96,Data!$C:$C,'Data Tables'!EW$4,Data!$D:$D,'Data Tables'!ES$3)),"")</f>
        <v/>
      </c>
      <c r="EX96" s="59" t="str">
        <f>IFERROR(IF(EX$4="","",SUMIFS(Data!$E:$E,Data!$B:$B,'Data Tables'!$C96,Data!$C:$C,'Data Tables'!EX$4,Data!$D:$D,'Data Tables'!ES$3)),"")</f>
        <v/>
      </c>
      <c r="EY96" s="59" t="str">
        <f>IFERROR(IF(EY$4="","",SUMIFS(Data!$E:$E,Data!$B:$B,'Data Tables'!$C96,Data!$C:$C,'Data Tables'!EY$4,Data!$D:$D,'Data Tables'!ES$3)),"")</f>
        <v/>
      </c>
      <c r="EZ96" s="59" t="str">
        <f>IFERROR(IF(EZ$4="","",SUMIFS(Data!$E:$E,Data!$B:$B,'Data Tables'!$C96,Data!$C:$C,'Data Tables'!EZ$4,Data!$D:$D,'Data Tables'!ES$3)),"")</f>
        <v/>
      </c>
      <c r="FA96" s="59" t="str">
        <f>IFERROR(IF(FA$4="","",SUMIFS(Data!$E:$E,Data!$B:$B,'Data Tables'!$C96,Data!$C:$C,'Data Tables'!FA$4,Data!$D:$D,'Data Tables'!ES$3)),"")</f>
        <v/>
      </c>
      <c r="FB96" s="59" t="str">
        <f>IFERROR(IF(FB$4="","",SUMIFS(Data!$E:$E,Data!$B:$B,'Data Tables'!$C96,Data!$C:$C,'Data Tables'!FB$4,Data!$D:$D,'Data Tables'!ES$3)),"")</f>
        <v/>
      </c>
      <c r="FD96" s="77">
        <f t="shared" si="261"/>
        <v>0</v>
      </c>
      <c r="FE96" s="79">
        <f t="shared" si="262"/>
        <v>0</v>
      </c>
      <c r="FF96" s="78">
        <f t="shared" si="263"/>
        <v>0</v>
      </c>
      <c r="FG96" s="78" t="str">
        <f t="shared" si="264"/>
        <v/>
      </c>
      <c r="FH96" s="78" t="str">
        <f t="shared" si="265"/>
        <v/>
      </c>
      <c r="FI96" s="78" t="str">
        <f t="shared" si="266"/>
        <v/>
      </c>
      <c r="FJ96" s="78" t="str">
        <f t="shared" si="267"/>
        <v/>
      </c>
      <c r="FK96" s="78" t="str">
        <f t="shared" si="268"/>
        <v/>
      </c>
      <c r="FL96" s="78" t="str">
        <f t="shared" si="269"/>
        <v/>
      </c>
      <c r="FM96" s="78" t="str">
        <f t="shared" si="270"/>
        <v/>
      </c>
      <c r="FO96" s="77">
        <f t="shared" si="271"/>
        <v>0</v>
      </c>
      <c r="FP96" s="79">
        <f t="shared" si="272"/>
        <v>0</v>
      </c>
      <c r="FQ96" s="78">
        <f t="shared" si="273"/>
        <v>0</v>
      </c>
      <c r="FR96" s="78" t="str">
        <f t="shared" si="274"/>
        <v/>
      </c>
      <c r="FS96" s="78" t="str">
        <f t="shared" si="275"/>
        <v/>
      </c>
      <c r="FT96" s="78" t="str">
        <f t="shared" si="276"/>
        <v/>
      </c>
      <c r="FU96" s="78" t="str">
        <f t="shared" si="277"/>
        <v/>
      </c>
      <c r="FV96" s="78" t="str">
        <f t="shared" si="278"/>
        <v/>
      </c>
      <c r="FW96" s="78" t="str">
        <f t="shared" si="279"/>
        <v/>
      </c>
      <c r="FX96" s="78" t="str">
        <f t="shared" si="280"/>
        <v/>
      </c>
      <c r="FZ96" s="61">
        <f>IFERROR(IF(FZ$4="","",SUMIFS(Data!$E:$E,Data!$B:$B,'Data Tables'!$C96,Data!$C:$C,'Data Tables'!FZ$4,Data!$D:$D,'Data Tables'!FZ$3)),"")</f>
        <v>0</v>
      </c>
      <c r="GA96" s="60">
        <f>IFERROR(IF(GA$4="","",SUMIFS(Data!$E:$E,Data!$B:$B,'Data Tables'!$C96,Data!$C:$C,'Data Tables'!GA$4,Data!$D:$D,'Data Tables'!FZ$3)),"")</f>
        <v>0</v>
      </c>
      <c r="GB96" s="59">
        <f>IFERROR(IF(GB$4="","",SUMIFS(Data!$E:$E,Data!$B:$B,'Data Tables'!$C96,Data!$C:$C,'Data Tables'!GB$4,Data!$D:$D,'Data Tables'!FZ$3)),"")</f>
        <v>0</v>
      </c>
      <c r="GC96" s="59" t="str">
        <f>IFERROR(IF(GC$4="","",SUMIFS(Data!$E:$E,Data!$B:$B,'Data Tables'!$C96,Data!$C:$C,'Data Tables'!GC$4,Data!$D:$D,'Data Tables'!FZ$3)),"")</f>
        <v/>
      </c>
      <c r="GD96" s="59" t="str">
        <f>IFERROR(IF(GD$4="","",SUMIFS(Data!$E:$E,Data!$B:$B,'Data Tables'!$C96,Data!$C:$C,'Data Tables'!GD$4,Data!$D:$D,'Data Tables'!FZ$3)),"")</f>
        <v/>
      </c>
      <c r="GE96" s="59" t="str">
        <f>IFERROR(IF(GE$4="","",SUMIFS(Data!$E:$E,Data!$B:$B,'Data Tables'!$C96,Data!$C:$C,'Data Tables'!GE$4,Data!$D:$D,'Data Tables'!FZ$3)),"")</f>
        <v/>
      </c>
      <c r="GF96" s="59" t="str">
        <f>IFERROR(IF(GF$4="","",SUMIFS(Data!$E:$E,Data!$B:$B,'Data Tables'!$C96,Data!$C:$C,'Data Tables'!GF$4,Data!$D:$D,'Data Tables'!FZ$3)),"")</f>
        <v/>
      </c>
      <c r="GG96" s="59" t="str">
        <f>IFERROR(IF(GG$4="","",SUMIFS(Data!$E:$E,Data!$B:$B,'Data Tables'!$C96,Data!$C:$C,'Data Tables'!GG$4,Data!$D:$D,'Data Tables'!FZ$3)),"")</f>
        <v/>
      </c>
      <c r="GH96" s="59" t="str">
        <f>IFERROR(IF(GH$4="","",SUMIFS(Data!$E:$E,Data!$B:$B,'Data Tables'!$C96,Data!$C:$C,'Data Tables'!GH$4,Data!$D:$D,'Data Tables'!FZ$3)),"")</f>
        <v/>
      </c>
      <c r="GI96" s="59" t="str">
        <f>IFERROR(IF(GI$4="","",SUMIFS(Data!$E:$E,Data!$B:$B,'Data Tables'!$C96,Data!$C:$C,'Data Tables'!GI$4,Data!$D:$D,'Data Tables'!FZ$3)),"")</f>
        <v/>
      </c>
      <c r="GK96" s="61">
        <f>IFERROR(IF(GK$4="","",SUMIFS(Data!$E:$E,Data!$B:$B,'Data Tables'!$C96,Data!$C:$C,'Data Tables'!GK$4,Data!$D:$D,'Data Tables'!GK$3)),"")</f>
        <v>0</v>
      </c>
      <c r="GL96" s="60">
        <f>IFERROR(IF(GL$4="","",SUMIFS(Data!$E:$E,Data!$B:$B,'Data Tables'!$C96,Data!$C:$C,'Data Tables'!GL$4,Data!$D:$D,'Data Tables'!GK$3)),"")</f>
        <v>0</v>
      </c>
      <c r="GM96" s="59">
        <f>IFERROR(IF(GM$4="","",SUMIFS(Data!$E:$E,Data!$B:$B,'Data Tables'!$C96,Data!$C:$C,'Data Tables'!GM$4,Data!$D:$D,'Data Tables'!GK$3)),"")</f>
        <v>0</v>
      </c>
      <c r="GN96" s="59" t="str">
        <f>IFERROR(IF(GN$4="","",SUMIFS(Data!$E:$E,Data!$B:$B,'Data Tables'!$C96,Data!$C:$C,'Data Tables'!GN$4,Data!$D:$D,'Data Tables'!GK$3)),"")</f>
        <v/>
      </c>
      <c r="GO96" s="59" t="str">
        <f>IFERROR(IF(GO$4="","",SUMIFS(Data!$E:$E,Data!$B:$B,'Data Tables'!$C96,Data!$C:$C,'Data Tables'!GO$4,Data!$D:$D,'Data Tables'!GK$3)),"")</f>
        <v/>
      </c>
      <c r="GP96" s="59" t="str">
        <f>IFERROR(IF(GP$4="","",SUMIFS(Data!$E:$E,Data!$B:$B,'Data Tables'!$C96,Data!$C:$C,'Data Tables'!GP$4,Data!$D:$D,'Data Tables'!GK$3)),"")</f>
        <v/>
      </c>
      <c r="GQ96" s="59" t="str">
        <f>IFERROR(IF(GQ$4="","",SUMIFS(Data!$E:$E,Data!$B:$B,'Data Tables'!$C96,Data!$C:$C,'Data Tables'!GQ$4,Data!$D:$D,'Data Tables'!GK$3)),"")</f>
        <v/>
      </c>
      <c r="GR96" s="59" t="str">
        <f>IFERROR(IF(GR$4="","",SUMIFS(Data!$E:$E,Data!$B:$B,'Data Tables'!$C96,Data!$C:$C,'Data Tables'!GR$4,Data!$D:$D,'Data Tables'!GK$3)),"")</f>
        <v/>
      </c>
      <c r="GS96" s="59" t="str">
        <f>IFERROR(IF(GS$4="","",SUMIFS(Data!$E:$E,Data!$B:$B,'Data Tables'!$C96,Data!$C:$C,'Data Tables'!GS$4,Data!$D:$D,'Data Tables'!GK$3)),"")</f>
        <v/>
      </c>
      <c r="GT96" s="59" t="str">
        <f>IFERROR(IF(GT$4="","",SUMIFS(Data!$E:$E,Data!$B:$B,'Data Tables'!$C96,Data!$C:$C,'Data Tables'!GT$4,Data!$D:$D,'Data Tables'!GK$3)),"")</f>
        <v/>
      </c>
      <c r="GV96" s="59">
        <v>0</v>
      </c>
      <c r="GW96" s="59">
        <v>0</v>
      </c>
      <c r="GX96" s="60"/>
      <c r="GY96" s="59"/>
      <c r="HA96" s="59"/>
      <c r="HB96" s="59"/>
      <c r="HC96" s="60"/>
      <c r="HD96" s="59"/>
      <c r="HF96" s="59">
        <v>0</v>
      </c>
      <c r="HG96" s="59"/>
      <c r="HH96" s="60"/>
      <c r="HI96" s="59"/>
      <c r="HK96" s="59"/>
      <c r="HL96" s="59"/>
      <c r="HM96" s="60"/>
      <c r="HN96" s="59"/>
      <c r="HP96" s="59"/>
      <c r="HQ96" s="59"/>
      <c r="HR96" s="60"/>
      <c r="HS96" s="59"/>
      <c r="HU96" s="59"/>
      <c r="HV96" s="59"/>
      <c r="HW96" s="60">
        <f>SUM(HR$5:HR96)</f>
        <v>0</v>
      </c>
      <c r="HX96" s="59"/>
      <c r="HZ96" s="59">
        <v>1.974698934767111E-54</v>
      </c>
      <c r="IA96" s="59"/>
      <c r="IB96" s="60"/>
      <c r="IC96" s="61"/>
      <c r="IE96" s="59"/>
      <c r="IF96" s="59"/>
      <c r="IG96" s="60"/>
      <c r="IH96" s="59"/>
      <c r="IJ96" s="33"/>
      <c r="IK96" s="33"/>
      <c r="IL96" s="34"/>
      <c r="IM96" s="35"/>
      <c r="IO96" s="33"/>
      <c r="IP96" s="33"/>
      <c r="IQ96" s="34"/>
      <c r="IR96" s="35"/>
      <c r="IT96" s="33"/>
      <c r="IU96" s="33"/>
      <c r="IV96" s="34"/>
      <c r="IW96" s="35"/>
      <c r="IY96" s="33"/>
      <c r="IZ96" s="33"/>
      <c r="JA96" s="34"/>
      <c r="JB96" s="35"/>
      <c r="JF96" s="35" t="e">
        <f t="shared" si="228"/>
        <v>#VALUE!</v>
      </c>
      <c r="JH96" s="35" t="e">
        <f t="shared" si="229"/>
        <v>#VALUE!</v>
      </c>
    </row>
    <row r="97" spans="2:268" s="1" customFormat="1" ht="12.75" customHeight="1" x14ac:dyDescent="0.2">
      <c r="B97" s="16">
        <f t="shared" si="230"/>
        <v>93</v>
      </c>
      <c r="C97" s="58">
        <f t="shared" si="281"/>
        <v>2830</v>
      </c>
      <c r="F97" s="61">
        <f>IFERROR(IF(F$4="","",SUMIFS(Data!$E:$E,Data!$B:$B,'Data Tables'!$C97,Data!$C:$C,'Data Tables'!F$4,Data!$D:$D,'Data Tables'!F$3)),"")</f>
        <v>0</v>
      </c>
      <c r="G97" s="60">
        <f>IFERROR(IF(G$4="","",SUMIFS(Data!$E:$E,Data!$B:$B,'Data Tables'!$C97,Data!$C:$C,'Data Tables'!G$4,Data!$D:$D,'Data Tables'!F$3)),"")</f>
        <v>0</v>
      </c>
      <c r="H97" s="59">
        <f>IFERROR(IF(H$4="","",SUMIFS(Data!$E:$E,Data!$B:$B,'Data Tables'!$C97,Data!$C:$C,'Data Tables'!H$4,Data!$D:$D,'Data Tables'!F$3)),"")</f>
        <v>0</v>
      </c>
      <c r="I97" s="59" t="str">
        <f>IFERROR(IF(I$4="","",SUMIFS(Data!$E:$E,Data!$B:$B,'Data Tables'!$C97,Data!$C:$C,'Data Tables'!I$4,Data!$D:$D,'Data Tables'!F$3)),"")</f>
        <v/>
      </c>
      <c r="J97" s="59" t="str">
        <f>IFERROR(IF(J$4="","",SUMIFS(Data!$E:$E,Data!$B:$B,'Data Tables'!$C97,Data!$C:$C,'Data Tables'!J$4,Data!$D:$D,'Data Tables'!F$3)),"")</f>
        <v/>
      </c>
      <c r="K97" s="59" t="str">
        <f>IFERROR(IF(K$4="","",SUMIFS(Data!$E:$E,Data!$B:$B,'Data Tables'!$C97,Data!$C:$C,'Data Tables'!K$4,Data!$D:$D,'Data Tables'!F$3)),"")</f>
        <v/>
      </c>
      <c r="L97" s="59" t="str">
        <f>IFERROR(IF(L$4="","",SUMIFS(Data!$E:$E,Data!$B:$B,'Data Tables'!$C97,Data!$C:$C,'Data Tables'!L$4,Data!$D:$D,'Data Tables'!F$3)),"")</f>
        <v/>
      </c>
      <c r="M97" s="59" t="str">
        <f>IFERROR(IF(M$4="","",SUMIFS(Data!$E:$E,Data!$B:$B,'Data Tables'!$C97,Data!$C:$C,'Data Tables'!M$4,Data!$D:$D,'Data Tables'!F$3)),"")</f>
        <v/>
      </c>
      <c r="N97" s="59" t="str">
        <f>IFERROR(IF(N$4="","",SUMIFS(Data!$E:$E,Data!$B:$B,'Data Tables'!$C97,Data!$C:$C,'Data Tables'!N$4,Data!$D:$D,'Data Tables'!F$3)),"")</f>
        <v/>
      </c>
      <c r="O97" s="59" t="str">
        <f>IFERROR(IF(O$4="","",SUMIFS(Data!$E:$E,Data!$B:$B,'Data Tables'!$C97,Data!$C:$C,'Data Tables'!O$4,Data!$D:$D,'Data Tables'!F$3)),"")</f>
        <v/>
      </c>
      <c r="Q97" s="61">
        <f>IFERROR(IF(Q$4="","",SUMIFS(Data!$E:$E,Data!$B:$B,'Data Tables'!$C97,Data!$C:$C,'Data Tables'!Q$4,Data!$D:$D,'Data Tables'!Q$3)),"")</f>
        <v>0</v>
      </c>
      <c r="R97" s="60">
        <f>IFERROR(IF(R$4="","",SUMIFS(Data!$E:$E,Data!$B:$B,'Data Tables'!$C97,Data!$C:$C,'Data Tables'!R$4,Data!$D:$D,'Data Tables'!Q$3)),"")</f>
        <v>0</v>
      </c>
      <c r="S97" s="59">
        <f>IFERROR(IF(S$4="","",SUMIFS(Data!$E:$E,Data!$B:$B,'Data Tables'!$C97,Data!$C:$C,'Data Tables'!S$4,Data!$D:$D,'Data Tables'!Q$3)),"")</f>
        <v>0</v>
      </c>
      <c r="T97" s="59" t="str">
        <f>IFERROR(IF(T$4="","",SUMIFS(Data!$E:$E,Data!$B:$B,'Data Tables'!$C97,Data!$C:$C,'Data Tables'!T$4,Data!$D:$D,'Data Tables'!Q$3)),"")</f>
        <v/>
      </c>
      <c r="U97" s="59" t="str">
        <f>IFERROR(IF(U$4="","",SUMIFS(Data!$E:$E,Data!$B:$B,'Data Tables'!$C97,Data!$C:$C,'Data Tables'!U$4,Data!$D:$D,'Data Tables'!Q$3)),"")</f>
        <v/>
      </c>
      <c r="V97" s="59" t="str">
        <f>IFERROR(IF(V$4="","",SUMIFS(Data!$E:$E,Data!$B:$B,'Data Tables'!$C97,Data!$C:$C,'Data Tables'!V$4,Data!$D:$D,'Data Tables'!Q$3)),"")</f>
        <v/>
      </c>
      <c r="W97" s="59" t="str">
        <f>IFERROR(IF(W$4="","",SUMIFS(Data!$E:$E,Data!$B:$B,'Data Tables'!$C97,Data!$C:$C,'Data Tables'!W$4,Data!$D:$D,'Data Tables'!Q$3)),"")</f>
        <v/>
      </c>
      <c r="X97" s="59" t="str">
        <f>IFERROR(IF(X$4="","",SUMIFS(Data!$E:$E,Data!$B:$B,'Data Tables'!$C97,Data!$C:$C,'Data Tables'!X$4,Data!$D:$D,'Data Tables'!Q$3)),"")</f>
        <v/>
      </c>
      <c r="Y97" s="59" t="str">
        <f>IFERROR(IF(Y$4="","",SUMIFS(Data!$E:$E,Data!$B:$B,'Data Tables'!$C97,Data!$C:$C,'Data Tables'!Y$4,Data!$D:$D,'Data Tables'!Q$3)),"")</f>
        <v/>
      </c>
      <c r="Z97" s="59" t="str">
        <f>IFERROR(IF(Z$4="","",SUMIFS(Data!$E:$E,Data!$B:$B,'Data Tables'!$C97,Data!$C:$C,'Data Tables'!Z$4,Data!$D:$D,'Data Tables'!Q$3)),"")</f>
        <v/>
      </c>
      <c r="AB97" s="61">
        <f>IFERROR(IF(AB$4="","",SUMIFS(Data!$E:$E,Data!$B:$B,'Data Tables'!$C97,Data!$C:$C,'Data Tables'!AB$4,Data!$D:$D,'Data Tables'!AB$3)),"")</f>
        <v>0</v>
      </c>
      <c r="AC97" s="60">
        <f>IFERROR(IF(AC$4="","",SUMIFS(Data!$E:$E,Data!$B:$B,'Data Tables'!$C97,Data!$C:$C,'Data Tables'!AC$4,Data!$D:$D,'Data Tables'!AB$3)),"")</f>
        <v>0</v>
      </c>
      <c r="AD97" s="59">
        <f>IFERROR(IF(AD$4="","",SUMIFS(Data!$E:$E,Data!$B:$B,'Data Tables'!$C97,Data!$C:$C,'Data Tables'!AD$4,Data!$D:$D,'Data Tables'!AB$3)),"")</f>
        <v>0</v>
      </c>
      <c r="AE97" s="59" t="str">
        <f>IFERROR(IF(AE$4="","",SUMIFS(Data!$E:$E,Data!$B:$B,'Data Tables'!$C97,Data!$C:$C,'Data Tables'!AE$4,Data!$D:$D,'Data Tables'!AB$3)),"")</f>
        <v/>
      </c>
      <c r="AF97" s="59" t="str">
        <f>IFERROR(IF(AF$4="","",SUMIFS(Data!$E:$E,Data!$B:$B,'Data Tables'!$C97,Data!$C:$C,'Data Tables'!AF$4,Data!$D:$D,'Data Tables'!AB$3)),"")</f>
        <v/>
      </c>
      <c r="AG97" s="59" t="str">
        <f>IFERROR(IF(AG$4="","",SUMIFS(Data!$E:$E,Data!$B:$B,'Data Tables'!$C97,Data!$C:$C,'Data Tables'!AG$4,Data!$D:$D,'Data Tables'!AB$3)),"")</f>
        <v/>
      </c>
      <c r="AH97" s="59" t="str">
        <f>IFERROR(IF(AH$4="","",SUMIFS(Data!$E:$E,Data!$B:$B,'Data Tables'!$C97,Data!$C:$C,'Data Tables'!AH$4,Data!$D:$D,'Data Tables'!AB$3)),"")</f>
        <v/>
      </c>
      <c r="AI97" s="59" t="str">
        <f>IFERROR(IF(AI$4="","",SUMIFS(Data!$E:$E,Data!$B:$B,'Data Tables'!$C97,Data!$C:$C,'Data Tables'!AI$4,Data!$D:$D,'Data Tables'!AB$3)),"")</f>
        <v/>
      </c>
      <c r="AJ97" s="59" t="str">
        <f>IFERROR(IF(AJ$4="","",SUMIFS(Data!$E:$E,Data!$B:$B,'Data Tables'!$C97,Data!$C:$C,'Data Tables'!AJ$4,Data!$D:$D,'Data Tables'!AB$3)),"")</f>
        <v/>
      </c>
      <c r="AK97" s="59" t="str">
        <f>IFERROR(IF(AK$4="","",SUMIFS(Data!$E:$E,Data!$B:$B,'Data Tables'!$C97,Data!$C:$C,'Data Tables'!AK$4,Data!$D:$D,'Data Tables'!AB$3)),"")</f>
        <v/>
      </c>
      <c r="AM97" s="61">
        <f>IFERROR(IF(AM$4="","",SUMIFS(Data!$E:$E,Data!$B:$B,'Data Tables'!$C97,Data!$C:$C,'Data Tables'!AM$4,Data!$D:$D,'Data Tables'!AM$3)),"")</f>
        <v>0</v>
      </c>
      <c r="AN97" s="60">
        <f>IFERROR(IF(AN$4="","",SUMIFS(Data!$E:$E,Data!$B:$B,'Data Tables'!$C97,Data!$C:$C,'Data Tables'!AN$4,Data!$D:$D,'Data Tables'!AM$3)),"")</f>
        <v>0</v>
      </c>
      <c r="AO97" s="59">
        <f>IFERROR(IF(AO$4="","",SUMIFS(Data!$E:$E,Data!$B:$B,'Data Tables'!$C97,Data!$C:$C,'Data Tables'!AO$4,Data!$D:$D,'Data Tables'!AM$3)),"")</f>
        <v>0</v>
      </c>
      <c r="AP97" s="59" t="str">
        <f>IFERROR(IF(AP$4="","",SUMIFS(Data!$E:$E,Data!$B:$B,'Data Tables'!$C97,Data!$C:$C,'Data Tables'!AP$4,Data!$D:$D,'Data Tables'!AM$3)),"")</f>
        <v/>
      </c>
      <c r="AQ97" s="59" t="str">
        <f>IFERROR(IF(AQ$4="","",SUMIFS(Data!$E:$E,Data!$B:$B,'Data Tables'!$C97,Data!$C:$C,'Data Tables'!AQ$4,Data!$D:$D,'Data Tables'!AM$3)),"")</f>
        <v/>
      </c>
      <c r="AR97" s="59" t="str">
        <f>IFERROR(IF(AR$4="","",SUMIFS(Data!$E:$E,Data!$B:$B,'Data Tables'!$C97,Data!$C:$C,'Data Tables'!AR$4,Data!$D:$D,'Data Tables'!AM$3)),"")</f>
        <v/>
      </c>
      <c r="AS97" s="59" t="str">
        <f>IFERROR(IF(AS$4="","",SUMIFS(Data!$E:$E,Data!$B:$B,'Data Tables'!$C97,Data!$C:$C,'Data Tables'!AS$4,Data!$D:$D,'Data Tables'!AM$3)),"")</f>
        <v/>
      </c>
      <c r="AT97" s="59" t="str">
        <f>IFERROR(IF(AT$4="","",SUMIFS(Data!$E:$E,Data!$B:$B,'Data Tables'!$C97,Data!$C:$C,'Data Tables'!AT$4,Data!$D:$D,'Data Tables'!AM$3)),"")</f>
        <v/>
      </c>
      <c r="AU97" s="59" t="str">
        <f>IFERROR(IF(AU$4="","",SUMIFS(Data!$E:$E,Data!$B:$B,'Data Tables'!$C97,Data!$C:$C,'Data Tables'!AU$4,Data!$D:$D,'Data Tables'!AM$3)),"")</f>
        <v/>
      </c>
      <c r="AV97" s="59" t="str">
        <f>IFERROR(IF(AV$4="","",SUMIFS(Data!$E:$E,Data!$B:$B,'Data Tables'!$C97,Data!$C:$C,'Data Tables'!AV$4,Data!$D:$D,'Data Tables'!AM$3)),"")</f>
        <v/>
      </c>
      <c r="AX97" s="74">
        <f t="shared" si="208"/>
        <v>0</v>
      </c>
      <c r="AY97" s="75">
        <f t="shared" si="209"/>
        <v>0</v>
      </c>
      <c r="AZ97" s="76">
        <f t="shared" si="210"/>
        <v>0</v>
      </c>
      <c r="BA97" s="76" t="str">
        <f t="shared" si="211"/>
        <v/>
      </c>
      <c r="BB97" s="76" t="str">
        <f t="shared" si="212"/>
        <v/>
      </c>
      <c r="BC97" s="76" t="str">
        <f t="shared" si="213"/>
        <v/>
      </c>
      <c r="BD97" s="76" t="str">
        <f t="shared" si="214"/>
        <v/>
      </c>
      <c r="BE97" s="76" t="str">
        <f t="shared" si="215"/>
        <v/>
      </c>
      <c r="BF97" s="76" t="str">
        <f t="shared" si="216"/>
        <v/>
      </c>
      <c r="BG97" s="76" t="str">
        <f t="shared" si="217"/>
        <v/>
      </c>
      <c r="BI97" s="61">
        <f>IFERROR(IF(BI$4="","",SUMIFS(Data!$E:$E,Data!$B:$B,'Data Tables'!$C97,Data!$C:$C,'Data Tables'!BI$4,Data!$D:$D,'Data Tables'!BI$3)),"")</f>
        <v>0</v>
      </c>
      <c r="BJ97" s="60">
        <f>IFERROR(IF(BJ$4="","",SUMIFS(Data!$E:$E,Data!$B:$B,'Data Tables'!$C97,Data!$C:$C,'Data Tables'!BJ$4,Data!$D:$D,'Data Tables'!BI$3)),"")</f>
        <v>0</v>
      </c>
      <c r="BK97" s="59">
        <f>IFERROR(IF(BK$4="","",SUMIFS(Data!$E:$E,Data!$B:$B,'Data Tables'!$C97,Data!$C:$C,'Data Tables'!BK$4,Data!$D:$D,'Data Tables'!BI$3)),"")</f>
        <v>0</v>
      </c>
      <c r="BL97" s="59" t="str">
        <f>IFERROR(IF(BL$4="","",SUMIFS(Data!$E:$E,Data!$B:$B,'Data Tables'!$C97,Data!$C:$C,'Data Tables'!BL$4,Data!$D:$D,'Data Tables'!BI$3)),"")</f>
        <v/>
      </c>
      <c r="BM97" s="59" t="str">
        <f>IFERROR(IF(BM$4="","",SUMIFS(Data!$E:$E,Data!$B:$B,'Data Tables'!$C97,Data!$C:$C,'Data Tables'!BM$4,Data!$D:$D,'Data Tables'!BI$3)),"")</f>
        <v/>
      </c>
      <c r="BN97" s="59" t="str">
        <f>IFERROR(IF(BN$4="","",SUMIFS(Data!$E:$E,Data!$B:$B,'Data Tables'!$C97,Data!$C:$C,'Data Tables'!BN$4,Data!$D:$D,'Data Tables'!BI$3)),"")</f>
        <v/>
      </c>
      <c r="BO97" s="59" t="str">
        <f>IFERROR(IF(BO$4="","",SUMIFS(Data!$E:$E,Data!$B:$B,'Data Tables'!$C97,Data!$C:$C,'Data Tables'!BO$4,Data!$D:$D,'Data Tables'!BI$3)),"")</f>
        <v/>
      </c>
      <c r="BP97" s="59" t="str">
        <f>IFERROR(IF(BP$4="","",SUMIFS(Data!$E:$E,Data!$B:$B,'Data Tables'!$C97,Data!$C:$C,'Data Tables'!BP$4,Data!$D:$D,'Data Tables'!BI$3)),"")</f>
        <v/>
      </c>
      <c r="BQ97" s="59" t="str">
        <f>IFERROR(IF(BQ$4="","",SUMIFS(Data!$E:$E,Data!$B:$B,'Data Tables'!$C97,Data!$C:$C,'Data Tables'!BQ$4,Data!$D:$D,'Data Tables'!BI$3)),"")</f>
        <v/>
      </c>
      <c r="BR97" s="59" t="str">
        <f>IFERROR(IF(BR$4="","",SUMIFS(Data!$E:$E,Data!$B:$B,'Data Tables'!$C97,Data!$C:$C,'Data Tables'!BR$4,Data!$D:$D,'Data Tables'!BI$3)),"")</f>
        <v/>
      </c>
      <c r="BT97" s="74">
        <f t="shared" si="218"/>
        <v>0</v>
      </c>
      <c r="BU97" s="79">
        <f t="shared" si="219"/>
        <v>0</v>
      </c>
      <c r="BV97" s="78">
        <f t="shared" si="220"/>
        <v>0</v>
      </c>
      <c r="BW97" s="78" t="str">
        <f t="shared" si="221"/>
        <v/>
      </c>
      <c r="BX97" s="78" t="str">
        <f t="shared" si="222"/>
        <v/>
      </c>
      <c r="BY97" s="78" t="str">
        <f t="shared" si="223"/>
        <v/>
      </c>
      <c r="BZ97" s="78" t="str">
        <f t="shared" si="224"/>
        <v/>
      </c>
      <c r="CA97" s="78" t="str">
        <f t="shared" si="225"/>
        <v/>
      </c>
      <c r="CB97" s="78" t="str">
        <f t="shared" si="226"/>
        <v/>
      </c>
      <c r="CC97" s="78" t="str">
        <f t="shared" si="227"/>
        <v/>
      </c>
      <c r="CE97" s="61">
        <f>IFERROR(IF(CE$4="","",SUMIFS(Data!$E:$E,Data!$B:$B,'Data Tables'!$C97,Data!$C:$C,'Data Tables'!CE$4,Data!$D:$D,'Data Tables'!CE$3)),"")</f>
        <v>0</v>
      </c>
      <c r="CF97" s="60">
        <f>IFERROR(IF(CF$4="","",SUMIFS(Data!$E:$E,Data!$B:$B,'Data Tables'!$C97,Data!$C:$C,'Data Tables'!CF$4,Data!$D:$D,'Data Tables'!CE$3)),"")</f>
        <v>0</v>
      </c>
      <c r="CG97" s="59">
        <f>IFERROR(IF(CG$4="","",SUMIFS(Data!$E:$E,Data!$B:$B,'Data Tables'!$C97,Data!$C:$C,'Data Tables'!CG$4,Data!$D:$D,'Data Tables'!CE$3)),"")</f>
        <v>0</v>
      </c>
      <c r="CH97" s="59" t="str">
        <f>IFERROR(IF(CH$4="","",SUMIFS(Data!$E:$E,Data!$B:$B,'Data Tables'!$C97,Data!$C:$C,'Data Tables'!CH$4,Data!$D:$D,'Data Tables'!CE$3)),"")</f>
        <v/>
      </c>
      <c r="CI97" s="59" t="str">
        <f>IFERROR(IF(CI$4="","",SUMIFS(Data!$E:$E,Data!$B:$B,'Data Tables'!$C97,Data!$C:$C,'Data Tables'!CI$4,Data!$D:$D,'Data Tables'!CE$3)),"")</f>
        <v/>
      </c>
      <c r="CJ97" s="59" t="str">
        <f>IFERROR(IF(CJ$4="","",SUMIFS(Data!$E:$E,Data!$B:$B,'Data Tables'!$C97,Data!$C:$C,'Data Tables'!CJ$4,Data!$D:$D,'Data Tables'!CE$3)),"")</f>
        <v/>
      </c>
      <c r="CK97" s="59" t="str">
        <f>IFERROR(IF(CK$4="","",SUMIFS(Data!$E:$E,Data!$B:$B,'Data Tables'!$C97,Data!$C:$C,'Data Tables'!CK$4,Data!$D:$D,'Data Tables'!CE$3)),"")</f>
        <v/>
      </c>
      <c r="CL97" s="59" t="str">
        <f>IFERROR(IF(CL$4="","",SUMIFS(Data!$E:$E,Data!$B:$B,'Data Tables'!$C97,Data!$C:$C,'Data Tables'!CL$4,Data!$D:$D,'Data Tables'!CE$3)),"")</f>
        <v/>
      </c>
      <c r="CM97" s="59" t="str">
        <f>IFERROR(IF(CM$4="","",SUMIFS(Data!$E:$E,Data!$B:$B,'Data Tables'!$C97,Data!$C:$C,'Data Tables'!CM$4,Data!$D:$D,'Data Tables'!CE$3)),"")</f>
        <v/>
      </c>
      <c r="CN97" s="59" t="str">
        <f>IFERROR(IF(CN$4="","",SUMIFS(Data!$E:$E,Data!$B:$B,'Data Tables'!$C97,Data!$C:$C,'Data Tables'!CN$4,Data!$D:$D,'Data Tables'!CE$3)),"")</f>
        <v/>
      </c>
      <c r="CP97" s="61">
        <f>IFERROR(IF(CP$4="","",SUMIFS(Data!$E:$E,Data!$B:$B,'Data Tables'!$C97,Data!$C:$C,'Data Tables'!CP$4,Data!$D:$D,'Data Tables'!CP$3)),"")</f>
        <v>0</v>
      </c>
      <c r="CQ97" s="60">
        <f>IFERROR(IF(CQ$4="","",SUMIFS(Data!$E:$E,Data!$B:$B,'Data Tables'!$C97,Data!$C:$C,'Data Tables'!CQ$4,Data!$D:$D,'Data Tables'!CP$3)),"")</f>
        <v>0</v>
      </c>
      <c r="CR97" s="59">
        <f>IFERROR(IF(CR$4="","",SUMIFS(Data!$E:$E,Data!$B:$B,'Data Tables'!$C97,Data!$C:$C,'Data Tables'!CR$4,Data!$D:$D,'Data Tables'!CP$3)),"")</f>
        <v>0</v>
      </c>
      <c r="CS97" s="59" t="str">
        <f>IFERROR(IF(CS$4="","",SUMIFS(Data!$E:$E,Data!$B:$B,'Data Tables'!$C97,Data!$C:$C,'Data Tables'!CS$4,Data!$D:$D,'Data Tables'!CP$3)),"")</f>
        <v/>
      </c>
      <c r="CT97" s="59" t="str">
        <f>IFERROR(IF(CT$4="","",SUMIFS(Data!$E:$E,Data!$B:$B,'Data Tables'!$C97,Data!$C:$C,'Data Tables'!CT$4,Data!$D:$D,'Data Tables'!CP$3)),"")</f>
        <v/>
      </c>
      <c r="CU97" s="59" t="str">
        <f>IFERROR(IF(CU$4="","",SUMIFS(Data!$E:$E,Data!$B:$B,'Data Tables'!$C97,Data!$C:$C,'Data Tables'!CU$4,Data!$D:$D,'Data Tables'!CP$3)),"")</f>
        <v/>
      </c>
      <c r="CV97" s="59" t="str">
        <f>IFERROR(IF(CV$4="","",SUMIFS(Data!$E:$E,Data!$B:$B,'Data Tables'!$C97,Data!$C:$C,'Data Tables'!CV$4,Data!$D:$D,'Data Tables'!CP$3)),"")</f>
        <v/>
      </c>
      <c r="CW97" s="59" t="str">
        <f>IFERROR(IF(CW$4="","",SUMIFS(Data!$E:$E,Data!$B:$B,'Data Tables'!$C97,Data!$C:$C,'Data Tables'!CW$4,Data!$D:$D,'Data Tables'!CP$3)),"")</f>
        <v/>
      </c>
      <c r="CX97" s="59" t="str">
        <f>IFERROR(IF(CX$4="","",SUMIFS(Data!$E:$E,Data!$B:$B,'Data Tables'!$C97,Data!$C:$C,'Data Tables'!CX$4,Data!$D:$D,'Data Tables'!CP$3)),"")</f>
        <v/>
      </c>
      <c r="CY97" s="59" t="str">
        <f>IFERROR(IF(CY$4="","",SUMIFS(Data!$E:$E,Data!$B:$B,'Data Tables'!$C97,Data!$C:$C,'Data Tables'!CY$4,Data!$D:$D,'Data Tables'!CP$3)),"")</f>
        <v/>
      </c>
      <c r="DA97" s="77">
        <f t="shared" si="231"/>
        <v>0</v>
      </c>
      <c r="DB97" s="79">
        <f t="shared" si="232"/>
        <v>0</v>
      </c>
      <c r="DC97" s="78">
        <f t="shared" si="233"/>
        <v>0</v>
      </c>
      <c r="DD97" s="78" t="str">
        <f t="shared" si="234"/>
        <v/>
      </c>
      <c r="DE97" s="78" t="str">
        <f t="shared" si="235"/>
        <v/>
      </c>
      <c r="DF97" s="78" t="str">
        <f t="shared" si="236"/>
        <v/>
      </c>
      <c r="DG97" s="78" t="str">
        <f t="shared" si="237"/>
        <v/>
      </c>
      <c r="DH97" s="78" t="str">
        <f t="shared" si="238"/>
        <v/>
      </c>
      <c r="DI97" s="78" t="str">
        <f t="shared" si="239"/>
        <v/>
      </c>
      <c r="DJ97" s="78" t="str">
        <f t="shared" si="240"/>
        <v/>
      </c>
      <c r="DL97" s="77">
        <f t="shared" si="241"/>
        <v>0</v>
      </c>
      <c r="DM97" s="79">
        <f t="shared" si="242"/>
        <v>0</v>
      </c>
      <c r="DN97" s="78">
        <f t="shared" si="243"/>
        <v>0</v>
      </c>
      <c r="DO97" s="78" t="str">
        <f t="shared" si="244"/>
        <v/>
      </c>
      <c r="DP97" s="78" t="str">
        <f t="shared" si="245"/>
        <v/>
      </c>
      <c r="DQ97" s="78" t="str">
        <f t="shared" si="246"/>
        <v/>
      </c>
      <c r="DR97" s="78" t="str">
        <f t="shared" si="247"/>
        <v/>
      </c>
      <c r="DS97" s="78" t="str">
        <f t="shared" si="248"/>
        <v/>
      </c>
      <c r="DT97" s="78" t="str">
        <f t="shared" si="249"/>
        <v/>
      </c>
      <c r="DU97" s="78" t="str">
        <f t="shared" si="250"/>
        <v/>
      </c>
      <c r="DW97" s="61">
        <f>IFERROR(IF(DW$4="","",SUMIFS(Data!$E:$E,Data!$B:$B,'Data Tables'!$C97,Data!$C:$C,'Data Tables'!DW$4,Data!$D:$D,'Data Tables'!DW$3)),"")</f>
        <v>0</v>
      </c>
      <c r="DX97" s="60">
        <f>IFERROR(IF(DX$4="","",SUMIFS(Data!$E:$E,Data!$B:$B,'Data Tables'!$C97,Data!$C:$C,'Data Tables'!DX$4,Data!$D:$D,'Data Tables'!DW$3)),"")</f>
        <v>0</v>
      </c>
      <c r="DY97" s="59">
        <f>IFERROR(IF(DY$4="","",SUMIFS(Data!$E:$E,Data!$B:$B,'Data Tables'!$C97,Data!$C:$C,'Data Tables'!DY$4,Data!$D:$D,'Data Tables'!DW$3)),"")</f>
        <v>0</v>
      </c>
      <c r="DZ97" s="59" t="str">
        <f>IFERROR(IF(DZ$4="","",SUMIFS(Data!$E:$E,Data!$B:$B,'Data Tables'!$C97,Data!$C:$C,'Data Tables'!DZ$4,Data!$D:$D,'Data Tables'!DW$3)),"")</f>
        <v/>
      </c>
      <c r="EA97" s="59" t="str">
        <f>IFERROR(IF(EA$4="","",SUMIFS(Data!$E:$E,Data!$B:$B,'Data Tables'!$C97,Data!$C:$C,'Data Tables'!EA$4,Data!$D:$D,'Data Tables'!DW$3)),"")</f>
        <v/>
      </c>
      <c r="EB97" s="59" t="str">
        <f>IFERROR(IF(EB$4="","",SUMIFS(Data!$E:$E,Data!$B:$B,'Data Tables'!$C97,Data!$C:$C,'Data Tables'!EB$4,Data!$D:$D,'Data Tables'!DW$3)),"")</f>
        <v/>
      </c>
      <c r="EC97" s="59" t="str">
        <f>IFERROR(IF(EC$4="","",SUMIFS(Data!$E:$E,Data!$B:$B,'Data Tables'!$C97,Data!$C:$C,'Data Tables'!EC$4,Data!$D:$D,'Data Tables'!DW$3)),"")</f>
        <v/>
      </c>
      <c r="ED97" s="59" t="str">
        <f>IFERROR(IF(ED$4="","",SUMIFS(Data!$E:$E,Data!$B:$B,'Data Tables'!$C97,Data!$C:$C,'Data Tables'!ED$4,Data!$D:$D,'Data Tables'!DW$3)),"")</f>
        <v/>
      </c>
      <c r="EE97" s="59" t="str">
        <f>IFERROR(IF(EE$4="","",SUMIFS(Data!$E:$E,Data!$B:$B,'Data Tables'!$C97,Data!$C:$C,'Data Tables'!EE$4,Data!$D:$D,'Data Tables'!DW$3)),"")</f>
        <v/>
      </c>
      <c r="EF97" s="59" t="str">
        <f>IFERROR(IF(EF$4="","",SUMIFS(Data!$E:$E,Data!$B:$B,'Data Tables'!$C97,Data!$C:$C,'Data Tables'!EF$4,Data!$D:$D,'Data Tables'!DW$3)),"")</f>
        <v/>
      </c>
      <c r="EH97" s="77">
        <f t="shared" si="251"/>
        <v>0</v>
      </c>
      <c r="EI97" s="79">
        <f t="shared" si="252"/>
        <v>0</v>
      </c>
      <c r="EJ97" s="78">
        <f t="shared" si="253"/>
        <v>0</v>
      </c>
      <c r="EK97" s="78" t="str">
        <f t="shared" si="254"/>
        <v/>
      </c>
      <c r="EL97" s="78" t="str">
        <f t="shared" si="255"/>
        <v/>
      </c>
      <c r="EM97" s="78" t="str">
        <f t="shared" si="256"/>
        <v/>
      </c>
      <c r="EN97" s="78" t="str">
        <f t="shared" si="257"/>
        <v/>
      </c>
      <c r="EO97" s="78" t="str">
        <f t="shared" si="258"/>
        <v/>
      </c>
      <c r="EP97" s="78" t="str">
        <f t="shared" si="259"/>
        <v/>
      </c>
      <c r="EQ97" s="78" t="str">
        <f t="shared" si="260"/>
        <v/>
      </c>
      <c r="ES97" s="61">
        <f>IFERROR(IF(ES$4="","",SUMIFS(Data!$E:$E,Data!$B:$B,'Data Tables'!$C97,Data!$C:$C,'Data Tables'!ES$4,Data!$D:$D,'Data Tables'!ES$3)),"")</f>
        <v>0</v>
      </c>
      <c r="ET97" s="60">
        <f>IFERROR(IF(ET$4="","",SUMIFS(Data!$E:$E,Data!$B:$B,'Data Tables'!$C97,Data!$C:$C,'Data Tables'!ET$4,Data!$D:$D,'Data Tables'!ES$3)),"")</f>
        <v>0</v>
      </c>
      <c r="EU97" s="59">
        <f>IFERROR(IF(EU$4="","",SUMIFS(Data!$E:$E,Data!$B:$B,'Data Tables'!$C97,Data!$C:$C,'Data Tables'!EU$4,Data!$D:$D,'Data Tables'!ES$3)),"")</f>
        <v>0</v>
      </c>
      <c r="EV97" s="59" t="str">
        <f>IFERROR(IF(EV$4="","",SUMIFS(Data!$E:$E,Data!$B:$B,'Data Tables'!$C97,Data!$C:$C,'Data Tables'!EV$4,Data!$D:$D,'Data Tables'!ES$3)),"")</f>
        <v/>
      </c>
      <c r="EW97" s="59" t="str">
        <f>IFERROR(IF(EW$4="","",SUMIFS(Data!$E:$E,Data!$B:$B,'Data Tables'!$C97,Data!$C:$C,'Data Tables'!EW$4,Data!$D:$D,'Data Tables'!ES$3)),"")</f>
        <v/>
      </c>
      <c r="EX97" s="59" t="str">
        <f>IFERROR(IF(EX$4="","",SUMIFS(Data!$E:$E,Data!$B:$B,'Data Tables'!$C97,Data!$C:$C,'Data Tables'!EX$4,Data!$D:$D,'Data Tables'!ES$3)),"")</f>
        <v/>
      </c>
      <c r="EY97" s="59" t="str">
        <f>IFERROR(IF(EY$4="","",SUMIFS(Data!$E:$E,Data!$B:$B,'Data Tables'!$C97,Data!$C:$C,'Data Tables'!EY$4,Data!$D:$D,'Data Tables'!ES$3)),"")</f>
        <v/>
      </c>
      <c r="EZ97" s="59" t="str">
        <f>IFERROR(IF(EZ$4="","",SUMIFS(Data!$E:$E,Data!$B:$B,'Data Tables'!$C97,Data!$C:$C,'Data Tables'!EZ$4,Data!$D:$D,'Data Tables'!ES$3)),"")</f>
        <v/>
      </c>
      <c r="FA97" s="59" t="str">
        <f>IFERROR(IF(FA$4="","",SUMIFS(Data!$E:$E,Data!$B:$B,'Data Tables'!$C97,Data!$C:$C,'Data Tables'!FA$4,Data!$D:$D,'Data Tables'!ES$3)),"")</f>
        <v/>
      </c>
      <c r="FB97" s="59" t="str">
        <f>IFERROR(IF(FB$4="","",SUMIFS(Data!$E:$E,Data!$B:$B,'Data Tables'!$C97,Data!$C:$C,'Data Tables'!FB$4,Data!$D:$D,'Data Tables'!ES$3)),"")</f>
        <v/>
      </c>
      <c r="FD97" s="77">
        <f t="shared" si="261"/>
        <v>0</v>
      </c>
      <c r="FE97" s="79">
        <f t="shared" si="262"/>
        <v>0</v>
      </c>
      <c r="FF97" s="78">
        <f t="shared" si="263"/>
        <v>0</v>
      </c>
      <c r="FG97" s="78" t="str">
        <f t="shared" si="264"/>
        <v/>
      </c>
      <c r="FH97" s="78" t="str">
        <f t="shared" si="265"/>
        <v/>
      </c>
      <c r="FI97" s="78" t="str">
        <f t="shared" si="266"/>
        <v/>
      </c>
      <c r="FJ97" s="78" t="str">
        <f t="shared" si="267"/>
        <v/>
      </c>
      <c r="FK97" s="78" t="str">
        <f t="shared" si="268"/>
        <v/>
      </c>
      <c r="FL97" s="78" t="str">
        <f t="shared" si="269"/>
        <v/>
      </c>
      <c r="FM97" s="78" t="str">
        <f t="shared" si="270"/>
        <v/>
      </c>
      <c r="FO97" s="77">
        <f t="shared" si="271"/>
        <v>0</v>
      </c>
      <c r="FP97" s="79">
        <f t="shared" si="272"/>
        <v>0</v>
      </c>
      <c r="FQ97" s="78">
        <f t="shared" si="273"/>
        <v>0</v>
      </c>
      <c r="FR97" s="78" t="str">
        <f t="shared" si="274"/>
        <v/>
      </c>
      <c r="FS97" s="78" t="str">
        <f t="shared" si="275"/>
        <v/>
      </c>
      <c r="FT97" s="78" t="str">
        <f t="shared" si="276"/>
        <v/>
      </c>
      <c r="FU97" s="78" t="str">
        <f t="shared" si="277"/>
        <v/>
      </c>
      <c r="FV97" s="78" t="str">
        <f t="shared" si="278"/>
        <v/>
      </c>
      <c r="FW97" s="78" t="str">
        <f t="shared" si="279"/>
        <v/>
      </c>
      <c r="FX97" s="78" t="str">
        <f t="shared" si="280"/>
        <v/>
      </c>
      <c r="FZ97" s="61">
        <f>IFERROR(IF(FZ$4="","",SUMIFS(Data!$E:$E,Data!$B:$B,'Data Tables'!$C97,Data!$C:$C,'Data Tables'!FZ$4,Data!$D:$D,'Data Tables'!FZ$3)),"")</f>
        <v>0</v>
      </c>
      <c r="GA97" s="60">
        <f>IFERROR(IF(GA$4="","",SUMIFS(Data!$E:$E,Data!$B:$B,'Data Tables'!$C97,Data!$C:$C,'Data Tables'!GA$4,Data!$D:$D,'Data Tables'!FZ$3)),"")</f>
        <v>0</v>
      </c>
      <c r="GB97" s="59">
        <f>IFERROR(IF(GB$4="","",SUMIFS(Data!$E:$E,Data!$B:$B,'Data Tables'!$C97,Data!$C:$C,'Data Tables'!GB$4,Data!$D:$D,'Data Tables'!FZ$3)),"")</f>
        <v>0</v>
      </c>
      <c r="GC97" s="59" t="str">
        <f>IFERROR(IF(GC$4="","",SUMIFS(Data!$E:$E,Data!$B:$B,'Data Tables'!$C97,Data!$C:$C,'Data Tables'!GC$4,Data!$D:$D,'Data Tables'!FZ$3)),"")</f>
        <v/>
      </c>
      <c r="GD97" s="59" t="str">
        <f>IFERROR(IF(GD$4="","",SUMIFS(Data!$E:$E,Data!$B:$B,'Data Tables'!$C97,Data!$C:$C,'Data Tables'!GD$4,Data!$D:$D,'Data Tables'!FZ$3)),"")</f>
        <v/>
      </c>
      <c r="GE97" s="59" t="str">
        <f>IFERROR(IF(GE$4="","",SUMIFS(Data!$E:$E,Data!$B:$B,'Data Tables'!$C97,Data!$C:$C,'Data Tables'!GE$4,Data!$D:$D,'Data Tables'!FZ$3)),"")</f>
        <v/>
      </c>
      <c r="GF97" s="59" t="str">
        <f>IFERROR(IF(GF$4="","",SUMIFS(Data!$E:$E,Data!$B:$B,'Data Tables'!$C97,Data!$C:$C,'Data Tables'!GF$4,Data!$D:$D,'Data Tables'!FZ$3)),"")</f>
        <v/>
      </c>
      <c r="GG97" s="59" t="str">
        <f>IFERROR(IF(GG$4="","",SUMIFS(Data!$E:$E,Data!$B:$B,'Data Tables'!$C97,Data!$C:$C,'Data Tables'!GG$4,Data!$D:$D,'Data Tables'!FZ$3)),"")</f>
        <v/>
      </c>
      <c r="GH97" s="59" t="str">
        <f>IFERROR(IF(GH$4="","",SUMIFS(Data!$E:$E,Data!$B:$B,'Data Tables'!$C97,Data!$C:$C,'Data Tables'!GH$4,Data!$D:$D,'Data Tables'!FZ$3)),"")</f>
        <v/>
      </c>
      <c r="GI97" s="59" t="str">
        <f>IFERROR(IF(GI$4="","",SUMIFS(Data!$E:$E,Data!$B:$B,'Data Tables'!$C97,Data!$C:$C,'Data Tables'!GI$4,Data!$D:$D,'Data Tables'!FZ$3)),"")</f>
        <v/>
      </c>
      <c r="GK97" s="61">
        <f>IFERROR(IF(GK$4="","",SUMIFS(Data!$E:$E,Data!$B:$B,'Data Tables'!$C97,Data!$C:$C,'Data Tables'!GK$4,Data!$D:$D,'Data Tables'!GK$3)),"")</f>
        <v>0</v>
      </c>
      <c r="GL97" s="60">
        <f>IFERROR(IF(GL$4="","",SUMIFS(Data!$E:$E,Data!$B:$B,'Data Tables'!$C97,Data!$C:$C,'Data Tables'!GL$4,Data!$D:$D,'Data Tables'!GK$3)),"")</f>
        <v>0</v>
      </c>
      <c r="GM97" s="59">
        <f>IFERROR(IF(GM$4="","",SUMIFS(Data!$E:$E,Data!$B:$B,'Data Tables'!$C97,Data!$C:$C,'Data Tables'!GM$4,Data!$D:$D,'Data Tables'!GK$3)),"")</f>
        <v>0</v>
      </c>
      <c r="GN97" s="59" t="str">
        <f>IFERROR(IF(GN$4="","",SUMIFS(Data!$E:$E,Data!$B:$B,'Data Tables'!$C97,Data!$C:$C,'Data Tables'!GN$4,Data!$D:$D,'Data Tables'!GK$3)),"")</f>
        <v/>
      </c>
      <c r="GO97" s="59" t="str">
        <f>IFERROR(IF(GO$4="","",SUMIFS(Data!$E:$E,Data!$B:$B,'Data Tables'!$C97,Data!$C:$C,'Data Tables'!GO$4,Data!$D:$D,'Data Tables'!GK$3)),"")</f>
        <v/>
      </c>
      <c r="GP97" s="59" t="str">
        <f>IFERROR(IF(GP$4="","",SUMIFS(Data!$E:$E,Data!$B:$B,'Data Tables'!$C97,Data!$C:$C,'Data Tables'!GP$4,Data!$D:$D,'Data Tables'!GK$3)),"")</f>
        <v/>
      </c>
      <c r="GQ97" s="59" t="str">
        <f>IFERROR(IF(GQ$4="","",SUMIFS(Data!$E:$E,Data!$B:$B,'Data Tables'!$C97,Data!$C:$C,'Data Tables'!GQ$4,Data!$D:$D,'Data Tables'!GK$3)),"")</f>
        <v/>
      </c>
      <c r="GR97" s="59" t="str">
        <f>IFERROR(IF(GR$4="","",SUMIFS(Data!$E:$E,Data!$B:$B,'Data Tables'!$C97,Data!$C:$C,'Data Tables'!GR$4,Data!$D:$D,'Data Tables'!GK$3)),"")</f>
        <v/>
      </c>
      <c r="GS97" s="59" t="str">
        <f>IFERROR(IF(GS$4="","",SUMIFS(Data!$E:$E,Data!$B:$B,'Data Tables'!$C97,Data!$C:$C,'Data Tables'!GS$4,Data!$D:$D,'Data Tables'!GK$3)),"")</f>
        <v/>
      </c>
      <c r="GT97" s="59" t="str">
        <f>IFERROR(IF(GT$4="","",SUMIFS(Data!$E:$E,Data!$B:$B,'Data Tables'!$C97,Data!$C:$C,'Data Tables'!GT$4,Data!$D:$D,'Data Tables'!GK$3)),"")</f>
        <v/>
      </c>
      <c r="GV97" s="59">
        <v>0</v>
      </c>
      <c r="GW97" s="59">
        <v>0</v>
      </c>
      <c r="GX97" s="60"/>
      <c r="GY97" s="59"/>
      <c r="HA97" s="59"/>
      <c r="HB97" s="59"/>
      <c r="HC97" s="60"/>
      <c r="HD97" s="59"/>
      <c r="HF97" s="59">
        <v>0</v>
      </c>
      <c r="HG97" s="59"/>
      <c r="HH97" s="60"/>
      <c r="HI97" s="59"/>
      <c r="HK97" s="59"/>
      <c r="HL97" s="59"/>
      <c r="HM97" s="60"/>
      <c r="HN97" s="59"/>
      <c r="HP97" s="59"/>
      <c r="HQ97" s="59"/>
      <c r="HR97" s="60"/>
      <c r="HS97" s="59"/>
      <c r="HU97" s="59"/>
      <c r="HV97" s="59"/>
      <c r="HW97" s="60">
        <f>SUM(HR$5:HR97)</f>
        <v>0</v>
      </c>
      <c r="HX97" s="59"/>
      <c r="HZ97" s="59">
        <v>3.031919742623597E-56</v>
      </c>
      <c r="IA97" s="59"/>
      <c r="IB97" s="60"/>
      <c r="IC97" s="61"/>
      <c r="IE97" s="59"/>
      <c r="IF97" s="59"/>
      <c r="IG97" s="60"/>
      <c r="IH97" s="59"/>
      <c r="IJ97" s="33"/>
      <c r="IK97" s="33"/>
      <c r="IL97" s="34"/>
      <c r="IM97" s="35"/>
      <c r="IO97" s="33"/>
      <c r="IP97" s="33"/>
      <c r="IQ97" s="34"/>
      <c r="IR97" s="35"/>
      <c r="IT97" s="33"/>
      <c r="IU97" s="33"/>
      <c r="IV97" s="34"/>
      <c r="IW97" s="35"/>
      <c r="IY97" s="33"/>
      <c r="IZ97" s="33"/>
      <c r="JA97" s="34"/>
      <c r="JB97" s="35"/>
      <c r="JF97" s="35" t="e">
        <f t="shared" si="228"/>
        <v>#VALUE!</v>
      </c>
      <c r="JH97" s="35" t="e">
        <f t="shared" si="229"/>
        <v>#VALUE!</v>
      </c>
    </row>
    <row r="98" spans="2:268" s="1" customFormat="1" ht="12.75" customHeight="1" x14ac:dyDescent="0.2">
      <c r="B98" s="16">
        <f t="shared" si="230"/>
        <v>94</v>
      </c>
      <c r="C98" s="58">
        <f t="shared" si="281"/>
        <v>2861</v>
      </c>
      <c r="F98" s="61">
        <f>IFERROR(IF(F$4="","",SUMIFS(Data!$E:$E,Data!$B:$B,'Data Tables'!$C98,Data!$C:$C,'Data Tables'!F$4,Data!$D:$D,'Data Tables'!F$3)),"")</f>
        <v>0</v>
      </c>
      <c r="G98" s="60">
        <f>IFERROR(IF(G$4="","",SUMIFS(Data!$E:$E,Data!$B:$B,'Data Tables'!$C98,Data!$C:$C,'Data Tables'!G$4,Data!$D:$D,'Data Tables'!F$3)),"")</f>
        <v>0</v>
      </c>
      <c r="H98" s="59">
        <f>IFERROR(IF(H$4="","",SUMIFS(Data!$E:$E,Data!$B:$B,'Data Tables'!$C98,Data!$C:$C,'Data Tables'!H$4,Data!$D:$D,'Data Tables'!F$3)),"")</f>
        <v>0</v>
      </c>
      <c r="I98" s="59" t="str">
        <f>IFERROR(IF(I$4="","",SUMIFS(Data!$E:$E,Data!$B:$B,'Data Tables'!$C98,Data!$C:$C,'Data Tables'!I$4,Data!$D:$D,'Data Tables'!F$3)),"")</f>
        <v/>
      </c>
      <c r="J98" s="59" t="str">
        <f>IFERROR(IF(J$4="","",SUMIFS(Data!$E:$E,Data!$B:$B,'Data Tables'!$C98,Data!$C:$C,'Data Tables'!J$4,Data!$D:$D,'Data Tables'!F$3)),"")</f>
        <v/>
      </c>
      <c r="K98" s="59" t="str">
        <f>IFERROR(IF(K$4="","",SUMIFS(Data!$E:$E,Data!$B:$B,'Data Tables'!$C98,Data!$C:$C,'Data Tables'!K$4,Data!$D:$D,'Data Tables'!F$3)),"")</f>
        <v/>
      </c>
      <c r="L98" s="59" t="str">
        <f>IFERROR(IF(L$4="","",SUMIFS(Data!$E:$E,Data!$B:$B,'Data Tables'!$C98,Data!$C:$C,'Data Tables'!L$4,Data!$D:$D,'Data Tables'!F$3)),"")</f>
        <v/>
      </c>
      <c r="M98" s="59" t="str">
        <f>IFERROR(IF(M$4="","",SUMIFS(Data!$E:$E,Data!$B:$B,'Data Tables'!$C98,Data!$C:$C,'Data Tables'!M$4,Data!$D:$D,'Data Tables'!F$3)),"")</f>
        <v/>
      </c>
      <c r="N98" s="59" t="str">
        <f>IFERROR(IF(N$4="","",SUMIFS(Data!$E:$E,Data!$B:$B,'Data Tables'!$C98,Data!$C:$C,'Data Tables'!N$4,Data!$D:$D,'Data Tables'!F$3)),"")</f>
        <v/>
      </c>
      <c r="O98" s="59" t="str">
        <f>IFERROR(IF(O$4="","",SUMIFS(Data!$E:$E,Data!$B:$B,'Data Tables'!$C98,Data!$C:$C,'Data Tables'!O$4,Data!$D:$D,'Data Tables'!F$3)),"")</f>
        <v/>
      </c>
      <c r="Q98" s="61">
        <f>IFERROR(IF(Q$4="","",SUMIFS(Data!$E:$E,Data!$B:$B,'Data Tables'!$C98,Data!$C:$C,'Data Tables'!Q$4,Data!$D:$D,'Data Tables'!Q$3)),"")</f>
        <v>0</v>
      </c>
      <c r="R98" s="60">
        <f>IFERROR(IF(R$4="","",SUMIFS(Data!$E:$E,Data!$B:$B,'Data Tables'!$C98,Data!$C:$C,'Data Tables'!R$4,Data!$D:$D,'Data Tables'!Q$3)),"")</f>
        <v>0</v>
      </c>
      <c r="S98" s="59">
        <f>IFERROR(IF(S$4="","",SUMIFS(Data!$E:$E,Data!$B:$B,'Data Tables'!$C98,Data!$C:$C,'Data Tables'!S$4,Data!$D:$D,'Data Tables'!Q$3)),"")</f>
        <v>0</v>
      </c>
      <c r="T98" s="59" t="str">
        <f>IFERROR(IF(T$4="","",SUMIFS(Data!$E:$E,Data!$B:$B,'Data Tables'!$C98,Data!$C:$C,'Data Tables'!T$4,Data!$D:$D,'Data Tables'!Q$3)),"")</f>
        <v/>
      </c>
      <c r="U98" s="59" t="str">
        <f>IFERROR(IF(U$4="","",SUMIFS(Data!$E:$E,Data!$B:$B,'Data Tables'!$C98,Data!$C:$C,'Data Tables'!U$4,Data!$D:$D,'Data Tables'!Q$3)),"")</f>
        <v/>
      </c>
      <c r="V98" s="59" t="str">
        <f>IFERROR(IF(V$4="","",SUMIFS(Data!$E:$E,Data!$B:$B,'Data Tables'!$C98,Data!$C:$C,'Data Tables'!V$4,Data!$D:$D,'Data Tables'!Q$3)),"")</f>
        <v/>
      </c>
      <c r="W98" s="59" t="str">
        <f>IFERROR(IF(W$4="","",SUMIFS(Data!$E:$E,Data!$B:$B,'Data Tables'!$C98,Data!$C:$C,'Data Tables'!W$4,Data!$D:$D,'Data Tables'!Q$3)),"")</f>
        <v/>
      </c>
      <c r="X98" s="59" t="str">
        <f>IFERROR(IF(X$4="","",SUMIFS(Data!$E:$E,Data!$B:$B,'Data Tables'!$C98,Data!$C:$C,'Data Tables'!X$4,Data!$D:$D,'Data Tables'!Q$3)),"")</f>
        <v/>
      </c>
      <c r="Y98" s="59" t="str">
        <f>IFERROR(IF(Y$4="","",SUMIFS(Data!$E:$E,Data!$B:$B,'Data Tables'!$C98,Data!$C:$C,'Data Tables'!Y$4,Data!$D:$D,'Data Tables'!Q$3)),"")</f>
        <v/>
      </c>
      <c r="Z98" s="59" t="str">
        <f>IFERROR(IF(Z$4="","",SUMIFS(Data!$E:$E,Data!$B:$B,'Data Tables'!$C98,Data!$C:$C,'Data Tables'!Z$4,Data!$D:$D,'Data Tables'!Q$3)),"")</f>
        <v/>
      </c>
      <c r="AB98" s="61">
        <f>IFERROR(IF(AB$4="","",SUMIFS(Data!$E:$E,Data!$B:$B,'Data Tables'!$C98,Data!$C:$C,'Data Tables'!AB$4,Data!$D:$D,'Data Tables'!AB$3)),"")</f>
        <v>0</v>
      </c>
      <c r="AC98" s="60">
        <f>IFERROR(IF(AC$4="","",SUMIFS(Data!$E:$E,Data!$B:$B,'Data Tables'!$C98,Data!$C:$C,'Data Tables'!AC$4,Data!$D:$D,'Data Tables'!AB$3)),"")</f>
        <v>0</v>
      </c>
      <c r="AD98" s="59">
        <f>IFERROR(IF(AD$4="","",SUMIFS(Data!$E:$E,Data!$B:$B,'Data Tables'!$C98,Data!$C:$C,'Data Tables'!AD$4,Data!$D:$D,'Data Tables'!AB$3)),"")</f>
        <v>0</v>
      </c>
      <c r="AE98" s="59" t="str">
        <f>IFERROR(IF(AE$4="","",SUMIFS(Data!$E:$E,Data!$B:$B,'Data Tables'!$C98,Data!$C:$C,'Data Tables'!AE$4,Data!$D:$D,'Data Tables'!AB$3)),"")</f>
        <v/>
      </c>
      <c r="AF98" s="59" t="str">
        <f>IFERROR(IF(AF$4="","",SUMIFS(Data!$E:$E,Data!$B:$B,'Data Tables'!$C98,Data!$C:$C,'Data Tables'!AF$4,Data!$D:$D,'Data Tables'!AB$3)),"")</f>
        <v/>
      </c>
      <c r="AG98" s="59" t="str">
        <f>IFERROR(IF(AG$4="","",SUMIFS(Data!$E:$E,Data!$B:$B,'Data Tables'!$C98,Data!$C:$C,'Data Tables'!AG$4,Data!$D:$D,'Data Tables'!AB$3)),"")</f>
        <v/>
      </c>
      <c r="AH98" s="59" t="str">
        <f>IFERROR(IF(AH$4="","",SUMIFS(Data!$E:$E,Data!$B:$B,'Data Tables'!$C98,Data!$C:$C,'Data Tables'!AH$4,Data!$D:$D,'Data Tables'!AB$3)),"")</f>
        <v/>
      </c>
      <c r="AI98" s="59" t="str">
        <f>IFERROR(IF(AI$4="","",SUMIFS(Data!$E:$E,Data!$B:$B,'Data Tables'!$C98,Data!$C:$C,'Data Tables'!AI$4,Data!$D:$D,'Data Tables'!AB$3)),"")</f>
        <v/>
      </c>
      <c r="AJ98" s="59" t="str">
        <f>IFERROR(IF(AJ$4="","",SUMIFS(Data!$E:$E,Data!$B:$B,'Data Tables'!$C98,Data!$C:$C,'Data Tables'!AJ$4,Data!$D:$D,'Data Tables'!AB$3)),"")</f>
        <v/>
      </c>
      <c r="AK98" s="59" t="str">
        <f>IFERROR(IF(AK$4="","",SUMIFS(Data!$E:$E,Data!$B:$B,'Data Tables'!$C98,Data!$C:$C,'Data Tables'!AK$4,Data!$D:$D,'Data Tables'!AB$3)),"")</f>
        <v/>
      </c>
      <c r="AM98" s="61">
        <f>IFERROR(IF(AM$4="","",SUMIFS(Data!$E:$E,Data!$B:$B,'Data Tables'!$C98,Data!$C:$C,'Data Tables'!AM$4,Data!$D:$D,'Data Tables'!AM$3)),"")</f>
        <v>0</v>
      </c>
      <c r="AN98" s="60">
        <f>IFERROR(IF(AN$4="","",SUMIFS(Data!$E:$E,Data!$B:$B,'Data Tables'!$C98,Data!$C:$C,'Data Tables'!AN$4,Data!$D:$D,'Data Tables'!AM$3)),"")</f>
        <v>0</v>
      </c>
      <c r="AO98" s="59">
        <f>IFERROR(IF(AO$4="","",SUMIFS(Data!$E:$E,Data!$B:$B,'Data Tables'!$C98,Data!$C:$C,'Data Tables'!AO$4,Data!$D:$D,'Data Tables'!AM$3)),"")</f>
        <v>0</v>
      </c>
      <c r="AP98" s="59" t="str">
        <f>IFERROR(IF(AP$4="","",SUMIFS(Data!$E:$E,Data!$B:$B,'Data Tables'!$C98,Data!$C:$C,'Data Tables'!AP$4,Data!$D:$D,'Data Tables'!AM$3)),"")</f>
        <v/>
      </c>
      <c r="AQ98" s="59" t="str">
        <f>IFERROR(IF(AQ$4="","",SUMIFS(Data!$E:$E,Data!$B:$B,'Data Tables'!$C98,Data!$C:$C,'Data Tables'!AQ$4,Data!$D:$D,'Data Tables'!AM$3)),"")</f>
        <v/>
      </c>
      <c r="AR98" s="59" t="str">
        <f>IFERROR(IF(AR$4="","",SUMIFS(Data!$E:$E,Data!$B:$B,'Data Tables'!$C98,Data!$C:$C,'Data Tables'!AR$4,Data!$D:$D,'Data Tables'!AM$3)),"")</f>
        <v/>
      </c>
      <c r="AS98" s="59" t="str">
        <f>IFERROR(IF(AS$4="","",SUMIFS(Data!$E:$E,Data!$B:$B,'Data Tables'!$C98,Data!$C:$C,'Data Tables'!AS$4,Data!$D:$D,'Data Tables'!AM$3)),"")</f>
        <v/>
      </c>
      <c r="AT98" s="59" t="str">
        <f>IFERROR(IF(AT$4="","",SUMIFS(Data!$E:$E,Data!$B:$B,'Data Tables'!$C98,Data!$C:$C,'Data Tables'!AT$4,Data!$D:$D,'Data Tables'!AM$3)),"")</f>
        <v/>
      </c>
      <c r="AU98" s="59" t="str">
        <f>IFERROR(IF(AU$4="","",SUMIFS(Data!$E:$E,Data!$B:$B,'Data Tables'!$C98,Data!$C:$C,'Data Tables'!AU$4,Data!$D:$D,'Data Tables'!AM$3)),"")</f>
        <v/>
      </c>
      <c r="AV98" s="59" t="str">
        <f>IFERROR(IF(AV$4="","",SUMIFS(Data!$E:$E,Data!$B:$B,'Data Tables'!$C98,Data!$C:$C,'Data Tables'!AV$4,Data!$D:$D,'Data Tables'!AM$3)),"")</f>
        <v/>
      </c>
      <c r="AX98" s="74">
        <f t="shared" si="208"/>
        <v>0</v>
      </c>
      <c r="AY98" s="75">
        <f t="shared" si="209"/>
        <v>0</v>
      </c>
      <c r="AZ98" s="76">
        <f t="shared" si="210"/>
        <v>0</v>
      </c>
      <c r="BA98" s="76" t="str">
        <f t="shared" si="211"/>
        <v/>
      </c>
      <c r="BB98" s="76" t="str">
        <f t="shared" si="212"/>
        <v/>
      </c>
      <c r="BC98" s="76" t="str">
        <f t="shared" si="213"/>
        <v/>
      </c>
      <c r="BD98" s="76" t="str">
        <f t="shared" si="214"/>
        <v/>
      </c>
      <c r="BE98" s="76" t="str">
        <f t="shared" si="215"/>
        <v/>
      </c>
      <c r="BF98" s="76" t="str">
        <f t="shared" si="216"/>
        <v/>
      </c>
      <c r="BG98" s="76" t="str">
        <f t="shared" si="217"/>
        <v/>
      </c>
      <c r="BI98" s="61">
        <f>IFERROR(IF(BI$4="","",SUMIFS(Data!$E:$E,Data!$B:$B,'Data Tables'!$C98,Data!$C:$C,'Data Tables'!BI$4,Data!$D:$D,'Data Tables'!BI$3)),"")</f>
        <v>0</v>
      </c>
      <c r="BJ98" s="60">
        <f>IFERROR(IF(BJ$4="","",SUMIFS(Data!$E:$E,Data!$B:$B,'Data Tables'!$C98,Data!$C:$C,'Data Tables'!BJ$4,Data!$D:$D,'Data Tables'!BI$3)),"")</f>
        <v>0</v>
      </c>
      <c r="BK98" s="59">
        <f>IFERROR(IF(BK$4="","",SUMIFS(Data!$E:$E,Data!$B:$B,'Data Tables'!$C98,Data!$C:$C,'Data Tables'!BK$4,Data!$D:$D,'Data Tables'!BI$3)),"")</f>
        <v>0</v>
      </c>
      <c r="BL98" s="59" t="str">
        <f>IFERROR(IF(BL$4="","",SUMIFS(Data!$E:$E,Data!$B:$B,'Data Tables'!$C98,Data!$C:$C,'Data Tables'!BL$4,Data!$D:$D,'Data Tables'!BI$3)),"")</f>
        <v/>
      </c>
      <c r="BM98" s="59" t="str">
        <f>IFERROR(IF(BM$4="","",SUMIFS(Data!$E:$E,Data!$B:$B,'Data Tables'!$C98,Data!$C:$C,'Data Tables'!BM$4,Data!$D:$D,'Data Tables'!BI$3)),"")</f>
        <v/>
      </c>
      <c r="BN98" s="59" t="str">
        <f>IFERROR(IF(BN$4="","",SUMIFS(Data!$E:$E,Data!$B:$B,'Data Tables'!$C98,Data!$C:$C,'Data Tables'!BN$4,Data!$D:$D,'Data Tables'!BI$3)),"")</f>
        <v/>
      </c>
      <c r="BO98" s="59" t="str">
        <f>IFERROR(IF(BO$4="","",SUMIFS(Data!$E:$E,Data!$B:$B,'Data Tables'!$C98,Data!$C:$C,'Data Tables'!BO$4,Data!$D:$D,'Data Tables'!BI$3)),"")</f>
        <v/>
      </c>
      <c r="BP98" s="59" t="str">
        <f>IFERROR(IF(BP$4="","",SUMIFS(Data!$E:$E,Data!$B:$B,'Data Tables'!$C98,Data!$C:$C,'Data Tables'!BP$4,Data!$D:$D,'Data Tables'!BI$3)),"")</f>
        <v/>
      </c>
      <c r="BQ98" s="59" t="str">
        <f>IFERROR(IF(BQ$4="","",SUMIFS(Data!$E:$E,Data!$B:$B,'Data Tables'!$C98,Data!$C:$C,'Data Tables'!BQ$4,Data!$D:$D,'Data Tables'!BI$3)),"")</f>
        <v/>
      </c>
      <c r="BR98" s="59" t="str">
        <f>IFERROR(IF(BR$4="","",SUMIFS(Data!$E:$E,Data!$B:$B,'Data Tables'!$C98,Data!$C:$C,'Data Tables'!BR$4,Data!$D:$D,'Data Tables'!BI$3)),"")</f>
        <v/>
      </c>
      <c r="BT98" s="74">
        <f t="shared" si="218"/>
        <v>0</v>
      </c>
      <c r="BU98" s="79">
        <f t="shared" si="219"/>
        <v>0</v>
      </c>
      <c r="BV98" s="78">
        <f t="shared" si="220"/>
        <v>0</v>
      </c>
      <c r="BW98" s="78" t="str">
        <f t="shared" si="221"/>
        <v/>
      </c>
      <c r="BX98" s="78" t="str">
        <f t="shared" si="222"/>
        <v/>
      </c>
      <c r="BY98" s="78" t="str">
        <f t="shared" si="223"/>
        <v/>
      </c>
      <c r="BZ98" s="78" t="str">
        <f t="shared" si="224"/>
        <v/>
      </c>
      <c r="CA98" s="78" t="str">
        <f t="shared" si="225"/>
        <v/>
      </c>
      <c r="CB98" s="78" t="str">
        <f t="shared" si="226"/>
        <v/>
      </c>
      <c r="CC98" s="78" t="str">
        <f t="shared" si="227"/>
        <v/>
      </c>
      <c r="CE98" s="61">
        <f>IFERROR(IF(CE$4="","",SUMIFS(Data!$E:$E,Data!$B:$B,'Data Tables'!$C98,Data!$C:$C,'Data Tables'!CE$4,Data!$D:$D,'Data Tables'!CE$3)),"")</f>
        <v>0</v>
      </c>
      <c r="CF98" s="60">
        <f>IFERROR(IF(CF$4="","",SUMIFS(Data!$E:$E,Data!$B:$B,'Data Tables'!$C98,Data!$C:$C,'Data Tables'!CF$4,Data!$D:$D,'Data Tables'!CE$3)),"")</f>
        <v>0</v>
      </c>
      <c r="CG98" s="59">
        <f>IFERROR(IF(CG$4="","",SUMIFS(Data!$E:$E,Data!$B:$B,'Data Tables'!$C98,Data!$C:$C,'Data Tables'!CG$4,Data!$D:$D,'Data Tables'!CE$3)),"")</f>
        <v>0</v>
      </c>
      <c r="CH98" s="59" t="str">
        <f>IFERROR(IF(CH$4="","",SUMIFS(Data!$E:$E,Data!$B:$B,'Data Tables'!$C98,Data!$C:$C,'Data Tables'!CH$4,Data!$D:$D,'Data Tables'!CE$3)),"")</f>
        <v/>
      </c>
      <c r="CI98" s="59" t="str">
        <f>IFERROR(IF(CI$4="","",SUMIFS(Data!$E:$E,Data!$B:$B,'Data Tables'!$C98,Data!$C:$C,'Data Tables'!CI$4,Data!$D:$D,'Data Tables'!CE$3)),"")</f>
        <v/>
      </c>
      <c r="CJ98" s="59" t="str">
        <f>IFERROR(IF(CJ$4="","",SUMIFS(Data!$E:$E,Data!$B:$B,'Data Tables'!$C98,Data!$C:$C,'Data Tables'!CJ$4,Data!$D:$D,'Data Tables'!CE$3)),"")</f>
        <v/>
      </c>
      <c r="CK98" s="59" t="str">
        <f>IFERROR(IF(CK$4="","",SUMIFS(Data!$E:$E,Data!$B:$B,'Data Tables'!$C98,Data!$C:$C,'Data Tables'!CK$4,Data!$D:$D,'Data Tables'!CE$3)),"")</f>
        <v/>
      </c>
      <c r="CL98" s="59" t="str">
        <f>IFERROR(IF(CL$4="","",SUMIFS(Data!$E:$E,Data!$B:$B,'Data Tables'!$C98,Data!$C:$C,'Data Tables'!CL$4,Data!$D:$D,'Data Tables'!CE$3)),"")</f>
        <v/>
      </c>
      <c r="CM98" s="59" t="str">
        <f>IFERROR(IF(CM$4="","",SUMIFS(Data!$E:$E,Data!$B:$B,'Data Tables'!$C98,Data!$C:$C,'Data Tables'!CM$4,Data!$D:$D,'Data Tables'!CE$3)),"")</f>
        <v/>
      </c>
      <c r="CN98" s="59" t="str">
        <f>IFERROR(IF(CN$4="","",SUMIFS(Data!$E:$E,Data!$B:$B,'Data Tables'!$C98,Data!$C:$C,'Data Tables'!CN$4,Data!$D:$D,'Data Tables'!CE$3)),"")</f>
        <v/>
      </c>
      <c r="CP98" s="61">
        <f>IFERROR(IF(CP$4="","",SUMIFS(Data!$E:$E,Data!$B:$B,'Data Tables'!$C98,Data!$C:$C,'Data Tables'!CP$4,Data!$D:$D,'Data Tables'!CP$3)),"")</f>
        <v>0</v>
      </c>
      <c r="CQ98" s="60">
        <f>IFERROR(IF(CQ$4="","",SUMIFS(Data!$E:$E,Data!$B:$B,'Data Tables'!$C98,Data!$C:$C,'Data Tables'!CQ$4,Data!$D:$D,'Data Tables'!CP$3)),"")</f>
        <v>0</v>
      </c>
      <c r="CR98" s="59">
        <f>IFERROR(IF(CR$4="","",SUMIFS(Data!$E:$E,Data!$B:$B,'Data Tables'!$C98,Data!$C:$C,'Data Tables'!CR$4,Data!$D:$D,'Data Tables'!CP$3)),"")</f>
        <v>0</v>
      </c>
      <c r="CS98" s="59" t="str">
        <f>IFERROR(IF(CS$4="","",SUMIFS(Data!$E:$E,Data!$B:$B,'Data Tables'!$C98,Data!$C:$C,'Data Tables'!CS$4,Data!$D:$D,'Data Tables'!CP$3)),"")</f>
        <v/>
      </c>
      <c r="CT98" s="59" t="str">
        <f>IFERROR(IF(CT$4="","",SUMIFS(Data!$E:$E,Data!$B:$B,'Data Tables'!$C98,Data!$C:$C,'Data Tables'!CT$4,Data!$D:$D,'Data Tables'!CP$3)),"")</f>
        <v/>
      </c>
      <c r="CU98" s="59" t="str">
        <f>IFERROR(IF(CU$4="","",SUMIFS(Data!$E:$E,Data!$B:$B,'Data Tables'!$C98,Data!$C:$C,'Data Tables'!CU$4,Data!$D:$D,'Data Tables'!CP$3)),"")</f>
        <v/>
      </c>
      <c r="CV98" s="59" t="str">
        <f>IFERROR(IF(CV$4="","",SUMIFS(Data!$E:$E,Data!$B:$B,'Data Tables'!$C98,Data!$C:$C,'Data Tables'!CV$4,Data!$D:$D,'Data Tables'!CP$3)),"")</f>
        <v/>
      </c>
      <c r="CW98" s="59" t="str">
        <f>IFERROR(IF(CW$4="","",SUMIFS(Data!$E:$E,Data!$B:$B,'Data Tables'!$C98,Data!$C:$C,'Data Tables'!CW$4,Data!$D:$D,'Data Tables'!CP$3)),"")</f>
        <v/>
      </c>
      <c r="CX98" s="59" t="str">
        <f>IFERROR(IF(CX$4="","",SUMIFS(Data!$E:$E,Data!$B:$B,'Data Tables'!$C98,Data!$C:$C,'Data Tables'!CX$4,Data!$D:$D,'Data Tables'!CP$3)),"")</f>
        <v/>
      </c>
      <c r="CY98" s="59" t="str">
        <f>IFERROR(IF(CY$4="","",SUMIFS(Data!$E:$E,Data!$B:$B,'Data Tables'!$C98,Data!$C:$C,'Data Tables'!CY$4,Data!$D:$D,'Data Tables'!CP$3)),"")</f>
        <v/>
      </c>
      <c r="DA98" s="77">
        <f t="shared" si="231"/>
        <v>0</v>
      </c>
      <c r="DB98" s="79">
        <f t="shared" si="232"/>
        <v>0</v>
      </c>
      <c r="DC98" s="78">
        <f t="shared" si="233"/>
        <v>0</v>
      </c>
      <c r="DD98" s="78" t="str">
        <f t="shared" si="234"/>
        <v/>
      </c>
      <c r="DE98" s="78" t="str">
        <f t="shared" si="235"/>
        <v/>
      </c>
      <c r="DF98" s="78" t="str">
        <f t="shared" si="236"/>
        <v/>
      </c>
      <c r="DG98" s="78" t="str">
        <f t="shared" si="237"/>
        <v/>
      </c>
      <c r="DH98" s="78" t="str">
        <f t="shared" si="238"/>
        <v/>
      </c>
      <c r="DI98" s="78" t="str">
        <f t="shared" si="239"/>
        <v/>
      </c>
      <c r="DJ98" s="78" t="str">
        <f t="shared" si="240"/>
        <v/>
      </c>
      <c r="DL98" s="77">
        <f t="shared" si="241"/>
        <v>0</v>
      </c>
      <c r="DM98" s="79">
        <f t="shared" si="242"/>
        <v>0</v>
      </c>
      <c r="DN98" s="78">
        <f t="shared" si="243"/>
        <v>0</v>
      </c>
      <c r="DO98" s="78" t="str">
        <f t="shared" si="244"/>
        <v/>
      </c>
      <c r="DP98" s="78" t="str">
        <f t="shared" si="245"/>
        <v/>
      </c>
      <c r="DQ98" s="78" t="str">
        <f t="shared" si="246"/>
        <v/>
      </c>
      <c r="DR98" s="78" t="str">
        <f t="shared" si="247"/>
        <v/>
      </c>
      <c r="DS98" s="78" t="str">
        <f t="shared" si="248"/>
        <v/>
      </c>
      <c r="DT98" s="78" t="str">
        <f t="shared" si="249"/>
        <v/>
      </c>
      <c r="DU98" s="78" t="str">
        <f t="shared" si="250"/>
        <v/>
      </c>
      <c r="DW98" s="61">
        <f>IFERROR(IF(DW$4="","",SUMIFS(Data!$E:$E,Data!$B:$B,'Data Tables'!$C98,Data!$C:$C,'Data Tables'!DW$4,Data!$D:$D,'Data Tables'!DW$3)),"")</f>
        <v>0</v>
      </c>
      <c r="DX98" s="60">
        <f>IFERROR(IF(DX$4="","",SUMIFS(Data!$E:$E,Data!$B:$B,'Data Tables'!$C98,Data!$C:$C,'Data Tables'!DX$4,Data!$D:$D,'Data Tables'!DW$3)),"")</f>
        <v>0</v>
      </c>
      <c r="DY98" s="59">
        <f>IFERROR(IF(DY$4="","",SUMIFS(Data!$E:$E,Data!$B:$B,'Data Tables'!$C98,Data!$C:$C,'Data Tables'!DY$4,Data!$D:$D,'Data Tables'!DW$3)),"")</f>
        <v>0</v>
      </c>
      <c r="DZ98" s="59" t="str">
        <f>IFERROR(IF(DZ$4="","",SUMIFS(Data!$E:$E,Data!$B:$B,'Data Tables'!$C98,Data!$C:$C,'Data Tables'!DZ$4,Data!$D:$D,'Data Tables'!DW$3)),"")</f>
        <v/>
      </c>
      <c r="EA98" s="59" t="str">
        <f>IFERROR(IF(EA$4="","",SUMIFS(Data!$E:$E,Data!$B:$B,'Data Tables'!$C98,Data!$C:$C,'Data Tables'!EA$4,Data!$D:$D,'Data Tables'!DW$3)),"")</f>
        <v/>
      </c>
      <c r="EB98" s="59" t="str">
        <f>IFERROR(IF(EB$4="","",SUMIFS(Data!$E:$E,Data!$B:$B,'Data Tables'!$C98,Data!$C:$C,'Data Tables'!EB$4,Data!$D:$D,'Data Tables'!DW$3)),"")</f>
        <v/>
      </c>
      <c r="EC98" s="59" t="str">
        <f>IFERROR(IF(EC$4="","",SUMIFS(Data!$E:$E,Data!$B:$B,'Data Tables'!$C98,Data!$C:$C,'Data Tables'!EC$4,Data!$D:$D,'Data Tables'!DW$3)),"")</f>
        <v/>
      </c>
      <c r="ED98" s="59" t="str">
        <f>IFERROR(IF(ED$4="","",SUMIFS(Data!$E:$E,Data!$B:$B,'Data Tables'!$C98,Data!$C:$C,'Data Tables'!ED$4,Data!$D:$D,'Data Tables'!DW$3)),"")</f>
        <v/>
      </c>
      <c r="EE98" s="59" t="str">
        <f>IFERROR(IF(EE$4="","",SUMIFS(Data!$E:$E,Data!$B:$B,'Data Tables'!$C98,Data!$C:$C,'Data Tables'!EE$4,Data!$D:$D,'Data Tables'!DW$3)),"")</f>
        <v/>
      </c>
      <c r="EF98" s="59" t="str">
        <f>IFERROR(IF(EF$4="","",SUMIFS(Data!$E:$E,Data!$B:$B,'Data Tables'!$C98,Data!$C:$C,'Data Tables'!EF$4,Data!$D:$D,'Data Tables'!DW$3)),"")</f>
        <v/>
      </c>
      <c r="EH98" s="77">
        <f t="shared" si="251"/>
        <v>0</v>
      </c>
      <c r="EI98" s="79">
        <f t="shared" si="252"/>
        <v>0</v>
      </c>
      <c r="EJ98" s="78">
        <f t="shared" si="253"/>
        <v>0</v>
      </c>
      <c r="EK98" s="78" t="str">
        <f t="shared" si="254"/>
        <v/>
      </c>
      <c r="EL98" s="78" t="str">
        <f t="shared" si="255"/>
        <v/>
      </c>
      <c r="EM98" s="78" t="str">
        <f t="shared" si="256"/>
        <v/>
      </c>
      <c r="EN98" s="78" t="str">
        <f t="shared" si="257"/>
        <v/>
      </c>
      <c r="EO98" s="78" t="str">
        <f t="shared" si="258"/>
        <v/>
      </c>
      <c r="EP98" s="78" t="str">
        <f t="shared" si="259"/>
        <v/>
      </c>
      <c r="EQ98" s="78" t="str">
        <f t="shared" si="260"/>
        <v/>
      </c>
      <c r="ES98" s="61">
        <f>IFERROR(IF(ES$4="","",SUMIFS(Data!$E:$E,Data!$B:$B,'Data Tables'!$C98,Data!$C:$C,'Data Tables'!ES$4,Data!$D:$D,'Data Tables'!ES$3)),"")</f>
        <v>0</v>
      </c>
      <c r="ET98" s="60">
        <f>IFERROR(IF(ET$4="","",SUMIFS(Data!$E:$E,Data!$B:$B,'Data Tables'!$C98,Data!$C:$C,'Data Tables'!ET$4,Data!$D:$D,'Data Tables'!ES$3)),"")</f>
        <v>0</v>
      </c>
      <c r="EU98" s="59">
        <f>IFERROR(IF(EU$4="","",SUMIFS(Data!$E:$E,Data!$B:$B,'Data Tables'!$C98,Data!$C:$C,'Data Tables'!EU$4,Data!$D:$D,'Data Tables'!ES$3)),"")</f>
        <v>0</v>
      </c>
      <c r="EV98" s="59" t="str">
        <f>IFERROR(IF(EV$4="","",SUMIFS(Data!$E:$E,Data!$B:$B,'Data Tables'!$C98,Data!$C:$C,'Data Tables'!EV$4,Data!$D:$D,'Data Tables'!ES$3)),"")</f>
        <v/>
      </c>
      <c r="EW98" s="59" t="str">
        <f>IFERROR(IF(EW$4="","",SUMIFS(Data!$E:$E,Data!$B:$B,'Data Tables'!$C98,Data!$C:$C,'Data Tables'!EW$4,Data!$D:$D,'Data Tables'!ES$3)),"")</f>
        <v/>
      </c>
      <c r="EX98" s="59" t="str">
        <f>IFERROR(IF(EX$4="","",SUMIFS(Data!$E:$E,Data!$B:$B,'Data Tables'!$C98,Data!$C:$C,'Data Tables'!EX$4,Data!$D:$D,'Data Tables'!ES$3)),"")</f>
        <v/>
      </c>
      <c r="EY98" s="59" t="str">
        <f>IFERROR(IF(EY$4="","",SUMIFS(Data!$E:$E,Data!$B:$B,'Data Tables'!$C98,Data!$C:$C,'Data Tables'!EY$4,Data!$D:$D,'Data Tables'!ES$3)),"")</f>
        <v/>
      </c>
      <c r="EZ98" s="59" t="str">
        <f>IFERROR(IF(EZ$4="","",SUMIFS(Data!$E:$E,Data!$B:$B,'Data Tables'!$C98,Data!$C:$C,'Data Tables'!EZ$4,Data!$D:$D,'Data Tables'!ES$3)),"")</f>
        <v/>
      </c>
      <c r="FA98" s="59" t="str">
        <f>IFERROR(IF(FA$4="","",SUMIFS(Data!$E:$E,Data!$B:$B,'Data Tables'!$C98,Data!$C:$C,'Data Tables'!FA$4,Data!$D:$D,'Data Tables'!ES$3)),"")</f>
        <v/>
      </c>
      <c r="FB98" s="59" t="str">
        <f>IFERROR(IF(FB$4="","",SUMIFS(Data!$E:$E,Data!$B:$B,'Data Tables'!$C98,Data!$C:$C,'Data Tables'!FB$4,Data!$D:$D,'Data Tables'!ES$3)),"")</f>
        <v/>
      </c>
      <c r="FD98" s="77">
        <f t="shared" si="261"/>
        <v>0</v>
      </c>
      <c r="FE98" s="79">
        <f t="shared" si="262"/>
        <v>0</v>
      </c>
      <c r="FF98" s="78">
        <f t="shared" si="263"/>
        <v>0</v>
      </c>
      <c r="FG98" s="78" t="str">
        <f t="shared" si="264"/>
        <v/>
      </c>
      <c r="FH98" s="78" t="str">
        <f t="shared" si="265"/>
        <v/>
      </c>
      <c r="FI98" s="78" t="str">
        <f t="shared" si="266"/>
        <v/>
      </c>
      <c r="FJ98" s="78" t="str">
        <f t="shared" si="267"/>
        <v/>
      </c>
      <c r="FK98" s="78" t="str">
        <f t="shared" si="268"/>
        <v/>
      </c>
      <c r="FL98" s="78" t="str">
        <f t="shared" si="269"/>
        <v/>
      </c>
      <c r="FM98" s="78" t="str">
        <f t="shared" si="270"/>
        <v/>
      </c>
      <c r="FO98" s="77">
        <f t="shared" si="271"/>
        <v>0</v>
      </c>
      <c r="FP98" s="79">
        <f t="shared" si="272"/>
        <v>0</v>
      </c>
      <c r="FQ98" s="78">
        <f t="shared" si="273"/>
        <v>0</v>
      </c>
      <c r="FR98" s="78" t="str">
        <f t="shared" si="274"/>
        <v/>
      </c>
      <c r="FS98" s="78" t="str">
        <f t="shared" si="275"/>
        <v/>
      </c>
      <c r="FT98" s="78" t="str">
        <f t="shared" si="276"/>
        <v/>
      </c>
      <c r="FU98" s="78" t="str">
        <f t="shared" si="277"/>
        <v/>
      </c>
      <c r="FV98" s="78" t="str">
        <f t="shared" si="278"/>
        <v/>
      </c>
      <c r="FW98" s="78" t="str">
        <f t="shared" si="279"/>
        <v/>
      </c>
      <c r="FX98" s="78" t="str">
        <f t="shared" si="280"/>
        <v/>
      </c>
      <c r="FZ98" s="61">
        <f>IFERROR(IF(FZ$4="","",SUMIFS(Data!$E:$E,Data!$B:$B,'Data Tables'!$C98,Data!$C:$C,'Data Tables'!FZ$4,Data!$D:$D,'Data Tables'!FZ$3)),"")</f>
        <v>0</v>
      </c>
      <c r="GA98" s="60">
        <f>IFERROR(IF(GA$4="","",SUMIFS(Data!$E:$E,Data!$B:$B,'Data Tables'!$C98,Data!$C:$C,'Data Tables'!GA$4,Data!$D:$D,'Data Tables'!FZ$3)),"")</f>
        <v>0</v>
      </c>
      <c r="GB98" s="59">
        <f>IFERROR(IF(GB$4="","",SUMIFS(Data!$E:$E,Data!$B:$B,'Data Tables'!$C98,Data!$C:$C,'Data Tables'!GB$4,Data!$D:$D,'Data Tables'!FZ$3)),"")</f>
        <v>0</v>
      </c>
      <c r="GC98" s="59" t="str">
        <f>IFERROR(IF(GC$4="","",SUMIFS(Data!$E:$E,Data!$B:$B,'Data Tables'!$C98,Data!$C:$C,'Data Tables'!GC$4,Data!$D:$D,'Data Tables'!FZ$3)),"")</f>
        <v/>
      </c>
      <c r="GD98" s="59" t="str">
        <f>IFERROR(IF(GD$4="","",SUMIFS(Data!$E:$E,Data!$B:$B,'Data Tables'!$C98,Data!$C:$C,'Data Tables'!GD$4,Data!$D:$D,'Data Tables'!FZ$3)),"")</f>
        <v/>
      </c>
      <c r="GE98" s="59" t="str">
        <f>IFERROR(IF(GE$4="","",SUMIFS(Data!$E:$E,Data!$B:$B,'Data Tables'!$C98,Data!$C:$C,'Data Tables'!GE$4,Data!$D:$D,'Data Tables'!FZ$3)),"")</f>
        <v/>
      </c>
      <c r="GF98" s="59" t="str">
        <f>IFERROR(IF(GF$4="","",SUMIFS(Data!$E:$E,Data!$B:$B,'Data Tables'!$C98,Data!$C:$C,'Data Tables'!GF$4,Data!$D:$D,'Data Tables'!FZ$3)),"")</f>
        <v/>
      </c>
      <c r="GG98" s="59" t="str">
        <f>IFERROR(IF(GG$4="","",SUMIFS(Data!$E:$E,Data!$B:$B,'Data Tables'!$C98,Data!$C:$C,'Data Tables'!GG$4,Data!$D:$D,'Data Tables'!FZ$3)),"")</f>
        <v/>
      </c>
      <c r="GH98" s="59" t="str">
        <f>IFERROR(IF(GH$4="","",SUMIFS(Data!$E:$E,Data!$B:$B,'Data Tables'!$C98,Data!$C:$C,'Data Tables'!GH$4,Data!$D:$D,'Data Tables'!FZ$3)),"")</f>
        <v/>
      </c>
      <c r="GI98" s="59" t="str">
        <f>IFERROR(IF(GI$4="","",SUMIFS(Data!$E:$E,Data!$B:$B,'Data Tables'!$C98,Data!$C:$C,'Data Tables'!GI$4,Data!$D:$D,'Data Tables'!FZ$3)),"")</f>
        <v/>
      </c>
      <c r="GK98" s="61">
        <f>IFERROR(IF(GK$4="","",SUMIFS(Data!$E:$E,Data!$B:$B,'Data Tables'!$C98,Data!$C:$C,'Data Tables'!GK$4,Data!$D:$D,'Data Tables'!GK$3)),"")</f>
        <v>0</v>
      </c>
      <c r="GL98" s="60">
        <f>IFERROR(IF(GL$4="","",SUMIFS(Data!$E:$E,Data!$B:$B,'Data Tables'!$C98,Data!$C:$C,'Data Tables'!GL$4,Data!$D:$D,'Data Tables'!GK$3)),"")</f>
        <v>0</v>
      </c>
      <c r="GM98" s="59">
        <f>IFERROR(IF(GM$4="","",SUMIFS(Data!$E:$E,Data!$B:$B,'Data Tables'!$C98,Data!$C:$C,'Data Tables'!GM$4,Data!$D:$D,'Data Tables'!GK$3)),"")</f>
        <v>0</v>
      </c>
      <c r="GN98" s="59" t="str">
        <f>IFERROR(IF(GN$4="","",SUMIFS(Data!$E:$E,Data!$B:$B,'Data Tables'!$C98,Data!$C:$C,'Data Tables'!GN$4,Data!$D:$D,'Data Tables'!GK$3)),"")</f>
        <v/>
      </c>
      <c r="GO98" s="59" t="str">
        <f>IFERROR(IF(GO$4="","",SUMIFS(Data!$E:$E,Data!$B:$B,'Data Tables'!$C98,Data!$C:$C,'Data Tables'!GO$4,Data!$D:$D,'Data Tables'!GK$3)),"")</f>
        <v/>
      </c>
      <c r="GP98" s="59" t="str">
        <f>IFERROR(IF(GP$4="","",SUMIFS(Data!$E:$E,Data!$B:$B,'Data Tables'!$C98,Data!$C:$C,'Data Tables'!GP$4,Data!$D:$D,'Data Tables'!GK$3)),"")</f>
        <v/>
      </c>
      <c r="GQ98" s="59" t="str">
        <f>IFERROR(IF(GQ$4="","",SUMIFS(Data!$E:$E,Data!$B:$B,'Data Tables'!$C98,Data!$C:$C,'Data Tables'!GQ$4,Data!$D:$D,'Data Tables'!GK$3)),"")</f>
        <v/>
      </c>
      <c r="GR98" s="59" t="str">
        <f>IFERROR(IF(GR$4="","",SUMIFS(Data!$E:$E,Data!$B:$B,'Data Tables'!$C98,Data!$C:$C,'Data Tables'!GR$4,Data!$D:$D,'Data Tables'!GK$3)),"")</f>
        <v/>
      </c>
      <c r="GS98" s="59" t="str">
        <f>IFERROR(IF(GS$4="","",SUMIFS(Data!$E:$E,Data!$B:$B,'Data Tables'!$C98,Data!$C:$C,'Data Tables'!GS$4,Data!$D:$D,'Data Tables'!GK$3)),"")</f>
        <v/>
      </c>
      <c r="GT98" s="59" t="str">
        <f>IFERROR(IF(GT$4="","",SUMIFS(Data!$E:$E,Data!$B:$B,'Data Tables'!$C98,Data!$C:$C,'Data Tables'!GT$4,Data!$D:$D,'Data Tables'!GK$3)),"")</f>
        <v/>
      </c>
      <c r="GV98" s="59">
        <v>0</v>
      </c>
      <c r="GW98" s="59">
        <v>0</v>
      </c>
      <c r="GX98" s="60"/>
      <c r="GY98" s="59"/>
      <c r="HA98" s="59"/>
      <c r="HB98" s="59"/>
      <c r="HC98" s="60"/>
      <c r="HD98" s="59"/>
      <c r="HF98" s="59">
        <v>0</v>
      </c>
      <c r="HG98" s="59"/>
      <c r="HH98" s="60"/>
      <c r="HI98" s="59"/>
      <c r="HK98" s="59"/>
      <c r="HL98" s="59"/>
      <c r="HM98" s="60"/>
      <c r="HN98" s="59"/>
      <c r="HP98" s="59"/>
      <c r="HQ98" s="59"/>
      <c r="HR98" s="60"/>
      <c r="HS98" s="59"/>
      <c r="HU98" s="59"/>
      <c r="HV98" s="59"/>
      <c r="HW98" s="60">
        <f>SUM(HR$5:HR98)</f>
        <v>0</v>
      </c>
      <c r="HX98" s="59"/>
      <c r="HZ98" s="59">
        <v>4.504992486178795E-58</v>
      </c>
      <c r="IA98" s="59"/>
      <c r="IB98" s="60"/>
      <c r="IC98" s="61"/>
      <c r="IE98" s="59"/>
      <c r="IF98" s="59"/>
      <c r="IG98" s="60"/>
      <c r="IH98" s="59"/>
      <c r="IJ98" s="33"/>
      <c r="IK98" s="33"/>
      <c r="IL98" s="34"/>
      <c r="IM98" s="35"/>
      <c r="IO98" s="33"/>
      <c r="IP98" s="33"/>
      <c r="IQ98" s="34"/>
      <c r="IR98" s="35"/>
      <c r="IT98" s="33"/>
      <c r="IU98" s="33"/>
      <c r="IV98" s="34"/>
      <c r="IW98" s="35"/>
      <c r="IY98" s="33"/>
      <c r="IZ98" s="33"/>
      <c r="JA98" s="34"/>
      <c r="JB98" s="35"/>
      <c r="JF98" s="35" t="e">
        <f t="shared" si="228"/>
        <v>#VALUE!</v>
      </c>
      <c r="JH98" s="35" t="e">
        <f t="shared" si="229"/>
        <v>#VALUE!</v>
      </c>
    </row>
    <row r="99" spans="2:268" s="1" customFormat="1" ht="12.75" customHeight="1" x14ac:dyDescent="0.2">
      <c r="B99" s="16">
        <f t="shared" si="230"/>
        <v>95</v>
      </c>
      <c r="C99" s="58">
        <f t="shared" si="281"/>
        <v>2891</v>
      </c>
      <c r="F99" s="61">
        <f>IFERROR(IF(F$4="","",SUMIFS(Data!$E:$E,Data!$B:$B,'Data Tables'!$C99,Data!$C:$C,'Data Tables'!F$4,Data!$D:$D,'Data Tables'!F$3)),"")</f>
        <v>0</v>
      </c>
      <c r="G99" s="60">
        <f>IFERROR(IF(G$4="","",SUMIFS(Data!$E:$E,Data!$B:$B,'Data Tables'!$C99,Data!$C:$C,'Data Tables'!G$4,Data!$D:$D,'Data Tables'!F$3)),"")</f>
        <v>0</v>
      </c>
      <c r="H99" s="59">
        <f>IFERROR(IF(H$4="","",SUMIFS(Data!$E:$E,Data!$B:$B,'Data Tables'!$C99,Data!$C:$C,'Data Tables'!H$4,Data!$D:$D,'Data Tables'!F$3)),"")</f>
        <v>0</v>
      </c>
      <c r="I99" s="59" t="str">
        <f>IFERROR(IF(I$4="","",SUMIFS(Data!$E:$E,Data!$B:$B,'Data Tables'!$C99,Data!$C:$C,'Data Tables'!I$4,Data!$D:$D,'Data Tables'!F$3)),"")</f>
        <v/>
      </c>
      <c r="J99" s="59" t="str">
        <f>IFERROR(IF(J$4="","",SUMIFS(Data!$E:$E,Data!$B:$B,'Data Tables'!$C99,Data!$C:$C,'Data Tables'!J$4,Data!$D:$D,'Data Tables'!F$3)),"")</f>
        <v/>
      </c>
      <c r="K99" s="59" t="str">
        <f>IFERROR(IF(K$4="","",SUMIFS(Data!$E:$E,Data!$B:$B,'Data Tables'!$C99,Data!$C:$C,'Data Tables'!K$4,Data!$D:$D,'Data Tables'!F$3)),"")</f>
        <v/>
      </c>
      <c r="L99" s="59" t="str">
        <f>IFERROR(IF(L$4="","",SUMIFS(Data!$E:$E,Data!$B:$B,'Data Tables'!$C99,Data!$C:$C,'Data Tables'!L$4,Data!$D:$D,'Data Tables'!F$3)),"")</f>
        <v/>
      </c>
      <c r="M99" s="59" t="str">
        <f>IFERROR(IF(M$4="","",SUMIFS(Data!$E:$E,Data!$B:$B,'Data Tables'!$C99,Data!$C:$C,'Data Tables'!M$4,Data!$D:$D,'Data Tables'!F$3)),"")</f>
        <v/>
      </c>
      <c r="N99" s="59" t="str">
        <f>IFERROR(IF(N$4="","",SUMIFS(Data!$E:$E,Data!$B:$B,'Data Tables'!$C99,Data!$C:$C,'Data Tables'!N$4,Data!$D:$D,'Data Tables'!F$3)),"")</f>
        <v/>
      </c>
      <c r="O99" s="59" t="str">
        <f>IFERROR(IF(O$4="","",SUMIFS(Data!$E:$E,Data!$B:$B,'Data Tables'!$C99,Data!$C:$C,'Data Tables'!O$4,Data!$D:$D,'Data Tables'!F$3)),"")</f>
        <v/>
      </c>
      <c r="Q99" s="61">
        <f>IFERROR(IF(Q$4="","",SUMIFS(Data!$E:$E,Data!$B:$B,'Data Tables'!$C99,Data!$C:$C,'Data Tables'!Q$4,Data!$D:$D,'Data Tables'!Q$3)),"")</f>
        <v>0</v>
      </c>
      <c r="R99" s="60">
        <f>IFERROR(IF(R$4="","",SUMIFS(Data!$E:$E,Data!$B:$B,'Data Tables'!$C99,Data!$C:$C,'Data Tables'!R$4,Data!$D:$D,'Data Tables'!Q$3)),"")</f>
        <v>0</v>
      </c>
      <c r="S99" s="59">
        <f>IFERROR(IF(S$4="","",SUMIFS(Data!$E:$E,Data!$B:$B,'Data Tables'!$C99,Data!$C:$C,'Data Tables'!S$4,Data!$D:$D,'Data Tables'!Q$3)),"")</f>
        <v>0</v>
      </c>
      <c r="T99" s="59" t="str">
        <f>IFERROR(IF(T$4="","",SUMIFS(Data!$E:$E,Data!$B:$B,'Data Tables'!$C99,Data!$C:$C,'Data Tables'!T$4,Data!$D:$D,'Data Tables'!Q$3)),"")</f>
        <v/>
      </c>
      <c r="U99" s="59" t="str">
        <f>IFERROR(IF(U$4="","",SUMIFS(Data!$E:$E,Data!$B:$B,'Data Tables'!$C99,Data!$C:$C,'Data Tables'!U$4,Data!$D:$D,'Data Tables'!Q$3)),"")</f>
        <v/>
      </c>
      <c r="V99" s="59" t="str">
        <f>IFERROR(IF(V$4="","",SUMIFS(Data!$E:$E,Data!$B:$B,'Data Tables'!$C99,Data!$C:$C,'Data Tables'!V$4,Data!$D:$D,'Data Tables'!Q$3)),"")</f>
        <v/>
      </c>
      <c r="W99" s="59" t="str">
        <f>IFERROR(IF(W$4="","",SUMIFS(Data!$E:$E,Data!$B:$B,'Data Tables'!$C99,Data!$C:$C,'Data Tables'!W$4,Data!$D:$D,'Data Tables'!Q$3)),"")</f>
        <v/>
      </c>
      <c r="X99" s="59" t="str">
        <f>IFERROR(IF(X$4="","",SUMIFS(Data!$E:$E,Data!$B:$B,'Data Tables'!$C99,Data!$C:$C,'Data Tables'!X$4,Data!$D:$D,'Data Tables'!Q$3)),"")</f>
        <v/>
      </c>
      <c r="Y99" s="59" t="str">
        <f>IFERROR(IF(Y$4="","",SUMIFS(Data!$E:$E,Data!$B:$B,'Data Tables'!$C99,Data!$C:$C,'Data Tables'!Y$4,Data!$D:$D,'Data Tables'!Q$3)),"")</f>
        <v/>
      </c>
      <c r="Z99" s="59" t="str">
        <f>IFERROR(IF(Z$4="","",SUMIFS(Data!$E:$E,Data!$B:$B,'Data Tables'!$C99,Data!$C:$C,'Data Tables'!Z$4,Data!$D:$D,'Data Tables'!Q$3)),"")</f>
        <v/>
      </c>
      <c r="AB99" s="61">
        <f>IFERROR(IF(AB$4="","",SUMIFS(Data!$E:$E,Data!$B:$B,'Data Tables'!$C99,Data!$C:$C,'Data Tables'!AB$4,Data!$D:$D,'Data Tables'!AB$3)),"")</f>
        <v>0</v>
      </c>
      <c r="AC99" s="60">
        <f>IFERROR(IF(AC$4="","",SUMIFS(Data!$E:$E,Data!$B:$B,'Data Tables'!$C99,Data!$C:$C,'Data Tables'!AC$4,Data!$D:$D,'Data Tables'!AB$3)),"")</f>
        <v>0</v>
      </c>
      <c r="AD99" s="59">
        <f>IFERROR(IF(AD$4="","",SUMIFS(Data!$E:$E,Data!$B:$B,'Data Tables'!$C99,Data!$C:$C,'Data Tables'!AD$4,Data!$D:$D,'Data Tables'!AB$3)),"")</f>
        <v>0</v>
      </c>
      <c r="AE99" s="59" t="str">
        <f>IFERROR(IF(AE$4="","",SUMIFS(Data!$E:$E,Data!$B:$B,'Data Tables'!$C99,Data!$C:$C,'Data Tables'!AE$4,Data!$D:$D,'Data Tables'!AB$3)),"")</f>
        <v/>
      </c>
      <c r="AF99" s="59" t="str">
        <f>IFERROR(IF(AF$4="","",SUMIFS(Data!$E:$E,Data!$B:$B,'Data Tables'!$C99,Data!$C:$C,'Data Tables'!AF$4,Data!$D:$D,'Data Tables'!AB$3)),"")</f>
        <v/>
      </c>
      <c r="AG99" s="59" t="str">
        <f>IFERROR(IF(AG$4="","",SUMIFS(Data!$E:$E,Data!$B:$B,'Data Tables'!$C99,Data!$C:$C,'Data Tables'!AG$4,Data!$D:$D,'Data Tables'!AB$3)),"")</f>
        <v/>
      </c>
      <c r="AH99" s="59" t="str">
        <f>IFERROR(IF(AH$4="","",SUMIFS(Data!$E:$E,Data!$B:$B,'Data Tables'!$C99,Data!$C:$C,'Data Tables'!AH$4,Data!$D:$D,'Data Tables'!AB$3)),"")</f>
        <v/>
      </c>
      <c r="AI99" s="59" t="str">
        <f>IFERROR(IF(AI$4="","",SUMIFS(Data!$E:$E,Data!$B:$B,'Data Tables'!$C99,Data!$C:$C,'Data Tables'!AI$4,Data!$D:$D,'Data Tables'!AB$3)),"")</f>
        <v/>
      </c>
      <c r="AJ99" s="59" t="str">
        <f>IFERROR(IF(AJ$4="","",SUMIFS(Data!$E:$E,Data!$B:$B,'Data Tables'!$C99,Data!$C:$C,'Data Tables'!AJ$4,Data!$D:$D,'Data Tables'!AB$3)),"")</f>
        <v/>
      </c>
      <c r="AK99" s="59" t="str">
        <f>IFERROR(IF(AK$4="","",SUMIFS(Data!$E:$E,Data!$B:$B,'Data Tables'!$C99,Data!$C:$C,'Data Tables'!AK$4,Data!$D:$D,'Data Tables'!AB$3)),"")</f>
        <v/>
      </c>
      <c r="AM99" s="61">
        <f>IFERROR(IF(AM$4="","",SUMIFS(Data!$E:$E,Data!$B:$B,'Data Tables'!$C99,Data!$C:$C,'Data Tables'!AM$4,Data!$D:$D,'Data Tables'!AM$3)),"")</f>
        <v>0</v>
      </c>
      <c r="AN99" s="60">
        <f>IFERROR(IF(AN$4="","",SUMIFS(Data!$E:$E,Data!$B:$B,'Data Tables'!$C99,Data!$C:$C,'Data Tables'!AN$4,Data!$D:$D,'Data Tables'!AM$3)),"")</f>
        <v>0</v>
      </c>
      <c r="AO99" s="59">
        <f>IFERROR(IF(AO$4="","",SUMIFS(Data!$E:$E,Data!$B:$B,'Data Tables'!$C99,Data!$C:$C,'Data Tables'!AO$4,Data!$D:$D,'Data Tables'!AM$3)),"")</f>
        <v>0</v>
      </c>
      <c r="AP99" s="59" t="str">
        <f>IFERROR(IF(AP$4="","",SUMIFS(Data!$E:$E,Data!$B:$B,'Data Tables'!$C99,Data!$C:$C,'Data Tables'!AP$4,Data!$D:$D,'Data Tables'!AM$3)),"")</f>
        <v/>
      </c>
      <c r="AQ99" s="59" t="str">
        <f>IFERROR(IF(AQ$4="","",SUMIFS(Data!$E:$E,Data!$B:$B,'Data Tables'!$C99,Data!$C:$C,'Data Tables'!AQ$4,Data!$D:$D,'Data Tables'!AM$3)),"")</f>
        <v/>
      </c>
      <c r="AR99" s="59" t="str">
        <f>IFERROR(IF(AR$4="","",SUMIFS(Data!$E:$E,Data!$B:$B,'Data Tables'!$C99,Data!$C:$C,'Data Tables'!AR$4,Data!$D:$D,'Data Tables'!AM$3)),"")</f>
        <v/>
      </c>
      <c r="AS99" s="59" t="str">
        <f>IFERROR(IF(AS$4="","",SUMIFS(Data!$E:$E,Data!$B:$B,'Data Tables'!$C99,Data!$C:$C,'Data Tables'!AS$4,Data!$D:$D,'Data Tables'!AM$3)),"")</f>
        <v/>
      </c>
      <c r="AT99" s="59" t="str">
        <f>IFERROR(IF(AT$4="","",SUMIFS(Data!$E:$E,Data!$B:$B,'Data Tables'!$C99,Data!$C:$C,'Data Tables'!AT$4,Data!$D:$D,'Data Tables'!AM$3)),"")</f>
        <v/>
      </c>
      <c r="AU99" s="59" t="str">
        <f>IFERROR(IF(AU$4="","",SUMIFS(Data!$E:$E,Data!$B:$B,'Data Tables'!$C99,Data!$C:$C,'Data Tables'!AU$4,Data!$D:$D,'Data Tables'!AM$3)),"")</f>
        <v/>
      </c>
      <c r="AV99" s="59" t="str">
        <f>IFERROR(IF(AV$4="","",SUMIFS(Data!$E:$E,Data!$B:$B,'Data Tables'!$C99,Data!$C:$C,'Data Tables'!AV$4,Data!$D:$D,'Data Tables'!AM$3)),"")</f>
        <v/>
      </c>
      <c r="AX99" s="74">
        <f t="shared" si="208"/>
        <v>0</v>
      </c>
      <c r="AY99" s="75">
        <f t="shared" si="209"/>
        <v>0</v>
      </c>
      <c r="AZ99" s="76">
        <f t="shared" si="210"/>
        <v>0</v>
      </c>
      <c r="BA99" s="76" t="str">
        <f t="shared" si="211"/>
        <v/>
      </c>
      <c r="BB99" s="76" t="str">
        <f t="shared" si="212"/>
        <v/>
      </c>
      <c r="BC99" s="76" t="str">
        <f t="shared" si="213"/>
        <v/>
      </c>
      <c r="BD99" s="76" t="str">
        <f t="shared" si="214"/>
        <v/>
      </c>
      <c r="BE99" s="76" t="str">
        <f t="shared" si="215"/>
        <v/>
      </c>
      <c r="BF99" s="76" t="str">
        <f t="shared" si="216"/>
        <v/>
      </c>
      <c r="BG99" s="76" t="str">
        <f t="shared" si="217"/>
        <v/>
      </c>
      <c r="BI99" s="61">
        <f>IFERROR(IF(BI$4="","",SUMIFS(Data!$E:$E,Data!$B:$B,'Data Tables'!$C99,Data!$C:$C,'Data Tables'!BI$4,Data!$D:$D,'Data Tables'!BI$3)),"")</f>
        <v>0</v>
      </c>
      <c r="BJ99" s="60">
        <f>IFERROR(IF(BJ$4="","",SUMIFS(Data!$E:$E,Data!$B:$B,'Data Tables'!$C99,Data!$C:$C,'Data Tables'!BJ$4,Data!$D:$D,'Data Tables'!BI$3)),"")</f>
        <v>0</v>
      </c>
      <c r="BK99" s="59">
        <f>IFERROR(IF(BK$4="","",SUMIFS(Data!$E:$E,Data!$B:$B,'Data Tables'!$C99,Data!$C:$C,'Data Tables'!BK$4,Data!$D:$D,'Data Tables'!BI$3)),"")</f>
        <v>0</v>
      </c>
      <c r="BL99" s="59" t="str">
        <f>IFERROR(IF(BL$4="","",SUMIFS(Data!$E:$E,Data!$B:$B,'Data Tables'!$C99,Data!$C:$C,'Data Tables'!BL$4,Data!$D:$D,'Data Tables'!BI$3)),"")</f>
        <v/>
      </c>
      <c r="BM99" s="59" t="str">
        <f>IFERROR(IF(BM$4="","",SUMIFS(Data!$E:$E,Data!$B:$B,'Data Tables'!$C99,Data!$C:$C,'Data Tables'!BM$4,Data!$D:$D,'Data Tables'!BI$3)),"")</f>
        <v/>
      </c>
      <c r="BN99" s="59" t="str">
        <f>IFERROR(IF(BN$4="","",SUMIFS(Data!$E:$E,Data!$B:$B,'Data Tables'!$C99,Data!$C:$C,'Data Tables'!BN$4,Data!$D:$D,'Data Tables'!BI$3)),"")</f>
        <v/>
      </c>
      <c r="BO99" s="59" t="str">
        <f>IFERROR(IF(BO$4="","",SUMIFS(Data!$E:$E,Data!$B:$B,'Data Tables'!$C99,Data!$C:$C,'Data Tables'!BO$4,Data!$D:$D,'Data Tables'!BI$3)),"")</f>
        <v/>
      </c>
      <c r="BP99" s="59" t="str">
        <f>IFERROR(IF(BP$4="","",SUMIFS(Data!$E:$E,Data!$B:$B,'Data Tables'!$C99,Data!$C:$C,'Data Tables'!BP$4,Data!$D:$D,'Data Tables'!BI$3)),"")</f>
        <v/>
      </c>
      <c r="BQ99" s="59" t="str">
        <f>IFERROR(IF(BQ$4="","",SUMIFS(Data!$E:$E,Data!$B:$B,'Data Tables'!$C99,Data!$C:$C,'Data Tables'!BQ$4,Data!$D:$D,'Data Tables'!BI$3)),"")</f>
        <v/>
      </c>
      <c r="BR99" s="59" t="str">
        <f>IFERROR(IF(BR$4="","",SUMIFS(Data!$E:$E,Data!$B:$B,'Data Tables'!$C99,Data!$C:$C,'Data Tables'!BR$4,Data!$D:$D,'Data Tables'!BI$3)),"")</f>
        <v/>
      </c>
      <c r="BT99" s="74">
        <f t="shared" si="218"/>
        <v>0</v>
      </c>
      <c r="BU99" s="79">
        <f t="shared" si="219"/>
        <v>0</v>
      </c>
      <c r="BV99" s="78">
        <f t="shared" si="220"/>
        <v>0</v>
      </c>
      <c r="BW99" s="78" t="str">
        <f t="shared" si="221"/>
        <v/>
      </c>
      <c r="BX99" s="78" t="str">
        <f t="shared" si="222"/>
        <v/>
      </c>
      <c r="BY99" s="78" t="str">
        <f t="shared" si="223"/>
        <v/>
      </c>
      <c r="BZ99" s="78" t="str">
        <f t="shared" si="224"/>
        <v/>
      </c>
      <c r="CA99" s="78" t="str">
        <f t="shared" si="225"/>
        <v/>
      </c>
      <c r="CB99" s="78" t="str">
        <f t="shared" si="226"/>
        <v/>
      </c>
      <c r="CC99" s="78" t="str">
        <f t="shared" si="227"/>
        <v/>
      </c>
      <c r="CE99" s="61">
        <f>IFERROR(IF(CE$4="","",SUMIFS(Data!$E:$E,Data!$B:$B,'Data Tables'!$C99,Data!$C:$C,'Data Tables'!CE$4,Data!$D:$D,'Data Tables'!CE$3)),"")</f>
        <v>0</v>
      </c>
      <c r="CF99" s="60">
        <f>IFERROR(IF(CF$4="","",SUMIFS(Data!$E:$E,Data!$B:$B,'Data Tables'!$C99,Data!$C:$C,'Data Tables'!CF$4,Data!$D:$D,'Data Tables'!CE$3)),"")</f>
        <v>0</v>
      </c>
      <c r="CG99" s="59">
        <f>IFERROR(IF(CG$4="","",SUMIFS(Data!$E:$E,Data!$B:$B,'Data Tables'!$C99,Data!$C:$C,'Data Tables'!CG$4,Data!$D:$D,'Data Tables'!CE$3)),"")</f>
        <v>0</v>
      </c>
      <c r="CH99" s="59" t="str">
        <f>IFERROR(IF(CH$4="","",SUMIFS(Data!$E:$E,Data!$B:$B,'Data Tables'!$C99,Data!$C:$C,'Data Tables'!CH$4,Data!$D:$D,'Data Tables'!CE$3)),"")</f>
        <v/>
      </c>
      <c r="CI99" s="59" t="str">
        <f>IFERROR(IF(CI$4="","",SUMIFS(Data!$E:$E,Data!$B:$B,'Data Tables'!$C99,Data!$C:$C,'Data Tables'!CI$4,Data!$D:$D,'Data Tables'!CE$3)),"")</f>
        <v/>
      </c>
      <c r="CJ99" s="59" t="str">
        <f>IFERROR(IF(CJ$4="","",SUMIFS(Data!$E:$E,Data!$B:$B,'Data Tables'!$C99,Data!$C:$C,'Data Tables'!CJ$4,Data!$D:$D,'Data Tables'!CE$3)),"")</f>
        <v/>
      </c>
      <c r="CK99" s="59" t="str">
        <f>IFERROR(IF(CK$4="","",SUMIFS(Data!$E:$E,Data!$B:$B,'Data Tables'!$C99,Data!$C:$C,'Data Tables'!CK$4,Data!$D:$D,'Data Tables'!CE$3)),"")</f>
        <v/>
      </c>
      <c r="CL99" s="59" t="str">
        <f>IFERROR(IF(CL$4="","",SUMIFS(Data!$E:$E,Data!$B:$B,'Data Tables'!$C99,Data!$C:$C,'Data Tables'!CL$4,Data!$D:$D,'Data Tables'!CE$3)),"")</f>
        <v/>
      </c>
      <c r="CM99" s="59" t="str">
        <f>IFERROR(IF(CM$4="","",SUMIFS(Data!$E:$E,Data!$B:$B,'Data Tables'!$C99,Data!$C:$C,'Data Tables'!CM$4,Data!$D:$D,'Data Tables'!CE$3)),"")</f>
        <v/>
      </c>
      <c r="CN99" s="59" t="str">
        <f>IFERROR(IF(CN$4="","",SUMIFS(Data!$E:$E,Data!$B:$B,'Data Tables'!$C99,Data!$C:$C,'Data Tables'!CN$4,Data!$D:$D,'Data Tables'!CE$3)),"")</f>
        <v/>
      </c>
      <c r="CP99" s="61">
        <f>IFERROR(IF(CP$4="","",SUMIFS(Data!$E:$E,Data!$B:$B,'Data Tables'!$C99,Data!$C:$C,'Data Tables'!CP$4,Data!$D:$D,'Data Tables'!CP$3)),"")</f>
        <v>0</v>
      </c>
      <c r="CQ99" s="60">
        <f>IFERROR(IF(CQ$4="","",SUMIFS(Data!$E:$E,Data!$B:$B,'Data Tables'!$C99,Data!$C:$C,'Data Tables'!CQ$4,Data!$D:$D,'Data Tables'!CP$3)),"")</f>
        <v>0</v>
      </c>
      <c r="CR99" s="59">
        <f>IFERROR(IF(CR$4="","",SUMIFS(Data!$E:$E,Data!$B:$B,'Data Tables'!$C99,Data!$C:$C,'Data Tables'!CR$4,Data!$D:$D,'Data Tables'!CP$3)),"")</f>
        <v>0</v>
      </c>
      <c r="CS99" s="59" t="str">
        <f>IFERROR(IF(CS$4="","",SUMIFS(Data!$E:$E,Data!$B:$B,'Data Tables'!$C99,Data!$C:$C,'Data Tables'!CS$4,Data!$D:$D,'Data Tables'!CP$3)),"")</f>
        <v/>
      </c>
      <c r="CT99" s="59" t="str">
        <f>IFERROR(IF(CT$4="","",SUMIFS(Data!$E:$E,Data!$B:$B,'Data Tables'!$C99,Data!$C:$C,'Data Tables'!CT$4,Data!$D:$D,'Data Tables'!CP$3)),"")</f>
        <v/>
      </c>
      <c r="CU99" s="59" t="str">
        <f>IFERROR(IF(CU$4="","",SUMIFS(Data!$E:$E,Data!$B:$B,'Data Tables'!$C99,Data!$C:$C,'Data Tables'!CU$4,Data!$D:$D,'Data Tables'!CP$3)),"")</f>
        <v/>
      </c>
      <c r="CV99" s="59" t="str">
        <f>IFERROR(IF(CV$4="","",SUMIFS(Data!$E:$E,Data!$B:$B,'Data Tables'!$C99,Data!$C:$C,'Data Tables'!CV$4,Data!$D:$D,'Data Tables'!CP$3)),"")</f>
        <v/>
      </c>
      <c r="CW99" s="59" t="str">
        <f>IFERROR(IF(CW$4="","",SUMIFS(Data!$E:$E,Data!$B:$B,'Data Tables'!$C99,Data!$C:$C,'Data Tables'!CW$4,Data!$D:$D,'Data Tables'!CP$3)),"")</f>
        <v/>
      </c>
      <c r="CX99" s="59" t="str">
        <f>IFERROR(IF(CX$4="","",SUMIFS(Data!$E:$E,Data!$B:$B,'Data Tables'!$C99,Data!$C:$C,'Data Tables'!CX$4,Data!$D:$D,'Data Tables'!CP$3)),"")</f>
        <v/>
      </c>
      <c r="CY99" s="59" t="str">
        <f>IFERROR(IF(CY$4="","",SUMIFS(Data!$E:$E,Data!$B:$B,'Data Tables'!$C99,Data!$C:$C,'Data Tables'!CY$4,Data!$D:$D,'Data Tables'!CP$3)),"")</f>
        <v/>
      </c>
      <c r="DA99" s="77">
        <f t="shared" si="231"/>
        <v>0</v>
      </c>
      <c r="DB99" s="79">
        <f t="shared" si="232"/>
        <v>0</v>
      </c>
      <c r="DC99" s="78">
        <f t="shared" si="233"/>
        <v>0</v>
      </c>
      <c r="DD99" s="78" t="str">
        <f t="shared" si="234"/>
        <v/>
      </c>
      <c r="DE99" s="78" t="str">
        <f t="shared" si="235"/>
        <v/>
      </c>
      <c r="DF99" s="78" t="str">
        <f t="shared" si="236"/>
        <v/>
      </c>
      <c r="DG99" s="78" t="str">
        <f t="shared" si="237"/>
        <v/>
      </c>
      <c r="DH99" s="78" t="str">
        <f t="shared" si="238"/>
        <v/>
      </c>
      <c r="DI99" s="78" t="str">
        <f t="shared" si="239"/>
        <v/>
      </c>
      <c r="DJ99" s="78" t="str">
        <f t="shared" si="240"/>
        <v/>
      </c>
      <c r="DL99" s="77">
        <f t="shared" si="241"/>
        <v>0</v>
      </c>
      <c r="DM99" s="79">
        <f t="shared" si="242"/>
        <v>0</v>
      </c>
      <c r="DN99" s="78">
        <f t="shared" si="243"/>
        <v>0</v>
      </c>
      <c r="DO99" s="78" t="str">
        <f t="shared" si="244"/>
        <v/>
      </c>
      <c r="DP99" s="78" t="str">
        <f t="shared" si="245"/>
        <v/>
      </c>
      <c r="DQ99" s="78" t="str">
        <f t="shared" si="246"/>
        <v/>
      </c>
      <c r="DR99" s="78" t="str">
        <f t="shared" si="247"/>
        <v/>
      </c>
      <c r="DS99" s="78" t="str">
        <f t="shared" si="248"/>
        <v/>
      </c>
      <c r="DT99" s="78" t="str">
        <f t="shared" si="249"/>
        <v/>
      </c>
      <c r="DU99" s="78" t="str">
        <f t="shared" si="250"/>
        <v/>
      </c>
      <c r="DW99" s="61">
        <f>IFERROR(IF(DW$4="","",SUMIFS(Data!$E:$E,Data!$B:$B,'Data Tables'!$C99,Data!$C:$C,'Data Tables'!DW$4,Data!$D:$D,'Data Tables'!DW$3)),"")</f>
        <v>0</v>
      </c>
      <c r="DX99" s="60">
        <f>IFERROR(IF(DX$4="","",SUMIFS(Data!$E:$E,Data!$B:$B,'Data Tables'!$C99,Data!$C:$C,'Data Tables'!DX$4,Data!$D:$D,'Data Tables'!DW$3)),"")</f>
        <v>0</v>
      </c>
      <c r="DY99" s="59">
        <f>IFERROR(IF(DY$4="","",SUMIFS(Data!$E:$E,Data!$B:$B,'Data Tables'!$C99,Data!$C:$C,'Data Tables'!DY$4,Data!$D:$D,'Data Tables'!DW$3)),"")</f>
        <v>0</v>
      </c>
      <c r="DZ99" s="59" t="str">
        <f>IFERROR(IF(DZ$4="","",SUMIFS(Data!$E:$E,Data!$B:$B,'Data Tables'!$C99,Data!$C:$C,'Data Tables'!DZ$4,Data!$D:$D,'Data Tables'!DW$3)),"")</f>
        <v/>
      </c>
      <c r="EA99" s="59" t="str">
        <f>IFERROR(IF(EA$4="","",SUMIFS(Data!$E:$E,Data!$B:$B,'Data Tables'!$C99,Data!$C:$C,'Data Tables'!EA$4,Data!$D:$D,'Data Tables'!DW$3)),"")</f>
        <v/>
      </c>
      <c r="EB99" s="59" t="str">
        <f>IFERROR(IF(EB$4="","",SUMIFS(Data!$E:$E,Data!$B:$B,'Data Tables'!$C99,Data!$C:$C,'Data Tables'!EB$4,Data!$D:$D,'Data Tables'!DW$3)),"")</f>
        <v/>
      </c>
      <c r="EC99" s="59" t="str">
        <f>IFERROR(IF(EC$4="","",SUMIFS(Data!$E:$E,Data!$B:$B,'Data Tables'!$C99,Data!$C:$C,'Data Tables'!EC$4,Data!$D:$D,'Data Tables'!DW$3)),"")</f>
        <v/>
      </c>
      <c r="ED99" s="59" t="str">
        <f>IFERROR(IF(ED$4="","",SUMIFS(Data!$E:$E,Data!$B:$B,'Data Tables'!$C99,Data!$C:$C,'Data Tables'!ED$4,Data!$D:$D,'Data Tables'!DW$3)),"")</f>
        <v/>
      </c>
      <c r="EE99" s="59" t="str">
        <f>IFERROR(IF(EE$4="","",SUMIFS(Data!$E:$E,Data!$B:$B,'Data Tables'!$C99,Data!$C:$C,'Data Tables'!EE$4,Data!$D:$D,'Data Tables'!DW$3)),"")</f>
        <v/>
      </c>
      <c r="EF99" s="59" t="str">
        <f>IFERROR(IF(EF$4="","",SUMIFS(Data!$E:$E,Data!$B:$B,'Data Tables'!$C99,Data!$C:$C,'Data Tables'!EF$4,Data!$D:$D,'Data Tables'!DW$3)),"")</f>
        <v/>
      </c>
      <c r="EH99" s="77">
        <f t="shared" si="251"/>
        <v>0</v>
      </c>
      <c r="EI99" s="79">
        <f t="shared" si="252"/>
        <v>0</v>
      </c>
      <c r="EJ99" s="78">
        <f t="shared" si="253"/>
        <v>0</v>
      </c>
      <c r="EK99" s="78" t="str">
        <f t="shared" si="254"/>
        <v/>
      </c>
      <c r="EL99" s="78" t="str">
        <f t="shared" si="255"/>
        <v/>
      </c>
      <c r="EM99" s="78" t="str">
        <f t="shared" si="256"/>
        <v/>
      </c>
      <c r="EN99" s="78" t="str">
        <f t="shared" si="257"/>
        <v/>
      </c>
      <c r="EO99" s="78" t="str">
        <f t="shared" si="258"/>
        <v/>
      </c>
      <c r="EP99" s="78" t="str">
        <f t="shared" si="259"/>
        <v/>
      </c>
      <c r="EQ99" s="78" t="str">
        <f t="shared" si="260"/>
        <v/>
      </c>
      <c r="ES99" s="61">
        <f>IFERROR(IF(ES$4="","",SUMIFS(Data!$E:$E,Data!$B:$B,'Data Tables'!$C99,Data!$C:$C,'Data Tables'!ES$4,Data!$D:$D,'Data Tables'!ES$3)),"")</f>
        <v>0</v>
      </c>
      <c r="ET99" s="60">
        <f>IFERROR(IF(ET$4="","",SUMIFS(Data!$E:$E,Data!$B:$B,'Data Tables'!$C99,Data!$C:$C,'Data Tables'!ET$4,Data!$D:$D,'Data Tables'!ES$3)),"")</f>
        <v>0</v>
      </c>
      <c r="EU99" s="59">
        <f>IFERROR(IF(EU$4="","",SUMIFS(Data!$E:$E,Data!$B:$B,'Data Tables'!$C99,Data!$C:$C,'Data Tables'!EU$4,Data!$D:$D,'Data Tables'!ES$3)),"")</f>
        <v>0</v>
      </c>
      <c r="EV99" s="59" t="str">
        <f>IFERROR(IF(EV$4="","",SUMIFS(Data!$E:$E,Data!$B:$B,'Data Tables'!$C99,Data!$C:$C,'Data Tables'!EV$4,Data!$D:$D,'Data Tables'!ES$3)),"")</f>
        <v/>
      </c>
      <c r="EW99" s="59" t="str">
        <f>IFERROR(IF(EW$4="","",SUMIFS(Data!$E:$E,Data!$B:$B,'Data Tables'!$C99,Data!$C:$C,'Data Tables'!EW$4,Data!$D:$D,'Data Tables'!ES$3)),"")</f>
        <v/>
      </c>
      <c r="EX99" s="59" t="str">
        <f>IFERROR(IF(EX$4="","",SUMIFS(Data!$E:$E,Data!$B:$B,'Data Tables'!$C99,Data!$C:$C,'Data Tables'!EX$4,Data!$D:$D,'Data Tables'!ES$3)),"")</f>
        <v/>
      </c>
      <c r="EY99" s="59" t="str">
        <f>IFERROR(IF(EY$4="","",SUMIFS(Data!$E:$E,Data!$B:$B,'Data Tables'!$C99,Data!$C:$C,'Data Tables'!EY$4,Data!$D:$D,'Data Tables'!ES$3)),"")</f>
        <v/>
      </c>
      <c r="EZ99" s="59" t="str">
        <f>IFERROR(IF(EZ$4="","",SUMIFS(Data!$E:$E,Data!$B:$B,'Data Tables'!$C99,Data!$C:$C,'Data Tables'!EZ$4,Data!$D:$D,'Data Tables'!ES$3)),"")</f>
        <v/>
      </c>
      <c r="FA99" s="59" t="str">
        <f>IFERROR(IF(FA$4="","",SUMIFS(Data!$E:$E,Data!$B:$B,'Data Tables'!$C99,Data!$C:$C,'Data Tables'!FA$4,Data!$D:$D,'Data Tables'!ES$3)),"")</f>
        <v/>
      </c>
      <c r="FB99" s="59" t="str">
        <f>IFERROR(IF(FB$4="","",SUMIFS(Data!$E:$E,Data!$B:$B,'Data Tables'!$C99,Data!$C:$C,'Data Tables'!FB$4,Data!$D:$D,'Data Tables'!ES$3)),"")</f>
        <v/>
      </c>
      <c r="FD99" s="77">
        <f t="shared" si="261"/>
        <v>0</v>
      </c>
      <c r="FE99" s="79">
        <f t="shared" si="262"/>
        <v>0</v>
      </c>
      <c r="FF99" s="78">
        <f t="shared" si="263"/>
        <v>0</v>
      </c>
      <c r="FG99" s="78" t="str">
        <f t="shared" si="264"/>
        <v/>
      </c>
      <c r="FH99" s="78" t="str">
        <f t="shared" si="265"/>
        <v/>
      </c>
      <c r="FI99" s="78" t="str">
        <f t="shared" si="266"/>
        <v/>
      </c>
      <c r="FJ99" s="78" t="str">
        <f t="shared" si="267"/>
        <v/>
      </c>
      <c r="FK99" s="78" t="str">
        <f t="shared" si="268"/>
        <v/>
      </c>
      <c r="FL99" s="78" t="str">
        <f t="shared" si="269"/>
        <v/>
      </c>
      <c r="FM99" s="78" t="str">
        <f t="shared" si="270"/>
        <v/>
      </c>
      <c r="FO99" s="77">
        <f t="shared" si="271"/>
        <v>0</v>
      </c>
      <c r="FP99" s="79">
        <f t="shared" si="272"/>
        <v>0</v>
      </c>
      <c r="FQ99" s="78">
        <f t="shared" si="273"/>
        <v>0</v>
      </c>
      <c r="FR99" s="78" t="str">
        <f t="shared" si="274"/>
        <v/>
      </c>
      <c r="FS99" s="78" t="str">
        <f t="shared" si="275"/>
        <v/>
      </c>
      <c r="FT99" s="78" t="str">
        <f t="shared" si="276"/>
        <v/>
      </c>
      <c r="FU99" s="78" t="str">
        <f t="shared" si="277"/>
        <v/>
      </c>
      <c r="FV99" s="78" t="str">
        <f t="shared" si="278"/>
        <v/>
      </c>
      <c r="FW99" s="78" t="str">
        <f t="shared" si="279"/>
        <v/>
      </c>
      <c r="FX99" s="78" t="str">
        <f t="shared" si="280"/>
        <v/>
      </c>
      <c r="FZ99" s="61">
        <f>IFERROR(IF(FZ$4="","",SUMIFS(Data!$E:$E,Data!$B:$B,'Data Tables'!$C99,Data!$C:$C,'Data Tables'!FZ$4,Data!$D:$D,'Data Tables'!FZ$3)),"")</f>
        <v>0</v>
      </c>
      <c r="GA99" s="60">
        <f>IFERROR(IF(GA$4="","",SUMIFS(Data!$E:$E,Data!$B:$B,'Data Tables'!$C99,Data!$C:$C,'Data Tables'!GA$4,Data!$D:$D,'Data Tables'!FZ$3)),"")</f>
        <v>0</v>
      </c>
      <c r="GB99" s="59">
        <f>IFERROR(IF(GB$4="","",SUMIFS(Data!$E:$E,Data!$B:$B,'Data Tables'!$C99,Data!$C:$C,'Data Tables'!GB$4,Data!$D:$D,'Data Tables'!FZ$3)),"")</f>
        <v>0</v>
      </c>
      <c r="GC99" s="59" t="str">
        <f>IFERROR(IF(GC$4="","",SUMIFS(Data!$E:$E,Data!$B:$B,'Data Tables'!$C99,Data!$C:$C,'Data Tables'!GC$4,Data!$D:$D,'Data Tables'!FZ$3)),"")</f>
        <v/>
      </c>
      <c r="GD99" s="59" t="str">
        <f>IFERROR(IF(GD$4="","",SUMIFS(Data!$E:$E,Data!$B:$B,'Data Tables'!$C99,Data!$C:$C,'Data Tables'!GD$4,Data!$D:$D,'Data Tables'!FZ$3)),"")</f>
        <v/>
      </c>
      <c r="GE99" s="59" t="str">
        <f>IFERROR(IF(GE$4="","",SUMIFS(Data!$E:$E,Data!$B:$B,'Data Tables'!$C99,Data!$C:$C,'Data Tables'!GE$4,Data!$D:$D,'Data Tables'!FZ$3)),"")</f>
        <v/>
      </c>
      <c r="GF99" s="59" t="str">
        <f>IFERROR(IF(GF$4="","",SUMIFS(Data!$E:$E,Data!$B:$B,'Data Tables'!$C99,Data!$C:$C,'Data Tables'!GF$4,Data!$D:$D,'Data Tables'!FZ$3)),"")</f>
        <v/>
      </c>
      <c r="GG99" s="59" t="str">
        <f>IFERROR(IF(GG$4="","",SUMIFS(Data!$E:$E,Data!$B:$B,'Data Tables'!$C99,Data!$C:$C,'Data Tables'!GG$4,Data!$D:$D,'Data Tables'!FZ$3)),"")</f>
        <v/>
      </c>
      <c r="GH99" s="59" t="str">
        <f>IFERROR(IF(GH$4="","",SUMIFS(Data!$E:$E,Data!$B:$B,'Data Tables'!$C99,Data!$C:$C,'Data Tables'!GH$4,Data!$D:$D,'Data Tables'!FZ$3)),"")</f>
        <v/>
      </c>
      <c r="GI99" s="59" t="str">
        <f>IFERROR(IF(GI$4="","",SUMIFS(Data!$E:$E,Data!$B:$B,'Data Tables'!$C99,Data!$C:$C,'Data Tables'!GI$4,Data!$D:$D,'Data Tables'!FZ$3)),"")</f>
        <v/>
      </c>
      <c r="GK99" s="61">
        <f>IFERROR(IF(GK$4="","",SUMIFS(Data!$E:$E,Data!$B:$B,'Data Tables'!$C99,Data!$C:$C,'Data Tables'!GK$4,Data!$D:$D,'Data Tables'!GK$3)),"")</f>
        <v>0</v>
      </c>
      <c r="GL99" s="60">
        <f>IFERROR(IF(GL$4="","",SUMIFS(Data!$E:$E,Data!$B:$B,'Data Tables'!$C99,Data!$C:$C,'Data Tables'!GL$4,Data!$D:$D,'Data Tables'!GK$3)),"")</f>
        <v>0</v>
      </c>
      <c r="GM99" s="59">
        <f>IFERROR(IF(GM$4="","",SUMIFS(Data!$E:$E,Data!$B:$B,'Data Tables'!$C99,Data!$C:$C,'Data Tables'!GM$4,Data!$D:$D,'Data Tables'!GK$3)),"")</f>
        <v>0</v>
      </c>
      <c r="GN99" s="59" t="str">
        <f>IFERROR(IF(GN$4="","",SUMIFS(Data!$E:$E,Data!$B:$B,'Data Tables'!$C99,Data!$C:$C,'Data Tables'!GN$4,Data!$D:$D,'Data Tables'!GK$3)),"")</f>
        <v/>
      </c>
      <c r="GO99" s="59" t="str">
        <f>IFERROR(IF(GO$4="","",SUMIFS(Data!$E:$E,Data!$B:$B,'Data Tables'!$C99,Data!$C:$C,'Data Tables'!GO$4,Data!$D:$D,'Data Tables'!GK$3)),"")</f>
        <v/>
      </c>
      <c r="GP99" s="59" t="str">
        <f>IFERROR(IF(GP$4="","",SUMIFS(Data!$E:$E,Data!$B:$B,'Data Tables'!$C99,Data!$C:$C,'Data Tables'!GP$4,Data!$D:$D,'Data Tables'!GK$3)),"")</f>
        <v/>
      </c>
      <c r="GQ99" s="59" t="str">
        <f>IFERROR(IF(GQ$4="","",SUMIFS(Data!$E:$E,Data!$B:$B,'Data Tables'!$C99,Data!$C:$C,'Data Tables'!GQ$4,Data!$D:$D,'Data Tables'!GK$3)),"")</f>
        <v/>
      </c>
      <c r="GR99" s="59" t="str">
        <f>IFERROR(IF(GR$4="","",SUMIFS(Data!$E:$E,Data!$B:$B,'Data Tables'!$C99,Data!$C:$C,'Data Tables'!GR$4,Data!$D:$D,'Data Tables'!GK$3)),"")</f>
        <v/>
      </c>
      <c r="GS99" s="59" t="str">
        <f>IFERROR(IF(GS$4="","",SUMIFS(Data!$E:$E,Data!$B:$B,'Data Tables'!$C99,Data!$C:$C,'Data Tables'!GS$4,Data!$D:$D,'Data Tables'!GK$3)),"")</f>
        <v/>
      </c>
      <c r="GT99" s="59" t="str">
        <f>IFERROR(IF(GT$4="","",SUMIFS(Data!$E:$E,Data!$B:$B,'Data Tables'!$C99,Data!$C:$C,'Data Tables'!GT$4,Data!$D:$D,'Data Tables'!GK$3)),"")</f>
        <v/>
      </c>
      <c r="GV99" s="59">
        <v>0</v>
      </c>
      <c r="GW99" s="59">
        <v>0</v>
      </c>
      <c r="GX99" s="60"/>
      <c r="GY99" s="59"/>
      <c r="HA99" s="59"/>
      <c r="HB99" s="59"/>
      <c r="HC99" s="60"/>
      <c r="HD99" s="59"/>
      <c r="HF99" s="59">
        <v>0</v>
      </c>
      <c r="HG99" s="59"/>
      <c r="HH99" s="60"/>
      <c r="HI99" s="59"/>
      <c r="HK99" s="59"/>
      <c r="HL99" s="59"/>
      <c r="HM99" s="60"/>
      <c r="HN99" s="59"/>
      <c r="HP99" s="59"/>
      <c r="HQ99" s="59"/>
      <c r="HR99" s="60"/>
      <c r="HS99" s="59"/>
      <c r="HU99" s="59"/>
      <c r="HV99" s="59"/>
      <c r="HW99" s="60">
        <f>SUM(HR$5:HR99)</f>
        <v>0</v>
      </c>
      <c r="HX99" s="59"/>
      <c r="HZ99" s="59">
        <v>6.9168901743633744E-60</v>
      </c>
      <c r="IA99" s="59"/>
      <c r="IB99" s="60"/>
      <c r="IC99" s="61"/>
      <c r="IE99" s="59"/>
      <c r="IF99" s="59"/>
      <c r="IG99" s="60"/>
      <c r="IH99" s="59"/>
      <c r="IJ99" s="33"/>
      <c r="IK99" s="33"/>
      <c r="IL99" s="34"/>
      <c r="IM99" s="35"/>
      <c r="IO99" s="33"/>
      <c r="IP99" s="33"/>
      <c r="IQ99" s="34"/>
      <c r="IR99" s="35"/>
      <c r="IT99" s="33"/>
      <c r="IU99" s="33"/>
      <c r="IV99" s="34"/>
      <c r="IW99" s="35"/>
      <c r="IY99" s="33"/>
      <c r="IZ99" s="33"/>
      <c r="JA99" s="34"/>
      <c r="JB99" s="35"/>
      <c r="JF99" s="35" t="e">
        <f t="shared" si="228"/>
        <v>#VALUE!</v>
      </c>
      <c r="JH99" s="35" t="e">
        <f t="shared" si="229"/>
        <v>#VALUE!</v>
      </c>
    </row>
    <row r="100" spans="2:268" s="1" customFormat="1" ht="12.75" customHeight="1" x14ac:dyDescent="0.2">
      <c r="B100" s="16">
        <f t="shared" si="230"/>
        <v>96</v>
      </c>
      <c r="C100" s="58">
        <f t="shared" si="281"/>
        <v>2922</v>
      </c>
      <c r="F100" s="61">
        <f>IFERROR(IF(F$4="","",SUMIFS(Data!$E:$E,Data!$B:$B,'Data Tables'!$C100,Data!$C:$C,'Data Tables'!F$4,Data!$D:$D,'Data Tables'!F$3)),"")</f>
        <v>0</v>
      </c>
      <c r="G100" s="60">
        <f>IFERROR(IF(G$4="","",SUMIFS(Data!$E:$E,Data!$B:$B,'Data Tables'!$C100,Data!$C:$C,'Data Tables'!G$4,Data!$D:$D,'Data Tables'!F$3)),"")</f>
        <v>0</v>
      </c>
      <c r="H100" s="59">
        <f>IFERROR(IF(H$4="","",SUMIFS(Data!$E:$E,Data!$B:$B,'Data Tables'!$C100,Data!$C:$C,'Data Tables'!H$4,Data!$D:$D,'Data Tables'!F$3)),"")</f>
        <v>0</v>
      </c>
      <c r="I100" s="59" t="str">
        <f>IFERROR(IF(I$4="","",SUMIFS(Data!$E:$E,Data!$B:$B,'Data Tables'!$C100,Data!$C:$C,'Data Tables'!I$4,Data!$D:$D,'Data Tables'!F$3)),"")</f>
        <v/>
      </c>
      <c r="J100" s="59" t="str">
        <f>IFERROR(IF(J$4="","",SUMIFS(Data!$E:$E,Data!$B:$B,'Data Tables'!$C100,Data!$C:$C,'Data Tables'!J$4,Data!$D:$D,'Data Tables'!F$3)),"")</f>
        <v/>
      </c>
      <c r="K100" s="59" t="str">
        <f>IFERROR(IF(K$4="","",SUMIFS(Data!$E:$E,Data!$B:$B,'Data Tables'!$C100,Data!$C:$C,'Data Tables'!K$4,Data!$D:$D,'Data Tables'!F$3)),"")</f>
        <v/>
      </c>
      <c r="L100" s="59" t="str">
        <f>IFERROR(IF(L$4="","",SUMIFS(Data!$E:$E,Data!$B:$B,'Data Tables'!$C100,Data!$C:$C,'Data Tables'!L$4,Data!$D:$D,'Data Tables'!F$3)),"")</f>
        <v/>
      </c>
      <c r="M100" s="59" t="str">
        <f>IFERROR(IF(M$4="","",SUMIFS(Data!$E:$E,Data!$B:$B,'Data Tables'!$C100,Data!$C:$C,'Data Tables'!M$4,Data!$D:$D,'Data Tables'!F$3)),"")</f>
        <v/>
      </c>
      <c r="N100" s="59" t="str">
        <f>IFERROR(IF(N$4="","",SUMIFS(Data!$E:$E,Data!$B:$B,'Data Tables'!$C100,Data!$C:$C,'Data Tables'!N$4,Data!$D:$D,'Data Tables'!F$3)),"")</f>
        <v/>
      </c>
      <c r="O100" s="59" t="str">
        <f>IFERROR(IF(O$4="","",SUMIFS(Data!$E:$E,Data!$B:$B,'Data Tables'!$C100,Data!$C:$C,'Data Tables'!O$4,Data!$D:$D,'Data Tables'!F$3)),"")</f>
        <v/>
      </c>
      <c r="Q100" s="61">
        <f>IFERROR(IF(Q$4="","",SUMIFS(Data!$E:$E,Data!$B:$B,'Data Tables'!$C100,Data!$C:$C,'Data Tables'!Q$4,Data!$D:$D,'Data Tables'!Q$3)),"")</f>
        <v>0</v>
      </c>
      <c r="R100" s="60">
        <f>IFERROR(IF(R$4="","",SUMIFS(Data!$E:$E,Data!$B:$B,'Data Tables'!$C100,Data!$C:$C,'Data Tables'!R$4,Data!$D:$D,'Data Tables'!Q$3)),"")</f>
        <v>0</v>
      </c>
      <c r="S100" s="59">
        <f>IFERROR(IF(S$4="","",SUMIFS(Data!$E:$E,Data!$B:$B,'Data Tables'!$C100,Data!$C:$C,'Data Tables'!S$4,Data!$D:$D,'Data Tables'!Q$3)),"")</f>
        <v>0</v>
      </c>
      <c r="T100" s="59" t="str">
        <f>IFERROR(IF(T$4="","",SUMIFS(Data!$E:$E,Data!$B:$B,'Data Tables'!$C100,Data!$C:$C,'Data Tables'!T$4,Data!$D:$D,'Data Tables'!Q$3)),"")</f>
        <v/>
      </c>
      <c r="U100" s="59" t="str">
        <f>IFERROR(IF(U$4="","",SUMIFS(Data!$E:$E,Data!$B:$B,'Data Tables'!$C100,Data!$C:$C,'Data Tables'!U$4,Data!$D:$D,'Data Tables'!Q$3)),"")</f>
        <v/>
      </c>
      <c r="V100" s="59" t="str">
        <f>IFERROR(IF(V$4="","",SUMIFS(Data!$E:$E,Data!$B:$B,'Data Tables'!$C100,Data!$C:$C,'Data Tables'!V$4,Data!$D:$D,'Data Tables'!Q$3)),"")</f>
        <v/>
      </c>
      <c r="W100" s="59" t="str">
        <f>IFERROR(IF(W$4="","",SUMIFS(Data!$E:$E,Data!$B:$B,'Data Tables'!$C100,Data!$C:$C,'Data Tables'!W$4,Data!$D:$D,'Data Tables'!Q$3)),"")</f>
        <v/>
      </c>
      <c r="X100" s="59" t="str">
        <f>IFERROR(IF(X$4="","",SUMIFS(Data!$E:$E,Data!$B:$B,'Data Tables'!$C100,Data!$C:$C,'Data Tables'!X$4,Data!$D:$D,'Data Tables'!Q$3)),"")</f>
        <v/>
      </c>
      <c r="Y100" s="59" t="str">
        <f>IFERROR(IF(Y$4="","",SUMIFS(Data!$E:$E,Data!$B:$B,'Data Tables'!$C100,Data!$C:$C,'Data Tables'!Y$4,Data!$D:$D,'Data Tables'!Q$3)),"")</f>
        <v/>
      </c>
      <c r="Z100" s="59" t="str">
        <f>IFERROR(IF(Z$4="","",SUMIFS(Data!$E:$E,Data!$B:$B,'Data Tables'!$C100,Data!$C:$C,'Data Tables'!Z$4,Data!$D:$D,'Data Tables'!Q$3)),"")</f>
        <v/>
      </c>
      <c r="AB100" s="61">
        <f>IFERROR(IF(AB$4="","",SUMIFS(Data!$E:$E,Data!$B:$B,'Data Tables'!$C100,Data!$C:$C,'Data Tables'!AB$4,Data!$D:$D,'Data Tables'!AB$3)),"")</f>
        <v>0</v>
      </c>
      <c r="AC100" s="60">
        <f>IFERROR(IF(AC$4="","",SUMIFS(Data!$E:$E,Data!$B:$B,'Data Tables'!$C100,Data!$C:$C,'Data Tables'!AC$4,Data!$D:$D,'Data Tables'!AB$3)),"")</f>
        <v>0</v>
      </c>
      <c r="AD100" s="59">
        <f>IFERROR(IF(AD$4="","",SUMIFS(Data!$E:$E,Data!$B:$B,'Data Tables'!$C100,Data!$C:$C,'Data Tables'!AD$4,Data!$D:$D,'Data Tables'!AB$3)),"")</f>
        <v>0</v>
      </c>
      <c r="AE100" s="59" t="str">
        <f>IFERROR(IF(AE$4="","",SUMIFS(Data!$E:$E,Data!$B:$B,'Data Tables'!$C100,Data!$C:$C,'Data Tables'!AE$4,Data!$D:$D,'Data Tables'!AB$3)),"")</f>
        <v/>
      </c>
      <c r="AF100" s="59" t="str">
        <f>IFERROR(IF(AF$4="","",SUMIFS(Data!$E:$E,Data!$B:$B,'Data Tables'!$C100,Data!$C:$C,'Data Tables'!AF$4,Data!$D:$D,'Data Tables'!AB$3)),"")</f>
        <v/>
      </c>
      <c r="AG100" s="59" t="str">
        <f>IFERROR(IF(AG$4="","",SUMIFS(Data!$E:$E,Data!$B:$B,'Data Tables'!$C100,Data!$C:$C,'Data Tables'!AG$4,Data!$D:$D,'Data Tables'!AB$3)),"")</f>
        <v/>
      </c>
      <c r="AH100" s="59" t="str">
        <f>IFERROR(IF(AH$4="","",SUMIFS(Data!$E:$E,Data!$B:$B,'Data Tables'!$C100,Data!$C:$C,'Data Tables'!AH$4,Data!$D:$D,'Data Tables'!AB$3)),"")</f>
        <v/>
      </c>
      <c r="AI100" s="59" t="str">
        <f>IFERROR(IF(AI$4="","",SUMIFS(Data!$E:$E,Data!$B:$B,'Data Tables'!$C100,Data!$C:$C,'Data Tables'!AI$4,Data!$D:$D,'Data Tables'!AB$3)),"")</f>
        <v/>
      </c>
      <c r="AJ100" s="59" t="str">
        <f>IFERROR(IF(AJ$4="","",SUMIFS(Data!$E:$E,Data!$B:$B,'Data Tables'!$C100,Data!$C:$C,'Data Tables'!AJ$4,Data!$D:$D,'Data Tables'!AB$3)),"")</f>
        <v/>
      </c>
      <c r="AK100" s="59" t="str">
        <f>IFERROR(IF(AK$4="","",SUMIFS(Data!$E:$E,Data!$B:$B,'Data Tables'!$C100,Data!$C:$C,'Data Tables'!AK$4,Data!$D:$D,'Data Tables'!AB$3)),"")</f>
        <v/>
      </c>
      <c r="AM100" s="61">
        <f>IFERROR(IF(AM$4="","",SUMIFS(Data!$E:$E,Data!$B:$B,'Data Tables'!$C100,Data!$C:$C,'Data Tables'!AM$4,Data!$D:$D,'Data Tables'!AM$3)),"")</f>
        <v>0</v>
      </c>
      <c r="AN100" s="60">
        <f>IFERROR(IF(AN$4="","",SUMIFS(Data!$E:$E,Data!$B:$B,'Data Tables'!$C100,Data!$C:$C,'Data Tables'!AN$4,Data!$D:$D,'Data Tables'!AM$3)),"")</f>
        <v>0</v>
      </c>
      <c r="AO100" s="59">
        <f>IFERROR(IF(AO$4="","",SUMIFS(Data!$E:$E,Data!$B:$B,'Data Tables'!$C100,Data!$C:$C,'Data Tables'!AO$4,Data!$D:$D,'Data Tables'!AM$3)),"")</f>
        <v>0</v>
      </c>
      <c r="AP100" s="59" t="str">
        <f>IFERROR(IF(AP$4="","",SUMIFS(Data!$E:$E,Data!$B:$B,'Data Tables'!$C100,Data!$C:$C,'Data Tables'!AP$4,Data!$D:$D,'Data Tables'!AM$3)),"")</f>
        <v/>
      </c>
      <c r="AQ100" s="59" t="str">
        <f>IFERROR(IF(AQ$4="","",SUMIFS(Data!$E:$E,Data!$B:$B,'Data Tables'!$C100,Data!$C:$C,'Data Tables'!AQ$4,Data!$D:$D,'Data Tables'!AM$3)),"")</f>
        <v/>
      </c>
      <c r="AR100" s="59" t="str">
        <f>IFERROR(IF(AR$4="","",SUMIFS(Data!$E:$E,Data!$B:$B,'Data Tables'!$C100,Data!$C:$C,'Data Tables'!AR$4,Data!$D:$D,'Data Tables'!AM$3)),"")</f>
        <v/>
      </c>
      <c r="AS100" s="59" t="str">
        <f>IFERROR(IF(AS$4="","",SUMIFS(Data!$E:$E,Data!$B:$B,'Data Tables'!$C100,Data!$C:$C,'Data Tables'!AS$4,Data!$D:$D,'Data Tables'!AM$3)),"")</f>
        <v/>
      </c>
      <c r="AT100" s="59" t="str">
        <f>IFERROR(IF(AT$4="","",SUMIFS(Data!$E:$E,Data!$B:$B,'Data Tables'!$C100,Data!$C:$C,'Data Tables'!AT$4,Data!$D:$D,'Data Tables'!AM$3)),"")</f>
        <v/>
      </c>
      <c r="AU100" s="59" t="str">
        <f>IFERROR(IF(AU$4="","",SUMIFS(Data!$E:$E,Data!$B:$B,'Data Tables'!$C100,Data!$C:$C,'Data Tables'!AU$4,Data!$D:$D,'Data Tables'!AM$3)),"")</f>
        <v/>
      </c>
      <c r="AV100" s="59" t="str">
        <f>IFERROR(IF(AV$4="","",SUMIFS(Data!$E:$E,Data!$B:$B,'Data Tables'!$C100,Data!$C:$C,'Data Tables'!AV$4,Data!$D:$D,'Data Tables'!AM$3)),"")</f>
        <v/>
      </c>
      <c r="AX100" s="74">
        <f t="shared" si="208"/>
        <v>0</v>
      </c>
      <c r="AY100" s="75">
        <f t="shared" si="209"/>
        <v>0</v>
      </c>
      <c r="AZ100" s="76">
        <f t="shared" si="210"/>
        <v>0</v>
      </c>
      <c r="BA100" s="76" t="str">
        <f t="shared" si="211"/>
        <v/>
      </c>
      <c r="BB100" s="76" t="str">
        <f t="shared" si="212"/>
        <v/>
      </c>
      <c r="BC100" s="76" t="str">
        <f t="shared" si="213"/>
        <v/>
      </c>
      <c r="BD100" s="76" t="str">
        <f t="shared" si="214"/>
        <v/>
      </c>
      <c r="BE100" s="76" t="str">
        <f t="shared" si="215"/>
        <v/>
      </c>
      <c r="BF100" s="76" t="str">
        <f t="shared" si="216"/>
        <v/>
      </c>
      <c r="BG100" s="76" t="str">
        <f t="shared" si="217"/>
        <v/>
      </c>
      <c r="BI100" s="61">
        <f>IFERROR(IF(BI$4="","",SUMIFS(Data!$E:$E,Data!$B:$B,'Data Tables'!$C100,Data!$C:$C,'Data Tables'!BI$4,Data!$D:$D,'Data Tables'!BI$3)),"")</f>
        <v>0</v>
      </c>
      <c r="BJ100" s="60">
        <f>IFERROR(IF(BJ$4="","",SUMIFS(Data!$E:$E,Data!$B:$B,'Data Tables'!$C100,Data!$C:$C,'Data Tables'!BJ$4,Data!$D:$D,'Data Tables'!BI$3)),"")</f>
        <v>0</v>
      </c>
      <c r="BK100" s="59">
        <f>IFERROR(IF(BK$4="","",SUMIFS(Data!$E:$E,Data!$B:$B,'Data Tables'!$C100,Data!$C:$C,'Data Tables'!BK$4,Data!$D:$D,'Data Tables'!BI$3)),"")</f>
        <v>0</v>
      </c>
      <c r="BL100" s="59" t="str">
        <f>IFERROR(IF(BL$4="","",SUMIFS(Data!$E:$E,Data!$B:$B,'Data Tables'!$C100,Data!$C:$C,'Data Tables'!BL$4,Data!$D:$D,'Data Tables'!BI$3)),"")</f>
        <v/>
      </c>
      <c r="BM100" s="59" t="str">
        <f>IFERROR(IF(BM$4="","",SUMIFS(Data!$E:$E,Data!$B:$B,'Data Tables'!$C100,Data!$C:$C,'Data Tables'!BM$4,Data!$D:$D,'Data Tables'!BI$3)),"")</f>
        <v/>
      </c>
      <c r="BN100" s="59" t="str">
        <f>IFERROR(IF(BN$4="","",SUMIFS(Data!$E:$E,Data!$B:$B,'Data Tables'!$C100,Data!$C:$C,'Data Tables'!BN$4,Data!$D:$D,'Data Tables'!BI$3)),"")</f>
        <v/>
      </c>
      <c r="BO100" s="59" t="str">
        <f>IFERROR(IF(BO$4="","",SUMIFS(Data!$E:$E,Data!$B:$B,'Data Tables'!$C100,Data!$C:$C,'Data Tables'!BO$4,Data!$D:$D,'Data Tables'!BI$3)),"")</f>
        <v/>
      </c>
      <c r="BP100" s="59" t="str">
        <f>IFERROR(IF(BP$4="","",SUMIFS(Data!$E:$E,Data!$B:$B,'Data Tables'!$C100,Data!$C:$C,'Data Tables'!BP$4,Data!$D:$D,'Data Tables'!BI$3)),"")</f>
        <v/>
      </c>
      <c r="BQ100" s="59" t="str">
        <f>IFERROR(IF(BQ$4="","",SUMIFS(Data!$E:$E,Data!$B:$B,'Data Tables'!$C100,Data!$C:$C,'Data Tables'!BQ$4,Data!$D:$D,'Data Tables'!BI$3)),"")</f>
        <v/>
      </c>
      <c r="BR100" s="59" t="str">
        <f>IFERROR(IF(BR$4="","",SUMIFS(Data!$E:$E,Data!$B:$B,'Data Tables'!$C100,Data!$C:$C,'Data Tables'!BR$4,Data!$D:$D,'Data Tables'!BI$3)),"")</f>
        <v/>
      </c>
      <c r="BT100" s="74">
        <f t="shared" si="218"/>
        <v>0</v>
      </c>
      <c r="BU100" s="79">
        <f t="shared" si="219"/>
        <v>0</v>
      </c>
      <c r="BV100" s="78">
        <f t="shared" si="220"/>
        <v>0</v>
      </c>
      <c r="BW100" s="78" t="str">
        <f t="shared" si="221"/>
        <v/>
      </c>
      <c r="BX100" s="78" t="str">
        <f t="shared" si="222"/>
        <v/>
      </c>
      <c r="BY100" s="78" t="str">
        <f t="shared" si="223"/>
        <v/>
      </c>
      <c r="BZ100" s="78" t="str">
        <f t="shared" si="224"/>
        <v/>
      </c>
      <c r="CA100" s="78" t="str">
        <f t="shared" si="225"/>
        <v/>
      </c>
      <c r="CB100" s="78" t="str">
        <f t="shared" si="226"/>
        <v/>
      </c>
      <c r="CC100" s="78" t="str">
        <f t="shared" si="227"/>
        <v/>
      </c>
      <c r="CE100" s="61">
        <f>IFERROR(IF(CE$4="","",SUMIFS(Data!$E:$E,Data!$B:$B,'Data Tables'!$C100,Data!$C:$C,'Data Tables'!CE$4,Data!$D:$D,'Data Tables'!CE$3)),"")</f>
        <v>0</v>
      </c>
      <c r="CF100" s="60">
        <f>IFERROR(IF(CF$4="","",SUMIFS(Data!$E:$E,Data!$B:$B,'Data Tables'!$C100,Data!$C:$C,'Data Tables'!CF$4,Data!$D:$D,'Data Tables'!CE$3)),"")</f>
        <v>0</v>
      </c>
      <c r="CG100" s="59">
        <f>IFERROR(IF(CG$4="","",SUMIFS(Data!$E:$E,Data!$B:$B,'Data Tables'!$C100,Data!$C:$C,'Data Tables'!CG$4,Data!$D:$D,'Data Tables'!CE$3)),"")</f>
        <v>0</v>
      </c>
      <c r="CH100" s="59" t="str">
        <f>IFERROR(IF(CH$4="","",SUMIFS(Data!$E:$E,Data!$B:$B,'Data Tables'!$C100,Data!$C:$C,'Data Tables'!CH$4,Data!$D:$D,'Data Tables'!CE$3)),"")</f>
        <v/>
      </c>
      <c r="CI100" s="59" t="str">
        <f>IFERROR(IF(CI$4="","",SUMIFS(Data!$E:$E,Data!$B:$B,'Data Tables'!$C100,Data!$C:$C,'Data Tables'!CI$4,Data!$D:$D,'Data Tables'!CE$3)),"")</f>
        <v/>
      </c>
      <c r="CJ100" s="59" t="str">
        <f>IFERROR(IF(CJ$4="","",SUMIFS(Data!$E:$E,Data!$B:$B,'Data Tables'!$C100,Data!$C:$C,'Data Tables'!CJ$4,Data!$D:$D,'Data Tables'!CE$3)),"")</f>
        <v/>
      </c>
      <c r="CK100" s="59" t="str">
        <f>IFERROR(IF(CK$4="","",SUMIFS(Data!$E:$E,Data!$B:$B,'Data Tables'!$C100,Data!$C:$C,'Data Tables'!CK$4,Data!$D:$D,'Data Tables'!CE$3)),"")</f>
        <v/>
      </c>
      <c r="CL100" s="59" t="str">
        <f>IFERROR(IF(CL$4="","",SUMIFS(Data!$E:$E,Data!$B:$B,'Data Tables'!$C100,Data!$C:$C,'Data Tables'!CL$4,Data!$D:$D,'Data Tables'!CE$3)),"")</f>
        <v/>
      </c>
      <c r="CM100" s="59" t="str">
        <f>IFERROR(IF(CM$4="","",SUMIFS(Data!$E:$E,Data!$B:$B,'Data Tables'!$C100,Data!$C:$C,'Data Tables'!CM$4,Data!$D:$D,'Data Tables'!CE$3)),"")</f>
        <v/>
      </c>
      <c r="CN100" s="59" t="str">
        <f>IFERROR(IF(CN$4="","",SUMIFS(Data!$E:$E,Data!$B:$B,'Data Tables'!$C100,Data!$C:$C,'Data Tables'!CN$4,Data!$D:$D,'Data Tables'!CE$3)),"")</f>
        <v/>
      </c>
      <c r="CP100" s="61">
        <f>IFERROR(IF(CP$4="","",SUMIFS(Data!$E:$E,Data!$B:$B,'Data Tables'!$C100,Data!$C:$C,'Data Tables'!CP$4,Data!$D:$D,'Data Tables'!CP$3)),"")</f>
        <v>0</v>
      </c>
      <c r="CQ100" s="60">
        <f>IFERROR(IF(CQ$4="","",SUMIFS(Data!$E:$E,Data!$B:$B,'Data Tables'!$C100,Data!$C:$C,'Data Tables'!CQ$4,Data!$D:$D,'Data Tables'!CP$3)),"")</f>
        <v>0</v>
      </c>
      <c r="CR100" s="59">
        <f>IFERROR(IF(CR$4="","",SUMIFS(Data!$E:$E,Data!$B:$B,'Data Tables'!$C100,Data!$C:$C,'Data Tables'!CR$4,Data!$D:$D,'Data Tables'!CP$3)),"")</f>
        <v>0</v>
      </c>
      <c r="CS100" s="59" t="str">
        <f>IFERROR(IF(CS$4="","",SUMIFS(Data!$E:$E,Data!$B:$B,'Data Tables'!$C100,Data!$C:$C,'Data Tables'!CS$4,Data!$D:$D,'Data Tables'!CP$3)),"")</f>
        <v/>
      </c>
      <c r="CT100" s="59" t="str">
        <f>IFERROR(IF(CT$4="","",SUMIFS(Data!$E:$E,Data!$B:$B,'Data Tables'!$C100,Data!$C:$C,'Data Tables'!CT$4,Data!$D:$D,'Data Tables'!CP$3)),"")</f>
        <v/>
      </c>
      <c r="CU100" s="59" t="str">
        <f>IFERROR(IF(CU$4="","",SUMIFS(Data!$E:$E,Data!$B:$B,'Data Tables'!$C100,Data!$C:$C,'Data Tables'!CU$4,Data!$D:$D,'Data Tables'!CP$3)),"")</f>
        <v/>
      </c>
      <c r="CV100" s="59" t="str">
        <f>IFERROR(IF(CV$4="","",SUMIFS(Data!$E:$E,Data!$B:$B,'Data Tables'!$C100,Data!$C:$C,'Data Tables'!CV$4,Data!$D:$D,'Data Tables'!CP$3)),"")</f>
        <v/>
      </c>
      <c r="CW100" s="59" t="str">
        <f>IFERROR(IF(CW$4="","",SUMIFS(Data!$E:$E,Data!$B:$B,'Data Tables'!$C100,Data!$C:$C,'Data Tables'!CW$4,Data!$D:$D,'Data Tables'!CP$3)),"")</f>
        <v/>
      </c>
      <c r="CX100" s="59" t="str">
        <f>IFERROR(IF(CX$4="","",SUMIFS(Data!$E:$E,Data!$B:$B,'Data Tables'!$C100,Data!$C:$C,'Data Tables'!CX$4,Data!$D:$D,'Data Tables'!CP$3)),"")</f>
        <v/>
      </c>
      <c r="CY100" s="59" t="str">
        <f>IFERROR(IF(CY$4="","",SUMIFS(Data!$E:$E,Data!$B:$B,'Data Tables'!$C100,Data!$C:$C,'Data Tables'!CY$4,Data!$D:$D,'Data Tables'!CP$3)),"")</f>
        <v/>
      </c>
      <c r="DA100" s="77">
        <f t="shared" si="231"/>
        <v>0</v>
      </c>
      <c r="DB100" s="79">
        <f t="shared" si="232"/>
        <v>0</v>
      </c>
      <c r="DC100" s="78">
        <f t="shared" si="233"/>
        <v>0</v>
      </c>
      <c r="DD100" s="78" t="str">
        <f t="shared" si="234"/>
        <v/>
      </c>
      <c r="DE100" s="78" t="str">
        <f t="shared" si="235"/>
        <v/>
      </c>
      <c r="DF100" s="78" t="str">
        <f t="shared" si="236"/>
        <v/>
      </c>
      <c r="DG100" s="78" t="str">
        <f t="shared" si="237"/>
        <v/>
      </c>
      <c r="DH100" s="78" t="str">
        <f t="shared" si="238"/>
        <v/>
      </c>
      <c r="DI100" s="78" t="str">
        <f t="shared" si="239"/>
        <v/>
      </c>
      <c r="DJ100" s="78" t="str">
        <f t="shared" si="240"/>
        <v/>
      </c>
      <c r="DL100" s="77">
        <f t="shared" si="241"/>
        <v>0</v>
      </c>
      <c r="DM100" s="79">
        <f t="shared" si="242"/>
        <v>0</v>
      </c>
      <c r="DN100" s="78">
        <f t="shared" si="243"/>
        <v>0</v>
      </c>
      <c r="DO100" s="78" t="str">
        <f t="shared" si="244"/>
        <v/>
      </c>
      <c r="DP100" s="78" t="str">
        <f t="shared" si="245"/>
        <v/>
      </c>
      <c r="DQ100" s="78" t="str">
        <f t="shared" si="246"/>
        <v/>
      </c>
      <c r="DR100" s="78" t="str">
        <f t="shared" si="247"/>
        <v/>
      </c>
      <c r="DS100" s="78" t="str">
        <f t="shared" si="248"/>
        <v/>
      </c>
      <c r="DT100" s="78" t="str">
        <f t="shared" si="249"/>
        <v/>
      </c>
      <c r="DU100" s="78" t="str">
        <f t="shared" si="250"/>
        <v/>
      </c>
      <c r="DW100" s="61">
        <f>IFERROR(IF(DW$4="","",SUMIFS(Data!$E:$E,Data!$B:$B,'Data Tables'!$C100,Data!$C:$C,'Data Tables'!DW$4,Data!$D:$D,'Data Tables'!DW$3)),"")</f>
        <v>0</v>
      </c>
      <c r="DX100" s="60">
        <f>IFERROR(IF(DX$4="","",SUMIFS(Data!$E:$E,Data!$B:$B,'Data Tables'!$C100,Data!$C:$C,'Data Tables'!DX$4,Data!$D:$D,'Data Tables'!DW$3)),"")</f>
        <v>0</v>
      </c>
      <c r="DY100" s="59">
        <f>IFERROR(IF(DY$4="","",SUMIFS(Data!$E:$E,Data!$B:$B,'Data Tables'!$C100,Data!$C:$C,'Data Tables'!DY$4,Data!$D:$D,'Data Tables'!DW$3)),"")</f>
        <v>0</v>
      </c>
      <c r="DZ100" s="59" t="str">
        <f>IFERROR(IF(DZ$4="","",SUMIFS(Data!$E:$E,Data!$B:$B,'Data Tables'!$C100,Data!$C:$C,'Data Tables'!DZ$4,Data!$D:$D,'Data Tables'!DW$3)),"")</f>
        <v/>
      </c>
      <c r="EA100" s="59" t="str">
        <f>IFERROR(IF(EA$4="","",SUMIFS(Data!$E:$E,Data!$B:$B,'Data Tables'!$C100,Data!$C:$C,'Data Tables'!EA$4,Data!$D:$D,'Data Tables'!DW$3)),"")</f>
        <v/>
      </c>
      <c r="EB100" s="59" t="str">
        <f>IFERROR(IF(EB$4="","",SUMIFS(Data!$E:$E,Data!$B:$B,'Data Tables'!$C100,Data!$C:$C,'Data Tables'!EB$4,Data!$D:$D,'Data Tables'!DW$3)),"")</f>
        <v/>
      </c>
      <c r="EC100" s="59" t="str">
        <f>IFERROR(IF(EC$4="","",SUMIFS(Data!$E:$E,Data!$B:$B,'Data Tables'!$C100,Data!$C:$C,'Data Tables'!EC$4,Data!$D:$D,'Data Tables'!DW$3)),"")</f>
        <v/>
      </c>
      <c r="ED100" s="59" t="str">
        <f>IFERROR(IF(ED$4="","",SUMIFS(Data!$E:$E,Data!$B:$B,'Data Tables'!$C100,Data!$C:$C,'Data Tables'!ED$4,Data!$D:$D,'Data Tables'!DW$3)),"")</f>
        <v/>
      </c>
      <c r="EE100" s="59" t="str">
        <f>IFERROR(IF(EE$4="","",SUMIFS(Data!$E:$E,Data!$B:$B,'Data Tables'!$C100,Data!$C:$C,'Data Tables'!EE$4,Data!$D:$D,'Data Tables'!DW$3)),"")</f>
        <v/>
      </c>
      <c r="EF100" s="59" t="str">
        <f>IFERROR(IF(EF$4="","",SUMIFS(Data!$E:$E,Data!$B:$B,'Data Tables'!$C100,Data!$C:$C,'Data Tables'!EF$4,Data!$D:$D,'Data Tables'!DW$3)),"")</f>
        <v/>
      </c>
      <c r="EH100" s="77">
        <f t="shared" si="251"/>
        <v>0</v>
      </c>
      <c r="EI100" s="79">
        <f t="shared" si="252"/>
        <v>0</v>
      </c>
      <c r="EJ100" s="78">
        <f t="shared" si="253"/>
        <v>0</v>
      </c>
      <c r="EK100" s="78" t="str">
        <f t="shared" si="254"/>
        <v/>
      </c>
      <c r="EL100" s="78" t="str">
        <f t="shared" si="255"/>
        <v/>
      </c>
      <c r="EM100" s="78" t="str">
        <f t="shared" si="256"/>
        <v/>
      </c>
      <c r="EN100" s="78" t="str">
        <f t="shared" si="257"/>
        <v/>
      </c>
      <c r="EO100" s="78" t="str">
        <f t="shared" si="258"/>
        <v/>
      </c>
      <c r="EP100" s="78" t="str">
        <f t="shared" si="259"/>
        <v/>
      </c>
      <c r="EQ100" s="78" t="str">
        <f t="shared" si="260"/>
        <v/>
      </c>
      <c r="ES100" s="61">
        <f>IFERROR(IF(ES$4="","",SUMIFS(Data!$E:$E,Data!$B:$B,'Data Tables'!$C100,Data!$C:$C,'Data Tables'!ES$4,Data!$D:$D,'Data Tables'!ES$3)),"")</f>
        <v>0</v>
      </c>
      <c r="ET100" s="60">
        <f>IFERROR(IF(ET$4="","",SUMIFS(Data!$E:$E,Data!$B:$B,'Data Tables'!$C100,Data!$C:$C,'Data Tables'!ET$4,Data!$D:$D,'Data Tables'!ES$3)),"")</f>
        <v>0</v>
      </c>
      <c r="EU100" s="59">
        <f>IFERROR(IF(EU$4="","",SUMIFS(Data!$E:$E,Data!$B:$B,'Data Tables'!$C100,Data!$C:$C,'Data Tables'!EU$4,Data!$D:$D,'Data Tables'!ES$3)),"")</f>
        <v>0</v>
      </c>
      <c r="EV100" s="59" t="str">
        <f>IFERROR(IF(EV$4="","",SUMIFS(Data!$E:$E,Data!$B:$B,'Data Tables'!$C100,Data!$C:$C,'Data Tables'!EV$4,Data!$D:$D,'Data Tables'!ES$3)),"")</f>
        <v/>
      </c>
      <c r="EW100" s="59" t="str">
        <f>IFERROR(IF(EW$4="","",SUMIFS(Data!$E:$E,Data!$B:$B,'Data Tables'!$C100,Data!$C:$C,'Data Tables'!EW$4,Data!$D:$D,'Data Tables'!ES$3)),"")</f>
        <v/>
      </c>
      <c r="EX100" s="59" t="str">
        <f>IFERROR(IF(EX$4="","",SUMIFS(Data!$E:$E,Data!$B:$B,'Data Tables'!$C100,Data!$C:$C,'Data Tables'!EX$4,Data!$D:$D,'Data Tables'!ES$3)),"")</f>
        <v/>
      </c>
      <c r="EY100" s="59" t="str">
        <f>IFERROR(IF(EY$4="","",SUMIFS(Data!$E:$E,Data!$B:$B,'Data Tables'!$C100,Data!$C:$C,'Data Tables'!EY$4,Data!$D:$D,'Data Tables'!ES$3)),"")</f>
        <v/>
      </c>
      <c r="EZ100" s="59" t="str">
        <f>IFERROR(IF(EZ$4="","",SUMIFS(Data!$E:$E,Data!$B:$B,'Data Tables'!$C100,Data!$C:$C,'Data Tables'!EZ$4,Data!$D:$D,'Data Tables'!ES$3)),"")</f>
        <v/>
      </c>
      <c r="FA100" s="59" t="str">
        <f>IFERROR(IF(FA$4="","",SUMIFS(Data!$E:$E,Data!$B:$B,'Data Tables'!$C100,Data!$C:$C,'Data Tables'!FA$4,Data!$D:$D,'Data Tables'!ES$3)),"")</f>
        <v/>
      </c>
      <c r="FB100" s="59" t="str">
        <f>IFERROR(IF(FB$4="","",SUMIFS(Data!$E:$E,Data!$B:$B,'Data Tables'!$C100,Data!$C:$C,'Data Tables'!FB$4,Data!$D:$D,'Data Tables'!ES$3)),"")</f>
        <v/>
      </c>
      <c r="FD100" s="77">
        <f t="shared" si="261"/>
        <v>0</v>
      </c>
      <c r="FE100" s="79">
        <f t="shared" si="262"/>
        <v>0</v>
      </c>
      <c r="FF100" s="78">
        <f t="shared" si="263"/>
        <v>0</v>
      </c>
      <c r="FG100" s="78" t="str">
        <f t="shared" si="264"/>
        <v/>
      </c>
      <c r="FH100" s="78" t="str">
        <f t="shared" si="265"/>
        <v/>
      </c>
      <c r="FI100" s="78" t="str">
        <f t="shared" si="266"/>
        <v/>
      </c>
      <c r="FJ100" s="78" t="str">
        <f t="shared" si="267"/>
        <v/>
      </c>
      <c r="FK100" s="78" t="str">
        <f t="shared" si="268"/>
        <v/>
      </c>
      <c r="FL100" s="78" t="str">
        <f t="shared" si="269"/>
        <v/>
      </c>
      <c r="FM100" s="78" t="str">
        <f t="shared" si="270"/>
        <v/>
      </c>
      <c r="FO100" s="77">
        <f t="shared" si="271"/>
        <v>0</v>
      </c>
      <c r="FP100" s="79">
        <f t="shared" si="272"/>
        <v>0</v>
      </c>
      <c r="FQ100" s="78">
        <f t="shared" si="273"/>
        <v>0</v>
      </c>
      <c r="FR100" s="78" t="str">
        <f t="shared" si="274"/>
        <v/>
      </c>
      <c r="FS100" s="78" t="str">
        <f t="shared" si="275"/>
        <v/>
      </c>
      <c r="FT100" s="78" t="str">
        <f t="shared" si="276"/>
        <v/>
      </c>
      <c r="FU100" s="78" t="str">
        <f t="shared" si="277"/>
        <v/>
      </c>
      <c r="FV100" s="78" t="str">
        <f t="shared" si="278"/>
        <v/>
      </c>
      <c r="FW100" s="78" t="str">
        <f t="shared" si="279"/>
        <v/>
      </c>
      <c r="FX100" s="78" t="str">
        <f t="shared" si="280"/>
        <v/>
      </c>
      <c r="FZ100" s="61">
        <f>IFERROR(IF(FZ$4="","",SUMIFS(Data!$E:$E,Data!$B:$B,'Data Tables'!$C100,Data!$C:$C,'Data Tables'!FZ$4,Data!$D:$D,'Data Tables'!FZ$3)),"")</f>
        <v>0</v>
      </c>
      <c r="GA100" s="60">
        <f>IFERROR(IF(GA$4="","",SUMIFS(Data!$E:$E,Data!$B:$B,'Data Tables'!$C100,Data!$C:$C,'Data Tables'!GA$4,Data!$D:$D,'Data Tables'!FZ$3)),"")</f>
        <v>0</v>
      </c>
      <c r="GB100" s="59">
        <f>IFERROR(IF(GB$4="","",SUMIFS(Data!$E:$E,Data!$B:$B,'Data Tables'!$C100,Data!$C:$C,'Data Tables'!GB$4,Data!$D:$D,'Data Tables'!FZ$3)),"")</f>
        <v>0</v>
      </c>
      <c r="GC100" s="59" t="str">
        <f>IFERROR(IF(GC$4="","",SUMIFS(Data!$E:$E,Data!$B:$B,'Data Tables'!$C100,Data!$C:$C,'Data Tables'!GC$4,Data!$D:$D,'Data Tables'!FZ$3)),"")</f>
        <v/>
      </c>
      <c r="GD100" s="59" t="str">
        <f>IFERROR(IF(GD$4="","",SUMIFS(Data!$E:$E,Data!$B:$B,'Data Tables'!$C100,Data!$C:$C,'Data Tables'!GD$4,Data!$D:$D,'Data Tables'!FZ$3)),"")</f>
        <v/>
      </c>
      <c r="GE100" s="59" t="str">
        <f>IFERROR(IF(GE$4="","",SUMIFS(Data!$E:$E,Data!$B:$B,'Data Tables'!$C100,Data!$C:$C,'Data Tables'!GE$4,Data!$D:$D,'Data Tables'!FZ$3)),"")</f>
        <v/>
      </c>
      <c r="GF100" s="59" t="str">
        <f>IFERROR(IF(GF$4="","",SUMIFS(Data!$E:$E,Data!$B:$B,'Data Tables'!$C100,Data!$C:$C,'Data Tables'!GF$4,Data!$D:$D,'Data Tables'!FZ$3)),"")</f>
        <v/>
      </c>
      <c r="GG100" s="59" t="str">
        <f>IFERROR(IF(GG$4="","",SUMIFS(Data!$E:$E,Data!$B:$B,'Data Tables'!$C100,Data!$C:$C,'Data Tables'!GG$4,Data!$D:$D,'Data Tables'!FZ$3)),"")</f>
        <v/>
      </c>
      <c r="GH100" s="59" t="str">
        <f>IFERROR(IF(GH$4="","",SUMIFS(Data!$E:$E,Data!$B:$B,'Data Tables'!$C100,Data!$C:$C,'Data Tables'!GH$4,Data!$D:$D,'Data Tables'!FZ$3)),"")</f>
        <v/>
      </c>
      <c r="GI100" s="59" t="str">
        <f>IFERROR(IF(GI$4="","",SUMIFS(Data!$E:$E,Data!$B:$B,'Data Tables'!$C100,Data!$C:$C,'Data Tables'!GI$4,Data!$D:$D,'Data Tables'!FZ$3)),"")</f>
        <v/>
      </c>
      <c r="GK100" s="61">
        <f>IFERROR(IF(GK$4="","",SUMIFS(Data!$E:$E,Data!$B:$B,'Data Tables'!$C100,Data!$C:$C,'Data Tables'!GK$4,Data!$D:$D,'Data Tables'!GK$3)),"")</f>
        <v>0</v>
      </c>
      <c r="GL100" s="60">
        <f>IFERROR(IF(GL$4="","",SUMIFS(Data!$E:$E,Data!$B:$B,'Data Tables'!$C100,Data!$C:$C,'Data Tables'!GL$4,Data!$D:$D,'Data Tables'!GK$3)),"")</f>
        <v>0</v>
      </c>
      <c r="GM100" s="59">
        <f>IFERROR(IF(GM$4="","",SUMIFS(Data!$E:$E,Data!$B:$B,'Data Tables'!$C100,Data!$C:$C,'Data Tables'!GM$4,Data!$D:$D,'Data Tables'!GK$3)),"")</f>
        <v>0</v>
      </c>
      <c r="GN100" s="59" t="str">
        <f>IFERROR(IF(GN$4="","",SUMIFS(Data!$E:$E,Data!$B:$B,'Data Tables'!$C100,Data!$C:$C,'Data Tables'!GN$4,Data!$D:$D,'Data Tables'!GK$3)),"")</f>
        <v/>
      </c>
      <c r="GO100" s="59" t="str">
        <f>IFERROR(IF(GO$4="","",SUMIFS(Data!$E:$E,Data!$B:$B,'Data Tables'!$C100,Data!$C:$C,'Data Tables'!GO$4,Data!$D:$D,'Data Tables'!GK$3)),"")</f>
        <v/>
      </c>
      <c r="GP100" s="59" t="str">
        <f>IFERROR(IF(GP$4="","",SUMIFS(Data!$E:$E,Data!$B:$B,'Data Tables'!$C100,Data!$C:$C,'Data Tables'!GP$4,Data!$D:$D,'Data Tables'!GK$3)),"")</f>
        <v/>
      </c>
      <c r="GQ100" s="59" t="str">
        <f>IFERROR(IF(GQ$4="","",SUMIFS(Data!$E:$E,Data!$B:$B,'Data Tables'!$C100,Data!$C:$C,'Data Tables'!GQ$4,Data!$D:$D,'Data Tables'!GK$3)),"")</f>
        <v/>
      </c>
      <c r="GR100" s="59" t="str">
        <f>IFERROR(IF(GR$4="","",SUMIFS(Data!$E:$E,Data!$B:$B,'Data Tables'!$C100,Data!$C:$C,'Data Tables'!GR$4,Data!$D:$D,'Data Tables'!GK$3)),"")</f>
        <v/>
      </c>
      <c r="GS100" s="59" t="str">
        <f>IFERROR(IF(GS$4="","",SUMIFS(Data!$E:$E,Data!$B:$B,'Data Tables'!$C100,Data!$C:$C,'Data Tables'!GS$4,Data!$D:$D,'Data Tables'!GK$3)),"")</f>
        <v/>
      </c>
      <c r="GT100" s="59" t="str">
        <f>IFERROR(IF(GT$4="","",SUMIFS(Data!$E:$E,Data!$B:$B,'Data Tables'!$C100,Data!$C:$C,'Data Tables'!GT$4,Data!$D:$D,'Data Tables'!GK$3)),"")</f>
        <v/>
      </c>
      <c r="GV100" s="59">
        <v>0</v>
      </c>
      <c r="GW100" s="59">
        <v>0</v>
      </c>
      <c r="GX100" s="60"/>
      <c r="GY100" s="59"/>
      <c r="HA100" s="59"/>
      <c r="HB100" s="59"/>
      <c r="HC100" s="60"/>
      <c r="HD100" s="59"/>
      <c r="HF100" s="59">
        <v>0</v>
      </c>
      <c r="HG100" s="59"/>
      <c r="HH100" s="60"/>
      <c r="HI100" s="59"/>
      <c r="HK100" s="59"/>
      <c r="HL100" s="59"/>
      <c r="HM100" s="60"/>
      <c r="HN100" s="59"/>
      <c r="HP100" s="59"/>
      <c r="HQ100" s="59"/>
      <c r="HR100" s="60"/>
      <c r="HS100" s="59"/>
      <c r="HU100" s="59"/>
      <c r="HV100" s="59"/>
      <c r="HW100" s="60">
        <f>SUM(HR$5:HR100)</f>
        <v>0</v>
      </c>
      <c r="HX100" s="59"/>
      <c r="HZ100" s="59">
        <v>1.062007757637489E-61</v>
      </c>
      <c r="IA100" s="59"/>
      <c r="IB100" s="60"/>
      <c r="IC100" s="61"/>
      <c r="IE100" s="59"/>
      <c r="IF100" s="59"/>
      <c r="IG100" s="60"/>
      <c r="IH100" s="59"/>
      <c r="IJ100" s="33"/>
      <c r="IK100" s="33"/>
      <c r="IL100" s="34"/>
      <c r="IM100" s="35"/>
      <c r="IO100" s="33"/>
      <c r="IP100" s="33"/>
      <c r="IQ100" s="34"/>
      <c r="IR100" s="35"/>
      <c r="IT100" s="33"/>
      <c r="IU100" s="33"/>
      <c r="IV100" s="34"/>
      <c r="IW100" s="35"/>
      <c r="IY100" s="33"/>
      <c r="IZ100" s="33"/>
      <c r="JA100" s="34"/>
      <c r="JB100" s="35"/>
      <c r="JF100" s="35" t="e">
        <f t="shared" si="228"/>
        <v>#VALUE!</v>
      </c>
      <c r="JH100" s="35" t="e">
        <f t="shared" si="229"/>
        <v>#VALUE!</v>
      </c>
    </row>
    <row r="101" spans="2:268" s="1" customFormat="1" ht="12.75" customHeight="1" x14ac:dyDescent="0.2">
      <c r="B101" s="16">
        <f t="shared" si="230"/>
        <v>97</v>
      </c>
      <c r="C101" s="58">
        <f t="shared" si="281"/>
        <v>2953</v>
      </c>
      <c r="F101" s="61">
        <f>IFERROR(IF(F$4="","",SUMIFS(Data!$E:$E,Data!$B:$B,'Data Tables'!$C101,Data!$C:$C,'Data Tables'!F$4,Data!$D:$D,'Data Tables'!F$3)),"")</f>
        <v>0</v>
      </c>
      <c r="G101" s="60">
        <f>IFERROR(IF(G$4="","",SUMIFS(Data!$E:$E,Data!$B:$B,'Data Tables'!$C101,Data!$C:$C,'Data Tables'!G$4,Data!$D:$D,'Data Tables'!F$3)),"")</f>
        <v>0</v>
      </c>
      <c r="H101" s="59">
        <f>IFERROR(IF(H$4="","",SUMIFS(Data!$E:$E,Data!$B:$B,'Data Tables'!$C101,Data!$C:$C,'Data Tables'!H$4,Data!$D:$D,'Data Tables'!F$3)),"")</f>
        <v>0</v>
      </c>
      <c r="I101" s="59" t="str">
        <f>IFERROR(IF(I$4="","",SUMIFS(Data!$E:$E,Data!$B:$B,'Data Tables'!$C101,Data!$C:$C,'Data Tables'!I$4,Data!$D:$D,'Data Tables'!F$3)),"")</f>
        <v/>
      </c>
      <c r="J101" s="59" t="str">
        <f>IFERROR(IF(J$4="","",SUMIFS(Data!$E:$E,Data!$B:$B,'Data Tables'!$C101,Data!$C:$C,'Data Tables'!J$4,Data!$D:$D,'Data Tables'!F$3)),"")</f>
        <v/>
      </c>
      <c r="K101" s="59" t="str">
        <f>IFERROR(IF(K$4="","",SUMIFS(Data!$E:$E,Data!$B:$B,'Data Tables'!$C101,Data!$C:$C,'Data Tables'!K$4,Data!$D:$D,'Data Tables'!F$3)),"")</f>
        <v/>
      </c>
      <c r="L101" s="59" t="str">
        <f>IFERROR(IF(L$4="","",SUMIFS(Data!$E:$E,Data!$B:$B,'Data Tables'!$C101,Data!$C:$C,'Data Tables'!L$4,Data!$D:$D,'Data Tables'!F$3)),"")</f>
        <v/>
      </c>
      <c r="M101" s="59" t="str">
        <f>IFERROR(IF(M$4="","",SUMIFS(Data!$E:$E,Data!$B:$B,'Data Tables'!$C101,Data!$C:$C,'Data Tables'!M$4,Data!$D:$D,'Data Tables'!F$3)),"")</f>
        <v/>
      </c>
      <c r="N101" s="59" t="str">
        <f>IFERROR(IF(N$4="","",SUMIFS(Data!$E:$E,Data!$B:$B,'Data Tables'!$C101,Data!$C:$C,'Data Tables'!N$4,Data!$D:$D,'Data Tables'!F$3)),"")</f>
        <v/>
      </c>
      <c r="O101" s="59" t="str">
        <f>IFERROR(IF(O$4="","",SUMIFS(Data!$E:$E,Data!$B:$B,'Data Tables'!$C101,Data!$C:$C,'Data Tables'!O$4,Data!$D:$D,'Data Tables'!F$3)),"")</f>
        <v/>
      </c>
      <c r="Q101" s="61">
        <f>IFERROR(IF(Q$4="","",SUMIFS(Data!$E:$E,Data!$B:$B,'Data Tables'!$C101,Data!$C:$C,'Data Tables'!Q$4,Data!$D:$D,'Data Tables'!Q$3)),"")</f>
        <v>0</v>
      </c>
      <c r="R101" s="60">
        <f>IFERROR(IF(R$4="","",SUMIFS(Data!$E:$E,Data!$B:$B,'Data Tables'!$C101,Data!$C:$C,'Data Tables'!R$4,Data!$D:$D,'Data Tables'!Q$3)),"")</f>
        <v>0</v>
      </c>
      <c r="S101" s="59">
        <f>IFERROR(IF(S$4="","",SUMIFS(Data!$E:$E,Data!$B:$B,'Data Tables'!$C101,Data!$C:$C,'Data Tables'!S$4,Data!$D:$D,'Data Tables'!Q$3)),"")</f>
        <v>0</v>
      </c>
      <c r="T101" s="59" t="str">
        <f>IFERROR(IF(T$4="","",SUMIFS(Data!$E:$E,Data!$B:$B,'Data Tables'!$C101,Data!$C:$C,'Data Tables'!T$4,Data!$D:$D,'Data Tables'!Q$3)),"")</f>
        <v/>
      </c>
      <c r="U101" s="59" t="str">
        <f>IFERROR(IF(U$4="","",SUMIFS(Data!$E:$E,Data!$B:$B,'Data Tables'!$C101,Data!$C:$C,'Data Tables'!U$4,Data!$D:$D,'Data Tables'!Q$3)),"")</f>
        <v/>
      </c>
      <c r="V101" s="59" t="str">
        <f>IFERROR(IF(V$4="","",SUMIFS(Data!$E:$E,Data!$B:$B,'Data Tables'!$C101,Data!$C:$C,'Data Tables'!V$4,Data!$D:$D,'Data Tables'!Q$3)),"")</f>
        <v/>
      </c>
      <c r="W101" s="59" t="str">
        <f>IFERROR(IF(W$4="","",SUMIFS(Data!$E:$E,Data!$B:$B,'Data Tables'!$C101,Data!$C:$C,'Data Tables'!W$4,Data!$D:$D,'Data Tables'!Q$3)),"")</f>
        <v/>
      </c>
      <c r="X101" s="59" t="str">
        <f>IFERROR(IF(X$4="","",SUMIFS(Data!$E:$E,Data!$B:$B,'Data Tables'!$C101,Data!$C:$C,'Data Tables'!X$4,Data!$D:$D,'Data Tables'!Q$3)),"")</f>
        <v/>
      </c>
      <c r="Y101" s="59" t="str">
        <f>IFERROR(IF(Y$4="","",SUMIFS(Data!$E:$E,Data!$B:$B,'Data Tables'!$C101,Data!$C:$C,'Data Tables'!Y$4,Data!$D:$D,'Data Tables'!Q$3)),"")</f>
        <v/>
      </c>
      <c r="Z101" s="59" t="str">
        <f>IFERROR(IF(Z$4="","",SUMIFS(Data!$E:$E,Data!$B:$B,'Data Tables'!$C101,Data!$C:$C,'Data Tables'!Z$4,Data!$D:$D,'Data Tables'!Q$3)),"")</f>
        <v/>
      </c>
      <c r="AB101" s="61">
        <f>IFERROR(IF(AB$4="","",SUMIFS(Data!$E:$E,Data!$B:$B,'Data Tables'!$C101,Data!$C:$C,'Data Tables'!AB$4,Data!$D:$D,'Data Tables'!AB$3)),"")</f>
        <v>0</v>
      </c>
      <c r="AC101" s="60">
        <f>IFERROR(IF(AC$4="","",SUMIFS(Data!$E:$E,Data!$B:$B,'Data Tables'!$C101,Data!$C:$C,'Data Tables'!AC$4,Data!$D:$D,'Data Tables'!AB$3)),"")</f>
        <v>0</v>
      </c>
      <c r="AD101" s="59">
        <f>IFERROR(IF(AD$4="","",SUMIFS(Data!$E:$E,Data!$B:$B,'Data Tables'!$C101,Data!$C:$C,'Data Tables'!AD$4,Data!$D:$D,'Data Tables'!AB$3)),"")</f>
        <v>0</v>
      </c>
      <c r="AE101" s="59" t="str">
        <f>IFERROR(IF(AE$4="","",SUMIFS(Data!$E:$E,Data!$B:$B,'Data Tables'!$C101,Data!$C:$C,'Data Tables'!AE$4,Data!$D:$D,'Data Tables'!AB$3)),"")</f>
        <v/>
      </c>
      <c r="AF101" s="59" t="str">
        <f>IFERROR(IF(AF$4="","",SUMIFS(Data!$E:$E,Data!$B:$B,'Data Tables'!$C101,Data!$C:$C,'Data Tables'!AF$4,Data!$D:$D,'Data Tables'!AB$3)),"")</f>
        <v/>
      </c>
      <c r="AG101" s="59" t="str">
        <f>IFERROR(IF(AG$4="","",SUMIFS(Data!$E:$E,Data!$B:$B,'Data Tables'!$C101,Data!$C:$C,'Data Tables'!AG$4,Data!$D:$D,'Data Tables'!AB$3)),"")</f>
        <v/>
      </c>
      <c r="AH101" s="59" t="str">
        <f>IFERROR(IF(AH$4="","",SUMIFS(Data!$E:$E,Data!$B:$B,'Data Tables'!$C101,Data!$C:$C,'Data Tables'!AH$4,Data!$D:$D,'Data Tables'!AB$3)),"")</f>
        <v/>
      </c>
      <c r="AI101" s="59" t="str">
        <f>IFERROR(IF(AI$4="","",SUMIFS(Data!$E:$E,Data!$B:$B,'Data Tables'!$C101,Data!$C:$C,'Data Tables'!AI$4,Data!$D:$D,'Data Tables'!AB$3)),"")</f>
        <v/>
      </c>
      <c r="AJ101" s="59" t="str">
        <f>IFERROR(IF(AJ$4="","",SUMIFS(Data!$E:$E,Data!$B:$B,'Data Tables'!$C101,Data!$C:$C,'Data Tables'!AJ$4,Data!$D:$D,'Data Tables'!AB$3)),"")</f>
        <v/>
      </c>
      <c r="AK101" s="59" t="str">
        <f>IFERROR(IF(AK$4="","",SUMIFS(Data!$E:$E,Data!$B:$B,'Data Tables'!$C101,Data!$C:$C,'Data Tables'!AK$4,Data!$D:$D,'Data Tables'!AB$3)),"")</f>
        <v/>
      </c>
      <c r="AM101" s="61">
        <f>IFERROR(IF(AM$4="","",SUMIFS(Data!$E:$E,Data!$B:$B,'Data Tables'!$C101,Data!$C:$C,'Data Tables'!AM$4,Data!$D:$D,'Data Tables'!AM$3)),"")</f>
        <v>0</v>
      </c>
      <c r="AN101" s="60">
        <f>IFERROR(IF(AN$4="","",SUMIFS(Data!$E:$E,Data!$B:$B,'Data Tables'!$C101,Data!$C:$C,'Data Tables'!AN$4,Data!$D:$D,'Data Tables'!AM$3)),"")</f>
        <v>0</v>
      </c>
      <c r="AO101" s="59">
        <f>IFERROR(IF(AO$4="","",SUMIFS(Data!$E:$E,Data!$B:$B,'Data Tables'!$C101,Data!$C:$C,'Data Tables'!AO$4,Data!$D:$D,'Data Tables'!AM$3)),"")</f>
        <v>0</v>
      </c>
      <c r="AP101" s="59" t="str">
        <f>IFERROR(IF(AP$4="","",SUMIFS(Data!$E:$E,Data!$B:$B,'Data Tables'!$C101,Data!$C:$C,'Data Tables'!AP$4,Data!$D:$D,'Data Tables'!AM$3)),"")</f>
        <v/>
      </c>
      <c r="AQ101" s="59" t="str">
        <f>IFERROR(IF(AQ$4="","",SUMIFS(Data!$E:$E,Data!$B:$B,'Data Tables'!$C101,Data!$C:$C,'Data Tables'!AQ$4,Data!$D:$D,'Data Tables'!AM$3)),"")</f>
        <v/>
      </c>
      <c r="AR101" s="59" t="str">
        <f>IFERROR(IF(AR$4="","",SUMIFS(Data!$E:$E,Data!$B:$B,'Data Tables'!$C101,Data!$C:$C,'Data Tables'!AR$4,Data!$D:$D,'Data Tables'!AM$3)),"")</f>
        <v/>
      </c>
      <c r="AS101" s="59" t="str">
        <f>IFERROR(IF(AS$4="","",SUMIFS(Data!$E:$E,Data!$B:$B,'Data Tables'!$C101,Data!$C:$C,'Data Tables'!AS$4,Data!$D:$D,'Data Tables'!AM$3)),"")</f>
        <v/>
      </c>
      <c r="AT101" s="59" t="str">
        <f>IFERROR(IF(AT$4="","",SUMIFS(Data!$E:$E,Data!$B:$B,'Data Tables'!$C101,Data!$C:$C,'Data Tables'!AT$4,Data!$D:$D,'Data Tables'!AM$3)),"")</f>
        <v/>
      </c>
      <c r="AU101" s="59" t="str">
        <f>IFERROR(IF(AU$4="","",SUMIFS(Data!$E:$E,Data!$B:$B,'Data Tables'!$C101,Data!$C:$C,'Data Tables'!AU$4,Data!$D:$D,'Data Tables'!AM$3)),"")</f>
        <v/>
      </c>
      <c r="AV101" s="59" t="str">
        <f>IFERROR(IF(AV$4="","",SUMIFS(Data!$E:$E,Data!$B:$B,'Data Tables'!$C101,Data!$C:$C,'Data Tables'!AV$4,Data!$D:$D,'Data Tables'!AM$3)),"")</f>
        <v/>
      </c>
      <c r="AX101" s="74">
        <f t="shared" si="208"/>
        <v>0</v>
      </c>
      <c r="AY101" s="75">
        <f t="shared" si="209"/>
        <v>0</v>
      </c>
      <c r="AZ101" s="76">
        <f t="shared" si="210"/>
        <v>0</v>
      </c>
      <c r="BA101" s="76" t="str">
        <f t="shared" si="211"/>
        <v/>
      </c>
      <c r="BB101" s="76" t="str">
        <f t="shared" si="212"/>
        <v/>
      </c>
      <c r="BC101" s="76" t="str">
        <f t="shared" si="213"/>
        <v/>
      </c>
      <c r="BD101" s="76" t="str">
        <f t="shared" si="214"/>
        <v/>
      </c>
      <c r="BE101" s="76" t="str">
        <f t="shared" si="215"/>
        <v/>
      </c>
      <c r="BF101" s="76" t="str">
        <f t="shared" si="216"/>
        <v/>
      </c>
      <c r="BG101" s="76" t="str">
        <f t="shared" si="217"/>
        <v/>
      </c>
      <c r="BI101" s="61">
        <f>IFERROR(IF(BI$4="","",SUMIFS(Data!$E:$E,Data!$B:$B,'Data Tables'!$C101,Data!$C:$C,'Data Tables'!BI$4,Data!$D:$D,'Data Tables'!BI$3)),"")</f>
        <v>0</v>
      </c>
      <c r="BJ101" s="60">
        <f>IFERROR(IF(BJ$4="","",SUMIFS(Data!$E:$E,Data!$B:$B,'Data Tables'!$C101,Data!$C:$C,'Data Tables'!BJ$4,Data!$D:$D,'Data Tables'!BI$3)),"")</f>
        <v>0</v>
      </c>
      <c r="BK101" s="59">
        <f>IFERROR(IF(BK$4="","",SUMIFS(Data!$E:$E,Data!$B:$B,'Data Tables'!$C101,Data!$C:$C,'Data Tables'!BK$4,Data!$D:$D,'Data Tables'!BI$3)),"")</f>
        <v>0</v>
      </c>
      <c r="BL101" s="59" t="str">
        <f>IFERROR(IF(BL$4="","",SUMIFS(Data!$E:$E,Data!$B:$B,'Data Tables'!$C101,Data!$C:$C,'Data Tables'!BL$4,Data!$D:$D,'Data Tables'!BI$3)),"")</f>
        <v/>
      </c>
      <c r="BM101" s="59" t="str">
        <f>IFERROR(IF(BM$4="","",SUMIFS(Data!$E:$E,Data!$B:$B,'Data Tables'!$C101,Data!$C:$C,'Data Tables'!BM$4,Data!$D:$D,'Data Tables'!BI$3)),"")</f>
        <v/>
      </c>
      <c r="BN101" s="59" t="str">
        <f>IFERROR(IF(BN$4="","",SUMIFS(Data!$E:$E,Data!$B:$B,'Data Tables'!$C101,Data!$C:$C,'Data Tables'!BN$4,Data!$D:$D,'Data Tables'!BI$3)),"")</f>
        <v/>
      </c>
      <c r="BO101" s="59" t="str">
        <f>IFERROR(IF(BO$4="","",SUMIFS(Data!$E:$E,Data!$B:$B,'Data Tables'!$C101,Data!$C:$C,'Data Tables'!BO$4,Data!$D:$D,'Data Tables'!BI$3)),"")</f>
        <v/>
      </c>
      <c r="BP101" s="59" t="str">
        <f>IFERROR(IF(BP$4="","",SUMIFS(Data!$E:$E,Data!$B:$B,'Data Tables'!$C101,Data!$C:$C,'Data Tables'!BP$4,Data!$D:$D,'Data Tables'!BI$3)),"")</f>
        <v/>
      </c>
      <c r="BQ101" s="59" t="str">
        <f>IFERROR(IF(BQ$4="","",SUMIFS(Data!$E:$E,Data!$B:$B,'Data Tables'!$C101,Data!$C:$C,'Data Tables'!BQ$4,Data!$D:$D,'Data Tables'!BI$3)),"")</f>
        <v/>
      </c>
      <c r="BR101" s="59" t="str">
        <f>IFERROR(IF(BR$4="","",SUMIFS(Data!$E:$E,Data!$B:$B,'Data Tables'!$C101,Data!$C:$C,'Data Tables'!BR$4,Data!$D:$D,'Data Tables'!BI$3)),"")</f>
        <v/>
      </c>
      <c r="BT101" s="74">
        <f t="shared" si="218"/>
        <v>0</v>
      </c>
      <c r="BU101" s="79">
        <f t="shared" si="219"/>
        <v>0</v>
      </c>
      <c r="BV101" s="78">
        <f t="shared" si="220"/>
        <v>0</v>
      </c>
      <c r="BW101" s="78" t="str">
        <f t="shared" si="221"/>
        <v/>
      </c>
      <c r="BX101" s="78" t="str">
        <f t="shared" si="222"/>
        <v/>
      </c>
      <c r="BY101" s="78" t="str">
        <f t="shared" si="223"/>
        <v/>
      </c>
      <c r="BZ101" s="78" t="str">
        <f t="shared" si="224"/>
        <v/>
      </c>
      <c r="CA101" s="78" t="str">
        <f t="shared" si="225"/>
        <v/>
      </c>
      <c r="CB101" s="78" t="str">
        <f t="shared" si="226"/>
        <v/>
      </c>
      <c r="CC101" s="78" t="str">
        <f t="shared" si="227"/>
        <v/>
      </c>
      <c r="CE101" s="61">
        <f>IFERROR(IF(CE$4="","",SUMIFS(Data!$E:$E,Data!$B:$B,'Data Tables'!$C101,Data!$C:$C,'Data Tables'!CE$4,Data!$D:$D,'Data Tables'!CE$3)),"")</f>
        <v>0</v>
      </c>
      <c r="CF101" s="60">
        <f>IFERROR(IF(CF$4="","",SUMIFS(Data!$E:$E,Data!$B:$B,'Data Tables'!$C101,Data!$C:$C,'Data Tables'!CF$4,Data!$D:$D,'Data Tables'!CE$3)),"")</f>
        <v>0</v>
      </c>
      <c r="CG101" s="59">
        <f>IFERROR(IF(CG$4="","",SUMIFS(Data!$E:$E,Data!$B:$B,'Data Tables'!$C101,Data!$C:$C,'Data Tables'!CG$4,Data!$D:$D,'Data Tables'!CE$3)),"")</f>
        <v>0</v>
      </c>
      <c r="CH101" s="59" t="str">
        <f>IFERROR(IF(CH$4="","",SUMIFS(Data!$E:$E,Data!$B:$B,'Data Tables'!$C101,Data!$C:$C,'Data Tables'!CH$4,Data!$D:$D,'Data Tables'!CE$3)),"")</f>
        <v/>
      </c>
      <c r="CI101" s="59" t="str">
        <f>IFERROR(IF(CI$4="","",SUMIFS(Data!$E:$E,Data!$B:$B,'Data Tables'!$C101,Data!$C:$C,'Data Tables'!CI$4,Data!$D:$D,'Data Tables'!CE$3)),"")</f>
        <v/>
      </c>
      <c r="CJ101" s="59" t="str">
        <f>IFERROR(IF(CJ$4="","",SUMIFS(Data!$E:$E,Data!$B:$B,'Data Tables'!$C101,Data!$C:$C,'Data Tables'!CJ$4,Data!$D:$D,'Data Tables'!CE$3)),"")</f>
        <v/>
      </c>
      <c r="CK101" s="59" t="str">
        <f>IFERROR(IF(CK$4="","",SUMIFS(Data!$E:$E,Data!$B:$B,'Data Tables'!$C101,Data!$C:$C,'Data Tables'!CK$4,Data!$D:$D,'Data Tables'!CE$3)),"")</f>
        <v/>
      </c>
      <c r="CL101" s="59" t="str">
        <f>IFERROR(IF(CL$4="","",SUMIFS(Data!$E:$E,Data!$B:$B,'Data Tables'!$C101,Data!$C:$C,'Data Tables'!CL$4,Data!$D:$D,'Data Tables'!CE$3)),"")</f>
        <v/>
      </c>
      <c r="CM101" s="59" t="str">
        <f>IFERROR(IF(CM$4="","",SUMIFS(Data!$E:$E,Data!$B:$B,'Data Tables'!$C101,Data!$C:$C,'Data Tables'!CM$4,Data!$D:$D,'Data Tables'!CE$3)),"")</f>
        <v/>
      </c>
      <c r="CN101" s="59" t="str">
        <f>IFERROR(IF(CN$4="","",SUMIFS(Data!$E:$E,Data!$B:$B,'Data Tables'!$C101,Data!$C:$C,'Data Tables'!CN$4,Data!$D:$D,'Data Tables'!CE$3)),"")</f>
        <v/>
      </c>
      <c r="CP101" s="61">
        <f>IFERROR(IF(CP$4="","",SUMIFS(Data!$E:$E,Data!$B:$B,'Data Tables'!$C101,Data!$C:$C,'Data Tables'!CP$4,Data!$D:$D,'Data Tables'!CP$3)),"")</f>
        <v>0</v>
      </c>
      <c r="CQ101" s="60">
        <f>IFERROR(IF(CQ$4="","",SUMIFS(Data!$E:$E,Data!$B:$B,'Data Tables'!$C101,Data!$C:$C,'Data Tables'!CQ$4,Data!$D:$D,'Data Tables'!CP$3)),"")</f>
        <v>0</v>
      </c>
      <c r="CR101" s="59">
        <f>IFERROR(IF(CR$4="","",SUMIFS(Data!$E:$E,Data!$B:$B,'Data Tables'!$C101,Data!$C:$C,'Data Tables'!CR$4,Data!$D:$D,'Data Tables'!CP$3)),"")</f>
        <v>0</v>
      </c>
      <c r="CS101" s="59" t="str">
        <f>IFERROR(IF(CS$4="","",SUMIFS(Data!$E:$E,Data!$B:$B,'Data Tables'!$C101,Data!$C:$C,'Data Tables'!CS$4,Data!$D:$D,'Data Tables'!CP$3)),"")</f>
        <v/>
      </c>
      <c r="CT101" s="59" t="str">
        <f>IFERROR(IF(CT$4="","",SUMIFS(Data!$E:$E,Data!$B:$B,'Data Tables'!$C101,Data!$C:$C,'Data Tables'!CT$4,Data!$D:$D,'Data Tables'!CP$3)),"")</f>
        <v/>
      </c>
      <c r="CU101" s="59" t="str">
        <f>IFERROR(IF(CU$4="","",SUMIFS(Data!$E:$E,Data!$B:$B,'Data Tables'!$C101,Data!$C:$C,'Data Tables'!CU$4,Data!$D:$D,'Data Tables'!CP$3)),"")</f>
        <v/>
      </c>
      <c r="CV101" s="59" t="str">
        <f>IFERROR(IF(CV$4="","",SUMIFS(Data!$E:$E,Data!$B:$B,'Data Tables'!$C101,Data!$C:$C,'Data Tables'!CV$4,Data!$D:$D,'Data Tables'!CP$3)),"")</f>
        <v/>
      </c>
      <c r="CW101" s="59" t="str">
        <f>IFERROR(IF(CW$4="","",SUMIFS(Data!$E:$E,Data!$B:$B,'Data Tables'!$C101,Data!$C:$C,'Data Tables'!CW$4,Data!$D:$D,'Data Tables'!CP$3)),"")</f>
        <v/>
      </c>
      <c r="CX101" s="59" t="str">
        <f>IFERROR(IF(CX$4="","",SUMIFS(Data!$E:$E,Data!$B:$B,'Data Tables'!$C101,Data!$C:$C,'Data Tables'!CX$4,Data!$D:$D,'Data Tables'!CP$3)),"")</f>
        <v/>
      </c>
      <c r="CY101" s="59" t="str">
        <f>IFERROR(IF(CY$4="","",SUMIFS(Data!$E:$E,Data!$B:$B,'Data Tables'!$C101,Data!$C:$C,'Data Tables'!CY$4,Data!$D:$D,'Data Tables'!CP$3)),"")</f>
        <v/>
      </c>
      <c r="DA101" s="77">
        <f t="shared" si="231"/>
        <v>0</v>
      </c>
      <c r="DB101" s="79">
        <f t="shared" si="232"/>
        <v>0</v>
      </c>
      <c r="DC101" s="78">
        <f t="shared" si="233"/>
        <v>0</v>
      </c>
      <c r="DD101" s="78" t="str">
        <f t="shared" si="234"/>
        <v/>
      </c>
      <c r="DE101" s="78" t="str">
        <f t="shared" si="235"/>
        <v/>
      </c>
      <c r="DF101" s="78" t="str">
        <f t="shared" si="236"/>
        <v/>
      </c>
      <c r="DG101" s="78" t="str">
        <f t="shared" si="237"/>
        <v/>
      </c>
      <c r="DH101" s="78" t="str">
        <f t="shared" si="238"/>
        <v/>
      </c>
      <c r="DI101" s="78" t="str">
        <f t="shared" si="239"/>
        <v/>
      </c>
      <c r="DJ101" s="78" t="str">
        <f t="shared" si="240"/>
        <v/>
      </c>
      <c r="DL101" s="77">
        <f t="shared" si="241"/>
        <v>0</v>
      </c>
      <c r="DM101" s="79">
        <f t="shared" si="242"/>
        <v>0</v>
      </c>
      <c r="DN101" s="78">
        <f t="shared" si="243"/>
        <v>0</v>
      </c>
      <c r="DO101" s="78" t="str">
        <f t="shared" si="244"/>
        <v/>
      </c>
      <c r="DP101" s="78" t="str">
        <f t="shared" si="245"/>
        <v/>
      </c>
      <c r="DQ101" s="78" t="str">
        <f t="shared" si="246"/>
        <v/>
      </c>
      <c r="DR101" s="78" t="str">
        <f t="shared" si="247"/>
        <v/>
      </c>
      <c r="DS101" s="78" t="str">
        <f t="shared" si="248"/>
        <v/>
      </c>
      <c r="DT101" s="78" t="str">
        <f t="shared" si="249"/>
        <v/>
      </c>
      <c r="DU101" s="78" t="str">
        <f t="shared" si="250"/>
        <v/>
      </c>
      <c r="DW101" s="61">
        <f>IFERROR(IF(DW$4="","",SUMIFS(Data!$E:$E,Data!$B:$B,'Data Tables'!$C101,Data!$C:$C,'Data Tables'!DW$4,Data!$D:$D,'Data Tables'!DW$3)),"")</f>
        <v>0</v>
      </c>
      <c r="DX101" s="60">
        <f>IFERROR(IF(DX$4="","",SUMIFS(Data!$E:$E,Data!$B:$B,'Data Tables'!$C101,Data!$C:$C,'Data Tables'!DX$4,Data!$D:$D,'Data Tables'!DW$3)),"")</f>
        <v>0</v>
      </c>
      <c r="DY101" s="59">
        <f>IFERROR(IF(DY$4="","",SUMIFS(Data!$E:$E,Data!$B:$B,'Data Tables'!$C101,Data!$C:$C,'Data Tables'!DY$4,Data!$D:$D,'Data Tables'!DW$3)),"")</f>
        <v>0</v>
      </c>
      <c r="DZ101" s="59" t="str">
        <f>IFERROR(IF(DZ$4="","",SUMIFS(Data!$E:$E,Data!$B:$B,'Data Tables'!$C101,Data!$C:$C,'Data Tables'!DZ$4,Data!$D:$D,'Data Tables'!DW$3)),"")</f>
        <v/>
      </c>
      <c r="EA101" s="59" t="str">
        <f>IFERROR(IF(EA$4="","",SUMIFS(Data!$E:$E,Data!$B:$B,'Data Tables'!$C101,Data!$C:$C,'Data Tables'!EA$4,Data!$D:$D,'Data Tables'!DW$3)),"")</f>
        <v/>
      </c>
      <c r="EB101" s="59" t="str">
        <f>IFERROR(IF(EB$4="","",SUMIFS(Data!$E:$E,Data!$B:$B,'Data Tables'!$C101,Data!$C:$C,'Data Tables'!EB$4,Data!$D:$D,'Data Tables'!DW$3)),"")</f>
        <v/>
      </c>
      <c r="EC101" s="59" t="str">
        <f>IFERROR(IF(EC$4="","",SUMIFS(Data!$E:$E,Data!$B:$B,'Data Tables'!$C101,Data!$C:$C,'Data Tables'!EC$4,Data!$D:$D,'Data Tables'!DW$3)),"")</f>
        <v/>
      </c>
      <c r="ED101" s="59" t="str">
        <f>IFERROR(IF(ED$4="","",SUMIFS(Data!$E:$E,Data!$B:$B,'Data Tables'!$C101,Data!$C:$C,'Data Tables'!ED$4,Data!$D:$D,'Data Tables'!DW$3)),"")</f>
        <v/>
      </c>
      <c r="EE101" s="59" t="str">
        <f>IFERROR(IF(EE$4="","",SUMIFS(Data!$E:$E,Data!$B:$B,'Data Tables'!$C101,Data!$C:$C,'Data Tables'!EE$4,Data!$D:$D,'Data Tables'!DW$3)),"")</f>
        <v/>
      </c>
      <c r="EF101" s="59" t="str">
        <f>IFERROR(IF(EF$4="","",SUMIFS(Data!$E:$E,Data!$B:$B,'Data Tables'!$C101,Data!$C:$C,'Data Tables'!EF$4,Data!$D:$D,'Data Tables'!DW$3)),"")</f>
        <v/>
      </c>
      <c r="EH101" s="77">
        <f t="shared" si="251"/>
        <v>0</v>
      </c>
      <c r="EI101" s="79">
        <f t="shared" si="252"/>
        <v>0</v>
      </c>
      <c r="EJ101" s="78">
        <f t="shared" si="253"/>
        <v>0</v>
      </c>
      <c r="EK101" s="78" t="str">
        <f t="shared" si="254"/>
        <v/>
      </c>
      <c r="EL101" s="78" t="str">
        <f t="shared" si="255"/>
        <v/>
      </c>
      <c r="EM101" s="78" t="str">
        <f t="shared" si="256"/>
        <v/>
      </c>
      <c r="EN101" s="78" t="str">
        <f t="shared" si="257"/>
        <v/>
      </c>
      <c r="EO101" s="78" t="str">
        <f t="shared" si="258"/>
        <v/>
      </c>
      <c r="EP101" s="78" t="str">
        <f t="shared" si="259"/>
        <v/>
      </c>
      <c r="EQ101" s="78" t="str">
        <f t="shared" si="260"/>
        <v/>
      </c>
      <c r="ES101" s="61">
        <f>IFERROR(IF(ES$4="","",SUMIFS(Data!$E:$E,Data!$B:$B,'Data Tables'!$C101,Data!$C:$C,'Data Tables'!ES$4,Data!$D:$D,'Data Tables'!ES$3)),"")</f>
        <v>0</v>
      </c>
      <c r="ET101" s="60">
        <f>IFERROR(IF(ET$4="","",SUMIFS(Data!$E:$E,Data!$B:$B,'Data Tables'!$C101,Data!$C:$C,'Data Tables'!ET$4,Data!$D:$D,'Data Tables'!ES$3)),"")</f>
        <v>0</v>
      </c>
      <c r="EU101" s="59">
        <f>IFERROR(IF(EU$4="","",SUMIFS(Data!$E:$E,Data!$B:$B,'Data Tables'!$C101,Data!$C:$C,'Data Tables'!EU$4,Data!$D:$D,'Data Tables'!ES$3)),"")</f>
        <v>0</v>
      </c>
      <c r="EV101" s="59" t="str">
        <f>IFERROR(IF(EV$4="","",SUMIFS(Data!$E:$E,Data!$B:$B,'Data Tables'!$C101,Data!$C:$C,'Data Tables'!EV$4,Data!$D:$D,'Data Tables'!ES$3)),"")</f>
        <v/>
      </c>
      <c r="EW101" s="59" t="str">
        <f>IFERROR(IF(EW$4="","",SUMIFS(Data!$E:$E,Data!$B:$B,'Data Tables'!$C101,Data!$C:$C,'Data Tables'!EW$4,Data!$D:$D,'Data Tables'!ES$3)),"")</f>
        <v/>
      </c>
      <c r="EX101" s="59" t="str">
        <f>IFERROR(IF(EX$4="","",SUMIFS(Data!$E:$E,Data!$B:$B,'Data Tables'!$C101,Data!$C:$C,'Data Tables'!EX$4,Data!$D:$D,'Data Tables'!ES$3)),"")</f>
        <v/>
      </c>
      <c r="EY101" s="59" t="str">
        <f>IFERROR(IF(EY$4="","",SUMIFS(Data!$E:$E,Data!$B:$B,'Data Tables'!$C101,Data!$C:$C,'Data Tables'!EY$4,Data!$D:$D,'Data Tables'!ES$3)),"")</f>
        <v/>
      </c>
      <c r="EZ101" s="59" t="str">
        <f>IFERROR(IF(EZ$4="","",SUMIFS(Data!$E:$E,Data!$B:$B,'Data Tables'!$C101,Data!$C:$C,'Data Tables'!EZ$4,Data!$D:$D,'Data Tables'!ES$3)),"")</f>
        <v/>
      </c>
      <c r="FA101" s="59" t="str">
        <f>IFERROR(IF(FA$4="","",SUMIFS(Data!$E:$E,Data!$B:$B,'Data Tables'!$C101,Data!$C:$C,'Data Tables'!FA$4,Data!$D:$D,'Data Tables'!ES$3)),"")</f>
        <v/>
      </c>
      <c r="FB101" s="59" t="str">
        <f>IFERROR(IF(FB$4="","",SUMIFS(Data!$E:$E,Data!$B:$B,'Data Tables'!$C101,Data!$C:$C,'Data Tables'!FB$4,Data!$D:$D,'Data Tables'!ES$3)),"")</f>
        <v/>
      </c>
      <c r="FD101" s="77">
        <f t="shared" si="261"/>
        <v>0</v>
      </c>
      <c r="FE101" s="79">
        <f t="shared" si="262"/>
        <v>0</v>
      </c>
      <c r="FF101" s="78">
        <f t="shared" si="263"/>
        <v>0</v>
      </c>
      <c r="FG101" s="78" t="str">
        <f t="shared" si="264"/>
        <v/>
      </c>
      <c r="FH101" s="78" t="str">
        <f t="shared" si="265"/>
        <v/>
      </c>
      <c r="FI101" s="78" t="str">
        <f t="shared" si="266"/>
        <v/>
      </c>
      <c r="FJ101" s="78" t="str">
        <f t="shared" si="267"/>
        <v/>
      </c>
      <c r="FK101" s="78" t="str">
        <f t="shared" si="268"/>
        <v/>
      </c>
      <c r="FL101" s="78" t="str">
        <f t="shared" si="269"/>
        <v/>
      </c>
      <c r="FM101" s="78" t="str">
        <f t="shared" si="270"/>
        <v/>
      </c>
      <c r="FO101" s="77">
        <f t="shared" si="271"/>
        <v>0</v>
      </c>
      <c r="FP101" s="79">
        <f t="shared" si="272"/>
        <v>0</v>
      </c>
      <c r="FQ101" s="78">
        <f t="shared" si="273"/>
        <v>0</v>
      </c>
      <c r="FR101" s="78" t="str">
        <f t="shared" si="274"/>
        <v/>
      </c>
      <c r="FS101" s="78" t="str">
        <f t="shared" si="275"/>
        <v/>
      </c>
      <c r="FT101" s="78" t="str">
        <f t="shared" si="276"/>
        <v/>
      </c>
      <c r="FU101" s="78" t="str">
        <f t="shared" si="277"/>
        <v/>
      </c>
      <c r="FV101" s="78" t="str">
        <f t="shared" si="278"/>
        <v/>
      </c>
      <c r="FW101" s="78" t="str">
        <f t="shared" si="279"/>
        <v/>
      </c>
      <c r="FX101" s="78" t="str">
        <f t="shared" si="280"/>
        <v/>
      </c>
      <c r="FZ101" s="61">
        <f>IFERROR(IF(FZ$4="","",SUMIFS(Data!$E:$E,Data!$B:$B,'Data Tables'!$C101,Data!$C:$C,'Data Tables'!FZ$4,Data!$D:$D,'Data Tables'!FZ$3)),"")</f>
        <v>0</v>
      </c>
      <c r="GA101" s="60">
        <f>IFERROR(IF(GA$4="","",SUMIFS(Data!$E:$E,Data!$B:$B,'Data Tables'!$C101,Data!$C:$C,'Data Tables'!GA$4,Data!$D:$D,'Data Tables'!FZ$3)),"")</f>
        <v>0</v>
      </c>
      <c r="GB101" s="59">
        <f>IFERROR(IF(GB$4="","",SUMIFS(Data!$E:$E,Data!$B:$B,'Data Tables'!$C101,Data!$C:$C,'Data Tables'!GB$4,Data!$D:$D,'Data Tables'!FZ$3)),"")</f>
        <v>0</v>
      </c>
      <c r="GC101" s="59" t="str">
        <f>IFERROR(IF(GC$4="","",SUMIFS(Data!$E:$E,Data!$B:$B,'Data Tables'!$C101,Data!$C:$C,'Data Tables'!GC$4,Data!$D:$D,'Data Tables'!FZ$3)),"")</f>
        <v/>
      </c>
      <c r="GD101" s="59" t="str">
        <f>IFERROR(IF(GD$4="","",SUMIFS(Data!$E:$E,Data!$B:$B,'Data Tables'!$C101,Data!$C:$C,'Data Tables'!GD$4,Data!$D:$D,'Data Tables'!FZ$3)),"")</f>
        <v/>
      </c>
      <c r="GE101" s="59" t="str">
        <f>IFERROR(IF(GE$4="","",SUMIFS(Data!$E:$E,Data!$B:$B,'Data Tables'!$C101,Data!$C:$C,'Data Tables'!GE$4,Data!$D:$D,'Data Tables'!FZ$3)),"")</f>
        <v/>
      </c>
      <c r="GF101" s="59" t="str">
        <f>IFERROR(IF(GF$4="","",SUMIFS(Data!$E:$E,Data!$B:$B,'Data Tables'!$C101,Data!$C:$C,'Data Tables'!GF$4,Data!$D:$D,'Data Tables'!FZ$3)),"")</f>
        <v/>
      </c>
      <c r="GG101" s="59" t="str">
        <f>IFERROR(IF(GG$4="","",SUMIFS(Data!$E:$E,Data!$B:$B,'Data Tables'!$C101,Data!$C:$C,'Data Tables'!GG$4,Data!$D:$D,'Data Tables'!FZ$3)),"")</f>
        <v/>
      </c>
      <c r="GH101" s="59" t="str">
        <f>IFERROR(IF(GH$4="","",SUMIFS(Data!$E:$E,Data!$B:$B,'Data Tables'!$C101,Data!$C:$C,'Data Tables'!GH$4,Data!$D:$D,'Data Tables'!FZ$3)),"")</f>
        <v/>
      </c>
      <c r="GI101" s="59" t="str">
        <f>IFERROR(IF(GI$4="","",SUMIFS(Data!$E:$E,Data!$B:$B,'Data Tables'!$C101,Data!$C:$C,'Data Tables'!GI$4,Data!$D:$D,'Data Tables'!FZ$3)),"")</f>
        <v/>
      </c>
      <c r="GK101" s="61">
        <f>IFERROR(IF(GK$4="","",SUMIFS(Data!$E:$E,Data!$B:$B,'Data Tables'!$C101,Data!$C:$C,'Data Tables'!GK$4,Data!$D:$D,'Data Tables'!GK$3)),"")</f>
        <v>0</v>
      </c>
      <c r="GL101" s="60">
        <f>IFERROR(IF(GL$4="","",SUMIFS(Data!$E:$E,Data!$B:$B,'Data Tables'!$C101,Data!$C:$C,'Data Tables'!GL$4,Data!$D:$D,'Data Tables'!GK$3)),"")</f>
        <v>0</v>
      </c>
      <c r="GM101" s="59">
        <f>IFERROR(IF(GM$4="","",SUMIFS(Data!$E:$E,Data!$B:$B,'Data Tables'!$C101,Data!$C:$C,'Data Tables'!GM$4,Data!$D:$D,'Data Tables'!GK$3)),"")</f>
        <v>0</v>
      </c>
      <c r="GN101" s="59" t="str">
        <f>IFERROR(IF(GN$4="","",SUMIFS(Data!$E:$E,Data!$B:$B,'Data Tables'!$C101,Data!$C:$C,'Data Tables'!GN$4,Data!$D:$D,'Data Tables'!GK$3)),"")</f>
        <v/>
      </c>
      <c r="GO101" s="59" t="str">
        <f>IFERROR(IF(GO$4="","",SUMIFS(Data!$E:$E,Data!$B:$B,'Data Tables'!$C101,Data!$C:$C,'Data Tables'!GO$4,Data!$D:$D,'Data Tables'!GK$3)),"")</f>
        <v/>
      </c>
      <c r="GP101" s="59" t="str">
        <f>IFERROR(IF(GP$4="","",SUMIFS(Data!$E:$E,Data!$B:$B,'Data Tables'!$C101,Data!$C:$C,'Data Tables'!GP$4,Data!$D:$D,'Data Tables'!GK$3)),"")</f>
        <v/>
      </c>
      <c r="GQ101" s="59" t="str">
        <f>IFERROR(IF(GQ$4="","",SUMIFS(Data!$E:$E,Data!$B:$B,'Data Tables'!$C101,Data!$C:$C,'Data Tables'!GQ$4,Data!$D:$D,'Data Tables'!GK$3)),"")</f>
        <v/>
      </c>
      <c r="GR101" s="59" t="str">
        <f>IFERROR(IF(GR$4="","",SUMIFS(Data!$E:$E,Data!$B:$B,'Data Tables'!$C101,Data!$C:$C,'Data Tables'!GR$4,Data!$D:$D,'Data Tables'!GK$3)),"")</f>
        <v/>
      </c>
      <c r="GS101" s="59" t="str">
        <f>IFERROR(IF(GS$4="","",SUMIFS(Data!$E:$E,Data!$B:$B,'Data Tables'!$C101,Data!$C:$C,'Data Tables'!GS$4,Data!$D:$D,'Data Tables'!GK$3)),"")</f>
        <v/>
      </c>
      <c r="GT101" s="59" t="str">
        <f>IFERROR(IF(GT$4="","",SUMIFS(Data!$E:$E,Data!$B:$B,'Data Tables'!$C101,Data!$C:$C,'Data Tables'!GT$4,Data!$D:$D,'Data Tables'!GK$3)),"")</f>
        <v/>
      </c>
      <c r="GV101" s="59">
        <v>0</v>
      </c>
      <c r="GW101" s="59">
        <v>0</v>
      </c>
      <c r="GX101" s="60"/>
      <c r="GY101" s="59"/>
      <c r="HA101" s="59"/>
      <c r="HB101" s="59"/>
      <c r="HC101" s="60"/>
      <c r="HD101" s="59"/>
      <c r="HF101" s="59">
        <v>0</v>
      </c>
      <c r="HG101" s="59"/>
      <c r="HH101" s="60"/>
      <c r="HI101" s="59"/>
      <c r="HK101" s="59"/>
      <c r="HL101" s="59"/>
      <c r="HM101" s="60"/>
      <c r="HN101" s="59"/>
      <c r="HP101" s="59"/>
      <c r="HQ101" s="59"/>
      <c r="HR101" s="60"/>
      <c r="HS101" s="59"/>
      <c r="HU101" s="59"/>
      <c r="HV101" s="59"/>
      <c r="HW101" s="60">
        <f>SUM(HR$5:HR101)</f>
        <v>0</v>
      </c>
      <c r="HX101" s="59"/>
      <c r="HZ101" s="59">
        <v>1.4727900306034301E-63</v>
      </c>
      <c r="IA101" s="59"/>
      <c r="IB101" s="60"/>
      <c r="IC101" s="61"/>
      <c r="IE101" s="59"/>
      <c r="IF101" s="59"/>
      <c r="IG101" s="60"/>
      <c r="IH101" s="59"/>
      <c r="IJ101" s="33"/>
      <c r="IK101" s="33"/>
      <c r="IL101" s="34"/>
      <c r="IM101" s="35"/>
      <c r="IO101" s="33"/>
      <c r="IP101" s="33"/>
      <c r="IQ101" s="34"/>
      <c r="IR101" s="35"/>
      <c r="IT101" s="33"/>
      <c r="IU101" s="33"/>
      <c r="IV101" s="34"/>
      <c r="IW101" s="35"/>
      <c r="IY101" s="33"/>
      <c r="IZ101" s="33"/>
      <c r="JA101" s="34"/>
      <c r="JB101" s="35"/>
      <c r="JF101" s="35" t="e">
        <f t="shared" si="228"/>
        <v>#VALUE!</v>
      </c>
      <c r="JH101" s="35" t="e">
        <f t="shared" si="229"/>
        <v>#VALUE!</v>
      </c>
    </row>
    <row r="102" spans="2:268" s="1" customFormat="1" ht="12.75" customHeight="1" x14ac:dyDescent="0.2">
      <c r="B102" s="16">
        <f t="shared" ref="B102:B133" si="282">B101+1</f>
        <v>98</v>
      </c>
      <c r="C102" s="58">
        <f t="shared" si="281"/>
        <v>2982</v>
      </c>
      <c r="F102" s="61">
        <f>IFERROR(IF(F$4="","",SUMIFS(Data!$E:$E,Data!$B:$B,'Data Tables'!$C102,Data!$C:$C,'Data Tables'!F$4,Data!$D:$D,'Data Tables'!F$3)),"")</f>
        <v>0</v>
      </c>
      <c r="G102" s="60">
        <f>IFERROR(IF(G$4="","",SUMIFS(Data!$E:$E,Data!$B:$B,'Data Tables'!$C102,Data!$C:$C,'Data Tables'!G$4,Data!$D:$D,'Data Tables'!F$3)),"")</f>
        <v>0</v>
      </c>
      <c r="H102" s="59">
        <f>IFERROR(IF(H$4="","",SUMIFS(Data!$E:$E,Data!$B:$B,'Data Tables'!$C102,Data!$C:$C,'Data Tables'!H$4,Data!$D:$D,'Data Tables'!F$3)),"")</f>
        <v>0</v>
      </c>
      <c r="I102" s="59" t="str">
        <f>IFERROR(IF(I$4="","",SUMIFS(Data!$E:$E,Data!$B:$B,'Data Tables'!$C102,Data!$C:$C,'Data Tables'!I$4,Data!$D:$D,'Data Tables'!F$3)),"")</f>
        <v/>
      </c>
      <c r="J102" s="59" t="str">
        <f>IFERROR(IF(J$4="","",SUMIFS(Data!$E:$E,Data!$B:$B,'Data Tables'!$C102,Data!$C:$C,'Data Tables'!J$4,Data!$D:$D,'Data Tables'!F$3)),"")</f>
        <v/>
      </c>
      <c r="K102" s="59" t="str">
        <f>IFERROR(IF(K$4="","",SUMIFS(Data!$E:$E,Data!$B:$B,'Data Tables'!$C102,Data!$C:$C,'Data Tables'!K$4,Data!$D:$D,'Data Tables'!F$3)),"")</f>
        <v/>
      </c>
      <c r="L102" s="59" t="str">
        <f>IFERROR(IF(L$4="","",SUMIFS(Data!$E:$E,Data!$B:$B,'Data Tables'!$C102,Data!$C:$C,'Data Tables'!L$4,Data!$D:$D,'Data Tables'!F$3)),"")</f>
        <v/>
      </c>
      <c r="M102" s="59" t="str">
        <f>IFERROR(IF(M$4="","",SUMIFS(Data!$E:$E,Data!$B:$B,'Data Tables'!$C102,Data!$C:$C,'Data Tables'!M$4,Data!$D:$D,'Data Tables'!F$3)),"")</f>
        <v/>
      </c>
      <c r="N102" s="59" t="str">
        <f>IFERROR(IF(N$4="","",SUMIFS(Data!$E:$E,Data!$B:$B,'Data Tables'!$C102,Data!$C:$C,'Data Tables'!N$4,Data!$D:$D,'Data Tables'!F$3)),"")</f>
        <v/>
      </c>
      <c r="O102" s="59" t="str">
        <f>IFERROR(IF(O$4="","",SUMIFS(Data!$E:$E,Data!$B:$B,'Data Tables'!$C102,Data!$C:$C,'Data Tables'!O$4,Data!$D:$D,'Data Tables'!F$3)),"")</f>
        <v/>
      </c>
      <c r="Q102" s="61">
        <f>IFERROR(IF(Q$4="","",SUMIFS(Data!$E:$E,Data!$B:$B,'Data Tables'!$C102,Data!$C:$C,'Data Tables'!Q$4,Data!$D:$D,'Data Tables'!Q$3)),"")</f>
        <v>0</v>
      </c>
      <c r="R102" s="60">
        <f>IFERROR(IF(R$4="","",SUMIFS(Data!$E:$E,Data!$B:$B,'Data Tables'!$C102,Data!$C:$C,'Data Tables'!R$4,Data!$D:$D,'Data Tables'!Q$3)),"")</f>
        <v>0</v>
      </c>
      <c r="S102" s="59">
        <f>IFERROR(IF(S$4="","",SUMIFS(Data!$E:$E,Data!$B:$B,'Data Tables'!$C102,Data!$C:$C,'Data Tables'!S$4,Data!$D:$D,'Data Tables'!Q$3)),"")</f>
        <v>0</v>
      </c>
      <c r="T102" s="59" t="str">
        <f>IFERROR(IF(T$4="","",SUMIFS(Data!$E:$E,Data!$B:$B,'Data Tables'!$C102,Data!$C:$C,'Data Tables'!T$4,Data!$D:$D,'Data Tables'!Q$3)),"")</f>
        <v/>
      </c>
      <c r="U102" s="59" t="str">
        <f>IFERROR(IF(U$4="","",SUMIFS(Data!$E:$E,Data!$B:$B,'Data Tables'!$C102,Data!$C:$C,'Data Tables'!U$4,Data!$D:$D,'Data Tables'!Q$3)),"")</f>
        <v/>
      </c>
      <c r="V102" s="59" t="str">
        <f>IFERROR(IF(V$4="","",SUMIFS(Data!$E:$E,Data!$B:$B,'Data Tables'!$C102,Data!$C:$C,'Data Tables'!V$4,Data!$D:$D,'Data Tables'!Q$3)),"")</f>
        <v/>
      </c>
      <c r="W102" s="59" t="str">
        <f>IFERROR(IF(W$4="","",SUMIFS(Data!$E:$E,Data!$B:$B,'Data Tables'!$C102,Data!$C:$C,'Data Tables'!W$4,Data!$D:$D,'Data Tables'!Q$3)),"")</f>
        <v/>
      </c>
      <c r="X102" s="59" t="str">
        <f>IFERROR(IF(X$4="","",SUMIFS(Data!$E:$E,Data!$B:$B,'Data Tables'!$C102,Data!$C:$C,'Data Tables'!X$4,Data!$D:$D,'Data Tables'!Q$3)),"")</f>
        <v/>
      </c>
      <c r="Y102" s="59" t="str">
        <f>IFERROR(IF(Y$4="","",SUMIFS(Data!$E:$E,Data!$B:$B,'Data Tables'!$C102,Data!$C:$C,'Data Tables'!Y$4,Data!$D:$D,'Data Tables'!Q$3)),"")</f>
        <v/>
      </c>
      <c r="Z102" s="59" t="str">
        <f>IFERROR(IF(Z$4="","",SUMIFS(Data!$E:$E,Data!$B:$B,'Data Tables'!$C102,Data!$C:$C,'Data Tables'!Z$4,Data!$D:$D,'Data Tables'!Q$3)),"")</f>
        <v/>
      </c>
      <c r="AB102" s="61">
        <f>IFERROR(IF(AB$4="","",SUMIFS(Data!$E:$E,Data!$B:$B,'Data Tables'!$C102,Data!$C:$C,'Data Tables'!AB$4,Data!$D:$D,'Data Tables'!AB$3)),"")</f>
        <v>0</v>
      </c>
      <c r="AC102" s="60">
        <f>IFERROR(IF(AC$4="","",SUMIFS(Data!$E:$E,Data!$B:$B,'Data Tables'!$C102,Data!$C:$C,'Data Tables'!AC$4,Data!$D:$D,'Data Tables'!AB$3)),"")</f>
        <v>0</v>
      </c>
      <c r="AD102" s="59">
        <f>IFERROR(IF(AD$4="","",SUMIFS(Data!$E:$E,Data!$B:$B,'Data Tables'!$C102,Data!$C:$C,'Data Tables'!AD$4,Data!$D:$D,'Data Tables'!AB$3)),"")</f>
        <v>0</v>
      </c>
      <c r="AE102" s="59" t="str">
        <f>IFERROR(IF(AE$4="","",SUMIFS(Data!$E:$E,Data!$B:$B,'Data Tables'!$C102,Data!$C:$C,'Data Tables'!AE$4,Data!$D:$D,'Data Tables'!AB$3)),"")</f>
        <v/>
      </c>
      <c r="AF102" s="59" t="str">
        <f>IFERROR(IF(AF$4="","",SUMIFS(Data!$E:$E,Data!$B:$B,'Data Tables'!$C102,Data!$C:$C,'Data Tables'!AF$4,Data!$D:$D,'Data Tables'!AB$3)),"")</f>
        <v/>
      </c>
      <c r="AG102" s="59" t="str">
        <f>IFERROR(IF(AG$4="","",SUMIFS(Data!$E:$E,Data!$B:$B,'Data Tables'!$C102,Data!$C:$C,'Data Tables'!AG$4,Data!$D:$D,'Data Tables'!AB$3)),"")</f>
        <v/>
      </c>
      <c r="AH102" s="59" t="str">
        <f>IFERROR(IF(AH$4="","",SUMIFS(Data!$E:$E,Data!$B:$B,'Data Tables'!$C102,Data!$C:$C,'Data Tables'!AH$4,Data!$D:$D,'Data Tables'!AB$3)),"")</f>
        <v/>
      </c>
      <c r="AI102" s="59" t="str">
        <f>IFERROR(IF(AI$4="","",SUMIFS(Data!$E:$E,Data!$B:$B,'Data Tables'!$C102,Data!$C:$C,'Data Tables'!AI$4,Data!$D:$D,'Data Tables'!AB$3)),"")</f>
        <v/>
      </c>
      <c r="AJ102" s="59" t="str">
        <f>IFERROR(IF(AJ$4="","",SUMIFS(Data!$E:$E,Data!$B:$B,'Data Tables'!$C102,Data!$C:$C,'Data Tables'!AJ$4,Data!$D:$D,'Data Tables'!AB$3)),"")</f>
        <v/>
      </c>
      <c r="AK102" s="59" t="str">
        <f>IFERROR(IF(AK$4="","",SUMIFS(Data!$E:$E,Data!$B:$B,'Data Tables'!$C102,Data!$C:$C,'Data Tables'!AK$4,Data!$D:$D,'Data Tables'!AB$3)),"")</f>
        <v/>
      </c>
      <c r="AM102" s="61">
        <f>IFERROR(IF(AM$4="","",SUMIFS(Data!$E:$E,Data!$B:$B,'Data Tables'!$C102,Data!$C:$C,'Data Tables'!AM$4,Data!$D:$D,'Data Tables'!AM$3)),"")</f>
        <v>0</v>
      </c>
      <c r="AN102" s="60">
        <f>IFERROR(IF(AN$4="","",SUMIFS(Data!$E:$E,Data!$B:$B,'Data Tables'!$C102,Data!$C:$C,'Data Tables'!AN$4,Data!$D:$D,'Data Tables'!AM$3)),"")</f>
        <v>0</v>
      </c>
      <c r="AO102" s="59">
        <f>IFERROR(IF(AO$4="","",SUMIFS(Data!$E:$E,Data!$B:$B,'Data Tables'!$C102,Data!$C:$C,'Data Tables'!AO$4,Data!$D:$D,'Data Tables'!AM$3)),"")</f>
        <v>0</v>
      </c>
      <c r="AP102" s="59" t="str">
        <f>IFERROR(IF(AP$4="","",SUMIFS(Data!$E:$E,Data!$B:$B,'Data Tables'!$C102,Data!$C:$C,'Data Tables'!AP$4,Data!$D:$D,'Data Tables'!AM$3)),"")</f>
        <v/>
      </c>
      <c r="AQ102" s="59" t="str">
        <f>IFERROR(IF(AQ$4="","",SUMIFS(Data!$E:$E,Data!$B:$B,'Data Tables'!$C102,Data!$C:$C,'Data Tables'!AQ$4,Data!$D:$D,'Data Tables'!AM$3)),"")</f>
        <v/>
      </c>
      <c r="AR102" s="59" t="str">
        <f>IFERROR(IF(AR$4="","",SUMIFS(Data!$E:$E,Data!$B:$B,'Data Tables'!$C102,Data!$C:$C,'Data Tables'!AR$4,Data!$D:$D,'Data Tables'!AM$3)),"")</f>
        <v/>
      </c>
      <c r="AS102" s="59" t="str">
        <f>IFERROR(IF(AS$4="","",SUMIFS(Data!$E:$E,Data!$B:$B,'Data Tables'!$C102,Data!$C:$C,'Data Tables'!AS$4,Data!$D:$D,'Data Tables'!AM$3)),"")</f>
        <v/>
      </c>
      <c r="AT102" s="59" t="str">
        <f>IFERROR(IF(AT$4="","",SUMIFS(Data!$E:$E,Data!$B:$B,'Data Tables'!$C102,Data!$C:$C,'Data Tables'!AT$4,Data!$D:$D,'Data Tables'!AM$3)),"")</f>
        <v/>
      </c>
      <c r="AU102" s="59" t="str">
        <f>IFERROR(IF(AU$4="","",SUMIFS(Data!$E:$E,Data!$B:$B,'Data Tables'!$C102,Data!$C:$C,'Data Tables'!AU$4,Data!$D:$D,'Data Tables'!AM$3)),"")</f>
        <v/>
      </c>
      <c r="AV102" s="59" t="str">
        <f>IFERROR(IF(AV$4="","",SUMIFS(Data!$E:$E,Data!$B:$B,'Data Tables'!$C102,Data!$C:$C,'Data Tables'!AV$4,Data!$D:$D,'Data Tables'!AM$3)),"")</f>
        <v/>
      </c>
      <c r="AX102" s="74">
        <f t="shared" si="208"/>
        <v>0</v>
      </c>
      <c r="AY102" s="75">
        <f t="shared" si="209"/>
        <v>0</v>
      </c>
      <c r="AZ102" s="76">
        <f t="shared" si="210"/>
        <v>0</v>
      </c>
      <c r="BA102" s="76" t="str">
        <f t="shared" si="211"/>
        <v/>
      </c>
      <c r="BB102" s="76" t="str">
        <f t="shared" si="212"/>
        <v/>
      </c>
      <c r="BC102" s="76" t="str">
        <f t="shared" si="213"/>
        <v/>
      </c>
      <c r="BD102" s="76" t="str">
        <f t="shared" si="214"/>
        <v/>
      </c>
      <c r="BE102" s="76" t="str">
        <f t="shared" si="215"/>
        <v/>
      </c>
      <c r="BF102" s="76" t="str">
        <f t="shared" si="216"/>
        <v/>
      </c>
      <c r="BG102" s="76" t="str">
        <f t="shared" si="217"/>
        <v/>
      </c>
      <c r="BI102" s="61">
        <f>IFERROR(IF(BI$4="","",SUMIFS(Data!$E:$E,Data!$B:$B,'Data Tables'!$C102,Data!$C:$C,'Data Tables'!BI$4,Data!$D:$D,'Data Tables'!BI$3)),"")</f>
        <v>0</v>
      </c>
      <c r="BJ102" s="60">
        <f>IFERROR(IF(BJ$4="","",SUMIFS(Data!$E:$E,Data!$B:$B,'Data Tables'!$C102,Data!$C:$C,'Data Tables'!BJ$4,Data!$D:$D,'Data Tables'!BI$3)),"")</f>
        <v>0</v>
      </c>
      <c r="BK102" s="59">
        <f>IFERROR(IF(BK$4="","",SUMIFS(Data!$E:$E,Data!$B:$B,'Data Tables'!$C102,Data!$C:$C,'Data Tables'!BK$4,Data!$D:$D,'Data Tables'!BI$3)),"")</f>
        <v>0</v>
      </c>
      <c r="BL102" s="59" t="str">
        <f>IFERROR(IF(BL$4="","",SUMIFS(Data!$E:$E,Data!$B:$B,'Data Tables'!$C102,Data!$C:$C,'Data Tables'!BL$4,Data!$D:$D,'Data Tables'!BI$3)),"")</f>
        <v/>
      </c>
      <c r="BM102" s="59" t="str">
        <f>IFERROR(IF(BM$4="","",SUMIFS(Data!$E:$E,Data!$B:$B,'Data Tables'!$C102,Data!$C:$C,'Data Tables'!BM$4,Data!$D:$D,'Data Tables'!BI$3)),"")</f>
        <v/>
      </c>
      <c r="BN102" s="59" t="str">
        <f>IFERROR(IF(BN$4="","",SUMIFS(Data!$E:$E,Data!$B:$B,'Data Tables'!$C102,Data!$C:$C,'Data Tables'!BN$4,Data!$D:$D,'Data Tables'!BI$3)),"")</f>
        <v/>
      </c>
      <c r="BO102" s="59" t="str">
        <f>IFERROR(IF(BO$4="","",SUMIFS(Data!$E:$E,Data!$B:$B,'Data Tables'!$C102,Data!$C:$C,'Data Tables'!BO$4,Data!$D:$D,'Data Tables'!BI$3)),"")</f>
        <v/>
      </c>
      <c r="BP102" s="59" t="str">
        <f>IFERROR(IF(BP$4="","",SUMIFS(Data!$E:$E,Data!$B:$B,'Data Tables'!$C102,Data!$C:$C,'Data Tables'!BP$4,Data!$D:$D,'Data Tables'!BI$3)),"")</f>
        <v/>
      </c>
      <c r="BQ102" s="59" t="str">
        <f>IFERROR(IF(BQ$4="","",SUMIFS(Data!$E:$E,Data!$B:$B,'Data Tables'!$C102,Data!$C:$C,'Data Tables'!BQ$4,Data!$D:$D,'Data Tables'!BI$3)),"")</f>
        <v/>
      </c>
      <c r="BR102" s="59" t="str">
        <f>IFERROR(IF(BR$4="","",SUMIFS(Data!$E:$E,Data!$B:$B,'Data Tables'!$C102,Data!$C:$C,'Data Tables'!BR$4,Data!$D:$D,'Data Tables'!BI$3)),"")</f>
        <v/>
      </c>
      <c r="BT102" s="74">
        <f t="shared" si="218"/>
        <v>0</v>
      </c>
      <c r="BU102" s="79">
        <f t="shared" si="219"/>
        <v>0</v>
      </c>
      <c r="BV102" s="78">
        <f t="shared" si="220"/>
        <v>0</v>
      </c>
      <c r="BW102" s="78" t="str">
        <f t="shared" si="221"/>
        <v/>
      </c>
      <c r="BX102" s="78" t="str">
        <f t="shared" si="222"/>
        <v/>
      </c>
      <c r="BY102" s="78" t="str">
        <f t="shared" si="223"/>
        <v/>
      </c>
      <c r="BZ102" s="78" t="str">
        <f t="shared" si="224"/>
        <v/>
      </c>
      <c r="CA102" s="78" t="str">
        <f t="shared" si="225"/>
        <v/>
      </c>
      <c r="CB102" s="78" t="str">
        <f t="shared" si="226"/>
        <v/>
      </c>
      <c r="CC102" s="78" t="str">
        <f t="shared" si="227"/>
        <v/>
      </c>
      <c r="CE102" s="61">
        <f>IFERROR(IF(CE$4="","",SUMIFS(Data!$E:$E,Data!$B:$B,'Data Tables'!$C102,Data!$C:$C,'Data Tables'!CE$4,Data!$D:$D,'Data Tables'!CE$3)),"")</f>
        <v>0</v>
      </c>
      <c r="CF102" s="60">
        <f>IFERROR(IF(CF$4="","",SUMIFS(Data!$E:$E,Data!$B:$B,'Data Tables'!$C102,Data!$C:$C,'Data Tables'!CF$4,Data!$D:$D,'Data Tables'!CE$3)),"")</f>
        <v>0</v>
      </c>
      <c r="CG102" s="59">
        <f>IFERROR(IF(CG$4="","",SUMIFS(Data!$E:$E,Data!$B:$B,'Data Tables'!$C102,Data!$C:$C,'Data Tables'!CG$4,Data!$D:$D,'Data Tables'!CE$3)),"")</f>
        <v>0</v>
      </c>
      <c r="CH102" s="59" t="str">
        <f>IFERROR(IF(CH$4="","",SUMIFS(Data!$E:$E,Data!$B:$B,'Data Tables'!$C102,Data!$C:$C,'Data Tables'!CH$4,Data!$D:$D,'Data Tables'!CE$3)),"")</f>
        <v/>
      </c>
      <c r="CI102" s="59" t="str">
        <f>IFERROR(IF(CI$4="","",SUMIFS(Data!$E:$E,Data!$B:$B,'Data Tables'!$C102,Data!$C:$C,'Data Tables'!CI$4,Data!$D:$D,'Data Tables'!CE$3)),"")</f>
        <v/>
      </c>
      <c r="CJ102" s="59" t="str">
        <f>IFERROR(IF(CJ$4="","",SUMIFS(Data!$E:$E,Data!$B:$B,'Data Tables'!$C102,Data!$C:$C,'Data Tables'!CJ$4,Data!$D:$D,'Data Tables'!CE$3)),"")</f>
        <v/>
      </c>
      <c r="CK102" s="59" t="str">
        <f>IFERROR(IF(CK$4="","",SUMIFS(Data!$E:$E,Data!$B:$B,'Data Tables'!$C102,Data!$C:$C,'Data Tables'!CK$4,Data!$D:$D,'Data Tables'!CE$3)),"")</f>
        <v/>
      </c>
      <c r="CL102" s="59" t="str">
        <f>IFERROR(IF(CL$4="","",SUMIFS(Data!$E:$E,Data!$B:$B,'Data Tables'!$C102,Data!$C:$C,'Data Tables'!CL$4,Data!$D:$D,'Data Tables'!CE$3)),"")</f>
        <v/>
      </c>
      <c r="CM102" s="59" t="str">
        <f>IFERROR(IF(CM$4="","",SUMIFS(Data!$E:$E,Data!$B:$B,'Data Tables'!$C102,Data!$C:$C,'Data Tables'!CM$4,Data!$D:$D,'Data Tables'!CE$3)),"")</f>
        <v/>
      </c>
      <c r="CN102" s="59" t="str">
        <f>IFERROR(IF(CN$4="","",SUMIFS(Data!$E:$E,Data!$B:$B,'Data Tables'!$C102,Data!$C:$C,'Data Tables'!CN$4,Data!$D:$D,'Data Tables'!CE$3)),"")</f>
        <v/>
      </c>
      <c r="CP102" s="61">
        <f>IFERROR(IF(CP$4="","",SUMIFS(Data!$E:$E,Data!$B:$B,'Data Tables'!$C102,Data!$C:$C,'Data Tables'!CP$4,Data!$D:$D,'Data Tables'!CP$3)),"")</f>
        <v>0</v>
      </c>
      <c r="CQ102" s="60">
        <f>IFERROR(IF(CQ$4="","",SUMIFS(Data!$E:$E,Data!$B:$B,'Data Tables'!$C102,Data!$C:$C,'Data Tables'!CQ$4,Data!$D:$D,'Data Tables'!CP$3)),"")</f>
        <v>0</v>
      </c>
      <c r="CR102" s="59">
        <f>IFERROR(IF(CR$4="","",SUMIFS(Data!$E:$E,Data!$B:$B,'Data Tables'!$C102,Data!$C:$C,'Data Tables'!CR$4,Data!$D:$D,'Data Tables'!CP$3)),"")</f>
        <v>0</v>
      </c>
      <c r="CS102" s="59" t="str">
        <f>IFERROR(IF(CS$4="","",SUMIFS(Data!$E:$E,Data!$B:$B,'Data Tables'!$C102,Data!$C:$C,'Data Tables'!CS$4,Data!$D:$D,'Data Tables'!CP$3)),"")</f>
        <v/>
      </c>
      <c r="CT102" s="59" t="str">
        <f>IFERROR(IF(CT$4="","",SUMIFS(Data!$E:$E,Data!$B:$B,'Data Tables'!$C102,Data!$C:$C,'Data Tables'!CT$4,Data!$D:$D,'Data Tables'!CP$3)),"")</f>
        <v/>
      </c>
      <c r="CU102" s="59" t="str">
        <f>IFERROR(IF(CU$4="","",SUMIFS(Data!$E:$E,Data!$B:$B,'Data Tables'!$C102,Data!$C:$C,'Data Tables'!CU$4,Data!$D:$D,'Data Tables'!CP$3)),"")</f>
        <v/>
      </c>
      <c r="CV102" s="59" t="str">
        <f>IFERROR(IF(CV$4="","",SUMIFS(Data!$E:$E,Data!$B:$B,'Data Tables'!$C102,Data!$C:$C,'Data Tables'!CV$4,Data!$D:$D,'Data Tables'!CP$3)),"")</f>
        <v/>
      </c>
      <c r="CW102" s="59" t="str">
        <f>IFERROR(IF(CW$4="","",SUMIFS(Data!$E:$E,Data!$B:$B,'Data Tables'!$C102,Data!$C:$C,'Data Tables'!CW$4,Data!$D:$D,'Data Tables'!CP$3)),"")</f>
        <v/>
      </c>
      <c r="CX102" s="59" t="str">
        <f>IFERROR(IF(CX$4="","",SUMIFS(Data!$E:$E,Data!$B:$B,'Data Tables'!$C102,Data!$C:$C,'Data Tables'!CX$4,Data!$D:$D,'Data Tables'!CP$3)),"")</f>
        <v/>
      </c>
      <c r="CY102" s="59" t="str">
        <f>IFERROR(IF(CY$4="","",SUMIFS(Data!$E:$E,Data!$B:$B,'Data Tables'!$C102,Data!$C:$C,'Data Tables'!CY$4,Data!$D:$D,'Data Tables'!CP$3)),"")</f>
        <v/>
      </c>
      <c r="DA102" s="77">
        <f t="shared" si="231"/>
        <v>0</v>
      </c>
      <c r="DB102" s="79">
        <f t="shared" si="232"/>
        <v>0</v>
      </c>
      <c r="DC102" s="78">
        <f t="shared" si="233"/>
        <v>0</v>
      </c>
      <c r="DD102" s="78" t="str">
        <f t="shared" si="234"/>
        <v/>
      </c>
      <c r="DE102" s="78" t="str">
        <f t="shared" si="235"/>
        <v/>
      </c>
      <c r="DF102" s="78" t="str">
        <f t="shared" si="236"/>
        <v/>
      </c>
      <c r="DG102" s="78" t="str">
        <f t="shared" si="237"/>
        <v/>
      </c>
      <c r="DH102" s="78" t="str">
        <f t="shared" si="238"/>
        <v/>
      </c>
      <c r="DI102" s="78" t="str">
        <f t="shared" si="239"/>
        <v/>
      </c>
      <c r="DJ102" s="78" t="str">
        <f t="shared" si="240"/>
        <v/>
      </c>
      <c r="DL102" s="77">
        <f t="shared" si="241"/>
        <v>0</v>
      </c>
      <c r="DM102" s="79">
        <f t="shared" si="242"/>
        <v>0</v>
      </c>
      <c r="DN102" s="78">
        <f t="shared" si="243"/>
        <v>0</v>
      </c>
      <c r="DO102" s="78" t="str">
        <f t="shared" si="244"/>
        <v/>
      </c>
      <c r="DP102" s="78" t="str">
        <f t="shared" si="245"/>
        <v/>
      </c>
      <c r="DQ102" s="78" t="str">
        <f t="shared" si="246"/>
        <v/>
      </c>
      <c r="DR102" s="78" t="str">
        <f t="shared" si="247"/>
        <v/>
      </c>
      <c r="DS102" s="78" t="str">
        <f t="shared" si="248"/>
        <v/>
      </c>
      <c r="DT102" s="78" t="str">
        <f t="shared" si="249"/>
        <v/>
      </c>
      <c r="DU102" s="78" t="str">
        <f t="shared" si="250"/>
        <v/>
      </c>
      <c r="DW102" s="61">
        <f>IFERROR(IF(DW$4="","",SUMIFS(Data!$E:$E,Data!$B:$B,'Data Tables'!$C102,Data!$C:$C,'Data Tables'!DW$4,Data!$D:$D,'Data Tables'!DW$3)),"")</f>
        <v>0</v>
      </c>
      <c r="DX102" s="60">
        <f>IFERROR(IF(DX$4="","",SUMIFS(Data!$E:$E,Data!$B:$B,'Data Tables'!$C102,Data!$C:$C,'Data Tables'!DX$4,Data!$D:$D,'Data Tables'!DW$3)),"")</f>
        <v>0</v>
      </c>
      <c r="DY102" s="59">
        <f>IFERROR(IF(DY$4="","",SUMIFS(Data!$E:$E,Data!$B:$B,'Data Tables'!$C102,Data!$C:$C,'Data Tables'!DY$4,Data!$D:$D,'Data Tables'!DW$3)),"")</f>
        <v>0</v>
      </c>
      <c r="DZ102" s="59" t="str">
        <f>IFERROR(IF(DZ$4="","",SUMIFS(Data!$E:$E,Data!$B:$B,'Data Tables'!$C102,Data!$C:$C,'Data Tables'!DZ$4,Data!$D:$D,'Data Tables'!DW$3)),"")</f>
        <v/>
      </c>
      <c r="EA102" s="59" t="str">
        <f>IFERROR(IF(EA$4="","",SUMIFS(Data!$E:$E,Data!$B:$B,'Data Tables'!$C102,Data!$C:$C,'Data Tables'!EA$4,Data!$D:$D,'Data Tables'!DW$3)),"")</f>
        <v/>
      </c>
      <c r="EB102" s="59" t="str">
        <f>IFERROR(IF(EB$4="","",SUMIFS(Data!$E:$E,Data!$B:$B,'Data Tables'!$C102,Data!$C:$C,'Data Tables'!EB$4,Data!$D:$D,'Data Tables'!DW$3)),"")</f>
        <v/>
      </c>
      <c r="EC102" s="59" t="str">
        <f>IFERROR(IF(EC$4="","",SUMIFS(Data!$E:$E,Data!$B:$B,'Data Tables'!$C102,Data!$C:$C,'Data Tables'!EC$4,Data!$D:$D,'Data Tables'!DW$3)),"")</f>
        <v/>
      </c>
      <c r="ED102" s="59" t="str">
        <f>IFERROR(IF(ED$4="","",SUMIFS(Data!$E:$E,Data!$B:$B,'Data Tables'!$C102,Data!$C:$C,'Data Tables'!ED$4,Data!$D:$D,'Data Tables'!DW$3)),"")</f>
        <v/>
      </c>
      <c r="EE102" s="59" t="str">
        <f>IFERROR(IF(EE$4="","",SUMIFS(Data!$E:$E,Data!$B:$B,'Data Tables'!$C102,Data!$C:$C,'Data Tables'!EE$4,Data!$D:$D,'Data Tables'!DW$3)),"")</f>
        <v/>
      </c>
      <c r="EF102" s="59" t="str">
        <f>IFERROR(IF(EF$4="","",SUMIFS(Data!$E:$E,Data!$B:$B,'Data Tables'!$C102,Data!$C:$C,'Data Tables'!EF$4,Data!$D:$D,'Data Tables'!DW$3)),"")</f>
        <v/>
      </c>
      <c r="EH102" s="77">
        <f t="shared" si="251"/>
        <v>0</v>
      </c>
      <c r="EI102" s="79">
        <f t="shared" si="252"/>
        <v>0</v>
      </c>
      <c r="EJ102" s="78">
        <f t="shared" si="253"/>
        <v>0</v>
      </c>
      <c r="EK102" s="78" t="str">
        <f t="shared" si="254"/>
        <v/>
      </c>
      <c r="EL102" s="78" t="str">
        <f t="shared" si="255"/>
        <v/>
      </c>
      <c r="EM102" s="78" t="str">
        <f t="shared" si="256"/>
        <v/>
      </c>
      <c r="EN102" s="78" t="str">
        <f t="shared" si="257"/>
        <v/>
      </c>
      <c r="EO102" s="78" t="str">
        <f t="shared" si="258"/>
        <v/>
      </c>
      <c r="EP102" s="78" t="str">
        <f t="shared" si="259"/>
        <v/>
      </c>
      <c r="EQ102" s="78" t="str">
        <f t="shared" si="260"/>
        <v/>
      </c>
      <c r="ES102" s="61">
        <f>IFERROR(IF(ES$4="","",SUMIFS(Data!$E:$E,Data!$B:$B,'Data Tables'!$C102,Data!$C:$C,'Data Tables'!ES$4,Data!$D:$D,'Data Tables'!ES$3)),"")</f>
        <v>0</v>
      </c>
      <c r="ET102" s="60">
        <f>IFERROR(IF(ET$4="","",SUMIFS(Data!$E:$E,Data!$B:$B,'Data Tables'!$C102,Data!$C:$C,'Data Tables'!ET$4,Data!$D:$D,'Data Tables'!ES$3)),"")</f>
        <v>0</v>
      </c>
      <c r="EU102" s="59">
        <f>IFERROR(IF(EU$4="","",SUMIFS(Data!$E:$E,Data!$B:$B,'Data Tables'!$C102,Data!$C:$C,'Data Tables'!EU$4,Data!$D:$D,'Data Tables'!ES$3)),"")</f>
        <v>0</v>
      </c>
      <c r="EV102" s="59" t="str">
        <f>IFERROR(IF(EV$4="","",SUMIFS(Data!$E:$E,Data!$B:$B,'Data Tables'!$C102,Data!$C:$C,'Data Tables'!EV$4,Data!$D:$D,'Data Tables'!ES$3)),"")</f>
        <v/>
      </c>
      <c r="EW102" s="59" t="str">
        <f>IFERROR(IF(EW$4="","",SUMIFS(Data!$E:$E,Data!$B:$B,'Data Tables'!$C102,Data!$C:$C,'Data Tables'!EW$4,Data!$D:$D,'Data Tables'!ES$3)),"")</f>
        <v/>
      </c>
      <c r="EX102" s="59" t="str">
        <f>IFERROR(IF(EX$4="","",SUMIFS(Data!$E:$E,Data!$B:$B,'Data Tables'!$C102,Data!$C:$C,'Data Tables'!EX$4,Data!$D:$D,'Data Tables'!ES$3)),"")</f>
        <v/>
      </c>
      <c r="EY102" s="59" t="str">
        <f>IFERROR(IF(EY$4="","",SUMIFS(Data!$E:$E,Data!$B:$B,'Data Tables'!$C102,Data!$C:$C,'Data Tables'!EY$4,Data!$D:$D,'Data Tables'!ES$3)),"")</f>
        <v/>
      </c>
      <c r="EZ102" s="59" t="str">
        <f>IFERROR(IF(EZ$4="","",SUMIFS(Data!$E:$E,Data!$B:$B,'Data Tables'!$C102,Data!$C:$C,'Data Tables'!EZ$4,Data!$D:$D,'Data Tables'!ES$3)),"")</f>
        <v/>
      </c>
      <c r="FA102" s="59" t="str">
        <f>IFERROR(IF(FA$4="","",SUMIFS(Data!$E:$E,Data!$B:$B,'Data Tables'!$C102,Data!$C:$C,'Data Tables'!FA$4,Data!$D:$D,'Data Tables'!ES$3)),"")</f>
        <v/>
      </c>
      <c r="FB102" s="59" t="str">
        <f>IFERROR(IF(FB$4="","",SUMIFS(Data!$E:$E,Data!$B:$B,'Data Tables'!$C102,Data!$C:$C,'Data Tables'!FB$4,Data!$D:$D,'Data Tables'!ES$3)),"")</f>
        <v/>
      </c>
      <c r="FD102" s="77">
        <f t="shared" si="261"/>
        <v>0</v>
      </c>
      <c r="FE102" s="79">
        <f t="shared" si="262"/>
        <v>0</v>
      </c>
      <c r="FF102" s="78">
        <f t="shared" si="263"/>
        <v>0</v>
      </c>
      <c r="FG102" s="78" t="str">
        <f t="shared" si="264"/>
        <v/>
      </c>
      <c r="FH102" s="78" t="str">
        <f t="shared" si="265"/>
        <v/>
      </c>
      <c r="FI102" s="78" t="str">
        <f t="shared" si="266"/>
        <v/>
      </c>
      <c r="FJ102" s="78" t="str">
        <f t="shared" si="267"/>
        <v/>
      </c>
      <c r="FK102" s="78" t="str">
        <f t="shared" si="268"/>
        <v/>
      </c>
      <c r="FL102" s="78" t="str">
        <f t="shared" si="269"/>
        <v/>
      </c>
      <c r="FM102" s="78" t="str">
        <f t="shared" si="270"/>
        <v/>
      </c>
      <c r="FO102" s="77">
        <f t="shared" si="271"/>
        <v>0</v>
      </c>
      <c r="FP102" s="79">
        <f t="shared" si="272"/>
        <v>0</v>
      </c>
      <c r="FQ102" s="78">
        <f t="shared" si="273"/>
        <v>0</v>
      </c>
      <c r="FR102" s="78" t="str">
        <f t="shared" si="274"/>
        <v/>
      </c>
      <c r="FS102" s="78" t="str">
        <f t="shared" si="275"/>
        <v/>
      </c>
      <c r="FT102" s="78" t="str">
        <f t="shared" si="276"/>
        <v/>
      </c>
      <c r="FU102" s="78" t="str">
        <f t="shared" si="277"/>
        <v/>
      </c>
      <c r="FV102" s="78" t="str">
        <f t="shared" si="278"/>
        <v/>
      </c>
      <c r="FW102" s="78" t="str">
        <f t="shared" si="279"/>
        <v/>
      </c>
      <c r="FX102" s="78" t="str">
        <f t="shared" si="280"/>
        <v/>
      </c>
      <c r="FZ102" s="61">
        <f>IFERROR(IF(FZ$4="","",SUMIFS(Data!$E:$E,Data!$B:$B,'Data Tables'!$C102,Data!$C:$C,'Data Tables'!FZ$4,Data!$D:$D,'Data Tables'!FZ$3)),"")</f>
        <v>0</v>
      </c>
      <c r="GA102" s="60">
        <f>IFERROR(IF(GA$4="","",SUMIFS(Data!$E:$E,Data!$B:$B,'Data Tables'!$C102,Data!$C:$C,'Data Tables'!GA$4,Data!$D:$D,'Data Tables'!FZ$3)),"")</f>
        <v>0</v>
      </c>
      <c r="GB102" s="59">
        <f>IFERROR(IF(GB$4="","",SUMIFS(Data!$E:$E,Data!$B:$B,'Data Tables'!$C102,Data!$C:$C,'Data Tables'!GB$4,Data!$D:$D,'Data Tables'!FZ$3)),"")</f>
        <v>0</v>
      </c>
      <c r="GC102" s="59" t="str">
        <f>IFERROR(IF(GC$4="","",SUMIFS(Data!$E:$E,Data!$B:$B,'Data Tables'!$C102,Data!$C:$C,'Data Tables'!GC$4,Data!$D:$D,'Data Tables'!FZ$3)),"")</f>
        <v/>
      </c>
      <c r="GD102" s="59" t="str">
        <f>IFERROR(IF(GD$4="","",SUMIFS(Data!$E:$E,Data!$B:$B,'Data Tables'!$C102,Data!$C:$C,'Data Tables'!GD$4,Data!$D:$D,'Data Tables'!FZ$3)),"")</f>
        <v/>
      </c>
      <c r="GE102" s="59" t="str">
        <f>IFERROR(IF(GE$4="","",SUMIFS(Data!$E:$E,Data!$B:$B,'Data Tables'!$C102,Data!$C:$C,'Data Tables'!GE$4,Data!$D:$D,'Data Tables'!FZ$3)),"")</f>
        <v/>
      </c>
      <c r="GF102" s="59" t="str">
        <f>IFERROR(IF(GF$4="","",SUMIFS(Data!$E:$E,Data!$B:$B,'Data Tables'!$C102,Data!$C:$C,'Data Tables'!GF$4,Data!$D:$D,'Data Tables'!FZ$3)),"")</f>
        <v/>
      </c>
      <c r="GG102" s="59" t="str">
        <f>IFERROR(IF(GG$4="","",SUMIFS(Data!$E:$E,Data!$B:$B,'Data Tables'!$C102,Data!$C:$C,'Data Tables'!GG$4,Data!$D:$D,'Data Tables'!FZ$3)),"")</f>
        <v/>
      </c>
      <c r="GH102" s="59" t="str">
        <f>IFERROR(IF(GH$4="","",SUMIFS(Data!$E:$E,Data!$B:$B,'Data Tables'!$C102,Data!$C:$C,'Data Tables'!GH$4,Data!$D:$D,'Data Tables'!FZ$3)),"")</f>
        <v/>
      </c>
      <c r="GI102" s="59" t="str">
        <f>IFERROR(IF(GI$4="","",SUMIFS(Data!$E:$E,Data!$B:$B,'Data Tables'!$C102,Data!$C:$C,'Data Tables'!GI$4,Data!$D:$D,'Data Tables'!FZ$3)),"")</f>
        <v/>
      </c>
      <c r="GK102" s="61">
        <f>IFERROR(IF(GK$4="","",SUMIFS(Data!$E:$E,Data!$B:$B,'Data Tables'!$C102,Data!$C:$C,'Data Tables'!GK$4,Data!$D:$D,'Data Tables'!GK$3)),"")</f>
        <v>0</v>
      </c>
      <c r="GL102" s="60">
        <f>IFERROR(IF(GL$4="","",SUMIFS(Data!$E:$E,Data!$B:$B,'Data Tables'!$C102,Data!$C:$C,'Data Tables'!GL$4,Data!$D:$D,'Data Tables'!GK$3)),"")</f>
        <v>0</v>
      </c>
      <c r="GM102" s="59">
        <f>IFERROR(IF(GM$4="","",SUMIFS(Data!$E:$E,Data!$B:$B,'Data Tables'!$C102,Data!$C:$C,'Data Tables'!GM$4,Data!$D:$D,'Data Tables'!GK$3)),"")</f>
        <v>0</v>
      </c>
      <c r="GN102" s="59" t="str">
        <f>IFERROR(IF(GN$4="","",SUMIFS(Data!$E:$E,Data!$B:$B,'Data Tables'!$C102,Data!$C:$C,'Data Tables'!GN$4,Data!$D:$D,'Data Tables'!GK$3)),"")</f>
        <v/>
      </c>
      <c r="GO102" s="59" t="str">
        <f>IFERROR(IF(GO$4="","",SUMIFS(Data!$E:$E,Data!$B:$B,'Data Tables'!$C102,Data!$C:$C,'Data Tables'!GO$4,Data!$D:$D,'Data Tables'!GK$3)),"")</f>
        <v/>
      </c>
      <c r="GP102" s="59" t="str">
        <f>IFERROR(IF(GP$4="","",SUMIFS(Data!$E:$E,Data!$B:$B,'Data Tables'!$C102,Data!$C:$C,'Data Tables'!GP$4,Data!$D:$D,'Data Tables'!GK$3)),"")</f>
        <v/>
      </c>
      <c r="GQ102" s="59" t="str">
        <f>IFERROR(IF(GQ$4="","",SUMIFS(Data!$E:$E,Data!$B:$B,'Data Tables'!$C102,Data!$C:$C,'Data Tables'!GQ$4,Data!$D:$D,'Data Tables'!GK$3)),"")</f>
        <v/>
      </c>
      <c r="GR102" s="59" t="str">
        <f>IFERROR(IF(GR$4="","",SUMIFS(Data!$E:$E,Data!$B:$B,'Data Tables'!$C102,Data!$C:$C,'Data Tables'!GR$4,Data!$D:$D,'Data Tables'!GK$3)),"")</f>
        <v/>
      </c>
      <c r="GS102" s="59" t="str">
        <f>IFERROR(IF(GS$4="","",SUMIFS(Data!$E:$E,Data!$B:$B,'Data Tables'!$C102,Data!$C:$C,'Data Tables'!GS$4,Data!$D:$D,'Data Tables'!GK$3)),"")</f>
        <v/>
      </c>
      <c r="GT102" s="59" t="str">
        <f>IFERROR(IF(GT$4="","",SUMIFS(Data!$E:$E,Data!$B:$B,'Data Tables'!$C102,Data!$C:$C,'Data Tables'!GT$4,Data!$D:$D,'Data Tables'!GK$3)),"")</f>
        <v/>
      </c>
      <c r="GV102" s="59">
        <v>0</v>
      </c>
      <c r="GW102" s="59">
        <v>0</v>
      </c>
      <c r="GX102" s="60"/>
      <c r="GY102" s="59"/>
      <c r="HA102" s="59"/>
      <c r="HB102" s="59"/>
      <c r="HC102" s="60"/>
      <c r="HD102" s="59"/>
      <c r="HF102" s="59">
        <v>0</v>
      </c>
      <c r="HG102" s="59"/>
      <c r="HH102" s="60"/>
      <c r="HI102" s="59"/>
      <c r="HK102" s="59"/>
      <c r="HL102" s="59"/>
      <c r="HM102" s="60"/>
      <c r="HN102" s="59"/>
      <c r="HP102" s="59"/>
      <c r="HQ102" s="59"/>
      <c r="HR102" s="60"/>
      <c r="HS102" s="59"/>
      <c r="HU102" s="59"/>
      <c r="HV102" s="59"/>
      <c r="HW102" s="60">
        <f>SUM(HR$5:HR102)</f>
        <v>0</v>
      </c>
      <c r="HX102" s="59"/>
      <c r="HZ102" s="59">
        <v>2.2612971992373231E-65</v>
      </c>
      <c r="IA102" s="59"/>
      <c r="IB102" s="60"/>
      <c r="IC102" s="61"/>
      <c r="IE102" s="59"/>
      <c r="IF102" s="59"/>
      <c r="IG102" s="60"/>
      <c r="IH102" s="59"/>
      <c r="IJ102" s="33"/>
      <c r="IK102" s="33"/>
      <c r="IL102" s="34"/>
      <c r="IM102" s="35"/>
      <c r="IO102" s="33"/>
      <c r="IP102" s="33"/>
      <c r="IQ102" s="34"/>
      <c r="IR102" s="35"/>
      <c r="IT102" s="33"/>
      <c r="IU102" s="33"/>
      <c r="IV102" s="34"/>
      <c r="IW102" s="35"/>
      <c r="IY102" s="33"/>
      <c r="IZ102" s="33"/>
      <c r="JA102" s="34"/>
      <c r="JB102" s="35"/>
      <c r="JF102" s="35" t="e">
        <f t="shared" si="228"/>
        <v>#VALUE!</v>
      </c>
      <c r="JH102" s="35" t="e">
        <f t="shared" si="229"/>
        <v>#VALUE!</v>
      </c>
    </row>
    <row r="103" spans="2:268" s="1" customFormat="1" ht="12.75" customHeight="1" x14ac:dyDescent="0.2">
      <c r="B103" s="16">
        <f t="shared" si="282"/>
        <v>99</v>
      </c>
      <c r="C103" s="58">
        <f t="shared" si="281"/>
        <v>3013</v>
      </c>
      <c r="F103" s="61">
        <f>IFERROR(IF(F$4="","",SUMIFS(Data!$E:$E,Data!$B:$B,'Data Tables'!$C103,Data!$C:$C,'Data Tables'!F$4,Data!$D:$D,'Data Tables'!F$3)),"")</f>
        <v>0</v>
      </c>
      <c r="G103" s="60">
        <f>IFERROR(IF(G$4="","",SUMIFS(Data!$E:$E,Data!$B:$B,'Data Tables'!$C103,Data!$C:$C,'Data Tables'!G$4,Data!$D:$D,'Data Tables'!F$3)),"")</f>
        <v>0</v>
      </c>
      <c r="H103" s="59">
        <f>IFERROR(IF(H$4="","",SUMIFS(Data!$E:$E,Data!$B:$B,'Data Tables'!$C103,Data!$C:$C,'Data Tables'!H$4,Data!$D:$D,'Data Tables'!F$3)),"")</f>
        <v>0</v>
      </c>
      <c r="I103" s="59" t="str">
        <f>IFERROR(IF(I$4="","",SUMIFS(Data!$E:$E,Data!$B:$B,'Data Tables'!$C103,Data!$C:$C,'Data Tables'!I$4,Data!$D:$D,'Data Tables'!F$3)),"")</f>
        <v/>
      </c>
      <c r="J103" s="59" t="str">
        <f>IFERROR(IF(J$4="","",SUMIFS(Data!$E:$E,Data!$B:$B,'Data Tables'!$C103,Data!$C:$C,'Data Tables'!J$4,Data!$D:$D,'Data Tables'!F$3)),"")</f>
        <v/>
      </c>
      <c r="K103" s="59" t="str">
        <f>IFERROR(IF(K$4="","",SUMIFS(Data!$E:$E,Data!$B:$B,'Data Tables'!$C103,Data!$C:$C,'Data Tables'!K$4,Data!$D:$D,'Data Tables'!F$3)),"")</f>
        <v/>
      </c>
      <c r="L103" s="59" t="str">
        <f>IFERROR(IF(L$4="","",SUMIFS(Data!$E:$E,Data!$B:$B,'Data Tables'!$C103,Data!$C:$C,'Data Tables'!L$4,Data!$D:$D,'Data Tables'!F$3)),"")</f>
        <v/>
      </c>
      <c r="M103" s="59" t="str">
        <f>IFERROR(IF(M$4="","",SUMIFS(Data!$E:$E,Data!$B:$B,'Data Tables'!$C103,Data!$C:$C,'Data Tables'!M$4,Data!$D:$D,'Data Tables'!F$3)),"")</f>
        <v/>
      </c>
      <c r="N103" s="59" t="str">
        <f>IFERROR(IF(N$4="","",SUMIFS(Data!$E:$E,Data!$B:$B,'Data Tables'!$C103,Data!$C:$C,'Data Tables'!N$4,Data!$D:$D,'Data Tables'!F$3)),"")</f>
        <v/>
      </c>
      <c r="O103" s="59" t="str">
        <f>IFERROR(IF(O$4="","",SUMIFS(Data!$E:$E,Data!$B:$B,'Data Tables'!$C103,Data!$C:$C,'Data Tables'!O$4,Data!$D:$D,'Data Tables'!F$3)),"")</f>
        <v/>
      </c>
      <c r="Q103" s="61">
        <f>IFERROR(IF(Q$4="","",SUMIFS(Data!$E:$E,Data!$B:$B,'Data Tables'!$C103,Data!$C:$C,'Data Tables'!Q$4,Data!$D:$D,'Data Tables'!Q$3)),"")</f>
        <v>0</v>
      </c>
      <c r="R103" s="60">
        <f>IFERROR(IF(R$4="","",SUMIFS(Data!$E:$E,Data!$B:$B,'Data Tables'!$C103,Data!$C:$C,'Data Tables'!R$4,Data!$D:$D,'Data Tables'!Q$3)),"")</f>
        <v>0</v>
      </c>
      <c r="S103" s="59">
        <f>IFERROR(IF(S$4="","",SUMIFS(Data!$E:$E,Data!$B:$B,'Data Tables'!$C103,Data!$C:$C,'Data Tables'!S$4,Data!$D:$D,'Data Tables'!Q$3)),"")</f>
        <v>0</v>
      </c>
      <c r="T103" s="59" t="str">
        <f>IFERROR(IF(T$4="","",SUMIFS(Data!$E:$E,Data!$B:$B,'Data Tables'!$C103,Data!$C:$C,'Data Tables'!T$4,Data!$D:$D,'Data Tables'!Q$3)),"")</f>
        <v/>
      </c>
      <c r="U103" s="59" t="str">
        <f>IFERROR(IF(U$4="","",SUMIFS(Data!$E:$E,Data!$B:$B,'Data Tables'!$C103,Data!$C:$C,'Data Tables'!U$4,Data!$D:$D,'Data Tables'!Q$3)),"")</f>
        <v/>
      </c>
      <c r="V103" s="59" t="str">
        <f>IFERROR(IF(V$4="","",SUMIFS(Data!$E:$E,Data!$B:$B,'Data Tables'!$C103,Data!$C:$C,'Data Tables'!V$4,Data!$D:$D,'Data Tables'!Q$3)),"")</f>
        <v/>
      </c>
      <c r="W103" s="59" t="str">
        <f>IFERROR(IF(W$4="","",SUMIFS(Data!$E:$E,Data!$B:$B,'Data Tables'!$C103,Data!$C:$C,'Data Tables'!W$4,Data!$D:$D,'Data Tables'!Q$3)),"")</f>
        <v/>
      </c>
      <c r="X103" s="59" t="str">
        <f>IFERROR(IF(X$4="","",SUMIFS(Data!$E:$E,Data!$B:$B,'Data Tables'!$C103,Data!$C:$C,'Data Tables'!X$4,Data!$D:$D,'Data Tables'!Q$3)),"")</f>
        <v/>
      </c>
      <c r="Y103" s="59" t="str">
        <f>IFERROR(IF(Y$4="","",SUMIFS(Data!$E:$E,Data!$B:$B,'Data Tables'!$C103,Data!$C:$C,'Data Tables'!Y$4,Data!$D:$D,'Data Tables'!Q$3)),"")</f>
        <v/>
      </c>
      <c r="Z103" s="59" t="str">
        <f>IFERROR(IF(Z$4="","",SUMIFS(Data!$E:$E,Data!$B:$B,'Data Tables'!$C103,Data!$C:$C,'Data Tables'!Z$4,Data!$D:$D,'Data Tables'!Q$3)),"")</f>
        <v/>
      </c>
      <c r="AB103" s="61">
        <f>IFERROR(IF(AB$4="","",SUMIFS(Data!$E:$E,Data!$B:$B,'Data Tables'!$C103,Data!$C:$C,'Data Tables'!AB$4,Data!$D:$D,'Data Tables'!AB$3)),"")</f>
        <v>0</v>
      </c>
      <c r="AC103" s="60">
        <f>IFERROR(IF(AC$4="","",SUMIFS(Data!$E:$E,Data!$B:$B,'Data Tables'!$C103,Data!$C:$C,'Data Tables'!AC$4,Data!$D:$D,'Data Tables'!AB$3)),"")</f>
        <v>0</v>
      </c>
      <c r="AD103" s="59">
        <f>IFERROR(IF(AD$4="","",SUMIFS(Data!$E:$E,Data!$B:$B,'Data Tables'!$C103,Data!$C:$C,'Data Tables'!AD$4,Data!$D:$D,'Data Tables'!AB$3)),"")</f>
        <v>0</v>
      </c>
      <c r="AE103" s="59" t="str">
        <f>IFERROR(IF(AE$4="","",SUMIFS(Data!$E:$E,Data!$B:$B,'Data Tables'!$C103,Data!$C:$C,'Data Tables'!AE$4,Data!$D:$D,'Data Tables'!AB$3)),"")</f>
        <v/>
      </c>
      <c r="AF103" s="59" t="str">
        <f>IFERROR(IF(AF$4="","",SUMIFS(Data!$E:$E,Data!$B:$B,'Data Tables'!$C103,Data!$C:$C,'Data Tables'!AF$4,Data!$D:$D,'Data Tables'!AB$3)),"")</f>
        <v/>
      </c>
      <c r="AG103" s="59" t="str">
        <f>IFERROR(IF(AG$4="","",SUMIFS(Data!$E:$E,Data!$B:$B,'Data Tables'!$C103,Data!$C:$C,'Data Tables'!AG$4,Data!$D:$D,'Data Tables'!AB$3)),"")</f>
        <v/>
      </c>
      <c r="AH103" s="59" t="str">
        <f>IFERROR(IF(AH$4="","",SUMIFS(Data!$E:$E,Data!$B:$B,'Data Tables'!$C103,Data!$C:$C,'Data Tables'!AH$4,Data!$D:$D,'Data Tables'!AB$3)),"")</f>
        <v/>
      </c>
      <c r="AI103" s="59" t="str">
        <f>IFERROR(IF(AI$4="","",SUMIFS(Data!$E:$E,Data!$B:$B,'Data Tables'!$C103,Data!$C:$C,'Data Tables'!AI$4,Data!$D:$D,'Data Tables'!AB$3)),"")</f>
        <v/>
      </c>
      <c r="AJ103" s="59" t="str">
        <f>IFERROR(IF(AJ$4="","",SUMIFS(Data!$E:$E,Data!$B:$B,'Data Tables'!$C103,Data!$C:$C,'Data Tables'!AJ$4,Data!$D:$D,'Data Tables'!AB$3)),"")</f>
        <v/>
      </c>
      <c r="AK103" s="59" t="str">
        <f>IFERROR(IF(AK$4="","",SUMIFS(Data!$E:$E,Data!$B:$B,'Data Tables'!$C103,Data!$C:$C,'Data Tables'!AK$4,Data!$D:$D,'Data Tables'!AB$3)),"")</f>
        <v/>
      </c>
      <c r="AM103" s="61">
        <f>IFERROR(IF(AM$4="","",SUMIFS(Data!$E:$E,Data!$B:$B,'Data Tables'!$C103,Data!$C:$C,'Data Tables'!AM$4,Data!$D:$D,'Data Tables'!AM$3)),"")</f>
        <v>0</v>
      </c>
      <c r="AN103" s="60">
        <f>IFERROR(IF(AN$4="","",SUMIFS(Data!$E:$E,Data!$B:$B,'Data Tables'!$C103,Data!$C:$C,'Data Tables'!AN$4,Data!$D:$D,'Data Tables'!AM$3)),"")</f>
        <v>0</v>
      </c>
      <c r="AO103" s="59">
        <f>IFERROR(IF(AO$4="","",SUMIFS(Data!$E:$E,Data!$B:$B,'Data Tables'!$C103,Data!$C:$C,'Data Tables'!AO$4,Data!$D:$D,'Data Tables'!AM$3)),"")</f>
        <v>0</v>
      </c>
      <c r="AP103" s="59" t="str">
        <f>IFERROR(IF(AP$4="","",SUMIFS(Data!$E:$E,Data!$B:$B,'Data Tables'!$C103,Data!$C:$C,'Data Tables'!AP$4,Data!$D:$D,'Data Tables'!AM$3)),"")</f>
        <v/>
      </c>
      <c r="AQ103" s="59" t="str">
        <f>IFERROR(IF(AQ$4="","",SUMIFS(Data!$E:$E,Data!$B:$B,'Data Tables'!$C103,Data!$C:$C,'Data Tables'!AQ$4,Data!$D:$D,'Data Tables'!AM$3)),"")</f>
        <v/>
      </c>
      <c r="AR103" s="59" t="str">
        <f>IFERROR(IF(AR$4="","",SUMIFS(Data!$E:$E,Data!$B:$B,'Data Tables'!$C103,Data!$C:$C,'Data Tables'!AR$4,Data!$D:$D,'Data Tables'!AM$3)),"")</f>
        <v/>
      </c>
      <c r="AS103" s="59" t="str">
        <f>IFERROR(IF(AS$4="","",SUMIFS(Data!$E:$E,Data!$B:$B,'Data Tables'!$C103,Data!$C:$C,'Data Tables'!AS$4,Data!$D:$D,'Data Tables'!AM$3)),"")</f>
        <v/>
      </c>
      <c r="AT103" s="59" t="str">
        <f>IFERROR(IF(AT$4="","",SUMIFS(Data!$E:$E,Data!$B:$B,'Data Tables'!$C103,Data!$C:$C,'Data Tables'!AT$4,Data!$D:$D,'Data Tables'!AM$3)),"")</f>
        <v/>
      </c>
      <c r="AU103" s="59" t="str">
        <f>IFERROR(IF(AU$4="","",SUMIFS(Data!$E:$E,Data!$B:$B,'Data Tables'!$C103,Data!$C:$C,'Data Tables'!AU$4,Data!$D:$D,'Data Tables'!AM$3)),"")</f>
        <v/>
      </c>
      <c r="AV103" s="59" t="str">
        <f>IFERROR(IF(AV$4="","",SUMIFS(Data!$E:$E,Data!$B:$B,'Data Tables'!$C103,Data!$C:$C,'Data Tables'!AV$4,Data!$D:$D,'Data Tables'!AM$3)),"")</f>
        <v/>
      </c>
      <c r="AX103" s="74">
        <f t="shared" si="208"/>
        <v>0</v>
      </c>
      <c r="AY103" s="75">
        <f t="shared" si="209"/>
        <v>0</v>
      </c>
      <c r="AZ103" s="76">
        <f t="shared" si="210"/>
        <v>0</v>
      </c>
      <c r="BA103" s="76" t="str">
        <f t="shared" si="211"/>
        <v/>
      </c>
      <c r="BB103" s="76" t="str">
        <f t="shared" si="212"/>
        <v/>
      </c>
      <c r="BC103" s="76" t="str">
        <f t="shared" si="213"/>
        <v/>
      </c>
      <c r="BD103" s="76" t="str">
        <f t="shared" si="214"/>
        <v/>
      </c>
      <c r="BE103" s="76" t="str">
        <f t="shared" si="215"/>
        <v/>
      </c>
      <c r="BF103" s="76" t="str">
        <f t="shared" si="216"/>
        <v/>
      </c>
      <c r="BG103" s="76" t="str">
        <f t="shared" si="217"/>
        <v/>
      </c>
      <c r="BI103" s="61">
        <f>IFERROR(IF(BI$4="","",SUMIFS(Data!$E:$E,Data!$B:$B,'Data Tables'!$C103,Data!$C:$C,'Data Tables'!BI$4,Data!$D:$D,'Data Tables'!BI$3)),"")</f>
        <v>0</v>
      </c>
      <c r="BJ103" s="60">
        <f>IFERROR(IF(BJ$4="","",SUMIFS(Data!$E:$E,Data!$B:$B,'Data Tables'!$C103,Data!$C:$C,'Data Tables'!BJ$4,Data!$D:$D,'Data Tables'!BI$3)),"")</f>
        <v>0</v>
      </c>
      <c r="BK103" s="59">
        <f>IFERROR(IF(BK$4="","",SUMIFS(Data!$E:$E,Data!$B:$B,'Data Tables'!$C103,Data!$C:$C,'Data Tables'!BK$4,Data!$D:$D,'Data Tables'!BI$3)),"")</f>
        <v>0</v>
      </c>
      <c r="BL103" s="59" t="str">
        <f>IFERROR(IF(BL$4="","",SUMIFS(Data!$E:$E,Data!$B:$B,'Data Tables'!$C103,Data!$C:$C,'Data Tables'!BL$4,Data!$D:$D,'Data Tables'!BI$3)),"")</f>
        <v/>
      </c>
      <c r="BM103" s="59" t="str">
        <f>IFERROR(IF(BM$4="","",SUMIFS(Data!$E:$E,Data!$B:$B,'Data Tables'!$C103,Data!$C:$C,'Data Tables'!BM$4,Data!$D:$D,'Data Tables'!BI$3)),"")</f>
        <v/>
      </c>
      <c r="BN103" s="59" t="str">
        <f>IFERROR(IF(BN$4="","",SUMIFS(Data!$E:$E,Data!$B:$B,'Data Tables'!$C103,Data!$C:$C,'Data Tables'!BN$4,Data!$D:$D,'Data Tables'!BI$3)),"")</f>
        <v/>
      </c>
      <c r="BO103" s="59" t="str">
        <f>IFERROR(IF(BO$4="","",SUMIFS(Data!$E:$E,Data!$B:$B,'Data Tables'!$C103,Data!$C:$C,'Data Tables'!BO$4,Data!$D:$D,'Data Tables'!BI$3)),"")</f>
        <v/>
      </c>
      <c r="BP103" s="59" t="str">
        <f>IFERROR(IF(BP$4="","",SUMIFS(Data!$E:$E,Data!$B:$B,'Data Tables'!$C103,Data!$C:$C,'Data Tables'!BP$4,Data!$D:$D,'Data Tables'!BI$3)),"")</f>
        <v/>
      </c>
      <c r="BQ103" s="59" t="str">
        <f>IFERROR(IF(BQ$4="","",SUMIFS(Data!$E:$E,Data!$B:$B,'Data Tables'!$C103,Data!$C:$C,'Data Tables'!BQ$4,Data!$D:$D,'Data Tables'!BI$3)),"")</f>
        <v/>
      </c>
      <c r="BR103" s="59" t="str">
        <f>IFERROR(IF(BR$4="","",SUMIFS(Data!$E:$E,Data!$B:$B,'Data Tables'!$C103,Data!$C:$C,'Data Tables'!BR$4,Data!$D:$D,'Data Tables'!BI$3)),"")</f>
        <v/>
      </c>
      <c r="BT103" s="74">
        <f t="shared" si="218"/>
        <v>0</v>
      </c>
      <c r="BU103" s="79">
        <f t="shared" si="219"/>
        <v>0</v>
      </c>
      <c r="BV103" s="78">
        <f t="shared" si="220"/>
        <v>0</v>
      </c>
      <c r="BW103" s="78" t="str">
        <f t="shared" si="221"/>
        <v/>
      </c>
      <c r="BX103" s="78" t="str">
        <f t="shared" si="222"/>
        <v/>
      </c>
      <c r="BY103" s="78" t="str">
        <f t="shared" si="223"/>
        <v/>
      </c>
      <c r="BZ103" s="78" t="str">
        <f t="shared" si="224"/>
        <v/>
      </c>
      <c r="CA103" s="78" t="str">
        <f t="shared" si="225"/>
        <v/>
      </c>
      <c r="CB103" s="78" t="str">
        <f t="shared" si="226"/>
        <v/>
      </c>
      <c r="CC103" s="78" t="str">
        <f t="shared" si="227"/>
        <v/>
      </c>
      <c r="CE103" s="61">
        <f>IFERROR(IF(CE$4="","",SUMIFS(Data!$E:$E,Data!$B:$B,'Data Tables'!$C103,Data!$C:$C,'Data Tables'!CE$4,Data!$D:$D,'Data Tables'!CE$3)),"")</f>
        <v>0</v>
      </c>
      <c r="CF103" s="60">
        <f>IFERROR(IF(CF$4="","",SUMIFS(Data!$E:$E,Data!$B:$B,'Data Tables'!$C103,Data!$C:$C,'Data Tables'!CF$4,Data!$D:$D,'Data Tables'!CE$3)),"")</f>
        <v>0</v>
      </c>
      <c r="CG103" s="59">
        <f>IFERROR(IF(CG$4="","",SUMIFS(Data!$E:$E,Data!$B:$B,'Data Tables'!$C103,Data!$C:$C,'Data Tables'!CG$4,Data!$D:$D,'Data Tables'!CE$3)),"")</f>
        <v>0</v>
      </c>
      <c r="CH103" s="59" t="str">
        <f>IFERROR(IF(CH$4="","",SUMIFS(Data!$E:$E,Data!$B:$B,'Data Tables'!$C103,Data!$C:$C,'Data Tables'!CH$4,Data!$D:$D,'Data Tables'!CE$3)),"")</f>
        <v/>
      </c>
      <c r="CI103" s="59" t="str">
        <f>IFERROR(IF(CI$4="","",SUMIFS(Data!$E:$E,Data!$B:$B,'Data Tables'!$C103,Data!$C:$C,'Data Tables'!CI$4,Data!$D:$D,'Data Tables'!CE$3)),"")</f>
        <v/>
      </c>
      <c r="CJ103" s="59" t="str">
        <f>IFERROR(IF(CJ$4="","",SUMIFS(Data!$E:$E,Data!$B:$B,'Data Tables'!$C103,Data!$C:$C,'Data Tables'!CJ$4,Data!$D:$D,'Data Tables'!CE$3)),"")</f>
        <v/>
      </c>
      <c r="CK103" s="59" t="str">
        <f>IFERROR(IF(CK$4="","",SUMIFS(Data!$E:$E,Data!$B:$B,'Data Tables'!$C103,Data!$C:$C,'Data Tables'!CK$4,Data!$D:$D,'Data Tables'!CE$3)),"")</f>
        <v/>
      </c>
      <c r="CL103" s="59" t="str">
        <f>IFERROR(IF(CL$4="","",SUMIFS(Data!$E:$E,Data!$B:$B,'Data Tables'!$C103,Data!$C:$C,'Data Tables'!CL$4,Data!$D:$D,'Data Tables'!CE$3)),"")</f>
        <v/>
      </c>
      <c r="CM103" s="59" t="str">
        <f>IFERROR(IF(CM$4="","",SUMIFS(Data!$E:$E,Data!$B:$B,'Data Tables'!$C103,Data!$C:$C,'Data Tables'!CM$4,Data!$D:$D,'Data Tables'!CE$3)),"")</f>
        <v/>
      </c>
      <c r="CN103" s="59" t="str">
        <f>IFERROR(IF(CN$4="","",SUMIFS(Data!$E:$E,Data!$B:$B,'Data Tables'!$C103,Data!$C:$C,'Data Tables'!CN$4,Data!$D:$D,'Data Tables'!CE$3)),"")</f>
        <v/>
      </c>
      <c r="CP103" s="61">
        <f>IFERROR(IF(CP$4="","",SUMIFS(Data!$E:$E,Data!$B:$B,'Data Tables'!$C103,Data!$C:$C,'Data Tables'!CP$4,Data!$D:$D,'Data Tables'!CP$3)),"")</f>
        <v>0</v>
      </c>
      <c r="CQ103" s="60">
        <f>IFERROR(IF(CQ$4="","",SUMIFS(Data!$E:$E,Data!$B:$B,'Data Tables'!$C103,Data!$C:$C,'Data Tables'!CQ$4,Data!$D:$D,'Data Tables'!CP$3)),"")</f>
        <v>0</v>
      </c>
      <c r="CR103" s="59">
        <f>IFERROR(IF(CR$4="","",SUMIFS(Data!$E:$E,Data!$B:$B,'Data Tables'!$C103,Data!$C:$C,'Data Tables'!CR$4,Data!$D:$D,'Data Tables'!CP$3)),"")</f>
        <v>0</v>
      </c>
      <c r="CS103" s="59" t="str">
        <f>IFERROR(IF(CS$4="","",SUMIFS(Data!$E:$E,Data!$B:$B,'Data Tables'!$C103,Data!$C:$C,'Data Tables'!CS$4,Data!$D:$D,'Data Tables'!CP$3)),"")</f>
        <v/>
      </c>
      <c r="CT103" s="59" t="str">
        <f>IFERROR(IF(CT$4="","",SUMIFS(Data!$E:$E,Data!$B:$B,'Data Tables'!$C103,Data!$C:$C,'Data Tables'!CT$4,Data!$D:$D,'Data Tables'!CP$3)),"")</f>
        <v/>
      </c>
      <c r="CU103" s="59" t="str">
        <f>IFERROR(IF(CU$4="","",SUMIFS(Data!$E:$E,Data!$B:$B,'Data Tables'!$C103,Data!$C:$C,'Data Tables'!CU$4,Data!$D:$D,'Data Tables'!CP$3)),"")</f>
        <v/>
      </c>
      <c r="CV103" s="59" t="str">
        <f>IFERROR(IF(CV$4="","",SUMIFS(Data!$E:$E,Data!$B:$B,'Data Tables'!$C103,Data!$C:$C,'Data Tables'!CV$4,Data!$D:$D,'Data Tables'!CP$3)),"")</f>
        <v/>
      </c>
      <c r="CW103" s="59" t="str">
        <f>IFERROR(IF(CW$4="","",SUMIFS(Data!$E:$E,Data!$B:$B,'Data Tables'!$C103,Data!$C:$C,'Data Tables'!CW$4,Data!$D:$D,'Data Tables'!CP$3)),"")</f>
        <v/>
      </c>
      <c r="CX103" s="59" t="str">
        <f>IFERROR(IF(CX$4="","",SUMIFS(Data!$E:$E,Data!$B:$B,'Data Tables'!$C103,Data!$C:$C,'Data Tables'!CX$4,Data!$D:$D,'Data Tables'!CP$3)),"")</f>
        <v/>
      </c>
      <c r="CY103" s="59" t="str">
        <f>IFERROR(IF(CY$4="","",SUMIFS(Data!$E:$E,Data!$B:$B,'Data Tables'!$C103,Data!$C:$C,'Data Tables'!CY$4,Data!$D:$D,'Data Tables'!CP$3)),"")</f>
        <v/>
      </c>
      <c r="DA103" s="77">
        <f t="shared" si="231"/>
        <v>0</v>
      </c>
      <c r="DB103" s="79">
        <f t="shared" si="232"/>
        <v>0</v>
      </c>
      <c r="DC103" s="78">
        <f t="shared" si="233"/>
        <v>0</v>
      </c>
      <c r="DD103" s="78" t="str">
        <f t="shared" si="234"/>
        <v/>
      </c>
      <c r="DE103" s="78" t="str">
        <f t="shared" si="235"/>
        <v/>
      </c>
      <c r="DF103" s="78" t="str">
        <f t="shared" si="236"/>
        <v/>
      </c>
      <c r="DG103" s="78" t="str">
        <f t="shared" si="237"/>
        <v/>
      </c>
      <c r="DH103" s="78" t="str">
        <f t="shared" si="238"/>
        <v/>
      </c>
      <c r="DI103" s="78" t="str">
        <f t="shared" si="239"/>
        <v/>
      </c>
      <c r="DJ103" s="78" t="str">
        <f t="shared" si="240"/>
        <v/>
      </c>
      <c r="DL103" s="77">
        <f t="shared" si="241"/>
        <v>0</v>
      </c>
      <c r="DM103" s="79">
        <f t="shared" si="242"/>
        <v>0</v>
      </c>
      <c r="DN103" s="78">
        <f t="shared" si="243"/>
        <v>0</v>
      </c>
      <c r="DO103" s="78" t="str">
        <f t="shared" si="244"/>
        <v/>
      </c>
      <c r="DP103" s="78" t="str">
        <f t="shared" si="245"/>
        <v/>
      </c>
      <c r="DQ103" s="78" t="str">
        <f t="shared" si="246"/>
        <v/>
      </c>
      <c r="DR103" s="78" t="str">
        <f t="shared" si="247"/>
        <v/>
      </c>
      <c r="DS103" s="78" t="str">
        <f t="shared" si="248"/>
        <v/>
      </c>
      <c r="DT103" s="78" t="str">
        <f t="shared" si="249"/>
        <v/>
      </c>
      <c r="DU103" s="78" t="str">
        <f t="shared" si="250"/>
        <v/>
      </c>
      <c r="DW103" s="61">
        <f>IFERROR(IF(DW$4="","",SUMIFS(Data!$E:$E,Data!$B:$B,'Data Tables'!$C103,Data!$C:$C,'Data Tables'!DW$4,Data!$D:$D,'Data Tables'!DW$3)),"")</f>
        <v>0</v>
      </c>
      <c r="DX103" s="60">
        <f>IFERROR(IF(DX$4="","",SUMIFS(Data!$E:$E,Data!$B:$B,'Data Tables'!$C103,Data!$C:$C,'Data Tables'!DX$4,Data!$D:$D,'Data Tables'!DW$3)),"")</f>
        <v>0</v>
      </c>
      <c r="DY103" s="59">
        <f>IFERROR(IF(DY$4="","",SUMIFS(Data!$E:$E,Data!$B:$B,'Data Tables'!$C103,Data!$C:$C,'Data Tables'!DY$4,Data!$D:$D,'Data Tables'!DW$3)),"")</f>
        <v>0</v>
      </c>
      <c r="DZ103" s="59" t="str">
        <f>IFERROR(IF(DZ$4="","",SUMIFS(Data!$E:$E,Data!$B:$B,'Data Tables'!$C103,Data!$C:$C,'Data Tables'!DZ$4,Data!$D:$D,'Data Tables'!DW$3)),"")</f>
        <v/>
      </c>
      <c r="EA103" s="59" t="str">
        <f>IFERROR(IF(EA$4="","",SUMIFS(Data!$E:$E,Data!$B:$B,'Data Tables'!$C103,Data!$C:$C,'Data Tables'!EA$4,Data!$D:$D,'Data Tables'!DW$3)),"")</f>
        <v/>
      </c>
      <c r="EB103" s="59" t="str">
        <f>IFERROR(IF(EB$4="","",SUMIFS(Data!$E:$E,Data!$B:$B,'Data Tables'!$C103,Data!$C:$C,'Data Tables'!EB$4,Data!$D:$D,'Data Tables'!DW$3)),"")</f>
        <v/>
      </c>
      <c r="EC103" s="59" t="str">
        <f>IFERROR(IF(EC$4="","",SUMIFS(Data!$E:$E,Data!$B:$B,'Data Tables'!$C103,Data!$C:$C,'Data Tables'!EC$4,Data!$D:$D,'Data Tables'!DW$3)),"")</f>
        <v/>
      </c>
      <c r="ED103" s="59" t="str">
        <f>IFERROR(IF(ED$4="","",SUMIFS(Data!$E:$E,Data!$B:$B,'Data Tables'!$C103,Data!$C:$C,'Data Tables'!ED$4,Data!$D:$D,'Data Tables'!DW$3)),"")</f>
        <v/>
      </c>
      <c r="EE103" s="59" t="str">
        <f>IFERROR(IF(EE$4="","",SUMIFS(Data!$E:$E,Data!$B:$B,'Data Tables'!$C103,Data!$C:$C,'Data Tables'!EE$4,Data!$D:$D,'Data Tables'!DW$3)),"")</f>
        <v/>
      </c>
      <c r="EF103" s="59" t="str">
        <f>IFERROR(IF(EF$4="","",SUMIFS(Data!$E:$E,Data!$B:$B,'Data Tables'!$C103,Data!$C:$C,'Data Tables'!EF$4,Data!$D:$D,'Data Tables'!DW$3)),"")</f>
        <v/>
      </c>
      <c r="EH103" s="77">
        <f t="shared" si="251"/>
        <v>0</v>
      </c>
      <c r="EI103" s="79">
        <f t="shared" si="252"/>
        <v>0</v>
      </c>
      <c r="EJ103" s="78">
        <f t="shared" si="253"/>
        <v>0</v>
      </c>
      <c r="EK103" s="78" t="str">
        <f t="shared" si="254"/>
        <v/>
      </c>
      <c r="EL103" s="78" t="str">
        <f t="shared" si="255"/>
        <v/>
      </c>
      <c r="EM103" s="78" t="str">
        <f t="shared" si="256"/>
        <v/>
      </c>
      <c r="EN103" s="78" t="str">
        <f t="shared" si="257"/>
        <v/>
      </c>
      <c r="EO103" s="78" t="str">
        <f t="shared" si="258"/>
        <v/>
      </c>
      <c r="EP103" s="78" t="str">
        <f t="shared" si="259"/>
        <v/>
      </c>
      <c r="EQ103" s="78" t="str">
        <f t="shared" si="260"/>
        <v/>
      </c>
      <c r="ES103" s="61">
        <f>IFERROR(IF(ES$4="","",SUMIFS(Data!$E:$E,Data!$B:$B,'Data Tables'!$C103,Data!$C:$C,'Data Tables'!ES$4,Data!$D:$D,'Data Tables'!ES$3)),"")</f>
        <v>0</v>
      </c>
      <c r="ET103" s="60">
        <f>IFERROR(IF(ET$4="","",SUMIFS(Data!$E:$E,Data!$B:$B,'Data Tables'!$C103,Data!$C:$C,'Data Tables'!ET$4,Data!$D:$D,'Data Tables'!ES$3)),"")</f>
        <v>0</v>
      </c>
      <c r="EU103" s="59">
        <f>IFERROR(IF(EU$4="","",SUMIFS(Data!$E:$E,Data!$B:$B,'Data Tables'!$C103,Data!$C:$C,'Data Tables'!EU$4,Data!$D:$D,'Data Tables'!ES$3)),"")</f>
        <v>0</v>
      </c>
      <c r="EV103" s="59" t="str">
        <f>IFERROR(IF(EV$4="","",SUMIFS(Data!$E:$E,Data!$B:$B,'Data Tables'!$C103,Data!$C:$C,'Data Tables'!EV$4,Data!$D:$D,'Data Tables'!ES$3)),"")</f>
        <v/>
      </c>
      <c r="EW103" s="59" t="str">
        <f>IFERROR(IF(EW$4="","",SUMIFS(Data!$E:$E,Data!$B:$B,'Data Tables'!$C103,Data!$C:$C,'Data Tables'!EW$4,Data!$D:$D,'Data Tables'!ES$3)),"")</f>
        <v/>
      </c>
      <c r="EX103" s="59" t="str">
        <f>IFERROR(IF(EX$4="","",SUMIFS(Data!$E:$E,Data!$B:$B,'Data Tables'!$C103,Data!$C:$C,'Data Tables'!EX$4,Data!$D:$D,'Data Tables'!ES$3)),"")</f>
        <v/>
      </c>
      <c r="EY103" s="59" t="str">
        <f>IFERROR(IF(EY$4="","",SUMIFS(Data!$E:$E,Data!$B:$B,'Data Tables'!$C103,Data!$C:$C,'Data Tables'!EY$4,Data!$D:$D,'Data Tables'!ES$3)),"")</f>
        <v/>
      </c>
      <c r="EZ103" s="59" t="str">
        <f>IFERROR(IF(EZ$4="","",SUMIFS(Data!$E:$E,Data!$B:$B,'Data Tables'!$C103,Data!$C:$C,'Data Tables'!EZ$4,Data!$D:$D,'Data Tables'!ES$3)),"")</f>
        <v/>
      </c>
      <c r="FA103" s="59" t="str">
        <f>IFERROR(IF(FA$4="","",SUMIFS(Data!$E:$E,Data!$B:$B,'Data Tables'!$C103,Data!$C:$C,'Data Tables'!FA$4,Data!$D:$D,'Data Tables'!ES$3)),"")</f>
        <v/>
      </c>
      <c r="FB103" s="59" t="str">
        <f>IFERROR(IF(FB$4="","",SUMIFS(Data!$E:$E,Data!$B:$B,'Data Tables'!$C103,Data!$C:$C,'Data Tables'!FB$4,Data!$D:$D,'Data Tables'!ES$3)),"")</f>
        <v/>
      </c>
      <c r="FD103" s="77">
        <f t="shared" si="261"/>
        <v>0</v>
      </c>
      <c r="FE103" s="79">
        <f t="shared" si="262"/>
        <v>0</v>
      </c>
      <c r="FF103" s="78">
        <f t="shared" si="263"/>
        <v>0</v>
      </c>
      <c r="FG103" s="78" t="str">
        <f t="shared" si="264"/>
        <v/>
      </c>
      <c r="FH103" s="78" t="str">
        <f t="shared" si="265"/>
        <v/>
      </c>
      <c r="FI103" s="78" t="str">
        <f t="shared" si="266"/>
        <v/>
      </c>
      <c r="FJ103" s="78" t="str">
        <f t="shared" si="267"/>
        <v/>
      </c>
      <c r="FK103" s="78" t="str">
        <f t="shared" si="268"/>
        <v/>
      </c>
      <c r="FL103" s="78" t="str">
        <f t="shared" si="269"/>
        <v/>
      </c>
      <c r="FM103" s="78" t="str">
        <f t="shared" si="270"/>
        <v/>
      </c>
      <c r="FO103" s="77">
        <f t="shared" si="271"/>
        <v>0</v>
      </c>
      <c r="FP103" s="79">
        <f t="shared" si="272"/>
        <v>0</v>
      </c>
      <c r="FQ103" s="78">
        <f t="shared" si="273"/>
        <v>0</v>
      </c>
      <c r="FR103" s="78" t="str">
        <f t="shared" si="274"/>
        <v/>
      </c>
      <c r="FS103" s="78" t="str">
        <f t="shared" si="275"/>
        <v/>
      </c>
      <c r="FT103" s="78" t="str">
        <f t="shared" si="276"/>
        <v/>
      </c>
      <c r="FU103" s="78" t="str">
        <f t="shared" si="277"/>
        <v/>
      </c>
      <c r="FV103" s="78" t="str">
        <f t="shared" si="278"/>
        <v/>
      </c>
      <c r="FW103" s="78" t="str">
        <f t="shared" si="279"/>
        <v/>
      </c>
      <c r="FX103" s="78" t="str">
        <f t="shared" si="280"/>
        <v/>
      </c>
      <c r="FZ103" s="61">
        <f>IFERROR(IF(FZ$4="","",SUMIFS(Data!$E:$E,Data!$B:$B,'Data Tables'!$C103,Data!$C:$C,'Data Tables'!FZ$4,Data!$D:$D,'Data Tables'!FZ$3)),"")</f>
        <v>0</v>
      </c>
      <c r="GA103" s="60">
        <f>IFERROR(IF(GA$4="","",SUMIFS(Data!$E:$E,Data!$B:$B,'Data Tables'!$C103,Data!$C:$C,'Data Tables'!GA$4,Data!$D:$D,'Data Tables'!FZ$3)),"")</f>
        <v>0</v>
      </c>
      <c r="GB103" s="59">
        <f>IFERROR(IF(GB$4="","",SUMIFS(Data!$E:$E,Data!$B:$B,'Data Tables'!$C103,Data!$C:$C,'Data Tables'!GB$4,Data!$D:$D,'Data Tables'!FZ$3)),"")</f>
        <v>0</v>
      </c>
      <c r="GC103" s="59" t="str">
        <f>IFERROR(IF(GC$4="","",SUMIFS(Data!$E:$E,Data!$B:$B,'Data Tables'!$C103,Data!$C:$C,'Data Tables'!GC$4,Data!$D:$D,'Data Tables'!FZ$3)),"")</f>
        <v/>
      </c>
      <c r="GD103" s="59" t="str">
        <f>IFERROR(IF(GD$4="","",SUMIFS(Data!$E:$E,Data!$B:$B,'Data Tables'!$C103,Data!$C:$C,'Data Tables'!GD$4,Data!$D:$D,'Data Tables'!FZ$3)),"")</f>
        <v/>
      </c>
      <c r="GE103" s="59" t="str">
        <f>IFERROR(IF(GE$4="","",SUMIFS(Data!$E:$E,Data!$B:$B,'Data Tables'!$C103,Data!$C:$C,'Data Tables'!GE$4,Data!$D:$D,'Data Tables'!FZ$3)),"")</f>
        <v/>
      </c>
      <c r="GF103" s="59" t="str">
        <f>IFERROR(IF(GF$4="","",SUMIFS(Data!$E:$E,Data!$B:$B,'Data Tables'!$C103,Data!$C:$C,'Data Tables'!GF$4,Data!$D:$D,'Data Tables'!FZ$3)),"")</f>
        <v/>
      </c>
      <c r="GG103" s="59" t="str">
        <f>IFERROR(IF(GG$4="","",SUMIFS(Data!$E:$E,Data!$B:$B,'Data Tables'!$C103,Data!$C:$C,'Data Tables'!GG$4,Data!$D:$D,'Data Tables'!FZ$3)),"")</f>
        <v/>
      </c>
      <c r="GH103" s="59" t="str">
        <f>IFERROR(IF(GH$4="","",SUMIFS(Data!$E:$E,Data!$B:$B,'Data Tables'!$C103,Data!$C:$C,'Data Tables'!GH$4,Data!$D:$D,'Data Tables'!FZ$3)),"")</f>
        <v/>
      </c>
      <c r="GI103" s="59" t="str">
        <f>IFERROR(IF(GI$4="","",SUMIFS(Data!$E:$E,Data!$B:$B,'Data Tables'!$C103,Data!$C:$C,'Data Tables'!GI$4,Data!$D:$D,'Data Tables'!FZ$3)),"")</f>
        <v/>
      </c>
      <c r="GK103" s="61">
        <f>IFERROR(IF(GK$4="","",SUMIFS(Data!$E:$E,Data!$B:$B,'Data Tables'!$C103,Data!$C:$C,'Data Tables'!GK$4,Data!$D:$D,'Data Tables'!GK$3)),"")</f>
        <v>0</v>
      </c>
      <c r="GL103" s="60">
        <f>IFERROR(IF(GL$4="","",SUMIFS(Data!$E:$E,Data!$B:$B,'Data Tables'!$C103,Data!$C:$C,'Data Tables'!GL$4,Data!$D:$D,'Data Tables'!GK$3)),"")</f>
        <v>0</v>
      </c>
      <c r="GM103" s="59">
        <f>IFERROR(IF(GM$4="","",SUMIFS(Data!$E:$E,Data!$B:$B,'Data Tables'!$C103,Data!$C:$C,'Data Tables'!GM$4,Data!$D:$D,'Data Tables'!GK$3)),"")</f>
        <v>0</v>
      </c>
      <c r="GN103" s="59" t="str">
        <f>IFERROR(IF(GN$4="","",SUMIFS(Data!$E:$E,Data!$B:$B,'Data Tables'!$C103,Data!$C:$C,'Data Tables'!GN$4,Data!$D:$D,'Data Tables'!GK$3)),"")</f>
        <v/>
      </c>
      <c r="GO103" s="59" t="str">
        <f>IFERROR(IF(GO$4="","",SUMIFS(Data!$E:$E,Data!$B:$B,'Data Tables'!$C103,Data!$C:$C,'Data Tables'!GO$4,Data!$D:$D,'Data Tables'!GK$3)),"")</f>
        <v/>
      </c>
      <c r="GP103" s="59" t="str">
        <f>IFERROR(IF(GP$4="","",SUMIFS(Data!$E:$E,Data!$B:$B,'Data Tables'!$C103,Data!$C:$C,'Data Tables'!GP$4,Data!$D:$D,'Data Tables'!GK$3)),"")</f>
        <v/>
      </c>
      <c r="GQ103" s="59" t="str">
        <f>IFERROR(IF(GQ$4="","",SUMIFS(Data!$E:$E,Data!$B:$B,'Data Tables'!$C103,Data!$C:$C,'Data Tables'!GQ$4,Data!$D:$D,'Data Tables'!GK$3)),"")</f>
        <v/>
      </c>
      <c r="GR103" s="59" t="str">
        <f>IFERROR(IF(GR$4="","",SUMIFS(Data!$E:$E,Data!$B:$B,'Data Tables'!$C103,Data!$C:$C,'Data Tables'!GR$4,Data!$D:$D,'Data Tables'!GK$3)),"")</f>
        <v/>
      </c>
      <c r="GS103" s="59" t="str">
        <f>IFERROR(IF(GS$4="","",SUMIFS(Data!$E:$E,Data!$B:$B,'Data Tables'!$C103,Data!$C:$C,'Data Tables'!GS$4,Data!$D:$D,'Data Tables'!GK$3)),"")</f>
        <v/>
      </c>
      <c r="GT103" s="59" t="str">
        <f>IFERROR(IF(GT$4="","",SUMIFS(Data!$E:$E,Data!$B:$B,'Data Tables'!$C103,Data!$C:$C,'Data Tables'!GT$4,Data!$D:$D,'Data Tables'!GK$3)),"")</f>
        <v/>
      </c>
      <c r="GV103" s="59">
        <v>0</v>
      </c>
      <c r="GW103" s="59">
        <v>0</v>
      </c>
      <c r="GX103" s="60"/>
      <c r="GY103" s="59"/>
      <c r="HA103" s="59"/>
      <c r="HB103" s="59"/>
      <c r="HC103" s="60"/>
      <c r="HD103" s="59"/>
      <c r="HF103" s="59">
        <v>0</v>
      </c>
      <c r="HG103" s="59"/>
      <c r="HH103" s="60"/>
      <c r="HI103" s="59"/>
      <c r="HK103" s="59"/>
      <c r="HL103" s="59"/>
      <c r="HM103" s="60"/>
      <c r="HN103" s="59"/>
      <c r="HP103" s="59"/>
      <c r="HQ103" s="59"/>
      <c r="HR103" s="60"/>
      <c r="HS103" s="59"/>
      <c r="HU103" s="59"/>
      <c r="HV103" s="59"/>
      <c r="HW103" s="60">
        <f>SUM(HR$5:HR103)</f>
        <v>0</v>
      </c>
      <c r="HX103" s="59"/>
      <c r="HZ103" s="59">
        <v>3.3599592853226471E-67</v>
      </c>
      <c r="IA103" s="59"/>
      <c r="IB103" s="60"/>
      <c r="IC103" s="61"/>
      <c r="IE103" s="59"/>
      <c r="IF103" s="59"/>
      <c r="IG103" s="60"/>
      <c r="IH103" s="59"/>
      <c r="IJ103" s="33"/>
      <c r="IK103" s="33"/>
      <c r="IL103" s="34"/>
      <c r="IM103" s="35"/>
      <c r="IO103" s="33"/>
      <c r="IP103" s="33"/>
      <c r="IQ103" s="34"/>
      <c r="IR103" s="35"/>
      <c r="IT103" s="33"/>
      <c r="IU103" s="33"/>
      <c r="IV103" s="34"/>
      <c r="IW103" s="35"/>
      <c r="IY103" s="33"/>
      <c r="IZ103" s="33"/>
      <c r="JA103" s="34"/>
      <c r="JB103" s="35"/>
      <c r="JF103" s="35" t="e">
        <f t="shared" si="228"/>
        <v>#VALUE!</v>
      </c>
      <c r="JH103" s="35" t="e">
        <f t="shared" si="229"/>
        <v>#VALUE!</v>
      </c>
    </row>
    <row r="104" spans="2:268" s="1" customFormat="1" ht="12.75" customHeight="1" x14ac:dyDescent="0.2">
      <c r="B104" s="16">
        <f t="shared" si="282"/>
        <v>100</v>
      </c>
      <c r="C104" s="58">
        <f t="shared" si="281"/>
        <v>3043</v>
      </c>
      <c r="F104" s="61">
        <f>IFERROR(IF(F$4="","",SUMIFS(Data!$E:$E,Data!$B:$B,'Data Tables'!$C104,Data!$C:$C,'Data Tables'!F$4,Data!$D:$D,'Data Tables'!F$3)),"")</f>
        <v>0</v>
      </c>
      <c r="G104" s="60">
        <f>IFERROR(IF(G$4="","",SUMIFS(Data!$E:$E,Data!$B:$B,'Data Tables'!$C104,Data!$C:$C,'Data Tables'!G$4,Data!$D:$D,'Data Tables'!F$3)),"")</f>
        <v>0</v>
      </c>
      <c r="H104" s="59">
        <f>IFERROR(IF(H$4="","",SUMIFS(Data!$E:$E,Data!$B:$B,'Data Tables'!$C104,Data!$C:$C,'Data Tables'!H$4,Data!$D:$D,'Data Tables'!F$3)),"")</f>
        <v>0</v>
      </c>
      <c r="I104" s="59" t="str">
        <f>IFERROR(IF(I$4="","",SUMIFS(Data!$E:$E,Data!$B:$B,'Data Tables'!$C104,Data!$C:$C,'Data Tables'!I$4,Data!$D:$D,'Data Tables'!F$3)),"")</f>
        <v/>
      </c>
      <c r="J104" s="59" t="str">
        <f>IFERROR(IF(J$4="","",SUMIFS(Data!$E:$E,Data!$B:$B,'Data Tables'!$C104,Data!$C:$C,'Data Tables'!J$4,Data!$D:$D,'Data Tables'!F$3)),"")</f>
        <v/>
      </c>
      <c r="K104" s="59" t="str">
        <f>IFERROR(IF(K$4="","",SUMIFS(Data!$E:$E,Data!$B:$B,'Data Tables'!$C104,Data!$C:$C,'Data Tables'!K$4,Data!$D:$D,'Data Tables'!F$3)),"")</f>
        <v/>
      </c>
      <c r="L104" s="59" t="str">
        <f>IFERROR(IF(L$4="","",SUMIFS(Data!$E:$E,Data!$B:$B,'Data Tables'!$C104,Data!$C:$C,'Data Tables'!L$4,Data!$D:$D,'Data Tables'!F$3)),"")</f>
        <v/>
      </c>
      <c r="M104" s="59" t="str">
        <f>IFERROR(IF(M$4="","",SUMIFS(Data!$E:$E,Data!$B:$B,'Data Tables'!$C104,Data!$C:$C,'Data Tables'!M$4,Data!$D:$D,'Data Tables'!F$3)),"")</f>
        <v/>
      </c>
      <c r="N104" s="59" t="str">
        <f>IFERROR(IF(N$4="","",SUMIFS(Data!$E:$E,Data!$B:$B,'Data Tables'!$C104,Data!$C:$C,'Data Tables'!N$4,Data!$D:$D,'Data Tables'!F$3)),"")</f>
        <v/>
      </c>
      <c r="O104" s="59" t="str">
        <f>IFERROR(IF(O$4="","",SUMIFS(Data!$E:$E,Data!$B:$B,'Data Tables'!$C104,Data!$C:$C,'Data Tables'!O$4,Data!$D:$D,'Data Tables'!F$3)),"")</f>
        <v/>
      </c>
      <c r="Q104" s="61">
        <f>IFERROR(IF(Q$4="","",SUMIFS(Data!$E:$E,Data!$B:$B,'Data Tables'!$C104,Data!$C:$C,'Data Tables'!Q$4,Data!$D:$D,'Data Tables'!Q$3)),"")</f>
        <v>0</v>
      </c>
      <c r="R104" s="60">
        <f>IFERROR(IF(R$4="","",SUMIFS(Data!$E:$E,Data!$B:$B,'Data Tables'!$C104,Data!$C:$C,'Data Tables'!R$4,Data!$D:$D,'Data Tables'!Q$3)),"")</f>
        <v>0</v>
      </c>
      <c r="S104" s="59">
        <f>IFERROR(IF(S$4="","",SUMIFS(Data!$E:$E,Data!$B:$B,'Data Tables'!$C104,Data!$C:$C,'Data Tables'!S$4,Data!$D:$D,'Data Tables'!Q$3)),"")</f>
        <v>0</v>
      </c>
      <c r="T104" s="59" t="str">
        <f>IFERROR(IF(T$4="","",SUMIFS(Data!$E:$E,Data!$B:$B,'Data Tables'!$C104,Data!$C:$C,'Data Tables'!T$4,Data!$D:$D,'Data Tables'!Q$3)),"")</f>
        <v/>
      </c>
      <c r="U104" s="59" t="str">
        <f>IFERROR(IF(U$4="","",SUMIFS(Data!$E:$E,Data!$B:$B,'Data Tables'!$C104,Data!$C:$C,'Data Tables'!U$4,Data!$D:$D,'Data Tables'!Q$3)),"")</f>
        <v/>
      </c>
      <c r="V104" s="59" t="str">
        <f>IFERROR(IF(V$4="","",SUMIFS(Data!$E:$E,Data!$B:$B,'Data Tables'!$C104,Data!$C:$C,'Data Tables'!V$4,Data!$D:$D,'Data Tables'!Q$3)),"")</f>
        <v/>
      </c>
      <c r="W104" s="59" t="str">
        <f>IFERROR(IF(W$4="","",SUMIFS(Data!$E:$E,Data!$B:$B,'Data Tables'!$C104,Data!$C:$C,'Data Tables'!W$4,Data!$D:$D,'Data Tables'!Q$3)),"")</f>
        <v/>
      </c>
      <c r="X104" s="59" t="str">
        <f>IFERROR(IF(X$4="","",SUMIFS(Data!$E:$E,Data!$B:$B,'Data Tables'!$C104,Data!$C:$C,'Data Tables'!X$4,Data!$D:$D,'Data Tables'!Q$3)),"")</f>
        <v/>
      </c>
      <c r="Y104" s="59" t="str">
        <f>IFERROR(IF(Y$4="","",SUMIFS(Data!$E:$E,Data!$B:$B,'Data Tables'!$C104,Data!$C:$C,'Data Tables'!Y$4,Data!$D:$D,'Data Tables'!Q$3)),"")</f>
        <v/>
      </c>
      <c r="Z104" s="59" t="str">
        <f>IFERROR(IF(Z$4="","",SUMIFS(Data!$E:$E,Data!$B:$B,'Data Tables'!$C104,Data!$C:$C,'Data Tables'!Z$4,Data!$D:$D,'Data Tables'!Q$3)),"")</f>
        <v/>
      </c>
      <c r="AB104" s="61">
        <f>IFERROR(IF(AB$4="","",SUMIFS(Data!$E:$E,Data!$B:$B,'Data Tables'!$C104,Data!$C:$C,'Data Tables'!AB$4,Data!$D:$D,'Data Tables'!AB$3)),"")</f>
        <v>0</v>
      </c>
      <c r="AC104" s="60">
        <f>IFERROR(IF(AC$4="","",SUMIFS(Data!$E:$E,Data!$B:$B,'Data Tables'!$C104,Data!$C:$C,'Data Tables'!AC$4,Data!$D:$D,'Data Tables'!AB$3)),"")</f>
        <v>0</v>
      </c>
      <c r="AD104" s="59">
        <f>IFERROR(IF(AD$4="","",SUMIFS(Data!$E:$E,Data!$B:$B,'Data Tables'!$C104,Data!$C:$C,'Data Tables'!AD$4,Data!$D:$D,'Data Tables'!AB$3)),"")</f>
        <v>0</v>
      </c>
      <c r="AE104" s="59" t="str">
        <f>IFERROR(IF(AE$4="","",SUMIFS(Data!$E:$E,Data!$B:$B,'Data Tables'!$C104,Data!$C:$C,'Data Tables'!AE$4,Data!$D:$D,'Data Tables'!AB$3)),"")</f>
        <v/>
      </c>
      <c r="AF104" s="59" t="str">
        <f>IFERROR(IF(AF$4="","",SUMIFS(Data!$E:$E,Data!$B:$B,'Data Tables'!$C104,Data!$C:$C,'Data Tables'!AF$4,Data!$D:$D,'Data Tables'!AB$3)),"")</f>
        <v/>
      </c>
      <c r="AG104" s="59" t="str">
        <f>IFERROR(IF(AG$4="","",SUMIFS(Data!$E:$E,Data!$B:$B,'Data Tables'!$C104,Data!$C:$C,'Data Tables'!AG$4,Data!$D:$D,'Data Tables'!AB$3)),"")</f>
        <v/>
      </c>
      <c r="AH104" s="59" t="str">
        <f>IFERROR(IF(AH$4="","",SUMIFS(Data!$E:$E,Data!$B:$B,'Data Tables'!$C104,Data!$C:$C,'Data Tables'!AH$4,Data!$D:$D,'Data Tables'!AB$3)),"")</f>
        <v/>
      </c>
      <c r="AI104" s="59" t="str">
        <f>IFERROR(IF(AI$4="","",SUMIFS(Data!$E:$E,Data!$B:$B,'Data Tables'!$C104,Data!$C:$C,'Data Tables'!AI$4,Data!$D:$D,'Data Tables'!AB$3)),"")</f>
        <v/>
      </c>
      <c r="AJ104" s="59" t="str">
        <f>IFERROR(IF(AJ$4="","",SUMIFS(Data!$E:$E,Data!$B:$B,'Data Tables'!$C104,Data!$C:$C,'Data Tables'!AJ$4,Data!$D:$D,'Data Tables'!AB$3)),"")</f>
        <v/>
      </c>
      <c r="AK104" s="59" t="str">
        <f>IFERROR(IF(AK$4="","",SUMIFS(Data!$E:$E,Data!$B:$B,'Data Tables'!$C104,Data!$C:$C,'Data Tables'!AK$4,Data!$D:$D,'Data Tables'!AB$3)),"")</f>
        <v/>
      </c>
      <c r="AM104" s="61">
        <f>IFERROR(IF(AM$4="","",SUMIFS(Data!$E:$E,Data!$B:$B,'Data Tables'!$C104,Data!$C:$C,'Data Tables'!AM$4,Data!$D:$D,'Data Tables'!AM$3)),"")</f>
        <v>0</v>
      </c>
      <c r="AN104" s="60">
        <f>IFERROR(IF(AN$4="","",SUMIFS(Data!$E:$E,Data!$B:$B,'Data Tables'!$C104,Data!$C:$C,'Data Tables'!AN$4,Data!$D:$D,'Data Tables'!AM$3)),"")</f>
        <v>0</v>
      </c>
      <c r="AO104" s="59">
        <f>IFERROR(IF(AO$4="","",SUMIFS(Data!$E:$E,Data!$B:$B,'Data Tables'!$C104,Data!$C:$C,'Data Tables'!AO$4,Data!$D:$D,'Data Tables'!AM$3)),"")</f>
        <v>0</v>
      </c>
      <c r="AP104" s="59" t="str">
        <f>IFERROR(IF(AP$4="","",SUMIFS(Data!$E:$E,Data!$B:$B,'Data Tables'!$C104,Data!$C:$C,'Data Tables'!AP$4,Data!$D:$D,'Data Tables'!AM$3)),"")</f>
        <v/>
      </c>
      <c r="AQ104" s="59" t="str">
        <f>IFERROR(IF(AQ$4="","",SUMIFS(Data!$E:$E,Data!$B:$B,'Data Tables'!$C104,Data!$C:$C,'Data Tables'!AQ$4,Data!$D:$D,'Data Tables'!AM$3)),"")</f>
        <v/>
      </c>
      <c r="AR104" s="59" t="str">
        <f>IFERROR(IF(AR$4="","",SUMIFS(Data!$E:$E,Data!$B:$B,'Data Tables'!$C104,Data!$C:$C,'Data Tables'!AR$4,Data!$D:$D,'Data Tables'!AM$3)),"")</f>
        <v/>
      </c>
      <c r="AS104" s="59" t="str">
        <f>IFERROR(IF(AS$4="","",SUMIFS(Data!$E:$E,Data!$B:$B,'Data Tables'!$C104,Data!$C:$C,'Data Tables'!AS$4,Data!$D:$D,'Data Tables'!AM$3)),"")</f>
        <v/>
      </c>
      <c r="AT104" s="59" t="str">
        <f>IFERROR(IF(AT$4="","",SUMIFS(Data!$E:$E,Data!$B:$B,'Data Tables'!$C104,Data!$C:$C,'Data Tables'!AT$4,Data!$D:$D,'Data Tables'!AM$3)),"")</f>
        <v/>
      </c>
      <c r="AU104" s="59" t="str">
        <f>IFERROR(IF(AU$4="","",SUMIFS(Data!$E:$E,Data!$B:$B,'Data Tables'!$C104,Data!$C:$C,'Data Tables'!AU$4,Data!$D:$D,'Data Tables'!AM$3)),"")</f>
        <v/>
      </c>
      <c r="AV104" s="59" t="str">
        <f>IFERROR(IF(AV$4="","",SUMIFS(Data!$E:$E,Data!$B:$B,'Data Tables'!$C104,Data!$C:$C,'Data Tables'!AV$4,Data!$D:$D,'Data Tables'!AM$3)),"")</f>
        <v/>
      </c>
      <c r="AX104" s="74">
        <f t="shared" si="208"/>
        <v>0</v>
      </c>
      <c r="AY104" s="75">
        <f t="shared" si="209"/>
        <v>0</v>
      </c>
      <c r="AZ104" s="76">
        <f t="shared" si="210"/>
        <v>0</v>
      </c>
      <c r="BA104" s="76" t="str">
        <f t="shared" si="211"/>
        <v/>
      </c>
      <c r="BB104" s="76" t="str">
        <f t="shared" si="212"/>
        <v/>
      </c>
      <c r="BC104" s="76" t="str">
        <f t="shared" si="213"/>
        <v/>
      </c>
      <c r="BD104" s="76" t="str">
        <f t="shared" si="214"/>
        <v/>
      </c>
      <c r="BE104" s="76" t="str">
        <f t="shared" si="215"/>
        <v/>
      </c>
      <c r="BF104" s="76" t="str">
        <f t="shared" si="216"/>
        <v/>
      </c>
      <c r="BG104" s="76" t="str">
        <f t="shared" si="217"/>
        <v/>
      </c>
      <c r="BI104" s="61">
        <f>IFERROR(IF(BI$4="","",SUMIFS(Data!$E:$E,Data!$B:$B,'Data Tables'!$C104,Data!$C:$C,'Data Tables'!BI$4,Data!$D:$D,'Data Tables'!BI$3)),"")</f>
        <v>0</v>
      </c>
      <c r="BJ104" s="60">
        <f>IFERROR(IF(BJ$4="","",SUMIFS(Data!$E:$E,Data!$B:$B,'Data Tables'!$C104,Data!$C:$C,'Data Tables'!BJ$4,Data!$D:$D,'Data Tables'!BI$3)),"")</f>
        <v>0</v>
      </c>
      <c r="BK104" s="59">
        <f>IFERROR(IF(BK$4="","",SUMIFS(Data!$E:$E,Data!$B:$B,'Data Tables'!$C104,Data!$C:$C,'Data Tables'!BK$4,Data!$D:$D,'Data Tables'!BI$3)),"")</f>
        <v>0</v>
      </c>
      <c r="BL104" s="59" t="str">
        <f>IFERROR(IF(BL$4="","",SUMIFS(Data!$E:$E,Data!$B:$B,'Data Tables'!$C104,Data!$C:$C,'Data Tables'!BL$4,Data!$D:$D,'Data Tables'!BI$3)),"")</f>
        <v/>
      </c>
      <c r="BM104" s="59" t="str">
        <f>IFERROR(IF(BM$4="","",SUMIFS(Data!$E:$E,Data!$B:$B,'Data Tables'!$C104,Data!$C:$C,'Data Tables'!BM$4,Data!$D:$D,'Data Tables'!BI$3)),"")</f>
        <v/>
      </c>
      <c r="BN104" s="59" t="str">
        <f>IFERROR(IF(BN$4="","",SUMIFS(Data!$E:$E,Data!$B:$B,'Data Tables'!$C104,Data!$C:$C,'Data Tables'!BN$4,Data!$D:$D,'Data Tables'!BI$3)),"")</f>
        <v/>
      </c>
      <c r="BO104" s="59" t="str">
        <f>IFERROR(IF(BO$4="","",SUMIFS(Data!$E:$E,Data!$B:$B,'Data Tables'!$C104,Data!$C:$C,'Data Tables'!BO$4,Data!$D:$D,'Data Tables'!BI$3)),"")</f>
        <v/>
      </c>
      <c r="BP104" s="59" t="str">
        <f>IFERROR(IF(BP$4="","",SUMIFS(Data!$E:$E,Data!$B:$B,'Data Tables'!$C104,Data!$C:$C,'Data Tables'!BP$4,Data!$D:$D,'Data Tables'!BI$3)),"")</f>
        <v/>
      </c>
      <c r="BQ104" s="59" t="str">
        <f>IFERROR(IF(BQ$4="","",SUMIFS(Data!$E:$E,Data!$B:$B,'Data Tables'!$C104,Data!$C:$C,'Data Tables'!BQ$4,Data!$D:$D,'Data Tables'!BI$3)),"")</f>
        <v/>
      </c>
      <c r="BR104" s="59" t="str">
        <f>IFERROR(IF(BR$4="","",SUMIFS(Data!$E:$E,Data!$B:$B,'Data Tables'!$C104,Data!$C:$C,'Data Tables'!BR$4,Data!$D:$D,'Data Tables'!BI$3)),"")</f>
        <v/>
      </c>
      <c r="BT104" s="74">
        <f t="shared" si="218"/>
        <v>0</v>
      </c>
      <c r="BU104" s="79">
        <f t="shared" si="219"/>
        <v>0</v>
      </c>
      <c r="BV104" s="78">
        <f t="shared" si="220"/>
        <v>0</v>
      </c>
      <c r="BW104" s="78" t="str">
        <f t="shared" si="221"/>
        <v/>
      </c>
      <c r="BX104" s="78" t="str">
        <f t="shared" si="222"/>
        <v/>
      </c>
      <c r="BY104" s="78" t="str">
        <f t="shared" si="223"/>
        <v/>
      </c>
      <c r="BZ104" s="78" t="str">
        <f t="shared" si="224"/>
        <v/>
      </c>
      <c r="CA104" s="78" t="str">
        <f t="shared" si="225"/>
        <v/>
      </c>
      <c r="CB104" s="78" t="str">
        <f t="shared" si="226"/>
        <v/>
      </c>
      <c r="CC104" s="78" t="str">
        <f t="shared" si="227"/>
        <v/>
      </c>
      <c r="CE104" s="61">
        <f>IFERROR(IF(CE$4="","",SUMIFS(Data!$E:$E,Data!$B:$B,'Data Tables'!$C104,Data!$C:$C,'Data Tables'!CE$4,Data!$D:$D,'Data Tables'!CE$3)),"")</f>
        <v>0</v>
      </c>
      <c r="CF104" s="60">
        <f>IFERROR(IF(CF$4="","",SUMIFS(Data!$E:$E,Data!$B:$B,'Data Tables'!$C104,Data!$C:$C,'Data Tables'!CF$4,Data!$D:$D,'Data Tables'!CE$3)),"")</f>
        <v>0</v>
      </c>
      <c r="CG104" s="59">
        <f>IFERROR(IF(CG$4="","",SUMIFS(Data!$E:$E,Data!$B:$B,'Data Tables'!$C104,Data!$C:$C,'Data Tables'!CG$4,Data!$D:$D,'Data Tables'!CE$3)),"")</f>
        <v>0</v>
      </c>
      <c r="CH104" s="59" t="str">
        <f>IFERROR(IF(CH$4="","",SUMIFS(Data!$E:$E,Data!$B:$B,'Data Tables'!$C104,Data!$C:$C,'Data Tables'!CH$4,Data!$D:$D,'Data Tables'!CE$3)),"")</f>
        <v/>
      </c>
      <c r="CI104" s="59" t="str">
        <f>IFERROR(IF(CI$4="","",SUMIFS(Data!$E:$E,Data!$B:$B,'Data Tables'!$C104,Data!$C:$C,'Data Tables'!CI$4,Data!$D:$D,'Data Tables'!CE$3)),"")</f>
        <v/>
      </c>
      <c r="CJ104" s="59" t="str">
        <f>IFERROR(IF(CJ$4="","",SUMIFS(Data!$E:$E,Data!$B:$B,'Data Tables'!$C104,Data!$C:$C,'Data Tables'!CJ$4,Data!$D:$D,'Data Tables'!CE$3)),"")</f>
        <v/>
      </c>
      <c r="CK104" s="59" t="str">
        <f>IFERROR(IF(CK$4="","",SUMIFS(Data!$E:$E,Data!$B:$B,'Data Tables'!$C104,Data!$C:$C,'Data Tables'!CK$4,Data!$D:$D,'Data Tables'!CE$3)),"")</f>
        <v/>
      </c>
      <c r="CL104" s="59" t="str">
        <f>IFERROR(IF(CL$4="","",SUMIFS(Data!$E:$E,Data!$B:$B,'Data Tables'!$C104,Data!$C:$C,'Data Tables'!CL$4,Data!$D:$D,'Data Tables'!CE$3)),"")</f>
        <v/>
      </c>
      <c r="CM104" s="59" t="str">
        <f>IFERROR(IF(CM$4="","",SUMIFS(Data!$E:$E,Data!$B:$B,'Data Tables'!$C104,Data!$C:$C,'Data Tables'!CM$4,Data!$D:$D,'Data Tables'!CE$3)),"")</f>
        <v/>
      </c>
      <c r="CN104" s="59" t="str">
        <f>IFERROR(IF(CN$4="","",SUMIFS(Data!$E:$E,Data!$B:$B,'Data Tables'!$C104,Data!$C:$C,'Data Tables'!CN$4,Data!$D:$D,'Data Tables'!CE$3)),"")</f>
        <v/>
      </c>
      <c r="CP104" s="61">
        <f>IFERROR(IF(CP$4="","",SUMIFS(Data!$E:$E,Data!$B:$B,'Data Tables'!$C104,Data!$C:$C,'Data Tables'!CP$4,Data!$D:$D,'Data Tables'!CP$3)),"")</f>
        <v>0</v>
      </c>
      <c r="CQ104" s="60">
        <f>IFERROR(IF(CQ$4="","",SUMIFS(Data!$E:$E,Data!$B:$B,'Data Tables'!$C104,Data!$C:$C,'Data Tables'!CQ$4,Data!$D:$D,'Data Tables'!CP$3)),"")</f>
        <v>0</v>
      </c>
      <c r="CR104" s="59">
        <f>IFERROR(IF(CR$4="","",SUMIFS(Data!$E:$E,Data!$B:$B,'Data Tables'!$C104,Data!$C:$C,'Data Tables'!CR$4,Data!$D:$D,'Data Tables'!CP$3)),"")</f>
        <v>0</v>
      </c>
      <c r="CS104" s="59" t="str">
        <f>IFERROR(IF(CS$4="","",SUMIFS(Data!$E:$E,Data!$B:$B,'Data Tables'!$C104,Data!$C:$C,'Data Tables'!CS$4,Data!$D:$D,'Data Tables'!CP$3)),"")</f>
        <v/>
      </c>
      <c r="CT104" s="59" t="str">
        <f>IFERROR(IF(CT$4="","",SUMIFS(Data!$E:$E,Data!$B:$B,'Data Tables'!$C104,Data!$C:$C,'Data Tables'!CT$4,Data!$D:$D,'Data Tables'!CP$3)),"")</f>
        <v/>
      </c>
      <c r="CU104" s="59" t="str">
        <f>IFERROR(IF(CU$4="","",SUMIFS(Data!$E:$E,Data!$B:$B,'Data Tables'!$C104,Data!$C:$C,'Data Tables'!CU$4,Data!$D:$D,'Data Tables'!CP$3)),"")</f>
        <v/>
      </c>
      <c r="CV104" s="59" t="str">
        <f>IFERROR(IF(CV$4="","",SUMIFS(Data!$E:$E,Data!$B:$B,'Data Tables'!$C104,Data!$C:$C,'Data Tables'!CV$4,Data!$D:$D,'Data Tables'!CP$3)),"")</f>
        <v/>
      </c>
      <c r="CW104" s="59" t="str">
        <f>IFERROR(IF(CW$4="","",SUMIFS(Data!$E:$E,Data!$B:$B,'Data Tables'!$C104,Data!$C:$C,'Data Tables'!CW$4,Data!$D:$D,'Data Tables'!CP$3)),"")</f>
        <v/>
      </c>
      <c r="CX104" s="59" t="str">
        <f>IFERROR(IF(CX$4="","",SUMIFS(Data!$E:$E,Data!$B:$B,'Data Tables'!$C104,Data!$C:$C,'Data Tables'!CX$4,Data!$D:$D,'Data Tables'!CP$3)),"")</f>
        <v/>
      </c>
      <c r="CY104" s="59" t="str">
        <f>IFERROR(IF(CY$4="","",SUMIFS(Data!$E:$E,Data!$B:$B,'Data Tables'!$C104,Data!$C:$C,'Data Tables'!CY$4,Data!$D:$D,'Data Tables'!CP$3)),"")</f>
        <v/>
      </c>
      <c r="DA104" s="77">
        <f t="shared" si="231"/>
        <v>0</v>
      </c>
      <c r="DB104" s="79">
        <f t="shared" si="232"/>
        <v>0</v>
      </c>
      <c r="DC104" s="78">
        <f t="shared" si="233"/>
        <v>0</v>
      </c>
      <c r="DD104" s="78" t="str">
        <f t="shared" si="234"/>
        <v/>
      </c>
      <c r="DE104" s="78" t="str">
        <f t="shared" si="235"/>
        <v/>
      </c>
      <c r="DF104" s="78" t="str">
        <f t="shared" si="236"/>
        <v/>
      </c>
      <c r="DG104" s="78" t="str">
        <f t="shared" si="237"/>
        <v/>
      </c>
      <c r="DH104" s="78" t="str">
        <f t="shared" si="238"/>
        <v/>
      </c>
      <c r="DI104" s="78" t="str">
        <f t="shared" si="239"/>
        <v/>
      </c>
      <c r="DJ104" s="78" t="str">
        <f t="shared" si="240"/>
        <v/>
      </c>
      <c r="DL104" s="77">
        <f t="shared" si="241"/>
        <v>0</v>
      </c>
      <c r="DM104" s="79">
        <f t="shared" si="242"/>
        <v>0</v>
      </c>
      <c r="DN104" s="78">
        <f t="shared" si="243"/>
        <v>0</v>
      </c>
      <c r="DO104" s="78" t="str">
        <f t="shared" si="244"/>
        <v/>
      </c>
      <c r="DP104" s="78" t="str">
        <f t="shared" si="245"/>
        <v/>
      </c>
      <c r="DQ104" s="78" t="str">
        <f t="shared" si="246"/>
        <v/>
      </c>
      <c r="DR104" s="78" t="str">
        <f t="shared" si="247"/>
        <v/>
      </c>
      <c r="DS104" s="78" t="str">
        <f t="shared" si="248"/>
        <v/>
      </c>
      <c r="DT104" s="78" t="str">
        <f t="shared" si="249"/>
        <v/>
      </c>
      <c r="DU104" s="78" t="str">
        <f t="shared" si="250"/>
        <v/>
      </c>
      <c r="DW104" s="61">
        <f>IFERROR(IF(DW$4="","",SUMIFS(Data!$E:$E,Data!$B:$B,'Data Tables'!$C104,Data!$C:$C,'Data Tables'!DW$4,Data!$D:$D,'Data Tables'!DW$3)),"")</f>
        <v>0</v>
      </c>
      <c r="DX104" s="60">
        <f>IFERROR(IF(DX$4="","",SUMIFS(Data!$E:$E,Data!$B:$B,'Data Tables'!$C104,Data!$C:$C,'Data Tables'!DX$4,Data!$D:$D,'Data Tables'!DW$3)),"")</f>
        <v>0</v>
      </c>
      <c r="DY104" s="59">
        <f>IFERROR(IF(DY$4="","",SUMIFS(Data!$E:$E,Data!$B:$B,'Data Tables'!$C104,Data!$C:$C,'Data Tables'!DY$4,Data!$D:$D,'Data Tables'!DW$3)),"")</f>
        <v>0</v>
      </c>
      <c r="DZ104" s="59" t="str">
        <f>IFERROR(IF(DZ$4="","",SUMIFS(Data!$E:$E,Data!$B:$B,'Data Tables'!$C104,Data!$C:$C,'Data Tables'!DZ$4,Data!$D:$D,'Data Tables'!DW$3)),"")</f>
        <v/>
      </c>
      <c r="EA104" s="59" t="str">
        <f>IFERROR(IF(EA$4="","",SUMIFS(Data!$E:$E,Data!$B:$B,'Data Tables'!$C104,Data!$C:$C,'Data Tables'!EA$4,Data!$D:$D,'Data Tables'!DW$3)),"")</f>
        <v/>
      </c>
      <c r="EB104" s="59" t="str">
        <f>IFERROR(IF(EB$4="","",SUMIFS(Data!$E:$E,Data!$B:$B,'Data Tables'!$C104,Data!$C:$C,'Data Tables'!EB$4,Data!$D:$D,'Data Tables'!DW$3)),"")</f>
        <v/>
      </c>
      <c r="EC104" s="59" t="str">
        <f>IFERROR(IF(EC$4="","",SUMIFS(Data!$E:$E,Data!$B:$B,'Data Tables'!$C104,Data!$C:$C,'Data Tables'!EC$4,Data!$D:$D,'Data Tables'!DW$3)),"")</f>
        <v/>
      </c>
      <c r="ED104" s="59" t="str">
        <f>IFERROR(IF(ED$4="","",SUMIFS(Data!$E:$E,Data!$B:$B,'Data Tables'!$C104,Data!$C:$C,'Data Tables'!ED$4,Data!$D:$D,'Data Tables'!DW$3)),"")</f>
        <v/>
      </c>
      <c r="EE104" s="59" t="str">
        <f>IFERROR(IF(EE$4="","",SUMIFS(Data!$E:$E,Data!$B:$B,'Data Tables'!$C104,Data!$C:$C,'Data Tables'!EE$4,Data!$D:$D,'Data Tables'!DW$3)),"")</f>
        <v/>
      </c>
      <c r="EF104" s="59" t="str">
        <f>IFERROR(IF(EF$4="","",SUMIFS(Data!$E:$E,Data!$B:$B,'Data Tables'!$C104,Data!$C:$C,'Data Tables'!EF$4,Data!$D:$D,'Data Tables'!DW$3)),"")</f>
        <v/>
      </c>
      <c r="EH104" s="77">
        <f t="shared" si="251"/>
        <v>0</v>
      </c>
      <c r="EI104" s="79">
        <f t="shared" si="252"/>
        <v>0</v>
      </c>
      <c r="EJ104" s="78">
        <f t="shared" si="253"/>
        <v>0</v>
      </c>
      <c r="EK104" s="78" t="str">
        <f t="shared" si="254"/>
        <v/>
      </c>
      <c r="EL104" s="78" t="str">
        <f t="shared" si="255"/>
        <v/>
      </c>
      <c r="EM104" s="78" t="str">
        <f t="shared" si="256"/>
        <v/>
      </c>
      <c r="EN104" s="78" t="str">
        <f t="shared" si="257"/>
        <v/>
      </c>
      <c r="EO104" s="78" t="str">
        <f t="shared" si="258"/>
        <v/>
      </c>
      <c r="EP104" s="78" t="str">
        <f t="shared" si="259"/>
        <v/>
      </c>
      <c r="EQ104" s="78" t="str">
        <f t="shared" si="260"/>
        <v/>
      </c>
      <c r="ES104" s="61">
        <f>IFERROR(IF(ES$4="","",SUMIFS(Data!$E:$E,Data!$B:$B,'Data Tables'!$C104,Data!$C:$C,'Data Tables'!ES$4,Data!$D:$D,'Data Tables'!ES$3)),"")</f>
        <v>0</v>
      </c>
      <c r="ET104" s="60">
        <f>IFERROR(IF(ET$4="","",SUMIFS(Data!$E:$E,Data!$B:$B,'Data Tables'!$C104,Data!$C:$C,'Data Tables'!ET$4,Data!$D:$D,'Data Tables'!ES$3)),"")</f>
        <v>0</v>
      </c>
      <c r="EU104" s="59">
        <f>IFERROR(IF(EU$4="","",SUMIFS(Data!$E:$E,Data!$B:$B,'Data Tables'!$C104,Data!$C:$C,'Data Tables'!EU$4,Data!$D:$D,'Data Tables'!ES$3)),"")</f>
        <v>0</v>
      </c>
      <c r="EV104" s="59" t="str">
        <f>IFERROR(IF(EV$4="","",SUMIFS(Data!$E:$E,Data!$B:$B,'Data Tables'!$C104,Data!$C:$C,'Data Tables'!EV$4,Data!$D:$D,'Data Tables'!ES$3)),"")</f>
        <v/>
      </c>
      <c r="EW104" s="59" t="str">
        <f>IFERROR(IF(EW$4="","",SUMIFS(Data!$E:$E,Data!$B:$B,'Data Tables'!$C104,Data!$C:$C,'Data Tables'!EW$4,Data!$D:$D,'Data Tables'!ES$3)),"")</f>
        <v/>
      </c>
      <c r="EX104" s="59" t="str">
        <f>IFERROR(IF(EX$4="","",SUMIFS(Data!$E:$E,Data!$B:$B,'Data Tables'!$C104,Data!$C:$C,'Data Tables'!EX$4,Data!$D:$D,'Data Tables'!ES$3)),"")</f>
        <v/>
      </c>
      <c r="EY104" s="59" t="str">
        <f>IFERROR(IF(EY$4="","",SUMIFS(Data!$E:$E,Data!$B:$B,'Data Tables'!$C104,Data!$C:$C,'Data Tables'!EY$4,Data!$D:$D,'Data Tables'!ES$3)),"")</f>
        <v/>
      </c>
      <c r="EZ104" s="59" t="str">
        <f>IFERROR(IF(EZ$4="","",SUMIFS(Data!$E:$E,Data!$B:$B,'Data Tables'!$C104,Data!$C:$C,'Data Tables'!EZ$4,Data!$D:$D,'Data Tables'!ES$3)),"")</f>
        <v/>
      </c>
      <c r="FA104" s="59" t="str">
        <f>IFERROR(IF(FA$4="","",SUMIFS(Data!$E:$E,Data!$B:$B,'Data Tables'!$C104,Data!$C:$C,'Data Tables'!FA$4,Data!$D:$D,'Data Tables'!ES$3)),"")</f>
        <v/>
      </c>
      <c r="FB104" s="59" t="str">
        <f>IFERROR(IF(FB$4="","",SUMIFS(Data!$E:$E,Data!$B:$B,'Data Tables'!$C104,Data!$C:$C,'Data Tables'!FB$4,Data!$D:$D,'Data Tables'!ES$3)),"")</f>
        <v/>
      </c>
      <c r="FD104" s="77">
        <f t="shared" si="261"/>
        <v>0</v>
      </c>
      <c r="FE104" s="79">
        <f t="shared" si="262"/>
        <v>0</v>
      </c>
      <c r="FF104" s="78">
        <f t="shared" si="263"/>
        <v>0</v>
      </c>
      <c r="FG104" s="78" t="str">
        <f t="shared" si="264"/>
        <v/>
      </c>
      <c r="FH104" s="78" t="str">
        <f t="shared" si="265"/>
        <v/>
      </c>
      <c r="FI104" s="78" t="str">
        <f t="shared" si="266"/>
        <v/>
      </c>
      <c r="FJ104" s="78" t="str">
        <f t="shared" si="267"/>
        <v/>
      </c>
      <c r="FK104" s="78" t="str">
        <f t="shared" si="268"/>
        <v/>
      </c>
      <c r="FL104" s="78" t="str">
        <f t="shared" si="269"/>
        <v/>
      </c>
      <c r="FM104" s="78" t="str">
        <f t="shared" si="270"/>
        <v/>
      </c>
      <c r="FO104" s="77">
        <f t="shared" si="271"/>
        <v>0</v>
      </c>
      <c r="FP104" s="79">
        <f t="shared" si="272"/>
        <v>0</v>
      </c>
      <c r="FQ104" s="78">
        <f t="shared" si="273"/>
        <v>0</v>
      </c>
      <c r="FR104" s="78" t="str">
        <f t="shared" si="274"/>
        <v/>
      </c>
      <c r="FS104" s="78" t="str">
        <f t="shared" si="275"/>
        <v/>
      </c>
      <c r="FT104" s="78" t="str">
        <f t="shared" si="276"/>
        <v/>
      </c>
      <c r="FU104" s="78" t="str">
        <f t="shared" si="277"/>
        <v/>
      </c>
      <c r="FV104" s="78" t="str">
        <f t="shared" si="278"/>
        <v/>
      </c>
      <c r="FW104" s="78" t="str">
        <f t="shared" si="279"/>
        <v/>
      </c>
      <c r="FX104" s="78" t="str">
        <f t="shared" si="280"/>
        <v/>
      </c>
      <c r="FZ104" s="61">
        <f>IFERROR(IF(FZ$4="","",SUMIFS(Data!$E:$E,Data!$B:$B,'Data Tables'!$C104,Data!$C:$C,'Data Tables'!FZ$4,Data!$D:$D,'Data Tables'!FZ$3)),"")</f>
        <v>0</v>
      </c>
      <c r="GA104" s="60">
        <f>IFERROR(IF(GA$4="","",SUMIFS(Data!$E:$E,Data!$B:$B,'Data Tables'!$C104,Data!$C:$C,'Data Tables'!GA$4,Data!$D:$D,'Data Tables'!FZ$3)),"")</f>
        <v>0</v>
      </c>
      <c r="GB104" s="59">
        <f>IFERROR(IF(GB$4="","",SUMIFS(Data!$E:$E,Data!$B:$B,'Data Tables'!$C104,Data!$C:$C,'Data Tables'!GB$4,Data!$D:$D,'Data Tables'!FZ$3)),"")</f>
        <v>0</v>
      </c>
      <c r="GC104" s="59" t="str">
        <f>IFERROR(IF(GC$4="","",SUMIFS(Data!$E:$E,Data!$B:$B,'Data Tables'!$C104,Data!$C:$C,'Data Tables'!GC$4,Data!$D:$D,'Data Tables'!FZ$3)),"")</f>
        <v/>
      </c>
      <c r="GD104" s="59" t="str">
        <f>IFERROR(IF(GD$4="","",SUMIFS(Data!$E:$E,Data!$B:$B,'Data Tables'!$C104,Data!$C:$C,'Data Tables'!GD$4,Data!$D:$D,'Data Tables'!FZ$3)),"")</f>
        <v/>
      </c>
      <c r="GE104" s="59" t="str">
        <f>IFERROR(IF(GE$4="","",SUMIFS(Data!$E:$E,Data!$B:$B,'Data Tables'!$C104,Data!$C:$C,'Data Tables'!GE$4,Data!$D:$D,'Data Tables'!FZ$3)),"")</f>
        <v/>
      </c>
      <c r="GF104" s="59" t="str">
        <f>IFERROR(IF(GF$4="","",SUMIFS(Data!$E:$E,Data!$B:$B,'Data Tables'!$C104,Data!$C:$C,'Data Tables'!GF$4,Data!$D:$D,'Data Tables'!FZ$3)),"")</f>
        <v/>
      </c>
      <c r="GG104" s="59" t="str">
        <f>IFERROR(IF(GG$4="","",SUMIFS(Data!$E:$E,Data!$B:$B,'Data Tables'!$C104,Data!$C:$C,'Data Tables'!GG$4,Data!$D:$D,'Data Tables'!FZ$3)),"")</f>
        <v/>
      </c>
      <c r="GH104" s="59" t="str">
        <f>IFERROR(IF(GH$4="","",SUMIFS(Data!$E:$E,Data!$B:$B,'Data Tables'!$C104,Data!$C:$C,'Data Tables'!GH$4,Data!$D:$D,'Data Tables'!FZ$3)),"")</f>
        <v/>
      </c>
      <c r="GI104" s="59" t="str">
        <f>IFERROR(IF(GI$4="","",SUMIFS(Data!$E:$E,Data!$B:$B,'Data Tables'!$C104,Data!$C:$C,'Data Tables'!GI$4,Data!$D:$D,'Data Tables'!FZ$3)),"")</f>
        <v/>
      </c>
      <c r="GK104" s="61">
        <f>IFERROR(IF(GK$4="","",SUMIFS(Data!$E:$E,Data!$B:$B,'Data Tables'!$C104,Data!$C:$C,'Data Tables'!GK$4,Data!$D:$D,'Data Tables'!GK$3)),"")</f>
        <v>0</v>
      </c>
      <c r="GL104" s="60">
        <f>IFERROR(IF(GL$4="","",SUMIFS(Data!$E:$E,Data!$B:$B,'Data Tables'!$C104,Data!$C:$C,'Data Tables'!GL$4,Data!$D:$D,'Data Tables'!GK$3)),"")</f>
        <v>0</v>
      </c>
      <c r="GM104" s="59">
        <f>IFERROR(IF(GM$4="","",SUMIFS(Data!$E:$E,Data!$B:$B,'Data Tables'!$C104,Data!$C:$C,'Data Tables'!GM$4,Data!$D:$D,'Data Tables'!GK$3)),"")</f>
        <v>0</v>
      </c>
      <c r="GN104" s="59" t="str">
        <f>IFERROR(IF(GN$4="","",SUMIFS(Data!$E:$E,Data!$B:$B,'Data Tables'!$C104,Data!$C:$C,'Data Tables'!GN$4,Data!$D:$D,'Data Tables'!GK$3)),"")</f>
        <v/>
      </c>
      <c r="GO104" s="59" t="str">
        <f>IFERROR(IF(GO$4="","",SUMIFS(Data!$E:$E,Data!$B:$B,'Data Tables'!$C104,Data!$C:$C,'Data Tables'!GO$4,Data!$D:$D,'Data Tables'!GK$3)),"")</f>
        <v/>
      </c>
      <c r="GP104" s="59" t="str">
        <f>IFERROR(IF(GP$4="","",SUMIFS(Data!$E:$E,Data!$B:$B,'Data Tables'!$C104,Data!$C:$C,'Data Tables'!GP$4,Data!$D:$D,'Data Tables'!GK$3)),"")</f>
        <v/>
      </c>
      <c r="GQ104" s="59" t="str">
        <f>IFERROR(IF(GQ$4="","",SUMIFS(Data!$E:$E,Data!$B:$B,'Data Tables'!$C104,Data!$C:$C,'Data Tables'!GQ$4,Data!$D:$D,'Data Tables'!GK$3)),"")</f>
        <v/>
      </c>
      <c r="GR104" s="59" t="str">
        <f>IFERROR(IF(GR$4="","",SUMIFS(Data!$E:$E,Data!$B:$B,'Data Tables'!$C104,Data!$C:$C,'Data Tables'!GR$4,Data!$D:$D,'Data Tables'!GK$3)),"")</f>
        <v/>
      </c>
      <c r="GS104" s="59" t="str">
        <f>IFERROR(IF(GS$4="","",SUMIFS(Data!$E:$E,Data!$B:$B,'Data Tables'!$C104,Data!$C:$C,'Data Tables'!GS$4,Data!$D:$D,'Data Tables'!GK$3)),"")</f>
        <v/>
      </c>
      <c r="GT104" s="59" t="str">
        <f>IFERROR(IF(GT$4="","",SUMIFS(Data!$E:$E,Data!$B:$B,'Data Tables'!$C104,Data!$C:$C,'Data Tables'!GT$4,Data!$D:$D,'Data Tables'!GK$3)),"")</f>
        <v/>
      </c>
      <c r="GV104" s="59">
        <v>0</v>
      </c>
      <c r="GW104" s="59">
        <v>0</v>
      </c>
      <c r="GX104" s="60"/>
      <c r="GY104" s="59"/>
      <c r="HA104" s="59"/>
      <c r="HB104" s="59"/>
      <c r="HC104" s="60"/>
      <c r="HD104" s="59"/>
      <c r="HF104" s="59">
        <v>0</v>
      </c>
      <c r="HG104" s="59"/>
      <c r="HH104" s="60"/>
      <c r="HI104" s="59"/>
      <c r="HK104" s="59"/>
      <c r="HL104" s="59"/>
      <c r="HM104" s="60"/>
      <c r="HN104" s="59"/>
      <c r="HP104" s="59"/>
      <c r="HQ104" s="59"/>
      <c r="HR104" s="60"/>
      <c r="HS104" s="59"/>
      <c r="HU104" s="59"/>
      <c r="HV104" s="59"/>
      <c r="HW104" s="60">
        <f>SUM(HR$5:HR104)</f>
        <v>0</v>
      </c>
      <c r="HX104" s="59"/>
      <c r="HZ104" s="59">
        <v>5.1588253339401901E-69</v>
      </c>
      <c r="IA104" s="59"/>
      <c r="IB104" s="60"/>
      <c r="IC104" s="61"/>
      <c r="IE104" s="59"/>
      <c r="IF104" s="59"/>
      <c r="IG104" s="60"/>
      <c r="IH104" s="59"/>
      <c r="IJ104" s="33"/>
      <c r="IK104" s="33"/>
      <c r="IL104" s="34"/>
      <c r="IM104" s="35"/>
      <c r="IO104" s="33"/>
      <c r="IP104" s="33"/>
      <c r="IQ104" s="34"/>
      <c r="IR104" s="35"/>
      <c r="IT104" s="33"/>
      <c r="IU104" s="33"/>
      <c r="IV104" s="34"/>
      <c r="IW104" s="35"/>
      <c r="IY104" s="33"/>
      <c r="IZ104" s="33"/>
      <c r="JA104" s="34"/>
      <c r="JB104" s="35"/>
      <c r="JF104" s="35" t="e">
        <f t="shared" si="228"/>
        <v>#VALUE!</v>
      </c>
      <c r="JH104" s="35" t="e">
        <f t="shared" si="229"/>
        <v>#VALUE!</v>
      </c>
    </row>
    <row r="105" spans="2:268" s="1" customFormat="1" ht="12.75" customHeight="1" x14ac:dyDescent="0.2">
      <c r="B105" s="16">
        <f t="shared" si="282"/>
        <v>101</v>
      </c>
      <c r="C105" s="58">
        <f t="shared" si="281"/>
        <v>3074</v>
      </c>
      <c r="F105" s="61">
        <f>IFERROR(IF(F$4="","",SUMIFS(Data!$E:$E,Data!$B:$B,'Data Tables'!$C105,Data!$C:$C,'Data Tables'!F$4,Data!$D:$D,'Data Tables'!F$3)),"")</f>
        <v>0</v>
      </c>
      <c r="G105" s="60">
        <f>IFERROR(IF(G$4="","",SUMIFS(Data!$E:$E,Data!$B:$B,'Data Tables'!$C105,Data!$C:$C,'Data Tables'!G$4,Data!$D:$D,'Data Tables'!F$3)),"")</f>
        <v>0</v>
      </c>
      <c r="H105" s="59">
        <f>IFERROR(IF(H$4="","",SUMIFS(Data!$E:$E,Data!$B:$B,'Data Tables'!$C105,Data!$C:$C,'Data Tables'!H$4,Data!$D:$D,'Data Tables'!F$3)),"")</f>
        <v>0</v>
      </c>
      <c r="I105" s="59" t="str">
        <f>IFERROR(IF(I$4="","",SUMIFS(Data!$E:$E,Data!$B:$B,'Data Tables'!$C105,Data!$C:$C,'Data Tables'!I$4,Data!$D:$D,'Data Tables'!F$3)),"")</f>
        <v/>
      </c>
      <c r="J105" s="59" t="str">
        <f>IFERROR(IF(J$4="","",SUMIFS(Data!$E:$E,Data!$B:$B,'Data Tables'!$C105,Data!$C:$C,'Data Tables'!J$4,Data!$D:$D,'Data Tables'!F$3)),"")</f>
        <v/>
      </c>
      <c r="K105" s="59" t="str">
        <f>IFERROR(IF(K$4="","",SUMIFS(Data!$E:$E,Data!$B:$B,'Data Tables'!$C105,Data!$C:$C,'Data Tables'!K$4,Data!$D:$D,'Data Tables'!F$3)),"")</f>
        <v/>
      </c>
      <c r="L105" s="59" t="str">
        <f>IFERROR(IF(L$4="","",SUMIFS(Data!$E:$E,Data!$B:$B,'Data Tables'!$C105,Data!$C:$C,'Data Tables'!L$4,Data!$D:$D,'Data Tables'!F$3)),"")</f>
        <v/>
      </c>
      <c r="M105" s="59" t="str">
        <f>IFERROR(IF(M$4="","",SUMIFS(Data!$E:$E,Data!$B:$B,'Data Tables'!$C105,Data!$C:$C,'Data Tables'!M$4,Data!$D:$D,'Data Tables'!F$3)),"")</f>
        <v/>
      </c>
      <c r="N105" s="59" t="str">
        <f>IFERROR(IF(N$4="","",SUMIFS(Data!$E:$E,Data!$B:$B,'Data Tables'!$C105,Data!$C:$C,'Data Tables'!N$4,Data!$D:$D,'Data Tables'!F$3)),"")</f>
        <v/>
      </c>
      <c r="O105" s="59" t="str">
        <f>IFERROR(IF(O$4="","",SUMIFS(Data!$E:$E,Data!$B:$B,'Data Tables'!$C105,Data!$C:$C,'Data Tables'!O$4,Data!$D:$D,'Data Tables'!F$3)),"")</f>
        <v/>
      </c>
      <c r="Q105" s="61">
        <f>IFERROR(IF(Q$4="","",SUMIFS(Data!$E:$E,Data!$B:$B,'Data Tables'!$C105,Data!$C:$C,'Data Tables'!Q$4,Data!$D:$D,'Data Tables'!Q$3)),"")</f>
        <v>0</v>
      </c>
      <c r="R105" s="60">
        <f>IFERROR(IF(R$4="","",SUMIFS(Data!$E:$E,Data!$B:$B,'Data Tables'!$C105,Data!$C:$C,'Data Tables'!R$4,Data!$D:$D,'Data Tables'!Q$3)),"")</f>
        <v>0</v>
      </c>
      <c r="S105" s="59">
        <f>IFERROR(IF(S$4="","",SUMIFS(Data!$E:$E,Data!$B:$B,'Data Tables'!$C105,Data!$C:$C,'Data Tables'!S$4,Data!$D:$D,'Data Tables'!Q$3)),"")</f>
        <v>0</v>
      </c>
      <c r="T105" s="59" t="str">
        <f>IFERROR(IF(T$4="","",SUMIFS(Data!$E:$E,Data!$B:$B,'Data Tables'!$C105,Data!$C:$C,'Data Tables'!T$4,Data!$D:$D,'Data Tables'!Q$3)),"")</f>
        <v/>
      </c>
      <c r="U105" s="59" t="str">
        <f>IFERROR(IF(U$4="","",SUMIFS(Data!$E:$E,Data!$B:$B,'Data Tables'!$C105,Data!$C:$C,'Data Tables'!U$4,Data!$D:$D,'Data Tables'!Q$3)),"")</f>
        <v/>
      </c>
      <c r="V105" s="59" t="str">
        <f>IFERROR(IF(V$4="","",SUMIFS(Data!$E:$E,Data!$B:$B,'Data Tables'!$C105,Data!$C:$C,'Data Tables'!V$4,Data!$D:$D,'Data Tables'!Q$3)),"")</f>
        <v/>
      </c>
      <c r="W105" s="59" t="str">
        <f>IFERROR(IF(W$4="","",SUMIFS(Data!$E:$E,Data!$B:$B,'Data Tables'!$C105,Data!$C:$C,'Data Tables'!W$4,Data!$D:$D,'Data Tables'!Q$3)),"")</f>
        <v/>
      </c>
      <c r="X105" s="59" t="str">
        <f>IFERROR(IF(X$4="","",SUMIFS(Data!$E:$E,Data!$B:$B,'Data Tables'!$C105,Data!$C:$C,'Data Tables'!X$4,Data!$D:$D,'Data Tables'!Q$3)),"")</f>
        <v/>
      </c>
      <c r="Y105" s="59" t="str">
        <f>IFERROR(IF(Y$4="","",SUMIFS(Data!$E:$E,Data!$B:$B,'Data Tables'!$C105,Data!$C:$C,'Data Tables'!Y$4,Data!$D:$D,'Data Tables'!Q$3)),"")</f>
        <v/>
      </c>
      <c r="Z105" s="59" t="str">
        <f>IFERROR(IF(Z$4="","",SUMIFS(Data!$E:$E,Data!$B:$B,'Data Tables'!$C105,Data!$C:$C,'Data Tables'!Z$4,Data!$D:$D,'Data Tables'!Q$3)),"")</f>
        <v/>
      </c>
      <c r="AB105" s="61">
        <f>IFERROR(IF(AB$4="","",SUMIFS(Data!$E:$E,Data!$B:$B,'Data Tables'!$C105,Data!$C:$C,'Data Tables'!AB$4,Data!$D:$D,'Data Tables'!AB$3)),"")</f>
        <v>0</v>
      </c>
      <c r="AC105" s="60">
        <f>IFERROR(IF(AC$4="","",SUMIFS(Data!$E:$E,Data!$B:$B,'Data Tables'!$C105,Data!$C:$C,'Data Tables'!AC$4,Data!$D:$D,'Data Tables'!AB$3)),"")</f>
        <v>0</v>
      </c>
      <c r="AD105" s="59">
        <f>IFERROR(IF(AD$4="","",SUMIFS(Data!$E:$E,Data!$B:$B,'Data Tables'!$C105,Data!$C:$C,'Data Tables'!AD$4,Data!$D:$D,'Data Tables'!AB$3)),"")</f>
        <v>0</v>
      </c>
      <c r="AE105" s="59" t="str">
        <f>IFERROR(IF(AE$4="","",SUMIFS(Data!$E:$E,Data!$B:$B,'Data Tables'!$C105,Data!$C:$C,'Data Tables'!AE$4,Data!$D:$D,'Data Tables'!AB$3)),"")</f>
        <v/>
      </c>
      <c r="AF105" s="59" t="str">
        <f>IFERROR(IF(AF$4="","",SUMIFS(Data!$E:$E,Data!$B:$B,'Data Tables'!$C105,Data!$C:$C,'Data Tables'!AF$4,Data!$D:$D,'Data Tables'!AB$3)),"")</f>
        <v/>
      </c>
      <c r="AG105" s="59" t="str">
        <f>IFERROR(IF(AG$4="","",SUMIFS(Data!$E:$E,Data!$B:$B,'Data Tables'!$C105,Data!$C:$C,'Data Tables'!AG$4,Data!$D:$D,'Data Tables'!AB$3)),"")</f>
        <v/>
      </c>
      <c r="AH105" s="59" t="str">
        <f>IFERROR(IF(AH$4="","",SUMIFS(Data!$E:$E,Data!$B:$B,'Data Tables'!$C105,Data!$C:$C,'Data Tables'!AH$4,Data!$D:$D,'Data Tables'!AB$3)),"")</f>
        <v/>
      </c>
      <c r="AI105" s="59" t="str">
        <f>IFERROR(IF(AI$4="","",SUMIFS(Data!$E:$E,Data!$B:$B,'Data Tables'!$C105,Data!$C:$C,'Data Tables'!AI$4,Data!$D:$D,'Data Tables'!AB$3)),"")</f>
        <v/>
      </c>
      <c r="AJ105" s="59" t="str">
        <f>IFERROR(IF(AJ$4="","",SUMIFS(Data!$E:$E,Data!$B:$B,'Data Tables'!$C105,Data!$C:$C,'Data Tables'!AJ$4,Data!$D:$D,'Data Tables'!AB$3)),"")</f>
        <v/>
      </c>
      <c r="AK105" s="59" t="str">
        <f>IFERROR(IF(AK$4="","",SUMIFS(Data!$E:$E,Data!$B:$B,'Data Tables'!$C105,Data!$C:$C,'Data Tables'!AK$4,Data!$D:$D,'Data Tables'!AB$3)),"")</f>
        <v/>
      </c>
      <c r="AM105" s="61">
        <f>IFERROR(IF(AM$4="","",SUMIFS(Data!$E:$E,Data!$B:$B,'Data Tables'!$C105,Data!$C:$C,'Data Tables'!AM$4,Data!$D:$D,'Data Tables'!AM$3)),"")</f>
        <v>0</v>
      </c>
      <c r="AN105" s="60">
        <f>IFERROR(IF(AN$4="","",SUMIFS(Data!$E:$E,Data!$B:$B,'Data Tables'!$C105,Data!$C:$C,'Data Tables'!AN$4,Data!$D:$D,'Data Tables'!AM$3)),"")</f>
        <v>0</v>
      </c>
      <c r="AO105" s="59">
        <f>IFERROR(IF(AO$4="","",SUMIFS(Data!$E:$E,Data!$B:$B,'Data Tables'!$C105,Data!$C:$C,'Data Tables'!AO$4,Data!$D:$D,'Data Tables'!AM$3)),"")</f>
        <v>0</v>
      </c>
      <c r="AP105" s="59" t="str">
        <f>IFERROR(IF(AP$4="","",SUMIFS(Data!$E:$E,Data!$B:$B,'Data Tables'!$C105,Data!$C:$C,'Data Tables'!AP$4,Data!$D:$D,'Data Tables'!AM$3)),"")</f>
        <v/>
      </c>
      <c r="AQ105" s="59" t="str">
        <f>IFERROR(IF(AQ$4="","",SUMIFS(Data!$E:$E,Data!$B:$B,'Data Tables'!$C105,Data!$C:$C,'Data Tables'!AQ$4,Data!$D:$D,'Data Tables'!AM$3)),"")</f>
        <v/>
      </c>
      <c r="AR105" s="59" t="str">
        <f>IFERROR(IF(AR$4="","",SUMIFS(Data!$E:$E,Data!$B:$B,'Data Tables'!$C105,Data!$C:$C,'Data Tables'!AR$4,Data!$D:$D,'Data Tables'!AM$3)),"")</f>
        <v/>
      </c>
      <c r="AS105" s="59" t="str">
        <f>IFERROR(IF(AS$4="","",SUMIFS(Data!$E:$E,Data!$B:$B,'Data Tables'!$C105,Data!$C:$C,'Data Tables'!AS$4,Data!$D:$D,'Data Tables'!AM$3)),"")</f>
        <v/>
      </c>
      <c r="AT105" s="59" t="str">
        <f>IFERROR(IF(AT$4="","",SUMIFS(Data!$E:$E,Data!$B:$B,'Data Tables'!$C105,Data!$C:$C,'Data Tables'!AT$4,Data!$D:$D,'Data Tables'!AM$3)),"")</f>
        <v/>
      </c>
      <c r="AU105" s="59" t="str">
        <f>IFERROR(IF(AU$4="","",SUMIFS(Data!$E:$E,Data!$B:$B,'Data Tables'!$C105,Data!$C:$C,'Data Tables'!AU$4,Data!$D:$D,'Data Tables'!AM$3)),"")</f>
        <v/>
      </c>
      <c r="AV105" s="59" t="str">
        <f>IFERROR(IF(AV$4="","",SUMIFS(Data!$E:$E,Data!$B:$B,'Data Tables'!$C105,Data!$C:$C,'Data Tables'!AV$4,Data!$D:$D,'Data Tables'!AM$3)),"")</f>
        <v/>
      </c>
      <c r="AX105" s="74">
        <f t="shared" si="208"/>
        <v>0</v>
      </c>
      <c r="AY105" s="75">
        <f t="shared" si="209"/>
        <v>0</v>
      </c>
      <c r="AZ105" s="76">
        <f t="shared" si="210"/>
        <v>0</v>
      </c>
      <c r="BA105" s="76" t="str">
        <f t="shared" si="211"/>
        <v/>
      </c>
      <c r="BB105" s="76" t="str">
        <f t="shared" si="212"/>
        <v/>
      </c>
      <c r="BC105" s="76" t="str">
        <f t="shared" si="213"/>
        <v/>
      </c>
      <c r="BD105" s="76" t="str">
        <f t="shared" si="214"/>
        <v/>
      </c>
      <c r="BE105" s="76" t="str">
        <f t="shared" si="215"/>
        <v/>
      </c>
      <c r="BF105" s="76" t="str">
        <f t="shared" si="216"/>
        <v/>
      </c>
      <c r="BG105" s="76" t="str">
        <f t="shared" si="217"/>
        <v/>
      </c>
      <c r="BI105" s="61">
        <f>IFERROR(IF(BI$4="","",SUMIFS(Data!$E:$E,Data!$B:$B,'Data Tables'!$C105,Data!$C:$C,'Data Tables'!BI$4,Data!$D:$D,'Data Tables'!BI$3)),"")</f>
        <v>0</v>
      </c>
      <c r="BJ105" s="60">
        <f>IFERROR(IF(BJ$4="","",SUMIFS(Data!$E:$E,Data!$B:$B,'Data Tables'!$C105,Data!$C:$C,'Data Tables'!BJ$4,Data!$D:$D,'Data Tables'!BI$3)),"")</f>
        <v>0</v>
      </c>
      <c r="BK105" s="59">
        <f>IFERROR(IF(BK$4="","",SUMIFS(Data!$E:$E,Data!$B:$B,'Data Tables'!$C105,Data!$C:$C,'Data Tables'!BK$4,Data!$D:$D,'Data Tables'!BI$3)),"")</f>
        <v>0</v>
      </c>
      <c r="BL105" s="59" t="str">
        <f>IFERROR(IF(BL$4="","",SUMIFS(Data!$E:$E,Data!$B:$B,'Data Tables'!$C105,Data!$C:$C,'Data Tables'!BL$4,Data!$D:$D,'Data Tables'!BI$3)),"")</f>
        <v/>
      </c>
      <c r="BM105" s="59" t="str">
        <f>IFERROR(IF(BM$4="","",SUMIFS(Data!$E:$E,Data!$B:$B,'Data Tables'!$C105,Data!$C:$C,'Data Tables'!BM$4,Data!$D:$D,'Data Tables'!BI$3)),"")</f>
        <v/>
      </c>
      <c r="BN105" s="59" t="str">
        <f>IFERROR(IF(BN$4="","",SUMIFS(Data!$E:$E,Data!$B:$B,'Data Tables'!$C105,Data!$C:$C,'Data Tables'!BN$4,Data!$D:$D,'Data Tables'!BI$3)),"")</f>
        <v/>
      </c>
      <c r="BO105" s="59" t="str">
        <f>IFERROR(IF(BO$4="","",SUMIFS(Data!$E:$E,Data!$B:$B,'Data Tables'!$C105,Data!$C:$C,'Data Tables'!BO$4,Data!$D:$D,'Data Tables'!BI$3)),"")</f>
        <v/>
      </c>
      <c r="BP105" s="59" t="str">
        <f>IFERROR(IF(BP$4="","",SUMIFS(Data!$E:$E,Data!$B:$B,'Data Tables'!$C105,Data!$C:$C,'Data Tables'!BP$4,Data!$D:$D,'Data Tables'!BI$3)),"")</f>
        <v/>
      </c>
      <c r="BQ105" s="59" t="str">
        <f>IFERROR(IF(BQ$4="","",SUMIFS(Data!$E:$E,Data!$B:$B,'Data Tables'!$C105,Data!$C:$C,'Data Tables'!BQ$4,Data!$D:$D,'Data Tables'!BI$3)),"")</f>
        <v/>
      </c>
      <c r="BR105" s="59" t="str">
        <f>IFERROR(IF(BR$4="","",SUMIFS(Data!$E:$E,Data!$B:$B,'Data Tables'!$C105,Data!$C:$C,'Data Tables'!BR$4,Data!$D:$D,'Data Tables'!BI$3)),"")</f>
        <v/>
      </c>
      <c r="BT105" s="74">
        <f t="shared" si="218"/>
        <v>0</v>
      </c>
      <c r="BU105" s="79">
        <f t="shared" si="219"/>
        <v>0</v>
      </c>
      <c r="BV105" s="78">
        <f t="shared" si="220"/>
        <v>0</v>
      </c>
      <c r="BW105" s="78" t="str">
        <f t="shared" si="221"/>
        <v/>
      </c>
      <c r="BX105" s="78" t="str">
        <f t="shared" si="222"/>
        <v/>
      </c>
      <c r="BY105" s="78" t="str">
        <f t="shared" si="223"/>
        <v/>
      </c>
      <c r="BZ105" s="78" t="str">
        <f t="shared" si="224"/>
        <v/>
      </c>
      <c r="CA105" s="78" t="str">
        <f t="shared" si="225"/>
        <v/>
      </c>
      <c r="CB105" s="78" t="str">
        <f t="shared" si="226"/>
        <v/>
      </c>
      <c r="CC105" s="78" t="str">
        <f t="shared" si="227"/>
        <v/>
      </c>
      <c r="CE105" s="61">
        <f>IFERROR(IF(CE$4="","",SUMIFS(Data!$E:$E,Data!$B:$B,'Data Tables'!$C105,Data!$C:$C,'Data Tables'!CE$4,Data!$D:$D,'Data Tables'!CE$3)),"")</f>
        <v>0</v>
      </c>
      <c r="CF105" s="60">
        <f>IFERROR(IF(CF$4="","",SUMIFS(Data!$E:$E,Data!$B:$B,'Data Tables'!$C105,Data!$C:$C,'Data Tables'!CF$4,Data!$D:$D,'Data Tables'!CE$3)),"")</f>
        <v>0</v>
      </c>
      <c r="CG105" s="59">
        <f>IFERROR(IF(CG$4="","",SUMIFS(Data!$E:$E,Data!$B:$B,'Data Tables'!$C105,Data!$C:$C,'Data Tables'!CG$4,Data!$D:$D,'Data Tables'!CE$3)),"")</f>
        <v>0</v>
      </c>
      <c r="CH105" s="59" t="str">
        <f>IFERROR(IF(CH$4="","",SUMIFS(Data!$E:$E,Data!$B:$B,'Data Tables'!$C105,Data!$C:$C,'Data Tables'!CH$4,Data!$D:$D,'Data Tables'!CE$3)),"")</f>
        <v/>
      </c>
      <c r="CI105" s="59" t="str">
        <f>IFERROR(IF(CI$4="","",SUMIFS(Data!$E:$E,Data!$B:$B,'Data Tables'!$C105,Data!$C:$C,'Data Tables'!CI$4,Data!$D:$D,'Data Tables'!CE$3)),"")</f>
        <v/>
      </c>
      <c r="CJ105" s="59" t="str">
        <f>IFERROR(IF(CJ$4="","",SUMIFS(Data!$E:$E,Data!$B:$B,'Data Tables'!$C105,Data!$C:$C,'Data Tables'!CJ$4,Data!$D:$D,'Data Tables'!CE$3)),"")</f>
        <v/>
      </c>
      <c r="CK105" s="59" t="str">
        <f>IFERROR(IF(CK$4="","",SUMIFS(Data!$E:$E,Data!$B:$B,'Data Tables'!$C105,Data!$C:$C,'Data Tables'!CK$4,Data!$D:$D,'Data Tables'!CE$3)),"")</f>
        <v/>
      </c>
      <c r="CL105" s="59" t="str">
        <f>IFERROR(IF(CL$4="","",SUMIFS(Data!$E:$E,Data!$B:$B,'Data Tables'!$C105,Data!$C:$C,'Data Tables'!CL$4,Data!$D:$D,'Data Tables'!CE$3)),"")</f>
        <v/>
      </c>
      <c r="CM105" s="59" t="str">
        <f>IFERROR(IF(CM$4="","",SUMIFS(Data!$E:$E,Data!$B:$B,'Data Tables'!$C105,Data!$C:$C,'Data Tables'!CM$4,Data!$D:$D,'Data Tables'!CE$3)),"")</f>
        <v/>
      </c>
      <c r="CN105" s="59" t="str">
        <f>IFERROR(IF(CN$4="","",SUMIFS(Data!$E:$E,Data!$B:$B,'Data Tables'!$C105,Data!$C:$C,'Data Tables'!CN$4,Data!$D:$D,'Data Tables'!CE$3)),"")</f>
        <v/>
      </c>
      <c r="CP105" s="61">
        <f>IFERROR(IF(CP$4="","",SUMIFS(Data!$E:$E,Data!$B:$B,'Data Tables'!$C105,Data!$C:$C,'Data Tables'!CP$4,Data!$D:$D,'Data Tables'!CP$3)),"")</f>
        <v>0</v>
      </c>
      <c r="CQ105" s="60">
        <f>IFERROR(IF(CQ$4="","",SUMIFS(Data!$E:$E,Data!$B:$B,'Data Tables'!$C105,Data!$C:$C,'Data Tables'!CQ$4,Data!$D:$D,'Data Tables'!CP$3)),"")</f>
        <v>0</v>
      </c>
      <c r="CR105" s="59">
        <f>IFERROR(IF(CR$4="","",SUMIFS(Data!$E:$E,Data!$B:$B,'Data Tables'!$C105,Data!$C:$C,'Data Tables'!CR$4,Data!$D:$D,'Data Tables'!CP$3)),"")</f>
        <v>0</v>
      </c>
      <c r="CS105" s="59" t="str">
        <f>IFERROR(IF(CS$4="","",SUMIFS(Data!$E:$E,Data!$B:$B,'Data Tables'!$C105,Data!$C:$C,'Data Tables'!CS$4,Data!$D:$D,'Data Tables'!CP$3)),"")</f>
        <v/>
      </c>
      <c r="CT105" s="59" t="str">
        <f>IFERROR(IF(CT$4="","",SUMIFS(Data!$E:$E,Data!$B:$B,'Data Tables'!$C105,Data!$C:$C,'Data Tables'!CT$4,Data!$D:$D,'Data Tables'!CP$3)),"")</f>
        <v/>
      </c>
      <c r="CU105" s="59" t="str">
        <f>IFERROR(IF(CU$4="","",SUMIFS(Data!$E:$E,Data!$B:$B,'Data Tables'!$C105,Data!$C:$C,'Data Tables'!CU$4,Data!$D:$D,'Data Tables'!CP$3)),"")</f>
        <v/>
      </c>
      <c r="CV105" s="59" t="str">
        <f>IFERROR(IF(CV$4="","",SUMIFS(Data!$E:$E,Data!$B:$B,'Data Tables'!$C105,Data!$C:$C,'Data Tables'!CV$4,Data!$D:$D,'Data Tables'!CP$3)),"")</f>
        <v/>
      </c>
      <c r="CW105" s="59" t="str">
        <f>IFERROR(IF(CW$4="","",SUMIFS(Data!$E:$E,Data!$B:$B,'Data Tables'!$C105,Data!$C:$C,'Data Tables'!CW$4,Data!$D:$D,'Data Tables'!CP$3)),"")</f>
        <v/>
      </c>
      <c r="CX105" s="59" t="str">
        <f>IFERROR(IF(CX$4="","",SUMIFS(Data!$E:$E,Data!$B:$B,'Data Tables'!$C105,Data!$C:$C,'Data Tables'!CX$4,Data!$D:$D,'Data Tables'!CP$3)),"")</f>
        <v/>
      </c>
      <c r="CY105" s="59" t="str">
        <f>IFERROR(IF(CY$4="","",SUMIFS(Data!$E:$E,Data!$B:$B,'Data Tables'!$C105,Data!$C:$C,'Data Tables'!CY$4,Data!$D:$D,'Data Tables'!CP$3)),"")</f>
        <v/>
      </c>
      <c r="DA105" s="77">
        <f t="shared" si="231"/>
        <v>0</v>
      </c>
      <c r="DB105" s="79">
        <f t="shared" si="232"/>
        <v>0</v>
      </c>
      <c r="DC105" s="78">
        <f t="shared" si="233"/>
        <v>0</v>
      </c>
      <c r="DD105" s="78" t="str">
        <f t="shared" si="234"/>
        <v/>
      </c>
      <c r="DE105" s="78" t="str">
        <f t="shared" si="235"/>
        <v/>
      </c>
      <c r="DF105" s="78" t="str">
        <f t="shared" si="236"/>
        <v/>
      </c>
      <c r="DG105" s="78" t="str">
        <f t="shared" si="237"/>
        <v/>
      </c>
      <c r="DH105" s="78" t="str">
        <f t="shared" si="238"/>
        <v/>
      </c>
      <c r="DI105" s="78" t="str">
        <f t="shared" si="239"/>
        <v/>
      </c>
      <c r="DJ105" s="78" t="str">
        <f t="shared" si="240"/>
        <v/>
      </c>
      <c r="DL105" s="77">
        <f t="shared" si="241"/>
        <v>0</v>
      </c>
      <c r="DM105" s="79">
        <f t="shared" si="242"/>
        <v>0</v>
      </c>
      <c r="DN105" s="78">
        <f t="shared" si="243"/>
        <v>0</v>
      </c>
      <c r="DO105" s="78" t="str">
        <f t="shared" si="244"/>
        <v/>
      </c>
      <c r="DP105" s="78" t="str">
        <f t="shared" si="245"/>
        <v/>
      </c>
      <c r="DQ105" s="78" t="str">
        <f t="shared" si="246"/>
        <v/>
      </c>
      <c r="DR105" s="78" t="str">
        <f t="shared" si="247"/>
        <v/>
      </c>
      <c r="DS105" s="78" t="str">
        <f t="shared" si="248"/>
        <v/>
      </c>
      <c r="DT105" s="78" t="str">
        <f t="shared" si="249"/>
        <v/>
      </c>
      <c r="DU105" s="78" t="str">
        <f t="shared" si="250"/>
        <v/>
      </c>
      <c r="DW105" s="61">
        <f>IFERROR(IF(DW$4="","",SUMIFS(Data!$E:$E,Data!$B:$B,'Data Tables'!$C105,Data!$C:$C,'Data Tables'!DW$4,Data!$D:$D,'Data Tables'!DW$3)),"")</f>
        <v>0</v>
      </c>
      <c r="DX105" s="60">
        <f>IFERROR(IF(DX$4="","",SUMIFS(Data!$E:$E,Data!$B:$B,'Data Tables'!$C105,Data!$C:$C,'Data Tables'!DX$4,Data!$D:$D,'Data Tables'!DW$3)),"")</f>
        <v>0</v>
      </c>
      <c r="DY105" s="59">
        <f>IFERROR(IF(DY$4="","",SUMIFS(Data!$E:$E,Data!$B:$B,'Data Tables'!$C105,Data!$C:$C,'Data Tables'!DY$4,Data!$D:$D,'Data Tables'!DW$3)),"")</f>
        <v>0</v>
      </c>
      <c r="DZ105" s="59" t="str">
        <f>IFERROR(IF(DZ$4="","",SUMIFS(Data!$E:$E,Data!$B:$B,'Data Tables'!$C105,Data!$C:$C,'Data Tables'!DZ$4,Data!$D:$D,'Data Tables'!DW$3)),"")</f>
        <v/>
      </c>
      <c r="EA105" s="59" t="str">
        <f>IFERROR(IF(EA$4="","",SUMIFS(Data!$E:$E,Data!$B:$B,'Data Tables'!$C105,Data!$C:$C,'Data Tables'!EA$4,Data!$D:$D,'Data Tables'!DW$3)),"")</f>
        <v/>
      </c>
      <c r="EB105" s="59" t="str">
        <f>IFERROR(IF(EB$4="","",SUMIFS(Data!$E:$E,Data!$B:$B,'Data Tables'!$C105,Data!$C:$C,'Data Tables'!EB$4,Data!$D:$D,'Data Tables'!DW$3)),"")</f>
        <v/>
      </c>
      <c r="EC105" s="59" t="str">
        <f>IFERROR(IF(EC$4="","",SUMIFS(Data!$E:$E,Data!$B:$B,'Data Tables'!$C105,Data!$C:$C,'Data Tables'!EC$4,Data!$D:$D,'Data Tables'!DW$3)),"")</f>
        <v/>
      </c>
      <c r="ED105" s="59" t="str">
        <f>IFERROR(IF(ED$4="","",SUMIFS(Data!$E:$E,Data!$B:$B,'Data Tables'!$C105,Data!$C:$C,'Data Tables'!ED$4,Data!$D:$D,'Data Tables'!DW$3)),"")</f>
        <v/>
      </c>
      <c r="EE105" s="59" t="str">
        <f>IFERROR(IF(EE$4="","",SUMIFS(Data!$E:$E,Data!$B:$B,'Data Tables'!$C105,Data!$C:$C,'Data Tables'!EE$4,Data!$D:$D,'Data Tables'!DW$3)),"")</f>
        <v/>
      </c>
      <c r="EF105" s="59" t="str">
        <f>IFERROR(IF(EF$4="","",SUMIFS(Data!$E:$E,Data!$B:$B,'Data Tables'!$C105,Data!$C:$C,'Data Tables'!EF$4,Data!$D:$D,'Data Tables'!DW$3)),"")</f>
        <v/>
      </c>
      <c r="EH105" s="77">
        <f t="shared" si="251"/>
        <v>0</v>
      </c>
      <c r="EI105" s="79">
        <f t="shared" si="252"/>
        <v>0</v>
      </c>
      <c r="EJ105" s="78">
        <f t="shared" si="253"/>
        <v>0</v>
      </c>
      <c r="EK105" s="78" t="str">
        <f t="shared" si="254"/>
        <v/>
      </c>
      <c r="EL105" s="78" t="str">
        <f t="shared" si="255"/>
        <v/>
      </c>
      <c r="EM105" s="78" t="str">
        <f t="shared" si="256"/>
        <v/>
      </c>
      <c r="EN105" s="78" t="str">
        <f t="shared" si="257"/>
        <v/>
      </c>
      <c r="EO105" s="78" t="str">
        <f t="shared" si="258"/>
        <v/>
      </c>
      <c r="EP105" s="78" t="str">
        <f t="shared" si="259"/>
        <v/>
      </c>
      <c r="EQ105" s="78" t="str">
        <f t="shared" si="260"/>
        <v/>
      </c>
      <c r="ES105" s="61">
        <f>IFERROR(IF(ES$4="","",SUMIFS(Data!$E:$E,Data!$B:$B,'Data Tables'!$C105,Data!$C:$C,'Data Tables'!ES$4,Data!$D:$D,'Data Tables'!ES$3)),"")</f>
        <v>0</v>
      </c>
      <c r="ET105" s="60">
        <f>IFERROR(IF(ET$4="","",SUMIFS(Data!$E:$E,Data!$B:$B,'Data Tables'!$C105,Data!$C:$C,'Data Tables'!ET$4,Data!$D:$D,'Data Tables'!ES$3)),"")</f>
        <v>0</v>
      </c>
      <c r="EU105" s="59">
        <f>IFERROR(IF(EU$4="","",SUMIFS(Data!$E:$E,Data!$B:$B,'Data Tables'!$C105,Data!$C:$C,'Data Tables'!EU$4,Data!$D:$D,'Data Tables'!ES$3)),"")</f>
        <v>0</v>
      </c>
      <c r="EV105" s="59" t="str">
        <f>IFERROR(IF(EV$4="","",SUMIFS(Data!$E:$E,Data!$B:$B,'Data Tables'!$C105,Data!$C:$C,'Data Tables'!EV$4,Data!$D:$D,'Data Tables'!ES$3)),"")</f>
        <v/>
      </c>
      <c r="EW105" s="59" t="str">
        <f>IFERROR(IF(EW$4="","",SUMIFS(Data!$E:$E,Data!$B:$B,'Data Tables'!$C105,Data!$C:$C,'Data Tables'!EW$4,Data!$D:$D,'Data Tables'!ES$3)),"")</f>
        <v/>
      </c>
      <c r="EX105" s="59" t="str">
        <f>IFERROR(IF(EX$4="","",SUMIFS(Data!$E:$E,Data!$B:$B,'Data Tables'!$C105,Data!$C:$C,'Data Tables'!EX$4,Data!$D:$D,'Data Tables'!ES$3)),"")</f>
        <v/>
      </c>
      <c r="EY105" s="59" t="str">
        <f>IFERROR(IF(EY$4="","",SUMIFS(Data!$E:$E,Data!$B:$B,'Data Tables'!$C105,Data!$C:$C,'Data Tables'!EY$4,Data!$D:$D,'Data Tables'!ES$3)),"")</f>
        <v/>
      </c>
      <c r="EZ105" s="59" t="str">
        <f>IFERROR(IF(EZ$4="","",SUMIFS(Data!$E:$E,Data!$B:$B,'Data Tables'!$C105,Data!$C:$C,'Data Tables'!EZ$4,Data!$D:$D,'Data Tables'!ES$3)),"")</f>
        <v/>
      </c>
      <c r="FA105" s="59" t="str">
        <f>IFERROR(IF(FA$4="","",SUMIFS(Data!$E:$E,Data!$B:$B,'Data Tables'!$C105,Data!$C:$C,'Data Tables'!FA$4,Data!$D:$D,'Data Tables'!ES$3)),"")</f>
        <v/>
      </c>
      <c r="FB105" s="59" t="str">
        <f>IFERROR(IF(FB$4="","",SUMIFS(Data!$E:$E,Data!$B:$B,'Data Tables'!$C105,Data!$C:$C,'Data Tables'!FB$4,Data!$D:$D,'Data Tables'!ES$3)),"")</f>
        <v/>
      </c>
      <c r="FD105" s="77">
        <f t="shared" si="261"/>
        <v>0</v>
      </c>
      <c r="FE105" s="79">
        <f t="shared" si="262"/>
        <v>0</v>
      </c>
      <c r="FF105" s="78">
        <f t="shared" si="263"/>
        <v>0</v>
      </c>
      <c r="FG105" s="78" t="str">
        <f t="shared" si="264"/>
        <v/>
      </c>
      <c r="FH105" s="78" t="str">
        <f t="shared" si="265"/>
        <v/>
      </c>
      <c r="FI105" s="78" t="str">
        <f t="shared" si="266"/>
        <v/>
      </c>
      <c r="FJ105" s="78" t="str">
        <f t="shared" si="267"/>
        <v/>
      </c>
      <c r="FK105" s="78" t="str">
        <f t="shared" si="268"/>
        <v/>
      </c>
      <c r="FL105" s="78" t="str">
        <f t="shared" si="269"/>
        <v/>
      </c>
      <c r="FM105" s="78" t="str">
        <f t="shared" si="270"/>
        <v/>
      </c>
      <c r="FO105" s="77">
        <f t="shared" si="271"/>
        <v>0</v>
      </c>
      <c r="FP105" s="79">
        <f t="shared" si="272"/>
        <v>0</v>
      </c>
      <c r="FQ105" s="78">
        <f t="shared" si="273"/>
        <v>0</v>
      </c>
      <c r="FR105" s="78" t="str">
        <f t="shared" si="274"/>
        <v/>
      </c>
      <c r="FS105" s="78" t="str">
        <f t="shared" si="275"/>
        <v/>
      </c>
      <c r="FT105" s="78" t="str">
        <f t="shared" si="276"/>
        <v/>
      </c>
      <c r="FU105" s="78" t="str">
        <f t="shared" si="277"/>
        <v/>
      </c>
      <c r="FV105" s="78" t="str">
        <f t="shared" si="278"/>
        <v/>
      </c>
      <c r="FW105" s="78" t="str">
        <f t="shared" si="279"/>
        <v/>
      </c>
      <c r="FX105" s="78" t="str">
        <f t="shared" si="280"/>
        <v/>
      </c>
      <c r="FZ105" s="61">
        <f>IFERROR(IF(FZ$4="","",SUMIFS(Data!$E:$E,Data!$B:$B,'Data Tables'!$C105,Data!$C:$C,'Data Tables'!FZ$4,Data!$D:$D,'Data Tables'!FZ$3)),"")</f>
        <v>0</v>
      </c>
      <c r="GA105" s="60">
        <f>IFERROR(IF(GA$4="","",SUMIFS(Data!$E:$E,Data!$B:$B,'Data Tables'!$C105,Data!$C:$C,'Data Tables'!GA$4,Data!$D:$D,'Data Tables'!FZ$3)),"")</f>
        <v>0</v>
      </c>
      <c r="GB105" s="59">
        <f>IFERROR(IF(GB$4="","",SUMIFS(Data!$E:$E,Data!$B:$B,'Data Tables'!$C105,Data!$C:$C,'Data Tables'!GB$4,Data!$D:$D,'Data Tables'!FZ$3)),"")</f>
        <v>0</v>
      </c>
      <c r="GC105" s="59" t="str">
        <f>IFERROR(IF(GC$4="","",SUMIFS(Data!$E:$E,Data!$B:$B,'Data Tables'!$C105,Data!$C:$C,'Data Tables'!GC$4,Data!$D:$D,'Data Tables'!FZ$3)),"")</f>
        <v/>
      </c>
      <c r="GD105" s="59" t="str">
        <f>IFERROR(IF(GD$4="","",SUMIFS(Data!$E:$E,Data!$B:$B,'Data Tables'!$C105,Data!$C:$C,'Data Tables'!GD$4,Data!$D:$D,'Data Tables'!FZ$3)),"")</f>
        <v/>
      </c>
      <c r="GE105" s="59" t="str">
        <f>IFERROR(IF(GE$4="","",SUMIFS(Data!$E:$E,Data!$B:$B,'Data Tables'!$C105,Data!$C:$C,'Data Tables'!GE$4,Data!$D:$D,'Data Tables'!FZ$3)),"")</f>
        <v/>
      </c>
      <c r="GF105" s="59" t="str">
        <f>IFERROR(IF(GF$4="","",SUMIFS(Data!$E:$E,Data!$B:$B,'Data Tables'!$C105,Data!$C:$C,'Data Tables'!GF$4,Data!$D:$D,'Data Tables'!FZ$3)),"")</f>
        <v/>
      </c>
      <c r="GG105" s="59" t="str">
        <f>IFERROR(IF(GG$4="","",SUMIFS(Data!$E:$E,Data!$B:$B,'Data Tables'!$C105,Data!$C:$C,'Data Tables'!GG$4,Data!$D:$D,'Data Tables'!FZ$3)),"")</f>
        <v/>
      </c>
      <c r="GH105" s="59" t="str">
        <f>IFERROR(IF(GH$4="","",SUMIFS(Data!$E:$E,Data!$B:$B,'Data Tables'!$C105,Data!$C:$C,'Data Tables'!GH$4,Data!$D:$D,'Data Tables'!FZ$3)),"")</f>
        <v/>
      </c>
      <c r="GI105" s="59" t="str">
        <f>IFERROR(IF(GI$4="","",SUMIFS(Data!$E:$E,Data!$B:$B,'Data Tables'!$C105,Data!$C:$C,'Data Tables'!GI$4,Data!$D:$D,'Data Tables'!FZ$3)),"")</f>
        <v/>
      </c>
      <c r="GK105" s="61">
        <f>IFERROR(IF(GK$4="","",SUMIFS(Data!$E:$E,Data!$B:$B,'Data Tables'!$C105,Data!$C:$C,'Data Tables'!GK$4,Data!$D:$D,'Data Tables'!GK$3)),"")</f>
        <v>0</v>
      </c>
      <c r="GL105" s="60">
        <f>IFERROR(IF(GL$4="","",SUMIFS(Data!$E:$E,Data!$B:$B,'Data Tables'!$C105,Data!$C:$C,'Data Tables'!GL$4,Data!$D:$D,'Data Tables'!GK$3)),"")</f>
        <v>0</v>
      </c>
      <c r="GM105" s="59">
        <f>IFERROR(IF(GM$4="","",SUMIFS(Data!$E:$E,Data!$B:$B,'Data Tables'!$C105,Data!$C:$C,'Data Tables'!GM$4,Data!$D:$D,'Data Tables'!GK$3)),"")</f>
        <v>0</v>
      </c>
      <c r="GN105" s="59" t="str">
        <f>IFERROR(IF(GN$4="","",SUMIFS(Data!$E:$E,Data!$B:$B,'Data Tables'!$C105,Data!$C:$C,'Data Tables'!GN$4,Data!$D:$D,'Data Tables'!GK$3)),"")</f>
        <v/>
      </c>
      <c r="GO105" s="59" t="str">
        <f>IFERROR(IF(GO$4="","",SUMIFS(Data!$E:$E,Data!$B:$B,'Data Tables'!$C105,Data!$C:$C,'Data Tables'!GO$4,Data!$D:$D,'Data Tables'!GK$3)),"")</f>
        <v/>
      </c>
      <c r="GP105" s="59" t="str">
        <f>IFERROR(IF(GP$4="","",SUMIFS(Data!$E:$E,Data!$B:$B,'Data Tables'!$C105,Data!$C:$C,'Data Tables'!GP$4,Data!$D:$D,'Data Tables'!GK$3)),"")</f>
        <v/>
      </c>
      <c r="GQ105" s="59" t="str">
        <f>IFERROR(IF(GQ$4="","",SUMIFS(Data!$E:$E,Data!$B:$B,'Data Tables'!$C105,Data!$C:$C,'Data Tables'!GQ$4,Data!$D:$D,'Data Tables'!GK$3)),"")</f>
        <v/>
      </c>
      <c r="GR105" s="59" t="str">
        <f>IFERROR(IF(GR$4="","",SUMIFS(Data!$E:$E,Data!$B:$B,'Data Tables'!$C105,Data!$C:$C,'Data Tables'!GR$4,Data!$D:$D,'Data Tables'!GK$3)),"")</f>
        <v/>
      </c>
      <c r="GS105" s="59" t="str">
        <f>IFERROR(IF(GS$4="","",SUMIFS(Data!$E:$E,Data!$B:$B,'Data Tables'!$C105,Data!$C:$C,'Data Tables'!GS$4,Data!$D:$D,'Data Tables'!GK$3)),"")</f>
        <v/>
      </c>
      <c r="GT105" s="59" t="str">
        <f>IFERROR(IF(GT$4="","",SUMIFS(Data!$E:$E,Data!$B:$B,'Data Tables'!$C105,Data!$C:$C,'Data Tables'!GT$4,Data!$D:$D,'Data Tables'!GK$3)),"")</f>
        <v/>
      </c>
      <c r="GV105" s="59">
        <v>0</v>
      </c>
      <c r="GW105" s="59">
        <v>0</v>
      </c>
      <c r="GX105" s="60"/>
      <c r="GY105" s="59"/>
      <c r="HA105" s="59"/>
      <c r="HB105" s="59"/>
      <c r="HC105" s="60"/>
      <c r="HD105" s="59"/>
      <c r="HF105" s="59">
        <v>0</v>
      </c>
      <c r="HG105" s="59"/>
      <c r="HH105" s="60"/>
      <c r="HI105" s="59"/>
      <c r="HK105" s="59"/>
      <c r="HL105" s="59"/>
      <c r="HM105" s="60"/>
      <c r="HN105" s="59"/>
      <c r="HP105" s="59"/>
      <c r="HQ105" s="59"/>
      <c r="HR105" s="60"/>
      <c r="HS105" s="59"/>
      <c r="HU105" s="59"/>
      <c r="HV105" s="59"/>
      <c r="HW105" s="60">
        <f>SUM(HR$5:HR105)</f>
        <v>0</v>
      </c>
      <c r="HX105" s="59"/>
      <c r="HZ105" s="59">
        <v>7.6652653565290769E-71</v>
      </c>
      <c r="IA105" s="59"/>
      <c r="IB105" s="60"/>
      <c r="IC105" s="61"/>
      <c r="IE105" s="59"/>
      <c r="IF105" s="59"/>
      <c r="IG105" s="60"/>
      <c r="IH105" s="59"/>
      <c r="IJ105" s="33"/>
      <c r="IK105" s="33"/>
      <c r="IL105" s="34"/>
      <c r="IM105" s="35"/>
      <c r="IO105" s="33"/>
      <c r="IP105" s="33"/>
      <c r="IQ105" s="34"/>
      <c r="IR105" s="35"/>
      <c r="IT105" s="33"/>
      <c r="IU105" s="33"/>
      <c r="IV105" s="34"/>
      <c r="IW105" s="35"/>
      <c r="IY105" s="33"/>
      <c r="IZ105" s="33"/>
      <c r="JA105" s="34"/>
      <c r="JB105" s="35"/>
      <c r="JF105" s="35" t="e">
        <f t="shared" si="228"/>
        <v>#VALUE!</v>
      </c>
      <c r="JH105" s="35" t="e">
        <f t="shared" si="229"/>
        <v>#VALUE!</v>
      </c>
    </row>
    <row r="106" spans="2:268" s="1" customFormat="1" ht="12.75" customHeight="1" x14ac:dyDescent="0.2">
      <c r="B106" s="16">
        <f t="shared" si="282"/>
        <v>102</v>
      </c>
      <c r="C106" s="58">
        <f t="shared" si="281"/>
        <v>3104</v>
      </c>
      <c r="F106" s="61">
        <f>IFERROR(IF(F$4="","",SUMIFS(Data!$E:$E,Data!$B:$B,'Data Tables'!$C106,Data!$C:$C,'Data Tables'!F$4,Data!$D:$D,'Data Tables'!F$3)),"")</f>
        <v>0</v>
      </c>
      <c r="G106" s="60">
        <f>IFERROR(IF(G$4="","",SUMIFS(Data!$E:$E,Data!$B:$B,'Data Tables'!$C106,Data!$C:$C,'Data Tables'!G$4,Data!$D:$D,'Data Tables'!F$3)),"")</f>
        <v>0</v>
      </c>
      <c r="H106" s="59">
        <f>IFERROR(IF(H$4="","",SUMIFS(Data!$E:$E,Data!$B:$B,'Data Tables'!$C106,Data!$C:$C,'Data Tables'!H$4,Data!$D:$D,'Data Tables'!F$3)),"")</f>
        <v>0</v>
      </c>
      <c r="I106" s="59" t="str">
        <f>IFERROR(IF(I$4="","",SUMIFS(Data!$E:$E,Data!$B:$B,'Data Tables'!$C106,Data!$C:$C,'Data Tables'!I$4,Data!$D:$D,'Data Tables'!F$3)),"")</f>
        <v/>
      </c>
      <c r="J106" s="59" t="str">
        <f>IFERROR(IF(J$4="","",SUMIFS(Data!$E:$E,Data!$B:$B,'Data Tables'!$C106,Data!$C:$C,'Data Tables'!J$4,Data!$D:$D,'Data Tables'!F$3)),"")</f>
        <v/>
      </c>
      <c r="K106" s="59" t="str">
        <f>IFERROR(IF(K$4="","",SUMIFS(Data!$E:$E,Data!$B:$B,'Data Tables'!$C106,Data!$C:$C,'Data Tables'!K$4,Data!$D:$D,'Data Tables'!F$3)),"")</f>
        <v/>
      </c>
      <c r="L106" s="59" t="str">
        <f>IFERROR(IF(L$4="","",SUMIFS(Data!$E:$E,Data!$B:$B,'Data Tables'!$C106,Data!$C:$C,'Data Tables'!L$4,Data!$D:$D,'Data Tables'!F$3)),"")</f>
        <v/>
      </c>
      <c r="M106" s="59" t="str">
        <f>IFERROR(IF(M$4="","",SUMIFS(Data!$E:$E,Data!$B:$B,'Data Tables'!$C106,Data!$C:$C,'Data Tables'!M$4,Data!$D:$D,'Data Tables'!F$3)),"")</f>
        <v/>
      </c>
      <c r="N106" s="59" t="str">
        <f>IFERROR(IF(N$4="","",SUMIFS(Data!$E:$E,Data!$B:$B,'Data Tables'!$C106,Data!$C:$C,'Data Tables'!N$4,Data!$D:$D,'Data Tables'!F$3)),"")</f>
        <v/>
      </c>
      <c r="O106" s="59" t="str">
        <f>IFERROR(IF(O$4="","",SUMIFS(Data!$E:$E,Data!$B:$B,'Data Tables'!$C106,Data!$C:$C,'Data Tables'!O$4,Data!$D:$D,'Data Tables'!F$3)),"")</f>
        <v/>
      </c>
      <c r="Q106" s="61">
        <f>IFERROR(IF(Q$4="","",SUMIFS(Data!$E:$E,Data!$B:$B,'Data Tables'!$C106,Data!$C:$C,'Data Tables'!Q$4,Data!$D:$D,'Data Tables'!Q$3)),"")</f>
        <v>0</v>
      </c>
      <c r="R106" s="60">
        <f>IFERROR(IF(R$4="","",SUMIFS(Data!$E:$E,Data!$B:$B,'Data Tables'!$C106,Data!$C:$C,'Data Tables'!R$4,Data!$D:$D,'Data Tables'!Q$3)),"")</f>
        <v>0</v>
      </c>
      <c r="S106" s="59">
        <f>IFERROR(IF(S$4="","",SUMIFS(Data!$E:$E,Data!$B:$B,'Data Tables'!$C106,Data!$C:$C,'Data Tables'!S$4,Data!$D:$D,'Data Tables'!Q$3)),"")</f>
        <v>0</v>
      </c>
      <c r="T106" s="59" t="str">
        <f>IFERROR(IF(T$4="","",SUMIFS(Data!$E:$E,Data!$B:$B,'Data Tables'!$C106,Data!$C:$C,'Data Tables'!T$4,Data!$D:$D,'Data Tables'!Q$3)),"")</f>
        <v/>
      </c>
      <c r="U106" s="59" t="str">
        <f>IFERROR(IF(U$4="","",SUMIFS(Data!$E:$E,Data!$B:$B,'Data Tables'!$C106,Data!$C:$C,'Data Tables'!U$4,Data!$D:$D,'Data Tables'!Q$3)),"")</f>
        <v/>
      </c>
      <c r="V106" s="59" t="str">
        <f>IFERROR(IF(V$4="","",SUMIFS(Data!$E:$E,Data!$B:$B,'Data Tables'!$C106,Data!$C:$C,'Data Tables'!V$4,Data!$D:$D,'Data Tables'!Q$3)),"")</f>
        <v/>
      </c>
      <c r="W106" s="59" t="str">
        <f>IFERROR(IF(W$4="","",SUMIFS(Data!$E:$E,Data!$B:$B,'Data Tables'!$C106,Data!$C:$C,'Data Tables'!W$4,Data!$D:$D,'Data Tables'!Q$3)),"")</f>
        <v/>
      </c>
      <c r="X106" s="59" t="str">
        <f>IFERROR(IF(X$4="","",SUMIFS(Data!$E:$E,Data!$B:$B,'Data Tables'!$C106,Data!$C:$C,'Data Tables'!X$4,Data!$D:$D,'Data Tables'!Q$3)),"")</f>
        <v/>
      </c>
      <c r="Y106" s="59" t="str">
        <f>IFERROR(IF(Y$4="","",SUMIFS(Data!$E:$E,Data!$B:$B,'Data Tables'!$C106,Data!$C:$C,'Data Tables'!Y$4,Data!$D:$D,'Data Tables'!Q$3)),"")</f>
        <v/>
      </c>
      <c r="Z106" s="59" t="str">
        <f>IFERROR(IF(Z$4="","",SUMIFS(Data!$E:$E,Data!$B:$B,'Data Tables'!$C106,Data!$C:$C,'Data Tables'!Z$4,Data!$D:$D,'Data Tables'!Q$3)),"")</f>
        <v/>
      </c>
      <c r="AB106" s="61">
        <f>IFERROR(IF(AB$4="","",SUMIFS(Data!$E:$E,Data!$B:$B,'Data Tables'!$C106,Data!$C:$C,'Data Tables'!AB$4,Data!$D:$D,'Data Tables'!AB$3)),"")</f>
        <v>0</v>
      </c>
      <c r="AC106" s="60">
        <f>IFERROR(IF(AC$4="","",SUMIFS(Data!$E:$E,Data!$B:$B,'Data Tables'!$C106,Data!$C:$C,'Data Tables'!AC$4,Data!$D:$D,'Data Tables'!AB$3)),"")</f>
        <v>0</v>
      </c>
      <c r="AD106" s="59">
        <f>IFERROR(IF(AD$4="","",SUMIFS(Data!$E:$E,Data!$B:$B,'Data Tables'!$C106,Data!$C:$C,'Data Tables'!AD$4,Data!$D:$D,'Data Tables'!AB$3)),"")</f>
        <v>0</v>
      </c>
      <c r="AE106" s="59" t="str">
        <f>IFERROR(IF(AE$4="","",SUMIFS(Data!$E:$E,Data!$B:$B,'Data Tables'!$C106,Data!$C:$C,'Data Tables'!AE$4,Data!$D:$D,'Data Tables'!AB$3)),"")</f>
        <v/>
      </c>
      <c r="AF106" s="59" t="str">
        <f>IFERROR(IF(AF$4="","",SUMIFS(Data!$E:$E,Data!$B:$B,'Data Tables'!$C106,Data!$C:$C,'Data Tables'!AF$4,Data!$D:$D,'Data Tables'!AB$3)),"")</f>
        <v/>
      </c>
      <c r="AG106" s="59" t="str">
        <f>IFERROR(IF(AG$4="","",SUMIFS(Data!$E:$E,Data!$B:$B,'Data Tables'!$C106,Data!$C:$C,'Data Tables'!AG$4,Data!$D:$D,'Data Tables'!AB$3)),"")</f>
        <v/>
      </c>
      <c r="AH106" s="59" t="str">
        <f>IFERROR(IF(AH$4="","",SUMIFS(Data!$E:$E,Data!$B:$B,'Data Tables'!$C106,Data!$C:$C,'Data Tables'!AH$4,Data!$D:$D,'Data Tables'!AB$3)),"")</f>
        <v/>
      </c>
      <c r="AI106" s="59" t="str">
        <f>IFERROR(IF(AI$4="","",SUMIFS(Data!$E:$E,Data!$B:$B,'Data Tables'!$C106,Data!$C:$C,'Data Tables'!AI$4,Data!$D:$D,'Data Tables'!AB$3)),"")</f>
        <v/>
      </c>
      <c r="AJ106" s="59" t="str">
        <f>IFERROR(IF(AJ$4="","",SUMIFS(Data!$E:$E,Data!$B:$B,'Data Tables'!$C106,Data!$C:$C,'Data Tables'!AJ$4,Data!$D:$D,'Data Tables'!AB$3)),"")</f>
        <v/>
      </c>
      <c r="AK106" s="59" t="str">
        <f>IFERROR(IF(AK$4="","",SUMIFS(Data!$E:$E,Data!$B:$B,'Data Tables'!$C106,Data!$C:$C,'Data Tables'!AK$4,Data!$D:$D,'Data Tables'!AB$3)),"")</f>
        <v/>
      </c>
      <c r="AM106" s="61">
        <f>IFERROR(IF(AM$4="","",SUMIFS(Data!$E:$E,Data!$B:$B,'Data Tables'!$C106,Data!$C:$C,'Data Tables'!AM$4,Data!$D:$D,'Data Tables'!AM$3)),"")</f>
        <v>0</v>
      </c>
      <c r="AN106" s="60">
        <f>IFERROR(IF(AN$4="","",SUMIFS(Data!$E:$E,Data!$B:$B,'Data Tables'!$C106,Data!$C:$C,'Data Tables'!AN$4,Data!$D:$D,'Data Tables'!AM$3)),"")</f>
        <v>0</v>
      </c>
      <c r="AO106" s="59">
        <f>IFERROR(IF(AO$4="","",SUMIFS(Data!$E:$E,Data!$B:$B,'Data Tables'!$C106,Data!$C:$C,'Data Tables'!AO$4,Data!$D:$D,'Data Tables'!AM$3)),"")</f>
        <v>0</v>
      </c>
      <c r="AP106" s="59" t="str">
        <f>IFERROR(IF(AP$4="","",SUMIFS(Data!$E:$E,Data!$B:$B,'Data Tables'!$C106,Data!$C:$C,'Data Tables'!AP$4,Data!$D:$D,'Data Tables'!AM$3)),"")</f>
        <v/>
      </c>
      <c r="AQ106" s="59" t="str">
        <f>IFERROR(IF(AQ$4="","",SUMIFS(Data!$E:$E,Data!$B:$B,'Data Tables'!$C106,Data!$C:$C,'Data Tables'!AQ$4,Data!$D:$D,'Data Tables'!AM$3)),"")</f>
        <v/>
      </c>
      <c r="AR106" s="59" t="str">
        <f>IFERROR(IF(AR$4="","",SUMIFS(Data!$E:$E,Data!$B:$B,'Data Tables'!$C106,Data!$C:$C,'Data Tables'!AR$4,Data!$D:$D,'Data Tables'!AM$3)),"")</f>
        <v/>
      </c>
      <c r="AS106" s="59" t="str">
        <f>IFERROR(IF(AS$4="","",SUMIFS(Data!$E:$E,Data!$B:$B,'Data Tables'!$C106,Data!$C:$C,'Data Tables'!AS$4,Data!$D:$D,'Data Tables'!AM$3)),"")</f>
        <v/>
      </c>
      <c r="AT106" s="59" t="str">
        <f>IFERROR(IF(AT$4="","",SUMIFS(Data!$E:$E,Data!$B:$B,'Data Tables'!$C106,Data!$C:$C,'Data Tables'!AT$4,Data!$D:$D,'Data Tables'!AM$3)),"")</f>
        <v/>
      </c>
      <c r="AU106" s="59" t="str">
        <f>IFERROR(IF(AU$4="","",SUMIFS(Data!$E:$E,Data!$B:$B,'Data Tables'!$C106,Data!$C:$C,'Data Tables'!AU$4,Data!$D:$D,'Data Tables'!AM$3)),"")</f>
        <v/>
      </c>
      <c r="AV106" s="59" t="str">
        <f>IFERROR(IF(AV$4="","",SUMIFS(Data!$E:$E,Data!$B:$B,'Data Tables'!$C106,Data!$C:$C,'Data Tables'!AV$4,Data!$D:$D,'Data Tables'!AM$3)),"")</f>
        <v/>
      </c>
      <c r="AX106" s="74">
        <f t="shared" si="208"/>
        <v>0</v>
      </c>
      <c r="AY106" s="75">
        <f t="shared" si="209"/>
        <v>0</v>
      </c>
      <c r="AZ106" s="76">
        <f t="shared" si="210"/>
        <v>0</v>
      </c>
      <c r="BA106" s="76" t="str">
        <f t="shared" si="211"/>
        <v/>
      </c>
      <c r="BB106" s="76" t="str">
        <f t="shared" si="212"/>
        <v/>
      </c>
      <c r="BC106" s="76" t="str">
        <f t="shared" si="213"/>
        <v/>
      </c>
      <c r="BD106" s="76" t="str">
        <f t="shared" si="214"/>
        <v/>
      </c>
      <c r="BE106" s="76" t="str">
        <f t="shared" si="215"/>
        <v/>
      </c>
      <c r="BF106" s="76" t="str">
        <f t="shared" si="216"/>
        <v/>
      </c>
      <c r="BG106" s="76" t="str">
        <f t="shared" si="217"/>
        <v/>
      </c>
      <c r="BI106" s="61">
        <f>IFERROR(IF(BI$4="","",SUMIFS(Data!$E:$E,Data!$B:$B,'Data Tables'!$C106,Data!$C:$C,'Data Tables'!BI$4,Data!$D:$D,'Data Tables'!BI$3)),"")</f>
        <v>0</v>
      </c>
      <c r="BJ106" s="60">
        <f>IFERROR(IF(BJ$4="","",SUMIFS(Data!$E:$E,Data!$B:$B,'Data Tables'!$C106,Data!$C:$C,'Data Tables'!BJ$4,Data!$D:$D,'Data Tables'!BI$3)),"")</f>
        <v>0</v>
      </c>
      <c r="BK106" s="59">
        <f>IFERROR(IF(BK$4="","",SUMIFS(Data!$E:$E,Data!$B:$B,'Data Tables'!$C106,Data!$C:$C,'Data Tables'!BK$4,Data!$D:$D,'Data Tables'!BI$3)),"")</f>
        <v>0</v>
      </c>
      <c r="BL106" s="59" t="str">
        <f>IFERROR(IF(BL$4="","",SUMIFS(Data!$E:$E,Data!$B:$B,'Data Tables'!$C106,Data!$C:$C,'Data Tables'!BL$4,Data!$D:$D,'Data Tables'!BI$3)),"")</f>
        <v/>
      </c>
      <c r="BM106" s="59" t="str">
        <f>IFERROR(IF(BM$4="","",SUMIFS(Data!$E:$E,Data!$B:$B,'Data Tables'!$C106,Data!$C:$C,'Data Tables'!BM$4,Data!$D:$D,'Data Tables'!BI$3)),"")</f>
        <v/>
      </c>
      <c r="BN106" s="59" t="str">
        <f>IFERROR(IF(BN$4="","",SUMIFS(Data!$E:$E,Data!$B:$B,'Data Tables'!$C106,Data!$C:$C,'Data Tables'!BN$4,Data!$D:$D,'Data Tables'!BI$3)),"")</f>
        <v/>
      </c>
      <c r="BO106" s="59" t="str">
        <f>IFERROR(IF(BO$4="","",SUMIFS(Data!$E:$E,Data!$B:$B,'Data Tables'!$C106,Data!$C:$C,'Data Tables'!BO$4,Data!$D:$D,'Data Tables'!BI$3)),"")</f>
        <v/>
      </c>
      <c r="BP106" s="59" t="str">
        <f>IFERROR(IF(BP$4="","",SUMIFS(Data!$E:$E,Data!$B:$B,'Data Tables'!$C106,Data!$C:$C,'Data Tables'!BP$4,Data!$D:$D,'Data Tables'!BI$3)),"")</f>
        <v/>
      </c>
      <c r="BQ106" s="59" t="str">
        <f>IFERROR(IF(BQ$4="","",SUMIFS(Data!$E:$E,Data!$B:$B,'Data Tables'!$C106,Data!$C:$C,'Data Tables'!BQ$4,Data!$D:$D,'Data Tables'!BI$3)),"")</f>
        <v/>
      </c>
      <c r="BR106" s="59" t="str">
        <f>IFERROR(IF(BR$4="","",SUMIFS(Data!$E:$E,Data!$B:$B,'Data Tables'!$C106,Data!$C:$C,'Data Tables'!BR$4,Data!$D:$D,'Data Tables'!BI$3)),"")</f>
        <v/>
      </c>
      <c r="BT106" s="74">
        <f t="shared" si="218"/>
        <v>0</v>
      </c>
      <c r="BU106" s="79">
        <f t="shared" si="219"/>
        <v>0</v>
      </c>
      <c r="BV106" s="78">
        <f t="shared" si="220"/>
        <v>0</v>
      </c>
      <c r="BW106" s="78" t="str">
        <f t="shared" si="221"/>
        <v/>
      </c>
      <c r="BX106" s="78" t="str">
        <f t="shared" si="222"/>
        <v/>
      </c>
      <c r="BY106" s="78" t="str">
        <f t="shared" si="223"/>
        <v/>
      </c>
      <c r="BZ106" s="78" t="str">
        <f t="shared" si="224"/>
        <v/>
      </c>
      <c r="CA106" s="78" t="str">
        <f t="shared" si="225"/>
        <v/>
      </c>
      <c r="CB106" s="78" t="str">
        <f t="shared" si="226"/>
        <v/>
      </c>
      <c r="CC106" s="78" t="str">
        <f t="shared" si="227"/>
        <v/>
      </c>
      <c r="CE106" s="61">
        <f>IFERROR(IF(CE$4="","",SUMIFS(Data!$E:$E,Data!$B:$B,'Data Tables'!$C106,Data!$C:$C,'Data Tables'!CE$4,Data!$D:$D,'Data Tables'!CE$3)),"")</f>
        <v>0</v>
      </c>
      <c r="CF106" s="60">
        <f>IFERROR(IF(CF$4="","",SUMIFS(Data!$E:$E,Data!$B:$B,'Data Tables'!$C106,Data!$C:$C,'Data Tables'!CF$4,Data!$D:$D,'Data Tables'!CE$3)),"")</f>
        <v>0</v>
      </c>
      <c r="CG106" s="59">
        <f>IFERROR(IF(CG$4="","",SUMIFS(Data!$E:$E,Data!$B:$B,'Data Tables'!$C106,Data!$C:$C,'Data Tables'!CG$4,Data!$D:$D,'Data Tables'!CE$3)),"")</f>
        <v>0</v>
      </c>
      <c r="CH106" s="59" t="str">
        <f>IFERROR(IF(CH$4="","",SUMIFS(Data!$E:$E,Data!$B:$B,'Data Tables'!$C106,Data!$C:$C,'Data Tables'!CH$4,Data!$D:$D,'Data Tables'!CE$3)),"")</f>
        <v/>
      </c>
      <c r="CI106" s="59" t="str">
        <f>IFERROR(IF(CI$4="","",SUMIFS(Data!$E:$E,Data!$B:$B,'Data Tables'!$C106,Data!$C:$C,'Data Tables'!CI$4,Data!$D:$D,'Data Tables'!CE$3)),"")</f>
        <v/>
      </c>
      <c r="CJ106" s="59" t="str">
        <f>IFERROR(IF(CJ$4="","",SUMIFS(Data!$E:$E,Data!$B:$B,'Data Tables'!$C106,Data!$C:$C,'Data Tables'!CJ$4,Data!$D:$D,'Data Tables'!CE$3)),"")</f>
        <v/>
      </c>
      <c r="CK106" s="59" t="str">
        <f>IFERROR(IF(CK$4="","",SUMIFS(Data!$E:$E,Data!$B:$B,'Data Tables'!$C106,Data!$C:$C,'Data Tables'!CK$4,Data!$D:$D,'Data Tables'!CE$3)),"")</f>
        <v/>
      </c>
      <c r="CL106" s="59" t="str">
        <f>IFERROR(IF(CL$4="","",SUMIFS(Data!$E:$E,Data!$B:$B,'Data Tables'!$C106,Data!$C:$C,'Data Tables'!CL$4,Data!$D:$D,'Data Tables'!CE$3)),"")</f>
        <v/>
      </c>
      <c r="CM106" s="59" t="str">
        <f>IFERROR(IF(CM$4="","",SUMIFS(Data!$E:$E,Data!$B:$B,'Data Tables'!$C106,Data!$C:$C,'Data Tables'!CM$4,Data!$D:$D,'Data Tables'!CE$3)),"")</f>
        <v/>
      </c>
      <c r="CN106" s="59" t="str">
        <f>IFERROR(IF(CN$4="","",SUMIFS(Data!$E:$E,Data!$B:$B,'Data Tables'!$C106,Data!$C:$C,'Data Tables'!CN$4,Data!$D:$D,'Data Tables'!CE$3)),"")</f>
        <v/>
      </c>
      <c r="CP106" s="61">
        <f>IFERROR(IF(CP$4="","",SUMIFS(Data!$E:$E,Data!$B:$B,'Data Tables'!$C106,Data!$C:$C,'Data Tables'!CP$4,Data!$D:$D,'Data Tables'!CP$3)),"")</f>
        <v>0</v>
      </c>
      <c r="CQ106" s="60">
        <f>IFERROR(IF(CQ$4="","",SUMIFS(Data!$E:$E,Data!$B:$B,'Data Tables'!$C106,Data!$C:$C,'Data Tables'!CQ$4,Data!$D:$D,'Data Tables'!CP$3)),"")</f>
        <v>0</v>
      </c>
      <c r="CR106" s="59">
        <f>IFERROR(IF(CR$4="","",SUMIFS(Data!$E:$E,Data!$B:$B,'Data Tables'!$C106,Data!$C:$C,'Data Tables'!CR$4,Data!$D:$D,'Data Tables'!CP$3)),"")</f>
        <v>0</v>
      </c>
      <c r="CS106" s="59" t="str">
        <f>IFERROR(IF(CS$4="","",SUMIFS(Data!$E:$E,Data!$B:$B,'Data Tables'!$C106,Data!$C:$C,'Data Tables'!CS$4,Data!$D:$D,'Data Tables'!CP$3)),"")</f>
        <v/>
      </c>
      <c r="CT106" s="59" t="str">
        <f>IFERROR(IF(CT$4="","",SUMIFS(Data!$E:$E,Data!$B:$B,'Data Tables'!$C106,Data!$C:$C,'Data Tables'!CT$4,Data!$D:$D,'Data Tables'!CP$3)),"")</f>
        <v/>
      </c>
      <c r="CU106" s="59" t="str">
        <f>IFERROR(IF(CU$4="","",SUMIFS(Data!$E:$E,Data!$B:$B,'Data Tables'!$C106,Data!$C:$C,'Data Tables'!CU$4,Data!$D:$D,'Data Tables'!CP$3)),"")</f>
        <v/>
      </c>
      <c r="CV106" s="59" t="str">
        <f>IFERROR(IF(CV$4="","",SUMIFS(Data!$E:$E,Data!$B:$B,'Data Tables'!$C106,Data!$C:$C,'Data Tables'!CV$4,Data!$D:$D,'Data Tables'!CP$3)),"")</f>
        <v/>
      </c>
      <c r="CW106" s="59" t="str">
        <f>IFERROR(IF(CW$4="","",SUMIFS(Data!$E:$E,Data!$B:$B,'Data Tables'!$C106,Data!$C:$C,'Data Tables'!CW$4,Data!$D:$D,'Data Tables'!CP$3)),"")</f>
        <v/>
      </c>
      <c r="CX106" s="59" t="str">
        <f>IFERROR(IF(CX$4="","",SUMIFS(Data!$E:$E,Data!$B:$B,'Data Tables'!$C106,Data!$C:$C,'Data Tables'!CX$4,Data!$D:$D,'Data Tables'!CP$3)),"")</f>
        <v/>
      </c>
      <c r="CY106" s="59" t="str">
        <f>IFERROR(IF(CY$4="","",SUMIFS(Data!$E:$E,Data!$B:$B,'Data Tables'!$C106,Data!$C:$C,'Data Tables'!CY$4,Data!$D:$D,'Data Tables'!CP$3)),"")</f>
        <v/>
      </c>
      <c r="DA106" s="77">
        <f t="shared" si="231"/>
        <v>0</v>
      </c>
      <c r="DB106" s="79">
        <f t="shared" si="232"/>
        <v>0</v>
      </c>
      <c r="DC106" s="78">
        <f t="shared" si="233"/>
        <v>0</v>
      </c>
      <c r="DD106" s="78" t="str">
        <f t="shared" si="234"/>
        <v/>
      </c>
      <c r="DE106" s="78" t="str">
        <f t="shared" si="235"/>
        <v/>
      </c>
      <c r="DF106" s="78" t="str">
        <f t="shared" si="236"/>
        <v/>
      </c>
      <c r="DG106" s="78" t="str">
        <f t="shared" si="237"/>
        <v/>
      </c>
      <c r="DH106" s="78" t="str">
        <f t="shared" si="238"/>
        <v/>
      </c>
      <c r="DI106" s="78" t="str">
        <f t="shared" si="239"/>
        <v/>
      </c>
      <c r="DJ106" s="78" t="str">
        <f t="shared" si="240"/>
        <v/>
      </c>
      <c r="DL106" s="77">
        <f t="shared" si="241"/>
        <v>0</v>
      </c>
      <c r="DM106" s="79">
        <f t="shared" si="242"/>
        <v>0</v>
      </c>
      <c r="DN106" s="78">
        <f t="shared" si="243"/>
        <v>0</v>
      </c>
      <c r="DO106" s="78" t="str">
        <f t="shared" si="244"/>
        <v/>
      </c>
      <c r="DP106" s="78" t="str">
        <f t="shared" si="245"/>
        <v/>
      </c>
      <c r="DQ106" s="78" t="str">
        <f t="shared" si="246"/>
        <v/>
      </c>
      <c r="DR106" s="78" t="str">
        <f t="shared" si="247"/>
        <v/>
      </c>
      <c r="DS106" s="78" t="str">
        <f t="shared" si="248"/>
        <v/>
      </c>
      <c r="DT106" s="78" t="str">
        <f t="shared" si="249"/>
        <v/>
      </c>
      <c r="DU106" s="78" t="str">
        <f t="shared" si="250"/>
        <v/>
      </c>
      <c r="DW106" s="61">
        <f>IFERROR(IF(DW$4="","",SUMIFS(Data!$E:$E,Data!$B:$B,'Data Tables'!$C106,Data!$C:$C,'Data Tables'!DW$4,Data!$D:$D,'Data Tables'!DW$3)),"")</f>
        <v>0</v>
      </c>
      <c r="DX106" s="60">
        <f>IFERROR(IF(DX$4="","",SUMIFS(Data!$E:$E,Data!$B:$B,'Data Tables'!$C106,Data!$C:$C,'Data Tables'!DX$4,Data!$D:$D,'Data Tables'!DW$3)),"")</f>
        <v>0</v>
      </c>
      <c r="DY106" s="59">
        <f>IFERROR(IF(DY$4="","",SUMIFS(Data!$E:$E,Data!$B:$B,'Data Tables'!$C106,Data!$C:$C,'Data Tables'!DY$4,Data!$D:$D,'Data Tables'!DW$3)),"")</f>
        <v>0</v>
      </c>
      <c r="DZ106" s="59" t="str">
        <f>IFERROR(IF(DZ$4="","",SUMIFS(Data!$E:$E,Data!$B:$B,'Data Tables'!$C106,Data!$C:$C,'Data Tables'!DZ$4,Data!$D:$D,'Data Tables'!DW$3)),"")</f>
        <v/>
      </c>
      <c r="EA106" s="59" t="str">
        <f>IFERROR(IF(EA$4="","",SUMIFS(Data!$E:$E,Data!$B:$B,'Data Tables'!$C106,Data!$C:$C,'Data Tables'!EA$4,Data!$D:$D,'Data Tables'!DW$3)),"")</f>
        <v/>
      </c>
      <c r="EB106" s="59" t="str">
        <f>IFERROR(IF(EB$4="","",SUMIFS(Data!$E:$E,Data!$B:$B,'Data Tables'!$C106,Data!$C:$C,'Data Tables'!EB$4,Data!$D:$D,'Data Tables'!DW$3)),"")</f>
        <v/>
      </c>
      <c r="EC106" s="59" t="str">
        <f>IFERROR(IF(EC$4="","",SUMIFS(Data!$E:$E,Data!$B:$B,'Data Tables'!$C106,Data!$C:$C,'Data Tables'!EC$4,Data!$D:$D,'Data Tables'!DW$3)),"")</f>
        <v/>
      </c>
      <c r="ED106" s="59" t="str">
        <f>IFERROR(IF(ED$4="","",SUMIFS(Data!$E:$E,Data!$B:$B,'Data Tables'!$C106,Data!$C:$C,'Data Tables'!ED$4,Data!$D:$D,'Data Tables'!DW$3)),"")</f>
        <v/>
      </c>
      <c r="EE106" s="59" t="str">
        <f>IFERROR(IF(EE$4="","",SUMIFS(Data!$E:$E,Data!$B:$B,'Data Tables'!$C106,Data!$C:$C,'Data Tables'!EE$4,Data!$D:$D,'Data Tables'!DW$3)),"")</f>
        <v/>
      </c>
      <c r="EF106" s="59" t="str">
        <f>IFERROR(IF(EF$4="","",SUMIFS(Data!$E:$E,Data!$B:$B,'Data Tables'!$C106,Data!$C:$C,'Data Tables'!EF$4,Data!$D:$D,'Data Tables'!DW$3)),"")</f>
        <v/>
      </c>
      <c r="EH106" s="77">
        <f t="shared" si="251"/>
        <v>0</v>
      </c>
      <c r="EI106" s="79">
        <f t="shared" si="252"/>
        <v>0</v>
      </c>
      <c r="EJ106" s="78">
        <f t="shared" si="253"/>
        <v>0</v>
      </c>
      <c r="EK106" s="78" t="str">
        <f t="shared" si="254"/>
        <v/>
      </c>
      <c r="EL106" s="78" t="str">
        <f t="shared" si="255"/>
        <v/>
      </c>
      <c r="EM106" s="78" t="str">
        <f t="shared" si="256"/>
        <v/>
      </c>
      <c r="EN106" s="78" t="str">
        <f t="shared" si="257"/>
        <v/>
      </c>
      <c r="EO106" s="78" t="str">
        <f t="shared" si="258"/>
        <v/>
      </c>
      <c r="EP106" s="78" t="str">
        <f t="shared" si="259"/>
        <v/>
      </c>
      <c r="EQ106" s="78" t="str">
        <f t="shared" si="260"/>
        <v/>
      </c>
      <c r="ES106" s="61">
        <f>IFERROR(IF(ES$4="","",SUMIFS(Data!$E:$E,Data!$B:$B,'Data Tables'!$C106,Data!$C:$C,'Data Tables'!ES$4,Data!$D:$D,'Data Tables'!ES$3)),"")</f>
        <v>0</v>
      </c>
      <c r="ET106" s="60">
        <f>IFERROR(IF(ET$4="","",SUMIFS(Data!$E:$E,Data!$B:$B,'Data Tables'!$C106,Data!$C:$C,'Data Tables'!ET$4,Data!$D:$D,'Data Tables'!ES$3)),"")</f>
        <v>0</v>
      </c>
      <c r="EU106" s="59">
        <f>IFERROR(IF(EU$4="","",SUMIFS(Data!$E:$E,Data!$B:$B,'Data Tables'!$C106,Data!$C:$C,'Data Tables'!EU$4,Data!$D:$D,'Data Tables'!ES$3)),"")</f>
        <v>0</v>
      </c>
      <c r="EV106" s="59" t="str">
        <f>IFERROR(IF(EV$4="","",SUMIFS(Data!$E:$E,Data!$B:$B,'Data Tables'!$C106,Data!$C:$C,'Data Tables'!EV$4,Data!$D:$D,'Data Tables'!ES$3)),"")</f>
        <v/>
      </c>
      <c r="EW106" s="59" t="str">
        <f>IFERROR(IF(EW$4="","",SUMIFS(Data!$E:$E,Data!$B:$B,'Data Tables'!$C106,Data!$C:$C,'Data Tables'!EW$4,Data!$D:$D,'Data Tables'!ES$3)),"")</f>
        <v/>
      </c>
      <c r="EX106" s="59" t="str">
        <f>IFERROR(IF(EX$4="","",SUMIFS(Data!$E:$E,Data!$B:$B,'Data Tables'!$C106,Data!$C:$C,'Data Tables'!EX$4,Data!$D:$D,'Data Tables'!ES$3)),"")</f>
        <v/>
      </c>
      <c r="EY106" s="59" t="str">
        <f>IFERROR(IF(EY$4="","",SUMIFS(Data!$E:$E,Data!$B:$B,'Data Tables'!$C106,Data!$C:$C,'Data Tables'!EY$4,Data!$D:$D,'Data Tables'!ES$3)),"")</f>
        <v/>
      </c>
      <c r="EZ106" s="59" t="str">
        <f>IFERROR(IF(EZ$4="","",SUMIFS(Data!$E:$E,Data!$B:$B,'Data Tables'!$C106,Data!$C:$C,'Data Tables'!EZ$4,Data!$D:$D,'Data Tables'!ES$3)),"")</f>
        <v/>
      </c>
      <c r="FA106" s="59" t="str">
        <f>IFERROR(IF(FA$4="","",SUMIFS(Data!$E:$E,Data!$B:$B,'Data Tables'!$C106,Data!$C:$C,'Data Tables'!FA$4,Data!$D:$D,'Data Tables'!ES$3)),"")</f>
        <v/>
      </c>
      <c r="FB106" s="59" t="str">
        <f>IFERROR(IF(FB$4="","",SUMIFS(Data!$E:$E,Data!$B:$B,'Data Tables'!$C106,Data!$C:$C,'Data Tables'!FB$4,Data!$D:$D,'Data Tables'!ES$3)),"")</f>
        <v/>
      </c>
      <c r="FD106" s="77">
        <f t="shared" si="261"/>
        <v>0</v>
      </c>
      <c r="FE106" s="79">
        <f t="shared" si="262"/>
        <v>0</v>
      </c>
      <c r="FF106" s="78">
        <f t="shared" si="263"/>
        <v>0</v>
      </c>
      <c r="FG106" s="78" t="str">
        <f t="shared" si="264"/>
        <v/>
      </c>
      <c r="FH106" s="78" t="str">
        <f t="shared" si="265"/>
        <v/>
      </c>
      <c r="FI106" s="78" t="str">
        <f t="shared" si="266"/>
        <v/>
      </c>
      <c r="FJ106" s="78" t="str">
        <f t="shared" si="267"/>
        <v/>
      </c>
      <c r="FK106" s="78" t="str">
        <f t="shared" si="268"/>
        <v/>
      </c>
      <c r="FL106" s="78" t="str">
        <f t="shared" si="269"/>
        <v/>
      </c>
      <c r="FM106" s="78" t="str">
        <f t="shared" si="270"/>
        <v/>
      </c>
      <c r="FO106" s="77">
        <f t="shared" si="271"/>
        <v>0</v>
      </c>
      <c r="FP106" s="79">
        <f t="shared" si="272"/>
        <v>0</v>
      </c>
      <c r="FQ106" s="78">
        <f t="shared" si="273"/>
        <v>0</v>
      </c>
      <c r="FR106" s="78" t="str">
        <f t="shared" si="274"/>
        <v/>
      </c>
      <c r="FS106" s="78" t="str">
        <f t="shared" si="275"/>
        <v/>
      </c>
      <c r="FT106" s="78" t="str">
        <f t="shared" si="276"/>
        <v/>
      </c>
      <c r="FU106" s="78" t="str">
        <f t="shared" si="277"/>
        <v/>
      </c>
      <c r="FV106" s="78" t="str">
        <f t="shared" si="278"/>
        <v/>
      </c>
      <c r="FW106" s="78" t="str">
        <f t="shared" si="279"/>
        <v/>
      </c>
      <c r="FX106" s="78" t="str">
        <f t="shared" si="280"/>
        <v/>
      </c>
      <c r="FZ106" s="61">
        <f>IFERROR(IF(FZ$4="","",SUMIFS(Data!$E:$E,Data!$B:$B,'Data Tables'!$C106,Data!$C:$C,'Data Tables'!FZ$4,Data!$D:$D,'Data Tables'!FZ$3)),"")</f>
        <v>0</v>
      </c>
      <c r="GA106" s="60">
        <f>IFERROR(IF(GA$4="","",SUMIFS(Data!$E:$E,Data!$B:$B,'Data Tables'!$C106,Data!$C:$C,'Data Tables'!GA$4,Data!$D:$D,'Data Tables'!FZ$3)),"")</f>
        <v>0</v>
      </c>
      <c r="GB106" s="59">
        <f>IFERROR(IF(GB$4="","",SUMIFS(Data!$E:$E,Data!$B:$B,'Data Tables'!$C106,Data!$C:$C,'Data Tables'!GB$4,Data!$D:$D,'Data Tables'!FZ$3)),"")</f>
        <v>0</v>
      </c>
      <c r="GC106" s="59" t="str">
        <f>IFERROR(IF(GC$4="","",SUMIFS(Data!$E:$E,Data!$B:$B,'Data Tables'!$C106,Data!$C:$C,'Data Tables'!GC$4,Data!$D:$D,'Data Tables'!FZ$3)),"")</f>
        <v/>
      </c>
      <c r="GD106" s="59" t="str">
        <f>IFERROR(IF(GD$4="","",SUMIFS(Data!$E:$E,Data!$B:$B,'Data Tables'!$C106,Data!$C:$C,'Data Tables'!GD$4,Data!$D:$D,'Data Tables'!FZ$3)),"")</f>
        <v/>
      </c>
      <c r="GE106" s="59" t="str">
        <f>IFERROR(IF(GE$4="","",SUMIFS(Data!$E:$E,Data!$B:$B,'Data Tables'!$C106,Data!$C:$C,'Data Tables'!GE$4,Data!$D:$D,'Data Tables'!FZ$3)),"")</f>
        <v/>
      </c>
      <c r="GF106" s="59" t="str">
        <f>IFERROR(IF(GF$4="","",SUMIFS(Data!$E:$E,Data!$B:$B,'Data Tables'!$C106,Data!$C:$C,'Data Tables'!GF$4,Data!$D:$D,'Data Tables'!FZ$3)),"")</f>
        <v/>
      </c>
      <c r="GG106" s="59" t="str">
        <f>IFERROR(IF(GG$4="","",SUMIFS(Data!$E:$E,Data!$B:$B,'Data Tables'!$C106,Data!$C:$C,'Data Tables'!GG$4,Data!$D:$D,'Data Tables'!FZ$3)),"")</f>
        <v/>
      </c>
      <c r="GH106" s="59" t="str">
        <f>IFERROR(IF(GH$4="","",SUMIFS(Data!$E:$E,Data!$B:$B,'Data Tables'!$C106,Data!$C:$C,'Data Tables'!GH$4,Data!$D:$D,'Data Tables'!FZ$3)),"")</f>
        <v/>
      </c>
      <c r="GI106" s="59" t="str">
        <f>IFERROR(IF(GI$4="","",SUMIFS(Data!$E:$E,Data!$B:$B,'Data Tables'!$C106,Data!$C:$C,'Data Tables'!GI$4,Data!$D:$D,'Data Tables'!FZ$3)),"")</f>
        <v/>
      </c>
      <c r="GK106" s="61">
        <f>IFERROR(IF(GK$4="","",SUMIFS(Data!$E:$E,Data!$B:$B,'Data Tables'!$C106,Data!$C:$C,'Data Tables'!GK$4,Data!$D:$D,'Data Tables'!GK$3)),"")</f>
        <v>0</v>
      </c>
      <c r="GL106" s="60">
        <f>IFERROR(IF(GL$4="","",SUMIFS(Data!$E:$E,Data!$B:$B,'Data Tables'!$C106,Data!$C:$C,'Data Tables'!GL$4,Data!$D:$D,'Data Tables'!GK$3)),"")</f>
        <v>0</v>
      </c>
      <c r="GM106" s="59">
        <f>IFERROR(IF(GM$4="","",SUMIFS(Data!$E:$E,Data!$B:$B,'Data Tables'!$C106,Data!$C:$C,'Data Tables'!GM$4,Data!$D:$D,'Data Tables'!GK$3)),"")</f>
        <v>0</v>
      </c>
      <c r="GN106" s="59" t="str">
        <f>IFERROR(IF(GN$4="","",SUMIFS(Data!$E:$E,Data!$B:$B,'Data Tables'!$C106,Data!$C:$C,'Data Tables'!GN$4,Data!$D:$D,'Data Tables'!GK$3)),"")</f>
        <v/>
      </c>
      <c r="GO106" s="59" t="str">
        <f>IFERROR(IF(GO$4="","",SUMIFS(Data!$E:$E,Data!$B:$B,'Data Tables'!$C106,Data!$C:$C,'Data Tables'!GO$4,Data!$D:$D,'Data Tables'!GK$3)),"")</f>
        <v/>
      </c>
      <c r="GP106" s="59" t="str">
        <f>IFERROR(IF(GP$4="","",SUMIFS(Data!$E:$E,Data!$B:$B,'Data Tables'!$C106,Data!$C:$C,'Data Tables'!GP$4,Data!$D:$D,'Data Tables'!GK$3)),"")</f>
        <v/>
      </c>
      <c r="GQ106" s="59" t="str">
        <f>IFERROR(IF(GQ$4="","",SUMIFS(Data!$E:$E,Data!$B:$B,'Data Tables'!$C106,Data!$C:$C,'Data Tables'!GQ$4,Data!$D:$D,'Data Tables'!GK$3)),"")</f>
        <v/>
      </c>
      <c r="GR106" s="59" t="str">
        <f>IFERROR(IF(GR$4="","",SUMIFS(Data!$E:$E,Data!$B:$B,'Data Tables'!$C106,Data!$C:$C,'Data Tables'!GR$4,Data!$D:$D,'Data Tables'!GK$3)),"")</f>
        <v/>
      </c>
      <c r="GS106" s="59" t="str">
        <f>IFERROR(IF(GS$4="","",SUMIFS(Data!$E:$E,Data!$B:$B,'Data Tables'!$C106,Data!$C:$C,'Data Tables'!GS$4,Data!$D:$D,'Data Tables'!GK$3)),"")</f>
        <v/>
      </c>
      <c r="GT106" s="59" t="str">
        <f>IFERROR(IF(GT$4="","",SUMIFS(Data!$E:$E,Data!$B:$B,'Data Tables'!$C106,Data!$C:$C,'Data Tables'!GT$4,Data!$D:$D,'Data Tables'!GK$3)),"")</f>
        <v/>
      </c>
      <c r="GV106" s="59">
        <v>0</v>
      </c>
      <c r="GW106" s="59">
        <v>0</v>
      </c>
      <c r="GX106" s="60"/>
      <c r="GY106" s="59"/>
      <c r="HA106" s="59"/>
      <c r="HB106" s="59"/>
      <c r="HC106" s="60"/>
      <c r="HD106" s="59"/>
      <c r="HF106" s="59">
        <v>0</v>
      </c>
      <c r="HG106" s="59"/>
      <c r="HH106" s="60"/>
      <c r="HI106" s="59"/>
      <c r="HK106" s="59"/>
      <c r="HL106" s="59"/>
      <c r="HM106" s="60"/>
      <c r="HN106" s="59"/>
      <c r="HP106" s="59"/>
      <c r="HQ106" s="59"/>
      <c r="HR106" s="60"/>
      <c r="HS106" s="59"/>
      <c r="HU106" s="59"/>
      <c r="HV106" s="59"/>
      <c r="HW106" s="60">
        <f>SUM(HR$5:HR106)</f>
        <v>0</v>
      </c>
      <c r="HX106" s="59"/>
      <c r="HZ106" s="59">
        <v>1.1769120323979979E-72</v>
      </c>
      <c r="IA106" s="59"/>
      <c r="IB106" s="60"/>
      <c r="IC106" s="61"/>
      <c r="IE106" s="59"/>
      <c r="IF106" s="59"/>
      <c r="IG106" s="60"/>
      <c r="IH106" s="59"/>
      <c r="IJ106" s="33"/>
      <c r="IK106" s="33"/>
      <c r="IL106" s="34"/>
      <c r="IM106" s="35"/>
      <c r="IO106" s="33"/>
      <c r="IP106" s="33"/>
      <c r="IQ106" s="34"/>
      <c r="IR106" s="35"/>
      <c r="IT106" s="33"/>
      <c r="IU106" s="33"/>
      <c r="IV106" s="34"/>
      <c r="IW106" s="35"/>
      <c r="IY106" s="33"/>
      <c r="IZ106" s="33"/>
      <c r="JA106" s="34"/>
      <c r="JB106" s="35"/>
      <c r="JF106" s="35" t="e">
        <f t="shared" si="228"/>
        <v>#VALUE!</v>
      </c>
      <c r="JH106" s="35" t="e">
        <f t="shared" si="229"/>
        <v>#VALUE!</v>
      </c>
    </row>
    <row r="107" spans="2:268" s="1" customFormat="1" ht="12.75" customHeight="1" x14ac:dyDescent="0.2">
      <c r="B107" s="16">
        <f t="shared" si="282"/>
        <v>103</v>
      </c>
      <c r="C107" s="58">
        <f t="shared" si="281"/>
        <v>3135</v>
      </c>
      <c r="F107" s="61">
        <f>IFERROR(IF(F$4="","",SUMIFS(Data!$E:$E,Data!$B:$B,'Data Tables'!$C107,Data!$C:$C,'Data Tables'!F$4,Data!$D:$D,'Data Tables'!F$3)),"")</f>
        <v>0</v>
      </c>
      <c r="G107" s="60">
        <f>IFERROR(IF(G$4="","",SUMIFS(Data!$E:$E,Data!$B:$B,'Data Tables'!$C107,Data!$C:$C,'Data Tables'!G$4,Data!$D:$D,'Data Tables'!F$3)),"")</f>
        <v>0</v>
      </c>
      <c r="H107" s="59">
        <f>IFERROR(IF(H$4="","",SUMIFS(Data!$E:$E,Data!$B:$B,'Data Tables'!$C107,Data!$C:$C,'Data Tables'!H$4,Data!$D:$D,'Data Tables'!F$3)),"")</f>
        <v>0</v>
      </c>
      <c r="I107" s="59" t="str">
        <f>IFERROR(IF(I$4="","",SUMIFS(Data!$E:$E,Data!$B:$B,'Data Tables'!$C107,Data!$C:$C,'Data Tables'!I$4,Data!$D:$D,'Data Tables'!F$3)),"")</f>
        <v/>
      </c>
      <c r="J107" s="59" t="str">
        <f>IFERROR(IF(J$4="","",SUMIFS(Data!$E:$E,Data!$B:$B,'Data Tables'!$C107,Data!$C:$C,'Data Tables'!J$4,Data!$D:$D,'Data Tables'!F$3)),"")</f>
        <v/>
      </c>
      <c r="K107" s="59" t="str">
        <f>IFERROR(IF(K$4="","",SUMIFS(Data!$E:$E,Data!$B:$B,'Data Tables'!$C107,Data!$C:$C,'Data Tables'!K$4,Data!$D:$D,'Data Tables'!F$3)),"")</f>
        <v/>
      </c>
      <c r="L107" s="59" t="str">
        <f>IFERROR(IF(L$4="","",SUMIFS(Data!$E:$E,Data!$B:$B,'Data Tables'!$C107,Data!$C:$C,'Data Tables'!L$4,Data!$D:$D,'Data Tables'!F$3)),"")</f>
        <v/>
      </c>
      <c r="M107" s="59" t="str">
        <f>IFERROR(IF(M$4="","",SUMIFS(Data!$E:$E,Data!$B:$B,'Data Tables'!$C107,Data!$C:$C,'Data Tables'!M$4,Data!$D:$D,'Data Tables'!F$3)),"")</f>
        <v/>
      </c>
      <c r="N107" s="59" t="str">
        <f>IFERROR(IF(N$4="","",SUMIFS(Data!$E:$E,Data!$B:$B,'Data Tables'!$C107,Data!$C:$C,'Data Tables'!N$4,Data!$D:$D,'Data Tables'!F$3)),"")</f>
        <v/>
      </c>
      <c r="O107" s="59" t="str">
        <f>IFERROR(IF(O$4="","",SUMIFS(Data!$E:$E,Data!$B:$B,'Data Tables'!$C107,Data!$C:$C,'Data Tables'!O$4,Data!$D:$D,'Data Tables'!F$3)),"")</f>
        <v/>
      </c>
      <c r="Q107" s="61">
        <f>IFERROR(IF(Q$4="","",SUMIFS(Data!$E:$E,Data!$B:$B,'Data Tables'!$C107,Data!$C:$C,'Data Tables'!Q$4,Data!$D:$D,'Data Tables'!Q$3)),"")</f>
        <v>0</v>
      </c>
      <c r="R107" s="60">
        <f>IFERROR(IF(R$4="","",SUMIFS(Data!$E:$E,Data!$B:$B,'Data Tables'!$C107,Data!$C:$C,'Data Tables'!R$4,Data!$D:$D,'Data Tables'!Q$3)),"")</f>
        <v>0</v>
      </c>
      <c r="S107" s="59">
        <f>IFERROR(IF(S$4="","",SUMIFS(Data!$E:$E,Data!$B:$B,'Data Tables'!$C107,Data!$C:$C,'Data Tables'!S$4,Data!$D:$D,'Data Tables'!Q$3)),"")</f>
        <v>0</v>
      </c>
      <c r="T107" s="59" t="str">
        <f>IFERROR(IF(T$4="","",SUMIFS(Data!$E:$E,Data!$B:$B,'Data Tables'!$C107,Data!$C:$C,'Data Tables'!T$4,Data!$D:$D,'Data Tables'!Q$3)),"")</f>
        <v/>
      </c>
      <c r="U107" s="59" t="str">
        <f>IFERROR(IF(U$4="","",SUMIFS(Data!$E:$E,Data!$B:$B,'Data Tables'!$C107,Data!$C:$C,'Data Tables'!U$4,Data!$D:$D,'Data Tables'!Q$3)),"")</f>
        <v/>
      </c>
      <c r="V107" s="59" t="str">
        <f>IFERROR(IF(V$4="","",SUMIFS(Data!$E:$E,Data!$B:$B,'Data Tables'!$C107,Data!$C:$C,'Data Tables'!V$4,Data!$D:$D,'Data Tables'!Q$3)),"")</f>
        <v/>
      </c>
      <c r="W107" s="59" t="str">
        <f>IFERROR(IF(W$4="","",SUMIFS(Data!$E:$E,Data!$B:$B,'Data Tables'!$C107,Data!$C:$C,'Data Tables'!W$4,Data!$D:$D,'Data Tables'!Q$3)),"")</f>
        <v/>
      </c>
      <c r="X107" s="59" t="str">
        <f>IFERROR(IF(X$4="","",SUMIFS(Data!$E:$E,Data!$B:$B,'Data Tables'!$C107,Data!$C:$C,'Data Tables'!X$4,Data!$D:$D,'Data Tables'!Q$3)),"")</f>
        <v/>
      </c>
      <c r="Y107" s="59" t="str">
        <f>IFERROR(IF(Y$4="","",SUMIFS(Data!$E:$E,Data!$B:$B,'Data Tables'!$C107,Data!$C:$C,'Data Tables'!Y$4,Data!$D:$D,'Data Tables'!Q$3)),"")</f>
        <v/>
      </c>
      <c r="Z107" s="59" t="str">
        <f>IFERROR(IF(Z$4="","",SUMIFS(Data!$E:$E,Data!$B:$B,'Data Tables'!$C107,Data!$C:$C,'Data Tables'!Z$4,Data!$D:$D,'Data Tables'!Q$3)),"")</f>
        <v/>
      </c>
      <c r="AB107" s="61">
        <f>IFERROR(IF(AB$4="","",SUMIFS(Data!$E:$E,Data!$B:$B,'Data Tables'!$C107,Data!$C:$C,'Data Tables'!AB$4,Data!$D:$D,'Data Tables'!AB$3)),"")</f>
        <v>0</v>
      </c>
      <c r="AC107" s="60">
        <f>IFERROR(IF(AC$4="","",SUMIFS(Data!$E:$E,Data!$B:$B,'Data Tables'!$C107,Data!$C:$C,'Data Tables'!AC$4,Data!$D:$D,'Data Tables'!AB$3)),"")</f>
        <v>0</v>
      </c>
      <c r="AD107" s="59">
        <f>IFERROR(IF(AD$4="","",SUMIFS(Data!$E:$E,Data!$B:$B,'Data Tables'!$C107,Data!$C:$C,'Data Tables'!AD$4,Data!$D:$D,'Data Tables'!AB$3)),"")</f>
        <v>0</v>
      </c>
      <c r="AE107" s="59" t="str">
        <f>IFERROR(IF(AE$4="","",SUMIFS(Data!$E:$E,Data!$B:$B,'Data Tables'!$C107,Data!$C:$C,'Data Tables'!AE$4,Data!$D:$D,'Data Tables'!AB$3)),"")</f>
        <v/>
      </c>
      <c r="AF107" s="59" t="str">
        <f>IFERROR(IF(AF$4="","",SUMIFS(Data!$E:$E,Data!$B:$B,'Data Tables'!$C107,Data!$C:$C,'Data Tables'!AF$4,Data!$D:$D,'Data Tables'!AB$3)),"")</f>
        <v/>
      </c>
      <c r="AG107" s="59" t="str">
        <f>IFERROR(IF(AG$4="","",SUMIFS(Data!$E:$E,Data!$B:$B,'Data Tables'!$C107,Data!$C:$C,'Data Tables'!AG$4,Data!$D:$D,'Data Tables'!AB$3)),"")</f>
        <v/>
      </c>
      <c r="AH107" s="59" t="str">
        <f>IFERROR(IF(AH$4="","",SUMIFS(Data!$E:$E,Data!$B:$B,'Data Tables'!$C107,Data!$C:$C,'Data Tables'!AH$4,Data!$D:$D,'Data Tables'!AB$3)),"")</f>
        <v/>
      </c>
      <c r="AI107" s="59" t="str">
        <f>IFERROR(IF(AI$4="","",SUMIFS(Data!$E:$E,Data!$B:$B,'Data Tables'!$C107,Data!$C:$C,'Data Tables'!AI$4,Data!$D:$D,'Data Tables'!AB$3)),"")</f>
        <v/>
      </c>
      <c r="AJ107" s="59" t="str">
        <f>IFERROR(IF(AJ$4="","",SUMIFS(Data!$E:$E,Data!$B:$B,'Data Tables'!$C107,Data!$C:$C,'Data Tables'!AJ$4,Data!$D:$D,'Data Tables'!AB$3)),"")</f>
        <v/>
      </c>
      <c r="AK107" s="59" t="str">
        <f>IFERROR(IF(AK$4="","",SUMIFS(Data!$E:$E,Data!$B:$B,'Data Tables'!$C107,Data!$C:$C,'Data Tables'!AK$4,Data!$D:$D,'Data Tables'!AB$3)),"")</f>
        <v/>
      </c>
      <c r="AM107" s="61">
        <f>IFERROR(IF(AM$4="","",SUMIFS(Data!$E:$E,Data!$B:$B,'Data Tables'!$C107,Data!$C:$C,'Data Tables'!AM$4,Data!$D:$D,'Data Tables'!AM$3)),"")</f>
        <v>0</v>
      </c>
      <c r="AN107" s="60">
        <f>IFERROR(IF(AN$4="","",SUMIFS(Data!$E:$E,Data!$B:$B,'Data Tables'!$C107,Data!$C:$C,'Data Tables'!AN$4,Data!$D:$D,'Data Tables'!AM$3)),"")</f>
        <v>0</v>
      </c>
      <c r="AO107" s="59">
        <f>IFERROR(IF(AO$4="","",SUMIFS(Data!$E:$E,Data!$B:$B,'Data Tables'!$C107,Data!$C:$C,'Data Tables'!AO$4,Data!$D:$D,'Data Tables'!AM$3)),"")</f>
        <v>0</v>
      </c>
      <c r="AP107" s="59" t="str">
        <f>IFERROR(IF(AP$4="","",SUMIFS(Data!$E:$E,Data!$B:$B,'Data Tables'!$C107,Data!$C:$C,'Data Tables'!AP$4,Data!$D:$D,'Data Tables'!AM$3)),"")</f>
        <v/>
      </c>
      <c r="AQ107" s="59" t="str">
        <f>IFERROR(IF(AQ$4="","",SUMIFS(Data!$E:$E,Data!$B:$B,'Data Tables'!$C107,Data!$C:$C,'Data Tables'!AQ$4,Data!$D:$D,'Data Tables'!AM$3)),"")</f>
        <v/>
      </c>
      <c r="AR107" s="59" t="str">
        <f>IFERROR(IF(AR$4="","",SUMIFS(Data!$E:$E,Data!$B:$B,'Data Tables'!$C107,Data!$C:$C,'Data Tables'!AR$4,Data!$D:$D,'Data Tables'!AM$3)),"")</f>
        <v/>
      </c>
      <c r="AS107" s="59" t="str">
        <f>IFERROR(IF(AS$4="","",SUMIFS(Data!$E:$E,Data!$B:$B,'Data Tables'!$C107,Data!$C:$C,'Data Tables'!AS$4,Data!$D:$D,'Data Tables'!AM$3)),"")</f>
        <v/>
      </c>
      <c r="AT107" s="59" t="str">
        <f>IFERROR(IF(AT$4="","",SUMIFS(Data!$E:$E,Data!$B:$B,'Data Tables'!$C107,Data!$C:$C,'Data Tables'!AT$4,Data!$D:$D,'Data Tables'!AM$3)),"")</f>
        <v/>
      </c>
      <c r="AU107" s="59" t="str">
        <f>IFERROR(IF(AU$4="","",SUMIFS(Data!$E:$E,Data!$B:$B,'Data Tables'!$C107,Data!$C:$C,'Data Tables'!AU$4,Data!$D:$D,'Data Tables'!AM$3)),"")</f>
        <v/>
      </c>
      <c r="AV107" s="59" t="str">
        <f>IFERROR(IF(AV$4="","",SUMIFS(Data!$E:$E,Data!$B:$B,'Data Tables'!$C107,Data!$C:$C,'Data Tables'!AV$4,Data!$D:$D,'Data Tables'!AM$3)),"")</f>
        <v/>
      </c>
      <c r="AX107" s="74">
        <f t="shared" si="208"/>
        <v>0</v>
      </c>
      <c r="AY107" s="75">
        <f t="shared" si="209"/>
        <v>0</v>
      </c>
      <c r="AZ107" s="76">
        <f t="shared" si="210"/>
        <v>0</v>
      </c>
      <c r="BA107" s="76" t="str">
        <f t="shared" si="211"/>
        <v/>
      </c>
      <c r="BB107" s="76" t="str">
        <f t="shared" si="212"/>
        <v/>
      </c>
      <c r="BC107" s="76" t="str">
        <f t="shared" si="213"/>
        <v/>
      </c>
      <c r="BD107" s="76" t="str">
        <f t="shared" si="214"/>
        <v/>
      </c>
      <c r="BE107" s="76" t="str">
        <f t="shared" si="215"/>
        <v/>
      </c>
      <c r="BF107" s="76" t="str">
        <f t="shared" si="216"/>
        <v/>
      </c>
      <c r="BG107" s="76" t="str">
        <f t="shared" si="217"/>
        <v/>
      </c>
      <c r="BI107" s="61">
        <f>IFERROR(IF(BI$4="","",SUMIFS(Data!$E:$E,Data!$B:$B,'Data Tables'!$C107,Data!$C:$C,'Data Tables'!BI$4,Data!$D:$D,'Data Tables'!BI$3)),"")</f>
        <v>0</v>
      </c>
      <c r="BJ107" s="60">
        <f>IFERROR(IF(BJ$4="","",SUMIFS(Data!$E:$E,Data!$B:$B,'Data Tables'!$C107,Data!$C:$C,'Data Tables'!BJ$4,Data!$D:$D,'Data Tables'!BI$3)),"")</f>
        <v>0</v>
      </c>
      <c r="BK107" s="59">
        <f>IFERROR(IF(BK$4="","",SUMIFS(Data!$E:$E,Data!$B:$B,'Data Tables'!$C107,Data!$C:$C,'Data Tables'!BK$4,Data!$D:$D,'Data Tables'!BI$3)),"")</f>
        <v>0</v>
      </c>
      <c r="BL107" s="59" t="str">
        <f>IFERROR(IF(BL$4="","",SUMIFS(Data!$E:$E,Data!$B:$B,'Data Tables'!$C107,Data!$C:$C,'Data Tables'!BL$4,Data!$D:$D,'Data Tables'!BI$3)),"")</f>
        <v/>
      </c>
      <c r="BM107" s="59" t="str">
        <f>IFERROR(IF(BM$4="","",SUMIFS(Data!$E:$E,Data!$B:$B,'Data Tables'!$C107,Data!$C:$C,'Data Tables'!BM$4,Data!$D:$D,'Data Tables'!BI$3)),"")</f>
        <v/>
      </c>
      <c r="BN107" s="59" t="str">
        <f>IFERROR(IF(BN$4="","",SUMIFS(Data!$E:$E,Data!$B:$B,'Data Tables'!$C107,Data!$C:$C,'Data Tables'!BN$4,Data!$D:$D,'Data Tables'!BI$3)),"")</f>
        <v/>
      </c>
      <c r="BO107" s="59" t="str">
        <f>IFERROR(IF(BO$4="","",SUMIFS(Data!$E:$E,Data!$B:$B,'Data Tables'!$C107,Data!$C:$C,'Data Tables'!BO$4,Data!$D:$D,'Data Tables'!BI$3)),"")</f>
        <v/>
      </c>
      <c r="BP107" s="59" t="str">
        <f>IFERROR(IF(BP$4="","",SUMIFS(Data!$E:$E,Data!$B:$B,'Data Tables'!$C107,Data!$C:$C,'Data Tables'!BP$4,Data!$D:$D,'Data Tables'!BI$3)),"")</f>
        <v/>
      </c>
      <c r="BQ107" s="59" t="str">
        <f>IFERROR(IF(BQ$4="","",SUMIFS(Data!$E:$E,Data!$B:$B,'Data Tables'!$C107,Data!$C:$C,'Data Tables'!BQ$4,Data!$D:$D,'Data Tables'!BI$3)),"")</f>
        <v/>
      </c>
      <c r="BR107" s="59" t="str">
        <f>IFERROR(IF(BR$4="","",SUMIFS(Data!$E:$E,Data!$B:$B,'Data Tables'!$C107,Data!$C:$C,'Data Tables'!BR$4,Data!$D:$D,'Data Tables'!BI$3)),"")</f>
        <v/>
      </c>
      <c r="BT107" s="74">
        <f t="shared" si="218"/>
        <v>0</v>
      </c>
      <c r="BU107" s="79">
        <f t="shared" si="219"/>
        <v>0</v>
      </c>
      <c r="BV107" s="78">
        <f t="shared" si="220"/>
        <v>0</v>
      </c>
      <c r="BW107" s="78" t="str">
        <f t="shared" si="221"/>
        <v/>
      </c>
      <c r="BX107" s="78" t="str">
        <f t="shared" si="222"/>
        <v/>
      </c>
      <c r="BY107" s="78" t="str">
        <f t="shared" si="223"/>
        <v/>
      </c>
      <c r="BZ107" s="78" t="str">
        <f t="shared" si="224"/>
        <v/>
      </c>
      <c r="CA107" s="78" t="str">
        <f t="shared" si="225"/>
        <v/>
      </c>
      <c r="CB107" s="78" t="str">
        <f t="shared" si="226"/>
        <v/>
      </c>
      <c r="CC107" s="78" t="str">
        <f t="shared" si="227"/>
        <v/>
      </c>
      <c r="CE107" s="61">
        <f>IFERROR(IF(CE$4="","",SUMIFS(Data!$E:$E,Data!$B:$B,'Data Tables'!$C107,Data!$C:$C,'Data Tables'!CE$4,Data!$D:$D,'Data Tables'!CE$3)),"")</f>
        <v>0</v>
      </c>
      <c r="CF107" s="60">
        <f>IFERROR(IF(CF$4="","",SUMIFS(Data!$E:$E,Data!$B:$B,'Data Tables'!$C107,Data!$C:$C,'Data Tables'!CF$4,Data!$D:$D,'Data Tables'!CE$3)),"")</f>
        <v>0</v>
      </c>
      <c r="CG107" s="59">
        <f>IFERROR(IF(CG$4="","",SUMIFS(Data!$E:$E,Data!$B:$B,'Data Tables'!$C107,Data!$C:$C,'Data Tables'!CG$4,Data!$D:$D,'Data Tables'!CE$3)),"")</f>
        <v>0</v>
      </c>
      <c r="CH107" s="59" t="str">
        <f>IFERROR(IF(CH$4="","",SUMIFS(Data!$E:$E,Data!$B:$B,'Data Tables'!$C107,Data!$C:$C,'Data Tables'!CH$4,Data!$D:$D,'Data Tables'!CE$3)),"")</f>
        <v/>
      </c>
      <c r="CI107" s="59" t="str">
        <f>IFERROR(IF(CI$4="","",SUMIFS(Data!$E:$E,Data!$B:$B,'Data Tables'!$C107,Data!$C:$C,'Data Tables'!CI$4,Data!$D:$D,'Data Tables'!CE$3)),"")</f>
        <v/>
      </c>
      <c r="CJ107" s="59" t="str">
        <f>IFERROR(IF(CJ$4="","",SUMIFS(Data!$E:$E,Data!$B:$B,'Data Tables'!$C107,Data!$C:$C,'Data Tables'!CJ$4,Data!$D:$D,'Data Tables'!CE$3)),"")</f>
        <v/>
      </c>
      <c r="CK107" s="59" t="str">
        <f>IFERROR(IF(CK$4="","",SUMIFS(Data!$E:$E,Data!$B:$B,'Data Tables'!$C107,Data!$C:$C,'Data Tables'!CK$4,Data!$D:$D,'Data Tables'!CE$3)),"")</f>
        <v/>
      </c>
      <c r="CL107" s="59" t="str">
        <f>IFERROR(IF(CL$4="","",SUMIFS(Data!$E:$E,Data!$B:$B,'Data Tables'!$C107,Data!$C:$C,'Data Tables'!CL$4,Data!$D:$D,'Data Tables'!CE$3)),"")</f>
        <v/>
      </c>
      <c r="CM107" s="59" t="str">
        <f>IFERROR(IF(CM$4="","",SUMIFS(Data!$E:$E,Data!$B:$B,'Data Tables'!$C107,Data!$C:$C,'Data Tables'!CM$4,Data!$D:$D,'Data Tables'!CE$3)),"")</f>
        <v/>
      </c>
      <c r="CN107" s="59" t="str">
        <f>IFERROR(IF(CN$4="","",SUMIFS(Data!$E:$E,Data!$B:$B,'Data Tables'!$C107,Data!$C:$C,'Data Tables'!CN$4,Data!$D:$D,'Data Tables'!CE$3)),"")</f>
        <v/>
      </c>
      <c r="CP107" s="61">
        <f>IFERROR(IF(CP$4="","",SUMIFS(Data!$E:$E,Data!$B:$B,'Data Tables'!$C107,Data!$C:$C,'Data Tables'!CP$4,Data!$D:$D,'Data Tables'!CP$3)),"")</f>
        <v>0</v>
      </c>
      <c r="CQ107" s="60">
        <f>IFERROR(IF(CQ$4="","",SUMIFS(Data!$E:$E,Data!$B:$B,'Data Tables'!$C107,Data!$C:$C,'Data Tables'!CQ$4,Data!$D:$D,'Data Tables'!CP$3)),"")</f>
        <v>0</v>
      </c>
      <c r="CR107" s="59">
        <f>IFERROR(IF(CR$4="","",SUMIFS(Data!$E:$E,Data!$B:$B,'Data Tables'!$C107,Data!$C:$C,'Data Tables'!CR$4,Data!$D:$D,'Data Tables'!CP$3)),"")</f>
        <v>0</v>
      </c>
      <c r="CS107" s="59" t="str">
        <f>IFERROR(IF(CS$4="","",SUMIFS(Data!$E:$E,Data!$B:$B,'Data Tables'!$C107,Data!$C:$C,'Data Tables'!CS$4,Data!$D:$D,'Data Tables'!CP$3)),"")</f>
        <v/>
      </c>
      <c r="CT107" s="59" t="str">
        <f>IFERROR(IF(CT$4="","",SUMIFS(Data!$E:$E,Data!$B:$B,'Data Tables'!$C107,Data!$C:$C,'Data Tables'!CT$4,Data!$D:$D,'Data Tables'!CP$3)),"")</f>
        <v/>
      </c>
      <c r="CU107" s="59" t="str">
        <f>IFERROR(IF(CU$4="","",SUMIFS(Data!$E:$E,Data!$B:$B,'Data Tables'!$C107,Data!$C:$C,'Data Tables'!CU$4,Data!$D:$D,'Data Tables'!CP$3)),"")</f>
        <v/>
      </c>
      <c r="CV107" s="59" t="str">
        <f>IFERROR(IF(CV$4="","",SUMIFS(Data!$E:$E,Data!$B:$B,'Data Tables'!$C107,Data!$C:$C,'Data Tables'!CV$4,Data!$D:$D,'Data Tables'!CP$3)),"")</f>
        <v/>
      </c>
      <c r="CW107" s="59" t="str">
        <f>IFERROR(IF(CW$4="","",SUMIFS(Data!$E:$E,Data!$B:$B,'Data Tables'!$C107,Data!$C:$C,'Data Tables'!CW$4,Data!$D:$D,'Data Tables'!CP$3)),"")</f>
        <v/>
      </c>
      <c r="CX107" s="59" t="str">
        <f>IFERROR(IF(CX$4="","",SUMIFS(Data!$E:$E,Data!$B:$B,'Data Tables'!$C107,Data!$C:$C,'Data Tables'!CX$4,Data!$D:$D,'Data Tables'!CP$3)),"")</f>
        <v/>
      </c>
      <c r="CY107" s="59" t="str">
        <f>IFERROR(IF(CY$4="","",SUMIFS(Data!$E:$E,Data!$B:$B,'Data Tables'!$C107,Data!$C:$C,'Data Tables'!CY$4,Data!$D:$D,'Data Tables'!CP$3)),"")</f>
        <v/>
      </c>
      <c r="DA107" s="77">
        <f t="shared" si="231"/>
        <v>0</v>
      </c>
      <c r="DB107" s="79">
        <f t="shared" si="232"/>
        <v>0</v>
      </c>
      <c r="DC107" s="78">
        <f t="shared" si="233"/>
        <v>0</v>
      </c>
      <c r="DD107" s="78" t="str">
        <f t="shared" si="234"/>
        <v/>
      </c>
      <c r="DE107" s="78" t="str">
        <f t="shared" si="235"/>
        <v/>
      </c>
      <c r="DF107" s="78" t="str">
        <f t="shared" si="236"/>
        <v/>
      </c>
      <c r="DG107" s="78" t="str">
        <f t="shared" si="237"/>
        <v/>
      </c>
      <c r="DH107" s="78" t="str">
        <f t="shared" si="238"/>
        <v/>
      </c>
      <c r="DI107" s="78" t="str">
        <f t="shared" si="239"/>
        <v/>
      </c>
      <c r="DJ107" s="78" t="str">
        <f t="shared" si="240"/>
        <v/>
      </c>
      <c r="DL107" s="77">
        <f t="shared" si="241"/>
        <v>0</v>
      </c>
      <c r="DM107" s="79">
        <f t="shared" si="242"/>
        <v>0</v>
      </c>
      <c r="DN107" s="78">
        <f t="shared" si="243"/>
        <v>0</v>
      </c>
      <c r="DO107" s="78" t="str">
        <f t="shared" si="244"/>
        <v/>
      </c>
      <c r="DP107" s="78" t="str">
        <f t="shared" si="245"/>
        <v/>
      </c>
      <c r="DQ107" s="78" t="str">
        <f t="shared" si="246"/>
        <v/>
      </c>
      <c r="DR107" s="78" t="str">
        <f t="shared" si="247"/>
        <v/>
      </c>
      <c r="DS107" s="78" t="str">
        <f t="shared" si="248"/>
        <v/>
      </c>
      <c r="DT107" s="78" t="str">
        <f t="shared" si="249"/>
        <v/>
      </c>
      <c r="DU107" s="78" t="str">
        <f t="shared" si="250"/>
        <v/>
      </c>
      <c r="DW107" s="61">
        <f>IFERROR(IF(DW$4="","",SUMIFS(Data!$E:$E,Data!$B:$B,'Data Tables'!$C107,Data!$C:$C,'Data Tables'!DW$4,Data!$D:$D,'Data Tables'!DW$3)),"")</f>
        <v>0</v>
      </c>
      <c r="DX107" s="60">
        <f>IFERROR(IF(DX$4="","",SUMIFS(Data!$E:$E,Data!$B:$B,'Data Tables'!$C107,Data!$C:$C,'Data Tables'!DX$4,Data!$D:$D,'Data Tables'!DW$3)),"")</f>
        <v>0</v>
      </c>
      <c r="DY107" s="59">
        <f>IFERROR(IF(DY$4="","",SUMIFS(Data!$E:$E,Data!$B:$B,'Data Tables'!$C107,Data!$C:$C,'Data Tables'!DY$4,Data!$D:$D,'Data Tables'!DW$3)),"")</f>
        <v>0</v>
      </c>
      <c r="DZ107" s="59" t="str">
        <f>IFERROR(IF(DZ$4="","",SUMIFS(Data!$E:$E,Data!$B:$B,'Data Tables'!$C107,Data!$C:$C,'Data Tables'!DZ$4,Data!$D:$D,'Data Tables'!DW$3)),"")</f>
        <v/>
      </c>
      <c r="EA107" s="59" t="str">
        <f>IFERROR(IF(EA$4="","",SUMIFS(Data!$E:$E,Data!$B:$B,'Data Tables'!$C107,Data!$C:$C,'Data Tables'!EA$4,Data!$D:$D,'Data Tables'!DW$3)),"")</f>
        <v/>
      </c>
      <c r="EB107" s="59" t="str">
        <f>IFERROR(IF(EB$4="","",SUMIFS(Data!$E:$E,Data!$B:$B,'Data Tables'!$C107,Data!$C:$C,'Data Tables'!EB$4,Data!$D:$D,'Data Tables'!DW$3)),"")</f>
        <v/>
      </c>
      <c r="EC107" s="59" t="str">
        <f>IFERROR(IF(EC$4="","",SUMIFS(Data!$E:$E,Data!$B:$B,'Data Tables'!$C107,Data!$C:$C,'Data Tables'!EC$4,Data!$D:$D,'Data Tables'!DW$3)),"")</f>
        <v/>
      </c>
      <c r="ED107" s="59" t="str">
        <f>IFERROR(IF(ED$4="","",SUMIFS(Data!$E:$E,Data!$B:$B,'Data Tables'!$C107,Data!$C:$C,'Data Tables'!ED$4,Data!$D:$D,'Data Tables'!DW$3)),"")</f>
        <v/>
      </c>
      <c r="EE107" s="59" t="str">
        <f>IFERROR(IF(EE$4="","",SUMIFS(Data!$E:$E,Data!$B:$B,'Data Tables'!$C107,Data!$C:$C,'Data Tables'!EE$4,Data!$D:$D,'Data Tables'!DW$3)),"")</f>
        <v/>
      </c>
      <c r="EF107" s="59" t="str">
        <f>IFERROR(IF(EF$4="","",SUMIFS(Data!$E:$E,Data!$B:$B,'Data Tables'!$C107,Data!$C:$C,'Data Tables'!EF$4,Data!$D:$D,'Data Tables'!DW$3)),"")</f>
        <v/>
      </c>
      <c r="EH107" s="77">
        <f t="shared" si="251"/>
        <v>0</v>
      </c>
      <c r="EI107" s="79">
        <f t="shared" si="252"/>
        <v>0</v>
      </c>
      <c r="EJ107" s="78">
        <f t="shared" si="253"/>
        <v>0</v>
      </c>
      <c r="EK107" s="78" t="str">
        <f t="shared" si="254"/>
        <v/>
      </c>
      <c r="EL107" s="78" t="str">
        <f t="shared" si="255"/>
        <v/>
      </c>
      <c r="EM107" s="78" t="str">
        <f t="shared" si="256"/>
        <v/>
      </c>
      <c r="EN107" s="78" t="str">
        <f t="shared" si="257"/>
        <v/>
      </c>
      <c r="EO107" s="78" t="str">
        <f t="shared" si="258"/>
        <v/>
      </c>
      <c r="EP107" s="78" t="str">
        <f t="shared" si="259"/>
        <v/>
      </c>
      <c r="EQ107" s="78" t="str">
        <f t="shared" si="260"/>
        <v/>
      </c>
      <c r="ES107" s="61">
        <f>IFERROR(IF(ES$4="","",SUMIFS(Data!$E:$E,Data!$B:$B,'Data Tables'!$C107,Data!$C:$C,'Data Tables'!ES$4,Data!$D:$D,'Data Tables'!ES$3)),"")</f>
        <v>0</v>
      </c>
      <c r="ET107" s="60">
        <f>IFERROR(IF(ET$4="","",SUMIFS(Data!$E:$E,Data!$B:$B,'Data Tables'!$C107,Data!$C:$C,'Data Tables'!ET$4,Data!$D:$D,'Data Tables'!ES$3)),"")</f>
        <v>0</v>
      </c>
      <c r="EU107" s="59">
        <f>IFERROR(IF(EU$4="","",SUMIFS(Data!$E:$E,Data!$B:$B,'Data Tables'!$C107,Data!$C:$C,'Data Tables'!EU$4,Data!$D:$D,'Data Tables'!ES$3)),"")</f>
        <v>0</v>
      </c>
      <c r="EV107" s="59" t="str">
        <f>IFERROR(IF(EV$4="","",SUMIFS(Data!$E:$E,Data!$B:$B,'Data Tables'!$C107,Data!$C:$C,'Data Tables'!EV$4,Data!$D:$D,'Data Tables'!ES$3)),"")</f>
        <v/>
      </c>
      <c r="EW107" s="59" t="str">
        <f>IFERROR(IF(EW$4="","",SUMIFS(Data!$E:$E,Data!$B:$B,'Data Tables'!$C107,Data!$C:$C,'Data Tables'!EW$4,Data!$D:$D,'Data Tables'!ES$3)),"")</f>
        <v/>
      </c>
      <c r="EX107" s="59" t="str">
        <f>IFERROR(IF(EX$4="","",SUMIFS(Data!$E:$E,Data!$B:$B,'Data Tables'!$C107,Data!$C:$C,'Data Tables'!EX$4,Data!$D:$D,'Data Tables'!ES$3)),"")</f>
        <v/>
      </c>
      <c r="EY107" s="59" t="str">
        <f>IFERROR(IF(EY$4="","",SUMIFS(Data!$E:$E,Data!$B:$B,'Data Tables'!$C107,Data!$C:$C,'Data Tables'!EY$4,Data!$D:$D,'Data Tables'!ES$3)),"")</f>
        <v/>
      </c>
      <c r="EZ107" s="59" t="str">
        <f>IFERROR(IF(EZ$4="","",SUMIFS(Data!$E:$E,Data!$B:$B,'Data Tables'!$C107,Data!$C:$C,'Data Tables'!EZ$4,Data!$D:$D,'Data Tables'!ES$3)),"")</f>
        <v/>
      </c>
      <c r="FA107" s="59" t="str">
        <f>IFERROR(IF(FA$4="","",SUMIFS(Data!$E:$E,Data!$B:$B,'Data Tables'!$C107,Data!$C:$C,'Data Tables'!FA$4,Data!$D:$D,'Data Tables'!ES$3)),"")</f>
        <v/>
      </c>
      <c r="FB107" s="59" t="str">
        <f>IFERROR(IF(FB$4="","",SUMIFS(Data!$E:$E,Data!$B:$B,'Data Tables'!$C107,Data!$C:$C,'Data Tables'!FB$4,Data!$D:$D,'Data Tables'!ES$3)),"")</f>
        <v/>
      </c>
      <c r="FD107" s="77">
        <f t="shared" si="261"/>
        <v>0</v>
      </c>
      <c r="FE107" s="79">
        <f t="shared" si="262"/>
        <v>0</v>
      </c>
      <c r="FF107" s="78">
        <f t="shared" si="263"/>
        <v>0</v>
      </c>
      <c r="FG107" s="78" t="str">
        <f t="shared" si="264"/>
        <v/>
      </c>
      <c r="FH107" s="78" t="str">
        <f t="shared" si="265"/>
        <v/>
      </c>
      <c r="FI107" s="78" t="str">
        <f t="shared" si="266"/>
        <v/>
      </c>
      <c r="FJ107" s="78" t="str">
        <f t="shared" si="267"/>
        <v/>
      </c>
      <c r="FK107" s="78" t="str">
        <f t="shared" si="268"/>
        <v/>
      </c>
      <c r="FL107" s="78" t="str">
        <f t="shared" si="269"/>
        <v/>
      </c>
      <c r="FM107" s="78" t="str">
        <f t="shared" si="270"/>
        <v/>
      </c>
      <c r="FO107" s="77">
        <f t="shared" si="271"/>
        <v>0</v>
      </c>
      <c r="FP107" s="79">
        <f t="shared" si="272"/>
        <v>0</v>
      </c>
      <c r="FQ107" s="78">
        <f t="shared" si="273"/>
        <v>0</v>
      </c>
      <c r="FR107" s="78" t="str">
        <f t="shared" si="274"/>
        <v/>
      </c>
      <c r="FS107" s="78" t="str">
        <f t="shared" si="275"/>
        <v/>
      </c>
      <c r="FT107" s="78" t="str">
        <f t="shared" si="276"/>
        <v/>
      </c>
      <c r="FU107" s="78" t="str">
        <f t="shared" si="277"/>
        <v/>
      </c>
      <c r="FV107" s="78" t="str">
        <f t="shared" si="278"/>
        <v/>
      </c>
      <c r="FW107" s="78" t="str">
        <f t="shared" si="279"/>
        <v/>
      </c>
      <c r="FX107" s="78" t="str">
        <f t="shared" si="280"/>
        <v/>
      </c>
      <c r="FZ107" s="61">
        <f>IFERROR(IF(FZ$4="","",SUMIFS(Data!$E:$E,Data!$B:$B,'Data Tables'!$C107,Data!$C:$C,'Data Tables'!FZ$4,Data!$D:$D,'Data Tables'!FZ$3)),"")</f>
        <v>0</v>
      </c>
      <c r="GA107" s="60">
        <f>IFERROR(IF(GA$4="","",SUMIFS(Data!$E:$E,Data!$B:$B,'Data Tables'!$C107,Data!$C:$C,'Data Tables'!GA$4,Data!$D:$D,'Data Tables'!FZ$3)),"")</f>
        <v>0</v>
      </c>
      <c r="GB107" s="59">
        <f>IFERROR(IF(GB$4="","",SUMIFS(Data!$E:$E,Data!$B:$B,'Data Tables'!$C107,Data!$C:$C,'Data Tables'!GB$4,Data!$D:$D,'Data Tables'!FZ$3)),"")</f>
        <v>0</v>
      </c>
      <c r="GC107" s="59" t="str">
        <f>IFERROR(IF(GC$4="","",SUMIFS(Data!$E:$E,Data!$B:$B,'Data Tables'!$C107,Data!$C:$C,'Data Tables'!GC$4,Data!$D:$D,'Data Tables'!FZ$3)),"")</f>
        <v/>
      </c>
      <c r="GD107" s="59" t="str">
        <f>IFERROR(IF(GD$4="","",SUMIFS(Data!$E:$E,Data!$B:$B,'Data Tables'!$C107,Data!$C:$C,'Data Tables'!GD$4,Data!$D:$D,'Data Tables'!FZ$3)),"")</f>
        <v/>
      </c>
      <c r="GE107" s="59" t="str">
        <f>IFERROR(IF(GE$4="","",SUMIFS(Data!$E:$E,Data!$B:$B,'Data Tables'!$C107,Data!$C:$C,'Data Tables'!GE$4,Data!$D:$D,'Data Tables'!FZ$3)),"")</f>
        <v/>
      </c>
      <c r="GF107" s="59" t="str">
        <f>IFERROR(IF(GF$4="","",SUMIFS(Data!$E:$E,Data!$B:$B,'Data Tables'!$C107,Data!$C:$C,'Data Tables'!GF$4,Data!$D:$D,'Data Tables'!FZ$3)),"")</f>
        <v/>
      </c>
      <c r="GG107" s="59" t="str">
        <f>IFERROR(IF(GG$4="","",SUMIFS(Data!$E:$E,Data!$B:$B,'Data Tables'!$C107,Data!$C:$C,'Data Tables'!GG$4,Data!$D:$D,'Data Tables'!FZ$3)),"")</f>
        <v/>
      </c>
      <c r="GH107" s="59" t="str">
        <f>IFERROR(IF(GH$4="","",SUMIFS(Data!$E:$E,Data!$B:$B,'Data Tables'!$C107,Data!$C:$C,'Data Tables'!GH$4,Data!$D:$D,'Data Tables'!FZ$3)),"")</f>
        <v/>
      </c>
      <c r="GI107" s="59" t="str">
        <f>IFERROR(IF(GI$4="","",SUMIFS(Data!$E:$E,Data!$B:$B,'Data Tables'!$C107,Data!$C:$C,'Data Tables'!GI$4,Data!$D:$D,'Data Tables'!FZ$3)),"")</f>
        <v/>
      </c>
      <c r="GK107" s="61">
        <f>IFERROR(IF(GK$4="","",SUMIFS(Data!$E:$E,Data!$B:$B,'Data Tables'!$C107,Data!$C:$C,'Data Tables'!GK$4,Data!$D:$D,'Data Tables'!GK$3)),"")</f>
        <v>0</v>
      </c>
      <c r="GL107" s="60">
        <f>IFERROR(IF(GL$4="","",SUMIFS(Data!$E:$E,Data!$B:$B,'Data Tables'!$C107,Data!$C:$C,'Data Tables'!GL$4,Data!$D:$D,'Data Tables'!GK$3)),"")</f>
        <v>0</v>
      </c>
      <c r="GM107" s="59">
        <f>IFERROR(IF(GM$4="","",SUMIFS(Data!$E:$E,Data!$B:$B,'Data Tables'!$C107,Data!$C:$C,'Data Tables'!GM$4,Data!$D:$D,'Data Tables'!GK$3)),"")</f>
        <v>0</v>
      </c>
      <c r="GN107" s="59" t="str">
        <f>IFERROR(IF(GN$4="","",SUMIFS(Data!$E:$E,Data!$B:$B,'Data Tables'!$C107,Data!$C:$C,'Data Tables'!GN$4,Data!$D:$D,'Data Tables'!GK$3)),"")</f>
        <v/>
      </c>
      <c r="GO107" s="59" t="str">
        <f>IFERROR(IF(GO$4="","",SUMIFS(Data!$E:$E,Data!$B:$B,'Data Tables'!$C107,Data!$C:$C,'Data Tables'!GO$4,Data!$D:$D,'Data Tables'!GK$3)),"")</f>
        <v/>
      </c>
      <c r="GP107" s="59" t="str">
        <f>IFERROR(IF(GP$4="","",SUMIFS(Data!$E:$E,Data!$B:$B,'Data Tables'!$C107,Data!$C:$C,'Data Tables'!GP$4,Data!$D:$D,'Data Tables'!GK$3)),"")</f>
        <v/>
      </c>
      <c r="GQ107" s="59" t="str">
        <f>IFERROR(IF(GQ$4="","",SUMIFS(Data!$E:$E,Data!$B:$B,'Data Tables'!$C107,Data!$C:$C,'Data Tables'!GQ$4,Data!$D:$D,'Data Tables'!GK$3)),"")</f>
        <v/>
      </c>
      <c r="GR107" s="59" t="str">
        <f>IFERROR(IF(GR$4="","",SUMIFS(Data!$E:$E,Data!$B:$B,'Data Tables'!$C107,Data!$C:$C,'Data Tables'!GR$4,Data!$D:$D,'Data Tables'!GK$3)),"")</f>
        <v/>
      </c>
      <c r="GS107" s="59" t="str">
        <f>IFERROR(IF(GS$4="","",SUMIFS(Data!$E:$E,Data!$B:$B,'Data Tables'!$C107,Data!$C:$C,'Data Tables'!GS$4,Data!$D:$D,'Data Tables'!GK$3)),"")</f>
        <v/>
      </c>
      <c r="GT107" s="59" t="str">
        <f>IFERROR(IF(GT$4="","",SUMIFS(Data!$E:$E,Data!$B:$B,'Data Tables'!$C107,Data!$C:$C,'Data Tables'!GT$4,Data!$D:$D,'Data Tables'!GK$3)),"")</f>
        <v/>
      </c>
      <c r="GV107" s="59">
        <v>0</v>
      </c>
      <c r="GW107" s="59"/>
      <c r="GX107" s="60"/>
      <c r="GY107" s="59"/>
      <c r="HA107" s="59"/>
      <c r="HB107" s="59"/>
      <c r="HC107" s="60"/>
      <c r="HD107" s="59"/>
      <c r="HF107" s="59">
        <v>0</v>
      </c>
      <c r="HG107" s="59"/>
      <c r="HH107" s="60"/>
      <c r="HI107" s="59"/>
      <c r="HK107" s="59"/>
      <c r="HL107" s="59"/>
      <c r="HM107" s="60"/>
      <c r="HN107" s="59"/>
      <c r="HP107" s="59"/>
      <c r="HQ107" s="59"/>
      <c r="HR107" s="60"/>
      <c r="HS107" s="59"/>
      <c r="HU107" s="59"/>
      <c r="HV107" s="59"/>
      <c r="HW107" s="60">
        <f>SUM(HR$5:HR107)</f>
        <v>0</v>
      </c>
      <c r="HX107" s="59"/>
      <c r="HZ107" s="59">
        <v>1.8070110656030628E-74</v>
      </c>
      <c r="IA107" s="59"/>
      <c r="IB107" s="60"/>
      <c r="IC107" s="61"/>
      <c r="IE107" s="59"/>
      <c r="IF107" s="59"/>
      <c r="IG107" s="60"/>
      <c r="IH107" s="59"/>
      <c r="IJ107" s="33"/>
      <c r="IK107" s="33"/>
      <c r="IL107" s="34"/>
      <c r="IM107" s="35"/>
      <c r="IO107" s="33"/>
      <c r="IP107" s="33"/>
      <c r="IQ107" s="34"/>
      <c r="IR107" s="35"/>
      <c r="IT107" s="33"/>
      <c r="IU107" s="33"/>
      <c r="IV107" s="34"/>
      <c r="IW107" s="35"/>
      <c r="IY107" s="33"/>
      <c r="IZ107" s="33"/>
      <c r="JA107" s="34"/>
      <c r="JB107" s="35"/>
      <c r="JF107" s="35" t="e">
        <f t="shared" si="228"/>
        <v>#VALUE!</v>
      </c>
      <c r="JH107" s="35" t="e">
        <f t="shared" si="229"/>
        <v>#VALUE!</v>
      </c>
    </row>
    <row r="108" spans="2:268" s="1" customFormat="1" ht="12.75" customHeight="1" x14ac:dyDescent="0.2">
      <c r="B108" s="16">
        <f t="shared" si="282"/>
        <v>104</v>
      </c>
      <c r="C108" s="58">
        <f t="shared" si="281"/>
        <v>3166</v>
      </c>
      <c r="F108" s="61">
        <f>IFERROR(IF(F$4="","",SUMIFS(Data!$E:$E,Data!$B:$B,'Data Tables'!$C108,Data!$C:$C,'Data Tables'!F$4,Data!$D:$D,'Data Tables'!F$3)),"")</f>
        <v>0</v>
      </c>
      <c r="G108" s="60">
        <f>IFERROR(IF(G$4="","",SUMIFS(Data!$E:$E,Data!$B:$B,'Data Tables'!$C108,Data!$C:$C,'Data Tables'!G$4,Data!$D:$D,'Data Tables'!F$3)),"")</f>
        <v>0</v>
      </c>
      <c r="H108" s="59">
        <f>IFERROR(IF(H$4="","",SUMIFS(Data!$E:$E,Data!$B:$B,'Data Tables'!$C108,Data!$C:$C,'Data Tables'!H$4,Data!$D:$D,'Data Tables'!F$3)),"")</f>
        <v>0</v>
      </c>
      <c r="I108" s="59" t="str">
        <f>IFERROR(IF(I$4="","",SUMIFS(Data!$E:$E,Data!$B:$B,'Data Tables'!$C108,Data!$C:$C,'Data Tables'!I$4,Data!$D:$D,'Data Tables'!F$3)),"")</f>
        <v/>
      </c>
      <c r="J108" s="59" t="str">
        <f>IFERROR(IF(J$4="","",SUMIFS(Data!$E:$E,Data!$B:$B,'Data Tables'!$C108,Data!$C:$C,'Data Tables'!J$4,Data!$D:$D,'Data Tables'!F$3)),"")</f>
        <v/>
      </c>
      <c r="K108" s="59" t="str">
        <f>IFERROR(IF(K$4="","",SUMIFS(Data!$E:$E,Data!$B:$B,'Data Tables'!$C108,Data!$C:$C,'Data Tables'!K$4,Data!$D:$D,'Data Tables'!F$3)),"")</f>
        <v/>
      </c>
      <c r="L108" s="59" t="str">
        <f>IFERROR(IF(L$4="","",SUMIFS(Data!$E:$E,Data!$B:$B,'Data Tables'!$C108,Data!$C:$C,'Data Tables'!L$4,Data!$D:$D,'Data Tables'!F$3)),"")</f>
        <v/>
      </c>
      <c r="M108" s="59" t="str">
        <f>IFERROR(IF(M$4="","",SUMIFS(Data!$E:$E,Data!$B:$B,'Data Tables'!$C108,Data!$C:$C,'Data Tables'!M$4,Data!$D:$D,'Data Tables'!F$3)),"")</f>
        <v/>
      </c>
      <c r="N108" s="59" t="str">
        <f>IFERROR(IF(N$4="","",SUMIFS(Data!$E:$E,Data!$B:$B,'Data Tables'!$C108,Data!$C:$C,'Data Tables'!N$4,Data!$D:$D,'Data Tables'!F$3)),"")</f>
        <v/>
      </c>
      <c r="O108" s="59" t="str">
        <f>IFERROR(IF(O$4="","",SUMIFS(Data!$E:$E,Data!$B:$B,'Data Tables'!$C108,Data!$C:$C,'Data Tables'!O$4,Data!$D:$D,'Data Tables'!F$3)),"")</f>
        <v/>
      </c>
      <c r="Q108" s="61">
        <f>IFERROR(IF(Q$4="","",SUMIFS(Data!$E:$E,Data!$B:$B,'Data Tables'!$C108,Data!$C:$C,'Data Tables'!Q$4,Data!$D:$D,'Data Tables'!Q$3)),"")</f>
        <v>0</v>
      </c>
      <c r="R108" s="60">
        <f>IFERROR(IF(R$4="","",SUMIFS(Data!$E:$E,Data!$B:$B,'Data Tables'!$C108,Data!$C:$C,'Data Tables'!R$4,Data!$D:$D,'Data Tables'!Q$3)),"")</f>
        <v>0</v>
      </c>
      <c r="S108" s="59">
        <f>IFERROR(IF(S$4="","",SUMIFS(Data!$E:$E,Data!$B:$B,'Data Tables'!$C108,Data!$C:$C,'Data Tables'!S$4,Data!$D:$D,'Data Tables'!Q$3)),"")</f>
        <v>0</v>
      </c>
      <c r="T108" s="59" t="str">
        <f>IFERROR(IF(T$4="","",SUMIFS(Data!$E:$E,Data!$B:$B,'Data Tables'!$C108,Data!$C:$C,'Data Tables'!T$4,Data!$D:$D,'Data Tables'!Q$3)),"")</f>
        <v/>
      </c>
      <c r="U108" s="59" t="str">
        <f>IFERROR(IF(U$4="","",SUMIFS(Data!$E:$E,Data!$B:$B,'Data Tables'!$C108,Data!$C:$C,'Data Tables'!U$4,Data!$D:$D,'Data Tables'!Q$3)),"")</f>
        <v/>
      </c>
      <c r="V108" s="59" t="str">
        <f>IFERROR(IF(V$4="","",SUMIFS(Data!$E:$E,Data!$B:$B,'Data Tables'!$C108,Data!$C:$C,'Data Tables'!V$4,Data!$D:$D,'Data Tables'!Q$3)),"")</f>
        <v/>
      </c>
      <c r="W108" s="59" t="str">
        <f>IFERROR(IF(W$4="","",SUMIFS(Data!$E:$E,Data!$B:$B,'Data Tables'!$C108,Data!$C:$C,'Data Tables'!W$4,Data!$D:$D,'Data Tables'!Q$3)),"")</f>
        <v/>
      </c>
      <c r="X108" s="59" t="str">
        <f>IFERROR(IF(X$4="","",SUMIFS(Data!$E:$E,Data!$B:$B,'Data Tables'!$C108,Data!$C:$C,'Data Tables'!X$4,Data!$D:$D,'Data Tables'!Q$3)),"")</f>
        <v/>
      </c>
      <c r="Y108" s="59" t="str">
        <f>IFERROR(IF(Y$4="","",SUMIFS(Data!$E:$E,Data!$B:$B,'Data Tables'!$C108,Data!$C:$C,'Data Tables'!Y$4,Data!$D:$D,'Data Tables'!Q$3)),"")</f>
        <v/>
      </c>
      <c r="Z108" s="59" t="str">
        <f>IFERROR(IF(Z$4="","",SUMIFS(Data!$E:$E,Data!$B:$B,'Data Tables'!$C108,Data!$C:$C,'Data Tables'!Z$4,Data!$D:$D,'Data Tables'!Q$3)),"")</f>
        <v/>
      </c>
      <c r="AB108" s="61">
        <f>IFERROR(IF(AB$4="","",SUMIFS(Data!$E:$E,Data!$B:$B,'Data Tables'!$C108,Data!$C:$C,'Data Tables'!AB$4,Data!$D:$D,'Data Tables'!AB$3)),"")</f>
        <v>0</v>
      </c>
      <c r="AC108" s="60">
        <f>IFERROR(IF(AC$4="","",SUMIFS(Data!$E:$E,Data!$B:$B,'Data Tables'!$C108,Data!$C:$C,'Data Tables'!AC$4,Data!$D:$D,'Data Tables'!AB$3)),"")</f>
        <v>0</v>
      </c>
      <c r="AD108" s="59">
        <f>IFERROR(IF(AD$4="","",SUMIFS(Data!$E:$E,Data!$B:$B,'Data Tables'!$C108,Data!$C:$C,'Data Tables'!AD$4,Data!$D:$D,'Data Tables'!AB$3)),"")</f>
        <v>0</v>
      </c>
      <c r="AE108" s="59" t="str">
        <f>IFERROR(IF(AE$4="","",SUMIFS(Data!$E:$E,Data!$B:$B,'Data Tables'!$C108,Data!$C:$C,'Data Tables'!AE$4,Data!$D:$D,'Data Tables'!AB$3)),"")</f>
        <v/>
      </c>
      <c r="AF108" s="59" t="str">
        <f>IFERROR(IF(AF$4="","",SUMIFS(Data!$E:$E,Data!$B:$B,'Data Tables'!$C108,Data!$C:$C,'Data Tables'!AF$4,Data!$D:$D,'Data Tables'!AB$3)),"")</f>
        <v/>
      </c>
      <c r="AG108" s="59" t="str">
        <f>IFERROR(IF(AG$4="","",SUMIFS(Data!$E:$E,Data!$B:$B,'Data Tables'!$C108,Data!$C:$C,'Data Tables'!AG$4,Data!$D:$D,'Data Tables'!AB$3)),"")</f>
        <v/>
      </c>
      <c r="AH108" s="59" t="str">
        <f>IFERROR(IF(AH$4="","",SUMIFS(Data!$E:$E,Data!$B:$B,'Data Tables'!$C108,Data!$C:$C,'Data Tables'!AH$4,Data!$D:$D,'Data Tables'!AB$3)),"")</f>
        <v/>
      </c>
      <c r="AI108" s="59" t="str">
        <f>IFERROR(IF(AI$4="","",SUMIFS(Data!$E:$E,Data!$B:$B,'Data Tables'!$C108,Data!$C:$C,'Data Tables'!AI$4,Data!$D:$D,'Data Tables'!AB$3)),"")</f>
        <v/>
      </c>
      <c r="AJ108" s="59" t="str">
        <f>IFERROR(IF(AJ$4="","",SUMIFS(Data!$E:$E,Data!$B:$B,'Data Tables'!$C108,Data!$C:$C,'Data Tables'!AJ$4,Data!$D:$D,'Data Tables'!AB$3)),"")</f>
        <v/>
      </c>
      <c r="AK108" s="59" t="str">
        <f>IFERROR(IF(AK$4="","",SUMIFS(Data!$E:$E,Data!$B:$B,'Data Tables'!$C108,Data!$C:$C,'Data Tables'!AK$4,Data!$D:$D,'Data Tables'!AB$3)),"")</f>
        <v/>
      </c>
      <c r="AM108" s="61">
        <f>IFERROR(IF(AM$4="","",SUMIFS(Data!$E:$E,Data!$B:$B,'Data Tables'!$C108,Data!$C:$C,'Data Tables'!AM$4,Data!$D:$D,'Data Tables'!AM$3)),"")</f>
        <v>0</v>
      </c>
      <c r="AN108" s="60">
        <f>IFERROR(IF(AN$4="","",SUMIFS(Data!$E:$E,Data!$B:$B,'Data Tables'!$C108,Data!$C:$C,'Data Tables'!AN$4,Data!$D:$D,'Data Tables'!AM$3)),"")</f>
        <v>0</v>
      </c>
      <c r="AO108" s="59">
        <f>IFERROR(IF(AO$4="","",SUMIFS(Data!$E:$E,Data!$B:$B,'Data Tables'!$C108,Data!$C:$C,'Data Tables'!AO$4,Data!$D:$D,'Data Tables'!AM$3)),"")</f>
        <v>0</v>
      </c>
      <c r="AP108" s="59" t="str">
        <f>IFERROR(IF(AP$4="","",SUMIFS(Data!$E:$E,Data!$B:$B,'Data Tables'!$C108,Data!$C:$C,'Data Tables'!AP$4,Data!$D:$D,'Data Tables'!AM$3)),"")</f>
        <v/>
      </c>
      <c r="AQ108" s="59" t="str">
        <f>IFERROR(IF(AQ$4="","",SUMIFS(Data!$E:$E,Data!$B:$B,'Data Tables'!$C108,Data!$C:$C,'Data Tables'!AQ$4,Data!$D:$D,'Data Tables'!AM$3)),"")</f>
        <v/>
      </c>
      <c r="AR108" s="59" t="str">
        <f>IFERROR(IF(AR$4="","",SUMIFS(Data!$E:$E,Data!$B:$B,'Data Tables'!$C108,Data!$C:$C,'Data Tables'!AR$4,Data!$D:$D,'Data Tables'!AM$3)),"")</f>
        <v/>
      </c>
      <c r="AS108" s="59" t="str">
        <f>IFERROR(IF(AS$4="","",SUMIFS(Data!$E:$E,Data!$B:$B,'Data Tables'!$C108,Data!$C:$C,'Data Tables'!AS$4,Data!$D:$D,'Data Tables'!AM$3)),"")</f>
        <v/>
      </c>
      <c r="AT108" s="59" t="str">
        <f>IFERROR(IF(AT$4="","",SUMIFS(Data!$E:$E,Data!$B:$B,'Data Tables'!$C108,Data!$C:$C,'Data Tables'!AT$4,Data!$D:$D,'Data Tables'!AM$3)),"")</f>
        <v/>
      </c>
      <c r="AU108" s="59" t="str">
        <f>IFERROR(IF(AU$4="","",SUMIFS(Data!$E:$E,Data!$B:$B,'Data Tables'!$C108,Data!$C:$C,'Data Tables'!AU$4,Data!$D:$D,'Data Tables'!AM$3)),"")</f>
        <v/>
      </c>
      <c r="AV108" s="59" t="str">
        <f>IFERROR(IF(AV$4="","",SUMIFS(Data!$E:$E,Data!$B:$B,'Data Tables'!$C108,Data!$C:$C,'Data Tables'!AV$4,Data!$D:$D,'Data Tables'!AM$3)),"")</f>
        <v/>
      </c>
      <c r="AX108" s="74">
        <f t="shared" si="208"/>
        <v>0</v>
      </c>
      <c r="AY108" s="75">
        <f t="shared" si="209"/>
        <v>0</v>
      </c>
      <c r="AZ108" s="76">
        <f t="shared" si="210"/>
        <v>0</v>
      </c>
      <c r="BA108" s="76" t="str">
        <f t="shared" si="211"/>
        <v/>
      </c>
      <c r="BB108" s="76" t="str">
        <f t="shared" si="212"/>
        <v/>
      </c>
      <c r="BC108" s="76" t="str">
        <f t="shared" si="213"/>
        <v/>
      </c>
      <c r="BD108" s="76" t="str">
        <f t="shared" si="214"/>
        <v/>
      </c>
      <c r="BE108" s="76" t="str">
        <f t="shared" si="215"/>
        <v/>
      </c>
      <c r="BF108" s="76" t="str">
        <f t="shared" si="216"/>
        <v/>
      </c>
      <c r="BG108" s="76" t="str">
        <f t="shared" si="217"/>
        <v/>
      </c>
      <c r="BI108" s="61">
        <f>IFERROR(IF(BI$4="","",SUMIFS(Data!$E:$E,Data!$B:$B,'Data Tables'!$C108,Data!$C:$C,'Data Tables'!BI$4,Data!$D:$D,'Data Tables'!BI$3)),"")</f>
        <v>0</v>
      </c>
      <c r="BJ108" s="60">
        <f>IFERROR(IF(BJ$4="","",SUMIFS(Data!$E:$E,Data!$B:$B,'Data Tables'!$C108,Data!$C:$C,'Data Tables'!BJ$4,Data!$D:$D,'Data Tables'!BI$3)),"")</f>
        <v>0</v>
      </c>
      <c r="BK108" s="59">
        <f>IFERROR(IF(BK$4="","",SUMIFS(Data!$E:$E,Data!$B:$B,'Data Tables'!$C108,Data!$C:$C,'Data Tables'!BK$4,Data!$D:$D,'Data Tables'!BI$3)),"")</f>
        <v>0</v>
      </c>
      <c r="BL108" s="59" t="str">
        <f>IFERROR(IF(BL$4="","",SUMIFS(Data!$E:$E,Data!$B:$B,'Data Tables'!$C108,Data!$C:$C,'Data Tables'!BL$4,Data!$D:$D,'Data Tables'!BI$3)),"")</f>
        <v/>
      </c>
      <c r="BM108" s="59" t="str">
        <f>IFERROR(IF(BM$4="","",SUMIFS(Data!$E:$E,Data!$B:$B,'Data Tables'!$C108,Data!$C:$C,'Data Tables'!BM$4,Data!$D:$D,'Data Tables'!BI$3)),"")</f>
        <v/>
      </c>
      <c r="BN108" s="59" t="str">
        <f>IFERROR(IF(BN$4="","",SUMIFS(Data!$E:$E,Data!$B:$B,'Data Tables'!$C108,Data!$C:$C,'Data Tables'!BN$4,Data!$D:$D,'Data Tables'!BI$3)),"")</f>
        <v/>
      </c>
      <c r="BO108" s="59" t="str">
        <f>IFERROR(IF(BO$4="","",SUMIFS(Data!$E:$E,Data!$B:$B,'Data Tables'!$C108,Data!$C:$C,'Data Tables'!BO$4,Data!$D:$D,'Data Tables'!BI$3)),"")</f>
        <v/>
      </c>
      <c r="BP108" s="59" t="str">
        <f>IFERROR(IF(BP$4="","",SUMIFS(Data!$E:$E,Data!$B:$B,'Data Tables'!$C108,Data!$C:$C,'Data Tables'!BP$4,Data!$D:$D,'Data Tables'!BI$3)),"")</f>
        <v/>
      </c>
      <c r="BQ108" s="59" t="str">
        <f>IFERROR(IF(BQ$4="","",SUMIFS(Data!$E:$E,Data!$B:$B,'Data Tables'!$C108,Data!$C:$C,'Data Tables'!BQ$4,Data!$D:$D,'Data Tables'!BI$3)),"")</f>
        <v/>
      </c>
      <c r="BR108" s="59" t="str">
        <f>IFERROR(IF(BR$4="","",SUMIFS(Data!$E:$E,Data!$B:$B,'Data Tables'!$C108,Data!$C:$C,'Data Tables'!BR$4,Data!$D:$D,'Data Tables'!BI$3)),"")</f>
        <v/>
      </c>
      <c r="BT108" s="74">
        <f t="shared" si="218"/>
        <v>0</v>
      </c>
      <c r="BU108" s="79">
        <f t="shared" si="219"/>
        <v>0</v>
      </c>
      <c r="BV108" s="78">
        <f t="shared" si="220"/>
        <v>0</v>
      </c>
      <c r="BW108" s="78" t="str">
        <f t="shared" si="221"/>
        <v/>
      </c>
      <c r="BX108" s="78" t="str">
        <f t="shared" si="222"/>
        <v/>
      </c>
      <c r="BY108" s="78" t="str">
        <f t="shared" si="223"/>
        <v/>
      </c>
      <c r="BZ108" s="78" t="str">
        <f t="shared" si="224"/>
        <v/>
      </c>
      <c r="CA108" s="78" t="str">
        <f t="shared" si="225"/>
        <v/>
      </c>
      <c r="CB108" s="78" t="str">
        <f t="shared" si="226"/>
        <v/>
      </c>
      <c r="CC108" s="78" t="str">
        <f t="shared" si="227"/>
        <v/>
      </c>
      <c r="CE108" s="61">
        <f>IFERROR(IF(CE$4="","",SUMIFS(Data!$E:$E,Data!$B:$B,'Data Tables'!$C108,Data!$C:$C,'Data Tables'!CE$4,Data!$D:$D,'Data Tables'!CE$3)),"")</f>
        <v>0</v>
      </c>
      <c r="CF108" s="60">
        <f>IFERROR(IF(CF$4="","",SUMIFS(Data!$E:$E,Data!$B:$B,'Data Tables'!$C108,Data!$C:$C,'Data Tables'!CF$4,Data!$D:$D,'Data Tables'!CE$3)),"")</f>
        <v>0</v>
      </c>
      <c r="CG108" s="59">
        <f>IFERROR(IF(CG$4="","",SUMIFS(Data!$E:$E,Data!$B:$B,'Data Tables'!$C108,Data!$C:$C,'Data Tables'!CG$4,Data!$D:$D,'Data Tables'!CE$3)),"")</f>
        <v>0</v>
      </c>
      <c r="CH108" s="59" t="str">
        <f>IFERROR(IF(CH$4="","",SUMIFS(Data!$E:$E,Data!$B:$B,'Data Tables'!$C108,Data!$C:$C,'Data Tables'!CH$4,Data!$D:$D,'Data Tables'!CE$3)),"")</f>
        <v/>
      </c>
      <c r="CI108" s="59" t="str">
        <f>IFERROR(IF(CI$4="","",SUMIFS(Data!$E:$E,Data!$B:$B,'Data Tables'!$C108,Data!$C:$C,'Data Tables'!CI$4,Data!$D:$D,'Data Tables'!CE$3)),"")</f>
        <v/>
      </c>
      <c r="CJ108" s="59" t="str">
        <f>IFERROR(IF(CJ$4="","",SUMIFS(Data!$E:$E,Data!$B:$B,'Data Tables'!$C108,Data!$C:$C,'Data Tables'!CJ$4,Data!$D:$D,'Data Tables'!CE$3)),"")</f>
        <v/>
      </c>
      <c r="CK108" s="59" t="str">
        <f>IFERROR(IF(CK$4="","",SUMIFS(Data!$E:$E,Data!$B:$B,'Data Tables'!$C108,Data!$C:$C,'Data Tables'!CK$4,Data!$D:$D,'Data Tables'!CE$3)),"")</f>
        <v/>
      </c>
      <c r="CL108" s="59" t="str">
        <f>IFERROR(IF(CL$4="","",SUMIFS(Data!$E:$E,Data!$B:$B,'Data Tables'!$C108,Data!$C:$C,'Data Tables'!CL$4,Data!$D:$D,'Data Tables'!CE$3)),"")</f>
        <v/>
      </c>
      <c r="CM108" s="59" t="str">
        <f>IFERROR(IF(CM$4="","",SUMIFS(Data!$E:$E,Data!$B:$B,'Data Tables'!$C108,Data!$C:$C,'Data Tables'!CM$4,Data!$D:$D,'Data Tables'!CE$3)),"")</f>
        <v/>
      </c>
      <c r="CN108" s="59" t="str">
        <f>IFERROR(IF(CN$4="","",SUMIFS(Data!$E:$E,Data!$B:$B,'Data Tables'!$C108,Data!$C:$C,'Data Tables'!CN$4,Data!$D:$D,'Data Tables'!CE$3)),"")</f>
        <v/>
      </c>
      <c r="CP108" s="61">
        <f>IFERROR(IF(CP$4="","",SUMIFS(Data!$E:$E,Data!$B:$B,'Data Tables'!$C108,Data!$C:$C,'Data Tables'!CP$4,Data!$D:$D,'Data Tables'!CP$3)),"")</f>
        <v>0</v>
      </c>
      <c r="CQ108" s="60">
        <f>IFERROR(IF(CQ$4="","",SUMIFS(Data!$E:$E,Data!$B:$B,'Data Tables'!$C108,Data!$C:$C,'Data Tables'!CQ$4,Data!$D:$D,'Data Tables'!CP$3)),"")</f>
        <v>0</v>
      </c>
      <c r="CR108" s="59">
        <f>IFERROR(IF(CR$4="","",SUMIFS(Data!$E:$E,Data!$B:$B,'Data Tables'!$C108,Data!$C:$C,'Data Tables'!CR$4,Data!$D:$D,'Data Tables'!CP$3)),"")</f>
        <v>0</v>
      </c>
      <c r="CS108" s="59" t="str">
        <f>IFERROR(IF(CS$4="","",SUMIFS(Data!$E:$E,Data!$B:$B,'Data Tables'!$C108,Data!$C:$C,'Data Tables'!CS$4,Data!$D:$D,'Data Tables'!CP$3)),"")</f>
        <v/>
      </c>
      <c r="CT108" s="59" t="str">
        <f>IFERROR(IF(CT$4="","",SUMIFS(Data!$E:$E,Data!$B:$B,'Data Tables'!$C108,Data!$C:$C,'Data Tables'!CT$4,Data!$D:$D,'Data Tables'!CP$3)),"")</f>
        <v/>
      </c>
      <c r="CU108" s="59" t="str">
        <f>IFERROR(IF(CU$4="","",SUMIFS(Data!$E:$E,Data!$B:$B,'Data Tables'!$C108,Data!$C:$C,'Data Tables'!CU$4,Data!$D:$D,'Data Tables'!CP$3)),"")</f>
        <v/>
      </c>
      <c r="CV108" s="59" t="str">
        <f>IFERROR(IF(CV$4="","",SUMIFS(Data!$E:$E,Data!$B:$B,'Data Tables'!$C108,Data!$C:$C,'Data Tables'!CV$4,Data!$D:$D,'Data Tables'!CP$3)),"")</f>
        <v/>
      </c>
      <c r="CW108" s="59" t="str">
        <f>IFERROR(IF(CW$4="","",SUMIFS(Data!$E:$E,Data!$B:$B,'Data Tables'!$C108,Data!$C:$C,'Data Tables'!CW$4,Data!$D:$D,'Data Tables'!CP$3)),"")</f>
        <v/>
      </c>
      <c r="CX108" s="59" t="str">
        <f>IFERROR(IF(CX$4="","",SUMIFS(Data!$E:$E,Data!$B:$B,'Data Tables'!$C108,Data!$C:$C,'Data Tables'!CX$4,Data!$D:$D,'Data Tables'!CP$3)),"")</f>
        <v/>
      </c>
      <c r="CY108" s="59" t="str">
        <f>IFERROR(IF(CY$4="","",SUMIFS(Data!$E:$E,Data!$B:$B,'Data Tables'!$C108,Data!$C:$C,'Data Tables'!CY$4,Data!$D:$D,'Data Tables'!CP$3)),"")</f>
        <v/>
      </c>
      <c r="DA108" s="77">
        <f t="shared" si="231"/>
        <v>0</v>
      </c>
      <c r="DB108" s="79">
        <f t="shared" si="232"/>
        <v>0</v>
      </c>
      <c r="DC108" s="78">
        <f t="shared" si="233"/>
        <v>0</v>
      </c>
      <c r="DD108" s="78" t="str">
        <f t="shared" si="234"/>
        <v/>
      </c>
      <c r="DE108" s="78" t="str">
        <f t="shared" si="235"/>
        <v/>
      </c>
      <c r="DF108" s="78" t="str">
        <f t="shared" si="236"/>
        <v/>
      </c>
      <c r="DG108" s="78" t="str">
        <f t="shared" si="237"/>
        <v/>
      </c>
      <c r="DH108" s="78" t="str">
        <f t="shared" si="238"/>
        <v/>
      </c>
      <c r="DI108" s="78" t="str">
        <f t="shared" si="239"/>
        <v/>
      </c>
      <c r="DJ108" s="78" t="str">
        <f t="shared" si="240"/>
        <v/>
      </c>
      <c r="DL108" s="77">
        <f t="shared" si="241"/>
        <v>0</v>
      </c>
      <c r="DM108" s="79">
        <f t="shared" si="242"/>
        <v>0</v>
      </c>
      <c r="DN108" s="78">
        <f t="shared" si="243"/>
        <v>0</v>
      </c>
      <c r="DO108" s="78" t="str">
        <f t="shared" si="244"/>
        <v/>
      </c>
      <c r="DP108" s="78" t="str">
        <f t="shared" si="245"/>
        <v/>
      </c>
      <c r="DQ108" s="78" t="str">
        <f t="shared" si="246"/>
        <v/>
      </c>
      <c r="DR108" s="78" t="str">
        <f t="shared" si="247"/>
        <v/>
      </c>
      <c r="DS108" s="78" t="str">
        <f t="shared" si="248"/>
        <v/>
      </c>
      <c r="DT108" s="78" t="str">
        <f t="shared" si="249"/>
        <v/>
      </c>
      <c r="DU108" s="78" t="str">
        <f t="shared" si="250"/>
        <v/>
      </c>
      <c r="DW108" s="61">
        <f>IFERROR(IF(DW$4="","",SUMIFS(Data!$E:$E,Data!$B:$B,'Data Tables'!$C108,Data!$C:$C,'Data Tables'!DW$4,Data!$D:$D,'Data Tables'!DW$3)),"")</f>
        <v>0</v>
      </c>
      <c r="DX108" s="60">
        <f>IFERROR(IF(DX$4="","",SUMIFS(Data!$E:$E,Data!$B:$B,'Data Tables'!$C108,Data!$C:$C,'Data Tables'!DX$4,Data!$D:$D,'Data Tables'!DW$3)),"")</f>
        <v>0</v>
      </c>
      <c r="DY108" s="59">
        <f>IFERROR(IF(DY$4="","",SUMIFS(Data!$E:$E,Data!$B:$B,'Data Tables'!$C108,Data!$C:$C,'Data Tables'!DY$4,Data!$D:$D,'Data Tables'!DW$3)),"")</f>
        <v>0</v>
      </c>
      <c r="DZ108" s="59" t="str">
        <f>IFERROR(IF(DZ$4="","",SUMIFS(Data!$E:$E,Data!$B:$B,'Data Tables'!$C108,Data!$C:$C,'Data Tables'!DZ$4,Data!$D:$D,'Data Tables'!DW$3)),"")</f>
        <v/>
      </c>
      <c r="EA108" s="59" t="str">
        <f>IFERROR(IF(EA$4="","",SUMIFS(Data!$E:$E,Data!$B:$B,'Data Tables'!$C108,Data!$C:$C,'Data Tables'!EA$4,Data!$D:$D,'Data Tables'!DW$3)),"")</f>
        <v/>
      </c>
      <c r="EB108" s="59" t="str">
        <f>IFERROR(IF(EB$4="","",SUMIFS(Data!$E:$E,Data!$B:$B,'Data Tables'!$C108,Data!$C:$C,'Data Tables'!EB$4,Data!$D:$D,'Data Tables'!DW$3)),"")</f>
        <v/>
      </c>
      <c r="EC108" s="59" t="str">
        <f>IFERROR(IF(EC$4="","",SUMIFS(Data!$E:$E,Data!$B:$B,'Data Tables'!$C108,Data!$C:$C,'Data Tables'!EC$4,Data!$D:$D,'Data Tables'!DW$3)),"")</f>
        <v/>
      </c>
      <c r="ED108" s="59" t="str">
        <f>IFERROR(IF(ED$4="","",SUMIFS(Data!$E:$E,Data!$B:$B,'Data Tables'!$C108,Data!$C:$C,'Data Tables'!ED$4,Data!$D:$D,'Data Tables'!DW$3)),"")</f>
        <v/>
      </c>
      <c r="EE108" s="59" t="str">
        <f>IFERROR(IF(EE$4="","",SUMIFS(Data!$E:$E,Data!$B:$B,'Data Tables'!$C108,Data!$C:$C,'Data Tables'!EE$4,Data!$D:$D,'Data Tables'!DW$3)),"")</f>
        <v/>
      </c>
      <c r="EF108" s="59" t="str">
        <f>IFERROR(IF(EF$4="","",SUMIFS(Data!$E:$E,Data!$B:$B,'Data Tables'!$C108,Data!$C:$C,'Data Tables'!EF$4,Data!$D:$D,'Data Tables'!DW$3)),"")</f>
        <v/>
      </c>
      <c r="EH108" s="77">
        <f t="shared" si="251"/>
        <v>0</v>
      </c>
      <c r="EI108" s="79">
        <f t="shared" si="252"/>
        <v>0</v>
      </c>
      <c r="EJ108" s="78">
        <f t="shared" si="253"/>
        <v>0</v>
      </c>
      <c r="EK108" s="78" t="str">
        <f t="shared" si="254"/>
        <v/>
      </c>
      <c r="EL108" s="78" t="str">
        <f t="shared" si="255"/>
        <v/>
      </c>
      <c r="EM108" s="78" t="str">
        <f t="shared" si="256"/>
        <v/>
      </c>
      <c r="EN108" s="78" t="str">
        <f t="shared" si="257"/>
        <v/>
      </c>
      <c r="EO108" s="78" t="str">
        <f t="shared" si="258"/>
        <v/>
      </c>
      <c r="EP108" s="78" t="str">
        <f t="shared" si="259"/>
        <v/>
      </c>
      <c r="EQ108" s="78" t="str">
        <f t="shared" si="260"/>
        <v/>
      </c>
      <c r="ES108" s="61">
        <f>IFERROR(IF(ES$4="","",SUMIFS(Data!$E:$E,Data!$B:$B,'Data Tables'!$C108,Data!$C:$C,'Data Tables'!ES$4,Data!$D:$D,'Data Tables'!ES$3)),"")</f>
        <v>0</v>
      </c>
      <c r="ET108" s="60">
        <f>IFERROR(IF(ET$4="","",SUMIFS(Data!$E:$E,Data!$B:$B,'Data Tables'!$C108,Data!$C:$C,'Data Tables'!ET$4,Data!$D:$D,'Data Tables'!ES$3)),"")</f>
        <v>0</v>
      </c>
      <c r="EU108" s="59">
        <f>IFERROR(IF(EU$4="","",SUMIFS(Data!$E:$E,Data!$B:$B,'Data Tables'!$C108,Data!$C:$C,'Data Tables'!EU$4,Data!$D:$D,'Data Tables'!ES$3)),"")</f>
        <v>0</v>
      </c>
      <c r="EV108" s="59" t="str">
        <f>IFERROR(IF(EV$4="","",SUMIFS(Data!$E:$E,Data!$B:$B,'Data Tables'!$C108,Data!$C:$C,'Data Tables'!EV$4,Data!$D:$D,'Data Tables'!ES$3)),"")</f>
        <v/>
      </c>
      <c r="EW108" s="59" t="str">
        <f>IFERROR(IF(EW$4="","",SUMIFS(Data!$E:$E,Data!$B:$B,'Data Tables'!$C108,Data!$C:$C,'Data Tables'!EW$4,Data!$D:$D,'Data Tables'!ES$3)),"")</f>
        <v/>
      </c>
      <c r="EX108" s="59" t="str">
        <f>IFERROR(IF(EX$4="","",SUMIFS(Data!$E:$E,Data!$B:$B,'Data Tables'!$C108,Data!$C:$C,'Data Tables'!EX$4,Data!$D:$D,'Data Tables'!ES$3)),"")</f>
        <v/>
      </c>
      <c r="EY108" s="59" t="str">
        <f>IFERROR(IF(EY$4="","",SUMIFS(Data!$E:$E,Data!$B:$B,'Data Tables'!$C108,Data!$C:$C,'Data Tables'!EY$4,Data!$D:$D,'Data Tables'!ES$3)),"")</f>
        <v/>
      </c>
      <c r="EZ108" s="59" t="str">
        <f>IFERROR(IF(EZ$4="","",SUMIFS(Data!$E:$E,Data!$B:$B,'Data Tables'!$C108,Data!$C:$C,'Data Tables'!EZ$4,Data!$D:$D,'Data Tables'!ES$3)),"")</f>
        <v/>
      </c>
      <c r="FA108" s="59" t="str">
        <f>IFERROR(IF(FA$4="","",SUMIFS(Data!$E:$E,Data!$B:$B,'Data Tables'!$C108,Data!$C:$C,'Data Tables'!FA$4,Data!$D:$D,'Data Tables'!ES$3)),"")</f>
        <v/>
      </c>
      <c r="FB108" s="59" t="str">
        <f>IFERROR(IF(FB$4="","",SUMIFS(Data!$E:$E,Data!$B:$B,'Data Tables'!$C108,Data!$C:$C,'Data Tables'!FB$4,Data!$D:$D,'Data Tables'!ES$3)),"")</f>
        <v/>
      </c>
      <c r="FD108" s="77">
        <f t="shared" si="261"/>
        <v>0</v>
      </c>
      <c r="FE108" s="79">
        <f t="shared" si="262"/>
        <v>0</v>
      </c>
      <c r="FF108" s="78">
        <f t="shared" si="263"/>
        <v>0</v>
      </c>
      <c r="FG108" s="78" t="str">
        <f t="shared" si="264"/>
        <v/>
      </c>
      <c r="FH108" s="78" t="str">
        <f t="shared" si="265"/>
        <v/>
      </c>
      <c r="FI108" s="78" t="str">
        <f t="shared" si="266"/>
        <v/>
      </c>
      <c r="FJ108" s="78" t="str">
        <f t="shared" si="267"/>
        <v/>
      </c>
      <c r="FK108" s="78" t="str">
        <f t="shared" si="268"/>
        <v/>
      </c>
      <c r="FL108" s="78" t="str">
        <f t="shared" si="269"/>
        <v/>
      </c>
      <c r="FM108" s="78" t="str">
        <f t="shared" si="270"/>
        <v/>
      </c>
      <c r="FO108" s="77">
        <f t="shared" si="271"/>
        <v>0</v>
      </c>
      <c r="FP108" s="79">
        <f t="shared" si="272"/>
        <v>0</v>
      </c>
      <c r="FQ108" s="78">
        <f t="shared" si="273"/>
        <v>0</v>
      </c>
      <c r="FR108" s="78" t="str">
        <f t="shared" si="274"/>
        <v/>
      </c>
      <c r="FS108" s="78" t="str">
        <f t="shared" si="275"/>
        <v/>
      </c>
      <c r="FT108" s="78" t="str">
        <f t="shared" si="276"/>
        <v/>
      </c>
      <c r="FU108" s="78" t="str">
        <f t="shared" si="277"/>
        <v/>
      </c>
      <c r="FV108" s="78" t="str">
        <f t="shared" si="278"/>
        <v/>
      </c>
      <c r="FW108" s="78" t="str">
        <f t="shared" si="279"/>
        <v/>
      </c>
      <c r="FX108" s="78" t="str">
        <f t="shared" si="280"/>
        <v/>
      </c>
      <c r="FZ108" s="61">
        <f>IFERROR(IF(FZ$4="","",SUMIFS(Data!$E:$E,Data!$B:$B,'Data Tables'!$C108,Data!$C:$C,'Data Tables'!FZ$4,Data!$D:$D,'Data Tables'!FZ$3)),"")</f>
        <v>0</v>
      </c>
      <c r="GA108" s="60">
        <f>IFERROR(IF(GA$4="","",SUMIFS(Data!$E:$E,Data!$B:$B,'Data Tables'!$C108,Data!$C:$C,'Data Tables'!GA$4,Data!$D:$D,'Data Tables'!FZ$3)),"")</f>
        <v>0</v>
      </c>
      <c r="GB108" s="59">
        <f>IFERROR(IF(GB$4="","",SUMIFS(Data!$E:$E,Data!$B:$B,'Data Tables'!$C108,Data!$C:$C,'Data Tables'!GB$4,Data!$D:$D,'Data Tables'!FZ$3)),"")</f>
        <v>0</v>
      </c>
      <c r="GC108" s="59" t="str">
        <f>IFERROR(IF(GC$4="","",SUMIFS(Data!$E:$E,Data!$B:$B,'Data Tables'!$C108,Data!$C:$C,'Data Tables'!GC$4,Data!$D:$D,'Data Tables'!FZ$3)),"")</f>
        <v/>
      </c>
      <c r="GD108" s="59" t="str">
        <f>IFERROR(IF(GD$4="","",SUMIFS(Data!$E:$E,Data!$B:$B,'Data Tables'!$C108,Data!$C:$C,'Data Tables'!GD$4,Data!$D:$D,'Data Tables'!FZ$3)),"")</f>
        <v/>
      </c>
      <c r="GE108" s="59" t="str">
        <f>IFERROR(IF(GE$4="","",SUMIFS(Data!$E:$E,Data!$B:$B,'Data Tables'!$C108,Data!$C:$C,'Data Tables'!GE$4,Data!$D:$D,'Data Tables'!FZ$3)),"")</f>
        <v/>
      </c>
      <c r="GF108" s="59" t="str">
        <f>IFERROR(IF(GF$4="","",SUMIFS(Data!$E:$E,Data!$B:$B,'Data Tables'!$C108,Data!$C:$C,'Data Tables'!GF$4,Data!$D:$D,'Data Tables'!FZ$3)),"")</f>
        <v/>
      </c>
      <c r="GG108" s="59" t="str">
        <f>IFERROR(IF(GG$4="","",SUMIFS(Data!$E:$E,Data!$B:$B,'Data Tables'!$C108,Data!$C:$C,'Data Tables'!GG$4,Data!$D:$D,'Data Tables'!FZ$3)),"")</f>
        <v/>
      </c>
      <c r="GH108" s="59" t="str">
        <f>IFERROR(IF(GH$4="","",SUMIFS(Data!$E:$E,Data!$B:$B,'Data Tables'!$C108,Data!$C:$C,'Data Tables'!GH$4,Data!$D:$D,'Data Tables'!FZ$3)),"")</f>
        <v/>
      </c>
      <c r="GI108" s="59" t="str">
        <f>IFERROR(IF(GI$4="","",SUMIFS(Data!$E:$E,Data!$B:$B,'Data Tables'!$C108,Data!$C:$C,'Data Tables'!GI$4,Data!$D:$D,'Data Tables'!FZ$3)),"")</f>
        <v/>
      </c>
      <c r="GK108" s="61">
        <f>IFERROR(IF(GK$4="","",SUMIFS(Data!$E:$E,Data!$B:$B,'Data Tables'!$C108,Data!$C:$C,'Data Tables'!GK$4,Data!$D:$D,'Data Tables'!GK$3)),"")</f>
        <v>0</v>
      </c>
      <c r="GL108" s="60">
        <f>IFERROR(IF(GL$4="","",SUMIFS(Data!$E:$E,Data!$B:$B,'Data Tables'!$C108,Data!$C:$C,'Data Tables'!GL$4,Data!$D:$D,'Data Tables'!GK$3)),"")</f>
        <v>0</v>
      </c>
      <c r="GM108" s="59">
        <f>IFERROR(IF(GM$4="","",SUMIFS(Data!$E:$E,Data!$B:$B,'Data Tables'!$C108,Data!$C:$C,'Data Tables'!GM$4,Data!$D:$D,'Data Tables'!GK$3)),"")</f>
        <v>0</v>
      </c>
      <c r="GN108" s="59" t="str">
        <f>IFERROR(IF(GN$4="","",SUMIFS(Data!$E:$E,Data!$B:$B,'Data Tables'!$C108,Data!$C:$C,'Data Tables'!GN$4,Data!$D:$D,'Data Tables'!GK$3)),"")</f>
        <v/>
      </c>
      <c r="GO108" s="59" t="str">
        <f>IFERROR(IF(GO$4="","",SUMIFS(Data!$E:$E,Data!$B:$B,'Data Tables'!$C108,Data!$C:$C,'Data Tables'!GO$4,Data!$D:$D,'Data Tables'!GK$3)),"")</f>
        <v/>
      </c>
      <c r="GP108" s="59" t="str">
        <f>IFERROR(IF(GP$4="","",SUMIFS(Data!$E:$E,Data!$B:$B,'Data Tables'!$C108,Data!$C:$C,'Data Tables'!GP$4,Data!$D:$D,'Data Tables'!GK$3)),"")</f>
        <v/>
      </c>
      <c r="GQ108" s="59" t="str">
        <f>IFERROR(IF(GQ$4="","",SUMIFS(Data!$E:$E,Data!$B:$B,'Data Tables'!$C108,Data!$C:$C,'Data Tables'!GQ$4,Data!$D:$D,'Data Tables'!GK$3)),"")</f>
        <v/>
      </c>
      <c r="GR108" s="59" t="str">
        <f>IFERROR(IF(GR$4="","",SUMIFS(Data!$E:$E,Data!$B:$B,'Data Tables'!$C108,Data!$C:$C,'Data Tables'!GR$4,Data!$D:$D,'Data Tables'!GK$3)),"")</f>
        <v/>
      </c>
      <c r="GS108" s="59" t="str">
        <f>IFERROR(IF(GS$4="","",SUMIFS(Data!$E:$E,Data!$B:$B,'Data Tables'!$C108,Data!$C:$C,'Data Tables'!GS$4,Data!$D:$D,'Data Tables'!GK$3)),"")</f>
        <v/>
      </c>
      <c r="GT108" s="59" t="str">
        <f>IFERROR(IF(GT$4="","",SUMIFS(Data!$E:$E,Data!$B:$B,'Data Tables'!$C108,Data!$C:$C,'Data Tables'!GT$4,Data!$D:$D,'Data Tables'!GK$3)),"")</f>
        <v/>
      </c>
      <c r="GV108" s="59">
        <v>0</v>
      </c>
      <c r="GW108" s="59"/>
      <c r="GX108" s="60"/>
      <c r="GY108" s="59"/>
      <c r="HA108" s="59"/>
      <c r="HB108" s="59"/>
      <c r="HC108" s="60"/>
      <c r="HD108" s="59"/>
      <c r="HF108" s="59">
        <v>0</v>
      </c>
      <c r="HG108" s="59"/>
      <c r="HH108" s="60"/>
      <c r="HI108" s="59"/>
      <c r="HK108" s="59"/>
      <c r="HL108" s="59"/>
      <c r="HM108" s="60"/>
      <c r="HN108" s="59"/>
      <c r="HP108" s="59"/>
      <c r="HQ108" s="59"/>
      <c r="HR108" s="60"/>
      <c r="HS108" s="59"/>
      <c r="HU108" s="59"/>
      <c r="HV108" s="59"/>
      <c r="HW108" s="60">
        <f>SUM(HR$5:HR108)</f>
        <v>0</v>
      </c>
      <c r="HX108" s="59"/>
      <c r="HZ108" s="59">
        <v>2.6849560555779991E-76</v>
      </c>
      <c r="IA108" s="59"/>
      <c r="IB108" s="60"/>
      <c r="IC108" s="61"/>
      <c r="IE108" s="59"/>
      <c r="IF108" s="59"/>
      <c r="IG108" s="60"/>
      <c r="IH108" s="59"/>
      <c r="IJ108" s="33"/>
      <c r="IK108" s="33"/>
      <c r="IL108" s="34"/>
      <c r="IM108" s="35"/>
      <c r="IO108" s="33"/>
      <c r="IP108" s="33"/>
      <c r="IQ108" s="34"/>
      <c r="IR108" s="35"/>
      <c r="IT108" s="33"/>
      <c r="IU108" s="33"/>
      <c r="IV108" s="34"/>
      <c r="IW108" s="35"/>
      <c r="IY108" s="33"/>
      <c r="IZ108" s="33"/>
      <c r="JA108" s="34"/>
      <c r="JB108" s="35"/>
      <c r="JF108" s="35" t="e">
        <f t="shared" si="228"/>
        <v>#VALUE!</v>
      </c>
      <c r="JH108" s="35" t="e">
        <f t="shared" si="229"/>
        <v>#VALUE!</v>
      </c>
    </row>
    <row r="109" spans="2:268" s="1" customFormat="1" ht="12.75" customHeight="1" x14ac:dyDescent="0.2">
      <c r="B109" s="16">
        <f t="shared" si="282"/>
        <v>105</v>
      </c>
      <c r="C109" s="58">
        <f t="shared" si="281"/>
        <v>3196</v>
      </c>
      <c r="F109" s="61">
        <f>IFERROR(IF(F$4="","",SUMIFS(Data!$E:$E,Data!$B:$B,'Data Tables'!$C109,Data!$C:$C,'Data Tables'!F$4,Data!$D:$D,'Data Tables'!F$3)),"")</f>
        <v>0</v>
      </c>
      <c r="G109" s="60">
        <f>IFERROR(IF(G$4="","",SUMIFS(Data!$E:$E,Data!$B:$B,'Data Tables'!$C109,Data!$C:$C,'Data Tables'!G$4,Data!$D:$D,'Data Tables'!F$3)),"")</f>
        <v>0</v>
      </c>
      <c r="H109" s="59">
        <f>IFERROR(IF(H$4="","",SUMIFS(Data!$E:$E,Data!$B:$B,'Data Tables'!$C109,Data!$C:$C,'Data Tables'!H$4,Data!$D:$D,'Data Tables'!F$3)),"")</f>
        <v>0</v>
      </c>
      <c r="I109" s="59" t="str">
        <f>IFERROR(IF(I$4="","",SUMIFS(Data!$E:$E,Data!$B:$B,'Data Tables'!$C109,Data!$C:$C,'Data Tables'!I$4,Data!$D:$D,'Data Tables'!F$3)),"")</f>
        <v/>
      </c>
      <c r="J109" s="59" t="str">
        <f>IFERROR(IF(J$4="","",SUMIFS(Data!$E:$E,Data!$B:$B,'Data Tables'!$C109,Data!$C:$C,'Data Tables'!J$4,Data!$D:$D,'Data Tables'!F$3)),"")</f>
        <v/>
      </c>
      <c r="K109" s="59" t="str">
        <f>IFERROR(IF(K$4="","",SUMIFS(Data!$E:$E,Data!$B:$B,'Data Tables'!$C109,Data!$C:$C,'Data Tables'!K$4,Data!$D:$D,'Data Tables'!F$3)),"")</f>
        <v/>
      </c>
      <c r="L109" s="59" t="str">
        <f>IFERROR(IF(L$4="","",SUMIFS(Data!$E:$E,Data!$B:$B,'Data Tables'!$C109,Data!$C:$C,'Data Tables'!L$4,Data!$D:$D,'Data Tables'!F$3)),"")</f>
        <v/>
      </c>
      <c r="M109" s="59" t="str">
        <f>IFERROR(IF(M$4="","",SUMIFS(Data!$E:$E,Data!$B:$B,'Data Tables'!$C109,Data!$C:$C,'Data Tables'!M$4,Data!$D:$D,'Data Tables'!F$3)),"")</f>
        <v/>
      </c>
      <c r="N109" s="59" t="str">
        <f>IFERROR(IF(N$4="","",SUMIFS(Data!$E:$E,Data!$B:$B,'Data Tables'!$C109,Data!$C:$C,'Data Tables'!N$4,Data!$D:$D,'Data Tables'!F$3)),"")</f>
        <v/>
      </c>
      <c r="O109" s="59" t="str">
        <f>IFERROR(IF(O$4="","",SUMIFS(Data!$E:$E,Data!$B:$B,'Data Tables'!$C109,Data!$C:$C,'Data Tables'!O$4,Data!$D:$D,'Data Tables'!F$3)),"")</f>
        <v/>
      </c>
      <c r="Q109" s="61">
        <f>IFERROR(IF(Q$4="","",SUMIFS(Data!$E:$E,Data!$B:$B,'Data Tables'!$C109,Data!$C:$C,'Data Tables'!Q$4,Data!$D:$D,'Data Tables'!Q$3)),"")</f>
        <v>0</v>
      </c>
      <c r="R109" s="60">
        <f>IFERROR(IF(R$4="","",SUMIFS(Data!$E:$E,Data!$B:$B,'Data Tables'!$C109,Data!$C:$C,'Data Tables'!R$4,Data!$D:$D,'Data Tables'!Q$3)),"")</f>
        <v>0</v>
      </c>
      <c r="S109" s="59">
        <f>IFERROR(IF(S$4="","",SUMIFS(Data!$E:$E,Data!$B:$B,'Data Tables'!$C109,Data!$C:$C,'Data Tables'!S$4,Data!$D:$D,'Data Tables'!Q$3)),"")</f>
        <v>0</v>
      </c>
      <c r="T109" s="59" t="str">
        <f>IFERROR(IF(T$4="","",SUMIFS(Data!$E:$E,Data!$B:$B,'Data Tables'!$C109,Data!$C:$C,'Data Tables'!T$4,Data!$D:$D,'Data Tables'!Q$3)),"")</f>
        <v/>
      </c>
      <c r="U109" s="59" t="str">
        <f>IFERROR(IF(U$4="","",SUMIFS(Data!$E:$E,Data!$B:$B,'Data Tables'!$C109,Data!$C:$C,'Data Tables'!U$4,Data!$D:$D,'Data Tables'!Q$3)),"")</f>
        <v/>
      </c>
      <c r="V109" s="59" t="str">
        <f>IFERROR(IF(V$4="","",SUMIFS(Data!$E:$E,Data!$B:$B,'Data Tables'!$C109,Data!$C:$C,'Data Tables'!V$4,Data!$D:$D,'Data Tables'!Q$3)),"")</f>
        <v/>
      </c>
      <c r="W109" s="59" t="str">
        <f>IFERROR(IF(W$4="","",SUMIFS(Data!$E:$E,Data!$B:$B,'Data Tables'!$C109,Data!$C:$C,'Data Tables'!W$4,Data!$D:$D,'Data Tables'!Q$3)),"")</f>
        <v/>
      </c>
      <c r="X109" s="59" t="str">
        <f>IFERROR(IF(X$4="","",SUMIFS(Data!$E:$E,Data!$B:$B,'Data Tables'!$C109,Data!$C:$C,'Data Tables'!X$4,Data!$D:$D,'Data Tables'!Q$3)),"")</f>
        <v/>
      </c>
      <c r="Y109" s="59" t="str">
        <f>IFERROR(IF(Y$4="","",SUMIFS(Data!$E:$E,Data!$B:$B,'Data Tables'!$C109,Data!$C:$C,'Data Tables'!Y$4,Data!$D:$D,'Data Tables'!Q$3)),"")</f>
        <v/>
      </c>
      <c r="Z109" s="59" t="str">
        <f>IFERROR(IF(Z$4="","",SUMIFS(Data!$E:$E,Data!$B:$B,'Data Tables'!$C109,Data!$C:$C,'Data Tables'!Z$4,Data!$D:$D,'Data Tables'!Q$3)),"")</f>
        <v/>
      </c>
      <c r="AB109" s="61">
        <f>IFERROR(IF(AB$4="","",SUMIFS(Data!$E:$E,Data!$B:$B,'Data Tables'!$C109,Data!$C:$C,'Data Tables'!AB$4,Data!$D:$D,'Data Tables'!AB$3)),"")</f>
        <v>0</v>
      </c>
      <c r="AC109" s="60">
        <f>IFERROR(IF(AC$4="","",SUMIFS(Data!$E:$E,Data!$B:$B,'Data Tables'!$C109,Data!$C:$C,'Data Tables'!AC$4,Data!$D:$D,'Data Tables'!AB$3)),"")</f>
        <v>0</v>
      </c>
      <c r="AD109" s="59">
        <f>IFERROR(IF(AD$4="","",SUMIFS(Data!$E:$E,Data!$B:$B,'Data Tables'!$C109,Data!$C:$C,'Data Tables'!AD$4,Data!$D:$D,'Data Tables'!AB$3)),"")</f>
        <v>0</v>
      </c>
      <c r="AE109" s="59" t="str">
        <f>IFERROR(IF(AE$4="","",SUMIFS(Data!$E:$E,Data!$B:$B,'Data Tables'!$C109,Data!$C:$C,'Data Tables'!AE$4,Data!$D:$D,'Data Tables'!AB$3)),"")</f>
        <v/>
      </c>
      <c r="AF109" s="59" t="str">
        <f>IFERROR(IF(AF$4="","",SUMIFS(Data!$E:$E,Data!$B:$B,'Data Tables'!$C109,Data!$C:$C,'Data Tables'!AF$4,Data!$D:$D,'Data Tables'!AB$3)),"")</f>
        <v/>
      </c>
      <c r="AG109" s="59" t="str">
        <f>IFERROR(IF(AG$4="","",SUMIFS(Data!$E:$E,Data!$B:$B,'Data Tables'!$C109,Data!$C:$C,'Data Tables'!AG$4,Data!$D:$D,'Data Tables'!AB$3)),"")</f>
        <v/>
      </c>
      <c r="AH109" s="59" t="str">
        <f>IFERROR(IF(AH$4="","",SUMIFS(Data!$E:$E,Data!$B:$B,'Data Tables'!$C109,Data!$C:$C,'Data Tables'!AH$4,Data!$D:$D,'Data Tables'!AB$3)),"")</f>
        <v/>
      </c>
      <c r="AI109" s="59" t="str">
        <f>IFERROR(IF(AI$4="","",SUMIFS(Data!$E:$E,Data!$B:$B,'Data Tables'!$C109,Data!$C:$C,'Data Tables'!AI$4,Data!$D:$D,'Data Tables'!AB$3)),"")</f>
        <v/>
      </c>
      <c r="AJ109" s="59" t="str">
        <f>IFERROR(IF(AJ$4="","",SUMIFS(Data!$E:$E,Data!$B:$B,'Data Tables'!$C109,Data!$C:$C,'Data Tables'!AJ$4,Data!$D:$D,'Data Tables'!AB$3)),"")</f>
        <v/>
      </c>
      <c r="AK109" s="59" t="str">
        <f>IFERROR(IF(AK$4="","",SUMIFS(Data!$E:$E,Data!$B:$B,'Data Tables'!$C109,Data!$C:$C,'Data Tables'!AK$4,Data!$D:$D,'Data Tables'!AB$3)),"")</f>
        <v/>
      </c>
      <c r="AM109" s="61">
        <f>IFERROR(IF(AM$4="","",SUMIFS(Data!$E:$E,Data!$B:$B,'Data Tables'!$C109,Data!$C:$C,'Data Tables'!AM$4,Data!$D:$D,'Data Tables'!AM$3)),"")</f>
        <v>0</v>
      </c>
      <c r="AN109" s="60">
        <f>IFERROR(IF(AN$4="","",SUMIFS(Data!$E:$E,Data!$B:$B,'Data Tables'!$C109,Data!$C:$C,'Data Tables'!AN$4,Data!$D:$D,'Data Tables'!AM$3)),"")</f>
        <v>0</v>
      </c>
      <c r="AO109" s="59">
        <f>IFERROR(IF(AO$4="","",SUMIFS(Data!$E:$E,Data!$B:$B,'Data Tables'!$C109,Data!$C:$C,'Data Tables'!AO$4,Data!$D:$D,'Data Tables'!AM$3)),"")</f>
        <v>0</v>
      </c>
      <c r="AP109" s="59" t="str">
        <f>IFERROR(IF(AP$4="","",SUMIFS(Data!$E:$E,Data!$B:$B,'Data Tables'!$C109,Data!$C:$C,'Data Tables'!AP$4,Data!$D:$D,'Data Tables'!AM$3)),"")</f>
        <v/>
      </c>
      <c r="AQ109" s="59" t="str">
        <f>IFERROR(IF(AQ$4="","",SUMIFS(Data!$E:$E,Data!$B:$B,'Data Tables'!$C109,Data!$C:$C,'Data Tables'!AQ$4,Data!$D:$D,'Data Tables'!AM$3)),"")</f>
        <v/>
      </c>
      <c r="AR109" s="59" t="str">
        <f>IFERROR(IF(AR$4="","",SUMIFS(Data!$E:$E,Data!$B:$B,'Data Tables'!$C109,Data!$C:$C,'Data Tables'!AR$4,Data!$D:$D,'Data Tables'!AM$3)),"")</f>
        <v/>
      </c>
      <c r="AS109" s="59" t="str">
        <f>IFERROR(IF(AS$4="","",SUMIFS(Data!$E:$E,Data!$B:$B,'Data Tables'!$C109,Data!$C:$C,'Data Tables'!AS$4,Data!$D:$D,'Data Tables'!AM$3)),"")</f>
        <v/>
      </c>
      <c r="AT109" s="59" t="str">
        <f>IFERROR(IF(AT$4="","",SUMIFS(Data!$E:$E,Data!$B:$B,'Data Tables'!$C109,Data!$C:$C,'Data Tables'!AT$4,Data!$D:$D,'Data Tables'!AM$3)),"")</f>
        <v/>
      </c>
      <c r="AU109" s="59" t="str">
        <f>IFERROR(IF(AU$4="","",SUMIFS(Data!$E:$E,Data!$B:$B,'Data Tables'!$C109,Data!$C:$C,'Data Tables'!AU$4,Data!$D:$D,'Data Tables'!AM$3)),"")</f>
        <v/>
      </c>
      <c r="AV109" s="59" t="str">
        <f>IFERROR(IF(AV$4="","",SUMIFS(Data!$E:$E,Data!$B:$B,'Data Tables'!$C109,Data!$C:$C,'Data Tables'!AV$4,Data!$D:$D,'Data Tables'!AM$3)),"")</f>
        <v/>
      </c>
      <c r="AX109" s="74">
        <f t="shared" si="208"/>
        <v>0</v>
      </c>
      <c r="AY109" s="75">
        <f t="shared" si="209"/>
        <v>0</v>
      </c>
      <c r="AZ109" s="76">
        <f t="shared" si="210"/>
        <v>0</v>
      </c>
      <c r="BA109" s="76" t="str">
        <f t="shared" si="211"/>
        <v/>
      </c>
      <c r="BB109" s="76" t="str">
        <f t="shared" si="212"/>
        <v/>
      </c>
      <c r="BC109" s="76" t="str">
        <f t="shared" si="213"/>
        <v/>
      </c>
      <c r="BD109" s="76" t="str">
        <f t="shared" si="214"/>
        <v/>
      </c>
      <c r="BE109" s="76" t="str">
        <f t="shared" si="215"/>
        <v/>
      </c>
      <c r="BF109" s="76" t="str">
        <f t="shared" si="216"/>
        <v/>
      </c>
      <c r="BG109" s="76" t="str">
        <f t="shared" si="217"/>
        <v/>
      </c>
      <c r="BI109" s="61">
        <f>IFERROR(IF(BI$4="","",SUMIFS(Data!$E:$E,Data!$B:$B,'Data Tables'!$C109,Data!$C:$C,'Data Tables'!BI$4,Data!$D:$D,'Data Tables'!BI$3)),"")</f>
        <v>0</v>
      </c>
      <c r="BJ109" s="60">
        <f>IFERROR(IF(BJ$4="","",SUMIFS(Data!$E:$E,Data!$B:$B,'Data Tables'!$C109,Data!$C:$C,'Data Tables'!BJ$4,Data!$D:$D,'Data Tables'!BI$3)),"")</f>
        <v>0</v>
      </c>
      <c r="BK109" s="59">
        <f>IFERROR(IF(BK$4="","",SUMIFS(Data!$E:$E,Data!$B:$B,'Data Tables'!$C109,Data!$C:$C,'Data Tables'!BK$4,Data!$D:$D,'Data Tables'!BI$3)),"")</f>
        <v>0</v>
      </c>
      <c r="BL109" s="59" t="str">
        <f>IFERROR(IF(BL$4="","",SUMIFS(Data!$E:$E,Data!$B:$B,'Data Tables'!$C109,Data!$C:$C,'Data Tables'!BL$4,Data!$D:$D,'Data Tables'!BI$3)),"")</f>
        <v/>
      </c>
      <c r="BM109" s="59" t="str">
        <f>IFERROR(IF(BM$4="","",SUMIFS(Data!$E:$E,Data!$B:$B,'Data Tables'!$C109,Data!$C:$C,'Data Tables'!BM$4,Data!$D:$D,'Data Tables'!BI$3)),"")</f>
        <v/>
      </c>
      <c r="BN109" s="59" t="str">
        <f>IFERROR(IF(BN$4="","",SUMIFS(Data!$E:$E,Data!$B:$B,'Data Tables'!$C109,Data!$C:$C,'Data Tables'!BN$4,Data!$D:$D,'Data Tables'!BI$3)),"")</f>
        <v/>
      </c>
      <c r="BO109" s="59" t="str">
        <f>IFERROR(IF(BO$4="","",SUMIFS(Data!$E:$E,Data!$B:$B,'Data Tables'!$C109,Data!$C:$C,'Data Tables'!BO$4,Data!$D:$D,'Data Tables'!BI$3)),"")</f>
        <v/>
      </c>
      <c r="BP109" s="59" t="str">
        <f>IFERROR(IF(BP$4="","",SUMIFS(Data!$E:$E,Data!$B:$B,'Data Tables'!$C109,Data!$C:$C,'Data Tables'!BP$4,Data!$D:$D,'Data Tables'!BI$3)),"")</f>
        <v/>
      </c>
      <c r="BQ109" s="59" t="str">
        <f>IFERROR(IF(BQ$4="","",SUMIFS(Data!$E:$E,Data!$B:$B,'Data Tables'!$C109,Data!$C:$C,'Data Tables'!BQ$4,Data!$D:$D,'Data Tables'!BI$3)),"")</f>
        <v/>
      </c>
      <c r="BR109" s="59" t="str">
        <f>IFERROR(IF(BR$4="","",SUMIFS(Data!$E:$E,Data!$B:$B,'Data Tables'!$C109,Data!$C:$C,'Data Tables'!BR$4,Data!$D:$D,'Data Tables'!BI$3)),"")</f>
        <v/>
      </c>
      <c r="BT109" s="74">
        <f t="shared" si="218"/>
        <v>0</v>
      </c>
      <c r="BU109" s="79">
        <f t="shared" si="219"/>
        <v>0</v>
      </c>
      <c r="BV109" s="78">
        <f t="shared" si="220"/>
        <v>0</v>
      </c>
      <c r="BW109" s="78" t="str">
        <f t="shared" si="221"/>
        <v/>
      </c>
      <c r="BX109" s="78" t="str">
        <f t="shared" si="222"/>
        <v/>
      </c>
      <c r="BY109" s="78" t="str">
        <f t="shared" si="223"/>
        <v/>
      </c>
      <c r="BZ109" s="78" t="str">
        <f t="shared" si="224"/>
        <v/>
      </c>
      <c r="CA109" s="78" t="str">
        <f t="shared" si="225"/>
        <v/>
      </c>
      <c r="CB109" s="78" t="str">
        <f t="shared" si="226"/>
        <v/>
      </c>
      <c r="CC109" s="78" t="str">
        <f t="shared" si="227"/>
        <v/>
      </c>
      <c r="CE109" s="61">
        <f>IFERROR(IF(CE$4="","",SUMIFS(Data!$E:$E,Data!$B:$B,'Data Tables'!$C109,Data!$C:$C,'Data Tables'!CE$4,Data!$D:$D,'Data Tables'!CE$3)),"")</f>
        <v>0</v>
      </c>
      <c r="CF109" s="60">
        <f>IFERROR(IF(CF$4="","",SUMIFS(Data!$E:$E,Data!$B:$B,'Data Tables'!$C109,Data!$C:$C,'Data Tables'!CF$4,Data!$D:$D,'Data Tables'!CE$3)),"")</f>
        <v>0</v>
      </c>
      <c r="CG109" s="59">
        <f>IFERROR(IF(CG$4="","",SUMIFS(Data!$E:$E,Data!$B:$B,'Data Tables'!$C109,Data!$C:$C,'Data Tables'!CG$4,Data!$D:$D,'Data Tables'!CE$3)),"")</f>
        <v>0</v>
      </c>
      <c r="CH109" s="59" t="str">
        <f>IFERROR(IF(CH$4="","",SUMIFS(Data!$E:$E,Data!$B:$B,'Data Tables'!$C109,Data!$C:$C,'Data Tables'!CH$4,Data!$D:$D,'Data Tables'!CE$3)),"")</f>
        <v/>
      </c>
      <c r="CI109" s="59" t="str">
        <f>IFERROR(IF(CI$4="","",SUMIFS(Data!$E:$E,Data!$B:$B,'Data Tables'!$C109,Data!$C:$C,'Data Tables'!CI$4,Data!$D:$D,'Data Tables'!CE$3)),"")</f>
        <v/>
      </c>
      <c r="CJ109" s="59" t="str">
        <f>IFERROR(IF(CJ$4="","",SUMIFS(Data!$E:$E,Data!$B:$B,'Data Tables'!$C109,Data!$C:$C,'Data Tables'!CJ$4,Data!$D:$D,'Data Tables'!CE$3)),"")</f>
        <v/>
      </c>
      <c r="CK109" s="59" t="str">
        <f>IFERROR(IF(CK$4="","",SUMIFS(Data!$E:$E,Data!$B:$B,'Data Tables'!$C109,Data!$C:$C,'Data Tables'!CK$4,Data!$D:$D,'Data Tables'!CE$3)),"")</f>
        <v/>
      </c>
      <c r="CL109" s="59" t="str">
        <f>IFERROR(IF(CL$4="","",SUMIFS(Data!$E:$E,Data!$B:$B,'Data Tables'!$C109,Data!$C:$C,'Data Tables'!CL$4,Data!$D:$D,'Data Tables'!CE$3)),"")</f>
        <v/>
      </c>
      <c r="CM109" s="59" t="str">
        <f>IFERROR(IF(CM$4="","",SUMIFS(Data!$E:$E,Data!$B:$B,'Data Tables'!$C109,Data!$C:$C,'Data Tables'!CM$4,Data!$D:$D,'Data Tables'!CE$3)),"")</f>
        <v/>
      </c>
      <c r="CN109" s="59" t="str">
        <f>IFERROR(IF(CN$4="","",SUMIFS(Data!$E:$E,Data!$B:$B,'Data Tables'!$C109,Data!$C:$C,'Data Tables'!CN$4,Data!$D:$D,'Data Tables'!CE$3)),"")</f>
        <v/>
      </c>
      <c r="CP109" s="61">
        <f>IFERROR(IF(CP$4="","",SUMIFS(Data!$E:$E,Data!$B:$B,'Data Tables'!$C109,Data!$C:$C,'Data Tables'!CP$4,Data!$D:$D,'Data Tables'!CP$3)),"")</f>
        <v>0</v>
      </c>
      <c r="CQ109" s="60">
        <f>IFERROR(IF(CQ$4="","",SUMIFS(Data!$E:$E,Data!$B:$B,'Data Tables'!$C109,Data!$C:$C,'Data Tables'!CQ$4,Data!$D:$D,'Data Tables'!CP$3)),"")</f>
        <v>0</v>
      </c>
      <c r="CR109" s="59">
        <f>IFERROR(IF(CR$4="","",SUMIFS(Data!$E:$E,Data!$B:$B,'Data Tables'!$C109,Data!$C:$C,'Data Tables'!CR$4,Data!$D:$D,'Data Tables'!CP$3)),"")</f>
        <v>0</v>
      </c>
      <c r="CS109" s="59" t="str">
        <f>IFERROR(IF(CS$4="","",SUMIFS(Data!$E:$E,Data!$B:$B,'Data Tables'!$C109,Data!$C:$C,'Data Tables'!CS$4,Data!$D:$D,'Data Tables'!CP$3)),"")</f>
        <v/>
      </c>
      <c r="CT109" s="59" t="str">
        <f>IFERROR(IF(CT$4="","",SUMIFS(Data!$E:$E,Data!$B:$B,'Data Tables'!$C109,Data!$C:$C,'Data Tables'!CT$4,Data!$D:$D,'Data Tables'!CP$3)),"")</f>
        <v/>
      </c>
      <c r="CU109" s="59" t="str">
        <f>IFERROR(IF(CU$4="","",SUMIFS(Data!$E:$E,Data!$B:$B,'Data Tables'!$C109,Data!$C:$C,'Data Tables'!CU$4,Data!$D:$D,'Data Tables'!CP$3)),"")</f>
        <v/>
      </c>
      <c r="CV109" s="59" t="str">
        <f>IFERROR(IF(CV$4="","",SUMIFS(Data!$E:$E,Data!$B:$B,'Data Tables'!$C109,Data!$C:$C,'Data Tables'!CV$4,Data!$D:$D,'Data Tables'!CP$3)),"")</f>
        <v/>
      </c>
      <c r="CW109" s="59" t="str">
        <f>IFERROR(IF(CW$4="","",SUMIFS(Data!$E:$E,Data!$B:$B,'Data Tables'!$C109,Data!$C:$C,'Data Tables'!CW$4,Data!$D:$D,'Data Tables'!CP$3)),"")</f>
        <v/>
      </c>
      <c r="CX109" s="59" t="str">
        <f>IFERROR(IF(CX$4="","",SUMIFS(Data!$E:$E,Data!$B:$B,'Data Tables'!$C109,Data!$C:$C,'Data Tables'!CX$4,Data!$D:$D,'Data Tables'!CP$3)),"")</f>
        <v/>
      </c>
      <c r="CY109" s="59" t="str">
        <f>IFERROR(IF(CY$4="","",SUMIFS(Data!$E:$E,Data!$B:$B,'Data Tables'!$C109,Data!$C:$C,'Data Tables'!CY$4,Data!$D:$D,'Data Tables'!CP$3)),"")</f>
        <v/>
      </c>
      <c r="DA109" s="77">
        <f t="shared" si="231"/>
        <v>0</v>
      </c>
      <c r="DB109" s="79">
        <f t="shared" si="232"/>
        <v>0</v>
      </c>
      <c r="DC109" s="78">
        <f t="shared" si="233"/>
        <v>0</v>
      </c>
      <c r="DD109" s="78" t="str">
        <f t="shared" si="234"/>
        <v/>
      </c>
      <c r="DE109" s="78" t="str">
        <f t="shared" si="235"/>
        <v/>
      </c>
      <c r="DF109" s="78" t="str">
        <f t="shared" si="236"/>
        <v/>
      </c>
      <c r="DG109" s="78" t="str">
        <f t="shared" si="237"/>
        <v/>
      </c>
      <c r="DH109" s="78" t="str">
        <f t="shared" si="238"/>
        <v/>
      </c>
      <c r="DI109" s="78" t="str">
        <f t="shared" si="239"/>
        <v/>
      </c>
      <c r="DJ109" s="78" t="str">
        <f t="shared" si="240"/>
        <v/>
      </c>
      <c r="DL109" s="77">
        <f t="shared" si="241"/>
        <v>0</v>
      </c>
      <c r="DM109" s="79">
        <f t="shared" si="242"/>
        <v>0</v>
      </c>
      <c r="DN109" s="78">
        <f t="shared" si="243"/>
        <v>0</v>
      </c>
      <c r="DO109" s="78" t="str">
        <f t="shared" si="244"/>
        <v/>
      </c>
      <c r="DP109" s="78" t="str">
        <f t="shared" si="245"/>
        <v/>
      </c>
      <c r="DQ109" s="78" t="str">
        <f t="shared" si="246"/>
        <v/>
      </c>
      <c r="DR109" s="78" t="str">
        <f t="shared" si="247"/>
        <v/>
      </c>
      <c r="DS109" s="78" t="str">
        <f t="shared" si="248"/>
        <v/>
      </c>
      <c r="DT109" s="78" t="str">
        <f t="shared" si="249"/>
        <v/>
      </c>
      <c r="DU109" s="78" t="str">
        <f t="shared" si="250"/>
        <v/>
      </c>
      <c r="DW109" s="61">
        <f>IFERROR(IF(DW$4="","",SUMIFS(Data!$E:$E,Data!$B:$B,'Data Tables'!$C109,Data!$C:$C,'Data Tables'!DW$4,Data!$D:$D,'Data Tables'!DW$3)),"")</f>
        <v>0</v>
      </c>
      <c r="DX109" s="60">
        <f>IFERROR(IF(DX$4="","",SUMIFS(Data!$E:$E,Data!$B:$B,'Data Tables'!$C109,Data!$C:$C,'Data Tables'!DX$4,Data!$D:$D,'Data Tables'!DW$3)),"")</f>
        <v>0</v>
      </c>
      <c r="DY109" s="59">
        <f>IFERROR(IF(DY$4="","",SUMIFS(Data!$E:$E,Data!$B:$B,'Data Tables'!$C109,Data!$C:$C,'Data Tables'!DY$4,Data!$D:$D,'Data Tables'!DW$3)),"")</f>
        <v>0</v>
      </c>
      <c r="DZ109" s="59" t="str">
        <f>IFERROR(IF(DZ$4="","",SUMIFS(Data!$E:$E,Data!$B:$B,'Data Tables'!$C109,Data!$C:$C,'Data Tables'!DZ$4,Data!$D:$D,'Data Tables'!DW$3)),"")</f>
        <v/>
      </c>
      <c r="EA109" s="59" t="str">
        <f>IFERROR(IF(EA$4="","",SUMIFS(Data!$E:$E,Data!$B:$B,'Data Tables'!$C109,Data!$C:$C,'Data Tables'!EA$4,Data!$D:$D,'Data Tables'!DW$3)),"")</f>
        <v/>
      </c>
      <c r="EB109" s="59" t="str">
        <f>IFERROR(IF(EB$4="","",SUMIFS(Data!$E:$E,Data!$B:$B,'Data Tables'!$C109,Data!$C:$C,'Data Tables'!EB$4,Data!$D:$D,'Data Tables'!DW$3)),"")</f>
        <v/>
      </c>
      <c r="EC109" s="59" t="str">
        <f>IFERROR(IF(EC$4="","",SUMIFS(Data!$E:$E,Data!$B:$B,'Data Tables'!$C109,Data!$C:$C,'Data Tables'!EC$4,Data!$D:$D,'Data Tables'!DW$3)),"")</f>
        <v/>
      </c>
      <c r="ED109" s="59" t="str">
        <f>IFERROR(IF(ED$4="","",SUMIFS(Data!$E:$E,Data!$B:$B,'Data Tables'!$C109,Data!$C:$C,'Data Tables'!ED$4,Data!$D:$D,'Data Tables'!DW$3)),"")</f>
        <v/>
      </c>
      <c r="EE109" s="59" t="str">
        <f>IFERROR(IF(EE$4="","",SUMIFS(Data!$E:$E,Data!$B:$B,'Data Tables'!$C109,Data!$C:$C,'Data Tables'!EE$4,Data!$D:$D,'Data Tables'!DW$3)),"")</f>
        <v/>
      </c>
      <c r="EF109" s="59" t="str">
        <f>IFERROR(IF(EF$4="","",SUMIFS(Data!$E:$E,Data!$B:$B,'Data Tables'!$C109,Data!$C:$C,'Data Tables'!EF$4,Data!$D:$D,'Data Tables'!DW$3)),"")</f>
        <v/>
      </c>
      <c r="EH109" s="77">
        <f t="shared" si="251"/>
        <v>0</v>
      </c>
      <c r="EI109" s="79">
        <f t="shared" si="252"/>
        <v>0</v>
      </c>
      <c r="EJ109" s="78">
        <f t="shared" si="253"/>
        <v>0</v>
      </c>
      <c r="EK109" s="78" t="str">
        <f t="shared" si="254"/>
        <v/>
      </c>
      <c r="EL109" s="78" t="str">
        <f t="shared" si="255"/>
        <v/>
      </c>
      <c r="EM109" s="78" t="str">
        <f t="shared" si="256"/>
        <v/>
      </c>
      <c r="EN109" s="78" t="str">
        <f t="shared" si="257"/>
        <v/>
      </c>
      <c r="EO109" s="78" t="str">
        <f t="shared" si="258"/>
        <v/>
      </c>
      <c r="EP109" s="78" t="str">
        <f t="shared" si="259"/>
        <v/>
      </c>
      <c r="EQ109" s="78" t="str">
        <f t="shared" si="260"/>
        <v/>
      </c>
      <c r="ES109" s="61">
        <f>IFERROR(IF(ES$4="","",SUMIFS(Data!$E:$E,Data!$B:$B,'Data Tables'!$C109,Data!$C:$C,'Data Tables'!ES$4,Data!$D:$D,'Data Tables'!ES$3)),"")</f>
        <v>0</v>
      </c>
      <c r="ET109" s="60">
        <f>IFERROR(IF(ET$4="","",SUMIFS(Data!$E:$E,Data!$B:$B,'Data Tables'!$C109,Data!$C:$C,'Data Tables'!ET$4,Data!$D:$D,'Data Tables'!ES$3)),"")</f>
        <v>0</v>
      </c>
      <c r="EU109" s="59">
        <f>IFERROR(IF(EU$4="","",SUMIFS(Data!$E:$E,Data!$B:$B,'Data Tables'!$C109,Data!$C:$C,'Data Tables'!EU$4,Data!$D:$D,'Data Tables'!ES$3)),"")</f>
        <v>0</v>
      </c>
      <c r="EV109" s="59" t="str">
        <f>IFERROR(IF(EV$4="","",SUMIFS(Data!$E:$E,Data!$B:$B,'Data Tables'!$C109,Data!$C:$C,'Data Tables'!EV$4,Data!$D:$D,'Data Tables'!ES$3)),"")</f>
        <v/>
      </c>
      <c r="EW109" s="59" t="str">
        <f>IFERROR(IF(EW$4="","",SUMIFS(Data!$E:$E,Data!$B:$B,'Data Tables'!$C109,Data!$C:$C,'Data Tables'!EW$4,Data!$D:$D,'Data Tables'!ES$3)),"")</f>
        <v/>
      </c>
      <c r="EX109" s="59" t="str">
        <f>IFERROR(IF(EX$4="","",SUMIFS(Data!$E:$E,Data!$B:$B,'Data Tables'!$C109,Data!$C:$C,'Data Tables'!EX$4,Data!$D:$D,'Data Tables'!ES$3)),"")</f>
        <v/>
      </c>
      <c r="EY109" s="59" t="str">
        <f>IFERROR(IF(EY$4="","",SUMIFS(Data!$E:$E,Data!$B:$B,'Data Tables'!$C109,Data!$C:$C,'Data Tables'!EY$4,Data!$D:$D,'Data Tables'!ES$3)),"")</f>
        <v/>
      </c>
      <c r="EZ109" s="59" t="str">
        <f>IFERROR(IF(EZ$4="","",SUMIFS(Data!$E:$E,Data!$B:$B,'Data Tables'!$C109,Data!$C:$C,'Data Tables'!EZ$4,Data!$D:$D,'Data Tables'!ES$3)),"")</f>
        <v/>
      </c>
      <c r="FA109" s="59" t="str">
        <f>IFERROR(IF(FA$4="","",SUMIFS(Data!$E:$E,Data!$B:$B,'Data Tables'!$C109,Data!$C:$C,'Data Tables'!FA$4,Data!$D:$D,'Data Tables'!ES$3)),"")</f>
        <v/>
      </c>
      <c r="FB109" s="59" t="str">
        <f>IFERROR(IF(FB$4="","",SUMIFS(Data!$E:$E,Data!$B:$B,'Data Tables'!$C109,Data!$C:$C,'Data Tables'!FB$4,Data!$D:$D,'Data Tables'!ES$3)),"")</f>
        <v/>
      </c>
      <c r="FD109" s="77">
        <f t="shared" si="261"/>
        <v>0</v>
      </c>
      <c r="FE109" s="79">
        <f t="shared" si="262"/>
        <v>0</v>
      </c>
      <c r="FF109" s="78">
        <f t="shared" si="263"/>
        <v>0</v>
      </c>
      <c r="FG109" s="78" t="str">
        <f t="shared" si="264"/>
        <v/>
      </c>
      <c r="FH109" s="78" t="str">
        <f t="shared" si="265"/>
        <v/>
      </c>
      <c r="FI109" s="78" t="str">
        <f t="shared" si="266"/>
        <v/>
      </c>
      <c r="FJ109" s="78" t="str">
        <f t="shared" si="267"/>
        <v/>
      </c>
      <c r="FK109" s="78" t="str">
        <f t="shared" si="268"/>
        <v/>
      </c>
      <c r="FL109" s="78" t="str">
        <f t="shared" si="269"/>
        <v/>
      </c>
      <c r="FM109" s="78" t="str">
        <f t="shared" si="270"/>
        <v/>
      </c>
      <c r="FO109" s="77">
        <f t="shared" si="271"/>
        <v>0</v>
      </c>
      <c r="FP109" s="79">
        <f t="shared" si="272"/>
        <v>0</v>
      </c>
      <c r="FQ109" s="78">
        <f t="shared" si="273"/>
        <v>0</v>
      </c>
      <c r="FR109" s="78" t="str">
        <f t="shared" si="274"/>
        <v/>
      </c>
      <c r="FS109" s="78" t="str">
        <f t="shared" si="275"/>
        <v/>
      </c>
      <c r="FT109" s="78" t="str">
        <f t="shared" si="276"/>
        <v/>
      </c>
      <c r="FU109" s="78" t="str">
        <f t="shared" si="277"/>
        <v/>
      </c>
      <c r="FV109" s="78" t="str">
        <f t="shared" si="278"/>
        <v/>
      </c>
      <c r="FW109" s="78" t="str">
        <f t="shared" si="279"/>
        <v/>
      </c>
      <c r="FX109" s="78" t="str">
        <f t="shared" si="280"/>
        <v/>
      </c>
      <c r="FZ109" s="61">
        <f>IFERROR(IF(FZ$4="","",SUMIFS(Data!$E:$E,Data!$B:$B,'Data Tables'!$C109,Data!$C:$C,'Data Tables'!FZ$4,Data!$D:$D,'Data Tables'!FZ$3)),"")</f>
        <v>0</v>
      </c>
      <c r="GA109" s="60">
        <f>IFERROR(IF(GA$4="","",SUMIFS(Data!$E:$E,Data!$B:$B,'Data Tables'!$C109,Data!$C:$C,'Data Tables'!GA$4,Data!$D:$D,'Data Tables'!FZ$3)),"")</f>
        <v>0</v>
      </c>
      <c r="GB109" s="59">
        <f>IFERROR(IF(GB$4="","",SUMIFS(Data!$E:$E,Data!$B:$B,'Data Tables'!$C109,Data!$C:$C,'Data Tables'!GB$4,Data!$D:$D,'Data Tables'!FZ$3)),"")</f>
        <v>0</v>
      </c>
      <c r="GC109" s="59" t="str">
        <f>IFERROR(IF(GC$4="","",SUMIFS(Data!$E:$E,Data!$B:$B,'Data Tables'!$C109,Data!$C:$C,'Data Tables'!GC$4,Data!$D:$D,'Data Tables'!FZ$3)),"")</f>
        <v/>
      </c>
      <c r="GD109" s="59" t="str">
        <f>IFERROR(IF(GD$4="","",SUMIFS(Data!$E:$E,Data!$B:$B,'Data Tables'!$C109,Data!$C:$C,'Data Tables'!GD$4,Data!$D:$D,'Data Tables'!FZ$3)),"")</f>
        <v/>
      </c>
      <c r="GE109" s="59" t="str">
        <f>IFERROR(IF(GE$4="","",SUMIFS(Data!$E:$E,Data!$B:$B,'Data Tables'!$C109,Data!$C:$C,'Data Tables'!GE$4,Data!$D:$D,'Data Tables'!FZ$3)),"")</f>
        <v/>
      </c>
      <c r="GF109" s="59" t="str">
        <f>IFERROR(IF(GF$4="","",SUMIFS(Data!$E:$E,Data!$B:$B,'Data Tables'!$C109,Data!$C:$C,'Data Tables'!GF$4,Data!$D:$D,'Data Tables'!FZ$3)),"")</f>
        <v/>
      </c>
      <c r="GG109" s="59" t="str">
        <f>IFERROR(IF(GG$4="","",SUMIFS(Data!$E:$E,Data!$B:$B,'Data Tables'!$C109,Data!$C:$C,'Data Tables'!GG$4,Data!$D:$D,'Data Tables'!FZ$3)),"")</f>
        <v/>
      </c>
      <c r="GH109" s="59" t="str">
        <f>IFERROR(IF(GH$4="","",SUMIFS(Data!$E:$E,Data!$B:$B,'Data Tables'!$C109,Data!$C:$C,'Data Tables'!GH$4,Data!$D:$D,'Data Tables'!FZ$3)),"")</f>
        <v/>
      </c>
      <c r="GI109" s="59" t="str">
        <f>IFERROR(IF(GI$4="","",SUMIFS(Data!$E:$E,Data!$B:$B,'Data Tables'!$C109,Data!$C:$C,'Data Tables'!GI$4,Data!$D:$D,'Data Tables'!FZ$3)),"")</f>
        <v/>
      </c>
      <c r="GK109" s="61">
        <f>IFERROR(IF(GK$4="","",SUMIFS(Data!$E:$E,Data!$B:$B,'Data Tables'!$C109,Data!$C:$C,'Data Tables'!GK$4,Data!$D:$D,'Data Tables'!GK$3)),"")</f>
        <v>0</v>
      </c>
      <c r="GL109" s="60">
        <f>IFERROR(IF(GL$4="","",SUMIFS(Data!$E:$E,Data!$B:$B,'Data Tables'!$C109,Data!$C:$C,'Data Tables'!GL$4,Data!$D:$D,'Data Tables'!GK$3)),"")</f>
        <v>0</v>
      </c>
      <c r="GM109" s="59">
        <f>IFERROR(IF(GM$4="","",SUMIFS(Data!$E:$E,Data!$B:$B,'Data Tables'!$C109,Data!$C:$C,'Data Tables'!GM$4,Data!$D:$D,'Data Tables'!GK$3)),"")</f>
        <v>0</v>
      </c>
      <c r="GN109" s="59" t="str">
        <f>IFERROR(IF(GN$4="","",SUMIFS(Data!$E:$E,Data!$B:$B,'Data Tables'!$C109,Data!$C:$C,'Data Tables'!GN$4,Data!$D:$D,'Data Tables'!GK$3)),"")</f>
        <v/>
      </c>
      <c r="GO109" s="59" t="str">
        <f>IFERROR(IF(GO$4="","",SUMIFS(Data!$E:$E,Data!$B:$B,'Data Tables'!$C109,Data!$C:$C,'Data Tables'!GO$4,Data!$D:$D,'Data Tables'!GK$3)),"")</f>
        <v/>
      </c>
      <c r="GP109" s="59" t="str">
        <f>IFERROR(IF(GP$4="","",SUMIFS(Data!$E:$E,Data!$B:$B,'Data Tables'!$C109,Data!$C:$C,'Data Tables'!GP$4,Data!$D:$D,'Data Tables'!GK$3)),"")</f>
        <v/>
      </c>
      <c r="GQ109" s="59" t="str">
        <f>IFERROR(IF(GQ$4="","",SUMIFS(Data!$E:$E,Data!$B:$B,'Data Tables'!$C109,Data!$C:$C,'Data Tables'!GQ$4,Data!$D:$D,'Data Tables'!GK$3)),"")</f>
        <v/>
      </c>
      <c r="GR109" s="59" t="str">
        <f>IFERROR(IF(GR$4="","",SUMIFS(Data!$E:$E,Data!$B:$B,'Data Tables'!$C109,Data!$C:$C,'Data Tables'!GR$4,Data!$D:$D,'Data Tables'!GK$3)),"")</f>
        <v/>
      </c>
      <c r="GS109" s="59" t="str">
        <f>IFERROR(IF(GS$4="","",SUMIFS(Data!$E:$E,Data!$B:$B,'Data Tables'!$C109,Data!$C:$C,'Data Tables'!GS$4,Data!$D:$D,'Data Tables'!GK$3)),"")</f>
        <v/>
      </c>
      <c r="GT109" s="59" t="str">
        <f>IFERROR(IF(GT$4="","",SUMIFS(Data!$E:$E,Data!$B:$B,'Data Tables'!$C109,Data!$C:$C,'Data Tables'!GT$4,Data!$D:$D,'Data Tables'!GK$3)),"")</f>
        <v/>
      </c>
      <c r="GV109" s="59">
        <v>0</v>
      </c>
      <c r="GW109" s="59"/>
      <c r="GX109" s="60"/>
      <c r="GY109" s="59"/>
      <c r="HA109" s="59"/>
      <c r="HB109" s="59"/>
      <c r="HC109" s="60"/>
      <c r="HD109" s="59"/>
      <c r="HF109" s="59">
        <v>0</v>
      </c>
      <c r="HG109" s="59"/>
      <c r="HH109" s="60"/>
      <c r="HI109" s="59"/>
      <c r="HK109" s="59"/>
      <c r="HL109" s="59"/>
      <c r="HM109" s="60"/>
      <c r="HN109" s="59"/>
      <c r="HP109" s="59"/>
      <c r="HQ109" s="59"/>
      <c r="HR109" s="60"/>
      <c r="HS109" s="59"/>
      <c r="HU109" s="59"/>
      <c r="HV109" s="59"/>
      <c r="HW109" s="60">
        <f>SUM(HR$5:HR109)</f>
        <v>0</v>
      </c>
      <c r="HX109" s="59"/>
      <c r="HZ109" s="59">
        <v>4.122436655866118E-78</v>
      </c>
      <c r="IA109" s="59"/>
      <c r="IB109" s="60"/>
      <c r="IC109" s="61"/>
      <c r="IE109" s="59"/>
      <c r="IF109" s="59"/>
      <c r="IG109" s="60"/>
      <c r="IH109" s="59"/>
      <c r="IJ109" s="33"/>
      <c r="IK109" s="33"/>
      <c r="IL109" s="34"/>
      <c r="IM109" s="35"/>
      <c r="IO109" s="33"/>
      <c r="IP109" s="33"/>
      <c r="IQ109" s="34"/>
      <c r="IR109" s="35"/>
      <c r="IT109" s="33"/>
      <c r="IU109" s="33"/>
      <c r="IV109" s="34"/>
      <c r="IW109" s="35"/>
      <c r="IY109" s="33"/>
      <c r="IZ109" s="33"/>
      <c r="JA109" s="34"/>
      <c r="JB109" s="35"/>
      <c r="JF109" s="35" t="e">
        <f t="shared" si="228"/>
        <v>#VALUE!</v>
      </c>
      <c r="JH109" s="35" t="e">
        <f t="shared" si="229"/>
        <v>#VALUE!</v>
      </c>
    </row>
    <row r="110" spans="2:268" s="1" customFormat="1" ht="12.75" customHeight="1" x14ac:dyDescent="0.2">
      <c r="B110" s="16">
        <f t="shared" si="282"/>
        <v>106</v>
      </c>
      <c r="C110" s="58">
        <f t="shared" si="281"/>
        <v>3227</v>
      </c>
      <c r="F110" s="61">
        <f>IFERROR(IF(F$4="","",SUMIFS(Data!$E:$E,Data!$B:$B,'Data Tables'!$C110,Data!$C:$C,'Data Tables'!F$4,Data!$D:$D,'Data Tables'!F$3)),"")</f>
        <v>0</v>
      </c>
      <c r="G110" s="60">
        <f>IFERROR(IF(G$4="","",SUMIFS(Data!$E:$E,Data!$B:$B,'Data Tables'!$C110,Data!$C:$C,'Data Tables'!G$4,Data!$D:$D,'Data Tables'!F$3)),"")</f>
        <v>0</v>
      </c>
      <c r="H110" s="59">
        <f>IFERROR(IF(H$4="","",SUMIFS(Data!$E:$E,Data!$B:$B,'Data Tables'!$C110,Data!$C:$C,'Data Tables'!H$4,Data!$D:$D,'Data Tables'!F$3)),"")</f>
        <v>0</v>
      </c>
      <c r="I110" s="59" t="str">
        <f>IFERROR(IF(I$4="","",SUMIFS(Data!$E:$E,Data!$B:$B,'Data Tables'!$C110,Data!$C:$C,'Data Tables'!I$4,Data!$D:$D,'Data Tables'!F$3)),"")</f>
        <v/>
      </c>
      <c r="J110" s="59" t="str">
        <f>IFERROR(IF(J$4="","",SUMIFS(Data!$E:$E,Data!$B:$B,'Data Tables'!$C110,Data!$C:$C,'Data Tables'!J$4,Data!$D:$D,'Data Tables'!F$3)),"")</f>
        <v/>
      </c>
      <c r="K110" s="59" t="str">
        <f>IFERROR(IF(K$4="","",SUMIFS(Data!$E:$E,Data!$B:$B,'Data Tables'!$C110,Data!$C:$C,'Data Tables'!K$4,Data!$D:$D,'Data Tables'!F$3)),"")</f>
        <v/>
      </c>
      <c r="L110" s="59" t="str">
        <f>IFERROR(IF(L$4="","",SUMIFS(Data!$E:$E,Data!$B:$B,'Data Tables'!$C110,Data!$C:$C,'Data Tables'!L$4,Data!$D:$D,'Data Tables'!F$3)),"")</f>
        <v/>
      </c>
      <c r="M110" s="59" t="str">
        <f>IFERROR(IF(M$4="","",SUMIFS(Data!$E:$E,Data!$B:$B,'Data Tables'!$C110,Data!$C:$C,'Data Tables'!M$4,Data!$D:$D,'Data Tables'!F$3)),"")</f>
        <v/>
      </c>
      <c r="N110" s="59" t="str">
        <f>IFERROR(IF(N$4="","",SUMIFS(Data!$E:$E,Data!$B:$B,'Data Tables'!$C110,Data!$C:$C,'Data Tables'!N$4,Data!$D:$D,'Data Tables'!F$3)),"")</f>
        <v/>
      </c>
      <c r="O110" s="59" t="str">
        <f>IFERROR(IF(O$4="","",SUMIFS(Data!$E:$E,Data!$B:$B,'Data Tables'!$C110,Data!$C:$C,'Data Tables'!O$4,Data!$D:$D,'Data Tables'!F$3)),"")</f>
        <v/>
      </c>
      <c r="Q110" s="61">
        <f>IFERROR(IF(Q$4="","",SUMIFS(Data!$E:$E,Data!$B:$B,'Data Tables'!$C110,Data!$C:$C,'Data Tables'!Q$4,Data!$D:$D,'Data Tables'!Q$3)),"")</f>
        <v>0</v>
      </c>
      <c r="R110" s="60">
        <f>IFERROR(IF(R$4="","",SUMIFS(Data!$E:$E,Data!$B:$B,'Data Tables'!$C110,Data!$C:$C,'Data Tables'!R$4,Data!$D:$D,'Data Tables'!Q$3)),"")</f>
        <v>0</v>
      </c>
      <c r="S110" s="59">
        <f>IFERROR(IF(S$4="","",SUMIFS(Data!$E:$E,Data!$B:$B,'Data Tables'!$C110,Data!$C:$C,'Data Tables'!S$4,Data!$D:$D,'Data Tables'!Q$3)),"")</f>
        <v>0</v>
      </c>
      <c r="T110" s="59" t="str">
        <f>IFERROR(IF(T$4="","",SUMIFS(Data!$E:$E,Data!$B:$B,'Data Tables'!$C110,Data!$C:$C,'Data Tables'!T$4,Data!$D:$D,'Data Tables'!Q$3)),"")</f>
        <v/>
      </c>
      <c r="U110" s="59" t="str">
        <f>IFERROR(IF(U$4="","",SUMIFS(Data!$E:$E,Data!$B:$B,'Data Tables'!$C110,Data!$C:$C,'Data Tables'!U$4,Data!$D:$D,'Data Tables'!Q$3)),"")</f>
        <v/>
      </c>
      <c r="V110" s="59" t="str">
        <f>IFERROR(IF(V$4="","",SUMIFS(Data!$E:$E,Data!$B:$B,'Data Tables'!$C110,Data!$C:$C,'Data Tables'!V$4,Data!$D:$D,'Data Tables'!Q$3)),"")</f>
        <v/>
      </c>
      <c r="W110" s="59" t="str">
        <f>IFERROR(IF(W$4="","",SUMIFS(Data!$E:$E,Data!$B:$B,'Data Tables'!$C110,Data!$C:$C,'Data Tables'!W$4,Data!$D:$D,'Data Tables'!Q$3)),"")</f>
        <v/>
      </c>
      <c r="X110" s="59" t="str">
        <f>IFERROR(IF(X$4="","",SUMIFS(Data!$E:$E,Data!$B:$B,'Data Tables'!$C110,Data!$C:$C,'Data Tables'!X$4,Data!$D:$D,'Data Tables'!Q$3)),"")</f>
        <v/>
      </c>
      <c r="Y110" s="59" t="str">
        <f>IFERROR(IF(Y$4="","",SUMIFS(Data!$E:$E,Data!$B:$B,'Data Tables'!$C110,Data!$C:$C,'Data Tables'!Y$4,Data!$D:$D,'Data Tables'!Q$3)),"")</f>
        <v/>
      </c>
      <c r="Z110" s="59" t="str">
        <f>IFERROR(IF(Z$4="","",SUMIFS(Data!$E:$E,Data!$B:$B,'Data Tables'!$C110,Data!$C:$C,'Data Tables'!Z$4,Data!$D:$D,'Data Tables'!Q$3)),"")</f>
        <v/>
      </c>
      <c r="AB110" s="61">
        <f>IFERROR(IF(AB$4="","",SUMIFS(Data!$E:$E,Data!$B:$B,'Data Tables'!$C110,Data!$C:$C,'Data Tables'!AB$4,Data!$D:$D,'Data Tables'!AB$3)),"")</f>
        <v>0</v>
      </c>
      <c r="AC110" s="60">
        <f>IFERROR(IF(AC$4="","",SUMIFS(Data!$E:$E,Data!$B:$B,'Data Tables'!$C110,Data!$C:$C,'Data Tables'!AC$4,Data!$D:$D,'Data Tables'!AB$3)),"")</f>
        <v>0</v>
      </c>
      <c r="AD110" s="59">
        <f>IFERROR(IF(AD$4="","",SUMIFS(Data!$E:$E,Data!$B:$B,'Data Tables'!$C110,Data!$C:$C,'Data Tables'!AD$4,Data!$D:$D,'Data Tables'!AB$3)),"")</f>
        <v>0</v>
      </c>
      <c r="AE110" s="59" t="str">
        <f>IFERROR(IF(AE$4="","",SUMIFS(Data!$E:$E,Data!$B:$B,'Data Tables'!$C110,Data!$C:$C,'Data Tables'!AE$4,Data!$D:$D,'Data Tables'!AB$3)),"")</f>
        <v/>
      </c>
      <c r="AF110" s="59" t="str">
        <f>IFERROR(IF(AF$4="","",SUMIFS(Data!$E:$E,Data!$B:$B,'Data Tables'!$C110,Data!$C:$C,'Data Tables'!AF$4,Data!$D:$D,'Data Tables'!AB$3)),"")</f>
        <v/>
      </c>
      <c r="AG110" s="59" t="str">
        <f>IFERROR(IF(AG$4="","",SUMIFS(Data!$E:$E,Data!$B:$B,'Data Tables'!$C110,Data!$C:$C,'Data Tables'!AG$4,Data!$D:$D,'Data Tables'!AB$3)),"")</f>
        <v/>
      </c>
      <c r="AH110" s="59" t="str">
        <f>IFERROR(IF(AH$4="","",SUMIFS(Data!$E:$E,Data!$B:$B,'Data Tables'!$C110,Data!$C:$C,'Data Tables'!AH$4,Data!$D:$D,'Data Tables'!AB$3)),"")</f>
        <v/>
      </c>
      <c r="AI110" s="59" t="str">
        <f>IFERROR(IF(AI$4="","",SUMIFS(Data!$E:$E,Data!$B:$B,'Data Tables'!$C110,Data!$C:$C,'Data Tables'!AI$4,Data!$D:$D,'Data Tables'!AB$3)),"")</f>
        <v/>
      </c>
      <c r="AJ110" s="59" t="str">
        <f>IFERROR(IF(AJ$4="","",SUMIFS(Data!$E:$E,Data!$B:$B,'Data Tables'!$C110,Data!$C:$C,'Data Tables'!AJ$4,Data!$D:$D,'Data Tables'!AB$3)),"")</f>
        <v/>
      </c>
      <c r="AK110" s="59" t="str">
        <f>IFERROR(IF(AK$4="","",SUMIFS(Data!$E:$E,Data!$B:$B,'Data Tables'!$C110,Data!$C:$C,'Data Tables'!AK$4,Data!$D:$D,'Data Tables'!AB$3)),"")</f>
        <v/>
      </c>
      <c r="AM110" s="61">
        <f>IFERROR(IF(AM$4="","",SUMIFS(Data!$E:$E,Data!$B:$B,'Data Tables'!$C110,Data!$C:$C,'Data Tables'!AM$4,Data!$D:$D,'Data Tables'!AM$3)),"")</f>
        <v>0</v>
      </c>
      <c r="AN110" s="60">
        <f>IFERROR(IF(AN$4="","",SUMIFS(Data!$E:$E,Data!$B:$B,'Data Tables'!$C110,Data!$C:$C,'Data Tables'!AN$4,Data!$D:$D,'Data Tables'!AM$3)),"")</f>
        <v>0</v>
      </c>
      <c r="AO110" s="59">
        <f>IFERROR(IF(AO$4="","",SUMIFS(Data!$E:$E,Data!$B:$B,'Data Tables'!$C110,Data!$C:$C,'Data Tables'!AO$4,Data!$D:$D,'Data Tables'!AM$3)),"")</f>
        <v>0</v>
      </c>
      <c r="AP110" s="59" t="str">
        <f>IFERROR(IF(AP$4="","",SUMIFS(Data!$E:$E,Data!$B:$B,'Data Tables'!$C110,Data!$C:$C,'Data Tables'!AP$4,Data!$D:$D,'Data Tables'!AM$3)),"")</f>
        <v/>
      </c>
      <c r="AQ110" s="59" t="str">
        <f>IFERROR(IF(AQ$4="","",SUMIFS(Data!$E:$E,Data!$B:$B,'Data Tables'!$C110,Data!$C:$C,'Data Tables'!AQ$4,Data!$D:$D,'Data Tables'!AM$3)),"")</f>
        <v/>
      </c>
      <c r="AR110" s="59" t="str">
        <f>IFERROR(IF(AR$4="","",SUMIFS(Data!$E:$E,Data!$B:$B,'Data Tables'!$C110,Data!$C:$C,'Data Tables'!AR$4,Data!$D:$D,'Data Tables'!AM$3)),"")</f>
        <v/>
      </c>
      <c r="AS110" s="59" t="str">
        <f>IFERROR(IF(AS$4="","",SUMIFS(Data!$E:$E,Data!$B:$B,'Data Tables'!$C110,Data!$C:$C,'Data Tables'!AS$4,Data!$D:$D,'Data Tables'!AM$3)),"")</f>
        <v/>
      </c>
      <c r="AT110" s="59" t="str">
        <f>IFERROR(IF(AT$4="","",SUMIFS(Data!$E:$E,Data!$B:$B,'Data Tables'!$C110,Data!$C:$C,'Data Tables'!AT$4,Data!$D:$D,'Data Tables'!AM$3)),"")</f>
        <v/>
      </c>
      <c r="AU110" s="59" t="str">
        <f>IFERROR(IF(AU$4="","",SUMIFS(Data!$E:$E,Data!$B:$B,'Data Tables'!$C110,Data!$C:$C,'Data Tables'!AU$4,Data!$D:$D,'Data Tables'!AM$3)),"")</f>
        <v/>
      </c>
      <c r="AV110" s="59" t="str">
        <f>IFERROR(IF(AV$4="","",SUMIFS(Data!$E:$E,Data!$B:$B,'Data Tables'!$C110,Data!$C:$C,'Data Tables'!AV$4,Data!$D:$D,'Data Tables'!AM$3)),"")</f>
        <v/>
      </c>
      <c r="AX110" s="74">
        <f t="shared" si="208"/>
        <v>0</v>
      </c>
      <c r="AY110" s="75">
        <f t="shared" si="209"/>
        <v>0</v>
      </c>
      <c r="AZ110" s="76">
        <f t="shared" si="210"/>
        <v>0</v>
      </c>
      <c r="BA110" s="76" t="str">
        <f t="shared" si="211"/>
        <v/>
      </c>
      <c r="BB110" s="76" t="str">
        <f t="shared" si="212"/>
        <v/>
      </c>
      <c r="BC110" s="76" t="str">
        <f t="shared" si="213"/>
        <v/>
      </c>
      <c r="BD110" s="76" t="str">
        <f t="shared" si="214"/>
        <v/>
      </c>
      <c r="BE110" s="76" t="str">
        <f t="shared" si="215"/>
        <v/>
      </c>
      <c r="BF110" s="76" t="str">
        <f t="shared" si="216"/>
        <v/>
      </c>
      <c r="BG110" s="76" t="str">
        <f t="shared" si="217"/>
        <v/>
      </c>
      <c r="BI110" s="61">
        <f>IFERROR(IF(BI$4="","",SUMIFS(Data!$E:$E,Data!$B:$B,'Data Tables'!$C110,Data!$C:$C,'Data Tables'!BI$4,Data!$D:$D,'Data Tables'!BI$3)),"")</f>
        <v>0</v>
      </c>
      <c r="BJ110" s="60">
        <f>IFERROR(IF(BJ$4="","",SUMIFS(Data!$E:$E,Data!$B:$B,'Data Tables'!$C110,Data!$C:$C,'Data Tables'!BJ$4,Data!$D:$D,'Data Tables'!BI$3)),"")</f>
        <v>0</v>
      </c>
      <c r="BK110" s="59">
        <f>IFERROR(IF(BK$4="","",SUMIFS(Data!$E:$E,Data!$B:$B,'Data Tables'!$C110,Data!$C:$C,'Data Tables'!BK$4,Data!$D:$D,'Data Tables'!BI$3)),"")</f>
        <v>0</v>
      </c>
      <c r="BL110" s="59" t="str">
        <f>IFERROR(IF(BL$4="","",SUMIFS(Data!$E:$E,Data!$B:$B,'Data Tables'!$C110,Data!$C:$C,'Data Tables'!BL$4,Data!$D:$D,'Data Tables'!BI$3)),"")</f>
        <v/>
      </c>
      <c r="BM110" s="59" t="str">
        <f>IFERROR(IF(BM$4="","",SUMIFS(Data!$E:$E,Data!$B:$B,'Data Tables'!$C110,Data!$C:$C,'Data Tables'!BM$4,Data!$D:$D,'Data Tables'!BI$3)),"")</f>
        <v/>
      </c>
      <c r="BN110" s="59" t="str">
        <f>IFERROR(IF(BN$4="","",SUMIFS(Data!$E:$E,Data!$B:$B,'Data Tables'!$C110,Data!$C:$C,'Data Tables'!BN$4,Data!$D:$D,'Data Tables'!BI$3)),"")</f>
        <v/>
      </c>
      <c r="BO110" s="59" t="str">
        <f>IFERROR(IF(BO$4="","",SUMIFS(Data!$E:$E,Data!$B:$B,'Data Tables'!$C110,Data!$C:$C,'Data Tables'!BO$4,Data!$D:$D,'Data Tables'!BI$3)),"")</f>
        <v/>
      </c>
      <c r="BP110" s="59" t="str">
        <f>IFERROR(IF(BP$4="","",SUMIFS(Data!$E:$E,Data!$B:$B,'Data Tables'!$C110,Data!$C:$C,'Data Tables'!BP$4,Data!$D:$D,'Data Tables'!BI$3)),"")</f>
        <v/>
      </c>
      <c r="BQ110" s="59" t="str">
        <f>IFERROR(IF(BQ$4="","",SUMIFS(Data!$E:$E,Data!$B:$B,'Data Tables'!$C110,Data!$C:$C,'Data Tables'!BQ$4,Data!$D:$D,'Data Tables'!BI$3)),"")</f>
        <v/>
      </c>
      <c r="BR110" s="59" t="str">
        <f>IFERROR(IF(BR$4="","",SUMIFS(Data!$E:$E,Data!$B:$B,'Data Tables'!$C110,Data!$C:$C,'Data Tables'!BR$4,Data!$D:$D,'Data Tables'!BI$3)),"")</f>
        <v/>
      </c>
      <c r="BT110" s="74">
        <f t="shared" si="218"/>
        <v>0</v>
      </c>
      <c r="BU110" s="79">
        <f t="shared" si="219"/>
        <v>0</v>
      </c>
      <c r="BV110" s="78">
        <f t="shared" si="220"/>
        <v>0</v>
      </c>
      <c r="BW110" s="78" t="str">
        <f t="shared" si="221"/>
        <v/>
      </c>
      <c r="BX110" s="78" t="str">
        <f t="shared" si="222"/>
        <v/>
      </c>
      <c r="BY110" s="78" t="str">
        <f t="shared" si="223"/>
        <v/>
      </c>
      <c r="BZ110" s="78" t="str">
        <f t="shared" si="224"/>
        <v/>
      </c>
      <c r="CA110" s="78" t="str">
        <f t="shared" si="225"/>
        <v/>
      </c>
      <c r="CB110" s="78" t="str">
        <f t="shared" si="226"/>
        <v/>
      </c>
      <c r="CC110" s="78" t="str">
        <f t="shared" si="227"/>
        <v/>
      </c>
      <c r="CE110" s="61">
        <f>IFERROR(IF(CE$4="","",SUMIFS(Data!$E:$E,Data!$B:$B,'Data Tables'!$C110,Data!$C:$C,'Data Tables'!CE$4,Data!$D:$D,'Data Tables'!CE$3)),"")</f>
        <v>0</v>
      </c>
      <c r="CF110" s="60">
        <f>IFERROR(IF(CF$4="","",SUMIFS(Data!$E:$E,Data!$B:$B,'Data Tables'!$C110,Data!$C:$C,'Data Tables'!CF$4,Data!$D:$D,'Data Tables'!CE$3)),"")</f>
        <v>0</v>
      </c>
      <c r="CG110" s="59">
        <f>IFERROR(IF(CG$4="","",SUMIFS(Data!$E:$E,Data!$B:$B,'Data Tables'!$C110,Data!$C:$C,'Data Tables'!CG$4,Data!$D:$D,'Data Tables'!CE$3)),"")</f>
        <v>0</v>
      </c>
      <c r="CH110" s="59" t="str">
        <f>IFERROR(IF(CH$4="","",SUMIFS(Data!$E:$E,Data!$B:$B,'Data Tables'!$C110,Data!$C:$C,'Data Tables'!CH$4,Data!$D:$D,'Data Tables'!CE$3)),"")</f>
        <v/>
      </c>
      <c r="CI110" s="59" t="str">
        <f>IFERROR(IF(CI$4="","",SUMIFS(Data!$E:$E,Data!$B:$B,'Data Tables'!$C110,Data!$C:$C,'Data Tables'!CI$4,Data!$D:$D,'Data Tables'!CE$3)),"")</f>
        <v/>
      </c>
      <c r="CJ110" s="59" t="str">
        <f>IFERROR(IF(CJ$4="","",SUMIFS(Data!$E:$E,Data!$B:$B,'Data Tables'!$C110,Data!$C:$C,'Data Tables'!CJ$4,Data!$D:$D,'Data Tables'!CE$3)),"")</f>
        <v/>
      </c>
      <c r="CK110" s="59" t="str">
        <f>IFERROR(IF(CK$4="","",SUMIFS(Data!$E:$E,Data!$B:$B,'Data Tables'!$C110,Data!$C:$C,'Data Tables'!CK$4,Data!$D:$D,'Data Tables'!CE$3)),"")</f>
        <v/>
      </c>
      <c r="CL110" s="59" t="str">
        <f>IFERROR(IF(CL$4="","",SUMIFS(Data!$E:$E,Data!$B:$B,'Data Tables'!$C110,Data!$C:$C,'Data Tables'!CL$4,Data!$D:$D,'Data Tables'!CE$3)),"")</f>
        <v/>
      </c>
      <c r="CM110" s="59" t="str">
        <f>IFERROR(IF(CM$4="","",SUMIFS(Data!$E:$E,Data!$B:$B,'Data Tables'!$C110,Data!$C:$C,'Data Tables'!CM$4,Data!$D:$D,'Data Tables'!CE$3)),"")</f>
        <v/>
      </c>
      <c r="CN110" s="59" t="str">
        <f>IFERROR(IF(CN$4="","",SUMIFS(Data!$E:$E,Data!$B:$B,'Data Tables'!$C110,Data!$C:$C,'Data Tables'!CN$4,Data!$D:$D,'Data Tables'!CE$3)),"")</f>
        <v/>
      </c>
      <c r="CP110" s="61">
        <f>IFERROR(IF(CP$4="","",SUMIFS(Data!$E:$E,Data!$B:$B,'Data Tables'!$C110,Data!$C:$C,'Data Tables'!CP$4,Data!$D:$D,'Data Tables'!CP$3)),"")</f>
        <v>0</v>
      </c>
      <c r="CQ110" s="60">
        <f>IFERROR(IF(CQ$4="","",SUMIFS(Data!$E:$E,Data!$B:$B,'Data Tables'!$C110,Data!$C:$C,'Data Tables'!CQ$4,Data!$D:$D,'Data Tables'!CP$3)),"")</f>
        <v>0</v>
      </c>
      <c r="CR110" s="59">
        <f>IFERROR(IF(CR$4="","",SUMIFS(Data!$E:$E,Data!$B:$B,'Data Tables'!$C110,Data!$C:$C,'Data Tables'!CR$4,Data!$D:$D,'Data Tables'!CP$3)),"")</f>
        <v>0</v>
      </c>
      <c r="CS110" s="59" t="str">
        <f>IFERROR(IF(CS$4="","",SUMIFS(Data!$E:$E,Data!$B:$B,'Data Tables'!$C110,Data!$C:$C,'Data Tables'!CS$4,Data!$D:$D,'Data Tables'!CP$3)),"")</f>
        <v/>
      </c>
      <c r="CT110" s="59" t="str">
        <f>IFERROR(IF(CT$4="","",SUMIFS(Data!$E:$E,Data!$B:$B,'Data Tables'!$C110,Data!$C:$C,'Data Tables'!CT$4,Data!$D:$D,'Data Tables'!CP$3)),"")</f>
        <v/>
      </c>
      <c r="CU110" s="59" t="str">
        <f>IFERROR(IF(CU$4="","",SUMIFS(Data!$E:$E,Data!$B:$B,'Data Tables'!$C110,Data!$C:$C,'Data Tables'!CU$4,Data!$D:$D,'Data Tables'!CP$3)),"")</f>
        <v/>
      </c>
      <c r="CV110" s="59" t="str">
        <f>IFERROR(IF(CV$4="","",SUMIFS(Data!$E:$E,Data!$B:$B,'Data Tables'!$C110,Data!$C:$C,'Data Tables'!CV$4,Data!$D:$D,'Data Tables'!CP$3)),"")</f>
        <v/>
      </c>
      <c r="CW110" s="59" t="str">
        <f>IFERROR(IF(CW$4="","",SUMIFS(Data!$E:$E,Data!$B:$B,'Data Tables'!$C110,Data!$C:$C,'Data Tables'!CW$4,Data!$D:$D,'Data Tables'!CP$3)),"")</f>
        <v/>
      </c>
      <c r="CX110" s="59" t="str">
        <f>IFERROR(IF(CX$4="","",SUMIFS(Data!$E:$E,Data!$B:$B,'Data Tables'!$C110,Data!$C:$C,'Data Tables'!CX$4,Data!$D:$D,'Data Tables'!CP$3)),"")</f>
        <v/>
      </c>
      <c r="CY110" s="59" t="str">
        <f>IFERROR(IF(CY$4="","",SUMIFS(Data!$E:$E,Data!$B:$B,'Data Tables'!$C110,Data!$C:$C,'Data Tables'!CY$4,Data!$D:$D,'Data Tables'!CP$3)),"")</f>
        <v/>
      </c>
      <c r="DA110" s="77">
        <f t="shared" si="231"/>
        <v>0</v>
      </c>
      <c r="DB110" s="79">
        <f t="shared" si="232"/>
        <v>0</v>
      </c>
      <c r="DC110" s="78">
        <f t="shared" si="233"/>
        <v>0</v>
      </c>
      <c r="DD110" s="78" t="str">
        <f t="shared" si="234"/>
        <v/>
      </c>
      <c r="DE110" s="78" t="str">
        <f t="shared" si="235"/>
        <v/>
      </c>
      <c r="DF110" s="78" t="str">
        <f t="shared" si="236"/>
        <v/>
      </c>
      <c r="DG110" s="78" t="str">
        <f t="shared" si="237"/>
        <v/>
      </c>
      <c r="DH110" s="78" t="str">
        <f t="shared" si="238"/>
        <v/>
      </c>
      <c r="DI110" s="78" t="str">
        <f t="shared" si="239"/>
        <v/>
      </c>
      <c r="DJ110" s="78" t="str">
        <f t="shared" si="240"/>
        <v/>
      </c>
      <c r="DL110" s="77">
        <f t="shared" si="241"/>
        <v>0</v>
      </c>
      <c r="DM110" s="79">
        <f t="shared" si="242"/>
        <v>0</v>
      </c>
      <c r="DN110" s="78">
        <f t="shared" si="243"/>
        <v>0</v>
      </c>
      <c r="DO110" s="78" t="str">
        <f t="shared" si="244"/>
        <v/>
      </c>
      <c r="DP110" s="78" t="str">
        <f t="shared" si="245"/>
        <v/>
      </c>
      <c r="DQ110" s="78" t="str">
        <f t="shared" si="246"/>
        <v/>
      </c>
      <c r="DR110" s="78" t="str">
        <f t="shared" si="247"/>
        <v/>
      </c>
      <c r="DS110" s="78" t="str">
        <f t="shared" si="248"/>
        <v/>
      </c>
      <c r="DT110" s="78" t="str">
        <f t="shared" si="249"/>
        <v/>
      </c>
      <c r="DU110" s="78" t="str">
        <f t="shared" si="250"/>
        <v/>
      </c>
      <c r="DW110" s="61">
        <f>IFERROR(IF(DW$4="","",SUMIFS(Data!$E:$E,Data!$B:$B,'Data Tables'!$C110,Data!$C:$C,'Data Tables'!DW$4,Data!$D:$D,'Data Tables'!DW$3)),"")</f>
        <v>0</v>
      </c>
      <c r="DX110" s="60">
        <f>IFERROR(IF(DX$4="","",SUMIFS(Data!$E:$E,Data!$B:$B,'Data Tables'!$C110,Data!$C:$C,'Data Tables'!DX$4,Data!$D:$D,'Data Tables'!DW$3)),"")</f>
        <v>0</v>
      </c>
      <c r="DY110" s="59">
        <f>IFERROR(IF(DY$4="","",SUMIFS(Data!$E:$E,Data!$B:$B,'Data Tables'!$C110,Data!$C:$C,'Data Tables'!DY$4,Data!$D:$D,'Data Tables'!DW$3)),"")</f>
        <v>0</v>
      </c>
      <c r="DZ110" s="59" t="str">
        <f>IFERROR(IF(DZ$4="","",SUMIFS(Data!$E:$E,Data!$B:$B,'Data Tables'!$C110,Data!$C:$C,'Data Tables'!DZ$4,Data!$D:$D,'Data Tables'!DW$3)),"")</f>
        <v/>
      </c>
      <c r="EA110" s="59" t="str">
        <f>IFERROR(IF(EA$4="","",SUMIFS(Data!$E:$E,Data!$B:$B,'Data Tables'!$C110,Data!$C:$C,'Data Tables'!EA$4,Data!$D:$D,'Data Tables'!DW$3)),"")</f>
        <v/>
      </c>
      <c r="EB110" s="59" t="str">
        <f>IFERROR(IF(EB$4="","",SUMIFS(Data!$E:$E,Data!$B:$B,'Data Tables'!$C110,Data!$C:$C,'Data Tables'!EB$4,Data!$D:$D,'Data Tables'!DW$3)),"")</f>
        <v/>
      </c>
      <c r="EC110" s="59" t="str">
        <f>IFERROR(IF(EC$4="","",SUMIFS(Data!$E:$E,Data!$B:$B,'Data Tables'!$C110,Data!$C:$C,'Data Tables'!EC$4,Data!$D:$D,'Data Tables'!DW$3)),"")</f>
        <v/>
      </c>
      <c r="ED110" s="59" t="str">
        <f>IFERROR(IF(ED$4="","",SUMIFS(Data!$E:$E,Data!$B:$B,'Data Tables'!$C110,Data!$C:$C,'Data Tables'!ED$4,Data!$D:$D,'Data Tables'!DW$3)),"")</f>
        <v/>
      </c>
      <c r="EE110" s="59" t="str">
        <f>IFERROR(IF(EE$4="","",SUMIFS(Data!$E:$E,Data!$B:$B,'Data Tables'!$C110,Data!$C:$C,'Data Tables'!EE$4,Data!$D:$D,'Data Tables'!DW$3)),"")</f>
        <v/>
      </c>
      <c r="EF110" s="59" t="str">
        <f>IFERROR(IF(EF$4="","",SUMIFS(Data!$E:$E,Data!$B:$B,'Data Tables'!$C110,Data!$C:$C,'Data Tables'!EF$4,Data!$D:$D,'Data Tables'!DW$3)),"")</f>
        <v/>
      </c>
      <c r="EH110" s="77">
        <f t="shared" si="251"/>
        <v>0</v>
      </c>
      <c r="EI110" s="79">
        <f t="shared" si="252"/>
        <v>0</v>
      </c>
      <c r="EJ110" s="78">
        <f t="shared" si="253"/>
        <v>0</v>
      </c>
      <c r="EK110" s="78" t="str">
        <f t="shared" si="254"/>
        <v/>
      </c>
      <c r="EL110" s="78" t="str">
        <f t="shared" si="255"/>
        <v/>
      </c>
      <c r="EM110" s="78" t="str">
        <f t="shared" si="256"/>
        <v/>
      </c>
      <c r="EN110" s="78" t="str">
        <f t="shared" si="257"/>
        <v/>
      </c>
      <c r="EO110" s="78" t="str">
        <f t="shared" si="258"/>
        <v/>
      </c>
      <c r="EP110" s="78" t="str">
        <f t="shared" si="259"/>
        <v/>
      </c>
      <c r="EQ110" s="78" t="str">
        <f t="shared" si="260"/>
        <v/>
      </c>
      <c r="ES110" s="61">
        <f>IFERROR(IF(ES$4="","",SUMIFS(Data!$E:$E,Data!$B:$B,'Data Tables'!$C110,Data!$C:$C,'Data Tables'!ES$4,Data!$D:$D,'Data Tables'!ES$3)),"")</f>
        <v>0</v>
      </c>
      <c r="ET110" s="60">
        <f>IFERROR(IF(ET$4="","",SUMIFS(Data!$E:$E,Data!$B:$B,'Data Tables'!$C110,Data!$C:$C,'Data Tables'!ET$4,Data!$D:$D,'Data Tables'!ES$3)),"")</f>
        <v>0</v>
      </c>
      <c r="EU110" s="59">
        <f>IFERROR(IF(EU$4="","",SUMIFS(Data!$E:$E,Data!$B:$B,'Data Tables'!$C110,Data!$C:$C,'Data Tables'!EU$4,Data!$D:$D,'Data Tables'!ES$3)),"")</f>
        <v>0</v>
      </c>
      <c r="EV110" s="59" t="str">
        <f>IFERROR(IF(EV$4="","",SUMIFS(Data!$E:$E,Data!$B:$B,'Data Tables'!$C110,Data!$C:$C,'Data Tables'!EV$4,Data!$D:$D,'Data Tables'!ES$3)),"")</f>
        <v/>
      </c>
      <c r="EW110" s="59" t="str">
        <f>IFERROR(IF(EW$4="","",SUMIFS(Data!$E:$E,Data!$B:$B,'Data Tables'!$C110,Data!$C:$C,'Data Tables'!EW$4,Data!$D:$D,'Data Tables'!ES$3)),"")</f>
        <v/>
      </c>
      <c r="EX110" s="59" t="str">
        <f>IFERROR(IF(EX$4="","",SUMIFS(Data!$E:$E,Data!$B:$B,'Data Tables'!$C110,Data!$C:$C,'Data Tables'!EX$4,Data!$D:$D,'Data Tables'!ES$3)),"")</f>
        <v/>
      </c>
      <c r="EY110" s="59" t="str">
        <f>IFERROR(IF(EY$4="","",SUMIFS(Data!$E:$E,Data!$B:$B,'Data Tables'!$C110,Data!$C:$C,'Data Tables'!EY$4,Data!$D:$D,'Data Tables'!ES$3)),"")</f>
        <v/>
      </c>
      <c r="EZ110" s="59" t="str">
        <f>IFERROR(IF(EZ$4="","",SUMIFS(Data!$E:$E,Data!$B:$B,'Data Tables'!$C110,Data!$C:$C,'Data Tables'!EZ$4,Data!$D:$D,'Data Tables'!ES$3)),"")</f>
        <v/>
      </c>
      <c r="FA110" s="59" t="str">
        <f>IFERROR(IF(FA$4="","",SUMIFS(Data!$E:$E,Data!$B:$B,'Data Tables'!$C110,Data!$C:$C,'Data Tables'!FA$4,Data!$D:$D,'Data Tables'!ES$3)),"")</f>
        <v/>
      </c>
      <c r="FB110" s="59" t="str">
        <f>IFERROR(IF(FB$4="","",SUMIFS(Data!$E:$E,Data!$B:$B,'Data Tables'!$C110,Data!$C:$C,'Data Tables'!FB$4,Data!$D:$D,'Data Tables'!ES$3)),"")</f>
        <v/>
      </c>
      <c r="FD110" s="77">
        <f t="shared" si="261"/>
        <v>0</v>
      </c>
      <c r="FE110" s="79">
        <f t="shared" si="262"/>
        <v>0</v>
      </c>
      <c r="FF110" s="78">
        <f t="shared" si="263"/>
        <v>0</v>
      </c>
      <c r="FG110" s="78" t="str">
        <f t="shared" si="264"/>
        <v/>
      </c>
      <c r="FH110" s="78" t="str">
        <f t="shared" si="265"/>
        <v/>
      </c>
      <c r="FI110" s="78" t="str">
        <f t="shared" si="266"/>
        <v/>
      </c>
      <c r="FJ110" s="78" t="str">
        <f t="shared" si="267"/>
        <v/>
      </c>
      <c r="FK110" s="78" t="str">
        <f t="shared" si="268"/>
        <v/>
      </c>
      <c r="FL110" s="78" t="str">
        <f t="shared" si="269"/>
        <v/>
      </c>
      <c r="FM110" s="78" t="str">
        <f t="shared" si="270"/>
        <v/>
      </c>
      <c r="FO110" s="77">
        <f t="shared" si="271"/>
        <v>0</v>
      </c>
      <c r="FP110" s="79">
        <f t="shared" si="272"/>
        <v>0</v>
      </c>
      <c r="FQ110" s="78">
        <f t="shared" si="273"/>
        <v>0</v>
      </c>
      <c r="FR110" s="78" t="str">
        <f t="shared" si="274"/>
        <v/>
      </c>
      <c r="FS110" s="78" t="str">
        <f t="shared" si="275"/>
        <v/>
      </c>
      <c r="FT110" s="78" t="str">
        <f t="shared" si="276"/>
        <v/>
      </c>
      <c r="FU110" s="78" t="str">
        <f t="shared" si="277"/>
        <v/>
      </c>
      <c r="FV110" s="78" t="str">
        <f t="shared" si="278"/>
        <v/>
      </c>
      <c r="FW110" s="78" t="str">
        <f t="shared" si="279"/>
        <v/>
      </c>
      <c r="FX110" s="78" t="str">
        <f t="shared" si="280"/>
        <v/>
      </c>
      <c r="FZ110" s="61">
        <f>IFERROR(IF(FZ$4="","",SUMIFS(Data!$E:$E,Data!$B:$B,'Data Tables'!$C110,Data!$C:$C,'Data Tables'!FZ$4,Data!$D:$D,'Data Tables'!FZ$3)),"")</f>
        <v>0</v>
      </c>
      <c r="GA110" s="60">
        <f>IFERROR(IF(GA$4="","",SUMIFS(Data!$E:$E,Data!$B:$B,'Data Tables'!$C110,Data!$C:$C,'Data Tables'!GA$4,Data!$D:$D,'Data Tables'!FZ$3)),"")</f>
        <v>0</v>
      </c>
      <c r="GB110" s="59">
        <f>IFERROR(IF(GB$4="","",SUMIFS(Data!$E:$E,Data!$B:$B,'Data Tables'!$C110,Data!$C:$C,'Data Tables'!GB$4,Data!$D:$D,'Data Tables'!FZ$3)),"")</f>
        <v>0</v>
      </c>
      <c r="GC110" s="59" t="str">
        <f>IFERROR(IF(GC$4="","",SUMIFS(Data!$E:$E,Data!$B:$B,'Data Tables'!$C110,Data!$C:$C,'Data Tables'!GC$4,Data!$D:$D,'Data Tables'!FZ$3)),"")</f>
        <v/>
      </c>
      <c r="GD110" s="59" t="str">
        <f>IFERROR(IF(GD$4="","",SUMIFS(Data!$E:$E,Data!$B:$B,'Data Tables'!$C110,Data!$C:$C,'Data Tables'!GD$4,Data!$D:$D,'Data Tables'!FZ$3)),"")</f>
        <v/>
      </c>
      <c r="GE110" s="59" t="str">
        <f>IFERROR(IF(GE$4="","",SUMIFS(Data!$E:$E,Data!$B:$B,'Data Tables'!$C110,Data!$C:$C,'Data Tables'!GE$4,Data!$D:$D,'Data Tables'!FZ$3)),"")</f>
        <v/>
      </c>
      <c r="GF110" s="59" t="str">
        <f>IFERROR(IF(GF$4="","",SUMIFS(Data!$E:$E,Data!$B:$B,'Data Tables'!$C110,Data!$C:$C,'Data Tables'!GF$4,Data!$D:$D,'Data Tables'!FZ$3)),"")</f>
        <v/>
      </c>
      <c r="GG110" s="59" t="str">
        <f>IFERROR(IF(GG$4="","",SUMIFS(Data!$E:$E,Data!$B:$B,'Data Tables'!$C110,Data!$C:$C,'Data Tables'!GG$4,Data!$D:$D,'Data Tables'!FZ$3)),"")</f>
        <v/>
      </c>
      <c r="GH110" s="59" t="str">
        <f>IFERROR(IF(GH$4="","",SUMIFS(Data!$E:$E,Data!$B:$B,'Data Tables'!$C110,Data!$C:$C,'Data Tables'!GH$4,Data!$D:$D,'Data Tables'!FZ$3)),"")</f>
        <v/>
      </c>
      <c r="GI110" s="59" t="str">
        <f>IFERROR(IF(GI$4="","",SUMIFS(Data!$E:$E,Data!$B:$B,'Data Tables'!$C110,Data!$C:$C,'Data Tables'!GI$4,Data!$D:$D,'Data Tables'!FZ$3)),"")</f>
        <v/>
      </c>
      <c r="GK110" s="61">
        <f>IFERROR(IF(GK$4="","",SUMIFS(Data!$E:$E,Data!$B:$B,'Data Tables'!$C110,Data!$C:$C,'Data Tables'!GK$4,Data!$D:$D,'Data Tables'!GK$3)),"")</f>
        <v>0</v>
      </c>
      <c r="GL110" s="60">
        <f>IFERROR(IF(GL$4="","",SUMIFS(Data!$E:$E,Data!$B:$B,'Data Tables'!$C110,Data!$C:$C,'Data Tables'!GL$4,Data!$D:$D,'Data Tables'!GK$3)),"")</f>
        <v>0</v>
      </c>
      <c r="GM110" s="59">
        <f>IFERROR(IF(GM$4="","",SUMIFS(Data!$E:$E,Data!$B:$B,'Data Tables'!$C110,Data!$C:$C,'Data Tables'!GM$4,Data!$D:$D,'Data Tables'!GK$3)),"")</f>
        <v>0</v>
      </c>
      <c r="GN110" s="59" t="str">
        <f>IFERROR(IF(GN$4="","",SUMIFS(Data!$E:$E,Data!$B:$B,'Data Tables'!$C110,Data!$C:$C,'Data Tables'!GN$4,Data!$D:$D,'Data Tables'!GK$3)),"")</f>
        <v/>
      </c>
      <c r="GO110" s="59" t="str">
        <f>IFERROR(IF(GO$4="","",SUMIFS(Data!$E:$E,Data!$B:$B,'Data Tables'!$C110,Data!$C:$C,'Data Tables'!GO$4,Data!$D:$D,'Data Tables'!GK$3)),"")</f>
        <v/>
      </c>
      <c r="GP110" s="59" t="str">
        <f>IFERROR(IF(GP$4="","",SUMIFS(Data!$E:$E,Data!$B:$B,'Data Tables'!$C110,Data!$C:$C,'Data Tables'!GP$4,Data!$D:$D,'Data Tables'!GK$3)),"")</f>
        <v/>
      </c>
      <c r="GQ110" s="59" t="str">
        <f>IFERROR(IF(GQ$4="","",SUMIFS(Data!$E:$E,Data!$B:$B,'Data Tables'!$C110,Data!$C:$C,'Data Tables'!GQ$4,Data!$D:$D,'Data Tables'!GK$3)),"")</f>
        <v/>
      </c>
      <c r="GR110" s="59" t="str">
        <f>IFERROR(IF(GR$4="","",SUMIFS(Data!$E:$E,Data!$B:$B,'Data Tables'!$C110,Data!$C:$C,'Data Tables'!GR$4,Data!$D:$D,'Data Tables'!GK$3)),"")</f>
        <v/>
      </c>
      <c r="GS110" s="59" t="str">
        <f>IFERROR(IF(GS$4="","",SUMIFS(Data!$E:$E,Data!$B:$B,'Data Tables'!$C110,Data!$C:$C,'Data Tables'!GS$4,Data!$D:$D,'Data Tables'!GK$3)),"")</f>
        <v/>
      </c>
      <c r="GT110" s="59" t="str">
        <f>IFERROR(IF(GT$4="","",SUMIFS(Data!$E:$E,Data!$B:$B,'Data Tables'!$C110,Data!$C:$C,'Data Tables'!GT$4,Data!$D:$D,'Data Tables'!GK$3)),"")</f>
        <v/>
      </c>
      <c r="GV110" s="59">
        <v>0</v>
      </c>
      <c r="GW110" s="59"/>
      <c r="GX110" s="60"/>
      <c r="GY110" s="59"/>
      <c r="HA110" s="59"/>
      <c r="HB110" s="59"/>
      <c r="HC110" s="60"/>
      <c r="HD110" s="59"/>
      <c r="HF110" s="59">
        <v>0</v>
      </c>
      <c r="HG110" s="59"/>
      <c r="HH110" s="60"/>
      <c r="HI110" s="59"/>
      <c r="HK110" s="59"/>
      <c r="HL110" s="59"/>
      <c r="HM110" s="60"/>
      <c r="HN110" s="59"/>
      <c r="HP110" s="59"/>
      <c r="HQ110" s="59"/>
      <c r="HR110" s="60"/>
      <c r="HS110" s="59"/>
      <c r="HU110" s="59"/>
      <c r="HV110" s="59"/>
      <c r="HW110" s="60">
        <f>SUM(HR$5:HR110)</f>
        <v>0</v>
      </c>
      <c r="HX110" s="59"/>
      <c r="HZ110" s="59">
        <v>6.1253422702259412E-80</v>
      </c>
      <c r="IA110" s="59"/>
      <c r="IB110" s="60"/>
      <c r="IC110" s="61"/>
      <c r="IE110" s="59"/>
      <c r="IF110" s="59"/>
      <c r="IG110" s="60"/>
      <c r="IH110" s="59"/>
      <c r="IJ110" s="33"/>
      <c r="IK110" s="33"/>
      <c r="IL110" s="34"/>
      <c r="IM110" s="35"/>
      <c r="IO110" s="33"/>
      <c r="IP110" s="33"/>
      <c r="IQ110" s="34"/>
      <c r="IR110" s="35"/>
      <c r="IT110" s="33"/>
      <c r="IU110" s="33"/>
      <c r="IV110" s="34"/>
      <c r="IW110" s="35"/>
      <c r="IY110" s="33"/>
      <c r="IZ110" s="33"/>
      <c r="JA110" s="34"/>
      <c r="JB110" s="35"/>
      <c r="JF110" s="35" t="e">
        <f t="shared" si="228"/>
        <v>#VALUE!</v>
      </c>
      <c r="JH110" s="35" t="e">
        <f t="shared" si="229"/>
        <v>#VALUE!</v>
      </c>
    </row>
    <row r="111" spans="2:268" s="1" customFormat="1" ht="12.75" customHeight="1" x14ac:dyDescent="0.2">
      <c r="B111" s="16">
        <f t="shared" si="282"/>
        <v>107</v>
      </c>
      <c r="C111" s="58">
        <f t="shared" si="281"/>
        <v>3257</v>
      </c>
      <c r="F111" s="61">
        <f>IFERROR(IF(F$4="","",SUMIFS(Data!$E:$E,Data!$B:$B,'Data Tables'!$C111,Data!$C:$C,'Data Tables'!F$4,Data!$D:$D,'Data Tables'!F$3)),"")</f>
        <v>0</v>
      </c>
      <c r="G111" s="60">
        <f>IFERROR(IF(G$4="","",SUMIFS(Data!$E:$E,Data!$B:$B,'Data Tables'!$C111,Data!$C:$C,'Data Tables'!G$4,Data!$D:$D,'Data Tables'!F$3)),"")</f>
        <v>0</v>
      </c>
      <c r="H111" s="59">
        <f>IFERROR(IF(H$4="","",SUMIFS(Data!$E:$E,Data!$B:$B,'Data Tables'!$C111,Data!$C:$C,'Data Tables'!H$4,Data!$D:$D,'Data Tables'!F$3)),"")</f>
        <v>0</v>
      </c>
      <c r="I111" s="59" t="str">
        <f>IFERROR(IF(I$4="","",SUMIFS(Data!$E:$E,Data!$B:$B,'Data Tables'!$C111,Data!$C:$C,'Data Tables'!I$4,Data!$D:$D,'Data Tables'!F$3)),"")</f>
        <v/>
      </c>
      <c r="J111" s="59" t="str">
        <f>IFERROR(IF(J$4="","",SUMIFS(Data!$E:$E,Data!$B:$B,'Data Tables'!$C111,Data!$C:$C,'Data Tables'!J$4,Data!$D:$D,'Data Tables'!F$3)),"")</f>
        <v/>
      </c>
      <c r="K111" s="59" t="str">
        <f>IFERROR(IF(K$4="","",SUMIFS(Data!$E:$E,Data!$B:$B,'Data Tables'!$C111,Data!$C:$C,'Data Tables'!K$4,Data!$D:$D,'Data Tables'!F$3)),"")</f>
        <v/>
      </c>
      <c r="L111" s="59" t="str">
        <f>IFERROR(IF(L$4="","",SUMIFS(Data!$E:$E,Data!$B:$B,'Data Tables'!$C111,Data!$C:$C,'Data Tables'!L$4,Data!$D:$D,'Data Tables'!F$3)),"")</f>
        <v/>
      </c>
      <c r="M111" s="59" t="str">
        <f>IFERROR(IF(M$4="","",SUMIFS(Data!$E:$E,Data!$B:$B,'Data Tables'!$C111,Data!$C:$C,'Data Tables'!M$4,Data!$D:$D,'Data Tables'!F$3)),"")</f>
        <v/>
      </c>
      <c r="N111" s="59" t="str">
        <f>IFERROR(IF(N$4="","",SUMIFS(Data!$E:$E,Data!$B:$B,'Data Tables'!$C111,Data!$C:$C,'Data Tables'!N$4,Data!$D:$D,'Data Tables'!F$3)),"")</f>
        <v/>
      </c>
      <c r="O111" s="59" t="str">
        <f>IFERROR(IF(O$4="","",SUMIFS(Data!$E:$E,Data!$B:$B,'Data Tables'!$C111,Data!$C:$C,'Data Tables'!O$4,Data!$D:$D,'Data Tables'!F$3)),"")</f>
        <v/>
      </c>
      <c r="Q111" s="61">
        <f>IFERROR(IF(Q$4="","",SUMIFS(Data!$E:$E,Data!$B:$B,'Data Tables'!$C111,Data!$C:$C,'Data Tables'!Q$4,Data!$D:$D,'Data Tables'!Q$3)),"")</f>
        <v>0</v>
      </c>
      <c r="R111" s="60">
        <f>IFERROR(IF(R$4="","",SUMIFS(Data!$E:$E,Data!$B:$B,'Data Tables'!$C111,Data!$C:$C,'Data Tables'!R$4,Data!$D:$D,'Data Tables'!Q$3)),"")</f>
        <v>0</v>
      </c>
      <c r="S111" s="59">
        <f>IFERROR(IF(S$4="","",SUMIFS(Data!$E:$E,Data!$B:$B,'Data Tables'!$C111,Data!$C:$C,'Data Tables'!S$4,Data!$D:$D,'Data Tables'!Q$3)),"")</f>
        <v>0</v>
      </c>
      <c r="T111" s="59" t="str">
        <f>IFERROR(IF(T$4="","",SUMIFS(Data!$E:$E,Data!$B:$B,'Data Tables'!$C111,Data!$C:$C,'Data Tables'!T$4,Data!$D:$D,'Data Tables'!Q$3)),"")</f>
        <v/>
      </c>
      <c r="U111" s="59" t="str">
        <f>IFERROR(IF(U$4="","",SUMIFS(Data!$E:$E,Data!$B:$B,'Data Tables'!$C111,Data!$C:$C,'Data Tables'!U$4,Data!$D:$D,'Data Tables'!Q$3)),"")</f>
        <v/>
      </c>
      <c r="V111" s="59" t="str">
        <f>IFERROR(IF(V$4="","",SUMIFS(Data!$E:$E,Data!$B:$B,'Data Tables'!$C111,Data!$C:$C,'Data Tables'!V$4,Data!$D:$D,'Data Tables'!Q$3)),"")</f>
        <v/>
      </c>
      <c r="W111" s="59" t="str">
        <f>IFERROR(IF(W$4="","",SUMIFS(Data!$E:$E,Data!$B:$B,'Data Tables'!$C111,Data!$C:$C,'Data Tables'!W$4,Data!$D:$D,'Data Tables'!Q$3)),"")</f>
        <v/>
      </c>
      <c r="X111" s="59" t="str">
        <f>IFERROR(IF(X$4="","",SUMIFS(Data!$E:$E,Data!$B:$B,'Data Tables'!$C111,Data!$C:$C,'Data Tables'!X$4,Data!$D:$D,'Data Tables'!Q$3)),"")</f>
        <v/>
      </c>
      <c r="Y111" s="59" t="str">
        <f>IFERROR(IF(Y$4="","",SUMIFS(Data!$E:$E,Data!$B:$B,'Data Tables'!$C111,Data!$C:$C,'Data Tables'!Y$4,Data!$D:$D,'Data Tables'!Q$3)),"")</f>
        <v/>
      </c>
      <c r="Z111" s="59" t="str">
        <f>IFERROR(IF(Z$4="","",SUMIFS(Data!$E:$E,Data!$B:$B,'Data Tables'!$C111,Data!$C:$C,'Data Tables'!Z$4,Data!$D:$D,'Data Tables'!Q$3)),"")</f>
        <v/>
      </c>
      <c r="AB111" s="61">
        <f>IFERROR(IF(AB$4="","",SUMIFS(Data!$E:$E,Data!$B:$B,'Data Tables'!$C111,Data!$C:$C,'Data Tables'!AB$4,Data!$D:$D,'Data Tables'!AB$3)),"")</f>
        <v>0</v>
      </c>
      <c r="AC111" s="60">
        <f>IFERROR(IF(AC$4="","",SUMIFS(Data!$E:$E,Data!$B:$B,'Data Tables'!$C111,Data!$C:$C,'Data Tables'!AC$4,Data!$D:$D,'Data Tables'!AB$3)),"")</f>
        <v>0</v>
      </c>
      <c r="AD111" s="59">
        <f>IFERROR(IF(AD$4="","",SUMIFS(Data!$E:$E,Data!$B:$B,'Data Tables'!$C111,Data!$C:$C,'Data Tables'!AD$4,Data!$D:$D,'Data Tables'!AB$3)),"")</f>
        <v>0</v>
      </c>
      <c r="AE111" s="59" t="str">
        <f>IFERROR(IF(AE$4="","",SUMIFS(Data!$E:$E,Data!$B:$B,'Data Tables'!$C111,Data!$C:$C,'Data Tables'!AE$4,Data!$D:$D,'Data Tables'!AB$3)),"")</f>
        <v/>
      </c>
      <c r="AF111" s="59" t="str">
        <f>IFERROR(IF(AF$4="","",SUMIFS(Data!$E:$E,Data!$B:$B,'Data Tables'!$C111,Data!$C:$C,'Data Tables'!AF$4,Data!$D:$D,'Data Tables'!AB$3)),"")</f>
        <v/>
      </c>
      <c r="AG111" s="59" t="str">
        <f>IFERROR(IF(AG$4="","",SUMIFS(Data!$E:$E,Data!$B:$B,'Data Tables'!$C111,Data!$C:$C,'Data Tables'!AG$4,Data!$D:$D,'Data Tables'!AB$3)),"")</f>
        <v/>
      </c>
      <c r="AH111" s="59" t="str">
        <f>IFERROR(IF(AH$4="","",SUMIFS(Data!$E:$E,Data!$B:$B,'Data Tables'!$C111,Data!$C:$C,'Data Tables'!AH$4,Data!$D:$D,'Data Tables'!AB$3)),"")</f>
        <v/>
      </c>
      <c r="AI111" s="59" t="str">
        <f>IFERROR(IF(AI$4="","",SUMIFS(Data!$E:$E,Data!$B:$B,'Data Tables'!$C111,Data!$C:$C,'Data Tables'!AI$4,Data!$D:$D,'Data Tables'!AB$3)),"")</f>
        <v/>
      </c>
      <c r="AJ111" s="59" t="str">
        <f>IFERROR(IF(AJ$4="","",SUMIFS(Data!$E:$E,Data!$B:$B,'Data Tables'!$C111,Data!$C:$C,'Data Tables'!AJ$4,Data!$D:$D,'Data Tables'!AB$3)),"")</f>
        <v/>
      </c>
      <c r="AK111" s="59" t="str">
        <f>IFERROR(IF(AK$4="","",SUMIFS(Data!$E:$E,Data!$B:$B,'Data Tables'!$C111,Data!$C:$C,'Data Tables'!AK$4,Data!$D:$D,'Data Tables'!AB$3)),"")</f>
        <v/>
      </c>
      <c r="AM111" s="61">
        <f>IFERROR(IF(AM$4="","",SUMIFS(Data!$E:$E,Data!$B:$B,'Data Tables'!$C111,Data!$C:$C,'Data Tables'!AM$4,Data!$D:$D,'Data Tables'!AM$3)),"")</f>
        <v>0</v>
      </c>
      <c r="AN111" s="60">
        <f>IFERROR(IF(AN$4="","",SUMIFS(Data!$E:$E,Data!$B:$B,'Data Tables'!$C111,Data!$C:$C,'Data Tables'!AN$4,Data!$D:$D,'Data Tables'!AM$3)),"")</f>
        <v>0</v>
      </c>
      <c r="AO111" s="59">
        <f>IFERROR(IF(AO$4="","",SUMIFS(Data!$E:$E,Data!$B:$B,'Data Tables'!$C111,Data!$C:$C,'Data Tables'!AO$4,Data!$D:$D,'Data Tables'!AM$3)),"")</f>
        <v>0</v>
      </c>
      <c r="AP111" s="59" t="str">
        <f>IFERROR(IF(AP$4="","",SUMIFS(Data!$E:$E,Data!$B:$B,'Data Tables'!$C111,Data!$C:$C,'Data Tables'!AP$4,Data!$D:$D,'Data Tables'!AM$3)),"")</f>
        <v/>
      </c>
      <c r="AQ111" s="59" t="str">
        <f>IFERROR(IF(AQ$4="","",SUMIFS(Data!$E:$E,Data!$B:$B,'Data Tables'!$C111,Data!$C:$C,'Data Tables'!AQ$4,Data!$D:$D,'Data Tables'!AM$3)),"")</f>
        <v/>
      </c>
      <c r="AR111" s="59" t="str">
        <f>IFERROR(IF(AR$4="","",SUMIFS(Data!$E:$E,Data!$B:$B,'Data Tables'!$C111,Data!$C:$C,'Data Tables'!AR$4,Data!$D:$D,'Data Tables'!AM$3)),"")</f>
        <v/>
      </c>
      <c r="AS111" s="59" t="str">
        <f>IFERROR(IF(AS$4="","",SUMIFS(Data!$E:$E,Data!$B:$B,'Data Tables'!$C111,Data!$C:$C,'Data Tables'!AS$4,Data!$D:$D,'Data Tables'!AM$3)),"")</f>
        <v/>
      </c>
      <c r="AT111" s="59" t="str">
        <f>IFERROR(IF(AT$4="","",SUMIFS(Data!$E:$E,Data!$B:$B,'Data Tables'!$C111,Data!$C:$C,'Data Tables'!AT$4,Data!$D:$D,'Data Tables'!AM$3)),"")</f>
        <v/>
      </c>
      <c r="AU111" s="59" t="str">
        <f>IFERROR(IF(AU$4="","",SUMIFS(Data!$E:$E,Data!$B:$B,'Data Tables'!$C111,Data!$C:$C,'Data Tables'!AU$4,Data!$D:$D,'Data Tables'!AM$3)),"")</f>
        <v/>
      </c>
      <c r="AV111" s="59" t="str">
        <f>IFERROR(IF(AV$4="","",SUMIFS(Data!$E:$E,Data!$B:$B,'Data Tables'!$C111,Data!$C:$C,'Data Tables'!AV$4,Data!$D:$D,'Data Tables'!AM$3)),"")</f>
        <v/>
      </c>
      <c r="AX111" s="74">
        <f t="shared" si="208"/>
        <v>0</v>
      </c>
      <c r="AY111" s="75">
        <f t="shared" si="209"/>
        <v>0</v>
      </c>
      <c r="AZ111" s="76">
        <f t="shared" si="210"/>
        <v>0</v>
      </c>
      <c r="BA111" s="76" t="str">
        <f t="shared" si="211"/>
        <v/>
      </c>
      <c r="BB111" s="76" t="str">
        <f t="shared" si="212"/>
        <v/>
      </c>
      <c r="BC111" s="76" t="str">
        <f t="shared" si="213"/>
        <v/>
      </c>
      <c r="BD111" s="76" t="str">
        <f t="shared" si="214"/>
        <v/>
      </c>
      <c r="BE111" s="76" t="str">
        <f t="shared" si="215"/>
        <v/>
      </c>
      <c r="BF111" s="76" t="str">
        <f t="shared" si="216"/>
        <v/>
      </c>
      <c r="BG111" s="76" t="str">
        <f t="shared" si="217"/>
        <v/>
      </c>
      <c r="BI111" s="61">
        <f>IFERROR(IF(BI$4="","",SUMIFS(Data!$E:$E,Data!$B:$B,'Data Tables'!$C111,Data!$C:$C,'Data Tables'!BI$4,Data!$D:$D,'Data Tables'!BI$3)),"")</f>
        <v>0</v>
      </c>
      <c r="BJ111" s="60">
        <f>IFERROR(IF(BJ$4="","",SUMIFS(Data!$E:$E,Data!$B:$B,'Data Tables'!$C111,Data!$C:$C,'Data Tables'!BJ$4,Data!$D:$D,'Data Tables'!BI$3)),"")</f>
        <v>0</v>
      </c>
      <c r="BK111" s="59">
        <f>IFERROR(IF(BK$4="","",SUMIFS(Data!$E:$E,Data!$B:$B,'Data Tables'!$C111,Data!$C:$C,'Data Tables'!BK$4,Data!$D:$D,'Data Tables'!BI$3)),"")</f>
        <v>0</v>
      </c>
      <c r="BL111" s="59" t="str">
        <f>IFERROR(IF(BL$4="","",SUMIFS(Data!$E:$E,Data!$B:$B,'Data Tables'!$C111,Data!$C:$C,'Data Tables'!BL$4,Data!$D:$D,'Data Tables'!BI$3)),"")</f>
        <v/>
      </c>
      <c r="BM111" s="59" t="str">
        <f>IFERROR(IF(BM$4="","",SUMIFS(Data!$E:$E,Data!$B:$B,'Data Tables'!$C111,Data!$C:$C,'Data Tables'!BM$4,Data!$D:$D,'Data Tables'!BI$3)),"")</f>
        <v/>
      </c>
      <c r="BN111" s="59" t="str">
        <f>IFERROR(IF(BN$4="","",SUMIFS(Data!$E:$E,Data!$B:$B,'Data Tables'!$C111,Data!$C:$C,'Data Tables'!BN$4,Data!$D:$D,'Data Tables'!BI$3)),"")</f>
        <v/>
      </c>
      <c r="BO111" s="59" t="str">
        <f>IFERROR(IF(BO$4="","",SUMIFS(Data!$E:$E,Data!$B:$B,'Data Tables'!$C111,Data!$C:$C,'Data Tables'!BO$4,Data!$D:$D,'Data Tables'!BI$3)),"")</f>
        <v/>
      </c>
      <c r="BP111" s="59" t="str">
        <f>IFERROR(IF(BP$4="","",SUMIFS(Data!$E:$E,Data!$B:$B,'Data Tables'!$C111,Data!$C:$C,'Data Tables'!BP$4,Data!$D:$D,'Data Tables'!BI$3)),"")</f>
        <v/>
      </c>
      <c r="BQ111" s="59" t="str">
        <f>IFERROR(IF(BQ$4="","",SUMIFS(Data!$E:$E,Data!$B:$B,'Data Tables'!$C111,Data!$C:$C,'Data Tables'!BQ$4,Data!$D:$D,'Data Tables'!BI$3)),"")</f>
        <v/>
      </c>
      <c r="BR111" s="59" t="str">
        <f>IFERROR(IF(BR$4="","",SUMIFS(Data!$E:$E,Data!$B:$B,'Data Tables'!$C111,Data!$C:$C,'Data Tables'!BR$4,Data!$D:$D,'Data Tables'!BI$3)),"")</f>
        <v/>
      </c>
      <c r="BT111" s="74">
        <f t="shared" si="218"/>
        <v>0</v>
      </c>
      <c r="BU111" s="79">
        <f t="shared" si="219"/>
        <v>0</v>
      </c>
      <c r="BV111" s="78">
        <f t="shared" si="220"/>
        <v>0</v>
      </c>
      <c r="BW111" s="78" t="str">
        <f t="shared" si="221"/>
        <v/>
      </c>
      <c r="BX111" s="78" t="str">
        <f t="shared" si="222"/>
        <v/>
      </c>
      <c r="BY111" s="78" t="str">
        <f t="shared" si="223"/>
        <v/>
      </c>
      <c r="BZ111" s="78" t="str">
        <f t="shared" si="224"/>
        <v/>
      </c>
      <c r="CA111" s="78" t="str">
        <f t="shared" si="225"/>
        <v/>
      </c>
      <c r="CB111" s="78" t="str">
        <f t="shared" si="226"/>
        <v/>
      </c>
      <c r="CC111" s="78" t="str">
        <f t="shared" si="227"/>
        <v/>
      </c>
      <c r="CE111" s="61">
        <f>IFERROR(IF(CE$4="","",SUMIFS(Data!$E:$E,Data!$B:$B,'Data Tables'!$C111,Data!$C:$C,'Data Tables'!CE$4,Data!$D:$D,'Data Tables'!CE$3)),"")</f>
        <v>0</v>
      </c>
      <c r="CF111" s="60">
        <f>IFERROR(IF(CF$4="","",SUMIFS(Data!$E:$E,Data!$B:$B,'Data Tables'!$C111,Data!$C:$C,'Data Tables'!CF$4,Data!$D:$D,'Data Tables'!CE$3)),"")</f>
        <v>0</v>
      </c>
      <c r="CG111" s="59">
        <f>IFERROR(IF(CG$4="","",SUMIFS(Data!$E:$E,Data!$B:$B,'Data Tables'!$C111,Data!$C:$C,'Data Tables'!CG$4,Data!$D:$D,'Data Tables'!CE$3)),"")</f>
        <v>0</v>
      </c>
      <c r="CH111" s="59" t="str">
        <f>IFERROR(IF(CH$4="","",SUMIFS(Data!$E:$E,Data!$B:$B,'Data Tables'!$C111,Data!$C:$C,'Data Tables'!CH$4,Data!$D:$D,'Data Tables'!CE$3)),"")</f>
        <v/>
      </c>
      <c r="CI111" s="59" t="str">
        <f>IFERROR(IF(CI$4="","",SUMIFS(Data!$E:$E,Data!$B:$B,'Data Tables'!$C111,Data!$C:$C,'Data Tables'!CI$4,Data!$D:$D,'Data Tables'!CE$3)),"")</f>
        <v/>
      </c>
      <c r="CJ111" s="59" t="str">
        <f>IFERROR(IF(CJ$4="","",SUMIFS(Data!$E:$E,Data!$B:$B,'Data Tables'!$C111,Data!$C:$C,'Data Tables'!CJ$4,Data!$D:$D,'Data Tables'!CE$3)),"")</f>
        <v/>
      </c>
      <c r="CK111" s="59" t="str">
        <f>IFERROR(IF(CK$4="","",SUMIFS(Data!$E:$E,Data!$B:$B,'Data Tables'!$C111,Data!$C:$C,'Data Tables'!CK$4,Data!$D:$D,'Data Tables'!CE$3)),"")</f>
        <v/>
      </c>
      <c r="CL111" s="59" t="str">
        <f>IFERROR(IF(CL$4="","",SUMIFS(Data!$E:$E,Data!$B:$B,'Data Tables'!$C111,Data!$C:$C,'Data Tables'!CL$4,Data!$D:$D,'Data Tables'!CE$3)),"")</f>
        <v/>
      </c>
      <c r="CM111" s="59" t="str">
        <f>IFERROR(IF(CM$4="","",SUMIFS(Data!$E:$E,Data!$B:$B,'Data Tables'!$C111,Data!$C:$C,'Data Tables'!CM$4,Data!$D:$D,'Data Tables'!CE$3)),"")</f>
        <v/>
      </c>
      <c r="CN111" s="59" t="str">
        <f>IFERROR(IF(CN$4="","",SUMIFS(Data!$E:$E,Data!$B:$B,'Data Tables'!$C111,Data!$C:$C,'Data Tables'!CN$4,Data!$D:$D,'Data Tables'!CE$3)),"")</f>
        <v/>
      </c>
      <c r="CP111" s="61">
        <f>IFERROR(IF(CP$4="","",SUMIFS(Data!$E:$E,Data!$B:$B,'Data Tables'!$C111,Data!$C:$C,'Data Tables'!CP$4,Data!$D:$D,'Data Tables'!CP$3)),"")</f>
        <v>0</v>
      </c>
      <c r="CQ111" s="60">
        <f>IFERROR(IF(CQ$4="","",SUMIFS(Data!$E:$E,Data!$B:$B,'Data Tables'!$C111,Data!$C:$C,'Data Tables'!CQ$4,Data!$D:$D,'Data Tables'!CP$3)),"")</f>
        <v>0</v>
      </c>
      <c r="CR111" s="59">
        <f>IFERROR(IF(CR$4="","",SUMIFS(Data!$E:$E,Data!$B:$B,'Data Tables'!$C111,Data!$C:$C,'Data Tables'!CR$4,Data!$D:$D,'Data Tables'!CP$3)),"")</f>
        <v>0</v>
      </c>
      <c r="CS111" s="59" t="str">
        <f>IFERROR(IF(CS$4="","",SUMIFS(Data!$E:$E,Data!$B:$B,'Data Tables'!$C111,Data!$C:$C,'Data Tables'!CS$4,Data!$D:$D,'Data Tables'!CP$3)),"")</f>
        <v/>
      </c>
      <c r="CT111" s="59" t="str">
        <f>IFERROR(IF(CT$4="","",SUMIFS(Data!$E:$E,Data!$B:$B,'Data Tables'!$C111,Data!$C:$C,'Data Tables'!CT$4,Data!$D:$D,'Data Tables'!CP$3)),"")</f>
        <v/>
      </c>
      <c r="CU111" s="59" t="str">
        <f>IFERROR(IF(CU$4="","",SUMIFS(Data!$E:$E,Data!$B:$B,'Data Tables'!$C111,Data!$C:$C,'Data Tables'!CU$4,Data!$D:$D,'Data Tables'!CP$3)),"")</f>
        <v/>
      </c>
      <c r="CV111" s="59" t="str">
        <f>IFERROR(IF(CV$4="","",SUMIFS(Data!$E:$E,Data!$B:$B,'Data Tables'!$C111,Data!$C:$C,'Data Tables'!CV$4,Data!$D:$D,'Data Tables'!CP$3)),"")</f>
        <v/>
      </c>
      <c r="CW111" s="59" t="str">
        <f>IFERROR(IF(CW$4="","",SUMIFS(Data!$E:$E,Data!$B:$B,'Data Tables'!$C111,Data!$C:$C,'Data Tables'!CW$4,Data!$D:$D,'Data Tables'!CP$3)),"")</f>
        <v/>
      </c>
      <c r="CX111" s="59" t="str">
        <f>IFERROR(IF(CX$4="","",SUMIFS(Data!$E:$E,Data!$B:$B,'Data Tables'!$C111,Data!$C:$C,'Data Tables'!CX$4,Data!$D:$D,'Data Tables'!CP$3)),"")</f>
        <v/>
      </c>
      <c r="CY111" s="59" t="str">
        <f>IFERROR(IF(CY$4="","",SUMIFS(Data!$E:$E,Data!$B:$B,'Data Tables'!$C111,Data!$C:$C,'Data Tables'!CY$4,Data!$D:$D,'Data Tables'!CP$3)),"")</f>
        <v/>
      </c>
      <c r="DA111" s="77">
        <f t="shared" si="231"/>
        <v>0</v>
      </c>
      <c r="DB111" s="79">
        <f t="shared" si="232"/>
        <v>0</v>
      </c>
      <c r="DC111" s="78">
        <f t="shared" si="233"/>
        <v>0</v>
      </c>
      <c r="DD111" s="78" t="str">
        <f t="shared" si="234"/>
        <v/>
      </c>
      <c r="DE111" s="78" t="str">
        <f t="shared" si="235"/>
        <v/>
      </c>
      <c r="DF111" s="78" t="str">
        <f t="shared" si="236"/>
        <v/>
      </c>
      <c r="DG111" s="78" t="str">
        <f t="shared" si="237"/>
        <v/>
      </c>
      <c r="DH111" s="78" t="str">
        <f t="shared" si="238"/>
        <v/>
      </c>
      <c r="DI111" s="78" t="str">
        <f t="shared" si="239"/>
        <v/>
      </c>
      <c r="DJ111" s="78" t="str">
        <f t="shared" si="240"/>
        <v/>
      </c>
      <c r="DL111" s="77">
        <f t="shared" si="241"/>
        <v>0</v>
      </c>
      <c r="DM111" s="79">
        <f t="shared" si="242"/>
        <v>0</v>
      </c>
      <c r="DN111" s="78">
        <f t="shared" si="243"/>
        <v>0</v>
      </c>
      <c r="DO111" s="78" t="str">
        <f t="shared" si="244"/>
        <v/>
      </c>
      <c r="DP111" s="78" t="str">
        <f t="shared" si="245"/>
        <v/>
      </c>
      <c r="DQ111" s="78" t="str">
        <f t="shared" si="246"/>
        <v/>
      </c>
      <c r="DR111" s="78" t="str">
        <f t="shared" si="247"/>
        <v/>
      </c>
      <c r="DS111" s="78" t="str">
        <f t="shared" si="248"/>
        <v/>
      </c>
      <c r="DT111" s="78" t="str">
        <f t="shared" si="249"/>
        <v/>
      </c>
      <c r="DU111" s="78" t="str">
        <f t="shared" si="250"/>
        <v/>
      </c>
      <c r="DW111" s="61">
        <f>IFERROR(IF(DW$4="","",SUMIFS(Data!$E:$E,Data!$B:$B,'Data Tables'!$C111,Data!$C:$C,'Data Tables'!DW$4,Data!$D:$D,'Data Tables'!DW$3)),"")</f>
        <v>0</v>
      </c>
      <c r="DX111" s="60">
        <f>IFERROR(IF(DX$4="","",SUMIFS(Data!$E:$E,Data!$B:$B,'Data Tables'!$C111,Data!$C:$C,'Data Tables'!DX$4,Data!$D:$D,'Data Tables'!DW$3)),"")</f>
        <v>0</v>
      </c>
      <c r="DY111" s="59">
        <f>IFERROR(IF(DY$4="","",SUMIFS(Data!$E:$E,Data!$B:$B,'Data Tables'!$C111,Data!$C:$C,'Data Tables'!DY$4,Data!$D:$D,'Data Tables'!DW$3)),"")</f>
        <v>0</v>
      </c>
      <c r="DZ111" s="59" t="str">
        <f>IFERROR(IF(DZ$4="","",SUMIFS(Data!$E:$E,Data!$B:$B,'Data Tables'!$C111,Data!$C:$C,'Data Tables'!DZ$4,Data!$D:$D,'Data Tables'!DW$3)),"")</f>
        <v/>
      </c>
      <c r="EA111" s="59" t="str">
        <f>IFERROR(IF(EA$4="","",SUMIFS(Data!$E:$E,Data!$B:$B,'Data Tables'!$C111,Data!$C:$C,'Data Tables'!EA$4,Data!$D:$D,'Data Tables'!DW$3)),"")</f>
        <v/>
      </c>
      <c r="EB111" s="59" t="str">
        <f>IFERROR(IF(EB$4="","",SUMIFS(Data!$E:$E,Data!$B:$B,'Data Tables'!$C111,Data!$C:$C,'Data Tables'!EB$4,Data!$D:$D,'Data Tables'!DW$3)),"")</f>
        <v/>
      </c>
      <c r="EC111" s="59" t="str">
        <f>IFERROR(IF(EC$4="","",SUMIFS(Data!$E:$E,Data!$B:$B,'Data Tables'!$C111,Data!$C:$C,'Data Tables'!EC$4,Data!$D:$D,'Data Tables'!DW$3)),"")</f>
        <v/>
      </c>
      <c r="ED111" s="59" t="str">
        <f>IFERROR(IF(ED$4="","",SUMIFS(Data!$E:$E,Data!$B:$B,'Data Tables'!$C111,Data!$C:$C,'Data Tables'!ED$4,Data!$D:$D,'Data Tables'!DW$3)),"")</f>
        <v/>
      </c>
      <c r="EE111" s="59" t="str">
        <f>IFERROR(IF(EE$4="","",SUMIFS(Data!$E:$E,Data!$B:$B,'Data Tables'!$C111,Data!$C:$C,'Data Tables'!EE$4,Data!$D:$D,'Data Tables'!DW$3)),"")</f>
        <v/>
      </c>
      <c r="EF111" s="59" t="str">
        <f>IFERROR(IF(EF$4="","",SUMIFS(Data!$E:$E,Data!$B:$B,'Data Tables'!$C111,Data!$C:$C,'Data Tables'!EF$4,Data!$D:$D,'Data Tables'!DW$3)),"")</f>
        <v/>
      </c>
      <c r="EH111" s="77">
        <f t="shared" si="251"/>
        <v>0</v>
      </c>
      <c r="EI111" s="79">
        <f t="shared" si="252"/>
        <v>0</v>
      </c>
      <c r="EJ111" s="78">
        <f t="shared" si="253"/>
        <v>0</v>
      </c>
      <c r="EK111" s="78" t="str">
        <f t="shared" si="254"/>
        <v/>
      </c>
      <c r="EL111" s="78" t="str">
        <f t="shared" si="255"/>
        <v/>
      </c>
      <c r="EM111" s="78" t="str">
        <f t="shared" si="256"/>
        <v/>
      </c>
      <c r="EN111" s="78" t="str">
        <f t="shared" si="257"/>
        <v/>
      </c>
      <c r="EO111" s="78" t="str">
        <f t="shared" si="258"/>
        <v/>
      </c>
      <c r="EP111" s="78" t="str">
        <f t="shared" si="259"/>
        <v/>
      </c>
      <c r="EQ111" s="78" t="str">
        <f t="shared" si="260"/>
        <v/>
      </c>
      <c r="ES111" s="61">
        <f>IFERROR(IF(ES$4="","",SUMIFS(Data!$E:$E,Data!$B:$B,'Data Tables'!$C111,Data!$C:$C,'Data Tables'!ES$4,Data!$D:$D,'Data Tables'!ES$3)),"")</f>
        <v>0</v>
      </c>
      <c r="ET111" s="60">
        <f>IFERROR(IF(ET$4="","",SUMIFS(Data!$E:$E,Data!$B:$B,'Data Tables'!$C111,Data!$C:$C,'Data Tables'!ET$4,Data!$D:$D,'Data Tables'!ES$3)),"")</f>
        <v>0</v>
      </c>
      <c r="EU111" s="59">
        <f>IFERROR(IF(EU$4="","",SUMIFS(Data!$E:$E,Data!$B:$B,'Data Tables'!$C111,Data!$C:$C,'Data Tables'!EU$4,Data!$D:$D,'Data Tables'!ES$3)),"")</f>
        <v>0</v>
      </c>
      <c r="EV111" s="59" t="str">
        <f>IFERROR(IF(EV$4="","",SUMIFS(Data!$E:$E,Data!$B:$B,'Data Tables'!$C111,Data!$C:$C,'Data Tables'!EV$4,Data!$D:$D,'Data Tables'!ES$3)),"")</f>
        <v/>
      </c>
      <c r="EW111" s="59" t="str">
        <f>IFERROR(IF(EW$4="","",SUMIFS(Data!$E:$E,Data!$B:$B,'Data Tables'!$C111,Data!$C:$C,'Data Tables'!EW$4,Data!$D:$D,'Data Tables'!ES$3)),"")</f>
        <v/>
      </c>
      <c r="EX111" s="59" t="str">
        <f>IFERROR(IF(EX$4="","",SUMIFS(Data!$E:$E,Data!$B:$B,'Data Tables'!$C111,Data!$C:$C,'Data Tables'!EX$4,Data!$D:$D,'Data Tables'!ES$3)),"")</f>
        <v/>
      </c>
      <c r="EY111" s="59" t="str">
        <f>IFERROR(IF(EY$4="","",SUMIFS(Data!$E:$E,Data!$B:$B,'Data Tables'!$C111,Data!$C:$C,'Data Tables'!EY$4,Data!$D:$D,'Data Tables'!ES$3)),"")</f>
        <v/>
      </c>
      <c r="EZ111" s="59" t="str">
        <f>IFERROR(IF(EZ$4="","",SUMIFS(Data!$E:$E,Data!$B:$B,'Data Tables'!$C111,Data!$C:$C,'Data Tables'!EZ$4,Data!$D:$D,'Data Tables'!ES$3)),"")</f>
        <v/>
      </c>
      <c r="FA111" s="59" t="str">
        <f>IFERROR(IF(FA$4="","",SUMIFS(Data!$E:$E,Data!$B:$B,'Data Tables'!$C111,Data!$C:$C,'Data Tables'!FA$4,Data!$D:$D,'Data Tables'!ES$3)),"")</f>
        <v/>
      </c>
      <c r="FB111" s="59" t="str">
        <f>IFERROR(IF(FB$4="","",SUMIFS(Data!$E:$E,Data!$B:$B,'Data Tables'!$C111,Data!$C:$C,'Data Tables'!FB$4,Data!$D:$D,'Data Tables'!ES$3)),"")</f>
        <v/>
      </c>
      <c r="FD111" s="77">
        <f t="shared" si="261"/>
        <v>0</v>
      </c>
      <c r="FE111" s="79">
        <f t="shared" si="262"/>
        <v>0</v>
      </c>
      <c r="FF111" s="78">
        <f t="shared" si="263"/>
        <v>0</v>
      </c>
      <c r="FG111" s="78" t="str">
        <f t="shared" si="264"/>
        <v/>
      </c>
      <c r="FH111" s="78" t="str">
        <f t="shared" si="265"/>
        <v/>
      </c>
      <c r="FI111" s="78" t="str">
        <f t="shared" si="266"/>
        <v/>
      </c>
      <c r="FJ111" s="78" t="str">
        <f t="shared" si="267"/>
        <v/>
      </c>
      <c r="FK111" s="78" t="str">
        <f t="shared" si="268"/>
        <v/>
      </c>
      <c r="FL111" s="78" t="str">
        <f t="shared" si="269"/>
        <v/>
      </c>
      <c r="FM111" s="78" t="str">
        <f t="shared" si="270"/>
        <v/>
      </c>
      <c r="FO111" s="77">
        <f t="shared" si="271"/>
        <v>0</v>
      </c>
      <c r="FP111" s="79">
        <f t="shared" si="272"/>
        <v>0</v>
      </c>
      <c r="FQ111" s="78">
        <f t="shared" si="273"/>
        <v>0</v>
      </c>
      <c r="FR111" s="78" t="str">
        <f t="shared" si="274"/>
        <v/>
      </c>
      <c r="FS111" s="78" t="str">
        <f t="shared" si="275"/>
        <v/>
      </c>
      <c r="FT111" s="78" t="str">
        <f t="shared" si="276"/>
        <v/>
      </c>
      <c r="FU111" s="78" t="str">
        <f t="shared" si="277"/>
        <v/>
      </c>
      <c r="FV111" s="78" t="str">
        <f t="shared" si="278"/>
        <v/>
      </c>
      <c r="FW111" s="78" t="str">
        <f t="shared" si="279"/>
        <v/>
      </c>
      <c r="FX111" s="78" t="str">
        <f t="shared" si="280"/>
        <v/>
      </c>
      <c r="FZ111" s="61">
        <f>IFERROR(IF(FZ$4="","",SUMIFS(Data!$E:$E,Data!$B:$B,'Data Tables'!$C111,Data!$C:$C,'Data Tables'!FZ$4,Data!$D:$D,'Data Tables'!FZ$3)),"")</f>
        <v>0</v>
      </c>
      <c r="GA111" s="60">
        <f>IFERROR(IF(GA$4="","",SUMIFS(Data!$E:$E,Data!$B:$B,'Data Tables'!$C111,Data!$C:$C,'Data Tables'!GA$4,Data!$D:$D,'Data Tables'!FZ$3)),"")</f>
        <v>0</v>
      </c>
      <c r="GB111" s="59">
        <f>IFERROR(IF(GB$4="","",SUMIFS(Data!$E:$E,Data!$B:$B,'Data Tables'!$C111,Data!$C:$C,'Data Tables'!GB$4,Data!$D:$D,'Data Tables'!FZ$3)),"")</f>
        <v>0</v>
      </c>
      <c r="GC111" s="59" t="str">
        <f>IFERROR(IF(GC$4="","",SUMIFS(Data!$E:$E,Data!$B:$B,'Data Tables'!$C111,Data!$C:$C,'Data Tables'!GC$4,Data!$D:$D,'Data Tables'!FZ$3)),"")</f>
        <v/>
      </c>
      <c r="GD111" s="59" t="str">
        <f>IFERROR(IF(GD$4="","",SUMIFS(Data!$E:$E,Data!$B:$B,'Data Tables'!$C111,Data!$C:$C,'Data Tables'!GD$4,Data!$D:$D,'Data Tables'!FZ$3)),"")</f>
        <v/>
      </c>
      <c r="GE111" s="59" t="str">
        <f>IFERROR(IF(GE$4="","",SUMIFS(Data!$E:$E,Data!$B:$B,'Data Tables'!$C111,Data!$C:$C,'Data Tables'!GE$4,Data!$D:$D,'Data Tables'!FZ$3)),"")</f>
        <v/>
      </c>
      <c r="GF111" s="59" t="str">
        <f>IFERROR(IF(GF$4="","",SUMIFS(Data!$E:$E,Data!$B:$B,'Data Tables'!$C111,Data!$C:$C,'Data Tables'!GF$4,Data!$D:$D,'Data Tables'!FZ$3)),"")</f>
        <v/>
      </c>
      <c r="GG111" s="59" t="str">
        <f>IFERROR(IF(GG$4="","",SUMIFS(Data!$E:$E,Data!$B:$B,'Data Tables'!$C111,Data!$C:$C,'Data Tables'!GG$4,Data!$D:$D,'Data Tables'!FZ$3)),"")</f>
        <v/>
      </c>
      <c r="GH111" s="59" t="str">
        <f>IFERROR(IF(GH$4="","",SUMIFS(Data!$E:$E,Data!$B:$B,'Data Tables'!$C111,Data!$C:$C,'Data Tables'!GH$4,Data!$D:$D,'Data Tables'!FZ$3)),"")</f>
        <v/>
      </c>
      <c r="GI111" s="59" t="str">
        <f>IFERROR(IF(GI$4="","",SUMIFS(Data!$E:$E,Data!$B:$B,'Data Tables'!$C111,Data!$C:$C,'Data Tables'!GI$4,Data!$D:$D,'Data Tables'!FZ$3)),"")</f>
        <v/>
      </c>
      <c r="GK111" s="61">
        <f>IFERROR(IF(GK$4="","",SUMIFS(Data!$E:$E,Data!$B:$B,'Data Tables'!$C111,Data!$C:$C,'Data Tables'!GK$4,Data!$D:$D,'Data Tables'!GK$3)),"")</f>
        <v>0</v>
      </c>
      <c r="GL111" s="60">
        <f>IFERROR(IF(GL$4="","",SUMIFS(Data!$E:$E,Data!$B:$B,'Data Tables'!$C111,Data!$C:$C,'Data Tables'!GL$4,Data!$D:$D,'Data Tables'!GK$3)),"")</f>
        <v>0</v>
      </c>
      <c r="GM111" s="59">
        <f>IFERROR(IF(GM$4="","",SUMIFS(Data!$E:$E,Data!$B:$B,'Data Tables'!$C111,Data!$C:$C,'Data Tables'!GM$4,Data!$D:$D,'Data Tables'!GK$3)),"")</f>
        <v>0</v>
      </c>
      <c r="GN111" s="59" t="str">
        <f>IFERROR(IF(GN$4="","",SUMIFS(Data!$E:$E,Data!$B:$B,'Data Tables'!$C111,Data!$C:$C,'Data Tables'!GN$4,Data!$D:$D,'Data Tables'!GK$3)),"")</f>
        <v/>
      </c>
      <c r="GO111" s="59" t="str">
        <f>IFERROR(IF(GO$4="","",SUMIFS(Data!$E:$E,Data!$B:$B,'Data Tables'!$C111,Data!$C:$C,'Data Tables'!GO$4,Data!$D:$D,'Data Tables'!GK$3)),"")</f>
        <v/>
      </c>
      <c r="GP111" s="59" t="str">
        <f>IFERROR(IF(GP$4="","",SUMIFS(Data!$E:$E,Data!$B:$B,'Data Tables'!$C111,Data!$C:$C,'Data Tables'!GP$4,Data!$D:$D,'Data Tables'!GK$3)),"")</f>
        <v/>
      </c>
      <c r="GQ111" s="59" t="str">
        <f>IFERROR(IF(GQ$4="","",SUMIFS(Data!$E:$E,Data!$B:$B,'Data Tables'!$C111,Data!$C:$C,'Data Tables'!GQ$4,Data!$D:$D,'Data Tables'!GK$3)),"")</f>
        <v/>
      </c>
      <c r="GR111" s="59" t="str">
        <f>IFERROR(IF(GR$4="","",SUMIFS(Data!$E:$E,Data!$B:$B,'Data Tables'!$C111,Data!$C:$C,'Data Tables'!GR$4,Data!$D:$D,'Data Tables'!GK$3)),"")</f>
        <v/>
      </c>
      <c r="GS111" s="59" t="str">
        <f>IFERROR(IF(GS$4="","",SUMIFS(Data!$E:$E,Data!$B:$B,'Data Tables'!$C111,Data!$C:$C,'Data Tables'!GS$4,Data!$D:$D,'Data Tables'!GK$3)),"")</f>
        <v/>
      </c>
      <c r="GT111" s="59" t="str">
        <f>IFERROR(IF(GT$4="","",SUMIFS(Data!$E:$E,Data!$B:$B,'Data Tables'!$C111,Data!$C:$C,'Data Tables'!GT$4,Data!$D:$D,'Data Tables'!GK$3)),"")</f>
        <v/>
      </c>
      <c r="GV111" s="59">
        <v>0</v>
      </c>
      <c r="GW111" s="59"/>
      <c r="GX111" s="60"/>
      <c r="GY111" s="59"/>
      <c r="HA111" s="59"/>
      <c r="HB111" s="59"/>
      <c r="HC111" s="60"/>
      <c r="HD111" s="59"/>
      <c r="HF111" s="59">
        <v>0</v>
      </c>
      <c r="HG111" s="59"/>
      <c r="HH111" s="60"/>
      <c r="HI111" s="59"/>
      <c r="HK111" s="59"/>
      <c r="HL111" s="59"/>
      <c r="HM111" s="60"/>
      <c r="HN111" s="59"/>
      <c r="HP111" s="59"/>
      <c r="HQ111" s="59"/>
      <c r="HR111" s="60"/>
      <c r="HS111" s="59"/>
      <c r="HU111" s="59"/>
      <c r="HV111" s="59"/>
      <c r="HW111" s="60">
        <f>SUM(HR$5:HR111)</f>
        <v>0</v>
      </c>
      <c r="HX111" s="59"/>
      <c r="HZ111" s="59">
        <v>9.4047481529710842E-82</v>
      </c>
      <c r="IA111" s="59"/>
      <c r="IB111" s="60"/>
      <c r="IC111" s="61"/>
      <c r="IE111" s="59"/>
      <c r="IF111" s="59"/>
      <c r="IG111" s="60"/>
      <c r="IH111" s="59"/>
      <c r="IJ111" s="33"/>
      <c r="IK111" s="33"/>
      <c r="IL111" s="34"/>
      <c r="IM111" s="35"/>
      <c r="IO111" s="33"/>
      <c r="IP111" s="33"/>
      <c r="IQ111" s="34"/>
      <c r="IR111" s="35"/>
      <c r="IT111" s="33"/>
      <c r="IU111" s="33"/>
      <c r="IV111" s="34"/>
      <c r="IW111" s="35"/>
      <c r="IY111" s="33"/>
      <c r="IZ111" s="33"/>
      <c r="JA111" s="34"/>
      <c r="JB111" s="35"/>
      <c r="JF111" s="35" t="e">
        <f t="shared" si="228"/>
        <v>#VALUE!</v>
      </c>
      <c r="JH111" s="35" t="e">
        <f t="shared" si="229"/>
        <v>#VALUE!</v>
      </c>
    </row>
    <row r="112" spans="2:268" s="1" customFormat="1" ht="12.75" customHeight="1" x14ac:dyDescent="0.2">
      <c r="B112" s="16">
        <f t="shared" si="282"/>
        <v>108</v>
      </c>
      <c r="C112" s="58">
        <f t="shared" si="281"/>
        <v>3288</v>
      </c>
      <c r="F112" s="61">
        <f>IFERROR(IF(F$4="","",SUMIFS(Data!$E:$E,Data!$B:$B,'Data Tables'!$C112,Data!$C:$C,'Data Tables'!F$4,Data!$D:$D,'Data Tables'!F$3)),"")</f>
        <v>0</v>
      </c>
      <c r="G112" s="60">
        <f>IFERROR(IF(G$4="","",SUMIFS(Data!$E:$E,Data!$B:$B,'Data Tables'!$C112,Data!$C:$C,'Data Tables'!G$4,Data!$D:$D,'Data Tables'!F$3)),"")</f>
        <v>0</v>
      </c>
      <c r="H112" s="59">
        <f>IFERROR(IF(H$4="","",SUMIFS(Data!$E:$E,Data!$B:$B,'Data Tables'!$C112,Data!$C:$C,'Data Tables'!H$4,Data!$D:$D,'Data Tables'!F$3)),"")</f>
        <v>0</v>
      </c>
      <c r="I112" s="59" t="str">
        <f>IFERROR(IF(I$4="","",SUMIFS(Data!$E:$E,Data!$B:$B,'Data Tables'!$C112,Data!$C:$C,'Data Tables'!I$4,Data!$D:$D,'Data Tables'!F$3)),"")</f>
        <v/>
      </c>
      <c r="J112" s="59" t="str">
        <f>IFERROR(IF(J$4="","",SUMIFS(Data!$E:$E,Data!$B:$B,'Data Tables'!$C112,Data!$C:$C,'Data Tables'!J$4,Data!$D:$D,'Data Tables'!F$3)),"")</f>
        <v/>
      </c>
      <c r="K112" s="59" t="str">
        <f>IFERROR(IF(K$4="","",SUMIFS(Data!$E:$E,Data!$B:$B,'Data Tables'!$C112,Data!$C:$C,'Data Tables'!K$4,Data!$D:$D,'Data Tables'!F$3)),"")</f>
        <v/>
      </c>
      <c r="L112" s="59" t="str">
        <f>IFERROR(IF(L$4="","",SUMIFS(Data!$E:$E,Data!$B:$B,'Data Tables'!$C112,Data!$C:$C,'Data Tables'!L$4,Data!$D:$D,'Data Tables'!F$3)),"")</f>
        <v/>
      </c>
      <c r="M112" s="59" t="str">
        <f>IFERROR(IF(M$4="","",SUMIFS(Data!$E:$E,Data!$B:$B,'Data Tables'!$C112,Data!$C:$C,'Data Tables'!M$4,Data!$D:$D,'Data Tables'!F$3)),"")</f>
        <v/>
      </c>
      <c r="N112" s="59" t="str">
        <f>IFERROR(IF(N$4="","",SUMIFS(Data!$E:$E,Data!$B:$B,'Data Tables'!$C112,Data!$C:$C,'Data Tables'!N$4,Data!$D:$D,'Data Tables'!F$3)),"")</f>
        <v/>
      </c>
      <c r="O112" s="59" t="str">
        <f>IFERROR(IF(O$4="","",SUMIFS(Data!$E:$E,Data!$B:$B,'Data Tables'!$C112,Data!$C:$C,'Data Tables'!O$4,Data!$D:$D,'Data Tables'!F$3)),"")</f>
        <v/>
      </c>
      <c r="Q112" s="61">
        <f>IFERROR(IF(Q$4="","",SUMIFS(Data!$E:$E,Data!$B:$B,'Data Tables'!$C112,Data!$C:$C,'Data Tables'!Q$4,Data!$D:$D,'Data Tables'!Q$3)),"")</f>
        <v>0</v>
      </c>
      <c r="R112" s="60">
        <f>IFERROR(IF(R$4="","",SUMIFS(Data!$E:$E,Data!$B:$B,'Data Tables'!$C112,Data!$C:$C,'Data Tables'!R$4,Data!$D:$D,'Data Tables'!Q$3)),"")</f>
        <v>0</v>
      </c>
      <c r="S112" s="59">
        <f>IFERROR(IF(S$4="","",SUMIFS(Data!$E:$E,Data!$B:$B,'Data Tables'!$C112,Data!$C:$C,'Data Tables'!S$4,Data!$D:$D,'Data Tables'!Q$3)),"")</f>
        <v>0</v>
      </c>
      <c r="T112" s="59" t="str">
        <f>IFERROR(IF(T$4="","",SUMIFS(Data!$E:$E,Data!$B:$B,'Data Tables'!$C112,Data!$C:$C,'Data Tables'!T$4,Data!$D:$D,'Data Tables'!Q$3)),"")</f>
        <v/>
      </c>
      <c r="U112" s="59" t="str">
        <f>IFERROR(IF(U$4="","",SUMIFS(Data!$E:$E,Data!$B:$B,'Data Tables'!$C112,Data!$C:$C,'Data Tables'!U$4,Data!$D:$D,'Data Tables'!Q$3)),"")</f>
        <v/>
      </c>
      <c r="V112" s="59" t="str">
        <f>IFERROR(IF(V$4="","",SUMIFS(Data!$E:$E,Data!$B:$B,'Data Tables'!$C112,Data!$C:$C,'Data Tables'!V$4,Data!$D:$D,'Data Tables'!Q$3)),"")</f>
        <v/>
      </c>
      <c r="W112" s="59" t="str">
        <f>IFERROR(IF(W$4="","",SUMIFS(Data!$E:$E,Data!$B:$B,'Data Tables'!$C112,Data!$C:$C,'Data Tables'!W$4,Data!$D:$D,'Data Tables'!Q$3)),"")</f>
        <v/>
      </c>
      <c r="X112" s="59" t="str">
        <f>IFERROR(IF(X$4="","",SUMIFS(Data!$E:$E,Data!$B:$B,'Data Tables'!$C112,Data!$C:$C,'Data Tables'!X$4,Data!$D:$D,'Data Tables'!Q$3)),"")</f>
        <v/>
      </c>
      <c r="Y112" s="59" t="str">
        <f>IFERROR(IF(Y$4="","",SUMIFS(Data!$E:$E,Data!$B:$B,'Data Tables'!$C112,Data!$C:$C,'Data Tables'!Y$4,Data!$D:$D,'Data Tables'!Q$3)),"")</f>
        <v/>
      </c>
      <c r="Z112" s="59" t="str">
        <f>IFERROR(IF(Z$4="","",SUMIFS(Data!$E:$E,Data!$B:$B,'Data Tables'!$C112,Data!$C:$C,'Data Tables'!Z$4,Data!$D:$D,'Data Tables'!Q$3)),"")</f>
        <v/>
      </c>
      <c r="AB112" s="61">
        <f>IFERROR(IF(AB$4="","",SUMIFS(Data!$E:$E,Data!$B:$B,'Data Tables'!$C112,Data!$C:$C,'Data Tables'!AB$4,Data!$D:$D,'Data Tables'!AB$3)),"")</f>
        <v>0</v>
      </c>
      <c r="AC112" s="60">
        <f>IFERROR(IF(AC$4="","",SUMIFS(Data!$E:$E,Data!$B:$B,'Data Tables'!$C112,Data!$C:$C,'Data Tables'!AC$4,Data!$D:$D,'Data Tables'!AB$3)),"")</f>
        <v>0</v>
      </c>
      <c r="AD112" s="59">
        <f>IFERROR(IF(AD$4="","",SUMIFS(Data!$E:$E,Data!$B:$B,'Data Tables'!$C112,Data!$C:$C,'Data Tables'!AD$4,Data!$D:$D,'Data Tables'!AB$3)),"")</f>
        <v>0</v>
      </c>
      <c r="AE112" s="59" t="str">
        <f>IFERROR(IF(AE$4="","",SUMIFS(Data!$E:$E,Data!$B:$B,'Data Tables'!$C112,Data!$C:$C,'Data Tables'!AE$4,Data!$D:$D,'Data Tables'!AB$3)),"")</f>
        <v/>
      </c>
      <c r="AF112" s="59" t="str">
        <f>IFERROR(IF(AF$4="","",SUMIFS(Data!$E:$E,Data!$B:$B,'Data Tables'!$C112,Data!$C:$C,'Data Tables'!AF$4,Data!$D:$D,'Data Tables'!AB$3)),"")</f>
        <v/>
      </c>
      <c r="AG112" s="59" t="str">
        <f>IFERROR(IF(AG$4="","",SUMIFS(Data!$E:$E,Data!$B:$B,'Data Tables'!$C112,Data!$C:$C,'Data Tables'!AG$4,Data!$D:$D,'Data Tables'!AB$3)),"")</f>
        <v/>
      </c>
      <c r="AH112" s="59" t="str">
        <f>IFERROR(IF(AH$4="","",SUMIFS(Data!$E:$E,Data!$B:$B,'Data Tables'!$C112,Data!$C:$C,'Data Tables'!AH$4,Data!$D:$D,'Data Tables'!AB$3)),"")</f>
        <v/>
      </c>
      <c r="AI112" s="59" t="str">
        <f>IFERROR(IF(AI$4="","",SUMIFS(Data!$E:$E,Data!$B:$B,'Data Tables'!$C112,Data!$C:$C,'Data Tables'!AI$4,Data!$D:$D,'Data Tables'!AB$3)),"")</f>
        <v/>
      </c>
      <c r="AJ112" s="59" t="str">
        <f>IFERROR(IF(AJ$4="","",SUMIFS(Data!$E:$E,Data!$B:$B,'Data Tables'!$C112,Data!$C:$C,'Data Tables'!AJ$4,Data!$D:$D,'Data Tables'!AB$3)),"")</f>
        <v/>
      </c>
      <c r="AK112" s="59" t="str">
        <f>IFERROR(IF(AK$4="","",SUMIFS(Data!$E:$E,Data!$B:$B,'Data Tables'!$C112,Data!$C:$C,'Data Tables'!AK$4,Data!$D:$D,'Data Tables'!AB$3)),"")</f>
        <v/>
      </c>
      <c r="AM112" s="61">
        <f>IFERROR(IF(AM$4="","",SUMIFS(Data!$E:$E,Data!$B:$B,'Data Tables'!$C112,Data!$C:$C,'Data Tables'!AM$4,Data!$D:$D,'Data Tables'!AM$3)),"")</f>
        <v>0</v>
      </c>
      <c r="AN112" s="60">
        <f>IFERROR(IF(AN$4="","",SUMIFS(Data!$E:$E,Data!$B:$B,'Data Tables'!$C112,Data!$C:$C,'Data Tables'!AN$4,Data!$D:$D,'Data Tables'!AM$3)),"")</f>
        <v>0</v>
      </c>
      <c r="AO112" s="59">
        <f>IFERROR(IF(AO$4="","",SUMIFS(Data!$E:$E,Data!$B:$B,'Data Tables'!$C112,Data!$C:$C,'Data Tables'!AO$4,Data!$D:$D,'Data Tables'!AM$3)),"")</f>
        <v>0</v>
      </c>
      <c r="AP112" s="59" t="str">
        <f>IFERROR(IF(AP$4="","",SUMIFS(Data!$E:$E,Data!$B:$B,'Data Tables'!$C112,Data!$C:$C,'Data Tables'!AP$4,Data!$D:$D,'Data Tables'!AM$3)),"")</f>
        <v/>
      </c>
      <c r="AQ112" s="59" t="str">
        <f>IFERROR(IF(AQ$4="","",SUMIFS(Data!$E:$E,Data!$B:$B,'Data Tables'!$C112,Data!$C:$C,'Data Tables'!AQ$4,Data!$D:$D,'Data Tables'!AM$3)),"")</f>
        <v/>
      </c>
      <c r="AR112" s="59" t="str">
        <f>IFERROR(IF(AR$4="","",SUMIFS(Data!$E:$E,Data!$B:$B,'Data Tables'!$C112,Data!$C:$C,'Data Tables'!AR$4,Data!$D:$D,'Data Tables'!AM$3)),"")</f>
        <v/>
      </c>
      <c r="AS112" s="59" t="str">
        <f>IFERROR(IF(AS$4="","",SUMIFS(Data!$E:$E,Data!$B:$B,'Data Tables'!$C112,Data!$C:$C,'Data Tables'!AS$4,Data!$D:$D,'Data Tables'!AM$3)),"")</f>
        <v/>
      </c>
      <c r="AT112" s="59" t="str">
        <f>IFERROR(IF(AT$4="","",SUMIFS(Data!$E:$E,Data!$B:$B,'Data Tables'!$C112,Data!$C:$C,'Data Tables'!AT$4,Data!$D:$D,'Data Tables'!AM$3)),"")</f>
        <v/>
      </c>
      <c r="AU112" s="59" t="str">
        <f>IFERROR(IF(AU$4="","",SUMIFS(Data!$E:$E,Data!$B:$B,'Data Tables'!$C112,Data!$C:$C,'Data Tables'!AU$4,Data!$D:$D,'Data Tables'!AM$3)),"")</f>
        <v/>
      </c>
      <c r="AV112" s="59" t="str">
        <f>IFERROR(IF(AV$4="","",SUMIFS(Data!$E:$E,Data!$B:$B,'Data Tables'!$C112,Data!$C:$C,'Data Tables'!AV$4,Data!$D:$D,'Data Tables'!AM$3)),"")</f>
        <v/>
      </c>
      <c r="AX112" s="74">
        <f t="shared" si="208"/>
        <v>0</v>
      </c>
      <c r="AY112" s="75">
        <f t="shared" si="209"/>
        <v>0</v>
      </c>
      <c r="AZ112" s="76">
        <f t="shared" si="210"/>
        <v>0</v>
      </c>
      <c r="BA112" s="76" t="str">
        <f t="shared" si="211"/>
        <v/>
      </c>
      <c r="BB112" s="76" t="str">
        <f t="shared" si="212"/>
        <v/>
      </c>
      <c r="BC112" s="76" t="str">
        <f t="shared" si="213"/>
        <v/>
      </c>
      <c r="BD112" s="76" t="str">
        <f t="shared" si="214"/>
        <v/>
      </c>
      <c r="BE112" s="76" t="str">
        <f t="shared" si="215"/>
        <v/>
      </c>
      <c r="BF112" s="76" t="str">
        <f t="shared" si="216"/>
        <v/>
      </c>
      <c r="BG112" s="76" t="str">
        <f t="shared" si="217"/>
        <v/>
      </c>
      <c r="BI112" s="61">
        <f>IFERROR(IF(BI$4="","",SUMIFS(Data!$E:$E,Data!$B:$B,'Data Tables'!$C112,Data!$C:$C,'Data Tables'!BI$4,Data!$D:$D,'Data Tables'!BI$3)),"")</f>
        <v>0</v>
      </c>
      <c r="BJ112" s="60">
        <f>IFERROR(IF(BJ$4="","",SUMIFS(Data!$E:$E,Data!$B:$B,'Data Tables'!$C112,Data!$C:$C,'Data Tables'!BJ$4,Data!$D:$D,'Data Tables'!BI$3)),"")</f>
        <v>0</v>
      </c>
      <c r="BK112" s="59">
        <f>IFERROR(IF(BK$4="","",SUMIFS(Data!$E:$E,Data!$B:$B,'Data Tables'!$C112,Data!$C:$C,'Data Tables'!BK$4,Data!$D:$D,'Data Tables'!BI$3)),"")</f>
        <v>0</v>
      </c>
      <c r="BL112" s="59" t="str">
        <f>IFERROR(IF(BL$4="","",SUMIFS(Data!$E:$E,Data!$B:$B,'Data Tables'!$C112,Data!$C:$C,'Data Tables'!BL$4,Data!$D:$D,'Data Tables'!BI$3)),"")</f>
        <v/>
      </c>
      <c r="BM112" s="59" t="str">
        <f>IFERROR(IF(BM$4="","",SUMIFS(Data!$E:$E,Data!$B:$B,'Data Tables'!$C112,Data!$C:$C,'Data Tables'!BM$4,Data!$D:$D,'Data Tables'!BI$3)),"")</f>
        <v/>
      </c>
      <c r="BN112" s="59" t="str">
        <f>IFERROR(IF(BN$4="","",SUMIFS(Data!$E:$E,Data!$B:$B,'Data Tables'!$C112,Data!$C:$C,'Data Tables'!BN$4,Data!$D:$D,'Data Tables'!BI$3)),"")</f>
        <v/>
      </c>
      <c r="BO112" s="59" t="str">
        <f>IFERROR(IF(BO$4="","",SUMIFS(Data!$E:$E,Data!$B:$B,'Data Tables'!$C112,Data!$C:$C,'Data Tables'!BO$4,Data!$D:$D,'Data Tables'!BI$3)),"")</f>
        <v/>
      </c>
      <c r="BP112" s="59" t="str">
        <f>IFERROR(IF(BP$4="","",SUMIFS(Data!$E:$E,Data!$B:$B,'Data Tables'!$C112,Data!$C:$C,'Data Tables'!BP$4,Data!$D:$D,'Data Tables'!BI$3)),"")</f>
        <v/>
      </c>
      <c r="BQ112" s="59" t="str">
        <f>IFERROR(IF(BQ$4="","",SUMIFS(Data!$E:$E,Data!$B:$B,'Data Tables'!$C112,Data!$C:$C,'Data Tables'!BQ$4,Data!$D:$D,'Data Tables'!BI$3)),"")</f>
        <v/>
      </c>
      <c r="BR112" s="59" t="str">
        <f>IFERROR(IF(BR$4="","",SUMIFS(Data!$E:$E,Data!$B:$B,'Data Tables'!$C112,Data!$C:$C,'Data Tables'!BR$4,Data!$D:$D,'Data Tables'!BI$3)),"")</f>
        <v/>
      </c>
      <c r="BT112" s="74">
        <f t="shared" si="218"/>
        <v>0</v>
      </c>
      <c r="BU112" s="79">
        <f t="shared" si="219"/>
        <v>0</v>
      </c>
      <c r="BV112" s="78">
        <f t="shared" si="220"/>
        <v>0</v>
      </c>
      <c r="BW112" s="78" t="str">
        <f t="shared" si="221"/>
        <v/>
      </c>
      <c r="BX112" s="78" t="str">
        <f t="shared" si="222"/>
        <v/>
      </c>
      <c r="BY112" s="78" t="str">
        <f t="shared" si="223"/>
        <v/>
      </c>
      <c r="BZ112" s="78" t="str">
        <f t="shared" si="224"/>
        <v/>
      </c>
      <c r="CA112" s="78" t="str">
        <f t="shared" si="225"/>
        <v/>
      </c>
      <c r="CB112" s="78" t="str">
        <f t="shared" si="226"/>
        <v/>
      </c>
      <c r="CC112" s="78" t="str">
        <f t="shared" si="227"/>
        <v/>
      </c>
      <c r="CE112" s="61">
        <f>IFERROR(IF(CE$4="","",SUMIFS(Data!$E:$E,Data!$B:$B,'Data Tables'!$C112,Data!$C:$C,'Data Tables'!CE$4,Data!$D:$D,'Data Tables'!CE$3)),"")</f>
        <v>0</v>
      </c>
      <c r="CF112" s="60">
        <f>IFERROR(IF(CF$4="","",SUMIFS(Data!$E:$E,Data!$B:$B,'Data Tables'!$C112,Data!$C:$C,'Data Tables'!CF$4,Data!$D:$D,'Data Tables'!CE$3)),"")</f>
        <v>0</v>
      </c>
      <c r="CG112" s="59">
        <f>IFERROR(IF(CG$4="","",SUMIFS(Data!$E:$E,Data!$B:$B,'Data Tables'!$C112,Data!$C:$C,'Data Tables'!CG$4,Data!$D:$D,'Data Tables'!CE$3)),"")</f>
        <v>0</v>
      </c>
      <c r="CH112" s="59" t="str">
        <f>IFERROR(IF(CH$4="","",SUMIFS(Data!$E:$E,Data!$B:$B,'Data Tables'!$C112,Data!$C:$C,'Data Tables'!CH$4,Data!$D:$D,'Data Tables'!CE$3)),"")</f>
        <v/>
      </c>
      <c r="CI112" s="59" t="str">
        <f>IFERROR(IF(CI$4="","",SUMIFS(Data!$E:$E,Data!$B:$B,'Data Tables'!$C112,Data!$C:$C,'Data Tables'!CI$4,Data!$D:$D,'Data Tables'!CE$3)),"")</f>
        <v/>
      </c>
      <c r="CJ112" s="59" t="str">
        <f>IFERROR(IF(CJ$4="","",SUMIFS(Data!$E:$E,Data!$B:$B,'Data Tables'!$C112,Data!$C:$C,'Data Tables'!CJ$4,Data!$D:$D,'Data Tables'!CE$3)),"")</f>
        <v/>
      </c>
      <c r="CK112" s="59" t="str">
        <f>IFERROR(IF(CK$4="","",SUMIFS(Data!$E:$E,Data!$B:$B,'Data Tables'!$C112,Data!$C:$C,'Data Tables'!CK$4,Data!$D:$D,'Data Tables'!CE$3)),"")</f>
        <v/>
      </c>
      <c r="CL112" s="59" t="str">
        <f>IFERROR(IF(CL$4="","",SUMIFS(Data!$E:$E,Data!$B:$B,'Data Tables'!$C112,Data!$C:$C,'Data Tables'!CL$4,Data!$D:$D,'Data Tables'!CE$3)),"")</f>
        <v/>
      </c>
      <c r="CM112" s="59" t="str">
        <f>IFERROR(IF(CM$4="","",SUMIFS(Data!$E:$E,Data!$B:$B,'Data Tables'!$C112,Data!$C:$C,'Data Tables'!CM$4,Data!$D:$D,'Data Tables'!CE$3)),"")</f>
        <v/>
      </c>
      <c r="CN112" s="59" t="str">
        <f>IFERROR(IF(CN$4="","",SUMIFS(Data!$E:$E,Data!$B:$B,'Data Tables'!$C112,Data!$C:$C,'Data Tables'!CN$4,Data!$D:$D,'Data Tables'!CE$3)),"")</f>
        <v/>
      </c>
      <c r="CP112" s="61">
        <f>IFERROR(IF(CP$4="","",SUMIFS(Data!$E:$E,Data!$B:$B,'Data Tables'!$C112,Data!$C:$C,'Data Tables'!CP$4,Data!$D:$D,'Data Tables'!CP$3)),"")</f>
        <v>0</v>
      </c>
      <c r="CQ112" s="60">
        <f>IFERROR(IF(CQ$4="","",SUMIFS(Data!$E:$E,Data!$B:$B,'Data Tables'!$C112,Data!$C:$C,'Data Tables'!CQ$4,Data!$D:$D,'Data Tables'!CP$3)),"")</f>
        <v>0</v>
      </c>
      <c r="CR112" s="59">
        <f>IFERROR(IF(CR$4="","",SUMIFS(Data!$E:$E,Data!$B:$B,'Data Tables'!$C112,Data!$C:$C,'Data Tables'!CR$4,Data!$D:$D,'Data Tables'!CP$3)),"")</f>
        <v>0</v>
      </c>
      <c r="CS112" s="59" t="str">
        <f>IFERROR(IF(CS$4="","",SUMIFS(Data!$E:$E,Data!$B:$B,'Data Tables'!$C112,Data!$C:$C,'Data Tables'!CS$4,Data!$D:$D,'Data Tables'!CP$3)),"")</f>
        <v/>
      </c>
      <c r="CT112" s="59" t="str">
        <f>IFERROR(IF(CT$4="","",SUMIFS(Data!$E:$E,Data!$B:$B,'Data Tables'!$C112,Data!$C:$C,'Data Tables'!CT$4,Data!$D:$D,'Data Tables'!CP$3)),"")</f>
        <v/>
      </c>
      <c r="CU112" s="59" t="str">
        <f>IFERROR(IF(CU$4="","",SUMIFS(Data!$E:$E,Data!$B:$B,'Data Tables'!$C112,Data!$C:$C,'Data Tables'!CU$4,Data!$D:$D,'Data Tables'!CP$3)),"")</f>
        <v/>
      </c>
      <c r="CV112" s="59" t="str">
        <f>IFERROR(IF(CV$4="","",SUMIFS(Data!$E:$E,Data!$B:$B,'Data Tables'!$C112,Data!$C:$C,'Data Tables'!CV$4,Data!$D:$D,'Data Tables'!CP$3)),"")</f>
        <v/>
      </c>
      <c r="CW112" s="59" t="str">
        <f>IFERROR(IF(CW$4="","",SUMIFS(Data!$E:$E,Data!$B:$B,'Data Tables'!$C112,Data!$C:$C,'Data Tables'!CW$4,Data!$D:$D,'Data Tables'!CP$3)),"")</f>
        <v/>
      </c>
      <c r="CX112" s="59" t="str">
        <f>IFERROR(IF(CX$4="","",SUMIFS(Data!$E:$E,Data!$B:$B,'Data Tables'!$C112,Data!$C:$C,'Data Tables'!CX$4,Data!$D:$D,'Data Tables'!CP$3)),"")</f>
        <v/>
      </c>
      <c r="CY112" s="59" t="str">
        <f>IFERROR(IF(CY$4="","",SUMIFS(Data!$E:$E,Data!$B:$B,'Data Tables'!$C112,Data!$C:$C,'Data Tables'!CY$4,Data!$D:$D,'Data Tables'!CP$3)),"")</f>
        <v/>
      </c>
      <c r="DA112" s="77">
        <f t="shared" si="231"/>
        <v>0</v>
      </c>
      <c r="DB112" s="79">
        <f t="shared" si="232"/>
        <v>0</v>
      </c>
      <c r="DC112" s="78">
        <f t="shared" si="233"/>
        <v>0</v>
      </c>
      <c r="DD112" s="78" t="str">
        <f t="shared" si="234"/>
        <v/>
      </c>
      <c r="DE112" s="78" t="str">
        <f t="shared" si="235"/>
        <v/>
      </c>
      <c r="DF112" s="78" t="str">
        <f t="shared" si="236"/>
        <v/>
      </c>
      <c r="DG112" s="78" t="str">
        <f t="shared" si="237"/>
        <v/>
      </c>
      <c r="DH112" s="78" t="str">
        <f t="shared" si="238"/>
        <v/>
      </c>
      <c r="DI112" s="78" t="str">
        <f t="shared" si="239"/>
        <v/>
      </c>
      <c r="DJ112" s="78" t="str">
        <f t="shared" si="240"/>
        <v/>
      </c>
      <c r="DL112" s="77">
        <f t="shared" si="241"/>
        <v>0</v>
      </c>
      <c r="DM112" s="79">
        <f t="shared" si="242"/>
        <v>0</v>
      </c>
      <c r="DN112" s="78">
        <f t="shared" si="243"/>
        <v>0</v>
      </c>
      <c r="DO112" s="78" t="str">
        <f t="shared" si="244"/>
        <v/>
      </c>
      <c r="DP112" s="78" t="str">
        <f t="shared" si="245"/>
        <v/>
      </c>
      <c r="DQ112" s="78" t="str">
        <f t="shared" si="246"/>
        <v/>
      </c>
      <c r="DR112" s="78" t="str">
        <f t="shared" si="247"/>
        <v/>
      </c>
      <c r="DS112" s="78" t="str">
        <f t="shared" si="248"/>
        <v/>
      </c>
      <c r="DT112" s="78" t="str">
        <f t="shared" si="249"/>
        <v/>
      </c>
      <c r="DU112" s="78" t="str">
        <f t="shared" si="250"/>
        <v/>
      </c>
      <c r="DW112" s="61">
        <f>IFERROR(IF(DW$4="","",SUMIFS(Data!$E:$E,Data!$B:$B,'Data Tables'!$C112,Data!$C:$C,'Data Tables'!DW$4,Data!$D:$D,'Data Tables'!DW$3)),"")</f>
        <v>0</v>
      </c>
      <c r="DX112" s="60">
        <f>IFERROR(IF(DX$4="","",SUMIFS(Data!$E:$E,Data!$B:$B,'Data Tables'!$C112,Data!$C:$C,'Data Tables'!DX$4,Data!$D:$D,'Data Tables'!DW$3)),"")</f>
        <v>0</v>
      </c>
      <c r="DY112" s="59">
        <f>IFERROR(IF(DY$4="","",SUMIFS(Data!$E:$E,Data!$B:$B,'Data Tables'!$C112,Data!$C:$C,'Data Tables'!DY$4,Data!$D:$D,'Data Tables'!DW$3)),"")</f>
        <v>0</v>
      </c>
      <c r="DZ112" s="59" t="str">
        <f>IFERROR(IF(DZ$4="","",SUMIFS(Data!$E:$E,Data!$B:$B,'Data Tables'!$C112,Data!$C:$C,'Data Tables'!DZ$4,Data!$D:$D,'Data Tables'!DW$3)),"")</f>
        <v/>
      </c>
      <c r="EA112" s="59" t="str">
        <f>IFERROR(IF(EA$4="","",SUMIFS(Data!$E:$E,Data!$B:$B,'Data Tables'!$C112,Data!$C:$C,'Data Tables'!EA$4,Data!$D:$D,'Data Tables'!DW$3)),"")</f>
        <v/>
      </c>
      <c r="EB112" s="59" t="str">
        <f>IFERROR(IF(EB$4="","",SUMIFS(Data!$E:$E,Data!$B:$B,'Data Tables'!$C112,Data!$C:$C,'Data Tables'!EB$4,Data!$D:$D,'Data Tables'!DW$3)),"")</f>
        <v/>
      </c>
      <c r="EC112" s="59" t="str">
        <f>IFERROR(IF(EC$4="","",SUMIFS(Data!$E:$E,Data!$B:$B,'Data Tables'!$C112,Data!$C:$C,'Data Tables'!EC$4,Data!$D:$D,'Data Tables'!DW$3)),"")</f>
        <v/>
      </c>
      <c r="ED112" s="59" t="str">
        <f>IFERROR(IF(ED$4="","",SUMIFS(Data!$E:$E,Data!$B:$B,'Data Tables'!$C112,Data!$C:$C,'Data Tables'!ED$4,Data!$D:$D,'Data Tables'!DW$3)),"")</f>
        <v/>
      </c>
      <c r="EE112" s="59" t="str">
        <f>IFERROR(IF(EE$4="","",SUMIFS(Data!$E:$E,Data!$B:$B,'Data Tables'!$C112,Data!$C:$C,'Data Tables'!EE$4,Data!$D:$D,'Data Tables'!DW$3)),"")</f>
        <v/>
      </c>
      <c r="EF112" s="59" t="str">
        <f>IFERROR(IF(EF$4="","",SUMIFS(Data!$E:$E,Data!$B:$B,'Data Tables'!$C112,Data!$C:$C,'Data Tables'!EF$4,Data!$D:$D,'Data Tables'!DW$3)),"")</f>
        <v/>
      </c>
      <c r="EH112" s="77">
        <f t="shared" si="251"/>
        <v>0</v>
      </c>
      <c r="EI112" s="79">
        <f t="shared" si="252"/>
        <v>0</v>
      </c>
      <c r="EJ112" s="78">
        <f t="shared" si="253"/>
        <v>0</v>
      </c>
      <c r="EK112" s="78" t="str">
        <f t="shared" si="254"/>
        <v/>
      </c>
      <c r="EL112" s="78" t="str">
        <f t="shared" si="255"/>
        <v/>
      </c>
      <c r="EM112" s="78" t="str">
        <f t="shared" si="256"/>
        <v/>
      </c>
      <c r="EN112" s="78" t="str">
        <f t="shared" si="257"/>
        <v/>
      </c>
      <c r="EO112" s="78" t="str">
        <f t="shared" si="258"/>
        <v/>
      </c>
      <c r="EP112" s="78" t="str">
        <f t="shared" si="259"/>
        <v/>
      </c>
      <c r="EQ112" s="78" t="str">
        <f t="shared" si="260"/>
        <v/>
      </c>
      <c r="ES112" s="61">
        <f>IFERROR(IF(ES$4="","",SUMIFS(Data!$E:$E,Data!$B:$B,'Data Tables'!$C112,Data!$C:$C,'Data Tables'!ES$4,Data!$D:$D,'Data Tables'!ES$3)),"")</f>
        <v>0</v>
      </c>
      <c r="ET112" s="60">
        <f>IFERROR(IF(ET$4="","",SUMIFS(Data!$E:$E,Data!$B:$B,'Data Tables'!$C112,Data!$C:$C,'Data Tables'!ET$4,Data!$D:$D,'Data Tables'!ES$3)),"")</f>
        <v>0</v>
      </c>
      <c r="EU112" s="59">
        <f>IFERROR(IF(EU$4="","",SUMIFS(Data!$E:$E,Data!$B:$B,'Data Tables'!$C112,Data!$C:$C,'Data Tables'!EU$4,Data!$D:$D,'Data Tables'!ES$3)),"")</f>
        <v>0</v>
      </c>
      <c r="EV112" s="59" t="str">
        <f>IFERROR(IF(EV$4="","",SUMIFS(Data!$E:$E,Data!$B:$B,'Data Tables'!$C112,Data!$C:$C,'Data Tables'!EV$4,Data!$D:$D,'Data Tables'!ES$3)),"")</f>
        <v/>
      </c>
      <c r="EW112" s="59" t="str">
        <f>IFERROR(IF(EW$4="","",SUMIFS(Data!$E:$E,Data!$B:$B,'Data Tables'!$C112,Data!$C:$C,'Data Tables'!EW$4,Data!$D:$D,'Data Tables'!ES$3)),"")</f>
        <v/>
      </c>
      <c r="EX112" s="59" t="str">
        <f>IFERROR(IF(EX$4="","",SUMIFS(Data!$E:$E,Data!$B:$B,'Data Tables'!$C112,Data!$C:$C,'Data Tables'!EX$4,Data!$D:$D,'Data Tables'!ES$3)),"")</f>
        <v/>
      </c>
      <c r="EY112" s="59" t="str">
        <f>IFERROR(IF(EY$4="","",SUMIFS(Data!$E:$E,Data!$B:$B,'Data Tables'!$C112,Data!$C:$C,'Data Tables'!EY$4,Data!$D:$D,'Data Tables'!ES$3)),"")</f>
        <v/>
      </c>
      <c r="EZ112" s="59" t="str">
        <f>IFERROR(IF(EZ$4="","",SUMIFS(Data!$E:$E,Data!$B:$B,'Data Tables'!$C112,Data!$C:$C,'Data Tables'!EZ$4,Data!$D:$D,'Data Tables'!ES$3)),"")</f>
        <v/>
      </c>
      <c r="FA112" s="59" t="str">
        <f>IFERROR(IF(FA$4="","",SUMIFS(Data!$E:$E,Data!$B:$B,'Data Tables'!$C112,Data!$C:$C,'Data Tables'!FA$4,Data!$D:$D,'Data Tables'!ES$3)),"")</f>
        <v/>
      </c>
      <c r="FB112" s="59" t="str">
        <f>IFERROR(IF(FB$4="","",SUMIFS(Data!$E:$E,Data!$B:$B,'Data Tables'!$C112,Data!$C:$C,'Data Tables'!FB$4,Data!$D:$D,'Data Tables'!ES$3)),"")</f>
        <v/>
      </c>
      <c r="FD112" s="77">
        <f t="shared" si="261"/>
        <v>0</v>
      </c>
      <c r="FE112" s="79">
        <f t="shared" si="262"/>
        <v>0</v>
      </c>
      <c r="FF112" s="78">
        <f t="shared" si="263"/>
        <v>0</v>
      </c>
      <c r="FG112" s="78" t="str">
        <f t="shared" si="264"/>
        <v/>
      </c>
      <c r="FH112" s="78" t="str">
        <f t="shared" si="265"/>
        <v/>
      </c>
      <c r="FI112" s="78" t="str">
        <f t="shared" si="266"/>
        <v/>
      </c>
      <c r="FJ112" s="78" t="str">
        <f t="shared" si="267"/>
        <v/>
      </c>
      <c r="FK112" s="78" t="str">
        <f t="shared" si="268"/>
        <v/>
      </c>
      <c r="FL112" s="78" t="str">
        <f t="shared" si="269"/>
        <v/>
      </c>
      <c r="FM112" s="78" t="str">
        <f t="shared" si="270"/>
        <v/>
      </c>
      <c r="FO112" s="77">
        <f t="shared" si="271"/>
        <v>0</v>
      </c>
      <c r="FP112" s="79">
        <f t="shared" si="272"/>
        <v>0</v>
      </c>
      <c r="FQ112" s="78">
        <f t="shared" si="273"/>
        <v>0</v>
      </c>
      <c r="FR112" s="78" t="str">
        <f t="shared" si="274"/>
        <v/>
      </c>
      <c r="FS112" s="78" t="str">
        <f t="shared" si="275"/>
        <v/>
      </c>
      <c r="FT112" s="78" t="str">
        <f t="shared" si="276"/>
        <v/>
      </c>
      <c r="FU112" s="78" t="str">
        <f t="shared" si="277"/>
        <v/>
      </c>
      <c r="FV112" s="78" t="str">
        <f t="shared" si="278"/>
        <v/>
      </c>
      <c r="FW112" s="78" t="str">
        <f t="shared" si="279"/>
        <v/>
      </c>
      <c r="FX112" s="78" t="str">
        <f t="shared" si="280"/>
        <v/>
      </c>
      <c r="FZ112" s="61">
        <f>IFERROR(IF(FZ$4="","",SUMIFS(Data!$E:$E,Data!$B:$B,'Data Tables'!$C112,Data!$C:$C,'Data Tables'!FZ$4,Data!$D:$D,'Data Tables'!FZ$3)),"")</f>
        <v>0</v>
      </c>
      <c r="GA112" s="60">
        <f>IFERROR(IF(GA$4="","",SUMIFS(Data!$E:$E,Data!$B:$B,'Data Tables'!$C112,Data!$C:$C,'Data Tables'!GA$4,Data!$D:$D,'Data Tables'!FZ$3)),"")</f>
        <v>0</v>
      </c>
      <c r="GB112" s="59">
        <f>IFERROR(IF(GB$4="","",SUMIFS(Data!$E:$E,Data!$B:$B,'Data Tables'!$C112,Data!$C:$C,'Data Tables'!GB$4,Data!$D:$D,'Data Tables'!FZ$3)),"")</f>
        <v>0</v>
      </c>
      <c r="GC112" s="59" t="str">
        <f>IFERROR(IF(GC$4="","",SUMIFS(Data!$E:$E,Data!$B:$B,'Data Tables'!$C112,Data!$C:$C,'Data Tables'!GC$4,Data!$D:$D,'Data Tables'!FZ$3)),"")</f>
        <v/>
      </c>
      <c r="GD112" s="59" t="str">
        <f>IFERROR(IF(GD$4="","",SUMIFS(Data!$E:$E,Data!$B:$B,'Data Tables'!$C112,Data!$C:$C,'Data Tables'!GD$4,Data!$D:$D,'Data Tables'!FZ$3)),"")</f>
        <v/>
      </c>
      <c r="GE112" s="59" t="str">
        <f>IFERROR(IF(GE$4="","",SUMIFS(Data!$E:$E,Data!$B:$B,'Data Tables'!$C112,Data!$C:$C,'Data Tables'!GE$4,Data!$D:$D,'Data Tables'!FZ$3)),"")</f>
        <v/>
      </c>
      <c r="GF112" s="59" t="str">
        <f>IFERROR(IF(GF$4="","",SUMIFS(Data!$E:$E,Data!$B:$B,'Data Tables'!$C112,Data!$C:$C,'Data Tables'!GF$4,Data!$D:$D,'Data Tables'!FZ$3)),"")</f>
        <v/>
      </c>
      <c r="GG112" s="59" t="str">
        <f>IFERROR(IF(GG$4="","",SUMIFS(Data!$E:$E,Data!$B:$B,'Data Tables'!$C112,Data!$C:$C,'Data Tables'!GG$4,Data!$D:$D,'Data Tables'!FZ$3)),"")</f>
        <v/>
      </c>
      <c r="GH112" s="59" t="str">
        <f>IFERROR(IF(GH$4="","",SUMIFS(Data!$E:$E,Data!$B:$B,'Data Tables'!$C112,Data!$C:$C,'Data Tables'!GH$4,Data!$D:$D,'Data Tables'!FZ$3)),"")</f>
        <v/>
      </c>
      <c r="GI112" s="59" t="str">
        <f>IFERROR(IF(GI$4="","",SUMIFS(Data!$E:$E,Data!$B:$B,'Data Tables'!$C112,Data!$C:$C,'Data Tables'!GI$4,Data!$D:$D,'Data Tables'!FZ$3)),"")</f>
        <v/>
      </c>
      <c r="GK112" s="61">
        <f>IFERROR(IF(GK$4="","",SUMIFS(Data!$E:$E,Data!$B:$B,'Data Tables'!$C112,Data!$C:$C,'Data Tables'!GK$4,Data!$D:$D,'Data Tables'!GK$3)),"")</f>
        <v>0</v>
      </c>
      <c r="GL112" s="60">
        <f>IFERROR(IF(GL$4="","",SUMIFS(Data!$E:$E,Data!$B:$B,'Data Tables'!$C112,Data!$C:$C,'Data Tables'!GL$4,Data!$D:$D,'Data Tables'!GK$3)),"")</f>
        <v>0</v>
      </c>
      <c r="GM112" s="59">
        <f>IFERROR(IF(GM$4="","",SUMIFS(Data!$E:$E,Data!$B:$B,'Data Tables'!$C112,Data!$C:$C,'Data Tables'!GM$4,Data!$D:$D,'Data Tables'!GK$3)),"")</f>
        <v>0</v>
      </c>
      <c r="GN112" s="59" t="str">
        <f>IFERROR(IF(GN$4="","",SUMIFS(Data!$E:$E,Data!$B:$B,'Data Tables'!$C112,Data!$C:$C,'Data Tables'!GN$4,Data!$D:$D,'Data Tables'!GK$3)),"")</f>
        <v/>
      </c>
      <c r="GO112" s="59" t="str">
        <f>IFERROR(IF(GO$4="","",SUMIFS(Data!$E:$E,Data!$B:$B,'Data Tables'!$C112,Data!$C:$C,'Data Tables'!GO$4,Data!$D:$D,'Data Tables'!GK$3)),"")</f>
        <v/>
      </c>
      <c r="GP112" s="59" t="str">
        <f>IFERROR(IF(GP$4="","",SUMIFS(Data!$E:$E,Data!$B:$B,'Data Tables'!$C112,Data!$C:$C,'Data Tables'!GP$4,Data!$D:$D,'Data Tables'!GK$3)),"")</f>
        <v/>
      </c>
      <c r="GQ112" s="59" t="str">
        <f>IFERROR(IF(GQ$4="","",SUMIFS(Data!$E:$E,Data!$B:$B,'Data Tables'!$C112,Data!$C:$C,'Data Tables'!GQ$4,Data!$D:$D,'Data Tables'!GK$3)),"")</f>
        <v/>
      </c>
      <c r="GR112" s="59" t="str">
        <f>IFERROR(IF(GR$4="","",SUMIFS(Data!$E:$E,Data!$B:$B,'Data Tables'!$C112,Data!$C:$C,'Data Tables'!GR$4,Data!$D:$D,'Data Tables'!GK$3)),"")</f>
        <v/>
      </c>
      <c r="GS112" s="59" t="str">
        <f>IFERROR(IF(GS$4="","",SUMIFS(Data!$E:$E,Data!$B:$B,'Data Tables'!$C112,Data!$C:$C,'Data Tables'!GS$4,Data!$D:$D,'Data Tables'!GK$3)),"")</f>
        <v/>
      </c>
      <c r="GT112" s="59" t="str">
        <f>IFERROR(IF(GT$4="","",SUMIFS(Data!$E:$E,Data!$B:$B,'Data Tables'!$C112,Data!$C:$C,'Data Tables'!GT$4,Data!$D:$D,'Data Tables'!GK$3)),"")</f>
        <v/>
      </c>
      <c r="GV112" s="59">
        <v>0</v>
      </c>
      <c r="GW112" s="59"/>
      <c r="GX112" s="60"/>
      <c r="GY112" s="59"/>
      <c r="HA112" s="59"/>
      <c r="HB112" s="59"/>
      <c r="HC112" s="60"/>
      <c r="HD112" s="59"/>
      <c r="HF112" s="59">
        <v>0</v>
      </c>
      <c r="HG112" s="59"/>
      <c r="HH112" s="60"/>
      <c r="HI112" s="59"/>
      <c r="HK112" s="59"/>
      <c r="HL112" s="59"/>
      <c r="HM112" s="60"/>
      <c r="HN112" s="59"/>
      <c r="HP112" s="59"/>
      <c r="HQ112" s="59"/>
      <c r="HR112" s="60"/>
      <c r="HS112" s="59"/>
      <c r="HU112" s="59"/>
      <c r="HV112" s="59"/>
      <c r="HW112" s="60">
        <f>SUM(HR$5:HR112)</f>
        <v>0</v>
      </c>
      <c r="HX112" s="59"/>
      <c r="HZ112" s="59">
        <v>1.443989313882875E-83</v>
      </c>
      <c r="IA112" s="59"/>
      <c r="IB112" s="60"/>
      <c r="IC112" s="61"/>
      <c r="IE112" s="59"/>
      <c r="IF112" s="59"/>
      <c r="IG112" s="60"/>
      <c r="IH112" s="59"/>
      <c r="IJ112" s="33"/>
      <c r="IK112" s="33"/>
      <c r="IL112" s="34"/>
      <c r="IM112" s="35"/>
      <c r="IO112" s="33"/>
      <c r="IP112" s="33"/>
      <c r="IQ112" s="34"/>
      <c r="IR112" s="35"/>
      <c r="IT112" s="33"/>
      <c r="IU112" s="33"/>
      <c r="IV112" s="34"/>
      <c r="IW112" s="35"/>
      <c r="IY112" s="33"/>
      <c r="IZ112" s="33"/>
      <c r="JA112" s="34"/>
      <c r="JB112" s="35"/>
      <c r="JF112" s="35" t="e">
        <f t="shared" si="228"/>
        <v>#VALUE!</v>
      </c>
      <c r="JH112" s="35" t="e">
        <f t="shared" si="229"/>
        <v>#VALUE!</v>
      </c>
    </row>
    <row r="113" spans="2:268" s="1" customFormat="1" ht="12.75" customHeight="1" x14ac:dyDescent="0.2">
      <c r="B113" s="16">
        <f t="shared" si="282"/>
        <v>109</v>
      </c>
      <c r="C113" s="58">
        <f t="shared" si="281"/>
        <v>3319</v>
      </c>
      <c r="F113" s="61">
        <f>IFERROR(IF(F$4="","",SUMIFS(Data!$E:$E,Data!$B:$B,'Data Tables'!$C113,Data!$C:$C,'Data Tables'!F$4,Data!$D:$D,'Data Tables'!F$3)),"")</f>
        <v>0</v>
      </c>
      <c r="G113" s="60">
        <f>IFERROR(IF(G$4="","",SUMIFS(Data!$E:$E,Data!$B:$B,'Data Tables'!$C113,Data!$C:$C,'Data Tables'!G$4,Data!$D:$D,'Data Tables'!F$3)),"")</f>
        <v>0</v>
      </c>
      <c r="H113" s="59">
        <f>IFERROR(IF(H$4="","",SUMIFS(Data!$E:$E,Data!$B:$B,'Data Tables'!$C113,Data!$C:$C,'Data Tables'!H$4,Data!$D:$D,'Data Tables'!F$3)),"")</f>
        <v>0</v>
      </c>
      <c r="I113" s="59" t="str">
        <f>IFERROR(IF(I$4="","",SUMIFS(Data!$E:$E,Data!$B:$B,'Data Tables'!$C113,Data!$C:$C,'Data Tables'!I$4,Data!$D:$D,'Data Tables'!F$3)),"")</f>
        <v/>
      </c>
      <c r="J113" s="59" t="str">
        <f>IFERROR(IF(J$4="","",SUMIFS(Data!$E:$E,Data!$B:$B,'Data Tables'!$C113,Data!$C:$C,'Data Tables'!J$4,Data!$D:$D,'Data Tables'!F$3)),"")</f>
        <v/>
      </c>
      <c r="K113" s="59" t="str">
        <f>IFERROR(IF(K$4="","",SUMIFS(Data!$E:$E,Data!$B:$B,'Data Tables'!$C113,Data!$C:$C,'Data Tables'!K$4,Data!$D:$D,'Data Tables'!F$3)),"")</f>
        <v/>
      </c>
      <c r="L113" s="59" t="str">
        <f>IFERROR(IF(L$4="","",SUMIFS(Data!$E:$E,Data!$B:$B,'Data Tables'!$C113,Data!$C:$C,'Data Tables'!L$4,Data!$D:$D,'Data Tables'!F$3)),"")</f>
        <v/>
      </c>
      <c r="M113" s="59" t="str">
        <f>IFERROR(IF(M$4="","",SUMIFS(Data!$E:$E,Data!$B:$B,'Data Tables'!$C113,Data!$C:$C,'Data Tables'!M$4,Data!$D:$D,'Data Tables'!F$3)),"")</f>
        <v/>
      </c>
      <c r="N113" s="59" t="str">
        <f>IFERROR(IF(N$4="","",SUMIFS(Data!$E:$E,Data!$B:$B,'Data Tables'!$C113,Data!$C:$C,'Data Tables'!N$4,Data!$D:$D,'Data Tables'!F$3)),"")</f>
        <v/>
      </c>
      <c r="O113" s="59" t="str">
        <f>IFERROR(IF(O$4="","",SUMIFS(Data!$E:$E,Data!$B:$B,'Data Tables'!$C113,Data!$C:$C,'Data Tables'!O$4,Data!$D:$D,'Data Tables'!F$3)),"")</f>
        <v/>
      </c>
      <c r="Q113" s="61">
        <f>IFERROR(IF(Q$4="","",SUMIFS(Data!$E:$E,Data!$B:$B,'Data Tables'!$C113,Data!$C:$C,'Data Tables'!Q$4,Data!$D:$D,'Data Tables'!Q$3)),"")</f>
        <v>0</v>
      </c>
      <c r="R113" s="60">
        <f>IFERROR(IF(R$4="","",SUMIFS(Data!$E:$E,Data!$B:$B,'Data Tables'!$C113,Data!$C:$C,'Data Tables'!R$4,Data!$D:$D,'Data Tables'!Q$3)),"")</f>
        <v>0</v>
      </c>
      <c r="S113" s="59">
        <f>IFERROR(IF(S$4="","",SUMIFS(Data!$E:$E,Data!$B:$B,'Data Tables'!$C113,Data!$C:$C,'Data Tables'!S$4,Data!$D:$D,'Data Tables'!Q$3)),"")</f>
        <v>0</v>
      </c>
      <c r="T113" s="59" t="str">
        <f>IFERROR(IF(T$4="","",SUMIFS(Data!$E:$E,Data!$B:$B,'Data Tables'!$C113,Data!$C:$C,'Data Tables'!T$4,Data!$D:$D,'Data Tables'!Q$3)),"")</f>
        <v/>
      </c>
      <c r="U113" s="59" t="str">
        <f>IFERROR(IF(U$4="","",SUMIFS(Data!$E:$E,Data!$B:$B,'Data Tables'!$C113,Data!$C:$C,'Data Tables'!U$4,Data!$D:$D,'Data Tables'!Q$3)),"")</f>
        <v/>
      </c>
      <c r="V113" s="59" t="str">
        <f>IFERROR(IF(V$4="","",SUMIFS(Data!$E:$E,Data!$B:$B,'Data Tables'!$C113,Data!$C:$C,'Data Tables'!V$4,Data!$D:$D,'Data Tables'!Q$3)),"")</f>
        <v/>
      </c>
      <c r="W113" s="59" t="str">
        <f>IFERROR(IF(W$4="","",SUMIFS(Data!$E:$E,Data!$B:$B,'Data Tables'!$C113,Data!$C:$C,'Data Tables'!W$4,Data!$D:$D,'Data Tables'!Q$3)),"")</f>
        <v/>
      </c>
      <c r="X113" s="59" t="str">
        <f>IFERROR(IF(X$4="","",SUMIFS(Data!$E:$E,Data!$B:$B,'Data Tables'!$C113,Data!$C:$C,'Data Tables'!X$4,Data!$D:$D,'Data Tables'!Q$3)),"")</f>
        <v/>
      </c>
      <c r="Y113" s="59" t="str">
        <f>IFERROR(IF(Y$4="","",SUMIFS(Data!$E:$E,Data!$B:$B,'Data Tables'!$C113,Data!$C:$C,'Data Tables'!Y$4,Data!$D:$D,'Data Tables'!Q$3)),"")</f>
        <v/>
      </c>
      <c r="Z113" s="59" t="str">
        <f>IFERROR(IF(Z$4="","",SUMIFS(Data!$E:$E,Data!$B:$B,'Data Tables'!$C113,Data!$C:$C,'Data Tables'!Z$4,Data!$D:$D,'Data Tables'!Q$3)),"")</f>
        <v/>
      </c>
      <c r="AB113" s="61">
        <f>IFERROR(IF(AB$4="","",SUMIFS(Data!$E:$E,Data!$B:$B,'Data Tables'!$C113,Data!$C:$C,'Data Tables'!AB$4,Data!$D:$D,'Data Tables'!AB$3)),"")</f>
        <v>0</v>
      </c>
      <c r="AC113" s="60">
        <f>IFERROR(IF(AC$4="","",SUMIFS(Data!$E:$E,Data!$B:$B,'Data Tables'!$C113,Data!$C:$C,'Data Tables'!AC$4,Data!$D:$D,'Data Tables'!AB$3)),"")</f>
        <v>0</v>
      </c>
      <c r="AD113" s="59">
        <f>IFERROR(IF(AD$4="","",SUMIFS(Data!$E:$E,Data!$B:$B,'Data Tables'!$C113,Data!$C:$C,'Data Tables'!AD$4,Data!$D:$D,'Data Tables'!AB$3)),"")</f>
        <v>0</v>
      </c>
      <c r="AE113" s="59" t="str">
        <f>IFERROR(IF(AE$4="","",SUMIFS(Data!$E:$E,Data!$B:$B,'Data Tables'!$C113,Data!$C:$C,'Data Tables'!AE$4,Data!$D:$D,'Data Tables'!AB$3)),"")</f>
        <v/>
      </c>
      <c r="AF113" s="59" t="str">
        <f>IFERROR(IF(AF$4="","",SUMIFS(Data!$E:$E,Data!$B:$B,'Data Tables'!$C113,Data!$C:$C,'Data Tables'!AF$4,Data!$D:$D,'Data Tables'!AB$3)),"")</f>
        <v/>
      </c>
      <c r="AG113" s="59" t="str">
        <f>IFERROR(IF(AG$4="","",SUMIFS(Data!$E:$E,Data!$B:$B,'Data Tables'!$C113,Data!$C:$C,'Data Tables'!AG$4,Data!$D:$D,'Data Tables'!AB$3)),"")</f>
        <v/>
      </c>
      <c r="AH113" s="59" t="str">
        <f>IFERROR(IF(AH$4="","",SUMIFS(Data!$E:$E,Data!$B:$B,'Data Tables'!$C113,Data!$C:$C,'Data Tables'!AH$4,Data!$D:$D,'Data Tables'!AB$3)),"")</f>
        <v/>
      </c>
      <c r="AI113" s="59" t="str">
        <f>IFERROR(IF(AI$4="","",SUMIFS(Data!$E:$E,Data!$B:$B,'Data Tables'!$C113,Data!$C:$C,'Data Tables'!AI$4,Data!$D:$D,'Data Tables'!AB$3)),"")</f>
        <v/>
      </c>
      <c r="AJ113" s="59" t="str">
        <f>IFERROR(IF(AJ$4="","",SUMIFS(Data!$E:$E,Data!$B:$B,'Data Tables'!$C113,Data!$C:$C,'Data Tables'!AJ$4,Data!$D:$D,'Data Tables'!AB$3)),"")</f>
        <v/>
      </c>
      <c r="AK113" s="59" t="str">
        <f>IFERROR(IF(AK$4="","",SUMIFS(Data!$E:$E,Data!$B:$B,'Data Tables'!$C113,Data!$C:$C,'Data Tables'!AK$4,Data!$D:$D,'Data Tables'!AB$3)),"")</f>
        <v/>
      </c>
      <c r="AM113" s="61">
        <f>IFERROR(IF(AM$4="","",SUMIFS(Data!$E:$E,Data!$B:$B,'Data Tables'!$C113,Data!$C:$C,'Data Tables'!AM$4,Data!$D:$D,'Data Tables'!AM$3)),"")</f>
        <v>0</v>
      </c>
      <c r="AN113" s="60">
        <f>IFERROR(IF(AN$4="","",SUMIFS(Data!$E:$E,Data!$B:$B,'Data Tables'!$C113,Data!$C:$C,'Data Tables'!AN$4,Data!$D:$D,'Data Tables'!AM$3)),"")</f>
        <v>0</v>
      </c>
      <c r="AO113" s="59">
        <f>IFERROR(IF(AO$4="","",SUMIFS(Data!$E:$E,Data!$B:$B,'Data Tables'!$C113,Data!$C:$C,'Data Tables'!AO$4,Data!$D:$D,'Data Tables'!AM$3)),"")</f>
        <v>0</v>
      </c>
      <c r="AP113" s="59" t="str">
        <f>IFERROR(IF(AP$4="","",SUMIFS(Data!$E:$E,Data!$B:$B,'Data Tables'!$C113,Data!$C:$C,'Data Tables'!AP$4,Data!$D:$D,'Data Tables'!AM$3)),"")</f>
        <v/>
      </c>
      <c r="AQ113" s="59" t="str">
        <f>IFERROR(IF(AQ$4="","",SUMIFS(Data!$E:$E,Data!$B:$B,'Data Tables'!$C113,Data!$C:$C,'Data Tables'!AQ$4,Data!$D:$D,'Data Tables'!AM$3)),"")</f>
        <v/>
      </c>
      <c r="AR113" s="59" t="str">
        <f>IFERROR(IF(AR$4="","",SUMIFS(Data!$E:$E,Data!$B:$B,'Data Tables'!$C113,Data!$C:$C,'Data Tables'!AR$4,Data!$D:$D,'Data Tables'!AM$3)),"")</f>
        <v/>
      </c>
      <c r="AS113" s="59" t="str">
        <f>IFERROR(IF(AS$4="","",SUMIFS(Data!$E:$E,Data!$B:$B,'Data Tables'!$C113,Data!$C:$C,'Data Tables'!AS$4,Data!$D:$D,'Data Tables'!AM$3)),"")</f>
        <v/>
      </c>
      <c r="AT113" s="59" t="str">
        <f>IFERROR(IF(AT$4="","",SUMIFS(Data!$E:$E,Data!$B:$B,'Data Tables'!$C113,Data!$C:$C,'Data Tables'!AT$4,Data!$D:$D,'Data Tables'!AM$3)),"")</f>
        <v/>
      </c>
      <c r="AU113" s="59" t="str">
        <f>IFERROR(IF(AU$4="","",SUMIFS(Data!$E:$E,Data!$B:$B,'Data Tables'!$C113,Data!$C:$C,'Data Tables'!AU$4,Data!$D:$D,'Data Tables'!AM$3)),"")</f>
        <v/>
      </c>
      <c r="AV113" s="59" t="str">
        <f>IFERROR(IF(AV$4="","",SUMIFS(Data!$E:$E,Data!$B:$B,'Data Tables'!$C113,Data!$C:$C,'Data Tables'!AV$4,Data!$D:$D,'Data Tables'!AM$3)),"")</f>
        <v/>
      </c>
      <c r="AX113" s="74">
        <f t="shared" si="208"/>
        <v>0</v>
      </c>
      <c r="AY113" s="75">
        <f t="shared" si="209"/>
        <v>0</v>
      </c>
      <c r="AZ113" s="76">
        <f t="shared" si="210"/>
        <v>0</v>
      </c>
      <c r="BA113" s="76" t="str">
        <f t="shared" si="211"/>
        <v/>
      </c>
      <c r="BB113" s="76" t="str">
        <f t="shared" si="212"/>
        <v/>
      </c>
      <c r="BC113" s="76" t="str">
        <f t="shared" si="213"/>
        <v/>
      </c>
      <c r="BD113" s="76" t="str">
        <f t="shared" si="214"/>
        <v/>
      </c>
      <c r="BE113" s="76" t="str">
        <f t="shared" si="215"/>
        <v/>
      </c>
      <c r="BF113" s="76" t="str">
        <f t="shared" si="216"/>
        <v/>
      </c>
      <c r="BG113" s="76" t="str">
        <f t="shared" si="217"/>
        <v/>
      </c>
      <c r="BI113" s="61">
        <f>IFERROR(IF(BI$4="","",SUMIFS(Data!$E:$E,Data!$B:$B,'Data Tables'!$C113,Data!$C:$C,'Data Tables'!BI$4,Data!$D:$D,'Data Tables'!BI$3)),"")</f>
        <v>0</v>
      </c>
      <c r="BJ113" s="60">
        <f>IFERROR(IF(BJ$4="","",SUMIFS(Data!$E:$E,Data!$B:$B,'Data Tables'!$C113,Data!$C:$C,'Data Tables'!BJ$4,Data!$D:$D,'Data Tables'!BI$3)),"")</f>
        <v>0</v>
      </c>
      <c r="BK113" s="59">
        <f>IFERROR(IF(BK$4="","",SUMIFS(Data!$E:$E,Data!$B:$B,'Data Tables'!$C113,Data!$C:$C,'Data Tables'!BK$4,Data!$D:$D,'Data Tables'!BI$3)),"")</f>
        <v>0</v>
      </c>
      <c r="BL113" s="59" t="str">
        <f>IFERROR(IF(BL$4="","",SUMIFS(Data!$E:$E,Data!$B:$B,'Data Tables'!$C113,Data!$C:$C,'Data Tables'!BL$4,Data!$D:$D,'Data Tables'!BI$3)),"")</f>
        <v/>
      </c>
      <c r="BM113" s="59" t="str">
        <f>IFERROR(IF(BM$4="","",SUMIFS(Data!$E:$E,Data!$B:$B,'Data Tables'!$C113,Data!$C:$C,'Data Tables'!BM$4,Data!$D:$D,'Data Tables'!BI$3)),"")</f>
        <v/>
      </c>
      <c r="BN113" s="59" t="str">
        <f>IFERROR(IF(BN$4="","",SUMIFS(Data!$E:$E,Data!$B:$B,'Data Tables'!$C113,Data!$C:$C,'Data Tables'!BN$4,Data!$D:$D,'Data Tables'!BI$3)),"")</f>
        <v/>
      </c>
      <c r="BO113" s="59" t="str">
        <f>IFERROR(IF(BO$4="","",SUMIFS(Data!$E:$E,Data!$B:$B,'Data Tables'!$C113,Data!$C:$C,'Data Tables'!BO$4,Data!$D:$D,'Data Tables'!BI$3)),"")</f>
        <v/>
      </c>
      <c r="BP113" s="59" t="str">
        <f>IFERROR(IF(BP$4="","",SUMIFS(Data!$E:$E,Data!$B:$B,'Data Tables'!$C113,Data!$C:$C,'Data Tables'!BP$4,Data!$D:$D,'Data Tables'!BI$3)),"")</f>
        <v/>
      </c>
      <c r="BQ113" s="59" t="str">
        <f>IFERROR(IF(BQ$4="","",SUMIFS(Data!$E:$E,Data!$B:$B,'Data Tables'!$C113,Data!$C:$C,'Data Tables'!BQ$4,Data!$D:$D,'Data Tables'!BI$3)),"")</f>
        <v/>
      </c>
      <c r="BR113" s="59" t="str">
        <f>IFERROR(IF(BR$4="","",SUMIFS(Data!$E:$E,Data!$B:$B,'Data Tables'!$C113,Data!$C:$C,'Data Tables'!BR$4,Data!$D:$D,'Data Tables'!BI$3)),"")</f>
        <v/>
      </c>
      <c r="BT113" s="74">
        <f t="shared" si="218"/>
        <v>0</v>
      </c>
      <c r="BU113" s="79">
        <f t="shared" si="219"/>
        <v>0</v>
      </c>
      <c r="BV113" s="78">
        <f t="shared" si="220"/>
        <v>0</v>
      </c>
      <c r="BW113" s="78" t="str">
        <f t="shared" si="221"/>
        <v/>
      </c>
      <c r="BX113" s="78" t="str">
        <f t="shared" si="222"/>
        <v/>
      </c>
      <c r="BY113" s="78" t="str">
        <f t="shared" si="223"/>
        <v/>
      </c>
      <c r="BZ113" s="78" t="str">
        <f t="shared" si="224"/>
        <v/>
      </c>
      <c r="CA113" s="78" t="str">
        <f t="shared" si="225"/>
        <v/>
      </c>
      <c r="CB113" s="78" t="str">
        <f t="shared" si="226"/>
        <v/>
      </c>
      <c r="CC113" s="78" t="str">
        <f t="shared" si="227"/>
        <v/>
      </c>
      <c r="CE113" s="61">
        <f>IFERROR(IF(CE$4="","",SUMIFS(Data!$E:$E,Data!$B:$B,'Data Tables'!$C113,Data!$C:$C,'Data Tables'!CE$4,Data!$D:$D,'Data Tables'!CE$3)),"")</f>
        <v>0</v>
      </c>
      <c r="CF113" s="60">
        <f>IFERROR(IF(CF$4="","",SUMIFS(Data!$E:$E,Data!$B:$B,'Data Tables'!$C113,Data!$C:$C,'Data Tables'!CF$4,Data!$D:$D,'Data Tables'!CE$3)),"")</f>
        <v>0</v>
      </c>
      <c r="CG113" s="59">
        <f>IFERROR(IF(CG$4="","",SUMIFS(Data!$E:$E,Data!$B:$B,'Data Tables'!$C113,Data!$C:$C,'Data Tables'!CG$4,Data!$D:$D,'Data Tables'!CE$3)),"")</f>
        <v>0</v>
      </c>
      <c r="CH113" s="59" t="str">
        <f>IFERROR(IF(CH$4="","",SUMIFS(Data!$E:$E,Data!$B:$B,'Data Tables'!$C113,Data!$C:$C,'Data Tables'!CH$4,Data!$D:$D,'Data Tables'!CE$3)),"")</f>
        <v/>
      </c>
      <c r="CI113" s="59" t="str">
        <f>IFERROR(IF(CI$4="","",SUMIFS(Data!$E:$E,Data!$B:$B,'Data Tables'!$C113,Data!$C:$C,'Data Tables'!CI$4,Data!$D:$D,'Data Tables'!CE$3)),"")</f>
        <v/>
      </c>
      <c r="CJ113" s="59" t="str">
        <f>IFERROR(IF(CJ$4="","",SUMIFS(Data!$E:$E,Data!$B:$B,'Data Tables'!$C113,Data!$C:$C,'Data Tables'!CJ$4,Data!$D:$D,'Data Tables'!CE$3)),"")</f>
        <v/>
      </c>
      <c r="CK113" s="59" t="str">
        <f>IFERROR(IF(CK$4="","",SUMIFS(Data!$E:$E,Data!$B:$B,'Data Tables'!$C113,Data!$C:$C,'Data Tables'!CK$4,Data!$D:$D,'Data Tables'!CE$3)),"")</f>
        <v/>
      </c>
      <c r="CL113" s="59" t="str">
        <f>IFERROR(IF(CL$4="","",SUMIFS(Data!$E:$E,Data!$B:$B,'Data Tables'!$C113,Data!$C:$C,'Data Tables'!CL$4,Data!$D:$D,'Data Tables'!CE$3)),"")</f>
        <v/>
      </c>
      <c r="CM113" s="59" t="str">
        <f>IFERROR(IF(CM$4="","",SUMIFS(Data!$E:$E,Data!$B:$B,'Data Tables'!$C113,Data!$C:$C,'Data Tables'!CM$4,Data!$D:$D,'Data Tables'!CE$3)),"")</f>
        <v/>
      </c>
      <c r="CN113" s="59" t="str">
        <f>IFERROR(IF(CN$4="","",SUMIFS(Data!$E:$E,Data!$B:$B,'Data Tables'!$C113,Data!$C:$C,'Data Tables'!CN$4,Data!$D:$D,'Data Tables'!CE$3)),"")</f>
        <v/>
      </c>
      <c r="CP113" s="61">
        <f>IFERROR(IF(CP$4="","",SUMIFS(Data!$E:$E,Data!$B:$B,'Data Tables'!$C113,Data!$C:$C,'Data Tables'!CP$4,Data!$D:$D,'Data Tables'!CP$3)),"")</f>
        <v>0</v>
      </c>
      <c r="CQ113" s="60">
        <f>IFERROR(IF(CQ$4="","",SUMIFS(Data!$E:$E,Data!$B:$B,'Data Tables'!$C113,Data!$C:$C,'Data Tables'!CQ$4,Data!$D:$D,'Data Tables'!CP$3)),"")</f>
        <v>0</v>
      </c>
      <c r="CR113" s="59">
        <f>IFERROR(IF(CR$4="","",SUMIFS(Data!$E:$E,Data!$B:$B,'Data Tables'!$C113,Data!$C:$C,'Data Tables'!CR$4,Data!$D:$D,'Data Tables'!CP$3)),"")</f>
        <v>0</v>
      </c>
      <c r="CS113" s="59" t="str">
        <f>IFERROR(IF(CS$4="","",SUMIFS(Data!$E:$E,Data!$B:$B,'Data Tables'!$C113,Data!$C:$C,'Data Tables'!CS$4,Data!$D:$D,'Data Tables'!CP$3)),"")</f>
        <v/>
      </c>
      <c r="CT113" s="59" t="str">
        <f>IFERROR(IF(CT$4="","",SUMIFS(Data!$E:$E,Data!$B:$B,'Data Tables'!$C113,Data!$C:$C,'Data Tables'!CT$4,Data!$D:$D,'Data Tables'!CP$3)),"")</f>
        <v/>
      </c>
      <c r="CU113" s="59" t="str">
        <f>IFERROR(IF(CU$4="","",SUMIFS(Data!$E:$E,Data!$B:$B,'Data Tables'!$C113,Data!$C:$C,'Data Tables'!CU$4,Data!$D:$D,'Data Tables'!CP$3)),"")</f>
        <v/>
      </c>
      <c r="CV113" s="59" t="str">
        <f>IFERROR(IF(CV$4="","",SUMIFS(Data!$E:$E,Data!$B:$B,'Data Tables'!$C113,Data!$C:$C,'Data Tables'!CV$4,Data!$D:$D,'Data Tables'!CP$3)),"")</f>
        <v/>
      </c>
      <c r="CW113" s="59" t="str">
        <f>IFERROR(IF(CW$4="","",SUMIFS(Data!$E:$E,Data!$B:$B,'Data Tables'!$C113,Data!$C:$C,'Data Tables'!CW$4,Data!$D:$D,'Data Tables'!CP$3)),"")</f>
        <v/>
      </c>
      <c r="CX113" s="59" t="str">
        <f>IFERROR(IF(CX$4="","",SUMIFS(Data!$E:$E,Data!$B:$B,'Data Tables'!$C113,Data!$C:$C,'Data Tables'!CX$4,Data!$D:$D,'Data Tables'!CP$3)),"")</f>
        <v/>
      </c>
      <c r="CY113" s="59" t="str">
        <f>IFERROR(IF(CY$4="","",SUMIFS(Data!$E:$E,Data!$B:$B,'Data Tables'!$C113,Data!$C:$C,'Data Tables'!CY$4,Data!$D:$D,'Data Tables'!CP$3)),"")</f>
        <v/>
      </c>
      <c r="DA113" s="77">
        <f t="shared" si="231"/>
        <v>0</v>
      </c>
      <c r="DB113" s="79">
        <f t="shared" si="232"/>
        <v>0</v>
      </c>
      <c r="DC113" s="78">
        <f t="shared" si="233"/>
        <v>0</v>
      </c>
      <c r="DD113" s="78" t="str">
        <f t="shared" si="234"/>
        <v/>
      </c>
      <c r="DE113" s="78" t="str">
        <f t="shared" si="235"/>
        <v/>
      </c>
      <c r="DF113" s="78" t="str">
        <f t="shared" si="236"/>
        <v/>
      </c>
      <c r="DG113" s="78" t="str">
        <f t="shared" si="237"/>
        <v/>
      </c>
      <c r="DH113" s="78" t="str">
        <f t="shared" si="238"/>
        <v/>
      </c>
      <c r="DI113" s="78" t="str">
        <f t="shared" si="239"/>
        <v/>
      </c>
      <c r="DJ113" s="78" t="str">
        <f t="shared" si="240"/>
        <v/>
      </c>
      <c r="DL113" s="77">
        <f t="shared" si="241"/>
        <v>0</v>
      </c>
      <c r="DM113" s="79">
        <f t="shared" si="242"/>
        <v>0</v>
      </c>
      <c r="DN113" s="78">
        <f t="shared" si="243"/>
        <v>0</v>
      </c>
      <c r="DO113" s="78" t="str">
        <f t="shared" si="244"/>
        <v/>
      </c>
      <c r="DP113" s="78" t="str">
        <f t="shared" si="245"/>
        <v/>
      </c>
      <c r="DQ113" s="78" t="str">
        <f t="shared" si="246"/>
        <v/>
      </c>
      <c r="DR113" s="78" t="str">
        <f t="shared" si="247"/>
        <v/>
      </c>
      <c r="DS113" s="78" t="str">
        <f t="shared" si="248"/>
        <v/>
      </c>
      <c r="DT113" s="78" t="str">
        <f t="shared" si="249"/>
        <v/>
      </c>
      <c r="DU113" s="78" t="str">
        <f t="shared" si="250"/>
        <v/>
      </c>
      <c r="DW113" s="61">
        <f>IFERROR(IF(DW$4="","",SUMIFS(Data!$E:$E,Data!$B:$B,'Data Tables'!$C113,Data!$C:$C,'Data Tables'!DW$4,Data!$D:$D,'Data Tables'!DW$3)),"")</f>
        <v>0</v>
      </c>
      <c r="DX113" s="60">
        <f>IFERROR(IF(DX$4="","",SUMIFS(Data!$E:$E,Data!$B:$B,'Data Tables'!$C113,Data!$C:$C,'Data Tables'!DX$4,Data!$D:$D,'Data Tables'!DW$3)),"")</f>
        <v>0</v>
      </c>
      <c r="DY113" s="59">
        <f>IFERROR(IF(DY$4="","",SUMIFS(Data!$E:$E,Data!$B:$B,'Data Tables'!$C113,Data!$C:$C,'Data Tables'!DY$4,Data!$D:$D,'Data Tables'!DW$3)),"")</f>
        <v>0</v>
      </c>
      <c r="DZ113" s="59" t="str">
        <f>IFERROR(IF(DZ$4="","",SUMIFS(Data!$E:$E,Data!$B:$B,'Data Tables'!$C113,Data!$C:$C,'Data Tables'!DZ$4,Data!$D:$D,'Data Tables'!DW$3)),"")</f>
        <v/>
      </c>
      <c r="EA113" s="59" t="str">
        <f>IFERROR(IF(EA$4="","",SUMIFS(Data!$E:$E,Data!$B:$B,'Data Tables'!$C113,Data!$C:$C,'Data Tables'!EA$4,Data!$D:$D,'Data Tables'!DW$3)),"")</f>
        <v/>
      </c>
      <c r="EB113" s="59" t="str">
        <f>IFERROR(IF(EB$4="","",SUMIFS(Data!$E:$E,Data!$B:$B,'Data Tables'!$C113,Data!$C:$C,'Data Tables'!EB$4,Data!$D:$D,'Data Tables'!DW$3)),"")</f>
        <v/>
      </c>
      <c r="EC113" s="59" t="str">
        <f>IFERROR(IF(EC$4="","",SUMIFS(Data!$E:$E,Data!$B:$B,'Data Tables'!$C113,Data!$C:$C,'Data Tables'!EC$4,Data!$D:$D,'Data Tables'!DW$3)),"")</f>
        <v/>
      </c>
      <c r="ED113" s="59" t="str">
        <f>IFERROR(IF(ED$4="","",SUMIFS(Data!$E:$E,Data!$B:$B,'Data Tables'!$C113,Data!$C:$C,'Data Tables'!ED$4,Data!$D:$D,'Data Tables'!DW$3)),"")</f>
        <v/>
      </c>
      <c r="EE113" s="59" t="str">
        <f>IFERROR(IF(EE$4="","",SUMIFS(Data!$E:$E,Data!$B:$B,'Data Tables'!$C113,Data!$C:$C,'Data Tables'!EE$4,Data!$D:$D,'Data Tables'!DW$3)),"")</f>
        <v/>
      </c>
      <c r="EF113" s="59" t="str">
        <f>IFERROR(IF(EF$4="","",SUMIFS(Data!$E:$E,Data!$B:$B,'Data Tables'!$C113,Data!$C:$C,'Data Tables'!EF$4,Data!$D:$D,'Data Tables'!DW$3)),"")</f>
        <v/>
      </c>
      <c r="EH113" s="77">
        <f t="shared" si="251"/>
        <v>0</v>
      </c>
      <c r="EI113" s="79">
        <f t="shared" si="252"/>
        <v>0</v>
      </c>
      <c r="EJ113" s="78">
        <f t="shared" si="253"/>
        <v>0</v>
      </c>
      <c r="EK113" s="78" t="str">
        <f t="shared" si="254"/>
        <v/>
      </c>
      <c r="EL113" s="78" t="str">
        <f t="shared" si="255"/>
        <v/>
      </c>
      <c r="EM113" s="78" t="str">
        <f t="shared" si="256"/>
        <v/>
      </c>
      <c r="EN113" s="78" t="str">
        <f t="shared" si="257"/>
        <v/>
      </c>
      <c r="EO113" s="78" t="str">
        <f t="shared" si="258"/>
        <v/>
      </c>
      <c r="EP113" s="78" t="str">
        <f t="shared" si="259"/>
        <v/>
      </c>
      <c r="EQ113" s="78" t="str">
        <f t="shared" si="260"/>
        <v/>
      </c>
      <c r="ES113" s="61">
        <f>IFERROR(IF(ES$4="","",SUMIFS(Data!$E:$E,Data!$B:$B,'Data Tables'!$C113,Data!$C:$C,'Data Tables'!ES$4,Data!$D:$D,'Data Tables'!ES$3)),"")</f>
        <v>0</v>
      </c>
      <c r="ET113" s="60">
        <f>IFERROR(IF(ET$4="","",SUMIFS(Data!$E:$E,Data!$B:$B,'Data Tables'!$C113,Data!$C:$C,'Data Tables'!ET$4,Data!$D:$D,'Data Tables'!ES$3)),"")</f>
        <v>0</v>
      </c>
      <c r="EU113" s="59">
        <f>IFERROR(IF(EU$4="","",SUMIFS(Data!$E:$E,Data!$B:$B,'Data Tables'!$C113,Data!$C:$C,'Data Tables'!EU$4,Data!$D:$D,'Data Tables'!ES$3)),"")</f>
        <v>0</v>
      </c>
      <c r="EV113" s="59" t="str">
        <f>IFERROR(IF(EV$4="","",SUMIFS(Data!$E:$E,Data!$B:$B,'Data Tables'!$C113,Data!$C:$C,'Data Tables'!EV$4,Data!$D:$D,'Data Tables'!ES$3)),"")</f>
        <v/>
      </c>
      <c r="EW113" s="59" t="str">
        <f>IFERROR(IF(EW$4="","",SUMIFS(Data!$E:$E,Data!$B:$B,'Data Tables'!$C113,Data!$C:$C,'Data Tables'!EW$4,Data!$D:$D,'Data Tables'!ES$3)),"")</f>
        <v/>
      </c>
      <c r="EX113" s="59" t="str">
        <f>IFERROR(IF(EX$4="","",SUMIFS(Data!$E:$E,Data!$B:$B,'Data Tables'!$C113,Data!$C:$C,'Data Tables'!EX$4,Data!$D:$D,'Data Tables'!ES$3)),"")</f>
        <v/>
      </c>
      <c r="EY113" s="59" t="str">
        <f>IFERROR(IF(EY$4="","",SUMIFS(Data!$E:$E,Data!$B:$B,'Data Tables'!$C113,Data!$C:$C,'Data Tables'!EY$4,Data!$D:$D,'Data Tables'!ES$3)),"")</f>
        <v/>
      </c>
      <c r="EZ113" s="59" t="str">
        <f>IFERROR(IF(EZ$4="","",SUMIFS(Data!$E:$E,Data!$B:$B,'Data Tables'!$C113,Data!$C:$C,'Data Tables'!EZ$4,Data!$D:$D,'Data Tables'!ES$3)),"")</f>
        <v/>
      </c>
      <c r="FA113" s="59" t="str">
        <f>IFERROR(IF(FA$4="","",SUMIFS(Data!$E:$E,Data!$B:$B,'Data Tables'!$C113,Data!$C:$C,'Data Tables'!FA$4,Data!$D:$D,'Data Tables'!ES$3)),"")</f>
        <v/>
      </c>
      <c r="FB113" s="59" t="str">
        <f>IFERROR(IF(FB$4="","",SUMIFS(Data!$E:$E,Data!$B:$B,'Data Tables'!$C113,Data!$C:$C,'Data Tables'!FB$4,Data!$D:$D,'Data Tables'!ES$3)),"")</f>
        <v/>
      </c>
      <c r="FD113" s="77">
        <f t="shared" si="261"/>
        <v>0</v>
      </c>
      <c r="FE113" s="79">
        <f t="shared" si="262"/>
        <v>0</v>
      </c>
      <c r="FF113" s="78">
        <f t="shared" si="263"/>
        <v>0</v>
      </c>
      <c r="FG113" s="78" t="str">
        <f t="shared" si="264"/>
        <v/>
      </c>
      <c r="FH113" s="78" t="str">
        <f t="shared" si="265"/>
        <v/>
      </c>
      <c r="FI113" s="78" t="str">
        <f t="shared" si="266"/>
        <v/>
      </c>
      <c r="FJ113" s="78" t="str">
        <f t="shared" si="267"/>
        <v/>
      </c>
      <c r="FK113" s="78" t="str">
        <f t="shared" si="268"/>
        <v/>
      </c>
      <c r="FL113" s="78" t="str">
        <f t="shared" si="269"/>
        <v/>
      </c>
      <c r="FM113" s="78" t="str">
        <f t="shared" si="270"/>
        <v/>
      </c>
      <c r="FO113" s="77">
        <f t="shared" si="271"/>
        <v>0</v>
      </c>
      <c r="FP113" s="79">
        <f t="shared" si="272"/>
        <v>0</v>
      </c>
      <c r="FQ113" s="78">
        <f t="shared" si="273"/>
        <v>0</v>
      </c>
      <c r="FR113" s="78" t="str">
        <f t="shared" si="274"/>
        <v/>
      </c>
      <c r="FS113" s="78" t="str">
        <f t="shared" si="275"/>
        <v/>
      </c>
      <c r="FT113" s="78" t="str">
        <f t="shared" si="276"/>
        <v/>
      </c>
      <c r="FU113" s="78" t="str">
        <f t="shared" si="277"/>
        <v/>
      </c>
      <c r="FV113" s="78" t="str">
        <f t="shared" si="278"/>
        <v/>
      </c>
      <c r="FW113" s="78" t="str">
        <f t="shared" si="279"/>
        <v/>
      </c>
      <c r="FX113" s="78" t="str">
        <f t="shared" si="280"/>
        <v/>
      </c>
      <c r="FZ113" s="61">
        <f>IFERROR(IF(FZ$4="","",SUMIFS(Data!$E:$E,Data!$B:$B,'Data Tables'!$C113,Data!$C:$C,'Data Tables'!FZ$4,Data!$D:$D,'Data Tables'!FZ$3)),"")</f>
        <v>0</v>
      </c>
      <c r="GA113" s="60">
        <f>IFERROR(IF(GA$4="","",SUMIFS(Data!$E:$E,Data!$B:$B,'Data Tables'!$C113,Data!$C:$C,'Data Tables'!GA$4,Data!$D:$D,'Data Tables'!FZ$3)),"")</f>
        <v>0</v>
      </c>
      <c r="GB113" s="59">
        <f>IFERROR(IF(GB$4="","",SUMIFS(Data!$E:$E,Data!$B:$B,'Data Tables'!$C113,Data!$C:$C,'Data Tables'!GB$4,Data!$D:$D,'Data Tables'!FZ$3)),"")</f>
        <v>0</v>
      </c>
      <c r="GC113" s="59" t="str">
        <f>IFERROR(IF(GC$4="","",SUMIFS(Data!$E:$E,Data!$B:$B,'Data Tables'!$C113,Data!$C:$C,'Data Tables'!GC$4,Data!$D:$D,'Data Tables'!FZ$3)),"")</f>
        <v/>
      </c>
      <c r="GD113" s="59" t="str">
        <f>IFERROR(IF(GD$4="","",SUMIFS(Data!$E:$E,Data!$B:$B,'Data Tables'!$C113,Data!$C:$C,'Data Tables'!GD$4,Data!$D:$D,'Data Tables'!FZ$3)),"")</f>
        <v/>
      </c>
      <c r="GE113" s="59" t="str">
        <f>IFERROR(IF(GE$4="","",SUMIFS(Data!$E:$E,Data!$B:$B,'Data Tables'!$C113,Data!$C:$C,'Data Tables'!GE$4,Data!$D:$D,'Data Tables'!FZ$3)),"")</f>
        <v/>
      </c>
      <c r="GF113" s="59" t="str">
        <f>IFERROR(IF(GF$4="","",SUMIFS(Data!$E:$E,Data!$B:$B,'Data Tables'!$C113,Data!$C:$C,'Data Tables'!GF$4,Data!$D:$D,'Data Tables'!FZ$3)),"")</f>
        <v/>
      </c>
      <c r="GG113" s="59" t="str">
        <f>IFERROR(IF(GG$4="","",SUMIFS(Data!$E:$E,Data!$B:$B,'Data Tables'!$C113,Data!$C:$C,'Data Tables'!GG$4,Data!$D:$D,'Data Tables'!FZ$3)),"")</f>
        <v/>
      </c>
      <c r="GH113" s="59" t="str">
        <f>IFERROR(IF(GH$4="","",SUMIFS(Data!$E:$E,Data!$B:$B,'Data Tables'!$C113,Data!$C:$C,'Data Tables'!GH$4,Data!$D:$D,'Data Tables'!FZ$3)),"")</f>
        <v/>
      </c>
      <c r="GI113" s="59" t="str">
        <f>IFERROR(IF(GI$4="","",SUMIFS(Data!$E:$E,Data!$B:$B,'Data Tables'!$C113,Data!$C:$C,'Data Tables'!GI$4,Data!$D:$D,'Data Tables'!FZ$3)),"")</f>
        <v/>
      </c>
      <c r="GK113" s="61">
        <f>IFERROR(IF(GK$4="","",SUMIFS(Data!$E:$E,Data!$B:$B,'Data Tables'!$C113,Data!$C:$C,'Data Tables'!GK$4,Data!$D:$D,'Data Tables'!GK$3)),"")</f>
        <v>0</v>
      </c>
      <c r="GL113" s="60">
        <f>IFERROR(IF(GL$4="","",SUMIFS(Data!$E:$E,Data!$B:$B,'Data Tables'!$C113,Data!$C:$C,'Data Tables'!GL$4,Data!$D:$D,'Data Tables'!GK$3)),"")</f>
        <v>0</v>
      </c>
      <c r="GM113" s="59">
        <f>IFERROR(IF(GM$4="","",SUMIFS(Data!$E:$E,Data!$B:$B,'Data Tables'!$C113,Data!$C:$C,'Data Tables'!GM$4,Data!$D:$D,'Data Tables'!GK$3)),"")</f>
        <v>0</v>
      </c>
      <c r="GN113" s="59" t="str">
        <f>IFERROR(IF(GN$4="","",SUMIFS(Data!$E:$E,Data!$B:$B,'Data Tables'!$C113,Data!$C:$C,'Data Tables'!GN$4,Data!$D:$D,'Data Tables'!GK$3)),"")</f>
        <v/>
      </c>
      <c r="GO113" s="59" t="str">
        <f>IFERROR(IF(GO$4="","",SUMIFS(Data!$E:$E,Data!$B:$B,'Data Tables'!$C113,Data!$C:$C,'Data Tables'!GO$4,Data!$D:$D,'Data Tables'!GK$3)),"")</f>
        <v/>
      </c>
      <c r="GP113" s="59" t="str">
        <f>IFERROR(IF(GP$4="","",SUMIFS(Data!$E:$E,Data!$B:$B,'Data Tables'!$C113,Data!$C:$C,'Data Tables'!GP$4,Data!$D:$D,'Data Tables'!GK$3)),"")</f>
        <v/>
      </c>
      <c r="GQ113" s="59" t="str">
        <f>IFERROR(IF(GQ$4="","",SUMIFS(Data!$E:$E,Data!$B:$B,'Data Tables'!$C113,Data!$C:$C,'Data Tables'!GQ$4,Data!$D:$D,'Data Tables'!GK$3)),"")</f>
        <v/>
      </c>
      <c r="GR113" s="59" t="str">
        <f>IFERROR(IF(GR$4="","",SUMIFS(Data!$E:$E,Data!$B:$B,'Data Tables'!$C113,Data!$C:$C,'Data Tables'!GR$4,Data!$D:$D,'Data Tables'!GK$3)),"")</f>
        <v/>
      </c>
      <c r="GS113" s="59" t="str">
        <f>IFERROR(IF(GS$4="","",SUMIFS(Data!$E:$E,Data!$B:$B,'Data Tables'!$C113,Data!$C:$C,'Data Tables'!GS$4,Data!$D:$D,'Data Tables'!GK$3)),"")</f>
        <v/>
      </c>
      <c r="GT113" s="59" t="str">
        <f>IFERROR(IF(GT$4="","",SUMIFS(Data!$E:$E,Data!$B:$B,'Data Tables'!$C113,Data!$C:$C,'Data Tables'!GT$4,Data!$D:$D,'Data Tables'!GK$3)),"")</f>
        <v/>
      </c>
      <c r="GV113" s="59">
        <v>0</v>
      </c>
      <c r="GW113" s="59"/>
      <c r="GX113" s="60"/>
      <c r="GY113" s="59"/>
      <c r="HA113" s="59"/>
      <c r="HB113" s="59"/>
      <c r="HC113" s="60"/>
      <c r="HD113" s="59"/>
      <c r="HF113" s="59">
        <v>0</v>
      </c>
      <c r="HG113" s="59"/>
      <c r="HH113" s="60"/>
      <c r="HI113" s="59"/>
      <c r="HK113" s="59"/>
      <c r="HL113" s="59"/>
      <c r="HM113" s="60"/>
      <c r="HN113" s="59"/>
      <c r="HP113" s="59"/>
      <c r="HQ113" s="59"/>
      <c r="HR113" s="60"/>
      <c r="HS113" s="59"/>
      <c r="HU113" s="59"/>
      <c r="HV113" s="59"/>
      <c r="HW113" s="60">
        <f>SUM(HR$5:HR113)</f>
        <v>0</v>
      </c>
      <c r="HX113" s="59"/>
      <c r="HZ113" s="59">
        <v>2.0025212155846851E-85</v>
      </c>
      <c r="IA113" s="59"/>
      <c r="IB113" s="60"/>
      <c r="IC113" s="61"/>
      <c r="IE113" s="59"/>
      <c r="IF113" s="59"/>
      <c r="IG113" s="60"/>
      <c r="IH113" s="59"/>
      <c r="IJ113" s="33"/>
      <c r="IK113" s="33"/>
      <c r="IL113" s="34"/>
      <c r="IM113" s="35"/>
      <c r="IO113" s="33"/>
      <c r="IP113" s="33"/>
      <c r="IQ113" s="34"/>
      <c r="IR113" s="35"/>
      <c r="IT113" s="33"/>
      <c r="IU113" s="33"/>
      <c r="IV113" s="34"/>
      <c r="IW113" s="35"/>
      <c r="IY113" s="33"/>
      <c r="IZ113" s="33"/>
      <c r="JA113" s="34"/>
      <c r="JB113" s="35"/>
      <c r="JF113" s="35" t="e">
        <f t="shared" si="228"/>
        <v>#VALUE!</v>
      </c>
      <c r="JH113" s="35" t="e">
        <f t="shared" si="229"/>
        <v>#VALUE!</v>
      </c>
    </row>
    <row r="114" spans="2:268" s="1" customFormat="1" ht="12.75" customHeight="1" x14ac:dyDescent="0.2">
      <c r="B114" s="16">
        <f t="shared" si="282"/>
        <v>110</v>
      </c>
      <c r="C114" s="58">
        <f t="shared" si="281"/>
        <v>3347</v>
      </c>
      <c r="F114" s="61">
        <f>IFERROR(IF(F$4="","",SUMIFS(Data!$E:$E,Data!$B:$B,'Data Tables'!$C114,Data!$C:$C,'Data Tables'!F$4,Data!$D:$D,'Data Tables'!F$3)),"")</f>
        <v>0</v>
      </c>
      <c r="G114" s="60">
        <f>IFERROR(IF(G$4="","",SUMIFS(Data!$E:$E,Data!$B:$B,'Data Tables'!$C114,Data!$C:$C,'Data Tables'!G$4,Data!$D:$D,'Data Tables'!F$3)),"")</f>
        <v>0</v>
      </c>
      <c r="H114" s="59">
        <f>IFERROR(IF(H$4="","",SUMIFS(Data!$E:$E,Data!$B:$B,'Data Tables'!$C114,Data!$C:$C,'Data Tables'!H$4,Data!$D:$D,'Data Tables'!F$3)),"")</f>
        <v>0</v>
      </c>
      <c r="I114" s="59" t="str">
        <f>IFERROR(IF(I$4="","",SUMIFS(Data!$E:$E,Data!$B:$B,'Data Tables'!$C114,Data!$C:$C,'Data Tables'!I$4,Data!$D:$D,'Data Tables'!F$3)),"")</f>
        <v/>
      </c>
      <c r="J114" s="59" t="str">
        <f>IFERROR(IF(J$4="","",SUMIFS(Data!$E:$E,Data!$B:$B,'Data Tables'!$C114,Data!$C:$C,'Data Tables'!J$4,Data!$D:$D,'Data Tables'!F$3)),"")</f>
        <v/>
      </c>
      <c r="K114" s="59" t="str">
        <f>IFERROR(IF(K$4="","",SUMIFS(Data!$E:$E,Data!$B:$B,'Data Tables'!$C114,Data!$C:$C,'Data Tables'!K$4,Data!$D:$D,'Data Tables'!F$3)),"")</f>
        <v/>
      </c>
      <c r="L114" s="59" t="str">
        <f>IFERROR(IF(L$4="","",SUMIFS(Data!$E:$E,Data!$B:$B,'Data Tables'!$C114,Data!$C:$C,'Data Tables'!L$4,Data!$D:$D,'Data Tables'!F$3)),"")</f>
        <v/>
      </c>
      <c r="M114" s="59" t="str">
        <f>IFERROR(IF(M$4="","",SUMIFS(Data!$E:$E,Data!$B:$B,'Data Tables'!$C114,Data!$C:$C,'Data Tables'!M$4,Data!$D:$D,'Data Tables'!F$3)),"")</f>
        <v/>
      </c>
      <c r="N114" s="59" t="str">
        <f>IFERROR(IF(N$4="","",SUMIFS(Data!$E:$E,Data!$B:$B,'Data Tables'!$C114,Data!$C:$C,'Data Tables'!N$4,Data!$D:$D,'Data Tables'!F$3)),"")</f>
        <v/>
      </c>
      <c r="O114" s="59" t="str">
        <f>IFERROR(IF(O$4="","",SUMIFS(Data!$E:$E,Data!$B:$B,'Data Tables'!$C114,Data!$C:$C,'Data Tables'!O$4,Data!$D:$D,'Data Tables'!F$3)),"")</f>
        <v/>
      </c>
      <c r="Q114" s="61">
        <f>IFERROR(IF(Q$4="","",SUMIFS(Data!$E:$E,Data!$B:$B,'Data Tables'!$C114,Data!$C:$C,'Data Tables'!Q$4,Data!$D:$D,'Data Tables'!Q$3)),"")</f>
        <v>0</v>
      </c>
      <c r="R114" s="60">
        <f>IFERROR(IF(R$4="","",SUMIFS(Data!$E:$E,Data!$B:$B,'Data Tables'!$C114,Data!$C:$C,'Data Tables'!R$4,Data!$D:$D,'Data Tables'!Q$3)),"")</f>
        <v>0</v>
      </c>
      <c r="S114" s="59">
        <f>IFERROR(IF(S$4="","",SUMIFS(Data!$E:$E,Data!$B:$B,'Data Tables'!$C114,Data!$C:$C,'Data Tables'!S$4,Data!$D:$D,'Data Tables'!Q$3)),"")</f>
        <v>0</v>
      </c>
      <c r="T114" s="59" t="str">
        <f>IFERROR(IF(T$4="","",SUMIFS(Data!$E:$E,Data!$B:$B,'Data Tables'!$C114,Data!$C:$C,'Data Tables'!T$4,Data!$D:$D,'Data Tables'!Q$3)),"")</f>
        <v/>
      </c>
      <c r="U114" s="59" t="str">
        <f>IFERROR(IF(U$4="","",SUMIFS(Data!$E:$E,Data!$B:$B,'Data Tables'!$C114,Data!$C:$C,'Data Tables'!U$4,Data!$D:$D,'Data Tables'!Q$3)),"")</f>
        <v/>
      </c>
      <c r="V114" s="59" t="str">
        <f>IFERROR(IF(V$4="","",SUMIFS(Data!$E:$E,Data!$B:$B,'Data Tables'!$C114,Data!$C:$C,'Data Tables'!V$4,Data!$D:$D,'Data Tables'!Q$3)),"")</f>
        <v/>
      </c>
      <c r="W114" s="59" t="str">
        <f>IFERROR(IF(W$4="","",SUMIFS(Data!$E:$E,Data!$B:$B,'Data Tables'!$C114,Data!$C:$C,'Data Tables'!W$4,Data!$D:$D,'Data Tables'!Q$3)),"")</f>
        <v/>
      </c>
      <c r="X114" s="59" t="str">
        <f>IFERROR(IF(X$4="","",SUMIFS(Data!$E:$E,Data!$B:$B,'Data Tables'!$C114,Data!$C:$C,'Data Tables'!X$4,Data!$D:$D,'Data Tables'!Q$3)),"")</f>
        <v/>
      </c>
      <c r="Y114" s="59" t="str">
        <f>IFERROR(IF(Y$4="","",SUMIFS(Data!$E:$E,Data!$B:$B,'Data Tables'!$C114,Data!$C:$C,'Data Tables'!Y$4,Data!$D:$D,'Data Tables'!Q$3)),"")</f>
        <v/>
      </c>
      <c r="Z114" s="59" t="str">
        <f>IFERROR(IF(Z$4="","",SUMIFS(Data!$E:$E,Data!$B:$B,'Data Tables'!$C114,Data!$C:$C,'Data Tables'!Z$4,Data!$D:$D,'Data Tables'!Q$3)),"")</f>
        <v/>
      </c>
      <c r="AB114" s="61">
        <f>IFERROR(IF(AB$4="","",SUMIFS(Data!$E:$E,Data!$B:$B,'Data Tables'!$C114,Data!$C:$C,'Data Tables'!AB$4,Data!$D:$D,'Data Tables'!AB$3)),"")</f>
        <v>0</v>
      </c>
      <c r="AC114" s="60">
        <f>IFERROR(IF(AC$4="","",SUMIFS(Data!$E:$E,Data!$B:$B,'Data Tables'!$C114,Data!$C:$C,'Data Tables'!AC$4,Data!$D:$D,'Data Tables'!AB$3)),"")</f>
        <v>0</v>
      </c>
      <c r="AD114" s="59">
        <f>IFERROR(IF(AD$4="","",SUMIFS(Data!$E:$E,Data!$B:$B,'Data Tables'!$C114,Data!$C:$C,'Data Tables'!AD$4,Data!$D:$D,'Data Tables'!AB$3)),"")</f>
        <v>0</v>
      </c>
      <c r="AE114" s="59" t="str">
        <f>IFERROR(IF(AE$4="","",SUMIFS(Data!$E:$E,Data!$B:$B,'Data Tables'!$C114,Data!$C:$C,'Data Tables'!AE$4,Data!$D:$D,'Data Tables'!AB$3)),"")</f>
        <v/>
      </c>
      <c r="AF114" s="59" t="str">
        <f>IFERROR(IF(AF$4="","",SUMIFS(Data!$E:$E,Data!$B:$B,'Data Tables'!$C114,Data!$C:$C,'Data Tables'!AF$4,Data!$D:$D,'Data Tables'!AB$3)),"")</f>
        <v/>
      </c>
      <c r="AG114" s="59" t="str">
        <f>IFERROR(IF(AG$4="","",SUMIFS(Data!$E:$E,Data!$B:$B,'Data Tables'!$C114,Data!$C:$C,'Data Tables'!AG$4,Data!$D:$D,'Data Tables'!AB$3)),"")</f>
        <v/>
      </c>
      <c r="AH114" s="59" t="str">
        <f>IFERROR(IF(AH$4="","",SUMIFS(Data!$E:$E,Data!$B:$B,'Data Tables'!$C114,Data!$C:$C,'Data Tables'!AH$4,Data!$D:$D,'Data Tables'!AB$3)),"")</f>
        <v/>
      </c>
      <c r="AI114" s="59" t="str">
        <f>IFERROR(IF(AI$4="","",SUMIFS(Data!$E:$E,Data!$B:$B,'Data Tables'!$C114,Data!$C:$C,'Data Tables'!AI$4,Data!$D:$D,'Data Tables'!AB$3)),"")</f>
        <v/>
      </c>
      <c r="AJ114" s="59" t="str">
        <f>IFERROR(IF(AJ$4="","",SUMIFS(Data!$E:$E,Data!$B:$B,'Data Tables'!$C114,Data!$C:$C,'Data Tables'!AJ$4,Data!$D:$D,'Data Tables'!AB$3)),"")</f>
        <v/>
      </c>
      <c r="AK114" s="59" t="str">
        <f>IFERROR(IF(AK$4="","",SUMIFS(Data!$E:$E,Data!$B:$B,'Data Tables'!$C114,Data!$C:$C,'Data Tables'!AK$4,Data!$D:$D,'Data Tables'!AB$3)),"")</f>
        <v/>
      </c>
      <c r="AM114" s="61">
        <f>IFERROR(IF(AM$4="","",SUMIFS(Data!$E:$E,Data!$B:$B,'Data Tables'!$C114,Data!$C:$C,'Data Tables'!AM$4,Data!$D:$D,'Data Tables'!AM$3)),"")</f>
        <v>0</v>
      </c>
      <c r="AN114" s="60">
        <f>IFERROR(IF(AN$4="","",SUMIFS(Data!$E:$E,Data!$B:$B,'Data Tables'!$C114,Data!$C:$C,'Data Tables'!AN$4,Data!$D:$D,'Data Tables'!AM$3)),"")</f>
        <v>0</v>
      </c>
      <c r="AO114" s="59">
        <f>IFERROR(IF(AO$4="","",SUMIFS(Data!$E:$E,Data!$B:$B,'Data Tables'!$C114,Data!$C:$C,'Data Tables'!AO$4,Data!$D:$D,'Data Tables'!AM$3)),"")</f>
        <v>0</v>
      </c>
      <c r="AP114" s="59" t="str">
        <f>IFERROR(IF(AP$4="","",SUMIFS(Data!$E:$E,Data!$B:$B,'Data Tables'!$C114,Data!$C:$C,'Data Tables'!AP$4,Data!$D:$D,'Data Tables'!AM$3)),"")</f>
        <v/>
      </c>
      <c r="AQ114" s="59" t="str">
        <f>IFERROR(IF(AQ$4="","",SUMIFS(Data!$E:$E,Data!$B:$B,'Data Tables'!$C114,Data!$C:$C,'Data Tables'!AQ$4,Data!$D:$D,'Data Tables'!AM$3)),"")</f>
        <v/>
      </c>
      <c r="AR114" s="59" t="str">
        <f>IFERROR(IF(AR$4="","",SUMIFS(Data!$E:$E,Data!$B:$B,'Data Tables'!$C114,Data!$C:$C,'Data Tables'!AR$4,Data!$D:$D,'Data Tables'!AM$3)),"")</f>
        <v/>
      </c>
      <c r="AS114" s="59" t="str">
        <f>IFERROR(IF(AS$4="","",SUMIFS(Data!$E:$E,Data!$B:$B,'Data Tables'!$C114,Data!$C:$C,'Data Tables'!AS$4,Data!$D:$D,'Data Tables'!AM$3)),"")</f>
        <v/>
      </c>
      <c r="AT114" s="59" t="str">
        <f>IFERROR(IF(AT$4="","",SUMIFS(Data!$E:$E,Data!$B:$B,'Data Tables'!$C114,Data!$C:$C,'Data Tables'!AT$4,Data!$D:$D,'Data Tables'!AM$3)),"")</f>
        <v/>
      </c>
      <c r="AU114" s="59" t="str">
        <f>IFERROR(IF(AU$4="","",SUMIFS(Data!$E:$E,Data!$B:$B,'Data Tables'!$C114,Data!$C:$C,'Data Tables'!AU$4,Data!$D:$D,'Data Tables'!AM$3)),"")</f>
        <v/>
      </c>
      <c r="AV114" s="59" t="str">
        <f>IFERROR(IF(AV$4="","",SUMIFS(Data!$E:$E,Data!$B:$B,'Data Tables'!$C114,Data!$C:$C,'Data Tables'!AV$4,Data!$D:$D,'Data Tables'!AM$3)),"")</f>
        <v/>
      </c>
      <c r="AX114" s="74">
        <f t="shared" si="208"/>
        <v>0</v>
      </c>
      <c r="AY114" s="75">
        <f t="shared" si="209"/>
        <v>0</v>
      </c>
      <c r="AZ114" s="76">
        <f t="shared" si="210"/>
        <v>0</v>
      </c>
      <c r="BA114" s="76" t="str">
        <f t="shared" si="211"/>
        <v/>
      </c>
      <c r="BB114" s="76" t="str">
        <f t="shared" si="212"/>
        <v/>
      </c>
      <c r="BC114" s="76" t="str">
        <f t="shared" si="213"/>
        <v/>
      </c>
      <c r="BD114" s="76" t="str">
        <f t="shared" si="214"/>
        <v/>
      </c>
      <c r="BE114" s="76" t="str">
        <f t="shared" si="215"/>
        <v/>
      </c>
      <c r="BF114" s="76" t="str">
        <f t="shared" si="216"/>
        <v/>
      </c>
      <c r="BG114" s="76" t="str">
        <f t="shared" si="217"/>
        <v/>
      </c>
      <c r="BI114" s="61">
        <f>IFERROR(IF(BI$4="","",SUMIFS(Data!$E:$E,Data!$B:$B,'Data Tables'!$C114,Data!$C:$C,'Data Tables'!BI$4,Data!$D:$D,'Data Tables'!BI$3)),"")</f>
        <v>0</v>
      </c>
      <c r="BJ114" s="60">
        <f>IFERROR(IF(BJ$4="","",SUMIFS(Data!$E:$E,Data!$B:$B,'Data Tables'!$C114,Data!$C:$C,'Data Tables'!BJ$4,Data!$D:$D,'Data Tables'!BI$3)),"")</f>
        <v>0</v>
      </c>
      <c r="BK114" s="59">
        <f>IFERROR(IF(BK$4="","",SUMIFS(Data!$E:$E,Data!$B:$B,'Data Tables'!$C114,Data!$C:$C,'Data Tables'!BK$4,Data!$D:$D,'Data Tables'!BI$3)),"")</f>
        <v>0</v>
      </c>
      <c r="BL114" s="59" t="str">
        <f>IFERROR(IF(BL$4="","",SUMIFS(Data!$E:$E,Data!$B:$B,'Data Tables'!$C114,Data!$C:$C,'Data Tables'!BL$4,Data!$D:$D,'Data Tables'!BI$3)),"")</f>
        <v/>
      </c>
      <c r="BM114" s="59" t="str">
        <f>IFERROR(IF(BM$4="","",SUMIFS(Data!$E:$E,Data!$B:$B,'Data Tables'!$C114,Data!$C:$C,'Data Tables'!BM$4,Data!$D:$D,'Data Tables'!BI$3)),"")</f>
        <v/>
      </c>
      <c r="BN114" s="59" t="str">
        <f>IFERROR(IF(BN$4="","",SUMIFS(Data!$E:$E,Data!$B:$B,'Data Tables'!$C114,Data!$C:$C,'Data Tables'!BN$4,Data!$D:$D,'Data Tables'!BI$3)),"")</f>
        <v/>
      </c>
      <c r="BO114" s="59" t="str">
        <f>IFERROR(IF(BO$4="","",SUMIFS(Data!$E:$E,Data!$B:$B,'Data Tables'!$C114,Data!$C:$C,'Data Tables'!BO$4,Data!$D:$D,'Data Tables'!BI$3)),"")</f>
        <v/>
      </c>
      <c r="BP114" s="59" t="str">
        <f>IFERROR(IF(BP$4="","",SUMIFS(Data!$E:$E,Data!$B:$B,'Data Tables'!$C114,Data!$C:$C,'Data Tables'!BP$4,Data!$D:$D,'Data Tables'!BI$3)),"")</f>
        <v/>
      </c>
      <c r="BQ114" s="59" t="str">
        <f>IFERROR(IF(BQ$4="","",SUMIFS(Data!$E:$E,Data!$B:$B,'Data Tables'!$C114,Data!$C:$C,'Data Tables'!BQ$4,Data!$D:$D,'Data Tables'!BI$3)),"")</f>
        <v/>
      </c>
      <c r="BR114" s="59" t="str">
        <f>IFERROR(IF(BR$4="","",SUMIFS(Data!$E:$E,Data!$B:$B,'Data Tables'!$C114,Data!$C:$C,'Data Tables'!BR$4,Data!$D:$D,'Data Tables'!BI$3)),"")</f>
        <v/>
      </c>
      <c r="BT114" s="74">
        <f t="shared" si="218"/>
        <v>0</v>
      </c>
      <c r="BU114" s="79">
        <f t="shared" si="219"/>
        <v>0</v>
      </c>
      <c r="BV114" s="78">
        <f t="shared" si="220"/>
        <v>0</v>
      </c>
      <c r="BW114" s="78" t="str">
        <f t="shared" si="221"/>
        <v/>
      </c>
      <c r="BX114" s="78" t="str">
        <f t="shared" si="222"/>
        <v/>
      </c>
      <c r="BY114" s="78" t="str">
        <f t="shared" si="223"/>
        <v/>
      </c>
      <c r="BZ114" s="78" t="str">
        <f t="shared" si="224"/>
        <v/>
      </c>
      <c r="CA114" s="78" t="str">
        <f t="shared" si="225"/>
        <v/>
      </c>
      <c r="CB114" s="78" t="str">
        <f t="shared" si="226"/>
        <v/>
      </c>
      <c r="CC114" s="78" t="str">
        <f t="shared" si="227"/>
        <v/>
      </c>
      <c r="CE114" s="61">
        <f>IFERROR(IF(CE$4="","",SUMIFS(Data!$E:$E,Data!$B:$B,'Data Tables'!$C114,Data!$C:$C,'Data Tables'!CE$4,Data!$D:$D,'Data Tables'!CE$3)),"")</f>
        <v>0</v>
      </c>
      <c r="CF114" s="60">
        <f>IFERROR(IF(CF$4="","",SUMIFS(Data!$E:$E,Data!$B:$B,'Data Tables'!$C114,Data!$C:$C,'Data Tables'!CF$4,Data!$D:$D,'Data Tables'!CE$3)),"")</f>
        <v>0</v>
      </c>
      <c r="CG114" s="59">
        <f>IFERROR(IF(CG$4="","",SUMIFS(Data!$E:$E,Data!$B:$B,'Data Tables'!$C114,Data!$C:$C,'Data Tables'!CG$4,Data!$D:$D,'Data Tables'!CE$3)),"")</f>
        <v>0</v>
      </c>
      <c r="CH114" s="59" t="str">
        <f>IFERROR(IF(CH$4="","",SUMIFS(Data!$E:$E,Data!$B:$B,'Data Tables'!$C114,Data!$C:$C,'Data Tables'!CH$4,Data!$D:$D,'Data Tables'!CE$3)),"")</f>
        <v/>
      </c>
      <c r="CI114" s="59" t="str">
        <f>IFERROR(IF(CI$4="","",SUMIFS(Data!$E:$E,Data!$B:$B,'Data Tables'!$C114,Data!$C:$C,'Data Tables'!CI$4,Data!$D:$D,'Data Tables'!CE$3)),"")</f>
        <v/>
      </c>
      <c r="CJ114" s="59" t="str">
        <f>IFERROR(IF(CJ$4="","",SUMIFS(Data!$E:$E,Data!$B:$B,'Data Tables'!$C114,Data!$C:$C,'Data Tables'!CJ$4,Data!$D:$D,'Data Tables'!CE$3)),"")</f>
        <v/>
      </c>
      <c r="CK114" s="59" t="str">
        <f>IFERROR(IF(CK$4="","",SUMIFS(Data!$E:$E,Data!$B:$B,'Data Tables'!$C114,Data!$C:$C,'Data Tables'!CK$4,Data!$D:$D,'Data Tables'!CE$3)),"")</f>
        <v/>
      </c>
      <c r="CL114" s="59" t="str">
        <f>IFERROR(IF(CL$4="","",SUMIFS(Data!$E:$E,Data!$B:$B,'Data Tables'!$C114,Data!$C:$C,'Data Tables'!CL$4,Data!$D:$D,'Data Tables'!CE$3)),"")</f>
        <v/>
      </c>
      <c r="CM114" s="59" t="str">
        <f>IFERROR(IF(CM$4="","",SUMIFS(Data!$E:$E,Data!$B:$B,'Data Tables'!$C114,Data!$C:$C,'Data Tables'!CM$4,Data!$D:$D,'Data Tables'!CE$3)),"")</f>
        <v/>
      </c>
      <c r="CN114" s="59" t="str">
        <f>IFERROR(IF(CN$4="","",SUMIFS(Data!$E:$E,Data!$B:$B,'Data Tables'!$C114,Data!$C:$C,'Data Tables'!CN$4,Data!$D:$D,'Data Tables'!CE$3)),"")</f>
        <v/>
      </c>
      <c r="CP114" s="61">
        <f>IFERROR(IF(CP$4="","",SUMIFS(Data!$E:$E,Data!$B:$B,'Data Tables'!$C114,Data!$C:$C,'Data Tables'!CP$4,Data!$D:$D,'Data Tables'!CP$3)),"")</f>
        <v>0</v>
      </c>
      <c r="CQ114" s="60">
        <f>IFERROR(IF(CQ$4="","",SUMIFS(Data!$E:$E,Data!$B:$B,'Data Tables'!$C114,Data!$C:$C,'Data Tables'!CQ$4,Data!$D:$D,'Data Tables'!CP$3)),"")</f>
        <v>0</v>
      </c>
      <c r="CR114" s="59">
        <f>IFERROR(IF(CR$4="","",SUMIFS(Data!$E:$E,Data!$B:$B,'Data Tables'!$C114,Data!$C:$C,'Data Tables'!CR$4,Data!$D:$D,'Data Tables'!CP$3)),"")</f>
        <v>0</v>
      </c>
      <c r="CS114" s="59" t="str">
        <f>IFERROR(IF(CS$4="","",SUMIFS(Data!$E:$E,Data!$B:$B,'Data Tables'!$C114,Data!$C:$C,'Data Tables'!CS$4,Data!$D:$D,'Data Tables'!CP$3)),"")</f>
        <v/>
      </c>
      <c r="CT114" s="59" t="str">
        <f>IFERROR(IF(CT$4="","",SUMIFS(Data!$E:$E,Data!$B:$B,'Data Tables'!$C114,Data!$C:$C,'Data Tables'!CT$4,Data!$D:$D,'Data Tables'!CP$3)),"")</f>
        <v/>
      </c>
      <c r="CU114" s="59" t="str">
        <f>IFERROR(IF(CU$4="","",SUMIFS(Data!$E:$E,Data!$B:$B,'Data Tables'!$C114,Data!$C:$C,'Data Tables'!CU$4,Data!$D:$D,'Data Tables'!CP$3)),"")</f>
        <v/>
      </c>
      <c r="CV114" s="59" t="str">
        <f>IFERROR(IF(CV$4="","",SUMIFS(Data!$E:$E,Data!$B:$B,'Data Tables'!$C114,Data!$C:$C,'Data Tables'!CV$4,Data!$D:$D,'Data Tables'!CP$3)),"")</f>
        <v/>
      </c>
      <c r="CW114" s="59" t="str">
        <f>IFERROR(IF(CW$4="","",SUMIFS(Data!$E:$E,Data!$B:$B,'Data Tables'!$C114,Data!$C:$C,'Data Tables'!CW$4,Data!$D:$D,'Data Tables'!CP$3)),"")</f>
        <v/>
      </c>
      <c r="CX114" s="59" t="str">
        <f>IFERROR(IF(CX$4="","",SUMIFS(Data!$E:$E,Data!$B:$B,'Data Tables'!$C114,Data!$C:$C,'Data Tables'!CX$4,Data!$D:$D,'Data Tables'!CP$3)),"")</f>
        <v/>
      </c>
      <c r="CY114" s="59" t="str">
        <f>IFERROR(IF(CY$4="","",SUMIFS(Data!$E:$E,Data!$B:$B,'Data Tables'!$C114,Data!$C:$C,'Data Tables'!CY$4,Data!$D:$D,'Data Tables'!CP$3)),"")</f>
        <v/>
      </c>
      <c r="DA114" s="77">
        <f t="shared" si="231"/>
        <v>0</v>
      </c>
      <c r="DB114" s="79">
        <f t="shared" si="232"/>
        <v>0</v>
      </c>
      <c r="DC114" s="78">
        <f t="shared" si="233"/>
        <v>0</v>
      </c>
      <c r="DD114" s="78" t="str">
        <f t="shared" si="234"/>
        <v/>
      </c>
      <c r="DE114" s="78" t="str">
        <f t="shared" si="235"/>
        <v/>
      </c>
      <c r="DF114" s="78" t="str">
        <f t="shared" si="236"/>
        <v/>
      </c>
      <c r="DG114" s="78" t="str">
        <f t="shared" si="237"/>
        <v/>
      </c>
      <c r="DH114" s="78" t="str">
        <f t="shared" si="238"/>
        <v/>
      </c>
      <c r="DI114" s="78" t="str">
        <f t="shared" si="239"/>
        <v/>
      </c>
      <c r="DJ114" s="78" t="str">
        <f t="shared" si="240"/>
        <v/>
      </c>
      <c r="DL114" s="77">
        <f t="shared" si="241"/>
        <v>0</v>
      </c>
      <c r="DM114" s="79">
        <f t="shared" si="242"/>
        <v>0</v>
      </c>
      <c r="DN114" s="78">
        <f t="shared" si="243"/>
        <v>0</v>
      </c>
      <c r="DO114" s="78" t="str">
        <f t="shared" si="244"/>
        <v/>
      </c>
      <c r="DP114" s="78" t="str">
        <f t="shared" si="245"/>
        <v/>
      </c>
      <c r="DQ114" s="78" t="str">
        <f t="shared" si="246"/>
        <v/>
      </c>
      <c r="DR114" s="78" t="str">
        <f t="shared" si="247"/>
        <v/>
      </c>
      <c r="DS114" s="78" t="str">
        <f t="shared" si="248"/>
        <v/>
      </c>
      <c r="DT114" s="78" t="str">
        <f t="shared" si="249"/>
        <v/>
      </c>
      <c r="DU114" s="78" t="str">
        <f t="shared" si="250"/>
        <v/>
      </c>
      <c r="DW114" s="61">
        <f>IFERROR(IF(DW$4="","",SUMIFS(Data!$E:$E,Data!$B:$B,'Data Tables'!$C114,Data!$C:$C,'Data Tables'!DW$4,Data!$D:$D,'Data Tables'!DW$3)),"")</f>
        <v>0</v>
      </c>
      <c r="DX114" s="60">
        <f>IFERROR(IF(DX$4="","",SUMIFS(Data!$E:$E,Data!$B:$B,'Data Tables'!$C114,Data!$C:$C,'Data Tables'!DX$4,Data!$D:$D,'Data Tables'!DW$3)),"")</f>
        <v>0</v>
      </c>
      <c r="DY114" s="59">
        <f>IFERROR(IF(DY$4="","",SUMIFS(Data!$E:$E,Data!$B:$B,'Data Tables'!$C114,Data!$C:$C,'Data Tables'!DY$4,Data!$D:$D,'Data Tables'!DW$3)),"")</f>
        <v>0</v>
      </c>
      <c r="DZ114" s="59" t="str">
        <f>IFERROR(IF(DZ$4="","",SUMIFS(Data!$E:$E,Data!$B:$B,'Data Tables'!$C114,Data!$C:$C,'Data Tables'!DZ$4,Data!$D:$D,'Data Tables'!DW$3)),"")</f>
        <v/>
      </c>
      <c r="EA114" s="59" t="str">
        <f>IFERROR(IF(EA$4="","",SUMIFS(Data!$E:$E,Data!$B:$B,'Data Tables'!$C114,Data!$C:$C,'Data Tables'!EA$4,Data!$D:$D,'Data Tables'!DW$3)),"")</f>
        <v/>
      </c>
      <c r="EB114" s="59" t="str">
        <f>IFERROR(IF(EB$4="","",SUMIFS(Data!$E:$E,Data!$B:$B,'Data Tables'!$C114,Data!$C:$C,'Data Tables'!EB$4,Data!$D:$D,'Data Tables'!DW$3)),"")</f>
        <v/>
      </c>
      <c r="EC114" s="59" t="str">
        <f>IFERROR(IF(EC$4="","",SUMIFS(Data!$E:$E,Data!$B:$B,'Data Tables'!$C114,Data!$C:$C,'Data Tables'!EC$4,Data!$D:$D,'Data Tables'!DW$3)),"")</f>
        <v/>
      </c>
      <c r="ED114" s="59" t="str">
        <f>IFERROR(IF(ED$4="","",SUMIFS(Data!$E:$E,Data!$B:$B,'Data Tables'!$C114,Data!$C:$C,'Data Tables'!ED$4,Data!$D:$D,'Data Tables'!DW$3)),"")</f>
        <v/>
      </c>
      <c r="EE114" s="59" t="str">
        <f>IFERROR(IF(EE$4="","",SUMIFS(Data!$E:$E,Data!$B:$B,'Data Tables'!$C114,Data!$C:$C,'Data Tables'!EE$4,Data!$D:$D,'Data Tables'!DW$3)),"")</f>
        <v/>
      </c>
      <c r="EF114" s="59" t="str">
        <f>IFERROR(IF(EF$4="","",SUMIFS(Data!$E:$E,Data!$B:$B,'Data Tables'!$C114,Data!$C:$C,'Data Tables'!EF$4,Data!$D:$D,'Data Tables'!DW$3)),"")</f>
        <v/>
      </c>
      <c r="EH114" s="77">
        <f t="shared" si="251"/>
        <v>0</v>
      </c>
      <c r="EI114" s="79">
        <f t="shared" si="252"/>
        <v>0</v>
      </c>
      <c r="EJ114" s="78">
        <f t="shared" si="253"/>
        <v>0</v>
      </c>
      <c r="EK114" s="78" t="str">
        <f t="shared" si="254"/>
        <v/>
      </c>
      <c r="EL114" s="78" t="str">
        <f t="shared" si="255"/>
        <v/>
      </c>
      <c r="EM114" s="78" t="str">
        <f t="shared" si="256"/>
        <v/>
      </c>
      <c r="EN114" s="78" t="str">
        <f t="shared" si="257"/>
        <v/>
      </c>
      <c r="EO114" s="78" t="str">
        <f t="shared" si="258"/>
        <v/>
      </c>
      <c r="EP114" s="78" t="str">
        <f t="shared" si="259"/>
        <v/>
      </c>
      <c r="EQ114" s="78" t="str">
        <f t="shared" si="260"/>
        <v/>
      </c>
      <c r="ES114" s="61">
        <f>IFERROR(IF(ES$4="","",SUMIFS(Data!$E:$E,Data!$B:$B,'Data Tables'!$C114,Data!$C:$C,'Data Tables'!ES$4,Data!$D:$D,'Data Tables'!ES$3)),"")</f>
        <v>0</v>
      </c>
      <c r="ET114" s="60">
        <f>IFERROR(IF(ET$4="","",SUMIFS(Data!$E:$E,Data!$B:$B,'Data Tables'!$C114,Data!$C:$C,'Data Tables'!ET$4,Data!$D:$D,'Data Tables'!ES$3)),"")</f>
        <v>0</v>
      </c>
      <c r="EU114" s="59">
        <f>IFERROR(IF(EU$4="","",SUMIFS(Data!$E:$E,Data!$B:$B,'Data Tables'!$C114,Data!$C:$C,'Data Tables'!EU$4,Data!$D:$D,'Data Tables'!ES$3)),"")</f>
        <v>0</v>
      </c>
      <c r="EV114" s="59" t="str">
        <f>IFERROR(IF(EV$4="","",SUMIFS(Data!$E:$E,Data!$B:$B,'Data Tables'!$C114,Data!$C:$C,'Data Tables'!EV$4,Data!$D:$D,'Data Tables'!ES$3)),"")</f>
        <v/>
      </c>
      <c r="EW114" s="59" t="str">
        <f>IFERROR(IF(EW$4="","",SUMIFS(Data!$E:$E,Data!$B:$B,'Data Tables'!$C114,Data!$C:$C,'Data Tables'!EW$4,Data!$D:$D,'Data Tables'!ES$3)),"")</f>
        <v/>
      </c>
      <c r="EX114" s="59" t="str">
        <f>IFERROR(IF(EX$4="","",SUMIFS(Data!$E:$E,Data!$B:$B,'Data Tables'!$C114,Data!$C:$C,'Data Tables'!EX$4,Data!$D:$D,'Data Tables'!ES$3)),"")</f>
        <v/>
      </c>
      <c r="EY114" s="59" t="str">
        <f>IFERROR(IF(EY$4="","",SUMIFS(Data!$E:$E,Data!$B:$B,'Data Tables'!$C114,Data!$C:$C,'Data Tables'!EY$4,Data!$D:$D,'Data Tables'!ES$3)),"")</f>
        <v/>
      </c>
      <c r="EZ114" s="59" t="str">
        <f>IFERROR(IF(EZ$4="","",SUMIFS(Data!$E:$E,Data!$B:$B,'Data Tables'!$C114,Data!$C:$C,'Data Tables'!EZ$4,Data!$D:$D,'Data Tables'!ES$3)),"")</f>
        <v/>
      </c>
      <c r="FA114" s="59" t="str">
        <f>IFERROR(IF(FA$4="","",SUMIFS(Data!$E:$E,Data!$B:$B,'Data Tables'!$C114,Data!$C:$C,'Data Tables'!FA$4,Data!$D:$D,'Data Tables'!ES$3)),"")</f>
        <v/>
      </c>
      <c r="FB114" s="59" t="str">
        <f>IFERROR(IF(FB$4="","",SUMIFS(Data!$E:$E,Data!$B:$B,'Data Tables'!$C114,Data!$C:$C,'Data Tables'!FB$4,Data!$D:$D,'Data Tables'!ES$3)),"")</f>
        <v/>
      </c>
      <c r="FD114" s="77">
        <f t="shared" si="261"/>
        <v>0</v>
      </c>
      <c r="FE114" s="79">
        <f t="shared" si="262"/>
        <v>0</v>
      </c>
      <c r="FF114" s="78">
        <f t="shared" si="263"/>
        <v>0</v>
      </c>
      <c r="FG114" s="78" t="str">
        <f t="shared" si="264"/>
        <v/>
      </c>
      <c r="FH114" s="78" t="str">
        <f t="shared" si="265"/>
        <v/>
      </c>
      <c r="FI114" s="78" t="str">
        <f t="shared" si="266"/>
        <v/>
      </c>
      <c r="FJ114" s="78" t="str">
        <f t="shared" si="267"/>
        <v/>
      </c>
      <c r="FK114" s="78" t="str">
        <f t="shared" si="268"/>
        <v/>
      </c>
      <c r="FL114" s="78" t="str">
        <f t="shared" si="269"/>
        <v/>
      </c>
      <c r="FM114" s="78" t="str">
        <f t="shared" si="270"/>
        <v/>
      </c>
      <c r="FO114" s="77">
        <f t="shared" si="271"/>
        <v>0</v>
      </c>
      <c r="FP114" s="79">
        <f t="shared" si="272"/>
        <v>0</v>
      </c>
      <c r="FQ114" s="78">
        <f t="shared" si="273"/>
        <v>0</v>
      </c>
      <c r="FR114" s="78" t="str">
        <f t="shared" si="274"/>
        <v/>
      </c>
      <c r="FS114" s="78" t="str">
        <f t="shared" si="275"/>
        <v/>
      </c>
      <c r="FT114" s="78" t="str">
        <f t="shared" si="276"/>
        <v/>
      </c>
      <c r="FU114" s="78" t="str">
        <f t="shared" si="277"/>
        <v/>
      </c>
      <c r="FV114" s="78" t="str">
        <f t="shared" si="278"/>
        <v/>
      </c>
      <c r="FW114" s="78" t="str">
        <f t="shared" si="279"/>
        <v/>
      </c>
      <c r="FX114" s="78" t="str">
        <f t="shared" si="280"/>
        <v/>
      </c>
      <c r="FZ114" s="61">
        <f>IFERROR(IF(FZ$4="","",SUMIFS(Data!$E:$E,Data!$B:$B,'Data Tables'!$C114,Data!$C:$C,'Data Tables'!FZ$4,Data!$D:$D,'Data Tables'!FZ$3)),"")</f>
        <v>0</v>
      </c>
      <c r="GA114" s="60">
        <f>IFERROR(IF(GA$4="","",SUMIFS(Data!$E:$E,Data!$B:$B,'Data Tables'!$C114,Data!$C:$C,'Data Tables'!GA$4,Data!$D:$D,'Data Tables'!FZ$3)),"")</f>
        <v>0</v>
      </c>
      <c r="GB114" s="59">
        <f>IFERROR(IF(GB$4="","",SUMIFS(Data!$E:$E,Data!$B:$B,'Data Tables'!$C114,Data!$C:$C,'Data Tables'!GB$4,Data!$D:$D,'Data Tables'!FZ$3)),"")</f>
        <v>0</v>
      </c>
      <c r="GC114" s="59" t="str">
        <f>IFERROR(IF(GC$4="","",SUMIFS(Data!$E:$E,Data!$B:$B,'Data Tables'!$C114,Data!$C:$C,'Data Tables'!GC$4,Data!$D:$D,'Data Tables'!FZ$3)),"")</f>
        <v/>
      </c>
      <c r="GD114" s="59" t="str">
        <f>IFERROR(IF(GD$4="","",SUMIFS(Data!$E:$E,Data!$B:$B,'Data Tables'!$C114,Data!$C:$C,'Data Tables'!GD$4,Data!$D:$D,'Data Tables'!FZ$3)),"")</f>
        <v/>
      </c>
      <c r="GE114" s="59" t="str">
        <f>IFERROR(IF(GE$4="","",SUMIFS(Data!$E:$E,Data!$B:$B,'Data Tables'!$C114,Data!$C:$C,'Data Tables'!GE$4,Data!$D:$D,'Data Tables'!FZ$3)),"")</f>
        <v/>
      </c>
      <c r="GF114" s="59" t="str">
        <f>IFERROR(IF(GF$4="","",SUMIFS(Data!$E:$E,Data!$B:$B,'Data Tables'!$C114,Data!$C:$C,'Data Tables'!GF$4,Data!$D:$D,'Data Tables'!FZ$3)),"")</f>
        <v/>
      </c>
      <c r="GG114" s="59" t="str">
        <f>IFERROR(IF(GG$4="","",SUMIFS(Data!$E:$E,Data!$B:$B,'Data Tables'!$C114,Data!$C:$C,'Data Tables'!GG$4,Data!$D:$D,'Data Tables'!FZ$3)),"")</f>
        <v/>
      </c>
      <c r="GH114" s="59" t="str">
        <f>IFERROR(IF(GH$4="","",SUMIFS(Data!$E:$E,Data!$B:$B,'Data Tables'!$C114,Data!$C:$C,'Data Tables'!GH$4,Data!$D:$D,'Data Tables'!FZ$3)),"")</f>
        <v/>
      </c>
      <c r="GI114" s="59" t="str">
        <f>IFERROR(IF(GI$4="","",SUMIFS(Data!$E:$E,Data!$B:$B,'Data Tables'!$C114,Data!$C:$C,'Data Tables'!GI$4,Data!$D:$D,'Data Tables'!FZ$3)),"")</f>
        <v/>
      </c>
      <c r="GK114" s="61">
        <f>IFERROR(IF(GK$4="","",SUMIFS(Data!$E:$E,Data!$B:$B,'Data Tables'!$C114,Data!$C:$C,'Data Tables'!GK$4,Data!$D:$D,'Data Tables'!GK$3)),"")</f>
        <v>0</v>
      </c>
      <c r="GL114" s="60">
        <f>IFERROR(IF(GL$4="","",SUMIFS(Data!$E:$E,Data!$B:$B,'Data Tables'!$C114,Data!$C:$C,'Data Tables'!GL$4,Data!$D:$D,'Data Tables'!GK$3)),"")</f>
        <v>0</v>
      </c>
      <c r="GM114" s="59">
        <f>IFERROR(IF(GM$4="","",SUMIFS(Data!$E:$E,Data!$B:$B,'Data Tables'!$C114,Data!$C:$C,'Data Tables'!GM$4,Data!$D:$D,'Data Tables'!GK$3)),"")</f>
        <v>0</v>
      </c>
      <c r="GN114" s="59" t="str">
        <f>IFERROR(IF(GN$4="","",SUMIFS(Data!$E:$E,Data!$B:$B,'Data Tables'!$C114,Data!$C:$C,'Data Tables'!GN$4,Data!$D:$D,'Data Tables'!GK$3)),"")</f>
        <v/>
      </c>
      <c r="GO114" s="59" t="str">
        <f>IFERROR(IF(GO$4="","",SUMIFS(Data!$E:$E,Data!$B:$B,'Data Tables'!$C114,Data!$C:$C,'Data Tables'!GO$4,Data!$D:$D,'Data Tables'!GK$3)),"")</f>
        <v/>
      </c>
      <c r="GP114" s="59" t="str">
        <f>IFERROR(IF(GP$4="","",SUMIFS(Data!$E:$E,Data!$B:$B,'Data Tables'!$C114,Data!$C:$C,'Data Tables'!GP$4,Data!$D:$D,'Data Tables'!GK$3)),"")</f>
        <v/>
      </c>
      <c r="GQ114" s="59" t="str">
        <f>IFERROR(IF(GQ$4="","",SUMIFS(Data!$E:$E,Data!$B:$B,'Data Tables'!$C114,Data!$C:$C,'Data Tables'!GQ$4,Data!$D:$D,'Data Tables'!GK$3)),"")</f>
        <v/>
      </c>
      <c r="GR114" s="59" t="str">
        <f>IFERROR(IF(GR$4="","",SUMIFS(Data!$E:$E,Data!$B:$B,'Data Tables'!$C114,Data!$C:$C,'Data Tables'!GR$4,Data!$D:$D,'Data Tables'!GK$3)),"")</f>
        <v/>
      </c>
      <c r="GS114" s="59" t="str">
        <f>IFERROR(IF(GS$4="","",SUMIFS(Data!$E:$E,Data!$B:$B,'Data Tables'!$C114,Data!$C:$C,'Data Tables'!GS$4,Data!$D:$D,'Data Tables'!GK$3)),"")</f>
        <v/>
      </c>
      <c r="GT114" s="59" t="str">
        <f>IFERROR(IF(GT$4="","",SUMIFS(Data!$E:$E,Data!$B:$B,'Data Tables'!$C114,Data!$C:$C,'Data Tables'!GT$4,Data!$D:$D,'Data Tables'!GK$3)),"")</f>
        <v/>
      </c>
      <c r="GV114" s="59">
        <v>0</v>
      </c>
      <c r="GW114" s="59"/>
      <c r="GX114" s="60"/>
      <c r="GY114" s="59"/>
      <c r="HA114" s="59"/>
      <c r="HB114" s="59"/>
      <c r="HC114" s="60"/>
      <c r="HD114" s="59"/>
      <c r="HF114" s="59">
        <v>0</v>
      </c>
      <c r="HG114" s="59"/>
      <c r="HH114" s="60"/>
      <c r="HI114" s="59"/>
      <c r="HK114" s="59"/>
      <c r="HL114" s="59"/>
      <c r="HM114" s="60"/>
      <c r="HN114" s="59"/>
      <c r="HP114" s="59"/>
      <c r="HQ114" s="59"/>
      <c r="HR114" s="60"/>
      <c r="HS114" s="59"/>
      <c r="HU114" s="59"/>
      <c r="HV114" s="59"/>
      <c r="HW114" s="60">
        <f>SUM(HR$5:HR114)</f>
        <v>0</v>
      </c>
      <c r="HX114" s="59"/>
      <c r="HZ114" s="59">
        <v>3.074637607615793E-87</v>
      </c>
      <c r="IA114" s="59"/>
      <c r="IB114" s="60"/>
      <c r="IC114" s="61"/>
      <c r="IE114" s="59"/>
      <c r="IF114" s="59"/>
      <c r="IG114" s="60"/>
      <c r="IH114" s="59"/>
      <c r="IJ114" s="33"/>
      <c r="IK114" s="33"/>
      <c r="IL114" s="34"/>
      <c r="IM114" s="35"/>
      <c r="IO114" s="33"/>
      <c r="IP114" s="33"/>
      <c r="IQ114" s="34"/>
      <c r="IR114" s="35"/>
      <c r="IT114" s="33"/>
      <c r="IU114" s="33"/>
      <c r="IV114" s="34"/>
      <c r="IW114" s="35"/>
      <c r="IY114" s="33"/>
      <c r="IZ114" s="33"/>
      <c r="JA114" s="34"/>
      <c r="JB114" s="35"/>
      <c r="JF114" s="35" t="e">
        <f t="shared" si="228"/>
        <v>#VALUE!</v>
      </c>
      <c r="JH114" s="35" t="e">
        <f t="shared" si="229"/>
        <v>#VALUE!</v>
      </c>
    </row>
    <row r="115" spans="2:268" s="1" customFormat="1" ht="12.75" customHeight="1" x14ac:dyDescent="0.2">
      <c r="B115" s="16">
        <f t="shared" si="282"/>
        <v>111</v>
      </c>
      <c r="C115" s="58">
        <f t="shared" si="281"/>
        <v>3378</v>
      </c>
      <c r="F115" s="61">
        <f>IFERROR(IF(F$4="","",SUMIFS(Data!$E:$E,Data!$B:$B,'Data Tables'!$C115,Data!$C:$C,'Data Tables'!F$4,Data!$D:$D,'Data Tables'!F$3)),"")</f>
        <v>0</v>
      </c>
      <c r="G115" s="60">
        <f>IFERROR(IF(G$4="","",SUMIFS(Data!$E:$E,Data!$B:$B,'Data Tables'!$C115,Data!$C:$C,'Data Tables'!G$4,Data!$D:$D,'Data Tables'!F$3)),"")</f>
        <v>0</v>
      </c>
      <c r="H115" s="59">
        <f>IFERROR(IF(H$4="","",SUMIFS(Data!$E:$E,Data!$B:$B,'Data Tables'!$C115,Data!$C:$C,'Data Tables'!H$4,Data!$D:$D,'Data Tables'!F$3)),"")</f>
        <v>0</v>
      </c>
      <c r="I115" s="59" t="str">
        <f>IFERROR(IF(I$4="","",SUMIFS(Data!$E:$E,Data!$B:$B,'Data Tables'!$C115,Data!$C:$C,'Data Tables'!I$4,Data!$D:$D,'Data Tables'!F$3)),"")</f>
        <v/>
      </c>
      <c r="J115" s="59" t="str">
        <f>IFERROR(IF(J$4="","",SUMIFS(Data!$E:$E,Data!$B:$B,'Data Tables'!$C115,Data!$C:$C,'Data Tables'!J$4,Data!$D:$D,'Data Tables'!F$3)),"")</f>
        <v/>
      </c>
      <c r="K115" s="59" t="str">
        <f>IFERROR(IF(K$4="","",SUMIFS(Data!$E:$E,Data!$B:$B,'Data Tables'!$C115,Data!$C:$C,'Data Tables'!K$4,Data!$D:$D,'Data Tables'!F$3)),"")</f>
        <v/>
      </c>
      <c r="L115" s="59" t="str">
        <f>IFERROR(IF(L$4="","",SUMIFS(Data!$E:$E,Data!$B:$B,'Data Tables'!$C115,Data!$C:$C,'Data Tables'!L$4,Data!$D:$D,'Data Tables'!F$3)),"")</f>
        <v/>
      </c>
      <c r="M115" s="59" t="str">
        <f>IFERROR(IF(M$4="","",SUMIFS(Data!$E:$E,Data!$B:$B,'Data Tables'!$C115,Data!$C:$C,'Data Tables'!M$4,Data!$D:$D,'Data Tables'!F$3)),"")</f>
        <v/>
      </c>
      <c r="N115" s="59" t="str">
        <f>IFERROR(IF(N$4="","",SUMIFS(Data!$E:$E,Data!$B:$B,'Data Tables'!$C115,Data!$C:$C,'Data Tables'!N$4,Data!$D:$D,'Data Tables'!F$3)),"")</f>
        <v/>
      </c>
      <c r="O115" s="59" t="str">
        <f>IFERROR(IF(O$4="","",SUMIFS(Data!$E:$E,Data!$B:$B,'Data Tables'!$C115,Data!$C:$C,'Data Tables'!O$4,Data!$D:$D,'Data Tables'!F$3)),"")</f>
        <v/>
      </c>
      <c r="Q115" s="61">
        <f>IFERROR(IF(Q$4="","",SUMIFS(Data!$E:$E,Data!$B:$B,'Data Tables'!$C115,Data!$C:$C,'Data Tables'!Q$4,Data!$D:$D,'Data Tables'!Q$3)),"")</f>
        <v>0</v>
      </c>
      <c r="R115" s="60">
        <f>IFERROR(IF(R$4="","",SUMIFS(Data!$E:$E,Data!$B:$B,'Data Tables'!$C115,Data!$C:$C,'Data Tables'!R$4,Data!$D:$D,'Data Tables'!Q$3)),"")</f>
        <v>0</v>
      </c>
      <c r="S115" s="59">
        <f>IFERROR(IF(S$4="","",SUMIFS(Data!$E:$E,Data!$B:$B,'Data Tables'!$C115,Data!$C:$C,'Data Tables'!S$4,Data!$D:$D,'Data Tables'!Q$3)),"")</f>
        <v>0</v>
      </c>
      <c r="T115" s="59" t="str">
        <f>IFERROR(IF(T$4="","",SUMIFS(Data!$E:$E,Data!$B:$B,'Data Tables'!$C115,Data!$C:$C,'Data Tables'!T$4,Data!$D:$D,'Data Tables'!Q$3)),"")</f>
        <v/>
      </c>
      <c r="U115" s="59" t="str">
        <f>IFERROR(IF(U$4="","",SUMIFS(Data!$E:$E,Data!$B:$B,'Data Tables'!$C115,Data!$C:$C,'Data Tables'!U$4,Data!$D:$D,'Data Tables'!Q$3)),"")</f>
        <v/>
      </c>
      <c r="V115" s="59" t="str">
        <f>IFERROR(IF(V$4="","",SUMIFS(Data!$E:$E,Data!$B:$B,'Data Tables'!$C115,Data!$C:$C,'Data Tables'!V$4,Data!$D:$D,'Data Tables'!Q$3)),"")</f>
        <v/>
      </c>
      <c r="W115" s="59" t="str">
        <f>IFERROR(IF(W$4="","",SUMIFS(Data!$E:$E,Data!$B:$B,'Data Tables'!$C115,Data!$C:$C,'Data Tables'!W$4,Data!$D:$D,'Data Tables'!Q$3)),"")</f>
        <v/>
      </c>
      <c r="X115" s="59" t="str">
        <f>IFERROR(IF(X$4="","",SUMIFS(Data!$E:$E,Data!$B:$B,'Data Tables'!$C115,Data!$C:$C,'Data Tables'!X$4,Data!$D:$D,'Data Tables'!Q$3)),"")</f>
        <v/>
      </c>
      <c r="Y115" s="59" t="str">
        <f>IFERROR(IF(Y$4="","",SUMIFS(Data!$E:$E,Data!$B:$B,'Data Tables'!$C115,Data!$C:$C,'Data Tables'!Y$4,Data!$D:$D,'Data Tables'!Q$3)),"")</f>
        <v/>
      </c>
      <c r="Z115" s="59" t="str">
        <f>IFERROR(IF(Z$4="","",SUMIFS(Data!$E:$E,Data!$B:$B,'Data Tables'!$C115,Data!$C:$C,'Data Tables'!Z$4,Data!$D:$D,'Data Tables'!Q$3)),"")</f>
        <v/>
      </c>
      <c r="AB115" s="61">
        <f>IFERROR(IF(AB$4="","",SUMIFS(Data!$E:$E,Data!$B:$B,'Data Tables'!$C115,Data!$C:$C,'Data Tables'!AB$4,Data!$D:$D,'Data Tables'!AB$3)),"")</f>
        <v>0</v>
      </c>
      <c r="AC115" s="60">
        <f>IFERROR(IF(AC$4="","",SUMIFS(Data!$E:$E,Data!$B:$B,'Data Tables'!$C115,Data!$C:$C,'Data Tables'!AC$4,Data!$D:$D,'Data Tables'!AB$3)),"")</f>
        <v>0</v>
      </c>
      <c r="AD115" s="59">
        <f>IFERROR(IF(AD$4="","",SUMIFS(Data!$E:$E,Data!$B:$B,'Data Tables'!$C115,Data!$C:$C,'Data Tables'!AD$4,Data!$D:$D,'Data Tables'!AB$3)),"")</f>
        <v>0</v>
      </c>
      <c r="AE115" s="59" t="str">
        <f>IFERROR(IF(AE$4="","",SUMIFS(Data!$E:$E,Data!$B:$B,'Data Tables'!$C115,Data!$C:$C,'Data Tables'!AE$4,Data!$D:$D,'Data Tables'!AB$3)),"")</f>
        <v/>
      </c>
      <c r="AF115" s="59" t="str">
        <f>IFERROR(IF(AF$4="","",SUMIFS(Data!$E:$E,Data!$B:$B,'Data Tables'!$C115,Data!$C:$C,'Data Tables'!AF$4,Data!$D:$D,'Data Tables'!AB$3)),"")</f>
        <v/>
      </c>
      <c r="AG115" s="59" t="str">
        <f>IFERROR(IF(AG$4="","",SUMIFS(Data!$E:$E,Data!$B:$B,'Data Tables'!$C115,Data!$C:$C,'Data Tables'!AG$4,Data!$D:$D,'Data Tables'!AB$3)),"")</f>
        <v/>
      </c>
      <c r="AH115" s="59" t="str">
        <f>IFERROR(IF(AH$4="","",SUMIFS(Data!$E:$E,Data!$B:$B,'Data Tables'!$C115,Data!$C:$C,'Data Tables'!AH$4,Data!$D:$D,'Data Tables'!AB$3)),"")</f>
        <v/>
      </c>
      <c r="AI115" s="59" t="str">
        <f>IFERROR(IF(AI$4="","",SUMIFS(Data!$E:$E,Data!$B:$B,'Data Tables'!$C115,Data!$C:$C,'Data Tables'!AI$4,Data!$D:$D,'Data Tables'!AB$3)),"")</f>
        <v/>
      </c>
      <c r="AJ115" s="59" t="str">
        <f>IFERROR(IF(AJ$4="","",SUMIFS(Data!$E:$E,Data!$B:$B,'Data Tables'!$C115,Data!$C:$C,'Data Tables'!AJ$4,Data!$D:$D,'Data Tables'!AB$3)),"")</f>
        <v/>
      </c>
      <c r="AK115" s="59" t="str">
        <f>IFERROR(IF(AK$4="","",SUMIFS(Data!$E:$E,Data!$B:$B,'Data Tables'!$C115,Data!$C:$C,'Data Tables'!AK$4,Data!$D:$D,'Data Tables'!AB$3)),"")</f>
        <v/>
      </c>
      <c r="AM115" s="61">
        <f>IFERROR(IF(AM$4="","",SUMIFS(Data!$E:$E,Data!$B:$B,'Data Tables'!$C115,Data!$C:$C,'Data Tables'!AM$4,Data!$D:$D,'Data Tables'!AM$3)),"")</f>
        <v>0</v>
      </c>
      <c r="AN115" s="60">
        <f>IFERROR(IF(AN$4="","",SUMIFS(Data!$E:$E,Data!$B:$B,'Data Tables'!$C115,Data!$C:$C,'Data Tables'!AN$4,Data!$D:$D,'Data Tables'!AM$3)),"")</f>
        <v>0</v>
      </c>
      <c r="AO115" s="59">
        <f>IFERROR(IF(AO$4="","",SUMIFS(Data!$E:$E,Data!$B:$B,'Data Tables'!$C115,Data!$C:$C,'Data Tables'!AO$4,Data!$D:$D,'Data Tables'!AM$3)),"")</f>
        <v>0</v>
      </c>
      <c r="AP115" s="59" t="str">
        <f>IFERROR(IF(AP$4="","",SUMIFS(Data!$E:$E,Data!$B:$B,'Data Tables'!$C115,Data!$C:$C,'Data Tables'!AP$4,Data!$D:$D,'Data Tables'!AM$3)),"")</f>
        <v/>
      </c>
      <c r="AQ115" s="59" t="str">
        <f>IFERROR(IF(AQ$4="","",SUMIFS(Data!$E:$E,Data!$B:$B,'Data Tables'!$C115,Data!$C:$C,'Data Tables'!AQ$4,Data!$D:$D,'Data Tables'!AM$3)),"")</f>
        <v/>
      </c>
      <c r="AR115" s="59" t="str">
        <f>IFERROR(IF(AR$4="","",SUMIFS(Data!$E:$E,Data!$B:$B,'Data Tables'!$C115,Data!$C:$C,'Data Tables'!AR$4,Data!$D:$D,'Data Tables'!AM$3)),"")</f>
        <v/>
      </c>
      <c r="AS115" s="59" t="str">
        <f>IFERROR(IF(AS$4="","",SUMIFS(Data!$E:$E,Data!$B:$B,'Data Tables'!$C115,Data!$C:$C,'Data Tables'!AS$4,Data!$D:$D,'Data Tables'!AM$3)),"")</f>
        <v/>
      </c>
      <c r="AT115" s="59" t="str">
        <f>IFERROR(IF(AT$4="","",SUMIFS(Data!$E:$E,Data!$B:$B,'Data Tables'!$C115,Data!$C:$C,'Data Tables'!AT$4,Data!$D:$D,'Data Tables'!AM$3)),"")</f>
        <v/>
      </c>
      <c r="AU115" s="59" t="str">
        <f>IFERROR(IF(AU$4="","",SUMIFS(Data!$E:$E,Data!$B:$B,'Data Tables'!$C115,Data!$C:$C,'Data Tables'!AU$4,Data!$D:$D,'Data Tables'!AM$3)),"")</f>
        <v/>
      </c>
      <c r="AV115" s="59" t="str">
        <f>IFERROR(IF(AV$4="","",SUMIFS(Data!$E:$E,Data!$B:$B,'Data Tables'!$C115,Data!$C:$C,'Data Tables'!AV$4,Data!$D:$D,'Data Tables'!AM$3)),"")</f>
        <v/>
      </c>
      <c r="AX115" s="74">
        <f t="shared" si="208"/>
        <v>0</v>
      </c>
      <c r="AY115" s="75">
        <f t="shared" si="209"/>
        <v>0</v>
      </c>
      <c r="AZ115" s="76">
        <f t="shared" si="210"/>
        <v>0</v>
      </c>
      <c r="BA115" s="76" t="str">
        <f t="shared" si="211"/>
        <v/>
      </c>
      <c r="BB115" s="76" t="str">
        <f t="shared" si="212"/>
        <v/>
      </c>
      <c r="BC115" s="76" t="str">
        <f t="shared" si="213"/>
        <v/>
      </c>
      <c r="BD115" s="76" t="str">
        <f t="shared" si="214"/>
        <v/>
      </c>
      <c r="BE115" s="76" t="str">
        <f t="shared" si="215"/>
        <v/>
      </c>
      <c r="BF115" s="76" t="str">
        <f t="shared" si="216"/>
        <v/>
      </c>
      <c r="BG115" s="76" t="str">
        <f t="shared" si="217"/>
        <v/>
      </c>
      <c r="BI115" s="61">
        <f>IFERROR(IF(BI$4="","",SUMIFS(Data!$E:$E,Data!$B:$B,'Data Tables'!$C115,Data!$C:$C,'Data Tables'!BI$4,Data!$D:$D,'Data Tables'!BI$3)),"")</f>
        <v>0</v>
      </c>
      <c r="BJ115" s="60">
        <f>IFERROR(IF(BJ$4="","",SUMIFS(Data!$E:$E,Data!$B:$B,'Data Tables'!$C115,Data!$C:$C,'Data Tables'!BJ$4,Data!$D:$D,'Data Tables'!BI$3)),"")</f>
        <v>0</v>
      </c>
      <c r="BK115" s="59">
        <f>IFERROR(IF(BK$4="","",SUMIFS(Data!$E:$E,Data!$B:$B,'Data Tables'!$C115,Data!$C:$C,'Data Tables'!BK$4,Data!$D:$D,'Data Tables'!BI$3)),"")</f>
        <v>0</v>
      </c>
      <c r="BL115" s="59" t="str">
        <f>IFERROR(IF(BL$4="","",SUMIFS(Data!$E:$E,Data!$B:$B,'Data Tables'!$C115,Data!$C:$C,'Data Tables'!BL$4,Data!$D:$D,'Data Tables'!BI$3)),"")</f>
        <v/>
      </c>
      <c r="BM115" s="59" t="str">
        <f>IFERROR(IF(BM$4="","",SUMIFS(Data!$E:$E,Data!$B:$B,'Data Tables'!$C115,Data!$C:$C,'Data Tables'!BM$4,Data!$D:$D,'Data Tables'!BI$3)),"")</f>
        <v/>
      </c>
      <c r="BN115" s="59" t="str">
        <f>IFERROR(IF(BN$4="","",SUMIFS(Data!$E:$E,Data!$B:$B,'Data Tables'!$C115,Data!$C:$C,'Data Tables'!BN$4,Data!$D:$D,'Data Tables'!BI$3)),"")</f>
        <v/>
      </c>
      <c r="BO115" s="59" t="str">
        <f>IFERROR(IF(BO$4="","",SUMIFS(Data!$E:$E,Data!$B:$B,'Data Tables'!$C115,Data!$C:$C,'Data Tables'!BO$4,Data!$D:$D,'Data Tables'!BI$3)),"")</f>
        <v/>
      </c>
      <c r="BP115" s="59" t="str">
        <f>IFERROR(IF(BP$4="","",SUMIFS(Data!$E:$E,Data!$B:$B,'Data Tables'!$C115,Data!$C:$C,'Data Tables'!BP$4,Data!$D:$D,'Data Tables'!BI$3)),"")</f>
        <v/>
      </c>
      <c r="BQ115" s="59" t="str">
        <f>IFERROR(IF(BQ$4="","",SUMIFS(Data!$E:$E,Data!$B:$B,'Data Tables'!$C115,Data!$C:$C,'Data Tables'!BQ$4,Data!$D:$D,'Data Tables'!BI$3)),"")</f>
        <v/>
      </c>
      <c r="BR115" s="59" t="str">
        <f>IFERROR(IF(BR$4="","",SUMIFS(Data!$E:$E,Data!$B:$B,'Data Tables'!$C115,Data!$C:$C,'Data Tables'!BR$4,Data!$D:$D,'Data Tables'!BI$3)),"")</f>
        <v/>
      </c>
      <c r="BT115" s="74">
        <f t="shared" si="218"/>
        <v>0</v>
      </c>
      <c r="BU115" s="79">
        <f t="shared" si="219"/>
        <v>0</v>
      </c>
      <c r="BV115" s="78">
        <f t="shared" si="220"/>
        <v>0</v>
      </c>
      <c r="BW115" s="78" t="str">
        <f t="shared" si="221"/>
        <v/>
      </c>
      <c r="BX115" s="78" t="str">
        <f t="shared" si="222"/>
        <v/>
      </c>
      <c r="BY115" s="78" t="str">
        <f t="shared" si="223"/>
        <v/>
      </c>
      <c r="BZ115" s="78" t="str">
        <f t="shared" si="224"/>
        <v/>
      </c>
      <c r="CA115" s="78" t="str">
        <f t="shared" si="225"/>
        <v/>
      </c>
      <c r="CB115" s="78" t="str">
        <f t="shared" si="226"/>
        <v/>
      </c>
      <c r="CC115" s="78" t="str">
        <f t="shared" si="227"/>
        <v/>
      </c>
      <c r="CE115" s="61">
        <f>IFERROR(IF(CE$4="","",SUMIFS(Data!$E:$E,Data!$B:$B,'Data Tables'!$C115,Data!$C:$C,'Data Tables'!CE$4,Data!$D:$D,'Data Tables'!CE$3)),"")</f>
        <v>0</v>
      </c>
      <c r="CF115" s="60">
        <f>IFERROR(IF(CF$4="","",SUMIFS(Data!$E:$E,Data!$B:$B,'Data Tables'!$C115,Data!$C:$C,'Data Tables'!CF$4,Data!$D:$D,'Data Tables'!CE$3)),"")</f>
        <v>0</v>
      </c>
      <c r="CG115" s="59">
        <f>IFERROR(IF(CG$4="","",SUMIFS(Data!$E:$E,Data!$B:$B,'Data Tables'!$C115,Data!$C:$C,'Data Tables'!CG$4,Data!$D:$D,'Data Tables'!CE$3)),"")</f>
        <v>0</v>
      </c>
      <c r="CH115" s="59" t="str">
        <f>IFERROR(IF(CH$4="","",SUMIFS(Data!$E:$E,Data!$B:$B,'Data Tables'!$C115,Data!$C:$C,'Data Tables'!CH$4,Data!$D:$D,'Data Tables'!CE$3)),"")</f>
        <v/>
      </c>
      <c r="CI115" s="59" t="str">
        <f>IFERROR(IF(CI$4="","",SUMIFS(Data!$E:$E,Data!$B:$B,'Data Tables'!$C115,Data!$C:$C,'Data Tables'!CI$4,Data!$D:$D,'Data Tables'!CE$3)),"")</f>
        <v/>
      </c>
      <c r="CJ115" s="59" t="str">
        <f>IFERROR(IF(CJ$4="","",SUMIFS(Data!$E:$E,Data!$B:$B,'Data Tables'!$C115,Data!$C:$C,'Data Tables'!CJ$4,Data!$D:$D,'Data Tables'!CE$3)),"")</f>
        <v/>
      </c>
      <c r="CK115" s="59" t="str">
        <f>IFERROR(IF(CK$4="","",SUMIFS(Data!$E:$E,Data!$B:$B,'Data Tables'!$C115,Data!$C:$C,'Data Tables'!CK$4,Data!$D:$D,'Data Tables'!CE$3)),"")</f>
        <v/>
      </c>
      <c r="CL115" s="59" t="str">
        <f>IFERROR(IF(CL$4="","",SUMIFS(Data!$E:$E,Data!$B:$B,'Data Tables'!$C115,Data!$C:$C,'Data Tables'!CL$4,Data!$D:$D,'Data Tables'!CE$3)),"")</f>
        <v/>
      </c>
      <c r="CM115" s="59" t="str">
        <f>IFERROR(IF(CM$4="","",SUMIFS(Data!$E:$E,Data!$B:$B,'Data Tables'!$C115,Data!$C:$C,'Data Tables'!CM$4,Data!$D:$D,'Data Tables'!CE$3)),"")</f>
        <v/>
      </c>
      <c r="CN115" s="59" t="str">
        <f>IFERROR(IF(CN$4="","",SUMIFS(Data!$E:$E,Data!$B:$B,'Data Tables'!$C115,Data!$C:$C,'Data Tables'!CN$4,Data!$D:$D,'Data Tables'!CE$3)),"")</f>
        <v/>
      </c>
      <c r="CP115" s="61">
        <f>IFERROR(IF(CP$4="","",SUMIFS(Data!$E:$E,Data!$B:$B,'Data Tables'!$C115,Data!$C:$C,'Data Tables'!CP$4,Data!$D:$D,'Data Tables'!CP$3)),"")</f>
        <v>0</v>
      </c>
      <c r="CQ115" s="60">
        <f>IFERROR(IF(CQ$4="","",SUMIFS(Data!$E:$E,Data!$B:$B,'Data Tables'!$C115,Data!$C:$C,'Data Tables'!CQ$4,Data!$D:$D,'Data Tables'!CP$3)),"")</f>
        <v>0</v>
      </c>
      <c r="CR115" s="59">
        <f>IFERROR(IF(CR$4="","",SUMIFS(Data!$E:$E,Data!$B:$B,'Data Tables'!$C115,Data!$C:$C,'Data Tables'!CR$4,Data!$D:$D,'Data Tables'!CP$3)),"")</f>
        <v>0</v>
      </c>
      <c r="CS115" s="59" t="str">
        <f>IFERROR(IF(CS$4="","",SUMIFS(Data!$E:$E,Data!$B:$B,'Data Tables'!$C115,Data!$C:$C,'Data Tables'!CS$4,Data!$D:$D,'Data Tables'!CP$3)),"")</f>
        <v/>
      </c>
      <c r="CT115" s="59" t="str">
        <f>IFERROR(IF(CT$4="","",SUMIFS(Data!$E:$E,Data!$B:$B,'Data Tables'!$C115,Data!$C:$C,'Data Tables'!CT$4,Data!$D:$D,'Data Tables'!CP$3)),"")</f>
        <v/>
      </c>
      <c r="CU115" s="59" t="str">
        <f>IFERROR(IF(CU$4="","",SUMIFS(Data!$E:$E,Data!$B:$B,'Data Tables'!$C115,Data!$C:$C,'Data Tables'!CU$4,Data!$D:$D,'Data Tables'!CP$3)),"")</f>
        <v/>
      </c>
      <c r="CV115" s="59" t="str">
        <f>IFERROR(IF(CV$4="","",SUMIFS(Data!$E:$E,Data!$B:$B,'Data Tables'!$C115,Data!$C:$C,'Data Tables'!CV$4,Data!$D:$D,'Data Tables'!CP$3)),"")</f>
        <v/>
      </c>
      <c r="CW115" s="59" t="str">
        <f>IFERROR(IF(CW$4="","",SUMIFS(Data!$E:$E,Data!$B:$B,'Data Tables'!$C115,Data!$C:$C,'Data Tables'!CW$4,Data!$D:$D,'Data Tables'!CP$3)),"")</f>
        <v/>
      </c>
      <c r="CX115" s="59" t="str">
        <f>IFERROR(IF(CX$4="","",SUMIFS(Data!$E:$E,Data!$B:$B,'Data Tables'!$C115,Data!$C:$C,'Data Tables'!CX$4,Data!$D:$D,'Data Tables'!CP$3)),"")</f>
        <v/>
      </c>
      <c r="CY115" s="59" t="str">
        <f>IFERROR(IF(CY$4="","",SUMIFS(Data!$E:$E,Data!$B:$B,'Data Tables'!$C115,Data!$C:$C,'Data Tables'!CY$4,Data!$D:$D,'Data Tables'!CP$3)),"")</f>
        <v/>
      </c>
      <c r="DA115" s="77">
        <f t="shared" si="231"/>
        <v>0</v>
      </c>
      <c r="DB115" s="79">
        <f t="shared" si="232"/>
        <v>0</v>
      </c>
      <c r="DC115" s="78">
        <f t="shared" si="233"/>
        <v>0</v>
      </c>
      <c r="DD115" s="78" t="str">
        <f t="shared" si="234"/>
        <v/>
      </c>
      <c r="DE115" s="78" t="str">
        <f t="shared" si="235"/>
        <v/>
      </c>
      <c r="DF115" s="78" t="str">
        <f t="shared" si="236"/>
        <v/>
      </c>
      <c r="DG115" s="78" t="str">
        <f t="shared" si="237"/>
        <v/>
      </c>
      <c r="DH115" s="78" t="str">
        <f t="shared" si="238"/>
        <v/>
      </c>
      <c r="DI115" s="78" t="str">
        <f t="shared" si="239"/>
        <v/>
      </c>
      <c r="DJ115" s="78" t="str">
        <f t="shared" si="240"/>
        <v/>
      </c>
      <c r="DL115" s="77">
        <f t="shared" si="241"/>
        <v>0</v>
      </c>
      <c r="DM115" s="79">
        <f t="shared" si="242"/>
        <v>0</v>
      </c>
      <c r="DN115" s="78">
        <f t="shared" si="243"/>
        <v>0</v>
      </c>
      <c r="DO115" s="78" t="str">
        <f t="shared" si="244"/>
        <v/>
      </c>
      <c r="DP115" s="78" t="str">
        <f t="shared" si="245"/>
        <v/>
      </c>
      <c r="DQ115" s="78" t="str">
        <f t="shared" si="246"/>
        <v/>
      </c>
      <c r="DR115" s="78" t="str">
        <f t="shared" si="247"/>
        <v/>
      </c>
      <c r="DS115" s="78" t="str">
        <f t="shared" si="248"/>
        <v/>
      </c>
      <c r="DT115" s="78" t="str">
        <f t="shared" si="249"/>
        <v/>
      </c>
      <c r="DU115" s="78" t="str">
        <f t="shared" si="250"/>
        <v/>
      </c>
      <c r="DW115" s="61">
        <f>IFERROR(IF(DW$4="","",SUMIFS(Data!$E:$E,Data!$B:$B,'Data Tables'!$C115,Data!$C:$C,'Data Tables'!DW$4,Data!$D:$D,'Data Tables'!DW$3)),"")</f>
        <v>0</v>
      </c>
      <c r="DX115" s="60">
        <f>IFERROR(IF(DX$4="","",SUMIFS(Data!$E:$E,Data!$B:$B,'Data Tables'!$C115,Data!$C:$C,'Data Tables'!DX$4,Data!$D:$D,'Data Tables'!DW$3)),"")</f>
        <v>0</v>
      </c>
      <c r="DY115" s="59">
        <f>IFERROR(IF(DY$4="","",SUMIFS(Data!$E:$E,Data!$B:$B,'Data Tables'!$C115,Data!$C:$C,'Data Tables'!DY$4,Data!$D:$D,'Data Tables'!DW$3)),"")</f>
        <v>0</v>
      </c>
      <c r="DZ115" s="59" t="str">
        <f>IFERROR(IF(DZ$4="","",SUMIFS(Data!$E:$E,Data!$B:$B,'Data Tables'!$C115,Data!$C:$C,'Data Tables'!DZ$4,Data!$D:$D,'Data Tables'!DW$3)),"")</f>
        <v/>
      </c>
      <c r="EA115" s="59" t="str">
        <f>IFERROR(IF(EA$4="","",SUMIFS(Data!$E:$E,Data!$B:$B,'Data Tables'!$C115,Data!$C:$C,'Data Tables'!EA$4,Data!$D:$D,'Data Tables'!DW$3)),"")</f>
        <v/>
      </c>
      <c r="EB115" s="59" t="str">
        <f>IFERROR(IF(EB$4="","",SUMIFS(Data!$E:$E,Data!$B:$B,'Data Tables'!$C115,Data!$C:$C,'Data Tables'!EB$4,Data!$D:$D,'Data Tables'!DW$3)),"")</f>
        <v/>
      </c>
      <c r="EC115" s="59" t="str">
        <f>IFERROR(IF(EC$4="","",SUMIFS(Data!$E:$E,Data!$B:$B,'Data Tables'!$C115,Data!$C:$C,'Data Tables'!EC$4,Data!$D:$D,'Data Tables'!DW$3)),"")</f>
        <v/>
      </c>
      <c r="ED115" s="59" t="str">
        <f>IFERROR(IF(ED$4="","",SUMIFS(Data!$E:$E,Data!$B:$B,'Data Tables'!$C115,Data!$C:$C,'Data Tables'!ED$4,Data!$D:$D,'Data Tables'!DW$3)),"")</f>
        <v/>
      </c>
      <c r="EE115" s="59" t="str">
        <f>IFERROR(IF(EE$4="","",SUMIFS(Data!$E:$E,Data!$B:$B,'Data Tables'!$C115,Data!$C:$C,'Data Tables'!EE$4,Data!$D:$D,'Data Tables'!DW$3)),"")</f>
        <v/>
      </c>
      <c r="EF115" s="59" t="str">
        <f>IFERROR(IF(EF$4="","",SUMIFS(Data!$E:$E,Data!$B:$B,'Data Tables'!$C115,Data!$C:$C,'Data Tables'!EF$4,Data!$D:$D,'Data Tables'!DW$3)),"")</f>
        <v/>
      </c>
      <c r="EH115" s="77">
        <f t="shared" si="251"/>
        <v>0</v>
      </c>
      <c r="EI115" s="79">
        <f t="shared" si="252"/>
        <v>0</v>
      </c>
      <c r="EJ115" s="78">
        <f t="shared" si="253"/>
        <v>0</v>
      </c>
      <c r="EK115" s="78" t="str">
        <f t="shared" si="254"/>
        <v/>
      </c>
      <c r="EL115" s="78" t="str">
        <f t="shared" si="255"/>
        <v/>
      </c>
      <c r="EM115" s="78" t="str">
        <f t="shared" si="256"/>
        <v/>
      </c>
      <c r="EN115" s="78" t="str">
        <f t="shared" si="257"/>
        <v/>
      </c>
      <c r="EO115" s="78" t="str">
        <f t="shared" si="258"/>
        <v/>
      </c>
      <c r="EP115" s="78" t="str">
        <f t="shared" si="259"/>
        <v/>
      </c>
      <c r="EQ115" s="78" t="str">
        <f t="shared" si="260"/>
        <v/>
      </c>
      <c r="ES115" s="61">
        <f>IFERROR(IF(ES$4="","",SUMIFS(Data!$E:$E,Data!$B:$B,'Data Tables'!$C115,Data!$C:$C,'Data Tables'!ES$4,Data!$D:$D,'Data Tables'!ES$3)),"")</f>
        <v>0</v>
      </c>
      <c r="ET115" s="60">
        <f>IFERROR(IF(ET$4="","",SUMIFS(Data!$E:$E,Data!$B:$B,'Data Tables'!$C115,Data!$C:$C,'Data Tables'!ET$4,Data!$D:$D,'Data Tables'!ES$3)),"")</f>
        <v>0</v>
      </c>
      <c r="EU115" s="59">
        <f>IFERROR(IF(EU$4="","",SUMIFS(Data!$E:$E,Data!$B:$B,'Data Tables'!$C115,Data!$C:$C,'Data Tables'!EU$4,Data!$D:$D,'Data Tables'!ES$3)),"")</f>
        <v>0</v>
      </c>
      <c r="EV115" s="59" t="str">
        <f>IFERROR(IF(EV$4="","",SUMIFS(Data!$E:$E,Data!$B:$B,'Data Tables'!$C115,Data!$C:$C,'Data Tables'!EV$4,Data!$D:$D,'Data Tables'!ES$3)),"")</f>
        <v/>
      </c>
      <c r="EW115" s="59" t="str">
        <f>IFERROR(IF(EW$4="","",SUMIFS(Data!$E:$E,Data!$B:$B,'Data Tables'!$C115,Data!$C:$C,'Data Tables'!EW$4,Data!$D:$D,'Data Tables'!ES$3)),"")</f>
        <v/>
      </c>
      <c r="EX115" s="59" t="str">
        <f>IFERROR(IF(EX$4="","",SUMIFS(Data!$E:$E,Data!$B:$B,'Data Tables'!$C115,Data!$C:$C,'Data Tables'!EX$4,Data!$D:$D,'Data Tables'!ES$3)),"")</f>
        <v/>
      </c>
      <c r="EY115" s="59" t="str">
        <f>IFERROR(IF(EY$4="","",SUMIFS(Data!$E:$E,Data!$B:$B,'Data Tables'!$C115,Data!$C:$C,'Data Tables'!EY$4,Data!$D:$D,'Data Tables'!ES$3)),"")</f>
        <v/>
      </c>
      <c r="EZ115" s="59" t="str">
        <f>IFERROR(IF(EZ$4="","",SUMIFS(Data!$E:$E,Data!$B:$B,'Data Tables'!$C115,Data!$C:$C,'Data Tables'!EZ$4,Data!$D:$D,'Data Tables'!ES$3)),"")</f>
        <v/>
      </c>
      <c r="FA115" s="59" t="str">
        <f>IFERROR(IF(FA$4="","",SUMIFS(Data!$E:$E,Data!$B:$B,'Data Tables'!$C115,Data!$C:$C,'Data Tables'!FA$4,Data!$D:$D,'Data Tables'!ES$3)),"")</f>
        <v/>
      </c>
      <c r="FB115" s="59" t="str">
        <f>IFERROR(IF(FB$4="","",SUMIFS(Data!$E:$E,Data!$B:$B,'Data Tables'!$C115,Data!$C:$C,'Data Tables'!FB$4,Data!$D:$D,'Data Tables'!ES$3)),"")</f>
        <v/>
      </c>
      <c r="FD115" s="77">
        <f t="shared" si="261"/>
        <v>0</v>
      </c>
      <c r="FE115" s="79">
        <f t="shared" si="262"/>
        <v>0</v>
      </c>
      <c r="FF115" s="78">
        <f t="shared" si="263"/>
        <v>0</v>
      </c>
      <c r="FG115" s="78" t="str">
        <f t="shared" si="264"/>
        <v/>
      </c>
      <c r="FH115" s="78" t="str">
        <f t="shared" si="265"/>
        <v/>
      </c>
      <c r="FI115" s="78" t="str">
        <f t="shared" si="266"/>
        <v/>
      </c>
      <c r="FJ115" s="78" t="str">
        <f t="shared" si="267"/>
        <v/>
      </c>
      <c r="FK115" s="78" t="str">
        <f t="shared" si="268"/>
        <v/>
      </c>
      <c r="FL115" s="78" t="str">
        <f t="shared" si="269"/>
        <v/>
      </c>
      <c r="FM115" s="78" t="str">
        <f t="shared" si="270"/>
        <v/>
      </c>
      <c r="FO115" s="77">
        <f t="shared" si="271"/>
        <v>0</v>
      </c>
      <c r="FP115" s="79">
        <f t="shared" si="272"/>
        <v>0</v>
      </c>
      <c r="FQ115" s="78">
        <f t="shared" si="273"/>
        <v>0</v>
      </c>
      <c r="FR115" s="78" t="str">
        <f t="shared" si="274"/>
        <v/>
      </c>
      <c r="FS115" s="78" t="str">
        <f t="shared" si="275"/>
        <v/>
      </c>
      <c r="FT115" s="78" t="str">
        <f t="shared" si="276"/>
        <v/>
      </c>
      <c r="FU115" s="78" t="str">
        <f t="shared" si="277"/>
        <v/>
      </c>
      <c r="FV115" s="78" t="str">
        <f t="shared" si="278"/>
        <v/>
      </c>
      <c r="FW115" s="78" t="str">
        <f t="shared" si="279"/>
        <v/>
      </c>
      <c r="FX115" s="78" t="str">
        <f t="shared" si="280"/>
        <v/>
      </c>
      <c r="FZ115" s="61">
        <f>IFERROR(IF(FZ$4="","",SUMIFS(Data!$E:$E,Data!$B:$B,'Data Tables'!$C115,Data!$C:$C,'Data Tables'!FZ$4,Data!$D:$D,'Data Tables'!FZ$3)),"")</f>
        <v>0</v>
      </c>
      <c r="GA115" s="60">
        <f>IFERROR(IF(GA$4="","",SUMIFS(Data!$E:$E,Data!$B:$B,'Data Tables'!$C115,Data!$C:$C,'Data Tables'!GA$4,Data!$D:$D,'Data Tables'!FZ$3)),"")</f>
        <v>0</v>
      </c>
      <c r="GB115" s="59">
        <f>IFERROR(IF(GB$4="","",SUMIFS(Data!$E:$E,Data!$B:$B,'Data Tables'!$C115,Data!$C:$C,'Data Tables'!GB$4,Data!$D:$D,'Data Tables'!FZ$3)),"")</f>
        <v>0</v>
      </c>
      <c r="GC115" s="59" t="str">
        <f>IFERROR(IF(GC$4="","",SUMIFS(Data!$E:$E,Data!$B:$B,'Data Tables'!$C115,Data!$C:$C,'Data Tables'!GC$4,Data!$D:$D,'Data Tables'!FZ$3)),"")</f>
        <v/>
      </c>
      <c r="GD115" s="59" t="str">
        <f>IFERROR(IF(GD$4="","",SUMIFS(Data!$E:$E,Data!$B:$B,'Data Tables'!$C115,Data!$C:$C,'Data Tables'!GD$4,Data!$D:$D,'Data Tables'!FZ$3)),"")</f>
        <v/>
      </c>
      <c r="GE115" s="59" t="str">
        <f>IFERROR(IF(GE$4="","",SUMIFS(Data!$E:$E,Data!$B:$B,'Data Tables'!$C115,Data!$C:$C,'Data Tables'!GE$4,Data!$D:$D,'Data Tables'!FZ$3)),"")</f>
        <v/>
      </c>
      <c r="GF115" s="59" t="str">
        <f>IFERROR(IF(GF$4="","",SUMIFS(Data!$E:$E,Data!$B:$B,'Data Tables'!$C115,Data!$C:$C,'Data Tables'!GF$4,Data!$D:$D,'Data Tables'!FZ$3)),"")</f>
        <v/>
      </c>
      <c r="GG115" s="59" t="str">
        <f>IFERROR(IF(GG$4="","",SUMIFS(Data!$E:$E,Data!$B:$B,'Data Tables'!$C115,Data!$C:$C,'Data Tables'!GG$4,Data!$D:$D,'Data Tables'!FZ$3)),"")</f>
        <v/>
      </c>
      <c r="GH115" s="59" t="str">
        <f>IFERROR(IF(GH$4="","",SUMIFS(Data!$E:$E,Data!$B:$B,'Data Tables'!$C115,Data!$C:$C,'Data Tables'!GH$4,Data!$D:$D,'Data Tables'!FZ$3)),"")</f>
        <v/>
      </c>
      <c r="GI115" s="59" t="str">
        <f>IFERROR(IF(GI$4="","",SUMIFS(Data!$E:$E,Data!$B:$B,'Data Tables'!$C115,Data!$C:$C,'Data Tables'!GI$4,Data!$D:$D,'Data Tables'!FZ$3)),"")</f>
        <v/>
      </c>
      <c r="GK115" s="61">
        <f>IFERROR(IF(GK$4="","",SUMIFS(Data!$E:$E,Data!$B:$B,'Data Tables'!$C115,Data!$C:$C,'Data Tables'!GK$4,Data!$D:$D,'Data Tables'!GK$3)),"")</f>
        <v>0</v>
      </c>
      <c r="GL115" s="60">
        <f>IFERROR(IF(GL$4="","",SUMIFS(Data!$E:$E,Data!$B:$B,'Data Tables'!$C115,Data!$C:$C,'Data Tables'!GL$4,Data!$D:$D,'Data Tables'!GK$3)),"")</f>
        <v>0</v>
      </c>
      <c r="GM115" s="59">
        <f>IFERROR(IF(GM$4="","",SUMIFS(Data!$E:$E,Data!$B:$B,'Data Tables'!$C115,Data!$C:$C,'Data Tables'!GM$4,Data!$D:$D,'Data Tables'!GK$3)),"")</f>
        <v>0</v>
      </c>
      <c r="GN115" s="59" t="str">
        <f>IFERROR(IF(GN$4="","",SUMIFS(Data!$E:$E,Data!$B:$B,'Data Tables'!$C115,Data!$C:$C,'Data Tables'!GN$4,Data!$D:$D,'Data Tables'!GK$3)),"")</f>
        <v/>
      </c>
      <c r="GO115" s="59" t="str">
        <f>IFERROR(IF(GO$4="","",SUMIFS(Data!$E:$E,Data!$B:$B,'Data Tables'!$C115,Data!$C:$C,'Data Tables'!GO$4,Data!$D:$D,'Data Tables'!GK$3)),"")</f>
        <v/>
      </c>
      <c r="GP115" s="59" t="str">
        <f>IFERROR(IF(GP$4="","",SUMIFS(Data!$E:$E,Data!$B:$B,'Data Tables'!$C115,Data!$C:$C,'Data Tables'!GP$4,Data!$D:$D,'Data Tables'!GK$3)),"")</f>
        <v/>
      </c>
      <c r="GQ115" s="59" t="str">
        <f>IFERROR(IF(GQ$4="","",SUMIFS(Data!$E:$E,Data!$B:$B,'Data Tables'!$C115,Data!$C:$C,'Data Tables'!GQ$4,Data!$D:$D,'Data Tables'!GK$3)),"")</f>
        <v/>
      </c>
      <c r="GR115" s="59" t="str">
        <f>IFERROR(IF(GR$4="","",SUMIFS(Data!$E:$E,Data!$B:$B,'Data Tables'!$C115,Data!$C:$C,'Data Tables'!GR$4,Data!$D:$D,'Data Tables'!GK$3)),"")</f>
        <v/>
      </c>
      <c r="GS115" s="59" t="str">
        <f>IFERROR(IF(GS$4="","",SUMIFS(Data!$E:$E,Data!$B:$B,'Data Tables'!$C115,Data!$C:$C,'Data Tables'!GS$4,Data!$D:$D,'Data Tables'!GK$3)),"")</f>
        <v/>
      </c>
      <c r="GT115" s="59" t="str">
        <f>IFERROR(IF(GT$4="","",SUMIFS(Data!$E:$E,Data!$B:$B,'Data Tables'!$C115,Data!$C:$C,'Data Tables'!GT$4,Data!$D:$D,'Data Tables'!GK$3)),"")</f>
        <v/>
      </c>
      <c r="GV115" s="59">
        <v>0</v>
      </c>
      <c r="GW115" s="59"/>
      <c r="GX115" s="60"/>
      <c r="GY115" s="59"/>
      <c r="HA115" s="59"/>
      <c r="HB115" s="59"/>
      <c r="HC115" s="60"/>
      <c r="HD115" s="59"/>
      <c r="HF115" s="59">
        <v>0</v>
      </c>
      <c r="HG115" s="59"/>
      <c r="HH115" s="60"/>
      <c r="HI115" s="59"/>
      <c r="HK115" s="59"/>
      <c r="HL115" s="59"/>
      <c r="HM115" s="60"/>
      <c r="HN115" s="59"/>
      <c r="HP115" s="59"/>
      <c r="HQ115" s="59"/>
      <c r="HR115" s="60"/>
      <c r="HS115" s="59"/>
      <c r="HU115" s="59"/>
      <c r="HV115" s="59"/>
      <c r="HW115" s="60">
        <f>SUM(HR$5:HR115)</f>
        <v>0</v>
      </c>
      <c r="HX115" s="59"/>
      <c r="HZ115" s="59">
        <v>4.5684650306891122E-89</v>
      </c>
      <c r="IA115" s="59"/>
      <c r="IB115" s="60"/>
      <c r="IC115" s="61"/>
      <c r="IE115" s="59"/>
      <c r="IF115" s="59"/>
      <c r="IG115" s="60"/>
      <c r="IH115" s="59"/>
      <c r="IJ115" s="33"/>
      <c r="IK115" s="33"/>
      <c r="IL115" s="34"/>
      <c r="IM115" s="35"/>
      <c r="IO115" s="33"/>
      <c r="IP115" s="33"/>
      <c r="IQ115" s="34"/>
      <c r="IR115" s="35"/>
      <c r="IT115" s="33"/>
      <c r="IU115" s="33"/>
      <c r="IV115" s="34"/>
      <c r="IW115" s="35"/>
      <c r="IY115" s="33"/>
      <c r="IZ115" s="33"/>
      <c r="JA115" s="34"/>
      <c r="JB115" s="35"/>
      <c r="JF115" s="35" t="e">
        <f t="shared" si="228"/>
        <v>#VALUE!</v>
      </c>
      <c r="JH115" s="35" t="e">
        <f t="shared" si="229"/>
        <v>#VALUE!</v>
      </c>
    </row>
    <row r="116" spans="2:268" s="1" customFormat="1" ht="12.75" customHeight="1" x14ac:dyDescent="0.2">
      <c r="B116" s="16">
        <f t="shared" si="282"/>
        <v>112</v>
      </c>
      <c r="C116" s="58">
        <f t="shared" si="281"/>
        <v>3408</v>
      </c>
      <c r="F116" s="61">
        <f>IFERROR(IF(F$4="","",SUMIFS(Data!$E:$E,Data!$B:$B,'Data Tables'!$C116,Data!$C:$C,'Data Tables'!F$4,Data!$D:$D,'Data Tables'!F$3)),"")</f>
        <v>0</v>
      </c>
      <c r="G116" s="60">
        <f>IFERROR(IF(G$4="","",SUMIFS(Data!$E:$E,Data!$B:$B,'Data Tables'!$C116,Data!$C:$C,'Data Tables'!G$4,Data!$D:$D,'Data Tables'!F$3)),"")</f>
        <v>0</v>
      </c>
      <c r="H116" s="59">
        <f>IFERROR(IF(H$4="","",SUMIFS(Data!$E:$E,Data!$B:$B,'Data Tables'!$C116,Data!$C:$C,'Data Tables'!H$4,Data!$D:$D,'Data Tables'!F$3)),"")</f>
        <v>0</v>
      </c>
      <c r="I116" s="59" t="str">
        <f>IFERROR(IF(I$4="","",SUMIFS(Data!$E:$E,Data!$B:$B,'Data Tables'!$C116,Data!$C:$C,'Data Tables'!I$4,Data!$D:$D,'Data Tables'!F$3)),"")</f>
        <v/>
      </c>
      <c r="J116" s="59" t="str">
        <f>IFERROR(IF(J$4="","",SUMIFS(Data!$E:$E,Data!$B:$B,'Data Tables'!$C116,Data!$C:$C,'Data Tables'!J$4,Data!$D:$D,'Data Tables'!F$3)),"")</f>
        <v/>
      </c>
      <c r="K116" s="59" t="str">
        <f>IFERROR(IF(K$4="","",SUMIFS(Data!$E:$E,Data!$B:$B,'Data Tables'!$C116,Data!$C:$C,'Data Tables'!K$4,Data!$D:$D,'Data Tables'!F$3)),"")</f>
        <v/>
      </c>
      <c r="L116" s="59" t="str">
        <f>IFERROR(IF(L$4="","",SUMIFS(Data!$E:$E,Data!$B:$B,'Data Tables'!$C116,Data!$C:$C,'Data Tables'!L$4,Data!$D:$D,'Data Tables'!F$3)),"")</f>
        <v/>
      </c>
      <c r="M116" s="59" t="str">
        <f>IFERROR(IF(M$4="","",SUMIFS(Data!$E:$E,Data!$B:$B,'Data Tables'!$C116,Data!$C:$C,'Data Tables'!M$4,Data!$D:$D,'Data Tables'!F$3)),"")</f>
        <v/>
      </c>
      <c r="N116" s="59" t="str">
        <f>IFERROR(IF(N$4="","",SUMIFS(Data!$E:$E,Data!$B:$B,'Data Tables'!$C116,Data!$C:$C,'Data Tables'!N$4,Data!$D:$D,'Data Tables'!F$3)),"")</f>
        <v/>
      </c>
      <c r="O116" s="59" t="str">
        <f>IFERROR(IF(O$4="","",SUMIFS(Data!$E:$E,Data!$B:$B,'Data Tables'!$C116,Data!$C:$C,'Data Tables'!O$4,Data!$D:$D,'Data Tables'!F$3)),"")</f>
        <v/>
      </c>
      <c r="Q116" s="61">
        <f>IFERROR(IF(Q$4="","",SUMIFS(Data!$E:$E,Data!$B:$B,'Data Tables'!$C116,Data!$C:$C,'Data Tables'!Q$4,Data!$D:$D,'Data Tables'!Q$3)),"")</f>
        <v>0</v>
      </c>
      <c r="R116" s="60">
        <f>IFERROR(IF(R$4="","",SUMIFS(Data!$E:$E,Data!$B:$B,'Data Tables'!$C116,Data!$C:$C,'Data Tables'!R$4,Data!$D:$D,'Data Tables'!Q$3)),"")</f>
        <v>0</v>
      </c>
      <c r="S116" s="59">
        <f>IFERROR(IF(S$4="","",SUMIFS(Data!$E:$E,Data!$B:$B,'Data Tables'!$C116,Data!$C:$C,'Data Tables'!S$4,Data!$D:$D,'Data Tables'!Q$3)),"")</f>
        <v>0</v>
      </c>
      <c r="T116" s="59" t="str">
        <f>IFERROR(IF(T$4="","",SUMIFS(Data!$E:$E,Data!$B:$B,'Data Tables'!$C116,Data!$C:$C,'Data Tables'!T$4,Data!$D:$D,'Data Tables'!Q$3)),"")</f>
        <v/>
      </c>
      <c r="U116" s="59" t="str">
        <f>IFERROR(IF(U$4="","",SUMIFS(Data!$E:$E,Data!$B:$B,'Data Tables'!$C116,Data!$C:$C,'Data Tables'!U$4,Data!$D:$D,'Data Tables'!Q$3)),"")</f>
        <v/>
      </c>
      <c r="V116" s="59" t="str">
        <f>IFERROR(IF(V$4="","",SUMIFS(Data!$E:$E,Data!$B:$B,'Data Tables'!$C116,Data!$C:$C,'Data Tables'!V$4,Data!$D:$D,'Data Tables'!Q$3)),"")</f>
        <v/>
      </c>
      <c r="W116" s="59" t="str">
        <f>IFERROR(IF(W$4="","",SUMIFS(Data!$E:$E,Data!$B:$B,'Data Tables'!$C116,Data!$C:$C,'Data Tables'!W$4,Data!$D:$D,'Data Tables'!Q$3)),"")</f>
        <v/>
      </c>
      <c r="X116" s="59" t="str">
        <f>IFERROR(IF(X$4="","",SUMIFS(Data!$E:$E,Data!$B:$B,'Data Tables'!$C116,Data!$C:$C,'Data Tables'!X$4,Data!$D:$D,'Data Tables'!Q$3)),"")</f>
        <v/>
      </c>
      <c r="Y116" s="59" t="str">
        <f>IFERROR(IF(Y$4="","",SUMIFS(Data!$E:$E,Data!$B:$B,'Data Tables'!$C116,Data!$C:$C,'Data Tables'!Y$4,Data!$D:$D,'Data Tables'!Q$3)),"")</f>
        <v/>
      </c>
      <c r="Z116" s="59" t="str">
        <f>IFERROR(IF(Z$4="","",SUMIFS(Data!$E:$E,Data!$B:$B,'Data Tables'!$C116,Data!$C:$C,'Data Tables'!Z$4,Data!$D:$D,'Data Tables'!Q$3)),"")</f>
        <v/>
      </c>
      <c r="AB116" s="61">
        <f>IFERROR(IF(AB$4="","",SUMIFS(Data!$E:$E,Data!$B:$B,'Data Tables'!$C116,Data!$C:$C,'Data Tables'!AB$4,Data!$D:$D,'Data Tables'!AB$3)),"")</f>
        <v>0</v>
      </c>
      <c r="AC116" s="60">
        <f>IFERROR(IF(AC$4="","",SUMIFS(Data!$E:$E,Data!$B:$B,'Data Tables'!$C116,Data!$C:$C,'Data Tables'!AC$4,Data!$D:$D,'Data Tables'!AB$3)),"")</f>
        <v>0</v>
      </c>
      <c r="AD116" s="59">
        <f>IFERROR(IF(AD$4="","",SUMIFS(Data!$E:$E,Data!$B:$B,'Data Tables'!$C116,Data!$C:$C,'Data Tables'!AD$4,Data!$D:$D,'Data Tables'!AB$3)),"")</f>
        <v>0</v>
      </c>
      <c r="AE116" s="59" t="str">
        <f>IFERROR(IF(AE$4="","",SUMIFS(Data!$E:$E,Data!$B:$B,'Data Tables'!$C116,Data!$C:$C,'Data Tables'!AE$4,Data!$D:$D,'Data Tables'!AB$3)),"")</f>
        <v/>
      </c>
      <c r="AF116" s="59" t="str">
        <f>IFERROR(IF(AF$4="","",SUMIFS(Data!$E:$E,Data!$B:$B,'Data Tables'!$C116,Data!$C:$C,'Data Tables'!AF$4,Data!$D:$D,'Data Tables'!AB$3)),"")</f>
        <v/>
      </c>
      <c r="AG116" s="59" t="str">
        <f>IFERROR(IF(AG$4="","",SUMIFS(Data!$E:$E,Data!$B:$B,'Data Tables'!$C116,Data!$C:$C,'Data Tables'!AG$4,Data!$D:$D,'Data Tables'!AB$3)),"")</f>
        <v/>
      </c>
      <c r="AH116" s="59" t="str">
        <f>IFERROR(IF(AH$4="","",SUMIFS(Data!$E:$E,Data!$B:$B,'Data Tables'!$C116,Data!$C:$C,'Data Tables'!AH$4,Data!$D:$D,'Data Tables'!AB$3)),"")</f>
        <v/>
      </c>
      <c r="AI116" s="59" t="str">
        <f>IFERROR(IF(AI$4="","",SUMIFS(Data!$E:$E,Data!$B:$B,'Data Tables'!$C116,Data!$C:$C,'Data Tables'!AI$4,Data!$D:$D,'Data Tables'!AB$3)),"")</f>
        <v/>
      </c>
      <c r="AJ116" s="59" t="str">
        <f>IFERROR(IF(AJ$4="","",SUMIFS(Data!$E:$E,Data!$B:$B,'Data Tables'!$C116,Data!$C:$C,'Data Tables'!AJ$4,Data!$D:$D,'Data Tables'!AB$3)),"")</f>
        <v/>
      </c>
      <c r="AK116" s="59" t="str">
        <f>IFERROR(IF(AK$4="","",SUMIFS(Data!$E:$E,Data!$B:$B,'Data Tables'!$C116,Data!$C:$C,'Data Tables'!AK$4,Data!$D:$D,'Data Tables'!AB$3)),"")</f>
        <v/>
      </c>
      <c r="AM116" s="61">
        <f>IFERROR(IF(AM$4="","",SUMIFS(Data!$E:$E,Data!$B:$B,'Data Tables'!$C116,Data!$C:$C,'Data Tables'!AM$4,Data!$D:$D,'Data Tables'!AM$3)),"")</f>
        <v>0</v>
      </c>
      <c r="AN116" s="60">
        <f>IFERROR(IF(AN$4="","",SUMIFS(Data!$E:$E,Data!$B:$B,'Data Tables'!$C116,Data!$C:$C,'Data Tables'!AN$4,Data!$D:$D,'Data Tables'!AM$3)),"")</f>
        <v>0</v>
      </c>
      <c r="AO116" s="59">
        <f>IFERROR(IF(AO$4="","",SUMIFS(Data!$E:$E,Data!$B:$B,'Data Tables'!$C116,Data!$C:$C,'Data Tables'!AO$4,Data!$D:$D,'Data Tables'!AM$3)),"")</f>
        <v>0</v>
      </c>
      <c r="AP116" s="59" t="str">
        <f>IFERROR(IF(AP$4="","",SUMIFS(Data!$E:$E,Data!$B:$B,'Data Tables'!$C116,Data!$C:$C,'Data Tables'!AP$4,Data!$D:$D,'Data Tables'!AM$3)),"")</f>
        <v/>
      </c>
      <c r="AQ116" s="59" t="str">
        <f>IFERROR(IF(AQ$4="","",SUMIFS(Data!$E:$E,Data!$B:$B,'Data Tables'!$C116,Data!$C:$C,'Data Tables'!AQ$4,Data!$D:$D,'Data Tables'!AM$3)),"")</f>
        <v/>
      </c>
      <c r="AR116" s="59" t="str">
        <f>IFERROR(IF(AR$4="","",SUMIFS(Data!$E:$E,Data!$B:$B,'Data Tables'!$C116,Data!$C:$C,'Data Tables'!AR$4,Data!$D:$D,'Data Tables'!AM$3)),"")</f>
        <v/>
      </c>
      <c r="AS116" s="59" t="str">
        <f>IFERROR(IF(AS$4="","",SUMIFS(Data!$E:$E,Data!$B:$B,'Data Tables'!$C116,Data!$C:$C,'Data Tables'!AS$4,Data!$D:$D,'Data Tables'!AM$3)),"")</f>
        <v/>
      </c>
      <c r="AT116" s="59" t="str">
        <f>IFERROR(IF(AT$4="","",SUMIFS(Data!$E:$E,Data!$B:$B,'Data Tables'!$C116,Data!$C:$C,'Data Tables'!AT$4,Data!$D:$D,'Data Tables'!AM$3)),"")</f>
        <v/>
      </c>
      <c r="AU116" s="59" t="str">
        <f>IFERROR(IF(AU$4="","",SUMIFS(Data!$E:$E,Data!$B:$B,'Data Tables'!$C116,Data!$C:$C,'Data Tables'!AU$4,Data!$D:$D,'Data Tables'!AM$3)),"")</f>
        <v/>
      </c>
      <c r="AV116" s="59" t="str">
        <f>IFERROR(IF(AV$4="","",SUMIFS(Data!$E:$E,Data!$B:$B,'Data Tables'!$C116,Data!$C:$C,'Data Tables'!AV$4,Data!$D:$D,'Data Tables'!AM$3)),"")</f>
        <v/>
      </c>
      <c r="AX116" s="74">
        <f t="shared" si="208"/>
        <v>0</v>
      </c>
      <c r="AY116" s="75">
        <f t="shared" si="209"/>
        <v>0</v>
      </c>
      <c r="AZ116" s="76">
        <f t="shared" si="210"/>
        <v>0</v>
      </c>
      <c r="BA116" s="76" t="str">
        <f t="shared" si="211"/>
        <v/>
      </c>
      <c r="BB116" s="76" t="str">
        <f t="shared" si="212"/>
        <v/>
      </c>
      <c r="BC116" s="76" t="str">
        <f t="shared" si="213"/>
        <v/>
      </c>
      <c r="BD116" s="76" t="str">
        <f t="shared" si="214"/>
        <v/>
      </c>
      <c r="BE116" s="76" t="str">
        <f t="shared" si="215"/>
        <v/>
      </c>
      <c r="BF116" s="76" t="str">
        <f t="shared" si="216"/>
        <v/>
      </c>
      <c r="BG116" s="76" t="str">
        <f t="shared" si="217"/>
        <v/>
      </c>
      <c r="BI116" s="61">
        <f>IFERROR(IF(BI$4="","",SUMIFS(Data!$E:$E,Data!$B:$B,'Data Tables'!$C116,Data!$C:$C,'Data Tables'!BI$4,Data!$D:$D,'Data Tables'!BI$3)),"")</f>
        <v>0</v>
      </c>
      <c r="BJ116" s="60">
        <f>IFERROR(IF(BJ$4="","",SUMIFS(Data!$E:$E,Data!$B:$B,'Data Tables'!$C116,Data!$C:$C,'Data Tables'!BJ$4,Data!$D:$D,'Data Tables'!BI$3)),"")</f>
        <v>0</v>
      </c>
      <c r="BK116" s="59">
        <f>IFERROR(IF(BK$4="","",SUMIFS(Data!$E:$E,Data!$B:$B,'Data Tables'!$C116,Data!$C:$C,'Data Tables'!BK$4,Data!$D:$D,'Data Tables'!BI$3)),"")</f>
        <v>0</v>
      </c>
      <c r="BL116" s="59" t="str">
        <f>IFERROR(IF(BL$4="","",SUMIFS(Data!$E:$E,Data!$B:$B,'Data Tables'!$C116,Data!$C:$C,'Data Tables'!BL$4,Data!$D:$D,'Data Tables'!BI$3)),"")</f>
        <v/>
      </c>
      <c r="BM116" s="59" t="str">
        <f>IFERROR(IF(BM$4="","",SUMIFS(Data!$E:$E,Data!$B:$B,'Data Tables'!$C116,Data!$C:$C,'Data Tables'!BM$4,Data!$D:$D,'Data Tables'!BI$3)),"")</f>
        <v/>
      </c>
      <c r="BN116" s="59" t="str">
        <f>IFERROR(IF(BN$4="","",SUMIFS(Data!$E:$E,Data!$B:$B,'Data Tables'!$C116,Data!$C:$C,'Data Tables'!BN$4,Data!$D:$D,'Data Tables'!BI$3)),"")</f>
        <v/>
      </c>
      <c r="BO116" s="59" t="str">
        <f>IFERROR(IF(BO$4="","",SUMIFS(Data!$E:$E,Data!$B:$B,'Data Tables'!$C116,Data!$C:$C,'Data Tables'!BO$4,Data!$D:$D,'Data Tables'!BI$3)),"")</f>
        <v/>
      </c>
      <c r="BP116" s="59" t="str">
        <f>IFERROR(IF(BP$4="","",SUMIFS(Data!$E:$E,Data!$B:$B,'Data Tables'!$C116,Data!$C:$C,'Data Tables'!BP$4,Data!$D:$D,'Data Tables'!BI$3)),"")</f>
        <v/>
      </c>
      <c r="BQ116" s="59" t="str">
        <f>IFERROR(IF(BQ$4="","",SUMIFS(Data!$E:$E,Data!$B:$B,'Data Tables'!$C116,Data!$C:$C,'Data Tables'!BQ$4,Data!$D:$D,'Data Tables'!BI$3)),"")</f>
        <v/>
      </c>
      <c r="BR116" s="59" t="str">
        <f>IFERROR(IF(BR$4="","",SUMIFS(Data!$E:$E,Data!$B:$B,'Data Tables'!$C116,Data!$C:$C,'Data Tables'!BR$4,Data!$D:$D,'Data Tables'!BI$3)),"")</f>
        <v/>
      </c>
      <c r="BT116" s="74">
        <f t="shared" si="218"/>
        <v>0</v>
      </c>
      <c r="BU116" s="79">
        <f t="shared" si="219"/>
        <v>0</v>
      </c>
      <c r="BV116" s="78">
        <f t="shared" si="220"/>
        <v>0</v>
      </c>
      <c r="BW116" s="78" t="str">
        <f t="shared" si="221"/>
        <v/>
      </c>
      <c r="BX116" s="78" t="str">
        <f t="shared" si="222"/>
        <v/>
      </c>
      <c r="BY116" s="78" t="str">
        <f t="shared" si="223"/>
        <v/>
      </c>
      <c r="BZ116" s="78" t="str">
        <f t="shared" si="224"/>
        <v/>
      </c>
      <c r="CA116" s="78" t="str">
        <f t="shared" si="225"/>
        <v/>
      </c>
      <c r="CB116" s="78" t="str">
        <f t="shared" si="226"/>
        <v/>
      </c>
      <c r="CC116" s="78" t="str">
        <f t="shared" si="227"/>
        <v/>
      </c>
      <c r="CE116" s="61">
        <f>IFERROR(IF(CE$4="","",SUMIFS(Data!$E:$E,Data!$B:$B,'Data Tables'!$C116,Data!$C:$C,'Data Tables'!CE$4,Data!$D:$D,'Data Tables'!CE$3)),"")</f>
        <v>0</v>
      </c>
      <c r="CF116" s="60">
        <f>IFERROR(IF(CF$4="","",SUMIFS(Data!$E:$E,Data!$B:$B,'Data Tables'!$C116,Data!$C:$C,'Data Tables'!CF$4,Data!$D:$D,'Data Tables'!CE$3)),"")</f>
        <v>0</v>
      </c>
      <c r="CG116" s="59">
        <f>IFERROR(IF(CG$4="","",SUMIFS(Data!$E:$E,Data!$B:$B,'Data Tables'!$C116,Data!$C:$C,'Data Tables'!CG$4,Data!$D:$D,'Data Tables'!CE$3)),"")</f>
        <v>0</v>
      </c>
      <c r="CH116" s="59" t="str">
        <f>IFERROR(IF(CH$4="","",SUMIFS(Data!$E:$E,Data!$B:$B,'Data Tables'!$C116,Data!$C:$C,'Data Tables'!CH$4,Data!$D:$D,'Data Tables'!CE$3)),"")</f>
        <v/>
      </c>
      <c r="CI116" s="59" t="str">
        <f>IFERROR(IF(CI$4="","",SUMIFS(Data!$E:$E,Data!$B:$B,'Data Tables'!$C116,Data!$C:$C,'Data Tables'!CI$4,Data!$D:$D,'Data Tables'!CE$3)),"")</f>
        <v/>
      </c>
      <c r="CJ116" s="59" t="str">
        <f>IFERROR(IF(CJ$4="","",SUMIFS(Data!$E:$E,Data!$B:$B,'Data Tables'!$C116,Data!$C:$C,'Data Tables'!CJ$4,Data!$D:$D,'Data Tables'!CE$3)),"")</f>
        <v/>
      </c>
      <c r="CK116" s="59" t="str">
        <f>IFERROR(IF(CK$4="","",SUMIFS(Data!$E:$E,Data!$B:$B,'Data Tables'!$C116,Data!$C:$C,'Data Tables'!CK$4,Data!$D:$D,'Data Tables'!CE$3)),"")</f>
        <v/>
      </c>
      <c r="CL116" s="59" t="str">
        <f>IFERROR(IF(CL$4="","",SUMIFS(Data!$E:$E,Data!$B:$B,'Data Tables'!$C116,Data!$C:$C,'Data Tables'!CL$4,Data!$D:$D,'Data Tables'!CE$3)),"")</f>
        <v/>
      </c>
      <c r="CM116" s="59" t="str">
        <f>IFERROR(IF(CM$4="","",SUMIFS(Data!$E:$E,Data!$B:$B,'Data Tables'!$C116,Data!$C:$C,'Data Tables'!CM$4,Data!$D:$D,'Data Tables'!CE$3)),"")</f>
        <v/>
      </c>
      <c r="CN116" s="59" t="str">
        <f>IFERROR(IF(CN$4="","",SUMIFS(Data!$E:$E,Data!$B:$B,'Data Tables'!$C116,Data!$C:$C,'Data Tables'!CN$4,Data!$D:$D,'Data Tables'!CE$3)),"")</f>
        <v/>
      </c>
      <c r="CP116" s="61">
        <f>IFERROR(IF(CP$4="","",SUMIFS(Data!$E:$E,Data!$B:$B,'Data Tables'!$C116,Data!$C:$C,'Data Tables'!CP$4,Data!$D:$D,'Data Tables'!CP$3)),"")</f>
        <v>0</v>
      </c>
      <c r="CQ116" s="60">
        <f>IFERROR(IF(CQ$4="","",SUMIFS(Data!$E:$E,Data!$B:$B,'Data Tables'!$C116,Data!$C:$C,'Data Tables'!CQ$4,Data!$D:$D,'Data Tables'!CP$3)),"")</f>
        <v>0</v>
      </c>
      <c r="CR116" s="59">
        <f>IFERROR(IF(CR$4="","",SUMIFS(Data!$E:$E,Data!$B:$B,'Data Tables'!$C116,Data!$C:$C,'Data Tables'!CR$4,Data!$D:$D,'Data Tables'!CP$3)),"")</f>
        <v>0</v>
      </c>
      <c r="CS116" s="59" t="str">
        <f>IFERROR(IF(CS$4="","",SUMIFS(Data!$E:$E,Data!$B:$B,'Data Tables'!$C116,Data!$C:$C,'Data Tables'!CS$4,Data!$D:$D,'Data Tables'!CP$3)),"")</f>
        <v/>
      </c>
      <c r="CT116" s="59" t="str">
        <f>IFERROR(IF(CT$4="","",SUMIFS(Data!$E:$E,Data!$B:$B,'Data Tables'!$C116,Data!$C:$C,'Data Tables'!CT$4,Data!$D:$D,'Data Tables'!CP$3)),"")</f>
        <v/>
      </c>
      <c r="CU116" s="59" t="str">
        <f>IFERROR(IF(CU$4="","",SUMIFS(Data!$E:$E,Data!$B:$B,'Data Tables'!$C116,Data!$C:$C,'Data Tables'!CU$4,Data!$D:$D,'Data Tables'!CP$3)),"")</f>
        <v/>
      </c>
      <c r="CV116" s="59" t="str">
        <f>IFERROR(IF(CV$4="","",SUMIFS(Data!$E:$E,Data!$B:$B,'Data Tables'!$C116,Data!$C:$C,'Data Tables'!CV$4,Data!$D:$D,'Data Tables'!CP$3)),"")</f>
        <v/>
      </c>
      <c r="CW116" s="59" t="str">
        <f>IFERROR(IF(CW$4="","",SUMIFS(Data!$E:$E,Data!$B:$B,'Data Tables'!$C116,Data!$C:$C,'Data Tables'!CW$4,Data!$D:$D,'Data Tables'!CP$3)),"")</f>
        <v/>
      </c>
      <c r="CX116" s="59" t="str">
        <f>IFERROR(IF(CX$4="","",SUMIFS(Data!$E:$E,Data!$B:$B,'Data Tables'!$C116,Data!$C:$C,'Data Tables'!CX$4,Data!$D:$D,'Data Tables'!CP$3)),"")</f>
        <v/>
      </c>
      <c r="CY116" s="59" t="str">
        <f>IFERROR(IF(CY$4="","",SUMIFS(Data!$E:$E,Data!$B:$B,'Data Tables'!$C116,Data!$C:$C,'Data Tables'!CY$4,Data!$D:$D,'Data Tables'!CP$3)),"")</f>
        <v/>
      </c>
      <c r="DA116" s="77">
        <f t="shared" si="231"/>
        <v>0</v>
      </c>
      <c r="DB116" s="79">
        <f t="shared" si="232"/>
        <v>0</v>
      </c>
      <c r="DC116" s="78">
        <f t="shared" si="233"/>
        <v>0</v>
      </c>
      <c r="DD116" s="78" t="str">
        <f t="shared" si="234"/>
        <v/>
      </c>
      <c r="DE116" s="78" t="str">
        <f t="shared" si="235"/>
        <v/>
      </c>
      <c r="DF116" s="78" t="str">
        <f t="shared" si="236"/>
        <v/>
      </c>
      <c r="DG116" s="78" t="str">
        <f t="shared" si="237"/>
        <v/>
      </c>
      <c r="DH116" s="78" t="str">
        <f t="shared" si="238"/>
        <v/>
      </c>
      <c r="DI116" s="78" t="str">
        <f t="shared" si="239"/>
        <v/>
      </c>
      <c r="DJ116" s="78" t="str">
        <f t="shared" si="240"/>
        <v/>
      </c>
      <c r="DL116" s="77">
        <f t="shared" si="241"/>
        <v>0</v>
      </c>
      <c r="DM116" s="79">
        <f t="shared" si="242"/>
        <v>0</v>
      </c>
      <c r="DN116" s="78">
        <f t="shared" si="243"/>
        <v>0</v>
      </c>
      <c r="DO116" s="78" t="str">
        <f t="shared" si="244"/>
        <v/>
      </c>
      <c r="DP116" s="78" t="str">
        <f t="shared" si="245"/>
        <v/>
      </c>
      <c r="DQ116" s="78" t="str">
        <f t="shared" si="246"/>
        <v/>
      </c>
      <c r="DR116" s="78" t="str">
        <f t="shared" si="247"/>
        <v/>
      </c>
      <c r="DS116" s="78" t="str">
        <f t="shared" si="248"/>
        <v/>
      </c>
      <c r="DT116" s="78" t="str">
        <f t="shared" si="249"/>
        <v/>
      </c>
      <c r="DU116" s="78" t="str">
        <f t="shared" si="250"/>
        <v/>
      </c>
      <c r="DW116" s="61">
        <f>IFERROR(IF(DW$4="","",SUMIFS(Data!$E:$E,Data!$B:$B,'Data Tables'!$C116,Data!$C:$C,'Data Tables'!DW$4,Data!$D:$D,'Data Tables'!DW$3)),"")</f>
        <v>0</v>
      </c>
      <c r="DX116" s="60">
        <f>IFERROR(IF(DX$4="","",SUMIFS(Data!$E:$E,Data!$B:$B,'Data Tables'!$C116,Data!$C:$C,'Data Tables'!DX$4,Data!$D:$D,'Data Tables'!DW$3)),"")</f>
        <v>0</v>
      </c>
      <c r="DY116" s="59">
        <f>IFERROR(IF(DY$4="","",SUMIFS(Data!$E:$E,Data!$B:$B,'Data Tables'!$C116,Data!$C:$C,'Data Tables'!DY$4,Data!$D:$D,'Data Tables'!DW$3)),"")</f>
        <v>0</v>
      </c>
      <c r="DZ116" s="59" t="str">
        <f>IFERROR(IF(DZ$4="","",SUMIFS(Data!$E:$E,Data!$B:$B,'Data Tables'!$C116,Data!$C:$C,'Data Tables'!DZ$4,Data!$D:$D,'Data Tables'!DW$3)),"")</f>
        <v/>
      </c>
      <c r="EA116" s="59" t="str">
        <f>IFERROR(IF(EA$4="","",SUMIFS(Data!$E:$E,Data!$B:$B,'Data Tables'!$C116,Data!$C:$C,'Data Tables'!EA$4,Data!$D:$D,'Data Tables'!DW$3)),"")</f>
        <v/>
      </c>
      <c r="EB116" s="59" t="str">
        <f>IFERROR(IF(EB$4="","",SUMIFS(Data!$E:$E,Data!$B:$B,'Data Tables'!$C116,Data!$C:$C,'Data Tables'!EB$4,Data!$D:$D,'Data Tables'!DW$3)),"")</f>
        <v/>
      </c>
      <c r="EC116" s="59" t="str">
        <f>IFERROR(IF(EC$4="","",SUMIFS(Data!$E:$E,Data!$B:$B,'Data Tables'!$C116,Data!$C:$C,'Data Tables'!EC$4,Data!$D:$D,'Data Tables'!DW$3)),"")</f>
        <v/>
      </c>
      <c r="ED116" s="59" t="str">
        <f>IFERROR(IF(ED$4="","",SUMIFS(Data!$E:$E,Data!$B:$B,'Data Tables'!$C116,Data!$C:$C,'Data Tables'!ED$4,Data!$D:$D,'Data Tables'!DW$3)),"")</f>
        <v/>
      </c>
      <c r="EE116" s="59" t="str">
        <f>IFERROR(IF(EE$4="","",SUMIFS(Data!$E:$E,Data!$B:$B,'Data Tables'!$C116,Data!$C:$C,'Data Tables'!EE$4,Data!$D:$D,'Data Tables'!DW$3)),"")</f>
        <v/>
      </c>
      <c r="EF116" s="59" t="str">
        <f>IFERROR(IF(EF$4="","",SUMIFS(Data!$E:$E,Data!$B:$B,'Data Tables'!$C116,Data!$C:$C,'Data Tables'!EF$4,Data!$D:$D,'Data Tables'!DW$3)),"")</f>
        <v/>
      </c>
      <c r="EH116" s="77">
        <f t="shared" si="251"/>
        <v>0</v>
      </c>
      <c r="EI116" s="79">
        <f t="shared" si="252"/>
        <v>0</v>
      </c>
      <c r="EJ116" s="78">
        <f t="shared" si="253"/>
        <v>0</v>
      </c>
      <c r="EK116" s="78" t="str">
        <f t="shared" si="254"/>
        <v/>
      </c>
      <c r="EL116" s="78" t="str">
        <f t="shared" si="255"/>
        <v/>
      </c>
      <c r="EM116" s="78" t="str">
        <f t="shared" si="256"/>
        <v/>
      </c>
      <c r="EN116" s="78" t="str">
        <f t="shared" si="257"/>
        <v/>
      </c>
      <c r="EO116" s="78" t="str">
        <f t="shared" si="258"/>
        <v/>
      </c>
      <c r="EP116" s="78" t="str">
        <f t="shared" si="259"/>
        <v/>
      </c>
      <c r="EQ116" s="78" t="str">
        <f t="shared" si="260"/>
        <v/>
      </c>
      <c r="ES116" s="61">
        <f>IFERROR(IF(ES$4="","",SUMIFS(Data!$E:$E,Data!$B:$B,'Data Tables'!$C116,Data!$C:$C,'Data Tables'!ES$4,Data!$D:$D,'Data Tables'!ES$3)),"")</f>
        <v>0</v>
      </c>
      <c r="ET116" s="60">
        <f>IFERROR(IF(ET$4="","",SUMIFS(Data!$E:$E,Data!$B:$B,'Data Tables'!$C116,Data!$C:$C,'Data Tables'!ET$4,Data!$D:$D,'Data Tables'!ES$3)),"")</f>
        <v>0</v>
      </c>
      <c r="EU116" s="59">
        <f>IFERROR(IF(EU$4="","",SUMIFS(Data!$E:$E,Data!$B:$B,'Data Tables'!$C116,Data!$C:$C,'Data Tables'!EU$4,Data!$D:$D,'Data Tables'!ES$3)),"")</f>
        <v>0</v>
      </c>
      <c r="EV116" s="59" t="str">
        <f>IFERROR(IF(EV$4="","",SUMIFS(Data!$E:$E,Data!$B:$B,'Data Tables'!$C116,Data!$C:$C,'Data Tables'!EV$4,Data!$D:$D,'Data Tables'!ES$3)),"")</f>
        <v/>
      </c>
      <c r="EW116" s="59" t="str">
        <f>IFERROR(IF(EW$4="","",SUMIFS(Data!$E:$E,Data!$B:$B,'Data Tables'!$C116,Data!$C:$C,'Data Tables'!EW$4,Data!$D:$D,'Data Tables'!ES$3)),"")</f>
        <v/>
      </c>
      <c r="EX116" s="59" t="str">
        <f>IFERROR(IF(EX$4="","",SUMIFS(Data!$E:$E,Data!$B:$B,'Data Tables'!$C116,Data!$C:$C,'Data Tables'!EX$4,Data!$D:$D,'Data Tables'!ES$3)),"")</f>
        <v/>
      </c>
      <c r="EY116" s="59" t="str">
        <f>IFERROR(IF(EY$4="","",SUMIFS(Data!$E:$E,Data!$B:$B,'Data Tables'!$C116,Data!$C:$C,'Data Tables'!EY$4,Data!$D:$D,'Data Tables'!ES$3)),"")</f>
        <v/>
      </c>
      <c r="EZ116" s="59" t="str">
        <f>IFERROR(IF(EZ$4="","",SUMIFS(Data!$E:$E,Data!$B:$B,'Data Tables'!$C116,Data!$C:$C,'Data Tables'!EZ$4,Data!$D:$D,'Data Tables'!ES$3)),"")</f>
        <v/>
      </c>
      <c r="FA116" s="59" t="str">
        <f>IFERROR(IF(FA$4="","",SUMIFS(Data!$E:$E,Data!$B:$B,'Data Tables'!$C116,Data!$C:$C,'Data Tables'!FA$4,Data!$D:$D,'Data Tables'!ES$3)),"")</f>
        <v/>
      </c>
      <c r="FB116" s="59" t="str">
        <f>IFERROR(IF(FB$4="","",SUMIFS(Data!$E:$E,Data!$B:$B,'Data Tables'!$C116,Data!$C:$C,'Data Tables'!FB$4,Data!$D:$D,'Data Tables'!ES$3)),"")</f>
        <v/>
      </c>
      <c r="FD116" s="77">
        <f t="shared" si="261"/>
        <v>0</v>
      </c>
      <c r="FE116" s="79">
        <f t="shared" si="262"/>
        <v>0</v>
      </c>
      <c r="FF116" s="78">
        <f t="shared" si="263"/>
        <v>0</v>
      </c>
      <c r="FG116" s="78" t="str">
        <f t="shared" si="264"/>
        <v/>
      </c>
      <c r="FH116" s="78" t="str">
        <f t="shared" si="265"/>
        <v/>
      </c>
      <c r="FI116" s="78" t="str">
        <f t="shared" si="266"/>
        <v/>
      </c>
      <c r="FJ116" s="78" t="str">
        <f t="shared" si="267"/>
        <v/>
      </c>
      <c r="FK116" s="78" t="str">
        <f t="shared" si="268"/>
        <v/>
      </c>
      <c r="FL116" s="78" t="str">
        <f t="shared" si="269"/>
        <v/>
      </c>
      <c r="FM116" s="78" t="str">
        <f t="shared" si="270"/>
        <v/>
      </c>
      <c r="FO116" s="77">
        <f t="shared" si="271"/>
        <v>0</v>
      </c>
      <c r="FP116" s="79">
        <f t="shared" si="272"/>
        <v>0</v>
      </c>
      <c r="FQ116" s="78">
        <f t="shared" si="273"/>
        <v>0</v>
      </c>
      <c r="FR116" s="78" t="str">
        <f t="shared" si="274"/>
        <v/>
      </c>
      <c r="FS116" s="78" t="str">
        <f t="shared" si="275"/>
        <v/>
      </c>
      <c r="FT116" s="78" t="str">
        <f t="shared" si="276"/>
        <v/>
      </c>
      <c r="FU116" s="78" t="str">
        <f t="shared" si="277"/>
        <v/>
      </c>
      <c r="FV116" s="78" t="str">
        <f t="shared" si="278"/>
        <v/>
      </c>
      <c r="FW116" s="78" t="str">
        <f t="shared" si="279"/>
        <v/>
      </c>
      <c r="FX116" s="78" t="str">
        <f t="shared" si="280"/>
        <v/>
      </c>
      <c r="FZ116" s="61">
        <f>IFERROR(IF(FZ$4="","",SUMIFS(Data!$E:$E,Data!$B:$B,'Data Tables'!$C116,Data!$C:$C,'Data Tables'!FZ$4,Data!$D:$D,'Data Tables'!FZ$3)),"")</f>
        <v>0</v>
      </c>
      <c r="GA116" s="60">
        <f>IFERROR(IF(GA$4="","",SUMIFS(Data!$E:$E,Data!$B:$B,'Data Tables'!$C116,Data!$C:$C,'Data Tables'!GA$4,Data!$D:$D,'Data Tables'!FZ$3)),"")</f>
        <v>0</v>
      </c>
      <c r="GB116" s="59">
        <f>IFERROR(IF(GB$4="","",SUMIFS(Data!$E:$E,Data!$B:$B,'Data Tables'!$C116,Data!$C:$C,'Data Tables'!GB$4,Data!$D:$D,'Data Tables'!FZ$3)),"")</f>
        <v>0</v>
      </c>
      <c r="GC116" s="59" t="str">
        <f>IFERROR(IF(GC$4="","",SUMIFS(Data!$E:$E,Data!$B:$B,'Data Tables'!$C116,Data!$C:$C,'Data Tables'!GC$4,Data!$D:$D,'Data Tables'!FZ$3)),"")</f>
        <v/>
      </c>
      <c r="GD116" s="59" t="str">
        <f>IFERROR(IF(GD$4="","",SUMIFS(Data!$E:$E,Data!$B:$B,'Data Tables'!$C116,Data!$C:$C,'Data Tables'!GD$4,Data!$D:$D,'Data Tables'!FZ$3)),"")</f>
        <v/>
      </c>
      <c r="GE116" s="59" t="str">
        <f>IFERROR(IF(GE$4="","",SUMIFS(Data!$E:$E,Data!$B:$B,'Data Tables'!$C116,Data!$C:$C,'Data Tables'!GE$4,Data!$D:$D,'Data Tables'!FZ$3)),"")</f>
        <v/>
      </c>
      <c r="GF116" s="59" t="str">
        <f>IFERROR(IF(GF$4="","",SUMIFS(Data!$E:$E,Data!$B:$B,'Data Tables'!$C116,Data!$C:$C,'Data Tables'!GF$4,Data!$D:$D,'Data Tables'!FZ$3)),"")</f>
        <v/>
      </c>
      <c r="GG116" s="59" t="str">
        <f>IFERROR(IF(GG$4="","",SUMIFS(Data!$E:$E,Data!$B:$B,'Data Tables'!$C116,Data!$C:$C,'Data Tables'!GG$4,Data!$D:$D,'Data Tables'!FZ$3)),"")</f>
        <v/>
      </c>
      <c r="GH116" s="59" t="str">
        <f>IFERROR(IF(GH$4="","",SUMIFS(Data!$E:$E,Data!$B:$B,'Data Tables'!$C116,Data!$C:$C,'Data Tables'!GH$4,Data!$D:$D,'Data Tables'!FZ$3)),"")</f>
        <v/>
      </c>
      <c r="GI116" s="59" t="str">
        <f>IFERROR(IF(GI$4="","",SUMIFS(Data!$E:$E,Data!$B:$B,'Data Tables'!$C116,Data!$C:$C,'Data Tables'!GI$4,Data!$D:$D,'Data Tables'!FZ$3)),"")</f>
        <v/>
      </c>
      <c r="GK116" s="61">
        <f>IFERROR(IF(GK$4="","",SUMIFS(Data!$E:$E,Data!$B:$B,'Data Tables'!$C116,Data!$C:$C,'Data Tables'!GK$4,Data!$D:$D,'Data Tables'!GK$3)),"")</f>
        <v>0</v>
      </c>
      <c r="GL116" s="60">
        <f>IFERROR(IF(GL$4="","",SUMIFS(Data!$E:$E,Data!$B:$B,'Data Tables'!$C116,Data!$C:$C,'Data Tables'!GL$4,Data!$D:$D,'Data Tables'!GK$3)),"")</f>
        <v>0</v>
      </c>
      <c r="GM116" s="59">
        <f>IFERROR(IF(GM$4="","",SUMIFS(Data!$E:$E,Data!$B:$B,'Data Tables'!$C116,Data!$C:$C,'Data Tables'!GM$4,Data!$D:$D,'Data Tables'!GK$3)),"")</f>
        <v>0</v>
      </c>
      <c r="GN116" s="59" t="str">
        <f>IFERROR(IF(GN$4="","",SUMIFS(Data!$E:$E,Data!$B:$B,'Data Tables'!$C116,Data!$C:$C,'Data Tables'!GN$4,Data!$D:$D,'Data Tables'!GK$3)),"")</f>
        <v/>
      </c>
      <c r="GO116" s="59" t="str">
        <f>IFERROR(IF(GO$4="","",SUMIFS(Data!$E:$E,Data!$B:$B,'Data Tables'!$C116,Data!$C:$C,'Data Tables'!GO$4,Data!$D:$D,'Data Tables'!GK$3)),"")</f>
        <v/>
      </c>
      <c r="GP116" s="59" t="str">
        <f>IFERROR(IF(GP$4="","",SUMIFS(Data!$E:$E,Data!$B:$B,'Data Tables'!$C116,Data!$C:$C,'Data Tables'!GP$4,Data!$D:$D,'Data Tables'!GK$3)),"")</f>
        <v/>
      </c>
      <c r="GQ116" s="59" t="str">
        <f>IFERROR(IF(GQ$4="","",SUMIFS(Data!$E:$E,Data!$B:$B,'Data Tables'!$C116,Data!$C:$C,'Data Tables'!GQ$4,Data!$D:$D,'Data Tables'!GK$3)),"")</f>
        <v/>
      </c>
      <c r="GR116" s="59" t="str">
        <f>IFERROR(IF(GR$4="","",SUMIFS(Data!$E:$E,Data!$B:$B,'Data Tables'!$C116,Data!$C:$C,'Data Tables'!GR$4,Data!$D:$D,'Data Tables'!GK$3)),"")</f>
        <v/>
      </c>
      <c r="GS116" s="59" t="str">
        <f>IFERROR(IF(GS$4="","",SUMIFS(Data!$E:$E,Data!$B:$B,'Data Tables'!$C116,Data!$C:$C,'Data Tables'!GS$4,Data!$D:$D,'Data Tables'!GK$3)),"")</f>
        <v/>
      </c>
      <c r="GT116" s="59" t="str">
        <f>IFERROR(IF(GT$4="","",SUMIFS(Data!$E:$E,Data!$B:$B,'Data Tables'!$C116,Data!$C:$C,'Data Tables'!GT$4,Data!$D:$D,'Data Tables'!GK$3)),"")</f>
        <v/>
      </c>
      <c r="GV116" s="59">
        <v>0</v>
      </c>
      <c r="GW116" s="59"/>
      <c r="GX116" s="60"/>
      <c r="GY116" s="59"/>
      <c r="HA116" s="59"/>
      <c r="HB116" s="59"/>
      <c r="HC116" s="60"/>
      <c r="HD116" s="59"/>
      <c r="HF116" s="59">
        <v>0</v>
      </c>
      <c r="HG116" s="59"/>
      <c r="HH116" s="60"/>
      <c r="HI116" s="59"/>
      <c r="HK116" s="59"/>
      <c r="HL116" s="59"/>
      <c r="HM116" s="60"/>
      <c r="HN116" s="59"/>
      <c r="HP116" s="59"/>
      <c r="HQ116" s="59"/>
      <c r="HR116" s="60"/>
      <c r="HS116" s="59"/>
      <c r="HU116" s="59"/>
      <c r="HV116" s="59"/>
      <c r="HW116" s="60">
        <f>SUM(HR$5:HR116)</f>
        <v>0</v>
      </c>
      <c r="HX116" s="59"/>
      <c r="HZ116" s="59">
        <v>7.0143448584305411E-91</v>
      </c>
      <c r="IA116" s="59"/>
      <c r="IB116" s="60"/>
      <c r="IC116" s="61"/>
      <c r="IE116" s="59"/>
      <c r="IF116" s="59"/>
      <c r="IG116" s="60"/>
      <c r="IH116" s="59"/>
      <c r="IJ116" s="33"/>
      <c r="IK116" s="33"/>
      <c r="IL116" s="34"/>
      <c r="IM116" s="35"/>
      <c r="IO116" s="33"/>
      <c r="IP116" s="33"/>
      <c r="IQ116" s="34"/>
      <c r="IR116" s="35"/>
      <c r="IT116" s="33"/>
      <c r="IU116" s="33"/>
      <c r="IV116" s="34"/>
      <c r="IW116" s="35"/>
      <c r="IY116" s="33"/>
      <c r="IZ116" s="33"/>
      <c r="JA116" s="34"/>
      <c r="JB116" s="35"/>
      <c r="JF116" s="35" t="e">
        <f t="shared" si="228"/>
        <v>#VALUE!</v>
      </c>
      <c r="JH116" s="35" t="e">
        <f t="shared" si="229"/>
        <v>#VALUE!</v>
      </c>
    </row>
    <row r="117" spans="2:268" s="1" customFormat="1" ht="12.75" customHeight="1" x14ac:dyDescent="0.2">
      <c r="B117" s="16">
        <f t="shared" si="282"/>
        <v>113</v>
      </c>
      <c r="C117" s="58">
        <f t="shared" si="281"/>
        <v>3439</v>
      </c>
      <c r="F117" s="61">
        <f>IFERROR(IF(F$4="","",SUMIFS(Data!$E:$E,Data!$B:$B,'Data Tables'!$C117,Data!$C:$C,'Data Tables'!F$4,Data!$D:$D,'Data Tables'!F$3)),"")</f>
        <v>0</v>
      </c>
      <c r="G117" s="60">
        <f>IFERROR(IF(G$4="","",SUMIFS(Data!$E:$E,Data!$B:$B,'Data Tables'!$C117,Data!$C:$C,'Data Tables'!G$4,Data!$D:$D,'Data Tables'!F$3)),"")</f>
        <v>0</v>
      </c>
      <c r="H117" s="59">
        <f>IFERROR(IF(H$4="","",SUMIFS(Data!$E:$E,Data!$B:$B,'Data Tables'!$C117,Data!$C:$C,'Data Tables'!H$4,Data!$D:$D,'Data Tables'!F$3)),"")</f>
        <v>0</v>
      </c>
      <c r="I117" s="59" t="str">
        <f>IFERROR(IF(I$4="","",SUMIFS(Data!$E:$E,Data!$B:$B,'Data Tables'!$C117,Data!$C:$C,'Data Tables'!I$4,Data!$D:$D,'Data Tables'!F$3)),"")</f>
        <v/>
      </c>
      <c r="J117" s="59" t="str">
        <f>IFERROR(IF(J$4="","",SUMIFS(Data!$E:$E,Data!$B:$B,'Data Tables'!$C117,Data!$C:$C,'Data Tables'!J$4,Data!$D:$D,'Data Tables'!F$3)),"")</f>
        <v/>
      </c>
      <c r="K117" s="59" t="str">
        <f>IFERROR(IF(K$4="","",SUMIFS(Data!$E:$E,Data!$B:$B,'Data Tables'!$C117,Data!$C:$C,'Data Tables'!K$4,Data!$D:$D,'Data Tables'!F$3)),"")</f>
        <v/>
      </c>
      <c r="L117" s="59" t="str">
        <f>IFERROR(IF(L$4="","",SUMIFS(Data!$E:$E,Data!$B:$B,'Data Tables'!$C117,Data!$C:$C,'Data Tables'!L$4,Data!$D:$D,'Data Tables'!F$3)),"")</f>
        <v/>
      </c>
      <c r="M117" s="59" t="str">
        <f>IFERROR(IF(M$4="","",SUMIFS(Data!$E:$E,Data!$B:$B,'Data Tables'!$C117,Data!$C:$C,'Data Tables'!M$4,Data!$D:$D,'Data Tables'!F$3)),"")</f>
        <v/>
      </c>
      <c r="N117" s="59" t="str">
        <f>IFERROR(IF(N$4="","",SUMIFS(Data!$E:$E,Data!$B:$B,'Data Tables'!$C117,Data!$C:$C,'Data Tables'!N$4,Data!$D:$D,'Data Tables'!F$3)),"")</f>
        <v/>
      </c>
      <c r="O117" s="59" t="str">
        <f>IFERROR(IF(O$4="","",SUMIFS(Data!$E:$E,Data!$B:$B,'Data Tables'!$C117,Data!$C:$C,'Data Tables'!O$4,Data!$D:$D,'Data Tables'!F$3)),"")</f>
        <v/>
      </c>
      <c r="Q117" s="61">
        <f>IFERROR(IF(Q$4="","",SUMIFS(Data!$E:$E,Data!$B:$B,'Data Tables'!$C117,Data!$C:$C,'Data Tables'!Q$4,Data!$D:$D,'Data Tables'!Q$3)),"")</f>
        <v>0</v>
      </c>
      <c r="R117" s="60">
        <f>IFERROR(IF(R$4="","",SUMIFS(Data!$E:$E,Data!$B:$B,'Data Tables'!$C117,Data!$C:$C,'Data Tables'!R$4,Data!$D:$D,'Data Tables'!Q$3)),"")</f>
        <v>0</v>
      </c>
      <c r="S117" s="59">
        <f>IFERROR(IF(S$4="","",SUMIFS(Data!$E:$E,Data!$B:$B,'Data Tables'!$C117,Data!$C:$C,'Data Tables'!S$4,Data!$D:$D,'Data Tables'!Q$3)),"")</f>
        <v>0</v>
      </c>
      <c r="T117" s="59" t="str">
        <f>IFERROR(IF(T$4="","",SUMIFS(Data!$E:$E,Data!$B:$B,'Data Tables'!$C117,Data!$C:$C,'Data Tables'!T$4,Data!$D:$D,'Data Tables'!Q$3)),"")</f>
        <v/>
      </c>
      <c r="U117" s="59" t="str">
        <f>IFERROR(IF(U$4="","",SUMIFS(Data!$E:$E,Data!$B:$B,'Data Tables'!$C117,Data!$C:$C,'Data Tables'!U$4,Data!$D:$D,'Data Tables'!Q$3)),"")</f>
        <v/>
      </c>
      <c r="V117" s="59" t="str">
        <f>IFERROR(IF(V$4="","",SUMIFS(Data!$E:$E,Data!$B:$B,'Data Tables'!$C117,Data!$C:$C,'Data Tables'!V$4,Data!$D:$D,'Data Tables'!Q$3)),"")</f>
        <v/>
      </c>
      <c r="W117" s="59" t="str">
        <f>IFERROR(IF(W$4="","",SUMIFS(Data!$E:$E,Data!$B:$B,'Data Tables'!$C117,Data!$C:$C,'Data Tables'!W$4,Data!$D:$D,'Data Tables'!Q$3)),"")</f>
        <v/>
      </c>
      <c r="X117" s="59" t="str">
        <f>IFERROR(IF(X$4="","",SUMIFS(Data!$E:$E,Data!$B:$B,'Data Tables'!$C117,Data!$C:$C,'Data Tables'!X$4,Data!$D:$D,'Data Tables'!Q$3)),"")</f>
        <v/>
      </c>
      <c r="Y117" s="59" t="str">
        <f>IFERROR(IF(Y$4="","",SUMIFS(Data!$E:$E,Data!$B:$B,'Data Tables'!$C117,Data!$C:$C,'Data Tables'!Y$4,Data!$D:$D,'Data Tables'!Q$3)),"")</f>
        <v/>
      </c>
      <c r="Z117" s="59" t="str">
        <f>IFERROR(IF(Z$4="","",SUMIFS(Data!$E:$E,Data!$B:$B,'Data Tables'!$C117,Data!$C:$C,'Data Tables'!Z$4,Data!$D:$D,'Data Tables'!Q$3)),"")</f>
        <v/>
      </c>
      <c r="AB117" s="61">
        <f>IFERROR(IF(AB$4="","",SUMIFS(Data!$E:$E,Data!$B:$B,'Data Tables'!$C117,Data!$C:$C,'Data Tables'!AB$4,Data!$D:$D,'Data Tables'!AB$3)),"")</f>
        <v>0</v>
      </c>
      <c r="AC117" s="60">
        <f>IFERROR(IF(AC$4="","",SUMIFS(Data!$E:$E,Data!$B:$B,'Data Tables'!$C117,Data!$C:$C,'Data Tables'!AC$4,Data!$D:$D,'Data Tables'!AB$3)),"")</f>
        <v>0</v>
      </c>
      <c r="AD117" s="59">
        <f>IFERROR(IF(AD$4="","",SUMIFS(Data!$E:$E,Data!$B:$B,'Data Tables'!$C117,Data!$C:$C,'Data Tables'!AD$4,Data!$D:$D,'Data Tables'!AB$3)),"")</f>
        <v>0</v>
      </c>
      <c r="AE117" s="59" t="str">
        <f>IFERROR(IF(AE$4="","",SUMIFS(Data!$E:$E,Data!$B:$B,'Data Tables'!$C117,Data!$C:$C,'Data Tables'!AE$4,Data!$D:$D,'Data Tables'!AB$3)),"")</f>
        <v/>
      </c>
      <c r="AF117" s="59" t="str">
        <f>IFERROR(IF(AF$4="","",SUMIFS(Data!$E:$E,Data!$B:$B,'Data Tables'!$C117,Data!$C:$C,'Data Tables'!AF$4,Data!$D:$D,'Data Tables'!AB$3)),"")</f>
        <v/>
      </c>
      <c r="AG117" s="59" t="str">
        <f>IFERROR(IF(AG$4="","",SUMIFS(Data!$E:$E,Data!$B:$B,'Data Tables'!$C117,Data!$C:$C,'Data Tables'!AG$4,Data!$D:$D,'Data Tables'!AB$3)),"")</f>
        <v/>
      </c>
      <c r="AH117" s="59" t="str">
        <f>IFERROR(IF(AH$4="","",SUMIFS(Data!$E:$E,Data!$B:$B,'Data Tables'!$C117,Data!$C:$C,'Data Tables'!AH$4,Data!$D:$D,'Data Tables'!AB$3)),"")</f>
        <v/>
      </c>
      <c r="AI117" s="59" t="str">
        <f>IFERROR(IF(AI$4="","",SUMIFS(Data!$E:$E,Data!$B:$B,'Data Tables'!$C117,Data!$C:$C,'Data Tables'!AI$4,Data!$D:$D,'Data Tables'!AB$3)),"")</f>
        <v/>
      </c>
      <c r="AJ117" s="59" t="str">
        <f>IFERROR(IF(AJ$4="","",SUMIFS(Data!$E:$E,Data!$B:$B,'Data Tables'!$C117,Data!$C:$C,'Data Tables'!AJ$4,Data!$D:$D,'Data Tables'!AB$3)),"")</f>
        <v/>
      </c>
      <c r="AK117" s="59" t="str">
        <f>IFERROR(IF(AK$4="","",SUMIFS(Data!$E:$E,Data!$B:$B,'Data Tables'!$C117,Data!$C:$C,'Data Tables'!AK$4,Data!$D:$D,'Data Tables'!AB$3)),"")</f>
        <v/>
      </c>
      <c r="AM117" s="61">
        <f>IFERROR(IF(AM$4="","",SUMIFS(Data!$E:$E,Data!$B:$B,'Data Tables'!$C117,Data!$C:$C,'Data Tables'!AM$4,Data!$D:$D,'Data Tables'!AM$3)),"")</f>
        <v>0</v>
      </c>
      <c r="AN117" s="60">
        <f>IFERROR(IF(AN$4="","",SUMIFS(Data!$E:$E,Data!$B:$B,'Data Tables'!$C117,Data!$C:$C,'Data Tables'!AN$4,Data!$D:$D,'Data Tables'!AM$3)),"")</f>
        <v>0</v>
      </c>
      <c r="AO117" s="59">
        <f>IFERROR(IF(AO$4="","",SUMIFS(Data!$E:$E,Data!$B:$B,'Data Tables'!$C117,Data!$C:$C,'Data Tables'!AO$4,Data!$D:$D,'Data Tables'!AM$3)),"")</f>
        <v>0</v>
      </c>
      <c r="AP117" s="59" t="str">
        <f>IFERROR(IF(AP$4="","",SUMIFS(Data!$E:$E,Data!$B:$B,'Data Tables'!$C117,Data!$C:$C,'Data Tables'!AP$4,Data!$D:$D,'Data Tables'!AM$3)),"")</f>
        <v/>
      </c>
      <c r="AQ117" s="59" t="str">
        <f>IFERROR(IF(AQ$4="","",SUMIFS(Data!$E:$E,Data!$B:$B,'Data Tables'!$C117,Data!$C:$C,'Data Tables'!AQ$4,Data!$D:$D,'Data Tables'!AM$3)),"")</f>
        <v/>
      </c>
      <c r="AR117" s="59" t="str">
        <f>IFERROR(IF(AR$4="","",SUMIFS(Data!$E:$E,Data!$B:$B,'Data Tables'!$C117,Data!$C:$C,'Data Tables'!AR$4,Data!$D:$D,'Data Tables'!AM$3)),"")</f>
        <v/>
      </c>
      <c r="AS117" s="59" t="str">
        <f>IFERROR(IF(AS$4="","",SUMIFS(Data!$E:$E,Data!$B:$B,'Data Tables'!$C117,Data!$C:$C,'Data Tables'!AS$4,Data!$D:$D,'Data Tables'!AM$3)),"")</f>
        <v/>
      </c>
      <c r="AT117" s="59" t="str">
        <f>IFERROR(IF(AT$4="","",SUMIFS(Data!$E:$E,Data!$B:$B,'Data Tables'!$C117,Data!$C:$C,'Data Tables'!AT$4,Data!$D:$D,'Data Tables'!AM$3)),"")</f>
        <v/>
      </c>
      <c r="AU117" s="59" t="str">
        <f>IFERROR(IF(AU$4="","",SUMIFS(Data!$E:$E,Data!$B:$B,'Data Tables'!$C117,Data!$C:$C,'Data Tables'!AU$4,Data!$D:$D,'Data Tables'!AM$3)),"")</f>
        <v/>
      </c>
      <c r="AV117" s="59" t="str">
        <f>IFERROR(IF(AV$4="","",SUMIFS(Data!$E:$E,Data!$B:$B,'Data Tables'!$C117,Data!$C:$C,'Data Tables'!AV$4,Data!$D:$D,'Data Tables'!AM$3)),"")</f>
        <v/>
      </c>
      <c r="AX117" s="74">
        <f t="shared" si="208"/>
        <v>0</v>
      </c>
      <c r="AY117" s="75">
        <f t="shared" si="209"/>
        <v>0</v>
      </c>
      <c r="AZ117" s="76">
        <f t="shared" si="210"/>
        <v>0</v>
      </c>
      <c r="BA117" s="76" t="str">
        <f t="shared" si="211"/>
        <v/>
      </c>
      <c r="BB117" s="76" t="str">
        <f t="shared" si="212"/>
        <v/>
      </c>
      <c r="BC117" s="76" t="str">
        <f t="shared" si="213"/>
        <v/>
      </c>
      <c r="BD117" s="76" t="str">
        <f t="shared" si="214"/>
        <v/>
      </c>
      <c r="BE117" s="76" t="str">
        <f t="shared" si="215"/>
        <v/>
      </c>
      <c r="BF117" s="76" t="str">
        <f t="shared" si="216"/>
        <v/>
      </c>
      <c r="BG117" s="76" t="str">
        <f t="shared" si="217"/>
        <v/>
      </c>
      <c r="BI117" s="61">
        <f>IFERROR(IF(BI$4="","",SUMIFS(Data!$E:$E,Data!$B:$B,'Data Tables'!$C117,Data!$C:$C,'Data Tables'!BI$4,Data!$D:$D,'Data Tables'!BI$3)),"")</f>
        <v>0</v>
      </c>
      <c r="BJ117" s="60">
        <f>IFERROR(IF(BJ$4="","",SUMIFS(Data!$E:$E,Data!$B:$B,'Data Tables'!$C117,Data!$C:$C,'Data Tables'!BJ$4,Data!$D:$D,'Data Tables'!BI$3)),"")</f>
        <v>0</v>
      </c>
      <c r="BK117" s="59">
        <f>IFERROR(IF(BK$4="","",SUMIFS(Data!$E:$E,Data!$B:$B,'Data Tables'!$C117,Data!$C:$C,'Data Tables'!BK$4,Data!$D:$D,'Data Tables'!BI$3)),"")</f>
        <v>0</v>
      </c>
      <c r="BL117" s="59" t="str">
        <f>IFERROR(IF(BL$4="","",SUMIFS(Data!$E:$E,Data!$B:$B,'Data Tables'!$C117,Data!$C:$C,'Data Tables'!BL$4,Data!$D:$D,'Data Tables'!BI$3)),"")</f>
        <v/>
      </c>
      <c r="BM117" s="59" t="str">
        <f>IFERROR(IF(BM$4="","",SUMIFS(Data!$E:$E,Data!$B:$B,'Data Tables'!$C117,Data!$C:$C,'Data Tables'!BM$4,Data!$D:$D,'Data Tables'!BI$3)),"")</f>
        <v/>
      </c>
      <c r="BN117" s="59" t="str">
        <f>IFERROR(IF(BN$4="","",SUMIFS(Data!$E:$E,Data!$B:$B,'Data Tables'!$C117,Data!$C:$C,'Data Tables'!BN$4,Data!$D:$D,'Data Tables'!BI$3)),"")</f>
        <v/>
      </c>
      <c r="BO117" s="59" t="str">
        <f>IFERROR(IF(BO$4="","",SUMIFS(Data!$E:$E,Data!$B:$B,'Data Tables'!$C117,Data!$C:$C,'Data Tables'!BO$4,Data!$D:$D,'Data Tables'!BI$3)),"")</f>
        <v/>
      </c>
      <c r="BP117" s="59" t="str">
        <f>IFERROR(IF(BP$4="","",SUMIFS(Data!$E:$E,Data!$B:$B,'Data Tables'!$C117,Data!$C:$C,'Data Tables'!BP$4,Data!$D:$D,'Data Tables'!BI$3)),"")</f>
        <v/>
      </c>
      <c r="BQ117" s="59" t="str">
        <f>IFERROR(IF(BQ$4="","",SUMIFS(Data!$E:$E,Data!$B:$B,'Data Tables'!$C117,Data!$C:$C,'Data Tables'!BQ$4,Data!$D:$D,'Data Tables'!BI$3)),"")</f>
        <v/>
      </c>
      <c r="BR117" s="59" t="str">
        <f>IFERROR(IF(BR$4="","",SUMIFS(Data!$E:$E,Data!$B:$B,'Data Tables'!$C117,Data!$C:$C,'Data Tables'!BR$4,Data!$D:$D,'Data Tables'!BI$3)),"")</f>
        <v/>
      </c>
      <c r="BT117" s="74">
        <f t="shared" si="218"/>
        <v>0</v>
      </c>
      <c r="BU117" s="79">
        <f t="shared" si="219"/>
        <v>0</v>
      </c>
      <c r="BV117" s="78">
        <f t="shared" si="220"/>
        <v>0</v>
      </c>
      <c r="BW117" s="78" t="str">
        <f t="shared" si="221"/>
        <v/>
      </c>
      <c r="BX117" s="78" t="str">
        <f t="shared" si="222"/>
        <v/>
      </c>
      <c r="BY117" s="78" t="str">
        <f t="shared" si="223"/>
        <v/>
      </c>
      <c r="BZ117" s="78" t="str">
        <f t="shared" si="224"/>
        <v/>
      </c>
      <c r="CA117" s="78" t="str">
        <f t="shared" si="225"/>
        <v/>
      </c>
      <c r="CB117" s="78" t="str">
        <f t="shared" si="226"/>
        <v/>
      </c>
      <c r="CC117" s="78" t="str">
        <f t="shared" si="227"/>
        <v/>
      </c>
      <c r="CE117" s="61">
        <f>IFERROR(IF(CE$4="","",SUMIFS(Data!$E:$E,Data!$B:$B,'Data Tables'!$C117,Data!$C:$C,'Data Tables'!CE$4,Data!$D:$D,'Data Tables'!CE$3)),"")</f>
        <v>0</v>
      </c>
      <c r="CF117" s="60">
        <f>IFERROR(IF(CF$4="","",SUMIFS(Data!$E:$E,Data!$B:$B,'Data Tables'!$C117,Data!$C:$C,'Data Tables'!CF$4,Data!$D:$D,'Data Tables'!CE$3)),"")</f>
        <v>0</v>
      </c>
      <c r="CG117" s="59">
        <f>IFERROR(IF(CG$4="","",SUMIFS(Data!$E:$E,Data!$B:$B,'Data Tables'!$C117,Data!$C:$C,'Data Tables'!CG$4,Data!$D:$D,'Data Tables'!CE$3)),"")</f>
        <v>0</v>
      </c>
      <c r="CH117" s="59" t="str">
        <f>IFERROR(IF(CH$4="","",SUMIFS(Data!$E:$E,Data!$B:$B,'Data Tables'!$C117,Data!$C:$C,'Data Tables'!CH$4,Data!$D:$D,'Data Tables'!CE$3)),"")</f>
        <v/>
      </c>
      <c r="CI117" s="59" t="str">
        <f>IFERROR(IF(CI$4="","",SUMIFS(Data!$E:$E,Data!$B:$B,'Data Tables'!$C117,Data!$C:$C,'Data Tables'!CI$4,Data!$D:$D,'Data Tables'!CE$3)),"")</f>
        <v/>
      </c>
      <c r="CJ117" s="59" t="str">
        <f>IFERROR(IF(CJ$4="","",SUMIFS(Data!$E:$E,Data!$B:$B,'Data Tables'!$C117,Data!$C:$C,'Data Tables'!CJ$4,Data!$D:$D,'Data Tables'!CE$3)),"")</f>
        <v/>
      </c>
      <c r="CK117" s="59" t="str">
        <f>IFERROR(IF(CK$4="","",SUMIFS(Data!$E:$E,Data!$B:$B,'Data Tables'!$C117,Data!$C:$C,'Data Tables'!CK$4,Data!$D:$D,'Data Tables'!CE$3)),"")</f>
        <v/>
      </c>
      <c r="CL117" s="59" t="str">
        <f>IFERROR(IF(CL$4="","",SUMIFS(Data!$E:$E,Data!$B:$B,'Data Tables'!$C117,Data!$C:$C,'Data Tables'!CL$4,Data!$D:$D,'Data Tables'!CE$3)),"")</f>
        <v/>
      </c>
      <c r="CM117" s="59" t="str">
        <f>IFERROR(IF(CM$4="","",SUMIFS(Data!$E:$E,Data!$B:$B,'Data Tables'!$C117,Data!$C:$C,'Data Tables'!CM$4,Data!$D:$D,'Data Tables'!CE$3)),"")</f>
        <v/>
      </c>
      <c r="CN117" s="59" t="str">
        <f>IFERROR(IF(CN$4="","",SUMIFS(Data!$E:$E,Data!$B:$B,'Data Tables'!$C117,Data!$C:$C,'Data Tables'!CN$4,Data!$D:$D,'Data Tables'!CE$3)),"")</f>
        <v/>
      </c>
      <c r="CP117" s="61">
        <f>IFERROR(IF(CP$4="","",SUMIFS(Data!$E:$E,Data!$B:$B,'Data Tables'!$C117,Data!$C:$C,'Data Tables'!CP$4,Data!$D:$D,'Data Tables'!CP$3)),"")</f>
        <v>0</v>
      </c>
      <c r="CQ117" s="60">
        <f>IFERROR(IF(CQ$4="","",SUMIFS(Data!$E:$E,Data!$B:$B,'Data Tables'!$C117,Data!$C:$C,'Data Tables'!CQ$4,Data!$D:$D,'Data Tables'!CP$3)),"")</f>
        <v>0</v>
      </c>
      <c r="CR117" s="59">
        <f>IFERROR(IF(CR$4="","",SUMIFS(Data!$E:$E,Data!$B:$B,'Data Tables'!$C117,Data!$C:$C,'Data Tables'!CR$4,Data!$D:$D,'Data Tables'!CP$3)),"")</f>
        <v>0</v>
      </c>
      <c r="CS117" s="59" t="str">
        <f>IFERROR(IF(CS$4="","",SUMIFS(Data!$E:$E,Data!$B:$B,'Data Tables'!$C117,Data!$C:$C,'Data Tables'!CS$4,Data!$D:$D,'Data Tables'!CP$3)),"")</f>
        <v/>
      </c>
      <c r="CT117" s="59" t="str">
        <f>IFERROR(IF(CT$4="","",SUMIFS(Data!$E:$E,Data!$B:$B,'Data Tables'!$C117,Data!$C:$C,'Data Tables'!CT$4,Data!$D:$D,'Data Tables'!CP$3)),"")</f>
        <v/>
      </c>
      <c r="CU117" s="59" t="str">
        <f>IFERROR(IF(CU$4="","",SUMIFS(Data!$E:$E,Data!$B:$B,'Data Tables'!$C117,Data!$C:$C,'Data Tables'!CU$4,Data!$D:$D,'Data Tables'!CP$3)),"")</f>
        <v/>
      </c>
      <c r="CV117" s="59" t="str">
        <f>IFERROR(IF(CV$4="","",SUMIFS(Data!$E:$E,Data!$B:$B,'Data Tables'!$C117,Data!$C:$C,'Data Tables'!CV$4,Data!$D:$D,'Data Tables'!CP$3)),"")</f>
        <v/>
      </c>
      <c r="CW117" s="59" t="str">
        <f>IFERROR(IF(CW$4="","",SUMIFS(Data!$E:$E,Data!$B:$B,'Data Tables'!$C117,Data!$C:$C,'Data Tables'!CW$4,Data!$D:$D,'Data Tables'!CP$3)),"")</f>
        <v/>
      </c>
      <c r="CX117" s="59" t="str">
        <f>IFERROR(IF(CX$4="","",SUMIFS(Data!$E:$E,Data!$B:$B,'Data Tables'!$C117,Data!$C:$C,'Data Tables'!CX$4,Data!$D:$D,'Data Tables'!CP$3)),"")</f>
        <v/>
      </c>
      <c r="CY117" s="59" t="str">
        <f>IFERROR(IF(CY$4="","",SUMIFS(Data!$E:$E,Data!$B:$B,'Data Tables'!$C117,Data!$C:$C,'Data Tables'!CY$4,Data!$D:$D,'Data Tables'!CP$3)),"")</f>
        <v/>
      </c>
      <c r="DA117" s="77">
        <f t="shared" si="231"/>
        <v>0</v>
      </c>
      <c r="DB117" s="79">
        <f t="shared" si="232"/>
        <v>0</v>
      </c>
      <c r="DC117" s="78">
        <f t="shared" si="233"/>
        <v>0</v>
      </c>
      <c r="DD117" s="78" t="str">
        <f t="shared" si="234"/>
        <v/>
      </c>
      <c r="DE117" s="78" t="str">
        <f t="shared" si="235"/>
        <v/>
      </c>
      <c r="DF117" s="78" t="str">
        <f t="shared" si="236"/>
        <v/>
      </c>
      <c r="DG117" s="78" t="str">
        <f t="shared" si="237"/>
        <v/>
      </c>
      <c r="DH117" s="78" t="str">
        <f t="shared" si="238"/>
        <v/>
      </c>
      <c r="DI117" s="78" t="str">
        <f t="shared" si="239"/>
        <v/>
      </c>
      <c r="DJ117" s="78" t="str">
        <f t="shared" si="240"/>
        <v/>
      </c>
      <c r="DL117" s="77">
        <f t="shared" si="241"/>
        <v>0</v>
      </c>
      <c r="DM117" s="79">
        <f t="shared" si="242"/>
        <v>0</v>
      </c>
      <c r="DN117" s="78">
        <f t="shared" si="243"/>
        <v>0</v>
      </c>
      <c r="DO117" s="78" t="str">
        <f t="shared" si="244"/>
        <v/>
      </c>
      <c r="DP117" s="78" t="str">
        <f t="shared" si="245"/>
        <v/>
      </c>
      <c r="DQ117" s="78" t="str">
        <f t="shared" si="246"/>
        <v/>
      </c>
      <c r="DR117" s="78" t="str">
        <f t="shared" si="247"/>
        <v/>
      </c>
      <c r="DS117" s="78" t="str">
        <f t="shared" si="248"/>
        <v/>
      </c>
      <c r="DT117" s="78" t="str">
        <f t="shared" si="249"/>
        <v/>
      </c>
      <c r="DU117" s="78" t="str">
        <f t="shared" si="250"/>
        <v/>
      </c>
      <c r="DW117" s="61">
        <f>IFERROR(IF(DW$4="","",SUMIFS(Data!$E:$E,Data!$B:$B,'Data Tables'!$C117,Data!$C:$C,'Data Tables'!DW$4,Data!$D:$D,'Data Tables'!DW$3)),"")</f>
        <v>0</v>
      </c>
      <c r="DX117" s="60">
        <f>IFERROR(IF(DX$4="","",SUMIFS(Data!$E:$E,Data!$B:$B,'Data Tables'!$C117,Data!$C:$C,'Data Tables'!DX$4,Data!$D:$D,'Data Tables'!DW$3)),"")</f>
        <v>0</v>
      </c>
      <c r="DY117" s="59">
        <f>IFERROR(IF(DY$4="","",SUMIFS(Data!$E:$E,Data!$B:$B,'Data Tables'!$C117,Data!$C:$C,'Data Tables'!DY$4,Data!$D:$D,'Data Tables'!DW$3)),"")</f>
        <v>0</v>
      </c>
      <c r="DZ117" s="59" t="str">
        <f>IFERROR(IF(DZ$4="","",SUMIFS(Data!$E:$E,Data!$B:$B,'Data Tables'!$C117,Data!$C:$C,'Data Tables'!DZ$4,Data!$D:$D,'Data Tables'!DW$3)),"")</f>
        <v/>
      </c>
      <c r="EA117" s="59" t="str">
        <f>IFERROR(IF(EA$4="","",SUMIFS(Data!$E:$E,Data!$B:$B,'Data Tables'!$C117,Data!$C:$C,'Data Tables'!EA$4,Data!$D:$D,'Data Tables'!DW$3)),"")</f>
        <v/>
      </c>
      <c r="EB117" s="59" t="str">
        <f>IFERROR(IF(EB$4="","",SUMIFS(Data!$E:$E,Data!$B:$B,'Data Tables'!$C117,Data!$C:$C,'Data Tables'!EB$4,Data!$D:$D,'Data Tables'!DW$3)),"")</f>
        <v/>
      </c>
      <c r="EC117" s="59" t="str">
        <f>IFERROR(IF(EC$4="","",SUMIFS(Data!$E:$E,Data!$B:$B,'Data Tables'!$C117,Data!$C:$C,'Data Tables'!EC$4,Data!$D:$D,'Data Tables'!DW$3)),"")</f>
        <v/>
      </c>
      <c r="ED117" s="59" t="str">
        <f>IFERROR(IF(ED$4="","",SUMIFS(Data!$E:$E,Data!$B:$B,'Data Tables'!$C117,Data!$C:$C,'Data Tables'!ED$4,Data!$D:$D,'Data Tables'!DW$3)),"")</f>
        <v/>
      </c>
      <c r="EE117" s="59" t="str">
        <f>IFERROR(IF(EE$4="","",SUMIFS(Data!$E:$E,Data!$B:$B,'Data Tables'!$C117,Data!$C:$C,'Data Tables'!EE$4,Data!$D:$D,'Data Tables'!DW$3)),"")</f>
        <v/>
      </c>
      <c r="EF117" s="59" t="str">
        <f>IFERROR(IF(EF$4="","",SUMIFS(Data!$E:$E,Data!$B:$B,'Data Tables'!$C117,Data!$C:$C,'Data Tables'!EF$4,Data!$D:$D,'Data Tables'!DW$3)),"")</f>
        <v/>
      </c>
      <c r="EH117" s="77">
        <f t="shared" si="251"/>
        <v>0</v>
      </c>
      <c r="EI117" s="79">
        <f t="shared" si="252"/>
        <v>0</v>
      </c>
      <c r="EJ117" s="78">
        <f t="shared" si="253"/>
        <v>0</v>
      </c>
      <c r="EK117" s="78" t="str">
        <f t="shared" si="254"/>
        <v/>
      </c>
      <c r="EL117" s="78" t="str">
        <f t="shared" si="255"/>
        <v/>
      </c>
      <c r="EM117" s="78" t="str">
        <f t="shared" si="256"/>
        <v/>
      </c>
      <c r="EN117" s="78" t="str">
        <f t="shared" si="257"/>
        <v/>
      </c>
      <c r="EO117" s="78" t="str">
        <f t="shared" si="258"/>
        <v/>
      </c>
      <c r="EP117" s="78" t="str">
        <f t="shared" si="259"/>
        <v/>
      </c>
      <c r="EQ117" s="78" t="str">
        <f t="shared" si="260"/>
        <v/>
      </c>
      <c r="ES117" s="61">
        <f>IFERROR(IF(ES$4="","",SUMIFS(Data!$E:$E,Data!$B:$B,'Data Tables'!$C117,Data!$C:$C,'Data Tables'!ES$4,Data!$D:$D,'Data Tables'!ES$3)),"")</f>
        <v>0</v>
      </c>
      <c r="ET117" s="60">
        <f>IFERROR(IF(ET$4="","",SUMIFS(Data!$E:$E,Data!$B:$B,'Data Tables'!$C117,Data!$C:$C,'Data Tables'!ET$4,Data!$D:$D,'Data Tables'!ES$3)),"")</f>
        <v>0</v>
      </c>
      <c r="EU117" s="59">
        <f>IFERROR(IF(EU$4="","",SUMIFS(Data!$E:$E,Data!$B:$B,'Data Tables'!$C117,Data!$C:$C,'Data Tables'!EU$4,Data!$D:$D,'Data Tables'!ES$3)),"")</f>
        <v>0</v>
      </c>
      <c r="EV117" s="59" t="str">
        <f>IFERROR(IF(EV$4="","",SUMIFS(Data!$E:$E,Data!$B:$B,'Data Tables'!$C117,Data!$C:$C,'Data Tables'!EV$4,Data!$D:$D,'Data Tables'!ES$3)),"")</f>
        <v/>
      </c>
      <c r="EW117" s="59" t="str">
        <f>IFERROR(IF(EW$4="","",SUMIFS(Data!$E:$E,Data!$B:$B,'Data Tables'!$C117,Data!$C:$C,'Data Tables'!EW$4,Data!$D:$D,'Data Tables'!ES$3)),"")</f>
        <v/>
      </c>
      <c r="EX117" s="59" t="str">
        <f>IFERROR(IF(EX$4="","",SUMIFS(Data!$E:$E,Data!$B:$B,'Data Tables'!$C117,Data!$C:$C,'Data Tables'!EX$4,Data!$D:$D,'Data Tables'!ES$3)),"")</f>
        <v/>
      </c>
      <c r="EY117" s="59" t="str">
        <f>IFERROR(IF(EY$4="","",SUMIFS(Data!$E:$E,Data!$B:$B,'Data Tables'!$C117,Data!$C:$C,'Data Tables'!EY$4,Data!$D:$D,'Data Tables'!ES$3)),"")</f>
        <v/>
      </c>
      <c r="EZ117" s="59" t="str">
        <f>IFERROR(IF(EZ$4="","",SUMIFS(Data!$E:$E,Data!$B:$B,'Data Tables'!$C117,Data!$C:$C,'Data Tables'!EZ$4,Data!$D:$D,'Data Tables'!ES$3)),"")</f>
        <v/>
      </c>
      <c r="FA117" s="59" t="str">
        <f>IFERROR(IF(FA$4="","",SUMIFS(Data!$E:$E,Data!$B:$B,'Data Tables'!$C117,Data!$C:$C,'Data Tables'!FA$4,Data!$D:$D,'Data Tables'!ES$3)),"")</f>
        <v/>
      </c>
      <c r="FB117" s="59" t="str">
        <f>IFERROR(IF(FB$4="","",SUMIFS(Data!$E:$E,Data!$B:$B,'Data Tables'!$C117,Data!$C:$C,'Data Tables'!FB$4,Data!$D:$D,'Data Tables'!ES$3)),"")</f>
        <v/>
      </c>
      <c r="FD117" s="77">
        <f t="shared" si="261"/>
        <v>0</v>
      </c>
      <c r="FE117" s="79">
        <f t="shared" si="262"/>
        <v>0</v>
      </c>
      <c r="FF117" s="78">
        <f t="shared" si="263"/>
        <v>0</v>
      </c>
      <c r="FG117" s="78" t="str">
        <f t="shared" si="264"/>
        <v/>
      </c>
      <c r="FH117" s="78" t="str">
        <f t="shared" si="265"/>
        <v/>
      </c>
      <c r="FI117" s="78" t="str">
        <f t="shared" si="266"/>
        <v/>
      </c>
      <c r="FJ117" s="78" t="str">
        <f t="shared" si="267"/>
        <v/>
      </c>
      <c r="FK117" s="78" t="str">
        <f t="shared" si="268"/>
        <v/>
      </c>
      <c r="FL117" s="78" t="str">
        <f t="shared" si="269"/>
        <v/>
      </c>
      <c r="FM117" s="78" t="str">
        <f t="shared" si="270"/>
        <v/>
      </c>
      <c r="FO117" s="77">
        <f t="shared" si="271"/>
        <v>0</v>
      </c>
      <c r="FP117" s="79">
        <f t="shared" si="272"/>
        <v>0</v>
      </c>
      <c r="FQ117" s="78">
        <f t="shared" si="273"/>
        <v>0</v>
      </c>
      <c r="FR117" s="78" t="str">
        <f t="shared" si="274"/>
        <v/>
      </c>
      <c r="FS117" s="78" t="str">
        <f t="shared" si="275"/>
        <v/>
      </c>
      <c r="FT117" s="78" t="str">
        <f t="shared" si="276"/>
        <v/>
      </c>
      <c r="FU117" s="78" t="str">
        <f t="shared" si="277"/>
        <v/>
      </c>
      <c r="FV117" s="78" t="str">
        <f t="shared" si="278"/>
        <v/>
      </c>
      <c r="FW117" s="78" t="str">
        <f t="shared" si="279"/>
        <v/>
      </c>
      <c r="FX117" s="78" t="str">
        <f t="shared" si="280"/>
        <v/>
      </c>
      <c r="FZ117" s="61">
        <f>IFERROR(IF(FZ$4="","",SUMIFS(Data!$E:$E,Data!$B:$B,'Data Tables'!$C117,Data!$C:$C,'Data Tables'!FZ$4,Data!$D:$D,'Data Tables'!FZ$3)),"")</f>
        <v>0</v>
      </c>
      <c r="GA117" s="60">
        <f>IFERROR(IF(GA$4="","",SUMIFS(Data!$E:$E,Data!$B:$B,'Data Tables'!$C117,Data!$C:$C,'Data Tables'!GA$4,Data!$D:$D,'Data Tables'!FZ$3)),"")</f>
        <v>0</v>
      </c>
      <c r="GB117" s="59">
        <f>IFERROR(IF(GB$4="","",SUMIFS(Data!$E:$E,Data!$B:$B,'Data Tables'!$C117,Data!$C:$C,'Data Tables'!GB$4,Data!$D:$D,'Data Tables'!FZ$3)),"")</f>
        <v>0</v>
      </c>
      <c r="GC117" s="59" t="str">
        <f>IFERROR(IF(GC$4="","",SUMIFS(Data!$E:$E,Data!$B:$B,'Data Tables'!$C117,Data!$C:$C,'Data Tables'!GC$4,Data!$D:$D,'Data Tables'!FZ$3)),"")</f>
        <v/>
      </c>
      <c r="GD117" s="59" t="str">
        <f>IFERROR(IF(GD$4="","",SUMIFS(Data!$E:$E,Data!$B:$B,'Data Tables'!$C117,Data!$C:$C,'Data Tables'!GD$4,Data!$D:$D,'Data Tables'!FZ$3)),"")</f>
        <v/>
      </c>
      <c r="GE117" s="59" t="str">
        <f>IFERROR(IF(GE$4="","",SUMIFS(Data!$E:$E,Data!$B:$B,'Data Tables'!$C117,Data!$C:$C,'Data Tables'!GE$4,Data!$D:$D,'Data Tables'!FZ$3)),"")</f>
        <v/>
      </c>
      <c r="GF117" s="59" t="str">
        <f>IFERROR(IF(GF$4="","",SUMIFS(Data!$E:$E,Data!$B:$B,'Data Tables'!$C117,Data!$C:$C,'Data Tables'!GF$4,Data!$D:$D,'Data Tables'!FZ$3)),"")</f>
        <v/>
      </c>
      <c r="GG117" s="59" t="str">
        <f>IFERROR(IF(GG$4="","",SUMIFS(Data!$E:$E,Data!$B:$B,'Data Tables'!$C117,Data!$C:$C,'Data Tables'!GG$4,Data!$D:$D,'Data Tables'!FZ$3)),"")</f>
        <v/>
      </c>
      <c r="GH117" s="59" t="str">
        <f>IFERROR(IF(GH$4="","",SUMIFS(Data!$E:$E,Data!$B:$B,'Data Tables'!$C117,Data!$C:$C,'Data Tables'!GH$4,Data!$D:$D,'Data Tables'!FZ$3)),"")</f>
        <v/>
      </c>
      <c r="GI117" s="59" t="str">
        <f>IFERROR(IF(GI$4="","",SUMIFS(Data!$E:$E,Data!$B:$B,'Data Tables'!$C117,Data!$C:$C,'Data Tables'!GI$4,Data!$D:$D,'Data Tables'!FZ$3)),"")</f>
        <v/>
      </c>
      <c r="GK117" s="61">
        <f>IFERROR(IF(GK$4="","",SUMIFS(Data!$E:$E,Data!$B:$B,'Data Tables'!$C117,Data!$C:$C,'Data Tables'!GK$4,Data!$D:$D,'Data Tables'!GK$3)),"")</f>
        <v>0</v>
      </c>
      <c r="GL117" s="60">
        <f>IFERROR(IF(GL$4="","",SUMIFS(Data!$E:$E,Data!$B:$B,'Data Tables'!$C117,Data!$C:$C,'Data Tables'!GL$4,Data!$D:$D,'Data Tables'!GK$3)),"")</f>
        <v>0</v>
      </c>
      <c r="GM117" s="59">
        <f>IFERROR(IF(GM$4="","",SUMIFS(Data!$E:$E,Data!$B:$B,'Data Tables'!$C117,Data!$C:$C,'Data Tables'!GM$4,Data!$D:$D,'Data Tables'!GK$3)),"")</f>
        <v>0</v>
      </c>
      <c r="GN117" s="59" t="str">
        <f>IFERROR(IF(GN$4="","",SUMIFS(Data!$E:$E,Data!$B:$B,'Data Tables'!$C117,Data!$C:$C,'Data Tables'!GN$4,Data!$D:$D,'Data Tables'!GK$3)),"")</f>
        <v/>
      </c>
      <c r="GO117" s="59" t="str">
        <f>IFERROR(IF(GO$4="","",SUMIFS(Data!$E:$E,Data!$B:$B,'Data Tables'!$C117,Data!$C:$C,'Data Tables'!GO$4,Data!$D:$D,'Data Tables'!GK$3)),"")</f>
        <v/>
      </c>
      <c r="GP117" s="59" t="str">
        <f>IFERROR(IF(GP$4="","",SUMIFS(Data!$E:$E,Data!$B:$B,'Data Tables'!$C117,Data!$C:$C,'Data Tables'!GP$4,Data!$D:$D,'Data Tables'!GK$3)),"")</f>
        <v/>
      </c>
      <c r="GQ117" s="59" t="str">
        <f>IFERROR(IF(GQ$4="","",SUMIFS(Data!$E:$E,Data!$B:$B,'Data Tables'!$C117,Data!$C:$C,'Data Tables'!GQ$4,Data!$D:$D,'Data Tables'!GK$3)),"")</f>
        <v/>
      </c>
      <c r="GR117" s="59" t="str">
        <f>IFERROR(IF(GR$4="","",SUMIFS(Data!$E:$E,Data!$B:$B,'Data Tables'!$C117,Data!$C:$C,'Data Tables'!GR$4,Data!$D:$D,'Data Tables'!GK$3)),"")</f>
        <v/>
      </c>
      <c r="GS117" s="59" t="str">
        <f>IFERROR(IF(GS$4="","",SUMIFS(Data!$E:$E,Data!$B:$B,'Data Tables'!$C117,Data!$C:$C,'Data Tables'!GS$4,Data!$D:$D,'Data Tables'!GK$3)),"")</f>
        <v/>
      </c>
      <c r="GT117" s="59" t="str">
        <f>IFERROR(IF(GT$4="","",SUMIFS(Data!$E:$E,Data!$B:$B,'Data Tables'!$C117,Data!$C:$C,'Data Tables'!GT$4,Data!$D:$D,'Data Tables'!GK$3)),"")</f>
        <v/>
      </c>
      <c r="GV117" s="59">
        <v>0</v>
      </c>
      <c r="GW117" s="59"/>
      <c r="GX117" s="60"/>
      <c r="GY117" s="59"/>
      <c r="HA117" s="59"/>
      <c r="HB117" s="59"/>
      <c r="HC117" s="60"/>
      <c r="HD117" s="59"/>
      <c r="HF117" s="59">
        <v>0</v>
      </c>
      <c r="HG117" s="59"/>
      <c r="HH117" s="60"/>
      <c r="HI117" s="59"/>
      <c r="HK117" s="59"/>
      <c r="HL117" s="59"/>
      <c r="HM117" s="60"/>
      <c r="HN117" s="59"/>
      <c r="HP117" s="59"/>
      <c r="HQ117" s="59"/>
      <c r="HR117" s="60"/>
      <c r="HS117" s="59"/>
      <c r="HU117" s="59"/>
      <c r="HV117" s="59"/>
      <c r="HW117" s="60">
        <f>SUM(HR$5:HR117)</f>
        <v>0</v>
      </c>
      <c r="HX117" s="59"/>
      <c r="HZ117" s="59">
        <v>1.0422297938319521E-92</v>
      </c>
      <c r="IA117" s="59"/>
      <c r="IB117" s="60"/>
      <c r="IC117" s="61"/>
      <c r="IE117" s="59"/>
      <c r="IF117" s="59"/>
      <c r="IG117" s="60"/>
      <c r="IH117" s="59"/>
      <c r="IJ117" s="33"/>
      <c r="IK117" s="33"/>
      <c r="IL117" s="34"/>
      <c r="IM117" s="35"/>
      <c r="IO117" s="33"/>
      <c r="IP117" s="33"/>
      <c r="IQ117" s="34"/>
      <c r="IR117" s="35"/>
      <c r="IT117" s="33"/>
      <c r="IU117" s="33"/>
      <c r="IV117" s="34"/>
      <c r="IW117" s="35"/>
      <c r="IY117" s="33"/>
      <c r="IZ117" s="33"/>
      <c r="JA117" s="34"/>
      <c r="JB117" s="35"/>
      <c r="JF117" s="35" t="e">
        <f t="shared" si="228"/>
        <v>#VALUE!</v>
      </c>
      <c r="JH117" s="35" t="e">
        <f t="shared" si="229"/>
        <v>#VALUE!</v>
      </c>
    </row>
    <row r="118" spans="2:268" s="1" customFormat="1" ht="12.75" customHeight="1" x14ac:dyDescent="0.2">
      <c r="B118" s="16">
        <f t="shared" si="282"/>
        <v>114</v>
      </c>
      <c r="C118" s="58">
        <f t="shared" si="281"/>
        <v>3469</v>
      </c>
      <c r="F118" s="61">
        <f>IFERROR(IF(F$4="","",SUMIFS(Data!$E:$E,Data!$B:$B,'Data Tables'!$C118,Data!$C:$C,'Data Tables'!F$4,Data!$D:$D,'Data Tables'!F$3)),"")</f>
        <v>0</v>
      </c>
      <c r="G118" s="60">
        <f>IFERROR(IF(G$4="","",SUMIFS(Data!$E:$E,Data!$B:$B,'Data Tables'!$C118,Data!$C:$C,'Data Tables'!G$4,Data!$D:$D,'Data Tables'!F$3)),"")</f>
        <v>0</v>
      </c>
      <c r="H118" s="59">
        <f>IFERROR(IF(H$4="","",SUMIFS(Data!$E:$E,Data!$B:$B,'Data Tables'!$C118,Data!$C:$C,'Data Tables'!H$4,Data!$D:$D,'Data Tables'!F$3)),"")</f>
        <v>0</v>
      </c>
      <c r="I118" s="59" t="str">
        <f>IFERROR(IF(I$4="","",SUMIFS(Data!$E:$E,Data!$B:$B,'Data Tables'!$C118,Data!$C:$C,'Data Tables'!I$4,Data!$D:$D,'Data Tables'!F$3)),"")</f>
        <v/>
      </c>
      <c r="J118" s="59" t="str">
        <f>IFERROR(IF(J$4="","",SUMIFS(Data!$E:$E,Data!$B:$B,'Data Tables'!$C118,Data!$C:$C,'Data Tables'!J$4,Data!$D:$D,'Data Tables'!F$3)),"")</f>
        <v/>
      </c>
      <c r="K118" s="59" t="str">
        <f>IFERROR(IF(K$4="","",SUMIFS(Data!$E:$E,Data!$B:$B,'Data Tables'!$C118,Data!$C:$C,'Data Tables'!K$4,Data!$D:$D,'Data Tables'!F$3)),"")</f>
        <v/>
      </c>
      <c r="L118" s="59" t="str">
        <f>IFERROR(IF(L$4="","",SUMIFS(Data!$E:$E,Data!$B:$B,'Data Tables'!$C118,Data!$C:$C,'Data Tables'!L$4,Data!$D:$D,'Data Tables'!F$3)),"")</f>
        <v/>
      </c>
      <c r="M118" s="59" t="str">
        <f>IFERROR(IF(M$4="","",SUMIFS(Data!$E:$E,Data!$B:$B,'Data Tables'!$C118,Data!$C:$C,'Data Tables'!M$4,Data!$D:$D,'Data Tables'!F$3)),"")</f>
        <v/>
      </c>
      <c r="N118" s="59" t="str">
        <f>IFERROR(IF(N$4="","",SUMIFS(Data!$E:$E,Data!$B:$B,'Data Tables'!$C118,Data!$C:$C,'Data Tables'!N$4,Data!$D:$D,'Data Tables'!F$3)),"")</f>
        <v/>
      </c>
      <c r="O118" s="59" t="str">
        <f>IFERROR(IF(O$4="","",SUMIFS(Data!$E:$E,Data!$B:$B,'Data Tables'!$C118,Data!$C:$C,'Data Tables'!O$4,Data!$D:$D,'Data Tables'!F$3)),"")</f>
        <v/>
      </c>
      <c r="Q118" s="61">
        <f>IFERROR(IF(Q$4="","",SUMIFS(Data!$E:$E,Data!$B:$B,'Data Tables'!$C118,Data!$C:$C,'Data Tables'!Q$4,Data!$D:$D,'Data Tables'!Q$3)),"")</f>
        <v>0</v>
      </c>
      <c r="R118" s="60">
        <f>IFERROR(IF(R$4="","",SUMIFS(Data!$E:$E,Data!$B:$B,'Data Tables'!$C118,Data!$C:$C,'Data Tables'!R$4,Data!$D:$D,'Data Tables'!Q$3)),"")</f>
        <v>0</v>
      </c>
      <c r="S118" s="59">
        <f>IFERROR(IF(S$4="","",SUMIFS(Data!$E:$E,Data!$B:$B,'Data Tables'!$C118,Data!$C:$C,'Data Tables'!S$4,Data!$D:$D,'Data Tables'!Q$3)),"")</f>
        <v>0</v>
      </c>
      <c r="T118" s="59" t="str">
        <f>IFERROR(IF(T$4="","",SUMIFS(Data!$E:$E,Data!$B:$B,'Data Tables'!$C118,Data!$C:$C,'Data Tables'!T$4,Data!$D:$D,'Data Tables'!Q$3)),"")</f>
        <v/>
      </c>
      <c r="U118" s="59" t="str">
        <f>IFERROR(IF(U$4="","",SUMIFS(Data!$E:$E,Data!$B:$B,'Data Tables'!$C118,Data!$C:$C,'Data Tables'!U$4,Data!$D:$D,'Data Tables'!Q$3)),"")</f>
        <v/>
      </c>
      <c r="V118" s="59" t="str">
        <f>IFERROR(IF(V$4="","",SUMIFS(Data!$E:$E,Data!$B:$B,'Data Tables'!$C118,Data!$C:$C,'Data Tables'!V$4,Data!$D:$D,'Data Tables'!Q$3)),"")</f>
        <v/>
      </c>
      <c r="W118" s="59" t="str">
        <f>IFERROR(IF(W$4="","",SUMIFS(Data!$E:$E,Data!$B:$B,'Data Tables'!$C118,Data!$C:$C,'Data Tables'!W$4,Data!$D:$D,'Data Tables'!Q$3)),"")</f>
        <v/>
      </c>
      <c r="X118" s="59" t="str">
        <f>IFERROR(IF(X$4="","",SUMIFS(Data!$E:$E,Data!$B:$B,'Data Tables'!$C118,Data!$C:$C,'Data Tables'!X$4,Data!$D:$D,'Data Tables'!Q$3)),"")</f>
        <v/>
      </c>
      <c r="Y118" s="59" t="str">
        <f>IFERROR(IF(Y$4="","",SUMIFS(Data!$E:$E,Data!$B:$B,'Data Tables'!$C118,Data!$C:$C,'Data Tables'!Y$4,Data!$D:$D,'Data Tables'!Q$3)),"")</f>
        <v/>
      </c>
      <c r="Z118" s="59" t="str">
        <f>IFERROR(IF(Z$4="","",SUMIFS(Data!$E:$E,Data!$B:$B,'Data Tables'!$C118,Data!$C:$C,'Data Tables'!Z$4,Data!$D:$D,'Data Tables'!Q$3)),"")</f>
        <v/>
      </c>
      <c r="AB118" s="61">
        <f>IFERROR(IF(AB$4="","",SUMIFS(Data!$E:$E,Data!$B:$B,'Data Tables'!$C118,Data!$C:$C,'Data Tables'!AB$4,Data!$D:$D,'Data Tables'!AB$3)),"")</f>
        <v>0</v>
      </c>
      <c r="AC118" s="60">
        <f>IFERROR(IF(AC$4="","",SUMIFS(Data!$E:$E,Data!$B:$B,'Data Tables'!$C118,Data!$C:$C,'Data Tables'!AC$4,Data!$D:$D,'Data Tables'!AB$3)),"")</f>
        <v>0</v>
      </c>
      <c r="AD118" s="59">
        <f>IFERROR(IF(AD$4="","",SUMIFS(Data!$E:$E,Data!$B:$B,'Data Tables'!$C118,Data!$C:$C,'Data Tables'!AD$4,Data!$D:$D,'Data Tables'!AB$3)),"")</f>
        <v>0</v>
      </c>
      <c r="AE118" s="59" t="str">
        <f>IFERROR(IF(AE$4="","",SUMIFS(Data!$E:$E,Data!$B:$B,'Data Tables'!$C118,Data!$C:$C,'Data Tables'!AE$4,Data!$D:$D,'Data Tables'!AB$3)),"")</f>
        <v/>
      </c>
      <c r="AF118" s="59" t="str">
        <f>IFERROR(IF(AF$4="","",SUMIFS(Data!$E:$E,Data!$B:$B,'Data Tables'!$C118,Data!$C:$C,'Data Tables'!AF$4,Data!$D:$D,'Data Tables'!AB$3)),"")</f>
        <v/>
      </c>
      <c r="AG118" s="59" t="str">
        <f>IFERROR(IF(AG$4="","",SUMIFS(Data!$E:$E,Data!$B:$B,'Data Tables'!$C118,Data!$C:$C,'Data Tables'!AG$4,Data!$D:$D,'Data Tables'!AB$3)),"")</f>
        <v/>
      </c>
      <c r="AH118" s="59" t="str">
        <f>IFERROR(IF(AH$4="","",SUMIFS(Data!$E:$E,Data!$B:$B,'Data Tables'!$C118,Data!$C:$C,'Data Tables'!AH$4,Data!$D:$D,'Data Tables'!AB$3)),"")</f>
        <v/>
      </c>
      <c r="AI118" s="59" t="str">
        <f>IFERROR(IF(AI$4="","",SUMIFS(Data!$E:$E,Data!$B:$B,'Data Tables'!$C118,Data!$C:$C,'Data Tables'!AI$4,Data!$D:$D,'Data Tables'!AB$3)),"")</f>
        <v/>
      </c>
      <c r="AJ118" s="59" t="str">
        <f>IFERROR(IF(AJ$4="","",SUMIFS(Data!$E:$E,Data!$B:$B,'Data Tables'!$C118,Data!$C:$C,'Data Tables'!AJ$4,Data!$D:$D,'Data Tables'!AB$3)),"")</f>
        <v/>
      </c>
      <c r="AK118" s="59" t="str">
        <f>IFERROR(IF(AK$4="","",SUMIFS(Data!$E:$E,Data!$B:$B,'Data Tables'!$C118,Data!$C:$C,'Data Tables'!AK$4,Data!$D:$D,'Data Tables'!AB$3)),"")</f>
        <v/>
      </c>
      <c r="AM118" s="61">
        <f>IFERROR(IF(AM$4="","",SUMIFS(Data!$E:$E,Data!$B:$B,'Data Tables'!$C118,Data!$C:$C,'Data Tables'!AM$4,Data!$D:$D,'Data Tables'!AM$3)),"")</f>
        <v>0</v>
      </c>
      <c r="AN118" s="60">
        <f>IFERROR(IF(AN$4="","",SUMIFS(Data!$E:$E,Data!$B:$B,'Data Tables'!$C118,Data!$C:$C,'Data Tables'!AN$4,Data!$D:$D,'Data Tables'!AM$3)),"")</f>
        <v>0</v>
      </c>
      <c r="AO118" s="59">
        <f>IFERROR(IF(AO$4="","",SUMIFS(Data!$E:$E,Data!$B:$B,'Data Tables'!$C118,Data!$C:$C,'Data Tables'!AO$4,Data!$D:$D,'Data Tables'!AM$3)),"")</f>
        <v>0</v>
      </c>
      <c r="AP118" s="59" t="str">
        <f>IFERROR(IF(AP$4="","",SUMIFS(Data!$E:$E,Data!$B:$B,'Data Tables'!$C118,Data!$C:$C,'Data Tables'!AP$4,Data!$D:$D,'Data Tables'!AM$3)),"")</f>
        <v/>
      </c>
      <c r="AQ118" s="59" t="str">
        <f>IFERROR(IF(AQ$4="","",SUMIFS(Data!$E:$E,Data!$B:$B,'Data Tables'!$C118,Data!$C:$C,'Data Tables'!AQ$4,Data!$D:$D,'Data Tables'!AM$3)),"")</f>
        <v/>
      </c>
      <c r="AR118" s="59" t="str">
        <f>IFERROR(IF(AR$4="","",SUMIFS(Data!$E:$E,Data!$B:$B,'Data Tables'!$C118,Data!$C:$C,'Data Tables'!AR$4,Data!$D:$D,'Data Tables'!AM$3)),"")</f>
        <v/>
      </c>
      <c r="AS118" s="59" t="str">
        <f>IFERROR(IF(AS$4="","",SUMIFS(Data!$E:$E,Data!$B:$B,'Data Tables'!$C118,Data!$C:$C,'Data Tables'!AS$4,Data!$D:$D,'Data Tables'!AM$3)),"")</f>
        <v/>
      </c>
      <c r="AT118" s="59" t="str">
        <f>IFERROR(IF(AT$4="","",SUMIFS(Data!$E:$E,Data!$B:$B,'Data Tables'!$C118,Data!$C:$C,'Data Tables'!AT$4,Data!$D:$D,'Data Tables'!AM$3)),"")</f>
        <v/>
      </c>
      <c r="AU118" s="59" t="str">
        <f>IFERROR(IF(AU$4="","",SUMIFS(Data!$E:$E,Data!$B:$B,'Data Tables'!$C118,Data!$C:$C,'Data Tables'!AU$4,Data!$D:$D,'Data Tables'!AM$3)),"")</f>
        <v/>
      </c>
      <c r="AV118" s="59" t="str">
        <f>IFERROR(IF(AV$4="","",SUMIFS(Data!$E:$E,Data!$B:$B,'Data Tables'!$C118,Data!$C:$C,'Data Tables'!AV$4,Data!$D:$D,'Data Tables'!AM$3)),"")</f>
        <v/>
      </c>
      <c r="AX118" s="74">
        <f t="shared" si="208"/>
        <v>0</v>
      </c>
      <c r="AY118" s="75">
        <f t="shared" si="209"/>
        <v>0</v>
      </c>
      <c r="AZ118" s="76">
        <f t="shared" si="210"/>
        <v>0</v>
      </c>
      <c r="BA118" s="76" t="str">
        <f t="shared" si="211"/>
        <v/>
      </c>
      <c r="BB118" s="76" t="str">
        <f t="shared" si="212"/>
        <v/>
      </c>
      <c r="BC118" s="76" t="str">
        <f t="shared" si="213"/>
        <v/>
      </c>
      <c r="BD118" s="76" t="str">
        <f t="shared" si="214"/>
        <v/>
      </c>
      <c r="BE118" s="76" t="str">
        <f t="shared" si="215"/>
        <v/>
      </c>
      <c r="BF118" s="76" t="str">
        <f t="shared" si="216"/>
        <v/>
      </c>
      <c r="BG118" s="76" t="str">
        <f t="shared" si="217"/>
        <v/>
      </c>
      <c r="BI118" s="61">
        <f>IFERROR(IF(BI$4="","",SUMIFS(Data!$E:$E,Data!$B:$B,'Data Tables'!$C118,Data!$C:$C,'Data Tables'!BI$4,Data!$D:$D,'Data Tables'!BI$3)),"")</f>
        <v>0</v>
      </c>
      <c r="BJ118" s="60">
        <f>IFERROR(IF(BJ$4="","",SUMIFS(Data!$E:$E,Data!$B:$B,'Data Tables'!$C118,Data!$C:$C,'Data Tables'!BJ$4,Data!$D:$D,'Data Tables'!BI$3)),"")</f>
        <v>0</v>
      </c>
      <c r="BK118" s="59">
        <f>IFERROR(IF(BK$4="","",SUMIFS(Data!$E:$E,Data!$B:$B,'Data Tables'!$C118,Data!$C:$C,'Data Tables'!BK$4,Data!$D:$D,'Data Tables'!BI$3)),"")</f>
        <v>0</v>
      </c>
      <c r="BL118" s="59" t="str">
        <f>IFERROR(IF(BL$4="","",SUMIFS(Data!$E:$E,Data!$B:$B,'Data Tables'!$C118,Data!$C:$C,'Data Tables'!BL$4,Data!$D:$D,'Data Tables'!BI$3)),"")</f>
        <v/>
      </c>
      <c r="BM118" s="59" t="str">
        <f>IFERROR(IF(BM$4="","",SUMIFS(Data!$E:$E,Data!$B:$B,'Data Tables'!$C118,Data!$C:$C,'Data Tables'!BM$4,Data!$D:$D,'Data Tables'!BI$3)),"")</f>
        <v/>
      </c>
      <c r="BN118" s="59" t="str">
        <f>IFERROR(IF(BN$4="","",SUMIFS(Data!$E:$E,Data!$B:$B,'Data Tables'!$C118,Data!$C:$C,'Data Tables'!BN$4,Data!$D:$D,'Data Tables'!BI$3)),"")</f>
        <v/>
      </c>
      <c r="BO118" s="59" t="str">
        <f>IFERROR(IF(BO$4="","",SUMIFS(Data!$E:$E,Data!$B:$B,'Data Tables'!$C118,Data!$C:$C,'Data Tables'!BO$4,Data!$D:$D,'Data Tables'!BI$3)),"")</f>
        <v/>
      </c>
      <c r="BP118" s="59" t="str">
        <f>IFERROR(IF(BP$4="","",SUMIFS(Data!$E:$E,Data!$B:$B,'Data Tables'!$C118,Data!$C:$C,'Data Tables'!BP$4,Data!$D:$D,'Data Tables'!BI$3)),"")</f>
        <v/>
      </c>
      <c r="BQ118" s="59" t="str">
        <f>IFERROR(IF(BQ$4="","",SUMIFS(Data!$E:$E,Data!$B:$B,'Data Tables'!$C118,Data!$C:$C,'Data Tables'!BQ$4,Data!$D:$D,'Data Tables'!BI$3)),"")</f>
        <v/>
      </c>
      <c r="BR118" s="59" t="str">
        <f>IFERROR(IF(BR$4="","",SUMIFS(Data!$E:$E,Data!$B:$B,'Data Tables'!$C118,Data!$C:$C,'Data Tables'!BR$4,Data!$D:$D,'Data Tables'!BI$3)),"")</f>
        <v/>
      </c>
      <c r="BT118" s="74">
        <f t="shared" si="218"/>
        <v>0</v>
      </c>
      <c r="BU118" s="79">
        <f t="shared" si="219"/>
        <v>0</v>
      </c>
      <c r="BV118" s="78">
        <f t="shared" si="220"/>
        <v>0</v>
      </c>
      <c r="BW118" s="78" t="str">
        <f t="shared" si="221"/>
        <v/>
      </c>
      <c r="BX118" s="78" t="str">
        <f t="shared" si="222"/>
        <v/>
      </c>
      <c r="BY118" s="78" t="str">
        <f t="shared" si="223"/>
        <v/>
      </c>
      <c r="BZ118" s="78" t="str">
        <f t="shared" si="224"/>
        <v/>
      </c>
      <c r="CA118" s="78" t="str">
        <f t="shared" si="225"/>
        <v/>
      </c>
      <c r="CB118" s="78" t="str">
        <f t="shared" si="226"/>
        <v/>
      </c>
      <c r="CC118" s="78" t="str">
        <f t="shared" si="227"/>
        <v/>
      </c>
      <c r="CE118" s="61">
        <f>IFERROR(IF(CE$4="","",SUMIFS(Data!$E:$E,Data!$B:$B,'Data Tables'!$C118,Data!$C:$C,'Data Tables'!CE$4,Data!$D:$D,'Data Tables'!CE$3)),"")</f>
        <v>0</v>
      </c>
      <c r="CF118" s="60">
        <f>IFERROR(IF(CF$4="","",SUMIFS(Data!$E:$E,Data!$B:$B,'Data Tables'!$C118,Data!$C:$C,'Data Tables'!CF$4,Data!$D:$D,'Data Tables'!CE$3)),"")</f>
        <v>0</v>
      </c>
      <c r="CG118" s="59">
        <f>IFERROR(IF(CG$4="","",SUMIFS(Data!$E:$E,Data!$B:$B,'Data Tables'!$C118,Data!$C:$C,'Data Tables'!CG$4,Data!$D:$D,'Data Tables'!CE$3)),"")</f>
        <v>0</v>
      </c>
      <c r="CH118" s="59" t="str">
        <f>IFERROR(IF(CH$4="","",SUMIFS(Data!$E:$E,Data!$B:$B,'Data Tables'!$C118,Data!$C:$C,'Data Tables'!CH$4,Data!$D:$D,'Data Tables'!CE$3)),"")</f>
        <v/>
      </c>
      <c r="CI118" s="59" t="str">
        <f>IFERROR(IF(CI$4="","",SUMIFS(Data!$E:$E,Data!$B:$B,'Data Tables'!$C118,Data!$C:$C,'Data Tables'!CI$4,Data!$D:$D,'Data Tables'!CE$3)),"")</f>
        <v/>
      </c>
      <c r="CJ118" s="59" t="str">
        <f>IFERROR(IF(CJ$4="","",SUMIFS(Data!$E:$E,Data!$B:$B,'Data Tables'!$C118,Data!$C:$C,'Data Tables'!CJ$4,Data!$D:$D,'Data Tables'!CE$3)),"")</f>
        <v/>
      </c>
      <c r="CK118" s="59" t="str">
        <f>IFERROR(IF(CK$4="","",SUMIFS(Data!$E:$E,Data!$B:$B,'Data Tables'!$C118,Data!$C:$C,'Data Tables'!CK$4,Data!$D:$D,'Data Tables'!CE$3)),"")</f>
        <v/>
      </c>
      <c r="CL118" s="59" t="str">
        <f>IFERROR(IF(CL$4="","",SUMIFS(Data!$E:$E,Data!$B:$B,'Data Tables'!$C118,Data!$C:$C,'Data Tables'!CL$4,Data!$D:$D,'Data Tables'!CE$3)),"")</f>
        <v/>
      </c>
      <c r="CM118" s="59" t="str">
        <f>IFERROR(IF(CM$4="","",SUMIFS(Data!$E:$E,Data!$B:$B,'Data Tables'!$C118,Data!$C:$C,'Data Tables'!CM$4,Data!$D:$D,'Data Tables'!CE$3)),"")</f>
        <v/>
      </c>
      <c r="CN118" s="59" t="str">
        <f>IFERROR(IF(CN$4="","",SUMIFS(Data!$E:$E,Data!$B:$B,'Data Tables'!$C118,Data!$C:$C,'Data Tables'!CN$4,Data!$D:$D,'Data Tables'!CE$3)),"")</f>
        <v/>
      </c>
      <c r="CP118" s="61">
        <f>IFERROR(IF(CP$4="","",SUMIFS(Data!$E:$E,Data!$B:$B,'Data Tables'!$C118,Data!$C:$C,'Data Tables'!CP$4,Data!$D:$D,'Data Tables'!CP$3)),"")</f>
        <v>0</v>
      </c>
      <c r="CQ118" s="60">
        <f>IFERROR(IF(CQ$4="","",SUMIFS(Data!$E:$E,Data!$B:$B,'Data Tables'!$C118,Data!$C:$C,'Data Tables'!CQ$4,Data!$D:$D,'Data Tables'!CP$3)),"")</f>
        <v>0</v>
      </c>
      <c r="CR118" s="59">
        <f>IFERROR(IF(CR$4="","",SUMIFS(Data!$E:$E,Data!$B:$B,'Data Tables'!$C118,Data!$C:$C,'Data Tables'!CR$4,Data!$D:$D,'Data Tables'!CP$3)),"")</f>
        <v>0</v>
      </c>
      <c r="CS118" s="59" t="str">
        <f>IFERROR(IF(CS$4="","",SUMIFS(Data!$E:$E,Data!$B:$B,'Data Tables'!$C118,Data!$C:$C,'Data Tables'!CS$4,Data!$D:$D,'Data Tables'!CP$3)),"")</f>
        <v/>
      </c>
      <c r="CT118" s="59" t="str">
        <f>IFERROR(IF(CT$4="","",SUMIFS(Data!$E:$E,Data!$B:$B,'Data Tables'!$C118,Data!$C:$C,'Data Tables'!CT$4,Data!$D:$D,'Data Tables'!CP$3)),"")</f>
        <v/>
      </c>
      <c r="CU118" s="59" t="str">
        <f>IFERROR(IF(CU$4="","",SUMIFS(Data!$E:$E,Data!$B:$B,'Data Tables'!$C118,Data!$C:$C,'Data Tables'!CU$4,Data!$D:$D,'Data Tables'!CP$3)),"")</f>
        <v/>
      </c>
      <c r="CV118" s="59" t="str">
        <f>IFERROR(IF(CV$4="","",SUMIFS(Data!$E:$E,Data!$B:$B,'Data Tables'!$C118,Data!$C:$C,'Data Tables'!CV$4,Data!$D:$D,'Data Tables'!CP$3)),"")</f>
        <v/>
      </c>
      <c r="CW118" s="59" t="str">
        <f>IFERROR(IF(CW$4="","",SUMIFS(Data!$E:$E,Data!$B:$B,'Data Tables'!$C118,Data!$C:$C,'Data Tables'!CW$4,Data!$D:$D,'Data Tables'!CP$3)),"")</f>
        <v/>
      </c>
      <c r="CX118" s="59" t="str">
        <f>IFERROR(IF(CX$4="","",SUMIFS(Data!$E:$E,Data!$B:$B,'Data Tables'!$C118,Data!$C:$C,'Data Tables'!CX$4,Data!$D:$D,'Data Tables'!CP$3)),"")</f>
        <v/>
      </c>
      <c r="CY118" s="59" t="str">
        <f>IFERROR(IF(CY$4="","",SUMIFS(Data!$E:$E,Data!$B:$B,'Data Tables'!$C118,Data!$C:$C,'Data Tables'!CY$4,Data!$D:$D,'Data Tables'!CP$3)),"")</f>
        <v/>
      </c>
      <c r="DA118" s="77">
        <f t="shared" si="231"/>
        <v>0</v>
      </c>
      <c r="DB118" s="79">
        <f t="shared" si="232"/>
        <v>0</v>
      </c>
      <c r="DC118" s="78">
        <f t="shared" si="233"/>
        <v>0</v>
      </c>
      <c r="DD118" s="78" t="str">
        <f t="shared" si="234"/>
        <v/>
      </c>
      <c r="DE118" s="78" t="str">
        <f t="shared" si="235"/>
        <v/>
      </c>
      <c r="DF118" s="78" t="str">
        <f t="shared" si="236"/>
        <v/>
      </c>
      <c r="DG118" s="78" t="str">
        <f t="shared" si="237"/>
        <v/>
      </c>
      <c r="DH118" s="78" t="str">
        <f t="shared" si="238"/>
        <v/>
      </c>
      <c r="DI118" s="78" t="str">
        <f t="shared" si="239"/>
        <v/>
      </c>
      <c r="DJ118" s="78" t="str">
        <f t="shared" si="240"/>
        <v/>
      </c>
      <c r="DL118" s="77">
        <f t="shared" si="241"/>
        <v>0</v>
      </c>
      <c r="DM118" s="79">
        <f t="shared" si="242"/>
        <v>0</v>
      </c>
      <c r="DN118" s="78">
        <f t="shared" si="243"/>
        <v>0</v>
      </c>
      <c r="DO118" s="78" t="str">
        <f t="shared" si="244"/>
        <v/>
      </c>
      <c r="DP118" s="78" t="str">
        <f t="shared" si="245"/>
        <v/>
      </c>
      <c r="DQ118" s="78" t="str">
        <f t="shared" si="246"/>
        <v/>
      </c>
      <c r="DR118" s="78" t="str">
        <f t="shared" si="247"/>
        <v/>
      </c>
      <c r="DS118" s="78" t="str">
        <f t="shared" si="248"/>
        <v/>
      </c>
      <c r="DT118" s="78" t="str">
        <f t="shared" si="249"/>
        <v/>
      </c>
      <c r="DU118" s="78" t="str">
        <f t="shared" si="250"/>
        <v/>
      </c>
      <c r="DW118" s="61">
        <f>IFERROR(IF(DW$4="","",SUMIFS(Data!$E:$E,Data!$B:$B,'Data Tables'!$C118,Data!$C:$C,'Data Tables'!DW$4,Data!$D:$D,'Data Tables'!DW$3)),"")</f>
        <v>0</v>
      </c>
      <c r="DX118" s="60">
        <f>IFERROR(IF(DX$4="","",SUMIFS(Data!$E:$E,Data!$B:$B,'Data Tables'!$C118,Data!$C:$C,'Data Tables'!DX$4,Data!$D:$D,'Data Tables'!DW$3)),"")</f>
        <v>0</v>
      </c>
      <c r="DY118" s="59">
        <f>IFERROR(IF(DY$4="","",SUMIFS(Data!$E:$E,Data!$B:$B,'Data Tables'!$C118,Data!$C:$C,'Data Tables'!DY$4,Data!$D:$D,'Data Tables'!DW$3)),"")</f>
        <v>0</v>
      </c>
      <c r="DZ118" s="59" t="str">
        <f>IFERROR(IF(DZ$4="","",SUMIFS(Data!$E:$E,Data!$B:$B,'Data Tables'!$C118,Data!$C:$C,'Data Tables'!DZ$4,Data!$D:$D,'Data Tables'!DW$3)),"")</f>
        <v/>
      </c>
      <c r="EA118" s="59" t="str">
        <f>IFERROR(IF(EA$4="","",SUMIFS(Data!$E:$E,Data!$B:$B,'Data Tables'!$C118,Data!$C:$C,'Data Tables'!EA$4,Data!$D:$D,'Data Tables'!DW$3)),"")</f>
        <v/>
      </c>
      <c r="EB118" s="59" t="str">
        <f>IFERROR(IF(EB$4="","",SUMIFS(Data!$E:$E,Data!$B:$B,'Data Tables'!$C118,Data!$C:$C,'Data Tables'!EB$4,Data!$D:$D,'Data Tables'!DW$3)),"")</f>
        <v/>
      </c>
      <c r="EC118" s="59" t="str">
        <f>IFERROR(IF(EC$4="","",SUMIFS(Data!$E:$E,Data!$B:$B,'Data Tables'!$C118,Data!$C:$C,'Data Tables'!EC$4,Data!$D:$D,'Data Tables'!DW$3)),"")</f>
        <v/>
      </c>
      <c r="ED118" s="59" t="str">
        <f>IFERROR(IF(ED$4="","",SUMIFS(Data!$E:$E,Data!$B:$B,'Data Tables'!$C118,Data!$C:$C,'Data Tables'!ED$4,Data!$D:$D,'Data Tables'!DW$3)),"")</f>
        <v/>
      </c>
      <c r="EE118" s="59" t="str">
        <f>IFERROR(IF(EE$4="","",SUMIFS(Data!$E:$E,Data!$B:$B,'Data Tables'!$C118,Data!$C:$C,'Data Tables'!EE$4,Data!$D:$D,'Data Tables'!DW$3)),"")</f>
        <v/>
      </c>
      <c r="EF118" s="59" t="str">
        <f>IFERROR(IF(EF$4="","",SUMIFS(Data!$E:$E,Data!$B:$B,'Data Tables'!$C118,Data!$C:$C,'Data Tables'!EF$4,Data!$D:$D,'Data Tables'!DW$3)),"")</f>
        <v/>
      </c>
      <c r="EH118" s="77">
        <f t="shared" si="251"/>
        <v>0</v>
      </c>
      <c r="EI118" s="79">
        <f t="shared" si="252"/>
        <v>0</v>
      </c>
      <c r="EJ118" s="78">
        <f t="shared" si="253"/>
        <v>0</v>
      </c>
      <c r="EK118" s="78" t="str">
        <f t="shared" si="254"/>
        <v/>
      </c>
      <c r="EL118" s="78" t="str">
        <f t="shared" si="255"/>
        <v/>
      </c>
      <c r="EM118" s="78" t="str">
        <f t="shared" si="256"/>
        <v/>
      </c>
      <c r="EN118" s="78" t="str">
        <f t="shared" si="257"/>
        <v/>
      </c>
      <c r="EO118" s="78" t="str">
        <f t="shared" si="258"/>
        <v/>
      </c>
      <c r="EP118" s="78" t="str">
        <f t="shared" si="259"/>
        <v/>
      </c>
      <c r="EQ118" s="78" t="str">
        <f t="shared" si="260"/>
        <v/>
      </c>
      <c r="ES118" s="61">
        <f>IFERROR(IF(ES$4="","",SUMIFS(Data!$E:$E,Data!$B:$B,'Data Tables'!$C118,Data!$C:$C,'Data Tables'!ES$4,Data!$D:$D,'Data Tables'!ES$3)),"")</f>
        <v>0</v>
      </c>
      <c r="ET118" s="60">
        <f>IFERROR(IF(ET$4="","",SUMIFS(Data!$E:$E,Data!$B:$B,'Data Tables'!$C118,Data!$C:$C,'Data Tables'!ET$4,Data!$D:$D,'Data Tables'!ES$3)),"")</f>
        <v>0</v>
      </c>
      <c r="EU118" s="59">
        <f>IFERROR(IF(EU$4="","",SUMIFS(Data!$E:$E,Data!$B:$B,'Data Tables'!$C118,Data!$C:$C,'Data Tables'!EU$4,Data!$D:$D,'Data Tables'!ES$3)),"")</f>
        <v>0</v>
      </c>
      <c r="EV118" s="59" t="str">
        <f>IFERROR(IF(EV$4="","",SUMIFS(Data!$E:$E,Data!$B:$B,'Data Tables'!$C118,Data!$C:$C,'Data Tables'!EV$4,Data!$D:$D,'Data Tables'!ES$3)),"")</f>
        <v/>
      </c>
      <c r="EW118" s="59" t="str">
        <f>IFERROR(IF(EW$4="","",SUMIFS(Data!$E:$E,Data!$B:$B,'Data Tables'!$C118,Data!$C:$C,'Data Tables'!EW$4,Data!$D:$D,'Data Tables'!ES$3)),"")</f>
        <v/>
      </c>
      <c r="EX118" s="59" t="str">
        <f>IFERROR(IF(EX$4="","",SUMIFS(Data!$E:$E,Data!$B:$B,'Data Tables'!$C118,Data!$C:$C,'Data Tables'!EX$4,Data!$D:$D,'Data Tables'!ES$3)),"")</f>
        <v/>
      </c>
      <c r="EY118" s="59" t="str">
        <f>IFERROR(IF(EY$4="","",SUMIFS(Data!$E:$E,Data!$B:$B,'Data Tables'!$C118,Data!$C:$C,'Data Tables'!EY$4,Data!$D:$D,'Data Tables'!ES$3)),"")</f>
        <v/>
      </c>
      <c r="EZ118" s="59" t="str">
        <f>IFERROR(IF(EZ$4="","",SUMIFS(Data!$E:$E,Data!$B:$B,'Data Tables'!$C118,Data!$C:$C,'Data Tables'!EZ$4,Data!$D:$D,'Data Tables'!ES$3)),"")</f>
        <v/>
      </c>
      <c r="FA118" s="59" t="str">
        <f>IFERROR(IF(FA$4="","",SUMIFS(Data!$E:$E,Data!$B:$B,'Data Tables'!$C118,Data!$C:$C,'Data Tables'!FA$4,Data!$D:$D,'Data Tables'!ES$3)),"")</f>
        <v/>
      </c>
      <c r="FB118" s="59" t="str">
        <f>IFERROR(IF(FB$4="","",SUMIFS(Data!$E:$E,Data!$B:$B,'Data Tables'!$C118,Data!$C:$C,'Data Tables'!FB$4,Data!$D:$D,'Data Tables'!ES$3)),"")</f>
        <v/>
      </c>
      <c r="FD118" s="77">
        <f t="shared" si="261"/>
        <v>0</v>
      </c>
      <c r="FE118" s="79">
        <f t="shared" si="262"/>
        <v>0</v>
      </c>
      <c r="FF118" s="78">
        <f t="shared" si="263"/>
        <v>0</v>
      </c>
      <c r="FG118" s="78" t="str">
        <f t="shared" si="264"/>
        <v/>
      </c>
      <c r="FH118" s="78" t="str">
        <f t="shared" si="265"/>
        <v/>
      </c>
      <c r="FI118" s="78" t="str">
        <f t="shared" si="266"/>
        <v/>
      </c>
      <c r="FJ118" s="78" t="str">
        <f t="shared" si="267"/>
        <v/>
      </c>
      <c r="FK118" s="78" t="str">
        <f t="shared" si="268"/>
        <v/>
      </c>
      <c r="FL118" s="78" t="str">
        <f t="shared" si="269"/>
        <v/>
      </c>
      <c r="FM118" s="78" t="str">
        <f t="shared" si="270"/>
        <v/>
      </c>
      <c r="FO118" s="77">
        <f t="shared" si="271"/>
        <v>0</v>
      </c>
      <c r="FP118" s="79">
        <f t="shared" si="272"/>
        <v>0</v>
      </c>
      <c r="FQ118" s="78">
        <f t="shared" si="273"/>
        <v>0</v>
      </c>
      <c r="FR118" s="78" t="str">
        <f t="shared" si="274"/>
        <v/>
      </c>
      <c r="FS118" s="78" t="str">
        <f t="shared" si="275"/>
        <v/>
      </c>
      <c r="FT118" s="78" t="str">
        <f t="shared" si="276"/>
        <v/>
      </c>
      <c r="FU118" s="78" t="str">
        <f t="shared" si="277"/>
        <v/>
      </c>
      <c r="FV118" s="78" t="str">
        <f t="shared" si="278"/>
        <v/>
      </c>
      <c r="FW118" s="78" t="str">
        <f t="shared" si="279"/>
        <v/>
      </c>
      <c r="FX118" s="78" t="str">
        <f t="shared" si="280"/>
        <v/>
      </c>
      <c r="FZ118" s="61">
        <f>IFERROR(IF(FZ$4="","",SUMIFS(Data!$E:$E,Data!$B:$B,'Data Tables'!$C118,Data!$C:$C,'Data Tables'!FZ$4,Data!$D:$D,'Data Tables'!FZ$3)),"")</f>
        <v>0</v>
      </c>
      <c r="GA118" s="60">
        <f>IFERROR(IF(GA$4="","",SUMIFS(Data!$E:$E,Data!$B:$B,'Data Tables'!$C118,Data!$C:$C,'Data Tables'!GA$4,Data!$D:$D,'Data Tables'!FZ$3)),"")</f>
        <v>0</v>
      </c>
      <c r="GB118" s="59">
        <f>IFERROR(IF(GB$4="","",SUMIFS(Data!$E:$E,Data!$B:$B,'Data Tables'!$C118,Data!$C:$C,'Data Tables'!GB$4,Data!$D:$D,'Data Tables'!FZ$3)),"")</f>
        <v>0</v>
      </c>
      <c r="GC118" s="59" t="str">
        <f>IFERROR(IF(GC$4="","",SUMIFS(Data!$E:$E,Data!$B:$B,'Data Tables'!$C118,Data!$C:$C,'Data Tables'!GC$4,Data!$D:$D,'Data Tables'!FZ$3)),"")</f>
        <v/>
      </c>
      <c r="GD118" s="59" t="str">
        <f>IFERROR(IF(GD$4="","",SUMIFS(Data!$E:$E,Data!$B:$B,'Data Tables'!$C118,Data!$C:$C,'Data Tables'!GD$4,Data!$D:$D,'Data Tables'!FZ$3)),"")</f>
        <v/>
      </c>
      <c r="GE118" s="59" t="str">
        <f>IFERROR(IF(GE$4="","",SUMIFS(Data!$E:$E,Data!$B:$B,'Data Tables'!$C118,Data!$C:$C,'Data Tables'!GE$4,Data!$D:$D,'Data Tables'!FZ$3)),"")</f>
        <v/>
      </c>
      <c r="GF118" s="59" t="str">
        <f>IFERROR(IF(GF$4="","",SUMIFS(Data!$E:$E,Data!$B:$B,'Data Tables'!$C118,Data!$C:$C,'Data Tables'!GF$4,Data!$D:$D,'Data Tables'!FZ$3)),"")</f>
        <v/>
      </c>
      <c r="GG118" s="59" t="str">
        <f>IFERROR(IF(GG$4="","",SUMIFS(Data!$E:$E,Data!$B:$B,'Data Tables'!$C118,Data!$C:$C,'Data Tables'!GG$4,Data!$D:$D,'Data Tables'!FZ$3)),"")</f>
        <v/>
      </c>
      <c r="GH118" s="59" t="str">
        <f>IFERROR(IF(GH$4="","",SUMIFS(Data!$E:$E,Data!$B:$B,'Data Tables'!$C118,Data!$C:$C,'Data Tables'!GH$4,Data!$D:$D,'Data Tables'!FZ$3)),"")</f>
        <v/>
      </c>
      <c r="GI118" s="59" t="str">
        <f>IFERROR(IF(GI$4="","",SUMIFS(Data!$E:$E,Data!$B:$B,'Data Tables'!$C118,Data!$C:$C,'Data Tables'!GI$4,Data!$D:$D,'Data Tables'!FZ$3)),"")</f>
        <v/>
      </c>
      <c r="GK118" s="61">
        <f>IFERROR(IF(GK$4="","",SUMIFS(Data!$E:$E,Data!$B:$B,'Data Tables'!$C118,Data!$C:$C,'Data Tables'!GK$4,Data!$D:$D,'Data Tables'!GK$3)),"")</f>
        <v>0</v>
      </c>
      <c r="GL118" s="60">
        <f>IFERROR(IF(GL$4="","",SUMIFS(Data!$E:$E,Data!$B:$B,'Data Tables'!$C118,Data!$C:$C,'Data Tables'!GL$4,Data!$D:$D,'Data Tables'!GK$3)),"")</f>
        <v>0</v>
      </c>
      <c r="GM118" s="59">
        <f>IFERROR(IF(GM$4="","",SUMIFS(Data!$E:$E,Data!$B:$B,'Data Tables'!$C118,Data!$C:$C,'Data Tables'!GM$4,Data!$D:$D,'Data Tables'!GK$3)),"")</f>
        <v>0</v>
      </c>
      <c r="GN118" s="59" t="str">
        <f>IFERROR(IF(GN$4="","",SUMIFS(Data!$E:$E,Data!$B:$B,'Data Tables'!$C118,Data!$C:$C,'Data Tables'!GN$4,Data!$D:$D,'Data Tables'!GK$3)),"")</f>
        <v/>
      </c>
      <c r="GO118" s="59" t="str">
        <f>IFERROR(IF(GO$4="","",SUMIFS(Data!$E:$E,Data!$B:$B,'Data Tables'!$C118,Data!$C:$C,'Data Tables'!GO$4,Data!$D:$D,'Data Tables'!GK$3)),"")</f>
        <v/>
      </c>
      <c r="GP118" s="59" t="str">
        <f>IFERROR(IF(GP$4="","",SUMIFS(Data!$E:$E,Data!$B:$B,'Data Tables'!$C118,Data!$C:$C,'Data Tables'!GP$4,Data!$D:$D,'Data Tables'!GK$3)),"")</f>
        <v/>
      </c>
      <c r="GQ118" s="59" t="str">
        <f>IFERROR(IF(GQ$4="","",SUMIFS(Data!$E:$E,Data!$B:$B,'Data Tables'!$C118,Data!$C:$C,'Data Tables'!GQ$4,Data!$D:$D,'Data Tables'!GK$3)),"")</f>
        <v/>
      </c>
      <c r="GR118" s="59" t="str">
        <f>IFERROR(IF(GR$4="","",SUMIFS(Data!$E:$E,Data!$B:$B,'Data Tables'!$C118,Data!$C:$C,'Data Tables'!GR$4,Data!$D:$D,'Data Tables'!GK$3)),"")</f>
        <v/>
      </c>
      <c r="GS118" s="59" t="str">
        <f>IFERROR(IF(GS$4="","",SUMIFS(Data!$E:$E,Data!$B:$B,'Data Tables'!$C118,Data!$C:$C,'Data Tables'!GS$4,Data!$D:$D,'Data Tables'!GK$3)),"")</f>
        <v/>
      </c>
      <c r="GT118" s="59" t="str">
        <f>IFERROR(IF(GT$4="","",SUMIFS(Data!$E:$E,Data!$B:$B,'Data Tables'!$C118,Data!$C:$C,'Data Tables'!GT$4,Data!$D:$D,'Data Tables'!GK$3)),"")</f>
        <v/>
      </c>
      <c r="GV118" s="59">
        <v>0</v>
      </c>
      <c r="GW118" s="59"/>
      <c r="GX118" s="60"/>
      <c r="GY118" s="59"/>
      <c r="HA118" s="59"/>
      <c r="HB118" s="59"/>
      <c r="HC118" s="60"/>
      <c r="HD118" s="59"/>
      <c r="HF118" s="59">
        <v>0</v>
      </c>
      <c r="HG118" s="59"/>
      <c r="HH118" s="60"/>
      <c r="HI118" s="59"/>
      <c r="HK118" s="59"/>
      <c r="HL118" s="59"/>
      <c r="HM118" s="60"/>
      <c r="HN118" s="59"/>
      <c r="HP118" s="59"/>
      <c r="HQ118" s="59"/>
      <c r="HR118" s="60"/>
      <c r="HS118" s="59"/>
      <c r="HU118" s="59"/>
      <c r="HV118" s="59"/>
      <c r="HW118" s="60">
        <f>SUM(HR$5:HR118)</f>
        <v>0</v>
      </c>
      <c r="HX118" s="59"/>
      <c r="HZ118" s="59">
        <v>1.6002222073626151E-94</v>
      </c>
      <c r="IA118" s="59"/>
      <c r="IB118" s="60"/>
      <c r="IC118" s="61"/>
      <c r="IE118" s="59"/>
      <c r="IF118" s="59"/>
      <c r="IG118" s="60"/>
      <c r="IH118" s="59"/>
      <c r="IJ118" s="33"/>
      <c r="IK118" s="33"/>
      <c r="IL118" s="34"/>
      <c r="IM118" s="35"/>
      <c r="IO118" s="33"/>
      <c r="IP118" s="33"/>
      <c r="IQ118" s="34"/>
      <c r="IR118" s="35"/>
      <c r="IT118" s="33"/>
      <c r="IU118" s="33"/>
      <c r="IV118" s="34"/>
      <c r="IW118" s="35"/>
      <c r="IY118" s="33"/>
      <c r="IZ118" s="33"/>
      <c r="JA118" s="34"/>
      <c r="JB118" s="35"/>
      <c r="JF118" s="35" t="e">
        <f t="shared" si="228"/>
        <v>#VALUE!</v>
      </c>
      <c r="JH118" s="35" t="e">
        <f t="shared" si="229"/>
        <v>#VALUE!</v>
      </c>
    </row>
    <row r="119" spans="2:268" s="1" customFormat="1" ht="12.75" customHeight="1" x14ac:dyDescent="0.2">
      <c r="B119" s="16">
        <f t="shared" si="282"/>
        <v>115</v>
      </c>
      <c r="C119" s="58">
        <f t="shared" si="281"/>
        <v>3500</v>
      </c>
      <c r="F119" s="61">
        <f>IFERROR(IF(F$4="","",SUMIFS(Data!$E:$E,Data!$B:$B,'Data Tables'!$C119,Data!$C:$C,'Data Tables'!F$4,Data!$D:$D,'Data Tables'!F$3)),"")</f>
        <v>0</v>
      </c>
      <c r="G119" s="60">
        <f>IFERROR(IF(G$4="","",SUMIFS(Data!$E:$E,Data!$B:$B,'Data Tables'!$C119,Data!$C:$C,'Data Tables'!G$4,Data!$D:$D,'Data Tables'!F$3)),"")</f>
        <v>0</v>
      </c>
      <c r="H119" s="59">
        <f>IFERROR(IF(H$4="","",SUMIFS(Data!$E:$E,Data!$B:$B,'Data Tables'!$C119,Data!$C:$C,'Data Tables'!H$4,Data!$D:$D,'Data Tables'!F$3)),"")</f>
        <v>0</v>
      </c>
      <c r="I119" s="59" t="str">
        <f>IFERROR(IF(I$4="","",SUMIFS(Data!$E:$E,Data!$B:$B,'Data Tables'!$C119,Data!$C:$C,'Data Tables'!I$4,Data!$D:$D,'Data Tables'!F$3)),"")</f>
        <v/>
      </c>
      <c r="J119" s="59" t="str">
        <f>IFERROR(IF(J$4="","",SUMIFS(Data!$E:$E,Data!$B:$B,'Data Tables'!$C119,Data!$C:$C,'Data Tables'!J$4,Data!$D:$D,'Data Tables'!F$3)),"")</f>
        <v/>
      </c>
      <c r="K119" s="59" t="str">
        <f>IFERROR(IF(K$4="","",SUMIFS(Data!$E:$E,Data!$B:$B,'Data Tables'!$C119,Data!$C:$C,'Data Tables'!K$4,Data!$D:$D,'Data Tables'!F$3)),"")</f>
        <v/>
      </c>
      <c r="L119" s="59" t="str">
        <f>IFERROR(IF(L$4="","",SUMIFS(Data!$E:$E,Data!$B:$B,'Data Tables'!$C119,Data!$C:$C,'Data Tables'!L$4,Data!$D:$D,'Data Tables'!F$3)),"")</f>
        <v/>
      </c>
      <c r="M119" s="59" t="str">
        <f>IFERROR(IF(M$4="","",SUMIFS(Data!$E:$E,Data!$B:$B,'Data Tables'!$C119,Data!$C:$C,'Data Tables'!M$4,Data!$D:$D,'Data Tables'!F$3)),"")</f>
        <v/>
      </c>
      <c r="N119" s="59" t="str">
        <f>IFERROR(IF(N$4="","",SUMIFS(Data!$E:$E,Data!$B:$B,'Data Tables'!$C119,Data!$C:$C,'Data Tables'!N$4,Data!$D:$D,'Data Tables'!F$3)),"")</f>
        <v/>
      </c>
      <c r="O119" s="59" t="str">
        <f>IFERROR(IF(O$4="","",SUMIFS(Data!$E:$E,Data!$B:$B,'Data Tables'!$C119,Data!$C:$C,'Data Tables'!O$4,Data!$D:$D,'Data Tables'!F$3)),"")</f>
        <v/>
      </c>
      <c r="Q119" s="61">
        <f>IFERROR(IF(Q$4="","",SUMIFS(Data!$E:$E,Data!$B:$B,'Data Tables'!$C119,Data!$C:$C,'Data Tables'!Q$4,Data!$D:$D,'Data Tables'!Q$3)),"")</f>
        <v>0</v>
      </c>
      <c r="R119" s="60">
        <f>IFERROR(IF(R$4="","",SUMIFS(Data!$E:$E,Data!$B:$B,'Data Tables'!$C119,Data!$C:$C,'Data Tables'!R$4,Data!$D:$D,'Data Tables'!Q$3)),"")</f>
        <v>0</v>
      </c>
      <c r="S119" s="59">
        <f>IFERROR(IF(S$4="","",SUMIFS(Data!$E:$E,Data!$B:$B,'Data Tables'!$C119,Data!$C:$C,'Data Tables'!S$4,Data!$D:$D,'Data Tables'!Q$3)),"")</f>
        <v>0</v>
      </c>
      <c r="T119" s="59" t="str">
        <f>IFERROR(IF(T$4="","",SUMIFS(Data!$E:$E,Data!$B:$B,'Data Tables'!$C119,Data!$C:$C,'Data Tables'!T$4,Data!$D:$D,'Data Tables'!Q$3)),"")</f>
        <v/>
      </c>
      <c r="U119" s="59" t="str">
        <f>IFERROR(IF(U$4="","",SUMIFS(Data!$E:$E,Data!$B:$B,'Data Tables'!$C119,Data!$C:$C,'Data Tables'!U$4,Data!$D:$D,'Data Tables'!Q$3)),"")</f>
        <v/>
      </c>
      <c r="V119" s="59" t="str">
        <f>IFERROR(IF(V$4="","",SUMIFS(Data!$E:$E,Data!$B:$B,'Data Tables'!$C119,Data!$C:$C,'Data Tables'!V$4,Data!$D:$D,'Data Tables'!Q$3)),"")</f>
        <v/>
      </c>
      <c r="W119" s="59" t="str">
        <f>IFERROR(IF(W$4="","",SUMIFS(Data!$E:$E,Data!$B:$B,'Data Tables'!$C119,Data!$C:$C,'Data Tables'!W$4,Data!$D:$D,'Data Tables'!Q$3)),"")</f>
        <v/>
      </c>
      <c r="X119" s="59" t="str">
        <f>IFERROR(IF(X$4="","",SUMIFS(Data!$E:$E,Data!$B:$B,'Data Tables'!$C119,Data!$C:$C,'Data Tables'!X$4,Data!$D:$D,'Data Tables'!Q$3)),"")</f>
        <v/>
      </c>
      <c r="Y119" s="59" t="str">
        <f>IFERROR(IF(Y$4="","",SUMIFS(Data!$E:$E,Data!$B:$B,'Data Tables'!$C119,Data!$C:$C,'Data Tables'!Y$4,Data!$D:$D,'Data Tables'!Q$3)),"")</f>
        <v/>
      </c>
      <c r="Z119" s="59" t="str">
        <f>IFERROR(IF(Z$4="","",SUMIFS(Data!$E:$E,Data!$B:$B,'Data Tables'!$C119,Data!$C:$C,'Data Tables'!Z$4,Data!$D:$D,'Data Tables'!Q$3)),"")</f>
        <v/>
      </c>
      <c r="AB119" s="61">
        <f>IFERROR(IF(AB$4="","",SUMIFS(Data!$E:$E,Data!$B:$B,'Data Tables'!$C119,Data!$C:$C,'Data Tables'!AB$4,Data!$D:$D,'Data Tables'!AB$3)),"")</f>
        <v>0</v>
      </c>
      <c r="AC119" s="60">
        <f>IFERROR(IF(AC$4="","",SUMIFS(Data!$E:$E,Data!$B:$B,'Data Tables'!$C119,Data!$C:$C,'Data Tables'!AC$4,Data!$D:$D,'Data Tables'!AB$3)),"")</f>
        <v>0</v>
      </c>
      <c r="AD119" s="59">
        <f>IFERROR(IF(AD$4="","",SUMIFS(Data!$E:$E,Data!$B:$B,'Data Tables'!$C119,Data!$C:$C,'Data Tables'!AD$4,Data!$D:$D,'Data Tables'!AB$3)),"")</f>
        <v>0</v>
      </c>
      <c r="AE119" s="59" t="str">
        <f>IFERROR(IF(AE$4="","",SUMIFS(Data!$E:$E,Data!$B:$B,'Data Tables'!$C119,Data!$C:$C,'Data Tables'!AE$4,Data!$D:$D,'Data Tables'!AB$3)),"")</f>
        <v/>
      </c>
      <c r="AF119" s="59" t="str">
        <f>IFERROR(IF(AF$4="","",SUMIFS(Data!$E:$E,Data!$B:$B,'Data Tables'!$C119,Data!$C:$C,'Data Tables'!AF$4,Data!$D:$D,'Data Tables'!AB$3)),"")</f>
        <v/>
      </c>
      <c r="AG119" s="59" t="str">
        <f>IFERROR(IF(AG$4="","",SUMIFS(Data!$E:$E,Data!$B:$B,'Data Tables'!$C119,Data!$C:$C,'Data Tables'!AG$4,Data!$D:$D,'Data Tables'!AB$3)),"")</f>
        <v/>
      </c>
      <c r="AH119" s="59" t="str">
        <f>IFERROR(IF(AH$4="","",SUMIFS(Data!$E:$E,Data!$B:$B,'Data Tables'!$C119,Data!$C:$C,'Data Tables'!AH$4,Data!$D:$D,'Data Tables'!AB$3)),"")</f>
        <v/>
      </c>
      <c r="AI119" s="59" t="str">
        <f>IFERROR(IF(AI$4="","",SUMIFS(Data!$E:$E,Data!$B:$B,'Data Tables'!$C119,Data!$C:$C,'Data Tables'!AI$4,Data!$D:$D,'Data Tables'!AB$3)),"")</f>
        <v/>
      </c>
      <c r="AJ119" s="59" t="str">
        <f>IFERROR(IF(AJ$4="","",SUMIFS(Data!$E:$E,Data!$B:$B,'Data Tables'!$C119,Data!$C:$C,'Data Tables'!AJ$4,Data!$D:$D,'Data Tables'!AB$3)),"")</f>
        <v/>
      </c>
      <c r="AK119" s="59" t="str">
        <f>IFERROR(IF(AK$4="","",SUMIFS(Data!$E:$E,Data!$B:$B,'Data Tables'!$C119,Data!$C:$C,'Data Tables'!AK$4,Data!$D:$D,'Data Tables'!AB$3)),"")</f>
        <v/>
      </c>
      <c r="AM119" s="61">
        <f>IFERROR(IF(AM$4="","",SUMIFS(Data!$E:$E,Data!$B:$B,'Data Tables'!$C119,Data!$C:$C,'Data Tables'!AM$4,Data!$D:$D,'Data Tables'!AM$3)),"")</f>
        <v>0</v>
      </c>
      <c r="AN119" s="60">
        <f>IFERROR(IF(AN$4="","",SUMIFS(Data!$E:$E,Data!$B:$B,'Data Tables'!$C119,Data!$C:$C,'Data Tables'!AN$4,Data!$D:$D,'Data Tables'!AM$3)),"")</f>
        <v>0</v>
      </c>
      <c r="AO119" s="59">
        <f>IFERROR(IF(AO$4="","",SUMIFS(Data!$E:$E,Data!$B:$B,'Data Tables'!$C119,Data!$C:$C,'Data Tables'!AO$4,Data!$D:$D,'Data Tables'!AM$3)),"")</f>
        <v>0</v>
      </c>
      <c r="AP119" s="59" t="str">
        <f>IFERROR(IF(AP$4="","",SUMIFS(Data!$E:$E,Data!$B:$B,'Data Tables'!$C119,Data!$C:$C,'Data Tables'!AP$4,Data!$D:$D,'Data Tables'!AM$3)),"")</f>
        <v/>
      </c>
      <c r="AQ119" s="59" t="str">
        <f>IFERROR(IF(AQ$4="","",SUMIFS(Data!$E:$E,Data!$B:$B,'Data Tables'!$C119,Data!$C:$C,'Data Tables'!AQ$4,Data!$D:$D,'Data Tables'!AM$3)),"")</f>
        <v/>
      </c>
      <c r="AR119" s="59" t="str">
        <f>IFERROR(IF(AR$4="","",SUMIFS(Data!$E:$E,Data!$B:$B,'Data Tables'!$C119,Data!$C:$C,'Data Tables'!AR$4,Data!$D:$D,'Data Tables'!AM$3)),"")</f>
        <v/>
      </c>
      <c r="AS119" s="59" t="str">
        <f>IFERROR(IF(AS$4="","",SUMIFS(Data!$E:$E,Data!$B:$B,'Data Tables'!$C119,Data!$C:$C,'Data Tables'!AS$4,Data!$D:$D,'Data Tables'!AM$3)),"")</f>
        <v/>
      </c>
      <c r="AT119" s="59" t="str">
        <f>IFERROR(IF(AT$4="","",SUMIFS(Data!$E:$E,Data!$B:$B,'Data Tables'!$C119,Data!$C:$C,'Data Tables'!AT$4,Data!$D:$D,'Data Tables'!AM$3)),"")</f>
        <v/>
      </c>
      <c r="AU119" s="59" t="str">
        <f>IFERROR(IF(AU$4="","",SUMIFS(Data!$E:$E,Data!$B:$B,'Data Tables'!$C119,Data!$C:$C,'Data Tables'!AU$4,Data!$D:$D,'Data Tables'!AM$3)),"")</f>
        <v/>
      </c>
      <c r="AV119" s="59" t="str">
        <f>IFERROR(IF(AV$4="","",SUMIFS(Data!$E:$E,Data!$B:$B,'Data Tables'!$C119,Data!$C:$C,'Data Tables'!AV$4,Data!$D:$D,'Data Tables'!AM$3)),"")</f>
        <v/>
      </c>
      <c r="AX119" s="74">
        <f t="shared" si="208"/>
        <v>0</v>
      </c>
      <c r="AY119" s="75">
        <f t="shared" si="209"/>
        <v>0</v>
      </c>
      <c r="AZ119" s="76">
        <f t="shared" si="210"/>
        <v>0</v>
      </c>
      <c r="BA119" s="76" t="str">
        <f t="shared" si="211"/>
        <v/>
      </c>
      <c r="BB119" s="76" t="str">
        <f t="shared" si="212"/>
        <v/>
      </c>
      <c r="BC119" s="76" t="str">
        <f t="shared" si="213"/>
        <v/>
      </c>
      <c r="BD119" s="76" t="str">
        <f t="shared" si="214"/>
        <v/>
      </c>
      <c r="BE119" s="76" t="str">
        <f t="shared" si="215"/>
        <v/>
      </c>
      <c r="BF119" s="76" t="str">
        <f t="shared" si="216"/>
        <v/>
      </c>
      <c r="BG119" s="76" t="str">
        <f t="shared" si="217"/>
        <v/>
      </c>
      <c r="BI119" s="61">
        <f>IFERROR(IF(BI$4="","",SUMIFS(Data!$E:$E,Data!$B:$B,'Data Tables'!$C119,Data!$C:$C,'Data Tables'!BI$4,Data!$D:$D,'Data Tables'!BI$3)),"")</f>
        <v>0</v>
      </c>
      <c r="BJ119" s="60">
        <f>IFERROR(IF(BJ$4="","",SUMIFS(Data!$E:$E,Data!$B:$B,'Data Tables'!$C119,Data!$C:$C,'Data Tables'!BJ$4,Data!$D:$D,'Data Tables'!BI$3)),"")</f>
        <v>0</v>
      </c>
      <c r="BK119" s="59">
        <f>IFERROR(IF(BK$4="","",SUMIFS(Data!$E:$E,Data!$B:$B,'Data Tables'!$C119,Data!$C:$C,'Data Tables'!BK$4,Data!$D:$D,'Data Tables'!BI$3)),"")</f>
        <v>0</v>
      </c>
      <c r="BL119" s="59" t="str">
        <f>IFERROR(IF(BL$4="","",SUMIFS(Data!$E:$E,Data!$B:$B,'Data Tables'!$C119,Data!$C:$C,'Data Tables'!BL$4,Data!$D:$D,'Data Tables'!BI$3)),"")</f>
        <v/>
      </c>
      <c r="BM119" s="59" t="str">
        <f>IFERROR(IF(BM$4="","",SUMIFS(Data!$E:$E,Data!$B:$B,'Data Tables'!$C119,Data!$C:$C,'Data Tables'!BM$4,Data!$D:$D,'Data Tables'!BI$3)),"")</f>
        <v/>
      </c>
      <c r="BN119" s="59" t="str">
        <f>IFERROR(IF(BN$4="","",SUMIFS(Data!$E:$E,Data!$B:$B,'Data Tables'!$C119,Data!$C:$C,'Data Tables'!BN$4,Data!$D:$D,'Data Tables'!BI$3)),"")</f>
        <v/>
      </c>
      <c r="BO119" s="59" t="str">
        <f>IFERROR(IF(BO$4="","",SUMIFS(Data!$E:$E,Data!$B:$B,'Data Tables'!$C119,Data!$C:$C,'Data Tables'!BO$4,Data!$D:$D,'Data Tables'!BI$3)),"")</f>
        <v/>
      </c>
      <c r="BP119" s="59" t="str">
        <f>IFERROR(IF(BP$4="","",SUMIFS(Data!$E:$E,Data!$B:$B,'Data Tables'!$C119,Data!$C:$C,'Data Tables'!BP$4,Data!$D:$D,'Data Tables'!BI$3)),"")</f>
        <v/>
      </c>
      <c r="BQ119" s="59" t="str">
        <f>IFERROR(IF(BQ$4="","",SUMIFS(Data!$E:$E,Data!$B:$B,'Data Tables'!$C119,Data!$C:$C,'Data Tables'!BQ$4,Data!$D:$D,'Data Tables'!BI$3)),"")</f>
        <v/>
      </c>
      <c r="BR119" s="59" t="str">
        <f>IFERROR(IF(BR$4="","",SUMIFS(Data!$E:$E,Data!$B:$B,'Data Tables'!$C119,Data!$C:$C,'Data Tables'!BR$4,Data!$D:$D,'Data Tables'!BI$3)),"")</f>
        <v/>
      </c>
      <c r="BT119" s="74">
        <f t="shared" si="218"/>
        <v>0</v>
      </c>
      <c r="BU119" s="79">
        <f t="shared" si="219"/>
        <v>0</v>
      </c>
      <c r="BV119" s="78">
        <f t="shared" si="220"/>
        <v>0</v>
      </c>
      <c r="BW119" s="78" t="str">
        <f t="shared" si="221"/>
        <v/>
      </c>
      <c r="BX119" s="78" t="str">
        <f t="shared" si="222"/>
        <v/>
      </c>
      <c r="BY119" s="78" t="str">
        <f t="shared" si="223"/>
        <v/>
      </c>
      <c r="BZ119" s="78" t="str">
        <f t="shared" si="224"/>
        <v/>
      </c>
      <c r="CA119" s="78" t="str">
        <f t="shared" si="225"/>
        <v/>
      </c>
      <c r="CB119" s="78" t="str">
        <f t="shared" si="226"/>
        <v/>
      </c>
      <c r="CC119" s="78" t="str">
        <f t="shared" si="227"/>
        <v/>
      </c>
      <c r="CE119" s="61">
        <f>IFERROR(IF(CE$4="","",SUMIFS(Data!$E:$E,Data!$B:$B,'Data Tables'!$C119,Data!$C:$C,'Data Tables'!CE$4,Data!$D:$D,'Data Tables'!CE$3)),"")</f>
        <v>0</v>
      </c>
      <c r="CF119" s="60">
        <f>IFERROR(IF(CF$4="","",SUMIFS(Data!$E:$E,Data!$B:$B,'Data Tables'!$C119,Data!$C:$C,'Data Tables'!CF$4,Data!$D:$D,'Data Tables'!CE$3)),"")</f>
        <v>0</v>
      </c>
      <c r="CG119" s="59">
        <f>IFERROR(IF(CG$4="","",SUMIFS(Data!$E:$E,Data!$B:$B,'Data Tables'!$C119,Data!$C:$C,'Data Tables'!CG$4,Data!$D:$D,'Data Tables'!CE$3)),"")</f>
        <v>0</v>
      </c>
      <c r="CH119" s="59" t="str">
        <f>IFERROR(IF(CH$4="","",SUMIFS(Data!$E:$E,Data!$B:$B,'Data Tables'!$C119,Data!$C:$C,'Data Tables'!CH$4,Data!$D:$D,'Data Tables'!CE$3)),"")</f>
        <v/>
      </c>
      <c r="CI119" s="59" t="str">
        <f>IFERROR(IF(CI$4="","",SUMIFS(Data!$E:$E,Data!$B:$B,'Data Tables'!$C119,Data!$C:$C,'Data Tables'!CI$4,Data!$D:$D,'Data Tables'!CE$3)),"")</f>
        <v/>
      </c>
      <c r="CJ119" s="59" t="str">
        <f>IFERROR(IF(CJ$4="","",SUMIFS(Data!$E:$E,Data!$B:$B,'Data Tables'!$C119,Data!$C:$C,'Data Tables'!CJ$4,Data!$D:$D,'Data Tables'!CE$3)),"")</f>
        <v/>
      </c>
      <c r="CK119" s="59" t="str">
        <f>IFERROR(IF(CK$4="","",SUMIFS(Data!$E:$E,Data!$B:$B,'Data Tables'!$C119,Data!$C:$C,'Data Tables'!CK$4,Data!$D:$D,'Data Tables'!CE$3)),"")</f>
        <v/>
      </c>
      <c r="CL119" s="59" t="str">
        <f>IFERROR(IF(CL$4="","",SUMIFS(Data!$E:$E,Data!$B:$B,'Data Tables'!$C119,Data!$C:$C,'Data Tables'!CL$4,Data!$D:$D,'Data Tables'!CE$3)),"")</f>
        <v/>
      </c>
      <c r="CM119" s="59" t="str">
        <f>IFERROR(IF(CM$4="","",SUMIFS(Data!$E:$E,Data!$B:$B,'Data Tables'!$C119,Data!$C:$C,'Data Tables'!CM$4,Data!$D:$D,'Data Tables'!CE$3)),"")</f>
        <v/>
      </c>
      <c r="CN119" s="59" t="str">
        <f>IFERROR(IF(CN$4="","",SUMIFS(Data!$E:$E,Data!$B:$B,'Data Tables'!$C119,Data!$C:$C,'Data Tables'!CN$4,Data!$D:$D,'Data Tables'!CE$3)),"")</f>
        <v/>
      </c>
      <c r="CP119" s="61">
        <f>IFERROR(IF(CP$4="","",SUMIFS(Data!$E:$E,Data!$B:$B,'Data Tables'!$C119,Data!$C:$C,'Data Tables'!CP$4,Data!$D:$D,'Data Tables'!CP$3)),"")</f>
        <v>0</v>
      </c>
      <c r="CQ119" s="60">
        <f>IFERROR(IF(CQ$4="","",SUMIFS(Data!$E:$E,Data!$B:$B,'Data Tables'!$C119,Data!$C:$C,'Data Tables'!CQ$4,Data!$D:$D,'Data Tables'!CP$3)),"")</f>
        <v>0</v>
      </c>
      <c r="CR119" s="59">
        <f>IFERROR(IF(CR$4="","",SUMIFS(Data!$E:$E,Data!$B:$B,'Data Tables'!$C119,Data!$C:$C,'Data Tables'!CR$4,Data!$D:$D,'Data Tables'!CP$3)),"")</f>
        <v>0</v>
      </c>
      <c r="CS119" s="59" t="str">
        <f>IFERROR(IF(CS$4="","",SUMIFS(Data!$E:$E,Data!$B:$B,'Data Tables'!$C119,Data!$C:$C,'Data Tables'!CS$4,Data!$D:$D,'Data Tables'!CP$3)),"")</f>
        <v/>
      </c>
      <c r="CT119" s="59" t="str">
        <f>IFERROR(IF(CT$4="","",SUMIFS(Data!$E:$E,Data!$B:$B,'Data Tables'!$C119,Data!$C:$C,'Data Tables'!CT$4,Data!$D:$D,'Data Tables'!CP$3)),"")</f>
        <v/>
      </c>
      <c r="CU119" s="59" t="str">
        <f>IFERROR(IF(CU$4="","",SUMIFS(Data!$E:$E,Data!$B:$B,'Data Tables'!$C119,Data!$C:$C,'Data Tables'!CU$4,Data!$D:$D,'Data Tables'!CP$3)),"")</f>
        <v/>
      </c>
      <c r="CV119" s="59" t="str">
        <f>IFERROR(IF(CV$4="","",SUMIFS(Data!$E:$E,Data!$B:$B,'Data Tables'!$C119,Data!$C:$C,'Data Tables'!CV$4,Data!$D:$D,'Data Tables'!CP$3)),"")</f>
        <v/>
      </c>
      <c r="CW119" s="59" t="str">
        <f>IFERROR(IF(CW$4="","",SUMIFS(Data!$E:$E,Data!$B:$B,'Data Tables'!$C119,Data!$C:$C,'Data Tables'!CW$4,Data!$D:$D,'Data Tables'!CP$3)),"")</f>
        <v/>
      </c>
      <c r="CX119" s="59" t="str">
        <f>IFERROR(IF(CX$4="","",SUMIFS(Data!$E:$E,Data!$B:$B,'Data Tables'!$C119,Data!$C:$C,'Data Tables'!CX$4,Data!$D:$D,'Data Tables'!CP$3)),"")</f>
        <v/>
      </c>
      <c r="CY119" s="59" t="str">
        <f>IFERROR(IF(CY$4="","",SUMIFS(Data!$E:$E,Data!$B:$B,'Data Tables'!$C119,Data!$C:$C,'Data Tables'!CY$4,Data!$D:$D,'Data Tables'!CP$3)),"")</f>
        <v/>
      </c>
      <c r="DA119" s="77">
        <f t="shared" si="231"/>
        <v>0</v>
      </c>
      <c r="DB119" s="79">
        <f t="shared" si="232"/>
        <v>0</v>
      </c>
      <c r="DC119" s="78">
        <f t="shared" si="233"/>
        <v>0</v>
      </c>
      <c r="DD119" s="78" t="str">
        <f t="shared" si="234"/>
        <v/>
      </c>
      <c r="DE119" s="78" t="str">
        <f t="shared" si="235"/>
        <v/>
      </c>
      <c r="DF119" s="78" t="str">
        <f t="shared" si="236"/>
        <v/>
      </c>
      <c r="DG119" s="78" t="str">
        <f t="shared" si="237"/>
        <v/>
      </c>
      <c r="DH119" s="78" t="str">
        <f t="shared" si="238"/>
        <v/>
      </c>
      <c r="DI119" s="78" t="str">
        <f t="shared" si="239"/>
        <v/>
      </c>
      <c r="DJ119" s="78" t="str">
        <f t="shared" si="240"/>
        <v/>
      </c>
      <c r="DL119" s="77">
        <f t="shared" si="241"/>
        <v>0</v>
      </c>
      <c r="DM119" s="79">
        <f t="shared" si="242"/>
        <v>0</v>
      </c>
      <c r="DN119" s="78">
        <f t="shared" si="243"/>
        <v>0</v>
      </c>
      <c r="DO119" s="78" t="str">
        <f t="shared" si="244"/>
        <v/>
      </c>
      <c r="DP119" s="78" t="str">
        <f t="shared" si="245"/>
        <v/>
      </c>
      <c r="DQ119" s="78" t="str">
        <f t="shared" si="246"/>
        <v/>
      </c>
      <c r="DR119" s="78" t="str">
        <f t="shared" si="247"/>
        <v/>
      </c>
      <c r="DS119" s="78" t="str">
        <f t="shared" si="248"/>
        <v/>
      </c>
      <c r="DT119" s="78" t="str">
        <f t="shared" si="249"/>
        <v/>
      </c>
      <c r="DU119" s="78" t="str">
        <f t="shared" si="250"/>
        <v/>
      </c>
      <c r="DW119" s="61">
        <f>IFERROR(IF(DW$4="","",SUMIFS(Data!$E:$E,Data!$B:$B,'Data Tables'!$C119,Data!$C:$C,'Data Tables'!DW$4,Data!$D:$D,'Data Tables'!DW$3)),"")</f>
        <v>0</v>
      </c>
      <c r="DX119" s="60">
        <f>IFERROR(IF(DX$4="","",SUMIFS(Data!$E:$E,Data!$B:$B,'Data Tables'!$C119,Data!$C:$C,'Data Tables'!DX$4,Data!$D:$D,'Data Tables'!DW$3)),"")</f>
        <v>0</v>
      </c>
      <c r="DY119" s="59">
        <f>IFERROR(IF(DY$4="","",SUMIFS(Data!$E:$E,Data!$B:$B,'Data Tables'!$C119,Data!$C:$C,'Data Tables'!DY$4,Data!$D:$D,'Data Tables'!DW$3)),"")</f>
        <v>0</v>
      </c>
      <c r="DZ119" s="59" t="str">
        <f>IFERROR(IF(DZ$4="","",SUMIFS(Data!$E:$E,Data!$B:$B,'Data Tables'!$C119,Data!$C:$C,'Data Tables'!DZ$4,Data!$D:$D,'Data Tables'!DW$3)),"")</f>
        <v/>
      </c>
      <c r="EA119" s="59" t="str">
        <f>IFERROR(IF(EA$4="","",SUMIFS(Data!$E:$E,Data!$B:$B,'Data Tables'!$C119,Data!$C:$C,'Data Tables'!EA$4,Data!$D:$D,'Data Tables'!DW$3)),"")</f>
        <v/>
      </c>
      <c r="EB119" s="59" t="str">
        <f>IFERROR(IF(EB$4="","",SUMIFS(Data!$E:$E,Data!$B:$B,'Data Tables'!$C119,Data!$C:$C,'Data Tables'!EB$4,Data!$D:$D,'Data Tables'!DW$3)),"")</f>
        <v/>
      </c>
      <c r="EC119" s="59" t="str">
        <f>IFERROR(IF(EC$4="","",SUMIFS(Data!$E:$E,Data!$B:$B,'Data Tables'!$C119,Data!$C:$C,'Data Tables'!EC$4,Data!$D:$D,'Data Tables'!DW$3)),"")</f>
        <v/>
      </c>
      <c r="ED119" s="59" t="str">
        <f>IFERROR(IF(ED$4="","",SUMIFS(Data!$E:$E,Data!$B:$B,'Data Tables'!$C119,Data!$C:$C,'Data Tables'!ED$4,Data!$D:$D,'Data Tables'!DW$3)),"")</f>
        <v/>
      </c>
      <c r="EE119" s="59" t="str">
        <f>IFERROR(IF(EE$4="","",SUMIFS(Data!$E:$E,Data!$B:$B,'Data Tables'!$C119,Data!$C:$C,'Data Tables'!EE$4,Data!$D:$D,'Data Tables'!DW$3)),"")</f>
        <v/>
      </c>
      <c r="EF119" s="59" t="str">
        <f>IFERROR(IF(EF$4="","",SUMIFS(Data!$E:$E,Data!$B:$B,'Data Tables'!$C119,Data!$C:$C,'Data Tables'!EF$4,Data!$D:$D,'Data Tables'!DW$3)),"")</f>
        <v/>
      </c>
      <c r="EH119" s="77">
        <f t="shared" si="251"/>
        <v>0</v>
      </c>
      <c r="EI119" s="79">
        <f t="shared" si="252"/>
        <v>0</v>
      </c>
      <c r="EJ119" s="78">
        <f t="shared" si="253"/>
        <v>0</v>
      </c>
      <c r="EK119" s="78" t="str">
        <f t="shared" si="254"/>
        <v/>
      </c>
      <c r="EL119" s="78" t="str">
        <f t="shared" si="255"/>
        <v/>
      </c>
      <c r="EM119" s="78" t="str">
        <f t="shared" si="256"/>
        <v/>
      </c>
      <c r="EN119" s="78" t="str">
        <f t="shared" si="257"/>
        <v/>
      </c>
      <c r="EO119" s="78" t="str">
        <f t="shared" si="258"/>
        <v/>
      </c>
      <c r="EP119" s="78" t="str">
        <f t="shared" si="259"/>
        <v/>
      </c>
      <c r="EQ119" s="78" t="str">
        <f t="shared" si="260"/>
        <v/>
      </c>
      <c r="ES119" s="61">
        <f>IFERROR(IF(ES$4="","",SUMIFS(Data!$E:$E,Data!$B:$B,'Data Tables'!$C119,Data!$C:$C,'Data Tables'!ES$4,Data!$D:$D,'Data Tables'!ES$3)),"")</f>
        <v>0</v>
      </c>
      <c r="ET119" s="60">
        <f>IFERROR(IF(ET$4="","",SUMIFS(Data!$E:$E,Data!$B:$B,'Data Tables'!$C119,Data!$C:$C,'Data Tables'!ET$4,Data!$D:$D,'Data Tables'!ES$3)),"")</f>
        <v>0</v>
      </c>
      <c r="EU119" s="59">
        <f>IFERROR(IF(EU$4="","",SUMIFS(Data!$E:$E,Data!$B:$B,'Data Tables'!$C119,Data!$C:$C,'Data Tables'!EU$4,Data!$D:$D,'Data Tables'!ES$3)),"")</f>
        <v>0</v>
      </c>
      <c r="EV119" s="59" t="str">
        <f>IFERROR(IF(EV$4="","",SUMIFS(Data!$E:$E,Data!$B:$B,'Data Tables'!$C119,Data!$C:$C,'Data Tables'!EV$4,Data!$D:$D,'Data Tables'!ES$3)),"")</f>
        <v/>
      </c>
      <c r="EW119" s="59" t="str">
        <f>IFERROR(IF(EW$4="","",SUMIFS(Data!$E:$E,Data!$B:$B,'Data Tables'!$C119,Data!$C:$C,'Data Tables'!EW$4,Data!$D:$D,'Data Tables'!ES$3)),"")</f>
        <v/>
      </c>
      <c r="EX119" s="59" t="str">
        <f>IFERROR(IF(EX$4="","",SUMIFS(Data!$E:$E,Data!$B:$B,'Data Tables'!$C119,Data!$C:$C,'Data Tables'!EX$4,Data!$D:$D,'Data Tables'!ES$3)),"")</f>
        <v/>
      </c>
      <c r="EY119" s="59" t="str">
        <f>IFERROR(IF(EY$4="","",SUMIFS(Data!$E:$E,Data!$B:$B,'Data Tables'!$C119,Data!$C:$C,'Data Tables'!EY$4,Data!$D:$D,'Data Tables'!ES$3)),"")</f>
        <v/>
      </c>
      <c r="EZ119" s="59" t="str">
        <f>IFERROR(IF(EZ$4="","",SUMIFS(Data!$E:$E,Data!$B:$B,'Data Tables'!$C119,Data!$C:$C,'Data Tables'!EZ$4,Data!$D:$D,'Data Tables'!ES$3)),"")</f>
        <v/>
      </c>
      <c r="FA119" s="59" t="str">
        <f>IFERROR(IF(FA$4="","",SUMIFS(Data!$E:$E,Data!$B:$B,'Data Tables'!$C119,Data!$C:$C,'Data Tables'!FA$4,Data!$D:$D,'Data Tables'!ES$3)),"")</f>
        <v/>
      </c>
      <c r="FB119" s="59" t="str">
        <f>IFERROR(IF(FB$4="","",SUMIFS(Data!$E:$E,Data!$B:$B,'Data Tables'!$C119,Data!$C:$C,'Data Tables'!FB$4,Data!$D:$D,'Data Tables'!ES$3)),"")</f>
        <v/>
      </c>
      <c r="FD119" s="77">
        <f t="shared" si="261"/>
        <v>0</v>
      </c>
      <c r="FE119" s="79">
        <f t="shared" si="262"/>
        <v>0</v>
      </c>
      <c r="FF119" s="78">
        <f t="shared" si="263"/>
        <v>0</v>
      </c>
      <c r="FG119" s="78" t="str">
        <f t="shared" si="264"/>
        <v/>
      </c>
      <c r="FH119" s="78" t="str">
        <f t="shared" si="265"/>
        <v/>
      </c>
      <c r="FI119" s="78" t="str">
        <f t="shared" si="266"/>
        <v/>
      </c>
      <c r="FJ119" s="78" t="str">
        <f t="shared" si="267"/>
        <v/>
      </c>
      <c r="FK119" s="78" t="str">
        <f t="shared" si="268"/>
        <v/>
      </c>
      <c r="FL119" s="78" t="str">
        <f t="shared" si="269"/>
        <v/>
      </c>
      <c r="FM119" s="78" t="str">
        <f t="shared" si="270"/>
        <v/>
      </c>
      <c r="FO119" s="77">
        <f t="shared" si="271"/>
        <v>0</v>
      </c>
      <c r="FP119" s="79">
        <f t="shared" si="272"/>
        <v>0</v>
      </c>
      <c r="FQ119" s="78">
        <f t="shared" si="273"/>
        <v>0</v>
      </c>
      <c r="FR119" s="78" t="str">
        <f t="shared" si="274"/>
        <v/>
      </c>
      <c r="FS119" s="78" t="str">
        <f t="shared" si="275"/>
        <v/>
      </c>
      <c r="FT119" s="78" t="str">
        <f t="shared" si="276"/>
        <v/>
      </c>
      <c r="FU119" s="78" t="str">
        <f t="shared" si="277"/>
        <v/>
      </c>
      <c r="FV119" s="78" t="str">
        <f t="shared" si="278"/>
        <v/>
      </c>
      <c r="FW119" s="78" t="str">
        <f t="shared" si="279"/>
        <v/>
      </c>
      <c r="FX119" s="78" t="str">
        <f t="shared" si="280"/>
        <v/>
      </c>
      <c r="FZ119" s="61">
        <f>IFERROR(IF(FZ$4="","",SUMIFS(Data!$E:$E,Data!$B:$B,'Data Tables'!$C119,Data!$C:$C,'Data Tables'!FZ$4,Data!$D:$D,'Data Tables'!FZ$3)),"")</f>
        <v>0</v>
      </c>
      <c r="GA119" s="60">
        <f>IFERROR(IF(GA$4="","",SUMIFS(Data!$E:$E,Data!$B:$B,'Data Tables'!$C119,Data!$C:$C,'Data Tables'!GA$4,Data!$D:$D,'Data Tables'!FZ$3)),"")</f>
        <v>0</v>
      </c>
      <c r="GB119" s="59">
        <f>IFERROR(IF(GB$4="","",SUMIFS(Data!$E:$E,Data!$B:$B,'Data Tables'!$C119,Data!$C:$C,'Data Tables'!GB$4,Data!$D:$D,'Data Tables'!FZ$3)),"")</f>
        <v>0</v>
      </c>
      <c r="GC119" s="59" t="str">
        <f>IFERROR(IF(GC$4="","",SUMIFS(Data!$E:$E,Data!$B:$B,'Data Tables'!$C119,Data!$C:$C,'Data Tables'!GC$4,Data!$D:$D,'Data Tables'!FZ$3)),"")</f>
        <v/>
      </c>
      <c r="GD119" s="59" t="str">
        <f>IFERROR(IF(GD$4="","",SUMIFS(Data!$E:$E,Data!$B:$B,'Data Tables'!$C119,Data!$C:$C,'Data Tables'!GD$4,Data!$D:$D,'Data Tables'!FZ$3)),"")</f>
        <v/>
      </c>
      <c r="GE119" s="59" t="str">
        <f>IFERROR(IF(GE$4="","",SUMIFS(Data!$E:$E,Data!$B:$B,'Data Tables'!$C119,Data!$C:$C,'Data Tables'!GE$4,Data!$D:$D,'Data Tables'!FZ$3)),"")</f>
        <v/>
      </c>
      <c r="GF119" s="59" t="str">
        <f>IFERROR(IF(GF$4="","",SUMIFS(Data!$E:$E,Data!$B:$B,'Data Tables'!$C119,Data!$C:$C,'Data Tables'!GF$4,Data!$D:$D,'Data Tables'!FZ$3)),"")</f>
        <v/>
      </c>
      <c r="GG119" s="59" t="str">
        <f>IFERROR(IF(GG$4="","",SUMIFS(Data!$E:$E,Data!$B:$B,'Data Tables'!$C119,Data!$C:$C,'Data Tables'!GG$4,Data!$D:$D,'Data Tables'!FZ$3)),"")</f>
        <v/>
      </c>
      <c r="GH119" s="59" t="str">
        <f>IFERROR(IF(GH$4="","",SUMIFS(Data!$E:$E,Data!$B:$B,'Data Tables'!$C119,Data!$C:$C,'Data Tables'!GH$4,Data!$D:$D,'Data Tables'!FZ$3)),"")</f>
        <v/>
      </c>
      <c r="GI119" s="59" t="str">
        <f>IFERROR(IF(GI$4="","",SUMIFS(Data!$E:$E,Data!$B:$B,'Data Tables'!$C119,Data!$C:$C,'Data Tables'!GI$4,Data!$D:$D,'Data Tables'!FZ$3)),"")</f>
        <v/>
      </c>
      <c r="GK119" s="61">
        <f>IFERROR(IF(GK$4="","",SUMIFS(Data!$E:$E,Data!$B:$B,'Data Tables'!$C119,Data!$C:$C,'Data Tables'!GK$4,Data!$D:$D,'Data Tables'!GK$3)),"")</f>
        <v>0</v>
      </c>
      <c r="GL119" s="60">
        <f>IFERROR(IF(GL$4="","",SUMIFS(Data!$E:$E,Data!$B:$B,'Data Tables'!$C119,Data!$C:$C,'Data Tables'!GL$4,Data!$D:$D,'Data Tables'!GK$3)),"")</f>
        <v>0</v>
      </c>
      <c r="GM119" s="59">
        <f>IFERROR(IF(GM$4="","",SUMIFS(Data!$E:$E,Data!$B:$B,'Data Tables'!$C119,Data!$C:$C,'Data Tables'!GM$4,Data!$D:$D,'Data Tables'!GK$3)),"")</f>
        <v>0</v>
      </c>
      <c r="GN119" s="59" t="str">
        <f>IFERROR(IF(GN$4="","",SUMIFS(Data!$E:$E,Data!$B:$B,'Data Tables'!$C119,Data!$C:$C,'Data Tables'!GN$4,Data!$D:$D,'Data Tables'!GK$3)),"")</f>
        <v/>
      </c>
      <c r="GO119" s="59" t="str">
        <f>IFERROR(IF(GO$4="","",SUMIFS(Data!$E:$E,Data!$B:$B,'Data Tables'!$C119,Data!$C:$C,'Data Tables'!GO$4,Data!$D:$D,'Data Tables'!GK$3)),"")</f>
        <v/>
      </c>
      <c r="GP119" s="59" t="str">
        <f>IFERROR(IF(GP$4="","",SUMIFS(Data!$E:$E,Data!$B:$B,'Data Tables'!$C119,Data!$C:$C,'Data Tables'!GP$4,Data!$D:$D,'Data Tables'!GK$3)),"")</f>
        <v/>
      </c>
      <c r="GQ119" s="59" t="str">
        <f>IFERROR(IF(GQ$4="","",SUMIFS(Data!$E:$E,Data!$B:$B,'Data Tables'!$C119,Data!$C:$C,'Data Tables'!GQ$4,Data!$D:$D,'Data Tables'!GK$3)),"")</f>
        <v/>
      </c>
      <c r="GR119" s="59" t="str">
        <f>IFERROR(IF(GR$4="","",SUMIFS(Data!$E:$E,Data!$B:$B,'Data Tables'!$C119,Data!$C:$C,'Data Tables'!GR$4,Data!$D:$D,'Data Tables'!GK$3)),"")</f>
        <v/>
      </c>
      <c r="GS119" s="59" t="str">
        <f>IFERROR(IF(GS$4="","",SUMIFS(Data!$E:$E,Data!$B:$B,'Data Tables'!$C119,Data!$C:$C,'Data Tables'!GS$4,Data!$D:$D,'Data Tables'!GK$3)),"")</f>
        <v/>
      </c>
      <c r="GT119" s="59" t="str">
        <f>IFERROR(IF(GT$4="","",SUMIFS(Data!$E:$E,Data!$B:$B,'Data Tables'!$C119,Data!$C:$C,'Data Tables'!GT$4,Data!$D:$D,'Data Tables'!GK$3)),"")</f>
        <v/>
      </c>
      <c r="GV119" s="59">
        <v>0</v>
      </c>
      <c r="GW119" s="59"/>
      <c r="GX119" s="60"/>
      <c r="GY119" s="59"/>
      <c r="HA119" s="59"/>
      <c r="HB119" s="59"/>
      <c r="HC119" s="60"/>
      <c r="HD119" s="59"/>
      <c r="HF119" s="59">
        <v>0</v>
      </c>
      <c r="HG119" s="59"/>
      <c r="HH119" s="60"/>
      <c r="HI119" s="59"/>
      <c r="HK119" s="59"/>
      <c r="HL119" s="59"/>
      <c r="HM119" s="60"/>
      <c r="HN119" s="59"/>
      <c r="HP119" s="59"/>
      <c r="HQ119" s="59"/>
      <c r="HR119" s="60"/>
      <c r="HS119" s="59"/>
      <c r="HU119" s="59"/>
      <c r="HV119" s="59"/>
      <c r="HW119" s="60">
        <f>SUM(HR$5:HR119)</f>
        <v>0</v>
      </c>
      <c r="HX119" s="59"/>
      <c r="HZ119" s="59">
        <v>2.456954433744929E-96</v>
      </c>
      <c r="IA119" s="59"/>
      <c r="IB119" s="60"/>
      <c r="IC119" s="61"/>
      <c r="IE119" s="59"/>
      <c r="IF119" s="59"/>
      <c r="IG119" s="60"/>
      <c r="IH119" s="59"/>
      <c r="IJ119" s="33"/>
      <c r="IK119" s="33"/>
      <c r="IL119" s="34"/>
      <c r="IM119" s="35"/>
      <c r="IO119" s="33"/>
      <c r="IP119" s="33"/>
      <c r="IQ119" s="34"/>
      <c r="IR119" s="35"/>
      <c r="IT119" s="33"/>
      <c r="IU119" s="33"/>
      <c r="IV119" s="34"/>
      <c r="IW119" s="35"/>
      <c r="IY119" s="33"/>
      <c r="IZ119" s="33"/>
      <c r="JA119" s="34"/>
      <c r="JB119" s="35"/>
      <c r="JF119" s="35" t="e">
        <f t="shared" si="228"/>
        <v>#VALUE!</v>
      </c>
      <c r="JH119" s="35" t="e">
        <f t="shared" si="229"/>
        <v>#VALUE!</v>
      </c>
    </row>
    <row r="120" spans="2:268" s="1" customFormat="1" ht="12.75" customHeight="1" x14ac:dyDescent="0.2">
      <c r="B120" s="16">
        <f t="shared" si="282"/>
        <v>116</v>
      </c>
      <c r="C120" s="58">
        <f t="shared" si="281"/>
        <v>3531</v>
      </c>
      <c r="F120" s="61">
        <f>IFERROR(IF(F$4="","",SUMIFS(Data!$E:$E,Data!$B:$B,'Data Tables'!$C120,Data!$C:$C,'Data Tables'!F$4,Data!$D:$D,'Data Tables'!F$3)),"")</f>
        <v>0</v>
      </c>
      <c r="G120" s="60">
        <f>IFERROR(IF(G$4="","",SUMIFS(Data!$E:$E,Data!$B:$B,'Data Tables'!$C120,Data!$C:$C,'Data Tables'!G$4,Data!$D:$D,'Data Tables'!F$3)),"")</f>
        <v>0</v>
      </c>
      <c r="H120" s="59">
        <f>IFERROR(IF(H$4="","",SUMIFS(Data!$E:$E,Data!$B:$B,'Data Tables'!$C120,Data!$C:$C,'Data Tables'!H$4,Data!$D:$D,'Data Tables'!F$3)),"")</f>
        <v>0</v>
      </c>
      <c r="I120" s="59" t="str">
        <f>IFERROR(IF(I$4="","",SUMIFS(Data!$E:$E,Data!$B:$B,'Data Tables'!$C120,Data!$C:$C,'Data Tables'!I$4,Data!$D:$D,'Data Tables'!F$3)),"")</f>
        <v/>
      </c>
      <c r="J120" s="59" t="str">
        <f>IFERROR(IF(J$4="","",SUMIFS(Data!$E:$E,Data!$B:$B,'Data Tables'!$C120,Data!$C:$C,'Data Tables'!J$4,Data!$D:$D,'Data Tables'!F$3)),"")</f>
        <v/>
      </c>
      <c r="K120" s="59" t="str">
        <f>IFERROR(IF(K$4="","",SUMIFS(Data!$E:$E,Data!$B:$B,'Data Tables'!$C120,Data!$C:$C,'Data Tables'!K$4,Data!$D:$D,'Data Tables'!F$3)),"")</f>
        <v/>
      </c>
      <c r="L120" s="59" t="str">
        <f>IFERROR(IF(L$4="","",SUMIFS(Data!$E:$E,Data!$B:$B,'Data Tables'!$C120,Data!$C:$C,'Data Tables'!L$4,Data!$D:$D,'Data Tables'!F$3)),"")</f>
        <v/>
      </c>
      <c r="M120" s="59" t="str">
        <f>IFERROR(IF(M$4="","",SUMIFS(Data!$E:$E,Data!$B:$B,'Data Tables'!$C120,Data!$C:$C,'Data Tables'!M$4,Data!$D:$D,'Data Tables'!F$3)),"")</f>
        <v/>
      </c>
      <c r="N120" s="59" t="str">
        <f>IFERROR(IF(N$4="","",SUMIFS(Data!$E:$E,Data!$B:$B,'Data Tables'!$C120,Data!$C:$C,'Data Tables'!N$4,Data!$D:$D,'Data Tables'!F$3)),"")</f>
        <v/>
      </c>
      <c r="O120" s="59" t="str">
        <f>IFERROR(IF(O$4="","",SUMIFS(Data!$E:$E,Data!$B:$B,'Data Tables'!$C120,Data!$C:$C,'Data Tables'!O$4,Data!$D:$D,'Data Tables'!F$3)),"")</f>
        <v/>
      </c>
      <c r="Q120" s="61">
        <f>IFERROR(IF(Q$4="","",SUMIFS(Data!$E:$E,Data!$B:$B,'Data Tables'!$C120,Data!$C:$C,'Data Tables'!Q$4,Data!$D:$D,'Data Tables'!Q$3)),"")</f>
        <v>0</v>
      </c>
      <c r="R120" s="60">
        <f>IFERROR(IF(R$4="","",SUMIFS(Data!$E:$E,Data!$B:$B,'Data Tables'!$C120,Data!$C:$C,'Data Tables'!R$4,Data!$D:$D,'Data Tables'!Q$3)),"")</f>
        <v>0</v>
      </c>
      <c r="S120" s="59">
        <f>IFERROR(IF(S$4="","",SUMIFS(Data!$E:$E,Data!$B:$B,'Data Tables'!$C120,Data!$C:$C,'Data Tables'!S$4,Data!$D:$D,'Data Tables'!Q$3)),"")</f>
        <v>0</v>
      </c>
      <c r="T120" s="59" t="str">
        <f>IFERROR(IF(T$4="","",SUMIFS(Data!$E:$E,Data!$B:$B,'Data Tables'!$C120,Data!$C:$C,'Data Tables'!T$4,Data!$D:$D,'Data Tables'!Q$3)),"")</f>
        <v/>
      </c>
      <c r="U120" s="59" t="str">
        <f>IFERROR(IF(U$4="","",SUMIFS(Data!$E:$E,Data!$B:$B,'Data Tables'!$C120,Data!$C:$C,'Data Tables'!U$4,Data!$D:$D,'Data Tables'!Q$3)),"")</f>
        <v/>
      </c>
      <c r="V120" s="59" t="str">
        <f>IFERROR(IF(V$4="","",SUMIFS(Data!$E:$E,Data!$B:$B,'Data Tables'!$C120,Data!$C:$C,'Data Tables'!V$4,Data!$D:$D,'Data Tables'!Q$3)),"")</f>
        <v/>
      </c>
      <c r="W120" s="59" t="str">
        <f>IFERROR(IF(W$4="","",SUMIFS(Data!$E:$E,Data!$B:$B,'Data Tables'!$C120,Data!$C:$C,'Data Tables'!W$4,Data!$D:$D,'Data Tables'!Q$3)),"")</f>
        <v/>
      </c>
      <c r="X120" s="59" t="str">
        <f>IFERROR(IF(X$4="","",SUMIFS(Data!$E:$E,Data!$B:$B,'Data Tables'!$C120,Data!$C:$C,'Data Tables'!X$4,Data!$D:$D,'Data Tables'!Q$3)),"")</f>
        <v/>
      </c>
      <c r="Y120" s="59" t="str">
        <f>IFERROR(IF(Y$4="","",SUMIFS(Data!$E:$E,Data!$B:$B,'Data Tables'!$C120,Data!$C:$C,'Data Tables'!Y$4,Data!$D:$D,'Data Tables'!Q$3)),"")</f>
        <v/>
      </c>
      <c r="Z120" s="59" t="str">
        <f>IFERROR(IF(Z$4="","",SUMIFS(Data!$E:$E,Data!$B:$B,'Data Tables'!$C120,Data!$C:$C,'Data Tables'!Z$4,Data!$D:$D,'Data Tables'!Q$3)),"")</f>
        <v/>
      </c>
      <c r="AB120" s="61">
        <f>IFERROR(IF(AB$4="","",SUMIFS(Data!$E:$E,Data!$B:$B,'Data Tables'!$C120,Data!$C:$C,'Data Tables'!AB$4,Data!$D:$D,'Data Tables'!AB$3)),"")</f>
        <v>0</v>
      </c>
      <c r="AC120" s="60">
        <f>IFERROR(IF(AC$4="","",SUMIFS(Data!$E:$E,Data!$B:$B,'Data Tables'!$C120,Data!$C:$C,'Data Tables'!AC$4,Data!$D:$D,'Data Tables'!AB$3)),"")</f>
        <v>0</v>
      </c>
      <c r="AD120" s="59">
        <f>IFERROR(IF(AD$4="","",SUMIFS(Data!$E:$E,Data!$B:$B,'Data Tables'!$C120,Data!$C:$C,'Data Tables'!AD$4,Data!$D:$D,'Data Tables'!AB$3)),"")</f>
        <v>0</v>
      </c>
      <c r="AE120" s="59" t="str">
        <f>IFERROR(IF(AE$4="","",SUMIFS(Data!$E:$E,Data!$B:$B,'Data Tables'!$C120,Data!$C:$C,'Data Tables'!AE$4,Data!$D:$D,'Data Tables'!AB$3)),"")</f>
        <v/>
      </c>
      <c r="AF120" s="59" t="str">
        <f>IFERROR(IF(AF$4="","",SUMIFS(Data!$E:$E,Data!$B:$B,'Data Tables'!$C120,Data!$C:$C,'Data Tables'!AF$4,Data!$D:$D,'Data Tables'!AB$3)),"")</f>
        <v/>
      </c>
      <c r="AG120" s="59" t="str">
        <f>IFERROR(IF(AG$4="","",SUMIFS(Data!$E:$E,Data!$B:$B,'Data Tables'!$C120,Data!$C:$C,'Data Tables'!AG$4,Data!$D:$D,'Data Tables'!AB$3)),"")</f>
        <v/>
      </c>
      <c r="AH120" s="59" t="str">
        <f>IFERROR(IF(AH$4="","",SUMIFS(Data!$E:$E,Data!$B:$B,'Data Tables'!$C120,Data!$C:$C,'Data Tables'!AH$4,Data!$D:$D,'Data Tables'!AB$3)),"")</f>
        <v/>
      </c>
      <c r="AI120" s="59" t="str">
        <f>IFERROR(IF(AI$4="","",SUMIFS(Data!$E:$E,Data!$B:$B,'Data Tables'!$C120,Data!$C:$C,'Data Tables'!AI$4,Data!$D:$D,'Data Tables'!AB$3)),"")</f>
        <v/>
      </c>
      <c r="AJ120" s="59" t="str">
        <f>IFERROR(IF(AJ$4="","",SUMIFS(Data!$E:$E,Data!$B:$B,'Data Tables'!$C120,Data!$C:$C,'Data Tables'!AJ$4,Data!$D:$D,'Data Tables'!AB$3)),"")</f>
        <v/>
      </c>
      <c r="AK120" s="59" t="str">
        <f>IFERROR(IF(AK$4="","",SUMIFS(Data!$E:$E,Data!$B:$B,'Data Tables'!$C120,Data!$C:$C,'Data Tables'!AK$4,Data!$D:$D,'Data Tables'!AB$3)),"")</f>
        <v/>
      </c>
      <c r="AM120" s="61">
        <f>IFERROR(IF(AM$4="","",SUMIFS(Data!$E:$E,Data!$B:$B,'Data Tables'!$C120,Data!$C:$C,'Data Tables'!AM$4,Data!$D:$D,'Data Tables'!AM$3)),"")</f>
        <v>0</v>
      </c>
      <c r="AN120" s="60">
        <f>IFERROR(IF(AN$4="","",SUMIFS(Data!$E:$E,Data!$B:$B,'Data Tables'!$C120,Data!$C:$C,'Data Tables'!AN$4,Data!$D:$D,'Data Tables'!AM$3)),"")</f>
        <v>0</v>
      </c>
      <c r="AO120" s="59">
        <f>IFERROR(IF(AO$4="","",SUMIFS(Data!$E:$E,Data!$B:$B,'Data Tables'!$C120,Data!$C:$C,'Data Tables'!AO$4,Data!$D:$D,'Data Tables'!AM$3)),"")</f>
        <v>0</v>
      </c>
      <c r="AP120" s="59" t="str">
        <f>IFERROR(IF(AP$4="","",SUMIFS(Data!$E:$E,Data!$B:$B,'Data Tables'!$C120,Data!$C:$C,'Data Tables'!AP$4,Data!$D:$D,'Data Tables'!AM$3)),"")</f>
        <v/>
      </c>
      <c r="AQ120" s="59" t="str">
        <f>IFERROR(IF(AQ$4="","",SUMIFS(Data!$E:$E,Data!$B:$B,'Data Tables'!$C120,Data!$C:$C,'Data Tables'!AQ$4,Data!$D:$D,'Data Tables'!AM$3)),"")</f>
        <v/>
      </c>
      <c r="AR120" s="59" t="str">
        <f>IFERROR(IF(AR$4="","",SUMIFS(Data!$E:$E,Data!$B:$B,'Data Tables'!$C120,Data!$C:$C,'Data Tables'!AR$4,Data!$D:$D,'Data Tables'!AM$3)),"")</f>
        <v/>
      </c>
      <c r="AS120" s="59" t="str">
        <f>IFERROR(IF(AS$4="","",SUMIFS(Data!$E:$E,Data!$B:$B,'Data Tables'!$C120,Data!$C:$C,'Data Tables'!AS$4,Data!$D:$D,'Data Tables'!AM$3)),"")</f>
        <v/>
      </c>
      <c r="AT120" s="59" t="str">
        <f>IFERROR(IF(AT$4="","",SUMIFS(Data!$E:$E,Data!$B:$B,'Data Tables'!$C120,Data!$C:$C,'Data Tables'!AT$4,Data!$D:$D,'Data Tables'!AM$3)),"")</f>
        <v/>
      </c>
      <c r="AU120" s="59" t="str">
        <f>IFERROR(IF(AU$4="","",SUMIFS(Data!$E:$E,Data!$B:$B,'Data Tables'!$C120,Data!$C:$C,'Data Tables'!AU$4,Data!$D:$D,'Data Tables'!AM$3)),"")</f>
        <v/>
      </c>
      <c r="AV120" s="59" t="str">
        <f>IFERROR(IF(AV$4="","",SUMIFS(Data!$E:$E,Data!$B:$B,'Data Tables'!$C120,Data!$C:$C,'Data Tables'!AV$4,Data!$D:$D,'Data Tables'!AM$3)),"")</f>
        <v/>
      </c>
      <c r="AX120" s="74">
        <f t="shared" si="208"/>
        <v>0</v>
      </c>
      <c r="AY120" s="75">
        <f t="shared" si="209"/>
        <v>0</v>
      </c>
      <c r="AZ120" s="76">
        <f t="shared" si="210"/>
        <v>0</v>
      </c>
      <c r="BA120" s="76" t="str">
        <f t="shared" si="211"/>
        <v/>
      </c>
      <c r="BB120" s="76" t="str">
        <f t="shared" si="212"/>
        <v/>
      </c>
      <c r="BC120" s="76" t="str">
        <f t="shared" si="213"/>
        <v/>
      </c>
      <c r="BD120" s="76" t="str">
        <f t="shared" si="214"/>
        <v/>
      </c>
      <c r="BE120" s="76" t="str">
        <f t="shared" si="215"/>
        <v/>
      </c>
      <c r="BF120" s="76" t="str">
        <f t="shared" si="216"/>
        <v/>
      </c>
      <c r="BG120" s="76" t="str">
        <f t="shared" si="217"/>
        <v/>
      </c>
      <c r="BI120" s="61">
        <f>IFERROR(IF(BI$4="","",SUMIFS(Data!$E:$E,Data!$B:$B,'Data Tables'!$C120,Data!$C:$C,'Data Tables'!BI$4,Data!$D:$D,'Data Tables'!BI$3)),"")</f>
        <v>0</v>
      </c>
      <c r="BJ120" s="60">
        <f>IFERROR(IF(BJ$4="","",SUMIFS(Data!$E:$E,Data!$B:$B,'Data Tables'!$C120,Data!$C:$C,'Data Tables'!BJ$4,Data!$D:$D,'Data Tables'!BI$3)),"")</f>
        <v>0</v>
      </c>
      <c r="BK120" s="59">
        <f>IFERROR(IF(BK$4="","",SUMIFS(Data!$E:$E,Data!$B:$B,'Data Tables'!$C120,Data!$C:$C,'Data Tables'!BK$4,Data!$D:$D,'Data Tables'!BI$3)),"")</f>
        <v>0</v>
      </c>
      <c r="BL120" s="59" t="str">
        <f>IFERROR(IF(BL$4="","",SUMIFS(Data!$E:$E,Data!$B:$B,'Data Tables'!$C120,Data!$C:$C,'Data Tables'!BL$4,Data!$D:$D,'Data Tables'!BI$3)),"")</f>
        <v/>
      </c>
      <c r="BM120" s="59" t="str">
        <f>IFERROR(IF(BM$4="","",SUMIFS(Data!$E:$E,Data!$B:$B,'Data Tables'!$C120,Data!$C:$C,'Data Tables'!BM$4,Data!$D:$D,'Data Tables'!BI$3)),"")</f>
        <v/>
      </c>
      <c r="BN120" s="59" t="str">
        <f>IFERROR(IF(BN$4="","",SUMIFS(Data!$E:$E,Data!$B:$B,'Data Tables'!$C120,Data!$C:$C,'Data Tables'!BN$4,Data!$D:$D,'Data Tables'!BI$3)),"")</f>
        <v/>
      </c>
      <c r="BO120" s="59" t="str">
        <f>IFERROR(IF(BO$4="","",SUMIFS(Data!$E:$E,Data!$B:$B,'Data Tables'!$C120,Data!$C:$C,'Data Tables'!BO$4,Data!$D:$D,'Data Tables'!BI$3)),"")</f>
        <v/>
      </c>
      <c r="BP120" s="59" t="str">
        <f>IFERROR(IF(BP$4="","",SUMIFS(Data!$E:$E,Data!$B:$B,'Data Tables'!$C120,Data!$C:$C,'Data Tables'!BP$4,Data!$D:$D,'Data Tables'!BI$3)),"")</f>
        <v/>
      </c>
      <c r="BQ120" s="59" t="str">
        <f>IFERROR(IF(BQ$4="","",SUMIFS(Data!$E:$E,Data!$B:$B,'Data Tables'!$C120,Data!$C:$C,'Data Tables'!BQ$4,Data!$D:$D,'Data Tables'!BI$3)),"")</f>
        <v/>
      </c>
      <c r="BR120" s="59" t="str">
        <f>IFERROR(IF(BR$4="","",SUMIFS(Data!$E:$E,Data!$B:$B,'Data Tables'!$C120,Data!$C:$C,'Data Tables'!BR$4,Data!$D:$D,'Data Tables'!BI$3)),"")</f>
        <v/>
      </c>
      <c r="BT120" s="74">
        <f t="shared" si="218"/>
        <v>0</v>
      </c>
      <c r="BU120" s="79">
        <f t="shared" si="219"/>
        <v>0</v>
      </c>
      <c r="BV120" s="78">
        <f t="shared" si="220"/>
        <v>0</v>
      </c>
      <c r="BW120" s="78" t="str">
        <f t="shared" si="221"/>
        <v/>
      </c>
      <c r="BX120" s="78" t="str">
        <f t="shared" si="222"/>
        <v/>
      </c>
      <c r="BY120" s="78" t="str">
        <f t="shared" si="223"/>
        <v/>
      </c>
      <c r="BZ120" s="78" t="str">
        <f t="shared" si="224"/>
        <v/>
      </c>
      <c r="CA120" s="78" t="str">
        <f t="shared" si="225"/>
        <v/>
      </c>
      <c r="CB120" s="78" t="str">
        <f t="shared" si="226"/>
        <v/>
      </c>
      <c r="CC120" s="78" t="str">
        <f t="shared" si="227"/>
        <v/>
      </c>
      <c r="CE120" s="61">
        <f>IFERROR(IF(CE$4="","",SUMIFS(Data!$E:$E,Data!$B:$B,'Data Tables'!$C120,Data!$C:$C,'Data Tables'!CE$4,Data!$D:$D,'Data Tables'!CE$3)),"")</f>
        <v>0</v>
      </c>
      <c r="CF120" s="60">
        <f>IFERROR(IF(CF$4="","",SUMIFS(Data!$E:$E,Data!$B:$B,'Data Tables'!$C120,Data!$C:$C,'Data Tables'!CF$4,Data!$D:$D,'Data Tables'!CE$3)),"")</f>
        <v>0</v>
      </c>
      <c r="CG120" s="59">
        <f>IFERROR(IF(CG$4="","",SUMIFS(Data!$E:$E,Data!$B:$B,'Data Tables'!$C120,Data!$C:$C,'Data Tables'!CG$4,Data!$D:$D,'Data Tables'!CE$3)),"")</f>
        <v>0</v>
      </c>
      <c r="CH120" s="59" t="str">
        <f>IFERROR(IF(CH$4="","",SUMIFS(Data!$E:$E,Data!$B:$B,'Data Tables'!$C120,Data!$C:$C,'Data Tables'!CH$4,Data!$D:$D,'Data Tables'!CE$3)),"")</f>
        <v/>
      </c>
      <c r="CI120" s="59" t="str">
        <f>IFERROR(IF(CI$4="","",SUMIFS(Data!$E:$E,Data!$B:$B,'Data Tables'!$C120,Data!$C:$C,'Data Tables'!CI$4,Data!$D:$D,'Data Tables'!CE$3)),"")</f>
        <v/>
      </c>
      <c r="CJ120" s="59" t="str">
        <f>IFERROR(IF(CJ$4="","",SUMIFS(Data!$E:$E,Data!$B:$B,'Data Tables'!$C120,Data!$C:$C,'Data Tables'!CJ$4,Data!$D:$D,'Data Tables'!CE$3)),"")</f>
        <v/>
      </c>
      <c r="CK120" s="59" t="str">
        <f>IFERROR(IF(CK$4="","",SUMIFS(Data!$E:$E,Data!$B:$B,'Data Tables'!$C120,Data!$C:$C,'Data Tables'!CK$4,Data!$D:$D,'Data Tables'!CE$3)),"")</f>
        <v/>
      </c>
      <c r="CL120" s="59" t="str">
        <f>IFERROR(IF(CL$4="","",SUMIFS(Data!$E:$E,Data!$B:$B,'Data Tables'!$C120,Data!$C:$C,'Data Tables'!CL$4,Data!$D:$D,'Data Tables'!CE$3)),"")</f>
        <v/>
      </c>
      <c r="CM120" s="59" t="str">
        <f>IFERROR(IF(CM$4="","",SUMIFS(Data!$E:$E,Data!$B:$B,'Data Tables'!$C120,Data!$C:$C,'Data Tables'!CM$4,Data!$D:$D,'Data Tables'!CE$3)),"")</f>
        <v/>
      </c>
      <c r="CN120" s="59" t="str">
        <f>IFERROR(IF(CN$4="","",SUMIFS(Data!$E:$E,Data!$B:$B,'Data Tables'!$C120,Data!$C:$C,'Data Tables'!CN$4,Data!$D:$D,'Data Tables'!CE$3)),"")</f>
        <v/>
      </c>
      <c r="CP120" s="61">
        <f>IFERROR(IF(CP$4="","",SUMIFS(Data!$E:$E,Data!$B:$B,'Data Tables'!$C120,Data!$C:$C,'Data Tables'!CP$4,Data!$D:$D,'Data Tables'!CP$3)),"")</f>
        <v>0</v>
      </c>
      <c r="CQ120" s="60">
        <f>IFERROR(IF(CQ$4="","",SUMIFS(Data!$E:$E,Data!$B:$B,'Data Tables'!$C120,Data!$C:$C,'Data Tables'!CQ$4,Data!$D:$D,'Data Tables'!CP$3)),"")</f>
        <v>0</v>
      </c>
      <c r="CR120" s="59">
        <f>IFERROR(IF(CR$4="","",SUMIFS(Data!$E:$E,Data!$B:$B,'Data Tables'!$C120,Data!$C:$C,'Data Tables'!CR$4,Data!$D:$D,'Data Tables'!CP$3)),"")</f>
        <v>0</v>
      </c>
      <c r="CS120" s="59" t="str">
        <f>IFERROR(IF(CS$4="","",SUMIFS(Data!$E:$E,Data!$B:$B,'Data Tables'!$C120,Data!$C:$C,'Data Tables'!CS$4,Data!$D:$D,'Data Tables'!CP$3)),"")</f>
        <v/>
      </c>
      <c r="CT120" s="59" t="str">
        <f>IFERROR(IF(CT$4="","",SUMIFS(Data!$E:$E,Data!$B:$B,'Data Tables'!$C120,Data!$C:$C,'Data Tables'!CT$4,Data!$D:$D,'Data Tables'!CP$3)),"")</f>
        <v/>
      </c>
      <c r="CU120" s="59" t="str">
        <f>IFERROR(IF(CU$4="","",SUMIFS(Data!$E:$E,Data!$B:$B,'Data Tables'!$C120,Data!$C:$C,'Data Tables'!CU$4,Data!$D:$D,'Data Tables'!CP$3)),"")</f>
        <v/>
      </c>
      <c r="CV120" s="59" t="str">
        <f>IFERROR(IF(CV$4="","",SUMIFS(Data!$E:$E,Data!$B:$B,'Data Tables'!$C120,Data!$C:$C,'Data Tables'!CV$4,Data!$D:$D,'Data Tables'!CP$3)),"")</f>
        <v/>
      </c>
      <c r="CW120" s="59" t="str">
        <f>IFERROR(IF(CW$4="","",SUMIFS(Data!$E:$E,Data!$B:$B,'Data Tables'!$C120,Data!$C:$C,'Data Tables'!CW$4,Data!$D:$D,'Data Tables'!CP$3)),"")</f>
        <v/>
      </c>
      <c r="CX120" s="59" t="str">
        <f>IFERROR(IF(CX$4="","",SUMIFS(Data!$E:$E,Data!$B:$B,'Data Tables'!$C120,Data!$C:$C,'Data Tables'!CX$4,Data!$D:$D,'Data Tables'!CP$3)),"")</f>
        <v/>
      </c>
      <c r="CY120" s="59" t="str">
        <f>IFERROR(IF(CY$4="","",SUMIFS(Data!$E:$E,Data!$B:$B,'Data Tables'!$C120,Data!$C:$C,'Data Tables'!CY$4,Data!$D:$D,'Data Tables'!CP$3)),"")</f>
        <v/>
      </c>
      <c r="DA120" s="77">
        <f t="shared" si="231"/>
        <v>0</v>
      </c>
      <c r="DB120" s="79">
        <f t="shared" si="232"/>
        <v>0</v>
      </c>
      <c r="DC120" s="78">
        <f t="shared" si="233"/>
        <v>0</v>
      </c>
      <c r="DD120" s="78" t="str">
        <f t="shared" si="234"/>
        <v/>
      </c>
      <c r="DE120" s="78" t="str">
        <f t="shared" si="235"/>
        <v/>
      </c>
      <c r="DF120" s="78" t="str">
        <f t="shared" si="236"/>
        <v/>
      </c>
      <c r="DG120" s="78" t="str">
        <f t="shared" si="237"/>
        <v/>
      </c>
      <c r="DH120" s="78" t="str">
        <f t="shared" si="238"/>
        <v/>
      </c>
      <c r="DI120" s="78" t="str">
        <f t="shared" si="239"/>
        <v/>
      </c>
      <c r="DJ120" s="78" t="str">
        <f t="shared" si="240"/>
        <v/>
      </c>
      <c r="DL120" s="77">
        <f t="shared" si="241"/>
        <v>0</v>
      </c>
      <c r="DM120" s="79">
        <f t="shared" si="242"/>
        <v>0</v>
      </c>
      <c r="DN120" s="78">
        <f t="shared" si="243"/>
        <v>0</v>
      </c>
      <c r="DO120" s="78" t="str">
        <f t="shared" si="244"/>
        <v/>
      </c>
      <c r="DP120" s="78" t="str">
        <f t="shared" si="245"/>
        <v/>
      </c>
      <c r="DQ120" s="78" t="str">
        <f t="shared" si="246"/>
        <v/>
      </c>
      <c r="DR120" s="78" t="str">
        <f t="shared" si="247"/>
        <v/>
      </c>
      <c r="DS120" s="78" t="str">
        <f t="shared" si="248"/>
        <v/>
      </c>
      <c r="DT120" s="78" t="str">
        <f t="shared" si="249"/>
        <v/>
      </c>
      <c r="DU120" s="78" t="str">
        <f t="shared" si="250"/>
        <v/>
      </c>
      <c r="DW120" s="61">
        <f>IFERROR(IF(DW$4="","",SUMIFS(Data!$E:$E,Data!$B:$B,'Data Tables'!$C120,Data!$C:$C,'Data Tables'!DW$4,Data!$D:$D,'Data Tables'!DW$3)),"")</f>
        <v>0</v>
      </c>
      <c r="DX120" s="60">
        <f>IFERROR(IF(DX$4="","",SUMIFS(Data!$E:$E,Data!$B:$B,'Data Tables'!$C120,Data!$C:$C,'Data Tables'!DX$4,Data!$D:$D,'Data Tables'!DW$3)),"")</f>
        <v>0</v>
      </c>
      <c r="DY120" s="59">
        <f>IFERROR(IF(DY$4="","",SUMIFS(Data!$E:$E,Data!$B:$B,'Data Tables'!$C120,Data!$C:$C,'Data Tables'!DY$4,Data!$D:$D,'Data Tables'!DW$3)),"")</f>
        <v>0</v>
      </c>
      <c r="DZ120" s="59" t="str">
        <f>IFERROR(IF(DZ$4="","",SUMIFS(Data!$E:$E,Data!$B:$B,'Data Tables'!$C120,Data!$C:$C,'Data Tables'!DZ$4,Data!$D:$D,'Data Tables'!DW$3)),"")</f>
        <v/>
      </c>
      <c r="EA120" s="59" t="str">
        <f>IFERROR(IF(EA$4="","",SUMIFS(Data!$E:$E,Data!$B:$B,'Data Tables'!$C120,Data!$C:$C,'Data Tables'!EA$4,Data!$D:$D,'Data Tables'!DW$3)),"")</f>
        <v/>
      </c>
      <c r="EB120" s="59" t="str">
        <f>IFERROR(IF(EB$4="","",SUMIFS(Data!$E:$E,Data!$B:$B,'Data Tables'!$C120,Data!$C:$C,'Data Tables'!EB$4,Data!$D:$D,'Data Tables'!DW$3)),"")</f>
        <v/>
      </c>
      <c r="EC120" s="59" t="str">
        <f>IFERROR(IF(EC$4="","",SUMIFS(Data!$E:$E,Data!$B:$B,'Data Tables'!$C120,Data!$C:$C,'Data Tables'!EC$4,Data!$D:$D,'Data Tables'!DW$3)),"")</f>
        <v/>
      </c>
      <c r="ED120" s="59" t="str">
        <f>IFERROR(IF(ED$4="","",SUMIFS(Data!$E:$E,Data!$B:$B,'Data Tables'!$C120,Data!$C:$C,'Data Tables'!ED$4,Data!$D:$D,'Data Tables'!DW$3)),"")</f>
        <v/>
      </c>
      <c r="EE120" s="59" t="str">
        <f>IFERROR(IF(EE$4="","",SUMIFS(Data!$E:$E,Data!$B:$B,'Data Tables'!$C120,Data!$C:$C,'Data Tables'!EE$4,Data!$D:$D,'Data Tables'!DW$3)),"")</f>
        <v/>
      </c>
      <c r="EF120" s="59" t="str">
        <f>IFERROR(IF(EF$4="","",SUMIFS(Data!$E:$E,Data!$B:$B,'Data Tables'!$C120,Data!$C:$C,'Data Tables'!EF$4,Data!$D:$D,'Data Tables'!DW$3)),"")</f>
        <v/>
      </c>
      <c r="EH120" s="77">
        <f t="shared" si="251"/>
        <v>0</v>
      </c>
      <c r="EI120" s="79">
        <f t="shared" si="252"/>
        <v>0</v>
      </c>
      <c r="EJ120" s="78">
        <f t="shared" si="253"/>
        <v>0</v>
      </c>
      <c r="EK120" s="78" t="str">
        <f t="shared" si="254"/>
        <v/>
      </c>
      <c r="EL120" s="78" t="str">
        <f t="shared" si="255"/>
        <v/>
      </c>
      <c r="EM120" s="78" t="str">
        <f t="shared" si="256"/>
        <v/>
      </c>
      <c r="EN120" s="78" t="str">
        <f t="shared" si="257"/>
        <v/>
      </c>
      <c r="EO120" s="78" t="str">
        <f t="shared" si="258"/>
        <v/>
      </c>
      <c r="EP120" s="78" t="str">
        <f t="shared" si="259"/>
        <v/>
      </c>
      <c r="EQ120" s="78" t="str">
        <f t="shared" si="260"/>
        <v/>
      </c>
      <c r="ES120" s="61">
        <f>IFERROR(IF(ES$4="","",SUMIFS(Data!$E:$E,Data!$B:$B,'Data Tables'!$C120,Data!$C:$C,'Data Tables'!ES$4,Data!$D:$D,'Data Tables'!ES$3)),"")</f>
        <v>0</v>
      </c>
      <c r="ET120" s="60">
        <f>IFERROR(IF(ET$4="","",SUMIFS(Data!$E:$E,Data!$B:$B,'Data Tables'!$C120,Data!$C:$C,'Data Tables'!ET$4,Data!$D:$D,'Data Tables'!ES$3)),"")</f>
        <v>0</v>
      </c>
      <c r="EU120" s="59">
        <f>IFERROR(IF(EU$4="","",SUMIFS(Data!$E:$E,Data!$B:$B,'Data Tables'!$C120,Data!$C:$C,'Data Tables'!EU$4,Data!$D:$D,'Data Tables'!ES$3)),"")</f>
        <v>0</v>
      </c>
      <c r="EV120" s="59" t="str">
        <f>IFERROR(IF(EV$4="","",SUMIFS(Data!$E:$E,Data!$B:$B,'Data Tables'!$C120,Data!$C:$C,'Data Tables'!EV$4,Data!$D:$D,'Data Tables'!ES$3)),"")</f>
        <v/>
      </c>
      <c r="EW120" s="59" t="str">
        <f>IFERROR(IF(EW$4="","",SUMIFS(Data!$E:$E,Data!$B:$B,'Data Tables'!$C120,Data!$C:$C,'Data Tables'!EW$4,Data!$D:$D,'Data Tables'!ES$3)),"")</f>
        <v/>
      </c>
      <c r="EX120" s="59" t="str">
        <f>IFERROR(IF(EX$4="","",SUMIFS(Data!$E:$E,Data!$B:$B,'Data Tables'!$C120,Data!$C:$C,'Data Tables'!EX$4,Data!$D:$D,'Data Tables'!ES$3)),"")</f>
        <v/>
      </c>
      <c r="EY120" s="59" t="str">
        <f>IFERROR(IF(EY$4="","",SUMIFS(Data!$E:$E,Data!$B:$B,'Data Tables'!$C120,Data!$C:$C,'Data Tables'!EY$4,Data!$D:$D,'Data Tables'!ES$3)),"")</f>
        <v/>
      </c>
      <c r="EZ120" s="59" t="str">
        <f>IFERROR(IF(EZ$4="","",SUMIFS(Data!$E:$E,Data!$B:$B,'Data Tables'!$C120,Data!$C:$C,'Data Tables'!EZ$4,Data!$D:$D,'Data Tables'!ES$3)),"")</f>
        <v/>
      </c>
      <c r="FA120" s="59" t="str">
        <f>IFERROR(IF(FA$4="","",SUMIFS(Data!$E:$E,Data!$B:$B,'Data Tables'!$C120,Data!$C:$C,'Data Tables'!FA$4,Data!$D:$D,'Data Tables'!ES$3)),"")</f>
        <v/>
      </c>
      <c r="FB120" s="59" t="str">
        <f>IFERROR(IF(FB$4="","",SUMIFS(Data!$E:$E,Data!$B:$B,'Data Tables'!$C120,Data!$C:$C,'Data Tables'!FB$4,Data!$D:$D,'Data Tables'!ES$3)),"")</f>
        <v/>
      </c>
      <c r="FD120" s="77">
        <f t="shared" si="261"/>
        <v>0</v>
      </c>
      <c r="FE120" s="79">
        <f t="shared" si="262"/>
        <v>0</v>
      </c>
      <c r="FF120" s="78">
        <f t="shared" si="263"/>
        <v>0</v>
      </c>
      <c r="FG120" s="78" t="str">
        <f t="shared" si="264"/>
        <v/>
      </c>
      <c r="FH120" s="78" t="str">
        <f t="shared" si="265"/>
        <v/>
      </c>
      <c r="FI120" s="78" t="str">
        <f t="shared" si="266"/>
        <v/>
      </c>
      <c r="FJ120" s="78" t="str">
        <f t="shared" si="267"/>
        <v/>
      </c>
      <c r="FK120" s="78" t="str">
        <f t="shared" si="268"/>
        <v/>
      </c>
      <c r="FL120" s="78" t="str">
        <f t="shared" si="269"/>
        <v/>
      </c>
      <c r="FM120" s="78" t="str">
        <f t="shared" si="270"/>
        <v/>
      </c>
      <c r="FO120" s="77">
        <f t="shared" si="271"/>
        <v>0</v>
      </c>
      <c r="FP120" s="79">
        <f t="shared" si="272"/>
        <v>0</v>
      </c>
      <c r="FQ120" s="78">
        <f t="shared" si="273"/>
        <v>0</v>
      </c>
      <c r="FR120" s="78" t="str">
        <f t="shared" si="274"/>
        <v/>
      </c>
      <c r="FS120" s="78" t="str">
        <f t="shared" si="275"/>
        <v/>
      </c>
      <c r="FT120" s="78" t="str">
        <f t="shared" si="276"/>
        <v/>
      </c>
      <c r="FU120" s="78" t="str">
        <f t="shared" si="277"/>
        <v/>
      </c>
      <c r="FV120" s="78" t="str">
        <f t="shared" si="278"/>
        <v/>
      </c>
      <c r="FW120" s="78" t="str">
        <f t="shared" si="279"/>
        <v/>
      </c>
      <c r="FX120" s="78" t="str">
        <f t="shared" si="280"/>
        <v/>
      </c>
      <c r="FZ120" s="61">
        <f>IFERROR(IF(FZ$4="","",SUMIFS(Data!$E:$E,Data!$B:$B,'Data Tables'!$C120,Data!$C:$C,'Data Tables'!FZ$4,Data!$D:$D,'Data Tables'!FZ$3)),"")</f>
        <v>0</v>
      </c>
      <c r="GA120" s="60">
        <f>IFERROR(IF(GA$4="","",SUMIFS(Data!$E:$E,Data!$B:$B,'Data Tables'!$C120,Data!$C:$C,'Data Tables'!GA$4,Data!$D:$D,'Data Tables'!FZ$3)),"")</f>
        <v>0</v>
      </c>
      <c r="GB120" s="59">
        <f>IFERROR(IF(GB$4="","",SUMIFS(Data!$E:$E,Data!$B:$B,'Data Tables'!$C120,Data!$C:$C,'Data Tables'!GB$4,Data!$D:$D,'Data Tables'!FZ$3)),"")</f>
        <v>0</v>
      </c>
      <c r="GC120" s="59" t="str">
        <f>IFERROR(IF(GC$4="","",SUMIFS(Data!$E:$E,Data!$B:$B,'Data Tables'!$C120,Data!$C:$C,'Data Tables'!GC$4,Data!$D:$D,'Data Tables'!FZ$3)),"")</f>
        <v/>
      </c>
      <c r="GD120" s="59" t="str">
        <f>IFERROR(IF(GD$4="","",SUMIFS(Data!$E:$E,Data!$B:$B,'Data Tables'!$C120,Data!$C:$C,'Data Tables'!GD$4,Data!$D:$D,'Data Tables'!FZ$3)),"")</f>
        <v/>
      </c>
      <c r="GE120" s="59" t="str">
        <f>IFERROR(IF(GE$4="","",SUMIFS(Data!$E:$E,Data!$B:$B,'Data Tables'!$C120,Data!$C:$C,'Data Tables'!GE$4,Data!$D:$D,'Data Tables'!FZ$3)),"")</f>
        <v/>
      </c>
      <c r="GF120" s="59" t="str">
        <f>IFERROR(IF(GF$4="","",SUMIFS(Data!$E:$E,Data!$B:$B,'Data Tables'!$C120,Data!$C:$C,'Data Tables'!GF$4,Data!$D:$D,'Data Tables'!FZ$3)),"")</f>
        <v/>
      </c>
      <c r="GG120" s="59" t="str">
        <f>IFERROR(IF(GG$4="","",SUMIFS(Data!$E:$E,Data!$B:$B,'Data Tables'!$C120,Data!$C:$C,'Data Tables'!GG$4,Data!$D:$D,'Data Tables'!FZ$3)),"")</f>
        <v/>
      </c>
      <c r="GH120" s="59" t="str">
        <f>IFERROR(IF(GH$4="","",SUMIFS(Data!$E:$E,Data!$B:$B,'Data Tables'!$C120,Data!$C:$C,'Data Tables'!GH$4,Data!$D:$D,'Data Tables'!FZ$3)),"")</f>
        <v/>
      </c>
      <c r="GI120" s="59" t="str">
        <f>IFERROR(IF(GI$4="","",SUMIFS(Data!$E:$E,Data!$B:$B,'Data Tables'!$C120,Data!$C:$C,'Data Tables'!GI$4,Data!$D:$D,'Data Tables'!FZ$3)),"")</f>
        <v/>
      </c>
      <c r="GK120" s="61">
        <f>IFERROR(IF(GK$4="","",SUMIFS(Data!$E:$E,Data!$B:$B,'Data Tables'!$C120,Data!$C:$C,'Data Tables'!GK$4,Data!$D:$D,'Data Tables'!GK$3)),"")</f>
        <v>0</v>
      </c>
      <c r="GL120" s="60">
        <f>IFERROR(IF(GL$4="","",SUMIFS(Data!$E:$E,Data!$B:$B,'Data Tables'!$C120,Data!$C:$C,'Data Tables'!GL$4,Data!$D:$D,'Data Tables'!GK$3)),"")</f>
        <v>0</v>
      </c>
      <c r="GM120" s="59">
        <f>IFERROR(IF(GM$4="","",SUMIFS(Data!$E:$E,Data!$B:$B,'Data Tables'!$C120,Data!$C:$C,'Data Tables'!GM$4,Data!$D:$D,'Data Tables'!GK$3)),"")</f>
        <v>0</v>
      </c>
      <c r="GN120" s="59" t="str">
        <f>IFERROR(IF(GN$4="","",SUMIFS(Data!$E:$E,Data!$B:$B,'Data Tables'!$C120,Data!$C:$C,'Data Tables'!GN$4,Data!$D:$D,'Data Tables'!GK$3)),"")</f>
        <v/>
      </c>
      <c r="GO120" s="59" t="str">
        <f>IFERROR(IF(GO$4="","",SUMIFS(Data!$E:$E,Data!$B:$B,'Data Tables'!$C120,Data!$C:$C,'Data Tables'!GO$4,Data!$D:$D,'Data Tables'!GK$3)),"")</f>
        <v/>
      </c>
      <c r="GP120" s="59" t="str">
        <f>IFERROR(IF(GP$4="","",SUMIFS(Data!$E:$E,Data!$B:$B,'Data Tables'!$C120,Data!$C:$C,'Data Tables'!GP$4,Data!$D:$D,'Data Tables'!GK$3)),"")</f>
        <v/>
      </c>
      <c r="GQ120" s="59" t="str">
        <f>IFERROR(IF(GQ$4="","",SUMIFS(Data!$E:$E,Data!$B:$B,'Data Tables'!$C120,Data!$C:$C,'Data Tables'!GQ$4,Data!$D:$D,'Data Tables'!GK$3)),"")</f>
        <v/>
      </c>
      <c r="GR120" s="59" t="str">
        <f>IFERROR(IF(GR$4="","",SUMIFS(Data!$E:$E,Data!$B:$B,'Data Tables'!$C120,Data!$C:$C,'Data Tables'!GR$4,Data!$D:$D,'Data Tables'!GK$3)),"")</f>
        <v/>
      </c>
      <c r="GS120" s="59" t="str">
        <f>IFERROR(IF(GS$4="","",SUMIFS(Data!$E:$E,Data!$B:$B,'Data Tables'!$C120,Data!$C:$C,'Data Tables'!GS$4,Data!$D:$D,'Data Tables'!GK$3)),"")</f>
        <v/>
      </c>
      <c r="GT120" s="59" t="str">
        <f>IFERROR(IF(GT$4="","",SUMIFS(Data!$E:$E,Data!$B:$B,'Data Tables'!$C120,Data!$C:$C,'Data Tables'!GT$4,Data!$D:$D,'Data Tables'!GK$3)),"")</f>
        <v/>
      </c>
      <c r="GV120" s="59">
        <v>0</v>
      </c>
      <c r="GW120" s="59"/>
      <c r="GX120" s="60"/>
      <c r="GY120" s="59"/>
      <c r="HA120" s="59"/>
      <c r="HB120" s="59"/>
      <c r="HC120" s="60"/>
      <c r="HD120" s="59"/>
      <c r="HF120" s="59">
        <v>0</v>
      </c>
      <c r="HG120" s="59"/>
      <c r="HH120" s="60"/>
      <c r="HI120" s="59"/>
      <c r="HK120" s="59"/>
      <c r="HL120" s="59"/>
      <c r="HM120" s="60"/>
      <c r="HN120" s="59"/>
      <c r="HP120" s="59"/>
      <c r="HQ120" s="59"/>
      <c r="HR120" s="60"/>
      <c r="HS120" s="59"/>
      <c r="HU120" s="59"/>
      <c r="HV120" s="59"/>
      <c r="HW120" s="60">
        <f>SUM(HR$5:HR120)</f>
        <v>0</v>
      </c>
      <c r="HX120" s="59"/>
      <c r="HZ120" s="59">
        <v>3.6506775252984338E-98</v>
      </c>
      <c r="IA120" s="59"/>
      <c r="IB120" s="60"/>
      <c r="IC120" s="61"/>
      <c r="IE120" s="59"/>
      <c r="IF120" s="59"/>
      <c r="IG120" s="60"/>
      <c r="IH120" s="59"/>
      <c r="IJ120" s="33"/>
      <c r="IK120" s="33"/>
      <c r="IL120" s="34"/>
      <c r="IM120" s="35"/>
      <c r="IO120" s="33"/>
      <c r="IP120" s="33"/>
      <c r="IQ120" s="34"/>
      <c r="IR120" s="35"/>
      <c r="IT120" s="33"/>
      <c r="IU120" s="33"/>
      <c r="IV120" s="34"/>
      <c r="IW120" s="35"/>
      <c r="IY120" s="33"/>
      <c r="IZ120" s="33"/>
      <c r="JA120" s="34"/>
      <c r="JB120" s="35"/>
      <c r="JF120" s="35" t="e">
        <f t="shared" si="228"/>
        <v>#VALUE!</v>
      </c>
      <c r="JH120" s="35" t="e">
        <f t="shared" si="229"/>
        <v>#VALUE!</v>
      </c>
    </row>
    <row r="121" spans="2:268" s="1" customFormat="1" ht="12.75" customHeight="1" x14ac:dyDescent="0.2">
      <c r="B121" s="16">
        <f t="shared" si="282"/>
        <v>117</v>
      </c>
      <c r="C121" s="58">
        <f t="shared" si="281"/>
        <v>3561</v>
      </c>
      <c r="F121" s="61">
        <f>IFERROR(IF(F$4="","",SUMIFS(Data!$E:$E,Data!$B:$B,'Data Tables'!$C121,Data!$C:$C,'Data Tables'!F$4,Data!$D:$D,'Data Tables'!F$3)),"")</f>
        <v>0</v>
      </c>
      <c r="G121" s="60">
        <f>IFERROR(IF(G$4="","",SUMIFS(Data!$E:$E,Data!$B:$B,'Data Tables'!$C121,Data!$C:$C,'Data Tables'!G$4,Data!$D:$D,'Data Tables'!F$3)),"")</f>
        <v>0</v>
      </c>
      <c r="H121" s="59">
        <f>IFERROR(IF(H$4="","",SUMIFS(Data!$E:$E,Data!$B:$B,'Data Tables'!$C121,Data!$C:$C,'Data Tables'!H$4,Data!$D:$D,'Data Tables'!F$3)),"")</f>
        <v>0</v>
      </c>
      <c r="I121" s="59" t="str">
        <f>IFERROR(IF(I$4="","",SUMIFS(Data!$E:$E,Data!$B:$B,'Data Tables'!$C121,Data!$C:$C,'Data Tables'!I$4,Data!$D:$D,'Data Tables'!F$3)),"")</f>
        <v/>
      </c>
      <c r="J121" s="59" t="str">
        <f>IFERROR(IF(J$4="","",SUMIFS(Data!$E:$E,Data!$B:$B,'Data Tables'!$C121,Data!$C:$C,'Data Tables'!J$4,Data!$D:$D,'Data Tables'!F$3)),"")</f>
        <v/>
      </c>
      <c r="K121" s="59" t="str">
        <f>IFERROR(IF(K$4="","",SUMIFS(Data!$E:$E,Data!$B:$B,'Data Tables'!$C121,Data!$C:$C,'Data Tables'!K$4,Data!$D:$D,'Data Tables'!F$3)),"")</f>
        <v/>
      </c>
      <c r="L121" s="59" t="str">
        <f>IFERROR(IF(L$4="","",SUMIFS(Data!$E:$E,Data!$B:$B,'Data Tables'!$C121,Data!$C:$C,'Data Tables'!L$4,Data!$D:$D,'Data Tables'!F$3)),"")</f>
        <v/>
      </c>
      <c r="M121" s="59" t="str">
        <f>IFERROR(IF(M$4="","",SUMIFS(Data!$E:$E,Data!$B:$B,'Data Tables'!$C121,Data!$C:$C,'Data Tables'!M$4,Data!$D:$D,'Data Tables'!F$3)),"")</f>
        <v/>
      </c>
      <c r="N121" s="59" t="str">
        <f>IFERROR(IF(N$4="","",SUMIFS(Data!$E:$E,Data!$B:$B,'Data Tables'!$C121,Data!$C:$C,'Data Tables'!N$4,Data!$D:$D,'Data Tables'!F$3)),"")</f>
        <v/>
      </c>
      <c r="O121" s="59" t="str">
        <f>IFERROR(IF(O$4="","",SUMIFS(Data!$E:$E,Data!$B:$B,'Data Tables'!$C121,Data!$C:$C,'Data Tables'!O$4,Data!$D:$D,'Data Tables'!F$3)),"")</f>
        <v/>
      </c>
      <c r="Q121" s="61">
        <f>IFERROR(IF(Q$4="","",SUMIFS(Data!$E:$E,Data!$B:$B,'Data Tables'!$C121,Data!$C:$C,'Data Tables'!Q$4,Data!$D:$D,'Data Tables'!Q$3)),"")</f>
        <v>0</v>
      </c>
      <c r="R121" s="60">
        <f>IFERROR(IF(R$4="","",SUMIFS(Data!$E:$E,Data!$B:$B,'Data Tables'!$C121,Data!$C:$C,'Data Tables'!R$4,Data!$D:$D,'Data Tables'!Q$3)),"")</f>
        <v>0</v>
      </c>
      <c r="S121" s="59">
        <f>IFERROR(IF(S$4="","",SUMIFS(Data!$E:$E,Data!$B:$B,'Data Tables'!$C121,Data!$C:$C,'Data Tables'!S$4,Data!$D:$D,'Data Tables'!Q$3)),"")</f>
        <v>0</v>
      </c>
      <c r="T121" s="59" t="str">
        <f>IFERROR(IF(T$4="","",SUMIFS(Data!$E:$E,Data!$B:$B,'Data Tables'!$C121,Data!$C:$C,'Data Tables'!T$4,Data!$D:$D,'Data Tables'!Q$3)),"")</f>
        <v/>
      </c>
      <c r="U121" s="59" t="str">
        <f>IFERROR(IF(U$4="","",SUMIFS(Data!$E:$E,Data!$B:$B,'Data Tables'!$C121,Data!$C:$C,'Data Tables'!U$4,Data!$D:$D,'Data Tables'!Q$3)),"")</f>
        <v/>
      </c>
      <c r="V121" s="59" t="str">
        <f>IFERROR(IF(V$4="","",SUMIFS(Data!$E:$E,Data!$B:$B,'Data Tables'!$C121,Data!$C:$C,'Data Tables'!V$4,Data!$D:$D,'Data Tables'!Q$3)),"")</f>
        <v/>
      </c>
      <c r="W121" s="59" t="str">
        <f>IFERROR(IF(W$4="","",SUMIFS(Data!$E:$E,Data!$B:$B,'Data Tables'!$C121,Data!$C:$C,'Data Tables'!W$4,Data!$D:$D,'Data Tables'!Q$3)),"")</f>
        <v/>
      </c>
      <c r="X121" s="59" t="str">
        <f>IFERROR(IF(X$4="","",SUMIFS(Data!$E:$E,Data!$B:$B,'Data Tables'!$C121,Data!$C:$C,'Data Tables'!X$4,Data!$D:$D,'Data Tables'!Q$3)),"")</f>
        <v/>
      </c>
      <c r="Y121" s="59" t="str">
        <f>IFERROR(IF(Y$4="","",SUMIFS(Data!$E:$E,Data!$B:$B,'Data Tables'!$C121,Data!$C:$C,'Data Tables'!Y$4,Data!$D:$D,'Data Tables'!Q$3)),"")</f>
        <v/>
      </c>
      <c r="Z121" s="59" t="str">
        <f>IFERROR(IF(Z$4="","",SUMIFS(Data!$E:$E,Data!$B:$B,'Data Tables'!$C121,Data!$C:$C,'Data Tables'!Z$4,Data!$D:$D,'Data Tables'!Q$3)),"")</f>
        <v/>
      </c>
      <c r="AB121" s="61">
        <f>IFERROR(IF(AB$4="","",SUMIFS(Data!$E:$E,Data!$B:$B,'Data Tables'!$C121,Data!$C:$C,'Data Tables'!AB$4,Data!$D:$D,'Data Tables'!AB$3)),"")</f>
        <v>0</v>
      </c>
      <c r="AC121" s="60">
        <f>IFERROR(IF(AC$4="","",SUMIFS(Data!$E:$E,Data!$B:$B,'Data Tables'!$C121,Data!$C:$C,'Data Tables'!AC$4,Data!$D:$D,'Data Tables'!AB$3)),"")</f>
        <v>0</v>
      </c>
      <c r="AD121" s="59">
        <f>IFERROR(IF(AD$4="","",SUMIFS(Data!$E:$E,Data!$B:$B,'Data Tables'!$C121,Data!$C:$C,'Data Tables'!AD$4,Data!$D:$D,'Data Tables'!AB$3)),"")</f>
        <v>0</v>
      </c>
      <c r="AE121" s="59" t="str">
        <f>IFERROR(IF(AE$4="","",SUMIFS(Data!$E:$E,Data!$B:$B,'Data Tables'!$C121,Data!$C:$C,'Data Tables'!AE$4,Data!$D:$D,'Data Tables'!AB$3)),"")</f>
        <v/>
      </c>
      <c r="AF121" s="59" t="str">
        <f>IFERROR(IF(AF$4="","",SUMIFS(Data!$E:$E,Data!$B:$B,'Data Tables'!$C121,Data!$C:$C,'Data Tables'!AF$4,Data!$D:$D,'Data Tables'!AB$3)),"")</f>
        <v/>
      </c>
      <c r="AG121" s="59" t="str">
        <f>IFERROR(IF(AG$4="","",SUMIFS(Data!$E:$E,Data!$B:$B,'Data Tables'!$C121,Data!$C:$C,'Data Tables'!AG$4,Data!$D:$D,'Data Tables'!AB$3)),"")</f>
        <v/>
      </c>
      <c r="AH121" s="59" t="str">
        <f>IFERROR(IF(AH$4="","",SUMIFS(Data!$E:$E,Data!$B:$B,'Data Tables'!$C121,Data!$C:$C,'Data Tables'!AH$4,Data!$D:$D,'Data Tables'!AB$3)),"")</f>
        <v/>
      </c>
      <c r="AI121" s="59" t="str">
        <f>IFERROR(IF(AI$4="","",SUMIFS(Data!$E:$E,Data!$B:$B,'Data Tables'!$C121,Data!$C:$C,'Data Tables'!AI$4,Data!$D:$D,'Data Tables'!AB$3)),"")</f>
        <v/>
      </c>
      <c r="AJ121" s="59" t="str">
        <f>IFERROR(IF(AJ$4="","",SUMIFS(Data!$E:$E,Data!$B:$B,'Data Tables'!$C121,Data!$C:$C,'Data Tables'!AJ$4,Data!$D:$D,'Data Tables'!AB$3)),"")</f>
        <v/>
      </c>
      <c r="AK121" s="59" t="str">
        <f>IFERROR(IF(AK$4="","",SUMIFS(Data!$E:$E,Data!$B:$B,'Data Tables'!$C121,Data!$C:$C,'Data Tables'!AK$4,Data!$D:$D,'Data Tables'!AB$3)),"")</f>
        <v/>
      </c>
      <c r="AM121" s="61">
        <f>IFERROR(IF(AM$4="","",SUMIFS(Data!$E:$E,Data!$B:$B,'Data Tables'!$C121,Data!$C:$C,'Data Tables'!AM$4,Data!$D:$D,'Data Tables'!AM$3)),"")</f>
        <v>0</v>
      </c>
      <c r="AN121" s="60">
        <f>IFERROR(IF(AN$4="","",SUMIFS(Data!$E:$E,Data!$B:$B,'Data Tables'!$C121,Data!$C:$C,'Data Tables'!AN$4,Data!$D:$D,'Data Tables'!AM$3)),"")</f>
        <v>0</v>
      </c>
      <c r="AO121" s="59">
        <f>IFERROR(IF(AO$4="","",SUMIFS(Data!$E:$E,Data!$B:$B,'Data Tables'!$C121,Data!$C:$C,'Data Tables'!AO$4,Data!$D:$D,'Data Tables'!AM$3)),"")</f>
        <v>0</v>
      </c>
      <c r="AP121" s="59" t="str">
        <f>IFERROR(IF(AP$4="","",SUMIFS(Data!$E:$E,Data!$B:$B,'Data Tables'!$C121,Data!$C:$C,'Data Tables'!AP$4,Data!$D:$D,'Data Tables'!AM$3)),"")</f>
        <v/>
      </c>
      <c r="AQ121" s="59" t="str">
        <f>IFERROR(IF(AQ$4="","",SUMIFS(Data!$E:$E,Data!$B:$B,'Data Tables'!$C121,Data!$C:$C,'Data Tables'!AQ$4,Data!$D:$D,'Data Tables'!AM$3)),"")</f>
        <v/>
      </c>
      <c r="AR121" s="59" t="str">
        <f>IFERROR(IF(AR$4="","",SUMIFS(Data!$E:$E,Data!$B:$B,'Data Tables'!$C121,Data!$C:$C,'Data Tables'!AR$4,Data!$D:$D,'Data Tables'!AM$3)),"")</f>
        <v/>
      </c>
      <c r="AS121" s="59" t="str">
        <f>IFERROR(IF(AS$4="","",SUMIFS(Data!$E:$E,Data!$B:$B,'Data Tables'!$C121,Data!$C:$C,'Data Tables'!AS$4,Data!$D:$D,'Data Tables'!AM$3)),"")</f>
        <v/>
      </c>
      <c r="AT121" s="59" t="str">
        <f>IFERROR(IF(AT$4="","",SUMIFS(Data!$E:$E,Data!$B:$B,'Data Tables'!$C121,Data!$C:$C,'Data Tables'!AT$4,Data!$D:$D,'Data Tables'!AM$3)),"")</f>
        <v/>
      </c>
      <c r="AU121" s="59" t="str">
        <f>IFERROR(IF(AU$4="","",SUMIFS(Data!$E:$E,Data!$B:$B,'Data Tables'!$C121,Data!$C:$C,'Data Tables'!AU$4,Data!$D:$D,'Data Tables'!AM$3)),"")</f>
        <v/>
      </c>
      <c r="AV121" s="59" t="str">
        <f>IFERROR(IF(AV$4="","",SUMIFS(Data!$E:$E,Data!$B:$B,'Data Tables'!$C121,Data!$C:$C,'Data Tables'!AV$4,Data!$D:$D,'Data Tables'!AM$3)),"")</f>
        <v/>
      </c>
      <c r="AX121" s="74">
        <f t="shared" si="208"/>
        <v>0</v>
      </c>
      <c r="AY121" s="75">
        <f t="shared" si="209"/>
        <v>0</v>
      </c>
      <c r="AZ121" s="76">
        <f t="shared" si="210"/>
        <v>0</v>
      </c>
      <c r="BA121" s="76" t="str">
        <f t="shared" si="211"/>
        <v/>
      </c>
      <c r="BB121" s="76" t="str">
        <f t="shared" si="212"/>
        <v/>
      </c>
      <c r="BC121" s="76" t="str">
        <f t="shared" si="213"/>
        <v/>
      </c>
      <c r="BD121" s="76" t="str">
        <f t="shared" si="214"/>
        <v/>
      </c>
      <c r="BE121" s="76" t="str">
        <f t="shared" si="215"/>
        <v/>
      </c>
      <c r="BF121" s="76" t="str">
        <f t="shared" si="216"/>
        <v/>
      </c>
      <c r="BG121" s="76" t="str">
        <f t="shared" si="217"/>
        <v/>
      </c>
      <c r="BI121" s="61">
        <f>IFERROR(IF(BI$4="","",SUMIFS(Data!$E:$E,Data!$B:$B,'Data Tables'!$C121,Data!$C:$C,'Data Tables'!BI$4,Data!$D:$D,'Data Tables'!BI$3)),"")</f>
        <v>0</v>
      </c>
      <c r="BJ121" s="60">
        <f>IFERROR(IF(BJ$4="","",SUMIFS(Data!$E:$E,Data!$B:$B,'Data Tables'!$C121,Data!$C:$C,'Data Tables'!BJ$4,Data!$D:$D,'Data Tables'!BI$3)),"")</f>
        <v>0</v>
      </c>
      <c r="BK121" s="59">
        <f>IFERROR(IF(BK$4="","",SUMIFS(Data!$E:$E,Data!$B:$B,'Data Tables'!$C121,Data!$C:$C,'Data Tables'!BK$4,Data!$D:$D,'Data Tables'!BI$3)),"")</f>
        <v>0</v>
      </c>
      <c r="BL121" s="59" t="str">
        <f>IFERROR(IF(BL$4="","",SUMIFS(Data!$E:$E,Data!$B:$B,'Data Tables'!$C121,Data!$C:$C,'Data Tables'!BL$4,Data!$D:$D,'Data Tables'!BI$3)),"")</f>
        <v/>
      </c>
      <c r="BM121" s="59" t="str">
        <f>IFERROR(IF(BM$4="","",SUMIFS(Data!$E:$E,Data!$B:$B,'Data Tables'!$C121,Data!$C:$C,'Data Tables'!BM$4,Data!$D:$D,'Data Tables'!BI$3)),"")</f>
        <v/>
      </c>
      <c r="BN121" s="59" t="str">
        <f>IFERROR(IF(BN$4="","",SUMIFS(Data!$E:$E,Data!$B:$B,'Data Tables'!$C121,Data!$C:$C,'Data Tables'!BN$4,Data!$D:$D,'Data Tables'!BI$3)),"")</f>
        <v/>
      </c>
      <c r="BO121" s="59" t="str">
        <f>IFERROR(IF(BO$4="","",SUMIFS(Data!$E:$E,Data!$B:$B,'Data Tables'!$C121,Data!$C:$C,'Data Tables'!BO$4,Data!$D:$D,'Data Tables'!BI$3)),"")</f>
        <v/>
      </c>
      <c r="BP121" s="59" t="str">
        <f>IFERROR(IF(BP$4="","",SUMIFS(Data!$E:$E,Data!$B:$B,'Data Tables'!$C121,Data!$C:$C,'Data Tables'!BP$4,Data!$D:$D,'Data Tables'!BI$3)),"")</f>
        <v/>
      </c>
      <c r="BQ121" s="59" t="str">
        <f>IFERROR(IF(BQ$4="","",SUMIFS(Data!$E:$E,Data!$B:$B,'Data Tables'!$C121,Data!$C:$C,'Data Tables'!BQ$4,Data!$D:$D,'Data Tables'!BI$3)),"")</f>
        <v/>
      </c>
      <c r="BR121" s="59" t="str">
        <f>IFERROR(IF(BR$4="","",SUMIFS(Data!$E:$E,Data!$B:$B,'Data Tables'!$C121,Data!$C:$C,'Data Tables'!BR$4,Data!$D:$D,'Data Tables'!BI$3)),"")</f>
        <v/>
      </c>
      <c r="BT121" s="74">
        <f t="shared" si="218"/>
        <v>0</v>
      </c>
      <c r="BU121" s="79">
        <f t="shared" si="219"/>
        <v>0</v>
      </c>
      <c r="BV121" s="78">
        <f t="shared" si="220"/>
        <v>0</v>
      </c>
      <c r="BW121" s="78" t="str">
        <f t="shared" si="221"/>
        <v/>
      </c>
      <c r="BX121" s="78" t="str">
        <f t="shared" si="222"/>
        <v/>
      </c>
      <c r="BY121" s="78" t="str">
        <f t="shared" si="223"/>
        <v/>
      </c>
      <c r="BZ121" s="78" t="str">
        <f t="shared" si="224"/>
        <v/>
      </c>
      <c r="CA121" s="78" t="str">
        <f t="shared" si="225"/>
        <v/>
      </c>
      <c r="CB121" s="78" t="str">
        <f t="shared" si="226"/>
        <v/>
      </c>
      <c r="CC121" s="78" t="str">
        <f t="shared" si="227"/>
        <v/>
      </c>
      <c r="CE121" s="61">
        <f>IFERROR(IF(CE$4="","",SUMIFS(Data!$E:$E,Data!$B:$B,'Data Tables'!$C121,Data!$C:$C,'Data Tables'!CE$4,Data!$D:$D,'Data Tables'!CE$3)),"")</f>
        <v>0</v>
      </c>
      <c r="CF121" s="60">
        <f>IFERROR(IF(CF$4="","",SUMIFS(Data!$E:$E,Data!$B:$B,'Data Tables'!$C121,Data!$C:$C,'Data Tables'!CF$4,Data!$D:$D,'Data Tables'!CE$3)),"")</f>
        <v>0</v>
      </c>
      <c r="CG121" s="59">
        <f>IFERROR(IF(CG$4="","",SUMIFS(Data!$E:$E,Data!$B:$B,'Data Tables'!$C121,Data!$C:$C,'Data Tables'!CG$4,Data!$D:$D,'Data Tables'!CE$3)),"")</f>
        <v>0</v>
      </c>
      <c r="CH121" s="59" t="str">
        <f>IFERROR(IF(CH$4="","",SUMIFS(Data!$E:$E,Data!$B:$B,'Data Tables'!$C121,Data!$C:$C,'Data Tables'!CH$4,Data!$D:$D,'Data Tables'!CE$3)),"")</f>
        <v/>
      </c>
      <c r="CI121" s="59" t="str">
        <f>IFERROR(IF(CI$4="","",SUMIFS(Data!$E:$E,Data!$B:$B,'Data Tables'!$C121,Data!$C:$C,'Data Tables'!CI$4,Data!$D:$D,'Data Tables'!CE$3)),"")</f>
        <v/>
      </c>
      <c r="CJ121" s="59" t="str">
        <f>IFERROR(IF(CJ$4="","",SUMIFS(Data!$E:$E,Data!$B:$B,'Data Tables'!$C121,Data!$C:$C,'Data Tables'!CJ$4,Data!$D:$D,'Data Tables'!CE$3)),"")</f>
        <v/>
      </c>
      <c r="CK121" s="59" t="str">
        <f>IFERROR(IF(CK$4="","",SUMIFS(Data!$E:$E,Data!$B:$B,'Data Tables'!$C121,Data!$C:$C,'Data Tables'!CK$4,Data!$D:$D,'Data Tables'!CE$3)),"")</f>
        <v/>
      </c>
      <c r="CL121" s="59" t="str">
        <f>IFERROR(IF(CL$4="","",SUMIFS(Data!$E:$E,Data!$B:$B,'Data Tables'!$C121,Data!$C:$C,'Data Tables'!CL$4,Data!$D:$D,'Data Tables'!CE$3)),"")</f>
        <v/>
      </c>
      <c r="CM121" s="59" t="str">
        <f>IFERROR(IF(CM$4="","",SUMIFS(Data!$E:$E,Data!$B:$B,'Data Tables'!$C121,Data!$C:$C,'Data Tables'!CM$4,Data!$D:$D,'Data Tables'!CE$3)),"")</f>
        <v/>
      </c>
      <c r="CN121" s="59" t="str">
        <f>IFERROR(IF(CN$4="","",SUMIFS(Data!$E:$E,Data!$B:$B,'Data Tables'!$C121,Data!$C:$C,'Data Tables'!CN$4,Data!$D:$D,'Data Tables'!CE$3)),"")</f>
        <v/>
      </c>
      <c r="CP121" s="61">
        <f>IFERROR(IF(CP$4="","",SUMIFS(Data!$E:$E,Data!$B:$B,'Data Tables'!$C121,Data!$C:$C,'Data Tables'!CP$4,Data!$D:$D,'Data Tables'!CP$3)),"")</f>
        <v>0</v>
      </c>
      <c r="CQ121" s="60">
        <f>IFERROR(IF(CQ$4="","",SUMIFS(Data!$E:$E,Data!$B:$B,'Data Tables'!$C121,Data!$C:$C,'Data Tables'!CQ$4,Data!$D:$D,'Data Tables'!CP$3)),"")</f>
        <v>0</v>
      </c>
      <c r="CR121" s="59">
        <f>IFERROR(IF(CR$4="","",SUMIFS(Data!$E:$E,Data!$B:$B,'Data Tables'!$C121,Data!$C:$C,'Data Tables'!CR$4,Data!$D:$D,'Data Tables'!CP$3)),"")</f>
        <v>0</v>
      </c>
      <c r="CS121" s="59" t="str">
        <f>IFERROR(IF(CS$4="","",SUMIFS(Data!$E:$E,Data!$B:$B,'Data Tables'!$C121,Data!$C:$C,'Data Tables'!CS$4,Data!$D:$D,'Data Tables'!CP$3)),"")</f>
        <v/>
      </c>
      <c r="CT121" s="59" t="str">
        <f>IFERROR(IF(CT$4="","",SUMIFS(Data!$E:$E,Data!$B:$B,'Data Tables'!$C121,Data!$C:$C,'Data Tables'!CT$4,Data!$D:$D,'Data Tables'!CP$3)),"")</f>
        <v/>
      </c>
      <c r="CU121" s="59" t="str">
        <f>IFERROR(IF(CU$4="","",SUMIFS(Data!$E:$E,Data!$B:$B,'Data Tables'!$C121,Data!$C:$C,'Data Tables'!CU$4,Data!$D:$D,'Data Tables'!CP$3)),"")</f>
        <v/>
      </c>
      <c r="CV121" s="59" t="str">
        <f>IFERROR(IF(CV$4="","",SUMIFS(Data!$E:$E,Data!$B:$B,'Data Tables'!$C121,Data!$C:$C,'Data Tables'!CV$4,Data!$D:$D,'Data Tables'!CP$3)),"")</f>
        <v/>
      </c>
      <c r="CW121" s="59" t="str">
        <f>IFERROR(IF(CW$4="","",SUMIFS(Data!$E:$E,Data!$B:$B,'Data Tables'!$C121,Data!$C:$C,'Data Tables'!CW$4,Data!$D:$D,'Data Tables'!CP$3)),"")</f>
        <v/>
      </c>
      <c r="CX121" s="59" t="str">
        <f>IFERROR(IF(CX$4="","",SUMIFS(Data!$E:$E,Data!$B:$B,'Data Tables'!$C121,Data!$C:$C,'Data Tables'!CX$4,Data!$D:$D,'Data Tables'!CP$3)),"")</f>
        <v/>
      </c>
      <c r="CY121" s="59" t="str">
        <f>IFERROR(IF(CY$4="","",SUMIFS(Data!$E:$E,Data!$B:$B,'Data Tables'!$C121,Data!$C:$C,'Data Tables'!CY$4,Data!$D:$D,'Data Tables'!CP$3)),"")</f>
        <v/>
      </c>
      <c r="DA121" s="77">
        <f t="shared" si="231"/>
        <v>0</v>
      </c>
      <c r="DB121" s="79">
        <f t="shared" si="232"/>
        <v>0</v>
      </c>
      <c r="DC121" s="78">
        <f t="shared" si="233"/>
        <v>0</v>
      </c>
      <c r="DD121" s="78" t="str">
        <f t="shared" si="234"/>
        <v/>
      </c>
      <c r="DE121" s="78" t="str">
        <f t="shared" si="235"/>
        <v/>
      </c>
      <c r="DF121" s="78" t="str">
        <f t="shared" si="236"/>
        <v/>
      </c>
      <c r="DG121" s="78" t="str">
        <f t="shared" si="237"/>
        <v/>
      </c>
      <c r="DH121" s="78" t="str">
        <f t="shared" si="238"/>
        <v/>
      </c>
      <c r="DI121" s="78" t="str">
        <f t="shared" si="239"/>
        <v/>
      </c>
      <c r="DJ121" s="78" t="str">
        <f t="shared" si="240"/>
        <v/>
      </c>
      <c r="DL121" s="77">
        <f t="shared" si="241"/>
        <v>0</v>
      </c>
      <c r="DM121" s="79">
        <f t="shared" si="242"/>
        <v>0</v>
      </c>
      <c r="DN121" s="78">
        <f t="shared" si="243"/>
        <v>0</v>
      </c>
      <c r="DO121" s="78" t="str">
        <f t="shared" si="244"/>
        <v/>
      </c>
      <c r="DP121" s="78" t="str">
        <f t="shared" si="245"/>
        <v/>
      </c>
      <c r="DQ121" s="78" t="str">
        <f t="shared" si="246"/>
        <v/>
      </c>
      <c r="DR121" s="78" t="str">
        <f t="shared" si="247"/>
        <v/>
      </c>
      <c r="DS121" s="78" t="str">
        <f t="shared" si="248"/>
        <v/>
      </c>
      <c r="DT121" s="78" t="str">
        <f t="shared" si="249"/>
        <v/>
      </c>
      <c r="DU121" s="78" t="str">
        <f t="shared" si="250"/>
        <v/>
      </c>
      <c r="DW121" s="61">
        <f>IFERROR(IF(DW$4="","",SUMIFS(Data!$E:$E,Data!$B:$B,'Data Tables'!$C121,Data!$C:$C,'Data Tables'!DW$4,Data!$D:$D,'Data Tables'!DW$3)),"")</f>
        <v>0</v>
      </c>
      <c r="DX121" s="60">
        <f>IFERROR(IF(DX$4="","",SUMIFS(Data!$E:$E,Data!$B:$B,'Data Tables'!$C121,Data!$C:$C,'Data Tables'!DX$4,Data!$D:$D,'Data Tables'!DW$3)),"")</f>
        <v>0</v>
      </c>
      <c r="DY121" s="59">
        <f>IFERROR(IF(DY$4="","",SUMIFS(Data!$E:$E,Data!$B:$B,'Data Tables'!$C121,Data!$C:$C,'Data Tables'!DY$4,Data!$D:$D,'Data Tables'!DW$3)),"")</f>
        <v>0</v>
      </c>
      <c r="DZ121" s="59" t="str">
        <f>IFERROR(IF(DZ$4="","",SUMIFS(Data!$E:$E,Data!$B:$B,'Data Tables'!$C121,Data!$C:$C,'Data Tables'!DZ$4,Data!$D:$D,'Data Tables'!DW$3)),"")</f>
        <v/>
      </c>
      <c r="EA121" s="59" t="str">
        <f>IFERROR(IF(EA$4="","",SUMIFS(Data!$E:$E,Data!$B:$B,'Data Tables'!$C121,Data!$C:$C,'Data Tables'!EA$4,Data!$D:$D,'Data Tables'!DW$3)),"")</f>
        <v/>
      </c>
      <c r="EB121" s="59" t="str">
        <f>IFERROR(IF(EB$4="","",SUMIFS(Data!$E:$E,Data!$B:$B,'Data Tables'!$C121,Data!$C:$C,'Data Tables'!EB$4,Data!$D:$D,'Data Tables'!DW$3)),"")</f>
        <v/>
      </c>
      <c r="EC121" s="59" t="str">
        <f>IFERROR(IF(EC$4="","",SUMIFS(Data!$E:$E,Data!$B:$B,'Data Tables'!$C121,Data!$C:$C,'Data Tables'!EC$4,Data!$D:$D,'Data Tables'!DW$3)),"")</f>
        <v/>
      </c>
      <c r="ED121" s="59" t="str">
        <f>IFERROR(IF(ED$4="","",SUMIFS(Data!$E:$E,Data!$B:$B,'Data Tables'!$C121,Data!$C:$C,'Data Tables'!ED$4,Data!$D:$D,'Data Tables'!DW$3)),"")</f>
        <v/>
      </c>
      <c r="EE121" s="59" t="str">
        <f>IFERROR(IF(EE$4="","",SUMIFS(Data!$E:$E,Data!$B:$B,'Data Tables'!$C121,Data!$C:$C,'Data Tables'!EE$4,Data!$D:$D,'Data Tables'!DW$3)),"")</f>
        <v/>
      </c>
      <c r="EF121" s="59" t="str">
        <f>IFERROR(IF(EF$4="","",SUMIFS(Data!$E:$E,Data!$B:$B,'Data Tables'!$C121,Data!$C:$C,'Data Tables'!EF$4,Data!$D:$D,'Data Tables'!DW$3)),"")</f>
        <v/>
      </c>
      <c r="EH121" s="77">
        <f t="shared" si="251"/>
        <v>0</v>
      </c>
      <c r="EI121" s="79">
        <f t="shared" si="252"/>
        <v>0</v>
      </c>
      <c r="EJ121" s="78">
        <f t="shared" si="253"/>
        <v>0</v>
      </c>
      <c r="EK121" s="78" t="str">
        <f t="shared" si="254"/>
        <v/>
      </c>
      <c r="EL121" s="78" t="str">
        <f t="shared" si="255"/>
        <v/>
      </c>
      <c r="EM121" s="78" t="str">
        <f t="shared" si="256"/>
        <v/>
      </c>
      <c r="EN121" s="78" t="str">
        <f t="shared" si="257"/>
        <v/>
      </c>
      <c r="EO121" s="78" t="str">
        <f t="shared" si="258"/>
        <v/>
      </c>
      <c r="EP121" s="78" t="str">
        <f t="shared" si="259"/>
        <v/>
      </c>
      <c r="EQ121" s="78" t="str">
        <f t="shared" si="260"/>
        <v/>
      </c>
      <c r="ES121" s="61">
        <f>IFERROR(IF(ES$4="","",SUMIFS(Data!$E:$E,Data!$B:$B,'Data Tables'!$C121,Data!$C:$C,'Data Tables'!ES$4,Data!$D:$D,'Data Tables'!ES$3)),"")</f>
        <v>0</v>
      </c>
      <c r="ET121" s="60">
        <f>IFERROR(IF(ET$4="","",SUMIFS(Data!$E:$E,Data!$B:$B,'Data Tables'!$C121,Data!$C:$C,'Data Tables'!ET$4,Data!$D:$D,'Data Tables'!ES$3)),"")</f>
        <v>0</v>
      </c>
      <c r="EU121" s="59">
        <f>IFERROR(IF(EU$4="","",SUMIFS(Data!$E:$E,Data!$B:$B,'Data Tables'!$C121,Data!$C:$C,'Data Tables'!EU$4,Data!$D:$D,'Data Tables'!ES$3)),"")</f>
        <v>0</v>
      </c>
      <c r="EV121" s="59" t="str">
        <f>IFERROR(IF(EV$4="","",SUMIFS(Data!$E:$E,Data!$B:$B,'Data Tables'!$C121,Data!$C:$C,'Data Tables'!EV$4,Data!$D:$D,'Data Tables'!ES$3)),"")</f>
        <v/>
      </c>
      <c r="EW121" s="59" t="str">
        <f>IFERROR(IF(EW$4="","",SUMIFS(Data!$E:$E,Data!$B:$B,'Data Tables'!$C121,Data!$C:$C,'Data Tables'!EW$4,Data!$D:$D,'Data Tables'!ES$3)),"")</f>
        <v/>
      </c>
      <c r="EX121" s="59" t="str">
        <f>IFERROR(IF(EX$4="","",SUMIFS(Data!$E:$E,Data!$B:$B,'Data Tables'!$C121,Data!$C:$C,'Data Tables'!EX$4,Data!$D:$D,'Data Tables'!ES$3)),"")</f>
        <v/>
      </c>
      <c r="EY121" s="59" t="str">
        <f>IFERROR(IF(EY$4="","",SUMIFS(Data!$E:$E,Data!$B:$B,'Data Tables'!$C121,Data!$C:$C,'Data Tables'!EY$4,Data!$D:$D,'Data Tables'!ES$3)),"")</f>
        <v/>
      </c>
      <c r="EZ121" s="59" t="str">
        <f>IFERROR(IF(EZ$4="","",SUMIFS(Data!$E:$E,Data!$B:$B,'Data Tables'!$C121,Data!$C:$C,'Data Tables'!EZ$4,Data!$D:$D,'Data Tables'!ES$3)),"")</f>
        <v/>
      </c>
      <c r="FA121" s="59" t="str">
        <f>IFERROR(IF(FA$4="","",SUMIFS(Data!$E:$E,Data!$B:$B,'Data Tables'!$C121,Data!$C:$C,'Data Tables'!FA$4,Data!$D:$D,'Data Tables'!ES$3)),"")</f>
        <v/>
      </c>
      <c r="FB121" s="59" t="str">
        <f>IFERROR(IF(FB$4="","",SUMIFS(Data!$E:$E,Data!$B:$B,'Data Tables'!$C121,Data!$C:$C,'Data Tables'!FB$4,Data!$D:$D,'Data Tables'!ES$3)),"")</f>
        <v/>
      </c>
      <c r="FD121" s="77">
        <f t="shared" si="261"/>
        <v>0</v>
      </c>
      <c r="FE121" s="79">
        <f t="shared" si="262"/>
        <v>0</v>
      </c>
      <c r="FF121" s="78">
        <f t="shared" si="263"/>
        <v>0</v>
      </c>
      <c r="FG121" s="78" t="str">
        <f t="shared" si="264"/>
        <v/>
      </c>
      <c r="FH121" s="78" t="str">
        <f t="shared" si="265"/>
        <v/>
      </c>
      <c r="FI121" s="78" t="str">
        <f t="shared" si="266"/>
        <v/>
      </c>
      <c r="FJ121" s="78" t="str">
        <f t="shared" si="267"/>
        <v/>
      </c>
      <c r="FK121" s="78" t="str">
        <f t="shared" si="268"/>
        <v/>
      </c>
      <c r="FL121" s="78" t="str">
        <f t="shared" si="269"/>
        <v/>
      </c>
      <c r="FM121" s="78" t="str">
        <f t="shared" si="270"/>
        <v/>
      </c>
      <c r="FO121" s="77">
        <f t="shared" si="271"/>
        <v>0</v>
      </c>
      <c r="FP121" s="79">
        <f t="shared" si="272"/>
        <v>0</v>
      </c>
      <c r="FQ121" s="78">
        <f t="shared" si="273"/>
        <v>0</v>
      </c>
      <c r="FR121" s="78" t="str">
        <f t="shared" si="274"/>
        <v/>
      </c>
      <c r="FS121" s="78" t="str">
        <f t="shared" si="275"/>
        <v/>
      </c>
      <c r="FT121" s="78" t="str">
        <f t="shared" si="276"/>
        <v/>
      </c>
      <c r="FU121" s="78" t="str">
        <f t="shared" si="277"/>
        <v/>
      </c>
      <c r="FV121" s="78" t="str">
        <f t="shared" si="278"/>
        <v/>
      </c>
      <c r="FW121" s="78" t="str">
        <f t="shared" si="279"/>
        <v/>
      </c>
      <c r="FX121" s="78" t="str">
        <f t="shared" si="280"/>
        <v/>
      </c>
      <c r="FZ121" s="61">
        <f>IFERROR(IF(FZ$4="","",SUMIFS(Data!$E:$E,Data!$B:$B,'Data Tables'!$C121,Data!$C:$C,'Data Tables'!FZ$4,Data!$D:$D,'Data Tables'!FZ$3)),"")</f>
        <v>0</v>
      </c>
      <c r="GA121" s="60">
        <f>IFERROR(IF(GA$4="","",SUMIFS(Data!$E:$E,Data!$B:$B,'Data Tables'!$C121,Data!$C:$C,'Data Tables'!GA$4,Data!$D:$D,'Data Tables'!FZ$3)),"")</f>
        <v>0</v>
      </c>
      <c r="GB121" s="59">
        <f>IFERROR(IF(GB$4="","",SUMIFS(Data!$E:$E,Data!$B:$B,'Data Tables'!$C121,Data!$C:$C,'Data Tables'!GB$4,Data!$D:$D,'Data Tables'!FZ$3)),"")</f>
        <v>0</v>
      </c>
      <c r="GC121" s="59" t="str">
        <f>IFERROR(IF(GC$4="","",SUMIFS(Data!$E:$E,Data!$B:$B,'Data Tables'!$C121,Data!$C:$C,'Data Tables'!GC$4,Data!$D:$D,'Data Tables'!FZ$3)),"")</f>
        <v/>
      </c>
      <c r="GD121" s="59" t="str">
        <f>IFERROR(IF(GD$4="","",SUMIFS(Data!$E:$E,Data!$B:$B,'Data Tables'!$C121,Data!$C:$C,'Data Tables'!GD$4,Data!$D:$D,'Data Tables'!FZ$3)),"")</f>
        <v/>
      </c>
      <c r="GE121" s="59" t="str">
        <f>IFERROR(IF(GE$4="","",SUMIFS(Data!$E:$E,Data!$B:$B,'Data Tables'!$C121,Data!$C:$C,'Data Tables'!GE$4,Data!$D:$D,'Data Tables'!FZ$3)),"")</f>
        <v/>
      </c>
      <c r="GF121" s="59" t="str">
        <f>IFERROR(IF(GF$4="","",SUMIFS(Data!$E:$E,Data!$B:$B,'Data Tables'!$C121,Data!$C:$C,'Data Tables'!GF$4,Data!$D:$D,'Data Tables'!FZ$3)),"")</f>
        <v/>
      </c>
      <c r="GG121" s="59" t="str">
        <f>IFERROR(IF(GG$4="","",SUMIFS(Data!$E:$E,Data!$B:$B,'Data Tables'!$C121,Data!$C:$C,'Data Tables'!GG$4,Data!$D:$D,'Data Tables'!FZ$3)),"")</f>
        <v/>
      </c>
      <c r="GH121" s="59" t="str">
        <f>IFERROR(IF(GH$4="","",SUMIFS(Data!$E:$E,Data!$B:$B,'Data Tables'!$C121,Data!$C:$C,'Data Tables'!GH$4,Data!$D:$D,'Data Tables'!FZ$3)),"")</f>
        <v/>
      </c>
      <c r="GI121" s="59" t="str">
        <f>IFERROR(IF(GI$4="","",SUMIFS(Data!$E:$E,Data!$B:$B,'Data Tables'!$C121,Data!$C:$C,'Data Tables'!GI$4,Data!$D:$D,'Data Tables'!FZ$3)),"")</f>
        <v/>
      </c>
      <c r="GK121" s="61">
        <f>IFERROR(IF(GK$4="","",SUMIFS(Data!$E:$E,Data!$B:$B,'Data Tables'!$C121,Data!$C:$C,'Data Tables'!GK$4,Data!$D:$D,'Data Tables'!GK$3)),"")</f>
        <v>0</v>
      </c>
      <c r="GL121" s="60">
        <f>IFERROR(IF(GL$4="","",SUMIFS(Data!$E:$E,Data!$B:$B,'Data Tables'!$C121,Data!$C:$C,'Data Tables'!GL$4,Data!$D:$D,'Data Tables'!GK$3)),"")</f>
        <v>0</v>
      </c>
      <c r="GM121" s="59">
        <f>IFERROR(IF(GM$4="","",SUMIFS(Data!$E:$E,Data!$B:$B,'Data Tables'!$C121,Data!$C:$C,'Data Tables'!GM$4,Data!$D:$D,'Data Tables'!GK$3)),"")</f>
        <v>0</v>
      </c>
      <c r="GN121" s="59" t="str">
        <f>IFERROR(IF(GN$4="","",SUMIFS(Data!$E:$E,Data!$B:$B,'Data Tables'!$C121,Data!$C:$C,'Data Tables'!GN$4,Data!$D:$D,'Data Tables'!GK$3)),"")</f>
        <v/>
      </c>
      <c r="GO121" s="59" t="str">
        <f>IFERROR(IF(GO$4="","",SUMIFS(Data!$E:$E,Data!$B:$B,'Data Tables'!$C121,Data!$C:$C,'Data Tables'!GO$4,Data!$D:$D,'Data Tables'!GK$3)),"")</f>
        <v/>
      </c>
      <c r="GP121" s="59" t="str">
        <f>IFERROR(IF(GP$4="","",SUMIFS(Data!$E:$E,Data!$B:$B,'Data Tables'!$C121,Data!$C:$C,'Data Tables'!GP$4,Data!$D:$D,'Data Tables'!GK$3)),"")</f>
        <v/>
      </c>
      <c r="GQ121" s="59" t="str">
        <f>IFERROR(IF(GQ$4="","",SUMIFS(Data!$E:$E,Data!$B:$B,'Data Tables'!$C121,Data!$C:$C,'Data Tables'!GQ$4,Data!$D:$D,'Data Tables'!GK$3)),"")</f>
        <v/>
      </c>
      <c r="GR121" s="59" t="str">
        <f>IFERROR(IF(GR$4="","",SUMIFS(Data!$E:$E,Data!$B:$B,'Data Tables'!$C121,Data!$C:$C,'Data Tables'!GR$4,Data!$D:$D,'Data Tables'!GK$3)),"")</f>
        <v/>
      </c>
      <c r="GS121" s="59" t="str">
        <f>IFERROR(IF(GS$4="","",SUMIFS(Data!$E:$E,Data!$B:$B,'Data Tables'!$C121,Data!$C:$C,'Data Tables'!GS$4,Data!$D:$D,'Data Tables'!GK$3)),"")</f>
        <v/>
      </c>
      <c r="GT121" s="59" t="str">
        <f>IFERROR(IF(GT$4="","",SUMIFS(Data!$E:$E,Data!$B:$B,'Data Tables'!$C121,Data!$C:$C,'Data Tables'!GT$4,Data!$D:$D,'Data Tables'!GK$3)),"")</f>
        <v/>
      </c>
      <c r="GV121" s="59">
        <v>0</v>
      </c>
      <c r="GW121" s="59"/>
      <c r="GX121" s="60"/>
      <c r="GY121" s="59"/>
      <c r="HA121" s="59"/>
      <c r="HB121" s="59"/>
      <c r="HC121" s="60"/>
      <c r="HD121" s="59"/>
      <c r="HF121" s="59">
        <v>0</v>
      </c>
      <c r="HG121" s="59"/>
      <c r="HH121" s="60"/>
      <c r="HI121" s="59"/>
      <c r="HK121" s="59"/>
      <c r="HL121" s="59"/>
      <c r="HM121" s="60"/>
      <c r="HN121" s="59"/>
      <c r="HP121" s="59"/>
      <c r="HQ121" s="59"/>
      <c r="HR121" s="60"/>
      <c r="HS121" s="59"/>
      <c r="HU121" s="59"/>
      <c r="HV121" s="59"/>
      <c r="HW121" s="60">
        <f>SUM(HR$5:HR121)</f>
        <v>0</v>
      </c>
      <c r="HX121" s="59"/>
      <c r="HZ121" s="59">
        <v>5.6051892610201647E-100</v>
      </c>
      <c r="IA121" s="59"/>
      <c r="IB121" s="60"/>
      <c r="IC121" s="61"/>
      <c r="IE121" s="59"/>
      <c r="IF121" s="59"/>
      <c r="IG121" s="60"/>
      <c r="IH121" s="59"/>
      <c r="IJ121" s="33"/>
      <c r="IK121" s="33"/>
      <c r="IL121" s="34"/>
      <c r="IM121" s="35"/>
      <c r="IO121" s="33"/>
      <c r="IP121" s="33"/>
      <c r="IQ121" s="34"/>
      <c r="IR121" s="35"/>
      <c r="IT121" s="33"/>
      <c r="IU121" s="33"/>
      <c r="IV121" s="34"/>
      <c r="IW121" s="35"/>
      <c r="IY121" s="33"/>
      <c r="IZ121" s="33"/>
      <c r="JA121" s="34"/>
      <c r="JB121" s="35"/>
      <c r="JF121" s="35" t="e">
        <f t="shared" si="228"/>
        <v>#VALUE!</v>
      </c>
      <c r="JH121" s="35" t="e">
        <f t="shared" si="229"/>
        <v>#VALUE!</v>
      </c>
    </row>
    <row r="122" spans="2:268" s="1" customFormat="1" ht="12.75" customHeight="1" x14ac:dyDescent="0.2">
      <c r="B122" s="16">
        <f t="shared" si="282"/>
        <v>118</v>
      </c>
      <c r="C122" s="58">
        <f t="shared" si="281"/>
        <v>3592</v>
      </c>
      <c r="F122" s="61">
        <f>IFERROR(IF(F$4="","",SUMIFS(Data!$E:$E,Data!$B:$B,'Data Tables'!$C122,Data!$C:$C,'Data Tables'!F$4,Data!$D:$D,'Data Tables'!F$3)),"")</f>
        <v>0</v>
      </c>
      <c r="G122" s="60">
        <f>IFERROR(IF(G$4="","",SUMIFS(Data!$E:$E,Data!$B:$B,'Data Tables'!$C122,Data!$C:$C,'Data Tables'!G$4,Data!$D:$D,'Data Tables'!F$3)),"")</f>
        <v>0</v>
      </c>
      <c r="H122" s="59">
        <f>IFERROR(IF(H$4="","",SUMIFS(Data!$E:$E,Data!$B:$B,'Data Tables'!$C122,Data!$C:$C,'Data Tables'!H$4,Data!$D:$D,'Data Tables'!F$3)),"")</f>
        <v>0</v>
      </c>
      <c r="I122" s="59" t="str">
        <f>IFERROR(IF(I$4="","",SUMIFS(Data!$E:$E,Data!$B:$B,'Data Tables'!$C122,Data!$C:$C,'Data Tables'!I$4,Data!$D:$D,'Data Tables'!F$3)),"")</f>
        <v/>
      </c>
      <c r="J122" s="59" t="str">
        <f>IFERROR(IF(J$4="","",SUMIFS(Data!$E:$E,Data!$B:$B,'Data Tables'!$C122,Data!$C:$C,'Data Tables'!J$4,Data!$D:$D,'Data Tables'!F$3)),"")</f>
        <v/>
      </c>
      <c r="K122" s="59" t="str">
        <f>IFERROR(IF(K$4="","",SUMIFS(Data!$E:$E,Data!$B:$B,'Data Tables'!$C122,Data!$C:$C,'Data Tables'!K$4,Data!$D:$D,'Data Tables'!F$3)),"")</f>
        <v/>
      </c>
      <c r="L122" s="59" t="str">
        <f>IFERROR(IF(L$4="","",SUMIFS(Data!$E:$E,Data!$B:$B,'Data Tables'!$C122,Data!$C:$C,'Data Tables'!L$4,Data!$D:$D,'Data Tables'!F$3)),"")</f>
        <v/>
      </c>
      <c r="M122" s="59" t="str">
        <f>IFERROR(IF(M$4="","",SUMIFS(Data!$E:$E,Data!$B:$B,'Data Tables'!$C122,Data!$C:$C,'Data Tables'!M$4,Data!$D:$D,'Data Tables'!F$3)),"")</f>
        <v/>
      </c>
      <c r="N122" s="59" t="str">
        <f>IFERROR(IF(N$4="","",SUMIFS(Data!$E:$E,Data!$B:$B,'Data Tables'!$C122,Data!$C:$C,'Data Tables'!N$4,Data!$D:$D,'Data Tables'!F$3)),"")</f>
        <v/>
      </c>
      <c r="O122" s="59" t="str">
        <f>IFERROR(IF(O$4="","",SUMIFS(Data!$E:$E,Data!$B:$B,'Data Tables'!$C122,Data!$C:$C,'Data Tables'!O$4,Data!$D:$D,'Data Tables'!F$3)),"")</f>
        <v/>
      </c>
      <c r="Q122" s="61">
        <f>IFERROR(IF(Q$4="","",SUMIFS(Data!$E:$E,Data!$B:$B,'Data Tables'!$C122,Data!$C:$C,'Data Tables'!Q$4,Data!$D:$D,'Data Tables'!Q$3)),"")</f>
        <v>0</v>
      </c>
      <c r="R122" s="60">
        <f>IFERROR(IF(R$4="","",SUMIFS(Data!$E:$E,Data!$B:$B,'Data Tables'!$C122,Data!$C:$C,'Data Tables'!R$4,Data!$D:$D,'Data Tables'!Q$3)),"")</f>
        <v>0</v>
      </c>
      <c r="S122" s="59">
        <f>IFERROR(IF(S$4="","",SUMIFS(Data!$E:$E,Data!$B:$B,'Data Tables'!$C122,Data!$C:$C,'Data Tables'!S$4,Data!$D:$D,'Data Tables'!Q$3)),"")</f>
        <v>0</v>
      </c>
      <c r="T122" s="59" t="str">
        <f>IFERROR(IF(T$4="","",SUMIFS(Data!$E:$E,Data!$B:$B,'Data Tables'!$C122,Data!$C:$C,'Data Tables'!T$4,Data!$D:$D,'Data Tables'!Q$3)),"")</f>
        <v/>
      </c>
      <c r="U122" s="59" t="str">
        <f>IFERROR(IF(U$4="","",SUMIFS(Data!$E:$E,Data!$B:$B,'Data Tables'!$C122,Data!$C:$C,'Data Tables'!U$4,Data!$D:$D,'Data Tables'!Q$3)),"")</f>
        <v/>
      </c>
      <c r="V122" s="59" t="str">
        <f>IFERROR(IF(V$4="","",SUMIFS(Data!$E:$E,Data!$B:$B,'Data Tables'!$C122,Data!$C:$C,'Data Tables'!V$4,Data!$D:$D,'Data Tables'!Q$3)),"")</f>
        <v/>
      </c>
      <c r="W122" s="59" t="str">
        <f>IFERROR(IF(W$4="","",SUMIFS(Data!$E:$E,Data!$B:$B,'Data Tables'!$C122,Data!$C:$C,'Data Tables'!W$4,Data!$D:$D,'Data Tables'!Q$3)),"")</f>
        <v/>
      </c>
      <c r="X122" s="59" t="str">
        <f>IFERROR(IF(X$4="","",SUMIFS(Data!$E:$E,Data!$B:$B,'Data Tables'!$C122,Data!$C:$C,'Data Tables'!X$4,Data!$D:$D,'Data Tables'!Q$3)),"")</f>
        <v/>
      </c>
      <c r="Y122" s="59" t="str">
        <f>IFERROR(IF(Y$4="","",SUMIFS(Data!$E:$E,Data!$B:$B,'Data Tables'!$C122,Data!$C:$C,'Data Tables'!Y$4,Data!$D:$D,'Data Tables'!Q$3)),"")</f>
        <v/>
      </c>
      <c r="Z122" s="59" t="str">
        <f>IFERROR(IF(Z$4="","",SUMIFS(Data!$E:$E,Data!$B:$B,'Data Tables'!$C122,Data!$C:$C,'Data Tables'!Z$4,Data!$D:$D,'Data Tables'!Q$3)),"")</f>
        <v/>
      </c>
      <c r="AB122" s="61">
        <f>IFERROR(IF(AB$4="","",SUMIFS(Data!$E:$E,Data!$B:$B,'Data Tables'!$C122,Data!$C:$C,'Data Tables'!AB$4,Data!$D:$D,'Data Tables'!AB$3)),"")</f>
        <v>0</v>
      </c>
      <c r="AC122" s="60">
        <f>IFERROR(IF(AC$4="","",SUMIFS(Data!$E:$E,Data!$B:$B,'Data Tables'!$C122,Data!$C:$C,'Data Tables'!AC$4,Data!$D:$D,'Data Tables'!AB$3)),"")</f>
        <v>0</v>
      </c>
      <c r="AD122" s="59">
        <f>IFERROR(IF(AD$4="","",SUMIFS(Data!$E:$E,Data!$B:$B,'Data Tables'!$C122,Data!$C:$C,'Data Tables'!AD$4,Data!$D:$D,'Data Tables'!AB$3)),"")</f>
        <v>0</v>
      </c>
      <c r="AE122" s="59" t="str">
        <f>IFERROR(IF(AE$4="","",SUMIFS(Data!$E:$E,Data!$B:$B,'Data Tables'!$C122,Data!$C:$C,'Data Tables'!AE$4,Data!$D:$D,'Data Tables'!AB$3)),"")</f>
        <v/>
      </c>
      <c r="AF122" s="59" t="str">
        <f>IFERROR(IF(AF$4="","",SUMIFS(Data!$E:$E,Data!$B:$B,'Data Tables'!$C122,Data!$C:$C,'Data Tables'!AF$4,Data!$D:$D,'Data Tables'!AB$3)),"")</f>
        <v/>
      </c>
      <c r="AG122" s="59" t="str">
        <f>IFERROR(IF(AG$4="","",SUMIFS(Data!$E:$E,Data!$B:$B,'Data Tables'!$C122,Data!$C:$C,'Data Tables'!AG$4,Data!$D:$D,'Data Tables'!AB$3)),"")</f>
        <v/>
      </c>
      <c r="AH122" s="59" t="str">
        <f>IFERROR(IF(AH$4="","",SUMIFS(Data!$E:$E,Data!$B:$B,'Data Tables'!$C122,Data!$C:$C,'Data Tables'!AH$4,Data!$D:$D,'Data Tables'!AB$3)),"")</f>
        <v/>
      </c>
      <c r="AI122" s="59" t="str">
        <f>IFERROR(IF(AI$4="","",SUMIFS(Data!$E:$E,Data!$B:$B,'Data Tables'!$C122,Data!$C:$C,'Data Tables'!AI$4,Data!$D:$D,'Data Tables'!AB$3)),"")</f>
        <v/>
      </c>
      <c r="AJ122" s="59" t="str">
        <f>IFERROR(IF(AJ$4="","",SUMIFS(Data!$E:$E,Data!$B:$B,'Data Tables'!$C122,Data!$C:$C,'Data Tables'!AJ$4,Data!$D:$D,'Data Tables'!AB$3)),"")</f>
        <v/>
      </c>
      <c r="AK122" s="59" t="str">
        <f>IFERROR(IF(AK$4="","",SUMIFS(Data!$E:$E,Data!$B:$B,'Data Tables'!$C122,Data!$C:$C,'Data Tables'!AK$4,Data!$D:$D,'Data Tables'!AB$3)),"")</f>
        <v/>
      </c>
      <c r="AM122" s="61">
        <f>IFERROR(IF(AM$4="","",SUMIFS(Data!$E:$E,Data!$B:$B,'Data Tables'!$C122,Data!$C:$C,'Data Tables'!AM$4,Data!$D:$D,'Data Tables'!AM$3)),"")</f>
        <v>0</v>
      </c>
      <c r="AN122" s="60">
        <f>IFERROR(IF(AN$4="","",SUMIFS(Data!$E:$E,Data!$B:$B,'Data Tables'!$C122,Data!$C:$C,'Data Tables'!AN$4,Data!$D:$D,'Data Tables'!AM$3)),"")</f>
        <v>0</v>
      </c>
      <c r="AO122" s="59">
        <f>IFERROR(IF(AO$4="","",SUMIFS(Data!$E:$E,Data!$B:$B,'Data Tables'!$C122,Data!$C:$C,'Data Tables'!AO$4,Data!$D:$D,'Data Tables'!AM$3)),"")</f>
        <v>0</v>
      </c>
      <c r="AP122" s="59" t="str">
        <f>IFERROR(IF(AP$4="","",SUMIFS(Data!$E:$E,Data!$B:$B,'Data Tables'!$C122,Data!$C:$C,'Data Tables'!AP$4,Data!$D:$D,'Data Tables'!AM$3)),"")</f>
        <v/>
      </c>
      <c r="AQ122" s="59" t="str">
        <f>IFERROR(IF(AQ$4="","",SUMIFS(Data!$E:$E,Data!$B:$B,'Data Tables'!$C122,Data!$C:$C,'Data Tables'!AQ$4,Data!$D:$D,'Data Tables'!AM$3)),"")</f>
        <v/>
      </c>
      <c r="AR122" s="59" t="str">
        <f>IFERROR(IF(AR$4="","",SUMIFS(Data!$E:$E,Data!$B:$B,'Data Tables'!$C122,Data!$C:$C,'Data Tables'!AR$4,Data!$D:$D,'Data Tables'!AM$3)),"")</f>
        <v/>
      </c>
      <c r="AS122" s="59" t="str">
        <f>IFERROR(IF(AS$4="","",SUMIFS(Data!$E:$E,Data!$B:$B,'Data Tables'!$C122,Data!$C:$C,'Data Tables'!AS$4,Data!$D:$D,'Data Tables'!AM$3)),"")</f>
        <v/>
      </c>
      <c r="AT122" s="59" t="str">
        <f>IFERROR(IF(AT$4="","",SUMIFS(Data!$E:$E,Data!$B:$B,'Data Tables'!$C122,Data!$C:$C,'Data Tables'!AT$4,Data!$D:$D,'Data Tables'!AM$3)),"")</f>
        <v/>
      </c>
      <c r="AU122" s="59" t="str">
        <f>IFERROR(IF(AU$4="","",SUMIFS(Data!$E:$E,Data!$B:$B,'Data Tables'!$C122,Data!$C:$C,'Data Tables'!AU$4,Data!$D:$D,'Data Tables'!AM$3)),"")</f>
        <v/>
      </c>
      <c r="AV122" s="59" t="str">
        <f>IFERROR(IF(AV$4="","",SUMIFS(Data!$E:$E,Data!$B:$B,'Data Tables'!$C122,Data!$C:$C,'Data Tables'!AV$4,Data!$D:$D,'Data Tables'!AM$3)),"")</f>
        <v/>
      </c>
      <c r="AX122" s="74">
        <f t="shared" si="208"/>
        <v>0</v>
      </c>
      <c r="AY122" s="75">
        <f t="shared" si="209"/>
        <v>0</v>
      </c>
      <c r="AZ122" s="76">
        <f t="shared" si="210"/>
        <v>0</v>
      </c>
      <c r="BA122" s="76" t="str">
        <f t="shared" si="211"/>
        <v/>
      </c>
      <c r="BB122" s="76" t="str">
        <f t="shared" si="212"/>
        <v/>
      </c>
      <c r="BC122" s="76" t="str">
        <f t="shared" si="213"/>
        <v/>
      </c>
      <c r="BD122" s="76" t="str">
        <f t="shared" si="214"/>
        <v/>
      </c>
      <c r="BE122" s="76" t="str">
        <f t="shared" si="215"/>
        <v/>
      </c>
      <c r="BF122" s="76" t="str">
        <f t="shared" si="216"/>
        <v/>
      </c>
      <c r="BG122" s="76" t="str">
        <f t="shared" si="217"/>
        <v/>
      </c>
      <c r="BI122" s="61">
        <f>IFERROR(IF(BI$4="","",SUMIFS(Data!$E:$E,Data!$B:$B,'Data Tables'!$C122,Data!$C:$C,'Data Tables'!BI$4,Data!$D:$D,'Data Tables'!BI$3)),"")</f>
        <v>0</v>
      </c>
      <c r="BJ122" s="60">
        <f>IFERROR(IF(BJ$4="","",SUMIFS(Data!$E:$E,Data!$B:$B,'Data Tables'!$C122,Data!$C:$C,'Data Tables'!BJ$4,Data!$D:$D,'Data Tables'!BI$3)),"")</f>
        <v>0</v>
      </c>
      <c r="BK122" s="59">
        <f>IFERROR(IF(BK$4="","",SUMIFS(Data!$E:$E,Data!$B:$B,'Data Tables'!$C122,Data!$C:$C,'Data Tables'!BK$4,Data!$D:$D,'Data Tables'!BI$3)),"")</f>
        <v>0</v>
      </c>
      <c r="BL122" s="59" t="str">
        <f>IFERROR(IF(BL$4="","",SUMIFS(Data!$E:$E,Data!$B:$B,'Data Tables'!$C122,Data!$C:$C,'Data Tables'!BL$4,Data!$D:$D,'Data Tables'!BI$3)),"")</f>
        <v/>
      </c>
      <c r="BM122" s="59" t="str">
        <f>IFERROR(IF(BM$4="","",SUMIFS(Data!$E:$E,Data!$B:$B,'Data Tables'!$C122,Data!$C:$C,'Data Tables'!BM$4,Data!$D:$D,'Data Tables'!BI$3)),"")</f>
        <v/>
      </c>
      <c r="BN122" s="59" t="str">
        <f>IFERROR(IF(BN$4="","",SUMIFS(Data!$E:$E,Data!$B:$B,'Data Tables'!$C122,Data!$C:$C,'Data Tables'!BN$4,Data!$D:$D,'Data Tables'!BI$3)),"")</f>
        <v/>
      </c>
      <c r="BO122" s="59" t="str">
        <f>IFERROR(IF(BO$4="","",SUMIFS(Data!$E:$E,Data!$B:$B,'Data Tables'!$C122,Data!$C:$C,'Data Tables'!BO$4,Data!$D:$D,'Data Tables'!BI$3)),"")</f>
        <v/>
      </c>
      <c r="BP122" s="59" t="str">
        <f>IFERROR(IF(BP$4="","",SUMIFS(Data!$E:$E,Data!$B:$B,'Data Tables'!$C122,Data!$C:$C,'Data Tables'!BP$4,Data!$D:$D,'Data Tables'!BI$3)),"")</f>
        <v/>
      </c>
      <c r="BQ122" s="59" t="str">
        <f>IFERROR(IF(BQ$4="","",SUMIFS(Data!$E:$E,Data!$B:$B,'Data Tables'!$C122,Data!$C:$C,'Data Tables'!BQ$4,Data!$D:$D,'Data Tables'!BI$3)),"")</f>
        <v/>
      </c>
      <c r="BR122" s="59" t="str">
        <f>IFERROR(IF(BR$4="","",SUMIFS(Data!$E:$E,Data!$B:$B,'Data Tables'!$C122,Data!$C:$C,'Data Tables'!BR$4,Data!$D:$D,'Data Tables'!BI$3)),"")</f>
        <v/>
      </c>
      <c r="BT122" s="74">
        <f t="shared" si="218"/>
        <v>0</v>
      </c>
      <c r="BU122" s="79">
        <f t="shared" si="219"/>
        <v>0</v>
      </c>
      <c r="BV122" s="78">
        <f t="shared" si="220"/>
        <v>0</v>
      </c>
      <c r="BW122" s="78" t="str">
        <f t="shared" si="221"/>
        <v/>
      </c>
      <c r="BX122" s="78" t="str">
        <f t="shared" si="222"/>
        <v/>
      </c>
      <c r="BY122" s="78" t="str">
        <f t="shared" si="223"/>
        <v/>
      </c>
      <c r="BZ122" s="78" t="str">
        <f t="shared" si="224"/>
        <v/>
      </c>
      <c r="CA122" s="78" t="str">
        <f t="shared" si="225"/>
        <v/>
      </c>
      <c r="CB122" s="78" t="str">
        <f t="shared" si="226"/>
        <v/>
      </c>
      <c r="CC122" s="78" t="str">
        <f t="shared" si="227"/>
        <v/>
      </c>
      <c r="CE122" s="61">
        <f>IFERROR(IF(CE$4="","",SUMIFS(Data!$E:$E,Data!$B:$B,'Data Tables'!$C122,Data!$C:$C,'Data Tables'!CE$4,Data!$D:$D,'Data Tables'!CE$3)),"")</f>
        <v>0</v>
      </c>
      <c r="CF122" s="60">
        <f>IFERROR(IF(CF$4="","",SUMIFS(Data!$E:$E,Data!$B:$B,'Data Tables'!$C122,Data!$C:$C,'Data Tables'!CF$4,Data!$D:$D,'Data Tables'!CE$3)),"")</f>
        <v>0</v>
      </c>
      <c r="CG122" s="59">
        <f>IFERROR(IF(CG$4="","",SUMIFS(Data!$E:$E,Data!$B:$B,'Data Tables'!$C122,Data!$C:$C,'Data Tables'!CG$4,Data!$D:$D,'Data Tables'!CE$3)),"")</f>
        <v>0</v>
      </c>
      <c r="CH122" s="59" t="str">
        <f>IFERROR(IF(CH$4="","",SUMIFS(Data!$E:$E,Data!$B:$B,'Data Tables'!$C122,Data!$C:$C,'Data Tables'!CH$4,Data!$D:$D,'Data Tables'!CE$3)),"")</f>
        <v/>
      </c>
      <c r="CI122" s="59" t="str">
        <f>IFERROR(IF(CI$4="","",SUMIFS(Data!$E:$E,Data!$B:$B,'Data Tables'!$C122,Data!$C:$C,'Data Tables'!CI$4,Data!$D:$D,'Data Tables'!CE$3)),"")</f>
        <v/>
      </c>
      <c r="CJ122" s="59" t="str">
        <f>IFERROR(IF(CJ$4="","",SUMIFS(Data!$E:$E,Data!$B:$B,'Data Tables'!$C122,Data!$C:$C,'Data Tables'!CJ$4,Data!$D:$D,'Data Tables'!CE$3)),"")</f>
        <v/>
      </c>
      <c r="CK122" s="59" t="str">
        <f>IFERROR(IF(CK$4="","",SUMIFS(Data!$E:$E,Data!$B:$B,'Data Tables'!$C122,Data!$C:$C,'Data Tables'!CK$4,Data!$D:$D,'Data Tables'!CE$3)),"")</f>
        <v/>
      </c>
      <c r="CL122" s="59" t="str">
        <f>IFERROR(IF(CL$4="","",SUMIFS(Data!$E:$E,Data!$B:$B,'Data Tables'!$C122,Data!$C:$C,'Data Tables'!CL$4,Data!$D:$D,'Data Tables'!CE$3)),"")</f>
        <v/>
      </c>
      <c r="CM122" s="59" t="str">
        <f>IFERROR(IF(CM$4="","",SUMIFS(Data!$E:$E,Data!$B:$B,'Data Tables'!$C122,Data!$C:$C,'Data Tables'!CM$4,Data!$D:$D,'Data Tables'!CE$3)),"")</f>
        <v/>
      </c>
      <c r="CN122" s="59" t="str">
        <f>IFERROR(IF(CN$4="","",SUMIFS(Data!$E:$E,Data!$B:$B,'Data Tables'!$C122,Data!$C:$C,'Data Tables'!CN$4,Data!$D:$D,'Data Tables'!CE$3)),"")</f>
        <v/>
      </c>
      <c r="CP122" s="61">
        <f>IFERROR(IF(CP$4="","",SUMIFS(Data!$E:$E,Data!$B:$B,'Data Tables'!$C122,Data!$C:$C,'Data Tables'!CP$4,Data!$D:$D,'Data Tables'!CP$3)),"")</f>
        <v>0</v>
      </c>
      <c r="CQ122" s="60">
        <f>IFERROR(IF(CQ$4="","",SUMIFS(Data!$E:$E,Data!$B:$B,'Data Tables'!$C122,Data!$C:$C,'Data Tables'!CQ$4,Data!$D:$D,'Data Tables'!CP$3)),"")</f>
        <v>0</v>
      </c>
      <c r="CR122" s="59">
        <f>IFERROR(IF(CR$4="","",SUMIFS(Data!$E:$E,Data!$B:$B,'Data Tables'!$C122,Data!$C:$C,'Data Tables'!CR$4,Data!$D:$D,'Data Tables'!CP$3)),"")</f>
        <v>0</v>
      </c>
      <c r="CS122" s="59" t="str">
        <f>IFERROR(IF(CS$4="","",SUMIFS(Data!$E:$E,Data!$B:$B,'Data Tables'!$C122,Data!$C:$C,'Data Tables'!CS$4,Data!$D:$D,'Data Tables'!CP$3)),"")</f>
        <v/>
      </c>
      <c r="CT122" s="59" t="str">
        <f>IFERROR(IF(CT$4="","",SUMIFS(Data!$E:$E,Data!$B:$B,'Data Tables'!$C122,Data!$C:$C,'Data Tables'!CT$4,Data!$D:$D,'Data Tables'!CP$3)),"")</f>
        <v/>
      </c>
      <c r="CU122" s="59" t="str">
        <f>IFERROR(IF(CU$4="","",SUMIFS(Data!$E:$E,Data!$B:$B,'Data Tables'!$C122,Data!$C:$C,'Data Tables'!CU$4,Data!$D:$D,'Data Tables'!CP$3)),"")</f>
        <v/>
      </c>
      <c r="CV122" s="59" t="str">
        <f>IFERROR(IF(CV$4="","",SUMIFS(Data!$E:$E,Data!$B:$B,'Data Tables'!$C122,Data!$C:$C,'Data Tables'!CV$4,Data!$D:$D,'Data Tables'!CP$3)),"")</f>
        <v/>
      </c>
      <c r="CW122" s="59" t="str">
        <f>IFERROR(IF(CW$4="","",SUMIFS(Data!$E:$E,Data!$B:$B,'Data Tables'!$C122,Data!$C:$C,'Data Tables'!CW$4,Data!$D:$D,'Data Tables'!CP$3)),"")</f>
        <v/>
      </c>
      <c r="CX122" s="59" t="str">
        <f>IFERROR(IF(CX$4="","",SUMIFS(Data!$E:$E,Data!$B:$B,'Data Tables'!$C122,Data!$C:$C,'Data Tables'!CX$4,Data!$D:$D,'Data Tables'!CP$3)),"")</f>
        <v/>
      </c>
      <c r="CY122" s="59" t="str">
        <f>IFERROR(IF(CY$4="","",SUMIFS(Data!$E:$E,Data!$B:$B,'Data Tables'!$C122,Data!$C:$C,'Data Tables'!CY$4,Data!$D:$D,'Data Tables'!CP$3)),"")</f>
        <v/>
      </c>
      <c r="DA122" s="77">
        <f t="shared" si="231"/>
        <v>0</v>
      </c>
      <c r="DB122" s="79">
        <f t="shared" si="232"/>
        <v>0</v>
      </c>
      <c r="DC122" s="78">
        <f t="shared" si="233"/>
        <v>0</v>
      </c>
      <c r="DD122" s="78" t="str">
        <f t="shared" si="234"/>
        <v/>
      </c>
      <c r="DE122" s="78" t="str">
        <f t="shared" si="235"/>
        <v/>
      </c>
      <c r="DF122" s="78" t="str">
        <f t="shared" si="236"/>
        <v/>
      </c>
      <c r="DG122" s="78" t="str">
        <f t="shared" si="237"/>
        <v/>
      </c>
      <c r="DH122" s="78" t="str">
        <f t="shared" si="238"/>
        <v/>
      </c>
      <c r="DI122" s="78" t="str">
        <f t="shared" si="239"/>
        <v/>
      </c>
      <c r="DJ122" s="78" t="str">
        <f t="shared" si="240"/>
        <v/>
      </c>
      <c r="DL122" s="77">
        <f t="shared" si="241"/>
        <v>0</v>
      </c>
      <c r="DM122" s="79">
        <f t="shared" si="242"/>
        <v>0</v>
      </c>
      <c r="DN122" s="78">
        <f t="shared" si="243"/>
        <v>0</v>
      </c>
      <c r="DO122" s="78" t="str">
        <f t="shared" si="244"/>
        <v/>
      </c>
      <c r="DP122" s="78" t="str">
        <f t="shared" si="245"/>
        <v/>
      </c>
      <c r="DQ122" s="78" t="str">
        <f t="shared" si="246"/>
        <v/>
      </c>
      <c r="DR122" s="78" t="str">
        <f t="shared" si="247"/>
        <v/>
      </c>
      <c r="DS122" s="78" t="str">
        <f t="shared" si="248"/>
        <v/>
      </c>
      <c r="DT122" s="78" t="str">
        <f t="shared" si="249"/>
        <v/>
      </c>
      <c r="DU122" s="78" t="str">
        <f t="shared" si="250"/>
        <v/>
      </c>
      <c r="DW122" s="61">
        <f>IFERROR(IF(DW$4="","",SUMIFS(Data!$E:$E,Data!$B:$B,'Data Tables'!$C122,Data!$C:$C,'Data Tables'!DW$4,Data!$D:$D,'Data Tables'!DW$3)),"")</f>
        <v>0</v>
      </c>
      <c r="DX122" s="60">
        <f>IFERROR(IF(DX$4="","",SUMIFS(Data!$E:$E,Data!$B:$B,'Data Tables'!$C122,Data!$C:$C,'Data Tables'!DX$4,Data!$D:$D,'Data Tables'!DW$3)),"")</f>
        <v>0</v>
      </c>
      <c r="DY122" s="59">
        <f>IFERROR(IF(DY$4="","",SUMIFS(Data!$E:$E,Data!$B:$B,'Data Tables'!$C122,Data!$C:$C,'Data Tables'!DY$4,Data!$D:$D,'Data Tables'!DW$3)),"")</f>
        <v>0</v>
      </c>
      <c r="DZ122" s="59" t="str">
        <f>IFERROR(IF(DZ$4="","",SUMIFS(Data!$E:$E,Data!$B:$B,'Data Tables'!$C122,Data!$C:$C,'Data Tables'!DZ$4,Data!$D:$D,'Data Tables'!DW$3)),"")</f>
        <v/>
      </c>
      <c r="EA122" s="59" t="str">
        <f>IFERROR(IF(EA$4="","",SUMIFS(Data!$E:$E,Data!$B:$B,'Data Tables'!$C122,Data!$C:$C,'Data Tables'!EA$4,Data!$D:$D,'Data Tables'!DW$3)),"")</f>
        <v/>
      </c>
      <c r="EB122" s="59" t="str">
        <f>IFERROR(IF(EB$4="","",SUMIFS(Data!$E:$E,Data!$B:$B,'Data Tables'!$C122,Data!$C:$C,'Data Tables'!EB$4,Data!$D:$D,'Data Tables'!DW$3)),"")</f>
        <v/>
      </c>
      <c r="EC122" s="59" t="str">
        <f>IFERROR(IF(EC$4="","",SUMIFS(Data!$E:$E,Data!$B:$B,'Data Tables'!$C122,Data!$C:$C,'Data Tables'!EC$4,Data!$D:$D,'Data Tables'!DW$3)),"")</f>
        <v/>
      </c>
      <c r="ED122" s="59" t="str">
        <f>IFERROR(IF(ED$4="","",SUMIFS(Data!$E:$E,Data!$B:$B,'Data Tables'!$C122,Data!$C:$C,'Data Tables'!ED$4,Data!$D:$D,'Data Tables'!DW$3)),"")</f>
        <v/>
      </c>
      <c r="EE122" s="59" t="str">
        <f>IFERROR(IF(EE$4="","",SUMIFS(Data!$E:$E,Data!$B:$B,'Data Tables'!$C122,Data!$C:$C,'Data Tables'!EE$4,Data!$D:$D,'Data Tables'!DW$3)),"")</f>
        <v/>
      </c>
      <c r="EF122" s="59" t="str">
        <f>IFERROR(IF(EF$4="","",SUMIFS(Data!$E:$E,Data!$B:$B,'Data Tables'!$C122,Data!$C:$C,'Data Tables'!EF$4,Data!$D:$D,'Data Tables'!DW$3)),"")</f>
        <v/>
      </c>
      <c r="EH122" s="77">
        <f t="shared" si="251"/>
        <v>0</v>
      </c>
      <c r="EI122" s="79">
        <f t="shared" si="252"/>
        <v>0</v>
      </c>
      <c r="EJ122" s="78">
        <f t="shared" si="253"/>
        <v>0</v>
      </c>
      <c r="EK122" s="78" t="str">
        <f t="shared" si="254"/>
        <v/>
      </c>
      <c r="EL122" s="78" t="str">
        <f t="shared" si="255"/>
        <v/>
      </c>
      <c r="EM122" s="78" t="str">
        <f t="shared" si="256"/>
        <v/>
      </c>
      <c r="EN122" s="78" t="str">
        <f t="shared" si="257"/>
        <v/>
      </c>
      <c r="EO122" s="78" t="str">
        <f t="shared" si="258"/>
        <v/>
      </c>
      <c r="EP122" s="78" t="str">
        <f t="shared" si="259"/>
        <v/>
      </c>
      <c r="EQ122" s="78" t="str">
        <f t="shared" si="260"/>
        <v/>
      </c>
      <c r="ES122" s="61">
        <f>IFERROR(IF(ES$4="","",SUMIFS(Data!$E:$E,Data!$B:$B,'Data Tables'!$C122,Data!$C:$C,'Data Tables'!ES$4,Data!$D:$D,'Data Tables'!ES$3)),"")</f>
        <v>0</v>
      </c>
      <c r="ET122" s="60">
        <f>IFERROR(IF(ET$4="","",SUMIFS(Data!$E:$E,Data!$B:$B,'Data Tables'!$C122,Data!$C:$C,'Data Tables'!ET$4,Data!$D:$D,'Data Tables'!ES$3)),"")</f>
        <v>0</v>
      </c>
      <c r="EU122" s="59">
        <f>IFERROR(IF(EU$4="","",SUMIFS(Data!$E:$E,Data!$B:$B,'Data Tables'!$C122,Data!$C:$C,'Data Tables'!EU$4,Data!$D:$D,'Data Tables'!ES$3)),"")</f>
        <v>0</v>
      </c>
      <c r="EV122" s="59" t="str">
        <f>IFERROR(IF(EV$4="","",SUMIFS(Data!$E:$E,Data!$B:$B,'Data Tables'!$C122,Data!$C:$C,'Data Tables'!EV$4,Data!$D:$D,'Data Tables'!ES$3)),"")</f>
        <v/>
      </c>
      <c r="EW122" s="59" t="str">
        <f>IFERROR(IF(EW$4="","",SUMIFS(Data!$E:$E,Data!$B:$B,'Data Tables'!$C122,Data!$C:$C,'Data Tables'!EW$4,Data!$D:$D,'Data Tables'!ES$3)),"")</f>
        <v/>
      </c>
      <c r="EX122" s="59" t="str">
        <f>IFERROR(IF(EX$4="","",SUMIFS(Data!$E:$E,Data!$B:$B,'Data Tables'!$C122,Data!$C:$C,'Data Tables'!EX$4,Data!$D:$D,'Data Tables'!ES$3)),"")</f>
        <v/>
      </c>
      <c r="EY122" s="59" t="str">
        <f>IFERROR(IF(EY$4="","",SUMIFS(Data!$E:$E,Data!$B:$B,'Data Tables'!$C122,Data!$C:$C,'Data Tables'!EY$4,Data!$D:$D,'Data Tables'!ES$3)),"")</f>
        <v/>
      </c>
      <c r="EZ122" s="59" t="str">
        <f>IFERROR(IF(EZ$4="","",SUMIFS(Data!$E:$E,Data!$B:$B,'Data Tables'!$C122,Data!$C:$C,'Data Tables'!EZ$4,Data!$D:$D,'Data Tables'!ES$3)),"")</f>
        <v/>
      </c>
      <c r="FA122" s="59" t="str">
        <f>IFERROR(IF(FA$4="","",SUMIFS(Data!$E:$E,Data!$B:$B,'Data Tables'!$C122,Data!$C:$C,'Data Tables'!FA$4,Data!$D:$D,'Data Tables'!ES$3)),"")</f>
        <v/>
      </c>
      <c r="FB122" s="59" t="str">
        <f>IFERROR(IF(FB$4="","",SUMIFS(Data!$E:$E,Data!$B:$B,'Data Tables'!$C122,Data!$C:$C,'Data Tables'!FB$4,Data!$D:$D,'Data Tables'!ES$3)),"")</f>
        <v/>
      </c>
      <c r="FD122" s="77">
        <f t="shared" si="261"/>
        <v>0</v>
      </c>
      <c r="FE122" s="79">
        <f t="shared" si="262"/>
        <v>0</v>
      </c>
      <c r="FF122" s="78">
        <f t="shared" si="263"/>
        <v>0</v>
      </c>
      <c r="FG122" s="78" t="str">
        <f t="shared" si="264"/>
        <v/>
      </c>
      <c r="FH122" s="78" t="str">
        <f t="shared" si="265"/>
        <v/>
      </c>
      <c r="FI122" s="78" t="str">
        <f t="shared" si="266"/>
        <v/>
      </c>
      <c r="FJ122" s="78" t="str">
        <f t="shared" si="267"/>
        <v/>
      </c>
      <c r="FK122" s="78" t="str">
        <f t="shared" si="268"/>
        <v/>
      </c>
      <c r="FL122" s="78" t="str">
        <f t="shared" si="269"/>
        <v/>
      </c>
      <c r="FM122" s="78" t="str">
        <f t="shared" si="270"/>
        <v/>
      </c>
      <c r="FO122" s="77">
        <f t="shared" si="271"/>
        <v>0</v>
      </c>
      <c r="FP122" s="79">
        <f t="shared" si="272"/>
        <v>0</v>
      </c>
      <c r="FQ122" s="78">
        <f t="shared" si="273"/>
        <v>0</v>
      </c>
      <c r="FR122" s="78" t="str">
        <f t="shared" si="274"/>
        <v/>
      </c>
      <c r="FS122" s="78" t="str">
        <f t="shared" si="275"/>
        <v/>
      </c>
      <c r="FT122" s="78" t="str">
        <f t="shared" si="276"/>
        <v/>
      </c>
      <c r="FU122" s="78" t="str">
        <f t="shared" si="277"/>
        <v/>
      </c>
      <c r="FV122" s="78" t="str">
        <f t="shared" si="278"/>
        <v/>
      </c>
      <c r="FW122" s="78" t="str">
        <f t="shared" si="279"/>
        <v/>
      </c>
      <c r="FX122" s="78" t="str">
        <f t="shared" si="280"/>
        <v/>
      </c>
      <c r="FZ122" s="61">
        <f>IFERROR(IF(FZ$4="","",SUMIFS(Data!$E:$E,Data!$B:$B,'Data Tables'!$C122,Data!$C:$C,'Data Tables'!FZ$4,Data!$D:$D,'Data Tables'!FZ$3)),"")</f>
        <v>0</v>
      </c>
      <c r="GA122" s="60">
        <f>IFERROR(IF(GA$4="","",SUMIFS(Data!$E:$E,Data!$B:$B,'Data Tables'!$C122,Data!$C:$C,'Data Tables'!GA$4,Data!$D:$D,'Data Tables'!FZ$3)),"")</f>
        <v>0</v>
      </c>
      <c r="GB122" s="59">
        <f>IFERROR(IF(GB$4="","",SUMIFS(Data!$E:$E,Data!$B:$B,'Data Tables'!$C122,Data!$C:$C,'Data Tables'!GB$4,Data!$D:$D,'Data Tables'!FZ$3)),"")</f>
        <v>0</v>
      </c>
      <c r="GC122" s="59" t="str">
        <f>IFERROR(IF(GC$4="","",SUMIFS(Data!$E:$E,Data!$B:$B,'Data Tables'!$C122,Data!$C:$C,'Data Tables'!GC$4,Data!$D:$D,'Data Tables'!FZ$3)),"")</f>
        <v/>
      </c>
      <c r="GD122" s="59" t="str">
        <f>IFERROR(IF(GD$4="","",SUMIFS(Data!$E:$E,Data!$B:$B,'Data Tables'!$C122,Data!$C:$C,'Data Tables'!GD$4,Data!$D:$D,'Data Tables'!FZ$3)),"")</f>
        <v/>
      </c>
      <c r="GE122" s="59" t="str">
        <f>IFERROR(IF(GE$4="","",SUMIFS(Data!$E:$E,Data!$B:$B,'Data Tables'!$C122,Data!$C:$C,'Data Tables'!GE$4,Data!$D:$D,'Data Tables'!FZ$3)),"")</f>
        <v/>
      </c>
      <c r="GF122" s="59" t="str">
        <f>IFERROR(IF(GF$4="","",SUMIFS(Data!$E:$E,Data!$B:$B,'Data Tables'!$C122,Data!$C:$C,'Data Tables'!GF$4,Data!$D:$D,'Data Tables'!FZ$3)),"")</f>
        <v/>
      </c>
      <c r="GG122" s="59" t="str">
        <f>IFERROR(IF(GG$4="","",SUMIFS(Data!$E:$E,Data!$B:$B,'Data Tables'!$C122,Data!$C:$C,'Data Tables'!GG$4,Data!$D:$D,'Data Tables'!FZ$3)),"")</f>
        <v/>
      </c>
      <c r="GH122" s="59" t="str">
        <f>IFERROR(IF(GH$4="","",SUMIFS(Data!$E:$E,Data!$B:$B,'Data Tables'!$C122,Data!$C:$C,'Data Tables'!GH$4,Data!$D:$D,'Data Tables'!FZ$3)),"")</f>
        <v/>
      </c>
      <c r="GI122" s="59" t="str">
        <f>IFERROR(IF(GI$4="","",SUMIFS(Data!$E:$E,Data!$B:$B,'Data Tables'!$C122,Data!$C:$C,'Data Tables'!GI$4,Data!$D:$D,'Data Tables'!FZ$3)),"")</f>
        <v/>
      </c>
      <c r="GK122" s="61">
        <f>IFERROR(IF(GK$4="","",SUMIFS(Data!$E:$E,Data!$B:$B,'Data Tables'!$C122,Data!$C:$C,'Data Tables'!GK$4,Data!$D:$D,'Data Tables'!GK$3)),"")</f>
        <v>0</v>
      </c>
      <c r="GL122" s="60">
        <f>IFERROR(IF(GL$4="","",SUMIFS(Data!$E:$E,Data!$B:$B,'Data Tables'!$C122,Data!$C:$C,'Data Tables'!GL$4,Data!$D:$D,'Data Tables'!GK$3)),"")</f>
        <v>0</v>
      </c>
      <c r="GM122" s="59">
        <f>IFERROR(IF(GM$4="","",SUMIFS(Data!$E:$E,Data!$B:$B,'Data Tables'!$C122,Data!$C:$C,'Data Tables'!GM$4,Data!$D:$D,'Data Tables'!GK$3)),"")</f>
        <v>0</v>
      </c>
      <c r="GN122" s="59" t="str">
        <f>IFERROR(IF(GN$4="","",SUMIFS(Data!$E:$E,Data!$B:$B,'Data Tables'!$C122,Data!$C:$C,'Data Tables'!GN$4,Data!$D:$D,'Data Tables'!GK$3)),"")</f>
        <v/>
      </c>
      <c r="GO122" s="59" t="str">
        <f>IFERROR(IF(GO$4="","",SUMIFS(Data!$E:$E,Data!$B:$B,'Data Tables'!$C122,Data!$C:$C,'Data Tables'!GO$4,Data!$D:$D,'Data Tables'!GK$3)),"")</f>
        <v/>
      </c>
      <c r="GP122" s="59" t="str">
        <f>IFERROR(IF(GP$4="","",SUMIFS(Data!$E:$E,Data!$B:$B,'Data Tables'!$C122,Data!$C:$C,'Data Tables'!GP$4,Data!$D:$D,'Data Tables'!GK$3)),"")</f>
        <v/>
      </c>
      <c r="GQ122" s="59" t="str">
        <f>IFERROR(IF(GQ$4="","",SUMIFS(Data!$E:$E,Data!$B:$B,'Data Tables'!$C122,Data!$C:$C,'Data Tables'!GQ$4,Data!$D:$D,'Data Tables'!GK$3)),"")</f>
        <v/>
      </c>
      <c r="GR122" s="59" t="str">
        <f>IFERROR(IF(GR$4="","",SUMIFS(Data!$E:$E,Data!$B:$B,'Data Tables'!$C122,Data!$C:$C,'Data Tables'!GR$4,Data!$D:$D,'Data Tables'!GK$3)),"")</f>
        <v/>
      </c>
      <c r="GS122" s="59" t="str">
        <f>IFERROR(IF(GS$4="","",SUMIFS(Data!$E:$E,Data!$B:$B,'Data Tables'!$C122,Data!$C:$C,'Data Tables'!GS$4,Data!$D:$D,'Data Tables'!GK$3)),"")</f>
        <v/>
      </c>
      <c r="GT122" s="59" t="str">
        <f>IFERROR(IF(GT$4="","",SUMIFS(Data!$E:$E,Data!$B:$B,'Data Tables'!$C122,Data!$C:$C,'Data Tables'!GT$4,Data!$D:$D,'Data Tables'!GK$3)),"")</f>
        <v/>
      </c>
      <c r="GV122" s="59"/>
      <c r="GW122" s="59"/>
      <c r="GX122" s="60"/>
      <c r="GY122" s="59"/>
      <c r="HA122" s="59"/>
      <c r="HB122" s="59"/>
      <c r="HC122" s="60"/>
      <c r="HD122" s="59"/>
      <c r="HF122" s="59"/>
      <c r="HG122" s="59"/>
      <c r="HH122" s="60"/>
      <c r="HI122" s="59"/>
      <c r="HK122" s="59"/>
      <c r="HL122" s="59"/>
      <c r="HM122" s="60"/>
      <c r="HN122" s="59"/>
      <c r="HP122" s="59"/>
      <c r="HQ122" s="59"/>
      <c r="HR122" s="60"/>
      <c r="HS122" s="59"/>
      <c r="HU122" s="59"/>
      <c r="HV122" s="59"/>
      <c r="HW122" s="60">
        <f>SUM(HR$5:HR122)</f>
        <v>0</v>
      </c>
      <c r="HX122" s="59"/>
      <c r="HZ122" s="59"/>
      <c r="IA122" s="59"/>
      <c r="IB122" s="60"/>
      <c r="IC122" s="61"/>
      <c r="IE122" s="59"/>
      <c r="IF122" s="59"/>
      <c r="IG122" s="60"/>
      <c r="IH122" s="59"/>
      <c r="IJ122" s="33"/>
      <c r="IK122" s="33"/>
      <c r="IL122" s="34"/>
      <c r="IM122" s="35"/>
      <c r="IO122" s="33"/>
      <c r="IP122" s="33"/>
      <c r="IQ122" s="34"/>
      <c r="IR122" s="35"/>
      <c r="IT122" s="33"/>
      <c r="IU122" s="33"/>
      <c r="IV122" s="34"/>
      <c r="IW122" s="35"/>
      <c r="IY122" s="33"/>
      <c r="IZ122" s="33"/>
      <c r="JA122" s="34"/>
      <c r="JB122" s="35"/>
      <c r="JF122" s="35" t="e">
        <f t="shared" si="228"/>
        <v>#VALUE!</v>
      </c>
      <c r="JH122" s="35" t="e">
        <f t="shared" si="229"/>
        <v>#VALUE!</v>
      </c>
    </row>
    <row r="123" spans="2:268" s="1" customFormat="1" ht="12.75" customHeight="1" x14ac:dyDescent="0.2">
      <c r="B123" s="16">
        <f t="shared" si="282"/>
        <v>119</v>
      </c>
      <c r="C123" s="58">
        <f t="shared" si="281"/>
        <v>3622</v>
      </c>
      <c r="F123" s="61">
        <f>IFERROR(IF(F$4="","",SUMIFS(Data!$E:$E,Data!$B:$B,'Data Tables'!$C123,Data!$C:$C,'Data Tables'!F$4,Data!$D:$D,'Data Tables'!F$3)),"")</f>
        <v>0</v>
      </c>
      <c r="G123" s="60">
        <f>IFERROR(IF(G$4="","",SUMIFS(Data!$E:$E,Data!$B:$B,'Data Tables'!$C123,Data!$C:$C,'Data Tables'!G$4,Data!$D:$D,'Data Tables'!F$3)),"")</f>
        <v>0</v>
      </c>
      <c r="H123" s="59">
        <f>IFERROR(IF(H$4="","",SUMIFS(Data!$E:$E,Data!$B:$B,'Data Tables'!$C123,Data!$C:$C,'Data Tables'!H$4,Data!$D:$D,'Data Tables'!F$3)),"")</f>
        <v>0</v>
      </c>
      <c r="I123" s="59" t="str">
        <f>IFERROR(IF(I$4="","",SUMIFS(Data!$E:$E,Data!$B:$B,'Data Tables'!$C123,Data!$C:$C,'Data Tables'!I$4,Data!$D:$D,'Data Tables'!F$3)),"")</f>
        <v/>
      </c>
      <c r="J123" s="59" t="str">
        <f>IFERROR(IF(J$4="","",SUMIFS(Data!$E:$E,Data!$B:$B,'Data Tables'!$C123,Data!$C:$C,'Data Tables'!J$4,Data!$D:$D,'Data Tables'!F$3)),"")</f>
        <v/>
      </c>
      <c r="K123" s="59" t="str">
        <f>IFERROR(IF(K$4="","",SUMIFS(Data!$E:$E,Data!$B:$B,'Data Tables'!$C123,Data!$C:$C,'Data Tables'!K$4,Data!$D:$D,'Data Tables'!F$3)),"")</f>
        <v/>
      </c>
      <c r="L123" s="59" t="str">
        <f>IFERROR(IF(L$4="","",SUMIFS(Data!$E:$E,Data!$B:$B,'Data Tables'!$C123,Data!$C:$C,'Data Tables'!L$4,Data!$D:$D,'Data Tables'!F$3)),"")</f>
        <v/>
      </c>
      <c r="M123" s="59" t="str">
        <f>IFERROR(IF(M$4="","",SUMIFS(Data!$E:$E,Data!$B:$B,'Data Tables'!$C123,Data!$C:$C,'Data Tables'!M$4,Data!$D:$D,'Data Tables'!F$3)),"")</f>
        <v/>
      </c>
      <c r="N123" s="59" t="str">
        <f>IFERROR(IF(N$4="","",SUMIFS(Data!$E:$E,Data!$B:$B,'Data Tables'!$C123,Data!$C:$C,'Data Tables'!N$4,Data!$D:$D,'Data Tables'!F$3)),"")</f>
        <v/>
      </c>
      <c r="O123" s="59" t="str">
        <f>IFERROR(IF(O$4="","",SUMIFS(Data!$E:$E,Data!$B:$B,'Data Tables'!$C123,Data!$C:$C,'Data Tables'!O$4,Data!$D:$D,'Data Tables'!F$3)),"")</f>
        <v/>
      </c>
      <c r="Q123" s="61">
        <f>IFERROR(IF(Q$4="","",SUMIFS(Data!$E:$E,Data!$B:$B,'Data Tables'!$C123,Data!$C:$C,'Data Tables'!Q$4,Data!$D:$D,'Data Tables'!Q$3)),"")</f>
        <v>0</v>
      </c>
      <c r="R123" s="60">
        <f>IFERROR(IF(R$4="","",SUMIFS(Data!$E:$E,Data!$B:$B,'Data Tables'!$C123,Data!$C:$C,'Data Tables'!R$4,Data!$D:$D,'Data Tables'!Q$3)),"")</f>
        <v>0</v>
      </c>
      <c r="S123" s="59">
        <f>IFERROR(IF(S$4="","",SUMIFS(Data!$E:$E,Data!$B:$B,'Data Tables'!$C123,Data!$C:$C,'Data Tables'!S$4,Data!$D:$D,'Data Tables'!Q$3)),"")</f>
        <v>0</v>
      </c>
      <c r="T123" s="59" t="str">
        <f>IFERROR(IF(T$4="","",SUMIFS(Data!$E:$E,Data!$B:$B,'Data Tables'!$C123,Data!$C:$C,'Data Tables'!T$4,Data!$D:$D,'Data Tables'!Q$3)),"")</f>
        <v/>
      </c>
      <c r="U123" s="59" t="str">
        <f>IFERROR(IF(U$4="","",SUMIFS(Data!$E:$E,Data!$B:$B,'Data Tables'!$C123,Data!$C:$C,'Data Tables'!U$4,Data!$D:$D,'Data Tables'!Q$3)),"")</f>
        <v/>
      </c>
      <c r="V123" s="59" t="str">
        <f>IFERROR(IF(V$4="","",SUMIFS(Data!$E:$E,Data!$B:$B,'Data Tables'!$C123,Data!$C:$C,'Data Tables'!V$4,Data!$D:$D,'Data Tables'!Q$3)),"")</f>
        <v/>
      </c>
      <c r="W123" s="59" t="str">
        <f>IFERROR(IF(W$4="","",SUMIFS(Data!$E:$E,Data!$B:$B,'Data Tables'!$C123,Data!$C:$C,'Data Tables'!W$4,Data!$D:$D,'Data Tables'!Q$3)),"")</f>
        <v/>
      </c>
      <c r="X123" s="59" t="str">
        <f>IFERROR(IF(X$4="","",SUMIFS(Data!$E:$E,Data!$B:$B,'Data Tables'!$C123,Data!$C:$C,'Data Tables'!X$4,Data!$D:$D,'Data Tables'!Q$3)),"")</f>
        <v/>
      </c>
      <c r="Y123" s="59" t="str">
        <f>IFERROR(IF(Y$4="","",SUMIFS(Data!$E:$E,Data!$B:$B,'Data Tables'!$C123,Data!$C:$C,'Data Tables'!Y$4,Data!$D:$D,'Data Tables'!Q$3)),"")</f>
        <v/>
      </c>
      <c r="Z123" s="59" t="str">
        <f>IFERROR(IF(Z$4="","",SUMIFS(Data!$E:$E,Data!$B:$B,'Data Tables'!$C123,Data!$C:$C,'Data Tables'!Z$4,Data!$D:$D,'Data Tables'!Q$3)),"")</f>
        <v/>
      </c>
      <c r="AB123" s="61">
        <f>IFERROR(IF(AB$4="","",SUMIFS(Data!$E:$E,Data!$B:$B,'Data Tables'!$C123,Data!$C:$C,'Data Tables'!AB$4,Data!$D:$D,'Data Tables'!AB$3)),"")</f>
        <v>0</v>
      </c>
      <c r="AC123" s="60">
        <f>IFERROR(IF(AC$4="","",SUMIFS(Data!$E:$E,Data!$B:$B,'Data Tables'!$C123,Data!$C:$C,'Data Tables'!AC$4,Data!$D:$D,'Data Tables'!AB$3)),"")</f>
        <v>0</v>
      </c>
      <c r="AD123" s="59">
        <f>IFERROR(IF(AD$4="","",SUMIFS(Data!$E:$E,Data!$B:$B,'Data Tables'!$C123,Data!$C:$C,'Data Tables'!AD$4,Data!$D:$D,'Data Tables'!AB$3)),"")</f>
        <v>0</v>
      </c>
      <c r="AE123" s="59" t="str">
        <f>IFERROR(IF(AE$4="","",SUMIFS(Data!$E:$E,Data!$B:$B,'Data Tables'!$C123,Data!$C:$C,'Data Tables'!AE$4,Data!$D:$D,'Data Tables'!AB$3)),"")</f>
        <v/>
      </c>
      <c r="AF123" s="59" t="str">
        <f>IFERROR(IF(AF$4="","",SUMIFS(Data!$E:$E,Data!$B:$B,'Data Tables'!$C123,Data!$C:$C,'Data Tables'!AF$4,Data!$D:$D,'Data Tables'!AB$3)),"")</f>
        <v/>
      </c>
      <c r="AG123" s="59" t="str">
        <f>IFERROR(IF(AG$4="","",SUMIFS(Data!$E:$E,Data!$B:$B,'Data Tables'!$C123,Data!$C:$C,'Data Tables'!AG$4,Data!$D:$D,'Data Tables'!AB$3)),"")</f>
        <v/>
      </c>
      <c r="AH123" s="59" t="str">
        <f>IFERROR(IF(AH$4="","",SUMIFS(Data!$E:$E,Data!$B:$B,'Data Tables'!$C123,Data!$C:$C,'Data Tables'!AH$4,Data!$D:$D,'Data Tables'!AB$3)),"")</f>
        <v/>
      </c>
      <c r="AI123" s="59" t="str">
        <f>IFERROR(IF(AI$4="","",SUMIFS(Data!$E:$E,Data!$B:$B,'Data Tables'!$C123,Data!$C:$C,'Data Tables'!AI$4,Data!$D:$D,'Data Tables'!AB$3)),"")</f>
        <v/>
      </c>
      <c r="AJ123" s="59" t="str">
        <f>IFERROR(IF(AJ$4="","",SUMIFS(Data!$E:$E,Data!$B:$B,'Data Tables'!$C123,Data!$C:$C,'Data Tables'!AJ$4,Data!$D:$D,'Data Tables'!AB$3)),"")</f>
        <v/>
      </c>
      <c r="AK123" s="59" t="str">
        <f>IFERROR(IF(AK$4="","",SUMIFS(Data!$E:$E,Data!$B:$B,'Data Tables'!$C123,Data!$C:$C,'Data Tables'!AK$4,Data!$D:$D,'Data Tables'!AB$3)),"")</f>
        <v/>
      </c>
      <c r="AM123" s="61">
        <f>IFERROR(IF(AM$4="","",SUMIFS(Data!$E:$E,Data!$B:$B,'Data Tables'!$C123,Data!$C:$C,'Data Tables'!AM$4,Data!$D:$D,'Data Tables'!AM$3)),"")</f>
        <v>0</v>
      </c>
      <c r="AN123" s="60">
        <f>IFERROR(IF(AN$4="","",SUMIFS(Data!$E:$E,Data!$B:$B,'Data Tables'!$C123,Data!$C:$C,'Data Tables'!AN$4,Data!$D:$D,'Data Tables'!AM$3)),"")</f>
        <v>0</v>
      </c>
      <c r="AO123" s="59">
        <f>IFERROR(IF(AO$4="","",SUMIFS(Data!$E:$E,Data!$B:$B,'Data Tables'!$C123,Data!$C:$C,'Data Tables'!AO$4,Data!$D:$D,'Data Tables'!AM$3)),"")</f>
        <v>0</v>
      </c>
      <c r="AP123" s="59" t="str">
        <f>IFERROR(IF(AP$4="","",SUMIFS(Data!$E:$E,Data!$B:$B,'Data Tables'!$C123,Data!$C:$C,'Data Tables'!AP$4,Data!$D:$D,'Data Tables'!AM$3)),"")</f>
        <v/>
      </c>
      <c r="AQ123" s="59" t="str">
        <f>IFERROR(IF(AQ$4="","",SUMIFS(Data!$E:$E,Data!$B:$B,'Data Tables'!$C123,Data!$C:$C,'Data Tables'!AQ$4,Data!$D:$D,'Data Tables'!AM$3)),"")</f>
        <v/>
      </c>
      <c r="AR123" s="59" t="str">
        <f>IFERROR(IF(AR$4="","",SUMIFS(Data!$E:$E,Data!$B:$B,'Data Tables'!$C123,Data!$C:$C,'Data Tables'!AR$4,Data!$D:$D,'Data Tables'!AM$3)),"")</f>
        <v/>
      </c>
      <c r="AS123" s="59" t="str">
        <f>IFERROR(IF(AS$4="","",SUMIFS(Data!$E:$E,Data!$B:$B,'Data Tables'!$C123,Data!$C:$C,'Data Tables'!AS$4,Data!$D:$D,'Data Tables'!AM$3)),"")</f>
        <v/>
      </c>
      <c r="AT123" s="59" t="str">
        <f>IFERROR(IF(AT$4="","",SUMIFS(Data!$E:$E,Data!$B:$B,'Data Tables'!$C123,Data!$C:$C,'Data Tables'!AT$4,Data!$D:$D,'Data Tables'!AM$3)),"")</f>
        <v/>
      </c>
      <c r="AU123" s="59" t="str">
        <f>IFERROR(IF(AU$4="","",SUMIFS(Data!$E:$E,Data!$B:$B,'Data Tables'!$C123,Data!$C:$C,'Data Tables'!AU$4,Data!$D:$D,'Data Tables'!AM$3)),"")</f>
        <v/>
      </c>
      <c r="AV123" s="59" t="str">
        <f>IFERROR(IF(AV$4="","",SUMIFS(Data!$E:$E,Data!$B:$B,'Data Tables'!$C123,Data!$C:$C,'Data Tables'!AV$4,Data!$D:$D,'Data Tables'!AM$3)),"")</f>
        <v/>
      </c>
      <c r="AX123" s="74">
        <f t="shared" si="208"/>
        <v>0</v>
      </c>
      <c r="AY123" s="75">
        <f t="shared" si="209"/>
        <v>0</v>
      </c>
      <c r="AZ123" s="76">
        <f t="shared" si="210"/>
        <v>0</v>
      </c>
      <c r="BA123" s="76" t="str">
        <f t="shared" si="211"/>
        <v/>
      </c>
      <c r="BB123" s="76" t="str">
        <f t="shared" si="212"/>
        <v/>
      </c>
      <c r="BC123" s="76" t="str">
        <f t="shared" si="213"/>
        <v/>
      </c>
      <c r="BD123" s="76" t="str">
        <f t="shared" si="214"/>
        <v/>
      </c>
      <c r="BE123" s="76" t="str">
        <f t="shared" si="215"/>
        <v/>
      </c>
      <c r="BF123" s="76" t="str">
        <f t="shared" si="216"/>
        <v/>
      </c>
      <c r="BG123" s="76" t="str">
        <f t="shared" si="217"/>
        <v/>
      </c>
      <c r="BI123" s="61">
        <f>IFERROR(IF(BI$4="","",SUMIFS(Data!$E:$E,Data!$B:$B,'Data Tables'!$C123,Data!$C:$C,'Data Tables'!BI$4,Data!$D:$D,'Data Tables'!BI$3)),"")</f>
        <v>0</v>
      </c>
      <c r="BJ123" s="60">
        <f>IFERROR(IF(BJ$4="","",SUMIFS(Data!$E:$E,Data!$B:$B,'Data Tables'!$C123,Data!$C:$C,'Data Tables'!BJ$4,Data!$D:$D,'Data Tables'!BI$3)),"")</f>
        <v>0</v>
      </c>
      <c r="BK123" s="59">
        <f>IFERROR(IF(BK$4="","",SUMIFS(Data!$E:$E,Data!$B:$B,'Data Tables'!$C123,Data!$C:$C,'Data Tables'!BK$4,Data!$D:$D,'Data Tables'!BI$3)),"")</f>
        <v>0</v>
      </c>
      <c r="BL123" s="59" t="str">
        <f>IFERROR(IF(BL$4="","",SUMIFS(Data!$E:$E,Data!$B:$B,'Data Tables'!$C123,Data!$C:$C,'Data Tables'!BL$4,Data!$D:$D,'Data Tables'!BI$3)),"")</f>
        <v/>
      </c>
      <c r="BM123" s="59" t="str">
        <f>IFERROR(IF(BM$4="","",SUMIFS(Data!$E:$E,Data!$B:$B,'Data Tables'!$C123,Data!$C:$C,'Data Tables'!BM$4,Data!$D:$D,'Data Tables'!BI$3)),"")</f>
        <v/>
      </c>
      <c r="BN123" s="59" t="str">
        <f>IFERROR(IF(BN$4="","",SUMIFS(Data!$E:$E,Data!$B:$B,'Data Tables'!$C123,Data!$C:$C,'Data Tables'!BN$4,Data!$D:$D,'Data Tables'!BI$3)),"")</f>
        <v/>
      </c>
      <c r="BO123" s="59" t="str">
        <f>IFERROR(IF(BO$4="","",SUMIFS(Data!$E:$E,Data!$B:$B,'Data Tables'!$C123,Data!$C:$C,'Data Tables'!BO$4,Data!$D:$D,'Data Tables'!BI$3)),"")</f>
        <v/>
      </c>
      <c r="BP123" s="59" t="str">
        <f>IFERROR(IF(BP$4="","",SUMIFS(Data!$E:$E,Data!$B:$B,'Data Tables'!$C123,Data!$C:$C,'Data Tables'!BP$4,Data!$D:$D,'Data Tables'!BI$3)),"")</f>
        <v/>
      </c>
      <c r="BQ123" s="59" t="str">
        <f>IFERROR(IF(BQ$4="","",SUMIFS(Data!$E:$E,Data!$B:$B,'Data Tables'!$C123,Data!$C:$C,'Data Tables'!BQ$4,Data!$D:$D,'Data Tables'!BI$3)),"")</f>
        <v/>
      </c>
      <c r="BR123" s="59" t="str">
        <f>IFERROR(IF(BR$4="","",SUMIFS(Data!$E:$E,Data!$B:$B,'Data Tables'!$C123,Data!$C:$C,'Data Tables'!BR$4,Data!$D:$D,'Data Tables'!BI$3)),"")</f>
        <v/>
      </c>
      <c r="BT123" s="74">
        <f t="shared" si="218"/>
        <v>0</v>
      </c>
      <c r="BU123" s="79">
        <f t="shared" si="219"/>
        <v>0</v>
      </c>
      <c r="BV123" s="78">
        <f t="shared" si="220"/>
        <v>0</v>
      </c>
      <c r="BW123" s="78" t="str">
        <f t="shared" si="221"/>
        <v/>
      </c>
      <c r="BX123" s="78" t="str">
        <f t="shared" si="222"/>
        <v/>
      </c>
      <c r="BY123" s="78" t="str">
        <f t="shared" si="223"/>
        <v/>
      </c>
      <c r="BZ123" s="78" t="str">
        <f t="shared" si="224"/>
        <v/>
      </c>
      <c r="CA123" s="78" t="str">
        <f t="shared" si="225"/>
        <v/>
      </c>
      <c r="CB123" s="78" t="str">
        <f t="shared" si="226"/>
        <v/>
      </c>
      <c r="CC123" s="78" t="str">
        <f t="shared" si="227"/>
        <v/>
      </c>
      <c r="CE123" s="61">
        <f>IFERROR(IF(CE$4="","",SUMIFS(Data!$E:$E,Data!$B:$B,'Data Tables'!$C123,Data!$C:$C,'Data Tables'!CE$4,Data!$D:$D,'Data Tables'!CE$3)),"")</f>
        <v>0</v>
      </c>
      <c r="CF123" s="60">
        <f>IFERROR(IF(CF$4="","",SUMIFS(Data!$E:$E,Data!$B:$B,'Data Tables'!$C123,Data!$C:$C,'Data Tables'!CF$4,Data!$D:$D,'Data Tables'!CE$3)),"")</f>
        <v>0</v>
      </c>
      <c r="CG123" s="59">
        <f>IFERROR(IF(CG$4="","",SUMIFS(Data!$E:$E,Data!$B:$B,'Data Tables'!$C123,Data!$C:$C,'Data Tables'!CG$4,Data!$D:$D,'Data Tables'!CE$3)),"")</f>
        <v>0</v>
      </c>
      <c r="CH123" s="59" t="str">
        <f>IFERROR(IF(CH$4="","",SUMIFS(Data!$E:$E,Data!$B:$B,'Data Tables'!$C123,Data!$C:$C,'Data Tables'!CH$4,Data!$D:$D,'Data Tables'!CE$3)),"")</f>
        <v/>
      </c>
      <c r="CI123" s="59" t="str">
        <f>IFERROR(IF(CI$4="","",SUMIFS(Data!$E:$E,Data!$B:$B,'Data Tables'!$C123,Data!$C:$C,'Data Tables'!CI$4,Data!$D:$D,'Data Tables'!CE$3)),"")</f>
        <v/>
      </c>
      <c r="CJ123" s="59" t="str">
        <f>IFERROR(IF(CJ$4="","",SUMIFS(Data!$E:$E,Data!$B:$B,'Data Tables'!$C123,Data!$C:$C,'Data Tables'!CJ$4,Data!$D:$D,'Data Tables'!CE$3)),"")</f>
        <v/>
      </c>
      <c r="CK123" s="59" t="str">
        <f>IFERROR(IF(CK$4="","",SUMIFS(Data!$E:$E,Data!$B:$B,'Data Tables'!$C123,Data!$C:$C,'Data Tables'!CK$4,Data!$D:$D,'Data Tables'!CE$3)),"")</f>
        <v/>
      </c>
      <c r="CL123" s="59" t="str">
        <f>IFERROR(IF(CL$4="","",SUMIFS(Data!$E:$E,Data!$B:$B,'Data Tables'!$C123,Data!$C:$C,'Data Tables'!CL$4,Data!$D:$D,'Data Tables'!CE$3)),"")</f>
        <v/>
      </c>
      <c r="CM123" s="59" t="str">
        <f>IFERROR(IF(CM$4="","",SUMIFS(Data!$E:$E,Data!$B:$B,'Data Tables'!$C123,Data!$C:$C,'Data Tables'!CM$4,Data!$D:$D,'Data Tables'!CE$3)),"")</f>
        <v/>
      </c>
      <c r="CN123" s="59" t="str">
        <f>IFERROR(IF(CN$4="","",SUMIFS(Data!$E:$E,Data!$B:$B,'Data Tables'!$C123,Data!$C:$C,'Data Tables'!CN$4,Data!$D:$D,'Data Tables'!CE$3)),"")</f>
        <v/>
      </c>
      <c r="CP123" s="61">
        <f>IFERROR(IF(CP$4="","",SUMIFS(Data!$E:$E,Data!$B:$B,'Data Tables'!$C123,Data!$C:$C,'Data Tables'!CP$4,Data!$D:$D,'Data Tables'!CP$3)),"")</f>
        <v>0</v>
      </c>
      <c r="CQ123" s="60">
        <f>IFERROR(IF(CQ$4="","",SUMIFS(Data!$E:$E,Data!$B:$B,'Data Tables'!$C123,Data!$C:$C,'Data Tables'!CQ$4,Data!$D:$D,'Data Tables'!CP$3)),"")</f>
        <v>0</v>
      </c>
      <c r="CR123" s="59">
        <f>IFERROR(IF(CR$4="","",SUMIFS(Data!$E:$E,Data!$B:$B,'Data Tables'!$C123,Data!$C:$C,'Data Tables'!CR$4,Data!$D:$D,'Data Tables'!CP$3)),"")</f>
        <v>0</v>
      </c>
      <c r="CS123" s="59" t="str">
        <f>IFERROR(IF(CS$4="","",SUMIFS(Data!$E:$E,Data!$B:$B,'Data Tables'!$C123,Data!$C:$C,'Data Tables'!CS$4,Data!$D:$D,'Data Tables'!CP$3)),"")</f>
        <v/>
      </c>
      <c r="CT123" s="59" t="str">
        <f>IFERROR(IF(CT$4="","",SUMIFS(Data!$E:$E,Data!$B:$B,'Data Tables'!$C123,Data!$C:$C,'Data Tables'!CT$4,Data!$D:$D,'Data Tables'!CP$3)),"")</f>
        <v/>
      </c>
      <c r="CU123" s="59" t="str">
        <f>IFERROR(IF(CU$4="","",SUMIFS(Data!$E:$E,Data!$B:$B,'Data Tables'!$C123,Data!$C:$C,'Data Tables'!CU$4,Data!$D:$D,'Data Tables'!CP$3)),"")</f>
        <v/>
      </c>
      <c r="CV123" s="59" t="str">
        <f>IFERROR(IF(CV$4="","",SUMIFS(Data!$E:$E,Data!$B:$B,'Data Tables'!$C123,Data!$C:$C,'Data Tables'!CV$4,Data!$D:$D,'Data Tables'!CP$3)),"")</f>
        <v/>
      </c>
      <c r="CW123" s="59" t="str">
        <f>IFERROR(IF(CW$4="","",SUMIFS(Data!$E:$E,Data!$B:$B,'Data Tables'!$C123,Data!$C:$C,'Data Tables'!CW$4,Data!$D:$D,'Data Tables'!CP$3)),"")</f>
        <v/>
      </c>
      <c r="CX123" s="59" t="str">
        <f>IFERROR(IF(CX$4="","",SUMIFS(Data!$E:$E,Data!$B:$B,'Data Tables'!$C123,Data!$C:$C,'Data Tables'!CX$4,Data!$D:$D,'Data Tables'!CP$3)),"")</f>
        <v/>
      </c>
      <c r="CY123" s="59" t="str">
        <f>IFERROR(IF(CY$4="","",SUMIFS(Data!$E:$E,Data!$B:$B,'Data Tables'!$C123,Data!$C:$C,'Data Tables'!CY$4,Data!$D:$D,'Data Tables'!CP$3)),"")</f>
        <v/>
      </c>
      <c r="DA123" s="77">
        <f t="shared" si="231"/>
        <v>0</v>
      </c>
      <c r="DB123" s="79">
        <f t="shared" si="232"/>
        <v>0</v>
      </c>
      <c r="DC123" s="78">
        <f t="shared" si="233"/>
        <v>0</v>
      </c>
      <c r="DD123" s="78" t="str">
        <f t="shared" si="234"/>
        <v/>
      </c>
      <c r="DE123" s="78" t="str">
        <f t="shared" si="235"/>
        <v/>
      </c>
      <c r="DF123" s="78" t="str">
        <f t="shared" si="236"/>
        <v/>
      </c>
      <c r="DG123" s="78" t="str">
        <f t="shared" si="237"/>
        <v/>
      </c>
      <c r="DH123" s="78" t="str">
        <f t="shared" si="238"/>
        <v/>
      </c>
      <c r="DI123" s="78" t="str">
        <f t="shared" si="239"/>
        <v/>
      </c>
      <c r="DJ123" s="78" t="str">
        <f t="shared" si="240"/>
        <v/>
      </c>
      <c r="DL123" s="77">
        <f t="shared" si="241"/>
        <v>0</v>
      </c>
      <c r="DM123" s="79">
        <f t="shared" si="242"/>
        <v>0</v>
      </c>
      <c r="DN123" s="78">
        <f t="shared" si="243"/>
        <v>0</v>
      </c>
      <c r="DO123" s="78" t="str">
        <f t="shared" si="244"/>
        <v/>
      </c>
      <c r="DP123" s="78" t="str">
        <f t="shared" si="245"/>
        <v/>
      </c>
      <c r="DQ123" s="78" t="str">
        <f t="shared" si="246"/>
        <v/>
      </c>
      <c r="DR123" s="78" t="str">
        <f t="shared" si="247"/>
        <v/>
      </c>
      <c r="DS123" s="78" t="str">
        <f t="shared" si="248"/>
        <v/>
      </c>
      <c r="DT123" s="78" t="str">
        <f t="shared" si="249"/>
        <v/>
      </c>
      <c r="DU123" s="78" t="str">
        <f t="shared" si="250"/>
        <v/>
      </c>
      <c r="DW123" s="61">
        <f>IFERROR(IF(DW$4="","",SUMIFS(Data!$E:$E,Data!$B:$B,'Data Tables'!$C123,Data!$C:$C,'Data Tables'!DW$4,Data!$D:$D,'Data Tables'!DW$3)),"")</f>
        <v>0</v>
      </c>
      <c r="DX123" s="60">
        <f>IFERROR(IF(DX$4="","",SUMIFS(Data!$E:$E,Data!$B:$B,'Data Tables'!$C123,Data!$C:$C,'Data Tables'!DX$4,Data!$D:$D,'Data Tables'!DW$3)),"")</f>
        <v>0</v>
      </c>
      <c r="DY123" s="59">
        <f>IFERROR(IF(DY$4="","",SUMIFS(Data!$E:$E,Data!$B:$B,'Data Tables'!$C123,Data!$C:$C,'Data Tables'!DY$4,Data!$D:$D,'Data Tables'!DW$3)),"")</f>
        <v>0</v>
      </c>
      <c r="DZ123" s="59" t="str">
        <f>IFERROR(IF(DZ$4="","",SUMIFS(Data!$E:$E,Data!$B:$B,'Data Tables'!$C123,Data!$C:$C,'Data Tables'!DZ$4,Data!$D:$D,'Data Tables'!DW$3)),"")</f>
        <v/>
      </c>
      <c r="EA123" s="59" t="str">
        <f>IFERROR(IF(EA$4="","",SUMIFS(Data!$E:$E,Data!$B:$B,'Data Tables'!$C123,Data!$C:$C,'Data Tables'!EA$4,Data!$D:$D,'Data Tables'!DW$3)),"")</f>
        <v/>
      </c>
      <c r="EB123" s="59" t="str">
        <f>IFERROR(IF(EB$4="","",SUMIFS(Data!$E:$E,Data!$B:$B,'Data Tables'!$C123,Data!$C:$C,'Data Tables'!EB$4,Data!$D:$D,'Data Tables'!DW$3)),"")</f>
        <v/>
      </c>
      <c r="EC123" s="59" t="str">
        <f>IFERROR(IF(EC$4="","",SUMIFS(Data!$E:$E,Data!$B:$B,'Data Tables'!$C123,Data!$C:$C,'Data Tables'!EC$4,Data!$D:$D,'Data Tables'!DW$3)),"")</f>
        <v/>
      </c>
      <c r="ED123" s="59" t="str">
        <f>IFERROR(IF(ED$4="","",SUMIFS(Data!$E:$E,Data!$B:$B,'Data Tables'!$C123,Data!$C:$C,'Data Tables'!ED$4,Data!$D:$D,'Data Tables'!DW$3)),"")</f>
        <v/>
      </c>
      <c r="EE123" s="59" t="str">
        <f>IFERROR(IF(EE$4="","",SUMIFS(Data!$E:$E,Data!$B:$B,'Data Tables'!$C123,Data!$C:$C,'Data Tables'!EE$4,Data!$D:$D,'Data Tables'!DW$3)),"")</f>
        <v/>
      </c>
      <c r="EF123" s="59" t="str">
        <f>IFERROR(IF(EF$4="","",SUMIFS(Data!$E:$E,Data!$B:$B,'Data Tables'!$C123,Data!$C:$C,'Data Tables'!EF$4,Data!$D:$D,'Data Tables'!DW$3)),"")</f>
        <v/>
      </c>
      <c r="EH123" s="77">
        <f t="shared" si="251"/>
        <v>0</v>
      </c>
      <c r="EI123" s="79">
        <f t="shared" si="252"/>
        <v>0</v>
      </c>
      <c r="EJ123" s="78">
        <f t="shared" si="253"/>
        <v>0</v>
      </c>
      <c r="EK123" s="78" t="str">
        <f t="shared" si="254"/>
        <v/>
      </c>
      <c r="EL123" s="78" t="str">
        <f t="shared" si="255"/>
        <v/>
      </c>
      <c r="EM123" s="78" t="str">
        <f t="shared" si="256"/>
        <v/>
      </c>
      <c r="EN123" s="78" t="str">
        <f t="shared" si="257"/>
        <v/>
      </c>
      <c r="EO123" s="78" t="str">
        <f t="shared" si="258"/>
        <v/>
      </c>
      <c r="EP123" s="78" t="str">
        <f t="shared" si="259"/>
        <v/>
      </c>
      <c r="EQ123" s="78" t="str">
        <f t="shared" si="260"/>
        <v/>
      </c>
      <c r="ES123" s="61">
        <f>IFERROR(IF(ES$4="","",SUMIFS(Data!$E:$E,Data!$B:$B,'Data Tables'!$C123,Data!$C:$C,'Data Tables'!ES$4,Data!$D:$D,'Data Tables'!ES$3)),"")</f>
        <v>0</v>
      </c>
      <c r="ET123" s="60">
        <f>IFERROR(IF(ET$4="","",SUMIFS(Data!$E:$E,Data!$B:$B,'Data Tables'!$C123,Data!$C:$C,'Data Tables'!ET$4,Data!$D:$D,'Data Tables'!ES$3)),"")</f>
        <v>0</v>
      </c>
      <c r="EU123" s="59">
        <f>IFERROR(IF(EU$4="","",SUMIFS(Data!$E:$E,Data!$B:$B,'Data Tables'!$C123,Data!$C:$C,'Data Tables'!EU$4,Data!$D:$D,'Data Tables'!ES$3)),"")</f>
        <v>0</v>
      </c>
      <c r="EV123" s="59" t="str">
        <f>IFERROR(IF(EV$4="","",SUMIFS(Data!$E:$E,Data!$B:$B,'Data Tables'!$C123,Data!$C:$C,'Data Tables'!EV$4,Data!$D:$D,'Data Tables'!ES$3)),"")</f>
        <v/>
      </c>
      <c r="EW123" s="59" t="str">
        <f>IFERROR(IF(EW$4="","",SUMIFS(Data!$E:$E,Data!$B:$B,'Data Tables'!$C123,Data!$C:$C,'Data Tables'!EW$4,Data!$D:$D,'Data Tables'!ES$3)),"")</f>
        <v/>
      </c>
      <c r="EX123" s="59" t="str">
        <f>IFERROR(IF(EX$4="","",SUMIFS(Data!$E:$E,Data!$B:$B,'Data Tables'!$C123,Data!$C:$C,'Data Tables'!EX$4,Data!$D:$D,'Data Tables'!ES$3)),"")</f>
        <v/>
      </c>
      <c r="EY123" s="59" t="str">
        <f>IFERROR(IF(EY$4="","",SUMIFS(Data!$E:$E,Data!$B:$B,'Data Tables'!$C123,Data!$C:$C,'Data Tables'!EY$4,Data!$D:$D,'Data Tables'!ES$3)),"")</f>
        <v/>
      </c>
      <c r="EZ123" s="59" t="str">
        <f>IFERROR(IF(EZ$4="","",SUMIFS(Data!$E:$E,Data!$B:$B,'Data Tables'!$C123,Data!$C:$C,'Data Tables'!EZ$4,Data!$D:$D,'Data Tables'!ES$3)),"")</f>
        <v/>
      </c>
      <c r="FA123" s="59" t="str">
        <f>IFERROR(IF(FA$4="","",SUMIFS(Data!$E:$E,Data!$B:$B,'Data Tables'!$C123,Data!$C:$C,'Data Tables'!FA$4,Data!$D:$D,'Data Tables'!ES$3)),"")</f>
        <v/>
      </c>
      <c r="FB123" s="59" t="str">
        <f>IFERROR(IF(FB$4="","",SUMIFS(Data!$E:$E,Data!$B:$B,'Data Tables'!$C123,Data!$C:$C,'Data Tables'!FB$4,Data!$D:$D,'Data Tables'!ES$3)),"")</f>
        <v/>
      </c>
      <c r="FD123" s="77">
        <f t="shared" si="261"/>
        <v>0</v>
      </c>
      <c r="FE123" s="79">
        <f t="shared" si="262"/>
        <v>0</v>
      </c>
      <c r="FF123" s="78">
        <f t="shared" si="263"/>
        <v>0</v>
      </c>
      <c r="FG123" s="78" t="str">
        <f t="shared" si="264"/>
        <v/>
      </c>
      <c r="FH123" s="78" t="str">
        <f t="shared" si="265"/>
        <v/>
      </c>
      <c r="FI123" s="78" t="str">
        <f t="shared" si="266"/>
        <v/>
      </c>
      <c r="FJ123" s="78" t="str">
        <f t="shared" si="267"/>
        <v/>
      </c>
      <c r="FK123" s="78" t="str">
        <f t="shared" si="268"/>
        <v/>
      </c>
      <c r="FL123" s="78" t="str">
        <f t="shared" si="269"/>
        <v/>
      </c>
      <c r="FM123" s="78" t="str">
        <f t="shared" si="270"/>
        <v/>
      </c>
      <c r="FO123" s="77">
        <f t="shared" si="271"/>
        <v>0</v>
      </c>
      <c r="FP123" s="79">
        <f t="shared" si="272"/>
        <v>0</v>
      </c>
      <c r="FQ123" s="78">
        <f t="shared" si="273"/>
        <v>0</v>
      </c>
      <c r="FR123" s="78" t="str">
        <f t="shared" si="274"/>
        <v/>
      </c>
      <c r="FS123" s="78" t="str">
        <f t="shared" si="275"/>
        <v/>
      </c>
      <c r="FT123" s="78" t="str">
        <f t="shared" si="276"/>
        <v/>
      </c>
      <c r="FU123" s="78" t="str">
        <f t="shared" si="277"/>
        <v/>
      </c>
      <c r="FV123" s="78" t="str">
        <f t="shared" si="278"/>
        <v/>
      </c>
      <c r="FW123" s="78" t="str">
        <f t="shared" si="279"/>
        <v/>
      </c>
      <c r="FX123" s="78" t="str">
        <f t="shared" si="280"/>
        <v/>
      </c>
      <c r="FZ123" s="61">
        <f>IFERROR(IF(FZ$4="","",SUMIFS(Data!$E:$E,Data!$B:$B,'Data Tables'!$C123,Data!$C:$C,'Data Tables'!FZ$4,Data!$D:$D,'Data Tables'!FZ$3)),"")</f>
        <v>0</v>
      </c>
      <c r="GA123" s="60">
        <f>IFERROR(IF(GA$4="","",SUMIFS(Data!$E:$E,Data!$B:$B,'Data Tables'!$C123,Data!$C:$C,'Data Tables'!GA$4,Data!$D:$D,'Data Tables'!FZ$3)),"")</f>
        <v>0</v>
      </c>
      <c r="GB123" s="59">
        <f>IFERROR(IF(GB$4="","",SUMIFS(Data!$E:$E,Data!$B:$B,'Data Tables'!$C123,Data!$C:$C,'Data Tables'!GB$4,Data!$D:$D,'Data Tables'!FZ$3)),"")</f>
        <v>0</v>
      </c>
      <c r="GC123" s="59" t="str">
        <f>IFERROR(IF(GC$4="","",SUMIFS(Data!$E:$E,Data!$B:$B,'Data Tables'!$C123,Data!$C:$C,'Data Tables'!GC$4,Data!$D:$D,'Data Tables'!FZ$3)),"")</f>
        <v/>
      </c>
      <c r="GD123" s="59" t="str">
        <f>IFERROR(IF(GD$4="","",SUMIFS(Data!$E:$E,Data!$B:$B,'Data Tables'!$C123,Data!$C:$C,'Data Tables'!GD$4,Data!$D:$D,'Data Tables'!FZ$3)),"")</f>
        <v/>
      </c>
      <c r="GE123" s="59" t="str">
        <f>IFERROR(IF(GE$4="","",SUMIFS(Data!$E:$E,Data!$B:$B,'Data Tables'!$C123,Data!$C:$C,'Data Tables'!GE$4,Data!$D:$D,'Data Tables'!FZ$3)),"")</f>
        <v/>
      </c>
      <c r="GF123" s="59" t="str">
        <f>IFERROR(IF(GF$4="","",SUMIFS(Data!$E:$E,Data!$B:$B,'Data Tables'!$C123,Data!$C:$C,'Data Tables'!GF$4,Data!$D:$D,'Data Tables'!FZ$3)),"")</f>
        <v/>
      </c>
      <c r="GG123" s="59" t="str">
        <f>IFERROR(IF(GG$4="","",SUMIFS(Data!$E:$E,Data!$B:$B,'Data Tables'!$C123,Data!$C:$C,'Data Tables'!GG$4,Data!$D:$D,'Data Tables'!FZ$3)),"")</f>
        <v/>
      </c>
      <c r="GH123" s="59" t="str">
        <f>IFERROR(IF(GH$4="","",SUMIFS(Data!$E:$E,Data!$B:$B,'Data Tables'!$C123,Data!$C:$C,'Data Tables'!GH$4,Data!$D:$D,'Data Tables'!FZ$3)),"")</f>
        <v/>
      </c>
      <c r="GI123" s="59" t="str">
        <f>IFERROR(IF(GI$4="","",SUMIFS(Data!$E:$E,Data!$B:$B,'Data Tables'!$C123,Data!$C:$C,'Data Tables'!GI$4,Data!$D:$D,'Data Tables'!FZ$3)),"")</f>
        <v/>
      </c>
      <c r="GK123" s="61">
        <f>IFERROR(IF(GK$4="","",SUMIFS(Data!$E:$E,Data!$B:$B,'Data Tables'!$C123,Data!$C:$C,'Data Tables'!GK$4,Data!$D:$D,'Data Tables'!GK$3)),"")</f>
        <v>0</v>
      </c>
      <c r="GL123" s="60">
        <f>IFERROR(IF(GL$4="","",SUMIFS(Data!$E:$E,Data!$B:$B,'Data Tables'!$C123,Data!$C:$C,'Data Tables'!GL$4,Data!$D:$D,'Data Tables'!GK$3)),"")</f>
        <v>0</v>
      </c>
      <c r="GM123" s="59">
        <f>IFERROR(IF(GM$4="","",SUMIFS(Data!$E:$E,Data!$B:$B,'Data Tables'!$C123,Data!$C:$C,'Data Tables'!GM$4,Data!$D:$D,'Data Tables'!GK$3)),"")</f>
        <v>0</v>
      </c>
      <c r="GN123" s="59" t="str">
        <f>IFERROR(IF(GN$4="","",SUMIFS(Data!$E:$E,Data!$B:$B,'Data Tables'!$C123,Data!$C:$C,'Data Tables'!GN$4,Data!$D:$D,'Data Tables'!GK$3)),"")</f>
        <v/>
      </c>
      <c r="GO123" s="59" t="str">
        <f>IFERROR(IF(GO$4="","",SUMIFS(Data!$E:$E,Data!$B:$B,'Data Tables'!$C123,Data!$C:$C,'Data Tables'!GO$4,Data!$D:$D,'Data Tables'!GK$3)),"")</f>
        <v/>
      </c>
      <c r="GP123" s="59" t="str">
        <f>IFERROR(IF(GP$4="","",SUMIFS(Data!$E:$E,Data!$B:$B,'Data Tables'!$C123,Data!$C:$C,'Data Tables'!GP$4,Data!$D:$D,'Data Tables'!GK$3)),"")</f>
        <v/>
      </c>
      <c r="GQ123" s="59" t="str">
        <f>IFERROR(IF(GQ$4="","",SUMIFS(Data!$E:$E,Data!$B:$B,'Data Tables'!$C123,Data!$C:$C,'Data Tables'!GQ$4,Data!$D:$D,'Data Tables'!GK$3)),"")</f>
        <v/>
      </c>
      <c r="GR123" s="59" t="str">
        <f>IFERROR(IF(GR$4="","",SUMIFS(Data!$E:$E,Data!$B:$B,'Data Tables'!$C123,Data!$C:$C,'Data Tables'!GR$4,Data!$D:$D,'Data Tables'!GK$3)),"")</f>
        <v/>
      </c>
      <c r="GS123" s="59" t="str">
        <f>IFERROR(IF(GS$4="","",SUMIFS(Data!$E:$E,Data!$B:$B,'Data Tables'!$C123,Data!$C:$C,'Data Tables'!GS$4,Data!$D:$D,'Data Tables'!GK$3)),"")</f>
        <v/>
      </c>
      <c r="GT123" s="59" t="str">
        <f>IFERROR(IF(GT$4="","",SUMIFS(Data!$E:$E,Data!$B:$B,'Data Tables'!$C123,Data!$C:$C,'Data Tables'!GT$4,Data!$D:$D,'Data Tables'!GK$3)),"")</f>
        <v/>
      </c>
      <c r="GV123" s="59"/>
      <c r="GW123" s="59"/>
      <c r="GX123" s="60"/>
      <c r="GY123" s="59"/>
      <c r="HA123" s="59"/>
      <c r="HB123" s="59"/>
      <c r="HC123" s="60"/>
      <c r="HD123" s="59"/>
      <c r="HF123" s="59"/>
      <c r="HG123" s="59"/>
      <c r="HH123" s="60"/>
      <c r="HI123" s="59"/>
      <c r="HK123" s="59"/>
      <c r="HL123" s="59"/>
      <c r="HM123" s="60"/>
      <c r="HN123" s="59"/>
      <c r="HP123" s="59"/>
      <c r="HQ123" s="59"/>
      <c r="HR123" s="60"/>
      <c r="HS123" s="59"/>
      <c r="HU123" s="59"/>
      <c r="HV123" s="59"/>
      <c r="HW123" s="60">
        <f>SUM(HR$5:HR123)</f>
        <v>0</v>
      </c>
      <c r="HX123" s="59"/>
      <c r="HZ123" s="59"/>
      <c r="IA123" s="59"/>
      <c r="IB123" s="60"/>
      <c r="IC123" s="61"/>
      <c r="IE123" s="59"/>
      <c r="IF123" s="59"/>
      <c r="IG123" s="60"/>
      <c r="IH123" s="59"/>
      <c r="IJ123" s="33"/>
      <c r="IK123" s="33"/>
      <c r="IL123" s="34"/>
      <c r="IM123" s="35"/>
      <c r="IO123" s="33"/>
      <c r="IP123" s="33"/>
      <c r="IQ123" s="34"/>
      <c r="IR123" s="35"/>
      <c r="IT123" s="33"/>
      <c r="IU123" s="33"/>
      <c r="IV123" s="34"/>
      <c r="IW123" s="35"/>
      <c r="IY123" s="33"/>
      <c r="IZ123" s="33"/>
      <c r="JA123" s="34"/>
      <c r="JB123" s="35"/>
      <c r="JF123" s="35" t="e">
        <f t="shared" si="228"/>
        <v>#VALUE!</v>
      </c>
      <c r="JH123" s="35" t="e">
        <f t="shared" si="229"/>
        <v>#VALUE!</v>
      </c>
    </row>
    <row r="124" spans="2:268" s="1" customFormat="1" ht="12.75" customHeight="1" x14ac:dyDescent="0.2">
      <c r="B124" s="16">
        <f t="shared" si="282"/>
        <v>120</v>
      </c>
      <c r="C124" s="58">
        <f t="shared" si="281"/>
        <v>3653</v>
      </c>
      <c r="F124" s="61">
        <f>IFERROR(IF(F$4="","",SUMIFS(Data!$E:$E,Data!$B:$B,'Data Tables'!$C124,Data!$C:$C,'Data Tables'!F$4,Data!$D:$D,'Data Tables'!F$3)),"")</f>
        <v>0</v>
      </c>
      <c r="G124" s="60">
        <f>IFERROR(IF(G$4="","",SUMIFS(Data!$E:$E,Data!$B:$B,'Data Tables'!$C124,Data!$C:$C,'Data Tables'!G$4,Data!$D:$D,'Data Tables'!F$3)),"")</f>
        <v>0</v>
      </c>
      <c r="H124" s="59">
        <f>IFERROR(IF(H$4="","",SUMIFS(Data!$E:$E,Data!$B:$B,'Data Tables'!$C124,Data!$C:$C,'Data Tables'!H$4,Data!$D:$D,'Data Tables'!F$3)),"")</f>
        <v>0</v>
      </c>
      <c r="I124" s="59" t="str">
        <f>IFERROR(IF(I$4="","",SUMIFS(Data!$E:$E,Data!$B:$B,'Data Tables'!$C124,Data!$C:$C,'Data Tables'!I$4,Data!$D:$D,'Data Tables'!F$3)),"")</f>
        <v/>
      </c>
      <c r="J124" s="59" t="str">
        <f>IFERROR(IF(J$4="","",SUMIFS(Data!$E:$E,Data!$B:$B,'Data Tables'!$C124,Data!$C:$C,'Data Tables'!J$4,Data!$D:$D,'Data Tables'!F$3)),"")</f>
        <v/>
      </c>
      <c r="K124" s="59" t="str">
        <f>IFERROR(IF(K$4="","",SUMIFS(Data!$E:$E,Data!$B:$B,'Data Tables'!$C124,Data!$C:$C,'Data Tables'!K$4,Data!$D:$D,'Data Tables'!F$3)),"")</f>
        <v/>
      </c>
      <c r="L124" s="59" t="str">
        <f>IFERROR(IF(L$4="","",SUMIFS(Data!$E:$E,Data!$B:$B,'Data Tables'!$C124,Data!$C:$C,'Data Tables'!L$4,Data!$D:$D,'Data Tables'!F$3)),"")</f>
        <v/>
      </c>
      <c r="M124" s="59" t="str">
        <f>IFERROR(IF(M$4="","",SUMIFS(Data!$E:$E,Data!$B:$B,'Data Tables'!$C124,Data!$C:$C,'Data Tables'!M$4,Data!$D:$D,'Data Tables'!F$3)),"")</f>
        <v/>
      </c>
      <c r="N124" s="59" t="str">
        <f>IFERROR(IF(N$4="","",SUMIFS(Data!$E:$E,Data!$B:$B,'Data Tables'!$C124,Data!$C:$C,'Data Tables'!N$4,Data!$D:$D,'Data Tables'!F$3)),"")</f>
        <v/>
      </c>
      <c r="O124" s="59" t="str">
        <f>IFERROR(IF(O$4="","",SUMIFS(Data!$E:$E,Data!$B:$B,'Data Tables'!$C124,Data!$C:$C,'Data Tables'!O$4,Data!$D:$D,'Data Tables'!F$3)),"")</f>
        <v/>
      </c>
      <c r="Q124" s="61">
        <f>IFERROR(IF(Q$4="","",SUMIFS(Data!$E:$E,Data!$B:$B,'Data Tables'!$C124,Data!$C:$C,'Data Tables'!Q$4,Data!$D:$D,'Data Tables'!Q$3)),"")</f>
        <v>0</v>
      </c>
      <c r="R124" s="60">
        <f>IFERROR(IF(R$4="","",SUMIFS(Data!$E:$E,Data!$B:$B,'Data Tables'!$C124,Data!$C:$C,'Data Tables'!R$4,Data!$D:$D,'Data Tables'!Q$3)),"")</f>
        <v>0</v>
      </c>
      <c r="S124" s="59">
        <f>IFERROR(IF(S$4="","",SUMIFS(Data!$E:$E,Data!$B:$B,'Data Tables'!$C124,Data!$C:$C,'Data Tables'!S$4,Data!$D:$D,'Data Tables'!Q$3)),"")</f>
        <v>0</v>
      </c>
      <c r="T124" s="59" t="str">
        <f>IFERROR(IF(T$4="","",SUMIFS(Data!$E:$E,Data!$B:$B,'Data Tables'!$C124,Data!$C:$C,'Data Tables'!T$4,Data!$D:$D,'Data Tables'!Q$3)),"")</f>
        <v/>
      </c>
      <c r="U124" s="59" t="str">
        <f>IFERROR(IF(U$4="","",SUMIFS(Data!$E:$E,Data!$B:$B,'Data Tables'!$C124,Data!$C:$C,'Data Tables'!U$4,Data!$D:$D,'Data Tables'!Q$3)),"")</f>
        <v/>
      </c>
      <c r="V124" s="59" t="str">
        <f>IFERROR(IF(V$4="","",SUMIFS(Data!$E:$E,Data!$B:$B,'Data Tables'!$C124,Data!$C:$C,'Data Tables'!V$4,Data!$D:$D,'Data Tables'!Q$3)),"")</f>
        <v/>
      </c>
      <c r="W124" s="59" t="str">
        <f>IFERROR(IF(W$4="","",SUMIFS(Data!$E:$E,Data!$B:$B,'Data Tables'!$C124,Data!$C:$C,'Data Tables'!W$4,Data!$D:$D,'Data Tables'!Q$3)),"")</f>
        <v/>
      </c>
      <c r="X124" s="59" t="str">
        <f>IFERROR(IF(X$4="","",SUMIFS(Data!$E:$E,Data!$B:$B,'Data Tables'!$C124,Data!$C:$C,'Data Tables'!X$4,Data!$D:$D,'Data Tables'!Q$3)),"")</f>
        <v/>
      </c>
      <c r="Y124" s="59" t="str">
        <f>IFERROR(IF(Y$4="","",SUMIFS(Data!$E:$E,Data!$B:$B,'Data Tables'!$C124,Data!$C:$C,'Data Tables'!Y$4,Data!$D:$D,'Data Tables'!Q$3)),"")</f>
        <v/>
      </c>
      <c r="Z124" s="59" t="str">
        <f>IFERROR(IF(Z$4="","",SUMIFS(Data!$E:$E,Data!$B:$B,'Data Tables'!$C124,Data!$C:$C,'Data Tables'!Z$4,Data!$D:$D,'Data Tables'!Q$3)),"")</f>
        <v/>
      </c>
      <c r="AB124" s="61">
        <f>IFERROR(IF(AB$4="","",SUMIFS(Data!$E:$E,Data!$B:$B,'Data Tables'!$C124,Data!$C:$C,'Data Tables'!AB$4,Data!$D:$D,'Data Tables'!AB$3)),"")</f>
        <v>0</v>
      </c>
      <c r="AC124" s="60">
        <f>IFERROR(IF(AC$4="","",SUMIFS(Data!$E:$E,Data!$B:$B,'Data Tables'!$C124,Data!$C:$C,'Data Tables'!AC$4,Data!$D:$D,'Data Tables'!AB$3)),"")</f>
        <v>0</v>
      </c>
      <c r="AD124" s="59">
        <f>IFERROR(IF(AD$4="","",SUMIFS(Data!$E:$E,Data!$B:$B,'Data Tables'!$C124,Data!$C:$C,'Data Tables'!AD$4,Data!$D:$D,'Data Tables'!AB$3)),"")</f>
        <v>0</v>
      </c>
      <c r="AE124" s="59" t="str">
        <f>IFERROR(IF(AE$4="","",SUMIFS(Data!$E:$E,Data!$B:$B,'Data Tables'!$C124,Data!$C:$C,'Data Tables'!AE$4,Data!$D:$D,'Data Tables'!AB$3)),"")</f>
        <v/>
      </c>
      <c r="AF124" s="59" t="str">
        <f>IFERROR(IF(AF$4="","",SUMIFS(Data!$E:$E,Data!$B:$B,'Data Tables'!$C124,Data!$C:$C,'Data Tables'!AF$4,Data!$D:$D,'Data Tables'!AB$3)),"")</f>
        <v/>
      </c>
      <c r="AG124" s="59" t="str">
        <f>IFERROR(IF(AG$4="","",SUMIFS(Data!$E:$E,Data!$B:$B,'Data Tables'!$C124,Data!$C:$C,'Data Tables'!AG$4,Data!$D:$D,'Data Tables'!AB$3)),"")</f>
        <v/>
      </c>
      <c r="AH124" s="59" t="str">
        <f>IFERROR(IF(AH$4="","",SUMIFS(Data!$E:$E,Data!$B:$B,'Data Tables'!$C124,Data!$C:$C,'Data Tables'!AH$4,Data!$D:$D,'Data Tables'!AB$3)),"")</f>
        <v/>
      </c>
      <c r="AI124" s="59" t="str">
        <f>IFERROR(IF(AI$4="","",SUMIFS(Data!$E:$E,Data!$B:$B,'Data Tables'!$C124,Data!$C:$C,'Data Tables'!AI$4,Data!$D:$D,'Data Tables'!AB$3)),"")</f>
        <v/>
      </c>
      <c r="AJ124" s="59" t="str">
        <f>IFERROR(IF(AJ$4="","",SUMIFS(Data!$E:$E,Data!$B:$B,'Data Tables'!$C124,Data!$C:$C,'Data Tables'!AJ$4,Data!$D:$D,'Data Tables'!AB$3)),"")</f>
        <v/>
      </c>
      <c r="AK124" s="59" t="str">
        <f>IFERROR(IF(AK$4="","",SUMIFS(Data!$E:$E,Data!$B:$B,'Data Tables'!$C124,Data!$C:$C,'Data Tables'!AK$4,Data!$D:$D,'Data Tables'!AB$3)),"")</f>
        <v/>
      </c>
      <c r="AM124" s="61">
        <f>IFERROR(IF(AM$4="","",SUMIFS(Data!$E:$E,Data!$B:$B,'Data Tables'!$C124,Data!$C:$C,'Data Tables'!AM$4,Data!$D:$D,'Data Tables'!AM$3)),"")</f>
        <v>0</v>
      </c>
      <c r="AN124" s="60">
        <f>IFERROR(IF(AN$4="","",SUMIFS(Data!$E:$E,Data!$B:$B,'Data Tables'!$C124,Data!$C:$C,'Data Tables'!AN$4,Data!$D:$D,'Data Tables'!AM$3)),"")</f>
        <v>0</v>
      </c>
      <c r="AO124" s="59">
        <f>IFERROR(IF(AO$4="","",SUMIFS(Data!$E:$E,Data!$B:$B,'Data Tables'!$C124,Data!$C:$C,'Data Tables'!AO$4,Data!$D:$D,'Data Tables'!AM$3)),"")</f>
        <v>0</v>
      </c>
      <c r="AP124" s="59" t="str">
        <f>IFERROR(IF(AP$4="","",SUMIFS(Data!$E:$E,Data!$B:$B,'Data Tables'!$C124,Data!$C:$C,'Data Tables'!AP$4,Data!$D:$D,'Data Tables'!AM$3)),"")</f>
        <v/>
      </c>
      <c r="AQ124" s="59" t="str">
        <f>IFERROR(IF(AQ$4="","",SUMIFS(Data!$E:$E,Data!$B:$B,'Data Tables'!$C124,Data!$C:$C,'Data Tables'!AQ$4,Data!$D:$D,'Data Tables'!AM$3)),"")</f>
        <v/>
      </c>
      <c r="AR124" s="59" t="str">
        <f>IFERROR(IF(AR$4="","",SUMIFS(Data!$E:$E,Data!$B:$B,'Data Tables'!$C124,Data!$C:$C,'Data Tables'!AR$4,Data!$D:$D,'Data Tables'!AM$3)),"")</f>
        <v/>
      </c>
      <c r="AS124" s="59" t="str">
        <f>IFERROR(IF(AS$4="","",SUMIFS(Data!$E:$E,Data!$B:$B,'Data Tables'!$C124,Data!$C:$C,'Data Tables'!AS$4,Data!$D:$D,'Data Tables'!AM$3)),"")</f>
        <v/>
      </c>
      <c r="AT124" s="59" t="str">
        <f>IFERROR(IF(AT$4="","",SUMIFS(Data!$E:$E,Data!$B:$B,'Data Tables'!$C124,Data!$C:$C,'Data Tables'!AT$4,Data!$D:$D,'Data Tables'!AM$3)),"")</f>
        <v/>
      </c>
      <c r="AU124" s="59" t="str">
        <f>IFERROR(IF(AU$4="","",SUMIFS(Data!$E:$E,Data!$B:$B,'Data Tables'!$C124,Data!$C:$C,'Data Tables'!AU$4,Data!$D:$D,'Data Tables'!AM$3)),"")</f>
        <v/>
      </c>
      <c r="AV124" s="59" t="str">
        <f>IFERROR(IF(AV$4="","",SUMIFS(Data!$E:$E,Data!$B:$B,'Data Tables'!$C124,Data!$C:$C,'Data Tables'!AV$4,Data!$D:$D,'Data Tables'!AM$3)),"")</f>
        <v/>
      </c>
      <c r="AX124" s="74">
        <f t="shared" si="208"/>
        <v>0</v>
      </c>
      <c r="AY124" s="75">
        <f t="shared" si="209"/>
        <v>0</v>
      </c>
      <c r="AZ124" s="76">
        <f t="shared" si="210"/>
        <v>0</v>
      </c>
      <c r="BA124" s="76" t="str">
        <f t="shared" si="211"/>
        <v/>
      </c>
      <c r="BB124" s="76" t="str">
        <f t="shared" si="212"/>
        <v/>
      </c>
      <c r="BC124" s="76" t="str">
        <f t="shared" si="213"/>
        <v/>
      </c>
      <c r="BD124" s="76" t="str">
        <f t="shared" si="214"/>
        <v/>
      </c>
      <c r="BE124" s="76" t="str">
        <f t="shared" si="215"/>
        <v/>
      </c>
      <c r="BF124" s="76" t="str">
        <f t="shared" si="216"/>
        <v/>
      </c>
      <c r="BG124" s="76" t="str">
        <f t="shared" si="217"/>
        <v/>
      </c>
      <c r="BI124" s="61">
        <f>IFERROR(IF(BI$4="","",SUMIFS(Data!$E:$E,Data!$B:$B,'Data Tables'!$C124,Data!$C:$C,'Data Tables'!BI$4,Data!$D:$D,'Data Tables'!BI$3)),"")</f>
        <v>0</v>
      </c>
      <c r="BJ124" s="60">
        <f>IFERROR(IF(BJ$4="","",SUMIFS(Data!$E:$E,Data!$B:$B,'Data Tables'!$C124,Data!$C:$C,'Data Tables'!BJ$4,Data!$D:$D,'Data Tables'!BI$3)),"")</f>
        <v>0</v>
      </c>
      <c r="BK124" s="59">
        <f>IFERROR(IF(BK$4="","",SUMIFS(Data!$E:$E,Data!$B:$B,'Data Tables'!$C124,Data!$C:$C,'Data Tables'!BK$4,Data!$D:$D,'Data Tables'!BI$3)),"")</f>
        <v>0</v>
      </c>
      <c r="BL124" s="59" t="str">
        <f>IFERROR(IF(BL$4="","",SUMIFS(Data!$E:$E,Data!$B:$B,'Data Tables'!$C124,Data!$C:$C,'Data Tables'!BL$4,Data!$D:$D,'Data Tables'!BI$3)),"")</f>
        <v/>
      </c>
      <c r="BM124" s="59" t="str">
        <f>IFERROR(IF(BM$4="","",SUMIFS(Data!$E:$E,Data!$B:$B,'Data Tables'!$C124,Data!$C:$C,'Data Tables'!BM$4,Data!$D:$D,'Data Tables'!BI$3)),"")</f>
        <v/>
      </c>
      <c r="BN124" s="59" t="str">
        <f>IFERROR(IF(BN$4="","",SUMIFS(Data!$E:$E,Data!$B:$B,'Data Tables'!$C124,Data!$C:$C,'Data Tables'!BN$4,Data!$D:$D,'Data Tables'!BI$3)),"")</f>
        <v/>
      </c>
      <c r="BO124" s="59" t="str">
        <f>IFERROR(IF(BO$4="","",SUMIFS(Data!$E:$E,Data!$B:$B,'Data Tables'!$C124,Data!$C:$C,'Data Tables'!BO$4,Data!$D:$D,'Data Tables'!BI$3)),"")</f>
        <v/>
      </c>
      <c r="BP124" s="59" t="str">
        <f>IFERROR(IF(BP$4="","",SUMIFS(Data!$E:$E,Data!$B:$B,'Data Tables'!$C124,Data!$C:$C,'Data Tables'!BP$4,Data!$D:$D,'Data Tables'!BI$3)),"")</f>
        <v/>
      </c>
      <c r="BQ124" s="59" t="str">
        <f>IFERROR(IF(BQ$4="","",SUMIFS(Data!$E:$E,Data!$B:$B,'Data Tables'!$C124,Data!$C:$C,'Data Tables'!BQ$4,Data!$D:$D,'Data Tables'!BI$3)),"")</f>
        <v/>
      </c>
      <c r="BR124" s="59" t="str">
        <f>IFERROR(IF(BR$4="","",SUMIFS(Data!$E:$E,Data!$B:$B,'Data Tables'!$C124,Data!$C:$C,'Data Tables'!BR$4,Data!$D:$D,'Data Tables'!BI$3)),"")</f>
        <v/>
      </c>
      <c r="BT124" s="74">
        <f t="shared" si="218"/>
        <v>0</v>
      </c>
      <c r="BU124" s="79">
        <f t="shared" si="219"/>
        <v>0</v>
      </c>
      <c r="BV124" s="78">
        <f t="shared" si="220"/>
        <v>0</v>
      </c>
      <c r="BW124" s="78" t="str">
        <f t="shared" si="221"/>
        <v/>
      </c>
      <c r="BX124" s="78" t="str">
        <f t="shared" si="222"/>
        <v/>
      </c>
      <c r="BY124" s="78" t="str">
        <f t="shared" si="223"/>
        <v/>
      </c>
      <c r="BZ124" s="78" t="str">
        <f t="shared" si="224"/>
        <v/>
      </c>
      <c r="CA124" s="78" t="str">
        <f t="shared" si="225"/>
        <v/>
      </c>
      <c r="CB124" s="78" t="str">
        <f t="shared" si="226"/>
        <v/>
      </c>
      <c r="CC124" s="78" t="str">
        <f t="shared" si="227"/>
        <v/>
      </c>
      <c r="CE124" s="61">
        <f>IFERROR(IF(CE$4="","",SUMIFS(Data!$E:$E,Data!$B:$B,'Data Tables'!$C124,Data!$C:$C,'Data Tables'!CE$4,Data!$D:$D,'Data Tables'!CE$3)),"")</f>
        <v>0</v>
      </c>
      <c r="CF124" s="60">
        <f>IFERROR(IF(CF$4="","",SUMIFS(Data!$E:$E,Data!$B:$B,'Data Tables'!$C124,Data!$C:$C,'Data Tables'!CF$4,Data!$D:$D,'Data Tables'!CE$3)),"")</f>
        <v>0</v>
      </c>
      <c r="CG124" s="59">
        <f>IFERROR(IF(CG$4="","",SUMIFS(Data!$E:$E,Data!$B:$B,'Data Tables'!$C124,Data!$C:$C,'Data Tables'!CG$4,Data!$D:$D,'Data Tables'!CE$3)),"")</f>
        <v>0</v>
      </c>
      <c r="CH124" s="59" t="str">
        <f>IFERROR(IF(CH$4="","",SUMIFS(Data!$E:$E,Data!$B:$B,'Data Tables'!$C124,Data!$C:$C,'Data Tables'!CH$4,Data!$D:$D,'Data Tables'!CE$3)),"")</f>
        <v/>
      </c>
      <c r="CI124" s="59" t="str">
        <f>IFERROR(IF(CI$4="","",SUMIFS(Data!$E:$E,Data!$B:$B,'Data Tables'!$C124,Data!$C:$C,'Data Tables'!CI$4,Data!$D:$D,'Data Tables'!CE$3)),"")</f>
        <v/>
      </c>
      <c r="CJ124" s="59" t="str">
        <f>IFERROR(IF(CJ$4="","",SUMIFS(Data!$E:$E,Data!$B:$B,'Data Tables'!$C124,Data!$C:$C,'Data Tables'!CJ$4,Data!$D:$D,'Data Tables'!CE$3)),"")</f>
        <v/>
      </c>
      <c r="CK124" s="59" t="str">
        <f>IFERROR(IF(CK$4="","",SUMIFS(Data!$E:$E,Data!$B:$B,'Data Tables'!$C124,Data!$C:$C,'Data Tables'!CK$4,Data!$D:$D,'Data Tables'!CE$3)),"")</f>
        <v/>
      </c>
      <c r="CL124" s="59" t="str">
        <f>IFERROR(IF(CL$4="","",SUMIFS(Data!$E:$E,Data!$B:$B,'Data Tables'!$C124,Data!$C:$C,'Data Tables'!CL$4,Data!$D:$D,'Data Tables'!CE$3)),"")</f>
        <v/>
      </c>
      <c r="CM124" s="59" t="str">
        <f>IFERROR(IF(CM$4="","",SUMIFS(Data!$E:$E,Data!$B:$B,'Data Tables'!$C124,Data!$C:$C,'Data Tables'!CM$4,Data!$D:$D,'Data Tables'!CE$3)),"")</f>
        <v/>
      </c>
      <c r="CN124" s="59" t="str">
        <f>IFERROR(IF(CN$4="","",SUMIFS(Data!$E:$E,Data!$B:$B,'Data Tables'!$C124,Data!$C:$C,'Data Tables'!CN$4,Data!$D:$D,'Data Tables'!CE$3)),"")</f>
        <v/>
      </c>
      <c r="CP124" s="61">
        <f>IFERROR(IF(CP$4="","",SUMIFS(Data!$E:$E,Data!$B:$B,'Data Tables'!$C124,Data!$C:$C,'Data Tables'!CP$4,Data!$D:$D,'Data Tables'!CP$3)),"")</f>
        <v>0</v>
      </c>
      <c r="CQ124" s="60">
        <f>IFERROR(IF(CQ$4="","",SUMIFS(Data!$E:$E,Data!$B:$B,'Data Tables'!$C124,Data!$C:$C,'Data Tables'!CQ$4,Data!$D:$D,'Data Tables'!CP$3)),"")</f>
        <v>0</v>
      </c>
      <c r="CR124" s="59">
        <f>IFERROR(IF(CR$4="","",SUMIFS(Data!$E:$E,Data!$B:$B,'Data Tables'!$C124,Data!$C:$C,'Data Tables'!CR$4,Data!$D:$D,'Data Tables'!CP$3)),"")</f>
        <v>0</v>
      </c>
      <c r="CS124" s="59" t="str">
        <f>IFERROR(IF(CS$4="","",SUMIFS(Data!$E:$E,Data!$B:$B,'Data Tables'!$C124,Data!$C:$C,'Data Tables'!CS$4,Data!$D:$D,'Data Tables'!CP$3)),"")</f>
        <v/>
      </c>
      <c r="CT124" s="59" t="str">
        <f>IFERROR(IF(CT$4="","",SUMIFS(Data!$E:$E,Data!$B:$B,'Data Tables'!$C124,Data!$C:$C,'Data Tables'!CT$4,Data!$D:$D,'Data Tables'!CP$3)),"")</f>
        <v/>
      </c>
      <c r="CU124" s="59" t="str">
        <f>IFERROR(IF(CU$4="","",SUMIFS(Data!$E:$E,Data!$B:$B,'Data Tables'!$C124,Data!$C:$C,'Data Tables'!CU$4,Data!$D:$D,'Data Tables'!CP$3)),"")</f>
        <v/>
      </c>
      <c r="CV124" s="59" t="str">
        <f>IFERROR(IF(CV$4="","",SUMIFS(Data!$E:$E,Data!$B:$B,'Data Tables'!$C124,Data!$C:$C,'Data Tables'!CV$4,Data!$D:$D,'Data Tables'!CP$3)),"")</f>
        <v/>
      </c>
      <c r="CW124" s="59" t="str">
        <f>IFERROR(IF(CW$4="","",SUMIFS(Data!$E:$E,Data!$B:$B,'Data Tables'!$C124,Data!$C:$C,'Data Tables'!CW$4,Data!$D:$D,'Data Tables'!CP$3)),"")</f>
        <v/>
      </c>
      <c r="CX124" s="59" t="str">
        <f>IFERROR(IF(CX$4="","",SUMIFS(Data!$E:$E,Data!$B:$B,'Data Tables'!$C124,Data!$C:$C,'Data Tables'!CX$4,Data!$D:$D,'Data Tables'!CP$3)),"")</f>
        <v/>
      </c>
      <c r="CY124" s="59" t="str">
        <f>IFERROR(IF(CY$4="","",SUMIFS(Data!$E:$E,Data!$B:$B,'Data Tables'!$C124,Data!$C:$C,'Data Tables'!CY$4,Data!$D:$D,'Data Tables'!CP$3)),"")</f>
        <v/>
      </c>
      <c r="DA124" s="77">
        <f t="shared" si="231"/>
        <v>0</v>
      </c>
      <c r="DB124" s="79">
        <f t="shared" si="232"/>
        <v>0</v>
      </c>
      <c r="DC124" s="78">
        <f t="shared" si="233"/>
        <v>0</v>
      </c>
      <c r="DD124" s="78" t="str">
        <f t="shared" si="234"/>
        <v/>
      </c>
      <c r="DE124" s="78" t="str">
        <f t="shared" si="235"/>
        <v/>
      </c>
      <c r="DF124" s="78" t="str">
        <f t="shared" si="236"/>
        <v/>
      </c>
      <c r="DG124" s="78" t="str">
        <f t="shared" si="237"/>
        <v/>
      </c>
      <c r="DH124" s="78" t="str">
        <f t="shared" si="238"/>
        <v/>
      </c>
      <c r="DI124" s="78" t="str">
        <f t="shared" si="239"/>
        <v/>
      </c>
      <c r="DJ124" s="78" t="str">
        <f t="shared" si="240"/>
        <v/>
      </c>
      <c r="DL124" s="77">
        <f t="shared" si="241"/>
        <v>0</v>
      </c>
      <c r="DM124" s="79">
        <f t="shared" si="242"/>
        <v>0</v>
      </c>
      <c r="DN124" s="78">
        <f t="shared" si="243"/>
        <v>0</v>
      </c>
      <c r="DO124" s="78" t="str">
        <f t="shared" si="244"/>
        <v/>
      </c>
      <c r="DP124" s="78" t="str">
        <f t="shared" si="245"/>
        <v/>
      </c>
      <c r="DQ124" s="78" t="str">
        <f t="shared" si="246"/>
        <v/>
      </c>
      <c r="DR124" s="78" t="str">
        <f t="shared" si="247"/>
        <v/>
      </c>
      <c r="DS124" s="78" t="str">
        <f t="shared" si="248"/>
        <v/>
      </c>
      <c r="DT124" s="78" t="str">
        <f t="shared" si="249"/>
        <v/>
      </c>
      <c r="DU124" s="78" t="str">
        <f t="shared" si="250"/>
        <v/>
      </c>
      <c r="DW124" s="61">
        <f>IFERROR(IF(DW$4="","",SUMIFS(Data!$E:$E,Data!$B:$B,'Data Tables'!$C124,Data!$C:$C,'Data Tables'!DW$4,Data!$D:$D,'Data Tables'!DW$3)),"")</f>
        <v>0</v>
      </c>
      <c r="DX124" s="60">
        <f>IFERROR(IF(DX$4="","",SUMIFS(Data!$E:$E,Data!$B:$B,'Data Tables'!$C124,Data!$C:$C,'Data Tables'!DX$4,Data!$D:$D,'Data Tables'!DW$3)),"")</f>
        <v>0</v>
      </c>
      <c r="DY124" s="59">
        <f>IFERROR(IF(DY$4="","",SUMIFS(Data!$E:$E,Data!$B:$B,'Data Tables'!$C124,Data!$C:$C,'Data Tables'!DY$4,Data!$D:$D,'Data Tables'!DW$3)),"")</f>
        <v>0</v>
      </c>
      <c r="DZ124" s="59" t="str">
        <f>IFERROR(IF(DZ$4="","",SUMIFS(Data!$E:$E,Data!$B:$B,'Data Tables'!$C124,Data!$C:$C,'Data Tables'!DZ$4,Data!$D:$D,'Data Tables'!DW$3)),"")</f>
        <v/>
      </c>
      <c r="EA124" s="59" t="str">
        <f>IFERROR(IF(EA$4="","",SUMIFS(Data!$E:$E,Data!$B:$B,'Data Tables'!$C124,Data!$C:$C,'Data Tables'!EA$4,Data!$D:$D,'Data Tables'!DW$3)),"")</f>
        <v/>
      </c>
      <c r="EB124" s="59" t="str">
        <f>IFERROR(IF(EB$4="","",SUMIFS(Data!$E:$E,Data!$B:$B,'Data Tables'!$C124,Data!$C:$C,'Data Tables'!EB$4,Data!$D:$D,'Data Tables'!DW$3)),"")</f>
        <v/>
      </c>
      <c r="EC124" s="59" t="str">
        <f>IFERROR(IF(EC$4="","",SUMIFS(Data!$E:$E,Data!$B:$B,'Data Tables'!$C124,Data!$C:$C,'Data Tables'!EC$4,Data!$D:$D,'Data Tables'!DW$3)),"")</f>
        <v/>
      </c>
      <c r="ED124" s="59" t="str">
        <f>IFERROR(IF(ED$4="","",SUMIFS(Data!$E:$E,Data!$B:$B,'Data Tables'!$C124,Data!$C:$C,'Data Tables'!ED$4,Data!$D:$D,'Data Tables'!DW$3)),"")</f>
        <v/>
      </c>
      <c r="EE124" s="59" t="str">
        <f>IFERROR(IF(EE$4="","",SUMIFS(Data!$E:$E,Data!$B:$B,'Data Tables'!$C124,Data!$C:$C,'Data Tables'!EE$4,Data!$D:$D,'Data Tables'!DW$3)),"")</f>
        <v/>
      </c>
      <c r="EF124" s="59" t="str">
        <f>IFERROR(IF(EF$4="","",SUMIFS(Data!$E:$E,Data!$B:$B,'Data Tables'!$C124,Data!$C:$C,'Data Tables'!EF$4,Data!$D:$D,'Data Tables'!DW$3)),"")</f>
        <v/>
      </c>
      <c r="EH124" s="77">
        <f t="shared" si="251"/>
        <v>0</v>
      </c>
      <c r="EI124" s="79">
        <f t="shared" si="252"/>
        <v>0</v>
      </c>
      <c r="EJ124" s="78">
        <f t="shared" si="253"/>
        <v>0</v>
      </c>
      <c r="EK124" s="78" t="str">
        <f t="shared" si="254"/>
        <v/>
      </c>
      <c r="EL124" s="78" t="str">
        <f t="shared" si="255"/>
        <v/>
      </c>
      <c r="EM124" s="78" t="str">
        <f t="shared" si="256"/>
        <v/>
      </c>
      <c r="EN124" s="78" t="str">
        <f t="shared" si="257"/>
        <v/>
      </c>
      <c r="EO124" s="78" t="str">
        <f t="shared" si="258"/>
        <v/>
      </c>
      <c r="EP124" s="78" t="str">
        <f t="shared" si="259"/>
        <v/>
      </c>
      <c r="EQ124" s="78" t="str">
        <f t="shared" si="260"/>
        <v/>
      </c>
      <c r="ES124" s="61">
        <f>IFERROR(IF(ES$4="","",SUMIFS(Data!$E:$E,Data!$B:$B,'Data Tables'!$C124,Data!$C:$C,'Data Tables'!ES$4,Data!$D:$D,'Data Tables'!ES$3)),"")</f>
        <v>0</v>
      </c>
      <c r="ET124" s="60">
        <f>IFERROR(IF(ET$4="","",SUMIFS(Data!$E:$E,Data!$B:$B,'Data Tables'!$C124,Data!$C:$C,'Data Tables'!ET$4,Data!$D:$D,'Data Tables'!ES$3)),"")</f>
        <v>0</v>
      </c>
      <c r="EU124" s="59">
        <f>IFERROR(IF(EU$4="","",SUMIFS(Data!$E:$E,Data!$B:$B,'Data Tables'!$C124,Data!$C:$C,'Data Tables'!EU$4,Data!$D:$D,'Data Tables'!ES$3)),"")</f>
        <v>0</v>
      </c>
      <c r="EV124" s="59" t="str">
        <f>IFERROR(IF(EV$4="","",SUMIFS(Data!$E:$E,Data!$B:$B,'Data Tables'!$C124,Data!$C:$C,'Data Tables'!EV$4,Data!$D:$D,'Data Tables'!ES$3)),"")</f>
        <v/>
      </c>
      <c r="EW124" s="59" t="str">
        <f>IFERROR(IF(EW$4="","",SUMIFS(Data!$E:$E,Data!$B:$B,'Data Tables'!$C124,Data!$C:$C,'Data Tables'!EW$4,Data!$D:$D,'Data Tables'!ES$3)),"")</f>
        <v/>
      </c>
      <c r="EX124" s="59" t="str">
        <f>IFERROR(IF(EX$4="","",SUMIFS(Data!$E:$E,Data!$B:$B,'Data Tables'!$C124,Data!$C:$C,'Data Tables'!EX$4,Data!$D:$D,'Data Tables'!ES$3)),"")</f>
        <v/>
      </c>
      <c r="EY124" s="59" t="str">
        <f>IFERROR(IF(EY$4="","",SUMIFS(Data!$E:$E,Data!$B:$B,'Data Tables'!$C124,Data!$C:$C,'Data Tables'!EY$4,Data!$D:$D,'Data Tables'!ES$3)),"")</f>
        <v/>
      </c>
      <c r="EZ124" s="59" t="str">
        <f>IFERROR(IF(EZ$4="","",SUMIFS(Data!$E:$E,Data!$B:$B,'Data Tables'!$C124,Data!$C:$C,'Data Tables'!EZ$4,Data!$D:$D,'Data Tables'!ES$3)),"")</f>
        <v/>
      </c>
      <c r="FA124" s="59" t="str">
        <f>IFERROR(IF(FA$4="","",SUMIFS(Data!$E:$E,Data!$B:$B,'Data Tables'!$C124,Data!$C:$C,'Data Tables'!FA$4,Data!$D:$D,'Data Tables'!ES$3)),"")</f>
        <v/>
      </c>
      <c r="FB124" s="59" t="str">
        <f>IFERROR(IF(FB$4="","",SUMIFS(Data!$E:$E,Data!$B:$B,'Data Tables'!$C124,Data!$C:$C,'Data Tables'!FB$4,Data!$D:$D,'Data Tables'!ES$3)),"")</f>
        <v/>
      </c>
      <c r="FD124" s="77">
        <f t="shared" si="261"/>
        <v>0</v>
      </c>
      <c r="FE124" s="79">
        <f t="shared" si="262"/>
        <v>0</v>
      </c>
      <c r="FF124" s="78">
        <f t="shared" si="263"/>
        <v>0</v>
      </c>
      <c r="FG124" s="78" t="str">
        <f t="shared" si="264"/>
        <v/>
      </c>
      <c r="FH124" s="78" t="str">
        <f t="shared" si="265"/>
        <v/>
      </c>
      <c r="FI124" s="78" t="str">
        <f t="shared" si="266"/>
        <v/>
      </c>
      <c r="FJ124" s="78" t="str">
        <f t="shared" si="267"/>
        <v/>
      </c>
      <c r="FK124" s="78" t="str">
        <f t="shared" si="268"/>
        <v/>
      </c>
      <c r="FL124" s="78" t="str">
        <f t="shared" si="269"/>
        <v/>
      </c>
      <c r="FM124" s="78" t="str">
        <f t="shared" si="270"/>
        <v/>
      </c>
      <c r="FO124" s="77">
        <f t="shared" si="271"/>
        <v>0</v>
      </c>
      <c r="FP124" s="79">
        <f t="shared" si="272"/>
        <v>0</v>
      </c>
      <c r="FQ124" s="78">
        <f t="shared" si="273"/>
        <v>0</v>
      </c>
      <c r="FR124" s="78" t="str">
        <f t="shared" si="274"/>
        <v/>
      </c>
      <c r="FS124" s="78" t="str">
        <f t="shared" si="275"/>
        <v/>
      </c>
      <c r="FT124" s="78" t="str">
        <f t="shared" si="276"/>
        <v/>
      </c>
      <c r="FU124" s="78" t="str">
        <f t="shared" si="277"/>
        <v/>
      </c>
      <c r="FV124" s="78" t="str">
        <f t="shared" si="278"/>
        <v/>
      </c>
      <c r="FW124" s="78" t="str">
        <f t="shared" si="279"/>
        <v/>
      </c>
      <c r="FX124" s="78" t="str">
        <f t="shared" si="280"/>
        <v/>
      </c>
      <c r="FZ124" s="61">
        <f>IFERROR(IF(FZ$4="","",SUMIFS(Data!$E:$E,Data!$B:$B,'Data Tables'!$C124,Data!$C:$C,'Data Tables'!FZ$4,Data!$D:$D,'Data Tables'!FZ$3)),"")</f>
        <v>0</v>
      </c>
      <c r="GA124" s="60">
        <f>IFERROR(IF(GA$4="","",SUMIFS(Data!$E:$E,Data!$B:$B,'Data Tables'!$C124,Data!$C:$C,'Data Tables'!GA$4,Data!$D:$D,'Data Tables'!FZ$3)),"")</f>
        <v>0</v>
      </c>
      <c r="GB124" s="59">
        <f>IFERROR(IF(GB$4="","",SUMIFS(Data!$E:$E,Data!$B:$B,'Data Tables'!$C124,Data!$C:$C,'Data Tables'!GB$4,Data!$D:$D,'Data Tables'!FZ$3)),"")</f>
        <v>0</v>
      </c>
      <c r="GC124" s="59" t="str">
        <f>IFERROR(IF(GC$4="","",SUMIFS(Data!$E:$E,Data!$B:$B,'Data Tables'!$C124,Data!$C:$C,'Data Tables'!GC$4,Data!$D:$D,'Data Tables'!FZ$3)),"")</f>
        <v/>
      </c>
      <c r="GD124" s="59" t="str">
        <f>IFERROR(IF(GD$4="","",SUMIFS(Data!$E:$E,Data!$B:$B,'Data Tables'!$C124,Data!$C:$C,'Data Tables'!GD$4,Data!$D:$D,'Data Tables'!FZ$3)),"")</f>
        <v/>
      </c>
      <c r="GE124" s="59" t="str">
        <f>IFERROR(IF(GE$4="","",SUMIFS(Data!$E:$E,Data!$B:$B,'Data Tables'!$C124,Data!$C:$C,'Data Tables'!GE$4,Data!$D:$D,'Data Tables'!FZ$3)),"")</f>
        <v/>
      </c>
      <c r="GF124" s="59" t="str">
        <f>IFERROR(IF(GF$4="","",SUMIFS(Data!$E:$E,Data!$B:$B,'Data Tables'!$C124,Data!$C:$C,'Data Tables'!GF$4,Data!$D:$D,'Data Tables'!FZ$3)),"")</f>
        <v/>
      </c>
      <c r="GG124" s="59" t="str">
        <f>IFERROR(IF(GG$4="","",SUMIFS(Data!$E:$E,Data!$B:$B,'Data Tables'!$C124,Data!$C:$C,'Data Tables'!GG$4,Data!$D:$D,'Data Tables'!FZ$3)),"")</f>
        <v/>
      </c>
      <c r="GH124" s="59" t="str">
        <f>IFERROR(IF(GH$4="","",SUMIFS(Data!$E:$E,Data!$B:$B,'Data Tables'!$C124,Data!$C:$C,'Data Tables'!GH$4,Data!$D:$D,'Data Tables'!FZ$3)),"")</f>
        <v/>
      </c>
      <c r="GI124" s="59" t="str">
        <f>IFERROR(IF(GI$4="","",SUMIFS(Data!$E:$E,Data!$B:$B,'Data Tables'!$C124,Data!$C:$C,'Data Tables'!GI$4,Data!$D:$D,'Data Tables'!FZ$3)),"")</f>
        <v/>
      </c>
      <c r="GK124" s="61">
        <f>IFERROR(IF(GK$4="","",SUMIFS(Data!$E:$E,Data!$B:$B,'Data Tables'!$C124,Data!$C:$C,'Data Tables'!GK$4,Data!$D:$D,'Data Tables'!GK$3)),"")</f>
        <v>0</v>
      </c>
      <c r="GL124" s="60">
        <f>IFERROR(IF(GL$4="","",SUMIFS(Data!$E:$E,Data!$B:$B,'Data Tables'!$C124,Data!$C:$C,'Data Tables'!GL$4,Data!$D:$D,'Data Tables'!GK$3)),"")</f>
        <v>0</v>
      </c>
      <c r="GM124" s="59">
        <f>IFERROR(IF(GM$4="","",SUMIFS(Data!$E:$E,Data!$B:$B,'Data Tables'!$C124,Data!$C:$C,'Data Tables'!GM$4,Data!$D:$D,'Data Tables'!GK$3)),"")</f>
        <v>0</v>
      </c>
      <c r="GN124" s="59" t="str">
        <f>IFERROR(IF(GN$4="","",SUMIFS(Data!$E:$E,Data!$B:$B,'Data Tables'!$C124,Data!$C:$C,'Data Tables'!GN$4,Data!$D:$D,'Data Tables'!GK$3)),"")</f>
        <v/>
      </c>
      <c r="GO124" s="59" t="str">
        <f>IFERROR(IF(GO$4="","",SUMIFS(Data!$E:$E,Data!$B:$B,'Data Tables'!$C124,Data!$C:$C,'Data Tables'!GO$4,Data!$D:$D,'Data Tables'!GK$3)),"")</f>
        <v/>
      </c>
      <c r="GP124" s="59" t="str">
        <f>IFERROR(IF(GP$4="","",SUMIFS(Data!$E:$E,Data!$B:$B,'Data Tables'!$C124,Data!$C:$C,'Data Tables'!GP$4,Data!$D:$D,'Data Tables'!GK$3)),"")</f>
        <v/>
      </c>
      <c r="GQ124" s="59" t="str">
        <f>IFERROR(IF(GQ$4="","",SUMIFS(Data!$E:$E,Data!$B:$B,'Data Tables'!$C124,Data!$C:$C,'Data Tables'!GQ$4,Data!$D:$D,'Data Tables'!GK$3)),"")</f>
        <v/>
      </c>
      <c r="GR124" s="59" t="str">
        <f>IFERROR(IF(GR$4="","",SUMIFS(Data!$E:$E,Data!$B:$B,'Data Tables'!$C124,Data!$C:$C,'Data Tables'!GR$4,Data!$D:$D,'Data Tables'!GK$3)),"")</f>
        <v/>
      </c>
      <c r="GS124" s="59" t="str">
        <f>IFERROR(IF(GS$4="","",SUMIFS(Data!$E:$E,Data!$B:$B,'Data Tables'!$C124,Data!$C:$C,'Data Tables'!GS$4,Data!$D:$D,'Data Tables'!GK$3)),"")</f>
        <v/>
      </c>
      <c r="GT124" s="59" t="str">
        <f>IFERROR(IF(GT$4="","",SUMIFS(Data!$E:$E,Data!$B:$B,'Data Tables'!$C124,Data!$C:$C,'Data Tables'!GT$4,Data!$D:$D,'Data Tables'!GK$3)),"")</f>
        <v/>
      </c>
      <c r="GV124" s="59"/>
      <c r="GW124" s="59"/>
      <c r="GX124" s="60"/>
      <c r="GY124" s="59"/>
      <c r="HA124" s="59"/>
      <c r="HB124" s="59"/>
      <c r="HC124" s="60"/>
      <c r="HD124" s="59"/>
      <c r="HF124" s="59"/>
      <c r="HG124" s="59"/>
      <c r="HH124" s="60"/>
      <c r="HI124" s="59"/>
      <c r="HK124" s="59"/>
      <c r="HL124" s="59"/>
      <c r="HM124" s="60"/>
      <c r="HN124" s="59"/>
      <c r="HP124" s="59"/>
      <c r="HQ124" s="59"/>
      <c r="HR124" s="60"/>
      <c r="HS124" s="59"/>
      <c r="HU124" s="59"/>
      <c r="HV124" s="59"/>
      <c r="HW124" s="60">
        <f>SUM(HR$5:HR124)</f>
        <v>0</v>
      </c>
      <c r="HX124" s="59"/>
      <c r="HZ124" s="59"/>
      <c r="IA124" s="59"/>
      <c r="IB124" s="60"/>
      <c r="IC124" s="61"/>
      <c r="IE124" s="59"/>
      <c r="IF124" s="59"/>
      <c r="IG124" s="60"/>
      <c r="IH124" s="59"/>
      <c r="IJ124" s="33"/>
      <c r="IK124" s="33"/>
      <c r="IL124" s="34"/>
      <c r="IM124" s="35"/>
      <c r="IO124" s="33"/>
      <c r="IP124" s="33"/>
      <c r="IQ124" s="34"/>
      <c r="IR124" s="35"/>
      <c r="IT124" s="33"/>
      <c r="IU124" s="33"/>
      <c r="IV124" s="34"/>
      <c r="IW124" s="35"/>
      <c r="IY124" s="33"/>
      <c r="IZ124" s="33"/>
      <c r="JA124" s="34"/>
      <c r="JB124" s="35"/>
      <c r="JF124" s="35" t="e">
        <f t="shared" si="228"/>
        <v>#VALUE!</v>
      </c>
      <c r="JH124" s="35" t="e">
        <f t="shared" si="229"/>
        <v>#VALUE!</v>
      </c>
    </row>
    <row r="125" spans="2:268" s="1" customFormat="1" ht="12.75" customHeight="1" x14ac:dyDescent="0.2">
      <c r="B125" s="16">
        <f t="shared" si="282"/>
        <v>121</v>
      </c>
      <c r="C125" s="58">
        <f t="shared" si="281"/>
        <v>3684</v>
      </c>
      <c r="F125" s="61">
        <f>IFERROR(IF(F$4="","",SUMIFS(Data!$E:$E,Data!$B:$B,'Data Tables'!$C125,Data!$C:$C,'Data Tables'!F$4,Data!$D:$D,'Data Tables'!F$3)),"")</f>
        <v>0</v>
      </c>
      <c r="G125" s="60">
        <f>IFERROR(IF(G$4="","",SUMIFS(Data!$E:$E,Data!$B:$B,'Data Tables'!$C125,Data!$C:$C,'Data Tables'!G$4,Data!$D:$D,'Data Tables'!F$3)),"")</f>
        <v>0</v>
      </c>
      <c r="H125" s="59">
        <f>IFERROR(IF(H$4="","",SUMIFS(Data!$E:$E,Data!$B:$B,'Data Tables'!$C125,Data!$C:$C,'Data Tables'!H$4,Data!$D:$D,'Data Tables'!F$3)),"")</f>
        <v>0</v>
      </c>
      <c r="I125" s="59" t="str">
        <f>IFERROR(IF(I$4="","",SUMIFS(Data!$E:$E,Data!$B:$B,'Data Tables'!$C125,Data!$C:$C,'Data Tables'!I$4,Data!$D:$D,'Data Tables'!F$3)),"")</f>
        <v/>
      </c>
      <c r="J125" s="59" t="str">
        <f>IFERROR(IF(J$4="","",SUMIFS(Data!$E:$E,Data!$B:$B,'Data Tables'!$C125,Data!$C:$C,'Data Tables'!J$4,Data!$D:$D,'Data Tables'!F$3)),"")</f>
        <v/>
      </c>
      <c r="K125" s="59" t="str">
        <f>IFERROR(IF(K$4="","",SUMIFS(Data!$E:$E,Data!$B:$B,'Data Tables'!$C125,Data!$C:$C,'Data Tables'!K$4,Data!$D:$D,'Data Tables'!F$3)),"")</f>
        <v/>
      </c>
      <c r="L125" s="59" t="str">
        <f>IFERROR(IF(L$4="","",SUMIFS(Data!$E:$E,Data!$B:$B,'Data Tables'!$C125,Data!$C:$C,'Data Tables'!L$4,Data!$D:$D,'Data Tables'!F$3)),"")</f>
        <v/>
      </c>
      <c r="M125" s="59" t="str">
        <f>IFERROR(IF(M$4="","",SUMIFS(Data!$E:$E,Data!$B:$B,'Data Tables'!$C125,Data!$C:$C,'Data Tables'!M$4,Data!$D:$D,'Data Tables'!F$3)),"")</f>
        <v/>
      </c>
      <c r="N125" s="59" t="str">
        <f>IFERROR(IF(N$4="","",SUMIFS(Data!$E:$E,Data!$B:$B,'Data Tables'!$C125,Data!$C:$C,'Data Tables'!N$4,Data!$D:$D,'Data Tables'!F$3)),"")</f>
        <v/>
      </c>
      <c r="O125" s="59" t="str">
        <f>IFERROR(IF(O$4="","",SUMIFS(Data!$E:$E,Data!$B:$B,'Data Tables'!$C125,Data!$C:$C,'Data Tables'!O$4,Data!$D:$D,'Data Tables'!F$3)),"")</f>
        <v/>
      </c>
      <c r="Q125" s="61">
        <f>IFERROR(IF(Q$4="","",SUMIFS(Data!$E:$E,Data!$B:$B,'Data Tables'!$C125,Data!$C:$C,'Data Tables'!Q$4,Data!$D:$D,'Data Tables'!Q$3)),"")</f>
        <v>0</v>
      </c>
      <c r="R125" s="60">
        <f>IFERROR(IF(R$4="","",SUMIFS(Data!$E:$E,Data!$B:$B,'Data Tables'!$C125,Data!$C:$C,'Data Tables'!R$4,Data!$D:$D,'Data Tables'!Q$3)),"")</f>
        <v>0</v>
      </c>
      <c r="S125" s="59">
        <f>IFERROR(IF(S$4="","",SUMIFS(Data!$E:$E,Data!$B:$B,'Data Tables'!$C125,Data!$C:$C,'Data Tables'!S$4,Data!$D:$D,'Data Tables'!Q$3)),"")</f>
        <v>0</v>
      </c>
      <c r="T125" s="59" t="str">
        <f>IFERROR(IF(T$4="","",SUMIFS(Data!$E:$E,Data!$B:$B,'Data Tables'!$C125,Data!$C:$C,'Data Tables'!T$4,Data!$D:$D,'Data Tables'!Q$3)),"")</f>
        <v/>
      </c>
      <c r="U125" s="59" t="str">
        <f>IFERROR(IF(U$4="","",SUMIFS(Data!$E:$E,Data!$B:$B,'Data Tables'!$C125,Data!$C:$C,'Data Tables'!U$4,Data!$D:$D,'Data Tables'!Q$3)),"")</f>
        <v/>
      </c>
      <c r="V125" s="59" t="str">
        <f>IFERROR(IF(V$4="","",SUMIFS(Data!$E:$E,Data!$B:$B,'Data Tables'!$C125,Data!$C:$C,'Data Tables'!V$4,Data!$D:$D,'Data Tables'!Q$3)),"")</f>
        <v/>
      </c>
      <c r="W125" s="59" t="str">
        <f>IFERROR(IF(W$4="","",SUMIFS(Data!$E:$E,Data!$B:$B,'Data Tables'!$C125,Data!$C:$C,'Data Tables'!W$4,Data!$D:$D,'Data Tables'!Q$3)),"")</f>
        <v/>
      </c>
      <c r="X125" s="59" t="str">
        <f>IFERROR(IF(X$4="","",SUMIFS(Data!$E:$E,Data!$B:$B,'Data Tables'!$C125,Data!$C:$C,'Data Tables'!X$4,Data!$D:$D,'Data Tables'!Q$3)),"")</f>
        <v/>
      </c>
      <c r="Y125" s="59" t="str">
        <f>IFERROR(IF(Y$4="","",SUMIFS(Data!$E:$E,Data!$B:$B,'Data Tables'!$C125,Data!$C:$C,'Data Tables'!Y$4,Data!$D:$D,'Data Tables'!Q$3)),"")</f>
        <v/>
      </c>
      <c r="Z125" s="59" t="str">
        <f>IFERROR(IF(Z$4="","",SUMIFS(Data!$E:$E,Data!$B:$B,'Data Tables'!$C125,Data!$C:$C,'Data Tables'!Z$4,Data!$D:$D,'Data Tables'!Q$3)),"")</f>
        <v/>
      </c>
      <c r="AB125" s="61">
        <f>IFERROR(IF(AB$4="","",SUMIFS(Data!$E:$E,Data!$B:$B,'Data Tables'!$C125,Data!$C:$C,'Data Tables'!AB$4,Data!$D:$D,'Data Tables'!AB$3)),"")</f>
        <v>0</v>
      </c>
      <c r="AC125" s="60">
        <f>IFERROR(IF(AC$4="","",SUMIFS(Data!$E:$E,Data!$B:$B,'Data Tables'!$C125,Data!$C:$C,'Data Tables'!AC$4,Data!$D:$D,'Data Tables'!AB$3)),"")</f>
        <v>0</v>
      </c>
      <c r="AD125" s="59">
        <f>IFERROR(IF(AD$4="","",SUMIFS(Data!$E:$E,Data!$B:$B,'Data Tables'!$C125,Data!$C:$C,'Data Tables'!AD$4,Data!$D:$D,'Data Tables'!AB$3)),"")</f>
        <v>0</v>
      </c>
      <c r="AE125" s="59" t="str">
        <f>IFERROR(IF(AE$4="","",SUMIFS(Data!$E:$E,Data!$B:$B,'Data Tables'!$C125,Data!$C:$C,'Data Tables'!AE$4,Data!$D:$D,'Data Tables'!AB$3)),"")</f>
        <v/>
      </c>
      <c r="AF125" s="59" t="str">
        <f>IFERROR(IF(AF$4="","",SUMIFS(Data!$E:$E,Data!$B:$B,'Data Tables'!$C125,Data!$C:$C,'Data Tables'!AF$4,Data!$D:$D,'Data Tables'!AB$3)),"")</f>
        <v/>
      </c>
      <c r="AG125" s="59" t="str">
        <f>IFERROR(IF(AG$4="","",SUMIFS(Data!$E:$E,Data!$B:$B,'Data Tables'!$C125,Data!$C:$C,'Data Tables'!AG$4,Data!$D:$D,'Data Tables'!AB$3)),"")</f>
        <v/>
      </c>
      <c r="AH125" s="59" t="str">
        <f>IFERROR(IF(AH$4="","",SUMIFS(Data!$E:$E,Data!$B:$B,'Data Tables'!$C125,Data!$C:$C,'Data Tables'!AH$4,Data!$D:$D,'Data Tables'!AB$3)),"")</f>
        <v/>
      </c>
      <c r="AI125" s="59" t="str">
        <f>IFERROR(IF(AI$4="","",SUMIFS(Data!$E:$E,Data!$B:$B,'Data Tables'!$C125,Data!$C:$C,'Data Tables'!AI$4,Data!$D:$D,'Data Tables'!AB$3)),"")</f>
        <v/>
      </c>
      <c r="AJ125" s="59" t="str">
        <f>IFERROR(IF(AJ$4="","",SUMIFS(Data!$E:$E,Data!$B:$B,'Data Tables'!$C125,Data!$C:$C,'Data Tables'!AJ$4,Data!$D:$D,'Data Tables'!AB$3)),"")</f>
        <v/>
      </c>
      <c r="AK125" s="59" t="str">
        <f>IFERROR(IF(AK$4="","",SUMIFS(Data!$E:$E,Data!$B:$B,'Data Tables'!$C125,Data!$C:$C,'Data Tables'!AK$4,Data!$D:$D,'Data Tables'!AB$3)),"")</f>
        <v/>
      </c>
      <c r="AM125" s="61">
        <f>IFERROR(IF(AM$4="","",SUMIFS(Data!$E:$E,Data!$B:$B,'Data Tables'!$C125,Data!$C:$C,'Data Tables'!AM$4,Data!$D:$D,'Data Tables'!AM$3)),"")</f>
        <v>0</v>
      </c>
      <c r="AN125" s="60">
        <f>IFERROR(IF(AN$4="","",SUMIFS(Data!$E:$E,Data!$B:$B,'Data Tables'!$C125,Data!$C:$C,'Data Tables'!AN$4,Data!$D:$D,'Data Tables'!AM$3)),"")</f>
        <v>0</v>
      </c>
      <c r="AO125" s="59">
        <f>IFERROR(IF(AO$4="","",SUMIFS(Data!$E:$E,Data!$B:$B,'Data Tables'!$C125,Data!$C:$C,'Data Tables'!AO$4,Data!$D:$D,'Data Tables'!AM$3)),"")</f>
        <v>0</v>
      </c>
      <c r="AP125" s="59" t="str">
        <f>IFERROR(IF(AP$4="","",SUMIFS(Data!$E:$E,Data!$B:$B,'Data Tables'!$C125,Data!$C:$C,'Data Tables'!AP$4,Data!$D:$D,'Data Tables'!AM$3)),"")</f>
        <v/>
      </c>
      <c r="AQ125" s="59" t="str">
        <f>IFERROR(IF(AQ$4="","",SUMIFS(Data!$E:$E,Data!$B:$B,'Data Tables'!$C125,Data!$C:$C,'Data Tables'!AQ$4,Data!$D:$D,'Data Tables'!AM$3)),"")</f>
        <v/>
      </c>
      <c r="AR125" s="59" t="str">
        <f>IFERROR(IF(AR$4="","",SUMIFS(Data!$E:$E,Data!$B:$B,'Data Tables'!$C125,Data!$C:$C,'Data Tables'!AR$4,Data!$D:$D,'Data Tables'!AM$3)),"")</f>
        <v/>
      </c>
      <c r="AS125" s="59" t="str">
        <f>IFERROR(IF(AS$4="","",SUMIFS(Data!$E:$E,Data!$B:$B,'Data Tables'!$C125,Data!$C:$C,'Data Tables'!AS$4,Data!$D:$D,'Data Tables'!AM$3)),"")</f>
        <v/>
      </c>
      <c r="AT125" s="59" t="str">
        <f>IFERROR(IF(AT$4="","",SUMIFS(Data!$E:$E,Data!$B:$B,'Data Tables'!$C125,Data!$C:$C,'Data Tables'!AT$4,Data!$D:$D,'Data Tables'!AM$3)),"")</f>
        <v/>
      </c>
      <c r="AU125" s="59" t="str">
        <f>IFERROR(IF(AU$4="","",SUMIFS(Data!$E:$E,Data!$B:$B,'Data Tables'!$C125,Data!$C:$C,'Data Tables'!AU$4,Data!$D:$D,'Data Tables'!AM$3)),"")</f>
        <v/>
      </c>
      <c r="AV125" s="59" t="str">
        <f>IFERROR(IF(AV$4="","",SUMIFS(Data!$E:$E,Data!$B:$B,'Data Tables'!$C125,Data!$C:$C,'Data Tables'!AV$4,Data!$D:$D,'Data Tables'!AM$3)),"")</f>
        <v/>
      </c>
      <c r="AX125" s="74">
        <f t="shared" si="208"/>
        <v>0</v>
      </c>
      <c r="AY125" s="75">
        <f t="shared" si="209"/>
        <v>0</v>
      </c>
      <c r="AZ125" s="76">
        <f t="shared" si="210"/>
        <v>0</v>
      </c>
      <c r="BA125" s="76" t="str">
        <f t="shared" si="211"/>
        <v/>
      </c>
      <c r="BB125" s="76" t="str">
        <f t="shared" si="212"/>
        <v/>
      </c>
      <c r="BC125" s="76" t="str">
        <f t="shared" si="213"/>
        <v/>
      </c>
      <c r="BD125" s="76" t="str">
        <f t="shared" si="214"/>
        <v/>
      </c>
      <c r="BE125" s="76" t="str">
        <f t="shared" si="215"/>
        <v/>
      </c>
      <c r="BF125" s="76" t="str">
        <f t="shared" si="216"/>
        <v/>
      </c>
      <c r="BG125" s="76" t="str">
        <f t="shared" si="217"/>
        <v/>
      </c>
      <c r="BI125" s="61">
        <f>IFERROR(IF(BI$4="","",SUMIFS(Data!$E:$E,Data!$B:$B,'Data Tables'!$C125,Data!$C:$C,'Data Tables'!BI$4,Data!$D:$D,'Data Tables'!BI$3)),"")</f>
        <v>0</v>
      </c>
      <c r="BJ125" s="60">
        <f>IFERROR(IF(BJ$4="","",SUMIFS(Data!$E:$E,Data!$B:$B,'Data Tables'!$C125,Data!$C:$C,'Data Tables'!BJ$4,Data!$D:$D,'Data Tables'!BI$3)),"")</f>
        <v>0</v>
      </c>
      <c r="BK125" s="59">
        <f>IFERROR(IF(BK$4="","",SUMIFS(Data!$E:$E,Data!$B:$B,'Data Tables'!$C125,Data!$C:$C,'Data Tables'!BK$4,Data!$D:$D,'Data Tables'!BI$3)),"")</f>
        <v>0</v>
      </c>
      <c r="BL125" s="59" t="str">
        <f>IFERROR(IF(BL$4="","",SUMIFS(Data!$E:$E,Data!$B:$B,'Data Tables'!$C125,Data!$C:$C,'Data Tables'!BL$4,Data!$D:$D,'Data Tables'!BI$3)),"")</f>
        <v/>
      </c>
      <c r="BM125" s="59" t="str">
        <f>IFERROR(IF(BM$4="","",SUMIFS(Data!$E:$E,Data!$B:$B,'Data Tables'!$C125,Data!$C:$C,'Data Tables'!BM$4,Data!$D:$D,'Data Tables'!BI$3)),"")</f>
        <v/>
      </c>
      <c r="BN125" s="59" t="str">
        <f>IFERROR(IF(BN$4="","",SUMIFS(Data!$E:$E,Data!$B:$B,'Data Tables'!$C125,Data!$C:$C,'Data Tables'!BN$4,Data!$D:$D,'Data Tables'!BI$3)),"")</f>
        <v/>
      </c>
      <c r="BO125" s="59" t="str">
        <f>IFERROR(IF(BO$4="","",SUMIFS(Data!$E:$E,Data!$B:$B,'Data Tables'!$C125,Data!$C:$C,'Data Tables'!BO$4,Data!$D:$D,'Data Tables'!BI$3)),"")</f>
        <v/>
      </c>
      <c r="BP125" s="59" t="str">
        <f>IFERROR(IF(BP$4="","",SUMIFS(Data!$E:$E,Data!$B:$B,'Data Tables'!$C125,Data!$C:$C,'Data Tables'!BP$4,Data!$D:$D,'Data Tables'!BI$3)),"")</f>
        <v/>
      </c>
      <c r="BQ125" s="59" t="str">
        <f>IFERROR(IF(BQ$4="","",SUMIFS(Data!$E:$E,Data!$B:$B,'Data Tables'!$C125,Data!$C:$C,'Data Tables'!BQ$4,Data!$D:$D,'Data Tables'!BI$3)),"")</f>
        <v/>
      </c>
      <c r="BR125" s="59" t="str">
        <f>IFERROR(IF(BR$4="","",SUMIFS(Data!$E:$E,Data!$B:$B,'Data Tables'!$C125,Data!$C:$C,'Data Tables'!BR$4,Data!$D:$D,'Data Tables'!BI$3)),"")</f>
        <v/>
      </c>
      <c r="BT125" s="74">
        <f t="shared" si="218"/>
        <v>0</v>
      </c>
      <c r="BU125" s="79">
        <f t="shared" si="219"/>
        <v>0</v>
      </c>
      <c r="BV125" s="78">
        <f t="shared" si="220"/>
        <v>0</v>
      </c>
      <c r="BW125" s="78" t="str">
        <f t="shared" si="221"/>
        <v/>
      </c>
      <c r="BX125" s="78" t="str">
        <f t="shared" si="222"/>
        <v/>
      </c>
      <c r="BY125" s="78" t="str">
        <f t="shared" si="223"/>
        <v/>
      </c>
      <c r="BZ125" s="78" t="str">
        <f t="shared" si="224"/>
        <v/>
      </c>
      <c r="CA125" s="78" t="str">
        <f t="shared" si="225"/>
        <v/>
      </c>
      <c r="CB125" s="78" t="str">
        <f t="shared" si="226"/>
        <v/>
      </c>
      <c r="CC125" s="78" t="str">
        <f t="shared" si="227"/>
        <v/>
      </c>
      <c r="CE125" s="61">
        <f>IFERROR(IF(CE$4="","",SUMIFS(Data!$E:$E,Data!$B:$B,'Data Tables'!$C125,Data!$C:$C,'Data Tables'!CE$4,Data!$D:$D,'Data Tables'!CE$3)),"")</f>
        <v>0</v>
      </c>
      <c r="CF125" s="60">
        <f>IFERROR(IF(CF$4="","",SUMIFS(Data!$E:$E,Data!$B:$B,'Data Tables'!$C125,Data!$C:$C,'Data Tables'!CF$4,Data!$D:$D,'Data Tables'!CE$3)),"")</f>
        <v>0</v>
      </c>
      <c r="CG125" s="59">
        <f>IFERROR(IF(CG$4="","",SUMIFS(Data!$E:$E,Data!$B:$B,'Data Tables'!$C125,Data!$C:$C,'Data Tables'!CG$4,Data!$D:$D,'Data Tables'!CE$3)),"")</f>
        <v>0</v>
      </c>
      <c r="CH125" s="59" t="str">
        <f>IFERROR(IF(CH$4="","",SUMIFS(Data!$E:$E,Data!$B:$B,'Data Tables'!$C125,Data!$C:$C,'Data Tables'!CH$4,Data!$D:$D,'Data Tables'!CE$3)),"")</f>
        <v/>
      </c>
      <c r="CI125" s="59" t="str">
        <f>IFERROR(IF(CI$4="","",SUMIFS(Data!$E:$E,Data!$B:$B,'Data Tables'!$C125,Data!$C:$C,'Data Tables'!CI$4,Data!$D:$D,'Data Tables'!CE$3)),"")</f>
        <v/>
      </c>
      <c r="CJ125" s="59" t="str">
        <f>IFERROR(IF(CJ$4="","",SUMIFS(Data!$E:$E,Data!$B:$B,'Data Tables'!$C125,Data!$C:$C,'Data Tables'!CJ$4,Data!$D:$D,'Data Tables'!CE$3)),"")</f>
        <v/>
      </c>
      <c r="CK125" s="59" t="str">
        <f>IFERROR(IF(CK$4="","",SUMIFS(Data!$E:$E,Data!$B:$B,'Data Tables'!$C125,Data!$C:$C,'Data Tables'!CK$4,Data!$D:$D,'Data Tables'!CE$3)),"")</f>
        <v/>
      </c>
      <c r="CL125" s="59" t="str">
        <f>IFERROR(IF(CL$4="","",SUMIFS(Data!$E:$E,Data!$B:$B,'Data Tables'!$C125,Data!$C:$C,'Data Tables'!CL$4,Data!$D:$D,'Data Tables'!CE$3)),"")</f>
        <v/>
      </c>
      <c r="CM125" s="59" t="str">
        <f>IFERROR(IF(CM$4="","",SUMIFS(Data!$E:$E,Data!$B:$B,'Data Tables'!$C125,Data!$C:$C,'Data Tables'!CM$4,Data!$D:$D,'Data Tables'!CE$3)),"")</f>
        <v/>
      </c>
      <c r="CN125" s="59" t="str">
        <f>IFERROR(IF(CN$4="","",SUMIFS(Data!$E:$E,Data!$B:$B,'Data Tables'!$C125,Data!$C:$C,'Data Tables'!CN$4,Data!$D:$D,'Data Tables'!CE$3)),"")</f>
        <v/>
      </c>
      <c r="CP125" s="61">
        <f>IFERROR(IF(CP$4="","",SUMIFS(Data!$E:$E,Data!$B:$B,'Data Tables'!$C125,Data!$C:$C,'Data Tables'!CP$4,Data!$D:$D,'Data Tables'!CP$3)),"")</f>
        <v>0</v>
      </c>
      <c r="CQ125" s="60">
        <f>IFERROR(IF(CQ$4="","",SUMIFS(Data!$E:$E,Data!$B:$B,'Data Tables'!$C125,Data!$C:$C,'Data Tables'!CQ$4,Data!$D:$D,'Data Tables'!CP$3)),"")</f>
        <v>0</v>
      </c>
      <c r="CR125" s="59">
        <f>IFERROR(IF(CR$4="","",SUMIFS(Data!$E:$E,Data!$B:$B,'Data Tables'!$C125,Data!$C:$C,'Data Tables'!CR$4,Data!$D:$D,'Data Tables'!CP$3)),"")</f>
        <v>0</v>
      </c>
      <c r="CS125" s="59" t="str">
        <f>IFERROR(IF(CS$4="","",SUMIFS(Data!$E:$E,Data!$B:$B,'Data Tables'!$C125,Data!$C:$C,'Data Tables'!CS$4,Data!$D:$D,'Data Tables'!CP$3)),"")</f>
        <v/>
      </c>
      <c r="CT125" s="59" t="str">
        <f>IFERROR(IF(CT$4="","",SUMIFS(Data!$E:$E,Data!$B:$B,'Data Tables'!$C125,Data!$C:$C,'Data Tables'!CT$4,Data!$D:$D,'Data Tables'!CP$3)),"")</f>
        <v/>
      </c>
      <c r="CU125" s="59" t="str">
        <f>IFERROR(IF(CU$4="","",SUMIFS(Data!$E:$E,Data!$B:$B,'Data Tables'!$C125,Data!$C:$C,'Data Tables'!CU$4,Data!$D:$D,'Data Tables'!CP$3)),"")</f>
        <v/>
      </c>
      <c r="CV125" s="59" t="str">
        <f>IFERROR(IF(CV$4="","",SUMIFS(Data!$E:$E,Data!$B:$B,'Data Tables'!$C125,Data!$C:$C,'Data Tables'!CV$4,Data!$D:$D,'Data Tables'!CP$3)),"")</f>
        <v/>
      </c>
      <c r="CW125" s="59" t="str">
        <f>IFERROR(IF(CW$4="","",SUMIFS(Data!$E:$E,Data!$B:$B,'Data Tables'!$C125,Data!$C:$C,'Data Tables'!CW$4,Data!$D:$D,'Data Tables'!CP$3)),"")</f>
        <v/>
      </c>
      <c r="CX125" s="59" t="str">
        <f>IFERROR(IF(CX$4="","",SUMIFS(Data!$E:$E,Data!$B:$B,'Data Tables'!$C125,Data!$C:$C,'Data Tables'!CX$4,Data!$D:$D,'Data Tables'!CP$3)),"")</f>
        <v/>
      </c>
      <c r="CY125" s="59" t="str">
        <f>IFERROR(IF(CY$4="","",SUMIFS(Data!$E:$E,Data!$B:$B,'Data Tables'!$C125,Data!$C:$C,'Data Tables'!CY$4,Data!$D:$D,'Data Tables'!CP$3)),"")</f>
        <v/>
      </c>
      <c r="DA125" s="77">
        <f t="shared" si="231"/>
        <v>0</v>
      </c>
      <c r="DB125" s="79">
        <f t="shared" si="232"/>
        <v>0</v>
      </c>
      <c r="DC125" s="78">
        <f t="shared" si="233"/>
        <v>0</v>
      </c>
      <c r="DD125" s="78" t="str">
        <f t="shared" si="234"/>
        <v/>
      </c>
      <c r="DE125" s="78" t="str">
        <f t="shared" si="235"/>
        <v/>
      </c>
      <c r="DF125" s="78" t="str">
        <f t="shared" si="236"/>
        <v/>
      </c>
      <c r="DG125" s="78" t="str">
        <f t="shared" si="237"/>
        <v/>
      </c>
      <c r="DH125" s="78" t="str">
        <f t="shared" si="238"/>
        <v/>
      </c>
      <c r="DI125" s="78" t="str">
        <f t="shared" si="239"/>
        <v/>
      </c>
      <c r="DJ125" s="78" t="str">
        <f t="shared" si="240"/>
        <v/>
      </c>
      <c r="DL125" s="77">
        <f t="shared" si="241"/>
        <v>0</v>
      </c>
      <c r="DM125" s="79">
        <f t="shared" si="242"/>
        <v>0</v>
      </c>
      <c r="DN125" s="78">
        <f t="shared" si="243"/>
        <v>0</v>
      </c>
      <c r="DO125" s="78" t="str">
        <f t="shared" si="244"/>
        <v/>
      </c>
      <c r="DP125" s="78" t="str">
        <f t="shared" si="245"/>
        <v/>
      </c>
      <c r="DQ125" s="78" t="str">
        <f t="shared" si="246"/>
        <v/>
      </c>
      <c r="DR125" s="78" t="str">
        <f t="shared" si="247"/>
        <v/>
      </c>
      <c r="DS125" s="78" t="str">
        <f t="shared" si="248"/>
        <v/>
      </c>
      <c r="DT125" s="78" t="str">
        <f t="shared" si="249"/>
        <v/>
      </c>
      <c r="DU125" s="78" t="str">
        <f t="shared" si="250"/>
        <v/>
      </c>
      <c r="DW125" s="61">
        <f>IFERROR(IF(DW$4="","",SUMIFS(Data!$E:$E,Data!$B:$B,'Data Tables'!$C125,Data!$C:$C,'Data Tables'!DW$4,Data!$D:$D,'Data Tables'!DW$3)),"")</f>
        <v>0</v>
      </c>
      <c r="DX125" s="60">
        <f>IFERROR(IF(DX$4="","",SUMIFS(Data!$E:$E,Data!$B:$B,'Data Tables'!$C125,Data!$C:$C,'Data Tables'!DX$4,Data!$D:$D,'Data Tables'!DW$3)),"")</f>
        <v>0</v>
      </c>
      <c r="DY125" s="59">
        <f>IFERROR(IF(DY$4="","",SUMIFS(Data!$E:$E,Data!$B:$B,'Data Tables'!$C125,Data!$C:$C,'Data Tables'!DY$4,Data!$D:$D,'Data Tables'!DW$3)),"")</f>
        <v>0</v>
      </c>
      <c r="DZ125" s="59" t="str">
        <f>IFERROR(IF(DZ$4="","",SUMIFS(Data!$E:$E,Data!$B:$B,'Data Tables'!$C125,Data!$C:$C,'Data Tables'!DZ$4,Data!$D:$D,'Data Tables'!DW$3)),"")</f>
        <v/>
      </c>
      <c r="EA125" s="59" t="str">
        <f>IFERROR(IF(EA$4="","",SUMIFS(Data!$E:$E,Data!$B:$B,'Data Tables'!$C125,Data!$C:$C,'Data Tables'!EA$4,Data!$D:$D,'Data Tables'!DW$3)),"")</f>
        <v/>
      </c>
      <c r="EB125" s="59" t="str">
        <f>IFERROR(IF(EB$4="","",SUMIFS(Data!$E:$E,Data!$B:$B,'Data Tables'!$C125,Data!$C:$C,'Data Tables'!EB$4,Data!$D:$D,'Data Tables'!DW$3)),"")</f>
        <v/>
      </c>
      <c r="EC125" s="59" t="str">
        <f>IFERROR(IF(EC$4="","",SUMIFS(Data!$E:$E,Data!$B:$B,'Data Tables'!$C125,Data!$C:$C,'Data Tables'!EC$4,Data!$D:$D,'Data Tables'!DW$3)),"")</f>
        <v/>
      </c>
      <c r="ED125" s="59" t="str">
        <f>IFERROR(IF(ED$4="","",SUMIFS(Data!$E:$E,Data!$B:$B,'Data Tables'!$C125,Data!$C:$C,'Data Tables'!ED$4,Data!$D:$D,'Data Tables'!DW$3)),"")</f>
        <v/>
      </c>
      <c r="EE125" s="59" t="str">
        <f>IFERROR(IF(EE$4="","",SUMIFS(Data!$E:$E,Data!$B:$B,'Data Tables'!$C125,Data!$C:$C,'Data Tables'!EE$4,Data!$D:$D,'Data Tables'!DW$3)),"")</f>
        <v/>
      </c>
      <c r="EF125" s="59" t="str">
        <f>IFERROR(IF(EF$4="","",SUMIFS(Data!$E:$E,Data!$B:$B,'Data Tables'!$C125,Data!$C:$C,'Data Tables'!EF$4,Data!$D:$D,'Data Tables'!DW$3)),"")</f>
        <v/>
      </c>
      <c r="EH125" s="77">
        <f t="shared" si="251"/>
        <v>0</v>
      </c>
      <c r="EI125" s="79">
        <f t="shared" si="252"/>
        <v>0</v>
      </c>
      <c r="EJ125" s="78">
        <f t="shared" si="253"/>
        <v>0</v>
      </c>
      <c r="EK125" s="78" t="str">
        <f t="shared" si="254"/>
        <v/>
      </c>
      <c r="EL125" s="78" t="str">
        <f t="shared" si="255"/>
        <v/>
      </c>
      <c r="EM125" s="78" t="str">
        <f t="shared" si="256"/>
        <v/>
      </c>
      <c r="EN125" s="78" t="str">
        <f t="shared" si="257"/>
        <v/>
      </c>
      <c r="EO125" s="78" t="str">
        <f t="shared" si="258"/>
        <v/>
      </c>
      <c r="EP125" s="78" t="str">
        <f t="shared" si="259"/>
        <v/>
      </c>
      <c r="EQ125" s="78" t="str">
        <f t="shared" si="260"/>
        <v/>
      </c>
      <c r="ES125" s="61">
        <f>IFERROR(IF(ES$4="","",SUMIFS(Data!$E:$E,Data!$B:$B,'Data Tables'!$C125,Data!$C:$C,'Data Tables'!ES$4,Data!$D:$D,'Data Tables'!ES$3)),"")</f>
        <v>0</v>
      </c>
      <c r="ET125" s="60">
        <f>IFERROR(IF(ET$4="","",SUMIFS(Data!$E:$E,Data!$B:$B,'Data Tables'!$C125,Data!$C:$C,'Data Tables'!ET$4,Data!$D:$D,'Data Tables'!ES$3)),"")</f>
        <v>0</v>
      </c>
      <c r="EU125" s="59">
        <f>IFERROR(IF(EU$4="","",SUMIFS(Data!$E:$E,Data!$B:$B,'Data Tables'!$C125,Data!$C:$C,'Data Tables'!EU$4,Data!$D:$D,'Data Tables'!ES$3)),"")</f>
        <v>0</v>
      </c>
      <c r="EV125" s="59" t="str">
        <f>IFERROR(IF(EV$4="","",SUMIFS(Data!$E:$E,Data!$B:$B,'Data Tables'!$C125,Data!$C:$C,'Data Tables'!EV$4,Data!$D:$D,'Data Tables'!ES$3)),"")</f>
        <v/>
      </c>
      <c r="EW125" s="59" t="str">
        <f>IFERROR(IF(EW$4="","",SUMIFS(Data!$E:$E,Data!$B:$B,'Data Tables'!$C125,Data!$C:$C,'Data Tables'!EW$4,Data!$D:$D,'Data Tables'!ES$3)),"")</f>
        <v/>
      </c>
      <c r="EX125" s="59" t="str">
        <f>IFERROR(IF(EX$4="","",SUMIFS(Data!$E:$E,Data!$B:$B,'Data Tables'!$C125,Data!$C:$C,'Data Tables'!EX$4,Data!$D:$D,'Data Tables'!ES$3)),"")</f>
        <v/>
      </c>
      <c r="EY125" s="59" t="str">
        <f>IFERROR(IF(EY$4="","",SUMIFS(Data!$E:$E,Data!$B:$B,'Data Tables'!$C125,Data!$C:$C,'Data Tables'!EY$4,Data!$D:$D,'Data Tables'!ES$3)),"")</f>
        <v/>
      </c>
      <c r="EZ125" s="59" t="str">
        <f>IFERROR(IF(EZ$4="","",SUMIFS(Data!$E:$E,Data!$B:$B,'Data Tables'!$C125,Data!$C:$C,'Data Tables'!EZ$4,Data!$D:$D,'Data Tables'!ES$3)),"")</f>
        <v/>
      </c>
      <c r="FA125" s="59" t="str">
        <f>IFERROR(IF(FA$4="","",SUMIFS(Data!$E:$E,Data!$B:$B,'Data Tables'!$C125,Data!$C:$C,'Data Tables'!FA$4,Data!$D:$D,'Data Tables'!ES$3)),"")</f>
        <v/>
      </c>
      <c r="FB125" s="59" t="str">
        <f>IFERROR(IF(FB$4="","",SUMIFS(Data!$E:$E,Data!$B:$B,'Data Tables'!$C125,Data!$C:$C,'Data Tables'!FB$4,Data!$D:$D,'Data Tables'!ES$3)),"")</f>
        <v/>
      </c>
      <c r="FD125" s="77">
        <f t="shared" si="261"/>
        <v>0</v>
      </c>
      <c r="FE125" s="79">
        <f t="shared" si="262"/>
        <v>0</v>
      </c>
      <c r="FF125" s="78">
        <f t="shared" si="263"/>
        <v>0</v>
      </c>
      <c r="FG125" s="78" t="str">
        <f t="shared" si="264"/>
        <v/>
      </c>
      <c r="FH125" s="78" t="str">
        <f t="shared" si="265"/>
        <v/>
      </c>
      <c r="FI125" s="78" t="str">
        <f t="shared" si="266"/>
        <v/>
      </c>
      <c r="FJ125" s="78" t="str">
        <f t="shared" si="267"/>
        <v/>
      </c>
      <c r="FK125" s="78" t="str">
        <f t="shared" si="268"/>
        <v/>
      </c>
      <c r="FL125" s="78" t="str">
        <f t="shared" si="269"/>
        <v/>
      </c>
      <c r="FM125" s="78" t="str">
        <f t="shared" si="270"/>
        <v/>
      </c>
      <c r="FO125" s="77">
        <f t="shared" si="271"/>
        <v>0</v>
      </c>
      <c r="FP125" s="79">
        <f t="shared" si="272"/>
        <v>0</v>
      </c>
      <c r="FQ125" s="78">
        <f t="shared" si="273"/>
        <v>0</v>
      </c>
      <c r="FR125" s="78" t="str">
        <f t="shared" si="274"/>
        <v/>
      </c>
      <c r="FS125" s="78" t="str">
        <f t="shared" si="275"/>
        <v/>
      </c>
      <c r="FT125" s="78" t="str">
        <f t="shared" si="276"/>
        <v/>
      </c>
      <c r="FU125" s="78" t="str">
        <f t="shared" si="277"/>
        <v/>
      </c>
      <c r="FV125" s="78" t="str">
        <f t="shared" si="278"/>
        <v/>
      </c>
      <c r="FW125" s="78" t="str">
        <f t="shared" si="279"/>
        <v/>
      </c>
      <c r="FX125" s="78" t="str">
        <f t="shared" si="280"/>
        <v/>
      </c>
      <c r="FZ125" s="61">
        <f>IFERROR(IF(FZ$4="","",SUMIFS(Data!$E:$E,Data!$B:$B,'Data Tables'!$C125,Data!$C:$C,'Data Tables'!FZ$4,Data!$D:$D,'Data Tables'!FZ$3)),"")</f>
        <v>0</v>
      </c>
      <c r="GA125" s="60">
        <f>IFERROR(IF(GA$4="","",SUMIFS(Data!$E:$E,Data!$B:$B,'Data Tables'!$C125,Data!$C:$C,'Data Tables'!GA$4,Data!$D:$D,'Data Tables'!FZ$3)),"")</f>
        <v>0</v>
      </c>
      <c r="GB125" s="59">
        <f>IFERROR(IF(GB$4="","",SUMIFS(Data!$E:$E,Data!$B:$B,'Data Tables'!$C125,Data!$C:$C,'Data Tables'!GB$4,Data!$D:$D,'Data Tables'!FZ$3)),"")</f>
        <v>0</v>
      </c>
      <c r="GC125" s="59" t="str">
        <f>IFERROR(IF(GC$4="","",SUMIFS(Data!$E:$E,Data!$B:$B,'Data Tables'!$C125,Data!$C:$C,'Data Tables'!GC$4,Data!$D:$D,'Data Tables'!FZ$3)),"")</f>
        <v/>
      </c>
      <c r="GD125" s="59" t="str">
        <f>IFERROR(IF(GD$4="","",SUMIFS(Data!$E:$E,Data!$B:$B,'Data Tables'!$C125,Data!$C:$C,'Data Tables'!GD$4,Data!$D:$D,'Data Tables'!FZ$3)),"")</f>
        <v/>
      </c>
      <c r="GE125" s="59" t="str">
        <f>IFERROR(IF(GE$4="","",SUMIFS(Data!$E:$E,Data!$B:$B,'Data Tables'!$C125,Data!$C:$C,'Data Tables'!GE$4,Data!$D:$D,'Data Tables'!FZ$3)),"")</f>
        <v/>
      </c>
      <c r="GF125" s="59" t="str">
        <f>IFERROR(IF(GF$4="","",SUMIFS(Data!$E:$E,Data!$B:$B,'Data Tables'!$C125,Data!$C:$C,'Data Tables'!GF$4,Data!$D:$D,'Data Tables'!FZ$3)),"")</f>
        <v/>
      </c>
      <c r="GG125" s="59" t="str">
        <f>IFERROR(IF(GG$4="","",SUMIFS(Data!$E:$E,Data!$B:$B,'Data Tables'!$C125,Data!$C:$C,'Data Tables'!GG$4,Data!$D:$D,'Data Tables'!FZ$3)),"")</f>
        <v/>
      </c>
      <c r="GH125" s="59" t="str">
        <f>IFERROR(IF(GH$4="","",SUMIFS(Data!$E:$E,Data!$B:$B,'Data Tables'!$C125,Data!$C:$C,'Data Tables'!GH$4,Data!$D:$D,'Data Tables'!FZ$3)),"")</f>
        <v/>
      </c>
      <c r="GI125" s="59" t="str">
        <f>IFERROR(IF(GI$4="","",SUMIFS(Data!$E:$E,Data!$B:$B,'Data Tables'!$C125,Data!$C:$C,'Data Tables'!GI$4,Data!$D:$D,'Data Tables'!FZ$3)),"")</f>
        <v/>
      </c>
      <c r="GK125" s="61">
        <f>IFERROR(IF(GK$4="","",SUMIFS(Data!$E:$E,Data!$B:$B,'Data Tables'!$C125,Data!$C:$C,'Data Tables'!GK$4,Data!$D:$D,'Data Tables'!GK$3)),"")</f>
        <v>0</v>
      </c>
      <c r="GL125" s="60">
        <f>IFERROR(IF(GL$4="","",SUMIFS(Data!$E:$E,Data!$B:$B,'Data Tables'!$C125,Data!$C:$C,'Data Tables'!GL$4,Data!$D:$D,'Data Tables'!GK$3)),"")</f>
        <v>0</v>
      </c>
      <c r="GM125" s="59">
        <f>IFERROR(IF(GM$4="","",SUMIFS(Data!$E:$E,Data!$B:$B,'Data Tables'!$C125,Data!$C:$C,'Data Tables'!GM$4,Data!$D:$D,'Data Tables'!GK$3)),"")</f>
        <v>0</v>
      </c>
      <c r="GN125" s="59" t="str">
        <f>IFERROR(IF(GN$4="","",SUMIFS(Data!$E:$E,Data!$B:$B,'Data Tables'!$C125,Data!$C:$C,'Data Tables'!GN$4,Data!$D:$D,'Data Tables'!GK$3)),"")</f>
        <v/>
      </c>
      <c r="GO125" s="59" t="str">
        <f>IFERROR(IF(GO$4="","",SUMIFS(Data!$E:$E,Data!$B:$B,'Data Tables'!$C125,Data!$C:$C,'Data Tables'!GO$4,Data!$D:$D,'Data Tables'!GK$3)),"")</f>
        <v/>
      </c>
      <c r="GP125" s="59" t="str">
        <f>IFERROR(IF(GP$4="","",SUMIFS(Data!$E:$E,Data!$B:$B,'Data Tables'!$C125,Data!$C:$C,'Data Tables'!GP$4,Data!$D:$D,'Data Tables'!GK$3)),"")</f>
        <v/>
      </c>
      <c r="GQ125" s="59" t="str">
        <f>IFERROR(IF(GQ$4="","",SUMIFS(Data!$E:$E,Data!$B:$B,'Data Tables'!$C125,Data!$C:$C,'Data Tables'!GQ$4,Data!$D:$D,'Data Tables'!GK$3)),"")</f>
        <v/>
      </c>
      <c r="GR125" s="59" t="str">
        <f>IFERROR(IF(GR$4="","",SUMIFS(Data!$E:$E,Data!$B:$B,'Data Tables'!$C125,Data!$C:$C,'Data Tables'!GR$4,Data!$D:$D,'Data Tables'!GK$3)),"")</f>
        <v/>
      </c>
      <c r="GS125" s="59" t="str">
        <f>IFERROR(IF(GS$4="","",SUMIFS(Data!$E:$E,Data!$B:$B,'Data Tables'!$C125,Data!$C:$C,'Data Tables'!GS$4,Data!$D:$D,'Data Tables'!GK$3)),"")</f>
        <v/>
      </c>
      <c r="GT125" s="59" t="str">
        <f>IFERROR(IF(GT$4="","",SUMIFS(Data!$E:$E,Data!$B:$B,'Data Tables'!$C125,Data!$C:$C,'Data Tables'!GT$4,Data!$D:$D,'Data Tables'!GK$3)),"")</f>
        <v/>
      </c>
      <c r="GV125" s="59"/>
      <c r="GW125" s="59"/>
      <c r="GX125" s="60"/>
      <c r="GY125" s="59"/>
      <c r="HA125" s="59"/>
      <c r="HB125" s="59"/>
      <c r="HC125" s="60"/>
      <c r="HD125" s="59"/>
      <c r="HF125" s="59"/>
      <c r="HG125" s="59"/>
      <c r="HH125" s="60"/>
      <c r="HI125" s="59"/>
      <c r="HK125" s="59"/>
      <c r="HL125" s="59"/>
      <c r="HM125" s="60"/>
      <c r="HN125" s="59"/>
      <c r="HP125" s="59"/>
      <c r="HQ125" s="59"/>
      <c r="HR125" s="60"/>
      <c r="HS125" s="59"/>
      <c r="HU125" s="59"/>
      <c r="HV125" s="59"/>
      <c r="HW125" s="60">
        <f>SUM(HR$5:HR125)</f>
        <v>0</v>
      </c>
      <c r="HX125" s="59"/>
      <c r="HZ125" s="59"/>
      <c r="IA125" s="59"/>
      <c r="IB125" s="60"/>
      <c r="IC125" s="61"/>
      <c r="IE125" s="59"/>
      <c r="IF125" s="59"/>
      <c r="IG125" s="60"/>
      <c r="IH125" s="59"/>
      <c r="IJ125" s="33"/>
      <c r="IK125" s="33"/>
      <c r="IL125" s="34"/>
      <c r="IM125" s="35"/>
      <c r="IO125" s="33"/>
      <c r="IP125" s="33"/>
      <c r="IQ125" s="34"/>
      <c r="IR125" s="35"/>
      <c r="IT125" s="33"/>
      <c r="IU125" s="33"/>
      <c r="IV125" s="34"/>
      <c r="IW125" s="35"/>
      <c r="IY125" s="33"/>
      <c r="IZ125" s="33"/>
      <c r="JA125" s="34"/>
      <c r="JB125" s="35"/>
      <c r="JF125" s="35" t="e">
        <f t="shared" si="228"/>
        <v>#VALUE!</v>
      </c>
      <c r="JH125" s="35" t="e">
        <f t="shared" si="229"/>
        <v>#VALUE!</v>
      </c>
    </row>
    <row r="126" spans="2:268" s="1" customFormat="1" ht="12.75" customHeight="1" x14ac:dyDescent="0.2">
      <c r="B126" s="16">
        <f t="shared" si="282"/>
        <v>122</v>
      </c>
      <c r="C126" s="58">
        <f t="shared" si="281"/>
        <v>3712</v>
      </c>
      <c r="F126" s="61">
        <f>IFERROR(IF(F$4="","",SUMIFS(Data!$E:$E,Data!$B:$B,'Data Tables'!$C126,Data!$C:$C,'Data Tables'!F$4,Data!$D:$D,'Data Tables'!F$3)),"")</f>
        <v>0</v>
      </c>
      <c r="G126" s="60">
        <f>IFERROR(IF(G$4="","",SUMIFS(Data!$E:$E,Data!$B:$B,'Data Tables'!$C126,Data!$C:$C,'Data Tables'!G$4,Data!$D:$D,'Data Tables'!F$3)),"")</f>
        <v>0</v>
      </c>
      <c r="H126" s="59">
        <f>IFERROR(IF(H$4="","",SUMIFS(Data!$E:$E,Data!$B:$B,'Data Tables'!$C126,Data!$C:$C,'Data Tables'!H$4,Data!$D:$D,'Data Tables'!F$3)),"")</f>
        <v>0</v>
      </c>
      <c r="I126" s="59" t="str">
        <f>IFERROR(IF(I$4="","",SUMIFS(Data!$E:$E,Data!$B:$B,'Data Tables'!$C126,Data!$C:$C,'Data Tables'!I$4,Data!$D:$D,'Data Tables'!F$3)),"")</f>
        <v/>
      </c>
      <c r="J126" s="59" t="str">
        <f>IFERROR(IF(J$4="","",SUMIFS(Data!$E:$E,Data!$B:$B,'Data Tables'!$C126,Data!$C:$C,'Data Tables'!J$4,Data!$D:$D,'Data Tables'!F$3)),"")</f>
        <v/>
      </c>
      <c r="K126" s="59" t="str">
        <f>IFERROR(IF(K$4="","",SUMIFS(Data!$E:$E,Data!$B:$B,'Data Tables'!$C126,Data!$C:$C,'Data Tables'!K$4,Data!$D:$D,'Data Tables'!F$3)),"")</f>
        <v/>
      </c>
      <c r="L126" s="59" t="str">
        <f>IFERROR(IF(L$4="","",SUMIFS(Data!$E:$E,Data!$B:$B,'Data Tables'!$C126,Data!$C:$C,'Data Tables'!L$4,Data!$D:$D,'Data Tables'!F$3)),"")</f>
        <v/>
      </c>
      <c r="M126" s="59" t="str">
        <f>IFERROR(IF(M$4="","",SUMIFS(Data!$E:$E,Data!$B:$B,'Data Tables'!$C126,Data!$C:$C,'Data Tables'!M$4,Data!$D:$D,'Data Tables'!F$3)),"")</f>
        <v/>
      </c>
      <c r="N126" s="59" t="str">
        <f>IFERROR(IF(N$4="","",SUMIFS(Data!$E:$E,Data!$B:$B,'Data Tables'!$C126,Data!$C:$C,'Data Tables'!N$4,Data!$D:$D,'Data Tables'!F$3)),"")</f>
        <v/>
      </c>
      <c r="O126" s="59" t="str">
        <f>IFERROR(IF(O$4="","",SUMIFS(Data!$E:$E,Data!$B:$B,'Data Tables'!$C126,Data!$C:$C,'Data Tables'!O$4,Data!$D:$D,'Data Tables'!F$3)),"")</f>
        <v/>
      </c>
      <c r="Q126" s="61">
        <f>IFERROR(IF(Q$4="","",SUMIFS(Data!$E:$E,Data!$B:$B,'Data Tables'!$C126,Data!$C:$C,'Data Tables'!Q$4,Data!$D:$D,'Data Tables'!Q$3)),"")</f>
        <v>0</v>
      </c>
      <c r="R126" s="60">
        <f>IFERROR(IF(R$4="","",SUMIFS(Data!$E:$E,Data!$B:$B,'Data Tables'!$C126,Data!$C:$C,'Data Tables'!R$4,Data!$D:$D,'Data Tables'!Q$3)),"")</f>
        <v>0</v>
      </c>
      <c r="S126" s="59">
        <f>IFERROR(IF(S$4="","",SUMIFS(Data!$E:$E,Data!$B:$B,'Data Tables'!$C126,Data!$C:$C,'Data Tables'!S$4,Data!$D:$D,'Data Tables'!Q$3)),"")</f>
        <v>0</v>
      </c>
      <c r="T126" s="59" t="str">
        <f>IFERROR(IF(T$4="","",SUMIFS(Data!$E:$E,Data!$B:$B,'Data Tables'!$C126,Data!$C:$C,'Data Tables'!T$4,Data!$D:$D,'Data Tables'!Q$3)),"")</f>
        <v/>
      </c>
      <c r="U126" s="59" t="str">
        <f>IFERROR(IF(U$4="","",SUMIFS(Data!$E:$E,Data!$B:$B,'Data Tables'!$C126,Data!$C:$C,'Data Tables'!U$4,Data!$D:$D,'Data Tables'!Q$3)),"")</f>
        <v/>
      </c>
      <c r="V126" s="59" t="str">
        <f>IFERROR(IF(V$4="","",SUMIFS(Data!$E:$E,Data!$B:$B,'Data Tables'!$C126,Data!$C:$C,'Data Tables'!V$4,Data!$D:$D,'Data Tables'!Q$3)),"")</f>
        <v/>
      </c>
      <c r="W126" s="59" t="str">
        <f>IFERROR(IF(W$4="","",SUMIFS(Data!$E:$E,Data!$B:$B,'Data Tables'!$C126,Data!$C:$C,'Data Tables'!W$4,Data!$D:$D,'Data Tables'!Q$3)),"")</f>
        <v/>
      </c>
      <c r="X126" s="59" t="str">
        <f>IFERROR(IF(X$4="","",SUMIFS(Data!$E:$E,Data!$B:$B,'Data Tables'!$C126,Data!$C:$C,'Data Tables'!X$4,Data!$D:$D,'Data Tables'!Q$3)),"")</f>
        <v/>
      </c>
      <c r="Y126" s="59" t="str">
        <f>IFERROR(IF(Y$4="","",SUMIFS(Data!$E:$E,Data!$B:$B,'Data Tables'!$C126,Data!$C:$C,'Data Tables'!Y$4,Data!$D:$D,'Data Tables'!Q$3)),"")</f>
        <v/>
      </c>
      <c r="Z126" s="59" t="str">
        <f>IFERROR(IF(Z$4="","",SUMIFS(Data!$E:$E,Data!$B:$B,'Data Tables'!$C126,Data!$C:$C,'Data Tables'!Z$4,Data!$D:$D,'Data Tables'!Q$3)),"")</f>
        <v/>
      </c>
      <c r="AB126" s="61">
        <f>IFERROR(IF(AB$4="","",SUMIFS(Data!$E:$E,Data!$B:$B,'Data Tables'!$C126,Data!$C:$C,'Data Tables'!AB$4,Data!$D:$D,'Data Tables'!AB$3)),"")</f>
        <v>0</v>
      </c>
      <c r="AC126" s="60">
        <f>IFERROR(IF(AC$4="","",SUMIFS(Data!$E:$E,Data!$B:$B,'Data Tables'!$C126,Data!$C:$C,'Data Tables'!AC$4,Data!$D:$D,'Data Tables'!AB$3)),"")</f>
        <v>0</v>
      </c>
      <c r="AD126" s="59">
        <f>IFERROR(IF(AD$4="","",SUMIFS(Data!$E:$E,Data!$B:$B,'Data Tables'!$C126,Data!$C:$C,'Data Tables'!AD$4,Data!$D:$D,'Data Tables'!AB$3)),"")</f>
        <v>0</v>
      </c>
      <c r="AE126" s="59" t="str">
        <f>IFERROR(IF(AE$4="","",SUMIFS(Data!$E:$E,Data!$B:$B,'Data Tables'!$C126,Data!$C:$C,'Data Tables'!AE$4,Data!$D:$D,'Data Tables'!AB$3)),"")</f>
        <v/>
      </c>
      <c r="AF126" s="59" t="str">
        <f>IFERROR(IF(AF$4="","",SUMIFS(Data!$E:$E,Data!$B:$B,'Data Tables'!$C126,Data!$C:$C,'Data Tables'!AF$4,Data!$D:$D,'Data Tables'!AB$3)),"")</f>
        <v/>
      </c>
      <c r="AG126" s="59" t="str">
        <f>IFERROR(IF(AG$4="","",SUMIFS(Data!$E:$E,Data!$B:$B,'Data Tables'!$C126,Data!$C:$C,'Data Tables'!AG$4,Data!$D:$D,'Data Tables'!AB$3)),"")</f>
        <v/>
      </c>
      <c r="AH126" s="59" t="str">
        <f>IFERROR(IF(AH$4="","",SUMIFS(Data!$E:$E,Data!$B:$B,'Data Tables'!$C126,Data!$C:$C,'Data Tables'!AH$4,Data!$D:$D,'Data Tables'!AB$3)),"")</f>
        <v/>
      </c>
      <c r="AI126" s="59" t="str">
        <f>IFERROR(IF(AI$4="","",SUMIFS(Data!$E:$E,Data!$B:$B,'Data Tables'!$C126,Data!$C:$C,'Data Tables'!AI$4,Data!$D:$D,'Data Tables'!AB$3)),"")</f>
        <v/>
      </c>
      <c r="AJ126" s="59" t="str">
        <f>IFERROR(IF(AJ$4="","",SUMIFS(Data!$E:$E,Data!$B:$B,'Data Tables'!$C126,Data!$C:$C,'Data Tables'!AJ$4,Data!$D:$D,'Data Tables'!AB$3)),"")</f>
        <v/>
      </c>
      <c r="AK126" s="59" t="str">
        <f>IFERROR(IF(AK$4="","",SUMIFS(Data!$E:$E,Data!$B:$B,'Data Tables'!$C126,Data!$C:$C,'Data Tables'!AK$4,Data!$D:$D,'Data Tables'!AB$3)),"")</f>
        <v/>
      </c>
      <c r="AM126" s="61">
        <f>IFERROR(IF(AM$4="","",SUMIFS(Data!$E:$E,Data!$B:$B,'Data Tables'!$C126,Data!$C:$C,'Data Tables'!AM$4,Data!$D:$D,'Data Tables'!AM$3)),"")</f>
        <v>0</v>
      </c>
      <c r="AN126" s="60">
        <f>IFERROR(IF(AN$4="","",SUMIFS(Data!$E:$E,Data!$B:$B,'Data Tables'!$C126,Data!$C:$C,'Data Tables'!AN$4,Data!$D:$D,'Data Tables'!AM$3)),"")</f>
        <v>0</v>
      </c>
      <c r="AO126" s="59">
        <f>IFERROR(IF(AO$4="","",SUMIFS(Data!$E:$E,Data!$B:$B,'Data Tables'!$C126,Data!$C:$C,'Data Tables'!AO$4,Data!$D:$D,'Data Tables'!AM$3)),"")</f>
        <v>0</v>
      </c>
      <c r="AP126" s="59" t="str">
        <f>IFERROR(IF(AP$4="","",SUMIFS(Data!$E:$E,Data!$B:$B,'Data Tables'!$C126,Data!$C:$C,'Data Tables'!AP$4,Data!$D:$D,'Data Tables'!AM$3)),"")</f>
        <v/>
      </c>
      <c r="AQ126" s="59" t="str">
        <f>IFERROR(IF(AQ$4="","",SUMIFS(Data!$E:$E,Data!$B:$B,'Data Tables'!$C126,Data!$C:$C,'Data Tables'!AQ$4,Data!$D:$D,'Data Tables'!AM$3)),"")</f>
        <v/>
      </c>
      <c r="AR126" s="59" t="str">
        <f>IFERROR(IF(AR$4="","",SUMIFS(Data!$E:$E,Data!$B:$B,'Data Tables'!$C126,Data!$C:$C,'Data Tables'!AR$4,Data!$D:$D,'Data Tables'!AM$3)),"")</f>
        <v/>
      </c>
      <c r="AS126" s="59" t="str">
        <f>IFERROR(IF(AS$4="","",SUMIFS(Data!$E:$E,Data!$B:$B,'Data Tables'!$C126,Data!$C:$C,'Data Tables'!AS$4,Data!$D:$D,'Data Tables'!AM$3)),"")</f>
        <v/>
      </c>
      <c r="AT126" s="59" t="str">
        <f>IFERROR(IF(AT$4="","",SUMIFS(Data!$E:$E,Data!$B:$B,'Data Tables'!$C126,Data!$C:$C,'Data Tables'!AT$4,Data!$D:$D,'Data Tables'!AM$3)),"")</f>
        <v/>
      </c>
      <c r="AU126" s="59" t="str">
        <f>IFERROR(IF(AU$4="","",SUMIFS(Data!$E:$E,Data!$B:$B,'Data Tables'!$C126,Data!$C:$C,'Data Tables'!AU$4,Data!$D:$D,'Data Tables'!AM$3)),"")</f>
        <v/>
      </c>
      <c r="AV126" s="59" t="str">
        <f>IFERROR(IF(AV$4="","",SUMIFS(Data!$E:$E,Data!$B:$B,'Data Tables'!$C126,Data!$C:$C,'Data Tables'!AV$4,Data!$D:$D,'Data Tables'!AM$3)),"")</f>
        <v/>
      </c>
      <c r="AX126" s="74">
        <f t="shared" si="208"/>
        <v>0</v>
      </c>
      <c r="AY126" s="75">
        <f t="shared" si="209"/>
        <v>0</v>
      </c>
      <c r="AZ126" s="76">
        <f t="shared" si="210"/>
        <v>0</v>
      </c>
      <c r="BA126" s="76" t="str">
        <f t="shared" si="211"/>
        <v/>
      </c>
      <c r="BB126" s="76" t="str">
        <f t="shared" si="212"/>
        <v/>
      </c>
      <c r="BC126" s="76" t="str">
        <f t="shared" si="213"/>
        <v/>
      </c>
      <c r="BD126" s="76" t="str">
        <f t="shared" si="214"/>
        <v/>
      </c>
      <c r="BE126" s="76" t="str">
        <f t="shared" si="215"/>
        <v/>
      </c>
      <c r="BF126" s="76" t="str">
        <f t="shared" si="216"/>
        <v/>
      </c>
      <c r="BG126" s="76" t="str">
        <f t="shared" si="217"/>
        <v/>
      </c>
      <c r="BI126" s="61">
        <f>IFERROR(IF(BI$4="","",SUMIFS(Data!$E:$E,Data!$B:$B,'Data Tables'!$C126,Data!$C:$C,'Data Tables'!BI$4,Data!$D:$D,'Data Tables'!BI$3)),"")</f>
        <v>0</v>
      </c>
      <c r="BJ126" s="60">
        <f>IFERROR(IF(BJ$4="","",SUMIFS(Data!$E:$E,Data!$B:$B,'Data Tables'!$C126,Data!$C:$C,'Data Tables'!BJ$4,Data!$D:$D,'Data Tables'!BI$3)),"")</f>
        <v>0</v>
      </c>
      <c r="BK126" s="59">
        <f>IFERROR(IF(BK$4="","",SUMIFS(Data!$E:$E,Data!$B:$B,'Data Tables'!$C126,Data!$C:$C,'Data Tables'!BK$4,Data!$D:$D,'Data Tables'!BI$3)),"")</f>
        <v>0</v>
      </c>
      <c r="BL126" s="59" t="str">
        <f>IFERROR(IF(BL$4="","",SUMIFS(Data!$E:$E,Data!$B:$B,'Data Tables'!$C126,Data!$C:$C,'Data Tables'!BL$4,Data!$D:$D,'Data Tables'!BI$3)),"")</f>
        <v/>
      </c>
      <c r="BM126" s="59" t="str">
        <f>IFERROR(IF(BM$4="","",SUMIFS(Data!$E:$E,Data!$B:$B,'Data Tables'!$C126,Data!$C:$C,'Data Tables'!BM$4,Data!$D:$D,'Data Tables'!BI$3)),"")</f>
        <v/>
      </c>
      <c r="BN126" s="59" t="str">
        <f>IFERROR(IF(BN$4="","",SUMIFS(Data!$E:$E,Data!$B:$B,'Data Tables'!$C126,Data!$C:$C,'Data Tables'!BN$4,Data!$D:$D,'Data Tables'!BI$3)),"")</f>
        <v/>
      </c>
      <c r="BO126" s="59" t="str">
        <f>IFERROR(IF(BO$4="","",SUMIFS(Data!$E:$E,Data!$B:$B,'Data Tables'!$C126,Data!$C:$C,'Data Tables'!BO$4,Data!$D:$D,'Data Tables'!BI$3)),"")</f>
        <v/>
      </c>
      <c r="BP126" s="59" t="str">
        <f>IFERROR(IF(BP$4="","",SUMIFS(Data!$E:$E,Data!$B:$B,'Data Tables'!$C126,Data!$C:$C,'Data Tables'!BP$4,Data!$D:$D,'Data Tables'!BI$3)),"")</f>
        <v/>
      </c>
      <c r="BQ126" s="59" t="str">
        <f>IFERROR(IF(BQ$4="","",SUMIFS(Data!$E:$E,Data!$B:$B,'Data Tables'!$C126,Data!$C:$C,'Data Tables'!BQ$4,Data!$D:$D,'Data Tables'!BI$3)),"")</f>
        <v/>
      </c>
      <c r="BR126" s="59" t="str">
        <f>IFERROR(IF(BR$4="","",SUMIFS(Data!$E:$E,Data!$B:$B,'Data Tables'!$C126,Data!$C:$C,'Data Tables'!BR$4,Data!$D:$D,'Data Tables'!BI$3)),"")</f>
        <v/>
      </c>
      <c r="BT126" s="74">
        <f t="shared" si="218"/>
        <v>0</v>
      </c>
      <c r="BU126" s="79">
        <f t="shared" si="219"/>
        <v>0</v>
      </c>
      <c r="BV126" s="78">
        <f t="shared" si="220"/>
        <v>0</v>
      </c>
      <c r="BW126" s="78" t="str">
        <f t="shared" si="221"/>
        <v/>
      </c>
      <c r="BX126" s="78" t="str">
        <f t="shared" si="222"/>
        <v/>
      </c>
      <c r="BY126" s="78" t="str">
        <f t="shared" si="223"/>
        <v/>
      </c>
      <c r="BZ126" s="78" t="str">
        <f t="shared" si="224"/>
        <v/>
      </c>
      <c r="CA126" s="78" t="str">
        <f t="shared" si="225"/>
        <v/>
      </c>
      <c r="CB126" s="78" t="str">
        <f t="shared" si="226"/>
        <v/>
      </c>
      <c r="CC126" s="78" t="str">
        <f t="shared" si="227"/>
        <v/>
      </c>
      <c r="CE126" s="61">
        <f>IFERROR(IF(CE$4="","",SUMIFS(Data!$E:$E,Data!$B:$B,'Data Tables'!$C126,Data!$C:$C,'Data Tables'!CE$4,Data!$D:$D,'Data Tables'!CE$3)),"")</f>
        <v>0</v>
      </c>
      <c r="CF126" s="60">
        <f>IFERROR(IF(CF$4="","",SUMIFS(Data!$E:$E,Data!$B:$B,'Data Tables'!$C126,Data!$C:$C,'Data Tables'!CF$4,Data!$D:$D,'Data Tables'!CE$3)),"")</f>
        <v>0</v>
      </c>
      <c r="CG126" s="59">
        <f>IFERROR(IF(CG$4="","",SUMIFS(Data!$E:$E,Data!$B:$B,'Data Tables'!$C126,Data!$C:$C,'Data Tables'!CG$4,Data!$D:$D,'Data Tables'!CE$3)),"")</f>
        <v>0</v>
      </c>
      <c r="CH126" s="59" t="str">
        <f>IFERROR(IF(CH$4="","",SUMIFS(Data!$E:$E,Data!$B:$B,'Data Tables'!$C126,Data!$C:$C,'Data Tables'!CH$4,Data!$D:$D,'Data Tables'!CE$3)),"")</f>
        <v/>
      </c>
      <c r="CI126" s="59" t="str">
        <f>IFERROR(IF(CI$4="","",SUMIFS(Data!$E:$E,Data!$B:$B,'Data Tables'!$C126,Data!$C:$C,'Data Tables'!CI$4,Data!$D:$D,'Data Tables'!CE$3)),"")</f>
        <v/>
      </c>
      <c r="CJ126" s="59" t="str">
        <f>IFERROR(IF(CJ$4="","",SUMIFS(Data!$E:$E,Data!$B:$B,'Data Tables'!$C126,Data!$C:$C,'Data Tables'!CJ$4,Data!$D:$D,'Data Tables'!CE$3)),"")</f>
        <v/>
      </c>
      <c r="CK126" s="59" t="str">
        <f>IFERROR(IF(CK$4="","",SUMIFS(Data!$E:$E,Data!$B:$B,'Data Tables'!$C126,Data!$C:$C,'Data Tables'!CK$4,Data!$D:$D,'Data Tables'!CE$3)),"")</f>
        <v/>
      </c>
      <c r="CL126" s="59" t="str">
        <f>IFERROR(IF(CL$4="","",SUMIFS(Data!$E:$E,Data!$B:$B,'Data Tables'!$C126,Data!$C:$C,'Data Tables'!CL$4,Data!$D:$D,'Data Tables'!CE$3)),"")</f>
        <v/>
      </c>
      <c r="CM126" s="59" t="str">
        <f>IFERROR(IF(CM$4="","",SUMIFS(Data!$E:$E,Data!$B:$B,'Data Tables'!$C126,Data!$C:$C,'Data Tables'!CM$4,Data!$D:$D,'Data Tables'!CE$3)),"")</f>
        <v/>
      </c>
      <c r="CN126" s="59" t="str">
        <f>IFERROR(IF(CN$4="","",SUMIFS(Data!$E:$E,Data!$B:$B,'Data Tables'!$C126,Data!$C:$C,'Data Tables'!CN$4,Data!$D:$D,'Data Tables'!CE$3)),"")</f>
        <v/>
      </c>
      <c r="CP126" s="61">
        <f>IFERROR(IF(CP$4="","",SUMIFS(Data!$E:$E,Data!$B:$B,'Data Tables'!$C126,Data!$C:$C,'Data Tables'!CP$4,Data!$D:$D,'Data Tables'!CP$3)),"")</f>
        <v>0</v>
      </c>
      <c r="CQ126" s="60">
        <f>IFERROR(IF(CQ$4="","",SUMIFS(Data!$E:$E,Data!$B:$B,'Data Tables'!$C126,Data!$C:$C,'Data Tables'!CQ$4,Data!$D:$D,'Data Tables'!CP$3)),"")</f>
        <v>0</v>
      </c>
      <c r="CR126" s="59">
        <f>IFERROR(IF(CR$4="","",SUMIFS(Data!$E:$E,Data!$B:$B,'Data Tables'!$C126,Data!$C:$C,'Data Tables'!CR$4,Data!$D:$D,'Data Tables'!CP$3)),"")</f>
        <v>0</v>
      </c>
      <c r="CS126" s="59" t="str">
        <f>IFERROR(IF(CS$4="","",SUMIFS(Data!$E:$E,Data!$B:$B,'Data Tables'!$C126,Data!$C:$C,'Data Tables'!CS$4,Data!$D:$D,'Data Tables'!CP$3)),"")</f>
        <v/>
      </c>
      <c r="CT126" s="59" t="str">
        <f>IFERROR(IF(CT$4="","",SUMIFS(Data!$E:$E,Data!$B:$B,'Data Tables'!$C126,Data!$C:$C,'Data Tables'!CT$4,Data!$D:$D,'Data Tables'!CP$3)),"")</f>
        <v/>
      </c>
      <c r="CU126" s="59" t="str">
        <f>IFERROR(IF(CU$4="","",SUMIFS(Data!$E:$E,Data!$B:$B,'Data Tables'!$C126,Data!$C:$C,'Data Tables'!CU$4,Data!$D:$D,'Data Tables'!CP$3)),"")</f>
        <v/>
      </c>
      <c r="CV126" s="59" t="str">
        <f>IFERROR(IF(CV$4="","",SUMIFS(Data!$E:$E,Data!$B:$B,'Data Tables'!$C126,Data!$C:$C,'Data Tables'!CV$4,Data!$D:$D,'Data Tables'!CP$3)),"")</f>
        <v/>
      </c>
      <c r="CW126" s="59" t="str">
        <f>IFERROR(IF(CW$4="","",SUMIFS(Data!$E:$E,Data!$B:$B,'Data Tables'!$C126,Data!$C:$C,'Data Tables'!CW$4,Data!$D:$D,'Data Tables'!CP$3)),"")</f>
        <v/>
      </c>
      <c r="CX126" s="59" t="str">
        <f>IFERROR(IF(CX$4="","",SUMIFS(Data!$E:$E,Data!$B:$B,'Data Tables'!$C126,Data!$C:$C,'Data Tables'!CX$4,Data!$D:$D,'Data Tables'!CP$3)),"")</f>
        <v/>
      </c>
      <c r="CY126" s="59" t="str">
        <f>IFERROR(IF(CY$4="","",SUMIFS(Data!$E:$E,Data!$B:$B,'Data Tables'!$C126,Data!$C:$C,'Data Tables'!CY$4,Data!$D:$D,'Data Tables'!CP$3)),"")</f>
        <v/>
      </c>
      <c r="DA126" s="77">
        <f t="shared" si="231"/>
        <v>0</v>
      </c>
      <c r="DB126" s="79">
        <f t="shared" si="232"/>
        <v>0</v>
      </c>
      <c r="DC126" s="78">
        <f t="shared" si="233"/>
        <v>0</v>
      </c>
      <c r="DD126" s="78" t="str">
        <f t="shared" si="234"/>
        <v/>
      </c>
      <c r="DE126" s="78" t="str">
        <f t="shared" si="235"/>
        <v/>
      </c>
      <c r="DF126" s="78" t="str">
        <f t="shared" si="236"/>
        <v/>
      </c>
      <c r="DG126" s="78" t="str">
        <f t="shared" si="237"/>
        <v/>
      </c>
      <c r="DH126" s="78" t="str">
        <f t="shared" si="238"/>
        <v/>
      </c>
      <c r="DI126" s="78" t="str">
        <f t="shared" si="239"/>
        <v/>
      </c>
      <c r="DJ126" s="78" t="str">
        <f t="shared" si="240"/>
        <v/>
      </c>
      <c r="DL126" s="77">
        <f t="shared" si="241"/>
        <v>0</v>
      </c>
      <c r="DM126" s="79">
        <f t="shared" si="242"/>
        <v>0</v>
      </c>
      <c r="DN126" s="78">
        <f t="shared" si="243"/>
        <v>0</v>
      </c>
      <c r="DO126" s="78" t="str">
        <f t="shared" si="244"/>
        <v/>
      </c>
      <c r="DP126" s="78" t="str">
        <f t="shared" si="245"/>
        <v/>
      </c>
      <c r="DQ126" s="78" t="str">
        <f t="shared" si="246"/>
        <v/>
      </c>
      <c r="DR126" s="78" t="str">
        <f t="shared" si="247"/>
        <v/>
      </c>
      <c r="DS126" s="78" t="str">
        <f t="shared" si="248"/>
        <v/>
      </c>
      <c r="DT126" s="78" t="str">
        <f t="shared" si="249"/>
        <v/>
      </c>
      <c r="DU126" s="78" t="str">
        <f t="shared" si="250"/>
        <v/>
      </c>
      <c r="DW126" s="61">
        <f>IFERROR(IF(DW$4="","",SUMIFS(Data!$E:$E,Data!$B:$B,'Data Tables'!$C126,Data!$C:$C,'Data Tables'!DW$4,Data!$D:$D,'Data Tables'!DW$3)),"")</f>
        <v>0</v>
      </c>
      <c r="DX126" s="60">
        <f>IFERROR(IF(DX$4="","",SUMIFS(Data!$E:$E,Data!$B:$B,'Data Tables'!$C126,Data!$C:$C,'Data Tables'!DX$4,Data!$D:$D,'Data Tables'!DW$3)),"")</f>
        <v>0</v>
      </c>
      <c r="DY126" s="59">
        <f>IFERROR(IF(DY$4="","",SUMIFS(Data!$E:$E,Data!$B:$B,'Data Tables'!$C126,Data!$C:$C,'Data Tables'!DY$4,Data!$D:$D,'Data Tables'!DW$3)),"")</f>
        <v>0</v>
      </c>
      <c r="DZ126" s="59" t="str">
        <f>IFERROR(IF(DZ$4="","",SUMIFS(Data!$E:$E,Data!$B:$B,'Data Tables'!$C126,Data!$C:$C,'Data Tables'!DZ$4,Data!$D:$D,'Data Tables'!DW$3)),"")</f>
        <v/>
      </c>
      <c r="EA126" s="59" t="str">
        <f>IFERROR(IF(EA$4="","",SUMIFS(Data!$E:$E,Data!$B:$B,'Data Tables'!$C126,Data!$C:$C,'Data Tables'!EA$4,Data!$D:$D,'Data Tables'!DW$3)),"")</f>
        <v/>
      </c>
      <c r="EB126" s="59" t="str">
        <f>IFERROR(IF(EB$4="","",SUMIFS(Data!$E:$E,Data!$B:$B,'Data Tables'!$C126,Data!$C:$C,'Data Tables'!EB$4,Data!$D:$D,'Data Tables'!DW$3)),"")</f>
        <v/>
      </c>
      <c r="EC126" s="59" t="str">
        <f>IFERROR(IF(EC$4="","",SUMIFS(Data!$E:$E,Data!$B:$B,'Data Tables'!$C126,Data!$C:$C,'Data Tables'!EC$4,Data!$D:$D,'Data Tables'!DW$3)),"")</f>
        <v/>
      </c>
      <c r="ED126" s="59" t="str">
        <f>IFERROR(IF(ED$4="","",SUMIFS(Data!$E:$E,Data!$B:$B,'Data Tables'!$C126,Data!$C:$C,'Data Tables'!ED$4,Data!$D:$D,'Data Tables'!DW$3)),"")</f>
        <v/>
      </c>
      <c r="EE126" s="59" t="str">
        <f>IFERROR(IF(EE$4="","",SUMIFS(Data!$E:$E,Data!$B:$B,'Data Tables'!$C126,Data!$C:$C,'Data Tables'!EE$4,Data!$D:$D,'Data Tables'!DW$3)),"")</f>
        <v/>
      </c>
      <c r="EF126" s="59" t="str">
        <f>IFERROR(IF(EF$4="","",SUMIFS(Data!$E:$E,Data!$B:$B,'Data Tables'!$C126,Data!$C:$C,'Data Tables'!EF$4,Data!$D:$D,'Data Tables'!DW$3)),"")</f>
        <v/>
      </c>
      <c r="EH126" s="77">
        <f t="shared" si="251"/>
        <v>0</v>
      </c>
      <c r="EI126" s="79">
        <f t="shared" si="252"/>
        <v>0</v>
      </c>
      <c r="EJ126" s="78">
        <f t="shared" si="253"/>
        <v>0</v>
      </c>
      <c r="EK126" s="78" t="str">
        <f t="shared" si="254"/>
        <v/>
      </c>
      <c r="EL126" s="78" t="str">
        <f t="shared" si="255"/>
        <v/>
      </c>
      <c r="EM126" s="78" t="str">
        <f t="shared" si="256"/>
        <v/>
      </c>
      <c r="EN126" s="78" t="str">
        <f t="shared" si="257"/>
        <v/>
      </c>
      <c r="EO126" s="78" t="str">
        <f t="shared" si="258"/>
        <v/>
      </c>
      <c r="EP126" s="78" t="str">
        <f t="shared" si="259"/>
        <v/>
      </c>
      <c r="EQ126" s="78" t="str">
        <f t="shared" si="260"/>
        <v/>
      </c>
      <c r="ES126" s="61">
        <f>IFERROR(IF(ES$4="","",SUMIFS(Data!$E:$E,Data!$B:$B,'Data Tables'!$C126,Data!$C:$C,'Data Tables'!ES$4,Data!$D:$D,'Data Tables'!ES$3)),"")</f>
        <v>0</v>
      </c>
      <c r="ET126" s="60">
        <f>IFERROR(IF(ET$4="","",SUMIFS(Data!$E:$E,Data!$B:$B,'Data Tables'!$C126,Data!$C:$C,'Data Tables'!ET$4,Data!$D:$D,'Data Tables'!ES$3)),"")</f>
        <v>0</v>
      </c>
      <c r="EU126" s="59">
        <f>IFERROR(IF(EU$4="","",SUMIFS(Data!$E:$E,Data!$B:$B,'Data Tables'!$C126,Data!$C:$C,'Data Tables'!EU$4,Data!$D:$D,'Data Tables'!ES$3)),"")</f>
        <v>0</v>
      </c>
      <c r="EV126" s="59" t="str">
        <f>IFERROR(IF(EV$4="","",SUMIFS(Data!$E:$E,Data!$B:$B,'Data Tables'!$C126,Data!$C:$C,'Data Tables'!EV$4,Data!$D:$D,'Data Tables'!ES$3)),"")</f>
        <v/>
      </c>
      <c r="EW126" s="59" t="str">
        <f>IFERROR(IF(EW$4="","",SUMIFS(Data!$E:$E,Data!$B:$B,'Data Tables'!$C126,Data!$C:$C,'Data Tables'!EW$4,Data!$D:$D,'Data Tables'!ES$3)),"")</f>
        <v/>
      </c>
      <c r="EX126" s="59" t="str">
        <f>IFERROR(IF(EX$4="","",SUMIFS(Data!$E:$E,Data!$B:$B,'Data Tables'!$C126,Data!$C:$C,'Data Tables'!EX$4,Data!$D:$D,'Data Tables'!ES$3)),"")</f>
        <v/>
      </c>
      <c r="EY126" s="59" t="str">
        <f>IFERROR(IF(EY$4="","",SUMIFS(Data!$E:$E,Data!$B:$B,'Data Tables'!$C126,Data!$C:$C,'Data Tables'!EY$4,Data!$D:$D,'Data Tables'!ES$3)),"")</f>
        <v/>
      </c>
      <c r="EZ126" s="59" t="str">
        <f>IFERROR(IF(EZ$4="","",SUMIFS(Data!$E:$E,Data!$B:$B,'Data Tables'!$C126,Data!$C:$C,'Data Tables'!EZ$4,Data!$D:$D,'Data Tables'!ES$3)),"")</f>
        <v/>
      </c>
      <c r="FA126" s="59" t="str">
        <f>IFERROR(IF(FA$4="","",SUMIFS(Data!$E:$E,Data!$B:$B,'Data Tables'!$C126,Data!$C:$C,'Data Tables'!FA$4,Data!$D:$D,'Data Tables'!ES$3)),"")</f>
        <v/>
      </c>
      <c r="FB126" s="59" t="str">
        <f>IFERROR(IF(FB$4="","",SUMIFS(Data!$E:$E,Data!$B:$B,'Data Tables'!$C126,Data!$C:$C,'Data Tables'!FB$4,Data!$D:$D,'Data Tables'!ES$3)),"")</f>
        <v/>
      </c>
      <c r="FD126" s="77">
        <f t="shared" si="261"/>
        <v>0</v>
      </c>
      <c r="FE126" s="79">
        <f t="shared" si="262"/>
        <v>0</v>
      </c>
      <c r="FF126" s="78">
        <f t="shared" si="263"/>
        <v>0</v>
      </c>
      <c r="FG126" s="78" t="str">
        <f t="shared" si="264"/>
        <v/>
      </c>
      <c r="FH126" s="78" t="str">
        <f t="shared" si="265"/>
        <v/>
      </c>
      <c r="FI126" s="78" t="str">
        <f t="shared" si="266"/>
        <v/>
      </c>
      <c r="FJ126" s="78" t="str">
        <f t="shared" si="267"/>
        <v/>
      </c>
      <c r="FK126" s="78" t="str">
        <f t="shared" si="268"/>
        <v/>
      </c>
      <c r="FL126" s="78" t="str">
        <f t="shared" si="269"/>
        <v/>
      </c>
      <c r="FM126" s="78" t="str">
        <f t="shared" si="270"/>
        <v/>
      </c>
      <c r="FO126" s="77">
        <f t="shared" si="271"/>
        <v>0</v>
      </c>
      <c r="FP126" s="79">
        <f t="shared" si="272"/>
        <v>0</v>
      </c>
      <c r="FQ126" s="78">
        <f t="shared" si="273"/>
        <v>0</v>
      </c>
      <c r="FR126" s="78" t="str">
        <f t="shared" si="274"/>
        <v/>
      </c>
      <c r="FS126" s="78" t="str">
        <f t="shared" si="275"/>
        <v/>
      </c>
      <c r="FT126" s="78" t="str">
        <f t="shared" si="276"/>
        <v/>
      </c>
      <c r="FU126" s="78" t="str">
        <f t="shared" si="277"/>
        <v/>
      </c>
      <c r="FV126" s="78" t="str">
        <f t="shared" si="278"/>
        <v/>
      </c>
      <c r="FW126" s="78" t="str">
        <f t="shared" si="279"/>
        <v/>
      </c>
      <c r="FX126" s="78" t="str">
        <f t="shared" si="280"/>
        <v/>
      </c>
      <c r="FZ126" s="61">
        <f>IFERROR(IF(FZ$4="","",SUMIFS(Data!$E:$E,Data!$B:$B,'Data Tables'!$C126,Data!$C:$C,'Data Tables'!FZ$4,Data!$D:$D,'Data Tables'!FZ$3)),"")</f>
        <v>0</v>
      </c>
      <c r="GA126" s="60">
        <f>IFERROR(IF(GA$4="","",SUMIFS(Data!$E:$E,Data!$B:$B,'Data Tables'!$C126,Data!$C:$C,'Data Tables'!GA$4,Data!$D:$D,'Data Tables'!FZ$3)),"")</f>
        <v>0</v>
      </c>
      <c r="GB126" s="59">
        <f>IFERROR(IF(GB$4="","",SUMIFS(Data!$E:$E,Data!$B:$B,'Data Tables'!$C126,Data!$C:$C,'Data Tables'!GB$4,Data!$D:$D,'Data Tables'!FZ$3)),"")</f>
        <v>0</v>
      </c>
      <c r="GC126" s="59" t="str">
        <f>IFERROR(IF(GC$4="","",SUMIFS(Data!$E:$E,Data!$B:$B,'Data Tables'!$C126,Data!$C:$C,'Data Tables'!GC$4,Data!$D:$D,'Data Tables'!FZ$3)),"")</f>
        <v/>
      </c>
      <c r="GD126" s="59" t="str">
        <f>IFERROR(IF(GD$4="","",SUMIFS(Data!$E:$E,Data!$B:$B,'Data Tables'!$C126,Data!$C:$C,'Data Tables'!GD$4,Data!$D:$D,'Data Tables'!FZ$3)),"")</f>
        <v/>
      </c>
      <c r="GE126" s="59" t="str">
        <f>IFERROR(IF(GE$4="","",SUMIFS(Data!$E:$E,Data!$B:$B,'Data Tables'!$C126,Data!$C:$C,'Data Tables'!GE$4,Data!$D:$D,'Data Tables'!FZ$3)),"")</f>
        <v/>
      </c>
      <c r="GF126" s="59" t="str">
        <f>IFERROR(IF(GF$4="","",SUMIFS(Data!$E:$E,Data!$B:$B,'Data Tables'!$C126,Data!$C:$C,'Data Tables'!GF$4,Data!$D:$D,'Data Tables'!FZ$3)),"")</f>
        <v/>
      </c>
      <c r="GG126" s="59" t="str">
        <f>IFERROR(IF(GG$4="","",SUMIFS(Data!$E:$E,Data!$B:$B,'Data Tables'!$C126,Data!$C:$C,'Data Tables'!GG$4,Data!$D:$D,'Data Tables'!FZ$3)),"")</f>
        <v/>
      </c>
      <c r="GH126" s="59" t="str">
        <f>IFERROR(IF(GH$4="","",SUMIFS(Data!$E:$E,Data!$B:$B,'Data Tables'!$C126,Data!$C:$C,'Data Tables'!GH$4,Data!$D:$D,'Data Tables'!FZ$3)),"")</f>
        <v/>
      </c>
      <c r="GI126" s="59" t="str">
        <f>IFERROR(IF(GI$4="","",SUMIFS(Data!$E:$E,Data!$B:$B,'Data Tables'!$C126,Data!$C:$C,'Data Tables'!GI$4,Data!$D:$D,'Data Tables'!FZ$3)),"")</f>
        <v/>
      </c>
      <c r="GK126" s="61">
        <f>IFERROR(IF(GK$4="","",SUMIFS(Data!$E:$E,Data!$B:$B,'Data Tables'!$C126,Data!$C:$C,'Data Tables'!GK$4,Data!$D:$D,'Data Tables'!GK$3)),"")</f>
        <v>0</v>
      </c>
      <c r="GL126" s="60">
        <f>IFERROR(IF(GL$4="","",SUMIFS(Data!$E:$E,Data!$B:$B,'Data Tables'!$C126,Data!$C:$C,'Data Tables'!GL$4,Data!$D:$D,'Data Tables'!GK$3)),"")</f>
        <v>0</v>
      </c>
      <c r="GM126" s="59">
        <f>IFERROR(IF(GM$4="","",SUMIFS(Data!$E:$E,Data!$B:$B,'Data Tables'!$C126,Data!$C:$C,'Data Tables'!GM$4,Data!$D:$D,'Data Tables'!GK$3)),"")</f>
        <v>0</v>
      </c>
      <c r="GN126" s="59" t="str">
        <f>IFERROR(IF(GN$4="","",SUMIFS(Data!$E:$E,Data!$B:$B,'Data Tables'!$C126,Data!$C:$C,'Data Tables'!GN$4,Data!$D:$D,'Data Tables'!GK$3)),"")</f>
        <v/>
      </c>
      <c r="GO126" s="59" t="str">
        <f>IFERROR(IF(GO$4="","",SUMIFS(Data!$E:$E,Data!$B:$B,'Data Tables'!$C126,Data!$C:$C,'Data Tables'!GO$4,Data!$D:$D,'Data Tables'!GK$3)),"")</f>
        <v/>
      </c>
      <c r="GP126" s="59" t="str">
        <f>IFERROR(IF(GP$4="","",SUMIFS(Data!$E:$E,Data!$B:$B,'Data Tables'!$C126,Data!$C:$C,'Data Tables'!GP$4,Data!$D:$D,'Data Tables'!GK$3)),"")</f>
        <v/>
      </c>
      <c r="GQ126" s="59" t="str">
        <f>IFERROR(IF(GQ$4="","",SUMIFS(Data!$E:$E,Data!$B:$B,'Data Tables'!$C126,Data!$C:$C,'Data Tables'!GQ$4,Data!$D:$D,'Data Tables'!GK$3)),"")</f>
        <v/>
      </c>
      <c r="GR126" s="59" t="str">
        <f>IFERROR(IF(GR$4="","",SUMIFS(Data!$E:$E,Data!$B:$B,'Data Tables'!$C126,Data!$C:$C,'Data Tables'!GR$4,Data!$D:$D,'Data Tables'!GK$3)),"")</f>
        <v/>
      </c>
      <c r="GS126" s="59" t="str">
        <f>IFERROR(IF(GS$4="","",SUMIFS(Data!$E:$E,Data!$B:$B,'Data Tables'!$C126,Data!$C:$C,'Data Tables'!GS$4,Data!$D:$D,'Data Tables'!GK$3)),"")</f>
        <v/>
      </c>
      <c r="GT126" s="59" t="str">
        <f>IFERROR(IF(GT$4="","",SUMIFS(Data!$E:$E,Data!$B:$B,'Data Tables'!$C126,Data!$C:$C,'Data Tables'!GT$4,Data!$D:$D,'Data Tables'!GK$3)),"")</f>
        <v/>
      </c>
      <c r="GV126" s="59"/>
      <c r="GW126" s="59"/>
      <c r="GX126" s="60"/>
      <c r="GY126" s="59"/>
      <c r="HA126" s="59"/>
      <c r="HB126" s="59"/>
      <c r="HC126" s="60"/>
      <c r="HD126" s="59"/>
      <c r="HF126" s="59"/>
      <c r="HG126" s="59"/>
      <c r="HH126" s="60"/>
      <c r="HI126" s="59"/>
      <c r="HK126" s="59"/>
      <c r="HL126" s="59"/>
      <c r="HM126" s="60"/>
      <c r="HN126" s="59"/>
      <c r="HP126" s="59"/>
      <c r="HQ126" s="59"/>
      <c r="HR126" s="60"/>
      <c r="HS126" s="59"/>
      <c r="HU126" s="59"/>
      <c r="HV126" s="59"/>
      <c r="HW126" s="60">
        <f>SUM(HR$5:HR126)</f>
        <v>0</v>
      </c>
      <c r="HX126" s="59"/>
      <c r="HZ126" s="59"/>
      <c r="IA126" s="59"/>
      <c r="IB126" s="60"/>
      <c r="IC126" s="61"/>
      <c r="IE126" s="59"/>
      <c r="IF126" s="59"/>
      <c r="IG126" s="60"/>
      <c r="IH126" s="59"/>
      <c r="IJ126" s="33"/>
      <c r="IK126" s="33"/>
      <c r="IL126" s="34"/>
      <c r="IM126" s="35"/>
      <c r="IO126" s="33"/>
      <c r="IP126" s="33"/>
      <c r="IQ126" s="34"/>
      <c r="IR126" s="35"/>
      <c r="IT126" s="33"/>
      <c r="IU126" s="33"/>
      <c r="IV126" s="34"/>
      <c r="IW126" s="35"/>
      <c r="IY126" s="33"/>
      <c r="IZ126" s="33"/>
      <c r="JA126" s="34"/>
      <c r="JB126" s="35"/>
      <c r="JF126" s="35" t="e">
        <f t="shared" si="228"/>
        <v>#VALUE!</v>
      </c>
      <c r="JH126" s="35" t="e">
        <f t="shared" si="229"/>
        <v>#VALUE!</v>
      </c>
    </row>
    <row r="127" spans="2:268" s="1" customFormat="1" ht="12.75" customHeight="1" x14ac:dyDescent="0.2">
      <c r="B127" s="16">
        <f t="shared" si="282"/>
        <v>123</v>
      </c>
      <c r="C127" s="58">
        <f t="shared" si="281"/>
        <v>3743</v>
      </c>
      <c r="F127" s="61">
        <f>IFERROR(IF(F$4="","",SUMIFS(Data!$E:$E,Data!$B:$B,'Data Tables'!$C127,Data!$C:$C,'Data Tables'!F$4,Data!$D:$D,'Data Tables'!F$3)),"")</f>
        <v>0</v>
      </c>
      <c r="G127" s="60">
        <f>IFERROR(IF(G$4="","",SUMIFS(Data!$E:$E,Data!$B:$B,'Data Tables'!$C127,Data!$C:$C,'Data Tables'!G$4,Data!$D:$D,'Data Tables'!F$3)),"")</f>
        <v>0</v>
      </c>
      <c r="H127" s="59">
        <f>IFERROR(IF(H$4="","",SUMIFS(Data!$E:$E,Data!$B:$B,'Data Tables'!$C127,Data!$C:$C,'Data Tables'!H$4,Data!$D:$D,'Data Tables'!F$3)),"")</f>
        <v>0</v>
      </c>
      <c r="I127" s="59" t="str">
        <f>IFERROR(IF(I$4="","",SUMIFS(Data!$E:$E,Data!$B:$B,'Data Tables'!$C127,Data!$C:$C,'Data Tables'!I$4,Data!$D:$D,'Data Tables'!F$3)),"")</f>
        <v/>
      </c>
      <c r="J127" s="59" t="str">
        <f>IFERROR(IF(J$4="","",SUMIFS(Data!$E:$E,Data!$B:$B,'Data Tables'!$C127,Data!$C:$C,'Data Tables'!J$4,Data!$D:$D,'Data Tables'!F$3)),"")</f>
        <v/>
      </c>
      <c r="K127" s="59" t="str">
        <f>IFERROR(IF(K$4="","",SUMIFS(Data!$E:$E,Data!$B:$B,'Data Tables'!$C127,Data!$C:$C,'Data Tables'!K$4,Data!$D:$D,'Data Tables'!F$3)),"")</f>
        <v/>
      </c>
      <c r="L127" s="59" t="str">
        <f>IFERROR(IF(L$4="","",SUMIFS(Data!$E:$E,Data!$B:$B,'Data Tables'!$C127,Data!$C:$C,'Data Tables'!L$4,Data!$D:$D,'Data Tables'!F$3)),"")</f>
        <v/>
      </c>
      <c r="M127" s="59" t="str">
        <f>IFERROR(IF(M$4="","",SUMIFS(Data!$E:$E,Data!$B:$B,'Data Tables'!$C127,Data!$C:$C,'Data Tables'!M$4,Data!$D:$D,'Data Tables'!F$3)),"")</f>
        <v/>
      </c>
      <c r="N127" s="59" t="str">
        <f>IFERROR(IF(N$4="","",SUMIFS(Data!$E:$E,Data!$B:$B,'Data Tables'!$C127,Data!$C:$C,'Data Tables'!N$4,Data!$D:$D,'Data Tables'!F$3)),"")</f>
        <v/>
      </c>
      <c r="O127" s="59" t="str">
        <f>IFERROR(IF(O$4="","",SUMIFS(Data!$E:$E,Data!$B:$B,'Data Tables'!$C127,Data!$C:$C,'Data Tables'!O$4,Data!$D:$D,'Data Tables'!F$3)),"")</f>
        <v/>
      </c>
      <c r="Q127" s="61">
        <f>IFERROR(IF(Q$4="","",SUMIFS(Data!$E:$E,Data!$B:$B,'Data Tables'!$C127,Data!$C:$C,'Data Tables'!Q$4,Data!$D:$D,'Data Tables'!Q$3)),"")</f>
        <v>0</v>
      </c>
      <c r="R127" s="60">
        <f>IFERROR(IF(R$4="","",SUMIFS(Data!$E:$E,Data!$B:$B,'Data Tables'!$C127,Data!$C:$C,'Data Tables'!R$4,Data!$D:$D,'Data Tables'!Q$3)),"")</f>
        <v>0</v>
      </c>
      <c r="S127" s="59">
        <f>IFERROR(IF(S$4="","",SUMIFS(Data!$E:$E,Data!$B:$B,'Data Tables'!$C127,Data!$C:$C,'Data Tables'!S$4,Data!$D:$D,'Data Tables'!Q$3)),"")</f>
        <v>0</v>
      </c>
      <c r="T127" s="59" t="str">
        <f>IFERROR(IF(T$4="","",SUMIFS(Data!$E:$E,Data!$B:$B,'Data Tables'!$C127,Data!$C:$C,'Data Tables'!T$4,Data!$D:$D,'Data Tables'!Q$3)),"")</f>
        <v/>
      </c>
      <c r="U127" s="59" t="str">
        <f>IFERROR(IF(U$4="","",SUMIFS(Data!$E:$E,Data!$B:$B,'Data Tables'!$C127,Data!$C:$C,'Data Tables'!U$4,Data!$D:$D,'Data Tables'!Q$3)),"")</f>
        <v/>
      </c>
      <c r="V127" s="59" t="str">
        <f>IFERROR(IF(V$4="","",SUMIFS(Data!$E:$E,Data!$B:$B,'Data Tables'!$C127,Data!$C:$C,'Data Tables'!V$4,Data!$D:$D,'Data Tables'!Q$3)),"")</f>
        <v/>
      </c>
      <c r="W127" s="59" t="str">
        <f>IFERROR(IF(W$4="","",SUMIFS(Data!$E:$E,Data!$B:$B,'Data Tables'!$C127,Data!$C:$C,'Data Tables'!W$4,Data!$D:$D,'Data Tables'!Q$3)),"")</f>
        <v/>
      </c>
      <c r="X127" s="59" t="str">
        <f>IFERROR(IF(X$4="","",SUMIFS(Data!$E:$E,Data!$B:$B,'Data Tables'!$C127,Data!$C:$C,'Data Tables'!X$4,Data!$D:$D,'Data Tables'!Q$3)),"")</f>
        <v/>
      </c>
      <c r="Y127" s="59" t="str">
        <f>IFERROR(IF(Y$4="","",SUMIFS(Data!$E:$E,Data!$B:$B,'Data Tables'!$C127,Data!$C:$C,'Data Tables'!Y$4,Data!$D:$D,'Data Tables'!Q$3)),"")</f>
        <v/>
      </c>
      <c r="Z127" s="59" t="str">
        <f>IFERROR(IF(Z$4="","",SUMIFS(Data!$E:$E,Data!$B:$B,'Data Tables'!$C127,Data!$C:$C,'Data Tables'!Z$4,Data!$D:$D,'Data Tables'!Q$3)),"")</f>
        <v/>
      </c>
      <c r="AB127" s="61">
        <f>IFERROR(IF(AB$4="","",SUMIFS(Data!$E:$E,Data!$B:$B,'Data Tables'!$C127,Data!$C:$C,'Data Tables'!AB$4,Data!$D:$D,'Data Tables'!AB$3)),"")</f>
        <v>0</v>
      </c>
      <c r="AC127" s="60">
        <f>IFERROR(IF(AC$4="","",SUMIFS(Data!$E:$E,Data!$B:$B,'Data Tables'!$C127,Data!$C:$C,'Data Tables'!AC$4,Data!$D:$D,'Data Tables'!AB$3)),"")</f>
        <v>0</v>
      </c>
      <c r="AD127" s="59">
        <f>IFERROR(IF(AD$4="","",SUMIFS(Data!$E:$E,Data!$B:$B,'Data Tables'!$C127,Data!$C:$C,'Data Tables'!AD$4,Data!$D:$D,'Data Tables'!AB$3)),"")</f>
        <v>0</v>
      </c>
      <c r="AE127" s="59" t="str">
        <f>IFERROR(IF(AE$4="","",SUMIFS(Data!$E:$E,Data!$B:$B,'Data Tables'!$C127,Data!$C:$C,'Data Tables'!AE$4,Data!$D:$D,'Data Tables'!AB$3)),"")</f>
        <v/>
      </c>
      <c r="AF127" s="59" t="str">
        <f>IFERROR(IF(AF$4="","",SUMIFS(Data!$E:$E,Data!$B:$B,'Data Tables'!$C127,Data!$C:$C,'Data Tables'!AF$4,Data!$D:$D,'Data Tables'!AB$3)),"")</f>
        <v/>
      </c>
      <c r="AG127" s="59" t="str">
        <f>IFERROR(IF(AG$4="","",SUMIFS(Data!$E:$E,Data!$B:$B,'Data Tables'!$C127,Data!$C:$C,'Data Tables'!AG$4,Data!$D:$D,'Data Tables'!AB$3)),"")</f>
        <v/>
      </c>
      <c r="AH127" s="59" t="str">
        <f>IFERROR(IF(AH$4="","",SUMIFS(Data!$E:$E,Data!$B:$B,'Data Tables'!$C127,Data!$C:$C,'Data Tables'!AH$4,Data!$D:$D,'Data Tables'!AB$3)),"")</f>
        <v/>
      </c>
      <c r="AI127" s="59" t="str">
        <f>IFERROR(IF(AI$4="","",SUMIFS(Data!$E:$E,Data!$B:$B,'Data Tables'!$C127,Data!$C:$C,'Data Tables'!AI$4,Data!$D:$D,'Data Tables'!AB$3)),"")</f>
        <v/>
      </c>
      <c r="AJ127" s="59" t="str">
        <f>IFERROR(IF(AJ$4="","",SUMIFS(Data!$E:$E,Data!$B:$B,'Data Tables'!$C127,Data!$C:$C,'Data Tables'!AJ$4,Data!$D:$D,'Data Tables'!AB$3)),"")</f>
        <v/>
      </c>
      <c r="AK127" s="59" t="str">
        <f>IFERROR(IF(AK$4="","",SUMIFS(Data!$E:$E,Data!$B:$B,'Data Tables'!$C127,Data!$C:$C,'Data Tables'!AK$4,Data!$D:$D,'Data Tables'!AB$3)),"")</f>
        <v/>
      </c>
      <c r="AM127" s="61">
        <f>IFERROR(IF(AM$4="","",SUMIFS(Data!$E:$E,Data!$B:$B,'Data Tables'!$C127,Data!$C:$C,'Data Tables'!AM$4,Data!$D:$D,'Data Tables'!AM$3)),"")</f>
        <v>0</v>
      </c>
      <c r="AN127" s="60">
        <f>IFERROR(IF(AN$4="","",SUMIFS(Data!$E:$E,Data!$B:$B,'Data Tables'!$C127,Data!$C:$C,'Data Tables'!AN$4,Data!$D:$D,'Data Tables'!AM$3)),"")</f>
        <v>0</v>
      </c>
      <c r="AO127" s="59">
        <f>IFERROR(IF(AO$4="","",SUMIFS(Data!$E:$E,Data!$B:$B,'Data Tables'!$C127,Data!$C:$C,'Data Tables'!AO$4,Data!$D:$D,'Data Tables'!AM$3)),"")</f>
        <v>0</v>
      </c>
      <c r="AP127" s="59" t="str">
        <f>IFERROR(IF(AP$4="","",SUMIFS(Data!$E:$E,Data!$B:$B,'Data Tables'!$C127,Data!$C:$C,'Data Tables'!AP$4,Data!$D:$D,'Data Tables'!AM$3)),"")</f>
        <v/>
      </c>
      <c r="AQ127" s="59" t="str">
        <f>IFERROR(IF(AQ$4="","",SUMIFS(Data!$E:$E,Data!$B:$B,'Data Tables'!$C127,Data!$C:$C,'Data Tables'!AQ$4,Data!$D:$D,'Data Tables'!AM$3)),"")</f>
        <v/>
      </c>
      <c r="AR127" s="59" t="str">
        <f>IFERROR(IF(AR$4="","",SUMIFS(Data!$E:$E,Data!$B:$B,'Data Tables'!$C127,Data!$C:$C,'Data Tables'!AR$4,Data!$D:$D,'Data Tables'!AM$3)),"")</f>
        <v/>
      </c>
      <c r="AS127" s="59" t="str">
        <f>IFERROR(IF(AS$4="","",SUMIFS(Data!$E:$E,Data!$B:$B,'Data Tables'!$C127,Data!$C:$C,'Data Tables'!AS$4,Data!$D:$D,'Data Tables'!AM$3)),"")</f>
        <v/>
      </c>
      <c r="AT127" s="59" t="str">
        <f>IFERROR(IF(AT$4="","",SUMIFS(Data!$E:$E,Data!$B:$B,'Data Tables'!$C127,Data!$C:$C,'Data Tables'!AT$4,Data!$D:$D,'Data Tables'!AM$3)),"")</f>
        <v/>
      </c>
      <c r="AU127" s="59" t="str">
        <f>IFERROR(IF(AU$4="","",SUMIFS(Data!$E:$E,Data!$B:$B,'Data Tables'!$C127,Data!$C:$C,'Data Tables'!AU$4,Data!$D:$D,'Data Tables'!AM$3)),"")</f>
        <v/>
      </c>
      <c r="AV127" s="59" t="str">
        <f>IFERROR(IF(AV$4="","",SUMIFS(Data!$E:$E,Data!$B:$B,'Data Tables'!$C127,Data!$C:$C,'Data Tables'!AV$4,Data!$D:$D,'Data Tables'!AM$3)),"")</f>
        <v/>
      </c>
      <c r="AX127" s="74">
        <f t="shared" si="208"/>
        <v>0</v>
      </c>
      <c r="AY127" s="75">
        <f t="shared" si="209"/>
        <v>0</v>
      </c>
      <c r="AZ127" s="76">
        <f t="shared" si="210"/>
        <v>0</v>
      </c>
      <c r="BA127" s="76" t="str">
        <f t="shared" si="211"/>
        <v/>
      </c>
      <c r="BB127" s="76" t="str">
        <f t="shared" si="212"/>
        <v/>
      </c>
      <c r="BC127" s="76" t="str">
        <f t="shared" si="213"/>
        <v/>
      </c>
      <c r="BD127" s="76" t="str">
        <f t="shared" si="214"/>
        <v/>
      </c>
      <c r="BE127" s="76" t="str">
        <f t="shared" si="215"/>
        <v/>
      </c>
      <c r="BF127" s="76" t="str">
        <f t="shared" si="216"/>
        <v/>
      </c>
      <c r="BG127" s="76" t="str">
        <f t="shared" si="217"/>
        <v/>
      </c>
      <c r="BI127" s="61">
        <f>IFERROR(IF(BI$4="","",SUMIFS(Data!$E:$E,Data!$B:$B,'Data Tables'!$C127,Data!$C:$C,'Data Tables'!BI$4,Data!$D:$D,'Data Tables'!BI$3)),"")</f>
        <v>0</v>
      </c>
      <c r="BJ127" s="60">
        <f>IFERROR(IF(BJ$4="","",SUMIFS(Data!$E:$E,Data!$B:$B,'Data Tables'!$C127,Data!$C:$C,'Data Tables'!BJ$4,Data!$D:$D,'Data Tables'!BI$3)),"")</f>
        <v>0</v>
      </c>
      <c r="BK127" s="59">
        <f>IFERROR(IF(BK$4="","",SUMIFS(Data!$E:$E,Data!$B:$B,'Data Tables'!$C127,Data!$C:$C,'Data Tables'!BK$4,Data!$D:$D,'Data Tables'!BI$3)),"")</f>
        <v>0</v>
      </c>
      <c r="BL127" s="59" t="str">
        <f>IFERROR(IF(BL$4="","",SUMIFS(Data!$E:$E,Data!$B:$B,'Data Tables'!$C127,Data!$C:$C,'Data Tables'!BL$4,Data!$D:$D,'Data Tables'!BI$3)),"")</f>
        <v/>
      </c>
      <c r="BM127" s="59" t="str">
        <f>IFERROR(IF(BM$4="","",SUMIFS(Data!$E:$E,Data!$B:$B,'Data Tables'!$C127,Data!$C:$C,'Data Tables'!BM$4,Data!$D:$D,'Data Tables'!BI$3)),"")</f>
        <v/>
      </c>
      <c r="BN127" s="59" t="str">
        <f>IFERROR(IF(BN$4="","",SUMIFS(Data!$E:$E,Data!$B:$B,'Data Tables'!$C127,Data!$C:$C,'Data Tables'!BN$4,Data!$D:$D,'Data Tables'!BI$3)),"")</f>
        <v/>
      </c>
      <c r="BO127" s="59" t="str">
        <f>IFERROR(IF(BO$4="","",SUMIFS(Data!$E:$E,Data!$B:$B,'Data Tables'!$C127,Data!$C:$C,'Data Tables'!BO$4,Data!$D:$D,'Data Tables'!BI$3)),"")</f>
        <v/>
      </c>
      <c r="BP127" s="59" t="str">
        <f>IFERROR(IF(BP$4="","",SUMIFS(Data!$E:$E,Data!$B:$B,'Data Tables'!$C127,Data!$C:$C,'Data Tables'!BP$4,Data!$D:$D,'Data Tables'!BI$3)),"")</f>
        <v/>
      </c>
      <c r="BQ127" s="59" t="str">
        <f>IFERROR(IF(BQ$4="","",SUMIFS(Data!$E:$E,Data!$B:$B,'Data Tables'!$C127,Data!$C:$C,'Data Tables'!BQ$4,Data!$D:$D,'Data Tables'!BI$3)),"")</f>
        <v/>
      </c>
      <c r="BR127" s="59" t="str">
        <f>IFERROR(IF(BR$4="","",SUMIFS(Data!$E:$E,Data!$B:$B,'Data Tables'!$C127,Data!$C:$C,'Data Tables'!BR$4,Data!$D:$D,'Data Tables'!BI$3)),"")</f>
        <v/>
      </c>
      <c r="BT127" s="74">
        <f t="shared" si="218"/>
        <v>0</v>
      </c>
      <c r="BU127" s="79">
        <f t="shared" si="219"/>
        <v>0</v>
      </c>
      <c r="BV127" s="78">
        <f t="shared" si="220"/>
        <v>0</v>
      </c>
      <c r="BW127" s="78" t="str">
        <f t="shared" si="221"/>
        <v/>
      </c>
      <c r="BX127" s="78" t="str">
        <f t="shared" si="222"/>
        <v/>
      </c>
      <c r="BY127" s="78" t="str">
        <f t="shared" si="223"/>
        <v/>
      </c>
      <c r="BZ127" s="78" t="str">
        <f t="shared" si="224"/>
        <v/>
      </c>
      <c r="CA127" s="78" t="str">
        <f t="shared" si="225"/>
        <v/>
      </c>
      <c r="CB127" s="78" t="str">
        <f t="shared" si="226"/>
        <v/>
      </c>
      <c r="CC127" s="78" t="str">
        <f t="shared" si="227"/>
        <v/>
      </c>
      <c r="CE127" s="61">
        <f>IFERROR(IF(CE$4="","",SUMIFS(Data!$E:$E,Data!$B:$B,'Data Tables'!$C127,Data!$C:$C,'Data Tables'!CE$4,Data!$D:$D,'Data Tables'!CE$3)),"")</f>
        <v>0</v>
      </c>
      <c r="CF127" s="60">
        <f>IFERROR(IF(CF$4="","",SUMIFS(Data!$E:$E,Data!$B:$B,'Data Tables'!$C127,Data!$C:$C,'Data Tables'!CF$4,Data!$D:$D,'Data Tables'!CE$3)),"")</f>
        <v>0</v>
      </c>
      <c r="CG127" s="59">
        <f>IFERROR(IF(CG$4="","",SUMIFS(Data!$E:$E,Data!$B:$B,'Data Tables'!$C127,Data!$C:$C,'Data Tables'!CG$4,Data!$D:$D,'Data Tables'!CE$3)),"")</f>
        <v>0</v>
      </c>
      <c r="CH127" s="59" t="str">
        <f>IFERROR(IF(CH$4="","",SUMIFS(Data!$E:$E,Data!$B:$B,'Data Tables'!$C127,Data!$C:$C,'Data Tables'!CH$4,Data!$D:$D,'Data Tables'!CE$3)),"")</f>
        <v/>
      </c>
      <c r="CI127" s="59" t="str">
        <f>IFERROR(IF(CI$4="","",SUMIFS(Data!$E:$E,Data!$B:$B,'Data Tables'!$C127,Data!$C:$C,'Data Tables'!CI$4,Data!$D:$D,'Data Tables'!CE$3)),"")</f>
        <v/>
      </c>
      <c r="CJ127" s="59" t="str">
        <f>IFERROR(IF(CJ$4="","",SUMIFS(Data!$E:$E,Data!$B:$B,'Data Tables'!$C127,Data!$C:$C,'Data Tables'!CJ$4,Data!$D:$D,'Data Tables'!CE$3)),"")</f>
        <v/>
      </c>
      <c r="CK127" s="59" t="str">
        <f>IFERROR(IF(CK$4="","",SUMIFS(Data!$E:$E,Data!$B:$B,'Data Tables'!$C127,Data!$C:$C,'Data Tables'!CK$4,Data!$D:$D,'Data Tables'!CE$3)),"")</f>
        <v/>
      </c>
      <c r="CL127" s="59" t="str">
        <f>IFERROR(IF(CL$4="","",SUMIFS(Data!$E:$E,Data!$B:$B,'Data Tables'!$C127,Data!$C:$C,'Data Tables'!CL$4,Data!$D:$D,'Data Tables'!CE$3)),"")</f>
        <v/>
      </c>
      <c r="CM127" s="59" t="str">
        <f>IFERROR(IF(CM$4="","",SUMIFS(Data!$E:$E,Data!$B:$B,'Data Tables'!$C127,Data!$C:$C,'Data Tables'!CM$4,Data!$D:$D,'Data Tables'!CE$3)),"")</f>
        <v/>
      </c>
      <c r="CN127" s="59" t="str">
        <f>IFERROR(IF(CN$4="","",SUMIFS(Data!$E:$E,Data!$B:$B,'Data Tables'!$C127,Data!$C:$C,'Data Tables'!CN$4,Data!$D:$D,'Data Tables'!CE$3)),"")</f>
        <v/>
      </c>
      <c r="CP127" s="61">
        <f>IFERROR(IF(CP$4="","",SUMIFS(Data!$E:$E,Data!$B:$B,'Data Tables'!$C127,Data!$C:$C,'Data Tables'!CP$4,Data!$D:$D,'Data Tables'!CP$3)),"")</f>
        <v>0</v>
      </c>
      <c r="CQ127" s="60">
        <f>IFERROR(IF(CQ$4="","",SUMIFS(Data!$E:$E,Data!$B:$B,'Data Tables'!$C127,Data!$C:$C,'Data Tables'!CQ$4,Data!$D:$D,'Data Tables'!CP$3)),"")</f>
        <v>0</v>
      </c>
      <c r="CR127" s="59">
        <f>IFERROR(IF(CR$4="","",SUMIFS(Data!$E:$E,Data!$B:$B,'Data Tables'!$C127,Data!$C:$C,'Data Tables'!CR$4,Data!$D:$D,'Data Tables'!CP$3)),"")</f>
        <v>0</v>
      </c>
      <c r="CS127" s="59" t="str">
        <f>IFERROR(IF(CS$4="","",SUMIFS(Data!$E:$E,Data!$B:$B,'Data Tables'!$C127,Data!$C:$C,'Data Tables'!CS$4,Data!$D:$D,'Data Tables'!CP$3)),"")</f>
        <v/>
      </c>
      <c r="CT127" s="59" t="str">
        <f>IFERROR(IF(CT$4="","",SUMIFS(Data!$E:$E,Data!$B:$B,'Data Tables'!$C127,Data!$C:$C,'Data Tables'!CT$4,Data!$D:$D,'Data Tables'!CP$3)),"")</f>
        <v/>
      </c>
      <c r="CU127" s="59" t="str">
        <f>IFERROR(IF(CU$4="","",SUMIFS(Data!$E:$E,Data!$B:$B,'Data Tables'!$C127,Data!$C:$C,'Data Tables'!CU$4,Data!$D:$D,'Data Tables'!CP$3)),"")</f>
        <v/>
      </c>
      <c r="CV127" s="59" t="str">
        <f>IFERROR(IF(CV$4="","",SUMIFS(Data!$E:$E,Data!$B:$B,'Data Tables'!$C127,Data!$C:$C,'Data Tables'!CV$4,Data!$D:$D,'Data Tables'!CP$3)),"")</f>
        <v/>
      </c>
      <c r="CW127" s="59" t="str">
        <f>IFERROR(IF(CW$4="","",SUMIFS(Data!$E:$E,Data!$B:$B,'Data Tables'!$C127,Data!$C:$C,'Data Tables'!CW$4,Data!$D:$D,'Data Tables'!CP$3)),"")</f>
        <v/>
      </c>
      <c r="CX127" s="59" t="str">
        <f>IFERROR(IF(CX$4="","",SUMIFS(Data!$E:$E,Data!$B:$B,'Data Tables'!$C127,Data!$C:$C,'Data Tables'!CX$4,Data!$D:$D,'Data Tables'!CP$3)),"")</f>
        <v/>
      </c>
      <c r="CY127" s="59" t="str">
        <f>IFERROR(IF(CY$4="","",SUMIFS(Data!$E:$E,Data!$B:$B,'Data Tables'!$C127,Data!$C:$C,'Data Tables'!CY$4,Data!$D:$D,'Data Tables'!CP$3)),"")</f>
        <v/>
      </c>
      <c r="DA127" s="77">
        <f t="shared" si="231"/>
        <v>0</v>
      </c>
      <c r="DB127" s="79">
        <f t="shared" si="232"/>
        <v>0</v>
      </c>
      <c r="DC127" s="78">
        <f t="shared" si="233"/>
        <v>0</v>
      </c>
      <c r="DD127" s="78" t="str">
        <f t="shared" si="234"/>
        <v/>
      </c>
      <c r="DE127" s="78" t="str">
        <f t="shared" si="235"/>
        <v/>
      </c>
      <c r="DF127" s="78" t="str">
        <f t="shared" si="236"/>
        <v/>
      </c>
      <c r="DG127" s="78" t="str">
        <f t="shared" si="237"/>
        <v/>
      </c>
      <c r="DH127" s="78" t="str">
        <f t="shared" si="238"/>
        <v/>
      </c>
      <c r="DI127" s="78" t="str">
        <f t="shared" si="239"/>
        <v/>
      </c>
      <c r="DJ127" s="78" t="str">
        <f t="shared" si="240"/>
        <v/>
      </c>
      <c r="DL127" s="77">
        <f t="shared" si="241"/>
        <v>0</v>
      </c>
      <c r="DM127" s="79">
        <f t="shared" si="242"/>
        <v>0</v>
      </c>
      <c r="DN127" s="78">
        <f t="shared" si="243"/>
        <v>0</v>
      </c>
      <c r="DO127" s="78" t="str">
        <f t="shared" si="244"/>
        <v/>
      </c>
      <c r="DP127" s="78" t="str">
        <f t="shared" si="245"/>
        <v/>
      </c>
      <c r="DQ127" s="78" t="str">
        <f t="shared" si="246"/>
        <v/>
      </c>
      <c r="DR127" s="78" t="str">
        <f t="shared" si="247"/>
        <v/>
      </c>
      <c r="DS127" s="78" t="str">
        <f t="shared" si="248"/>
        <v/>
      </c>
      <c r="DT127" s="78" t="str">
        <f t="shared" si="249"/>
        <v/>
      </c>
      <c r="DU127" s="78" t="str">
        <f t="shared" si="250"/>
        <v/>
      </c>
      <c r="DW127" s="61">
        <f>IFERROR(IF(DW$4="","",SUMIFS(Data!$E:$E,Data!$B:$B,'Data Tables'!$C127,Data!$C:$C,'Data Tables'!DW$4,Data!$D:$D,'Data Tables'!DW$3)),"")</f>
        <v>0</v>
      </c>
      <c r="DX127" s="60">
        <f>IFERROR(IF(DX$4="","",SUMIFS(Data!$E:$E,Data!$B:$B,'Data Tables'!$C127,Data!$C:$C,'Data Tables'!DX$4,Data!$D:$D,'Data Tables'!DW$3)),"")</f>
        <v>0</v>
      </c>
      <c r="DY127" s="59">
        <f>IFERROR(IF(DY$4="","",SUMIFS(Data!$E:$E,Data!$B:$B,'Data Tables'!$C127,Data!$C:$C,'Data Tables'!DY$4,Data!$D:$D,'Data Tables'!DW$3)),"")</f>
        <v>0</v>
      </c>
      <c r="DZ127" s="59" t="str">
        <f>IFERROR(IF(DZ$4="","",SUMIFS(Data!$E:$E,Data!$B:$B,'Data Tables'!$C127,Data!$C:$C,'Data Tables'!DZ$4,Data!$D:$D,'Data Tables'!DW$3)),"")</f>
        <v/>
      </c>
      <c r="EA127" s="59" t="str">
        <f>IFERROR(IF(EA$4="","",SUMIFS(Data!$E:$E,Data!$B:$B,'Data Tables'!$C127,Data!$C:$C,'Data Tables'!EA$4,Data!$D:$D,'Data Tables'!DW$3)),"")</f>
        <v/>
      </c>
      <c r="EB127" s="59" t="str">
        <f>IFERROR(IF(EB$4="","",SUMIFS(Data!$E:$E,Data!$B:$B,'Data Tables'!$C127,Data!$C:$C,'Data Tables'!EB$4,Data!$D:$D,'Data Tables'!DW$3)),"")</f>
        <v/>
      </c>
      <c r="EC127" s="59" t="str">
        <f>IFERROR(IF(EC$4="","",SUMIFS(Data!$E:$E,Data!$B:$B,'Data Tables'!$C127,Data!$C:$C,'Data Tables'!EC$4,Data!$D:$D,'Data Tables'!DW$3)),"")</f>
        <v/>
      </c>
      <c r="ED127" s="59" t="str">
        <f>IFERROR(IF(ED$4="","",SUMIFS(Data!$E:$E,Data!$B:$B,'Data Tables'!$C127,Data!$C:$C,'Data Tables'!ED$4,Data!$D:$D,'Data Tables'!DW$3)),"")</f>
        <v/>
      </c>
      <c r="EE127" s="59" t="str">
        <f>IFERROR(IF(EE$4="","",SUMIFS(Data!$E:$E,Data!$B:$B,'Data Tables'!$C127,Data!$C:$C,'Data Tables'!EE$4,Data!$D:$D,'Data Tables'!DW$3)),"")</f>
        <v/>
      </c>
      <c r="EF127" s="59" t="str">
        <f>IFERROR(IF(EF$4="","",SUMIFS(Data!$E:$E,Data!$B:$B,'Data Tables'!$C127,Data!$C:$C,'Data Tables'!EF$4,Data!$D:$D,'Data Tables'!DW$3)),"")</f>
        <v/>
      </c>
      <c r="EH127" s="77">
        <f t="shared" si="251"/>
        <v>0</v>
      </c>
      <c r="EI127" s="79">
        <f t="shared" si="252"/>
        <v>0</v>
      </c>
      <c r="EJ127" s="78">
        <f t="shared" si="253"/>
        <v>0</v>
      </c>
      <c r="EK127" s="78" t="str">
        <f t="shared" si="254"/>
        <v/>
      </c>
      <c r="EL127" s="78" t="str">
        <f t="shared" si="255"/>
        <v/>
      </c>
      <c r="EM127" s="78" t="str">
        <f t="shared" si="256"/>
        <v/>
      </c>
      <c r="EN127" s="78" t="str">
        <f t="shared" si="257"/>
        <v/>
      </c>
      <c r="EO127" s="78" t="str">
        <f t="shared" si="258"/>
        <v/>
      </c>
      <c r="EP127" s="78" t="str">
        <f t="shared" si="259"/>
        <v/>
      </c>
      <c r="EQ127" s="78" t="str">
        <f t="shared" si="260"/>
        <v/>
      </c>
      <c r="ES127" s="61">
        <f>IFERROR(IF(ES$4="","",SUMIFS(Data!$E:$E,Data!$B:$B,'Data Tables'!$C127,Data!$C:$C,'Data Tables'!ES$4,Data!$D:$D,'Data Tables'!ES$3)),"")</f>
        <v>0</v>
      </c>
      <c r="ET127" s="60">
        <f>IFERROR(IF(ET$4="","",SUMIFS(Data!$E:$E,Data!$B:$B,'Data Tables'!$C127,Data!$C:$C,'Data Tables'!ET$4,Data!$D:$D,'Data Tables'!ES$3)),"")</f>
        <v>0</v>
      </c>
      <c r="EU127" s="59">
        <f>IFERROR(IF(EU$4="","",SUMIFS(Data!$E:$E,Data!$B:$B,'Data Tables'!$C127,Data!$C:$C,'Data Tables'!EU$4,Data!$D:$D,'Data Tables'!ES$3)),"")</f>
        <v>0</v>
      </c>
      <c r="EV127" s="59" t="str">
        <f>IFERROR(IF(EV$4="","",SUMIFS(Data!$E:$E,Data!$B:$B,'Data Tables'!$C127,Data!$C:$C,'Data Tables'!EV$4,Data!$D:$D,'Data Tables'!ES$3)),"")</f>
        <v/>
      </c>
      <c r="EW127" s="59" t="str">
        <f>IFERROR(IF(EW$4="","",SUMIFS(Data!$E:$E,Data!$B:$B,'Data Tables'!$C127,Data!$C:$C,'Data Tables'!EW$4,Data!$D:$D,'Data Tables'!ES$3)),"")</f>
        <v/>
      </c>
      <c r="EX127" s="59" t="str">
        <f>IFERROR(IF(EX$4="","",SUMIFS(Data!$E:$E,Data!$B:$B,'Data Tables'!$C127,Data!$C:$C,'Data Tables'!EX$4,Data!$D:$D,'Data Tables'!ES$3)),"")</f>
        <v/>
      </c>
      <c r="EY127" s="59" t="str">
        <f>IFERROR(IF(EY$4="","",SUMIFS(Data!$E:$E,Data!$B:$B,'Data Tables'!$C127,Data!$C:$C,'Data Tables'!EY$4,Data!$D:$D,'Data Tables'!ES$3)),"")</f>
        <v/>
      </c>
      <c r="EZ127" s="59" t="str">
        <f>IFERROR(IF(EZ$4="","",SUMIFS(Data!$E:$E,Data!$B:$B,'Data Tables'!$C127,Data!$C:$C,'Data Tables'!EZ$4,Data!$D:$D,'Data Tables'!ES$3)),"")</f>
        <v/>
      </c>
      <c r="FA127" s="59" t="str">
        <f>IFERROR(IF(FA$4="","",SUMIFS(Data!$E:$E,Data!$B:$B,'Data Tables'!$C127,Data!$C:$C,'Data Tables'!FA$4,Data!$D:$D,'Data Tables'!ES$3)),"")</f>
        <v/>
      </c>
      <c r="FB127" s="59" t="str">
        <f>IFERROR(IF(FB$4="","",SUMIFS(Data!$E:$E,Data!$B:$B,'Data Tables'!$C127,Data!$C:$C,'Data Tables'!FB$4,Data!$D:$D,'Data Tables'!ES$3)),"")</f>
        <v/>
      </c>
      <c r="FD127" s="77">
        <f t="shared" si="261"/>
        <v>0</v>
      </c>
      <c r="FE127" s="79">
        <f t="shared" si="262"/>
        <v>0</v>
      </c>
      <c r="FF127" s="78">
        <f t="shared" si="263"/>
        <v>0</v>
      </c>
      <c r="FG127" s="78" t="str">
        <f t="shared" si="264"/>
        <v/>
      </c>
      <c r="FH127" s="78" t="str">
        <f t="shared" si="265"/>
        <v/>
      </c>
      <c r="FI127" s="78" t="str">
        <f t="shared" si="266"/>
        <v/>
      </c>
      <c r="FJ127" s="78" t="str">
        <f t="shared" si="267"/>
        <v/>
      </c>
      <c r="FK127" s="78" t="str">
        <f t="shared" si="268"/>
        <v/>
      </c>
      <c r="FL127" s="78" t="str">
        <f t="shared" si="269"/>
        <v/>
      </c>
      <c r="FM127" s="78" t="str">
        <f t="shared" si="270"/>
        <v/>
      </c>
      <c r="FO127" s="77">
        <f t="shared" si="271"/>
        <v>0</v>
      </c>
      <c r="FP127" s="79">
        <f t="shared" si="272"/>
        <v>0</v>
      </c>
      <c r="FQ127" s="78">
        <f t="shared" si="273"/>
        <v>0</v>
      </c>
      <c r="FR127" s="78" t="str">
        <f t="shared" si="274"/>
        <v/>
      </c>
      <c r="FS127" s="78" t="str">
        <f t="shared" si="275"/>
        <v/>
      </c>
      <c r="FT127" s="78" t="str">
        <f t="shared" si="276"/>
        <v/>
      </c>
      <c r="FU127" s="78" t="str">
        <f t="shared" si="277"/>
        <v/>
      </c>
      <c r="FV127" s="78" t="str">
        <f t="shared" si="278"/>
        <v/>
      </c>
      <c r="FW127" s="78" t="str">
        <f t="shared" si="279"/>
        <v/>
      </c>
      <c r="FX127" s="78" t="str">
        <f t="shared" si="280"/>
        <v/>
      </c>
      <c r="FZ127" s="61">
        <f>IFERROR(IF(FZ$4="","",SUMIFS(Data!$E:$E,Data!$B:$B,'Data Tables'!$C127,Data!$C:$C,'Data Tables'!FZ$4,Data!$D:$D,'Data Tables'!FZ$3)),"")</f>
        <v>0</v>
      </c>
      <c r="GA127" s="60">
        <f>IFERROR(IF(GA$4="","",SUMIFS(Data!$E:$E,Data!$B:$B,'Data Tables'!$C127,Data!$C:$C,'Data Tables'!GA$4,Data!$D:$D,'Data Tables'!FZ$3)),"")</f>
        <v>0</v>
      </c>
      <c r="GB127" s="59">
        <f>IFERROR(IF(GB$4="","",SUMIFS(Data!$E:$E,Data!$B:$B,'Data Tables'!$C127,Data!$C:$C,'Data Tables'!GB$4,Data!$D:$D,'Data Tables'!FZ$3)),"")</f>
        <v>0</v>
      </c>
      <c r="GC127" s="59" t="str">
        <f>IFERROR(IF(GC$4="","",SUMIFS(Data!$E:$E,Data!$B:$B,'Data Tables'!$C127,Data!$C:$C,'Data Tables'!GC$4,Data!$D:$D,'Data Tables'!FZ$3)),"")</f>
        <v/>
      </c>
      <c r="GD127" s="59" t="str">
        <f>IFERROR(IF(GD$4="","",SUMIFS(Data!$E:$E,Data!$B:$B,'Data Tables'!$C127,Data!$C:$C,'Data Tables'!GD$4,Data!$D:$D,'Data Tables'!FZ$3)),"")</f>
        <v/>
      </c>
      <c r="GE127" s="59" t="str">
        <f>IFERROR(IF(GE$4="","",SUMIFS(Data!$E:$E,Data!$B:$B,'Data Tables'!$C127,Data!$C:$C,'Data Tables'!GE$4,Data!$D:$D,'Data Tables'!FZ$3)),"")</f>
        <v/>
      </c>
      <c r="GF127" s="59" t="str">
        <f>IFERROR(IF(GF$4="","",SUMIFS(Data!$E:$E,Data!$B:$B,'Data Tables'!$C127,Data!$C:$C,'Data Tables'!GF$4,Data!$D:$D,'Data Tables'!FZ$3)),"")</f>
        <v/>
      </c>
      <c r="GG127" s="59" t="str">
        <f>IFERROR(IF(GG$4="","",SUMIFS(Data!$E:$E,Data!$B:$B,'Data Tables'!$C127,Data!$C:$C,'Data Tables'!GG$4,Data!$D:$D,'Data Tables'!FZ$3)),"")</f>
        <v/>
      </c>
      <c r="GH127" s="59" t="str">
        <f>IFERROR(IF(GH$4="","",SUMIFS(Data!$E:$E,Data!$B:$B,'Data Tables'!$C127,Data!$C:$C,'Data Tables'!GH$4,Data!$D:$D,'Data Tables'!FZ$3)),"")</f>
        <v/>
      </c>
      <c r="GI127" s="59" t="str">
        <f>IFERROR(IF(GI$4="","",SUMIFS(Data!$E:$E,Data!$B:$B,'Data Tables'!$C127,Data!$C:$C,'Data Tables'!GI$4,Data!$D:$D,'Data Tables'!FZ$3)),"")</f>
        <v/>
      </c>
      <c r="GK127" s="61">
        <f>IFERROR(IF(GK$4="","",SUMIFS(Data!$E:$E,Data!$B:$B,'Data Tables'!$C127,Data!$C:$C,'Data Tables'!GK$4,Data!$D:$D,'Data Tables'!GK$3)),"")</f>
        <v>0</v>
      </c>
      <c r="GL127" s="60">
        <f>IFERROR(IF(GL$4="","",SUMIFS(Data!$E:$E,Data!$B:$B,'Data Tables'!$C127,Data!$C:$C,'Data Tables'!GL$4,Data!$D:$D,'Data Tables'!GK$3)),"")</f>
        <v>0</v>
      </c>
      <c r="GM127" s="59">
        <f>IFERROR(IF(GM$4="","",SUMIFS(Data!$E:$E,Data!$B:$B,'Data Tables'!$C127,Data!$C:$C,'Data Tables'!GM$4,Data!$D:$D,'Data Tables'!GK$3)),"")</f>
        <v>0</v>
      </c>
      <c r="GN127" s="59" t="str">
        <f>IFERROR(IF(GN$4="","",SUMIFS(Data!$E:$E,Data!$B:$B,'Data Tables'!$C127,Data!$C:$C,'Data Tables'!GN$4,Data!$D:$D,'Data Tables'!GK$3)),"")</f>
        <v/>
      </c>
      <c r="GO127" s="59" t="str">
        <f>IFERROR(IF(GO$4="","",SUMIFS(Data!$E:$E,Data!$B:$B,'Data Tables'!$C127,Data!$C:$C,'Data Tables'!GO$4,Data!$D:$D,'Data Tables'!GK$3)),"")</f>
        <v/>
      </c>
      <c r="GP127" s="59" t="str">
        <f>IFERROR(IF(GP$4="","",SUMIFS(Data!$E:$E,Data!$B:$B,'Data Tables'!$C127,Data!$C:$C,'Data Tables'!GP$4,Data!$D:$D,'Data Tables'!GK$3)),"")</f>
        <v/>
      </c>
      <c r="GQ127" s="59" t="str">
        <f>IFERROR(IF(GQ$4="","",SUMIFS(Data!$E:$E,Data!$B:$B,'Data Tables'!$C127,Data!$C:$C,'Data Tables'!GQ$4,Data!$D:$D,'Data Tables'!GK$3)),"")</f>
        <v/>
      </c>
      <c r="GR127" s="59" t="str">
        <f>IFERROR(IF(GR$4="","",SUMIFS(Data!$E:$E,Data!$B:$B,'Data Tables'!$C127,Data!$C:$C,'Data Tables'!GR$4,Data!$D:$D,'Data Tables'!GK$3)),"")</f>
        <v/>
      </c>
      <c r="GS127" s="59" t="str">
        <f>IFERROR(IF(GS$4="","",SUMIFS(Data!$E:$E,Data!$B:$B,'Data Tables'!$C127,Data!$C:$C,'Data Tables'!GS$4,Data!$D:$D,'Data Tables'!GK$3)),"")</f>
        <v/>
      </c>
      <c r="GT127" s="59" t="str">
        <f>IFERROR(IF(GT$4="","",SUMIFS(Data!$E:$E,Data!$B:$B,'Data Tables'!$C127,Data!$C:$C,'Data Tables'!GT$4,Data!$D:$D,'Data Tables'!GK$3)),"")</f>
        <v/>
      </c>
      <c r="GV127" s="59"/>
      <c r="GW127" s="59"/>
      <c r="GX127" s="60"/>
      <c r="GY127" s="59"/>
      <c r="HA127" s="59"/>
      <c r="HB127" s="59"/>
      <c r="HC127" s="60"/>
      <c r="HD127" s="59"/>
      <c r="HF127" s="59"/>
      <c r="HG127" s="59"/>
      <c r="HH127" s="60"/>
      <c r="HI127" s="59"/>
      <c r="HK127" s="59"/>
      <c r="HL127" s="59"/>
      <c r="HM127" s="60"/>
      <c r="HN127" s="59"/>
      <c r="HP127" s="59"/>
      <c r="HQ127" s="59"/>
      <c r="HR127" s="60"/>
      <c r="HS127" s="59"/>
      <c r="HU127" s="59"/>
      <c r="HV127" s="59"/>
      <c r="HW127" s="60">
        <f>SUM(HR$5:HR127)</f>
        <v>0</v>
      </c>
      <c r="HX127" s="59"/>
      <c r="HZ127" s="59"/>
      <c r="IA127" s="59"/>
      <c r="IB127" s="60"/>
      <c r="IC127" s="61"/>
      <c r="IE127" s="59"/>
      <c r="IF127" s="59"/>
      <c r="IG127" s="60"/>
      <c r="IH127" s="59"/>
      <c r="IJ127" s="33"/>
      <c r="IK127" s="33"/>
      <c r="IL127" s="34"/>
      <c r="IM127" s="35"/>
      <c r="IO127" s="33"/>
      <c r="IP127" s="33"/>
      <c r="IQ127" s="34"/>
      <c r="IR127" s="35"/>
      <c r="IT127" s="33"/>
      <c r="IU127" s="33"/>
      <c r="IV127" s="34"/>
      <c r="IW127" s="35"/>
      <c r="IY127" s="33"/>
      <c r="IZ127" s="33"/>
      <c r="JA127" s="34"/>
      <c r="JB127" s="35"/>
      <c r="JF127" s="35" t="e">
        <f t="shared" si="228"/>
        <v>#VALUE!</v>
      </c>
      <c r="JH127" s="35" t="e">
        <f t="shared" si="229"/>
        <v>#VALUE!</v>
      </c>
    </row>
    <row r="128" spans="2:268" s="1" customFormat="1" ht="12.75" customHeight="1" x14ac:dyDescent="0.2">
      <c r="B128" s="16">
        <f t="shared" si="282"/>
        <v>124</v>
      </c>
      <c r="C128" s="58">
        <f t="shared" si="281"/>
        <v>3773</v>
      </c>
      <c r="F128" s="61">
        <f>IFERROR(IF(F$4="","",SUMIFS(Data!$E:$E,Data!$B:$B,'Data Tables'!$C128,Data!$C:$C,'Data Tables'!F$4,Data!$D:$D,'Data Tables'!F$3)),"")</f>
        <v>0</v>
      </c>
      <c r="G128" s="60">
        <f>IFERROR(IF(G$4="","",SUMIFS(Data!$E:$E,Data!$B:$B,'Data Tables'!$C128,Data!$C:$C,'Data Tables'!G$4,Data!$D:$D,'Data Tables'!F$3)),"")</f>
        <v>0</v>
      </c>
      <c r="H128" s="59">
        <f>IFERROR(IF(H$4="","",SUMIFS(Data!$E:$E,Data!$B:$B,'Data Tables'!$C128,Data!$C:$C,'Data Tables'!H$4,Data!$D:$D,'Data Tables'!F$3)),"")</f>
        <v>0</v>
      </c>
      <c r="I128" s="59" t="str">
        <f>IFERROR(IF(I$4="","",SUMIFS(Data!$E:$E,Data!$B:$B,'Data Tables'!$C128,Data!$C:$C,'Data Tables'!I$4,Data!$D:$D,'Data Tables'!F$3)),"")</f>
        <v/>
      </c>
      <c r="J128" s="59" t="str">
        <f>IFERROR(IF(J$4="","",SUMIFS(Data!$E:$E,Data!$B:$B,'Data Tables'!$C128,Data!$C:$C,'Data Tables'!J$4,Data!$D:$D,'Data Tables'!F$3)),"")</f>
        <v/>
      </c>
      <c r="K128" s="59" t="str">
        <f>IFERROR(IF(K$4="","",SUMIFS(Data!$E:$E,Data!$B:$B,'Data Tables'!$C128,Data!$C:$C,'Data Tables'!K$4,Data!$D:$D,'Data Tables'!F$3)),"")</f>
        <v/>
      </c>
      <c r="L128" s="59" t="str">
        <f>IFERROR(IF(L$4="","",SUMIFS(Data!$E:$E,Data!$B:$B,'Data Tables'!$C128,Data!$C:$C,'Data Tables'!L$4,Data!$D:$D,'Data Tables'!F$3)),"")</f>
        <v/>
      </c>
      <c r="M128" s="59" t="str">
        <f>IFERROR(IF(M$4="","",SUMIFS(Data!$E:$E,Data!$B:$B,'Data Tables'!$C128,Data!$C:$C,'Data Tables'!M$4,Data!$D:$D,'Data Tables'!F$3)),"")</f>
        <v/>
      </c>
      <c r="N128" s="59" t="str">
        <f>IFERROR(IF(N$4="","",SUMIFS(Data!$E:$E,Data!$B:$B,'Data Tables'!$C128,Data!$C:$C,'Data Tables'!N$4,Data!$D:$D,'Data Tables'!F$3)),"")</f>
        <v/>
      </c>
      <c r="O128" s="59" t="str">
        <f>IFERROR(IF(O$4="","",SUMIFS(Data!$E:$E,Data!$B:$B,'Data Tables'!$C128,Data!$C:$C,'Data Tables'!O$4,Data!$D:$D,'Data Tables'!F$3)),"")</f>
        <v/>
      </c>
      <c r="Q128" s="61">
        <f>IFERROR(IF(Q$4="","",SUMIFS(Data!$E:$E,Data!$B:$B,'Data Tables'!$C128,Data!$C:$C,'Data Tables'!Q$4,Data!$D:$D,'Data Tables'!Q$3)),"")</f>
        <v>0</v>
      </c>
      <c r="R128" s="60">
        <f>IFERROR(IF(R$4="","",SUMIFS(Data!$E:$E,Data!$B:$B,'Data Tables'!$C128,Data!$C:$C,'Data Tables'!R$4,Data!$D:$D,'Data Tables'!Q$3)),"")</f>
        <v>0</v>
      </c>
      <c r="S128" s="59">
        <f>IFERROR(IF(S$4="","",SUMIFS(Data!$E:$E,Data!$B:$B,'Data Tables'!$C128,Data!$C:$C,'Data Tables'!S$4,Data!$D:$D,'Data Tables'!Q$3)),"")</f>
        <v>0</v>
      </c>
      <c r="T128" s="59" t="str">
        <f>IFERROR(IF(T$4="","",SUMIFS(Data!$E:$E,Data!$B:$B,'Data Tables'!$C128,Data!$C:$C,'Data Tables'!T$4,Data!$D:$D,'Data Tables'!Q$3)),"")</f>
        <v/>
      </c>
      <c r="U128" s="59" t="str">
        <f>IFERROR(IF(U$4="","",SUMIFS(Data!$E:$E,Data!$B:$B,'Data Tables'!$C128,Data!$C:$C,'Data Tables'!U$4,Data!$D:$D,'Data Tables'!Q$3)),"")</f>
        <v/>
      </c>
      <c r="V128" s="59" t="str">
        <f>IFERROR(IF(V$4="","",SUMIFS(Data!$E:$E,Data!$B:$B,'Data Tables'!$C128,Data!$C:$C,'Data Tables'!V$4,Data!$D:$D,'Data Tables'!Q$3)),"")</f>
        <v/>
      </c>
      <c r="W128" s="59" t="str">
        <f>IFERROR(IF(W$4="","",SUMIFS(Data!$E:$E,Data!$B:$B,'Data Tables'!$C128,Data!$C:$C,'Data Tables'!W$4,Data!$D:$D,'Data Tables'!Q$3)),"")</f>
        <v/>
      </c>
      <c r="X128" s="59" t="str">
        <f>IFERROR(IF(X$4="","",SUMIFS(Data!$E:$E,Data!$B:$B,'Data Tables'!$C128,Data!$C:$C,'Data Tables'!X$4,Data!$D:$D,'Data Tables'!Q$3)),"")</f>
        <v/>
      </c>
      <c r="Y128" s="59" t="str">
        <f>IFERROR(IF(Y$4="","",SUMIFS(Data!$E:$E,Data!$B:$B,'Data Tables'!$C128,Data!$C:$C,'Data Tables'!Y$4,Data!$D:$D,'Data Tables'!Q$3)),"")</f>
        <v/>
      </c>
      <c r="Z128" s="59" t="str">
        <f>IFERROR(IF(Z$4="","",SUMIFS(Data!$E:$E,Data!$B:$B,'Data Tables'!$C128,Data!$C:$C,'Data Tables'!Z$4,Data!$D:$D,'Data Tables'!Q$3)),"")</f>
        <v/>
      </c>
      <c r="AB128" s="61">
        <f>IFERROR(IF(AB$4="","",SUMIFS(Data!$E:$E,Data!$B:$B,'Data Tables'!$C128,Data!$C:$C,'Data Tables'!AB$4,Data!$D:$D,'Data Tables'!AB$3)),"")</f>
        <v>0</v>
      </c>
      <c r="AC128" s="60">
        <f>IFERROR(IF(AC$4="","",SUMIFS(Data!$E:$E,Data!$B:$B,'Data Tables'!$C128,Data!$C:$C,'Data Tables'!AC$4,Data!$D:$D,'Data Tables'!AB$3)),"")</f>
        <v>0</v>
      </c>
      <c r="AD128" s="59">
        <f>IFERROR(IF(AD$4="","",SUMIFS(Data!$E:$E,Data!$B:$B,'Data Tables'!$C128,Data!$C:$C,'Data Tables'!AD$4,Data!$D:$D,'Data Tables'!AB$3)),"")</f>
        <v>0</v>
      </c>
      <c r="AE128" s="59" t="str">
        <f>IFERROR(IF(AE$4="","",SUMIFS(Data!$E:$E,Data!$B:$B,'Data Tables'!$C128,Data!$C:$C,'Data Tables'!AE$4,Data!$D:$D,'Data Tables'!AB$3)),"")</f>
        <v/>
      </c>
      <c r="AF128" s="59" t="str">
        <f>IFERROR(IF(AF$4="","",SUMIFS(Data!$E:$E,Data!$B:$B,'Data Tables'!$C128,Data!$C:$C,'Data Tables'!AF$4,Data!$D:$D,'Data Tables'!AB$3)),"")</f>
        <v/>
      </c>
      <c r="AG128" s="59" t="str">
        <f>IFERROR(IF(AG$4="","",SUMIFS(Data!$E:$E,Data!$B:$B,'Data Tables'!$C128,Data!$C:$C,'Data Tables'!AG$4,Data!$D:$D,'Data Tables'!AB$3)),"")</f>
        <v/>
      </c>
      <c r="AH128" s="59" t="str">
        <f>IFERROR(IF(AH$4="","",SUMIFS(Data!$E:$E,Data!$B:$B,'Data Tables'!$C128,Data!$C:$C,'Data Tables'!AH$4,Data!$D:$D,'Data Tables'!AB$3)),"")</f>
        <v/>
      </c>
      <c r="AI128" s="59" t="str">
        <f>IFERROR(IF(AI$4="","",SUMIFS(Data!$E:$E,Data!$B:$B,'Data Tables'!$C128,Data!$C:$C,'Data Tables'!AI$4,Data!$D:$D,'Data Tables'!AB$3)),"")</f>
        <v/>
      </c>
      <c r="AJ128" s="59" t="str">
        <f>IFERROR(IF(AJ$4="","",SUMIFS(Data!$E:$E,Data!$B:$B,'Data Tables'!$C128,Data!$C:$C,'Data Tables'!AJ$4,Data!$D:$D,'Data Tables'!AB$3)),"")</f>
        <v/>
      </c>
      <c r="AK128" s="59" t="str">
        <f>IFERROR(IF(AK$4="","",SUMIFS(Data!$E:$E,Data!$B:$B,'Data Tables'!$C128,Data!$C:$C,'Data Tables'!AK$4,Data!$D:$D,'Data Tables'!AB$3)),"")</f>
        <v/>
      </c>
      <c r="AM128" s="61">
        <f>IFERROR(IF(AM$4="","",SUMIFS(Data!$E:$E,Data!$B:$B,'Data Tables'!$C128,Data!$C:$C,'Data Tables'!AM$4,Data!$D:$D,'Data Tables'!AM$3)),"")</f>
        <v>0</v>
      </c>
      <c r="AN128" s="60">
        <f>IFERROR(IF(AN$4="","",SUMIFS(Data!$E:$E,Data!$B:$B,'Data Tables'!$C128,Data!$C:$C,'Data Tables'!AN$4,Data!$D:$D,'Data Tables'!AM$3)),"")</f>
        <v>0</v>
      </c>
      <c r="AO128" s="59">
        <f>IFERROR(IF(AO$4="","",SUMIFS(Data!$E:$E,Data!$B:$B,'Data Tables'!$C128,Data!$C:$C,'Data Tables'!AO$4,Data!$D:$D,'Data Tables'!AM$3)),"")</f>
        <v>0</v>
      </c>
      <c r="AP128" s="59" t="str">
        <f>IFERROR(IF(AP$4="","",SUMIFS(Data!$E:$E,Data!$B:$B,'Data Tables'!$C128,Data!$C:$C,'Data Tables'!AP$4,Data!$D:$D,'Data Tables'!AM$3)),"")</f>
        <v/>
      </c>
      <c r="AQ128" s="59" t="str">
        <f>IFERROR(IF(AQ$4="","",SUMIFS(Data!$E:$E,Data!$B:$B,'Data Tables'!$C128,Data!$C:$C,'Data Tables'!AQ$4,Data!$D:$D,'Data Tables'!AM$3)),"")</f>
        <v/>
      </c>
      <c r="AR128" s="59" t="str">
        <f>IFERROR(IF(AR$4="","",SUMIFS(Data!$E:$E,Data!$B:$B,'Data Tables'!$C128,Data!$C:$C,'Data Tables'!AR$4,Data!$D:$D,'Data Tables'!AM$3)),"")</f>
        <v/>
      </c>
      <c r="AS128" s="59" t="str">
        <f>IFERROR(IF(AS$4="","",SUMIFS(Data!$E:$E,Data!$B:$B,'Data Tables'!$C128,Data!$C:$C,'Data Tables'!AS$4,Data!$D:$D,'Data Tables'!AM$3)),"")</f>
        <v/>
      </c>
      <c r="AT128" s="59" t="str">
        <f>IFERROR(IF(AT$4="","",SUMIFS(Data!$E:$E,Data!$B:$B,'Data Tables'!$C128,Data!$C:$C,'Data Tables'!AT$4,Data!$D:$D,'Data Tables'!AM$3)),"")</f>
        <v/>
      </c>
      <c r="AU128" s="59" t="str">
        <f>IFERROR(IF(AU$4="","",SUMIFS(Data!$E:$E,Data!$B:$B,'Data Tables'!$C128,Data!$C:$C,'Data Tables'!AU$4,Data!$D:$D,'Data Tables'!AM$3)),"")</f>
        <v/>
      </c>
      <c r="AV128" s="59" t="str">
        <f>IFERROR(IF(AV$4="","",SUMIFS(Data!$E:$E,Data!$B:$B,'Data Tables'!$C128,Data!$C:$C,'Data Tables'!AV$4,Data!$D:$D,'Data Tables'!AM$3)),"")</f>
        <v/>
      </c>
      <c r="AX128" s="74">
        <f t="shared" si="208"/>
        <v>0</v>
      </c>
      <c r="AY128" s="75">
        <f t="shared" si="209"/>
        <v>0</v>
      </c>
      <c r="AZ128" s="76">
        <f t="shared" si="210"/>
        <v>0</v>
      </c>
      <c r="BA128" s="76" t="str">
        <f t="shared" si="211"/>
        <v/>
      </c>
      <c r="BB128" s="76" t="str">
        <f t="shared" si="212"/>
        <v/>
      </c>
      <c r="BC128" s="76" t="str">
        <f t="shared" si="213"/>
        <v/>
      </c>
      <c r="BD128" s="76" t="str">
        <f t="shared" si="214"/>
        <v/>
      </c>
      <c r="BE128" s="76" t="str">
        <f t="shared" si="215"/>
        <v/>
      </c>
      <c r="BF128" s="76" t="str">
        <f t="shared" si="216"/>
        <v/>
      </c>
      <c r="BG128" s="76" t="str">
        <f t="shared" si="217"/>
        <v/>
      </c>
      <c r="BI128" s="61">
        <f>IFERROR(IF(BI$4="","",SUMIFS(Data!$E:$E,Data!$B:$B,'Data Tables'!$C128,Data!$C:$C,'Data Tables'!BI$4,Data!$D:$D,'Data Tables'!BI$3)),"")</f>
        <v>0</v>
      </c>
      <c r="BJ128" s="60">
        <f>IFERROR(IF(BJ$4="","",SUMIFS(Data!$E:$E,Data!$B:$B,'Data Tables'!$C128,Data!$C:$C,'Data Tables'!BJ$4,Data!$D:$D,'Data Tables'!BI$3)),"")</f>
        <v>0</v>
      </c>
      <c r="BK128" s="59">
        <f>IFERROR(IF(BK$4="","",SUMIFS(Data!$E:$E,Data!$B:$B,'Data Tables'!$C128,Data!$C:$C,'Data Tables'!BK$4,Data!$D:$D,'Data Tables'!BI$3)),"")</f>
        <v>0</v>
      </c>
      <c r="BL128" s="59" t="str">
        <f>IFERROR(IF(BL$4="","",SUMIFS(Data!$E:$E,Data!$B:$B,'Data Tables'!$C128,Data!$C:$C,'Data Tables'!BL$4,Data!$D:$D,'Data Tables'!BI$3)),"")</f>
        <v/>
      </c>
      <c r="BM128" s="59" t="str">
        <f>IFERROR(IF(BM$4="","",SUMIFS(Data!$E:$E,Data!$B:$B,'Data Tables'!$C128,Data!$C:$C,'Data Tables'!BM$4,Data!$D:$D,'Data Tables'!BI$3)),"")</f>
        <v/>
      </c>
      <c r="BN128" s="59" t="str">
        <f>IFERROR(IF(BN$4="","",SUMIFS(Data!$E:$E,Data!$B:$B,'Data Tables'!$C128,Data!$C:$C,'Data Tables'!BN$4,Data!$D:$D,'Data Tables'!BI$3)),"")</f>
        <v/>
      </c>
      <c r="BO128" s="59" t="str">
        <f>IFERROR(IF(BO$4="","",SUMIFS(Data!$E:$E,Data!$B:$B,'Data Tables'!$C128,Data!$C:$C,'Data Tables'!BO$4,Data!$D:$D,'Data Tables'!BI$3)),"")</f>
        <v/>
      </c>
      <c r="BP128" s="59" t="str">
        <f>IFERROR(IF(BP$4="","",SUMIFS(Data!$E:$E,Data!$B:$B,'Data Tables'!$C128,Data!$C:$C,'Data Tables'!BP$4,Data!$D:$D,'Data Tables'!BI$3)),"")</f>
        <v/>
      </c>
      <c r="BQ128" s="59" t="str">
        <f>IFERROR(IF(BQ$4="","",SUMIFS(Data!$E:$E,Data!$B:$B,'Data Tables'!$C128,Data!$C:$C,'Data Tables'!BQ$4,Data!$D:$D,'Data Tables'!BI$3)),"")</f>
        <v/>
      </c>
      <c r="BR128" s="59" t="str">
        <f>IFERROR(IF(BR$4="","",SUMIFS(Data!$E:$E,Data!$B:$B,'Data Tables'!$C128,Data!$C:$C,'Data Tables'!BR$4,Data!$D:$D,'Data Tables'!BI$3)),"")</f>
        <v/>
      </c>
      <c r="BT128" s="74">
        <f t="shared" si="218"/>
        <v>0</v>
      </c>
      <c r="BU128" s="79">
        <f t="shared" si="219"/>
        <v>0</v>
      </c>
      <c r="BV128" s="78">
        <f t="shared" si="220"/>
        <v>0</v>
      </c>
      <c r="BW128" s="78" t="str">
        <f t="shared" si="221"/>
        <v/>
      </c>
      <c r="BX128" s="78" t="str">
        <f t="shared" si="222"/>
        <v/>
      </c>
      <c r="BY128" s="78" t="str">
        <f t="shared" si="223"/>
        <v/>
      </c>
      <c r="BZ128" s="78" t="str">
        <f t="shared" si="224"/>
        <v/>
      </c>
      <c r="CA128" s="78" t="str">
        <f t="shared" si="225"/>
        <v/>
      </c>
      <c r="CB128" s="78" t="str">
        <f t="shared" si="226"/>
        <v/>
      </c>
      <c r="CC128" s="78" t="str">
        <f t="shared" si="227"/>
        <v/>
      </c>
      <c r="CE128" s="61">
        <f>IFERROR(IF(CE$4="","",SUMIFS(Data!$E:$E,Data!$B:$B,'Data Tables'!$C128,Data!$C:$C,'Data Tables'!CE$4,Data!$D:$D,'Data Tables'!CE$3)),"")</f>
        <v>0</v>
      </c>
      <c r="CF128" s="60">
        <f>IFERROR(IF(CF$4="","",SUMIFS(Data!$E:$E,Data!$B:$B,'Data Tables'!$C128,Data!$C:$C,'Data Tables'!CF$4,Data!$D:$D,'Data Tables'!CE$3)),"")</f>
        <v>0</v>
      </c>
      <c r="CG128" s="59">
        <f>IFERROR(IF(CG$4="","",SUMIFS(Data!$E:$E,Data!$B:$B,'Data Tables'!$C128,Data!$C:$C,'Data Tables'!CG$4,Data!$D:$D,'Data Tables'!CE$3)),"")</f>
        <v>0</v>
      </c>
      <c r="CH128" s="59" t="str">
        <f>IFERROR(IF(CH$4="","",SUMIFS(Data!$E:$E,Data!$B:$B,'Data Tables'!$C128,Data!$C:$C,'Data Tables'!CH$4,Data!$D:$D,'Data Tables'!CE$3)),"")</f>
        <v/>
      </c>
      <c r="CI128" s="59" t="str">
        <f>IFERROR(IF(CI$4="","",SUMIFS(Data!$E:$E,Data!$B:$B,'Data Tables'!$C128,Data!$C:$C,'Data Tables'!CI$4,Data!$D:$D,'Data Tables'!CE$3)),"")</f>
        <v/>
      </c>
      <c r="CJ128" s="59" t="str">
        <f>IFERROR(IF(CJ$4="","",SUMIFS(Data!$E:$E,Data!$B:$B,'Data Tables'!$C128,Data!$C:$C,'Data Tables'!CJ$4,Data!$D:$D,'Data Tables'!CE$3)),"")</f>
        <v/>
      </c>
      <c r="CK128" s="59" t="str">
        <f>IFERROR(IF(CK$4="","",SUMIFS(Data!$E:$E,Data!$B:$B,'Data Tables'!$C128,Data!$C:$C,'Data Tables'!CK$4,Data!$D:$D,'Data Tables'!CE$3)),"")</f>
        <v/>
      </c>
      <c r="CL128" s="59" t="str">
        <f>IFERROR(IF(CL$4="","",SUMIFS(Data!$E:$E,Data!$B:$B,'Data Tables'!$C128,Data!$C:$C,'Data Tables'!CL$4,Data!$D:$D,'Data Tables'!CE$3)),"")</f>
        <v/>
      </c>
      <c r="CM128" s="59" t="str">
        <f>IFERROR(IF(CM$4="","",SUMIFS(Data!$E:$E,Data!$B:$B,'Data Tables'!$C128,Data!$C:$C,'Data Tables'!CM$4,Data!$D:$D,'Data Tables'!CE$3)),"")</f>
        <v/>
      </c>
      <c r="CN128" s="59" t="str">
        <f>IFERROR(IF(CN$4="","",SUMIFS(Data!$E:$E,Data!$B:$B,'Data Tables'!$C128,Data!$C:$C,'Data Tables'!CN$4,Data!$D:$D,'Data Tables'!CE$3)),"")</f>
        <v/>
      </c>
      <c r="CP128" s="61">
        <f>IFERROR(IF(CP$4="","",SUMIFS(Data!$E:$E,Data!$B:$B,'Data Tables'!$C128,Data!$C:$C,'Data Tables'!CP$4,Data!$D:$D,'Data Tables'!CP$3)),"")</f>
        <v>0</v>
      </c>
      <c r="CQ128" s="60">
        <f>IFERROR(IF(CQ$4="","",SUMIFS(Data!$E:$E,Data!$B:$B,'Data Tables'!$C128,Data!$C:$C,'Data Tables'!CQ$4,Data!$D:$D,'Data Tables'!CP$3)),"")</f>
        <v>0</v>
      </c>
      <c r="CR128" s="59">
        <f>IFERROR(IF(CR$4="","",SUMIFS(Data!$E:$E,Data!$B:$B,'Data Tables'!$C128,Data!$C:$C,'Data Tables'!CR$4,Data!$D:$D,'Data Tables'!CP$3)),"")</f>
        <v>0</v>
      </c>
      <c r="CS128" s="59" t="str">
        <f>IFERROR(IF(CS$4="","",SUMIFS(Data!$E:$E,Data!$B:$B,'Data Tables'!$C128,Data!$C:$C,'Data Tables'!CS$4,Data!$D:$D,'Data Tables'!CP$3)),"")</f>
        <v/>
      </c>
      <c r="CT128" s="59" t="str">
        <f>IFERROR(IF(CT$4="","",SUMIFS(Data!$E:$E,Data!$B:$B,'Data Tables'!$C128,Data!$C:$C,'Data Tables'!CT$4,Data!$D:$D,'Data Tables'!CP$3)),"")</f>
        <v/>
      </c>
      <c r="CU128" s="59" t="str">
        <f>IFERROR(IF(CU$4="","",SUMIFS(Data!$E:$E,Data!$B:$B,'Data Tables'!$C128,Data!$C:$C,'Data Tables'!CU$4,Data!$D:$D,'Data Tables'!CP$3)),"")</f>
        <v/>
      </c>
      <c r="CV128" s="59" t="str">
        <f>IFERROR(IF(CV$4="","",SUMIFS(Data!$E:$E,Data!$B:$B,'Data Tables'!$C128,Data!$C:$C,'Data Tables'!CV$4,Data!$D:$D,'Data Tables'!CP$3)),"")</f>
        <v/>
      </c>
      <c r="CW128" s="59" t="str">
        <f>IFERROR(IF(CW$4="","",SUMIFS(Data!$E:$E,Data!$B:$B,'Data Tables'!$C128,Data!$C:$C,'Data Tables'!CW$4,Data!$D:$D,'Data Tables'!CP$3)),"")</f>
        <v/>
      </c>
      <c r="CX128" s="59" t="str">
        <f>IFERROR(IF(CX$4="","",SUMIFS(Data!$E:$E,Data!$B:$B,'Data Tables'!$C128,Data!$C:$C,'Data Tables'!CX$4,Data!$D:$D,'Data Tables'!CP$3)),"")</f>
        <v/>
      </c>
      <c r="CY128" s="59" t="str">
        <f>IFERROR(IF(CY$4="","",SUMIFS(Data!$E:$E,Data!$B:$B,'Data Tables'!$C128,Data!$C:$C,'Data Tables'!CY$4,Data!$D:$D,'Data Tables'!CP$3)),"")</f>
        <v/>
      </c>
      <c r="DA128" s="77">
        <f t="shared" si="231"/>
        <v>0</v>
      </c>
      <c r="DB128" s="79">
        <f t="shared" si="232"/>
        <v>0</v>
      </c>
      <c r="DC128" s="78">
        <f t="shared" si="233"/>
        <v>0</v>
      </c>
      <c r="DD128" s="78" t="str">
        <f t="shared" si="234"/>
        <v/>
      </c>
      <c r="DE128" s="78" t="str">
        <f t="shared" si="235"/>
        <v/>
      </c>
      <c r="DF128" s="78" t="str">
        <f t="shared" si="236"/>
        <v/>
      </c>
      <c r="DG128" s="78" t="str">
        <f t="shared" si="237"/>
        <v/>
      </c>
      <c r="DH128" s="78" t="str">
        <f t="shared" si="238"/>
        <v/>
      </c>
      <c r="DI128" s="78" t="str">
        <f t="shared" si="239"/>
        <v/>
      </c>
      <c r="DJ128" s="78" t="str">
        <f t="shared" si="240"/>
        <v/>
      </c>
      <c r="DL128" s="77">
        <f t="shared" si="241"/>
        <v>0</v>
      </c>
      <c r="DM128" s="79">
        <f t="shared" si="242"/>
        <v>0</v>
      </c>
      <c r="DN128" s="78">
        <f t="shared" si="243"/>
        <v>0</v>
      </c>
      <c r="DO128" s="78" t="str">
        <f t="shared" si="244"/>
        <v/>
      </c>
      <c r="DP128" s="78" t="str">
        <f t="shared" si="245"/>
        <v/>
      </c>
      <c r="DQ128" s="78" t="str">
        <f t="shared" si="246"/>
        <v/>
      </c>
      <c r="DR128" s="78" t="str">
        <f t="shared" si="247"/>
        <v/>
      </c>
      <c r="DS128" s="78" t="str">
        <f t="shared" si="248"/>
        <v/>
      </c>
      <c r="DT128" s="78" t="str">
        <f t="shared" si="249"/>
        <v/>
      </c>
      <c r="DU128" s="78" t="str">
        <f t="shared" si="250"/>
        <v/>
      </c>
      <c r="DW128" s="61">
        <f>IFERROR(IF(DW$4="","",SUMIFS(Data!$E:$E,Data!$B:$B,'Data Tables'!$C128,Data!$C:$C,'Data Tables'!DW$4,Data!$D:$D,'Data Tables'!DW$3)),"")</f>
        <v>0</v>
      </c>
      <c r="DX128" s="60">
        <f>IFERROR(IF(DX$4="","",SUMIFS(Data!$E:$E,Data!$B:$B,'Data Tables'!$C128,Data!$C:$C,'Data Tables'!DX$4,Data!$D:$D,'Data Tables'!DW$3)),"")</f>
        <v>0</v>
      </c>
      <c r="DY128" s="59">
        <f>IFERROR(IF(DY$4="","",SUMIFS(Data!$E:$E,Data!$B:$B,'Data Tables'!$C128,Data!$C:$C,'Data Tables'!DY$4,Data!$D:$D,'Data Tables'!DW$3)),"")</f>
        <v>0</v>
      </c>
      <c r="DZ128" s="59" t="str">
        <f>IFERROR(IF(DZ$4="","",SUMIFS(Data!$E:$E,Data!$B:$B,'Data Tables'!$C128,Data!$C:$C,'Data Tables'!DZ$4,Data!$D:$D,'Data Tables'!DW$3)),"")</f>
        <v/>
      </c>
      <c r="EA128" s="59" t="str">
        <f>IFERROR(IF(EA$4="","",SUMIFS(Data!$E:$E,Data!$B:$B,'Data Tables'!$C128,Data!$C:$C,'Data Tables'!EA$4,Data!$D:$D,'Data Tables'!DW$3)),"")</f>
        <v/>
      </c>
      <c r="EB128" s="59" t="str">
        <f>IFERROR(IF(EB$4="","",SUMIFS(Data!$E:$E,Data!$B:$B,'Data Tables'!$C128,Data!$C:$C,'Data Tables'!EB$4,Data!$D:$D,'Data Tables'!DW$3)),"")</f>
        <v/>
      </c>
      <c r="EC128" s="59" t="str">
        <f>IFERROR(IF(EC$4="","",SUMIFS(Data!$E:$E,Data!$B:$B,'Data Tables'!$C128,Data!$C:$C,'Data Tables'!EC$4,Data!$D:$D,'Data Tables'!DW$3)),"")</f>
        <v/>
      </c>
      <c r="ED128" s="59" t="str">
        <f>IFERROR(IF(ED$4="","",SUMIFS(Data!$E:$E,Data!$B:$B,'Data Tables'!$C128,Data!$C:$C,'Data Tables'!ED$4,Data!$D:$D,'Data Tables'!DW$3)),"")</f>
        <v/>
      </c>
      <c r="EE128" s="59" t="str">
        <f>IFERROR(IF(EE$4="","",SUMIFS(Data!$E:$E,Data!$B:$B,'Data Tables'!$C128,Data!$C:$C,'Data Tables'!EE$4,Data!$D:$D,'Data Tables'!DW$3)),"")</f>
        <v/>
      </c>
      <c r="EF128" s="59" t="str">
        <f>IFERROR(IF(EF$4="","",SUMIFS(Data!$E:$E,Data!$B:$B,'Data Tables'!$C128,Data!$C:$C,'Data Tables'!EF$4,Data!$D:$D,'Data Tables'!DW$3)),"")</f>
        <v/>
      </c>
      <c r="EH128" s="77">
        <f t="shared" si="251"/>
        <v>0</v>
      </c>
      <c r="EI128" s="79">
        <f t="shared" si="252"/>
        <v>0</v>
      </c>
      <c r="EJ128" s="78">
        <f t="shared" si="253"/>
        <v>0</v>
      </c>
      <c r="EK128" s="78" t="str">
        <f t="shared" si="254"/>
        <v/>
      </c>
      <c r="EL128" s="78" t="str">
        <f t="shared" si="255"/>
        <v/>
      </c>
      <c r="EM128" s="78" t="str">
        <f t="shared" si="256"/>
        <v/>
      </c>
      <c r="EN128" s="78" t="str">
        <f t="shared" si="257"/>
        <v/>
      </c>
      <c r="EO128" s="78" t="str">
        <f t="shared" si="258"/>
        <v/>
      </c>
      <c r="EP128" s="78" t="str">
        <f t="shared" si="259"/>
        <v/>
      </c>
      <c r="EQ128" s="78" t="str">
        <f t="shared" si="260"/>
        <v/>
      </c>
      <c r="ES128" s="61">
        <f>IFERROR(IF(ES$4="","",SUMIFS(Data!$E:$E,Data!$B:$B,'Data Tables'!$C128,Data!$C:$C,'Data Tables'!ES$4,Data!$D:$D,'Data Tables'!ES$3)),"")</f>
        <v>0</v>
      </c>
      <c r="ET128" s="60">
        <f>IFERROR(IF(ET$4="","",SUMIFS(Data!$E:$E,Data!$B:$B,'Data Tables'!$C128,Data!$C:$C,'Data Tables'!ET$4,Data!$D:$D,'Data Tables'!ES$3)),"")</f>
        <v>0</v>
      </c>
      <c r="EU128" s="59">
        <f>IFERROR(IF(EU$4="","",SUMIFS(Data!$E:$E,Data!$B:$B,'Data Tables'!$C128,Data!$C:$C,'Data Tables'!EU$4,Data!$D:$D,'Data Tables'!ES$3)),"")</f>
        <v>0</v>
      </c>
      <c r="EV128" s="59" t="str">
        <f>IFERROR(IF(EV$4="","",SUMIFS(Data!$E:$E,Data!$B:$B,'Data Tables'!$C128,Data!$C:$C,'Data Tables'!EV$4,Data!$D:$D,'Data Tables'!ES$3)),"")</f>
        <v/>
      </c>
      <c r="EW128" s="59" t="str">
        <f>IFERROR(IF(EW$4="","",SUMIFS(Data!$E:$E,Data!$B:$B,'Data Tables'!$C128,Data!$C:$C,'Data Tables'!EW$4,Data!$D:$D,'Data Tables'!ES$3)),"")</f>
        <v/>
      </c>
      <c r="EX128" s="59" t="str">
        <f>IFERROR(IF(EX$4="","",SUMIFS(Data!$E:$E,Data!$B:$B,'Data Tables'!$C128,Data!$C:$C,'Data Tables'!EX$4,Data!$D:$D,'Data Tables'!ES$3)),"")</f>
        <v/>
      </c>
      <c r="EY128" s="59" t="str">
        <f>IFERROR(IF(EY$4="","",SUMIFS(Data!$E:$E,Data!$B:$B,'Data Tables'!$C128,Data!$C:$C,'Data Tables'!EY$4,Data!$D:$D,'Data Tables'!ES$3)),"")</f>
        <v/>
      </c>
      <c r="EZ128" s="59" t="str">
        <f>IFERROR(IF(EZ$4="","",SUMIFS(Data!$E:$E,Data!$B:$B,'Data Tables'!$C128,Data!$C:$C,'Data Tables'!EZ$4,Data!$D:$D,'Data Tables'!ES$3)),"")</f>
        <v/>
      </c>
      <c r="FA128" s="59" t="str">
        <f>IFERROR(IF(FA$4="","",SUMIFS(Data!$E:$E,Data!$B:$B,'Data Tables'!$C128,Data!$C:$C,'Data Tables'!FA$4,Data!$D:$D,'Data Tables'!ES$3)),"")</f>
        <v/>
      </c>
      <c r="FB128" s="59" t="str">
        <f>IFERROR(IF(FB$4="","",SUMIFS(Data!$E:$E,Data!$B:$B,'Data Tables'!$C128,Data!$C:$C,'Data Tables'!FB$4,Data!$D:$D,'Data Tables'!ES$3)),"")</f>
        <v/>
      </c>
      <c r="FD128" s="77">
        <f t="shared" si="261"/>
        <v>0</v>
      </c>
      <c r="FE128" s="79">
        <f t="shared" si="262"/>
        <v>0</v>
      </c>
      <c r="FF128" s="78">
        <f t="shared" si="263"/>
        <v>0</v>
      </c>
      <c r="FG128" s="78" t="str">
        <f t="shared" si="264"/>
        <v/>
      </c>
      <c r="FH128" s="78" t="str">
        <f t="shared" si="265"/>
        <v/>
      </c>
      <c r="FI128" s="78" t="str">
        <f t="shared" si="266"/>
        <v/>
      </c>
      <c r="FJ128" s="78" t="str">
        <f t="shared" si="267"/>
        <v/>
      </c>
      <c r="FK128" s="78" t="str">
        <f t="shared" si="268"/>
        <v/>
      </c>
      <c r="FL128" s="78" t="str">
        <f t="shared" si="269"/>
        <v/>
      </c>
      <c r="FM128" s="78" t="str">
        <f t="shared" si="270"/>
        <v/>
      </c>
      <c r="FO128" s="77">
        <f t="shared" si="271"/>
        <v>0</v>
      </c>
      <c r="FP128" s="79">
        <f t="shared" si="272"/>
        <v>0</v>
      </c>
      <c r="FQ128" s="78">
        <f t="shared" si="273"/>
        <v>0</v>
      </c>
      <c r="FR128" s="78" t="str">
        <f t="shared" si="274"/>
        <v/>
      </c>
      <c r="FS128" s="78" t="str">
        <f t="shared" si="275"/>
        <v/>
      </c>
      <c r="FT128" s="78" t="str">
        <f t="shared" si="276"/>
        <v/>
      </c>
      <c r="FU128" s="78" t="str">
        <f t="shared" si="277"/>
        <v/>
      </c>
      <c r="FV128" s="78" t="str">
        <f t="shared" si="278"/>
        <v/>
      </c>
      <c r="FW128" s="78" t="str">
        <f t="shared" si="279"/>
        <v/>
      </c>
      <c r="FX128" s="78" t="str">
        <f t="shared" si="280"/>
        <v/>
      </c>
      <c r="FZ128" s="61">
        <f>IFERROR(IF(FZ$4="","",SUMIFS(Data!$E:$E,Data!$B:$B,'Data Tables'!$C128,Data!$C:$C,'Data Tables'!FZ$4,Data!$D:$D,'Data Tables'!FZ$3)),"")</f>
        <v>0</v>
      </c>
      <c r="GA128" s="60">
        <f>IFERROR(IF(GA$4="","",SUMIFS(Data!$E:$E,Data!$B:$B,'Data Tables'!$C128,Data!$C:$C,'Data Tables'!GA$4,Data!$D:$D,'Data Tables'!FZ$3)),"")</f>
        <v>0</v>
      </c>
      <c r="GB128" s="59">
        <f>IFERROR(IF(GB$4="","",SUMIFS(Data!$E:$E,Data!$B:$B,'Data Tables'!$C128,Data!$C:$C,'Data Tables'!GB$4,Data!$D:$D,'Data Tables'!FZ$3)),"")</f>
        <v>0</v>
      </c>
      <c r="GC128" s="59" t="str">
        <f>IFERROR(IF(GC$4="","",SUMIFS(Data!$E:$E,Data!$B:$B,'Data Tables'!$C128,Data!$C:$C,'Data Tables'!GC$4,Data!$D:$D,'Data Tables'!FZ$3)),"")</f>
        <v/>
      </c>
      <c r="GD128" s="59" t="str">
        <f>IFERROR(IF(GD$4="","",SUMIFS(Data!$E:$E,Data!$B:$B,'Data Tables'!$C128,Data!$C:$C,'Data Tables'!GD$4,Data!$D:$D,'Data Tables'!FZ$3)),"")</f>
        <v/>
      </c>
      <c r="GE128" s="59" t="str">
        <f>IFERROR(IF(GE$4="","",SUMIFS(Data!$E:$E,Data!$B:$B,'Data Tables'!$C128,Data!$C:$C,'Data Tables'!GE$4,Data!$D:$D,'Data Tables'!FZ$3)),"")</f>
        <v/>
      </c>
      <c r="GF128" s="59" t="str">
        <f>IFERROR(IF(GF$4="","",SUMIFS(Data!$E:$E,Data!$B:$B,'Data Tables'!$C128,Data!$C:$C,'Data Tables'!GF$4,Data!$D:$D,'Data Tables'!FZ$3)),"")</f>
        <v/>
      </c>
      <c r="GG128" s="59" t="str">
        <f>IFERROR(IF(GG$4="","",SUMIFS(Data!$E:$E,Data!$B:$B,'Data Tables'!$C128,Data!$C:$C,'Data Tables'!GG$4,Data!$D:$D,'Data Tables'!FZ$3)),"")</f>
        <v/>
      </c>
      <c r="GH128" s="59" t="str">
        <f>IFERROR(IF(GH$4="","",SUMIFS(Data!$E:$E,Data!$B:$B,'Data Tables'!$C128,Data!$C:$C,'Data Tables'!GH$4,Data!$D:$D,'Data Tables'!FZ$3)),"")</f>
        <v/>
      </c>
      <c r="GI128" s="59" t="str">
        <f>IFERROR(IF(GI$4="","",SUMIFS(Data!$E:$E,Data!$B:$B,'Data Tables'!$C128,Data!$C:$C,'Data Tables'!GI$4,Data!$D:$D,'Data Tables'!FZ$3)),"")</f>
        <v/>
      </c>
      <c r="GK128" s="61">
        <f>IFERROR(IF(GK$4="","",SUMIFS(Data!$E:$E,Data!$B:$B,'Data Tables'!$C128,Data!$C:$C,'Data Tables'!GK$4,Data!$D:$D,'Data Tables'!GK$3)),"")</f>
        <v>0</v>
      </c>
      <c r="GL128" s="60">
        <f>IFERROR(IF(GL$4="","",SUMIFS(Data!$E:$E,Data!$B:$B,'Data Tables'!$C128,Data!$C:$C,'Data Tables'!GL$4,Data!$D:$D,'Data Tables'!GK$3)),"")</f>
        <v>0</v>
      </c>
      <c r="GM128" s="59">
        <f>IFERROR(IF(GM$4="","",SUMIFS(Data!$E:$E,Data!$B:$B,'Data Tables'!$C128,Data!$C:$C,'Data Tables'!GM$4,Data!$D:$D,'Data Tables'!GK$3)),"")</f>
        <v>0</v>
      </c>
      <c r="GN128" s="59" t="str">
        <f>IFERROR(IF(GN$4="","",SUMIFS(Data!$E:$E,Data!$B:$B,'Data Tables'!$C128,Data!$C:$C,'Data Tables'!GN$4,Data!$D:$D,'Data Tables'!GK$3)),"")</f>
        <v/>
      </c>
      <c r="GO128" s="59" t="str">
        <f>IFERROR(IF(GO$4="","",SUMIFS(Data!$E:$E,Data!$B:$B,'Data Tables'!$C128,Data!$C:$C,'Data Tables'!GO$4,Data!$D:$D,'Data Tables'!GK$3)),"")</f>
        <v/>
      </c>
      <c r="GP128" s="59" t="str">
        <f>IFERROR(IF(GP$4="","",SUMIFS(Data!$E:$E,Data!$B:$B,'Data Tables'!$C128,Data!$C:$C,'Data Tables'!GP$4,Data!$D:$D,'Data Tables'!GK$3)),"")</f>
        <v/>
      </c>
      <c r="GQ128" s="59" t="str">
        <f>IFERROR(IF(GQ$4="","",SUMIFS(Data!$E:$E,Data!$B:$B,'Data Tables'!$C128,Data!$C:$C,'Data Tables'!GQ$4,Data!$D:$D,'Data Tables'!GK$3)),"")</f>
        <v/>
      </c>
      <c r="GR128" s="59" t="str">
        <f>IFERROR(IF(GR$4="","",SUMIFS(Data!$E:$E,Data!$B:$B,'Data Tables'!$C128,Data!$C:$C,'Data Tables'!GR$4,Data!$D:$D,'Data Tables'!GK$3)),"")</f>
        <v/>
      </c>
      <c r="GS128" s="59" t="str">
        <f>IFERROR(IF(GS$4="","",SUMIFS(Data!$E:$E,Data!$B:$B,'Data Tables'!$C128,Data!$C:$C,'Data Tables'!GS$4,Data!$D:$D,'Data Tables'!GK$3)),"")</f>
        <v/>
      </c>
      <c r="GT128" s="59" t="str">
        <f>IFERROR(IF(GT$4="","",SUMIFS(Data!$E:$E,Data!$B:$B,'Data Tables'!$C128,Data!$C:$C,'Data Tables'!GT$4,Data!$D:$D,'Data Tables'!GK$3)),"")</f>
        <v/>
      </c>
      <c r="GV128" s="59"/>
      <c r="GW128" s="59"/>
      <c r="GX128" s="60"/>
      <c r="GY128" s="59"/>
      <c r="HA128" s="59"/>
      <c r="HB128" s="59"/>
      <c r="HC128" s="60"/>
      <c r="HD128" s="59"/>
      <c r="HF128" s="59"/>
      <c r="HG128" s="59"/>
      <c r="HH128" s="60"/>
      <c r="HI128" s="59"/>
      <c r="HK128" s="59"/>
      <c r="HL128" s="59"/>
      <c r="HM128" s="60"/>
      <c r="HN128" s="59"/>
      <c r="HP128" s="59"/>
      <c r="HQ128" s="59"/>
      <c r="HR128" s="60"/>
      <c r="HS128" s="59"/>
      <c r="HU128" s="59"/>
      <c r="HV128" s="59"/>
      <c r="HW128" s="60">
        <f>SUM(HR$5:HR128)</f>
        <v>0</v>
      </c>
      <c r="HX128" s="59"/>
      <c r="HZ128" s="59"/>
      <c r="IA128" s="59"/>
      <c r="IB128" s="60"/>
      <c r="IC128" s="61"/>
      <c r="IE128" s="59"/>
      <c r="IF128" s="59"/>
      <c r="IG128" s="60"/>
      <c r="IH128" s="59"/>
      <c r="IJ128" s="33"/>
      <c r="IK128" s="33"/>
      <c r="IL128" s="34"/>
      <c r="IM128" s="35"/>
      <c r="IO128" s="33"/>
      <c r="IP128" s="33"/>
      <c r="IQ128" s="34"/>
      <c r="IR128" s="35"/>
      <c r="IT128" s="33"/>
      <c r="IU128" s="33"/>
      <c r="IV128" s="34"/>
      <c r="IW128" s="35"/>
      <c r="IY128" s="33"/>
      <c r="IZ128" s="33"/>
      <c r="JA128" s="34"/>
      <c r="JB128" s="35"/>
      <c r="JF128" s="35" t="e">
        <f t="shared" si="228"/>
        <v>#VALUE!</v>
      </c>
      <c r="JH128" s="35" t="e">
        <f t="shared" si="229"/>
        <v>#VALUE!</v>
      </c>
    </row>
    <row r="129" spans="2:268" s="1" customFormat="1" ht="12.75" customHeight="1" x14ac:dyDescent="0.2">
      <c r="B129" s="16">
        <f t="shared" si="282"/>
        <v>125</v>
      </c>
      <c r="C129" s="58">
        <f t="shared" si="281"/>
        <v>3804</v>
      </c>
      <c r="F129" s="61">
        <f>IFERROR(IF(F$4="","",SUMIFS(Data!$E:$E,Data!$B:$B,'Data Tables'!$C129,Data!$C:$C,'Data Tables'!F$4,Data!$D:$D,'Data Tables'!F$3)),"")</f>
        <v>0</v>
      </c>
      <c r="G129" s="60">
        <f>IFERROR(IF(G$4="","",SUMIFS(Data!$E:$E,Data!$B:$B,'Data Tables'!$C129,Data!$C:$C,'Data Tables'!G$4,Data!$D:$D,'Data Tables'!F$3)),"")</f>
        <v>0</v>
      </c>
      <c r="H129" s="59">
        <f>IFERROR(IF(H$4="","",SUMIFS(Data!$E:$E,Data!$B:$B,'Data Tables'!$C129,Data!$C:$C,'Data Tables'!H$4,Data!$D:$D,'Data Tables'!F$3)),"")</f>
        <v>0</v>
      </c>
      <c r="I129" s="59" t="str">
        <f>IFERROR(IF(I$4="","",SUMIFS(Data!$E:$E,Data!$B:$B,'Data Tables'!$C129,Data!$C:$C,'Data Tables'!I$4,Data!$D:$D,'Data Tables'!F$3)),"")</f>
        <v/>
      </c>
      <c r="J129" s="59" t="str">
        <f>IFERROR(IF(J$4="","",SUMIFS(Data!$E:$E,Data!$B:$B,'Data Tables'!$C129,Data!$C:$C,'Data Tables'!J$4,Data!$D:$D,'Data Tables'!F$3)),"")</f>
        <v/>
      </c>
      <c r="K129" s="59" t="str">
        <f>IFERROR(IF(K$4="","",SUMIFS(Data!$E:$E,Data!$B:$B,'Data Tables'!$C129,Data!$C:$C,'Data Tables'!K$4,Data!$D:$D,'Data Tables'!F$3)),"")</f>
        <v/>
      </c>
      <c r="L129" s="59" t="str">
        <f>IFERROR(IF(L$4="","",SUMIFS(Data!$E:$E,Data!$B:$B,'Data Tables'!$C129,Data!$C:$C,'Data Tables'!L$4,Data!$D:$D,'Data Tables'!F$3)),"")</f>
        <v/>
      </c>
      <c r="M129" s="59" t="str">
        <f>IFERROR(IF(M$4="","",SUMIFS(Data!$E:$E,Data!$B:$B,'Data Tables'!$C129,Data!$C:$C,'Data Tables'!M$4,Data!$D:$D,'Data Tables'!F$3)),"")</f>
        <v/>
      </c>
      <c r="N129" s="59" t="str">
        <f>IFERROR(IF(N$4="","",SUMIFS(Data!$E:$E,Data!$B:$B,'Data Tables'!$C129,Data!$C:$C,'Data Tables'!N$4,Data!$D:$D,'Data Tables'!F$3)),"")</f>
        <v/>
      </c>
      <c r="O129" s="59" t="str">
        <f>IFERROR(IF(O$4="","",SUMIFS(Data!$E:$E,Data!$B:$B,'Data Tables'!$C129,Data!$C:$C,'Data Tables'!O$4,Data!$D:$D,'Data Tables'!F$3)),"")</f>
        <v/>
      </c>
      <c r="Q129" s="61">
        <f>IFERROR(IF(Q$4="","",SUMIFS(Data!$E:$E,Data!$B:$B,'Data Tables'!$C129,Data!$C:$C,'Data Tables'!Q$4,Data!$D:$D,'Data Tables'!Q$3)),"")</f>
        <v>0</v>
      </c>
      <c r="R129" s="60">
        <f>IFERROR(IF(R$4="","",SUMIFS(Data!$E:$E,Data!$B:$B,'Data Tables'!$C129,Data!$C:$C,'Data Tables'!R$4,Data!$D:$D,'Data Tables'!Q$3)),"")</f>
        <v>0</v>
      </c>
      <c r="S129" s="59">
        <f>IFERROR(IF(S$4="","",SUMIFS(Data!$E:$E,Data!$B:$B,'Data Tables'!$C129,Data!$C:$C,'Data Tables'!S$4,Data!$D:$D,'Data Tables'!Q$3)),"")</f>
        <v>0</v>
      </c>
      <c r="T129" s="59" t="str">
        <f>IFERROR(IF(T$4="","",SUMIFS(Data!$E:$E,Data!$B:$B,'Data Tables'!$C129,Data!$C:$C,'Data Tables'!T$4,Data!$D:$D,'Data Tables'!Q$3)),"")</f>
        <v/>
      </c>
      <c r="U129" s="59" t="str">
        <f>IFERROR(IF(U$4="","",SUMIFS(Data!$E:$E,Data!$B:$B,'Data Tables'!$C129,Data!$C:$C,'Data Tables'!U$4,Data!$D:$D,'Data Tables'!Q$3)),"")</f>
        <v/>
      </c>
      <c r="V129" s="59" t="str">
        <f>IFERROR(IF(V$4="","",SUMIFS(Data!$E:$E,Data!$B:$B,'Data Tables'!$C129,Data!$C:$C,'Data Tables'!V$4,Data!$D:$D,'Data Tables'!Q$3)),"")</f>
        <v/>
      </c>
      <c r="W129" s="59" t="str">
        <f>IFERROR(IF(W$4="","",SUMIFS(Data!$E:$E,Data!$B:$B,'Data Tables'!$C129,Data!$C:$C,'Data Tables'!W$4,Data!$D:$D,'Data Tables'!Q$3)),"")</f>
        <v/>
      </c>
      <c r="X129" s="59" t="str">
        <f>IFERROR(IF(X$4="","",SUMIFS(Data!$E:$E,Data!$B:$B,'Data Tables'!$C129,Data!$C:$C,'Data Tables'!X$4,Data!$D:$D,'Data Tables'!Q$3)),"")</f>
        <v/>
      </c>
      <c r="Y129" s="59" t="str">
        <f>IFERROR(IF(Y$4="","",SUMIFS(Data!$E:$E,Data!$B:$B,'Data Tables'!$C129,Data!$C:$C,'Data Tables'!Y$4,Data!$D:$D,'Data Tables'!Q$3)),"")</f>
        <v/>
      </c>
      <c r="Z129" s="59" t="str">
        <f>IFERROR(IF(Z$4="","",SUMIFS(Data!$E:$E,Data!$B:$B,'Data Tables'!$C129,Data!$C:$C,'Data Tables'!Z$4,Data!$D:$D,'Data Tables'!Q$3)),"")</f>
        <v/>
      </c>
      <c r="AB129" s="61">
        <f>IFERROR(IF(AB$4="","",SUMIFS(Data!$E:$E,Data!$B:$B,'Data Tables'!$C129,Data!$C:$C,'Data Tables'!AB$4,Data!$D:$D,'Data Tables'!AB$3)),"")</f>
        <v>0</v>
      </c>
      <c r="AC129" s="60">
        <f>IFERROR(IF(AC$4="","",SUMIFS(Data!$E:$E,Data!$B:$B,'Data Tables'!$C129,Data!$C:$C,'Data Tables'!AC$4,Data!$D:$D,'Data Tables'!AB$3)),"")</f>
        <v>0</v>
      </c>
      <c r="AD129" s="59">
        <f>IFERROR(IF(AD$4="","",SUMIFS(Data!$E:$E,Data!$B:$B,'Data Tables'!$C129,Data!$C:$C,'Data Tables'!AD$4,Data!$D:$D,'Data Tables'!AB$3)),"")</f>
        <v>0</v>
      </c>
      <c r="AE129" s="59" t="str">
        <f>IFERROR(IF(AE$4="","",SUMIFS(Data!$E:$E,Data!$B:$B,'Data Tables'!$C129,Data!$C:$C,'Data Tables'!AE$4,Data!$D:$D,'Data Tables'!AB$3)),"")</f>
        <v/>
      </c>
      <c r="AF129" s="59" t="str">
        <f>IFERROR(IF(AF$4="","",SUMIFS(Data!$E:$E,Data!$B:$B,'Data Tables'!$C129,Data!$C:$C,'Data Tables'!AF$4,Data!$D:$D,'Data Tables'!AB$3)),"")</f>
        <v/>
      </c>
      <c r="AG129" s="59" t="str">
        <f>IFERROR(IF(AG$4="","",SUMIFS(Data!$E:$E,Data!$B:$B,'Data Tables'!$C129,Data!$C:$C,'Data Tables'!AG$4,Data!$D:$D,'Data Tables'!AB$3)),"")</f>
        <v/>
      </c>
      <c r="AH129" s="59" t="str">
        <f>IFERROR(IF(AH$4="","",SUMIFS(Data!$E:$E,Data!$B:$B,'Data Tables'!$C129,Data!$C:$C,'Data Tables'!AH$4,Data!$D:$D,'Data Tables'!AB$3)),"")</f>
        <v/>
      </c>
      <c r="AI129" s="59" t="str">
        <f>IFERROR(IF(AI$4="","",SUMIFS(Data!$E:$E,Data!$B:$B,'Data Tables'!$C129,Data!$C:$C,'Data Tables'!AI$4,Data!$D:$D,'Data Tables'!AB$3)),"")</f>
        <v/>
      </c>
      <c r="AJ129" s="59" t="str">
        <f>IFERROR(IF(AJ$4="","",SUMIFS(Data!$E:$E,Data!$B:$B,'Data Tables'!$C129,Data!$C:$C,'Data Tables'!AJ$4,Data!$D:$D,'Data Tables'!AB$3)),"")</f>
        <v/>
      </c>
      <c r="AK129" s="59" t="str">
        <f>IFERROR(IF(AK$4="","",SUMIFS(Data!$E:$E,Data!$B:$B,'Data Tables'!$C129,Data!$C:$C,'Data Tables'!AK$4,Data!$D:$D,'Data Tables'!AB$3)),"")</f>
        <v/>
      </c>
      <c r="AM129" s="61">
        <f>IFERROR(IF(AM$4="","",SUMIFS(Data!$E:$E,Data!$B:$B,'Data Tables'!$C129,Data!$C:$C,'Data Tables'!AM$4,Data!$D:$D,'Data Tables'!AM$3)),"")</f>
        <v>0</v>
      </c>
      <c r="AN129" s="60">
        <f>IFERROR(IF(AN$4="","",SUMIFS(Data!$E:$E,Data!$B:$B,'Data Tables'!$C129,Data!$C:$C,'Data Tables'!AN$4,Data!$D:$D,'Data Tables'!AM$3)),"")</f>
        <v>0</v>
      </c>
      <c r="AO129" s="59">
        <f>IFERROR(IF(AO$4="","",SUMIFS(Data!$E:$E,Data!$B:$B,'Data Tables'!$C129,Data!$C:$C,'Data Tables'!AO$4,Data!$D:$D,'Data Tables'!AM$3)),"")</f>
        <v>0</v>
      </c>
      <c r="AP129" s="59" t="str">
        <f>IFERROR(IF(AP$4="","",SUMIFS(Data!$E:$E,Data!$B:$B,'Data Tables'!$C129,Data!$C:$C,'Data Tables'!AP$4,Data!$D:$D,'Data Tables'!AM$3)),"")</f>
        <v/>
      </c>
      <c r="AQ129" s="59" t="str">
        <f>IFERROR(IF(AQ$4="","",SUMIFS(Data!$E:$E,Data!$B:$B,'Data Tables'!$C129,Data!$C:$C,'Data Tables'!AQ$4,Data!$D:$D,'Data Tables'!AM$3)),"")</f>
        <v/>
      </c>
      <c r="AR129" s="59" t="str">
        <f>IFERROR(IF(AR$4="","",SUMIFS(Data!$E:$E,Data!$B:$B,'Data Tables'!$C129,Data!$C:$C,'Data Tables'!AR$4,Data!$D:$D,'Data Tables'!AM$3)),"")</f>
        <v/>
      </c>
      <c r="AS129" s="59" t="str">
        <f>IFERROR(IF(AS$4="","",SUMIFS(Data!$E:$E,Data!$B:$B,'Data Tables'!$C129,Data!$C:$C,'Data Tables'!AS$4,Data!$D:$D,'Data Tables'!AM$3)),"")</f>
        <v/>
      </c>
      <c r="AT129" s="59" t="str">
        <f>IFERROR(IF(AT$4="","",SUMIFS(Data!$E:$E,Data!$B:$B,'Data Tables'!$C129,Data!$C:$C,'Data Tables'!AT$4,Data!$D:$D,'Data Tables'!AM$3)),"")</f>
        <v/>
      </c>
      <c r="AU129" s="59" t="str">
        <f>IFERROR(IF(AU$4="","",SUMIFS(Data!$E:$E,Data!$B:$B,'Data Tables'!$C129,Data!$C:$C,'Data Tables'!AU$4,Data!$D:$D,'Data Tables'!AM$3)),"")</f>
        <v/>
      </c>
      <c r="AV129" s="59" t="str">
        <f>IFERROR(IF(AV$4="","",SUMIFS(Data!$E:$E,Data!$B:$B,'Data Tables'!$C129,Data!$C:$C,'Data Tables'!AV$4,Data!$D:$D,'Data Tables'!AM$3)),"")</f>
        <v/>
      </c>
      <c r="AX129" s="74">
        <f t="shared" si="208"/>
        <v>0</v>
      </c>
      <c r="AY129" s="75">
        <f t="shared" si="209"/>
        <v>0</v>
      </c>
      <c r="AZ129" s="76">
        <f t="shared" si="210"/>
        <v>0</v>
      </c>
      <c r="BA129" s="76" t="str">
        <f t="shared" si="211"/>
        <v/>
      </c>
      <c r="BB129" s="76" t="str">
        <f t="shared" si="212"/>
        <v/>
      </c>
      <c r="BC129" s="76" t="str">
        <f t="shared" si="213"/>
        <v/>
      </c>
      <c r="BD129" s="76" t="str">
        <f t="shared" si="214"/>
        <v/>
      </c>
      <c r="BE129" s="76" t="str">
        <f t="shared" si="215"/>
        <v/>
      </c>
      <c r="BF129" s="76" t="str">
        <f t="shared" si="216"/>
        <v/>
      </c>
      <c r="BG129" s="76" t="str">
        <f t="shared" si="217"/>
        <v/>
      </c>
      <c r="BI129" s="61">
        <f>IFERROR(IF(BI$4="","",SUMIFS(Data!$E:$E,Data!$B:$B,'Data Tables'!$C129,Data!$C:$C,'Data Tables'!BI$4,Data!$D:$D,'Data Tables'!BI$3)),"")</f>
        <v>0</v>
      </c>
      <c r="BJ129" s="60">
        <f>IFERROR(IF(BJ$4="","",SUMIFS(Data!$E:$E,Data!$B:$B,'Data Tables'!$C129,Data!$C:$C,'Data Tables'!BJ$4,Data!$D:$D,'Data Tables'!BI$3)),"")</f>
        <v>0</v>
      </c>
      <c r="BK129" s="59">
        <f>IFERROR(IF(BK$4="","",SUMIFS(Data!$E:$E,Data!$B:$B,'Data Tables'!$C129,Data!$C:$C,'Data Tables'!BK$4,Data!$D:$D,'Data Tables'!BI$3)),"")</f>
        <v>0</v>
      </c>
      <c r="BL129" s="59" t="str">
        <f>IFERROR(IF(BL$4="","",SUMIFS(Data!$E:$E,Data!$B:$B,'Data Tables'!$C129,Data!$C:$C,'Data Tables'!BL$4,Data!$D:$D,'Data Tables'!BI$3)),"")</f>
        <v/>
      </c>
      <c r="BM129" s="59" t="str">
        <f>IFERROR(IF(BM$4="","",SUMIFS(Data!$E:$E,Data!$B:$B,'Data Tables'!$C129,Data!$C:$C,'Data Tables'!BM$4,Data!$D:$D,'Data Tables'!BI$3)),"")</f>
        <v/>
      </c>
      <c r="BN129" s="59" t="str">
        <f>IFERROR(IF(BN$4="","",SUMIFS(Data!$E:$E,Data!$B:$B,'Data Tables'!$C129,Data!$C:$C,'Data Tables'!BN$4,Data!$D:$D,'Data Tables'!BI$3)),"")</f>
        <v/>
      </c>
      <c r="BO129" s="59" t="str">
        <f>IFERROR(IF(BO$4="","",SUMIFS(Data!$E:$E,Data!$B:$B,'Data Tables'!$C129,Data!$C:$C,'Data Tables'!BO$4,Data!$D:$D,'Data Tables'!BI$3)),"")</f>
        <v/>
      </c>
      <c r="BP129" s="59" t="str">
        <f>IFERROR(IF(BP$4="","",SUMIFS(Data!$E:$E,Data!$B:$B,'Data Tables'!$C129,Data!$C:$C,'Data Tables'!BP$4,Data!$D:$D,'Data Tables'!BI$3)),"")</f>
        <v/>
      </c>
      <c r="BQ129" s="59" t="str">
        <f>IFERROR(IF(BQ$4="","",SUMIFS(Data!$E:$E,Data!$B:$B,'Data Tables'!$C129,Data!$C:$C,'Data Tables'!BQ$4,Data!$D:$D,'Data Tables'!BI$3)),"")</f>
        <v/>
      </c>
      <c r="BR129" s="59" t="str">
        <f>IFERROR(IF(BR$4="","",SUMIFS(Data!$E:$E,Data!$B:$B,'Data Tables'!$C129,Data!$C:$C,'Data Tables'!BR$4,Data!$D:$D,'Data Tables'!BI$3)),"")</f>
        <v/>
      </c>
      <c r="BT129" s="74">
        <f t="shared" si="218"/>
        <v>0</v>
      </c>
      <c r="BU129" s="79">
        <f t="shared" si="219"/>
        <v>0</v>
      </c>
      <c r="BV129" s="78">
        <f t="shared" si="220"/>
        <v>0</v>
      </c>
      <c r="BW129" s="78" t="str">
        <f t="shared" si="221"/>
        <v/>
      </c>
      <c r="BX129" s="78" t="str">
        <f t="shared" si="222"/>
        <v/>
      </c>
      <c r="BY129" s="78" t="str">
        <f t="shared" si="223"/>
        <v/>
      </c>
      <c r="BZ129" s="78" t="str">
        <f t="shared" si="224"/>
        <v/>
      </c>
      <c r="CA129" s="78" t="str">
        <f t="shared" si="225"/>
        <v/>
      </c>
      <c r="CB129" s="78" t="str">
        <f t="shared" si="226"/>
        <v/>
      </c>
      <c r="CC129" s="78" t="str">
        <f t="shared" si="227"/>
        <v/>
      </c>
      <c r="CE129" s="61">
        <f>IFERROR(IF(CE$4="","",SUMIFS(Data!$E:$E,Data!$B:$B,'Data Tables'!$C129,Data!$C:$C,'Data Tables'!CE$4,Data!$D:$D,'Data Tables'!CE$3)),"")</f>
        <v>0</v>
      </c>
      <c r="CF129" s="60">
        <f>IFERROR(IF(CF$4="","",SUMIFS(Data!$E:$E,Data!$B:$B,'Data Tables'!$C129,Data!$C:$C,'Data Tables'!CF$4,Data!$D:$D,'Data Tables'!CE$3)),"")</f>
        <v>0</v>
      </c>
      <c r="CG129" s="59">
        <f>IFERROR(IF(CG$4="","",SUMIFS(Data!$E:$E,Data!$B:$B,'Data Tables'!$C129,Data!$C:$C,'Data Tables'!CG$4,Data!$D:$D,'Data Tables'!CE$3)),"")</f>
        <v>0</v>
      </c>
      <c r="CH129" s="59" t="str">
        <f>IFERROR(IF(CH$4="","",SUMIFS(Data!$E:$E,Data!$B:$B,'Data Tables'!$C129,Data!$C:$C,'Data Tables'!CH$4,Data!$D:$D,'Data Tables'!CE$3)),"")</f>
        <v/>
      </c>
      <c r="CI129" s="59" t="str">
        <f>IFERROR(IF(CI$4="","",SUMIFS(Data!$E:$E,Data!$B:$B,'Data Tables'!$C129,Data!$C:$C,'Data Tables'!CI$4,Data!$D:$D,'Data Tables'!CE$3)),"")</f>
        <v/>
      </c>
      <c r="CJ129" s="59" t="str">
        <f>IFERROR(IF(CJ$4="","",SUMIFS(Data!$E:$E,Data!$B:$B,'Data Tables'!$C129,Data!$C:$C,'Data Tables'!CJ$4,Data!$D:$D,'Data Tables'!CE$3)),"")</f>
        <v/>
      </c>
      <c r="CK129" s="59" t="str">
        <f>IFERROR(IF(CK$4="","",SUMIFS(Data!$E:$E,Data!$B:$B,'Data Tables'!$C129,Data!$C:$C,'Data Tables'!CK$4,Data!$D:$D,'Data Tables'!CE$3)),"")</f>
        <v/>
      </c>
      <c r="CL129" s="59" t="str">
        <f>IFERROR(IF(CL$4="","",SUMIFS(Data!$E:$E,Data!$B:$B,'Data Tables'!$C129,Data!$C:$C,'Data Tables'!CL$4,Data!$D:$D,'Data Tables'!CE$3)),"")</f>
        <v/>
      </c>
      <c r="CM129" s="59" t="str">
        <f>IFERROR(IF(CM$4="","",SUMIFS(Data!$E:$E,Data!$B:$B,'Data Tables'!$C129,Data!$C:$C,'Data Tables'!CM$4,Data!$D:$D,'Data Tables'!CE$3)),"")</f>
        <v/>
      </c>
      <c r="CN129" s="59" t="str">
        <f>IFERROR(IF(CN$4="","",SUMIFS(Data!$E:$E,Data!$B:$B,'Data Tables'!$C129,Data!$C:$C,'Data Tables'!CN$4,Data!$D:$D,'Data Tables'!CE$3)),"")</f>
        <v/>
      </c>
      <c r="CP129" s="61">
        <f>IFERROR(IF(CP$4="","",SUMIFS(Data!$E:$E,Data!$B:$B,'Data Tables'!$C129,Data!$C:$C,'Data Tables'!CP$4,Data!$D:$D,'Data Tables'!CP$3)),"")</f>
        <v>0</v>
      </c>
      <c r="CQ129" s="60">
        <f>IFERROR(IF(CQ$4="","",SUMIFS(Data!$E:$E,Data!$B:$B,'Data Tables'!$C129,Data!$C:$C,'Data Tables'!CQ$4,Data!$D:$D,'Data Tables'!CP$3)),"")</f>
        <v>0</v>
      </c>
      <c r="CR129" s="59">
        <f>IFERROR(IF(CR$4="","",SUMIFS(Data!$E:$E,Data!$B:$B,'Data Tables'!$C129,Data!$C:$C,'Data Tables'!CR$4,Data!$D:$D,'Data Tables'!CP$3)),"")</f>
        <v>0</v>
      </c>
      <c r="CS129" s="59" t="str">
        <f>IFERROR(IF(CS$4="","",SUMIFS(Data!$E:$E,Data!$B:$B,'Data Tables'!$C129,Data!$C:$C,'Data Tables'!CS$4,Data!$D:$D,'Data Tables'!CP$3)),"")</f>
        <v/>
      </c>
      <c r="CT129" s="59" t="str">
        <f>IFERROR(IF(CT$4="","",SUMIFS(Data!$E:$E,Data!$B:$B,'Data Tables'!$C129,Data!$C:$C,'Data Tables'!CT$4,Data!$D:$D,'Data Tables'!CP$3)),"")</f>
        <v/>
      </c>
      <c r="CU129" s="59" t="str">
        <f>IFERROR(IF(CU$4="","",SUMIFS(Data!$E:$E,Data!$B:$B,'Data Tables'!$C129,Data!$C:$C,'Data Tables'!CU$4,Data!$D:$D,'Data Tables'!CP$3)),"")</f>
        <v/>
      </c>
      <c r="CV129" s="59" t="str">
        <f>IFERROR(IF(CV$4="","",SUMIFS(Data!$E:$E,Data!$B:$B,'Data Tables'!$C129,Data!$C:$C,'Data Tables'!CV$4,Data!$D:$D,'Data Tables'!CP$3)),"")</f>
        <v/>
      </c>
      <c r="CW129" s="59" t="str">
        <f>IFERROR(IF(CW$4="","",SUMIFS(Data!$E:$E,Data!$B:$B,'Data Tables'!$C129,Data!$C:$C,'Data Tables'!CW$4,Data!$D:$D,'Data Tables'!CP$3)),"")</f>
        <v/>
      </c>
      <c r="CX129" s="59" t="str">
        <f>IFERROR(IF(CX$4="","",SUMIFS(Data!$E:$E,Data!$B:$B,'Data Tables'!$C129,Data!$C:$C,'Data Tables'!CX$4,Data!$D:$D,'Data Tables'!CP$3)),"")</f>
        <v/>
      </c>
      <c r="CY129" s="59" t="str">
        <f>IFERROR(IF(CY$4="","",SUMIFS(Data!$E:$E,Data!$B:$B,'Data Tables'!$C129,Data!$C:$C,'Data Tables'!CY$4,Data!$D:$D,'Data Tables'!CP$3)),"")</f>
        <v/>
      </c>
      <c r="DA129" s="77">
        <f t="shared" si="231"/>
        <v>0</v>
      </c>
      <c r="DB129" s="79">
        <f t="shared" si="232"/>
        <v>0</v>
      </c>
      <c r="DC129" s="78">
        <f t="shared" si="233"/>
        <v>0</v>
      </c>
      <c r="DD129" s="78" t="str">
        <f t="shared" si="234"/>
        <v/>
      </c>
      <c r="DE129" s="78" t="str">
        <f t="shared" si="235"/>
        <v/>
      </c>
      <c r="DF129" s="78" t="str">
        <f t="shared" si="236"/>
        <v/>
      </c>
      <c r="DG129" s="78" t="str">
        <f t="shared" si="237"/>
        <v/>
      </c>
      <c r="DH129" s="78" t="str">
        <f t="shared" si="238"/>
        <v/>
      </c>
      <c r="DI129" s="78" t="str">
        <f t="shared" si="239"/>
        <v/>
      </c>
      <c r="DJ129" s="78" t="str">
        <f t="shared" si="240"/>
        <v/>
      </c>
      <c r="DL129" s="77">
        <f t="shared" si="241"/>
        <v>0</v>
      </c>
      <c r="DM129" s="79">
        <f t="shared" si="242"/>
        <v>0</v>
      </c>
      <c r="DN129" s="78">
        <f t="shared" si="243"/>
        <v>0</v>
      </c>
      <c r="DO129" s="78" t="str">
        <f t="shared" si="244"/>
        <v/>
      </c>
      <c r="DP129" s="78" t="str">
        <f t="shared" si="245"/>
        <v/>
      </c>
      <c r="DQ129" s="78" t="str">
        <f t="shared" si="246"/>
        <v/>
      </c>
      <c r="DR129" s="78" t="str">
        <f t="shared" si="247"/>
        <v/>
      </c>
      <c r="DS129" s="78" t="str">
        <f t="shared" si="248"/>
        <v/>
      </c>
      <c r="DT129" s="78" t="str">
        <f t="shared" si="249"/>
        <v/>
      </c>
      <c r="DU129" s="78" t="str">
        <f t="shared" si="250"/>
        <v/>
      </c>
      <c r="DW129" s="61">
        <f>IFERROR(IF(DW$4="","",SUMIFS(Data!$E:$E,Data!$B:$B,'Data Tables'!$C129,Data!$C:$C,'Data Tables'!DW$4,Data!$D:$D,'Data Tables'!DW$3)),"")</f>
        <v>0</v>
      </c>
      <c r="DX129" s="60">
        <f>IFERROR(IF(DX$4="","",SUMIFS(Data!$E:$E,Data!$B:$B,'Data Tables'!$C129,Data!$C:$C,'Data Tables'!DX$4,Data!$D:$D,'Data Tables'!DW$3)),"")</f>
        <v>0</v>
      </c>
      <c r="DY129" s="59">
        <f>IFERROR(IF(DY$4="","",SUMIFS(Data!$E:$E,Data!$B:$B,'Data Tables'!$C129,Data!$C:$C,'Data Tables'!DY$4,Data!$D:$D,'Data Tables'!DW$3)),"")</f>
        <v>0</v>
      </c>
      <c r="DZ129" s="59" t="str">
        <f>IFERROR(IF(DZ$4="","",SUMIFS(Data!$E:$E,Data!$B:$B,'Data Tables'!$C129,Data!$C:$C,'Data Tables'!DZ$4,Data!$D:$D,'Data Tables'!DW$3)),"")</f>
        <v/>
      </c>
      <c r="EA129" s="59" t="str">
        <f>IFERROR(IF(EA$4="","",SUMIFS(Data!$E:$E,Data!$B:$B,'Data Tables'!$C129,Data!$C:$C,'Data Tables'!EA$4,Data!$D:$D,'Data Tables'!DW$3)),"")</f>
        <v/>
      </c>
      <c r="EB129" s="59" t="str">
        <f>IFERROR(IF(EB$4="","",SUMIFS(Data!$E:$E,Data!$B:$B,'Data Tables'!$C129,Data!$C:$C,'Data Tables'!EB$4,Data!$D:$D,'Data Tables'!DW$3)),"")</f>
        <v/>
      </c>
      <c r="EC129" s="59" t="str">
        <f>IFERROR(IF(EC$4="","",SUMIFS(Data!$E:$E,Data!$B:$B,'Data Tables'!$C129,Data!$C:$C,'Data Tables'!EC$4,Data!$D:$D,'Data Tables'!DW$3)),"")</f>
        <v/>
      </c>
      <c r="ED129" s="59" t="str">
        <f>IFERROR(IF(ED$4="","",SUMIFS(Data!$E:$E,Data!$B:$B,'Data Tables'!$C129,Data!$C:$C,'Data Tables'!ED$4,Data!$D:$D,'Data Tables'!DW$3)),"")</f>
        <v/>
      </c>
      <c r="EE129" s="59" t="str">
        <f>IFERROR(IF(EE$4="","",SUMIFS(Data!$E:$E,Data!$B:$B,'Data Tables'!$C129,Data!$C:$C,'Data Tables'!EE$4,Data!$D:$D,'Data Tables'!DW$3)),"")</f>
        <v/>
      </c>
      <c r="EF129" s="59" t="str">
        <f>IFERROR(IF(EF$4="","",SUMIFS(Data!$E:$E,Data!$B:$B,'Data Tables'!$C129,Data!$C:$C,'Data Tables'!EF$4,Data!$D:$D,'Data Tables'!DW$3)),"")</f>
        <v/>
      </c>
      <c r="EH129" s="77">
        <f t="shared" si="251"/>
        <v>0</v>
      </c>
      <c r="EI129" s="79">
        <f t="shared" si="252"/>
        <v>0</v>
      </c>
      <c r="EJ129" s="78">
        <f t="shared" si="253"/>
        <v>0</v>
      </c>
      <c r="EK129" s="78" t="str">
        <f t="shared" si="254"/>
        <v/>
      </c>
      <c r="EL129" s="78" t="str">
        <f t="shared" si="255"/>
        <v/>
      </c>
      <c r="EM129" s="78" t="str">
        <f t="shared" si="256"/>
        <v/>
      </c>
      <c r="EN129" s="78" t="str">
        <f t="shared" si="257"/>
        <v/>
      </c>
      <c r="EO129" s="78" t="str">
        <f t="shared" si="258"/>
        <v/>
      </c>
      <c r="EP129" s="78" t="str">
        <f t="shared" si="259"/>
        <v/>
      </c>
      <c r="EQ129" s="78" t="str">
        <f t="shared" si="260"/>
        <v/>
      </c>
      <c r="ES129" s="61">
        <f>IFERROR(IF(ES$4="","",SUMIFS(Data!$E:$E,Data!$B:$B,'Data Tables'!$C129,Data!$C:$C,'Data Tables'!ES$4,Data!$D:$D,'Data Tables'!ES$3)),"")</f>
        <v>0</v>
      </c>
      <c r="ET129" s="60">
        <f>IFERROR(IF(ET$4="","",SUMIFS(Data!$E:$E,Data!$B:$B,'Data Tables'!$C129,Data!$C:$C,'Data Tables'!ET$4,Data!$D:$D,'Data Tables'!ES$3)),"")</f>
        <v>0</v>
      </c>
      <c r="EU129" s="59">
        <f>IFERROR(IF(EU$4="","",SUMIFS(Data!$E:$E,Data!$B:$B,'Data Tables'!$C129,Data!$C:$C,'Data Tables'!EU$4,Data!$D:$D,'Data Tables'!ES$3)),"")</f>
        <v>0</v>
      </c>
      <c r="EV129" s="59" t="str">
        <f>IFERROR(IF(EV$4="","",SUMIFS(Data!$E:$E,Data!$B:$B,'Data Tables'!$C129,Data!$C:$C,'Data Tables'!EV$4,Data!$D:$D,'Data Tables'!ES$3)),"")</f>
        <v/>
      </c>
      <c r="EW129" s="59" t="str">
        <f>IFERROR(IF(EW$4="","",SUMIFS(Data!$E:$E,Data!$B:$B,'Data Tables'!$C129,Data!$C:$C,'Data Tables'!EW$4,Data!$D:$D,'Data Tables'!ES$3)),"")</f>
        <v/>
      </c>
      <c r="EX129" s="59" t="str">
        <f>IFERROR(IF(EX$4="","",SUMIFS(Data!$E:$E,Data!$B:$B,'Data Tables'!$C129,Data!$C:$C,'Data Tables'!EX$4,Data!$D:$D,'Data Tables'!ES$3)),"")</f>
        <v/>
      </c>
      <c r="EY129" s="59" t="str">
        <f>IFERROR(IF(EY$4="","",SUMIFS(Data!$E:$E,Data!$B:$B,'Data Tables'!$C129,Data!$C:$C,'Data Tables'!EY$4,Data!$D:$D,'Data Tables'!ES$3)),"")</f>
        <v/>
      </c>
      <c r="EZ129" s="59" t="str">
        <f>IFERROR(IF(EZ$4="","",SUMIFS(Data!$E:$E,Data!$B:$B,'Data Tables'!$C129,Data!$C:$C,'Data Tables'!EZ$4,Data!$D:$D,'Data Tables'!ES$3)),"")</f>
        <v/>
      </c>
      <c r="FA129" s="59" t="str">
        <f>IFERROR(IF(FA$4="","",SUMIFS(Data!$E:$E,Data!$B:$B,'Data Tables'!$C129,Data!$C:$C,'Data Tables'!FA$4,Data!$D:$D,'Data Tables'!ES$3)),"")</f>
        <v/>
      </c>
      <c r="FB129" s="59" t="str">
        <f>IFERROR(IF(FB$4="","",SUMIFS(Data!$E:$E,Data!$B:$B,'Data Tables'!$C129,Data!$C:$C,'Data Tables'!FB$4,Data!$D:$D,'Data Tables'!ES$3)),"")</f>
        <v/>
      </c>
      <c r="FD129" s="77">
        <f t="shared" si="261"/>
        <v>0</v>
      </c>
      <c r="FE129" s="79">
        <f t="shared" si="262"/>
        <v>0</v>
      </c>
      <c r="FF129" s="78">
        <f t="shared" si="263"/>
        <v>0</v>
      </c>
      <c r="FG129" s="78" t="str">
        <f t="shared" si="264"/>
        <v/>
      </c>
      <c r="FH129" s="78" t="str">
        <f t="shared" si="265"/>
        <v/>
      </c>
      <c r="FI129" s="78" t="str">
        <f t="shared" si="266"/>
        <v/>
      </c>
      <c r="FJ129" s="78" t="str">
        <f t="shared" si="267"/>
        <v/>
      </c>
      <c r="FK129" s="78" t="str">
        <f t="shared" si="268"/>
        <v/>
      </c>
      <c r="FL129" s="78" t="str">
        <f t="shared" si="269"/>
        <v/>
      </c>
      <c r="FM129" s="78" t="str">
        <f t="shared" si="270"/>
        <v/>
      </c>
      <c r="FO129" s="77">
        <f t="shared" si="271"/>
        <v>0</v>
      </c>
      <c r="FP129" s="79">
        <f t="shared" si="272"/>
        <v>0</v>
      </c>
      <c r="FQ129" s="78">
        <f t="shared" si="273"/>
        <v>0</v>
      </c>
      <c r="FR129" s="78" t="str">
        <f t="shared" si="274"/>
        <v/>
      </c>
      <c r="FS129" s="78" t="str">
        <f t="shared" si="275"/>
        <v/>
      </c>
      <c r="FT129" s="78" t="str">
        <f t="shared" si="276"/>
        <v/>
      </c>
      <c r="FU129" s="78" t="str">
        <f t="shared" si="277"/>
        <v/>
      </c>
      <c r="FV129" s="78" t="str">
        <f t="shared" si="278"/>
        <v/>
      </c>
      <c r="FW129" s="78" t="str">
        <f t="shared" si="279"/>
        <v/>
      </c>
      <c r="FX129" s="78" t="str">
        <f t="shared" si="280"/>
        <v/>
      </c>
      <c r="FZ129" s="61">
        <f>IFERROR(IF(FZ$4="","",SUMIFS(Data!$E:$E,Data!$B:$B,'Data Tables'!$C129,Data!$C:$C,'Data Tables'!FZ$4,Data!$D:$D,'Data Tables'!FZ$3)),"")</f>
        <v>0</v>
      </c>
      <c r="GA129" s="60">
        <f>IFERROR(IF(GA$4="","",SUMIFS(Data!$E:$E,Data!$B:$B,'Data Tables'!$C129,Data!$C:$C,'Data Tables'!GA$4,Data!$D:$D,'Data Tables'!FZ$3)),"")</f>
        <v>0</v>
      </c>
      <c r="GB129" s="59">
        <f>IFERROR(IF(GB$4="","",SUMIFS(Data!$E:$E,Data!$B:$B,'Data Tables'!$C129,Data!$C:$C,'Data Tables'!GB$4,Data!$D:$D,'Data Tables'!FZ$3)),"")</f>
        <v>0</v>
      </c>
      <c r="GC129" s="59" t="str">
        <f>IFERROR(IF(GC$4="","",SUMIFS(Data!$E:$E,Data!$B:$B,'Data Tables'!$C129,Data!$C:$C,'Data Tables'!GC$4,Data!$D:$D,'Data Tables'!FZ$3)),"")</f>
        <v/>
      </c>
      <c r="GD129" s="59" t="str">
        <f>IFERROR(IF(GD$4="","",SUMIFS(Data!$E:$E,Data!$B:$B,'Data Tables'!$C129,Data!$C:$C,'Data Tables'!GD$4,Data!$D:$D,'Data Tables'!FZ$3)),"")</f>
        <v/>
      </c>
      <c r="GE129" s="59" t="str">
        <f>IFERROR(IF(GE$4="","",SUMIFS(Data!$E:$E,Data!$B:$B,'Data Tables'!$C129,Data!$C:$C,'Data Tables'!GE$4,Data!$D:$D,'Data Tables'!FZ$3)),"")</f>
        <v/>
      </c>
      <c r="GF129" s="59" t="str">
        <f>IFERROR(IF(GF$4="","",SUMIFS(Data!$E:$E,Data!$B:$B,'Data Tables'!$C129,Data!$C:$C,'Data Tables'!GF$4,Data!$D:$D,'Data Tables'!FZ$3)),"")</f>
        <v/>
      </c>
      <c r="GG129" s="59" t="str">
        <f>IFERROR(IF(GG$4="","",SUMIFS(Data!$E:$E,Data!$B:$B,'Data Tables'!$C129,Data!$C:$C,'Data Tables'!GG$4,Data!$D:$D,'Data Tables'!FZ$3)),"")</f>
        <v/>
      </c>
      <c r="GH129" s="59" t="str">
        <f>IFERROR(IF(GH$4="","",SUMIFS(Data!$E:$E,Data!$B:$B,'Data Tables'!$C129,Data!$C:$C,'Data Tables'!GH$4,Data!$D:$D,'Data Tables'!FZ$3)),"")</f>
        <v/>
      </c>
      <c r="GI129" s="59" t="str">
        <f>IFERROR(IF(GI$4="","",SUMIFS(Data!$E:$E,Data!$B:$B,'Data Tables'!$C129,Data!$C:$C,'Data Tables'!GI$4,Data!$D:$D,'Data Tables'!FZ$3)),"")</f>
        <v/>
      </c>
      <c r="GK129" s="61">
        <f>IFERROR(IF(GK$4="","",SUMIFS(Data!$E:$E,Data!$B:$B,'Data Tables'!$C129,Data!$C:$C,'Data Tables'!GK$4,Data!$D:$D,'Data Tables'!GK$3)),"")</f>
        <v>0</v>
      </c>
      <c r="GL129" s="60">
        <f>IFERROR(IF(GL$4="","",SUMIFS(Data!$E:$E,Data!$B:$B,'Data Tables'!$C129,Data!$C:$C,'Data Tables'!GL$4,Data!$D:$D,'Data Tables'!GK$3)),"")</f>
        <v>0</v>
      </c>
      <c r="GM129" s="59">
        <f>IFERROR(IF(GM$4="","",SUMIFS(Data!$E:$E,Data!$B:$B,'Data Tables'!$C129,Data!$C:$C,'Data Tables'!GM$4,Data!$D:$D,'Data Tables'!GK$3)),"")</f>
        <v>0</v>
      </c>
      <c r="GN129" s="59" t="str">
        <f>IFERROR(IF(GN$4="","",SUMIFS(Data!$E:$E,Data!$B:$B,'Data Tables'!$C129,Data!$C:$C,'Data Tables'!GN$4,Data!$D:$D,'Data Tables'!GK$3)),"")</f>
        <v/>
      </c>
      <c r="GO129" s="59" t="str">
        <f>IFERROR(IF(GO$4="","",SUMIFS(Data!$E:$E,Data!$B:$B,'Data Tables'!$C129,Data!$C:$C,'Data Tables'!GO$4,Data!$D:$D,'Data Tables'!GK$3)),"")</f>
        <v/>
      </c>
      <c r="GP129" s="59" t="str">
        <f>IFERROR(IF(GP$4="","",SUMIFS(Data!$E:$E,Data!$B:$B,'Data Tables'!$C129,Data!$C:$C,'Data Tables'!GP$4,Data!$D:$D,'Data Tables'!GK$3)),"")</f>
        <v/>
      </c>
      <c r="GQ129" s="59" t="str">
        <f>IFERROR(IF(GQ$4="","",SUMIFS(Data!$E:$E,Data!$B:$B,'Data Tables'!$C129,Data!$C:$C,'Data Tables'!GQ$4,Data!$D:$D,'Data Tables'!GK$3)),"")</f>
        <v/>
      </c>
      <c r="GR129" s="59" t="str">
        <f>IFERROR(IF(GR$4="","",SUMIFS(Data!$E:$E,Data!$B:$B,'Data Tables'!$C129,Data!$C:$C,'Data Tables'!GR$4,Data!$D:$D,'Data Tables'!GK$3)),"")</f>
        <v/>
      </c>
      <c r="GS129" s="59" t="str">
        <f>IFERROR(IF(GS$4="","",SUMIFS(Data!$E:$E,Data!$B:$B,'Data Tables'!$C129,Data!$C:$C,'Data Tables'!GS$4,Data!$D:$D,'Data Tables'!GK$3)),"")</f>
        <v/>
      </c>
      <c r="GT129" s="59" t="str">
        <f>IFERROR(IF(GT$4="","",SUMIFS(Data!$E:$E,Data!$B:$B,'Data Tables'!$C129,Data!$C:$C,'Data Tables'!GT$4,Data!$D:$D,'Data Tables'!GK$3)),"")</f>
        <v/>
      </c>
      <c r="GV129" s="59"/>
      <c r="GW129" s="59"/>
      <c r="GX129" s="60"/>
      <c r="GY129" s="59"/>
      <c r="HA129" s="59"/>
      <c r="HB129" s="59"/>
      <c r="HC129" s="60"/>
      <c r="HD129" s="59"/>
      <c r="HF129" s="59"/>
      <c r="HG129" s="59"/>
      <c r="HH129" s="60"/>
      <c r="HI129" s="59"/>
      <c r="HK129" s="59"/>
      <c r="HL129" s="59"/>
      <c r="HM129" s="60"/>
      <c r="HN129" s="59"/>
      <c r="HP129" s="59"/>
      <c r="HQ129" s="59"/>
      <c r="HR129" s="60"/>
      <c r="HS129" s="59"/>
      <c r="HU129" s="59"/>
      <c r="HV129" s="59"/>
      <c r="HW129" s="60">
        <f>SUM(HR$5:HR129)</f>
        <v>0</v>
      </c>
      <c r="HX129" s="59"/>
      <c r="HZ129" s="59"/>
      <c r="IA129" s="59"/>
      <c r="IB129" s="60"/>
      <c r="IC129" s="61"/>
      <c r="IE129" s="59"/>
      <c r="IF129" s="59"/>
      <c r="IG129" s="60"/>
      <c r="IH129" s="59"/>
      <c r="IJ129" s="33"/>
      <c r="IK129" s="33"/>
      <c r="IL129" s="34"/>
      <c r="IM129" s="35"/>
      <c r="IO129" s="33"/>
      <c r="IP129" s="33"/>
      <c r="IQ129" s="34"/>
      <c r="IR129" s="35"/>
      <c r="IT129" s="33"/>
      <c r="IU129" s="33"/>
      <c r="IV129" s="34"/>
      <c r="IW129" s="35"/>
      <c r="IY129" s="33"/>
      <c r="IZ129" s="33"/>
      <c r="JA129" s="34"/>
      <c r="JB129" s="35"/>
      <c r="JF129" s="35" t="e">
        <f t="shared" si="228"/>
        <v>#VALUE!</v>
      </c>
      <c r="JH129" s="35" t="e">
        <f t="shared" si="229"/>
        <v>#VALUE!</v>
      </c>
    </row>
    <row r="130" spans="2:268" s="1" customFormat="1" ht="12.75" customHeight="1" x14ac:dyDescent="0.2">
      <c r="B130" s="16">
        <f t="shared" si="282"/>
        <v>126</v>
      </c>
      <c r="C130" s="58">
        <f t="shared" si="281"/>
        <v>3834</v>
      </c>
      <c r="F130" s="61">
        <f>IFERROR(IF(F$4="","",SUMIFS(Data!$E:$E,Data!$B:$B,'Data Tables'!$C130,Data!$C:$C,'Data Tables'!F$4,Data!$D:$D,'Data Tables'!F$3)),"")</f>
        <v>0</v>
      </c>
      <c r="G130" s="60">
        <f>IFERROR(IF(G$4="","",SUMIFS(Data!$E:$E,Data!$B:$B,'Data Tables'!$C130,Data!$C:$C,'Data Tables'!G$4,Data!$D:$D,'Data Tables'!F$3)),"")</f>
        <v>0</v>
      </c>
      <c r="H130" s="59">
        <f>IFERROR(IF(H$4="","",SUMIFS(Data!$E:$E,Data!$B:$B,'Data Tables'!$C130,Data!$C:$C,'Data Tables'!H$4,Data!$D:$D,'Data Tables'!F$3)),"")</f>
        <v>0</v>
      </c>
      <c r="I130" s="59" t="str">
        <f>IFERROR(IF(I$4="","",SUMIFS(Data!$E:$E,Data!$B:$B,'Data Tables'!$C130,Data!$C:$C,'Data Tables'!I$4,Data!$D:$D,'Data Tables'!F$3)),"")</f>
        <v/>
      </c>
      <c r="J130" s="59" t="str">
        <f>IFERROR(IF(J$4="","",SUMIFS(Data!$E:$E,Data!$B:$B,'Data Tables'!$C130,Data!$C:$C,'Data Tables'!J$4,Data!$D:$D,'Data Tables'!F$3)),"")</f>
        <v/>
      </c>
      <c r="K130" s="59" t="str">
        <f>IFERROR(IF(K$4="","",SUMIFS(Data!$E:$E,Data!$B:$B,'Data Tables'!$C130,Data!$C:$C,'Data Tables'!K$4,Data!$D:$D,'Data Tables'!F$3)),"")</f>
        <v/>
      </c>
      <c r="L130" s="59" t="str">
        <f>IFERROR(IF(L$4="","",SUMIFS(Data!$E:$E,Data!$B:$B,'Data Tables'!$C130,Data!$C:$C,'Data Tables'!L$4,Data!$D:$D,'Data Tables'!F$3)),"")</f>
        <v/>
      </c>
      <c r="M130" s="59" t="str">
        <f>IFERROR(IF(M$4="","",SUMIFS(Data!$E:$E,Data!$B:$B,'Data Tables'!$C130,Data!$C:$C,'Data Tables'!M$4,Data!$D:$D,'Data Tables'!F$3)),"")</f>
        <v/>
      </c>
      <c r="N130" s="59" t="str">
        <f>IFERROR(IF(N$4="","",SUMIFS(Data!$E:$E,Data!$B:$B,'Data Tables'!$C130,Data!$C:$C,'Data Tables'!N$4,Data!$D:$D,'Data Tables'!F$3)),"")</f>
        <v/>
      </c>
      <c r="O130" s="59" t="str">
        <f>IFERROR(IF(O$4="","",SUMIFS(Data!$E:$E,Data!$B:$B,'Data Tables'!$C130,Data!$C:$C,'Data Tables'!O$4,Data!$D:$D,'Data Tables'!F$3)),"")</f>
        <v/>
      </c>
      <c r="Q130" s="61">
        <f>IFERROR(IF(Q$4="","",SUMIFS(Data!$E:$E,Data!$B:$B,'Data Tables'!$C130,Data!$C:$C,'Data Tables'!Q$4,Data!$D:$D,'Data Tables'!Q$3)),"")</f>
        <v>0</v>
      </c>
      <c r="R130" s="60">
        <f>IFERROR(IF(R$4="","",SUMIFS(Data!$E:$E,Data!$B:$B,'Data Tables'!$C130,Data!$C:$C,'Data Tables'!R$4,Data!$D:$D,'Data Tables'!Q$3)),"")</f>
        <v>0</v>
      </c>
      <c r="S130" s="59">
        <f>IFERROR(IF(S$4="","",SUMIFS(Data!$E:$E,Data!$B:$B,'Data Tables'!$C130,Data!$C:$C,'Data Tables'!S$4,Data!$D:$D,'Data Tables'!Q$3)),"")</f>
        <v>0</v>
      </c>
      <c r="T130" s="59" t="str">
        <f>IFERROR(IF(T$4="","",SUMIFS(Data!$E:$E,Data!$B:$B,'Data Tables'!$C130,Data!$C:$C,'Data Tables'!T$4,Data!$D:$D,'Data Tables'!Q$3)),"")</f>
        <v/>
      </c>
      <c r="U130" s="59" t="str">
        <f>IFERROR(IF(U$4="","",SUMIFS(Data!$E:$E,Data!$B:$B,'Data Tables'!$C130,Data!$C:$C,'Data Tables'!U$4,Data!$D:$D,'Data Tables'!Q$3)),"")</f>
        <v/>
      </c>
      <c r="V130" s="59" t="str">
        <f>IFERROR(IF(V$4="","",SUMIFS(Data!$E:$E,Data!$B:$B,'Data Tables'!$C130,Data!$C:$C,'Data Tables'!V$4,Data!$D:$D,'Data Tables'!Q$3)),"")</f>
        <v/>
      </c>
      <c r="W130" s="59" t="str">
        <f>IFERROR(IF(W$4="","",SUMIFS(Data!$E:$E,Data!$B:$B,'Data Tables'!$C130,Data!$C:$C,'Data Tables'!W$4,Data!$D:$D,'Data Tables'!Q$3)),"")</f>
        <v/>
      </c>
      <c r="X130" s="59" t="str">
        <f>IFERROR(IF(X$4="","",SUMIFS(Data!$E:$E,Data!$B:$B,'Data Tables'!$C130,Data!$C:$C,'Data Tables'!X$4,Data!$D:$D,'Data Tables'!Q$3)),"")</f>
        <v/>
      </c>
      <c r="Y130" s="59" t="str">
        <f>IFERROR(IF(Y$4="","",SUMIFS(Data!$E:$E,Data!$B:$B,'Data Tables'!$C130,Data!$C:$C,'Data Tables'!Y$4,Data!$D:$D,'Data Tables'!Q$3)),"")</f>
        <v/>
      </c>
      <c r="Z130" s="59" t="str">
        <f>IFERROR(IF(Z$4="","",SUMIFS(Data!$E:$E,Data!$B:$B,'Data Tables'!$C130,Data!$C:$C,'Data Tables'!Z$4,Data!$D:$D,'Data Tables'!Q$3)),"")</f>
        <v/>
      </c>
      <c r="AB130" s="61">
        <f>IFERROR(IF(AB$4="","",SUMIFS(Data!$E:$E,Data!$B:$B,'Data Tables'!$C130,Data!$C:$C,'Data Tables'!AB$4,Data!$D:$D,'Data Tables'!AB$3)),"")</f>
        <v>0</v>
      </c>
      <c r="AC130" s="60">
        <f>IFERROR(IF(AC$4="","",SUMIFS(Data!$E:$E,Data!$B:$B,'Data Tables'!$C130,Data!$C:$C,'Data Tables'!AC$4,Data!$D:$D,'Data Tables'!AB$3)),"")</f>
        <v>0</v>
      </c>
      <c r="AD130" s="59">
        <f>IFERROR(IF(AD$4="","",SUMIFS(Data!$E:$E,Data!$B:$B,'Data Tables'!$C130,Data!$C:$C,'Data Tables'!AD$4,Data!$D:$D,'Data Tables'!AB$3)),"")</f>
        <v>0</v>
      </c>
      <c r="AE130" s="59" t="str">
        <f>IFERROR(IF(AE$4="","",SUMIFS(Data!$E:$E,Data!$B:$B,'Data Tables'!$C130,Data!$C:$C,'Data Tables'!AE$4,Data!$D:$D,'Data Tables'!AB$3)),"")</f>
        <v/>
      </c>
      <c r="AF130" s="59" t="str">
        <f>IFERROR(IF(AF$4="","",SUMIFS(Data!$E:$E,Data!$B:$B,'Data Tables'!$C130,Data!$C:$C,'Data Tables'!AF$4,Data!$D:$D,'Data Tables'!AB$3)),"")</f>
        <v/>
      </c>
      <c r="AG130" s="59" t="str">
        <f>IFERROR(IF(AG$4="","",SUMIFS(Data!$E:$E,Data!$B:$B,'Data Tables'!$C130,Data!$C:$C,'Data Tables'!AG$4,Data!$D:$D,'Data Tables'!AB$3)),"")</f>
        <v/>
      </c>
      <c r="AH130" s="59" t="str">
        <f>IFERROR(IF(AH$4="","",SUMIFS(Data!$E:$E,Data!$B:$B,'Data Tables'!$C130,Data!$C:$C,'Data Tables'!AH$4,Data!$D:$D,'Data Tables'!AB$3)),"")</f>
        <v/>
      </c>
      <c r="AI130" s="59" t="str">
        <f>IFERROR(IF(AI$4="","",SUMIFS(Data!$E:$E,Data!$B:$B,'Data Tables'!$C130,Data!$C:$C,'Data Tables'!AI$4,Data!$D:$D,'Data Tables'!AB$3)),"")</f>
        <v/>
      </c>
      <c r="AJ130" s="59" t="str">
        <f>IFERROR(IF(AJ$4="","",SUMIFS(Data!$E:$E,Data!$B:$B,'Data Tables'!$C130,Data!$C:$C,'Data Tables'!AJ$4,Data!$D:$D,'Data Tables'!AB$3)),"")</f>
        <v/>
      </c>
      <c r="AK130" s="59" t="str">
        <f>IFERROR(IF(AK$4="","",SUMIFS(Data!$E:$E,Data!$B:$B,'Data Tables'!$C130,Data!$C:$C,'Data Tables'!AK$4,Data!$D:$D,'Data Tables'!AB$3)),"")</f>
        <v/>
      </c>
      <c r="AM130" s="61">
        <f>IFERROR(IF(AM$4="","",SUMIFS(Data!$E:$E,Data!$B:$B,'Data Tables'!$C130,Data!$C:$C,'Data Tables'!AM$4,Data!$D:$D,'Data Tables'!AM$3)),"")</f>
        <v>0</v>
      </c>
      <c r="AN130" s="60">
        <f>IFERROR(IF(AN$4="","",SUMIFS(Data!$E:$E,Data!$B:$B,'Data Tables'!$C130,Data!$C:$C,'Data Tables'!AN$4,Data!$D:$D,'Data Tables'!AM$3)),"")</f>
        <v>0</v>
      </c>
      <c r="AO130" s="59">
        <f>IFERROR(IF(AO$4="","",SUMIFS(Data!$E:$E,Data!$B:$B,'Data Tables'!$C130,Data!$C:$C,'Data Tables'!AO$4,Data!$D:$D,'Data Tables'!AM$3)),"")</f>
        <v>0</v>
      </c>
      <c r="AP130" s="59" t="str">
        <f>IFERROR(IF(AP$4="","",SUMIFS(Data!$E:$E,Data!$B:$B,'Data Tables'!$C130,Data!$C:$C,'Data Tables'!AP$4,Data!$D:$D,'Data Tables'!AM$3)),"")</f>
        <v/>
      </c>
      <c r="AQ130" s="59" t="str">
        <f>IFERROR(IF(AQ$4="","",SUMIFS(Data!$E:$E,Data!$B:$B,'Data Tables'!$C130,Data!$C:$C,'Data Tables'!AQ$4,Data!$D:$D,'Data Tables'!AM$3)),"")</f>
        <v/>
      </c>
      <c r="AR130" s="59" t="str">
        <f>IFERROR(IF(AR$4="","",SUMIFS(Data!$E:$E,Data!$B:$B,'Data Tables'!$C130,Data!$C:$C,'Data Tables'!AR$4,Data!$D:$D,'Data Tables'!AM$3)),"")</f>
        <v/>
      </c>
      <c r="AS130" s="59" t="str">
        <f>IFERROR(IF(AS$4="","",SUMIFS(Data!$E:$E,Data!$B:$B,'Data Tables'!$C130,Data!$C:$C,'Data Tables'!AS$4,Data!$D:$D,'Data Tables'!AM$3)),"")</f>
        <v/>
      </c>
      <c r="AT130" s="59" t="str">
        <f>IFERROR(IF(AT$4="","",SUMIFS(Data!$E:$E,Data!$B:$B,'Data Tables'!$C130,Data!$C:$C,'Data Tables'!AT$4,Data!$D:$D,'Data Tables'!AM$3)),"")</f>
        <v/>
      </c>
      <c r="AU130" s="59" t="str">
        <f>IFERROR(IF(AU$4="","",SUMIFS(Data!$E:$E,Data!$B:$B,'Data Tables'!$C130,Data!$C:$C,'Data Tables'!AU$4,Data!$D:$D,'Data Tables'!AM$3)),"")</f>
        <v/>
      </c>
      <c r="AV130" s="59" t="str">
        <f>IFERROR(IF(AV$4="","",SUMIFS(Data!$E:$E,Data!$B:$B,'Data Tables'!$C130,Data!$C:$C,'Data Tables'!AV$4,Data!$D:$D,'Data Tables'!AM$3)),"")</f>
        <v/>
      </c>
      <c r="AX130" s="74">
        <f t="shared" si="208"/>
        <v>0</v>
      </c>
      <c r="AY130" s="75">
        <f t="shared" si="209"/>
        <v>0</v>
      </c>
      <c r="AZ130" s="76">
        <f t="shared" si="210"/>
        <v>0</v>
      </c>
      <c r="BA130" s="76" t="str">
        <f t="shared" si="211"/>
        <v/>
      </c>
      <c r="BB130" s="76" t="str">
        <f t="shared" si="212"/>
        <v/>
      </c>
      <c r="BC130" s="76" t="str">
        <f t="shared" si="213"/>
        <v/>
      </c>
      <c r="BD130" s="76" t="str">
        <f t="shared" si="214"/>
        <v/>
      </c>
      <c r="BE130" s="76" t="str">
        <f t="shared" si="215"/>
        <v/>
      </c>
      <c r="BF130" s="76" t="str">
        <f t="shared" si="216"/>
        <v/>
      </c>
      <c r="BG130" s="76" t="str">
        <f t="shared" si="217"/>
        <v/>
      </c>
      <c r="BI130" s="61">
        <f>IFERROR(IF(BI$4="","",SUMIFS(Data!$E:$E,Data!$B:$B,'Data Tables'!$C130,Data!$C:$C,'Data Tables'!BI$4,Data!$D:$D,'Data Tables'!BI$3)),"")</f>
        <v>0</v>
      </c>
      <c r="BJ130" s="60">
        <f>IFERROR(IF(BJ$4="","",SUMIFS(Data!$E:$E,Data!$B:$B,'Data Tables'!$C130,Data!$C:$C,'Data Tables'!BJ$4,Data!$D:$D,'Data Tables'!BI$3)),"")</f>
        <v>0</v>
      </c>
      <c r="BK130" s="59">
        <f>IFERROR(IF(BK$4="","",SUMIFS(Data!$E:$E,Data!$B:$B,'Data Tables'!$C130,Data!$C:$C,'Data Tables'!BK$4,Data!$D:$D,'Data Tables'!BI$3)),"")</f>
        <v>0</v>
      </c>
      <c r="BL130" s="59" t="str">
        <f>IFERROR(IF(BL$4="","",SUMIFS(Data!$E:$E,Data!$B:$B,'Data Tables'!$C130,Data!$C:$C,'Data Tables'!BL$4,Data!$D:$D,'Data Tables'!BI$3)),"")</f>
        <v/>
      </c>
      <c r="BM130" s="59" t="str">
        <f>IFERROR(IF(BM$4="","",SUMIFS(Data!$E:$E,Data!$B:$B,'Data Tables'!$C130,Data!$C:$C,'Data Tables'!BM$4,Data!$D:$D,'Data Tables'!BI$3)),"")</f>
        <v/>
      </c>
      <c r="BN130" s="59" t="str">
        <f>IFERROR(IF(BN$4="","",SUMIFS(Data!$E:$E,Data!$B:$B,'Data Tables'!$C130,Data!$C:$C,'Data Tables'!BN$4,Data!$D:$D,'Data Tables'!BI$3)),"")</f>
        <v/>
      </c>
      <c r="BO130" s="59" t="str">
        <f>IFERROR(IF(BO$4="","",SUMIFS(Data!$E:$E,Data!$B:$B,'Data Tables'!$C130,Data!$C:$C,'Data Tables'!BO$4,Data!$D:$D,'Data Tables'!BI$3)),"")</f>
        <v/>
      </c>
      <c r="BP130" s="59" t="str">
        <f>IFERROR(IF(BP$4="","",SUMIFS(Data!$E:$E,Data!$B:$B,'Data Tables'!$C130,Data!$C:$C,'Data Tables'!BP$4,Data!$D:$D,'Data Tables'!BI$3)),"")</f>
        <v/>
      </c>
      <c r="BQ130" s="59" t="str">
        <f>IFERROR(IF(BQ$4="","",SUMIFS(Data!$E:$E,Data!$B:$B,'Data Tables'!$C130,Data!$C:$C,'Data Tables'!BQ$4,Data!$D:$D,'Data Tables'!BI$3)),"")</f>
        <v/>
      </c>
      <c r="BR130" s="59" t="str">
        <f>IFERROR(IF(BR$4="","",SUMIFS(Data!$E:$E,Data!$B:$B,'Data Tables'!$C130,Data!$C:$C,'Data Tables'!BR$4,Data!$D:$D,'Data Tables'!BI$3)),"")</f>
        <v/>
      </c>
      <c r="BT130" s="74">
        <f t="shared" si="218"/>
        <v>0</v>
      </c>
      <c r="BU130" s="79">
        <f t="shared" si="219"/>
        <v>0</v>
      </c>
      <c r="BV130" s="78">
        <f t="shared" si="220"/>
        <v>0</v>
      </c>
      <c r="BW130" s="78" t="str">
        <f t="shared" si="221"/>
        <v/>
      </c>
      <c r="BX130" s="78" t="str">
        <f t="shared" si="222"/>
        <v/>
      </c>
      <c r="BY130" s="78" t="str">
        <f t="shared" si="223"/>
        <v/>
      </c>
      <c r="BZ130" s="78" t="str">
        <f t="shared" si="224"/>
        <v/>
      </c>
      <c r="CA130" s="78" t="str">
        <f t="shared" si="225"/>
        <v/>
      </c>
      <c r="CB130" s="78" t="str">
        <f t="shared" si="226"/>
        <v/>
      </c>
      <c r="CC130" s="78" t="str">
        <f t="shared" si="227"/>
        <v/>
      </c>
      <c r="CE130" s="61">
        <f>IFERROR(IF(CE$4="","",SUMIFS(Data!$E:$E,Data!$B:$B,'Data Tables'!$C130,Data!$C:$C,'Data Tables'!CE$4,Data!$D:$D,'Data Tables'!CE$3)),"")</f>
        <v>0</v>
      </c>
      <c r="CF130" s="60">
        <f>IFERROR(IF(CF$4="","",SUMIFS(Data!$E:$E,Data!$B:$B,'Data Tables'!$C130,Data!$C:$C,'Data Tables'!CF$4,Data!$D:$D,'Data Tables'!CE$3)),"")</f>
        <v>0</v>
      </c>
      <c r="CG130" s="59">
        <f>IFERROR(IF(CG$4="","",SUMIFS(Data!$E:$E,Data!$B:$B,'Data Tables'!$C130,Data!$C:$C,'Data Tables'!CG$4,Data!$D:$D,'Data Tables'!CE$3)),"")</f>
        <v>0</v>
      </c>
      <c r="CH130" s="59" t="str">
        <f>IFERROR(IF(CH$4="","",SUMIFS(Data!$E:$E,Data!$B:$B,'Data Tables'!$C130,Data!$C:$C,'Data Tables'!CH$4,Data!$D:$D,'Data Tables'!CE$3)),"")</f>
        <v/>
      </c>
      <c r="CI130" s="59" t="str">
        <f>IFERROR(IF(CI$4="","",SUMIFS(Data!$E:$E,Data!$B:$B,'Data Tables'!$C130,Data!$C:$C,'Data Tables'!CI$4,Data!$D:$D,'Data Tables'!CE$3)),"")</f>
        <v/>
      </c>
      <c r="CJ130" s="59" t="str">
        <f>IFERROR(IF(CJ$4="","",SUMIFS(Data!$E:$E,Data!$B:$B,'Data Tables'!$C130,Data!$C:$C,'Data Tables'!CJ$4,Data!$D:$D,'Data Tables'!CE$3)),"")</f>
        <v/>
      </c>
      <c r="CK130" s="59" t="str">
        <f>IFERROR(IF(CK$4="","",SUMIFS(Data!$E:$E,Data!$B:$B,'Data Tables'!$C130,Data!$C:$C,'Data Tables'!CK$4,Data!$D:$D,'Data Tables'!CE$3)),"")</f>
        <v/>
      </c>
      <c r="CL130" s="59" t="str">
        <f>IFERROR(IF(CL$4="","",SUMIFS(Data!$E:$E,Data!$B:$B,'Data Tables'!$C130,Data!$C:$C,'Data Tables'!CL$4,Data!$D:$D,'Data Tables'!CE$3)),"")</f>
        <v/>
      </c>
      <c r="CM130" s="59" t="str">
        <f>IFERROR(IF(CM$4="","",SUMIFS(Data!$E:$E,Data!$B:$B,'Data Tables'!$C130,Data!$C:$C,'Data Tables'!CM$4,Data!$D:$D,'Data Tables'!CE$3)),"")</f>
        <v/>
      </c>
      <c r="CN130" s="59" t="str">
        <f>IFERROR(IF(CN$4="","",SUMIFS(Data!$E:$E,Data!$B:$B,'Data Tables'!$C130,Data!$C:$C,'Data Tables'!CN$4,Data!$D:$D,'Data Tables'!CE$3)),"")</f>
        <v/>
      </c>
      <c r="CP130" s="61">
        <f>IFERROR(IF(CP$4="","",SUMIFS(Data!$E:$E,Data!$B:$B,'Data Tables'!$C130,Data!$C:$C,'Data Tables'!CP$4,Data!$D:$D,'Data Tables'!CP$3)),"")</f>
        <v>0</v>
      </c>
      <c r="CQ130" s="60">
        <f>IFERROR(IF(CQ$4="","",SUMIFS(Data!$E:$E,Data!$B:$B,'Data Tables'!$C130,Data!$C:$C,'Data Tables'!CQ$4,Data!$D:$D,'Data Tables'!CP$3)),"")</f>
        <v>0</v>
      </c>
      <c r="CR130" s="59">
        <f>IFERROR(IF(CR$4="","",SUMIFS(Data!$E:$E,Data!$B:$B,'Data Tables'!$C130,Data!$C:$C,'Data Tables'!CR$4,Data!$D:$D,'Data Tables'!CP$3)),"")</f>
        <v>0</v>
      </c>
      <c r="CS130" s="59" t="str">
        <f>IFERROR(IF(CS$4="","",SUMIFS(Data!$E:$E,Data!$B:$B,'Data Tables'!$C130,Data!$C:$C,'Data Tables'!CS$4,Data!$D:$D,'Data Tables'!CP$3)),"")</f>
        <v/>
      </c>
      <c r="CT130" s="59" t="str">
        <f>IFERROR(IF(CT$4="","",SUMIFS(Data!$E:$E,Data!$B:$B,'Data Tables'!$C130,Data!$C:$C,'Data Tables'!CT$4,Data!$D:$D,'Data Tables'!CP$3)),"")</f>
        <v/>
      </c>
      <c r="CU130" s="59" t="str">
        <f>IFERROR(IF(CU$4="","",SUMIFS(Data!$E:$E,Data!$B:$B,'Data Tables'!$C130,Data!$C:$C,'Data Tables'!CU$4,Data!$D:$D,'Data Tables'!CP$3)),"")</f>
        <v/>
      </c>
      <c r="CV130" s="59" t="str">
        <f>IFERROR(IF(CV$4="","",SUMIFS(Data!$E:$E,Data!$B:$B,'Data Tables'!$C130,Data!$C:$C,'Data Tables'!CV$4,Data!$D:$D,'Data Tables'!CP$3)),"")</f>
        <v/>
      </c>
      <c r="CW130" s="59" t="str">
        <f>IFERROR(IF(CW$4="","",SUMIFS(Data!$E:$E,Data!$B:$B,'Data Tables'!$C130,Data!$C:$C,'Data Tables'!CW$4,Data!$D:$D,'Data Tables'!CP$3)),"")</f>
        <v/>
      </c>
      <c r="CX130" s="59" t="str">
        <f>IFERROR(IF(CX$4="","",SUMIFS(Data!$E:$E,Data!$B:$B,'Data Tables'!$C130,Data!$C:$C,'Data Tables'!CX$4,Data!$D:$D,'Data Tables'!CP$3)),"")</f>
        <v/>
      </c>
      <c r="CY130" s="59" t="str">
        <f>IFERROR(IF(CY$4="","",SUMIFS(Data!$E:$E,Data!$B:$B,'Data Tables'!$C130,Data!$C:$C,'Data Tables'!CY$4,Data!$D:$D,'Data Tables'!CP$3)),"")</f>
        <v/>
      </c>
      <c r="DA130" s="77">
        <f t="shared" si="231"/>
        <v>0</v>
      </c>
      <c r="DB130" s="79">
        <f t="shared" si="232"/>
        <v>0</v>
      </c>
      <c r="DC130" s="78">
        <f t="shared" si="233"/>
        <v>0</v>
      </c>
      <c r="DD130" s="78" t="str">
        <f t="shared" si="234"/>
        <v/>
      </c>
      <c r="DE130" s="78" t="str">
        <f t="shared" si="235"/>
        <v/>
      </c>
      <c r="DF130" s="78" t="str">
        <f t="shared" si="236"/>
        <v/>
      </c>
      <c r="DG130" s="78" t="str">
        <f t="shared" si="237"/>
        <v/>
      </c>
      <c r="DH130" s="78" t="str">
        <f t="shared" si="238"/>
        <v/>
      </c>
      <c r="DI130" s="78" t="str">
        <f t="shared" si="239"/>
        <v/>
      </c>
      <c r="DJ130" s="78" t="str">
        <f t="shared" si="240"/>
        <v/>
      </c>
      <c r="DL130" s="77">
        <f t="shared" si="241"/>
        <v>0</v>
      </c>
      <c r="DM130" s="79">
        <f t="shared" si="242"/>
        <v>0</v>
      </c>
      <c r="DN130" s="78">
        <f t="shared" si="243"/>
        <v>0</v>
      </c>
      <c r="DO130" s="78" t="str">
        <f t="shared" si="244"/>
        <v/>
      </c>
      <c r="DP130" s="78" t="str">
        <f t="shared" si="245"/>
        <v/>
      </c>
      <c r="DQ130" s="78" t="str">
        <f t="shared" si="246"/>
        <v/>
      </c>
      <c r="DR130" s="78" t="str">
        <f t="shared" si="247"/>
        <v/>
      </c>
      <c r="DS130" s="78" t="str">
        <f t="shared" si="248"/>
        <v/>
      </c>
      <c r="DT130" s="78" t="str">
        <f t="shared" si="249"/>
        <v/>
      </c>
      <c r="DU130" s="78" t="str">
        <f t="shared" si="250"/>
        <v/>
      </c>
      <c r="DW130" s="61">
        <f>IFERROR(IF(DW$4="","",SUMIFS(Data!$E:$E,Data!$B:$B,'Data Tables'!$C130,Data!$C:$C,'Data Tables'!DW$4,Data!$D:$D,'Data Tables'!DW$3)),"")</f>
        <v>0</v>
      </c>
      <c r="DX130" s="60">
        <f>IFERROR(IF(DX$4="","",SUMIFS(Data!$E:$E,Data!$B:$B,'Data Tables'!$C130,Data!$C:$C,'Data Tables'!DX$4,Data!$D:$D,'Data Tables'!DW$3)),"")</f>
        <v>0</v>
      </c>
      <c r="DY130" s="59">
        <f>IFERROR(IF(DY$4="","",SUMIFS(Data!$E:$E,Data!$B:$B,'Data Tables'!$C130,Data!$C:$C,'Data Tables'!DY$4,Data!$D:$D,'Data Tables'!DW$3)),"")</f>
        <v>0</v>
      </c>
      <c r="DZ130" s="59" t="str">
        <f>IFERROR(IF(DZ$4="","",SUMIFS(Data!$E:$E,Data!$B:$B,'Data Tables'!$C130,Data!$C:$C,'Data Tables'!DZ$4,Data!$D:$D,'Data Tables'!DW$3)),"")</f>
        <v/>
      </c>
      <c r="EA130" s="59" t="str">
        <f>IFERROR(IF(EA$4="","",SUMIFS(Data!$E:$E,Data!$B:$B,'Data Tables'!$C130,Data!$C:$C,'Data Tables'!EA$4,Data!$D:$D,'Data Tables'!DW$3)),"")</f>
        <v/>
      </c>
      <c r="EB130" s="59" t="str">
        <f>IFERROR(IF(EB$4="","",SUMIFS(Data!$E:$E,Data!$B:$B,'Data Tables'!$C130,Data!$C:$C,'Data Tables'!EB$4,Data!$D:$D,'Data Tables'!DW$3)),"")</f>
        <v/>
      </c>
      <c r="EC130" s="59" t="str">
        <f>IFERROR(IF(EC$4="","",SUMIFS(Data!$E:$E,Data!$B:$B,'Data Tables'!$C130,Data!$C:$C,'Data Tables'!EC$4,Data!$D:$D,'Data Tables'!DW$3)),"")</f>
        <v/>
      </c>
      <c r="ED130" s="59" t="str">
        <f>IFERROR(IF(ED$4="","",SUMIFS(Data!$E:$E,Data!$B:$B,'Data Tables'!$C130,Data!$C:$C,'Data Tables'!ED$4,Data!$D:$D,'Data Tables'!DW$3)),"")</f>
        <v/>
      </c>
      <c r="EE130" s="59" t="str">
        <f>IFERROR(IF(EE$4="","",SUMIFS(Data!$E:$E,Data!$B:$B,'Data Tables'!$C130,Data!$C:$C,'Data Tables'!EE$4,Data!$D:$D,'Data Tables'!DW$3)),"")</f>
        <v/>
      </c>
      <c r="EF130" s="59" t="str">
        <f>IFERROR(IF(EF$4="","",SUMIFS(Data!$E:$E,Data!$B:$B,'Data Tables'!$C130,Data!$C:$C,'Data Tables'!EF$4,Data!$D:$D,'Data Tables'!DW$3)),"")</f>
        <v/>
      </c>
      <c r="EH130" s="77">
        <f t="shared" si="251"/>
        <v>0</v>
      </c>
      <c r="EI130" s="79">
        <f t="shared" si="252"/>
        <v>0</v>
      </c>
      <c r="EJ130" s="78">
        <f t="shared" si="253"/>
        <v>0</v>
      </c>
      <c r="EK130" s="78" t="str">
        <f t="shared" si="254"/>
        <v/>
      </c>
      <c r="EL130" s="78" t="str">
        <f t="shared" si="255"/>
        <v/>
      </c>
      <c r="EM130" s="78" t="str">
        <f t="shared" si="256"/>
        <v/>
      </c>
      <c r="EN130" s="78" t="str">
        <f t="shared" si="257"/>
        <v/>
      </c>
      <c r="EO130" s="78" t="str">
        <f t="shared" si="258"/>
        <v/>
      </c>
      <c r="EP130" s="78" t="str">
        <f t="shared" si="259"/>
        <v/>
      </c>
      <c r="EQ130" s="78" t="str">
        <f t="shared" si="260"/>
        <v/>
      </c>
      <c r="ES130" s="61">
        <f>IFERROR(IF(ES$4="","",SUMIFS(Data!$E:$E,Data!$B:$B,'Data Tables'!$C130,Data!$C:$C,'Data Tables'!ES$4,Data!$D:$D,'Data Tables'!ES$3)),"")</f>
        <v>0</v>
      </c>
      <c r="ET130" s="60">
        <f>IFERROR(IF(ET$4="","",SUMIFS(Data!$E:$E,Data!$B:$B,'Data Tables'!$C130,Data!$C:$C,'Data Tables'!ET$4,Data!$D:$D,'Data Tables'!ES$3)),"")</f>
        <v>0</v>
      </c>
      <c r="EU130" s="59">
        <f>IFERROR(IF(EU$4="","",SUMIFS(Data!$E:$E,Data!$B:$B,'Data Tables'!$C130,Data!$C:$C,'Data Tables'!EU$4,Data!$D:$D,'Data Tables'!ES$3)),"")</f>
        <v>0</v>
      </c>
      <c r="EV130" s="59" t="str">
        <f>IFERROR(IF(EV$4="","",SUMIFS(Data!$E:$E,Data!$B:$B,'Data Tables'!$C130,Data!$C:$C,'Data Tables'!EV$4,Data!$D:$D,'Data Tables'!ES$3)),"")</f>
        <v/>
      </c>
      <c r="EW130" s="59" t="str">
        <f>IFERROR(IF(EW$4="","",SUMIFS(Data!$E:$E,Data!$B:$B,'Data Tables'!$C130,Data!$C:$C,'Data Tables'!EW$4,Data!$D:$D,'Data Tables'!ES$3)),"")</f>
        <v/>
      </c>
      <c r="EX130" s="59" t="str">
        <f>IFERROR(IF(EX$4="","",SUMIFS(Data!$E:$E,Data!$B:$B,'Data Tables'!$C130,Data!$C:$C,'Data Tables'!EX$4,Data!$D:$D,'Data Tables'!ES$3)),"")</f>
        <v/>
      </c>
      <c r="EY130" s="59" t="str">
        <f>IFERROR(IF(EY$4="","",SUMIFS(Data!$E:$E,Data!$B:$B,'Data Tables'!$C130,Data!$C:$C,'Data Tables'!EY$4,Data!$D:$D,'Data Tables'!ES$3)),"")</f>
        <v/>
      </c>
      <c r="EZ130" s="59" t="str">
        <f>IFERROR(IF(EZ$4="","",SUMIFS(Data!$E:$E,Data!$B:$B,'Data Tables'!$C130,Data!$C:$C,'Data Tables'!EZ$4,Data!$D:$D,'Data Tables'!ES$3)),"")</f>
        <v/>
      </c>
      <c r="FA130" s="59" t="str">
        <f>IFERROR(IF(FA$4="","",SUMIFS(Data!$E:$E,Data!$B:$B,'Data Tables'!$C130,Data!$C:$C,'Data Tables'!FA$4,Data!$D:$D,'Data Tables'!ES$3)),"")</f>
        <v/>
      </c>
      <c r="FB130" s="59" t="str">
        <f>IFERROR(IF(FB$4="","",SUMIFS(Data!$E:$E,Data!$B:$B,'Data Tables'!$C130,Data!$C:$C,'Data Tables'!FB$4,Data!$D:$D,'Data Tables'!ES$3)),"")</f>
        <v/>
      </c>
      <c r="FD130" s="77">
        <f t="shared" si="261"/>
        <v>0</v>
      </c>
      <c r="FE130" s="79">
        <f t="shared" si="262"/>
        <v>0</v>
      </c>
      <c r="FF130" s="78">
        <f t="shared" si="263"/>
        <v>0</v>
      </c>
      <c r="FG130" s="78" t="str">
        <f t="shared" si="264"/>
        <v/>
      </c>
      <c r="FH130" s="78" t="str">
        <f t="shared" si="265"/>
        <v/>
      </c>
      <c r="FI130" s="78" t="str">
        <f t="shared" si="266"/>
        <v/>
      </c>
      <c r="FJ130" s="78" t="str">
        <f t="shared" si="267"/>
        <v/>
      </c>
      <c r="FK130" s="78" t="str">
        <f t="shared" si="268"/>
        <v/>
      </c>
      <c r="FL130" s="78" t="str">
        <f t="shared" si="269"/>
        <v/>
      </c>
      <c r="FM130" s="78" t="str">
        <f t="shared" si="270"/>
        <v/>
      </c>
      <c r="FO130" s="77">
        <f t="shared" si="271"/>
        <v>0</v>
      </c>
      <c r="FP130" s="79">
        <f t="shared" si="272"/>
        <v>0</v>
      </c>
      <c r="FQ130" s="78">
        <f t="shared" si="273"/>
        <v>0</v>
      </c>
      <c r="FR130" s="78" t="str">
        <f t="shared" si="274"/>
        <v/>
      </c>
      <c r="FS130" s="78" t="str">
        <f t="shared" si="275"/>
        <v/>
      </c>
      <c r="FT130" s="78" t="str">
        <f t="shared" si="276"/>
        <v/>
      </c>
      <c r="FU130" s="78" t="str">
        <f t="shared" si="277"/>
        <v/>
      </c>
      <c r="FV130" s="78" t="str">
        <f t="shared" si="278"/>
        <v/>
      </c>
      <c r="FW130" s="78" t="str">
        <f t="shared" si="279"/>
        <v/>
      </c>
      <c r="FX130" s="78" t="str">
        <f t="shared" si="280"/>
        <v/>
      </c>
      <c r="FZ130" s="61">
        <f>IFERROR(IF(FZ$4="","",SUMIFS(Data!$E:$E,Data!$B:$B,'Data Tables'!$C130,Data!$C:$C,'Data Tables'!FZ$4,Data!$D:$D,'Data Tables'!FZ$3)),"")</f>
        <v>0</v>
      </c>
      <c r="GA130" s="60">
        <f>IFERROR(IF(GA$4="","",SUMIFS(Data!$E:$E,Data!$B:$B,'Data Tables'!$C130,Data!$C:$C,'Data Tables'!GA$4,Data!$D:$D,'Data Tables'!FZ$3)),"")</f>
        <v>0</v>
      </c>
      <c r="GB130" s="59">
        <f>IFERROR(IF(GB$4="","",SUMIFS(Data!$E:$E,Data!$B:$B,'Data Tables'!$C130,Data!$C:$C,'Data Tables'!GB$4,Data!$D:$D,'Data Tables'!FZ$3)),"")</f>
        <v>0</v>
      </c>
      <c r="GC130" s="59" t="str">
        <f>IFERROR(IF(GC$4="","",SUMIFS(Data!$E:$E,Data!$B:$B,'Data Tables'!$C130,Data!$C:$C,'Data Tables'!GC$4,Data!$D:$D,'Data Tables'!FZ$3)),"")</f>
        <v/>
      </c>
      <c r="GD130" s="59" t="str">
        <f>IFERROR(IF(GD$4="","",SUMIFS(Data!$E:$E,Data!$B:$B,'Data Tables'!$C130,Data!$C:$C,'Data Tables'!GD$4,Data!$D:$D,'Data Tables'!FZ$3)),"")</f>
        <v/>
      </c>
      <c r="GE130" s="59" t="str">
        <f>IFERROR(IF(GE$4="","",SUMIFS(Data!$E:$E,Data!$B:$B,'Data Tables'!$C130,Data!$C:$C,'Data Tables'!GE$4,Data!$D:$D,'Data Tables'!FZ$3)),"")</f>
        <v/>
      </c>
      <c r="GF130" s="59" t="str">
        <f>IFERROR(IF(GF$4="","",SUMIFS(Data!$E:$E,Data!$B:$B,'Data Tables'!$C130,Data!$C:$C,'Data Tables'!GF$4,Data!$D:$D,'Data Tables'!FZ$3)),"")</f>
        <v/>
      </c>
      <c r="GG130" s="59" t="str">
        <f>IFERROR(IF(GG$4="","",SUMIFS(Data!$E:$E,Data!$B:$B,'Data Tables'!$C130,Data!$C:$C,'Data Tables'!GG$4,Data!$D:$D,'Data Tables'!FZ$3)),"")</f>
        <v/>
      </c>
      <c r="GH130" s="59" t="str">
        <f>IFERROR(IF(GH$4="","",SUMIFS(Data!$E:$E,Data!$B:$B,'Data Tables'!$C130,Data!$C:$C,'Data Tables'!GH$4,Data!$D:$D,'Data Tables'!FZ$3)),"")</f>
        <v/>
      </c>
      <c r="GI130" s="59" t="str">
        <f>IFERROR(IF(GI$4="","",SUMIFS(Data!$E:$E,Data!$B:$B,'Data Tables'!$C130,Data!$C:$C,'Data Tables'!GI$4,Data!$D:$D,'Data Tables'!FZ$3)),"")</f>
        <v/>
      </c>
      <c r="GK130" s="61">
        <f>IFERROR(IF(GK$4="","",SUMIFS(Data!$E:$E,Data!$B:$B,'Data Tables'!$C130,Data!$C:$C,'Data Tables'!GK$4,Data!$D:$D,'Data Tables'!GK$3)),"")</f>
        <v>0</v>
      </c>
      <c r="GL130" s="60">
        <f>IFERROR(IF(GL$4="","",SUMIFS(Data!$E:$E,Data!$B:$B,'Data Tables'!$C130,Data!$C:$C,'Data Tables'!GL$4,Data!$D:$D,'Data Tables'!GK$3)),"")</f>
        <v>0</v>
      </c>
      <c r="GM130" s="59">
        <f>IFERROR(IF(GM$4="","",SUMIFS(Data!$E:$E,Data!$B:$B,'Data Tables'!$C130,Data!$C:$C,'Data Tables'!GM$4,Data!$D:$D,'Data Tables'!GK$3)),"")</f>
        <v>0</v>
      </c>
      <c r="GN130" s="59" t="str">
        <f>IFERROR(IF(GN$4="","",SUMIFS(Data!$E:$E,Data!$B:$B,'Data Tables'!$C130,Data!$C:$C,'Data Tables'!GN$4,Data!$D:$D,'Data Tables'!GK$3)),"")</f>
        <v/>
      </c>
      <c r="GO130" s="59" t="str">
        <f>IFERROR(IF(GO$4="","",SUMIFS(Data!$E:$E,Data!$B:$B,'Data Tables'!$C130,Data!$C:$C,'Data Tables'!GO$4,Data!$D:$D,'Data Tables'!GK$3)),"")</f>
        <v/>
      </c>
      <c r="GP130" s="59" t="str">
        <f>IFERROR(IF(GP$4="","",SUMIFS(Data!$E:$E,Data!$B:$B,'Data Tables'!$C130,Data!$C:$C,'Data Tables'!GP$4,Data!$D:$D,'Data Tables'!GK$3)),"")</f>
        <v/>
      </c>
      <c r="GQ130" s="59" t="str">
        <f>IFERROR(IF(GQ$4="","",SUMIFS(Data!$E:$E,Data!$B:$B,'Data Tables'!$C130,Data!$C:$C,'Data Tables'!GQ$4,Data!$D:$D,'Data Tables'!GK$3)),"")</f>
        <v/>
      </c>
      <c r="GR130" s="59" t="str">
        <f>IFERROR(IF(GR$4="","",SUMIFS(Data!$E:$E,Data!$B:$B,'Data Tables'!$C130,Data!$C:$C,'Data Tables'!GR$4,Data!$D:$D,'Data Tables'!GK$3)),"")</f>
        <v/>
      </c>
      <c r="GS130" s="59" t="str">
        <f>IFERROR(IF(GS$4="","",SUMIFS(Data!$E:$E,Data!$B:$B,'Data Tables'!$C130,Data!$C:$C,'Data Tables'!GS$4,Data!$D:$D,'Data Tables'!GK$3)),"")</f>
        <v/>
      </c>
      <c r="GT130" s="59" t="str">
        <f>IFERROR(IF(GT$4="","",SUMIFS(Data!$E:$E,Data!$B:$B,'Data Tables'!$C130,Data!$C:$C,'Data Tables'!GT$4,Data!$D:$D,'Data Tables'!GK$3)),"")</f>
        <v/>
      </c>
      <c r="GV130" s="59"/>
      <c r="GW130" s="59"/>
      <c r="GX130" s="60"/>
      <c r="GY130" s="59"/>
      <c r="HA130" s="59"/>
      <c r="HB130" s="59"/>
      <c r="HC130" s="60"/>
      <c r="HD130" s="59"/>
      <c r="HF130" s="59"/>
      <c r="HG130" s="59"/>
      <c r="HH130" s="60"/>
      <c r="HI130" s="59"/>
      <c r="HK130" s="59"/>
      <c r="HL130" s="59"/>
      <c r="HM130" s="60"/>
      <c r="HN130" s="59"/>
      <c r="HP130" s="59"/>
      <c r="HQ130" s="59"/>
      <c r="HR130" s="60"/>
      <c r="HS130" s="59"/>
      <c r="HU130" s="59"/>
      <c r="HV130" s="59"/>
      <c r="HW130" s="60">
        <f>SUM(HR$5:HR130)</f>
        <v>0</v>
      </c>
      <c r="HX130" s="59"/>
      <c r="HZ130" s="59"/>
      <c r="IA130" s="59"/>
      <c r="IB130" s="60"/>
      <c r="IC130" s="61"/>
      <c r="IE130" s="59"/>
      <c r="IF130" s="59"/>
      <c r="IG130" s="60"/>
      <c r="IH130" s="59"/>
      <c r="IJ130" s="33"/>
      <c r="IK130" s="33"/>
      <c r="IL130" s="34"/>
      <c r="IM130" s="35"/>
      <c r="IO130" s="33"/>
      <c r="IP130" s="33"/>
      <c r="IQ130" s="34"/>
      <c r="IR130" s="35"/>
      <c r="IT130" s="33"/>
      <c r="IU130" s="33"/>
      <c r="IV130" s="34"/>
      <c r="IW130" s="35"/>
      <c r="IY130" s="33"/>
      <c r="IZ130" s="33"/>
      <c r="JA130" s="34"/>
      <c r="JB130" s="35"/>
      <c r="JF130" s="35" t="e">
        <f t="shared" si="228"/>
        <v>#VALUE!</v>
      </c>
      <c r="JH130" s="35" t="e">
        <f t="shared" si="229"/>
        <v>#VALUE!</v>
      </c>
    </row>
    <row r="131" spans="2:268" s="1" customFormat="1" ht="12.75" customHeight="1" x14ac:dyDescent="0.2">
      <c r="B131" s="16">
        <f t="shared" si="282"/>
        <v>127</v>
      </c>
      <c r="C131" s="58">
        <f t="shared" si="281"/>
        <v>3865</v>
      </c>
      <c r="F131" s="61">
        <f>IFERROR(IF(F$4="","",SUMIFS(Data!$E:$E,Data!$B:$B,'Data Tables'!$C131,Data!$C:$C,'Data Tables'!F$4,Data!$D:$D,'Data Tables'!F$3)),"")</f>
        <v>0</v>
      </c>
      <c r="G131" s="60">
        <f>IFERROR(IF(G$4="","",SUMIFS(Data!$E:$E,Data!$B:$B,'Data Tables'!$C131,Data!$C:$C,'Data Tables'!G$4,Data!$D:$D,'Data Tables'!F$3)),"")</f>
        <v>0</v>
      </c>
      <c r="H131" s="59">
        <f>IFERROR(IF(H$4="","",SUMIFS(Data!$E:$E,Data!$B:$B,'Data Tables'!$C131,Data!$C:$C,'Data Tables'!H$4,Data!$D:$D,'Data Tables'!F$3)),"")</f>
        <v>0</v>
      </c>
      <c r="I131" s="59" t="str">
        <f>IFERROR(IF(I$4="","",SUMIFS(Data!$E:$E,Data!$B:$B,'Data Tables'!$C131,Data!$C:$C,'Data Tables'!I$4,Data!$D:$D,'Data Tables'!F$3)),"")</f>
        <v/>
      </c>
      <c r="J131" s="59" t="str">
        <f>IFERROR(IF(J$4="","",SUMIFS(Data!$E:$E,Data!$B:$B,'Data Tables'!$C131,Data!$C:$C,'Data Tables'!J$4,Data!$D:$D,'Data Tables'!F$3)),"")</f>
        <v/>
      </c>
      <c r="K131" s="59" t="str">
        <f>IFERROR(IF(K$4="","",SUMIFS(Data!$E:$E,Data!$B:$B,'Data Tables'!$C131,Data!$C:$C,'Data Tables'!K$4,Data!$D:$D,'Data Tables'!F$3)),"")</f>
        <v/>
      </c>
      <c r="L131" s="59" t="str">
        <f>IFERROR(IF(L$4="","",SUMIFS(Data!$E:$E,Data!$B:$B,'Data Tables'!$C131,Data!$C:$C,'Data Tables'!L$4,Data!$D:$D,'Data Tables'!F$3)),"")</f>
        <v/>
      </c>
      <c r="M131" s="59" t="str">
        <f>IFERROR(IF(M$4="","",SUMIFS(Data!$E:$E,Data!$B:$B,'Data Tables'!$C131,Data!$C:$C,'Data Tables'!M$4,Data!$D:$D,'Data Tables'!F$3)),"")</f>
        <v/>
      </c>
      <c r="N131" s="59" t="str">
        <f>IFERROR(IF(N$4="","",SUMIFS(Data!$E:$E,Data!$B:$B,'Data Tables'!$C131,Data!$C:$C,'Data Tables'!N$4,Data!$D:$D,'Data Tables'!F$3)),"")</f>
        <v/>
      </c>
      <c r="O131" s="59" t="str">
        <f>IFERROR(IF(O$4="","",SUMIFS(Data!$E:$E,Data!$B:$B,'Data Tables'!$C131,Data!$C:$C,'Data Tables'!O$4,Data!$D:$D,'Data Tables'!F$3)),"")</f>
        <v/>
      </c>
      <c r="Q131" s="61">
        <f>IFERROR(IF(Q$4="","",SUMIFS(Data!$E:$E,Data!$B:$B,'Data Tables'!$C131,Data!$C:$C,'Data Tables'!Q$4,Data!$D:$D,'Data Tables'!Q$3)),"")</f>
        <v>0</v>
      </c>
      <c r="R131" s="60">
        <f>IFERROR(IF(R$4="","",SUMIFS(Data!$E:$E,Data!$B:$B,'Data Tables'!$C131,Data!$C:$C,'Data Tables'!R$4,Data!$D:$D,'Data Tables'!Q$3)),"")</f>
        <v>0</v>
      </c>
      <c r="S131" s="59">
        <f>IFERROR(IF(S$4="","",SUMIFS(Data!$E:$E,Data!$B:$B,'Data Tables'!$C131,Data!$C:$C,'Data Tables'!S$4,Data!$D:$D,'Data Tables'!Q$3)),"")</f>
        <v>0</v>
      </c>
      <c r="T131" s="59" t="str">
        <f>IFERROR(IF(T$4="","",SUMIFS(Data!$E:$E,Data!$B:$B,'Data Tables'!$C131,Data!$C:$C,'Data Tables'!T$4,Data!$D:$D,'Data Tables'!Q$3)),"")</f>
        <v/>
      </c>
      <c r="U131" s="59" t="str">
        <f>IFERROR(IF(U$4="","",SUMIFS(Data!$E:$E,Data!$B:$B,'Data Tables'!$C131,Data!$C:$C,'Data Tables'!U$4,Data!$D:$D,'Data Tables'!Q$3)),"")</f>
        <v/>
      </c>
      <c r="V131" s="59" t="str">
        <f>IFERROR(IF(V$4="","",SUMIFS(Data!$E:$E,Data!$B:$B,'Data Tables'!$C131,Data!$C:$C,'Data Tables'!V$4,Data!$D:$D,'Data Tables'!Q$3)),"")</f>
        <v/>
      </c>
      <c r="W131" s="59" t="str">
        <f>IFERROR(IF(W$4="","",SUMIFS(Data!$E:$E,Data!$B:$B,'Data Tables'!$C131,Data!$C:$C,'Data Tables'!W$4,Data!$D:$D,'Data Tables'!Q$3)),"")</f>
        <v/>
      </c>
      <c r="X131" s="59" t="str">
        <f>IFERROR(IF(X$4="","",SUMIFS(Data!$E:$E,Data!$B:$B,'Data Tables'!$C131,Data!$C:$C,'Data Tables'!X$4,Data!$D:$D,'Data Tables'!Q$3)),"")</f>
        <v/>
      </c>
      <c r="Y131" s="59" t="str">
        <f>IFERROR(IF(Y$4="","",SUMIFS(Data!$E:$E,Data!$B:$B,'Data Tables'!$C131,Data!$C:$C,'Data Tables'!Y$4,Data!$D:$D,'Data Tables'!Q$3)),"")</f>
        <v/>
      </c>
      <c r="Z131" s="59" t="str">
        <f>IFERROR(IF(Z$4="","",SUMIFS(Data!$E:$E,Data!$B:$B,'Data Tables'!$C131,Data!$C:$C,'Data Tables'!Z$4,Data!$D:$D,'Data Tables'!Q$3)),"")</f>
        <v/>
      </c>
      <c r="AB131" s="61">
        <f>IFERROR(IF(AB$4="","",SUMIFS(Data!$E:$E,Data!$B:$B,'Data Tables'!$C131,Data!$C:$C,'Data Tables'!AB$4,Data!$D:$D,'Data Tables'!AB$3)),"")</f>
        <v>0</v>
      </c>
      <c r="AC131" s="60">
        <f>IFERROR(IF(AC$4="","",SUMIFS(Data!$E:$E,Data!$B:$B,'Data Tables'!$C131,Data!$C:$C,'Data Tables'!AC$4,Data!$D:$D,'Data Tables'!AB$3)),"")</f>
        <v>0</v>
      </c>
      <c r="AD131" s="59">
        <f>IFERROR(IF(AD$4="","",SUMIFS(Data!$E:$E,Data!$B:$B,'Data Tables'!$C131,Data!$C:$C,'Data Tables'!AD$4,Data!$D:$D,'Data Tables'!AB$3)),"")</f>
        <v>0</v>
      </c>
      <c r="AE131" s="59" t="str">
        <f>IFERROR(IF(AE$4="","",SUMIFS(Data!$E:$E,Data!$B:$B,'Data Tables'!$C131,Data!$C:$C,'Data Tables'!AE$4,Data!$D:$D,'Data Tables'!AB$3)),"")</f>
        <v/>
      </c>
      <c r="AF131" s="59" t="str">
        <f>IFERROR(IF(AF$4="","",SUMIFS(Data!$E:$E,Data!$B:$B,'Data Tables'!$C131,Data!$C:$C,'Data Tables'!AF$4,Data!$D:$D,'Data Tables'!AB$3)),"")</f>
        <v/>
      </c>
      <c r="AG131" s="59" t="str">
        <f>IFERROR(IF(AG$4="","",SUMIFS(Data!$E:$E,Data!$B:$B,'Data Tables'!$C131,Data!$C:$C,'Data Tables'!AG$4,Data!$D:$D,'Data Tables'!AB$3)),"")</f>
        <v/>
      </c>
      <c r="AH131" s="59" t="str">
        <f>IFERROR(IF(AH$4="","",SUMIFS(Data!$E:$E,Data!$B:$B,'Data Tables'!$C131,Data!$C:$C,'Data Tables'!AH$4,Data!$D:$D,'Data Tables'!AB$3)),"")</f>
        <v/>
      </c>
      <c r="AI131" s="59" t="str">
        <f>IFERROR(IF(AI$4="","",SUMIFS(Data!$E:$E,Data!$B:$B,'Data Tables'!$C131,Data!$C:$C,'Data Tables'!AI$4,Data!$D:$D,'Data Tables'!AB$3)),"")</f>
        <v/>
      </c>
      <c r="AJ131" s="59" t="str">
        <f>IFERROR(IF(AJ$4="","",SUMIFS(Data!$E:$E,Data!$B:$B,'Data Tables'!$C131,Data!$C:$C,'Data Tables'!AJ$4,Data!$D:$D,'Data Tables'!AB$3)),"")</f>
        <v/>
      </c>
      <c r="AK131" s="59" t="str">
        <f>IFERROR(IF(AK$4="","",SUMIFS(Data!$E:$E,Data!$B:$B,'Data Tables'!$C131,Data!$C:$C,'Data Tables'!AK$4,Data!$D:$D,'Data Tables'!AB$3)),"")</f>
        <v/>
      </c>
      <c r="AM131" s="61">
        <f>IFERROR(IF(AM$4="","",SUMIFS(Data!$E:$E,Data!$B:$B,'Data Tables'!$C131,Data!$C:$C,'Data Tables'!AM$4,Data!$D:$D,'Data Tables'!AM$3)),"")</f>
        <v>0</v>
      </c>
      <c r="AN131" s="60">
        <f>IFERROR(IF(AN$4="","",SUMIFS(Data!$E:$E,Data!$B:$B,'Data Tables'!$C131,Data!$C:$C,'Data Tables'!AN$4,Data!$D:$D,'Data Tables'!AM$3)),"")</f>
        <v>0</v>
      </c>
      <c r="AO131" s="59">
        <f>IFERROR(IF(AO$4="","",SUMIFS(Data!$E:$E,Data!$B:$B,'Data Tables'!$C131,Data!$C:$C,'Data Tables'!AO$4,Data!$D:$D,'Data Tables'!AM$3)),"")</f>
        <v>0</v>
      </c>
      <c r="AP131" s="59" t="str">
        <f>IFERROR(IF(AP$4="","",SUMIFS(Data!$E:$E,Data!$B:$B,'Data Tables'!$C131,Data!$C:$C,'Data Tables'!AP$4,Data!$D:$D,'Data Tables'!AM$3)),"")</f>
        <v/>
      </c>
      <c r="AQ131" s="59" t="str">
        <f>IFERROR(IF(AQ$4="","",SUMIFS(Data!$E:$E,Data!$B:$B,'Data Tables'!$C131,Data!$C:$C,'Data Tables'!AQ$4,Data!$D:$D,'Data Tables'!AM$3)),"")</f>
        <v/>
      </c>
      <c r="AR131" s="59" t="str">
        <f>IFERROR(IF(AR$4="","",SUMIFS(Data!$E:$E,Data!$B:$B,'Data Tables'!$C131,Data!$C:$C,'Data Tables'!AR$4,Data!$D:$D,'Data Tables'!AM$3)),"")</f>
        <v/>
      </c>
      <c r="AS131" s="59" t="str">
        <f>IFERROR(IF(AS$4="","",SUMIFS(Data!$E:$E,Data!$B:$B,'Data Tables'!$C131,Data!$C:$C,'Data Tables'!AS$4,Data!$D:$D,'Data Tables'!AM$3)),"")</f>
        <v/>
      </c>
      <c r="AT131" s="59" t="str">
        <f>IFERROR(IF(AT$4="","",SUMIFS(Data!$E:$E,Data!$B:$B,'Data Tables'!$C131,Data!$C:$C,'Data Tables'!AT$4,Data!$D:$D,'Data Tables'!AM$3)),"")</f>
        <v/>
      </c>
      <c r="AU131" s="59" t="str">
        <f>IFERROR(IF(AU$4="","",SUMIFS(Data!$E:$E,Data!$B:$B,'Data Tables'!$C131,Data!$C:$C,'Data Tables'!AU$4,Data!$D:$D,'Data Tables'!AM$3)),"")</f>
        <v/>
      </c>
      <c r="AV131" s="59" t="str">
        <f>IFERROR(IF(AV$4="","",SUMIFS(Data!$E:$E,Data!$B:$B,'Data Tables'!$C131,Data!$C:$C,'Data Tables'!AV$4,Data!$D:$D,'Data Tables'!AM$3)),"")</f>
        <v/>
      </c>
      <c r="AX131" s="74">
        <f t="shared" si="208"/>
        <v>0</v>
      </c>
      <c r="AY131" s="75">
        <f t="shared" si="209"/>
        <v>0</v>
      </c>
      <c r="AZ131" s="76">
        <f t="shared" si="210"/>
        <v>0</v>
      </c>
      <c r="BA131" s="76" t="str">
        <f t="shared" si="211"/>
        <v/>
      </c>
      <c r="BB131" s="76" t="str">
        <f t="shared" si="212"/>
        <v/>
      </c>
      <c r="BC131" s="76" t="str">
        <f t="shared" si="213"/>
        <v/>
      </c>
      <c r="BD131" s="76" t="str">
        <f t="shared" si="214"/>
        <v/>
      </c>
      <c r="BE131" s="76" t="str">
        <f t="shared" si="215"/>
        <v/>
      </c>
      <c r="BF131" s="76" t="str">
        <f t="shared" si="216"/>
        <v/>
      </c>
      <c r="BG131" s="76" t="str">
        <f t="shared" si="217"/>
        <v/>
      </c>
      <c r="BI131" s="61">
        <f>IFERROR(IF(BI$4="","",SUMIFS(Data!$E:$E,Data!$B:$B,'Data Tables'!$C131,Data!$C:$C,'Data Tables'!BI$4,Data!$D:$D,'Data Tables'!BI$3)),"")</f>
        <v>0</v>
      </c>
      <c r="BJ131" s="60">
        <f>IFERROR(IF(BJ$4="","",SUMIFS(Data!$E:$E,Data!$B:$B,'Data Tables'!$C131,Data!$C:$C,'Data Tables'!BJ$4,Data!$D:$D,'Data Tables'!BI$3)),"")</f>
        <v>0</v>
      </c>
      <c r="BK131" s="59">
        <f>IFERROR(IF(BK$4="","",SUMIFS(Data!$E:$E,Data!$B:$B,'Data Tables'!$C131,Data!$C:$C,'Data Tables'!BK$4,Data!$D:$D,'Data Tables'!BI$3)),"")</f>
        <v>0</v>
      </c>
      <c r="BL131" s="59" t="str">
        <f>IFERROR(IF(BL$4="","",SUMIFS(Data!$E:$E,Data!$B:$B,'Data Tables'!$C131,Data!$C:$C,'Data Tables'!BL$4,Data!$D:$D,'Data Tables'!BI$3)),"")</f>
        <v/>
      </c>
      <c r="BM131" s="59" t="str">
        <f>IFERROR(IF(BM$4="","",SUMIFS(Data!$E:$E,Data!$B:$B,'Data Tables'!$C131,Data!$C:$C,'Data Tables'!BM$4,Data!$D:$D,'Data Tables'!BI$3)),"")</f>
        <v/>
      </c>
      <c r="BN131" s="59" t="str">
        <f>IFERROR(IF(BN$4="","",SUMIFS(Data!$E:$E,Data!$B:$B,'Data Tables'!$C131,Data!$C:$C,'Data Tables'!BN$4,Data!$D:$D,'Data Tables'!BI$3)),"")</f>
        <v/>
      </c>
      <c r="BO131" s="59" t="str">
        <f>IFERROR(IF(BO$4="","",SUMIFS(Data!$E:$E,Data!$B:$B,'Data Tables'!$C131,Data!$C:$C,'Data Tables'!BO$4,Data!$D:$D,'Data Tables'!BI$3)),"")</f>
        <v/>
      </c>
      <c r="BP131" s="59" t="str">
        <f>IFERROR(IF(BP$4="","",SUMIFS(Data!$E:$E,Data!$B:$B,'Data Tables'!$C131,Data!$C:$C,'Data Tables'!BP$4,Data!$D:$D,'Data Tables'!BI$3)),"")</f>
        <v/>
      </c>
      <c r="BQ131" s="59" t="str">
        <f>IFERROR(IF(BQ$4="","",SUMIFS(Data!$E:$E,Data!$B:$B,'Data Tables'!$C131,Data!$C:$C,'Data Tables'!BQ$4,Data!$D:$D,'Data Tables'!BI$3)),"")</f>
        <v/>
      </c>
      <c r="BR131" s="59" t="str">
        <f>IFERROR(IF(BR$4="","",SUMIFS(Data!$E:$E,Data!$B:$B,'Data Tables'!$C131,Data!$C:$C,'Data Tables'!BR$4,Data!$D:$D,'Data Tables'!BI$3)),"")</f>
        <v/>
      </c>
      <c r="BT131" s="74">
        <f t="shared" si="218"/>
        <v>0</v>
      </c>
      <c r="BU131" s="79">
        <f t="shared" si="219"/>
        <v>0</v>
      </c>
      <c r="BV131" s="78">
        <f t="shared" si="220"/>
        <v>0</v>
      </c>
      <c r="BW131" s="78" t="str">
        <f t="shared" si="221"/>
        <v/>
      </c>
      <c r="BX131" s="78" t="str">
        <f t="shared" si="222"/>
        <v/>
      </c>
      <c r="BY131" s="78" t="str">
        <f t="shared" si="223"/>
        <v/>
      </c>
      <c r="BZ131" s="78" t="str">
        <f t="shared" si="224"/>
        <v/>
      </c>
      <c r="CA131" s="78" t="str">
        <f t="shared" si="225"/>
        <v/>
      </c>
      <c r="CB131" s="78" t="str">
        <f t="shared" si="226"/>
        <v/>
      </c>
      <c r="CC131" s="78" t="str">
        <f t="shared" si="227"/>
        <v/>
      </c>
      <c r="CE131" s="61">
        <f>IFERROR(IF(CE$4="","",SUMIFS(Data!$E:$E,Data!$B:$B,'Data Tables'!$C131,Data!$C:$C,'Data Tables'!CE$4,Data!$D:$D,'Data Tables'!CE$3)),"")</f>
        <v>0</v>
      </c>
      <c r="CF131" s="60">
        <f>IFERROR(IF(CF$4="","",SUMIFS(Data!$E:$E,Data!$B:$B,'Data Tables'!$C131,Data!$C:$C,'Data Tables'!CF$4,Data!$D:$D,'Data Tables'!CE$3)),"")</f>
        <v>0</v>
      </c>
      <c r="CG131" s="59">
        <f>IFERROR(IF(CG$4="","",SUMIFS(Data!$E:$E,Data!$B:$B,'Data Tables'!$C131,Data!$C:$C,'Data Tables'!CG$4,Data!$D:$D,'Data Tables'!CE$3)),"")</f>
        <v>0</v>
      </c>
      <c r="CH131" s="59" t="str">
        <f>IFERROR(IF(CH$4="","",SUMIFS(Data!$E:$E,Data!$B:$B,'Data Tables'!$C131,Data!$C:$C,'Data Tables'!CH$4,Data!$D:$D,'Data Tables'!CE$3)),"")</f>
        <v/>
      </c>
      <c r="CI131" s="59" t="str">
        <f>IFERROR(IF(CI$4="","",SUMIFS(Data!$E:$E,Data!$B:$B,'Data Tables'!$C131,Data!$C:$C,'Data Tables'!CI$4,Data!$D:$D,'Data Tables'!CE$3)),"")</f>
        <v/>
      </c>
      <c r="CJ131" s="59" t="str">
        <f>IFERROR(IF(CJ$4="","",SUMIFS(Data!$E:$E,Data!$B:$B,'Data Tables'!$C131,Data!$C:$C,'Data Tables'!CJ$4,Data!$D:$D,'Data Tables'!CE$3)),"")</f>
        <v/>
      </c>
      <c r="CK131" s="59" t="str">
        <f>IFERROR(IF(CK$4="","",SUMIFS(Data!$E:$E,Data!$B:$B,'Data Tables'!$C131,Data!$C:$C,'Data Tables'!CK$4,Data!$D:$D,'Data Tables'!CE$3)),"")</f>
        <v/>
      </c>
      <c r="CL131" s="59" t="str">
        <f>IFERROR(IF(CL$4="","",SUMIFS(Data!$E:$E,Data!$B:$B,'Data Tables'!$C131,Data!$C:$C,'Data Tables'!CL$4,Data!$D:$D,'Data Tables'!CE$3)),"")</f>
        <v/>
      </c>
      <c r="CM131" s="59" t="str">
        <f>IFERROR(IF(CM$4="","",SUMIFS(Data!$E:$E,Data!$B:$B,'Data Tables'!$C131,Data!$C:$C,'Data Tables'!CM$4,Data!$D:$D,'Data Tables'!CE$3)),"")</f>
        <v/>
      </c>
      <c r="CN131" s="59" t="str">
        <f>IFERROR(IF(CN$4="","",SUMIFS(Data!$E:$E,Data!$B:$B,'Data Tables'!$C131,Data!$C:$C,'Data Tables'!CN$4,Data!$D:$D,'Data Tables'!CE$3)),"")</f>
        <v/>
      </c>
      <c r="CP131" s="61">
        <f>IFERROR(IF(CP$4="","",SUMIFS(Data!$E:$E,Data!$B:$B,'Data Tables'!$C131,Data!$C:$C,'Data Tables'!CP$4,Data!$D:$D,'Data Tables'!CP$3)),"")</f>
        <v>0</v>
      </c>
      <c r="CQ131" s="60">
        <f>IFERROR(IF(CQ$4="","",SUMIFS(Data!$E:$E,Data!$B:$B,'Data Tables'!$C131,Data!$C:$C,'Data Tables'!CQ$4,Data!$D:$D,'Data Tables'!CP$3)),"")</f>
        <v>0</v>
      </c>
      <c r="CR131" s="59">
        <f>IFERROR(IF(CR$4="","",SUMIFS(Data!$E:$E,Data!$B:$B,'Data Tables'!$C131,Data!$C:$C,'Data Tables'!CR$4,Data!$D:$D,'Data Tables'!CP$3)),"")</f>
        <v>0</v>
      </c>
      <c r="CS131" s="59" t="str">
        <f>IFERROR(IF(CS$4="","",SUMIFS(Data!$E:$E,Data!$B:$B,'Data Tables'!$C131,Data!$C:$C,'Data Tables'!CS$4,Data!$D:$D,'Data Tables'!CP$3)),"")</f>
        <v/>
      </c>
      <c r="CT131" s="59" t="str">
        <f>IFERROR(IF(CT$4="","",SUMIFS(Data!$E:$E,Data!$B:$B,'Data Tables'!$C131,Data!$C:$C,'Data Tables'!CT$4,Data!$D:$D,'Data Tables'!CP$3)),"")</f>
        <v/>
      </c>
      <c r="CU131" s="59" t="str">
        <f>IFERROR(IF(CU$4="","",SUMIFS(Data!$E:$E,Data!$B:$B,'Data Tables'!$C131,Data!$C:$C,'Data Tables'!CU$4,Data!$D:$D,'Data Tables'!CP$3)),"")</f>
        <v/>
      </c>
      <c r="CV131" s="59" t="str">
        <f>IFERROR(IF(CV$4="","",SUMIFS(Data!$E:$E,Data!$B:$B,'Data Tables'!$C131,Data!$C:$C,'Data Tables'!CV$4,Data!$D:$D,'Data Tables'!CP$3)),"")</f>
        <v/>
      </c>
      <c r="CW131" s="59" t="str">
        <f>IFERROR(IF(CW$4="","",SUMIFS(Data!$E:$E,Data!$B:$B,'Data Tables'!$C131,Data!$C:$C,'Data Tables'!CW$4,Data!$D:$D,'Data Tables'!CP$3)),"")</f>
        <v/>
      </c>
      <c r="CX131" s="59" t="str">
        <f>IFERROR(IF(CX$4="","",SUMIFS(Data!$E:$E,Data!$B:$B,'Data Tables'!$C131,Data!$C:$C,'Data Tables'!CX$4,Data!$D:$D,'Data Tables'!CP$3)),"")</f>
        <v/>
      </c>
      <c r="CY131" s="59" t="str">
        <f>IFERROR(IF(CY$4="","",SUMIFS(Data!$E:$E,Data!$B:$B,'Data Tables'!$C131,Data!$C:$C,'Data Tables'!CY$4,Data!$D:$D,'Data Tables'!CP$3)),"")</f>
        <v/>
      </c>
      <c r="DA131" s="77">
        <f t="shared" si="231"/>
        <v>0</v>
      </c>
      <c r="DB131" s="79">
        <f t="shared" si="232"/>
        <v>0</v>
      </c>
      <c r="DC131" s="78">
        <f t="shared" si="233"/>
        <v>0</v>
      </c>
      <c r="DD131" s="78" t="str">
        <f t="shared" si="234"/>
        <v/>
      </c>
      <c r="DE131" s="78" t="str">
        <f t="shared" si="235"/>
        <v/>
      </c>
      <c r="DF131" s="78" t="str">
        <f t="shared" si="236"/>
        <v/>
      </c>
      <c r="DG131" s="78" t="str">
        <f t="shared" si="237"/>
        <v/>
      </c>
      <c r="DH131" s="78" t="str">
        <f t="shared" si="238"/>
        <v/>
      </c>
      <c r="DI131" s="78" t="str">
        <f t="shared" si="239"/>
        <v/>
      </c>
      <c r="DJ131" s="78" t="str">
        <f t="shared" si="240"/>
        <v/>
      </c>
      <c r="DL131" s="77">
        <f t="shared" si="241"/>
        <v>0</v>
      </c>
      <c r="DM131" s="79">
        <f t="shared" si="242"/>
        <v>0</v>
      </c>
      <c r="DN131" s="78">
        <f t="shared" si="243"/>
        <v>0</v>
      </c>
      <c r="DO131" s="78" t="str">
        <f t="shared" si="244"/>
        <v/>
      </c>
      <c r="DP131" s="78" t="str">
        <f t="shared" si="245"/>
        <v/>
      </c>
      <c r="DQ131" s="78" t="str">
        <f t="shared" si="246"/>
        <v/>
      </c>
      <c r="DR131" s="78" t="str">
        <f t="shared" si="247"/>
        <v/>
      </c>
      <c r="DS131" s="78" t="str">
        <f t="shared" si="248"/>
        <v/>
      </c>
      <c r="DT131" s="78" t="str">
        <f t="shared" si="249"/>
        <v/>
      </c>
      <c r="DU131" s="78" t="str">
        <f t="shared" si="250"/>
        <v/>
      </c>
      <c r="DW131" s="61">
        <f>IFERROR(IF(DW$4="","",SUMIFS(Data!$E:$E,Data!$B:$B,'Data Tables'!$C131,Data!$C:$C,'Data Tables'!DW$4,Data!$D:$D,'Data Tables'!DW$3)),"")</f>
        <v>0</v>
      </c>
      <c r="DX131" s="60">
        <f>IFERROR(IF(DX$4="","",SUMIFS(Data!$E:$E,Data!$B:$B,'Data Tables'!$C131,Data!$C:$C,'Data Tables'!DX$4,Data!$D:$D,'Data Tables'!DW$3)),"")</f>
        <v>0</v>
      </c>
      <c r="DY131" s="59">
        <f>IFERROR(IF(DY$4="","",SUMIFS(Data!$E:$E,Data!$B:$B,'Data Tables'!$C131,Data!$C:$C,'Data Tables'!DY$4,Data!$D:$D,'Data Tables'!DW$3)),"")</f>
        <v>0</v>
      </c>
      <c r="DZ131" s="59" t="str">
        <f>IFERROR(IF(DZ$4="","",SUMIFS(Data!$E:$E,Data!$B:$B,'Data Tables'!$C131,Data!$C:$C,'Data Tables'!DZ$4,Data!$D:$D,'Data Tables'!DW$3)),"")</f>
        <v/>
      </c>
      <c r="EA131" s="59" t="str">
        <f>IFERROR(IF(EA$4="","",SUMIFS(Data!$E:$E,Data!$B:$B,'Data Tables'!$C131,Data!$C:$C,'Data Tables'!EA$4,Data!$D:$D,'Data Tables'!DW$3)),"")</f>
        <v/>
      </c>
      <c r="EB131" s="59" t="str">
        <f>IFERROR(IF(EB$4="","",SUMIFS(Data!$E:$E,Data!$B:$B,'Data Tables'!$C131,Data!$C:$C,'Data Tables'!EB$4,Data!$D:$D,'Data Tables'!DW$3)),"")</f>
        <v/>
      </c>
      <c r="EC131" s="59" t="str">
        <f>IFERROR(IF(EC$4="","",SUMIFS(Data!$E:$E,Data!$B:$B,'Data Tables'!$C131,Data!$C:$C,'Data Tables'!EC$4,Data!$D:$D,'Data Tables'!DW$3)),"")</f>
        <v/>
      </c>
      <c r="ED131" s="59" t="str">
        <f>IFERROR(IF(ED$4="","",SUMIFS(Data!$E:$E,Data!$B:$B,'Data Tables'!$C131,Data!$C:$C,'Data Tables'!ED$4,Data!$D:$D,'Data Tables'!DW$3)),"")</f>
        <v/>
      </c>
      <c r="EE131" s="59" t="str">
        <f>IFERROR(IF(EE$4="","",SUMIFS(Data!$E:$E,Data!$B:$B,'Data Tables'!$C131,Data!$C:$C,'Data Tables'!EE$4,Data!$D:$D,'Data Tables'!DW$3)),"")</f>
        <v/>
      </c>
      <c r="EF131" s="59" t="str">
        <f>IFERROR(IF(EF$4="","",SUMIFS(Data!$E:$E,Data!$B:$B,'Data Tables'!$C131,Data!$C:$C,'Data Tables'!EF$4,Data!$D:$D,'Data Tables'!DW$3)),"")</f>
        <v/>
      </c>
      <c r="EH131" s="77">
        <f t="shared" si="251"/>
        <v>0</v>
      </c>
      <c r="EI131" s="79">
        <f t="shared" si="252"/>
        <v>0</v>
      </c>
      <c r="EJ131" s="78">
        <f t="shared" si="253"/>
        <v>0</v>
      </c>
      <c r="EK131" s="78" t="str">
        <f t="shared" si="254"/>
        <v/>
      </c>
      <c r="EL131" s="78" t="str">
        <f t="shared" si="255"/>
        <v/>
      </c>
      <c r="EM131" s="78" t="str">
        <f t="shared" si="256"/>
        <v/>
      </c>
      <c r="EN131" s="78" t="str">
        <f t="shared" si="257"/>
        <v/>
      </c>
      <c r="EO131" s="78" t="str">
        <f t="shared" si="258"/>
        <v/>
      </c>
      <c r="EP131" s="78" t="str">
        <f t="shared" si="259"/>
        <v/>
      </c>
      <c r="EQ131" s="78" t="str">
        <f t="shared" si="260"/>
        <v/>
      </c>
      <c r="ES131" s="61">
        <f>IFERROR(IF(ES$4="","",SUMIFS(Data!$E:$E,Data!$B:$B,'Data Tables'!$C131,Data!$C:$C,'Data Tables'!ES$4,Data!$D:$D,'Data Tables'!ES$3)),"")</f>
        <v>0</v>
      </c>
      <c r="ET131" s="60">
        <f>IFERROR(IF(ET$4="","",SUMIFS(Data!$E:$E,Data!$B:$B,'Data Tables'!$C131,Data!$C:$C,'Data Tables'!ET$4,Data!$D:$D,'Data Tables'!ES$3)),"")</f>
        <v>0</v>
      </c>
      <c r="EU131" s="59">
        <f>IFERROR(IF(EU$4="","",SUMIFS(Data!$E:$E,Data!$B:$B,'Data Tables'!$C131,Data!$C:$C,'Data Tables'!EU$4,Data!$D:$D,'Data Tables'!ES$3)),"")</f>
        <v>0</v>
      </c>
      <c r="EV131" s="59" t="str">
        <f>IFERROR(IF(EV$4="","",SUMIFS(Data!$E:$E,Data!$B:$B,'Data Tables'!$C131,Data!$C:$C,'Data Tables'!EV$4,Data!$D:$D,'Data Tables'!ES$3)),"")</f>
        <v/>
      </c>
      <c r="EW131" s="59" t="str">
        <f>IFERROR(IF(EW$4="","",SUMIFS(Data!$E:$E,Data!$B:$B,'Data Tables'!$C131,Data!$C:$C,'Data Tables'!EW$4,Data!$D:$D,'Data Tables'!ES$3)),"")</f>
        <v/>
      </c>
      <c r="EX131" s="59" t="str">
        <f>IFERROR(IF(EX$4="","",SUMIFS(Data!$E:$E,Data!$B:$B,'Data Tables'!$C131,Data!$C:$C,'Data Tables'!EX$4,Data!$D:$D,'Data Tables'!ES$3)),"")</f>
        <v/>
      </c>
      <c r="EY131" s="59" t="str">
        <f>IFERROR(IF(EY$4="","",SUMIFS(Data!$E:$E,Data!$B:$B,'Data Tables'!$C131,Data!$C:$C,'Data Tables'!EY$4,Data!$D:$D,'Data Tables'!ES$3)),"")</f>
        <v/>
      </c>
      <c r="EZ131" s="59" t="str">
        <f>IFERROR(IF(EZ$4="","",SUMIFS(Data!$E:$E,Data!$B:$B,'Data Tables'!$C131,Data!$C:$C,'Data Tables'!EZ$4,Data!$D:$D,'Data Tables'!ES$3)),"")</f>
        <v/>
      </c>
      <c r="FA131" s="59" t="str">
        <f>IFERROR(IF(FA$4="","",SUMIFS(Data!$E:$E,Data!$B:$B,'Data Tables'!$C131,Data!$C:$C,'Data Tables'!FA$4,Data!$D:$D,'Data Tables'!ES$3)),"")</f>
        <v/>
      </c>
      <c r="FB131" s="59" t="str">
        <f>IFERROR(IF(FB$4="","",SUMIFS(Data!$E:$E,Data!$B:$B,'Data Tables'!$C131,Data!$C:$C,'Data Tables'!FB$4,Data!$D:$D,'Data Tables'!ES$3)),"")</f>
        <v/>
      </c>
      <c r="FD131" s="77">
        <f t="shared" si="261"/>
        <v>0</v>
      </c>
      <c r="FE131" s="79">
        <f t="shared" si="262"/>
        <v>0</v>
      </c>
      <c r="FF131" s="78">
        <f t="shared" si="263"/>
        <v>0</v>
      </c>
      <c r="FG131" s="78" t="str">
        <f t="shared" si="264"/>
        <v/>
      </c>
      <c r="FH131" s="78" t="str">
        <f t="shared" si="265"/>
        <v/>
      </c>
      <c r="FI131" s="78" t="str">
        <f t="shared" si="266"/>
        <v/>
      </c>
      <c r="FJ131" s="78" t="str">
        <f t="shared" si="267"/>
        <v/>
      </c>
      <c r="FK131" s="78" t="str">
        <f t="shared" si="268"/>
        <v/>
      </c>
      <c r="FL131" s="78" t="str">
        <f t="shared" si="269"/>
        <v/>
      </c>
      <c r="FM131" s="78" t="str">
        <f t="shared" si="270"/>
        <v/>
      </c>
      <c r="FO131" s="77">
        <f t="shared" si="271"/>
        <v>0</v>
      </c>
      <c r="FP131" s="79">
        <f t="shared" si="272"/>
        <v>0</v>
      </c>
      <c r="FQ131" s="78">
        <f t="shared" si="273"/>
        <v>0</v>
      </c>
      <c r="FR131" s="78" t="str">
        <f t="shared" si="274"/>
        <v/>
      </c>
      <c r="FS131" s="78" t="str">
        <f t="shared" si="275"/>
        <v/>
      </c>
      <c r="FT131" s="78" t="str">
        <f t="shared" si="276"/>
        <v/>
      </c>
      <c r="FU131" s="78" t="str">
        <f t="shared" si="277"/>
        <v/>
      </c>
      <c r="FV131" s="78" t="str">
        <f t="shared" si="278"/>
        <v/>
      </c>
      <c r="FW131" s="78" t="str">
        <f t="shared" si="279"/>
        <v/>
      </c>
      <c r="FX131" s="78" t="str">
        <f t="shared" si="280"/>
        <v/>
      </c>
      <c r="FZ131" s="61">
        <f>IFERROR(IF(FZ$4="","",SUMIFS(Data!$E:$E,Data!$B:$B,'Data Tables'!$C131,Data!$C:$C,'Data Tables'!FZ$4,Data!$D:$D,'Data Tables'!FZ$3)),"")</f>
        <v>0</v>
      </c>
      <c r="GA131" s="60">
        <f>IFERROR(IF(GA$4="","",SUMIFS(Data!$E:$E,Data!$B:$B,'Data Tables'!$C131,Data!$C:$C,'Data Tables'!GA$4,Data!$D:$D,'Data Tables'!FZ$3)),"")</f>
        <v>0</v>
      </c>
      <c r="GB131" s="59">
        <f>IFERROR(IF(GB$4="","",SUMIFS(Data!$E:$E,Data!$B:$B,'Data Tables'!$C131,Data!$C:$C,'Data Tables'!GB$4,Data!$D:$D,'Data Tables'!FZ$3)),"")</f>
        <v>0</v>
      </c>
      <c r="GC131" s="59" t="str">
        <f>IFERROR(IF(GC$4="","",SUMIFS(Data!$E:$E,Data!$B:$B,'Data Tables'!$C131,Data!$C:$C,'Data Tables'!GC$4,Data!$D:$D,'Data Tables'!FZ$3)),"")</f>
        <v/>
      </c>
      <c r="GD131" s="59" t="str">
        <f>IFERROR(IF(GD$4="","",SUMIFS(Data!$E:$E,Data!$B:$B,'Data Tables'!$C131,Data!$C:$C,'Data Tables'!GD$4,Data!$D:$D,'Data Tables'!FZ$3)),"")</f>
        <v/>
      </c>
      <c r="GE131" s="59" t="str">
        <f>IFERROR(IF(GE$4="","",SUMIFS(Data!$E:$E,Data!$B:$B,'Data Tables'!$C131,Data!$C:$C,'Data Tables'!GE$4,Data!$D:$D,'Data Tables'!FZ$3)),"")</f>
        <v/>
      </c>
      <c r="GF131" s="59" t="str">
        <f>IFERROR(IF(GF$4="","",SUMIFS(Data!$E:$E,Data!$B:$B,'Data Tables'!$C131,Data!$C:$C,'Data Tables'!GF$4,Data!$D:$D,'Data Tables'!FZ$3)),"")</f>
        <v/>
      </c>
      <c r="GG131" s="59" t="str">
        <f>IFERROR(IF(GG$4="","",SUMIFS(Data!$E:$E,Data!$B:$B,'Data Tables'!$C131,Data!$C:$C,'Data Tables'!GG$4,Data!$D:$D,'Data Tables'!FZ$3)),"")</f>
        <v/>
      </c>
      <c r="GH131" s="59" t="str">
        <f>IFERROR(IF(GH$4="","",SUMIFS(Data!$E:$E,Data!$B:$B,'Data Tables'!$C131,Data!$C:$C,'Data Tables'!GH$4,Data!$D:$D,'Data Tables'!FZ$3)),"")</f>
        <v/>
      </c>
      <c r="GI131" s="59" t="str">
        <f>IFERROR(IF(GI$4="","",SUMIFS(Data!$E:$E,Data!$B:$B,'Data Tables'!$C131,Data!$C:$C,'Data Tables'!GI$4,Data!$D:$D,'Data Tables'!FZ$3)),"")</f>
        <v/>
      </c>
      <c r="GK131" s="61">
        <f>IFERROR(IF(GK$4="","",SUMIFS(Data!$E:$E,Data!$B:$B,'Data Tables'!$C131,Data!$C:$C,'Data Tables'!GK$4,Data!$D:$D,'Data Tables'!GK$3)),"")</f>
        <v>0</v>
      </c>
      <c r="GL131" s="60">
        <f>IFERROR(IF(GL$4="","",SUMIFS(Data!$E:$E,Data!$B:$B,'Data Tables'!$C131,Data!$C:$C,'Data Tables'!GL$4,Data!$D:$D,'Data Tables'!GK$3)),"")</f>
        <v>0</v>
      </c>
      <c r="GM131" s="59">
        <f>IFERROR(IF(GM$4="","",SUMIFS(Data!$E:$E,Data!$B:$B,'Data Tables'!$C131,Data!$C:$C,'Data Tables'!GM$4,Data!$D:$D,'Data Tables'!GK$3)),"")</f>
        <v>0</v>
      </c>
      <c r="GN131" s="59" t="str">
        <f>IFERROR(IF(GN$4="","",SUMIFS(Data!$E:$E,Data!$B:$B,'Data Tables'!$C131,Data!$C:$C,'Data Tables'!GN$4,Data!$D:$D,'Data Tables'!GK$3)),"")</f>
        <v/>
      </c>
      <c r="GO131" s="59" t="str">
        <f>IFERROR(IF(GO$4="","",SUMIFS(Data!$E:$E,Data!$B:$B,'Data Tables'!$C131,Data!$C:$C,'Data Tables'!GO$4,Data!$D:$D,'Data Tables'!GK$3)),"")</f>
        <v/>
      </c>
      <c r="GP131" s="59" t="str">
        <f>IFERROR(IF(GP$4="","",SUMIFS(Data!$E:$E,Data!$B:$B,'Data Tables'!$C131,Data!$C:$C,'Data Tables'!GP$4,Data!$D:$D,'Data Tables'!GK$3)),"")</f>
        <v/>
      </c>
      <c r="GQ131" s="59" t="str">
        <f>IFERROR(IF(GQ$4="","",SUMIFS(Data!$E:$E,Data!$B:$B,'Data Tables'!$C131,Data!$C:$C,'Data Tables'!GQ$4,Data!$D:$D,'Data Tables'!GK$3)),"")</f>
        <v/>
      </c>
      <c r="GR131" s="59" t="str">
        <f>IFERROR(IF(GR$4="","",SUMIFS(Data!$E:$E,Data!$B:$B,'Data Tables'!$C131,Data!$C:$C,'Data Tables'!GR$4,Data!$D:$D,'Data Tables'!GK$3)),"")</f>
        <v/>
      </c>
      <c r="GS131" s="59" t="str">
        <f>IFERROR(IF(GS$4="","",SUMIFS(Data!$E:$E,Data!$B:$B,'Data Tables'!$C131,Data!$C:$C,'Data Tables'!GS$4,Data!$D:$D,'Data Tables'!GK$3)),"")</f>
        <v/>
      </c>
      <c r="GT131" s="59" t="str">
        <f>IFERROR(IF(GT$4="","",SUMIFS(Data!$E:$E,Data!$B:$B,'Data Tables'!$C131,Data!$C:$C,'Data Tables'!GT$4,Data!$D:$D,'Data Tables'!GK$3)),"")</f>
        <v/>
      </c>
      <c r="GV131" s="59"/>
      <c r="GW131" s="59"/>
      <c r="GX131" s="60"/>
      <c r="GY131" s="59"/>
      <c r="HA131" s="59"/>
      <c r="HB131" s="59"/>
      <c r="HC131" s="60"/>
      <c r="HD131" s="59"/>
      <c r="HF131" s="59"/>
      <c r="HG131" s="59"/>
      <c r="HH131" s="60"/>
      <c r="HI131" s="59"/>
      <c r="HK131" s="59"/>
      <c r="HL131" s="59"/>
      <c r="HM131" s="60"/>
      <c r="HN131" s="59"/>
      <c r="HP131" s="59"/>
      <c r="HQ131" s="59"/>
      <c r="HR131" s="60"/>
      <c r="HS131" s="59"/>
      <c r="HU131" s="59"/>
      <c r="HV131" s="59"/>
      <c r="HW131" s="60">
        <f>SUM(HR$5:HR131)</f>
        <v>0</v>
      </c>
      <c r="HX131" s="59"/>
      <c r="HZ131" s="59"/>
      <c r="IA131" s="59"/>
      <c r="IB131" s="60"/>
      <c r="IC131" s="61"/>
      <c r="IE131" s="59"/>
      <c r="IF131" s="59"/>
      <c r="IG131" s="60"/>
      <c r="IH131" s="59"/>
      <c r="IJ131" s="33"/>
      <c r="IK131" s="33"/>
      <c r="IL131" s="34"/>
      <c r="IM131" s="35"/>
      <c r="IO131" s="33"/>
      <c r="IP131" s="33"/>
      <c r="IQ131" s="34"/>
      <c r="IR131" s="35"/>
      <c r="IT131" s="33"/>
      <c r="IU131" s="33"/>
      <c r="IV131" s="34"/>
      <c r="IW131" s="35"/>
      <c r="IY131" s="33"/>
      <c r="IZ131" s="33"/>
      <c r="JA131" s="34"/>
      <c r="JB131" s="35"/>
      <c r="JF131" s="35" t="e">
        <f t="shared" si="228"/>
        <v>#VALUE!</v>
      </c>
      <c r="JH131" s="35" t="e">
        <f t="shared" si="229"/>
        <v>#VALUE!</v>
      </c>
    </row>
    <row r="132" spans="2:268" s="1" customFormat="1" ht="12.75" customHeight="1" x14ac:dyDescent="0.2">
      <c r="B132" s="16">
        <f t="shared" si="282"/>
        <v>128</v>
      </c>
      <c r="C132" s="58">
        <f t="shared" si="281"/>
        <v>3896</v>
      </c>
      <c r="F132" s="61">
        <f>IFERROR(IF(F$4="","",SUMIFS(Data!$E:$E,Data!$B:$B,'Data Tables'!$C132,Data!$C:$C,'Data Tables'!F$4,Data!$D:$D,'Data Tables'!F$3)),"")</f>
        <v>0</v>
      </c>
      <c r="G132" s="60">
        <f>IFERROR(IF(G$4="","",SUMIFS(Data!$E:$E,Data!$B:$B,'Data Tables'!$C132,Data!$C:$C,'Data Tables'!G$4,Data!$D:$D,'Data Tables'!F$3)),"")</f>
        <v>0</v>
      </c>
      <c r="H132" s="59">
        <f>IFERROR(IF(H$4="","",SUMIFS(Data!$E:$E,Data!$B:$B,'Data Tables'!$C132,Data!$C:$C,'Data Tables'!H$4,Data!$D:$D,'Data Tables'!F$3)),"")</f>
        <v>0</v>
      </c>
      <c r="I132" s="59" t="str">
        <f>IFERROR(IF(I$4="","",SUMIFS(Data!$E:$E,Data!$B:$B,'Data Tables'!$C132,Data!$C:$C,'Data Tables'!I$4,Data!$D:$D,'Data Tables'!F$3)),"")</f>
        <v/>
      </c>
      <c r="J132" s="59" t="str">
        <f>IFERROR(IF(J$4="","",SUMIFS(Data!$E:$E,Data!$B:$B,'Data Tables'!$C132,Data!$C:$C,'Data Tables'!J$4,Data!$D:$D,'Data Tables'!F$3)),"")</f>
        <v/>
      </c>
      <c r="K132" s="59" t="str">
        <f>IFERROR(IF(K$4="","",SUMIFS(Data!$E:$E,Data!$B:$B,'Data Tables'!$C132,Data!$C:$C,'Data Tables'!K$4,Data!$D:$D,'Data Tables'!F$3)),"")</f>
        <v/>
      </c>
      <c r="L132" s="59" t="str">
        <f>IFERROR(IF(L$4="","",SUMIFS(Data!$E:$E,Data!$B:$B,'Data Tables'!$C132,Data!$C:$C,'Data Tables'!L$4,Data!$D:$D,'Data Tables'!F$3)),"")</f>
        <v/>
      </c>
      <c r="M132" s="59" t="str">
        <f>IFERROR(IF(M$4="","",SUMIFS(Data!$E:$E,Data!$B:$B,'Data Tables'!$C132,Data!$C:$C,'Data Tables'!M$4,Data!$D:$D,'Data Tables'!F$3)),"")</f>
        <v/>
      </c>
      <c r="N132" s="59" t="str">
        <f>IFERROR(IF(N$4="","",SUMIFS(Data!$E:$E,Data!$B:$B,'Data Tables'!$C132,Data!$C:$C,'Data Tables'!N$4,Data!$D:$D,'Data Tables'!F$3)),"")</f>
        <v/>
      </c>
      <c r="O132" s="59" t="str">
        <f>IFERROR(IF(O$4="","",SUMIFS(Data!$E:$E,Data!$B:$B,'Data Tables'!$C132,Data!$C:$C,'Data Tables'!O$4,Data!$D:$D,'Data Tables'!F$3)),"")</f>
        <v/>
      </c>
      <c r="Q132" s="61">
        <f>IFERROR(IF(Q$4="","",SUMIFS(Data!$E:$E,Data!$B:$B,'Data Tables'!$C132,Data!$C:$C,'Data Tables'!Q$4,Data!$D:$D,'Data Tables'!Q$3)),"")</f>
        <v>0</v>
      </c>
      <c r="R132" s="60">
        <f>IFERROR(IF(R$4="","",SUMIFS(Data!$E:$E,Data!$B:$B,'Data Tables'!$C132,Data!$C:$C,'Data Tables'!R$4,Data!$D:$D,'Data Tables'!Q$3)),"")</f>
        <v>0</v>
      </c>
      <c r="S132" s="59">
        <f>IFERROR(IF(S$4="","",SUMIFS(Data!$E:$E,Data!$B:$B,'Data Tables'!$C132,Data!$C:$C,'Data Tables'!S$4,Data!$D:$D,'Data Tables'!Q$3)),"")</f>
        <v>0</v>
      </c>
      <c r="T132" s="59" t="str">
        <f>IFERROR(IF(T$4="","",SUMIFS(Data!$E:$E,Data!$B:$B,'Data Tables'!$C132,Data!$C:$C,'Data Tables'!T$4,Data!$D:$D,'Data Tables'!Q$3)),"")</f>
        <v/>
      </c>
      <c r="U132" s="59" t="str">
        <f>IFERROR(IF(U$4="","",SUMIFS(Data!$E:$E,Data!$B:$B,'Data Tables'!$C132,Data!$C:$C,'Data Tables'!U$4,Data!$D:$D,'Data Tables'!Q$3)),"")</f>
        <v/>
      </c>
      <c r="V132" s="59" t="str">
        <f>IFERROR(IF(V$4="","",SUMIFS(Data!$E:$E,Data!$B:$B,'Data Tables'!$C132,Data!$C:$C,'Data Tables'!V$4,Data!$D:$D,'Data Tables'!Q$3)),"")</f>
        <v/>
      </c>
      <c r="W132" s="59" t="str">
        <f>IFERROR(IF(W$4="","",SUMIFS(Data!$E:$E,Data!$B:$B,'Data Tables'!$C132,Data!$C:$C,'Data Tables'!W$4,Data!$D:$D,'Data Tables'!Q$3)),"")</f>
        <v/>
      </c>
      <c r="X132" s="59" t="str">
        <f>IFERROR(IF(X$4="","",SUMIFS(Data!$E:$E,Data!$B:$B,'Data Tables'!$C132,Data!$C:$C,'Data Tables'!X$4,Data!$D:$D,'Data Tables'!Q$3)),"")</f>
        <v/>
      </c>
      <c r="Y132" s="59" t="str">
        <f>IFERROR(IF(Y$4="","",SUMIFS(Data!$E:$E,Data!$B:$B,'Data Tables'!$C132,Data!$C:$C,'Data Tables'!Y$4,Data!$D:$D,'Data Tables'!Q$3)),"")</f>
        <v/>
      </c>
      <c r="Z132" s="59" t="str">
        <f>IFERROR(IF(Z$4="","",SUMIFS(Data!$E:$E,Data!$B:$B,'Data Tables'!$C132,Data!$C:$C,'Data Tables'!Z$4,Data!$D:$D,'Data Tables'!Q$3)),"")</f>
        <v/>
      </c>
      <c r="AB132" s="61">
        <f>IFERROR(IF(AB$4="","",SUMIFS(Data!$E:$E,Data!$B:$B,'Data Tables'!$C132,Data!$C:$C,'Data Tables'!AB$4,Data!$D:$D,'Data Tables'!AB$3)),"")</f>
        <v>0</v>
      </c>
      <c r="AC132" s="60">
        <f>IFERROR(IF(AC$4="","",SUMIFS(Data!$E:$E,Data!$B:$B,'Data Tables'!$C132,Data!$C:$C,'Data Tables'!AC$4,Data!$D:$D,'Data Tables'!AB$3)),"")</f>
        <v>0</v>
      </c>
      <c r="AD132" s="59">
        <f>IFERROR(IF(AD$4="","",SUMIFS(Data!$E:$E,Data!$B:$B,'Data Tables'!$C132,Data!$C:$C,'Data Tables'!AD$4,Data!$D:$D,'Data Tables'!AB$3)),"")</f>
        <v>0</v>
      </c>
      <c r="AE132" s="59" t="str">
        <f>IFERROR(IF(AE$4="","",SUMIFS(Data!$E:$E,Data!$B:$B,'Data Tables'!$C132,Data!$C:$C,'Data Tables'!AE$4,Data!$D:$D,'Data Tables'!AB$3)),"")</f>
        <v/>
      </c>
      <c r="AF132" s="59" t="str">
        <f>IFERROR(IF(AF$4="","",SUMIFS(Data!$E:$E,Data!$B:$B,'Data Tables'!$C132,Data!$C:$C,'Data Tables'!AF$4,Data!$D:$D,'Data Tables'!AB$3)),"")</f>
        <v/>
      </c>
      <c r="AG132" s="59" t="str">
        <f>IFERROR(IF(AG$4="","",SUMIFS(Data!$E:$E,Data!$B:$B,'Data Tables'!$C132,Data!$C:$C,'Data Tables'!AG$4,Data!$D:$D,'Data Tables'!AB$3)),"")</f>
        <v/>
      </c>
      <c r="AH132" s="59" t="str">
        <f>IFERROR(IF(AH$4="","",SUMIFS(Data!$E:$E,Data!$B:$B,'Data Tables'!$C132,Data!$C:$C,'Data Tables'!AH$4,Data!$D:$D,'Data Tables'!AB$3)),"")</f>
        <v/>
      </c>
      <c r="AI132" s="59" t="str">
        <f>IFERROR(IF(AI$4="","",SUMIFS(Data!$E:$E,Data!$B:$B,'Data Tables'!$C132,Data!$C:$C,'Data Tables'!AI$4,Data!$D:$D,'Data Tables'!AB$3)),"")</f>
        <v/>
      </c>
      <c r="AJ132" s="59" t="str">
        <f>IFERROR(IF(AJ$4="","",SUMIFS(Data!$E:$E,Data!$B:$B,'Data Tables'!$C132,Data!$C:$C,'Data Tables'!AJ$4,Data!$D:$D,'Data Tables'!AB$3)),"")</f>
        <v/>
      </c>
      <c r="AK132" s="59" t="str">
        <f>IFERROR(IF(AK$4="","",SUMIFS(Data!$E:$E,Data!$B:$B,'Data Tables'!$C132,Data!$C:$C,'Data Tables'!AK$4,Data!$D:$D,'Data Tables'!AB$3)),"")</f>
        <v/>
      </c>
      <c r="AM132" s="61">
        <f>IFERROR(IF(AM$4="","",SUMIFS(Data!$E:$E,Data!$B:$B,'Data Tables'!$C132,Data!$C:$C,'Data Tables'!AM$4,Data!$D:$D,'Data Tables'!AM$3)),"")</f>
        <v>0</v>
      </c>
      <c r="AN132" s="60">
        <f>IFERROR(IF(AN$4="","",SUMIFS(Data!$E:$E,Data!$B:$B,'Data Tables'!$C132,Data!$C:$C,'Data Tables'!AN$4,Data!$D:$D,'Data Tables'!AM$3)),"")</f>
        <v>0</v>
      </c>
      <c r="AO132" s="59">
        <f>IFERROR(IF(AO$4="","",SUMIFS(Data!$E:$E,Data!$B:$B,'Data Tables'!$C132,Data!$C:$C,'Data Tables'!AO$4,Data!$D:$D,'Data Tables'!AM$3)),"")</f>
        <v>0</v>
      </c>
      <c r="AP132" s="59" t="str">
        <f>IFERROR(IF(AP$4="","",SUMIFS(Data!$E:$E,Data!$B:$B,'Data Tables'!$C132,Data!$C:$C,'Data Tables'!AP$4,Data!$D:$D,'Data Tables'!AM$3)),"")</f>
        <v/>
      </c>
      <c r="AQ132" s="59" t="str">
        <f>IFERROR(IF(AQ$4="","",SUMIFS(Data!$E:$E,Data!$B:$B,'Data Tables'!$C132,Data!$C:$C,'Data Tables'!AQ$4,Data!$D:$D,'Data Tables'!AM$3)),"")</f>
        <v/>
      </c>
      <c r="AR132" s="59" t="str">
        <f>IFERROR(IF(AR$4="","",SUMIFS(Data!$E:$E,Data!$B:$B,'Data Tables'!$C132,Data!$C:$C,'Data Tables'!AR$4,Data!$D:$D,'Data Tables'!AM$3)),"")</f>
        <v/>
      </c>
      <c r="AS132" s="59" t="str">
        <f>IFERROR(IF(AS$4="","",SUMIFS(Data!$E:$E,Data!$B:$B,'Data Tables'!$C132,Data!$C:$C,'Data Tables'!AS$4,Data!$D:$D,'Data Tables'!AM$3)),"")</f>
        <v/>
      </c>
      <c r="AT132" s="59" t="str">
        <f>IFERROR(IF(AT$4="","",SUMIFS(Data!$E:$E,Data!$B:$B,'Data Tables'!$C132,Data!$C:$C,'Data Tables'!AT$4,Data!$D:$D,'Data Tables'!AM$3)),"")</f>
        <v/>
      </c>
      <c r="AU132" s="59" t="str">
        <f>IFERROR(IF(AU$4="","",SUMIFS(Data!$E:$E,Data!$B:$B,'Data Tables'!$C132,Data!$C:$C,'Data Tables'!AU$4,Data!$D:$D,'Data Tables'!AM$3)),"")</f>
        <v/>
      </c>
      <c r="AV132" s="59" t="str">
        <f>IFERROR(IF(AV$4="","",SUMIFS(Data!$E:$E,Data!$B:$B,'Data Tables'!$C132,Data!$C:$C,'Data Tables'!AV$4,Data!$D:$D,'Data Tables'!AM$3)),"")</f>
        <v/>
      </c>
      <c r="AX132" s="74">
        <f t="shared" si="208"/>
        <v>0</v>
      </c>
      <c r="AY132" s="75">
        <f t="shared" si="209"/>
        <v>0</v>
      </c>
      <c r="AZ132" s="76">
        <f t="shared" si="210"/>
        <v>0</v>
      </c>
      <c r="BA132" s="76" t="str">
        <f t="shared" si="211"/>
        <v/>
      </c>
      <c r="BB132" s="76" t="str">
        <f t="shared" si="212"/>
        <v/>
      </c>
      <c r="BC132" s="76" t="str">
        <f t="shared" si="213"/>
        <v/>
      </c>
      <c r="BD132" s="76" t="str">
        <f t="shared" si="214"/>
        <v/>
      </c>
      <c r="BE132" s="76" t="str">
        <f t="shared" si="215"/>
        <v/>
      </c>
      <c r="BF132" s="76" t="str">
        <f t="shared" si="216"/>
        <v/>
      </c>
      <c r="BG132" s="76" t="str">
        <f t="shared" si="217"/>
        <v/>
      </c>
      <c r="BI132" s="61">
        <f>IFERROR(IF(BI$4="","",SUMIFS(Data!$E:$E,Data!$B:$B,'Data Tables'!$C132,Data!$C:$C,'Data Tables'!BI$4,Data!$D:$D,'Data Tables'!BI$3)),"")</f>
        <v>0</v>
      </c>
      <c r="BJ132" s="60">
        <f>IFERROR(IF(BJ$4="","",SUMIFS(Data!$E:$E,Data!$B:$B,'Data Tables'!$C132,Data!$C:$C,'Data Tables'!BJ$4,Data!$D:$D,'Data Tables'!BI$3)),"")</f>
        <v>0</v>
      </c>
      <c r="BK132" s="59">
        <f>IFERROR(IF(BK$4="","",SUMIFS(Data!$E:$E,Data!$B:$B,'Data Tables'!$C132,Data!$C:$C,'Data Tables'!BK$4,Data!$D:$D,'Data Tables'!BI$3)),"")</f>
        <v>0</v>
      </c>
      <c r="BL132" s="59" t="str">
        <f>IFERROR(IF(BL$4="","",SUMIFS(Data!$E:$E,Data!$B:$B,'Data Tables'!$C132,Data!$C:$C,'Data Tables'!BL$4,Data!$D:$D,'Data Tables'!BI$3)),"")</f>
        <v/>
      </c>
      <c r="BM132" s="59" t="str">
        <f>IFERROR(IF(BM$4="","",SUMIFS(Data!$E:$E,Data!$B:$B,'Data Tables'!$C132,Data!$C:$C,'Data Tables'!BM$4,Data!$D:$D,'Data Tables'!BI$3)),"")</f>
        <v/>
      </c>
      <c r="BN132" s="59" t="str">
        <f>IFERROR(IF(BN$4="","",SUMIFS(Data!$E:$E,Data!$B:$B,'Data Tables'!$C132,Data!$C:$C,'Data Tables'!BN$4,Data!$D:$D,'Data Tables'!BI$3)),"")</f>
        <v/>
      </c>
      <c r="BO132" s="59" t="str">
        <f>IFERROR(IF(BO$4="","",SUMIFS(Data!$E:$E,Data!$B:$B,'Data Tables'!$C132,Data!$C:$C,'Data Tables'!BO$4,Data!$D:$D,'Data Tables'!BI$3)),"")</f>
        <v/>
      </c>
      <c r="BP132" s="59" t="str">
        <f>IFERROR(IF(BP$4="","",SUMIFS(Data!$E:$E,Data!$B:$B,'Data Tables'!$C132,Data!$C:$C,'Data Tables'!BP$4,Data!$D:$D,'Data Tables'!BI$3)),"")</f>
        <v/>
      </c>
      <c r="BQ132" s="59" t="str">
        <f>IFERROR(IF(BQ$4="","",SUMIFS(Data!$E:$E,Data!$B:$B,'Data Tables'!$C132,Data!$C:$C,'Data Tables'!BQ$4,Data!$D:$D,'Data Tables'!BI$3)),"")</f>
        <v/>
      </c>
      <c r="BR132" s="59" t="str">
        <f>IFERROR(IF(BR$4="","",SUMIFS(Data!$E:$E,Data!$B:$B,'Data Tables'!$C132,Data!$C:$C,'Data Tables'!BR$4,Data!$D:$D,'Data Tables'!BI$3)),"")</f>
        <v/>
      </c>
      <c r="BT132" s="74">
        <f t="shared" si="218"/>
        <v>0</v>
      </c>
      <c r="BU132" s="79">
        <f t="shared" si="219"/>
        <v>0</v>
      </c>
      <c r="BV132" s="78">
        <f t="shared" si="220"/>
        <v>0</v>
      </c>
      <c r="BW132" s="78" t="str">
        <f t="shared" si="221"/>
        <v/>
      </c>
      <c r="BX132" s="78" t="str">
        <f t="shared" si="222"/>
        <v/>
      </c>
      <c r="BY132" s="78" t="str">
        <f t="shared" si="223"/>
        <v/>
      </c>
      <c r="BZ132" s="78" t="str">
        <f t="shared" si="224"/>
        <v/>
      </c>
      <c r="CA132" s="78" t="str">
        <f t="shared" si="225"/>
        <v/>
      </c>
      <c r="CB132" s="78" t="str">
        <f t="shared" si="226"/>
        <v/>
      </c>
      <c r="CC132" s="78" t="str">
        <f t="shared" si="227"/>
        <v/>
      </c>
      <c r="CE132" s="61">
        <f>IFERROR(IF(CE$4="","",SUMIFS(Data!$E:$E,Data!$B:$B,'Data Tables'!$C132,Data!$C:$C,'Data Tables'!CE$4,Data!$D:$D,'Data Tables'!CE$3)),"")</f>
        <v>0</v>
      </c>
      <c r="CF132" s="60">
        <f>IFERROR(IF(CF$4="","",SUMIFS(Data!$E:$E,Data!$B:$B,'Data Tables'!$C132,Data!$C:$C,'Data Tables'!CF$4,Data!$D:$D,'Data Tables'!CE$3)),"")</f>
        <v>0</v>
      </c>
      <c r="CG132" s="59">
        <f>IFERROR(IF(CG$4="","",SUMIFS(Data!$E:$E,Data!$B:$B,'Data Tables'!$C132,Data!$C:$C,'Data Tables'!CG$4,Data!$D:$D,'Data Tables'!CE$3)),"")</f>
        <v>0</v>
      </c>
      <c r="CH132" s="59" t="str">
        <f>IFERROR(IF(CH$4="","",SUMIFS(Data!$E:$E,Data!$B:$B,'Data Tables'!$C132,Data!$C:$C,'Data Tables'!CH$4,Data!$D:$D,'Data Tables'!CE$3)),"")</f>
        <v/>
      </c>
      <c r="CI132" s="59" t="str">
        <f>IFERROR(IF(CI$4="","",SUMIFS(Data!$E:$E,Data!$B:$B,'Data Tables'!$C132,Data!$C:$C,'Data Tables'!CI$4,Data!$D:$D,'Data Tables'!CE$3)),"")</f>
        <v/>
      </c>
      <c r="CJ132" s="59" t="str">
        <f>IFERROR(IF(CJ$4="","",SUMIFS(Data!$E:$E,Data!$B:$B,'Data Tables'!$C132,Data!$C:$C,'Data Tables'!CJ$4,Data!$D:$D,'Data Tables'!CE$3)),"")</f>
        <v/>
      </c>
      <c r="CK132" s="59" t="str">
        <f>IFERROR(IF(CK$4="","",SUMIFS(Data!$E:$E,Data!$B:$B,'Data Tables'!$C132,Data!$C:$C,'Data Tables'!CK$4,Data!$D:$D,'Data Tables'!CE$3)),"")</f>
        <v/>
      </c>
      <c r="CL132" s="59" t="str">
        <f>IFERROR(IF(CL$4="","",SUMIFS(Data!$E:$E,Data!$B:$B,'Data Tables'!$C132,Data!$C:$C,'Data Tables'!CL$4,Data!$D:$D,'Data Tables'!CE$3)),"")</f>
        <v/>
      </c>
      <c r="CM132" s="59" t="str">
        <f>IFERROR(IF(CM$4="","",SUMIFS(Data!$E:$E,Data!$B:$B,'Data Tables'!$C132,Data!$C:$C,'Data Tables'!CM$4,Data!$D:$D,'Data Tables'!CE$3)),"")</f>
        <v/>
      </c>
      <c r="CN132" s="59" t="str">
        <f>IFERROR(IF(CN$4="","",SUMIFS(Data!$E:$E,Data!$B:$B,'Data Tables'!$C132,Data!$C:$C,'Data Tables'!CN$4,Data!$D:$D,'Data Tables'!CE$3)),"")</f>
        <v/>
      </c>
      <c r="CP132" s="61">
        <f>IFERROR(IF(CP$4="","",SUMIFS(Data!$E:$E,Data!$B:$B,'Data Tables'!$C132,Data!$C:$C,'Data Tables'!CP$4,Data!$D:$D,'Data Tables'!CP$3)),"")</f>
        <v>0</v>
      </c>
      <c r="CQ132" s="60">
        <f>IFERROR(IF(CQ$4="","",SUMIFS(Data!$E:$E,Data!$B:$B,'Data Tables'!$C132,Data!$C:$C,'Data Tables'!CQ$4,Data!$D:$D,'Data Tables'!CP$3)),"")</f>
        <v>0</v>
      </c>
      <c r="CR132" s="59">
        <f>IFERROR(IF(CR$4="","",SUMIFS(Data!$E:$E,Data!$B:$B,'Data Tables'!$C132,Data!$C:$C,'Data Tables'!CR$4,Data!$D:$D,'Data Tables'!CP$3)),"")</f>
        <v>0</v>
      </c>
      <c r="CS132" s="59" t="str">
        <f>IFERROR(IF(CS$4="","",SUMIFS(Data!$E:$E,Data!$B:$B,'Data Tables'!$C132,Data!$C:$C,'Data Tables'!CS$4,Data!$D:$D,'Data Tables'!CP$3)),"")</f>
        <v/>
      </c>
      <c r="CT132" s="59" t="str">
        <f>IFERROR(IF(CT$4="","",SUMIFS(Data!$E:$E,Data!$B:$B,'Data Tables'!$C132,Data!$C:$C,'Data Tables'!CT$4,Data!$D:$D,'Data Tables'!CP$3)),"")</f>
        <v/>
      </c>
      <c r="CU132" s="59" t="str">
        <f>IFERROR(IF(CU$4="","",SUMIFS(Data!$E:$E,Data!$B:$B,'Data Tables'!$C132,Data!$C:$C,'Data Tables'!CU$4,Data!$D:$D,'Data Tables'!CP$3)),"")</f>
        <v/>
      </c>
      <c r="CV132" s="59" t="str">
        <f>IFERROR(IF(CV$4="","",SUMIFS(Data!$E:$E,Data!$B:$B,'Data Tables'!$C132,Data!$C:$C,'Data Tables'!CV$4,Data!$D:$D,'Data Tables'!CP$3)),"")</f>
        <v/>
      </c>
      <c r="CW132" s="59" t="str">
        <f>IFERROR(IF(CW$4="","",SUMIFS(Data!$E:$E,Data!$B:$B,'Data Tables'!$C132,Data!$C:$C,'Data Tables'!CW$4,Data!$D:$D,'Data Tables'!CP$3)),"")</f>
        <v/>
      </c>
      <c r="CX132" s="59" t="str">
        <f>IFERROR(IF(CX$4="","",SUMIFS(Data!$E:$E,Data!$B:$B,'Data Tables'!$C132,Data!$C:$C,'Data Tables'!CX$4,Data!$D:$D,'Data Tables'!CP$3)),"")</f>
        <v/>
      </c>
      <c r="CY132" s="59" t="str">
        <f>IFERROR(IF(CY$4="","",SUMIFS(Data!$E:$E,Data!$B:$B,'Data Tables'!$C132,Data!$C:$C,'Data Tables'!CY$4,Data!$D:$D,'Data Tables'!CP$3)),"")</f>
        <v/>
      </c>
      <c r="DA132" s="77">
        <f t="shared" si="231"/>
        <v>0</v>
      </c>
      <c r="DB132" s="79">
        <f t="shared" si="232"/>
        <v>0</v>
      </c>
      <c r="DC132" s="78">
        <f t="shared" si="233"/>
        <v>0</v>
      </c>
      <c r="DD132" s="78" t="str">
        <f t="shared" si="234"/>
        <v/>
      </c>
      <c r="DE132" s="78" t="str">
        <f t="shared" si="235"/>
        <v/>
      </c>
      <c r="DF132" s="78" t="str">
        <f t="shared" si="236"/>
        <v/>
      </c>
      <c r="DG132" s="78" t="str">
        <f t="shared" si="237"/>
        <v/>
      </c>
      <c r="DH132" s="78" t="str">
        <f t="shared" si="238"/>
        <v/>
      </c>
      <c r="DI132" s="78" t="str">
        <f t="shared" si="239"/>
        <v/>
      </c>
      <c r="DJ132" s="78" t="str">
        <f t="shared" si="240"/>
        <v/>
      </c>
      <c r="DL132" s="77">
        <f t="shared" si="241"/>
        <v>0</v>
      </c>
      <c r="DM132" s="79">
        <f t="shared" si="242"/>
        <v>0</v>
      </c>
      <c r="DN132" s="78">
        <f t="shared" si="243"/>
        <v>0</v>
      </c>
      <c r="DO132" s="78" t="str">
        <f t="shared" si="244"/>
        <v/>
      </c>
      <c r="DP132" s="78" t="str">
        <f t="shared" si="245"/>
        <v/>
      </c>
      <c r="DQ132" s="78" t="str">
        <f t="shared" si="246"/>
        <v/>
      </c>
      <c r="DR132" s="78" t="str">
        <f t="shared" si="247"/>
        <v/>
      </c>
      <c r="DS132" s="78" t="str">
        <f t="shared" si="248"/>
        <v/>
      </c>
      <c r="DT132" s="78" t="str">
        <f t="shared" si="249"/>
        <v/>
      </c>
      <c r="DU132" s="78" t="str">
        <f t="shared" si="250"/>
        <v/>
      </c>
      <c r="DW132" s="61">
        <f>IFERROR(IF(DW$4="","",SUMIFS(Data!$E:$E,Data!$B:$B,'Data Tables'!$C132,Data!$C:$C,'Data Tables'!DW$4,Data!$D:$D,'Data Tables'!DW$3)),"")</f>
        <v>0</v>
      </c>
      <c r="DX132" s="60">
        <f>IFERROR(IF(DX$4="","",SUMIFS(Data!$E:$E,Data!$B:$B,'Data Tables'!$C132,Data!$C:$C,'Data Tables'!DX$4,Data!$D:$D,'Data Tables'!DW$3)),"")</f>
        <v>0</v>
      </c>
      <c r="DY132" s="59">
        <f>IFERROR(IF(DY$4="","",SUMIFS(Data!$E:$E,Data!$B:$B,'Data Tables'!$C132,Data!$C:$C,'Data Tables'!DY$4,Data!$D:$D,'Data Tables'!DW$3)),"")</f>
        <v>0</v>
      </c>
      <c r="DZ132" s="59" t="str">
        <f>IFERROR(IF(DZ$4="","",SUMIFS(Data!$E:$E,Data!$B:$B,'Data Tables'!$C132,Data!$C:$C,'Data Tables'!DZ$4,Data!$D:$D,'Data Tables'!DW$3)),"")</f>
        <v/>
      </c>
      <c r="EA132" s="59" t="str">
        <f>IFERROR(IF(EA$4="","",SUMIFS(Data!$E:$E,Data!$B:$B,'Data Tables'!$C132,Data!$C:$C,'Data Tables'!EA$4,Data!$D:$D,'Data Tables'!DW$3)),"")</f>
        <v/>
      </c>
      <c r="EB132" s="59" t="str">
        <f>IFERROR(IF(EB$4="","",SUMIFS(Data!$E:$E,Data!$B:$B,'Data Tables'!$C132,Data!$C:$C,'Data Tables'!EB$4,Data!$D:$D,'Data Tables'!DW$3)),"")</f>
        <v/>
      </c>
      <c r="EC132" s="59" t="str">
        <f>IFERROR(IF(EC$4="","",SUMIFS(Data!$E:$E,Data!$B:$B,'Data Tables'!$C132,Data!$C:$C,'Data Tables'!EC$4,Data!$D:$D,'Data Tables'!DW$3)),"")</f>
        <v/>
      </c>
      <c r="ED132" s="59" t="str">
        <f>IFERROR(IF(ED$4="","",SUMIFS(Data!$E:$E,Data!$B:$B,'Data Tables'!$C132,Data!$C:$C,'Data Tables'!ED$4,Data!$D:$D,'Data Tables'!DW$3)),"")</f>
        <v/>
      </c>
      <c r="EE132" s="59" t="str">
        <f>IFERROR(IF(EE$4="","",SUMIFS(Data!$E:$E,Data!$B:$B,'Data Tables'!$C132,Data!$C:$C,'Data Tables'!EE$4,Data!$D:$D,'Data Tables'!DW$3)),"")</f>
        <v/>
      </c>
      <c r="EF132" s="59" t="str">
        <f>IFERROR(IF(EF$4="","",SUMIFS(Data!$E:$E,Data!$B:$B,'Data Tables'!$C132,Data!$C:$C,'Data Tables'!EF$4,Data!$D:$D,'Data Tables'!DW$3)),"")</f>
        <v/>
      </c>
      <c r="EH132" s="77">
        <f t="shared" si="251"/>
        <v>0</v>
      </c>
      <c r="EI132" s="79">
        <f t="shared" si="252"/>
        <v>0</v>
      </c>
      <c r="EJ132" s="78">
        <f t="shared" si="253"/>
        <v>0</v>
      </c>
      <c r="EK132" s="78" t="str">
        <f t="shared" si="254"/>
        <v/>
      </c>
      <c r="EL132" s="78" t="str">
        <f t="shared" si="255"/>
        <v/>
      </c>
      <c r="EM132" s="78" t="str">
        <f t="shared" si="256"/>
        <v/>
      </c>
      <c r="EN132" s="78" t="str">
        <f t="shared" si="257"/>
        <v/>
      </c>
      <c r="EO132" s="78" t="str">
        <f t="shared" si="258"/>
        <v/>
      </c>
      <c r="EP132" s="78" t="str">
        <f t="shared" si="259"/>
        <v/>
      </c>
      <c r="EQ132" s="78" t="str">
        <f t="shared" si="260"/>
        <v/>
      </c>
      <c r="ES132" s="61">
        <f>IFERROR(IF(ES$4="","",SUMIFS(Data!$E:$E,Data!$B:$B,'Data Tables'!$C132,Data!$C:$C,'Data Tables'!ES$4,Data!$D:$D,'Data Tables'!ES$3)),"")</f>
        <v>0</v>
      </c>
      <c r="ET132" s="60">
        <f>IFERROR(IF(ET$4="","",SUMIFS(Data!$E:$E,Data!$B:$B,'Data Tables'!$C132,Data!$C:$C,'Data Tables'!ET$4,Data!$D:$D,'Data Tables'!ES$3)),"")</f>
        <v>0</v>
      </c>
      <c r="EU132" s="59">
        <f>IFERROR(IF(EU$4="","",SUMIFS(Data!$E:$E,Data!$B:$B,'Data Tables'!$C132,Data!$C:$C,'Data Tables'!EU$4,Data!$D:$D,'Data Tables'!ES$3)),"")</f>
        <v>0</v>
      </c>
      <c r="EV132" s="59" t="str">
        <f>IFERROR(IF(EV$4="","",SUMIFS(Data!$E:$E,Data!$B:$B,'Data Tables'!$C132,Data!$C:$C,'Data Tables'!EV$4,Data!$D:$D,'Data Tables'!ES$3)),"")</f>
        <v/>
      </c>
      <c r="EW132" s="59" t="str">
        <f>IFERROR(IF(EW$4="","",SUMIFS(Data!$E:$E,Data!$B:$B,'Data Tables'!$C132,Data!$C:$C,'Data Tables'!EW$4,Data!$D:$D,'Data Tables'!ES$3)),"")</f>
        <v/>
      </c>
      <c r="EX132" s="59" t="str">
        <f>IFERROR(IF(EX$4="","",SUMIFS(Data!$E:$E,Data!$B:$B,'Data Tables'!$C132,Data!$C:$C,'Data Tables'!EX$4,Data!$D:$D,'Data Tables'!ES$3)),"")</f>
        <v/>
      </c>
      <c r="EY132" s="59" t="str">
        <f>IFERROR(IF(EY$4="","",SUMIFS(Data!$E:$E,Data!$B:$B,'Data Tables'!$C132,Data!$C:$C,'Data Tables'!EY$4,Data!$D:$D,'Data Tables'!ES$3)),"")</f>
        <v/>
      </c>
      <c r="EZ132" s="59" t="str">
        <f>IFERROR(IF(EZ$4="","",SUMIFS(Data!$E:$E,Data!$B:$B,'Data Tables'!$C132,Data!$C:$C,'Data Tables'!EZ$4,Data!$D:$D,'Data Tables'!ES$3)),"")</f>
        <v/>
      </c>
      <c r="FA132" s="59" t="str">
        <f>IFERROR(IF(FA$4="","",SUMIFS(Data!$E:$E,Data!$B:$B,'Data Tables'!$C132,Data!$C:$C,'Data Tables'!FA$4,Data!$D:$D,'Data Tables'!ES$3)),"")</f>
        <v/>
      </c>
      <c r="FB132" s="59" t="str">
        <f>IFERROR(IF(FB$4="","",SUMIFS(Data!$E:$E,Data!$B:$B,'Data Tables'!$C132,Data!$C:$C,'Data Tables'!FB$4,Data!$D:$D,'Data Tables'!ES$3)),"")</f>
        <v/>
      </c>
      <c r="FD132" s="77">
        <f t="shared" si="261"/>
        <v>0</v>
      </c>
      <c r="FE132" s="79">
        <f t="shared" si="262"/>
        <v>0</v>
      </c>
      <c r="FF132" s="78">
        <f t="shared" si="263"/>
        <v>0</v>
      </c>
      <c r="FG132" s="78" t="str">
        <f t="shared" si="264"/>
        <v/>
      </c>
      <c r="FH132" s="78" t="str">
        <f t="shared" si="265"/>
        <v/>
      </c>
      <c r="FI132" s="78" t="str">
        <f t="shared" si="266"/>
        <v/>
      </c>
      <c r="FJ132" s="78" t="str">
        <f t="shared" si="267"/>
        <v/>
      </c>
      <c r="FK132" s="78" t="str">
        <f t="shared" si="268"/>
        <v/>
      </c>
      <c r="FL132" s="78" t="str">
        <f t="shared" si="269"/>
        <v/>
      </c>
      <c r="FM132" s="78" t="str">
        <f t="shared" si="270"/>
        <v/>
      </c>
      <c r="FO132" s="77">
        <f t="shared" si="271"/>
        <v>0</v>
      </c>
      <c r="FP132" s="79">
        <f t="shared" si="272"/>
        <v>0</v>
      </c>
      <c r="FQ132" s="78">
        <f t="shared" si="273"/>
        <v>0</v>
      </c>
      <c r="FR132" s="78" t="str">
        <f t="shared" si="274"/>
        <v/>
      </c>
      <c r="FS132" s="78" t="str">
        <f t="shared" si="275"/>
        <v/>
      </c>
      <c r="FT132" s="78" t="str">
        <f t="shared" si="276"/>
        <v/>
      </c>
      <c r="FU132" s="78" t="str">
        <f t="shared" si="277"/>
        <v/>
      </c>
      <c r="FV132" s="78" t="str">
        <f t="shared" si="278"/>
        <v/>
      </c>
      <c r="FW132" s="78" t="str">
        <f t="shared" si="279"/>
        <v/>
      </c>
      <c r="FX132" s="78" t="str">
        <f t="shared" si="280"/>
        <v/>
      </c>
      <c r="FZ132" s="61">
        <f>IFERROR(IF(FZ$4="","",SUMIFS(Data!$E:$E,Data!$B:$B,'Data Tables'!$C132,Data!$C:$C,'Data Tables'!FZ$4,Data!$D:$D,'Data Tables'!FZ$3)),"")</f>
        <v>0</v>
      </c>
      <c r="GA132" s="60">
        <f>IFERROR(IF(GA$4="","",SUMIFS(Data!$E:$E,Data!$B:$B,'Data Tables'!$C132,Data!$C:$C,'Data Tables'!GA$4,Data!$D:$D,'Data Tables'!FZ$3)),"")</f>
        <v>0</v>
      </c>
      <c r="GB132" s="59">
        <f>IFERROR(IF(GB$4="","",SUMIFS(Data!$E:$E,Data!$B:$B,'Data Tables'!$C132,Data!$C:$C,'Data Tables'!GB$4,Data!$D:$D,'Data Tables'!FZ$3)),"")</f>
        <v>0</v>
      </c>
      <c r="GC132" s="59" t="str">
        <f>IFERROR(IF(GC$4="","",SUMIFS(Data!$E:$E,Data!$B:$B,'Data Tables'!$C132,Data!$C:$C,'Data Tables'!GC$4,Data!$D:$D,'Data Tables'!FZ$3)),"")</f>
        <v/>
      </c>
      <c r="GD132" s="59" t="str">
        <f>IFERROR(IF(GD$4="","",SUMIFS(Data!$E:$E,Data!$B:$B,'Data Tables'!$C132,Data!$C:$C,'Data Tables'!GD$4,Data!$D:$D,'Data Tables'!FZ$3)),"")</f>
        <v/>
      </c>
      <c r="GE132" s="59" t="str">
        <f>IFERROR(IF(GE$4="","",SUMIFS(Data!$E:$E,Data!$B:$B,'Data Tables'!$C132,Data!$C:$C,'Data Tables'!GE$4,Data!$D:$D,'Data Tables'!FZ$3)),"")</f>
        <v/>
      </c>
      <c r="GF132" s="59" t="str">
        <f>IFERROR(IF(GF$4="","",SUMIFS(Data!$E:$E,Data!$B:$B,'Data Tables'!$C132,Data!$C:$C,'Data Tables'!GF$4,Data!$D:$D,'Data Tables'!FZ$3)),"")</f>
        <v/>
      </c>
      <c r="GG132" s="59" t="str">
        <f>IFERROR(IF(GG$4="","",SUMIFS(Data!$E:$E,Data!$B:$B,'Data Tables'!$C132,Data!$C:$C,'Data Tables'!GG$4,Data!$D:$D,'Data Tables'!FZ$3)),"")</f>
        <v/>
      </c>
      <c r="GH132" s="59" t="str">
        <f>IFERROR(IF(GH$4="","",SUMIFS(Data!$E:$E,Data!$B:$B,'Data Tables'!$C132,Data!$C:$C,'Data Tables'!GH$4,Data!$D:$D,'Data Tables'!FZ$3)),"")</f>
        <v/>
      </c>
      <c r="GI132" s="59" t="str">
        <f>IFERROR(IF(GI$4="","",SUMIFS(Data!$E:$E,Data!$B:$B,'Data Tables'!$C132,Data!$C:$C,'Data Tables'!GI$4,Data!$D:$D,'Data Tables'!FZ$3)),"")</f>
        <v/>
      </c>
      <c r="GK132" s="61">
        <f>IFERROR(IF(GK$4="","",SUMIFS(Data!$E:$E,Data!$B:$B,'Data Tables'!$C132,Data!$C:$C,'Data Tables'!GK$4,Data!$D:$D,'Data Tables'!GK$3)),"")</f>
        <v>0</v>
      </c>
      <c r="GL132" s="60">
        <f>IFERROR(IF(GL$4="","",SUMIFS(Data!$E:$E,Data!$B:$B,'Data Tables'!$C132,Data!$C:$C,'Data Tables'!GL$4,Data!$D:$D,'Data Tables'!GK$3)),"")</f>
        <v>0</v>
      </c>
      <c r="GM132" s="59">
        <f>IFERROR(IF(GM$4="","",SUMIFS(Data!$E:$E,Data!$B:$B,'Data Tables'!$C132,Data!$C:$C,'Data Tables'!GM$4,Data!$D:$D,'Data Tables'!GK$3)),"")</f>
        <v>0</v>
      </c>
      <c r="GN132" s="59" t="str">
        <f>IFERROR(IF(GN$4="","",SUMIFS(Data!$E:$E,Data!$B:$B,'Data Tables'!$C132,Data!$C:$C,'Data Tables'!GN$4,Data!$D:$D,'Data Tables'!GK$3)),"")</f>
        <v/>
      </c>
      <c r="GO132" s="59" t="str">
        <f>IFERROR(IF(GO$4="","",SUMIFS(Data!$E:$E,Data!$B:$B,'Data Tables'!$C132,Data!$C:$C,'Data Tables'!GO$4,Data!$D:$D,'Data Tables'!GK$3)),"")</f>
        <v/>
      </c>
      <c r="GP132" s="59" t="str">
        <f>IFERROR(IF(GP$4="","",SUMIFS(Data!$E:$E,Data!$B:$B,'Data Tables'!$C132,Data!$C:$C,'Data Tables'!GP$4,Data!$D:$D,'Data Tables'!GK$3)),"")</f>
        <v/>
      </c>
      <c r="GQ132" s="59" t="str">
        <f>IFERROR(IF(GQ$4="","",SUMIFS(Data!$E:$E,Data!$B:$B,'Data Tables'!$C132,Data!$C:$C,'Data Tables'!GQ$4,Data!$D:$D,'Data Tables'!GK$3)),"")</f>
        <v/>
      </c>
      <c r="GR132" s="59" t="str">
        <f>IFERROR(IF(GR$4="","",SUMIFS(Data!$E:$E,Data!$B:$B,'Data Tables'!$C132,Data!$C:$C,'Data Tables'!GR$4,Data!$D:$D,'Data Tables'!GK$3)),"")</f>
        <v/>
      </c>
      <c r="GS132" s="59" t="str">
        <f>IFERROR(IF(GS$4="","",SUMIFS(Data!$E:$E,Data!$B:$B,'Data Tables'!$C132,Data!$C:$C,'Data Tables'!GS$4,Data!$D:$D,'Data Tables'!GK$3)),"")</f>
        <v/>
      </c>
      <c r="GT132" s="59" t="str">
        <f>IFERROR(IF(GT$4="","",SUMIFS(Data!$E:$E,Data!$B:$B,'Data Tables'!$C132,Data!$C:$C,'Data Tables'!GT$4,Data!$D:$D,'Data Tables'!GK$3)),"")</f>
        <v/>
      </c>
      <c r="GV132" s="59"/>
      <c r="GW132" s="59"/>
      <c r="GX132" s="60"/>
      <c r="GY132" s="59"/>
      <c r="HA132" s="59"/>
      <c r="HB132" s="59"/>
      <c r="HC132" s="60"/>
      <c r="HD132" s="59"/>
      <c r="HF132" s="59"/>
      <c r="HG132" s="59"/>
      <c r="HH132" s="60"/>
      <c r="HI132" s="59"/>
      <c r="HK132" s="59"/>
      <c r="HL132" s="59"/>
      <c r="HM132" s="60"/>
      <c r="HN132" s="59"/>
      <c r="HP132" s="59"/>
      <c r="HQ132" s="59"/>
      <c r="HR132" s="60"/>
      <c r="HS132" s="59"/>
      <c r="HU132" s="59"/>
      <c r="HV132" s="59"/>
      <c r="HW132" s="60">
        <f>SUM(HR$5:HR132)</f>
        <v>0</v>
      </c>
      <c r="HX132" s="59"/>
      <c r="HZ132" s="59"/>
      <c r="IA132" s="59"/>
      <c r="IB132" s="60"/>
      <c r="IC132" s="61"/>
      <c r="IE132" s="59"/>
      <c r="IF132" s="59"/>
      <c r="IG132" s="60"/>
      <c r="IH132" s="59"/>
      <c r="IJ132" s="33"/>
      <c r="IK132" s="33"/>
      <c r="IL132" s="34"/>
      <c r="IM132" s="35"/>
      <c r="IO132" s="33"/>
      <c r="IP132" s="33"/>
      <c r="IQ132" s="34"/>
      <c r="IR132" s="35"/>
      <c r="IT132" s="33"/>
      <c r="IU132" s="33"/>
      <c r="IV132" s="34"/>
      <c r="IW132" s="35"/>
      <c r="IY132" s="33"/>
      <c r="IZ132" s="33"/>
      <c r="JA132" s="34"/>
      <c r="JB132" s="35"/>
      <c r="JF132" s="35" t="e">
        <f t="shared" si="228"/>
        <v>#VALUE!</v>
      </c>
      <c r="JH132" s="35" t="e">
        <f t="shared" si="229"/>
        <v>#VALUE!</v>
      </c>
    </row>
    <row r="133" spans="2:268" s="1" customFormat="1" ht="12.75" customHeight="1" x14ac:dyDescent="0.2">
      <c r="B133" s="16">
        <f t="shared" si="282"/>
        <v>129</v>
      </c>
      <c r="C133" s="58">
        <f t="shared" si="281"/>
        <v>3926</v>
      </c>
      <c r="F133" s="61">
        <f>IFERROR(IF(F$4="","",SUMIFS(Data!$E:$E,Data!$B:$B,'Data Tables'!$C133,Data!$C:$C,'Data Tables'!F$4,Data!$D:$D,'Data Tables'!F$3)),"")</f>
        <v>0</v>
      </c>
      <c r="G133" s="60">
        <f>IFERROR(IF(G$4="","",SUMIFS(Data!$E:$E,Data!$B:$B,'Data Tables'!$C133,Data!$C:$C,'Data Tables'!G$4,Data!$D:$D,'Data Tables'!F$3)),"")</f>
        <v>0</v>
      </c>
      <c r="H133" s="59">
        <f>IFERROR(IF(H$4="","",SUMIFS(Data!$E:$E,Data!$B:$B,'Data Tables'!$C133,Data!$C:$C,'Data Tables'!H$4,Data!$D:$D,'Data Tables'!F$3)),"")</f>
        <v>0</v>
      </c>
      <c r="I133" s="59" t="str">
        <f>IFERROR(IF(I$4="","",SUMIFS(Data!$E:$E,Data!$B:$B,'Data Tables'!$C133,Data!$C:$C,'Data Tables'!I$4,Data!$D:$D,'Data Tables'!F$3)),"")</f>
        <v/>
      </c>
      <c r="J133" s="59" t="str">
        <f>IFERROR(IF(J$4="","",SUMIFS(Data!$E:$E,Data!$B:$B,'Data Tables'!$C133,Data!$C:$C,'Data Tables'!J$4,Data!$D:$D,'Data Tables'!F$3)),"")</f>
        <v/>
      </c>
      <c r="K133" s="59" t="str">
        <f>IFERROR(IF(K$4="","",SUMIFS(Data!$E:$E,Data!$B:$B,'Data Tables'!$C133,Data!$C:$C,'Data Tables'!K$4,Data!$D:$D,'Data Tables'!F$3)),"")</f>
        <v/>
      </c>
      <c r="L133" s="59" t="str">
        <f>IFERROR(IF(L$4="","",SUMIFS(Data!$E:$E,Data!$B:$B,'Data Tables'!$C133,Data!$C:$C,'Data Tables'!L$4,Data!$D:$D,'Data Tables'!F$3)),"")</f>
        <v/>
      </c>
      <c r="M133" s="59" t="str">
        <f>IFERROR(IF(M$4="","",SUMIFS(Data!$E:$E,Data!$B:$B,'Data Tables'!$C133,Data!$C:$C,'Data Tables'!M$4,Data!$D:$D,'Data Tables'!F$3)),"")</f>
        <v/>
      </c>
      <c r="N133" s="59" t="str">
        <f>IFERROR(IF(N$4="","",SUMIFS(Data!$E:$E,Data!$B:$B,'Data Tables'!$C133,Data!$C:$C,'Data Tables'!N$4,Data!$D:$D,'Data Tables'!F$3)),"")</f>
        <v/>
      </c>
      <c r="O133" s="59" t="str">
        <f>IFERROR(IF(O$4="","",SUMIFS(Data!$E:$E,Data!$B:$B,'Data Tables'!$C133,Data!$C:$C,'Data Tables'!O$4,Data!$D:$D,'Data Tables'!F$3)),"")</f>
        <v/>
      </c>
      <c r="Q133" s="61">
        <f>IFERROR(IF(Q$4="","",SUMIFS(Data!$E:$E,Data!$B:$B,'Data Tables'!$C133,Data!$C:$C,'Data Tables'!Q$4,Data!$D:$D,'Data Tables'!Q$3)),"")</f>
        <v>0</v>
      </c>
      <c r="R133" s="60">
        <f>IFERROR(IF(R$4="","",SUMIFS(Data!$E:$E,Data!$B:$B,'Data Tables'!$C133,Data!$C:$C,'Data Tables'!R$4,Data!$D:$D,'Data Tables'!Q$3)),"")</f>
        <v>0</v>
      </c>
      <c r="S133" s="59">
        <f>IFERROR(IF(S$4="","",SUMIFS(Data!$E:$E,Data!$B:$B,'Data Tables'!$C133,Data!$C:$C,'Data Tables'!S$4,Data!$D:$D,'Data Tables'!Q$3)),"")</f>
        <v>0</v>
      </c>
      <c r="T133" s="59" t="str">
        <f>IFERROR(IF(T$4="","",SUMIFS(Data!$E:$E,Data!$B:$B,'Data Tables'!$C133,Data!$C:$C,'Data Tables'!T$4,Data!$D:$D,'Data Tables'!Q$3)),"")</f>
        <v/>
      </c>
      <c r="U133" s="59" t="str">
        <f>IFERROR(IF(U$4="","",SUMIFS(Data!$E:$E,Data!$B:$B,'Data Tables'!$C133,Data!$C:$C,'Data Tables'!U$4,Data!$D:$D,'Data Tables'!Q$3)),"")</f>
        <v/>
      </c>
      <c r="V133" s="59" t="str">
        <f>IFERROR(IF(V$4="","",SUMIFS(Data!$E:$E,Data!$B:$B,'Data Tables'!$C133,Data!$C:$C,'Data Tables'!V$4,Data!$D:$D,'Data Tables'!Q$3)),"")</f>
        <v/>
      </c>
      <c r="W133" s="59" t="str">
        <f>IFERROR(IF(W$4="","",SUMIFS(Data!$E:$E,Data!$B:$B,'Data Tables'!$C133,Data!$C:$C,'Data Tables'!W$4,Data!$D:$D,'Data Tables'!Q$3)),"")</f>
        <v/>
      </c>
      <c r="X133" s="59" t="str">
        <f>IFERROR(IF(X$4="","",SUMIFS(Data!$E:$E,Data!$B:$B,'Data Tables'!$C133,Data!$C:$C,'Data Tables'!X$4,Data!$D:$D,'Data Tables'!Q$3)),"")</f>
        <v/>
      </c>
      <c r="Y133" s="59" t="str">
        <f>IFERROR(IF(Y$4="","",SUMIFS(Data!$E:$E,Data!$B:$B,'Data Tables'!$C133,Data!$C:$C,'Data Tables'!Y$4,Data!$D:$D,'Data Tables'!Q$3)),"")</f>
        <v/>
      </c>
      <c r="Z133" s="59" t="str">
        <f>IFERROR(IF(Z$4="","",SUMIFS(Data!$E:$E,Data!$B:$B,'Data Tables'!$C133,Data!$C:$C,'Data Tables'!Z$4,Data!$D:$D,'Data Tables'!Q$3)),"")</f>
        <v/>
      </c>
      <c r="AB133" s="61">
        <f>IFERROR(IF(AB$4="","",SUMIFS(Data!$E:$E,Data!$B:$B,'Data Tables'!$C133,Data!$C:$C,'Data Tables'!AB$4,Data!$D:$D,'Data Tables'!AB$3)),"")</f>
        <v>0</v>
      </c>
      <c r="AC133" s="60">
        <f>IFERROR(IF(AC$4="","",SUMIFS(Data!$E:$E,Data!$B:$B,'Data Tables'!$C133,Data!$C:$C,'Data Tables'!AC$4,Data!$D:$D,'Data Tables'!AB$3)),"")</f>
        <v>0</v>
      </c>
      <c r="AD133" s="59">
        <f>IFERROR(IF(AD$4="","",SUMIFS(Data!$E:$E,Data!$B:$B,'Data Tables'!$C133,Data!$C:$C,'Data Tables'!AD$4,Data!$D:$D,'Data Tables'!AB$3)),"")</f>
        <v>0</v>
      </c>
      <c r="AE133" s="59" t="str">
        <f>IFERROR(IF(AE$4="","",SUMIFS(Data!$E:$E,Data!$B:$B,'Data Tables'!$C133,Data!$C:$C,'Data Tables'!AE$4,Data!$D:$D,'Data Tables'!AB$3)),"")</f>
        <v/>
      </c>
      <c r="AF133" s="59" t="str">
        <f>IFERROR(IF(AF$4="","",SUMIFS(Data!$E:$E,Data!$B:$B,'Data Tables'!$C133,Data!$C:$C,'Data Tables'!AF$4,Data!$D:$D,'Data Tables'!AB$3)),"")</f>
        <v/>
      </c>
      <c r="AG133" s="59" t="str">
        <f>IFERROR(IF(AG$4="","",SUMIFS(Data!$E:$E,Data!$B:$B,'Data Tables'!$C133,Data!$C:$C,'Data Tables'!AG$4,Data!$D:$D,'Data Tables'!AB$3)),"")</f>
        <v/>
      </c>
      <c r="AH133" s="59" t="str">
        <f>IFERROR(IF(AH$4="","",SUMIFS(Data!$E:$E,Data!$B:$B,'Data Tables'!$C133,Data!$C:$C,'Data Tables'!AH$4,Data!$D:$D,'Data Tables'!AB$3)),"")</f>
        <v/>
      </c>
      <c r="AI133" s="59" t="str">
        <f>IFERROR(IF(AI$4="","",SUMIFS(Data!$E:$E,Data!$B:$B,'Data Tables'!$C133,Data!$C:$C,'Data Tables'!AI$4,Data!$D:$D,'Data Tables'!AB$3)),"")</f>
        <v/>
      </c>
      <c r="AJ133" s="59" t="str">
        <f>IFERROR(IF(AJ$4="","",SUMIFS(Data!$E:$E,Data!$B:$B,'Data Tables'!$C133,Data!$C:$C,'Data Tables'!AJ$4,Data!$D:$D,'Data Tables'!AB$3)),"")</f>
        <v/>
      </c>
      <c r="AK133" s="59" t="str">
        <f>IFERROR(IF(AK$4="","",SUMIFS(Data!$E:$E,Data!$B:$B,'Data Tables'!$C133,Data!$C:$C,'Data Tables'!AK$4,Data!$D:$D,'Data Tables'!AB$3)),"")</f>
        <v/>
      </c>
      <c r="AM133" s="61">
        <f>IFERROR(IF(AM$4="","",SUMIFS(Data!$E:$E,Data!$B:$B,'Data Tables'!$C133,Data!$C:$C,'Data Tables'!AM$4,Data!$D:$D,'Data Tables'!AM$3)),"")</f>
        <v>0</v>
      </c>
      <c r="AN133" s="60">
        <f>IFERROR(IF(AN$4="","",SUMIFS(Data!$E:$E,Data!$B:$B,'Data Tables'!$C133,Data!$C:$C,'Data Tables'!AN$4,Data!$D:$D,'Data Tables'!AM$3)),"")</f>
        <v>0</v>
      </c>
      <c r="AO133" s="59">
        <f>IFERROR(IF(AO$4="","",SUMIFS(Data!$E:$E,Data!$B:$B,'Data Tables'!$C133,Data!$C:$C,'Data Tables'!AO$4,Data!$D:$D,'Data Tables'!AM$3)),"")</f>
        <v>0</v>
      </c>
      <c r="AP133" s="59" t="str">
        <f>IFERROR(IF(AP$4="","",SUMIFS(Data!$E:$E,Data!$B:$B,'Data Tables'!$C133,Data!$C:$C,'Data Tables'!AP$4,Data!$D:$D,'Data Tables'!AM$3)),"")</f>
        <v/>
      </c>
      <c r="AQ133" s="59" t="str">
        <f>IFERROR(IF(AQ$4="","",SUMIFS(Data!$E:$E,Data!$B:$B,'Data Tables'!$C133,Data!$C:$C,'Data Tables'!AQ$4,Data!$D:$D,'Data Tables'!AM$3)),"")</f>
        <v/>
      </c>
      <c r="AR133" s="59" t="str">
        <f>IFERROR(IF(AR$4="","",SUMIFS(Data!$E:$E,Data!$B:$B,'Data Tables'!$C133,Data!$C:$C,'Data Tables'!AR$4,Data!$D:$D,'Data Tables'!AM$3)),"")</f>
        <v/>
      </c>
      <c r="AS133" s="59" t="str">
        <f>IFERROR(IF(AS$4="","",SUMIFS(Data!$E:$E,Data!$B:$B,'Data Tables'!$C133,Data!$C:$C,'Data Tables'!AS$4,Data!$D:$D,'Data Tables'!AM$3)),"")</f>
        <v/>
      </c>
      <c r="AT133" s="59" t="str">
        <f>IFERROR(IF(AT$4="","",SUMIFS(Data!$E:$E,Data!$B:$B,'Data Tables'!$C133,Data!$C:$C,'Data Tables'!AT$4,Data!$D:$D,'Data Tables'!AM$3)),"")</f>
        <v/>
      </c>
      <c r="AU133" s="59" t="str">
        <f>IFERROR(IF(AU$4="","",SUMIFS(Data!$E:$E,Data!$B:$B,'Data Tables'!$C133,Data!$C:$C,'Data Tables'!AU$4,Data!$D:$D,'Data Tables'!AM$3)),"")</f>
        <v/>
      </c>
      <c r="AV133" s="59" t="str">
        <f>IFERROR(IF(AV$4="","",SUMIFS(Data!$E:$E,Data!$B:$B,'Data Tables'!$C133,Data!$C:$C,'Data Tables'!AV$4,Data!$D:$D,'Data Tables'!AM$3)),"")</f>
        <v/>
      </c>
      <c r="AX133" s="74">
        <f t="shared" ref="AX133:AX196" si="283">IFERROR(IF(AX$4="","",AM133/F133),0)</f>
        <v>0</v>
      </c>
      <c r="AY133" s="75">
        <f t="shared" ref="AY133:AY196" si="284">IFERROR(IF(AY$4="","",AN133/G133),0)</f>
        <v>0</v>
      </c>
      <c r="AZ133" s="76">
        <f t="shared" ref="AZ133:AZ196" si="285">IFERROR(IF(AZ$4="","",AO133/H133),0)</f>
        <v>0</v>
      </c>
      <c r="BA133" s="76" t="str">
        <f t="shared" ref="BA133:BA196" si="286">IFERROR(IF(BA$4="","",AP133/I133),0)</f>
        <v/>
      </c>
      <c r="BB133" s="76" t="str">
        <f t="shared" ref="BB133:BB196" si="287">IFERROR(IF(BB$4="","",AQ133/J133),0)</f>
        <v/>
      </c>
      <c r="BC133" s="76" t="str">
        <f t="shared" ref="BC133:BC196" si="288">IFERROR(IF(BC$4="","",AR133/K133),0)</f>
        <v/>
      </c>
      <c r="BD133" s="76" t="str">
        <f t="shared" ref="BD133:BD196" si="289">IFERROR(IF(BD$4="","",AS133/L133),0)</f>
        <v/>
      </c>
      <c r="BE133" s="76" t="str">
        <f t="shared" ref="BE133:BE196" si="290">IFERROR(IF(BE$4="","",AT133/M133),0)</f>
        <v/>
      </c>
      <c r="BF133" s="76" t="str">
        <f t="shared" ref="BF133:BF196" si="291">IFERROR(IF(BF$4="","",AU133/N133),0)</f>
        <v/>
      </c>
      <c r="BG133" s="76" t="str">
        <f t="shared" ref="BG133:BG196" si="292">IFERROR(IF(BG$4="","",AV133/O133),0)</f>
        <v/>
      </c>
      <c r="BI133" s="61">
        <f>IFERROR(IF(BI$4="","",SUMIFS(Data!$E:$E,Data!$B:$B,'Data Tables'!$C133,Data!$C:$C,'Data Tables'!BI$4,Data!$D:$D,'Data Tables'!BI$3)),"")</f>
        <v>0</v>
      </c>
      <c r="BJ133" s="60">
        <f>IFERROR(IF(BJ$4="","",SUMIFS(Data!$E:$E,Data!$B:$B,'Data Tables'!$C133,Data!$C:$C,'Data Tables'!BJ$4,Data!$D:$D,'Data Tables'!BI$3)),"")</f>
        <v>0</v>
      </c>
      <c r="BK133" s="59">
        <f>IFERROR(IF(BK$4="","",SUMIFS(Data!$E:$E,Data!$B:$B,'Data Tables'!$C133,Data!$C:$C,'Data Tables'!BK$4,Data!$D:$D,'Data Tables'!BI$3)),"")</f>
        <v>0</v>
      </c>
      <c r="BL133" s="59" t="str">
        <f>IFERROR(IF(BL$4="","",SUMIFS(Data!$E:$E,Data!$B:$B,'Data Tables'!$C133,Data!$C:$C,'Data Tables'!BL$4,Data!$D:$D,'Data Tables'!BI$3)),"")</f>
        <v/>
      </c>
      <c r="BM133" s="59" t="str">
        <f>IFERROR(IF(BM$4="","",SUMIFS(Data!$E:$E,Data!$B:$B,'Data Tables'!$C133,Data!$C:$C,'Data Tables'!BM$4,Data!$D:$D,'Data Tables'!BI$3)),"")</f>
        <v/>
      </c>
      <c r="BN133" s="59" t="str">
        <f>IFERROR(IF(BN$4="","",SUMIFS(Data!$E:$E,Data!$B:$B,'Data Tables'!$C133,Data!$C:$C,'Data Tables'!BN$4,Data!$D:$D,'Data Tables'!BI$3)),"")</f>
        <v/>
      </c>
      <c r="BO133" s="59" t="str">
        <f>IFERROR(IF(BO$4="","",SUMIFS(Data!$E:$E,Data!$B:$B,'Data Tables'!$C133,Data!$C:$C,'Data Tables'!BO$4,Data!$D:$D,'Data Tables'!BI$3)),"")</f>
        <v/>
      </c>
      <c r="BP133" s="59" t="str">
        <f>IFERROR(IF(BP$4="","",SUMIFS(Data!$E:$E,Data!$B:$B,'Data Tables'!$C133,Data!$C:$C,'Data Tables'!BP$4,Data!$D:$D,'Data Tables'!BI$3)),"")</f>
        <v/>
      </c>
      <c r="BQ133" s="59" t="str">
        <f>IFERROR(IF(BQ$4="","",SUMIFS(Data!$E:$E,Data!$B:$B,'Data Tables'!$C133,Data!$C:$C,'Data Tables'!BQ$4,Data!$D:$D,'Data Tables'!BI$3)),"")</f>
        <v/>
      </c>
      <c r="BR133" s="59" t="str">
        <f>IFERROR(IF(BR$4="","",SUMIFS(Data!$E:$E,Data!$B:$B,'Data Tables'!$C133,Data!$C:$C,'Data Tables'!BR$4,Data!$D:$D,'Data Tables'!BI$3)),"")</f>
        <v/>
      </c>
      <c r="BT133" s="74">
        <f t="shared" ref="BT133:BT196" si="293">IFERROR(IF(BT$4="","",BI133/F133),0)</f>
        <v>0</v>
      </c>
      <c r="BU133" s="79">
        <f t="shared" ref="BU133:BU196" si="294">IFERROR(IF(BU$4="","",BJ133/G133),0)</f>
        <v>0</v>
      </c>
      <c r="BV133" s="78">
        <f t="shared" ref="BV133:BV196" si="295">IFERROR(IF(BV$4="","",BK133/H133),0)</f>
        <v>0</v>
      </c>
      <c r="BW133" s="78" t="str">
        <f t="shared" ref="BW133:BW196" si="296">IFERROR(IF(BW$4="","",BL133/I133),0)</f>
        <v/>
      </c>
      <c r="BX133" s="78" t="str">
        <f t="shared" ref="BX133:BX196" si="297">IFERROR(IF(BX$4="","",BM133/J133),0)</f>
        <v/>
      </c>
      <c r="BY133" s="78" t="str">
        <f t="shared" ref="BY133:BY196" si="298">IFERROR(IF(BY$4="","",BN133/K133),0)</f>
        <v/>
      </c>
      <c r="BZ133" s="78" t="str">
        <f t="shared" ref="BZ133:BZ196" si="299">IFERROR(IF(BZ$4="","",BO133/L133),0)</f>
        <v/>
      </c>
      <c r="CA133" s="78" t="str">
        <f t="shared" ref="CA133:CA196" si="300">IFERROR(IF(CA$4="","",BP133/M133),0)</f>
        <v/>
      </c>
      <c r="CB133" s="78" t="str">
        <f t="shared" ref="CB133:CB196" si="301">IFERROR(IF(CB$4="","",BQ133/N133),0)</f>
        <v/>
      </c>
      <c r="CC133" s="78" t="str">
        <f t="shared" ref="CC133:CC196" si="302">IFERROR(IF(CC$4="","",BR133/O133),0)</f>
        <v/>
      </c>
      <c r="CE133" s="61">
        <f>IFERROR(IF(CE$4="","",SUMIFS(Data!$E:$E,Data!$B:$B,'Data Tables'!$C133,Data!$C:$C,'Data Tables'!CE$4,Data!$D:$D,'Data Tables'!CE$3)),"")</f>
        <v>0</v>
      </c>
      <c r="CF133" s="60">
        <f>IFERROR(IF(CF$4="","",SUMIFS(Data!$E:$E,Data!$B:$B,'Data Tables'!$C133,Data!$C:$C,'Data Tables'!CF$4,Data!$D:$D,'Data Tables'!CE$3)),"")</f>
        <v>0</v>
      </c>
      <c r="CG133" s="59">
        <f>IFERROR(IF(CG$4="","",SUMIFS(Data!$E:$E,Data!$B:$B,'Data Tables'!$C133,Data!$C:$C,'Data Tables'!CG$4,Data!$D:$D,'Data Tables'!CE$3)),"")</f>
        <v>0</v>
      </c>
      <c r="CH133" s="59" t="str">
        <f>IFERROR(IF(CH$4="","",SUMIFS(Data!$E:$E,Data!$B:$B,'Data Tables'!$C133,Data!$C:$C,'Data Tables'!CH$4,Data!$D:$D,'Data Tables'!CE$3)),"")</f>
        <v/>
      </c>
      <c r="CI133" s="59" t="str">
        <f>IFERROR(IF(CI$4="","",SUMIFS(Data!$E:$E,Data!$B:$B,'Data Tables'!$C133,Data!$C:$C,'Data Tables'!CI$4,Data!$D:$D,'Data Tables'!CE$3)),"")</f>
        <v/>
      </c>
      <c r="CJ133" s="59" t="str">
        <f>IFERROR(IF(CJ$4="","",SUMIFS(Data!$E:$E,Data!$B:$B,'Data Tables'!$C133,Data!$C:$C,'Data Tables'!CJ$4,Data!$D:$D,'Data Tables'!CE$3)),"")</f>
        <v/>
      </c>
      <c r="CK133" s="59" t="str">
        <f>IFERROR(IF(CK$4="","",SUMIFS(Data!$E:$E,Data!$B:$B,'Data Tables'!$C133,Data!$C:$C,'Data Tables'!CK$4,Data!$D:$D,'Data Tables'!CE$3)),"")</f>
        <v/>
      </c>
      <c r="CL133" s="59" t="str">
        <f>IFERROR(IF(CL$4="","",SUMIFS(Data!$E:$E,Data!$B:$B,'Data Tables'!$C133,Data!$C:$C,'Data Tables'!CL$4,Data!$D:$D,'Data Tables'!CE$3)),"")</f>
        <v/>
      </c>
      <c r="CM133" s="59" t="str">
        <f>IFERROR(IF(CM$4="","",SUMIFS(Data!$E:$E,Data!$B:$B,'Data Tables'!$C133,Data!$C:$C,'Data Tables'!CM$4,Data!$D:$D,'Data Tables'!CE$3)),"")</f>
        <v/>
      </c>
      <c r="CN133" s="59" t="str">
        <f>IFERROR(IF(CN$4="","",SUMIFS(Data!$E:$E,Data!$B:$B,'Data Tables'!$C133,Data!$C:$C,'Data Tables'!CN$4,Data!$D:$D,'Data Tables'!CE$3)),"")</f>
        <v/>
      </c>
      <c r="CP133" s="61">
        <f>IFERROR(IF(CP$4="","",SUMIFS(Data!$E:$E,Data!$B:$B,'Data Tables'!$C133,Data!$C:$C,'Data Tables'!CP$4,Data!$D:$D,'Data Tables'!CP$3)),"")</f>
        <v>0</v>
      </c>
      <c r="CQ133" s="60">
        <f>IFERROR(IF(CQ$4="","",SUMIFS(Data!$E:$E,Data!$B:$B,'Data Tables'!$C133,Data!$C:$C,'Data Tables'!CQ$4,Data!$D:$D,'Data Tables'!CP$3)),"")</f>
        <v>0</v>
      </c>
      <c r="CR133" s="59">
        <f>IFERROR(IF(CR$4="","",SUMIFS(Data!$E:$E,Data!$B:$B,'Data Tables'!$C133,Data!$C:$C,'Data Tables'!CR$4,Data!$D:$D,'Data Tables'!CP$3)),"")</f>
        <v>0</v>
      </c>
      <c r="CS133" s="59" t="str">
        <f>IFERROR(IF(CS$4="","",SUMIFS(Data!$E:$E,Data!$B:$B,'Data Tables'!$C133,Data!$C:$C,'Data Tables'!CS$4,Data!$D:$D,'Data Tables'!CP$3)),"")</f>
        <v/>
      </c>
      <c r="CT133" s="59" t="str">
        <f>IFERROR(IF(CT$4="","",SUMIFS(Data!$E:$E,Data!$B:$B,'Data Tables'!$C133,Data!$C:$C,'Data Tables'!CT$4,Data!$D:$D,'Data Tables'!CP$3)),"")</f>
        <v/>
      </c>
      <c r="CU133" s="59" t="str">
        <f>IFERROR(IF(CU$4="","",SUMIFS(Data!$E:$E,Data!$B:$B,'Data Tables'!$C133,Data!$C:$C,'Data Tables'!CU$4,Data!$D:$D,'Data Tables'!CP$3)),"")</f>
        <v/>
      </c>
      <c r="CV133" s="59" t="str">
        <f>IFERROR(IF(CV$4="","",SUMIFS(Data!$E:$E,Data!$B:$B,'Data Tables'!$C133,Data!$C:$C,'Data Tables'!CV$4,Data!$D:$D,'Data Tables'!CP$3)),"")</f>
        <v/>
      </c>
      <c r="CW133" s="59" t="str">
        <f>IFERROR(IF(CW$4="","",SUMIFS(Data!$E:$E,Data!$B:$B,'Data Tables'!$C133,Data!$C:$C,'Data Tables'!CW$4,Data!$D:$D,'Data Tables'!CP$3)),"")</f>
        <v/>
      </c>
      <c r="CX133" s="59" t="str">
        <f>IFERROR(IF(CX$4="","",SUMIFS(Data!$E:$E,Data!$B:$B,'Data Tables'!$C133,Data!$C:$C,'Data Tables'!CX$4,Data!$D:$D,'Data Tables'!CP$3)),"")</f>
        <v/>
      </c>
      <c r="CY133" s="59" t="str">
        <f>IFERROR(IF(CY$4="","",SUMIFS(Data!$E:$E,Data!$B:$B,'Data Tables'!$C133,Data!$C:$C,'Data Tables'!CY$4,Data!$D:$D,'Data Tables'!CP$3)),"")</f>
        <v/>
      </c>
      <c r="DA133" s="77">
        <f t="shared" si="231"/>
        <v>0</v>
      </c>
      <c r="DB133" s="79">
        <f t="shared" si="232"/>
        <v>0</v>
      </c>
      <c r="DC133" s="78">
        <f t="shared" si="233"/>
        <v>0</v>
      </c>
      <c r="DD133" s="78" t="str">
        <f t="shared" si="234"/>
        <v/>
      </c>
      <c r="DE133" s="78" t="str">
        <f t="shared" si="235"/>
        <v/>
      </c>
      <c r="DF133" s="78" t="str">
        <f t="shared" si="236"/>
        <v/>
      </c>
      <c r="DG133" s="78" t="str">
        <f t="shared" si="237"/>
        <v/>
      </c>
      <c r="DH133" s="78" t="str">
        <f t="shared" si="238"/>
        <v/>
      </c>
      <c r="DI133" s="78" t="str">
        <f t="shared" si="239"/>
        <v/>
      </c>
      <c r="DJ133" s="78" t="str">
        <f t="shared" si="240"/>
        <v/>
      </c>
      <c r="DL133" s="77">
        <f t="shared" si="241"/>
        <v>0</v>
      </c>
      <c r="DM133" s="79">
        <f t="shared" si="242"/>
        <v>0</v>
      </c>
      <c r="DN133" s="78">
        <f t="shared" si="243"/>
        <v>0</v>
      </c>
      <c r="DO133" s="78" t="str">
        <f t="shared" si="244"/>
        <v/>
      </c>
      <c r="DP133" s="78" t="str">
        <f t="shared" si="245"/>
        <v/>
      </c>
      <c r="DQ133" s="78" t="str">
        <f t="shared" si="246"/>
        <v/>
      </c>
      <c r="DR133" s="78" t="str">
        <f t="shared" si="247"/>
        <v/>
      </c>
      <c r="DS133" s="78" t="str">
        <f t="shared" si="248"/>
        <v/>
      </c>
      <c r="DT133" s="78" t="str">
        <f t="shared" si="249"/>
        <v/>
      </c>
      <c r="DU133" s="78" t="str">
        <f t="shared" si="250"/>
        <v/>
      </c>
      <c r="DW133" s="61">
        <f>IFERROR(IF(DW$4="","",SUMIFS(Data!$E:$E,Data!$B:$B,'Data Tables'!$C133,Data!$C:$C,'Data Tables'!DW$4,Data!$D:$D,'Data Tables'!DW$3)),"")</f>
        <v>0</v>
      </c>
      <c r="DX133" s="60">
        <f>IFERROR(IF(DX$4="","",SUMIFS(Data!$E:$E,Data!$B:$B,'Data Tables'!$C133,Data!$C:$C,'Data Tables'!DX$4,Data!$D:$D,'Data Tables'!DW$3)),"")</f>
        <v>0</v>
      </c>
      <c r="DY133" s="59">
        <f>IFERROR(IF(DY$4="","",SUMIFS(Data!$E:$E,Data!$B:$B,'Data Tables'!$C133,Data!$C:$C,'Data Tables'!DY$4,Data!$D:$D,'Data Tables'!DW$3)),"")</f>
        <v>0</v>
      </c>
      <c r="DZ133" s="59" t="str">
        <f>IFERROR(IF(DZ$4="","",SUMIFS(Data!$E:$E,Data!$B:$B,'Data Tables'!$C133,Data!$C:$C,'Data Tables'!DZ$4,Data!$D:$D,'Data Tables'!DW$3)),"")</f>
        <v/>
      </c>
      <c r="EA133" s="59" t="str">
        <f>IFERROR(IF(EA$4="","",SUMIFS(Data!$E:$E,Data!$B:$B,'Data Tables'!$C133,Data!$C:$C,'Data Tables'!EA$4,Data!$D:$D,'Data Tables'!DW$3)),"")</f>
        <v/>
      </c>
      <c r="EB133" s="59" t="str">
        <f>IFERROR(IF(EB$4="","",SUMIFS(Data!$E:$E,Data!$B:$B,'Data Tables'!$C133,Data!$C:$C,'Data Tables'!EB$4,Data!$D:$D,'Data Tables'!DW$3)),"")</f>
        <v/>
      </c>
      <c r="EC133" s="59" t="str">
        <f>IFERROR(IF(EC$4="","",SUMIFS(Data!$E:$E,Data!$B:$B,'Data Tables'!$C133,Data!$C:$C,'Data Tables'!EC$4,Data!$D:$D,'Data Tables'!DW$3)),"")</f>
        <v/>
      </c>
      <c r="ED133" s="59" t="str">
        <f>IFERROR(IF(ED$4="","",SUMIFS(Data!$E:$E,Data!$B:$B,'Data Tables'!$C133,Data!$C:$C,'Data Tables'!ED$4,Data!$D:$D,'Data Tables'!DW$3)),"")</f>
        <v/>
      </c>
      <c r="EE133" s="59" t="str">
        <f>IFERROR(IF(EE$4="","",SUMIFS(Data!$E:$E,Data!$B:$B,'Data Tables'!$C133,Data!$C:$C,'Data Tables'!EE$4,Data!$D:$D,'Data Tables'!DW$3)),"")</f>
        <v/>
      </c>
      <c r="EF133" s="59" t="str">
        <f>IFERROR(IF(EF$4="","",SUMIFS(Data!$E:$E,Data!$B:$B,'Data Tables'!$C133,Data!$C:$C,'Data Tables'!EF$4,Data!$D:$D,'Data Tables'!DW$3)),"")</f>
        <v/>
      </c>
      <c r="EH133" s="77">
        <f t="shared" si="251"/>
        <v>0</v>
      </c>
      <c r="EI133" s="79">
        <f t="shared" si="252"/>
        <v>0</v>
      </c>
      <c r="EJ133" s="78">
        <f t="shared" si="253"/>
        <v>0</v>
      </c>
      <c r="EK133" s="78" t="str">
        <f t="shared" si="254"/>
        <v/>
      </c>
      <c r="EL133" s="78" t="str">
        <f t="shared" si="255"/>
        <v/>
      </c>
      <c r="EM133" s="78" t="str">
        <f t="shared" si="256"/>
        <v/>
      </c>
      <c r="EN133" s="78" t="str">
        <f t="shared" si="257"/>
        <v/>
      </c>
      <c r="EO133" s="78" t="str">
        <f t="shared" si="258"/>
        <v/>
      </c>
      <c r="EP133" s="78" t="str">
        <f t="shared" si="259"/>
        <v/>
      </c>
      <c r="EQ133" s="78" t="str">
        <f t="shared" si="260"/>
        <v/>
      </c>
      <c r="ES133" s="61">
        <f>IFERROR(IF(ES$4="","",SUMIFS(Data!$E:$E,Data!$B:$B,'Data Tables'!$C133,Data!$C:$C,'Data Tables'!ES$4,Data!$D:$D,'Data Tables'!ES$3)),"")</f>
        <v>0</v>
      </c>
      <c r="ET133" s="60">
        <f>IFERROR(IF(ET$4="","",SUMIFS(Data!$E:$E,Data!$B:$B,'Data Tables'!$C133,Data!$C:$C,'Data Tables'!ET$4,Data!$D:$D,'Data Tables'!ES$3)),"")</f>
        <v>0</v>
      </c>
      <c r="EU133" s="59">
        <f>IFERROR(IF(EU$4="","",SUMIFS(Data!$E:$E,Data!$B:$B,'Data Tables'!$C133,Data!$C:$C,'Data Tables'!EU$4,Data!$D:$D,'Data Tables'!ES$3)),"")</f>
        <v>0</v>
      </c>
      <c r="EV133" s="59" t="str">
        <f>IFERROR(IF(EV$4="","",SUMIFS(Data!$E:$E,Data!$B:$B,'Data Tables'!$C133,Data!$C:$C,'Data Tables'!EV$4,Data!$D:$D,'Data Tables'!ES$3)),"")</f>
        <v/>
      </c>
      <c r="EW133" s="59" t="str">
        <f>IFERROR(IF(EW$4="","",SUMIFS(Data!$E:$E,Data!$B:$B,'Data Tables'!$C133,Data!$C:$C,'Data Tables'!EW$4,Data!$D:$D,'Data Tables'!ES$3)),"")</f>
        <v/>
      </c>
      <c r="EX133" s="59" t="str">
        <f>IFERROR(IF(EX$4="","",SUMIFS(Data!$E:$E,Data!$B:$B,'Data Tables'!$C133,Data!$C:$C,'Data Tables'!EX$4,Data!$D:$D,'Data Tables'!ES$3)),"")</f>
        <v/>
      </c>
      <c r="EY133" s="59" t="str">
        <f>IFERROR(IF(EY$4="","",SUMIFS(Data!$E:$E,Data!$B:$B,'Data Tables'!$C133,Data!$C:$C,'Data Tables'!EY$4,Data!$D:$D,'Data Tables'!ES$3)),"")</f>
        <v/>
      </c>
      <c r="EZ133" s="59" t="str">
        <f>IFERROR(IF(EZ$4="","",SUMIFS(Data!$E:$E,Data!$B:$B,'Data Tables'!$C133,Data!$C:$C,'Data Tables'!EZ$4,Data!$D:$D,'Data Tables'!ES$3)),"")</f>
        <v/>
      </c>
      <c r="FA133" s="59" t="str">
        <f>IFERROR(IF(FA$4="","",SUMIFS(Data!$E:$E,Data!$B:$B,'Data Tables'!$C133,Data!$C:$C,'Data Tables'!FA$4,Data!$D:$D,'Data Tables'!ES$3)),"")</f>
        <v/>
      </c>
      <c r="FB133" s="59" t="str">
        <f>IFERROR(IF(FB$4="","",SUMIFS(Data!$E:$E,Data!$B:$B,'Data Tables'!$C133,Data!$C:$C,'Data Tables'!FB$4,Data!$D:$D,'Data Tables'!ES$3)),"")</f>
        <v/>
      </c>
      <c r="FD133" s="77">
        <f t="shared" si="261"/>
        <v>0</v>
      </c>
      <c r="FE133" s="79">
        <f t="shared" si="262"/>
        <v>0</v>
      </c>
      <c r="FF133" s="78">
        <f t="shared" si="263"/>
        <v>0</v>
      </c>
      <c r="FG133" s="78" t="str">
        <f t="shared" si="264"/>
        <v/>
      </c>
      <c r="FH133" s="78" t="str">
        <f t="shared" si="265"/>
        <v/>
      </c>
      <c r="FI133" s="78" t="str">
        <f t="shared" si="266"/>
        <v/>
      </c>
      <c r="FJ133" s="78" t="str">
        <f t="shared" si="267"/>
        <v/>
      </c>
      <c r="FK133" s="78" t="str">
        <f t="shared" si="268"/>
        <v/>
      </c>
      <c r="FL133" s="78" t="str">
        <f t="shared" si="269"/>
        <v/>
      </c>
      <c r="FM133" s="78" t="str">
        <f t="shared" si="270"/>
        <v/>
      </c>
      <c r="FO133" s="77">
        <f t="shared" si="271"/>
        <v>0</v>
      </c>
      <c r="FP133" s="79">
        <f t="shared" si="272"/>
        <v>0</v>
      </c>
      <c r="FQ133" s="78">
        <f t="shared" si="273"/>
        <v>0</v>
      </c>
      <c r="FR133" s="78" t="str">
        <f t="shared" si="274"/>
        <v/>
      </c>
      <c r="FS133" s="78" t="str">
        <f t="shared" si="275"/>
        <v/>
      </c>
      <c r="FT133" s="78" t="str">
        <f t="shared" si="276"/>
        <v/>
      </c>
      <c r="FU133" s="78" t="str">
        <f t="shared" si="277"/>
        <v/>
      </c>
      <c r="FV133" s="78" t="str">
        <f t="shared" si="278"/>
        <v/>
      </c>
      <c r="FW133" s="78" t="str">
        <f t="shared" si="279"/>
        <v/>
      </c>
      <c r="FX133" s="78" t="str">
        <f t="shared" si="280"/>
        <v/>
      </c>
      <c r="FZ133" s="61">
        <f>IFERROR(IF(FZ$4="","",SUMIFS(Data!$E:$E,Data!$B:$B,'Data Tables'!$C133,Data!$C:$C,'Data Tables'!FZ$4,Data!$D:$D,'Data Tables'!FZ$3)),"")</f>
        <v>0</v>
      </c>
      <c r="GA133" s="60">
        <f>IFERROR(IF(GA$4="","",SUMIFS(Data!$E:$E,Data!$B:$B,'Data Tables'!$C133,Data!$C:$C,'Data Tables'!GA$4,Data!$D:$D,'Data Tables'!FZ$3)),"")</f>
        <v>0</v>
      </c>
      <c r="GB133" s="59">
        <f>IFERROR(IF(GB$4="","",SUMIFS(Data!$E:$E,Data!$B:$B,'Data Tables'!$C133,Data!$C:$C,'Data Tables'!GB$4,Data!$D:$D,'Data Tables'!FZ$3)),"")</f>
        <v>0</v>
      </c>
      <c r="GC133" s="59" t="str">
        <f>IFERROR(IF(GC$4="","",SUMIFS(Data!$E:$E,Data!$B:$B,'Data Tables'!$C133,Data!$C:$C,'Data Tables'!GC$4,Data!$D:$D,'Data Tables'!FZ$3)),"")</f>
        <v/>
      </c>
      <c r="GD133" s="59" t="str">
        <f>IFERROR(IF(GD$4="","",SUMIFS(Data!$E:$E,Data!$B:$B,'Data Tables'!$C133,Data!$C:$C,'Data Tables'!GD$4,Data!$D:$D,'Data Tables'!FZ$3)),"")</f>
        <v/>
      </c>
      <c r="GE133" s="59" t="str">
        <f>IFERROR(IF(GE$4="","",SUMIFS(Data!$E:$E,Data!$B:$B,'Data Tables'!$C133,Data!$C:$C,'Data Tables'!GE$4,Data!$D:$D,'Data Tables'!FZ$3)),"")</f>
        <v/>
      </c>
      <c r="GF133" s="59" t="str">
        <f>IFERROR(IF(GF$4="","",SUMIFS(Data!$E:$E,Data!$B:$B,'Data Tables'!$C133,Data!$C:$C,'Data Tables'!GF$4,Data!$D:$D,'Data Tables'!FZ$3)),"")</f>
        <v/>
      </c>
      <c r="GG133" s="59" t="str">
        <f>IFERROR(IF(GG$4="","",SUMIFS(Data!$E:$E,Data!$B:$B,'Data Tables'!$C133,Data!$C:$C,'Data Tables'!GG$4,Data!$D:$D,'Data Tables'!FZ$3)),"")</f>
        <v/>
      </c>
      <c r="GH133" s="59" t="str">
        <f>IFERROR(IF(GH$4="","",SUMIFS(Data!$E:$E,Data!$B:$B,'Data Tables'!$C133,Data!$C:$C,'Data Tables'!GH$4,Data!$D:$D,'Data Tables'!FZ$3)),"")</f>
        <v/>
      </c>
      <c r="GI133" s="59" t="str">
        <f>IFERROR(IF(GI$4="","",SUMIFS(Data!$E:$E,Data!$B:$B,'Data Tables'!$C133,Data!$C:$C,'Data Tables'!GI$4,Data!$D:$D,'Data Tables'!FZ$3)),"")</f>
        <v/>
      </c>
      <c r="GK133" s="61">
        <f>IFERROR(IF(GK$4="","",SUMIFS(Data!$E:$E,Data!$B:$B,'Data Tables'!$C133,Data!$C:$C,'Data Tables'!GK$4,Data!$D:$D,'Data Tables'!GK$3)),"")</f>
        <v>0</v>
      </c>
      <c r="GL133" s="60">
        <f>IFERROR(IF(GL$4="","",SUMIFS(Data!$E:$E,Data!$B:$B,'Data Tables'!$C133,Data!$C:$C,'Data Tables'!GL$4,Data!$D:$D,'Data Tables'!GK$3)),"")</f>
        <v>0</v>
      </c>
      <c r="GM133" s="59">
        <f>IFERROR(IF(GM$4="","",SUMIFS(Data!$E:$E,Data!$B:$B,'Data Tables'!$C133,Data!$C:$C,'Data Tables'!GM$4,Data!$D:$D,'Data Tables'!GK$3)),"")</f>
        <v>0</v>
      </c>
      <c r="GN133" s="59" t="str">
        <f>IFERROR(IF(GN$4="","",SUMIFS(Data!$E:$E,Data!$B:$B,'Data Tables'!$C133,Data!$C:$C,'Data Tables'!GN$4,Data!$D:$D,'Data Tables'!GK$3)),"")</f>
        <v/>
      </c>
      <c r="GO133" s="59" t="str">
        <f>IFERROR(IF(GO$4="","",SUMIFS(Data!$E:$E,Data!$B:$B,'Data Tables'!$C133,Data!$C:$C,'Data Tables'!GO$4,Data!$D:$D,'Data Tables'!GK$3)),"")</f>
        <v/>
      </c>
      <c r="GP133" s="59" t="str">
        <f>IFERROR(IF(GP$4="","",SUMIFS(Data!$E:$E,Data!$B:$B,'Data Tables'!$C133,Data!$C:$C,'Data Tables'!GP$4,Data!$D:$D,'Data Tables'!GK$3)),"")</f>
        <v/>
      </c>
      <c r="GQ133" s="59" t="str">
        <f>IFERROR(IF(GQ$4="","",SUMIFS(Data!$E:$E,Data!$B:$B,'Data Tables'!$C133,Data!$C:$C,'Data Tables'!GQ$4,Data!$D:$D,'Data Tables'!GK$3)),"")</f>
        <v/>
      </c>
      <c r="GR133" s="59" t="str">
        <f>IFERROR(IF(GR$4="","",SUMIFS(Data!$E:$E,Data!$B:$B,'Data Tables'!$C133,Data!$C:$C,'Data Tables'!GR$4,Data!$D:$D,'Data Tables'!GK$3)),"")</f>
        <v/>
      </c>
      <c r="GS133" s="59" t="str">
        <f>IFERROR(IF(GS$4="","",SUMIFS(Data!$E:$E,Data!$B:$B,'Data Tables'!$C133,Data!$C:$C,'Data Tables'!GS$4,Data!$D:$D,'Data Tables'!GK$3)),"")</f>
        <v/>
      </c>
      <c r="GT133" s="59" t="str">
        <f>IFERROR(IF(GT$4="","",SUMIFS(Data!$E:$E,Data!$B:$B,'Data Tables'!$C133,Data!$C:$C,'Data Tables'!GT$4,Data!$D:$D,'Data Tables'!GK$3)),"")</f>
        <v/>
      </c>
      <c r="GV133" s="59"/>
      <c r="GW133" s="59"/>
      <c r="GX133" s="60"/>
      <c r="GY133" s="59"/>
      <c r="HA133" s="59"/>
      <c r="HB133" s="59"/>
      <c r="HC133" s="60"/>
      <c r="HD133" s="59"/>
      <c r="HF133" s="59"/>
      <c r="HG133" s="59"/>
      <c r="HH133" s="60"/>
      <c r="HI133" s="59"/>
      <c r="HK133" s="59"/>
      <c r="HL133" s="59"/>
      <c r="HM133" s="60"/>
      <c r="HN133" s="59"/>
      <c r="HP133" s="59"/>
      <c r="HQ133" s="59"/>
      <c r="HR133" s="60"/>
      <c r="HS133" s="59"/>
      <c r="HU133" s="59"/>
      <c r="HV133" s="59"/>
      <c r="HW133" s="60">
        <f>SUM(HR$5:HR133)</f>
        <v>0</v>
      </c>
      <c r="HX133" s="59"/>
      <c r="HZ133" s="59"/>
      <c r="IA133" s="59"/>
      <c r="IB133" s="60"/>
      <c r="IC133" s="61"/>
      <c r="IE133" s="59"/>
      <c r="IF133" s="59"/>
      <c r="IG133" s="60"/>
      <c r="IH133" s="59"/>
      <c r="IJ133" s="33"/>
      <c r="IK133" s="33"/>
      <c r="IL133" s="34"/>
      <c r="IM133" s="35"/>
      <c r="IO133" s="33"/>
      <c r="IP133" s="33"/>
      <c r="IQ133" s="34"/>
      <c r="IR133" s="35"/>
      <c r="IT133" s="33"/>
      <c r="IU133" s="33"/>
      <c r="IV133" s="34"/>
      <c r="IW133" s="35"/>
      <c r="IY133" s="33"/>
      <c r="IZ133" s="33"/>
      <c r="JA133" s="34"/>
      <c r="JB133" s="35"/>
      <c r="JF133" s="35" t="e">
        <f t="shared" ref="JF133:JF196" si="303">AVERAGE($IR$11:$IR$85)</f>
        <v>#VALUE!</v>
      </c>
      <c r="JH133" s="35" t="e">
        <f t="shared" ref="JH133:JH196" si="304">AVERAGE($JB$11:$JB$85)</f>
        <v>#VALUE!</v>
      </c>
    </row>
    <row r="134" spans="2:268" s="1" customFormat="1" ht="12.75" customHeight="1" x14ac:dyDescent="0.2">
      <c r="B134" s="16">
        <f t="shared" ref="B134:B165" si="305">B133+1</f>
        <v>130</v>
      </c>
      <c r="C134" s="58">
        <f t="shared" si="281"/>
        <v>3957</v>
      </c>
      <c r="F134" s="61">
        <f>IFERROR(IF(F$4="","",SUMIFS(Data!$E:$E,Data!$B:$B,'Data Tables'!$C134,Data!$C:$C,'Data Tables'!F$4,Data!$D:$D,'Data Tables'!F$3)),"")</f>
        <v>0</v>
      </c>
      <c r="G134" s="60">
        <f>IFERROR(IF(G$4="","",SUMIFS(Data!$E:$E,Data!$B:$B,'Data Tables'!$C134,Data!$C:$C,'Data Tables'!G$4,Data!$D:$D,'Data Tables'!F$3)),"")</f>
        <v>0</v>
      </c>
      <c r="H134" s="59">
        <f>IFERROR(IF(H$4="","",SUMIFS(Data!$E:$E,Data!$B:$B,'Data Tables'!$C134,Data!$C:$C,'Data Tables'!H$4,Data!$D:$D,'Data Tables'!F$3)),"")</f>
        <v>0</v>
      </c>
      <c r="I134" s="59" t="str">
        <f>IFERROR(IF(I$4="","",SUMIFS(Data!$E:$E,Data!$B:$B,'Data Tables'!$C134,Data!$C:$C,'Data Tables'!I$4,Data!$D:$D,'Data Tables'!F$3)),"")</f>
        <v/>
      </c>
      <c r="J134" s="59" t="str">
        <f>IFERROR(IF(J$4="","",SUMIFS(Data!$E:$E,Data!$B:$B,'Data Tables'!$C134,Data!$C:$C,'Data Tables'!J$4,Data!$D:$D,'Data Tables'!F$3)),"")</f>
        <v/>
      </c>
      <c r="K134" s="59" t="str">
        <f>IFERROR(IF(K$4="","",SUMIFS(Data!$E:$E,Data!$B:$B,'Data Tables'!$C134,Data!$C:$C,'Data Tables'!K$4,Data!$D:$D,'Data Tables'!F$3)),"")</f>
        <v/>
      </c>
      <c r="L134" s="59" t="str">
        <f>IFERROR(IF(L$4="","",SUMIFS(Data!$E:$E,Data!$B:$B,'Data Tables'!$C134,Data!$C:$C,'Data Tables'!L$4,Data!$D:$D,'Data Tables'!F$3)),"")</f>
        <v/>
      </c>
      <c r="M134" s="59" t="str">
        <f>IFERROR(IF(M$4="","",SUMIFS(Data!$E:$E,Data!$B:$B,'Data Tables'!$C134,Data!$C:$C,'Data Tables'!M$4,Data!$D:$D,'Data Tables'!F$3)),"")</f>
        <v/>
      </c>
      <c r="N134" s="59" t="str">
        <f>IFERROR(IF(N$4="","",SUMIFS(Data!$E:$E,Data!$B:$B,'Data Tables'!$C134,Data!$C:$C,'Data Tables'!N$4,Data!$D:$D,'Data Tables'!F$3)),"")</f>
        <v/>
      </c>
      <c r="O134" s="59" t="str">
        <f>IFERROR(IF(O$4="","",SUMIFS(Data!$E:$E,Data!$B:$B,'Data Tables'!$C134,Data!$C:$C,'Data Tables'!O$4,Data!$D:$D,'Data Tables'!F$3)),"")</f>
        <v/>
      </c>
      <c r="Q134" s="61">
        <f>IFERROR(IF(Q$4="","",SUMIFS(Data!$E:$E,Data!$B:$B,'Data Tables'!$C134,Data!$C:$C,'Data Tables'!Q$4,Data!$D:$D,'Data Tables'!Q$3)),"")</f>
        <v>0</v>
      </c>
      <c r="R134" s="60">
        <f>IFERROR(IF(R$4="","",SUMIFS(Data!$E:$E,Data!$B:$B,'Data Tables'!$C134,Data!$C:$C,'Data Tables'!R$4,Data!$D:$D,'Data Tables'!Q$3)),"")</f>
        <v>0</v>
      </c>
      <c r="S134" s="59">
        <f>IFERROR(IF(S$4="","",SUMIFS(Data!$E:$E,Data!$B:$B,'Data Tables'!$C134,Data!$C:$C,'Data Tables'!S$4,Data!$D:$D,'Data Tables'!Q$3)),"")</f>
        <v>0</v>
      </c>
      <c r="T134" s="59" t="str">
        <f>IFERROR(IF(T$4="","",SUMIFS(Data!$E:$E,Data!$B:$B,'Data Tables'!$C134,Data!$C:$C,'Data Tables'!T$4,Data!$D:$D,'Data Tables'!Q$3)),"")</f>
        <v/>
      </c>
      <c r="U134" s="59" t="str">
        <f>IFERROR(IF(U$4="","",SUMIFS(Data!$E:$E,Data!$B:$B,'Data Tables'!$C134,Data!$C:$C,'Data Tables'!U$4,Data!$D:$D,'Data Tables'!Q$3)),"")</f>
        <v/>
      </c>
      <c r="V134" s="59" t="str">
        <f>IFERROR(IF(V$4="","",SUMIFS(Data!$E:$E,Data!$B:$B,'Data Tables'!$C134,Data!$C:$C,'Data Tables'!V$4,Data!$D:$D,'Data Tables'!Q$3)),"")</f>
        <v/>
      </c>
      <c r="W134" s="59" t="str">
        <f>IFERROR(IF(W$4="","",SUMIFS(Data!$E:$E,Data!$B:$B,'Data Tables'!$C134,Data!$C:$C,'Data Tables'!W$4,Data!$D:$D,'Data Tables'!Q$3)),"")</f>
        <v/>
      </c>
      <c r="X134" s="59" t="str">
        <f>IFERROR(IF(X$4="","",SUMIFS(Data!$E:$E,Data!$B:$B,'Data Tables'!$C134,Data!$C:$C,'Data Tables'!X$4,Data!$D:$D,'Data Tables'!Q$3)),"")</f>
        <v/>
      </c>
      <c r="Y134" s="59" t="str">
        <f>IFERROR(IF(Y$4="","",SUMIFS(Data!$E:$E,Data!$B:$B,'Data Tables'!$C134,Data!$C:$C,'Data Tables'!Y$4,Data!$D:$D,'Data Tables'!Q$3)),"")</f>
        <v/>
      </c>
      <c r="Z134" s="59" t="str">
        <f>IFERROR(IF(Z$4="","",SUMIFS(Data!$E:$E,Data!$B:$B,'Data Tables'!$C134,Data!$C:$C,'Data Tables'!Z$4,Data!$D:$D,'Data Tables'!Q$3)),"")</f>
        <v/>
      </c>
      <c r="AB134" s="61">
        <f>IFERROR(IF(AB$4="","",SUMIFS(Data!$E:$E,Data!$B:$B,'Data Tables'!$C134,Data!$C:$C,'Data Tables'!AB$4,Data!$D:$D,'Data Tables'!AB$3)),"")</f>
        <v>0</v>
      </c>
      <c r="AC134" s="60">
        <f>IFERROR(IF(AC$4="","",SUMIFS(Data!$E:$E,Data!$B:$B,'Data Tables'!$C134,Data!$C:$C,'Data Tables'!AC$4,Data!$D:$D,'Data Tables'!AB$3)),"")</f>
        <v>0</v>
      </c>
      <c r="AD134" s="59">
        <f>IFERROR(IF(AD$4="","",SUMIFS(Data!$E:$E,Data!$B:$B,'Data Tables'!$C134,Data!$C:$C,'Data Tables'!AD$4,Data!$D:$D,'Data Tables'!AB$3)),"")</f>
        <v>0</v>
      </c>
      <c r="AE134" s="59" t="str">
        <f>IFERROR(IF(AE$4="","",SUMIFS(Data!$E:$E,Data!$B:$B,'Data Tables'!$C134,Data!$C:$C,'Data Tables'!AE$4,Data!$D:$D,'Data Tables'!AB$3)),"")</f>
        <v/>
      </c>
      <c r="AF134" s="59" t="str">
        <f>IFERROR(IF(AF$4="","",SUMIFS(Data!$E:$E,Data!$B:$B,'Data Tables'!$C134,Data!$C:$C,'Data Tables'!AF$4,Data!$D:$D,'Data Tables'!AB$3)),"")</f>
        <v/>
      </c>
      <c r="AG134" s="59" t="str">
        <f>IFERROR(IF(AG$4="","",SUMIFS(Data!$E:$E,Data!$B:$B,'Data Tables'!$C134,Data!$C:$C,'Data Tables'!AG$4,Data!$D:$D,'Data Tables'!AB$3)),"")</f>
        <v/>
      </c>
      <c r="AH134" s="59" t="str">
        <f>IFERROR(IF(AH$4="","",SUMIFS(Data!$E:$E,Data!$B:$B,'Data Tables'!$C134,Data!$C:$C,'Data Tables'!AH$4,Data!$D:$D,'Data Tables'!AB$3)),"")</f>
        <v/>
      </c>
      <c r="AI134" s="59" t="str">
        <f>IFERROR(IF(AI$4="","",SUMIFS(Data!$E:$E,Data!$B:$B,'Data Tables'!$C134,Data!$C:$C,'Data Tables'!AI$4,Data!$D:$D,'Data Tables'!AB$3)),"")</f>
        <v/>
      </c>
      <c r="AJ134" s="59" t="str">
        <f>IFERROR(IF(AJ$4="","",SUMIFS(Data!$E:$E,Data!$B:$B,'Data Tables'!$C134,Data!$C:$C,'Data Tables'!AJ$4,Data!$D:$D,'Data Tables'!AB$3)),"")</f>
        <v/>
      </c>
      <c r="AK134" s="59" t="str">
        <f>IFERROR(IF(AK$4="","",SUMIFS(Data!$E:$E,Data!$B:$B,'Data Tables'!$C134,Data!$C:$C,'Data Tables'!AK$4,Data!$D:$D,'Data Tables'!AB$3)),"")</f>
        <v/>
      </c>
      <c r="AM134" s="61">
        <f>IFERROR(IF(AM$4="","",SUMIFS(Data!$E:$E,Data!$B:$B,'Data Tables'!$C134,Data!$C:$C,'Data Tables'!AM$4,Data!$D:$D,'Data Tables'!AM$3)),"")</f>
        <v>0</v>
      </c>
      <c r="AN134" s="60">
        <f>IFERROR(IF(AN$4="","",SUMIFS(Data!$E:$E,Data!$B:$B,'Data Tables'!$C134,Data!$C:$C,'Data Tables'!AN$4,Data!$D:$D,'Data Tables'!AM$3)),"")</f>
        <v>0</v>
      </c>
      <c r="AO134" s="59">
        <f>IFERROR(IF(AO$4="","",SUMIFS(Data!$E:$E,Data!$B:$B,'Data Tables'!$C134,Data!$C:$C,'Data Tables'!AO$4,Data!$D:$D,'Data Tables'!AM$3)),"")</f>
        <v>0</v>
      </c>
      <c r="AP134" s="59" t="str">
        <f>IFERROR(IF(AP$4="","",SUMIFS(Data!$E:$E,Data!$B:$B,'Data Tables'!$C134,Data!$C:$C,'Data Tables'!AP$4,Data!$D:$D,'Data Tables'!AM$3)),"")</f>
        <v/>
      </c>
      <c r="AQ134" s="59" t="str">
        <f>IFERROR(IF(AQ$4="","",SUMIFS(Data!$E:$E,Data!$B:$B,'Data Tables'!$C134,Data!$C:$C,'Data Tables'!AQ$4,Data!$D:$D,'Data Tables'!AM$3)),"")</f>
        <v/>
      </c>
      <c r="AR134" s="59" t="str">
        <f>IFERROR(IF(AR$4="","",SUMIFS(Data!$E:$E,Data!$B:$B,'Data Tables'!$C134,Data!$C:$C,'Data Tables'!AR$4,Data!$D:$D,'Data Tables'!AM$3)),"")</f>
        <v/>
      </c>
      <c r="AS134" s="59" t="str">
        <f>IFERROR(IF(AS$4="","",SUMIFS(Data!$E:$E,Data!$B:$B,'Data Tables'!$C134,Data!$C:$C,'Data Tables'!AS$4,Data!$D:$D,'Data Tables'!AM$3)),"")</f>
        <v/>
      </c>
      <c r="AT134" s="59" t="str">
        <f>IFERROR(IF(AT$4="","",SUMIFS(Data!$E:$E,Data!$B:$B,'Data Tables'!$C134,Data!$C:$C,'Data Tables'!AT$4,Data!$D:$D,'Data Tables'!AM$3)),"")</f>
        <v/>
      </c>
      <c r="AU134" s="59" t="str">
        <f>IFERROR(IF(AU$4="","",SUMIFS(Data!$E:$E,Data!$B:$B,'Data Tables'!$C134,Data!$C:$C,'Data Tables'!AU$4,Data!$D:$D,'Data Tables'!AM$3)),"")</f>
        <v/>
      </c>
      <c r="AV134" s="59" t="str">
        <f>IFERROR(IF(AV$4="","",SUMIFS(Data!$E:$E,Data!$B:$B,'Data Tables'!$C134,Data!$C:$C,'Data Tables'!AV$4,Data!$D:$D,'Data Tables'!AM$3)),"")</f>
        <v/>
      </c>
      <c r="AX134" s="74">
        <f t="shared" si="283"/>
        <v>0</v>
      </c>
      <c r="AY134" s="75">
        <f t="shared" si="284"/>
        <v>0</v>
      </c>
      <c r="AZ134" s="76">
        <f t="shared" si="285"/>
        <v>0</v>
      </c>
      <c r="BA134" s="76" t="str">
        <f t="shared" si="286"/>
        <v/>
      </c>
      <c r="BB134" s="76" t="str">
        <f t="shared" si="287"/>
        <v/>
      </c>
      <c r="BC134" s="76" t="str">
        <f t="shared" si="288"/>
        <v/>
      </c>
      <c r="BD134" s="76" t="str">
        <f t="shared" si="289"/>
        <v/>
      </c>
      <c r="BE134" s="76" t="str">
        <f t="shared" si="290"/>
        <v/>
      </c>
      <c r="BF134" s="76" t="str">
        <f t="shared" si="291"/>
        <v/>
      </c>
      <c r="BG134" s="76" t="str">
        <f t="shared" si="292"/>
        <v/>
      </c>
      <c r="BI134" s="61">
        <f>IFERROR(IF(BI$4="","",SUMIFS(Data!$E:$E,Data!$B:$B,'Data Tables'!$C134,Data!$C:$C,'Data Tables'!BI$4,Data!$D:$D,'Data Tables'!BI$3)),"")</f>
        <v>0</v>
      </c>
      <c r="BJ134" s="60">
        <f>IFERROR(IF(BJ$4="","",SUMIFS(Data!$E:$E,Data!$B:$B,'Data Tables'!$C134,Data!$C:$C,'Data Tables'!BJ$4,Data!$D:$D,'Data Tables'!BI$3)),"")</f>
        <v>0</v>
      </c>
      <c r="BK134" s="59">
        <f>IFERROR(IF(BK$4="","",SUMIFS(Data!$E:$E,Data!$B:$B,'Data Tables'!$C134,Data!$C:$C,'Data Tables'!BK$4,Data!$D:$D,'Data Tables'!BI$3)),"")</f>
        <v>0</v>
      </c>
      <c r="BL134" s="59" t="str">
        <f>IFERROR(IF(BL$4="","",SUMIFS(Data!$E:$E,Data!$B:$B,'Data Tables'!$C134,Data!$C:$C,'Data Tables'!BL$4,Data!$D:$D,'Data Tables'!BI$3)),"")</f>
        <v/>
      </c>
      <c r="BM134" s="59" t="str">
        <f>IFERROR(IF(BM$4="","",SUMIFS(Data!$E:$E,Data!$B:$B,'Data Tables'!$C134,Data!$C:$C,'Data Tables'!BM$4,Data!$D:$D,'Data Tables'!BI$3)),"")</f>
        <v/>
      </c>
      <c r="BN134" s="59" t="str">
        <f>IFERROR(IF(BN$4="","",SUMIFS(Data!$E:$E,Data!$B:$B,'Data Tables'!$C134,Data!$C:$C,'Data Tables'!BN$4,Data!$D:$D,'Data Tables'!BI$3)),"")</f>
        <v/>
      </c>
      <c r="BO134" s="59" t="str">
        <f>IFERROR(IF(BO$4="","",SUMIFS(Data!$E:$E,Data!$B:$B,'Data Tables'!$C134,Data!$C:$C,'Data Tables'!BO$4,Data!$D:$D,'Data Tables'!BI$3)),"")</f>
        <v/>
      </c>
      <c r="BP134" s="59" t="str">
        <f>IFERROR(IF(BP$4="","",SUMIFS(Data!$E:$E,Data!$B:$B,'Data Tables'!$C134,Data!$C:$C,'Data Tables'!BP$4,Data!$D:$D,'Data Tables'!BI$3)),"")</f>
        <v/>
      </c>
      <c r="BQ134" s="59" t="str">
        <f>IFERROR(IF(BQ$4="","",SUMIFS(Data!$E:$E,Data!$B:$B,'Data Tables'!$C134,Data!$C:$C,'Data Tables'!BQ$4,Data!$D:$D,'Data Tables'!BI$3)),"")</f>
        <v/>
      </c>
      <c r="BR134" s="59" t="str">
        <f>IFERROR(IF(BR$4="","",SUMIFS(Data!$E:$E,Data!$B:$B,'Data Tables'!$C134,Data!$C:$C,'Data Tables'!BR$4,Data!$D:$D,'Data Tables'!BI$3)),"")</f>
        <v/>
      </c>
      <c r="BT134" s="74">
        <f t="shared" si="293"/>
        <v>0</v>
      </c>
      <c r="BU134" s="79">
        <f t="shared" si="294"/>
        <v>0</v>
      </c>
      <c r="BV134" s="78">
        <f t="shared" si="295"/>
        <v>0</v>
      </c>
      <c r="BW134" s="78" t="str">
        <f t="shared" si="296"/>
        <v/>
      </c>
      <c r="BX134" s="78" t="str">
        <f t="shared" si="297"/>
        <v/>
      </c>
      <c r="BY134" s="78" t="str">
        <f t="shared" si="298"/>
        <v/>
      </c>
      <c r="BZ134" s="78" t="str">
        <f t="shared" si="299"/>
        <v/>
      </c>
      <c r="CA134" s="78" t="str">
        <f t="shared" si="300"/>
        <v/>
      </c>
      <c r="CB134" s="78" t="str">
        <f t="shared" si="301"/>
        <v/>
      </c>
      <c r="CC134" s="78" t="str">
        <f t="shared" si="302"/>
        <v/>
      </c>
      <c r="CE134" s="61">
        <f>IFERROR(IF(CE$4="","",SUMIFS(Data!$E:$E,Data!$B:$B,'Data Tables'!$C134,Data!$C:$C,'Data Tables'!CE$4,Data!$D:$D,'Data Tables'!CE$3)),"")</f>
        <v>0</v>
      </c>
      <c r="CF134" s="60">
        <f>IFERROR(IF(CF$4="","",SUMIFS(Data!$E:$E,Data!$B:$B,'Data Tables'!$C134,Data!$C:$C,'Data Tables'!CF$4,Data!$D:$D,'Data Tables'!CE$3)),"")</f>
        <v>0</v>
      </c>
      <c r="CG134" s="59">
        <f>IFERROR(IF(CG$4="","",SUMIFS(Data!$E:$E,Data!$B:$B,'Data Tables'!$C134,Data!$C:$C,'Data Tables'!CG$4,Data!$D:$D,'Data Tables'!CE$3)),"")</f>
        <v>0</v>
      </c>
      <c r="CH134" s="59" t="str">
        <f>IFERROR(IF(CH$4="","",SUMIFS(Data!$E:$E,Data!$B:$B,'Data Tables'!$C134,Data!$C:$C,'Data Tables'!CH$4,Data!$D:$D,'Data Tables'!CE$3)),"")</f>
        <v/>
      </c>
      <c r="CI134" s="59" t="str">
        <f>IFERROR(IF(CI$4="","",SUMIFS(Data!$E:$E,Data!$B:$B,'Data Tables'!$C134,Data!$C:$C,'Data Tables'!CI$4,Data!$D:$D,'Data Tables'!CE$3)),"")</f>
        <v/>
      </c>
      <c r="CJ134" s="59" t="str">
        <f>IFERROR(IF(CJ$4="","",SUMIFS(Data!$E:$E,Data!$B:$B,'Data Tables'!$C134,Data!$C:$C,'Data Tables'!CJ$4,Data!$D:$D,'Data Tables'!CE$3)),"")</f>
        <v/>
      </c>
      <c r="CK134" s="59" t="str">
        <f>IFERROR(IF(CK$4="","",SUMIFS(Data!$E:$E,Data!$B:$B,'Data Tables'!$C134,Data!$C:$C,'Data Tables'!CK$4,Data!$D:$D,'Data Tables'!CE$3)),"")</f>
        <v/>
      </c>
      <c r="CL134" s="59" t="str">
        <f>IFERROR(IF(CL$4="","",SUMIFS(Data!$E:$E,Data!$B:$B,'Data Tables'!$C134,Data!$C:$C,'Data Tables'!CL$4,Data!$D:$D,'Data Tables'!CE$3)),"")</f>
        <v/>
      </c>
      <c r="CM134" s="59" t="str">
        <f>IFERROR(IF(CM$4="","",SUMIFS(Data!$E:$E,Data!$B:$B,'Data Tables'!$C134,Data!$C:$C,'Data Tables'!CM$4,Data!$D:$D,'Data Tables'!CE$3)),"")</f>
        <v/>
      </c>
      <c r="CN134" s="59" t="str">
        <f>IFERROR(IF(CN$4="","",SUMIFS(Data!$E:$E,Data!$B:$B,'Data Tables'!$C134,Data!$C:$C,'Data Tables'!CN$4,Data!$D:$D,'Data Tables'!CE$3)),"")</f>
        <v/>
      </c>
      <c r="CP134" s="61">
        <f>IFERROR(IF(CP$4="","",SUMIFS(Data!$E:$E,Data!$B:$B,'Data Tables'!$C134,Data!$C:$C,'Data Tables'!CP$4,Data!$D:$D,'Data Tables'!CP$3)),"")</f>
        <v>0</v>
      </c>
      <c r="CQ134" s="60">
        <f>IFERROR(IF(CQ$4="","",SUMIFS(Data!$E:$E,Data!$B:$B,'Data Tables'!$C134,Data!$C:$C,'Data Tables'!CQ$4,Data!$D:$D,'Data Tables'!CP$3)),"")</f>
        <v>0</v>
      </c>
      <c r="CR134" s="59">
        <f>IFERROR(IF(CR$4="","",SUMIFS(Data!$E:$E,Data!$B:$B,'Data Tables'!$C134,Data!$C:$C,'Data Tables'!CR$4,Data!$D:$D,'Data Tables'!CP$3)),"")</f>
        <v>0</v>
      </c>
      <c r="CS134" s="59" t="str">
        <f>IFERROR(IF(CS$4="","",SUMIFS(Data!$E:$E,Data!$B:$B,'Data Tables'!$C134,Data!$C:$C,'Data Tables'!CS$4,Data!$D:$D,'Data Tables'!CP$3)),"")</f>
        <v/>
      </c>
      <c r="CT134" s="59" t="str">
        <f>IFERROR(IF(CT$4="","",SUMIFS(Data!$E:$E,Data!$B:$B,'Data Tables'!$C134,Data!$C:$C,'Data Tables'!CT$4,Data!$D:$D,'Data Tables'!CP$3)),"")</f>
        <v/>
      </c>
      <c r="CU134" s="59" t="str">
        <f>IFERROR(IF(CU$4="","",SUMIFS(Data!$E:$E,Data!$B:$B,'Data Tables'!$C134,Data!$C:$C,'Data Tables'!CU$4,Data!$D:$D,'Data Tables'!CP$3)),"")</f>
        <v/>
      </c>
      <c r="CV134" s="59" t="str">
        <f>IFERROR(IF(CV$4="","",SUMIFS(Data!$E:$E,Data!$B:$B,'Data Tables'!$C134,Data!$C:$C,'Data Tables'!CV$4,Data!$D:$D,'Data Tables'!CP$3)),"")</f>
        <v/>
      </c>
      <c r="CW134" s="59" t="str">
        <f>IFERROR(IF(CW$4="","",SUMIFS(Data!$E:$E,Data!$B:$B,'Data Tables'!$C134,Data!$C:$C,'Data Tables'!CW$4,Data!$D:$D,'Data Tables'!CP$3)),"")</f>
        <v/>
      </c>
      <c r="CX134" s="59" t="str">
        <f>IFERROR(IF(CX$4="","",SUMIFS(Data!$E:$E,Data!$B:$B,'Data Tables'!$C134,Data!$C:$C,'Data Tables'!CX$4,Data!$D:$D,'Data Tables'!CP$3)),"")</f>
        <v/>
      </c>
      <c r="CY134" s="59" t="str">
        <f>IFERROR(IF(CY$4="","",SUMIFS(Data!$E:$E,Data!$B:$B,'Data Tables'!$C134,Data!$C:$C,'Data Tables'!CY$4,Data!$D:$D,'Data Tables'!CP$3)),"")</f>
        <v/>
      </c>
      <c r="DA134" s="77">
        <f t="shared" ref="DA134:DA197" si="306">IFERROR(IF(DA$4="","",CE134/F134),0)</f>
        <v>0</v>
      </c>
      <c r="DB134" s="79">
        <f t="shared" ref="DB134:DB197" si="307">IFERROR(IF(DB$4="","",CF134/G134),0)</f>
        <v>0</v>
      </c>
      <c r="DC134" s="78">
        <f t="shared" ref="DC134:DC197" si="308">IFERROR(IF(DC$4="","",CG134/H134),0)</f>
        <v>0</v>
      </c>
      <c r="DD134" s="78" t="str">
        <f t="shared" ref="DD134:DD197" si="309">IFERROR(IF(DD$4="","",CH134/I134),0)</f>
        <v/>
      </c>
      <c r="DE134" s="78" t="str">
        <f t="shared" ref="DE134:DE197" si="310">IFERROR(IF(DE$4="","",CI134/J134),0)</f>
        <v/>
      </c>
      <c r="DF134" s="78" t="str">
        <f t="shared" ref="DF134:DF197" si="311">IFERROR(IF(DF$4="","",CJ134/K134),0)</f>
        <v/>
      </c>
      <c r="DG134" s="78" t="str">
        <f t="shared" ref="DG134:DG197" si="312">IFERROR(IF(DG$4="","",CK134/L134),0)</f>
        <v/>
      </c>
      <c r="DH134" s="78" t="str">
        <f t="shared" ref="DH134:DH197" si="313">IFERROR(IF(DH$4="","",CL134/M134),0)</f>
        <v/>
      </c>
      <c r="DI134" s="78" t="str">
        <f t="shared" ref="DI134:DI197" si="314">IFERROR(IF(DI$4="","",CM134/N134),0)</f>
        <v/>
      </c>
      <c r="DJ134" s="78" t="str">
        <f t="shared" ref="DJ134:DJ197" si="315">IFERROR(IF(DJ$4="","",CN134/O134),0)</f>
        <v/>
      </c>
      <c r="DL134" s="77">
        <f t="shared" ref="DL134:DL197" si="316">IFERROR(IF(DL$4="","",CP134/F134),0)</f>
        <v>0</v>
      </c>
      <c r="DM134" s="79">
        <f t="shared" ref="DM134:DM197" si="317">IFERROR(IF(DM$4="","",CQ134/G134),0)</f>
        <v>0</v>
      </c>
      <c r="DN134" s="78">
        <f t="shared" ref="DN134:DN197" si="318">IFERROR(IF(DN$4="","",CR134/H134),0)</f>
        <v>0</v>
      </c>
      <c r="DO134" s="78" t="str">
        <f t="shared" ref="DO134:DO197" si="319">IFERROR(IF(DO$4="","",CS134/I134),0)</f>
        <v/>
      </c>
      <c r="DP134" s="78" t="str">
        <f t="shared" ref="DP134:DP197" si="320">IFERROR(IF(DP$4="","",CT134/J134),0)</f>
        <v/>
      </c>
      <c r="DQ134" s="78" t="str">
        <f t="shared" ref="DQ134:DQ197" si="321">IFERROR(IF(DQ$4="","",CU134/K134),0)</f>
        <v/>
      </c>
      <c r="DR134" s="78" t="str">
        <f t="shared" ref="DR134:DR197" si="322">IFERROR(IF(DR$4="","",CV134/L134),0)</f>
        <v/>
      </c>
      <c r="DS134" s="78" t="str">
        <f t="shared" ref="DS134:DS197" si="323">IFERROR(IF(DS$4="","",CW134/M134),0)</f>
        <v/>
      </c>
      <c r="DT134" s="78" t="str">
        <f t="shared" ref="DT134:DT197" si="324">IFERROR(IF(DT$4="","",CX134/N134),0)</f>
        <v/>
      </c>
      <c r="DU134" s="78" t="str">
        <f t="shared" ref="DU134:DU197" si="325">IFERROR(IF(DU$4="","",CY134/O134),0)</f>
        <v/>
      </c>
      <c r="DW134" s="61">
        <f>IFERROR(IF(DW$4="","",SUMIFS(Data!$E:$E,Data!$B:$B,'Data Tables'!$C134,Data!$C:$C,'Data Tables'!DW$4,Data!$D:$D,'Data Tables'!DW$3)),"")</f>
        <v>0</v>
      </c>
      <c r="DX134" s="60">
        <f>IFERROR(IF(DX$4="","",SUMIFS(Data!$E:$E,Data!$B:$B,'Data Tables'!$C134,Data!$C:$C,'Data Tables'!DX$4,Data!$D:$D,'Data Tables'!DW$3)),"")</f>
        <v>0</v>
      </c>
      <c r="DY134" s="59">
        <f>IFERROR(IF(DY$4="","",SUMIFS(Data!$E:$E,Data!$B:$B,'Data Tables'!$C134,Data!$C:$C,'Data Tables'!DY$4,Data!$D:$D,'Data Tables'!DW$3)),"")</f>
        <v>0</v>
      </c>
      <c r="DZ134" s="59" t="str">
        <f>IFERROR(IF(DZ$4="","",SUMIFS(Data!$E:$E,Data!$B:$B,'Data Tables'!$C134,Data!$C:$C,'Data Tables'!DZ$4,Data!$D:$D,'Data Tables'!DW$3)),"")</f>
        <v/>
      </c>
      <c r="EA134" s="59" t="str">
        <f>IFERROR(IF(EA$4="","",SUMIFS(Data!$E:$E,Data!$B:$B,'Data Tables'!$C134,Data!$C:$C,'Data Tables'!EA$4,Data!$D:$D,'Data Tables'!DW$3)),"")</f>
        <v/>
      </c>
      <c r="EB134" s="59" t="str">
        <f>IFERROR(IF(EB$4="","",SUMIFS(Data!$E:$E,Data!$B:$B,'Data Tables'!$C134,Data!$C:$C,'Data Tables'!EB$4,Data!$D:$D,'Data Tables'!DW$3)),"")</f>
        <v/>
      </c>
      <c r="EC134" s="59" t="str">
        <f>IFERROR(IF(EC$4="","",SUMIFS(Data!$E:$E,Data!$B:$B,'Data Tables'!$C134,Data!$C:$C,'Data Tables'!EC$4,Data!$D:$D,'Data Tables'!DW$3)),"")</f>
        <v/>
      </c>
      <c r="ED134" s="59" t="str">
        <f>IFERROR(IF(ED$4="","",SUMIFS(Data!$E:$E,Data!$B:$B,'Data Tables'!$C134,Data!$C:$C,'Data Tables'!ED$4,Data!$D:$D,'Data Tables'!DW$3)),"")</f>
        <v/>
      </c>
      <c r="EE134" s="59" t="str">
        <f>IFERROR(IF(EE$4="","",SUMIFS(Data!$E:$E,Data!$B:$B,'Data Tables'!$C134,Data!$C:$C,'Data Tables'!EE$4,Data!$D:$D,'Data Tables'!DW$3)),"")</f>
        <v/>
      </c>
      <c r="EF134" s="59" t="str">
        <f>IFERROR(IF(EF$4="","",SUMIFS(Data!$E:$E,Data!$B:$B,'Data Tables'!$C134,Data!$C:$C,'Data Tables'!EF$4,Data!$D:$D,'Data Tables'!DW$3)),"")</f>
        <v/>
      </c>
      <c r="EH134" s="77">
        <f t="shared" ref="EH134:EH197" si="326">IFERROR(IF(EH$4="","",DW134/$F134*12),0)</f>
        <v>0</v>
      </c>
      <c r="EI134" s="79">
        <f t="shared" ref="EI134:EI197" si="327">IFERROR(IF(EI$4="","",DX134/$G134*12),0)</f>
        <v>0</v>
      </c>
      <c r="EJ134" s="78">
        <f t="shared" ref="EJ134:EJ197" si="328">IFERROR(IF(EJ$4="","",DY134/$H134*12),0)</f>
        <v>0</v>
      </c>
      <c r="EK134" s="78" t="str">
        <f t="shared" ref="EK134:EK197" si="329">IFERROR(IF(EK$4="","",DZ134/$I134*12),0)</f>
        <v/>
      </c>
      <c r="EL134" s="78" t="str">
        <f t="shared" ref="EL134:EL197" si="330">IFERROR(IF(EL$4="","",EA134/$J134*12),0)</f>
        <v/>
      </c>
      <c r="EM134" s="78" t="str">
        <f t="shared" ref="EM134:EM197" si="331">IFERROR(IF(EM$4="","",EB134/$K134*12),0)</f>
        <v/>
      </c>
      <c r="EN134" s="78" t="str">
        <f t="shared" ref="EN134:EN197" si="332">IFERROR(IF(EN$4="","",EC134/$L134*12),0)</f>
        <v/>
      </c>
      <c r="EO134" s="78" t="str">
        <f t="shared" ref="EO134:EO197" si="333">IFERROR(IF(EO$4="","",ED134/$M134*12),0)</f>
        <v/>
      </c>
      <c r="EP134" s="78" t="str">
        <f t="shared" ref="EP134:EP197" si="334">IFERROR(IF(EP$4="","",EE134/$N134*12),0)</f>
        <v/>
      </c>
      <c r="EQ134" s="78" t="str">
        <f t="shared" ref="EQ134:EQ197" si="335">IFERROR(IF(EQ$4="","",EF134/$O134*12),0)</f>
        <v/>
      </c>
      <c r="ES134" s="61">
        <f>IFERROR(IF(ES$4="","",SUMIFS(Data!$E:$E,Data!$B:$B,'Data Tables'!$C134,Data!$C:$C,'Data Tables'!ES$4,Data!$D:$D,'Data Tables'!ES$3)),"")</f>
        <v>0</v>
      </c>
      <c r="ET134" s="60">
        <f>IFERROR(IF(ET$4="","",SUMIFS(Data!$E:$E,Data!$B:$B,'Data Tables'!$C134,Data!$C:$C,'Data Tables'!ET$4,Data!$D:$D,'Data Tables'!ES$3)),"")</f>
        <v>0</v>
      </c>
      <c r="EU134" s="59">
        <f>IFERROR(IF(EU$4="","",SUMIFS(Data!$E:$E,Data!$B:$B,'Data Tables'!$C134,Data!$C:$C,'Data Tables'!EU$4,Data!$D:$D,'Data Tables'!ES$3)),"")</f>
        <v>0</v>
      </c>
      <c r="EV134" s="59" t="str">
        <f>IFERROR(IF(EV$4="","",SUMIFS(Data!$E:$E,Data!$B:$B,'Data Tables'!$C134,Data!$C:$C,'Data Tables'!EV$4,Data!$D:$D,'Data Tables'!ES$3)),"")</f>
        <v/>
      </c>
      <c r="EW134" s="59" t="str">
        <f>IFERROR(IF(EW$4="","",SUMIFS(Data!$E:$E,Data!$B:$B,'Data Tables'!$C134,Data!$C:$C,'Data Tables'!EW$4,Data!$D:$D,'Data Tables'!ES$3)),"")</f>
        <v/>
      </c>
      <c r="EX134" s="59" t="str">
        <f>IFERROR(IF(EX$4="","",SUMIFS(Data!$E:$E,Data!$B:$B,'Data Tables'!$C134,Data!$C:$C,'Data Tables'!EX$4,Data!$D:$D,'Data Tables'!ES$3)),"")</f>
        <v/>
      </c>
      <c r="EY134" s="59" t="str">
        <f>IFERROR(IF(EY$4="","",SUMIFS(Data!$E:$E,Data!$B:$B,'Data Tables'!$C134,Data!$C:$C,'Data Tables'!EY$4,Data!$D:$D,'Data Tables'!ES$3)),"")</f>
        <v/>
      </c>
      <c r="EZ134" s="59" t="str">
        <f>IFERROR(IF(EZ$4="","",SUMIFS(Data!$E:$E,Data!$B:$B,'Data Tables'!$C134,Data!$C:$C,'Data Tables'!EZ$4,Data!$D:$D,'Data Tables'!ES$3)),"")</f>
        <v/>
      </c>
      <c r="FA134" s="59" t="str">
        <f>IFERROR(IF(FA$4="","",SUMIFS(Data!$E:$E,Data!$B:$B,'Data Tables'!$C134,Data!$C:$C,'Data Tables'!FA$4,Data!$D:$D,'Data Tables'!ES$3)),"")</f>
        <v/>
      </c>
      <c r="FB134" s="59" t="str">
        <f>IFERROR(IF(FB$4="","",SUMIFS(Data!$E:$E,Data!$B:$B,'Data Tables'!$C134,Data!$C:$C,'Data Tables'!FB$4,Data!$D:$D,'Data Tables'!ES$3)),"")</f>
        <v/>
      </c>
      <c r="FD134" s="77">
        <f t="shared" ref="FD134:FD197" si="336">IFERROR(IF(FD$4="","",ES134/$F134),0)</f>
        <v>0</v>
      </c>
      <c r="FE134" s="79">
        <f t="shared" ref="FE134:FE197" si="337">IFERROR(IF(FE$4="","",ET134/$G134),0)</f>
        <v>0</v>
      </c>
      <c r="FF134" s="78">
        <f t="shared" ref="FF134:FF197" si="338">IFERROR(IF(FF$4="","",EU134/$H134),0)</f>
        <v>0</v>
      </c>
      <c r="FG134" s="78" t="str">
        <f t="shared" ref="FG134:FG197" si="339">IFERROR(IF(FG$4="","",EV134/$I134),0)</f>
        <v/>
      </c>
      <c r="FH134" s="78" t="str">
        <f t="shared" ref="FH134:FH197" si="340">IFERROR(IF(FH$4="","",EW134/$J134),0)</f>
        <v/>
      </c>
      <c r="FI134" s="78" t="str">
        <f t="shared" ref="FI134:FI197" si="341">IFERROR(IF(FI$4="","",EX134/$K134),0)</f>
        <v/>
      </c>
      <c r="FJ134" s="78" t="str">
        <f t="shared" ref="FJ134:FJ197" si="342">IFERROR(IF(FJ$4="","",EY134/$L134),0)</f>
        <v/>
      </c>
      <c r="FK134" s="78" t="str">
        <f t="shared" ref="FK134:FK197" si="343">IFERROR(IF(FK$4="","",EZ134/$M134),0)</f>
        <v/>
      </c>
      <c r="FL134" s="78" t="str">
        <f t="shared" ref="FL134:FL197" si="344">IFERROR(IF(FL$4="","",FA134/$N134),0)</f>
        <v/>
      </c>
      <c r="FM134" s="78" t="str">
        <f t="shared" ref="FM134:FM197" si="345">IFERROR(IF(FM$4="","",FB134/$O134),0)</f>
        <v/>
      </c>
      <c r="FO134" s="77">
        <f t="shared" ref="FO134:FO197" si="346">IFERROR(IF(FO$4="","",ES134/$F134*12),0)</f>
        <v>0</v>
      </c>
      <c r="FP134" s="79">
        <f t="shared" ref="FP134:FP197" si="347">IFERROR(IF(FP$4="","",ET134/$G134*12),0)</f>
        <v>0</v>
      </c>
      <c r="FQ134" s="78">
        <f t="shared" ref="FQ134:FQ197" si="348">IFERROR(IF(FQ$4="","",EU134/$H134*12),0)</f>
        <v>0</v>
      </c>
      <c r="FR134" s="78" t="str">
        <f t="shared" ref="FR134:FR197" si="349">IFERROR(IF(FR$4="","",EV134/$I134*12),0)</f>
        <v/>
      </c>
      <c r="FS134" s="78" t="str">
        <f t="shared" ref="FS134:FS197" si="350">IFERROR(IF(FS$4="","",EW134/$J134*12),0)</f>
        <v/>
      </c>
      <c r="FT134" s="78" t="str">
        <f t="shared" ref="FT134:FT197" si="351">IFERROR(IF(FT$4="","",EX134/$K134*12),0)</f>
        <v/>
      </c>
      <c r="FU134" s="78" t="str">
        <f t="shared" ref="FU134:FU197" si="352">IFERROR(IF(FU$4="","",EY134/$L134*12),0)</f>
        <v/>
      </c>
      <c r="FV134" s="78" t="str">
        <f t="shared" ref="FV134:FV197" si="353">IFERROR(IF(FV$4="","",EZ134/$M134*12),0)</f>
        <v/>
      </c>
      <c r="FW134" s="78" t="str">
        <f t="shared" ref="FW134:FW197" si="354">IFERROR(IF(FW$4="","",FA134/$N134*12),0)</f>
        <v/>
      </c>
      <c r="FX134" s="78" t="str">
        <f t="shared" ref="FX134:FX197" si="355">IFERROR(IF(FX$4="","",FB134/$O134*12),0)</f>
        <v/>
      </c>
      <c r="FZ134" s="61">
        <f>IFERROR(IF(FZ$4="","",SUMIFS(Data!$E:$E,Data!$B:$B,'Data Tables'!$C134,Data!$C:$C,'Data Tables'!FZ$4,Data!$D:$D,'Data Tables'!FZ$3)),"")</f>
        <v>0</v>
      </c>
      <c r="GA134" s="60">
        <f>IFERROR(IF(GA$4="","",SUMIFS(Data!$E:$E,Data!$B:$B,'Data Tables'!$C134,Data!$C:$C,'Data Tables'!GA$4,Data!$D:$D,'Data Tables'!FZ$3)),"")</f>
        <v>0</v>
      </c>
      <c r="GB134" s="59">
        <f>IFERROR(IF(GB$4="","",SUMIFS(Data!$E:$E,Data!$B:$B,'Data Tables'!$C134,Data!$C:$C,'Data Tables'!GB$4,Data!$D:$D,'Data Tables'!FZ$3)),"")</f>
        <v>0</v>
      </c>
      <c r="GC134" s="59" t="str">
        <f>IFERROR(IF(GC$4="","",SUMIFS(Data!$E:$E,Data!$B:$B,'Data Tables'!$C134,Data!$C:$C,'Data Tables'!GC$4,Data!$D:$D,'Data Tables'!FZ$3)),"")</f>
        <v/>
      </c>
      <c r="GD134" s="59" t="str">
        <f>IFERROR(IF(GD$4="","",SUMIFS(Data!$E:$E,Data!$B:$B,'Data Tables'!$C134,Data!$C:$C,'Data Tables'!GD$4,Data!$D:$D,'Data Tables'!FZ$3)),"")</f>
        <v/>
      </c>
      <c r="GE134" s="59" t="str">
        <f>IFERROR(IF(GE$4="","",SUMIFS(Data!$E:$E,Data!$B:$B,'Data Tables'!$C134,Data!$C:$C,'Data Tables'!GE$4,Data!$D:$D,'Data Tables'!FZ$3)),"")</f>
        <v/>
      </c>
      <c r="GF134" s="59" t="str">
        <f>IFERROR(IF(GF$4="","",SUMIFS(Data!$E:$E,Data!$B:$B,'Data Tables'!$C134,Data!$C:$C,'Data Tables'!GF$4,Data!$D:$D,'Data Tables'!FZ$3)),"")</f>
        <v/>
      </c>
      <c r="GG134" s="59" t="str">
        <f>IFERROR(IF(GG$4="","",SUMIFS(Data!$E:$E,Data!$B:$B,'Data Tables'!$C134,Data!$C:$C,'Data Tables'!GG$4,Data!$D:$D,'Data Tables'!FZ$3)),"")</f>
        <v/>
      </c>
      <c r="GH134" s="59" t="str">
        <f>IFERROR(IF(GH$4="","",SUMIFS(Data!$E:$E,Data!$B:$B,'Data Tables'!$C134,Data!$C:$C,'Data Tables'!GH$4,Data!$D:$D,'Data Tables'!FZ$3)),"")</f>
        <v/>
      </c>
      <c r="GI134" s="59" t="str">
        <f>IFERROR(IF(GI$4="","",SUMIFS(Data!$E:$E,Data!$B:$B,'Data Tables'!$C134,Data!$C:$C,'Data Tables'!GI$4,Data!$D:$D,'Data Tables'!FZ$3)),"")</f>
        <v/>
      </c>
      <c r="GK134" s="61">
        <f>IFERROR(IF(GK$4="","",SUMIFS(Data!$E:$E,Data!$B:$B,'Data Tables'!$C134,Data!$C:$C,'Data Tables'!GK$4,Data!$D:$D,'Data Tables'!GK$3)),"")</f>
        <v>0</v>
      </c>
      <c r="GL134" s="60">
        <f>IFERROR(IF(GL$4="","",SUMIFS(Data!$E:$E,Data!$B:$B,'Data Tables'!$C134,Data!$C:$C,'Data Tables'!GL$4,Data!$D:$D,'Data Tables'!GK$3)),"")</f>
        <v>0</v>
      </c>
      <c r="GM134" s="59">
        <f>IFERROR(IF(GM$4="","",SUMIFS(Data!$E:$E,Data!$B:$B,'Data Tables'!$C134,Data!$C:$C,'Data Tables'!GM$4,Data!$D:$D,'Data Tables'!GK$3)),"")</f>
        <v>0</v>
      </c>
      <c r="GN134" s="59" t="str">
        <f>IFERROR(IF(GN$4="","",SUMIFS(Data!$E:$E,Data!$B:$B,'Data Tables'!$C134,Data!$C:$C,'Data Tables'!GN$4,Data!$D:$D,'Data Tables'!GK$3)),"")</f>
        <v/>
      </c>
      <c r="GO134" s="59" t="str">
        <f>IFERROR(IF(GO$4="","",SUMIFS(Data!$E:$E,Data!$B:$B,'Data Tables'!$C134,Data!$C:$C,'Data Tables'!GO$4,Data!$D:$D,'Data Tables'!GK$3)),"")</f>
        <v/>
      </c>
      <c r="GP134" s="59" t="str">
        <f>IFERROR(IF(GP$4="","",SUMIFS(Data!$E:$E,Data!$B:$B,'Data Tables'!$C134,Data!$C:$C,'Data Tables'!GP$4,Data!$D:$D,'Data Tables'!GK$3)),"")</f>
        <v/>
      </c>
      <c r="GQ134" s="59" t="str">
        <f>IFERROR(IF(GQ$4="","",SUMIFS(Data!$E:$E,Data!$B:$B,'Data Tables'!$C134,Data!$C:$C,'Data Tables'!GQ$4,Data!$D:$D,'Data Tables'!GK$3)),"")</f>
        <v/>
      </c>
      <c r="GR134" s="59" t="str">
        <f>IFERROR(IF(GR$4="","",SUMIFS(Data!$E:$E,Data!$B:$B,'Data Tables'!$C134,Data!$C:$C,'Data Tables'!GR$4,Data!$D:$D,'Data Tables'!GK$3)),"")</f>
        <v/>
      </c>
      <c r="GS134" s="59" t="str">
        <f>IFERROR(IF(GS$4="","",SUMIFS(Data!$E:$E,Data!$B:$B,'Data Tables'!$C134,Data!$C:$C,'Data Tables'!GS$4,Data!$D:$D,'Data Tables'!GK$3)),"")</f>
        <v/>
      </c>
      <c r="GT134" s="59" t="str">
        <f>IFERROR(IF(GT$4="","",SUMIFS(Data!$E:$E,Data!$B:$B,'Data Tables'!$C134,Data!$C:$C,'Data Tables'!GT$4,Data!$D:$D,'Data Tables'!GK$3)),"")</f>
        <v/>
      </c>
      <c r="GV134" s="59"/>
      <c r="GW134" s="59"/>
      <c r="GX134" s="60"/>
      <c r="GY134" s="59"/>
      <c r="HA134" s="59"/>
      <c r="HB134" s="59"/>
      <c r="HC134" s="60"/>
      <c r="HD134" s="59"/>
      <c r="HF134" s="59"/>
      <c r="HG134" s="59"/>
      <c r="HH134" s="60"/>
      <c r="HI134" s="59"/>
      <c r="HK134" s="59"/>
      <c r="HL134" s="59"/>
      <c r="HM134" s="60"/>
      <c r="HN134" s="59"/>
      <c r="HP134" s="59"/>
      <c r="HQ134" s="59"/>
      <c r="HR134" s="60"/>
      <c r="HS134" s="59"/>
      <c r="HU134" s="59"/>
      <c r="HV134" s="59"/>
      <c r="HW134" s="60">
        <f>SUM(HR$5:HR134)</f>
        <v>0</v>
      </c>
      <c r="HX134" s="59"/>
      <c r="HZ134" s="59"/>
      <c r="IA134" s="59"/>
      <c r="IB134" s="60"/>
      <c r="IC134" s="61"/>
      <c r="IE134" s="59"/>
      <c r="IF134" s="59"/>
      <c r="IG134" s="60"/>
      <c r="IH134" s="59"/>
      <c r="IJ134" s="33"/>
      <c r="IK134" s="33"/>
      <c r="IL134" s="34"/>
      <c r="IM134" s="35"/>
      <c r="IO134" s="33"/>
      <c r="IP134" s="33"/>
      <c r="IQ134" s="34"/>
      <c r="IR134" s="35"/>
      <c r="IT134" s="33"/>
      <c r="IU134" s="33"/>
      <c r="IV134" s="34"/>
      <c r="IW134" s="35"/>
      <c r="IY134" s="33"/>
      <c r="IZ134" s="33"/>
      <c r="JA134" s="34"/>
      <c r="JB134" s="35"/>
      <c r="JF134" s="35" t="e">
        <f t="shared" si="303"/>
        <v>#VALUE!</v>
      </c>
      <c r="JH134" s="35" t="e">
        <f t="shared" si="304"/>
        <v>#VALUE!</v>
      </c>
    </row>
    <row r="135" spans="2:268" s="1" customFormat="1" ht="12.75" customHeight="1" x14ac:dyDescent="0.2">
      <c r="B135" s="16">
        <f t="shared" si="305"/>
        <v>131</v>
      </c>
      <c r="C135" s="58">
        <f t="shared" ref="C135:C198" si="356">EOMONTH(C134,1)</f>
        <v>3987</v>
      </c>
      <c r="F135" s="61">
        <f>IFERROR(IF(F$4="","",SUMIFS(Data!$E:$E,Data!$B:$B,'Data Tables'!$C135,Data!$C:$C,'Data Tables'!F$4,Data!$D:$D,'Data Tables'!F$3)),"")</f>
        <v>0</v>
      </c>
      <c r="G135" s="60">
        <f>IFERROR(IF(G$4="","",SUMIFS(Data!$E:$E,Data!$B:$B,'Data Tables'!$C135,Data!$C:$C,'Data Tables'!G$4,Data!$D:$D,'Data Tables'!F$3)),"")</f>
        <v>0</v>
      </c>
      <c r="H135" s="59">
        <f>IFERROR(IF(H$4="","",SUMIFS(Data!$E:$E,Data!$B:$B,'Data Tables'!$C135,Data!$C:$C,'Data Tables'!H$4,Data!$D:$D,'Data Tables'!F$3)),"")</f>
        <v>0</v>
      </c>
      <c r="I135" s="59" t="str">
        <f>IFERROR(IF(I$4="","",SUMIFS(Data!$E:$E,Data!$B:$B,'Data Tables'!$C135,Data!$C:$C,'Data Tables'!I$4,Data!$D:$D,'Data Tables'!F$3)),"")</f>
        <v/>
      </c>
      <c r="J135" s="59" t="str">
        <f>IFERROR(IF(J$4="","",SUMIFS(Data!$E:$E,Data!$B:$B,'Data Tables'!$C135,Data!$C:$C,'Data Tables'!J$4,Data!$D:$D,'Data Tables'!F$3)),"")</f>
        <v/>
      </c>
      <c r="K135" s="59" t="str">
        <f>IFERROR(IF(K$4="","",SUMIFS(Data!$E:$E,Data!$B:$B,'Data Tables'!$C135,Data!$C:$C,'Data Tables'!K$4,Data!$D:$D,'Data Tables'!F$3)),"")</f>
        <v/>
      </c>
      <c r="L135" s="59" t="str">
        <f>IFERROR(IF(L$4="","",SUMIFS(Data!$E:$E,Data!$B:$B,'Data Tables'!$C135,Data!$C:$C,'Data Tables'!L$4,Data!$D:$D,'Data Tables'!F$3)),"")</f>
        <v/>
      </c>
      <c r="M135" s="59" t="str">
        <f>IFERROR(IF(M$4="","",SUMIFS(Data!$E:$E,Data!$B:$B,'Data Tables'!$C135,Data!$C:$C,'Data Tables'!M$4,Data!$D:$D,'Data Tables'!F$3)),"")</f>
        <v/>
      </c>
      <c r="N135" s="59" t="str">
        <f>IFERROR(IF(N$4="","",SUMIFS(Data!$E:$E,Data!$B:$B,'Data Tables'!$C135,Data!$C:$C,'Data Tables'!N$4,Data!$D:$D,'Data Tables'!F$3)),"")</f>
        <v/>
      </c>
      <c r="O135" s="59" t="str">
        <f>IFERROR(IF(O$4="","",SUMIFS(Data!$E:$E,Data!$B:$B,'Data Tables'!$C135,Data!$C:$C,'Data Tables'!O$4,Data!$D:$D,'Data Tables'!F$3)),"")</f>
        <v/>
      </c>
      <c r="Q135" s="61">
        <f>IFERROR(IF(Q$4="","",SUMIFS(Data!$E:$E,Data!$B:$B,'Data Tables'!$C135,Data!$C:$C,'Data Tables'!Q$4,Data!$D:$D,'Data Tables'!Q$3)),"")</f>
        <v>0</v>
      </c>
      <c r="R135" s="60">
        <f>IFERROR(IF(R$4="","",SUMIFS(Data!$E:$E,Data!$B:$B,'Data Tables'!$C135,Data!$C:$C,'Data Tables'!R$4,Data!$D:$D,'Data Tables'!Q$3)),"")</f>
        <v>0</v>
      </c>
      <c r="S135" s="59">
        <f>IFERROR(IF(S$4="","",SUMIFS(Data!$E:$E,Data!$B:$B,'Data Tables'!$C135,Data!$C:$C,'Data Tables'!S$4,Data!$D:$D,'Data Tables'!Q$3)),"")</f>
        <v>0</v>
      </c>
      <c r="T135" s="59" t="str">
        <f>IFERROR(IF(T$4="","",SUMIFS(Data!$E:$E,Data!$B:$B,'Data Tables'!$C135,Data!$C:$C,'Data Tables'!T$4,Data!$D:$D,'Data Tables'!Q$3)),"")</f>
        <v/>
      </c>
      <c r="U135" s="59" t="str">
        <f>IFERROR(IF(U$4="","",SUMIFS(Data!$E:$E,Data!$B:$B,'Data Tables'!$C135,Data!$C:$C,'Data Tables'!U$4,Data!$D:$D,'Data Tables'!Q$3)),"")</f>
        <v/>
      </c>
      <c r="V135" s="59" t="str">
        <f>IFERROR(IF(V$4="","",SUMIFS(Data!$E:$E,Data!$B:$B,'Data Tables'!$C135,Data!$C:$C,'Data Tables'!V$4,Data!$D:$D,'Data Tables'!Q$3)),"")</f>
        <v/>
      </c>
      <c r="W135" s="59" t="str">
        <f>IFERROR(IF(W$4="","",SUMIFS(Data!$E:$E,Data!$B:$B,'Data Tables'!$C135,Data!$C:$C,'Data Tables'!W$4,Data!$D:$D,'Data Tables'!Q$3)),"")</f>
        <v/>
      </c>
      <c r="X135" s="59" t="str">
        <f>IFERROR(IF(X$4="","",SUMIFS(Data!$E:$E,Data!$B:$B,'Data Tables'!$C135,Data!$C:$C,'Data Tables'!X$4,Data!$D:$D,'Data Tables'!Q$3)),"")</f>
        <v/>
      </c>
      <c r="Y135" s="59" t="str">
        <f>IFERROR(IF(Y$4="","",SUMIFS(Data!$E:$E,Data!$B:$B,'Data Tables'!$C135,Data!$C:$C,'Data Tables'!Y$4,Data!$D:$D,'Data Tables'!Q$3)),"")</f>
        <v/>
      </c>
      <c r="Z135" s="59" t="str">
        <f>IFERROR(IF(Z$4="","",SUMIFS(Data!$E:$E,Data!$B:$B,'Data Tables'!$C135,Data!$C:$C,'Data Tables'!Z$4,Data!$D:$D,'Data Tables'!Q$3)),"")</f>
        <v/>
      </c>
      <c r="AB135" s="61">
        <f>IFERROR(IF(AB$4="","",SUMIFS(Data!$E:$E,Data!$B:$B,'Data Tables'!$C135,Data!$C:$C,'Data Tables'!AB$4,Data!$D:$D,'Data Tables'!AB$3)),"")</f>
        <v>0</v>
      </c>
      <c r="AC135" s="60">
        <f>IFERROR(IF(AC$4="","",SUMIFS(Data!$E:$E,Data!$B:$B,'Data Tables'!$C135,Data!$C:$C,'Data Tables'!AC$4,Data!$D:$D,'Data Tables'!AB$3)),"")</f>
        <v>0</v>
      </c>
      <c r="AD135" s="59">
        <f>IFERROR(IF(AD$4="","",SUMIFS(Data!$E:$E,Data!$B:$B,'Data Tables'!$C135,Data!$C:$C,'Data Tables'!AD$4,Data!$D:$D,'Data Tables'!AB$3)),"")</f>
        <v>0</v>
      </c>
      <c r="AE135" s="59" t="str">
        <f>IFERROR(IF(AE$4="","",SUMIFS(Data!$E:$E,Data!$B:$B,'Data Tables'!$C135,Data!$C:$C,'Data Tables'!AE$4,Data!$D:$D,'Data Tables'!AB$3)),"")</f>
        <v/>
      </c>
      <c r="AF135" s="59" t="str">
        <f>IFERROR(IF(AF$4="","",SUMIFS(Data!$E:$E,Data!$B:$B,'Data Tables'!$C135,Data!$C:$C,'Data Tables'!AF$4,Data!$D:$D,'Data Tables'!AB$3)),"")</f>
        <v/>
      </c>
      <c r="AG135" s="59" t="str">
        <f>IFERROR(IF(AG$4="","",SUMIFS(Data!$E:$E,Data!$B:$B,'Data Tables'!$C135,Data!$C:$C,'Data Tables'!AG$4,Data!$D:$D,'Data Tables'!AB$3)),"")</f>
        <v/>
      </c>
      <c r="AH135" s="59" t="str">
        <f>IFERROR(IF(AH$4="","",SUMIFS(Data!$E:$E,Data!$B:$B,'Data Tables'!$C135,Data!$C:$C,'Data Tables'!AH$4,Data!$D:$D,'Data Tables'!AB$3)),"")</f>
        <v/>
      </c>
      <c r="AI135" s="59" t="str">
        <f>IFERROR(IF(AI$4="","",SUMIFS(Data!$E:$E,Data!$B:$B,'Data Tables'!$C135,Data!$C:$C,'Data Tables'!AI$4,Data!$D:$D,'Data Tables'!AB$3)),"")</f>
        <v/>
      </c>
      <c r="AJ135" s="59" t="str">
        <f>IFERROR(IF(AJ$4="","",SUMIFS(Data!$E:$E,Data!$B:$B,'Data Tables'!$C135,Data!$C:$C,'Data Tables'!AJ$4,Data!$D:$D,'Data Tables'!AB$3)),"")</f>
        <v/>
      </c>
      <c r="AK135" s="59" t="str">
        <f>IFERROR(IF(AK$4="","",SUMIFS(Data!$E:$E,Data!$B:$B,'Data Tables'!$C135,Data!$C:$C,'Data Tables'!AK$4,Data!$D:$D,'Data Tables'!AB$3)),"")</f>
        <v/>
      </c>
      <c r="AM135" s="61">
        <f>IFERROR(IF(AM$4="","",SUMIFS(Data!$E:$E,Data!$B:$B,'Data Tables'!$C135,Data!$C:$C,'Data Tables'!AM$4,Data!$D:$D,'Data Tables'!AM$3)),"")</f>
        <v>0</v>
      </c>
      <c r="AN135" s="60">
        <f>IFERROR(IF(AN$4="","",SUMIFS(Data!$E:$E,Data!$B:$B,'Data Tables'!$C135,Data!$C:$C,'Data Tables'!AN$4,Data!$D:$D,'Data Tables'!AM$3)),"")</f>
        <v>0</v>
      </c>
      <c r="AO135" s="59">
        <f>IFERROR(IF(AO$4="","",SUMIFS(Data!$E:$E,Data!$B:$B,'Data Tables'!$C135,Data!$C:$C,'Data Tables'!AO$4,Data!$D:$D,'Data Tables'!AM$3)),"")</f>
        <v>0</v>
      </c>
      <c r="AP135" s="59" t="str">
        <f>IFERROR(IF(AP$4="","",SUMIFS(Data!$E:$E,Data!$B:$B,'Data Tables'!$C135,Data!$C:$C,'Data Tables'!AP$4,Data!$D:$D,'Data Tables'!AM$3)),"")</f>
        <v/>
      </c>
      <c r="AQ135" s="59" t="str">
        <f>IFERROR(IF(AQ$4="","",SUMIFS(Data!$E:$E,Data!$B:$B,'Data Tables'!$C135,Data!$C:$C,'Data Tables'!AQ$4,Data!$D:$D,'Data Tables'!AM$3)),"")</f>
        <v/>
      </c>
      <c r="AR135" s="59" t="str">
        <f>IFERROR(IF(AR$4="","",SUMIFS(Data!$E:$E,Data!$B:$B,'Data Tables'!$C135,Data!$C:$C,'Data Tables'!AR$4,Data!$D:$D,'Data Tables'!AM$3)),"")</f>
        <v/>
      </c>
      <c r="AS135" s="59" t="str">
        <f>IFERROR(IF(AS$4="","",SUMIFS(Data!$E:$E,Data!$B:$B,'Data Tables'!$C135,Data!$C:$C,'Data Tables'!AS$4,Data!$D:$D,'Data Tables'!AM$3)),"")</f>
        <v/>
      </c>
      <c r="AT135" s="59" t="str">
        <f>IFERROR(IF(AT$4="","",SUMIFS(Data!$E:$E,Data!$B:$B,'Data Tables'!$C135,Data!$C:$C,'Data Tables'!AT$4,Data!$D:$D,'Data Tables'!AM$3)),"")</f>
        <v/>
      </c>
      <c r="AU135" s="59" t="str">
        <f>IFERROR(IF(AU$4="","",SUMIFS(Data!$E:$E,Data!$B:$B,'Data Tables'!$C135,Data!$C:$C,'Data Tables'!AU$4,Data!$D:$D,'Data Tables'!AM$3)),"")</f>
        <v/>
      </c>
      <c r="AV135" s="59" t="str">
        <f>IFERROR(IF(AV$4="","",SUMIFS(Data!$E:$E,Data!$B:$B,'Data Tables'!$C135,Data!$C:$C,'Data Tables'!AV$4,Data!$D:$D,'Data Tables'!AM$3)),"")</f>
        <v/>
      </c>
      <c r="AX135" s="74">
        <f t="shared" si="283"/>
        <v>0</v>
      </c>
      <c r="AY135" s="75">
        <f t="shared" si="284"/>
        <v>0</v>
      </c>
      <c r="AZ135" s="76">
        <f t="shared" si="285"/>
        <v>0</v>
      </c>
      <c r="BA135" s="76" t="str">
        <f t="shared" si="286"/>
        <v/>
      </c>
      <c r="BB135" s="76" t="str">
        <f t="shared" si="287"/>
        <v/>
      </c>
      <c r="BC135" s="76" t="str">
        <f t="shared" si="288"/>
        <v/>
      </c>
      <c r="BD135" s="76" t="str">
        <f t="shared" si="289"/>
        <v/>
      </c>
      <c r="BE135" s="76" t="str">
        <f t="shared" si="290"/>
        <v/>
      </c>
      <c r="BF135" s="76" t="str">
        <f t="shared" si="291"/>
        <v/>
      </c>
      <c r="BG135" s="76" t="str">
        <f t="shared" si="292"/>
        <v/>
      </c>
      <c r="BI135" s="61">
        <f>IFERROR(IF(BI$4="","",SUMIFS(Data!$E:$E,Data!$B:$B,'Data Tables'!$C135,Data!$C:$C,'Data Tables'!BI$4,Data!$D:$D,'Data Tables'!BI$3)),"")</f>
        <v>0</v>
      </c>
      <c r="BJ135" s="60">
        <f>IFERROR(IF(BJ$4="","",SUMIFS(Data!$E:$E,Data!$B:$B,'Data Tables'!$C135,Data!$C:$C,'Data Tables'!BJ$4,Data!$D:$D,'Data Tables'!BI$3)),"")</f>
        <v>0</v>
      </c>
      <c r="BK135" s="59">
        <f>IFERROR(IF(BK$4="","",SUMIFS(Data!$E:$E,Data!$B:$B,'Data Tables'!$C135,Data!$C:$C,'Data Tables'!BK$4,Data!$D:$D,'Data Tables'!BI$3)),"")</f>
        <v>0</v>
      </c>
      <c r="BL135" s="59" t="str">
        <f>IFERROR(IF(BL$4="","",SUMIFS(Data!$E:$E,Data!$B:$B,'Data Tables'!$C135,Data!$C:$C,'Data Tables'!BL$4,Data!$D:$D,'Data Tables'!BI$3)),"")</f>
        <v/>
      </c>
      <c r="BM135" s="59" t="str">
        <f>IFERROR(IF(BM$4="","",SUMIFS(Data!$E:$E,Data!$B:$B,'Data Tables'!$C135,Data!$C:$C,'Data Tables'!BM$4,Data!$D:$D,'Data Tables'!BI$3)),"")</f>
        <v/>
      </c>
      <c r="BN135" s="59" t="str">
        <f>IFERROR(IF(BN$4="","",SUMIFS(Data!$E:$E,Data!$B:$B,'Data Tables'!$C135,Data!$C:$C,'Data Tables'!BN$4,Data!$D:$D,'Data Tables'!BI$3)),"")</f>
        <v/>
      </c>
      <c r="BO135" s="59" t="str">
        <f>IFERROR(IF(BO$4="","",SUMIFS(Data!$E:$E,Data!$B:$B,'Data Tables'!$C135,Data!$C:$C,'Data Tables'!BO$4,Data!$D:$D,'Data Tables'!BI$3)),"")</f>
        <v/>
      </c>
      <c r="BP135" s="59" t="str">
        <f>IFERROR(IF(BP$4="","",SUMIFS(Data!$E:$E,Data!$B:$B,'Data Tables'!$C135,Data!$C:$C,'Data Tables'!BP$4,Data!$D:$D,'Data Tables'!BI$3)),"")</f>
        <v/>
      </c>
      <c r="BQ135" s="59" t="str">
        <f>IFERROR(IF(BQ$4="","",SUMIFS(Data!$E:$E,Data!$B:$B,'Data Tables'!$C135,Data!$C:$C,'Data Tables'!BQ$4,Data!$D:$D,'Data Tables'!BI$3)),"")</f>
        <v/>
      </c>
      <c r="BR135" s="59" t="str">
        <f>IFERROR(IF(BR$4="","",SUMIFS(Data!$E:$E,Data!$B:$B,'Data Tables'!$C135,Data!$C:$C,'Data Tables'!BR$4,Data!$D:$D,'Data Tables'!BI$3)),"")</f>
        <v/>
      </c>
      <c r="BT135" s="74">
        <f t="shared" si="293"/>
        <v>0</v>
      </c>
      <c r="BU135" s="79">
        <f t="shared" si="294"/>
        <v>0</v>
      </c>
      <c r="BV135" s="78">
        <f t="shared" si="295"/>
        <v>0</v>
      </c>
      <c r="BW135" s="78" t="str">
        <f t="shared" si="296"/>
        <v/>
      </c>
      <c r="BX135" s="78" t="str">
        <f t="shared" si="297"/>
        <v/>
      </c>
      <c r="BY135" s="78" t="str">
        <f t="shared" si="298"/>
        <v/>
      </c>
      <c r="BZ135" s="78" t="str">
        <f t="shared" si="299"/>
        <v/>
      </c>
      <c r="CA135" s="78" t="str">
        <f t="shared" si="300"/>
        <v/>
      </c>
      <c r="CB135" s="78" t="str">
        <f t="shared" si="301"/>
        <v/>
      </c>
      <c r="CC135" s="78" t="str">
        <f t="shared" si="302"/>
        <v/>
      </c>
      <c r="CE135" s="61">
        <f>IFERROR(IF(CE$4="","",SUMIFS(Data!$E:$E,Data!$B:$B,'Data Tables'!$C135,Data!$C:$C,'Data Tables'!CE$4,Data!$D:$D,'Data Tables'!CE$3)),"")</f>
        <v>0</v>
      </c>
      <c r="CF135" s="60">
        <f>IFERROR(IF(CF$4="","",SUMIFS(Data!$E:$E,Data!$B:$B,'Data Tables'!$C135,Data!$C:$C,'Data Tables'!CF$4,Data!$D:$D,'Data Tables'!CE$3)),"")</f>
        <v>0</v>
      </c>
      <c r="CG135" s="59">
        <f>IFERROR(IF(CG$4="","",SUMIFS(Data!$E:$E,Data!$B:$B,'Data Tables'!$C135,Data!$C:$C,'Data Tables'!CG$4,Data!$D:$D,'Data Tables'!CE$3)),"")</f>
        <v>0</v>
      </c>
      <c r="CH135" s="59" t="str">
        <f>IFERROR(IF(CH$4="","",SUMIFS(Data!$E:$E,Data!$B:$B,'Data Tables'!$C135,Data!$C:$C,'Data Tables'!CH$4,Data!$D:$D,'Data Tables'!CE$3)),"")</f>
        <v/>
      </c>
      <c r="CI135" s="59" t="str">
        <f>IFERROR(IF(CI$4="","",SUMIFS(Data!$E:$E,Data!$B:$B,'Data Tables'!$C135,Data!$C:$C,'Data Tables'!CI$4,Data!$D:$D,'Data Tables'!CE$3)),"")</f>
        <v/>
      </c>
      <c r="CJ135" s="59" t="str">
        <f>IFERROR(IF(CJ$4="","",SUMIFS(Data!$E:$E,Data!$B:$B,'Data Tables'!$C135,Data!$C:$C,'Data Tables'!CJ$4,Data!$D:$D,'Data Tables'!CE$3)),"")</f>
        <v/>
      </c>
      <c r="CK135" s="59" t="str">
        <f>IFERROR(IF(CK$4="","",SUMIFS(Data!$E:$E,Data!$B:$B,'Data Tables'!$C135,Data!$C:$C,'Data Tables'!CK$4,Data!$D:$D,'Data Tables'!CE$3)),"")</f>
        <v/>
      </c>
      <c r="CL135" s="59" t="str">
        <f>IFERROR(IF(CL$4="","",SUMIFS(Data!$E:$E,Data!$B:$B,'Data Tables'!$C135,Data!$C:$C,'Data Tables'!CL$4,Data!$D:$D,'Data Tables'!CE$3)),"")</f>
        <v/>
      </c>
      <c r="CM135" s="59" t="str">
        <f>IFERROR(IF(CM$4="","",SUMIFS(Data!$E:$E,Data!$B:$B,'Data Tables'!$C135,Data!$C:$C,'Data Tables'!CM$4,Data!$D:$D,'Data Tables'!CE$3)),"")</f>
        <v/>
      </c>
      <c r="CN135" s="59" t="str">
        <f>IFERROR(IF(CN$4="","",SUMIFS(Data!$E:$E,Data!$B:$B,'Data Tables'!$C135,Data!$C:$C,'Data Tables'!CN$4,Data!$D:$D,'Data Tables'!CE$3)),"")</f>
        <v/>
      </c>
      <c r="CP135" s="61">
        <f>IFERROR(IF(CP$4="","",SUMIFS(Data!$E:$E,Data!$B:$B,'Data Tables'!$C135,Data!$C:$C,'Data Tables'!CP$4,Data!$D:$D,'Data Tables'!CP$3)),"")</f>
        <v>0</v>
      </c>
      <c r="CQ135" s="60">
        <f>IFERROR(IF(CQ$4="","",SUMIFS(Data!$E:$E,Data!$B:$B,'Data Tables'!$C135,Data!$C:$C,'Data Tables'!CQ$4,Data!$D:$D,'Data Tables'!CP$3)),"")</f>
        <v>0</v>
      </c>
      <c r="CR135" s="59">
        <f>IFERROR(IF(CR$4="","",SUMIFS(Data!$E:$E,Data!$B:$B,'Data Tables'!$C135,Data!$C:$C,'Data Tables'!CR$4,Data!$D:$D,'Data Tables'!CP$3)),"")</f>
        <v>0</v>
      </c>
      <c r="CS135" s="59" t="str">
        <f>IFERROR(IF(CS$4="","",SUMIFS(Data!$E:$E,Data!$B:$B,'Data Tables'!$C135,Data!$C:$C,'Data Tables'!CS$4,Data!$D:$D,'Data Tables'!CP$3)),"")</f>
        <v/>
      </c>
      <c r="CT135" s="59" t="str">
        <f>IFERROR(IF(CT$4="","",SUMIFS(Data!$E:$E,Data!$B:$B,'Data Tables'!$C135,Data!$C:$C,'Data Tables'!CT$4,Data!$D:$D,'Data Tables'!CP$3)),"")</f>
        <v/>
      </c>
      <c r="CU135" s="59" t="str">
        <f>IFERROR(IF(CU$4="","",SUMIFS(Data!$E:$E,Data!$B:$B,'Data Tables'!$C135,Data!$C:$C,'Data Tables'!CU$4,Data!$D:$D,'Data Tables'!CP$3)),"")</f>
        <v/>
      </c>
      <c r="CV135" s="59" t="str">
        <f>IFERROR(IF(CV$4="","",SUMIFS(Data!$E:$E,Data!$B:$B,'Data Tables'!$C135,Data!$C:$C,'Data Tables'!CV$4,Data!$D:$D,'Data Tables'!CP$3)),"")</f>
        <v/>
      </c>
      <c r="CW135" s="59" t="str">
        <f>IFERROR(IF(CW$4="","",SUMIFS(Data!$E:$E,Data!$B:$B,'Data Tables'!$C135,Data!$C:$C,'Data Tables'!CW$4,Data!$D:$D,'Data Tables'!CP$3)),"")</f>
        <v/>
      </c>
      <c r="CX135" s="59" t="str">
        <f>IFERROR(IF(CX$4="","",SUMIFS(Data!$E:$E,Data!$B:$B,'Data Tables'!$C135,Data!$C:$C,'Data Tables'!CX$4,Data!$D:$D,'Data Tables'!CP$3)),"")</f>
        <v/>
      </c>
      <c r="CY135" s="59" t="str">
        <f>IFERROR(IF(CY$4="","",SUMIFS(Data!$E:$E,Data!$B:$B,'Data Tables'!$C135,Data!$C:$C,'Data Tables'!CY$4,Data!$D:$D,'Data Tables'!CP$3)),"")</f>
        <v/>
      </c>
      <c r="DA135" s="77">
        <f t="shared" si="306"/>
        <v>0</v>
      </c>
      <c r="DB135" s="79">
        <f t="shared" si="307"/>
        <v>0</v>
      </c>
      <c r="DC135" s="78">
        <f t="shared" si="308"/>
        <v>0</v>
      </c>
      <c r="DD135" s="78" t="str">
        <f t="shared" si="309"/>
        <v/>
      </c>
      <c r="DE135" s="78" t="str">
        <f t="shared" si="310"/>
        <v/>
      </c>
      <c r="DF135" s="78" t="str">
        <f t="shared" si="311"/>
        <v/>
      </c>
      <c r="DG135" s="78" t="str">
        <f t="shared" si="312"/>
        <v/>
      </c>
      <c r="DH135" s="78" t="str">
        <f t="shared" si="313"/>
        <v/>
      </c>
      <c r="DI135" s="78" t="str">
        <f t="shared" si="314"/>
        <v/>
      </c>
      <c r="DJ135" s="78" t="str">
        <f t="shared" si="315"/>
        <v/>
      </c>
      <c r="DL135" s="77">
        <f t="shared" si="316"/>
        <v>0</v>
      </c>
      <c r="DM135" s="79">
        <f t="shared" si="317"/>
        <v>0</v>
      </c>
      <c r="DN135" s="78">
        <f t="shared" si="318"/>
        <v>0</v>
      </c>
      <c r="DO135" s="78" t="str">
        <f t="shared" si="319"/>
        <v/>
      </c>
      <c r="DP135" s="78" t="str">
        <f t="shared" si="320"/>
        <v/>
      </c>
      <c r="DQ135" s="78" t="str">
        <f t="shared" si="321"/>
        <v/>
      </c>
      <c r="DR135" s="78" t="str">
        <f t="shared" si="322"/>
        <v/>
      </c>
      <c r="DS135" s="78" t="str">
        <f t="shared" si="323"/>
        <v/>
      </c>
      <c r="DT135" s="78" t="str">
        <f t="shared" si="324"/>
        <v/>
      </c>
      <c r="DU135" s="78" t="str">
        <f t="shared" si="325"/>
        <v/>
      </c>
      <c r="DW135" s="61">
        <f>IFERROR(IF(DW$4="","",SUMIFS(Data!$E:$E,Data!$B:$B,'Data Tables'!$C135,Data!$C:$C,'Data Tables'!DW$4,Data!$D:$D,'Data Tables'!DW$3)),"")</f>
        <v>0</v>
      </c>
      <c r="DX135" s="60">
        <f>IFERROR(IF(DX$4="","",SUMIFS(Data!$E:$E,Data!$B:$B,'Data Tables'!$C135,Data!$C:$C,'Data Tables'!DX$4,Data!$D:$D,'Data Tables'!DW$3)),"")</f>
        <v>0</v>
      </c>
      <c r="DY135" s="59">
        <f>IFERROR(IF(DY$4="","",SUMIFS(Data!$E:$E,Data!$B:$B,'Data Tables'!$C135,Data!$C:$C,'Data Tables'!DY$4,Data!$D:$D,'Data Tables'!DW$3)),"")</f>
        <v>0</v>
      </c>
      <c r="DZ135" s="59" t="str">
        <f>IFERROR(IF(DZ$4="","",SUMIFS(Data!$E:$E,Data!$B:$B,'Data Tables'!$C135,Data!$C:$C,'Data Tables'!DZ$4,Data!$D:$D,'Data Tables'!DW$3)),"")</f>
        <v/>
      </c>
      <c r="EA135" s="59" t="str">
        <f>IFERROR(IF(EA$4="","",SUMIFS(Data!$E:$E,Data!$B:$B,'Data Tables'!$C135,Data!$C:$C,'Data Tables'!EA$4,Data!$D:$D,'Data Tables'!DW$3)),"")</f>
        <v/>
      </c>
      <c r="EB135" s="59" t="str">
        <f>IFERROR(IF(EB$4="","",SUMIFS(Data!$E:$E,Data!$B:$B,'Data Tables'!$C135,Data!$C:$C,'Data Tables'!EB$4,Data!$D:$D,'Data Tables'!DW$3)),"")</f>
        <v/>
      </c>
      <c r="EC135" s="59" t="str">
        <f>IFERROR(IF(EC$4="","",SUMIFS(Data!$E:$E,Data!$B:$B,'Data Tables'!$C135,Data!$C:$C,'Data Tables'!EC$4,Data!$D:$D,'Data Tables'!DW$3)),"")</f>
        <v/>
      </c>
      <c r="ED135" s="59" t="str">
        <f>IFERROR(IF(ED$4="","",SUMIFS(Data!$E:$E,Data!$B:$B,'Data Tables'!$C135,Data!$C:$C,'Data Tables'!ED$4,Data!$D:$D,'Data Tables'!DW$3)),"")</f>
        <v/>
      </c>
      <c r="EE135" s="59" t="str">
        <f>IFERROR(IF(EE$4="","",SUMIFS(Data!$E:$E,Data!$B:$B,'Data Tables'!$C135,Data!$C:$C,'Data Tables'!EE$4,Data!$D:$D,'Data Tables'!DW$3)),"")</f>
        <v/>
      </c>
      <c r="EF135" s="59" t="str">
        <f>IFERROR(IF(EF$4="","",SUMIFS(Data!$E:$E,Data!$B:$B,'Data Tables'!$C135,Data!$C:$C,'Data Tables'!EF$4,Data!$D:$D,'Data Tables'!DW$3)),"")</f>
        <v/>
      </c>
      <c r="EH135" s="77">
        <f t="shared" si="326"/>
        <v>0</v>
      </c>
      <c r="EI135" s="79">
        <f t="shared" si="327"/>
        <v>0</v>
      </c>
      <c r="EJ135" s="78">
        <f t="shared" si="328"/>
        <v>0</v>
      </c>
      <c r="EK135" s="78" t="str">
        <f t="shared" si="329"/>
        <v/>
      </c>
      <c r="EL135" s="78" t="str">
        <f t="shared" si="330"/>
        <v/>
      </c>
      <c r="EM135" s="78" t="str">
        <f t="shared" si="331"/>
        <v/>
      </c>
      <c r="EN135" s="78" t="str">
        <f t="shared" si="332"/>
        <v/>
      </c>
      <c r="EO135" s="78" t="str">
        <f t="shared" si="333"/>
        <v/>
      </c>
      <c r="EP135" s="78" t="str">
        <f t="shared" si="334"/>
        <v/>
      </c>
      <c r="EQ135" s="78" t="str">
        <f t="shared" si="335"/>
        <v/>
      </c>
      <c r="ES135" s="61">
        <f>IFERROR(IF(ES$4="","",SUMIFS(Data!$E:$E,Data!$B:$B,'Data Tables'!$C135,Data!$C:$C,'Data Tables'!ES$4,Data!$D:$D,'Data Tables'!ES$3)),"")</f>
        <v>0</v>
      </c>
      <c r="ET135" s="60">
        <f>IFERROR(IF(ET$4="","",SUMIFS(Data!$E:$E,Data!$B:$B,'Data Tables'!$C135,Data!$C:$C,'Data Tables'!ET$4,Data!$D:$D,'Data Tables'!ES$3)),"")</f>
        <v>0</v>
      </c>
      <c r="EU135" s="59">
        <f>IFERROR(IF(EU$4="","",SUMIFS(Data!$E:$E,Data!$B:$B,'Data Tables'!$C135,Data!$C:$C,'Data Tables'!EU$4,Data!$D:$D,'Data Tables'!ES$3)),"")</f>
        <v>0</v>
      </c>
      <c r="EV135" s="59" t="str">
        <f>IFERROR(IF(EV$4="","",SUMIFS(Data!$E:$E,Data!$B:$B,'Data Tables'!$C135,Data!$C:$C,'Data Tables'!EV$4,Data!$D:$D,'Data Tables'!ES$3)),"")</f>
        <v/>
      </c>
      <c r="EW135" s="59" t="str">
        <f>IFERROR(IF(EW$4="","",SUMIFS(Data!$E:$E,Data!$B:$B,'Data Tables'!$C135,Data!$C:$C,'Data Tables'!EW$4,Data!$D:$D,'Data Tables'!ES$3)),"")</f>
        <v/>
      </c>
      <c r="EX135" s="59" t="str">
        <f>IFERROR(IF(EX$4="","",SUMIFS(Data!$E:$E,Data!$B:$B,'Data Tables'!$C135,Data!$C:$C,'Data Tables'!EX$4,Data!$D:$D,'Data Tables'!ES$3)),"")</f>
        <v/>
      </c>
      <c r="EY135" s="59" t="str">
        <f>IFERROR(IF(EY$4="","",SUMIFS(Data!$E:$E,Data!$B:$B,'Data Tables'!$C135,Data!$C:$C,'Data Tables'!EY$4,Data!$D:$D,'Data Tables'!ES$3)),"")</f>
        <v/>
      </c>
      <c r="EZ135" s="59" t="str">
        <f>IFERROR(IF(EZ$4="","",SUMIFS(Data!$E:$E,Data!$B:$B,'Data Tables'!$C135,Data!$C:$C,'Data Tables'!EZ$4,Data!$D:$D,'Data Tables'!ES$3)),"")</f>
        <v/>
      </c>
      <c r="FA135" s="59" t="str">
        <f>IFERROR(IF(FA$4="","",SUMIFS(Data!$E:$E,Data!$B:$B,'Data Tables'!$C135,Data!$C:$C,'Data Tables'!FA$4,Data!$D:$D,'Data Tables'!ES$3)),"")</f>
        <v/>
      </c>
      <c r="FB135" s="59" t="str">
        <f>IFERROR(IF(FB$4="","",SUMIFS(Data!$E:$E,Data!$B:$B,'Data Tables'!$C135,Data!$C:$C,'Data Tables'!FB$4,Data!$D:$D,'Data Tables'!ES$3)),"")</f>
        <v/>
      </c>
      <c r="FD135" s="77">
        <f t="shared" si="336"/>
        <v>0</v>
      </c>
      <c r="FE135" s="79">
        <f t="shared" si="337"/>
        <v>0</v>
      </c>
      <c r="FF135" s="78">
        <f t="shared" si="338"/>
        <v>0</v>
      </c>
      <c r="FG135" s="78" t="str">
        <f t="shared" si="339"/>
        <v/>
      </c>
      <c r="FH135" s="78" t="str">
        <f t="shared" si="340"/>
        <v/>
      </c>
      <c r="FI135" s="78" t="str">
        <f t="shared" si="341"/>
        <v/>
      </c>
      <c r="FJ135" s="78" t="str">
        <f t="shared" si="342"/>
        <v/>
      </c>
      <c r="FK135" s="78" t="str">
        <f t="shared" si="343"/>
        <v/>
      </c>
      <c r="FL135" s="78" t="str">
        <f t="shared" si="344"/>
        <v/>
      </c>
      <c r="FM135" s="78" t="str">
        <f t="shared" si="345"/>
        <v/>
      </c>
      <c r="FO135" s="77">
        <f t="shared" si="346"/>
        <v>0</v>
      </c>
      <c r="FP135" s="79">
        <f t="shared" si="347"/>
        <v>0</v>
      </c>
      <c r="FQ135" s="78">
        <f t="shared" si="348"/>
        <v>0</v>
      </c>
      <c r="FR135" s="78" t="str">
        <f t="shared" si="349"/>
        <v/>
      </c>
      <c r="FS135" s="78" t="str">
        <f t="shared" si="350"/>
        <v/>
      </c>
      <c r="FT135" s="78" t="str">
        <f t="shared" si="351"/>
        <v/>
      </c>
      <c r="FU135" s="78" t="str">
        <f t="shared" si="352"/>
        <v/>
      </c>
      <c r="FV135" s="78" t="str">
        <f t="shared" si="353"/>
        <v/>
      </c>
      <c r="FW135" s="78" t="str">
        <f t="shared" si="354"/>
        <v/>
      </c>
      <c r="FX135" s="78" t="str">
        <f t="shared" si="355"/>
        <v/>
      </c>
      <c r="FZ135" s="61">
        <f>IFERROR(IF(FZ$4="","",SUMIFS(Data!$E:$E,Data!$B:$B,'Data Tables'!$C135,Data!$C:$C,'Data Tables'!FZ$4,Data!$D:$D,'Data Tables'!FZ$3)),"")</f>
        <v>0</v>
      </c>
      <c r="GA135" s="60">
        <f>IFERROR(IF(GA$4="","",SUMIFS(Data!$E:$E,Data!$B:$B,'Data Tables'!$C135,Data!$C:$C,'Data Tables'!GA$4,Data!$D:$D,'Data Tables'!FZ$3)),"")</f>
        <v>0</v>
      </c>
      <c r="GB135" s="59">
        <f>IFERROR(IF(GB$4="","",SUMIFS(Data!$E:$E,Data!$B:$B,'Data Tables'!$C135,Data!$C:$C,'Data Tables'!GB$4,Data!$D:$D,'Data Tables'!FZ$3)),"")</f>
        <v>0</v>
      </c>
      <c r="GC135" s="59" t="str">
        <f>IFERROR(IF(GC$4="","",SUMIFS(Data!$E:$E,Data!$B:$B,'Data Tables'!$C135,Data!$C:$C,'Data Tables'!GC$4,Data!$D:$D,'Data Tables'!FZ$3)),"")</f>
        <v/>
      </c>
      <c r="GD135" s="59" t="str">
        <f>IFERROR(IF(GD$4="","",SUMIFS(Data!$E:$E,Data!$B:$B,'Data Tables'!$C135,Data!$C:$C,'Data Tables'!GD$4,Data!$D:$D,'Data Tables'!FZ$3)),"")</f>
        <v/>
      </c>
      <c r="GE135" s="59" t="str">
        <f>IFERROR(IF(GE$4="","",SUMIFS(Data!$E:$E,Data!$B:$B,'Data Tables'!$C135,Data!$C:$C,'Data Tables'!GE$4,Data!$D:$D,'Data Tables'!FZ$3)),"")</f>
        <v/>
      </c>
      <c r="GF135" s="59" t="str">
        <f>IFERROR(IF(GF$4="","",SUMIFS(Data!$E:$E,Data!$B:$B,'Data Tables'!$C135,Data!$C:$C,'Data Tables'!GF$4,Data!$D:$D,'Data Tables'!FZ$3)),"")</f>
        <v/>
      </c>
      <c r="GG135" s="59" t="str">
        <f>IFERROR(IF(GG$4="","",SUMIFS(Data!$E:$E,Data!$B:$B,'Data Tables'!$C135,Data!$C:$C,'Data Tables'!GG$4,Data!$D:$D,'Data Tables'!FZ$3)),"")</f>
        <v/>
      </c>
      <c r="GH135" s="59" t="str">
        <f>IFERROR(IF(GH$4="","",SUMIFS(Data!$E:$E,Data!$B:$B,'Data Tables'!$C135,Data!$C:$C,'Data Tables'!GH$4,Data!$D:$D,'Data Tables'!FZ$3)),"")</f>
        <v/>
      </c>
      <c r="GI135" s="59" t="str">
        <f>IFERROR(IF(GI$4="","",SUMIFS(Data!$E:$E,Data!$B:$B,'Data Tables'!$C135,Data!$C:$C,'Data Tables'!GI$4,Data!$D:$D,'Data Tables'!FZ$3)),"")</f>
        <v/>
      </c>
      <c r="GK135" s="61">
        <f>IFERROR(IF(GK$4="","",SUMIFS(Data!$E:$E,Data!$B:$B,'Data Tables'!$C135,Data!$C:$C,'Data Tables'!GK$4,Data!$D:$D,'Data Tables'!GK$3)),"")</f>
        <v>0</v>
      </c>
      <c r="GL135" s="60">
        <f>IFERROR(IF(GL$4="","",SUMIFS(Data!$E:$E,Data!$B:$B,'Data Tables'!$C135,Data!$C:$C,'Data Tables'!GL$4,Data!$D:$D,'Data Tables'!GK$3)),"")</f>
        <v>0</v>
      </c>
      <c r="GM135" s="59">
        <f>IFERROR(IF(GM$4="","",SUMIFS(Data!$E:$E,Data!$B:$B,'Data Tables'!$C135,Data!$C:$C,'Data Tables'!GM$4,Data!$D:$D,'Data Tables'!GK$3)),"")</f>
        <v>0</v>
      </c>
      <c r="GN135" s="59" t="str">
        <f>IFERROR(IF(GN$4="","",SUMIFS(Data!$E:$E,Data!$B:$B,'Data Tables'!$C135,Data!$C:$C,'Data Tables'!GN$4,Data!$D:$D,'Data Tables'!GK$3)),"")</f>
        <v/>
      </c>
      <c r="GO135" s="59" t="str">
        <f>IFERROR(IF(GO$4="","",SUMIFS(Data!$E:$E,Data!$B:$B,'Data Tables'!$C135,Data!$C:$C,'Data Tables'!GO$4,Data!$D:$D,'Data Tables'!GK$3)),"")</f>
        <v/>
      </c>
      <c r="GP135" s="59" t="str">
        <f>IFERROR(IF(GP$4="","",SUMIFS(Data!$E:$E,Data!$B:$B,'Data Tables'!$C135,Data!$C:$C,'Data Tables'!GP$4,Data!$D:$D,'Data Tables'!GK$3)),"")</f>
        <v/>
      </c>
      <c r="GQ135" s="59" t="str">
        <f>IFERROR(IF(GQ$4="","",SUMIFS(Data!$E:$E,Data!$B:$B,'Data Tables'!$C135,Data!$C:$C,'Data Tables'!GQ$4,Data!$D:$D,'Data Tables'!GK$3)),"")</f>
        <v/>
      </c>
      <c r="GR135" s="59" t="str">
        <f>IFERROR(IF(GR$4="","",SUMIFS(Data!$E:$E,Data!$B:$B,'Data Tables'!$C135,Data!$C:$C,'Data Tables'!GR$4,Data!$D:$D,'Data Tables'!GK$3)),"")</f>
        <v/>
      </c>
      <c r="GS135" s="59" t="str">
        <f>IFERROR(IF(GS$4="","",SUMIFS(Data!$E:$E,Data!$B:$B,'Data Tables'!$C135,Data!$C:$C,'Data Tables'!GS$4,Data!$D:$D,'Data Tables'!GK$3)),"")</f>
        <v/>
      </c>
      <c r="GT135" s="59" t="str">
        <f>IFERROR(IF(GT$4="","",SUMIFS(Data!$E:$E,Data!$B:$B,'Data Tables'!$C135,Data!$C:$C,'Data Tables'!GT$4,Data!$D:$D,'Data Tables'!GK$3)),"")</f>
        <v/>
      </c>
      <c r="GV135" s="59"/>
      <c r="GW135" s="59"/>
      <c r="GX135" s="60"/>
      <c r="GY135" s="59"/>
      <c r="HA135" s="59"/>
      <c r="HB135" s="59"/>
      <c r="HC135" s="60"/>
      <c r="HD135" s="59"/>
      <c r="HF135" s="59"/>
      <c r="HG135" s="59"/>
      <c r="HH135" s="60"/>
      <c r="HI135" s="59"/>
      <c r="HK135" s="59"/>
      <c r="HL135" s="59"/>
      <c r="HM135" s="60"/>
      <c r="HN135" s="59"/>
      <c r="HP135" s="59"/>
      <c r="HQ135" s="59"/>
      <c r="HR135" s="60"/>
      <c r="HS135" s="59"/>
      <c r="HU135" s="59"/>
      <c r="HV135" s="59"/>
      <c r="HW135" s="60">
        <f>SUM(HR$5:HR135)</f>
        <v>0</v>
      </c>
      <c r="HX135" s="59"/>
      <c r="HZ135" s="59"/>
      <c r="IA135" s="59"/>
      <c r="IB135" s="60"/>
      <c r="IC135" s="61"/>
      <c r="IE135" s="59"/>
      <c r="IF135" s="59"/>
      <c r="IG135" s="60"/>
      <c r="IH135" s="59"/>
      <c r="IJ135" s="33"/>
      <c r="IK135" s="33"/>
      <c r="IL135" s="34"/>
      <c r="IM135" s="35"/>
      <c r="IO135" s="33"/>
      <c r="IP135" s="33"/>
      <c r="IQ135" s="34"/>
      <c r="IR135" s="35"/>
      <c r="IT135" s="33"/>
      <c r="IU135" s="33"/>
      <c r="IV135" s="34"/>
      <c r="IW135" s="35"/>
      <c r="IY135" s="33"/>
      <c r="IZ135" s="33"/>
      <c r="JA135" s="34"/>
      <c r="JB135" s="35"/>
      <c r="JF135" s="35" t="e">
        <f t="shared" si="303"/>
        <v>#VALUE!</v>
      </c>
      <c r="JH135" s="35" t="e">
        <f t="shared" si="304"/>
        <v>#VALUE!</v>
      </c>
    </row>
    <row r="136" spans="2:268" s="1" customFormat="1" ht="12.75" customHeight="1" x14ac:dyDescent="0.2">
      <c r="B136" s="16">
        <f t="shared" si="305"/>
        <v>132</v>
      </c>
      <c r="C136" s="58">
        <f t="shared" si="356"/>
        <v>4018</v>
      </c>
      <c r="F136" s="61">
        <f>IFERROR(IF(F$4="","",SUMIFS(Data!$E:$E,Data!$B:$B,'Data Tables'!$C136,Data!$C:$C,'Data Tables'!F$4,Data!$D:$D,'Data Tables'!F$3)),"")</f>
        <v>0</v>
      </c>
      <c r="G136" s="60">
        <f>IFERROR(IF(G$4="","",SUMIFS(Data!$E:$E,Data!$B:$B,'Data Tables'!$C136,Data!$C:$C,'Data Tables'!G$4,Data!$D:$D,'Data Tables'!F$3)),"")</f>
        <v>0</v>
      </c>
      <c r="H136" s="59">
        <f>IFERROR(IF(H$4="","",SUMIFS(Data!$E:$E,Data!$B:$B,'Data Tables'!$C136,Data!$C:$C,'Data Tables'!H$4,Data!$D:$D,'Data Tables'!F$3)),"")</f>
        <v>0</v>
      </c>
      <c r="I136" s="59" t="str">
        <f>IFERROR(IF(I$4="","",SUMIFS(Data!$E:$E,Data!$B:$B,'Data Tables'!$C136,Data!$C:$C,'Data Tables'!I$4,Data!$D:$D,'Data Tables'!F$3)),"")</f>
        <v/>
      </c>
      <c r="J136" s="59" t="str">
        <f>IFERROR(IF(J$4="","",SUMIFS(Data!$E:$E,Data!$B:$B,'Data Tables'!$C136,Data!$C:$C,'Data Tables'!J$4,Data!$D:$D,'Data Tables'!F$3)),"")</f>
        <v/>
      </c>
      <c r="K136" s="59" t="str">
        <f>IFERROR(IF(K$4="","",SUMIFS(Data!$E:$E,Data!$B:$B,'Data Tables'!$C136,Data!$C:$C,'Data Tables'!K$4,Data!$D:$D,'Data Tables'!F$3)),"")</f>
        <v/>
      </c>
      <c r="L136" s="59" t="str">
        <f>IFERROR(IF(L$4="","",SUMIFS(Data!$E:$E,Data!$B:$B,'Data Tables'!$C136,Data!$C:$C,'Data Tables'!L$4,Data!$D:$D,'Data Tables'!F$3)),"")</f>
        <v/>
      </c>
      <c r="M136" s="59" t="str">
        <f>IFERROR(IF(M$4="","",SUMIFS(Data!$E:$E,Data!$B:$B,'Data Tables'!$C136,Data!$C:$C,'Data Tables'!M$4,Data!$D:$D,'Data Tables'!F$3)),"")</f>
        <v/>
      </c>
      <c r="N136" s="59" t="str">
        <f>IFERROR(IF(N$4="","",SUMIFS(Data!$E:$E,Data!$B:$B,'Data Tables'!$C136,Data!$C:$C,'Data Tables'!N$4,Data!$D:$D,'Data Tables'!F$3)),"")</f>
        <v/>
      </c>
      <c r="O136" s="59" t="str">
        <f>IFERROR(IF(O$4="","",SUMIFS(Data!$E:$E,Data!$B:$B,'Data Tables'!$C136,Data!$C:$C,'Data Tables'!O$4,Data!$D:$D,'Data Tables'!F$3)),"")</f>
        <v/>
      </c>
      <c r="Q136" s="61">
        <f>IFERROR(IF(Q$4="","",SUMIFS(Data!$E:$E,Data!$B:$B,'Data Tables'!$C136,Data!$C:$C,'Data Tables'!Q$4,Data!$D:$D,'Data Tables'!Q$3)),"")</f>
        <v>0</v>
      </c>
      <c r="R136" s="60">
        <f>IFERROR(IF(R$4="","",SUMIFS(Data!$E:$E,Data!$B:$B,'Data Tables'!$C136,Data!$C:$C,'Data Tables'!R$4,Data!$D:$D,'Data Tables'!Q$3)),"")</f>
        <v>0</v>
      </c>
      <c r="S136" s="59">
        <f>IFERROR(IF(S$4="","",SUMIFS(Data!$E:$E,Data!$B:$B,'Data Tables'!$C136,Data!$C:$C,'Data Tables'!S$4,Data!$D:$D,'Data Tables'!Q$3)),"")</f>
        <v>0</v>
      </c>
      <c r="T136" s="59" t="str">
        <f>IFERROR(IF(T$4="","",SUMIFS(Data!$E:$E,Data!$B:$B,'Data Tables'!$C136,Data!$C:$C,'Data Tables'!T$4,Data!$D:$D,'Data Tables'!Q$3)),"")</f>
        <v/>
      </c>
      <c r="U136" s="59" t="str">
        <f>IFERROR(IF(U$4="","",SUMIFS(Data!$E:$E,Data!$B:$B,'Data Tables'!$C136,Data!$C:$C,'Data Tables'!U$4,Data!$D:$D,'Data Tables'!Q$3)),"")</f>
        <v/>
      </c>
      <c r="V136" s="59" t="str">
        <f>IFERROR(IF(V$4="","",SUMIFS(Data!$E:$E,Data!$B:$B,'Data Tables'!$C136,Data!$C:$C,'Data Tables'!V$4,Data!$D:$D,'Data Tables'!Q$3)),"")</f>
        <v/>
      </c>
      <c r="W136" s="59" t="str">
        <f>IFERROR(IF(W$4="","",SUMIFS(Data!$E:$E,Data!$B:$B,'Data Tables'!$C136,Data!$C:$C,'Data Tables'!W$4,Data!$D:$D,'Data Tables'!Q$3)),"")</f>
        <v/>
      </c>
      <c r="X136" s="59" t="str">
        <f>IFERROR(IF(X$4="","",SUMIFS(Data!$E:$E,Data!$B:$B,'Data Tables'!$C136,Data!$C:$C,'Data Tables'!X$4,Data!$D:$D,'Data Tables'!Q$3)),"")</f>
        <v/>
      </c>
      <c r="Y136" s="59" t="str">
        <f>IFERROR(IF(Y$4="","",SUMIFS(Data!$E:$E,Data!$B:$B,'Data Tables'!$C136,Data!$C:$C,'Data Tables'!Y$4,Data!$D:$D,'Data Tables'!Q$3)),"")</f>
        <v/>
      </c>
      <c r="Z136" s="59" t="str">
        <f>IFERROR(IF(Z$4="","",SUMIFS(Data!$E:$E,Data!$B:$B,'Data Tables'!$C136,Data!$C:$C,'Data Tables'!Z$4,Data!$D:$D,'Data Tables'!Q$3)),"")</f>
        <v/>
      </c>
      <c r="AB136" s="61">
        <f>IFERROR(IF(AB$4="","",SUMIFS(Data!$E:$E,Data!$B:$B,'Data Tables'!$C136,Data!$C:$C,'Data Tables'!AB$4,Data!$D:$D,'Data Tables'!AB$3)),"")</f>
        <v>0</v>
      </c>
      <c r="AC136" s="60">
        <f>IFERROR(IF(AC$4="","",SUMIFS(Data!$E:$E,Data!$B:$B,'Data Tables'!$C136,Data!$C:$C,'Data Tables'!AC$4,Data!$D:$D,'Data Tables'!AB$3)),"")</f>
        <v>0</v>
      </c>
      <c r="AD136" s="59">
        <f>IFERROR(IF(AD$4="","",SUMIFS(Data!$E:$E,Data!$B:$B,'Data Tables'!$C136,Data!$C:$C,'Data Tables'!AD$4,Data!$D:$D,'Data Tables'!AB$3)),"")</f>
        <v>0</v>
      </c>
      <c r="AE136" s="59" t="str">
        <f>IFERROR(IF(AE$4="","",SUMIFS(Data!$E:$E,Data!$B:$B,'Data Tables'!$C136,Data!$C:$C,'Data Tables'!AE$4,Data!$D:$D,'Data Tables'!AB$3)),"")</f>
        <v/>
      </c>
      <c r="AF136" s="59" t="str">
        <f>IFERROR(IF(AF$4="","",SUMIFS(Data!$E:$E,Data!$B:$B,'Data Tables'!$C136,Data!$C:$C,'Data Tables'!AF$4,Data!$D:$D,'Data Tables'!AB$3)),"")</f>
        <v/>
      </c>
      <c r="AG136" s="59" t="str">
        <f>IFERROR(IF(AG$4="","",SUMIFS(Data!$E:$E,Data!$B:$B,'Data Tables'!$C136,Data!$C:$C,'Data Tables'!AG$4,Data!$D:$D,'Data Tables'!AB$3)),"")</f>
        <v/>
      </c>
      <c r="AH136" s="59" t="str">
        <f>IFERROR(IF(AH$4="","",SUMIFS(Data!$E:$E,Data!$B:$B,'Data Tables'!$C136,Data!$C:$C,'Data Tables'!AH$4,Data!$D:$D,'Data Tables'!AB$3)),"")</f>
        <v/>
      </c>
      <c r="AI136" s="59" t="str">
        <f>IFERROR(IF(AI$4="","",SUMIFS(Data!$E:$E,Data!$B:$B,'Data Tables'!$C136,Data!$C:$C,'Data Tables'!AI$4,Data!$D:$D,'Data Tables'!AB$3)),"")</f>
        <v/>
      </c>
      <c r="AJ136" s="59" t="str">
        <f>IFERROR(IF(AJ$4="","",SUMIFS(Data!$E:$E,Data!$B:$B,'Data Tables'!$C136,Data!$C:$C,'Data Tables'!AJ$4,Data!$D:$D,'Data Tables'!AB$3)),"")</f>
        <v/>
      </c>
      <c r="AK136" s="59" t="str">
        <f>IFERROR(IF(AK$4="","",SUMIFS(Data!$E:$E,Data!$B:$B,'Data Tables'!$C136,Data!$C:$C,'Data Tables'!AK$4,Data!$D:$D,'Data Tables'!AB$3)),"")</f>
        <v/>
      </c>
      <c r="AM136" s="61">
        <f>IFERROR(IF(AM$4="","",SUMIFS(Data!$E:$E,Data!$B:$B,'Data Tables'!$C136,Data!$C:$C,'Data Tables'!AM$4,Data!$D:$D,'Data Tables'!AM$3)),"")</f>
        <v>0</v>
      </c>
      <c r="AN136" s="60">
        <f>IFERROR(IF(AN$4="","",SUMIFS(Data!$E:$E,Data!$B:$B,'Data Tables'!$C136,Data!$C:$C,'Data Tables'!AN$4,Data!$D:$D,'Data Tables'!AM$3)),"")</f>
        <v>0</v>
      </c>
      <c r="AO136" s="59">
        <f>IFERROR(IF(AO$4="","",SUMIFS(Data!$E:$E,Data!$B:$B,'Data Tables'!$C136,Data!$C:$C,'Data Tables'!AO$4,Data!$D:$D,'Data Tables'!AM$3)),"")</f>
        <v>0</v>
      </c>
      <c r="AP136" s="59" t="str">
        <f>IFERROR(IF(AP$4="","",SUMIFS(Data!$E:$E,Data!$B:$B,'Data Tables'!$C136,Data!$C:$C,'Data Tables'!AP$4,Data!$D:$D,'Data Tables'!AM$3)),"")</f>
        <v/>
      </c>
      <c r="AQ136" s="59" t="str">
        <f>IFERROR(IF(AQ$4="","",SUMIFS(Data!$E:$E,Data!$B:$B,'Data Tables'!$C136,Data!$C:$C,'Data Tables'!AQ$4,Data!$D:$D,'Data Tables'!AM$3)),"")</f>
        <v/>
      </c>
      <c r="AR136" s="59" t="str">
        <f>IFERROR(IF(AR$4="","",SUMIFS(Data!$E:$E,Data!$B:$B,'Data Tables'!$C136,Data!$C:$C,'Data Tables'!AR$4,Data!$D:$D,'Data Tables'!AM$3)),"")</f>
        <v/>
      </c>
      <c r="AS136" s="59" t="str">
        <f>IFERROR(IF(AS$4="","",SUMIFS(Data!$E:$E,Data!$B:$B,'Data Tables'!$C136,Data!$C:$C,'Data Tables'!AS$4,Data!$D:$D,'Data Tables'!AM$3)),"")</f>
        <v/>
      </c>
      <c r="AT136" s="59" t="str">
        <f>IFERROR(IF(AT$4="","",SUMIFS(Data!$E:$E,Data!$B:$B,'Data Tables'!$C136,Data!$C:$C,'Data Tables'!AT$4,Data!$D:$D,'Data Tables'!AM$3)),"")</f>
        <v/>
      </c>
      <c r="AU136" s="59" t="str">
        <f>IFERROR(IF(AU$4="","",SUMIFS(Data!$E:$E,Data!$B:$B,'Data Tables'!$C136,Data!$C:$C,'Data Tables'!AU$4,Data!$D:$D,'Data Tables'!AM$3)),"")</f>
        <v/>
      </c>
      <c r="AV136" s="59" t="str">
        <f>IFERROR(IF(AV$4="","",SUMIFS(Data!$E:$E,Data!$B:$B,'Data Tables'!$C136,Data!$C:$C,'Data Tables'!AV$4,Data!$D:$D,'Data Tables'!AM$3)),"")</f>
        <v/>
      </c>
      <c r="AX136" s="74">
        <f t="shared" si="283"/>
        <v>0</v>
      </c>
      <c r="AY136" s="75">
        <f t="shared" si="284"/>
        <v>0</v>
      </c>
      <c r="AZ136" s="76">
        <f t="shared" si="285"/>
        <v>0</v>
      </c>
      <c r="BA136" s="76" t="str">
        <f t="shared" si="286"/>
        <v/>
      </c>
      <c r="BB136" s="76" t="str">
        <f t="shared" si="287"/>
        <v/>
      </c>
      <c r="BC136" s="76" t="str">
        <f t="shared" si="288"/>
        <v/>
      </c>
      <c r="BD136" s="76" t="str">
        <f t="shared" si="289"/>
        <v/>
      </c>
      <c r="BE136" s="76" t="str">
        <f t="shared" si="290"/>
        <v/>
      </c>
      <c r="BF136" s="76" t="str">
        <f t="shared" si="291"/>
        <v/>
      </c>
      <c r="BG136" s="76" t="str">
        <f t="shared" si="292"/>
        <v/>
      </c>
      <c r="BI136" s="61">
        <f>IFERROR(IF(BI$4="","",SUMIFS(Data!$E:$E,Data!$B:$B,'Data Tables'!$C136,Data!$C:$C,'Data Tables'!BI$4,Data!$D:$D,'Data Tables'!BI$3)),"")</f>
        <v>0</v>
      </c>
      <c r="BJ136" s="60">
        <f>IFERROR(IF(BJ$4="","",SUMIFS(Data!$E:$E,Data!$B:$B,'Data Tables'!$C136,Data!$C:$C,'Data Tables'!BJ$4,Data!$D:$D,'Data Tables'!BI$3)),"")</f>
        <v>0</v>
      </c>
      <c r="BK136" s="59">
        <f>IFERROR(IF(BK$4="","",SUMIFS(Data!$E:$E,Data!$B:$B,'Data Tables'!$C136,Data!$C:$C,'Data Tables'!BK$4,Data!$D:$D,'Data Tables'!BI$3)),"")</f>
        <v>0</v>
      </c>
      <c r="BL136" s="59" t="str">
        <f>IFERROR(IF(BL$4="","",SUMIFS(Data!$E:$E,Data!$B:$B,'Data Tables'!$C136,Data!$C:$C,'Data Tables'!BL$4,Data!$D:$D,'Data Tables'!BI$3)),"")</f>
        <v/>
      </c>
      <c r="BM136" s="59" t="str">
        <f>IFERROR(IF(BM$4="","",SUMIFS(Data!$E:$E,Data!$B:$B,'Data Tables'!$C136,Data!$C:$C,'Data Tables'!BM$4,Data!$D:$D,'Data Tables'!BI$3)),"")</f>
        <v/>
      </c>
      <c r="BN136" s="59" t="str">
        <f>IFERROR(IF(BN$4="","",SUMIFS(Data!$E:$E,Data!$B:$B,'Data Tables'!$C136,Data!$C:$C,'Data Tables'!BN$4,Data!$D:$D,'Data Tables'!BI$3)),"")</f>
        <v/>
      </c>
      <c r="BO136" s="59" t="str">
        <f>IFERROR(IF(BO$4="","",SUMIFS(Data!$E:$E,Data!$B:$B,'Data Tables'!$C136,Data!$C:$C,'Data Tables'!BO$4,Data!$D:$D,'Data Tables'!BI$3)),"")</f>
        <v/>
      </c>
      <c r="BP136" s="59" t="str">
        <f>IFERROR(IF(BP$4="","",SUMIFS(Data!$E:$E,Data!$B:$B,'Data Tables'!$C136,Data!$C:$C,'Data Tables'!BP$4,Data!$D:$D,'Data Tables'!BI$3)),"")</f>
        <v/>
      </c>
      <c r="BQ136" s="59" t="str">
        <f>IFERROR(IF(BQ$4="","",SUMIFS(Data!$E:$E,Data!$B:$B,'Data Tables'!$C136,Data!$C:$C,'Data Tables'!BQ$4,Data!$D:$D,'Data Tables'!BI$3)),"")</f>
        <v/>
      </c>
      <c r="BR136" s="59" t="str">
        <f>IFERROR(IF(BR$4="","",SUMIFS(Data!$E:$E,Data!$B:$B,'Data Tables'!$C136,Data!$C:$C,'Data Tables'!BR$4,Data!$D:$D,'Data Tables'!BI$3)),"")</f>
        <v/>
      </c>
      <c r="BT136" s="74">
        <f t="shared" si="293"/>
        <v>0</v>
      </c>
      <c r="BU136" s="79">
        <f t="shared" si="294"/>
        <v>0</v>
      </c>
      <c r="BV136" s="78">
        <f t="shared" si="295"/>
        <v>0</v>
      </c>
      <c r="BW136" s="78" t="str">
        <f t="shared" si="296"/>
        <v/>
      </c>
      <c r="BX136" s="78" t="str">
        <f t="shared" si="297"/>
        <v/>
      </c>
      <c r="BY136" s="78" t="str">
        <f t="shared" si="298"/>
        <v/>
      </c>
      <c r="BZ136" s="78" t="str">
        <f t="shared" si="299"/>
        <v/>
      </c>
      <c r="CA136" s="78" t="str">
        <f t="shared" si="300"/>
        <v/>
      </c>
      <c r="CB136" s="78" t="str">
        <f t="shared" si="301"/>
        <v/>
      </c>
      <c r="CC136" s="78" t="str">
        <f t="shared" si="302"/>
        <v/>
      </c>
      <c r="CE136" s="61">
        <f>IFERROR(IF(CE$4="","",SUMIFS(Data!$E:$E,Data!$B:$B,'Data Tables'!$C136,Data!$C:$C,'Data Tables'!CE$4,Data!$D:$D,'Data Tables'!CE$3)),"")</f>
        <v>0</v>
      </c>
      <c r="CF136" s="60">
        <f>IFERROR(IF(CF$4="","",SUMIFS(Data!$E:$E,Data!$B:$B,'Data Tables'!$C136,Data!$C:$C,'Data Tables'!CF$4,Data!$D:$D,'Data Tables'!CE$3)),"")</f>
        <v>0</v>
      </c>
      <c r="CG136" s="59">
        <f>IFERROR(IF(CG$4="","",SUMIFS(Data!$E:$E,Data!$B:$B,'Data Tables'!$C136,Data!$C:$C,'Data Tables'!CG$4,Data!$D:$D,'Data Tables'!CE$3)),"")</f>
        <v>0</v>
      </c>
      <c r="CH136" s="59" t="str">
        <f>IFERROR(IF(CH$4="","",SUMIFS(Data!$E:$E,Data!$B:$B,'Data Tables'!$C136,Data!$C:$C,'Data Tables'!CH$4,Data!$D:$D,'Data Tables'!CE$3)),"")</f>
        <v/>
      </c>
      <c r="CI136" s="59" t="str">
        <f>IFERROR(IF(CI$4="","",SUMIFS(Data!$E:$E,Data!$B:$B,'Data Tables'!$C136,Data!$C:$C,'Data Tables'!CI$4,Data!$D:$D,'Data Tables'!CE$3)),"")</f>
        <v/>
      </c>
      <c r="CJ136" s="59" t="str">
        <f>IFERROR(IF(CJ$4="","",SUMIFS(Data!$E:$E,Data!$B:$B,'Data Tables'!$C136,Data!$C:$C,'Data Tables'!CJ$4,Data!$D:$D,'Data Tables'!CE$3)),"")</f>
        <v/>
      </c>
      <c r="CK136" s="59" t="str">
        <f>IFERROR(IF(CK$4="","",SUMIFS(Data!$E:$E,Data!$B:$B,'Data Tables'!$C136,Data!$C:$C,'Data Tables'!CK$4,Data!$D:$D,'Data Tables'!CE$3)),"")</f>
        <v/>
      </c>
      <c r="CL136" s="59" t="str">
        <f>IFERROR(IF(CL$4="","",SUMIFS(Data!$E:$E,Data!$B:$B,'Data Tables'!$C136,Data!$C:$C,'Data Tables'!CL$4,Data!$D:$D,'Data Tables'!CE$3)),"")</f>
        <v/>
      </c>
      <c r="CM136" s="59" t="str">
        <f>IFERROR(IF(CM$4="","",SUMIFS(Data!$E:$E,Data!$B:$B,'Data Tables'!$C136,Data!$C:$C,'Data Tables'!CM$4,Data!$D:$D,'Data Tables'!CE$3)),"")</f>
        <v/>
      </c>
      <c r="CN136" s="59" t="str">
        <f>IFERROR(IF(CN$4="","",SUMIFS(Data!$E:$E,Data!$B:$B,'Data Tables'!$C136,Data!$C:$C,'Data Tables'!CN$4,Data!$D:$D,'Data Tables'!CE$3)),"")</f>
        <v/>
      </c>
      <c r="CP136" s="61">
        <f>IFERROR(IF(CP$4="","",SUMIFS(Data!$E:$E,Data!$B:$B,'Data Tables'!$C136,Data!$C:$C,'Data Tables'!CP$4,Data!$D:$D,'Data Tables'!CP$3)),"")</f>
        <v>0</v>
      </c>
      <c r="CQ136" s="60">
        <f>IFERROR(IF(CQ$4="","",SUMIFS(Data!$E:$E,Data!$B:$B,'Data Tables'!$C136,Data!$C:$C,'Data Tables'!CQ$4,Data!$D:$D,'Data Tables'!CP$3)),"")</f>
        <v>0</v>
      </c>
      <c r="CR136" s="59">
        <f>IFERROR(IF(CR$4="","",SUMIFS(Data!$E:$E,Data!$B:$B,'Data Tables'!$C136,Data!$C:$C,'Data Tables'!CR$4,Data!$D:$D,'Data Tables'!CP$3)),"")</f>
        <v>0</v>
      </c>
      <c r="CS136" s="59" t="str">
        <f>IFERROR(IF(CS$4="","",SUMIFS(Data!$E:$E,Data!$B:$B,'Data Tables'!$C136,Data!$C:$C,'Data Tables'!CS$4,Data!$D:$D,'Data Tables'!CP$3)),"")</f>
        <v/>
      </c>
      <c r="CT136" s="59" t="str">
        <f>IFERROR(IF(CT$4="","",SUMIFS(Data!$E:$E,Data!$B:$B,'Data Tables'!$C136,Data!$C:$C,'Data Tables'!CT$4,Data!$D:$D,'Data Tables'!CP$3)),"")</f>
        <v/>
      </c>
      <c r="CU136" s="59" t="str">
        <f>IFERROR(IF(CU$4="","",SUMIFS(Data!$E:$E,Data!$B:$B,'Data Tables'!$C136,Data!$C:$C,'Data Tables'!CU$4,Data!$D:$D,'Data Tables'!CP$3)),"")</f>
        <v/>
      </c>
      <c r="CV136" s="59" t="str">
        <f>IFERROR(IF(CV$4="","",SUMIFS(Data!$E:$E,Data!$B:$B,'Data Tables'!$C136,Data!$C:$C,'Data Tables'!CV$4,Data!$D:$D,'Data Tables'!CP$3)),"")</f>
        <v/>
      </c>
      <c r="CW136" s="59" t="str">
        <f>IFERROR(IF(CW$4="","",SUMIFS(Data!$E:$E,Data!$B:$B,'Data Tables'!$C136,Data!$C:$C,'Data Tables'!CW$4,Data!$D:$D,'Data Tables'!CP$3)),"")</f>
        <v/>
      </c>
      <c r="CX136" s="59" t="str">
        <f>IFERROR(IF(CX$4="","",SUMIFS(Data!$E:$E,Data!$B:$B,'Data Tables'!$C136,Data!$C:$C,'Data Tables'!CX$4,Data!$D:$D,'Data Tables'!CP$3)),"")</f>
        <v/>
      </c>
      <c r="CY136" s="59" t="str">
        <f>IFERROR(IF(CY$4="","",SUMIFS(Data!$E:$E,Data!$B:$B,'Data Tables'!$C136,Data!$C:$C,'Data Tables'!CY$4,Data!$D:$D,'Data Tables'!CP$3)),"")</f>
        <v/>
      </c>
      <c r="DA136" s="77">
        <f t="shared" si="306"/>
        <v>0</v>
      </c>
      <c r="DB136" s="79">
        <f t="shared" si="307"/>
        <v>0</v>
      </c>
      <c r="DC136" s="78">
        <f t="shared" si="308"/>
        <v>0</v>
      </c>
      <c r="DD136" s="78" t="str">
        <f t="shared" si="309"/>
        <v/>
      </c>
      <c r="DE136" s="78" t="str">
        <f t="shared" si="310"/>
        <v/>
      </c>
      <c r="DF136" s="78" t="str">
        <f t="shared" si="311"/>
        <v/>
      </c>
      <c r="DG136" s="78" t="str">
        <f t="shared" si="312"/>
        <v/>
      </c>
      <c r="DH136" s="78" t="str">
        <f t="shared" si="313"/>
        <v/>
      </c>
      <c r="DI136" s="78" t="str">
        <f t="shared" si="314"/>
        <v/>
      </c>
      <c r="DJ136" s="78" t="str">
        <f t="shared" si="315"/>
        <v/>
      </c>
      <c r="DL136" s="77">
        <f t="shared" si="316"/>
        <v>0</v>
      </c>
      <c r="DM136" s="79">
        <f t="shared" si="317"/>
        <v>0</v>
      </c>
      <c r="DN136" s="78">
        <f t="shared" si="318"/>
        <v>0</v>
      </c>
      <c r="DO136" s="78" t="str">
        <f t="shared" si="319"/>
        <v/>
      </c>
      <c r="DP136" s="78" t="str">
        <f t="shared" si="320"/>
        <v/>
      </c>
      <c r="DQ136" s="78" t="str">
        <f t="shared" si="321"/>
        <v/>
      </c>
      <c r="DR136" s="78" t="str">
        <f t="shared" si="322"/>
        <v/>
      </c>
      <c r="DS136" s="78" t="str">
        <f t="shared" si="323"/>
        <v/>
      </c>
      <c r="DT136" s="78" t="str">
        <f t="shared" si="324"/>
        <v/>
      </c>
      <c r="DU136" s="78" t="str">
        <f t="shared" si="325"/>
        <v/>
      </c>
      <c r="DW136" s="61">
        <f>IFERROR(IF(DW$4="","",SUMIFS(Data!$E:$E,Data!$B:$B,'Data Tables'!$C136,Data!$C:$C,'Data Tables'!DW$4,Data!$D:$D,'Data Tables'!DW$3)),"")</f>
        <v>0</v>
      </c>
      <c r="DX136" s="60">
        <f>IFERROR(IF(DX$4="","",SUMIFS(Data!$E:$E,Data!$B:$B,'Data Tables'!$C136,Data!$C:$C,'Data Tables'!DX$4,Data!$D:$D,'Data Tables'!DW$3)),"")</f>
        <v>0</v>
      </c>
      <c r="DY136" s="59">
        <f>IFERROR(IF(DY$4="","",SUMIFS(Data!$E:$E,Data!$B:$B,'Data Tables'!$C136,Data!$C:$C,'Data Tables'!DY$4,Data!$D:$D,'Data Tables'!DW$3)),"")</f>
        <v>0</v>
      </c>
      <c r="DZ136" s="59" t="str">
        <f>IFERROR(IF(DZ$4="","",SUMIFS(Data!$E:$E,Data!$B:$B,'Data Tables'!$C136,Data!$C:$C,'Data Tables'!DZ$4,Data!$D:$D,'Data Tables'!DW$3)),"")</f>
        <v/>
      </c>
      <c r="EA136" s="59" t="str">
        <f>IFERROR(IF(EA$4="","",SUMIFS(Data!$E:$E,Data!$B:$B,'Data Tables'!$C136,Data!$C:$C,'Data Tables'!EA$4,Data!$D:$D,'Data Tables'!DW$3)),"")</f>
        <v/>
      </c>
      <c r="EB136" s="59" t="str">
        <f>IFERROR(IF(EB$4="","",SUMIFS(Data!$E:$E,Data!$B:$B,'Data Tables'!$C136,Data!$C:$C,'Data Tables'!EB$4,Data!$D:$D,'Data Tables'!DW$3)),"")</f>
        <v/>
      </c>
      <c r="EC136" s="59" t="str">
        <f>IFERROR(IF(EC$4="","",SUMIFS(Data!$E:$E,Data!$B:$B,'Data Tables'!$C136,Data!$C:$C,'Data Tables'!EC$4,Data!$D:$D,'Data Tables'!DW$3)),"")</f>
        <v/>
      </c>
      <c r="ED136" s="59" t="str">
        <f>IFERROR(IF(ED$4="","",SUMIFS(Data!$E:$E,Data!$B:$B,'Data Tables'!$C136,Data!$C:$C,'Data Tables'!ED$4,Data!$D:$D,'Data Tables'!DW$3)),"")</f>
        <v/>
      </c>
      <c r="EE136" s="59" t="str">
        <f>IFERROR(IF(EE$4="","",SUMIFS(Data!$E:$E,Data!$B:$B,'Data Tables'!$C136,Data!$C:$C,'Data Tables'!EE$4,Data!$D:$D,'Data Tables'!DW$3)),"")</f>
        <v/>
      </c>
      <c r="EF136" s="59" t="str">
        <f>IFERROR(IF(EF$4="","",SUMIFS(Data!$E:$E,Data!$B:$B,'Data Tables'!$C136,Data!$C:$C,'Data Tables'!EF$4,Data!$D:$D,'Data Tables'!DW$3)),"")</f>
        <v/>
      </c>
      <c r="EH136" s="77">
        <f t="shared" si="326"/>
        <v>0</v>
      </c>
      <c r="EI136" s="79">
        <f t="shared" si="327"/>
        <v>0</v>
      </c>
      <c r="EJ136" s="78">
        <f t="shared" si="328"/>
        <v>0</v>
      </c>
      <c r="EK136" s="78" t="str">
        <f t="shared" si="329"/>
        <v/>
      </c>
      <c r="EL136" s="78" t="str">
        <f t="shared" si="330"/>
        <v/>
      </c>
      <c r="EM136" s="78" t="str">
        <f t="shared" si="331"/>
        <v/>
      </c>
      <c r="EN136" s="78" t="str">
        <f t="shared" si="332"/>
        <v/>
      </c>
      <c r="EO136" s="78" t="str">
        <f t="shared" si="333"/>
        <v/>
      </c>
      <c r="EP136" s="78" t="str">
        <f t="shared" si="334"/>
        <v/>
      </c>
      <c r="EQ136" s="78" t="str">
        <f t="shared" si="335"/>
        <v/>
      </c>
      <c r="ES136" s="61">
        <f>IFERROR(IF(ES$4="","",SUMIFS(Data!$E:$E,Data!$B:$B,'Data Tables'!$C136,Data!$C:$C,'Data Tables'!ES$4,Data!$D:$D,'Data Tables'!ES$3)),"")</f>
        <v>0</v>
      </c>
      <c r="ET136" s="60">
        <f>IFERROR(IF(ET$4="","",SUMIFS(Data!$E:$E,Data!$B:$B,'Data Tables'!$C136,Data!$C:$C,'Data Tables'!ET$4,Data!$D:$D,'Data Tables'!ES$3)),"")</f>
        <v>0</v>
      </c>
      <c r="EU136" s="59">
        <f>IFERROR(IF(EU$4="","",SUMIFS(Data!$E:$E,Data!$B:$B,'Data Tables'!$C136,Data!$C:$C,'Data Tables'!EU$4,Data!$D:$D,'Data Tables'!ES$3)),"")</f>
        <v>0</v>
      </c>
      <c r="EV136" s="59" t="str">
        <f>IFERROR(IF(EV$4="","",SUMIFS(Data!$E:$E,Data!$B:$B,'Data Tables'!$C136,Data!$C:$C,'Data Tables'!EV$4,Data!$D:$D,'Data Tables'!ES$3)),"")</f>
        <v/>
      </c>
      <c r="EW136" s="59" t="str">
        <f>IFERROR(IF(EW$4="","",SUMIFS(Data!$E:$E,Data!$B:$B,'Data Tables'!$C136,Data!$C:$C,'Data Tables'!EW$4,Data!$D:$D,'Data Tables'!ES$3)),"")</f>
        <v/>
      </c>
      <c r="EX136" s="59" t="str">
        <f>IFERROR(IF(EX$4="","",SUMIFS(Data!$E:$E,Data!$B:$B,'Data Tables'!$C136,Data!$C:$C,'Data Tables'!EX$4,Data!$D:$D,'Data Tables'!ES$3)),"")</f>
        <v/>
      </c>
      <c r="EY136" s="59" t="str">
        <f>IFERROR(IF(EY$4="","",SUMIFS(Data!$E:$E,Data!$B:$B,'Data Tables'!$C136,Data!$C:$C,'Data Tables'!EY$4,Data!$D:$D,'Data Tables'!ES$3)),"")</f>
        <v/>
      </c>
      <c r="EZ136" s="59" t="str">
        <f>IFERROR(IF(EZ$4="","",SUMIFS(Data!$E:$E,Data!$B:$B,'Data Tables'!$C136,Data!$C:$C,'Data Tables'!EZ$4,Data!$D:$D,'Data Tables'!ES$3)),"")</f>
        <v/>
      </c>
      <c r="FA136" s="59" t="str">
        <f>IFERROR(IF(FA$4="","",SUMIFS(Data!$E:$E,Data!$B:$B,'Data Tables'!$C136,Data!$C:$C,'Data Tables'!FA$4,Data!$D:$D,'Data Tables'!ES$3)),"")</f>
        <v/>
      </c>
      <c r="FB136" s="59" t="str">
        <f>IFERROR(IF(FB$4="","",SUMIFS(Data!$E:$E,Data!$B:$B,'Data Tables'!$C136,Data!$C:$C,'Data Tables'!FB$4,Data!$D:$D,'Data Tables'!ES$3)),"")</f>
        <v/>
      </c>
      <c r="FD136" s="77">
        <f t="shared" si="336"/>
        <v>0</v>
      </c>
      <c r="FE136" s="79">
        <f t="shared" si="337"/>
        <v>0</v>
      </c>
      <c r="FF136" s="78">
        <f t="shared" si="338"/>
        <v>0</v>
      </c>
      <c r="FG136" s="78" t="str">
        <f t="shared" si="339"/>
        <v/>
      </c>
      <c r="FH136" s="78" t="str">
        <f t="shared" si="340"/>
        <v/>
      </c>
      <c r="FI136" s="78" t="str">
        <f t="shared" si="341"/>
        <v/>
      </c>
      <c r="FJ136" s="78" t="str">
        <f t="shared" si="342"/>
        <v/>
      </c>
      <c r="FK136" s="78" t="str">
        <f t="shared" si="343"/>
        <v/>
      </c>
      <c r="FL136" s="78" t="str">
        <f t="shared" si="344"/>
        <v/>
      </c>
      <c r="FM136" s="78" t="str">
        <f t="shared" si="345"/>
        <v/>
      </c>
      <c r="FO136" s="77">
        <f t="shared" si="346"/>
        <v>0</v>
      </c>
      <c r="FP136" s="79">
        <f t="shared" si="347"/>
        <v>0</v>
      </c>
      <c r="FQ136" s="78">
        <f t="shared" si="348"/>
        <v>0</v>
      </c>
      <c r="FR136" s="78" t="str">
        <f t="shared" si="349"/>
        <v/>
      </c>
      <c r="FS136" s="78" t="str">
        <f t="shared" si="350"/>
        <v/>
      </c>
      <c r="FT136" s="78" t="str">
        <f t="shared" si="351"/>
        <v/>
      </c>
      <c r="FU136" s="78" t="str">
        <f t="shared" si="352"/>
        <v/>
      </c>
      <c r="FV136" s="78" t="str">
        <f t="shared" si="353"/>
        <v/>
      </c>
      <c r="FW136" s="78" t="str">
        <f t="shared" si="354"/>
        <v/>
      </c>
      <c r="FX136" s="78" t="str">
        <f t="shared" si="355"/>
        <v/>
      </c>
      <c r="FZ136" s="61">
        <f>IFERROR(IF(FZ$4="","",SUMIFS(Data!$E:$E,Data!$B:$B,'Data Tables'!$C136,Data!$C:$C,'Data Tables'!FZ$4,Data!$D:$D,'Data Tables'!FZ$3)),"")</f>
        <v>0</v>
      </c>
      <c r="GA136" s="60">
        <f>IFERROR(IF(GA$4="","",SUMIFS(Data!$E:$E,Data!$B:$B,'Data Tables'!$C136,Data!$C:$C,'Data Tables'!GA$4,Data!$D:$D,'Data Tables'!FZ$3)),"")</f>
        <v>0</v>
      </c>
      <c r="GB136" s="59">
        <f>IFERROR(IF(GB$4="","",SUMIFS(Data!$E:$E,Data!$B:$B,'Data Tables'!$C136,Data!$C:$C,'Data Tables'!GB$4,Data!$D:$D,'Data Tables'!FZ$3)),"")</f>
        <v>0</v>
      </c>
      <c r="GC136" s="59" t="str">
        <f>IFERROR(IF(GC$4="","",SUMIFS(Data!$E:$E,Data!$B:$B,'Data Tables'!$C136,Data!$C:$C,'Data Tables'!GC$4,Data!$D:$D,'Data Tables'!FZ$3)),"")</f>
        <v/>
      </c>
      <c r="GD136" s="59" t="str">
        <f>IFERROR(IF(GD$4="","",SUMIFS(Data!$E:$E,Data!$B:$B,'Data Tables'!$C136,Data!$C:$C,'Data Tables'!GD$4,Data!$D:$D,'Data Tables'!FZ$3)),"")</f>
        <v/>
      </c>
      <c r="GE136" s="59" t="str">
        <f>IFERROR(IF(GE$4="","",SUMIFS(Data!$E:$E,Data!$B:$B,'Data Tables'!$C136,Data!$C:$C,'Data Tables'!GE$4,Data!$D:$D,'Data Tables'!FZ$3)),"")</f>
        <v/>
      </c>
      <c r="GF136" s="59" t="str">
        <f>IFERROR(IF(GF$4="","",SUMIFS(Data!$E:$E,Data!$B:$B,'Data Tables'!$C136,Data!$C:$C,'Data Tables'!GF$4,Data!$D:$D,'Data Tables'!FZ$3)),"")</f>
        <v/>
      </c>
      <c r="GG136" s="59" t="str">
        <f>IFERROR(IF(GG$4="","",SUMIFS(Data!$E:$E,Data!$B:$B,'Data Tables'!$C136,Data!$C:$C,'Data Tables'!GG$4,Data!$D:$D,'Data Tables'!FZ$3)),"")</f>
        <v/>
      </c>
      <c r="GH136" s="59" t="str">
        <f>IFERROR(IF(GH$4="","",SUMIFS(Data!$E:$E,Data!$B:$B,'Data Tables'!$C136,Data!$C:$C,'Data Tables'!GH$4,Data!$D:$D,'Data Tables'!FZ$3)),"")</f>
        <v/>
      </c>
      <c r="GI136" s="59" t="str">
        <f>IFERROR(IF(GI$4="","",SUMIFS(Data!$E:$E,Data!$B:$B,'Data Tables'!$C136,Data!$C:$C,'Data Tables'!GI$4,Data!$D:$D,'Data Tables'!FZ$3)),"")</f>
        <v/>
      </c>
      <c r="GK136" s="61">
        <f>IFERROR(IF(GK$4="","",SUMIFS(Data!$E:$E,Data!$B:$B,'Data Tables'!$C136,Data!$C:$C,'Data Tables'!GK$4,Data!$D:$D,'Data Tables'!GK$3)),"")</f>
        <v>0</v>
      </c>
      <c r="GL136" s="60">
        <f>IFERROR(IF(GL$4="","",SUMIFS(Data!$E:$E,Data!$B:$B,'Data Tables'!$C136,Data!$C:$C,'Data Tables'!GL$4,Data!$D:$D,'Data Tables'!GK$3)),"")</f>
        <v>0</v>
      </c>
      <c r="GM136" s="59">
        <f>IFERROR(IF(GM$4="","",SUMIFS(Data!$E:$E,Data!$B:$B,'Data Tables'!$C136,Data!$C:$C,'Data Tables'!GM$4,Data!$D:$D,'Data Tables'!GK$3)),"")</f>
        <v>0</v>
      </c>
      <c r="GN136" s="59" t="str">
        <f>IFERROR(IF(GN$4="","",SUMIFS(Data!$E:$E,Data!$B:$B,'Data Tables'!$C136,Data!$C:$C,'Data Tables'!GN$4,Data!$D:$D,'Data Tables'!GK$3)),"")</f>
        <v/>
      </c>
      <c r="GO136" s="59" t="str">
        <f>IFERROR(IF(GO$4="","",SUMIFS(Data!$E:$E,Data!$B:$B,'Data Tables'!$C136,Data!$C:$C,'Data Tables'!GO$4,Data!$D:$D,'Data Tables'!GK$3)),"")</f>
        <v/>
      </c>
      <c r="GP136" s="59" t="str">
        <f>IFERROR(IF(GP$4="","",SUMIFS(Data!$E:$E,Data!$B:$B,'Data Tables'!$C136,Data!$C:$C,'Data Tables'!GP$4,Data!$D:$D,'Data Tables'!GK$3)),"")</f>
        <v/>
      </c>
      <c r="GQ136" s="59" t="str">
        <f>IFERROR(IF(GQ$4="","",SUMIFS(Data!$E:$E,Data!$B:$B,'Data Tables'!$C136,Data!$C:$C,'Data Tables'!GQ$4,Data!$D:$D,'Data Tables'!GK$3)),"")</f>
        <v/>
      </c>
      <c r="GR136" s="59" t="str">
        <f>IFERROR(IF(GR$4="","",SUMIFS(Data!$E:$E,Data!$B:$B,'Data Tables'!$C136,Data!$C:$C,'Data Tables'!GR$4,Data!$D:$D,'Data Tables'!GK$3)),"")</f>
        <v/>
      </c>
      <c r="GS136" s="59" t="str">
        <f>IFERROR(IF(GS$4="","",SUMIFS(Data!$E:$E,Data!$B:$B,'Data Tables'!$C136,Data!$C:$C,'Data Tables'!GS$4,Data!$D:$D,'Data Tables'!GK$3)),"")</f>
        <v/>
      </c>
      <c r="GT136" s="59" t="str">
        <f>IFERROR(IF(GT$4="","",SUMIFS(Data!$E:$E,Data!$B:$B,'Data Tables'!$C136,Data!$C:$C,'Data Tables'!GT$4,Data!$D:$D,'Data Tables'!GK$3)),"")</f>
        <v/>
      </c>
      <c r="GV136" s="59"/>
      <c r="GW136" s="59"/>
      <c r="GX136" s="60"/>
      <c r="GY136" s="59"/>
      <c r="HA136" s="59"/>
      <c r="HB136" s="59"/>
      <c r="HC136" s="60"/>
      <c r="HD136" s="59"/>
      <c r="HF136" s="59"/>
      <c r="HG136" s="59"/>
      <c r="HH136" s="60"/>
      <c r="HI136" s="59"/>
      <c r="HK136" s="59"/>
      <c r="HL136" s="59"/>
      <c r="HM136" s="60"/>
      <c r="HN136" s="59"/>
      <c r="HP136" s="59"/>
      <c r="HQ136" s="59"/>
      <c r="HR136" s="60"/>
      <c r="HS136" s="59"/>
      <c r="HU136" s="59"/>
      <c r="HV136" s="59"/>
      <c r="HW136" s="60">
        <f>SUM(HR$5:HR136)</f>
        <v>0</v>
      </c>
      <c r="HX136" s="59"/>
      <c r="HZ136" s="59"/>
      <c r="IA136" s="59"/>
      <c r="IB136" s="60"/>
      <c r="IC136" s="61"/>
      <c r="IE136" s="59"/>
      <c r="IF136" s="59"/>
      <c r="IG136" s="60"/>
      <c r="IH136" s="59"/>
      <c r="IJ136" s="33"/>
      <c r="IK136" s="33"/>
      <c r="IL136" s="34"/>
      <c r="IM136" s="35"/>
      <c r="IO136" s="33"/>
      <c r="IP136" s="33"/>
      <c r="IQ136" s="34"/>
      <c r="IR136" s="35"/>
      <c r="IT136" s="33"/>
      <c r="IU136" s="33"/>
      <c r="IV136" s="34"/>
      <c r="IW136" s="35"/>
      <c r="IY136" s="33"/>
      <c r="IZ136" s="33"/>
      <c r="JA136" s="34"/>
      <c r="JB136" s="35"/>
      <c r="JF136" s="35" t="e">
        <f t="shared" si="303"/>
        <v>#VALUE!</v>
      </c>
      <c r="JH136" s="35" t="e">
        <f t="shared" si="304"/>
        <v>#VALUE!</v>
      </c>
    </row>
    <row r="137" spans="2:268" s="1" customFormat="1" ht="12.75" customHeight="1" x14ac:dyDescent="0.2">
      <c r="B137" s="16">
        <f t="shared" si="305"/>
        <v>133</v>
      </c>
      <c r="C137" s="58">
        <f t="shared" si="356"/>
        <v>4049</v>
      </c>
      <c r="F137" s="61">
        <f>IFERROR(IF(F$4="","",SUMIFS(Data!$E:$E,Data!$B:$B,'Data Tables'!$C137,Data!$C:$C,'Data Tables'!F$4,Data!$D:$D,'Data Tables'!F$3)),"")</f>
        <v>0</v>
      </c>
      <c r="G137" s="60">
        <f>IFERROR(IF(G$4="","",SUMIFS(Data!$E:$E,Data!$B:$B,'Data Tables'!$C137,Data!$C:$C,'Data Tables'!G$4,Data!$D:$D,'Data Tables'!F$3)),"")</f>
        <v>0</v>
      </c>
      <c r="H137" s="59">
        <f>IFERROR(IF(H$4="","",SUMIFS(Data!$E:$E,Data!$B:$B,'Data Tables'!$C137,Data!$C:$C,'Data Tables'!H$4,Data!$D:$D,'Data Tables'!F$3)),"")</f>
        <v>0</v>
      </c>
      <c r="I137" s="59" t="str">
        <f>IFERROR(IF(I$4="","",SUMIFS(Data!$E:$E,Data!$B:$B,'Data Tables'!$C137,Data!$C:$C,'Data Tables'!I$4,Data!$D:$D,'Data Tables'!F$3)),"")</f>
        <v/>
      </c>
      <c r="J137" s="59" t="str">
        <f>IFERROR(IF(J$4="","",SUMIFS(Data!$E:$E,Data!$B:$B,'Data Tables'!$C137,Data!$C:$C,'Data Tables'!J$4,Data!$D:$D,'Data Tables'!F$3)),"")</f>
        <v/>
      </c>
      <c r="K137" s="59" t="str">
        <f>IFERROR(IF(K$4="","",SUMIFS(Data!$E:$E,Data!$B:$B,'Data Tables'!$C137,Data!$C:$C,'Data Tables'!K$4,Data!$D:$D,'Data Tables'!F$3)),"")</f>
        <v/>
      </c>
      <c r="L137" s="59" t="str">
        <f>IFERROR(IF(L$4="","",SUMIFS(Data!$E:$E,Data!$B:$B,'Data Tables'!$C137,Data!$C:$C,'Data Tables'!L$4,Data!$D:$D,'Data Tables'!F$3)),"")</f>
        <v/>
      </c>
      <c r="M137" s="59" t="str">
        <f>IFERROR(IF(M$4="","",SUMIFS(Data!$E:$E,Data!$B:$B,'Data Tables'!$C137,Data!$C:$C,'Data Tables'!M$4,Data!$D:$D,'Data Tables'!F$3)),"")</f>
        <v/>
      </c>
      <c r="N137" s="59" t="str">
        <f>IFERROR(IF(N$4="","",SUMIFS(Data!$E:$E,Data!$B:$B,'Data Tables'!$C137,Data!$C:$C,'Data Tables'!N$4,Data!$D:$D,'Data Tables'!F$3)),"")</f>
        <v/>
      </c>
      <c r="O137" s="59" t="str">
        <f>IFERROR(IF(O$4="","",SUMIFS(Data!$E:$E,Data!$B:$B,'Data Tables'!$C137,Data!$C:$C,'Data Tables'!O$4,Data!$D:$D,'Data Tables'!F$3)),"")</f>
        <v/>
      </c>
      <c r="Q137" s="61">
        <f>IFERROR(IF(Q$4="","",SUMIFS(Data!$E:$E,Data!$B:$B,'Data Tables'!$C137,Data!$C:$C,'Data Tables'!Q$4,Data!$D:$D,'Data Tables'!Q$3)),"")</f>
        <v>0</v>
      </c>
      <c r="R137" s="60">
        <f>IFERROR(IF(R$4="","",SUMIFS(Data!$E:$E,Data!$B:$B,'Data Tables'!$C137,Data!$C:$C,'Data Tables'!R$4,Data!$D:$D,'Data Tables'!Q$3)),"")</f>
        <v>0</v>
      </c>
      <c r="S137" s="59">
        <f>IFERROR(IF(S$4="","",SUMIFS(Data!$E:$E,Data!$B:$B,'Data Tables'!$C137,Data!$C:$C,'Data Tables'!S$4,Data!$D:$D,'Data Tables'!Q$3)),"")</f>
        <v>0</v>
      </c>
      <c r="T137" s="59" t="str">
        <f>IFERROR(IF(T$4="","",SUMIFS(Data!$E:$E,Data!$B:$B,'Data Tables'!$C137,Data!$C:$C,'Data Tables'!T$4,Data!$D:$D,'Data Tables'!Q$3)),"")</f>
        <v/>
      </c>
      <c r="U137" s="59" t="str">
        <f>IFERROR(IF(U$4="","",SUMIFS(Data!$E:$E,Data!$B:$B,'Data Tables'!$C137,Data!$C:$C,'Data Tables'!U$4,Data!$D:$D,'Data Tables'!Q$3)),"")</f>
        <v/>
      </c>
      <c r="V137" s="59" t="str">
        <f>IFERROR(IF(V$4="","",SUMIFS(Data!$E:$E,Data!$B:$B,'Data Tables'!$C137,Data!$C:$C,'Data Tables'!V$4,Data!$D:$D,'Data Tables'!Q$3)),"")</f>
        <v/>
      </c>
      <c r="W137" s="59" t="str">
        <f>IFERROR(IF(W$4="","",SUMIFS(Data!$E:$E,Data!$B:$B,'Data Tables'!$C137,Data!$C:$C,'Data Tables'!W$4,Data!$D:$D,'Data Tables'!Q$3)),"")</f>
        <v/>
      </c>
      <c r="X137" s="59" t="str">
        <f>IFERROR(IF(X$4="","",SUMIFS(Data!$E:$E,Data!$B:$B,'Data Tables'!$C137,Data!$C:$C,'Data Tables'!X$4,Data!$D:$D,'Data Tables'!Q$3)),"")</f>
        <v/>
      </c>
      <c r="Y137" s="59" t="str">
        <f>IFERROR(IF(Y$4="","",SUMIFS(Data!$E:$E,Data!$B:$B,'Data Tables'!$C137,Data!$C:$C,'Data Tables'!Y$4,Data!$D:$D,'Data Tables'!Q$3)),"")</f>
        <v/>
      </c>
      <c r="Z137" s="59" t="str">
        <f>IFERROR(IF(Z$4="","",SUMIFS(Data!$E:$E,Data!$B:$B,'Data Tables'!$C137,Data!$C:$C,'Data Tables'!Z$4,Data!$D:$D,'Data Tables'!Q$3)),"")</f>
        <v/>
      </c>
      <c r="AB137" s="61">
        <f>IFERROR(IF(AB$4="","",SUMIFS(Data!$E:$E,Data!$B:$B,'Data Tables'!$C137,Data!$C:$C,'Data Tables'!AB$4,Data!$D:$D,'Data Tables'!AB$3)),"")</f>
        <v>0</v>
      </c>
      <c r="AC137" s="60">
        <f>IFERROR(IF(AC$4="","",SUMIFS(Data!$E:$E,Data!$B:$B,'Data Tables'!$C137,Data!$C:$C,'Data Tables'!AC$4,Data!$D:$D,'Data Tables'!AB$3)),"")</f>
        <v>0</v>
      </c>
      <c r="AD137" s="59">
        <f>IFERROR(IF(AD$4="","",SUMIFS(Data!$E:$E,Data!$B:$B,'Data Tables'!$C137,Data!$C:$C,'Data Tables'!AD$4,Data!$D:$D,'Data Tables'!AB$3)),"")</f>
        <v>0</v>
      </c>
      <c r="AE137" s="59" t="str">
        <f>IFERROR(IF(AE$4="","",SUMIFS(Data!$E:$E,Data!$B:$B,'Data Tables'!$C137,Data!$C:$C,'Data Tables'!AE$4,Data!$D:$D,'Data Tables'!AB$3)),"")</f>
        <v/>
      </c>
      <c r="AF137" s="59" t="str">
        <f>IFERROR(IF(AF$4="","",SUMIFS(Data!$E:$E,Data!$B:$B,'Data Tables'!$C137,Data!$C:$C,'Data Tables'!AF$4,Data!$D:$D,'Data Tables'!AB$3)),"")</f>
        <v/>
      </c>
      <c r="AG137" s="59" t="str">
        <f>IFERROR(IF(AG$4="","",SUMIFS(Data!$E:$E,Data!$B:$B,'Data Tables'!$C137,Data!$C:$C,'Data Tables'!AG$4,Data!$D:$D,'Data Tables'!AB$3)),"")</f>
        <v/>
      </c>
      <c r="AH137" s="59" t="str">
        <f>IFERROR(IF(AH$4="","",SUMIFS(Data!$E:$E,Data!$B:$B,'Data Tables'!$C137,Data!$C:$C,'Data Tables'!AH$4,Data!$D:$D,'Data Tables'!AB$3)),"")</f>
        <v/>
      </c>
      <c r="AI137" s="59" t="str">
        <f>IFERROR(IF(AI$4="","",SUMIFS(Data!$E:$E,Data!$B:$B,'Data Tables'!$C137,Data!$C:$C,'Data Tables'!AI$4,Data!$D:$D,'Data Tables'!AB$3)),"")</f>
        <v/>
      </c>
      <c r="AJ137" s="59" t="str">
        <f>IFERROR(IF(AJ$4="","",SUMIFS(Data!$E:$E,Data!$B:$B,'Data Tables'!$C137,Data!$C:$C,'Data Tables'!AJ$4,Data!$D:$D,'Data Tables'!AB$3)),"")</f>
        <v/>
      </c>
      <c r="AK137" s="59" t="str">
        <f>IFERROR(IF(AK$4="","",SUMIFS(Data!$E:$E,Data!$B:$B,'Data Tables'!$C137,Data!$C:$C,'Data Tables'!AK$4,Data!$D:$D,'Data Tables'!AB$3)),"")</f>
        <v/>
      </c>
      <c r="AM137" s="61">
        <f>IFERROR(IF(AM$4="","",SUMIFS(Data!$E:$E,Data!$B:$B,'Data Tables'!$C137,Data!$C:$C,'Data Tables'!AM$4,Data!$D:$D,'Data Tables'!AM$3)),"")</f>
        <v>0</v>
      </c>
      <c r="AN137" s="60">
        <f>IFERROR(IF(AN$4="","",SUMIFS(Data!$E:$E,Data!$B:$B,'Data Tables'!$C137,Data!$C:$C,'Data Tables'!AN$4,Data!$D:$D,'Data Tables'!AM$3)),"")</f>
        <v>0</v>
      </c>
      <c r="AO137" s="59">
        <f>IFERROR(IF(AO$4="","",SUMIFS(Data!$E:$E,Data!$B:$B,'Data Tables'!$C137,Data!$C:$C,'Data Tables'!AO$4,Data!$D:$D,'Data Tables'!AM$3)),"")</f>
        <v>0</v>
      </c>
      <c r="AP137" s="59" t="str">
        <f>IFERROR(IF(AP$4="","",SUMIFS(Data!$E:$E,Data!$B:$B,'Data Tables'!$C137,Data!$C:$C,'Data Tables'!AP$4,Data!$D:$D,'Data Tables'!AM$3)),"")</f>
        <v/>
      </c>
      <c r="AQ137" s="59" t="str">
        <f>IFERROR(IF(AQ$4="","",SUMIFS(Data!$E:$E,Data!$B:$B,'Data Tables'!$C137,Data!$C:$C,'Data Tables'!AQ$4,Data!$D:$D,'Data Tables'!AM$3)),"")</f>
        <v/>
      </c>
      <c r="AR137" s="59" t="str">
        <f>IFERROR(IF(AR$4="","",SUMIFS(Data!$E:$E,Data!$B:$B,'Data Tables'!$C137,Data!$C:$C,'Data Tables'!AR$4,Data!$D:$D,'Data Tables'!AM$3)),"")</f>
        <v/>
      </c>
      <c r="AS137" s="59" t="str">
        <f>IFERROR(IF(AS$4="","",SUMIFS(Data!$E:$E,Data!$B:$B,'Data Tables'!$C137,Data!$C:$C,'Data Tables'!AS$4,Data!$D:$D,'Data Tables'!AM$3)),"")</f>
        <v/>
      </c>
      <c r="AT137" s="59" t="str">
        <f>IFERROR(IF(AT$4="","",SUMIFS(Data!$E:$E,Data!$B:$B,'Data Tables'!$C137,Data!$C:$C,'Data Tables'!AT$4,Data!$D:$D,'Data Tables'!AM$3)),"")</f>
        <v/>
      </c>
      <c r="AU137" s="59" t="str">
        <f>IFERROR(IF(AU$4="","",SUMIFS(Data!$E:$E,Data!$B:$B,'Data Tables'!$C137,Data!$C:$C,'Data Tables'!AU$4,Data!$D:$D,'Data Tables'!AM$3)),"")</f>
        <v/>
      </c>
      <c r="AV137" s="59" t="str">
        <f>IFERROR(IF(AV$4="","",SUMIFS(Data!$E:$E,Data!$B:$B,'Data Tables'!$C137,Data!$C:$C,'Data Tables'!AV$4,Data!$D:$D,'Data Tables'!AM$3)),"")</f>
        <v/>
      </c>
      <c r="AX137" s="74">
        <f t="shared" si="283"/>
        <v>0</v>
      </c>
      <c r="AY137" s="75">
        <f t="shared" si="284"/>
        <v>0</v>
      </c>
      <c r="AZ137" s="76">
        <f t="shared" si="285"/>
        <v>0</v>
      </c>
      <c r="BA137" s="76" t="str">
        <f t="shared" si="286"/>
        <v/>
      </c>
      <c r="BB137" s="76" t="str">
        <f t="shared" si="287"/>
        <v/>
      </c>
      <c r="BC137" s="76" t="str">
        <f t="shared" si="288"/>
        <v/>
      </c>
      <c r="BD137" s="76" t="str">
        <f t="shared" si="289"/>
        <v/>
      </c>
      <c r="BE137" s="76" t="str">
        <f t="shared" si="290"/>
        <v/>
      </c>
      <c r="BF137" s="76" t="str">
        <f t="shared" si="291"/>
        <v/>
      </c>
      <c r="BG137" s="76" t="str">
        <f t="shared" si="292"/>
        <v/>
      </c>
      <c r="BI137" s="61">
        <f>IFERROR(IF(BI$4="","",SUMIFS(Data!$E:$E,Data!$B:$B,'Data Tables'!$C137,Data!$C:$C,'Data Tables'!BI$4,Data!$D:$D,'Data Tables'!BI$3)),"")</f>
        <v>0</v>
      </c>
      <c r="BJ137" s="60">
        <f>IFERROR(IF(BJ$4="","",SUMIFS(Data!$E:$E,Data!$B:$B,'Data Tables'!$C137,Data!$C:$C,'Data Tables'!BJ$4,Data!$D:$D,'Data Tables'!BI$3)),"")</f>
        <v>0</v>
      </c>
      <c r="BK137" s="59">
        <f>IFERROR(IF(BK$4="","",SUMIFS(Data!$E:$E,Data!$B:$B,'Data Tables'!$C137,Data!$C:$C,'Data Tables'!BK$4,Data!$D:$D,'Data Tables'!BI$3)),"")</f>
        <v>0</v>
      </c>
      <c r="BL137" s="59" t="str">
        <f>IFERROR(IF(BL$4="","",SUMIFS(Data!$E:$E,Data!$B:$B,'Data Tables'!$C137,Data!$C:$C,'Data Tables'!BL$4,Data!$D:$D,'Data Tables'!BI$3)),"")</f>
        <v/>
      </c>
      <c r="BM137" s="59" t="str">
        <f>IFERROR(IF(BM$4="","",SUMIFS(Data!$E:$E,Data!$B:$B,'Data Tables'!$C137,Data!$C:$C,'Data Tables'!BM$4,Data!$D:$D,'Data Tables'!BI$3)),"")</f>
        <v/>
      </c>
      <c r="BN137" s="59" t="str">
        <f>IFERROR(IF(BN$4="","",SUMIFS(Data!$E:$E,Data!$B:$B,'Data Tables'!$C137,Data!$C:$C,'Data Tables'!BN$4,Data!$D:$D,'Data Tables'!BI$3)),"")</f>
        <v/>
      </c>
      <c r="BO137" s="59" t="str">
        <f>IFERROR(IF(BO$4="","",SUMIFS(Data!$E:$E,Data!$B:$B,'Data Tables'!$C137,Data!$C:$C,'Data Tables'!BO$4,Data!$D:$D,'Data Tables'!BI$3)),"")</f>
        <v/>
      </c>
      <c r="BP137" s="59" t="str">
        <f>IFERROR(IF(BP$4="","",SUMIFS(Data!$E:$E,Data!$B:$B,'Data Tables'!$C137,Data!$C:$C,'Data Tables'!BP$4,Data!$D:$D,'Data Tables'!BI$3)),"")</f>
        <v/>
      </c>
      <c r="BQ137" s="59" t="str">
        <f>IFERROR(IF(BQ$4="","",SUMIFS(Data!$E:$E,Data!$B:$B,'Data Tables'!$C137,Data!$C:$C,'Data Tables'!BQ$4,Data!$D:$D,'Data Tables'!BI$3)),"")</f>
        <v/>
      </c>
      <c r="BR137" s="59" t="str">
        <f>IFERROR(IF(BR$4="","",SUMIFS(Data!$E:$E,Data!$B:$B,'Data Tables'!$C137,Data!$C:$C,'Data Tables'!BR$4,Data!$D:$D,'Data Tables'!BI$3)),"")</f>
        <v/>
      </c>
      <c r="BT137" s="74">
        <f t="shared" si="293"/>
        <v>0</v>
      </c>
      <c r="BU137" s="79">
        <f t="shared" si="294"/>
        <v>0</v>
      </c>
      <c r="BV137" s="78">
        <f t="shared" si="295"/>
        <v>0</v>
      </c>
      <c r="BW137" s="78" t="str">
        <f t="shared" si="296"/>
        <v/>
      </c>
      <c r="BX137" s="78" t="str">
        <f t="shared" si="297"/>
        <v/>
      </c>
      <c r="BY137" s="78" t="str">
        <f t="shared" si="298"/>
        <v/>
      </c>
      <c r="BZ137" s="78" t="str">
        <f t="shared" si="299"/>
        <v/>
      </c>
      <c r="CA137" s="78" t="str">
        <f t="shared" si="300"/>
        <v/>
      </c>
      <c r="CB137" s="78" t="str">
        <f t="shared" si="301"/>
        <v/>
      </c>
      <c r="CC137" s="78" t="str">
        <f t="shared" si="302"/>
        <v/>
      </c>
      <c r="CE137" s="61">
        <f>IFERROR(IF(CE$4="","",SUMIFS(Data!$E:$E,Data!$B:$B,'Data Tables'!$C137,Data!$C:$C,'Data Tables'!CE$4,Data!$D:$D,'Data Tables'!CE$3)),"")</f>
        <v>0</v>
      </c>
      <c r="CF137" s="60">
        <f>IFERROR(IF(CF$4="","",SUMIFS(Data!$E:$E,Data!$B:$B,'Data Tables'!$C137,Data!$C:$C,'Data Tables'!CF$4,Data!$D:$D,'Data Tables'!CE$3)),"")</f>
        <v>0</v>
      </c>
      <c r="CG137" s="59">
        <f>IFERROR(IF(CG$4="","",SUMIFS(Data!$E:$E,Data!$B:$B,'Data Tables'!$C137,Data!$C:$C,'Data Tables'!CG$4,Data!$D:$D,'Data Tables'!CE$3)),"")</f>
        <v>0</v>
      </c>
      <c r="CH137" s="59" t="str">
        <f>IFERROR(IF(CH$4="","",SUMIFS(Data!$E:$E,Data!$B:$B,'Data Tables'!$C137,Data!$C:$C,'Data Tables'!CH$4,Data!$D:$D,'Data Tables'!CE$3)),"")</f>
        <v/>
      </c>
      <c r="CI137" s="59" t="str">
        <f>IFERROR(IF(CI$4="","",SUMIFS(Data!$E:$E,Data!$B:$B,'Data Tables'!$C137,Data!$C:$C,'Data Tables'!CI$4,Data!$D:$D,'Data Tables'!CE$3)),"")</f>
        <v/>
      </c>
      <c r="CJ137" s="59" t="str">
        <f>IFERROR(IF(CJ$4="","",SUMIFS(Data!$E:$E,Data!$B:$B,'Data Tables'!$C137,Data!$C:$C,'Data Tables'!CJ$4,Data!$D:$D,'Data Tables'!CE$3)),"")</f>
        <v/>
      </c>
      <c r="CK137" s="59" t="str">
        <f>IFERROR(IF(CK$4="","",SUMIFS(Data!$E:$E,Data!$B:$B,'Data Tables'!$C137,Data!$C:$C,'Data Tables'!CK$4,Data!$D:$D,'Data Tables'!CE$3)),"")</f>
        <v/>
      </c>
      <c r="CL137" s="59" t="str">
        <f>IFERROR(IF(CL$4="","",SUMIFS(Data!$E:$E,Data!$B:$B,'Data Tables'!$C137,Data!$C:$C,'Data Tables'!CL$4,Data!$D:$D,'Data Tables'!CE$3)),"")</f>
        <v/>
      </c>
      <c r="CM137" s="59" t="str">
        <f>IFERROR(IF(CM$4="","",SUMIFS(Data!$E:$E,Data!$B:$B,'Data Tables'!$C137,Data!$C:$C,'Data Tables'!CM$4,Data!$D:$D,'Data Tables'!CE$3)),"")</f>
        <v/>
      </c>
      <c r="CN137" s="59" t="str">
        <f>IFERROR(IF(CN$4="","",SUMIFS(Data!$E:$E,Data!$B:$B,'Data Tables'!$C137,Data!$C:$C,'Data Tables'!CN$4,Data!$D:$D,'Data Tables'!CE$3)),"")</f>
        <v/>
      </c>
      <c r="CP137" s="61">
        <f>IFERROR(IF(CP$4="","",SUMIFS(Data!$E:$E,Data!$B:$B,'Data Tables'!$C137,Data!$C:$C,'Data Tables'!CP$4,Data!$D:$D,'Data Tables'!CP$3)),"")</f>
        <v>0</v>
      </c>
      <c r="CQ137" s="60">
        <f>IFERROR(IF(CQ$4="","",SUMIFS(Data!$E:$E,Data!$B:$B,'Data Tables'!$C137,Data!$C:$C,'Data Tables'!CQ$4,Data!$D:$D,'Data Tables'!CP$3)),"")</f>
        <v>0</v>
      </c>
      <c r="CR137" s="59">
        <f>IFERROR(IF(CR$4="","",SUMIFS(Data!$E:$E,Data!$B:$B,'Data Tables'!$C137,Data!$C:$C,'Data Tables'!CR$4,Data!$D:$D,'Data Tables'!CP$3)),"")</f>
        <v>0</v>
      </c>
      <c r="CS137" s="59" t="str">
        <f>IFERROR(IF(CS$4="","",SUMIFS(Data!$E:$E,Data!$B:$B,'Data Tables'!$C137,Data!$C:$C,'Data Tables'!CS$4,Data!$D:$D,'Data Tables'!CP$3)),"")</f>
        <v/>
      </c>
      <c r="CT137" s="59" t="str">
        <f>IFERROR(IF(CT$4="","",SUMIFS(Data!$E:$E,Data!$B:$B,'Data Tables'!$C137,Data!$C:$C,'Data Tables'!CT$4,Data!$D:$D,'Data Tables'!CP$3)),"")</f>
        <v/>
      </c>
      <c r="CU137" s="59" t="str">
        <f>IFERROR(IF(CU$4="","",SUMIFS(Data!$E:$E,Data!$B:$B,'Data Tables'!$C137,Data!$C:$C,'Data Tables'!CU$4,Data!$D:$D,'Data Tables'!CP$3)),"")</f>
        <v/>
      </c>
      <c r="CV137" s="59" t="str">
        <f>IFERROR(IF(CV$4="","",SUMIFS(Data!$E:$E,Data!$B:$B,'Data Tables'!$C137,Data!$C:$C,'Data Tables'!CV$4,Data!$D:$D,'Data Tables'!CP$3)),"")</f>
        <v/>
      </c>
      <c r="CW137" s="59" t="str">
        <f>IFERROR(IF(CW$4="","",SUMIFS(Data!$E:$E,Data!$B:$B,'Data Tables'!$C137,Data!$C:$C,'Data Tables'!CW$4,Data!$D:$D,'Data Tables'!CP$3)),"")</f>
        <v/>
      </c>
      <c r="CX137" s="59" t="str">
        <f>IFERROR(IF(CX$4="","",SUMIFS(Data!$E:$E,Data!$B:$B,'Data Tables'!$C137,Data!$C:$C,'Data Tables'!CX$4,Data!$D:$D,'Data Tables'!CP$3)),"")</f>
        <v/>
      </c>
      <c r="CY137" s="59" t="str">
        <f>IFERROR(IF(CY$4="","",SUMIFS(Data!$E:$E,Data!$B:$B,'Data Tables'!$C137,Data!$C:$C,'Data Tables'!CY$4,Data!$D:$D,'Data Tables'!CP$3)),"")</f>
        <v/>
      </c>
      <c r="DA137" s="77">
        <f t="shared" si="306"/>
        <v>0</v>
      </c>
      <c r="DB137" s="79">
        <f t="shared" si="307"/>
        <v>0</v>
      </c>
      <c r="DC137" s="78">
        <f t="shared" si="308"/>
        <v>0</v>
      </c>
      <c r="DD137" s="78" t="str">
        <f t="shared" si="309"/>
        <v/>
      </c>
      <c r="DE137" s="78" t="str">
        <f t="shared" si="310"/>
        <v/>
      </c>
      <c r="DF137" s="78" t="str">
        <f t="shared" si="311"/>
        <v/>
      </c>
      <c r="DG137" s="78" t="str">
        <f t="shared" si="312"/>
        <v/>
      </c>
      <c r="DH137" s="78" t="str">
        <f t="shared" si="313"/>
        <v/>
      </c>
      <c r="DI137" s="78" t="str">
        <f t="shared" si="314"/>
        <v/>
      </c>
      <c r="DJ137" s="78" t="str">
        <f t="shared" si="315"/>
        <v/>
      </c>
      <c r="DL137" s="77">
        <f t="shared" si="316"/>
        <v>0</v>
      </c>
      <c r="DM137" s="79">
        <f t="shared" si="317"/>
        <v>0</v>
      </c>
      <c r="DN137" s="78">
        <f t="shared" si="318"/>
        <v>0</v>
      </c>
      <c r="DO137" s="78" t="str">
        <f t="shared" si="319"/>
        <v/>
      </c>
      <c r="DP137" s="78" t="str">
        <f t="shared" si="320"/>
        <v/>
      </c>
      <c r="DQ137" s="78" t="str">
        <f t="shared" si="321"/>
        <v/>
      </c>
      <c r="DR137" s="78" t="str">
        <f t="shared" si="322"/>
        <v/>
      </c>
      <c r="DS137" s="78" t="str">
        <f t="shared" si="323"/>
        <v/>
      </c>
      <c r="DT137" s="78" t="str">
        <f t="shared" si="324"/>
        <v/>
      </c>
      <c r="DU137" s="78" t="str">
        <f t="shared" si="325"/>
        <v/>
      </c>
      <c r="DW137" s="61">
        <f>IFERROR(IF(DW$4="","",SUMIFS(Data!$E:$E,Data!$B:$B,'Data Tables'!$C137,Data!$C:$C,'Data Tables'!DW$4,Data!$D:$D,'Data Tables'!DW$3)),"")</f>
        <v>0</v>
      </c>
      <c r="DX137" s="60">
        <f>IFERROR(IF(DX$4="","",SUMIFS(Data!$E:$E,Data!$B:$B,'Data Tables'!$C137,Data!$C:$C,'Data Tables'!DX$4,Data!$D:$D,'Data Tables'!DW$3)),"")</f>
        <v>0</v>
      </c>
      <c r="DY137" s="59">
        <f>IFERROR(IF(DY$4="","",SUMIFS(Data!$E:$E,Data!$B:$B,'Data Tables'!$C137,Data!$C:$C,'Data Tables'!DY$4,Data!$D:$D,'Data Tables'!DW$3)),"")</f>
        <v>0</v>
      </c>
      <c r="DZ137" s="59" t="str">
        <f>IFERROR(IF(DZ$4="","",SUMIFS(Data!$E:$E,Data!$B:$B,'Data Tables'!$C137,Data!$C:$C,'Data Tables'!DZ$4,Data!$D:$D,'Data Tables'!DW$3)),"")</f>
        <v/>
      </c>
      <c r="EA137" s="59" t="str">
        <f>IFERROR(IF(EA$4="","",SUMIFS(Data!$E:$E,Data!$B:$B,'Data Tables'!$C137,Data!$C:$C,'Data Tables'!EA$4,Data!$D:$D,'Data Tables'!DW$3)),"")</f>
        <v/>
      </c>
      <c r="EB137" s="59" t="str">
        <f>IFERROR(IF(EB$4="","",SUMIFS(Data!$E:$E,Data!$B:$B,'Data Tables'!$C137,Data!$C:$C,'Data Tables'!EB$4,Data!$D:$D,'Data Tables'!DW$3)),"")</f>
        <v/>
      </c>
      <c r="EC137" s="59" t="str">
        <f>IFERROR(IF(EC$4="","",SUMIFS(Data!$E:$E,Data!$B:$B,'Data Tables'!$C137,Data!$C:$C,'Data Tables'!EC$4,Data!$D:$D,'Data Tables'!DW$3)),"")</f>
        <v/>
      </c>
      <c r="ED137" s="59" t="str">
        <f>IFERROR(IF(ED$4="","",SUMIFS(Data!$E:$E,Data!$B:$B,'Data Tables'!$C137,Data!$C:$C,'Data Tables'!ED$4,Data!$D:$D,'Data Tables'!DW$3)),"")</f>
        <v/>
      </c>
      <c r="EE137" s="59" t="str">
        <f>IFERROR(IF(EE$4="","",SUMIFS(Data!$E:$E,Data!$B:$B,'Data Tables'!$C137,Data!$C:$C,'Data Tables'!EE$4,Data!$D:$D,'Data Tables'!DW$3)),"")</f>
        <v/>
      </c>
      <c r="EF137" s="59" t="str">
        <f>IFERROR(IF(EF$4="","",SUMIFS(Data!$E:$E,Data!$B:$B,'Data Tables'!$C137,Data!$C:$C,'Data Tables'!EF$4,Data!$D:$D,'Data Tables'!DW$3)),"")</f>
        <v/>
      </c>
      <c r="EH137" s="77">
        <f t="shared" si="326"/>
        <v>0</v>
      </c>
      <c r="EI137" s="79">
        <f t="shared" si="327"/>
        <v>0</v>
      </c>
      <c r="EJ137" s="78">
        <f t="shared" si="328"/>
        <v>0</v>
      </c>
      <c r="EK137" s="78" t="str">
        <f t="shared" si="329"/>
        <v/>
      </c>
      <c r="EL137" s="78" t="str">
        <f t="shared" si="330"/>
        <v/>
      </c>
      <c r="EM137" s="78" t="str">
        <f t="shared" si="331"/>
        <v/>
      </c>
      <c r="EN137" s="78" t="str">
        <f t="shared" si="332"/>
        <v/>
      </c>
      <c r="EO137" s="78" t="str">
        <f t="shared" si="333"/>
        <v/>
      </c>
      <c r="EP137" s="78" t="str">
        <f t="shared" si="334"/>
        <v/>
      </c>
      <c r="EQ137" s="78" t="str">
        <f t="shared" si="335"/>
        <v/>
      </c>
      <c r="ES137" s="61">
        <f>IFERROR(IF(ES$4="","",SUMIFS(Data!$E:$E,Data!$B:$B,'Data Tables'!$C137,Data!$C:$C,'Data Tables'!ES$4,Data!$D:$D,'Data Tables'!ES$3)),"")</f>
        <v>0</v>
      </c>
      <c r="ET137" s="60">
        <f>IFERROR(IF(ET$4="","",SUMIFS(Data!$E:$E,Data!$B:$B,'Data Tables'!$C137,Data!$C:$C,'Data Tables'!ET$4,Data!$D:$D,'Data Tables'!ES$3)),"")</f>
        <v>0</v>
      </c>
      <c r="EU137" s="59">
        <f>IFERROR(IF(EU$4="","",SUMIFS(Data!$E:$E,Data!$B:$B,'Data Tables'!$C137,Data!$C:$C,'Data Tables'!EU$4,Data!$D:$D,'Data Tables'!ES$3)),"")</f>
        <v>0</v>
      </c>
      <c r="EV137" s="59" t="str">
        <f>IFERROR(IF(EV$4="","",SUMIFS(Data!$E:$E,Data!$B:$B,'Data Tables'!$C137,Data!$C:$C,'Data Tables'!EV$4,Data!$D:$D,'Data Tables'!ES$3)),"")</f>
        <v/>
      </c>
      <c r="EW137" s="59" t="str">
        <f>IFERROR(IF(EW$4="","",SUMIFS(Data!$E:$E,Data!$B:$B,'Data Tables'!$C137,Data!$C:$C,'Data Tables'!EW$4,Data!$D:$D,'Data Tables'!ES$3)),"")</f>
        <v/>
      </c>
      <c r="EX137" s="59" t="str">
        <f>IFERROR(IF(EX$4="","",SUMIFS(Data!$E:$E,Data!$B:$B,'Data Tables'!$C137,Data!$C:$C,'Data Tables'!EX$4,Data!$D:$D,'Data Tables'!ES$3)),"")</f>
        <v/>
      </c>
      <c r="EY137" s="59" t="str">
        <f>IFERROR(IF(EY$4="","",SUMIFS(Data!$E:$E,Data!$B:$B,'Data Tables'!$C137,Data!$C:$C,'Data Tables'!EY$4,Data!$D:$D,'Data Tables'!ES$3)),"")</f>
        <v/>
      </c>
      <c r="EZ137" s="59" t="str">
        <f>IFERROR(IF(EZ$4="","",SUMIFS(Data!$E:$E,Data!$B:$B,'Data Tables'!$C137,Data!$C:$C,'Data Tables'!EZ$4,Data!$D:$D,'Data Tables'!ES$3)),"")</f>
        <v/>
      </c>
      <c r="FA137" s="59" t="str">
        <f>IFERROR(IF(FA$4="","",SUMIFS(Data!$E:$E,Data!$B:$B,'Data Tables'!$C137,Data!$C:$C,'Data Tables'!FA$4,Data!$D:$D,'Data Tables'!ES$3)),"")</f>
        <v/>
      </c>
      <c r="FB137" s="59" t="str">
        <f>IFERROR(IF(FB$4="","",SUMIFS(Data!$E:$E,Data!$B:$B,'Data Tables'!$C137,Data!$C:$C,'Data Tables'!FB$4,Data!$D:$D,'Data Tables'!ES$3)),"")</f>
        <v/>
      </c>
      <c r="FD137" s="77">
        <f t="shared" si="336"/>
        <v>0</v>
      </c>
      <c r="FE137" s="79">
        <f t="shared" si="337"/>
        <v>0</v>
      </c>
      <c r="FF137" s="78">
        <f t="shared" si="338"/>
        <v>0</v>
      </c>
      <c r="FG137" s="78" t="str">
        <f t="shared" si="339"/>
        <v/>
      </c>
      <c r="FH137" s="78" t="str">
        <f t="shared" si="340"/>
        <v/>
      </c>
      <c r="FI137" s="78" t="str">
        <f t="shared" si="341"/>
        <v/>
      </c>
      <c r="FJ137" s="78" t="str">
        <f t="shared" si="342"/>
        <v/>
      </c>
      <c r="FK137" s="78" t="str">
        <f t="shared" si="343"/>
        <v/>
      </c>
      <c r="FL137" s="78" t="str">
        <f t="shared" si="344"/>
        <v/>
      </c>
      <c r="FM137" s="78" t="str">
        <f t="shared" si="345"/>
        <v/>
      </c>
      <c r="FO137" s="77">
        <f t="shared" si="346"/>
        <v>0</v>
      </c>
      <c r="FP137" s="79">
        <f t="shared" si="347"/>
        <v>0</v>
      </c>
      <c r="FQ137" s="78">
        <f t="shared" si="348"/>
        <v>0</v>
      </c>
      <c r="FR137" s="78" t="str">
        <f t="shared" si="349"/>
        <v/>
      </c>
      <c r="FS137" s="78" t="str">
        <f t="shared" si="350"/>
        <v/>
      </c>
      <c r="FT137" s="78" t="str">
        <f t="shared" si="351"/>
        <v/>
      </c>
      <c r="FU137" s="78" t="str">
        <f t="shared" si="352"/>
        <v/>
      </c>
      <c r="FV137" s="78" t="str">
        <f t="shared" si="353"/>
        <v/>
      </c>
      <c r="FW137" s="78" t="str">
        <f t="shared" si="354"/>
        <v/>
      </c>
      <c r="FX137" s="78" t="str">
        <f t="shared" si="355"/>
        <v/>
      </c>
      <c r="FZ137" s="61">
        <f>IFERROR(IF(FZ$4="","",SUMIFS(Data!$E:$E,Data!$B:$B,'Data Tables'!$C137,Data!$C:$C,'Data Tables'!FZ$4,Data!$D:$D,'Data Tables'!FZ$3)),"")</f>
        <v>0</v>
      </c>
      <c r="GA137" s="60">
        <f>IFERROR(IF(GA$4="","",SUMIFS(Data!$E:$E,Data!$B:$B,'Data Tables'!$C137,Data!$C:$C,'Data Tables'!GA$4,Data!$D:$D,'Data Tables'!FZ$3)),"")</f>
        <v>0</v>
      </c>
      <c r="GB137" s="59">
        <f>IFERROR(IF(GB$4="","",SUMIFS(Data!$E:$E,Data!$B:$B,'Data Tables'!$C137,Data!$C:$C,'Data Tables'!GB$4,Data!$D:$D,'Data Tables'!FZ$3)),"")</f>
        <v>0</v>
      </c>
      <c r="GC137" s="59" t="str">
        <f>IFERROR(IF(GC$4="","",SUMIFS(Data!$E:$E,Data!$B:$B,'Data Tables'!$C137,Data!$C:$C,'Data Tables'!GC$4,Data!$D:$D,'Data Tables'!FZ$3)),"")</f>
        <v/>
      </c>
      <c r="GD137" s="59" t="str">
        <f>IFERROR(IF(GD$4="","",SUMIFS(Data!$E:$E,Data!$B:$B,'Data Tables'!$C137,Data!$C:$C,'Data Tables'!GD$4,Data!$D:$D,'Data Tables'!FZ$3)),"")</f>
        <v/>
      </c>
      <c r="GE137" s="59" t="str">
        <f>IFERROR(IF(GE$4="","",SUMIFS(Data!$E:$E,Data!$B:$B,'Data Tables'!$C137,Data!$C:$C,'Data Tables'!GE$4,Data!$D:$D,'Data Tables'!FZ$3)),"")</f>
        <v/>
      </c>
      <c r="GF137" s="59" t="str">
        <f>IFERROR(IF(GF$4="","",SUMIFS(Data!$E:$E,Data!$B:$B,'Data Tables'!$C137,Data!$C:$C,'Data Tables'!GF$4,Data!$D:$D,'Data Tables'!FZ$3)),"")</f>
        <v/>
      </c>
      <c r="GG137" s="59" t="str">
        <f>IFERROR(IF(GG$4="","",SUMIFS(Data!$E:$E,Data!$B:$B,'Data Tables'!$C137,Data!$C:$C,'Data Tables'!GG$4,Data!$D:$D,'Data Tables'!FZ$3)),"")</f>
        <v/>
      </c>
      <c r="GH137" s="59" t="str">
        <f>IFERROR(IF(GH$4="","",SUMIFS(Data!$E:$E,Data!$B:$B,'Data Tables'!$C137,Data!$C:$C,'Data Tables'!GH$4,Data!$D:$D,'Data Tables'!FZ$3)),"")</f>
        <v/>
      </c>
      <c r="GI137" s="59" t="str">
        <f>IFERROR(IF(GI$4="","",SUMIFS(Data!$E:$E,Data!$B:$B,'Data Tables'!$C137,Data!$C:$C,'Data Tables'!GI$4,Data!$D:$D,'Data Tables'!FZ$3)),"")</f>
        <v/>
      </c>
      <c r="GK137" s="61">
        <f>IFERROR(IF(GK$4="","",SUMIFS(Data!$E:$E,Data!$B:$B,'Data Tables'!$C137,Data!$C:$C,'Data Tables'!GK$4,Data!$D:$D,'Data Tables'!GK$3)),"")</f>
        <v>0</v>
      </c>
      <c r="GL137" s="60">
        <f>IFERROR(IF(GL$4="","",SUMIFS(Data!$E:$E,Data!$B:$B,'Data Tables'!$C137,Data!$C:$C,'Data Tables'!GL$4,Data!$D:$D,'Data Tables'!GK$3)),"")</f>
        <v>0</v>
      </c>
      <c r="GM137" s="59">
        <f>IFERROR(IF(GM$4="","",SUMIFS(Data!$E:$E,Data!$B:$B,'Data Tables'!$C137,Data!$C:$C,'Data Tables'!GM$4,Data!$D:$D,'Data Tables'!GK$3)),"")</f>
        <v>0</v>
      </c>
      <c r="GN137" s="59" t="str">
        <f>IFERROR(IF(GN$4="","",SUMIFS(Data!$E:$E,Data!$B:$B,'Data Tables'!$C137,Data!$C:$C,'Data Tables'!GN$4,Data!$D:$D,'Data Tables'!GK$3)),"")</f>
        <v/>
      </c>
      <c r="GO137" s="59" t="str">
        <f>IFERROR(IF(GO$4="","",SUMIFS(Data!$E:$E,Data!$B:$B,'Data Tables'!$C137,Data!$C:$C,'Data Tables'!GO$4,Data!$D:$D,'Data Tables'!GK$3)),"")</f>
        <v/>
      </c>
      <c r="GP137" s="59" t="str">
        <f>IFERROR(IF(GP$4="","",SUMIFS(Data!$E:$E,Data!$B:$B,'Data Tables'!$C137,Data!$C:$C,'Data Tables'!GP$4,Data!$D:$D,'Data Tables'!GK$3)),"")</f>
        <v/>
      </c>
      <c r="GQ137" s="59" t="str">
        <f>IFERROR(IF(GQ$4="","",SUMIFS(Data!$E:$E,Data!$B:$B,'Data Tables'!$C137,Data!$C:$C,'Data Tables'!GQ$4,Data!$D:$D,'Data Tables'!GK$3)),"")</f>
        <v/>
      </c>
      <c r="GR137" s="59" t="str">
        <f>IFERROR(IF(GR$4="","",SUMIFS(Data!$E:$E,Data!$B:$B,'Data Tables'!$C137,Data!$C:$C,'Data Tables'!GR$4,Data!$D:$D,'Data Tables'!GK$3)),"")</f>
        <v/>
      </c>
      <c r="GS137" s="59" t="str">
        <f>IFERROR(IF(GS$4="","",SUMIFS(Data!$E:$E,Data!$B:$B,'Data Tables'!$C137,Data!$C:$C,'Data Tables'!GS$4,Data!$D:$D,'Data Tables'!GK$3)),"")</f>
        <v/>
      </c>
      <c r="GT137" s="59" t="str">
        <f>IFERROR(IF(GT$4="","",SUMIFS(Data!$E:$E,Data!$B:$B,'Data Tables'!$C137,Data!$C:$C,'Data Tables'!GT$4,Data!$D:$D,'Data Tables'!GK$3)),"")</f>
        <v/>
      </c>
      <c r="GV137" s="59"/>
      <c r="GW137" s="59"/>
      <c r="GX137" s="60"/>
      <c r="GY137" s="59"/>
      <c r="HA137" s="59"/>
      <c r="HB137" s="59"/>
      <c r="HC137" s="60"/>
      <c r="HD137" s="59"/>
      <c r="HF137" s="59"/>
      <c r="HG137" s="59"/>
      <c r="HH137" s="60"/>
      <c r="HI137" s="59"/>
      <c r="HK137" s="59"/>
      <c r="HL137" s="59"/>
      <c r="HM137" s="60"/>
      <c r="HN137" s="59"/>
      <c r="HP137" s="59"/>
      <c r="HQ137" s="59"/>
      <c r="HR137" s="60"/>
      <c r="HS137" s="59"/>
      <c r="HU137" s="59"/>
      <c r="HV137" s="59"/>
      <c r="HW137" s="60">
        <f>SUM(HR$5:HR137)</f>
        <v>0</v>
      </c>
      <c r="HX137" s="59"/>
      <c r="HZ137" s="59"/>
      <c r="IA137" s="59"/>
      <c r="IB137" s="60"/>
      <c r="IC137" s="61"/>
      <c r="IE137" s="59"/>
      <c r="IF137" s="59"/>
      <c r="IG137" s="60"/>
      <c r="IH137" s="59"/>
      <c r="IJ137" s="33"/>
      <c r="IK137" s="33"/>
      <c r="IL137" s="34"/>
      <c r="IM137" s="35"/>
      <c r="IO137" s="33"/>
      <c r="IP137" s="33"/>
      <c r="IQ137" s="34"/>
      <c r="IR137" s="35"/>
      <c r="IT137" s="33"/>
      <c r="IU137" s="33"/>
      <c r="IV137" s="34"/>
      <c r="IW137" s="35"/>
      <c r="IY137" s="33"/>
      <c r="IZ137" s="33"/>
      <c r="JA137" s="34"/>
      <c r="JB137" s="35"/>
      <c r="JF137" s="35" t="e">
        <f t="shared" si="303"/>
        <v>#VALUE!</v>
      </c>
      <c r="JH137" s="35" t="e">
        <f t="shared" si="304"/>
        <v>#VALUE!</v>
      </c>
    </row>
    <row r="138" spans="2:268" s="1" customFormat="1" ht="12.75" customHeight="1" x14ac:dyDescent="0.2">
      <c r="B138" s="16">
        <f t="shared" si="305"/>
        <v>134</v>
      </c>
      <c r="C138" s="58">
        <f t="shared" si="356"/>
        <v>4077</v>
      </c>
      <c r="F138" s="61">
        <f>IFERROR(IF(F$4="","",SUMIFS(Data!$E:$E,Data!$B:$B,'Data Tables'!$C138,Data!$C:$C,'Data Tables'!F$4,Data!$D:$D,'Data Tables'!F$3)),"")</f>
        <v>0</v>
      </c>
      <c r="G138" s="60">
        <f>IFERROR(IF(G$4="","",SUMIFS(Data!$E:$E,Data!$B:$B,'Data Tables'!$C138,Data!$C:$C,'Data Tables'!G$4,Data!$D:$D,'Data Tables'!F$3)),"")</f>
        <v>0</v>
      </c>
      <c r="H138" s="59">
        <f>IFERROR(IF(H$4="","",SUMIFS(Data!$E:$E,Data!$B:$B,'Data Tables'!$C138,Data!$C:$C,'Data Tables'!H$4,Data!$D:$D,'Data Tables'!F$3)),"")</f>
        <v>0</v>
      </c>
      <c r="I138" s="59" t="str">
        <f>IFERROR(IF(I$4="","",SUMIFS(Data!$E:$E,Data!$B:$B,'Data Tables'!$C138,Data!$C:$C,'Data Tables'!I$4,Data!$D:$D,'Data Tables'!F$3)),"")</f>
        <v/>
      </c>
      <c r="J138" s="59" t="str">
        <f>IFERROR(IF(J$4="","",SUMIFS(Data!$E:$E,Data!$B:$B,'Data Tables'!$C138,Data!$C:$C,'Data Tables'!J$4,Data!$D:$D,'Data Tables'!F$3)),"")</f>
        <v/>
      </c>
      <c r="K138" s="59" t="str">
        <f>IFERROR(IF(K$4="","",SUMIFS(Data!$E:$E,Data!$B:$B,'Data Tables'!$C138,Data!$C:$C,'Data Tables'!K$4,Data!$D:$D,'Data Tables'!F$3)),"")</f>
        <v/>
      </c>
      <c r="L138" s="59" t="str">
        <f>IFERROR(IF(L$4="","",SUMIFS(Data!$E:$E,Data!$B:$B,'Data Tables'!$C138,Data!$C:$C,'Data Tables'!L$4,Data!$D:$D,'Data Tables'!F$3)),"")</f>
        <v/>
      </c>
      <c r="M138" s="59" t="str">
        <f>IFERROR(IF(M$4="","",SUMIFS(Data!$E:$E,Data!$B:$B,'Data Tables'!$C138,Data!$C:$C,'Data Tables'!M$4,Data!$D:$D,'Data Tables'!F$3)),"")</f>
        <v/>
      </c>
      <c r="N138" s="59" t="str">
        <f>IFERROR(IF(N$4="","",SUMIFS(Data!$E:$E,Data!$B:$B,'Data Tables'!$C138,Data!$C:$C,'Data Tables'!N$4,Data!$D:$D,'Data Tables'!F$3)),"")</f>
        <v/>
      </c>
      <c r="O138" s="59" t="str">
        <f>IFERROR(IF(O$4="","",SUMIFS(Data!$E:$E,Data!$B:$B,'Data Tables'!$C138,Data!$C:$C,'Data Tables'!O$4,Data!$D:$D,'Data Tables'!F$3)),"")</f>
        <v/>
      </c>
      <c r="Q138" s="61">
        <f>IFERROR(IF(Q$4="","",SUMIFS(Data!$E:$E,Data!$B:$B,'Data Tables'!$C138,Data!$C:$C,'Data Tables'!Q$4,Data!$D:$D,'Data Tables'!Q$3)),"")</f>
        <v>0</v>
      </c>
      <c r="R138" s="60">
        <f>IFERROR(IF(R$4="","",SUMIFS(Data!$E:$E,Data!$B:$B,'Data Tables'!$C138,Data!$C:$C,'Data Tables'!R$4,Data!$D:$D,'Data Tables'!Q$3)),"")</f>
        <v>0</v>
      </c>
      <c r="S138" s="59">
        <f>IFERROR(IF(S$4="","",SUMIFS(Data!$E:$E,Data!$B:$B,'Data Tables'!$C138,Data!$C:$C,'Data Tables'!S$4,Data!$D:$D,'Data Tables'!Q$3)),"")</f>
        <v>0</v>
      </c>
      <c r="T138" s="59" t="str">
        <f>IFERROR(IF(T$4="","",SUMIFS(Data!$E:$E,Data!$B:$B,'Data Tables'!$C138,Data!$C:$C,'Data Tables'!T$4,Data!$D:$D,'Data Tables'!Q$3)),"")</f>
        <v/>
      </c>
      <c r="U138" s="59" t="str">
        <f>IFERROR(IF(U$4="","",SUMIFS(Data!$E:$E,Data!$B:$B,'Data Tables'!$C138,Data!$C:$C,'Data Tables'!U$4,Data!$D:$D,'Data Tables'!Q$3)),"")</f>
        <v/>
      </c>
      <c r="V138" s="59" t="str">
        <f>IFERROR(IF(V$4="","",SUMIFS(Data!$E:$E,Data!$B:$B,'Data Tables'!$C138,Data!$C:$C,'Data Tables'!V$4,Data!$D:$D,'Data Tables'!Q$3)),"")</f>
        <v/>
      </c>
      <c r="W138" s="59" t="str">
        <f>IFERROR(IF(W$4="","",SUMIFS(Data!$E:$E,Data!$B:$B,'Data Tables'!$C138,Data!$C:$C,'Data Tables'!W$4,Data!$D:$D,'Data Tables'!Q$3)),"")</f>
        <v/>
      </c>
      <c r="X138" s="59" t="str">
        <f>IFERROR(IF(X$4="","",SUMIFS(Data!$E:$E,Data!$B:$B,'Data Tables'!$C138,Data!$C:$C,'Data Tables'!X$4,Data!$D:$D,'Data Tables'!Q$3)),"")</f>
        <v/>
      </c>
      <c r="Y138" s="59" t="str">
        <f>IFERROR(IF(Y$4="","",SUMIFS(Data!$E:$E,Data!$B:$B,'Data Tables'!$C138,Data!$C:$C,'Data Tables'!Y$4,Data!$D:$D,'Data Tables'!Q$3)),"")</f>
        <v/>
      </c>
      <c r="Z138" s="59" t="str">
        <f>IFERROR(IF(Z$4="","",SUMIFS(Data!$E:$E,Data!$B:$B,'Data Tables'!$C138,Data!$C:$C,'Data Tables'!Z$4,Data!$D:$D,'Data Tables'!Q$3)),"")</f>
        <v/>
      </c>
      <c r="AB138" s="61">
        <f>IFERROR(IF(AB$4="","",SUMIFS(Data!$E:$E,Data!$B:$B,'Data Tables'!$C138,Data!$C:$C,'Data Tables'!AB$4,Data!$D:$D,'Data Tables'!AB$3)),"")</f>
        <v>0</v>
      </c>
      <c r="AC138" s="60">
        <f>IFERROR(IF(AC$4="","",SUMIFS(Data!$E:$E,Data!$B:$B,'Data Tables'!$C138,Data!$C:$C,'Data Tables'!AC$4,Data!$D:$D,'Data Tables'!AB$3)),"")</f>
        <v>0</v>
      </c>
      <c r="AD138" s="59">
        <f>IFERROR(IF(AD$4="","",SUMIFS(Data!$E:$E,Data!$B:$B,'Data Tables'!$C138,Data!$C:$C,'Data Tables'!AD$4,Data!$D:$D,'Data Tables'!AB$3)),"")</f>
        <v>0</v>
      </c>
      <c r="AE138" s="59" t="str">
        <f>IFERROR(IF(AE$4="","",SUMIFS(Data!$E:$E,Data!$B:$B,'Data Tables'!$C138,Data!$C:$C,'Data Tables'!AE$4,Data!$D:$D,'Data Tables'!AB$3)),"")</f>
        <v/>
      </c>
      <c r="AF138" s="59" t="str">
        <f>IFERROR(IF(AF$4="","",SUMIFS(Data!$E:$E,Data!$B:$B,'Data Tables'!$C138,Data!$C:$C,'Data Tables'!AF$4,Data!$D:$D,'Data Tables'!AB$3)),"")</f>
        <v/>
      </c>
      <c r="AG138" s="59" t="str">
        <f>IFERROR(IF(AG$4="","",SUMIFS(Data!$E:$E,Data!$B:$B,'Data Tables'!$C138,Data!$C:$C,'Data Tables'!AG$4,Data!$D:$D,'Data Tables'!AB$3)),"")</f>
        <v/>
      </c>
      <c r="AH138" s="59" t="str">
        <f>IFERROR(IF(AH$4="","",SUMIFS(Data!$E:$E,Data!$B:$B,'Data Tables'!$C138,Data!$C:$C,'Data Tables'!AH$4,Data!$D:$D,'Data Tables'!AB$3)),"")</f>
        <v/>
      </c>
      <c r="AI138" s="59" t="str">
        <f>IFERROR(IF(AI$4="","",SUMIFS(Data!$E:$E,Data!$B:$B,'Data Tables'!$C138,Data!$C:$C,'Data Tables'!AI$4,Data!$D:$D,'Data Tables'!AB$3)),"")</f>
        <v/>
      </c>
      <c r="AJ138" s="59" t="str">
        <f>IFERROR(IF(AJ$4="","",SUMIFS(Data!$E:$E,Data!$B:$B,'Data Tables'!$C138,Data!$C:$C,'Data Tables'!AJ$4,Data!$D:$D,'Data Tables'!AB$3)),"")</f>
        <v/>
      </c>
      <c r="AK138" s="59" t="str">
        <f>IFERROR(IF(AK$4="","",SUMIFS(Data!$E:$E,Data!$B:$B,'Data Tables'!$C138,Data!$C:$C,'Data Tables'!AK$4,Data!$D:$D,'Data Tables'!AB$3)),"")</f>
        <v/>
      </c>
      <c r="AM138" s="61">
        <f>IFERROR(IF(AM$4="","",SUMIFS(Data!$E:$E,Data!$B:$B,'Data Tables'!$C138,Data!$C:$C,'Data Tables'!AM$4,Data!$D:$D,'Data Tables'!AM$3)),"")</f>
        <v>0</v>
      </c>
      <c r="AN138" s="60">
        <f>IFERROR(IF(AN$4="","",SUMIFS(Data!$E:$E,Data!$B:$B,'Data Tables'!$C138,Data!$C:$C,'Data Tables'!AN$4,Data!$D:$D,'Data Tables'!AM$3)),"")</f>
        <v>0</v>
      </c>
      <c r="AO138" s="59">
        <f>IFERROR(IF(AO$4="","",SUMIFS(Data!$E:$E,Data!$B:$B,'Data Tables'!$C138,Data!$C:$C,'Data Tables'!AO$4,Data!$D:$D,'Data Tables'!AM$3)),"")</f>
        <v>0</v>
      </c>
      <c r="AP138" s="59" t="str">
        <f>IFERROR(IF(AP$4="","",SUMIFS(Data!$E:$E,Data!$B:$B,'Data Tables'!$C138,Data!$C:$C,'Data Tables'!AP$4,Data!$D:$D,'Data Tables'!AM$3)),"")</f>
        <v/>
      </c>
      <c r="AQ138" s="59" t="str">
        <f>IFERROR(IF(AQ$4="","",SUMIFS(Data!$E:$E,Data!$B:$B,'Data Tables'!$C138,Data!$C:$C,'Data Tables'!AQ$4,Data!$D:$D,'Data Tables'!AM$3)),"")</f>
        <v/>
      </c>
      <c r="AR138" s="59" t="str">
        <f>IFERROR(IF(AR$4="","",SUMIFS(Data!$E:$E,Data!$B:$B,'Data Tables'!$C138,Data!$C:$C,'Data Tables'!AR$4,Data!$D:$D,'Data Tables'!AM$3)),"")</f>
        <v/>
      </c>
      <c r="AS138" s="59" t="str">
        <f>IFERROR(IF(AS$4="","",SUMIFS(Data!$E:$E,Data!$B:$B,'Data Tables'!$C138,Data!$C:$C,'Data Tables'!AS$4,Data!$D:$D,'Data Tables'!AM$3)),"")</f>
        <v/>
      </c>
      <c r="AT138" s="59" t="str">
        <f>IFERROR(IF(AT$4="","",SUMIFS(Data!$E:$E,Data!$B:$B,'Data Tables'!$C138,Data!$C:$C,'Data Tables'!AT$4,Data!$D:$D,'Data Tables'!AM$3)),"")</f>
        <v/>
      </c>
      <c r="AU138" s="59" t="str">
        <f>IFERROR(IF(AU$4="","",SUMIFS(Data!$E:$E,Data!$B:$B,'Data Tables'!$C138,Data!$C:$C,'Data Tables'!AU$4,Data!$D:$D,'Data Tables'!AM$3)),"")</f>
        <v/>
      </c>
      <c r="AV138" s="59" t="str">
        <f>IFERROR(IF(AV$4="","",SUMIFS(Data!$E:$E,Data!$B:$B,'Data Tables'!$C138,Data!$C:$C,'Data Tables'!AV$4,Data!$D:$D,'Data Tables'!AM$3)),"")</f>
        <v/>
      </c>
      <c r="AX138" s="74">
        <f t="shared" si="283"/>
        <v>0</v>
      </c>
      <c r="AY138" s="75">
        <f t="shared" si="284"/>
        <v>0</v>
      </c>
      <c r="AZ138" s="76">
        <f t="shared" si="285"/>
        <v>0</v>
      </c>
      <c r="BA138" s="76" t="str">
        <f t="shared" si="286"/>
        <v/>
      </c>
      <c r="BB138" s="76" t="str">
        <f t="shared" si="287"/>
        <v/>
      </c>
      <c r="BC138" s="76" t="str">
        <f t="shared" si="288"/>
        <v/>
      </c>
      <c r="BD138" s="76" t="str">
        <f t="shared" si="289"/>
        <v/>
      </c>
      <c r="BE138" s="76" t="str">
        <f t="shared" si="290"/>
        <v/>
      </c>
      <c r="BF138" s="76" t="str">
        <f t="shared" si="291"/>
        <v/>
      </c>
      <c r="BG138" s="76" t="str">
        <f t="shared" si="292"/>
        <v/>
      </c>
      <c r="BI138" s="61">
        <f>IFERROR(IF(BI$4="","",SUMIFS(Data!$E:$E,Data!$B:$B,'Data Tables'!$C138,Data!$C:$C,'Data Tables'!BI$4,Data!$D:$D,'Data Tables'!BI$3)),"")</f>
        <v>0</v>
      </c>
      <c r="BJ138" s="60">
        <f>IFERROR(IF(BJ$4="","",SUMIFS(Data!$E:$E,Data!$B:$B,'Data Tables'!$C138,Data!$C:$C,'Data Tables'!BJ$4,Data!$D:$D,'Data Tables'!BI$3)),"")</f>
        <v>0</v>
      </c>
      <c r="BK138" s="59">
        <f>IFERROR(IF(BK$4="","",SUMIFS(Data!$E:$E,Data!$B:$B,'Data Tables'!$C138,Data!$C:$C,'Data Tables'!BK$4,Data!$D:$D,'Data Tables'!BI$3)),"")</f>
        <v>0</v>
      </c>
      <c r="BL138" s="59" t="str">
        <f>IFERROR(IF(BL$4="","",SUMIFS(Data!$E:$E,Data!$B:$B,'Data Tables'!$C138,Data!$C:$C,'Data Tables'!BL$4,Data!$D:$D,'Data Tables'!BI$3)),"")</f>
        <v/>
      </c>
      <c r="BM138" s="59" t="str">
        <f>IFERROR(IF(BM$4="","",SUMIFS(Data!$E:$E,Data!$B:$B,'Data Tables'!$C138,Data!$C:$C,'Data Tables'!BM$4,Data!$D:$D,'Data Tables'!BI$3)),"")</f>
        <v/>
      </c>
      <c r="BN138" s="59" t="str">
        <f>IFERROR(IF(BN$4="","",SUMIFS(Data!$E:$E,Data!$B:$B,'Data Tables'!$C138,Data!$C:$C,'Data Tables'!BN$4,Data!$D:$D,'Data Tables'!BI$3)),"")</f>
        <v/>
      </c>
      <c r="BO138" s="59" t="str">
        <f>IFERROR(IF(BO$4="","",SUMIFS(Data!$E:$E,Data!$B:$B,'Data Tables'!$C138,Data!$C:$C,'Data Tables'!BO$4,Data!$D:$D,'Data Tables'!BI$3)),"")</f>
        <v/>
      </c>
      <c r="BP138" s="59" t="str">
        <f>IFERROR(IF(BP$4="","",SUMIFS(Data!$E:$E,Data!$B:$B,'Data Tables'!$C138,Data!$C:$C,'Data Tables'!BP$4,Data!$D:$D,'Data Tables'!BI$3)),"")</f>
        <v/>
      </c>
      <c r="BQ138" s="59" t="str">
        <f>IFERROR(IF(BQ$4="","",SUMIFS(Data!$E:$E,Data!$B:$B,'Data Tables'!$C138,Data!$C:$C,'Data Tables'!BQ$4,Data!$D:$D,'Data Tables'!BI$3)),"")</f>
        <v/>
      </c>
      <c r="BR138" s="59" t="str">
        <f>IFERROR(IF(BR$4="","",SUMIFS(Data!$E:$E,Data!$B:$B,'Data Tables'!$C138,Data!$C:$C,'Data Tables'!BR$4,Data!$D:$D,'Data Tables'!BI$3)),"")</f>
        <v/>
      </c>
      <c r="BT138" s="74">
        <f t="shared" si="293"/>
        <v>0</v>
      </c>
      <c r="BU138" s="79">
        <f t="shared" si="294"/>
        <v>0</v>
      </c>
      <c r="BV138" s="78">
        <f t="shared" si="295"/>
        <v>0</v>
      </c>
      <c r="BW138" s="78" t="str">
        <f t="shared" si="296"/>
        <v/>
      </c>
      <c r="BX138" s="78" t="str">
        <f t="shared" si="297"/>
        <v/>
      </c>
      <c r="BY138" s="78" t="str">
        <f t="shared" si="298"/>
        <v/>
      </c>
      <c r="BZ138" s="78" t="str">
        <f t="shared" si="299"/>
        <v/>
      </c>
      <c r="CA138" s="78" t="str">
        <f t="shared" si="300"/>
        <v/>
      </c>
      <c r="CB138" s="78" t="str">
        <f t="shared" si="301"/>
        <v/>
      </c>
      <c r="CC138" s="78" t="str">
        <f t="shared" si="302"/>
        <v/>
      </c>
      <c r="CE138" s="61">
        <f>IFERROR(IF(CE$4="","",SUMIFS(Data!$E:$E,Data!$B:$B,'Data Tables'!$C138,Data!$C:$C,'Data Tables'!CE$4,Data!$D:$D,'Data Tables'!CE$3)),"")</f>
        <v>0</v>
      </c>
      <c r="CF138" s="60">
        <f>IFERROR(IF(CF$4="","",SUMIFS(Data!$E:$E,Data!$B:$B,'Data Tables'!$C138,Data!$C:$C,'Data Tables'!CF$4,Data!$D:$D,'Data Tables'!CE$3)),"")</f>
        <v>0</v>
      </c>
      <c r="CG138" s="59">
        <f>IFERROR(IF(CG$4="","",SUMIFS(Data!$E:$E,Data!$B:$B,'Data Tables'!$C138,Data!$C:$C,'Data Tables'!CG$4,Data!$D:$D,'Data Tables'!CE$3)),"")</f>
        <v>0</v>
      </c>
      <c r="CH138" s="59" t="str">
        <f>IFERROR(IF(CH$4="","",SUMIFS(Data!$E:$E,Data!$B:$B,'Data Tables'!$C138,Data!$C:$C,'Data Tables'!CH$4,Data!$D:$D,'Data Tables'!CE$3)),"")</f>
        <v/>
      </c>
      <c r="CI138" s="59" t="str">
        <f>IFERROR(IF(CI$4="","",SUMIFS(Data!$E:$E,Data!$B:$B,'Data Tables'!$C138,Data!$C:$C,'Data Tables'!CI$4,Data!$D:$D,'Data Tables'!CE$3)),"")</f>
        <v/>
      </c>
      <c r="CJ138" s="59" t="str">
        <f>IFERROR(IF(CJ$4="","",SUMIFS(Data!$E:$E,Data!$B:$B,'Data Tables'!$C138,Data!$C:$C,'Data Tables'!CJ$4,Data!$D:$D,'Data Tables'!CE$3)),"")</f>
        <v/>
      </c>
      <c r="CK138" s="59" t="str">
        <f>IFERROR(IF(CK$4="","",SUMIFS(Data!$E:$E,Data!$B:$B,'Data Tables'!$C138,Data!$C:$C,'Data Tables'!CK$4,Data!$D:$D,'Data Tables'!CE$3)),"")</f>
        <v/>
      </c>
      <c r="CL138" s="59" t="str">
        <f>IFERROR(IF(CL$4="","",SUMIFS(Data!$E:$E,Data!$B:$B,'Data Tables'!$C138,Data!$C:$C,'Data Tables'!CL$4,Data!$D:$D,'Data Tables'!CE$3)),"")</f>
        <v/>
      </c>
      <c r="CM138" s="59" t="str">
        <f>IFERROR(IF(CM$4="","",SUMIFS(Data!$E:$E,Data!$B:$B,'Data Tables'!$C138,Data!$C:$C,'Data Tables'!CM$4,Data!$D:$D,'Data Tables'!CE$3)),"")</f>
        <v/>
      </c>
      <c r="CN138" s="59" t="str">
        <f>IFERROR(IF(CN$4="","",SUMIFS(Data!$E:$E,Data!$B:$B,'Data Tables'!$C138,Data!$C:$C,'Data Tables'!CN$4,Data!$D:$D,'Data Tables'!CE$3)),"")</f>
        <v/>
      </c>
      <c r="CP138" s="61">
        <f>IFERROR(IF(CP$4="","",SUMIFS(Data!$E:$E,Data!$B:$B,'Data Tables'!$C138,Data!$C:$C,'Data Tables'!CP$4,Data!$D:$D,'Data Tables'!CP$3)),"")</f>
        <v>0</v>
      </c>
      <c r="CQ138" s="60">
        <f>IFERROR(IF(CQ$4="","",SUMIFS(Data!$E:$E,Data!$B:$B,'Data Tables'!$C138,Data!$C:$C,'Data Tables'!CQ$4,Data!$D:$D,'Data Tables'!CP$3)),"")</f>
        <v>0</v>
      </c>
      <c r="CR138" s="59">
        <f>IFERROR(IF(CR$4="","",SUMIFS(Data!$E:$E,Data!$B:$B,'Data Tables'!$C138,Data!$C:$C,'Data Tables'!CR$4,Data!$D:$D,'Data Tables'!CP$3)),"")</f>
        <v>0</v>
      </c>
      <c r="CS138" s="59" t="str">
        <f>IFERROR(IF(CS$4="","",SUMIFS(Data!$E:$E,Data!$B:$B,'Data Tables'!$C138,Data!$C:$C,'Data Tables'!CS$4,Data!$D:$D,'Data Tables'!CP$3)),"")</f>
        <v/>
      </c>
      <c r="CT138" s="59" t="str">
        <f>IFERROR(IF(CT$4="","",SUMIFS(Data!$E:$E,Data!$B:$B,'Data Tables'!$C138,Data!$C:$C,'Data Tables'!CT$4,Data!$D:$D,'Data Tables'!CP$3)),"")</f>
        <v/>
      </c>
      <c r="CU138" s="59" t="str">
        <f>IFERROR(IF(CU$4="","",SUMIFS(Data!$E:$E,Data!$B:$B,'Data Tables'!$C138,Data!$C:$C,'Data Tables'!CU$4,Data!$D:$D,'Data Tables'!CP$3)),"")</f>
        <v/>
      </c>
      <c r="CV138" s="59" t="str">
        <f>IFERROR(IF(CV$4="","",SUMIFS(Data!$E:$E,Data!$B:$B,'Data Tables'!$C138,Data!$C:$C,'Data Tables'!CV$4,Data!$D:$D,'Data Tables'!CP$3)),"")</f>
        <v/>
      </c>
      <c r="CW138" s="59" t="str">
        <f>IFERROR(IF(CW$4="","",SUMIFS(Data!$E:$E,Data!$B:$B,'Data Tables'!$C138,Data!$C:$C,'Data Tables'!CW$4,Data!$D:$D,'Data Tables'!CP$3)),"")</f>
        <v/>
      </c>
      <c r="CX138" s="59" t="str">
        <f>IFERROR(IF(CX$4="","",SUMIFS(Data!$E:$E,Data!$B:$B,'Data Tables'!$C138,Data!$C:$C,'Data Tables'!CX$4,Data!$D:$D,'Data Tables'!CP$3)),"")</f>
        <v/>
      </c>
      <c r="CY138" s="59" t="str">
        <f>IFERROR(IF(CY$4="","",SUMIFS(Data!$E:$E,Data!$B:$B,'Data Tables'!$C138,Data!$C:$C,'Data Tables'!CY$4,Data!$D:$D,'Data Tables'!CP$3)),"")</f>
        <v/>
      </c>
      <c r="DA138" s="77">
        <f t="shared" si="306"/>
        <v>0</v>
      </c>
      <c r="DB138" s="79">
        <f t="shared" si="307"/>
        <v>0</v>
      </c>
      <c r="DC138" s="78">
        <f t="shared" si="308"/>
        <v>0</v>
      </c>
      <c r="DD138" s="78" t="str">
        <f t="shared" si="309"/>
        <v/>
      </c>
      <c r="DE138" s="78" t="str">
        <f t="shared" si="310"/>
        <v/>
      </c>
      <c r="DF138" s="78" t="str">
        <f t="shared" si="311"/>
        <v/>
      </c>
      <c r="DG138" s="78" t="str">
        <f t="shared" si="312"/>
        <v/>
      </c>
      <c r="DH138" s="78" t="str">
        <f t="shared" si="313"/>
        <v/>
      </c>
      <c r="DI138" s="78" t="str">
        <f t="shared" si="314"/>
        <v/>
      </c>
      <c r="DJ138" s="78" t="str">
        <f t="shared" si="315"/>
        <v/>
      </c>
      <c r="DL138" s="77">
        <f t="shared" si="316"/>
        <v>0</v>
      </c>
      <c r="DM138" s="79">
        <f t="shared" si="317"/>
        <v>0</v>
      </c>
      <c r="DN138" s="78">
        <f t="shared" si="318"/>
        <v>0</v>
      </c>
      <c r="DO138" s="78" t="str">
        <f t="shared" si="319"/>
        <v/>
      </c>
      <c r="DP138" s="78" t="str">
        <f t="shared" si="320"/>
        <v/>
      </c>
      <c r="DQ138" s="78" t="str">
        <f t="shared" si="321"/>
        <v/>
      </c>
      <c r="DR138" s="78" t="str">
        <f t="shared" si="322"/>
        <v/>
      </c>
      <c r="DS138" s="78" t="str">
        <f t="shared" si="323"/>
        <v/>
      </c>
      <c r="DT138" s="78" t="str">
        <f t="shared" si="324"/>
        <v/>
      </c>
      <c r="DU138" s="78" t="str">
        <f t="shared" si="325"/>
        <v/>
      </c>
      <c r="DW138" s="61">
        <f>IFERROR(IF(DW$4="","",SUMIFS(Data!$E:$E,Data!$B:$B,'Data Tables'!$C138,Data!$C:$C,'Data Tables'!DW$4,Data!$D:$D,'Data Tables'!DW$3)),"")</f>
        <v>0</v>
      </c>
      <c r="DX138" s="60">
        <f>IFERROR(IF(DX$4="","",SUMIFS(Data!$E:$E,Data!$B:$B,'Data Tables'!$C138,Data!$C:$C,'Data Tables'!DX$4,Data!$D:$D,'Data Tables'!DW$3)),"")</f>
        <v>0</v>
      </c>
      <c r="DY138" s="59">
        <f>IFERROR(IF(DY$4="","",SUMIFS(Data!$E:$E,Data!$B:$B,'Data Tables'!$C138,Data!$C:$C,'Data Tables'!DY$4,Data!$D:$D,'Data Tables'!DW$3)),"")</f>
        <v>0</v>
      </c>
      <c r="DZ138" s="59" t="str">
        <f>IFERROR(IF(DZ$4="","",SUMIFS(Data!$E:$E,Data!$B:$B,'Data Tables'!$C138,Data!$C:$C,'Data Tables'!DZ$4,Data!$D:$D,'Data Tables'!DW$3)),"")</f>
        <v/>
      </c>
      <c r="EA138" s="59" t="str">
        <f>IFERROR(IF(EA$4="","",SUMIFS(Data!$E:$E,Data!$B:$B,'Data Tables'!$C138,Data!$C:$C,'Data Tables'!EA$4,Data!$D:$D,'Data Tables'!DW$3)),"")</f>
        <v/>
      </c>
      <c r="EB138" s="59" t="str">
        <f>IFERROR(IF(EB$4="","",SUMIFS(Data!$E:$E,Data!$B:$B,'Data Tables'!$C138,Data!$C:$C,'Data Tables'!EB$4,Data!$D:$D,'Data Tables'!DW$3)),"")</f>
        <v/>
      </c>
      <c r="EC138" s="59" t="str">
        <f>IFERROR(IF(EC$4="","",SUMIFS(Data!$E:$E,Data!$B:$B,'Data Tables'!$C138,Data!$C:$C,'Data Tables'!EC$4,Data!$D:$D,'Data Tables'!DW$3)),"")</f>
        <v/>
      </c>
      <c r="ED138" s="59" t="str">
        <f>IFERROR(IF(ED$4="","",SUMIFS(Data!$E:$E,Data!$B:$B,'Data Tables'!$C138,Data!$C:$C,'Data Tables'!ED$4,Data!$D:$D,'Data Tables'!DW$3)),"")</f>
        <v/>
      </c>
      <c r="EE138" s="59" t="str">
        <f>IFERROR(IF(EE$4="","",SUMIFS(Data!$E:$E,Data!$B:$B,'Data Tables'!$C138,Data!$C:$C,'Data Tables'!EE$4,Data!$D:$D,'Data Tables'!DW$3)),"")</f>
        <v/>
      </c>
      <c r="EF138" s="59" t="str">
        <f>IFERROR(IF(EF$4="","",SUMIFS(Data!$E:$E,Data!$B:$B,'Data Tables'!$C138,Data!$C:$C,'Data Tables'!EF$4,Data!$D:$D,'Data Tables'!DW$3)),"")</f>
        <v/>
      </c>
      <c r="EH138" s="77">
        <f t="shared" si="326"/>
        <v>0</v>
      </c>
      <c r="EI138" s="79">
        <f t="shared" si="327"/>
        <v>0</v>
      </c>
      <c r="EJ138" s="78">
        <f t="shared" si="328"/>
        <v>0</v>
      </c>
      <c r="EK138" s="78" t="str">
        <f t="shared" si="329"/>
        <v/>
      </c>
      <c r="EL138" s="78" t="str">
        <f t="shared" si="330"/>
        <v/>
      </c>
      <c r="EM138" s="78" t="str">
        <f t="shared" si="331"/>
        <v/>
      </c>
      <c r="EN138" s="78" t="str">
        <f t="shared" si="332"/>
        <v/>
      </c>
      <c r="EO138" s="78" t="str">
        <f t="shared" si="333"/>
        <v/>
      </c>
      <c r="EP138" s="78" t="str">
        <f t="shared" si="334"/>
        <v/>
      </c>
      <c r="EQ138" s="78" t="str">
        <f t="shared" si="335"/>
        <v/>
      </c>
      <c r="ES138" s="61">
        <f>IFERROR(IF(ES$4="","",SUMIFS(Data!$E:$E,Data!$B:$B,'Data Tables'!$C138,Data!$C:$C,'Data Tables'!ES$4,Data!$D:$D,'Data Tables'!ES$3)),"")</f>
        <v>0</v>
      </c>
      <c r="ET138" s="60">
        <f>IFERROR(IF(ET$4="","",SUMIFS(Data!$E:$E,Data!$B:$B,'Data Tables'!$C138,Data!$C:$C,'Data Tables'!ET$4,Data!$D:$D,'Data Tables'!ES$3)),"")</f>
        <v>0</v>
      </c>
      <c r="EU138" s="59">
        <f>IFERROR(IF(EU$4="","",SUMIFS(Data!$E:$E,Data!$B:$B,'Data Tables'!$C138,Data!$C:$C,'Data Tables'!EU$4,Data!$D:$D,'Data Tables'!ES$3)),"")</f>
        <v>0</v>
      </c>
      <c r="EV138" s="59" t="str">
        <f>IFERROR(IF(EV$4="","",SUMIFS(Data!$E:$E,Data!$B:$B,'Data Tables'!$C138,Data!$C:$C,'Data Tables'!EV$4,Data!$D:$D,'Data Tables'!ES$3)),"")</f>
        <v/>
      </c>
      <c r="EW138" s="59" t="str">
        <f>IFERROR(IF(EW$4="","",SUMIFS(Data!$E:$E,Data!$B:$B,'Data Tables'!$C138,Data!$C:$C,'Data Tables'!EW$4,Data!$D:$D,'Data Tables'!ES$3)),"")</f>
        <v/>
      </c>
      <c r="EX138" s="59" t="str">
        <f>IFERROR(IF(EX$4="","",SUMIFS(Data!$E:$E,Data!$B:$B,'Data Tables'!$C138,Data!$C:$C,'Data Tables'!EX$4,Data!$D:$D,'Data Tables'!ES$3)),"")</f>
        <v/>
      </c>
      <c r="EY138" s="59" t="str">
        <f>IFERROR(IF(EY$4="","",SUMIFS(Data!$E:$E,Data!$B:$B,'Data Tables'!$C138,Data!$C:$C,'Data Tables'!EY$4,Data!$D:$D,'Data Tables'!ES$3)),"")</f>
        <v/>
      </c>
      <c r="EZ138" s="59" t="str">
        <f>IFERROR(IF(EZ$4="","",SUMIFS(Data!$E:$E,Data!$B:$B,'Data Tables'!$C138,Data!$C:$C,'Data Tables'!EZ$4,Data!$D:$D,'Data Tables'!ES$3)),"")</f>
        <v/>
      </c>
      <c r="FA138" s="59" t="str">
        <f>IFERROR(IF(FA$4="","",SUMIFS(Data!$E:$E,Data!$B:$B,'Data Tables'!$C138,Data!$C:$C,'Data Tables'!FA$4,Data!$D:$D,'Data Tables'!ES$3)),"")</f>
        <v/>
      </c>
      <c r="FB138" s="59" t="str">
        <f>IFERROR(IF(FB$4="","",SUMIFS(Data!$E:$E,Data!$B:$B,'Data Tables'!$C138,Data!$C:$C,'Data Tables'!FB$4,Data!$D:$D,'Data Tables'!ES$3)),"")</f>
        <v/>
      </c>
      <c r="FD138" s="77">
        <f t="shared" si="336"/>
        <v>0</v>
      </c>
      <c r="FE138" s="79">
        <f t="shared" si="337"/>
        <v>0</v>
      </c>
      <c r="FF138" s="78">
        <f t="shared" si="338"/>
        <v>0</v>
      </c>
      <c r="FG138" s="78" t="str">
        <f t="shared" si="339"/>
        <v/>
      </c>
      <c r="FH138" s="78" t="str">
        <f t="shared" si="340"/>
        <v/>
      </c>
      <c r="FI138" s="78" t="str">
        <f t="shared" si="341"/>
        <v/>
      </c>
      <c r="FJ138" s="78" t="str">
        <f t="shared" si="342"/>
        <v/>
      </c>
      <c r="FK138" s="78" t="str">
        <f t="shared" si="343"/>
        <v/>
      </c>
      <c r="FL138" s="78" t="str">
        <f t="shared" si="344"/>
        <v/>
      </c>
      <c r="FM138" s="78" t="str">
        <f t="shared" si="345"/>
        <v/>
      </c>
      <c r="FO138" s="77">
        <f t="shared" si="346"/>
        <v>0</v>
      </c>
      <c r="FP138" s="79">
        <f t="shared" si="347"/>
        <v>0</v>
      </c>
      <c r="FQ138" s="78">
        <f t="shared" si="348"/>
        <v>0</v>
      </c>
      <c r="FR138" s="78" t="str">
        <f t="shared" si="349"/>
        <v/>
      </c>
      <c r="FS138" s="78" t="str">
        <f t="shared" si="350"/>
        <v/>
      </c>
      <c r="FT138" s="78" t="str">
        <f t="shared" si="351"/>
        <v/>
      </c>
      <c r="FU138" s="78" t="str">
        <f t="shared" si="352"/>
        <v/>
      </c>
      <c r="FV138" s="78" t="str">
        <f t="shared" si="353"/>
        <v/>
      </c>
      <c r="FW138" s="78" t="str">
        <f t="shared" si="354"/>
        <v/>
      </c>
      <c r="FX138" s="78" t="str">
        <f t="shared" si="355"/>
        <v/>
      </c>
      <c r="FZ138" s="61">
        <f>IFERROR(IF(FZ$4="","",SUMIFS(Data!$E:$E,Data!$B:$B,'Data Tables'!$C138,Data!$C:$C,'Data Tables'!FZ$4,Data!$D:$D,'Data Tables'!FZ$3)),"")</f>
        <v>0</v>
      </c>
      <c r="GA138" s="60">
        <f>IFERROR(IF(GA$4="","",SUMIFS(Data!$E:$E,Data!$B:$B,'Data Tables'!$C138,Data!$C:$C,'Data Tables'!GA$4,Data!$D:$D,'Data Tables'!FZ$3)),"")</f>
        <v>0</v>
      </c>
      <c r="GB138" s="59">
        <f>IFERROR(IF(GB$4="","",SUMIFS(Data!$E:$E,Data!$B:$B,'Data Tables'!$C138,Data!$C:$C,'Data Tables'!GB$4,Data!$D:$D,'Data Tables'!FZ$3)),"")</f>
        <v>0</v>
      </c>
      <c r="GC138" s="59" t="str">
        <f>IFERROR(IF(GC$4="","",SUMIFS(Data!$E:$E,Data!$B:$B,'Data Tables'!$C138,Data!$C:$C,'Data Tables'!GC$4,Data!$D:$D,'Data Tables'!FZ$3)),"")</f>
        <v/>
      </c>
      <c r="GD138" s="59" t="str">
        <f>IFERROR(IF(GD$4="","",SUMIFS(Data!$E:$E,Data!$B:$B,'Data Tables'!$C138,Data!$C:$C,'Data Tables'!GD$4,Data!$D:$D,'Data Tables'!FZ$3)),"")</f>
        <v/>
      </c>
      <c r="GE138" s="59" t="str">
        <f>IFERROR(IF(GE$4="","",SUMIFS(Data!$E:$E,Data!$B:$B,'Data Tables'!$C138,Data!$C:$C,'Data Tables'!GE$4,Data!$D:$D,'Data Tables'!FZ$3)),"")</f>
        <v/>
      </c>
      <c r="GF138" s="59" t="str">
        <f>IFERROR(IF(GF$4="","",SUMIFS(Data!$E:$E,Data!$B:$B,'Data Tables'!$C138,Data!$C:$C,'Data Tables'!GF$4,Data!$D:$D,'Data Tables'!FZ$3)),"")</f>
        <v/>
      </c>
      <c r="GG138" s="59" t="str">
        <f>IFERROR(IF(GG$4="","",SUMIFS(Data!$E:$E,Data!$B:$B,'Data Tables'!$C138,Data!$C:$C,'Data Tables'!GG$4,Data!$D:$D,'Data Tables'!FZ$3)),"")</f>
        <v/>
      </c>
      <c r="GH138" s="59" t="str">
        <f>IFERROR(IF(GH$4="","",SUMIFS(Data!$E:$E,Data!$B:$B,'Data Tables'!$C138,Data!$C:$C,'Data Tables'!GH$4,Data!$D:$D,'Data Tables'!FZ$3)),"")</f>
        <v/>
      </c>
      <c r="GI138" s="59" t="str">
        <f>IFERROR(IF(GI$4="","",SUMIFS(Data!$E:$E,Data!$B:$B,'Data Tables'!$C138,Data!$C:$C,'Data Tables'!GI$4,Data!$D:$D,'Data Tables'!FZ$3)),"")</f>
        <v/>
      </c>
      <c r="GK138" s="61">
        <f>IFERROR(IF(GK$4="","",SUMIFS(Data!$E:$E,Data!$B:$B,'Data Tables'!$C138,Data!$C:$C,'Data Tables'!GK$4,Data!$D:$D,'Data Tables'!GK$3)),"")</f>
        <v>0</v>
      </c>
      <c r="GL138" s="60">
        <f>IFERROR(IF(GL$4="","",SUMIFS(Data!$E:$E,Data!$B:$B,'Data Tables'!$C138,Data!$C:$C,'Data Tables'!GL$4,Data!$D:$D,'Data Tables'!GK$3)),"")</f>
        <v>0</v>
      </c>
      <c r="GM138" s="59">
        <f>IFERROR(IF(GM$4="","",SUMIFS(Data!$E:$E,Data!$B:$B,'Data Tables'!$C138,Data!$C:$C,'Data Tables'!GM$4,Data!$D:$D,'Data Tables'!GK$3)),"")</f>
        <v>0</v>
      </c>
      <c r="GN138" s="59" t="str">
        <f>IFERROR(IF(GN$4="","",SUMIFS(Data!$E:$E,Data!$B:$B,'Data Tables'!$C138,Data!$C:$C,'Data Tables'!GN$4,Data!$D:$D,'Data Tables'!GK$3)),"")</f>
        <v/>
      </c>
      <c r="GO138" s="59" t="str">
        <f>IFERROR(IF(GO$4="","",SUMIFS(Data!$E:$E,Data!$B:$B,'Data Tables'!$C138,Data!$C:$C,'Data Tables'!GO$4,Data!$D:$D,'Data Tables'!GK$3)),"")</f>
        <v/>
      </c>
      <c r="GP138" s="59" t="str">
        <f>IFERROR(IF(GP$4="","",SUMIFS(Data!$E:$E,Data!$B:$B,'Data Tables'!$C138,Data!$C:$C,'Data Tables'!GP$4,Data!$D:$D,'Data Tables'!GK$3)),"")</f>
        <v/>
      </c>
      <c r="GQ138" s="59" t="str">
        <f>IFERROR(IF(GQ$4="","",SUMIFS(Data!$E:$E,Data!$B:$B,'Data Tables'!$C138,Data!$C:$C,'Data Tables'!GQ$4,Data!$D:$D,'Data Tables'!GK$3)),"")</f>
        <v/>
      </c>
      <c r="GR138" s="59" t="str">
        <f>IFERROR(IF(GR$4="","",SUMIFS(Data!$E:$E,Data!$B:$B,'Data Tables'!$C138,Data!$C:$C,'Data Tables'!GR$4,Data!$D:$D,'Data Tables'!GK$3)),"")</f>
        <v/>
      </c>
      <c r="GS138" s="59" t="str">
        <f>IFERROR(IF(GS$4="","",SUMIFS(Data!$E:$E,Data!$B:$B,'Data Tables'!$C138,Data!$C:$C,'Data Tables'!GS$4,Data!$D:$D,'Data Tables'!GK$3)),"")</f>
        <v/>
      </c>
      <c r="GT138" s="59" t="str">
        <f>IFERROR(IF(GT$4="","",SUMIFS(Data!$E:$E,Data!$B:$B,'Data Tables'!$C138,Data!$C:$C,'Data Tables'!GT$4,Data!$D:$D,'Data Tables'!GK$3)),"")</f>
        <v/>
      </c>
      <c r="GV138" s="59"/>
      <c r="GW138" s="59"/>
      <c r="GX138" s="60"/>
      <c r="GY138" s="59"/>
      <c r="HA138" s="59"/>
      <c r="HB138" s="59"/>
      <c r="HC138" s="60"/>
      <c r="HD138" s="59"/>
      <c r="HF138" s="59"/>
      <c r="HG138" s="59"/>
      <c r="HH138" s="60"/>
      <c r="HI138" s="59"/>
      <c r="HK138" s="59"/>
      <c r="HL138" s="59"/>
      <c r="HM138" s="60"/>
      <c r="HN138" s="59"/>
      <c r="HP138" s="59"/>
      <c r="HQ138" s="59"/>
      <c r="HR138" s="60"/>
      <c r="HS138" s="59"/>
      <c r="HU138" s="59"/>
      <c r="HV138" s="59"/>
      <c r="HW138" s="60">
        <f>SUM(HR$5:HR138)</f>
        <v>0</v>
      </c>
      <c r="HX138" s="59"/>
      <c r="HZ138" s="59"/>
      <c r="IA138" s="59"/>
      <c r="IB138" s="60"/>
      <c r="IC138" s="61"/>
      <c r="IE138" s="59"/>
      <c r="IF138" s="59"/>
      <c r="IG138" s="60"/>
      <c r="IH138" s="59"/>
      <c r="IJ138" s="33"/>
      <c r="IK138" s="33"/>
      <c r="IL138" s="34"/>
      <c r="IM138" s="35"/>
      <c r="IO138" s="33"/>
      <c r="IP138" s="33"/>
      <c r="IQ138" s="34"/>
      <c r="IR138" s="35"/>
      <c r="IT138" s="33"/>
      <c r="IU138" s="33"/>
      <c r="IV138" s="34"/>
      <c r="IW138" s="35"/>
      <c r="IY138" s="33"/>
      <c r="IZ138" s="33"/>
      <c r="JA138" s="34"/>
      <c r="JB138" s="35"/>
      <c r="JF138" s="35" t="e">
        <f t="shared" si="303"/>
        <v>#VALUE!</v>
      </c>
      <c r="JH138" s="35" t="e">
        <f t="shared" si="304"/>
        <v>#VALUE!</v>
      </c>
    </row>
    <row r="139" spans="2:268" s="1" customFormat="1" ht="12.75" customHeight="1" x14ac:dyDescent="0.2">
      <c r="B139" s="16">
        <f t="shared" si="305"/>
        <v>135</v>
      </c>
      <c r="C139" s="58">
        <f t="shared" si="356"/>
        <v>4108</v>
      </c>
      <c r="F139" s="61">
        <f>IFERROR(IF(F$4="","",SUMIFS(Data!$E:$E,Data!$B:$B,'Data Tables'!$C139,Data!$C:$C,'Data Tables'!F$4,Data!$D:$D,'Data Tables'!F$3)),"")</f>
        <v>0</v>
      </c>
      <c r="G139" s="60">
        <f>IFERROR(IF(G$4="","",SUMIFS(Data!$E:$E,Data!$B:$B,'Data Tables'!$C139,Data!$C:$C,'Data Tables'!G$4,Data!$D:$D,'Data Tables'!F$3)),"")</f>
        <v>0</v>
      </c>
      <c r="H139" s="59">
        <f>IFERROR(IF(H$4="","",SUMIFS(Data!$E:$E,Data!$B:$B,'Data Tables'!$C139,Data!$C:$C,'Data Tables'!H$4,Data!$D:$D,'Data Tables'!F$3)),"")</f>
        <v>0</v>
      </c>
      <c r="I139" s="59" t="str">
        <f>IFERROR(IF(I$4="","",SUMIFS(Data!$E:$E,Data!$B:$B,'Data Tables'!$C139,Data!$C:$C,'Data Tables'!I$4,Data!$D:$D,'Data Tables'!F$3)),"")</f>
        <v/>
      </c>
      <c r="J139" s="59" t="str">
        <f>IFERROR(IF(J$4="","",SUMIFS(Data!$E:$E,Data!$B:$B,'Data Tables'!$C139,Data!$C:$C,'Data Tables'!J$4,Data!$D:$D,'Data Tables'!F$3)),"")</f>
        <v/>
      </c>
      <c r="K139" s="59" t="str">
        <f>IFERROR(IF(K$4="","",SUMIFS(Data!$E:$E,Data!$B:$B,'Data Tables'!$C139,Data!$C:$C,'Data Tables'!K$4,Data!$D:$D,'Data Tables'!F$3)),"")</f>
        <v/>
      </c>
      <c r="L139" s="59" t="str">
        <f>IFERROR(IF(L$4="","",SUMIFS(Data!$E:$E,Data!$B:$B,'Data Tables'!$C139,Data!$C:$C,'Data Tables'!L$4,Data!$D:$D,'Data Tables'!F$3)),"")</f>
        <v/>
      </c>
      <c r="M139" s="59" t="str">
        <f>IFERROR(IF(M$4="","",SUMIFS(Data!$E:$E,Data!$B:$B,'Data Tables'!$C139,Data!$C:$C,'Data Tables'!M$4,Data!$D:$D,'Data Tables'!F$3)),"")</f>
        <v/>
      </c>
      <c r="N139" s="59" t="str">
        <f>IFERROR(IF(N$4="","",SUMIFS(Data!$E:$E,Data!$B:$B,'Data Tables'!$C139,Data!$C:$C,'Data Tables'!N$4,Data!$D:$D,'Data Tables'!F$3)),"")</f>
        <v/>
      </c>
      <c r="O139" s="59" t="str">
        <f>IFERROR(IF(O$4="","",SUMIFS(Data!$E:$E,Data!$B:$B,'Data Tables'!$C139,Data!$C:$C,'Data Tables'!O$4,Data!$D:$D,'Data Tables'!F$3)),"")</f>
        <v/>
      </c>
      <c r="Q139" s="61">
        <f>IFERROR(IF(Q$4="","",SUMIFS(Data!$E:$E,Data!$B:$B,'Data Tables'!$C139,Data!$C:$C,'Data Tables'!Q$4,Data!$D:$D,'Data Tables'!Q$3)),"")</f>
        <v>0</v>
      </c>
      <c r="R139" s="60">
        <f>IFERROR(IF(R$4="","",SUMIFS(Data!$E:$E,Data!$B:$B,'Data Tables'!$C139,Data!$C:$C,'Data Tables'!R$4,Data!$D:$D,'Data Tables'!Q$3)),"")</f>
        <v>0</v>
      </c>
      <c r="S139" s="59">
        <f>IFERROR(IF(S$4="","",SUMIFS(Data!$E:$E,Data!$B:$B,'Data Tables'!$C139,Data!$C:$C,'Data Tables'!S$4,Data!$D:$D,'Data Tables'!Q$3)),"")</f>
        <v>0</v>
      </c>
      <c r="T139" s="59" t="str">
        <f>IFERROR(IF(T$4="","",SUMIFS(Data!$E:$E,Data!$B:$B,'Data Tables'!$C139,Data!$C:$C,'Data Tables'!T$4,Data!$D:$D,'Data Tables'!Q$3)),"")</f>
        <v/>
      </c>
      <c r="U139" s="59" t="str">
        <f>IFERROR(IF(U$4="","",SUMIFS(Data!$E:$E,Data!$B:$B,'Data Tables'!$C139,Data!$C:$C,'Data Tables'!U$4,Data!$D:$D,'Data Tables'!Q$3)),"")</f>
        <v/>
      </c>
      <c r="V139" s="59" t="str">
        <f>IFERROR(IF(V$4="","",SUMIFS(Data!$E:$E,Data!$B:$B,'Data Tables'!$C139,Data!$C:$C,'Data Tables'!V$4,Data!$D:$D,'Data Tables'!Q$3)),"")</f>
        <v/>
      </c>
      <c r="W139" s="59" t="str">
        <f>IFERROR(IF(W$4="","",SUMIFS(Data!$E:$E,Data!$B:$B,'Data Tables'!$C139,Data!$C:$C,'Data Tables'!W$4,Data!$D:$D,'Data Tables'!Q$3)),"")</f>
        <v/>
      </c>
      <c r="X139" s="59" t="str">
        <f>IFERROR(IF(X$4="","",SUMIFS(Data!$E:$E,Data!$B:$B,'Data Tables'!$C139,Data!$C:$C,'Data Tables'!X$4,Data!$D:$D,'Data Tables'!Q$3)),"")</f>
        <v/>
      </c>
      <c r="Y139" s="59" t="str">
        <f>IFERROR(IF(Y$4="","",SUMIFS(Data!$E:$E,Data!$B:$B,'Data Tables'!$C139,Data!$C:$C,'Data Tables'!Y$4,Data!$D:$D,'Data Tables'!Q$3)),"")</f>
        <v/>
      </c>
      <c r="Z139" s="59" t="str">
        <f>IFERROR(IF(Z$4="","",SUMIFS(Data!$E:$E,Data!$B:$B,'Data Tables'!$C139,Data!$C:$C,'Data Tables'!Z$4,Data!$D:$D,'Data Tables'!Q$3)),"")</f>
        <v/>
      </c>
      <c r="AB139" s="61">
        <f>IFERROR(IF(AB$4="","",SUMIFS(Data!$E:$E,Data!$B:$B,'Data Tables'!$C139,Data!$C:$C,'Data Tables'!AB$4,Data!$D:$D,'Data Tables'!AB$3)),"")</f>
        <v>0</v>
      </c>
      <c r="AC139" s="60">
        <f>IFERROR(IF(AC$4="","",SUMIFS(Data!$E:$E,Data!$B:$B,'Data Tables'!$C139,Data!$C:$C,'Data Tables'!AC$4,Data!$D:$D,'Data Tables'!AB$3)),"")</f>
        <v>0</v>
      </c>
      <c r="AD139" s="59">
        <f>IFERROR(IF(AD$4="","",SUMIFS(Data!$E:$E,Data!$B:$B,'Data Tables'!$C139,Data!$C:$C,'Data Tables'!AD$4,Data!$D:$D,'Data Tables'!AB$3)),"")</f>
        <v>0</v>
      </c>
      <c r="AE139" s="59" t="str">
        <f>IFERROR(IF(AE$4="","",SUMIFS(Data!$E:$E,Data!$B:$B,'Data Tables'!$C139,Data!$C:$C,'Data Tables'!AE$4,Data!$D:$D,'Data Tables'!AB$3)),"")</f>
        <v/>
      </c>
      <c r="AF139" s="59" t="str">
        <f>IFERROR(IF(AF$4="","",SUMIFS(Data!$E:$E,Data!$B:$B,'Data Tables'!$C139,Data!$C:$C,'Data Tables'!AF$4,Data!$D:$D,'Data Tables'!AB$3)),"")</f>
        <v/>
      </c>
      <c r="AG139" s="59" t="str">
        <f>IFERROR(IF(AG$4="","",SUMIFS(Data!$E:$E,Data!$B:$B,'Data Tables'!$C139,Data!$C:$C,'Data Tables'!AG$4,Data!$D:$D,'Data Tables'!AB$3)),"")</f>
        <v/>
      </c>
      <c r="AH139" s="59" t="str">
        <f>IFERROR(IF(AH$4="","",SUMIFS(Data!$E:$E,Data!$B:$B,'Data Tables'!$C139,Data!$C:$C,'Data Tables'!AH$4,Data!$D:$D,'Data Tables'!AB$3)),"")</f>
        <v/>
      </c>
      <c r="AI139" s="59" t="str">
        <f>IFERROR(IF(AI$4="","",SUMIFS(Data!$E:$E,Data!$B:$B,'Data Tables'!$C139,Data!$C:$C,'Data Tables'!AI$4,Data!$D:$D,'Data Tables'!AB$3)),"")</f>
        <v/>
      </c>
      <c r="AJ139" s="59" t="str">
        <f>IFERROR(IF(AJ$4="","",SUMIFS(Data!$E:$E,Data!$B:$B,'Data Tables'!$C139,Data!$C:$C,'Data Tables'!AJ$4,Data!$D:$D,'Data Tables'!AB$3)),"")</f>
        <v/>
      </c>
      <c r="AK139" s="59" t="str">
        <f>IFERROR(IF(AK$4="","",SUMIFS(Data!$E:$E,Data!$B:$B,'Data Tables'!$C139,Data!$C:$C,'Data Tables'!AK$4,Data!$D:$D,'Data Tables'!AB$3)),"")</f>
        <v/>
      </c>
      <c r="AM139" s="61">
        <f>IFERROR(IF(AM$4="","",SUMIFS(Data!$E:$E,Data!$B:$B,'Data Tables'!$C139,Data!$C:$C,'Data Tables'!AM$4,Data!$D:$D,'Data Tables'!AM$3)),"")</f>
        <v>0</v>
      </c>
      <c r="AN139" s="60">
        <f>IFERROR(IF(AN$4="","",SUMIFS(Data!$E:$E,Data!$B:$B,'Data Tables'!$C139,Data!$C:$C,'Data Tables'!AN$4,Data!$D:$D,'Data Tables'!AM$3)),"")</f>
        <v>0</v>
      </c>
      <c r="AO139" s="59">
        <f>IFERROR(IF(AO$4="","",SUMIFS(Data!$E:$E,Data!$B:$B,'Data Tables'!$C139,Data!$C:$C,'Data Tables'!AO$4,Data!$D:$D,'Data Tables'!AM$3)),"")</f>
        <v>0</v>
      </c>
      <c r="AP139" s="59" t="str">
        <f>IFERROR(IF(AP$4="","",SUMIFS(Data!$E:$E,Data!$B:$B,'Data Tables'!$C139,Data!$C:$C,'Data Tables'!AP$4,Data!$D:$D,'Data Tables'!AM$3)),"")</f>
        <v/>
      </c>
      <c r="AQ139" s="59" t="str">
        <f>IFERROR(IF(AQ$4="","",SUMIFS(Data!$E:$E,Data!$B:$B,'Data Tables'!$C139,Data!$C:$C,'Data Tables'!AQ$4,Data!$D:$D,'Data Tables'!AM$3)),"")</f>
        <v/>
      </c>
      <c r="AR139" s="59" t="str">
        <f>IFERROR(IF(AR$4="","",SUMIFS(Data!$E:$E,Data!$B:$B,'Data Tables'!$C139,Data!$C:$C,'Data Tables'!AR$4,Data!$D:$D,'Data Tables'!AM$3)),"")</f>
        <v/>
      </c>
      <c r="AS139" s="59" t="str">
        <f>IFERROR(IF(AS$4="","",SUMIFS(Data!$E:$E,Data!$B:$B,'Data Tables'!$C139,Data!$C:$C,'Data Tables'!AS$4,Data!$D:$D,'Data Tables'!AM$3)),"")</f>
        <v/>
      </c>
      <c r="AT139" s="59" t="str">
        <f>IFERROR(IF(AT$4="","",SUMIFS(Data!$E:$E,Data!$B:$B,'Data Tables'!$C139,Data!$C:$C,'Data Tables'!AT$4,Data!$D:$D,'Data Tables'!AM$3)),"")</f>
        <v/>
      </c>
      <c r="AU139" s="59" t="str">
        <f>IFERROR(IF(AU$4="","",SUMIFS(Data!$E:$E,Data!$B:$B,'Data Tables'!$C139,Data!$C:$C,'Data Tables'!AU$4,Data!$D:$D,'Data Tables'!AM$3)),"")</f>
        <v/>
      </c>
      <c r="AV139" s="59" t="str">
        <f>IFERROR(IF(AV$4="","",SUMIFS(Data!$E:$E,Data!$B:$B,'Data Tables'!$C139,Data!$C:$C,'Data Tables'!AV$4,Data!$D:$D,'Data Tables'!AM$3)),"")</f>
        <v/>
      </c>
      <c r="AX139" s="74">
        <f t="shared" si="283"/>
        <v>0</v>
      </c>
      <c r="AY139" s="75">
        <f t="shared" si="284"/>
        <v>0</v>
      </c>
      <c r="AZ139" s="76">
        <f t="shared" si="285"/>
        <v>0</v>
      </c>
      <c r="BA139" s="76" t="str">
        <f t="shared" si="286"/>
        <v/>
      </c>
      <c r="BB139" s="76" t="str">
        <f t="shared" si="287"/>
        <v/>
      </c>
      <c r="BC139" s="76" t="str">
        <f t="shared" si="288"/>
        <v/>
      </c>
      <c r="BD139" s="76" t="str">
        <f t="shared" si="289"/>
        <v/>
      </c>
      <c r="BE139" s="76" t="str">
        <f t="shared" si="290"/>
        <v/>
      </c>
      <c r="BF139" s="76" t="str">
        <f t="shared" si="291"/>
        <v/>
      </c>
      <c r="BG139" s="76" t="str">
        <f t="shared" si="292"/>
        <v/>
      </c>
      <c r="BI139" s="61">
        <f>IFERROR(IF(BI$4="","",SUMIFS(Data!$E:$E,Data!$B:$B,'Data Tables'!$C139,Data!$C:$C,'Data Tables'!BI$4,Data!$D:$D,'Data Tables'!BI$3)),"")</f>
        <v>0</v>
      </c>
      <c r="BJ139" s="60">
        <f>IFERROR(IF(BJ$4="","",SUMIFS(Data!$E:$E,Data!$B:$B,'Data Tables'!$C139,Data!$C:$C,'Data Tables'!BJ$4,Data!$D:$D,'Data Tables'!BI$3)),"")</f>
        <v>0</v>
      </c>
      <c r="BK139" s="59">
        <f>IFERROR(IF(BK$4="","",SUMIFS(Data!$E:$E,Data!$B:$B,'Data Tables'!$C139,Data!$C:$C,'Data Tables'!BK$4,Data!$D:$D,'Data Tables'!BI$3)),"")</f>
        <v>0</v>
      </c>
      <c r="BL139" s="59" t="str">
        <f>IFERROR(IF(BL$4="","",SUMIFS(Data!$E:$E,Data!$B:$B,'Data Tables'!$C139,Data!$C:$C,'Data Tables'!BL$4,Data!$D:$D,'Data Tables'!BI$3)),"")</f>
        <v/>
      </c>
      <c r="BM139" s="59" t="str">
        <f>IFERROR(IF(BM$4="","",SUMIFS(Data!$E:$E,Data!$B:$B,'Data Tables'!$C139,Data!$C:$C,'Data Tables'!BM$4,Data!$D:$D,'Data Tables'!BI$3)),"")</f>
        <v/>
      </c>
      <c r="BN139" s="59" t="str">
        <f>IFERROR(IF(BN$4="","",SUMIFS(Data!$E:$E,Data!$B:$B,'Data Tables'!$C139,Data!$C:$C,'Data Tables'!BN$4,Data!$D:$D,'Data Tables'!BI$3)),"")</f>
        <v/>
      </c>
      <c r="BO139" s="59" t="str">
        <f>IFERROR(IF(BO$4="","",SUMIFS(Data!$E:$E,Data!$B:$B,'Data Tables'!$C139,Data!$C:$C,'Data Tables'!BO$4,Data!$D:$D,'Data Tables'!BI$3)),"")</f>
        <v/>
      </c>
      <c r="BP139" s="59" t="str">
        <f>IFERROR(IF(BP$4="","",SUMIFS(Data!$E:$E,Data!$B:$B,'Data Tables'!$C139,Data!$C:$C,'Data Tables'!BP$4,Data!$D:$D,'Data Tables'!BI$3)),"")</f>
        <v/>
      </c>
      <c r="BQ139" s="59" t="str">
        <f>IFERROR(IF(BQ$4="","",SUMIFS(Data!$E:$E,Data!$B:$B,'Data Tables'!$C139,Data!$C:$C,'Data Tables'!BQ$4,Data!$D:$D,'Data Tables'!BI$3)),"")</f>
        <v/>
      </c>
      <c r="BR139" s="59" t="str">
        <f>IFERROR(IF(BR$4="","",SUMIFS(Data!$E:$E,Data!$B:$B,'Data Tables'!$C139,Data!$C:$C,'Data Tables'!BR$4,Data!$D:$D,'Data Tables'!BI$3)),"")</f>
        <v/>
      </c>
      <c r="BT139" s="74">
        <f t="shared" si="293"/>
        <v>0</v>
      </c>
      <c r="BU139" s="79">
        <f t="shared" si="294"/>
        <v>0</v>
      </c>
      <c r="BV139" s="78">
        <f t="shared" si="295"/>
        <v>0</v>
      </c>
      <c r="BW139" s="78" t="str">
        <f t="shared" si="296"/>
        <v/>
      </c>
      <c r="BX139" s="78" t="str">
        <f t="shared" si="297"/>
        <v/>
      </c>
      <c r="BY139" s="78" t="str">
        <f t="shared" si="298"/>
        <v/>
      </c>
      <c r="BZ139" s="78" t="str">
        <f t="shared" si="299"/>
        <v/>
      </c>
      <c r="CA139" s="78" t="str">
        <f t="shared" si="300"/>
        <v/>
      </c>
      <c r="CB139" s="78" t="str">
        <f t="shared" si="301"/>
        <v/>
      </c>
      <c r="CC139" s="78" t="str">
        <f t="shared" si="302"/>
        <v/>
      </c>
      <c r="CE139" s="61">
        <f>IFERROR(IF(CE$4="","",SUMIFS(Data!$E:$E,Data!$B:$B,'Data Tables'!$C139,Data!$C:$C,'Data Tables'!CE$4,Data!$D:$D,'Data Tables'!CE$3)),"")</f>
        <v>0</v>
      </c>
      <c r="CF139" s="60">
        <f>IFERROR(IF(CF$4="","",SUMIFS(Data!$E:$E,Data!$B:$B,'Data Tables'!$C139,Data!$C:$C,'Data Tables'!CF$4,Data!$D:$D,'Data Tables'!CE$3)),"")</f>
        <v>0</v>
      </c>
      <c r="CG139" s="59">
        <f>IFERROR(IF(CG$4="","",SUMIFS(Data!$E:$E,Data!$B:$B,'Data Tables'!$C139,Data!$C:$C,'Data Tables'!CG$4,Data!$D:$D,'Data Tables'!CE$3)),"")</f>
        <v>0</v>
      </c>
      <c r="CH139" s="59" t="str">
        <f>IFERROR(IF(CH$4="","",SUMIFS(Data!$E:$E,Data!$B:$B,'Data Tables'!$C139,Data!$C:$C,'Data Tables'!CH$4,Data!$D:$D,'Data Tables'!CE$3)),"")</f>
        <v/>
      </c>
      <c r="CI139" s="59" t="str">
        <f>IFERROR(IF(CI$4="","",SUMIFS(Data!$E:$E,Data!$B:$B,'Data Tables'!$C139,Data!$C:$C,'Data Tables'!CI$4,Data!$D:$D,'Data Tables'!CE$3)),"")</f>
        <v/>
      </c>
      <c r="CJ139" s="59" t="str">
        <f>IFERROR(IF(CJ$4="","",SUMIFS(Data!$E:$E,Data!$B:$B,'Data Tables'!$C139,Data!$C:$C,'Data Tables'!CJ$4,Data!$D:$D,'Data Tables'!CE$3)),"")</f>
        <v/>
      </c>
      <c r="CK139" s="59" t="str">
        <f>IFERROR(IF(CK$4="","",SUMIFS(Data!$E:$E,Data!$B:$B,'Data Tables'!$C139,Data!$C:$C,'Data Tables'!CK$4,Data!$D:$D,'Data Tables'!CE$3)),"")</f>
        <v/>
      </c>
      <c r="CL139" s="59" t="str">
        <f>IFERROR(IF(CL$4="","",SUMIFS(Data!$E:$E,Data!$B:$B,'Data Tables'!$C139,Data!$C:$C,'Data Tables'!CL$4,Data!$D:$D,'Data Tables'!CE$3)),"")</f>
        <v/>
      </c>
      <c r="CM139" s="59" t="str">
        <f>IFERROR(IF(CM$4="","",SUMIFS(Data!$E:$E,Data!$B:$B,'Data Tables'!$C139,Data!$C:$C,'Data Tables'!CM$4,Data!$D:$D,'Data Tables'!CE$3)),"")</f>
        <v/>
      </c>
      <c r="CN139" s="59" t="str">
        <f>IFERROR(IF(CN$4="","",SUMIFS(Data!$E:$E,Data!$B:$B,'Data Tables'!$C139,Data!$C:$C,'Data Tables'!CN$4,Data!$D:$D,'Data Tables'!CE$3)),"")</f>
        <v/>
      </c>
      <c r="CP139" s="61">
        <f>IFERROR(IF(CP$4="","",SUMIFS(Data!$E:$E,Data!$B:$B,'Data Tables'!$C139,Data!$C:$C,'Data Tables'!CP$4,Data!$D:$D,'Data Tables'!CP$3)),"")</f>
        <v>0</v>
      </c>
      <c r="CQ139" s="60">
        <f>IFERROR(IF(CQ$4="","",SUMIFS(Data!$E:$E,Data!$B:$B,'Data Tables'!$C139,Data!$C:$C,'Data Tables'!CQ$4,Data!$D:$D,'Data Tables'!CP$3)),"")</f>
        <v>0</v>
      </c>
      <c r="CR139" s="59">
        <f>IFERROR(IF(CR$4="","",SUMIFS(Data!$E:$E,Data!$B:$B,'Data Tables'!$C139,Data!$C:$C,'Data Tables'!CR$4,Data!$D:$D,'Data Tables'!CP$3)),"")</f>
        <v>0</v>
      </c>
      <c r="CS139" s="59" t="str">
        <f>IFERROR(IF(CS$4="","",SUMIFS(Data!$E:$E,Data!$B:$B,'Data Tables'!$C139,Data!$C:$C,'Data Tables'!CS$4,Data!$D:$D,'Data Tables'!CP$3)),"")</f>
        <v/>
      </c>
      <c r="CT139" s="59" t="str">
        <f>IFERROR(IF(CT$4="","",SUMIFS(Data!$E:$E,Data!$B:$B,'Data Tables'!$C139,Data!$C:$C,'Data Tables'!CT$4,Data!$D:$D,'Data Tables'!CP$3)),"")</f>
        <v/>
      </c>
      <c r="CU139" s="59" t="str">
        <f>IFERROR(IF(CU$4="","",SUMIFS(Data!$E:$E,Data!$B:$B,'Data Tables'!$C139,Data!$C:$C,'Data Tables'!CU$4,Data!$D:$D,'Data Tables'!CP$3)),"")</f>
        <v/>
      </c>
      <c r="CV139" s="59" t="str">
        <f>IFERROR(IF(CV$4="","",SUMIFS(Data!$E:$E,Data!$B:$B,'Data Tables'!$C139,Data!$C:$C,'Data Tables'!CV$4,Data!$D:$D,'Data Tables'!CP$3)),"")</f>
        <v/>
      </c>
      <c r="CW139" s="59" t="str">
        <f>IFERROR(IF(CW$4="","",SUMIFS(Data!$E:$E,Data!$B:$B,'Data Tables'!$C139,Data!$C:$C,'Data Tables'!CW$4,Data!$D:$D,'Data Tables'!CP$3)),"")</f>
        <v/>
      </c>
      <c r="CX139" s="59" t="str">
        <f>IFERROR(IF(CX$4="","",SUMIFS(Data!$E:$E,Data!$B:$B,'Data Tables'!$C139,Data!$C:$C,'Data Tables'!CX$4,Data!$D:$D,'Data Tables'!CP$3)),"")</f>
        <v/>
      </c>
      <c r="CY139" s="59" t="str">
        <f>IFERROR(IF(CY$4="","",SUMIFS(Data!$E:$E,Data!$B:$B,'Data Tables'!$C139,Data!$C:$C,'Data Tables'!CY$4,Data!$D:$D,'Data Tables'!CP$3)),"")</f>
        <v/>
      </c>
      <c r="DA139" s="77">
        <f t="shared" si="306"/>
        <v>0</v>
      </c>
      <c r="DB139" s="79">
        <f t="shared" si="307"/>
        <v>0</v>
      </c>
      <c r="DC139" s="78">
        <f t="shared" si="308"/>
        <v>0</v>
      </c>
      <c r="DD139" s="78" t="str">
        <f t="shared" si="309"/>
        <v/>
      </c>
      <c r="DE139" s="78" t="str">
        <f t="shared" si="310"/>
        <v/>
      </c>
      <c r="DF139" s="78" t="str">
        <f t="shared" si="311"/>
        <v/>
      </c>
      <c r="DG139" s="78" t="str">
        <f t="shared" si="312"/>
        <v/>
      </c>
      <c r="DH139" s="78" t="str">
        <f t="shared" si="313"/>
        <v/>
      </c>
      <c r="DI139" s="78" t="str">
        <f t="shared" si="314"/>
        <v/>
      </c>
      <c r="DJ139" s="78" t="str">
        <f t="shared" si="315"/>
        <v/>
      </c>
      <c r="DL139" s="77">
        <f t="shared" si="316"/>
        <v>0</v>
      </c>
      <c r="DM139" s="79">
        <f t="shared" si="317"/>
        <v>0</v>
      </c>
      <c r="DN139" s="78">
        <f t="shared" si="318"/>
        <v>0</v>
      </c>
      <c r="DO139" s="78" t="str">
        <f t="shared" si="319"/>
        <v/>
      </c>
      <c r="DP139" s="78" t="str">
        <f t="shared" si="320"/>
        <v/>
      </c>
      <c r="DQ139" s="78" t="str">
        <f t="shared" si="321"/>
        <v/>
      </c>
      <c r="DR139" s="78" t="str">
        <f t="shared" si="322"/>
        <v/>
      </c>
      <c r="DS139" s="78" t="str">
        <f t="shared" si="323"/>
        <v/>
      </c>
      <c r="DT139" s="78" t="str">
        <f t="shared" si="324"/>
        <v/>
      </c>
      <c r="DU139" s="78" t="str">
        <f t="shared" si="325"/>
        <v/>
      </c>
      <c r="DW139" s="61">
        <f>IFERROR(IF(DW$4="","",SUMIFS(Data!$E:$E,Data!$B:$B,'Data Tables'!$C139,Data!$C:$C,'Data Tables'!DW$4,Data!$D:$D,'Data Tables'!DW$3)),"")</f>
        <v>0</v>
      </c>
      <c r="DX139" s="60">
        <f>IFERROR(IF(DX$4="","",SUMIFS(Data!$E:$E,Data!$B:$B,'Data Tables'!$C139,Data!$C:$C,'Data Tables'!DX$4,Data!$D:$D,'Data Tables'!DW$3)),"")</f>
        <v>0</v>
      </c>
      <c r="DY139" s="59">
        <f>IFERROR(IF(DY$4="","",SUMIFS(Data!$E:$E,Data!$B:$B,'Data Tables'!$C139,Data!$C:$C,'Data Tables'!DY$4,Data!$D:$D,'Data Tables'!DW$3)),"")</f>
        <v>0</v>
      </c>
      <c r="DZ139" s="59" t="str">
        <f>IFERROR(IF(DZ$4="","",SUMIFS(Data!$E:$E,Data!$B:$B,'Data Tables'!$C139,Data!$C:$C,'Data Tables'!DZ$4,Data!$D:$D,'Data Tables'!DW$3)),"")</f>
        <v/>
      </c>
      <c r="EA139" s="59" t="str">
        <f>IFERROR(IF(EA$4="","",SUMIFS(Data!$E:$E,Data!$B:$B,'Data Tables'!$C139,Data!$C:$C,'Data Tables'!EA$4,Data!$D:$D,'Data Tables'!DW$3)),"")</f>
        <v/>
      </c>
      <c r="EB139" s="59" t="str">
        <f>IFERROR(IF(EB$4="","",SUMIFS(Data!$E:$E,Data!$B:$B,'Data Tables'!$C139,Data!$C:$C,'Data Tables'!EB$4,Data!$D:$D,'Data Tables'!DW$3)),"")</f>
        <v/>
      </c>
      <c r="EC139" s="59" t="str">
        <f>IFERROR(IF(EC$4="","",SUMIFS(Data!$E:$E,Data!$B:$B,'Data Tables'!$C139,Data!$C:$C,'Data Tables'!EC$4,Data!$D:$D,'Data Tables'!DW$3)),"")</f>
        <v/>
      </c>
      <c r="ED139" s="59" t="str">
        <f>IFERROR(IF(ED$4="","",SUMIFS(Data!$E:$E,Data!$B:$B,'Data Tables'!$C139,Data!$C:$C,'Data Tables'!ED$4,Data!$D:$D,'Data Tables'!DW$3)),"")</f>
        <v/>
      </c>
      <c r="EE139" s="59" t="str">
        <f>IFERROR(IF(EE$4="","",SUMIFS(Data!$E:$E,Data!$B:$B,'Data Tables'!$C139,Data!$C:$C,'Data Tables'!EE$4,Data!$D:$D,'Data Tables'!DW$3)),"")</f>
        <v/>
      </c>
      <c r="EF139" s="59" t="str">
        <f>IFERROR(IF(EF$4="","",SUMIFS(Data!$E:$E,Data!$B:$B,'Data Tables'!$C139,Data!$C:$C,'Data Tables'!EF$4,Data!$D:$D,'Data Tables'!DW$3)),"")</f>
        <v/>
      </c>
      <c r="EH139" s="77">
        <f t="shared" si="326"/>
        <v>0</v>
      </c>
      <c r="EI139" s="79">
        <f t="shared" si="327"/>
        <v>0</v>
      </c>
      <c r="EJ139" s="78">
        <f t="shared" si="328"/>
        <v>0</v>
      </c>
      <c r="EK139" s="78" t="str">
        <f t="shared" si="329"/>
        <v/>
      </c>
      <c r="EL139" s="78" t="str">
        <f t="shared" si="330"/>
        <v/>
      </c>
      <c r="EM139" s="78" t="str">
        <f t="shared" si="331"/>
        <v/>
      </c>
      <c r="EN139" s="78" t="str">
        <f t="shared" si="332"/>
        <v/>
      </c>
      <c r="EO139" s="78" t="str">
        <f t="shared" si="333"/>
        <v/>
      </c>
      <c r="EP139" s="78" t="str">
        <f t="shared" si="334"/>
        <v/>
      </c>
      <c r="EQ139" s="78" t="str">
        <f t="shared" si="335"/>
        <v/>
      </c>
      <c r="ES139" s="61">
        <f>IFERROR(IF(ES$4="","",SUMIFS(Data!$E:$E,Data!$B:$B,'Data Tables'!$C139,Data!$C:$C,'Data Tables'!ES$4,Data!$D:$D,'Data Tables'!ES$3)),"")</f>
        <v>0</v>
      </c>
      <c r="ET139" s="60">
        <f>IFERROR(IF(ET$4="","",SUMIFS(Data!$E:$E,Data!$B:$B,'Data Tables'!$C139,Data!$C:$C,'Data Tables'!ET$4,Data!$D:$D,'Data Tables'!ES$3)),"")</f>
        <v>0</v>
      </c>
      <c r="EU139" s="59">
        <f>IFERROR(IF(EU$4="","",SUMIFS(Data!$E:$E,Data!$B:$B,'Data Tables'!$C139,Data!$C:$C,'Data Tables'!EU$4,Data!$D:$D,'Data Tables'!ES$3)),"")</f>
        <v>0</v>
      </c>
      <c r="EV139" s="59" t="str">
        <f>IFERROR(IF(EV$4="","",SUMIFS(Data!$E:$E,Data!$B:$B,'Data Tables'!$C139,Data!$C:$C,'Data Tables'!EV$4,Data!$D:$D,'Data Tables'!ES$3)),"")</f>
        <v/>
      </c>
      <c r="EW139" s="59" t="str">
        <f>IFERROR(IF(EW$4="","",SUMIFS(Data!$E:$E,Data!$B:$B,'Data Tables'!$C139,Data!$C:$C,'Data Tables'!EW$4,Data!$D:$D,'Data Tables'!ES$3)),"")</f>
        <v/>
      </c>
      <c r="EX139" s="59" t="str">
        <f>IFERROR(IF(EX$4="","",SUMIFS(Data!$E:$E,Data!$B:$B,'Data Tables'!$C139,Data!$C:$C,'Data Tables'!EX$4,Data!$D:$D,'Data Tables'!ES$3)),"")</f>
        <v/>
      </c>
      <c r="EY139" s="59" t="str">
        <f>IFERROR(IF(EY$4="","",SUMIFS(Data!$E:$E,Data!$B:$B,'Data Tables'!$C139,Data!$C:$C,'Data Tables'!EY$4,Data!$D:$D,'Data Tables'!ES$3)),"")</f>
        <v/>
      </c>
      <c r="EZ139" s="59" t="str">
        <f>IFERROR(IF(EZ$4="","",SUMIFS(Data!$E:$E,Data!$B:$B,'Data Tables'!$C139,Data!$C:$C,'Data Tables'!EZ$4,Data!$D:$D,'Data Tables'!ES$3)),"")</f>
        <v/>
      </c>
      <c r="FA139" s="59" t="str">
        <f>IFERROR(IF(FA$4="","",SUMIFS(Data!$E:$E,Data!$B:$B,'Data Tables'!$C139,Data!$C:$C,'Data Tables'!FA$4,Data!$D:$D,'Data Tables'!ES$3)),"")</f>
        <v/>
      </c>
      <c r="FB139" s="59" t="str">
        <f>IFERROR(IF(FB$4="","",SUMIFS(Data!$E:$E,Data!$B:$B,'Data Tables'!$C139,Data!$C:$C,'Data Tables'!FB$4,Data!$D:$D,'Data Tables'!ES$3)),"")</f>
        <v/>
      </c>
      <c r="FD139" s="77">
        <f t="shared" si="336"/>
        <v>0</v>
      </c>
      <c r="FE139" s="79">
        <f t="shared" si="337"/>
        <v>0</v>
      </c>
      <c r="FF139" s="78">
        <f t="shared" si="338"/>
        <v>0</v>
      </c>
      <c r="FG139" s="78" t="str">
        <f t="shared" si="339"/>
        <v/>
      </c>
      <c r="FH139" s="78" t="str">
        <f t="shared" si="340"/>
        <v/>
      </c>
      <c r="FI139" s="78" t="str">
        <f t="shared" si="341"/>
        <v/>
      </c>
      <c r="FJ139" s="78" t="str">
        <f t="shared" si="342"/>
        <v/>
      </c>
      <c r="FK139" s="78" t="str">
        <f t="shared" si="343"/>
        <v/>
      </c>
      <c r="FL139" s="78" t="str">
        <f t="shared" si="344"/>
        <v/>
      </c>
      <c r="FM139" s="78" t="str">
        <f t="shared" si="345"/>
        <v/>
      </c>
      <c r="FO139" s="77">
        <f t="shared" si="346"/>
        <v>0</v>
      </c>
      <c r="FP139" s="79">
        <f t="shared" si="347"/>
        <v>0</v>
      </c>
      <c r="FQ139" s="78">
        <f t="shared" si="348"/>
        <v>0</v>
      </c>
      <c r="FR139" s="78" t="str">
        <f t="shared" si="349"/>
        <v/>
      </c>
      <c r="FS139" s="78" t="str">
        <f t="shared" si="350"/>
        <v/>
      </c>
      <c r="FT139" s="78" t="str">
        <f t="shared" si="351"/>
        <v/>
      </c>
      <c r="FU139" s="78" t="str">
        <f t="shared" si="352"/>
        <v/>
      </c>
      <c r="FV139" s="78" t="str">
        <f t="shared" si="353"/>
        <v/>
      </c>
      <c r="FW139" s="78" t="str">
        <f t="shared" si="354"/>
        <v/>
      </c>
      <c r="FX139" s="78" t="str">
        <f t="shared" si="355"/>
        <v/>
      </c>
      <c r="FZ139" s="61">
        <f>IFERROR(IF(FZ$4="","",SUMIFS(Data!$E:$E,Data!$B:$B,'Data Tables'!$C139,Data!$C:$C,'Data Tables'!FZ$4,Data!$D:$D,'Data Tables'!FZ$3)),"")</f>
        <v>0</v>
      </c>
      <c r="GA139" s="60">
        <f>IFERROR(IF(GA$4="","",SUMIFS(Data!$E:$E,Data!$B:$B,'Data Tables'!$C139,Data!$C:$C,'Data Tables'!GA$4,Data!$D:$D,'Data Tables'!FZ$3)),"")</f>
        <v>0</v>
      </c>
      <c r="GB139" s="59">
        <f>IFERROR(IF(GB$4="","",SUMIFS(Data!$E:$E,Data!$B:$B,'Data Tables'!$C139,Data!$C:$C,'Data Tables'!GB$4,Data!$D:$D,'Data Tables'!FZ$3)),"")</f>
        <v>0</v>
      </c>
      <c r="GC139" s="59" t="str">
        <f>IFERROR(IF(GC$4="","",SUMIFS(Data!$E:$E,Data!$B:$B,'Data Tables'!$C139,Data!$C:$C,'Data Tables'!GC$4,Data!$D:$D,'Data Tables'!FZ$3)),"")</f>
        <v/>
      </c>
      <c r="GD139" s="59" t="str">
        <f>IFERROR(IF(GD$4="","",SUMIFS(Data!$E:$E,Data!$B:$B,'Data Tables'!$C139,Data!$C:$C,'Data Tables'!GD$4,Data!$D:$D,'Data Tables'!FZ$3)),"")</f>
        <v/>
      </c>
      <c r="GE139" s="59" t="str">
        <f>IFERROR(IF(GE$4="","",SUMIFS(Data!$E:$E,Data!$B:$B,'Data Tables'!$C139,Data!$C:$C,'Data Tables'!GE$4,Data!$D:$D,'Data Tables'!FZ$3)),"")</f>
        <v/>
      </c>
      <c r="GF139" s="59" t="str">
        <f>IFERROR(IF(GF$4="","",SUMIFS(Data!$E:$E,Data!$B:$B,'Data Tables'!$C139,Data!$C:$C,'Data Tables'!GF$4,Data!$D:$D,'Data Tables'!FZ$3)),"")</f>
        <v/>
      </c>
      <c r="GG139" s="59" t="str">
        <f>IFERROR(IF(GG$4="","",SUMIFS(Data!$E:$E,Data!$B:$B,'Data Tables'!$C139,Data!$C:$C,'Data Tables'!GG$4,Data!$D:$D,'Data Tables'!FZ$3)),"")</f>
        <v/>
      </c>
      <c r="GH139" s="59" t="str">
        <f>IFERROR(IF(GH$4="","",SUMIFS(Data!$E:$E,Data!$B:$B,'Data Tables'!$C139,Data!$C:$C,'Data Tables'!GH$4,Data!$D:$D,'Data Tables'!FZ$3)),"")</f>
        <v/>
      </c>
      <c r="GI139" s="59" t="str">
        <f>IFERROR(IF(GI$4="","",SUMIFS(Data!$E:$E,Data!$B:$B,'Data Tables'!$C139,Data!$C:$C,'Data Tables'!GI$4,Data!$D:$D,'Data Tables'!FZ$3)),"")</f>
        <v/>
      </c>
      <c r="GK139" s="61">
        <f>IFERROR(IF(GK$4="","",SUMIFS(Data!$E:$E,Data!$B:$B,'Data Tables'!$C139,Data!$C:$C,'Data Tables'!GK$4,Data!$D:$D,'Data Tables'!GK$3)),"")</f>
        <v>0</v>
      </c>
      <c r="GL139" s="60">
        <f>IFERROR(IF(GL$4="","",SUMIFS(Data!$E:$E,Data!$B:$B,'Data Tables'!$C139,Data!$C:$C,'Data Tables'!GL$4,Data!$D:$D,'Data Tables'!GK$3)),"")</f>
        <v>0</v>
      </c>
      <c r="GM139" s="59">
        <f>IFERROR(IF(GM$4="","",SUMIFS(Data!$E:$E,Data!$B:$B,'Data Tables'!$C139,Data!$C:$C,'Data Tables'!GM$4,Data!$D:$D,'Data Tables'!GK$3)),"")</f>
        <v>0</v>
      </c>
      <c r="GN139" s="59" t="str">
        <f>IFERROR(IF(GN$4="","",SUMIFS(Data!$E:$E,Data!$B:$B,'Data Tables'!$C139,Data!$C:$C,'Data Tables'!GN$4,Data!$D:$D,'Data Tables'!GK$3)),"")</f>
        <v/>
      </c>
      <c r="GO139" s="59" t="str">
        <f>IFERROR(IF(GO$4="","",SUMIFS(Data!$E:$E,Data!$B:$B,'Data Tables'!$C139,Data!$C:$C,'Data Tables'!GO$4,Data!$D:$D,'Data Tables'!GK$3)),"")</f>
        <v/>
      </c>
      <c r="GP139" s="59" t="str">
        <f>IFERROR(IF(GP$4="","",SUMIFS(Data!$E:$E,Data!$B:$B,'Data Tables'!$C139,Data!$C:$C,'Data Tables'!GP$4,Data!$D:$D,'Data Tables'!GK$3)),"")</f>
        <v/>
      </c>
      <c r="GQ139" s="59" t="str">
        <f>IFERROR(IF(GQ$4="","",SUMIFS(Data!$E:$E,Data!$B:$B,'Data Tables'!$C139,Data!$C:$C,'Data Tables'!GQ$4,Data!$D:$D,'Data Tables'!GK$3)),"")</f>
        <v/>
      </c>
      <c r="GR139" s="59" t="str">
        <f>IFERROR(IF(GR$4="","",SUMIFS(Data!$E:$E,Data!$B:$B,'Data Tables'!$C139,Data!$C:$C,'Data Tables'!GR$4,Data!$D:$D,'Data Tables'!GK$3)),"")</f>
        <v/>
      </c>
      <c r="GS139" s="59" t="str">
        <f>IFERROR(IF(GS$4="","",SUMIFS(Data!$E:$E,Data!$B:$B,'Data Tables'!$C139,Data!$C:$C,'Data Tables'!GS$4,Data!$D:$D,'Data Tables'!GK$3)),"")</f>
        <v/>
      </c>
      <c r="GT139" s="59" t="str">
        <f>IFERROR(IF(GT$4="","",SUMIFS(Data!$E:$E,Data!$B:$B,'Data Tables'!$C139,Data!$C:$C,'Data Tables'!GT$4,Data!$D:$D,'Data Tables'!GK$3)),"")</f>
        <v/>
      </c>
      <c r="GV139" s="59"/>
      <c r="GW139" s="59"/>
      <c r="GX139" s="60"/>
      <c r="GY139" s="59"/>
      <c r="HA139" s="59"/>
      <c r="HB139" s="59"/>
      <c r="HC139" s="60"/>
      <c r="HD139" s="59"/>
      <c r="HF139" s="59"/>
      <c r="HG139" s="59"/>
      <c r="HH139" s="60"/>
      <c r="HI139" s="59"/>
      <c r="HK139" s="59"/>
      <c r="HL139" s="59"/>
      <c r="HM139" s="60"/>
      <c r="HN139" s="59"/>
      <c r="HP139" s="59"/>
      <c r="HQ139" s="59"/>
      <c r="HR139" s="60"/>
      <c r="HS139" s="59"/>
      <c r="HU139" s="59"/>
      <c r="HV139" s="59"/>
      <c r="HW139" s="60">
        <f>SUM(HR$5:HR139)</f>
        <v>0</v>
      </c>
      <c r="HX139" s="59"/>
      <c r="HZ139" s="59"/>
      <c r="IA139" s="59"/>
      <c r="IB139" s="60"/>
      <c r="IC139" s="61"/>
      <c r="IE139" s="59"/>
      <c r="IF139" s="59"/>
      <c r="IG139" s="60"/>
      <c r="IH139" s="59"/>
      <c r="IJ139" s="33"/>
      <c r="IK139" s="33"/>
      <c r="IL139" s="34"/>
      <c r="IM139" s="35"/>
      <c r="IO139" s="33"/>
      <c r="IP139" s="33"/>
      <c r="IQ139" s="34"/>
      <c r="IR139" s="35"/>
      <c r="IT139" s="33"/>
      <c r="IU139" s="33"/>
      <c r="IV139" s="34"/>
      <c r="IW139" s="35"/>
      <c r="IY139" s="33"/>
      <c r="IZ139" s="33"/>
      <c r="JA139" s="34"/>
      <c r="JB139" s="35"/>
      <c r="JF139" s="35" t="e">
        <f t="shared" si="303"/>
        <v>#VALUE!</v>
      </c>
      <c r="JH139" s="35" t="e">
        <f t="shared" si="304"/>
        <v>#VALUE!</v>
      </c>
    </row>
    <row r="140" spans="2:268" s="1" customFormat="1" ht="12.75" customHeight="1" x14ac:dyDescent="0.2">
      <c r="B140" s="16">
        <f t="shared" si="305"/>
        <v>136</v>
      </c>
      <c r="C140" s="58">
        <f t="shared" si="356"/>
        <v>4138</v>
      </c>
      <c r="F140" s="61">
        <f>IFERROR(IF(F$4="","",SUMIFS(Data!$E:$E,Data!$B:$B,'Data Tables'!$C140,Data!$C:$C,'Data Tables'!F$4,Data!$D:$D,'Data Tables'!F$3)),"")</f>
        <v>0</v>
      </c>
      <c r="G140" s="60">
        <f>IFERROR(IF(G$4="","",SUMIFS(Data!$E:$E,Data!$B:$B,'Data Tables'!$C140,Data!$C:$C,'Data Tables'!G$4,Data!$D:$D,'Data Tables'!F$3)),"")</f>
        <v>0</v>
      </c>
      <c r="H140" s="59">
        <f>IFERROR(IF(H$4="","",SUMIFS(Data!$E:$E,Data!$B:$B,'Data Tables'!$C140,Data!$C:$C,'Data Tables'!H$4,Data!$D:$D,'Data Tables'!F$3)),"")</f>
        <v>0</v>
      </c>
      <c r="I140" s="59" t="str">
        <f>IFERROR(IF(I$4="","",SUMIFS(Data!$E:$E,Data!$B:$B,'Data Tables'!$C140,Data!$C:$C,'Data Tables'!I$4,Data!$D:$D,'Data Tables'!F$3)),"")</f>
        <v/>
      </c>
      <c r="J140" s="59" t="str">
        <f>IFERROR(IF(J$4="","",SUMIFS(Data!$E:$E,Data!$B:$B,'Data Tables'!$C140,Data!$C:$C,'Data Tables'!J$4,Data!$D:$D,'Data Tables'!F$3)),"")</f>
        <v/>
      </c>
      <c r="K140" s="59" t="str">
        <f>IFERROR(IF(K$4="","",SUMIFS(Data!$E:$E,Data!$B:$B,'Data Tables'!$C140,Data!$C:$C,'Data Tables'!K$4,Data!$D:$D,'Data Tables'!F$3)),"")</f>
        <v/>
      </c>
      <c r="L140" s="59" t="str">
        <f>IFERROR(IF(L$4="","",SUMIFS(Data!$E:$E,Data!$B:$B,'Data Tables'!$C140,Data!$C:$C,'Data Tables'!L$4,Data!$D:$D,'Data Tables'!F$3)),"")</f>
        <v/>
      </c>
      <c r="M140" s="59" t="str">
        <f>IFERROR(IF(M$4="","",SUMIFS(Data!$E:$E,Data!$B:$B,'Data Tables'!$C140,Data!$C:$C,'Data Tables'!M$4,Data!$D:$D,'Data Tables'!F$3)),"")</f>
        <v/>
      </c>
      <c r="N140" s="59" t="str">
        <f>IFERROR(IF(N$4="","",SUMIFS(Data!$E:$E,Data!$B:$B,'Data Tables'!$C140,Data!$C:$C,'Data Tables'!N$4,Data!$D:$D,'Data Tables'!F$3)),"")</f>
        <v/>
      </c>
      <c r="O140" s="59" t="str">
        <f>IFERROR(IF(O$4="","",SUMIFS(Data!$E:$E,Data!$B:$B,'Data Tables'!$C140,Data!$C:$C,'Data Tables'!O$4,Data!$D:$D,'Data Tables'!F$3)),"")</f>
        <v/>
      </c>
      <c r="Q140" s="61">
        <f>IFERROR(IF(Q$4="","",SUMIFS(Data!$E:$E,Data!$B:$B,'Data Tables'!$C140,Data!$C:$C,'Data Tables'!Q$4,Data!$D:$D,'Data Tables'!Q$3)),"")</f>
        <v>0</v>
      </c>
      <c r="R140" s="60">
        <f>IFERROR(IF(R$4="","",SUMIFS(Data!$E:$E,Data!$B:$B,'Data Tables'!$C140,Data!$C:$C,'Data Tables'!R$4,Data!$D:$D,'Data Tables'!Q$3)),"")</f>
        <v>0</v>
      </c>
      <c r="S140" s="59">
        <f>IFERROR(IF(S$4="","",SUMIFS(Data!$E:$E,Data!$B:$B,'Data Tables'!$C140,Data!$C:$C,'Data Tables'!S$4,Data!$D:$D,'Data Tables'!Q$3)),"")</f>
        <v>0</v>
      </c>
      <c r="T140" s="59" t="str">
        <f>IFERROR(IF(T$4="","",SUMIFS(Data!$E:$E,Data!$B:$B,'Data Tables'!$C140,Data!$C:$C,'Data Tables'!T$4,Data!$D:$D,'Data Tables'!Q$3)),"")</f>
        <v/>
      </c>
      <c r="U140" s="59" t="str">
        <f>IFERROR(IF(U$4="","",SUMIFS(Data!$E:$E,Data!$B:$B,'Data Tables'!$C140,Data!$C:$C,'Data Tables'!U$4,Data!$D:$D,'Data Tables'!Q$3)),"")</f>
        <v/>
      </c>
      <c r="V140" s="59" t="str">
        <f>IFERROR(IF(V$4="","",SUMIFS(Data!$E:$E,Data!$B:$B,'Data Tables'!$C140,Data!$C:$C,'Data Tables'!V$4,Data!$D:$D,'Data Tables'!Q$3)),"")</f>
        <v/>
      </c>
      <c r="W140" s="59" t="str">
        <f>IFERROR(IF(W$4="","",SUMIFS(Data!$E:$E,Data!$B:$B,'Data Tables'!$C140,Data!$C:$C,'Data Tables'!W$4,Data!$D:$D,'Data Tables'!Q$3)),"")</f>
        <v/>
      </c>
      <c r="X140" s="59" t="str">
        <f>IFERROR(IF(X$4="","",SUMIFS(Data!$E:$E,Data!$B:$B,'Data Tables'!$C140,Data!$C:$C,'Data Tables'!X$4,Data!$D:$D,'Data Tables'!Q$3)),"")</f>
        <v/>
      </c>
      <c r="Y140" s="59" t="str">
        <f>IFERROR(IF(Y$4="","",SUMIFS(Data!$E:$E,Data!$B:$B,'Data Tables'!$C140,Data!$C:$C,'Data Tables'!Y$4,Data!$D:$D,'Data Tables'!Q$3)),"")</f>
        <v/>
      </c>
      <c r="Z140" s="59" t="str">
        <f>IFERROR(IF(Z$4="","",SUMIFS(Data!$E:$E,Data!$B:$B,'Data Tables'!$C140,Data!$C:$C,'Data Tables'!Z$4,Data!$D:$D,'Data Tables'!Q$3)),"")</f>
        <v/>
      </c>
      <c r="AB140" s="61">
        <f>IFERROR(IF(AB$4="","",SUMIFS(Data!$E:$E,Data!$B:$B,'Data Tables'!$C140,Data!$C:$C,'Data Tables'!AB$4,Data!$D:$D,'Data Tables'!AB$3)),"")</f>
        <v>0</v>
      </c>
      <c r="AC140" s="60">
        <f>IFERROR(IF(AC$4="","",SUMIFS(Data!$E:$E,Data!$B:$B,'Data Tables'!$C140,Data!$C:$C,'Data Tables'!AC$4,Data!$D:$D,'Data Tables'!AB$3)),"")</f>
        <v>0</v>
      </c>
      <c r="AD140" s="59">
        <f>IFERROR(IF(AD$4="","",SUMIFS(Data!$E:$E,Data!$B:$B,'Data Tables'!$C140,Data!$C:$C,'Data Tables'!AD$4,Data!$D:$D,'Data Tables'!AB$3)),"")</f>
        <v>0</v>
      </c>
      <c r="AE140" s="59" t="str">
        <f>IFERROR(IF(AE$4="","",SUMIFS(Data!$E:$E,Data!$B:$B,'Data Tables'!$C140,Data!$C:$C,'Data Tables'!AE$4,Data!$D:$D,'Data Tables'!AB$3)),"")</f>
        <v/>
      </c>
      <c r="AF140" s="59" t="str">
        <f>IFERROR(IF(AF$4="","",SUMIFS(Data!$E:$E,Data!$B:$B,'Data Tables'!$C140,Data!$C:$C,'Data Tables'!AF$4,Data!$D:$D,'Data Tables'!AB$3)),"")</f>
        <v/>
      </c>
      <c r="AG140" s="59" t="str">
        <f>IFERROR(IF(AG$4="","",SUMIFS(Data!$E:$E,Data!$B:$B,'Data Tables'!$C140,Data!$C:$C,'Data Tables'!AG$4,Data!$D:$D,'Data Tables'!AB$3)),"")</f>
        <v/>
      </c>
      <c r="AH140" s="59" t="str">
        <f>IFERROR(IF(AH$4="","",SUMIFS(Data!$E:$E,Data!$B:$B,'Data Tables'!$C140,Data!$C:$C,'Data Tables'!AH$4,Data!$D:$D,'Data Tables'!AB$3)),"")</f>
        <v/>
      </c>
      <c r="AI140" s="59" t="str">
        <f>IFERROR(IF(AI$4="","",SUMIFS(Data!$E:$E,Data!$B:$B,'Data Tables'!$C140,Data!$C:$C,'Data Tables'!AI$4,Data!$D:$D,'Data Tables'!AB$3)),"")</f>
        <v/>
      </c>
      <c r="AJ140" s="59" t="str">
        <f>IFERROR(IF(AJ$4="","",SUMIFS(Data!$E:$E,Data!$B:$B,'Data Tables'!$C140,Data!$C:$C,'Data Tables'!AJ$4,Data!$D:$D,'Data Tables'!AB$3)),"")</f>
        <v/>
      </c>
      <c r="AK140" s="59" t="str">
        <f>IFERROR(IF(AK$4="","",SUMIFS(Data!$E:$E,Data!$B:$B,'Data Tables'!$C140,Data!$C:$C,'Data Tables'!AK$4,Data!$D:$D,'Data Tables'!AB$3)),"")</f>
        <v/>
      </c>
      <c r="AM140" s="61">
        <f>IFERROR(IF(AM$4="","",SUMIFS(Data!$E:$E,Data!$B:$B,'Data Tables'!$C140,Data!$C:$C,'Data Tables'!AM$4,Data!$D:$D,'Data Tables'!AM$3)),"")</f>
        <v>0</v>
      </c>
      <c r="AN140" s="60">
        <f>IFERROR(IF(AN$4="","",SUMIFS(Data!$E:$E,Data!$B:$B,'Data Tables'!$C140,Data!$C:$C,'Data Tables'!AN$4,Data!$D:$D,'Data Tables'!AM$3)),"")</f>
        <v>0</v>
      </c>
      <c r="AO140" s="59">
        <f>IFERROR(IF(AO$4="","",SUMIFS(Data!$E:$E,Data!$B:$B,'Data Tables'!$C140,Data!$C:$C,'Data Tables'!AO$4,Data!$D:$D,'Data Tables'!AM$3)),"")</f>
        <v>0</v>
      </c>
      <c r="AP140" s="59" t="str">
        <f>IFERROR(IF(AP$4="","",SUMIFS(Data!$E:$E,Data!$B:$B,'Data Tables'!$C140,Data!$C:$C,'Data Tables'!AP$4,Data!$D:$D,'Data Tables'!AM$3)),"")</f>
        <v/>
      </c>
      <c r="AQ140" s="59" t="str">
        <f>IFERROR(IF(AQ$4="","",SUMIFS(Data!$E:$E,Data!$B:$B,'Data Tables'!$C140,Data!$C:$C,'Data Tables'!AQ$4,Data!$D:$D,'Data Tables'!AM$3)),"")</f>
        <v/>
      </c>
      <c r="AR140" s="59" t="str">
        <f>IFERROR(IF(AR$4="","",SUMIFS(Data!$E:$E,Data!$B:$B,'Data Tables'!$C140,Data!$C:$C,'Data Tables'!AR$4,Data!$D:$D,'Data Tables'!AM$3)),"")</f>
        <v/>
      </c>
      <c r="AS140" s="59" t="str">
        <f>IFERROR(IF(AS$4="","",SUMIFS(Data!$E:$E,Data!$B:$B,'Data Tables'!$C140,Data!$C:$C,'Data Tables'!AS$4,Data!$D:$D,'Data Tables'!AM$3)),"")</f>
        <v/>
      </c>
      <c r="AT140" s="59" t="str">
        <f>IFERROR(IF(AT$4="","",SUMIFS(Data!$E:$E,Data!$B:$B,'Data Tables'!$C140,Data!$C:$C,'Data Tables'!AT$4,Data!$D:$D,'Data Tables'!AM$3)),"")</f>
        <v/>
      </c>
      <c r="AU140" s="59" t="str">
        <f>IFERROR(IF(AU$4="","",SUMIFS(Data!$E:$E,Data!$B:$B,'Data Tables'!$C140,Data!$C:$C,'Data Tables'!AU$4,Data!$D:$D,'Data Tables'!AM$3)),"")</f>
        <v/>
      </c>
      <c r="AV140" s="59" t="str">
        <f>IFERROR(IF(AV$4="","",SUMIFS(Data!$E:$E,Data!$B:$B,'Data Tables'!$C140,Data!$C:$C,'Data Tables'!AV$4,Data!$D:$D,'Data Tables'!AM$3)),"")</f>
        <v/>
      </c>
      <c r="AX140" s="74">
        <f t="shared" si="283"/>
        <v>0</v>
      </c>
      <c r="AY140" s="75">
        <f t="shared" si="284"/>
        <v>0</v>
      </c>
      <c r="AZ140" s="76">
        <f t="shared" si="285"/>
        <v>0</v>
      </c>
      <c r="BA140" s="76" t="str">
        <f t="shared" si="286"/>
        <v/>
      </c>
      <c r="BB140" s="76" t="str">
        <f t="shared" si="287"/>
        <v/>
      </c>
      <c r="BC140" s="76" t="str">
        <f t="shared" si="288"/>
        <v/>
      </c>
      <c r="BD140" s="76" t="str">
        <f t="shared" si="289"/>
        <v/>
      </c>
      <c r="BE140" s="76" t="str">
        <f t="shared" si="290"/>
        <v/>
      </c>
      <c r="BF140" s="76" t="str">
        <f t="shared" si="291"/>
        <v/>
      </c>
      <c r="BG140" s="76" t="str">
        <f t="shared" si="292"/>
        <v/>
      </c>
      <c r="BI140" s="61">
        <f>IFERROR(IF(BI$4="","",SUMIFS(Data!$E:$E,Data!$B:$B,'Data Tables'!$C140,Data!$C:$C,'Data Tables'!BI$4,Data!$D:$D,'Data Tables'!BI$3)),"")</f>
        <v>0</v>
      </c>
      <c r="BJ140" s="60">
        <f>IFERROR(IF(BJ$4="","",SUMIFS(Data!$E:$E,Data!$B:$B,'Data Tables'!$C140,Data!$C:$C,'Data Tables'!BJ$4,Data!$D:$D,'Data Tables'!BI$3)),"")</f>
        <v>0</v>
      </c>
      <c r="BK140" s="59">
        <f>IFERROR(IF(BK$4="","",SUMIFS(Data!$E:$E,Data!$B:$B,'Data Tables'!$C140,Data!$C:$C,'Data Tables'!BK$4,Data!$D:$D,'Data Tables'!BI$3)),"")</f>
        <v>0</v>
      </c>
      <c r="BL140" s="59" t="str">
        <f>IFERROR(IF(BL$4="","",SUMIFS(Data!$E:$E,Data!$B:$B,'Data Tables'!$C140,Data!$C:$C,'Data Tables'!BL$4,Data!$D:$D,'Data Tables'!BI$3)),"")</f>
        <v/>
      </c>
      <c r="BM140" s="59" t="str">
        <f>IFERROR(IF(BM$4="","",SUMIFS(Data!$E:$E,Data!$B:$B,'Data Tables'!$C140,Data!$C:$C,'Data Tables'!BM$4,Data!$D:$D,'Data Tables'!BI$3)),"")</f>
        <v/>
      </c>
      <c r="BN140" s="59" t="str">
        <f>IFERROR(IF(BN$4="","",SUMIFS(Data!$E:$E,Data!$B:$B,'Data Tables'!$C140,Data!$C:$C,'Data Tables'!BN$4,Data!$D:$D,'Data Tables'!BI$3)),"")</f>
        <v/>
      </c>
      <c r="BO140" s="59" t="str">
        <f>IFERROR(IF(BO$4="","",SUMIFS(Data!$E:$E,Data!$B:$B,'Data Tables'!$C140,Data!$C:$C,'Data Tables'!BO$4,Data!$D:$D,'Data Tables'!BI$3)),"")</f>
        <v/>
      </c>
      <c r="BP140" s="59" t="str">
        <f>IFERROR(IF(BP$4="","",SUMIFS(Data!$E:$E,Data!$B:$B,'Data Tables'!$C140,Data!$C:$C,'Data Tables'!BP$4,Data!$D:$D,'Data Tables'!BI$3)),"")</f>
        <v/>
      </c>
      <c r="BQ140" s="59" t="str">
        <f>IFERROR(IF(BQ$4="","",SUMIFS(Data!$E:$E,Data!$B:$B,'Data Tables'!$C140,Data!$C:$C,'Data Tables'!BQ$4,Data!$D:$D,'Data Tables'!BI$3)),"")</f>
        <v/>
      </c>
      <c r="BR140" s="59" t="str">
        <f>IFERROR(IF(BR$4="","",SUMIFS(Data!$E:$E,Data!$B:$B,'Data Tables'!$C140,Data!$C:$C,'Data Tables'!BR$4,Data!$D:$D,'Data Tables'!BI$3)),"")</f>
        <v/>
      </c>
      <c r="BT140" s="74">
        <f t="shared" si="293"/>
        <v>0</v>
      </c>
      <c r="BU140" s="79">
        <f t="shared" si="294"/>
        <v>0</v>
      </c>
      <c r="BV140" s="78">
        <f t="shared" si="295"/>
        <v>0</v>
      </c>
      <c r="BW140" s="78" t="str">
        <f t="shared" si="296"/>
        <v/>
      </c>
      <c r="BX140" s="78" t="str">
        <f t="shared" si="297"/>
        <v/>
      </c>
      <c r="BY140" s="78" t="str">
        <f t="shared" si="298"/>
        <v/>
      </c>
      <c r="BZ140" s="78" t="str">
        <f t="shared" si="299"/>
        <v/>
      </c>
      <c r="CA140" s="78" t="str">
        <f t="shared" si="300"/>
        <v/>
      </c>
      <c r="CB140" s="78" t="str">
        <f t="shared" si="301"/>
        <v/>
      </c>
      <c r="CC140" s="78" t="str">
        <f t="shared" si="302"/>
        <v/>
      </c>
      <c r="CE140" s="61">
        <f>IFERROR(IF(CE$4="","",SUMIFS(Data!$E:$E,Data!$B:$B,'Data Tables'!$C140,Data!$C:$C,'Data Tables'!CE$4,Data!$D:$D,'Data Tables'!CE$3)),"")</f>
        <v>0</v>
      </c>
      <c r="CF140" s="60">
        <f>IFERROR(IF(CF$4="","",SUMIFS(Data!$E:$E,Data!$B:$B,'Data Tables'!$C140,Data!$C:$C,'Data Tables'!CF$4,Data!$D:$D,'Data Tables'!CE$3)),"")</f>
        <v>0</v>
      </c>
      <c r="CG140" s="59">
        <f>IFERROR(IF(CG$4="","",SUMIFS(Data!$E:$E,Data!$B:$B,'Data Tables'!$C140,Data!$C:$C,'Data Tables'!CG$4,Data!$D:$D,'Data Tables'!CE$3)),"")</f>
        <v>0</v>
      </c>
      <c r="CH140" s="59" t="str">
        <f>IFERROR(IF(CH$4="","",SUMIFS(Data!$E:$E,Data!$B:$B,'Data Tables'!$C140,Data!$C:$C,'Data Tables'!CH$4,Data!$D:$D,'Data Tables'!CE$3)),"")</f>
        <v/>
      </c>
      <c r="CI140" s="59" t="str">
        <f>IFERROR(IF(CI$4="","",SUMIFS(Data!$E:$E,Data!$B:$B,'Data Tables'!$C140,Data!$C:$C,'Data Tables'!CI$4,Data!$D:$D,'Data Tables'!CE$3)),"")</f>
        <v/>
      </c>
      <c r="CJ140" s="59" t="str">
        <f>IFERROR(IF(CJ$4="","",SUMIFS(Data!$E:$E,Data!$B:$B,'Data Tables'!$C140,Data!$C:$C,'Data Tables'!CJ$4,Data!$D:$D,'Data Tables'!CE$3)),"")</f>
        <v/>
      </c>
      <c r="CK140" s="59" t="str">
        <f>IFERROR(IF(CK$4="","",SUMIFS(Data!$E:$E,Data!$B:$B,'Data Tables'!$C140,Data!$C:$C,'Data Tables'!CK$4,Data!$D:$D,'Data Tables'!CE$3)),"")</f>
        <v/>
      </c>
      <c r="CL140" s="59" t="str">
        <f>IFERROR(IF(CL$4="","",SUMIFS(Data!$E:$E,Data!$B:$B,'Data Tables'!$C140,Data!$C:$C,'Data Tables'!CL$4,Data!$D:$D,'Data Tables'!CE$3)),"")</f>
        <v/>
      </c>
      <c r="CM140" s="59" t="str">
        <f>IFERROR(IF(CM$4="","",SUMIFS(Data!$E:$E,Data!$B:$B,'Data Tables'!$C140,Data!$C:$C,'Data Tables'!CM$4,Data!$D:$D,'Data Tables'!CE$3)),"")</f>
        <v/>
      </c>
      <c r="CN140" s="59" t="str">
        <f>IFERROR(IF(CN$4="","",SUMIFS(Data!$E:$E,Data!$B:$B,'Data Tables'!$C140,Data!$C:$C,'Data Tables'!CN$4,Data!$D:$D,'Data Tables'!CE$3)),"")</f>
        <v/>
      </c>
      <c r="CP140" s="61">
        <f>IFERROR(IF(CP$4="","",SUMIFS(Data!$E:$E,Data!$B:$B,'Data Tables'!$C140,Data!$C:$C,'Data Tables'!CP$4,Data!$D:$D,'Data Tables'!CP$3)),"")</f>
        <v>0</v>
      </c>
      <c r="CQ140" s="60">
        <f>IFERROR(IF(CQ$4="","",SUMIFS(Data!$E:$E,Data!$B:$B,'Data Tables'!$C140,Data!$C:$C,'Data Tables'!CQ$4,Data!$D:$D,'Data Tables'!CP$3)),"")</f>
        <v>0</v>
      </c>
      <c r="CR140" s="59">
        <f>IFERROR(IF(CR$4="","",SUMIFS(Data!$E:$E,Data!$B:$B,'Data Tables'!$C140,Data!$C:$C,'Data Tables'!CR$4,Data!$D:$D,'Data Tables'!CP$3)),"")</f>
        <v>0</v>
      </c>
      <c r="CS140" s="59" t="str">
        <f>IFERROR(IF(CS$4="","",SUMIFS(Data!$E:$E,Data!$B:$B,'Data Tables'!$C140,Data!$C:$C,'Data Tables'!CS$4,Data!$D:$D,'Data Tables'!CP$3)),"")</f>
        <v/>
      </c>
      <c r="CT140" s="59" t="str">
        <f>IFERROR(IF(CT$4="","",SUMIFS(Data!$E:$E,Data!$B:$B,'Data Tables'!$C140,Data!$C:$C,'Data Tables'!CT$4,Data!$D:$D,'Data Tables'!CP$3)),"")</f>
        <v/>
      </c>
      <c r="CU140" s="59" t="str">
        <f>IFERROR(IF(CU$4="","",SUMIFS(Data!$E:$E,Data!$B:$B,'Data Tables'!$C140,Data!$C:$C,'Data Tables'!CU$4,Data!$D:$D,'Data Tables'!CP$3)),"")</f>
        <v/>
      </c>
      <c r="CV140" s="59" t="str">
        <f>IFERROR(IF(CV$4="","",SUMIFS(Data!$E:$E,Data!$B:$B,'Data Tables'!$C140,Data!$C:$C,'Data Tables'!CV$4,Data!$D:$D,'Data Tables'!CP$3)),"")</f>
        <v/>
      </c>
      <c r="CW140" s="59" t="str">
        <f>IFERROR(IF(CW$4="","",SUMIFS(Data!$E:$E,Data!$B:$B,'Data Tables'!$C140,Data!$C:$C,'Data Tables'!CW$4,Data!$D:$D,'Data Tables'!CP$3)),"")</f>
        <v/>
      </c>
      <c r="CX140" s="59" t="str">
        <f>IFERROR(IF(CX$4="","",SUMIFS(Data!$E:$E,Data!$B:$B,'Data Tables'!$C140,Data!$C:$C,'Data Tables'!CX$4,Data!$D:$D,'Data Tables'!CP$3)),"")</f>
        <v/>
      </c>
      <c r="CY140" s="59" t="str">
        <f>IFERROR(IF(CY$4="","",SUMIFS(Data!$E:$E,Data!$B:$B,'Data Tables'!$C140,Data!$C:$C,'Data Tables'!CY$4,Data!$D:$D,'Data Tables'!CP$3)),"")</f>
        <v/>
      </c>
      <c r="DA140" s="77">
        <f t="shared" si="306"/>
        <v>0</v>
      </c>
      <c r="DB140" s="79">
        <f t="shared" si="307"/>
        <v>0</v>
      </c>
      <c r="DC140" s="78">
        <f t="shared" si="308"/>
        <v>0</v>
      </c>
      <c r="DD140" s="78" t="str">
        <f t="shared" si="309"/>
        <v/>
      </c>
      <c r="DE140" s="78" t="str">
        <f t="shared" si="310"/>
        <v/>
      </c>
      <c r="DF140" s="78" t="str">
        <f t="shared" si="311"/>
        <v/>
      </c>
      <c r="DG140" s="78" t="str">
        <f t="shared" si="312"/>
        <v/>
      </c>
      <c r="DH140" s="78" t="str">
        <f t="shared" si="313"/>
        <v/>
      </c>
      <c r="DI140" s="78" t="str">
        <f t="shared" si="314"/>
        <v/>
      </c>
      <c r="DJ140" s="78" t="str">
        <f t="shared" si="315"/>
        <v/>
      </c>
      <c r="DL140" s="77">
        <f t="shared" si="316"/>
        <v>0</v>
      </c>
      <c r="DM140" s="79">
        <f t="shared" si="317"/>
        <v>0</v>
      </c>
      <c r="DN140" s="78">
        <f t="shared" si="318"/>
        <v>0</v>
      </c>
      <c r="DO140" s="78" t="str">
        <f t="shared" si="319"/>
        <v/>
      </c>
      <c r="DP140" s="78" t="str">
        <f t="shared" si="320"/>
        <v/>
      </c>
      <c r="DQ140" s="78" t="str">
        <f t="shared" si="321"/>
        <v/>
      </c>
      <c r="DR140" s="78" t="str">
        <f t="shared" si="322"/>
        <v/>
      </c>
      <c r="DS140" s="78" t="str">
        <f t="shared" si="323"/>
        <v/>
      </c>
      <c r="DT140" s="78" t="str">
        <f t="shared" si="324"/>
        <v/>
      </c>
      <c r="DU140" s="78" t="str">
        <f t="shared" si="325"/>
        <v/>
      </c>
      <c r="DW140" s="61">
        <f>IFERROR(IF(DW$4="","",SUMIFS(Data!$E:$E,Data!$B:$B,'Data Tables'!$C140,Data!$C:$C,'Data Tables'!DW$4,Data!$D:$D,'Data Tables'!DW$3)),"")</f>
        <v>0</v>
      </c>
      <c r="DX140" s="60">
        <f>IFERROR(IF(DX$4="","",SUMIFS(Data!$E:$E,Data!$B:$B,'Data Tables'!$C140,Data!$C:$C,'Data Tables'!DX$4,Data!$D:$D,'Data Tables'!DW$3)),"")</f>
        <v>0</v>
      </c>
      <c r="DY140" s="59">
        <f>IFERROR(IF(DY$4="","",SUMIFS(Data!$E:$E,Data!$B:$B,'Data Tables'!$C140,Data!$C:$C,'Data Tables'!DY$4,Data!$D:$D,'Data Tables'!DW$3)),"")</f>
        <v>0</v>
      </c>
      <c r="DZ140" s="59" t="str">
        <f>IFERROR(IF(DZ$4="","",SUMIFS(Data!$E:$E,Data!$B:$B,'Data Tables'!$C140,Data!$C:$C,'Data Tables'!DZ$4,Data!$D:$D,'Data Tables'!DW$3)),"")</f>
        <v/>
      </c>
      <c r="EA140" s="59" t="str">
        <f>IFERROR(IF(EA$4="","",SUMIFS(Data!$E:$E,Data!$B:$B,'Data Tables'!$C140,Data!$C:$C,'Data Tables'!EA$4,Data!$D:$D,'Data Tables'!DW$3)),"")</f>
        <v/>
      </c>
      <c r="EB140" s="59" t="str">
        <f>IFERROR(IF(EB$4="","",SUMIFS(Data!$E:$E,Data!$B:$B,'Data Tables'!$C140,Data!$C:$C,'Data Tables'!EB$4,Data!$D:$D,'Data Tables'!DW$3)),"")</f>
        <v/>
      </c>
      <c r="EC140" s="59" t="str">
        <f>IFERROR(IF(EC$4="","",SUMIFS(Data!$E:$E,Data!$B:$B,'Data Tables'!$C140,Data!$C:$C,'Data Tables'!EC$4,Data!$D:$D,'Data Tables'!DW$3)),"")</f>
        <v/>
      </c>
      <c r="ED140" s="59" t="str">
        <f>IFERROR(IF(ED$4="","",SUMIFS(Data!$E:$E,Data!$B:$B,'Data Tables'!$C140,Data!$C:$C,'Data Tables'!ED$4,Data!$D:$D,'Data Tables'!DW$3)),"")</f>
        <v/>
      </c>
      <c r="EE140" s="59" t="str">
        <f>IFERROR(IF(EE$4="","",SUMIFS(Data!$E:$E,Data!$B:$B,'Data Tables'!$C140,Data!$C:$C,'Data Tables'!EE$4,Data!$D:$D,'Data Tables'!DW$3)),"")</f>
        <v/>
      </c>
      <c r="EF140" s="59" t="str">
        <f>IFERROR(IF(EF$4="","",SUMIFS(Data!$E:$E,Data!$B:$B,'Data Tables'!$C140,Data!$C:$C,'Data Tables'!EF$4,Data!$D:$D,'Data Tables'!DW$3)),"")</f>
        <v/>
      </c>
      <c r="EH140" s="77">
        <f t="shared" si="326"/>
        <v>0</v>
      </c>
      <c r="EI140" s="79">
        <f t="shared" si="327"/>
        <v>0</v>
      </c>
      <c r="EJ140" s="78">
        <f t="shared" si="328"/>
        <v>0</v>
      </c>
      <c r="EK140" s="78" t="str">
        <f t="shared" si="329"/>
        <v/>
      </c>
      <c r="EL140" s="78" t="str">
        <f t="shared" si="330"/>
        <v/>
      </c>
      <c r="EM140" s="78" t="str">
        <f t="shared" si="331"/>
        <v/>
      </c>
      <c r="EN140" s="78" t="str">
        <f t="shared" si="332"/>
        <v/>
      </c>
      <c r="EO140" s="78" t="str">
        <f t="shared" si="333"/>
        <v/>
      </c>
      <c r="EP140" s="78" t="str">
        <f t="shared" si="334"/>
        <v/>
      </c>
      <c r="EQ140" s="78" t="str">
        <f t="shared" si="335"/>
        <v/>
      </c>
      <c r="ES140" s="61">
        <f>IFERROR(IF(ES$4="","",SUMIFS(Data!$E:$E,Data!$B:$B,'Data Tables'!$C140,Data!$C:$C,'Data Tables'!ES$4,Data!$D:$D,'Data Tables'!ES$3)),"")</f>
        <v>0</v>
      </c>
      <c r="ET140" s="60">
        <f>IFERROR(IF(ET$4="","",SUMIFS(Data!$E:$E,Data!$B:$B,'Data Tables'!$C140,Data!$C:$C,'Data Tables'!ET$4,Data!$D:$D,'Data Tables'!ES$3)),"")</f>
        <v>0</v>
      </c>
      <c r="EU140" s="59">
        <f>IFERROR(IF(EU$4="","",SUMIFS(Data!$E:$E,Data!$B:$B,'Data Tables'!$C140,Data!$C:$C,'Data Tables'!EU$4,Data!$D:$D,'Data Tables'!ES$3)),"")</f>
        <v>0</v>
      </c>
      <c r="EV140" s="59" t="str">
        <f>IFERROR(IF(EV$4="","",SUMIFS(Data!$E:$E,Data!$B:$B,'Data Tables'!$C140,Data!$C:$C,'Data Tables'!EV$4,Data!$D:$D,'Data Tables'!ES$3)),"")</f>
        <v/>
      </c>
      <c r="EW140" s="59" t="str">
        <f>IFERROR(IF(EW$4="","",SUMIFS(Data!$E:$E,Data!$B:$B,'Data Tables'!$C140,Data!$C:$C,'Data Tables'!EW$4,Data!$D:$D,'Data Tables'!ES$3)),"")</f>
        <v/>
      </c>
      <c r="EX140" s="59" t="str">
        <f>IFERROR(IF(EX$4="","",SUMIFS(Data!$E:$E,Data!$B:$B,'Data Tables'!$C140,Data!$C:$C,'Data Tables'!EX$4,Data!$D:$D,'Data Tables'!ES$3)),"")</f>
        <v/>
      </c>
      <c r="EY140" s="59" t="str">
        <f>IFERROR(IF(EY$4="","",SUMIFS(Data!$E:$E,Data!$B:$B,'Data Tables'!$C140,Data!$C:$C,'Data Tables'!EY$4,Data!$D:$D,'Data Tables'!ES$3)),"")</f>
        <v/>
      </c>
      <c r="EZ140" s="59" t="str">
        <f>IFERROR(IF(EZ$4="","",SUMIFS(Data!$E:$E,Data!$B:$B,'Data Tables'!$C140,Data!$C:$C,'Data Tables'!EZ$4,Data!$D:$D,'Data Tables'!ES$3)),"")</f>
        <v/>
      </c>
      <c r="FA140" s="59" t="str">
        <f>IFERROR(IF(FA$4="","",SUMIFS(Data!$E:$E,Data!$B:$B,'Data Tables'!$C140,Data!$C:$C,'Data Tables'!FA$4,Data!$D:$D,'Data Tables'!ES$3)),"")</f>
        <v/>
      </c>
      <c r="FB140" s="59" t="str">
        <f>IFERROR(IF(FB$4="","",SUMIFS(Data!$E:$E,Data!$B:$B,'Data Tables'!$C140,Data!$C:$C,'Data Tables'!FB$4,Data!$D:$D,'Data Tables'!ES$3)),"")</f>
        <v/>
      </c>
      <c r="FD140" s="77">
        <f t="shared" si="336"/>
        <v>0</v>
      </c>
      <c r="FE140" s="79">
        <f t="shared" si="337"/>
        <v>0</v>
      </c>
      <c r="FF140" s="78">
        <f t="shared" si="338"/>
        <v>0</v>
      </c>
      <c r="FG140" s="78" t="str">
        <f t="shared" si="339"/>
        <v/>
      </c>
      <c r="FH140" s="78" t="str">
        <f t="shared" si="340"/>
        <v/>
      </c>
      <c r="FI140" s="78" t="str">
        <f t="shared" si="341"/>
        <v/>
      </c>
      <c r="FJ140" s="78" t="str">
        <f t="shared" si="342"/>
        <v/>
      </c>
      <c r="FK140" s="78" t="str">
        <f t="shared" si="343"/>
        <v/>
      </c>
      <c r="FL140" s="78" t="str">
        <f t="shared" si="344"/>
        <v/>
      </c>
      <c r="FM140" s="78" t="str">
        <f t="shared" si="345"/>
        <v/>
      </c>
      <c r="FO140" s="77">
        <f t="shared" si="346"/>
        <v>0</v>
      </c>
      <c r="FP140" s="79">
        <f t="shared" si="347"/>
        <v>0</v>
      </c>
      <c r="FQ140" s="78">
        <f t="shared" si="348"/>
        <v>0</v>
      </c>
      <c r="FR140" s="78" t="str">
        <f t="shared" si="349"/>
        <v/>
      </c>
      <c r="FS140" s="78" t="str">
        <f t="shared" si="350"/>
        <v/>
      </c>
      <c r="FT140" s="78" t="str">
        <f t="shared" si="351"/>
        <v/>
      </c>
      <c r="FU140" s="78" t="str">
        <f t="shared" si="352"/>
        <v/>
      </c>
      <c r="FV140" s="78" t="str">
        <f t="shared" si="353"/>
        <v/>
      </c>
      <c r="FW140" s="78" t="str">
        <f t="shared" si="354"/>
        <v/>
      </c>
      <c r="FX140" s="78" t="str">
        <f t="shared" si="355"/>
        <v/>
      </c>
      <c r="FZ140" s="61">
        <f>IFERROR(IF(FZ$4="","",SUMIFS(Data!$E:$E,Data!$B:$B,'Data Tables'!$C140,Data!$C:$C,'Data Tables'!FZ$4,Data!$D:$D,'Data Tables'!FZ$3)),"")</f>
        <v>0</v>
      </c>
      <c r="GA140" s="60">
        <f>IFERROR(IF(GA$4="","",SUMIFS(Data!$E:$E,Data!$B:$B,'Data Tables'!$C140,Data!$C:$C,'Data Tables'!GA$4,Data!$D:$D,'Data Tables'!FZ$3)),"")</f>
        <v>0</v>
      </c>
      <c r="GB140" s="59">
        <f>IFERROR(IF(GB$4="","",SUMIFS(Data!$E:$E,Data!$B:$B,'Data Tables'!$C140,Data!$C:$C,'Data Tables'!GB$4,Data!$D:$D,'Data Tables'!FZ$3)),"")</f>
        <v>0</v>
      </c>
      <c r="GC140" s="59" t="str">
        <f>IFERROR(IF(GC$4="","",SUMIFS(Data!$E:$E,Data!$B:$B,'Data Tables'!$C140,Data!$C:$C,'Data Tables'!GC$4,Data!$D:$D,'Data Tables'!FZ$3)),"")</f>
        <v/>
      </c>
      <c r="GD140" s="59" t="str">
        <f>IFERROR(IF(GD$4="","",SUMIFS(Data!$E:$E,Data!$B:$B,'Data Tables'!$C140,Data!$C:$C,'Data Tables'!GD$4,Data!$D:$D,'Data Tables'!FZ$3)),"")</f>
        <v/>
      </c>
      <c r="GE140" s="59" t="str">
        <f>IFERROR(IF(GE$4="","",SUMIFS(Data!$E:$E,Data!$B:$B,'Data Tables'!$C140,Data!$C:$C,'Data Tables'!GE$4,Data!$D:$D,'Data Tables'!FZ$3)),"")</f>
        <v/>
      </c>
      <c r="GF140" s="59" t="str">
        <f>IFERROR(IF(GF$4="","",SUMIFS(Data!$E:$E,Data!$B:$B,'Data Tables'!$C140,Data!$C:$C,'Data Tables'!GF$4,Data!$D:$D,'Data Tables'!FZ$3)),"")</f>
        <v/>
      </c>
      <c r="GG140" s="59" t="str">
        <f>IFERROR(IF(GG$4="","",SUMIFS(Data!$E:$E,Data!$B:$B,'Data Tables'!$C140,Data!$C:$C,'Data Tables'!GG$4,Data!$D:$D,'Data Tables'!FZ$3)),"")</f>
        <v/>
      </c>
      <c r="GH140" s="59" t="str">
        <f>IFERROR(IF(GH$4="","",SUMIFS(Data!$E:$E,Data!$B:$B,'Data Tables'!$C140,Data!$C:$C,'Data Tables'!GH$4,Data!$D:$D,'Data Tables'!FZ$3)),"")</f>
        <v/>
      </c>
      <c r="GI140" s="59" t="str">
        <f>IFERROR(IF(GI$4="","",SUMIFS(Data!$E:$E,Data!$B:$B,'Data Tables'!$C140,Data!$C:$C,'Data Tables'!GI$4,Data!$D:$D,'Data Tables'!FZ$3)),"")</f>
        <v/>
      </c>
      <c r="GK140" s="61">
        <f>IFERROR(IF(GK$4="","",SUMIFS(Data!$E:$E,Data!$B:$B,'Data Tables'!$C140,Data!$C:$C,'Data Tables'!GK$4,Data!$D:$D,'Data Tables'!GK$3)),"")</f>
        <v>0</v>
      </c>
      <c r="GL140" s="60">
        <f>IFERROR(IF(GL$4="","",SUMIFS(Data!$E:$E,Data!$B:$B,'Data Tables'!$C140,Data!$C:$C,'Data Tables'!GL$4,Data!$D:$D,'Data Tables'!GK$3)),"")</f>
        <v>0</v>
      </c>
      <c r="GM140" s="59">
        <f>IFERROR(IF(GM$4="","",SUMIFS(Data!$E:$E,Data!$B:$B,'Data Tables'!$C140,Data!$C:$C,'Data Tables'!GM$4,Data!$D:$D,'Data Tables'!GK$3)),"")</f>
        <v>0</v>
      </c>
      <c r="GN140" s="59" t="str">
        <f>IFERROR(IF(GN$4="","",SUMIFS(Data!$E:$E,Data!$B:$B,'Data Tables'!$C140,Data!$C:$C,'Data Tables'!GN$4,Data!$D:$D,'Data Tables'!GK$3)),"")</f>
        <v/>
      </c>
      <c r="GO140" s="59" t="str">
        <f>IFERROR(IF(GO$4="","",SUMIFS(Data!$E:$E,Data!$B:$B,'Data Tables'!$C140,Data!$C:$C,'Data Tables'!GO$4,Data!$D:$D,'Data Tables'!GK$3)),"")</f>
        <v/>
      </c>
      <c r="GP140" s="59" t="str">
        <f>IFERROR(IF(GP$4="","",SUMIFS(Data!$E:$E,Data!$B:$B,'Data Tables'!$C140,Data!$C:$C,'Data Tables'!GP$4,Data!$D:$D,'Data Tables'!GK$3)),"")</f>
        <v/>
      </c>
      <c r="GQ140" s="59" t="str">
        <f>IFERROR(IF(GQ$4="","",SUMIFS(Data!$E:$E,Data!$B:$B,'Data Tables'!$C140,Data!$C:$C,'Data Tables'!GQ$4,Data!$D:$D,'Data Tables'!GK$3)),"")</f>
        <v/>
      </c>
      <c r="GR140" s="59" t="str">
        <f>IFERROR(IF(GR$4="","",SUMIFS(Data!$E:$E,Data!$B:$B,'Data Tables'!$C140,Data!$C:$C,'Data Tables'!GR$4,Data!$D:$D,'Data Tables'!GK$3)),"")</f>
        <v/>
      </c>
      <c r="GS140" s="59" t="str">
        <f>IFERROR(IF(GS$4="","",SUMIFS(Data!$E:$E,Data!$B:$B,'Data Tables'!$C140,Data!$C:$C,'Data Tables'!GS$4,Data!$D:$D,'Data Tables'!GK$3)),"")</f>
        <v/>
      </c>
      <c r="GT140" s="59" t="str">
        <f>IFERROR(IF(GT$4="","",SUMIFS(Data!$E:$E,Data!$B:$B,'Data Tables'!$C140,Data!$C:$C,'Data Tables'!GT$4,Data!$D:$D,'Data Tables'!GK$3)),"")</f>
        <v/>
      </c>
      <c r="GV140" s="59"/>
      <c r="GW140" s="59"/>
      <c r="GX140" s="60"/>
      <c r="GY140" s="59"/>
      <c r="HA140" s="59"/>
      <c r="HB140" s="59"/>
      <c r="HC140" s="60"/>
      <c r="HD140" s="59"/>
      <c r="HF140" s="59"/>
      <c r="HG140" s="59"/>
      <c r="HH140" s="60"/>
      <c r="HI140" s="59"/>
      <c r="HK140" s="59"/>
      <c r="HL140" s="59"/>
      <c r="HM140" s="60"/>
      <c r="HN140" s="59"/>
      <c r="HP140" s="59"/>
      <c r="HQ140" s="59"/>
      <c r="HR140" s="60"/>
      <c r="HS140" s="59"/>
      <c r="HU140" s="59"/>
      <c r="HV140" s="59"/>
      <c r="HW140" s="60">
        <f>SUM(HR$5:HR140)</f>
        <v>0</v>
      </c>
      <c r="HX140" s="59"/>
      <c r="HZ140" s="59"/>
      <c r="IA140" s="59"/>
      <c r="IB140" s="60"/>
      <c r="IC140" s="61"/>
      <c r="IE140" s="59"/>
      <c r="IF140" s="59"/>
      <c r="IG140" s="60"/>
      <c r="IH140" s="59"/>
      <c r="IJ140" s="33"/>
      <c r="IK140" s="33"/>
      <c r="IL140" s="34"/>
      <c r="IM140" s="35"/>
      <c r="IO140" s="33"/>
      <c r="IP140" s="33"/>
      <c r="IQ140" s="34"/>
      <c r="IR140" s="35"/>
      <c r="IT140" s="33"/>
      <c r="IU140" s="33"/>
      <c r="IV140" s="34"/>
      <c r="IW140" s="35"/>
      <c r="IY140" s="33"/>
      <c r="IZ140" s="33"/>
      <c r="JA140" s="34"/>
      <c r="JB140" s="35"/>
      <c r="JF140" s="35" t="e">
        <f t="shared" si="303"/>
        <v>#VALUE!</v>
      </c>
      <c r="JH140" s="35" t="e">
        <f t="shared" si="304"/>
        <v>#VALUE!</v>
      </c>
    </row>
    <row r="141" spans="2:268" s="1" customFormat="1" ht="12.75" customHeight="1" x14ac:dyDescent="0.2">
      <c r="B141" s="16">
        <f t="shared" si="305"/>
        <v>137</v>
      </c>
      <c r="C141" s="58">
        <f t="shared" si="356"/>
        <v>4169</v>
      </c>
      <c r="F141" s="61">
        <f>IFERROR(IF(F$4="","",SUMIFS(Data!$E:$E,Data!$B:$B,'Data Tables'!$C141,Data!$C:$C,'Data Tables'!F$4,Data!$D:$D,'Data Tables'!F$3)),"")</f>
        <v>0</v>
      </c>
      <c r="G141" s="60">
        <f>IFERROR(IF(G$4="","",SUMIFS(Data!$E:$E,Data!$B:$B,'Data Tables'!$C141,Data!$C:$C,'Data Tables'!G$4,Data!$D:$D,'Data Tables'!F$3)),"")</f>
        <v>0</v>
      </c>
      <c r="H141" s="59">
        <f>IFERROR(IF(H$4="","",SUMIFS(Data!$E:$E,Data!$B:$B,'Data Tables'!$C141,Data!$C:$C,'Data Tables'!H$4,Data!$D:$D,'Data Tables'!F$3)),"")</f>
        <v>0</v>
      </c>
      <c r="I141" s="59" t="str">
        <f>IFERROR(IF(I$4="","",SUMIFS(Data!$E:$E,Data!$B:$B,'Data Tables'!$C141,Data!$C:$C,'Data Tables'!I$4,Data!$D:$D,'Data Tables'!F$3)),"")</f>
        <v/>
      </c>
      <c r="J141" s="59" t="str">
        <f>IFERROR(IF(J$4="","",SUMIFS(Data!$E:$E,Data!$B:$B,'Data Tables'!$C141,Data!$C:$C,'Data Tables'!J$4,Data!$D:$D,'Data Tables'!F$3)),"")</f>
        <v/>
      </c>
      <c r="K141" s="59" t="str">
        <f>IFERROR(IF(K$4="","",SUMIFS(Data!$E:$E,Data!$B:$B,'Data Tables'!$C141,Data!$C:$C,'Data Tables'!K$4,Data!$D:$D,'Data Tables'!F$3)),"")</f>
        <v/>
      </c>
      <c r="L141" s="59" t="str">
        <f>IFERROR(IF(L$4="","",SUMIFS(Data!$E:$E,Data!$B:$B,'Data Tables'!$C141,Data!$C:$C,'Data Tables'!L$4,Data!$D:$D,'Data Tables'!F$3)),"")</f>
        <v/>
      </c>
      <c r="M141" s="59" t="str">
        <f>IFERROR(IF(M$4="","",SUMIFS(Data!$E:$E,Data!$B:$B,'Data Tables'!$C141,Data!$C:$C,'Data Tables'!M$4,Data!$D:$D,'Data Tables'!F$3)),"")</f>
        <v/>
      </c>
      <c r="N141" s="59" t="str">
        <f>IFERROR(IF(N$4="","",SUMIFS(Data!$E:$E,Data!$B:$B,'Data Tables'!$C141,Data!$C:$C,'Data Tables'!N$4,Data!$D:$D,'Data Tables'!F$3)),"")</f>
        <v/>
      </c>
      <c r="O141" s="59" t="str">
        <f>IFERROR(IF(O$4="","",SUMIFS(Data!$E:$E,Data!$B:$B,'Data Tables'!$C141,Data!$C:$C,'Data Tables'!O$4,Data!$D:$D,'Data Tables'!F$3)),"")</f>
        <v/>
      </c>
      <c r="Q141" s="61">
        <f>IFERROR(IF(Q$4="","",SUMIFS(Data!$E:$E,Data!$B:$B,'Data Tables'!$C141,Data!$C:$C,'Data Tables'!Q$4,Data!$D:$D,'Data Tables'!Q$3)),"")</f>
        <v>0</v>
      </c>
      <c r="R141" s="60">
        <f>IFERROR(IF(R$4="","",SUMIFS(Data!$E:$E,Data!$B:$B,'Data Tables'!$C141,Data!$C:$C,'Data Tables'!R$4,Data!$D:$D,'Data Tables'!Q$3)),"")</f>
        <v>0</v>
      </c>
      <c r="S141" s="59">
        <f>IFERROR(IF(S$4="","",SUMIFS(Data!$E:$E,Data!$B:$B,'Data Tables'!$C141,Data!$C:$C,'Data Tables'!S$4,Data!$D:$D,'Data Tables'!Q$3)),"")</f>
        <v>0</v>
      </c>
      <c r="T141" s="59" t="str">
        <f>IFERROR(IF(T$4="","",SUMIFS(Data!$E:$E,Data!$B:$B,'Data Tables'!$C141,Data!$C:$C,'Data Tables'!T$4,Data!$D:$D,'Data Tables'!Q$3)),"")</f>
        <v/>
      </c>
      <c r="U141" s="59" t="str">
        <f>IFERROR(IF(U$4="","",SUMIFS(Data!$E:$E,Data!$B:$B,'Data Tables'!$C141,Data!$C:$C,'Data Tables'!U$4,Data!$D:$D,'Data Tables'!Q$3)),"")</f>
        <v/>
      </c>
      <c r="V141" s="59" t="str">
        <f>IFERROR(IF(V$4="","",SUMIFS(Data!$E:$E,Data!$B:$B,'Data Tables'!$C141,Data!$C:$C,'Data Tables'!V$4,Data!$D:$D,'Data Tables'!Q$3)),"")</f>
        <v/>
      </c>
      <c r="W141" s="59" t="str">
        <f>IFERROR(IF(W$4="","",SUMIFS(Data!$E:$E,Data!$B:$B,'Data Tables'!$C141,Data!$C:$C,'Data Tables'!W$4,Data!$D:$D,'Data Tables'!Q$3)),"")</f>
        <v/>
      </c>
      <c r="X141" s="59" t="str">
        <f>IFERROR(IF(X$4="","",SUMIFS(Data!$E:$E,Data!$B:$B,'Data Tables'!$C141,Data!$C:$C,'Data Tables'!X$4,Data!$D:$D,'Data Tables'!Q$3)),"")</f>
        <v/>
      </c>
      <c r="Y141" s="59" t="str">
        <f>IFERROR(IF(Y$4="","",SUMIFS(Data!$E:$E,Data!$B:$B,'Data Tables'!$C141,Data!$C:$C,'Data Tables'!Y$4,Data!$D:$D,'Data Tables'!Q$3)),"")</f>
        <v/>
      </c>
      <c r="Z141" s="59" t="str">
        <f>IFERROR(IF(Z$4="","",SUMIFS(Data!$E:$E,Data!$B:$B,'Data Tables'!$C141,Data!$C:$C,'Data Tables'!Z$4,Data!$D:$D,'Data Tables'!Q$3)),"")</f>
        <v/>
      </c>
      <c r="AB141" s="61">
        <f>IFERROR(IF(AB$4="","",SUMIFS(Data!$E:$E,Data!$B:$B,'Data Tables'!$C141,Data!$C:$C,'Data Tables'!AB$4,Data!$D:$D,'Data Tables'!AB$3)),"")</f>
        <v>0</v>
      </c>
      <c r="AC141" s="60">
        <f>IFERROR(IF(AC$4="","",SUMIFS(Data!$E:$E,Data!$B:$B,'Data Tables'!$C141,Data!$C:$C,'Data Tables'!AC$4,Data!$D:$D,'Data Tables'!AB$3)),"")</f>
        <v>0</v>
      </c>
      <c r="AD141" s="59">
        <f>IFERROR(IF(AD$4="","",SUMIFS(Data!$E:$E,Data!$B:$B,'Data Tables'!$C141,Data!$C:$C,'Data Tables'!AD$4,Data!$D:$D,'Data Tables'!AB$3)),"")</f>
        <v>0</v>
      </c>
      <c r="AE141" s="59" t="str">
        <f>IFERROR(IF(AE$4="","",SUMIFS(Data!$E:$E,Data!$B:$B,'Data Tables'!$C141,Data!$C:$C,'Data Tables'!AE$4,Data!$D:$D,'Data Tables'!AB$3)),"")</f>
        <v/>
      </c>
      <c r="AF141" s="59" t="str">
        <f>IFERROR(IF(AF$4="","",SUMIFS(Data!$E:$E,Data!$B:$B,'Data Tables'!$C141,Data!$C:$C,'Data Tables'!AF$4,Data!$D:$D,'Data Tables'!AB$3)),"")</f>
        <v/>
      </c>
      <c r="AG141" s="59" t="str">
        <f>IFERROR(IF(AG$4="","",SUMIFS(Data!$E:$E,Data!$B:$B,'Data Tables'!$C141,Data!$C:$C,'Data Tables'!AG$4,Data!$D:$D,'Data Tables'!AB$3)),"")</f>
        <v/>
      </c>
      <c r="AH141" s="59" t="str">
        <f>IFERROR(IF(AH$4="","",SUMIFS(Data!$E:$E,Data!$B:$B,'Data Tables'!$C141,Data!$C:$C,'Data Tables'!AH$4,Data!$D:$D,'Data Tables'!AB$3)),"")</f>
        <v/>
      </c>
      <c r="AI141" s="59" t="str">
        <f>IFERROR(IF(AI$4="","",SUMIFS(Data!$E:$E,Data!$B:$B,'Data Tables'!$C141,Data!$C:$C,'Data Tables'!AI$4,Data!$D:$D,'Data Tables'!AB$3)),"")</f>
        <v/>
      </c>
      <c r="AJ141" s="59" t="str">
        <f>IFERROR(IF(AJ$4="","",SUMIFS(Data!$E:$E,Data!$B:$B,'Data Tables'!$C141,Data!$C:$C,'Data Tables'!AJ$4,Data!$D:$D,'Data Tables'!AB$3)),"")</f>
        <v/>
      </c>
      <c r="AK141" s="59" t="str">
        <f>IFERROR(IF(AK$4="","",SUMIFS(Data!$E:$E,Data!$B:$B,'Data Tables'!$C141,Data!$C:$C,'Data Tables'!AK$4,Data!$D:$D,'Data Tables'!AB$3)),"")</f>
        <v/>
      </c>
      <c r="AM141" s="61">
        <f>IFERROR(IF(AM$4="","",SUMIFS(Data!$E:$E,Data!$B:$B,'Data Tables'!$C141,Data!$C:$C,'Data Tables'!AM$4,Data!$D:$D,'Data Tables'!AM$3)),"")</f>
        <v>0</v>
      </c>
      <c r="AN141" s="60">
        <f>IFERROR(IF(AN$4="","",SUMIFS(Data!$E:$E,Data!$B:$B,'Data Tables'!$C141,Data!$C:$C,'Data Tables'!AN$4,Data!$D:$D,'Data Tables'!AM$3)),"")</f>
        <v>0</v>
      </c>
      <c r="AO141" s="59">
        <f>IFERROR(IF(AO$4="","",SUMIFS(Data!$E:$E,Data!$B:$B,'Data Tables'!$C141,Data!$C:$C,'Data Tables'!AO$4,Data!$D:$D,'Data Tables'!AM$3)),"")</f>
        <v>0</v>
      </c>
      <c r="AP141" s="59" t="str">
        <f>IFERROR(IF(AP$4="","",SUMIFS(Data!$E:$E,Data!$B:$B,'Data Tables'!$C141,Data!$C:$C,'Data Tables'!AP$4,Data!$D:$D,'Data Tables'!AM$3)),"")</f>
        <v/>
      </c>
      <c r="AQ141" s="59" t="str">
        <f>IFERROR(IF(AQ$4="","",SUMIFS(Data!$E:$E,Data!$B:$B,'Data Tables'!$C141,Data!$C:$C,'Data Tables'!AQ$4,Data!$D:$D,'Data Tables'!AM$3)),"")</f>
        <v/>
      </c>
      <c r="AR141" s="59" t="str">
        <f>IFERROR(IF(AR$4="","",SUMIFS(Data!$E:$E,Data!$B:$B,'Data Tables'!$C141,Data!$C:$C,'Data Tables'!AR$4,Data!$D:$D,'Data Tables'!AM$3)),"")</f>
        <v/>
      </c>
      <c r="AS141" s="59" t="str">
        <f>IFERROR(IF(AS$4="","",SUMIFS(Data!$E:$E,Data!$B:$B,'Data Tables'!$C141,Data!$C:$C,'Data Tables'!AS$4,Data!$D:$D,'Data Tables'!AM$3)),"")</f>
        <v/>
      </c>
      <c r="AT141" s="59" t="str">
        <f>IFERROR(IF(AT$4="","",SUMIFS(Data!$E:$E,Data!$B:$B,'Data Tables'!$C141,Data!$C:$C,'Data Tables'!AT$4,Data!$D:$D,'Data Tables'!AM$3)),"")</f>
        <v/>
      </c>
      <c r="AU141" s="59" t="str">
        <f>IFERROR(IF(AU$4="","",SUMIFS(Data!$E:$E,Data!$B:$B,'Data Tables'!$C141,Data!$C:$C,'Data Tables'!AU$4,Data!$D:$D,'Data Tables'!AM$3)),"")</f>
        <v/>
      </c>
      <c r="AV141" s="59" t="str">
        <f>IFERROR(IF(AV$4="","",SUMIFS(Data!$E:$E,Data!$B:$B,'Data Tables'!$C141,Data!$C:$C,'Data Tables'!AV$4,Data!$D:$D,'Data Tables'!AM$3)),"")</f>
        <v/>
      </c>
      <c r="AX141" s="74">
        <f t="shared" si="283"/>
        <v>0</v>
      </c>
      <c r="AY141" s="75">
        <f t="shared" si="284"/>
        <v>0</v>
      </c>
      <c r="AZ141" s="76">
        <f t="shared" si="285"/>
        <v>0</v>
      </c>
      <c r="BA141" s="76" t="str">
        <f t="shared" si="286"/>
        <v/>
      </c>
      <c r="BB141" s="76" t="str">
        <f t="shared" si="287"/>
        <v/>
      </c>
      <c r="BC141" s="76" t="str">
        <f t="shared" si="288"/>
        <v/>
      </c>
      <c r="BD141" s="76" t="str">
        <f t="shared" si="289"/>
        <v/>
      </c>
      <c r="BE141" s="76" t="str">
        <f t="shared" si="290"/>
        <v/>
      </c>
      <c r="BF141" s="76" t="str">
        <f t="shared" si="291"/>
        <v/>
      </c>
      <c r="BG141" s="76" t="str">
        <f t="shared" si="292"/>
        <v/>
      </c>
      <c r="BI141" s="61">
        <f>IFERROR(IF(BI$4="","",SUMIFS(Data!$E:$E,Data!$B:$B,'Data Tables'!$C141,Data!$C:$C,'Data Tables'!BI$4,Data!$D:$D,'Data Tables'!BI$3)),"")</f>
        <v>0</v>
      </c>
      <c r="BJ141" s="60">
        <f>IFERROR(IF(BJ$4="","",SUMIFS(Data!$E:$E,Data!$B:$B,'Data Tables'!$C141,Data!$C:$C,'Data Tables'!BJ$4,Data!$D:$D,'Data Tables'!BI$3)),"")</f>
        <v>0</v>
      </c>
      <c r="BK141" s="59">
        <f>IFERROR(IF(BK$4="","",SUMIFS(Data!$E:$E,Data!$B:$B,'Data Tables'!$C141,Data!$C:$C,'Data Tables'!BK$4,Data!$D:$D,'Data Tables'!BI$3)),"")</f>
        <v>0</v>
      </c>
      <c r="BL141" s="59" t="str">
        <f>IFERROR(IF(BL$4="","",SUMIFS(Data!$E:$E,Data!$B:$B,'Data Tables'!$C141,Data!$C:$C,'Data Tables'!BL$4,Data!$D:$D,'Data Tables'!BI$3)),"")</f>
        <v/>
      </c>
      <c r="BM141" s="59" t="str">
        <f>IFERROR(IF(BM$4="","",SUMIFS(Data!$E:$E,Data!$B:$B,'Data Tables'!$C141,Data!$C:$C,'Data Tables'!BM$4,Data!$D:$D,'Data Tables'!BI$3)),"")</f>
        <v/>
      </c>
      <c r="BN141" s="59" t="str">
        <f>IFERROR(IF(BN$4="","",SUMIFS(Data!$E:$E,Data!$B:$B,'Data Tables'!$C141,Data!$C:$C,'Data Tables'!BN$4,Data!$D:$D,'Data Tables'!BI$3)),"")</f>
        <v/>
      </c>
      <c r="BO141" s="59" t="str">
        <f>IFERROR(IF(BO$4="","",SUMIFS(Data!$E:$E,Data!$B:$B,'Data Tables'!$C141,Data!$C:$C,'Data Tables'!BO$4,Data!$D:$D,'Data Tables'!BI$3)),"")</f>
        <v/>
      </c>
      <c r="BP141" s="59" t="str">
        <f>IFERROR(IF(BP$4="","",SUMIFS(Data!$E:$E,Data!$B:$B,'Data Tables'!$C141,Data!$C:$C,'Data Tables'!BP$4,Data!$D:$D,'Data Tables'!BI$3)),"")</f>
        <v/>
      </c>
      <c r="BQ141" s="59" t="str">
        <f>IFERROR(IF(BQ$4="","",SUMIFS(Data!$E:$E,Data!$B:$B,'Data Tables'!$C141,Data!$C:$C,'Data Tables'!BQ$4,Data!$D:$D,'Data Tables'!BI$3)),"")</f>
        <v/>
      </c>
      <c r="BR141" s="59" t="str">
        <f>IFERROR(IF(BR$4="","",SUMIFS(Data!$E:$E,Data!$B:$B,'Data Tables'!$C141,Data!$C:$C,'Data Tables'!BR$4,Data!$D:$D,'Data Tables'!BI$3)),"")</f>
        <v/>
      </c>
      <c r="BT141" s="74">
        <f t="shared" si="293"/>
        <v>0</v>
      </c>
      <c r="BU141" s="79">
        <f t="shared" si="294"/>
        <v>0</v>
      </c>
      <c r="BV141" s="78">
        <f t="shared" si="295"/>
        <v>0</v>
      </c>
      <c r="BW141" s="78" t="str">
        <f t="shared" si="296"/>
        <v/>
      </c>
      <c r="BX141" s="78" t="str">
        <f t="shared" si="297"/>
        <v/>
      </c>
      <c r="BY141" s="78" t="str">
        <f t="shared" si="298"/>
        <v/>
      </c>
      <c r="BZ141" s="78" t="str">
        <f t="shared" si="299"/>
        <v/>
      </c>
      <c r="CA141" s="78" t="str">
        <f t="shared" si="300"/>
        <v/>
      </c>
      <c r="CB141" s="78" t="str">
        <f t="shared" si="301"/>
        <v/>
      </c>
      <c r="CC141" s="78" t="str">
        <f t="shared" si="302"/>
        <v/>
      </c>
      <c r="CE141" s="61">
        <f>IFERROR(IF(CE$4="","",SUMIFS(Data!$E:$E,Data!$B:$B,'Data Tables'!$C141,Data!$C:$C,'Data Tables'!CE$4,Data!$D:$D,'Data Tables'!CE$3)),"")</f>
        <v>0</v>
      </c>
      <c r="CF141" s="60">
        <f>IFERROR(IF(CF$4="","",SUMIFS(Data!$E:$E,Data!$B:$B,'Data Tables'!$C141,Data!$C:$C,'Data Tables'!CF$4,Data!$D:$D,'Data Tables'!CE$3)),"")</f>
        <v>0</v>
      </c>
      <c r="CG141" s="59">
        <f>IFERROR(IF(CG$4="","",SUMIFS(Data!$E:$E,Data!$B:$B,'Data Tables'!$C141,Data!$C:$C,'Data Tables'!CG$4,Data!$D:$D,'Data Tables'!CE$3)),"")</f>
        <v>0</v>
      </c>
      <c r="CH141" s="59" t="str">
        <f>IFERROR(IF(CH$4="","",SUMIFS(Data!$E:$E,Data!$B:$B,'Data Tables'!$C141,Data!$C:$C,'Data Tables'!CH$4,Data!$D:$D,'Data Tables'!CE$3)),"")</f>
        <v/>
      </c>
      <c r="CI141" s="59" t="str">
        <f>IFERROR(IF(CI$4="","",SUMIFS(Data!$E:$E,Data!$B:$B,'Data Tables'!$C141,Data!$C:$C,'Data Tables'!CI$4,Data!$D:$D,'Data Tables'!CE$3)),"")</f>
        <v/>
      </c>
      <c r="CJ141" s="59" t="str">
        <f>IFERROR(IF(CJ$4="","",SUMIFS(Data!$E:$E,Data!$B:$B,'Data Tables'!$C141,Data!$C:$C,'Data Tables'!CJ$4,Data!$D:$D,'Data Tables'!CE$3)),"")</f>
        <v/>
      </c>
      <c r="CK141" s="59" t="str">
        <f>IFERROR(IF(CK$4="","",SUMIFS(Data!$E:$E,Data!$B:$B,'Data Tables'!$C141,Data!$C:$C,'Data Tables'!CK$4,Data!$D:$D,'Data Tables'!CE$3)),"")</f>
        <v/>
      </c>
      <c r="CL141" s="59" t="str">
        <f>IFERROR(IF(CL$4="","",SUMIFS(Data!$E:$E,Data!$B:$B,'Data Tables'!$C141,Data!$C:$C,'Data Tables'!CL$4,Data!$D:$D,'Data Tables'!CE$3)),"")</f>
        <v/>
      </c>
      <c r="CM141" s="59" t="str">
        <f>IFERROR(IF(CM$4="","",SUMIFS(Data!$E:$E,Data!$B:$B,'Data Tables'!$C141,Data!$C:$C,'Data Tables'!CM$4,Data!$D:$D,'Data Tables'!CE$3)),"")</f>
        <v/>
      </c>
      <c r="CN141" s="59" t="str">
        <f>IFERROR(IF(CN$4="","",SUMIFS(Data!$E:$E,Data!$B:$B,'Data Tables'!$C141,Data!$C:$C,'Data Tables'!CN$4,Data!$D:$D,'Data Tables'!CE$3)),"")</f>
        <v/>
      </c>
      <c r="CP141" s="61">
        <f>IFERROR(IF(CP$4="","",SUMIFS(Data!$E:$E,Data!$B:$B,'Data Tables'!$C141,Data!$C:$C,'Data Tables'!CP$4,Data!$D:$D,'Data Tables'!CP$3)),"")</f>
        <v>0</v>
      </c>
      <c r="CQ141" s="60">
        <f>IFERROR(IF(CQ$4="","",SUMIFS(Data!$E:$E,Data!$B:$B,'Data Tables'!$C141,Data!$C:$C,'Data Tables'!CQ$4,Data!$D:$D,'Data Tables'!CP$3)),"")</f>
        <v>0</v>
      </c>
      <c r="CR141" s="59">
        <f>IFERROR(IF(CR$4="","",SUMIFS(Data!$E:$E,Data!$B:$B,'Data Tables'!$C141,Data!$C:$C,'Data Tables'!CR$4,Data!$D:$D,'Data Tables'!CP$3)),"")</f>
        <v>0</v>
      </c>
      <c r="CS141" s="59" t="str">
        <f>IFERROR(IF(CS$4="","",SUMIFS(Data!$E:$E,Data!$B:$B,'Data Tables'!$C141,Data!$C:$C,'Data Tables'!CS$4,Data!$D:$D,'Data Tables'!CP$3)),"")</f>
        <v/>
      </c>
      <c r="CT141" s="59" t="str">
        <f>IFERROR(IF(CT$4="","",SUMIFS(Data!$E:$E,Data!$B:$B,'Data Tables'!$C141,Data!$C:$C,'Data Tables'!CT$4,Data!$D:$D,'Data Tables'!CP$3)),"")</f>
        <v/>
      </c>
      <c r="CU141" s="59" t="str">
        <f>IFERROR(IF(CU$4="","",SUMIFS(Data!$E:$E,Data!$B:$B,'Data Tables'!$C141,Data!$C:$C,'Data Tables'!CU$4,Data!$D:$D,'Data Tables'!CP$3)),"")</f>
        <v/>
      </c>
      <c r="CV141" s="59" t="str">
        <f>IFERROR(IF(CV$4="","",SUMIFS(Data!$E:$E,Data!$B:$B,'Data Tables'!$C141,Data!$C:$C,'Data Tables'!CV$4,Data!$D:$D,'Data Tables'!CP$3)),"")</f>
        <v/>
      </c>
      <c r="CW141" s="59" t="str">
        <f>IFERROR(IF(CW$4="","",SUMIFS(Data!$E:$E,Data!$B:$B,'Data Tables'!$C141,Data!$C:$C,'Data Tables'!CW$4,Data!$D:$D,'Data Tables'!CP$3)),"")</f>
        <v/>
      </c>
      <c r="CX141" s="59" t="str">
        <f>IFERROR(IF(CX$4="","",SUMIFS(Data!$E:$E,Data!$B:$B,'Data Tables'!$C141,Data!$C:$C,'Data Tables'!CX$4,Data!$D:$D,'Data Tables'!CP$3)),"")</f>
        <v/>
      </c>
      <c r="CY141" s="59" t="str">
        <f>IFERROR(IF(CY$4="","",SUMIFS(Data!$E:$E,Data!$B:$B,'Data Tables'!$C141,Data!$C:$C,'Data Tables'!CY$4,Data!$D:$D,'Data Tables'!CP$3)),"")</f>
        <v/>
      </c>
      <c r="DA141" s="77">
        <f t="shared" si="306"/>
        <v>0</v>
      </c>
      <c r="DB141" s="79">
        <f t="shared" si="307"/>
        <v>0</v>
      </c>
      <c r="DC141" s="78">
        <f t="shared" si="308"/>
        <v>0</v>
      </c>
      <c r="DD141" s="78" t="str">
        <f t="shared" si="309"/>
        <v/>
      </c>
      <c r="DE141" s="78" t="str">
        <f t="shared" si="310"/>
        <v/>
      </c>
      <c r="DF141" s="78" t="str">
        <f t="shared" si="311"/>
        <v/>
      </c>
      <c r="DG141" s="78" t="str">
        <f t="shared" si="312"/>
        <v/>
      </c>
      <c r="DH141" s="78" t="str">
        <f t="shared" si="313"/>
        <v/>
      </c>
      <c r="DI141" s="78" t="str">
        <f t="shared" si="314"/>
        <v/>
      </c>
      <c r="DJ141" s="78" t="str">
        <f t="shared" si="315"/>
        <v/>
      </c>
      <c r="DL141" s="77">
        <f t="shared" si="316"/>
        <v>0</v>
      </c>
      <c r="DM141" s="79">
        <f t="shared" si="317"/>
        <v>0</v>
      </c>
      <c r="DN141" s="78">
        <f t="shared" si="318"/>
        <v>0</v>
      </c>
      <c r="DO141" s="78" t="str">
        <f t="shared" si="319"/>
        <v/>
      </c>
      <c r="DP141" s="78" t="str">
        <f t="shared" si="320"/>
        <v/>
      </c>
      <c r="DQ141" s="78" t="str">
        <f t="shared" si="321"/>
        <v/>
      </c>
      <c r="DR141" s="78" t="str">
        <f t="shared" si="322"/>
        <v/>
      </c>
      <c r="DS141" s="78" t="str">
        <f t="shared" si="323"/>
        <v/>
      </c>
      <c r="DT141" s="78" t="str">
        <f t="shared" si="324"/>
        <v/>
      </c>
      <c r="DU141" s="78" t="str">
        <f t="shared" si="325"/>
        <v/>
      </c>
      <c r="DW141" s="61">
        <f>IFERROR(IF(DW$4="","",SUMIFS(Data!$E:$E,Data!$B:$B,'Data Tables'!$C141,Data!$C:$C,'Data Tables'!DW$4,Data!$D:$D,'Data Tables'!DW$3)),"")</f>
        <v>0</v>
      </c>
      <c r="DX141" s="60">
        <f>IFERROR(IF(DX$4="","",SUMIFS(Data!$E:$E,Data!$B:$B,'Data Tables'!$C141,Data!$C:$C,'Data Tables'!DX$4,Data!$D:$D,'Data Tables'!DW$3)),"")</f>
        <v>0</v>
      </c>
      <c r="DY141" s="59">
        <f>IFERROR(IF(DY$4="","",SUMIFS(Data!$E:$E,Data!$B:$B,'Data Tables'!$C141,Data!$C:$C,'Data Tables'!DY$4,Data!$D:$D,'Data Tables'!DW$3)),"")</f>
        <v>0</v>
      </c>
      <c r="DZ141" s="59" t="str">
        <f>IFERROR(IF(DZ$4="","",SUMIFS(Data!$E:$E,Data!$B:$B,'Data Tables'!$C141,Data!$C:$C,'Data Tables'!DZ$4,Data!$D:$D,'Data Tables'!DW$3)),"")</f>
        <v/>
      </c>
      <c r="EA141" s="59" t="str">
        <f>IFERROR(IF(EA$4="","",SUMIFS(Data!$E:$E,Data!$B:$B,'Data Tables'!$C141,Data!$C:$C,'Data Tables'!EA$4,Data!$D:$D,'Data Tables'!DW$3)),"")</f>
        <v/>
      </c>
      <c r="EB141" s="59" t="str">
        <f>IFERROR(IF(EB$4="","",SUMIFS(Data!$E:$E,Data!$B:$B,'Data Tables'!$C141,Data!$C:$C,'Data Tables'!EB$4,Data!$D:$D,'Data Tables'!DW$3)),"")</f>
        <v/>
      </c>
      <c r="EC141" s="59" t="str">
        <f>IFERROR(IF(EC$4="","",SUMIFS(Data!$E:$E,Data!$B:$B,'Data Tables'!$C141,Data!$C:$C,'Data Tables'!EC$4,Data!$D:$D,'Data Tables'!DW$3)),"")</f>
        <v/>
      </c>
      <c r="ED141" s="59" t="str">
        <f>IFERROR(IF(ED$4="","",SUMIFS(Data!$E:$E,Data!$B:$B,'Data Tables'!$C141,Data!$C:$C,'Data Tables'!ED$4,Data!$D:$D,'Data Tables'!DW$3)),"")</f>
        <v/>
      </c>
      <c r="EE141" s="59" t="str">
        <f>IFERROR(IF(EE$4="","",SUMIFS(Data!$E:$E,Data!$B:$B,'Data Tables'!$C141,Data!$C:$C,'Data Tables'!EE$4,Data!$D:$D,'Data Tables'!DW$3)),"")</f>
        <v/>
      </c>
      <c r="EF141" s="59" t="str">
        <f>IFERROR(IF(EF$4="","",SUMIFS(Data!$E:$E,Data!$B:$B,'Data Tables'!$C141,Data!$C:$C,'Data Tables'!EF$4,Data!$D:$D,'Data Tables'!DW$3)),"")</f>
        <v/>
      </c>
      <c r="EH141" s="77">
        <f t="shared" si="326"/>
        <v>0</v>
      </c>
      <c r="EI141" s="79">
        <f t="shared" si="327"/>
        <v>0</v>
      </c>
      <c r="EJ141" s="78">
        <f t="shared" si="328"/>
        <v>0</v>
      </c>
      <c r="EK141" s="78" t="str">
        <f t="shared" si="329"/>
        <v/>
      </c>
      <c r="EL141" s="78" t="str">
        <f t="shared" si="330"/>
        <v/>
      </c>
      <c r="EM141" s="78" t="str">
        <f t="shared" si="331"/>
        <v/>
      </c>
      <c r="EN141" s="78" t="str">
        <f t="shared" si="332"/>
        <v/>
      </c>
      <c r="EO141" s="78" t="str">
        <f t="shared" si="333"/>
        <v/>
      </c>
      <c r="EP141" s="78" t="str">
        <f t="shared" si="334"/>
        <v/>
      </c>
      <c r="EQ141" s="78" t="str">
        <f t="shared" si="335"/>
        <v/>
      </c>
      <c r="ES141" s="61">
        <f>IFERROR(IF(ES$4="","",SUMIFS(Data!$E:$E,Data!$B:$B,'Data Tables'!$C141,Data!$C:$C,'Data Tables'!ES$4,Data!$D:$D,'Data Tables'!ES$3)),"")</f>
        <v>0</v>
      </c>
      <c r="ET141" s="60">
        <f>IFERROR(IF(ET$4="","",SUMIFS(Data!$E:$E,Data!$B:$B,'Data Tables'!$C141,Data!$C:$C,'Data Tables'!ET$4,Data!$D:$D,'Data Tables'!ES$3)),"")</f>
        <v>0</v>
      </c>
      <c r="EU141" s="59">
        <f>IFERROR(IF(EU$4="","",SUMIFS(Data!$E:$E,Data!$B:$B,'Data Tables'!$C141,Data!$C:$C,'Data Tables'!EU$4,Data!$D:$D,'Data Tables'!ES$3)),"")</f>
        <v>0</v>
      </c>
      <c r="EV141" s="59" t="str">
        <f>IFERROR(IF(EV$4="","",SUMIFS(Data!$E:$E,Data!$B:$B,'Data Tables'!$C141,Data!$C:$C,'Data Tables'!EV$4,Data!$D:$D,'Data Tables'!ES$3)),"")</f>
        <v/>
      </c>
      <c r="EW141" s="59" t="str">
        <f>IFERROR(IF(EW$4="","",SUMIFS(Data!$E:$E,Data!$B:$B,'Data Tables'!$C141,Data!$C:$C,'Data Tables'!EW$4,Data!$D:$D,'Data Tables'!ES$3)),"")</f>
        <v/>
      </c>
      <c r="EX141" s="59" t="str">
        <f>IFERROR(IF(EX$4="","",SUMIFS(Data!$E:$E,Data!$B:$B,'Data Tables'!$C141,Data!$C:$C,'Data Tables'!EX$4,Data!$D:$D,'Data Tables'!ES$3)),"")</f>
        <v/>
      </c>
      <c r="EY141" s="59" t="str">
        <f>IFERROR(IF(EY$4="","",SUMIFS(Data!$E:$E,Data!$B:$B,'Data Tables'!$C141,Data!$C:$C,'Data Tables'!EY$4,Data!$D:$D,'Data Tables'!ES$3)),"")</f>
        <v/>
      </c>
      <c r="EZ141" s="59" t="str">
        <f>IFERROR(IF(EZ$4="","",SUMIFS(Data!$E:$E,Data!$B:$B,'Data Tables'!$C141,Data!$C:$C,'Data Tables'!EZ$4,Data!$D:$D,'Data Tables'!ES$3)),"")</f>
        <v/>
      </c>
      <c r="FA141" s="59" t="str">
        <f>IFERROR(IF(FA$4="","",SUMIFS(Data!$E:$E,Data!$B:$B,'Data Tables'!$C141,Data!$C:$C,'Data Tables'!FA$4,Data!$D:$D,'Data Tables'!ES$3)),"")</f>
        <v/>
      </c>
      <c r="FB141" s="59" t="str">
        <f>IFERROR(IF(FB$4="","",SUMIFS(Data!$E:$E,Data!$B:$B,'Data Tables'!$C141,Data!$C:$C,'Data Tables'!FB$4,Data!$D:$D,'Data Tables'!ES$3)),"")</f>
        <v/>
      </c>
      <c r="FD141" s="77">
        <f t="shared" si="336"/>
        <v>0</v>
      </c>
      <c r="FE141" s="79">
        <f t="shared" si="337"/>
        <v>0</v>
      </c>
      <c r="FF141" s="78">
        <f t="shared" si="338"/>
        <v>0</v>
      </c>
      <c r="FG141" s="78" t="str">
        <f t="shared" si="339"/>
        <v/>
      </c>
      <c r="FH141" s="78" t="str">
        <f t="shared" si="340"/>
        <v/>
      </c>
      <c r="FI141" s="78" t="str">
        <f t="shared" si="341"/>
        <v/>
      </c>
      <c r="FJ141" s="78" t="str">
        <f t="shared" si="342"/>
        <v/>
      </c>
      <c r="FK141" s="78" t="str">
        <f t="shared" si="343"/>
        <v/>
      </c>
      <c r="FL141" s="78" t="str">
        <f t="shared" si="344"/>
        <v/>
      </c>
      <c r="FM141" s="78" t="str">
        <f t="shared" si="345"/>
        <v/>
      </c>
      <c r="FO141" s="77">
        <f t="shared" si="346"/>
        <v>0</v>
      </c>
      <c r="FP141" s="79">
        <f t="shared" si="347"/>
        <v>0</v>
      </c>
      <c r="FQ141" s="78">
        <f t="shared" si="348"/>
        <v>0</v>
      </c>
      <c r="FR141" s="78" t="str">
        <f t="shared" si="349"/>
        <v/>
      </c>
      <c r="FS141" s="78" t="str">
        <f t="shared" si="350"/>
        <v/>
      </c>
      <c r="FT141" s="78" t="str">
        <f t="shared" si="351"/>
        <v/>
      </c>
      <c r="FU141" s="78" t="str">
        <f t="shared" si="352"/>
        <v/>
      </c>
      <c r="FV141" s="78" t="str">
        <f t="shared" si="353"/>
        <v/>
      </c>
      <c r="FW141" s="78" t="str">
        <f t="shared" si="354"/>
        <v/>
      </c>
      <c r="FX141" s="78" t="str">
        <f t="shared" si="355"/>
        <v/>
      </c>
      <c r="FZ141" s="61">
        <f>IFERROR(IF(FZ$4="","",SUMIFS(Data!$E:$E,Data!$B:$B,'Data Tables'!$C141,Data!$C:$C,'Data Tables'!FZ$4,Data!$D:$D,'Data Tables'!FZ$3)),"")</f>
        <v>0</v>
      </c>
      <c r="GA141" s="60">
        <f>IFERROR(IF(GA$4="","",SUMIFS(Data!$E:$E,Data!$B:$B,'Data Tables'!$C141,Data!$C:$C,'Data Tables'!GA$4,Data!$D:$D,'Data Tables'!FZ$3)),"")</f>
        <v>0</v>
      </c>
      <c r="GB141" s="59">
        <f>IFERROR(IF(GB$4="","",SUMIFS(Data!$E:$E,Data!$B:$B,'Data Tables'!$C141,Data!$C:$C,'Data Tables'!GB$4,Data!$D:$D,'Data Tables'!FZ$3)),"")</f>
        <v>0</v>
      </c>
      <c r="GC141" s="59" t="str">
        <f>IFERROR(IF(GC$4="","",SUMIFS(Data!$E:$E,Data!$B:$B,'Data Tables'!$C141,Data!$C:$C,'Data Tables'!GC$4,Data!$D:$D,'Data Tables'!FZ$3)),"")</f>
        <v/>
      </c>
      <c r="GD141" s="59" t="str">
        <f>IFERROR(IF(GD$4="","",SUMIFS(Data!$E:$E,Data!$B:$B,'Data Tables'!$C141,Data!$C:$C,'Data Tables'!GD$4,Data!$D:$D,'Data Tables'!FZ$3)),"")</f>
        <v/>
      </c>
      <c r="GE141" s="59" t="str">
        <f>IFERROR(IF(GE$4="","",SUMIFS(Data!$E:$E,Data!$B:$B,'Data Tables'!$C141,Data!$C:$C,'Data Tables'!GE$4,Data!$D:$D,'Data Tables'!FZ$3)),"")</f>
        <v/>
      </c>
      <c r="GF141" s="59" t="str">
        <f>IFERROR(IF(GF$4="","",SUMIFS(Data!$E:$E,Data!$B:$B,'Data Tables'!$C141,Data!$C:$C,'Data Tables'!GF$4,Data!$D:$D,'Data Tables'!FZ$3)),"")</f>
        <v/>
      </c>
      <c r="GG141" s="59" t="str">
        <f>IFERROR(IF(GG$4="","",SUMIFS(Data!$E:$E,Data!$B:$B,'Data Tables'!$C141,Data!$C:$C,'Data Tables'!GG$4,Data!$D:$D,'Data Tables'!FZ$3)),"")</f>
        <v/>
      </c>
      <c r="GH141" s="59" t="str">
        <f>IFERROR(IF(GH$4="","",SUMIFS(Data!$E:$E,Data!$B:$B,'Data Tables'!$C141,Data!$C:$C,'Data Tables'!GH$4,Data!$D:$D,'Data Tables'!FZ$3)),"")</f>
        <v/>
      </c>
      <c r="GI141" s="59" t="str">
        <f>IFERROR(IF(GI$4="","",SUMIFS(Data!$E:$E,Data!$B:$B,'Data Tables'!$C141,Data!$C:$C,'Data Tables'!GI$4,Data!$D:$D,'Data Tables'!FZ$3)),"")</f>
        <v/>
      </c>
      <c r="GK141" s="61">
        <f>IFERROR(IF(GK$4="","",SUMIFS(Data!$E:$E,Data!$B:$B,'Data Tables'!$C141,Data!$C:$C,'Data Tables'!GK$4,Data!$D:$D,'Data Tables'!GK$3)),"")</f>
        <v>0</v>
      </c>
      <c r="GL141" s="60">
        <f>IFERROR(IF(GL$4="","",SUMIFS(Data!$E:$E,Data!$B:$B,'Data Tables'!$C141,Data!$C:$C,'Data Tables'!GL$4,Data!$D:$D,'Data Tables'!GK$3)),"")</f>
        <v>0</v>
      </c>
      <c r="GM141" s="59">
        <f>IFERROR(IF(GM$4="","",SUMIFS(Data!$E:$E,Data!$B:$B,'Data Tables'!$C141,Data!$C:$C,'Data Tables'!GM$4,Data!$D:$D,'Data Tables'!GK$3)),"")</f>
        <v>0</v>
      </c>
      <c r="GN141" s="59" t="str">
        <f>IFERROR(IF(GN$4="","",SUMIFS(Data!$E:$E,Data!$B:$B,'Data Tables'!$C141,Data!$C:$C,'Data Tables'!GN$4,Data!$D:$D,'Data Tables'!GK$3)),"")</f>
        <v/>
      </c>
      <c r="GO141" s="59" t="str">
        <f>IFERROR(IF(GO$4="","",SUMIFS(Data!$E:$E,Data!$B:$B,'Data Tables'!$C141,Data!$C:$C,'Data Tables'!GO$4,Data!$D:$D,'Data Tables'!GK$3)),"")</f>
        <v/>
      </c>
      <c r="GP141" s="59" t="str">
        <f>IFERROR(IF(GP$4="","",SUMIFS(Data!$E:$E,Data!$B:$B,'Data Tables'!$C141,Data!$C:$C,'Data Tables'!GP$4,Data!$D:$D,'Data Tables'!GK$3)),"")</f>
        <v/>
      </c>
      <c r="GQ141" s="59" t="str">
        <f>IFERROR(IF(GQ$4="","",SUMIFS(Data!$E:$E,Data!$B:$B,'Data Tables'!$C141,Data!$C:$C,'Data Tables'!GQ$4,Data!$D:$D,'Data Tables'!GK$3)),"")</f>
        <v/>
      </c>
      <c r="GR141" s="59" t="str">
        <f>IFERROR(IF(GR$4="","",SUMIFS(Data!$E:$E,Data!$B:$B,'Data Tables'!$C141,Data!$C:$C,'Data Tables'!GR$4,Data!$D:$D,'Data Tables'!GK$3)),"")</f>
        <v/>
      </c>
      <c r="GS141" s="59" t="str">
        <f>IFERROR(IF(GS$4="","",SUMIFS(Data!$E:$E,Data!$B:$B,'Data Tables'!$C141,Data!$C:$C,'Data Tables'!GS$4,Data!$D:$D,'Data Tables'!GK$3)),"")</f>
        <v/>
      </c>
      <c r="GT141" s="59" t="str">
        <f>IFERROR(IF(GT$4="","",SUMIFS(Data!$E:$E,Data!$B:$B,'Data Tables'!$C141,Data!$C:$C,'Data Tables'!GT$4,Data!$D:$D,'Data Tables'!GK$3)),"")</f>
        <v/>
      </c>
      <c r="GV141" s="59"/>
      <c r="GW141" s="59"/>
      <c r="GX141" s="60"/>
      <c r="GY141" s="59"/>
      <c r="HA141" s="59"/>
      <c r="HB141" s="59"/>
      <c r="HC141" s="60"/>
      <c r="HD141" s="59"/>
      <c r="HF141" s="59"/>
      <c r="HG141" s="59"/>
      <c r="HH141" s="60"/>
      <c r="HI141" s="59"/>
      <c r="HK141" s="59"/>
      <c r="HL141" s="59"/>
      <c r="HM141" s="60"/>
      <c r="HN141" s="59"/>
      <c r="HP141" s="59"/>
      <c r="HQ141" s="59"/>
      <c r="HR141" s="60"/>
      <c r="HS141" s="59"/>
      <c r="HU141" s="59"/>
      <c r="HV141" s="59"/>
      <c r="HW141" s="60">
        <f>SUM(HR$5:HR141)</f>
        <v>0</v>
      </c>
      <c r="HX141" s="59"/>
      <c r="HZ141" s="59"/>
      <c r="IA141" s="59"/>
      <c r="IB141" s="60"/>
      <c r="IC141" s="61"/>
      <c r="IE141" s="59"/>
      <c r="IF141" s="59"/>
      <c r="IG141" s="60"/>
      <c r="IH141" s="59"/>
      <c r="IJ141" s="33"/>
      <c r="IK141" s="33"/>
      <c r="IL141" s="34"/>
      <c r="IM141" s="35"/>
      <c r="IO141" s="33"/>
      <c r="IP141" s="33"/>
      <c r="IQ141" s="34"/>
      <c r="IR141" s="35"/>
      <c r="IT141" s="33"/>
      <c r="IU141" s="33"/>
      <c r="IV141" s="34"/>
      <c r="IW141" s="35"/>
      <c r="IY141" s="33"/>
      <c r="IZ141" s="33"/>
      <c r="JA141" s="34"/>
      <c r="JB141" s="35"/>
      <c r="JF141" s="35" t="e">
        <f t="shared" si="303"/>
        <v>#VALUE!</v>
      </c>
      <c r="JH141" s="35" t="e">
        <f t="shared" si="304"/>
        <v>#VALUE!</v>
      </c>
    </row>
    <row r="142" spans="2:268" s="1" customFormat="1" ht="12.75" customHeight="1" x14ac:dyDescent="0.2">
      <c r="B142" s="16">
        <f t="shared" si="305"/>
        <v>138</v>
      </c>
      <c r="C142" s="58">
        <f t="shared" si="356"/>
        <v>4199</v>
      </c>
      <c r="F142" s="61">
        <f>IFERROR(IF(F$4="","",SUMIFS(Data!$E:$E,Data!$B:$B,'Data Tables'!$C142,Data!$C:$C,'Data Tables'!F$4,Data!$D:$D,'Data Tables'!F$3)),"")</f>
        <v>0</v>
      </c>
      <c r="G142" s="60">
        <f>IFERROR(IF(G$4="","",SUMIFS(Data!$E:$E,Data!$B:$B,'Data Tables'!$C142,Data!$C:$C,'Data Tables'!G$4,Data!$D:$D,'Data Tables'!F$3)),"")</f>
        <v>0</v>
      </c>
      <c r="H142" s="59">
        <f>IFERROR(IF(H$4="","",SUMIFS(Data!$E:$E,Data!$B:$B,'Data Tables'!$C142,Data!$C:$C,'Data Tables'!H$4,Data!$D:$D,'Data Tables'!F$3)),"")</f>
        <v>0</v>
      </c>
      <c r="I142" s="59" t="str">
        <f>IFERROR(IF(I$4="","",SUMIFS(Data!$E:$E,Data!$B:$B,'Data Tables'!$C142,Data!$C:$C,'Data Tables'!I$4,Data!$D:$D,'Data Tables'!F$3)),"")</f>
        <v/>
      </c>
      <c r="J142" s="59" t="str">
        <f>IFERROR(IF(J$4="","",SUMIFS(Data!$E:$E,Data!$B:$B,'Data Tables'!$C142,Data!$C:$C,'Data Tables'!J$4,Data!$D:$D,'Data Tables'!F$3)),"")</f>
        <v/>
      </c>
      <c r="K142" s="59" t="str">
        <f>IFERROR(IF(K$4="","",SUMIFS(Data!$E:$E,Data!$B:$B,'Data Tables'!$C142,Data!$C:$C,'Data Tables'!K$4,Data!$D:$D,'Data Tables'!F$3)),"")</f>
        <v/>
      </c>
      <c r="L142" s="59" t="str">
        <f>IFERROR(IF(L$4="","",SUMIFS(Data!$E:$E,Data!$B:$B,'Data Tables'!$C142,Data!$C:$C,'Data Tables'!L$4,Data!$D:$D,'Data Tables'!F$3)),"")</f>
        <v/>
      </c>
      <c r="M142" s="59" t="str">
        <f>IFERROR(IF(M$4="","",SUMIFS(Data!$E:$E,Data!$B:$B,'Data Tables'!$C142,Data!$C:$C,'Data Tables'!M$4,Data!$D:$D,'Data Tables'!F$3)),"")</f>
        <v/>
      </c>
      <c r="N142" s="59" t="str">
        <f>IFERROR(IF(N$4="","",SUMIFS(Data!$E:$E,Data!$B:$B,'Data Tables'!$C142,Data!$C:$C,'Data Tables'!N$4,Data!$D:$D,'Data Tables'!F$3)),"")</f>
        <v/>
      </c>
      <c r="O142" s="59" t="str">
        <f>IFERROR(IF(O$4="","",SUMIFS(Data!$E:$E,Data!$B:$B,'Data Tables'!$C142,Data!$C:$C,'Data Tables'!O$4,Data!$D:$D,'Data Tables'!F$3)),"")</f>
        <v/>
      </c>
      <c r="Q142" s="61">
        <f>IFERROR(IF(Q$4="","",SUMIFS(Data!$E:$E,Data!$B:$B,'Data Tables'!$C142,Data!$C:$C,'Data Tables'!Q$4,Data!$D:$D,'Data Tables'!Q$3)),"")</f>
        <v>0</v>
      </c>
      <c r="R142" s="60">
        <f>IFERROR(IF(R$4="","",SUMIFS(Data!$E:$E,Data!$B:$B,'Data Tables'!$C142,Data!$C:$C,'Data Tables'!R$4,Data!$D:$D,'Data Tables'!Q$3)),"")</f>
        <v>0</v>
      </c>
      <c r="S142" s="59">
        <f>IFERROR(IF(S$4="","",SUMIFS(Data!$E:$E,Data!$B:$B,'Data Tables'!$C142,Data!$C:$C,'Data Tables'!S$4,Data!$D:$D,'Data Tables'!Q$3)),"")</f>
        <v>0</v>
      </c>
      <c r="T142" s="59" t="str">
        <f>IFERROR(IF(T$4="","",SUMIFS(Data!$E:$E,Data!$B:$B,'Data Tables'!$C142,Data!$C:$C,'Data Tables'!T$4,Data!$D:$D,'Data Tables'!Q$3)),"")</f>
        <v/>
      </c>
      <c r="U142" s="59" t="str">
        <f>IFERROR(IF(U$4="","",SUMIFS(Data!$E:$E,Data!$B:$B,'Data Tables'!$C142,Data!$C:$C,'Data Tables'!U$4,Data!$D:$D,'Data Tables'!Q$3)),"")</f>
        <v/>
      </c>
      <c r="V142" s="59" t="str">
        <f>IFERROR(IF(V$4="","",SUMIFS(Data!$E:$E,Data!$B:$B,'Data Tables'!$C142,Data!$C:$C,'Data Tables'!V$4,Data!$D:$D,'Data Tables'!Q$3)),"")</f>
        <v/>
      </c>
      <c r="W142" s="59" t="str">
        <f>IFERROR(IF(W$4="","",SUMIFS(Data!$E:$E,Data!$B:$B,'Data Tables'!$C142,Data!$C:$C,'Data Tables'!W$4,Data!$D:$D,'Data Tables'!Q$3)),"")</f>
        <v/>
      </c>
      <c r="X142" s="59" t="str">
        <f>IFERROR(IF(X$4="","",SUMIFS(Data!$E:$E,Data!$B:$B,'Data Tables'!$C142,Data!$C:$C,'Data Tables'!X$4,Data!$D:$D,'Data Tables'!Q$3)),"")</f>
        <v/>
      </c>
      <c r="Y142" s="59" t="str">
        <f>IFERROR(IF(Y$4="","",SUMIFS(Data!$E:$E,Data!$B:$B,'Data Tables'!$C142,Data!$C:$C,'Data Tables'!Y$4,Data!$D:$D,'Data Tables'!Q$3)),"")</f>
        <v/>
      </c>
      <c r="Z142" s="59" t="str">
        <f>IFERROR(IF(Z$4="","",SUMIFS(Data!$E:$E,Data!$B:$B,'Data Tables'!$C142,Data!$C:$C,'Data Tables'!Z$4,Data!$D:$D,'Data Tables'!Q$3)),"")</f>
        <v/>
      </c>
      <c r="AB142" s="61">
        <f>IFERROR(IF(AB$4="","",SUMIFS(Data!$E:$E,Data!$B:$B,'Data Tables'!$C142,Data!$C:$C,'Data Tables'!AB$4,Data!$D:$D,'Data Tables'!AB$3)),"")</f>
        <v>0</v>
      </c>
      <c r="AC142" s="60">
        <f>IFERROR(IF(AC$4="","",SUMIFS(Data!$E:$E,Data!$B:$B,'Data Tables'!$C142,Data!$C:$C,'Data Tables'!AC$4,Data!$D:$D,'Data Tables'!AB$3)),"")</f>
        <v>0</v>
      </c>
      <c r="AD142" s="59">
        <f>IFERROR(IF(AD$4="","",SUMIFS(Data!$E:$E,Data!$B:$B,'Data Tables'!$C142,Data!$C:$C,'Data Tables'!AD$4,Data!$D:$D,'Data Tables'!AB$3)),"")</f>
        <v>0</v>
      </c>
      <c r="AE142" s="59" t="str">
        <f>IFERROR(IF(AE$4="","",SUMIFS(Data!$E:$E,Data!$B:$B,'Data Tables'!$C142,Data!$C:$C,'Data Tables'!AE$4,Data!$D:$D,'Data Tables'!AB$3)),"")</f>
        <v/>
      </c>
      <c r="AF142" s="59" t="str">
        <f>IFERROR(IF(AF$4="","",SUMIFS(Data!$E:$E,Data!$B:$B,'Data Tables'!$C142,Data!$C:$C,'Data Tables'!AF$4,Data!$D:$D,'Data Tables'!AB$3)),"")</f>
        <v/>
      </c>
      <c r="AG142" s="59" t="str">
        <f>IFERROR(IF(AG$4="","",SUMIFS(Data!$E:$E,Data!$B:$B,'Data Tables'!$C142,Data!$C:$C,'Data Tables'!AG$4,Data!$D:$D,'Data Tables'!AB$3)),"")</f>
        <v/>
      </c>
      <c r="AH142" s="59" t="str">
        <f>IFERROR(IF(AH$4="","",SUMIFS(Data!$E:$E,Data!$B:$B,'Data Tables'!$C142,Data!$C:$C,'Data Tables'!AH$4,Data!$D:$D,'Data Tables'!AB$3)),"")</f>
        <v/>
      </c>
      <c r="AI142" s="59" t="str">
        <f>IFERROR(IF(AI$4="","",SUMIFS(Data!$E:$E,Data!$B:$B,'Data Tables'!$C142,Data!$C:$C,'Data Tables'!AI$4,Data!$D:$D,'Data Tables'!AB$3)),"")</f>
        <v/>
      </c>
      <c r="AJ142" s="59" t="str">
        <f>IFERROR(IF(AJ$4="","",SUMIFS(Data!$E:$E,Data!$B:$B,'Data Tables'!$C142,Data!$C:$C,'Data Tables'!AJ$4,Data!$D:$D,'Data Tables'!AB$3)),"")</f>
        <v/>
      </c>
      <c r="AK142" s="59" t="str">
        <f>IFERROR(IF(AK$4="","",SUMIFS(Data!$E:$E,Data!$B:$B,'Data Tables'!$C142,Data!$C:$C,'Data Tables'!AK$4,Data!$D:$D,'Data Tables'!AB$3)),"")</f>
        <v/>
      </c>
      <c r="AM142" s="61">
        <f>IFERROR(IF(AM$4="","",SUMIFS(Data!$E:$E,Data!$B:$B,'Data Tables'!$C142,Data!$C:$C,'Data Tables'!AM$4,Data!$D:$D,'Data Tables'!AM$3)),"")</f>
        <v>0</v>
      </c>
      <c r="AN142" s="60">
        <f>IFERROR(IF(AN$4="","",SUMIFS(Data!$E:$E,Data!$B:$B,'Data Tables'!$C142,Data!$C:$C,'Data Tables'!AN$4,Data!$D:$D,'Data Tables'!AM$3)),"")</f>
        <v>0</v>
      </c>
      <c r="AO142" s="59">
        <f>IFERROR(IF(AO$4="","",SUMIFS(Data!$E:$E,Data!$B:$B,'Data Tables'!$C142,Data!$C:$C,'Data Tables'!AO$4,Data!$D:$D,'Data Tables'!AM$3)),"")</f>
        <v>0</v>
      </c>
      <c r="AP142" s="59" t="str">
        <f>IFERROR(IF(AP$4="","",SUMIFS(Data!$E:$E,Data!$B:$B,'Data Tables'!$C142,Data!$C:$C,'Data Tables'!AP$4,Data!$D:$D,'Data Tables'!AM$3)),"")</f>
        <v/>
      </c>
      <c r="AQ142" s="59" t="str">
        <f>IFERROR(IF(AQ$4="","",SUMIFS(Data!$E:$E,Data!$B:$B,'Data Tables'!$C142,Data!$C:$C,'Data Tables'!AQ$4,Data!$D:$D,'Data Tables'!AM$3)),"")</f>
        <v/>
      </c>
      <c r="AR142" s="59" t="str">
        <f>IFERROR(IF(AR$4="","",SUMIFS(Data!$E:$E,Data!$B:$B,'Data Tables'!$C142,Data!$C:$C,'Data Tables'!AR$4,Data!$D:$D,'Data Tables'!AM$3)),"")</f>
        <v/>
      </c>
      <c r="AS142" s="59" t="str">
        <f>IFERROR(IF(AS$4="","",SUMIFS(Data!$E:$E,Data!$B:$B,'Data Tables'!$C142,Data!$C:$C,'Data Tables'!AS$4,Data!$D:$D,'Data Tables'!AM$3)),"")</f>
        <v/>
      </c>
      <c r="AT142" s="59" t="str">
        <f>IFERROR(IF(AT$4="","",SUMIFS(Data!$E:$E,Data!$B:$B,'Data Tables'!$C142,Data!$C:$C,'Data Tables'!AT$4,Data!$D:$D,'Data Tables'!AM$3)),"")</f>
        <v/>
      </c>
      <c r="AU142" s="59" t="str">
        <f>IFERROR(IF(AU$4="","",SUMIFS(Data!$E:$E,Data!$B:$B,'Data Tables'!$C142,Data!$C:$C,'Data Tables'!AU$4,Data!$D:$D,'Data Tables'!AM$3)),"")</f>
        <v/>
      </c>
      <c r="AV142" s="59" t="str">
        <f>IFERROR(IF(AV$4="","",SUMIFS(Data!$E:$E,Data!$B:$B,'Data Tables'!$C142,Data!$C:$C,'Data Tables'!AV$4,Data!$D:$D,'Data Tables'!AM$3)),"")</f>
        <v/>
      </c>
      <c r="AX142" s="74">
        <f t="shared" si="283"/>
        <v>0</v>
      </c>
      <c r="AY142" s="75">
        <f t="shared" si="284"/>
        <v>0</v>
      </c>
      <c r="AZ142" s="76">
        <f t="shared" si="285"/>
        <v>0</v>
      </c>
      <c r="BA142" s="76" t="str">
        <f t="shared" si="286"/>
        <v/>
      </c>
      <c r="BB142" s="76" t="str">
        <f t="shared" si="287"/>
        <v/>
      </c>
      <c r="BC142" s="76" t="str">
        <f t="shared" si="288"/>
        <v/>
      </c>
      <c r="BD142" s="76" t="str">
        <f t="shared" si="289"/>
        <v/>
      </c>
      <c r="BE142" s="76" t="str">
        <f t="shared" si="290"/>
        <v/>
      </c>
      <c r="BF142" s="76" t="str">
        <f t="shared" si="291"/>
        <v/>
      </c>
      <c r="BG142" s="76" t="str">
        <f t="shared" si="292"/>
        <v/>
      </c>
      <c r="BI142" s="61">
        <f>IFERROR(IF(BI$4="","",SUMIFS(Data!$E:$E,Data!$B:$B,'Data Tables'!$C142,Data!$C:$C,'Data Tables'!BI$4,Data!$D:$D,'Data Tables'!BI$3)),"")</f>
        <v>0</v>
      </c>
      <c r="BJ142" s="60">
        <f>IFERROR(IF(BJ$4="","",SUMIFS(Data!$E:$E,Data!$B:$B,'Data Tables'!$C142,Data!$C:$C,'Data Tables'!BJ$4,Data!$D:$D,'Data Tables'!BI$3)),"")</f>
        <v>0</v>
      </c>
      <c r="BK142" s="59">
        <f>IFERROR(IF(BK$4="","",SUMIFS(Data!$E:$E,Data!$B:$B,'Data Tables'!$C142,Data!$C:$C,'Data Tables'!BK$4,Data!$D:$D,'Data Tables'!BI$3)),"")</f>
        <v>0</v>
      </c>
      <c r="BL142" s="59" t="str">
        <f>IFERROR(IF(BL$4="","",SUMIFS(Data!$E:$E,Data!$B:$B,'Data Tables'!$C142,Data!$C:$C,'Data Tables'!BL$4,Data!$D:$D,'Data Tables'!BI$3)),"")</f>
        <v/>
      </c>
      <c r="BM142" s="59" t="str">
        <f>IFERROR(IF(BM$4="","",SUMIFS(Data!$E:$E,Data!$B:$B,'Data Tables'!$C142,Data!$C:$C,'Data Tables'!BM$4,Data!$D:$D,'Data Tables'!BI$3)),"")</f>
        <v/>
      </c>
      <c r="BN142" s="59" t="str">
        <f>IFERROR(IF(BN$4="","",SUMIFS(Data!$E:$E,Data!$B:$B,'Data Tables'!$C142,Data!$C:$C,'Data Tables'!BN$4,Data!$D:$D,'Data Tables'!BI$3)),"")</f>
        <v/>
      </c>
      <c r="BO142" s="59" t="str">
        <f>IFERROR(IF(BO$4="","",SUMIFS(Data!$E:$E,Data!$B:$B,'Data Tables'!$C142,Data!$C:$C,'Data Tables'!BO$4,Data!$D:$D,'Data Tables'!BI$3)),"")</f>
        <v/>
      </c>
      <c r="BP142" s="59" t="str">
        <f>IFERROR(IF(BP$4="","",SUMIFS(Data!$E:$E,Data!$B:$B,'Data Tables'!$C142,Data!$C:$C,'Data Tables'!BP$4,Data!$D:$D,'Data Tables'!BI$3)),"")</f>
        <v/>
      </c>
      <c r="BQ142" s="59" t="str">
        <f>IFERROR(IF(BQ$4="","",SUMIFS(Data!$E:$E,Data!$B:$B,'Data Tables'!$C142,Data!$C:$C,'Data Tables'!BQ$4,Data!$D:$D,'Data Tables'!BI$3)),"")</f>
        <v/>
      </c>
      <c r="BR142" s="59" t="str">
        <f>IFERROR(IF(BR$4="","",SUMIFS(Data!$E:$E,Data!$B:$B,'Data Tables'!$C142,Data!$C:$C,'Data Tables'!BR$4,Data!$D:$D,'Data Tables'!BI$3)),"")</f>
        <v/>
      </c>
      <c r="BT142" s="74">
        <f t="shared" si="293"/>
        <v>0</v>
      </c>
      <c r="BU142" s="79">
        <f t="shared" si="294"/>
        <v>0</v>
      </c>
      <c r="BV142" s="78">
        <f t="shared" si="295"/>
        <v>0</v>
      </c>
      <c r="BW142" s="78" t="str">
        <f t="shared" si="296"/>
        <v/>
      </c>
      <c r="BX142" s="78" t="str">
        <f t="shared" si="297"/>
        <v/>
      </c>
      <c r="BY142" s="78" t="str">
        <f t="shared" si="298"/>
        <v/>
      </c>
      <c r="BZ142" s="78" t="str">
        <f t="shared" si="299"/>
        <v/>
      </c>
      <c r="CA142" s="78" t="str">
        <f t="shared" si="300"/>
        <v/>
      </c>
      <c r="CB142" s="78" t="str">
        <f t="shared" si="301"/>
        <v/>
      </c>
      <c r="CC142" s="78" t="str">
        <f t="shared" si="302"/>
        <v/>
      </c>
      <c r="CE142" s="61">
        <f>IFERROR(IF(CE$4="","",SUMIFS(Data!$E:$E,Data!$B:$B,'Data Tables'!$C142,Data!$C:$C,'Data Tables'!CE$4,Data!$D:$D,'Data Tables'!CE$3)),"")</f>
        <v>0</v>
      </c>
      <c r="CF142" s="60">
        <f>IFERROR(IF(CF$4="","",SUMIFS(Data!$E:$E,Data!$B:$B,'Data Tables'!$C142,Data!$C:$C,'Data Tables'!CF$4,Data!$D:$D,'Data Tables'!CE$3)),"")</f>
        <v>0</v>
      </c>
      <c r="CG142" s="59">
        <f>IFERROR(IF(CG$4="","",SUMIFS(Data!$E:$E,Data!$B:$B,'Data Tables'!$C142,Data!$C:$C,'Data Tables'!CG$4,Data!$D:$D,'Data Tables'!CE$3)),"")</f>
        <v>0</v>
      </c>
      <c r="CH142" s="59" t="str">
        <f>IFERROR(IF(CH$4="","",SUMIFS(Data!$E:$E,Data!$B:$B,'Data Tables'!$C142,Data!$C:$C,'Data Tables'!CH$4,Data!$D:$D,'Data Tables'!CE$3)),"")</f>
        <v/>
      </c>
      <c r="CI142" s="59" t="str">
        <f>IFERROR(IF(CI$4="","",SUMIFS(Data!$E:$E,Data!$B:$B,'Data Tables'!$C142,Data!$C:$C,'Data Tables'!CI$4,Data!$D:$D,'Data Tables'!CE$3)),"")</f>
        <v/>
      </c>
      <c r="CJ142" s="59" t="str">
        <f>IFERROR(IF(CJ$4="","",SUMIFS(Data!$E:$E,Data!$B:$B,'Data Tables'!$C142,Data!$C:$C,'Data Tables'!CJ$4,Data!$D:$D,'Data Tables'!CE$3)),"")</f>
        <v/>
      </c>
      <c r="CK142" s="59" t="str">
        <f>IFERROR(IF(CK$4="","",SUMIFS(Data!$E:$E,Data!$B:$B,'Data Tables'!$C142,Data!$C:$C,'Data Tables'!CK$4,Data!$D:$D,'Data Tables'!CE$3)),"")</f>
        <v/>
      </c>
      <c r="CL142" s="59" t="str">
        <f>IFERROR(IF(CL$4="","",SUMIFS(Data!$E:$E,Data!$B:$B,'Data Tables'!$C142,Data!$C:$C,'Data Tables'!CL$4,Data!$D:$D,'Data Tables'!CE$3)),"")</f>
        <v/>
      </c>
      <c r="CM142" s="59" t="str">
        <f>IFERROR(IF(CM$4="","",SUMIFS(Data!$E:$E,Data!$B:$B,'Data Tables'!$C142,Data!$C:$C,'Data Tables'!CM$4,Data!$D:$D,'Data Tables'!CE$3)),"")</f>
        <v/>
      </c>
      <c r="CN142" s="59" t="str">
        <f>IFERROR(IF(CN$4="","",SUMIFS(Data!$E:$E,Data!$B:$B,'Data Tables'!$C142,Data!$C:$C,'Data Tables'!CN$4,Data!$D:$D,'Data Tables'!CE$3)),"")</f>
        <v/>
      </c>
      <c r="CP142" s="61">
        <f>IFERROR(IF(CP$4="","",SUMIFS(Data!$E:$E,Data!$B:$B,'Data Tables'!$C142,Data!$C:$C,'Data Tables'!CP$4,Data!$D:$D,'Data Tables'!CP$3)),"")</f>
        <v>0</v>
      </c>
      <c r="CQ142" s="60">
        <f>IFERROR(IF(CQ$4="","",SUMIFS(Data!$E:$E,Data!$B:$B,'Data Tables'!$C142,Data!$C:$C,'Data Tables'!CQ$4,Data!$D:$D,'Data Tables'!CP$3)),"")</f>
        <v>0</v>
      </c>
      <c r="CR142" s="59">
        <f>IFERROR(IF(CR$4="","",SUMIFS(Data!$E:$E,Data!$B:$B,'Data Tables'!$C142,Data!$C:$C,'Data Tables'!CR$4,Data!$D:$D,'Data Tables'!CP$3)),"")</f>
        <v>0</v>
      </c>
      <c r="CS142" s="59" t="str">
        <f>IFERROR(IF(CS$4="","",SUMIFS(Data!$E:$E,Data!$B:$B,'Data Tables'!$C142,Data!$C:$C,'Data Tables'!CS$4,Data!$D:$D,'Data Tables'!CP$3)),"")</f>
        <v/>
      </c>
      <c r="CT142" s="59" t="str">
        <f>IFERROR(IF(CT$4="","",SUMIFS(Data!$E:$E,Data!$B:$B,'Data Tables'!$C142,Data!$C:$C,'Data Tables'!CT$4,Data!$D:$D,'Data Tables'!CP$3)),"")</f>
        <v/>
      </c>
      <c r="CU142" s="59" t="str">
        <f>IFERROR(IF(CU$4="","",SUMIFS(Data!$E:$E,Data!$B:$B,'Data Tables'!$C142,Data!$C:$C,'Data Tables'!CU$4,Data!$D:$D,'Data Tables'!CP$3)),"")</f>
        <v/>
      </c>
      <c r="CV142" s="59" t="str">
        <f>IFERROR(IF(CV$4="","",SUMIFS(Data!$E:$E,Data!$B:$B,'Data Tables'!$C142,Data!$C:$C,'Data Tables'!CV$4,Data!$D:$D,'Data Tables'!CP$3)),"")</f>
        <v/>
      </c>
      <c r="CW142" s="59" t="str">
        <f>IFERROR(IF(CW$4="","",SUMIFS(Data!$E:$E,Data!$B:$B,'Data Tables'!$C142,Data!$C:$C,'Data Tables'!CW$4,Data!$D:$D,'Data Tables'!CP$3)),"")</f>
        <v/>
      </c>
      <c r="CX142" s="59" t="str">
        <f>IFERROR(IF(CX$4="","",SUMIFS(Data!$E:$E,Data!$B:$B,'Data Tables'!$C142,Data!$C:$C,'Data Tables'!CX$4,Data!$D:$D,'Data Tables'!CP$3)),"")</f>
        <v/>
      </c>
      <c r="CY142" s="59" t="str">
        <f>IFERROR(IF(CY$4="","",SUMIFS(Data!$E:$E,Data!$B:$B,'Data Tables'!$C142,Data!$C:$C,'Data Tables'!CY$4,Data!$D:$D,'Data Tables'!CP$3)),"")</f>
        <v/>
      </c>
      <c r="DA142" s="77">
        <f t="shared" si="306"/>
        <v>0</v>
      </c>
      <c r="DB142" s="79">
        <f t="shared" si="307"/>
        <v>0</v>
      </c>
      <c r="DC142" s="78">
        <f t="shared" si="308"/>
        <v>0</v>
      </c>
      <c r="DD142" s="78" t="str">
        <f t="shared" si="309"/>
        <v/>
      </c>
      <c r="DE142" s="78" t="str">
        <f t="shared" si="310"/>
        <v/>
      </c>
      <c r="DF142" s="78" t="str">
        <f t="shared" si="311"/>
        <v/>
      </c>
      <c r="DG142" s="78" t="str">
        <f t="shared" si="312"/>
        <v/>
      </c>
      <c r="DH142" s="78" t="str">
        <f t="shared" si="313"/>
        <v/>
      </c>
      <c r="DI142" s="78" t="str">
        <f t="shared" si="314"/>
        <v/>
      </c>
      <c r="DJ142" s="78" t="str">
        <f t="shared" si="315"/>
        <v/>
      </c>
      <c r="DL142" s="77">
        <f t="shared" si="316"/>
        <v>0</v>
      </c>
      <c r="DM142" s="79">
        <f t="shared" si="317"/>
        <v>0</v>
      </c>
      <c r="DN142" s="78">
        <f t="shared" si="318"/>
        <v>0</v>
      </c>
      <c r="DO142" s="78" t="str">
        <f t="shared" si="319"/>
        <v/>
      </c>
      <c r="DP142" s="78" t="str">
        <f t="shared" si="320"/>
        <v/>
      </c>
      <c r="DQ142" s="78" t="str">
        <f t="shared" si="321"/>
        <v/>
      </c>
      <c r="DR142" s="78" t="str">
        <f t="shared" si="322"/>
        <v/>
      </c>
      <c r="DS142" s="78" t="str">
        <f t="shared" si="323"/>
        <v/>
      </c>
      <c r="DT142" s="78" t="str">
        <f t="shared" si="324"/>
        <v/>
      </c>
      <c r="DU142" s="78" t="str">
        <f t="shared" si="325"/>
        <v/>
      </c>
      <c r="DW142" s="61">
        <f>IFERROR(IF(DW$4="","",SUMIFS(Data!$E:$E,Data!$B:$B,'Data Tables'!$C142,Data!$C:$C,'Data Tables'!DW$4,Data!$D:$D,'Data Tables'!DW$3)),"")</f>
        <v>0</v>
      </c>
      <c r="DX142" s="60">
        <f>IFERROR(IF(DX$4="","",SUMIFS(Data!$E:$E,Data!$B:$B,'Data Tables'!$C142,Data!$C:$C,'Data Tables'!DX$4,Data!$D:$D,'Data Tables'!DW$3)),"")</f>
        <v>0</v>
      </c>
      <c r="DY142" s="59">
        <f>IFERROR(IF(DY$4="","",SUMIFS(Data!$E:$E,Data!$B:$B,'Data Tables'!$C142,Data!$C:$C,'Data Tables'!DY$4,Data!$D:$D,'Data Tables'!DW$3)),"")</f>
        <v>0</v>
      </c>
      <c r="DZ142" s="59" t="str">
        <f>IFERROR(IF(DZ$4="","",SUMIFS(Data!$E:$E,Data!$B:$B,'Data Tables'!$C142,Data!$C:$C,'Data Tables'!DZ$4,Data!$D:$D,'Data Tables'!DW$3)),"")</f>
        <v/>
      </c>
      <c r="EA142" s="59" t="str">
        <f>IFERROR(IF(EA$4="","",SUMIFS(Data!$E:$E,Data!$B:$B,'Data Tables'!$C142,Data!$C:$C,'Data Tables'!EA$4,Data!$D:$D,'Data Tables'!DW$3)),"")</f>
        <v/>
      </c>
      <c r="EB142" s="59" t="str">
        <f>IFERROR(IF(EB$4="","",SUMIFS(Data!$E:$E,Data!$B:$B,'Data Tables'!$C142,Data!$C:$C,'Data Tables'!EB$4,Data!$D:$D,'Data Tables'!DW$3)),"")</f>
        <v/>
      </c>
      <c r="EC142" s="59" t="str">
        <f>IFERROR(IF(EC$4="","",SUMIFS(Data!$E:$E,Data!$B:$B,'Data Tables'!$C142,Data!$C:$C,'Data Tables'!EC$4,Data!$D:$D,'Data Tables'!DW$3)),"")</f>
        <v/>
      </c>
      <c r="ED142" s="59" t="str">
        <f>IFERROR(IF(ED$4="","",SUMIFS(Data!$E:$E,Data!$B:$B,'Data Tables'!$C142,Data!$C:$C,'Data Tables'!ED$4,Data!$D:$D,'Data Tables'!DW$3)),"")</f>
        <v/>
      </c>
      <c r="EE142" s="59" t="str">
        <f>IFERROR(IF(EE$4="","",SUMIFS(Data!$E:$E,Data!$B:$B,'Data Tables'!$C142,Data!$C:$C,'Data Tables'!EE$4,Data!$D:$D,'Data Tables'!DW$3)),"")</f>
        <v/>
      </c>
      <c r="EF142" s="59" t="str">
        <f>IFERROR(IF(EF$4="","",SUMIFS(Data!$E:$E,Data!$B:$B,'Data Tables'!$C142,Data!$C:$C,'Data Tables'!EF$4,Data!$D:$D,'Data Tables'!DW$3)),"")</f>
        <v/>
      </c>
      <c r="EH142" s="77">
        <f t="shared" si="326"/>
        <v>0</v>
      </c>
      <c r="EI142" s="79">
        <f t="shared" si="327"/>
        <v>0</v>
      </c>
      <c r="EJ142" s="78">
        <f t="shared" si="328"/>
        <v>0</v>
      </c>
      <c r="EK142" s="78" t="str">
        <f t="shared" si="329"/>
        <v/>
      </c>
      <c r="EL142" s="78" t="str">
        <f t="shared" si="330"/>
        <v/>
      </c>
      <c r="EM142" s="78" t="str">
        <f t="shared" si="331"/>
        <v/>
      </c>
      <c r="EN142" s="78" t="str">
        <f t="shared" si="332"/>
        <v/>
      </c>
      <c r="EO142" s="78" t="str">
        <f t="shared" si="333"/>
        <v/>
      </c>
      <c r="EP142" s="78" t="str">
        <f t="shared" si="334"/>
        <v/>
      </c>
      <c r="EQ142" s="78" t="str">
        <f t="shared" si="335"/>
        <v/>
      </c>
      <c r="ES142" s="61">
        <f>IFERROR(IF(ES$4="","",SUMIFS(Data!$E:$E,Data!$B:$B,'Data Tables'!$C142,Data!$C:$C,'Data Tables'!ES$4,Data!$D:$D,'Data Tables'!ES$3)),"")</f>
        <v>0</v>
      </c>
      <c r="ET142" s="60">
        <f>IFERROR(IF(ET$4="","",SUMIFS(Data!$E:$E,Data!$B:$B,'Data Tables'!$C142,Data!$C:$C,'Data Tables'!ET$4,Data!$D:$D,'Data Tables'!ES$3)),"")</f>
        <v>0</v>
      </c>
      <c r="EU142" s="59">
        <f>IFERROR(IF(EU$4="","",SUMIFS(Data!$E:$E,Data!$B:$B,'Data Tables'!$C142,Data!$C:$C,'Data Tables'!EU$4,Data!$D:$D,'Data Tables'!ES$3)),"")</f>
        <v>0</v>
      </c>
      <c r="EV142" s="59" t="str">
        <f>IFERROR(IF(EV$4="","",SUMIFS(Data!$E:$E,Data!$B:$B,'Data Tables'!$C142,Data!$C:$C,'Data Tables'!EV$4,Data!$D:$D,'Data Tables'!ES$3)),"")</f>
        <v/>
      </c>
      <c r="EW142" s="59" t="str">
        <f>IFERROR(IF(EW$4="","",SUMIFS(Data!$E:$E,Data!$B:$B,'Data Tables'!$C142,Data!$C:$C,'Data Tables'!EW$4,Data!$D:$D,'Data Tables'!ES$3)),"")</f>
        <v/>
      </c>
      <c r="EX142" s="59" t="str">
        <f>IFERROR(IF(EX$4="","",SUMIFS(Data!$E:$E,Data!$B:$B,'Data Tables'!$C142,Data!$C:$C,'Data Tables'!EX$4,Data!$D:$D,'Data Tables'!ES$3)),"")</f>
        <v/>
      </c>
      <c r="EY142" s="59" t="str">
        <f>IFERROR(IF(EY$4="","",SUMIFS(Data!$E:$E,Data!$B:$B,'Data Tables'!$C142,Data!$C:$C,'Data Tables'!EY$4,Data!$D:$D,'Data Tables'!ES$3)),"")</f>
        <v/>
      </c>
      <c r="EZ142" s="59" t="str">
        <f>IFERROR(IF(EZ$4="","",SUMIFS(Data!$E:$E,Data!$B:$B,'Data Tables'!$C142,Data!$C:$C,'Data Tables'!EZ$4,Data!$D:$D,'Data Tables'!ES$3)),"")</f>
        <v/>
      </c>
      <c r="FA142" s="59" t="str">
        <f>IFERROR(IF(FA$4="","",SUMIFS(Data!$E:$E,Data!$B:$B,'Data Tables'!$C142,Data!$C:$C,'Data Tables'!FA$4,Data!$D:$D,'Data Tables'!ES$3)),"")</f>
        <v/>
      </c>
      <c r="FB142" s="59" t="str">
        <f>IFERROR(IF(FB$4="","",SUMIFS(Data!$E:$E,Data!$B:$B,'Data Tables'!$C142,Data!$C:$C,'Data Tables'!FB$4,Data!$D:$D,'Data Tables'!ES$3)),"")</f>
        <v/>
      </c>
      <c r="FD142" s="77">
        <f t="shared" si="336"/>
        <v>0</v>
      </c>
      <c r="FE142" s="79">
        <f t="shared" si="337"/>
        <v>0</v>
      </c>
      <c r="FF142" s="78">
        <f t="shared" si="338"/>
        <v>0</v>
      </c>
      <c r="FG142" s="78" t="str">
        <f t="shared" si="339"/>
        <v/>
      </c>
      <c r="FH142" s="78" t="str">
        <f t="shared" si="340"/>
        <v/>
      </c>
      <c r="FI142" s="78" t="str">
        <f t="shared" si="341"/>
        <v/>
      </c>
      <c r="FJ142" s="78" t="str">
        <f t="shared" si="342"/>
        <v/>
      </c>
      <c r="FK142" s="78" t="str">
        <f t="shared" si="343"/>
        <v/>
      </c>
      <c r="FL142" s="78" t="str">
        <f t="shared" si="344"/>
        <v/>
      </c>
      <c r="FM142" s="78" t="str">
        <f t="shared" si="345"/>
        <v/>
      </c>
      <c r="FO142" s="77">
        <f t="shared" si="346"/>
        <v>0</v>
      </c>
      <c r="FP142" s="79">
        <f t="shared" si="347"/>
        <v>0</v>
      </c>
      <c r="FQ142" s="78">
        <f t="shared" si="348"/>
        <v>0</v>
      </c>
      <c r="FR142" s="78" t="str">
        <f t="shared" si="349"/>
        <v/>
      </c>
      <c r="FS142" s="78" t="str">
        <f t="shared" si="350"/>
        <v/>
      </c>
      <c r="FT142" s="78" t="str">
        <f t="shared" si="351"/>
        <v/>
      </c>
      <c r="FU142" s="78" t="str">
        <f t="shared" si="352"/>
        <v/>
      </c>
      <c r="FV142" s="78" t="str">
        <f t="shared" si="353"/>
        <v/>
      </c>
      <c r="FW142" s="78" t="str">
        <f t="shared" si="354"/>
        <v/>
      </c>
      <c r="FX142" s="78" t="str">
        <f t="shared" si="355"/>
        <v/>
      </c>
      <c r="FZ142" s="61">
        <f>IFERROR(IF(FZ$4="","",SUMIFS(Data!$E:$E,Data!$B:$B,'Data Tables'!$C142,Data!$C:$C,'Data Tables'!FZ$4,Data!$D:$D,'Data Tables'!FZ$3)),"")</f>
        <v>0</v>
      </c>
      <c r="GA142" s="60">
        <f>IFERROR(IF(GA$4="","",SUMIFS(Data!$E:$E,Data!$B:$B,'Data Tables'!$C142,Data!$C:$C,'Data Tables'!GA$4,Data!$D:$D,'Data Tables'!FZ$3)),"")</f>
        <v>0</v>
      </c>
      <c r="GB142" s="59">
        <f>IFERROR(IF(GB$4="","",SUMIFS(Data!$E:$E,Data!$B:$B,'Data Tables'!$C142,Data!$C:$C,'Data Tables'!GB$4,Data!$D:$D,'Data Tables'!FZ$3)),"")</f>
        <v>0</v>
      </c>
      <c r="GC142" s="59" t="str">
        <f>IFERROR(IF(GC$4="","",SUMIFS(Data!$E:$E,Data!$B:$B,'Data Tables'!$C142,Data!$C:$C,'Data Tables'!GC$4,Data!$D:$D,'Data Tables'!FZ$3)),"")</f>
        <v/>
      </c>
      <c r="GD142" s="59" t="str">
        <f>IFERROR(IF(GD$4="","",SUMIFS(Data!$E:$E,Data!$B:$B,'Data Tables'!$C142,Data!$C:$C,'Data Tables'!GD$4,Data!$D:$D,'Data Tables'!FZ$3)),"")</f>
        <v/>
      </c>
      <c r="GE142" s="59" t="str">
        <f>IFERROR(IF(GE$4="","",SUMIFS(Data!$E:$E,Data!$B:$B,'Data Tables'!$C142,Data!$C:$C,'Data Tables'!GE$4,Data!$D:$D,'Data Tables'!FZ$3)),"")</f>
        <v/>
      </c>
      <c r="GF142" s="59" t="str">
        <f>IFERROR(IF(GF$4="","",SUMIFS(Data!$E:$E,Data!$B:$B,'Data Tables'!$C142,Data!$C:$C,'Data Tables'!GF$4,Data!$D:$D,'Data Tables'!FZ$3)),"")</f>
        <v/>
      </c>
      <c r="GG142" s="59" t="str">
        <f>IFERROR(IF(GG$4="","",SUMIFS(Data!$E:$E,Data!$B:$B,'Data Tables'!$C142,Data!$C:$C,'Data Tables'!GG$4,Data!$D:$D,'Data Tables'!FZ$3)),"")</f>
        <v/>
      </c>
      <c r="GH142" s="59" t="str">
        <f>IFERROR(IF(GH$4="","",SUMIFS(Data!$E:$E,Data!$B:$B,'Data Tables'!$C142,Data!$C:$C,'Data Tables'!GH$4,Data!$D:$D,'Data Tables'!FZ$3)),"")</f>
        <v/>
      </c>
      <c r="GI142" s="59" t="str">
        <f>IFERROR(IF(GI$4="","",SUMIFS(Data!$E:$E,Data!$B:$B,'Data Tables'!$C142,Data!$C:$C,'Data Tables'!GI$4,Data!$D:$D,'Data Tables'!FZ$3)),"")</f>
        <v/>
      </c>
      <c r="GK142" s="61">
        <f>IFERROR(IF(GK$4="","",SUMIFS(Data!$E:$E,Data!$B:$B,'Data Tables'!$C142,Data!$C:$C,'Data Tables'!GK$4,Data!$D:$D,'Data Tables'!GK$3)),"")</f>
        <v>0</v>
      </c>
      <c r="GL142" s="60">
        <f>IFERROR(IF(GL$4="","",SUMIFS(Data!$E:$E,Data!$B:$B,'Data Tables'!$C142,Data!$C:$C,'Data Tables'!GL$4,Data!$D:$D,'Data Tables'!GK$3)),"")</f>
        <v>0</v>
      </c>
      <c r="GM142" s="59">
        <f>IFERROR(IF(GM$4="","",SUMIFS(Data!$E:$E,Data!$B:$B,'Data Tables'!$C142,Data!$C:$C,'Data Tables'!GM$4,Data!$D:$D,'Data Tables'!GK$3)),"")</f>
        <v>0</v>
      </c>
      <c r="GN142" s="59" t="str">
        <f>IFERROR(IF(GN$4="","",SUMIFS(Data!$E:$E,Data!$B:$B,'Data Tables'!$C142,Data!$C:$C,'Data Tables'!GN$4,Data!$D:$D,'Data Tables'!GK$3)),"")</f>
        <v/>
      </c>
      <c r="GO142" s="59" t="str">
        <f>IFERROR(IF(GO$4="","",SUMIFS(Data!$E:$E,Data!$B:$B,'Data Tables'!$C142,Data!$C:$C,'Data Tables'!GO$4,Data!$D:$D,'Data Tables'!GK$3)),"")</f>
        <v/>
      </c>
      <c r="GP142" s="59" t="str">
        <f>IFERROR(IF(GP$4="","",SUMIFS(Data!$E:$E,Data!$B:$B,'Data Tables'!$C142,Data!$C:$C,'Data Tables'!GP$4,Data!$D:$D,'Data Tables'!GK$3)),"")</f>
        <v/>
      </c>
      <c r="GQ142" s="59" t="str">
        <f>IFERROR(IF(GQ$4="","",SUMIFS(Data!$E:$E,Data!$B:$B,'Data Tables'!$C142,Data!$C:$C,'Data Tables'!GQ$4,Data!$D:$D,'Data Tables'!GK$3)),"")</f>
        <v/>
      </c>
      <c r="GR142" s="59" t="str">
        <f>IFERROR(IF(GR$4="","",SUMIFS(Data!$E:$E,Data!$B:$B,'Data Tables'!$C142,Data!$C:$C,'Data Tables'!GR$4,Data!$D:$D,'Data Tables'!GK$3)),"")</f>
        <v/>
      </c>
      <c r="GS142" s="59" t="str">
        <f>IFERROR(IF(GS$4="","",SUMIFS(Data!$E:$E,Data!$B:$B,'Data Tables'!$C142,Data!$C:$C,'Data Tables'!GS$4,Data!$D:$D,'Data Tables'!GK$3)),"")</f>
        <v/>
      </c>
      <c r="GT142" s="59" t="str">
        <f>IFERROR(IF(GT$4="","",SUMIFS(Data!$E:$E,Data!$B:$B,'Data Tables'!$C142,Data!$C:$C,'Data Tables'!GT$4,Data!$D:$D,'Data Tables'!GK$3)),"")</f>
        <v/>
      </c>
      <c r="GV142" s="59"/>
      <c r="GW142" s="59"/>
      <c r="GX142" s="60"/>
      <c r="GY142" s="59"/>
      <c r="HA142" s="59"/>
      <c r="HB142" s="59"/>
      <c r="HC142" s="60"/>
      <c r="HD142" s="59"/>
      <c r="HF142" s="59"/>
      <c r="HG142" s="59"/>
      <c r="HH142" s="60"/>
      <c r="HI142" s="59"/>
      <c r="HK142" s="59"/>
      <c r="HL142" s="59"/>
      <c r="HM142" s="60"/>
      <c r="HN142" s="59"/>
      <c r="HP142" s="59"/>
      <c r="HQ142" s="59"/>
      <c r="HR142" s="60"/>
      <c r="HS142" s="59"/>
      <c r="HU142" s="59"/>
      <c r="HV142" s="59"/>
      <c r="HW142" s="60">
        <f>SUM(HR$5:HR142)</f>
        <v>0</v>
      </c>
      <c r="HX142" s="59"/>
      <c r="HZ142" s="59"/>
      <c r="IA142" s="59"/>
      <c r="IB142" s="60"/>
      <c r="IC142" s="61"/>
      <c r="IE142" s="59"/>
      <c r="IF142" s="59"/>
      <c r="IG142" s="60"/>
      <c r="IH142" s="59"/>
      <c r="IJ142" s="33"/>
      <c r="IK142" s="33"/>
      <c r="IL142" s="34"/>
      <c r="IM142" s="35"/>
      <c r="IO142" s="33"/>
      <c r="IP142" s="33"/>
      <c r="IQ142" s="34"/>
      <c r="IR142" s="35"/>
      <c r="IT142" s="33"/>
      <c r="IU142" s="33"/>
      <c r="IV142" s="34"/>
      <c r="IW142" s="35"/>
      <c r="IY142" s="33"/>
      <c r="IZ142" s="33"/>
      <c r="JA142" s="34"/>
      <c r="JB142" s="35"/>
      <c r="JF142" s="35" t="e">
        <f t="shared" si="303"/>
        <v>#VALUE!</v>
      </c>
      <c r="JH142" s="35" t="e">
        <f t="shared" si="304"/>
        <v>#VALUE!</v>
      </c>
    </row>
    <row r="143" spans="2:268" s="1" customFormat="1" ht="12.75" customHeight="1" x14ac:dyDescent="0.2">
      <c r="B143" s="16">
        <f t="shared" si="305"/>
        <v>139</v>
      </c>
      <c r="C143" s="58">
        <f t="shared" si="356"/>
        <v>4230</v>
      </c>
      <c r="F143" s="61">
        <f>IFERROR(IF(F$4="","",SUMIFS(Data!$E:$E,Data!$B:$B,'Data Tables'!$C143,Data!$C:$C,'Data Tables'!F$4,Data!$D:$D,'Data Tables'!F$3)),"")</f>
        <v>0</v>
      </c>
      <c r="G143" s="60">
        <f>IFERROR(IF(G$4="","",SUMIFS(Data!$E:$E,Data!$B:$B,'Data Tables'!$C143,Data!$C:$C,'Data Tables'!G$4,Data!$D:$D,'Data Tables'!F$3)),"")</f>
        <v>0</v>
      </c>
      <c r="H143" s="59">
        <f>IFERROR(IF(H$4="","",SUMIFS(Data!$E:$E,Data!$B:$B,'Data Tables'!$C143,Data!$C:$C,'Data Tables'!H$4,Data!$D:$D,'Data Tables'!F$3)),"")</f>
        <v>0</v>
      </c>
      <c r="I143" s="59" t="str">
        <f>IFERROR(IF(I$4="","",SUMIFS(Data!$E:$E,Data!$B:$B,'Data Tables'!$C143,Data!$C:$C,'Data Tables'!I$4,Data!$D:$D,'Data Tables'!F$3)),"")</f>
        <v/>
      </c>
      <c r="J143" s="59" t="str">
        <f>IFERROR(IF(J$4="","",SUMIFS(Data!$E:$E,Data!$B:$B,'Data Tables'!$C143,Data!$C:$C,'Data Tables'!J$4,Data!$D:$D,'Data Tables'!F$3)),"")</f>
        <v/>
      </c>
      <c r="K143" s="59" t="str">
        <f>IFERROR(IF(K$4="","",SUMIFS(Data!$E:$E,Data!$B:$B,'Data Tables'!$C143,Data!$C:$C,'Data Tables'!K$4,Data!$D:$D,'Data Tables'!F$3)),"")</f>
        <v/>
      </c>
      <c r="L143" s="59" t="str">
        <f>IFERROR(IF(L$4="","",SUMIFS(Data!$E:$E,Data!$B:$B,'Data Tables'!$C143,Data!$C:$C,'Data Tables'!L$4,Data!$D:$D,'Data Tables'!F$3)),"")</f>
        <v/>
      </c>
      <c r="M143" s="59" t="str">
        <f>IFERROR(IF(M$4="","",SUMIFS(Data!$E:$E,Data!$B:$B,'Data Tables'!$C143,Data!$C:$C,'Data Tables'!M$4,Data!$D:$D,'Data Tables'!F$3)),"")</f>
        <v/>
      </c>
      <c r="N143" s="59" t="str">
        <f>IFERROR(IF(N$4="","",SUMIFS(Data!$E:$E,Data!$B:$B,'Data Tables'!$C143,Data!$C:$C,'Data Tables'!N$4,Data!$D:$D,'Data Tables'!F$3)),"")</f>
        <v/>
      </c>
      <c r="O143" s="59" t="str">
        <f>IFERROR(IF(O$4="","",SUMIFS(Data!$E:$E,Data!$B:$B,'Data Tables'!$C143,Data!$C:$C,'Data Tables'!O$4,Data!$D:$D,'Data Tables'!F$3)),"")</f>
        <v/>
      </c>
      <c r="Q143" s="61">
        <f>IFERROR(IF(Q$4="","",SUMIFS(Data!$E:$E,Data!$B:$B,'Data Tables'!$C143,Data!$C:$C,'Data Tables'!Q$4,Data!$D:$D,'Data Tables'!Q$3)),"")</f>
        <v>0</v>
      </c>
      <c r="R143" s="60">
        <f>IFERROR(IF(R$4="","",SUMIFS(Data!$E:$E,Data!$B:$B,'Data Tables'!$C143,Data!$C:$C,'Data Tables'!R$4,Data!$D:$D,'Data Tables'!Q$3)),"")</f>
        <v>0</v>
      </c>
      <c r="S143" s="59">
        <f>IFERROR(IF(S$4="","",SUMIFS(Data!$E:$E,Data!$B:$B,'Data Tables'!$C143,Data!$C:$C,'Data Tables'!S$4,Data!$D:$D,'Data Tables'!Q$3)),"")</f>
        <v>0</v>
      </c>
      <c r="T143" s="59" t="str">
        <f>IFERROR(IF(T$4="","",SUMIFS(Data!$E:$E,Data!$B:$B,'Data Tables'!$C143,Data!$C:$C,'Data Tables'!T$4,Data!$D:$D,'Data Tables'!Q$3)),"")</f>
        <v/>
      </c>
      <c r="U143" s="59" t="str">
        <f>IFERROR(IF(U$4="","",SUMIFS(Data!$E:$E,Data!$B:$B,'Data Tables'!$C143,Data!$C:$C,'Data Tables'!U$4,Data!$D:$D,'Data Tables'!Q$3)),"")</f>
        <v/>
      </c>
      <c r="V143" s="59" t="str">
        <f>IFERROR(IF(V$4="","",SUMIFS(Data!$E:$E,Data!$B:$B,'Data Tables'!$C143,Data!$C:$C,'Data Tables'!V$4,Data!$D:$D,'Data Tables'!Q$3)),"")</f>
        <v/>
      </c>
      <c r="W143" s="59" t="str">
        <f>IFERROR(IF(W$4="","",SUMIFS(Data!$E:$E,Data!$B:$B,'Data Tables'!$C143,Data!$C:$C,'Data Tables'!W$4,Data!$D:$D,'Data Tables'!Q$3)),"")</f>
        <v/>
      </c>
      <c r="X143" s="59" t="str">
        <f>IFERROR(IF(X$4="","",SUMIFS(Data!$E:$E,Data!$B:$B,'Data Tables'!$C143,Data!$C:$C,'Data Tables'!X$4,Data!$D:$D,'Data Tables'!Q$3)),"")</f>
        <v/>
      </c>
      <c r="Y143" s="59" t="str">
        <f>IFERROR(IF(Y$4="","",SUMIFS(Data!$E:$E,Data!$B:$B,'Data Tables'!$C143,Data!$C:$C,'Data Tables'!Y$4,Data!$D:$D,'Data Tables'!Q$3)),"")</f>
        <v/>
      </c>
      <c r="Z143" s="59" t="str">
        <f>IFERROR(IF(Z$4="","",SUMIFS(Data!$E:$E,Data!$B:$B,'Data Tables'!$C143,Data!$C:$C,'Data Tables'!Z$4,Data!$D:$D,'Data Tables'!Q$3)),"")</f>
        <v/>
      </c>
      <c r="AB143" s="61">
        <f>IFERROR(IF(AB$4="","",SUMIFS(Data!$E:$E,Data!$B:$B,'Data Tables'!$C143,Data!$C:$C,'Data Tables'!AB$4,Data!$D:$D,'Data Tables'!AB$3)),"")</f>
        <v>0</v>
      </c>
      <c r="AC143" s="60">
        <f>IFERROR(IF(AC$4="","",SUMIFS(Data!$E:$E,Data!$B:$B,'Data Tables'!$C143,Data!$C:$C,'Data Tables'!AC$4,Data!$D:$D,'Data Tables'!AB$3)),"")</f>
        <v>0</v>
      </c>
      <c r="AD143" s="59">
        <f>IFERROR(IF(AD$4="","",SUMIFS(Data!$E:$E,Data!$B:$B,'Data Tables'!$C143,Data!$C:$C,'Data Tables'!AD$4,Data!$D:$D,'Data Tables'!AB$3)),"")</f>
        <v>0</v>
      </c>
      <c r="AE143" s="59" t="str">
        <f>IFERROR(IF(AE$4="","",SUMIFS(Data!$E:$E,Data!$B:$B,'Data Tables'!$C143,Data!$C:$C,'Data Tables'!AE$4,Data!$D:$D,'Data Tables'!AB$3)),"")</f>
        <v/>
      </c>
      <c r="AF143" s="59" t="str">
        <f>IFERROR(IF(AF$4="","",SUMIFS(Data!$E:$E,Data!$B:$B,'Data Tables'!$C143,Data!$C:$C,'Data Tables'!AF$4,Data!$D:$D,'Data Tables'!AB$3)),"")</f>
        <v/>
      </c>
      <c r="AG143" s="59" t="str">
        <f>IFERROR(IF(AG$4="","",SUMIFS(Data!$E:$E,Data!$B:$B,'Data Tables'!$C143,Data!$C:$C,'Data Tables'!AG$4,Data!$D:$D,'Data Tables'!AB$3)),"")</f>
        <v/>
      </c>
      <c r="AH143" s="59" t="str">
        <f>IFERROR(IF(AH$4="","",SUMIFS(Data!$E:$E,Data!$B:$B,'Data Tables'!$C143,Data!$C:$C,'Data Tables'!AH$4,Data!$D:$D,'Data Tables'!AB$3)),"")</f>
        <v/>
      </c>
      <c r="AI143" s="59" t="str">
        <f>IFERROR(IF(AI$4="","",SUMIFS(Data!$E:$E,Data!$B:$B,'Data Tables'!$C143,Data!$C:$C,'Data Tables'!AI$4,Data!$D:$D,'Data Tables'!AB$3)),"")</f>
        <v/>
      </c>
      <c r="AJ143" s="59" t="str">
        <f>IFERROR(IF(AJ$4="","",SUMIFS(Data!$E:$E,Data!$B:$B,'Data Tables'!$C143,Data!$C:$C,'Data Tables'!AJ$4,Data!$D:$D,'Data Tables'!AB$3)),"")</f>
        <v/>
      </c>
      <c r="AK143" s="59" t="str">
        <f>IFERROR(IF(AK$4="","",SUMIFS(Data!$E:$E,Data!$B:$B,'Data Tables'!$C143,Data!$C:$C,'Data Tables'!AK$4,Data!$D:$D,'Data Tables'!AB$3)),"")</f>
        <v/>
      </c>
      <c r="AM143" s="61">
        <f>IFERROR(IF(AM$4="","",SUMIFS(Data!$E:$E,Data!$B:$B,'Data Tables'!$C143,Data!$C:$C,'Data Tables'!AM$4,Data!$D:$D,'Data Tables'!AM$3)),"")</f>
        <v>0</v>
      </c>
      <c r="AN143" s="60">
        <f>IFERROR(IF(AN$4="","",SUMIFS(Data!$E:$E,Data!$B:$B,'Data Tables'!$C143,Data!$C:$C,'Data Tables'!AN$4,Data!$D:$D,'Data Tables'!AM$3)),"")</f>
        <v>0</v>
      </c>
      <c r="AO143" s="59">
        <f>IFERROR(IF(AO$4="","",SUMIFS(Data!$E:$E,Data!$B:$B,'Data Tables'!$C143,Data!$C:$C,'Data Tables'!AO$4,Data!$D:$D,'Data Tables'!AM$3)),"")</f>
        <v>0</v>
      </c>
      <c r="AP143" s="59" t="str">
        <f>IFERROR(IF(AP$4="","",SUMIFS(Data!$E:$E,Data!$B:$B,'Data Tables'!$C143,Data!$C:$C,'Data Tables'!AP$4,Data!$D:$D,'Data Tables'!AM$3)),"")</f>
        <v/>
      </c>
      <c r="AQ143" s="59" t="str">
        <f>IFERROR(IF(AQ$4="","",SUMIFS(Data!$E:$E,Data!$B:$B,'Data Tables'!$C143,Data!$C:$C,'Data Tables'!AQ$4,Data!$D:$D,'Data Tables'!AM$3)),"")</f>
        <v/>
      </c>
      <c r="AR143" s="59" t="str">
        <f>IFERROR(IF(AR$4="","",SUMIFS(Data!$E:$E,Data!$B:$B,'Data Tables'!$C143,Data!$C:$C,'Data Tables'!AR$4,Data!$D:$D,'Data Tables'!AM$3)),"")</f>
        <v/>
      </c>
      <c r="AS143" s="59" t="str">
        <f>IFERROR(IF(AS$4="","",SUMIFS(Data!$E:$E,Data!$B:$B,'Data Tables'!$C143,Data!$C:$C,'Data Tables'!AS$4,Data!$D:$D,'Data Tables'!AM$3)),"")</f>
        <v/>
      </c>
      <c r="AT143" s="59" t="str">
        <f>IFERROR(IF(AT$4="","",SUMIFS(Data!$E:$E,Data!$B:$B,'Data Tables'!$C143,Data!$C:$C,'Data Tables'!AT$4,Data!$D:$D,'Data Tables'!AM$3)),"")</f>
        <v/>
      </c>
      <c r="AU143" s="59" t="str">
        <f>IFERROR(IF(AU$4="","",SUMIFS(Data!$E:$E,Data!$B:$B,'Data Tables'!$C143,Data!$C:$C,'Data Tables'!AU$4,Data!$D:$D,'Data Tables'!AM$3)),"")</f>
        <v/>
      </c>
      <c r="AV143" s="59" t="str">
        <f>IFERROR(IF(AV$4="","",SUMIFS(Data!$E:$E,Data!$B:$B,'Data Tables'!$C143,Data!$C:$C,'Data Tables'!AV$4,Data!$D:$D,'Data Tables'!AM$3)),"")</f>
        <v/>
      </c>
      <c r="AX143" s="74">
        <f t="shared" si="283"/>
        <v>0</v>
      </c>
      <c r="AY143" s="75">
        <f t="shared" si="284"/>
        <v>0</v>
      </c>
      <c r="AZ143" s="76">
        <f t="shared" si="285"/>
        <v>0</v>
      </c>
      <c r="BA143" s="76" t="str">
        <f t="shared" si="286"/>
        <v/>
      </c>
      <c r="BB143" s="76" t="str">
        <f t="shared" si="287"/>
        <v/>
      </c>
      <c r="BC143" s="76" t="str">
        <f t="shared" si="288"/>
        <v/>
      </c>
      <c r="BD143" s="76" t="str">
        <f t="shared" si="289"/>
        <v/>
      </c>
      <c r="BE143" s="76" t="str">
        <f t="shared" si="290"/>
        <v/>
      </c>
      <c r="BF143" s="76" t="str">
        <f t="shared" si="291"/>
        <v/>
      </c>
      <c r="BG143" s="76" t="str">
        <f t="shared" si="292"/>
        <v/>
      </c>
      <c r="BI143" s="61">
        <f>IFERROR(IF(BI$4="","",SUMIFS(Data!$E:$E,Data!$B:$B,'Data Tables'!$C143,Data!$C:$C,'Data Tables'!BI$4,Data!$D:$D,'Data Tables'!BI$3)),"")</f>
        <v>0</v>
      </c>
      <c r="BJ143" s="60">
        <f>IFERROR(IF(BJ$4="","",SUMIFS(Data!$E:$E,Data!$B:$B,'Data Tables'!$C143,Data!$C:$C,'Data Tables'!BJ$4,Data!$D:$D,'Data Tables'!BI$3)),"")</f>
        <v>0</v>
      </c>
      <c r="BK143" s="59">
        <f>IFERROR(IF(BK$4="","",SUMIFS(Data!$E:$E,Data!$B:$B,'Data Tables'!$C143,Data!$C:$C,'Data Tables'!BK$4,Data!$D:$D,'Data Tables'!BI$3)),"")</f>
        <v>0</v>
      </c>
      <c r="BL143" s="59" t="str">
        <f>IFERROR(IF(BL$4="","",SUMIFS(Data!$E:$E,Data!$B:$B,'Data Tables'!$C143,Data!$C:$C,'Data Tables'!BL$4,Data!$D:$D,'Data Tables'!BI$3)),"")</f>
        <v/>
      </c>
      <c r="BM143" s="59" t="str">
        <f>IFERROR(IF(BM$4="","",SUMIFS(Data!$E:$E,Data!$B:$B,'Data Tables'!$C143,Data!$C:$C,'Data Tables'!BM$4,Data!$D:$D,'Data Tables'!BI$3)),"")</f>
        <v/>
      </c>
      <c r="BN143" s="59" t="str">
        <f>IFERROR(IF(BN$4="","",SUMIFS(Data!$E:$E,Data!$B:$B,'Data Tables'!$C143,Data!$C:$C,'Data Tables'!BN$4,Data!$D:$D,'Data Tables'!BI$3)),"")</f>
        <v/>
      </c>
      <c r="BO143" s="59" t="str">
        <f>IFERROR(IF(BO$4="","",SUMIFS(Data!$E:$E,Data!$B:$B,'Data Tables'!$C143,Data!$C:$C,'Data Tables'!BO$4,Data!$D:$D,'Data Tables'!BI$3)),"")</f>
        <v/>
      </c>
      <c r="BP143" s="59" t="str">
        <f>IFERROR(IF(BP$4="","",SUMIFS(Data!$E:$E,Data!$B:$B,'Data Tables'!$C143,Data!$C:$C,'Data Tables'!BP$4,Data!$D:$D,'Data Tables'!BI$3)),"")</f>
        <v/>
      </c>
      <c r="BQ143" s="59" t="str">
        <f>IFERROR(IF(BQ$4="","",SUMIFS(Data!$E:$E,Data!$B:$B,'Data Tables'!$C143,Data!$C:$C,'Data Tables'!BQ$4,Data!$D:$D,'Data Tables'!BI$3)),"")</f>
        <v/>
      </c>
      <c r="BR143" s="59" t="str">
        <f>IFERROR(IF(BR$4="","",SUMIFS(Data!$E:$E,Data!$B:$B,'Data Tables'!$C143,Data!$C:$C,'Data Tables'!BR$4,Data!$D:$D,'Data Tables'!BI$3)),"")</f>
        <v/>
      </c>
      <c r="BT143" s="74">
        <f t="shared" si="293"/>
        <v>0</v>
      </c>
      <c r="BU143" s="79">
        <f t="shared" si="294"/>
        <v>0</v>
      </c>
      <c r="BV143" s="78">
        <f t="shared" si="295"/>
        <v>0</v>
      </c>
      <c r="BW143" s="78" t="str">
        <f t="shared" si="296"/>
        <v/>
      </c>
      <c r="BX143" s="78" t="str">
        <f t="shared" si="297"/>
        <v/>
      </c>
      <c r="BY143" s="78" t="str">
        <f t="shared" si="298"/>
        <v/>
      </c>
      <c r="BZ143" s="78" t="str">
        <f t="shared" si="299"/>
        <v/>
      </c>
      <c r="CA143" s="78" t="str">
        <f t="shared" si="300"/>
        <v/>
      </c>
      <c r="CB143" s="78" t="str">
        <f t="shared" si="301"/>
        <v/>
      </c>
      <c r="CC143" s="78" t="str">
        <f t="shared" si="302"/>
        <v/>
      </c>
      <c r="CE143" s="61">
        <f>IFERROR(IF(CE$4="","",SUMIFS(Data!$E:$E,Data!$B:$B,'Data Tables'!$C143,Data!$C:$C,'Data Tables'!CE$4,Data!$D:$D,'Data Tables'!CE$3)),"")</f>
        <v>0</v>
      </c>
      <c r="CF143" s="60">
        <f>IFERROR(IF(CF$4="","",SUMIFS(Data!$E:$E,Data!$B:$B,'Data Tables'!$C143,Data!$C:$C,'Data Tables'!CF$4,Data!$D:$D,'Data Tables'!CE$3)),"")</f>
        <v>0</v>
      </c>
      <c r="CG143" s="59">
        <f>IFERROR(IF(CG$4="","",SUMIFS(Data!$E:$E,Data!$B:$B,'Data Tables'!$C143,Data!$C:$C,'Data Tables'!CG$4,Data!$D:$D,'Data Tables'!CE$3)),"")</f>
        <v>0</v>
      </c>
      <c r="CH143" s="59" t="str">
        <f>IFERROR(IF(CH$4="","",SUMIFS(Data!$E:$E,Data!$B:$B,'Data Tables'!$C143,Data!$C:$C,'Data Tables'!CH$4,Data!$D:$D,'Data Tables'!CE$3)),"")</f>
        <v/>
      </c>
      <c r="CI143" s="59" t="str">
        <f>IFERROR(IF(CI$4="","",SUMIFS(Data!$E:$E,Data!$B:$B,'Data Tables'!$C143,Data!$C:$C,'Data Tables'!CI$4,Data!$D:$D,'Data Tables'!CE$3)),"")</f>
        <v/>
      </c>
      <c r="CJ143" s="59" t="str">
        <f>IFERROR(IF(CJ$4="","",SUMIFS(Data!$E:$E,Data!$B:$B,'Data Tables'!$C143,Data!$C:$C,'Data Tables'!CJ$4,Data!$D:$D,'Data Tables'!CE$3)),"")</f>
        <v/>
      </c>
      <c r="CK143" s="59" t="str">
        <f>IFERROR(IF(CK$4="","",SUMIFS(Data!$E:$E,Data!$B:$B,'Data Tables'!$C143,Data!$C:$C,'Data Tables'!CK$4,Data!$D:$D,'Data Tables'!CE$3)),"")</f>
        <v/>
      </c>
      <c r="CL143" s="59" t="str">
        <f>IFERROR(IF(CL$4="","",SUMIFS(Data!$E:$E,Data!$B:$B,'Data Tables'!$C143,Data!$C:$C,'Data Tables'!CL$4,Data!$D:$D,'Data Tables'!CE$3)),"")</f>
        <v/>
      </c>
      <c r="CM143" s="59" t="str">
        <f>IFERROR(IF(CM$4="","",SUMIFS(Data!$E:$E,Data!$B:$B,'Data Tables'!$C143,Data!$C:$C,'Data Tables'!CM$4,Data!$D:$D,'Data Tables'!CE$3)),"")</f>
        <v/>
      </c>
      <c r="CN143" s="59" t="str">
        <f>IFERROR(IF(CN$4="","",SUMIFS(Data!$E:$E,Data!$B:$B,'Data Tables'!$C143,Data!$C:$C,'Data Tables'!CN$4,Data!$D:$D,'Data Tables'!CE$3)),"")</f>
        <v/>
      </c>
      <c r="CP143" s="61">
        <f>IFERROR(IF(CP$4="","",SUMIFS(Data!$E:$E,Data!$B:$B,'Data Tables'!$C143,Data!$C:$C,'Data Tables'!CP$4,Data!$D:$D,'Data Tables'!CP$3)),"")</f>
        <v>0</v>
      </c>
      <c r="CQ143" s="60">
        <f>IFERROR(IF(CQ$4="","",SUMIFS(Data!$E:$E,Data!$B:$B,'Data Tables'!$C143,Data!$C:$C,'Data Tables'!CQ$4,Data!$D:$D,'Data Tables'!CP$3)),"")</f>
        <v>0</v>
      </c>
      <c r="CR143" s="59">
        <f>IFERROR(IF(CR$4="","",SUMIFS(Data!$E:$E,Data!$B:$B,'Data Tables'!$C143,Data!$C:$C,'Data Tables'!CR$4,Data!$D:$D,'Data Tables'!CP$3)),"")</f>
        <v>0</v>
      </c>
      <c r="CS143" s="59" t="str">
        <f>IFERROR(IF(CS$4="","",SUMIFS(Data!$E:$E,Data!$B:$B,'Data Tables'!$C143,Data!$C:$C,'Data Tables'!CS$4,Data!$D:$D,'Data Tables'!CP$3)),"")</f>
        <v/>
      </c>
      <c r="CT143" s="59" t="str">
        <f>IFERROR(IF(CT$4="","",SUMIFS(Data!$E:$E,Data!$B:$B,'Data Tables'!$C143,Data!$C:$C,'Data Tables'!CT$4,Data!$D:$D,'Data Tables'!CP$3)),"")</f>
        <v/>
      </c>
      <c r="CU143" s="59" t="str">
        <f>IFERROR(IF(CU$4="","",SUMIFS(Data!$E:$E,Data!$B:$B,'Data Tables'!$C143,Data!$C:$C,'Data Tables'!CU$4,Data!$D:$D,'Data Tables'!CP$3)),"")</f>
        <v/>
      </c>
      <c r="CV143" s="59" t="str">
        <f>IFERROR(IF(CV$4="","",SUMIFS(Data!$E:$E,Data!$B:$B,'Data Tables'!$C143,Data!$C:$C,'Data Tables'!CV$4,Data!$D:$D,'Data Tables'!CP$3)),"")</f>
        <v/>
      </c>
      <c r="CW143" s="59" t="str">
        <f>IFERROR(IF(CW$4="","",SUMIFS(Data!$E:$E,Data!$B:$B,'Data Tables'!$C143,Data!$C:$C,'Data Tables'!CW$4,Data!$D:$D,'Data Tables'!CP$3)),"")</f>
        <v/>
      </c>
      <c r="CX143" s="59" t="str">
        <f>IFERROR(IF(CX$4="","",SUMIFS(Data!$E:$E,Data!$B:$B,'Data Tables'!$C143,Data!$C:$C,'Data Tables'!CX$4,Data!$D:$D,'Data Tables'!CP$3)),"")</f>
        <v/>
      </c>
      <c r="CY143" s="59" t="str">
        <f>IFERROR(IF(CY$4="","",SUMIFS(Data!$E:$E,Data!$B:$B,'Data Tables'!$C143,Data!$C:$C,'Data Tables'!CY$4,Data!$D:$D,'Data Tables'!CP$3)),"")</f>
        <v/>
      </c>
      <c r="DA143" s="77">
        <f t="shared" si="306"/>
        <v>0</v>
      </c>
      <c r="DB143" s="79">
        <f t="shared" si="307"/>
        <v>0</v>
      </c>
      <c r="DC143" s="78">
        <f t="shared" si="308"/>
        <v>0</v>
      </c>
      <c r="DD143" s="78" t="str">
        <f t="shared" si="309"/>
        <v/>
      </c>
      <c r="DE143" s="78" t="str">
        <f t="shared" si="310"/>
        <v/>
      </c>
      <c r="DF143" s="78" t="str">
        <f t="shared" si="311"/>
        <v/>
      </c>
      <c r="DG143" s="78" t="str">
        <f t="shared" si="312"/>
        <v/>
      </c>
      <c r="DH143" s="78" t="str">
        <f t="shared" si="313"/>
        <v/>
      </c>
      <c r="DI143" s="78" t="str">
        <f t="shared" si="314"/>
        <v/>
      </c>
      <c r="DJ143" s="78" t="str">
        <f t="shared" si="315"/>
        <v/>
      </c>
      <c r="DL143" s="77">
        <f t="shared" si="316"/>
        <v>0</v>
      </c>
      <c r="DM143" s="79">
        <f t="shared" si="317"/>
        <v>0</v>
      </c>
      <c r="DN143" s="78">
        <f t="shared" si="318"/>
        <v>0</v>
      </c>
      <c r="DO143" s="78" t="str">
        <f t="shared" si="319"/>
        <v/>
      </c>
      <c r="DP143" s="78" t="str">
        <f t="shared" si="320"/>
        <v/>
      </c>
      <c r="DQ143" s="78" t="str">
        <f t="shared" si="321"/>
        <v/>
      </c>
      <c r="DR143" s="78" t="str">
        <f t="shared" si="322"/>
        <v/>
      </c>
      <c r="DS143" s="78" t="str">
        <f t="shared" si="323"/>
        <v/>
      </c>
      <c r="DT143" s="78" t="str">
        <f t="shared" si="324"/>
        <v/>
      </c>
      <c r="DU143" s="78" t="str">
        <f t="shared" si="325"/>
        <v/>
      </c>
      <c r="DW143" s="61">
        <f>IFERROR(IF(DW$4="","",SUMIFS(Data!$E:$E,Data!$B:$B,'Data Tables'!$C143,Data!$C:$C,'Data Tables'!DW$4,Data!$D:$D,'Data Tables'!DW$3)),"")</f>
        <v>0</v>
      </c>
      <c r="DX143" s="60">
        <f>IFERROR(IF(DX$4="","",SUMIFS(Data!$E:$E,Data!$B:$B,'Data Tables'!$C143,Data!$C:$C,'Data Tables'!DX$4,Data!$D:$D,'Data Tables'!DW$3)),"")</f>
        <v>0</v>
      </c>
      <c r="DY143" s="59">
        <f>IFERROR(IF(DY$4="","",SUMIFS(Data!$E:$E,Data!$B:$B,'Data Tables'!$C143,Data!$C:$C,'Data Tables'!DY$4,Data!$D:$D,'Data Tables'!DW$3)),"")</f>
        <v>0</v>
      </c>
      <c r="DZ143" s="59" t="str">
        <f>IFERROR(IF(DZ$4="","",SUMIFS(Data!$E:$E,Data!$B:$B,'Data Tables'!$C143,Data!$C:$C,'Data Tables'!DZ$4,Data!$D:$D,'Data Tables'!DW$3)),"")</f>
        <v/>
      </c>
      <c r="EA143" s="59" t="str">
        <f>IFERROR(IF(EA$4="","",SUMIFS(Data!$E:$E,Data!$B:$B,'Data Tables'!$C143,Data!$C:$C,'Data Tables'!EA$4,Data!$D:$D,'Data Tables'!DW$3)),"")</f>
        <v/>
      </c>
      <c r="EB143" s="59" t="str">
        <f>IFERROR(IF(EB$4="","",SUMIFS(Data!$E:$E,Data!$B:$B,'Data Tables'!$C143,Data!$C:$C,'Data Tables'!EB$4,Data!$D:$D,'Data Tables'!DW$3)),"")</f>
        <v/>
      </c>
      <c r="EC143" s="59" t="str">
        <f>IFERROR(IF(EC$4="","",SUMIFS(Data!$E:$E,Data!$B:$B,'Data Tables'!$C143,Data!$C:$C,'Data Tables'!EC$4,Data!$D:$D,'Data Tables'!DW$3)),"")</f>
        <v/>
      </c>
      <c r="ED143" s="59" t="str">
        <f>IFERROR(IF(ED$4="","",SUMIFS(Data!$E:$E,Data!$B:$B,'Data Tables'!$C143,Data!$C:$C,'Data Tables'!ED$4,Data!$D:$D,'Data Tables'!DW$3)),"")</f>
        <v/>
      </c>
      <c r="EE143" s="59" t="str">
        <f>IFERROR(IF(EE$4="","",SUMIFS(Data!$E:$E,Data!$B:$B,'Data Tables'!$C143,Data!$C:$C,'Data Tables'!EE$4,Data!$D:$D,'Data Tables'!DW$3)),"")</f>
        <v/>
      </c>
      <c r="EF143" s="59" t="str">
        <f>IFERROR(IF(EF$4="","",SUMIFS(Data!$E:$E,Data!$B:$B,'Data Tables'!$C143,Data!$C:$C,'Data Tables'!EF$4,Data!$D:$D,'Data Tables'!DW$3)),"")</f>
        <v/>
      </c>
      <c r="EH143" s="77">
        <f t="shared" si="326"/>
        <v>0</v>
      </c>
      <c r="EI143" s="79">
        <f t="shared" si="327"/>
        <v>0</v>
      </c>
      <c r="EJ143" s="78">
        <f t="shared" si="328"/>
        <v>0</v>
      </c>
      <c r="EK143" s="78" t="str">
        <f t="shared" si="329"/>
        <v/>
      </c>
      <c r="EL143" s="78" t="str">
        <f t="shared" si="330"/>
        <v/>
      </c>
      <c r="EM143" s="78" t="str">
        <f t="shared" si="331"/>
        <v/>
      </c>
      <c r="EN143" s="78" t="str">
        <f t="shared" si="332"/>
        <v/>
      </c>
      <c r="EO143" s="78" t="str">
        <f t="shared" si="333"/>
        <v/>
      </c>
      <c r="EP143" s="78" t="str">
        <f t="shared" si="334"/>
        <v/>
      </c>
      <c r="EQ143" s="78" t="str">
        <f t="shared" si="335"/>
        <v/>
      </c>
      <c r="ES143" s="61">
        <f>IFERROR(IF(ES$4="","",SUMIFS(Data!$E:$E,Data!$B:$B,'Data Tables'!$C143,Data!$C:$C,'Data Tables'!ES$4,Data!$D:$D,'Data Tables'!ES$3)),"")</f>
        <v>0</v>
      </c>
      <c r="ET143" s="60">
        <f>IFERROR(IF(ET$4="","",SUMIFS(Data!$E:$E,Data!$B:$B,'Data Tables'!$C143,Data!$C:$C,'Data Tables'!ET$4,Data!$D:$D,'Data Tables'!ES$3)),"")</f>
        <v>0</v>
      </c>
      <c r="EU143" s="59">
        <f>IFERROR(IF(EU$4="","",SUMIFS(Data!$E:$E,Data!$B:$B,'Data Tables'!$C143,Data!$C:$C,'Data Tables'!EU$4,Data!$D:$D,'Data Tables'!ES$3)),"")</f>
        <v>0</v>
      </c>
      <c r="EV143" s="59" t="str">
        <f>IFERROR(IF(EV$4="","",SUMIFS(Data!$E:$E,Data!$B:$B,'Data Tables'!$C143,Data!$C:$C,'Data Tables'!EV$4,Data!$D:$D,'Data Tables'!ES$3)),"")</f>
        <v/>
      </c>
      <c r="EW143" s="59" t="str">
        <f>IFERROR(IF(EW$4="","",SUMIFS(Data!$E:$E,Data!$B:$B,'Data Tables'!$C143,Data!$C:$C,'Data Tables'!EW$4,Data!$D:$D,'Data Tables'!ES$3)),"")</f>
        <v/>
      </c>
      <c r="EX143" s="59" t="str">
        <f>IFERROR(IF(EX$4="","",SUMIFS(Data!$E:$E,Data!$B:$B,'Data Tables'!$C143,Data!$C:$C,'Data Tables'!EX$4,Data!$D:$D,'Data Tables'!ES$3)),"")</f>
        <v/>
      </c>
      <c r="EY143" s="59" t="str">
        <f>IFERROR(IF(EY$4="","",SUMIFS(Data!$E:$E,Data!$B:$B,'Data Tables'!$C143,Data!$C:$C,'Data Tables'!EY$4,Data!$D:$D,'Data Tables'!ES$3)),"")</f>
        <v/>
      </c>
      <c r="EZ143" s="59" t="str">
        <f>IFERROR(IF(EZ$4="","",SUMIFS(Data!$E:$E,Data!$B:$B,'Data Tables'!$C143,Data!$C:$C,'Data Tables'!EZ$4,Data!$D:$D,'Data Tables'!ES$3)),"")</f>
        <v/>
      </c>
      <c r="FA143" s="59" t="str">
        <f>IFERROR(IF(FA$4="","",SUMIFS(Data!$E:$E,Data!$B:$B,'Data Tables'!$C143,Data!$C:$C,'Data Tables'!FA$4,Data!$D:$D,'Data Tables'!ES$3)),"")</f>
        <v/>
      </c>
      <c r="FB143" s="59" t="str">
        <f>IFERROR(IF(FB$4="","",SUMIFS(Data!$E:$E,Data!$B:$B,'Data Tables'!$C143,Data!$C:$C,'Data Tables'!FB$4,Data!$D:$D,'Data Tables'!ES$3)),"")</f>
        <v/>
      </c>
      <c r="FD143" s="77">
        <f t="shared" si="336"/>
        <v>0</v>
      </c>
      <c r="FE143" s="79">
        <f t="shared" si="337"/>
        <v>0</v>
      </c>
      <c r="FF143" s="78">
        <f t="shared" si="338"/>
        <v>0</v>
      </c>
      <c r="FG143" s="78" t="str">
        <f t="shared" si="339"/>
        <v/>
      </c>
      <c r="FH143" s="78" t="str">
        <f t="shared" si="340"/>
        <v/>
      </c>
      <c r="FI143" s="78" t="str">
        <f t="shared" si="341"/>
        <v/>
      </c>
      <c r="FJ143" s="78" t="str">
        <f t="shared" si="342"/>
        <v/>
      </c>
      <c r="FK143" s="78" t="str">
        <f t="shared" si="343"/>
        <v/>
      </c>
      <c r="FL143" s="78" t="str">
        <f t="shared" si="344"/>
        <v/>
      </c>
      <c r="FM143" s="78" t="str">
        <f t="shared" si="345"/>
        <v/>
      </c>
      <c r="FO143" s="77">
        <f t="shared" si="346"/>
        <v>0</v>
      </c>
      <c r="FP143" s="79">
        <f t="shared" si="347"/>
        <v>0</v>
      </c>
      <c r="FQ143" s="78">
        <f t="shared" si="348"/>
        <v>0</v>
      </c>
      <c r="FR143" s="78" t="str">
        <f t="shared" si="349"/>
        <v/>
      </c>
      <c r="FS143" s="78" t="str">
        <f t="shared" si="350"/>
        <v/>
      </c>
      <c r="FT143" s="78" t="str">
        <f t="shared" si="351"/>
        <v/>
      </c>
      <c r="FU143" s="78" t="str">
        <f t="shared" si="352"/>
        <v/>
      </c>
      <c r="FV143" s="78" t="str">
        <f t="shared" si="353"/>
        <v/>
      </c>
      <c r="FW143" s="78" t="str">
        <f t="shared" si="354"/>
        <v/>
      </c>
      <c r="FX143" s="78" t="str">
        <f t="shared" si="355"/>
        <v/>
      </c>
      <c r="FZ143" s="61">
        <f>IFERROR(IF(FZ$4="","",SUMIFS(Data!$E:$E,Data!$B:$B,'Data Tables'!$C143,Data!$C:$C,'Data Tables'!FZ$4,Data!$D:$D,'Data Tables'!FZ$3)),"")</f>
        <v>0</v>
      </c>
      <c r="GA143" s="60">
        <f>IFERROR(IF(GA$4="","",SUMIFS(Data!$E:$E,Data!$B:$B,'Data Tables'!$C143,Data!$C:$C,'Data Tables'!GA$4,Data!$D:$D,'Data Tables'!FZ$3)),"")</f>
        <v>0</v>
      </c>
      <c r="GB143" s="59">
        <f>IFERROR(IF(GB$4="","",SUMIFS(Data!$E:$E,Data!$B:$B,'Data Tables'!$C143,Data!$C:$C,'Data Tables'!GB$4,Data!$D:$D,'Data Tables'!FZ$3)),"")</f>
        <v>0</v>
      </c>
      <c r="GC143" s="59" t="str">
        <f>IFERROR(IF(GC$4="","",SUMIFS(Data!$E:$E,Data!$B:$B,'Data Tables'!$C143,Data!$C:$C,'Data Tables'!GC$4,Data!$D:$D,'Data Tables'!FZ$3)),"")</f>
        <v/>
      </c>
      <c r="GD143" s="59" t="str">
        <f>IFERROR(IF(GD$4="","",SUMIFS(Data!$E:$E,Data!$B:$B,'Data Tables'!$C143,Data!$C:$C,'Data Tables'!GD$4,Data!$D:$D,'Data Tables'!FZ$3)),"")</f>
        <v/>
      </c>
      <c r="GE143" s="59" t="str">
        <f>IFERROR(IF(GE$4="","",SUMIFS(Data!$E:$E,Data!$B:$B,'Data Tables'!$C143,Data!$C:$C,'Data Tables'!GE$4,Data!$D:$D,'Data Tables'!FZ$3)),"")</f>
        <v/>
      </c>
      <c r="GF143" s="59" t="str">
        <f>IFERROR(IF(GF$4="","",SUMIFS(Data!$E:$E,Data!$B:$B,'Data Tables'!$C143,Data!$C:$C,'Data Tables'!GF$4,Data!$D:$D,'Data Tables'!FZ$3)),"")</f>
        <v/>
      </c>
      <c r="GG143" s="59" t="str">
        <f>IFERROR(IF(GG$4="","",SUMIFS(Data!$E:$E,Data!$B:$B,'Data Tables'!$C143,Data!$C:$C,'Data Tables'!GG$4,Data!$D:$D,'Data Tables'!FZ$3)),"")</f>
        <v/>
      </c>
      <c r="GH143" s="59" t="str">
        <f>IFERROR(IF(GH$4="","",SUMIFS(Data!$E:$E,Data!$B:$B,'Data Tables'!$C143,Data!$C:$C,'Data Tables'!GH$4,Data!$D:$D,'Data Tables'!FZ$3)),"")</f>
        <v/>
      </c>
      <c r="GI143" s="59" t="str">
        <f>IFERROR(IF(GI$4="","",SUMIFS(Data!$E:$E,Data!$B:$B,'Data Tables'!$C143,Data!$C:$C,'Data Tables'!GI$4,Data!$D:$D,'Data Tables'!FZ$3)),"")</f>
        <v/>
      </c>
      <c r="GK143" s="61">
        <f>IFERROR(IF(GK$4="","",SUMIFS(Data!$E:$E,Data!$B:$B,'Data Tables'!$C143,Data!$C:$C,'Data Tables'!GK$4,Data!$D:$D,'Data Tables'!GK$3)),"")</f>
        <v>0</v>
      </c>
      <c r="GL143" s="60">
        <f>IFERROR(IF(GL$4="","",SUMIFS(Data!$E:$E,Data!$B:$B,'Data Tables'!$C143,Data!$C:$C,'Data Tables'!GL$4,Data!$D:$D,'Data Tables'!GK$3)),"")</f>
        <v>0</v>
      </c>
      <c r="GM143" s="59">
        <f>IFERROR(IF(GM$4="","",SUMIFS(Data!$E:$E,Data!$B:$B,'Data Tables'!$C143,Data!$C:$C,'Data Tables'!GM$4,Data!$D:$D,'Data Tables'!GK$3)),"")</f>
        <v>0</v>
      </c>
      <c r="GN143" s="59" t="str">
        <f>IFERROR(IF(GN$4="","",SUMIFS(Data!$E:$E,Data!$B:$B,'Data Tables'!$C143,Data!$C:$C,'Data Tables'!GN$4,Data!$D:$D,'Data Tables'!GK$3)),"")</f>
        <v/>
      </c>
      <c r="GO143" s="59" t="str">
        <f>IFERROR(IF(GO$4="","",SUMIFS(Data!$E:$E,Data!$B:$B,'Data Tables'!$C143,Data!$C:$C,'Data Tables'!GO$4,Data!$D:$D,'Data Tables'!GK$3)),"")</f>
        <v/>
      </c>
      <c r="GP143" s="59" t="str">
        <f>IFERROR(IF(GP$4="","",SUMIFS(Data!$E:$E,Data!$B:$B,'Data Tables'!$C143,Data!$C:$C,'Data Tables'!GP$4,Data!$D:$D,'Data Tables'!GK$3)),"")</f>
        <v/>
      </c>
      <c r="GQ143" s="59" t="str">
        <f>IFERROR(IF(GQ$4="","",SUMIFS(Data!$E:$E,Data!$B:$B,'Data Tables'!$C143,Data!$C:$C,'Data Tables'!GQ$4,Data!$D:$D,'Data Tables'!GK$3)),"")</f>
        <v/>
      </c>
      <c r="GR143" s="59" t="str">
        <f>IFERROR(IF(GR$4="","",SUMIFS(Data!$E:$E,Data!$B:$B,'Data Tables'!$C143,Data!$C:$C,'Data Tables'!GR$4,Data!$D:$D,'Data Tables'!GK$3)),"")</f>
        <v/>
      </c>
      <c r="GS143" s="59" t="str">
        <f>IFERROR(IF(GS$4="","",SUMIFS(Data!$E:$E,Data!$B:$B,'Data Tables'!$C143,Data!$C:$C,'Data Tables'!GS$4,Data!$D:$D,'Data Tables'!GK$3)),"")</f>
        <v/>
      </c>
      <c r="GT143" s="59" t="str">
        <f>IFERROR(IF(GT$4="","",SUMIFS(Data!$E:$E,Data!$B:$B,'Data Tables'!$C143,Data!$C:$C,'Data Tables'!GT$4,Data!$D:$D,'Data Tables'!GK$3)),"")</f>
        <v/>
      </c>
      <c r="GV143" s="59"/>
      <c r="GW143" s="59"/>
      <c r="GX143" s="60"/>
      <c r="GY143" s="59"/>
      <c r="HA143" s="59"/>
      <c r="HB143" s="59"/>
      <c r="HC143" s="60"/>
      <c r="HD143" s="59"/>
      <c r="HF143" s="59"/>
      <c r="HG143" s="59"/>
      <c r="HH143" s="60"/>
      <c r="HI143" s="59"/>
      <c r="HK143" s="59"/>
      <c r="HL143" s="59"/>
      <c r="HM143" s="60"/>
      <c r="HN143" s="59"/>
      <c r="HP143" s="59"/>
      <c r="HQ143" s="59"/>
      <c r="HR143" s="60"/>
      <c r="HS143" s="59"/>
      <c r="HU143" s="59"/>
      <c r="HV143" s="59"/>
      <c r="HW143" s="60">
        <f>SUM(HR$5:HR143)</f>
        <v>0</v>
      </c>
      <c r="HX143" s="59"/>
      <c r="HZ143" s="59"/>
      <c r="IA143" s="59"/>
      <c r="IB143" s="60"/>
      <c r="IC143" s="61"/>
      <c r="IE143" s="59"/>
      <c r="IF143" s="59"/>
      <c r="IG143" s="60"/>
      <c r="IH143" s="59"/>
      <c r="IJ143" s="33"/>
      <c r="IK143" s="33"/>
      <c r="IL143" s="34"/>
      <c r="IM143" s="35"/>
      <c r="IO143" s="33"/>
      <c r="IP143" s="33"/>
      <c r="IQ143" s="34"/>
      <c r="IR143" s="35"/>
      <c r="IT143" s="33"/>
      <c r="IU143" s="33"/>
      <c r="IV143" s="34"/>
      <c r="IW143" s="35"/>
      <c r="IY143" s="33"/>
      <c r="IZ143" s="33"/>
      <c r="JA143" s="34"/>
      <c r="JB143" s="35"/>
      <c r="JF143" s="35" t="e">
        <f t="shared" si="303"/>
        <v>#VALUE!</v>
      </c>
      <c r="JH143" s="35" t="e">
        <f t="shared" si="304"/>
        <v>#VALUE!</v>
      </c>
    </row>
    <row r="144" spans="2:268" s="1" customFormat="1" ht="12.75" customHeight="1" x14ac:dyDescent="0.2">
      <c r="B144" s="16">
        <f t="shared" si="305"/>
        <v>140</v>
      </c>
      <c r="C144" s="58">
        <f t="shared" si="356"/>
        <v>4261</v>
      </c>
      <c r="F144" s="61">
        <f>IFERROR(IF(F$4="","",SUMIFS(Data!$E:$E,Data!$B:$B,'Data Tables'!$C144,Data!$C:$C,'Data Tables'!F$4,Data!$D:$D,'Data Tables'!F$3)),"")</f>
        <v>0</v>
      </c>
      <c r="G144" s="60">
        <f>IFERROR(IF(G$4="","",SUMIFS(Data!$E:$E,Data!$B:$B,'Data Tables'!$C144,Data!$C:$C,'Data Tables'!G$4,Data!$D:$D,'Data Tables'!F$3)),"")</f>
        <v>0</v>
      </c>
      <c r="H144" s="59">
        <f>IFERROR(IF(H$4="","",SUMIFS(Data!$E:$E,Data!$B:$B,'Data Tables'!$C144,Data!$C:$C,'Data Tables'!H$4,Data!$D:$D,'Data Tables'!F$3)),"")</f>
        <v>0</v>
      </c>
      <c r="I144" s="59" t="str">
        <f>IFERROR(IF(I$4="","",SUMIFS(Data!$E:$E,Data!$B:$B,'Data Tables'!$C144,Data!$C:$C,'Data Tables'!I$4,Data!$D:$D,'Data Tables'!F$3)),"")</f>
        <v/>
      </c>
      <c r="J144" s="59" t="str">
        <f>IFERROR(IF(J$4="","",SUMIFS(Data!$E:$E,Data!$B:$B,'Data Tables'!$C144,Data!$C:$C,'Data Tables'!J$4,Data!$D:$D,'Data Tables'!F$3)),"")</f>
        <v/>
      </c>
      <c r="K144" s="59" t="str">
        <f>IFERROR(IF(K$4="","",SUMIFS(Data!$E:$E,Data!$B:$B,'Data Tables'!$C144,Data!$C:$C,'Data Tables'!K$4,Data!$D:$D,'Data Tables'!F$3)),"")</f>
        <v/>
      </c>
      <c r="L144" s="59" t="str">
        <f>IFERROR(IF(L$4="","",SUMIFS(Data!$E:$E,Data!$B:$B,'Data Tables'!$C144,Data!$C:$C,'Data Tables'!L$4,Data!$D:$D,'Data Tables'!F$3)),"")</f>
        <v/>
      </c>
      <c r="M144" s="59" t="str">
        <f>IFERROR(IF(M$4="","",SUMIFS(Data!$E:$E,Data!$B:$B,'Data Tables'!$C144,Data!$C:$C,'Data Tables'!M$4,Data!$D:$D,'Data Tables'!F$3)),"")</f>
        <v/>
      </c>
      <c r="N144" s="59" t="str">
        <f>IFERROR(IF(N$4="","",SUMIFS(Data!$E:$E,Data!$B:$B,'Data Tables'!$C144,Data!$C:$C,'Data Tables'!N$4,Data!$D:$D,'Data Tables'!F$3)),"")</f>
        <v/>
      </c>
      <c r="O144" s="59" t="str">
        <f>IFERROR(IF(O$4="","",SUMIFS(Data!$E:$E,Data!$B:$B,'Data Tables'!$C144,Data!$C:$C,'Data Tables'!O$4,Data!$D:$D,'Data Tables'!F$3)),"")</f>
        <v/>
      </c>
      <c r="Q144" s="61">
        <f>IFERROR(IF(Q$4="","",SUMIFS(Data!$E:$E,Data!$B:$B,'Data Tables'!$C144,Data!$C:$C,'Data Tables'!Q$4,Data!$D:$D,'Data Tables'!Q$3)),"")</f>
        <v>0</v>
      </c>
      <c r="R144" s="60">
        <f>IFERROR(IF(R$4="","",SUMIFS(Data!$E:$E,Data!$B:$B,'Data Tables'!$C144,Data!$C:$C,'Data Tables'!R$4,Data!$D:$D,'Data Tables'!Q$3)),"")</f>
        <v>0</v>
      </c>
      <c r="S144" s="59">
        <f>IFERROR(IF(S$4="","",SUMIFS(Data!$E:$E,Data!$B:$B,'Data Tables'!$C144,Data!$C:$C,'Data Tables'!S$4,Data!$D:$D,'Data Tables'!Q$3)),"")</f>
        <v>0</v>
      </c>
      <c r="T144" s="59" t="str">
        <f>IFERROR(IF(T$4="","",SUMIFS(Data!$E:$E,Data!$B:$B,'Data Tables'!$C144,Data!$C:$C,'Data Tables'!T$4,Data!$D:$D,'Data Tables'!Q$3)),"")</f>
        <v/>
      </c>
      <c r="U144" s="59" t="str">
        <f>IFERROR(IF(U$4="","",SUMIFS(Data!$E:$E,Data!$B:$B,'Data Tables'!$C144,Data!$C:$C,'Data Tables'!U$4,Data!$D:$D,'Data Tables'!Q$3)),"")</f>
        <v/>
      </c>
      <c r="V144" s="59" t="str">
        <f>IFERROR(IF(V$4="","",SUMIFS(Data!$E:$E,Data!$B:$B,'Data Tables'!$C144,Data!$C:$C,'Data Tables'!V$4,Data!$D:$D,'Data Tables'!Q$3)),"")</f>
        <v/>
      </c>
      <c r="W144" s="59" t="str">
        <f>IFERROR(IF(W$4="","",SUMIFS(Data!$E:$E,Data!$B:$B,'Data Tables'!$C144,Data!$C:$C,'Data Tables'!W$4,Data!$D:$D,'Data Tables'!Q$3)),"")</f>
        <v/>
      </c>
      <c r="X144" s="59" t="str">
        <f>IFERROR(IF(X$4="","",SUMIFS(Data!$E:$E,Data!$B:$B,'Data Tables'!$C144,Data!$C:$C,'Data Tables'!X$4,Data!$D:$D,'Data Tables'!Q$3)),"")</f>
        <v/>
      </c>
      <c r="Y144" s="59" t="str">
        <f>IFERROR(IF(Y$4="","",SUMIFS(Data!$E:$E,Data!$B:$B,'Data Tables'!$C144,Data!$C:$C,'Data Tables'!Y$4,Data!$D:$D,'Data Tables'!Q$3)),"")</f>
        <v/>
      </c>
      <c r="Z144" s="59" t="str">
        <f>IFERROR(IF(Z$4="","",SUMIFS(Data!$E:$E,Data!$B:$B,'Data Tables'!$C144,Data!$C:$C,'Data Tables'!Z$4,Data!$D:$D,'Data Tables'!Q$3)),"")</f>
        <v/>
      </c>
      <c r="AB144" s="61">
        <f>IFERROR(IF(AB$4="","",SUMIFS(Data!$E:$E,Data!$B:$B,'Data Tables'!$C144,Data!$C:$C,'Data Tables'!AB$4,Data!$D:$D,'Data Tables'!AB$3)),"")</f>
        <v>0</v>
      </c>
      <c r="AC144" s="60">
        <f>IFERROR(IF(AC$4="","",SUMIFS(Data!$E:$E,Data!$B:$B,'Data Tables'!$C144,Data!$C:$C,'Data Tables'!AC$4,Data!$D:$D,'Data Tables'!AB$3)),"")</f>
        <v>0</v>
      </c>
      <c r="AD144" s="59">
        <f>IFERROR(IF(AD$4="","",SUMIFS(Data!$E:$E,Data!$B:$B,'Data Tables'!$C144,Data!$C:$C,'Data Tables'!AD$4,Data!$D:$D,'Data Tables'!AB$3)),"")</f>
        <v>0</v>
      </c>
      <c r="AE144" s="59" t="str">
        <f>IFERROR(IF(AE$4="","",SUMIFS(Data!$E:$E,Data!$B:$B,'Data Tables'!$C144,Data!$C:$C,'Data Tables'!AE$4,Data!$D:$D,'Data Tables'!AB$3)),"")</f>
        <v/>
      </c>
      <c r="AF144" s="59" t="str">
        <f>IFERROR(IF(AF$4="","",SUMIFS(Data!$E:$E,Data!$B:$B,'Data Tables'!$C144,Data!$C:$C,'Data Tables'!AF$4,Data!$D:$D,'Data Tables'!AB$3)),"")</f>
        <v/>
      </c>
      <c r="AG144" s="59" t="str">
        <f>IFERROR(IF(AG$4="","",SUMIFS(Data!$E:$E,Data!$B:$B,'Data Tables'!$C144,Data!$C:$C,'Data Tables'!AG$4,Data!$D:$D,'Data Tables'!AB$3)),"")</f>
        <v/>
      </c>
      <c r="AH144" s="59" t="str">
        <f>IFERROR(IF(AH$4="","",SUMIFS(Data!$E:$E,Data!$B:$B,'Data Tables'!$C144,Data!$C:$C,'Data Tables'!AH$4,Data!$D:$D,'Data Tables'!AB$3)),"")</f>
        <v/>
      </c>
      <c r="AI144" s="59" t="str">
        <f>IFERROR(IF(AI$4="","",SUMIFS(Data!$E:$E,Data!$B:$B,'Data Tables'!$C144,Data!$C:$C,'Data Tables'!AI$4,Data!$D:$D,'Data Tables'!AB$3)),"")</f>
        <v/>
      </c>
      <c r="AJ144" s="59" t="str">
        <f>IFERROR(IF(AJ$4="","",SUMIFS(Data!$E:$E,Data!$B:$B,'Data Tables'!$C144,Data!$C:$C,'Data Tables'!AJ$4,Data!$D:$D,'Data Tables'!AB$3)),"")</f>
        <v/>
      </c>
      <c r="AK144" s="59" t="str">
        <f>IFERROR(IF(AK$4="","",SUMIFS(Data!$E:$E,Data!$B:$B,'Data Tables'!$C144,Data!$C:$C,'Data Tables'!AK$4,Data!$D:$D,'Data Tables'!AB$3)),"")</f>
        <v/>
      </c>
      <c r="AM144" s="61">
        <f>IFERROR(IF(AM$4="","",SUMIFS(Data!$E:$E,Data!$B:$B,'Data Tables'!$C144,Data!$C:$C,'Data Tables'!AM$4,Data!$D:$D,'Data Tables'!AM$3)),"")</f>
        <v>0</v>
      </c>
      <c r="AN144" s="60">
        <f>IFERROR(IF(AN$4="","",SUMIFS(Data!$E:$E,Data!$B:$B,'Data Tables'!$C144,Data!$C:$C,'Data Tables'!AN$4,Data!$D:$D,'Data Tables'!AM$3)),"")</f>
        <v>0</v>
      </c>
      <c r="AO144" s="59">
        <f>IFERROR(IF(AO$4="","",SUMIFS(Data!$E:$E,Data!$B:$B,'Data Tables'!$C144,Data!$C:$C,'Data Tables'!AO$4,Data!$D:$D,'Data Tables'!AM$3)),"")</f>
        <v>0</v>
      </c>
      <c r="AP144" s="59" t="str">
        <f>IFERROR(IF(AP$4="","",SUMIFS(Data!$E:$E,Data!$B:$B,'Data Tables'!$C144,Data!$C:$C,'Data Tables'!AP$4,Data!$D:$D,'Data Tables'!AM$3)),"")</f>
        <v/>
      </c>
      <c r="AQ144" s="59" t="str">
        <f>IFERROR(IF(AQ$4="","",SUMIFS(Data!$E:$E,Data!$B:$B,'Data Tables'!$C144,Data!$C:$C,'Data Tables'!AQ$4,Data!$D:$D,'Data Tables'!AM$3)),"")</f>
        <v/>
      </c>
      <c r="AR144" s="59" t="str">
        <f>IFERROR(IF(AR$4="","",SUMIFS(Data!$E:$E,Data!$B:$B,'Data Tables'!$C144,Data!$C:$C,'Data Tables'!AR$4,Data!$D:$D,'Data Tables'!AM$3)),"")</f>
        <v/>
      </c>
      <c r="AS144" s="59" t="str">
        <f>IFERROR(IF(AS$4="","",SUMIFS(Data!$E:$E,Data!$B:$B,'Data Tables'!$C144,Data!$C:$C,'Data Tables'!AS$4,Data!$D:$D,'Data Tables'!AM$3)),"")</f>
        <v/>
      </c>
      <c r="AT144" s="59" t="str">
        <f>IFERROR(IF(AT$4="","",SUMIFS(Data!$E:$E,Data!$B:$B,'Data Tables'!$C144,Data!$C:$C,'Data Tables'!AT$4,Data!$D:$D,'Data Tables'!AM$3)),"")</f>
        <v/>
      </c>
      <c r="AU144" s="59" t="str">
        <f>IFERROR(IF(AU$4="","",SUMIFS(Data!$E:$E,Data!$B:$B,'Data Tables'!$C144,Data!$C:$C,'Data Tables'!AU$4,Data!$D:$D,'Data Tables'!AM$3)),"")</f>
        <v/>
      </c>
      <c r="AV144" s="59" t="str">
        <f>IFERROR(IF(AV$4="","",SUMIFS(Data!$E:$E,Data!$B:$B,'Data Tables'!$C144,Data!$C:$C,'Data Tables'!AV$4,Data!$D:$D,'Data Tables'!AM$3)),"")</f>
        <v/>
      </c>
      <c r="AX144" s="74">
        <f t="shared" si="283"/>
        <v>0</v>
      </c>
      <c r="AY144" s="75">
        <f t="shared" si="284"/>
        <v>0</v>
      </c>
      <c r="AZ144" s="76">
        <f t="shared" si="285"/>
        <v>0</v>
      </c>
      <c r="BA144" s="76" t="str">
        <f t="shared" si="286"/>
        <v/>
      </c>
      <c r="BB144" s="76" t="str">
        <f t="shared" si="287"/>
        <v/>
      </c>
      <c r="BC144" s="76" t="str">
        <f t="shared" si="288"/>
        <v/>
      </c>
      <c r="BD144" s="76" t="str">
        <f t="shared" si="289"/>
        <v/>
      </c>
      <c r="BE144" s="76" t="str">
        <f t="shared" si="290"/>
        <v/>
      </c>
      <c r="BF144" s="76" t="str">
        <f t="shared" si="291"/>
        <v/>
      </c>
      <c r="BG144" s="76" t="str">
        <f t="shared" si="292"/>
        <v/>
      </c>
      <c r="BI144" s="61">
        <f>IFERROR(IF(BI$4="","",SUMIFS(Data!$E:$E,Data!$B:$B,'Data Tables'!$C144,Data!$C:$C,'Data Tables'!BI$4,Data!$D:$D,'Data Tables'!BI$3)),"")</f>
        <v>0</v>
      </c>
      <c r="BJ144" s="60">
        <f>IFERROR(IF(BJ$4="","",SUMIFS(Data!$E:$E,Data!$B:$B,'Data Tables'!$C144,Data!$C:$C,'Data Tables'!BJ$4,Data!$D:$D,'Data Tables'!BI$3)),"")</f>
        <v>0</v>
      </c>
      <c r="BK144" s="59">
        <f>IFERROR(IF(BK$4="","",SUMIFS(Data!$E:$E,Data!$B:$B,'Data Tables'!$C144,Data!$C:$C,'Data Tables'!BK$4,Data!$D:$D,'Data Tables'!BI$3)),"")</f>
        <v>0</v>
      </c>
      <c r="BL144" s="59" t="str">
        <f>IFERROR(IF(BL$4="","",SUMIFS(Data!$E:$E,Data!$B:$B,'Data Tables'!$C144,Data!$C:$C,'Data Tables'!BL$4,Data!$D:$D,'Data Tables'!BI$3)),"")</f>
        <v/>
      </c>
      <c r="BM144" s="59" t="str">
        <f>IFERROR(IF(BM$4="","",SUMIFS(Data!$E:$E,Data!$B:$B,'Data Tables'!$C144,Data!$C:$C,'Data Tables'!BM$4,Data!$D:$D,'Data Tables'!BI$3)),"")</f>
        <v/>
      </c>
      <c r="BN144" s="59" t="str">
        <f>IFERROR(IF(BN$4="","",SUMIFS(Data!$E:$E,Data!$B:$B,'Data Tables'!$C144,Data!$C:$C,'Data Tables'!BN$4,Data!$D:$D,'Data Tables'!BI$3)),"")</f>
        <v/>
      </c>
      <c r="BO144" s="59" t="str">
        <f>IFERROR(IF(BO$4="","",SUMIFS(Data!$E:$E,Data!$B:$B,'Data Tables'!$C144,Data!$C:$C,'Data Tables'!BO$4,Data!$D:$D,'Data Tables'!BI$3)),"")</f>
        <v/>
      </c>
      <c r="BP144" s="59" t="str">
        <f>IFERROR(IF(BP$4="","",SUMIFS(Data!$E:$E,Data!$B:$B,'Data Tables'!$C144,Data!$C:$C,'Data Tables'!BP$4,Data!$D:$D,'Data Tables'!BI$3)),"")</f>
        <v/>
      </c>
      <c r="BQ144" s="59" t="str">
        <f>IFERROR(IF(BQ$4="","",SUMIFS(Data!$E:$E,Data!$B:$B,'Data Tables'!$C144,Data!$C:$C,'Data Tables'!BQ$4,Data!$D:$D,'Data Tables'!BI$3)),"")</f>
        <v/>
      </c>
      <c r="BR144" s="59" t="str">
        <f>IFERROR(IF(BR$4="","",SUMIFS(Data!$E:$E,Data!$B:$B,'Data Tables'!$C144,Data!$C:$C,'Data Tables'!BR$4,Data!$D:$D,'Data Tables'!BI$3)),"")</f>
        <v/>
      </c>
      <c r="BT144" s="74">
        <f t="shared" si="293"/>
        <v>0</v>
      </c>
      <c r="BU144" s="79">
        <f t="shared" si="294"/>
        <v>0</v>
      </c>
      <c r="BV144" s="78">
        <f t="shared" si="295"/>
        <v>0</v>
      </c>
      <c r="BW144" s="78" t="str">
        <f t="shared" si="296"/>
        <v/>
      </c>
      <c r="BX144" s="78" t="str">
        <f t="shared" si="297"/>
        <v/>
      </c>
      <c r="BY144" s="78" t="str">
        <f t="shared" si="298"/>
        <v/>
      </c>
      <c r="BZ144" s="78" t="str">
        <f t="shared" si="299"/>
        <v/>
      </c>
      <c r="CA144" s="78" t="str">
        <f t="shared" si="300"/>
        <v/>
      </c>
      <c r="CB144" s="78" t="str">
        <f t="shared" si="301"/>
        <v/>
      </c>
      <c r="CC144" s="78" t="str">
        <f t="shared" si="302"/>
        <v/>
      </c>
      <c r="CE144" s="61">
        <f>IFERROR(IF(CE$4="","",SUMIFS(Data!$E:$E,Data!$B:$B,'Data Tables'!$C144,Data!$C:$C,'Data Tables'!CE$4,Data!$D:$D,'Data Tables'!CE$3)),"")</f>
        <v>0</v>
      </c>
      <c r="CF144" s="60">
        <f>IFERROR(IF(CF$4="","",SUMIFS(Data!$E:$E,Data!$B:$B,'Data Tables'!$C144,Data!$C:$C,'Data Tables'!CF$4,Data!$D:$D,'Data Tables'!CE$3)),"")</f>
        <v>0</v>
      </c>
      <c r="CG144" s="59">
        <f>IFERROR(IF(CG$4="","",SUMIFS(Data!$E:$E,Data!$B:$B,'Data Tables'!$C144,Data!$C:$C,'Data Tables'!CG$4,Data!$D:$D,'Data Tables'!CE$3)),"")</f>
        <v>0</v>
      </c>
      <c r="CH144" s="59" t="str">
        <f>IFERROR(IF(CH$4="","",SUMIFS(Data!$E:$E,Data!$B:$B,'Data Tables'!$C144,Data!$C:$C,'Data Tables'!CH$4,Data!$D:$D,'Data Tables'!CE$3)),"")</f>
        <v/>
      </c>
      <c r="CI144" s="59" t="str">
        <f>IFERROR(IF(CI$4="","",SUMIFS(Data!$E:$E,Data!$B:$B,'Data Tables'!$C144,Data!$C:$C,'Data Tables'!CI$4,Data!$D:$D,'Data Tables'!CE$3)),"")</f>
        <v/>
      </c>
      <c r="CJ144" s="59" t="str">
        <f>IFERROR(IF(CJ$4="","",SUMIFS(Data!$E:$E,Data!$B:$B,'Data Tables'!$C144,Data!$C:$C,'Data Tables'!CJ$4,Data!$D:$D,'Data Tables'!CE$3)),"")</f>
        <v/>
      </c>
      <c r="CK144" s="59" t="str">
        <f>IFERROR(IF(CK$4="","",SUMIFS(Data!$E:$E,Data!$B:$B,'Data Tables'!$C144,Data!$C:$C,'Data Tables'!CK$4,Data!$D:$D,'Data Tables'!CE$3)),"")</f>
        <v/>
      </c>
      <c r="CL144" s="59" t="str">
        <f>IFERROR(IF(CL$4="","",SUMIFS(Data!$E:$E,Data!$B:$B,'Data Tables'!$C144,Data!$C:$C,'Data Tables'!CL$4,Data!$D:$D,'Data Tables'!CE$3)),"")</f>
        <v/>
      </c>
      <c r="CM144" s="59" t="str">
        <f>IFERROR(IF(CM$4="","",SUMIFS(Data!$E:$E,Data!$B:$B,'Data Tables'!$C144,Data!$C:$C,'Data Tables'!CM$4,Data!$D:$D,'Data Tables'!CE$3)),"")</f>
        <v/>
      </c>
      <c r="CN144" s="59" t="str">
        <f>IFERROR(IF(CN$4="","",SUMIFS(Data!$E:$E,Data!$B:$B,'Data Tables'!$C144,Data!$C:$C,'Data Tables'!CN$4,Data!$D:$D,'Data Tables'!CE$3)),"")</f>
        <v/>
      </c>
      <c r="CP144" s="61">
        <f>IFERROR(IF(CP$4="","",SUMIFS(Data!$E:$E,Data!$B:$B,'Data Tables'!$C144,Data!$C:$C,'Data Tables'!CP$4,Data!$D:$D,'Data Tables'!CP$3)),"")</f>
        <v>0</v>
      </c>
      <c r="CQ144" s="60">
        <f>IFERROR(IF(CQ$4="","",SUMIFS(Data!$E:$E,Data!$B:$B,'Data Tables'!$C144,Data!$C:$C,'Data Tables'!CQ$4,Data!$D:$D,'Data Tables'!CP$3)),"")</f>
        <v>0</v>
      </c>
      <c r="CR144" s="59">
        <f>IFERROR(IF(CR$4="","",SUMIFS(Data!$E:$E,Data!$B:$B,'Data Tables'!$C144,Data!$C:$C,'Data Tables'!CR$4,Data!$D:$D,'Data Tables'!CP$3)),"")</f>
        <v>0</v>
      </c>
      <c r="CS144" s="59" t="str">
        <f>IFERROR(IF(CS$4="","",SUMIFS(Data!$E:$E,Data!$B:$B,'Data Tables'!$C144,Data!$C:$C,'Data Tables'!CS$4,Data!$D:$D,'Data Tables'!CP$3)),"")</f>
        <v/>
      </c>
      <c r="CT144" s="59" t="str">
        <f>IFERROR(IF(CT$4="","",SUMIFS(Data!$E:$E,Data!$B:$B,'Data Tables'!$C144,Data!$C:$C,'Data Tables'!CT$4,Data!$D:$D,'Data Tables'!CP$3)),"")</f>
        <v/>
      </c>
      <c r="CU144" s="59" t="str">
        <f>IFERROR(IF(CU$4="","",SUMIFS(Data!$E:$E,Data!$B:$B,'Data Tables'!$C144,Data!$C:$C,'Data Tables'!CU$4,Data!$D:$D,'Data Tables'!CP$3)),"")</f>
        <v/>
      </c>
      <c r="CV144" s="59" t="str">
        <f>IFERROR(IF(CV$4="","",SUMIFS(Data!$E:$E,Data!$B:$B,'Data Tables'!$C144,Data!$C:$C,'Data Tables'!CV$4,Data!$D:$D,'Data Tables'!CP$3)),"")</f>
        <v/>
      </c>
      <c r="CW144" s="59" t="str">
        <f>IFERROR(IF(CW$4="","",SUMIFS(Data!$E:$E,Data!$B:$B,'Data Tables'!$C144,Data!$C:$C,'Data Tables'!CW$4,Data!$D:$D,'Data Tables'!CP$3)),"")</f>
        <v/>
      </c>
      <c r="CX144" s="59" t="str">
        <f>IFERROR(IF(CX$4="","",SUMIFS(Data!$E:$E,Data!$B:$B,'Data Tables'!$C144,Data!$C:$C,'Data Tables'!CX$4,Data!$D:$D,'Data Tables'!CP$3)),"")</f>
        <v/>
      </c>
      <c r="CY144" s="59" t="str">
        <f>IFERROR(IF(CY$4="","",SUMIFS(Data!$E:$E,Data!$B:$B,'Data Tables'!$C144,Data!$C:$C,'Data Tables'!CY$4,Data!$D:$D,'Data Tables'!CP$3)),"")</f>
        <v/>
      </c>
      <c r="DA144" s="77">
        <f t="shared" si="306"/>
        <v>0</v>
      </c>
      <c r="DB144" s="79">
        <f t="shared" si="307"/>
        <v>0</v>
      </c>
      <c r="DC144" s="78">
        <f t="shared" si="308"/>
        <v>0</v>
      </c>
      <c r="DD144" s="78" t="str">
        <f t="shared" si="309"/>
        <v/>
      </c>
      <c r="DE144" s="78" t="str">
        <f t="shared" si="310"/>
        <v/>
      </c>
      <c r="DF144" s="78" t="str">
        <f t="shared" si="311"/>
        <v/>
      </c>
      <c r="DG144" s="78" t="str">
        <f t="shared" si="312"/>
        <v/>
      </c>
      <c r="DH144" s="78" t="str">
        <f t="shared" si="313"/>
        <v/>
      </c>
      <c r="DI144" s="78" t="str">
        <f t="shared" si="314"/>
        <v/>
      </c>
      <c r="DJ144" s="78" t="str">
        <f t="shared" si="315"/>
        <v/>
      </c>
      <c r="DL144" s="77">
        <f t="shared" si="316"/>
        <v>0</v>
      </c>
      <c r="DM144" s="79">
        <f t="shared" si="317"/>
        <v>0</v>
      </c>
      <c r="DN144" s="78">
        <f t="shared" si="318"/>
        <v>0</v>
      </c>
      <c r="DO144" s="78" t="str">
        <f t="shared" si="319"/>
        <v/>
      </c>
      <c r="DP144" s="78" t="str">
        <f t="shared" si="320"/>
        <v/>
      </c>
      <c r="DQ144" s="78" t="str">
        <f t="shared" si="321"/>
        <v/>
      </c>
      <c r="DR144" s="78" t="str">
        <f t="shared" si="322"/>
        <v/>
      </c>
      <c r="DS144" s="78" t="str">
        <f t="shared" si="323"/>
        <v/>
      </c>
      <c r="DT144" s="78" t="str">
        <f t="shared" si="324"/>
        <v/>
      </c>
      <c r="DU144" s="78" t="str">
        <f t="shared" si="325"/>
        <v/>
      </c>
      <c r="DW144" s="61">
        <f>IFERROR(IF(DW$4="","",SUMIFS(Data!$E:$E,Data!$B:$B,'Data Tables'!$C144,Data!$C:$C,'Data Tables'!DW$4,Data!$D:$D,'Data Tables'!DW$3)),"")</f>
        <v>0</v>
      </c>
      <c r="DX144" s="60">
        <f>IFERROR(IF(DX$4="","",SUMIFS(Data!$E:$E,Data!$B:$B,'Data Tables'!$C144,Data!$C:$C,'Data Tables'!DX$4,Data!$D:$D,'Data Tables'!DW$3)),"")</f>
        <v>0</v>
      </c>
      <c r="DY144" s="59">
        <f>IFERROR(IF(DY$4="","",SUMIFS(Data!$E:$E,Data!$B:$B,'Data Tables'!$C144,Data!$C:$C,'Data Tables'!DY$4,Data!$D:$D,'Data Tables'!DW$3)),"")</f>
        <v>0</v>
      </c>
      <c r="DZ144" s="59" t="str">
        <f>IFERROR(IF(DZ$4="","",SUMIFS(Data!$E:$E,Data!$B:$B,'Data Tables'!$C144,Data!$C:$C,'Data Tables'!DZ$4,Data!$D:$D,'Data Tables'!DW$3)),"")</f>
        <v/>
      </c>
      <c r="EA144" s="59" t="str">
        <f>IFERROR(IF(EA$4="","",SUMIFS(Data!$E:$E,Data!$B:$B,'Data Tables'!$C144,Data!$C:$C,'Data Tables'!EA$4,Data!$D:$D,'Data Tables'!DW$3)),"")</f>
        <v/>
      </c>
      <c r="EB144" s="59" t="str">
        <f>IFERROR(IF(EB$4="","",SUMIFS(Data!$E:$E,Data!$B:$B,'Data Tables'!$C144,Data!$C:$C,'Data Tables'!EB$4,Data!$D:$D,'Data Tables'!DW$3)),"")</f>
        <v/>
      </c>
      <c r="EC144" s="59" t="str">
        <f>IFERROR(IF(EC$4="","",SUMIFS(Data!$E:$E,Data!$B:$B,'Data Tables'!$C144,Data!$C:$C,'Data Tables'!EC$4,Data!$D:$D,'Data Tables'!DW$3)),"")</f>
        <v/>
      </c>
      <c r="ED144" s="59" t="str">
        <f>IFERROR(IF(ED$4="","",SUMIFS(Data!$E:$E,Data!$B:$B,'Data Tables'!$C144,Data!$C:$C,'Data Tables'!ED$4,Data!$D:$D,'Data Tables'!DW$3)),"")</f>
        <v/>
      </c>
      <c r="EE144" s="59" t="str">
        <f>IFERROR(IF(EE$4="","",SUMIFS(Data!$E:$E,Data!$B:$B,'Data Tables'!$C144,Data!$C:$C,'Data Tables'!EE$4,Data!$D:$D,'Data Tables'!DW$3)),"")</f>
        <v/>
      </c>
      <c r="EF144" s="59" t="str">
        <f>IFERROR(IF(EF$4="","",SUMIFS(Data!$E:$E,Data!$B:$B,'Data Tables'!$C144,Data!$C:$C,'Data Tables'!EF$4,Data!$D:$D,'Data Tables'!DW$3)),"")</f>
        <v/>
      </c>
      <c r="EH144" s="77">
        <f t="shared" si="326"/>
        <v>0</v>
      </c>
      <c r="EI144" s="79">
        <f t="shared" si="327"/>
        <v>0</v>
      </c>
      <c r="EJ144" s="78">
        <f t="shared" si="328"/>
        <v>0</v>
      </c>
      <c r="EK144" s="78" t="str">
        <f t="shared" si="329"/>
        <v/>
      </c>
      <c r="EL144" s="78" t="str">
        <f t="shared" si="330"/>
        <v/>
      </c>
      <c r="EM144" s="78" t="str">
        <f t="shared" si="331"/>
        <v/>
      </c>
      <c r="EN144" s="78" t="str">
        <f t="shared" si="332"/>
        <v/>
      </c>
      <c r="EO144" s="78" t="str">
        <f t="shared" si="333"/>
        <v/>
      </c>
      <c r="EP144" s="78" t="str">
        <f t="shared" si="334"/>
        <v/>
      </c>
      <c r="EQ144" s="78" t="str">
        <f t="shared" si="335"/>
        <v/>
      </c>
      <c r="ES144" s="61">
        <f>IFERROR(IF(ES$4="","",SUMIFS(Data!$E:$E,Data!$B:$B,'Data Tables'!$C144,Data!$C:$C,'Data Tables'!ES$4,Data!$D:$D,'Data Tables'!ES$3)),"")</f>
        <v>0</v>
      </c>
      <c r="ET144" s="60">
        <f>IFERROR(IF(ET$4="","",SUMIFS(Data!$E:$E,Data!$B:$B,'Data Tables'!$C144,Data!$C:$C,'Data Tables'!ET$4,Data!$D:$D,'Data Tables'!ES$3)),"")</f>
        <v>0</v>
      </c>
      <c r="EU144" s="59">
        <f>IFERROR(IF(EU$4="","",SUMIFS(Data!$E:$E,Data!$B:$B,'Data Tables'!$C144,Data!$C:$C,'Data Tables'!EU$4,Data!$D:$D,'Data Tables'!ES$3)),"")</f>
        <v>0</v>
      </c>
      <c r="EV144" s="59" t="str">
        <f>IFERROR(IF(EV$4="","",SUMIFS(Data!$E:$E,Data!$B:$B,'Data Tables'!$C144,Data!$C:$C,'Data Tables'!EV$4,Data!$D:$D,'Data Tables'!ES$3)),"")</f>
        <v/>
      </c>
      <c r="EW144" s="59" t="str">
        <f>IFERROR(IF(EW$4="","",SUMIFS(Data!$E:$E,Data!$B:$B,'Data Tables'!$C144,Data!$C:$C,'Data Tables'!EW$4,Data!$D:$D,'Data Tables'!ES$3)),"")</f>
        <v/>
      </c>
      <c r="EX144" s="59" t="str">
        <f>IFERROR(IF(EX$4="","",SUMIFS(Data!$E:$E,Data!$B:$B,'Data Tables'!$C144,Data!$C:$C,'Data Tables'!EX$4,Data!$D:$D,'Data Tables'!ES$3)),"")</f>
        <v/>
      </c>
      <c r="EY144" s="59" t="str">
        <f>IFERROR(IF(EY$4="","",SUMIFS(Data!$E:$E,Data!$B:$B,'Data Tables'!$C144,Data!$C:$C,'Data Tables'!EY$4,Data!$D:$D,'Data Tables'!ES$3)),"")</f>
        <v/>
      </c>
      <c r="EZ144" s="59" t="str">
        <f>IFERROR(IF(EZ$4="","",SUMIFS(Data!$E:$E,Data!$B:$B,'Data Tables'!$C144,Data!$C:$C,'Data Tables'!EZ$4,Data!$D:$D,'Data Tables'!ES$3)),"")</f>
        <v/>
      </c>
      <c r="FA144" s="59" t="str">
        <f>IFERROR(IF(FA$4="","",SUMIFS(Data!$E:$E,Data!$B:$B,'Data Tables'!$C144,Data!$C:$C,'Data Tables'!FA$4,Data!$D:$D,'Data Tables'!ES$3)),"")</f>
        <v/>
      </c>
      <c r="FB144" s="59" t="str">
        <f>IFERROR(IF(FB$4="","",SUMIFS(Data!$E:$E,Data!$B:$B,'Data Tables'!$C144,Data!$C:$C,'Data Tables'!FB$4,Data!$D:$D,'Data Tables'!ES$3)),"")</f>
        <v/>
      </c>
      <c r="FD144" s="77">
        <f t="shared" si="336"/>
        <v>0</v>
      </c>
      <c r="FE144" s="79">
        <f t="shared" si="337"/>
        <v>0</v>
      </c>
      <c r="FF144" s="78">
        <f t="shared" si="338"/>
        <v>0</v>
      </c>
      <c r="FG144" s="78" t="str">
        <f t="shared" si="339"/>
        <v/>
      </c>
      <c r="FH144" s="78" t="str">
        <f t="shared" si="340"/>
        <v/>
      </c>
      <c r="FI144" s="78" t="str">
        <f t="shared" si="341"/>
        <v/>
      </c>
      <c r="FJ144" s="78" t="str">
        <f t="shared" si="342"/>
        <v/>
      </c>
      <c r="FK144" s="78" t="str">
        <f t="shared" si="343"/>
        <v/>
      </c>
      <c r="FL144" s="78" t="str">
        <f t="shared" si="344"/>
        <v/>
      </c>
      <c r="FM144" s="78" t="str">
        <f t="shared" si="345"/>
        <v/>
      </c>
      <c r="FO144" s="77">
        <f t="shared" si="346"/>
        <v>0</v>
      </c>
      <c r="FP144" s="79">
        <f t="shared" si="347"/>
        <v>0</v>
      </c>
      <c r="FQ144" s="78">
        <f t="shared" si="348"/>
        <v>0</v>
      </c>
      <c r="FR144" s="78" t="str">
        <f t="shared" si="349"/>
        <v/>
      </c>
      <c r="FS144" s="78" t="str">
        <f t="shared" si="350"/>
        <v/>
      </c>
      <c r="FT144" s="78" t="str">
        <f t="shared" si="351"/>
        <v/>
      </c>
      <c r="FU144" s="78" t="str">
        <f t="shared" si="352"/>
        <v/>
      </c>
      <c r="FV144" s="78" t="str">
        <f t="shared" si="353"/>
        <v/>
      </c>
      <c r="FW144" s="78" t="str">
        <f t="shared" si="354"/>
        <v/>
      </c>
      <c r="FX144" s="78" t="str">
        <f t="shared" si="355"/>
        <v/>
      </c>
      <c r="FZ144" s="61">
        <f>IFERROR(IF(FZ$4="","",SUMIFS(Data!$E:$E,Data!$B:$B,'Data Tables'!$C144,Data!$C:$C,'Data Tables'!FZ$4,Data!$D:$D,'Data Tables'!FZ$3)),"")</f>
        <v>0</v>
      </c>
      <c r="GA144" s="60">
        <f>IFERROR(IF(GA$4="","",SUMIFS(Data!$E:$E,Data!$B:$B,'Data Tables'!$C144,Data!$C:$C,'Data Tables'!GA$4,Data!$D:$D,'Data Tables'!FZ$3)),"")</f>
        <v>0</v>
      </c>
      <c r="GB144" s="59">
        <f>IFERROR(IF(GB$4="","",SUMIFS(Data!$E:$E,Data!$B:$B,'Data Tables'!$C144,Data!$C:$C,'Data Tables'!GB$4,Data!$D:$D,'Data Tables'!FZ$3)),"")</f>
        <v>0</v>
      </c>
      <c r="GC144" s="59" t="str">
        <f>IFERROR(IF(GC$4="","",SUMIFS(Data!$E:$E,Data!$B:$B,'Data Tables'!$C144,Data!$C:$C,'Data Tables'!GC$4,Data!$D:$D,'Data Tables'!FZ$3)),"")</f>
        <v/>
      </c>
      <c r="GD144" s="59" t="str">
        <f>IFERROR(IF(GD$4="","",SUMIFS(Data!$E:$E,Data!$B:$B,'Data Tables'!$C144,Data!$C:$C,'Data Tables'!GD$4,Data!$D:$D,'Data Tables'!FZ$3)),"")</f>
        <v/>
      </c>
      <c r="GE144" s="59" t="str">
        <f>IFERROR(IF(GE$4="","",SUMIFS(Data!$E:$E,Data!$B:$B,'Data Tables'!$C144,Data!$C:$C,'Data Tables'!GE$4,Data!$D:$D,'Data Tables'!FZ$3)),"")</f>
        <v/>
      </c>
      <c r="GF144" s="59" t="str">
        <f>IFERROR(IF(GF$4="","",SUMIFS(Data!$E:$E,Data!$B:$B,'Data Tables'!$C144,Data!$C:$C,'Data Tables'!GF$4,Data!$D:$D,'Data Tables'!FZ$3)),"")</f>
        <v/>
      </c>
      <c r="GG144" s="59" t="str">
        <f>IFERROR(IF(GG$4="","",SUMIFS(Data!$E:$E,Data!$B:$B,'Data Tables'!$C144,Data!$C:$C,'Data Tables'!GG$4,Data!$D:$D,'Data Tables'!FZ$3)),"")</f>
        <v/>
      </c>
      <c r="GH144" s="59" t="str">
        <f>IFERROR(IF(GH$4="","",SUMIFS(Data!$E:$E,Data!$B:$B,'Data Tables'!$C144,Data!$C:$C,'Data Tables'!GH$4,Data!$D:$D,'Data Tables'!FZ$3)),"")</f>
        <v/>
      </c>
      <c r="GI144" s="59" t="str">
        <f>IFERROR(IF(GI$4="","",SUMIFS(Data!$E:$E,Data!$B:$B,'Data Tables'!$C144,Data!$C:$C,'Data Tables'!GI$4,Data!$D:$D,'Data Tables'!FZ$3)),"")</f>
        <v/>
      </c>
      <c r="GK144" s="61">
        <f>IFERROR(IF(GK$4="","",SUMIFS(Data!$E:$E,Data!$B:$B,'Data Tables'!$C144,Data!$C:$C,'Data Tables'!GK$4,Data!$D:$D,'Data Tables'!GK$3)),"")</f>
        <v>0</v>
      </c>
      <c r="GL144" s="60">
        <f>IFERROR(IF(GL$4="","",SUMIFS(Data!$E:$E,Data!$B:$B,'Data Tables'!$C144,Data!$C:$C,'Data Tables'!GL$4,Data!$D:$D,'Data Tables'!GK$3)),"")</f>
        <v>0</v>
      </c>
      <c r="GM144" s="59">
        <f>IFERROR(IF(GM$4="","",SUMIFS(Data!$E:$E,Data!$B:$B,'Data Tables'!$C144,Data!$C:$C,'Data Tables'!GM$4,Data!$D:$D,'Data Tables'!GK$3)),"")</f>
        <v>0</v>
      </c>
      <c r="GN144" s="59" t="str">
        <f>IFERROR(IF(GN$4="","",SUMIFS(Data!$E:$E,Data!$B:$B,'Data Tables'!$C144,Data!$C:$C,'Data Tables'!GN$4,Data!$D:$D,'Data Tables'!GK$3)),"")</f>
        <v/>
      </c>
      <c r="GO144" s="59" t="str">
        <f>IFERROR(IF(GO$4="","",SUMIFS(Data!$E:$E,Data!$B:$B,'Data Tables'!$C144,Data!$C:$C,'Data Tables'!GO$4,Data!$D:$D,'Data Tables'!GK$3)),"")</f>
        <v/>
      </c>
      <c r="GP144" s="59" t="str">
        <f>IFERROR(IF(GP$4="","",SUMIFS(Data!$E:$E,Data!$B:$B,'Data Tables'!$C144,Data!$C:$C,'Data Tables'!GP$4,Data!$D:$D,'Data Tables'!GK$3)),"")</f>
        <v/>
      </c>
      <c r="GQ144" s="59" t="str">
        <f>IFERROR(IF(GQ$4="","",SUMIFS(Data!$E:$E,Data!$B:$B,'Data Tables'!$C144,Data!$C:$C,'Data Tables'!GQ$4,Data!$D:$D,'Data Tables'!GK$3)),"")</f>
        <v/>
      </c>
      <c r="GR144" s="59" t="str">
        <f>IFERROR(IF(GR$4="","",SUMIFS(Data!$E:$E,Data!$B:$B,'Data Tables'!$C144,Data!$C:$C,'Data Tables'!GR$4,Data!$D:$D,'Data Tables'!GK$3)),"")</f>
        <v/>
      </c>
      <c r="GS144" s="59" t="str">
        <f>IFERROR(IF(GS$4="","",SUMIFS(Data!$E:$E,Data!$B:$B,'Data Tables'!$C144,Data!$C:$C,'Data Tables'!GS$4,Data!$D:$D,'Data Tables'!GK$3)),"")</f>
        <v/>
      </c>
      <c r="GT144" s="59" t="str">
        <f>IFERROR(IF(GT$4="","",SUMIFS(Data!$E:$E,Data!$B:$B,'Data Tables'!$C144,Data!$C:$C,'Data Tables'!GT$4,Data!$D:$D,'Data Tables'!GK$3)),"")</f>
        <v/>
      </c>
      <c r="GV144" s="59"/>
      <c r="GW144" s="59"/>
      <c r="GX144" s="60"/>
      <c r="GY144" s="59"/>
      <c r="HA144" s="59"/>
      <c r="HB144" s="59"/>
      <c r="HC144" s="60"/>
      <c r="HD144" s="59"/>
      <c r="HF144" s="59"/>
      <c r="HG144" s="59"/>
      <c r="HH144" s="60"/>
      <c r="HI144" s="59"/>
      <c r="HK144" s="59"/>
      <c r="HL144" s="59"/>
      <c r="HM144" s="60"/>
      <c r="HN144" s="59"/>
      <c r="HP144" s="59"/>
      <c r="HQ144" s="59"/>
      <c r="HR144" s="60"/>
      <c r="HS144" s="59"/>
      <c r="HU144" s="59"/>
      <c r="HV144" s="59"/>
      <c r="HW144" s="60">
        <f>SUM(HR$5:HR144)</f>
        <v>0</v>
      </c>
      <c r="HX144" s="59"/>
      <c r="HZ144" s="59"/>
      <c r="IA144" s="59"/>
      <c r="IB144" s="60"/>
      <c r="IC144" s="61"/>
      <c r="IE144" s="59"/>
      <c r="IF144" s="59"/>
      <c r="IG144" s="60"/>
      <c r="IH144" s="59"/>
      <c r="IJ144" s="33"/>
      <c r="IK144" s="33"/>
      <c r="IL144" s="34"/>
      <c r="IM144" s="35"/>
      <c r="IO144" s="33"/>
      <c r="IP144" s="33"/>
      <c r="IQ144" s="34"/>
      <c r="IR144" s="35"/>
      <c r="IT144" s="33"/>
      <c r="IU144" s="33"/>
      <c r="IV144" s="34"/>
      <c r="IW144" s="35"/>
      <c r="IY144" s="33"/>
      <c r="IZ144" s="33"/>
      <c r="JA144" s="34"/>
      <c r="JB144" s="35"/>
      <c r="JF144" s="35" t="e">
        <f t="shared" si="303"/>
        <v>#VALUE!</v>
      </c>
      <c r="JH144" s="35" t="e">
        <f t="shared" si="304"/>
        <v>#VALUE!</v>
      </c>
    </row>
    <row r="145" spans="2:268" s="1" customFormat="1" ht="12.75" customHeight="1" x14ac:dyDescent="0.2">
      <c r="B145" s="16">
        <f t="shared" si="305"/>
        <v>141</v>
      </c>
      <c r="C145" s="58">
        <f t="shared" si="356"/>
        <v>4291</v>
      </c>
      <c r="F145" s="61">
        <f>IFERROR(IF(F$4="","",SUMIFS(Data!$E:$E,Data!$B:$B,'Data Tables'!$C145,Data!$C:$C,'Data Tables'!F$4,Data!$D:$D,'Data Tables'!F$3)),"")</f>
        <v>0</v>
      </c>
      <c r="G145" s="60">
        <f>IFERROR(IF(G$4="","",SUMIFS(Data!$E:$E,Data!$B:$B,'Data Tables'!$C145,Data!$C:$C,'Data Tables'!G$4,Data!$D:$D,'Data Tables'!F$3)),"")</f>
        <v>0</v>
      </c>
      <c r="H145" s="59">
        <f>IFERROR(IF(H$4="","",SUMIFS(Data!$E:$E,Data!$B:$B,'Data Tables'!$C145,Data!$C:$C,'Data Tables'!H$4,Data!$D:$D,'Data Tables'!F$3)),"")</f>
        <v>0</v>
      </c>
      <c r="I145" s="59" t="str">
        <f>IFERROR(IF(I$4="","",SUMIFS(Data!$E:$E,Data!$B:$B,'Data Tables'!$C145,Data!$C:$C,'Data Tables'!I$4,Data!$D:$D,'Data Tables'!F$3)),"")</f>
        <v/>
      </c>
      <c r="J145" s="59" t="str">
        <f>IFERROR(IF(J$4="","",SUMIFS(Data!$E:$E,Data!$B:$B,'Data Tables'!$C145,Data!$C:$C,'Data Tables'!J$4,Data!$D:$D,'Data Tables'!F$3)),"")</f>
        <v/>
      </c>
      <c r="K145" s="59" t="str">
        <f>IFERROR(IF(K$4="","",SUMIFS(Data!$E:$E,Data!$B:$B,'Data Tables'!$C145,Data!$C:$C,'Data Tables'!K$4,Data!$D:$D,'Data Tables'!F$3)),"")</f>
        <v/>
      </c>
      <c r="L145" s="59" t="str">
        <f>IFERROR(IF(L$4="","",SUMIFS(Data!$E:$E,Data!$B:$B,'Data Tables'!$C145,Data!$C:$C,'Data Tables'!L$4,Data!$D:$D,'Data Tables'!F$3)),"")</f>
        <v/>
      </c>
      <c r="M145" s="59" t="str">
        <f>IFERROR(IF(M$4="","",SUMIFS(Data!$E:$E,Data!$B:$B,'Data Tables'!$C145,Data!$C:$C,'Data Tables'!M$4,Data!$D:$D,'Data Tables'!F$3)),"")</f>
        <v/>
      </c>
      <c r="N145" s="59" t="str">
        <f>IFERROR(IF(N$4="","",SUMIFS(Data!$E:$E,Data!$B:$B,'Data Tables'!$C145,Data!$C:$C,'Data Tables'!N$4,Data!$D:$D,'Data Tables'!F$3)),"")</f>
        <v/>
      </c>
      <c r="O145" s="59" t="str">
        <f>IFERROR(IF(O$4="","",SUMIFS(Data!$E:$E,Data!$B:$B,'Data Tables'!$C145,Data!$C:$C,'Data Tables'!O$4,Data!$D:$D,'Data Tables'!F$3)),"")</f>
        <v/>
      </c>
      <c r="Q145" s="61">
        <f>IFERROR(IF(Q$4="","",SUMIFS(Data!$E:$E,Data!$B:$B,'Data Tables'!$C145,Data!$C:$C,'Data Tables'!Q$4,Data!$D:$D,'Data Tables'!Q$3)),"")</f>
        <v>0</v>
      </c>
      <c r="R145" s="60">
        <f>IFERROR(IF(R$4="","",SUMIFS(Data!$E:$E,Data!$B:$B,'Data Tables'!$C145,Data!$C:$C,'Data Tables'!R$4,Data!$D:$D,'Data Tables'!Q$3)),"")</f>
        <v>0</v>
      </c>
      <c r="S145" s="59">
        <f>IFERROR(IF(S$4="","",SUMIFS(Data!$E:$E,Data!$B:$B,'Data Tables'!$C145,Data!$C:$C,'Data Tables'!S$4,Data!$D:$D,'Data Tables'!Q$3)),"")</f>
        <v>0</v>
      </c>
      <c r="T145" s="59" t="str">
        <f>IFERROR(IF(T$4="","",SUMIFS(Data!$E:$E,Data!$B:$B,'Data Tables'!$C145,Data!$C:$C,'Data Tables'!T$4,Data!$D:$D,'Data Tables'!Q$3)),"")</f>
        <v/>
      </c>
      <c r="U145" s="59" t="str">
        <f>IFERROR(IF(U$4="","",SUMIFS(Data!$E:$E,Data!$B:$B,'Data Tables'!$C145,Data!$C:$C,'Data Tables'!U$4,Data!$D:$D,'Data Tables'!Q$3)),"")</f>
        <v/>
      </c>
      <c r="V145" s="59" t="str">
        <f>IFERROR(IF(V$4="","",SUMIFS(Data!$E:$E,Data!$B:$B,'Data Tables'!$C145,Data!$C:$C,'Data Tables'!V$4,Data!$D:$D,'Data Tables'!Q$3)),"")</f>
        <v/>
      </c>
      <c r="W145" s="59" t="str">
        <f>IFERROR(IF(W$4="","",SUMIFS(Data!$E:$E,Data!$B:$B,'Data Tables'!$C145,Data!$C:$C,'Data Tables'!W$4,Data!$D:$D,'Data Tables'!Q$3)),"")</f>
        <v/>
      </c>
      <c r="X145" s="59" t="str">
        <f>IFERROR(IF(X$4="","",SUMIFS(Data!$E:$E,Data!$B:$B,'Data Tables'!$C145,Data!$C:$C,'Data Tables'!X$4,Data!$D:$D,'Data Tables'!Q$3)),"")</f>
        <v/>
      </c>
      <c r="Y145" s="59" t="str">
        <f>IFERROR(IF(Y$4="","",SUMIFS(Data!$E:$E,Data!$B:$B,'Data Tables'!$C145,Data!$C:$C,'Data Tables'!Y$4,Data!$D:$D,'Data Tables'!Q$3)),"")</f>
        <v/>
      </c>
      <c r="Z145" s="59" t="str">
        <f>IFERROR(IF(Z$4="","",SUMIFS(Data!$E:$E,Data!$B:$B,'Data Tables'!$C145,Data!$C:$C,'Data Tables'!Z$4,Data!$D:$D,'Data Tables'!Q$3)),"")</f>
        <v/>
      </c>
      <c r="AB145" s="61">
        <f>IFERROR(IF(AB$4="","",SUMIFS(Data!$E:$E,Data!$B:$B,'Data Tables'!$C145,Data!$C:$C,'Data Tables'!AB$4,Data!$D:$D,'Data Tables'!AB$3)),"")</f>
        <v>0</v>
      </c>
      <c r="AC145" s="60">
        <f>IFERROR(IF(AC$4="","",SUMIFS(Data!$E:$E,Data!$B:$B,'Data Tables'!$C145,Data!$C:$C,'Data Tables'!AC$4,Data!$D:$D,'Data Tables'!AB$3)),"")</f>
        <v>0</v>
      </c>
      <c r="AD145" s="59">
        <f>IFERROR(IF(AD$4="","",SUMIFS(Data!$E:$E,Data!$B:$B,'Data Tables'!$C145,Data!$C:$C,'Data Tables'!AD$4,Data!$D:$D,'Data Tables'!AB$3)),"")</f>
        <v>0</v>
      </c>
      <c r="AE145" s="59" t="str">
        <f>IFERROR(IF(AE$4="","",SUMIFS(Data!$E:$E,Data!$B:$B,'Data Tables'!$C145,Data!$C:$C,'Data Tables'!AE$4,Data!$D:$D,'Data Tables'!AB$3)),"")</f>
        <v/>
      </c>
      <c r="AF145" s="59" t="str">
        <f>IFERROR(IF(AF$4="","",SUMIFS(Data!$E:$E,Data!$B:$B,'Data Tables'!$C145,Data!$C:$C,'Data Tables'!AF$4,Data!$D:$D,'Data Tables'!AB$3)),"")</f>
        <v/>
      </c>
      <c r="AG145" s="59" t="str">
        <f>IFERROR(IF(AG$4="","",SUMIFS(Data!$E:$E,Data!$B:$B,'Data Tables'!$C145,Data!$C:$C,'Data Tables'!AG$4,Data!$D:$D,'Data Tables'!AB$3)),"")</f>
        <v/>
      </c>
      <c r="AH145" s="59" t="str">
        <f>IFERROR(IF(AH$4="","",SUMIFS(Data!$E:$E,Data!$B:$B,'Data Tables'!$C145,Data!$C:$C,'Data Tables'!AH$4,Data!$D:$D,'Data Tables'!AB$3)),"")</f>
        <v/>
      </c>
      <c r="AI145" s="59" t="str">
        <f>IFERROR(IF(AI$4="","",SUMIFS(Data!$E:$E,Data!$B:$B,'Data Tables'!$C145,Data!$C:$C,'Data Tables'!AI$4,Data!$D:$D,'Data Tables'!AB$3)),"")</f>
        <v/>
      </c>
      <c r="AJ145" s="59" t="str">
        <f>IFERROR(IF(AJ$4="","",SUMIFS(Data!$E:$E,Data!$B:$B,'Data Tables'!$C145,Data!$C:$C,'Data Tables'!AJ$4,Data!$D:$D,'Data Tables'!AB$3)),"")</f>
        <v/>
      </c>
      <c r="AK145" s="59" t="str">
        <f>IFERROR(IF(AK$4="","",SUMIFS(Data!$E:$E,Data!$B:$B,'Data Tables'!$C145,Data!$C:$C,'Data Tables'!AK$4,Data!$D:$D,'Data Tables'!AB$3)),"")</f>
        <v/>
      </c>
      <c r="AM145" s="61">
        <f>IFERROR(IF(AM$4="","",SUMIFS(Data!$E:$E,Data!$B:$B,'Data Tables'!$C145,Data!$C:$C,'Data Tables'!AM$4,Data!$D:$D,'Data Tables'!AM$3)),"")</f>
        <v>0</v>
      </c>
      <c r="AN145" s="60">
        <f>IFERROR(IF(AN$4="","",SUMIFS(Data!$E:$E,Data!$B:$B,'Data Tables'!$C145,Data!$C:$C,'Data Tables'!AN$4,Data!$D:$D,'Data Tables'!AM$3)),"")</f>
        <v>0</v>
      </c>
      <c r="AO145" s="59">
        <f>IFERROR(IF(AO$4="","",SUMIFS(Data!$E:$E,Data!$B:$B,'Data Tables'!$C145,Data!$C:$C,'Data Tables'!AO$4,Data!$D:$D,'Data Tables'!AM$3)),"")</f>
        <v>0</v>
      </c>
      <c r="AP145" s="59" t="str">
        <f>IFERROR(IF(AP$4="","",SUMIFS(Data!$E:$E,Data!$B:$B,'Data Tables'!$C145,Data!$C:$C,'Data Tables'!AP$4,Data!$D:$D,'Data Tables'!AM$3)),"")</f>
        <v/>
      </c>
      <c r="AQ145" s="59" t="str">
        <f>IFERROR(IF(AQ$4="","",SUMIFS(Data!$E:$E,Data!$B:$B,'Data Tables'!$C145,Data!$C:$C,'Data Tables'!AQ$4,Data!$D:$D,'Data Tables'!AM$3)),"")</f>
        <v/>
      </c>
      <c r="AR145" s="59" t="str">
        <f>IFERROR(IF(AR$4="","",SUMIFS(Data!$E:$E,Data!$B:$B,'Data Tables'!$C145,Data!$C:$C,'Data Tables'!AR$4,Data!$D:$D,'Data Tables'!AM$3)),"")</f>
        <v/>
      </c>
      <c r="AS145" s="59" t="str">
        <f>IFERROR(IF(AS$4="","",SUMIFS(Data!$E:$E,Data!$B:$B,'Data Tables'!$C145,Data!$C:$C,'Data Tables'!AS$4,Data!$D:$D,'Data Tables'!AM$3)),"")</f>
        <v/>
      </c>
      <c r="AT145" s="59" t="str">
        <f>IFERROR(IF(AT$4="","",SUMIFS(Data!$E:$E,Data!$B:$B,'Data Tables'!$C145,Data!$C:$C,'Data Tables'!AT$4,Data!$D:$D,'Data Tables'!AM$3)),"")</f>
        <v/>
      </c>
      <c r="AU145" s="59" t="str">
        <f>IFERROR(IF(AU$4="","",SUMIFS(Data!$E:$E,Data!$B:$B,'Data Tables'!$C145,Data!$C:$C,'Data Tables'!AU$4,Data!$D:$D,'Data Tables'!AM$3)),"")</f>
        <v/>
      </c>
      <c r="AV145" s="59" t="str">
        <f>IFERROR(IF(AV$4="","",SUMIFS(Data!$E:$E,Data!$B:$B,'Data Tables'!$C145,Data!$C:$C,'Data Tables'!AV$4,Data!$D:$D,'Data Tables'!AM$3)),"")</f>
        <v/>
      </c>
      <c r="AX145" s="74">
        <f t="shared" si="283"/>
        <v>0</v>
      </c>
      <c r="AY145" s="75">
        <f t="shared" si="284"/>
        <v>0</v>
      </c>
      <c r="AZ145" s="76">
        <f t="shared" si="285"/>
        <v>0</v>
      </c>
      <c r="BA145" s="76" t="str">
        <f t="shared" si="286"/>
        <v/>
      </c>
      <c r="BB145" s="76" t="str">
        <f t="shared" si="287"/>
        <v/>
      </c>
      <c r="BC145" s="76" t="str">
        <f t="shared" si="288"/>
        <v/>
      </c>
      <c r="BD145" s="76" t="str">
        <f t="shared" si="289"/>
        <v/>
      </c>
      <c r="BE145" s="76" t="str">
        <f t="shared" si="290"/>
        <v/>
      </c>
      <c r="BF145" s="76" t="str">
        <f t="shared" si="291"/>
        <v/>
      </c>
      <c r="BG145" s="76" t="str">
        <f t="shared" si="292"/>
        <v/>
      </c>
      <c r="BI145" s="61">
        <f>IFERROR(IF(BI$4="","",SUMIFS(Data!$E:$E,Data!$B:$B,'Data Tables'!$C145,Data!$C:$C,'Data Tables'!BI$4,Data!$D:$D,'Data Tables'!BI$3)),"")</f>
        <v>0</v>
      </c>
      <c r="BJ145" s="60">
        <f>IFERROR(IF(BJ$4="","",SUMIFS(Data!$E:$E,Data!$B:$B,'Data Tables'!$C145,Data!$C:$C,'Data Tables'!BJ$4,Data!$D:$D,'Data Tables'!BI$3)),"")</f>
        <v>0</v>
      </c>
      <c r="BK145" s="59">
        <f>IFERROR(IF(BK$4="","",SUMIFS(Data!$E:$E,Data!$B:$B,'Data Tables'!$C145,Data!$C:$C,'Data Tables'!BK$4,Data!$D:$D,'Data Tables'!BI$3)),"")</f>
        <v>0</v>
      </c>
      <c r="BL145" s="59" t="str">
        <f>IFERROR(IF(BL$4="","",SUMIFS(Data!$E:$E,Data!$B:$B,'Data Tables'!$C145,Data!$C:$C,'Data Tables'!BL$4,Data!$D:$D,'Data Tables'!BI$3)),"")</f>
        <v/>
      </c>
      <c r="BM145" s="59" t="str">
        <f>IFERROR(IF(BM$4="","",SUMIFS(Data!$E:$E,Data!$B:$B,'Data Tables'!$C145,Data!$C:$C,'Data Tables'!BM$4,Data!$D:$D,'Data Tables'!BI$3)),"")</f>
        <v/>
      </c>
      <c r="BN145" s="59" t="str">
        <f>IFERROR(IF(BN$4="","",SUMIFS(Data!$E:$E,Data!$B:$B,'Data Tables'!$C145,Data!$C:$C,'Data Tables'!BN$4,Data!$D:$D,'Data Tables'!BI$3)),"")</f>
        <v/>
      </c>
      <c r="BO145" s="59" t="str">
        <f>IFERROR(IF(BO$4="","",SUMIFS(Data!$E:$E,Data!$B:$B,'Data Tables'!$C145,Data!$C:$C,'Data Tables'!BO$4,Data!$D:$D,'Data Tables'!BI$3)),"")</f>
        <v/>
      </c>
      <c r="BP145" s="59" t="str">
        <f>IFERROR(IF(BP$4="","",SUMIFS(Data!$E:$E,Data!$B:$B,'Data Tables'!$C145,Data!$C:$C,'Data Tables'!BP$4,Data!$D:$D,'Data Tables'!BI$3)),"")</f>
        <v/>
      </c>
      <c r="BQ145" s="59" t="str">
        <f>IFERROR(IF(BQ$4="","",SUMIFS(Data!$E:$E,Data!$B:$B,'Data Tables'!$C145,Data!$C:$C,'Data Tables'!BQ$4,Data!$D:$D,'Data Tables'!BI$3)),"")</f>
        <v/>
      </c>
      <c r="BR145" s="59" t="str">
        <f>IFERROR(IF(BR$4="","",SUMIFS(Data!$E:$E,Data!$B:$B,'Data Tables'!$C145,Data!$C:$C,'Data Tables'!BR$4,Data!$D:$D,'Data Tables'!BI$3)),"")</f>
        <v/>
      </c>
      <c r="BT145" s="74">
        <f t="shared" si="293"/>
        <v>0</v>
      </c>
      <c r="BU145" s="79">
        <f t="shared" si="294"/>
        <v>0</v>
      </c>
      <c r="BV145" s="78">
        <f t="shared" si="295"/>
        <v>0</v>
      </c>
      <c r="BW145" s="78" t="str">
        <f t="shared" si="296"/>
        <v/>
      </c>
      <c r="BX145" s="78" t="str">
        <f t="shared" si="297"/>
        <v/>
      </c>
      <c r="BY145" s="78" t="str">
        <f t="shared" si="298"/>
        <v/>
      </c>
      <c r="BZ145" s="78" t="str">
        <f t="shared" si="299"/>
        <v/>
      </c>
      <c r="CA145" s="78" t="str">
        <f t="shared" si="300"/>
        <v/>
      </c>
      <c r="CB145" s="78" t="str">
        <f t="shared" si="301"/>
        <v/>
      </c>
      <c r="CC145" s="78" t="str">
        <f t="shared" si="302"/>
        <v/>
      </c>
      <c r="CE145" s="61">
        <f>IFERROR(IF(CE$4="","",SUMIFS(Data!$E:$E,Data!$B:$B,'Data Tables'!$C145,Data!$C:$C,'Data Tables'!CE$4,Data!$D:$D,'Data Tables'!CE$3)),"")</f>
        <v>0</v>
      </c>
      <c r="CF145" s="60">
        <f>IFERROR(IF(CF$4="","",SUMIFS(Data!$E:$E,Data!$B:$B,'Data Tables'!$C145,Data!$C:$C,'Data Tables'!CF$4,Data!$D:$D,'Data Tables'!CE$3)),"")</f>
        <v>0</v>
      </c>
      <c r="CG145" s="59">
        <f>IFERROR(IF(CG$4="","",SUMIFS(Data!$E:$E,Data!$B:$B,'Data Tables'!$C145,Data!$C:$C,'Data Tables'!CG$4,Data!$D:$D,'Data Tables'!CE$3)),"")</f>
        <v>0</v>
      </c>
      <c r="CH145" s="59" t="str">
        <f>IFERROR(IF(CH$4="","",SUMIFS(Data!$E:$E,Data!$B:$B,'Data Tables'!$C145,Data!$C:$C,'Data Tables'!CH$4,Data!$D:$D,'Data Tables'!CE$3)),"")</f>
        <v/>
      </c>
      <c r="CI145" s="59" t="str">
        <f>IFERROR(IF(CI$4="","",SUMIFS(Data!$E:$E,Data!$B:$B,'Data Tables'!$C145,Data!$C:$C,'Data Tables'!CI$4,Data!$D:$D,'Data Tables'!CE$3)),"")</f>
        <v/>
      </c>
      <c r="CJ145" s="59" t="str">
        <f>IFERROR(IF(CJ$4="","",SUMIFS(Data!$E:$E,Data!$B:$B,'Data Tables'!$C145,Data!$C:$C,'Data Tables'!CJ$4,Data!$D:$D,'Data Tables'!CE$3)),"")</f>
        <v/>
      </c>
      <c r="CK145" s="59" t="str">
        <f>IFERROR(IF(CK$4="","",SUMIFS(Data!$E:$E,Data!$B:$B,'Data Tables'!$C145,Data!$C:$C,'Data Tables'!CK$4,Data!$D:$D,'Data Tables'!CE$3)),"")</f>
        <v/>
      </c>
      <c r="CL145" s="59" t="str">
        <f>IFERROR(IF(CL$4="","",SUMIFS(Data!$E:$E,Data!$B:$B,'Data Tables'!$C145,Data!$C:$C,'Data Tables'!CL$4,Data!$D:$D,'Data Tables'!CE$3)),"")</f>
        <v/>
      </c>
      <c r="CM145" s="59" t="str">
        <f>IFERROR(IF(CM$4="","",SUMIFS(Data!$E:$E,Data!$B:$B,'Data Tables'!$C145,Data!$C:$C,'Data Tables'!CM$4,Data!$D:$D,'Data Tables'!CE$3)),"")</f>
        <v/>
      </c>
      <c r="CN145" s="59" t="str">
        <f>IFERROR(IF(CN$4="","",SUMIFS(Data!$E:$E,Data!$B:$B,'Data Tables'!$C145,Data!$C:$C,'Data Tables'!CN$4,Data!$D:$D,'Data Tables'!CE$3)),"")</f>
        <v/>
      </c>
      <c r="CP145" s="61">
        <f>IFERROR(IF(CP$4="","",SUMIFS(Data!$E:$E,Data!$B:$B,'Data Tables'!$C145,Data!$C:$C,'Data Tables'!CP$4,Data!$D:$D,'Data Tables'!CP$3)),"")</f>
        <v>0</v>
      </c>
      <c r="CQ145" s="60">
        <f>IFERROR(IF(CQ$4="","",SUMIFS(Data!$E:$E,Data!$B:$B,'Data Tables'!$C145,Data!$C:$C,'Data Tables'!CQ$4,Data!$D:$D,'Data Tables'!CP$3)),"")</f>
        <v>0</v>
      </c>
      <c r="CR145" s="59">
        <f>IFERROR(IF(CR$4="","",SUMIFS(Data!$E:$E,Data!$B:$B,'Data Tables'!$C145,Data!$C:$C,'Data Tables'!CR$4,Data!$D:$D,'Data Tables'!CP$3)),"")</f>
        <v>0</v>
      </c>
      <c r="CS145" s="59" t="str">
        <f>IFERROR(IF(CS$4="","",SUMIFS(Data!$E:$E,Data!$B:$B,'Data Tables'!$C145,Data!$C:$C,'Data Tables'!CS$4,Data!$D:$D,'Data Tables'!CP$3)),"")</f>
        <v/>
      </c>
      <c r="CT145" s="59" t="str">
        <f>IFERROR(IF(CT$4="","",SUMIFS(Data!$E:$E,Data!$B:$B,'Data Tables'!$C145,Data!$C:$C,'Data Tables'!CT$4,Data!$D:$D,'Data Tables'!CP$3)),"")</f>
        <v/>
      </c>
      <c r="CU145" s="59" t="str">
        <f>IFERROR(IF(CU$4="","",SUMIFS(Data!$E:$E,Data!$B:$B,'Data Tables'!$C145,Data!$C:$C,'Data Tables'!CU$4,Data!$D:$D,'Data Tables'!CP$3)),"")</f>
        <v/>
      </c>
      <c r="CV145" s="59" t="str">
        <f>IFERROR(IF(CV$4="","",SUMIFS(Data!$E:$E,Data!$B:$B,'Data Tables'!$C145,Data!$C:$C,'Data Tables'!CV$4,Data!$D:$D,'Data Tables'!CP$3)),"")</f>
        <v/>
      </c>
      <c r="CW145" s="59" t="str">
        <f>IFERROR(IF(CW$4="","",SUMIFS(Data!$E:$E,Data!$B:$B,'Data Tables'!$C145,Data!$C:$C,'Data Tables'!CW$4,Data!$D:$D,'Data Tables'!CP$3)),"")</f>
        <v/>
      </c>
      <c r="CX145" s="59" t="str">
        <f>IFERROR(IF(CX$4="","",SUMIFS(Data!$E:$E,Data!$B:$B,'Data Tables'!$C145,Data!$C:$C,'Data Tables'!CX$4,Data!$D:$D,'Data Tables'!CP$3)),"")</f>
        <v/>
      </c>
      <c r="CY145" s="59" t="str">
        <f>IFERROR(IF(CY$4="","",SUMIFS(Data!$E:$E,Data!$B:$B,'Data Tables'!$C145,Data!$C:$C,'Data Tables'!CY$4,Data!$D:$D,'Data Tables'!CP$3)),"")</f>
        <v/>
      </c>
      <c r="DA145" s="77">
        <f t="shared" si="306"/>
        <v>0</v>
      </c>
      <c r="DB145" s="79">
        <f t="shared" si="307"/>
        <v>0</v>
      </c>
      <c r="DC145" s="78">
        <f t="shared" si="308"/>
        <v>0</v>
      </c>
      <c r="DD145" s="78" t="str">
        <f t="shared" si="309"/>
        <v/>
      </c>
      <c r="DE145" s="78" t="str">
        <f t="shared" si="310"/>
        <v/>
      </c>
      <c r="DF145" s="78" t="str">
        <f t="shared" si="311"/>
        <v/>
      </c>
      <c r="DG145" s="78" t="str">
        <f t="shared" si="312"/>
        <v/>
      </c>
      <c r="DH145" s="78" t="str">
        <f t="shared" si="313"/>
        <v/>
      </c>
      <c r="DI145" s="78" t="str">
        <f t="shared" si="314"/>
        <v/>
      </c>
      <c r="DJ145" s="78" t="str">
        <f t="shared" si="315"/>
        <v/>
      </c>
      <c r="DL145" s="77">
        <f t="shared" si="316"/>
        <v>0</v>
      </c>
      <c r="DM145" s="79">
        <f t="shared" si="317"/>
        <v>0</v>
      </c>
      <c r="DN145" s="78">
        <f t="shared" si="318"/>
        <v>0</v>
      </c>
      <c r="DO145" s="78" t="str">
        <f t="shared" si="319"/>
        <v/>
      </c>
      <c r="DP145" s="78" t="str">
        <f t="shared" si="320"/>
        <v/>
      </c>
      <c r="DQ145" s="78" t="str">
        <f t="shared" si="321"/>
        <v/>
      </c>
      <c r="DR145" s="78" t="str">
        <f t="shared" si="322"/>
        <v/>
      </c>
      <c r="DS145" s="78" t="str">
        <f t="shared" si="323"/>
        <v/>
      </c>
      <c r="DT145" s="78" t="str">
        <f t="shared" si="324"/>
        <v/>
      </c>
      <c r="DU145" s="78" t="str">
        <f t="shared" si="325"/>
        <v/>
      </c>
      <c r="DW145" s="61">
        <f>IFERROR(IF(DW$4="","",SUMIFS(Data!$E:$E,Data!$B:$B,'Data Tables'!$C145,Data!$C:$C,'Data Tables'!DW$4,Data!$D:$D,'Data Tables'!DW$3)),"")</f>
        <v>0</v>
      </c>
      <c r="DX145" s="60">
        <f>IFERROR(IF(DX$4="","",SUMIFS(Data!$E:$E,Data!$B:$B,'Data Tables'!$C145,Data!$C:$C,'Data Tables'!DX$4,Data!$D:$D,'Data Tables'!DW$3)),"")</f>
        <v>0</v>
      </c>
      <c r="DY145" s="59">
        <f>IFERROR(IF(DY$4="","",SUMIFS(Data!$E:$E,Data!$B:$B,'Data Tables'!$C145,Data!$C:$C,'Data Tables'!DY$4,Data!$D:$D,'Data Tables'!DW$3)),"")</f>
        <v>0</v>
      </c>
      <c r="DZ145" s="59" t="str">
        <f>IFERROR(IF(DZ$4="","",SUMIFS(Data!$E:$E,Data!$B:$B,'Data Tables'!$C145,Data!$C:$C,'Data Tables'!DZ$4,Data!$D:$D,'Data Tables'!DW$3)),"")</f>
        <v/>
      </c>
      <c r="EA145" s="59" t="str">
        <f>IFERROR(IF(EA$4="","",SUMIFS(Data!$E:$E,Data!$B:$B,'Data Tables'!$C145,Data!$C:$C,'Data Tables'!EA$4,Data!$D:$D,'Data Tables'!DW$3)),"")</f>
        <v/>
      </c>
      <c r="EB145" s="59" t="str">
        <f>IFERROR(IF(EB$4="","",SUMIFS(Data!$E:$E,Data!$B:$B,'Data Tables'!$C145,Data!$C:$C,'Data Tables'!EB$4,Data!$D:$D,'Data Tables'!DW$3)),"")</f>
        <v/>
      </c>
      <c r="EC145" s="59" t="str">
        <f>IFERROR(IF(EC$4="","",SUMIFS(Data!$E:$E,Data!$B:$B,'Data Tables'!$C145,Data!$C:$C,'Data Tables'!EC$4,Data!$D:$D,'Data Tables'!DW$3)),"")</f>
        <v/>
      </c>
      <c r="ED145" s="59" t="str">
        <f>IFERROR(IF(ED$4="","",SUMIFS(Data!$E:$E,Data!$B:$B,'Data Tables'!$C145,Data!$C:$C,'Data Tables'!ED$4,Data!$D:$D,'Data Tables'!DW$3)),"")</f>
        <v/>
      </c>
      <c r="EE145" s="59" t="str">
        <f>IFERROR(IF(EE$4="","",SUMIFS(Data!$E:$E,Data!$B:$B,'Data Tables'!$C145,Data!$C:$C,'Data Tables'!EE$4,Data!$D:$D,'Data Tables'!DW$3)),"")</f>
        <v/>
      </c>
      <c r="EF145" s="59" t="str">
        <f>IFERROR(IF(EF$4="","",SUMIFS(Data!$E:$E,Data!$B:$B,'Data Tables'!$C145,Data!$C:$C,'Data Tables'!EF$4,Data!$D:$D,'Data Tables'!DW$3)),"")</f>
        <v/>
      </c>
      <c r="EH145" s="77">
        <f t="shared" si="326"/>
        <v>0</v>
      </c>
      <c r="EI145" s="79">
        <f t="shared" si="327"/>
        <v>0</v>
      </c>
      <c r="EJ145" s="78">
        <f t="shared" si="328"/>
        <v>0</v>
      </c>
      <c r="EK145" s="78" t="str">
        <f t="shared" si="329"/>
        <v/>
      </c>
      <c r="EL145" s="78" t="str">
        <f t="shared" si="330"/>
        <v/>
      </c>
      <c r="EM145" s="78" t="str">
        <f t="shared" si="331"/>
        <v/>
      </c>
      <c r="EN145" s="78" t="str">
        <f t="shared" si="332"/>
        <v/>
      </c>
      <c r="EO145" s="78" t="str">
        <f t="shared" si="333"/>
        <v/>
      </c>
      <c r="EP145" s="78" t="str">
        <f t="shared" si="334"/>
        <v/>
      </c>
      <c r="EQ145" s="78" t="str">
        <f t="shared" si="335"/>
        <v/>
      </c>
      <c r="ES145" s="61">
        <f>IFERROR(IF(ES$4="","",SUMIFS(Data!$E:$E,Data!$B:$B,'Data Tables'!$C145,Data!$C:$C,'Data Tables'!ES$4,Data!$D:$D,'Data Tables'!ES$3)),"")</f>
        <v>0</v>
      </c>
      <c r="ET145" s="60">
        <f>IFERROR(IF(ET$4="","",SUMIFS(Data!$E:$E,Data!$B:$B,'Data Tables'!$C145,Data!$C:$C,'Data Tables'!ET$4,Data!$D:$D,'Data Tables'!ES$3)),"")</f>
        <v>0</v>
      </c>
      <c r="EU145" s="59">
        <f>IFERROR(IF(EU$4="","",SUMIFS(Data!$E:$E,Data!$B:$B,'Data Tables'!$C145,Data!$C:$C,'Data Tables'!EU$4,Data!$D:$D,'Data Tables'!ES$3)),"")</f>
        <v>0</v>
      </c>
      <c r="EV145" s="59" t="str">
        <f>IFERROR(IF(EV$4="","",SUMIFS(Data!$E:$E,Data!$B:$B,'Data Tables'!$C145,Data!$C:$C,'Data Tables'!EV$4,Data!$D:$D,'Data Tables'!ES$3)),"")</f>
        <v/>
      </c>
      <c r="EW145" s="59" t="str">
        <f>IFERROR(IF(EW$4="","",SUMIFS(Data!$E:$E,Data!$B:$B,'Data Tables'!$C145,Data!$C:$C,'Data Tables'!EW$4,Data!$D:$D,'Data Tables'!ES$3)),"")</f>
        <v/>
      </c>
      <c r="EX145" s="59" t="str">
        <f>IFERROR(IF(EX$4="","",SUMIFS(Data!$E:$E,Data!$B:$B,'Data Tables'!$C145,Data!$C:$C,'Data Tables'!EX$4,Data!$D:$D,'Data Tables'!ES$3)),"")</f>
        <v/>
      </c>
      <c r="EY145" s="59" t="str">
        <f>IFERROR(IF(EY$4="","",SUMIFS(Data!$E:$E,Data!$B:$B,'Data Tables'!$C145,Data!$C:$C,'Data Tables'!EY$4,Data!$D:$D,'Data Tables'!ES$3)),"")</f>
        <v/>
      </c>
      <c r="EZ145" s="59" t="str">
        <f>IFERROR(IF(EZ$4="","",SUMIFS(Data!$E:$E,Data!$B:$B,'Data Tables'!$C145,Data!$C:$C,'Data Tables'!EZ$4,Data!$D:$D,'Data Tables'!ES$3)),"")</f>
        <v/>
      </c>
      <c r="FA145" s="59" t="str">
        <f>IFERROR(IF(FA$4="","",SUMIFS(Data!$E:$E,Data!$B:$B,'Data Tables'!$C145,Data!$C:$C,'Data Tables'!FA$4,Data!$D:$D,'Data Tables'!ES$3)),"")</f>
        <v/>
      </c>
      <c r="FB145" s="59" t="str">
        <f>IFERROR(IF(FB$4="","",SUMIFS(Data!$E:$E,Data!$B:$B,'Data Tables'!$C145,Data!$C:$C,'Data Tables'!FB$4,Data!$D:$D,'Data Tables'!ES$3)),"")</f>
        <v/>
      </c>
      <c r="FD145" s="77">
        <f t="shared" si="336"/>
        <v>0</v>
      </c>
      <c r="FE145" s="79">
        <f t="shared" si="337"/>
        <v>0</v>
      </c>
      <c r="FF145" s="78">
        <f t="shared" si="338"/>
        <v>0</v>
      </c>
      <c r="FG145" s="78" t="str">
        <f t="shared" si="339"/>
        <v/>
      </c>
      <c r="FH145" s="78" t="str">
        <f t="shared" si="340"/>
        <v/>
      </c>
      <c r="FI145" s="78" t="str">
        <f t="shared" si="341"/>
        <v/>
      </c>
      <c r="FJ145" s="78" t="str">
        <f t="shared" si="342"/>
        <v/>
      </c>
      <c r="FK145" s="78" t="str">
        <f t="shared" si="343"/>
        <v/>
      </c>
      <c r="FL145" s="78" t="str">
        <f t="shared" si="344"/>
        <v/>
      </c>
      <c r="FM145" s="78" t="str">
        <f t="shared" si="345"/>
        <v/>
      </c>
      <c r="FO145" s="77">
        <f t="shared" si="346"/>
        <v>0</v>
      </c>
      <c r="FP145" s="79">
        <f t="shared" si="347"/>
        <v>0</v>
      </c>
      <c r="FQ145" s="78">
        <f t="shared" si="348"/>
        <v>0</v>
      </c>
      <c r="FR145" s="78" t="str">
        <f t="shared" si="349"/>
        <v/>
      </c>
      <c r="FS145" s="78" t="str">
        <f t="shared" si="350"/>
        <v/>
      </c>
      <c r="FT145" s="78" t="str">
        <f t="shared" si="351"/>
        <v/>
      </c>
      <c r="FU145" s="78" t="str">
        <f t="shared" si="352"/>
        <v/>
      </c>
      <c r="FV145" s="78" t="str">
        <f t="shared" si="353"/>
        <v/>
      </c>
      <c r="FW145" s="78" t="str">
        <f t="shared" si="354"/>
        <v/>
      </c>
      <c r="FX145" s="78" t="str">
        <f t="shared" si="355"/>
        <v/>
      </c>
      <c r="FZ145" s="61">
        <f>IFERROR(IF(FZ$4="","",SUMIFS(Data!$E:$E,Data!$B:$B,'Data Tables'!$C145,Data!$C:$C,'Data Tables'!FZ$4,Data!$D:$D,'Data Tables'!FZ$3)),"")</f>
        <v>0</v>
      </c>
      <c r="GA145" s="60">
        <f>IFERROR(IF(GA$4="","",SUMIFS(Data!$E:$E,Data!$B:$B,'Data Tables'!$C145,Data!$C:$C,'Data Tables'!GA$4,Data!$D:$D,'Data Tables'!FZ$3)),"")</f>
        <v>0</v>
      </c>
      <c r="GB145" s="59">
        <f>IFERROR(IF(GB$4="","",SUMIFS(Data!$E:$E,Data!$B:$B,'Data Tables'!$C145,Data!$C:$C,'Data Tables'!GB$4,Data!$D:$D,'Data Tables'!FZ$3)),"")</f>
        <v>0</v>
      </c>
      <c r="GC145" s="59" t="str">
        <f>IFERROR(IF(GC$4="","",SUMIFS(Data!$E:$E,Data!$B:$B,'Data Tables'!$C145,Data!$C:$C,'Data Tables'!GC$4,Data!$D:$D,'Data Tables'!FZ$3)),"")</f>
        <v/>
      </c>
      <c r="GD145" s="59" t="str">
        <f>IFERROR(IF(GD$4="","",SUMIFS(Data!$E:$E,Data!$B:$B,'Data Tables'!$C145,Data!$C:$C,'Data Tables'!GD$4,Data!$D:$D,'Data Tables'!FZ$3)),"")</f>
        <v/>
      </c>
      <c r="GE145" s="59" t="str">
        <f>IFERROR(IF(GE$4="","",SUMIFS(Data!$E:$E,Data!$B:$B,'Data Tables'!$C145,Data!$C:$C,'Data Tables'!GE$4,Data!$D:$D,'Data Tables'!FZ$3)),"")</f>
        <v/>
      </c>
      <c r="GF145" s="59" t="str">
        <f>IFERROR(IF(GF$4="","",SUMIFS(Data!$E:$E,Data!$B:$B,'Data Tables'!$C145,Data!$C:$C,'Data Tables'!GF$4,Data!$D:$D,'Data Tables'!FZ$3)),"")</f>
        <v/>
      </c>
      <c r="GG145" s="59" t="str">
        <f>IFERROR(IF(GG$4="","",SUMIFS(Data!$E:$E,Data!$B:$B,'Data Tables'!$C145,Data!$C:$C,'Data Tables'!GG$4,Data!$D:$D,'Data Tables'!FZ$3)),"")</f>
        <v/>
      </c>
      <c r="GH145" s="59" t="str">
        <f>IFERROR(IF(GH$4="","",SUMIFS(Data!$E:$E,Data!$B:$B,'Data Tables'!$C145,Data!$C:$C,'Data Tables'!GH$4,Data!$D:$D,'Data Tables'!FZ$3)),"")</f>
        <v/>
      </c>
      <c r="GI145" s="59" t="str">
        <f>IFERROR(IF(GI$4="","",SUMIFS(Data!$E:$E,Data!$B:$B,'Data Tables'!$C145,Data!$C:$C,'Data Tables'!GI$4,Data!$D:$D,'Data Tables'!FZ$3)),"")</f>
        <v/>
      </c>
      <c r="GK145" s="61">
        <f>IFERROR(IF(GK$4="","",SUMIFS(Data!$E:$E,Data!$B:$B,'Data Tables'!$C145,Data!$C:$C,'Data Tables'!GK$4,Data!$D:$D,'Data Tables'!GK$3)),"")</f>
        <v>0</v>
      </c>
      <c r="GL145" s="60">
        <f>IFERROR(IF(GL$4="","",SUMIFS(Data!$E:$E,Data!$B:$B,'Data Tables'!$C145,Data!$C:$C,'Data Tables'!GL$4,Data!$D:$D,'Data Tables'!GK$3)),"")</f>
        <v>0</v>
      </c>
      <c r="GM145" s="59">
        <f>IFERROR(IF(GM$4="","",SUMIFS(Data!$E:$E,Data!$B:$B,'Data Tables'!$C145,Data!$C:$C,'Data Tables'!GM$4,Data!$D:$D,'Data Tables'!GK$3)),"")</f>
        <v>0</v>
      </c>
      <c r="GN145" s="59" t="str">
        <f>IFERROR(IF(GN$4="","",SUMIFS(Data!$E:$E,Data!$B:$B,'Data Tables'!$C145,Data!$C:$C,'Data Tables'!GN$4,Data!$D:$D,'Data Tables'!GK$3)),"")</f>
        <v/>
      </c>
      <c r="GO145" s="59" t="str">
        <f>IFERROR(IF(GO$4="","",SUMIFS(Data!$E:$E,Data!$B:$B,'Data Tables'!$C145,Data!$C:$C,'Data Tables'!GO$4,Data!$D:$D,'Data Tables'!GK$3)),"")</f>
        <v/>
      </c>
      <c r="GP145" s="59" t="str">
        <f>IFERROR(IF(GP$4="","",SUMIFS(Data!$E:$E,Data!$B:$B,'Data Tables'!$C145,Data!$C:$C,'Data Tables'!GP$4,Data!$D:$D,'Data Tables'!GK$3)),"")</f>
        <v/>
      </c>
      <c r="GQ145" s="59" t="str">
        <f>IFERROR(IF(GQ$4="","",SUMIFS(Data!$E:$E,Data!$B:$B,'Data Tables'!$C145,Data!$C:$C,'Data Tables'!GQ$4,Data!$D:$D,'Data Tables'!GK$3)),"")</f>
        <v/>
      </c>
      <c r="GR145" s="59" t="str">
        <f>IFERROR(IF(GR$4="","",SUMIFS(Data!$E:$E,Data!$B:$B,'Data Tables'!$C145,Data!$C:$C,'Data Tables'!GR$4,Data!$D:$D,'Data Tables'!GK$3)),"")</f>
        <v/>
      </c>
      <c r="GS145" s="59" t="str">
        <f>IFERROR(IF(GS$4="","",SUMIFS(Data!$E:$E,Data!$B:$B,'Data Tables'!$C145,Data!$C:$C,'Data Tables'!GS$4,Data!$D:$D,'Data Tables'!GK$3)),"")</f>
        <v/>
      </c>
      <c r="GT145" s="59" t="str">
        <f>IFERROR(IF(GT$4="","",SUMIFS(Data!$E:$E,Data!$B:$B,'Data Tables'!$C145,Data!$C:$C,'Data Tables'!GT$4,Data!$D:$D,'Data Tables'!GK$3)),"")</f>
        <v/>
      </c>
      <c r="GV145" s="59"/>
      <c r="GW145" s="59"/>
      <c r="GX145" s="60"/>
      <c r="GY145" s="59"/>
      <c r="HA145" s="59"/>
      <c r="HB145" s="59"/>
      <c r="HC145" s="60"/>
      <c r="HD145" s="59"/>
      <c r="HF145" s="59"/>
      <c r="HG145" s="59"/>
      <c r="HH145" s="60"/>
      <c r="HI145" s="59"/>
      <c r="HK145" s="59"/>
      <c r="HL145" s="59"/>
      <c r="HM145" s="60"/>
      <c r="HN145" s="59"/>
      <c r="HP145" s="59"/>
      <c r="HQ145" s="59"/>
      <c r="HR145" s="60"/>
      <c r="HS145" s="59"/>
      <c r="HU145" s="59"/>
      <c r="HV145" s="59"/>
      <c r="HW145" s="60">
        <f>SUM(HR$5:HR145)</f>
        <v>0</v>
      </c>
      <c r="HX145" s="59"/>
      <c r="HZ145" s="59"/>
      <c r="IA145" s="59"/>
      <c r="IB145" s="60"/>
      <c r="IC145" s="61"/>
      <c r="IE145" s="59"/>
      <c r="IF145" s="59"/>
      <c r="IG145" s="60"/>
      <c r="IH145" s="59"/>
      <c r="IJ145" s="33"/>
      <c r="IK145" s="33"/>
      <c r="IL145" s="34"/>
      <c r="IM145" s="35"/>
      <c r="IO145" s="33"/>
      <c r="IP145" s="33"/>
      <c r="IQ145" s="34"/>
      <c r="IR145" s="35"/>
      <c r="IT145" s="33"/>
      <c r="IU145" s="33"/>
      <c r="IV145" s="34"/>
      <c r="IW145" s="35"/>
      <c r="IY145" s="33"/>
      <c r="IZ145" s="33"/>
      <c r="JA145" s="34"/>
      <c r="JB145" s="35"/>
      <c r="JF145" s="35" t="e">
        <f t="shared" si="303"/>
        <v>#VALUE!</v>
      </c>
      <c r="JH145" s="35" t="e">
        <f t="shared" si="304"/>
        <v>#VALUE!</v>
      </c>
    </row>
    <row r="146" spans="2:268" s="1" customFormat="1" ht="12.75" customHeight="1" x14ac:dyDescent="0.2">
      <c r="B146" s="16">
        <f t="shared" si="305"/>
        <v>142</v>
      </c>
      <c r="C146" s="58">
        <f t="shared" si="356"/>
        <v>4322</v>
      </c>
      <c r="F146" s="61">
        <f>IFERROR(IF(F$4="","",SUMIFS(Data!$E:$E,Data!$B:$B,'Data Tables'!$C146,Data!$C:$C,'Data Tables'!F$4,Data!$D:$D,'Data Tables'!F$3)),"")</f>
        <v>0</v>
      </c>
      <c r="G146" s="60">
        <f>IFERROR(IF(G$4="","",SUMIFS(Data!$E:$E,Data!$B:$B,'Data Tables'!$C146,Data!$C:$C,'Data Tables'!G$4,Data!$D:$D,'Data Tables'!F$3)),"")</f>
        <v>0</v>
      </c>
      <c r="H146" s="59">
        <f>IFERROR(IF(H$4="","",SUMIFS(Data!$E:$E,Data!$B:$B,'Data Tables'!$C146,Data!$C:$C,'Data Tables'!H$4,Data!$D:$D,'Data Tables'!F$3)),"")</f>
        <v>0</v>
      </c>
      <c r="I146" s="59" t="str">
        <f>IFERROR(IF(I$4="","",SUMIFS(Data!$E:$E,Data!$B:$B,'Data Tables'!$C146,Data!$C:$C,'Data Tables'!I$4,Data!$D:$D,'Data Tables'!F$3)),"")</f>
        <v/>
      </c>
      <c r="J146" s="59" t="str">
        <f>IFERROR(IF(J$4="","",SUMIFS(Data!$E:$E,Data!$B:$B,'Data Tables'!$C146,Data!$C:$C,'Data Tables'!J$4,Data!$D:$D,'Data Tables'!F$3)),"")</f>
        <v/>
      </c>
      <c r="K146" s="59" t="str">
        <f>IFERROR(IF(K$4="","",SUMIFS(Data!$E:$E,Data!$B:$B,'Data Tables'!$C146,Data!$C:$C,'Data Tables'!K$4,Data!$D:$D,'Data Tables'!F$3)),"")</f>
        <v/>
      </c>
      <c r="L146" s="59" t="str">
        <f>IFERROR(IF(L$4="","",SUMIFS(Data!$E:$E,Data!$B:$B,'Data Tables'!$C146,Data!$C:$C,'Data Tables'!L$4,Data!$D:$D,'Data Tables'!F$3)),"")</f>
        <v/>
      </c>
      <c r="M146" s="59" t="str">
        <f>IFERROR(IF(M$4="","",SUMIFS(Data!$E:$E,Data!$B:$B,'Data Tables'!$C146,Data!$C:$C,'Data Tables'!M$4,Data!$D:$D,'Data Tables'!F$3)),"")</f>
        <v/>
      </c>
      <c r="N146" s="59" t="str">
        <f>IFERROR(IF(N$4="","",SUMIFS(Data!$E:$E,Data!$B:$B,'Data Tables'!$C146,Data!$C:$C,'Data Tables'!N$4,Data!$D:$D,'Data Tables'!F$3)),"")</f>
        <v/>
      </c>
      <c r="O146" s="59" t="str">
        <f>IFERROR(IF(O$4="","",SUMIFS(Data!$E:$E,Data!$B:$B,'Data Tables'!$C146,Data!$C:$C,'Data Tables'!O$4,Data!$D:$D,'Data Tables'!F$3)),"")</f>
        <v/>
      </c>
      <c r="Q146" s="61">
        <f>IFERROR(IF(Q$4="","",SUMIFS(Data!$E:$E,Data!$B:$B,'Data Tables'!$C146,Data!$C:$C,'Data Tables'!Q$4,Data!$D:$D,'Data Tables'!Q$3)),"")</f>
        <v>0</v>
      </c>
      <c r="R146" s="60">
        <f>IFERROR(IF(R$4="","",SUMIFS(Data!$E:$E,Data!$B:$B,'Data Tables'!$C146,Data!$C:$C,'Data Tables'!R$4,Data!$D:$D,'Data Tables'!Q$3)),"")</f>
        <v>0</v>
      </c>
      <c r="S146" s="59">
        <f>IFERROR(IF(S$4="","",SUMIFS(Data!$E:$E,Data!$B:$B,'Data Tables'!$C146,Data!$C:$C,'Data Tables'!S$4,Data!$D:$D,'Data Tables'!Q$3)),"")</f>
        <v>0</v>
      </c>
      <c r="T146" s="59" t="str">
        <f>IFERROR(IF(T$4="","",SUMIFS(Data!$E:$E,Data!$B:$B,'Data Tables'!$C146,Data!$C:$C,'Data Tables'!T$4,Data!$D:$D,'Data Tables'!Q$3)),"")</f>
        <v/>
      </c>
      <c r="U146" s="59" t="str">
        <f>IFERROR(IF(U$4="","",SUMIFS(Data!$E:$E,Data!$B:$B,'Data Tables'!$C146,Data!$C:$C,'Data Tables'!U$4,Data!$D:$D,'Data Tables'!Q$3)),"")</f>
        <v/>
      </c>
      <c r="V146" s="59" t="str">
        <f>IFERROR(IF(V$4="","",SUMIFS(Data!$E:$E,Data!$B:$B,'Data Tables'!$C146,Data!$C:$C,'Data Tables'!V$4,Data!$D:$D,'Data Tables'!Q$3)),"")</f>
        <v/>
      </c>
      <c r="W146" s="59" t="str">
        <f>IFERROR(IF(W$4="","",SUMIFS(Data!$E:$E,Data!$B:$B,'Data Tables'!$C146,Data!$C:$C,'Data Tables'!W$4,Data!$D:$D,'Data Tables'!Q$3)),"")</f>
        <v/>
      </c>
      <c r="X146" s="59" t="str">
        <f>IFERROR(IF(X$4="","",SUMIFS(Data!$E:$E,Data!$B:$B,'Data Tables'!$C146,Data!$C:$C,'Data Tables'!X$4,Data!$D:$D,'Data Tables'!Q$3)),"")</f>
        <v/>
      </c>
      <c r="Y146" s="59" t="str">
        <f>IFERROR(IF(Y$4="","",SUMIFS(Data!$E:$E,Data!$B:$B,'Data Tables'!$C146,Data!$C:$C,'Data Tables'!Y$4,Data!$D:$D,'Data Tables'!Q$3)),"")</f>
        <v/>
      </c>
      <c r="Z146" s="59" t="str">
        <f>IFERROR(IF(Z$4="","",SUMIFS(Data!$E:$E,Data!$B:$B,'Data Tables'!$C146,Data!$C:$C,'Data Tables'!Z$4,Data!$D:$D,'Data Tables'!Q$3)),"")</f>
        <v/>
      </c>
      <c r="AB146" s="61">
        <f>IFERROR(IF(AB$4="","",SUMIFS(Data!$E:$E,Data!$B:$B,'Data Tables'!$C146,Data!$C:$C,'Data Tables'!AB$4,Data!$D:$D,'Data Tables'!AB$3)),"")</f>
        <v>0</v>
      </c>
      <c r="AC146" s="60">
        <f>IFERROR(IF(AC$4="","",SUMIFS(Data!$E:$E,Data!$B:$B,'Data Tables'!$C146,Data!$C:$C,'Data Tables'!AC$4,Data!$D:$D,'Data Tables'!AB$3)),"")</f>
        <v>0</v>
      </c>
      <c r="AD146" s="59">
        <f>IFERROR(IF(AD$4="","",SUMIFS(Data!$E:$E,Data!$B:$B,'Data Tables'!$C146,Data!$C:$C,'Data Tables'!AD$4,Data!$D:$D,'Data Tables'!AB$3)),"")</f>
        <v>0</v>
      </c>
      <c r="AE146" s="59" t="str">
        <f>IFERROR(IF(AE$4="","",SUMIFS(Data!$E:$E,Data!$B:$B,'Data Tables'!$C146,Data!$C:$C,'Data Tables'!AE$4,Data!$D:$D,'Data Tables'!AB$3)),"")</f>
        <v/>
      </c>
      <c r="AF146" s="59" t="str">
        <f>IFERROR(IF(AF$4="","",SUMIFS(Data!$E:$E,Data!$B:$B,'Data Tables'!$C146,Data!$C:$C,'Data Tables'!AF$4,Data!$D:$D,'Data Tables'!AB$3)),"")</f>
        <v/>
      </c>
      <c r="AG146" s="59" t="str">
        <f>IFERROR(IF(AG$4="","",SUMIFS(Data!$E:$E,Data!$B:$B,'Data Tables'!$C146,Data!$C:$C,'Data Tables'!AG$4,Data!$D:$D,'Data Tables'!AB$3)),"")</f>
        <v/>
      </c>
      <c r="AH146" s="59" t="str">
        <f>IFERROR(IF(AH$4="","",SUMIFS(Data!$E:$E,Data!$B:$B,'Data Tables'!$C146,Data!$C:$C,'Data Tables'!AH$4,Data!$D:$D,'Data Tables'!AB$3)),"")</f>
        <v/>
      </c>
      <c r="AI146" s="59" t="str">
        <f>IFERROR(IF(AI$4="","",SUMIFS(Data!$E:$E,Data!$B:$B,'Data Tables'!$C146,Data!$C:$C,'Data Tables'!AI$4,Data!$D:$D,'Data Tables'!AB$3)),"")</f>
        <v/>
      </c>
      <c r="AJ146" s="59" t="str">
        <f>IFERROR(IF(AJ$4="","",SUMIFS(Data!$E:$E,Data!$B:$B,'Data Tables'!$C146,Data!$C:$C,'Data Tables'!AJ$4,Data!$D:$D,'Data Tables'!AB$3)),"")</f>
        <v/>
      </c>
      <c r="AK146" s="59" t="str">
        <f>IFERROR(IF(AK$4="","",SUMIFS(Data!$E:$E,Data!$B:$B,'Data Tables'!$C146,Data!$C:$C,'Data Tables'!AK$4,Data!$D:$D,'Data Tables'!AB$3)),"")</f>
        <v/>
      </c>
      <c r="AM146" s="61">
        <f>IFERROR(IF(AM$4="","",SUMIFS(Data!$E:$E,Data!$B:$B,'Data Tables'!$C146,Data!$C:$C,'Data Tables'!AM$4,Data!$D:$D,'Data Tables'!AM$3)),"")</f>
        <v>0</v>
      </c>
      <c r="AN146" s="60">
        <f>IFERROR(IF(AN$4="","",SUMIFS(Data!$E:$E,Data!$B:$B,'Data Tables'!$C146,Data!$C:$C,'Data Tables'!AN$4,Data!$D:$D,'Data Tables'!AM$3)),"")</f>
        <v>0</v>
      </c>
      <c r="AO146" s="59">
        <f>IFERROR(IF(AO$4="","",SUMIFS(Data!$E:$E,Data!$B:$B,'Data Tables'!$C146,Data!$C:$C,'Data Tables'!AO$4,Data!$D:$D,'Data Tables'!AM$3)),"")</f>
        <v>0</v>
      </c>
      <c r="AP146" s="59" t="str">
        <f>IFERROR(IF(AP$4="","",SUMIFS(Data!$E:$E,Data!$B:$B,'Data Tables'!$C146,Data!$C:$C,'Data Tables'!AP$4,Data!$D:$D,'Data Tables'!AM$3)),"")</f>
        <v/>
      </c>
      <c r="AQ146" s="59" t="str">
        <f>IFERROR(IF(AQ$4="","",SUMIFS(Data!$E:$E,Data!$B:$B,'Data Tables'!$C146,Data!$C:$C,'Data Tables'!AQ$4,Data!$D:$D,'Data Tables'!AM$3)),"")</f>
        <v/>
      </c>
      <c r="AR146" s="59" t="str">
        <f>IFERROR(IF(AR$4="","",SUMIFS(Data!$E:$E,Data!$B:$B,'Data Tables'!$C146,Data!$C:$C,'Data Tables'!AR$4,Data!$D:$D,'Data Tables'!AM$3)),"")</f>
        <v/>
      </c>
      <c r="AS146" s="59" t="str">
        <f>IFERROR(IF(AS$4="","",SUMIFS(Data!$E:$E,Data!$B:$B,'Data Tables'!$C146,Data!$C:$C,'Data Tables'!AS$4,Data!$D:$D,'Data Tables'!AM$3)),"")</f>
        <v/>
      </c>
      <c r="AT146" s="59" t="str">
        <f>IFERROR(IF(AT$4="","",SUMIFS(Data!$E:$E,Data!$B:$B,'Data Tables'!$C146,Data!$C:$C,'Data Tables'!AT$4,Data!$D:$D,'Data Tables'!AM$3)),"")</f>
        <v/>
      </c>
      <c r="AU146" s="59" t="str">
        <f>IFERROR(IF(AU$4="","",SUMIFS(Data!$E:$E,Data!$B:$B,'Data Tables'!$C146,Data!$C:$C,'Data Tables'!AU$4,Data!$D:$D,'Data Tables'!AM$3)),"")</f>
        <v/>
      </c>
      <c r="AV146" s="59" t="str">
        <f>IFERROR(IF(AV$4="","",SUMIFS(Data!$E:$E,Data!$B:$B,'Data Tables'!$C146,Data!$C:$C,'Data Tables'!AV$4,Data!$D:$D,'Data Tables'!AM$3)),"")</f>
        <v/>
      </c>
      <c r="AX146" s="74">
        <f t="shared" si="283"/>
        <v>0</v>
      </c>
      <c r="AY146" s="75">
        <f t="shared" si="284"/>
        <v>0</v>
      </c>
      <c r="AZ146" s="76">
        <f t="shared" si="285"/>
        <v>0</v>
      </c>
      <c r="BA146" s="76" t="str">
        <f t="shared" si="286"/>
        <v/>
      </c>
      <c r="BB146" s="76" t="str">
        <f t="shared" si="287"/>
        <v/>
      </c>
      <c r="BC146" s="76" t="str">
        <f t="shared" si="288"/>
        <v/>
      </c>
      <c r="BD146" s="76" t="str">
        <f t="shared" si="289"/>
        <v/>
      </c>
      <c r="BE146" s="76" t="str">
        <f t="shared" si="290"/>
        <v/>
      </c>
      <c r="BF146" s="76" t="str">
        <f t="shared" si="291"/>
        <v/>
      </c>
      <c r="BG146" s="76" t="str">
        <f t="shared" si="292"/>
        <v/>
      </c>
      <c r="BI146" s="61">
        <f>IFERROR(IF(BI$4="","",SUMIFS(Data!$E:$E,Data!$B:$B,'Data Tables'!$C146,Data!$C:$C,'Data Tables'!BI$4,Data!$D:$D,'Data Tables'!BI$3)),"")</f>
        <v>0</v>
      </c>
      <c r="BJ146" s="60">
        <f>IFERROR(IF(BJ$4="","",SUMIFS(Data!$E:$E,Data!$B:$B,'Data Tables'!$C146,Data!$C:$C,'Data Tables'!BJ$4,Data!$D:$D,'Data Tables'!BI$3)),"")</f>
        <v>0</v>
      </c>
      <c r="BK146" s="59">
        <f>IFERROR(IF(BK$4="","",SUMIFS(Data!$E:$E,Data!$B:$B,'Data Tables'!$C146,Data!$C:$C,'Data Tables'!BK$4,Data!$D:$D,'Data Tables'!BI$3)),"")</f>
        <v>0</v>
      </c>
      <c r="BL146" s="59" t="str">
        <f>IFERROR(IF(BL$4="","",SUMIFS(Data!$E:$E,Data!$B:$B,'Data Tables'!$C146,Data!$C:$C,'Data Tables'!BL$4,Data!$D:$D,'Data Tables'!BI$3)),"")</f>
        <v/>
      </c>
      <c r="BM146" s="59" t="str">
        <f>IFERROR(IF(BM$4="","",SUMIFS(Data!$E:$E,Data!$B:$B,'Data Tables'!$C146,Data!$C:$C,'Data Tables'!BM$4,Data!$D:$D,'Data Tables'!BI$3)),"")</f>
        <v/>
      </c>
      <c r="BN146" s="59" t="str">
        <f>IFERROR(IF(BN$4="","",SUMIFS(Data!$E:$E,Data!$B:$B,'Data Tables'!$C146,Data!$C:$C,'Data Tables'!BN$4,Data!$D:$D,'Data Tables'!BI$3)),"")</f>
        <v/>
      </c>
      <c r="BO146" s="59" t="str">
        <f>IFERROR(IF(BO$4="","",SUMIFS(Data!$E:$E,Data!$B:$B,'Data Tables'!$C146,Data!$C:$C,'Data Tables'!BO$4,Data!$D:$D,'Data Tables'!BI$3)),"")</f>
        <v/>
      </c>
      <c r="BP146" s="59" t="str">
        <f>IFERROR(IF(BP$4="","",SUMIFS(Data!$E:$E,Data!$B:$B,'Data Tables'!$C146,Data!$C:$C,'Data Tables'!BP$4,Data!$D:$D,'Data Tables'!BI$3)),"")</f>
        <v/>
      </c>
      <c r="BQ146" s="59" t="str">
        <f>IFERROR(IF(BQ$4="","",SUMIFS(Data!$E:$E,Data!$B:$B,'Data Tables'!$C146,Data!$C:$C,'Data Tables'!BQ$4,Data!$D:$D,'Data Tables'!BI$3)),"")</f>
        <v/>
      </c>
      <c r="BR146" s="59" t="str">
        <f>IFERROR(IF(BR$4="","",SUMIFS(Data!$E:$E,Data!$B:$B,'Data Tables'!$C146,Data!$C:$C,'Data Tables'!BR$4,Data!$D:$D,'Data Tables'!BI$3)),"")</f>
        <v/>
      </c>
      <c r="BT146" s="74">
        <f t="shared" si="293"/>
        <v>0</v>
      </c>
      <c r="BU146" s="79">
        <f t="shared" si="294"/>
        <v>0</v>
      </c>
      <c r="BV146" s="78">
        <f t="shared" si="295"/>
        <v>0</v>
      </c>
      <c r="BW146" s="78" t="str">
        <f t="shared" si="296"/>
        <v/>
      </c>
      <c r="BX146" s="78" t="str">
        <f t="shared" si="297"/>
        <v/>
      </c>
      <c r="BY146" s="78" t="str">
        <f t="shared" si="298"/>
        <v/>
      </c>
      <c r="BZ146" s="78" t="str">
        <f t="shared" si="299"/>
        <v/>
      </c>
      <c r="CA146" s="78" t="str">
        <f t="shared" si="300"/>
        <v/>
      </c>
      <c r="CB146" s="78" t="str">
        <f t="shared" si="301"/>
        <v/>
      </c>
      <c r="CC146" s="78" t="str">
        <f t="shared" si="302"/>
        <v/>
      </c>
      <c r="CE146" s="61">
        <f>IFERROR(IF(CE$4="","",SUMIFS(Data!$E:$E,Data!$B:$B,'Data Tables'!$C146,Data!$C:$C,'Data Tables'!CE$4,Data!$D:$D,'Data Tables'!CE$3)),"")</f>
        <v>0</v>
      </c>
      <c r="CF146" s="60">
        <f>IFERROR(IF(CF$4="","",SUMIFS(Data!$E:$E,Data!$B:$B,'Data Tables'!$C146,Data!$C:$C,'Data Tables'!CF$4,Data!$D:$D,'Data Tables'!CE$3)),"")</f>
        <v>0</v>
      </c>
      <c r="CG146" s="59">
        <f>IFERROR(IF(CG$4="","",SUMIFS(Data!$E:$E,Data!$B:$B,'Data Tables'!$C146,Data!$C:$C,'Data Tables'!CG$4,Data!$D:$D,'Data Tables'!CE$3)),"")</f>
        <v>0</v>
      </c>
      <c r="CH146" s="59" t="str">
        <f>IFERROR(IF(CH$4="","",SUMIFS(Data!$E:$E,Data!$B:$B,'Data Tables'!$C146,Data!$C:$C,'Data Tables'!CH$4,Data!$D:$D,'Data Tables'!CE$3)),"")</f>
        <v/>
      </c>
      <c r="CI146" s="59" t="str">
        <f>IFERROR(IF(CI$4="","",SUMIFS(Data!$E:$E,Data!$B:$B,'Data Tables'!$C146,Data!$C:$C,'Data Tables'!CI$4,Data!$D:$D,'Data Tables'!CE$3)),"")</f>
        <v/>
      </c>
      <c r="CJ146" s="59" t="str">
        <f>IFERROR(IF(CJ$4="","",SUMIFS(Data!$E:$E,Data!$B:$B,'Data Tables'!$C146,Data!$C:$C,'Data Tables'!CJ$4,Data!$D:$D,'Data Tables'!CE$3)),"")</f>
        <v/>
      </c>
      <c r="CK146" s="59" t="str">
        <f>IFERROR(IF(CK$4="","",SUMIFS(Data!$E:$E,Data!$B:$B,'Data Tables'!$C146,Data!$C:$C,'Data Tables'!CK$4,Data!$D:$D,'Data Tables'!CE$3)),"")</f>
        <v/>
      </c>
      <c r="CL146" s="59" t="str">
        <f>IFERROR(IF(CL$4="","",SUMIFS(Data!$E:$E,Data!$B:$B,'Data Tables'!$C146,Data!$C:$C,'Data Tables'!CL$4,Data!$D:$D,'Data Tables'!CE$3)),"")</f>
        <v/>
      </c>
      <c r="CM146" s="59" t="str">
        <f>IFERROR(IF(CM$4="","",SUMIFS(Data!$E:$E,Data!$B:$B,'Data Tables'!$C146,Data!$C:$C,'Data Tables'!CM$4,Data!$D:$D,'Data Tables'!CE$3)),"")</f>
        <v/>
      </c>
      <c r="CN146" s="59" t="str">
        <f>IFERROR(IF(CN$4="","",SUMIFS(Data!$E:$E,Data!$B:$B,'Data Tables'!$C146,Data!$C:$C,'Data Tables'!CN$4,Data!$D:$D,'Data Tables'!CE$3)),"")</f>
        <v/>
      </c>
      <c r="CP146" s="61">
        <f>IFERROR(IF(CP$4="","",SUMIFS(Data!$E:$E,Data!$B:$B,'Data Tables'!$C146,Data!$C:$C,'Data Tables'!CP$4,Data!$D:$D,'Data Tables'!CP$3)),"")</f>
        <v>0</v>
      </c>
      <c r="CQ146" s="60">
        <f>IFERROR(IF(CQ$4="","",SUMIFS(Data!$E:$E,Data!$B:$B,'Data Tables'!$C146,Data!$C:$C,'Data Tables'!CQ$4,Data!$D:$D,'Data Tables'!CP$3)),"")</f>
        <v>0</v>
      </c>
      <c r="CR146" s="59">
        <f>IFERROR(IF(CR$4="","",SUMIFS(Data!$E:$E,Data!$B:$B,'Data Tables'!$C146,Data!$C:$C,'Data Tables'!CR$4,Data!$D:$D,'Data Tables'!CP$3)),"")</f>
        <v>0</v>
      </c>
      <c r="CS146" s="59" t="str">
        <f>IFERROR(IF(CS$4="","",SUMIFS(Data!$E:$E,Data!$B:$B,'Data Tables'!$C146,Data!$C:$C,'Data Tables'!CS$4,Data!$D:$D,'Data Tables'!CP$3)),"")</f>
        <v/>
      </c>
      <c r="CT146" s="59" t="str">
        <f>IFERROR(IF(CT$4="","",SUMIFS(Data!$E:$E,Data!$B:$B,'Data Tables'!$C146,Data!$C:$C,'Data Tables'!CT$4,Data!$D:$D,'Data Tables'!CP$3)),"")</f>
        <v/>
      </c>
      <c r="CU146" s="59" t="str">
        <f>IFERROR(IF(CU$4="","",SUMIFS(Data!$E:$E,Data!$B:$B,'Data Tables'!$C146,Data!$C:$C,'Data Tables'!CU$4,Data!$D:$D,'Data Tables'!CP$3)),"")</f>
        <v/>
      </c>
      <c r="CV146" s="59" t="str">
        <f>IFERROR(IF(CV$4="","",SUMIFS(Data!$E:$E,Data!$B:$B,'Data Tables'!$C146,Data!$C:$C,'Data Tables'!CV$4,Data!$D:$D,'Data Tables'!CP$3)),"")</f>
        <v/>
      </c>
      <c r="CW146" s="59" t="str">
        <f>IFERROR(IF(CW$4="","",SUMIFS(Data!$E:$E,Data!$B:$B,'Data Tables'!$C146,Data!$C:$C,'Data Tables'!CW$4,Data!$D:$D,'Data Tables'!CP$3)),"")</f>
        <v/>
      </c>
      <c r="CX146" s="59" t="str">
        <f>IFERROR(IF(CX$4="","",SUMIFS(Data!$E:$E,Data!$B:$B,'Data Tables'!$C146,Data!$C:$C,'Data Tables'!CX$4,Data!$D:$D,'Data Tables'!CP$3)),"")</f>
        <v/>
      </c>
      <c r="CY146" s="59" t="str">
        <f>IFERROR(IF(CY$4="","",SUMIFS(Data!$E:$E,Data!$B:$B,'Data Tables'!$C146,Data!$C:$C,'Data Tables'!CY$4,Data!$D:$D,'Data Tables'!CP$3)),"")</f>
        <v/>
      </c>
      <c r="DA146" s="77">
        <f t="shared" si="306"/>
        <v>0</v>
      </c>
      <c r="DB146" s="79">
        <f t="shared" si="307"/>
        <v>0</v>
      </c>
      <c r="DC146" s="78">
        <f t="shared" si="308"/>
        <v>0</v>
      </c>
      <c r="DD146" s="78" t="str">
        <f t="shared" si="309"/>
        <v/>
      </c>
      <c r="DE146" s="78" t="str">
        <f t="shared" si="310"/>
        <v/>
      </c>
      <c r="DF146" s="78" t="str">
        <f t="shared" si="311"/>
        <v/>
      </c>
      <c r="DG146" s="78" t="str">
        <f t="shared" si="312"/>
        <v/>
      </c>
      <c r="DH146" s="78" t="str">
        <f t="shared" si="313"/>
        <v/>
      </c>
      <c r="DI146" s="78" t="str">
        <f t="shared" si="314"/>
        <v/>
      </c>
      <c r="DJ146" s="78" t="str">
        <f t="shared" si="315"/>
        <v/>
      </c>
      <c r="DL146" s="77">
        <f t="shared" si="316"/>
        <v>0</v>
      </c>
      <c r="DM146" s="79">
        <f t="shared" si="317"/>
        <v>0</v>
      </c>
      <c r="DN146" s="78">
        <f t="shared" si="318"/>
        <v>0</v>
      </c>
      <c r="DO146" s="78" t="str">
        <f t="shared" si="319"/>
        <v/>
      </c>
      <c r="DP146" s="78" t="str">
        <f t="shared" si="320"/>
        <v/>
      </c>
      <c r="DQ146" s="78" t="str">
        <f t="shared" si="321"/>
        <v/>
      </c>
      <c r="DR146" s="78" t="str">
        <f t="shared" si="322"/>
        <v/>
      </c>
      <c r="DS146" s="78" t="str">
        <f t="shared" si="323"/>
        <v/>
      </c>
      <c r="DT146" s="78" t="str">
        <f t="shared" si="324"/>
        <v/>
      </c>
      <c r="DU146" s="78" t="str">
        <f t="shared" si="325"/>
        <v/>
      </c>
      <c r="DW146" s="61">
        <f>IFERROR(IF(DW$4="","",SUMIFS(Data!$E:$E,Data!$B:$B,'Data Tables'!$C146,Data!$C:$C,'Data Tables'!DW$4,Data!$D:$D,'Data Tables'!DW$3)),"")</f>
        <v>0</v>
      </c>
      <c r="DX146" s="60">
        <f>IFERROR(IF(DX$4="","",SUMIFS(Data!$E:$E,Data!$B:$B,'Data Tables'!$C146,Data!$C:$C,'Data Tables'!DX$4,Data!$D:$D,'Data Tables'!DW$3)),"")</f>
        <v>0</v>
      </c>
      <c r="DY146" s="59">
        <f>IFERROR(IF(DY$4="","",SUMIFS(Data!$E:$E,Data!$B:$B,'Data Tables'!$C146,Data!$C:$C,'Data Tables'!DY$4,Data!$D:$D,'Data Tables'!DW$3)),"")</f>
        <v>0</v>
      </c>
      <c r="DZ146" s="59" t="str">
        <f>IFERROR(IF(DZ$4="","",SUMIFS(Data!$E:$E,Data!$B:$B,'Data Tables'!$C146,Data!$C:$C,'Data Tables'!DZ$4,Data!$D:$D,'Data Tables'!DW$3)),"")</f>
        <v/>
      </c>
      <c r="EA146" s="59" t="str">
        <f>IFERROR(IF(EA$4="","",SUMIFS(Data!$E:$E,Data!$B:$B,'Data Tables'!$C146,Data!$C:$C,'Data Tables'!EA$4,Data!$D:$D,'Data Tables'!DW$3)),"")</f>
        <v/>
      </c>
      <c r="EB146" s="59" t="str">
        <f>IFERROR(IF(EB$4="","",SUMIFS(Data!$E:$E,Data!$B:$B,'Data Tables'!$C146,Data!$C:$C,'Data Tables'!EB$4,Data!$D:$D,'Data Tables'!DW$3)),"")</f>
        <v/>
      </c>
      <c r="EC146" s="59" t="str">
        <f>IFERROR(IF(EC$4="","",SUMIFS(Data!$E:$E,Data!$B:$B,'Data Tables'!$C146,Data!$C:$C,'Data Tables'!EC$4,Data!$D:$D,'Data Tables'!DW$3)),"")</f>
        <v/>
      </c>
      <c r="ED146" s="59" t="str">
        <f>IFERROR(IF(ED$4="","",SUMIFS(Data!$E:$E,Data!$B:$B,'Data Tables'!$C146,Data!$C:$C,'Data Tables'!ED$4,Data!$D:$D,'Data Tables'!DW$3)),"")</f>
        <v/>
      </c>
      <c r="EE146" s="59" t="str">
        <f>IFERROR(IF(EE$4="","",SUMIFS(Data!$E:$E,Data!$B:$B,'Data Tables'!$C146,Data!$C:$C,'Data Tables'!EE$4,Data!$D:$D,'Data Tables'!DW$3)),"")</f>
        <v/>
      </c>
      <c r="EF146" s="59" t="str">
        <f>IFERROR(IF(EF$4="","",SUMIFS(Data!$E:$E,Data!$B:$B,'Data Tables'!$C146,Data!$C:$C,'Data Tables'!EF$4,Data!$D:$D,'Data Tables'!DW$3)),"")</f>
        <v/>
      </c>
      <c r="EH146" s="77">
        <f t="shared" si="326"/>
        <v>0</v>
      </c>
      <c r="EI146" s="79">
        <f t="shared" si="327"/>
        <v>0</v>
      </c>
      <c r="EJ146" s="78">
        <f t="shared" si="328"/>
        <v>0</v>
      </c>
      <c r="EK146" s="78" t="str">
        <f t="shared" si="329"/>
        <v/>
      </c>
      <c r="EL146" s="78" t="str">
        <f t="shared" si="330"/>
        <v/>
      </c>
      <c r="EM146" s="78" t="str">
        <f t="shared" si="331"/>
        <v/>
      </c>
      <c r="EN146" s="78" t="str">
        <f t="shared" si="332"/>
        <v/>
      </c>
      <c r="EO146" s="78" t="str">
        <f t="shared" si="333"/>
        <v/>
      </c>
      <c r="EP146" s="78" t="str">
        <f t="shared" si="334"/>
        <v/>
      </c>
      <c r="EQ146" s="78" t="str">
        <f t="shared" si="335"/>
        <v/>
      </c>
      <c r="ES146" s="61">
        <f>IFERROR(IF(ES$4="","",SUMIFS(Data!$E:$E,Data!$B:$B,'Data Tables'!$C146,Data!$C:$C,'Data Tables'!ES$4,Data!$D:$D,'Data Tables'!ES$3)),"")</f>
        <v>0</v>
      </c>
      <c r="ET146" s="60">
        <f>IFERROR(IF(ET$4="","",SUMIFS(Data!$E:$E,Data!$B:$B,'Data Tables'!$C146,Data!$C:$C,'Data Tables'!ET$4,Data!$D:$D,'Data Tables'!ES$3)),"")</f>
        <v>0</v>
      </c>
      <c r="EU146" s="59">
        <f>IFERROR(IF(EU$4="","",SUMIFS(Data!$E:$E,Data!$B:$B,'Data Tables'!$C146,Data!$C:$C,'Data Tables'!EU$4,Data!$D:$D,'Data Tables'!ES$3)),"")</f>
        <v>0</v>
      </c>
      <c r="EV146" s="59" t="str">
        <f>IFERROR(IF(EV$4="","",SUMIFS(Data!$E:$E,Data!$B:$B,'Data Tables'!$C146,Data!$C:$C,'Data Tables'!EV$4,Data!$D:$D,'Data Tables'!ES$3)),"")</f>
        <v/>
      </c>
      <c r="EW146" s="59" t="str">
        <f>IFERROR(IF(EW$4="","",SUMIFS(Data!$E:$E,Data!$B:$B,'Data Tables'!$C146,Data!$C:$C,'Data Tables'!EW$4,Data!$D:$D,'Data Tables'!ES$3)),"")</f>
        <v/>
      </c>
      <c r="EX146" s="59" t="str">
        <f>IFERROR(IF(EX$4="","",SUMIFS(Data!$E:$E,Data!$B:$B,'Data Tables'!$C146,Data!$C:$C,'Data Tables'!EX$4,Data!$D:$D,'Data Tables'!ES$3)),"")</f>
        <v/>
      </c>
      <c r="EY146" s="59" t="str">
        <f>IFERROR(IF(EY$4="","",SUMIFS(Data!$E:$E,Data!$B:$B,'Data Tables'!$C146,Data!$C:$C,'Data Tables'!EY$4,Data!$D:$D,'Data Tables'!ES$3)),"")</f>
        <v/>
      </c>
      <c r="EZ146" s="59" t="str">
        <f>IFERROR(IF(EZ$4="","",SUMIFS(Data!$E:$E,Data!$B:$B,'Data Tables'!$C146,Data!$C:$C,'Data Tables'!EZ$4,Data!$D:$D,'Data Tables'!ES$3)),"")</f>
        <v/>
      </c>
      <c r="FA146" s="59" t="str">
        <f>IFERROR(IF(FA$4="","",SUMIFS(Data!$E:$E,Data!$B:$B,'Data Tables'!$C146,Data!$C:$C,'Data Tables'!FA$4,Data!$D:$D,'Data Tables'!ES$3)),"")</f>
        <v/>
      </c>
      <c r="FB146" s="59" t="str">
        <f>IFERROR(IF(FB$4="","",SUMIFS(Data!$E:$E,Data!$B:$B,'Data Tables'!$C146,Data!$C:$C,'Data Tables'!FB$4,Data!$D:$D,'Data Tables'!ES$3)),"")</f>
        <v/>
      </c>
      <c r="FD146" s="77">
        <f t="shared" si="336"/>
        <v>0</v>
      </c>
      <c r="FE146" s="79">
        <f t="shared" si="337"/>
        <v>0</v>
      </c>
      <c r="FF146" s="78">
        <f t="shared" si="338"/>
        <v>0</v>
      </c>
      <c r="FG146" s="78" t="str">
        <f t="shared" si="339"/>
        <v/>
      </c>
      <c r="FH146" s="78" t="str">
        <f t="shared" si="340"/>
        <v/>
      </c>
      <c r="FI146" s="78" t="str">
        <f t="shared" si="341"/>
        <v/>
      </c>
      <c r="FJ146" s="78" t="str">
        <f t="shared" si="342"/>
        <v/>
      </c>
      <c r="FK146" s="78" t="str">
        <f t="shared" si="343"/>
        <v/>
      </c>
      <c r="FL146" s="78" t="str">
        <f t="shared" si="344"/>
        <v/>
      </c>
      <c r="FM146" s="78" t="str">
        <f t="shared" si="345"/>
        <v/>
      </c>
      <c r="FO146" s="77">
        <f t="shared" si="346"/>
        <v>0</v>
      </c>
      <c r="FP146" s="79">
        <f t="shared" si="347"/>
        <v>0</v>
      </c>
      <c r="FQ146" s="78">
        <f t="shared" si="348"/>
        <v>0</v>
      </c>
      <c r="FR146" s="78" t="str">
        <f t="shared" si="349"/>
        <v/>
      </c>
      <c r="FS146" s="78" t="str">
        <f t="shared" si="350"/>
        <v/>
      </c>
      <c r="FT146" s="78" t="str">
        <f t="shared" si="351"/>
        <v/>
      </c>
      <c r="FU146" s="78" t="str">
        <f t="shared" si="352"/>
        <v/>
      </c>
      <c r="FV146" s="78" t="str">
        <f t="shared" si="353"/>
        <v/>
      </c>
      <c r="FW146" s="78" t="str">
        <f t="shared" si="354"/>
        <v/>
      </c>
      <c r="FX146" s="78" t="str">
        <f t="shared" si="355"/>
        <v/>
      </c>
      <c r="FZ146" s="61">
        <f>IFERROR(IF(FZ$4="","",SUMIFS(Data!$E:$E,Data!$B:$B,'Data Tables'!$C146,Data!$C:$C,'Data Tables'!FZ$4,Data!$D:$D,'Data Tables'!FZ$3)),"")</f>
        <v>0</v>
      </c>
      <c r="GA146" s="60">
        <f>IFERROR(IF(GA$4="","",SUMIFS(Data!$E:$E,Data!$B:$B,'Data Tables'!$C146,Data!$C:$C,'Data Tables'!GA$4,Data!$D:$D,'Data Tables'!FZ$3)),"")</f>
        <v>0</v>
      </c>
      <c r="GB146" s="59">
        <f>IFERROR(IF(GB$4="","",SUMIFS(Data!$E:$E,Data!$B:$B,'Data Tables'!$C146,Data!$C:$C,'Data Tables'!GB$4,Data!$D:$D,'Data Tables'!FZ$3)),"")</f>
        <v>0</v>
      </c>
      <c r="GC146" s="59" t="str">
        <f>IFERROR(IF(GC$4="","",SUMIFS(Data!$E:$E,Data!$B:$B,'Data Tables'!$C146,Data!$C:$C,'Data Tables'!GC$4,Data!$D:$D,'Data Tables'!FZ$3)),"")</f>
        <v/>
      </c>
      <c r="GD146" s="59" t="str">
        <f>IFERROR(IF(GD$4="","",SUMIFS(Data!$E:$E,Data!$B:$B,'Data Tables'!$C146,Data!$C:$C,'Data Tables'!GD$4,Data!$D:$D,'Data Tables'!FZ$3)),"")</f>
        <v/>
      </c>
      <c r="GE146" s="59" t="str">
        <f>IFERROR(IF(GE$4="","",SUMIFS(Data!$E:$E,Data!$B:$B,'Data Tables'!$C146,Data!$C:$C,'Data Tables'!GE$4,Data!$D:$D,'Data Tables'!FZ$3)),"")</f>
        <v/>
      </c>
      <c r="GF146" s="59" t="str">
        <f>IFERROR(IF(GF$4="","",SUMIFS(Data!$E:$E,Data!$B:$B,'Data Tables'!$C146,Data!$C:$C,'Data Tables'!GF$4,Data!$D:$D,'Data Tables'!FZ$3)),"")</f>
        <v/>
      </c>
      <c r="GG146" s="59" t="str">
        <f>IFERROR(IF(GG$4="","",SUMIFS(Data!$E:$E,Data!$B:$B,'Data Tables'!$C146,Data!$C:$C,'Data Tables'!GG$4,Data!$D:$D,'Data Tables'!FZ$3)),"")</f>
        <v/>
      </c>
      <c r="GH146" s="59" t="str">
        <f>IFERROR(IF(GH$4="","",SUMIFS(Data!$E:$E,Data!$B:$B,'Data Tables'!$C146,Data!$C:$C,'Data Tables'!GH$4,Data!$D:$D,'Data Tables'!FZ$3)),"")</f>
        <v/>
      </c>
      <c r="GI146" s="59" t="str">
        <f>IFERROR(IF(GI$4="","",SUMIFS(Data!$E:$E,Data!$B:$B,'Data Tables'!$C146,Data!$C:$C,'Data Tables'!GI$4,Data!$D:$D,'Data Tables'!FZ$3)),"")</f>
        <v/>
      </c>
      <c r="GK146" s="61">
        <f>IFERROR(IF(GK$4="","",SUMIFS(Data!$E:$E,Data!$B:$B,'Data Tables'!$C146,Data!$C:$C,'Data Tables'!GK$4,Data!$D:$D,'Data Tables'!GK$3)),"")</f>
        <v>0</v>
      </c>
      <c r="GL146" s="60">
        <f>IFERROR(IF(GL$4="","",SUMIFS(Data!$E:$E,Data!$B:$B,'Data Tables'!$C146,Data!$C:$C,'Data Tables'!GL$4,Data!$D:$D,'Data Tables'!GK$3)),"")</f>
        <v>0</v>
      </c>
      <c r="GM146" s="59">
        <f>IFERROR(IF(GM$4="","",SUMIFS(Data!$E:$E,Data!$B:$B,'Data Tables'!$C146,Data!$C:$C,'Data Tables'!GM$4,Data!$D:$D,'Data Tables'!GK$3)),"")</f>
        <v>0</v>
      </c>
      <c r="GN146" s="59" t="str">
        <f>IFERROR(IF(GN$4="","",SUMIFS(Data!$E:$E,Data!$B:$B,'Data Tables'!$C146,Data!$C:$C,'Data Tables'!GN$4,Data!$D:$D,'Data Tables'!GK$3)),"")</f>
        <v/>
      </c>
      <c r="GO146" s="59" t="str">
        <f>IFERROR(IF(GO$4="","",SUMIFS(Data!$E:$E,Data!$B:$B,'Data Tables'!$C146,Data!$C:$C,'Data Tables'!GO$4,Data!$D:$D,'Data Tables'!GK$3)),"")</f>
        <v/>
      </c>
      <c r="GP146" s="59" t="str">
        <f>IFERROR(IF(GP$4="","",SUMIFS(Data!$E:$E,Data!$B:$B,'Data Tables'!$C146,Data!$C:$C,'Data Tables'!GP$4,Data!$D:$D,'Data Tables'!GK$3)),"")</f>
        <v/>
      </c>
      <c r="GQ146" s="59" t="str">
        <f>IFERROR(IF(GQ$4="","",SUMIFS(Data!$E:$E,Data!$B:$B,'Data Tables'!$C146,Data!$C:$C,'Data Tables'!GQ$4,Data!$D:$D,'Data Tables'!GK$3)),"")</f>
        <v/>
      </c>
      <c r="GR146" s="59" t="str">
        <f>IFERROR(IF(GR$4="","",SUMIFS(Data!$E:$E,Data!$B:$B,'Data Tables'!$C146,Data!$C:$C,'Data Tables'!GR$4,Data!$D:$D,'Data Tables'!GK$3)),"")</f>
        <v/>
      </c>
      <c r="GS146" s="59" t="str">
        <f>IFERROR(IF(GS$4="","",SUMIFS(Data!$E:$E,Data!$B:$B,'Data Tables'!$C146,Data!$C:$C,'Data Tables'!GS$4,Data!$D:$D,'Data Tables'!GK$3)),"")</f>
        <v/>
      </c>
      <c r="GT146" s="59" t="str">
        <f>IFERROR(IF(GT$4="","",SUMIFS(Data!$E:$E,Data!$B:$B,'Data Tables'!$C146,Data!$C:$C,'Data Tables'!GT$4,Data!$D:$D,'Data Tables'!GK$3)),"")</f>
        <v/>
      </c>
      <c r="GV146" s="59"/>
      <c r="GW146" s="59"/>
      <c r="GX146" s="60"/>
      <c r="GY146" s="59"/>
      <c r="HA146" s="59"/>
      <c r="HB146" s="59"/>
      <c r="HC146" s="60"/>
      <c r="HD146" s="59"/>
      <c r="HF146" s="59"/>
      <c r="HG146" s="59"/>
      <c r="HH146" s="60"/>
      <c r="HI146" s="59"/>
      <c r="HK146" s="59"/>
      <c r="HL146" s="59"/>
      <c r="HM146" s="60"/>
      <c r="HN146" s="59"/>
      <c r="HP146" s="59"/>
      <c r="HQ146" s="59"/>
      <c r="HR146" s="60"/>
      <c r="HS146" s="59"/>
      <c r="HU146" s="59"/>
      <c r="HV146" s="59"/>
      <c r="HW146" s="60">
        <f>SUM(HR$5:HR146)</f>
        <v>0</v>
      </c>
      <c r="HX146" s="59"/>
      <c r="HZ146" s="59"/>
      <c r="IA146" s="59"/>
      <c r="IB146" s="60"/>
      <c r="IC146" s="61"/>
      <c r="IE146" s="59"/>
      <c r="IF146" s="59"/>
      <c r="IG146" s="60"/>
      <c r="IH146" s="59"/>
      <c r="IJ146" s="33"/>
      <c r="IK146" s="33"/>
      <c r="IL146" s="34"/>
      <c r="IM146" s="35"/>
      <c r="IO146" s="33"/>
      <c r="IP146" s="33"/>
      <c r="IQ146" s="34"/>
      <c r="IR146" s="35"/>
      <c r="IT146" s="33"/>
      <c r="IU146" s="33"/>
      <c r="IV146" s="34"/>
      <c r="IW146" s="35"/>
      <c r="IY146" s="33"/>
      <c r="IZ146" s="33"/>
      <c r="JA146" s="34"/>
      <c r="JB146" s="35"/>
      <c r="JF146" s="35" t="e">
        <f t="shared" si="303"/>
        <v>#VALUE!</v>
      </c>
      <c r="JH146" s="35" t="e">
        <f t="shared" si="304"/>
        <v>#VALUE!</v>
      </c>
    </row>
    <row r="147" spans="2:268" s="1" customFormat="1" ht="12.75" customHeight="1" x14ac:dyDescent="0.2">
      <c r="B147" s="16">
        <f t="shared" si="305"/>
        <v>143</v>
      </c>
      <c r="C147" s="58">
        <f t="shared" si="356"/>
        <v>4352</v>
      </c>
      <c r="F147" s="61">
        <f>IFERROR(IF(F$4="","",SUMIFS(Data!$E:$E,Data!$B:$B,'Data Tables'!$C147,Data!$C:$C,'Data Tables'!F$4,Data!$D:$D,'Data Tables'!F$3)),"")</f>
        <v>0</v>
      </c>
      <c r="G147" s="60">
        <f>IFERROR(IF(G$4="","",SUMIFS(Data!$E:$E,Data!$B:$B,'Data Tables'!$C147,Data!$C:$C,'Data Tables'!G$4,Data!$D:$D,'Data Tables'!F$3)),"")</f>
        <v>0</v>
      </c>
      <c r="H147" s="59">
        <f>IFERROR(IF(H$4="","",SUMIFS(Data!$E:$E,Data!$B:$B,'Data Tables'!$C147,Data!$C:$C,'Data Tables'!H$4,Data!$D:$D,'Data Tables'!F$3)),"")</f>
        <v>0</v>
      </c>
      <c r="I147" s="59" t="str">
        <f>IFERROR(IF(I$4="","",SUMIFS(Data!$E:$E,Data!$B:$B,'Data Tables'!$C147,Data!$C:$C,'Data Tables'!I$4,Data!$D:$D,'Data Tables'!F$3)),"")</f>
        <v/>
      </c>
      <c r="J147" s="59" t="str">
        <f>IFERROR(IF(J$4="","",SUMIFS(Data!$E:$E,Data!$B:$B,'Data Tables'!$C147,Data!$C:$C,'Data Tables'!J$4,Data!$D:$D,'Data Tables'!F$3)),"")</f>
        <v/>
      </c>
      <c r="K147" s="59" t="str">
        <f>IFERROR(IF(K$4="","",SUMIFS(Data!$E:$E,Data!$B:$B,'Data Tables'!$C147,Data!$C:$C,'Data Tables'!K$4,Data!$D:$D,'Data Tables'!F$3)),"")</f>
        <v/>
      </c>
      <c r="L147" s="59" t="str">
        <f>IFERROR(IF(L$4="","",SUMIFS(Data!$E:$E,Data!$B:$B,'Data Tables'!$C147,Data!$C:$C,'Data Tables'!L$4,Data!$D:$D,'Data Tables'!F$3)),"")</f>
        <v/>
      </c>
      <c r="M147" s="59" t="str">
        <f>IFERROR(IF(M$4="","",SUMIFS(Data!$E:$E,Data!$B:$B,'Data Tables'!$C147,Data!$C:$C,'Data Tables'!M$4,Data!$D:$D,'Data Tables'!F$3)),"")</f>
        <v/>
      </c>
      <c r="N147" s="59" t="str">
        <f>IFERROR(IF(N$4="","",SUMIFS(Data!$E:$E,Data!$B:$B,'Data Tables'!$C147,Data!$C:$C,'Data Tables'!N$4,Data!$D:$D,'Data Tables'!F$3)),"")</f>
        <v/>
      </c>
      <c r="O147" s="59" t="str">
        <f>IFERROR(IF(O$4="","",SUMIFS(Data!$E:$E,Data!$B:$B,'Data Tables'!$C147,Data!$C:$C,'Data Tables'!O$4,Data!$D:$D,'Data Tables'!F$3)),"")</f>
        <v/>
      </c>
      <c r="Q147" s="61">
        <f>IFERROR(IF(Q$4="","",SUMIFS(Data!$E:$E,Data!$B:$B,'Data Tables'!$C147,Data!$C:$C,'Data Tables'!Q$4,Data!$D:$D,'Data Tables'!Q$3)),"")</f>
        <v>0</v>
      </c>
      <c r="R147" s="60">
        <f>IFERROR(IF(R$4="","",SUMIFS(Data!$E:$E,Data!$B:$B,'Data Tables'!$C147,Data!$C:$C,'Data Tables'!R$4,Data!$D:$D,'Data Tables'!Q$3)),"")</f>
        <v>0</v>
      </c>
      <c r="S147" s="59">
        <f>IFERROR(IF(S$4="","",SUMIFS(Data!$E:$E,Data!$B:$B,'Data Tables'!$C147,Data!$C:$C,'Data Tables'!S$4,Data!$D:$D,'Data Tables'!Q$3)),"")</f>
        <v>0</v>
      </c>
      <c r="T147" s="59" t="str">
        <f>IFERROR(IF(T$4="","",SUMIFS(Data!$E:$E,Data!$B:$B,'Data Tables'!$C147,Data!$C:$C,'Data Tables'!T$4,Data!$D:$D,'Data Tables'!Q$3)),"")</f>
        <v/>
      </c>
      <c r="U147" s="59" t="str">
        <f>IFERROR(IF(U$4="","",SUMIFS(Data!$E:$E,Data!$B:$B,'Data Tables'!$C147,Data!$C:$C,'Data Tables'!U$4,Data!$D:$D,'Data Tables'!Q$3)),"")</f>
        <v/>
      </c>
      <c r="V147" s="59" t="str">
        <f>IFERROR(IF(V$4="","",SUMIFS(Data!$E:$E,Data!$B:$B,'Data Tables'!$C147,Data!$C:$C,'Data Tables'!V$4,Data!$D:$D,'Data Tables'!Q$3)),"")</f>
        <v/>
      </c>
      <c r="W147" s="59" t="str">
        <f>IFERROR(IF(W$4="","",SUMIFS(Data!$E:$E,Data!$B:$B,'Data Tables'!$C147,Data!$C:$C,'Data Tables'!W$4,Data!$D:$D,'Data Tables'!Q$3)),"")</f>
        <v/>
      </c>
      <c r="X147" s="59" t="str">
        <f>IFERROR(IF(X$4="","",SUMIFS(Data!$E:$E,Data!$B:$B,'Data Tables'!$C147,Data!$C:$C,'Data Tables'!X$4,Data!$D:$D,'Data Tables'!Q$3)),"")</f>
        <v/>
      </c>
      <c r="Y147" s="59" t="str">
        <f>IFERROR(IF(Y$4="","",SUMIFS(Data!$E:$E,Data!$B:$B,'Data Tables'!$C147,Data!$C:$C,'Data Tables'!Y$4,Data!$D:$D,'Data Tables'!Q$3)),"")</f>
        <v/>
      </c>
      <c r="Z147" s="59" t="str">
        <f>IFERROR(IF(Z$4="","",SUMIFS(Data!$E:$E,Data!$B:$B,'Data Tables'!$C147,Data!$C:$C,'Data Tables'!Z$4,Data!$D:$D,'Data Tables'!Q$3)),"")</f>
        <v/>
      </c>
      <c r="AB147" s="61">
        <f>IFERROR(IF(AB$4="","",SUMIFS(Data!$E:$E,Data!$B:$B,'Data Tables'!$C147,Data!$C:$C,'Data Tables'!AB$4,Data!$D:$D,'Data Tables'!AB$3)),"")</f>
        <v>0</v>
      </c>
      <c r="AC147" s="60">
        <f>IFERROR(IF(AC$4="","",SUMIFS(Data!$E:$E,Data!$B:$B,'Data Tables'!$C147,Data!$C:$C,'Data Tables'!AC$4,Data!$D:$D,'Data Tables'!AB$3)),"")</f>
        <v>0</v>
      </c>
      <c r="AD147" s="59">
        <f>IFERROR(IF(AD$4="","",SUMIFS(Data!$E:$E,Data!$B:$B,'Data Tables'!$C147,Data!$C:$C,'Data Tables'!AD$4,Data!$D:$D,'Data Tables'!AB$3)),"")</f>
        <v>0</v>
      </c>
      <c r="AE147" s="59" t="str">
        <f>IFERROR(IF(AE$4="","",SUMIFS(Data!$E:$E,Data!$B:$B,'Data Tables'!$C147,Data!$C:$C,'Data Tables'!AE$4,Data!$D:$D,'Data Tables'!AB$3)),"")</f>
        <v/>
      </c>
      <c r="AF147" s="59" t="str">
        <f>IFERROR(IF(AF$4="","",SUMIFS(Data!$E:$E,Data!$B:$B,'Data Tables'!$C147,Data!$C:$C,'Data Tables'!AF$4,Data!$D:$D,'Data Tables'!AB$3)),"")</f>
        <v/>
      </c>
      <c r="AG147" s="59" t="str">
        <f>IFERROR(IF(AG$4="","",SUMIFS(Data!$E:$E,Data!$B:$B,'Data Tables'!$C147,Data!$C:$C,'Data Tables'!AG$4,Data!$D:$D,'Data Tables'!AB$3)),"")</f>
        <v/>
      </c>
      <c r="AH147" s="59" t="str">
        <f>IFERROR(IF(AH$4="","",SUMIFS(Data!$E:$E,Data!$B:$B,'Data Tables'!$C147,Data!$C:$C,'Data Tables'!AH$4,Data!$D:$D,'Data Tables'!AB$3)),"")</f>
        <v/>
      </c>
      <c r="AI147" s="59" t="str">
        <f>IFERROR(IF(AI$4="","",SUMIFS(Data!$E:$E,Data!$B:$B,'Data Tables'!$C147,Data!$C:$C,'Data Tables'!AI$4,Data!$D:$D,'Data Tables'!AB$3)),"")</f>
        <v/>
      </c>
      <c r="AJ147" s="59" t="str">
        <f>IFERROR(IF(AJ$4="","",SUMIFS(Data!$E:$E,Data!$B:$B,'Data Tables'!$C147,Data!$C:$C,'Data Tables'!AJ$4,Data!$D:$D,'Data Tables'!AB$3)),"")</f>
        <v/>
      </c>
      <c r="AK147" s="59" t="str">
        <f>IFERROR(IF(AK$4="","",SUMIFS(Data!$E:$E,Data!$B:$B,'Data Tables'!$C147,Data!$C:$C,'Data Tables'!AK$4,Data!$D:$D,'Data Tables'!AB$3)),"")</f>
        <v/>
      </c>
      <c r="AM147" s="61">
        <f>IFERROR(IF(AM$4="","",SUMIFS(Data!$E:$E,Data!$B:$B,'Data Tables'!$C147,Data!$C:$C,'Data Tables'!AM$4,Data!$D:$D,'Data Tables'!AM$3)),"")</f>
        <v>0</v>
      </c>
      <c r="AN147" s="60">
        <f>IFERROR(IF(AN$4="","",SUMIFS(Data!$E:$E,Data!$B:$B,'Data Tables'!$C147,Data!$C:$C,'Data Tables'!AN$4,Data!$D:$D,'Data Tables'!AM$3)),"")</f>
        <v>0</v>
      </c>
      <c r="AO147" s="59">
        <f>IFERROR(IF(AO$4="","",SUMIFS(Data!$E:$E,Data!$B:$B,'Data Tables'!$C147,Data!$C:$C,'Data Tables'!AO$4,Data!$D:$D,'Data Tables'!AM$3)),"")</f>
        <v>0</v>
      </c>
      <c r="AP147" s="59" t="str">
        <f>IFERROR(IF(AP$4="","",SUMIFS(Data!$E:$E,Data!$B:$B,'Data Tables'!$C147,Data!$C:$C,'Data Tables'!AP$4,Data!$D:$D,'Data Tables'!AM$3)),"")</f>
        <v/>
      </c>
      <c r="AQ147" s="59" t="str">
        <f>IFERROR(IF(AQ$4="","",SUMIFS(Data!$E:$E,Data!$B:$B,'Data Tables'!$C147,Data!$C:$C,'Data Tables'!AQ$4,Data!$D:$D,'Data Tables'!AM$3)),"")</f>
        <v/>
      </c>
      <c r="AR147" s="59" t="str">
        <f>IFERROR(IF(AR$4="","",SUMIFS(Data!$E:$E,Data!$B:$B,'Data Tables'!$C147,Data!$C:$C,'Data Tables'!AR$4,Data!$D:$D,'Data Tables'!AM$3)),"")</f>
        <v/>
      </c>
      <c r="AS147" s="59" t="str">
        <f>IFERROR(IF(AS$4="","",SUMIFS(Data!$E:$E,Data!$B:$B,'Data Tables'!$C147,Data!$C:$C,'Data Tables'!AS$4,Data!$D:$D,'Data Tables'!AM$3)),"")</f>
        <v/>
      </c>
      <c r="AT147" s="59" t="str">
        <f>IFERROR(IF(AT$4="","",SUMIFS(Data!$E:$E,Data!$B:$B,'Data Tables'!$C147,Data!$C:$C,'Data Tables'!AT$4,Data!$D:$D,'Data Tables'!AM$3)),"")</f>
        <v/>
      </c>
      <c r="AU147" s="59" t="str">
        <f>IFERROR(IF(AU$4="","",SUMIFS(Data!$E:$E,Data!$B:$B,'Data Tables'!$C147,Data!$C:$C,'Data Tables'!AU$4,Data!$D:$D,'Data Tables'!AM$3)),"")</f>
        <v/>
      </c>
      <c r="AV147" s="59" t="str">
        <f>IFERROR(IF(AV$4="","",SUMIFS(Data!$E:$E,Data!$B:$B,'Data Tables'!$C147,Data!$C:$C,'Data Tables'!AV$4,Data!$D:$D,'Data Tables'!AM$3)),"")</f>
        <v/>
      </c>
      <c r="AX147" s="74">
        <f t="shared" si="283"/>
        <v>0</v>
      </c>
      <c r="AY147" s="75">
        <f t="shared" si="284"/>
        <v>0</v>
      </c>
      <c r="AZ147" s="76">
        <f t="shared" si="285"/>
        <v>0</v>
      </c>
      <c r="BA147" s="76" t="str">
        <f t="shared" si="286"/>
        <v/>
      </c>
      <c r="BB147" s="76" t="str">
        <f t="shared" si="287"/>
        <v/>
      </c>
      <c r="BC147" s="76" t="str">
        <f t="shared" si="288"/>
        <v/>
      </c>
      <c r="BD147" s="76" t="str">
        <f t="shared" si="289"/>
        <v/>
      </c>
      <c r="BE147" s="76" t="str">
        <f t="shared" si="290"/>
        <v/>
      </c>
      <c r="BF147" s="76" t="str">
        <f t="shared" si="291"/>
        <v/>
      </c>
      <c r="BG147" s="76" t="str">
        <f t="shared" si="292"/>
        <v/>
      </c>
      <c r="BI147" s="61">
        <f>IFERROR(IF(BI$4="","",SUMIFS(Data!$E:$E,Data!$B:$B,'Data Tables'!$C147,Data!$C:$C,'Data Tables'!BI$4,Data!$D:$D,'Data Tables'!BI$3)),"")</f>
        <v>0</v>
      </c>
      <c r="BJ147" s="60">
        <f>IFERROR(IF(BJ$4="","",SUMIFS(Data!$E:$E,Data!$B:$B,'Data Tables'!$C147,Data!$C:$C,'Data Tables'!BJ$4,Data!$D:$D,'Data Tables'!BI$3)),"")</f>
        <v>0</v>
      </c>
      <c r="BK147" s="59">
        <f>IFERROR(IF(BK$4="","",SUMIFS(Data!$E:$E,Data!$B:$B,'Data Tables'!$C147,Data!$C:$C,'Data Tables'!BK$4,Data!$D:$D,'Data Tables'!BI$3)),"")</f>
        <v>0</v>
      </c>
      <c r="BL147" s="59" t="str">
        <f>IFERROR(IF(BL$4="","",SUMIFS(Data!$E:$E,Data!$B:$B,'Data Tables'!$C147,Data!$C:$C,'Data Tables'!BL$4,Data!$D:$D,'Data Tables'!BI$3)),"")</f>
        <v/>
      </c>
      <c r="BM147" s="59" t="str">
        <f>IFERROR(IF(BM$4="","",SUMIFS(Data!$E:$E,Data!$B:$B,'Data Tables'!$C147,Data!$C:$C,'Data Tables'!BM$4,Data!$D:$D,'Data Tables'!BI$3)),"")</f>
        <v/>
      </c>
      <c r="BN147" s="59" t="str">
        <f>IFERROR(IF(BN$4="","",SUMIFS(Data!$E:$E,Data!$B:$B,'Data Tables'!$C147,Data!$C:$C,'Data Tables'!BN$4,Data!$D:$D,'Data Tables'!BI$3)),"")</f>
        <v/>
      </c>
      <c r="BO147" s="59" t="str">
        <f>IFERROR(IF(BO$4="","",SUMIFS(Data!$E:$E,Data!$B:$B,'Data Tables'!$C147,Data!$C:$C,'Data Tables'!BO$4,Data!$D:$D,'Data Tables'!BI$3)),"")</f>
        <v/>
      </c>
      <c r="BP147" s="59" t="str">
        <f>IFERROR(IF(BP$4="","",SUMIFS(Data!$E:$E,Data!$B:$B,'Data Tables'!$C147,Data!$C:$C,'Data Tables'!BP$4,Data!$D:$D,'Data Tables'!BI$3)),"")</f>
        <v/>
      </c>
      <c r="BQ147" s="59" t="str">
        <f>IFERROR(IF(BQ$4="","",SUMIFS(Data!$E:$E,Data!$B:$B,'Data Tables'!$C147,Data!$C:$C,'Data Tables'!BQ$4,Data!$D:$D,'Data Tables'!BI$3)),"")</f>
        <v/>
      </c>
      <c r="BR147" s="59" t="str">
        <f>IFERROR(IF(BR$4="","",SUMIFS(Data!$E:$E,Data!$B:$B,'Data Tables'!$C147,Data!$C:$C,'Data Tables'!BR$4,Data!$D:$D,'Data Tables'!BI$3)),"")</f>
        <v/>
      </c>
      <c r="BT147" s="74">
        <f t="shared" si="293"/>
        <v>0</v>
      </c>
      <c r="BU147" s="79">
        <f t="shared" si="294"/>
        <v>0</v>
      </c>
      <c r="BV147" s="78">
        <f t="shared" si="295"/>
        <v>0</v>
      </c>
      <c r="BW147" s="78" t="str">
        <f t="shared" si="296"/>
        <v/>
      </c>
      <c r="BX147" s="78" t="str">
        <f t="shared" si="297"/>
        <v/>
      </c>
      <c r="BY147" s="78" t="str">
        <f t="shared" si="298"/>
        <v/>
      </c>
      <c r="BZ147" s="78" t="str">
        <f t="shared" si="299"/>
        <v/>
      </c>
      <c r="CA147" s="78" t="str">
        <f t="shared" si="300"/>
        <v/>
      </c>
      <c r="CB147" s="78" t="str">
        <f t="shared" si="301"/>
        <v/>
      </c>
      <c r="CC147" s="78" t="str">
        <f t="shared" si="302"/>
        <v/>
      </c>
      <c r="CE147" s="61">
        <f>IFERROR(IF(CE$4="","",SUMIFS(Data!$E:$E,Data!$B:$B,'Data Tables'!$C147,Data!$C:$C,'Data Tables'!CE$4,Data!$D:$D,'Data Tables'!CE$3)),"")</f>
        <v>0</v>
      </c>
      <c r="CF147" s="60">
        <f>IFERROR(IF(CF$4="","",SUMIFS(Data!$E:$E,Data!$B:$B,'Data Tables'!$C147,Data!$C:$C,'Data Tables'!CF$4,Data!$D:$D,'Data Tables'!CE$3)),"")</f>
        <v>0</v>
      </c>
      <c r="CG147" s="59">
        <f>IFERROR(IF(CG$4="","",SUMIFS(Data!$E:$E,Data!$B:$B,'Data Tables'!$C147,Data!$C:$C,'Data Tables'!CG$4,Data!$D:$D,'Data Tables'!CE$3)),"")</f>
        <v>0</v>
      </c>
      <c r="CH147" s="59" t="str">
        <f>IFERROR(IF(CH$4="","",SUMIFS(Data!$E:$E,Data!$B:$B,'Data Tables'!$C147,Data!$C:$C,'Data Tables'!CH$4,Data!$D:$D,'Data Tables'!CE$3)),"")</f>
        <v/>
      </c>
      <c r="CI147" s="59" t="str">
        <f>IFERROR(IF(CI$4="","",SUMIFS(Data!$E:$E,Data!$B:$B,'Data Tables'!$C147,Data!$C:$C,'Data Tables'!CI$4,Data!$D:$D,'Data Tables'!CE$3)),"")</f>
        <v/>
      </c>
      <c r="CJ147" s="59" t="str">
        <f>IFERROR(IF(CJ$4="","",SUMIFS(Data!$E:$E,Data!$B:$B,'Data Tables'!$C147,Data!$C:$C,'Data Tables'!CJ$4,Data!$D:$D,'Data Tables'!CE$3)),"")</f>
        <v/>
      </c>
      <c r="CK147" s="59" t="str">
        <f>IFERROR(IF(CK$4="","",SUMIFS(Data!$E:$E,Data!$B:$B,'Data Tables'!$C147,Data!$C:$C,'Data Tables'!CK$4,Data!$D:$D,'Data Tables'!CE$3)),"")</f>
        <v/>
      </c>
      <c r="CL147" s="59" t="str">
        <f>IFERROR(IF(CL$4="","",SUMIFS(Data!$E:$E,Data!$B:$B,'Data Tables'!$C147,Data!$C:$C,'Data Tables'!CL$4,Data!$D:$D,'Data Tables'!CE$3)),"")</f>
        <v/>
      </c>
      <c r="CM147" s="59" t="str">
        <f>IFERROR(IF(CM$4="","",SUMIFS(Data!$E:$E,Data!$B:$B,'Data Tables'!$C147,Data!$C:$C,'Data Tables'!CM$4,Data!$D:$D,'Data Tables'!CE$3)),"")</f>
        <v/>
      </c>
      <c r="CN147" s="59" t="str">
        <f>IFERROR(IF(CN$4="","",SUMIFS(Data!$E:$E,Data!$B:$B,'Data Tables'!$C147,Data!$C:$C,'Data Tables'!CN$4,Data!$D:$D,'Data Tables'!CE$3)),"")</f>
        <v/>
      </c>
      <c r="CP147" s="61">
        <f>IFERROR(IF(CP$4="","",SUMIFS(Data!$E:$E,Data!$B:$B,'Data Tables'!$C147,Data!$C:$C,'Data Tables'!CP$4,Data!$D:$D,'Data Tables'!CP$3)),"")</f>
        <v>0</v>
      </c>
      <c r="CQ147" s="60">
        <f>IFERROR(IF(CQ$4="","",SUMIFS(Data!$E:$E,Data!$B:$B,'Data Tables'!$C147,Data!$C:$C,'Data Tables'!CQ$4,Data!$D:$D,'Data Tables'!CP$3)),"")</f>
        <v>0</v>
      </c>
      <c r="CR147" s="59">
        <f>IFERROR(IF(CR$4="","",SUMIFS(Data!$E:$E,Data!$B:$B,'Data Tables'!$C147,Data!$C:$C,'Data Tables'!CR$4,Data!$D:$D,'Data Tables'!CP$3)),"")</f>
        <v>0</v>
      </c>
      <c r="CS147" s="59" t="str">
        <f>IFERROR(IF(CS$4="","",SUMIFS(Data!$E:$E,Data!$B:$B,'Data Tables'!$C147,Data!$C:$C,'Data Tables'!CS$4,Data!$D:$D,'Data Tables'!CP$3)),"")</f>
        <v/>
      </c>
      <c r="CT147" s="59" t="str">
        <f>IFERROR(IF(CT$4="","",SUMIFS(Data!$E:$E,Data!$B:$B,'Data Tables'!$C147,Data!$C:$C,'Data Tables'!CT$4,Data!$D:$D,'Data Tables'!CP$3)),"")</f>
        <v/>
      </c>
      <c r="CU147" s="59" t="str">
        <f>IFERROR(IF(CU$4="","",SUMIFS(Data!$E:$E,Data!$B:$B,'Data Tables'!$C147,Data!$C:$C,'Data Tables'!CU$4,Data!$D:$D,'Data Tables'!CP$3)),"")</f>
        <v/>
      </c>
      <c r="CV147" s="59" t="str">
        <f>IFERROR(IF(CV$4="","",SUMIFS(Data!$E:$E,Data!$B:$B,'Data Tables'!$C147,Data!$C:$C,'Data Tables'!CV$4,Data!$D:$D,'Data Tables'!CP$3)),"")</f>
        <v/>
      </c>
      <c r="CW147" s="59" t="str">
        <f>IFERROR(IF(CW$4="","",SUMIFS(Data!$E:$E,Data!$B:$B,'Data Tables'!$C147,Data!$C:$C,'Data Tables'!CW$4,Data!$D:$D,'Data Tables'!CP$3)),"")</f>
        <v/>
      </c>
      <c r="CX147" s="59" t="str">
        <f>IFERROR(IF(CX$4="","",SUMIFS(Data!$E:$E,Data!$B:$B,'Data Tables'!$C147,Data!$C:$C,'Data Tables'!CX$4,Data!$D:$D,'Data Tables'!CP$3)),"")</f>
        <v/>
      </c>
      <c r="CY147" s="59" t="str">
        <f>IFERROR(IF(CY$4="","",SUMIFS(Data!$E:$E,Data!$B:$B,'Data Tables'!$C147,Data!$C:$C,'Data Tables'!CY$4,Data!$D:$D,'Data Tables'!CP$3)),"")</f>
        <v/>
      </c>
      <c r="DA147" s="77">
        <f t="shared" si="306"/>
        <v>0</v>
      </c>
      <c r="DB147" s="79">
        <f t="shared" si="307"/>
        <v>0</v>
      </c>
      <c r="DC147" s="78">
        <f t="shared" si="308"/>
        <v>0</v>
      </c>
      <c r="DD147" s="78" t="str">
        <f t="shared" si="309"/>
        <v/>
      </c>
      <c r="DE147" s="78" t="str">
        <f t="shared" si="310"/>
        <v/>
      </c>
      <c r="DF147" s="78" t="str">
        <f t="shared" si="311"/>
        <v/>
      </c>
      <c r="DG147" s="78" t="str">
        <f t="shared" si="312"/>
        <v/>
      </c>
      <c r="DH147" s="78" t="str">
        <f t="shared" si="313"/>
        <v/>
      </c>
      <c r="DI147" s="78" t="str">
        <f t="shared" si="314"/>
        <v/>
      </c>
      <c r="DJ147" s="78" t="str">
        <f t="shared" si="315"/>
        <v/>
      </c>
      <c r="DL147" s="77">
        <f t="shared" si="316"/>
        <v>0</v>
      </c>
      <c r="DM147" s="79">
        <f t="shared" si="317"/>
        <v>0</v>
      </c>
      <c r="DN147" s="78">
        <f t="shared" si="318"/>
        <v>0</v>
      </c>
      <c r="DO147" s="78" t="str">
        <f t="shared" si="319"/>
        <v/>
      </c>
      <c r="DP147" s="78" t="str">
        <f t="shared" si="320"/>
        <v/>
      </c>
      <c r="DQ147" s="78" t="str">
        <f t="shared" si="321"/>
        <v/>
      </c>
      <c r="DR147" s="78" t="str">
        <f t="shared" si="322"/>
        <v/>
      </c>
      <c r="DS147" s="78" t="str">
        <f t="shared" si="323"/>
        <v/>
      </c>
      <c r="DT147" s="78" t="str">
        <f t="shared" si="324"/>
        <v/>
      </c>
      <c r="DU147" s="78" t="str">
        <f t="shared" si="325"/>
        <v/>
      </c>
      <c r="DW147" s="61">
        <f>IFERROR(IF(DW$4="","",SUMIFS(Data!$E:$E,Data!$B:$B,'Data Tables'!$C147,Data!$C:$C,'Data Tables'!DW$4,Data!$D:$D,'Data Tables'!DW$3)),"")</f>
        <v>0</v>
      </c>
      <c r="DX147" s="60">
        <f>IFERROR(IF(DX$4="","",SUMIFS(Data!$E:$E,Data!$B:$B,'Data Tables'!$C147,Data!$C:$C,'Data Tables'!DX$4,Data!$D:$D,'Data Tables'!DW$3)),"")</f>
        <v>0</v>
      </c>
      <c r="DY147" s="59">
        <f>IFERROR(IF(DY$4="","",SUMIFS(Data!$E:$E,Data!$B:$B,'Data Tables'!$C147,Data!$C:$C,'Data Tables'!DY$4,Data!$D:$D,'Data Tables'!DW$3)),"")</f>
        <v>0</v>
      </c>
      <c r="DZ147" s="59" t="str">
        <f>IFERROR(IF(DZ$4="","",SUMIFS(Data!$E:$E,Data!$B:$B,'Data Tables'!$C147,Data!$C:$C,'Data Tables'!DZ$4,Data!$D:$D,'Data Tables'!DW$3)),"")</f>
        <v/>
      </c>
      <c r="EA147" s="59" t="str">
        <f>IFERROR(IF(EA$4="","",SUMIFS(Data!$E:$E,Data!$B:$B,'Data Tables'!$C147,Data!$C:$C,'Data Tables'!EA$4,Data!$D:$D,'Data Tables'!DW$3)),"")</f>
        <v/>
      </c>
      <c r="EB147" s="59" t="str">
        <f>IFERROR(IF(EB$4="","",SUMIFS(Data!$E:$E,Data!$B:$B,'Data Tables'!$C147,Data!$C:$C,'Data Tables'!EB$4,Data!$D:$D,'Data Tables'!DW$3)),"")</f>
        <v/>
      </c>
      <c r="EC147" s="59" t="str">
        <f>IFERROR(IF(EC$4="","",SUMIFS(Data!$E:$E,Data!$B:$B,'Data Tables'!$C147,Data!$C:$C,'Data Tables'!EC$4,Data!$D:$D,'Data Tables'!DW$3)),"")</f>
        <v/>
      </c>
      <c r="ED147" s="59" t="str">
        <f>IFERROR(IF(ED$4="","",SUMIFS(Data!$E:$E,Data!$B:$B,'Data Tables'!$C147,Data!$C:$C,'Data Tables'!ED$4,Data!$D:$D,'Data Tables'!DW$3)),"")</f>
        <v/>
      </c>
      <c r="EE147" s="59" t="str">
        <f>IFERROR(IF(EE$4="","",SUMIFS(Data!$E:$E,Data!$B:$B,'Data Tables'!$C147,Data!$C:$C,'Data Tables'!EE$4,Data!$D:$D,'Data Tables'!DW$3)),"")</f>
        <v/>
      </c>
      <c r="EF147" s="59" t="str">
        <f>IFERROR(IF(EF$4="","",SUMIFS(Data!$E:$E,Data!$B:$B,'Data Tables'!$C147,Data!$C:$C,'Data Tables'!EF$4,Data!$D:$D,'Data Tables'!DW$3)),"")</f>
        <v/>
      </c>
      <c r="EH147" s="77">
        <f t="shared" si="326"/>
        <v>0</v>
      </c>
      <c r="EI147" s="79">
        <f t="shared" si="327"/>
        <v>0</v>
      </c>
      <c r="EJ147" s="78">
        <f t="shared" si="328"/>
        <v>0</v>
      </c>
      <c r="EK147" s="78" t="str">
        <f t="shared" si="329"/>
        <v/>
      </c>
      <c r="EL147" s="78" t="str">
        <f t="shared" si="330"/>
        <v/>
      </c>
      <c r="EM147" s="78" t="str">
        <f t="shared" si="331"/>
        <v/>
      </c>
      <c r="EN147" s="78" t="str">
        <f t="shared" si="332"/>
        <v/>
      </c>
      <c r="EO147" s="78" t="str">
        <f t="shared" si="333"/>
        <v/>
      </c>
      <c r="EP147" s="78" t="str">
        <f t="shared" si="334"/>
        <v/>
      </c>
      <c r="EQ147" s="78" t="str">
        <f t="shared" si="335"/>
        <v/>
      </c>
      <c r="ES147" s="61">
        <f>IFERROR(IF(ES$4="","",SUMIFS(Data!$E:$E,Data!$B:$B,'Data Tables'!$C147,Data!$C:$C,'Data Tables'!ES$4,Data!$D:$D,'Data Tables'!ES$3)),"")</f>
        <v>0</v>
      </c>
      <c r="ET147" s="60">
        <f>IFERROR(IF(ET$4="","",SUMIFS(Data!$E:$E,Data!$B:$B,'Data Tables'!$C147,Data!$C:$C,'Data Tables'!ET$4,Data!$D:$D,'Data Tables'!ES$3)),"")</f>
        <v>0</v>
      </c>
      <c r="EU147" s="59">
        <f>IFERROR(IF(EU$4="","",SUMIFS(Data!$E:$E,Data!$B:$B,'Data Tables'!$C147,Data!$C:$C,'Data Tables'!EU$4,Data!$D:$D,'Data Tables'!ES$3)),"")</f>
        <v>0</v>
      </c>
      <c r="EV147" s="59" t="str">
        <f>IFERROR(IF(EV$4="","",SUMIFS(Data!$E:$E,Data!$B:$B,'Data Tables'!$C147,Data!$C:$C,'Data Tables'!EV$4,Data!$D:$D,'Data Tables'!ES$3)),"")</f>
        <v/>
      </c>
      <c r="EW147" s="59" t="str">
        <f>IFERROR(IF(EW$4="","",SUMIFS(Data!$E:$E,Data!$B:$B,'Data Tables'!$C147,Data!$C:$C,'Data Tables'!EW$4,Data!$D:$D,'Data Tables'!ES$3)),"")</f>
        <v/>
      </c>
      <c r="EX147" s="59" t="str">
        <f>IFERROR(IF(EX$4="","",SUMIFS(Data!$E:$E,Data!$B:$B,'Data Tables'!$C147,Data!$C:$C,'Data Tables'!EX$4,Data!$D:$D,'Data Tables'!ES$3)),"")</f>
        <v/>
      </c>
      <c r="EY147" s="59" t="str">
        <f>IFERROR(IF(EY$4="","",SUMIFS(Data!$E:$E,Data!$B:$B,'Data Tables'!$C147,Data!$C:$C,'Data Tables'!EY$4,Data!$D:$D,'Data Tables'!ES$3)),"")</f>
        <v/>
      </c>
      <c r="EZ147" s="59" t="str">
        <f>IFERROR(IF(EZ$4="","",SUMIFS(Data!$E:$E,Data!$B:$B,'Data Tables'!$C147,Data!$C:$C,'Data Tables'!EZ$4,Data!$D:$D,'Data Tables'!ES$3)),"")</f>
        <v/>
      </c>
      <c r="FA147" s="59" t="str">
        <f>IFERROR(IF(FA$4="","",SUMIFS(Data!$E:$E,Data!$B:$B,'Data Tables'!$C147,Data!$C:$C,'Data Tables'!FA$4,Data!$D:$D,'Data Tables'!ES$3)),"")</f>
        <v/>
      </c>
      <c r="FB147" s="59" t="str">
        <f>IFERROR(IF(FB$4="","",SUMIFS(Data!$E:$E,Data!$B:$B,'Data Tables'!$C147,Data!$C:$C,'Data Tables'!FB$4,Data!$D:$D,'Data Tables'!ES$3)),"")</f>
        <v/>
      </c>
      <c r="FD147" s="77">
        <f t="shared" si="336"/>
        <v>0</v>
      </c>
      <c r="FE147" s="79">
        <f t="shared" si="337"/>
        <v>0</v>
      </c>
      <c r="FF147" s="78">
        <f t="shared" si="338"/>
        <v>0</v>
      </c>
      <c r="FG147" s="78" t="str">
        <f t="shared" si="339"/>
        <v/>
      </c>
      <c r="FH147" s="78" t="str">
        <f t="shared" si="340"/>
        <v/>
      </c>
      <c r="FI147" s="78" t="str">
        <f t="shared" si="341"/>
        <v/>
      </c>
      <c r="FJ147" s="78" t="str">
        <f t="shared" si="342"/>
        <v/>
      </c>
      <c r="FK147" s="78" t="str">
        <f t="shared" si="343"/>
        <v/>
      </c>
      <c r="FL147" s="78" t="str">
        <f t="shared" si="344"/>
        <v/>
      </c>
      <c r="FM147" s="78" t="str">
        <f t="shared" si="345"/>
        <v/>
      </c>
      <c r="FO147" s="77">
        <f t="shared" si="346"/>
        <v>0</v>
      </c>
      <c r="FP147" s="79">
        <f t="shared" si="347"/>
        <v>0</v>
      </c>
      <c r="FQ147" s="78">
        <f t="shared" si="348"/>
        <v>0</v>
      </c>
      <c r="FR147" s="78" t="str">
        <f t="shared" si="349"/>
        <v/>
      </c>
      <c r="FS147" s="78" t="str">
        <f t="shared" si="350"/>
        <v/>
      </c>
      <c r="FT147" s="78" t="str">
        <f t="shared" si="351"/>
        <v/>
      </c>
      <c r="FU147" s="78" t="str">
        <f t="shared" si="352"/>
        <v/>
      </c>
      <c r="FV147" s="78" t="str">
        <f t="shared" si="353"/>
        <v/>
      </c>
      <c r="FW147" s="78" t="str">
        <f t="shared" si="354"/>
        <v/>
      </c>
      <c r="FX147" s="78" t="str">
        <f t="shared" si="355"/>
        <v/>
      </c>
      <c r="FZ147" s="61">
        <f>IFERROR(IF(FZ$4="","",SUMIFS(Data!$E:$E,Data!$B:$B,'Data Tables'!$C147,Data!$C:$C,'Data Tables'!FZ$4,Data!$D:$D,'Data Tables'!FZ$3)),"")</f>
        <v>0</v>
      </c>
      <c r="GA147" s="60">
        <f>IFERROR(IF(GA$4="","",SUMIFS(Data!$E:$E,Data!$B:$B,'Data Tables'!$C147,Data!$C:$C,'Data Tables'!GA$4,Data!$D:$D,'Data Tables'!FZ$3)),"")</f>
        <v>0</v>
      </c>
      <c r="GB147" s="59">
        <f>IFERROR(IF(GB$4="","",SUMIFS(Data!$E:$E,Data!$B:$B,'Data Tables'!$C147,Data!$C:$C,'Data Tables'!GB$4,Data!$D:$D,'Data Tables'!FZ$3)),"")</f>
        <v>0</v>
      </c>
      <c r="GC147" s="59" t="str">
        <f>IFERROR(IF(GC$4="","",SUMIFS(Data!$E:$E,Data!$B:$B,'Data Tables'!$C147,Data!$C:$C,'Data Tables'!GC$4,Data!$D:$D,'Data Tables'!FZ$3)),"")</f>
        <v/>
      </c>
      <c r="GD147" s="59" t="str">
        <f>IFERROR(IF(GD$4="","",SUMIFS(Data!$E:$E,Data!$B:$B,'Data Tables'!$C147,Data!$C:$C,'Data Tables'!GD$4,Data!$D:$D,'Data Tables'!FZ$3)),"")</f>
        <v/>
      </c>
      <c r="GE147" s="59" t="str">
        <f>IFERROR(IF(GE$4="","",SUMIFS(Data!$E:$E,Data!$B:$B,'Data Tables'!$C147,Data!$C:$C,'Data Tables'!GE$4,Data!$D:$D,'Data Tables'!FZ$3)),"")</f>
        <v/>
      </c>
      <c r="GF147" s="59" t="str">
        <f>IFERROR(IF(GF$4="","",SUMIFS(Data!$E:$E,Data!$B:$B,'Data Tables'!$C147,Data!$C:$C,'Data Tables'!GF$4,Data!$D:$D,'Data Tables'!FZ$3)),"")</f>
        <v/>
      </c>
      <c r="GG147" s="59" t="str">
        <f>IFERROR(IF(GG$4="","",SUMIFS(Data!$E:$E,Data!$B:$B,'Data Tables'!$C147,Data!$C:$C,'Data Tables'!GG$4,Data!$D:$D,'Data Tables'!FZ$3)),"")</f>
        <v/>
      </c>
      <c r="GH147" s="59" t="str">
        <f>IFERROR(IF(GH$4="","",SUMIFS(Data!$E:$E,Data!$B:$B,'Data Tables'!$C147,Data!$C:$C,'Data Tables'!GH$4,Data!$D:$D,'Data Tables'!FZ$3)),"")</f>
        <v/>
      </c>
      <c r="GI147" s="59" t="str">
        <f>IFERROR(IF(GI$4="","",SUMIFS(Data!$E:$E,Data!$B:$B,'Data Tables'!$C147,Data!$C:$C,'Data Tables'!GI$4,Data!$D:$D,'Data Tables'!FZ$3)),"")</f>
        <v/>
      </c>
      <c r="GK147" s="61">
        <f>IFERROR(IF(GK$4="","",SUMIFS(Data!$E:$E,Data!$B:$B,'Data Tables'!$C147,Data!$C:$C,'Data Tables'!GK$4,Data!$D:$D,'Data Tables'!GK$3)),"")</f>
        <v>0</v>
      </c>
      <c r="GL147" s="60">
        <f>IFERROR(IF(GL$4="","",SUMIFS(Data!$E:$E,Data!$B:$B,'Data Tables'!$C147,Data!$C:$C,'Data Tables'!GL$4,Data!$D:$D,'Data Tables'!GK$3)),"")</f>
        <v>0</v>
      </c>
      <c r="GM147" s="59">
        <f>IFERROR(IF(GM$4="","",SUMIFS(Data!$E:$E,Data!$B:$B,'Data Tables'!$C147,Data!$C:$C,'Data Tables'!GM$4,Data!$D:$D,'Data Tables'!GK$3)),"")</f>
        <v>0</v>
      </c>
      <c r="GN147" s="59" t="str">
        <f>IFERROR(IF(GN$4="","",SUMIFS(Data!$E:$E,Data!$B:$B,'Data Tables'!$C147,Data!$C:$C,'Data Tables'!GN$4,Data!$D:$D,'Data Tables'!GK$3)),"")</f>
        <v/>
      </c>
      <c r="GO147" s="59" t="str">
        <f>IFERROR(IF(GO$4="","",SUMIFS(Data!$E:$E,Data!$B:$B,'Data Tables'!$C147,Data!$C:$C,'Data Tables'!GO$4,Data!$D:$D,'Data Tables'!GK$3)),"")</f>
        <v/>
      </c>
      <c r="GP147" s="59" t="str">
        <f>IFERROR(IF(GP$4="","",SUMIFS(Data!$E:$E,Data!$B:$B,'Data Tables'!$C147,Data!$C:$C,'Data Tables'!GP$4,Data!$D:$D,'Data Tables'!GK$3)),"")</f>
        <v/>
      </c>
      <c r="GQ147" s="59" t="str">
        <f>IFERROR(IF(GQ$4="","",SUMIFS(Data!$E:$E,Data!$B:$B,'Data Tables'!$C147,Data!$C:$C,'Data Tables'!GQ$4,Data!$D:$D,'Data Tables'!GK$3)),"")</f>
        <v/>
      </c>
      <c r="GR147" s="59" t="str">
        <f>IFERROR(IF(GR$4="","",SUMIFS(Data!$E:$E,Data!$B:$B,'Data Tables'!$C147,Data!$C:$C,'Data Tables'!GR$4,Data!$D:$D,'Data Tables'!GK$3)),"")</f>
        <v/>
      </c>
      <c r="GS147" s="59" t="str">
        <f>IFERROR(IF(GS$4="","",SUMIFS(Data!$E:$E,Data!$B:$B,'Data Tables'!$C147,Data!$C:$C,'Data Tables'!GS$4,Data!$D:$D,'Data Tables'!GK$3)),"")</f>
        <v/>
      </c>
      <c r="GT147" s="59" t="str">
        <f>IFERROR(IF(GT$4="","",SUMIFS(Data!$E:$E,Data!$B:$B,'Data Tables'!$C147,Data!$C:$C,'Data Tables'!GT$4,Data!$D:$D,'Data Tables'!GK$3)),"")</f>
        <v/>
      </c>
      <c r="GV147" s="59"/>
      <c r="GW147" s="59"/>
      <c r="GX147" s="60"/>
      <c r="GY147" s="59"/>
      <c r="HA147" s="59"/>
      <c r="HB147" s="59"/>
      <c r="HC147" s="60"/>
      <c r="HD147" s="59"/>
      <c r="HF147" s="59"/>
      <c r="HG147" s="59"/>
      <c r="HH147" s="60"/>
      <c r="HI147" s="59"/>
      <c r="HK147" s="59"/>
      <c r="HL147" s="59"/>
      <c r="HM147" s="60"/>
      <c r="HN147" s="59"/>
      <c r="HP147" s="59"/>
      <c r="HQ147" s="59"/>
      <c r="HR147" s="60"/>
      <c r="HS147" s="59"/>
      <c r="HU147" s="59"/>
      <c r="HV147" s="59"/>
      <c r="HW147" s="60">
        <f>SUM(HR$5:HR147)</f>
        <v>0</v>
      </c>
      <c r="HX147" s="59"/>
      <c r="HZ147" s="59"/>
      <c r="IA147" s="59"/>
      <c r="IB147" s="60"/>
      <c r="IC147" s="61"/>
      <c r="IE147" s="59"/>
      <c r="IF147" s="59"/>
      <c r="IG147" s="60"/>
      <c r="IH147" s="59"/>
      <c r="IJ147" s="33"/>
      <c r="IK147" s="33"/>
      <c r="IL147" s="34"/>
      <c r="IM147" s="35"/>
      <c r="IO147" s="33"/>
      <c r="IP147" s="33"/>
      <c r="IQ147" s="34"/>
      <c r="IR147" s="35"/>
      <c r="IT147" s="33"/>
      <c r="IU147" s="33"/>
      <c r="IV147" s="34"/>
      <c r="IW147" s="35"/>
      <c r="IY147" s="33"/>
      <c r="IZ147" s="33"/>
      <c r="JA147" s="34"/>
      <c r="JB147" s="35"/>
      <c r="JF147" s="35" t="e">
        <f t="shared" si="303"/>
        <v>#VALUE!</v>
      </c>
      <c r="JH147" s="35" t="e">
        <f t="shared" si="304"/>
        <v>#VALUE!</v>
      </c>
    </row>
    <row r="148" spans="2:268" s="1" customFormat="1" ht="12.75" customHeight="1" x14ac:dyDescent="0.2">
      <c r="B148" s="16">
        <f t="shared" si="305"/>
        <v>144</v>
      </c>
      <c r="C148" s="58">
        <f t="shared" si="356"/>
        <v>4383</v>
      </c>
      <c r="F148" s="61">
        <f>IFERROR(IF(F$4="","",SUMIFS(Data!$E:$E,Data!$B:$B,'Data Tables'!$C148,Data!$C:$C,'Data Tables'!F$4,Data!$D:$D,'Data Tables'!F$3)),"")</f>
        <v>0</v>
      </c>
      <c r="G148" s="60">
        <f>IFERROR(IF(G$4="","",SUMIFS(Data!$E:$E,Data!$B:$B,'Data Tables'!$C148,Data!$C:$C,'Data Tables'!G$4,Data!$D:$D,'Data Tables'!F$3)),"")</f>
        <v>0</v>
      </c>
      <c r="H148" s="59">
        <f>IFERROR(IF(H$4="","",SUMIFS(Data!$E:$E,Data!$B:$B,'Data Tables'!$C148,Data!$C:$C,'Data Tables'!H$4,Data!$D:$D,'Data Tables'!F$3)),"")</f>
        <v>0</v>
      </c>
      <c r="I148" s="59" t="str">
        <f>IFERROR(IF(I$4="","",SUMIFS(Data!$E:$E,Data!$B:$B,'Data Tables'!$C148,Data!$C:$C,'Data Tables'!I$4,Data!$D:$D,'Data Tables'!F$3)),"")</f>
        <v/>
      </c>
      <c r="J148" s="59" t="str">
        <f>IFERROR(IF(J$4="","",SUMIFS(Data!$E:$E,Data!$B:$B,'Data Tables'!$C148,Data!$C:$C,'Data Tables'!J$4,Data!$D:$D,'Data Tables'!F$3)),"")</f>
        <v/>
      </c>
      <c r="K148" s="59" t="str">
        <f>IFERROR(IF(K$4="","",SUMIFS(Data!$E:$E,Data!$B:$B,'Data Tables'!$C148,Data!$C:$C,'Data Tables'!K$4,Data!$D:$D,'Data Tables'!F$3)),"")</f>
        <v/>
      </c>
      <c r="L148" s="59" t="str">
        <f>IFERROR(IF(L$4="","",SUMIFS(Data!$E:$E,Data!$B:$B,'Data Tables'!$C148,Data!$C:$C,'Data Tables'!L$4,Data!$D:$D,'Data Tables'!F$3)),"")</f>
        <v/>
      </c>
      <c r="M148" s="59" t="str">
        <f>IFERROR(IF(M$4="","",SUMIFS(Data!$E:$E,Data!$B:$B,'Data Tables'!$C148,Data!$C:$C,'Data Tables'!M$4,Data!$D:$D,'Data Tables'!F$3)),"")</f>
        <v/>
      </c>
      <c r="N148" s="59" t="str">
        <f>IFERROR(IF(N$4="","",SUMIFS(Data!$E:$E,Data!$B:$B,'Data Tables'!$C148,Data!$C:$C,'Data Tables'!N$4,Data!$D:$D,'Data Tables'!F$3)),"")</f>
        <v/>
      </c>
      <c r="O148" s="59" t="str">
        <f>IFERROR(IF(O$4="","",SUMIFS(Data!$E:$E,Data!$B:$B,'Data Tables'!$C148,Data!$C:$C,'Data Tables'!O$4,Data!$D:$D,'Data Tables'!F$3)),"")</f>
        <v/>
      </c>
      <c r="Q148" s="61">
        <f>IFERROR(IF(Q$4="","",SUMIFS(Data!$E:$E,Data!$B:$B,'Data Tables'!$C148,Data!$C:$C,'Data Tables'!Q$4,Data!$D:$D,'Data Tables'!Q$3)),"")</f>
        <v>0</v>
      </c>
      <c r="R148" s="60">
        <f>IFERROR(IF(R$4="","",SUMIFS(Data!$E:$E,Data!$B:$B,'Data Tables'!$C148,Data!$C:$C,'Data Tables'!R$4,Data!$D:$D,'Data Tables'!Q$3)),"")</f>
        <v>0</v>
      </c>
      <c r="S148" s="59">
        <f>IFERROR(IF(S$4="","",SUMIFS(Data!$E:$E,Data!$B:$B,'Data Tables'!$C148,Data!$C:$C,'Data Tables'!S$4,Data!$D:$D,'Data Tables'!Q$3)),"")</f>
        <v>0</v>
      </c>
      <c r="T148" s="59" t="str">
        <f>IFERROR(IF(T$4="","",SUMIFS(Data!$E:$E,Data!$B:$B,'Data Tables'!$C148,Data!$C:$C,'Data Tables'!T$4,Data!$D:$D,'Data Tables'!Q$3)),"")</f>
        <v/>
      </c>
      <c r="U148" s="59" t="str">
        <f>IFERROR(IF(U$4="","",SUMIFS(Data!$E:$E,Data!$B:$B,'Data Tables'!$C148,Data!$C:$C,'Data Tables'!U$4,Data!$D:$D,'Data Tables'!Q$3)),"")</f>
        <v/>
      </c>
      <c r="V148" s="59" t="str">
        <f>IFERROR(IF(V$4="","",SUMIFS(Data!$E:$E,Data!$B:$B,'Data Tables'!$C148,Data!$C:$C,'Data Tables'!V$4,Data!$D:$D,'Data Tables'!Q$3)),"")</f>
        <v/>
      </c>
      <c r="W148" s="59" t="str">
        <f>IFERROR(IF(W$4="","",SUMIFS(Data!$E:$E,Data!$B:$B,'Data Tables'!$C148,Data!$C:$C,'Data Tables'!W$4,Data!$D:$D,'Data Tables'!Q$3)),"")</f>
        <v/>
      </c>
      <c r="X148" s="59" t="str">
        <f>IFERROR(IF(X$4="","",SUMIFS(Data!$E:$E,Data!$B:$B,'Data Tables'!$C148,Data!$C:$C,'Data Tables'!X$4,Data!$D:$D,'Data Tables'!Q$3)),"")</f>
        <v/>
      </c>
      <c r="Y148" s="59" t="str">
        <f>IFERROR(IF(Y$4="","",SUMIFS(Data!$E:$E,Data!$B:$B,'Data Tables'!$C148,Data!$C:$C,'Data Tables'!Y$4,Data!$D:$D,'Data Tables'!Q$3)),"")</f>
        <v/>
      </c>
      <c r="Z148" s="59" t="str">
        <f>IFERROR(IF(Z$4="","",SUMIFS(Data!$E:$E,Data!$B:$B,'Data Tables'!$C148,Data!$C:$C,'Data Tables'!Z$4,Data!$D:$D,'Data Tables'!Q$3)),"")</f>
        <v/>
      </c>
      <c r="AB148" s="61">
        <f>IFERROR(IF(AB$4="","",SUMIFS(Data!$E:$E,Data!$B:$B,'Data Tables'!$C148,Data!$C:$C,'Data Tables'!AB$4,Data!$D:$D,'Data Tables'!AB$3)),"")</f>
        <v>0</v>
      </c>
      <c r="AC148" s="60">
        <f>IFERROR(IF(AC$4="","",SUMIFS(Data!$E:$E,Data!$B:$B,'Data Tables'!$C148,Data!$C:$C,'Data Tables'!AC$4,Data!$D:$D,'Data Tables'!AB$3)),"")</f>
        <v>0</v>
      </c>
      <c r="AD148" s="59">
        <f>IFERROR(IF(AD$4="","",SUMIFS(Data!$E:$E,Data!$B:$B,'Data Tables'!$C148,Data!$C:$C,'Data Tables'!AD$4,Data!$D:$D,'Data Tables'!AB$3)),"")</f>
        <v>0</v>
      </c>
      <c r="AE148" s="59" t="str">
        <f>IFERROR(IF(AE$4="","",SUMIFS(Data!$E:$E,Data!$B:$B,'Data Tables'!$C148,Data!$C:$C,'Data Tables'!AE$4,Data!$D:$D,'Data Tables'!AB$3)),"")</f>
        <v/>
      </c>
      <c r="AF148" s="59" t="str">
        <f>IFERROR(IF(AF$4="","",SUMIFS(Data!$E:$E,Data!$B:$B,'Data Tables'!$C148,Data!$C:$C,'Data Tables'!AF$4,Data!$D:$D,'Data Tables'!AB$3)),"")</f>
        <v/>
      </c>
      <c r="AG148" s="59" t="str">
        <f>IFERROR(IF(AG$4="","",SUMIFS(Data!$E:$E,Data!$B:$B,'Data Tables'!$C148,Data!$C:$C,'Data Tables'!AG$4,Data!$D:$D,'Data Tables'!AB$3)),"")</f>
        <v/>
      </c>
      <c r="AH148" s="59" t="str">
        <f>IFERROR(IF(AH$4="","",SUMIFS(Data!$E:$E,Data!$B:$B,'Data Tables'!$C148,Data!$C:$C,'Data Tables'!AH$4,Data!$D:$D,'Data Tables'!AB$3)),"")</f>
        <v/>
      </c>
      <c r="AI148" s="59" t="str">
        <f>IFERROR(IF(AI$4="","",SUMIFS(Data!$E:$E,Data!$B:$B,'Data Tables'!$C148,Data!$C:$C,'Data Tables'!AI$4,Data!$D:$D,'Data Tables'!AB$3)),"")</f>
        <v/>
      </c>
      <c r="AJ148" s="59" t="str">
        <f>IFERROR(IF(AJ$4="","",SUMIFS(Data!$E:$E,Data!$B:$B,'Data Tables'!$C148,Data!$C:$C,'Data Tables'!AJ$4,Data!$D:$D,'Data Tables'!AB$3)),"")</f>
        <v/>
      </c>
      <c r="AK148" s="59" t="str">
        <f>IFERROR(IF(AK$4="","",SUMIFS(Data!$E:$E,Data!$B:$B,'Data Tables'!$C148,Data!$C:$C,'Data Tables'!AK$4,Data!$D:$D,'Data Tables'!AB$3)),"")</f>
        <v/>
      </c>
      <c r="AM148" s="61">
        <f>IFERROR(IF(AM$4="","",SUMIFS(Data!$E:$E,Data!$B:$B,'Data Tables'!$C148,Data!$C:$C,'Data Tables'!AM$4,Data!$D:$D,'Data Tables'!AM$3)),"")</f>
        <v>0</v>
      </c>
      <c r="AN148" s="60">
        <f>IFERROR(IF(AN$4="","",SUMIFS(Data!$E:$E,Data!$B:$B,'Data Tables'!$C148,Data!$C:$C,'Data Tables'!AN$4,Data!$D:$D,'Data Tables'!AM$3)),"")</f>
        <v>0</v>
      </c>
      <c r="AO148" s="59">
        <f>IFERROR(IF(AO$4="","",SUMIFS(Data!$E:$E,Data!$B:$B,'Data Tables'!$C148,Data!$C:$C,'Data Tables'!AO$4,Data!$D:$D,'Data Tables'!AM$3)),"")</f>
        <v>0</v>
      </c>
      <c r="AP148" s="59" t="str">
        <f>IFERROR(IF(AP$4="","",SUMIFS(Data!$E:$E,Data!$B:$B,'Data Tables'!$C148,Data!$C:$C,'Data Tables'!AP$4,Data!$D:$D,'Data Tables'!AM$3)),"")</f>
        <v/>
      </c>
      <c r="AQ148" s="59" t="str">
        <f>IFERROR(IF(AQ$4="","",SUMIFS(Data!$E:$E,Data!$B:$B,'Data Tables'!$C148,Data!$C:$C,'Data Tables'!AQ$4,Data!$D:$D,'Data Tables'!AM$3)),"")</f>
        <v/>
      </c>
      <c r="AR148" s="59" t="str">
        <f>IFERROR(IF(AR$4="","",SUMIFS(Data!$E:$E,Data!$B:$B,'Data Tables'!$C148,Data!$C:$C,'Data Tables'!AR$4,Data!$D:$D,'Data Tables'!AM$3)),"")</f>
        <v/>
      </c>
      <c r="AS148" s="59" t="str">
        <f>IFERROR(IF(AS$4="","",SUMIFS(Data!$E:$E,Data!$B:$B,'Data Tables'!$C148,Data!$C:$C,'Data Tables'!AS$4,Data!$D:$D,'Data Tables'!AM$3)),"")</f>
        <v/>
      </c>
      <c r="AT148" s="59" t="str">
        <f>IFERROR(IF(AT$4="","",SUMIFS(Data!$E:$E,Data!$B:$B,'Data Tables'!$C148,Data!$C:$C,'Data Tables'!AT$4,Data!$D:$D,'Data Tables'!AM$3)),"")</f>
        <v/>
      </c>
      <c r="AU148" s="59" t="str">
        <f>IFERROR(IF(AU$4="","",SUMIFS(Data!$E:$E,Data!$B:$B,'Data Tables'!$C148,Data!$C:$C,'Data Tables'!AU$4,Data!$D:$D,'Data Tables'!AM$3)),"")</f>
        <v/>
      </c>
      <c r="AV148" s="59" t="str">
        <f>IFERROR(IF(AV$4="","",SUMIFS(Data!$E:$E,Data!$B:$B,'Data Tables'!$C148,Data!$C:$C,'Data Tables'!AV$4,Data!$D:$D,'Data Tables'!AM$3)),"")</f>
        <v/>
      </c>
      <c r="AX148" s="74">
        <f t="shared" si="283"/>
        <v>0</v>
      </c>
      <c r="AY148" s="75">
        <f t="shared" si="284"/>
        <v>0</v>
      </c>
      <c r="AZ148" s="76">
        <f t="shared" si="285"/>
        <v>0</v>
      </c>
      <c r="BA148" s="76" t="str">
        <f t="shared" si="286"/>
        <v/>
      </c>
      <c r="BB148" s="76" t="str">
        <f t="shared" si="287"/>
        <v/>
      </c>
      <c r="BC148" s="76" t="str">
        <f t="shared" si="288"/>
        <v/>
      </c>
      <c r="BD148" s="76" t="str">
        <f t="shared" si="289"/>
        <v/>
      </c>
      <c r="BE148" s="76" t="str">
        <f t="shared" si="290"/>
        <v/>
      </c>
      <c r="BF148" s="76" t="str">
        <f t="shared" si="291"/>
        <v/>
      </c>
      <c r="BG148" s="76" t="str">
        <f t="shared" si="292"/>
        <v/>
      </c>
      <c r="BI148" s="61">
        <f>IFERROR(IF(BI$4="","",SUMIFS(Data!$E:$E,Data!$B:$B,'Data Tables'!$C148,Data!$C:$C,'Data Tables'!BI$4,Data!$D:$D,'Data Tables'!BI$3)),"")</f>
        <v>0</v>
      </c>
      <c r="BJ148" s="60">
        <f>IFERROR(IF(BJ$4="","",SUMIFS(Data!$E:$E,Data!$B:$B,'Data Tables'!$C148,Data!$C:$C,'Data Tables'!BJ$4,Data!$D:$D,'Data Tables'!BI$3)),"")</f>
        <v>0</v>
      </c>
      <c r="BK148" s="59">
        <f>IFERROR(IF(BK$4="","",SUMIFS(Data!$E:$E,Data!$B:$B,'Data Tables'!$C148,Data!$C:$C,'Data Tables'!BK$4,Data!$D:$D,'Data Tables'!BI$3)),"")</f>
        <v>0</v>
      </c>
      <c r="BL148" s="59" t="str">
        <f>IFERROR(IF(BL$4="","",SUMIFS(Data!$E:$E,Data!$B:$B,'Data Tables'!$C148,Data!$C:$C,'Data Tables'!BL$4,Data!$D:$D,'Data Tables'!BI$3)),"")</f>
        <v/>
      </c>
      <c r="BM148" s="59" t="str">
        <f>IFERROR(IF(BM$4="","",SUMIFS(Data!$E:$E,Data!$B:$B,'Data Tables'!$C148,Data!$C:$C,'Data Tables'!BM$4,Data!$D:$D,'Data Tables'!BI$3)),"")</f>
        <v/>
      </c>
      <c r="BN148" s="59" t="str">
        <f>IFERROR(IF(BN$4="","",SUMIFS(Data!$E:$E,Data!$B:$B,'Data Tables'!$C148,Data!$C:$C,'Data Tables'!BN$4,Data!$D:$D,'Data Tables'!BI$3)),"")</f>
        <v/>
      </c>
      <c r="BO148" s="59" t="str">
        <f>IFERROR(IF(BO$4="","",SUMIFS(Data!$E:$E,Data!$B:$B,'Data Tables'!$C148,Data!$C:$C,'Data Tables'!BO$4,Data!$D:$D,'Data Tables'!BI$3)),"")</f>
        <v/>
      </c>
      <c r="BP148" s="59" t="str">
        <f>IFERROR(IF(BP$4="","",SUMIFS(Data!$E:$E,Data!$B:$B,'Data Tables'!$C148,Data!$C:$C,'Data Tables'!BP$4,Data!$D:$D,'Data Tables'!BI$3)),"")</f>
        <v/>
      </c>
      <c r="BQ148" s="59" t="str">
        <f>IFERROR(IF(BQ$4="","",SUMIFS(Data!$E:$E,Data!$B:$B,'Data Tables'!$C148,Data!$C:$C,'Data Tables'!BQ$4,Data!$D:$D,'Data Tables'!BI$3)),"")</f>
        <v/>
      </c>
      <c r="BR148" s="59" t="str">
        <f>IFERROR(IF(BR$4="","",SUMIFS(Data!$E:$E,Data!$B:$B,'Data Tables'!$C148,Data!$C:$C,'Data Tables'!BR$4,Data!$D:$D,'Data Tables'!BI$3)),"")</f>
        <v/>
      </c>
      <c r="BT148" s="74">
        <f t="shared" si="293"/>
        <v>0</v>
      </c>
      <c r="BU148" s="79">
        <f t="shared" si="294"/>
        <v>0</v>
      </c>
      <c r="BV148" s="78">
        <f t="shared" si="295"/>
        <v>0</v>
      </c>
      <c r="BW148" s="78" t="str">
        <f t="shared" si="296"/>
        <v/>
      </c>
      <c r="BX148" s="78" t="str">
        <f t="shared" si="297"/>
        <v/>
      </c>
      <c r="BY148" s="78" t="str">
        <f t="shared" si="298"/>
        <v/>
      </c>
      <c r="BZ148" s="78" t="str">
        <f t="shared" si="299"/>
        <v/>
      </c>
      <c r="CA148" s="78" t="str">
        <f t="shared" si="300"/>
        <v/>
      </c>
      <c r="CB148" s="78" t="str">
        <f t="shared" si="301"/>
        <v/>
      </c>
      <c r="CC148" s="78" t="str">
        <f t="shared" si="302"/>
        <v/>
      </c>
      <c r="CE148" s="61">
        <f>IFERROR(IF(CE$4="","",SUMIFS(Data!$E:$E,Data!$B:$B,'Data Tables'!$C148,Data!$C:$C,'Data Tables'!CE$4,Data!$D:$D,'Data Tables'!CE$3)),"")</f>
        <v>0</v>
      </c>
      <c r="CF148" s="60">
        <f>IFERROR(IF(CF$4="","",SUMIFS(Data!$E:$E,Data!$B:$B,'Data Tables'!$C148,Data!$C:$C,'Data Tables'!CF$4,Data!$D:$D,'Data Tables'!CE$3)),"")</f>
        <v>0</v>
      </c>
      <c r="CG148" s="59">
        <f>IFERROR(IF(CG$4="","",SUMIFS(Data!$E:$E,Data!$B:$B,'Data Tables'!$C148,Data!$C:$C,'Data Tables'!CG$4,Data!$D:$D,'Data Tables'!CE$3)),"")</f>
        <v>0</v>
      </c>
      <c r="CH148" s="59" t="str">
        <f>IFERROR(IF(CH$4="","",SUMIFS(Data!$E:$E,Data!$B:$B,'Data Tables'!$C148,Data!$C:$C,'Data Tables'!CH$4,Data!$D:$D,'Data Tables'!CE$3)),"")</f>
        <v/>
      </c>
      <c r="CI148" s="59" t="str">
        <f>IFERROR(IF(CI$4="","",SUMIFS(Data!$E:$E,Data!$B:$B,'Data Tables'!$C148,Data!$C:$C,'Data Tables'!CI$4,Data!$D:$D,'Data Tables'!CE$3)),"")</f>
        <v/>
      </c>
      <c r="CJ148" s="59" t="str">
        <f>IFERROR(IF(CJ$4="","",SUMIFS(Data!$E:$E,Data!$B:$B,'Data Tables'!$C148,Data!$C:$C,'Data Tables'!CJ$4,Data!$D:$D,'Data Tables'!CE$3)),"")</f>
        <v/>
      </c>
      <c r="CK148" s="59" t="str">
        <f>IFERROR(IF(CK$4="","",SUMIFS(Data!$E:$E,Data!$B:$B,'Data Tables'!$C148,Data!$C:$C,'Data Tables'!CK$4,Data!$D:$D,'Data Tables'!CE$3)),"")</f>
        <v/>
      </c>
      <c r="CL148" s="59" t="str">
        <f>IFERROR(IF(CL$4="","",SUMIFS(Data!$E:$E,Data!$B:$B,'Data Tables'!$C148,Data!$C:$C,'Data Tables'!CL$4,Data!$D:$D,'Data Tables'!CE$3)),"")</f>
        <v/>
      </c>
      <c r="CM148" s="59" t="str">
        <f>IFERROR(IF(CM$4="","",SUMIFS(Data!$E:$E,Data!$B:$B,'Data Tables'!$C148,Data!$C:$C,'Data Tables'!CM$4,Data!$D:$D,'Data Tables'!CE$3)),"")</f>
        <v/>
      </c>
      <c r="CN148" s="59" t="str">
        <f>IFERROR(IF(CN$4="","",SUMIFS(Data!$E:$E,Data!$B:$B,'Data Tables'!$C148,Data!$C:$C,'Data Tables'!CN$4,Data!$D:$D,'Data Tables'!CE$3)),"")</f>
        <v/>
      </c>
      <c r="CP148" s="61">
        <f>IFERROR(IF(CP$4="","",SUMIFS(Data!$E:$E,Data!$B:$B,'Data Tables'!$C148,Data!$C:$C,'Data Tables'!CP$4,Data!$D:$D,'Data Tables'!CP$3)),"")</f>
        <v>0</v>
      </c>
      <c r="CQ148" s="60">
        <f>IFERROR(IF(CQ$4="","",SUMIFS(Data!$E:$E,Data!$B:$B,'Data Tables'!$C148,Data!$C:$C,'Data Tables'!CQ$4,Data!$D:$D,'Data Tables'!CP$3)),"")</f>
        <v>0</v>
      </c>
      <c r="CR148" s="59">
        <f>IFERROR(IF(CR$4="","",SUMIFS(Data!$E:$E,Data!$B:$B,'Data Tables'!$C148,Data!$C:$C,'Data Tables'!CR$4,Data!$D:$D,'Data Tables'!CP$3)),"")</f>
        <v>0</v>
      </c>
      <c r="CS148" s="59" t="str">
        <f>IFERROR(IF(CS$4="","",SUMIFS(Data!$E:$E,Data!$B:$B,'Data Tables'!$C148,Data!$C:$C,'Data Tables'!CS$4,Data!$D:$D,'Data Tables'!CP$3)),"")</f>
        <v/>
      </c>
      <c r="CT148" s="59" t="str">
        <f>IFERROR(IF(CT$4="","",SUMIFS(Data!$E:$E,Data!$B:$B,'Data Tables'!$C148,Data!$C:$C,'Data Tables'!CT$4,Data!$D:$D,'Data Tables'!CP$3)),"")</f>
        <v/>
      </c>
      <c r="CU148" s="59" t="str">
        <f>IFERROR(IF(CU$4="","",SUMIFS(Data!$E:$E,Data!$B:$B,'Data Tables'!$C148,Data!$C:$C,'Data Tables'!CU$4,Data!$D:$D,'Data Tables'!CP$3)),"")</f>
        <v/>
      </c>
      <c r="CV148" s="59" t="str">
        <f>IFERROR(IF(CV$4="","",SUMIFS(Data!$E:$E,Data!$B:$B,'Data Tables'!$C148,Data!$C:$C,'Data Tables'!CV$4,Data!$D:$D,'Data Tables'!CP$3)),"")</f>
        <v/>
      </c>
      <c r="CW148" s="59" t="str">
        <f>IFERROR(IF(CW$4="","",SUMIFS(Data!$E:$E,Data!$B:$B,'Data Tables'!$C148,Data!$C:$C,'Data Tables'!CW$4,Data!$D:$D,'Data Tables'!CP$3)),"")</f>
        <v/>
      </c>
      <c r="CX148" s="59" t="str">
        <f>IFERROR(IF(CX$4="","",SUMIFS(Data!$E:$E,Data!$B:$B,'Data Tables'!$C148,Data!$C:$C,'Data Tables'!CX$4,Data!$D:$D,'Data Tables'!CP$3)),"")</f>
        <v/>
      </c>
      <c r="CY148" s="59" t="str">
        <f>IFERROR(IF(CY$4="","",SUMIFS(Data!$E:$E,Data!$B:$B,'Data Tables'!$C148,Data!$C:$C,'Data Tables'!CY$4,Data!$D:$D,'Data Tables'!CP$3)),"")</f>
        <v/>
      </c>
      <c r="DA148" s="77">
        <f t="shared" si="306"/>
        <v>0</v>
      </c>
      <c r="DB148" s="79">
        <f t="shared" si="307"/>
        <v>0</v>
      </c>
      <c r="DC148" s="78">
        <f t="shared" si="308"/>
        <v>0</v>
      </c>
      <c r="DD148" s="78" t="str">
        <f t="shared" si="309"/>
        <v/>
      </c>
      <c r="DE148" s="78" t="str">
        <f t="shared" si="310"/>
        <v/>
      </c>
      <c r="DF148" s="78" t="str">
        <f t="shared" si="311"/>
        <v/>
      </c>
      <c r="DG148" s="78" t="str">
        <f t="shared" si="312"/>
        <v/>
      </c>
      <c r="DH148" s="78" t="str">
        <f t="shared" si="313"/>
        <v/>
      </c>
      <c r="DI148" s="78" t="str">
        <f t="shared" si="314"/>
        <v/>
      </c>
      <c r="DJ148" s="78" t="str">
        <f t="shared" si="315"/>
        <v/>
      </c>
      <c r="DL148" s="77">
        <f t="shared" si="316"/>
        <v>0</v>
      </c>
      <c r="DM148" s="79">
        <f t="shared" si="317"/>
        <v>0</v>
      </c>
      <c r="DN148" s="78">
        <f t="shared" si="318"/>
        <v>0</v>
      </c>
      <c r="DO148" s="78" t="str">
        <f t="shared" si="319"/>
        <v/>
      </c>
      <c r="DP148" s="78" t="str">
        <f t="shared" si="320"/>
        <v/>
      </c>
      <c r="DQ148" s="78" t="str">
        <f t="shared" si="321"/>
        <v/>
      </c>
      <c r="DR148" s="78" t="str">
        <f t="shared" si="322"/>
        <v/>
      </c>
      <c r="DS148" s="78" t="str">
        <f t="shared" si="323"/>
        <v/>
      </c>
      <c r="DT148" s="78" t="str">
        <f t="shared" si="324"/>
        <v/>
      </c>
      <c r="DU148" s="78" t="str">
        <f t="shared" si="325"/>
        <v/>
      </c>
      <c r="DW148" s="61">
        <f>IFERROR(IF(DW$4="","",SUMIFS(Data!$E:$E,Data!$B:$B,'Data Tables'!$C148,Data!$C:$C,'Data Tables'!DW$4,Data!$D:$D,'Data Tables'!DW$3)),"")</f>
        <v>0</v>
      </c>
      <c r="DX148" s="60">
        <f>IFERROR(IF(DX$4="","",SUMIFS(Data!$E:$E,Data!$B:$B,'Data Tables'!$C148,Data!$C:$C,'Data Tables'!DX$4,Data!$D:$D,'Data Tables'!DW$3)),"")</f>
        <v>0</v>
      </c>
      <c r="DY148" s="59">
        <f>IFERROR(IF(DY$4="","",SUMIFS(Data!$E:$E,Data!$B:$B,'Data Tables'!$C148,Data!$C:$C,'Data Tables'!DY$4,Data!$D:$D,'Data Tables'!DW$3)),"")</f>
        <v>0</v>
      </c>
      <c r="DZ148" s="59" t="str">
        <f>IFERROR(IF(DZ$4="","",SUMIFS(Data!$E:$E,Data!$B:$B,'Data Tables'!$C148,Data!$C:$C,'Data Tables'!DZ$4,Data!$D:$D,'Data Tables'!DW$3)),"")</f>
        <v/>
      </c>
      <c r="EA148" s="59" t="str">
        <f>IFERROR(IF(EA$4="","",SUMIFS(Data!$E:$E,Data!$B:$B,'Data Tables'!$C148,Data!$C:$C,'Data Tables'!EA$4,Data!$D:$D,'Data Tables'!DW$3)),"")</f>
        <v/>
      </c>
      <c r="EB148" s="59" t="str">
        <f>IFERROR(IF(EB$4="","",SUMIFS(Data!$E:$E,Data!$B:$B,'Data Tables'!$C148,Data!$C:$C,'Data Tables'!EB$4,Data!$D:$D,'Data Tables'!DW$3)),"")</f>
        <v/>
      </c>
      <c r="EC148" s="59" t="str">
        <f>IFERROR(IF(EC$4="","",SUMIFS(Data!$E:$E,Data!$B:$B,'Data Tables'!$C148,Data!$C:$C,'Data Tables'!EC$4,Data!$D:$D,'Data Tables'!DW$3)),"")</f>
        <v/>
      </c>
      <c r="ED148" s="59" t="str">
        <f>IFERROR(IF(ED$4="","",SUMIFS(Data!$E:$E,Data!$B:$B,'Data Tables'!$C148,Data!$C:$C,'Data Tables'!ED$4,Data!$D:$D,'Data Tables'!DW$3)),"")</f>
        <v/>
      </c>
      <c r="EE148" s="59" t="str">
        <f>IFERROR(IF(EE$4="","",SUMIFS(Data!$E:$E,Data!$B:$B,'Data Tables'!$C148,Data!$C:$C,'Data Tables'!EE$4,Data!$D:$D,'Data Tables'!DW$3)),"")</f>
        <v/>
      </c>
      <c r="EF148" s="59" t="str">
        <f>IFERROR(IF(EF$4="","",SUMIFS(Data!$E:$E,Data!$B:$B,'Data Tables'!$C148,Data!$C:$C,'Data Tables'!EF$4,Data!$D:$D,'Data Tables'!DW$3)),"")</f>
        <v/>
      </c>
      <c r="EH148" s="77">
        <f t="shared" si="326"/>
        <v>0</v>
      </c>
      <c r="EI148" s="79">
        <f t="shared" si="327"/>
        <v>0</v>
      </c>
      <c r="EJ148" s="78">
        <f t="shared" si="328"/>
        <v>0</v>
      </c>
      <c r="EK148" s="78" t="str">
        <f t="shared" si="329"/>
        <v/>
      </c>
      <c r="EL148" s="78" t="str">
        <f t="shared" si="330"/>
        <v/>
      </c>
      <c r="EM148" s="78" t="str">
        <f t="shared" si="331"/>
        <v/>
      </c>
      <c r="EN148" s="78" t="str">
        <f t="shared" si="332"/>
        <v/>
      </c>
      <c r="EO148" s="78" t="str">
        <f t="shared" si="333"/>
        <v/>
      </c>
      <c r="EP148" s="78" t="str">
        <f t="shared" si="334"/>
        <v/>
      </c>
      <c r="EQ148" s="78" t="str">
        <f t="shared" si="335"/>
        <v/>
      </c>
      <c r="ES148" s="61">
        <f>IFERROR(IF(ES$4="","",SUMIFS(Data!$E:$E,Data!$B:$B,'Data Tables'!$C148,Data!$C:$C,'Data Tables'!ES$4,Data!$D:$D,'Data Tables'!ES$3)),"")</f>
        <v>0</v>
      </c>
      <c r="ET148" s="60">
        <f>IFERROR(IF(ET$4="","",SUMIFS(Data!$E:$E,Data!$B:$B,'Data Tables'!$C148,Data!$C:$C,'Data Tables'!ET$4,Data!$D:$D,'Data Tables'!ES$3)),"")</f>
        <v>0</v>
      </c>
      <c r="EU148" s="59">
        <f>IFERROR(IF(EU$4="","",SUMIFS(Data!$E:$E,Data!$B:$B,'Data Tables'!$C148,Data!$C:$C,'Data Tables'!EU$4,Data!$D:$D,'Data Tables'!ES$3)),"")</f>
        <v>0</v>
      </c>
      <c r="EV148" s="59" t="str">
        <f>IFERROR(IF(EV$4="","",SUMIFS(Data!$E:$E,Data!$B:$B,'Data Tables'!$C148,Data!$C:$C,'Data Tables'!EV$4,Data!$D:$D,'Data Tables'!ES$3)),"")</f>
        <v/>
      </c>
      <c r="EW148" s="59" t="str">
        <f>IFERROR(IF(EW$4="","",SUMIFS(Data!$E:$E,Data!$B:$B,'Data Tables'!$C148,Data!$C:$C,'Data Tables'!EW$4,Data!$D:$D,'Data Tables'!ES$3)),"")</f>
        <v/>
      </c>
      <c r="EX148" s="59" t="str">
        <f>IFERROR(IF(EX$4="","",SUMIFS(Data!$E:$E,Data!$B:$B,'Data Tables'!$C148,Data!$C:$C,'Data Tables'!EX$4,Data!$D:$D,'Data Tables'!ES$3)),"")</f>
        <v/>
      </c>
      <c r="EY148" s="59" t="str">
        <f>IFERROR(IF(EY$4="","",SUMIFS(Data!$E:$E,Data!$B:$B,'Data Tables'!$C148,Data!$C:$C,'Data Tables'!EY$4,Data!$D:$D,'Data Tables'!ES$3)),"")</f>
        <v/>
      </c>
      <c r="EZ148" s="59" t="str">
        <f>IFERROR(IF(EZ$4="","",SUMIFS(Data!$E:$E,Data!$B:$B,'Data Tables'!$C148,Data!$C:$C,'Data Tables'!EZ$4,Data!$D:$D,'Data Tables'!ES$3)),"")</f>
        <v/>
      </c>
      <c r="FA148" s="59" t="str">
        <f>IFERROR(IF(FA$4="","",SUMIFS(Data!$E:$E,Data!$B:$B,'Data Tables'!$C148,Data!$C:$C,'Data Tables'!FA$4,Data!$D:$D,'Data Tables'!ES$3)),"")</f>
        <v/>
      </c>
      <c r="FB148" s="59" t="str">
        <f>IFERROR(IF(FB$4="","",SUMIFS(Data!$E:$E,Data!$B:$B,'Data Tables'!$C148,Data!$C:$C,'Data Tables'!FB$4,Data!$D:$D,'Data Tables'!ES$3)),"")</f>
        <v/>
      </c>
      <c r="FD148" s="77">
        <f t="shared" si="336"/>
        <v>0</v>
      </c>
      <c r="FE148" s="79">
        <f t="shared" si="337"/>
        <v>0</v>
      </c>
      <c r="FF148" s="78">
        <f t="shared" si="338"/>
        <v>0</v>
      </c>
      <c r="FG148" s="78" t="str">
        <f t="shared" si="339"/>
        <v/>
      </c>
      <c r="FH148" s="78" t="str">
        <f t="shared" si="340"/>
        <v/>
      </c>
      <c r="FI148" s="78" t="str">
        <f t="shared" si="341"/>
        <v/>
      </c>
      <c r="FJ148" s="78" t="str">
        <f t="shared" si="342"/>
        <v/>
      </c>
      <c r="FK148" s="78" t="str">
        <f t="shared" si="343"/>
        <v/>
      </c>
      <c r="FL148" s="78" t="str">
        <f t="shared" si="344"/>
        <v/>
      </c>
      <c r="FM148" s="78" t="str">
        <f t="shared" si="345"/>
        <v/>
      </c>
      <c r="FO148" s="77">
        <f t="shared" si="346"/>
        <v>0</v>
      </c>
      <c r="FP148" s="79">
        <f t="shared" si="347"/>
        <v>0</v>
      </c>
      <c r="FQ148" s="78">
        <f t="shared" si="348"/>
        <v>0</v>
      </c>
      <c r="FR148" s="78" t="str">
        <f t="shared" si="349"/>
        <v/>
      </c>
      <c r="FS148" s="78" t="str">
        <f t="shared" si="350"/>
        <v/>
      </c>
      <c r="FT148" s="78" t="str">
        <f t="shared" si="351"/>
        <v/>
      </c>
      <c r="FU148" s="78" t="str">
        <f t="shared" si="352"/>
        <v/>
      </c>
      <c r="FV148" s="78" t="str">
        <f t="shared" si="353"/>
        <v/>
      </c>
      <c r="FW148" s="78" t="str">
        <f t="shared" si="354"/>
        <v/>
      </c>
      <c r="FX148" s="78" t="str">
        <f t="shared" si="355"/>
        <v/>
      </c>
      <c r="FZ148" s="61">
        <f>IFERROR(IF(FZ$4="","",SUMIFS(Data!$E:$E,Data!$B:$B,'Data Tables'!$C148,Data!$C:$C,'Data Tables'!FZ$4,Data!$D:$D,'Data Tables'!FZ$3)),"")</f>
        <v>0</v>
      </c>
      <c r="GA148" s="60">
        <f>IFERROR(IF(GA$4="","",SUMIFS(Data!$E:$E,Data!$B:$B,'Data Tables'!$C148,Data!$C:$C,'Data Tables'!GA$4,Data!$D:$D,'Data Tables'!FZ$3)),"")</f>
        <v>0</v>
      </c>
      <c r="GB148" s="59">
        <f>IFERROR(IF(GB$4="","",SUMIFS(Data!$E:$E,Data!$B:$B,'Data Tables'!$C148,Data!$C:$C,'Data Tables'!GB$4,Data!$D:$D,'Data Tables'!FZ$3)),"")</f>
        <v>0</v>
      </c>
      <c r="GC148" s="59" t="str">
        <f>IFERROR(IF(GC$4="","",SUMIFS(Data!$E:$E,Data!$B:$B,'Data Tables'!$C148,Data!$C:$C,'Data Tables'!GC$4,Data!$D:$D,'Data Tables'!FZ$3)),"")</f>
        <v/>
      </c>
      <c r="GD148" s="59" t="str">
        <f>IFERROR(IF(GD$4="","",SUMIFS(Data!$E:$E,Data!$B:$B,'Data Tables'!$C148,Data!$C:$C,'Data Tables'!GD$4,Data!$D:$D,'Data Tables'!FZ$3)),"")</f>
        <v/>
      </c>
      <c r="GE148" s="59" t="str">
        <f>IFERROR(IF(GE$4="","",SUMIFS(Data!$E:$E,Data!$B:$B,'Data Tables'!$C148,Data!$C:$C,'Data Tables'!GE$4,Data!$D:$D,'Data Tables'!FZ$3)),"")</f>
        <v/>
      </c>
      <c r="GF148" s="59" t="str">
        <f>IFERROR(IF(GF$4="","",SUMIFS(Data!$E:$E,Data!$B:$B,'Data Tables'!$C148,Data!$C:$C,'Data Tables'!GF$4,Data!$D:$D,'Data Tables'!FZ$3)),"")</f>
        <v/>
      </c>
      <c r="GG148" s="59" t="str">
        <f>IFERROR(IF(GG$4="","",SUMIFS(Data!$E:$E,Data!$B:$B,'Data Tables'!$C148,Data!$C:$C,'Data Tables'!GG$4,Data!$D:$D,'Data Tables'!FZ$3)),"")</f>
        <v/>
      </c>
      <c r="GH148" s="59" t="str">
        <f>IFERROR(IF(GH$4="","",SUMIFS(Data!$E:$E,Data!$B:$B,'Data Tables'!$C148,Data!$C:$C,'Data Tables'!GH$4,Data!$D:$D,'Data Tables'!FZ$3)),"")</f>
        <v/>
      </c>
      <c r="GI148" s="59" t="str">
        <f>IFERROR(IF(GI$4="","",SUMIFS(Data!$E:$E,Data!$B:$B,'Data Tables'!$C148,Data!$C:$C,'Data Tables'!GI$4,Data!$D:$D,'Data Tables'!FZ$3)),"")</f>
        <v/>
      </c>
      <c r="GK148" s="61">
        <f>IFERROR(IF(GK$4="","",SUMIFS(Data!$E:$E,Data!$B:$B,'Data Tables'!$C148,Data!$C:$C,'Data Tables'!GK$4,Data!$D:$D,'Data Tables'!GK$3)),"")</f>
        <v>0</v>
      </c>
      <c r="GL148" s="60">
        <f>IFERROR(IF(GL$4="","",SUMIFS(Data!$E:$E,Data!$B:$B,'Data Tables'!$C148,Data!$C:$C,'Data Tables'!GL$4,Data!$D:$D,'Data Tables'!GK$3)),"")</f>
        <v>0</v>
      </c>
      <c r="GM148" s="59">
        <f>IFERROR(IF(GM$4="","",SUMIFS(Data!$E:$E,Data!$B:$B,'Data Tables'!$C148,Data!$C:$C,'Data Tables'!GM$4,Data!$D:$D,'Data Tables'!GK$3)),"")</f>
        <v>0</v>
      </c>
      <c r="GN148" s="59" t="str">
        <f>IFERROR(IF(GN$4="","",SUMIFS(Data!$E:$E,Data!$B:$B,'Data Tables'!$C148,Data!$C:$C,'Data Tables'!GN$4,Data!$D:$D,'Data Tables'!GK$3)),"")</f>
        <v/>
      </c>
      <c r="GO148" s="59" t="str">
        <f>IFERROR(IF(GO$4="","",SUMIFS(Data!$E:$E,Data!$B:$B,'Data Tables'!$C148,Data!$C:$C,'Data Tables'!GO$4,Data!$D:$D,'Data Tables'!GK$3)),"")</f>
        <v/>
      </c>
      <c r="GP148" s="59" t="str">
        <f>IFERROR(IF(GP$4="","",SUMIFS(Data!$E:$E,Data!$B:$B,'Data Tables'!$C148,Data!$C:$C,'Data Tables'!GP$4,Data!$D:$D,'Data Tables'!GK$3)),"")</f>
        <v/>
      </c>
      <c r="GQ148" s="59" t="str">
        <f>IFERROR(IF(GQ$4="","",SUMIFS(Data!$E:$E,Data!$B:$B,'Data Tables'!$C148,Data!$C:$C,'Data Tables'!GQ$4,Data!$D:$D,'Data Tables'!GK$3)),"")</f>
        <v/>
      </c>
      <c r="GR148" s="59" t="str">
        <f>IFERROR(IF(GR$4="","",SUMIFS(Data!$E:$E,Data!$B:$B,'Data Tables'!$C148,Data!$C:$C,'Data Tables'!GR$4,Data!$D:$D,'Data Tables'!GK$3)),"")</f>
        <v/>
      </c>
      <c r="GS148" s="59" t="str">
        <f>IFERROR(IF(GS$4="","",SUMIFS(Data!$E:$E,Data!$B:$B,'Data Tables'!$C148,Data!$C:$C,'Data Tables'!GS$4,Data!$D:$D,'Data Tables'!GK$3)),"")</f>
        <v/>
      </c>
      <c r="GT148" s="59" t="str">
        <f>IFERROR(IF(GT$4="","",SUMIFS(Data!$E:$E,Data!$B:$B,'Data Tables'!$C148,Data!$C:$C,'Data Tables'!GT$4,Data!$D:$D,'Data Tables'!GK$3)),"")</f>
        <v/>
      </c>
      <c r="GV148" s="59"/>
      <c r="GW148" s="59"/>
      <c r="GX148" s="60"/>
      <c r="GY148" s="59"/>
      <c r="HA148" s="59"/>
      <c r="HB148" s="59"/>
      <c r="HC148" s="60"/>
      <c r="HD148" s="59"/>
      <c r="HF148" s="59"/>
      <c r="HG148" s="59"/>
      <c r="HH148" s="60"/>
      <c r="HI148" s="59"/>
      <c r="HK148" s="59"/>
      <c r="HL148" s="59"/>
      <c r="HM148" s="60"/>
      <c r="HN148" s="59"/>
      <c r="HP148" s="59"/>
      <c r="HQ148" s="59"/>
      <c r="HR148" s="60"/>
      <c r="HS148" s="59"/>
      <c r="HU148" s="59"/>
      <c r="HV148" s="59"/>
      <c r="HW148" s="60">
        <f>SUM(HR$5:HR148)</f>
        <v>0</v>
      </c>
      <c r="HX148" s="59"/>
      <c r="HZ148" s="59"/>
      <c r="IA148" s="59"/>
      <c r="IB148" s="60"/>
      <c r="IC148" s="61"/>
      <c r="IE148" s="59"/>
      <c r="IF148" s="59"/>
      <c r="IG148" s="60"/>
      <c r="IH148" s="59"/>
      <c r="IJ148" s="33"/>
      <c r="IK148" s="33"/>
      <c r="IL148" s="34"/>
      <c r="IM148" s="35"/>
      <c r="IO148" s="33"/>
      <c r="IP148" s="33"/>
      <c r="IQ148" s="34"/>
      <c r="IR148" s="35"/>
      <c r="IT148" s="33"/>
      <c r="IU148" s="33"/>
      <c r="IV148" s="34"/>
      <c r="IW148" s="35"/>
      <c r="IY148" s="33"/>
      <c r="IZ148" s="33"/>
      <c r="JA148" s="34"/>
      <c r="JB148" s="35"/>
      <c r="JF148" s="35" t="e">
        <f t="shared" si="303"/>
        <v>#VALUE!</v>
      </c>
      <c r="JH148" s="35" t="e">
        <f t="shared" si="304"/>
        <v>#VALUE!</v>
      </c>
    </row>
    <row r="149" spans="2:268" s="1" customFormat="1" ht="12.75" customHeight="1" x14ac:dyDescent="0.2">
      <c r="B149" s="16">
        <f t="shared" si="305"/>
        <v>145</v>
      </c>
      <c r="C149" s="58">
        <f t="shared" si="356"/>
        <v>4414</v>
      </c>
      <c r="F149" s="61">
        <f>IFERROR(IF(F$4="","",SUMIFS(Data!$E:$E,Data!$B:$B,'Data Tables'!$C149,Data!$C:$C,'Data Tables'!F$4,Data!$D:$D,'Data Tables'!F$3)),"")</f>
        <v>0</v>
      </c>
      <c r="G149" s="60">
        <f>IFERROR(IF(G$4="","",SUMIFS(Data!$E:$E,Data!$B:$B,'Data Tables'!$C149,Data!$C:$C,'Data Tables'!G$4,Data!$D:$D,'Data Tables'!F$3)),"")</f>
        <v>0</v>
      </c>
      <c r="H149" s="59">
        <f>IFERROR(IF(H$4="","",SUMIFS(Data!$E:$E,Data!$B:$B,'Data Tables'!$C149,Data!$C:$C,'Data Tables'!H$4,Data!$D:$D,'Data Tables'!F$3)),"")</f>
        <v>0</v>
      </c>
      <c r="I149" s="59" t="str">
        <f>IFERROR(IF(I$4="","",SUMIFS(Data!$E:$E,Data!$B:$B,'Data Tables'!$C149,Data!$C:$C,'Data Tables'!I$4,Data!$D:$D,'Data Tables'!F$3)),"")</f>
        <v/>
      </c>
      <c r="J149" s="59" t="str">
        <f>IFERROR(IF(J$4="","",SUMIFS(Data!$E:$E,Data!$B:$B,'Data Tables'!$C149,Data!$C:$C,'Data Tables'!J$4,Data!$D:$D,'Data Tables'!F$3)),"")</f>
        <v/>
      </c>
      <c r="K149" s="59" t="str">
        <f>IFERROR(IF(K$4="","",SUMIFS(Data!$E:$E,Data!$B:$B,'Data Tables'!$C149,Data!$C:$C,'Data Tables'!K$4,Data!$D:$D,'Data Tables'!F$3)),"")</f>
        <v/>
      </c>
      <c r="L149" s="59" t="str">
        <f>IFERROR(IF(L$4="","",SUMIFS(Data!$E:$E,Data!$B:$B,'Data Tables'!$C149,Data!$C:$C,'Data Tables'!L$4,Data!$D:$D,'Data Tables'!F$3)),"")</f>
        <v/>
      </c>
      <c r="M149" s="59" t="str">
        <f>IFERROR(IF(M$4="","",SUMIFS(Data!$E:$E,Data!$B:$B,'Data Tables'!$C149,Data!$C:$C,'Data Tables'!M$4,Data!$D:$D,'Data Tables'!F$3)),"")</f>
        <v/>
      </c>
      <c r="N149" s="59" t="str">
        <f>IFERROR(IF(N$4="","",SUMIFS(Data!$E:$E,Data!$B:$B,'Data Tables'!$C149,Data!$C:$C,'Data Tables'!N$4,Data!$D:$D,'Data Tables'!F$3)),"")</f>
        <v/>
      </c>
      <c r="O149" s="59" t="str">
        <f>IFERROR(IF(O$4="","",SUMIFS(Data!$E:$E,Data!$B:$B,'Data Tables'!$C149,Data!$C:$C,'Data Tables'!O$4,Data!$D:$D,'Data Tables'!F$3)),"")</f>
        <v/>
      </c>
      <c r="Q149" s="61">
        <f>IFERROR(IF(Q$4="","",SUMIFS(Data!$E:$E,Data!$B:$B,'Data Tables'!$C149,Data!$C:$C,'Data Tables'!Q$4,Data!$D:$D,'Data Tables'!Q$3)),"")</f>
        <v>0</v>
      </c>
      <c r="R149" s="60">
        <f>IFERROR(IF(R$4="","",SUMIFS(Data!$E:$E,Data!$B:$B,'Data Tables'!$C149,Data!$C:$C,'Data Tables'!R$4,Data!$D:$D,'Data Tables'!Q$3)),"")</f>
        <v>0</v>
      </c>
      <c r="S149" s="59">
        <f>IFERROR(IF(S$4="","",SUMIFS(Data!$E:$E,Data!$B:$B,'Data Tables'!$C149,Data!$C:$C,'Data Tables'!S$4,Data!$D:$D,'Data Tables'!Q$3)),"")</f>
        <v>0</v>
      </c>
      <c r="T149" s="59" t="str">
        <f>IFERROR(IF(T$4="","",SUMIFS(Data!$E:$E,Data!$B:$B,'Data Tables'!$C149,Data!$C:$C,'Data Tables'!T$4,Data!$D:$D,'Data Tables'!Q$3)),"")</f>
        <v/>
      </c>
      <c r="U149" s="59" t="str">
        <f>IFERROR(IF(U$4="","",SUMIFS(Data!$E:$E,Data!$B:$B,'Data Tables'!$C149,Data!$C:$C,'Data Tables'!U$4,Data!$D:$D,'Data Tables'!Q$3)),"")</f>
        <v/>
      </c>
      <c r="V149" s="59" t="str">
        <f>IFERROR(IF(V$4="","",SUMIFS(Data!$E:$E,Data!$B:$B,'Data Tables'!$C149,Data!$C:$C,'Data Tables'!V$4,Data!$D:$D,'Data Tables'!Q$3)),"")</f>
        <v/>
      </c>
      <c r="W149" s="59" t="str">
        <f>IFERROR(IF(W$4="","",SUMIFS(Data!$E:$E,Data!$B:$B,'Data Tables'!$C149,Data!$C:$C,'Data Tables'!W$4,Data!$D:$D,'Data Tables'!Q$3)),"")</f>
        <v/>
      </c>
      <c r="X149" s="59" t="str">
        <f>IFERROR(IF(X$4="","",SUMIFS(Data!$E:$E,Data!$B:$B,'Data Tables'!$C149,Data!$C:$C,'Data Tables'!X$4,Data!$D:$D,'Data Tables'!Q$3)),"")</f>
        <v/>
      </c>
      <c r="Y149" s="59" t="str">
        <f>IFERROR(IF(Y$4="","",SUMIFS(Data!$E:$E,Data!$B:$B,'Data Tables'!$C149,Data!$C:$C,'Data Tables'!Y$4,Data!$D:$D,'Data Tables'!Q$3)),"")</f>
        <v/>
      </c>
      <c r="Z149" s="59" t="str">
        <f>IFERROR(IF(Z$4="","",SUMIFS(Data!$E:$E,Data!$B:$B,'Data Tables'!$C149,Data!$C:$C,'Data Tables'!Z$4,Data!$D:$D,'Data Tables'!Q$3)),"")</f>
        <v/>
      </c>
      <c r="AB149" s="61">
        <f>IFERROR(IF(AB$4="","",SUMIFS(Data!$E:$E,Data!$B:$B,'Data Tables'!$C149,Data!$C:$C,'Data Tables'!AB$4,Data!$D:$D,'Data Tables'!AB$3)),"")</f>
        <v>0</v>
      </c>
      <c r="AC149" s="60">
        <f>IFERROR(IF(AC$4="","",SUMIFS(Data!$E:$E,Data!$B:$B,'Data Tables'!$C149,Data!$C:$C,'Data Tables'!AC$4,Data!$D:$D,'Data Tables'!AB$3)),"")</f>
        <v>0</v>
      </c>
      <c r="AD149" s="59">
        <f>IFERROR(IF(AD$4="","",SUMIFS(Data!$E:$E,Data!$B:$B,'Data Tables'!$C149,Data!$C:$C,'Data Tables'!AD$4,Data!$D:$D,'Data Tables'!AB$3)),"")</f>
        <v>0</v>
      </c>
      <c r="AE149" s="59" t="str">
        <f>IFERROR(IF(AE$4="","",SUMIFS(Data!$E:$E,Data!$B:$B,'Data Tables'!$C149,Data!$C:$C,'Data Tables'!AE$4,Data!$D:$D,'Data Tables'!AB$3)),"")</f>
        <v/>
      </c>
      <c r="AF149" s="59" t="str">
        <f>IFERROR(IF(AF$4="","",SUMIFS(Data!$E:$E,Data!$B:$B,'Data Tables'!$C149,Data!$C:$C,'Data Tables'!AF$4,Data!$D:$D,'Data Tables'!AB$3)),"")</f>
        <v/>
      </c>
      <c r="AG149" s="59" t="str">
        <f>IFERROR(IF(AG$4="","",SUMIFS(Data!$E:$E,Data!$B:$B,'Data Tables'!$C149,Data!$C:$C,'Data Tables'!AG$4,Data!$D:$D,'Data Tables'!AB$3)),"")</f>
        <v/>
      </c>
      <c r="AH149" s="59" t="str">
        <f>IFERROR(IF(AH$4="","",SUMIFS(Data!$E:$E,Data!$B:$B,'Data Tables'!$C149,Data!$C:$C,'Data Tables'!AH$4,Data!$D:$D,'Data Tables'!AB$3)),"")</f>
        <v/>
      </c>
      <c r="AI149" s="59" t="str">
        <f>IFERROR(IF(AI$4="","",SUMIFS(Data!$E:$E,Data!$B:$B,'Data Tables'!$C149,Data!$C:$C,'Data Tables'!AI$4,Data!$D:$D,'Data Tables'!AB$3)),"")</f>
        <v/>
      </c>
      <c r="AJ149" s="59" t="str">
        <f>IFERROR(IF(AJ$4="","",SUMIFS(Data!$E:$E,Data!$B:$B,'Data Tables'!$C149,Data!$C:$C,'Data Tables'!AJ$4,Data!$D:$D,'Data Tables'!AB$3)),"")</f>
        <v/>
      </c>
      <c r="AK149" s="59" t="str">
        <f>IFERROR(IF(AK$4="","",SUMIFS(Data!$E:$E,Data!$B:$B,'Data Tables'!$C149,Data!$C:$C,'Data Tables'!AK$4,Data!$D:$D,'Data Tables'!AB$3)),"")</f>
        <v/>
      </c>
      <c r="AM149" s="61">
        <f>IFERROR(IF(AM$4="","",SUMIFS(Data!$E:$E,Data!$B:$B,'Data Tables'!$C149,Data!$C:$C,'Data Tables'!AM$4,Data!$D:$D,'Data Tables'!AM$3)),"")</f>
        <v>0</v>
      </c>
      <c r="AN149" s="60">
        <f>IFERROR(IF(AN$4="","",SUMIFS(Data!$E:$E,Data!$B:$B,'Data Tables'!$C149,Data!$C:$C,'Data Tables'!AN$4,Data!$D:$D,'Data Tables'!AM$3)),"")</f>
        <v>0</v>
      </c>
      <c r="AO149" s="59">
        <f>IFERROR(IF(AO$4="","",SUMIFS(Data!$E:$E,Data!$B:$B,'Data Tables'!$C149,Data!$C:$C,'Data Tables'!AO$4,Data!$D:$D,'Data Tables'!AM$3)),"")</f>
        <v>0</v>
      </c>
      <c r="AP149" s="59" t="str">
        <f>IFERROR(IF(AP$4="","",SUMIFS(Data!$E:$E,Data!$B:$B,'Data Tables'!$C149,Data!$C:$C,'Data Tables'!AP$4,Data!$D:$D,'Data Tables'!AM$3)),"")</f>
        <v/>
      </c>
      <c r="AQ149" s="59" t="str">
        <f>IFERROR(IF(AQ$4="","",SUMIFS(Data!$E:$E,Data!$B:$B,'Data Tables'!$C149,Data!$C:$C,'Data Tables'!AQ$4,Data!$D:$D,'Data Tables'!AM$3)),"")</f>
        <v/>
      </c>
      <c r="AR149" s="59" t="str">
        <f>IFERROR(IF(AR$4="","",SUMIFS(Data!$E:$E,Data!$B:$B,'Data Tables'!$C149,Data!$C:$C,'Data Tables'!AR$4,Data!$D:$D,'Data Tables'!AM$3)),"")</f>
        <v/>
      </c>
      <c r="AS149" s="59" t="str">
        <f>IFERROR(IF(AS$4="","",SUMIFS(Data!$E:$E,Data!$B:$B,'Data Tables'!$C149,Data!$C:$C,'Data Tables'!AS$4,Data!$D:$D,'Data Tables'!AM$3)),"")</f>
        <v/>
      </c>
      <c r="AT149" s="59" t="str">
        <f>IFERROR(IF(AT$4="","",SUMIFS(Data!$E:$E,Data!$B:$B,'Data Tables'!$C149,Data!$C:$C,'Data Tables'!AT$4,Data!$D:$D,'Data Tables'!AM$3)),"")</f>
        <v/>
      </c>
      <c r="AU149" s="59" t="str">
        <f>IFERROR(IF(AU$4="","",SUMIFS(Data!$E:$E,Data!$B:$B,'Data Tables'!$C149,Data!$C:$C,'Data Tables'!AU$4,Data!$D:$D,'Data Tables'!AM$3)),"")</f>
        <v/>
      </c>
      <c r="AV149" s="59" t="str">
        <f>IFERROR(IF(AV$4="","",SUMIFS(Data!$E:$E,Data!$B:$B,'Data Tables'!$C149,Data!$C:$C,'Data Tables'!AV$4,Data!$D:$D,'Data Tables'!AM$3)),"")</f>
        <v/>
      </c>
      <c r="AX149" s="74">
        <f t="shared" si="283"/>
        <v>0</v>
      </c>
      <c r="AY149" s="75">
        <f t="shared" si="284"/>
        <v>0</v>
      </c>
      <c r="AZ149" s="76">
        <f t="shared" si="285"/>
        <v>0</v>
      </c>
      <c r="BA149" s="76" t="str">
        <f t="shared" si="286"/>
        <v/>
      </c>
      <c r="BB149" s="76" t="str">
        <f t="shared" si="287"/>
        <v/>
      </c>
      <c r="BC149" s="76" t="str">
        <f t="shared" si="288"/>
        <v/>
      </c>
      <c r="BD149" s="76" t="str">
        <f t="shared" si="289"/>
        <v/>
      </c>
      <c r="BE149" s="76" t="str">
        <f t="shared" si="290"/>
        <v/>
      </c>
      <c r="BF149" s="76" t="str">
        <f t="shared" si="291"/>
        <v/>
      </c>
      <c r="BG149" s="76" t="str">
        <f t="shared" si="292"/>
        <v/>
      </c>
      <c r="BI149" s="61">
        <f>IFERROR(IF(BI$4="","",SUMIFS(Data!$E:$E,Data!$B:$B,'Data Tables'!$C149,Data!$C:$C,'Data Tables'!BI$4,Data!$D:$D,'Data Tables'!BI$3)),"")</f>
        <v>0</v>
      </c>
      <c r="BJ149" s="60">
        <f>IFERROR(IF(BJ$4="","",SUMIFS(Data!$E:$E,Data!$B:$B,'Data Tables'!$C149,Data!$C:$C,'Data Tables'!BJ$4,Data!$D:$D,'Data Tables'!BI$3)),"")</f>
        <v>0</v>
      </c>
      <c r="BK149" s="59">
        <f>IFERROR(IF(BK$4="","",SUMIFS(Data!$E:$E,Data!$B:$B,'Data Tables'!$C149,Data!$C:$C,'Data Tables'!BK$4,Data!$D:$D,'Data Tables'!BI$3)),"")</f>
        <v>0</v>
      </c>
      <c r="BL149" s="59" t="str">
        <f>IFERROR(IF(BL$4="","",SUMIFS(Data!$E:$E,Data!$B:$B,'Data Tables'!$C149,Data!$C:$C,'Data Tables'!BL$4,Data!$D:$D,'Data Tables'!BI$3)),"")</f>
        <v/>
      </c>
      <c r="BM149" s="59" t="str">
        <f>IFERROR(IF(BM$4="","",SUMIFS(Data!$E:$E,Data!$B:$B,'Data Tables'!$C149,Data!$C:$C,'Data Tables'!BM$4,Data!$D:$D,'Data Tables'!BI$3)),"")</f>
        <v/>
      </c>
      <c r="BN149" s="59" t="str">
        <f>IFERROR(IF(BN$4="","",SUMIFS(Data!$E:$E,Data!$B:$B,'Data Tables'!$C149,Data!$C:$C,'Data Tables'!BN$4,Data!$D:$D,'Data Tables'!BI$3)),"")</f>
        <v/>
      </c>
      <c r="BO149" s="59" t="str">
        <f>IFERROR(IF(BO$4="","",SUMIFS(Data!$E:$E,Data!$B:$B,'Data Tables'!$C149,Data!$C:$C,'Data Tables'!BO$4,Data!$D:$D,'Data Tables'!BI$3)),"")</f>
        <v/>
      </c>
      <c r="BP149" s="59" t="str">
        <f>IFERROR(IF(BP$4="","",SUMIFS(Data!$E:$E,Data!$B:$B,'Data Tables'!$C149,Data!$C:$C,'Data Tables'!BP$4,Data!$D:$D,'Data Tables'!BI$3)),"")</f>
        <v/>
      </c>
      <c r="BQ149" s="59" t="str">
        <f>IFERROR(IF(BQ$4="","",SUMIFS(Data!$E:$E,Data!$B:$B,'Data Tables'!$C149,Data!$C:$C,'Data Tables'!BQ$4,Data!$D:$D,'Data Tables'!BI$3)),"")</f>
        <v/>
      </c>
      <c r="BR149" s="59" t="str">
        <f>IFERROR(IF(BR$4="","",SUMIFS(Data!$E:$E,Data!$B:$B,'Data Tables'!$C149,Data!$C:$C,'Data Tables'!BR$4,Data!$D:$D,'Data Tables'!BI$3)),"")</f>
        <v/>
      </c>
      <c r="BT149" s="74">
        <f t="shared" si="293"/>
        <v>0</v>
      </c>
      <c r="BU149" s="79">
        <f t="shared" si="294"/>
        <v>0</v>
      </c>
      <c r="BV149" s="78">
        <f t="shared" si="295"/>
        <v>0</v>
      </c>
      <c r="BW149" s="78" t="str">
        <f t="shared" si="296"/>
        <v/>
      </c>
      <c r="BX149" s="78" t="str">
        <f t="shared" si="297"/>
        <v/>
      </c>
      <c r="BY149" s="78" t="str">
        <f t="shared" si="298"/>
        <v/>
      </c>
      <c r="BZ149" s="78" t="str">
        <f t="shared" si="299"/>
        <v/>
      </c>
      <c r="CA149" s="78" t="str">
        <f t="shared" si="300"/>
        <v/>
      </c>
      <c r="CB149" s="78" t="str">
        <f t="shared" si="301"/>
        <v/>
      </c>
      <c r="CC149" s="78" t="str">
        <f t="shared" si="302"/>
        <v/>
      </c>
      <c r="CE149" s="61">
        <f>IFERROR(IF(CE$4="","",SUMIFS(Data!$E:$E,Data!$B:$B,'Data Tables'!$C149,Data!$C:$C,'Data Tables'!CE$4,Data!$D:$D,'Data Tables'!CE$3)),"")</f>
        <v>0</v>
      </c>
      <c r="CF149" s="60">
        <f>IFERROR(IF(CF$4="","",SUMIFS(Data!$E:$E,Data!$B:$B,'Data Tables'!$C149,Data!$C:$C,'Data Tables'!CF$4,Data!$D:$D,'Data Tables'!CE$3)),"")</f>
        <v>0</v>
      </c>
      <c r="CG149" s="59">
        <f>IFERROR(IF(CG$4="","",SUMIFS(Data!$E:$E,Data!$B:$B,'Data Tables'!$C149,Data!$C:$C,'Data Tables'!CG$4,Data!$D:$D,'Data Tables'!CE$3)),"")</f>
        <v>0</v>
      </c>
      <c r="CH149" s="59" t="str">
        <f>IFERROR(IF(CH$4="","",SUMIFS(Data!$E:$E,Data!$B:$B,'Data Tables'!$C149,Data!$C:$C,'Data Tables'!CH$4,Data!$D:$D,'Data Tables'!CE$3)),"")</f>
        <v/>
      </c>
      <c r="CI149" s="59" t="str">
        <f>IFERROR(IF(CI$4="","",SUMIFS(Data!$E:$E,Data!$B:$B,'Data Tables'!$C149,Data!$C:$C,'Data Tables'!CI$4,Data!$D:$D,'Data Tables'!CE$3)),"")</f>
        <v/>
      </c>
      <c r="CJ149" s="59" t="str">
        <f>IFERROR(IF(CJ$4="","",SUMIFS(Data!$E:$E,Data!$B:$B,'Data Tables'!$C149,Data!$C:$C,'Data Tables'!CJ$4,Data!$D:$D,'Data Tables'!CE$3)),"")</f>
        <v/>
      </c>
      <c r="CK149" s="59" t="str">
        <f>IFERROR(IF(CK$4="","",SUMIFS(Data!$E:$E,Data!$B:$B,'Data Tables'!$C149,Data!$C:$C,'Data Tables'!CK$4,Data!$D:$D,'Data Tables'!CE$3)),"")</f>
        <v/>
      </c>
      <c r="CL149" s="59" t="str">
        <f>IFERROR(IF(CL$4="","",SUMIFS(Data!$E:$E,Data!$B:$B,'Data Tables'!$C149,Data!$C:$C,'Data Tables'!CL$4,Data!$D:$D,'Data Tables'!CE$3)),"")</f>
        <v/>
      </c>
      <c r="CM149" s="59" t="str">
        <f>IFERROR(IF(CM$4="","",SUMIFS(Data!$E:$E,Data!$B:$B,'Data Tables'!$C149,Data!$C:$C,'Data Tables'!CM$4,Data!$D:$D,'Data Tables'!CE$3)),"")</f>
        <v/>
      </c>
      <c r="CN149" s="59" t="str">
        <f>IFERROR(IF(CN$4="","",SUMIFS(Data!$E:$E,Data!$B:$B,'Data Tables'!$C149,Data!$C:$C,'Data Tables'!CN$4,Data!$D:$D,'Data Tables'!CE$3)),"")</f>
        <v/>
      </c>
      <c r="CP149" s="61">
        <f>IFERROR(IF(CP$4="","",SUMIFS(Data!$E:$E,Data!$B:$B,'Data Tables'!$C149,Data!$C:$C,'Data Tables'!CP$4,Data!$D:$D,'Data Tables'!CP$3)),"")</f>
        <v>0</v>
      </c>
      <c r="CQ149" s="60">
        <f>IFERROR(IF(CQ$4="","",SUMIFS(Data!$E:$E,Data!$B:$B,'Data Tables'!$C149,Data!$C:$C,'Data Tables'!CQ$4,Data!$D:$D,'Data Tables'!CP$3)),"")</f>
        <v>0</v>
      </c>
      <c r="CR149" s="59">
        <f>IFERROR(IF(CR$4="","",SUMIFS(Data!$E:$E,Data!$B:$B,'Data Tables'!$C149,Data!$C:$C,'Data Tables'!CR$4,Data!$D:$D,'Data Tables'!CP$3)),"")</f>
        <v>0</v>
      </c>
      <c r="CS149" s="59" t="str">
        <f>IFERROR(IF(CS$4="","",SUMIFS(Data!$E:$E,Data!$B:$B,'Data Tables'!$C149,Data!$C:$C,'Data Tables'!CS$4,Data!$D:$D,'Data Tables'!CP$3)),"")</f>
        <v/>
      </c>
      <c r="CT149" s="59" t="str">
        <f>IFERROR(IF(CT$4="","",SUMIFS(Data!$E:$E,Data!$B:$B,'Data Tables'!$C149,Data!$C:$C,'Data Tables'!CT$4,Data!$D:$D,'Data Tables'!CP$3)),"")</f>
        <v/>
      </c>
      <c r="CU149" s="59" t="str">
        <f>IFERROR(IF(CU$4="","",SUMIFS(Data!$E:$E,Data!$B:$B,'Data Tables'!$C149,Data!$C:$C,'Data Tables'!CU$4,Data!$D:$D,'Data Tables'!CP$3)),"")</f>
        <v/>
      </c>
      <c r="CV149" s="59" t="str">
        <f>IFERROR(IF(CV$4="","",SUMIFS(Data!$E:$E,Data!$B:$B,'Data Tables'!$C149,Data!$C:$C,'Data Tables'!CV$4,Data!$D:$D,'Data Tables'!CP$3)),"")</f>
        <v/>
      </c>
      <c r="CW149" s="59" t="str">
        <f>IFERROR(IF(CW$4="","",SUMIFS(Data!$E:$E,Data!$B:$B,'Data Tables'!$C149,Data!$C:$C,'Data Tables'!CW$4,Data!$D:$D,'Data Tables'!CP$3)),"")</f>
        <v/>
      </c>
      <c r="CX149" s="59" t="str">
        <f>IFERROR(IF(CX$4="","",SUMIFS(Data!$E:$E,Data!$B:$B,'Data Tables'!$C149,Data!$C:$C,'Data Tables'!CX$4,Data!$D:$D,'Data Tables'!CP$3)),"")</f>
        <v/>
      </c>
      <c r="CY149" s="59" t="str">
        <f>IFERROR(IF(CY$4="","",SUMIFS(Data!$E:$E,Data!$B:$B,'Data Tables'!$C149,Data!$C:$C,'Data Tables'!CY$4,Data!$D:$D,'Data Tables'!CP$3)),"")</f>
        <v/>
      </c>
      <c r="DA149" s="77">
        <f t="shared" si="306"/>
        <v>0</v>
      </c>
      <c r="DB149" s="79">
        <f t="shared" si="307"/>
        <v>0</v>
      </c>
      <c r="DC149" s="78">
        <f t="shared" si="308"/>
        <v>0</v>
      </c>
      <c r="DD149" s="78" t="str">
        <f t="shared" si="309"/>
        <v/>
      </c>
      <c r="DE149" s="78" t="str">
        <f t="shared" si="310"/>
        <v/>
      </c>
      <c r="DF149" s="78" t="str">
        <f t="shared" si="311"/>
        <v/>
      </c>
      <c r="DG149" s="78" t="str">
        <f t="shared" si="312"/>
        <v/>
      </c>
      <c r="DH149" s="78" t="str">
        <f t="shared" si="313"/>
        <v/>
      </c>
      <c r="DI149" s="78" t="str">
        <f t="shared" si="314"/>
        <v/>
      </c>
      <c r="DJ149" s="78" t="str">
        <f t="shared" si="315"/>
        <v/>
      </c>
      <c r="DL149" s="77">
        <f t="shared" si="316"/>
        <v>0</v>
      </c>
      <c r="DM149" s="79">
        <f t="shared" si="317"/>
        <v>0</v>
      </c>
      <c r="DN149" s="78">
        <f t="shared" si="318"/>
        <v>0</v>
      </c>
      <c r="DO149" s="78" t="str">
        <f t="shared" si="319"/>
        <v/>
      </c>
      <c r="DP149" s="78" t="str">
        <f t="shared" si="320"/>
        <v/>
      </c>
      <c r="DQ149" s="78" t="str">
        <f t="shared" si="321"/>
        <v/>
      </c>
      <c r="DR149" s="78" t="str">
        <f t="shared" si="322"/>
        <v/>
      </c>
      <c r="DS149" s="78" t="str">
        <f t="shared" si="323"/>
        <v/>
      </c>
      <c r="DT149" s="78" t="str">
        <f t="shared" si="324"/>
        <v/>
      </c>
      <c r="DU149" s="78" t="str">
        <f t="shared" si="325"/>
        <v/>
      </c>
      <c r="DW149" s="61">
        <f>IFERROR(IF(DW$4="","",SUMIFS(Data!$E:$E,Data!$B:$B,'Data Tables'!$C149,Data!$C:$C,'Data Tables'!DW$4,Data!$D:$D,'Data Tables'!DW$3)),"")</f>
        <v>0</v>
      </c>
      <c r="DX149" s="60">
        <f>IFERROR(IF(DX$4="","",SUMIFS(Data!$E:$E,Data!$B:$B,'Data Tables'!$C149,Data!$C:$C,'Data Tables'!DX$4,Data!$D:$D,'Data Tables'!DW$3)),"")</f>
        <v>0</v>
      </c>
      <c r="DY149" s="59">
        <f>IFERROR(IF(DY$4="","",SUMIFS(Data!$E:$E,Data!$B:$B,'Data Tables'!$C149,Data!$C:$C,'Data Tables'!DY$4,Data!$D:$D,'Data Tables'!DW$3)),"")</f>
        <v>0</v>
      </c>
      <c r="DZ149" s="59" t="str">
        <f>IFERROR(IF(DZ$4="","",SUMIFS(Data!$E:$E,Data!$B:$B,'Data Tables'!$C149,Data!$C:$C,'Data Tables'!DZ$4,Data!$D:$D,'Data Tables'!DW$3)),"")</f>
        <v/>
      </c>
      <c r="EA149" s="59" t="str">
        <f>IFERROR(IF(EA$4="","",SUMIFS(Data!$E:$E,Data!$B:$B,'Data Tables'!$C149,Data!$C:$C,'Data Tables'!EA$4,Data!$D:$D,'Data Tables'!DW$3)),"")</f>
        <v/>
      </c>
      <c r="EB149" s="59" t="str">
        <f>IFERROR(IF(EB$4="","",SUMIFS(Data!$E:$E,Data!$B:$B,'Data Tables'!$C149,Data!$C:$C,'Data Tables'!EB$4,Data!$D:$D,'Data Tables'!DW$3)),"")</f>
        <v/>
      </c>
      <c r="EC149" s="59" t="str">
        <f>IFERROR(IF(EC$4="","",SUMIFS(Data!$E:$E,Data!$B:$B,'Data Tables'!$C149,Data!$C:$C,'Data Tables'!EC$4,Data!$D:$D,'Data Tables'!DW$3)),"")</f>
        <v/>
      </c>
      <c r="ED149" s="59" t="str">
        <f>IFERROR(IF(ED$4="","",SUMIFS(Data!$E:$E,Data!$B:$B,'Data Tables'!$C149,Data!$C:$C,'Data Tables'!ED$4,Data!$D:$D,'Data Tables'!DW$3)),"")</f>
        <v/>
      </c>
      <c r="EE149" s="59" t="str">
        <f>IFERROR(IF(EE$4="","",SUMIFS(Data!$E:$E,Data!$B:$B,'Data Tables'!$C149,Data!$C:$C,'Data Tables'!EE$4,Data!$D:$D,'Data Tables'!DW$3)),"")</f>
        <v/>
      </c>
      <c r="EF149" s="59" t="str">
        <f>IFERROR(IF(EF$4="","",SUMIFS(Data!$E:$E,Data!$B:$B,'Data Tables'!$C149,Data!$C:$C,'Data Tables'!EF$4,Data!$D:$D,'Data Tables'!DW$3)),"")</f>
        <v/>
      </c>
      <c r="EH149" s="77">
        <f t="shared" si="326"/>
        <v>0</v>
      </c>
      <c r="EI149" s="79">
        <f t="shared" si="327"/>
        <v>0</v>
      </c>
      <c r="EJ149" s="78">
        <f t="shared" si="328"/>
        <v>0</v>
      </c>
      <c r="EK149" s="78" t="str">
        <f t="shared" si="329"/>
        <v/>
      </c>
      <c r="EL149" s="78" t="str">
        <f t="shared" si="330"/>
        <v/>
      </c>
      <c r="EM149" s="78" t="str">
        <f t="shared" si="331"/>
        <v/>
      </c>
      <c r="EN149" s="78" t="str">
        <f t="shared" si="332"/>
        <v/>
      </c>
      <c r="EO149" s="78" t="str">
        <f t="shared" si="333"/>
        <v/>
      </c>
      <c r="EP149" s="78" t="str">
        <f t="shared" si="334"/>
        <v/>
      </c>
      <c r="EQ149" s="78" t="str">
        <f t="shared" si="335"/>
        <v/>
      </c>
      <c r="ES149" s="61">
        <f>IFERROR(IF(ES$4="","",SUMIFS(Data!$E:$E,Data!$B:$B,'Data Tables'!$C149,Data!$C:$C,'Data Tables'!ES$4,Data!$D:$D,'Data Tables'!ES$3)),"")</f>
        <v>0</v>
      </c>
      <c r="ET149" s="60">
        <f>IFERROR(IF(ET$4="","",SUMIFS(Data!$E:$E,Data!$B:$B,'Data Tables'!$C149,Data!$C:$C,'Data Tables'!ET$4,Data!$D:$D,'Data Tables'!ES$3)),"")</f>
        <v>0</v>
      </c>
      <c r="EU149" s="59">
        <f>IFERROR(IF(EU$4="","",SUMIFS(Data!$E:$E,Data!$B:$B,'Data Tables'!$C149,Data!$C:$C,'Data Tables'!EU$4,Data!$D:$D,'Data Tables'!ES$3)),"")</f>
        <v>0</v>
      </c>
      <c r="EV149" s="59" t="str">
        <f>IFERROR(IF(EV$4="","",SUMIFS(Data!$E:$E,Data!$B:$B,'Data Tables'!$C149,Data!$C:$C,'Data Tables'!EV$4,Data!$D:$D,'Data Tables'!ES$3)),"")</f>
        <v/>
      </c>
      <c r="EW149" s="59" t="str">
        <f>IFERROR(IF(EW$4="","",SUMIFS(Data!$E:$E,Data!$B:$B,'Data Tables'!$C149,Data!$C:$C,'Data Tables'!EW$4,Data!$D:$D,'Data Tables'!ES$3)),"")</f>
        <v/>
      </c>
      <c r="EX149" s="59" t="str">
        <f>IFERROR(IF(EX$4="","",SUMIFS(Data!$E:$E,Data!$B:$B,'Data Tables'!$C149,Data!$C:$C,'Data Tables'!EX$4,Data!$D:$D,'Data Tables'!ES$3)),"")</f>
        <v/>
      </c>
      <c r="EY149" s="59" t="str">
        <f>IFERROR(IF(EY$4="","",SUMIFS(Data!$E:$E,Data!$B:$B,'Data Tables'!$C149,Data!$C:$C,'Data Tables'!EY$4,Data!$D:$D,'Data Tables'!ES$3)),"")</f>
        <v/>
      </c>
      <c r="EZ149" s="59" t="str">
        <f>IFERROR(IF(EZ$4="","",SUMIFS(Data!$E:$E,Data!$B:$B,'Data Tables'!$C149,Data!$C:$C,'Data Tables'!EZ$4,Data!$D:$D,'Data Tables'!ES$3)),"")</f>
        <v/>
      </c>
      <c r="FA149" s="59" t="str">
        <f>IFERROR(IF(FA$4="","",SUMIFS(Data!$E:$E,Data!$B:$B,'Data Tables'!$C149,Data!$C:$C,'Data Tables'!FA$4,Data!$D:$D,'Data Tables'!ES$3)),"")</f>
        <v/>
      </c>
      <c r="FB149" s="59" t="str">
        <f>IFERROR(IF(FB$4="","",SUMIFS(Data!$E:$E,Data!$B:$B,'Data Tables'!$C149,Data!$C:$C,'Data Tables'!FB$4,Data!$D:$D,'Data Tables'!ES$3)),"")</f>
        <v/>
      </c>
      <c r="FD149" s="77">
        <f t="shared" si="336"/>
        <v>0</v>
      </c>
      <c r="FE149" s="79">
        <f t="shared" si="337"/>
        <v>0</v>
      </c>
      <c r="FF149" s="78">
        <f t="shared" si="338"/>
        <v>0</v>
      </c>
      <c r="FG149" s="78" t="str">
        <f t="shared" si="339"/>
        <v/>
      </c>
      <c r="FH149" s="78" t="str">
        <f t="shared" si="340"/>
        <v/>
      </c>
      <c r="FI149" s="78" t="str">
        <f t="shared" si="341"/>
        <v/>
      </c>
      <c r="FJ149" s="78" t="str">
        <f t="shared" si="342"/>
        <v/>
      </c>
      <c r="FK149" s="78" t="str">
        <f t="shared" si="343"/>
        <v/>
      </c>
      <c r="FL149" s="78" t="str">
        <f t="shared" si="344"/>
        <v/>
      </c>
      <c r="FM149" s="78" t="str">
        <f t="shared" si="345"/>
        <v/>
      </c>
      <c r="FO149" s="77">
        <f t="shared" si="346"/>
        <v>0</v>
      </c>
      <c r="FP149" s="79">
        <f t="shared" si="347"/>
        <v>0</v>
      </c>
      <c r="FQ149" s="78">
        <f t="shared" si="348"/>
        <v>0</v>
      </c>
      <c r="FR149" s="78" t="str">
        <f t="shared" si="349"/>
        <v/>
      </c>
      <c r="FS149" s="78" t="str">
        <f t="shared" si="350"/>
        <v/>
      </c>
      <c r="FT149" s="78" t="str">
        <f t="shared" si="351"/>
        <v/>
      </c>
      <c r="FU149" s="78" t="str">
        <f t="shared" si="352"/>
        <v/>
      </c>
      <c r="FV149" s="78" t="str">
        <f t="shared" si="353"/>
        <v/>
      </c>
      <c r="FW149" s="78" t="str">
        <f t="shared" si="354"/>
        <v/>
      </c>
      <c r="FX149" s="78" t="str">
        <f t="shared" si="355"/>
        <v/>
      </c>
      <c r="FZ149" s="61">
        <f>IFERROR(IF(FZ$4="","",SUMIFS(Data!$E:$E,Data!$B:$B,'Data Tables'!$C149,Data!$C:$C,'Data Tables'!FZ$4,Data!$D:$D,'Data Tables'!FZ$3)),"")</f>
        <v>0</v>
      </c>
      <c r="GA149" s="60">
        <f>IFERROR(IF(GA$4="","",SUMIFS(Data!$E:$E,Data!$B:$B,'Data Tables'!$C149,Data!$C:$C,'Data Tables'!GA$4,Data!$D:$D,'Data Tables'!FZ$3)),"")</f>
        <v>0</v>
      </c>
      <c r="GB149" s="59">
        <f>IFERROR(IF(GB$4="","",SUMIFS(Data!$E:$E,Data!$B:$B,'Data Tables'!$C149,Data!$C:$C,'Data Tables'!GB$4,Data!$D:$D,'Data Tables'!FZ$3)),"")</f>
        <v>0</v>
      </c>
      <c r="GC149" s="59" t="str">
        <f>IFERROR(IF(GC$4="","",SUMIFS(Data!$E:$E,Data!$B:$B,'Data Tables'!$C149,Data!$C:$C,'Data Tables'!GC$4,Data!$D:$D,'Data Tables'!FZ$3)),"")</f>
        <v/>
      </c>
      <c r="GD149" s="59" t="str">
        <f>IFERROR(IF(GD$4="","",SUMIFS(Data!$E:$E,Data!$B:$B,'Data Tables'!$C149,Data!$C:$C,'Data Tables'!GD$4,Data!$D:$D,'Data Tables'!FZ$3)),"")</f>
        <v/>
      </c>
      <c r="GE149" s="59" t="str">
        <f>IFERROR(IF(GE$4="","",SUMIFS(Data!$E:$E,Data!$B:$B,'Data Tables'!$C149,Data!$C:$C,'Data Tables'!GE$4,Data!$D:$D,'Data Tables'!FZ$3)),"")</f>
        <v/>
      </c>
      <c r="GF149" s="59" t="str">
        <f>IFERROR(IF(GF$4="","",SUMIFS(Data!$E:$E,Data!$B:$B,'Data Tables'!$C149,Data!$C:$C,'Data Tables'!GF$4,Data!$D:$D,'Data Tables'!FZ$3)),"")</f>
        <v/>
      </c>
      <c r="GG149" s="59" t="str">
        <f>IFERROR(IF(GG$4="","",SUMIFS(Data!$E:$E,Data!$B:$B,'Data Tables'!$C149,Data!$C:$C,'Data Tables'!GG$4,Data!$D:$D,'Data Tables'!FZ$3)),"")</f>
        <v/>
      </c>
      <c r="GH149" s="59" t="str">
        <f>IFERROR(IF(GH$4="","",SUMIFS(Data!$E:$E,Data!$B:$B,'Data Tables'!$C149,Data!$C:$C,'Data Tables'!GH$4,Data!$D:$D,'Data Tables'!FZ$3)),"")</f>
        <v/>
      </c>
      <c r="GI149" s="59" t="str">
        <f>IFERROR(IF(GI$4="","",SUMIFS(Data!$E:$E,Data!$B:$B,'Data Tables'!$C149,Data!$C:$C,'Data Tables'!GI$4,Data!$D:$D,'Data Tables'!FZ$3)),"")</f>
        <v/>
      </c>
      <c r="GK149" s="61">
        <f>IFERROR(IF(GK$4="","",SUMIFS(Data!$E:$E,Data!$B:$B,'Data Tables'!$C149,Data!$C:$C,'Data Tables'!GK$4,Data!$D:$D,'Data Tables'!GK$3)),"")</f>
        <v>0</v>
      </c>
      <c r="GL149" s="60">
        <f>IFERROR(IF(GL$4="","",SUMIFS(Data!$E:$E,Data!$B:$B,'Data Tables'!$C149,Data!$C:$C,'Data Tables'!GL$4,Data!$D:$D,'Data Tables'!GK$3)),"")</f>
        <v>0</v>
      </c>
      <c r="GM149" s="59">
        <f>IFERROR(IF(GM$4="","",SUMIFS(Data!$E:$E,Data!$B:$B,'Data Tables'!$C149,Data!$C:$C,'Data Tables'!GM$4,Data!$D:$D,'Data Tables'!GK$3)),"")</f>
        <v>0</v>
      </c>
      <c r="GN149" s="59" t="str">
        <f>IFERROR(IF(GN$4="","",SUMIFS(Data!$E:$E,Data!$B:$B,'Data Tables'!$C149,Data!$C:$C,'Data Tables'!GN$4,Data!$D:$D,'Data Tables'!GK$3)),"")</f>
        <v/>
      </c>
      <c r="GO149" s="59" t="str">
        <f>IFERROR(IF(GO$4="","",SUMIFS(Data!$E:$E,Data!$B:$B,'Data Tables'!$C149,Data!$C:$C,'Data Tables'!GO$4,Data!$D:$D,'Data Tables'!GK$3)),"")</f>
        <v/>
      </c>
      <c r="GP149" s="59" t="str">
        <f>IFERROR(IF(GP$4="","",SUMIFS(Data!$E:$E,Data!$B:$B,'Data Tables'!$C149,Data!$C:$C,'Data Tables'!GP$4,Data!$D:$D,'Data Tables'!GK$3)),"")</f>
        <v/>
      </c>
      <c r="GQ149" s="59" t="str">
        <f>IFERROR(IF(GQ$4="","",SUMIFS(Data!$E:$E,Data!$B:$B,'Data Tables'!$C149,Data!$C:$C,'Data Tables'!GQ$4,Data!$D:$D,'Data Tables'!GK$3)),"")</f>
        <v/>
      </c>
      <c r="GR149" s="59" t="str">
        <f>IFERROR(IF(GR$4="","",SUMIFS(Data!$E:$E,Data!$B:$B,'Data Tables'!$C149,Data!$C:$C,'Data Tables'!GR$4,Data!$D:$D,'Data Tables'!GK$3)),"")</f>
        <v/>
      </c>
      <c r="GS149" s="59" t="str">
        <f>IFERROR(IF(GS$4="","",SUMIFS(Data!$E:$E,Data!$B:$B,'Data Tables'!$C149,Data!$C:$C,'Data Tables'!GS$4,Data!$D:$D,'Data Tables'!GK$3)),"")</f>
        <v/>
      </c>
      <c r="GT149" s="59" t="str">
        <f>IFERROR(IF(GT$4="","",SUMIFS(Data!$E:$E,Data!$B:$B,'Data Tables'!$C149,Data!$C:$C,'Data Tables'!GT$4,Data!$D:$D,'Data Tables'!GK$3)),"")</f>
        <v/>
      </c>
      <c r="GV149" s="59"/>
      <c r="GW149" s="59"/>
      <c r="GX149" s="60"/>
      <c r="GY149" s="59"/>
      <c r="HA149" s="59"/>
      <c r="HB149" s="59"/>
      <c r="HC149" s="60"/>
      <c r="HD149" s="59"/>
      <c r="HF149" s="59"/>
      <c r="HG149" s="59"/>
      <c r="HH149" s="60"/>
      <c r="HI149" s="59"/>
      <c r="HK149" s="59"/>
      <c r="HL149" s="59"/>
      <c r="HM149" s="60"/>
      <c r="HN149" s="59"/>
      <c r="HP149" s="59"/>
      <c r="HQ149" s="59"/>
      <c r="HR149" s="60"/>
      <c r="HS149" s="59"/>
      <c r="HU149" s="59"/>
      <c r="HV149" s="59"/>
      <c r="HW149" s="60">
        <f>SUM(HR$5:HR149)</f>
        <v>0</v>
      </c>
      <c r="HX149" s="59"/>
      <c r="HZ149" s="59"/>
      <c r="IA149" s="59"/>
      <c r="IB149" s="60"/>
      <c r="IC149" s="61"/>
      <c r="IE149" s="59"/>
      <c r="IF149" s="59"/>
      <c r="IG149" s="60"/>
      <c r="IH149" s="59"/>
      <c r="IJ149" s="33"/>
      <c r="IK149" s="33"/>
      <c r="IL149" s="34"/>
      <c r="IM149" s="35"/>
      <c r="IO149" s="33"/>
      <c r="IP149" s="33"/>
      <c r="IQ149" s="34"/>
      <c r="IR149" s="35"/>
      <c r="IT149" s="33"/>
      <c r="IU149" s="33"/>
      <c r="IV149" s="34"/>
      <c r="IW149" s="35"/>
      <c r="IY149" s="33"/>
      <c r="IZ149" s="33"/>
      <c r="JA149" s="34"/>
      <c r="JB149" s="35"/>
      <c r="JF149" s="35" t="e">
        <f t="shared" si="303"/>
        <v>#VALUE!</v>
      </c>
      <c r="JH149" s="35" t="e">
        <f t="shared" si="304"/>
        <v>#VALUE!</v>
      </c>
    </row>
    <row r="150" spans="2:268" s="1" customFormat="1" ht="12.75" customHeight="1" x14ac:dyDescent="0.2">
      <c r="B150" s="16">
        <f t="shared" si="305"/>
        <v>146</v>
      </c>
      <c r="C150" s="58">
        <f t="shared" si="356"/>
        <v>4443</v>
      </c>
      <c r="F150" s="61">
        <f>IFERROR(IF(F$4="","",SUMIFS(Data!$E:$E,Data!$B:$B,'Data Tables'!$C150,Data!$C:$C,'Data Tables'!F$4,Data!$D:$D,'Data Tables'!F$3)),"")</f>
        <v>0</v>
      </c>
      <c r="G150" s="60">
        <f>IFERROR(IF(G$4="","",SUMIFS(Data!$E:$E,Data!$B:$B,'Data Tables'!$C150,Data!$C:$C,'Data Tables'!G$4,Data!$D:$D,'Data Tables'!F$3)),"")</f>
        <v>0</v>
      </c>
      <c r="H150" s="59">
        <f>IFERROR(IF(H$4="","",SUMIFS(Data!$E:$E,Data!$B:$B,'Data Tables'!$C150,Data!$C:$C,'Data Tables'!H$4,Data!$D:$D,'Data Tables'!F$3)),"")</f>
        <v>0</v>
      </c>
      <c r="I150" s="59" t="str">
        <f>IFERROR(IF(I$4="","",SUMIFS(Data!$E:$E,Data!$B:$B,'Data Tables'!$C150,Data!$C:$C,'Data Tables'!I$4,Data!$D:$D,'Data Tables'!F$3)),"")</f>
        <v/>
      </c>
      <c r="J150" s="59" t="str">
        <f>IFERROR(IF(J$4="","",SUMIFS(Data!$E:$E,Data!$B:$B,'Data Tables'!$C150,Data!$C:$C,'Data Tables'!J$4,Data!$D:$D,'Data Tables'!F$3)),"")</f>
        <v/>
      </c>
      <c r="K150" s="59" t="str">
        <f>IFERROR(IF(K$4="","",SUMIFS(Data!$E:$E,Data!$B:$B,'Data Tables'!$C150,Data!$C:$C,'Data Tables'!K$4,Data!$D:$D,'Data Tables'!F$3)),"")</f>
        <v/>
      </c>
      <c r="L150" s="59" t="str">
        <f>IFERROR(IF(L$4="","",SUMIFS(Data!$E:$E,Data!$B:$B,'Data Tables'!$C150,Data!$C:$C,'Data Tables'!L$4,Data!$D:$D,'Data Tables'!F$3)),"")</f>
        <v/>
      </c>
      <c r="M150" s="59" t="str">
        <f>IFERROR(IF(M$4="","",SUMIFS(Data!$E:$E,Data!$B:$B,'Data Tables'!$C150,Data!$C:$C,'Data Tables'!M$4,Data!$D:$D,'Data Tables'!F$3)),"")</f>
        <v/>
      </c>
      <c r="N150" s="59" t="str">
        <f>IFERROR(IF(N$4="","",SUMIFS(Data!$E:$E,Data!$B:$B,'Data Tables'!$C150,Data!$C:$C,'Data Tables'!N$4,Data!$D:$D,'Data Tables'!F$3)),"")</f>
        <v/>
      </c>
      <c r="O150" s="59" t="str">
        <f>IFERROR(IF(O$4="","",SUMIFS(Data!$E:$E,Data!$B:$B,'Data Tables'!$C150,Data!$C:$C,'Data Tables'!O$4,Data!$D:$D,'Data Tables'!F$3)),"")</f>
        <v/>
      </c>
      <c r="Q150" s="61">
        <f>IFERROR(IF(Q$4="","",SUMIFS(Data!$E:$E,Data!$B:$B,'Data Tables'!$C150,Data!$C:$C,'Data Tables'!Q$4,Data!$D:$D,'Data Tables'!Q$3)),"")</f>
        <v>0</v>
      </c>
      <c r="R150" s="60">
        <f>IFERROR(IF(R$4="","",SUMIFS(Data!$E:$E,Data!$B:$B,'Data Tables'!$C150,Data!$C:$C,'Data Tables'!R$4,Data!$D:$D,'Data Tables'!Q$3)),"")</f>
        <v>0</v>
      </c>
      <c r="S150" s="59">
        <f>IFERROR(IF(S$4="","",SUMIFS(Data!$E:$E,Data!$B:$B,'Data Tables'!$C150,Data!$C:$C,'Data Tables'!S$4,Data!$D:$D,'Data Tables'!Q$3)),"")</f>
        <v>0</v>
      </c>
      <c r="T150" s="59" t="str">
        <f>IFERROR(IF(T$4="","",SUMIFS(Data!$E:$E,Data!$B:$B,'Data Tables'!$C150,Data!$C:$C,'Data Tables'!T$4,Data!$D:$D,'Data Tables'!Q$3)),"")</f>
        <v/>
      </c>
      <c r="U150" s="59" t="str">
        <f>IFERROR(IF(U$4="","",SUMIFS(Data!$E:$E,Data!$B:$B,'Data Tables'!$C150,Data!$C:$C,'Data Tables'!U$4,Data!$D:$D,'Data Tables'!Q$3)),"")</f>
        <v/>
      </c>
      <c r="V150" s="59" t="str">
        <f>IFERROR(IF(V$4="","",SUMIFS(Data!$E:$E,Data!$B:$B,'Data Tables'!$C150,Data!$C:$C,'Data Tables'!V$4,Data!$D:$D,'Data Tables'!Q$3)),"")</f>
        <v/>
      </c>
      <c r="W150" s="59" t="str">
        <f>IFERROR(IF(W$4="","",SUMIFS(Data!$E:$E,Data!$B:$B,'Data Tables'!$C150,Data!$C:$C,'Data Tables'!W$4,Data!$D:$D,'Data Tables'!Q$3)),"")</f>
        <v/>
      </c>
      <c r="X150" s="59" t="str">
        <f>IFERROR(IF(X$4="","",SUMIFS(Data!$E:$E,Data!$B:$B,'Data Tables'!$C150,Data!$C:$C,'Data Tables'!X$4,Data!$D:$D,'Data Tables'!Q$3)),"")</f>
        <v/>
      </c>
      <c r="Y150" s="59" t="str">
        <f>IFERROR(IF(Y$4="","",SUMIFS(Data!$E:$E,Data!$B:$B,'Data Tables'!$C150,Data!$C:$C,'Data Tables'!Y$4,Data!$D:$D,'Data Tables'!Q$3)),"")</f>
        <v/>
      </c>
      <c r="Z150" s="59" t="str">
        <f>IFERROR(IF(Z$4="","",SUMIFS(Data!$E:$E,Data!$B:$B,'Data Tables'!$C150,Data!$C:$C,'Data Tables'!Z$4,Data!$D:$D,'Data Tables'!Q$3)),"")</f>
        <v/>
      </c>
      <c r="AB150" s="61">
        <f>IFERROR(IF(AB$4="","",SUMIFS(Data!$E:$E,Data!$B:$B,'Data Tables'!$C150,Data!$C:$C,'Data Tables'!AB$4,Data!$D:$D,'Data Tables'!AB$3)),"")</f>
        <v>0</v>
      </c>
      <c r="AC150" s="60">
        <f>IFERROR(IF(AC$4="","",SUMIFS(Data!$E:$E,Data!$B:$B,'Data Tables'!$C150,Data!$C:$C,'Data Tables'!AC$4,Data!$D:$D,'Data Tables'!AB$3)),"")</f>
        <v>0</v>
      </c>
      <c r="AD150" s="59">
        <f>IFERROR(IF(AD$4="","",SUMIFS(Data!$E:$E,Data!$B:$B,'Data Tables'!$C150,Data!$C:$C,'Data Tables'!AD$4,Data!$D:$D,'Data Tables'!AB$3)),"")</f>
        <v>0</v>
      </c>
      <c r="AE150" s="59" t="str">
        <f>IFERROR(IF(AE$4="","",SUMIFS(Data!$E:$E,Data!$B:$B,'Data Tables'!$C150,Data!$C:$C,'Data Tables'!AE$4,Data!$D:$D,'Data Tables'!AB$3)),"")</f>
        <v/>
      </c>
      <c r="AF150" s="59" t="str">
        <f>IFERROR(IF(AF$4="","",SUMIFS(Data!$E:$E,Data!$B:$B,'Data Tables'!$C150,Data!$C:$C,'Data Tables'!AF$4,Data!$D:$D,'Data Tables'!AB$3)),"")</f>
        <v/>
      </c>
      <c r="AG150" s="59" t="str">
        <f>IFERROR(IF(AG$4="","",SUMIFS(Data!$E:$E,Data!$B:$B,'Data Tables'!$C150,Data!$C:$C,'Data Tables'!AG$4,Data!$D:$D,'Data Tables'!AB$3)),"")</f>
        <v/>
      </c>
      <c r="AH150" s="59" t="str">
        <f>IFERROR(IF(AH$4="","",SUMIFS(Data!$E:$E,Data!$B:$B,'Data Tables'!$C150,Data!$C:$C,'Data Tables'!AH$4,Data!$D:$D,'Data Tables'!AB$3)),"")</f>
        <v/>
      </c>
      <c r="AI150" s="59" t="str">
        <f>IFERROR(IF(AI$4="","",SUMIFS(Data!$E:$E,Data!$B:$B,'Data Tables'!$C150,Data!$C:$C,'Data Tables'!AI$4,Data!$D:$D,'Data Tables'!AB$3)),"")</f>
        <v/>
      </c>
      <c r="AJ150" s="59" t="str">
        <f>IFERROR(IF(AJ$4="","",SUMIFS(Data!$E:$E,Data!$B:$B,'Data Tables'!$C150,Data!$C:$C,'Data Tables'!AJ$4,Data!$D:$D,'Data Tables'!AB$3)),"")</f>
        <v/>
      </c>
      <c r="AK150" s="59" t="str">
        <f>IFERROR(IF(AK$4="","",SUMIFS(Data!$E:$E,Data!$B:$B,'Data Tables'!$C150,Data!$C:$C,'Data Tables'!AK$4,Data!$D:$D,'Data Tables'!AB$3)),"")</f>
        <v/>
      </c>
      <c r="AM150" s="61">
        <f>IFERROR(IF(AM$4="","",SUMIFS(Data!$E:$E,Data!$B:$B,'Data Tables'!$C150,Data!$C:$C,'Data Tables'!AM$4,Data!$D:$D,'Data Tables'!AM$3)),"")</f>
        <v>0</v>
      </c>
      <c r="AN150" s="60">
        <f>IFERROR(IF(AN$4="","",SUMIFS(Data!$E:$E,Data!$B:$B,'Data Tables'!$C150,Data!$C:$C,'Data Tables'!AN$4,Data!$D:$D,'Data Tables'!AM$3)),"")</f>
        <v>0</v>
      </c>
      <c r="AO150" s="59">
        <f>IFERROR(IF(AO$4="","",SUMIFS(Data!$E:$E,Data!$B:$B,'Data Tables'!$C150,Data!$C:$C,'Data Tables'!AO$4,Data!$D:$D,'Data Tables'!AM$3)),"")</f>
        <v>0</v>
      </c>
      <c r="AP150" s="59" t="str">
        <f>IFERROR(IF(AP$4="","",SUMIFS(Data!$E:$E,Data!$B:$B,'Data Tables'!$C150,Data!$C:$C,'Data Tables'!AP$4,Data!$D:$D,'Data Tables'!AM$3)),"")</f>
        <v/>
      </c>
      <c r="AQ150" s="59" t="str">
        <f>IFERROR(IF(AQ$4="","",SUMIFS(Data!$E:$E,Data!$B:$B,'Data Tables'!$C150,Data!$C:$C,'Data Tables'!AQ$4,Data!$D:$D,'Data Tables'!AM$3)),"")</f>
        <v/>
      </c>
      <c r="AR150" s="59" t="str">
        <f>IFERROR(IF(AR$4="","",SUMIFS(Data!$E:$E,Data!$B:$B,'Data Tables'!$C150,Data!$C:$C,'Data Tables'!AR$4,Data!$D:$D,'Data Tables'!AM$3)),"")</f>
        <v/>
      </c>
      <c r="AS150" s="59" t="str">
        <f>IFERROR(IF(AS$4="","",SUMIFS(Data!$E:$E,Data!$B:$B,'Data Tables'!$C150,Data!$C:$C,'Data Tables'!AS$4,Data!$D:$D,'Data Tables'!AM$3)),"")</f>
        <v/>
      </c>
      <c r="AT150" s="59" t="str">
        <f>IFERROR(IF(AT$4="","",SUMIFS(Data!$E:$E,Data!$B:$B,'Data Tables'!$C150,Data!$C:$C,'Data Tables'!AT$4,Data!$D:$D,'Data Tables'!AM$3)),"")</f>
        <v/>
      </c>
      <c r="AU150" s="59" t="str">
        <f>IFERROR(IF(AU$4="","",SUMIFS(Data!$E:$E,Data!$B:$B,'Data Tables'!$C150,Data!$C:$C,'Data Tables'!AU$4,Data!$D:$D,'Data Tables'!AM$3)),"")</f>
        <v/>
      </c>
      <c r="AV150" s="59" t="str">
        <f>IFERROR(IF(AV$4="","",SUMIFS(Data!$E:$E,Data!$B:$B,'Data Tables'!$C150,Data!$C:$C,'Data Tables'!AV$4,Data!$D:$D,'Data Tables'!AM$3)),"")</f>
        <v/>
      </c>
      <c r="AX150" s="74">
        <f t="shared" si="283"/>
        <v>0</v>
      </c>
      <c r="AY150" s="75">
        <f t="shared" si="284"/>
        <v>0</v>
      </c>
      <c r="AZ150" s="76">
        <f t="shared" si="285"/>
        <v>0</v>
      </c>
      <c r="BA150" s="76" t="str">
        <f t="shared" si="286"/>
        <v/>
      </c>
      <c r="BB150" s="76" t="str">
        <f t="shared" si="287"/>
        <v/>
      </c>
      <c r="BC150" s="76" t="str">
        <f t="shared" si="288"/>
        <v/>
      </c>
      <c r="BD150" s="76" t="str">
        <f t="shared" si="289"/>
        <v/>
      </c>
      <c r="BE150" s="76" t="str">
        <f t="shared" si="290"/>
        <v/>
      </c>
      <c r="BF150" s="76" t="str">
        <f t="shared" si="291"/>
        <v/>
      </c>
      <c r="BG150" s="76" t="str">
        <f t="shared" si="292"/>
        <v/>
      </c>
      <c r="BI150" s="61">
        <f>IFERROR(IF(BI$4="","",SUMIFS(Data!$E:$E,Data!$B:$B,'Data Tables'!$C150,Data!$C:$C,'Data Tables'!BI$4,Data!$D:$D,'Data Tables'!BI$3)),"")</f>
        <v>0</v>
      </c>
      <c r="BJ150" s="60">
        <f>IFERROR(IF(BJ$4="","",SUMIFS(Data!$E:$E,Data!$B:$B,'Data Tables'!$C150,Data!$C:$C,'Data Tables'!BJ$4,Data!$D:$D,'Data Tables'!BI$3)),"")</f>
        <v>0</v>
      </c>
      <c r="BK150" s="59">
        <f>IFERROR(IF(BK$4="","",SUMIFS(Data!$E:$E,Data!$B:$B,'Data Tables'!$C150,Data!$C:$C,'Data Tables'!BK$4,Data!$D:$D,'Data Tables'!BI$3)),"")</f>
        <v>0</v>
      </c>
      <c r="BL150" s="59" t="str">
        <f>IFERROR(IF(BL$4="","",SUMIFS(Data!$E:$E,Data!$B:$B,'Data Tables'!$C150,Data!$C:$C,'Data Tables'!BL$4,Data!$D:$D,'Data Tables'!BI$3)),"")</f>
        <v/>
      </c>
      <c r="BM150" s="59" t="str">
        <f>IFERROR(IF(BM$4="","",SUMIFS(Data!$E:$E,Data!$B:$B,'Data Tables'!$C150,Data!$C:$C,'Data Tables'!BM$4,Data!$D:$D,'Data Tables'!BI$3)),"")</f>
        <v/>
      </c>
      <c r="BN150" s="59" t="str">
        <f>IFERROR(IF(BN$4="","",SUMIFS(Data!$E:$E,Data!$B:$B,'Data Tables'!$C150,Data!$C:$C,'Data Tables'!BN$4,Data!$D:$D,'Data Tables'!BI$3)),"")</f>
        <v/>
      </c>
      <c r="BO150" s="59" t="str">
        <f>IFERROR(IF(BO$4="","",SUMIFS(Data!$E:$E,Data!$B:$B,'Data Tables'!$C150,Data!$C:$C,'Data Tables'!BO$4,Data!$D:$D,'Data Tables'!BI$3)),"")</f>
        <v/>
      </c>
      <c r="BP150" s="59" t="str">
        <f>IFERROR(IF(BP$4="","",SUMIFS(Data!$E:$E,Data!$B:$B,'Data Tables'!$C150,Data!$C:$C,'Data Tables'!BP$4,Data!$D:$D,'Data Tables'!BI$3)),"")</f>
        <v/>
      </c>
      <c r="BQ150" s="59" t="str">
        <f>IFERROR(IF(BQ$4="","",SUMIFS(Data!$E:$E,Data!$B:$B,'Data Tables'!$C150,Data!$C:$C,'Data Tables'!BQ$4,Data!$D:$D,'Data Tables'!BI$3)),"")</f>
        <v/>
      </c>
      <c r="BR150" s="59" t="str">
        <f>IFERROR(IF(BR$4="","",SUMIFS(Data!$E:$E,Data!$B:$B,'Data Tables'!$C150,Data!$C:$C,'Data Tables'!BR$4,Data!$D:$D,'Data Tables'!BI$3)),"")</f>
        <v/>
      </c>
      <c r="BT150" s="74">
        <f t="shared" si="293"/>
        <v>0</v>
      </c>
      <c r="BU150" s="79">
        <f t="shared" si="294"/>
        <v>0</v>
      </c>
      <c r="BV150" s="78">
        <f t="shared" si="295"/>
        <v>0</v>
      </c>
      <c r="BW150" s="78" t="str">
        <f t="shared" si="296"/>
        <v/>
      </c>
      <c r="BX150" s="78" t="str">
        <f t="shared" si="297"/>
        <v/>
      </c>
      <c r="BY150" s="78" t="str">
        <f t="shared" si="298"/>
        <v/>
      </c>
      <c r="BZ150" s="78" t="str">
        <f t="shared" si="299"/>
        <v/>
      </c>
      <c r="CA150" s="78" t="str">
        <f t="shared" si="300"/>
        <v/>
      </c>
      <c r="CB150" s="78" t="str">
        <f t="shared" si="301"/>
        <v/>
      </c>
      <c r="CC150" s="78" t="str">
        <f t="shared" si="302"/>
        <v/>
      </c>
      <c r="CE150" s="61">
        <f>IFERROR(IF(CE$4="","",SUMIFS(Data!$E:$E,Data!$B:$B,'Data Tables'!$C150,Data!$C:$C,'Data Tables'!CE$4,Data!$D:$D,'Data Tables'!CE$3)),"")</f>
        <v>0</v>
      </c>
      <c r="CF150" s="60">
        <f>IFERROR(IF(CF$4="","",SUMIFS(Data!$E:$E,Data!$B:$B,'Data Tables'!$C150,Data!$C:$C,'Data Tables'!CF$4,Data!$D:$D,'Data Tables'!CE$3)),"")</f>
        <v>0</v>
      </c>
      <c r="CG150" s="59">
        <f>IFERROR(IF(CG$4="","",SUMIFS(Data!$E:$E,Data!$B:$B,'Data Tables'!$C150,Data!$C:$C,'Data Tables'!CG$4,Data!$D:$D,'Data Tables'!CE$3)),"")</f>
        <v>0</v>
      </c>
      <c r="CH150" s="59" t="str">
        <f>IFERROR(IF(CH$4="","",SUMIFS(Data!$E:$E,Data!$B:$B,'Data Tables'!$C150,Data!$C:$C,'Data Tables'!CH$4,Data!$D:$D,'Data Tables'!CE$3)),"")</f>
        <v/>
      </c>
      <c r="CI150" s="59" t="str">
        <f>IFERROR(IF(CI$4="","",SUMIFS(Data!$E:$E,Data!$B:$B,'Data Tables'!$C150,Data!$C:$C,'Data Tables'!CI$4,Data!$D:$D,'Data Tables'!CE$3)),"")</f>
        <v/>
      </c>
      <c r="CJ150" s="59" t="str">
        <f>IFERROR(IF(CJ$4="","",SUMIFS(Data!$E:$E,Data!$B:$B,'Data Tables'!$C150,Data!$C:$C,'Data Tables'!CJ$4,Data!$D:$D,'Data Tables'!CE$3)),"")</f>
        <v/>
      </c>
      <c r="CK150" s="59" t="str">
        <f>IFERROR(IF(CK$4="","",SUMIFS(Data!$E:$E,Data!$B:$B,'Data Tables'!$C150,Data!$C:$C,'Data Tables'!CK$4,Data!$D:$D,'Data Tables'!CE$3)),"")</f>
        <v/>
      </c>
      <c r="CL150" s="59" t="str">
        <f>IFERROR(IF(CL$4="","",SUMIFS(Data!$E:$E,Data!$B:$B,'Data Tables'!$C150,Data!$C:$C,'Data Tables'!CL$4,Data!$D:$D,'Data Tables'!CE$3)),"")</f>
        <v/>
      </c>
      <c r="CM150" s="59" t="str">
        <f>IFERROR(IF(CM$4="","",SUMIFS(Data!$E:$E,Data!$B:$B,'Data Tables'!$C150,Data!$C:$C,'Data Tables'!CM$4,Data!$D:$D,'Data Tables'!CE$3)),"")</f>
        <v/>
      </c>
      <c r="CN150" s="59" t="str">
        <f>IFERROR(IF(CN$4="","",SUMIFS(Data!$E:$E,Data!$B:$B,'Data Tables'!$C150,Data!$C:$C,'Data Tables'!CN$4,Data!$D:$D,'Data Tables'!CE$3)),"")</f>
        <v/>
      </c>
      <c r="CP150" s="61">
        <f>IFERROR(IF(CP$4="","",SUMIFS(Data!$E:$E,Data!$B:$B,'Data Tables'!$C150,Data!$C:$C,'Data Tables'!CP$4,Data!$D:$D,'Data Tables'!CP$3)),"")</f>
        <v>0</v>
      </c>
      <c r="CQ150" s="60">
        <f>IFERROR(IF(CQ$4="","",SUMIFS(Data!$E:$E,Data!$B:$B,'Data Tables'!$C150,Data!$C:$C,'Data Tables'!CQ$4,Data!$D:$D,'Data Tables'!CP$3)),"")</f>
        <v>0</v>
      </c>
      <c r="CR150" s="59">
        <f>IFERROR(IF(CR$4="","",SUMIFS(Data!$E:$E,Data!$B:$B,'Data Tables'!$C150,Data!$C:$C,'Data Tables'!CR$4,Data!$D:$D,'Data Tables'!CP$3)),"")</f>
        <v>0</v>
      </c>
      <c r="CS150" s="59" t="str">
        <f>IFERROR(IF(CS$4="","",SUMIFS(Data!$E:$E,Data!$B:$B,'Data Tables'!$C150,Data!$C:$C,'Data Tables'!CS$4,Data!$D:$D,'Data Tables'!CP$3)),"")</f>
        <v/>
      </c>
      <c r="CT150" s="59" t="str">
        <f>IFERROR(IF(CT$4="","",SUMIFS(Data!$E:$E,Data!$B:$B,'Data Tables'!$C150,Data!$C:$C,'Data Tables'!CT$4,Data!$D:$D,'Data Tables'!CP$3)),"")</f>
        <v/>
      </c>
      <c r="CU150" s="59" t="str">
        <f>IFERROR(IF(CU$4="","",SUMIFS(Data!$E:$E,Data!$B:$B,'Data Tables'!$C150,Data!$C:$C,'Data Tables'!CU$4,Data!$D:$D,'Data Tables'!CP$3)),"")</f>
        <v/>
      </c>
      <c r="CV150" s="59" t="str">
        <f>IFERROR(IF(CV$4="","",SUMIFS(Data!$E:$E,Data!$B:$B,'Data Tables'!$C150,Data!$C:$C,'Data Tables'!CV$4,Data!$D:$D,'Data Tables'!CP$3)),"")</f>
        <v/>
      </c>
      <c r="CW150" s="59" t="str">
        <f>IFERROR(IF(CW$4="","",SUMIFS(Data!$E:$E,Data!$B:$B,'Data Tables'!$C150,Data!$C:$C,'Data Tables'!CW$4,Data!$D:$D,'Data Tables'!CP$3)),"")</f>
        <v/>
      </c>
      <c r="CX150" s="59" t="str">
        <f>IFERROR(IF(CX$4="","",SUMIFS(Data!$E:$E,Data!$B:$B,'Data Tables'!$C150,Data!$C:$C,'Data Tables'!CX$4,Data!$D:$D,'Data Tables'!CP$3)),"")</f>
        <v/>
      </c>
      <c r="CY150" s="59" t="str">
        <f>IFERROR(IF(CY$4="","",SUMIFS(Data!$E:$E,Data!$B:$B,'Data Tables'!$C150,Data!$C:$C,'Data Tables'!CY$4,Data!$D:$D,'Data Tables'!CP$3)),"")</f>
        <v/>
      </c>
      <c r="DA150" s="77">
        <f t="shared" si="306"/>
        <v>0</v>
      </c>
      <c r="DB150" s="79">
        <f t="shared" si="307"/>
        <v>0</v>
      </c>
      <c r="DC150" s="78">
        <f t="shared" si="308"/>
        <v>0</v>
      </c>
      <c r="DD150" s="78" t="str">
        <f t="shared" si="309"/>
        <v/>
      </c>
      <c r="DE150" s="78" t="str">
        <f t="shared" si="310"/>
        <v/>
      </c>
      <c r="DF150" s="78" t="str">
        <f t="shared" si="311"/>
        <v/>
      </c>
      <c r="DG150" s="78" t="str">
        <f t="shared" si="312"/>
        <v/>
      </c>
      <c r="DH150" s="78" t="str">
        <f t="shared" si="313"/>
        <v/>
      </c>
      <c r="DI150" s="78" t="str">
        <f t="shared" si="314"/>
        <v/>
      </c>
      <c r="DJ150" s="78" t="str">
        <f t="shared" si="315"/>
        <v/>
      </c>
      <c r="DL150" s="77">
        <f t="shared" si="316"/>
        <v>0</v>
      </c>
      <c r="DM150" s="79">
        <f t="shared" si="317"/>
        <v>0</v>
      </c>
      <c r="DN150" s="78">
        <f t="shared" si="318"/>
        <v>0</v>
      </c>
      <c r="DO150" s="78" t="str">
        <f t="shared" si="319"/>
        <v/>
      </c>
      <c r="DP150" s="78" t="str">
        <f t="shared" si="320"/>
        <v/>
      </c>
      <c r="DQ150" s="78" t="str">
        <f t="shared" si="321"/>
        <v/>
      </c>
      <c r="DR150" s="78" t="str">
        <f t="shared" si="322"/>
        <v/>
      </c>
      <c r="DS150" s="78" t="str">
        <f t="shared" si="323"/>
        <v/>
      </c>
      <c r="DT150" s="78" t="str">
        <f t="shared" si="324"/>
        <v/>
      </c>
      <c r="DU150" s="78" t="str">
        <f t="shared" si="325"/>
        <v/>
      </c>
      <c r="DW150" s="61">
        <f>IFERROR(IF(DW$4="","",SUMIFS(Data!$E:$E,Data!$B:$B,'Data Tables'!$C150,Data!$C:$C,'Data Tables'!DW$4,Data!$D:$D,'Data Tables'!DW$3)),"")</f>
        <v>0</v>
      </c>
      <c r="DX150" s="60">
        <f>IFERROR(IF(DX$4="","",SUMIFS(Data!$E:$E,Data!$B:$B,'Data Tables'!$C150,Data!$C:$C,'Data Tables'!DX$4,Data!$D:$D,'Data Tables'!DW$3)),"")</f>
        <v>0</v>
      </c>
      <c r="DY150" s="59">
        <f>IFERROR(IF(DY$4="","",SUMIFS(Data!$E:$E,Data!$B:$B,'Data Tables'!$C150,Data!$C:$C,'Data Tables'!DY$4,Data!$D:$D,'Data Tables'!DW$3)),"")</f>
        <v>0</v>
      </c>
      <c r="DZ150" s="59" t="str">
        <f>IFERROR(IF(DZ$4="","",SUMIFS(Data!$E:$E,Data!$B:$B,'Data Tables'!$C150,Data!$C:$C,'Data Tables'!DZ$4,Data!$D:$D,'Data Tables'!DW$3)),"")</f>
        <v/>
      </c>
      <c r="EA150" s="59" t="str">
        <f>IFERROR(IF(EA$4="","",SUMIFS(Data!$E:$E,Data!$B:$B,'Data Tables'!$C150,Data!$C:$C,'Data Tables'!EA$4,Data!$D:$D,'Data Tables'!DW$3)),"")</f>
        <v/>
      </c>
      <c r="EB150" s="59" t="str">
        <f>IFERROR(IF(EB$4="","",SUMIFS(Data!$E:$E,Data!$B:$B,'Data Tables'!$C150,Data!$C:$C,'Data Tables'!EB$4,Data!$D:$D,'Data Tables'!DW$3)),"")</f>
        <v/>
      </c>
      <c r="EC150" s="59" t="str">
        <f>IFERROR(IF(EC$4="","",SUMIFS(Data!$E:$E,Data!$B:$B,'Data Tables'!$C150,Data!$C:$C,'Data Tables'!EC$4,Data!$D:$D,'Data Tables'!DW$3)),"")</f>
        <v/>
      </c>
      <c r="ED150" s="59" t="str">
        <f>IFERROR(IF(ED$4="","",SUMIFS(Data!$E:$E,Data!$B:$B,'Data Tables'!$C150,Data!$C:$C,'Data Tables'!ED$4,Data!$D:$D,'Data Tables'!DW$3)),"")</f>
        <v/>
      </c>
      <c r="EE150" s="59" t="str">
        <f>IFERROR(IF(EE$4="","",SUMIFS(Data!$E:$E,Data!$B:$B,'Data Tables'!$C150,Data!$C:$C,'Data Tables'!EE$4,Data!$D:$D,'Data Tables'!DW$3)),"")</f>
        <v/>
      </c>
      <c r="EF150" s="59" t="str">
        <f>IFERROR(IF(EF$4="","",SUMIFS(Data!$E:$E,Data!$B:$B,'Data Tables'!$C150,Data!$C:$C,'Data Tables'!EF$4,Data!$D:$D,'Data Tables'!DW$3)),"")</f>
        <v/>
      </c>
      <c r="EH150" s="77">
        <f t="shared" si="326"/>
        <v>0</v>
      </c>
      <c r="EI150" s="79">
        <f t="shared" si="327"/>
        <v>0</v>
      </c>
      <c r="EJ150" s="78">
        <f t="shared" si="328"/>
        <v>0</v>
      </c>
      <c r="EK150" s="78" t="str">
        <f t="shared" si="329"/>
        <v/>
      </c>
      <c r="EL150" s="78" t="str">
        <f t="shared" si="330"/>
        <v/>
      </c>
      <c r="EM150" s="78" t="str">
        <f t="shared" si="331"/>
        <v/>
      </c>
      <c r="EN150" s="78" t="str">
        <f t="shared" si="332"/>
        <v/>
      </c>
      <c r="EO150" s="78" t="str">
        <f t="shared" si="333"/>
        <v/>
      </c>
      <c r="EP150" s="78" t="str">
        <f t="shared" si="334"/>
        <v/>
      </c>
      <c r="EQ150" s="78" t="str">
        <f t="shared" si="335"/>
        <v/>
      </c>
      <c r="ES150" s="61">
        <f>IFERROR(IF(ES$4="","",SUMIFS(Data!$E:$E,Data!$B:$B,'Data Tables'!$C150,Data!$C:$C,'Data Tables'!ES$4,Data!$D:$D,'Data Tables'!ES$3)),"")</f>
        <v>0</v>
      </c>
      <c r="ET150" s="60">
        <f>IFERROR(IF(ET$4="","",SUMIFS(Data!$E:$E,Data!$B:$B,'Data Tables'!$C150,Data!$C:$C,'Data Tables'!ET$4,Data!$D:$D,'Data Tables'!ES$3)),"")</f>
        <v>0</v>
      </c>
      <c r="EU150" s="59">
        <f>IFERROR(IF(EU$4="","",SUMIFS(Data!$E:$E,Data!$B:$B,'Data Tables'!$C150,Data!$C:$C,'Data Tables'!EU$4,Data!$D:$D,'Data Tables'!ES$3)),"")</f>
        <v>0</v>
      </c>
      <c r="EV150" s="59" t="str">
        <f>IFERROR(IF(EV$4="","",SUMIFS(Data!$E:$E,Data!$B:$B,'Data Tables'!$C150,Data!$C:$C,'Data Tables'!EV$4,Data!$D:$D,'Data Tables'!ES$3)),"")</f>
        <v/>
      </c>
      <c r="EW150" s="59" t="str">
        <f>IFERROR(IF(EW$4="","",SUMIFS(Data!$E:$E,Data!$B:$B,'Data Tables'!$C150,Data!$C:$C,'Data Tables'!EW$4,Data!$D:$D,'Data Tables'!ES$3)),"")</f>
        <v/>
      </c>
      <c r="EX150" s="59" t="str">
        <f>IFERROR(IF(EX$4="","",SUMIFS(Data!$E:$E,Data!$B:$B,'Data Tables'!$C150,Data!$C:$C,'Data Tables'!EX$4,Data!$D:$D,'Data Tables'!ES$3)),"")</f>
        <v/>
      </c>
      <c r="EY150" s="59" t="str">
        <f>IFERROR(IF(EY$4="","",SUMIFS(Data!$E:$E,Data!$B:$B,'Data Tables'!$C150,Data!$C:$C,'Data Tables'!EY$4,Data!$D:$D,'Data Tables'!ES$3)),"")</f>
        <v/>
      </c>
      <c r="EZ150" s="59" t="str">
        <f>IFERROR(IF(EZ$4="","",SUMIFS(Data!$E:$E,Data!$B:$B,'Data Tables'!$C150,Data!$C:$C,'Data Tables'!EZ$4,Data!$D:$D,'Data Tables'!ES$3)),"")</f>
        <v/>
      </c>
      <c r="FA150" s="59" t="str">
        <f>IFERROR(IF(FA$4="","",SUMIFS(Data!$E:$E,Data!$B:$B,'Data Tables'!$C150,Data!$C:$C,'Data Tables'!FA$4,Data!$D:$D,'Data Tables'!ES$3)),"")</f>
        <v/>
      </c>
      <c r="FB150" s="59" t="str">
        <f>IFERROR(IF(FB$4="","",SUMIFS(Data!$E:$E,Data!$B:$B,'Data Tables'!$C150,Data!$C:$C,'Data Tables'!FB$4,Data!$D:$D,'Data Tables'!ES$3)),"")</f>
        <v/>
      </c>
      <c r="FD150" s="77">
        <f t="shared" si="336"/>
        <v>0</v>
      </c>
      <c r="FE150" s="79">
        <f t="shared" si="337"/>
        <v>0</v>
      </c>
      <c r="FF150" s="78">
        <f t="shared" si="338"/>
        <v>0</v>
      </c>
      <c r="FG150" s="78" t="str">
        <f t="shared" si="339"/>
        <v/>
      </c>
      <c r="FH150" s="78" t="str">
        <f t="shared" si="340"/>
        <v/>
      </c>
      <c r="FI150" s="78" t="str">
        <f t="shared" si="341"/>
        <v/>
      </c>
      <c r="FJ150" s="78" t="str">
        <f t="shared" si="342"/>
        <v/>
      </c>
      <c r="FK150" s="78" t="str">
        <f t="shared" si="343"/>
        <v/>
      </c>
      <c r="FL150" s="78" t="str">
        <f t="shared" si="344"/>
        <v/>
      </c>
      <c r="FM150" s="78" t="str">
        <f t="shared" si="345"/>
        <v/>
      </c>
      <c r="FO150" s="77">
        <f t="shared" si="346"/>
        <v>0</v>
      </c>
      <c r="FP150" s="79">
        <f t="shared" si="347"/>
        <v>0</v>
      </c>
      <c r="FQ150" s="78">
        <f t="shared" si="348"/>
        <v>0</v>
      </c>
      <c r="FR150" s="78" t="str">
        <f t="shared" si="349"/>
        <v/>
      </c>
      <c r="FS150" s="78" t="str">
        <f t="shared" si="350"/>
        <v/>
      </c>
      <c r="FT150" s="78" t="str">
        <f t="shared" si="351"/>
        <v/>
      </c>
      <c r="FU150" s="78" t="str">
        <f t="shared" si="352"/>
        <v/>
      </c>
      <c r="FV150" s="78" t="str">
        <f t="shared" si="353"/>
        <v/>
      </c>
      <c r="FW150" s="78" t="str">
        <f t="shared" si="354"/>
        <v/>
      </c>
      <c r="FX150" s="78" t="str">
        <f t="shared" si="355"/>
        <v/>
      </c>
      <c r="FZ150" s="61">
        <f>IFERROR(IF(FZ$4="","",SUMIFS(Data!$E:$E,Data!$B:$B,'Data Tables'!$C150,Data!$C:$C,'Data Tables'!FZ$4,Data!$D:$D,'Data Tables'!FZ$3)),"")</f>
        <v>0</v>
      </c>
      <c r="GA150" s="60">
        <f>IFERROR(IF(GA$4="","",SUMIFS(Data!$E:$E,Data!$B:$B,'Data Tables'!$C150,Data!$C:$C,'Data Tables'!GA$4,Data!$D:$D,'Data Tables'!FZ$3)),"")</f>
        <v>0</v>
      </c>
      <c r="GB150" s="59">
        <f>IFERROR(IF(GB$4="","",SUMIFS(Data!$E:$E,Data!$B:$B,'Data Tables'!$C150,Data!$C:$C,'Data Tables'!GB$4,Data!$D:$D,'Data Tables'!FZ$3)),"")</f>
        <v>0</v>
      </c>
      <c r="GC150" s="59" t="str">
        <f>IFERROR(IF(GC$4="","",SUMIFS(Data!$E:$E,Data!$B:$B,'Data Tables'!$C150,Data!$C:$C,'Data Tables'!GC$4,Data!$D:$D,'Data Tables'!FZ$3)),"")</f>
        <v/>
      </c>
      <c r="GD150" s="59" t="str">
        <f>IFERROR(IF(GD$4="","",SUMIFS(Data!$E:$E,Data!$B:$B,'Data Tables'!$C150,Data!$C:$C,'Data Tables'!GD$4,Data!$D:$D,'Data Tables'!FZ$3)),"")</f>
        <v/>
      </c>
      <c r="GE150" s="59" t="str">
        <f>IFERROR(IF(GE$4="","",SUMIFS(Data!$E:$E,Data!$B:$B,'Data Tables'!$C150,Data!$C:$C,'Data Tables'!GE$4,Data!$D:$D,'Data Tables'!FZ$3)),"")</f>
        <v/>
      </c>
      <c r="GF150" s="59" t="str">
        <f>IFERROR(IF(GF$4="","",SUMIFS(Data!$E:$E,Data!$B:$B,'Data Tables'!$C150,Data!$C:$C,'Data Tables'!GF$4,Data!$D:$D,'Data Tables'!FZ$3)),"")</f>
        <v/>
      </c>
      <c r="GG150" s="59" t="str">
        <f>IFERROR(IF(GG$4="","",SUMIFS(Data!$E:$E,Data!$B:$B,'Data Tables'!$C150,Data!$C:$C,'Data Tables'!GG$4,Data!$D:$D,'Data Tables'!FZ$3)),"")</f>
        <v/>
      </c>
      <c r="GH150" s="59" t="str">
        <f>IFERROR(IF(GH$4="","",SUMIFS(Data!$E:$E,Data!$B:$B,'Data Tables'!$C150,Data!$C:$C,'Data Tables'!GH$4,Data!$D:$D,'Data Tables'!FZ$3)),"")</f>
        <v/>
      </c>
      <c r="GI150" s="59" t="str">
        <f>IFERROR(IF(GI$4="","",SUMIFS(Data!$E:$E,Data!$B:$B,'Data Tables'!$C150,Data!$C:$C,'Data Tables'!GI$4,Data!$D:$D,'Data Tables'!FZ$3)),"")</f>
        <v/>
      </c>
      <c r="GK150" s="61">
        <f>IFERROR(IF(GK$4="","",SUMIFS(Data!$E:$E,Data!$B:$B,'Data Tables'!$C150,Data!$C:$C,'Data Tables'!GK$4,Data!$D:$D,'Data Tables'!GK$3)),"")</f>
        <v>0</v>
      </c>
      <c r="GL150" s="60">
        <f>IFERROR(IF(GL$4="","",SUMIFS(Data!$E:$E,Data!$B:$B,'Data Tables'!$C150,Data!$C:$C,'Data Tables'!GL$4,Data!$D:$D,'Data Tables'!GK$3)),"")</f>
        <v>0</v>
      </c>
      <c r="GM150" s="59">
        <f>IFERROR(IF(GM$4="","",SUMIFS(Data!$E:$E,Data!$B:$B,'Data Tables'!$C150,Data!$C:$C,'Data Tables'!GM$4,Data!$D:$D,'Data Tables'!GK$3)),"")</f>
        <v>0</v>
      </c>
      <c r="GN150" s="59" t="str">
        <f>IFERROR(IF(GN$4="","",SUMIFS(Data!$E:$E,Data!$B:$B,'Data Tables'!$C150,Data!$C:$C,'Data Tables'!GN$4,Data!$D:$D,'Data Tables'!GK$3)),"")</f>
        <v/>
      </c>
      <c r="GO150" s="59" t="str">
        <f>IFERROR(IF(GO$4="","",SUMIFS(Data!$E:$E,Data!$B:$B,'Data Tables'!$C150,Data!$C:$C,'Data Tables'!GO$4,Data!$D:$D,'Data Tables'!GK$3)),"")</f>
        <v/>
      </c>
      <c r="GP150" s="59" t="str">
        <f>IFERROR(IF(GP$4="","",SUMIFS(Data!$E:$E,Data!$B:$B,'Data Tables'!$C150,Data!$C:$C,'Data Tables'!GP$4,Data!$D:$D,'Data Tables'!GK$3)),"")</f>
        <v/>
      </c>
      <c r="GQ150" s="59" t="str">
        <f>IFERROR(IF(GQ$4="","",SUMIFS(Data!$E:$E,Data!$B:$B,'Data Tables'!$C150,Data!$C:$C,'Data Tables'!GQ$4,Data!$D:$D,'Data Tables'!GK$3)),"")</f>
        <v/>
      </c>
      <c r="GR150" s="59" t="str">
        <f>IFERROR(IF(GR$4="","",SUMIFS(Data!$E:$E,Data!$B:$B,'Data Tables'!$C150,Data!$C:$C,'Data Tables'!GR$4,Data!$D:$D,'Data Tables'!GK$3)),"")</f>
        <v/>
      </c>
      <c r="GS150" s="59" t="str">
        <f>IFERROR(IF(GS$4="","",SUMIFS(Data!$E:$E,Data!$B:$B,'Data Tables'!$C150,Data!$C:$C,'Data Tables'!GS$4,Data!$D:$D,'Data Tables'!GK$3)),"")</f>
        <v/>
      </c>
      <c r="GT150" s="59" t="str">
        <f>IFERROR(IF(GT$4="","",SUMIFS(Data!$E:$E,Data!$B:$B,'Data Tables'!$C150,Data!$C:$C,'Data Tables'!GT$4,Data!$D:$D,'Data Tables'!GK$3)),"")</f>
        <v/>
      </c>
      <c r="GV150" s="59"/>
      <c r="GW150" s="59"/>
      <c r="GX150" s="60"/>
      <c r="GY150" s="59"/>
      <c r="HA150" s="59"/>
      <c r="HB150" s="59"/>
      <c r="HC150" s="60"/>
      <c r="HD150" s="59"/>
      <c r="HF150" s="59"/>
      <c r="HG150" s="59"/>
      <c r="HH150" s="60"/>
      <c r="HI150" s="59"/>
      <c r="HK150" s="59"/>
      <c r="HL150" s="59"/>
      <c r="HM150" s="60"/>
      <c r="HN150" s="59"/>
      <c r="HP150" s="59"/>
      <c r="HQ150" s="59"/>
      <c r="HR150" s="60"/>
      <c r="HS150" s="59"/>
      <c r="HU150" s="59"/>
      <c r="HV150" s="59"/>
      <c r="HW150" s="60">
        <f>SUM(HR$5:HR150)</f>
        <v>0</v>
      </c>
      <c r="HX150" s="59"/>
      <c r="HZ150" s="59"/>
      <c r="IA150" s="59"/>
      <c r="IB150" s="60"/>
      <c r="IC150" s="61"/>
      <c r="IE150" s="59"/>
      <c r="IF150" s="59"/>
      <c r="IG150" s="60"/>
      <c r="IH150" s="59"/>
      <c r="IJ150" s="33"/>
      <c r="IK150" s="33"/>
      <c r="IL150" s="34"/>
      <c r="IM150" s="35"/>
      <c r="IO150" s="33"/>
      <c r="IP150" s="33"/>
      <c r="IQ150" s="34"/>
      <c r="IR150" s="35"/>
      <c r="IT150" s="33"/>
      <c r="IU150" s="33"/>
      <c r="IV150" s="34"/>
      <c r="IW150" s="35"/>
      <c r="IY150" s="33"/>
      <c r="IZ150" s="33"/>
      <c r="JA150" s="34"/>
      <c r="JB150" s="35"/>
      <c r="JF150" s="35" t="e">
        <f t="shared" si="303"/>
        <v>#VALUE!</v>
      </c>
      <c r="JH150" s="35" t="e">
        <f t="shared" si="304"/>
        <v>#VALUE!</v>
      </c>
    </row>
    <row r="151" spans="2:268" s="1" customFormat="1" ht="12.75" customHeight="1" x14ac:dyDescent="0.2">
      <c r="B151" s="16">
        <f t="shared" si="305"/>
        <v>147</v>
      </c>
      <c r="C151" s="58">
        <f t="shared" si="356"/>
        <v>4474</v>
      </c>
      <c r="F151" s="61">
        <f>IFERROR(IF(F$4="","",SUMIFS(Data!$E:$E,Data!$B:$B,'Data Tables'!$C151,Data!$C:$C,'Data Tables'!F$4,Data!$D:$D,'Data Tables'!F$3)),"")</f>
        <v>0</v>
      </c>
      <c r="G151" s="60">
        <f>IFERROR(IF(G$4="","",SUMIFS(Data!$E:$E,Data!$B:$B,'Data Tables'!$C151,Data!$C:$C,'Data Tables'!G$4,Data!$D:$D,'Data Tables'!F$3)),"")</f>
        <v>0</v>
      </c>
      <c r="H151" s="59">
        <f>IFERROR(IF(H$4="","",SUMIFS(Data!$E:$E,Data!$B:$B,'Data Tables'!$C151,Data!$C:$C,'Data Tables'!H$4,Data!$D:$D,'Data Tables'!F$3)),"")</f>
        <v>0</v>
      </c>
      <c r="I151" s="59" t="str">
        <f>IFERROR(IF(I$4="","",SUMIFS(Data!$E:$E,Data!$B:$B,'Data Tables'!$C151,Data!$C:$C,'Data Tables'!I$4,Data!$D:$D,'Data Tables'!F$3)),"")</f>
        <v/>
      </c>
      <c r="J151" s="59" t="str">
        <f>IFERROR(IF(J$4="","",SUMIFS(Data!$E:$E,Data!$B:$B,'Data Tables'!$C151,Data!$C:$C,'Data Tables'!J$4,Data!$D:$D,'Data Tables'!F$3)),"")</f>
        <v/>
      </c>
      <c r="K151" s="59" t="str">
        <f>IFERROR(IF(K$4="","",SUMIFS(Data!$E:$E,Data!$B:$B,'Data Tables'!$C151,Data!$C:$C,'Data Tables'!K$4,Data!$D:$D,'Data Tables'!F$3)),"")</f>
        <v/>
      </c>
      <c r="L151" s="59" t="str">
        <f>IFERROR(IF(L$4="","",SUMIFS(Data!$E:$E,Data!$B:$B,'Data Tables'!$C151,Data!$C:$C,'Data Tables'!L$4,Data!$D:$D,'Data Tables'!F$3)),"")</f>
        <v/>
      </c>
      <c r="M151" s="59" t="str">
        <f>IFERROR(IF(M$4="","",SUMIFS(Data!$E:$E,Data!$B:$B,'Data Tables'!$C151,Data!$C:$C,'Data Tables'!M$4,Data!$D:$D,'Data Tables'!F$3)),"")</f>
        <v/>
      </c>
      <c r="N151" s="59" t="str">
        <f>IFERROR(IF(N$4="","",SUMIFS(Data!$E:$E,Data!$B:$B,'Data Tables'!$C151,Data!$C:$C,'Data Tables'!N$4,Data!$D:$D,'Data Tables'!F$3)),"")</f>
        <v/>
      </c>
      <c r="O151" s="59" t="str">
        <f>IFERROR(IF(O$4="","",SUMIFS(Data!$E:$E,Data!$B:$B,'Data Tables'!$C151,Data!$C:$C,'Data Tables'!O$4,Data!$D:$D,'Data Tables'!F$3)),"")</f>
        <v/>
      </c>
      <c r="Q151" s="61">
        <f>IFERROR(IF(Q$4="","",SUMIFS(Data!$E:$E,Data!$B:$B,'Data Tables'!$C151,Data!$C:$C,'Data Tables'!Q$4,Data!$D:$D,'Data Tables'!Q$3)),"")</f>
        <v>0</v>
      </c>
      <c r="R151" s="60">
        <f>IFERROR(IF(R$4="","",SUMIFS(Data!$E:$E,Data!$B:$B,'Data Tables'!$C151,Data!$C:$C,'Data Tables'!R$4,Data!$D:$D,'Data Tables'!Q$3)),"")</f>
        <v>0</v>
      </c>
      <c r="S151" s="59">
        <f>IFERROR(IF(S$4="","",SUMIFS(Data!$E:$E,Data!$B:$B,'Data Tables'!$C151,Data!$C:$C,'Data Tables'!S$4,Data!$D:$D,'Data Tables'!Q$3)),"")</f>
        <v>0</v>
      </c>
      <c r="T151" s="59" t="str">
        <f>IFERROR(IF(T$4="","",SUMIFS(Data!$E:$E,Data!$B:$B,'Data Tables'!$C151,Data!$C:$C,'Data Tables'!T$4,Data!$D:$D,'Data Tables'!Q$3)),"")</f>
        <v/>
      </c>
      <c r="U151" s="59" t="str">
        <f>IFERROR(IF(U$4="","",SUMIFS(Data!$E:$E,Data!$B:$B,'Data Tables'!$C151,Data!$C:$C,'Data Tables'!U$4,Data!$D:$D,'Data Tables'!Q$3)),"")</f>
        <v/>
      </c>
      <c r="V151" s="59" t="str">
        <f>IFERROR(IF(V$4="","",SUMIFS(Data!$E:$E,Data!$B:$B,'Data Tables'!$C151,Data!$C:$C,'Data Tables'!V$4,Data!$D:$D,'Data Tables'!Q$3)),"")</f>
        <v/>
      </c>
      <c r="W151" s="59" t="str">
        <f>IFERROR(IF(W$4="","",SUMIFS(Data!$E:$E,Data!$B:$B,'Data Tables'!$C151,Data!$C:$C,'Data Tables'!W$4,Data!$D:$D,'Data Tables'!Q$3)),"")</f>
        <v/>
      </c>
      <c r="X151" s="59" t="str">
        <f>IFERROR(IF(X$4="","",SUMIFS(Data!$E:$E,Data!$B:$B,'Data Tables'!$C151,Data!$C:$C,'Data Tables'!X$4,Data!$D:$D,'Data Tables'!Q$3)),"")</f>
        <v/>
      </c>
      <c r="Y151" s="59" t="str">
        <f>IFERROR(IF(Y$4="","",SUMIFS(Data!$E:$E,Data!$B:$B,'Data Tables'!$C151,Data!$C:$C,'Data Tables'!Y$4,Data!$D:$D,'Data Tables'!Q$3)),"")</f>
        <v/>
      </c>
      <c r="Z151" s="59" t="str">
        <f>IFERROR(IF(Z$4="","",SUMIFS(Data!$E:$E,Data!$B:$B,'Data Tables'!$C151,Data!$C:$C,'Data Tables'!Z$4,Data!$D:$D,'Data Tables'!Q$3)),"")</f>
        <v/>
      </c>
      <c r="AB151" s="61">
        <f>IFERROR(IF(AB$4="","",SUMIFS(Data!$E:$E,Data!$B:$B,'Data Tables'!$C151,Data!$C:$C,'Data Tables'!AB$4,Data!$D:$D,'Data Tables'!AB$3)),"")</f>
        <v>0</v>
      </c>
      <c r="AC151" s="60">
        <f>IFERROR(IF(AC$4="","",SUMIFS(Data!$E:$E,Data!$B:$B,'Data Tables'!$C151,Data!$C:$C,'Data Tables'!AC$4,Data!$D:$D,'Data Tables'!AB$3)),"")</f>
        <v>0</v>
      </c>
      <c r="AD151" s="59">
        <f>IFERROR(IF(AD$4="","",SUMIFS(Data!$E:$E,Data!$B:$B,'Data Tables'!$C151,Data!$C:$C,'Data Tables'!AD$4,Data!$D:$D,'Data Tables'!AB$3)),"")</f>
        <v>0</v>
      </c>
      <c r="AE151" s="59" t="str">
        <f>IFERROR(IF(AE$4="","",SUMIFS(Data!$E:$E,Data!$B:$B,'Data Tables'!$C151,Data!$C:$C,'Data Tables'!AE$4,Data!$D:$D,'Data Tables'!AB$3)),"")</f>
        <v/>
      </c>
      <c r="AF151" s="59" t="str">
        <f>IFERROR(IF(AF$4="","",SUMIFS(Data!$E:$E,Data!$B:$B,'Data Tables'!$C151,Data!$C:$C,'Data Tables'!AF$4,Data!$D:$D,'Data Tables'!AB$3)),"")</f>
        <v/>
      </c>
      <c r="AG151" s="59" t="str">
        <f>IFERROR(IF(AG$4="","",SUMIFS(Data!$E:$E,Data!$B:$B,'Data Tables'!$C151,Data!$C:$C,'Data Tables'!AG$4,Data!$D:$D,'Data Tables'!AB$3)),"")</f>
        <v/>
      </c>
      <c r="AH151" s="59" t="str">
        <f>IFERROR(IF(AH$4="","",SUMIFS(Data!$E:$E,Data!$B:$B,'Data Tables'!$C151,Data!$C:$C,'Data Tables'!AH$4,Data!$D:$D,'Data Tables'!AB$3)),"")</f>
        <v/>
      </c>
      <c r="AI151" s="59" t="str">
        <f>IFERROR(IF(AI$4="","",SUMIFS(Data!$E:$E,Data!$B:$B,'Data Tables'!$C151,Data!$C:$C,'Data Tables'!AI$4,Data!$D:$D,'Data Tables'!AB$3)),"")</f>
        <v/>
      </c>
      <c r="AJ151" s="59" t="str">
        <f>IFERROR(IF(AJ$4="","",SUMIFS(Data!$E:$E,Data!$B:$B,'Data Tables'!$C151,Data!$C:$C,'Data Tables'!AJ$4,Data!$D:$D,'Data Tables'!AB$3)),"")</f>
        <v/>
      </c>
      <c r="AK151" s="59" t="str">
        <f>IFERROR(IF(AK$4="","",SUMIFS(Data!$E:$E,Data!$B:$B,'Data Tables'!$C151,Data!$C:$C,'Data Tables'!AK$4,Data!$D:$D,'Data Tables'!AB$3)),"")</f>
        <v/>
      </c>
      <c r="AM151" s="61">
        <f>IFERROR(IF(AM$4="","",SUMIFS(Data!$E:$E,Data!$B:$B,'Data Tables'!$C151,Data!$C:$C,'Data Tables'!AM$4,Data!$D:$D,'Data Tables'!AM$3)),"")</f>
        <v>0</v>
      </c>
      <c r="AN151" s="60">
        <f>IFERROR(IF(AN$4="","",SUMIFS(Data!$E:$E,Data!$B:$B,'Data Tables'!$C151,Data!$C:$C,'Data Tables'!AN$4,Data!$D:$D,'Data Tables'!AM$3)),"")</f>
        <v>0</v>
      </c>
      <c r="AO151" s="59">
        <f>IFERROR(IF(AO$4="","",SUMIFS(Data!$E:$E,Data!$B:$B,'Data Tables'!$C151,Data!$C:$C,'Data Tables'!AO$4,Data!$D:$D,'Data Tables'!AM$3)),"")</f>
        <v>0</v>
      </c>
      <c r="AP151" s="59" t="str">
        <f>IFERROR(IF(AP$4="","",SUMIFS(Data!$E:$E,Data!$B:$B,'Data Tables'!$C151,Data!$C:$C,'Data Tables'!AP$4,Data!$D:$D,'Data Tables'!AM$3)),"")</f>
        <v/>
      </c>
      <c r="AQ151" s="59" t="str">
        <f>IFERROR(IF(AQ$4="","",SUMIFS(Data!$E:$E,Data!$B:$B,'Data Tables'!$C151,Data!$C:$C,'Data Tables'!AQ$4,Data!$D:$D,'Data Tables'!AM$3)),"")</f>
        <v/>
      </c>
      <c r="AR151" s="59" t="str">
        <f>IFERROR(IF(AR$4="","",SUMIFS(Data!$E:$E,Data!$B:$B,'Data Tables'!$C151,Data!$C:$C,'Data Tables'!AR$4,Data!$D:$D,'Data Tables'!AM$3)),"")</f>
        <v/>
      </c>
      <c r="AS151" s="59" t="str">
        <f>IFERROR(IF(AS$4="","",SUMIFS(Data!$E:$E,Data!$B:$B,'Data Tables'!$C151,Data!$C:$C,'Data Tables'!AS$4,Data!$D:$D,'Data Tables'!AM$3)),"")</f>
        <v/>
      </c>
      <c r="AT151" s="59" t="str">
        <f>IFERROR(IF(AT$4="","",SUMIFS(Data!$E:$E,Data!$B:$B,'Data Tables'!$C151,Data!$C:$C,'Data Tables'!AT$4,Data!$D:$D,'Data Tables'!AM$3)),"")</f>
        <v/>
      </c>
      <c r="AU151" s="59" t="str">
        <f>IFERROR(IF(AU$4="","",SUMIFS(Data!$E:$E,Data!$B:$B,'Data Tables'!$C151,Data!$C:$C,'Data Tables'!AU$4,Data!$D:$D,'Data Tables'!AM$3)),"")</f>
        <v/>
      </c>
      <c r="AV151" s="59" t="str">
        <f>IFERROR(IF(AV$4="","",SUMIFS(Data!$E:$E,Data!$B:$B,'Data Tables'!$C151,Data!$C:$C,'Data Tables'!AV$4,Data!$D:$D,'Data Tables'!AM$3)),"")</f>
        <v/>
      </c>
      <c r="AX151" s="74">
        <f t="shared" si="283"/>
        <v>0</v>
      </c>
      <c r="AY151" s="75">
        <f t="shared" si="284"/>
        <v>0</v>
      </c>
      <c r="AZ151" s="76">
        <f t="shared" si="285"/>
        <v>0</v>
      </c>
      <c r="BA151" s="76" t="str">
        <f t="shared" si="286"/>
        <v/>
      </c>
      <c r="BB151" s="76" t="str">
        <f t="shared" si="287"/>
        <v/>
      </c>
      <c r="BC151" s="76" t="str">
        <f t="shared" si="288"/>
        <v/>
      </c>
      <c r="BD151" s="76" t="str">
        <f t="shared" si="289"/>
        <v/>
      </c>
      <c r="BE151" s="76" t="str">
        <f t="shared" si="290"/>
        <v/>
      </c>
      <c r="BF151" s="76" t="str">
        <f t="shared" si="291"/>
        <v/>
      </c>
      <c r="BG151" s="76" t="str">
        <f t="shared" si="292"/>
        <v/>
      </c>
      <c r="BI151" s="61">
        <f>IFERROR(IF(BI$4="","",SUMIFS(Data!$E:$E,Data!$B:$B,'Data Tables'!$C151,Data!$C:$C,'Data Tables'!BI$4,Data!$D:$D,'Data Tables'!BI$3)),"")</f>
        <v>0</v>
      </c>
      <c r="BJ151" s="60">
        <f>IFERROR(IF(BJ$4="","",SUMIFS(Data!$E:$E,Data!$B:$B,'Data Tables'!$C151,Data!$C:$C,'Data Tables'!BJ$4,Data!$D:$D,'Data Tables'!BI$3)),"")</f>
        <v>0</v>
      </c>
      <c r="BK151" s="59">
        <f>IFERROR(IF(BK$4="","",SUMIFS(Data!$E:$E,Data!$B:$B,'Data Tables'!$C151,Data!$C:$C,'Data Tables'!BK$4,Data!$D:$D,'Data Tables'!BI$3)),"")</f>
        <v>0</v>
      </c>
      <c r="BL151" s="59" t="str">
        <f>IFERROR(IF(BL$4="","",SUMIFS(Data!$E:$E,Data!$B:$B,'Data Tables'!$C151,Data!$C:$C,'Data Tables'!BL$4,Data!$D:$D,'Data Tables'!BI$3)),"")</f>
        <v/>
      </c>
      <c r="BM151" s="59" t="str">
        <f>IFERROR(IF(BM$4="","",SUMIFS(Data!$E:$E,Data!$B:$B,'Data Tables'!$C151,Data!$C:$C,'Data Tables'!BM$4,Data!$D:$D,'Data Tables'!BI$3)),"")</f>
        <v/>
      </c>
      <c r="BN151" s="59" t="str">
        <f>IFERROR(IF(BN$4="","",SUMIFS(Data!$E:$E,Data!$B:$B,'Data Tables'!$C151,Data!$C:$C,'Data Tables'!BN$4,Data!$D:$D,'Data Tables'!BI$3)),"")</f>
        <v/>
      </c>
      <c r="BO151" s="59" t="str">
        <f>IFERROR(IF(BO$4="","",SUMIFS(Data!$E:$E,Data!$B:$B,'Data Tables'!$C151,Data!$C:$C,'Data Tables'!BO$4,Data!$D:$D,'Data Tables'!BI$3)),"")</f>
        <v/>
      </c>
      <c r="BP151" s="59" t="str">
        <f>IFERROR(IF(BP$4="","",SUMIFS(Data!$E:$E,Data!$B:$B,'Data Tables'!$C151,Data!$C:$C,'Data Tables'!BP$4,Data!$D:$D,'Data Tables'!BI$3)),"")</f>
        <v/>
      </c>
      <c r="BQ151" s="59" t="str">
        <f>IFERROR(IF(BQ$4="","",SUMIFS(Data!$E:$E,Data!$B:$B,'Data Tables'!$C151,Data!$C:$C,'Data Tables'!BQ$4,Data!$D:$D,'Data Tables'!BI$3)),"")</f>
        <v/>
      </c>
      <c r="BR151" s="59" t="str">
        <f>IFERROR(IF(BR$4="","",SUMIFS(Data!$E:$E,Data!$B:$B,'Data Tables'!$C151,Data!$C:$C,'Data Tables'!BR$4,Data!$D:$D,'Data Tables'!BI$3)),"")</f>
        <v/>
      </c>
      <c r="BT151" s="74">
        <f t="shared" si="293"/>
        <v>0</v>
      </c>
      <c r="BU151" s="79">
        <f t="shared" si="294"/>
        <v>0</v>
      </c>
      <c r="BV151" s="78">
        <f t="shared" si="295"/>
        <v>0</v>
      </c>
      <c r="BW151" s="78" t="str">
        <f t="shared" si="296"/>
        <v/>
      </c>
      <c r="BX151" s="78" t="str">
        <f t="shared" si="297"/>
        <v/>
      </c>
      <c r="BY151" s="78" t="str">
        <f t="shared" si="298"/>
        <v/>
      </c>
      <c r="BZ151" s="78" t="str">
        <f t="shared" si="299"/>
        <v/>
      </c>
      <c r="CA151" s="78" t="str">
        <f t="shared" si="300"/>
        <v/>
      </c>
      <c r="CB151" s="78" t="str">
        <f t="shared" si="301"/>
        <v/>
      </c>
      <c r="CC151" s="78" t="str">
        <f t="shared" si="302"/>
        <v/>
      </c>
      <c r="CE151" s="61">
        <f>IFERROR(IF(CE$4="","",SUMIFS(Data!$E:$E,Data!$B:$B,'Data Tables'!$C151,Data!$C:$C,'Data Tables'!CE$4,Data!$D:$D,'Data Tables'!CE$3)),"")</f>
        <v>0</v>
      </c>
      <c r="CF151" s="60">
        <f>IFERROR(IF(CF$4="","",SUMIFS(Data!$E:$E,Data!$B:$B,'Data Tables'!$C151,Data!$C:$C,'Data Tables'!CF$4,Data!$D:$D,'Data Tables'!CE$3)),"")</f>
        <v>0</v>
      </c>
      <c r="CG151" s="59">
        <f>IFERROR(IF(CG$4="","",SUMIFS(Data!$E:$E,Data!$B:$B,'Data Tables'!$C151,Data!$C:$C,'Data Tables'!CG$4,Data!$D:$D,'Data Tables'!CE$3)),"")</f>
        <v>0</v>
      </c>
      <c r="CH151" s="59" t="str">
        <f>IFERROR(IF(CH$4="","",SUMIFS(Data!$E:$E,Data!$B:$B,'Data Tables'!$C151,Data!$C:$C,'Data Tables'!CH$4,Data!$D:$D,'Data Tables'!CE$3)),"")</f>
        <v/>
      </c>
      <c r="CI151" s="59" t="str">
        <f>IFERROR(IF(CI$4="","",SUMIFS(Data!$E:$E,Data!$B:$B,'Data Tables'!$C151,Data!$C:$C,'Data Tables'!CI$4,Data!$D:$D,'Data Tables'!CE$3)),"")</f>
        <v/>
      </c>
      <c r="CJ151" s="59" t="str">
        <f>IFERROR(IF(CJ$4="","",SUMIFS(Data!$E:$E,Data!$B:$B,'Data Tables'!$C151,Data!$C:$C,'Data Tables'!CJ$4,Data!$D:$D,'Data Tables'!CE$3)),"")</f>
        <v/>
      </c>
      <c r="CK151" s="59" t="str">
        <f>IFERROR(IF(CK$4="","",SUMIFS(Data!$E:$E,Data!$B:$B,'Data Tables'!$C151,Data!$C:$C,'Data Tables'!CK$4,Data!$D:$D,'Data Tables'!CE$3)),"")</f>
        <v/>
      </c>
      <c r="CL151" s="59" t="str">
        <f>IFERROR(IF(CL$4="","",SUMIFS(Data!$E:$E,Data!$B:$B,'Data Tables'!$C151,Data!$C:$C,'Data Tables'!CL$4,Data!$D:$D,'Data Tables'!CE$3)),"")</f>
        <v/>
      </c>
      <c r="CM151" s="59" t="str">
        <f>IFERROR(IF(CM$4="","",SUMIFS(Data!$E:$E,Data!$B:$B,'Data Tables'!$C151,Data!$C:$C,'Data Tables'!CM$4,Data!$D:$D,'Data Tables'!CE$3)),"")</f>
        <v/>
      </c>
      <c r="CN151" s="59" t="str">
        <f>IFERROR(IF(CN$4="","",SUMIFS(Data!$E:$E,Data!$B:$B,'Data Tables'!$C151,Data!$C:$C,'Data Tables'!CN$4,Data!$D:$D,'Data Tables'!CE$3)),"")</f>
        <v/>
      </c>
      <c r="CP151" s="61">
        <f>IFERROR(IF(CP$4="","",SUMIFS(Data!$E:$E,Data!$B:$B,'Data Tables'!$C151,Data!$C:$C,'Data Tables'!CP$4,Data!$D:$D,'Data Tables'!CP$3)),"")</f>
        <v>0</v>
      </c>
      <c r="CQ151" s="60">
        <f>IFERROR(IF(CQ$4="","",SUMIFS(Data!$E:$E,Data!$B:$B,'Data Tables'!$C151,Data!$C:$C,'Data Tables'!CQ$4,Data!$D:$D,'Data Tables'!CP$3)),"")</f>
        <v>0</v>
      </c>
      <c r="CR151" s="59">
        <f>IFERROR(IF(CR$4="","",SUMIFS(Data!$E:$E,Data!$B:$B,'Data Tables'!$C151,Data!$C:$C,'Data Tables'!CR$4,Data!$D:$D,'Data Tables'!CP$3)),"")</f>
        <v>0</v>
      </c>
      <c r="CS151" s="59" t="str">
        <f>IFERROR(IF(CS$4="","",SUMIFS(Data!$E:$E,Data!$B:$B,'Data Tables'!$C151,Data!$C:$C,'Data Tables'!CS$4,Data!$D:$D,'Data Tables'!CP$3)),"")</f>
        <v/>
      </c>
      <c r="CT151" s="59" t="str">
        <f>IFERROR(IF(CT$4="","",SUMIFS(Data!$E:$E,Data!$B:$B,'Data Tables'!$C151,Data!$C:$C,'Data Tables'!CT$4,Data!$D:$D,'Data Tables'!CP$3)),"")</f>
        <v/>
      </c>
      <c r="CU151" s="59" t="str">
        <f>IFERROR(IF(CU$4="","",SUMIFS(Data!$E:$E,Data!$B:$B,'Data Tables'!$C151,Data!$C:$C,'Data Tables'!CU$4,Data!$D:$D,'Data Tables'!CP$3)),"")</f>
        <v/>
      </c>
      <c r="CV151" s="59" t="str">
        <f>IFERROR(IF(CV$4="","",SUMIFS(Data!$E:$E,Data!$B:$B,'Data Tables'!$C151,Data!$C:$C,'Data Tables'!CV$4,Data!$D:$D,'Data Tables'!CP$3)),"")</f>
        <v/>
      </c>
      <c r="CW151" s="59" t="str">
        <f>IFERROR(IF(CW$4="","",SUMIFS(Data!$E:$E,Data!$B:$B,'Data Tables'!$C151,Data!$C:$C,'Data Tables'!CW$4,Data!$D:$D,'Data Tables'!CP$3)),"")</f>
        <v/>
      </c>
      <c r="CX151" s="59" t="str">
        <f>IFERROR(IF(CX$4="","",SUMIFS(Data!$E:$E,Data!$B:$B,'Data Tables'!$C151,Data!$C:$C,'Data Tables'!CX$4,Data!$D:$D,'Data Tables'!CP$3)),"")</f>
        <v/>
      </c>
      <c r="CY151" s="59" t="str">
        <f>IFERROR(IF(CY$4="","",SUMIFS(Data!$E:$E,Data!$B:$B,'Data Tables'!$C151,Data!$C:$C,'Data Tables'!CY$4,Data!$D:$D,'Data Tables'!CP$3)),"")</f>
        <v/>
      </c>
      <c r="DA151" s="77">
        <f t="shared" si="306"/>
        <v>0</v>
      </c>
      <c r="DB151" s="79">
        <f t="shared" si="307"/>
        <v>0</v>
      </c>
      <c r="DC151" s="78">
        <f t="shared" si="308"/>
        <v>0</v>
      </c>
      <c r="DD151" s="78" t="str">
        <f t="shared" si="309"/>
        <v/>
      </c>
      <c r="DE151" s="78" t="str">
        <f t="shared" si="310"/>
        <v/>
      </c>
      <c r="DF151" s="78" t="str">
        <f t="shared" si="311"/>
        <v/>
      </c>
      <c r="DG151" s="78" t="str">
        <f t="shared" si="312"/>
        <v/>
      </c>
      <c r="DH151" s="78" t="str">
        <f t="shared" si="313"/>
        <v/>
      </c>
      <c r="DI151" s="78" t="str">
        <f t="shared" si="314"/>
        <v/>
      </c>
      <c r="DJ151" s="78" t="str">
        <f t="shared" si="315"/>
        <v/>
      </c>
      <c r="DL151" s="77">
        <f t="shared" si="316"/>
        <v>0</v>
      </c>
      <c r="DM151" s="79">
        <f t="shared" si="317"/>
        <v>0</v>
      </c>
      <c r="DN151" s="78">
        <f t="shared" si="318"/>
        <v>0</v>
      </c>
      <c r="DO151" s="78" t="str">
        <f t="shared" si="319"/>
        <v/>
      </c>
      <c r="DP151" s="78" t="str">
        <f t="shared" si="320"/>
        <v/>
      </c>
      <c r="DQ151" s="78" t="str">
        <f t="shared" si="321"/>
        <v/>
      </c>
      <c r="DR151" s="78" t="str">
        <f t="shared" si="322"/>
        <v/>
      </c>
      <c r="DS151" s="78" t="str">
        <f t="shared" si="323"/>
        <v/>
      </c>
      <c r="DT151" s="78" t="str">
        <f t="shared" si="324"/>
        <v/>
      </c>
      <c r="DU151" s="78" t="str">
        <f t="shared" si="325"/>
        <v/>
      </c>
      <c r="DW151" s="61">
        <f>IFERROR(IF(DW$4="","",SUMIFS(Data!$E:$E,Data!$B:$B,'Data Tables'!$C151,Data!$C:$C,'Data Tables'!DW$4,Data!$D:$D,'Data Tables'!DW$3)),"")</f>
        <v>0</v>
      </c>
      <c r="DX151" s="60">
        <f>IFERROR(IF(DX$4="","",SUMIFS(Data!$E:$E,Data!$B:$B,'Data Tables'!$C151,Data!$C:$C,'Data Tables'!DX$4,Data!$D:$D,'Data Tables'!DW$3)),"")</f>
        <v>0</v>
      </c>
      <c r="DY151" s="59">
        <f>IFERROR(IF(DY$4="","",SUMIFS(Data!$E:$E,Data!$B:$B,'Data Tables'!$C151,Data!$C:$C,'Data Tables'!DY$4,Data!$D:$D,'Data Tables'!DW$3)),"")</f>
        <v>0</v>
      </c>
      <c r="DZ151" s="59" t="str">
        <f>IFERROR(IF(DZ$4="","",SUMIFS(Data!$E:$E,Data!$B:$B,'Data Tables'!$C151,Data!$C:$C,'Data Tables'!DZ$4,Data!$D:$D,'Data Tables'!DW$3)),"")</f>
        <v/>
      </c>
      <c r="EA151" s="59" t="str">
        <f>IFERROR(IF(EA$4="","",SUMIFS(Data!$E:$E,Data!$B:$B,'Data Tables'!$C151,Data!$C:$C,'Data Tables'!EA$4,Data!$D:$D,'Data Tables'!DW$3)),"")</f>
        <v/>
      </c>
      <c r="EB151" s="59" t="str">
        <f>IFERROR(IF(EB$4="","",SUMIFS(Data!$E:$E,Data!$B:$B,'Data Tables'!$C151,Data!$C:$C,'Data Tables'!EB$4,Data!$D:$D,'Data Tables'!DW$3)),"")</f>
        <v/>
      </c>
      <c r="EC151" s="59" t="str">
        <f>IFERROR(IF(EC$4="","",SUMIFS(Data!$E:$E,Data!$B:$B,'Data Tables'!$C151,Data!$C:$C,'Data Tables'!EC$4,Data!$D:$D,'Data Tables'!DW$3)),"")</f>
        <v/>
      </c>
      <c r="ED151" s="59" t="str">
        <f>IFERROR(IF(ED$4="","",SUMIFS(Data!$E:$E,Data!$B:$B,'Data Tables'!$C151,Data!$C:$C,'Data Tables'!ED$4,Data!$D:$D,'Data Tables'!DW$3)),"")</f>
        <v/>
      </c>
      <c r="EE151" s="59" t="str">
        <f>IFERROR(IF(EE$4="","",SUMIFS(Data!$E:$E,Data!$B:$B,'Data Tables'!$C151,Data!$C:$C,'Data Tables'!EE$4,Data!$D:$D,'Data Tables'!DW$3)),"")</f>
        <v/>
      </c>
      <c r="EF151" s="59" t="str">
        <f>IFERROR(IF(EF$4="","",SUMIFS(Data!$E:$E,Data!$B:$B,'Data Tables'!$C151,Data!$C:$C,'Data Tables'!EF$4,Data!$D:$D,'Data Tables'!DW$3)),"")</f>
        <v/>
      </c>
      <c r="EH151" s="77">
        <f t="shared" si="326"/>
        <v>0</v>
      </c>
      <c r="EI151" s="79">
        <f t="shared" si="327"/>
        <v>0</v>
      </c>
      <c r="EJ151" s="78">
        <f t="shared" si="328"/>
        <v>0</v>
      </c>
      <c r="EK151" s="78" t="str">
        <f t="shared" si="329"/>
        <v/>
      </c>
      <c r="EL151" s="78" t="str">
        <f t="shared" si="330"/>
        <v/>
      </c>
      <c r="EM151" s="78" t="str">
        <f t="shared" si="331"/>
        <v/>
      </c>
      <c r="EN151" s="78" t="str">
        <f t="shared" si="332"/>
        <v/>
      </c>
      <c r="EO151" s="78" t="str">
        <f t="shared" si="333"/>
        <v/>
      </c>
      <c r="EP151" s="78" t="str">
        <f t="shared" si="334"/>
        <v/>
      </c>
      <c r="EQ151" s="78" t="str">
        <f t="shared" si="335"/>
        <v/>
      </c>
      <c r="ES151" s="61">
        <f>IFERROR(IF(ES$4="","",SUMIFS(Data!$E:$E,Data!$B:$B,'Data Tables'!$C151,Data!$C:$C,'Data Tables'!ES$4,Data!$D:$D,'Data Tables'!ES$3)),"")</f>
        <v>0</v>
      </c>
      <c r="ET151" s="60">
        <f>IFERROR(IF(ET$4="","",SUMIFS(Data!$E:$E,Data!$B:$B,'Data Tables'!$C151,Data!$C:$C,'Data Tables'!ET$4,Data!$D:$D,'Data Tables'!ES$3)),"")</f>
        <v>0</v>
      </c>
      <c r="EU151" s="59">
        <f>IFERROR(IF(EU$4="","",SUMIFS(Data!$E:$E,Data!$B:$B,'Data Tables'!$C151,Data!$C:$C,'Data Tables'!EU$4,Data!$D:$D,'Data Tables'!ES$3)),"")</f>
        <v>0</v>
      </c>
      <c r="EV151" s="59" t="str">
        <f>IFERROR(IF(EV$4="","",SUMIFS(Data!$E:$E,Data!$B:$B,'Data Tables'!$C151,Data!$C:$C,'Data Tables'!EV$4,Data!$D:$D,'Data Tables'!ES$3)),"")</f>
        <v/>
      </c>
      <c r="EW151" s="59" t="str">
        <f>IFERROR(IF(EW$4="","",SUMIFS(Data!$E:$E,Data!$B:$B,'Data Tables'!$C151,Data!$C:$C,'Data Tables'!EW$4,Data!$D:$D,'Data Tables'!ES$3)),"")</f>
        <v/>
      </c>
      <c r="EX151" s="59" t="str">
        <f>IFERROR(IF(EX$4="","",SUMIFS(Data!$E:$E,Data!$B:$B,'Data Tables'!$C151,Data!$C:$C,'Data Tables'!EX$4,Data!$D:$D,'Data Tables'!ES$3)),"")</f>
        <v/>
      </c>
      <c r="EY151" s="59" t="str">
        <f>IFERROR(IF(EY$4="","",SUMIFS(Data!$E:$E,Data!$B:$B,'Data Tables'!$C151,Data!$C:$C,'Data Tables'!EY$4,Data!$D:$D,'Data Tables'!ES$3)),"")</f>
        <v/>
      </c>
      <c r="EZ151" s="59" t="str">
        <f>IFERROR(IF(EZ$4="","",SUMIFS(Data!$E:$E,Data!$B:$B,'Data Tables'!$C151,Data!$C:$C,'Data Tables'!EZ$4,Data!$D:$D,'Data Tables'!ES$3)),"")</f>
        <v/>
      </c>
      <c r="FA151" s="59" t="str">
        <f>IFERROR(IF(FA$4="","",SUMIFS(Data!$E:$E,Data!$B:$B,'Data Tables'!$C151,Data!$C:$C,'Data Tables'!FA$4,Data!$D:$D,'Data Tables'!ES$3)),"")</f>
        <v/>
      </c>
      <c r="FB151" s="59" t="str">
        <f>IFERROR(IF(FB$4="","",SUMIFS(Data!$E:$E,Data!$B:$B,'Data Tables'!$C151,Data!$C:$C,'Data Tables'!FB$4,Data!$D:$D,'Data Tables'!ES$3)),"")</f>
        <v/>
      </c>
      <c r="FD151" s="77">
        <f t="shared" si="336"/>
        <v>0</v>
      </c>
      <c r="FE151" s="79">
        <f t="shared" si="337"/>
        <v>0</v>
      </c>
      <c r="FF151" s="78">
        <f t="shared" si="338"/>
        <v>0</v>
      </c>
      <c r="FG151" s="78" t="str">
        <f t="shared" si="339"/>
        <v/>
      </c>
      <c r="FH151" s="78" t="str">
        <f t="shared" si="340"/>
        <v/>
      </c>
      <c r="FI151" s="78" t="str">
        <f t="shared" si="341"/>
        <v/>
      </c>
      <c r="FJ151" s="78" t="str">
        <f t="shared" si="342"/>
        <v/>
      </c>
      <c r="FK151" s="78" t="str">
        <f t="shared" si="343"/>
        <v/>
      </c>
      <c r="FL151" s="78" t="str">
        <f t="shared" si="344"/>
        <v/>
      </c>
      <c r="FM151" s="78" t="str">
        <f t="shared" si="345"/>
        <v/>
      </c>
      <c r="FO151" s="77">
        <f t="shared" si="346"/>
        <v>0</v>
      </c>
      <c r="FP151" s="79">
        <f t="shared" si="347"/>
        <v>0</v>
      </c>
      <c r="FQ151" s="78">
        <f t="shared" si="348"/>
        <v>0</v>
      </c>
      <c r="FR151" s="78" t="str">
        <f t="shared" si="349"/>
        <v/>
      </c>
      <c r="FS151" s="78" t="str">
        <f t="shared" si="350"/>
        <v/>
      </c>
      <c r="FT151" s="78" t="str">
        <f t="shared" si="351"/>
        <v/>
      </c>
      <c r="FU151" s="78" t="str">
        <f t="shared" si="352"/>
        <v/>
      </c>
      <c r="FV151" s="78" t="str">
        <f t="shared" si="353"/>
        <v/>
      </c>
      <c r="FW151" s="78" t="str">
        <f t="shared" si="354"/>
        <v/>
      </c>
      <c r="FX151" s="78" t="str">
        <f t="shared" si="355"/>
        <v/>
      </c>
      <c r="FZ151" s="61">
        <f>IFERROR(IF(FZ$4="","",SUMIFS(Data!$E:$E,Data!$B:$B,'Data Tables'!$C151,Data!$C:$C,'Data Tables'!FZ$4,Data!$D:$D,'Data Tables'!FZ$3)),"")</f>
        <v>0</v>
      </c>
      <c r="GA151" s="60">
        <f>IFERROR(IF(GA$4="","",SUMIFS(Data!$E:$E,Data!$B:$B,'Data Tables'!$C151,Data!$C:$C,'Data Tables'!GA$4,Data!$D:$D,'Data Tables'!FZ$3)),"")</f>
        <v>0</v>
      </c>
      <c r="GB151" s="59">
        <f>IFERROR(IF(GB$4="","",SUMIFS(Data!$E:$E,Data!$B:$B,'Data Tables'!$C151,Data!$C:$C,'Data Tables'!GB$4,Data!$D:$D,'Data Tables'!FZ$3)),"")</f>
        <v>0</v>
      </c>
      <c r="GC151" s="59" t="str">
        <f>IFERROR(IF(GC$4="","",SUMIFS(Data!$E:$E,Data!$B:$B,'Data Tables'!$C151,Data!$C:$C,'Data Tables'!GC$4,Data!$D:$D,'Data Tables'!FZ$3)),"")</f>
        <v/>
      </c>
      <c r="GD151" s="59" t="str">
        <f>IFERROR(IF(GD$4="","",SUMIFS(Data!$E:$E,Data!$B:$B,'Data Tables'!$C151,Data!$C:$C,'Data Tables'!GD$4,Data!$D:$D,'Data Tables'!FZ$3)),"")</f>
        <v/>
      </c>
      <c r="GE151" s="59" t="str">
        <f>IFERROR(IF(GE$4="","",SUMIFS(Data!$E:$E,Data!$B:$B,'Data Tables'!$C151,Data!$C:$C,'Data Tables'!GE$4,Data!$D:$D,'Data Tables'!FZ$3)),"")</f>
        <v/>
      </c>
      <c r="GF151" s="59" t="str">
        <f>IFERROR(IF(GF$4="","",SUMIFS(Data!$E:$E,Data!$B:$B,'Data Tables'!$C151,Data!$C:$C,'Data Tables'!GF$4,Data!$D:$D,'Data Tables'!FZ$3)),"")</f>
        <v/>
      </c>
      <c r="GG151" s="59" t="str">
        <f>IFERROR(IF(GG$4="","",SUMIFS(Data!$E:$E,Data!$B:$B,'Data Tables'!$C151,Data!$C:$C,'Data Tables'!GG$4,Data!$D:$D,'Data Tables'!FZ$3)),"")</f>
        <v/>
      </c>
      <c r="GH151" s="59" t="str">
        <f>IFERROR(IF(GH$4="","",SUMIFS(Data!$E:$E,Data!$B:$B,'Data Tables'!$C151,Data!$C:$C,'Data Tables'!GH$4,Data!$D:$D,'Data Tables'!FZ$3)),"")</f>
        <v/>
      </c>
      <c r="GI151" s="59" t="str">
        <f>IFERROR(IF(GI$4="","",SUMIFS(Data!$E:$E,Data!$B:$B,'Data Tables'!$C151,Data!$C:$C,'Data Tables'!GI$4,Data!$D:$D,'Data Tables'!FZ$3)),"")</f>
        <v/>
      </c>
      <c r="GK151" s="61">
        <f>IFERROR(IF(GK$4="","",SUMIFS(Data!$E:$E,Data!$B:$B,'Data Tables'!$C151,Data!$C:$C,'Data Tables'!GK$4,Data!$D:$D,'Data Tables'!GK$3)),"")</f>
        <v>0</v>
      </c>
      <c r="GL151" s="60">
        <f>IFERROR(IF(GL$4="","",SUMIFS(Data!$E:$E,Data!$B:$B,'Data Tables'!$C151,Data!$C:$C,'Data Tables'!GL$4,Data!$D:$D,'Data Tables'!GK$3)),"")</f>
        <v>0</v>
      </c>
      <c r="GM151" s="59">
        <f>IFERROR(IF(GM$4="","",SUMIFS(Data!$E:$E,Data!$B:$B,'Data Tables'!$C151,Data!$C:$C,'Data Tables'!GM$4,Data!$D:$D,'Data Tables'!GK$3)),"")</f>
        <v>0</v>
      </c>
      <c r="GN151" s="59" t="str">
        <f>IFERROR(IF(GN$4="","",SUMIFS(Data!$E:$E,Data!$B:$B,'Data Tables'!$C151,Data!$C:$C,'Data Tables'!GN$4,Data!$D:$D,'Data Tables'!GK$3)),"")</f>
        <v/>
      </c>
      <c r="GO151" s="59" t="str">
        <f>IFERROR(IF(GO$4="","",SUMIFS(Data!$E:$E,Data!$B:$B,'Data Tables'!$C151,Data!$C:$C,'Data Tables'!GO$4,Data!$D:$D,'Data Tables'!GK$3)),"")</f>
        <v/>
      </c>
      <c r="GP151" s="59" t="str">
        <f>IFERROR(IF(GP$4="","",SUMIFS(Data!$E:$E,Data!$B:$B,'Data Tables'!$C151,Data!$C:$C,'Data Tables'!GP$4,Data!$D:$D,'Data Tables'!GK$3)),"")</f>
        <v/>
      </c>
      <c r="GQ151" s="59" t="str">
        <f>IFERROR(IF(GQ$4="","",SUMIFS(Data!$E:$E,Data!$B:$B,'Data Tables'!$C151,Data!$C:$C,'Data Tables'!GQ$4,Data!$D:$D,'Data Tables'!GK$3)),"")</f>
        <v/>
      </c>
      <c r="GR151" s="59" t="str">
        <f>IFERROR(IF(GR$4="","",SUMIFS(Data!$E:$E,Data!$B:$B,'Data Tables'!$C151,Data!$C:$C,'Data Tables'!GR$4,Data!$D:$D,'Data Tables'!GK$3)),"")</f>
        <v/>
      </c>
      <c r="GS151" s="59" t="str">
        <f>IFERROR(IF(GS$4="","",SUMIFS(Data!$E:$E,Data!$B:$B,'Data Tables'!$C151,Data!$C:$C,'Data Tables'!GS$4,Data!$D:$D,'Data Tables'!GK$3)),"")</f>
        <v/>
      </c>
      <c r="GT151" s="59" t="str">
        <f>IFERROR(IF(GT$4="","",SUMIFS(Data!$E:$E,Data!$B:$B,'Data Tables'!$C151,Data!$C:$C,'Data Tables'!GT$4,Data!$D:$D,'Data Tables'!GK$3)),"")</f>
        <v/>
      </c>
      <c r="GV151" s="59"/>
      <c r="GW151" s="59"/>
      <c r="GX151" s="60"/>
      <c r="GY151" s="59"/>
      <c r="HA151" s="59"/>
      <c r="HB151" s="59"/>
      <c r="HC151" s="60"/>
      <c r="HD151" s="59"/>
      <c r="HF151" s="59"/>
      <c r="HG151" s="59"/>
      <c r="HH151" s="60"/>
      <c r="HI151" s="59"/>
      <c r="HK151" s="59"/>
      <c r="HL151" s="59"/>
      <c r="HM151" s="60"/>
      <c r="HN151" s="59"/>
      <c r="HP151" s="59"/>
      <c r="HQ151" s="59"/>
      <c r="HR151" s="60"/>
      <c r="HS151" s="59"/>
      <c r="HU151" s="59"/>
      <c r="HV151" s="59"/>
      <c r="HW151" s="60">
        <f>SUM(HR$5:HR151)</f>
        <v>0</v>
      </c>
      <c r="HX151" s="59"/>
      <c r="HZ151" s="59"/>
      <c r="IA151" s="59"/>
      <c r="IB151" s="60"/>
      <c r="IC151" s="61"/>
      <c r="IE151" s="59"/>
      <c r="IF151" s="59"/>
      <c r="IG151" s="60"/>
      <c r="IH151" s="59"/>
      <c r="IJ151" s="33"/>
      <c r="IK151" s="33"/>
      <c r="IL151" s="34"/>
      <c r="IM151" s="35"/>
      <c r="IO151" s="33"/>
      <c r="IP151" s="33"/>
      <c r="IQ151" s="34"/>
      <c r="IR151" s="35"/>
      <c r="IT151" s="33"/>
      <c r="IU151" s="33"/>
      <c r="IV151" s="34"/>
      <c r="IW151" s="35"/>
      <c r="IY151" s="33"/>
      <c r="IZ151" s="33"/>
      <c r="JA151" s="34"/>
      <c r="JB151" s="35"/>
      <c r="JF151" s="35" t="e">
        <f t="shared" si="303"/>
        <v>#VALUE!</v>
      </c>
      <c r="JH151" s="35" t="e">
        <f t="shared" si="304"/>
        <v>#VALUE!</v>
      </c>
    </row>
    <row r="152" spans="2:268" s="1" customFormat="1" ht="12.75" customHeight="1" x14ac:dyDescent="0.2">
      <c r="B152" s="16">
        <f t="shared" si="305"/>
        <v>148</v>
      </c>
      <c r="C152" s="58">
        <f t="shared" si="356"/>
        <v>4504</v>
      </c>
      <c r="F152" s="61">
        <f>IFERROR(IF(F$4="","",SUMIFS(Data!$E:$E,Data!$B:$B,'Data Tables'!$C152,Data!$C:$C,'Data Tables'!F$4,Data!$D:$D,'Data Tables'!F$3)),"")</f>
        <v>0</v>
      </c>
      <c r="G152" s="60">
        <f>IFERROR(IF(G$4="","",SUMIFS(Data!$E:$E,Data!$B:$B,'Data Tables'!$C152,Data!$C:$C,'Data Tables'!G$4,Data!$D:$D,'Data Tables'!F$3)),"")</f>
        <v>0</v>
      </c>
      <c r="H152" s="59">
        <f>IFERROR(IF(H$4="","",SUMIFS(Data!$E:$E,Data!$B:$B,'Data Tables'!$C152,Data!$C:$C,'Data Tables'!H$4,Data!$D:$D,'Data Tables'!F$3)),"")</f>
        <v>0</v>
      </c>
      <c r="I152" s="59" t="str">
        <f>IFERROR(IF(I$4="","",SUMIFS(Data!$E:$E,Data!$B:$B,'Data Tables'!$C152,Data!$C:$C,'Data Tables'!I$4,Data!$D:$D,'Data Tables'!F$3)),"")</f>
        <v/>
      </c>
      <c r="J152" s="59" t="str">
        <f>IFERROR(IF(J$4="","",SUMIFS(Data!$E:$E,Data!$B:$B,'Data Tables'!$C152,Data!$C:$C,'Data Tables'!J$4,Data!$D:$D,'Data Tables'!F$3)),"")</f>
        <v/>
      </c>
      <c r="K152" s="59" t="str">
        <f>IFERROR(IF(K$4="","",SUMIFS(Data!$E:$E,Data!$B:$B,'Data Tables'!$C152,Data!$C:$C,'Data Tables'!K$4,Data!$D:$D,'Data Tables'!F$3)),"")</f>
        <v/>
      </c>
      <c r="L152" s="59" t="str">
        <f>IFERROR(IF(L$4="","",SUMIFS(Data!$E:$E,Data!$B:$B,'Data Tables'!$C152,Data!$C:$C,'Data Tables'!L$4,Data!$D:$D,'Data Tables'!F$3)),"")</f>
        <v/>
      </c>
      <c r="M152" s="59" t="str">
        <f>IFERROR(IF(M$4="","",SUMIFS(Data!$E:$E,Data!$B:$B,'Data Tables'!$C152,Data!$C:$C,'Data Tables'!M$4,Data!$D:$D,'Data Tables'!F$3)),"")</f>
        <v/>
      </c>
      <c r="N152" s="59" t="str">
        <f>IFERROR(IF(N$4="","",SUMIFS(Data!$E:$E,Data!$B:$B,'Data Tables'!$C152,Data!$C:$C,'Data Tables'!N$4,Data!$D:$D,'Data Tables'!F$3)),"")</f>
        <v/>
      </c>
      <c r="O152" s="59" t="str">
        <f>IFERROR(IF(O$4="","",SUMIFS(Data!$E:$E,Data!$B:$B,'Data Tables'!$C152,Data!$C:$C,'Data Tables'!O$4,Data!$D:$D,'Data Tables'!F$3)),"")</f>
        <v/>
      </c>
      <c r="Q152" s="61">
        <f>IFERROR(IF(Q$4="","",SUMIFS(Data!$E:$E,Data!$B:$B,'Data Tables'!$C152,Data!$C:$C,'Data Tables'!Q$4,Data!$D:$D,'Data Tables'!Q$3)),"")</f>
        <v>0</v>
      </c>
      <c r="R152" s="60">
        <f>IFERROR(IF(R$4="","",SUMIFS(Data!$E:$E,Data!$B:$B,'Data Tables'!$C152,Data!$C:$C,'Data Tables'!R$4,Data!$D:$D,'Data Tables'!Q$3)),"")</f>
        <v>0</v>
      </c>
      <c r="S152" s="59">
        <f>IFERROR(IF(S$4="","",SUMIFS(Data!$E:$E,Data!$B:$B,'Data Tables'!$C152,Data!$C:$C,'Data Tables'!S$4,Data!$D:$D,'Data Tables'!Q$3)),"")</f>
        <v>0</v>
      </c>
      <c r="T152" s="59" t="str">
        <f>IFERROR(IF(T$4="","",SUMIFS(Data!$E:$E,Data!$B:$B,'Data Tables'!$C152,Data!$C:$C,'Data Tables'!T$4,Data!$D:$D,'Data Tables'!Q$3)),"")</f>
        <v/>
      </c>
      <c r="U152" s="59" t="str">
        <f>IFERROR(IF(U$4="","",SUMIFS(Data!$E:$E,Data!$B:$B,'Data Tables'!$C152,Data!$C:$C,'Data Tables'!U$4,Data!$D:$D,'Data Tables'!Q$3)),"")</f>
        <v/>
      </c>
      <c r="V152" s="59" t="str">
        <f>IFERROR(IF(V$4="","",SUMIFS(Data!$E:$E,Data!$B:$B,'Data Tables'!$C152,Data!$C:$C,'Data Tables'!V$4,Data!$D:$D,'Data Tables'!Q$3)),"")</f>
        <v/>
      </c>
      <c r="W152" s="59" t="str">
        <f>IFERROR(IF(W$4="","",SUMIFS(Data!$E:$E,Data!$B:$B,'Data Tables'!$C152,Data!$C:$C,'Data Tables'!W$4,Data!$D:$D,'Data Tables'!Q$3)),"")</f>
        <v/>
      </c>
      <c r="X152" s="59" t="str">
        <f>IFERROR(IF(X$4="","",SUMIFS(Data!$E:$E,Data!$B:$B,'Data Tables'!$C152,Data!$C:$C,'Data Tables'!X$4,Data!$D:$D,'Data Tables'!Q$3)),"")</f>
        <v/>
      </c>
      <c r="Y152" s="59" t="str">
        <f>IFERROR(IF(Y$4="","",SUMIFS(Data!$E:$E,Data!$B:$B,'Data Tables'!$C152,Data!$C:$C,'Data Tables'!Y$4,Data!$D:$D,'Data Tables'!Q$3)),"")</f>
        <v/>
      </c>
      <c r="Z152" s="59" t="str">
        <f>IFERROR(IF(Z$4="","",SUMIFS(Data!$E:$E,Data!$B:$B,'Data Tables'!$C152,Data!$C:$C,'Data Tables'!Z$4,Data!$D:$D,'Data Tables'!Q$3)),"")</f>
        <v/>
      </c>
      <c r="AB152" s="61">
        <f>IFERROR(IF(AB$4="","",SUMIFS(Data!$E:$E,Data!$B:$B,'Data Tables'!$C152,Data!$C:$C,'Data Tables'!AB$4,Data!$D:$D,'Data Tables'!AB$3)),"")</f>
        <v>0</v>
      </c>
      <c r="AC152" s="60">
        <f>IFERROR(IF(AC$4="","",SUMIFS(Data!$E:$E,Data!$B:$B,'Data Tables'!$C152,Data!$C:$C,'Data Tables'!AC$4,Data!$D:$D,'Data Tables'!AB$3)),"")</f>
        <v>0</v>
      </c>
      <c r="AD152" s="59">
        <f>IFERROR(IF(AD$4="","",SUMIFS(Data!$E:$E,Data!$B:$B,'Data Tables'!$C152,Data!$C:$C,'Data Tables'!AD$4,Data!$D:$D,'Data Tables'!AB$3)),"")</f>
        <v>0</v>
      </c>
      <c r="AE152" s="59" t="str">
        <f>IFERROR(IF(AE$4="","",SUMIFS(Data!$E:$E,Data!$B:$B,'Data Tables'!$C152,Data!$C:$C,'Data Tables'!AE$4,Data!$D:$D,'Data Tables'!AB$3)),"")</f>
        <v/>
      </c>
      <c r="AF152" s="59" t="str">
        <f>IFERROR(IF(AF$4="","",SUMIFS(Data!$E:$E,Data!$B:$B,'Data Tables'!$C152,Data!$C:$C,'Data Tables'!AF$4,Data!$D:$D,'Data Tables'!AB$3)),"")</f>
        <v/>
      </c>
      <c r="AG152" s="59" t="str">
        <f>IFERROR(IF(AG$4="","",SUMIFS(Data!$E:$E,Data!$B:$B,'Data Tables'!$C152,Data!$C:$C,'Data Tables'!AG$4,Data!$D:$D,'Data Tables'!AB$3)),"")</f>
        <v/>
      </c>
      <c r="AH152" s="59" t="str">
        <f>IFERROR(IF(AH$4="","",SUMIFS(Data!$E:$E,Data!$B:$B,'Data Tables'!$C152,Data!$C:$C,'Data Tables'!AH$4,Data!$D:$D,'Data Tables'!AB$3)),"")</f>
        <v/>
      </c>
      <c r="AI152" s="59" t="str">
        <f>IFERROR(IF(AI$4="","",SUMIFS(Data!$E:$E,Data!$B:$B,'Data Tables'!$C152,Data!$C:$C,'Data Tables'!AI$4,Data!$D:$D,'Data Tables'!AB$3)),"")</f>
        <v/>
      </c>
      <c r="AJ152" s="59" t="str">
        <f>IFERROR(IF(AJ$4="","",SUMIFS(Data!$E:$E,Data!$B:$B,'Data Tables'!$C152,Data!$C:$C,'Data Tables'!AJ$4,Data!$D:$D,'Data Tables'!AB$3)),"")</f>
        <v/>
      </c>
      <c r="AK152" s="59" t="str">
        <f>IFERROR(IF(AK$4="","",SUMIFS(Data!$E:$E,Data!$B:$B,'Data Tables'!$C152,Data!$C:$C,'Data Tables'!AK$4,Data!$D:$D,'Data Tables'!AB$3)),"")</f>
        <v/>
      </c>
      <c r="AM152" s="61">
        <f>IFERROR(IF(AM$4="","",SUMIFS(Data!$E:$E,Data!$B:$B,'Data Tables'!$C152,Data!$C:$C,'Data Tables'!AM$4,Data!$D:$D,'Data Tables'!AM$3)),"")</f>
        <v>0</v>
      </c>
      <c r="AN152" s="60">
        <f>IFERROR(IF(AN$4="","",SUMIFS(Data!$E:$E,Data!$B:$B,'Data Tables'!$C152,Data!$C:$C,'Data Tables'!AN$4,Data!$D:$D,'Data Tables'!AM$3)),"")</f>
        <v>0</v>
      </c>
      <c r="AO152" s="59">
        <f>IFERROR(IF(AO$4="","",SUMIFS(Data!$E:$E,Data!$B:$B,'Data Tables'!$C152,Data!$C:$C,'Data Tables'!AO$4,Data!$D:$D,'Data Tables'!AM$3)),"")</f>
        <v>0</v>
      </c>
      <c r="AP152" s="59" t="str">
        <f>IFERROR(IF(AP$4="","",SUMIFS(Data!$E:$E,Data!$B:$B,'Data Tables'!$C152,Data!$C:$C,'Data Tables'!AP$4,Data!$D:$D,'Data Tables'!AM$3)),"")</f>
        <v/>
      </c>
      <c r="AQ152" s="59" t="str">
        <f>IFERROR(IF(AQ$4="","",SUMIFS(Data!$E:$E,Data!$B:$B,'Data Tables'!$C152,Data!$C:$C,'Data Tables'!AQ$4,Data!$D:$D,'Data Tables'!AM$3)),"")</f>
        <v/>
      </c>
      <c r="AR152" s="59" t="str">
        <f>IFERROR(IF(AR$4="","",SUMIFS(Data!$E:$E,Data!$B:$B,'Data Tables'!$C152,Data!$C:$C,'Data Tables'!AR$4,Data!$D:$D,'Data Tables'!AM$3)),"")</f>
        <v/>
      </c>
      <c r="AS152" s="59" t="str">
        <f>IFERROR(IF(AS$4="","",SUMIFS(Data!$E:$E,Data!$B:$B,'Data Tables'!$C152,Data!$C:$C,'Data Tables'!AS$4,Data!$D:$D,'Data Tables'!AM$3)),"")</f>
        <v/>
      </c>
      <c r="AT152" s="59" t="str">
        <f>IFERROR(IF(AT$4="","",SUMIFS(Data!$E:$E,Data!$B:$B,'Data Tables'!$C152,Data!$C:$C,'Data Tables'!AT$4,Data!$D:$D,'Data Tables'!AM$3)),"")</f>
        <v/>
      </c>
      <c r="AU152" s="59" t="str">
        <f>IFERROR(IF(AU$4="","",SUMIFS(Data!$E:$E,Data!$B:$B,'Data Tables'!$C152,Data!$C:$C,'Data Tables'!AU$4,Data!$D:$D,'Data Tables'!AM$3)),"")</f>
        <v/>
      </c>
      <c r="AV152" s="59" t="str">
        <f>IFERROR(IF(AV$4="","",SUMIFS(Data!$E:$E,Data!$B:$B,'Data Tables'!$C152,Data!$C:$C,'Data Tables'!AV$4,Data!$D:$D,'Data Tables'!AM$3)),"")</f>
        <v/>
      </c>
      <c r="AX152" s="74">
        <f t="shared" si="283"/>
        <v>0</v>
      </c>
      <c r="AY152" s="75">
        <f t="shared" si="284"/>
        <v>0</v>
      </c>
      <c r="AZ152" s="76">
        <f t="shared" si="285"/>
        <v>0</v>
      </c>
      <c r="BA152" s="76" t="str">
        <f t="shared" si="286"/>
        <v/>
      </c>
      <c r="BB152" s="76" t="str">
        <f t="shared" si="287"/>
        <v/>
      </c>
      <c r="BC152" s="76" t="str">
        <f t="shared" si="288"/>
        <v/>
      </c>
      <c r="BD152" s="76" t="str">
        <f t="shared" si="289"/>
        <v/>
      </c>
      <c r="BE152" s="76" t="str">
        <f t="shared" si="290"/>
        <v/>
      </c>
      <c r="BF152" s="76" t="str">
        <f t="shared" si="291"/>
        <v/>
      </c>
      <c r="BG152" s="76" t="str">
        <f t="shared" si="292"/>
        <v/>
      </c>
      <c r="BI152" s="61">
        <f>IFERROR(IF(BI$4="","",SUMIFS(Data!$E:$E,Data!$B:$B,'Data Tables'!$C152,Data!$C:$C,'Data Tables'!BI$4,Data!$D:$D,'Data Tables'!BI$3)),"")</f>
        <v>0</v>
      </c>
      <c r="BJ152" s="60">
        <f>IFERROR(IF(BJ$4="","",SUMIFS(Data!$E:$E,Data!$B:$B,'Data Tables'!$C152,Data!$C:$C,'Data Tables'!BJ$4,Data!$D:$D,'Data Tables'!BI$3)),"")</f>
        <v>0</v>
      </c>
      <c r="BK152" s="59">
        <f>IFERROR(IF(BK$4="","",SUMIFS(Data!$E:$E,Data!$B:$B,'Data Tables'!$C152,Data!$C:$C,'Data Tables'!BK$4,Data!$D:$D,'Data Tables'!BI$3)),"")</f>
        <v>0</v>
      </c>
      <c r="BL152" s="59" t="str">
        <f>IFERROR(IF(BL$4="","",SUMIFS(Data!$E:$E,Data!$B:$B,'Data Tables'!$C152,Data!$C:$C,'Data Tables'!BL$4,Data!$D:$D,'Data Tables'!BI$3)),"")</f>
        <v/>
      </c>
      <c r="BM152" s="59" t="str">
        <f>IFERROR(IF(BM$4="","",SUMIFS(Data!$E:$E,Data!$B:$B,'Data Tables'!$C152,Data!$C:$C,'Data Tables'!BM$4,Data!$D:$D,'Data Tables'!BI$3)),"")</f>
        <v/>
      </c>
      <c r="BN152" s="59" t="str">
        <f>IFERROR(IF(BN$4="","",SUMIFS(Data!$E:$E,Data!$B:$B,'Data Tables'!$C152,Data!$C:$C,'Data Tables'!BN$4,Data!$D:$D,'Data Tables'!BI$3)),"")</f>
        <v/>
      </c>
      <c r="BO152" s="59" t="str">
        <f>IFERROR(IF(BO$4="","",SUMIFS(Data!$E:$E,Data!$B:$B,'Data Tables'!$C152,Data!$C:$C,'Data Tables'!BO$4,Data!$D:$D,'Data Tables'!BI$3)),"")</f>
        <v/>
      </c>
      <c r="BP152" s="59" t="str">
        <f>IFERROR(IF(BP$4="","",SUMIFS(Data!$E:$E,Data!$B:$B,'Data Tables'!$C152,Data!$C:$C,'Data Tables'!BP$4,Data!$D:$D,'Data Tables'!BI$3)),"")</f>
        <v/>
      </c>
      <c r="BQ152" s="59" t="str">
        <f>IFERROR(IF(BQ$4="","",SUMIFS(Data!$E:$E,Data!$B:$B,'Data Tables'!$C152,Data!$C:$C,'Data Tables'!BQ$4,Data!$D:$D,'Data Tables'!BI$3)),"")</f>
        <v/>
      </c>
      <c r="BR152" s="59" t="str">
        <f>IFERROR(IF(BR$4="","",SUMIFS(Data!$E:$E,Data!$B:$B,'Data Tables'!$C152,Data!$C:$C,'Data Tables'!BR$4,Data!$D:$D,'Data Tables'!BI$3)),"")</f>
        <v/>
      </c>
      <c r="BT152" s="74">
        <f t="shared" si="293"/>
        <v>0</v>
      </c>
      <c r="BU152" s="79">
        <f t="shared" si="294"/>
        <v>0</v>
      </c>
      <c r="BV152" s="78">
        <f t="shared" si="295"/>
        <v>0</v>
      </c>
      <c r="BW152" s="78" t="str">
        <f t="shared" si="296"/>
        <v/>
      </c>
      <c r="BX152" s="78" t="str">
        <f t="shared" si="297"/>
        <v/>
      </c>
      <c r="BY152" s="78" t="str">
        <f t="shared" si="298"/>
        <v/>
      </c>
      <c r="BZ152" s="78" t="str">
        <f t="shared" si="299"/>
        <v/>
      </c>
      <c r="CA152" s="78" t="str">
        <f t="shared" si="300"/>
        <v/>
      </c>
      <c r="CB152" s="78" t="str">
        <f t="shared" si="301"/>
        <v/>
      </c>
      <c r="CC152" s="78" t="str">
        <f t="shared" si="302"/>
        <v/>
      </c>
      <c r="CE152" s="61">
        <f>IFERROR(IF(CE$4="","",SUMIFS(Data!$E:$E,Data!$B:$B,'Data Tables'!$C152,Data!$C:$C,'Data Tables'!CE$4,Data!$D:$D,'Data Tables'!CE$3)),"")</f>
        <v>0</v>
      </c>
      <c r="CF152" s="60">
        <f>IFERROR(IF(CF$4="","",SUMIFS(Data!$E:$E,Data!$B:$B,'Data Tables'!$C152,Data!$C:$C,'Data Tables'!CF$4,Data!$D:$D,'Data Tables'!CE$3)),"")</f>
        <v>0</v>
      </c>
      <c r="CG152" s="59">
        <f>IFERROR(IF(CG$4="","",SUMIFS(Data!$E:$E,Data!$B:$B,'Data Tables'!$C152,Data!$C:$C,'Data Tables'!CG$4,Data!$D:$D,'Data Tables'!CE$3)),"")</f>
        <v>0</v>
      </c>
      <c r="CH152" s="59" t="str">
        <f>IFERROR(IF(CH$4="","",SUMIFS(Data!$E:$E,Data!$B:$B,'Data Tables'!$C152,Data!$C:$C,'Data Tables'!CH$4,Data!$D:$D,'Data Tables'!CE$3)),"")</f>
        <v/>
      </c>
      <c r="CI152" s="59" t="str">
        <f>IFERROR(IF(CI$4="","",SUMIFS(Data!$E:$E,Data!$B:$B,'Data Tables'!$C152,Data!$C:$C,'Data Tables'!CI$4,Data!$D:$D,'Data Tables'!CE$3)),"")</f>
        <v/>
      </c>
      <c r="CJ152" s="59" t="str">
        <f>IFERROR(IF(CJ$4="","",SUMIFS(Data!$E:$E,Data!$B:$B,'Data Tables'!$C152,Data!$C:$C,'Data Tables'!CJ$4,Data!$D:$D,'Data Tables'!CE$3)),"")</f>
        <v/>
      </c>
      <c r="CK152" s="59" t="str">
        <f>IFERROR(IF(CK$4="","",SUMIFS(Data!$E:$E,Data!$B:$B,'Data Tables'!$C152,Data!$C:$C,'Data Tables'!CK$4,Data!$D:$D,'Data Tables'!CE$3)),"")</f>
        <v/>
      </c>
      <c r="CL152" s="59" t="str">
        <f>IFERROR(IF(CL$4="","",SUMIFS(Data!$E:$E,Data!$B:$B,'Data Tables'!$C152,Data!$C:$C,'Data Tables'!CL$4,Data!$D:$D,'Data Tables'!CE$3)),"")</f>
        <v/>
      </c>
      <c r="CM152" s="59" t="str">
        <f>IFERROR(IF(CM$4="","",SUMIFS(Data!$E:$E,Data!$B:$B,'Data Tables'!$C152,Data!$C:$C,'Data Tables'!CM$4,Data!$D:$D,'Data Tables'!CE$3)),"")</f>
        <v/>
      </c>
      <c r="CN152" s="59" t="str">
        <f>IFERROR(IF(CN$4="","",SUMIFS(Data!$E:$E,Data!$B:$B,'Data Tables'!$C152,Data!$C:$C,'Data Tables'!CN$4,Data!$D:$D,'Data Tables'!CE$3)),"")</f>
        <v/>
      </c>
      <c r="CP152" s="61">
        <f>IFERROR(IF(CP$4="","",SUMIFS(Data!$E:$E,Data!$B:$B,'Data Tables'!$C152,Data!$C:$C,'Data Tables'!CP$4,Data!$D:$D,'Data Tables'!CP$3)),"")</f>
        <v>0</v>
      </c>
      <c r="CQ152" s="60">
        <f>IFERROR(IF(CQ$4="","",SUMIFS(Data!$E:$E,Data!$B:$B,'Data Tables'!$C152,Data!$C:$C,'Data Tables'!CQ$4,Data!$D:$D,'Data Tables'!CP$3)),"")</f>
        <v>0</v>
      </c>
      <c r="CR152" s="59">
        <f>IFERROR(IF(CR$4="","",SUMIFS(Data!$E:$E,Data!$B:$B,'Data Tables'!$C152,Data!$C:$C,'Data Tables'!CR$4,Data!$D:$D,'Data Tables'!CP$3)),"")</f>
        <v>0</v>
      </c>
      <c r="CS152" s="59" t="str">
        <f>IFERROR(IF(CS$4="","",SUMIFS(Data!$E:$E,Data!$B:$B,'Data Tables'!$C152,Data!$C:$C,'Data Tables'!CS$4,Data!$D:$D,'Data Tables'!CP$3)),"")</f>
        <v/>
      </c>
      <c r="CT152" s="59" t="str">
        <f>IFERROR(IF(CT$4="","",SUMIFS(Data!$E:$E,Data!$B:$B,'Data Tables'!$C152,Data!$C:$C,'Data Tables'!CT$4,Data!$D:$D,'Data Tables'!CP$3)),"")</f>
        <v/>
      </c>
      <c r="CU152" s="59" t="str">
        <f>IFERROR(IF(CU$4="","",SUMIFS(Data!$E:$E,Data!$B:$B,'Data Tables'!$C152,Data!$C:$C,'Data Tables'!CU$4,Data!$D:$D,'Data Tables'!CP$3)),"")</f>
        <v/>
      </c>
      <c r="CV152" s="59" t="str">
        <f>IFERROR(IF(CV$4="","",SUMIFS(Data!$E:$E,Data!$B:$B,'Data Tables'!$C152,Data!$C:$C,'Data Tables'!CV$4,Data!$D:$D,'Data Tables'!CP$3)),"")</f>
        <v/>
      </c>
      <c r="CW152" s="59" t="str">
        <f>IFERROR(IF(CW$4="","",SUMIFS(Data!$E:$E,Data!$B:$B,'Data Tables'!$C152,Data!$C:$C,'Data Tables'!CW$4,Data!$D:$D,'Data Tables'!CP$3)),"")</f>
        <v/>
      </c>
      <c r="CX152" s="59" t="str">
        <f>IFERROR(IF(CX$4="","",SUMIFS(Data!$E:$E,Data!$B:$B,'Data Tables'!$C152,Data!$C:$C,'Data Tables'!CX$4,Data!$D:$D,'Data Tables'!CP$3)),"")</f>
        <v/>
      </c>
      <c r="CY152" s="59" t="str">
        <f>IFERROR(IF(CY$4="","",SUMIFS(Data!$E:$E,Data!$B:$B,'Data Tables'!$C152,Data!$C:$C,'Data Tables'!CY$4,Data!$D:$D,'Data Tables'!CP$3)),"")</f>
        <v/>
      </c>
      <c r="DA152" s="77">
        <f t="shared" si="306"/>
        <v>0</v>
      </c>
      <c r="DB152" s="79">
        <f t="shared" si="307"/>
        <v>0</v>
      </c>
      <c r="DC152" s="78">
        <f t="shared" si="308"/>
        <v>0</v>
      </c>
      <c r="DD152" s="78" t="str">
        <f t="shared" si="309"/>
        <v/>
      </c>
      <c r="DE152" s="78" t="str">
        <f t="shared" si="310"/>
        <v/>
      </c>
      <c r="DF152" s="78" t="str">
        <f t="shared" si="311"/>
        <v/>
      </c>
      <c r="DG152" s="78" t="str">
        <f t="shared" si="312"/>
        <v/>
      </c>
      <c r="DH152" s="78" t="str">
        <f t="shared" si="313"/>
        <v/>
      </c>
      <c r="DI152" s="78" t="str">
        <f t="shared" si="314"/>
        <v/>
      </c>
      <c r="DJ152" s="78" t="str">
        <f t="shared" si="315"/>
        <v/>
      </c>
      <c r="DL152" s="77">
        <f t="shared" si="316"/>
        <v>0</v>
      </c>
      <c r="DM152" s="79">
        <f t="shared" si="317"/>
        <v>0</v>
      </c>
      <c r="DN152" s="78">
        <f t="shared" si="318"/>
        <v>0</v>
      </c>
      <c r="DO152" s="78" t="str">
        <f t="shared" si="319"/>
        <v/>
      </c>
      <c r="DP152" s="78" t="str">
        <f t="shared" si="320"/>
        <v/>
      </c>
      <c r="DQ152" s="78" t="str">
        <f t="shared" si="321"/>
        <v/>
      </c>
      <c r="DR152" s="78" t="str">
        <f t="shared" si="322"/>
        <v/>
      </c>
      <c r="DS152" s="78" t="str">
        <f t="shared" si="323"/>
        <v/>
      </c>
      <c r="DT152" s="78" t="str">
        <f t="shared" si="324"/>
        <v/>
      </c>
      <c r="DU152" s="78" t="str">
        <f t="shared" si="325"/>
        <v/>
      </c>
      <c r="DW152" s="61">
        <f>IFERROR(IF(DW$4="","",SUMIFS(Data!$E:$E,Data!$B:$B,'Data Tables'!$C152,Data!$C:$C,'Data Tables'!DW$4,Data!$D:$D,'Data Tables'!DW$3)),"")</f>
        <v>0</v>
      </c>
      <c r="DX152" s="60">
        <f>IFERROR(IF(DX$4="","",SUMIFS(Data!$E:$E,Data!$B:$B,'Data Tables'!$C152,Data!$C:$C,'Data Tables'!DX$4,Data!$D:$D,'Data Tables'!DW$3)),"")</f>
        <v>0</v>
      </c>
      <c r="DY152" s="59">
        <f>IFERROR(IF(DY$4="","",SUMIFS(Data!$E:$E,Data!$B:$B,'Data Tables'!$C152,Data!$C:$C,'Data Tables'!DY$4,Data!$D:$D,'Data Tables'!DW$3)),"")</f>
        <v>0</v>
      </c>
      <c r="DZ152" s="59" t="str">
        <f>IFERROR(IF(DZ$4="","",SUMIFS(Data!$E:$E,Data!$B:$B,'Data Tables'!$C152,Data!$C:$C,'Data Tables'!DZ$4,Data!$D:$D,'Data Tables'!DW$3)),"")</f>
        <v/>
      </c>
      <c r="EA152" s="59" t="str">
        <f>IFERROR(IF(EA$4="","",SUMIFS(Data!$E:$E,Data!$B:$B,'Data Tables'!$C152,Data!$C:$C,'Data Tables'!EA$4,Data!$D:$D,'Data Tables'!DW$3)),"")</f>
        <v/>
      </c>
      <c r="EB152" s="59" t="str">
        <f>IFERROR(IF(EB$4="","",SUMIFS(Data!$E:$E,Data!$B:$B,'Data Tables'!$C152,Data!$C:$C,'Data Tables'!EB$4,Data!$D:$D,'Data Tables'!DW$3)),"")</f>
        <v/>
      </c>
      <c r="EC152" s="59" t="str">
        <f>IFERROR(IF(EC$4="","",SUMIFS(Data!$E:$E,Data!$B:$B,'Data Tables'!$C152,Data!$C:$C,'Data Tables'!EC$4,Data!$D:$D,'Data Tables'!DW$3)),"")</f>
        <v/>
      </c>
      <c r="ED152" s="59" t="str">
        <f>IFERROR(IF(ED$4="","",SUMIFS(Data!$E:$E,Data!$B:$B,'Data Tables'!$C152,Data!$C:$C,'Data Tables'!ED$4,Data!$D:$D,'Data Tables'!DW$3)),"")</f>
        <v/>
      </c>
      <c r="EE152" s="59" t="str">
        <f>IFERROR(IF(EE$4="","",SUMIFS(Data!$E:$E,Data!$B:$B,'Data Tables'!$C152,Data!$C:$C,'Data Tables'!EE$4,Data!$D:$D,'Data Tables'!DW$3)),"")</f>
        <v/>
      </c>
      <c r="EF152" s="59" t="str">
        <f>IFERROR(IF(EF$4="","",SUMIFS(Data!$E:$E,Data!$B:$B,'Data Tables'!$C152,Data!$C:$C,'Data Tables'!EF$4,Data!$D:$D,'Data Tables'!DW$3)),"")</f>
        <v/>
      </c>
      <c r="EH152" s="77">
        <f t="shared" si="326"/>
        <v>0</v>
      </c>
      <c r="EI152" s="79">
        <f t="shared" si="327"/>
        <v>0</v>
      </c>
      <c r="EJ152" s="78">
        <f t="shared" si="328"/>
        <v>0</v>
      </c>
      <c r="EK152" s="78" t="str">
        <f t="shared" si="329"/>
        <v/>
      </c>
      <c r="EL152" s="78" t="str">
        <f t="shared" si="330"/>
        <v/>
      </c>
      <c r="EM152" s="78" t="str">
        <f t="shared" si="331"/>
        <v/>
      </c>
      <c r="EN152" s="78" t="str">
        <f t="shared" si="332"/>
        <v/>
      </c>
      <c r="EO152" s="78" t="str">
        <f t="shared" si="333"/>
        <v/>
      </c>
      <c r="EP152" s="78" t="str">
        <f t="shared" si="334"/>
        <v/>
      </c>
      <c r="EQ152" s="78" t="str">
        <f t="shared" si="335"/>
        <v/>
      </c>
      <c r="ES152" s="61">
        <f>IFERROR(IF(ES$4="","",SUMIFS(Data!$E:$E,Data!$B:$B,'Data Tables'!$C152,Data!$C:$C,'Data Tables'!ES$4,Data!$D:$D,'Data Tables'!ES$3)),"")</f>
        <v>0</v>
      </c>
      <c r="ET152" s="60">
        <f>IFERROR(IF(ET$4="","",SUMIFS(Data!$E:$E,Data!$B:$B,'Data Tables'!$C152,Data!$C:$C,'Data Tables'!ET$4,Data!$D:$D,'Data Tables'!ES$3)),"")</f>
        <v>0</v>
      </c>
      <c r="EU152" s="59">
        <f>IFERROR(IF(EU$4="","",SUMIFS(Data!$E:$E,Data!$B:$B,'Data Tables'!$C152,Data!$C:$C,'Data Tables'!EU$4,Data!$D:$D,'Data Tables'!ES$3)),"")</f>
        <v>0</v>
      </c>
      <c r="EV152" s="59" t="str">
        <f>IFERROR(IF(EV$4="","",SUMIFS(Data!$E:$E,Data!$B:$B,'Data Tables'!$C152,Data!$C:$C,'Data Tables'!EV$4,Data!$D:$D,'Data Tables'!ES$3)),"")</f>
        <v/>
      </c>
      <c r="EW152" s="59" t="str">
        <f>IFERROR(IF(EW$4="","",SUMIFS(Data!$E:$E,Data!$B:$B,'Data Tables'!$C152,Data!$C:$C,'Data Tables'!EW$4,Data!$D:$D,'Data Tables'!ES$3)),"")</f>
        <v/>
      </c>
      <c r="EX152" s="59" t="str">
        <f>IFERROR(IF(EX$4="","",SUMIFS(Data!$E:$E,Data!$B:$B,'Data Tables'!$C152,Data!$C:$C,'Data Tables'!EX$4,Data!$D:$D,'Data Tables'!ES$3)),"")</f>
        <v/>
      </c>
      <c r="EY152" s="59" t="str">
        <f>IFERROR(IF(EY$4="","",SUMIFS(Data!$E:$E,Data!$B:$B,'Data Tables'!$C152,Data!$C:$C,'Data Tables'!EY$4,Data!$D:$D,'Data Tables'!ES$3)),"")</f>
        <v/>
      </c>
      <c r="EZ152" s="59" t="str">
        <f>IFERROR(IF(EZ$4="","",SUMIFS(Data!$E:$E,Data!$B:$B,'Data Tables'!$C152,Data!$C:$C,'Data Tables'!EZ$4,Data!$D:$D,'Data Tables'!ES$3)),"")</f>
        <v/>
      </c>
      <c r="FA152" s="59" t="str">
        <f>IFERROR(IF(FA$4="","",SUMIFS(Data!$E:$E,Data!$B:$B,'Data Tables'!$C152,Data!$C:$C,'Data Tables'!FA$4,Data!$D:$D,'Data Tables'!ES$3)),"")</f>
        <v/>
      </c>
      <c r="FB152" s="59" t="str">
        <f>IFERROR(IF(FB$4="","",SUMIFS(Data!$E:$E,Data!$B:$B,'Data Tables'!$C152,Data!$C:$C,'Data Tables'!FB$4,Data!$D:$D,'Data Tables'!ES$3)),"")</f>
        <v/>
      </c>
      <c r="FD152" s="77">
        <f t="shared" si="336"/>
        <v>0</v>
      </c>
      <c r="FE152" s="79">
        <f t="shared" si="337"/>
        <v>0</v>
      </c>
      <c r="FF152" s="78">
        <f t="shared" si="338"/>
        <v>0</v>
      </c>
      <c r="FG152" s="78" t="str">
        <f t="shared" si="339"/>
        <v/>
      </c>
      <c r="FH152" s="78" t="str">
        <f t="shared" si="340"/>
        <v/>
      </c>
      <c r="FI152" s="78" t="str">
        <f t="shared" si="341"/>
        <v/>
      </c>
      <c r="FJ152" s="78" t="str">
        <f t="shared" si="342"/>
        <v/>
      </c>
      <c r="FK152" s="78" t="str">
        <f t="shared" si="343"/>
        <v/>
      </c>
      <c r="FL152" s="78" t="str">
        <f t="shared" si="344"/>
        <v/>
      </c>
      <c r="FM152" s="78" t="str">
        <f t="shared" si="345"/>
        <v/>
      </c>
      <c r="FO152" s="77">
        <f t="shared" si="346"/>
        <v>0</v>
      </c>
      <c r="FP152" s="79">
        <f t="shared" si="347"/>
        <v>0</v>
      </c>
      <c r="FQ152" s="78">
        <f t="shared" si="348"/>
        <v>0</v>
      </c>
      <c r="FR152" s="78" t="str">
        <f t="shared" si="349"/>
        <v/>
      </c>
      <c r="FS152" s="78" t="str">
        <f t="shared" si="350"/>
        <v/>
      </c>
      <c r="FT152" s="78" t="str">
        <f t="shared" si="351"/>
        <v/>
      </c>
      <c r="FU152" s="78" t="str">
        <f t="shared" si="352"/>
        <v/>
      </c>
      <c r="FV152" s="78" t="str">
        <f t="shared" si="353"/>
        <v/>
      </c>
      <c r="FW152" s="78" t="str">
        <f t="shared" si="354"/>
        <v/>
      </c>
      <c r="FX152" s="78" t="str">
        <f t="shared" si="355"/>
        <v/>
      </c>
      <c r="FZ152" s="61">
        <f>IFERROR(IF(FZ$4="","",SUMIFS(Data!$E:$E,Data!$B:$B,'Data Tables'!$C152,Data!$C:$C,'Data Tables'!FZ$4,Data!$D:$D,'Data Tables'!FZ$3)),"")</f>
        <v>0</v>
      </c>
      <c r="GA152" s="60">
        <f>IFERROR(IF(GA$4="","",SUMIFS(Data!$E:$E,Data!$B:$B,'Data Tables'!$C152,Data!$C:$C,'Data Tables'!GA$4,Data!$D:$D,'Data Tables'!FZ$3)),"")</f>
        <v>0</v>
      </c>
      <c r="GB152" s="59">
        <f>IFERROR(IF(GB$4="","",SUMIFS(Data!$E:$E,Data!$B:$B,'Data Tables'!$C152,Data!$C:$C,'Data Tables'!GB$4,Data!$D:$D,'Data Tables'!FZ$3)),"")</f>
        <v>0</v>
      </c>
      <c r="GC152" s="59" t="str">
        <f>IFERROR(IF(GC$4="","",SUMIFS(Data!$E:$E,Data!$B:$B,'Data Tables'!$C152,Data!$C:$C,'Data Tables'!GC$4,Data!$D:$D,'Data Tables'!FZ$3)),"")</f>
        <v/>
      </c>
      <c r="GD152" s="59" t="str">
        <f>IFERROR(IF(GD$4="","",SUMIFS(Data!$E:$E,Data!$B:$B,'Data Tables'!$C152,Data!$C:$C,'Data Tables'!GD$4,Data!$D:$D,'Data Tables'!FZ$3)),"")</f>
        <v/>
      </c>
      <c r="GE152" s="59" t="str">
        <f>IFERROR(IF(GE$4="","",SUMIFS(Data!$E:$E,Data!$B:$B,'Data Tables'!$C152,Data!$C:$C,'Data Tables'!GE$4,Data!$D:$D,'Data Tables'!FZ$3)),"")</f>
        <v/>
      </c>
      <c r="GF152" s="59" t="str">
        <f>IFERROR(IF(GF$4="","",SUMIFS(Data!$E:$E,Data!$B:$B,'Data Tables'!$C152,Data!$C:$C,'Data Tables'!GF$4,Data!$D:$D,'Data Tables'!FZ$3)),"")</f>
        <v/>
      </c>
      <c r="GG152" s="59" t="str">
        <f>IFERROR(IF(GG$4="","",SUMIFS(Data!$E:$E,Data!$B:$B,'Data Tables'!$C152,Data!$C:$C,'Data Tables'!GG$4,Data!$D:$D,'Data Tables'!FZ$3)),"")</f>
        <v/>
      </c>
      <c r="GH152" s="59" t="str">
        <f>IFERROR(IF(GH$4="","",SUMIFS(Data!$E:$E,Data!$B:$B,'Data Tables'!$C152,Data!$C:$C,'Data Tables'!GH$4,Data!$D:$D,'Data Tables'!FZ$3)),"")</f>
        <v/>
      </c>
      <c r="GI152" s="59" t="str">
        <f>IFERROR(IF(GI$4="","",SUMIFS(Data!$E:$E,Data!$B:$B,'Data Tables'!$C152,Data!$C:$C,'Data Tables'!GI$4,Data!$D:$D,'Data Tables'!FZ$3)),"")</f>
        <v/>
      </c>
      <c r="GK152" s="61">
        <f>IFERROR(IF(GK$4="","",SUMIFS(Data!$E:$E,Data!$B:$B,'Data Tables'!$C152,Data!$C:$C,'Data Tables'!GK$4,Data!$D:$D,'Data Tables'!GK$3)),"")</f>
        <v>0</v>
      </c>
      <c r="GL152" s="60">
        <f>IFERROR(IF(GL$4="","",SUMIFS(Data!$E:$E,Data!$B:$B,'Data Tables'!$C152,Data!$C:$C,'Data Tables'!GL$4,Data!$D:$D,'Data Tables'!GK$3)),"")</f>
        <v>0</v>
      </c>
      <c r="GM152" s="59">
        <f>IFERROR(IF(GM$4="","",SUMIFS(Data!$E:$E,Data!$B:$B,'Data Tables'!$C152,Data!$C:$C,'Data Tables'!GM$4,Data!$D:$D,'Data Tables'!GK$3)),"")</f>
        <v>0</v>
      </c>
      <c r="GN152" s="59" t="str">
        <f>IFERROR(IF(GN$4="","",SUMIFS(Data!$E:$E,Data!$B:$B,'Data Tables'!$C152,Data!$C:$C,'Data Tables'!GN$4,Data!$D:$D,'Data Tables'!GK$3)),"")</f>
        <v/>
      </c>
      <c r="GO152" s="59" t="str">
        <f>IFERROR(IF(GO$4="","",SUMIFS(Data!$E:$E,Data!$B:$B,'Data Tables'!$C152,Data!$C:$C,'Data Tables'!GO$4,Data!$D:$D,'Data Tables'!GK$3)),"")</f>
        <v/>
      </c>
      <c r="GP152" s="59" t="str">
        <f>IFERROR(IF(GP$4="","",SUMIFS(Data!$E:$E,Data!$B:$B,'Data Tables'!$C152,Data!$C:$C,'Data Tables'!GP$4,Data!$D:$D,'Data Tables'!GK$3)),"")</f>
        <v/>
      </c>
      <c r="GQ152" s="59" t="str">
        <f>IFERROR(IF(GQ$4="","",SUMIFS(Data!$E:$E,Data!$B:$B,'Data Tables'!$C152,Data!$C:$C,'Data Tables'!GQ$4,Data!$D:$D,'Data Tables'!GK$3)),"")</f>
        <v/>
      </c>
      <c r="GR152" s="59" t="str">
        <f>IFERROR(IF(GR$4="","",SUMIFS(Data!$E:$E,Data!$B:$B,'Data Tables'!$C152,Data!$C:$C,'Data Tables'!GR$4,Data!$D:$D,'Data Tables'!GK$3)),"")</f>
        <v/>
      </c>
      <c r="GS152" s="59" t="str">
        <f>IFERROR(IF(GS$4="","",SUMIFS(Data!$E:$E,Data!$B:$B,'Data Tables'!$C152,Data!$C:$C,'Data Tables'!GS$4,Data!$D:$D,'Data Tables'!GK$3)),"")</f>
        <v/>
      </c>
      <c r="GT152" s="59" t="str">
        <f>IFERROR(IF(GT$4="","",SUMIFS(Data!$E:$E,Data!$B:$B,'Data Tables'!$C152,Data!$C:$C,'Data Tables'!GT$4,Data!$D:$D,'Data Tables'!GK$3)),"")</f>
        <v/>
      </c>
      <c r="GV152" s="59"/>
      <c r="GW152" s="59"/>
      <c r="GX152" s="60"/>
      <c r="GY152" s="59"/>
      <c r="HA152" s="59"/>
      <c r="HB152" s="59"/>
      <c r="HC152" s="60"/>
      <c r="HD152" s="59"/>
      <c r="HF152" s="59"/>
      <c r="HG152" s="59"/>
      <c r="HH152" s="60"/>
      <c r="HI152" s="59"/>
      <c r="HK152" s="59"/>
      <c r="HL152" s="59"/>
      <c r="HM152" s="60"/>
      <c r="HN152" s="59"/>
      <c r="HP152" s="59"/>
      <c r="HQ152" s="59"/>
      <c r="HR152" s="60"/>
      <c r="HS152" s="59"/>
      <c r="HU152" s="59"/>
      <c r="HV152" s="59"/>
      <c r="HW152" s="60">
        <f>SUM(HR$5:HR152)</f>
        <v>0</v>
      </c>
      <c r="HX152" s="59"/>
      <c r="HZ152" s="59"/>
      <c r="IA152" s="59"/>
      <c r="IB152" s="60"/>
      <c r="IC152" s="61"/>
      <c r="IE152" s="59"/>
      <c r="IF152" s="59"/>
      <c r="IG152" s="60"/>
      <c r="IH152" s="59"/>
      <c r="IJ152" s="33"/>
      <c r="IK152" s="33"/>
      <c r="IL152" s="34"/>
      <c r="IM152" s="35"/>
      <c r="IO152" s="33"/>
      <c r="IP152" s="33"/>
      <c r="IQ152" s="34"/>
      <c r="IR152" s="35"/>
      <c r="IT152" s="33"/>
      <c r="IU152" s="33"/>
      <c r="IV152" s="34"/>
      <c r="IW152" s="35"/>
      <c r="IY152" s="33"/>
      <c r="IZ152" s="33"/>
      <c r="JA152" s="34"/>
      <c r="JB152" s="35"/>
      <c r="JF152" s="35" t="e">
        <f t="shared" si="303"/>
        <v>#VALUE!</v>
      </c>
      <c r="JH152" s="35" t="e">
        <f t="shared" si="304"/>
        <v>#VALUE!</v>
      </c>
    </row>
    <row r="153" spans="2:268" s="1" customFormat="1" ht="12.75" customHeight="1" x14ac:dyDescent="0.2">
      <c r="B153" s="16">
        <f t="shared" si="305"/>
        <v>149</v>
      </c>
      <c r="C153" s="58">
        <f t="shared" si="356"/>
        <v>4535</v>
      </c>
      <c r="F153" s="61">
        <f>IFERROR(IF(F$4="","",SUMIFS(Data!$E:$E,Data!$B:$B,'Data Tables'!$C153,Data!$C:$C,'Data Tables'!F$4,Data!$D:$D,'Data Tables'!F$3)),"")</f>
        <v>0</v>
      </c>
      <c r="G153" s="60">
        <f>IFERROR(IF(G$4="","",SUMIFS(Data!$E:$E,Data!$B:$B,'Data Tables'!$C153,Data!$C:$C,'Data Tables'!G$4,Data!$D:$D,'Data Tables'!F$3)),"")</f>
        <v>0</v>
      </c>
      <c r="H153" s="59">
        <f>IFERROR(IF(H$4="","",SUMIFS(Data!$E:$E,Data!$B:$B,'Data Tables'!$C153,Data!$C:$C,'Data Tables'!H$4,Data!$D:$D,'Data Tables'!F$3)),"")</f>
        <v>0</v>
      </c>
      <c r="I153" s="59" t="str">
        <f>IFERROR(IF(I$4="","",SUMIFS(Data!$E:$E,Data!$B:$B,'Data Tables'!$C153,Data!$C:$C,'Data Tables'!I$4,Data!$D:$D,'Data Tables'!F$3)),"")</f>
        <v/>
      </c>
      <c r="J153" s="59" t="str">
        <f>IFERROR(IF(J$4="","",SUMIFS(Data!$E:$E,Data!$B:$B,'Data Tables'!$C153,Data!$C:$C,'Data Tables'!J$4,Data!$D:$D,'Data Tables'!F$3)),"")</f>
        <v/>
      </c>
      <c r="K153" s="59" t="str">
        <f>IFERROR(IF(K$4="","",SUMIFS(Data!$E:$E,Data!$B:$B,'Data Tables'!$C153,Data!$C:$C,'Data Tables'!K$4,Data!$D:$D,'Data Tables'!F$3)),"")</f>
        <v/>
      </c>
      <c r="L153" s="59" t="str">
        <f>IFERROR(IF(L$4="","",SUMIFS(Data!$E:$E,Data!$B:$B,'Data Tables'!$C153,Data!$C:$C,'Data Tables'!L$4,Data!$D:$D,'Data Tables'!F$3)),"")</f>
        <v/>
      </c>
      <c r="M153" s="59" t="str">
        <f>IFERROR(IF(M$4="","",SUMIFS(Data!$E:$E,Data!$B:$B,'Data Tables'!$C153,Data!$C:$C,'Data Tables'!M$4,Data!$D:$D,'Data Tables'!F$3)),"")</f>
        <v/>
      </c>
      <c r="N153" s="59" t="str">
        <f>IFERROR(IF(N$4="","",SUMIFS(Data!$E:$E,Data!$B:$B,'Data Tables'!$C153,Data!$C:$C,'Data Tables'!N$4,Data!$D:$D,'Data Tables'!F$3)),"")</f>
        <v/>
      </c>
      <c r="O153" s="59" t="str">
        <f>IFERROR(IF(O$4="","",SUMIFS(Data!$E:$E,Data!$B:$B,'Data Tables'!$C153,Data!$C:$C,'Data Tables'!O$4,Data!$D:$D,'Data Tables'!F$3)),"")</f>
        <v/>
      </c>
      <c r="Q153" s="61">
        <f>IFERROR(IF(Q$4="","",SUMIFS(Data!$E:$E,Data!$B:$B,'Data Tables'!$C153,Data!$C:$C,'Data Tables'!Q$4,Data!$D:$D,'Data Tables'!Q$3)),"")</f>
        <v>0</v>
      </c>
      <c r="R153" s="60">
        <f>IFERROR(IF(R$4="","",SUMIFS(Data!$E:$E,Data!$B:$B,'Data Tables'!$C153,Data!$C:$C,'Data Tables'!R$4,Data!$D:$D,'Data Tables'!Q$3)),"")</f>
        <v>0</v>
      </c>
      <c r="S153" s="59">
        <f>IFERROR(IF(S$4="","",SUMIFS(Data!$E:$E,Data!$B:$B,'Data Tables'!$C153,Data!$C:$C,'Data Tables'!S$4,Data!$D:$D,'Data Tables'!Q$3)),"")</f>
        <v>0</v>
      </c>
      <c r="T153" s="59" t="str">
        <f>IFERROR(IF(T$4="","",SUMIFS(Data!$E:$E,Data!$B:$B,'Data Tables'!$C153,Data!$C:$C,'Data Tables'!T$4,Data!$D:$D,'Data Tables'!Q$3)),"")</f>
        <v/>
      </c>
      <c r="U153" s="59" t="str">
        <f>IFERROR(IF(U$4="","",SUMIFS(Data!$E:$E,Data!$B:$B,'Data Tables'!$C153,Data!$C:$C,'Data Tables'!U$4,Data!$D:$D,'Data Tables'!Q$3)),"")</f>
        <v/>
      </c>
      <c r="V153" s="59" t="str">
        <f>IFERROR(IF(V$4="","",SUMIFS(Data!$E:$E,Data!$B:$B,'Data Tables'!$C153,Data!$C:$C,'Data Tables'!V$4,Data!$D:$D,'Data Tables'!Q$3)),"")</f>
        <v/>
      </c>
      <c r="W153" s="59" t="str">
        <f>IFERROR(IF(W$4="","",SUMIFS(Data!$E:$E,Data!$B:$B,'Data Tables'!$C153,Data!$C:$C,'Data Tables'!W$4,Data!$D:$D,'Data Tables'!Q$3)),"")</f>
        <v/>
      </c>
      <c r="X153" s="59" t="str">
        <f>IFERROR(IF(X$4="","",SUMIFS(Data!$E:$E,Data!$B:$B,'Data Tables'!$C153,Data!$C:$C,'Data Tables'!X$4,Data!$D:$D,'Data Tables'!Q$3)),"")</f>
        <v/>
      </c>
      <c r="Y153" s="59" t="str">
        <f>IFERROR(IF(Y$4="","",SUMIFS(Data!$E:$E,Data!$B:$B,'Data Tables'!$C153,Data!$C:$C,'Data Tables'!Y$4,Data!$D:$D,'Data Tables'!Q$3)),"")</f>
        <v/>
      </c>
      <c r="Z153" s="59" t="str">
        <f>IFERROR(IF(Z$4="","",SUMIFS(Data!$E:$E,Data!$B:$B,'Data Tables'!$C153,Data!$C:$C,'Data Tables'!Z$4,Data!$D:$D,'Data Tables'!Q$3)),"")</f>
        <v/>
      </c>
      <c r="AB153" s="61">
        <f>IFERROR(IF(AB$4="","",SUMIFS(Data!$E:$E,Data!$B:$B,'Data Tables'!$C153,Data!$C:$C,'Data Tables'!AB$4,Data!$D:$D,'Data Tables'!AB$3)),"")</f>
        <v>0</v>
      </c>
      <c r="AC153" s="60">
        <f>IFERROR(IF(AC$4="","",SUMIFS(Data!$E:$E,Data!$B:$B,'Data Tables'!$C153,Data!$C:$C,'Data Tables'!AC$4,Data!$D:$D,'Data Tables'!AB$3)),"")</f>
        <v>0</v>
      </c>
      <c r="AD153" s="59">
        <f>IFERROR(IF(AD$4="","",SUMIFS(Data!$E:$E,Data!$B:$B,'Data Tables'!$C153,Data!$C:$C,'Data Tables'!AD$4,Data!$D:$D,'Data Tables'!AB$3)),"")</f>
        <v>0</v>
      </c>
      <c r="AE153" s="59" t="str">
        <f>IFERROR(IF(AE$4="","",SUMIFS(Data!$E:$E,Data!$B:$B,'Data Tables'!$C153,Data!$C:$C,'Data Tables'!AE$4,Data!$D:$D,'Data Tables'!AB$3)),"")</f>
        <v/>
      </c>
      <c r="AF153" s="59" t="str">
        <f>IFERROR(IF(AF$4="","",SUMIFS(Data!$E:$E,Data!$B:$B,'Data Tables'!$C153,Data!$C:$C,'Data Tables'!AF$4,Data!$D:$D,'Data Tables'!AB$3)),"")</f>
        <v/>
      </c>
      <c r="AG153" s="59" t="str">
        <f>IFERROR(IF(AG$4="","",SUMIFS(Data!$E:$E,Data!$B:$B,'Data Tables'!$C153,Data!$C:$C,'Data Tables'!AG$4,Data!$D:$D,'Data Tables'!AB$3)),"")</f>
        <v/>
      </c>
      <c r="AH153" s="59" t="str">
        <f>IFERROR(IF(AH$4="","",SUMIFS(Data!$E:$E,Data!$B:$B,'Data Tables'!$C153,Data!$C:$C,'Data Tables'!AH$4,Data!$D:$D,'Data Tables'!AB$3)),"")</f>
        <v/>
      </c>
      <c r="AI153" s="59" t="str">
        <f>IFERROR(IF(AI$4="","",SUMIFS(Data!$E:$E,Data!$B:$B,'Data Tables'!$C153,Data!$C:$C,'Data Tables'!AI$4,Data!$D:$D,'Data Tables'!AB$3)),"")</f>
        <v/>
      </c>
      <c r="AJ153" s="59" t="str">
        <f>IFERROR(IF(AJ$4="","",SUMIFS(Data!$E:$E,Data!$B:$B,'Data Tables'!$C153,Data!$C:$C,'Data Tables'!AJ$4,Data!$D:$D,'Data Tables'!AB$3)),"")</f>
        <v/>
      </c>
      <c r="AK153" s="59" t="str">
        <f>IFERROR(IF(AK$4="","",SUMIFS(Data!$E:$E,Data!$B:$B,'Data Tables'!$C153,Data!$C:$C,'Data Tables'!AK$4,Data!$D:$D,'Data Tables'!AB$3)),"")</f>
        <v/>
      </c>
      <c r="AM153" s="61">
        <f>IFERROR(IF(AM$4="","",SUMIFS(Data!$E:$E,Data!$B:$B,'Data Tables'!$C153,Data!$C:$C,'Data Tables'!AM$4,Data!$D:$D,'Data Tables'!AM$3)),"")</f>
        <v>0</v>
      </c>
      <c r="AN153" s="60">
        <f>IFERROR(IF(AN$4="","",SUMIFS(Data!$E:$E,Data!$B:$B,'Data Tables'!$C153,Data!$C:$C,'Data Tables'!AN$4,Data!$D:$D,'Data Tables'!AM$3)),"")</f>
        <v>0</v>
      </c>
      <c r="AO153" s="59">
        <f>IFERROR(IF(AO$4="","",SUMIFS(Data!$E:$E,Data!$B:$B,'Data Tables'!$C153,Data!$C:$C,'Data Tables'!AO$4,Data!$D:$D,'Data Tables'!AM$3)),"")</f>
        <v>0</v>
      </c>
      <c r="AP153" s="59" t="str">
        <f>IFERROR(IF(AP$4="","",SUMIFS(Data!$E:$E,Data!$B:$B,'Data Tables'!$C153,Data!$C:$C,'Data Tables'!AP$4,Data!$D:$D,'Data Tables'!AM$3)),"")</f>
        <v/>
      </c>
      <c r="AQ153" s="59" t="str">
        <f>IFERROR(IF(AQ$4="","",SUMIFS(Data!$E:$E,Data!$B:$B,'Data Tables'!$C153,Data!$C:$C,'Data Tables'!AQ$4,Data!$D:$D,'Data Tables'!AM$3)),"")</f>
        <v/>
      </c>
      <c r="AR153" s="59" t="str">
        <f>IFERROR(IF(AR$4="","",SUMIFS(Data!$E:$E,Data!$B:$B,'Data Tables'!$C153,Data!$C:$C,'Data Tables'!AR$4,Data!$D:$D,'Data Tables'!AM$3)),"")</f>
        <v/>
      </c>
      <c r="AS153" s="59" t="str">
        <f>IFERROR(IF(AS$4="","",SUMIFS(Data!$E:$E,Data!$B:$B,'Data Tables'!$C153,Data!$C:$C,'Data Tables'!AS$4,Data!$D:$D,'Data Tables'!AM$3)),"")</f>
        <v/>
      </c>
      <c r="AT153" s="59" t="str">
        <f>IFERROR(IF(AT$4="","",SUMIFS(Data!$E:$E,Data!$B:$B,'Data Tables'!$C153,Data!$C:$C,'Data Tables'!AT$4,Data!$D:$D,'Data Tables'!AM$3)),"")</f>
        <v/>
      </c>
      <c r="AU153" s="59" t="str">
        <f>IFERROR(IF(AU$4="","",SUMIFS(Data!$E:$E,Data!$B:$B,'Data Tables'!$C153,Data!$C:$C,'Data Tables'!AU$4,Data!$D:$D,'Data Tables'!AM$3)),"")</f>
        <v/>
      </c>
      <c r="AV153" s="59" t="str">
        <f>IFERROR(IF(AV$4="","",SUMIFS(Data!$E:$E,Data!$B:$B,'Data Tables'!$C153,Data!$C:$C,'Data Tables'!AV$4,Data!$D:$D,'Data Tables'!AM$3)),"")</f>
        <v/>
      </c>
      <c r="AX153" s="74">
        <f t="shared" si="283"/>
        <v>0</v>
      </c>
      <c r="AY153" s="75">
        <f t="shared" si="284"/>
        <v>0</v>
      </c>
      <c r="AZ153" s="76">
        <f t="shared" si="285"/>
        <v>0</v>
      </c>
      <c r="BA153" s="76" t="str">
        <f t="shared" si="286"/>
        <v/>
      </c>
      <c r="BB153" s="76" t="str">
        <f t="shared" si="287"/>
        <v/>
      </c>
      <c r="BC153" s="76" t="str">
        <f t="shared" si="288"/>
        <v/>
      </c>
      <c r="BD153" s="76" t="str">
        <f t="shared" si="289"/>
        <v/>
      </c>
      <c r="BE153" s="76" t="str">
        <f t="shared" si="290"/>
        <v/>
      </c>
      <c r="BF153" s="76" t="str">
        <f t="shared" si="291"/>
        <v/>
      </c>
      <c r="BG153" s="76" t="str">
        <f t="shared" si="292"/>
        <v/>
      </c>
      <c r="BI153" s="61">
        <f>IFERROR(IF(BI$4="","",SUMIFS(Data!$E:$E,Data!$B:$B,'Data Tables'!$C153,Data!$C:$C,'Data Tables'!BI$4,Data!$D:$D,'Data Tables'!BI$3)),"")</f>
        <v>0</v>
      </c>
      <c r="BJ153" s="60">
        <f>IFERROR(IF(BJ$4="","",SUMIFS(Data!$E:$E,Data!$B:$B,'Data Tables'!$C153,Data!$C:$C,'Data Tables'!BJ$4,Data!$D:$D,'Data Tables'!BI$3)),"")</f>
        <v>0</v>
      </c>
      <c r="BK153" s="59">
        <f>IFERROR(IF(BK$4="","",SUMIFS(Data!$E:$E,Data!$B:$B,'Data Tables'!$C153,Data!$C:$C,'Data Tables'!BK$4,Data!$D:$D,'Data Tables'!BI$3)),"")</f>
        <v>0</v>
      </c>
      <c r="BL153" s="59" t="str">
        <f>IFERROR(IF(BL$4="","",SUMIFS(Data!$E:$E,Data!$B:$B,'Data Tables'!$C153,Data!$C:$C,'Data Tables'!BL$4,Data!$D:$D,'Data Tables'!BI$3)),"")</f>
        <v/>
      </c>
      <c r="BM153" s="59" t="str">
        <f>IFERROR(IF(BM$4="","",SUMIFS(Data!$E:$E,Data!$B:$B,'Data Tables'!$C153,Data!$C:$C,'Data Tables'!BM$4,Data!$D:$D,'Data Tables'!BI$3)),"")</f>
        <v/>
      </c>
      <c r="BN153" s="59" t="str">
        <f>IFERROR(IF(BN$4="","",SUMIFS(Data!$E:$E,Data!$B:$B,'Data Tables'!$C153,Data!$C:$C,'Data Tables'!BN$4,Data!$D:$D,'Data Tables'!BI$3)),"")</f>
        <v/>
      </c>
      <c r="BO153" s="59" t="str">
        <f>IFERROR(IF(BO$4="","",SUMIFS(Data!$E:$E,Data!$B:$B,'Data Tables'!$C153,Data!$C:$C,'Data Tables'!BO$4,Data!$D:$D,'Data Tables'!BI$3)),"")</f>
        <v/>
      </c>
      <c r="BP153" s="59" t="str">
        <f>IFERROR(IF(BP$4="","",SUMIFS(Data!$E:$E,Data!$B:$B,'Data Tables'!$C153,Data!$C:$C,'Data Tables'!BP$4,Data!$D:$D,'Data Tables'!BI$3)),"")</f>
        <v/>
      </c>
      <c r="BQ153" s="59" t="str">
        <f>IFERROR(IF(BQ$4="","",SUMIFS(Data!$E:$E,Data!$B:$B,'Data Tables'!$C153,Data!$C:$C,'Data Tables'!BQ$4,Data!$D:$D,'Data Tables'!BI$3)),"")</f>
        <v/>
      </c>
      <c r="BR153" s="59" t="str">
        <f>IFERROR(IF(BR$4="","",SUMIFS(Data!$E:$E,Data!$B:$B,'Data Tables'!$C153,Data!$C:$C,'Data Tables'!BR$4,Data!$D:$D,'Data Tables'!BI$3)),"")</f>
        <v/>
      </c>
      <c r="BT153" s="74">
        <f t="shared" si="293"/>
        <v>0</v>
      </c>
      <c r="BU153" s="79">
        <f t="shared" si="294"/>
        <v>0</v>
      </c>
      <c r="BV153" s="78">
        <f t="shared" si="295"/>
        <v>0</v>
      </c>
      <c r="BW153" s="78" t="str">
        <f t="shared" si="296"/>
        <v/>
      </c>
      <c r="BX153" s="78" t="str">
        <f t="shared" si="297"/>
        <v/>
      </c>
      <c r="BY153" s="78" t="str">
        <f t="shared" si="298"/>
        <v/>
      </c>
      <c r="BZ153" s="78" t="str">
        <f t="shared" si="299"/>
        <v/>
      </c>
      <c r="CA153" s="78" t="str">
        <f t="shared" si="300"/>
        <v/>
      </c>
      <c r="CB153" s="78" t="str">
        <f t="shared" si="301"/>
        <v/>
      </c>
      <c r="CC153" s="78" t="str">
        <f t="shared" si="302"/>
        <v/>
      </c>
      <c r="CE153" s="61">
        <f>IFERROR(IF(CE$4="","",SUMIFS(Data!$E:$E,Data!$B:$B,'Data Tables'!$C153,Data!$C:$C,'Data Tables'!CE$4,Data!$D:$D,'Data Tables'!CE$3)),"")</f>
        <v>0</v>
      </c>
      <c r="CF153" s="60">
        <f>IFERROR(IF(CF$4="","",SUMIFS(Data!$E:$E,Data!$B:$B,'Data Tables'!$C153,Data!$C:$C,'Data Tables'!CF$4,Data!$D:$D,'Data Tables'!CE$3)),"")</f>
        <v>0</v>
      </c>
      <c r="CG153" s="59">
        <f>IFERROR(IF(CG$4="","",SUMIFS(Data!$E:$E,Data!$B:$B,'Data Tables'!$C153,Data!$C:$C,'Data Tables'!CG$4,Data!$D:$D,'Data Tables'!CE$3)),"")</f>
        <v>0</v>
      </c>
      <c r="CH153" s="59" t="str">
        <f>IFERROR(IF(CH$4="","",SUMIFS(Data!$E:$E,Data!$B:$B,'Data Tables'!$C153,Data!$C:$C,'Data Tables'!CH$4,Data!$D:$D,'Data Tables'!CE$3)),"")</f>
        <v/>
      </c>
      <c r="CI153" s="59" t="str">
        <f>IFERROR(IF(CI$4="","",SUMIFS(Data!$E:$E,Data!$B:$B,'Data Tables'!$C153,Data!$C:$C,'Data Tables'!CI$4,Data!$D:$D,'Data Tables'!CE$3)),"")</f>
        <v/>
      </c>
      <c r="CJ153" s="59" t="str">
        <f>IFERROR(IF(CJ$4="","",SUMIFS(Data!$E:$E,Data!$B:$B,'Data Tables'!$C153,Data!$C:$C,'Data Tables'!CJ$4,Data!$D:$D,'Data Tables'!CE$3)),"")</f>
        <v/>
      </c>
      <c r="CK153" s="59" t="str">
        <f>IFERROR(IF(CK$4="","",SUMIFS(Data!$E:$E,Data!$B:$B,'Data Tables'!$C153,Data!$C:$C,'Data Tables'!CK$4,Data!$D:$D,'Data Tables'!CE$3)),"")</f>
        <v/>
      </c>
      <c r="CL153" s="59" t="str">
        <f>IFERROR(IF(CL$4="","",SUMIFS(Data!$E:$E,Data!$B:$B,'Data Tables'!$C153,Data!$C:$C,'Data Tables'!CL$4,Data!$D:$D,'Data Tables'!CE$3)),"")</f>
        <v/>
      </c>
      <c r="CM153" s="59" t="str">
        <f>IFERROR(IF(CM$4="","",SUMIFS(Data!$E:$E,Data!$B:$B,'Data Tables'!$C153,Data!$C:$C,'Data Tables'!CM$4,Data!$D:$D,'Data Tables'!CE$3)),"")</f>
        <v/>
      </c>
      <c r="CN153" s="59" t="str">
        <f>IFERROR(IF(CN$4="","",SUMIFS(Data!$E:$E,Data!$B:$B,'Data Tables'!$C153,Data!$C:$C,'Data Tables'!CN$4,Data!$D:$D,'Data Tables'!CE$3)),"")</f>
        <v/>
      </c>
      <c r="CP153" s="61">
        <f>IFERROR(IF(CP$4="","",SUMIFS(Data!$E:$E,Data!$B:$B,'Data Tables'!$C153,Data!$C:$C,'Data Tables'!CP$4,Data!$D:$D,'Data Tables'!CP$3)),"")</f>
        <v>0</v>
      </c>
      <c r="CQ153" s="60">
        <f>IFERROR(IF(CQ$4="","",SUMIFS(Data!$E:$E,Data!$B:$B,'Data Tables'!$C153,Data!$C:$C,'Data Tables'!CQ$4,Data!$D:$D,'Data Tables'!CP$3)),"")</f>
        <v>0</v>
      </c>
      <c r="CR153" s="59">
        <f>IFERROR(IF(CR$4="","",SUMIFS(Data!$E:$E,Data!$B:$B,'Data Tables'!$C153,Data!$C:$C,'Data Tables'!CR$4,Data!$D:$D,'Data Tables'!CP$3)),"")</f>
        <v>0</v>
      </c>
      <c r="CS153" s="59" t="str">
        <f>IFERROR(IF(CS$4="","",SUMIFS(Data!$E:$E,Data!$B:$B,'Data Tables'!$C153,Data!$C:$C,'Data Tables'!CS$4,Data!$D:$D,'Data Tables'!CP$3)),"")</f>
        <v/>
      </c>
      <c r="CT153" s="59" t="str">
        <f>IFERROR(IF(CT$4="","",SUMIFS(Data!$E:$E,Data!$B:$B,'Data Tables'!$C153,Data!$C:$C,'Data Tables'!CT$4,Data!$D:$D,'Data Tables'!CP$3)),"")</f>
        <v/>
      </c>
      <c r="CU153" s="59" t="str">
        <f>IFERROR(IF(CU$4="","",SUMIFS(Data!$E:$E,Data!$B:$B,'Data Tables'!$C153,Data!$C:$C,'Data Tables'!CU$4,Data!$D:$D,'Data Tables'!CP$3)),"")</f>
        <v/>
      </c>
      <c r="CV153" s="59" t="str">
        <f>IFERROR(IF(CV$4="","",SUMIFS(Data!$E:$E,Data!$B:$B,'Data Tables'!$C153,Data!$C:$C,'Data Tables'!CV$4,Data!$D:$D,'Data Tables'!CP$3)),"")</f>
        <v/>
      </c>
      <c r="CW153" s="59" t="str">
        <f>IFERROR(IF(CW$4="","",SUMIFS(Data!$E:$E,Data!$B:$B,'Data Tables'!$C153,Data!$C:$C,'Data Tables'!CW$4,Data!$D:$D,'Data Tables'!CP$3)),"")</f>
        <v/>
      </c>
      <c r="CX153" s="59" t="str">
        <f>IFERROR(IF(CX$4="","",SUMIFS(Data!$E:$E,Data!$B:$B,'Data Tables'!$C153,Data!$C:$C,'Data Tables'!CX$4,Data!$D:$D,'Data Tables'!CP$3)),"")</f>
        <v/>
      </c>
      <c r="CY153" s="59" t="str">
        <f>IFERROR(IF(CY$4="","",SUMIFS(Data!$E:$E,Data!$B:$B,'Data Tables'!$C153,Data!$C:$C,'Data Tables'!CY$4,Data!$D:$D,'Data Tables'!CP$3)),"")</f>
        <v/>
      </c>
      <c r="DA153" s="77">
        <f t="shared" si="306"/>
        <v>0</v>
      </c>
      <c r="DB153" s="79">
        <f t="shared" si="307"/>
        <v>0</v>
      </c>
      <c r="DC153" s="78">
        <f t="shared" si="308"/>
        <v>0</v>
      </c>
      <c r="DD153" s="78" t="str">
        <f t="shared" si="309"/>
        <v/>
      </c>
      <c r="DE153" s="78" t="str">
        <f t="shared" si="310"/>
        <v/>
      </c>
      <c r="DF153" s="78" t="str">
        <f t="shared" si="311"/>
        <v/>
      </c>
      <c r="DG153" s="78" t="str">
        <f t="shared" si="312"/>
        <v/>
      </c>
      <c r="DH153" s="78" t="str">
        <f t="shared" si="313"/>
        <v/>
      </c>
      <c r="DI153" s="78" t="str">
        <f t="shared" si="314"/>
        <v/>
      </c>
      <c r="DJ153" s="78" t="str">
        <f t="shared" si="315"/>
        <v/>
      </c>
      <c r="DL153" s="77">
        <f t="shared" si="316"/>
        <v>0</v>
      </c>
      <c r="DM153" s="79">
        <f t="shared" si="317"/>
        <v>0</v>
      </c>
      <c r="DN153" s="78">
        <f t="shared" si="318"/>
        <v>0</v>
      </c>
      <c r="DO153" s="78" t="str">
        <f t="shared" si="319"/>
        <v/>
      </c>
      <c r="DP153" s="78" t="str">
        <f t="shared" si="320"/>
        <v/>
      </c>
      <c r="DQ153" s="78" t="str">
        <f t="shared" si="321"/>
        <v/>
      </c>
      <c r="DR153" s="78" t="str">
        <f t="shared" si="322"/>
        <v/>
      </c>
      <c r="DS153" s="78" t="str">
        <f t="shared" si="323"/>
        <v/>
      </c>
      <c r="DT153" s="78" t="str">
        <f t="shared" si="324"/>
        <v/>
      </c>
      <c r="DU153" s="78" t="str">
        <f t="shared" si="325"/>
        <v/>
      </c>
      <c r="DW153" s="61">
        <f>IFERROR(IF(DW$4="","",SUMIFS(Data!$E:$E,Data!$B:$B,'Data Tables'!$C153,Data!$C:$C,'Data Tables'!DW$4,Data!$D:$D,'Data Tables'!DW$3)),"")</f>
        <v>0</v>
      </c>
      <c r="DX153" s="60">
        <f>IFERROR(IF(DX$4="","",SUMIFS(Data!$E:$E,Data!$B:$B,'Data Tables'!$C153,Data!$C:$C,'Data Tables'!DX$4,Data!$D:$D,'Data Tables'!DW$3)),"")</f>
        <v>0</v>
      </c>
      <c r="DY153" s="59">
        <f>IFERROR(IF(DY$4="","",SUMIFS(Data!$E:$E,Data!$B:$B,'Data Tables'!$C153,Data!$C:$C,'Data Tables'!DY$4,Data!$D:$D,'Data Tables'!DW$3)),"")</f>
        <v>0</v>
      </c>
      <c r="DZ153" s="59" t="str">
        <f>IFERROR(IF(DZ$4="","",SUMIFS(Data!$E:$E,Data!$B:$B,'Data Tables'!$C153,Data!$C:$C,'Data Tables'!DZ$4,Data!$D:$D,'Data Tables'!DW$3)),"")</f>
        <v/>
      </c>
      <c r="EA153" s="59" t="str">
        <f>IFERROR(IF(EA$4="","",SUMIFS(Data!$E:$E,Data!$B:$B,'Data Tables'!$C153,Data!$C:$C,'Data Tables'!EA$4,Data!$D:$D,'Data Tables'!DW$3)),"")</f>
        <v/>
      </c>
      <c r="EB153" s="59" t="str">
        <f>IFERROR(IF(EB$4="","",SUMIFS(Data!$E:$E,Data!$B:$B,'Data Tables'!$C153,Data!$C:$C,'Data Tables'!EB$4,Data!$D:$D,'Data Tables'!DW$3)),"")</f>
        <v/>
      </c>
      <c r="EC153" s="59" t="str">
        <f>IFERROR(IF(EC$4="","",SUMIFS(Data!$E:$E,Data!$B:$B,'Data Tables'!$C153,Data!$C:$C,'Data Tables'!EC$4,Data!$D:$D,'Data Tables'!DW$3)),"")</f>
        <v/>
      </c>
      <c r="ED153" s="59" t="str">
        <f>IFERROR(IF(ED$4="","",SUMIFS(Data!$E:$E,Data!$B:$B,'Data Tables'!$C153,Data!$C:$C,'Data Tables'!ED$4,Data!$D:$D,'Data Tables'!DW$3)),"")</f>
        <v/>
      </c>
      <c r="EE153" s="59" t="str">
        <f>IFERROR(IF(EE$4="","",SUMIFS(Data!$E:$E,Data!$B:$B,'Data Tables'!$C153,Data!$C:$C,'Data Tables'!EE$4,Data!$D:$D,'Data Tables'!DW$3)),"")</f>
        <v/>
      </c>
      <c r="EF153" s="59" t="str">
        <f>IFERROR(IF(EF$4="","",SUMIFS(Data!$E:$E,Data!$B:$B,'Data Tables'!$C153,Data!$C:$C,'Data Tables'!EF$4,Data!$D:$D,'Data Tables'!DW$3)),"")</f>
        <v/>
      </c>
      <c r="EH153" s="77">
        <f t="shared" si="326"/>
        <v>0</v>
      </c>
      <c r="EI153" s="79">
        <f t="shared" si="327"/>
        <v>0</v>
      </c>
      <c r="EJ153" s="78">
        <f t="shared" si="328"/>
        <v>0</v>
      </c>
      <c r="EK153" s="78" t="str">
        <f t="shared" si="329"/>
        <v/>
      </c>
      <c r="EL153" s="78" t="str">
        <f t="shared" si="330"/>
        <v/>
      </c>
      <c r="EM153" s="78" t="str">
        <f t="shared" si="331"/>
        <v/>
      </c>
      <c r="EN153" s="78" t="str">
        <f t="shared" si="332"/>
        <v/>
      </c>
      <c r="EO153" s="78" t="str">
        <f t="shared" si="333"/>
        <v/>
      </c>
      <c r="EP153" s="78" t="str">
        <f t="shared" si="334"/>
        <v/>
      </c>
      <c r="EQ153" s="78" t="str">
        <f t="shared" si="335"/>
        <v/>
      </c>
      <c r="ES153" s="61">
        <f>IFERROR(IF(ES$4="","",SUMIFS(Data!$E:$E,Data!$B:$B,'Data Tables'!$C153,Data!$C:$C,'Data Tables'!ES$4,Data!$D:$D,'Data Tables'!ES$3)),"")</f>
        <v>0</v>
      </c>
      <c r="ET153" s="60">
        <f>IFERROR(IF(ET$4="","",SUMIFS(Data!$E:$E,Data!$B:$B,'Data Tables'!$C153,Data!$C:$C,'Data Tables'!ET$4,Data!$D:$D,'Data Tables'!ES$3)),"")</f>
        <v>0</v>
      </c>
      <c r="EU153" s="59">
        <f>IFERROR(IF(EU$4="","",SUMIFS(Data!$E:$E,Data!$B:$B,'Data Tables'!$C153,Data!$C:$C,'Data Tables'!EU$4,Data!$D:$D,'Data Tables'!ES$3)),"")</f>
        <v>0</v>
      </c>
      <c r="EV153" s="59" t="str">
        <f>IFERROR(IF(EV$4="","",SUMIFS(Data!$E:$E,Data!$B:$B,'Data Tables'!$C153,Data!$C:$C,'Data Tables'!EV$4,Data!$D:$D,'Data Tables'!ES$3)),"")</f>
        <v/>
      </c>
      <c r="EW153" s="59" t="str">
        <f>IFERROR(IF(EW$4="","",SUMIFS(Data!$E:$E,Data!$B:$B,'Data Tables'!$C153,Data!$C:$C,'Data Tables'!EW$4,Data!$D:$D,'Data Tables'!ES$3)),"")</f>
        <v/>
      </c>
      <c r="EX153" s="59" t="str">
        <f>IFERROR(IF(EX$4="","",SUMIFS(Data!$E:$E,Data!$B:$B,'Data Tables'!$C153,Data!$C:$C,'Data Tables'!EX$4,Data!$D:$D,'Data Tables'!ES$3)),"")</f>
        <v/>
      </c>
      <c r="EY153" s="59" t="str">
        <f>IFERROR(IF(EY$4="","",SUMIFS(Data!$E:$E,Data!$B:$B,'Data Tables'!$C153,Data!$C:$C,'Data Tables'!EY$4,Data!$D:$D,'Data Tables'!ES$3)),"")</f>
        <v/>
      </c>
      <c r="EZ153" s="59" t="str">
        <f>IFERROR(IF(EZ$4="","",SUMIFS(Data!$E:$E,Data!$B:$B,'Data Tables'!$C153,Data!$C:$C,'Data Tables'!EZ$4,Data!$D:$D,'Data Tables'!ES$3)),"")</f>
        <v/>
      </c>
      <c r="FA153" s="59" t="str">
        <f>IFERROR(IF(FA$4="","",SUMIFS(Data!$E:$E,Data!$B:$B,'Data Tables'!$C153,Data!$C:$C,'Data Tables'!FA$4,Data!$D:$D,'Data Tables'!ES$3)),"")</f>
        <v/>
      </c>
      <c r="FB153" s="59" t="str">
        <f>IFERROR(IF(FB$4="","",SUMIFS(Data!$E:$E,Data!$B:$B,'Data Tables'!$C153,Data!$C:$C,'Data Tables'!FB$4,Data!$D:$D,'Data Tables'!ES$3)),"")</f>
        <v/>
      </c>
      <c r="FD153" s="77">
        <f t="shared" si="336"/>
        <v>0</v>
      </c>
      <c r="FE153" s="79">
        <f t="shared" si="337"/>
        <v>0</v>
      </c>
      <c r="FF153" s="78">
        <f t="shared" si="338"/>
        <v>0</v>
      </c>
      <c r="FG153" s="78" t="str">
        <f t="shared" si="339"/>
        <v/>
      </c>
      <c r="FH153" s="78" t="str">
        <f t="shared" si="340"/>
        <v/>
      </c>
      <c r="FI153" s="78" t="str">
        <f t="shared" si="341"/>
        <v/>
      </c>
      <c r="FJ153" s="78" t="str">
        <f t="shared" si="342"/>
        <v/>
      </c>
      <c r="FK153" s="78" t="str">
        <f t="shared" si="343"/>
        <v/>
      </c>
      <c r="FL153" s="78" t="str">
        <f t="shared" si="344"/>
        <v/>
      </c>
      <c r="FM153" s="78" t="str">
        <f t="shared" si="345"/>
        <v/>
      </c>
      <c r="FO153" s="77">
        <f t="shared" si="346"/>
        <v>0</v>
      </c>
      <c r="FP153" s="79">
        <f t="shared" si="347"/>
        <v>0</v>
      </c>
      <c r="FQ153" s="78">
        <f t="shared" si="348"/>
        <v>0</v>
      </c>
      <c r="FR153" s="78" t="str">
        <f t="shared" si="349"/>
        <v/>
      </c>
      <c r="FS153" s="78" t="str">
        <f t="shared" si="350"/>
        <v/>
      </c>
      <c r="FT153" s="78" t="str">
        <f t="shared" si="351"/>
        <v/>
      </c>
      <c r="FU153" s="78" t="str">
        <f t="shared" si="352"/>
        <v/>
      </c>
      <c r="FV153" s="78" t="str">
        <f t="shared" si="353"/>
        <v/>
      </c>
      <c r="FW153" s="78" t="str">
        <f t="shared" si="354"/>
        <v/>
      </c>
      <c r="FX153" s="78" t="str">
        <f t="shared" si="355"/>
        <v/>
      </c>
      <c r="FZ153" s="61">
        <f>IFERROR(IF(FZ$4="","",SUMIFS(Data!$E:$E,Data!$B:$B,'Data Tables'!$C153,Data!$C:$C,'Data Tables'!FZ$4,Data!$D:$D,'Data Tables'!FZ$3)),"")</f>
        <v>0</v>
      </c>
      <c r="GA153" s="60">
        <f>IFERROR(IF(GA$4="","",SUMIFS(Data!$E:$E,Data!$B:$B,'Data Tables'!$C153,Data!$C:$C,'Data Tables'!GA$4,Data!$D:$D,'Data Tables'!FZ$3)),"")</f>
        <v>0</v>
      </c>
      <c r="GB153" s="59">
        <f>IFERROR(IF(GB$4="","",SUMIFS(Data!$E:$E,Data!$B:$B,'Data Tables'!$C153,Data!$C:$C,'Data Tables'!GB$4,Data!$D:$D,'Data Tables'!FZ$3)),"")</f>
        <v>0</v>
      </c>
      <c r="GC153" s="59" t="str">
        <f>IFERROR(IF(GC$4="","",SUMIFS(Data!$E:$E,Data!$B:$B,'Data Tables'!$C153,Data!$C:$C,'Data Tables'!GC$4,Data!$D:$D,'Data Tables'!FZ$3)),"")</f>
        <v/>
      </c>
      <c r="GD153" s="59" t="str">
        <f>IFERROR(IF(GD$4="","",SUMIFS(Data!$E:$E,Data!$B:$B,'Data Tables'!$C153,Data!$C:$C,'Data Tables'!GD$4,Data!$D:$D,'Data Tables'!FZ$3)),"")</f>
        <v/>
      </c>
      <c r="GE153" s="59" t="str">
        <f>IFERROR(IF(GE$4="","",SUMIFS(Data!$E:$E,Data!$B:$B,'Data Tables'!$C153,Data!$C:$C,'Data Tables'!GE$4,Data!$D:$D,'Data Tables'!FZ$3)),"")</f>
        <v/>
      </c>
      <c r="GF153" s="59" t="str">
        <f>IFERROR(IF(GF$4="","",SUMIFS(Data!$E:$E,Data!$B:$B,'Data Tables'!$C153,Data!$C:$C,'Data Tables'!GF$4,Data!$D:$D,'Data Tables'!FZ$3)),"")</f>
        <v/>
      </c>
      <c r="GG153" s="59" t="str">
        <f>IFERROR(IF(GG$4="","",SUMIFS(Data!$E:$E,Data!$B:$B,'Data Tables'!$C153,Data!$C:$C,'Data Tables'!GG$4,Data!$D:$D,'Data Tables'!FZ$3)),"")</f>
        <v/>
      </c>
      <c r="GH153" s="59" t="str">
        <f>IFERROR(IF(GH$4="","",SUMIFS(Data!$E:$E,Data!$B:$B,'Data Tables'!$C153,Data!$C:$C,'Data Tables'!GH$4,Data!$D:$D,'Data Tables'!FZ$3)),"")</f>
        <v/>
      </c>
      <c r="GI153" s="59" t="str">
        <f>IFERROR(IF(GI$4="","",SUMIFS(Data!$E:$E,Data!$B:$B,'Data Tables'!$C153,Data!$C:$C,'Data Tables'!GI$4,Data!$D:$D,'Data Tables'!FZ$3)),"")</f>
        <v/>
      </c>
      <c r="GK153" s="61">
        <f>IFERROR(IF(GK$4="","",SUMIFS(Data!$E:$E,Data!$B:$B,'Data Tables'!$C153,Data!$C:$C,'Data Tables'!GK$4,Data!$D:$D,'Data Tables'!GK$3)),"")</f>
        <v>0</v>
      </c>
      <c r="GL153" s="60">
        <f>IFERROR(IF(GL$4="","",SUMIFS(Data!$E:$E,Data!$B:$B,'Data Tables'!$C153,Data!$C:$C,'Data Tables'!GL$4,Data!$D:$D,'Data Tables'!GK$3)),"")</f>
        <v>0</v>
      </c>
      <c r="GM153" s="59">
        <f>IFERROR(IF(GM$4="","",SUMIFS(Data!$E:$E,Data!$B:$B,'Data Tables'!$C153,Data!$C:$C,'Data Tables'!GM$4,Data!$D:$D,'Data Tables'!GK$3)),"")</f>
        <v>0</v>
      </c>
      <c r="GN153" s="59" t="str">
        <f>IFERROR(IF(GN$4="","",SUMIFS(Data!$E:$E,Data!$B:$B,'Data Tables'!$C153,Data!$C:$C,'Data Tables'!GN$4,Data!$D:$D,'Data Tables'!GK$3)),"")</f>
        <v/>
      </c>
      <c r="GO153" s="59" t="str">
        <f>IFERROR(IF(GO$4="","",SUMIFS(Data!$E:$E,Data!$B:$B,'Data Tables'!$C153,Data!$C:$C,'Data Tables'!GO$4,Data!$D:$D,'Data Tables'!GK$3)),"")</f>
        <v/>
      </c>
      <c r="GP153" s="59" t="str">
        <f>IFERROR(IF(GP$4="","",SUMIFS(Data!$E:$E,Data!$B:$B,'Data Tables'!$C153,Data!$C:$C,'Data Tables'!GP$4,Data!$D:$D,'Data Tables'!GK$3)),"")</f>
        <v/>
      </c>
      <c r="GQ153" s="59" t="str">
        <f>IFERROR(IF(GQ$4="","",SUMIFS(Data!$E:$E,Data!$B:$B,'Data Tables'!$C153,Data!$C:$C,'Data Tables'!GQ$4,Data!$D:$D,'Data Tables'!GK$3)),"")</f>
        <v/>
      </c>
      <c r="GR153" s="59" t="str">
        <f>IFERROR(IF(GR$4="","",SUMIFS(Data!$E:$E,Data!$B:$B,'Data Tables'!$C153,Data!$C:$C,'Data Tables'!GR$4,Data!$D:$D,'Data Tables'!GK$3)),"")</f>
        <v/>
      </c>
      <c r="GS153" s="59" t="str">
        <f>IFERROR(IF(GS$4="","",SUMIFS(Data!$E:$E,Data!$B:$B,'Data Tables'!$C153,Data!$C:$C,'Data Tables'!GS$4,Data!$D:$D,'Data Tables'!GK$3)),"")</f>
        <v/>
      </c>
      <c r="GT153" s="59" t="str">
        <f>IFERROR(IF(GT$4="","",SUMIFS(Data!$E:$E,Data!$B:$B,'Data Tables'!$C153,Data!$C:$C,'Data Tables'!GT$4,Data!$D:$D,'Data Tables'!GK$3)),"")</f>
        <v/>
      </c>
      <c r="GV153" s="59"/>
      <c r="GW153" s="59"/>
      <c r="GX153" s="60"/>
      <c r="GY153" s="59"/>
      <c r="HA153" s="59"/>
      <c r="HB153" s="59"/>
      <c r="HC153" s="60"/>
      <c r="HD153" s="59"/>
      <c r="HF153" s="59"/>
      <c r="HG153" s="59"/>
      <c r="HH153" s="60"/>
      <c r="HI153" s="59"/>
      <c r="HK153" s="59"/>
      <c r="HL153" s="59"/>
      <c r="HM153" s="60"/>
      <c r="HN153" s="59"/>
      <c r="HP153" s="59"/>
      <c r="HQ153" s="59"/>
      <c r="HR153" s="60"/>
      <c r="HS153" s="59"/>
      <c r="HU153" s="59"/>
      <c r="HV153" s="59"/>
      <c r="HW153" s="60">
        <f>SUM(HR$5:HR153)</f>
        <v>0</v>
      </c>
      <c r="HX153" s="59"/>
      <c r="HZ153" s="59"/>
      <c r="IA153" s="59"/>
      <c r="IB153" s="60"/>
      <c r="IC153" s="61"/>
      <c r="IE153" s="59"/>
      <c r="IF153" s="59"/>
      <c r="IG153" s="60"/>
      <c r="IH153" s="59"/>
      <c r="IJ153" s="33"/>
      <c r="IK153" s="33"/>
      <c r="IL153" s="34"/>
      <c r="IM153" s="35"/>
      <c r="IO153" s="33"/>
      <c r="IP153" s="33"/>
      <c r="IQ153" s="34"/>
      <c r="IR153" s="35"/>
      <c r="IT153" s="33"/>
      <c r="IU153" s="33"/>
      <c r="IV153" s="34"/>
      <c r="IW153" s="35"/>
      <c r="IY153" s="33"/>
      <c r="IZ153" s="33"/>
      <c r="JA153" s="34"/>
      <c r="JB153" s="35"/>
      <c r="JF153" s="35" t="e">
        <f t="shared" si="303"/>
        <v>#VALUE!</v>
      </c>
      <c r="JH153" s="35" t="e">
        <f t="shared" si="304"/>
        <v>#VALUE!</v>
      </c>
    </row>
    <row r="154" spans="2:268" s="1" customFormat="1" ht="12.75" customHeight="1" x14ac:dyDescent="0.2">
      <c r="B154" s="16">
        <f t="shared" si="305"/>
        <v>150</v>
      </c>
      <c r="C154" s="58">
        <f t="shared" si="356"/>
        <v>4565</v>
      </c>
      <c r="F154" s="61">
        <f>IFERROR(IF(F$4="","",SUMIFS(Data!$E:$E,Data!$B:$B,'Data Tables'!$C154,Data!$C:$C,'Data Tables'!F$4,Data!$D:$D,'Data Tables'!F$3)),"")</f>
        <v>0</v>
      </c>
      <c r="G154" s="60">
        <f>IFERROR(IF(G$4="","",SUMIFS(Data!$E:$E,Data!$B:$B,'Data Tables'!$C154,Data!$C:$C,'Data Tables'!G$4,Data!$D:$D,'Data Tables'!F$3)),"")</f>
        <v>0</v>
      </c>
      <c r="H154" s="59">
        <f>IFERROR(IF(H$4="","",SUMIFS(Data!$E:$E,Data!$B:$B,'Data Tables'!$C154,Data!$C:$C,'Data Tables'!H$4,Data!$D:$D,'Data Tables'!F$3)),"")</f>
        <v>0</v>
      </c>
      <c r="I154" s="59" t="str">
        <f>IFERROR(IF(I$4="","",SUMIFS(Data!$E:$E,Data!$B:$B,'Data Tables'!$C154,Data!$C:$C,'Data Tables'!I$4,Data!$D:$D,'Data Tables'!F$3)),"")</f>
        <v/>
      </c>
      <c r="J154" s="59" t="str">
        <f>IFERROR(IF(J$4="","",SUMIFS(Data!$E:$E,Data!$B:$B,'Data Tables'!$C154,Data!$C:$C,'Data Tables'!J$4,Data!$D:$D,'Data Tables'!F$3)),"")</f>
        <v/>
      </c>
      <c r="K154" s="59" t="str">
        <f>IFERROR(IF(K$4="","",SUMIFS(Data!$E:$E,Data!$B:$B,'Data Tables'!$C154,Data!$C:$C,'Data Tables'!K$4,Data!$D:$D,'Data Tables'!F$3)),"")</f>
        <v/>
      </c>
      <c r="L154" s="59" t="str">
        <f>IFERROR(IF(L$4="","",SUMIFS(Data!$E:$E,Data!$B:$B,'Data Tables'!$C154,Data!$C:$C,'Data Tables'!L$4,Data!$D:$D,'Data Tables'!F$3)),"")</f>
        <v/>
      </c>
      <c r="M154" s="59" t="str">
        <f>IFERROR(IF(M$4="","",SUMIFS(Data!$E:$E,Data!$B:$B,'Data Tables'!$C154,Data!$C:$C,'Data Tables'!M$4,Data!$D:$D,'Data Tables'!F$3)),"")</f>
        <v/>
      </c>
      <c r="N154" s="59" t="str">
        <f>IFERROR(IF(N$4="","",SUMIFS(Data!$E:$E,Data!$B:$B,'Data Tables'!$C154,Data!$C:$C,'Data Tables'!N$4,Data!$D:$D,'Data Tables'!F$3)),"")</f>
        <v/>
      </c>
      <c r="O154" s="59" t="str">
        <f>IFERROR(IF(O$4="","",SUMIFS(Data!$E:$E,Data!$B:$B,'Data Tables'!$C154,Data!$C:$C,'Data Tables'!O$4,Data!$D:$D,'Data Tables'!F$3)),"")</f>
        <v/>
      </c>
      <c r="Q154" s="61">
        <f>IFERROR(IF(Q$4="","",SUMIFS(Data!$E:$E,Data!$B:$B,'Data Tables'!$C154,Data!$C:$C,'Data Tables'!Q$4,Data!$D:$D,'Data Tables'!Q$3)),"")</f>
        <v>0</v>
      </c>
      <c r="R154" s="60">
        <f>IFERROR(IF(R$4="","",SUMIFS(Data!$E:$E,Data!$B:$B,'Data Tables'!$C154,Data!$C:$C,'Data Tables'!R$4,Data!$D:$D,'Data Tables'!Q$3)),"")</f>
        <v>0</v>
      </c>
      <c r="S154" s="59">
        <f>IFERROR(IF(S$4="","",SUMIFS(Data!$E:$E,Data!$B:$B,'Data Tables'!$C154,Data!$C:$C,'Data Tables'!S$4,Data!$D:$D,'Data Tables'!Q$3)),"")</f>
        <v>0</v>
      </c>
      <c r="T154" s="59" t="str">
        <f>IFERROR(IF(T$4="","",SUMIFS(Data!$E:$E,Data!$B:$B,'Data Tables'!$C154,Data!$C:$C,'Data Tables'!T$4,Data!$D:$D,'Data Tables'!Q$3)),"")</f>
        <v/>
      </c>
      <c r="U154" s="59" t="str">
        <f>IFERROR(IF(U$4="","",SUMIFS(Data!$E:$E,Data!$B:$B,'Data Tables'!$C154,Data!$C:$C,'Data Tables'!U$4,Data!$D:$D,'Data Tables'!Q$3)),"")</f>
        <v/>
      </c>
      <c r="V154" s="59" t="str">
        <f>IFERROR(IF(V$4="","",SUMIFS(Data!$E:$E,Data!$B:$B,'Data Tables'!$C154,Data!$C:$C,'Data Tables'!V$4,Data!$D:$D,'Data Tables'!Q$3)),"")</f>
        <v/>
      </c>
      <c r="W154" s="59" t="str">
        <f>IFERROR(IF(W$4="","",SUMIFS(Data!$E:$E,Data!$B:$B,'Data Tables'!$C154,Data!$C:$C,'Data Tables'!W$4,Data!$D:$D,'Data Tables'!Q$3)),"")</f>
        <v/>
      </c>
      <c r="X154" s="59" t="str">
        <f>IFERROR(IF(X$4="","",SUMIFS(Data!$E:$E,Data!$B:$B,'Data Tables'!$C154,Data!$C:$C,'Data Tables'!X$4,Data!$D:$D,'Data Tables'!Q$3)),"")</f>
        <v/>
      </c>
      <c r="Y154" s="59" t="str">
        <f>IFERROR(IF(Y$4="","",SUMIFS(Data!$E:$E,Data!$B:$B,'Data Tables'!$C154,Data!$C:$C,'Data Tables'!Y$4,Data!$D:$D,'Data Tables'!Q$3)),"")</f>
        <v/>
      </c>
      <c r="Z154" s="59" t="str">
        <f>IFERROR(IF(Z$4="","",SUMIFS(Data!$E:$E,Data!$B:$B,'Data Tables'!$C154,Data!$C:$C,'Data Tables'!Z$4,Data!$D:$D,'Data Tables'!Q$3)),"")</f>
        <v/>
      </c>
      <c r="AB154" s="61">
        <f>IFERROR(IF(AB$4="","",SUMIFS(Data!$E:$E,Data!$B:$B,'Data Tables'!$C154,Data!$C:$C,'Data Tables'!AB$4,Data!$D:$D,'Data Tables'!AB$3)),"")</f>
        <v>0</v>
      </c>
      <c r="AC154" s="60">
        <f>IFERROR(IF(AC$4="","",SUMIFS(Data!$E:$E,Data!$B:$B,'Data Tables'!$C154,Data!$C:$C,'Data Tables'!AC$4,Data!$D:$D,'Data Tables'!AB$3)),"")</f>
        <v>0</v>
      </c>
      <c r="AD154" s="59">
        <f>IFERROR(IF(AD$4="","",SUMIFS(Data!$E:$E,Data!$B:$B,'Data Tables'!$C154,Data!$C:$C,'Data Tables'!AD$4,Data!$D:$D,'Data Tables'!AB$3)),"")</f>
        <v>0</v>
      </c>
      <c r="AE154" s="59" t="str">
        <f>IFERROR(IF(AE$4="","",SUMIFS(Data!$E:$E,Data!$B:$B,'Data Tables'!$C154,Data!$C:$C,'Data Tables'!AE$4,Data!$D:$D,'Data Tables'!AB$3)),"")</f>
        <v/>
      </c>
      <c r="AF154" s="59" t="str">
        <f>IFERROR(IF(AF$4="","",SUMIFS(Data!$E:$E,Data!$B:$B,'Data Tables'!$C154,Data!$C:$C,'Data Tables'!AF$4,Data!$D:$D,'Data Tables'!AB$3)),"")</f>
        <v/>
      </c>
      <c r="AG154" s="59" t="str">
        <f>IFERROR(IF(AG$4="","",SUMIFS(Data!$E:$E,Data!$B:$B,'Data Tables'!$C154,Data!$C:$C,'Data Tables'!AG$4,Data!$D:$D,'Data Tables'!AB$3)),"")</f>
        <v/>
      </c>
      <c r="AH154" s="59" t="str">
        <f>IFERROR(IF(AH$4="","",SUMIFS(Data!$E:$E,Data!$B:$B,'Data Tables'!$C154,Data!$C:$C,'Data Tables'!AH$4,Data!$D:$D,'Data Tables'!AB$3)),"")</f>
        <v/>
      </c>
      <c r="AI154" s="59" t="str">
        <f>IFERROR(IF(AI$4="","",SUMIFS(Data!$E:$E,Data!$B:$B,'Data Tables'!$C154,Data!$C:$C,'Data Tables'!AI$4,Data!$D:$D,'Data Tables'!AB$3)),"")</f>
        <v/>
      </c>
      <c r="AJ154" s="59" t="str">
        <f>IFERROR(IF(AJ$4="","",SUMIFS(Data!$E:$E,Data!$B:$B,'Data Tables'!$C154,Data!$C:$C,'Data Tables'!AJ$4,Data!$D:$D,'Data Tables'!AB$3)),"")</f>
        <v/>
      </c>
      <c r="AK154" s="59" t="str">
        <f>IFERROR(IF(AK$4="","",SUMIFS(Data!$E:$E,Data!$B:$B,'Data Tables'!$C154,Data!$C:$C,'Data Tables'!AK$4,Data!$D:$D,'Data Tables'!AB$3)),"")</f>
        <v/>
      </c>
      <c r="AM154" s="61">
        <f>IFERROR(IF(AM$4="","",SUMIFS(Data!$E:$E,Data!$B:$B,'Data Tables'!$C154,Data!$C:$C,'Data Tables'!AM$4,Data!$D:$D,'Data Tables'!AM$3)),"")</f>
        <v>0</v>
      </c>
      <c r="AN154" s="60">
        <f>IFERROR(IF(AN$4="","",SUMIFS(Data!$E:$E,Data!$B:$B,'Data Tables'!$C154,Data!$C:$C,'Data Tables'!AN$4,Data!$D:$D,'Data Tables'!AM$3)),"")</f>
        <v>0</v>
      </c>
      <c r="AO154" s="59">
        <f>IFERROR(IF(AO$4="","",SUMIFS(Data!$E:$E,Data!$B:$B,'Data Tables'!$C154,Data!$C:$C,'Data Tables'!AO$4,Data!$D:$D,'Data Tables'!AM$3)),"")</f>
        <v>0</v>
      </c>
      <c r="AP154" s="59" t="str">
        <f>IFERROR(IF(AP$4="","",SUMIFS(Data!$E:$E,Data!$B:$B,'Data Tables'!$C154,Data!$C:$C,'Data Tables'!AP$4,Data!$D:$D,'Data Tables'!AM$3)),"")</f>
        <v/>
      </c>
      <c r="AQ154" s="59" t="str">
        <f>IFERROR(IF(AQ$4="","",SUMIFS(Data!$E:$E,Data!$B:$B,'Data Tables'!$C154,Data!$C:$C,'Data Tables'!AQ$4,Data!$D:$D,'Data Tables'!AM$3)),"")</f>
        <v/>
      </c>
      <c r="AR154" s="59" t="str">
        <f>IFERROR(IF(AR$4="","",SUMIFS(Data!$E:$E,Data!$B:$B,'Data Tables'!$C154,Data!$C:$C,'Data Tables'!AR$4,Data!$D:$D,'Data Tables'!AM$3)),"")</f>
        <v/>
      </c>
      <c r="AS154" s="59" t="str">
        <f>IFERROR(IF(AS$4="","",SUMIFS(Data!$E:$E,Data!$B:$B,'Data Tables'!$C154,Data!$C:$C,'Data Tables'!AS$4,Data!$D:$D,'Data Tables'!AM$3)),"")</f>
        <v/>
      </c>
      <c r="AT154" s="59" t="str">
        <f>IFERROR(IF(AT$4="","",SUMIFS(Data!$E:$E,Data!$B:$B,'Data Tables'!$C154,Data!$C:$C,'Data Tables'!AT$4,Data!$D:$D,'Data Tables'!AM$3)),"")</f>
        <v/>
      </c>
      <c r="AU154" s="59" t="str">
        <f>IFERROR(IF(AU$4="","",SUMIFS(Data!$E:$E,Data!$B:$B,'Data Tables'!$C154,Data!$C:$C,'Data Tables'!AU$4,Data!$D:$D,'Data Tables'!AM$3)),"")</f>
        <v/>
      </c>
      <c r="AV154" s="59" t="str">
        <f>IFERROR(IF(AV$4="","",SUMIFS(Data!$E:$E,Data!$B:$B,'Data Tables'!$C154,Data!$C:$C,'Data Tables'!AV$4,Data!$D:$D,'Data Tables'!AM$3)),"")</f>
        <v/>
      </c>
      <c r="AX154" s="74">
        <f t="shared" si="283"/>
        <v>0</v>
      </c>
      <c r="AY154" s="75">
        <f t="shared" si="284"/>
        <v>0</v>
      </c>
      <c r="AZ154" s="76">
        <f t="shared" si="285"/>
        <v>0</v>
      </c>
      <c r="BA154" s="76" t="str">
        <f t="shared" si="286"/>
        <v/>
      </c>
      <c r="BB154" s="76" t="str">
        <f t="shared" si="287"/>
        <v/>
      </c>
      <c r="BC154" s="76" t="str">
        <f t="shared" si="288"/>
        <v/>
      </c>
      <c r="BD154" s="76" t="str">
        <f t="shared" si="289"/>
        <v/>
      </c>
      <c r="BE154" s="76" t="str">
        <f t="shared" si="290"/>
        <v/>
      </c>
      <c r="BF154" s="76" t="str">
        <f t="shared" si="291"/>
        <v/>
      </c>
      <c r="BG154" s="76" t="str">
        <f t="shared" si="292"/>
        <v/>
      </c>
      <c r="BI154" s="61">
        <f>IFERROR(IF(BI$4="","",SUMIFS(Data!$E:$E,Data!$B:$B,'Data Tables'!$C154,Data!$C:$C,'Data Tables'!BI$4,Data!$D:$D,'Data Tables'!BI$3)),"")</f>
        <v>0</v>
      </c>
      <c r="BJ154" s="60">
        <f>IFERROR(IF(BJ$4="","",SUMIFS(Data!$E:$E,Data!$B:$B,'Data Tables'!$C154,Data!$C:$C,'Data Tables'!BJ$4,Data!$D:$D,'Data Tables'!BI$3)),"")</f>
        <v>0</v>
      </c>
      <c r="BK154" s="59">
        <f>IFERROR(IF(BK$4="","",SUMIFS(Data!$E:$E,Data!$B:$B,'Data Tables'!$C154,Data!$C:$C,'Data Tables'!BK$4,Data!$D:$D,'Data Tables'!BI$3)),"")</f>
        <v>0</v>
      </c>
      <c r="BL154" s="59" t="str">
        <f>IFERROR(IF(BL$4="","",SUMIFS(Data!$E:$E,Data!$B:$B,'Data Tables'!$C154,Data!$C:$C,'Data Tables'!BL$4,Data!$D:$D,'Data Tables'!BI$3)),"")</f>
        <v/>
      </c>
      <c r="BM154" s="59" t="str">
        <f>IFERROR(IF(BM$4="","",SUMIFS(Data!$E:$E,Data!$B:$B,'Data Tables'!$C154,Data!$C:$C,'Data Tables'!BM$4,Data!$D:$D,'Data Tables'!BI$3)),"")</f>
        <v/>
      </c>
      <c r="BN154" s="59" t="str">
        <f>IFERROR(IF(BN$4="","",SUMIFS(Data!$E:$E,Data!$B:$B,'Data Tables'!$C154,Data!$C:$C,'Data Tables'!BN$4,Data!$D:$D,'Data Tables'!BI$3)),"")</f>
        <v/>
      </c>
      <c r="BO154" s="59" t="str">
        <f>IFERROR(IF(BO$4="","",SUMIFS(Data!$E:$E,Data!$B:$B,'Data Tables'!$C154,Data!$C:$C,'Data Tables'!BO$4,Data!$D:$D,'Data Tables'!BI$3)),"")</f>
        <v/>
      </c>
      <c r="BP154" s="59" t="str">
        <f>IFERROR(IF(BP$4="","",SUMIFS(Data!$E:$E,Data!$B:$B,'Data Tables'!$C154,Data!$C:$C,'Data Tables'!BP$4,Data!$D:$D,'Data Tables'!BI$3)),"")</f>
        <v/>
      </c>
      <c r="BQ154" s="59" t="str">
        <f>IFERROR(IF(BQ$4="","",SUMIFS(Data!$E:$E,Data!$B:$B,'Data Tables'!$C154,Data!$C:$C,'Data Tables'!BQ$4,Data!$D:$D,'Data Tables'!BI$3)),"")</f>
        <v/>
      </c>
      <c r="BR154" s="59" t="str">
        <f>IFERROR(IF(BR$4="","",SUMIFS(Data!$E:$E,Data!$B:$B,'Data Tables'!$C154,Data!$C:$C,'Data Tables'!BR$4,Data!$D:$D,'Data Tables'!BI$3)),"")</f>
        <v/>
      </c>
      <c r="BT154" s="74">
        <f t="shared" si="293"/>
        <v>0</v>
      </c>
      <c r="BU154" s="79">
        <f t="shared" si="294"/>
        <v>0</v>
      </c>
      <c r="BV154" s="78">
        <f t="shared" si="295"/>
        <v>0</v>
      </c>
      <c r="BW154" s="78" t="str">
        <f t="shared" si="296"/>
        <v/>
      </c>
      <c r="BX154" s="78" t="str">
        <f t="shared" si="297"/>
        <v/>
      </c>
      <c r="BY154" s="78" t="str">
        <f t="shared" si="298"/>
        <v/>
      </c>
      <c r="BZ154" s="78" t="str">
        <f t="shared" si="299"/>
        <v/>
      </c>
      <c r="CA154" s="78" t="str">
        <f t="shared" si="300"/>
        <v/>
      </c>
      <c r="CB154" s="78" t="str">
        <f t="shared" si="301"/>
        <v/>
      </c>
      <c r="CC154" s="78" t="str">
        <f t="shared" si="302"/>
        <v/>
      </c>
      <c r="CE154" s="61">
        <f>IFERROR(IF(CE$4="","",SUMIFS(Data!$E:$E,Data!$B:$B,'Data Tables'!$C154,Data!$C:$C,'Data Tables'!CE$4,Data!$D:$D,'Data Tables'!CE$3)),"")</f>
        <v>0</v>
      </c>
      <c r="CF154" s="60">
        <f>IFERROR(IF(CF$4="","",SUMIFS(Data!$E:$E,Data!$B:$B,'Data Tables'!$C154,Data!$C:$C,'Data Tables'!CF$4,Data!$D:$D,'Data Tables'!CE$3)),"")</f>
        <v>0</v>
      </c>
      <c r="CG154" s="59">
        <f>IFERROR(IF(CG$4="","",SUMIFS(Data!$E:$E,Data!$B:$B,'Data Tables'!$C154,Data!$C:$C,'Data Tables'!CG$4,Data!$D:$D,'Data Tables'!CE$3)),"")</f>
        <v>0</v>
      </c>
      <c r="CH154" s="59" t="str">
        <f>IFERROR(IF(CH$4="","",SUMIFS(Data!$E:$E,Data!$B:$B,'Data Tables'!$C154,Data!$C:$C,'Data Tables'!CH$4,Data!$D:$D,'Data Tables'!CE$3)),"")</f>
        <v/>
      </c>
      <c r="CI154" s="59" t="str">
        <f>IFERROR(IF(CI$4="","",SUMIFS(Data!$E:$E,Data!$B:$B,'Data Tables'!$C154,Data!$C:$C,'Data Tables'!CI$4,Data!$D:$D,'Data Tables'!CE$3)),"")</f>
        <v/>
      </c>
      <c r="CJ154" s="59" t="str">
        <f>IFERROR(IF(CJ$4="","",SUMIFS(Data!$E:$E,Data!$B:$B,'Data Tables'!$C154,Data!$C:$C,'Data Tables'!CJ$4,Data!$D:$D,'Data Tables'!CE$3)),"")</f>
        <v/>
      </c>
      <c r="CK154" s="59" t="str">
        <f>IFERROR(IF(CK$4="","",SUMIFS(Data!$E:$E,Data!$B:$B,'Data Tables'!$C154,Data!$C:$C,'Data Tables'!CK$4,Data!$D:$D,'Data Tables'!CE$3)),"")</f>
        <v/>
      </c>
      <c r="CL154" s="59" t="str">
        <f>IFERROR(IF(CL$4="","",SUMIFS(Data!$E:$E,Data!$B:$B,'Data Tables'!$C154,Data!$C:$C,'Data Tables'!CL$4,Data!$D:$D,'Data Tables'!CE$3)),"")</f>
        <v/>
      </c>
      <c r="CM154" s="59" t="str">
        <f>IFERROR(IF(CM$4="","",SUMIFS(Data!$E:$E,Data!$B:$B,'Data Tables'!$C154,Data!$C:$C,'Data Tables'!CM$4,Data!$D:$D,'Data Tables'!CE$3)),"")</f>
        <v/>
      </c>
      <c r="CN154" s="59" t="str">
        <f>IFERROR(IF(CN$4="","",SUMIFS(Data!$E:$E,Data!$B:$B,'Data Tables'!$C154,Data!$C:$C,'Data Tables'!CN$4,Data!$D:$D,'Data Tables'!CE$3)),"")</f>
        <v/>
      </c>
      <c r="CP154" s="61">
        <f>IFERROR(IF(CP$4="","",SUMIFS(Data!$E:$E,Data!$B:$B,'Data Tables'!$C154,Data!$C:$C,'Data Tables'!CP$4,Data!$D:$D,'Data Tables'!CP$3)),"")</f>
        <v>0</v>
      </c>
      <c r="CQ154" s="60">
        <f>IFERROR(IF(CQ$4="","",SUMIFS(Data!$E:$E,Data!$B:$B,'Data Tables'!$C154,Data!$C:$C,'Data Tables'!CQ$4,Data!$D:$D,'Data Tables'!CP$3)),"")</f>
        <v>0</v>
      </c>
      <c r="CR154" s="59">
        <f>IFERROR(IF(CR$4="","",SUMIFS(Data!$E:$E,Data!$B:$B,'Data Tables'!$C154,Data!$C:$C,'Data Tables'!CR$4,Data!$D:$D,'Data Tables'!CP$3)),"")</f>
        <v>0</v>
      </c>
      <c r="CS154" s="59" t="str">
        <f>IFERROR(IF(CS$4="","",SUMIFS(Data!$E:$E,Data!$B:$B,'Data Tables'!$C154,Data!$C:$C,'Data Tables'!CS$4,Data!$D:$D,'Data Tables'!CP$3)),"")</f>
        <v/>
      </c>
      <c r="CT154" s="59" t="str">
        <f>IFERROR(IF(CT$4="","",SUMIFS(Data!$E:$E,Data!$B:$B,'Data Tables'!$C154,Data!$C:$C,'Data Tables'!CT$4,Data!$D:$D,'Data Tables'!CP$3)),"")</f>
        <v/>
      </c>
      <c r="CU154" s="59" t="str">
        <f>IFERROR(IF(CU$4="","",SUMIFS(Data!$E:$E,Data!$B:$B,'Data Tables'!$C154,Data!$C:$C,'Data Tables'!CU$4,Data!$D:$D,'Data Tables'!CP$3)),"")</f>
        <v/>
      </c>
      <c r="CV154" s="59" t="str">
        <f>IFERROR(IF(CV$4="","",SUMIFS(Data!$E:$E,Data!$B:$B,'Data Tables'!$C154,Data!$C:$C,'Data Tables'!CV$4,Data!$D:$D,'Data Tables'!CP$3)),"")</f>
        <v/>
      </c>
      <c r="CW154" s="59" t="str">
        <f>IFERROR(IF(CW$4="","",SUMIFS(Data!$E:$E,Data!$B:$B,'Data Tables'!$C154,Data!$C:$C,'Data Tables'!CW$4,Data!$D:$D,'Data Tables'!CP$3)),"")</f>
        <v/>
      </c>
      <c r="CX154" s="59" t="str">
        <f>IFERROR(IF(CX$4="","",SUMIFS(Data!$E:$E,Data!$B:$B,'Data Tables'!$C154,Data!$C:$C,'Data Tables'!CX$4,Data!$D:$D,'Data Tables'!CP$3)),"")</f>
        <v/>
      </c>
      <c r="CY154" s="59" t="str">
        <f>IFERROR(IF(CY$4="","",SUMIFS(Data!$E:$E,Data!$B:$B,'Data Tables'!$C154,Data!$C:$C,'Data Tables'!CY$4,Data!$D:$D,'Data Tables'!CP$3)),"")</f>
        <v/>
      </c>
      <c r="DA154" s="77">
        <f t="shared" si="306"/>
        <v>0</v>
      </c>
      <c r="DB154" s="79">
        <f t="shared" si="307"/>
        <v>0</v>
      </c>
      <c r="DC154" s="78">
        <f t="shared" si="308"/>
        <v>0</v>
      </c>
      <c r="DD154" s="78" t="str">
        <f t="shared" si="309"/>
        <v/>
      </c>
      <c r="DE154" s="78" t="str">
        <f t="shared" si="310"/>
        <v/>
      </c>
      <c r="DF154" s="78" t="str">
        <f t="shared" si="311"/>
        <v/>
      </c>
      <c r="DG154" s="78" t="str">
        <f t="shared" si="312"/>
        <v/>
      </c>
      <c r="DH154" s="78" t="str">
        <f t="shared" si="313"/>
        <v/>
      </c>
      <c r="DI154" s="78" t="str">
        <f t="shared" si="314"/>
        <v/>
      </c>
      <c r="DJ154" s="78" t="str">
        <f t="shared" si="315"/>
        <v/>
      </c>
      <c r="DL154" s="77">
        <f t="shared" si="316"/>
        <v>0</v>
      </c>
      <c r="DM154" s="79">
        <f t="shared" si="317"/>
        <v>0</v>
      </c>
      <c r="DN154" s="78">
        <f t="shared" si="318"/>
        <v>0</v>
      </c>
      <c r="DO154" s="78" t="str">
        <f t="shared" si="319"/>
        <v/>
      </c>
      <c r="DP154" s="78" t="str">
        <f t="shared" si="320"/>
        <v/>
      </c>
      <c r="DQ154" s="78" t="str">
        <f t="shared" si="321"/>
        <v/>
      </c>
      <c r="DR154" s="78" t="str">
        <f t="shared" si="322"/>
        <v/>
      </c>
      <c r="DS154" s="78" t="str">
        <f t="shared" si="323"/>
        <v/>
      </c>
      <c r="DT154" s="78" t="str">
        <f t="shared" si="324"/>
        <v/>
      </c>
      <c r="DU154" s="78" t="str">
        <f t="shared" si="325"/>
        <v/>
      </c>
      <c r="DW154" s="61">
        <f>IFERROR(IF(DW$4="","",SUMIFS(Data!$E:$E,Data!$B:$B,'Data Tables'!$C154,Data!$C:$C,'Data Tables'!DW$4,Data!$D:$D,'Data Tables'!DW$3)),"")</f>
        <v>0</v>
      </c>
      <c r="DX154" s="60">
        <f>IFERROR(IF(DX$4="","",SUMIFS(Data!$E:$E,Data!$B:$B,'Data Tables'!$C154,Data!$C:$C,'Data Tables'!DX$4,Data!$D:$D,'Data Tables'!DW$3)),"")</f>
        <v>0</v>
      </c>
      <c r="DY154" s="59">
        <f>IFERROR(IF(DY$4="","",SUMIFS(Data!$E:$E,Data!$B:$B,'Data Tables'!$C154,Data!$C:$C,'Data Tables'!DY$4,Data!$D:$D,'Data Tables'!DW$3)),"")</f>
        <v>0</v>
      </c>
      <c r="DZ154" s="59" t="str">
        <f>IFERROR(IF(DZ$4="","",SUMIFS(Data!$E:$E,Data!$B:$B,'Data Tables'!$C154,Data!$C:$C,'Data Tables'!DZ$4,Data!$D:$D,'Data Tables'!DW$3)),"")</f>
        <v/>
      </c>
      <c r="EA154" s="59" t="str">
        <f>IFERROR(IF(EA$4="","",SUMIFS(Data!$E:$E,Data!$B:$B,'Data Tables'!$C154,Data!$C:$C,'Data Tables'!EA$4,Data!$D:$D,'Data Tables'!DW$3)),"")</f>
        <v/>
      </c>
      <c r="EB154" s="59" t="str">
        <f>IFERROR(IF(EB$4="","",SUMIFS(Data!$E:$E,Data!$B:$B,'Data Tables'!$C154,Data!$C:$C,'Data Tables'!EB$4,Data!$D:$D,'Data Tables'!DW$3)),"")</f>
        <v/>
      </c>
      <c r="EC154" s="59" t="str">
        <f>IFERROR(IF(EC$4="","",SUMIFS(Data!$E:$E,Data!$B:$B,'Data Tables'!$C154,Data!$C:$C,'Data Tables'!EC$4,Data!$D:$D,'Data Tables'!DW$3)),"")</f>
        <v/>
      </c>
      <c r="ED154" s="59" t="str">
        <f>IFERROR(IF(ED$4="","",SUMIFS(Data!$E:$E,Data!$B:$B,'Data Tables'!$C154,Data!$C:$C,'Data Tables'!ED$4,Data!$D:$D,'Data Tables'!DW$3)),"")</f>
        <v/>
      </c>
      <c r="EE154" s="59" t="str">
        <f>IFERROR(IF(EE$4="","",SUMIFS(Data!$E:$E,Data!$B:$B,'Data Tables'!$C154,Data!$C:$C,'Data Tables'!EE$4,Data!$D:$D,'Data Tables'!DW$3)),"")</f>
        <v/>
      </c>
      <c r="EF154" s="59" t="str">
        <f>IFERROR(IF(EF$4="","",SUMIFS(Data!$E:$E,Data!$B:$B,'Data Tables'!$C154,Data!$C:$C,'Data Tables'!EF$4,Data!$D:$D,'Data Tables'!DW$3)),"")</f>
        <v/>
      </c>
      <c r="EH154" s="77">
        <f t="shared" si="326"/>
        <v>0</v>
      </c>
      <c r="EI154" s="79">
        <f t="shared" si="327"/>
        <v>0</v>
      </c>
      <c r="EJ154" s="78">
        <f t="shared" si="328"/>
        <v>0</v>
      </c>
      <c r="EK154" s="78" t="str">
        <f t="shared" si="329"/>
        <v/>
      </c>
      <c r="EL154" s="78" t="str">
        <f t="shared" si="330"/>
        <v/>
      </c>
      <c r="EM154" s="78" t="str">
        <f t="shared" si="331"/>
        <v/>
      </c>
      <c r="EN154" s="78" t="str">
        <f t="shared" si="332"/>
        <v/>
      </c>
      <c r="EO154" s="78" t="str">
        <f t="shared" si="333"/>
        <v/>
      </c>
      <c r="EP154" s="78" t="str">
        <f t="shared" si="334"/>
        <v/>
      </c>
      <c r="EQ154" s="78" t="str">
        <f t="shared" si="335"/>
        <v/>
      </c>
      <c r="ES154" s="61">
        <f>IFERROR(IF(ES$4="","",SUMIFS(Data!$E:$E,Data!$B:$B,'Data Tables'!$C154,Data!$C:$C,'Data Tables'!ES$4,Data!$D:$D,'Data Tables'!ES$3)),"")</f>
        <v>0</v>
      </c>
      <c r="ET154" s="60">
        <f>IFERROR(IF(ET$4="","",SUMIFS(Data!$E:$E,Data!$B:$B,'Data Tables'!$C154,Data!$C:$C,'Data Tables'!ET$4,Data!$D:$D,'Data Tables'!ES$3)),"")</f>
        <v>0</v>
      </c>
      <c r="EU154" s="59">
        <f>IFERROR(IF(EU$4="","",SUMIFS(Data!$E:$E,Data!$B:$B,'Data Tables'!$C154,Data!$C:$C,'Data Tables'!EU$4,Data!$D:$D,'Data Tables'!ES$3)),"")</f>
        <v>0</v>
      </c>
      <c r="EV154" s="59" t="str">
        <f>IFERROR(IF(EV$4="","",SUMIFS(Data!$E:$E,Data!$B:$B,'Data Tables'!$C154,Data!$C:$C,'Data Tables'!EV$4,Data!$D:$D,'Data Tables'!ES$3)),"")</f>
        <v/>
      </c>
      <c r="EW154" s="59" t="str">
        <f>IFERROR(IF(EW$4="","",SUMIFS(Data!$E:$E,Data!$B:$B,'Data Tables'!$C154,Data!$C:$C,'Data Tables'!EW$4,Data!$D:$D,'Data Tables'!ES$3)),"")</f>
        <v/>
      </c>
      <c r="EX154" s="59" t="str">
        <f>IFERROR(IF(EX$4="","",SUMIFS(Data!$E:$E,Data!$B:$B,'Data Tables'!$C154,Data!$C:$C,'Data Tables'!EX$4,Data!$D:$D,'Data Tables'!ES$3)),"")</f>
        <v/>
      </c>
      <c r="EY154" s="59" t="str">
        <f>IFERROR(IF(EY$4="","",SUMIFS(Data!$E:$E,Data!$B:$B,'Data Tables'!$C154,Data!$C:$C,'Data Tables'!EY$4,Data!$D:$D,'Data Tables'!ES$3)),"")</f>
        <v/>
      </c>
      <c r="EZ154" s="59" t="str">
        <f>IFERROR(IF(EZ$4="","",SUMIFS(Data!$E:$E,Data!$B:$B,'Data Tables'!$C154,Data!$C:$C,'Data Tables'!EZ$4,Data!$D:$D,'Data Tables'!ES$3)),"")</f>
        <v/>
      </c>
      <c r="FA154" s="59" t="str">
        <f>IFERROR(IF(FA$4="","",SUMIFS(Data!$E:$E,Data!$B:$B,'Data Tables'!$C154,Data!$C:$C,'Data Tables'!FA$4,Data!$D:$D,'Data Tables'!ES$3)),"")</f>
        <v/>
      </c>
      <c r="FB154" s="59" t="str">
        <f>IFERROR(IF(FB$4="","",SUMIFS(Data!$E:$E,Data!$B:$B,'Data Tables'!$C154,Data!$C:$C,'Data Tables'!FB$4,Data!$D:$D,'Data Tables'!ES$3)),"")</f>
        <v/>
      </c>
      <c r="FD154" s="77">
        <f t="shared" si="336"/>
        <v>0</v>
      </c>
      <c r="FE154" s="79">
        <f t="shared" si="337"/>
        <v>0</v>
      </c>
      <c r="FF154" s="78">
        <f t="shared" si="338"/>
        <v>0</v>
      </c>
      <c r="FG154" s="78" t="str">
        <f t="shared" si="339"/>
        <v/>
      </c>
      <c r="FH154" s="78" t="str">
        <f t="shared" si="340"/>
        <v/>
      </c>
      <c r="FI154" s="78" t="str">
        <f t="shared" si="341"/>
        <v/>
      </c>
      <c r="FJ154" s="78" t="str">
        <f t="shared" si="342"/>
        <v/>
      </c>
      <c r="FK154" s="78" t="str">
        <f t="shared" si="343"/>
        <v/>
      </c>
      <c r="FL154" s="78" t="str">
        <f t="shared" si="344"/>
        <v/>
      </c>
      <c r="FM154" s="78" t="str">
        <f t="shared" si="345"/>
        <v/>
      </c>
      <c r="FO154" s="77">
        <f t="shared" si="346"/>
        <v>0</v>
      </c>
      <c r="FP154" s="79">
        <f t="shared" si="347"/>
        <v>0</v>
      </c>
      <c r="FQ154" s="78">
        <f t="shared" si="348"/>
        <v>0</v>
      </c>
      <c r="FR154" s="78" t="str">
        <f t="shared" si="349"/>
        <v/>
      </c>
      <c r="FS154" s="78" t="str">
        <f t="shared" si="350"/>
        <v/>
      </c>
      <c r="FT154" s="78" t="str">
        <f t="shared" si="351"/>
        <v/>
      </c>
      <c r="FU154" s="78" t="str">
        <f t="shared" si="352"/>
        <v/>
      </c>
      <c r="FV154" s="78" t="str">
        <f t="shared" si="353"/>
        <v/>
      </c>
      <c r="FW154" s="78" t="str">
        <f t="shared" si="354"/>
        <v/>
      </c>
      <c r="FX154" s="78" t="str">
        <f t="shared" si="355"/>
        <v/>
      </c>
      <c r="FZ154" s="61">
        <f>IFERROR(IF(FZ$4="","",SUMIFS(Data!$E:$E,Data!$B:$B,'Data Tables'!$C154,Data!$C:$C,'Data Tables'!FZ$4,Data!$D:$D,'Data Tables'!FZ$3)),"")</f>
        <v>0</v>
      </c>
      <c r="GA154" s="60">
        <f>IFERROR(IF(GA$4="","",SUMIFS(Data!$E:$E,Data!$B:$B,'Data Tables'!$C154,Data!$C:$C,'Data Tables'!GA$4,Data!$D:$D,'Data Tables'!FZ$3)),"")</f>
        <v>0</v>
      </c>
      <c r="GB154" s="59">
        <f>IFERROR(IF(GB$4="","",SUMIFS(Data!$E:$E,Data!$B:$B,'Data Tables'!$C154,Data!$C:$C,'Data Tables'!GB$4,Data!$D:$D,'Data Tables'!FZ$3)),"")</f>
        <v>0</v>
      </c>
      <c r="GC154" s="59" t="str">
        <f>IFERROR(IF(GC$4="","",SUMIFS(Data!$E:$E,Data!$B:$B,'Data Tables'!$C154,Data!$C:$C,'Data Tables'!GC$4,Data!$D:$D,'Data Tables'!FZ$3)),"")</f>
        <v/>
      </c>
      <c r="GD154" s="59" t="str">
        <f>IFERROR(IF(GD$4="","",SUMIFS(Data!$E:$E,Data!$B:$B,'Data Tables'!$C154,Data!$C:$C,'Data Tables'!GD$4,Data!$D:$D,'Data Tables'!FZ$3)),"")</f>
        <v/>
      </c>
      <c r="GE154" s="59" t="str">
        <f>IFERROR(IF(GE$4="","",SUMIFS(Data!$E:$E,Data!$B:$B,'Data Tables'!$C154,Data!$C:$C,'Data Tables'!GE$4,Data!$D:$D,'Data Tables'!FZ$3)),"")</f>
        <v/>
      </c>
      <c r="GF154" s="59" t="str">
        <f>IFERROR(IF(GF$4="","",SUMIFS(Data!$E:$E,Data!$B:$B,'Data Tables'!$C154,Data!$C:$C,'Data Tables'!GF$4,Data!$D:$D,'Data Tables'!FZ$3)),"")</f>
        <v/>
      </c>
      <c r="GG154" s="59" t="str">
        <f>IFERROR(IF(GG$4="","",SUMIFS(Data!$E:$E,Data!$B:$B,'Data Tables'!$C154,Data!$C:$C,'Data Tables'!GG$4,Data!$D:$D,'Data Tables'!FZ$3)),"")</f>
        <v/>
      </c>
      <c r="GH154" s="59" t="str">
        <f>IFERROR(IF(GH$4="","",SUMIFS(Data!$E:$E,Data!$B:$B,'Data Tables'!$C154,Data!$C:$C,'Data Tables'!GH$4,Data!$D:$D,'Data Tables'!FZ$3)),"")</f>
        <v/>
      </c>
      <c r="GI154" s="59" t="str">
        <f>IFERROR(IF(GI$4="","",SUMIFS(Data!$E:$E,Data!$B:$B,'Data Tables'!$C154,Data!$C:$C,'Data Tables'!GI$4,Data!$D:$D,'Data Tables'!FZ$3)),"")</f>
        <v/>
      </c>
      <c r="GK154" s="61">
        <f>IFERROR(IF(GK$4="","",SUMIFS(Data!$E:$E,Data!$B:$B,'Data Tables'!$C154,Data!$C:$C,'Data Tables'!GK$4,Data!$D:$D,'Data Tables'!GK$3)),"")</f>
        <v>0</v>
      </c>
      <c r="GL154" s="60">
        <f>IFERROR(IF(GL$4="","",SUMIFS(Data!$E:$E,Data!$B:$B,'Data Tables'!$C154,Data!$C:$C,'Data Tables'!GL$4,Data!$D:$D,'Data Tables'!GK$3)),"")</f>
        <v>0</v>
      </c>
      <c r="GM154" s="59">
        <f>IFERROR(IF(GM$4="","",SUMIFS(Data!$E:$E,Data!$B:$B,'Data Tables'!$C154,Data!$C:$C,'Data Tables'!GM$4,Data!$D:$D,'Data Tables'!GK$3)),"")</f>
        <v>0</v>
      </c>
      <c r="GN154" s="59" t="str">
        <f>IFERROR(IF(GN$4="","",SUMIFS(Data!$E:$E,Data!$B:$B,'Data Tables'!$C154,Data!$C:$C,'Data Tables'!GN$4,Data!$D:$D,'Data Tables'!GK$3)),"")</f>
        <v/>
      </c>
      <c r="GO154" s="59" t="str">
        <f>IFERROR(IF(GO$4="","",SUMIFS(Data!$E:$E,Data!$B:$B,'Data Tables'!$C154,Data!$C:$C,'Data Tables'!GO$4,Data!$D:$D,'Data Tables'!GK$3)),"")</f>
        <v/>
      </c>
      <c r="GP154" s="59" t="str">
        <f>IFERROR(IF(GP$4="","",SUMIFS(Data!$E:$E,Data!$B:$B,'Data Tables'!$C154,Data!$C:$C,'Data Tables'!GP$4,Data!$D:$D,'Data Tables'!GK$3)),"")</f>
        <v/>
      </c>
      <c r="GQ154" s="59" t="str">
        <f>IFERROR(IF(GQ$4="","",SUMIFS(Data!$E:$E,Data!$B:$B,'Data Tables'!$C154,Data!$C:$C,'Data Tables'!GQ$4,Data!$D:$D,'Data Tables'!GK$3)),"")</f>
        <v/>
      </c>
      <c r="GR154" s="59" t="str">
        <f>IFERROR(IF(GR$4="","",SUMIFS(Data!$E:$E,Data!$B:$B,'Data Tables'!$C154,Data!$C:$C,'Data Tables'!GR$4,Data!$D:$D,'Data Tables'!GK$3)),"")</f>
        <v/>
      </c>
      <c r="GS154" s="59" t="str">
        <f>IFERROR(IF(GS$4="","",SUMIFS(Data!$E:$E,Data!$B:$B,'Data Tables'!$C154,Data!$C:$C,'Data Tables'!GS$4,Data!$D:$D,'Data Tables'!GK$3)),"")</f>
        <v/>
      </c>
      <c r="GT154" s="59" t="str">
        <f>IFERROR(IF(GT$4="","",SUMIFS(Data!$E:$E,Data!$B:$B,'Data Tables'!$C154,Data!$C:$C,'Data Tables'!GT$4,Data!$D:$D,'Data Tables'!GK$3)),"")</f>
        <v/>
      </c>
      <c r="GV154" s="59"/>
      <c r="GW154" s="59"/>
      <c r="GX154" s="60"/>
      <c r="GY154" s="59"/>
      <c r="HA154" s="59"/>
      <c r="HB154" s="59"/>
      <c r="HC154" s="60"/>
      <c r="HD154" s="59"/>
      <c r="HF154" s="59"/>
      <c r="HG154" s="59"/>
      <c r="HH154" s="60"/>
      <c r="HI154" s="59"/>
      <c r="HK154" s="59"/>
      <c r="HL154" s="59"/>
      <c r="HM154" s="60"/>
      <c r="HN154" s="59"/>
      <c r="HP154" s="59"/>
      <c r="HQ154" s="59"/>
      <c r="HR154" s="60"/>
      <c r="HS154" s="59"/>
      <c r="HU154" s="59"/>
      <c r="HV154" s="59"/>
      <c r="HW154" s="60">
        <f>SUM(HR$5:HR154)</f>
        <v>0</v>
      </c>
      <c r="HX154" s="59"/>
      <c r="HZ154" s="59"/>
      <c r="IA154" s="59"/>
      <c r="IB154" s="60"/>
      <c r="IC154" s="61"/>
      <c r="IE154" s="59"/>
      <c r="IF154" s="59"/>
      <c r="IG154" s="60"/>
      <c r="IH154" s="59"/>
      <c r="IJ154" s="33"/>
      <c r="IK154" s="33"/>
      <c r="IL154" s="34"/>
      <c r="IM154" s="35"/>
      <c r="IO154" s="33"/>
      <c r="IP154" s="33"/>
      <c r="IQ154" s="34"/>
      <c r="IR154" s="35"/>
      <c r="IT154" s="33"/>
      <c r="IU154" s="33"/>
      <c r="IV154" s="34"/>
      <c r="IW154" s="35"/>
      <c r="IY154" s="33"/>
      <c r="IZ154" s="33"/>
      <c r="JA154" s="34"/>
      <c r="JB154" s="35"/>
      <c r="JF154" s="35" t="e">
        <f t="shared" si="303"/>
        <v>#VALUE!</v>
      </c>
      <c r="JH154" s="35" t="e">
        <f t="shared" si="304"/>
        <v>#VALUE!</v>
      </c>
    </row>
    <row r="155" spans="2:268" s="1" customFormat="1" ht="12.75" customHeight="1" x14ac:dyDescent="0.2">
      <c r="B155" s="16">
        <f t="shared" si="305"/>
        <v>151</v>
      </c>
      <c r="C155" s="58">
        <f t="shared" si="356"/>
        <v>4596</v>
      </c>
      <c r="F155" s="61">
        <f>IFERROR(IF(F$4="","",SUMIFS(Data!$E:$E,Data!$B:$B,'Data Tables'!$C155,Data!$C:$C,'Data Tables'!F$4,Data!$D:$D,'Data Tables'!F$3)),"")</f>
        <v>0</v>
      </c>
      <c r="G155" s="60">
        <f>IFERROR(IF(G$4="","",SUMIFS(Data!$E:$E,Data!$B:$B,'Data Tables'!$C155,Data!$C:$C,'Data Tables'!G$4,Data!$D:$D,'Data Tables'!F$3)),"")</f>
        <v>0</v>
      </c>
      <c r="H155" s="59">
        <f>IFERROR(IF(H$4="","",SUMIFS(Data!$E:$E,Data!$B:$B,'Data Tables'!$C155,Data!$C:$C,'Data Tables'!H$4,Data!$D:$D,'Data Tables'!F$3)),"")</f>
        <v>0</v>
      </c>
      <c r="I155" s="59" t="str">
        <f>IFERROR(IF(I$4="","",SUMIFS(Data!$E:$E,Data!$B:$B,'Data Tables'!$C155,Data!$C:$C,'Data Tables'!I$4,Data!$D:$D,'Data Tables'!F$3)),"")</f>
        <v/>
      </c>
      <c r="J155" s="59" t="str">
        <f>IFERROR(IF(J$4="","",SUMIFS(Data!$E:$E,Data!$B:$B,'Data Tables'!$C155,Data!$C:$C,'Data Tables'!J$4,Data!$D:$D,'Data Tables'!F$3)),"")</f>
        <v/>
      </c>
      <c r="K155" s="59" t="str">
        <f>IFERROR(IF(K$4="","",SUMIFS(Data!$E:$E,Data!$B:$B,'Data Tables'!$C155,Data!$C:$C,'Data Tables'!K$4,Data!$D:$D,'Data Tables'!F$3)),"")</f>
        <v/>
      </c>
      <c r="L155" s="59" t="str">
        <f>IFERROR(IF(L$4="","",SUMIFS(Data!$E:$E,Data!$B:$B,'Data Tables'!$C155,Data!$C:$C,'Data Tables'!L$4,Data!$D:$D,'Data Tables'!F$3)),"")</f>
        <v/>
      </c>
      <c r="M155" s="59" t="str">
        <f>IFERROR(IF(M$4="","",SUMIFS(Data!$E:$E,Data!$B:$B,'Data Tables'!$C155,Data!$C:$C,'Data Tables'!M$4,Data!$D:$D,'Data Tables'!F$3)),"")</f>
        <v/>
      </c>
      <c r="N155" s="59" t="str">
        <f>IFERROR(IF(N$4="","",SUMIFS(Data!$E:$E,Data!$B:$B,'Data Tables'!$C155,Data!$C:$C,'Data Tables'!N$4,Data!$D:$D,'Data Tables'!F$3)),"")</f>
        <v/>
      </c>
      <c r="O155" s="59" t="str">
        <f>IFERROR(IF(O$4="","",SUMIFS(Data!$E:$E,Data!$B:$B,'Data Tables'!$C155,Data!$C:$C,'Data Tables'!O$4,Data!$D:$D,'Data Tables'!F$3)),"")</f>
        <v/>
      </c>
      <c r="Q155" s="61">
        <f>IFERROR(IF(Q$4="","",SUMIFS(Data!$E:$E,Data!$B:$B,'Data Tables'!$C155,Data!$C:$C,'Data Tables'!Q$4,Data!$D:$D,'Data Tables'!Q$3)),"")</f>
        <v>0</v>
      </c>
      <c r="R155" s="60">
        <f>IFERROR(IF(R$4="","",SUMIFS(Data!$E:$E,Data!$B:$B,'Data Tables'!$C155,Data!$C:$C,'Data Tables'!R$4,Data!$D:$D,'Data Tables'!Q$3)),"")</f>
        <v>0</v>
      </c>
      <c r="S155" s="59">
        <f>IFERROR(IF(S$4="","",SUMIFS(Data!$E:$E,Data!$B:$B,'Data Tables'!$C155,Data!$C:$C,'Data Tables'!S$4,Data!$D:$D,'Data Tables'!Q$3)),"")</f>
        <v>0</v>
      </c>
      <c r="T155" s="59" t="str">
        <f>IFERROR(IF(T$4="","",SUMIFS(Data!$E:$E,Data!$B:$B,'Data Tables'!$C155,Data!$C:$C,'Data Tables'!T$4,Data!$D:$D,'Data Tables'!Q$3)),"")</f>
        <v/>
      </c>
      <c r="U155" s="59" t="str">
        <f>IFERROR(IF(U$4="","",SUMIFS(Data!$E:$E,Data!$B:$B,'Data Tables'!$C155,Data!$C:$C,'Data Tables'!U$4,Data!$D:$D,'Data Tables'!Q$3)),"")</f>
        <v/>
      </c>
      <c r="V155" s="59" t="str">
        <f>IFERROR(IF(V$4="","",SUMIFS(Data!$E:$E,Data!$B:$B,'Data Tables'!$C155,Data!$C:$C,'Data Tables'!V$4,Data!$D:$D,'Data Tables'!Q$3)),"")</f>
        <v/>
      </c>
      <c r="W155" s="59" t="str">
        <f>IFERROR(IF(W$4="","",SUMIFS(Data!$E:$E,Data!$B:$B,'Data Tables'!$C155,Data!$C:$C,'Data Tables'!W$4,Data!$D:$D,'Data Tables'!Q$3)),"")</f>
        <v/>
      </c>
      <c r="X155" s="59" t="str">
        <f>IFERROR(IF(X$4="","",SUMIFS(Data!$E:$E,Data!$B:$B,'Data Tables'!$C155,Data!$C:$C,'Data Tables'!X$4,Data!$D:$D,'Data Tables'!Q$3)),"")</f>
        <v/>
      </c>
      <c r="Y155" s="59" t="str">
        <f>IFERROR(IF(Y$4="","",SUMIFS(Data!$E:$E,Data!$B:$B,'Data Tables'!$C155,Data!$C:$C,'Data Tables'!Y$4,Data!$D:$D,'Data Tables'!Q$3)),"")</f>
        <v/>
      </c>
      <c r="Z155" s="59" t="str">
        <f>IFERROR(IF(Z$4="","",SUMIFS(Data!$E:$E,Data!$B:$B,'Data Tables'!$C155,Data!$C:$C,'Data Tables'!Z$4,Data!$D:$D,'Data Tables'!Q$3)),"")</f>
        <v/>
      </c>
      <c r="AB155" s="61">
        <f>IFERROR(IF(AB$4="","",SUMIFS(Data!$E:$E,Data!$B:$B,'Data Tables'!$C155,Data!$C:$C,'Data Tables'!AB$4,Data!$D:$D,'Data Tables'!AB$3)),"")</f>
        <v>0</v>
      </c>
      <c r="AC155" s="60">
        <f>IFERROR(IF(AC$4="","",SUMIFS(Data!$E:$E,Data!$B:$B,'Data Tables'!$C155,Data!$C:$C,'Data Tables'!AC$4,Data!$D:$D,'Data Tables'!AB$3)),"")</f>
        <v>0</v>
      </c>
      <c r="AD155" s="59">
        <f>IFERROR(IF(AD$4="","",SUMIFS(Data!$E:$E,Data!$B:$B,'Data Tables'!$C155,Data!$C:$C,'Data Tables'!AD$4,Data!$D:$D,'Data Tables'!AB$3)),"")</f>
        <v>0</v>
      </c>
      <c r="AE155" s="59" t="str">
        <f>IFERROR(IF(AE$4="","",SUMIFS(Data!$E:$E,Data!$B:$B,'Data Tables'!$C155,Data!$C:$C,'Data Tables'!AE$4,Data!$D:$D,'Data Tables'!AB$3)),"")</f>
        <v/>
      </c>
      <c r="AF155" s="59" t="str">
        <f>IFERROR(IF(AF$4="","",SUMIFS(Data!$E:$E,Data!$B:$B,'Data Tables'!$C155,Data!$C:$C,'Data Tables'!AF$4,Data!$D:$D,'Data Tables'!AB$3)),"")</f>
        <v/>
      </c>
      <c r="AG155" s="59" t="str">
        <f>IFERROR(IF(AG$4="","",SUMIFS(Data!$E:$E,Data!$B:$B,'Data Tables'!$C155,Data!$C:$C,'Data Tables'!AG$4,Data!$D:$D,'Data Tables'!AB$3)),"")</f>
        <v/>
      </c>
      <c r="AH155" s="59" t="str">
        <f>IFERROR(IF(AH$4="","",SUMIFS(Data!$E:$E,Data!$B:$B,'Data Tables'!$C155,Data!$C:$C,'Data Tables'!AH$4,Data!$D:$D,'Data Tables'!AB$3)),"")</f>
        <v/>
      </c>
      <c r="AI155" s="59" t="str">
        <f>IFERROR(IF(AI$4="","",SUMIFS(Data!$E:$E,Data!$B:$B,'Data Tables'!$C155,Data!$C:$C,'Data Tables'!AI$4,Data!$D:$D,'Data Tables'!AB$3)),"")</f>
        <v/>
      </c>
      <c r="AJ155" s="59" t="str">
        <f>IFERROR(IF(AJ$4="","",SUMIFS(Data!$E:$E,Data!$B:$B,'Data Tables'!$C155,Data!$C:$C,'Data Tables'!AJ$4,Data!$D:$D,'Data Tables'!AB$3)),"")</f>
        <v/>
      </c>
      <c r="AK155" s="59" t="str">
        <f>IFERROR(IF(AK$4="","",SUMIFS(Data!$E:$E,Data!$B:$B,'Data Tables'!$C155,Data!$C:$C,'Data Tables'!AK$4,Data!$D:$D,'Data Tables'!AB$3)),"")</f>
        <v/>
      </c>
      <c r="AM155" s="61">
        <f>IFERROR(IF(AM$4="","",SUMIFS(Data!$E:$E,Data!$B:$B,'Data Tables'!$C155,Data!$C:$C,'Data Tables'!AM$4,Data!$D:$D,'Data Tables'!AM$3)),"")</f>
        <v>0</v>
      </c>
      <c r="AN155" s="60">
        <f>IFERROR(IF(AN$4="","",SUMIFS(Data!$E:$E,Data!$B:$B,'Data Tables'!$C155,Data!$C:$C,'Data Tables'!AN$4,Data!$D:$D,'Data Tables'!AM$3)),"")</f>
        <v>0</v>
      </c>
      <c r="AO155" s="59">
        <f>IFERROR(IF(AO$4="","",SUMIFS(Data!$E:$E,Data!$B:$B,'Data Tables'!$C155,Data!$C:$C,'Data Tables'!AO$4,Data!$D:$D,'Data Tables'!AM$3)),"")</f>
        <v>0</v>
      </c>
      <c r="AP155" s="59" t="str">
        <f>IFERROR(IF(AP$4="","",SUMIFS(Data!$E:$E,Data!$B:$B,'Data Tables'!$C155,Data!$C:$C,'Data Tables'!AP$4,Data!$D:$D,'Data Tables'!AM$3)),"")</f>
        <v/>
      </c>
      <c r="AQ155" s="59" t="str">
        <f>IFERROR(IF(AQ$4="","",SUMIFS(Data!$E:$E,Data!$B:$B,'Data Tables'!$C155,Data!$C:$C,'Data Tables'!AQ$4,Data!$D:$D,'Data Tables'!AM$3)),"")</f>
        <v/>
      </c>
      <c r="AR155" s="59" t="str">
        <f>IFERROR(IF(AR$4="","",SUMIFS(Data!$E:$E,Data!$B:$B,'Data Tables'!$C155,Data!$C:$C,'Data Tables'!AR$4,Data!$D:$D,'Data Tables'!AM$3)),"")</f>
        <v/>
      </c>
      <c r="AS155" s="59" t="str">
        <f>IFERROR(IF(AS$4="","",SUMIFS(Data!$E:$E,Data!$B:$B,'Data Tables'!$C155,Data!$C:$C,'Data Tables'!AS$4,Data!$D:$D,'Data Tables'!AM$3)),"")</f>
        <v/>
      </c>
      <c r="AT155" s="59" t="str">
        <f>IFERROR(IF(AT$4="","",SUMIFS(Data!$E:$E,Data!$B:$B,'Data Tables'!$C155,Data!$C:$C,'Data Tables'!AT$4,Data!$D:$D,'Data Tables'!AM$3)),"")</f>
        <v/>
      </c>
      <c r="AU155" s="59" t="str">
        <f>IFERROR(IF(AU$4="","",SUMIFS(Data!$E:$E,Data!$B:$B,'Data Tables'!$C155,Data!$C:$C,'Data Tables'!AU$4,Data!$D:$D,'Data Tables'!AM$3)),"")</f>
        <v/>
      </c>
      <c r="AV155" s="59" t="str">
        <f>IFERROR(IF(AV$4="","",SUMIFS(Data!$E:$E,Data!$B:$B,'Data Tables'!$C155,Data!$C:$C,'Data Tables'!AV$4,Data!$D:$D,'Data Tables'!AM$3)),"")</f>
        <v/>
      </c>
      <c r="AX155" s="74">
        <f t="shared" si="283"/>
        <v>0</v>
      </c>
      <c r="AY155" s="75">
        <f t="shared" si="284"/>
        <v>0</v>
      </c>
      <c r="AZ155" s="76">
        <f t="shared" si="285"/>
        <v>0</v>
      </c>
      <c r="BA155" s="76" t="str">
        <f t="shared" si="286"/>
        <v/>
      </c>
      <c r="BB155" s="76" t="str">
        <f t="shared" si="287"/>
        <v/>
      </c>
      <c r="BC155" s="76" t="str">
        <f t="shared" si="288"/>
        <v/>
      </c>
      <c r="BD155" s="76" t="str">
        <f t="shared" si="289"/>
        <v/>
      </c>
      <c r="BE155" s="76" t="str">
        <f t="shared" si="290"/>
        <v/>
      </c>
      <c r="BF155" s="76" t="str">
        <f t="shared" si="291"/>
        <v/>
      </c>
      <c r="BG155" s="76" t="str">
        <f t="shared" si="292"/>
        <v/>
      </c>
      <c r="BI155" s="61">
        <f>IFERROR(IF(BI$4="","",SUMIFS(Data!$E:$E,Data!$B:$B,'Data Tables'!$C155,Data!$C:$C,'Data Tables'!BI$4,Data!$D:$D,'Data Tables'!BI$3)),"")</f>
        <v>0</v>
      </c>
      <c r="BJ155" s="60">
        <f>IFERROR(IF(BJ$4="","",SUMIFS(Data!$E:$E,Data!$B:$B,'Data Tables'!$C155,Data!$C:$C,'Data Tables'!BJ$4,Data!$D:$D,'Data Tables'!BI$3)),"")</f>
        <v>0</v>
      </c>
      <c r="BK155" s="59">
        <f>IFERROR(IF(BK$4="","",SUMIFS(Data!$E:$E,Data!$B:$B,'Data Tables'!$C155,Data!$C:$C,'Data Tables'!BK$4,Data!$D:$D,'Data Tables'!BI$3)),"")</f>
        <v>0</v>
      </c>
      <c r="BL155" s="59" t="str">
        <f>IFERROR(IF(BL$4="","",SUMIFS(Data!$E:$E,Data!$B:$B,'Data Tables'!$C155,Data!$C:$C,'Data Tables'!BL$4,Data!$D:$D,'Data Tables'!BI$3)),"")</f>
        <v/>
      </c>
      <c r="BM155" s="59" t="str">
        <f>IFERROR(IF(BM$4="","",SUMIFS(Data!$E:$E,Data!$B:$B,'Data Tables'!$C155,Data!$C:$C,'Data Tables'!BM$4,Data!$D:$D,'Data Tables'!BI$3)),"")</f>
        <v/>
      </c>
      <c r="BN155" s="59" t="str">
        <f>IFERROR(IF(BN$4="","",SUMIFS(Data!$E:$E,Data!$B:$B,'Data Tables'!$C155,Data!$C:$C,'Data Tables'!BN$4,Data!$D:$D,'Data Tables'!BI$3)),"")</f>
        <v/>
      </c>
      <c r="BO155" s="59" t="str">
        <f>IFERROR(IF(BO$4="","",SUMIFS(Data!$E:$E,Data!$B:$B,'Data Tables'!$C155,Data!$C:$C,'Data Tables'!BO$4,Data!$D:$D,'Data Tables'!BI$3)),"")</f>
        <v/>
      </c>
      <c r="BP155" s="59" t="str">
        <f>IFERROR(IF(BP$4="","",SUMIFS(Data!$E:$E,Data!$B:$B,'Data Tables'!$C155,Data!$C:$C,'Data Tables'!BP$4,Data!$D:$D,'Data Tables'!BI$3)),"")</f>
        <v/>
      </c>
      <c r="BQ155" s="59" t="str">
        <f>IFERROR(IF(BQ$4="","",SUMIFS(Data!$E:$E,Data!$B:$B,'Data Tables'!$C155,Data!$C:$C,'Data Tables'!BQ$4,Data!$D:$D,'Data Tables'!BI$3)),"")</f>
        <v/>
      </c>
      <c r="BR155" s="59" t="str">
        <f>IFERROR(IF(BR$4="","",SUMIFS(Data!$E:$E,Data!$B:$B,'Data Tables'!$C155,Data!$C:$C,'Data Tables'!BR$4,Data!$D:$D,'Data Tables'!BI$3)),"")</f>
        <v/>
      </c>
      <c r="BT155" s="74">
        <f t="shared" si="293"/>
        <v>0</v>
      </c>
      <c r="BU155" s="79">
        <f t="shared" si="294"/>
        <v>0</v>
      </c>
      <c r="BV155" s="78">
        <f t="shared" si="295"/>
        <v>0</v>
      </c>
      <c r="BW155" s="78" t="str">
        <f t="shared" si="296"/>
        <v/>
      </c>
      <c r="BX155" s="78" t="str">
        <f t="shared" si="297"/>
        <v/>
      </c>
      <c r="BY155" s="78" t="str">
        <f t="shared" si="298"/>
        <v/>
      </c>
      <c r="BZ155" s="78" t="str">
        <f t="shared" si="299"/>
        <v/>
      </c>
      <c r="CA155" s="78" t="str">
        <f t="shared" si="300"/>
        <v/>
      </c>
      <c r="CB155" s="78" t="str">
        <f t="shared" si="301"/>
        <v/>
      </c>
      <c r="CC155" s="78" t="str">
        <f t="shared" si="302"/>
        <v/>
      </c>
      <c r="CE155" s="61">
        <f>IFERROR(IF(CE$4="","",SUMIFS(Data!$E:$E,Data!$B:$B,'Data Tables'!$C155,Data!$C:$C,'Data Tables'!CE$4,Data!$D:$D,'Data Tables'!CE$3)),"")</f>
        <v>0</v>
      </c>
      <c r="CF155" s="60">
        <f>IFERROR(IF(CF$4="","",SUMIFS(Data!$E:$E,Data!$B:$B,'Data Tables'!$C155,Data!$C:$C,'Data Tables'!CF$4,Data!$D:$D,'Data Tables'!CE$3)),"")</f>
        <v>0</v>
      </c>
      <c r="CG155" s="59">
        <f>IFERROR(IF(CG$4="","",SUMIFS(Data!$E:$E,Data!$B:$B,'Data Tables'!$C155,Data!$C:$C,'Data Tables'!CG$4,Data!$D:$D,'Data Tables'!CE$3)),"")</f>
        <v>0</v>
      </c>
      <c r="CH155" s="59" t="str">
        <f>IFERROR(IF(CH$4="","",SUMIFS(Data!$E:$E,Data!$B:$B,'Data Tables'!$C155,Data!$C:$C,'Data Tables'!CH$4,Data!$D:$D,'Data Tables'!CE$3)),"")</f>
        <v/>
      </c>
      <c r="CI155" s="59" t="str">
        <f>IFERROR(IF(CI$4="","",SUMIFS(Data!$E:$E,Data!$B:$B,'Data Tables'!$C155,Data!$C:$C,'Data Tables'!CI$4,Data!$D:$D,'Data Tables'!CE$3)),"")</f>
        <v/>
      </c>
      <c r="CJ155" s="59" t="str">
        <f>IFERROR(IF(CJ$4="","",SUMIFS(Data!$E:$E,Data!$B:$B,'Data Tables'!$C155,Data!$C:$C,'Data Tables'!CJ$4,Data!$D:$D,'Data Tables'!CE$3)),"")</f>
        <v/>
      </c>
      <c r="CK155" s="59" t="str">
        <f>IFERROR(IF(CK$4="","",SUMIFS(Data!$E:$E,Data!$B:$B,'Data Tables'!$C155,Data!$C:$C,'Data Tables'!CK$4,Data!$D:$D,'Data Tables'!CE$3)),"")</f>
        <v/>
      </c>
      <c r="CL155" s="59" t="str">
        <f>IFERROR(IF(CL$4="","",SUMIFS(Data!$E:$E,Data!$B:$B,'Data Tables'!$C155,Data!$C:$C,'Data Tables'!CL$4,Data!$D:$D,'Data Tables'!CE$3)),"")</f>
        <v/>
      </c>
      <c r="CM155" s="59" t="str">
        <f>IFERROR(IF(CM$4="","",SUMIFS(Data!$E:$E,Data!$B:$B,'Data Tables'!$C155,Data!$C:$C,'Data Tables'!CM$4,Data!$D:$D,'Data Tables'!CE$3)),"")</f>
        <v/>
      </c>
      <c r="CN155" s="59" t="str">
        <f>IFERROR(IF(CN$4="","",SUMIFS(Data!$E:$E,Data!$B:$B,'Data Tables'!$C155,Data!$C:$C,'Data Tables'!CN$4,Data!$D:$D,'Data Tables'!CE$3)),"")</f>
        <v/>
      </c>
      <c r="CP155" s="61">
        <f>IFERROR(IF(CP$4="","",SUMIFS(Data!$E:$E,Data!$B:$B,'Data Tables'!$C155,Data!$C:$C,'Data Tables'!CP$4,Data!$D:$D,'Data Tables'!CP$3)),"")</f>
        <v>0</v>
      </c>
      <c r="CQ155" s="60">
        <f>IFERROR(IF(CQ$4="","",SUMIFS(Data!$E:$E,Data!$B:$B,'Data Tables'!$C155,Data!$C:$C,'Data Tables'!CQ$4,Data!$D:$D,'Data Tables'!CP$3)),"")</f>
        <v>0</v>
      </c>
      <c r="CR155" s="59">
        <f>IFERROR(IF(CR$4="","",SUMIFS(Data!$E:$E,Data!$B:$B,'Data Tables'!$C155,Data!$C:$C,'Data Tables'!CR$4,Data!$D:$D,'Data Tables'!CP$3)),"")</f>
        <v>0</v>
      </c>
      <c r="CS155" s="59" t="str">
        <f>IFERROR(IF(CS$4="","",SUMIFS(Data!$E:$E,Data!$B:$B,'Data Tables'!$C155,Data!$C:$C,'Data Tables'!CS$4,Data!$D:$D,'Data Tables'!CP$3)),"")</f>
        <v/>
      </c>
      <c r="CT155" s="59" t="str">
        <f>IFERROR(IF(CT$4="","",SUMIFS(Data!$E:$E,Data!$B:$B,'Data Tables'!$C155,Data!$C:$C,'Data Tables'!CT$4,Data!$D:$D,'Data Tables'!CP$3)),"")</f>
        <v/>
      </c>
      <c r="CU155" s="59" t="str">
        <f>IFERROR(IF(CU$4="","",SUMIFS(Data!$E:$E,Data!$B:$B,'Data Tables'!$C155,Data!$C:$C,'Data Tables'!CU$4,Data!$D:$D,'Data Tables'!CP$3)),"")</f>
        <v/>
      </c>
      <c r="CV155" s="59" t="str">
        <f>IFERROR(IF(CV$4="","",SUMIFS(Data!$E:$E,Data!$B:$B,'Data Tables'!$C155,Data!$C:$C,'Data Tables'!CV$4,Data!$D:$D,'Data Tables'!CP$3)),"")</f>
        <v/>
      </c>
      <c r="CW155" s="59" t="str">
        <f>IFERROR(IF(CW$4="","",SUMIFS(Data!$E:$E,Data!$B:$B,'Data Tables'!$C155,Data!$C:$C,'Data Tables'!CW$4,Data!$D:$D,'Data Tables'!CP$3)),"")</f>
        <v/>
      </c>
      <c r="CX155" s="59" t="str">
        <f>IFERROR(IF(CX$4="","",SUMIFS(Data!$E:$E,Data!$B:$B,'Data Tables'!$C155,Data!$C:$C,'Data Tables'!CX$4,Data!$D:$D,'Data Tables'!CP$3)),"")</f>
        <v/>
      </c>
      <c r="CY155" s="59" t="str">
        <f>IFERROR(IF(CY$4="","",SUMIFS(Data!$E:$E,Data!$B:$B,'Data Tables'!$C155,Data!$C:$C,'Data Tables'!CY$4,Data!$D:$D,'Data Tables'!CP$3)),"")</f>
        <v/>
      </c>
      <c r="DA155" s="77">
        <f t="shared" si="306"/>
        <v>0</v>
      </c>
      <c r="DB155" s="79">
        <f t="shared" si="307"/>
        <v>0</v>
      </c>
      <c r="DC155" s="78">
        <f t="shared" si="308"/>
        <v>0</v>
      </c>
      <c r="DD155" s="78" t="str">
        <f t="shared" si="309"/>
        <v/>
      </c>
      <c r="DE155" s="78" t="str">
        <f t="shared" si="310"/>
        <v/>
      </c>
      <c r="DF155" s="78" t="str">
        <f t="shared" si="311"/>
        <v/>
      </c>
      <c r="DG155" s="78" t="str">
        <f t="shared" si="312"/>
        <v/>
      </c>
      <c r="DH155" s="78" t="str">
        <f t="shared" si="313"/>
        <v/>
      </c>
      <c r="DI155" s="78" t="str">
        <f t="shared" si="314"/>
        <v/>
      </c>
      <c r="DJ155" s="78" t="str">
        <f t="shared" si="315"/>
        <v/>
      </c>
      <c r="DL155" s="77">
        <f t="shared" si="316"/>
        <v>0</v>
      </c>
      <c r="DM155" s="79">
        <f t="shared" si="317"/>
        <v>0</v>
      </c>
      <c r="DN155" s="78">
        <f t="shared" si="318"/>
        <v>0</v>
      </c>
      <c r="DO155" s="78" t="str">
        <f t="shared" si="319"/>
        <v/>
      </c>
      <c r="DP155" s="78" t="str">
        <f t="shared" si="320"/>
        <v/>
      </c>
      <c r="DQ155" s="78" t="str">
        <f t="shared" si="321"/>
        <v/>
      </c>
      <c r="DR155" s="78" t="str">
        <f t="shared" si="322"/>
        <v/>
      </c>
      <c r="DS155" s="78" t="str">
        <f t="shared" si="323"/>
        <v/>
      </c>
      <c r="DT155" s="78" t="str">
        <f t="shared" si="324"/>
        <v/>
      </c>
      <c r="DU155" s="78" t="str">
        <f t="shared" si="325"/>
        <v/>
      </c>
      <c r="DW155" s="61">
        <f>IFERROR(IF(DW$4="","",SUMIFS(Data!$E:$E,Data!$B:$B,'Data Tables'!$C155,Data!$C:$C,'Data Tables'!DW$4,Data!$D:$D,'Data Tables'!DW$3)),"")</f>
        <v>0</v>
      </c>
      <c r="DX155" s="60">
        <f>IFERROR(IF(DX$4="","",SUMIFS(Data!$E:$E,Data!$B:$B,'Data Tables'!$C155,Data!$C:$C,'Data Tables'!DX$4,Data!$D:$D,'Data Tables'!DW$3)),"")</f>
        <v>0</v>
      </c>
      <c r="DY155" s="59">
        <f>IFERROR(IF(DY$4="","",SUMIFS(Data!$E:$E,Data!$B:$B,'Data Tables'!$C155,Data!$C:$C,'Data Tables'!DY$4,Data!$D:$D,'Data Tables'!DW$3)),"")</f>
        <v>0</v>
      </c>
      <c r="DZ155" s="59" t="str">
        <f>IFERROR(IF(DZ$4="","",SUMIFS(Data!$E:$E,Data!$B:$B,'Data Tables'!$C155,Data!$C:$C,'Data Tables'!DZ$4,Data!$D:$D,'Data Tables'!DW$3)),"")</f>
        <v/>
      </c>
      <c r="EA155" s="59" t="str">
        <f>IFERROR(IF(EA$4="","",SUMIFS(Data!$E:$E,Data!$B:$B,'Data Tables'!$C155,Data!$C:$C,'Data Tables'!EA$4,Data!$D:$D,'Data Tables'!DW$3)),"")</f>
        <v/>
      </c>
      <c r="EB155" s="59" t="str">
        <f>IFERROR(IF(EB$4="","",SUMIFS(Data!$E:$E,Data!$B:$B,'Data Tables'!$C155,Data!$C:$C,'Data Tables'!EB$4,Data!$D:$D,'Data Tables'!DW$3)),"")</f>
        <v/>
      </c>
      <c r="EC155" s="59" t="str">
        <f>IFERROR(IF(EC$4="","",SUMIFS(Data!$E:$E,Data!$B:$B,'Data Tables'!$C155,Data!$C:$C,'Data Tables'!EC$4,Data!$D:$D,'Data Tables'!DW$3)),"")</f>
        <v/>
      </c>
      <c r="ED155" s="59" t="str">
        <f>IFERROR(IF(ED$4="","",SUMIFS(Data!$E:$E,Data!$B:$B,'Data Tables'!$C155,Data!$C:$C,'Data Tables'!ED$4,Data!$D:$D,'Data Tables'!DW$3)),"")</f>
        <v/>
      </c>
      <c r="EE155" s="59" t="str">
        <f>IFERROR(IF(EE$4="","",SUMIFS(Data!$E:$E,Data!$B:$B,'Data Tables'!$C155,Data!$C:$C,'Data Tables'!EE$4,Data!$D:$D,'Data Tables'!DW$3)),"")</f>
        <v/>
      </c>
      <c r="EF155" s="59" t="str">
        <f>IFERROR(IF(EF$4="","",SUMIFS(Data!$E:$E,Data!$B:$B,'Data Tables'!$C155,Data!$C:$C,'Data Tables'!EF$4,Data!$D:$D,'Data Tables'!DW$3)),"")</f>
        <v/>
      </c>
      <c r="EH155" s="77">
        <f t="shared" si="326"/>
        <v>0</v>
      </c>
      <c r="EI155" s="79">
        <f t="shared" si="327"/>
        <v>0</v>
      </c>
      <c r="EJ155" s="78">
        <f t="shared" si="328"/>
        <v>0</v>
      </c>
      <c r="EK155" s="78" t="str">
        <f t="shared" si="329"/>
        <v/>
      </c>
      <c r="EL155" s="78" t="str">
        <f t="shared" si="330"/>
        <v/>
      </c>
      <c r="EM155" s="78" t="str">
        <f t="shared" si="331"/>
        <v/>
      </c>
      <c r="EN155" s="78" t="str">
        <f t="shared" si="332"/>
        <v/>
      </c>
      <c r="EO155" s="78" t="str">
        <f t="shared" si="333"/>
        <v/>
      </c>
      <c r="EP155" s="78" t="str">
        <f t="shared" si="334"/>
        <v/>
      </c>
      <c r="EQ155" s="78" t="str">
        <f t="shared" si="335"/>
        <v/>
      </c>
      <c r="ES155" s="61">
        <f>IFERROR(IF(ES$4="","",SUMIFS(Data!$E:$E,Data!$B:$B,'Data Tables'!$C155,Data!$C:$C,'Data Tables'!ES$4,Data!$D:$D,'Data Tables'!ES$3)),"")</f>
        <v>0</v>
      </c>
      <c r="ET155" s="60">
        <f>IFERROR(IF(ET$4="","",SUMIFS(Data!$E:$E,Data!$B:$B,'Data Tables'!$C155,Data!$C:$C,'Data Tables'!ET$4,Data!$D:$D,'Data Tables'!ES$3)),"")</f>
        <v>0</v>
      </c>
      <c r="EU155" s="59">
        <f>IFERROR(IF(EU$4="","",SUMIFS(Data!$E:$E,Data!$B:$B,'Data Tables'!$C155,Data!$C:$C,'Data Tables'!EU$4,Data!$D:$D,'Data Tables'!ES$3)),"")</f>
        <v>0</v>
      </c>
      <c r="EV155" s="59" t="str">
        <f>IFERROR(IF(EV$4="","",SUMIFS(Data!$E:$E,Data!$B:$B,'Data Tables'!$C155,Data!$C:$C,'Data Tables'!EV$4,Data!$D:$D,'Data Tables'!ES$3)),"")</f>
        <v/>
      </c>
      <c r="EW155" s="59" t="str">
        <f>IFERROR(IF(EW$4="","",SUMIFS(Data!$E:$E,Data!$B:$B,'Data Tables'!$C155,Data!$C:$C,'Data Tables'!EW$4,Data!$D:$D,'Data Tables'!ES$3)),"")</f>
        <v/>
      </c>
      <c r="EX155" s="59" t="str">
        <f>IFERROR(IF(EX$4="","",SUMIFS(Data!$E:$E,Data!$B:$B,'Data Tables'!$C155,Data!$C:$C,'Data Tables'!EX$4,Data!$D:$D,'Data Tables'!ES$3)),"")</f>
        <v/>
      </c>
      <c r="EY155" s="59" t="str">
        <f>IFERROR(IF(EY$4="","",SUMIFS(Data!$E:$E,Data!$B:$B,'Data Tables'!$C155,Data!$C:$C,'Data Tables'!EY$4,Data!$D:$D,'Data Tables'!ES$3)),"")</f>
        <v/>
      </c>
      <c r="EZ155" s="59" t="str">
        <f>IFERROR(IF(EZ$4="","",SUMIFS(Data!$E:$E,Data!$B:$B,'Data Tables'!$C155,Data!$C:$C,'Data Tables'!EZ$4,Data!$D:$D,'Data Tables'!ES$3)),"")</f>
        <v/>
      </c>
      <c r="FA155" s="59" t="str">
        <f>IFERROR(IF(FA$4="","",SUMIFS(Data!$E:$E,Data!$B:$B,'Data Tables'!$C155,Data!$C:$C,'Data Tables'!FA$4,Data!$D:$D,'Data Tables'!ES$3)),"")</f>
        <v/>
      </c>
      <c r="FB155" s="59" t="str">
        <f>IFERROR(IF(FB$4="","",SUMIFS(Data!$E:$E,Data!$B:$B,'Data Tables'!$C155,Data!$C:$C,'Data Tables'!FB$4,Data!$D:$D,'Data Tables'!ES$3)),"")</f>
        <v/>
      </c>
      <c r="FD155" s="77">
        <f t="shared" si="336"/>
        <v>0</v>
      </c>
      <c r="FE155" s="79">
        <f t="shared" si="337"/>
        <v>0</v>
      </c>
      <c r="FF155" s="78">
        <f t="shared" si="338"/>
        <v>0</v>
      </c>
      <c r="FG155" s="78" t="str">
        <f t="shared" si="339"/>
        <v/>
      </c>
      <c r="FH155" s="78" t="str">
        <f t="shared" si="340"/>
        <v/>
      </c>
      <c r="FI155" s="78" t="str">
        <f t="shared" si="341"/>
        <v/>
      </c>
      <c r="FJ155" s="78" t="str">
        <f t="shared" si="342"/>
        <v/>
      </c>
      <c r="FK155" s="78" t="str">
        <f t="shared" si="343"/>
        <v/>
      </c>
      <c r="FL155" s="78" t="str">
        <f t="shared" si="344"/>
        <v/>
      </c>
      <c r="FM155" s="78" t="str">
        <f t="shared" si="345"/>
        <v/>
      </c>
      <c r="FO155" s="77">
        <f t="shared" si="346"/>
        <v>0</v>
      </c>
      <c r="FP155" s="79">
        <f t="shared" si="347"/>
        <v>0</v>
      </c>
      <c r="FQ155" s="78">
        <f t="shared" si="348"/>
        <v>0</v>
      </c>
      <c r="FR155" s="78" t="str">
        <f t="shared" si="349"/>
        <v/>
      </c>
      <c r="FS155" s="78" t="str">
        <f t="shared" si="350"/>
        <v/>
      </c>
      <c r="FT155" s="78" t="str">
        <f t="shared" si="351"/>
        <v/>
      </c>
      <c r="FU155" s="78" t="str">
        <f t="shared" si="352"/>
        <v/>
      </c>
      <c r="FV155" s="78" t="str">
        <f t="shared" si="353"/>
        <v/>
      </c>
      <c r="FW155" s="78" t="str">
        <f t="shared" si="354"/>
        <v/>
      </c>
      <c r="FX155" s="78" t="str">
        <f t="shared" si="355"/>
        <v/>
      </c>
      <c r="FZ155" s="61">
        <f>IFERROR(IF(FZ$4="","",SUMIFS(Data!$E:$E,Data!$B:$B,'Data Tables'!$C155,Data!$C:$C,'Data Tables'!FZ$4,Data!$D:$D,'Data Tables'!FZ$3)),"")</f>
        <v>0</v>
      </c>
      <c r="GA155" s="60">
        <f>IFERROR(IF(GA$4="","",SUMIFS(Data!$E:$E,Data!$B:$B,'Data Tables'!$C155,Data!$C:$C,'Data Tables'!GA$4,Data!$D:$D,'Data Tables'!FZ$3)),"")</f>
        <v>0</v>
      </c>
      <c r="GB155" s="59">
        <f>IFERROR(IF(GB$4="","",SUMIFS(Data!$E:$E,Data!$B:$B,'Data Tables'!$C155,Data!$C:$C,'Data Tables'!GB$4,Data!$D:$D,'Data Tables'!FZ$3)),"")</f>
        <v>0</v>
      </c>
      <c r="GC155" s="59" t="str">
        <f>IFERROR(IF(GC$4="","",SUMIFS(Data!$E:$E,Data!$B:$B,'Data Tables'!$C155,Data!$C:$C,'Data Tables'!GC$4,Data!$D:$D,'Data Tables'!FZ$3)),"")</f>
        <v/>
      </c>
      <c r="GD155" s="59" t="str">
        <f>IFERROR(IF(GD$4="","",SUMIFS(Data!$E:$E,Data!$B:$B,'Data Tables'!$C155,Data!$C:$C,'Data Tables'!GD$4,Data!$D:$D,'Data Tables'!FZ$3)),"")</f>
        <v/>
      </c>
      <c r="GE155" s="59" t="str">
        <f>IFERROR(IF(GE$4="","",SUMIFS(Data!$E:$E,Data!$B:$B,'Data Tables'!$C155,Data!$C:$C,'Data Tables'!GE$4,Data!$D:$D,'Data Tables'!FZ$3)),"")</f>
        <v/>
      </c>
      <c r="GF155" s="59" t="str">
        <f>IFERROR(IF(GF$4="","",SUMIFS(Data!$E:$E,Data!$B:$B,'Data Tables'!$C155,Data!$C:$C,'Data Tables'!GF$4,Data!$D:$D,'Data Tables'!FZ$3)),"")</f>
        <v/>
      </c>
      <c r="GG155" s="59" t="str">
        <f>IFERROR(IF(GG$4="","",SUMIFS(Data!$E:$E,Data!$B:$B,'Data Tables'!$C155,Data!$C:$C,'Data Tables'!GG$4,Data!$D:$D,'Data Tables'!FZ$3)),"")</f>
        <v/>
      </c>
      <c r="GH155" s="59" t="str">
        <f>IFERROR(IF(GH$4="","",SUMIFS(Data!$E:$E,Data!$B:$B,'Data Tables'!$C155,Data!$C:$C,'Data Tables'!GH$4,Data!$D:$D,'Data Tables'!FZ$3)),"")</f>
        <v/>
      </c>
      <c r="GI155" s="59" t="str">
        <f>IFERROR(IF(GI$4="","",SUMIFS(Data!$E:$E,Data!$B:$B,'Data Tables'!$C155,Data!$C:$C,'Data Tables'!GI$4,Data!$D:$D,'Data Tables'!FZ$3)),"")</f>
        <v/>
      </c>
      <c r="GK155" s="61">
        <f>IFERROR(IF(GK$4="","",SUMIFS(Data!$E:$E,Data!$B:$B,'Data Tables'!$C155,Data!$C:$C,'Data Tables'!GK$4,Data!$D:$D,'Data Tables'!GK$3)),"")</f>
        <v>0</v>
      </c>
      <c r="GL155" s="60">
        <f>IFERROR(IF(GL$4="","",SUMIFS(Data!$E:$E,Data!$B:$B,'Data Tables'!$C155,Data!$C:$C,'Data Tables'!GL$4,Data!$D:$D,'Data Tables'!GK$3)),"")</f>
        <v>0</v>
      </c>
      <c r="GM155" s="59">
        <f>IFERROR(IF(GM$4="","",SUMIFS(Data!$E:$E,Data!$B:$B,'Data Tables'!$C155,Data!$C:$C,'Data Tables'!GM$4,Data!$D:$D,'Data Tables'!GK$3)),"")</f>
        <v>0</v>
      </c>
      <c r="GN155" s="59" t="str">
        <f>IFERROR(IF(GN$4="","",SUMIFS(Data!$E:$E,Data!$B:$B,'Data Tables'!$C155,Data!$C:$C,'Data Tables'!GN$4,Data!$D:$D,'Data Tables'!GK$3)),"")</f>
        <v/>
      </c>
      <c r="GO155" s="59" t="str">
        <f>IFERROR(IF(GO$4="","",SUMIFS(Data!$E:$E,Data!$B:$B,'Data Tables'!$C155,Data!$C:$C,'Data Tables'!GO$4,Data!$D:$D,'Data Tables'!GK$3)),"")</f>
        <v/>
      </c>
      <c r="GP155" s="59" t="str">
        <f>IFERROR(IF(GP$4="","",SUMIFS(Data!$E:$E,Data!$B:$B,'Data Tables'!$C155,Data!$C:$C,'Data Tables'!GP$4,Data!$D:$D,'Data Tables'!GK$3)),"")</f>
        <v/>
      </c>
      <c r="GQ155" s="59" t="str">
        <f>IFERROR(IF(GQ$4="","",SUMIFS(Data!$E:$E,Data!$B:$B,'Data Tables'!$C155,Data!$C:$C,'Data Tables'!GQ$4,Data!$D:$D,'Data Tables'!GK$3)),"")</f>
        <v/>
      </c>
      <c r="GR155" s="59" t="str">
        <f>IFERROR(IF(GR$4="","",SUMIFS(Data!$E:$E,Data!$B:$B,'Data Tables'!$C155,Data!$C:$C,'Data Tables'!GR$4,Data!$D:$D,'Data Tables'!GK$3)),"")</f>
        <v/>
      </c>
      <c r="GS155" s="59" t="str">
        <f>IFERROR(IF(GS$4="","",SUMIFS(Data!$E:$E,Data!$B:$B,'Data Tables'!$C155,Data!$C:$C,'Data Tables'!GS$4,Data!$D:$D,'Data Tables'!GK$3)),"")</f>
        <v/>
      </c>
      <c r="GT155" s="59" t="str">
        <f>IFERROR(IF(GT$4="","",SUMIFS(Data!$E:$E,Data!$B:$B,'Data Tables'!$C155,Data!$C:$C,'Data Tables'!GT$4,Data!$D:$D,'Data Tables'!GK$3)),"")</f>
        <v/>
      </c>
      <c r="GV155" s="59"/>
      <c r="GW155" s="59"/>
      <c r="GX155" s="60"/>
      <c r="GY155" s="59"/>
      <c r="HA155" s="59"/>
      <c r="HB155" s="59"/>
      <c r="HC155" s="60"/>
      <c r="HD155" s="59"/>
      <c r="HF155" s="59"/>
      <c r="HG155" s="59"/>
      <c r="HH155" s="60"/>
      <c r="HI155" s="59"/>
      <c r="HK155" s="59"/>
      <c r="HL155" s="59"/>
      <c r="HM155" s="60"/>
      <c r="HN155" s="59"/>
      <c r="HP155" s="59"/>
      <c r="HQ155" s="59"/>
      <c r="HR155" s="60"/>
      <c r="HS155" s="59"/>
      <c r="HU155" s="59"/>
      <c r="HV155" s="59"/>
      <c r="HW155" s="60">
        <f>SUM(HR$5:HR155)</f>
        <v>0</v>
      </c>
      <c r="HX155" s="59"/>
      <c r="HZ155" s="59"/>
      <c r="IA155" s="59"/>
      <c r="IB155" s="60"/>
      <c r="IC155" s="61"/>
      <c r="IE155" s="59"/>
      <c r="IF155" s="59"/>
      <c r="IG155" s="60"/>
      <c r="IH155" s="59"/>
      <c r="IJ155" s="33"/>
      <c r="IK155" s="33"/>
      <c r="IL155" s="34"/>
      <c r="IM155" s="35"/>
      <c r="IO155" s="33"/>
      <c r="IP155" s="33"/>
      <c r="IQ155" s="34"/>
      <c r="IR155" s="35"/>
      <c r="IT155" s="33"/>
      <c r="IU155" s="33"/>
      <c r="IV155" s="34"/>
      <c r="IW155" s="35"/>
      <c r="IY155" s="33"/>
      <c r="IZ155" s="33"/>
      <c r="JA155" s="34"/>
      <c r="JB155" s="35"/>
      <c r="JF155" s="35" t="e">
        <f t="shared" si="303"/>
        <v>#VALUE!</v>
      </c>
      <c r="JH155" s="35" t="e">
        <f t="shared" si="304"/>
        <v>#VALUE!</v>
      </c>
    </row>
    <row r="156" spans="2:268" s="1" customFormat="1" ht="12.75" customHeight="1" x14ac:dyDescent="0.2">
      <c r="B156" s="16">
        <f t="shared" si="305"/>
        <v>152</v>
      </c>
      <c r="C156" s="58">
        <f t="shared" si="356"/>
        <v>4627</v>
      </c>
      <c r="F156" s="61">
        <f>IFERROR(IF(F$4="","",SUMIFS(Data!$E:$E,Data!$B:$B,'Data Tables'!$C156,Data!$C:$C,'Data Tables'!F$4,Data!$D:$D,'Data Tables'!F$3)),"")</f>
        <v>0</v>
      </c>
      <c r="G156" s="60">
        <f>IFERROR(IF(G$4="","",SUMIFS(Data!$E:$E,Data!$B:$B,'Data Tables'!$C156,Data!$C:$C,'Data Tables'!G$4,Data!$D:$D,'Data Tables'!F$3)),"")</f>
        <v>0</v>
      </c>
      <c r="H156" s="59">
        <f>IFERROR(IF(H$4="","",SUMIFS(Data!$E:$E,Data!$B:$B,'Data Tables'!$C156,Data!$C:$C,'Data Tables'!H$4,Data!$D:$D,'Data Tables'!F$3)),"")</f>
        <v>0</v>
      </c>
      <c r="I156" s="59" t="str">
        <f>IFERROR(IF(I$4="","",SUMIFS(Data!$E:$E,Data!$B:$B,'Data Tables'!$C156,Data!$C:$C,'Data Tables'!I$4,Data!$D:$D,'Data Tables'!F$3)),"")</f>
        <v/>
      </c>
      <c r="J156" s="59" t="str">
        <f>IFERROR(IF(J$4="","",SUMIFS(Data!$E:$E,Data!$B:$B,'Data Tables'!$C156,Data!$C:$C,'Data Tables'!J$4,Data!$D:$D,'Data Tables'!F$3)),"")</f>
        <v/>
      </c>
      <c r="K156" s="59" t="str">
        <f>IFERROR(IF(K$4="","",SUMIFS(Data!$E:$E,Data!$B:$B,'Data Tables'!$C156,Data!$C:$C,'Data Tables'!K$4,Data!$D:$D,'Data Tables'!F$3)),"")</f>
        <v/>
      </c>
      <c r="L156" s="59" t="str">
        <f>IFERROR(IF(L$4="","",SUMIFS(Data!$E:$E,Data!$B:$B,'Data Tables'!$C156,Data!$C:$C,'Data Tables'!L$4,Data!$D:$D,'Data Tables'!F$3)),"")</f>
        <v/>
      </c>
      <c r="M156" s="59" t="str">
        <f>IFERROR(IF(M$4="","",SUMIFS(Data!$E:$E,Data!$B:$B,'Data Tables'!$C156,Data!$C:$C,'Data Tables'!M$4,Data!$D:$D,'Data Tables'!F$3)),"")</f>
        <v/>
      </c>
      <c r="N156" s="59" t="str">
        <f>IFERROR(IF(N$4="","",SUMIFS(Data!$E:$E,Data!$B:$B,'Data Tables'!$C156,Data!$C:$C,'Data Tables'!N$4,Data!$D:$D,'Data Tables'!F$3)),"")</f>
        <v/>
      </c>
      <c r="O156" s="59" t="str">
        <f>IFERROR(IF(O$4="","",SUMIFS(Data!$E:$E,Data!$B:$B,'Data Tables'!$C156,Data!$C:$C,'Data Tables'!O$4,Data!$D:$D,'Data Tables'!F$3)),"")</f>
        <v/>
      </c>
      <c r="Q156" s="61">
        <f>IFERROR(IF(Q$4="","",SUMIFS(Data!$E:$E,Data!$B:$B,'Data Tables'!$C156,Data!$C:$C,'Data Tables'!Q$4,Data!$D:$D,'Data Tables'!Q$3)),"")</f>
        <v>0</v>
      </c>
      <c r="R156" s="60">
        <f>IFERROR(IF(R$4="","",SUMIFS(Data!$E:$E,Data!$B:$B,'Data Tables'!$C156,Data!$C:$C,'Data Tables'!R$4,Data!$D:$D,'Data Tables'!Q$3)),"")</f>
        <v>0</v>
      </c>
      <c r="S156" s="59">
        <f>IFERROR(IF(S$4="","",SUMIFS(Data!$E:$E,Data!$B:$B,'Data Tables'!$C156,Data!$C:$C,'Data Tables'!S$4,Data!$D:$D,'Data Tables'!Q$3)),"")</f>
        <v>0</v>
      </c>
      <c r="T156" s="59" t="str">
        <f>IFERROR(IF(T$4="","",SUMIFS(Data!$E:$E,Data!$B:$B,'Data Tables'!$C156,Data!$C:$C,'Data Tables'!T$4,Data!$D:$D,'Data Tables'!Q$3)),"")</f>
        <v/>
      </c>
      <c r="U156" s="59" t="str">
        <f>IFERROR(IF(U$4="","",SUMIFS(Data!$E:$E,Data!$B:$B,'Data Tables'!$C156,Data!$C:$C,'Data Tables'!U$4,Data!$D:$D,'Data Tables'!Q$3)),"")</f>
        <v/>
      </c>
      <c r="V156" s="59" t="str">
        <f>IFERROR(IF(V$4="","",SUMIFS(Data!$E:$E,Data!$B:$B,'Data Tables'!$C156,Data!$C:$C,'Data Tables'!V$4,Data!$D:$D,'Data Tables'!Q$3)),"")</f>
        <v/>
      </c>
      <c r="W156" s="59" t="str">
        <f>IFERROR(IF(W$4="","",SUMIFS(Data!$E:$E,Data!$B:$B,'Data Tables'!$C156,Data!$C:$C,'Data Tables'!W$4,Data!$D:$D,'Data Tables'!Q$3)),"")</f>
        <v/>
      </c>
      <c r="X156" s="59" t="str">
        <f>IFERROR(IF(X$4="","",SUMIFS(Data!$E:$E,Data!$B:$B,'Data Tables'!$C156,Data!$C:$C,'Data Tables'!X$4,Data!$D:$D,'Data Tables'!Q$3)),"")</f>
        <v/>
      </c>
      <c r="Y156" s="59" t="str">
        <f>IFERROR(IF(Y$4="","",SUMIFS(Data!$E:$E,Data!$B:$B,'Data Tables'!$C156,Data!$C:$C,'Data Tables'!Y$4,Data!$D:$D,'Data Tables'!Q$3)),"")</f>
        <v/>
      </c>
      <c r="Z156" s="59" t="str">
        <f>IFERROR(IF(Z$4="","",SUMIFS(Data!$E:$E,Data!$B:$B,'Data Tables'!$C156,Data!$C:$C,'Data Tables'!Z$4,Data!$D:$D,'Data Tables'!Q$3)),"")</f>
        <v/>
      </c>
      <c r="AB156" s="61">
        <f>IFERROR(IF(AB$4="","",SUMIFS(Data!$E:$E,Data!$B:$B,'Data Tables'!$C156,Data!$C:$C,'Data Tables'!AB$4,Data!$D:$D,'Data Tables'!AB$3)),"")</f>
        <v>0</v>
      </c>
      <c r="AC156" s="60">
        <f>IFERROR(IF(AC$4="","",SUMIFS(Data!$E:$E,Data!$B:$B,'Data Tables'!$C156,Data!$C:$C,'Data Tables'!AC$4,Data!$D:$D,'Data Tables'!AB$3)),"")</f>
        <v>0</v>
      </c>
      <c r="AD156" s="59">
        <f>IFERROR(IF(AD$4="","",SUMIFS(Data!$E:$E,Data!$B:$B,'Data Tables'!$C156,Data!$C:$C,'Data Tables'!AD$4,Data!$D:$D,'Data Tables'!AB$3)),"")</f>
        <v>0</v>
      </c>
      <c r="AE156" s="59" t="str">
        <f>IFERROR(IF(AE$4="","",SUMIFS(Data!$E:$E,Data!$B:$B,'Data Tables'!$C156,Data!$C:$C,'Data Tables'!AE$4,Data!$D:$D,'Data Tables'!AB$3)),"")</f>
        <v/>
      </c>
      <c r="AF156" s="59" t="str">
        <f>IFERROR(IF(AF$4="","",SUMIFS(Data!$E:$E,Data!$B:$B,'Data Tables'!$C156,Data!$C:$C,'Data Tables'!AF$4,Data!$D:$D,'Data Tables'!AB$3)),"")</f>
        <v/>
      </c>
      <c r="AG156" s="59" t="str">
        <f>IFERROR(IF(AG$4="","",SUMIFS(Data!$E:$E,Data!$B:$B,'Data Tables'!$C156,Data!$C:$C,'Data Tables'!AG$4,Data!$D:$D,'Data Tables'!AB$3)),"")</f>
        <v/>
      </c>
      <c r="AH156" s="59" t="str">
        <f>IFERROR(IF(AH$4="","",SUMIFS(Data!$E:$E,Data!$B:$B,'Data Tables'!$C156,Data!$C:$C,'Data Tables'!AH$4,Data!$D:$D,'Data Tables'!AB$3)),"")</f>
        <v/>
      </c>
      <c r="AI156" s="59" t="str">
        <f>IFERROR(IF(AI$4="","",SUMIFS(Data!$E:$E,Data!$B:$B,'Data Tables'!$C156,Data!$C:$C,'Data Tables'!AI$4,Data!$D:$D,'Data Tables'!AB$3)),"")</f>
        <v/>
      </c>
      <c r="AJ156" s="59" t="str">
        <f>IFERROR(IF(AJ$4="","",SUMIFS(Data!$E:$E,Data!$B:$B,'Data Tables'!$C156,Data!$C:$C,'Data Tables'!AJ$4,Data!$D:$D,'Data Tables'!AB$3)),"")</f>
        <v/>
      </c>
      <c r="AK156" s="59" t="str">
        <f>IFERROR(IF(AK$4="","",SUMIFS(Data!$E:$E,Data!$B:$B,'Data Tables'!$C156,Data!$C:$C,'Data Tables'!AK$4,Data!$D:$D,'Data Tables'!AB$3)),"")</f>
        <v/>
      </c>
      <c r="AM156" s="61">
        <f>IFERROR(IF(AM$4="","",SUMIFS(Data!$E:$E,Data!$B:$B,'Data Tables'!$C156,Data!$C:$C,'Data Tables'!AM$4,Data!$D:$D,'Data Tables'!AM$3)),"")</f>
        <v>0</v>
      </c>
      <c r="AN156" s="60">
        <f>IFERROR(IF(AN$4="","",SUMIFS(Data!$E:$E,Data!$B:$B,'Data Tables'!$C156,Data!$C:$C,'Data Tables'!AN$4,Data!$D:$D,'Data Tables'!AM$3)),"")</f>
        <v>0</v>
      </c>
      <c r="AO156" s="59">
        <f>IFERROR(IF(AO$4="","",SUMIFS(Data!$E:$E,Data!$B:$B,'Data Tables'!$C156,Data!$C:$C,'Data Tables'!AO$4,Data!$D:$D,'Data Tables'!AM$3)),"")</f>
        <v>0</v>
      </c>
      <c r="AP156" s="59" t="str">
        <f>IFERROR(IF(AP$4="","",SUMIFS(Data!$E:$E,Data!$B:$B,'Data Tables'!$C156,Data!$C:$C,'Data Tables'!AP$4,Data!$D:$D,'Data Tables'!AM$3)),"")</f>
        <v/>
      </c>
      <c r="AQ156" s="59" t="str">
        <f>IFERROR(IF(AQ$4="","",SUMIFS(Data!$E:$E,Data!$B:$B,'Data Tables'!$C156,Data!$C:$C,'Data Tables'!AQ$4,Data!$D:$D,'Data Tables'!AM$3)),"")</f>
        <v/>
      </c>
      <c r="AR156" s="59" t="str">
        <f>IFERROR(IF(AR$4="","",SUMIFS(Data!$E:$E,Data!$B:$B,'Data Tables'!$C156,Data!$C:$C,'Data Tables'!AR$4,Data!$D:$D,'Data Tables'!AM$3)),"")</f>
        <v/>
      </c>
      <c r="AS156" s="59" t="str">
        <f>IFERROR(IF(AS$4="","",SUMIFS(Data!$E:$E,Data!$B:$B,'Data Tables'!$C156,Data!$C:$C,'Data Tables'!AS$4,Data!$D:$D,'Data Tables'!AM$3)),"")</f>
        <v/>
      </c>
      <c r="AT156" s="59" t="str">
        <f>IFERROR(IF(AT$4="","",SUMIFS(Data!$E:$E,Data!$B:$B,'Data Tables'!$C156,Data!$C:$C,'Data Tables'!AT$4,Data!$D:$D,'Data Tables'!AM$3)),"")</f>
        <v/>
      </c>
      <c r="AU156" s="59" t="str">
        <f>IFERROR(IF(AU$4="","",SUMIFS(Data!$E:$E,Data!$B:$B,'Data Tables'!$C156,Data!$C:$C,'Data Tables'!AU$4,Data!$D:$D,'Data Tables'!AM$3)),"")</f>
        <v/>
      </c>
      <c r="AV156" s="59" t="str">
        <f>IFERROR(IF(AV$4="","",SUMIFS(Data!$E:$E,Data!$B:$B,'Data Tables'!$C156,Data!$C:$C,'Data Tables'!AV$4,Data!$D:$D,'Data Tables'!AM$3)),"")</f>
        <v/>
      </c>
      <c r="AX156" s="74">
        <f t="shared" si="283"/>
        <v>0</v>
      </c>
      <c r="AY156" s="75">
        <f t="shared" si="284"/>
        <v>0</v>
      </c>
      <c r="AZ156" s="76">
        <f t="shared" si="285"/>
        <v>0</v>
      </c>
      <c r="BA156" s="76" t="str">
        <f t="shared" si="286"/>
        <v/>
      </c>
      <c r="BB156" s="76" t="str">
        <f t="shared" si="287"/>
        <v/>
      </c>
      <c r="BC156" s="76" t="str">
        <f t="shared" si="288"/>
        <v/>
      </c>
      <c r="BD156" s="76" t="str">
        <f t="shared" si="289"/>
        <v/>
      </c>
      <c r="BE156" s="76" t="str">
        <f t="shared" si="290"/>
        <v/>
      </c>
      <c r="BF156" s="76" t="str">
        <f t="shared" si="291"/>
        <v/>
      </c>
      <c r="BG156" s="76" t="str">
        <f t="shared" si="292"/>
        <v/>
      </c>
      <c r="BI156" s="61">
        <f>IFERROR(IF(BI$4="","",SUMIFS(Data!$E:$E,Data!$B:$B,'Data Tables'!$C156,Data!$C:$C,'Data Tables'!BI$4,Data!$D:$D,'Data Tables'!BI$3)),"")</f>
        <v>0</v>
      </c>
      <c r="BJ156" s="60">
        <f>IFERROR(IF(BJ$4="","",SUMIFS(Data!$E:$E,Data!$B:$B,'Data Tables'!$C156,Data!$C:$C,'Data Tables'!BJ$4,Data!$D:$D,'Data Tables'!BI$3)),"")</f>
        <v>0</v>
      </c>
      <c r="BK156" s="59">
        <f>IFERROR(IF(BK$4="","",SUMIFS(Data!$E:$E,Data!$B:$B,'Data Tables'!$C156,Data!$C:$C,'Data Tables'!BK$4,Data!$D:$D,'Data Tables'!BI$3)),"")</f>
        <v>0</v>
      </c>
      <c r="BL156" s="59" t="str">
        <f>IFERROR(IF(BL$4="","",SUMIFS(Data!$E:$E,Data!$B:$B,'Data Tables'!$C156,Data!$C:$C,'Data Tables'!BL$4,Data!$D:$D,'Data Tables'!BI$3)),"")</f>
        <v/>
      </c>
      <c r="BM156" s="59" t="str">
        <f>IFERROR(IF(BM$4="","",SUMIFS(Data!$E:$E,Data!$B:$B,'Data Tables'!$C156,Data!$C:$C,'Data Tables'!BM$4,Data!$D:$D,'Data Tables'!BI$3)),"")</f>
        <v/>
      </c>
      <c r="BN156" s="59" t="str">
        <f>IFERROR(IF(BN$4="","",SUMIFS(Data!$E:$E,Data!$B:$B,'Data Tables'!$C156,Data!$C:$C,'Data Tables'!BN$4,Data!$D:$D,'Data Tables'!BI$3)),"")</f>
        <v/>
      </c>
      <c r="BO156" s="59" t="str">
        <f>IFERROR(IF(BO$4="","",SUMIFS(Data!$E:$E,Data!$B:$B,'Data Tables'!$C156,Data!$C:$C,'Data Tables'!BO$4,Data!$D:$D,'Data Tables'!BI$3)),"")</f>
        <v/>
      </c>
      <c r="BP156" s="59" t="str">
        <f>IFERROR(IF(BP$4="","",SUMIFS(Data!$E:$E,Data!$B:$B,'Data Tables'!$C156,Data!$C:$C,'Data Tables'!BP$4,Data!$D:$D,'Data Tables'!BI$3)),"")</f>
        <v/>
      </c>
      <c r="BQ156" s="59" t="str">
        <f>IFERROR(IF(BQ$4="","",SUMIFS(Data!$E:$E,Data!$B:$B,'Data Tables'!$C156,Data!$C:$C,'Data Tables'!BQ$4,Data!$D:$D,'Data Tables'!BI$3)),"")</f>
        <v/>
      </c>
      <c r="BR156" s="59" t="str">
        <f>IFERROR(IF(BR$4="","",SUMIFS(Data!$E:$E,Data!$B:$B,'Data Tables'!$C156,Data!$C:$C,'Data Tables'!BR$4,Data!$D:$D,'Data Tables'!BI$3)),"")</f>
        <v/>
      </c>
      <c r="BT156" s="74">
        <f t="shared" si="293"/>
        <v>0</v>
      </c>
      <c r="BU156" s="79">
        <f t="shared" si="294"/>
        <v>0</v>
      </c>
      <c r="BV156" s="78">
        <f t="shared" si="295"/>
        <v>0</v>
      </c>
      <c r="BW156" s="78" t="str">
        <f t="shared" si="296"/>
        <v/>
      </c>
      <c r="BX156" s="78" t="str">
        <f t="shared" si="297"/>
        <v/>
      </c>
      <c r="BY156" s="78" t="str">
        <f t="shared" si="298"/>
        <v/>
      </c>
      <c r="BZ156" s="78" t="str">
        <f t="shared" si="299"/>
        <v/>
      </c>
      <c r="CA156" s="78" t="str">
        <f t="shared" si="300"/>
        <v/>
      </c>
      <c r="CB156" s="78" t="str">
        <f t="shared" si="301"/>
        <v/>
      </c>
      <c r="CC156" s="78" t="str">
        <f t="shared" si="302"/>
        <v/>
      </c>
      <c r="CE156" s="61">
        <f>IFERROR(IF(CE$4="","",SUMIFS(Data!$E:$E,Data!$B:$B,'Data Tables'!$C156,Data!$C:$C,'Data Tables'!CE$4,Data!$D:$D,'Data Tables'!CE$3)),"")</f>
        <v>0</v>
      </c>
      <c r="CF156" s="60">
        <f>IFERROR(IF(CF$4="","",SUMIFS(Data!$E:$E,Data!$B:$B,'Data Tables'!$C156,Data!$C:$C,'Data Tables'!CF$4,Data!$D:$D,'Data Tables'!CE$3)),"")</f>
        <v>0</v>
      </c>
      <c r="CG156" s="59">
        <f>IFERROR(IF(CG$4="","",SUMIFS(Data!$E:$E,Data!$B:$B,'Data Tables'!$C156,Data!$C:$C,'Data Tables'!CG$4,Data!$D:$D,'Data Tables'!CE$3)),"")</f>
        <v>0</v>
      </c>
      <c r="CH156" s="59" t="str">
        <f>IFERROR(IF(CH$4="","",SUMIFS(Data!$E:$E,Data!$B:$B,'Data Tables'!$C156,Data!$C:$C,'Data Tables'!CH$4,Data!$D:$D,'Data Tables'!CE$3)),"")</f>
        <v/>
      </c>
      <c r="CI156" s="59" t="str">
        <f>IFERROR(IF(CI$4="","",SUMIFS(Data!$E:$E,Data!$B:$B,'Data Tables'!$C156,Data!$C:$C,'Data Tables'!CI$4,Data!$D:$D,'Data Tables'!CE$3)),"")</f>
        <v/>
      </c>
      <c r="CJ156" s="59" t="str">
        <f>IFERROR(IF(CJ$4="","",SUMIFS(Data!$E:$E,Data!$B:$B,'Data Tables'!$C156,Data!$C:$C,'Data Tables'!CJ$4,Data!$D:$D,'Data Tables'!CE$3)),"")</f>
        <v/>
      </c>
      <c r="CK156" s="59" t="str">
        <f>IFERROR(IF(CK$4="","",SUMIFS(Data!$E:$E,Data!$B:$B,'Data Tables'!$C156,Data!$C:$C,'Data Tables'!CK$4,Data!$D:$D,'Data Tables'!CE$3)),"")</f>
        <v/>
      </c>
      <c r="CL156" s="59" t="str">
        <f>IFERROR(IF(CL$4="","",SUMIFS(Data!$E:$E,Data!$B:$B,'Data Tables'!$C156,Data!$C:$C,'Data Tables'!CL$4,Data!$D:$D,'Data Tables'!CE$3)),"")</f>
        <v/>
      </c>
      <c r="CM156" s="59" t="str">
        <f>IFERROR(IF(CM$4="","",SUMIFS(Data!$E:$E,Data!$B:$B,'Data Tables'!$C156,Data!$C:$C,'Data Tables'!CM$4,Data!$D:$D,'Data Tables'!CE$3)),"")</f>
        <v/>
      </c>
      <c r="CN156" s="59" t="str">
        <f>IFERROR(IF(CN$4="","",SUMIFS(Data!$E:$E,Data!$B:$B,'Data Tables'!$C156,Data!$C:$C,'Data Tables'!CN$4,Data!$D:$D,'Data Tables'!CE$3)),"")</f>
        <v/>
      </c>
      <c r="CP156" s="61">
        <f>IFERROR(IF(CP$4="","",SUMIFS(Data!$E:$E,Data!$B:$B,'Data Tables'!$C156,Data!$C:$C,'Data Tables'!CP$4,Data!$D:$D,'Data Tables'!CP$3)),"")</f>
        <v>0</v>
      </c>
      <c r="CQ156" s="60">
        <f>IFERROR(IF(CQ$4="","",SUMIFS(Data!$E:$E,Data!$B:$B,'Data Tables'!$C156,Data!$C:$C,'Data Tables'!CQ$4,Data!$D:$D,'Data Tables'!CP$3)),"")</f>
        <v>0</v>
      </c>
      <c r="CR156" s="59">
        <f>IFERROR(IF(CR$4="","",SUMIFS(Data!$E:$E,Data!$B:$B,'Data Tables'!$C156,Data!$C:$C,'Data Tables'!CR$4,Data!$D:$D,'Data Tables'!CP$3)),"")</f>
        <v>0</v>
      </c>
      <c r="CS156" s="59" t="str">
        <f>IFERROR(IF(CS$4="","",SUMIFS(Data!$E:$E,Data!$B:$B,'Data Tables'!$C156,Data!$C:$C,'Data Tables'!CS$4,Data!$D:$D,'Data Tables'!CP$3)),"")</f>
        <v/>
      </c>
      <c r="CT156" s="59" t="str">
        <f>IFERROR(IF(CT$4="","",SUMIFS(Data!$E:$E,Data!$B:$B,'Data Tables'!$C156,Data!$C:$C,'Data Tables'!CT$4,Data!$D:$D,'Data Tables'!CP$3)),"")</f>
        <v/>
      </c>
      <c r="CU156" s="59" t="str">
        <f>IFERROR(IF(CU$4="","",SUMIFS(Data!$E:$E,Data!$B:$B,'Data Tables'!$C156,Data!$C:$C,'Data Tables'!CU$4,Data!$D:$D,'Data Tables'!CP$3)),"")</f>
        <v/>
      </c>
      <c r="CV156" s="59" t="str">
        <f>IFERROR(IF(CV$4="","",SUMIFS(Data!$E:$E,Data!$B:$B,'Data Tables'!$C156,Data!$C:$C,'Data Tables'!CV$4,Data!$D:$D,'Data Tables'!CP$3)),"")</f>
        <v/>
      </c>
      <c r="CW156" s="59" t="str">
        <f>IFERROR(IF(CW$4="","",SUMIFS(Data!$E:$E,Data!$B:$B,'Data Tables'!$C156,Data!$C:$C,'Data Tables'!CW$4,Data!$D:$D,'Data Tables'!CP$3)),"")</f>
        <v/>
      </c>
      <c r="CX156" s="59" t="str">
        <f>IFERROR(IF(CX$4="","",SUMIFS(Data!$E:$E,Data!$B:$B,'Data Tables'!$C156,Data!$C:$C,'Data Tables'!CX$4,Data!$D:$D,'Data Tables'!CP$3)),"")</f>
        <v/>
      </c>
      <c r="CY156" s="59" t="str">
        <f>IFERROR(IF(CY$4="","",SUMIFS(Data!$E:$E,Data!$B:$B,'Data Tables'!$C156,Data!$C:$C,'Data Tables'!CY$4,Data!$D:$D,'Data Tables'!CP$3)),"")</f>
        <v/>
      </c>
      <c r="DA156" s="77">
        <f t="shared" si="306"/>
        <v>0</v>
      </c>
      <c r="DB156" s="79">
        <f t="shared" si="307"/>
        <v>0</v>
      </c>
      <c r="DC156" s="78">
        <f t="shared" si="308"/>
        <v>0</v>
      </c>
      <c r="DD156" s="78" t="str">
        <f t="shared" si="309"/>
        <v/>
      </c>
      <c r="DE156" s="78" t="str">
        <f t="shared" si="310"/>
        <v/>
      </c>
      <c r="DF156" s="78" t="str">
        <f t="shared" si="311"/>
        <v/>
      </c>
      <c r="DG156" s="78" t="str">
        <f t="shared" si="312"/>
        <v/>
      </c>
      <c r="DH156" s="78" t="str">
        <f t="shared" si="313"/>
        <v/>
      </c>
      <c r="DI156" s="78" t="str">
        <f t="shared" si="314"/>
        <v/>
      </c>
      <c r="DJ156" s="78" t="str">
        <f t="shared" si="315"/>
        <v/>
      </c>
      <c r="DL156" s="77">
        <f t="shared" si="316"/>
        <v>0</v>
      </c>
      <c r="DM156" s="79">
        <f t="shared" si="317"/>
        <v>0</v>
      </c>
      <c r="DN156" s="78">
        <f t="shared" si="318"/>
        <v>0</v>
      </c>
      <c r="DO156" s="78" t="str">
        <f t="shared" si="319"/>
        <v/>
      </c>
      <c r="DP156" s="78" t="str">
        <f t="shared" si="320"/>
        <v/>
      </c>
      <c r="DQ156" s="78" t="str">
        <f t="shared" si="321"/>
        <v/>
      </c>
      <c r="DR156" s="78" t="str">
        <f t="shared" si="322"/>
        <v/>
      </c>
      <c r="DS156" s="78" t="str">
        <f t="shared" si="323"/>
        <v/>
      </c>
      <c r="DT156" s="78" t="str">
        <f t="shared" si="324"/>
        <v/>
      </c>
      <c r="DU156" s="78" t="str">
        <f t="shared" si="325"/>
        <v/>
      </c>
      <c r="DW156" s="61">
        <f>IFERROR(IF(DW$4="","",SUMIFS(Data!$E:$E,Data!$B:$B,'Data Tables'!$C156,Data!$C:$C,'Data Tables'!DW$4,Data!$D:$D,'Data Tables'!DW$3)),"")</f>
        <v>0</v>
      </c>
      <c r="DX156" s="60">
        <f>IFERROR(IF(DX$4="","",SUMIFS(Data!$E:$E,Data!$B:$B,'Data Tables'!$C156,Data!$C:$C,'Data Tables'!DX$4,Data!$D:$D,'Data Tables'!DW$3)),"")</f>
        <v>0</v>
      </c>
      <c r="DY156" s="59">
        <f>IFERROR(IF(DY$4="","",SUMIFS(Data!$E:$E,Data!$B:$B,'Data Tables'!$C156,Data!$C:$C,'Data Tables'!DY$4,Data!$D:$D,'Data Tables'!DW$3)),"")</f>
        <v>0</v>
      </c>
      <c r="DZ156" s="59" t="str">
        <f>IFERROR(IF(DZ$4="","",SUMIFS(Data!$E:$E,Data!$B:$B,'Data Tables'!$C156,Data!$C:$C,'Data Tables'!DZ$4,Data!$D:$D,'Data Tables'!DW$3)),"")</f>
        <v/>
      </c>
      <c r="EA156" s="59" t="str">
        <f>IFERROR(IF(EA$4="","",SUMIFS(Data!$E:$E,Data!$B:$B,'Data Tables'!$C156,Data!$C:$C,'Data Tables'!EA$4,Data!$D:$D,'Data Tables'!DW$3)),"")</f>
        <v/>
      </c>
      <c r="EB156" s="59" t="str">
        <f>IFERROR(IF(EB$4="","",SUMIFS(Data!$E:$E,Data!$B:$B,'Data Tables'!$C156,Data!$C:$C,'Data Tables'!EB$4,Data!$D:$D,'Data Tables'!DW$3)),"")</f>
        <v/>
      </c>
      <c r="EC156" s="59" t="str">
        <f>IFERROR(IF(EC$4="","",SUMIFS(Data!$E:$E,Data!$B:$B,'Data Tables'!$C156,Data!$C:$C,'Data Tables'!EC$4,Data!$D:$D,'Data Tables'!DW$3)),"")</f>
        <v/>
      </c>
      <c r="ED156" s="59" t="str">
        <f>IFERROR(IF(ED$4="","",SUMIFS(Data!$E:$E,Data!$B:$B,'Data Tables'!$C156,Data!$C:$C,'Data Tables'!ED$4,Data!$D:$D,'Data Tables'!DW$3)),"")</f>
        <v/>
      </c>
      <c r="EE156" s="59" t="str">
        <f>IFERROR(IF(EE$4="","",SUMIFS(Data!$E:$E,Data!$B:$B,'Data Tables'!$C156,Data!$C:$C,'Data Tables'!EE$4,Data!$D:$D,'Data Tables'!DW$3)),"")</f>
        <v/>
      </c>
      <c r="EF156" s="59" t="str">
        <f>IFERROR(IF(EF$4="","",SUMIFS(Data!$E:$E,Data!$B:$B,'Data Tables'!$C156,Data!$C:$C,'Data Tables'!EF$4,Data!$D:$D,'Data Tables'!DW$3)),"")</f>
        <v/>
      </c>
      <c r="EH156" s="77">
        <f t="shared" si="326"/>
        <v>0</v>
      </c>
      <c r="EI156" s="79">
        <f t="shared" si="327"/>
        <v>0</v>
      </c>
      <c r="EJ156" s="78">
        <f t="shared" si="328"/>
        <v>0</v>
      </c>
      <c r="EK156" s="78" t="str">
        <f t="shared" si="329"/>
        <v/>
      </c>
      <c r="EL156" s="78" t="str">
        <f t="shared" si="330"/>
        <v/>
      </c>
      <c r="EM156" s="78" t="str">
        <f t="shared" si="331"/>
        <v/>
      </c>
      <c r="EN156" s="78" t="str">
        <f t="shared" si="332"/>
        <v/>
      </c>
      <c r="EO156" s="78" t="str">
        <f t="shared" si="333"/>
        <v/>
      </c>
      <c r="EP156" s="78" t="str">
        <f t="shared" si="334"/>
        <v/>
      </c>
      <c r="EQ156" s="78" t="str">
        <f t="shared" si="335"/>
        <v/>
      </c>
      <c r="ES156" s="61">
        <f>IFERROR(IF(ES$4="","",SUMIFS(Data!$E:$E,Data!$B:$B,'Data Tables'!$C156,Data!$C:$C,'Data Tables'!ES$4,Data!$D:$D,'Data Tables'!ES$3)),"")</f>
        <v>0</v>
      </c>
      <c r="ET156" s="60">
        <f>IFERROR(IF(ET$4="","",SUMIFS(Data!$E:$E,Data!$B:$B,'Data Tables'!$C156,Data!$C:$C,'Data Tables'!ET$4,Data!$D:$D,'Data Tables'!ES$3)),"")</f>
        <v>0</v>
      </c>
      <c r="EU156" s="59">
        <f>IFERROR(IF(EU$4="","",SUMIFS(Data!$E:$E,Data!$B:$B,'Data Tables'!$C156,Data!$C:$C,'Data Tables'!EU$4,Data!$D:$D,'Data Tables'!ES$3)),"")</f>
        <v>0</v>
      </c>
      <c r="EV156" s="59" t="str">
        <f>IFERROR(IF(EV$4="","",SUMIFS(Data!$E:$E,Data!$B:$B,'Data Tables'!$C156,Data!$C:$C,'Data Tables'!EV$4,Data!$D:$D,'Data Tables'!ES$3)),"")</f>
        <v/>
      </c>
      <c r="EW156" s="59" t="str">
        <f>IFERROR(IF(EW$4="","",SUMIFS(Data!$E:$E,Data!$B:$B,'Data Tables'!$C156,Data!$C:$C,'Data Tables'!EW$4,Data!$D:$D,'Data Tables'!ES$3)),"")</f>
        <v/>
      </c>
      <c r="EX156" s="59" t="str">
        <f>IFERROR(IF(EX$4="","",SUMIFS(Data!$E:$E,Data!$B:$B,'Data Tables'!$C156,Data!$C:$C,'Data Tables'!EX$4,Data!$D:$D,'Data Tables'!ES$3)),"")</f>
        <v/>
      </c>
      <c r="EY156" s="59" t="str">
        <f>IFERROR(IF(EY$4="","",SUMIFS(Data!$E:$E,Data!$B:$B,'Data Tables'!$C156,Data!$C:$C,'Data Tables'!EY$4,Data!$D:$D,'Data Tables'!ES$3)),"")</f>
        <v/>
      </c>
      <c r="EZ156" s="59" t="str">
        <f>IFERROR(IF(EZ$4="","",SUMIFS(Data!$E:$E,Data!$B:$B,'Data Tables'!$C156,Data!$C:$C,'Data Tables'!EZ$4,Data!$D:$D,'Data Tables'!ES$3)),"")</f>
        <v/>
      </c>
      <c r="FA156" s="59" t="str">
        <f>IFERROR(IF(FA$4="","",SUMIFS(Data!$E:$E,Data!$B:$B,'Data Tables'!$C156,Data!$C:$C,'Data Tables'!FA$4,Data!$D:$D,'Data Tables'!ES$3)),"")</f>
        <v/>
      </c>
      <c r="FB156" s="59" t="str">
        <f>IFERROR(IF(FB$4="","",SUMIFS(Data!$E:$E,Data!$B:$B,'Data Tables'!$C156,Data!$C:$C,'Data Tables'!FB$4,Data!$D:$D,'Data Tables'!ES$3)),"")</f>
        <v/>
      </c>
      <c r="FD156" s="77">
        <f t="shared" si="336"/>
        <v>0</v>
      </c>
      <c r="FE156" s="79">
        <f t="shared" si="337"/>
        <v>0</v>
      </c>
      <c r="FF156" s="78">
        <f t="shared" si="338"/>
        <v>0</v>
      </c>
      <c r="FG156" s="78" t="str">
        <f t="shared" si="339"/>
        <v/>
      </c>
      <c r="FH156" s="78" t="str">
        <f t="shared" si="340"/>
        <v/>
      </c>
      <c r="FI156" s="78" t="str">
        <f t="shared" si="341"/>
        <v/>
      </c>
      <c r="FJ156" s="78" t="str">
        <f t="shared" si="342"/>
        <v/>
      </c>
      <c r="FK156" s="78" t="str">
        <f t="shared" si="343"/>
        <v/>
      </c>
      <c r="FL156" s="78" t="str">
        <f t="shared" si="344"/>
        <v/>
      </c>
      <c r="FM156" s="78" t="str">
        <f t="shared" si="345"/>
        <v/>
      </c>
      <c r="FO156" s="77">
        <f t="shared" si="346"/>
        <v>0</v>
      </c>
      <c r="FP156" s="79">
        <f t="shared" si="347"/>
        <v>0</v>
      </c>
      <c r="FQ156" s="78">
        <f t="shared" si="348"/>
        <v>0</v>
      </c>
      <c r="FR156" s="78" t="str">
        <f t="shared" si="349"/>
        <v/>
      </c>
      <c r="FS156" s="78" t="str">
        <f t="shared" si="350"/>
        <v/>
      </c>
      <c r="FT156" s="78" t="str">
        <f t="shared" si="351"/>
        <v/>
      </c>
      <c r="FU156" s="78" t="str">
        <f t="shared" si="352"/>
        <v/>
      </c>
      <c r="FV156" s="78" t="str">
        <f t="shared" si="353"/>
        <v/>
      </c>
      <c r="FW156" s="78" t="str">
        <f t="shared" si="354"/>
        <v/>
      </c>
      <c r="FX156" s="78" t="str">
        <f t="shared" si="355"/>
        <v/>
      </c>
      <c r="FZ156" s="61">
        <f>IFERROR(IF(FZ$4="","",SUMIFS(Data!$E:$E,Data!$B:$B,'Data Tables'!$C156,Data!$C:$C,'Data Tables'!FZ$4,Data!$D:$D,'Data Tables'!FZ$3)),"")</f>
        <v>0</v>
      </c>
      <c r="GA156" s="60">
        <f>IFERROR(IF(GA$4="","",SUMIFS(Data!$E:$E,Data!$B:$B,'Data Tables'!$C156,Data!$C:$C,'Data Tables'!GA$4,Data!$D:$D,'Data Tables'!FZ$3)),"")</f>
        <v>0</v>
      </c>
      <c r="GB156" s="59">
        <f>IFERROR(IF(GB$4="","",SUMIFS(Data!$E:$E,Data!$B:$B,'Data Tables'!$C156,Data!$C:$C,'Data Tables'!GB$4,Data!$D:$D,'Data Tables'!FZ$3)),"")</f>
        <v>0</v>
      </c>
      <c r="GC156" s="59" t="str">
        <f>IFERROR(IF(GC$4="","",SUMIFS(Data!$E:$E,Data!$B:$B,'Data Tables'!$C156,Data!$C:$C,'Data Tables'!GC$4,Data!$D:$D,'Data Tables'!FZ$3)),"")</f>
        <v/>
      </c>
      <c r="GD156" s="59" t="str">
        <f>IFERROR(IF(GD$4="","",SUMIFS(Data!$E:$E,Data!$B:$B,'Data Tables'!$C156,Data!$C:$C,'Data Tables'!GD$4,Data!$D:$D,'Data Tables'!FZ$3)),"")</f>
        <v/>
      </c>
      <c r="GE156" s="59" t="str">
        <f>IFERROR(IF(GE$4="","",SUMIFS(Data!$E:$E,Data!$B:$B,'Data Tables'!$C156,Data!$C:$C,'Data Tables'!GE$4,Data!$D:$D,'Data Tables'!FZ$3)),"")</f>
        <v/>
      </c>
      <c r="GF156" s="59" t="str">
        <f>IFERROR(IF(GF$4="","",SUMIFS(Data!$E:$E,Data!$B:$B,'Data Tables'!$C156,Data!$C:$C,'Data Tables'!GF$4,Data!$D:$D,'Data Tables'!FZ$3)),"")</f>
        <v/>
      </c>
      <c r="GG156" s="59" t="str">
        <f>IFERROR(IF(GG$4="","",SUMIFS(Data!$E:$E,Data!$B:$B,'Data Tables'!$C156,Data!$C:$C,'Data Tables'!GG$4,Data!$D:$D,'Data Tables'!FZ$3)),"")</f>
        <v/>
      </c>
      <c r="GH156" s="59" t="str">
        <f>IFERROR(IF(GH$4="","",SUMIFS(Data!$E:$E,Data!$B:$B,'Data Tables'!$C156,Data!$C:$C,'Data Tables'!GH$4,Data!$D:$D,'Data Tables'!FZ$3)),"")</f>
        <v/>
      </c>
      <c r="GI156" s="59" t="str">
        <f>IFERROR(IF(GI$4="","",SUMIFS(Data!$E:$E,Data!$B:$B,'Data Tables'!$C156,Data!$C:$C,'Data Tables'!GI$4,Data!$D:$D,'Data Tables'!FZ$3)),"")</f>
        <v/>
      </c>
      <c r="GK156" s="61">
        <f>IFERROR(IF(GK$4="","",SUMIFS(Data!$E:$E,Data!$B:$B,'Data Tables'!$C156,Data!$C:$C,'Data Tables'!GK$4,Data!$D:$D,'Data Tables'!GK$3)),"")</f>
        <v>0</v>
      </c>
      <c r="GL156" s="60">
        <f>IFERROR(IF(GL$4="","",SUMIFS(Data!$E:$E,Data!$B:$B,'Data Tables'!$C156,Data!$C:$C,'Data Tables'!GL$4,Data!$D:$D,'Data Tables'!GK$3)),"")</f>
        <v>0</v>
      </c>
      <c r="GM156" s="59">
        <f>IFERROR(IF(GM$4="","",SUMIFS(Data!$E:$E,Data!$B:$B,'Data Tables'!$C156,Data!$C:$C,'Data Tables'!GM$4,Data!$D:$D,'Data Tables'!GK$3)),"")</f>
        <v>0</v>
      </c>
      <c r="GN156" s="59" t="str">
        <f>IFERROR(IF(GN$4="","",SUMIFS(Data!$E:$E,Data!$B:$B,'Data Tables'!$C156,Data!$C:$C,'Data Tables'!GN$4,Data!$D:$D,'Data Tables'!GK$3)),"")</f>
        <v/>
      </c>
      <c r="GO156" s="59" t="str">
        <f>IFERROR(IF(GO$4="","",SUMIFS(Data!$E:$E,Data!$B:$B,'Data Tables'!$C156,Data!$C:$C,'Data Tables'!GO$4,Data!$D:$D,'Data Tables'!GK$3)),"")</f>
        <v/>
      </c>
      <c r="GP156" s="59" t="str">
        <f>IFERROR(IF(GP$4="","",SUMIFS(Data!$E:$E,Data!$B:$B,'Data Tables'!$C156,Data!$C:$C,'Data Tables'!GP$4,Data!$D:$D,'Data Tables'!GK$3)),"")</f>
        <v/>
      </c>
      <c r="GQ156" s="59" t="str">
        <f>IFERROR(IF(GQ$4="","",SUMIFS(Data!$E:$E,Data!$B:$B,'Data Tables'!$C156,Data!$C:$C,'Data Tables'!GQ$4,Data!$D:$D,'Data Tables'!GK$3)),"")</f>
        <v/>
      </c>
      <c r="GR156" s="59" t="str">
        <f>IFERROR(IF(GR$4="","",SUMIFS(Data!$E:$E,Data!$B:$B,'Data Tables'!$C156,Data!$C:$C,'Data Tables'!GR$4,Data!$D:$D,'Data Tables'!GK$3)),"")</f>
        <v/>
      </c>
      <c r="GS156" s="59" t="str">
        <f>IFERROR(IF(GS$4="","",SUMIFS(Data!$E:$E,Data!$B:$B,'Data Tables'!$C156,Data!$C:$C,'Data Tables'!GS$4,Data!$D:$D,'Data Tables'!GK$3)),"")</f>
        <v/>
      </c>
      <c r="GT156" s="59" t="str">
        <f>IFERROR(IF(GT$4="","",SUMIFS(Data!$E:$E,Data!$B:$B,'Data Tables'!$C156,Data!$C:$C,'Data Tables'!GT$4,Data!$D:$D,'Data Tables'!GK$3)),"")</f>
        <v/>
      </c>
      <c r="GV156" s="59"/>
      <c r="GW156" s="59"/>
      <c r="GX156" s="60"/>
      <c r="GY156" s="59"/>
      <c r="HA156" s="59"/>
      <c r="HB156" s="59"/>
      <c r="HC156" s="60"/>
      <c r="HD156" s="59"/>
      <c r="HF156" s="59"/>
      <c r="HG156" s="59"/>
      <c r="HH156" s="60"/>
      <c r="HI156" s="59"/>
      <c r="HK156" s="59"/>
      <c r="HL156" s="59"/>
      <c r="HM156" s="60"/>
      <c r="HN156" s="59"/>
      <c r="HP156" s="59"/>
      <c r="HQ156" s="59"/>
      <c r="HR156" s="60"/>
      <c r="HS156" s="59"/>
      <c r="HU156" s="59"/>
      <c r="HV156" s="59"/>
      <c r="HW156" s="60">
        <f>SUM(HR$5:HR156)</f>
        <v>0</v>
      </c>
      <c r="HX156" s="59"/>
      <c r="HZ156" s="59"/>
      <c r="IA156" s="59"/>
      <c r="IB156" s="60"/>
      <c r="IC156" s="61"/>
      <c r="IE156" s="59"/>
      <c r="IF156" s="59"/>
      <c r="IG156" s="60"/>
      <c r="IH156" s="59"/>
      <c r="IJ156" s="33"/>
      <c r="IK156" s="33"/>
      <c r="IL156" s="34"/>
      <c r="IM156" s="35"/>
      <c r="IO156" s="33"/>
      <c r="IP156" s="33"/>
      <c r="IQ156" s="34"/>
      <c r="IR156" s="35"/>
      <c r="IT156" s="33"/>
      <c r="IU156" s="33"/>
      <c r="IV156" s="34"/>
      <c r="IW156" s="35"/>
      <c r="IY156" s="33"/>
      <c r="IZ156" s="33"/>
      <c r="JA156" s="34"/>
      <c r="JB156" s="35"/>
      <c r="JF156" s="35" t="e">
        <f t="shared" si="303"/>
        <v>#VALUE!</v>
      </c>
      <c r="JH156" s="35" t="e">
        <f t="shared" si="304"/>
        <v>#VALUE!</v>
      </c>
    </row>
    <row r="157" spans="2:268" s="1" customFormat="1" ht="12.75" customHeight="1" x14ac:dyDescent="0.2">
      <c r="B157" s="16">
        <f t="shared" si="305"/>
        <v>153</v>
      </c>
      <c r="C157" s="58">
        <f t="shared" si="356"/>
        <v>4657</v>
      </c>
      <c r="F157" s="61">
        <f>IFERROR(IF(F$4="","",SUMIFS(Data!$E:$E,Data!$B:$B,'Data Tables'!$C157,Data!$C:$C,'Data Tables'!F$4,Data!$D:$D,'Data Tables'!F$3)),"")</f>
        <v>0</v>
      </c>
      <c r="G157" s="60">
        <f>IFERROR(IF(G$4="","",SUMIFS(Data!$E:$E,Data!$B:$B,'Data Tables'!$C157,Data!$C:$C,'Data Tables'!G$4,Data!$D:$D,'Data Tables'!F$3)),"")</f>
        <v>0</v>
      </c>
      <c r="H157" s="59">
        <f>IFERROR(IF(H$4="","",SUMIFS(Data!$E:$E,Data!$B:$B,'Data Tables'!$C157,Data!$C:$C,'Data Tables'!H$4,Data!$D:$D,'Data Tables'!F$3)),"")</f>
        <v>0</v>
      </c>
      <c r="I157" s="59" t="str">
        <f>IFERROR(IF(I$4="","",SUMIFS(Data!$E:$E,Data!$B:$B,'Data Tables'!$C157,Data!$C:$C,'Data Tables'!I$4,Data!$D:$D,'Data Tables'!F$3)),"")</f>
        <v/>
      </c>
      <c r="J157" s="59" t="str">
        <f>IFERROR(IF(J$4="","",SUMIFS(Data!$E:$E,Data!$B:$B,'Data Tables'!$C157,Data!$C:$C,'Data Tables'!J$4,Data!$D:$D,'Data Tables'!F$3)),"")</f>
        <v/>
      </c>
      <c r="K157" s="59" t="str">
        <f>IFERROR(IF(K$4="","",SUMIFS(Data!$E:$E,Data!$B:$B,'Data Tables'!$C157,Data!$C:$C,'Data Tables'!K$4,Data!$D:$D,'Data Tables'!F$3)),"")</f>
        <v/>
      </c>
      <c r="L157" s="59" t="str">
        <f>IFERROR(IF(L$4="","",SUMIFS(Data!$E:$E,Data!$B:$B,'Data Tables'!$C157,Data!$C:$C,'Data Tables'!L$4,Data!$D:$D,'Data Tables'!F$3)),"")</f>
        <v/>
      </c>
      <c r="M157" s="59" t="str">
        <f>IFERROR(IF(M$4="","",SUMIFS(Data!$E:$E,Data!$B:$B,'Data Tables'!$C157,Data!$C:$C,'Data Tables'!M$4,Data!$D:$D,'Data Tables'!F$3)),"")</f>
        <v/>
      </c>
      <c r="N157" s="59" t="str">
        <f>IFERROR(IF(N$4="","",SUMIFS(Data!$E:$E,Data!$B:$B,'Data Tables'!$C157,Data!$C:$C,'Data Tables'!N$4,Data!$D:$D,'Data Tables'!F$3)),"")</f>
        <v/>
      </c>
      <c r="O157" s="59" t="str">
        <f>IFERROR(IF(O$4="","",SUMIFS(Data!$E:$E,Data!$B:$B,'Data Tables'!$C157,Data!$C:$C,'Data Tables'!O$4,Data!$D:$D,'Data Tables'!F$3)),"")</f>
        <v/>
      </c>
      <c r="Q157" s="61">
        <f>IFERROR(IF(Q$4="","",SUMIFS(Data!$E:$E,Data!$B:$B,'Data Tables'!$C157,Data!$C:$C,'Data Tables'!Q$4,Data!$D:$D,'Data Tables'!Q$3)),"")</f>
        <v>0</v>
      </c>
      <c r="R157" s="60">
        <f>IFERROR(IF(R$4="","",SUMIFS(Data!$E:$E,Data!$B:$B,'Data Tables'!$C157,Data!$C:$C,'Data Tables'!R$4,Data!$D:$D,'Data Tables'!Q$3)),"")</f>
        <v>0</v>
      </c>
      <c r="S157" s="59">
        <f>IFERROR(IF(S$4="","",SUMIFS(Data!$E:$E,Data!$B:$B,'Data Tables'!$C157,Data!$C:$C,'Data Tables'!S$4,Data!$D:$D,'Data Tables'!Q$3)),"")</f>
        <v>0</v>
      </c>
      <c r="T157" s="59" t="str">
        <f>IFERROR(IF(T$4="","",SUMIFS(Data!$E:$E,Data!$B:$B,'Data Tables'!$C157,Data!$C:$C,'Data Tables'!T$4,Data!$D:$D,'Data Tables'!Q$3)),"")</f>
        <v/>
      </c>
      <c r="U157" s="59" t="str">
        <f>IFERROR(IF(U$4="","",SUMIFS(Data!$E:$E,Data!$B:$B,'Data Tables'!$C157,Data!$C:$C,'Data Tables'!U$4,Data!$D:$D,'Data Tables'!Q$3)),"")</f>
        <v/>
      </c>
      <c r="V157" s="59" t="str">
        <f>IFERROR(IF(V$4="","",SUMIFS(Data!$E:$E,Data!$B:$B,'Data Tables'!$C157,Data!$C:$C,'Data Tables'!V$4,Data!$D:$D,'Data Tables'!Q$3)),"")</f>
        <v/>
      </c>
      <c r="W157" s="59" t="str">
        <f>IFERROR(IF(W$4="","",SUMIFS(Data!$E:$E,Data!$B:$B,'Data Tables'!$C157,Data!$C:$C,'Data Tables'!W$4,Data!$D:$D,'Data Tables'!Q$3)),"")</f>
        <v/>
      </c>
      <c r="X157" s="59" t="str">
        <f>IFERROR(IF(X$4="","",SUMIFS(Data!$E:$E,Data!$B:$B,'Data Tables'!$C157,Data!$C:$C,'Data Tables'!X$4,Data!$D:$D,'Data Tables'!Q$3)),"")</f>
        <v/>
      </c>
      <c r="Y157" s="59" t="str">
        <f>IFERROR(IF(Y$4="","",SUMIFS(Data!$E:$E,Data!$B:$B,'Data Tables'!$C157,Data!$C:$C,'Data Tables'!Y$4,Data!$D:$D,'Data Tables'!Q$3)),"")</f>
        <v/>
      </c>
      <c r="Z157" s="59" t="str">
        <f>IFERROR(IF(Z$4="","",SUMIFS(Data!$E:$E,Data!$B:$B,'Data Tables'!$C157,Data!$C:$C,'Data Tables'!Z$4,Data!$D:$D,'Data Tables'!Q$3)),"")</f>
        <v/>
      </c>
      <c r="AB157" s="61">
        <f>IFERROR(IF(AB$4="","",SUMIFS(Data!$E:$E,Data!$B:$B,'Data Tables'!$C157,Data!$C:$C,'Data Tables'!AB$4,Data!$D:$D,'Data Tables'!AB$3)),"")</f>
        <v>0</v>
      </c>
      <c r="AC157" s="60">
        <f>IFERROR(IF(AC$4="","",SUMIFS(Data!$E:$E,Data!$B:$B,'Data Tables'!$C157,Data!$C:$C,'Data Tables'!AC$4,Data!$D:$D,'Data Tables'!AB$3)),"")</f>
        <v>0</v>
      </c>
      <c r="AD157" s="59">
        <f>IFERROR(IF(AD$4="","",SUMIFS(Data!$E:$E,Data!$B:$B,'Data Tables'!$C157,Data!$C:$C,'Data Tables'!AD$4,Data!$D:$D,'Data Tables'!AB$3)),"")</f>
        <v>0</v>
      </c>
      <c r="AE157" s="59" t="str">
        <f>IFERROR(IF(AE$4="","",SUMIFS(Data!$E:$E,Data!$B:$B,'Data Tables'!$C157,Data!$C:$C,'Data Tables'!AE$4,Data!$D:$D,'Data Tables'!AB$3)),"")</f>
        <v/>
      </c>
      <c r="AF157" s="59" t="str">
        <f>IFERROR(IF(AF$4="","",SUMIFS(Data!$E:$E,Data!$B:$B,'Data Tables'!$C157,Data!$C:$C,'Data Tables'!AF$4,Data!$D:$D,'Data Tables'!AB$3)),"")</f>
        <v/>
      </c>
      <c r="AG157" s="59" t="str">
        <f>IFERROR(IF(AG$4="","",SUMIFS(Data!$E:$E,Data!$B:$B,'Data Tables'!$C157,Data!$C:$C,'Data Tables'!AG$4,Data!$D:$D,'Data Tables'!AB$3)),"")</f>
        <v/>
      </c>
      <c r="AH157" s="59" t="str">
        <f>IFERROR(IF(AH$4="","",SUMIFS(Data!$E:$E,Data!$B:$B,'Data Tables'!$C157,Data!$C:$C,'Data Tables'!AH$4,Data!$D:$D,'Data Tables'!AB$3)),"")</f>
        <v/>
      </c>
      <c r="AI157" s="59" t="str">
        <f>IFERROR(IF(AI$4="","",SUMIFS(Data!$E:$E,Data!$B:$B,'Data Tables'!$C157,Data!$C:$C,'Data Tables'!AI$4,Data!$D:$D,'Data Tables'!AB$3)),"")</f>
        <v/>
      </c>
      <c r="AJ157" s="59" t="str">
        <f>IFERROR(IF(AJ$4="","",SUMIFS(Data!$E:$E,Data!$B:$B,'Data Tables'!$C157,Data!$C:$C,'Data Tables'!AJ$4,Data!$D:$D,'Data Tables'!AB$3)),"")</f>
        <v/>
      </c>
      <c r="AK157" s="59" t="str">
        <f>IFERROR(IF(AK$4="","",SUMIFS(Data!$E:$E,Data!$B:$B,'Data Tables'!$C157,Data!$C:$C,'Data Tables'!AK$4,Data!$D:$D,'Data Tables'!AB$3)),"")</f>
        <v/>
      </c>
      <c r="AM157" s="61">
        <f>IFERROR(IF(AM$4="","",SUMIFS(Data!$E:$E,Data!$B:$B,'Data Tables'!$C157,Data!$C:$C,'Data Tables'!AM$4,Data!$D:$D,'Data Tables'!AM$3)),"")</f>
        <v>0</v>
      </c>
      <c r="AN157" s="60">
        <f>IFERROR(IF(AN$4="","",SUMIFS(Data!$E:$E,Data!$B:$B,'Data Tables'!$C157,Data!$C:$C,'Data Tables'!AN$4,Data!$D:$D,'Data Tables'!AM$3)),"")</f>
        <v>0</v>
      </c>
      <c r="AO157" s="59">
        <f>IFERROR(IF(AO$4="","",SUMIFS(Data!$E:$E,Data!$B:$B,'Data Tables'!$C157,Data!$C:$C,'Data Tables'!AO$4,Data!$D:$D,'Data Tables'!AM$3)),"")</f>
        <v>0</v>
      </c>
      <c r="AP157" s="59" t="str">
        <f>IFERROR(IF(AP$4="","",SUMIFS(Data!$E:$E,Data!$B:$B,'Data Tables'!$C157,Data!$C:$C,'Data Tables'!AP$4,Data!$D:$D,'Data Tables'!AM$3)),"")</f>
        <v/>
      </c>
      <c r="AQ157" s="59" t="str">
        <f>IFERROR(IF(AQ$4="","",SUMIFS(Data!$E:$E,Data!$B:$B,'Data Tables'!$C157,Data!$C:$C,'Data Tables'!AQ$4,Data!$D:$D,'Data Tables'!AM$3)),"")</f>
        <v/>
      </c>
      <c r="AR157" s="59" t="str">
        <f>IFERROR(IF(AR$4="","",SUMIFS(Data!$E:$E,Data!$B:$B,'Data Tables'!$C157,Data!$C:$C,'Data Tables'!AR$4,Data!$D:$D,'Data Tables'!AM$3)),"")</f>
        <v/>
      </c>
      <c r="AS157" s="59" t="str">
        <f>IFERROR(IF(AS$4="","",SUMIFS(Data!$E:$E,Data!$B:$B,'Data Tables'!$C157,Data!$C:$C,'Data Tables'!AS$4,Data!$D:$D,'Data Tables'!AM$3)),"")</f>
        <v/>
      </c>
      <c r="AT157" s="59" t="str">
        <f>IFERROR(IF(AT$4="","",SUMIFS(Data!$E:$E,Data!$B:$B,'Data Tables'!$C157,Data!$C:$C,'Data Tables'!AT$4,Data!$D:$D,'Data Tables'!AM$3)),"")</f>
        <v/>
      </c>
      <c r="AU157" s="59" t="str">
        <f>IFERROR(IF(AU$4="","",SUMIFS(Data!$E:$E,Data!$B:$B,'Data Tables'!$C157,Data!$C:$C,'Data Tables'!AU$4,Data!$D:$D,'Data Tables'!AM$3)),"")</f>
        <v/>
      </c>
      <c r="AV157" s="59" t="str">
        <f>IFERROR(IF(AV$4="","",SUMIFS(Data!$E:$E,Data!$B:$B,'Data Tables'!$C157,Data!$C:$C,'Data Tables'!AV$4,Data!$D:$D,'Data Tables'!AM$3)),"")</f>
        <v/>
      </c>
      <c r="AX157" s="74">
        <f t="shared" si="283"/>
        <v>0</v>
      </c>
      <c r="AY157" s="75">
        <f t="shared" si="284"/>
        <v>0</v>
      </c>
      <c r="AZ157" s="76">
        <f t="shared" si="285"/>
        <v>0</v>
      </c>
      <c r="BA157" s="76" t="str">
        <f t="shared" si="286"/>
        <v/>
      </c>
      <c r="BB157" s="76" t="str">
        <f t="shared" si="287"/>
        <v/>
      </c>
      <c r="BC157" s="76" t="str">
        <f t="shared" si="288"/>
        <v/>
      </c>
      <c r="BD157" s="76" t="str">
        <f t="shared" si="289"/>
        <v/>
      </c>
      <c r="BE157" s="76" t="str">
        <f t="shared" si="290"/>
        <v/>
      </c>
      <c r="BF157" s="76" t="str">
        <f t="shared" si="291"/>
        <v/>
      </c>
      <c r="BG157" s="76" t="str">
        <f t="shared" si="292"/>
        <v/>
      </c>
      <c r="BI157" s="61">
        <f>IFERROR(IF(BI$4="","",SUMIFS(Data!$E:$E,Data!$B:$B,'Data Tables'!$C157,Data!$C:$C,'Data Tables'!BI$4,Data!$D:$D,'Data Tables'!BI$3)),"")</f>
        <v>0</v>
      </c>
      <c r="BJ157" s="60">
        <f>IFERROR(IF(BJ$4="","",SUMIFS(Data!$E:$E,Data!$B:$B,'Data Tables'!$C157,Data!$C:$C,'Data Tables'!BJ$4,Data!$D:$D,'Data Tables'!BI$3)),"")</f>
        <v>0</v>
      </c>
      <c r="BK157" s="59">
        <f>IFERROR(IF(BK$4="","",SUMIFS(Data!$E:$E,Data!$B:$B,'Data Tables'!$C157,Data!$C:$C,'Data Tables'!BK$4,Data!$D:$D,'Data Tables'!BI$3)),"")</f>
        <v>0</v>
      </c>
      <c r="BL157" s="59" t="str">
        <f>IFERROR(IF(BL$4="","",SUMIFS(Data!$E:$E,Data!$B:$B,'Data Tables'!$C157,Data!$C:$C,'Data Tables'!BL$4,Data!$D:$D,'Data Tables'!BI$3)),"")</f>
        <v/>
      </c>
      <c r="BM157" s="59" t="str">
        <f>IFERROR(IF(BM$4="","",SUMIFS(Data!$E:$E,Data!$B:$B,'Data Tables'!$C157,Data!$C:$C,'Data Tables'!BM$4,Data!$D:$D,'Data Tables'!BI$3)),"")</f>
        <v/>
      </c>
      <c r="BN157" s="59" t="str">
        <f>IFERROR(IF(BN$4="","",SUMIFS(Data!$E:$E,Data!$B:$B,'Data Tables'!$C157,Data!$C:$C,'Data Tables'!BN$4,Data!$D:$D,'Data Tables'!BI$3)),"")</f>
        <v/>
      </c>
      <c r="BO157" s="59" t="str">
        <f>IFERROR(IF(BO$4="","",SUMIFS(Data!$E:$E,Data!$B:$B,'Data Tables'!$C157,Data!$C:$C,'Data Tables'!BO$4,Data!$D:$D,'Data Tables'!BI$3)),"")</f>
        <v/>
      </c>
      <c r="BP157" s="59" t="str">
        <f>IFERROR(IF(BP$4="","",SUMIFS(Data!$E:$E,Data!$B:$B,'Data Tables'!$C157,Data!$C:$C,'Data Tables'!BP$4,Data!$D:$D,'Data Tables'!BI$3)),"")</f>
        <v/>
      </c>
      <c r="BQ157" s="59" t="str">
        <f>IFERROR(IF(BQ$4="","",SUMIFS(Data!$E:$E,Data!$B:$B,'Data Tables'!$C157,Data!$C:$C,'Data Tables'!BQ$4,Data!$D:$D,'Data Tables'!BI$3)),"")</f>
        <v/>
      </c>
      <c r="BR157" s="59" t="str">
        <f>IFERROR(IF(BR$4="","",SUMIFS(Data!$E:$E,Data!$B:$B,'Data Tables'!$C157,Data!$C:$C,'Data Tables'!BR$4,Data!$D:$D,'Data Tables'!BI$3)),"")</f>
        <v/>
      </c>
      <c r="BT157" s="74">
        <f t="shared" si="293"/>
        <v>0</v>
      </c>
      <c r="BU157" s="79">
        <f t="shared" si="294"/>
        <v>0</v>
      </c>
      <c r="BV157" s="78">
        <f t="shared" si="295"/>
        <v>0</v>
      </c>
      <c r="BW157" s="78" t="str">
        <f t="shared" si="296"/>
        <v/>
      </c>
      <c r="BX157" s="78" t="str">
        <f t="shared" si="297"/>
        <v/>
      </c>
      <c r="BY157" s="78" t="str">
        <f t="shared" si="298"/>
        <v/>
      </c>
      <c r="BZ157" s="78" t="str">
        <f t="shared" si="299"/>
        <v/>
      </c>
      <c r="CA157" s="78" t="str">
        <f t="shared" si="300"/>
        <v/>
      </c>
      <c r="CB157" s="78" t="str">
        <f t="shared" si="301"/>
        <v/>
      </c>
      <c r="CC157" s="78" t="str">
        <f t="shared" si="302"/>
        <v/>
      </c>
      <c r="CE157" s="61">
        <f>IFERROR(IF(CE$4="","",SUMIFS(Data!$E:$E,Data!$B:$B,'Data Tables'!$C157,Data!$C:$C,'Data Tables'!CE$4,Data!$D:$D,'Data Tables'!CE$3)),"")</f>
        <v>0</v>
      </c>
      <c r="CF157" s="60">
        <f>IFERROR(IF(CF$4="","",SUMIFS(Data!$E:$E,Data!$B:$B,'Data Tables'!$C157,Data!$C:$C,'Data Tables'!CF$4,Data!$D:$D,'Data Tables'!CE$3)),"")</f>
        <v>0</v>
      </c>
      <c r="CG157" s="59">
        <f>IFERROR(IF(CG$4="","",SUMIFS(Data!$E:$E,Data!$B:$B,'Data Tables'!$C157,Data!$C:$C,'Data Tables'!CG$4,Data!$D:$D,'Data Tables'!CE$3)),"")</f>
        <v>0</v>
      </c>
      <c r="CH157" s="59" t="str">
        <f>IFERROR(IF(CH$4="","",SUMIFS(Data!$E:$E,Data!$B:$B,'Data Tables'!$C157,Data!$C:$C,'Data Tables'!CH$4,Data!$D:$D,'Data Tables'!CE$3)),"")</f>
        <v/>
      </c>
      <c r="CI157" s="59" t="str">
        <f>IFERROR(IF(CI$4="","",SUMIFS(Data!$E:$E,Data!$B:$B,'Data Tables'!$C157,Data!$C:$C,'Data Tables'!CI$4,Data!$D:$D,'Data Tables'!CE$3)),"")</f>
        <v/>
      </c>
      <c r="CJ157" s="59" t="str">
        <f>IFERROR(IF(CJ$4="","",SUMIFS(Data!$E:$E,Data!$B:$B,'Data Tables'!$C157,Data!$C:$C,'Data Tables'!CJ$4,Data!$D:$D,'Data Tables'!CE$3)),"")</f>
        <v/>
      </c>
      <c r="CK157" s="59" t="str">
        <f>IFERROR(IF(CK$4="","",SUMIFS(Data!$E:$E,Data!$B:$B,'Data Tables'!$C157,Data!$C:$C,'Data Tables'!CK$4,Data!$D:$D,'Data Tables'!CE$3)),"")</f>
        <v/>
      </c>
      <c r="CL157" s="59" t="str">
        <f>IFERROR(IF(CL$4="","",SUMIFS(Data!$E:$E,Data!$B:$B,'Data Tables'!$C157,Data!$C:$C,'Data Tables'!CL$4,Data!$D:$D,'Data Tables'!CE$3)),"")</f>
        <v/>
      </c>
      <c r="CM157" s="59" t="str">
        <f>IFERROR(IF(CM$4="","",SUMIFS(Data!$E:$E,Data!$B:$B,'Data Tables'!$C157,Data!$C:$C,'Data Tables'!CM$4,Data!$D:$D,'Data Tables'!CE$3)),"")</f>
        <v/>
      </c>
      <c r="CN157" s="59" t="str">
        <f>IFERROR(IF(CN$4="","",SUMIFS(Data!$E:$E,Data!$B:$B,'Data Tables'!$C157,Data!$C:$C,'Data Tables'!CN$4,Data!$D:$D,'Data Tables'!CE$3)),"")</f>
        <v/>
      </c>
      <c r="CP157" s="61">
        <f>IFERROR(IF(CP$4="","",SUMIFS(Data!$E:$E,Data!$B:$B,'Data Tables'!$C157,Data!$C:$C,'Data Tables'!CP$4,Data!$D:$D,'Data Tables'!CP$3)),"")</f>
        <v>0</v>
      </c>
      <c r="CQ157" s="60">
        <f>IFERROR(IF(CQ$4="","",SUMIFS(Data!$E:$E,Data!$B:$B,'Data Tables'!$C157,Data!$C:$C,'Data Tables'!CQ$4,Data!$D:$D,'Data Tables'!CP$3)),"")</f>
        <v>0</v>
      </c>
      <c r="CR157" s="59">
        <f>IFERROR(IF(CR$4="","",SUMIFS(Data!$E:$E,Data!$B:$B,'Data Tables'!$C157,Data!$C:$C,'Data Tables'!CR$4,Data!$D:$D,'Data Tables'!CP$3)),"")</f>
        <v>0</v>
      </c>
      <c r="CS157" s="59" t="str">
        <f>IFERROR(IF(CS$4="","",SUMIFS(Data!$E:$E,Data!$B:$B,'Data Tables'!$C157,Data!$C:$C,'Data Tables'!CS$4,Data!$D:$D,'Data Tables'!CP$3)),"")</f>
        <v/>
      </c>
      <c r="CT157" s="59" t="str">
        <f>IFERROR(IF(CT$4="","",SUMIFS(Data!$E:$E,Data!$B:$B,'Data Tables'!$C157,Data!$C:$C,'Data Tables'!CT$4,Data!$D:$D,'Data Tables'!CP$3)),"")</f>
        <v/>
      </c>
      <c r="CU157" s="59" t="str">
        <f>IFERROR(IF(CU$4="","",SUMIFS(Data!$E:$E,Data!$B:$B,'Data Tables'!$C157,Data!$C:$C,'Data Tables'!CU$4,Data!$D:$D,'Data Tables'!CP$3)),"")</f>
        <v/>
      </c>
      <c r="CV157" s="59" t="str">
        <f>IFERROR(IF(CV$4="","",SUMIFS(Data!$E:$E,Data!$B:$B,'Data Tables'!$C157,Data!$C:$C,'Data Tables'!CV$4,Data!$D:$D,'Data Tables'!CP$3)),"")</f>
        <v/>
      </c>
      <c r="CW157" s="59" t="str">
        <f>IFERROR(IF(CW$4="","",SUMIFS(Data!$E:$E,Data!$B:$B,'Data Tables'!$C157,Data!$C:$C,'Data Tables'!CW$4,Data!$D:$D,'Data Tables'!CP$3)),"")</f>
        <v/>
      </c>
      <c r="CX157" s="59" t="str">
        <f>IFERROR(IF(CX$4="","",SUMIFS(Data!$E:$E,Data!$B:$B,'Data Tables'!$C157,Data!$C:$C,'Data Tables'!CX$4,Data!$D:$D,'Data Tables'!CP$3)),"")</f>
        <v/>
      </c>
      <c r="CY157" s="59" t="str">
        <f>IFERROR(IF(CY$4="","",SUMIFS(Data!$E:$E,Data!$B:$B,'Data Tables'!$C157,Data!$C:$C,'Data Tables'!CY$4,Data!$D:$D,'Data Tables'!CP$3)),"")</f>
        <v/>
      </c>
      <c r="DA157" s="77">
        <f t="shared" si="306"/>
        <v>0</v>
      </c>
      <c r="DB157" s="79">
        <f t="shared" si="307"/>
        <v>0</v>
      </c>
      <c r="DC157" s="78">
        <f t="shared" si="308"/>
        <v>0</v>
      </c>
      <c r="DD157" s="78" t="str">
        <f t="shared" si="309"/>
        <v/>
      </c>
      <c r="DE157" s="78" t="str">
        <f t="shared" si="310"/>
        <v/>
      </c>
      <c r="DF157" s="78" t="str">
        <f t="shared" si="311"/>
        <v/>
      </c>
      <c r="DG157" s="78" t="str">
        <f t="shared" si="312"/>
        <v/>
      </c>
      <c r="DH157" s="78" t="str">
        <f t="shared" si="313"/>
        <v/>
      </c>
      <c r="DI157" s="78" t="str">
        <f t="shared" si="314"/>
        <v/>
      </c>
      <c r="DJ157" s="78" t="str">
        <f t="shared" si="315"/>
        <v/>
      </c>
      <c r="DL157" s="77">
        <f t="shared" si="316"/>
        <v>0</v>
      </c>
      <c r="DM157" s="79">
        <f t="shared" si="317"/>
        <v>0</v>
      </c>
      <c r="DN157" s="78">
        <f t="shared" si="318"/>
        <v>0</v>
      </c>
      <c r="DO157" s="78" t="str">
        <f t="shared" si="319"/>
        <v/>
      </c>
      <c r="DP157" s="78" t="str">
        <f t="shared" si="320"/>
        <v/>
      </c>
      <c r="DQ157" s="78" t="str">
        <f t="shared" si="321"/>
        <v/>
      </c>
      <c r="DR157" s="78" t="str">
        <f t="shared" si="322"/>
        <v/>
      </c>
      <c r="DS157" s="78" t="str">
        <f t="shared" si="323"/>
        <v/>
      </c>
      <c r="DT157" s="78" t="str">
        <f t="shared" si="324"/>
        <v/>
      </c>
      <c r="DU157" s="78" t="str">
        <f t="shared" si="325"/>
        <v/>
      </c>
      <c r="DW157" s="61">
        <f>IFERROR(IF(DW$4="","",SUMIFS(Data!$E:$E,Data!$B:$B,'Data Tables'!$C157,Data!$C:$C,'Data Tables'!DW$4,Data!$D:$D,'Data Tables'!DW$3)),"")</f>
        <v>0</v>
      </c>
      <c r="DX157" s="60">
        <f>IFERROR(IF(DX$4="","",SUMIFS(Data!$E:$E,Data!$B:$B,'Data Tables'!$C157,Data!$C:$C,'Data Tables'!DX$4,Data!$D:$D,'Data Tables'!DW$3)),"")</f>
        <v>0</v>
      </c>
      <c r="DY157" s="59">
        <f>IFERROR(IF(DY$4="","",SUMIFS(Data!$E:$E,Data!$B:$B,'Data Tables'!$C157,Data!$C:$C,'Data Tables'!DY$4,Data!$D:$D,'Data Tables'!DW$3)),"")</f>
        <v>0</v>
      </c>
      <c r="DZ157" s="59" t="str">
        <f>IFERROR(IF(DZ$4="","",SUMIFS(Data!$E:$E,Data!$B:$B,'Data Tables'!$C157,Data!$C:$C,'Data Tables'!DZ$4,Data!$D:$D,'Data Tables'!DW$3)),"")</f>
        <v/>
      </c>
      <c r="EA157" s="59" t="str">
        <f>IFERROR(IF(EA$4="","",SUMIFS(Data!$E:$E,Data!$B:$B,'Data Tables'!$C157,Data!$C:$C,'Data Tables'!EA$4,Data!$D:$D,'Data Tables'!DW$3)),"")</f>
        <v/>
      </c>
      <c r="EB157" s="59" t="str">
        <f>IFERROR(IF(EB$4="","",SUMIFS(Data!$E:$E,Data!$B:$B,'Data Tables'!$C157,Data!$C:$C,'Data Tables'!EB$4,Data!$D:$D,'Data Tables'!DW$3)),"")</f>
        <v/>
      </c>
      <c r="EC157" s="59" t="str">
        <f>IFERROR(IF(EC$4="","",SUMIFS(Data!$E:$E,Data!$B:$B,'Data Tables'!$C157,Data!$C:$C,'Data Tables'!EC$4,Data!$D:$D,'Data Tables'!DW$3)),"")</f>
        <v/>
      </c>
      <c r="ED157" s="59" t="str">
        <f>IFERROR(IF(ED$4="","",SUMIFS(Data!$E:$E,Data!$B:$B,'Data Tables'!$C157,Data!$C:$C,'Data Tables'!ED$4,Data!$D:$D,'Data Tables'!DW$3)),"")</f>
        <v/>
      </c>
      <c r="EE157" s="59" t="str">
        <f>IFERROR(IF(EE$4="","",SUMIFS(Data!$E:$E,Data!$B:$B,'Data Tables'!$C157,Data!$C:$C,'Data Tables'!EE$4,Data!$D:$D,'Data Tables'!DW$3)),"")</f>
        <v/>
      </c>
      <c r="EF157" s="59" t="str">
        <f>IFERROR(IF(EF$4="","",SUMIFS(Data!$E:$E,Data!$B:$B,'Data Tables'!$C157,Data!$C:$C,'Data Tables'!EF$4,Data!$D:$D,'Data Tables'!DW$3)),"")</f>
        <v/>
      </c>
      <c r="EH157" s="77">
        <f t="shared" si="326"/>
        <v>0</v>
      </c>
      <c r="EI157" s="79">
        <f t="shared" si="327"/>
        <v>0</v>
      </c>
      <c r="EJ157" s="78">
        <f t="shared" si="328"/>
        <v>0</v>
      </c>
      <c r="EK157" s="78" t="str">
        <f t="shared" si="329"/>
        <v/>
      </c>
      <c r="EL157" s="78" t="str">
        <f t="shared" si="330"/>
        <v/>
      </c>
      <c r="EM157" s="78" t="str">
        <f t="shared" si="331"/>
        <v/>
      </c>
      <c r="EN157" s="78" t="str">
        <f t="shared" si="332"/>
        <v/>
      </c>
      <c r="EO157" s="78" t="str">
        <f t="shared" si="333"/>
        <v/>
      </c>
      <c r="EP157" s="78" t="str">
        <f t="shared" si="334"/>
        <v/>
      </c>
      <c r="EQ157" s="78" t="str">
        <f t="shared" si="335"/>
        <v/>
      </c>
      <c r="ES157" s="61">
        <f>IFERROR(IF(ES$4="","",SUMIFS(Data!$E:$E,Data!$B:$B,'Data Tables'!$C157,Data!$C:$C,'Data Tables'!ES$4,Data!$D:$D,'Data Tables'!ES$3)),"")</f>
        <v>0</v>
      </c>
      <c r="ET157" s="60">
        <f>IFERROR(IF(ET$4="","",SUMIFS(Data!$E:$E,Data!$B:$B,'Data Tables'!$C157,Data!$C:$C,'Data Tables'!ET$4,Data!$D:$D,'Data Tables'!ES$3)),"")</f>
        <v>0</v>
      </c>
      <c r="EU157" s="59">
        <f>IFERROR(IF(EU$4="","",SUMIFS(Data!$E:$E,Data!$B:$B,'Data Tables'!$C157,Data!$C:$C,'Data Tables'!EU$4,Data!$D:$D,'Data Tables'!ES$3)),"")</f>
        <v>0</v>
      </c>
      <c r="EV157" s="59" t="str">
        <f>IFERROR(IF(EV$4="","",SUMIFS(Data!$E:$E,Data!$B:$B,'Data Tables'!$C157,Data!$C:$C,'Data Tables'!EV$4,Data!$D:$D,'Data Tables'!ES$3)),"")</f>
        <v/>
      </c>
      <c r="EW157" s="59" t="str">
        <f>IFERROR(IF(EW$4="","",SUMIFS(Data!$E:$E,Data!$B:$B,'Data Tables'!$C157,Data!$C:$C,'Data Tables'!EW$4,Data!$D:$D,'Data Tables'!ES$3)),"")</f>
        <v/>
      </c>
      <c r="EX157" s="59" t="str">
        <f>IFERROR(IF(EX$4="","",SUMIFS(Data!$E:$E,Data!$B:$B,'Data Tables'!$C157,Data!$C:$C,'Data Tables'!EX$4,Data!$D:$D,'Data Tables'!ES$3)),"")</f>
        <v/>
      </c>
      <c r="EY157" s="59" t="str">
        <f>IFERROR(IF(EY$4="","",SUMIFS(Data!$E:$E,Data!$B:$B,'Data Tables'!$C157,Data!$C:$C,'Data Tables'!EY$4,Data!$D:$D,'Data Tables'!ES$3)),"")</f>
        <v/>
      </c>
      <c r="EZ157" s="59" t="str">
        <f>IFERROR(IF(EZ$4="","",SUMIFS(Data!$E:$E,Data!$B:$B,'Data Tables'!$C157,Data!$C:$C,'Data Tables'!EZ$4,Data!$D:$D,'Data Tables'!ES$3)),"")</f>
        <v/>
      </c>
      <c r="FA157" s="59" t="str">
        <f>IFERROR(IF(FA$4="","",SUMIFS(Data!$E:$E,Data!$B:$B,'Data Tables'!$C157,Data!$C:$C,'Data Tables'!FA$4,Data!$D:$D,'Data Tables'!ES$3)),"")</f>
        <v/>
      </c>
      <c r="FB157" s="59" t="str">
        <f>IFERROR(IF(FB$4="","",SUMIFS(Data!$E:$E,Data!$B:$B,'Data Tables'!$C157,Data!$C:$C,'Data Tables'!FB$4,Data!$D:$D,'Data Tables'!ES$3)),"")</f>
        <v/>
      </c>
      <c r="FD157" s="77">
        <f t="shared" si="336"/>
        <v>0</v>
      </c>
      <c r="FE157" s="79">
        <f t="shared" si="337"/>
        <v>0</v>
      </c>
      <c r="FF157" s="78">
        <f t="shared" si="338"/>
        <v>0</v>
      </c>
      <c r="FG157" s="78" t="str">
        <f t="shared" si="339"/>
        <v/>
      </c>
      <c r="FH157" s="78" t="str">
        <f t="shared" si="340"/>
        <v/>
      </c>
      <c r="FI157" s="78" t="str">
        <f t="shared" si="341"/>
        <v/>
      </c>
      <c r="FJ157" s="78" t="str">
        <f t="shared" si="342"/>
        <v/>
      </c>
      <c r="FK157" s="78" t="str">
        <f t="shared" si="343"/>
        <v/>
      </c>
      <c r="FL157" s="78" t="str">
        <f t="shared" si="344"/>
        <v/>
      </c>
      <c r="FM157" s="78" t="str">
        <f t="shared" si="345"/>
        <v/>
      </c>
      <c r="FO157" s="77">
        <f t="shared" si="346"/>
        <v>0</v>
      </c>
      <c r="FP157" s="79">
        <f t="shared" si="347"/>
        <v>0</v>
      </c>
      <c r="FQ157" s="78">
        <f t="shared" si="348"/>
        <v>0</v>
      </c>
      <c r="FR157" s="78" t="str">
        <f t="shared" si="349"/>
        <v/>
      </c>
      <c r="FS157" s="78" t="str">
        <f t="shared" si="350"/>
        <v/>
      </c>
      <c r="FT157" s="78" t="str">
        <f t="shared" si="351"/>
        <v/>
      </c>
      <c r="FU157" s="78" t="str">
        <f t="shared" si="352"/>
        <v/>
      </c>
      <c r="FV157" s="78" t="str">
        <f t="shared" si="353"/>
        <v/>
      </c>
      <c r="FW157" s="78" t="str">
        <f t="shared" si="354"/>
        <v/>
      </c>
      <c r="FX157" s="78" t="str">
        <f t="shared" si="355"/>
        <v/>
      </c>
      <c r="FZ157" s="61">
        <f>IFERROR(IF(FZ$4="","",SUMIFS(Data!$E:$E,Data!$B:$B,'Data Tables'!$C157,Data!$C:$C,'Data Tables'!FZ$4,Data!$D:$D,'Data Tables'!FZ$3)),"")</f>
        <v>0</v>
      </c>
      <c r="GA157" s="60">
        <f>IFERROR(IF(GA$4="","",SUMIFS(Data!$E:$E,Data!$B:$B,'Data Tables'!$C157,Data!$C:$C,'Data Tables'!GA$4,Data!$D:$D,'Data Tables'!FZ$3)),"")</f>
        <v>0</v>
      </c>
      <c r="GB157" s="59">
        <f>IFERROR(IF(GB$4="","",SUMIFS(Data!$E:$E,Data!$B:$B,'Data Tables'!$C157,Data!$C:$C,'Data Tables'!GB$4,Data!$D:$D,'Data Tables'!FZ$3)),"")</f>
        <v>0</v>
      </c>
      <c r="GC157" s="59" t="str">
        <f>IFERROR(IF(GC$4="","",SUMIFS(Data!$E:$E,Data!$B:$B,'Data Tables'!$C157,Data!$C:$C,'Data Tables'!GC$4,Data!$D:$D,'Data Tables'!FZ$3)),"")</f>
        <v/>
      </c>
      <c r="GD157" s="59" t="str">
        <f>IFERROR(IF(GD$4="","",SUMIFS(Data!$E:$E,Data!$B:$B,'Data Tables'!$C157,Data!$C:$C,'Data Tables'!GD$4,Data!$D:$D,'Data Tables'!FZ$3)),"")</f>
        <v/>
      </c>
      <c r="GE157" s="59" t="str">
        <f>IFERROR(IF(GE$4="","",SUMIFS(Data!$E:$E,Data!$B:$B,'Data Tables'!$C157,Data!$C:$C,'Data Tables'!GE$4,Data!$D:$D,'Data Tables'!FZ$3)),"")</f>
        <v/>
      </c>
      <c r="GF157" s="59" t="str">
        <f>IFERROR(IF(GF$4="","",SUMIFS(Data!$E:$E,Data!$B:$B,'Data Tables'!$C157,Data!$C:$C,'Data Tables'!GF$4,Data!$D:$D,'Data Tables'!FZ$3)),"")</f>
        <v/>
      </c>
      <c r="GG157" s="59" t="str">
        <f>IFERROR(IF(GG$4="","",SUMIFS(Data!$E:$E,Data!$B:$B,'Data Tables'!$C157,Data!$C:$C,'Data Tables'!GG$4,Data!$D:$D,'Data Tables'!FZ$3)),"")</f>
        <v/>
      </c>
      <c r="GH157" s="59" t="str">
        <f>IFERROR(IF(GH$4="","",SUMIFS(Data!$E:$E,Data!$B:$B,'Data Tables'!$C157,Data!$C:$C,'Data Tables'!GH$4,Data!$D:$D,'Data Tables'!FZ$3)),"")</f>
        <v/>
      </c>
      <c r="GI157" s="59" t="str">
        <f>IFERROR(IF(GI$4="","",SUMIFS(Data!$E:$E,Data!$B:$B,'Data Tables'!$C157,Data!$C:$C,'Data Tables'!GI$4,Data!$D:$D,'Data Tables'!FZ$3)),"")</f>
        <v/>
      </c>
      <c r="GK157" s="61">
        <f>IFERROR(IF(GK$4="","",SUMIFS(Data!$E:$E,Data!$B:$B,'Data Tables'!$C157,Data!$C:$C,'Data Tables'!GK$4,Data!$D:$D,'Data Tables'!GK$3)),"")</f>
        <v>0</v>
      </c>
      <c r="GL157" s="60">
        <f>IFERROR(IF(GL$4="","",SUMIFS(Data!$E:$E,Data!$B:$B,'Data Tables'!$C157,Data!$C:$C,'Data Tables'!GL$4,Data!$D:$D,'Data Tables'!GK$3)),"")</f>
        <v>0</v>
      </c>
      <c r="GM157" s="59">
        <f>IFERROR(IF(GM$4="","",SUMIFS(Data!$E:$E,Data!$B:$B,'Data Tables'!$C157,Data!$C:$C,'Data Tables'!GM$4,Data!$D:$D,'Data Tables'!GK$3)),"")</f>
        <v>0</v>
      </c>
      <c r="GN157" s="59" t="str">
        <f>IFERROR(IF(GN$4="","",SUMIFS(Data!$E:$E,Data!$B:$B,'Data Tables'!$C157,Data!$C:$C,'Data Tables'!GN$4,Data!$D:$D,'Data Tables'!GK$3)),"")</f>
        <v/>
      </c>
      <c r="GO157" s="59" t="str">
        <f>IFERROR(IF(GO$4="","",SUMIFS(Data!$E:$E,Data!$B:$B,'Data Tables'!$C157,Data!$C:$C,'Data Tables'!GO$4,Data!$D:$D,'Data Tables'!GK$3)),"")</f>
        <v/>
      </c>
      <c r="GP157" s="59" t="str">
        <f>IFERROR(IF(GP$4="","",SUMIFS(Data!$E:$E,Data!$B:$B,'Data Tables'!$C157,Data!$C:$C,'Data Tables'!GP$4,Data!$D:$D,'Data Tables'!GK$3)),"")</f>
        <v/>
      </c>
      <c r="GQ157" s="59" t="str">
        <f>IFERROR(IF(GQ$4="","",SUMIFS(Data!$E:$E,Data!$B:$B,'Data Tables'!$C157,Data!$C:$C,'Data Tables'!GQ$4,Data!$D:$D,'Data Tables'!GK$3)),"")</f>
        <v/>
      </c>
      <c r="GR157" s="59" t="str">
        <f>IFERROR(IF(GR$4="","",SUMIFS(Data!$E:$E,Data!$B:$B,'Data Tables'!$C157,Data!$C:$C,'Data Tables'!GR$4,Data!$D:$D,'Data Tables'!GK$3)),"")</f>
        <v/>
      </c>
      <c r="GS157" s="59" t="str">
        <f>IFERROR(IF(GS$4="","",SUMIFS(Data!$E:$E,Data!$B:$B,'Data Tables'!$C157,Data!$C:$C,'Data Tables'!GS$4,Data!$D:$D,'Data Tables'!GK$3)),"")</f>
        <v/>
      </c>
      <c r="GT157" s="59" t="str">
        <f>IFERROR(IF(GT$4="","",SUMIFS(Data!$E:$E,Data!$B:$B,'Data Tables'!$C157,Data!$C:$C,'Data Tables'!GT$4,Data!$D:$D,'Data Tables'!GK$3)),"")</f>
        <v/>
      </c>
      <c r="GV157" s="59"/>
      <c r="GW157" s="59"/>
      <c r="GX157" s="60"/>
      <c r="GY157" s="59"/>
      <c r="HA157" s="59"/>
      <c r="HB157" s="59"/>
      <c r="HC157" s="60"/>
      <c r="HD157" s="59"/>
      <c r="HF157" s="59"/>
      <c r="HG157" s="59"/>
      <c r="HH157" s="60"/>
      <c r="HI157" s="59"/>
      <c r="HK157" s="59"/>
      <c r="HL157" s="59"/>
      <c r="HM157" s="60"/>
      <c r="HN157" s="59"/>
      <c r="HP157" s="59"/>
      <c r="HQ157" s="59"/>
      <c r="HR157" s="60"/>
      <c r="HS157" s="59"/>
      <c r="HU157" s="59"/>
      <c r="HV157" s="59"/>
      <c r="HW157" s="60">
        <f>SUM(HR$5:HR157)</f>
        <v>0</v>
      </c>
      <c r="HX157" s="59"/>
      <c r="HZ157" s="59"/>
      <c r="IA157" s="59"/>
      <c r="IB157" s="60"/>
      <c r="IC157" s="61"/>
      <c r="IE157" s="59"/>
      <c r="IF157" s="59"/>
      <c r="IG157" s="60"/>
      <c r="IH157" s="59"/>
      <c r="IJ157" s="33"/>
      <c r="IK157" s="33"/>
      <c r="IL157" s="34"/>
      <c r="IM157" s="35"/>
      <c r="IO157" s="33"/>
      <c r="IP157" s="33"/>
      <c r="IQ157" s="34"/>
      <c r="IR157" s="35"/>
      <c r="IT157" s="33"/>
      <c r="IU157" s="33"/>
      <c r="IV157" s="34"/>
      <c r="IW157" s="35"/>
      <c r="IY157" s="33"/>
      <c r="IZ157" s="33"/>
      <c r="JA157" s="34"/>
      <c r="JB157" s="35"/>
      <c r="JF157" s="35" t="e">
        <f t="shared" si="303"/>
        <v>#VALUE!</v>
      </c>
      <c r="JH157" s="35" t="e">
        <f t="shared" si="304"/>
        <v>#VALUE!</v>
      </c>
    </row>
    <row r="158" spans="2:268" s="1" customFormat="1" ht="12.75" customHeight="1" x14ac:dyDescent="0.2">
      <c r="B158" s="16">
        <f t="shared" si="305"/>
        <v>154</v>
      </c>
      <c r="C158" s="58">
        <f t="shared" si="356"/>
        <v>4688</v>
      </c>
      <c r="F158" s="61">
        <f>IFERROR(IF(F$4="","",SUMIFS(Data!$E:$E,Data!$B:$B,'Data Tables'!$C158,Data!$C:$C,'Data Tables'!F$4,Data!$D:$D,'Data Tables'!F$3)),"")</f>
        <v>0</v>
      </c>
      <c r="G158" s="60">
        <f>IFERROR(IF(G$4="","",SUMIFS(Data!$E:$E,Data!$B:$B,'Data Tables'!$C158,Data!$C:$C,'Data Tables'!G$4,Data!$D:$D,'Data Tables'!F$3)),"")</f>
        <v>0</v>
      </c>
      <c r="H158" s="59">
        <f>IFERROR(IF(H$4="","",SUMIFS(Data!$E:$E,Data!$B:$B,'Data Tables'!$C158,Data!$C:$C,'Data Tables'!H$4,Data!$D:$D,'Data Tables'!F$3)),"")</f>
        <v>0</v>
      </c>
      <c r="I158" s="59" t="str">
        <f>IFERROR(IF(I$4="","",SUMIFS(Data!$E:$E,Data!$B:$B,'Data Tables'!$C158,Data!$C:$C,'Data Tables'!I$4,Data!$D:$D,'Data Tables'!F$3)),"")</f>
        <v/>
      </c>
      <c r="J158" s="59" t="str">
        <f>IFERROR(IF(J$4="","",SUMIFS(Data!$E:$E,Data!$B:$B,'Data Tables'!$C158,Data!$C:$C,'Data Tables'!J$4,Data!$D:$D,'Data Tables'!F$3)),"")</f>
        <v/>
      </c>
      <c r="K158" s="59" t="str">
        <f>IFERROR(IF(K$4="","",SUMIFS(Data!$E:$E,Data!$B:$B,'Data Tables'!$C158,Data!$C:$C,'Data Tables'!K$4,Data!$D:$D,'Data Tables'!F$3)),"")</f>
        <v/>
      </c>
      <c r="L158" s="59" t="str">
        <f>IFERROR(IF(L$4="","",SUMIFS(Data!$E:$E,Data!$B:$B,'Data Tables'!$C158,Data!$C:$C,'Data Tables'!L$4,Data!$D:$D,'Data Tables'!F$3)),"")</f>
        <v/>
      </c>
      <c r="M158" s="59" t="str">
        <f>IFERROR(IF(M$4="","",SUMIFS(Data!$E:$E,Data!$B:$B,'Data Tables'!$C158,Data!$C:$C,'Data Tables'!M$4,Data!$D:$D,'Data Tables'!F$3)),"")</f>
        <v/>
      </c>
      <c r="N158" s="59" t="str">
        <f>IFERROR(IF(N$4="","",SUMIFS(Data!$E:$E,Data!$B:$B,'Data Tables'!$C158,Data!$C:$C,'Data Tables'!N$4,Data!$D:$D,'Data Tables'!F$3)),"")</f>
        <v/>
      </c>
      <c r="O158" s="59" t="str">
        <f>IFERROR(IF(O$4="","",SUMIFS(Data!$E:$E,Data!$B:$B,'Data Tables'!$C158,Data!$C:$C,'Data Tables'!O$4,Data!$D:$D,'Data Tables'!F$3)),"")</f>
        <v/>
      </c>
      <c r="Q158" s="61">
        <f>IFERROR(IF(Q$4="","",SUMIFS(Data!$E:$E,Data!$B:$B,'Data Tables'!$C158,Data!$C:$C,'Data Tables'!Q$4,Data!$D:$D,'Data Tables'!Q$3)),"")</f>
        <v>0</v>
      </c>
      <c r="R158" s="60">
        <f>IFERROR(IF(R$4="","",SUMIFS(Data!$E:$E,Data!$B:$B,'Data Tables'!$C158,Data!$C:$C,'Data Tables'!R$4,Data!$D:$D,'Data Tables'!Q$3)),"")</f>
        <v>0</v>
      </c>
      <c r="S158" s="59">
        <f>IFERROR(IF(S$4="","",SUMIFS(Data!$E:$E,Data!$B:$B,'Data Tables'!$C158,Data!$C:$C,'Data Tables'!S$4,Data!$D:$D,'Data Tables'!Q$3)),"")</f>
        <v>0</v>
      </c>
      <c r="T158" s="59" t="str">
        <f>IFERROR(IF(T$4="","",SUMIFS(Data!$E:$E,Data!$B:$B,'Data Tables'!$C158,Data!$C:$C,'Data Tables'!T$4,Data!$D:$D,'Data Tables'!Q$3)),"")</f>
        <v/>
      </c>
      <c r="U158" s="59" t="str">
        <f>IFERROR(IF(U$4="","",SUMIFS(Data!$E:$E,Data!$B:$B,'Data Tables'!$C158,Data!$C:$C,'Data Tables'!U$4,Data!$D:$D,'Data Tables'!Q$3)),"")</f>
        <v/>
      </c>
      <c r="V158" s="59" t="str">
        <f>IFERROR(IF(V$4="","",SUMIFS(Data!$E:$E,Data!$B:$B,'Data Tables'!$C158,Data!$C:$C,'Data Tables'!V$4,Data!$D:$D,'Data Tables'!Q$3)),"")</f>
        <v/>
      </c>
      <c r="W158" s="59" t="str">
        <f>IFERROR(IF(W$4="","",SUMIFS(Data!$E:$E,Data!$B:$B,'Data Tables'!$C158,Data!$C:$C,'Data Tables'!W$4,Data!$D:$D,'Data Tables'!Q$3)),"")</f>
        <v/>
      </c>
      <c r="X158" s="59" t="str">
        <f>IFERROR(IF(X$4="","",SUMIFS(Data!$E:$E,Data!$B:$B,'Data Tables'!$C158,Data!$C:$C,'Data Tables'!X$4,Data!$D:$D,'Data Tables'!Q$3)),"")</f>
        <v/>
      </c>
      <c r="Y158" s="59" t="str">
        <f>IFERROR(IF(Y$4="","",SUMIFS(Data!$E:$E,Data!$B:$B,'Data Tables'!$C158,Data!$C:$C,'Data Tables'!Y$4,Data!$D:$D,'Data Tables'!Q$3)),"")</f>
        <v/>
      </c>
      <c r="Z158" s="59" t="str">
        <f>IFERROR(IF(Z$4="","",SUMIFS(Data!$E:$E,Data!$B:$B,'Data Tables'!$C158,Data!$C:$C,'Data Tables'!Z$4,Data!$D:$D,'Data Tables'!Q$3)),"")</f>
        <v/>
      </c>
      <c r="AB158" s="61">
        <f>IFERROR(IF(AB$4="","",SUMIFS(Data!$E:$E,Data!$B:$B,'Data Tables'!$C158,Data!$C:$C,'Data Tables'!AB$4,Data!$D:$D,'Data Tables'!AB$3)),"")</f>
        <v>0</v>
      </c>
      <c r="AC158" s="60">
        <f>IFERROR(IF(AC$4="","",SUMIFS(Data!$E:$E,Data!$B:$B,'Data Tables'!$C158,Data!$C:$C,'Data Tables'!AC$4,Data!$D:$D,'Data Tables'!AB$3)),"")</f>
        <v>0</v>
      </c>
      <c r="AD158" s="59">
        <f>IFERROR(IF(AD$4="","",SUMIFS(Data!$E:$E,Data!$B:$B,'Data Tables'!$C158,Data!$C:$C,'Data Tables'!AD$4,Data!$D:$D,'Data Tables'!AB$3)),"")</f>
        <v>0</v>
      </c>
      <c r="AE158" s="59" t="str">
        <f>IFERROR(IF(AE$4="","",SUMIFS(Data!$E:$E,Data!$B:$B,'Data Tables'!$C158,Data!$C:$C,'Data Tables'!AE$4,Data!$D:$D,'Data Tables'!AB$3)),"")</f>
        <v/>
      </c>
      <c r="AF158" s="59" t="str">
        <f>IFERROR(IF(AF$4="","",SUMIFS(Data!$E:$E,Data!$B:$B,'Data Tables'!$C158,Data!$C:$C,'Data Tables'!AF$4,Data!$D:$D,'Data Tables'!AB$3)),"")</f>
        <v/>
      </c>
      <c r="AG158" s="59" t="str">
        <f>IFERROR(IF(AG$4="","",SUMIFS(Data!$E:$E,Data!$B:$B,'Data Tables'!$C158,Data!$C:$C,'Data Tables'!AG$4,Data!$D:$D,'Data Tables'!AB$3)),"")</f>
        <v/>
      </c>
      <c r="AH158" s="59" t="str">
        <f>IFERROR(IF(AH$4="","",SUMIFS(Data!$E:$E,Data!$B:$B,'Data Tables'!$C158,Data!$C:$C,'Data Tables'!AH$4,Data!$D:$D,'Data Tables'!AB$3)),"")</f>
        <v/>
      </c>
      <c r="AI158" s="59" t="str">
        <f>IFERROR(IF(AI$4="","",SUMIFS(Data!$E:$E,Data!$B:$B,'Data Tables'!$C158,Data!$C:$C,'Data Tables'!AI$4,Data!$D:$D,'Data Tables'!AB$3)),"")</f>
        <v/>
      </c>
      <c r="AJ158" s="59" t="str">
        <f>IFERROR(IF(AJ$4="","",SUMIFS(Data!$E:$E,Data!$B:$B,'Data Tables'!$C158,Data!$C:$C,'Data Tables'!AJ$4,Data!$D:$D,'Data Tables'!AB$3)),"")</f>
        <v/>
      </c>
      <c r="AK158" s="59" t="str">
        <f>IFERROR(IF(AK$4="","",SUMIFS(Data!$E:$E,Data!$B:$B,'Data Tables'!$C158,Data!$C:$C,'Data Tables'!AK$4,Data!$D:$D,'Data Tables'!AB$3)),"")</f>
        <v/>
      </c>
      <c r="AM158" s="61">
        <f>IFERROR(IF(AM$4="","",SUMIFS(Data!$E:$E,Data!$B:$B,'Data Tables'!$C158,Data!$C:$C,'Data Tables'!AM$4,Data!$D:$D,'Data Tables'!AM$3)),"")</f>
        <v>0</v>
      </c>
      <c r="AN158" s="60">
        <f>IFERROR(IF(AN$4="","",SUMIFS(Data!$E:$E,Data!$B:$B,'Data Tables'!$C158,Data!$C:$C,'Data Tables'!AN$4,Data!$D:$D,'Data Tables'!AM$3)),"")</f>
        <v>0</v>
      </c>
      <c r="AO158" s="59">
        <f>IFERROR(IF(AO$4="","",SUMIFS(Data!$E:$E,Data!$B:$B,'Data Tables'!$C158,Data!$C:$C,'Data Tables'!AO$4,Data!$D:$D,'Data Tables'!AM$3)),"")</f>
        <v>0</v>
      </c>
      <c r="AP158" s="59" t="str">
        <f>IFERROR(IF(AP$4="","",SUMIFS(Data!$E:$E,Data!$B:$B,'Data Tables'!$C158,Data!$C:$C,'Data Tables'!AP$4,Data!$D:$D,'Data Tables'!AM$3)),"")</f>
        <v/>
      </c>
      <c r="AQ158" s="59" t="str">
        <f>IFERROR(IF(AQ$4="","",SUMIFS(Data!$E:$E,Data!$B:$B,'Data Tables'!$C158,Data!$C:$C,'Data Tables'!AQ$4,Data!$D:$D,'Data Tables'!AM$3)),"")</f>
        <v/>
      </c>
      <c r="AR158" s="59" t="str">
        <f>IFERROR(IF(AR$4="","",SUMIFS(Data!$E:$E,Data!$B:$B,'Data Tables'!$C158,Data!$C:$C,'Data Tables'!AR$4,Data!$D:$D,'Data Tables'!AM$3)),"")</f>
        <v/>
      </c>
      <c r="AS158" s="59" t="str">
        <f>IFERROR(IF(AS$4="","",SUMIFS(Data!$E:$E,Data!$B:$B,'Data Tables'!$C158,Data!$C:$C,'Data Tables'!AS$4,Data!$D:$D,'Data Tables'!AM$3)),"")</f>
        <v/>
      </c>
      <c r="AT158" s="59" t="str">
        <f>IFERROR(IF(AT$4="","",SUMIFS(Data!$E:$E,Data!$B:$B,'Data Tables'!$C158,Data!$C:$C,'Data Tables'!AT$4,Data!$D:$D,'Data Tables'!AM$3)),"")</f>
        <v/>
      </c>
      <c r="AU158" s="59" t="str">
        <f>IFERROR(IF(AU$4="","",SUMIFS(Data!$E:$E,Data!$B:$B,'Data Tables'!$C158,Data!$C:$C,'Data Tables'!AU$4,Data!$D:$D,'Data Tables'!AM$3)),"")</f>
        <v/>
      </c>
      <c r="AV158" s="59" t="str">
        <f>IFERROR(IF(AV$4="","",SUMIFS(Data!$E:$E,Data!$B:$B,'Data Tables'!$C158,Data!$C:$C,'Data Tables'!AV$4,Data!$D:$D,'Data Tables'!AM$3)),"")</f>
        <v/>
      </c>
      <c r="AX158" s="74">
        <f t="shared" si="283"/>
        <v>0</v>
      </c>
      <c r="AY158" s="75">
        <f t="shared" si="284"/>
        <v>0</v>
      </c>
      <c r="AZ158" s="76">
        <f t="shared" si="285"/>
        <v>0</v>
      </c>
      <c r="BA158" s="76" t="str">
        <f t="shared" si="286"/>
        <v/>
      </c>
      <c r="BB158" s="76" t="str">
        <f t="shared" si="287"/>
        <v/>
      </c>
      <c r="BC158" s="76" t="str">
        <f t="shared" si="288"/>
        <v/>
      </c>
      <c r="BD158" s="76" t="str">
        <f t="shared" si="289"/>
        <v/>
      </c>
      <c r="BE158" s="76" t="str">
        <f t="shared" si="290"/>
        <v/>
      </c>
      <c r="BF158" s="76" t="str">
        <f t="shared" si="291"/>
        <v/>
      </c>
      <c r="BG158" s="76" t="str">
        <f t="shared" si="292"/>
        <v/>
      </c>
      <c r="BI158" s="61">
        <f>IFERROR(IF(BI$4="","",SUMIFS(Data!$E:$E,Data!$B:$B,'Data Tables'!$C158,Data!$C:$C,'Data Tables'!BI$4,Data!$D:$D,'Data Tables'!BI$3)),"")</f>
        <v>0</v>
      </c>
      <c r="BJ158" s="60">
        <f>IFERROR(IF(BJ$4="","",SUMIFS(Data!$E:$E,Data!$B:$B,'Data Tables'!$C158,Data!$C:$C,'Data Tables'!BJ$4,Data!$D:$D,'Data Tables'!BI$3)),"")</f>
        <v>0</v>
      </c>
      <c r="BK158" s="59">
        <f>IFERROR(IF(BK$4="","",SUMIFS(Data!$E:$E,Data!$B:$B,'Data Tables'!$C158,Data!$C:$C,'Data Tables'!BK$4,Data!$D:$D,'Data Tables'!BI$3)),"")</f>
        <v>0</v>
      </c>
      <c r="BL158" s="59" t="str">
        <f>IFERROR(IF(BL$4="","",SUMIFS(Data!$E:$E,Data!$B:$B,'Data Tables'!$C158,Data!$C:$C,'Data Tables'!BL$4,Data!$D:$D,'Data Tables'!BI$3)),"")</f>
        <v/>
      </c>
      <c r="BM158" s="59" t="str">
        <f>IFERROR(IF(BM$4="","",SUMIFS(Data!$E:$E,Data!$B:$B,'Data Tables'!$C158,Data!$C:$C,'Data Tables'!BM$4,Data!$D:$D,'Data Tables'!BI$3)),"")</f>
        <v/>
      </c>
      <c r="BN158" s="59" t="str">
        <f>IFERROR(IF(BN$4="","",SUMIFS(Data!$E:$E,Data!$B:$B,'Data Tables'!$C158,Data!$C:$C,'Data Tables'!BN$4,Data!$D:$D,'Data Tables'!BI$3)),"")</f>
        <v/>
      </c>
      <c r="BO158" s="59" t="str">
        <f>IFERROR(IF(BO$4="","",SUMIFS(Data!$E:$E,Data!$B:$B,'Data Tables'!$C158,Data!$C:$C,'Data Tables'!BO$4,Data!$D:$D,'Data Tables'!BI$3)),"")</f>
        <v/>
      </c>
      <c r="BP158" s="59" t="str">
        <f>IFERROR(IF(BP$4="","",SUMIFS(Data!$E:$E,Data!$B:$B,'Data Tables'!$C158,Data!$C:$C,'Data Tables'!BP$4,Data!$D:$D,'Data Tables'!BI$3)),"")</f>
        <v/>
      </c>
      <c r="BQ158" s="59" t="str">
        <f>IFERROR(IF(BQ$4="","",SUMIFS(Data!$E:$E,Data!$B:$B,'Data Tables'!$C158,Data!$C:$C,'Data Tables'!BQ$4,Data!$D:$D,'Data Tables'!BI$3)),"")</f>
        <v/>
      </c>
      <c r="BR158" s="59" t="str">
        <f>IFERROR(IF(BR$4="","",SUMIFS(Data!$E:$E,Data!$B:$B,'Data Tables'!$C158,Data!$C:$C,'Data Tables'!BR$4,Data!$D:$D,'Data Tables'!BI$3)),"")</f>
        <v/>
      </c>
      <c r="BT158" s="74">
        <f t="shared" si="293"/>
        <v>0</v>
      </c>
      <c r="BU158" s="79">
        <f t="shared" si="294"/>
        <v>0</v>
      </c>
      <c r="BV158" s="78">
        <f t="shared" si="295"/>
        <v>0</v>
      </c>
      <c r="BW158" s="78" t="str">
        <f t="shared" si="296"/>
        <v/>
      </c>
      <c r="BX158" s="78" t="str">
        <f t="shared" si="297"/>
        <v/>
      </c>
      <c r="BY158" s="78" t="str">
        <f t="shared" si="298"/>
        <v/>
      </c>
      <c r="BZ158" s="78" t="str">
        <f t="shared" si="299"/>
        <v/>
      </c>
      <c r="CA158" s="78" t="str">
        <f t="shared" si="300"/>
        <v/>
      </c>
      <c r="CB158" s="78" t="str">
        <f t="shared" si="301"/>
        <v/>
      </c>
      <c r="CC158" s="78" t="str">
        <f t="shared" si="302"/>
        <v/>
      </c>
      <c r="CE158" s="61">
        <f>IFERROR(IF(CE$4="","",SUMIFS(Data!$E:$E,Data!$B:$B,'Data Tables'!$C158,Data!$C:$C,'Data Tables'!CE$4,Data!$D:$D,'Data Tables'!CE$3)),"")</f>
        <v>0</v>
      </c>
      <c r="CF158" s="60">
        <f>IFERROR(IF(CF$4="","",SUMIFS(Data!$E:$E,Data!$B:$B,'Data Tables'!$C158,Data!$C:$C,'Data Tables'!CF$4,Data!$D:$D,'Data Tables'!CE$3)),"")</f>
        <v>0</v>
      </c>
      <c r="CG158" s="59">
        <f>IFERROR(IF(CG$4="","",SUMIFS(Data!$E:$E,Data!$B:$B,'Data Tables'!$C158,Data!$C:$C,'Data Tables'!CG$4,Data!$D:$D,'Data Tables'!CE$3)),"")</f>
        <v>0</v>
      </c>
      <c r="CH158" s="59" t="str">
        <f>IFERROR(IF(CH$4="","",SUMIFS(Data!$E:$E,Data!$B:$B,'Data Tables'!$C158,Data!$C:$C,'Data Tables'!CH$4,Data!$D:$D,'Data Tables'!CE$3)),"")</f>
        <v/>
      </c>
      <c r="CI158" s="59" t="str">
        <f>IFERROR(IF(CI$4="","",SUMIFS(Data!$E:$E,Data!$B:$B,'Data Tables'!$C158,Data!$C:$C,'Data Tables'!CI$4,Data!$D:$D,'Data Tables'!CE$3)),"")</f>
        <v/>
      </c>
      <c r="CJ158" s="59" t="str">
        <f>IFERROR(IF(CJ$4="","",SUMIFS(Data!$E:$E,Data!$B:$B,'Data Tables'!$C158,Data!$C:$C,'Data Tables'!CJ$4,Data!$D:$D,'Data Tables'!CE$3)),"")</f>
        <v/>
      </c>
      <c r="CK158" s="59" t="str">
        <f>IFERROR(IF(CK$4="","",SUMIFS(Data!$E:$E,Data!$B:$B,'Data Tables'!$C158,Data!$C:$C,'Data Tables'!CK$4,Data!$D:$D,'Data Tables'!CE$3)),"")</f>
        <v/>
      </c>
      <c r="CL158" s="59" t="str">
        <f>IFERROR(IF(CL$4="","",SUMIFS(Data!$E:$E,Data!$B:$B,'Data Tables'!$C158,Data!$C:$C,'Data Tables'!CL$4,Data!$D:$D,'Data Tables'!CE$3)),"")</f>
        <v/>
      </c>
      <c r="CM158" s="59" t="str">
        <f>IFERROR(IF(CM$4="","",SUMIFS(Data!$E:$E,Data!$B:$B,'Data Tables'!$C158,Data!$C:$C,'Data Tables'!CM$4,Data!$D:$D,'Data Tables'!CE$3)),"")</f>
        <v/>
      </c>
      <c r="CN158" s="59" t="str">
        <f>IFERROR(IF(CN$4="","",SUMIFS(Data!$E:$E,Data!$B:$B,'Data Tables'!$C158,Data!$C:$C,'Data Tables'!CN$4,Data!$D:$D,'Data Tables'!CE$3)),"")</f>
        <v/>
      </c>
      <c r="CP158" s="61">
        <f>IFERROR(IF(CP$4="","",SUMIFS(Data!$E:$E,Data!$B:$B,'Data Tables'!$C158,Data!$C:$C,'Data Tables'!CP$4,Data!$D:$D,'Data Tables'!CP$3)),"")</f>
        <v>0</v>
      </c>
      <c r="CQ158" s="60">
        <f>IFERROR(IF(CQ$4="","",SUMIFS(Data!$E:$E,Data!$B:$B,'Data Tables'!$C158,Data!$C:$C,'Data Tables'!CQ$4,Data!$D:$D,'Data Tables'!CP$3)),"")</f>
        <v>0</v>
      </c>
      <c r="CR158" s="59">
        <f>IFERROR(IF(CR$4="","",SUMIFS(Data!$E:$E,Data!$B:$B,'Data Tables'!$C158,Data!$C:$C,'Data Tables'!CR$4,Data!$D:$D,'Data Tables'!CP$3)),"")</f>
        <v>0</v>
      </c>
      <c r="CS158" s="59" t="str">
        <f>IFERROR(IF(CS$4="","",SUMIFS(Data!$E:$E,Data!$B:$B,'Data Tables'!$C158,Data!$C:$C,'Data Tables'!CS$4,Data!$D:$D,'Data Tables'!CP$3)),"")</f>
        <v/>
      </c>
      <c r="CT158" s="59" t="str">
        <f>IFERROR(IF(CT$4="","",SUMIFS(Data!$E:$E,Data!$B:$B,'Data Tables'!$C158,Data!$C:$C,'Data Tables'!CT$4,Data!$D:$D,'Data Tables'!CP$3)),"")</f>
        <v/>
      </c>
      <c r="CU158" s="59" t="str">
        <f>IFERROR(IF(CU$4="","",SUMIFS(Data!$E:$E,Data!$B:$B,'Data Tables'!$C158,Data!$C:$C,'Data Tables'!CU$4,Data!$D:$D,'Data Tables'!CP$3)),"")</f>
        <v/>
      </c>
      <c r="CV158" s="59" t="str">
        <f>IFERROR(IF(CV$4="","",SUMIFS(Data!$E:$E,Data!$B:$B,'Data Tables'!$C158,Data!$C:$C,'Data Tables'!CV$4,Data!$D:$D,'Data Tables'!CP$3)),"")</f>
        <v/>
      </c>
      <c r="CW158" s="59" t="str">
        <f>IFERROR(IF(CW$4="","",SUMIFS(Data!$E:$E,Data!$B:$B,'Data Tables'!$C158,Data!$C:$C,'Data Tables'!CW$4,Data!$D:$D,'Data Tables'!CP$3)),"")</f>
        <v/>
      </c>
      <c r="CX158" s="59" t="str">
        <f>IFERROR(IF(CX$4="","",SUMIFS(Data!$E:$E,Data!$B:$B,'Data Tables'!$C158,Data!$C:$C,'Data Tables'!CX$4,Data!$D:$D,'Data Tables'!CP$3)),"")</f>
        <v/>
      </c>
      <c r="CY158" s="59" t="str">
        <f>IFERROR(IF(CY$4="","",SUMIFS(Data!$E:$E,Data!$B:$B,'Data Tables'!$C158,Data!$C:$C,'Data Tables'!CY$4,Data!$D:$D,'Data Tables'!CP$3)),"")</f>
        <v/>
      </c>
      <c r="DA158" s="77">
        <f t="shared" si="306"/>
        <v>0</v>
      </c>
      <c r="DB158" s="79">
        <f t="shared" si="307"/>
        <v>0</v>
      </c>
      <c r="DC158" s="78">
        <f t="shared" si="308"/>
        <v>0</v>
      </c>
      <c r="DD158" s="78" t="str">
        <f t="shared" si="309"/>
        <v/>
      </c>
      <c r="DE158" s="78" t="str">
        <f t="shared" si="310"/>
        <v/>
      </c>
      <c r="DF158" s="78" t="str">
        <f t="shared" si="311"/>
        <v/>
      </c>
      <c r="DG158" s="78" t="str">
        <f t="shared" si="312"/>
        <v/>
      </c>
      <c r="DH158" s="78" t="str">
        <f t="shared" si="313"/>
        <v/>
      </c>
      <c r="DI158" s="78" t="str">
        <f t="shared" si="314"/>
        <v/>
      </c>
      <c r="DJ158" s="78" t="str">
        <f t="shared" si="315"/>
        <v/>
      </c>
      <c r="DL158" s="77">
        <f t="shared" si="316"/>
        <v>0</v>
      </c>
      <c r="DM158" s="79">
        <f t="shared" si="317"/>
        <v>0</v>
      </c>
      <c r="DN158" s="78">
        <f t="shared" si="318"/>
        <v>0</v>
      </c>
      <c r="DO158" s="78" t="str">
        <f t="shared" si="319"/>
        <v/>
      </c>
      <c r="DP158" s="78" t="str">
        <f t="shared" si="320"/>
        <v/>
      </c>
      <c r="DQ158" s="78" t="str">
        <f t="shared" si="321"/>
        <v/>
      </c>
      <c r="DR158" s="78" t="str">
        <f t="shared" si="322"/>
        <v/>
      </c>
      <c r="DS158" s="78" t="str">
        <f t="shared" si="323"/>
        <v/>
      </c>
      <c r="DT158" s="78" t="str">
        <f t="shared" si="324"/>
        <v/>
      </c>
      <c r="DU158" s="78" t="str">
        <f t="shared" si="325"/>
        <v/>
      </c>
      <c r="DW158" s="61">
        <f>IFERROR(IF(DW$4="","",SUMIFS(Data!$E:$E,Data!$B:$B,'Data Tables'!$C158,Data!$C:$C,'Data Tables'!DW$4,Data!$D:$D,'Data Tables'!DW$3)),"")</f>
        <v>0</v>
      </c>
      <c r="DX158" s="60">
        <f>IFERROR(IF(DX$4="","",SUMIFS(Data!$E:$E,Data!$B:$B,'Data Tables'!$C158,Data!$C:$C,'Data Tables'!DX$4,Data!$D:$D,'Data Tables'!DW$3)),"")</f>
        <v>0</v>
      </c>
      <c r="DY158" s="59">
        <f>IFERROR(IF(DY$4="","",SUMIFS(Data!$E:$E,Data!$B:$B,'Data Tables'!$C158,Data!$C:$C,'Data Tables'!DY$4,Data!$D:$D,'Data Tables'!DW$3)),"")</f>
        <v>0</v>
      </c>
      <c r="DZ158" s="59" t="str">
        <f>IFERROR(IF(DZ$4="","",SUMIFS(Data!$E:$E,Data!$B:$B,'Data Tables'!$C158,Data!$C:$C,'Data Tables'!DZ$4,Data!$D:$D,'Data Tables'!DW$3)),"")</f>
        <v/>
      </c>
      <c r="EA158" s="59" t="str">
        <f>IFERROR(IF(EA$4="","",SUMIFS(Data!$E:$E,Data!$B:$B,'Data Tables'!$C158,Data!$C:$C,'Data Tables'!EA$4,Data!$D:$D,'Data Tables'!DW$3)),"")</f>
        <v/>
      </c>
      <c r="EB158" s="59" t="str">
        <f>IFERROR(IF(EB$4="","",SUMIFS(Data!$E:$E,Data!$B:$B,'Data Tables'!$C158,Data!$C:$C,'Data Tables'!EB$4,Data!$D:$D,'Data Tables'!DW$3)),"")</f>
        <v/>
      </c>
      <c r="EC158" s="59" t="str">
        <f>IFERROR(IF(EC$4="","",SUMIFS(Data!$E:$E,Data!$B:$B,'Data Tables'!$C158,Data!$C:$C,'Data Tables'!EC$4,Data!$D:$D,'Data Tables'!DW$3)),"")</f>
        <v/>
      </c>
      <c r="ED158" s="59" t="str">
        <f>IFERROR(IF(ED$4="","",SUMIFS(Data!$E:$E,Data!$B:$B,'Data Tables'!$C158,Data!$C:$C,'Data Tables'!ED$4,Data!$D:$D,'Data Tables'!DW$3)),"")</f>
        <v/>
      </c>
      <c r="EE158" s="59" t="str">
        <f>IFERROR(IF(EE$4="","",SUMIFS(Data!$E:$E,Data!$B:$B,'Data Tables'!$C158,Data!$C:$C,'Data Tables'!EE$4,Data!$D:$D,'Data Tables'!DW$3)),"")</f>
        <v/>
      </c>
      <c r="EF158" s="59" t="str">
        <f>IFERROR(IF(EF$4="","",SUMIFS(Data!$E:$E,Data!$B:$B,'Data Tables'!$C158,Data!$C:$C,'Data Tables'!EF$4,Data!$D:$D,'Data Tables'!DW$3)),"")</f>
        <v/>
      </c>
      <c r="EH158" s="77">
        <f t="shared" si="326"/>
        <v>0</v>
      </c>
      <c r="EI158" s="79">
        <f t="shared" si="327"/>
        <v>0</v>
      </c>
      <c r="EJ158" s="78">
        <f t="shared" si="328"/>
        <v>0</v>
      </c>
      <c r="EK158" s="78" t="str">
        <f t="shared" si="329"/>
        <v/>
      </c>
      <c r="EL158" s="78" t="str">
        <f t="shared" si="330"/>
        <v/>
      </c>
      <c r="EM158" s="78" t="str">
        <f t="shared" si="331"/>
        <v/>
      </c>
      <c r="EN158" s="78" t="str">
        <f t="shared" si="332"/>
        <v/>
      </c>
      <c r="EO158" s="78" t="str">
        <f t="shared" si="333"/>
        <v/>
      </c>
      <c r="EP158" s="78" t="str">
        <f t="shared" si="334"/>
        <v/>
      </c>
      <c r="EQ158" s="78" t="str">
        <f t="shared" si="335"/>
        <v/>
      </c>
      <c r="ES158" s="61">
        <f>IFERROR(IF(ES$4="","",SUMIFS(Data!$E:$E,Data!$B:$B,'Data Tables'!$C158,Data!$C:$C,'Data Tables'!ES$4,Data!$D:$D,'Data Tables'!ES$3)),"")</f>
        <v>0</v>
      </c>
      <c r="ET158" s="60">
        <f>IFERROR(IF(ET$4="","",SUMIFS(Data!$E:$E,Data!$B:$B,'Data Tables'!$C158,Data!$C:$C,'Data Tables'!ET$4,Data!$D:$D,'Data Tables'!ES$3)),"")</f>
        <v>0</v>
      </c>
      <c r="EU158" s="59">
        <f>IFERROR(IF(EU$4="","",SUMIFS(Data!$E:$E,Data!$B:$B,'Data Tables'!$C158,Data!$C:$C,'Data Tables'!EU$4,Data!$D:$D,'Data Tables'!ES$3)),"")</f>
        <v>0</v>
      </c>
      <c r="EV158" s="59" t="str">
        <f>IFERROR(IF(EV$4="","",SUMIFS(Data!$E:$E,Data!$B:$B,'Data Tables'!$C158,Data!$C:$C,'Data Tables'!EV$4,Data!$D:$D,'Data Tables'!ES$3)),"")</f>
        <v/>
      </c>
      <c r="EW158" s="59" t="str">
        <f>IFERROR(IF(EW$4="","",SUMIFS(Data!$E:$E,Data!$B:$B,'Data Tables'!$C158,Data!$C:$C,'Data Tables'!EW$4,Data!$D:$D,'Data Tables'!ES$3)),"")</f>
        <v/>
      </c>
      <c r="EX158" s="59" t="str">
        <f>IFERROR(IF(EX$4="","",SUMIFS(Data!$E:$E,Data!$B:$B,'Data Tables'!$C158,Data!$C:$C,'Data Tables'!EX$4,Data!$D:$D,'Data Tables'!ES$3)),"")</f>
        <v/>
      </c>
      <c r="EY158" s="59" t="str">
        <f>IFERROR(IF(EY$4="","",SUMIFS(Data!$E:$E,Data!$B:$B,'Data Tables'!$C158,Data!$C:$C,'Data Tables'!EY$4,Data!$D:$D,'Data Tables'!ES$3)),"")</f>
        <v/>
      </c>
      <c r="EZ158" s="59" t="str">
        <f>IFERROR(IF(EZ$4="","",SUMIFS(Data!$E:$E,Data!$B:$B,'Data Tables'!$C158,Data!$C:$C,'Data Tables'!EZ$4,Data!$D:$D,'Data Tables'!ES$3)),"")</f>
        <v/>
      </c>
      <c r="FA158" s="59" t="str">
        <f>IFERROR(IF(FA$4="","",SUMIFS(Data!$E:$E,Data!$B:$B,'Data Tables'!$C158,Data!$C:$C,'Data Tables'!FA$4,Data!$D:$D,'Data Tables'!ES$3)),"")</f>
        <v/>
      </c>
      <c r="FB158" s="59" t="str">
        <f>IFERROR(IF(FB$4="","",SUMIFS(Data!$E:$E,Data!$B:$B,'Data Tables'!$C158,Data!$C:$C,'Data Tables'!FB$4,Data!$D:$D,'Data Tables'!ES$3)),"")</f>
        <v/>
      </c>
      <c r="FD158" s="77">
        <f t="shared" si="336"/>
        <v>0</v>
      </c>
      <c r="FE158" s="79">
        <f t="shared" si="337"/>
        <v>0</v>
      </c>
      <c r="FF158" s="78">
        <f t="shared" si="338"/>
        <v>0</v>
      </c>
      <c r="FG158" s="78" t="str">
        <f t="shared" si="339"/>
        <v/>
      </c>
      <c r="FH158" s="78" t="str">
        <f t="shared" si="340"/>
        <v/>
      </c>
      <c r="FI158" s="78" t="str">
        <f t="shared" si="341"/>
        <v/>
      </c>
      <c r="FJ158" s="78" t="str">
        <f t="shared" si="342"/>
        <v/>
      </c>
      <c r="FK158" s="78" t="str">
        <f t="shared" si="343"/>
        <v/>
      </c>
      <c r="FL158" s="78" t="str">
        <f t="shared" si="344"/>
        <v/>
      </c>
      <c r="FM158" s="78" t="str">
        <f t="shared" si="345"/>
        <v/>
      </c>
      <c r="FO158" s="77">
        <f t="shared" si="346"/>
        <v>0</v>
      </c>
      <c r="FP158" s="79">
        <f t="shared" si="347"/>
        <v>0</v>
      </c>
      <c r="FQ158" s="78">
        <f t="shared" si="348"/>
        <v>0</v>
      </c>
      <c r="FR158" s="78" t="str">
        <f t="shared" si="349"/>
        <v/>
      </c>
      <c r="FS158" s="78" t="str">
        <f t="shared" si="350"/>
        <v/>
      </c>
      <c r="FT158" s="78" t="str">
        <f t="shared" si="351"/>
        <v/>
      </c>
      <c r="FU158" s="78" t="str">
        <f t="shared" si="352"/>
        <v/>
      </c>
      <c r="FV158" s="78" t="str">
        <f t="shared" si="353"/>
        <v/>
      </c>
      <c r="FW158" s="78" t="str">
        <f t="shared" si="354"/>
        <v/>
      </c>
      <c r="FX158" s="78" t="str">
        <f t="shared" si="355"/>
        <v/>
      </c>
      <c r="FZ158" s="61">
        <f>IFERROR(IF(FZ$4="","",SUMIFS(Data!$E:$E,Data!$B:$B,'Data Tables'!$C158,Data!$C:$C,'Data Tables'!FZ$4,Data!$D:$D,'Data Tables'!FZ$3)),"")</f>
        <v>0</v>
      </c>
      <c r="GA158" s="60">
        <f>IFERROR(IF(GA$4="","",SUMIFS(Data!$E:$E,Data!$B:$B,'Data Tables'!$C158,Data!$C:$C,'Data Tables'!GA$4,Data!$D:$D,'Data Tables'!FZ$3)),"")</f>
        <v>0</v>
      </c>
      <c r="GB158" s="59">
        <f>IFERROR(IF(GB$4="","",SUMIFS(Data!$E:$E,Data!$B:$B,'Data Tables'!$C158,Data!$C:$C,'Data Tables'!GB$4,Data!$D:$D,'Data Tables'!FZ$3)),"")</f>
        <v>0</v>
      </c>
      <c r="GC158" s="59" t="str">
        <f>IFERROR(IF(GC$4="","",SUMIFS(Data!$E:$E,Data!$B:$B,'Data Tables'!$C158,Data!$C:$C,'Data Tables'!GC$4,Data!$D:$D,'Data Tables'!FZ$3)),"")</f>
        <v/>
      </c>
      <c r="GD158" s="59" t="str">
        <f>IFERROR(IF(GD$4="","",SUMIFS(Data!$E:$E,Data!$B:$B,'Data Tables'!$C158,Data!$C:$C,'Data Tables'!GD$4,Data!$D:$D,'Data Tables'!FZ$3)),"")</f>
        <v/>
      </c>
      <c r="GE158" s="59" t="str">
        <f>IFERROR(IF(GE$4="","",SUMIFS(Data!$E:$E,Data!$B:$B,'Data Tables'!$C158,Data!$C:$C,'Data Tables'!GE$4,Data!$D:$D,'Data Tables'!FZ$3)),"")</f>
        <v/>
      </c>
      <c r="GF158" s="59" t="str">
        <f>IFERROR(IF(GF$4="","",SUMIFS(Data!$E:$E,Data!$B:$B,'Data Tables'!$C158,Data!$C:$C,'Data Tables'!GF$4,Data!$D:$D,'Data Tables'!FZ$3)),"")</f>
        <v/>
      </c>
      <c r="GG158" s="59" t="str">
        <f>IFERROR(IF(GG$4="","",SUMIFS(Data!$E:$E,Data!$B:$B,'Data Tables'!$C158,Data!$C:$C,'Data Tables'!GG$4,Data!$D:$D,'Data Tables'!FZ$3)),"")</f>
        <v/>
      </c>
      <c r="GH158" s="59" t="str">
        <f>IFERROR(IF(GH$4="","",SUMIFS(Data!$E:$E,Data!$B:$B,'Data Tables'!$C158,Data!$C:$C,'Data Tables'!GH$4,Data!$D:$D,'Data Tables'!FZ$3)),"")</f>
        <v/>
      </c>
      <c r="GI158" s="59" t="str">
        <f>IFERROR(IF(GI$4="","",SUMIFS(Data!$E:$E,Data!$B:$B,'Data Tables'!$C158,Data!$C:$C,'Data Tables'!GI$4,Data!$D:$D,'Data Tables'!FZ$3)),"")</f>
        <v/>
      </c>
      <c r="GK158" s="61">
        <f>IFERROR(IF(GK$4="","",SUMIFS(Data!$E:$E,Data!$B:$B,'Data Tables'!$C158,Data!$C:$C,'Data Tables'!GK$4,Data!$D:$D,'Data Tables'!GK$3)),"")</f>
        <v>0</v>
      </c>
      <c r="GL158" s="60">
        <f>IFERROR(IF(GL$4="","",SUMIFS(Data!$E:$E,Data!$B:$B,'Data Tables'!$C158,Data!$C:$C,'Data Tables'!GL$4,Data!$D:$D,'Data Tables'!GK$3)),"")</f>
        <v>0</v>
      </c>
      <c r="GM158" s="59">
        <f>IFERROR(IF(GM$4="","",SUMIFS(Data!$E:$E,Data!$B:$B,'Data Tables'!$C158,Data!$C:$C,'Data Tables'!GM$4,Data!$D:$D,'Data Tables'!GK$3)),"")</f>
        <v>0</v>
      </c>
      <c r="GN158" s="59" t="str">
        <f>IFERROR(IF(GN$4="","",SUMIFS(Data!$E:$E,Data!$B:$B,'Data Tables'!$C158,Data!$C:$C,'Data Tables'!GN$4,Data!$D:$D,'Data Tables'!GK$3)),"")</f>
        <v/>
      </c>
      <c r="GO158" s="59" t="str">
        <f>IFERROR(IF(GO$4="","",SUMIFS(Data!$E:$E,Data!$B:$B,'Data Tables'!$C158,Data!$C:$C,'Data Tables'!GO$4,Data!$D:$D,'Data Tables'!GK$3)),"")</f>
        <v/>
      </c>
      <c r="GP158" s="59" t="str">
        <f>IFERROR(IF(GP$4="","",SUMIFS(Data!$E:$E,Data!$B:$B,'Data Tables'!$C158,Data!$C:$C,'Data Tables'!GP$4,Data!$D:$D,'Data Tables'!GK$3)),"")</f>
        <v/>
      </c>
      <c r="GQ158" s="59" t="str">
        <f>IFERROR(IF(GQ$4="","",SUMIFS(Data!$E:$E,Data!$B:$B,'Data Tables'!$C158,Data!$C:$C,'Data Tables'!GQ$4,Data!$D:$D,'Data Tables'!GK$3)),"")</f>
        <v/>
      </c>
      <c r="GR158" s="59" t="str">
        <f>IFERROR(IF(GR$4="","",SUMIFS(Data!$E:$E,Data!$B:$B,'Data Tables'!$C158,Data!$C:$C,'Data Tables'!GR$4,Data!$D:$D,'Data Tables'!GK$3)),"")</f>
        <v/>
      </c>
      <c r="GS158" s="59" t="str">
        <f>IFERROR(IF(GS$4="","",SUMIFS(Data!$E:$E,Data!$B:$B,'Data Tables'!$C158,Data!$C:$C,'Data Tables'!GS$4,Data!$D:$D,'Data Tables'!GK$3)),"")</f>
        <v/>
      </c>
      <c r="GT158" s="59" t="str">
        <f>IFERROR(IF(GT$4="","",SUMIFS(Data!$E:$E,Data!$B:$B,'Data Tables'!$C158,Data!$C:$C,'Data Tables'!GT$4,Data!$D:$D,'Data Tables'!GK$3)),"")</f>
        <v/>
      </c>
      <c r="GV158" s="59"/>
      <c r="GW158" s="59"/>
      <c r="GX158" s="60"/>
      <c r="GY158" s="59"/>
      <c r="HA158" s="59"/>
      <c r="HB158" s="59"/>
      <c r="HC158" s="60"/>
      <c r="HD158" s="59"/>
      <c r="HF158" s="59"/>
      <c r="HG158" s="59"/>
      <c r="HH158" s="60"/>
      <c r="HI158" s="59"/>
      <c r="HK158" s="59"/>
      <c r="HL158" s="59"/>
      <c r="HM158" s="60"/>
      <c r="HN158" s="59"/>
      <c r="HP158" s="59"/>
      <c r="HQ158" s="59"/>
      <c r="HR158" s="60"/>
      <c r="HS158" s="59"/>
      <c r="HU158" s="59"/>
      <c r="HV158" s="59"/>
      <c r="HW158" s="60">
        <f>SUM(HR$5:HR158)</f>
        <v>0</v>
      </c>
      <c r="HX158" s="59"/>
      <c r="HZ158" s="59"/>
      <c r="IA158" s="59"/>
      <c r="IB158" s="60"/>
      <c r="IC158" s="61"/>
      <c r="IE158" s="59"/>
      <c r="IF158" s="59"/>
      <c r="IG158" s="60"/>
      <c r="IH158" s="59"/>
      <c r="IJ158" s="33"/>
      <c r="IK158" s="33"/>
      <c r="IL158" s="34"/>
      <c r="IM158" s="35"/>
      <c r="IO158" s="33"/>
      <c r="IP158" s="33"/>
      <c r="IQ158" s="34"/>
      <c r="IR158" s="35"/>
      <c r="IT158" s="33"/>
      <c r="IU158" s="33"/>
      <c r="IV158" s="34"/>
      <c r="IW158" s="35"/>
      <c r="IY158" s="33"/>
      <c r="IZ158" s="33"/>
      <c r="JA158" s="34"/>
      <c r="JB158" s="35"/>
      <c r="JF158" s="35" t="e">
        <f t="shared" si="303"/>
        <v>#VALUE!</v>
      </c>
      <c r="JH158" s="35" t="e">
        <f t="shared" si="304"/>
        <v>#VALUE!</v>
      </c>
    </row>
    <row r="159" spans="2:268" s="1" customFormat="1" ht="12.75" customHeight="1" x14ac:dyDescent="0.2">
      <c r="B159" s="16">
        <f t="shared" si="305"/>
        <v>155</v>
      </c>
      <c r="C159" s="58">
        <f t="shared" si="356"/>
        <v>4718</v>
      </c>
      <c r="F159" s="61">
        <f>IFERROR(IF(F$4="","",SUMIFS(Data!$E:$E,Data!$B:$B,'Data Tables'!$C159,Data!$C:$C,'Data Tables'!F$4,Data!$D:$D,'Data Tables'!F$3)),"")</f>
        <v>0</v>
      </c>
      <c r="G159" s="60">
        <f>IFERROR(IF(G$4="","",SUMIFS(Data!$E:$E,Data!$B:$B,'Data Tables'!$C159,Data!$C:$C,'Data Tables'!G$4,Data!$D:$D,'Data Tables'!F$3)),"")</f>
        <v>0</v>
      </c>
      <c r="H159" s="59">
        <f>IFERROR(IF(H$4="","",SUMIFS(Data!$E:$E,Data!$B:$B,'Data Tables'!$C159,Data!$C:$C,'Data Tables'!H$4,Data!$D:$D,'Data Tables'!F$3)),"")</f>
        <v>0</v>
      </c>
      <c r="I159" s="59" t="str">
        <f>IFERROR(IF(I$4="","",SUMIFS(Data!$E:$E,Data!$B:$B,'Data Tables'!$C159,Data!$C:$C,'Data Tables'!I$4,Data!$D:$D,'Data Tables'!F$3)),"")</f>
        <v/>
      </c>
      <c r="J159" s="59" t="str">
        <f>IFERROR(IF(J$4="","",SUMIFS(Data!$E:$E,Data!$B:$B,'Data Tables'!$C159,Data!$C:$C,'Data Tables'!J$4,Data!$D:$D,'Data Tables'!F$3)),"")</f>
        <v/>
      </c>
      <c r="K159" s="59" t="str">
        <f>IFERROR(IF(K$4="","",SUMIFS(Data!$E:$E,Data!$B:$B,'Data Tables'!$C159,Data!$C:$C,'Data Tables'!K$4,Data!$D:$D,'Data Tables'!F$3)),"")</f>
        <v/>
      </c>
      <c r="L159" s="59" t="str">
        <f>IFERROR(IF(L$4="","",SUMIFS(Data!$E:$E,Data!$B:$B,'Data Tables'!$C159,Data!$C:$C,'Data Tables'!L$4,Data!$D:$D,'Data Tables'!F$3)),"")</f>
        <v/>
      </c>
      <c r="M159" s="59" t="str">
        <f>IFERROR(IF(M$4="","",SUMIFS(Data!$E:$E,Data!$B:$B,'Data Tables'!$C159,Data!$C:$C,'Data Tables'!M$4,Data!$D:$D,'Data Tables'!F$3)),"")</f>
        <v/>
      </c>
      <c r="N159" s="59" t="str">
        <f>IFERROR(IF(N$4="","",SUMIFS(Data!$E:$E,Data!$B:$B,'Data Tables'!$C159,Data!$C:$C,'Data Tables'!N$4,Data!$D:$D,'Data Tables'!F$3)),"")</f>
        <v/>
      </c>
      <c r="O159" s="59" t="str">
        <f>IFERROR(IF(O$4="","",SUMIFS(Data!$E:$E,Data!$B:$B,'Data Tables'!$C159,Data!$C:$C,'Data Tables'!O$4,Data!$D:$D,'Data Tables'!F$3)),"")</f>
        <v/>
      </c>
      <c r="Q159" s="61">
        <f>IFERROR(IF(Q$4="","",SUMIFS(Data!$E:$E,Data!$B:$B,'Data Tables'!$C159,Data!$C:$C,'Data Tables'!Q$4,Data!$D:$D,'Data Tables'!Q$3)),"")</f>
        <v>0</v>
      </c>
      <c r="R159" s="60">
        <f>IFERROR(IF(R$4="","",SUMIFS(Data!$E:$E,Data!$B:$B,'Data Tables'!$C159,Data!$C:$C,'Data Tables'!R$4,Data!$D:$D,'Data Tables'!Q$3)),"")</f>
        <v>0</v>
      </c>
      <c r="S159" s="59">
        <f>IFERROR(IF(S$4="","",SUMIFS(Data!$E:$E,Data!$B:$B,'Data Tables'!$C159,Data!$C:$C,'Data Tables'!S$4,Data!$D:$D,'Data Tables'!Q$3)),"")</f>
        <v>0</v>
      </c>
      <c r="T159" s="59" t="str">
        <f>IFERROR(IF(T$4="","",SUMIFS(Data!$E:$E,Data!$B:$B,'Data Tables'!$C159,Data!$C:$C,'Data Tables'!T$4,Data!$D:$D,'Data Tables'!Q$3)),"")</f>
        <v/>
      </c>
      <c r="U159" s="59" t="str">
        <f>IFERROR(IF(U$4="","",SUMIFS(Data!$E:$E,Data!$B:$B,'Data Tables'!$C159,Data!$C:$C,'Data Tables'!U$4,Data!$D:$D,'Data Tables'!Q$3)),"")</f>
        <v/>
      </c>
      <c r="V159" s="59" t="str">
        <f>IFERROR(IF(V$4="","",SUMIFS(Data!$E:$E,Data!$B:$B,'Data Tables'!$C159,Data!$C:$C,'Data Tables'!V$4,Data!$D:$D,'Data Tables'!Q$3)),"")</f>
        <v/>
      </c>
      <c r="W159" s="59" t="str">
        <f>IFERROR(IF(W$4="","",SUMIFS(Data!$E:$E,Data!$B:$B,'Data Tables'!$C159,Data!$C:$C,'Data Tables'!W$4,Data!$D:$D,'Data Tables'!Q$3)),"")</f>
        <v/>
      </c>
      <c r="X159" s="59" t="str">
        <f>IFERROR(IF(X$4="","",SUMIFS(Data!$E:$E,Data!$B:$B,'Data Tables'!$C159,Data!$C:$C,'Data Tables'!X$4,Data!$D:$D,'Data Tables'!Q$3)),"")</f>
        <v/>
      </c>
      <c r="Y159" s="59" t="str">
        <f>IFERROR(IF(Y$4="","",SUMIFS(Data!$E:$E,Data!$B:$B,'Data Tables'!$C159,Data!$C:$C,'Data Tables'!Y$4,Data!$D:$D,'Data Tables'!Q$3)),"")</f>
        <v/>
      </c>
      <c r="Z159" s="59" t="str">
        <f>IFERROR(IF(Z$4="","",SUMIFS(Data!$E:$E,Data!$B:$B,'Data Tables'!$C159,Data!$C:$C,'Data Tables'!Z$4,Data!$D:$D,'Data Tables'!Q$3)),"")</f>
        <v/>
      </c>
      <c r="AB159" s="61">
        <f>IFERROR(IF(AB$4="","",SUMIFS(Data!$E:$E,Data!$B:$B,'Data Tables'!$C159,Data!$C:$C,'Data Tables'!AB$4,Data!$D:$D,'Data Tables'!AB$3)),"")</f>
        <v>0</v>
      </c>
      <c r="AC159" s="60">
        <f>IFERROR(IF(AC$4="","",SUMIFS(Data!$E:$E,Data!$B:$B,'Data Tables'!$C159,Data!$C:$C,'Data Tables'!AC$4,Data!$D:$D,'Data Tables'!AB$3)),"")</f>
        <v>0</v>
      </c>
      <c r="AD159" s="59">
        <f>IFERROR(IF(AD$4="","",SUMIFS(Data!$E:$E,Data!$B:$B,'Data Tables'!$C159,Data!$C:$C,'Data Tables'!AD$4,Data!$D:$D,'Data Tables'!AB$3)),"")</f>
        <v>0</v>
      </c>
      <c r="AE159" s="59" t="str">
        <f>IFERROR(IF(AE$4="","",SUMIFS(Data!$E:$E,Data!$B:$B,'Data Tables'!$C159,Data!$C:$C,'Data Tables'!AE$4,Data!$D:$D,'Data Tables'!AB$3)),"")</f>
        <v/>
      </c>
      <c r="AF159" s="59" t="str">
        <f>IFERROR(IF(AF$4="","",SUMIFS(Data!$E:$E,Data!$B:$B,'Data Tables'!$C159,Data!$C:$C,'Data Tables'!AF$4,Data!$D:$D,'Data Tables'!AB$3)),"")</f>
        <v/>
      </c>
      <c r="AG159" s="59" t="str">
        <f>IFERROR(IF(AG$4="","",SUMIFS(Data!$E:$E,Data!$B:$B,'Data Tables'!$C159,Data!$C:$C,'Data Tables'!AG$4,Data!$D:$D,'Data Tables'!AB$3)),"")</f>
        <v/>
      </c>
      <c r="AH159" s="59" t="str">
        <f>IFERROR(IF(AH$4="","",SUMIFS(Data!$E:$E,Data!$B:$B,'Data Tables'!$C159,Data!$C:$C,'Data Tables'!AH$4,Data!$D:$D,'Data Tables'!AB$3)),"")</f>
        <v/>
      </c>
      <c r="AI159" s="59" t="str">
        <f>IFERROR(IF(AI$4="","",SUMIFS(Data!$E:$E,Data!$B:$B,'Data Tables'!$C159,Data!$C:$C,'Data Tables'!AI$4,Data!$D:$D,'Data Tables'!AB$3)),"")</f>
        <v/>
      </c>
      <c r="AJ159" s="59" t="str">
        <f>IFERROR(IF(AJ$4="","",SUMIFS(Data!$E:$E,Data!$B:$B,'Data Tables'!$C159,Data!$C:$C,'Data Tables'!AJ$4,Data!$D:$D,'Data Tables'!AB$3)),"")</f>
        <v/>
      </c>
      <c r="AK159" s="59" t="str">
        <f>IFERROR(IF(AK$4="","",SUMIFS(Data!$E:$E,Data!$B:$B,'Data Tables'!$C159,Data!$C:$C,'Data Tables'!AK$4,Data!$D:$D,'Data Tables'!AB$3)),"")</f>
        <v/>
      </c>
      <c r="AM159" s="61">
        <f>IFERROR(IF(AM$4="","",SUMIFS(Data!$E:$E,Data!$B:$B,'Data Tables'!$C159,Data!$C:$C,'Data Tables'!AM$4,Data!$D:$D,'Data Tables'!AM$3)),"")</f>
        <v>0</v>
      </c>
      <c r="AN159" s="60">
        <f>IFERROR(IF(AN$4="","",SUMIFS(Data!$E:$E,Data!$B:$B,'Data Tables'!$C159,Data!$C:$C,'Data Tables'!AN$4,Data!$D:$D,'Data Tables'!AM$3)),"")</f>
        <v>0</v>
      </c>
      <c r="AO159" s="59">
        <f>IFERROR(IF(AO$4="","",SUMIFS(Data!$E:$E,Data!$B:$B,'Data Tables'!$C159,Data!$C:$C,'Data Tables'!AO$4,Data!$D:$D,'Data Tables'!AM$3)),"")</f>
        <v>0</v>
      </c>
      <c r="AP159" s="59" t="str">
        <f>IFERROR(IF(AP$4="","",SUMIFS(Data!$E:$E,Data!$B:$B,'Data Tables'!$C159,Data!$C:$C,'Data Tables'!AP$4,Data!$D:$D,'Data Tables'!AM$3)),"")</f>
        <v/>
      </c>
      <c r="AQ159" s="59" t="str">
        <f>IFERROR(IF(AQ$4="","",SUMIFS(Data!$E:$E,Data!$B:$B,'Data Tables'!$C159,Data!$C:$C,'Data Tables'!AQ$4,Data!$D:$D,'Data Tables'!AM$3)),"")</f>
        <v/>
      </c>
      <c r="AR159" s="59" t="str">
        <f>IFERROR(IF(AR$4="","",SUMIFS(Data!$E:$E,Data!$B:$B,'Data Tables'!$C159,Data!$C:$C,'Data Tables'!AR$4,Data!$D:$D,'Data Tables'!AM$3)),"")</f>
        <v/>
      </c>
      <c r="AS159" s="59" t="str">
        <f>IFERROR(IF(AS$4="","",SUMIFS(Data!$E:$E,Data!$B:$B,'Data Tables'!$C159,Data!$C:$C,'Data Tables'!AS$4,Data!$D:$D,'Data Tables'!AM$3)),"")</f>
        <v/>
      </c>
      <c r="AT159" s="59" t="str">
        <f>IFERROR(IF(AT$4="","",SUMIFS(Data!$E:$E,Data!$B:$B,'Data Tables'!$C159,Data!$C:$C,'Data Tables'!AT$4,Data!$D:$D,'Data Tables'!AM$3)),"")</f>
        <v/>
      </c>
      <c r="AU159" s="59" t="str">
        <f>IFERROR(IF(AU$4="","",SUMIFS(Data!$E:$E,Data!$B:$B,'Data Tables'!$C159,Data!$C:$C,'Data Tables'!AU$4,Data!$D:$D,'Data Tables'!AM$3)),"")</f>
        <v/>
      </c>
      <c r="AV159" s="59" t="str">
        <f>IFERROR(IF(AV$4="","",SUMIFS(Data!$E:$E,Data!$B:$B,'Data Tables'!$C159,Data!$C:$C,'Data Tables'!AV$4,Data!$D:$D,'Data Tables'!AM$3)),"")</f>
        <v/>
      </c>
      <c r="AX159" s="74">
        <f t="shared" si="283"/>
        <v>0</v>
      </c>
      <c r="AY159" s="75">
        <f t="shared" si="284"/>
        <v>0</v>
      </c>
      <c r="AZ159" s="76">
        <f t="shared" si="285"/>
        <v>0</v>
      </c>
      <c r="BA159" s="76" t="str">
        <f t="shared" si="286"/>
        <v/>
      </c>
      <c r="BB159" s="76" t="str">
        <f t="shared" si="287"/>
        <v/>
      </c>
      <c r="BC159" s="76" t="str">
        <f t="shared" si="288"/>
        <v/>
      </c>
      <c r="BD159" s="76" t="str">
        <f t="shared" si="289"/>
        <v/>
      </c>
      <c r="BE159" s="76" t="str">
        <f t="shared" si="290"/>
        <v/>
      </c>
      <c r="BF159" s="76" t="str">
        <f t="shared" si="291"/>
        <v/>
      </c>
      <c r="BG159" s="76" t="str">
        <f t="shared" si="292"/>
        <v/>
      </c>
      <c r="BI159" s="61">
        <f>IFERROR(IF(BI$4="","",SUMIFS(Data!$E:$E,Data!$B:$B,'Data Tables'!$C159,Data!$C:$C,'Data Tables'!BI$4,Data!$D:$D,'Data Tables'!BI$3)),"")</f>
        <v>0</v>
      </c>
      <c r="BJ159" s="60">
        <f>IFERROR(IF(BJ$4="","",SUMIFS(Data!$E:$E,Data!$B:$B,'Data Tables'!$C159,Data!$C:$C,'Data Tables'!BJ$4,Data!$D:$D,'Data Tables'!BI$3)),"")</f>
        <v>0</v>
      </c>
      <c r="BK159" s="59">
        <f>IFERROR(IF(BK$4="","",SUMIFS(Data!$E:$E,Data!$B:$B,'Data Tables'!$C159,Data!$C:$C,'Data Tables'!BK$4,Data!$D:$D,'Data Tables'!BI$3)),"")</f>
        <v>0</v>
      </c>
      <c r="BL159" s="59" t="str">
        <f>IFERROR(IF(BL$4="","",SUMIFS(Data!$E:$E,Data!$B:$B,'Data Tables'!$C159,Data!$C:$C,'Data Tables'!BL$4,Data!$D:$D,'Data Tables'!BI$3)),"")</f>
        <v/>
      </c>
      <c r="BM159" s="59" t="str">
        <f>IFERROR(IF(BM$4="","",SUMIFS(Data!$E:$E,Data!$B:$B,'Data Tables'!$C159,Data!$C:$C,'Data Tables'!BM$4,Data!$D:$D,'Data Tables'!BI$3)),"")</f>
        <v/>
      </c>
      <c r="BN159" s="59" t="str">
        <f>IFERROR(IF(BN$4="","",SUMIFS(Data!$E:$E,Data!$B:$B,'Data Tables'!$C159,Data!$C:$C,'Data Tables'!BN$4,Data!$D:$D,'Data Tables'!BI$3)),"")</f>
        <v/>
      </c>
      <c r="BO159" s="59" t="str">
        <f>IFERROR(IF(BO$4="","",SUMIFS(Data!$E:$E,Data!$B:$B,'Data Tables'!$C159,Data!$C:$C,'Data Tables'!BO$4,Data!$D:$D,'Data Tables'!BI$3)),"")</f>
        <v/>
      </c>
      <c r="BP159" s="59" t="str">
        <f>IFERROR(IF(BP$4="","",SUMIFS(Data!$E:$E,Data!$B:$B,'Data Tables'!$C159,Data!$C:$C,'Data Tables'!BP$4,Data!$D:$D,'Data Tables'!BI$3)),"")</f>
        <v/>
      </c>
      <c r="BQ159" s="59" t="str">
        <f>IFERROR(IF(BQ$4="","",SUMIFS(Data!$E:$E,Data!$B:$B,'Data Tables'!$C159,Data!$C:$C,'Data Tables'!BQ$4,Data!$D:$D,'Data Tables'!BI$3)),"")</f>
        <v/>
      </c>
      <c r="BR159" s="59" t="str">
        <f>IFERROR(IF(BR$4="","",SUMIFS(Data!$E:$E,Data!$B:$B,'Data Tables'!$C159,Data!$C:$C,'Data Tables'!BR$4,Data!$D:$D,'Data Tables'!BI$3)),"")</f>
        <v/>
      </c>
      <c r="BT159" s="74">
        <f t="shared" si="293"/>
        <v>0</v>
      </c>
      <c r="BU159" s="79">
        <f t="shared" si="294"/>
        <v>0</v>
      </c>
      <c r="BV159" s="78">
        <f t="shared" si="295"/>
        <v>0</v>
      </c>
      <c r="BW159" s="78" t="str">
        <f t="shared" si="296"/>
        <v/>
      </c>
      <c r="BX159" s="78" t="str">
        <f t="shared" si="297"/>
        <v/>
      </c>
      <c r="BY159" s="78" t="str">
        <f t="shared" si="298"/>
        <v/>
      </c>
      <c r="BZ159" s="78" t="str">
        <f t="shared" si="299"/>
        <v/>
      </c>
      <c r="CA159" s="78" t="str">
        <f t="shared" si="300"/>
        <v/>
      </c>
      <c r="CB159" s="78" t="str">
        <f t="shared" si="301"/>
        <v/>
      </c>
      <c r="CC159" s="78" t="str">
        <f t="shared" si="302"/>
        <v/>
      </c>
      <c r="CE159" s="61">
        <f>IFERROR(IF(CE$4="","",SUMIFS(Data!$E:$E,Data!$B:$B,'Data Tables'!$C159,Data!$C:$C,'Data Tables'!CE$4,Data!$D:$D,'Data Tables'!CE$3)),"")</f>
        <v>0</v>
      </c>
      <c r="CF159" s="60">
        <f>IFERROR(IF(CF$4="","",SUMIFS(Data!$E:$E,Data!$B:$B,'Data Tables'!$C159,Data!$C:$C,'Data Tables'!CF$4,Data!$D:$D,'Data Tables'!CE$3)),"")</f>
        <v>0</v>
      </c>
      <c r="CG159" s="59">
        <f>IFERROR(IF(CG$4="","",SUMIFS(Data!$E:$E,Data!$B:$B,'Data Tables'!$C159,Data!$C:$C,'Data Tables'!CG$4,Data!$D:$D,'Data Tables'!CE$3)),"")</f>
        <v>0</v>
      </c>
      <c r="CH159" s="59" t="str">
        <f>IFERROR(IF(CH$4="","",SUMIFS(Data!$E:$E,Data!$B:$B,'Data Tables'!$C159,Data!$C:$C,'Data Tables'!CH$4,Data!$D:$D,'Data Tables'!CE$3)),"")</f>
        <v/>
      </c>
      <c r="CI159" s="59" t="str">
        <f>IFERROR(IF(CI$4="","",SUMIFS(Data!$E:$E,Data!$B:$B,'Data Tables'!$C159,Data!$C:$C,'Data Tables'!CI$4,Data!$D:$D,'Data Tables'!CE$3)),"")</f>
        <v/>
      </c>
      <c r="CJ159" s="59" t="str">
        <f>IFERROR(IF(CJ$4="","",SUMIFS(Data!$E:$E,Data!$B:$B,'Data Tables'!$C159,Data!$C:$C,'Data Tables'!CJ$4,Data!$D:$D,'Data Tables'!CE$3)),"")</f>
        <v/>
      </c>
      <c r="CK159" s="59" t="str">
        <f>IFERROR(IF(CK$4="","",SUMIFS(Data!$E:$E,Data!$B:$B,'Data Tables'!$C159,Data!$C:$C,'Data Tables'!CK$4,Data!$D:$D,'Data Tables'!CE$3)),"")</f>
        <v/>
      </c>
      <c r="CL159" s="59" t="str">
        <f>IFERROR(IF(CL$4="","",SUMIFS(Data!$E:$E,Data!$B:$B,'Data Tables'!$C159,Data!$C:$C,'Data Tables'!CL$4,Data!$D:$D,'Data Tables'!CE$3)),"")</f>
        <v/>
      </c>
      <c r="CM159" s="59" t="str">
        <f>IFERROR(IF(CM$4="","",SUMIFS(Data!$E:$E,Data!$B:$B,'Data Tables'!$C159,Data!$C:$C,'Data Tables'!CM$4,Data!$D:$D,'Data Tables'!CE$3)),"")</f>
        <v/>
      </c>
      <c r="CN159" s="59" t="str">
        <f>IFERROR(IF(CN$4="","",SUMIFS(Data!$E:$E,Data!$B:$B,'Data Tables'!$C159,Data!$C:$C,'Data Tables'!CN$4,Data!$D:$D,'Data Tables'!CE$3)),"")</f>
        <v/>
      </c>
      <c r="CP159" s="61">
        <f>IFERROR(IF(CP$4="","",SUMIFS(Data!$E:$E,Data!$B:$B,'Data Tables'!$C159,Data!$C:$C,'Data Tables'!CP$4,Data!$D:$D,'Data Tables'!CP$3)),"")</f>
        <v>0</v>
      </c>
      <c r="CQ159" s="60">
        <f>IFERROR(IF(CQ$4="","",SUMIFS(Data!$E:$E,Data!$B:$B,'Data Tables'!$C159,Data!$C:$C,'Data Tables'!CQ$4,Data!$D:$D,'Data Tables'!CP$3)),"")</f>
        <v>0</v>
      </c>
      <c r="CR159" s="59">
        <f>IFERROR(IF(CR$4="","",SUMIFS(Data!$E:$E,Data!$B:$B,'Data Tables'!$C159,Data!$C:$C,'Data Tables'!CR$4,Data!$D:$D,'Data Tables'!CP$3)),"")</f>
        <v>0</v>
      </c>
      <c r="CS159" s="59" t="str">
        <f>IFERROR(IF(CS$4="","",SUMIFS(Data!$E:$E,Data!$B:$B,'Data Tables'!$C159,Data!$C:$C,'Data Tables'!CS$4,Data!$D:$D,'Data Tables'!CP$3)),"")</f>
        <v/>
      </c>
      <c r="CT159" s="59" t="str">
        <f>IFERROR(IF(CT$4="","",SUMIFS(Data!$E:$E,Data!$B:$B,'Data Tables'!$C159,Data!$C:$C,'Data Tables'!CT$4,Data!$D:$D,'Data Tables'!CP$3)),"")</f>
        <v/>
      </c>
      <c r="CU159" s="59" t="str">
        <f>IFERROR(IF(CU$4="","",SUMIFS(Data!$E:$E,Data!$B:$B,'Data Tables'!$C159,Data!$C:$C,'Data Tables'!CU$4,Data!$D:$D,'Data Tables'!CP$3)),"")</f>
        <v/>
      </c>
      <c r="CV159" s="59" t="str">
        <f>IFERROR(IF(CV$4="","",SUMIFS(Data!$E:$E,Data!$B:$B,'Data Tables'!$C159,Data!$C:$C,'Data Tables'!CV$4,Data!$D:$D,'Data Tables'!CP$3)),"")</f>
        <v/>
      </c>
      <c r="CW159" s="59" t="str">
        <f>IFERROR(IF(CW$4="","",SUMIFS(Data!$E:$E,Data!$B:$B,'Data Tables'!$C159,Data!$C:$C,'Data Tables'!CW$4,Data!$D:$D,'Data Tables'!CP$3)),"")</f>
        <v/>
      </c>
      <c r="CX159" s="59" t="str">
        <f>IFERROR(IF(CX$4="","",SUMIFS(Data!$E:$E,Data!$B:$B,'Data Tables'!$C159,Data!$C:$C,'Data Tables'!CX$4,Data!$D:$D,'Data Tables'!CP$3)),"")</f>
        <v/>
      </c>
      <c r="CY159" s="59" t="str">
        <f>IFERROR(IF(CY$4="","",SUMIFS(Data!$E:$E,Data!$B:$B,'Data Tables'!$C159,Data!$C:$C,'Data Tables'!CY$4,Data!$D:$D,'Data Tables'!CP$3)),"")</f>
        <v/>
      </c>
      <c r="DA159" s="77">
        <f t="shared" si="306"/>
        <v>0</v>
      </c>
      <c r="DB159" s="79">
        <f t="shared" si="307"/>
        <v>0</v>
      </c>
      <c r="DC159" s="78">
        <f t="shared" si="308"/>
        <v>0</v>
      </c>
      <c r="DD159" s="78" t="str">
        <f t="shared" si="309"/>
        <v/>
      </c>
      <c r="DE159" s="78" t="str">
        <f t="shared" si="310"/>
        <v/>
      </c>
      <c r="DF159" s="78" t="str">
        <f t="shared" si="311"/>
        <v/>
      </c>
      <c r="DG159" s="78" t="str">
        <f t="shared" si="312"/>
        <v/>
      </c>
      <c r="DH159" s="78" t="str">
        <f t="shared" si="313"/>
        <v/>
      </c>
      <c r="DI159" s="78" t="str">
        <f t="shared" si="314"/>
        <v/>
      </c>
      <c r="DJ159" s="78" t="str">
        <f t="shared" si="315"/>
        <v/>
      </c>
      <c r="DL159" s="77">
        <f t="shared" si="316"/>
        <v>0</v>
      </c>
      <c r="DM159" s="79">
        <f t="shared" si="317"/>
        <v>0</v>
      </c>
      <c r="DN159" s="78">
        <f t="shared" si="318"/>
        <v>0</v>
      </c>
      <c r="DO159" s="78" t="str">
        <f t="shared" si="319"/>
        <v/>
      </c>
      <c r="DP159" s="78" t="str">
        <f t="shared" si="320"/>
        <v/>
      </c>
      <c r="DQ159" s="78" t="str">
        <f t="shared" si="321"/>
        <v/>
      </c>
      <c r="DR159" s="78" t="str">
        <f t="shared" si="322"/>
        <v/>
      </c>
      <c r="DS159" s="78" t="str">
        <f t="shared" si="323"/>
        <v/>
      </c>
      <c r="DT159" s="78" t="str">
        <f t="shared" si="324"/>
        <v/>
      </c>
      <c r="DU159" s="78" t="str">
        <f t="shared" si="325"/>
        <v/>
      </c>
      <c r="DW159" s="61">
        <f>IFERROR(IF(DW$4="","",SUMIFS(Data!$E:$E,Data!$B:$B,'Data Tables'!$C159,Data!$C:$C,'Data Tables'!DW$4,Data!$D:$D,'Data Tables'!DW$3)),"")</f>
        <v>0</v>
      </c>
      <c r="DX159" s="60">
        <f>IFERROR(IF(DX$4="","",SUMIFS(Data!$E:$E,Data!$B:$B,'Data Tables'!$C159,Data!$C:$C,'Data Tables'!DX$4,Data!$D:$D,'Data Tables'!DW$3)),"")</f>
        <v>0</v>
      </c>
      <c r="DY159" s="59">
        <f>IFERROR(IF(DY$4="","",SUMIFS(Data!$E:$E,Data!$B:$B,'Data Tables'!$C159,Data!$C:$C,'Data Tables'!DY$4,Data!$D:$D,'Data Tables'!DW$3)),"")</f>
        <v>0</v>
      </c>
      <c r="DZ159" s="59" t="str">
        <f>IFERROR(IF(DZ$4="","",SUMIFS(Data!$E:$E,Data!$B:$B,'Data Tables'!$C159,Data!$C:$C,'Data Tables'!DZ$4,Data!$D:$D,'Data Tables'!DW$3)),"")</f>
        <v/>
      </c>
      <c r="EA159" s="59" t="str">
        <f>IFERROR(IF(EA$4="","",SUMIFS(Data!$E:$E,Data!$B:$B,'Data Tables'!$C159,Data!$C:$C,'Data Tables'!EA$4,Data!$D:$D,'Data Tables'!DW$3)),"")</f>
        <v/>
      </c>
      <c r="EB159" s="59" t="str">
        <f>IFERROR(IF(EB$4="","",SUMIFS(Data!$E:$E,Data!$B:$B,'Data Tables'!$C159,Data!$C:$C,'Data Tables'!EB$4,Data!$D:$D,'Data Tables'!DW$3)),"")</f>
        <v/>
      </c>
      <c r="EC159" s="59" t="str">
        <f>IFERROR(IF(EC$4="","",SUMIFS(Data!$E:$E,Data!$B:$B,'Data Tables'!$C159,Data!$C:$C,'Data Tables'!EC$4,Data!$D:$D,'Data Tables'!DW$3)),"")</f>
        <v/>
      </c>
      <c r="ED159" s="59" t="str">
        <f>IFERROR(IF(ED$4="","",SUMIFS(Data!$E:$E,Data!$B:$B,'Data Tables'!$C159,Data!$C:$C,'Data Tables'!ED$4,Data!$D:$D,'Data Tables'!DW$3)),"")</f>
        <v/>
      </c>
      <c r="EE159" s="59" t="str">
        <f>IFERROR(IF(EE$4="","",SUMIFS(Data!$E:$E,Data!$B:$B,'Data Tables'!$C159,Data!$C:$C,'Data Tables'!EE$4,Data!$D:$D,'Data Tables'!DW$3)),"")</f>
        <v/>
      </c>
      <c r="EF159" s="59" t="str">
        <f>IFERROR(IF(EF$4="","",SUMIFS(Data!$E:$E,Data!$B:$B,'Data Tables'!$C159,Data!$C:$C,'Data Tables'!EF$4,Data!$D:$D,'Data Tables'!DW$3)),"")</f>
        <v/>
      </c>
      <c r="EH159" s="77">
        <f t="shared" si="326"/>
        <v>0</v>
      </c>
      <c r="EI159" s="79">
        <f t="shared" si="327"/>
        <v>0</v>
      </c>
      <c r="EJ159" s="78">
        <f t="shared" si="328"/>
        <v>0</v>
      </c>
      <c r="EK159" s="78" t="str">
        <f t="shared" si="329"/>
        <v/>
      </c>
      <c r="EL159" s="78" t="str">
        <f t="shared" si="330"/>
        <v/>
      </c>
      <c r="EM159" s="78" t="str">
        <f t="shared" si="331"/>
        <v/>
      </c>
      <c r="EN159" s="78" t="str">
        <f t="shared" si="332"/>
        <v/>
      </c>
      <c r="EO159" s="78" t="str">
        <f t="shared" si="333"/>
        <v/>
      </c>
      <c r="EP159" s="78" t="str">
        <f t="shared" si="334"/>
        <v/>
      </c>
      <c r="EQ159" s="78" t="str">
        <f t="shared" si="335"/>
        <v/>
      </c>
      <c r="ES159" s="61">
        <f>IFERROR(IF(ES$4="","",SUMIFS(Data!$E:$E,Data!$B:$B,'Data Tables'!$C159,Data!$C:$C,'Data Tables'!ES$4,Data!$D:$D,'Data Tables'!ES$3)),"")</f>
        <v>0</v>
      </c>
      <c r="ET159" s="60">
        <f>IFERROR(IF(ET$4="","",SUMIFS(Data!$E:$E,Data!$B:$B,'Data Tables'!$C159,Data!$C:$C,'Data Tables'!ET$4,Data!$D:$D,'Data Tables'!ES$3)),"")</f>
        <v>0</v>
      </c>
      <c r="EU159" s="59">
        <f>IFERROR(IF(EU$4="","",SUMIFS(Data!$E:$E,Data!$B:$B,'Data Tables'!$C159,Data!$C:$C,'Data Tables'!EU$4,Data!$D:$D,'Data Tables'!ES$3)),"")</f>
        <v>0</v>
      </c>
      <c r="EV159" s="59" t="str">
        <f>IFERROR(IF(EV$4="","",SUMIFS(Data!$E:$E,Data!$B:$B,'Data Tables'!$C159,Data!$C:$C,'Data Tables'!EV$4,Data!$D:$D,'Data Tables'!ES$3)),"")</f>
        <v/>
      </c>
      <c r="EW159" s="59" t="str">
        <f>IFERROR(IF(EW$4="","",SUMIFS(Data!$E:$E,Data!$B:$B,'Data Tables'!$C159,Data!$C:$C,'Data Tables'!EW$4,Data!$D:$D,'Data Tables'!ES$3)),"")</f>
        <v/>
      </c>
      <c r="EX159" s="59" t="str">
        <f>IFERROR(IF(EX$4="","",SUMIFS(Data!$E:$E,Data!$B:$B,'Data Tables'!$C159,Data!$C:$C,'Data Tables'!EX$4,Data!$D:$D,'Data Tables'!ES$3)),"")</f>
        <v/>
      </c>
      <c r="EY159" s="59" t="str">
        <f>IFERROR(IF(EY$4="","",SUMIFS(Data!$E:$E,Data!$B:$B,'Data Tables'!$C159,Data!$C:$C,'Data Tables'!EY$4,Data!$D:$D,'Data Tables'!ES$3)),"")</f>
        <v/>
      </c>
      <c r="EZ159" s="59" t="str">
        <f>IFERROR(IF(EZ$4="","",SUMIFS(Data!$E:$E,Data!$B:$B,'Data Tables'!$C159,Data!$C:$C,'Data Tables'!EZ$4,Data!$D:$D,'Data Tables'!ES$3)),"")</f>
        <v/>
      </c>
      <c r="FA159" s="59" t="str">
        <f>IFERROR(IF(FA$4="","",SUMIFS(Data!$E:$E,Data!$B:$B,'Data Tables'!$C159,Data!$C:$C,'Data Tables'!FA$4,Data!$D:$D,'Data Tables'!ES$3)),"")</f>
        <v/>
      </c>
      <c r="FB159" s="59" t="str">
        <f>IFERROR(IF(FB$4="","",SUMIFS(Data!$E:$E,Data!$B:$B,'Data Tables'!$C159,Data!$C:$C,'Data Tables'!FB$4,Data!$D:$D,'Data Tables'!ES$3)),"")</f>
        <v/>
      </c>
      <c r="FD159" s="77">
        <f t="shared" si="336"/>
        <v>0</v>
      </c>
      <c r="FE159" s="79">
        <f t="shared" si="337"/>
        <v>0</v>
      </c>
      <c r="FF159" s="78">
        <f t="shared" si="338"/>
        <v>0</v>
      </c>
      <c r="FG159" s="78" t="str">
        <f t="shared" si="339"/>
        <v/>
      </c>
      <c r="FH159" s="78" t="str">
        <f t="shared" si="340"/>
        <v/>
      </c>
      <c r="FI159" s="78" t="str">
        <f t="shared" si="341"/>
        <v/>
      </c>
      <c r="FJ159" s="78" t="str">
        <f t="shared" si="342"/>
        <v/>
      </c>
      <c r="FK159" s="78" t="str">
        <f t="shared" si="343"/>
        <v/>
      </c>
      <c r="FL159" s="78" t="str">
        <f t="shared" si="344"/>
        <v/>
      </c>
      <c r="FM159" s="78" t="str">
        <f t="shared" si="345"/>
        <v/>
      </c>
      <c r="FO159" s="77">
        <f t="shared" si="346"/>
        <v>0</v>
      </c>
      <c r="FP159" s="79">
        <f t="shared" si="347"/>
        <v>0</v>
      </c>
      <c r="FQ159" s="78">
        <f t="shared" si="348"/>
        <v>0</v>
      </c>
      <c r="FR159" s="78" t="str">
        <f t="shared" si="349"/>
        <v/>
      </c>
      <c r="FS159" s="78" t="str">
        <f t="shared" si="350"/>
        <v/>
      </c>
      <c r="FT159" s="78" t="str">
        <f t="shared" si="351"/>
        <v/>
      </c>
      <c r="FU159" s="78" t="str">
        <f t="shared" si="352"/>
        <v/>
      </c>
      <c r="FV159" s="78" t="str">
        <f t="shared" si="353"/>
        <v/>
      </c>
      <c r="FW159" s="78" t="str">
        <f t="shared" si="354"/>
        <v/>
      </c>
      <c r="FX159" s="78" t="str">
        <f t="shared" si="355"/>
        <v/>
      </c>
      <c r="FZ159" s="61">
        <f>IFERROR(IF(FZ$4="","",SUMIFS(Data!$E:$E,Data!$B:$B,'Data Tables'!$C159,Data!$C:$C,'Data Tables'!FZ$4,Data!$D:$D,'Data Tables'!FZ$3)),"")</f>
        <v>0</v>
      </c>
      <c r="GA159" s="60">
        <f>IFERROR(IF(GA$4="","",SUMIFS(Data!$E:$E,Data!$B:$B,'Data Tables'!$C159,Data!$C:$C,'Data Tables'!GA$4,Data!$D:$D,'Data Tables'!FZ$3)),"")</f>
        <v>0</v>
      </c>
      <c r="GB159" s="59">
        <f>IFERROR(IF(GB$4="","",SUMIFS(Data!$E:$E,Data!$B:$B,'Data Tables'!$C159,Data!$C:$C,'Data Tables'!GB$4,Data!$D:$D,'Data Tables'!FZ$3)),"")</f>
        <v>0</v>
      </c>
      <c r="GC159" s="59" t="str">
        <f>IFERROR(IF(GC$4="","",SUMIFS(Data!$E:$E,Data!$B:$B,'Data Tables'!$C159,Data!$C:$C,'Data Tables'!GC$4,Data!$D:$D,'Data Tables'!FZ$3)),"")</f>
        <v/>
      </c>
      <c r="GD159" s="59" t="str">
        <f>IFERROR(IF(GD$4="","",SUMIFS(Data!$E:$E,Data!$B:$B,'Data Tables'!$C159,Data!$C:$C,'Data Tables'!GD$4,Data!$D:$D,'Data Tables'!FZ$3)),"")</f>
        <v/>
      </c>
      <c r="GE159" s="59" t="str">
        <f>IFERROR(IF(GE$4="","",SUMIFS(Data!$E:$E,Data!$B:$B,'Data Tables'!$C159,Data!$C:$C,'Data Tables'!GE$4,Data!$D:$D,'Data Tables'!FZ$3)),"")</f>
        <v/>
      </c>
      <c r="GF159" s="59" t="str">
        <f>IFERROR(IF(GF$4="","",SUMIFS(Data!$E:$E,Data!$B:$B,'Data Tables'!$C159,Data!$C:$C,'Data Tables'!GF$4,Data!$D:$D,'Data Tables'!FZ$3)),"")</f>
        <v/>
      </c>
      <c r="GG159" s="59" t="str">
        <f>IFERROR(IF(GG$4="","",SUMIFS(Data!$E:$E,Data!$B:$B,'Data Tables'!$C159,Data!$C:$C,'Data Tables'!GG$4,Data!$D:$D,'Data Tables'!FZ$3)),"")</f>
        <v/>
      </c>
      <c r="GH159" s="59" t="str">
        <f>IFERROR(IF(GH$4="","",SUMIFS(Data!$E:$E,Data!$B:$B,'Data Tables'!$C159,Data!$C:$C,'Data Tables'!GH$4,Data!$D:$D,'Data Tables'!FZ$3)),"")</f>
        <v/>
      </c>
      <c r="GI159" s="59" t="str">
        <f>IFERROR(IF(GI$4="","",SUMIFS(Data!$E:$E,Data!$B:$B,'Data Tables'!$C159,Data!$C:$C,'Data Tables'!GI$4,Data!$D:$D,'Data Tables'!FZ$3)),"")</f>
        <v/>
      </c>
      <c r="GK159" s="61">
        <f>IFERROR(IF(GK$4="","",SUMIFS(Data!$E:$E,Data!$B:$B,'Data Tables'!$C159,Data!$C:$C,'Data Tables'!GK$4,Data!$D:$D,'Data Tables'!GK$3)),"")</f>
        <v>0</v>
      </c>
      <c r="GL159" s="60">
        <f>IFERROR(IF(GL$4="","",SUMIFS(Data!$E:$E,Data!$B:$B,'Data Tables'!$C159,Data!$C:$C,'Data Tables'!GL$4,Data!$D:$D,'Data Tables'!GK$3)),"")</f>
        <v>0</v>
      </c>
      <c r="GM159" s="59">
        <f>IFERROR(IF(GM$4="","",SUMIFS(Data!$E:$E,Data!$B:$B,'Data Tables'!$C159,Data!$C:$C,'Data Tables'!GM$4,Data!$D:$D,'Data Tables'!GK$3)),"")</f>
        <v>0</v>
      </c>
      <c r="GN159" s="59" t="str">
        <f>IFERROR(IF(GN$4="","",SUMIFS(Data!$E:$E,Data!$B:$B,'Data Tables'!$C159,Data!$C:$C,'Data Tables'!GN$4,Data!$D:$D,'Data Tables'!GK$3)),"")</f>
        <v/>
      </c>
      <c r="GO159" s="59" t="str">
        <f>IFERROR(IF(GO$4="","",SUMIFS(Data!$E:$E,Data!$B:$B,'Data Tables'!$C159,Data!$C:$C,'Data Tables'!GO$4,Data!$D:$D,'Data Tables'!GK$3)),"")</f>
        <v/>
      </c>
      <c r="GP159" s="59" t="str">
        <f>IFERROR(IF(GP$4="","",SUMIFS(Data!$E:$E,Data!$B:$B,'Data Tables'!$C159,Data!$C:$C,'Data Tables'!GP$4,Data!$D:$D,'Data Tables'!GK$3)),"")</f>
        <v/>
      </c>
      <c r="GQ159" s="59" t="str">
        <f>IFERROR(IF(GQ$4="","",SUMIFS(Data!$E:$E,Data!$B:$B,'Data Tables'!$C159,Data!$C:$C,'Data Tables'!GQ$4,Data!$D:$D,'Data Tables'!GK$3)),"")</f>
        <v/>
      </c>
      <c r="GR159" s="59" t="str">
        <f>IFERROR(IF(GR$4="","",SUMIFS(Data!$E:$E,Data!$B:$B,'Data Tables'!$C159,Data!$C:$C,'Data Tables'!GR$4,Data!$D:$D,'Data Tables'!GK$3)),"")</f>
        <v/>
      </c>
      <c r="GS159" s="59" t="str">
        <f>IFERROR(IF(GS$4="","",SUMIFS(Data!$E:$E,Data!$B:$B,'Data Tables'!$C159,Data!$C:$C,'Data Tables'!GS$4,Data!$D:$D,'Data Tables'!GK$3)),"")</f>
        <v/>
      </c>
      <c r="GT159" s="59" t="str">
        <f>IFERROR(IF(GT$4="","",SUMIFS(Data!$E:$E,Data!$B:$B,'Data Tables'!$C159,Data!$C:$C,'Data Tables'!GT$4,Data!$D:$D,'Data Tables'!GK$3)),"")</f>
        <v/>
      </c>
      <c r="GV159" s="59"/>
      <c r="GW159" s="59"/>
      <c r="GX159" s="60"/>
      <c r="GY159" s="59"/>
      <c r="HA159" s="59"/>
      <c r="HB159" s="59"/>
      <c r="HC159" s="60"/>
      <c r="HD159" s="59"/>
      <c r="HF159" s="59"/>
      <c r="HG159" s="59"/>
      <c r="HH159" s="60"/>
      <c r="HI159" s="59"/>
      <c r="HK159" s="59"/>
      <c r="HL159" s="59"/>
      <c r="HM159" s="60"/>
      <c r="HN159" s="59"/>
      <c r="HP159" s="59"/>
      <c r="HQ159" s="59"/>
      <c r="HR159" s="60"/>
      <c r="HS159" s="59"/>
      <c r="HU159" s="59"/>
      <c r="HV159" s="59"/>
      <c r="HW159" s="60">
        <f>SUM(HR$5:HR159)</f>
        <v>0</v>
      </c>
      <c r="HX159" s="59"/>
      <c r="HZ159" s="59"/>
      <c r="IA159" s="59"/>
      <c r="IB159" s="60"/>
      <c r="IC159" s="61"/>
      <c r="IE159" s="59"/>
      <c r="IF159" s="59"/>
      <c r="IG159" s="60"/>
      <c r="IH159" s="59"/>
      <c r="IJ159" s="33"/>
      <c r="IK159" s="33"/>
      <c r="IL159" s="34"/>
      <c r="IM159" s="35"/>
      <c r="IO159" s="33"/>
      <c r="IP159" s="33"/>
      <c r="IQ159" s="34"/>
      <c r="IR159" s="35"/>
      <c r="IT159" s="33"/>
      <c r="IU159" s="33"/>
      <c r="IV159" s="34"/>
      <c r="IW159" s="35"/>
      <c r="IY159" s="33"/>
      <c r="IZ159" s="33"/>
      <c r="JA159" s="34"/>
      <c r="JB159" s="35"/>
      <c r="JF159" s="35" t="e">
        <f t="shared" si="303"/>
        <v>#VALUE!</v>
      </c>
      <c r="JH159" s="35" t="e">
        <f t="shared" si="304"/>
        <v>#VALUE!</v>
      </c>
    </row>
    <row r="160" spans="2:268" s="1" customFormat="1" ht="12.75" customHeight="1" x14ac:dyDescent="0.2">
      <c r="B160" s="16">
        <f t="shared" si="305"/>
        <v>156</v>
      </c>
      <c r="C160" s="58">
        <f t="shared" si="356"/>
        <v>4749</v>
      </c>
      <c r="F160" s="61">
        <f>IFERROR(IF(F$4="","",SUMIFS(Data!$E:$E,Data!$B:$B,'Data Tables'!$C160,Data!$C:$C,'Data Tables'!F$4,Data!$D:$D,'Data Tables'!F$3)),"")</f>
        <v>0</v>
      </c>
      <c r="G160" s="60">
        <f>IFERROR(IF(G$4="","",SUMIFS(Data!$E:$E,Data!$B:$B,'Data Tables'!$C160,Data!$C:$C,'Data Tables'!G$4,Data!$D:$D,'Data Tables'!F$3)),"")</f>
        <v>0</v>
      </c>
      <c r="H160" s="59">
        <f>IFERROR(IF(H$4="","",SUMIFS(Data!$E:$E,Data!$B:$B,'Data Tables'!$C160,Data!$C:$C,'Data Tables'!H$4,Data!$D:$D,'Data Tables'!F$3)),"")</f>
        <v>0</v>
      </c>
      <c r="I160" s="59" t="str">
        <f>IFERROR(IF(I$4="","",SUMIFS(Data!$E:$E,Data!$B:$B,'Data Tables'!$C160,Data!$C:$C,'Data Tables'!I$4,Data!$D:$D,'Data Tables'!F$3)),"")</f>
        <v/>
      </c>
      <c r="J160" s="59" t="str">
        <f>IFERROR(IF(J$4="","",SUMIFS(Data!$E:$E,Data!$B:$B,'Data Tables'!$C160,Data!$C:$C,'Data Tables'!J$4,Data!$D:$D,'Data Tables'!F$3)),"")</f>
        <v/>
      </c>
      <c r="K160" s="59" t="str">
        <f>IFERROR(IF(K$4="","",SUMIFS(Data!$E:$E,Data!$B:$B,'Data Tables'!$C160,Data!$C:$C,'Data Tables'!K$4,Data!$D:$D,'Data Tables'!F$3)),"")</f>
        <v/>
      </c>
      <c r="L160" s="59" t="str">
        <f>IFERROR(IF(L$4="","",SUMIFS(Data!$E:$E,Data!$B:$B,'Data Tables'!$C160,Data!$C:$C,'Data Tables'!L$4,Data!$D:$D,'Data Tables'!F$3)),"")</f>
        <v/>
      </c>
      <c r="M160" s="59" t="str">
        <f>IFERROR(IF(M$4="","",SUMIFS(Data!$E:$E,Data!$B:$B,'Data Tables'!$C160,Data!$C:$C,'Data Tables'!M$4,Data!$D:$D,'Data Tables'!F$3)),"")</f>
        <v/>
      </c>
      <c r="N160" s="59" t="str">
        <f>IFERROR(IF(N$4="","",SUMIFS(Data!$E:$E,Data!$B:$B,'Data Tables'!$C160,Data!$C:$C,'Data Tables'!N$4,Data!$D:$D,'Data Tables'!F$3)),"")</f>
        <v/>
      </c>
      <c r="O160" s="59" t="str">
        <f>IFERROR(IF(O$4="","",SUMIFS(Data!$E:$E,Data!$B:$B,'Data Tables'!$C160,Data!$C:$C,'Data Tables'!O$4,Data!$D:$D,'Data Tables'!F$3)),"")</f>
        <v/>
      </c>
      <c r="Q160" s="61">
        <f>IFERROR(IF(Q$4="","",SUMIFS(Data!$E:$E,Data!$B:$B,'Data Tables'!$C160,Data!$C:$C,'Data Tables'!Q$4,Data!$D:$D,'Data Tables'!Q$3)),"")</f>
        <v>0</v>
      </c>
      <c r="R160" s="60">
        <f>IFERROR(IF(R$4="","",SUMIFS(Data!$E:$E,Data!$B:$B,'Data Tables'!$C160,Data!$C:$C,'Data Tables'!R$4,Data!$D:$D,'Data Tables'!Q$3)),"")</f>
        <v>0</v>
      </c>
      <c r="S160" s="59">
        <f>IFERROR(IF(S$4="","",SUMIFS(Data!$E:$E,Data!$B:$B,'Data Tables'!$C160,Data!$C:$C,'Data Tables'!S$4,Data!$D:$D,'Data Tables'!Q$3)),"")</f>
        <v>0</v>
      </c>
      <c r="T160" s="59" t="str">
        <f>IFERROR(IF(T$4="","",SUMIFS(Data!$E:$E,Data!$B:$B,'Data Tables'!$C160,Data!$C:$C,'Data Tables'!T$4,Data!$D:$D,'Data Tables'!Q$3)),"")</f>
        <v/>
      </c>
      <c r="U160" s="59" t="str">
        <f>IFERROR(IF(U$4="","",SUMIFS(Data!$E:$E,Data!$B:$B,'Data Tables'!$C160,Data!$C:$C,'Data Tables'!U$4,Data!$D:$D,'Data Tables'!Q$3)),"")</f>
        <v/>
      </c>
      <c r="V160" s="59" t="str">
        <f>IFERROR(IF(V$4="","",SUMIFS(Data!$E:$E,Data!$B:$B,'Data Tables'!$C160,Data!$C:$C,'Data Tables'!V$4,Data!$D:$D,'Data Tables'!Q$3)),"")</f>
        <v/>
      </c>
      <c r="W160" s="59" t="str">
        <f>IFERROR(IF(W$4="","",SUMIFS(Data!$E:$E,Data!$B:$B,'Data Tables'!$C160,Data!$C:$C,'Data Tables'!W$4,Data!$D:$D,'Data Tables'!Q$3)),"")</f>
        <v/>
      </c>
      <c r="X160" s="59" t="str">
        <f>IFERROR(IF(X$4="","",SUMIFS(Data!$E:$E,Data!$B:$B,'Data Tables'!$C160,Data!$C:$C,'Data Tables'!X$4,Data!$D:$D,'Data Tables'!Q$3)),"")</f>
        <v/>
      </c>
      <c r="Y160" s="59" t="str">
        <f>IFERROR(IF(Y$4="","",SUMIFS(Data!$E:$E,Data!$B:$B,'Data Tables'!$C160,Data!$C:$C,'Data Tables'!Y$4,Data!$D:$D,'Data Tables'!Q$3)),"")</f>
        <v/>
      </c>
      <c r="Z160" s="59" t="str">
        <f>IFERROR(IF(Z$4="","",SUMIFS(Data!$E:$E,Data!$B:$B,'Data Tables'!$C160,Data!$C:$C,'Data Tables'!Z$4,Data!$D:$D,'Data Tables'!Q$3)),"")</f>
        <v/>
      </c>
      <c r="AB160" s="61">
        <f>IFERROR(IF(AB$4="","",SUMIFS(Data!$E:$E,Data!$B:$B,'Data Tables'!$C160,Data!$C:$C,'Data Tables'!AB$4,Data!$D:$D,'Data Tables'!AB$3)),"")</f>
        <v>0</v>
      </c>
      <c r="AC160" s="60">
        <f>IFERROR(IF(AC$4="","",SUMIFS(Data!$E:$E,Data!$B:$B,'Data Tables'!$C160,Data!$C:$C,'Data Tables'!AC$4,Data!$D:$D,'Data Tables'!AB$3)),"")</f>
        <v>0</v>
      </c>
      <c r="AD160" s="59">
        <f>IFERROR(IF(AD$4="","",SUMIFS(Data!$E:$E,Data!$B:$B,'Data Tables'!$C160,Data!$C:$C,'Data Tables'!AD$4,Data!$D:$D,'Data Tables'!AB$3)),"")</f>
        <v>0</v>
      </c>
      <c r="AE160" s="59" t="str">
        <f>IFERROR(IF(AE$4="","",SUMIFS(Data!$E:$E,Data!$B:$B,'Data Tables'!$C160,Data!$C:$C,'Data Tables'!AE$4,Data!$D:$D,'Data Tables'!AB$3)),"")</f>
        <v/>
      </c>
      <c r="AF160" s="59" t="str">
        <f>IFERROR(IF(AF$4="","",SUMIFS(Data!$E:$E,Data!$B:$B,'Data Tables'!$C160,Data!$C:$C,'Data Tables'!AF$4,Data!$D:$D,'Data Tables'!AB$3)),"")</f>
        <v/>
      </c>
      <c r="AG160" s="59" t="str">
        <f>IFERROR(IF(AG$4="","",SUMIFS(Data!$E:$E,Data!$B:$B,'Data Tables'!$C160,Data!$C:$C,'Data Tables'!AG$4,Data!$D:$D,'Data Tables'!AB$3)),"")</f>
        <v/>
      </c>
      <c r="AH160" s="59" t="str">
        <f>IFERROR(IF(AH$4="","",SUMIFS(Data!$E:$E,Data!$B:$B,'Data Tables'!$C160,Data!$C:$C,'Data Tables'!AH$4,Data!$D:$D,'Data Tables'!AB$3)),"")</f>
        <v/>
      </c>
      <c r="AI160" s="59" t="str">
        <f>IFERROR(IF(AI$4="","",SUMIFS(Data!$E:$E,Data!$B:$B,'Data Tables'!$C160,Data!$C:$C,'Data Tables'!AI$4,Data!$D:$D,'Data Tables'!AB$3)),"")</f>
        <v/>
      </c>
      <c r="AJ160" s="59" t="str">
        <f>IFERROR(IF(AJ$4="","",SUMIFS(Data!$E:$E,Data!$B:$B,'Data Tables'!$C160,Data!$C:$C,'Data Tables'!AJ$4,Data!$D:$D,'Data Tables'!AB$3)),"")</f>
        <v/>
      </c>
      <c r="AK160" s="59" t="str">
        <f>IFERROR(IF(AK$4="","",SUMIFS(Data!$E:$E,Data!$B:$B,'Data Tables'!$C160,Data!$C:$C,'Data Tables'!AK$4,Data!$D:$D,'Data Tables'!AB$3)),"")</f>
        <v/>
      </c>
      <c r="AM160" s="61">
        <f>IFERROR(IF(AM$4="","",SUMIFS(Data!$E:$E,Data!$B:$B,'Data Tables'!$C160,Data!$C:$C,'Data Tables'!AM$4,Data!$D:$D,'Data Tables'!AM$3)),"")</f>
        <v>0</v>
      </c>
      <c r="AN160" s="60">
        <f>IFERROR(IF(AN$4="","",SUMIFS(Data!$E:$E,Data!$B:$B,'Data Tables'!$C160,Data!$C:$C,'Data Tables'!AN$4,Data!$D:$D,'Data Tables'!AM$3)),"")</f>
        <v>0</v>
      </c>
      <c r="AO160" s="59">
        <f>IFERROR(IF(AO$4="","",SUMIFS(Data!$E:$E,Data!$B:$B,'Data Tables'!$C160,Data!$C:$C,'Data Tables'!AO$4,Data!$D:$D,'Data Tables'!AM$3)),"")</f>
        <v>0</v>
      </c>
      <c r="AP160" s="59" t="str">
        <f>IFERROR(IF(AP$4="","",SUMIFS(Data!$E:$E,Data!$B:$B,'Data Tables'!$C160,Data!$C:$C,'Data Tables'!AP$4,Data!$D:$D,'Data Tables'!AM$3)),"")</f>
        <v/>
      </c>
      <c r="AQ160" s="59" t="str">
        <f>IFERROR(IF(AQ$4="","",SUMIFS(Data!$E:$E,Data!$B:$B,'Data Tables'!$C160,Data!$C:$C,'Data Tables'!AQ$4,Data!$D:$D,'Data Tables'!AM$3)),"")</f>
        <v/>
      </c>
      <c r="AR160" s="59" t="str">
        <f>IFERROR(IF(AR$4="","",SUMIFS(Data!$E:$E,Data!$B:$B,'Data Tables'!$C160,Data!$C:$C,'Data Tables'!AR$4,Data!$D:$D,'Data Tables'!AM$3)),"")</f>
        <v/>
      </c>
      <c r="AS160" s="59" t="str">
        <f>IFERROR(IF(AS$4="","",SUMIFS(Data!$E:$E,Data!$B:$B,'Data Tables'!$C160,Data!$C:$C,'Data Tables'!AS$4,Data!$D:$D,'Data Tables'!AM$3)),"")</f>
        <v/>
      </c>
      <c r="AT160" s="59" t="str">
        <f>IFERROR(IF(AT$4="","",SUMIFS(Data!$E:$E,Data!$B:$B,'Data Tables'!$C160,Data!$C:$C,'Data Tables'!AT$4,Data!$D:$D,'Data Tables'!AM$3)),"")</f>
        <v/>
      </c>
      <c r="AU160" s="59" t="str">
        <f>IFERROR(IF(AU$4="","",SUMIFS(Data!$E:$E,Data!$B:$B,'Data Tables'!$C160,Data!$C:$C,'Data Tables'!AU$4,Data!$D:$D,'Data Tables'!AM$3)),"")</f>
        <v/>
      </c>
      <c r="AV160" s="59" t="str">
        <f>IFERROR(IF(AV$4="","",SUMIFS(Data!$E:$E,Data!$B:$B,'Data Tables'!$C160,Data!$C:$C,'Data Tables'!AV$4,Data!$D:$D,'Data Tables'!AM$3)),"")</f>
        <v/>
      </c>
      <c r="AX160" s="74">
        <f t="shared" si="283"/>
        <v>0</v>
      </c>
      <c r="AY160" s="75">
        <f t="shared" si="284"/>
        <v>0</v>
      </c>
      <c r="AZ160" s="76">
        <f t="shared" si="285"/>
        <v>0</v>
      </c>
      <c r="BA160" s="76" t="str">
        <f t="shared" si="286"/>
        <v/>
      </c>
      <c r="BB160" s="76" t="str">
        <f t="shared" si="287"/>
        <v/>
      </c>
      <c r="BC160" s="76" t="str">
        <f t="shared" si="288"/>
        <v/>
      </c>
      <c r="BD160" s="76" t="str">
        <f t="shared" si="289"/>
        <v/>
      </c>
      <c r="BE160" s="76" t="str">
        <f t="shared" si="290"/>
        <v/>
      </c>
      <c r="BF160" s="76" t="str">
        <f t="shared" si="291"/>
        <v/>
      </c>
      <c r="BG160" s="76" t="str">
        <f t="shared" si="292"/>
        <v/>
      </c>
      <c r="BI160" s="61">
        <f>IFERROR(IF(BI$4="","",SUMIFS(Data!$E:$E,Data!$B:$B,'Data Tables'!$C160,Data!$C:$C,'Data Tables'!BI$4,Data!$D:$D,'Data Tables'!BI$3)),"")</f>
        <v>0</v>
      </c>
      <c r="BJ160" s="60">
        <f>IFERROR(IF(BJ$4="","",SUMIFS(Data!$E:$E,Data!$B:$B,'Data Tables'!$C160,Data!$C:$C,'Data Tables'!BJ$4,Data!$D:$D,'Data Tables'!BI$3)),"")</f>
        <v>0</v>
      </c>
      <c r="BK160" s="59">
        <f>IFERROR(IF(BK$4="","",SUMIFS(Data!$E:$E,Data!$B:$B,'Data Tables'!$C160,Data!$C:$C,'Data Tables'!BK$4,Data!$D:$D,'Data Tables'!BI$3)),"")</f>
        <v>0</v>
      </c>
      <c r="BL160" s="59" t="str">
        <f>IFERROR(IF(BL$4="","",SUMIFS(Data!$E:$E,Data!$B:$B,'Data Tables'!$C160,Data!$C:$C,'Data Tables'!BL$4,Data!$D:$D,'Data Tables'!BI$3)),"")</f>
        <v/>
      </c>
      <c r="BM160" s="59" t="str">
        <f>IFERROR(IF(BM$4="","",SUMIFS(Data!$E:$E,Data!$B:$B,'Data Tables'!$C160,Data!$C:$C,'Data Tables'!BM$4,Data!$D:$D,'Data Tables'!BI$3)),"")</f>
        <v/>
      </c>
      <c r="BN160" s="59" t="str">
        <f>IFERROR(IF(BN$4="","",SUMIFS(Data!$E:$E,Data!$B:$B,'Data Tables'!$C160,Data!$C:$C,'Data Tables'!BN$4,Data!$D:$D,'Data Tables'!BI$3)),"")</f>
        <v/>
      </c>
      <c r="BO160" s="59" t="str">
        <f>IFERROR(IF(BO$4="","",SUMIFS(Data!$E:$E,Data!$B:$B,'Data Tables'!$C160,Data!$C:$C,'Data Tables'!BO$4,Data!$D:$D,'Data Tables'!BI$3)),"")</f>
        <v/>
      </c>
      <c r="BP160" s="59" t="str">
        <f>IFERROR(IF(BP$4="","",SUMIFS(Data!$E:$E,Data!$B:$B,'Data Tables'!$C160,Data!$C:$C,'Data Tables'!BP$4,Data!$D:$D,'Data Tables'!BI$3)),"")</f>
        <v/>
      </c>
      <c r="BQ160" s="59" t="str">
        <f>IFERROR(IF(BQ$4="","",SUMIFS(Data!$E:$E,Data!$B:$B,'Data Tables'!$C160,Data!$C:$C,'Data Tables'!BQ$4,Data!$D:$D,'Data Tables'!BI$3)),"")</f>
        <v/>
      </c>
      <c r="BR160" s="59" t="str">
        <f>IFERROR(IF(BR$4="","",SUMIFS(Data!$E:$E,Data!$B:$B,'Data Tables'!$C160,Data!$C:$C,'Data Tables'!BR$4,Data!$D:$D,'Data Tables'!BI$3)),"")</f>
        <v/>
      </c>
      <c r="BT160" s="74">
        <f t="shared" si="293"/>
        <v>0</v>
      </c>
      <c r="BU160" s="79">
        <f t="shared" si="294"/>
        <v>0</v>
      </c>
      <c r="BV160" s="78">
        <f t="shared" si="295"/>
        <v>0</v>
      </c>
      <c r="BW160" s="78" t="str">
        <f t="shared" si="296"/>
        <v/>
      </c>
      <c r="BX160" s="78" t="str">
        <f t="shared" si="297"/>
        <v/>
      </c>
      <c r="BY160" s="78" t="str">
        <f t="shared" si="298"/>
        <v/>
      </c>
      <c r="BZ160" s="78" t="str">
        <f t="shared" si="299"/>
        <v/>
      </c>
      <c r="CA160" s="78" t="str">
        <f t="shared" si="300"/>
        <v/>
      </c>
      <c r="CB160" s="78" t="str">
        <f t="shared" si="301"/>
        <v/>
      </c>
      <c r="CC160" s="78" t="str">
        <f t="shared" si="302"/>
        <v/>
      </c>
      <c r="CE160" s="61">
        <f>IFERROR(IF(CE$4="","",SUMIFS(Data!$E:$E,Data!$B:$B,'Data Tables'!$C160,Data!$C:$C,'Data Tables'!CE$4,Data!$D:$D,'Data Tables'!CE$3)),"")</f>
        <v>0</v>
      </c>
      <c r="CF160" s="60">
        <f>IFERROR(IF(CF$4="","",SUMIFS(Data!$E:$E,Data!$B:$B,'Data Tables'!$C160,Data!$C:$C,'Data Tables'!CF$4,Data!$D:$D,'Data Tables'!CE$3)),"")</f>
        <v>0</v>
      </c>
      <c r="CG160" s="59">
        <f>IFERROR(IF(CG$4="","",SUMIFS(Data!$E:$E,Data!$B:$B,'Data Tables'!$C160,Data!$C:$C,'Data Tables'!CG$4,Data!$D:$D,'Data Tables'!CE$3)),"")</f>
        <v>0</v>
      </c>
      <c r="CH160" s="59" t="str">
        <f>IFERROR(IF(CH$4="","",SUMIFS(Data!$E:$E,Data!$B:$B,'Data Tables'!$C160,Data!$C:$C,'Data Tables'!CH$4,Data!$D:$D,'Data Tables'!CE$3)),"")</f>
        <v/>
      </c>
      <c r="CI160" s="59" t="str">
        <f>IFERROR(IF(CI$4="","",SUMIFS(Data!$E:$E,Data!$B:$B,'Data Tables'!$C160,Data!$C:$C,'Data Tables'!CI$4,Data!$D:$D,'Data Tables'!CE$3)),"")</f>
        <v/>
      </c>
      <c r="CJ160" s="59" t="str">
        <f>IFERROR(IF(CJ$4="","",SUMIFS(Data!$E:$E,Data!$B:$B,'Data Tables'!$C160,Data!$C:$C,'Data Tables'!CJ$4,Data!$D:$D,'Data Tables'!CE$3)),"")</f>
        <v/>
      </c>
      <c r="CK160" s="59" t="str">
        <f>IFERROR(IF(CK$4="","",SUMIFS(Data!$E:$E,Data!$B:$B,'Data Tables'!$C160,Data!$C:$C,'Data Tables'!CK$4,Data!$D:$D,'Data Tables'!CE$3)),"")</f>
        <v/>
      </c>
      <c r="CL160" s="59" t="str">
        <f>IFERROR(IF(CL$4="","",SUMIFS(Data!$E:$E,Data!$B:$B,'Data Tables'!$C160,Data!$C:$C,'Data Tables'!CL$4,Data!$D:$D,'Data Tables'!CE$3)),"")</f>
        <v/>
      </c>
      <c r="CM160" s="59" t="str">
        <f>IFERROR(IF(CM$4="","",SUMIFS(Data!$E:$E,Data!$B:$B,'Data Tables'!$C160,Data!$C:$C,'Data Tables'!CM$4,Data!$D:$D,'Data Tables'!CE$3)),"")</f>
        <v/>
      </c>
      <c r="CN160" s="59" t="str">
        <f>IFERROR(IF(CN$4="","",SUMIFS(Data!$E:$E,Data!$B:$B,'Data Tables'!$C160,Data!$C:$C,'Data Tables'!CN$4,Data!$D:$D,'Data Tables'!CE$3)),"")</f>
        <v/>
      </c>
      <c r="CP160" s="61">
        <f>IFERROR(IF(CP$4="","",SUMIFS(Data!$E:$E,Data!$B:$B,'Data Tables'!$C160,Data!$C:$C,'Data Tables'!CP$4,Data!$D:$D,'Data Tables'!CP$3)),"")</f>
        <v>0</v>
      </c>
      <c r="CQ160" s="60">
        <f>IFERROR(IF(CQ$4="","",SUMIFS(Data!$E:$E,Data!$B:$B,'Data Tables'!$C160,Data!$C:$C,'Data Tables'!CQ$4,Data!$D:$D,'Data Tables'!CP$3)),"")</f>
        <v>0</v>
      </c>
      <c r="CR160" s="59">
        <f>IFERROR(IF(CR$4="","",SUMIFS(Data!$E:$E,Data!$B:$B,'Data Tables'!$C160,Data!$C:$C,'Data Tables'!CR$4,Data!$D:$D,'Data Tables'!CP$3)),"")</f>
        <v>0</v>
      </c>
      <c r="CS160" s="59" t="str">
        <f>IFERROR(IF(CS$4="","",SUMIFS(Data!$E:$E,Data!$B:$B,'Data Tables'!$C160,Data!$C:$C,'Data Tables'!CS$4,Data!$D:$D,'Data Tables'!CP$3)),"")</f>
        <v/>
      </c>
      <c r="CT160" s="59" t="str">
        <f>IFERROR(IF(CT$4="","",SUMIFS(Data!$E:$E,Data!$B:$B,'Data Tables'!$C160,Data!$C:$C,'Data Tables'!CT$4,Data!$D:$D,'Data Tables'!CP$3)),"")</f>
        <v/>
      </c>
      <c r="CU160" s="59" t="str">
        <f>IFERROR(IF(CU$4="","",SUMIFS(Data!$E:$E,Data!$B:$B,'Data Tables'!$C160,Data!$C:$C,'Data Tables'!CU$4,Data!$D:$D,'Data Tables'!CP$3)),"")</f>
        <v/>
      </c>
      <c r="CV160" s="59" t="str">
        <f>IFERROR(IF(CV$4="","",SUMIFS(Data!$E:$E,Data!$B:$B,'Data Tables'!$C160,Data!$C:$C,'Data Tables'!CV$4,Data!$D:$D,'Data Tables'!CP$3)),"")</f>
        <v/>
      </c>
      <c r="CW160" s="59" t="str">
        <f>IFERROR(IF(CW$4="","",SUMIFS(Data!$E:$E,Data!$B:$B,'Data Tables'!$C160,Data!$C:$C,'Data Tables'!CW$4,Data!$D:$D,'Data Tables'!CP$3)),"")</f>
        <v/>
      </c>
      <c r="CX160" s="59" t="str">
        <f>IFERROR(IF(CX$4="","",SUMIFS(Data!$E:$E,Data!$B:$B,'Data Tables'!$C160,Data!$C:$C,'Data Tables'!CX$4,Data!$D:$D,'Data Tables'!CP$3)),"")</f>
        <v/>
      </c>
      <c r="CY160" s="59" t="str">
        <f>IFERROR(IF(CY$4="","",SUMIFS(Data!$E:$E,Data!$B:$B,'Data Tables'!$C160,Data!$C:$C,'Data Tables'!CY$4,Data!$D:$D,'Data Tables'!CP$3)),"")</f>
        <v/>
      </c>
      <c r="DA160" s="77">
        <f t="shared" si="306"/>
        <v>0</v>
      </c>
      <c r="DB160" s="79">
        <f t="shared" si="307"/>
        <v>0</v>
      </c>
      <c r="DC160" s="78">
        <f t="shared" si="308"/>
        <v>0</v>
      </c>
      <c r="DD160" s="78" t="str">
        <f t="shared" si="309"/>
        <v/>
      </c>
      <c r="DE160" s="78" t="str">
        <f t="shared" si="310"/>
        <v/>
      </c>
      <c r="DF160" s="78" t="str">
        <f t="shared" si="311"/>
        <v/>
      </c>
      <c r="DG160" s="78" t="str">
        <f t="shared" si="312"/>
        <v/>
      </c>
      <c r="DH160" s="78" t="str">
        <f t="shared" si="313"/>
        <v/>
      </c>
      <c r="DI160" s="78" t="str">
        <f t="shared" si="314"/>
        <v/>
      </c>
      <c r="DJ160" s="78" t="str">
        <f t="shared" si="315"/>
        <v/>
      </c>
      <c r="DL160" s="77">
        <f t="shared" si="316"/>
        <v>0</v>
      </c>
      <c r="DM160" s="79">
        <f t="shared" si="317"/>
        <v>0</v>
      </c>
      <c r="DN160" s="78">
        <f t="shared" si="318"/>
        <v>0</v>
      </c>
      <c r="DO160" s="78" t="str">
        <f t="shared" si="319"/>
        <v/>
      </c>
      <c r="DP160" s="78" t="str">
        <f t="shared" si="320"/>
        <v/>
      </c>
      <c r="DQ160" s="78" t="str">
        <f t="shared" si="321"/>
        <v/>
      </c>
      <c r="DR160" s="78" t="str">
        <f t="shared" si="322"/>
        <v/>
      </c>
      <c r="DS160" s="78" t="str">
        <f t="shared" si="323"/>
        <v/>
      </c>
      <c r="DT160" s="78" t="str">
        <f t="shared" si="324"/>
        <v/>
      </c>
      <c r="DU160" s="78" t="str">
        <f t="shared" si="325"/>
        <v/>
      </c>
      <c r="DW160" s="61">
        <f>IFERROR(IF(DW$4="","",SUMIFS(Data!$E:$E,Data!$B:$B,'Data Tables'!$C160,Data!$C:$C,'Data Tables'!DW$4,Data!$D:$D,'Data Tables'!DW$3)),"")</f>
        <v>0</v>
      </c>
      <c r="DX160" s="60">
        <f>IFERROR(IF(DX$4="","",SUMIFS(Data!$E:$E,Data!$B:$B,'Data Tables'!$C160,Data!$C:$C,'Data Tables'!DX$4,Data!$D:$D,'Data Tables'!DW$3)),"")</f>
        <v>0</v>
      </c>
      <c r="DY160" s="59">
        <f>IFERROR(IF(DY$4="","",SUMIFS(Data!$E:$E,Data!$B:$B,'Data Tables'!$C160,Data!$C:$C,'Data Tables'!DY$4,Data!$D:$D,'Data Tables'!DW$3)),"")</f>
        <v>0</v>
      </c>
      <c r="DZ160" s="59" t="str">
        <f>IFERROR(IF(DZ$4="","",SUMIFS(Data!$E:$E,Data!$B:$B,'Data Tables'!$C160,Data!$C:$C,'Data Tables'!DZ$4,Data!$D:$D,'Data Tables'!DW$3)),"")</f>
        <v/>
      </c>
      <c r="EA160" s="59" t="str">
        <f>IFERROR(IF(EA$4="","",SUMIFS(Data!$E:$E,Data!$B:$B,'Data Tables'!$C160,Data!$C:$C,'Data Tables'!EA$4,Data!$D:$D,'Data Tables'!DW$3)),"")</f>
        <v/>
      </c>
      <c r="EB160" s="59" t="str">
        <f>IFERROR(IF(EB$4="","",SUMIFS(Data!$E:$E,Data!$B:$B,'Data Tables'!$C160,Data!$C:$C,'Data Tables'!EB$4,Data!$D:$D,'Data Tables'!DW$3)),"")</f>
        <v/>
      </c>
      <c r="EC160" s="59" t="str">
        <f>IFERROR(IF(EC$4="","",SUMIFS(Data!$E:$E,Data!$B:$B,'Data Tables'!$C160,Data!$C:$C,'Data Tables'!EC$4,Data!$D:$D,'Data Tables'!DW$3)),"")</f>
        <v/>
      </c>
      <c r="ED160" s="59" t="str">
        <f>IFERROR(IF(ED$4="","",SUMIFS(Data!$E:$E,Data!$B:$B,'Data Tables'!$C160,Data!$C:$C,'Data Tables'!ED$4,Data!$D:$D,'Data Tables'!DW$3)),"")</f>
        <v/>
      </c>
      <c r="EE160" s="59" t="str">
        <f>IFERROR(IF(EE$4="","",SUMIFS(Data!$E:$E,Data!$B:$B,'Data Tables'!$C160,Data!$C:$C,'Data Tables'!EE$4,Data!$D:$D,'Data Tables'!DW$3)),"")</f>
        <v/>
      </c>
      <c r="EF160" s="59" t="str">
        <f>IFERROR(IF(EF$4="","",SUMIFS(Data!$E:$E,Data!$B:$B,'Data Tables'!$C160,Data!$C:$C,'Data Tables'!EF$4,Data!$D:$D,'Data Tables'!DW$3)),"")</f>
        <v/>
      </c>
      <c r="EH160" s="77">
        <f t="shared" si="326"/>
        <v>0</v>
      </c>
      <c r="EI160" s="79">
        <f t="shared" si="327"/>
        <v>0</v>
      </c>
      <c r="EJ160" s="78">
        <f t="shared" si="328"/>
        <v>0</v>
      </c>
      <c r="EK160" s="78" t="str">
        <f t="shared" si="329"/>
        <v/>
      </c>
      <c r="EL160" s="78" t="str">
        <f t="shared" si="330"/>
        <v/>
      </c>
      <c r="EM160" s="78" t="str">
        <f t="shared" si="331"/>
        <v/>
      </c>
      <c r="EN160" s="78" t="str">
        <f t="shared" si="332"/>
        <v/>
      </c>
      <c r="EO160" s="78" t="str">
        <f t="shared" si="333"/>
        <v/>
      </c>
      <c r="EP160" s="78" t="str">
        <f t="shared" si="334"/>
        <v/>
      </c>
      <c r="EQ160" s="78" t="str">
        <f t="shared" si="335"/>
        <v/>
      </c>
      <c r="ES160" s="61">
        <f>IFERROR(IF(ES$4="","",SUMIFS(Data!$E:$E,Data!$B:$B,'Data Tables'!$C160,Data!$C:$C,'Data Tables'!ES$4,Data!$D:$D,'Data Tables'!ES$3)),"")</f>
        <v>0</v>
      </c>
      <c r="ET160" s="60">
        <f>IFERROR(IF(ET$4="","",SUMIFS(Data!$E:$E,Data!$B:$B,'Data Tables'!$C160,Data!$C:$C,'Data Tables'!ET$4,Data!$D:$D,'Data Tables'!ES$3)),"")</f>
        <v>0</v>
      </c>
      <c r="EU160" s="59">
        <f>IFERROR(IF(EU$4="","",SUMIFS(Data!$E:$E,Data!$B:$B,'Data Tables'!$C160,Data!$C:$C,'Data Tables'!EU$4,Data!$D:$D,'Data Tables'!ES$3)),"")</f>
        <v>0</v>
      </c>
      <c r="EV160" s="59" t="str">
        <f>IFERROR(IF(EV$4="","",SUMIFS(Data!$E:$E,Data!$B:$B,'Data Tables'!$C160,Data!$C:$C,'Data Tables'!EV$4,Data!$D:$D,'Data Tables'!ES$3)),"")</f>
        <v/>
      </c>
      <c r="EW160" s="59" t="str">
        <f>IFERROR(IF(EW$4="","",SUMIFS(Data!$E:$E,Data!$B:$B,'Data Tables'!$C160,Data!$C:$C,'Data Tables'!EW$4,Data!$D:$D,'Data Tables'!ES$3)),"")</f>
        <v/>
      </c>
      <c r="EX160" s="59" t="str">
        <f>IFERROR(IF(EX$4="","",SUMIFS(Data!$E:$E,Data!$B:$B,'Data Tables'!$C160,Data!$C:$C,'Data Tables'!EX$4,Data!$D:$D,'Data Tables'!ES$3)),"")</f>
        <v/>
      </c>
      <c r="EY160" s="59" t="str">
        <f>IFERROR(IF(EY$4="","",SUMIFS(Data!$E:$E,Data!$B:$B,'Data Tables'!$C160,Data!$C:$C,'Data Tables'!EY$4,Data!$D:$D,'Data Tables'!ES$3)),"")</f>
        <v/>
      </c>
      <c r="EZ160" s="59" t="str">
        <f>IFERROR(IF(EZ$4="","",SUMIFS(Data!$E:$E,Data!$B:$B,'Data Tables'!$C160,Data!$C:$C,'Data Tables'!EZ$4,Data!$D:$D,'Data Tables'!ES$3)),"")</f>
        <v/>
      </c>
      <c r="FA160" s="59" t="str">
        <f>IFERROR(IF(FA$4="","",SUMIFS(Data!$E:$E,Data!$B:$B,'Data Tables'!$C160,Data!$C:$C,'Data Tables'!FA$4,Data!$D:$D,'Data Tables'!ES$3)),"")</f>
        <v/>
      </c>
      <c r="FB160" s="59" t="str">
        <f>IFERROR(IF(FB$4="","",SUMIFS(Data!$E:$E,Data!$B:$B,'Data Tables'!$C160,Data!$C:$C,'Data Tables'!FB$4,Data!$D:$D,'Data Tables'!ES$3)),"")</f>
        <v/>
      </c>
      <c r="FD160" s="77">
        <f t="shared" si="336"/>
        <v>0</v>
      </c>
      <c r="FE160" s="79">
        <f t="shared" si="337"/>
        <v>0</v>
      </c>
      <c r="FF160" s="78">
        <f t="shared" si="338"/>
        <v>0</v>
      </c>
      <c r="FG160" s="78" t="str">
        <f t="shared" si="339"/>
        <v/>
      </c>
      <c r="FH160" s="78" t="str">
        <f t="shared" si="340"/>
        <v/>
      </c>
      <c r="FI160" s="78" t="str">
        <f t="shared" si="341"/>
        <v/>
      </c>
      <c r="FJ160" s="78" t="str">
        <f t="shared" si="342"/>
        <v/>
      </c>
      <c r="FK160" s="78" t="str">
        <f t="shared" si="343"/>
        <v/>
      </c>
      <c r="FL160" s="78" t="str">
        <f t="shared" si="344"/>
        <v/>
      </c>
      <c r="FM160" s="78" t="str">
        <f t="shared" si="345"/>
        <v/>
      </c>
      <c r="FO160" s="77">
        <f t="shared" si="346"/>
        <v>0</v>
      </c>
      <c r="FP160" s="79">
        <f t="shared" si="347"/>
        <v>0</v>
      </c>
      <c r="FQ160" s="78">
        <f t="shared" si="348"/>
        <v>0</v>
      </c>
      <c r="FR160" s="78" t="str">
        <f t="shared" si="349"/>
        <v/>
      </c>
      <c r="FS160" s="78" t="str">
        <f t="shared" si="350"/>
        <v/>
      </c>
      <c r="FT160" s="78" t="str">
        <f t="shared" si="351"/>
        <v/>
      </c>
      <c r="FU160" s="78" t="str">
        <f t="shared" si="352"/>
        <v/>
      </c>
      <c r="FV160" s="78" t="str">
        <f t="shared" si="353"/>
        <v/>
      </c>
      <c r="FW160" s="78" t="str">
        <f t="shared" si="354"/>
        <v/>
      </c>
      <c r="FX160" s="78" t="str">
        <f t="shared" si="355"/>
        <v/>
      </c>
      <c r="FZ160" s="61">
        <f>IFERROR(IF(FZ$4="","",SUMIFS(Data!$E:$E,Data!$B:$B,'Data Tables'!$C160,Data!$C:$C,'Data Tables'!FZ$4,Data!$D:$D,'Data Tables'!FZ$3)),"")</f>
        <v>0</v>
      </c>
      <c r="GA160" s="60">
        <f>IFERROR(IF(GA$4="","",SUMIFS(Data!$E:$E,Data!$B:$B,'Data Tables'!$C160,Data!$C:$C,'Data Tables'!GA$4,Data!$D:$D,'Data Tables'!FZ$3)),"")</f>
        <v>0</v>
      </c>
      <c r="GB160" s="59">
        <f>IFERROR(IF(GB$4="","",SUMIFS(Data!$E:$E,Data!$B:$B,'Data Tables'!$C160,Data!$C:$C,'Data Tables'!GB$4,Data!$D:$D,'Data Tables'!FZ$3)),"")</f>
        <v>0</v>
      </c>
      <c r="GC160" s="59" t="str">
        <f>IFERROR(IF(GC$4="","",SUMIFS(Data!$E:$E,Data!$B:$B,'Data Tables'!$C160,Data!$C:$C,'Data Tables'!GC$4,Data!$D:$D,'Data Tables'!FZ$3)),"")</f>
        <v/>
      </c>
      <c r="GD160" s="59" t="str">
        <f>IFERROR(IF(GD$4="","",SUMIFS(Data!$E:$E,Data!$B:$B,'Data Tables'!$C160,Data!$C:$C,'Data Tables'!GD$4,Data!$D:$D,'Data Tables'!FZ$3)),"")</f>
        <v/>
      </c>
      <c r="GE160" s="59" t="str">
        <f>IFERROR(IF(GE$4="","",SUMIFS(Data!$E:$E,Data!$B:$B,'Data Tables'!$C160,Data!$C:$C,'Data Tables'!GE$4,Data!$D:$D,'Data Tables'!FZ$3)),"")</f>
        <v/>
      </c>
      <c r="GF160" s="59" t="str">
        <f>IFERROR(IF(GF$4="","",SUMIFS(Data!$E:$E,Data!$B:$B,'Data Tables'!$C160,Data!$C:$C,'Data Tables'!GF$4,Data!$D:$D,'Data Tables'!FZ$3)),"")</f>
        <v/>
      </c>
      <c r="GG160" s="59" t="str">
        <f>IFERROR(IF(GG$4="","",SUMIFS(Data!$E:$E,Data!$B:$B,'Data Tables'!$C160,Data!$C:$C,'Data Tables'!GG$4,Data!$D:$D,'Data Tables'!FZ$3)),"")</f>
        <v/>
      </c>
      <c r="GH160" s="59" t="str">
        <f>IFERROR(IF(GH$4="","",SUMIFS(Data!$E:$E,Data!$B:$B,'Data Tables'!$C160,Data!$C:$C,'Data Tables'!GH$4,Data!$D:$D,'Data Tables'!FZ$3)),"")</f>
        <v/>
      </c>
      <c r="GI160" s="59" t="str">
        <f>IFERROR(IF(GI$4="","",SUMIFS(Data!$E:$E,Data!$B:$B,'Data Tables'!$C160,Data!$C:$C,'Data Tables'!GI$4,Data!$D:$D,'Data Tables'!FZ$3)),"")</f>
        <v/>
      </c>
      <c r="GK160" s="61">
        <f>IFERROR(IF(GK$4="","",SUMIFS(Data!$E:$E,Data!$B:$B,'Data Tables'!$C160,Data!$C:$C,'Data Tables'!GK$4,Data!$D:$D,'Data Tables'!GK$3)),"")</f>
        <v>0</v>
      </c>
      <c r="GL160" s="60">
        <f>IFERROR(IF(GL$4="","",SUMIFS(Data!$E:$E,Data!$B:$B,'Data Tables'!$C160,Data!$C:$C,'Data Tables'!GL$4,Data!$D:$D,'Data Tables'!GK$3)),"")</f>
        <v>0</v>
      </c>
      <c r="GM160" s="59">
        <f>IFERROR(IF(GM$4="","",SUMIFS(Data!$E:$E,Data!$B:$B,'Data Tables'!$C160,Data!$C:$C,'Data Tables'!GM$4,Data!$D:$D,'Data Tables'!GK$3)),"")</f>
        <v>0</v>
      </c>
      <c r="GN160" s="59" t="str">
        <f>IFERROR(IF(GN$4="","",SUMIFS(Data!$E:$E,Data!$B:$B,'Data Tables'!$C160,Data!$C:$C,'Data Tables'!GN$4,Data!$D:$D,'Data Tables'!GK$3)),"")</f>
        <v/>
      </c>
      <c r="GO160" s="59" t="str">
        <f>IFERROR(IF(GO$4="","",SUMIFS(Data!$E:$E,Data!$B:$B,'Data Tables'!$C160,Data!$C:$C,'Data Tables'!GO$4,Data!$D:$D,'Data Tables'!GK$3)),"")</f>
        <v/>
      </c>
      <c r="GP160" s="59" t="str">
        <f>IFERROR(IF(GP$4="","",SUMIFS(Data!$E:$E,Data!$B:$B,'Data Tables'!$C160,Data!$C:$C,'Data Tables'!GP$4,Data!$D:$D,'Data Tables'!GK$3)),"")</f>
        <v/>
      </c>
      <c r="GQ160" s="59" t="str">
        <f>IFERROR(IF(GQ$4="","",SUMIFS(Data!$E:$E,Data!$B:$B,'Data Tables'!$C160,Data!$C:$C,'Data Tables'!GQ$4,Data!$D:$D,'Data Tables'!GK$3)),"")</f>
        <v/>
      </c>
      <c r="GR160" s="59" t="str">
        <f>IFERROR(IF(GR$4="","",SUMIFS(Data!$E:$E,Data!$B:$B,'Data Tables'!$C160,Data!$C:$C,'Data Tables'!GR$4,Data!$D:$D,'Data Tables'!GK$3)),"")</f>
        <v/>
      </c>
      <c r="GS160" s="59" t="str">
        <f>IFERROR(IF(GS$4="","",SUMIFS(Data!$E:$E,Data!$B:$B,'Data Tables'!$C160,Data!$C:$C,'Data Tables'!GS$4,Data!$D:$D,'Data Tables'!GK$3)),"")</f>
        <v/>
      </c>
      <c r="GT160" s="59" t="str">
        <f>IFERROR(IF(GT$4="","",SUMIFS(Data!$E:$E,Data!$B:$B,'Data Tables'!$C160,Data!$C:$C,'Data Tables'!GT$4,Data!$D:$D,'Data Tables'!GK$3)),"")</f>
        <v/>
      </c>
      <c r="GV160" s="59"/>
      <c r="GW160" s="59"/>
      <c r="GX160" s="60"/>
      <c r="GY160" s="59"/>
      <c r="HA160" s="59"/>
      <c r="HB160" s="59"/>
      <c r="HC160" s="60"/>
      <c r="HD160" s="59"/>
      <c r="HF160" s="59"/>
      <c r="HG160" s="59"/>
      <c r="HH160" s="60"/>
      <c r="HI160" s="59"/>
      <c r="HK160" s="59"/>
      <c r="HL160" s="59"/>
      <c r="HM160" s="60"/>
      <c r="HN160" s="59"/>
      <c r="HP160" s="59"/>
      <c r="HQ160" s="59"/>
      <c r="HR160" s="60"/>
      <c r="HS160" s="59"/>
      <c r="HU160" s="59"/>
      <c r="HV160" s="59"/>
      <c r="HW160" s="60">
        <f>SUM(HR$5:HR160)</f>
        <v>0</v>
      </c>
      <c r="HX160" s="59"/>
      <c r="HZ160" s="59"/>
      <c r="IA160" s="59"/>
      <c r="IB160" s="60"/>
      <c r="IC160" s="61"/>
      <c r="IE160" s="59"/>
      <c r="IF160" s="59"/>
      <c r="IG160" s="60"/>
      <c r="IH160" s="59"/>
      <c r="IJ160" s="33"/>
      <c r="IK160" s="33"/>
      <c r="IL160" s="34"/>
      <c r="IM160" s="35"/>
      <c r="IO160" s="33"/>
      <c r="IP160" s="33"/>
      <c r="IQ160" s="34"/>
      <c r="IR160" s="35"/>
      <c r="IT160" s="33"/>
      <c r="IU160" s="33"/>
      <c r="IV160" s="34"/>
      <c r="IW160" s="35"/>
      <c r="IY160" s="33"/>
      <c r="IZ160" s="33"/>
      <c r="JA160" s="34"/>
      <c r="JB160" s="35"/>
      <c r="JF160" s="35" t="e">
        <f t="shared" si="303"/>
        <v>#VALUE!</v>
      </c>
      <c r="JH160" s="35" t="e">
        <f t="shared" si="304"/>
        <v>#VALUE!</v>
      </c>
    </row>
    <row r="161" spans="2:268" s="1" customFormat="1" ht="12.75" customHeight="1" x14ac:dyDescent="0.2">
      <c r="B161" s="16">
        <f t="shared" si="305"/>
        <v>157</v>
      </c>
      <c r="C161" s="58">
        <f t="shared" si="356"/>
        <v>4780</v>
      </c>
      <c r="F161" s="61">
        <f>IFERROR(IF(F$4="","",SUMIFS(Data!$E:$E,Data!$B:$B,'Data Tables'!$C161,Data!$C:$C,'Data Tables'!F$4,Data!$D:$D,'Data Tables'!F$3)),"")</f>
        <v>0</v>
      </c>
      <c r="G161" s="60">
        <f>IFERROR(IF(G$4="","",SUMIFS(Data!$E:$E,Data!$B:$B,'Data Tables'!$C161,Data!$C:$C,'Data Tables'!G$4,Data!$D:$D,'Data Tables'!F$3)),"")</f>
        <v>0</v>
      </c>
      <c r="H161" s="59">
        <f>IFERROR(IF(H$4="","",SUMIFS(Data!$E:$E,Data!$B:$B,'Data Tables'!$C161,Data!$C:$C,'Data Tables'!H$4,Data!$D:$D,'Data Tables'!F$3)),"")</f>
        <v>0</v>
      </c>
      <c r="I161" s="59" t="str">
        <f>IFERROR(IF(I$4="","",SUMIFS(Data!$E:$E,Data!$B:$B,'Data Tables'!$C161,Data!$C:$C,'Data Tables'!I$4,Data!$D:$D,'Data Tables'!F$3)),"")</f>
        <v/>
      </c>
      <c r="J161" s="59" t="str">
        <f>IFERROR(IF(J$4="","",SUMIFS(Data!$E:$E,Data!$B:$B,'Data Tables'!$C161,Data!$C:$C,'Data Tables'!J$4,Data!$D:$D,'Data Tables'!F$3)),"")</f>
        <v/>
      </c>
      <c r="K161" s="59" t="str">
        <f>IFERROR(IF(K$4="","",SUMIFS(Data!$E:$E,Data!$B:$B,'Data Tables'!$C161,Data!$C:$C,'Data Tables'!K$4,Data!$D:$D,'Data Tables'!F$3)),"")</f>
        <v/>
      </c>
      <c r="L161" s="59" t="str">
        <f>IFERROR(IF(L$4="","",SUMIFS(Data!$E:$E,Data!$B:$B,'Data Tables'!$C161,Data!$C:$C,'Data Tables'!L$4,Data!$D:$D,'Data Tables'!F$3)),"")</f>
        <v/>
      </c>
      <c r="M161" s="59" t="str">
        <f>IFERROR(IF(M$4="","",SUMIFS(Data!$E:$E,Data!$B:$B,'Data Tables'!$C161,Data!$C:$C,'Data Tables'!M$4,Data!$D:$D,'Data Tables'!F$3)),"")</f>
        <v/>
      </c>
      <c r="N161" s="59" t="str">
        <f>IFERROR(IF(N$4="","",SUMIFS(Data!$E:$E,Data!$B:$B,'Data Tables'!$C161,Data!$C:$C,'Data Tables'!N$4,Data!$D:$D,'Data Tables'!F$3)),"")</f>
        <v/>
      </c>
      <c r="O161" s="59" t="str">
        <f>IFERROR(IF(O$4="","",SUMIFS(Data!$E:$E,Data!$B:$B,'Data Tables'!$C161,Data!$C:$C,'Data Tables'!O$4,Data!$D:$D,'Data Tables'!F$3)),"")</f>
        <v/>
      </c>
      <c r="Q161" s="61">
        <f>IFERROR(IF(Q$4="","",SUMIFS(Data!$E:$E,Data!$B:$B,'Data Tables'!$C161,Data!$C:$C,'Data Tables'!Q$4,Data!$D:$D,'Data Tables'!Q$3)),"")</f>
        <v>0</v>
      </c>
      <c r="R161" s="60">
        <f>IFERROR(IF(R$4="","",SUMIFS(Data!$E:$E,Data!$B:$B,'Data Tables'!$C161,Data!$C:$C,'Data Tables'!R$4,Data!$D:$D,'Data Tables'!Q$3)),"")</f>
        <v>0</v>
      </c>
      <c r="S161" s="59">
        <f>IFERROR(IF(S$4="","",SUMIFS(Data!$E:$E,Data!$B:$B,'Data Tables'!$C161,Data!$C:$C,'Data Tables'!S$4,Data!$D:$D,'Data Tables'!Q$3)),"")</f>
        <v>0</v>
      </c>
      <c r="T161" s="59" t="str">
        <f>IFERROR(IF(T$4="","",SUMIFS(Data!$E:$E,Data!$B:$B,'Data Tables'!$C161,Data!$C:$C,'Data Tables'!T$4,Data!$D:$D,'Data Tables'!Q$3)),"")</f>
        <v/>
      </c>
      <c r="U161" s="59" t="str">
        <f>IFERROR(IF(U$4="","",SUMIFS(Data!$E:$E,Data!$B:$B,'Data Tables'!$C161,Data!$C:$C,'Data Tables'!U$4,Data!$D:$D,'Data Tables'!Q$3)),"")</f>
        <v/>
      </c>
      <c r="V161" s="59" t="str">
        <f>IFERROR(IF(V$4="","",SUMIFS(Data!$E:$E,Data!$B:$B,'Data Tables'!$C161,Data!$C:$C,'Data Tables'!V$4,Data!$D:$D,'Data Tables'!Q$3)),"")</f>
        <v/>
      </c>
      <c r="W161" s="59" t="str">
        <f>IFERROR(IF(W$4="","",SUMIFS(Data!$E:$E,Data!$B:$B,'Data Tables'!$C161,Data!$C:$C,'Data Tables'!W$4,Data!$D:$D,'Data Tables'!Q$3)),"")</f>
        <v/>
      </c>
      <c r="X161" s="59" t="str">
        <f>IFERROR(IF(X$4="","",SUMIFS(Data!$E:$E,Data!$B:$B,'Data Tables'!$C161,Data!$C:$C,'Data Tables'!X$4,Data!$D:$D,'Data Tables'!Q$3)),"")</f>
        <v/>
      </c>
      <c r="Y161" s="59" t="str">
        <f>IFERROR(IF(Y$4="","",SUMIFS(Data!$E:$E,Data!$B:$B,'Data Tables'!$C161,Data!$C:$C,'Data Tables'!Y$4,Data!$D:$D,'Data Tables'!Q$3)),"")</f>
        <v/>
      </c>
      <c r="Z161" s="59" t="str">
        <f>IFERROR(IF(Z$4="","",SUMIFS(Data!$E:$E,Data!$B:$B,'Data Tables'!$C161,Data!$C:$C,'Data Tables'!Z$4,Data!$D:$D,'Data Tables'!Q$3)),"")</f>
        <v/>
      </c>
      <c r="AB161" s="61">
        <f>IFERROR(IF(AB$4="","",SUMIFS(Data!$E:$E,Data!$B:$B,'Data Tables'!$C161,Data!$C:$C,'Data Tables'!AB$4,Data!$D:$D,'Data Tables'!AB$3)),"")</f>
        <v>0</v>
      </c>
      <c r="AC161" s="60">
        <f>IFERROR(IF(AC$4="","",SUMIFS(Data!$E:$E,Data!$B:$B,'Data Tables'!$C161,Data!$C:$C,'Data Tables'!AC$4,Data!$D:$D,'Data Tables'!AB$3)),"")</f>
        <v>0</v>
      </c>
      <c r="AD161" s="59">
        <f>IFERROR(IF(AD$4="","",SUMIFS(Data!$E:$E,Data!$B:$B,'Data Tables'!$C161,Data!$C:$C,'Data Tables'!AD$4,Data!$D:$D,'Data Tables'!AB$3)),"")</f>
        <v>0</v>
      </c>
      <c r="AE161" s="59" t="str">
        <f>IFERROR(IF(AE$4="","",SUMIFS(Data!$E:$E,Data!$B:$B,'Data Tables'!$C161,Data!$C:$C,'Data Tables'!AE$4,Data!$D:$D,'Data Tables'!AB$3)),"")</f>
        <v/>
      </c>
      <c r="AF161" s="59" t="str">
        <f>IFERROR(IF(AF$4="","",SUMIFS(Data!$E:$E,Data!$B:$B,'Data Tables'!$C161,Data!$C:$C,'Data Tables'!AF$4,Data!$D:$D,'Data Tables'!AB$3)),"")</f>
        <v/>
      </c>
      <c r="AG161" s="59" t="str">
        <f>IFERROR(IF(AG$4="","",SUMIFS(Data!$E:$E,Data!$B:$B,'Data Tables'!$C161,Data!$C:$C,'Data Tables'!AG$4,Data!$D:$D,'Data Tables'!AB$3)),"")</f>
        <v/>
      </c>
      <c r="AH161" s="59" t="str">
        <f>IFERROR(IF(AH$4="","",SUMIFS(Data!$E:$E,Data!$B:$B,'Data Tables'!$C161,Data!$C:$C,'Data Tables'!AH$4,Data!$D:$D,'Data Tables'!AB$3)),"")</f>
        <v/>
      </c>
      <c r="AI161" s="59" t="str">
        <f>IFERROR(IF(AI$4="","",SUMIFS(Data!$E:$E,Data!$B:$B,'Data Tables'!$C161,Data!$C:$C,'Data Tables'!AI$4,Data!$D:$D,'Data Tables'!AB$3)),"")</f>
        <v/>
      </c>
      <c r="AJ161" s="59" t="str">
        <f>IFERROR(IF(AJ$4="","",SUMIFS(Data!$E:$E,Data!$B:$B,'Data Tables'!$C161,Data!$C:$C,'Data Tables'!AJ$4,Data!$D:$D,'Data Tables'!AB$3)),"")</f>
        <v/>
      </c>
      <c r="AK161" s="59" t="str">
        <f>IFERROR(IF(AK$4="","",SUMIFS(Data!$E:$E,Data!$B:$B,'Data Tables'!$C161,Data!$C:$C,'Data Tables'!AK$4,Data!$D:$D,'Data Tables'!AB$3)),"")</f>
        <v/>
      </c>
      <c r="AM161" s="61">
        <f>IFERROR(IF(AM$4="","",SUMIFS(Data!$E:$E,Data!$B:$B,'Data Tables'!$C161,Data!$C:$C,'Data Tables'!AM$4,Data!$D:$D,'Data Tables'!AM$3)),"")</f>
        <v>0</v>
      </c>
      <c r="AN161" s="60">
        <f>IFERROR(IF(AN$4="","",SUMIFS(Data!$E:$E,Data!$B:$B,'Data Tables'!$C161,Data!$C:$C,'Data Tables'!AN$4,Data!$D:$D,'Data Tables'!AM$3)),"")</f>
        <v>0</v>
      </c>
      <c r="AO161" s="59">
        <f>IFERROR(IF(AO$4="","",SUMIFS(Data!$E:$E,Data!$B:$B,'Data Tables'!$C161,Data!$C:$C,'Data Tables'!AO$4,Data!$D:$D,'Data Tables'!AM$3)),"")</f>
        <v>0</v>
      </c>
      <c r="AP161" s="59" t="str">
        <f>IFERROR(IF(AP$4="","",SUMIFS(Data!$E:$E,Data!$B:$B,'Data Tables'!$C161,Data!$C:$C,'Data Tables'!AP$4,Data!$D:$D,'Data Tables'!AM$3)),"")</f>
        <v/>
      </c>
      <c r="AQ161" s="59" t="str">
        <f>IFERROR(IF(AQ$4="","",SUMIFS(Data!$E:$E,Data!$B:$B,'Data Tables'!$C161,Data!$C:$C,'Data Tables'!AQ$4,Data!$D:$D,'Data Tables'!AM$3)),"")</f>
        <v/>
      </c>
      <c r="AR161" s="59" t="str">
        <f>IFERROR(IF(AR$4="","",SUMIFS(Data!$E:$E,Data!$B:$B,'Data Tables'!$C161,Data!$C:$C,'Data Tables'!AR$4,Data!$D:$D,'Data Tables'!AM$3)),"")</f>
        <v/>
      </c>
      <c r="AS161" s="59" t="str">
        <f>IFERROR(IF(AS$4="","",SUMIFS(Data!$E:$E,Data!$B:$B,'Data Tables'!$C161,Data!$C:$C,'Data Tables'!AS$4,Data!$D:$D,'Data Tables'!AM$3)),"")</f>
        <v/>
      </c>
      <c r="AT161" s="59" t="str">
        <f>IFERROR(IF(AT$4="","",SUMIFS(Data!$E:$E,Data!$B:$B,'Data Tables'!$C161,Data!$C:$C,'Data Tables'!AT$4,Data!$D:$D,'Data Tables'!AM$3)),"")</f>
        <v/>
      </c>
      <c r="AU161" s="59" t="str">
        <f>IFERROR(IF(AU$4="","",SUMIFS(Data!$E:$E,Data!$B:$B,'Data Tables'!$C161,Data!$C:$C,'Data Tables'!AU$4,Data!$D:$D,'Data Tables'!AM$3)),"")</f>
        <v/>
      </c>
      <c r="AV161" s="59" t="str">
        <f>IFERROR(IF(AV$4="","",SUMIFS(Data!$E:$E,Data!$B:$B,'Data Tables'!$C161,Data!$C:$C,'Data Tables'!AV$4,Data!$D:$D,'Data Tables'!AM$3)),"")</f>
        <v/>
      </c>
      <c r="AX161" s="74">
        <f t="shared" si="283"/>
        <v>0</v>
      </c>
      <c r="AY161" s="75">
        <f t="shared" si="284"/>
        <v>0</v>
      </c>
      <c r="AZ161" s="76">
        <f t="shared" si="285"/>
        <v>0</v>
      </c>
      <c r="BA161" s="76" t="str">
        <f t="shared" si="286"/>
        <v/>
      </c>
      <c r="BB161" s="76" t="str">
        <f t="shared" si="287"/>
        <v/>
      </c>
      <c r="BC161" s="76" t="str">
        <f t="shared" si="288"/>
        <v/>
      </c>
      <c r="BD161" s="76" t="str">
        <f t="shared" si="289"/>
        <v/>
      </c>
      <c r="BE161" s="76" t="str">
        <f t="shared" si="290"/>
        <v/>
      </c>
      <c r="BF161" s="76" t="str">
        <f t="shared" si="291"/>
        <v/>
      </c>
      <c r="BG161" s="76" t="str">
        <f t="shared" si="292"/>
        <v/>
      </c>
      <c r="BI161" s="61">
        <f>IFERROR(IF(BI$4="","",SUMIFS(Data!$E:$E,Data!$B:$B,'Data Tables'!$C161,Data!$C:$C,'Data Tables'!BI$4,Data!$D:$D,'Data Tables'!BI$3)),"")</f>
        <v>0</v>
      </c>
      <c r="BJ161" s="60">
        <f>IFERROR(IF(BJ$4="","",SUMIFS(Data!$E:$E,Data!$B:$B,'Data Tables'!$C161,Data!$C:$C,'Data Tables'!BJ$4,Data!$D:$D,'Data Tables'!BI$3)),"")</f>
        <v>0</v>
      </c>
      <c r="BK161" s="59">
        <f>IFERROR(IF(BK$4="","",SUMIFS(Data!$E:$E,Data!$B:$B,'Data Tables'!$C161,Data!$C:$C,'Data Tables'!BK$4,Data!$D:$D,'Data Tables'!BI$3)),"")</f>
        <v>0</v>
      </c>
      <c r="BL161" s="59" t="str">
        <f>IFERROR(IF(BL$4="","",SUMIFS(Data!$E:$E,Data!$B:$B,'Data Tables'!$C161,Data!$C:$C,'Data Tables'!BL$4,Data!$D:$D,'Data Tables'!BI$3)),"")</f>
        <v/>
      </c>
      <c r="BM161" s="59" t="str">
        <f>IFERROR(IF(BM$4="","",SUMIFS(Data!$E:$E,Data!$B:$B,'Data Tables'!$C161,Data!$C:$C,'Data Tables'!BM$4,Data!$D:$D,'Data Tables'!BI$3)),"")</f>
        <v/>
      </c>
      <c r="BN161" s="59" t="str">
        <f>IFERROR(IF(BN$4="","",SUMIFS(Data!$E:$E,Data!$B:$B,'Data Tables'!$C161,Data!$C:$C,'Data Tables'!BN$4,Data!$D:$D,'Data Tables'!BI$3)),"")</f>
        <v/>
      </c>
      <c r="BO161" s="59" t="str">
        <f>IFERROR(IF(BO$4="","",SUMIFS(Data!$E:$E,Data!$B:$B,'Data Tables'!$C161,Data!$C:$C,'Data Tables'!BO$4,Data!$D:$D,'Data Tables'!BI$3)),"")</f>
        <v/>
      </c>
      <c r="BP161" s="59" t="str">
        <f>IFERROR(IF(BP$4="","",SUMIFS(Data!$E:$E,Data!$B:$B,'Data Tables'!$C161,Data!$C:$C,'Data Tables'!BP$4,Data!$D:$D,'Data Tables'!BI$3)),"")</f>
        <v/>
      </c>
      <c r="BQ161" s="59" t="str">
        <f>IFERROR(IF(BQ$4="","",SUMIFS(Data!$E:$E,Data!$B:$B,'Data Tables'!$C161,Data!$C:$C,'Data Tables'!BQ$4,Data!$D:$D,'Data Tables'!BI$3)),"")</f>
        <v/>
      </c>
      <c r="BR161" s="59" t="str">
        <f>IFERROR(IF(BR$4="","",SUMIFS(Data!$E:$E,Data!$B:$B,'Data Tables'!$C161,Data!$C:$C,'Data Tables'!BR$4,Data!$D:$D,'Data Tables'!BI$3)),"")</f>
        <v/>
      </c>
      <c r="BT161" s="74">
        <f t="shared" si="293"/>
        <v>0</v>
      </c>
      <c r="BU161" s="79">
        <f t="shared" si="294"/>
        <v>0</v>
      </c>
      <c r="BV161" s="78">
        <f t="shared" si="295"/>
        <v>0</v>
      </c>
      <c r="BW161" s="78" t="str">
        <f t="shared" si="296"/>
        <v/>
      </c>
      <c r="BX161" s="78" t="str">
        <f t="shared" si="297"/>
        <v/>
      </c>
      <c r="BY161" s="78" t="str">
        <f t="shared" si="298"/>
        <v/>
      </c>
      <c r="BZ161" s="78" t="str">
        <f t="shared" si="299"/>
        <v/>
      </c>
      <c r="CA161" s="78" t="str">
        <f t="shared" si="300"/>
        <v/>
      </c>
      <c r="CB161" s="78" t="str">
        <f t="shared" si="301"/>
        <v/>
      </c>
      <c r="CC161" s="78" t="str">
        <f t="shared" si="302"/>
        <v/>
      </c>
      <c r="CE161" s="61">
        <f>IFERROR(IF(CE$4="","",SUMIFS(Data!$E:$E,Data!$B:$B,'Data Tables'!$C161,Data!$C:$C,'Data Tables'!CE$4,Data!$D:$D,'Data Tables'!CE$3)),"")</f>
        <v>0</v>
      </c>
      <c r="CF161" s="60">
        <f>IFERROR(IF(CF$4="","",SUMIFS(Data!$E:$E,Data!$B:$B,'Data Tables'!$C161,Data!$C:$C,'Data Tables'!CF$4,Data!$D:$D,'Data Tables'!CE$3)),"")</f>
        <v>0</v>
      </c>
      <c r="CG161" s="59">
        <f>IFERROR(IF(CG$4="","",SUMIFS(Data!$E:$E,Data!$B:$B,'Data Tables'!$C161,Data!$C:$C,'Data Tables'!CG$4,Data!$D:$D,'Data Tables'!CE$3)),"")</f>
        <v>0</v>
      </c>
      <c r="CH161" s="59" t="str">
        <f>IFERROR(IF(CH$4="","",SUMIFS(Data!$E:$E,Data!$B:$B,'Data Tables'!$C161,Data!$C:$C,'Data Tables'!CH$4,Data!$D:$D,'Data Tables'!CE$3)),"")</f>
        <v/>
      </c>
      <c r="CI161" s="59" t="str">
        <f>IFERROR(IF(CI$4="","",SUMIFS(Data!$E:$E,Data!$B:$B,'Data Tables'!$C161,Data!$C:$C,'Data Tables'!CI$4,Data!$D:$D,'Data Tables'!CE$3)),"")</f>
        <v/>
      </c>
      <c r="CJ161" s="59" t="str">
        <f>IFERROR(IF(CJ$4="","",SUMIFS(Data!$E:$E,Data!$B:$B,'Data Tables'!$C161,Data!$C:$C,'Data Tables'!CJ$4,Data!$D:$D,'Data Tables'!CE$3)),"")</f>
        <v/>
      </c>
      <c r="CK161" s="59" t="str">
        <f>IFERROR(IF(CK$4="","",SUMIFS(Data!$E:$E,Data!$B:$B,'Data Tables'!$C161,Data!$C:$C,'Data Tables'!CK$4,Data!$D:$D,'Data Tables'!CE$3)),"")</f>
        <v/>
      </c>
      <c r="CL161" s="59" t="str">
        <f>IFERROR(IF(CL$4="","",SUMIFS(Data!$E:$E,Data!$B:$B,'Data Tables'!$C161,Data!$C:$C,'Data Tables'!CL$4,Data!$D:$D,'Data Tables'!CE$3)),"")</f>
        <v/>
      </c>
      <c r="CM161" s="59" t="str">
        <f>IFERROR(IF(CM$4="","",SUMIFS(Data!$E:$E,Data!$B:$B,'Data Tables'!$C161,Data!$C:$C,'Data Tables'!CM$4,Data!$D:$D,'Data Tables'!CE$3)),"")</f>
        <v/>
      </c>
      <c r="CN161" s="59" t="str">
        <f>IFERROR(IF(CN$4="","",SUMIFS(Data!$E:$E,Data!$B:$B,'Data Tables'!$C161,Data!$C:$C,'Data Tables'!CN$4,Data!$D:$D,'Data Tables'!CE$3)),"")</f>
        <v/>
      </c>
      <c r="CP161" s="61">
        <f>IFERROR(IF(CP$4="","",SUMIFS(Data!$E:$E,Data!$B:$B,'Data Tables'!$C161,Data!$C:$C,'Data Tables'!CP$4,Data!$D:$D,'Data Tables'!CP$3)),"")</f>
        <v>0</v>
      </c>
      <c r="CQ161" s="60">
        <f>IFERROR(IF(CQ$4="","",SUMIFS(Data!$E:$E,Data!$B:$B,'Data Tables'!$C161,Data!$C:$C,'Data Tables'!CQ$4,Data!$D:$D,'Data Tables'!CP$3)),"")</f>
        <v>0</v>
      </c>
      <c r="CR161" s="59">
        <f>IFERROR(IF(CR$4="","",SUMIFS(Data!$E:$E,Data!$B:$B,'Data Tables'!$C161,Data!$C:$C,'Data Tables'!CR$4,Data!$D:$D,'Data Tables'!CP$3)),"")</f>
        <v>0</v>
      </c>
      <c r="CS161" s="59" t="str">
        <f>IFERROR(IF(CS$4="","",SUMIFS(Data!$E:$E,Data!$B:$B,'Data Tables'!$C161,Data!$C:$C,'Data Tables'!CS$4,Data!$D:$D,'Data Tables'!CP$3)),"")</f>
        <v/>
      </c>
      <c r="CT161" s="59" t="str">
        <f>IFERROR(IF(CT$4="","",SUMIFS(Data!$E:$E,Data!$B:$B,'Data Tables'!$C161,Data!$C:$C,'Data Tables'!CT$4,Data!$D:$D,'Data Tables'!CP$3)),"")</f>
        <v/>
      </c>
      <c r="CU161" s="59" t="str">
        <f>IFERROR(IF(CU$4="","",SUMIFS(Data!$E:$E,Data!$B:$B,'Data Tables'!$C161,Data!$C:$C,'Data Tables'!CU$4,Data!$D:$D,'Data Tables'!CP$3)),"")</f>
        <v/>
      </c>
      <c r="CV161" s="59" t="str">
        <f>IFERROR(IF(CV$4="","",SUMIFS(Data!$E:$E,Data!$B:$B,'Data Tables'!$C161,Data!$C:$C,'Data Tables'!CV$4,Data!$D:$D,'Data Tables'!CP$3)),"")</f>
        <v/>
      </c>
      <c r="CW161" s="59" t="str">
        <f>IFERROR(IF(CW$4="","",SUMIFS(Data!$E:$E,Data!$B:$B,'Data Tables'!$C161,Data!$C:$C,'Data Tables'!CW$4,Data!$D:$D,'Data Tables'!CP$3)),"")</f>
        <v/>
      </c>
      <c r="CX161" s="59" t="str">
        <f>IFERROR(IF(CX$4="","",SUMIFS(Data!$E:$E,Data!$B:$B,'Data Tables'!$C161,Data!$C:$C,'Data Tables'!CX$4,Data!$D:$D,'Data Tables'!CP$3)),"")</f>
        <v/>
      </c>
      <c r="CY161" s="59" t="str">
        <f>IFERROR(IF(CY$4="","",SUMIFS(Data!$E:$E,Data!$B:$B,'Data Tables'!$C161,Data!$C:$C,'Data Tables'!CY$4,Data!$D:$D,'Data Tables'!CP$3)),"")</f>
        <v/>
      </c>
      <c r="DA161" s="77">
        <f t="shared" si="306"/>
        <v>0</v>
      </c>
      <c r="DB161" s="79">
        <f t="shared" si="307"/>
        <v>0</v>
      </c>
      <c r="DC161" s="78">
        <f t="shared" si="308"/>
        <v>0</v>
      </c>
      <c r="DD161" s="78" t="str">
        <f t="shared" si="309"/>
        <v/>
      </c>
      <c r="DE161" s="78" t="str">
        <f t="shared" si="310"/>
        <v/>
      </c>
      <c r="DF161" s="78" t="str">
        <f t="shared" si="311"/>
        <v/>
      </c>
      <c r="DG161" s="78" t="str">
        <f t="shared" si="312"/>
        <v/>
      </c>
      <c r="DH161" s="78" t="str">
        <f t="shared" si="313"/>
        <v/>
      </c>
      <c r="DI161" s="78" t="str">
        <f t="shared" si="314"/>
        <v/>
      </c>
      <c r="DJ161" s="78" t="str">
        <f t="shared" si="315"/>
        <v/>
      </c>
      <c r="DL161" s="77">
        <f t="shared" si="316"/>
        <v>0</v>
      </c>
      <c r="DM161" s="79">
        <f t="shared" si="317"/>
        <v>0</v>
      </c>
      <c r="DN161" s="78">
        <f t="shared" si="318"/>
        <v>0</v>
      </c>
      <c r="DO161" s="78" t="str">
        <f t="shared" si="319"/>
        <v/>
      </c>
      <c r="DP161" s="78" t="str">
        <f t="shared" si="320"/>
        <v/>
      </c>
      <c r="DQ161" s="78" t="str">
        <f t="shared" si="321"/>
        <v/>
      </c>
      <c r="DR161" s="78" t="str">
        <f t="shared" si="322"/>
        <v/>
      </c>
      <c r="DS161" s="78" t="str">
        <f t="shared" si="323"/>
        <v/>
      </c>
      <c r="DT161" s="78" t="str">
        <f t="shared" si="324"/>
        <v/>
      </c>
      <c r="DU161" s="78" t="str">
        <f t="shared" si="325"/>
        <v/>
      </c>
      <c r="DW161" s="61">
        <f>IFERROR(IF(DW$4="","",SUMIFS(Data!$E:$E,Data!$B:$B,'Data Tables'!$C161,Data!$C:$C,'Data Tables'!DW$4,Data!$D:$D,'Data Tables'!DW$3)),"")</f>
        <v>0</v>
      </c>
      <c r="DX161" s="60">
        <f>IFERROR(IF(DX$4="","",SUMIFS(Data!$E:$E,Data!$B:$B,'Data Tables'!$C161,Data!$C:$C,'Data Tables'!DX$4,Data!$D:$D,'Data Tables'!DW$3)),"")</f>
        <v>0</v>
      </c>
      <c r="DY161" s="59">
        <f>IFERROR(IF(DY$4="","",SUMIFS(Data!$E:$E,Data!$B:$B,'Data Tables'!$C161,Data!$C:$C,'Data Tables'!DY$4,Data!$D:$D,'Data Tables'!DW$3)),"")</f>
        <v>0</v>
      </c>
      <c r="DZ161" s="59" t="str">
        <f>IFERROR(IF(DZ$4="","",SUMIFS(Data!$E:$E,Data!$B:$B,'Data Tables'!$C161,Data!$C:$C,'Data Tables'!DZ$4,Data!$D:$D,'Data Tables'!DW$3)),"")</f>
        <v/>
      </c>
      <c r="EA161" s="59" t="str">
        <f>IFERROR(IF(EA$4="","",SUMIFS(Data!$E:$E,Data!$B:$B,'Data Tables'!$C161,Data!$C:$C,'Data Tables'!EA$4,Data!$D:$D,'Data Tables'!DW$3)),"")</f>
        <v/>
      </c>
      <c r="EB161" s="59" t="str">
        <f>IFERROR(IF(EB$4="","",SUMIFS(Data!$E:$E,Data!$B:$B,'Data Tables'!$C161,Data!$C:$C,'Data Tables'!EB$4,Data!$D:$D,'Data Tables'!DW$3)),"")</f>
        <v/>
      </c>
      <c r="EC161" s="59" t="str">
        <f>IFERROR(IF(EC$4="","",SUMIFS(Data!$E:$E,Data!$B:$B,'Data Tables'!$C161,Data!$C:$C,'Data Tables'!EC$4,Data!$D:$D,'Data Tables'!DW$3)),"")</f>
        <v/>
      </c>
      <c r="ED161" s="59" t="str">
        <f>IFERROR(IF(ED$4="","",SUMIFS(Data!$E:$E,Data!$B:$B,'Data Tables'!$C161,Data!$C:$C,'Data Tables'!ED$4,Data!$D:$D,'Data Tables'!DW$3)),"")</f>
        <v/>
      </c>
      <c r="EE161" s="59" t="str">
        <f>IFERROR(IF(EE$4="","",SUMIFS(Data!$E:$E,Data!$B:$B,'Data Tables'!$C161,Data!$C:$C,'Data Tables'!EE$4,Data!$D:$D,'Data Tables'!DW$3)),"")</f>
        <v/>
      </c>
      <c r="EF161" s="59" t="str">
        <f>IFERROR(IF(EF$4="","",SUMIFS(Data!$E:$E,Data!$B:$B,'Data Tables'!$C161,Data!$C:$C,'Data Tables'!EF$4,Data!$D:$D,'Data Tables'!DW$3)),"")</f>
        <v/>
      </c>
      <c r="EH161" s="77">
        <f t="shared" si="326"/>
        <v>0</v>
      </c>
      <c r="EI161" s="79">
        <f t="shared" si="327"/>
        <v>0</v>
      </c>
      <c r="EJ161" s="78">
        <f t="shared" si="328"/>
        <v>0</v>
      </c>
      <c r="EK161" s="78" t="str">
        <f t="shared" si="329"/>
        <v/>
      </c>
      <c r="EL161" s="78" t="str">
        <f t="shared" si="330"/>
        <v/>
      </c>
      <c r="EM161" s="78" t="str">
        <f t="shared" si="331"/>
        <v/>
      </c>
      <c r="EN161" s="78" t="str">
        <f t="shared" si="332"/>
        <v/>
      </c>
      <c r="EO161" s="78" t="str">
        <f t="shared" si="333"/>
        <v/>
      </c>
      <c r="EP161" s="78" t="str">
        <f t="shared" si="334"/>
        <v/>
      </c>
      <c r="EQ161" s="78" t="str">
        <f t="shared" si="335"/>
        <v/>
      </c>
      <c r="ES161" s="61">
        <f>IFERROR(IF(ES$4="","",SUMIFS(Data!$E:$E,Data!$B:$B,'Data Tables'!$C161,Data!$C:$C,'Data Tables'!ES$4,Data!$D:$D,'Data Tables'!ES$3)),"")</f>
        <v>0</v>
      </c>
      <c r="ET161" s="60">
        <f>IFERROR(IF(ET$4="","",SUMIFS(Data!$E:$E,Data!$B:$B,'Data Tables'!$C161,Data!$C:$C,'Data Tables'!ET$4,Data!$D:$D,'Data Tables'!ES$3)),"")</f>
        <v>0</v>
      </c>
      <c r="EU161" s="59">
        <f>IFERROR(IF(EU$4="","",SUMIFS(Data!$E:$E,Data!$B:$B,'Data Tables'!$C161,Data!$C:$C,'Data Tables'!EU$4,Data!$D:$D,'Data Tables'!ES$3)),"")</f>
        <v>0</v>
      </c>
      <c r="EV161" s="59" t="str">
        <f>IFERROR(IF(EV$4="","",SUMIFS(Data!$E:$E,Data!$B:$B,'Data Tables'!$C161,Data!$C:$C,'Data Tables'!EV$4,Data!$D:$D,'Data Tables'!ES$3)),"")</f>
        <v/>
      </c>
      <c r="EW161" s="59" t="str">
        <f>IFERROR(IF(EW$4="","",SUMIFS(Data!$E:$E,Data!$B:$B,'Data Tables'!$C161,Data!$C:$C,'Data Tables'!EW$4,Data!$D:$D,'Data Tables'!ES$3)),"")</f>
        <v/>
      </c>
      <c r="EX161" s="59" t="str">
        <f>IFERROR(IF(EX$4="","",SUMIFS(Data!$E:$E,Data!$B:$B,'Data Tables'!$C161,Data!$C:$C,'Data Tables'!EX$4,Data!$D:$D,'Data Tables'!ES$3)),"")</f>
        <v/>
      </c>
      <c r="EY161" s="59" t="str">
        <f>IFERROR(IF(EY$4="","",SUMIFS(Data!$E:$E,Data!$B:$B,'Data Tables'!$C161,Data!$C:$C,'Data Tables'!EY$4,Data!$D:$D,'Data Tables'!ES$3)),"")</f>
        <v/>
      </c>
      <c r="EZ161" s="59" t="str">
        <f>IFERROR(IF(EZ$4="","",SUMIFS(Data!$E:$E,Data!$B:$B,'Data Tables'!$C161,Data!$C:$C,'Data Tables'!EZ$4,Data!$D:$D,'Data Tables'!ES$3)),"")</f>
        <v/>
      </c>
      <c r="FA161" s="59" t="str">
        <f>IFERROR(IF(FA$4="","",SUMIFS(Data!$E:$E,Data!$B:$B,'Data Tables'!$C161,Data!$C:$C,'Data Tables'!FA$4,Data!$D:$D,'Data Tables'!ES$3)),"")</f>
        <v/>
      </c>
      <c r="FB161" s="59" t="str">
        <f>IFERROR(IF(FB$4="","",SUMIFS(Data!$E:$E,Data!$B:$B,'Data Tables'!$C161,Data!$C:$C,'Data Tables'!FB$4,Data!$D:$D,'Data Tables'!ES$3)),"")</f>
        <v/>
      </c>
      <c r="FD161" s="77">
        <f t="shared" si="336"/>
        <v>0</v>
      </c>
      <c r="FE161" s="79">
        <f t="shared" si="337"/>
        <v>0</v>
      </c>
      <c r="FF161" s="78">
        <f t="shared" si="338"/>
        <v>0</v>
      </c>
      <c r="FG161" s="78" t="str">
        <f t="shared" si="339"/>
        <v/>
      </c>
      <c r="FH161" s="78" t="str">
        <f t="shared" si="340"/>
        <v/>
      </c>
      <c r="FI161" s="78" t="str">
        <f t="shared" si="341"/>
        <v/>
      </c>
      <c r="FJ161" s="78" t="str">
        <f t="shared" si="342"/>
        <v/>
      </c>
      <c r="FK161" s="78" t="str">
        <f t="shared" si="343"/>
        <v/>
      </c>
      <c r="FL161" s="78" t="str">
        <f t="shared" si="344"/>
        <v/>
      </c>
      <c r="FM161" s="78" t="str">
        <f t="shared" si="345"/>
        <v/>
      </c>
      <c r="FO161" s="77">
        <f t="shared" si="346"/>
        <v>0</v>
      </c>
      <c r="FP161" s="79">
        <f t="shared" si="347"/>
        <v>0</v>
      </c>
      <c r="FQ161" s="78">
        <f t="shared" si="348"/>
        <v>0</v>
      </c>
      <c r="FR161" s="78" t="str">
        <f t="shared" si="349"/>
        <v/>
      </c>
      <c r="FS161" s="78" t="str">
        <f t="shared" si="350"/>
        <v/>
      </c>
      <c r="FT161" s="78" t="str">
        <f t="shared" si="351"/>
        <v/>
      </c>
      <c r="FU161" s="78" t="str">
        <f t="shared" si="352"/>
        <v/>
      </c>
      <c r="FV161" s="78" t="str">
        <f t="shared" si="353"/>
        <v/>
      </c>
      <c r="FW161" s="78" t="str">
        <f t="shared" si="354"/>
        <v/>
      </c>
      <c r="FX161" s="78" t="str">
        <f t="shared" si="355"/>
        <v/>
      </c>
      <c r="FZ161" s="61">
        <f>IFERROR(IF(FZ$4="","",SUMIFS(Data!$E:$E,Data!$B:$B,'Data Tables'!$C161,Data!$C:$C,'Data Tables'!FZ$4,Data!$D:$D,'Data Tables'!FZ$3)),"")</f>
        <v>0</v>
      </c>
      <c r="GA161" s="60">
        <f>IFERROR(IF(GA$4="","",SUMIFS(Data!$E:$E,Data!$B:$B,'Data Tables'!$C161,Data!$C:$C,'Data Tables'!GA$4,Data!$D:$D,'Data Tables'!FZ$3)),"")</f>
        <v>0</v>
      </c>
      <c r="GB161" s="59">
        <f>IFERROR(IF(GB$4="","",SUMIFS(Data!$E:$E,Data!$B:$B,'Data Tables'!$C161,Data!$C:$C,'Data Tables'!GB$4,Data!$D:$D,'Data Tables'!FZ$3)),"")</f>
        <v>0</v>
      </c>
      <c r="GC161" s="59" t="str">
        <f>IFERROR(IF(GC$4="","",SUMIFS(Data!$E:$E,Data!$B:$B,'Data Tables'!$C161,Data!$C:$C,'Data Tables'!GC$4,Data!$D:$D,'Data Tables'!FZ$3)),"")</f>
        <v/>
      </c>
      <c r="GD161" s="59" t="str">
        <f>IFERROR(IF(GD$4="","",SUMIFS(Data!$E:$E,Data!$B:$B,'Data Tables'!$C161,Data!$C:$C,'Data Tables'!GD$4,Data!$D:$D,'Data Tables'!FZ$3)),"")</f>
        <v/>
      </c>
      <c r="GE161" s="59" t="str">
        <f>IFERROR(IF(GE$4="","",SUMIFS(Data!$E:$E,Data!$B:$B,'Data Tables'!$C161,Data!$C:$C,'Data Tables'!GE$4,Data!$D:$D,'Data Tables'!FZ$3)),"")</f>
        <v/>
      </c>
      <c r="GF161" s="59" t="str">
        <f>IFERROR(IF(GF$4="","",SUMIFS(Data!$E:$E,Data!$B:$B,'Data Tables'!$C161,Data!$C:$C,'Data Tables'!GF$4,Data!$D:$D,'Data Tables'!FZ$3)),"")</f>
        <v/>
      </c>
      <c r="GG161" s="59" t="str">
        <f>IFERROR(IF(GG$4="","",SUMIFS(Data!$E:$E,Data!$B:$B,'Data Tables'!$C161,Data!$C:$C,'Data Tables'!GG$4,Data!$D:$D,'Data Tables'!FZ$3)),"")</f>
        <v/>
      </c>
      <c r="GH161" s="59" t="str">
        <f>IFERROR(IF(GH$4="","",SUMIFS(Data!$E:$E,Data!$B:$B,'Data Tables'!$C161,Data!$C:$C,'Data Tables'!GH$4,Data!$D:$D,'Data Tables'!FZ$3)),"")</f>
        <v/>
      </c>
      <c r="GI161" s="59" t="str">
        <f>IFERROR(IF(GI$4="","",SUMIFS(Data!$E:$E,Data!$B:$B,'Data Tables'!$C161,Data!$C:$C,'Data Tables'!GI$4,Data!$D:$D,'Data Tables'!FZ$3)),"")</f>
        <v/>
      </c>
      <c r="GK161" s="61">
        <f>IFERROR(IF(GK$4="","",SUMIFS(Data!$E:$E,Data!$B:$B,'Data Tables'!$C161,Data!$C:$C,'Data Tables'!GK$4,Data!$D:$D,'Data Tables'!GK$3)),"")</f>
        <v>0</v>
      </c>
      <c r="GL161" s="60">
        <f>IFERROR(IF(GL$4="","",SUMIFS(Data!$E:$E,Data!$B:$B,'Data Tables'!$C161,Data!$C:$C,'Data Tables'!GL$4,Data!$D:$D,'Data Tables'!GK$3)),"")</f>
        <v>0</v>
      </c>
      <c r="GM161" s="59">
        <f>IFERROR(IF(GM$4="","",SUMIFS(Data!$E:$E,Data!$B:$B,'Data Tables'!$C161,Data!$C:$C,'Data Tables'!GM$4,Data!$D:$D,'Data Tables'!GK$3)),"")</f>
        <v>0</v>
      </c>
      <c r="GN161" s="59" t="str">
        <f>IFERROR(IF(GN$4="","",SUMIFS(Data!$E:$E,Data!$B:$B,'Data Tables'!$C161,Data!$C:$C,'Data Tables'!GN$4,Data!$D:$D,'Data Tables'!GK$3)),"")</f>
        <v/>
      </c>
      <c r="GO161" s="59" t="str">
        <f>IFERROR(IF(GO$4="","",SUMIFS(Data!$E:$E,Data!$B:$B,'Data Tables'!$C161,Data!$C:$C,'Data Tables'!GO$4,Data!$D:$D,'Data Tables'!GK$3)),"")</f>
        <v/>
      </c>
      <c r="GP161" s="59" t="str">
        <f>IFERROR(IF(GP$4="","",SUMIFS(Data!$E:$E,Data!$B:$B,'Data Tables'!$C161,Data!$C:$C,'Data Tables'!GP$4,Data!$D:$D,'Data Tables'!GK$3)),"")</f>
        <v/>
      </c>
      <c r="GQ161" s="59" t="str">
        <f>IFERROR(IF(GQ$4="","",SUMIFS(Data!$E:$E,Data!$B:$B,'Data Tables'!$C161,Data!$C:$C,'Data Tables'!GQ$4,Data!$D:$D,'Data Tables'!GK$3)),"")</f>
        <v/>
      </c>
      <c r="GR161" s="59" t="str">
        <f>IFERROR(IF(GR$4="","",SUMIFS(Data!$E:$E,Data!$B:$B,'Data Tables'!$C161,Data!$C:$C,'Data Tables'!GR$4,Data!$D:$D,'Data Tables'!GK$3)),"")</f>
        <v/>
      </c>
      <c r="GS161" s="59" t="str">
        <f>IFERROR(IF(GS$4="","",SUMIFS(Data!$E:$E,Data!$B:$B,'Data Tables'!$C161,Data!$C:$C,'Data Tables'!GS$4,Data!$D:$D,'Data Tables'!GK$3)),"")</f>
        <v/>
      </c>
      <c r="GT161" s="59" t="str">
        <f>IFERROR(IF(GT$4="","",SUMIFS(Data!$E:$E,Data!$B:$B,'Data Tables'!$C161,Data!$C:$C,'Data Tables'!GT$4,Data!$D:$D,'Data Tables'!GK$3)),"")</f>
        <v/>
      </c>
      <c r="GV161" s="59"/>
      <c r="GW161" s="59"/>
      <c r="GX161" s="60"/>
      <c r="GY161" s="59"/>
      <c r="HA161" s="59"/>
      <c r="HB161" s="59"/>
      <c r="HC161" s="60"/>
      <c r="HD161" s="59"/>
      <c r="HF161" s="59"/>
      <c r="HG161" s="59"/>
      <c r="HH161" s="60"/>
      <c r="HI161" s="59"/>
      <c r="HK161" s="59"/>
      <c r="HL161" s="59"/>
      <c r="HM161" s="60"/>
      <c r="HN161" s="59"/>
      <c r="HP161" s="59"/>
      <c r="HQ161" s="59"/>
      <c r="HR161" s="60"/>
      <c r="HS161" s="59"/>
      <c r="HU161" s="59"/>
      <c r="HV161" s="59"/>
      <c r="HW161" s="60">
        <f>SUM(HR$5:HR161)</f>
        <v>0</v>
      </c>
      <c r="HX161" s="59"/>
      <c r="HZ161" s="59"/>
      <c r="IA161" s="59"/>
      <c r="IB161" s="60"/>
      <c r="IC161" s="61"/>
      <c r="IE161" s="59"/>
      <c r="IF161" s="59"/>
      <c r="IG161" s="60"/>
      <c r="IH161" s="59"/>
      <c r="IJ161" s="33"/>
      <c r="IK161" s="33"/>
      <c r="IL161" s="34"/>
      <c r="IM161" s="35"/>
      <c r="IO161" s="33"/>
      <c r="IP161" s="33"/>
      <c r="IQ161" s="34"/>
      <c r="IR161" s="35"/>
      <c r="IT161" s="33"/>
      <c r="IU161" s="33"/>
      <c r="IV161" s="34"/>
      <c r="IW161" s="35"/>
      <c r="IY161" s="33"/>
      <c r="IZ161" s="33"/>
      <c r="JA161" s="34"/>
      <c r="JB161" s="35"/>
      <c r="JF161" s="35" t="e">
        <f t="shared" si="303"/>
        <v>#VALUE!</v>
      </c>
      <c r="JH161" s="35" t="e">
        <f t="shared" si="304"/>
        <v>#VALUE!</v>
      </c>
    </row>
    <row r="162" spans="2:268" s="1" customFormat="1" ht="12.75" customHeight="1" x14ac:dyDescent="0.2">
      <c r="B162" s="16">
        <f t="shared" si="305"/>
        <v>158</v>
      </c>
      <c r="C162" s="58">
        <f t="shared" si="356"/>
        <v>4808</v>
      </c>
      <c r="F162" s="61">
        <f>IFERROR(IF(F$4="","",SUMIFS(Data!$E:$E,Data!$B:$B,'Data Tables'!$C162,Data!$C:$C,'Data Tables'!F$4,Data!$D:$D,'Data Tables'!F$3)),"")</f>
        <v>0</v>
      </c>
      <c r="G162" s="60">
        <f>IFERROR(IF(G$4="","",SUMIFS(Data!$E:$E,Data!$B:$B,'Data Tables'!$C162,Data!$C:$C,'Data Tables'!G$4,Data!$D:$D,'Data Tables'!F$3)),"")</f>
        <v>0</v>
      </c>
      <c r="H162" s="59">
        <f>IFERROR(IF(H$4="","",SUMIFS(Data!$E:$E,Data!$B:$B,'Data Tables'!$C162,Data!$C:$C,'Data Tables'!H$4,Data!$D:$D,'Data Tables'!F$3)),"")</f>
        <v>0</v>
      </c>
      <c r="I162" s="59" t="str">
        <f>IFERROR(IF(I$4="","",SUMIFS(Data!$E:$E,Data!$B:$B,'Data Tables'!$C162,Data!$C:$C,'Data Tables'!I$4,Data!$D:$D,'Data Tables'!F$3)),"")</f>
        <v/>
      </c>
      <c r="J162" s="59" t="str">
        <f>IFERROR(IF(J$4="","",SUMIFS(Data!$E:$E,Data!$B:$B,'Data Tables'!$C162,Data!$C:$C,'Data Tables'!J$4,Data!$D:$D,'Data Tables'!F$3)),"")</f>
        <v/>
      </c>
      <c r="K162" s="59" t="str">
        <f>IFERROR(IF(K$4="","",SUMIFS(Data!$E:$E,Data!$B:$B,'Data Tables'!$C162,Data!$C:$C,'Data Tables'!K$4,Data!$D:$D,'Data Tables'!F$3)),"")</f>
        <v/>
      </c>
      <c r="L162" s="59" t="str">
        <f>IFERROR(IF(L$4="","",SUMIFS(Data!$E:$E,Data!$B:$B,'Data Tables'!$C162,Data!$C:$C,'Data Tables'!L$4,Data!$D:$D,'Data Tables'!F$3)),"")</f>
        <v/>
      </c>
      <c r="M162" s="59" t="str">
        <f>IFERROR(IF(M$4="","",SUMIFS(Data!$E:$E,Data!$B:$B,'Data Tables'!$C162,Data!$C:$C,'Data Tables'!M$4,Data!$D:$D,'Data Tables'!F$3)),"")</f>
        <v/>
      </c>
      <c r="N162" s="59" t="str">
        <f>IFERROR(IF(N$4="","",SUMIFS(Data!$E:$E,Data!$B:$B,'Data Tables'!$C162,Data!$C:$C,'Data Tables'!N$4,Data!$D:$D,'Data Tables'!F$3)),"")</f>
        <v/>
      </c>
      <c r="O162" s="59" t="str">
        <f>IFERROR(IF(O$4="","",SUMIFS(Data!$E:$E,Data!$B:$B,'Data Tables'!$C162,Data!$C:$C,'Data Tables'!O$4,Data!$D:$D,'Data Tables'!F$3)),"")</f>
        <v/>
      </c>
      <c r="Q162" s="61">
        <f>IFERROR(IF(Q$4="","",SUMIFS(Data!$E:$E,Data!$B:$B,'Data Tables'!$C162,Data!$C:$C,'Data Tables'!Q$4,Data!$D:$D,'Data Tables'!Q$3)),"")</f>
        <v>0</v>
      </c>
      <c r="R162" s="60">
        <f>IFERROR(IF(R$4="","",SUMIFS(Data!$E:$E,Data!$B:$B,'Data Tables'!$C162,Data!$C:$C,'Data Tables'!R$4,Data!$D:$D,'Data Tables'!Q$3)),"")</f>
        <v>0</v>
      </c>
      <c r="S162" s="59">
        <f>IFERROR(IF(S$4="","",SUMIFS(Data!$E:$E,Data!$B:$B,'Data Tables'!$C162,Data!$C:$C,'Data Tables'!S$4,Data!$D:$D,'Data Tables'!Q$3)),"")</f>
        <v>0</v>
      </c>
      <c r="T162" s="59" t="str">
        <f>IFERROR(IF(T$4="","",SUMIFS(Data!$E:$E,Data!$B:$B,'Data Tables'!$C162,Data!$C:$C,'Data Tables'!T$4,Data!$D:$D,'Data Tables'!Q$3)),"")</f>
        <v/>
      </c>
      <c r="U162" s="59" t="str">
        <f>IFERROR(IF(U$4="","",SUMIFS(Data!$E:$E,Data!$B:$B,'Data Tables'!$C162,Data!$C:$C,'Data Tables'!U$4,Data!$D:$D,'Data Tables'!Q$3)),"")</f>
        <v/>
      </c>
      <c r="V162" s="59" t="str">
        <f>IFERROR(IF(V$4="","",SUMIFS(Data!$E:$E,Data!$B:$B,'Data Tables'!$C162,Data!$C:$C,'Data Tables'!V$4,Data!$D:$D,'Data Tables'!Q$3)),"")</f>
        <v/>
      </c>
      <c r="W162" s="59" t="str">
        <f>IFERROR(IF(W$4="","",SUMIFS(Data!$E:$E,Data!$B:$B,'Data Tables'!$C162,Data!$C:$C,'Data Tables'!W$4,Data!$D:$D,'Data Tables'!Q$3)),"")</f>
        <v/>
      </c>
      <c r="X162" s="59" t="str">
        <f>IFERROR(IF(X$4="","",SUMIFS(Data!$E:$E,Data!$B:$B,'Data Tables'!$C162,Data!$C:$C,'Data Tables'!X$4,Data!$D:$D,'Data Tables'!Q$3)),"")</f>
        <v/>
      </c>
      <c r="Y162" s="59" t="str">
        <f>IFERROR(IF(Y$4="","",SUMIFS(Data!$E:$E,Data!$B:$B,'Data Tables'!$C162,Data!$C:$C,'Data Tables'!Y$4,Data!$D:$D,'Data Tables'!Q$3)),"")</f>
        <v/>
      </c>
      <c r="Z162" s="59" t="str">
        <f>IFERROR(IF(Z$4="","",SUMIFS(Data!$E:$E,Data!$B:$B,'Data Tables'!$C162,Data!$C:$C,'Data Tables'!Z$4,Data!$D:$D,'Data Tables'!Q$3)),"")</f>
        <v/>
      </c>
      <c r="AB162" s="61">
        <f>IFERROR(IF(AB$4="","",SUMIFS(Data!$E:$E,Data!$B:$B,'Data Tables'!$C162,Data!$C:$C,'Data Tables'!AB$4,Data!$D:$D,'Data Tables'!AB$3)),"")</f>
        <v>0</v>
      </c>
      <c r="AC162" s="60">
        <f>IFERROR(IF(AC$4="","",SUMIFS(Data!$E:$E,Data!$B:$B,'Data Tables'!$C162,Data!$C:$C,'Data Tables'!AC$4,Data!$D:$D,'Data Tables'!AB$3)),"")</f>
        <v>0</v>
      </c>
      <c r="AD162" s="59">
        <f>IFERROR(IF(AD$4="","",SUMIFS(Data!$E:$E,Data!$B:$B,'Data Tables'!$C162,Data!$C:$C,'Data Tables'!AD$4,Data!$D:$D,'Data Tables'!AB$3)),"")</f>
        <v>0</v>
      </c>
      <c r="AE162" s="59" t="str">
        <f>IFERROR(IF(AE$4="","",SUMIFS(Data!$E:$E,Data!$B:$B,'Data Tables'!$C162,Data!$C:$C,'Data Tables'!AE$4,Data!$D:$D,'Data Tables'!AB$3)),"")</f>
        <v/>
      </c>
      <c r="AF162" s="59" t="str">
        <f>IFERROR(IF(AF$4="","",SUMIFS(Data!$E:$E,Data!$B:$B,'Data Tables'!$C162,Data!$C:$C,'Data Tables'!AF$4,Data!$D:$D,'Data Tables'!AB$3)),"")</f>
        <v/>
      </c>
      <c r="AG162" s="59" t="str">
        <f>IFERROR(IF(AG$4="","",SUMIFS(Data!$E:$E,Data!$B:$B,'Data Tables'!$C162,Data!$C:$C,'Data Tables'!AG$4,Data!$D:$D,'Data Tables'!AB$3)),"")</f>
        <v/>
      </c>
      <c r="AH162" s="59" t="str">
        <f>IFERROR(IF(AH$4="","",SUMIFS(Data!$E:$E,Data!$B:$B,'Data Tables'!$C162,Data!$C:$C,'Data Tables'!AH$4,Data!$D:$D,'Data Tables'!AB$3)),"")</f>
        <v/>
      </c>
      <c r="AI162" s="59" t="str">
        <f>IFERROR(IF(AI$4="","",SUMIFS(Data!$E:$E,Data!$B:$B,'Data Tables'!$C162,Data!$C:$C,'Data Tables'!AI$4,Data!$D:$D,'Data Tables'!AB$3)),"")</f>
        <v/>
      </c>
      <c r="AJ162" s="59" t="str">
        <f>IFERROR(IF(AJ$4="","",SUMIFS(Data!$E:$E,Data!$B:$B,'Data Tables'!$C162,Data!$C:$C,'Data Tables'!AJ$4,Data!$D:$D,'Data Tables'!AB$3)),"")</f>
        <v/>
      </c>
      <c r="AK162" s="59" t="str">
        <f>IFERROR(IF(AK$4="","",SUMIFS(Data!$E:$E,Data!$B:$B,'Data Tables'!$C162,Data!$C:$C,'Data Tables'!AK$4,Data!$D:$D,'Data Tables'!AB$3)),"")</f>
        <v/>
      </c>
      <c r="AM162" s="61">
        <f>IFERROR(IF(AM$4="","",SUMIFS(Data!$E:$E,Data!$B:$B,'Data Tables'!$C162,Data!$C:$C,'Data Tables'!AM$4,Data!$D:$D,'Data Tables'!AM$3)),"")</f>
        <v>0</v>
      </c>
      <c r="AN162" s="60">
        <f>IFERROR(IF(AN$4="","",SUMIFS(Data!$E:$E,Data!$B:$B,'Data Tables'!$C162,Data!$C:$C,'Data Tables'!AN$4,Data!$D:$D,'Data Tables'!AM$3)),"")</f>
        <v>0</v>
      </c>
      <c r="AO162" s="59">
        <f>IFERROR(IF(AO$4="","",SUMIFS(Data!$E:$E,Data!$B:$B,'Data Tables'!$C162,Data!$C:$C,'Data Tables'!AO$4,Data!$D:$D,'Data Tables'!AM$3)),"")</f>
        <v>0</v>
      </c>
      <c r="AP162" s="59" t="str">
        <f>IFERROR(IF(AP$4="","",SUMIFS(Data!$E:$E,Data!$B:$B,'Data Tables'!$C162,Data!$C:$C,'Data Tables'!AP$4,Data!$D:$D,'Data Tables'!AM$3)),"")</f>
        <v/>
      </c>
      <c r="AQ162" s="59" t="str">
        <f>IFERROR(IF(AQ$4="","",SUMIFS(Data!$E:$E,Data!$B:$B,'Data Tables'!$C162,Data!$C:$C,'Data Tables'!AQ$4,Data!$D:$D,'Data Tables'!AM$3)),"")</f>
        <v/>
      </c>
      <c r="AR162" s="59" t="str">
        <f>IFERROR(IF(AR$4="","",SUMIFS(Data!$E:$E,Data!$B:$B,'Data Tables'!$C162,Data!$C:$C,'Data Tables'!AR$4,Data!$D:$D,'Data Tables'!AM$3)),"")</f>
        <v/>
      </c>
      <c r="AS162" s="59" t="str">
        <f>IFERROR(IF(AS$4="","",SUMIFS(Data!$E:$E,Data!$B:$B,'Data Tables'!$C162,Data!$C:$C,'Data Tables'!AS$4,Data!$D:$D,'Data Tables'!AM$3)),"")</f>
        <v/>
      </c>
      <c r="AT162" s="59" t="str">
        <f>IFERROR(IF(AT$4="","",SUMIFS(Data!$E:$E,Data!$B:$B,'Data Tables'!$C162,Data!$C:$C,'Data Tables'!AT$4,Data!$D:$D,'Data Tables'!AM$3)),"")</f>
        <v/>
      </c>
      <c r="AU162" s="59" t="str">
        <f>IFERROR(IF(AU$4="","",SUMIFS(Data!$E:$E,Data!$B:$B,'Data Tables'!$C162,Data!$C:$C,'Data Tables'!AU$4,Data!$D:$D,'Data Tables'!AM$3)),"")</f>
        <v/>
      </c>
      <c r="AV162" s="59" t="str">
        <f>IFERROR(IF(AV$4="","",SUMIFS(Data!$E:$E,Data!$B:$B,'Data Tables'!$C162,Data!$C:$C,'Data Tables'!AV$4,Data!$D:$D,'Data Tables'!AM$3)),"")</f>
        <v/>
      </c>
      <c r="AX162" s="74">
        <f t="shared" si="283"/>
        <v>0</v>
      </c>
      <c r="AY162" s="75">
        <f t="shared" si="284"/>
        <v>0</v>
      </c>
      <c r="AZ162" s="76">
        <f t="shared" si="285"/>
        <v>0</v>
      </c>
      <c r="BA162" s="76" t="str">
        <f t="shared" si="286"/>
        <v/>
      </c>
      <c r="BB162" s="76" t="str">
        <f t="shared" si="287"/>
        <v/>
      </c>
      <c r="BC162" s="76" t="str">
        <f t="shared" si="288"/>
        <v/>
      </c>
      <c r="BD162" s="76" t="str">
        <f t="shared" si="289"/>
        <v/>
      </c>
      <c r="BE162" s="76" t="str">
        <f t="shared" si="290"/>
        <v/>
      </c>
      <c r="BF162" s="76" t="str">
        <f t="shared" si="291"/>
        <v/>
      </c>
      <c r="BG162" s="76" t="str">
        <f t="shared" si="292"/>
        <v/>
      </c>
      <c r="BI162" s="61">
        <f>IFERROR(IF(BI$4="","",SUMIFS(Data!$E:$E,Data!$B:$B,'Data Tables'!$C162,Data!$C:$C,'Data Tables'!BI$4,Data!$D:$D,'Data Tables'!BI$3)),"")</f>
        <v>0</v>
      </c>
      <c r="BJ162" s="60">
        <f>IFERROR(IF(BJ$4="","",SUMIFS(Data!$E:$E,Data!$B:$B,'Data Tables'!$C162,Data!$C:$C,'Data Tables'!BJ$4,Data!$D:$D,'Data Tables'!BI$3)),"")</f>
        <v>0</v>
      </c>
      <c r="BK162" s="59">
        <f>IFERROR(IF(BK$4="","",SUMIFS(Data!$E:$E,Data!$B:$B,'Data Tables'!$C162,Data!$C:$C,'Data Tables'!BK$4,Data!$D:$D,'Data Tables'!BI$3)),"")</f>
        <v>0</v>
      </c>
      <c r="BL162" s="59" t="str">
        <f>IFERROR(IF(BL$4="","",SUMIFS(Data!$E:$E,Data!$B:$B,'Data Tables'!$C162,Data!$C:$C,'Data Tables'!BL$4,Data!$D:$D,'Data Tables'!BI$3)),"")</f>
        <v/>
      </c>
      <c r="BM162" s="59" t="str">
        <f>IFERROR(IF(BM$4="","",SUMIFS(Data!$E:$E,Data!$B:$B,'Data Tables'!$C162,Data!$C:$C,'Data Tables'!BM$4,Data!$D:$D,'Data Tables'!BI$3)),"")</f>
        <v/>
      </c>
      <c r="BN162" s="59" t="str">
        <f>IFERROR(IF(BN$4="","",SUMIFS(Data!$E:$E,Data!$B:$B,'Data Tables'!$C162,Data!$C:$C,'Data Tables'!BN$4,Data!$D:$D,'Data Tables'!BI$3)),"")</f>
        <v/>
      </c>
      <c r="BO162" s="59" t="str">
        <f>IFERROR(IF(BO$4="","",SUMIFS(Data!$E:$E,Data!$B:$B,'Data Tables'!$C162,Data!$C:$C,'Data Tables'!BO$4,Data!$D:$D,'Data Tables'!BI$3)),"")</f>
        <v/>
      </c>
      <c r="BP162" s="59" t="str">
        <f>IFERROR(IF(BP$4="","",SUMIFS(Data!$E:$E,Data!$B:$B,'Data Tables'!$C162,Data!$C:$C,'Data Tables'!BP$4,Data!$D:$D,'Data Tables'!BI$3)),"")</f>
        <v/>
      </c>
      <c r="BQ162" s="59" t="str">
        <f>IFERROR(IF(BQ$4="","",SUMIFS(Data!$E:$E,Data!$B:$B,'Data Tables'!$C162,Data!$C:$C,'Data Tables'!BQ$4,Data!$D:$D,'Data Tables'!BI$3)),"")</f>
        <v/>
      </c>
      <c r="BR162" s="59" t="str">
        <f>IFERROR(IF(BR$4="","",SUMIFS(Data!$E:$E,Data!$B:$B,'Data Tables'!$C162,Data!$C:$C,'Data Tables'!BR$4,Data!$D:$D,'Data Tables'!BI$3)),"")</f>
        <v/>
      </c>
      <c r="BT162" s="74">
        <f t="shared" si="293"/>
        <v>0</v>
      </c>
      <c r="BU162" s="79">
        <f t="shared" si="294"/>
        <v>0</v>
      </c>
      <c r="BV162" s="78">
        <f t="shared" si="295"/>
        <v>0</v>
      </c>
      <c r="BW162" s="78" t="str">
        <f t="shared" si="296"/>
        <v/>
      </c>
      <c r="BX162" s="78" t="str">
        <f t="shared" si="297"/>
        <v/>
      </c>
      <c r="BY162" s="78" t="str">
        <f t="shared" si="298"/>
        <v/>
      </c>
      <c r="BZ162" s="78" t="str">
        <f t="shared" si="299"/>
        <v/>
      </c>
      <c r="CA162" s="78" t="str">
        <f t="shared" si="300"/>
        <v/>
      </c>
      <c r="CB162" s="78" t="str">
        <f t="shared" si="301"/>
        <v/>
      </c>
      <c r="CC162" s="78" t="str">
        <f t="shared" si="302"/>
        <v/>
      </c>
      <c r="CE162" s="61">
        <f>IFERROR(IF(CE$4="","",SUMIFS(Data!$E:$E,Data!$B:$B,'Data Tables'!$C162,Data!$C:$C,'Data Tables'!CE$4,Data!$D:$D,'Data Tables'!CE$3)),"")</f>
        <v>0</v>
      </c>
      <c r="CF162" s="60">
        <f>IFERROR(IF(CF$4="","",SUMIFS(Data!$E:$E,Data!$B:$B,'Data Tables'!$C162,Data!$C:$C,'Data Tables'!CF$4,Data!$D:$D,'Data Tables'!CE$3)),"")</f>
        <v>0</v>
      </c>
      <c r="CG162" s="59">
        <f>IFERROR(IF(CG$4="","",SUMIFS(Data!$E:$E,Data!$B:$B,'Data Tables'!$C162,Data!$C:$C,'Data Tables'!CG$4,Data!$D:$D,'Data Tables'!CE$3)),"")</f>
        <v>0</v>
      </c>
      <c r="CH162" s="59" t="str">
        <f>IFERROR(IF(CH$4="","",SUMIFS(Data!$E:$E,Data!$B:$B,'Data Tables'!$C162,Data!$C:$C,'Data Tables'!CH$4,Data!$D:$D,'Data Tables'!CE$3)),"")</f>
        <v/>
      </c>
      <c r="CI162" s="59" t="str">
        <f>IFERROR(IF(CI$4="","",SUMIFS(Data!$E:$E,Data!$B:$B,'Data Tables'!$C162,Data!$C:$C,'Data Tables'!CI$4,Data!$D:$D,'Data Tables'!CE$3)),"")</f>
        <v/>
      </c>
      <c r="CJ162" s="59" t="str">
        <f>IFERROR(IF(CJ$4="","",SUMIFS(Data!$E:$E,Data!$B:$B,'Data Tables'!$C162,Data!$C:$C,'Data Tables'!CJ$4,Data!$D:$D,'Data Tables'!CE$3)),"")</f>
        <v/>
      </c>
      <c r="CK162" s="59" t="str">
        <f>IFERROR(IF(CK$4="","",SUMIFS(Data!$E:$E,Data!$B:$B,'Data Tables'!$C162,Data!$C:$C,'Data Tables'!CK$4,Data!$D:$D,'Data Tables'!CE$3)),"")</f>
        <v/>
      </c>
      <c r="CL162" s="59" t="str">
        <f>IFERROR(IF(CL$4="","",SUMIFS(Data!$E:$E,Data!$B:$B,'Data Tables'!$C162,Data!$C:$C,'Data Tables'!CL$4,Data!$D:$D,'Data Tables'!CE$3)),"")</f>
        <v/>
      </c>
      <c r="CM162" s="59" t="str">
        <f>IFERROR(IF(CM$4="","",SUMIFS(Data!$E:$E,Data!$B:$B,'Data Tables'!$C162,Data!$C:$C,'Data Tables'!CM$4,Data!$D:$D,'Data Tables'!CE$3)),"")</f>
        <v/>
      </c>
      <c r="CN162" s="59" t="str">
        <f>IFERROR(IF(CN$4="","",SUMIFS(Data!$E:$E,Data!$B:$B,'Data Tables'!$C162,Data!$C:$C,'Data Tables'!CN$4,Data!$D:$D,'Data Tables'!CE$3)),"")</f>
        <v/>
      </c>
      <c r="CP162" s="61">
        <f>IFERROR(IF(CP$4="","",SUMIFS(Data!$E:$E,Data!$B:$B,'Data Tables'!$C162,Data!$C:$C,'Data Tables'!CP$4,Data!$D:$D,'Data Tables'!CP$3)),"")</f>
        <v>0</v>
      </c>
      <c r="CQ162" s="60">
        <f>IFERROR(IF(CQ$4="","",SUMIFS(Data!$E:$E,Data!$B:$B,'Data Tables'!$C162,Data!$C:$C,'Data Tables'!CQ$4,Data!$D:$D,'Data Tables'!CP$3)),"")</f>
        <v>0</v>
      </c>
      <c r="CR162" s="59">
        <f>IFERROR(IF(CR$4="","",SUMIFS(Data!$E:$E,Data!$B:$B,'Data Tables'!$C162,Data!$C:$C,'Data Tables'!CR$4,Data!$D:$D,'Data Tables'!CP$3)),"")</f>
        <v>0</v>
      </c>
      <c r="CS162" s="59" t="str">
        <f>IFERROR(IF(CS$4="","",SUMIFS(Data!$E:$E,Data!$B:$B,'Data Tables'!$C162,Data!$C:$C,'Data Tables'!CS$4,Data!$D:$D,'Data Tables'!CP$3)),"")</f>
        <v/>
      </c>
      <c r="CT162" s="59" t="str">
        <f>IFERROR(IF(CT$4="","",SUMIFS(Data!$E:$E,Data!$B:$B,'Data Tables'!$C162,Data!$C:$C,'Data Tables'!CT$4,Data!$D:$D,'Data Tables'!CP$3)),"")</f>
        <v/>
      </c>
      <c r="CU162" s="59" t="str">
        <f>IFERROR(IF(CU$4="","",SUMIFS(Data!$E:$E,Data!$B:$B,'Data Tables'!$C162,Data!$C:$C,'Data Tables'!CU$4,Data!$D:$D,'Data Tables'!CP$3)),"")</f>
        <v/>
      </c>
      <c r="CV162" s="59" t="str">
        <f>IFERROR(IF(CV$4="","",SUMIFS(Data!$E:$E,Data!$B:$B,'Data Tables'!$C162,Data!$C:$C,'Data Tables'!CV$4,Data!$D:$D,'Data Tables'!CP$3)),"")</f>
        <v/>
      </c>
      <c r="CW162" s="59" t="str">
        <f>IFERROR(IF(CW$4="","",SUMIFS(Data!$E:$E,Data!$B:$B,'Data Tables'!$C162,Data!$C:$C,'Data Tables'!CW$4,Data!$D:$D,'Data Tables'!CP$3)),"")</f>
        <v/>
      </c>
      <c r="CX162" s="59" t="str">
        <f>IFERROR(IF(CX$4="","",SUMIFS(Data!$E:$E,Data!$B:$B,'Data Tables'!$C162,Data!$C:$C,'Data Tables'!CX$4,Data!$D:$D,'Data Tables'!CP$3)),"")</f>
        <v/>
      </c>
      <c r="CY162" s="59" t="str">
        <f>IFERROR(IF(CY$4="","",SUMIFS(Data!$E:$E,Data!$B:$B,'Data Tables'!$C162,Data!$C:$C,'Data Tables'!CY$4,Data!$D:$D,'Data Tables'!CP$3)),"")</f>
        <v/>
      </c>
      <c r="DA162" s="77">
        <f t="shared" si="306"/>
        <v>0</v>
      </c>
      <c r="DB162" s="79">
        <f t="shared" si="307"/>
        <v>0</v>
      </c>
      <c r="DC162" s="78">
        <f t="shared" si="308"/>
        <v>0</v>
      </c>
      <c r="DD162" s="78" t="str">
        <f t="shared" si="309"/>
        <v/>
      </c>
      <c r="DE162" s="78" t="str">
        <f t="shared" si="310"/>
        <v/>
      </c>
      <c r="DF162" s="78" t="str">
        <f t="shared" si="311"/>
        <v/>
      </c>
      <c r="DG162" s="78" t="str">
        <f t="shared" si="312"/>
        <v/>
      </c>
      <c r="DH162" s="78" t="str">
        <f t="shared" si="313"/>
        <v/>
      </c>
      <c r="DI162" s="78" t="str">
        <f t="shared" si="314"/>
        <v/>
      </c>
      <c r="DJ162" s="78" t="str">
        <f t="shared" si="315"/>
        <v/>
      </c>
      <c r="DL162" s="77">
        <f t="shared" si="316"/>
        <v>0</v>
      </c>
      <c r="DM162" s="79">
        <f t="shared" si="317"/>
        <v>0</v>
      </c>
      <c r="DN162" s="78">
        <f t="shared" si="318"/>
        <v>0</v>
      </c>
      <c r="DO162" s="78" t="str">
        <f t="shared" si="319"/>
        <v/>
      </c>
      <c r="DP162" s="78" t="str">
        <f t="shared" si="320"/>
        <v/>
      </c>
      <c r="DQ162" s="78" t="str">
        <f t="shared" si="321"/>
        <v/>
      </c>
      <c r="DR162" s="78" t="str">
        <f t="shared" si="322"/>
        <v/>
      </c>
      <c r="DS162" s="78" t="str">
        <f t="shared" si="323"/>
        <v/>
      </c>
      <c r="DT162" s="78" t="str">
        <f t="shared" si="324"/>
        <v/>
      </c>
      <c r="DU162" s="78" t="str">
        <f t="shared" si="325"/>
        <v/>
      </c>
      <c r="DW162" s="61">
        <f>IFERROR(IF(DW$4="","",SUMIFS(Data!$E:$E,Data!$B:$B,'Data Tables'!$C162,Data!$C:$C,'Data Tables'!DW$4,Data!$D:$D,'Data Tables'!DW$3)),"")</f>
        <v>0</v>
      </c>
      <c r="DX162" s="60">
        <f>IFERROR(IF(DX$4="","",SUMIFS(Data!$E:$E,Data!$B:$B,'Data Tables'!$C162,Data!$C:$C,'Data Tables'!DX$4,Data!$D:$D,'Data Tables'!DW$3)),"")</f>
        <v>0</v>
      </c>
      <c r="DY162" s="59">
        <f>IFERROR(IF(DY$4="","",SUMIFS(Data!$E:$E,Data!$B:$B,'Data Tables'!$C162,Data!$C:$C,'Data Tables'!DY$4,Data!$D:$D,'Data Tables'!DW$3)),"")</f>
        <v>0</v>
      </c>
      <c r="DZ162" s="59" t="str">
        <f>IFERROR(IF(DZ$4="","",SUMIFS(Data!$E:$E,Data!$B:$B,'Data Tables'!$C162,Data!$C:$C,'Data Tables'!DZ$4,Data!$D:$D,'Data Tables'!DW$3)),"")</f>
        <v/>
      </c>
      <c r="EA162" s="59" t="str">
        <f>IFERROR(IF(EA$4="","",SUMIFS(Data!$E:$E,Data!$B:$B,'Data Tables'!$C162,Data!$C:$C,'Data Tables'!EA$4,Data!$D:$D,'Data Tables'!DW$3)),"")</f>
        <v/>
      </c>
      <c r="EB162" s="59" t="str">
        <f>IFERROR(IF(EB$4="","",SUMIFS(Data!$E:$E,Data!$B:$B,'Data Tables'!$C162,Data!$C:$C,'Data Tables'!EB$4,Data!$D:$D,'Data Tables'!DW$3)),"")</f>
        <v/>
      </c>
      <c r="EC162" s="59" t="str">
        <f>IFERROR(IF(EC$4="","",SUMIFS(Data!$E:$E,Data!$B:$B,'Data Tables'!$C162,Data!$C:$C,'Data Tables'!EC$4,Data!$D:$D,'Data Tables'!DW$3)),"")</f>
        <v/>
      </c>
      <c r="ED162" s="59" t="str">
        <f>IFERROR(IF(ED$4="","",SUMIFS(Data!$E:$E,Data!$B:$B,'Data Tables'!$C162,Data!$C:$C,'Data Tables'!ED$4,Data!$D:$D,'Data Tables'!DW$3)),"")</f>
        <v/>
      </c>
      <c r="EE162" s="59" t="str">
        <f>IFERROR(IF(EE$4="","",SUMIFS(Data!$E:$E,Data!$B:$B,'Data Tables'!$C162,Data!$C:$C,'Data Tables'!EE$4,Data!$D:$D,'Data Tables'!DW$3)),"")</f>
        <v/>
      </c>
      <c r="EF162" s="59" t="str">
        <f>IFERROR(IF(EF$4="","",SUMIFS(Data!$E:$E,Data!$B:$B,'Data Tables'!$C162,Data!$C:$C,'Data Tables'!EF$4,Data!$D:$D,'Data Tables'!DW$3)),"")</f>
        <v/>
      </c>
      <c r="EH162" s="77">
        <f t="shared" si="326"/>
        <v>0</v>
      </c>
      <c r="EI162" s="79">
        <f t="shared" si="327"/>
        <v>0</v>
      </c>
      <c r="EJ162" s="78">
        <f t="shared" si="328"/>
        <v>0</v>
      </c>
      <c r="EK162" s="78" t="str">
        <f t="shared" si="329"/>
        <v/>
      </c>
      <c r="EL162" s="78" t="str">
        <f t="shared" si="330"/>
        <v/>
      </c>
      <c r="EM162" s="78" t="str">
        <f t="shared" si="331"/>
        <v/>
      </c>
      <c r="EN162" s="78" t="str">
        <f t="shared" si="332"/>
        <v/>
      </c>
      <c r="EO162" s="78" t="str">
        <f t="shared" si="333"/>
        <v/>
      </c>
      <c r="EP162" s="78" t="str">
        <f t="shared" si="334"/>
        <v/>
      </c>
      <c r="EQ162" s="78" t="str">
        <f t="shared" si="335"/>
        <v/>
      </c>
      <c r="ES162" s="61">
        <f>IFERROR(IF(ES$4="","",SUMIFS(Data!$E:$E,Data!$B:$B,'Data Tables'!$C162,Data!$C:$C,'Data Tables'!ES$4,Data!$D:$D,'Data Tables'!ES$3)),"")</f>
        <v>0</v>
      </c>
      <c r="ET162" s="60">
        <f>IFERROR(IF(ET$4="","",SUMIFS(Data!$E:$E,Data!$B:$B,'Data Tables'!$C162,Data!$C:$C,'Data Tables'!ET$4,Data!$D:$D,'Data Tables'!ES$3)),"")</f>
        <v>0</v>
      </c>
      <c r="EU162" s="59">
        <f>IFERROR(IF(EU$4="","",SUMIFS(Data!$E:$E,Data!$B:$B,'Data Tables'!$C162,Data!$C:$C,'Data Tables'!EU$4,Data!$D:$D,'Data Tables'!ES$3)),"")</f>
        <v>0</v>
      </c>
      <c r="EV162" s="59" t="str">
        <f>IFERROR(IF(EV$4="","",SUMIFS(Data!$E:$E,Data!$B:$B,'Data Tables'!$C162,Data!$C:$C,'Data Tables'!EV$4,Data!$D:$D,'Data Tables'!ES$3)),"")</f>
        <v/>
      </c>
      <c r="EW162" s="59" t="str">
        <f>IFERROR(IF(EW$4="","",SUMIFS(Data!$E:$E,Data!$B:$B,'Data Tables'!$C162,Data!$C:$C,'Data Tables'!EW$4,Data!$D:$D,'Data Tables'!ES$3)),"")</f>
        <v/>
      </c>
      <c r="EX162" s="59" t="str">
        <f>IFERROR(IF(EX$4="","",SUMIFS(Data!$E:$E,Data!$B:$B,'Data Tables'!$C162,Data!$C:$C,'Data Tables'!EX$4,Data!$D:$D,'Data Tables'!ES$3)),"")</f>
        <v/>
      </c>
      <c r="EY162" s="59" t="str">
        <f>IFERROR(IF(EY$4="","",SUMIFS(Data!$E:$E,Data!$B:$B,'Data Tables'!$C162,Data!$C:$C,'Data Tables'!EY$4,Data!$D:$D,'Data Tables'!ES$3)),"")</f>
        <v/>
      </c>
      <c r="EZ162" s="59" t="str">
        <f>IFERROR(IF(EZ$4="","",SUMIFS(Data!$E:$E,Data!$B:$B,'Data Tables'!$C162,Data!$C:$C,'Data Tables'!EZ$4,Data!$D:$D,'Data Tables'!ES$3)),"")</f>
        <v/>
      </c>
      <c r="FA162" s="59" t="str">
        <f>IFERROR(IF(FA$4="","",SUMIFS(Data!$E:$E,Data!$B:$B,'Data Tables'!$C162,Data!$C:$C,'Data Tables'!FA$4,Data!$D:$D,'Data Tables'!ES$3)),"")</f>
        <v/>
      </c>
      <c r="FB162" s="59" t="str">
        <f>IFERROR(IF(FB$4="","",SUMIFS(Data!$E:$E,Data!$B:$B,'Data Tables'!$C162,Data!$C:$C,'Data Tables'!FB$4,Data!$D:$D,'Data Tables'!ES$3)),"")</f>
        <v/>
      </c>
      <c r="FD162" s="77">
        <f t="shared" si="336"/>
        <v>0</v>
      </c>
      <c r="FE162" s="79">
        <f t="shared" si="337"/>
        <v>0</v>
      </c>
      <c r="FF162" s="78">
        <f t="shared" si="338"/>
        <v>0</v>
      </c>
      <c r="FG162" s="78" t="str">
        <f t="shared" si="339"/>
        <v/>
      </c>
      <c r="FH162" s="78" t="str">
        <f t="shared" si="340"/>
        <v/>
      </c>
      <c r="FI162" s="78" t="str">
        <f t="shared" si="341"/>
        <v/>
      </c>
      <c r="FJ162" s="78" t="str">
        <f t="shared" si="342"/>
        <v/>
      </c>
      <c r="FK162" s="78" t="str">
        <f t="shared" si="343"/>
        <v/>
      </c>
      <c r="FL162" s="78" t="str">
        <f t="shared" si="344"/>
        <v/>
      </c>
      <c r="FM162" s="78" t="str">
        <f t="shared" si="345"/>
        <v/>
      </c>
      <c r="FO162" s="77">
        <f t="shared" si="346"/>
        <v>0</v>
      </c>
      <c r="FP162" s="79">
        <f t="shared" si="347"/>
        <v>0</v>
      </c>
      <c r="FQ162" s="78">
        <f t="shared" si="348"/>
        <v>0</v>
      </c>
      <c r="FR162" s="78" t="str">
        <f t="shared" si="349"/>
        <v/>
      </c>
      <c r="FS162" s="78" t="str">
        <f t="shared" si="350"/>
        <v/>
      </c>
      <c r="FT162" s="78" t="str">
        <f t="shared" si="351"/>
        <v/>
      </c>
      <c r="FU162" s="78" t="str">
        <f t="shared" si="352"/>
        <v/>
      </c>
      <c r="FV162" s="78" t="str">
        <f t="shared" si="353"/>
        <v/>
      </c>
      <c r="FW162" s="78" t="str">
        <f t="shared" si="354"/>
        <v/>
      </c>
      <c r="FX162" s="78" t="str">
        <f t="shared" si="355"/>
        <v/>
      </c>
      <c r="FZ162" s="61">
        <f>IFERROR(IF(FZ$4="","",SUMIFS(Data!$E:$E,Data!$B:$B,'Data Tables'!$C162,Data!$C:$C,'Data Tables'!FZ$4,Data!$D:$D,'Data Tables'!FZ$3)),"")</f>
        <v>0</v>
      </c>
      <c r="GA162" s="60">
        <f>IFERROR(IF(GA$4="","",SUMIFS(Data!$E:$E,Data!$B:$B,'Data Tables'!$C162,Data!$C:$C,'Data Tables'!GA$4,Data!$D:$D,'Data Tables'!FZ$3)),"")</f>
        <v>0</v>
      </c>
      <c r="GB162" s="59">
        <f>IFERROR(IF(GB$4="","",SUMIFS(Data!$E:$E,Data!$B:$B,'Data Tables'!$C162,Data!$C:$C,'Data Tables'!GB$4,Data!$D:$D,'Data Tables'!FZ$3)),"")</f>
        <v>0</v>
      </c>
      <c r="GC162" s="59" t="str">
        <f>IFERROR(IF(GC$4="","",SUMIFS(Data!$E:$E,Data!$B:$B,'Data Tables'!$C162,Data!$C:$C,'Data Tables'!GC$4,Data!$D:$D,'Data Tables'!FZ$3)),"")</f>
        <v/>
      </c>
      <c r="GD162" s="59" t="str">
        <f>IFERROR(IF(GD$4="","",SUMIFS(Data!$E:$E,Data!$B:$B,'Data Tables'!$C162,Data!$C:$C,'Data Tables'!GD$4,Data!$D:$D,'Data Tables'!FZ$3)),"")</f>
        <v/>
      </c>
      <c r="GE162" s="59" t="str">
        <f>IFERROR(IF(GE$4="","",SUMIFS(Data!$E:$E,Data!$B:$B,'Data Tables'!$C162,Data!$C:$C,'Data Tables'!GE$4,Data!$D:$D,'Data Tables'!FZ$3)),"")</f>
        <v/>
      </c>
      <c r="GF162" s="59" t="str">
        <f>IFERROR(IF(GF$4="","",SUMIFS(Data!$E:$E,Data!$B:$B,'Data Tables'!$C162,Data!$C:$C,'Data Tables'!GF$4,Data!$D:$D,'Data Tables'!FZ$3)),"")</f>
        <v/>
      </c>
      <c r="GG162" s="59" t="str">
        <f>IFERROR(IF(GG$4="","",SUMIFS(Data!$E:$E,Data!$B:$B,'Data Tables'!$C162,Data!$C:$C,'Data Tables'!GG$4,Data!$D:$D,'Data Tables'!FZ$3)),"")</f>
        <v/>
      </c>
      <c r="GH162" s="59" t="str">
        <f>IFERROR(IF(GH$4="","",SUMIFS(Data!$E:$E,Data!$B:$B,'Data Tables'!$C162,Data!$C:$C,'Data Tables'!GH$4,Data!$D:$D,'Data Tables'!FZ$3)),"")</f>
        <v/>
      </c>
      <c r="GI162" s="59" t="str">
        <f>IFERROR(IF(GI$4="","",SUMIFS(Data!$E:$E,Data!$B:$B,'Data Tables'!$C162,Data!$C:$C,'Data Tables'!GI$4,Data!$D:$D,'Data Tables'!FZ$3)),"")</f>
        <v/>
      </c>
      <c r="GK162" s="61">
        <f>IFERROR(IF(GK$4="","",SUMIFS(Data!$E:$E,Data!$B:$B,'Data Tables'!$C162,Data!$C:$C,'Data Tables'!GK$4,Data!$D:$D,'Data Tables'!GK$3)),"")</f>
        <v>0</v>
      </c>
      <c r="GL162" s="60">
        <f>IFERROR(IF(GL$4="","",SUMIFS(Data!$E:$E,Data!$B:$B,'Data Tables'!$C162,Data!$C:$C,'Data Tables'!GL$4,Data!$D:$D,'Data Tables'!GK$3)),"")</f>
        <v>0</v>
      </c>
      <c r="GM162" s="59">
        <f>IFERROR(IF(GM$4="","",SUMIFS(Data!$E:$E,Data!$B:$B,'Data Tables'!$C162,Data!$C:$C,'Data Tables'!GM$4,Data!$D:$D,'Data Tables'!GK$3)),"")</f>
        <v>0</v>
      </c>
      <c r="GN162" s="59" t="str">
        <f>IFERROR(IF(GN$4="","",SUMIFS(Data!$E:$E,Data!$B:$B,'Data Tables'!$C162,Data!$C:$C,'Data Tables'!GN$4,Data!$D:$D,'Data Tables'!GK$3)),"")</f>
        <v/>
      </c>
      <c r="GO162" s="59" t="str">
        <f>IFERROR(IF(GO$4="","",SUMIFS(Data!$E:$E,Data!$B:$B,'Data Tables'!$C162,Data!$C:$C,'Data Tables'!GO$4,Data!$D:$D,'Data Tables'!GK$3)),"")</f>
        <v/>
      </c>
      <c r="GP162" s="59" t="str">
        <f>IFERROR(IF(GP$4="","",SUMIFS(Data!$E:$E,Data!$B:$B,'Data Tables'!$C162,Data!$C:$C,'Data Tables'!GP$4,Data!$D:$D,'Data Tables'!GK$3)),"")</f>
        <v/>
      </c>
      <c r="GQ162" s="59" t="str">
        <f>IFERROR(IF(GQ$4="","",SUMIFS(Data!$E:$E,Data!$B:$B,'Data Tables'!$C162,Data!$C:$C,'Data Tables'!GQ$4,Data!$D:$D,'Data Tables'!GK$3)),"")</f>
        <v/>
      </c>
      <c r="GR162" s="59" t="str">
        <f>IFERROR(IF(GR$4="","",SUMIFS(Data!$E:$E,Data!$B:$B,'Data Tables'!$C162,Data!$C:$C,'Data Tables'!GR$4,Data!$D:$D,'Data Tables'!GK$3)),"")</f>
        <v/>
      </c>
      <c r="GS162" s="59" t="str">
        <f>IFERROR(IF(GS$4="","",SUMIFS(Data!$E:$E,Data!$B:$B,'Data Tables'!$C162,Data!$C:$C,'Data Tables'!GS$4,Data!$D:$D,'Data Tables'!GK$3)),"")</f>
        <v/>
      </c>
      <c r="GT162" s="59" t="str">
        <f>IFERROR(IF(GT$4="","",SUMIFS(Data!$E:$E,Data!$B:$B,'Data Tables'!$C162,Data!$C:$C,'Data Tables'!GT$4,Data!$D:$D,'Data Tables'!GK$3)),"")</f>
        <v/>
      </c>
      <c r="GV162" s="59"/>
      <c r="GW162" s="59"/>
      <c r="GX162" s="60"/>
      <c r="GY162" s="59"/>
      <c r="HA162" s="59"/>
      <c r="HB162" s="59"/>
      <c r="HC162" s="60"/>
      <c r="HD162" s="59"/>
      <c r="HF162" s="59"/>
      <c r="HG162" s="59"/>
      <c r="HH162" s="60"/>
      <c r="HI162" s="59"/>
      <c r="HK162" s="59"/>
      <c r="HL162" s="59"/>
      <c r="HM162" s="60"/>
      <c r="HN162" s="59"/>
      <c r="HP162" s="59"/>
      <c r="HQ162" s="59"/>
      <c r="HR162" s="60"/>
      <c r="HS162" s="59"/>
      <c r="HU162" s="59"/>
      <c r="HV162" s="59"/>
      <c r="HW162" s="60">
        <f>SUM(HR$5:HR162)</f>
        <v>0</v>
      </c>
      <c r="HX162" s="59"/>
      <c r="HZ162" s="59"/>
      <c r="IA162" s="59"/>
      <c r="IB162" s="60"/>
      <c r="IC162" s="61"/>
      <c r="IE162" s="59"/>
      <c r="IF162" s="59"/>
      <c r="IG162" s="60"/>
      <c r="IH162" s="59"/>
      <c r="IJ162" s="33"/>
      <c r="IK162" s="33"/>
      <c r="IL162" s="34"/>
      <c r="IM162" s="35"/>
      <c r="IO162" s="33"/>
      <c r="IP162" s="33"/>
      <c r="IQ162" s="34"/>
      <c r="IR162" s="35"/>
      <c r="IT162" s="33"/>
      <c r="IU162" s="33"/>
      <c r="IV162" s="34"/>
      <c r="IW162" s="35"/>
      <c r="IY162" s="33"/>
      <c r="IZ162" s="33"/>
      <c r="JA162" s="34"/>
      <c r="JB162" s="35"/>
      <c r="JF162" s="35" t="e">
        <f t="shared" si="303"/>
        <v>#VALUE!</v>
      </c>
      <c r="JH162" s="35" t="e">
        <f t="shared" si="304"/>
        <v>#VALUE!</v>
      </c>
    </row>
    <row r="163" spans="2:268" s="1" customFormat="1" ht="12.75" customHeight="1" x14ac:dyDescent="0.2">
      <c r="B163" s="16">
        <f t="shared" si="305"/>
        <v>159</v>
      </c>
      <c r="C163" s="58">
        <f t="shared" si="356"/>
        <v>4839</v>
      </c>
      <c r="F163" s="61">
        <f>IFERROR(IF(F$4="","",SUMIFS(Data!$E:$E,Data!$B:$B,'Data Tables'!$C163,Data!$C:$C,'Data Tables'!F$4,Data!$D:$D,'Data Tables'!F$3)),"")</f>
        <v>0</v>
      </c>
      <c r="G163" s="60">
        <f>IFERROR(IF(G$4="","",SUMIFS(Data!$E:$E,Data!$B:$B,'Data Tables'!$C163,Data!$C:$C,'Data Tables'!G$4,Data!$D:$D,'Data Tables'!F$3)),"")</f>
        <v>0</v>
      </c>
      <c r="H163" s="59">
        <f>IFERROR(IF(H$4="","",SUMIFS(Data!$E:$E,Data!$B:$B,'Data Tables'!$C163,Data!$C:$C,'Data Tables'!H$4,Data!$D:$D,'Data Tables'!F$3)),"")</f>
        <v>0</v>
      </c>
      <c r="I163" s="59" t="str">
        <f>IFERROR(IF(I$4="","",SUMIFS(Data!$E:$E,Data!$B:$B,'Data Tables'!$C163,Data!$C:$C,'Data Tables'!I$4,Data!$D:$D,'Data Tables'!F$3)),"")</f>
        <v/>
      </c>
      <c r="J163" s="59" t="str">
        <f>IFERROR(IF(J$4="","",SUMIFS(Data!$E:$E,Data!$B:$B,'Data Tables'!$C163,Data!$C:$C,'Data Tables'!J$4,Data!$D:$D,'Data Tables'!F$3)),"")</f>
        <v/>
      </c>
      <c r="K163" s="59" t="str">
        <f>IFERROR(IF(K$4="","",SUMIFS(Data!$E:$E,Data!$B:$B,'Data Tables'!$C163,Data!$C:$C,'Data Tables'!K$4,Data!$D:$D,'Data Tables'!F$3)),"")</f>
        <v/>
      </c>
      <c r="L163" s="59" t="str">
        <f>IFERROR(IF(L$4="","",SUMIFS(Data!$E:$E,Data!$B:$B,'Data Tables'!$C163,Data!$C:$C,'Data Tables'!L$4,Data!$D:$D,'Data Tables'!F$3)),"")</f>
        <v/>
      </c>
      <c r="M163" s="59" t="str">
        <f>IFERROR(IF(M$4="","",SUMIFS(Data!$E:$E,Data!$B:$B,'Data Tables'!$C163,Data!$C:$C,'Data Tables'!M$4,Data!$D:$D,'Data Tables'!F$3)),"")</f>
        <v/>
      </c>
      <c r="N163" s="59" t="str">
        <f>IFERROR(IF(N$4="","",SUMIFS(Data!$E:$E,Data!$B:$B,'Data Tables'!$C163,Data!$C:$C,'Data Tables'!N$4,Data!$D:$D,'Data Tables'!F$3)),"")</f>
        <v/>
      </c>
      <c r="O163" s="59" t="str">
        <f>IFERROR(IF(O$4="","",SUMIFS(Data!$E:$E,Data!$B:$B,'Data Tables'!$C163,Data!$C:$C,'Data Tables'!O$4,Data!$D:$D,'Data Tables'!F$3)),"")</f>
        <v/>
      </c>
      <c r="Q163" s="61">
        <f>IFERROR(IF(Q$4="","",SUMIFS(Data!$E:$E,Data!$B:$B,'Data Tables'!$C163,Data!$C:$C,'Data Tables'!Q$4,Data!$D:$D,'Data Tables'!Q$3)),"")</f>
        <v>0</v>
      </c>
      <c r="R163" s="60">
        <f>IFERROR(IF(R$4="","",SUMIFS(Data!$E:$E,Data!$B:$B,'Data Tables'!$C163,Data!$C:$C,'Data Tables'!R$4,Data!$D:$D,'Data Tables'!Q$3)),"")</f>
        <v>0</v>
      </c>
      <c r="S163" s="59">
        <f>IFERROR(IF(S$4="","",SUMIFS(Data!$E:$E,Data!$B:$B,'Data Tables'!$C163,Data!$C:$C,'Data Tables'!S$4,Data!$D:$D,'Data Tables'!Q$3)),"")</f>
        <v>0</v>
      </c>
      <c r="T163" s="59" t="str">
        <f>IFERROR(IF(T$4="","",SUMIFS(Data!$E:$E,Data!$B:$B,'Data Tables'!$C163,Data!$C:$C,'Data Tables'!T$4,Data!$D:$D,'Data Tables'!Q$3)),"")</f>
        <v/>
      </c>
      <c r="U163" s="59" t="str">
        <f>IFERROR(IF(U$4="","",SUMIFS(Data!$E:$E,Data!$B:$B,'Data Tables'!$C163,Data!$C:$C,'Data Tables'!U$4,Data!$D:$D,'Data Tables'!Q$3)),"")</f>
        <v/>
      </c>
      <c r="V163" s="59" t="str">
        <f>IFERROR(IF(V$4="","",SUMIFS(Data!$E:$E,Data!$B:$B,'Data Tables'!$C163,Data!$C:$C,'Data Tables'!V$4,Data!$D:$D,'Data Tables'!Q$3)),"")</f>
        <v/>
      </c>
      <c r="W163" s="59" t="str">
        <f>IFERROR(IF(W$4="","",SUMIFS(Data!$E:$E,Data!$B:$B,'Data Tables'!$C163,Data!$C:$C,'Data Tables'!W$4,Data!$D:$D,'Data Tables'!Q$3)),"")</f>
        <v/>
      </c>
      <c r="X163" s="59" t="str">
        <f>IFERROR(IF(X$4="","",SUMIFS(Data!$E:$E,Data!$B:$B,'Data Tables'!$C163,Data!$C:$C,'Data Tables'!X$4,Data!$D:$D,'Data Tables'!Q$3)),"")</f>
        <v/>
      </c>
      <c r="Y163" s="59" t="str">
        <f>IFERROR(IF(Y$4="","",SUMIFS(Data!$E:$E,Data!$B:$B,'Data Tables'!$C163,Data!$C:$C,'Data Tables'!Y$4,Data!$D:$D,'Data Tables'!Q$3)),"")</f>
        <v/>
      </c>
      <c r="Z163" s="59" t="str">
        <f>IFERROR(IF(Z$4="","",SUMIFS(Data!$E:$E,Data!$B:$B,'Data Tables'!$C163,Data!$C:$C,'Data Tables'!Z$4,Data!$D:$D,'Data Tables'!Q$3)),"")</f>
        <v/>
      </c>
      <c r="AB163" s="61">
        <f>IFERROR(IF(AB$4="","",SUMIFS(Data!$E:$E,Data!$B:$B,'Data Tables'!$C163,Data!$C:$C,'Data Tables'!AB$4,Data!$D:$D,'Data Tables'!AB$3)),"")</f>
        <v>0</v>
      </c>
      <c r="AC163" s="60">
        <f>IFERROR(IF(AC$4="","",SUMIFS(Data!$E:$E,Data!$B:$B,'Data Tables'!$C163,Data!$C:$C,'Data Tables'!AC$4,Data!$D:$D,'Data Tables'!AB$3)),"")</f>
        <v>0</v>
      </c>
      <c r="AD163" s="59">
        <f>IFERROR(IF(AD$4="","",SUMIFS(Data!$E:$E,Data!$B:$B,'Data Tables'!$C163,Data!$C:$C,'Data Tables'!AD$4,Data!$D:$D,'Data Tables'!AB$3)),"")</f>
        <v>0</v>
      </c>
      <c r="AE163" s="59" t="str">
        <f>IFERROR(IF(AE$4="","",SUMIFS(Data!$E:$E,Data!$B:$B,'Data Tables'!$C163,Data!$C:$C,'Data Tables'!AE$4,Data!$D:$D,'Data Tables'!AB$3)),"")</f>
        <v/>
      </c>
      <c r="AF163" s="59" t="str">
        <f>IFERROR(IF(AF$4="","",SUMIFS(Data!$E:$E,Data!$B:$B,'Data Tables'!$C163,Data!$C:$C,'Data Tables'!AF$4,Data!$D:$D,'Data Tables'!AB$3)),"")</f>
        <v/>
      </c>
      <c r="AG163" s="59" t="str">
        <f>IFERROR(IF(AG$4="","",SUMIFS(Data!$E:$E,Data!$B:$B,'Data Tables'!$C163,Data!$C:$C,'Data Tables'!AG$4,Data!$D:$D,'Data Tables'!AB$3)),"")</f>
        <v/>
      </c>
      <c r="AH163" s="59" t="str">
        <f>IFERROR(IF(AH$4="","",SUMIFS(Data!$E:$E,Data!$B:$B,'Data Tables'!$C163,Data!$C:$C,'Data Tables'!AH$4,Data!$D:$D,'Data Tables'!AB$3)),"")</f>
        <v/>
      </c>
      <c r="AI163" s="59" t="str">
        <f>IFERROR(IF(AI$4="","",SUMIFS(Data!$E:$E,Data!$B:$B,'Data Tables'!$C163,Data!$C:$C,'Data Tables'!AI$4,Data!$D:$D,'Data Tables'!AB$3)),"")</f>
        <v/>
      </c>
      <c r="AJ163" s="59" t="str">
        <f>IFERROR(IF(AJ$4="","",SUMIFS(Data!$E:$E,Data!$B:$B,'Data Tables'!$C163,Data!$C:$C,'Data Tables'!AJ$4,Data!$D:$D,'Data Tables'!AB$3)),"")</f>
        <v/>
      </c>
      <c r="AK163" s="59" t="str">
        <f>IFERROR(IF(AK$4="","",SUMIFS(Data!$E:$E,Data!$B:$B,'Data Tables'!$C163,Data!$C:$C,'Data Tables'!AK$4,Data!$D:$D,'Data Tables'!AB$3)),"")</f>
        <v/>
      </c>
      <c r="AM163" s="61">
        <f>IFERROR(IF(AM$4="","",SUMIFS(Data!$E:$E,Data!$B:$B,'Data Tables'!$C163,Data!$C:$C,'Data Tables'!AM$4,Data!$D:$D,'Data Tables'!AM$3)),"")</f>
        <v>0</v>
      </c>
      <c r="AN163" s="60">
        <f>IFERROR(IF(AN$4="","",SUMIFS(Data!$E:$E,Data!$B:$B,'Data Tables'!$C163,Data!$C:$C,'Data Tables'!AN$4,Data!$D:$D,'Data Tables'!AM$3)),"")</f>
        <v>0</v>
      </c>
      <c r="AO163" s="59">
        <f>IFERROR(IF(AO$4="","",SUMIFS(Data!$E:$E,Data!$B:$B,'Data Tables'!$C163,Data!$C:$C,'Data Tables'!AO$4,Data!$D:$D,'Data Tables'!AM$3)),"")</f>
        <v>0</v>
      </c>
      <c r="AP163" s="59" t="str">
        <f>IFERROR(IF(AP$4="","",SUMIFS(Data!$E:$E,Data!$B:$B,'Data Tables'!$C163,Data!$C:$C,'Data Tables'!AP$4,Data!$D:$D,'Data Tables'!AM$3)),"")</f>
        <v/>
      </c>
      <c r="AQ163" s="59" t="str">
        <f>IFERROR(IF(AQ$4="","",SUMIFS(Data!$E:$E,Data!$B:$B,'Data Tables'!$C163,Data!$C:$C,'Data Tables'!AQ$4,Data!$D:$D,'Data Tables'!AM$3)),"")</f>
        <v/>
      </c>
      <c r="AR163" s="59" t="str">
        <f>IFERROR(IF(AR$4="","",SUMIFS(Data!$E:$E,Data!$B:$B,'Data Tables'!$C163,Data!$C:$C,'Data Tables'!AR$4,Data!$D:$D,'Data Tables'!AM$3)),"")</f>
        <v/>
      </c>
      <c r="AS163" s="59" t="str">
        <f>IFERROR(IF(AS$4="","",SUMIFS(Data!$E:$E,Data!$B:$B,'Data Tables'!$C163,Data!$C:$C,'Data Tables'!AS$4,Data!$D:$D,'Data Tables'!AM$3)),"")</f>
        <v/>
      </c>
      <c r="AT163" s="59" t="str">
        <f>IFERROR(IF(AT$4="","",SUMIFS(Data!$E:$E,Data!$B:$B,'Data Tables'!$C163,Data!$C:$C,'Data Tables'!AT$4,Data!$D:$D,'Data Tables'!AM$3)),"")</f>
        <v/>
      </c>
      <c r="AU163" s="59" t="str">
        <f>IFERROR(IF(AU$4="","",SUMIFS(Data!$E:$E,Data!$B:$B,'Data Tables'!$C163,Data!$C:$C,'Data Tables'!AU$4,Data!$D:$D,'Data Tables'!AM$3)),"")</f>
        <v/>
      </c>
      <c r="AV163" s="59" t="str">
        <f>IFERROR(IF(AV$4="","",SUMIFS(Data!$E:$E,Data!$B:$B,'Data Tables'!$C163,Data!$C:$C,'Data Tables'!AV$4,Data!$D:$D,'Data Tables'!AM$3)),"")</f>
        <v/>
      </c>
      <c r="AX163" s="74">
        <f t="shared" si="283"/>
        <v>0</v>
      </c>
      <c r="AY163" s="75">
        <f t="shared" si="284"/>
        <v>0</v>
      </c>
      <c r="AZ163" s="76">
        <f t="shared" si="285"/>
        <v>0</v>
      </c>
      <c r="BA163" s="76" t="str">
        <f t="shared" si="286"/>
        <v/>
      </c>
      <c r="BB163" s="76" t="str">
        <f t="shared" si="287"/>
        <v/>
      </c>
      <c r="BC163" s="76" t="str">
        <f t="shared" si="288"/>
        <v/>
      </c>
      <c r="BD163" s="76" t="str">
        <f t="shared" si="289"/>
        <v/>
      </c>
      <c r="BE163" s="76" t="str">
        <f t="shared" si="290"/>
        <v/>
      </c>
      <c r="BF163" s="76" t="str">
        <f t="shared" si="291"/>
        <v/>
      </c>
      <c r="BG163" s="76" t="str">
        <f t="shared" si="292"/>
        <v/>
      </c>
      <c r="BI163" s="61">
        <f>IFERROR(IF(BI$4="","",SUMIFS(Data!$E:$E,Data!$B:$B,'Data Tables'!$C163,Data!$C:$C,'Data Tables'!BI$4,Data!$D:$D,'Data Tables'!BI$3)),"")</f>
        <v>0</v>
      </c>
      <c r="BJ163" s="60">
        <f>IFERROR(IF(BJ$4="","",SUMIFS(Data!$E:$E,Data!$B:$B,'Data Tables'!$C163,Data!$C:$C,'Data Tables'!BJ$4,Data!$D:$D,'Data Tables'!BI$3)),"")</f>
        <v>0</v>
      </c>
      <c r="BK163" s="59">
        <f>IFERROR(IF(BK$4="","",SUMIFS(Data!$E:$E,Data!$B:$B,'Data Tables'!$C163,Data!$C:$C,'Data Tables'!BK$4,Data!$D:$D,'Data Tables'!BI$3)),"")</f>
        <v>0</v>
      </c>
      <c r="BL163" s="59" t="str">
        <f>IFERROR(IF(BL$4="","",SUMIFS(Data!$E:$E,Data!$B:$B,'Data Tables'!$C163,Data!$C:$C,'Data Tables'!BL$4,Data!$D:$D,'Data Tables'!BI$3)),"")</f>
        <v/>
      </c>
      <c r="BM163" s="59" t="str">
        <f>IFERROR(IF(BM$4="","",SUMIFS(Data!$E:$E,Data!$B:$B,'Data Tables'!$C163,Data!$C:$C,'Data Tables'!BM$4,Data!$D:$D,'Data Tables'!BI$3)),"")</f>
        <v/>
      </c>
      <c r="BN163" s="59" t="str">
        <f>IFERROR(IF(BN$4="","",SUMIFS(Data!$E:$E,Data!$B:$B,'Data Tables'!$C163,Data!$C:$C,'Data Tables'!BN$4,Data!$D:$D,'Data Tables'!BI$3)),"")</f>
        <v/>
      </c>
      <c r="BO163" s="59" t="str">
        <f>IFERROR(IF(BO$4="","",SUMIFS(Data!$E:$E,Data!$B:$B,'Data Tables'!$C163,Data!$C:$C,'Data Tables'!BO$4,Data!$D:$D,'Data Tables'!BI$3)),"")</f>
        <v/>
      </c>
      <c r="BP163" s="59" t="str">
        <f>IFERROR(IF(BP$4="","",SUMIFS(Data!$E:$E,Data!$B:$B,'Data Tables'!$C163,Data!$C:$C,'Data Tables'!BP$4,Data!$D:$D,'Data Tables'!BI$3)),"")</f>
        <v/>
      </c>
      <c r="BQ163" s="59" t="str">
        <f>IFERROR(IF(BQ$4="","",SUMIFS(Data!$E:$E,Data!$B:$B,'Data Tables'!$C163,Data!$C:$C,'Data Tables'!BQ$4,Data!$D:$D,'Data Tables'!BI$3)),"")</f>
        <v/>
      </c>
      <c r="BR163" s="59" t="str">
        <f>IFERROR(IF(BR$4="","",SUMIFS(Data!$E:$E,Data!$B:$B,'Data Tables'!$C163,Data!$C:$C,'Data Tables'!BR$4,Data!$D:$D,'Data Tables'!BI$3)),"")</f>
        <v/>
      </c>
      <c r="BT163" s="74">
        <f t="shared" si="293"/>
        <v>0</v>
      </c>
      <c r="BU163" s="79">
        <f t="shared" si="294"/>
        <v>0</v>
      </c>
      <c r="BV163" s="78">
        <f t="shared" si="295"/>
        <v>0</v>
      </c>
      <c r="BW163" s="78" t="str">
        <f t="shared" si="296"/>
        <v/>
      </c>
      <c r="BX163" s="78" t="str">
        <f t="shared" si="297"/>
        <v/>
      </c>
      <c r="BY163" s="78" t="str">
        <f t="shared" si="298"/>
        <v/>
      </c>
      <c r="BZ163" s="78" t="str">
        <f t="shared" si="299"/>
        <v/>
      </c>
      <c r="CA163" s="78" t="str">
        <f t="shared" si="300"/>
        <v/>
      </c>
      <c r="CB163" s="78" t="str">
        <f t="shared" si="301"/>
        <v/>
      </c>
      <c r="CC163" s="78" t="str">
        <f t="shared" si="302"/>
        <v/>
      </c>
      <c r="CE163" s="61">
        <f>IFERROR(IF(CE$4="","",SUMIFS(Data!$E:$E,Data!$B:$B,'Data Tables'!$C163,Data!$C:$C,'Data Tables'!CE$4,Data!$D:$D,'Data Tables'!CE$3)),"")</f>
        <v>0</v>
      </c>
      <c r="CF163" s="60">
        <f>IFERROR(IF(CF$4="","",SUMIFS(Data!$E:$E,Data!$B:$B,'Data Tables'!$C163,Data!$C:$C,'Data Tables'!CF$4,Data!$D:$D,'Data Tables'!CE$3)),"")</f>
        <v>0</v>
      </c>
      <c r="CG163" s="59">
        <f>IFERROR(IF(CG$4="","",SUMIFS(Data!$E:$E,Data!$B:$B,'Data Tables'!$C163,Data!$C:$C,'Data Tables'!CG$4,Data!$D:$D,'Data Tables'!CE$3)),"")</f>
        <v>0</v>
      </c>
      <c r="CH163" s="59" t="str">
        <f>IFERROR(IF(CH$4="","",SUMIFS(Data!$E:$E,Data!$B:$B,'Data Tables'!$C163,Data!$C:$C,'Data Tables'!CH$4,Data!$D:$D,'Data Tables'!CE$3)),"")</f>
        <v/>
      </c>
      <c r="CI163" s="59" t="str">
        <f>IFERROR(IF(CI$4="","",SUMIFS(Data!$E:$E,Data!$B:$B,'Data Tables'!$C163,Data!$C:$C,'Data Tables'!CI$4,Data!$D:$D,'Data Tables'!CE$3)),"")</f>
        <v/>
      </c>
      <c r="CJ163" s="59" t="str">
        <f>IFERROR(IF(CJ$4="","",SUMIFS(Data!$E:$E,Data!$B:$B,'Data Tables'!$C163,Data!$C:$C,'Data Tables'!CJ$4,Data!$D:$D,'Data Tables'!CE$3)),"")</f>
        <v/>
      </c>
      <c r="CK163" s="59" t="str">
        <f>IFERROR(IF(CK$4="","",SUMIFS(Data!$E:$E,Data!$B:$B,'Data Tables'!$C163,Data!$C:$C,'Data Tables'!CK$4,Data!$D:$D,'Data Tables'!CE$3)),"")</f>
        <v/>
      </c>
      <c r="CL163" s="59" t="str">
        <f>IFERROR(IF(CL$4="","",SUMIFS(Data!$E:$E,Data!$B:$B,'Data Tables'!$C163,Data!$C:$C,'Data Tables'!CL$4,Data!$D:$D,'Data Tables'!CE$3)),"")</f>
        <v/>
      </c>
      <c r="CM163" s="59" t="str">
        <f>IFERROR(IF(CM$4="","",SUMIFS(Data!$E:$E,Data!$B:$B,'Data Tables'!$C163,Data!$C:$C,'Data Tables'!CM$4,Data!$D:$D,'Data Tables'!CE$3)),"")</f>
        <v/>
      </c>
      <c r="CN163" s="59" t="str">
        <f>IFERROR(IF(CN$4="","",SUMIFS(Data!$E:$E,Data!$B:$B,'Data Tables'!$C163,Data!$C:$C,'Data Tables'!CN$4,Data!$D:$D,'Data Tables'!CE$3)),"")</f>
        <v/>
      </c>
      <c r="CP163" s="61">
        <f>IFERROR(IF(CP$4="","",SUMIFS(Data!$E:$E,Data!$B:$B,'Data Tables'!$C163,Data!$C:$C,'Data Tables'!CP$4,Data!$D:$D,'Data Tables'!CP$3)),"")</f>
        <v>0</v>
      </c>
      <c r="CQ163" s="60">
        <f>IFERROR(IF(CQ$4="","",SUMIFS(Data!$E:$E,Data!$B:$B,'Data Tables'!$C163,Data!$C:$C,'Data Tables'!CQ$4,Data!$D:$D,'Data Tables'!CP$3)),"")</f>
        <v>0</v>
      </c>
      <c r="CR163" s="59">
        <f>IFERROR(IF(CR$4="","",SUMIFS(Data!$E:$E,Data!$B:$B,'Data Tables'!$C163,Data!$C:$C,'Data Tables'!CR$4,Data!$D:$D,'Data Tables'!CP$3)),"")</f>
        <v>0</v>
      </c>
      <c r="CS163" s="59" t="str">
        <f>IFERROR(IF(CS$4="","",SUMIFS(Data!$E:$E,Data!$B:$B,'Data Tables'!$C163,Data!$C:$C,'Data Tables'!CS$4,Data!$D:$D,'Data Tables'!CP$3)),"")</f>
        <v/>
      </c>
      <c r="CT163" s="59" t="str">
        <f>IFERROR(IF(CT$4="","",SUMIFS(Data!$E:$E,Data!$B:$B,'Data Tables'!$C163,Data!$C:$C,'Data Tables'!CT$4,Data!$D:$D,'Data Tables'!CP$3)),"")</f>
        <v/>
      </c>
      <c r="CU163" s="59" t="str">
        <f>IFERROR(IF(CU$4="","",SUMIFS(Data!$E:$E,Data!$B:$B,'Data Tables'!$C163,Data!$C:$C,'Data Tables'!CU$4,Data!$D:$D,'Data Tables'!CP$3)),"")</f>
        <v/>
      </c>
      <c r="CV163" s="59" t="str">
        <f>IFERROR(IF(CV$4="","",SUMIFS(Data!$E:$E,Data!$B:$B,'Data Tables'!$C163,Data!$C:$C,'Data Tables'!CV$4,Data!$D:$D,'Data Tables'!CP$3)),"")</f>
        <v/>
      </c>
      <c r="CW163" s="59" t="str">
        <f>IFERROR(IF(CW$4="","",SUMIFS(Data!$E:$E,Data!$B:$B,'Data Tables'!$C163,Data!$C:$C,'Data Tables'!CW$4,Data!$D:$D,'Data Tables'!CP$3)),"")</f>
        <v/>
      </c>
      <c r="CX163" s="59" t="str">
        <f>IFERROR(IF(CX$4="","",SUMIFS(Data!$E:$E,Data!$B:$B,'Data Tables'!$C163,Data!$C:$C,'Data Tables'!CX$4,Data!$D:$D,'Data Tables'!CP$3)),"")</f>
        <v/>
      </c>
      <c r="CY163" s="59" t="str">
        <f>IFERROR(IF(CY$4="","",SUMIFS(Data!$E:$E,Data!$B:$B,'Data Tables'!$C163,Data!$C:$C,'Data Tables'!CY$4,Data!$D:$D,'Data Tables'!CP$3)),"")</f>
        <v/>
      </c>
      <c r="DA163" s="77">
        <f t="shared" si="306"/>
        <v>0</v>
      </c>
      <c r="DB163" s="79">
        <f t="shared" si="307"/>
        <v>0</v>
      </c>
      <c r="DC163" s="78">
        <f t="shared" si="308"/>
        <v>0</v>
      </c>
      <c r="DD163" s="78" t="str">
        <f t="shared" si="309"/>
        <v/>
      </c>
      <c r="DE163" s="78" t="str">
        <f t="shared" si="310"/>
        <v/>
      </c>
      <c r="DF163" s="78" t="str">
        <f t="shared" si="311"/>
        <v/>
      </c>
      <c r="DG163" s="78" t="str">
        <f t="shared" si="312"/>
        <v/>
      </c>
      <c r="DH163" s="78" t="str">
        <f t="shared" si="313"/>
        <v/>
      </c>
      <c r="DI163" s="78" t="str">
        <f t="shared" si="314"/>
        <v/>
      </c>
      <c r="DJ163" s="78" t="str">
        <f t="shared" si="315"/>
        <v/>
      </c>
      <c r="DL163" s="77">
        <f t="shared" si="316"/>
        <v>0</v>
      </c>
      <c r="DM163" s="79">
        <f t="shared" si="317"/>
        <v>0</v>
      </c>
      <c r="DN163" s="78">
        <f t="shared" si="318"/>
        <v>0</v>
      </c>
      <c r="DO163" s="78" t="str">
        <f t="shared" si="319"/>
        <v/>
      </c>
      <c r="DP163" s="78" t="str">
        <f t="shared" si="320"/>
        <v/>
      </c>
      <c r="DQ163" s="78" t="str">
        <f t="shared" si="321"/>
        <v/>
      </c>
      <c r="DR163" s="78" t="str">
        <f t="shared" si="322"/>
        <v/>
      </c>
      <c r="DS163" s="78" t="str">
        <f t="shared" si="323"/>
        <v/>
      </c>
      <c r="DT163" s="78" t="str">
        <f t="shared" si="324"/>
        <v/>
      </c>
      <c r="DU163" s="78" t="str">
        <f t="shared" si="325"/>
        <v/>
      </c>
      <c r="DW163" s="61">
        <f>IFERROR(IF(DW$4="","",SUMIFS(Data!$E:$E,Data!$B:$B,'Data Tables'!$C163,Data!$C:$C,'Data Tables'!DW$4,Data!$D:$D,'Data Tables'!DW$3)),"")</f>
        <v>0</v>
      </c>
      <c r="DX163" s="60">
        <f>IFERROR(IF(DX$4="","",SUMIFS(Data!$E:$E,Data!$B:$B,'Data Tables'!$C163,Data!$C:$C,'Data Tables'!DX$4,Data!$D:$D,'Data Tables'!DW$3)),"")</f>
        <v>0</v>
      </c>
      <c r="DY163" s="59">
        <f>IFERROR(IF(DY$4="","",SUMIFS(Data!$E:$E,Data!$B:$B,'Data Tables'!$C163,Data!$C:$C,'Data Tables'!DY$4,Data!$D:$D,'Data Tables'!DW$3)),"")</f>
        <v>0</v>
      </c>
      <c r="DZ163" s="59" t="str">
        <f>IFERROR(IF(DZ$4="","",SUMIFS(Data!$E:$E,Data!$B:$B,'Data Tables'!$C163,Data!$C:$C,'Data Tables'!DZ$4,Data!$D:$D,'Data Tables'!DW$3)),"")</f>
        <v/>
      </c>
      <c r="EA163" s="59" t="str">
        <f>IFERROR(IF(EA$4="","",SUMIFS(Data!$E:$E,Data!$B:$B,'Data Tables'!$C163,Data!$C:$C,'Data Tables'!EA$4,Data!$D:$D,'Data Tables'!DW$3)),"")</f>
        <v/>
      </c>
      <c r="EB163" s="59" t="str">
        <f>IFERROR(IF(EB$4="","",SUMIFS(Data!$E:$E,Data!$B:$B,'Data Tables'!$C163,Data!$C:$C,'Data Tables'!EB$4,Data!$D:$D,'Data Tables'!DW$3)),"")</f>
        <v/>
      </c>
      <c r="EC163" s="59" t="str">
        <f>IFERROR(IF(EC$4="","",SUMIFS(Data!$E:$E,Data!$B:$B,'Data Tables'!$C163,Data!$C:$C,'Data Tables'!EC$4,Data!$D:$D,'Data Tables'!DW$3)),"")</f>
        <v/>
      </c>
      <c r="ED163" s="59" t="str">
        <f>IFERROR(IF(ED$4="","",SUMIFS(Data!$E:$E,Data!$B:$B,'Data Tables'!$C163,Data!$C:$C,'Data Tables'!ED$4,Data!$D:$D,'Data Tables'!DW$3)),"")</f>
        <v/>
      </c>
      <c r="EE163" s="59" t="str">
        <f>IFERROR(IF(EE$4="","",SUMIFS(Data!$E:$E,Data!$B:$B,'Data Tables'!$C163,Data!$C:$C,'Data Tables'!EE$4,Data!$D:$D,'Data Tables'!DW$3)),"")</f>
        <v/>
      </c>
      <c r="EF163" s="59" t="str">
        <f>IFERROR(IF(EF$4="","",SUMIFS(Data!$E:$E,Data!$B:$B,'Data Tables'!$C163,Data!$C:$C,'Data Tables'!EF$4,Data!$D:$D,'Data Tables'!DW$3)),"")</f>
        <v/>
      </c>
      <c r="EH163" s="77">
        <f t="shared" si="326"/>
        <v>0</v>
      </c>
      <c r="EI163" s="79">
        <f t="shared" si="327"/>
        <v>0</v>
      </c>
      <c r="EJ163" s="78">
        <f t="shared" si="328"/>
        <v>0</v>
      </c>
      <c r="EK163" s="78" t="str">
        <f t="shared" si="329"/>
        <v/>
      </c>
      <c r="EL163" s="78" t="str">
        <f t="shared" si="330"/>
        <v/>
      </c>
      <c r="EM163" s="78" t="str">
        <f t="shared" si="331"/>
        <v/>
      </c>
      <c r="EN163" s="78" t="str">
        <f t="shared" si="332"/>
        <v/>
      </c>
      <c r="EO163" s="78" t="str">
        <f t="shared" si="333"/>
        <v/>
      </c>
      <c r="EP163" s="78" t="str">
        <f t="shared" si="334"/>
        <v/>
      </c>
      <c r="EQ163" s="78" t="str">
        <f t="shared" si="335"/>
        <v/>
      </c>
      <c r="ES163" s="61">
        <f>IFERROR(IF(ES$4="","",SUMIFS(Data!$E:$E,Data!$B:$B,'Data Tables'!$C163,Data!$C:$C,'Data Tables'!ES$4,Data!$D:$D,'Data Tables'!ES$3)),"")</f>
        <v>0</v>
      </c>
      <c r="ET163" s="60">
        <f>IFERROR(IF(ET$4="","",SUMIFS(Data!$E:$E,Data!$B:$B,'Data Tables'!$C163,Data!$C:$C,'Data Tables'!ET$4,Data!$D:$D,'Data Tables'!ES$3)),"")</f>
        <v>0</v>
      </c>
      <c r="EU163" s="59">
        <f>IFERROR(IF(EU$4="","",SUMIFS(Data!$E:$E,Data!$B:$B,'Data Tables'!$C163,Data!$C:$C,'Data Tables'!EU$4,Data!$D:$D,'Data Tables'!ES$3)),"")</f>
        <v>0</v>
      </c>
      <c r="EV163" s="59" t="str">
        <f>IFERROR(IF(EV$4="","",SUMIFS(Data!$E:$E,Data!$B:$B,'Data Tables'!$C163,Data!$C:$C,'Data Tables'!EV$4,Data!$D:$D,'Data Tables'!ES$3)),"")</f>
        <v/>
      </c>
      <c r="EW163" s="59" t="str">
        <f>IFERROR(IF(EW$4="","",SUMIFS(Data!$E:$E,Data!$B:$B,'Data Tables'!$C163,Data!$C:$C,'Data Tables'!EW$4,Data!$D:$D,'Data Tables'!ES$3)),"")</f>
        <v/>
      </c>
      <c r="EX163" s="59" t="str">
        <f>IFERROR(IF(EX$4="","",SUMIFS(Data!$E:$E,Data!$B:$B,'Data Tables'!$C163,Data!$C:$C,'Data Tables'!EX$4,Data!$D:$D,'Data Tables'!ES$3)),"")</f>
        <v/>
      </c>
      <c r="EY163" s="59" t="str">
        <f>IFERROR(IF(EY$4="","",SUMIFS(Data!$E:$E,Data!$B:$B,'Data Tables'!$C163,Data!$C:$C,'Data Tables'!EY$4,Data!$D:$D,'Data Tables'!ES$3)),"")</f>
        <v/>
      </c>
      <c r="EZ163" s="59" t="str">
        <f>IFERROR(IF(EZ$4="","",SUMIFS(Data!$E:$E,Data!$B:$B,'Data Tables'!$C163,Data!$C:$C,'Data Tables'!EZ$4,Data!$D:$D,'Data Tables'!ES$3)),"")</f>
        <v/>
      </c>
      <c r="FA163" s="59" t="str">
        <f>IFERROR(IF(FA$4="","",SUMIFS(Data!$E:$E,Data!$B:$B,'Data Tables'!$C163,Data!$C:$C,'Data Tables'!FA$4,Data!$D:$D,'Data Tables'!ES$3)),"")</f>
        <v/>
      </c>
      <c r="FB163" s="59" t="str">
        <f>IFERROR(IF(FB$4="","",SUMIFS(Data!$E:$E,Data!$B:$B,'Data Tables'!$C163,Data!$C:$C,'Data Tables'!FB$4,Data!$D:$D,'Data Tables'!ES$3)),"")</f>
        <v/>
      </c>
      <c r="FD163" s="77">
        <f t="shared" si="336"/>
        <v>0</v>
      </c>
      <c r="FE163" s="79">
        <f t="shared" si="337"/>
        <v>0</v>
      </c>
      <c r="FF163" s="78">
        <f t="shared" si="338"/>
        <v>0</v>
      </c>
      <c r="FG163" s="78" t="str">
        <f t="shared" si="339"/>
        <v/>
      </c>
      <c r="FH163" s="78" t="str">
        <f t="shared" si="340"/>
        <v/>
      </c>
      <c r="FI163" s="78" t="str">
        <f t="shared" si="341"/>
        <v/>
      </c>
      <c r="FJ163" s="78" t="str">
        <f t="shared" si="342"/>
        <v/>
      </c>
      <c r="FK163" s="78" t="str">
        <f t="shared" si="343"/>
        <v/>
      </c>
      <c r="FL163" s="78" t="str">
        <f t="shared" si="344"/>
        <v/>
      </c>
      <c r="FM163" s="78" t="str">
        <f t="shared" si="345"/>
        <v/>
      </c>
      <c r="FO163" s="77">
        <f t="shared" si="346"/>
        <v>0</v>
      </c>
      <c r="FP163" s="79">
        <f t="shared" si="347"/>
        <v>0</v>
      </c>
      <c r="FQ163" s="78">
        <f t="shared" si="348"/>
        <v>0</v>
      </c>
      <c r="FR163" s="78" t="str">
        <f t="shared" si="349"/>
        <v/>
      </c>
      <c r="FS163" s="78" t="str">
        <f t="shared" si="350"/>
        <v/>
      </c>
      <c r="FT163" s="78" t="str">
        <f t="shared" si="351"/>
        <v/>
      </c>
      <c r="FU163" s="78" t="str">
        <f t="shared" si="352"/>
        <v/>
      </c>
      <c r="FV163" s="78" t="str">
        <f t="shared" si="353"/>
        <v/>
      </c>
      <c r="FW163" s="78" t="str">
        <f t="shared" si="354"/>
        <v/>
      </c>
      <c r="FX163" s="78" t="str">
        <f t="shared" si="355"/>
        <v/>
      </c>
      <c r="FZ163" s="61">
        <f>IFERROR(IF(FZ$4="","",SUMIFS(Data!$E:$E,Data!$B:$B,'Data Tables'!$C163,Data!$C:$C,'Data Tables'!FZ$4,Data!$D:$D,'Data Tables'!FZ$3)),"")</f>
        <v>0</v>
      </c>
      <c r="GA163" s="60">
        <f>IFERROR(IF(GA$4="","",SUMIFS(Data!$E:$E,Data!$B:$B,'Data Tables'!$C163,Data!$C:$C,'Data Tables'!GA$4,Data!$D:$D,'Data Tables'!FZ$3)),"")</f>
        <v>0</v>
      </c>
      <c r="GB163" s="59">
        <f>IFERROR(IF(GB$4="","",SUMIFS(Data!$E:$E,Data!$B:$B,'Data Tables'!$C163,Data!$C:$C,'Data Tables'!GB$4,Data!$D:$D,'Data Tables'!FZ$3)),"")</f>
        <v>0</v>
      </c>
      <c r="GC163" s="59" t="str">
        <f>IFERROR(IF(GC$4="","",SUMIFS(Data!$E:$E,Data!$B:$B,'Data Tables'!$C163,Data!$C:$C,'Data Tables'!GC$4,Data!$D:$D,'Data Tables'!FZ$3)),"")</f>
        <v/>
      </c>
      <c r="GD163" s="59" t="str">
        <f>IFERROR(IF(GD$4="","",SUMIFS(Data!$E:$E,Data!$B:$B,'Data Tables'!$C163,Data!$C:$C,'Data Tables'!GD$4,Data!$D:$D,'Data Tables'!FZ$3)),"")</f>
        <v/>
      </c>
      <c r="GE163" s="59" t="str">
        <f>IFERROR(IF(GE$4="","",SUMIFS(Data!$E:$E,Data!$B:$B,'Data Tables'!$C163,Data!$C:$C,'Data Tables'!GE$4,Data!$D:$D,'Data Tables'!FZ$3)),"")</f>
        <v/>
      </c>
      <c r="GF163" s="59" t="str">
        <f>IFERROR(IF(GF$4="","",SUMIFS(Data!$E:$E,Data!$B:$B,'Data Tables'!$C163,Data!$C:$C,'Data Tables'!GF$4,Data!$D:$D,'Data Tables'!FZ$3)),"")</f>
        <v/>
      </c>
      <c r="GG163" s="59" t="str">
        <f>IFERROR(IF(GG$4="","",SUMIFS(Data!$E:$E,Data!$B:$B,'Data Tables'!$C163,Data!$C:$C,'Data Tables'!GG$4,Data!$D:$D,'Data Tables'!FZ$3)),"")</f>
        <v/>
      </c>
      <c r="GH163" s="59" t="str">
        <f>IFERROR(IF(GH$4="","",SUMIFS(Data!$E:$E,Data!$B:$B,'Data Tables'!$C163,Data!$C:$C,'Data Tables'!GH$4,Data!$D:$D,'Data Tables'!FZ$3)),"")</f>
        <v/>
      </c>
      <c r="GI163" s="59" t="str">
        <f>IFERROR(IF(GI$4="","",SUMIFS(Data!$E:$E,Data!$B:$B,'Data Tables'!$C163,Data!$C:$C,'Data Tables'!GI$4,Data!$D:$D,'Data Tables'!FZ$3)),"")</f>
        <v/>
      </c>
      <c r="GK163" s="61">
        <f>IFERROR(IF(GK$4="","",SUMIFS(Data!$E:$E,Data!$B:$B,'Data Tables'!$C163,Data!$C:$C,'Data Tables'!GK$4,Data!$D:$D,'Data Tables'!GK$3)),"")</f>
        <v>0</v>
      </c>
      <c r="GL163" s="60">
        <f>IFERROR(IF(GL$4="","",SUMIFS(Data!$E:$E,Data!$B:$B,'Data Tables'!$C163,Data!$C:$C,'Data Tables'!GL$4,Data!$D:$D,'Data Tables'!GK$3)),"")</f>
        <v>0</v>
      </c>
      <c r="GM163" s="59">
        <f>IFERROR(IF(GM$4="","",SUMIFS(Data!$E:$E,Data!$B:$B,'Data Tables'!$C163,Data!$C:$C,'Data Tables'!GM$4,Data!$D:$D,'Data Tables'!GK$3)),"")</f>
        <v>0</v>
      </c>
      <c r="GN163" s="59" t="str">
        <f>IFERROR(IF(GN$4="","",SUMIFS(Data!$E:$E,Data!$B:$B,'Data Tables'!$C163,Data!$C:$C,'Data Tables'!GN$4,Data!$D:$D,'Data Tables'!GK$3)),"")</f>
        <v/>
      </c>
      <c r="GO163" s="59" t="str">
        <f>IFERROR(IF(GO$4="","",SUMIFS(Data!$E:$E,Data!$B:$B,'Data Tables'!$C163,Data!$C:$C,'Data Tables'!GO$4,Data!$D:$D,'Data Tables'!GK$3)),"")</f>
        <v/>
      </c>
      <c r="GP163" s="59" t="str">
        <f>IFERROR(IF(GP$4="","",SUMIFS(Data!$E:$E,Data!$B:$B,'Data Tables'!$C163,Data!$C:$C,'Data Tables'!GP$4,Data!$D:$D,'Data Tables'!GK$3)),"")</f>
        <v/>
      </c>
      <c r="GQ163" s="59" t="str">
        <f>IFERROR(IF(GQ$4="","",SUMIFS(Data!$E:$E,Data!$B:$B,'Data Tables'!$C163,Data!$C:$C,'Data Tables'!GQ$4,Data!$D:$D,'Data Tables'!GK$3)),"")</f>
        <v/>
      </c>
      <c r="GR163" s="59" t="str">
        <f>IFERROR(IF(GR$4="","",SUMIFS(Data!$E:$E,Data!$B:$B,'Data Tables'!$C163,Data!$C:$C,'Data Tables'!GR$4,Data!$D:$D,'Data Tables'!GK$3)),"")</f>
        <v/>
      </c>
      <c r="GS163" s="59" t="str">
        <f>IFERROR(IF(GS$4="","",SUMIFS(Data!$E:$E,Data!$B:$B,'Data Tables'!$C163,Data!$C:$C,'Data Tables'!GS$4,Data!$D:$D,'Data Tables'!GK$3)),"")</f>
        <v/>
      </c>
      <c r="GT163" s="59" t="str">
        <f>IFERROR(IF(GT$4="","",SUMIFS(Data!$E:$E,Data!$B:$B,'Data Tables'!$C163,Data!$C:$C,'Data Tables'!GT$4,Data!$D:$D,'Data Tables'!GK$3)),"")</f>
        <v/>
      </c>
      <c r="GV163" s="59"/>
      <c r="GW163" s="59"/>
      <c r="GX163" s="60"/>
      <c r="GY163" s="59"/>
      <c r="HA163" s="59"/>
      <c r="HB163" s="59"/>
      <c r="HC163" s="60"/>
      <c r="HD163" s="59"/>
      <c r="HF163" s="59"/>
      <c r="HG163" s="59"/>
      <c r="HH163" s="60"/>
      <c r="HI163" s="59"/>
      <c r="HK163" s="59"/>
      <c r="HL163" s="59"/>
      <c r="HM163" s="60"/>
      <c r="HN163" s="59"/>
      <c r="HP163" s="59"/>
      <c r="HQ163" s="59"/>
      <c r="HR163" s="60"/>
      <c r="HS163" s="59"/>
      <c r="HU163" s="59"/>
      <c r="HV163" s="59"/>
      <c r="HW163" s="60">
        <f>SUM(HR$5:HR163)</f>
        <v>0</v>
      </c>
      <c r="HX163" s="59"/>
      <c r="HZ163" s="59"/>
      <c r="IA163" s="59"/>
      <c r="IB163" s="60"/>
      <c r="IC163" s="61"/>
      <c r="IE163" s="59"/>
      <c r="IF163" s="59"/>
      <c r="IG163" s="60"/>
      <c r="IH163" s="59"/>
      <c r="IJ163" s="33"/>
      <c r="IK163" s="33"/>
      <c r="IL163" s="34"/>
      <c r="IM163" s="35"/>
      <c r="IO163" s="33"/>
      <c r="IP163" s="33"/>
      <c r="IQ163" s="34"/>
      <c r="IR163" s="35"/>
      <c r="IT163" s="33"/>
      <c r="IU163" s="33"/>
      <c r="IV163" s="34"/>
      <c r="IW163" s="35"/>
      <c r="IY163" s="33"/>
      <c r="IZ163" s="33"/>
      <c r="JA163" s="34"/>
      <c r="JB163" s="35"/>
      <c r="JF163" s="35" t="e">
        <f t="shared" si="303"/>
        <v>#VALUE!</v>
      </c>
      <c r="JH163" s="35" t="e">
        <f t="shared" si="304"/>
        <v>#VALUE!</v>
      </c>
    </row>
    <row r="164" spans="2:268" s="1" customFormat="1" ht="12.75" customHeight="1" x14ac:dyDescent="0.2">
      <c r="B164" s="16">
        <f t="shared" si="305"/>
        <v>160</v>
      </c>
      <c r="C164" s="58">
        <f t="shared" si="356"/>
        <v>4869</v>
      </c>
      <c r="F164" s="61">
        <f>IFERROR(IF(F$4="","",SUMIFS(Data!$E:$E,Data!$B:$B,'Data Tables'!$C164,Data!$C:$C,'Data Tables'!F$4,Data!$D:$D,'Data Tables'!F$3)),"")</f>
        <v>0</v>
      </c>
      <c r="G164" s="60">
        <f>IFERROR(IF(G$4="","",SUMIFS(Data!$E:$E,Data!$B:$B,'Data Tables'!$C164,Data!$C:$C,'Data Tables'!G$4,Data!$D:$D,'Data Tables'!F$3)),"")</f>
        <v>0</v>
      </c>
      <c r="H164" s="59">
        <f>IFERROR(IF(H$4="","",SUMIFS(Data!$E:$E,Data!$B:$B,'Data Tables'!$C164,Data!$C:$C,'Data Tables'!H$4,Data!$D:$D,'Data Tables'!F$3)),"")</f>
        <v>0</v>
      </c>
      <c r="I164" s="59" t="str">
        <f>IFERROR(IF(I$4="","",SUMIFS(Data!$E:$E,Data!$B:$B,'Data Tables'!$C164,Data!$C:$C,'Data Tables'!I$4,Data!$D:$D,'Data Tables'!F$3)),"")</f>
        <v/>
      </c>
      <c r="J164" s="59" t="str">
        <f>IFERROR(IF(J$4="","",SUMIFS(Data!$E:$E,Data!$B:$B,'Data Tables'!$C164,Data!$C:$C,'Data Tables'!J$4,Data!$D:$D,'Data Tables'!F$3)),"")</f>
        <v/>
      </c>
      <c r="K164" s="59" t="str">
        <f>IFERROR(IF(K$4="","",SUMIFS(Data!$E:$E,Data!$B:$B,'Data Tables'!$C164,Data!$C:$C,'Data Tables'!K$4,Data!$D:$D,'Data Tables'!F$3)),"")</f>
        <v/>
      </c>
      <c r="L164" s="59" t="str">
        <f>IFERROR(IF(L$4="","",SUMIFS(Data!$E:$E,Data!$B:$B,'Data Tables'!$C164,Data!$C:$C,'Data Tables'!L$4,Data!$D:$D,'Data Tables'!F$3)),"")</f>
        <v/>
      </c>
      <c r="M164" s="59" t="str">
        <f>IFERROR(IF(M$4="","",SUMIFS(Data!$E:$E,Data!$B:$B,'Data Tables'!$C164,Data!$C:$C,'Data Tables'!M$4,Data!$D:$D,'Data Tables'!F$3)),"")</f>
        <v/>
      </c>
      <c r="N164" s="59" t="str">
        <f>IFERROR(IF(N$4="","",SUMIFS(Data!$E:$E,Data!$B:$B,'Data Tables'!$C164,Data!$C:$C,'Data Tables'!N$4,Data!$D:$D,'Data Tables'!F$3)),"")</f>
        <v/>
      </c>
      <c r="O164" s="59" t="str">
        <f>IFERROR(IF(O$4="","",SUMIFS(Data!$E:$E,Data!$B:$B,'Data Tables'!$C164,Data!$C:$C,'Data Tables'!O$4,Data!$D:$D,'Data Tables'!F$3)),"")</f>
        <v/>
      </c>
      <c r="Q164" s="61">
        <f>IFERROR(IF(Q$4="","",SUMIFS(Data!$E:$E,Data!$B:$B,'Data Tables'!$C164,Data!$C:$C,'Data Tables'!Q$4,Data!$D:$D,'Data Tables'!Q$3)),"")</f>
        <v>0</v>
      </c>
      <c r="R164" s="60">
        <f>IFERROR(IF(R$4="","",SUMIFS(Data!$E:$E,Data!$B:$B,'Data Tables'!$C164,Data!$C:$C,'Data Tables'!R$4,Data!$D:$D,'Data Tables'!Q$3)),"")</f>
        <v>0</v>
      </c>
      <c r="S164" s="59">
        <f>IFERROR(IF(S$4="","",SUMIFS(Data!$E:$E,Data!$B:$B,'Data Tables'!$C164,Data!$C:$C,'Data Tables'!S$4,Data!$D:$D,'Data Tables'!Q$3)),"")</f>
        <v>0</v>
      </c>
      <c r="T164" s="59" t="str">
        <f>IFERROR(IF(T$4="","",SUMIFS(Data!$E:$E,Data!$B:$B,'Data Tables'!$C164,Data!$C:$C,'Data Tables'!T$4,Data!$D:$D,'Data Tables'!Q$3)),"")</f>
        <v/>
      </c>
      <c r="U164" s="59" t="str">
        <f>IFERROR(IF(U$4="","",SUMIFS(Data!$E:$E,Data!$B:$B,'Data Tables'!$C164,Data!$C:$C,'Data Tables'!U$4,Data!$D:$D,'Data Tables'!Q$3)),"")</f>
        <v/>
      </c>
      <c r="V164" s="59" t="str">
        <f>IFERROR(IF(V$4="","",SUMIFS(Data!$E:$E,Data!$B:$B,'Data Tables'!$C164,Data!$C:$C,'Data Tables'!V$4,Data!$D:$D,'Data Tables'!Q$3)),"")</f>
        <v/>
      </c>
      <c r="W164" s="59" t="str">
        <f>IFERROR(IF(W$4="","",SUMIFS(Data!$E:$E,Data!$B:$B,'Data Tables'!$C164,Data!$C:$C,'Data Tables'!W$4,Data!$D:$D,'Data Tables'!Q$3)),"")</f>
        <v/>
      </c>
      <c r="X164" s="59" t="str">
        <f>IFERROR(IF(X$4="","",SUMIFS(Data!$E:$E,Data!$B:$B,'Data Tables'!$C164,Data!$C:$C,'Data Tables'!X$4,Data!$D:$D,'Data Tables'!Q$3)),"")</f>
        <v/>
      </c>
      <c r="Y164" s="59" t="str">
        <f>IFERROR(IF(Y$4="","",SUMIFS(Data!$E:$E,Data!$B:$B,'Data Tables'!$C164,Data!$C:$C,'Data Tables'!Y$4,Data!$D:$D,'Data Tables'!Q$3)),"")</f>
        <v/>
      </c>
      <c r="Z164" s="59" t="str">
        <f>IFERROR(IF(Z$4="","",SUMIFS(Data!$E:$E,Data!$B:$B,'Data Tables'!$C164,Data!$C:$C,'Data Tables'!Z$4,Data!$D:$D,'Data Tables'!Q$3)),"")</f>
        <v/>
      </c>
      <c r="AB164" s="61">
        <f>IFERROR(IF(AB$4="","",SUMIFS(Data!$E:$E,Data!$B:$B,'Data Tables'!$C164,Data!$C:$C,'Data Tables'!AB$4,Data!$D:$D,'Data Tables'!AB$3)),"")</f>
        <v>0</v>
      </c>
      <c r="AC164" s="60">
        <f>IFERROR(IF(AC$4="","",SUMIFS(Data!$E:$E,Data!$B:$B,'Data Tables'!$C164,Data!$C:$C,'Data Tables'!AC$4,Data!$D:$D,'Data Tables'!AB$3)),"")</f>
        <v>0</v>
      </c>
      <c r="AD164" s="59">
        <f>IFERROR(IF(AD$4="","",SUMIFS(Data!$E:$E,Data!$B:$B,'Data Tables'!$C164,Data!$C:$C,'Data Tables'!AD$4,Data!$D:$D,'Data Tables'!AB$3)),"")</f>
        <v>0</v>
      </c>
      <c r="AE164" s="59" t="str">
        <f>IFERROR(IF(AE$4="","",SUMIFS(Data!$E:$E,Data!$B:$B,'Data Tables'!$C164,Data!$C:$C,'Data Tables'!AE$4,Data!$D:$D,'Data Tables'!AB$3)),"")</f>
        <v/>
      </c>
      <c r="AF164" s="59" t="str">
        <f>IFERROR(IF(AF$4="","",SUMIFS(Data!$E:$E,Data!$B:$B,'Data Tables'!$C164,Data!$C:$C,'Data Tables'!AF$4,Data!$D:$D,'Data Tables'!AB$3)),"")</f>
        <v/>
      </c>
      <c r="AG164" s="59" t="str">
        <f>IFERROR(IF(AG$4="","",SUMIFS(Data!$E:$E,Data!$B:$B,'Data Tables'!$C164,Data!$C:$C,'Data Tables'!AG$4,Data!$D:$D,'Data Tables'!AB$3)),"")</f>
        <v/>
      </c>
      <c r="AH164" s="59" t="str">
        <f>IFERROR(IF(AH$4="","",SUMIFS(Data!$E:$E,Data!$B:$B,'Data Tables'!$C164,Data!$C:$C,'Data Tables'!AH$4,Data!$D:$D,'Data Tables'!AB$3)),"")</f>
        <v/>
      </c>
      <c r="AI164" s="59" t="str">
        <f>IFERROR(IF(AI$4="","",SUMIFS(Data!$E:$E,Data!$B:$B,'Data Tables'!$C164,Data!$C:$C,'Data Tables'!AI$4,Data!$D:$D,'Data Tables'!AB$3)),"")</f>
        <v/>
      </c>
      <c r="AJ164" s="59" t="str">
        <f>IFERROR(IF(AJ$4="","",SUMIFS(Data!$E:$E,Data!$B:$B,'Data Tables'!$C164,Data!$C:$C,'Data Tables'!AJ$4,Data!$D:$D,'Data Tables'!AB$3)),"")</f>
        <v/>
      </c>
      <c r="AK164" s="59" t="str">
        <f>IFERROR(IF(AK$4="","",SUMIFS(Data!$E:$E,Data!$B:$B,'Data Tables'!$C164,Data!$C:$C,'Data Tables'!AK$4,Data!$D:$D,'Data Tables'!AB$3)),"")</f>
        <v/>
      </c>
      <c r="AM164" s="61">
        <f>IFERROR(IF(AM$4="","",SUMIFS(Data!$E:$E,Data!$B:$B,'Data Tables'!$C164,Data!$C:$C,'Data Tables'!AM$4,Data!$D:$D,'Data Tables'!AM$3)),"")</f>
        <v>0</v>
      </c>
      <c r="AN164" s="60">
        <f>IFERROR(IF(AN$4="","",SUMIFS(Data!$E:$E,Data!$B:$B,'Data Tables'!$C164,Data!$C:$C,'Data Tables'!AN$4,Data!$D:$D,'Data Tables'!AM$3)),"")</f>
        <v>0</v>
      </c>
      <c r="AO164" s="59">
        <f>IFERROR(IF(AO$4="","",SUMIFS(Data!$E:$E,Data!$B:$B,'Data Tables'!$C164,Data!$C:$C,'Data Tables'!AO$4,Data!$D:$D,'Data Tables'!AM$3)),"")</f>
        <v>0</v>
      </c>
      <c r="AP164" s="59" t="str">
        <f>IFERROR(IF(AP$4="","",SUMIFS(Data!$E:$E,Data!$B:$B,'Data Tables'!$C164,Data!$C:$C,'Data Tables'!AP$4,Data!$D:$D,'Data Tables'!AM$3)),"")</f>
        <v/>
      </c>
      <c r="AQ164" s="59" t="str">
        <f>IFERROR(IF(AQ$4="","",SUMIFS(Data!$E:$E,Data!$B:$B,'Data Tables'!$C164,Data!$C:$C,'Data Tables'!AQ$4,Data!$D:$D,'Data Tables'!AM$3)),"")</f>
        <v/>
      </c>
      <c r="AR164" s="59" t="str">
        <f>IFERROR(IF(AR$4="","",SUMIFS(Data!$E:$E,Data!$B:$B,'Data Tables'!$C164,Data!$C:$C,'Data Tables'!AR$4,Data!$D:$D,'Data Tables'!AM$3)),"")</f>
        <v/>
      </c>
      <c r="AS164" s="59" t="str">
        <f>IFERROR(IF(AS$4="","",SUMIFS(Data!$E:$E,Data!$B:$B,'Data Tables'!$C164,Data!$C:$C,'Data Tables'!AS$4,Data!$D:$D,'Data Tables'!AM$3)),"")</f>
        <v/>
      </c>
      <c r="AT164" s="59" t="str">
        <f>IFERROR(IF(AT$4="","",SUMIFS(Data!$E:$E,Data!$B:$B,'Data Tables'!$C164,Data!$C:$C,'Data Tables'!AT$4,Data!$D:$D,'Data Tables'!AM$3)),"")</f>
        <v/>
      </c>
      <c r="AU164" s="59" t="str">
        <f>IFERROR(IF(AU$4="","",SUMIFS(Data!$E:$E,Data!$B:$B,'Data Tables'!$C164,Data!$C:$C,'Data Tables'!AU$4,Data!$D:$D,'Data Tables'!AM$3)),"")</f>
        <v/>
      </c>
      <c r="AV164" s="59" t="str">
        <f>IFERROR(IF(AV$4="","",SUMIFS(Data!$E:$E,Data!$B:$B,'Data Tables'!$C164,Data!$C:$C,'Data Tables'!AV$4,Data!$D:$D,'Data Tables'!AM$3)),"")</f>
        <v/>
      </c>
      <c r="AX164" s="74">
        <f t="shared" si="283"/>
        <v>0</v>
      </c>
      <c r="AY164" s="75">
        <f t="shared" si="284"/>
        <v>0</v>
      </c>
      <c r="AZ164" s="76">
        <f t="shared" si="285"/>
        <v>0</v>
      </c>
      <c r="BA164" s="76" t="str">
        <f t="shared" si="286"/>
        <v/>
      </c>
      <c r="BB164" s="76" t="str">
        <f t="shared" si="287"/>
        <v/>
      </c>
      <c r="BC164" s="76" t="str">
        <f t="shared" si="288"/>
        <v/>
      </c>
      <c r="BD164" s="76" t="str">
        <f t="shared" si="289"/>
        <v/>
      </c>
      <c r="BE164" s="76" t="str">
        <f t="shared" si="290"/>
        <v/>
      </c>
      <c r="BF164" s="76" t="str">
        <f t="shared" si="291"/>
        <v/>
      </c>
      <c r="BG164" s="76" t="str">
        <f t="shared" si="292"/>
        <v/>
      </c>
      <c r="BI164" s="61">
        <f>IFERROR(IF(BI$4="","",SUMIFS(Data!$E:$E,Data!$B:$B,'Data Tables'!$C164,Data!$C:$C,'Data Tables'!BI$4,Data!$D:$D,'Data Tables'!BI$3)),"")</f>
        <v>0</v>
      </c>
      <c r="BJ164" s="60">
        <f>IFERROR(IF(BJ$4="","",SUMIFS(Data!$E:$E,Data!$B:$B,'Data Tables'!$C164,Data!$C:$C,'Data Tables'!BJ$4,Data!$D:$D,'Data Tables'!BI$3)),"")</f>
        <v>0</v>
      </c>
      <c r="BK164" s="59">
        <f>IFERROR(IF(BK$4="","",SUMIFS(Data!$E:$E,Data!$B:$B,'Data Tables'!$C164,Data!$C:$C,'Data Tables'!BK$4,Data!$D:$D,'Data Tables'!BI$3)),"")</f>
        <v>0</v>
      </c>
      <c r="BL164" s="59" t="str">
        <f>IFERROR(IF(BL$4="","",SUMIFS(Data!$E:$E,Data!$B:$B,'Data Tables'!$C164,Data!$C:$C,'Data Tables'!BL$4,Data!$D:$D,'Data Tables'!BI$3)),"")</f>
        <v/>
      </c>
      <c r="BM164" s="59" t="str">
        <f>IFERROR(IF(BM$4="","",SUMIFS(Data!$E:$E,Data!$B:$B,'Data Tables'!$C164,Data!$C:$C,'Data Tables'!BM$4,Data!$D:$D,'Data Tables'!BI$3)),"")</f>
        <v/>
      </c>
      <c r="BN164" s="59" t="str">
        <f>IFERROR(IF(BN$4="","",SUMIFS(Data!$E:$E,Data!$B:$B,'Data Tables'!$C164,Data!$C:$C,'Data Tables'!BN$4,Data!$D:$D,'Data Tables'!BI$3)),"")</f>
        <v/>
      </c>
      <c r="BO164" s="59" t="str">
        <f>IFERROR(IF(BO$4="","",SUMIFS(Data!$E:$E,Data!$B:$B,'Data Tables'!$C164,Data!$C:$C,'Data Tables'!BO$4,Data!$D:$D,'Data Tables'!BI$3)),"")</f>
        <v/>
      </c>
      <c r="BP164" s="59" t="str">
        <f>IFERROR(IF(BP$4="","",SUMIFS(Data!$E:$E,Data!$B:$B,'Data Tables'!$C164,Data!$C:$C,'Data Tables'!BP$4,Data!$D:$D,'Data Tables'!BI$3)),"")</f>
        <v/>
      </c>
      <c r="BQ164" s="59" t="str">
        <f>IFERROR(IF(BQ$4="","",SUMIFS(Data!$E:$E,Data!$B:$B,'Data Tables'!$C164,Data!$C:$C,'Data Tables'!BQ$4,Data!$D:$D,'Data Tables'!BI$3)),"")</f>
        <v/>
      </c>
      <c r="BR164" s="59" t="str">
        <f>IFERROR(IF(BR$4="","",SUMIFS(Data!$E:$E,Data!$B:$B,'Data Tables'!$C164,Data!$C:$C,'Data Tables'!BR$4,Data!$D:$D,'Data Tables'!BI$3)),"")</f>
        <v/>
      </c>
      <c r="BT164" s="74">
        <f t="shared" si="293"/>
        <v>0</v>
      </c>
      <c r="BU164" s="79">
        <f t="shared" si="294"/>
        <v>0</v>
      </c>
      <c r="BV164" s="78">
        <f t="shared" si="295"/>
        <v>0</v>
      </c>
      <c r="BW164" s="78" t="str">
        <f t="shared" si="296"/>
        <v/>
      </c>
      <c r="BX164" s="78" t="str">
        <f t="shared" si="297"/>
        <v/>
      </c>
      <c r="BY164" s="78" t="str">
        <f t="shared" si="298"/>
        <v/>
      </c>
      <c r="BZ164" s="78" t="str">
        <f t="shared" si="299"/>
        <v/>
      </c>
      <c r="CA164" s="78" t="str">
        <f t="shared" si="300"/>
        <v/>
      </c>
      <c r="CB164" s="78" t="str">
        <f t="shared" si="301"/>
        <v/>
      </c>
      <c r="CC164" s="78" t="str">
        <f t="shared" si="302"/>
        <v/>
      </c>
      <c r="CE164" s="61">
        <f>IFERROR(IF(CE$4="","",SUMIFS(Data!$E:$E,Data!$B:$B,'Data Tables'!$C164,Data!$C:$C,'Data Tables'!CE$4,Data!$D:$D,'Data Tables'!CE$3)),"")</f>
        <v>0</v>
      </c>
      <c r="CF164" s="60">
        <f>IFERROR(IF(CF$4="","",SUMIFS(Data!$E:$E,Data!$B:$B,'Data Tables'!$C164,Data!$C:$C,'Data Tables'!CF$4,Data!$D:$D,'Data Tables'!CE$3)),"")</f>
        <v>0</v>
      </c>
      <c r="CG164" s="59">
        <f>IFERROR(IF(CG$4="","",SUMIFS(Data!$E:$E,Data!$B:$B,'Data Tables'!$C164,Data!$C:$C,'Data Tables'!CG$4,Data!$D:$D,'Data Tables'!CE$3)),"")</f>
        <v>0</v>
      </c>
      <c r="CH164" s="59" t="str">
        <f>IFERROR(IF(CH$4="","",SUMIFS(Data!$E:$E,Data!$B:$B,'Data Tables'!$C164,Data!$C:$C,'Data Tables'!CH$4,Data!$D:$D,'Data Tables'!CE$3)),"")</f>
        <v/>
      </c>
      <c r="CI164" s="59" t="str">
        <f>IFERROR(IF(CI$4="","",SUMIFS(Data!$E:$E,Data!$B:$B,'Data Tables'!$C164,Data!$C:$C,'Data Tables'!CI$4,Data!$D:$D,'Data Tables'!CE$3)),"")</f>
        <v/>
      </c>
      <c r="CJ164" s="59" t="str">
        <f>IFERROR(IF(CJ$4="","",SUMIFS(Data!$E:$E,Data!$B:$B,'Data Tables'!$C164,Data!$C:$C,'Data Tables'!CJ$4,Data!$D:$D,'Data Tables'!CE$3)),"")</f>
        <v/>
      </c>
      <c r="CK164" s="59" t="str">
        <f>IFERROR(IF(CK$4="","",SUMIFS(Data!$E:$E,Data!$B:$B,'Data Tables'!$C164,Data!$C:$C,'Data Tables'!CK$4,Data!$D:$D,'Data Tables'!CE$3)),"")</f>
        <v/>
      </c>
      <c r="CL164" s="59" t="str">
        <f>IFERROR(IF(CL$4="","",SUMIFS(Data!$E:$E,Data!$B:$B,'Data Tables'!$C164,Data!$C:$C,'Data Tables'!CL$4,Data!$D:$D,'Data Tables'!CE$3)),"")</f>
        <v/>
      </c>
      <c r="CM164" s="59" t="str">
        <f>IFERROR(IF(CM$4="","",SUMIFS(Data!$E:$E,Data!$B:$B,'Data Tables'!$C164,Data!$C:$C,'Data Tables'!CM$4,Data!$D:$D,'Data Tables'!CE$3)),"")</f>
        <v/>
      </c>
      <c r="CN164" s="59" t="str">
        <f>IFERROR(IF(CN$4="","",SUMIFS(Data!$E:$E,Data!$B:$B,'Data Tables'!$C164,Data!$C:$C,'Data Tables'!CN$4,Data!$D:$D,'Data Tables'!CE$3)),"")</f>
        <v/>
      </c>
      <c r="CP164" s="61">
        <f>IFERROR(IF(CP$4="","",SUMIFS(Data!$E:$E,Data!$B:$B,'Data Tables'!$C164,Data!$C:$C,'Data Tables'!CP$4,Data!$D:$D,'Data Tables'!CP$3)),"")</f>
        <v>0</v>
      </c>
      <c r="CQ164" s="60">
        <f>IFERROR(IF(CQ$4="","",SUMIFS(Data!$E:$E,Data!$B:$B,'Data Tables'!$C164,Data!$C:$C,'Data Tables'!CQ$4,Data!$D:$D,'Data Tables'!CP$3)),"")</f>
        <v>0</v>
      </c>
      <c r="CR164" s="59">
        <f>IFERROR(IF(CR$4="","",SUMIFS(Data!$E:$E,Data!$B:$B,'Data Tables'!$C164,Data!$C:$C,'Data Tables'!CR$4,Data!$D:$D,'Data Tables'!CP$3)),"")</f>
        <v>0</v>
      </c>
      <c r="CS164" s="59" t="str">
        <f>IFERROR(IF(CS$4="","",SUMIFS(Data!$E:$E,Data!$B:$B,'Data Tables'!$C164,Data!$C:$C,'Data Tables'!CS$4,Data!$D:$D,'Data Tables'!CP$3)),"")</f>
        <v/>
      </c>
      <c r="CT164" s="59" t="str">
        <f>IFERROR(IF(CT$4="","",SUMIFS(Data!$E:$E,Data!$B:$B,'Data Tables'!$C164,Data!$C:$C,'Data Tables'!CT$4,Data!$D:$D,'Data Tables'!CP$3)),"")</f>
        <v/>
      </c>
      <c r="CU164" s="59" t="str">
        <f>IFERROR(IF(CU$4="","",SUMIFS(Data!$E:$E,Data!$B:$B,'Data Tables'!$C164,Data!$C:$C,'Data Tables'!CU$4,Data!$D:$D,'Data Tables'!CP$3)),"")</f>
        <v/>
      </c>
      <c r="CV164" s="59" t="str">
        <f>IFERROR(IF(CV$4="","",SUMIFS(Data!$E:$E,Data!$B:$B,'Data Tables'!$C164,Data!$C:$C,'Data Tables'!CV$4,Data!$D:$D,'Data Tables'!CP$3)),"")</f>
        <v/>
      </c>
      <c r="CW164" s="59" t="str">
        <f>IFERROR(IF(CW$4="","",SUMIFS(Data!$E:$E,Data!$B:$B,'Data Tables'!$C164,Data!$C:$C,'Data Tables'!CW$4,Data!$D:$D,'Data Tables'!CP$3)),"")</f>
        <v/>
      </c>
      <c r="CX164" s="59" t="str">
        <f>IFERROR(IF(CX$4="","",SUMIFS(Data!$E:$E,Data!$B:$B,'Data Tables'!$C164,Data!$C:$C,'Data Tables'!CX$4,Data!$D:$D,'Data Tables'!CP$3)),"")</f>
        <v/>
      </c>
      <c r="CY164" s="59" t="str">
        <f>IFERROR(IF(CY$4="","",SUMIFS(Data!$E:$E,Data!$B:$B,'Data Tables'!$C164,Data!$C:$C,'Data Tables'!CY$4,Data!$D:$D,'Data Tables'!CP$3)),"")</f>
        <v/>
      </c>
      <c r="DA164" s="77">
        <f t="shared" si="306"/>
        <v>0</v>
      </c>
      <c r="DB164" s="79">
        <f t="shared" si="307"/>
        <v>0</v>
      </c>
      <c r="DC164" s="78">
        <f t="shared" si="308"/>
        <v>0</v>
      </c>
      <c r="DD164" s="78" t="str">
        <f t="shared" si="309"/>
        <v/>
      </c>
      <c r="DE164" s="78" t="str">
        <f t="shared" si="310"/>
        <v/>
      </c>
      <c r="DF164" s="78" t="str">
        <f t="shared" si="311"/>
        <v/>
      </c>
      <c r="DG164" s="78" t="str">
        <f t="shared" si="312"/>
        <v/>
      </c>
      <c r="DH164" s="78" t="str">
        <f t="shared" si="313"/>
        <v/>
      </c>
      <c r="DI164" s="78" t="str">
        <f t="shared" si="314"/>
        <v/>
      </c>
      <c r="DJ164" s="78" t="str">
        <f t="shared" si="315"/>
        <v/>
      </c>
      <c r="DL164" s="77">
        <f t="shared" si="316"/>
        <v>0</v>
      </c>
      <c r="DM164" s="79">
        <f t="shared" si="317"/>
        <v>0</v>
      </c>
      <c r="DN164" s="78">
        <f t="shared" si="318"/>
        <v>0</v>
      </c>
      <c r="DO164" s="78" t="str">
        <f t="shared" si="319"/>
        <v/>
      </c>
      <c r="DP164" s="78" t="str">
        <f t="shared" si="320"/>
        <v/>
      </c>
      <c r="DQ164" s="78" t="str">
        <f t="shared" si="321"/>
        <v/>
      </c>
      <c r="DR164" s="78" t="str">
        <f t="shared" si="322"/>
        <v/>
      </c>
      <c r="DS164" s="78" t="str">
        <f t="shared" si="323"/>
        <v/>
      </c>
      <c r="DT164" s="78" t="str">
        <f t="shared" si="324"/>
        <v/>
      </c>
      <c r="DU164" s="78" t="str">
        <f t="shared" si="325"/>
        <v/>
      </c>
      <c r="DW164" s="61">
        <f>IFERROR(IF(DW$4="","",SUMIFS(Data!$E:$E,Data!$B:$B,'Data Tables'!$C164,Data!$C:$C,'Data Tables'!DW$4,Data!$D:$D,'Data Tables'!DW$3)),"")</f>
        <v>0</v>
      </c>
      <c r="DX164" s="60">
        <f>IFERROR(IF(DX$4="","",SUMIFS(Data!$E:$E,Data!$B:$B,'Data Tables'!$C164,Data!$C:$C,'Data Tables'!DX$4,Data!$D:$D,'Data Tables'!DW$3)),"")</f>
        <v>0</v>
      </c>
      <c r="DY164" s="59">
        <f>IFERROR(IF(DY$4="","",SUMIFS(Data!$E:$E,Data!$B:$B,'Data Tables'!$C164,Data!$C:$C,'Data Tables'!DY$4,Data!$D:$D,'Data Tables'!DW$3)),"")</f>
        <v>0</v>
      </c>
      <c r="DZ164" s="59" t="str">
        <f>IFERROR(IF(DZ$4="","",SUMIFS(Data!$E:$E,Data!$B:$B,'Data Tables'!$C164,Data!$C:$C,'Data Tables'!DZ$4,Data!$D:$D,'Data Tables'!DW$3)),"")</f>
        <v/>
      </c>
      <c r="EA164" s="59" t="str">
        <f>IFERROR(IF(EA$4="","",SUMIFS(Data!$E:$E,Data!$B:$B,'Data Tables'!$C164,Data!$C:$C,'Data Tables'!EA$4,Data!$D:$D,'Data Tables'!DW$3)),"")</f>
        <v/>
      </c>
      <c r="EB164" s="59" t="str">
        <f>IFERROR(IF(EB$4="","",SUMIFS(Data!$E:$E,Data!$B:$B,'Data Tables'!$C164,Data!$C:$C,'Data Tables'!EB$4,Data!$D:$D,'Data Tables'!DW$3)),"")</f>
        <v/>
      </c>
      <c r="EC164" s="59" t="str">
        <f>IFERROR(IF(EC$4="","",SUMIFS(Data!$E:$E,Data!$B:$B,'Data Tables'!$C164,Data!$C:$C,'Data Tables'!EC$4,Data!$D:$D,'Data Tables'!DW$3)),"")</f>
        <v/>
      </c>
      <c r="ED164" s="59" t="str">
        <f>IFERROR(IF(ED$4="","",SUMIFS(Data!$E:$E,Data!$B:$B,'Data Tables'!$C164,Data!$C:$C,'Data Tables'!ED$4,Data!$D:$D,'Data Tables'!DW$3)),"")</f>
        <v/>
      </c>
      <c r="EE164" s="59" t="str">
        <f>IFERROR(IF(EE$4="","",SUMIFS(Data!$E:$E,Data!$B:$B,'Data Tables'!$C164,Data!$C:$C,'Data Tables'!EE$4,Data!$D:$D,'Data Tables'!DW$3)),"")</f>
        <v/>
      </c>
      <c r="EF164" s="59" t="str">
        <f>IFERROR(IF(EF$4="","",SUMIFS(Data!$E:$E,Data!$B:$B,'Data Tables'!$C164,Data!$C:$C,'Data Tables'!EF$4,Data!$D:$D,'Data Tables'!DW$3)),"")</f>
        <v/>
      </c>
      <c r="EH164" s="77">
        <f t="shared" si="326"/>
        <v>0</v>
      </c>
      <c r="EI164" s="79">
        <f t="shared" si="327"/>
        <v>0</v>
      </c>
      <c r="EJ164" s="78">
        <f t="shared" si="328"/>
        <v>0</v>
      </c>
      <c r="EK164" s="78" t="str">
        <f t="shared" si="329"/>
        <v/>
      </c>
      <c r="EL164" s="78" t="str">
        <f t="shared" si="330"/>
        <v/>
      </c>
      <c r="EM164" s="78" t="str">
        <f t="shared" si="331"/>
        <v/>
      </c>
      <c r="EN164" s="78" t="str">
        <f t="shared" si="332"/>
        <v/>
      </c>
      <c r="EO164" s="78" t="str">
        <f t="shared" si="333"/>
        <v/>
      </c>
      <c r="EP164" s="78" t="str">
        <f t="shared" si="334"/>
        <v/>
      </c>
      <c r="EQ164" s="78" t="str">
        <f t="shared" si="335"/>
        <v/>
      </c>
      <c r="ES164" s="61">
        <f>IFERROR(IF(ES$4="","",SUMIFS(Data!$E:$E,Data!$B:$B,'Data Tables'!$C164,Data!$C:$C,'Data Tables'!ES$4,Data!$D:$D,'Data Tables'!ES$3)),"")</f>
        <v>0</v>
      </c>
      <c r="ET164" s="60">
        <f>IFERROR(IF(ET$4="","",SUMIFS(Data!$E:$E,Data!$B:$B,'Data Tables'!$C164,Data!$C:$C,'Data Tables'!ET$4,Data!$D:$D,'Data Tables'!ES$3)),"")</f>
        <v>0</v>
      </c>
      <c r="EU164" s="59">
        <f>IFERROR(IF(EU$4="","",SUMIFS(Data!$E:$E,Data!$B:$B,'Data Tables'!$C164,Data!$C:$C,'Data Tables'!EU$4,Data!$D:$D,'Data Tables'!ES$3)),"")</f>
        <v>0</v>
      </c>
      <c r="EV164" s="59" t="str">
        <f>IFERROR(IF(EV$4="","",SUMIFS(Data!$E:$E,Data!$B:$B,'Data Tables'!$C164,Data!$C:$C,'Data Tables'!EV$4,Data!$D:$D,'Data Tables'!ES$3)),"")</f>
        <v/>
      </c>
      <c r="EW164" s="59" t="str">
        <f>IFERROR(IF(EW$4="","",SUMIFS(Data!$E:$E,Data!$B:$B,'Data Tables'!$C164,Data!$C:$C,'Data Tables'!EW$4,Data!$D:$D,'Data Tables'!ES$3)),"")</f>
        <v/>
      </c>
      <c r="EX164" s="59" t="str">
        <f>IFERROR(IF(EX$4="","",SUMIFS(Data!$E:$E,Data!$B:$B,'Data Tables'!$C164,Data!$C:$C,'Data Tables'!EX$4,Data!$D:$D,'Data Tables'!ES$3)),"")</f>
        <v/>
      </c>
      <c r="EY164" s="59" t="str">
        <f>IFERROR(IF(EY$4="","",SUMIFS(Data!$E:$E,Data!$B:$B,'Data Tables'!$C164,Data!$C:$C,'Data Tables'!EY$4,Data!$D:$D,'Data Tables'!ES$3)),"")</f>
        <v/>
      </c>
      <c r="EZ164" s="59" t="str">
        <f>IFERROR(IF(EZ$4="","",SUMIFS(Data!$E:$E,Data!$B:$B,'Data Tables'!$C164,Data!$C:$C,'Data Tables'!EZ$4,Data!$D:$D,'Data Tables'!ES$3)),"")</f>
        <v/>
      </c>
      <c r="FA164" s="59" t="str">
        <f>IFERROR(IF(FA$4="","",SUMIFS(Data!$E:$E,Data!$B:$B,'Data Tables'!$C164,Data!$C:$C,'Data Tables'!FA$4,Data!$D:$D,'Data Tables'!ES$3)),"")</f>
        <v/>
      </c>
      <c r="FB164" s="59" t="str">
        <f>IFERROR(IF(FB$4="","",SUMIFS(Data!$E:$E,Data!$B:$B,'Data Tables'!$C164,Data!$C:$C,'Data Tables'!FB$4,Data!$D:$D,'Data Tables'!ES$3)),"")</f>
        <v/>
      </c>
      <c r="FD164" s="77">
        <f t="shared" si="336"/>
        <v>0</v>
      </c>
      <c r="FE164" s="79">
        <f t="shared" si="337"/>
        <v>0</v>
      </c>
      <c r="FF164" s="78">
        <f t="shared" si="338"/>
        <v>0</v>
      </c>
      <c r="FG164" s="78" t="str">
        <f t="shared" si="339"/>
        <v/>
      </c>
      <c r="FH164" s="78" t="str">
        <f t="shared" si="340"/>
        <v/>
      </c>
      <c r="FI164" s="78" t="str">
        <f t="shared" si="341"/>
        <v/>
      </c>
      <c r="FJ164" s="78" t="str">
        <f t="shared" si="342"/>
        <v/>
      </c>
      <c r="FK164" s="78" t="str">
        <f t="shared" si="343"/>
        <v/>
      </c>
      <c r="FL164" s="78" t="str">
        <f t="shared" si="344"/>
        <v/>
      </c>
      <c r="FM164" s="78" t="str">
        <f t="shared" si="345"/>
        <v/>
      </c>
      <c r="FO164" s="77">
        <f t="shared" si="346"/>
        <v>0</v>
      </c>
      <c r="FP164" s="79">
        <f t="shared" si="347"/>
        <v>0</v>
      </c>
      <c r="FQ164" s="78">
        <f t="shared" si="348"/>
        <v>0</v>
      </c>
      <c r="FR164" s="78" t="str">
        <f t="shared" si="349"/>
        <v/>
      </c>
      <c r="FS164" s="78" t="str">
        <f t="shared" si="350"/>
        <v/>
      </c>
      <c r="FT164" s="78" t="str">
        <f t="shared" si="351"/>
        <v/>
      </c>
      <c r="FU164" s="78" t="str">
        <f t="shared" si="352"/>
        <v/>
      </c>
      <c r="FV164" s="78" t="str">
        <f t="shared" si="353"/>
        <v/>
      </c>
      <c r="FW164" s="78" t="str">
        <f t="shared" si="354"/>
        <v/>
      </c>
      <c r="FX164" s="78" t="str">
        <f t="shared" si="355"/>
        <v/>
      </c>
      <c r="FZ164" s="61">
        <f>IFERROR(IF(FZ$4="","",SUMIFS(Data!$E:$E,Data!$B:$B,'Data Tables'!$C164,Data!$C:$C,'Data Tables'!FZ$4,Data!$D:$D,'Data Tables'!FZ$3)),"")</f>
        <v>0</v>
      </c>
      <c r="GA164" s="60">
        <f>IFERROR(IF(GA$4="","",SUMIFS(Data!$E:$E,Data!$B:$B,'Data Tables'!$C164,Data!$C:$C,'Data Tables'!GA$4,Data!$D:$D,'Data Tables'!FZ$3)),"")</f>
        <v>0</v>
      </c>
      <c r="GB164" s="59">
        <f>IFERROR(IF(GB$4="","",SUMIFS(Data!$E:$E,Data!$B:$B,'Data Tables'!$C164,Data!$C:$C,'Data Tables'!GB$4,Data!$D:$D,'Data Tables'!FZ$3)),"")</f>
        <v>0</v>
      </c>
      <c r="GC164" s="59" t="str">
        <f>IFERROR(IF(GC$4="","",SUMIFS(Data!$E:$E,Data!$B:$B,'Data Tables'!$C164,Data!$C:$C,'Data Tables'!GC$4,Data!$D:$D,'Data Tables'!FZ$3)),"")</f>
        <v/>
      </c>
      <c r="GD164" s="59" t="str">
        <f>IFERROR(IF(GD$4="","",SUMIFS(Data!$E:$E,Data!$B:$B,'Data Tables'!$C164,Data!$C:$C,'Data Tables'!GD$4,Data!$D:$D,'Data Tables'!FZ$3)),"")</f>
        <v/>
      </c>
      <c r="GE164" s="59" t="str">
        <f>IFERROR(IF(GE$4="","",SUMIFS(Data!$E:$E,Data!$B:$B,'Data Tables'!$C164,Data!$C:$C,'Data Tables'!GE$4,Data!$D:$D,'Data Tables'!FZ$3)),"")</f>
        <v/>
      </c>
      <c r="GF164" s="59" t="str">
        <f>IFERROR(IF(GF$4="","",SUMIFS(Data!$E:$E,Data!$B:$B,'Data Tables'!$C164,Data!$C:$C,'Data Tables'!GF$4,Data!$D:$D,'Data Tables'!FZ$3)),"")</f>
        <v/>
      </c>
      <c r="GG164" s="59" t="str">
        <f>IFERROR(IF(GG$4="","",SUMIFS(Data!$E:$E,Data!$B:$B,'Data Tables'!$C164,Data!$C:$C,'Data Tables'!GG$4,Data!$D:$D,'Data Tables'!FZ$3)),"")</f>
        <v/>
      </c>
      <c r="GH164" s="59" t="str">
        <f>IFERROR(IF(GH$4="","",SUMIFS(Data!$E:$E,Data!$B:$B,'Data Tables'!$C164,Data!$C:$C,'Data Tables'!GH$4,Data!$D:$D,'Data Tables'!FZ$3)),"")</f>
        <v/>
      </c>
      <c r="GI164" s="59" t="str">
        <f>IFERROR(IF(GI$4="","",SUMIFS(Data!$E:$E,Data!$B:$B,'Data Tables'!$C164,Data!$C:$C,'Data Tables'!GI$4,Data!$D:$D,'Data Tables'!FZ$3)),"")</f>
        <v/>
      </c>
      <c r="GK164" s="61">
        <f>IFERROR(IF(GK$4="","",SUMIFS(Data!$E:$E,Data!$B:$B,'Data Tables'!$C164,Data!$C:$C,'Data Tables'!GK$4,Data!$D:$D,'Data Tables'!GK$3)),"")</f>
        <v>0</v>
      </c>
      <c r="GL164" s="60">
        <f>IFERROR(IF(GL$4="","",SUMIFS(Data!$E:$E,Data!$B:$B,'Data Tables'!$C164,Data!$C:$C,'Data Tables'!GL$4,Data!$D:$D,'Data Tables'!GK$3)),"")</f>
        <v>0</v>
      </c>
      <c r="GM164" s="59">
        <f>IFERROR(IF(GM$4="","",SUMIFS(Data!$E:$E,Data!$B:$B,'Data Tables'!$C164,Data!$C:$C,'Data Tables'!GM$4,Data!$D:$D,'Data Tables'!GK$3)),"")</f>
        <v>0</v>
      </c>
      <c r="GN164" s="59" t="str">
        <f>IFERROR(IF(GN$4="","",SUMIFS(Data!$E:$E,Data!$B:$B,'Data Tables'!$C164,Data!$C:$C,'Data Tables'!GN$4,Data!$D:$D,'Data Tables'!GK$3)),"")</f>
        <v/>
      </c>
      <c r="GO164" s="59" t="str">
        <f>IFERROR(IF(GO$4="","",SUMIFS(Data!$E:$E,Data!$B:$B,'Data Tables'!$C164,Data!$C:$C,'Data Tables'!GO$4,Data!$D:$D,'Data Tables'!GK$3)),"")</f>
        <v/>
      </c>
      <c r="GP164" s="59" t="str">
        <f>IFERROR(IF(GP$4="","",SUMIFS(Data!$E:$E,Data!$B:$B,'Data Tables'!$C164,Data!$C:$C,'Data Tables'!GP$4,Data!$D:$D,'Data Tables'!GK$3)),"")</f>
        <v/>
      </c>
      <c r="GQ164" s="59" t="str">
        <f>IFERROR(IF(GQ$4="","",SUMIFS(Data!$E:$E,Data!$B:$B,'Data Tables'!$C164,Data!$C:$C,'Data Tables'!GQ$4,Data!$D:$D,'Data Tables'!GK$3)),"")</f>
        <v/>
      </c>
      <c r="GR164" s="59" t="str">
        <f>IFERROR(IF(GR$4="","",SUMIFS(Data!$E:$E,Data!$B:$B,'Data Tables'!$C164,Data!$C:$C,'Data Tables'!GR$4,Data!$D:$D,'Data Tables'!GK$3)),"")</f>
        <v/>
      </c>
      <c r="GS164" s="59" t="str">
        <f>IFERROR(IF(GS$4="","",SUMIFS(Data!$E:$E,Data!$B:$B,'Data Tables'!$C164,Data!$C:$C,'Data Tables'!GS$4,Data!$D:$D,'Data Tables'!GK$3)),"")</f>
        <v/>
      </c>
      <c r="GT164" s="59" t="str">
        <f>IFERROR(IF(GT$4="","",SUMIFS(Data!$E:$E,Data!$B:$B,'Data Tables'!$C164,Data!$C:$C,'Data Tables'!GT$4,Data!$D:$D,'Data Tables'!GK$3)),"")</f>
        <v/>
      </c>
      <c r="GV164" s="59"/>
      <c r="GW164" s="59"/>
      <c r="GX164" s="60"/>
      <c r="GY164" s="59"/>
      <c r="HA164" s="59"/>
      <c r="HB164" s="59"/>
      <c r="HC164" s="60"/>
      <c r="HD164" s="59"/>
      <c r="HF164" s="59"/>
      <c r="HG164" s="59"/>
      <c r="HH164" s="60"/>
      <c r="HI164" s="59"/>
      <c r="HK164" s="59"/>
      <c r="HL164" s="59"/>
      <c r="HM164" s="60"/>
      <c r="HN164" s="59"/>
      <c r="HP164" s="59"/>
      <c r="HQ164" s="59"/>
      <c r="HR164" s="60"/>
      <c r="HS164" s="59"/>
      <c r="HU164" s="59"/>
      <c r="HV164" s="59"/>
      <c r="HW164" s="60">
        <f>SUM(HR$5:HR164)</f>
        <v>0</v>
      </c>
      <c r="HX164" s="59"/>
      <c r="HZ164" s="59"/>
      <c r="IA164" s="59"/>
      <c r="IB164" s="60"/>
      <c r="IC164" s="61"/>
      <c r="IE164" s="59"/>
      <c r="IF164" s="59"/>
      <c r="IG164" s="60"/>
      <c r="IH164" s="59"/>
      <c r="IJ164" s="33"/>
      <c r="IK164" s="33"/>
      <c r="IL164" s="34"/>
      <c r="IM164" s="35"/>
      <c r="IO164" s="33"/>
      <c r="IP164" s="33"/>
      <c r="IQ164" s="34"/>
      <c r="IR164" s="35"/>
      <c r="IT164" s="33"/>
      <c r="IU164" s="33"/>
      <c r="IV164" s="34"/>
      <c r="IW164" s="35"/>
      <c r="IY164" s="33"/>
      <c r="IZ164" s="33"/>
      <c r="JA164" s="34"/>
      <c r="JB164" s="35"/>
      <c r="JF164" s="35" t="e">
        <f t="shared" si="303"/>
        <v>#VALUE!</v>
      </c>
      <c r="JH164" s="35" t="e">
        <f t="shared" si="304"/>
        <v>#VALUE!</v>
      </c>
    </row>
    <row r="165" spans="2:268" s="1" customFormat="1" ht="12.75" customHeight="1" x14ac:dyDescent="0.2">
      <c r="B165" s="16">
        <f t="shared" si="305"/>
        <v>161</v>
      </c>
      <c r="C165" s="58">
        <f t="shared" si="356"/>
        <v>4900</v>
      </c>
      <c r="F165" s="61">
        <f>IFERROR(IF(F$4="","",SUMIFS(Data!$E:$E,Data!$B:$B,'Data Tables'!$C165,Data!$C:$C,'Data Tables'!F$4,Data!$D:$D,'Data Tables'!F$3)),"")</f>
        <v>0</v>
      </c>
      <c r="G165" s="60">
        <f>IFERROR(IF(G$4="","",SUMIFS(Data!$E:$E,Data!$B:$B,'Data Tables'!$C165,Data!$C:$C,'Data Tables'!G$4,Data!$D:$D,'Data Tables'!F$3)),"")</f>
        <v>0</v>
      </c>
      <c r="H165" s="59">
        <f>IFERROR(IF(H$4="","",SUMIFS(Data!$E:$E,Data!$B:$B,'Data Tables'!$C165,Data!$C:$C,'Data Tables'!H$4,Data!$D:$D,'Data Tables'!F$3)),"")</f>
        <v>0</v>
      </c>
      <c r="I165" s="59" t="str">
        <f>IFERROR(IF(I$4="","",SUMIFS(Data!$E:$E,Data!$B:$B,'Data Tables'!$C165,Data!$C:$C,'Data Tables'!I$4,Data!$D:$D,'Data Tables'!F$3)),"")</f>
        <v/>
      </c>
      <c r="J165" s="59" t="str">
        <f>IFERROR(IF(J$4="","",SUMIFS(Data!$E:$E,Data!$B:$B,'Data Tables'!$C165,Data!$C:$C,'Data Tables'!J$4,Data!$D:$D,'Data Tables'!F$3)),"")</f>
        <v/>
      </c>
      <c r="K165" s="59" t="str">
        <f>IFERROR(IF(K$4="","",SUMIFS(Data!$E:$E,Data!$B:$B,'Data Tables'!$C165,Data!$C:$C,'Data Tables'!K$4,Data!$D:$D,'Data Tables'!F$3)),"")</f>
        <v/>
      </c>
      <c r="L165" s="59" t="str">
        <f>IFERROR(IF(L$4="","",SUMIFS(Data!$E:$E,Data!$B:$B,'Data Tables'!$C165,Data!$C:$C,'Data Tables'!L$4,Data!$D:$D,'Data Tables'!F$3)),"")</f>
        <v/>
      </c>
      <c r="M165" s="59" t="str">
        <f>IFERROR(IF(M$4="","",SUMIFS(Data!$E:$E,Data!$B:$B,'Data Tables'!$C165,Data!$C:$C,'Data Tables'!M$4,Data!$D:$D,'Data Tables'!F$3)),"")</f>
        <v/>
      </c>
      <c r="N165" s="59" t="str">
        <f>IFERROR(IF(N$4="","",SUMIFS(Data!$E:$E,Data!$B:$B,'Data Tables'!$C165,Data!$C:$C,'Data Tables'!N$4,Data!$D:$D,'Data Tables'!F$3)),"")</f>
        <v/>
      </c>
      <c r="O165" s="59" t="str">
        <f>IFERROR(IF(O$4="","",SUMIFS(Data!$E:$E,Data!$B:$B,'Data Tables'!$C165,Data!$C:$C,'Data Tables'!O$4,Data!$D:$D,'Data Tables'!F$3)),"")</f>
        <v/>
      </c>
      <c r="Q165" s="61">
        <f>IFERROR(IF(Q$4="","",SUMIFS(Data!$E:$E,Data!$B:$B,'Data Tables'!$C165,Data!$C:$C,'Data Tables'!Q$4,Data!$D:$D,'Data Tables'!Q$3)),"")</f>
        <v>0</v>
      </c>
      <c r="R165" s="60">
        <f>IFERROR(IF(R$4="","",SUMIFS(Data!$E:$E,Data!$B:$B,'Data Tables'!$C165,Data!$C:$C,'Data Tables'!R$4,Data!$D:$D,'Data Tables'!Q$3)),"")</f>
        <v>0</v>
      </c>
      <c r="S165" s="59">
        <f>IFERROR(IF(S$4="","",SUMIFS(Data!$E:$E,Data!$B:$B,'Data Tables'!$C165,Data!$C:$C,'Data Tables'!S$4,Data!$D:$D,'Data Tables'!Q$3)),"")</f>
        <v>0</v>
      </c>
      <c r="T165" s="59" t="str">
        <f>IFERROR(IF(T$4="","",SUMIFS(Data!$E:$E,Data!$B:$B,'Data Tables'!$C165,Data!$C:$C,'Data Tables'!T$4,Data!$D:$D,'Data Tables'!Q$3)),"")</f>
        <v/>
      </c>
      <c r="U165" s="59" t="str">
        <f>IFERROR(IF(U$4="","",SUMIFS(Data!$E:$E,Data!$B:$B,'Data Tables'!$C165,Data!$C:$C,'Data Tables'!U$4,Data!$D:$D,'Data Tables'!Q$3)),"")</f>
        <v/>
      </c>
      <c r="V165" s="59" t="str">
        <f>IFERROR(IF(V$4="","",SUMIFS(Data!$E:$E,Data!$B:$B,'Data Tables'!$C165,Data!$C:$C,'Data Tables'!V$4,Data!$D:$D,'Data Tables'!Q$3)),"")</f>
        <v/>
      </c>
      <c r="W165" s="59" t="str">
        <f>IFERROR(IF(W$4="","",SUMIFS(Data!$E:$E,Data!$B:$B,'Data Tables'!$C165,Data!$C:$C,'Data Tables'!W$4,Data!$D:$D,'Data Tables'!Q$3)),"")</f>
        <v/>
      </c>
      <c r="X165" s="59" t="str">
        <f>IFERROR(IF(X$4="","",SUMIFS(Data!$E:$E,Data!$B:$B,'Data Tables'!$C165,Data!$C:$C,'Data Tables'!X$4,Data!$D:$D,'Data Tables'!Q$3)),"")</f>
        <v/>
      </c>
      <c r="Y165" s="59" t="str">
        <f>IFERROR(IF(Y$4="","",SUMIFS(Data!$E:$E,Data!$B:$B,'Data Tables'!$C165,Data!$C:$C,'Data Tables'!Y$4,Data!$D:$D,'Data Tables'!Q$3)),"")</f>
        <v/>
      </c>
      <c r="Z165" s="59" t="str">
        <f>IFERROR(IF(Z$4="","",SUMIFS(Data!$E:$E,Data!$B:$B,'Data Tables'!$C165,Data!$C:$C,'Data Tables'!Z$4,Data!$D:$D,'Data Tables'!Q$3)),"")</f>
        <v/>
      </c>
      <c r="AB165" s="61">
        <f>IFERROR(IF(AB$4="","",SUMIFS(Data!$E:$E,Data!$B:$B,'Data Tables'!$C165,Data!$C:$C,'Data Tables'!AB$4,Data!$D:$D,'Data Tables'!AB$3)),"")</f>
        <v>0</v>
      </c>
      <c r="AC165" s="60">
        <f>IFERROR(IF(AC$4="","",SUMIFS(Data!$E:$E,Data!$B:$B,'Data Tables'!$C165,Data!$C:$C,'Data Tables'!AC$4,Data!$D:$D,'Data Tables'!AB$3)),"")</f>
        <v>0</v>
      </c>
      <c r="AD165" s="59">
        <f>IFERROR(IF(AD$4="","",SUMIFS(Data!$E:$E,Data!$B:$B,'Data Tables'!$C165,Data!$C:$C,'Data Tables'!AD$4,Data!$D:$D,'Data Tables'!AB$3)),"")</f>
        <v>0</v>
      </c>
      <c r="AE165" s="59" t="str">
        <f>IFERROR(IF(AE$4="","",SUMIFS(Data!$E:$E,Data!$B:$B,'Data Tables'!$C165,Data!$C:$C,'Data Tables'!AE$4,Data!$D:$D,'Data Tables'!AB$3)),"")</f>
        <v/>
      </c>
      <c r="AF165" s="59" t="str">
        <f>IFERROR(IF(AF$4="","",SUMIFS(Data!$E:$E,Data!$B:$B,'Data Tables'!$C165,Data!$C:$C,'Data Tables'!AF$4,Data!$D:$D,'Data Tables'!AB$3)),"")</f>
        <v/>
      </c>
      <c r="AG165" s="59" t="str">
        <f>IFERROR(IF(AG$4="","",SUMIFS(Data!$E:$E,Data!$B:$B,'Data Tables'!$C165,Data!$C:$C,'Data Tables'!AG$4,Data!$D:$D,'Data Tables'!AB$3)),"")</f>
        <v/>
      </c>
      <c r="AH165" s="59" t="str">
        <f>IFERROR(IF(AH$4="","",SUMIFS(Data!$E:$E,Data!$B:$B,'Data Tables'!$C165,Data!$C:$C,'Data Tables'!AH$4,Data!$D:$D,'Data Tables'!AB$3)),"")</f>
        <v/>
      </c>
      <c r="AI165" s="59" t="str">
        <f>IFERROR(IF(AI$4="","",SUMIFS(Data!$E:$E,Data!$B:$B,'Data Tables'!$C165,Data!$C:$C,'Data Tables'!AI$4,Data!$D:$D,'Data Tables'!AB$3)),"")</f>
        <v/>
      </c>
      <c r="AJ165" s="59" t="str">
        <f>IFERROR(IF(AJ$4="","",SUMIFS(Data!$E:$E,Data!$B:$B,'Data Tables'!$C165,Data!$C:$C,'Data Tables'!AJ$4,Data!$D:$D,'Data Tables'!AB$3)),"")</f>
        <v/>
      </c>
      <c r="AK165" s="59" t="str">
        <f>IFERROR(IF(AK$4="","",SUMIFS(Data!$E:$E,Data!$B:$B,'Data Tables'!$C165,Data!$C:$C,'Data Tables'!AK$4,Data!$D:$D,'Data Tables'!AB$3)),"")</f>
        <v/>
      </c>
      <c r="AM165" s="61">
        <f>IFERROR(IF(AM$4="","",SUMIFS(Data!$E:$E,Data!$B:$B,'Data Tables'!$C165,Data!$C:$C,'Data Tables'!AM$4,Data!$D:$D,'Data Tables'!AM$3)),"")</f>
        <v>0</v>
      </c>
      <c r="AN165" s="60">
        <f>IFERROR(IF(AN$4="","",SUMIFS(Data!$E:$E,Data!$B:$B,'Data Tables'!$C165,Data!$C:$C,'Data Tables'!AN$4,Data!$D:$D,'Data Tables'!AM$3)),"")</f>
        <v>0</v>
      </c>
      <c r="AO165" s="59">
        <f>IFERROR(IF(AO$4="","",SUMIFS(Data!$E:$E,Data!$B:$B,'Data Tables'!$C165,Data!$C:$C,'Data Tables'!AO$4,Data!$D:$D,'Data Tables'!AM$3)),"")</f>
        <v>0</v>
      </c>
      <c r="AP165" s="59" t="str">
        <f>IFERROR(IF(AP$4="","",SUMIFS(Data!$E:$E,Data!$B:$B,'Data Tables'!$C165,Data!$C:$C,'Data Tables'!AP$4,Data!$D:$D,'Data Tables'!AM$3)),"")</f>
        <v/>
      </c>
      <c r="AQ165" s="59" t="str">
        <f>IFERROR(IF(AQ$4="","",SUMIFS(Data!$E:$E,Data!$B:$B,'Data Tables'!$C165,Data!$C:$C,'Data Tables'!AQ$4,Data!$D:$D,'Data Tables'!AM$3)),"")</f>
        <v/>
      </c>
      <c r="AR165" s="59" t="str">
        <f>IFERROR(IF(AR$4="","",SUMIFS(Data!$E:$E,Data!$B:$B,'Data Tables'!$C165,Data!$C:$C,'Data Tables'!AR$4,Data!$D:$D,'Data Tables'!AM$3)),"")</f>
        <v/>
      </c>
      <c r="AS165" s="59" t="str">
        <f>IFERROR(IF(AS$4="","",SUMIFS(Data!$E:$E,Data!$B:$B,'Data Tables'!$C165,Data!$C:$C,'Data Tables'!AS$4,Data!$D:$D,'Data Tables'!AM$3)),"")</f>
        <v/>
      </c>
      <c r="AT165" s="59" t="str">
        <f>IFERROR(IF(AT$4="","",SUMIFS(Data!$E:$E,Data!$B:$B,'Data Tables'!$C165,Data!$C:$C,'Data Tables'!AT$4,Data!$D:$D,'Data Tables'!AM$3)),"")</f>
        <v/>
      </c>
      <c r="AU165" s="59" t="str">
        <f>IFERROR(IF(AU$4="","",SUMIFS(Data!$E:$E,Data!$B:$B,'Data Tables'!$C165,Data!$C:$C,'Data Tables'!AU$4,Data!$D:$D,'Data Tables'!AM$3)),"")</f>
        <v/>
      </c>
      <c r="AV165" s="59" t="str">
        <f>IFERROR(IF(AV$4="","",SUMIFS(Data!$E:$E,Data!$B:$B,'Data Tables'!$C165,Data!$C:$C,'Data Tables'!AV$4,Data!$D:$D,'Data Tables'!AM$3)),"")</f>
        <v/>
      </c>
      <c r="AX165" s="74">
        <f t="shared" si="283"/>
        <v>0</v>
      </c>
      <c r="AY165" s="75">
        <f t="shared" si="284"/>
        <v>0</v>
      </c>
      <c r="AZ165" s="76">
        <f t="shared" si="285"/>
        <v>0</v>
      </c>
      <c r="BA165" s="76" t="str">
        <f t="shared" si="286"/>
        <v/>
      </c>
      <c r="BB165" s="76" t="str">
        <f t="shared" si="287"/>
        <v/>
      </c>
      <c r="BC165" s="76" t="str">
        <f t="shared" si="288"/>
        <v/>
      </c>
      <c r="BD165" s="76" t="str">
        <f t="shared" si="289"/>
        <v/>
      </c>
      <c r="BE165" s="76" t="str">
        <f t="shared" si="290"/>
        <v/>
      </c>
      <c r="BF165" s="76" t="str">
        <f t="shared" si="291"/>
        <v/>
      </c>
      <c r="BG165" s="76" t="str">
        <f t="shared" si="292"/>
        <v/>
      </c>
      <c r="BI165" s="61">
        <f>IFERROR(IF(BI$4="","",SUMIFS(Data!$E:$E,Data!$B:$B,'Data Tables'!$C165,Data!$C:$C,'Data Tables'!BI$4,Data!$D:$D,'Data Tables'!BI$3)),"")</f>
        <v>0</v>
      </c>
      <c r="BJ165" s="60">
        <f>IFERROR(IF(BJ$4="","",SUMIFS(Data!$E:$E,Data!$B:$B,'Data Tables'!$C165,Data!$C:$C,'Data Tables'!BJ$4,Data!$D:$D,'Data Tables'!BI$3)),"")</f>
        <v>0</v>
      </c>
      <c r="BK165" s="59">
        <f>IFERROR(IF(BK$4="","",SUMIFS(Data!$E:$E,Data!$B:$B,'Data Tables'!$C165,Data!$C:$C,'Data Tables'!BK$4,Data!$D:$D,'Data Tables'!BI$3)),"")</f>
        <v>0</v>
      </c>
      <c r="BL165" s="59" t="str">
        <f>IFERROR(IF(BL$4="","",SUMIFS(Data!$E:$E,Data!$B:$B,'Data Tables'!$C165,Data!$C:$C,'Data Tables'!BL$4,Data!$D:$D,'Data Tables'!BI$3)),"")</f>
        <v/>
      </c>
      <c r="BM165" s="59" t="str">
        <f>IFERROR(IF(BM$4="","",SUMIFS(Data!$E:$E,Data!$B:$B,'Data Tables'!$C165,Data!$C:$C,'Data Tables'!BM$4,Data!$D:$D,'Data Tables'!BI$3)),"")</f>
        <v/>
      </c>
      <c r="BN165" s="59" t="str">
        <f>IFERROR(IF(BN$4="","",SUMIFS(Data!$E:$E,Data!$B:$B,'Data Tables'!$C165,Data!$C:$C,'Data Tables'!BN$4,Data!$D:$D,'Data Tables'!BI$3)),"")</f>
        <v/>
      </c>
      <c r="BO165" s="59" t="str">
        <f>IFERROR(IF(BO$4="","",SUMIFS(Data!$E:$E,Data!$B:$B,'Data Tables'!$C165,Data!$C:$C,'Data Tables'!BO$4,Data!$D:$D,'Data Tables'!BI$3)),"")</f>
        <v/>
      </c>
      <c r="BP165" s="59" t="str">
        <f>IFERROR(IF(BP$4="","",SUMIFS(Data!$E:$E,Data!$B:$B,'Data Tables'!$C165,Data!$C:$C,'Data Tables'!BP$4,Data!$D:$D,'Data Tables'!BI$3)),"")</f>
        <v/>
      </c>
      <c r="BQ165" s="59" t="str">
        <f>IFERROR(IF(BQ$4="","",SUMIFS(Data!$E:$E,Data!$B:$B,'Data Tables'!$C165,Data!$C:$C,'Data Tables'!BQ$4,Data!$D:$D,'Data Tables'!BI$3)),"")</f>
        <v/>
      </c>
      <c r="BR165" s="59" t="str">
        <f>IFERROR(IF(BR$4="","",SUMIFS(Data!$E:$E,Data!$B:$B,'Data Tables'!$C165,Data!$C:$C,'Data Tables'!BR$4,Data!$D:$D,'Data Tables'!BI$3)),"")</f>
        <v/>
      </c>
      <c r="BT165" s="74">
        <f t="shared" si="293"/>
        <v>0</v>
      </c>
      <c r="BU165" s="79">
        <f t="shared" si="294"/>
        <v>0</v>
      </c>
      <c r="BV165" s="78">
        <f t="shared" si="295"/>
        <v>0</v>
      </c>
      <c r="BW165" s="78" t="str">
        <f t="shared" si="296"/>
        <v/>
      </c>
      <c r="BX165" s="78" t="str">
        <f t="shared" si="297"/>
        <v/>
      </c>
      <c r="BY165" s="78" t="str">
        <f t="shared" si="298"/>
        <v/>
      </c>
      <c r="BZ165" s="78" t="str">
        <f t="shared" si="299"/>
        <v/>
      </c>
      <c r="CA165" s="78" t="str">
        <f t="shared" si="300"/>
        <v/>
      </c>
      <c r="CB165" s="78" t="str">
        <f t="shared" si="301"/>
        <v/>
      </c>
      <c r="CC165" s="78" t="str">
        <f t="shared" si="302"/>
        <v/>
      </c>
      <c r="CE165" s="61">
        <f>IFERROR(IF(CE$4="","",SUMIFS(Data!$E:$E,Data!$B:$B,'Data Tables'!$C165,Data!$C:$C,'Data Tables'!CE$4,Data!$D:$D,'Data Tables'!CE$3)),"")</f>
        <v>0</v>
      </c>
      <c r="CF165" s="60">
        <f>IFERROR(IF(CF$4="","",SUMIFS(Data!$E:$E,Data!$B:$B,'Data Tables'!$C165,Data!$C:$C,'Data Tables'!CF$4,Data!$D:$D,'Data Tables'!CE$3)),"")</f>
        <v>0</v>
      </c>
      <c r="CG165" s="59">
        <f>IFERROR(IF(CG$4="","",SUMIFS(Data!$E:$E,Data!$B:$B,'Data Tables'!$C165,Data!$C:$C,'Data Tables'!CG$4,Data!$D:$D,'Data Tables'!CE$3)),"")</f>
        <v>0</v>
      </c>
      <c r="CH165" s="59" t="str">
        <f>IFERROR(IF(CH$4="","",SUMIFS(Data!$E:$E,Data!$B:$B,'Data Tables'!$C165,Data!$C:$C,'Data Tables'!CH$4,Data!$D:$D,'Data Tables'!CE$3)),"")</f>
        <v/>
      </c>
      <c r="CI165" s="59" t="str">
        <f>IFERROR(IF(CI$4="","",SUMIFS(Data!$E:$E,Data!$B:$B,'Data Tables'!$C165,Data!$C:$C,'Data Tables'!CI$4,Data!$D:$D,'Data Tables'!CE$3)),"")</f>
        <v/>
      </c>
      <c r="CJ165" s="59" t="str">
        <f>IFERROR(IF(CJ$4="","",SUMIFS(Data!$E:$E,Data!$B:$B,'Data Tables'!$C165,Data!$C:$C,'Data Tables'!CJ$4,Data!$D:$D,'Data Tables'!CE$3)),"")</f>
        <v/>
      </c>
      <c r="CK165" s="59" t="str">
        <f>IFERROR(IF(CK$4="","",SUMIFS(Data!$E:$E,Data!$B:$B,'Data Tables'!$C165,Data!$C:$C,'Data Tables'!CK$4,Data!$D:$D,'Data Tables'!CE$3)),"")</f>
        <v/>
      </c>
      <c r="CL165" s="59" t="str">
        <f>IFERROR(IF(CL$4="","",SUMIFS(Data!$E:$E,Data!$B:$B,'Data Tables'!$C165,Data!$C:$C,'Data Tables'!CL$4,Data!$D:$D,'Data Tables'!CE$3)),"")</f>
        <v/>
      </c>
      <c r="CM165" s="59" t="str">
        <f>IFERROR(IF(CM$4="","",SUMIFS(Data!$E:$E,Data!$B:$B,'Data Tables'!$C165,Data!$C:$C,'Data Tables'!CM$4,Data!$D:$D,'Data Tables'!CE$3)),"")</f>
        <v/>
      </c>
      <c r="CN165" s="59" t="str">
        <f>IFERROR(IF(CN$4="","",SUMIFS(Data!$E:$E,Data!$B:$B,'Data Tables'!$C165,Data!$C:$C,'Data Tables'!CN$4,Data!$D:$D,'Data Tables'!CE$3)),"")</f>
        <v/>
      </c>
      <c r="CP165" s="61">
        <f>IFERROR(IF(CP$4="","",SUMIFS(Data!$E:$E,Data!$B:$B,'Data Tables'!$C165,Data!$C:$C,'Data Tables'!CP$4,Data!$D:$D,'Data Tables'!CP$3)),"")</f>
        <v>0</v>
      </c>
      <c r="CQ165" s="60">
        <f>IFERROR(IF(CQ$4="","",SUMIFS(Data!$E:$E,Data!$B:$B,'Data Tables'!$C165,Data!$C:$C,'Data Tables'!CQ$4,Data!$D:$D,'Data Tables'!CP$3)),"")</f>
        <v>0</v>
      </c>
      <c r="CR165" s="59">
        <f>IFERROR(IF(CR$4="","",SUMIFS(Data!$E:$E,Data!$B:$B,'Data Tables'!$C165,Data!$C:$C,'Data Tables'!CR$4,Data!$D:$D,'Data Tables'!CP$3)),"")</f>
        <v>0</v>
      </c>
      <c r="CS165" s="59" t="str">
        <f>IFERROR(IF(CS$4="","",SUMIFS(Data!$E:$E,Data!$B:$B,'Data Tables'!$C165,Data!$C:$C,'Data Tables'!CS$4,Data!$D:$D,'Data Tables'!CP$3)),"")</f>
        <v/>
      </c>
      <c r="CT165" s="59" t="str">
        <f>IFERROR(IF(CT$4="","",SUMIFS(Data!$E:$E,Data!$B:$B,'Data Tables'!$C165,Data!$C:$C,'Data Tables'!CT$4,Data!$D:$D,'Data Tables'!CP$3)),"")</f>
        <v/>
      </c>
      <c r="CU165" s="59" t="str">
        <f>IFERROR(IF(CU$4="","",SUMIFS(Data!$E:$E,Data!$B:$B,'Data Tables'!$C165,Data!$C:$C,'Data Tables'!CU$4,Data!$D:$D,'Data Tables'!CP$3)),"")</f>
        <v/>
      </c>
      <c r="CV165" s="59" t="str">
        <f>IFERROR(IF(CV$4="","",SUMIFS(Data!$E:$E,Data!$B:$B,'Data Tables'!$C165,Data!$C:$C,'Data Tables'!CV$4,Data!$D:$D,'Data Tables'!CP$3)),"")</f>
        <v/>
      </c>
      <c r="CW165" s="59" t="str">
        <f>IFERROR(IF(CW$4="","",SUMIFS(Data!$E:$E,Data!$B:$B,'Data Tables'!$C165,Data!$C:$C,'Data Tables'!CW$4,Data!$D:$D,'Data Tables'!CP$3)),"")</f>
        <v/>
      </c>
      <c r="CX165" s="59" t="str">
        <f>IFERROR(IF(CX$4="","",SUMIFS(Data!$E:$E,Data!$B:$B,'Data Tables'!$C165,Data!$C:$C,'Data Tables'!CX$4,Data!$D:$D,'Data Tables'!CP$3)),"")</f>
        <v/>
      </c>
      <c r="CY165" s="59" t="str">
        <f>IFERROR(IF(CY$4="","",SUMIFS(Data!$E:$E,Data!$B:$B,'Data Tables'!$C165,Data!$C:$C,'Data Tables'!CY$4,Data!$D:$D,'Data Tables'!CP$3)),"")</f>
        <v/>
      </c>
      <c r="DA165" s="77">
        <f t="shared" si="306"/>
        <v>0</v>
      </c>
      <c r="DB165" s="79">
        <f t="shared" si="307"/>
        <v>0</v>
      </c>
      <c r="DC165" s="78">
        <f t="shared" si="308"/>
        <v>0</v>
      </c>
      <c r="DD165" s="78" t="str">
        <f t="shared" si="309"/>
        <v/>
      </c>
      <c r="DE165" s="78" t="str">
        <f t="shared" si="310"/>
        <v/>
      </c>
      <c r="DF165" s="78" t="str">
        <f t="shared" si="311"/>
        <v/>
      </c>
      <c r="DG165" s="78" t="str">
        <f t="shared" si="312"/>
        <v/>
      </c>
      <c r="DH165" s="78" t="str">
        <f t="shared" si="313"/>
        <v/>
      </c>
      <c r="DI165" s="78" t="str">
        <f t="shared" si="314"/>
        <v/>
      </c>
      <c r="DJ165" s="78" t="str">
        <f t="shared" si="315"/>
        <v/>
      </c>
      <c r="DL165" s="77">
        <f t="shared" si="316"/>
        <v>0</v>
      </c>
      <c r="DM165" s="79">
        <f t="shared" si="317"/>
        <v>0</v>
      </c>
      <c r="DN165" s="78">
        <f t="shared" si="318"/>
        <v>0</v>
      </c>
      <c r="DO165" s="78" t="str">
        <f t="shared" si="319"/>
        <v/>
      </c>
      <c r="DP165" s="78" t="str">
        <f t="shared" si="320"/>
        <v/>
      </c>
      <c r="DQ165" s="78" t="str">
        <f t="shared" si="321"/>
        <v/>
      </c>
      <c r="DR165" s="78" t="str">
        <f t="shared" si="322"/>
        <v/>
      </c>
      <c r="DS165" s="78" t="str">
        <f t="shared" si="323"/>
        <v/>
      </c>
      <c r="DT165" s="78" t="str">
        <f t="shared" si="324"/>
        <v/>
      </c>
      <c r="DU165" s="78" t="str">
        <f t="shared" si="325"/>
        <v/>
      </c>
      <c r="DW165" s="61">
        <f>IFERROR(IF(DW$4="","",SUMIFS(Data!$E:$E,Data!$B:$B,'Data Tables'!$C165,Data!$C:$C,'Data Tables'!DW$4,Data!$D:$D,'Data Tables'!DW$3)),"")</f>
        <v>0</v>
      </c>
      <c r="DX165" s="60">
        <f>IFERROR(IF(DX$4="","",SUMIFS(Data!$E:$E,Data!$B:$B,'Data Tables'!$C165,Data!$C:$C,'Data Tables'!DX$4,Data!$D:$D,'Data Tables'!DW$3)),"")</f>
        <v>0</v>
      </c>
      <c r="DY165" s="59">
        <f>IFERROR(IF(DY$4="","",SUMIFS(Data!$E:$E,Data!$B:$B,'Data Tables'!$C165,Data!$C:$C,'Data Tables'!DY$4,Data!$D:$D,'Data Tables'!DW$3)),"")</f>
        <v>0</v>
      </c>
      <c r="DZ165" s="59" t="str">
        <f>IFERROR(IF(DZ$4="","",SUMIFS(Data!$E:$E,Data!$B:$B,'Data Tables'!$C165,Data!$C:$C,'Data Tables'!DZ$4,Data!$D:$D,'Data Tables'!DW$3)),"")</f>
        <v/>
      </c>
      <c r="EA165" s="59" t="str">
        <f>IFERROR(IF(EA$4="","",SUMIFS(Data!$E:$E,Data!$B:$B,'Data Tables'!$C165,Data!$C:$C,'Data Tables'!EA$4,Data!$D:$D,'Data Tables'!DW$3)),"")</f>
        <v/>
      </c>
      <c r="EB165" s="59" t="str">
        <f>IFERROR(IF(EB$4="","",SUMIFS(Data!$E:$E,Data!$B:$B,'Data Tables'!$C165,Data!$C:$C,'Data Tables'!EB$4,Data!$D:$D,'Data Tables'!DW$3)),"")</f>
        <v/>
      </c>
      <c r="EC165" s="59" t="str">
        <f>IFERROR(IF(EC$4="","",SUMIFS(Data!$E:$E,Data!$B:$B,'Data Tables'!$C165,Data!$C:$C,'Data Tables'!EC$4,Data!$D:$D,'Data Tables'!DW$3)),"")</f>
        <v/>
      </c>
      <c r="ED165" s="59" t="str">
        <f>IFERROR(IF(ED$4="","",SUMIFS(Data!$E:$E,Data!$B:$B,'Data Tables'!$C165,Data!$C:$C,'Data Tables'!ED$4,Data!$D:$D,'Data Tables'!DW$3)),"")</f>
        <v/>
      </c>
      <c r="EE165" s="59" t="str">
        <f>IFERROR(IF(EE$4="","",SUMIFS(Data!$E:$E,Data!$B:$B,'Data Tables'!$C165,Data!$C:$C,'Data Tables'!EE$4,Data!$D:$D,'Data Tables'!DW$3)),"")</f>
        <v/>
      </c>
      <c r="EF165" s="59" t="str">
        <f>IFERROR(IF(EF$4="","",SUMIFS(Data!$E:$E,Data!$B:$B,'Data Tables'!$C165,Data!$C:$C,'Data Tables'!EF$4,Data!$D:$D,'Data Tables'!DW$3)),"")</f>
        <v/>
      </c>
      <c r="EH165" s="77">
        <f t="shared" si="326"/>
        <v>0</v>
      </c>
      <c r="EI165" s="79">
        <f t="shared" si="327"/>
        <v>0</v>
      </c>
      <c r="EJ165" s="78">
        <f t="shared" si="328"/>
        <v>0</v>
      </c>
      <c r="EK165" s="78" t="str">
        <f t="shared" si="329"/>
        <v/>
      </c>
      <c r="EL165" s="78" t="str">
        <f t="shared" si="330"/>
        <v/>
      </c>
      <c r="EM165" s="78" t="str">
        <f t="shared" si="331"/>
        <v/>
      </c>
      <c r="EN165" s="78" t="str">
        <f t="shared" si="332"/>
        <v/>
      </c>
      <c r="EO165" s="78" t="str">
        <f t="shared" si="333"/>
        <v/>
      </c>
      <c r="EP165" s="78" t="str">
        <f t="shared" si="334"/>
        <v/>
      </c>
      <c r="EQ165" s="78" t="str">
        <f t="shared" si="335"/>
        <v/>
      </c>
      <c r="ES165" s="61">
        <f>IFERROR(IF(ES$4="","",SUMIFS(Data!$E:$E,Data!$B:$B,'Data Tables'!$C165,Data!$C:$C,'Data Tables'!ES$4,Data!$D:$D,'Data Tables'!ES$3)),"")</f>
        <v>0</v>
      </c>
      <c r="ET165" s="60">
        <f>IFERROR(IF(ET$4="","",SUMIFS(Data!$E:$E,Data!$B:$B,'Data Tables'!$C165,Data!$C:$C,'Data Tables'!ET$4,Data!$D:$D,'Data Tables'!ES$3)),"")</f>
        <v>0</v>
      </c>
      <c r="EU165" s="59">
        <f>IFERROR(IF(EU$4="","",SUMIFS(Data!$E:$E,Data!$B:$B,'Data Tables'!$C165,Data!$C:$C,'Data Tables'!EU$4,Data!$D:$D,'Data Tables'!ES$3)),"")</f>
        <v>0</v>
      </c>
      <c r="EV165" s="59" t="str">
        <f>IFERROR(IF(EV$4="","",SUMIFS(Data!$E:$E,Data!$B:$B,'Data Tables'!$C165,Data!$C:$C,'Data Tables'!EV$4,Data!$D:$D,'Data Tables'!ES$3)),"")</f>
        <v/>
      </c>
      <c r="EW165" s="59" t="str">
        <f>IFERROR(IF(EW$4="","",SUMIFS(Data!$E:$E,Data!$B:$B,'Data Tables'!$C165,Data!$C:$C,'Data Tables'!EW$4,Data!$D:$D,'Data Tables'!ES$3)),"")</f>
        <v/>
      </c>
      <c r="EX165" s="59" t="str">
        <f>IFERROR(IF(EX$4="","",SUMIFS(Data!$E:$E,Data!$B:$B,'Data Tables'!$C165,Data!$C:$C,'Data Tables'!EX$4,Data!$D:$D,'Data Tables'!ES$3)),"")</f>
        <v/>
      </c>
      <c r="EY165" s="59" t="str">
        <f>IFERROR(IF(EY$4="","",SUMIFS(Data!$E:$E,Data!$B:$B,'Data Tables'!$C165,Data!$C:$C,'Data Tables'!EY$4,Data!$D:$D,'Data Tables'!ES$3)),"")</f>
        <v/>
      </c>
      <c r="EZ165" s="59" t="str">
        <f>IFERROR(IF(EZ$4="","",SUMIFS(Data!$E:$E,Data!$B:$B,'Data Tables'!$C165,Data!$C:$C,'Data Tables'!EZ$4,Data!$D:$D,'Data Tables'!ES$3)),"")</f>
        <v/>
      </c>
      <c r="FA165" s="59" t="str">
        <f>IFERROR(IF(FA$4="","",SUMIFS(Data!$E:$E,Data!$B:$B,'Data Tables'!$C165,Data!$C:$C,'Data Tables'!FA$4,Data!$D:$D,'Data Tables'!ES$3)),"")</f>
        <v/>
      </c>
      <c r="FB165" s="59" t="str">
        <f>IFERROR(IF(FB$4="","",SUMIFS(Data!$E:$E,Data!$B:$B,'Data Tables'!$C165,Data!$C:$C,'Data Tables'!FB$4,Data!$D:$D,'Data Tables'!ES$3)),"")</f>
        <v/>
      </c>
      <c r="FD165" s="77">
        <f t="shared" si="336"/>
        <v>0</v>
      </c>
      <c r="FE165" s="79">
        <f t="shared" si="337"/>
        <v>0</v>
      </c>
      <c r="FF165" s="78">
        <f t="shared" si="338"/>
        <v>0</v>
      </c>
      <c r="FG165" s="78" t="str">
        <f t="shared" si="339"/>
        <v/>
      </c>
      <c r="FH165" s="78" t="str">
        <f t="shared" si="340"/>
        <v/>
      </c>
      <c r="FI165" s="78" t="str">
        <f t="shared" si="341"/>
        <v/>
      </c>
      <c r="FJ165" s="78" t="str">
        <f t="shared" si="342"/>
        <v/>
      </c>
      <c r="FK165" s="78" t="str">
        <f t="shared" si="343"/>
        <v/>
      </c>
      <c r="FL165" s="78" t="str">
        <f t="shared" si="344"/>
        <v/>
      </c>
      <c r="FM165" s="78" t="str">
        <f t="shared" si="345"/>
        <v/>
      </c>
      <c r="FO165" s="77">
        <f t="shared" si="346"/>
        <v>0</v>
      </c>
      <c r="FP165" s="79">
        <f t="shared" si="347"/>
        <v>0</v>
      </c>
      <c r="FQ165" s="78">
        <f t="shared" si="348"/>
        <v>0</v>
      </c>
      <c r="FR165" s="78" t="str">
        <f t="shared" si="349"/>
        <v/>
      </c>
      <c r="FS165" s="78" t="str">
        <f t="shared" si="350"/>
        <v/>
      </c>
      <c r="FT165" s="78" t="str">
        <f t="shared" si="351"/>
        <v/>
      </c>
      <c r="FU165" s="78" t="str">
        <f t="shared" si="352"/>
        <v/>
      </c>
      <c r="FV165" s="78" t="str">
        <f t="shared" si="353"/>
        <v/>
      </c>
      <c r="FW165" s="78" t="str">
        <f t="shared" si="354"/>
        <v/>
      </c>
      <c r="FX165" s="78" t="str">
        <f t="shared" si="355"/>
        <v/>
      </c>
      <c r="FZ165" s="61">
        <f>IFERROR(IF(FZ$4="","",SUMIFS(Data!$E:$E,Data!$B:$B,'Data Tables'!$C165,Data!$C:$C,'Data Tables'!FZ$4,Data!$D:$D,'Data Tables'!FZ$3)),"")</f>
        <v>0</v>
      </c>
      <c r="GA165" s="60">
        <f>IFERROR(IF(GA$4="","",SUMIFS(Data!$E:$E,Data!$B:$B,'Data Tables'!$C165,Data!$C:$C,'Data Tables'!GA$4,Data!$D:$D,'Data Tables'!FZ$3)),"")</f>
        <v>0</v>
      </c>
      <c r="GB165" s="59">
        <f>IFERROR(IF(GB$4="","",SUMIFS(Data!$E:$E,Data!$B:$B,'Data Tables'!$C165,Data!$C:$C,'Data Tables'!GB$4,Data!$D:$D,'Data Tables'!FZ$3)),"")</f>
        <v>0</v>
      </c>
      <c r="GC165" s="59" t="str">
        <f>IFERROR(IF(GC$4="","",SUMIFS(Data!$E:$E,Data!$B:$B,'Data Tables'!$C165,Data!$C:$C,'Data Tables'!GC$4,Data!$D:$D,'Data Tables'!FZ$3)),"")</f>
        <v/>
      </c>
      <c r="GD165" s="59" t="str">
        <f>IFERROR(IF(GD$4="","",SUMIFS(Data!$E:$E,Data!$B:$B,'Data Tables'!$C165,Data!$C:$C,'Data Tables'!GD$4,Data!$D:$D,'Data Tables'!FZ$3)),"")</f>
        <v/>
      </c>
      <c r="GE165" s="59" t="str">
        <f>IFERROR(IF(GE$4="","",SUMIFS(Data!$E:$E,Data!$B:$B,'Data Tables'!$C165,Data!$C:$C,'Data Tables'!GE$4,Data!$D:$D,'Data Tables'!FZ$3)),"")</f>
        <v/>
      </c>
      <c r="GF165" s="59" t="str">
        <f>IFERROR(IF(GF$4="","",SUMIFS(Data!$E:$E,Data!$B:$B,'Data Tables'!$C165,Data!$C:$C,'Data Tables'!GF$4,Data!$D:$D,'Data Tables'!FZ$3)),"")</f>
        <v/>
      </c>
      <c r="GG165" s="59" t="str">
        <f>IFERROR(IF(GG$4="","",SUMIFS(Data!$E:$E,Data!$B:$B,'Data Tables'!$C165,Data!$C:$C,'Data Tables'!GG$4,Data!$D:$D,'Data Tables'!FZ$3)),"")</f>
        <v/>
      </c>
      <c r="GH165" s="59" t="str">
        <f>IFERROR(IF(GH$4="","",SUMIFS(Data!$E:$E,Data!$B:$B,'Data Tables'!$C165,Data!$C:$C,'Data Tables'!GH$4,Data!$D:$D,'Data Tables'!FZ$3)),"")</f>
        <v/>
      </c>
      <c r="GI165" s="59" t="str">
        <f>IFERROR(IF(GI$4="","",SUMIFS(Data!$E:$E,Data!$B:$B,'Data Tables'!$C165,Data!$C:$C,'Data Tables'!GI$4,Data!$D:$D,'Data Tables'!FZ$3)),"")</f>
        <v/>
      </c>
      <c r="GK165" s="61">
        <f>IFERROR(IF(GK$4="","",SUMIFS(Data!$E:$E,Data!$B:$B,'Data Tables'!$C165,Data!$C:$C,'Data Tables'!GK$4,Data!$D:$D,'Data Tables'!GK$3)),"")</f>
        <v>0</v>
      </c>
      <c r="GL165" s="60">
        <f>IFERROR(IF(GL$4="","",SUMIFS(Data!$E:$E,Data!$B:$B,'Data Tables'!$C165,Data!$C:$C,'Data Tables'!GL$4,Data!$D:$D,'Data Tables'!GK$3)),"")</f>
        <v>0</v>
      </c>
      <c r="GM165" s="59">
        <f>IFERROR(IF(GM$4="","",SUMIFS(Data!$E:$E,Data!$B:$B,'Data Tables'!$C165,Data!$C:$C,'Data Tables'!GM$4,Data!$D:$D,'Data Tables'!GK$3)),"")</f>
        <v>0</v>
      </c>
      <c r="GN165" s="59" t="str">
        <f>IFERROR(IF(GN$4="","",SUMIFS(Data!$E:$E,Data!$B:$B,'Data Tables'!$C165,Data!$C:$C,'Data Tables'!GN$4,Data!$D:$D,'Data Tables'!GK$3)),"")</f>
        <v/>
      </c>
      <c r="GO165" s="59" t="str">
        <f>IFERROR(IF(GO$4="","",SUMIFS(Data!$E:$E,Data!$B:$B,'Data Tables'!$C165,Data!$C:$C,'Data Tables'!GO$4,Data!$D:$D,'Data Tables'!GK$3)),"")</f>
        <v/>
      </c>
      <c r="GP165" s="59" t="str">
        <f>IFERROR(IF(GP$4="","",SUMIFS(Data!$E:$E,Data!$B:$B,'Data Tables'!$C165,Data!$C:$C,'Data Tables'!GP$4,Data!$D:$D,'Data Tables'!GK$3)),"")</f>
        <v/>
      </c>
      <c r="GQ165" s="59" t="str">
        <f>IFERROR(IF(GQ$4="","",SUMIFS(Data!$E:$E,Data!$B:$B,'Data Tables'!$C165,Data!$C:$C,'Data Tables'!GQ$4,Data!$D:$D,'Data Tables'!GK$3)),"")</f>
        <v/>
      </c>
      <c r="GR165" s="59" t="str">
        <f>IFERROR(IF(GR$4="","",SUMIFS(Data!$E:$E,Data!$B:$B,'Data Tables'!$C165,Data!$C:$C,'Data Tables'!GR$4,Data!$D:$D,'Data Tables'!GK$3)),"")</f>
        <v/>
      </c>
      <c r="GS165" s="59" t="str">
        <f>IFERROR(IF(GS$4="","",SUMIFS(Data!$E:$E,Data!$B:$B,'Data Tables'!$C165,Data!$C:$C,'Data Tables'!GS$4,Data!$D:$D,'Data Tables'!GK$3)),"")</f>
        <v/>
      </c>
      <c r="GT165" s="59" t="str">
        <f>IFERROR(IF(GT$4="","",SUMIFS(Data!$E:$E,Data!$B:$B,'Data Tables'!$C165,Data!$C:$C,'Data Tables'!GT$4,Data!$D:$D,'Data Tables'!GK$3)),"")</f>
        <v/>
      </c>
      <c r="GV165" s="59"/>
      <c r="GW165" s="59"/>
      <c r="GX165" s="60"/>
      <c r="GY165" s="59"/>
      <c r="HA165" s="59"/>
      <c r="HB165" s="59"/>
      <c r="HC165" s="60"/>
      <c r="HD165" s="59"/>
      <c r="HF165" s="59"/>
      <c r="HG165" s="59"/>
      <c r="HH165" s="60"/>
      <c r="HI165" s="59"/>
      <c r="HK165" s="59"/>
      <c r="HL165" s="59"/>
      <c r="HM165" s="60"/>
      <c r="HN165" s="59"/>
      <c r="HP165" s="59"/>
      <c r="HQ165" s="59"/>
      <c r="HR165" s="60"/>
      <c r="HS165" s="59"/>
      <c r="HU165" s="59"/>
      <c r="HV165" s="59"/>
      <c r="HW165" s="60">
        <f>SUM(HR$5:HR165)</f>
        <v>0</v>
      </c>
      <c r="HX165" s="59"/>
      <c r="HZ165" s="59"/>
      <c r="IA165" s="59"/>
      <c r="IB165" s="60"/>
      <c r="IC165" s="61"/>
      <c r="IE165" s="59"/>
      <c r="IF165" s="59"/>
      <c r="IG165" s="60"/>
      <c r="IH165" s="59"/>
      <c r="IJ165" s="33"/>
      <c r="IK165" s="33"/>
      <c r="IL165" s="34"/>
      <c r="IM165" s="35"/>
      <c r="IO165" s="33"/>
      <c r="IP165" s="33"/>
      <c r="IQ165" s="34"/>
      <c r="IR165" s="35"/>
      <c r="IT165" s="33"/>
      <c r="IU165" s="33"/>
      <c r="IV165" s="34"/>
      <c r="IW165" s="35"/>
      <c r="IY165" s="33"/>
      <c r="IZ165" s="33"/>
      <c r="JA165" s="34"/>
      <c r="JB165" s="35"/>
      <c r="JF165" s="35" t="e">
        <f t="shared" si="303"/>
        <v>#VALUE!</v>
      </c>
      <c r="JH165" s="35" t="e">
        <f t="shared" si="304"/>
        <v>#VALUE!</v>
      </c>
    </row>
    <row r="166" spans="2:268" s="1" customFormat="1" ht="12.75" customHeight="1" x14ac:dyDescent="0.2">
      <c r="B166" s="16">
        <f t="shared" ref="B166:B189" si="357">B165+1</f>
        <v>162</v>
      </c>
      <c r="C166" s="58">
        <f t="shared" si="356"/>
        <v>4930</v>
      </c>
      <c r="F166" s="61">
        <f>IFERROR(IF(F$4="","",SUMIFS(Data!$E:$E,Data!$B:$B,'Data Tables'!$C166,Data!$C:$C,'Data Tables'!F$4,Data!$D:$D,'Data Tables'!F$3)),"")</f>
        <v>0</v>
      </c>
      <c r="G166" s="60">
        <f>IFERROR(IF(G$4="","",SUMIFS(Data!$E:$E,Data!$B:$B,'Data Tables'!$C166,Data!$C:$C,'Data Tables'!G$4,Data!$D:$D,'Data Tables'!F$3)),"")</f>
        <v>0</v>
      </c>
      <c r="H166" s="59">
        <f>IFERROR(IF(H$4="","",SUMIFS(Data!$E:$E,Data!$B:$B,'Data Tables'!$C166,Data!$C:$C,'Data Tables'!H$4,Data!$D:$D,'Data Tables'!F$3)),"")</f>
        <v>0</v>
      </c>
      <c r="I166" s="59" t="str">
        <f>IFERROR(IF(I$4="","",SUMIFS(Data!$E:$E,Data!$B:$B,'Data Tables'!$C166,Data!$C:$C,'Data Tables'!I$4,Data!$D:$D,'Data Tables'!F$3)),"")</f>
        <v/>
      </c>
      <c r="J166" s="59" t="str">
        <f>IFERROR(IF(J$4="","",SUMIFS(Data!$E:$E,Data!$B:$B,'Data Tables'!$C166,Data!$C:$C,'Data Tables'!J$4,Data!$D:$D,'Data Tables'!F$3)),"")</f>
        <v/>
      </c>
      <c r="K166" s="59" t="str">
        <f>IFERROR(IF(K$4="","",SUMIFS(Data!$E:$E,Data!$B:$B,'Data Tables'!$C166,Data!$C:$C,'Data Tables'!K$4,Data!$D:$D,'Data Tables'!F$3)),"")</f>
        <v/>
      </c>
      <c r="L166" s="59" t="str">
        <f>IFERROR(IF(L$4="","",SUMIFS(Data!$E:$E,Data!$B:$B,'Data Tables'!$C166,Data!$C:$C,'Data Tables'!L$4,Data!$D:$D,'Data Tables'!F$3)),"")</f>
        <v/>
      </c>
      <c r="M166" s="59" t="str">
        <f>IFERROR(IF(M$4="","",SUMIFS(Data!$E:$E,Data!$B:$B,'Data Tables'!$C166,Data!$C:$C,'Data Tables'!M$4,Data!$D:$D,'Data Tables'!F$3)),"")</f>
        <v/>
      </c>
      <c r="N166" s="59" t="str">
        <f>IFERROR(IF(N$4="","",SUMIFS(Data!$E:$E,Data!$B:$B,'Data Tables'!$C166,Data!$C:$C,'Data Tables'!N$4,Data!$D:$D,'Data Tables'!F$3)),"")</f>
        <v/>
      </c>
      <c r="O166" s="59" t="str">
        <f>IFERROR(IF(O$4="","",SUMIFS(Data!$E:$E,Data!$B:$B,'Data Tables'!$C166,Data!$C:$C,'Data Tables'!O$4,Data!$D:$D,'Data Tables'!F$3)),"")</f>
        <v/>
      </c>
      <c r="Q166" s="61">
        <f>IFERROR(IF(Q$4="","",SUMIFS(Data!$E:$E,Data!$B:$B,'Data Tables'!$C166,Data!$C:$C,'Data Tables'!Q$4,Data!$D:$D,'Data Tables'!Q$3)),"")</f>
        <v>0</v>
      </c>
      <c r="R166" s="60">
        <f>IFERROR(IF(R$4="","",SUMIFS(Data!$E:$E,Data!$B:$B,'Data Tables'!$C166,Data!$C:$C,'Data Tables'!R$4,Data!$D:$D,'Data Tables'!Q$3)),"")</f>
        <v>0</v>
      </c>
      <c r="S166" s="59">
        <f>IFERROR(IF(S$4="","",SUMIFS(Data!$E:$E,Data!$B:$B,'Data Tables'!$C166,Data!$C:$C,'Data Tables'!S$4,Data!$D:$D,'Data Tables'!Q$3)),"")</f>
        <v>0</v>
      </c>
      <c r="T166" s="59" t="str">
        <f>IFERROR(IF(T$4="","",SUMIFS(Data!$E:$E,Data!$B:$B,'Data Tables'!$C166,Data!$C:$C,'Data Tables'!T$4,Data!$D:$D,'Data Tables'!Q$3)),"")</f>
        <v/>
      </c>
      <c r="U166" s="59" t="str">
        <f>IFERROR(IF(U$4="","",SUMIFS(Data!$E:$E,Data!$B:$B,'Data Tables'!$C166,Data!$C:$C,'Data Tables'!U$4,Data!$D:$D,'Data Tables'!Q$3)),"")</f>
        <v/>
      </c>
      <c r="V166" s="59" t="str">
        <f>IFERROR(IF(V$4="","",SUMIFS(Data!$E:$E,Data!$B:$B,'Data Tables'!$C166,Data!$C:$C,'Data Tables'!V$4,Data!$D:$D,'Data Tables'!Q$3)),"")</f>
        <v/>
      </c>
      <c r="W166" s="59" t="str">
        <f>IFERROR(IF(W$4="","",SUMIFS(Data!$E:$E,Data!$B:$B,'Data Tables'!$C166,Data!$C:$C,'Data Tables'!W$4,Data!$D:$D,'Data Tables'!Q$3)),"")</f>
        <v/>
      </c>
      <c r="X166" s="59" t="str">
        <f>IFERROR(IF(X$4="","",SUMIFS(Data!$E:$E,Data!$B:$B,'Data Tables'!$C166,Data!$C:$C,'Data Tables'!X$4,Data!$D:$D,'Data Tables'!Q$3)),"")</f>
        <v/>
      </c>
      <c r="Y166" s="59" t="str">
        <f>IFERROR(IF(Y$4="","",SUMIFS(Data!$E:$E,Data!$B:$B,'Data Tables'!$C166,Data!$C:$C,'Data Tables'!Y$4,Data!$D:$D,'Data Tables'!Q$3)),"")</f>
        <v/>
      </c>
      <c r="Z166" s="59" t="str">
        <f>IFERROR(IF(Z$4="","",SUMIFS(Data!$E:$E,Data!$B:$B,'Data Tables'!$C166,Data!$C:$C,'Data Tables'!Z$4,Data!$D:$D,'Data Tables'!Q$3)),"")</f>
        <v/>
      </c>
      <c r="AB166" s="61">
        <f>IFERROR(IF(AB$4="","",SUMIFS(Data!$E:$E,Data!$B:$B,'Data Tables'!$C166,Data!$C:$C,'Data Tables'!AB$4,Data!$D:$D,'Data Tables'!AB$3)),"")</f>
        <v>0</v>
      </c>
      <c r="AC166" s="60">
        <f>IFERROR(IF(AC$4="","",SUMIFS(Data!$E:$E,Data!$B:$B,'Data Tables'!$C166,Data!$C:$C,'Data Tables'!AC$4,Data!$D:$D,'Data Tables'!AB$3)),"")</f>
        <v>0</v>
      </c>
      <c r="AD166" s="59">
        <f>IFERROR(IF(AD$4="","",SUMIFS(Data!$E:$E,Data!$B:$B,'Data Tables'!$C166,Data!$C:$C,'Data Tables'!AD$4,Data!$D:$D,'Data Tables'!AB$3)),"")</f>
        <v>0</v>
      </c>
      <c r="AE166" s="59" t="str">
        <f>IFERROR(IF(AE$4="","",SUMIFS(Data!$E:$E,Data!$B:$B,'Data Tables'!$C166,Data!$C:$C,'Data Tables'!AE$4,Data!$D:$D,'Data Tables'!AB$3)),"")</f>
        <v/>
      </c>
      <c r="AF166" s="59" t="str">
        <f>IFERROR(IF(AF$4="","",SUMIFS(Data!$E:$E,Data!$B:$B,'Data Tables'!$C166,Data!$C:$C,'Data Tables'!AF$4,Data!$D:$D,'Data Tables'!AB$3)),"")</f>
        <v/>
      </c>
      <c r="AG166" s="59" t="str">
        <f>IFERROR(IF(AG$4="","",SUMIFS(Data!$E:$E,Data!$B:$B,'Data Tables'!$C166,Data!$C:$C,'Data Tables'!AG$4,Data!$D:$D,'Data Tables'!AB$3)),"")</f>
        <v/>
      </c>
      <c r="AH166" s="59" t="str">
        <f>IFERROR(IF(AH$4="","",SUMIFS(Data!$E:$E,Data!$B:$B,'Data Tables'!$C166,Data!$C:$C,'Data Tables'!AH$4,Data!$D:$D,'Data Tables'!AB$3)),"")</f>
        <v/>
      </c>
      <c r="AI166" s="59" t="str">
        <f>IFERROR(IF(AI$4="","",SUMIFS(Data!$E:$E,Data!$B:$B,'Data Tables'!$C166,Data!$C:$C,'Data Tables'!AI$4,Data!$D:$D,'Data Tables'!AB$3)),"")</f>
        <v/>
      </c>
      <c r="AJ166" s="59" t="str">
        <f>IFERROR(IF(AJ$4="","",SUMIFS(Data!$E:$E,Data!$B:$B,'Data Tables'!$C166,Data!$C:$C,'Data Tables'!AJ$4,Data!$D:$D,'Data Tables'!AB$3)),"")</f>
        <v/>
      </c>
      <c r="AK166" s="59" t="str">
        <f>IFERROR(IF(AK$4="","",SUMIFS(Data!$E:$E,Data!$B:$B,'Data Tables'!$C166,Data!$C:$C,'Data Tables'!AK$4,Data!$D:$D,'Data Tables'!AB$3)),"")</f>
        <v/>
      </c>
      <c r="AM166" s="61">
        <f>IFERROR(IF(AM$4="","",SUMIFS(Data!$E:$E,Data!$B:$B,'Data Tables'!$C166,Data!$C:$C,'Data Tables'!AM$4,Data!$D:$D,'Data Tables'!AM$3)),"")</f>
        <v>0</v>
      </c>
      <c r="AN166" s="60">
        <f>IFERROR(IF(AN$4="","",SUMIFS(Data!$E:$E,Data!$B:$B,'Data Tables'!$C166,Data!$C:$C,'Data Tables'!AN$4,Data!$D:$D,'Data Tables'!AM$3)),"")</f>
        <v>0</v>
      </c>
      <c r="AO166" s="59">
        <f>IFERROR(IF(AO$4="","",SUMIFS(Data!$E:$E,Data!$B:$B,'Data Tables'!$C166,Data!$C:$C,'Data Tables'!AO$4,Data!$D:$D,'Data Tables'!AM$3)),"")</f>
        <v>0</v>
      </c>
      <c r="AP166" s="59" t="str">
        <f>IFERROR(IF(AP$4="","",SUMIFS(Data!$E:$E,Data!$B:$B,'Data Tables'!$C166,Data!$C:$C,'Data Tables'!AP$4,Data!$D:$D,'Data Tables'!AM$3)),"")</f>
        <v/>
      </c>
      <c r="AQ166" s="59" t="str">
        <f>IFERROR(IF(AQ$4="","",SUMIFS(Data!$E:$E,Data!$B:$B,'Data Tables'!$C166,Data!$C:$C,'Data Tables'!AQ$4,Data!$D:$D,'Data Tables'!AM$3)),"")</f>
        <v/>
      </c>
      <c r="AR166" s="59" t="str">
        <f>IFERROR(IF(AR$4="","",SUMIFS(Data!$E:$E,Data!$B:$B,'Data Tables'!$C166,Data!$C:$C,'Data Tables'!AR$4,Data!$D:$D,'Data Tables'!AM$3)),"")</f>
        <v/>
      </c>
      <c r="AS166" s="59" t="str">
        <f>IFERROR(IF(AS$4="","",SUMIFS(Data!$E:$E,Data!$B:$B,'Data Tables'!$C166,Data!$C:$C,'Data Tables'!AS$4,Data!$D:$D,'Data Tables'!AM$3)),"")</f>
        <v/>
      </c>
      <c r="AT166" s="59" t="str">
        <f>IFERROR(IF(AT$4="","",SUMIFS(Data!$E:$E,Data!$B:$B,'Data Tables'!$C166,Data!$C:$C,'Data Tables'!AT$4,Data!$D:$D,'Data Tables'!AM$3)),"")</f>
        <v/>
      </c>
      <c r="AU166" s="59" t="str">
        <f>IFERROR(IF(AU$4="","",SUMIFS(Data!$E:$E,Data!$B:$B,'Data Tables'!$C166,Data!$C:$C,'Data Tables'!AU$4,Data!$D:$D,'Data Tables'!AM$3)),"")</f>
        <v/>
      </c>
      <c r="AV166" s="59" t="str">
        <f>IFERROR(IF(AV$4="","",SUMIFS(Data!$E:$E,Data!$B:$B,'Data Tables'!$C166,Data!$C:$C,'Data Tables'!AV$4,Data!$D:$D,'Data Tables'!AM$3)),"")</f>
        <v/>
      </c>
      <c r="AX166" s="74">
        <f t="shared" si="283"/>
        <v>0</v>
      </c>
      <c r="AY166" s="75">
        <f t="shared" si="284"/>
        <v>0</v>
      </c>
      <c r="AZ166" s="76">
        <f t="shared" si="285"/>
        <v>0</v>
      </c>
      <c r="BA166" s="76" t="str">
        <f t="shared" si="286"/>
        <v/>
      </c>
      <c r="BB166" s="76" t="str">
        <f t="shared" si="287"/>
        <v/>
      </c>
      <c r="BC166" s="76" t="str">
        <f t="shared" si="288"/>
        <v/>
      </c>
      <c r="BD166" s="76" t="str">
        <f t="shared" si="289"/>
        <v/>
      </c>
      <c r="BE166" s="76" t="str">
        <f t="shared" si="290"/>
        <v/>
      </c>
      <c r="BF166" s="76" t="str">
        <f t="shared" si="291"/>
        <v/>
      </c>
      <c r="BG166" s="76" t="str">
        <f t="shared" si="292"/>
        <v/>
      </c>
      <c r="BI166" s="61">
        <f>IFERROR(IF(BI$4="","",SUMIFS(Data!$E:$E,Data!$B:$B,'Data Tables'!$C166,Data!$C:$C,'Data Tables'!BI$4,Data!$D:$D,'Data Tables'!BI$3)),"")</f>
        <v>0</v>
      </c>
      <c r="BJ166" s="60">
        <f>IFERROR(IF(BJ$4="","",SUMIFS(Data!$E:$E,Data!$B:$B,'Data Tables'!$C166,Data!$C:$C,'Data Tables'!BJ$4,Data!$D:$D,'Data Tables'!BI$3)),"")</f>
        <v>0</v>
      </c>
      <c r="BK166" s="59">
        <f>IFERROR(IF(BK$4="","",SUMIFS(Data!$E:$E,Data!$B:$B,'Data Tables'!$C166,Data!$C:$C,'Data Tables'!BK$4,Data!$D:$D,'Data Tables'!BI$3)),"")</f>
        <v>0</v>
      </c>
      <c r="BL166" s="59" t="str">
        <f>IFERROR(IF(BL$4="","",SUMIFS(Data!$E:$E,Data!$B:$B,'Data Tables'!$C166,Data!$C:$C,'Data Tables'!BL$4,Data!$D:$D,'Data Tables'!BI$3)),"")</f>
        <v/>
      </c>
      <c r="BM166" s="59" t="str">
        <f>IFERROR(IF(BM$4="","",SUMIFS(Data!$E:$E,Data!$B:$B,'Data Tables'!$C166,Data!$C:$C,'Data Tables'!BM$4,Data!$D:$D,'Data Tables'!BI$3)),"")</f>
        <v/>
      </c>
      <c r="BN166" s="59" t="str">
        <f>IFERROR(IF(BN$4="","",SUMIFS(Data!$E:$E,Data!$B:$B,'Data Tables'!$C166,Data!$C:$C,'Data Tables'!BN$4,Data!$D:$D,'Data Tables'!BI$3)),"")</f>
        <v/>
      </c>
      <c r="BO166" s="59" t="str">
        <f>IFERROR(IF(BO$4="","",SUMIFS(Data!$E:$E,Data!$B:$B,'Data Tables'!$C166,Data!$C:$C,'Data Tables'!BO$4,Data!$D:$D,'Data Tables'!BI$3)),"")</f>
        <v/>
      </c>
      <c r="BP166" s="59" t="str">
        <f>IFERROR(IF(BP$4="","",SUMIFS(Data!$E:$E,Data!$B:$B,'Data Tables'!$C166,Data!$C:$C,'Data Tables'!BP$4,Data!$D:$D,'Data Tables'!BI$3)),"")</f>
        <v/>
      </c>
      <c r="BQ166" s="59" t="str">
        <f>IFERROR(IF(BQ$4="","",SUMIFS(Data!$E:$E,Data!$B:$B,'Data Tables'!$C166,Data!$C:$C,'Data Tables'!BQ$4,Data!$D:$D,'Data Tables'!BI$3)),"")</f>
        <v/>
      </c>
      <c r="BR166" s="59" t="str">
        <f>IFERROR(IF(BR$4="","",SUMIFS(Data!$E:$E,Data!$B:$B,'Data Tables'!$C166,Data!$C:$C,'Data Tables'!BR$4,Data!$D:$D,'Data Tables'!BI$3)),"")</f>
        <v/>
      </c>
      <c r="BT166" s="74">
        <f t="shared" si="293"/>
        <v>0</v>
      </c>
      <c r="BU166" s="79">
        <f t="shared" si="294"/>
        <v>0</v>
      </c>
      <c r="BV166" s="78">
        <f t="shared" si="295"/>
        <v>0</v>
      </c>
      <c r="BW166" s="78" t="str">
        <f t="shared" si="296"/>
        <v/>
      </c>
      <c r="BX166" s="78" t="str">
        <f t="shared" si="297"/>
        <v/>
      </c>
      <c r="BY166" s="78" t="str">
        <f t="shared" si="298"/>
        <v/>
      </c>
      <c r="BZ166" s="78" t="str">
        <f t="shared" si="299"/>
        <v/>
      </c>
      <c r="CA166" s="78" t="str">
        <f t="shared" si="300"/>
        <v/>
      </c>
      <c r="CB166" s="78" t="str">
        <f t="shared" si="301"/>
        <v/>
      </c>
      <c r="CC166" s="78" t="str">
        <f t="shared" si="302"/>
        <v/>
      </c>
      <c r="CE166" s="61">
        <f>IFERROR(IF(CE$4="","",SUMIFS(Data!$E:$E,Data!$B:$B,'Data Tables'!$C166,Data!$C:$C,'Data Tables'!CE$4,Data!$D:$D,'Data Tables'!CE$3)),"")</f>
        <v>0</v>
      </c>
      <c r="CF166" s="60">
        <f>IFERROR(IF(CF$4="","",SUMIFS(Data!$E:$E,Data!$B:$B,'Data Tables'!$C166,Data!$C:$C,'Data Tables'!CF$4,Data!$D:$D,'Data Tables'!CE$3)),"")</f>
        <v>0</v>
      </c>
      <c r="CG166" s="59">
        <f>IFERROR(IF(CG$4="","",SUMIFS(Data!$E:$E,Data!$B:$B,'Data Tables'!$C166,Data!$C:$C,'Data Tables'!CG$4,Data!$D:$D,'Data Tables'!CE$3)),"")</f>
        <v>0</v>
      </c>
      <c r="CH166" s="59" t="str">
        <f>IFERROR(IF(CH$4="","",SUMIFS(Data!$E:$E,Data!$B:$B,'Data Tables'!$C166,Data!$C:$C,'Data Tables'!CH$4,Data!$D:$D,'Data Tables'!CE$3)),"")</f>
        <v/>
      </c>
      <c r="CI166" s="59" t="str">
        <f>IFERROR(IF(CI$4="","",SUMIFS(Data!$E:$E,Data!$B:$B,'Data Tables'!$C166,Data!$C:$C,'Data Tables'!CI$4,Data!$D:$D,'Data Tables'!CE$3)),"")</f>
        <v/>
      </c>
      <c r="CJ166" s="59" t="str">
        <f>IFERROR(IF(CJ$4="","",SUMIFS(Data!$E:$E,Data!$B:$B,'Data Tables'!$C166,Data!$C:$C,'Data Tables'!CJ$4,Data!$D:$D,'Data Tables'!CE$3)),"")</f>
        <v/>
      </c>
      <c r="CK166" s="59" t="str">
        <f>IFERROR(IF(CK$4="","",SUMIFS(Data!$E:$E,Data!$B:$B,'Data Tables'!$C166,Data!$C:$C,'Data Tables'!CK$4,Data!$D:$D,'Data Tables'!CE$3)),"")</f>
        <v/>
      </c>
      <c r="CL166" s="59" t="str">
        <f>IFERROR(IF(CL$4="","",SUMIFS(Data!$E:$E,Data!$B:$B,'Data Tables'!$C166,Data!$C:$C,'Data Tables'!CL$4,Data!$D:$D,'Data Tables'!CE$3)),"")</f>
        <v/>
      </c>
      <c r="CM166" s="59" t="str">
        <f>IFERROR(IF(CM$4="","",SUMIFS(Data!$E:$E,Data!$B:$B,'Data Tables'!$C166,Data!$C:$C,'Data Tables'!CM$4,Data!$D:$D,'Data Tables'!CE$3)),"")</f>
        <v/>
      </c>
      <c r="CN166" s="59" t="str">
        <f>IFERROR(IF(CN$4="","",SUMIFS(Data!$E:$E,Data!$B:$B,'Data Tables'!$C166,Data!$C:$C,'Data Tables'!CN$4,Data!$D:$D,'Data Tables'!CE$3)),"")</f>
        <v/>
      </c>
      <c r="CP166" s="61">
        <f>IFERROR(IF(CP$4="","",SUMIFS(Data!$E:$E,Data!$B:$B,'Data Tables'!$C166,Data!$C:$C,'Data Tables'!CP$4,Data!$D:$D,'Data Tables'!CP$3)),"")</f>
        <v>0</v>
      </c>
      <c r="CQ166" s="60">
        <f>IFERROR(IF(CQ$4="","",SUMIFS(Data!$E:$E,Data!$B:$B,'Data Tables'!$C166,Data!$C:$C,'Data Tables'!CQ$4,Data!$D:$D,'Data Tables'!CP$3)),"")</f>
        <v>0</v>
      </c>
      <c r="CR166" s="59">
        <f>IFERROR(IF(CR$4="","",SUMIFS(Data!$E:$E,Data!$B:$B,'Data Tables'!$C166,Data!$C:$C,'Data Tables'!CR$4,Data!$D:$D,'Data Tables'!CP$3)),"")</f>
        <v>0</v>
      </c>
      <c r="CS166" s="59" t="str">
        <f>IFERROR(IF(CS$4="","",SUMIFS(Data!$E:$E,Data!$B:$B,'Data Tables'!$C166,Data!$C:$C,'Data Tables'!CS$4,Data!$D:$D,'Data Tables'!CP$3)),"")</f>
        <v/>
      </c>
      <c r="CT166" s="59" t="str">
        <f>IFERROR(IF(CT$4="","",SUMIFS(Data!$E:$E,Data!$B:$B,'Data Tables'!$C166,Data!$C:$C,'Data Tables'!CT$4,Data!$D:$D,'Data Tables'!CP$3)),"")</f>
        <v/>
      </c>
      <c r="CU166" s="59" t="str">
        <f>IFERROR(IF(CU$4="","",SUMIFS(Data!$E:$E,Data!$B:$B,'Data Tables'!$C166,Data!$C:$C,'Data Tables'!CU$4,Data!$D:$D,'Data Tables'!CP$3)),"")</f>
        <v/>
      </c>
      <c r="CV166" s="59" t="str">
        <f>IFERROR(IF(CV$4="","",SUMIFS(Data!$E:$E,Data!$B:$B,'Data Tables'!$C166,Data!$C:$C,'Data Tables'!CV$4,Data!$D:$D,'Data Tables'!CP$3)),"")</f>
        <v/>
      </c>
      <c r="CW166" s="59" t="str">
        <f>IFERROR(IF(CW$4="","",SUMIFS(Data!$E:$E,Data!$B:$B,'Data Tables'!$C166,Data!$C:$C,'Data Tables'!CW$4,Data!$D:$D,'Data Tables'!CP$3)),"")</f>
        <v/>
      </c>
      <c r="CX166" s="59" t="str">
        <f>IFERROR(IF(CX$4="","",SUMIFS(Data!$E:$E,Data!$B:$B,'Data Tables'!$C166,Data!$C:$C,'Data Tables'!CX$4,Data!$D:$D,'Data Tables'!CP$3)),"")</f>
        <v/>
      </c>
      <c r="CY166" s="59" t="str">
        <f>IFERROR(IF(CY$4="","",SUMIFS(Data!$E:$E,Data!$B:$B,'Data Tables'!$C166,Data!$C:$C,'Data Tables'!CY$4,Data!$D:$D,'Data Tables'!CP$3)),"")</f>
        <v/>
      </c>
      <c r="DA166" s="77">
        <f t="shared" si="306"/>
        <v>0</v>
      </c>
      <c r="DB166" s="79">
        <f t="shared" si="307"/>
        <v>0</v>
      </c>
      <c r="DC166" s="78">
        <f t="shared" si="308"/>
        <v>0</v>
      </c>
      <c r="DD166" s="78" t="str">
        <f t="shared" si="309"/>
        <v/>
      </c>
      <c r="DE166" s="78" t="str">
        <f t="shared" si="310"/>
        <v/>
      </c>
      <c r="DF166" s="78" t="str">
        <f t="shared" si="311"/>
        <v/>
      </c>
      <c r="DG166" s="78" t="str">
        <f t="shared" si="312"/>
        <v/>
      </c>
      <c r="DH166" s="78" t="str">
        <f t="shared" si="313"/>
        <v/>
      </c>
      <c r="DI166" s="78" t="str">
        <f t="shared" si="314"/>
        <v/>
      </c>
      <c r="DJ166" s="78" t="str">
        <f t="shared" si="315"/>
        <v/>
      </c>
      <c r="DL166" s="77">
        <f t="shared" si="316"/>
        <v>0</v>
      </c>
      <c r="DM166" s="79">
        <f t="shared" si="317"/>
        <v>0</v>
      </c>
      <c r="DN166" s="78">
        <f t="shared" si="318"/>
        <v>0</v>
      </c>
      <c r="DO166" s="78" t="str">
        <f t="shared" si="319"/>
        <v/>
      </c>
      <c r="DP166" s="78" t="str">
        <f t="shared" si="320"/>
        <v/>
      </c>
      <c r="DQ166" s="78" t="str">
        <f t="shared" si="321"/>
        <v/>
      </c>
      <c r="DR166" s="78" t="str">
        <f t="shared" si="322"/>
        <v/>
      </c>
      <c r="DS166" s="78" t="str">
        <f t="shared" si="323"/>
        <v/>
      </c>
      <c r="DT166" s="78" t="str">
        <f t="shared" si="324"/>
        <v/>
      </c>
      <c r="DU166" s="78" t="str">
        <f t="shared" si="325"/>
        <v/>
      </c>
      <c r="DW166" s="61">
        <f>IFERROR(IF(DW$4="","",SUMIFS(Data!$E:$E,Data!$B:$B,'Data Tables'!$C166,Data!$C:$C,'Data Tables'!DW$4,Data!$D:$D,'Data Tables'!DW$3)),"")</f>
        <v>0</v>
      </c>
      <c r="DX166" s="60">
        <f>IFERROR(IF(DX$4="","",SUMIFS(Data!$E:$E,Data!$B:$B,'Data Tables'!$C166,Data!$C:$C,'Data Tables'!DX$4,Data!$D:$D,'Data Tables'!DW$3)),"")</f>
        <v>0</v>
      </c>
      <c r="DY166" s="59">
        <f>IFERROR(IF(DY$4="","",SUMIFS(Data!$E:$E,Data!$B:$B,'Data Tables'!$C166,Data!$C:$C,'Data Tables'!DY$4,Data!$D:$D,'Data Tables'!DW$3)),"")</f>
        <v>0</v>
      </c>
      <c r="DZ166" s="59" t="str">
        <f>IFERROR(IF(DZ$4="","",SUMIFS(Data!$E:$E,Data!$B:$B,'Data Tables'!$C166,Data!$C:$C,'Data Tables'!DZ$4,Data!$D:$D,'Data Tables'!DW$3)),"")</f>
        <v/>
      </c>
      <c r="EA166" s="59" t="str">
        <f>IFERROR(IF(EA$4="","",SUMIFS(Data!$E:$E,Data!$B:$B,'Data Tables'!$C166,Data!$C:$C,'Data Tables'!EA$4,Data!$D:$D,'Data Tables'!DW$3)),"")</f>
        <v/>
      </c>
      <c r="EB166" s="59" t="str">
        <f>IFERROR(IF(EB$4="","",SUMIFS(Data!$E:$E,Data!$B:$B,'Data Tables'!$C166,Data!$C:$C,'Data Tables'!EB$4,Data!$D:$D,'Data Tables'!DW$3)),"")</f>
        <v/>
      </c>
      <c r="EC166" s="59" t="str">
        <f>IFERROR(IF(EC$4="","",SUMIFS(Data!$E:$E,Data!$B:$B,'Data Tables'!$C166,Data!$C:$C,'Data Tables'!EC$4,Data!$D:$D,'Data Tables'!DW$3)),"")</f>
        <v/>
      </c>
      <c r="ED166" s="59" t="str">
        <f>IFERROR(IF(ED$4="","",SUMIFS(Data!$E:$E,Data!$B:$B,'Data Tables'!$C166,Data!$C:$C,'Data Tables'!ED$4,Data!$D:$D,'Data Tables'!DW$3)),"")</f>
        <v/>
      </c>
      <c r="EE166" s="59" t="str">
        <f>IFERROR(IF(EE$4="","",SUMIFS(Data!$E:$E,Data!$B:$B,'Data Tables'!$C166,Data!$C:$C,'Data Tables'!EE$4,Data!$D:$D,'Data Tables'!DW$3)),"")</f>
        <v/>
      </c>
      <c r="EF166" s="59" t="str">
        <f>IFERROR(IF(EF$4="","",SUMIFS(Data!$E:$E,Data!$B:$B,'Data Tables'!$C166,Data!$C:$C,'Data Tables'!EF$4,Data!$D:$D,'Data Tables'!DW$3)),"")</f>
        <v/>
      </c>
      <c r="EH166" s="77">
        <f t="shared" si="326"/>
        <v>0</v>
      </c>
      <c r="EI166" s="79">
        <f t="shared" si="327"/>
        <v>0</v>
      </c>
      <c r="EJ166" s="78">
        <f t="shared" si="328"/>
        <v>0</v>
      </c>
      <c r="EK166" s="78" t="str">
        <f t="shared" si="329"/>
        <v/>
      </c>
      <c r="EL166" s="78" t="str">
        <f t="shared" si="330"/>
        <v/>
      </c>
      <c r="EM166" s="78" t="str">
        <f t="shared" si="331"/>
        <v/>
      </c>
      <c r="EN166" s="78" t="str">
        <f t="shared" si="332"/>
        <v/>
      </c>
      <c r="EO166" s="78" t="str">
        <f t="shared" si="333"/>
        <v/>
      </c>
      <c r="EP166" s="78" t="str">
        <f t="shared" si="334"/>
        <v/>
      </c>
      <c r="EQ166" s="78" t="str">
        <f t="shared" si="335"/>
        <v/>
      </c>
      <c r="ES166" s="61">
        <f>IFERROR(IF(ES$4="","",SUMIFS(Data!$E:$E,Data!$B:$B,'Data Tables'!$C166,Data!$C:$C,'Data Tables'!ES$4,Data!$D:$D,'Data Tables'!ES$3)),"")</f>
        <v>0</v>
      </c>
      <c r="ET166" s="60">
        <f>IFERROR(IF(ET$4="","",SUMIFS(Data!$E:$E,Data!$B:$B,'Data Tables'!$C166,Data!$C:$C,'Data Tables'!ET$4,Data!$D:$D,'Data Tables'!ES$3)),"")</f>
        <v>0</v>
      </c>
      <c r="EU166" s="59">
        <f>IFERROR(IF(EU$4="","",SUMIFS(Data!$E:$E,Data!$B:$B,'Data Tables'!$C166,Data!$C:$C,'Data Tables'!EU$4,Data!$D:$D,'Data Tables'!ES$3)),"")</f>
        <v>0</v>
      </c>
      <c r="EV166" s="59" t="str">
        <f>IFERROR(IF(EV$4="","",SUMIFS(Data!$E:$E,Data!$B:$B,'Data Tables'!$C166,Data!$C:$C,'Data Tables'!EV$4,Data!$D:$D,'Data Tables'!ES$3)),"")</f>
        <v/>
      </c>
      <c r="EW166" s="59" t="str">
        <f>IFERROR(IF(EW$4="","",SUMIFS(Data!$E:$E,Data!$B:$B,'Data Tables'!$C166,Data!$C:$C,'Data Tables'!EW$4,Data!$D:$D,'Data Tables'!ES$3)),"")</f>
        <v/>
      </c>
      <c r="EX166" s="59" t="str">
        <f>IFERROR(IF(EX$4="","",SUMIFS(Data!$E:$E,Data!$B:$B,'Data Tables'!$C166,Data!$C:$C,'Data Tables'!EX$4,Data!$D:$D,'Data Tables'!ES$3)),"")</f>
        <v/>
      </c>
      <c r="EY166" s="59" t="str">
        <f>IFERROR(IF(EY$4="","",SUMIFS(Data!$E:$E,Data!$B:$B,'Data Tables'!$C166,Data!$C:$C,'Data Tables'!EY$4,Data!$D:$D,'Data Tables'!ES$3)),"")</f>
        <v/>
      </c>
      <c r="EZ166" s="59" t="str">
        <f>IFERROR(IF(EZ$4="","",SUMIFS(Data!$E:$E,Data!$B:$B,'Data Tables'!$C166,Data!$C:$C,'Data Tables'!EZ$4,Data!$D:$D,'Data Tables'!ES$3)),"")</f>
        <v/>
      </c>
      <c r="FA166" s="59" t="str">
        <f>IFERROR(IF(FA$4="","",SUMIFS(Data!$E:$E,Data!$B:$B,'Data Tables'!$C166,Data!$C:$C,'Data Tables'!FA$4,Data!$D:$D,'Data Tables'!ES$3)),"")</f>
        <v/>
      </c>
      <c r="FB166" s="59" t="str">
        <f>IFERROR(IF(FB$4="","",SUMIFS(Data!$E:$E,Data!$B:$B,'Data Tables'!$C166,Data!$C:$C,'Data Tables'!FB$4,Data!$D:$D,'Data Tables'!ES$3)),"")</f>
        <v/>
      </c>
      <c r="FD166" s="77">
        <f t="shared" si="336"/>
        <v>0</v>
      </c>
      <c r="FE166" s="79">
        <f t="shared" si="337"/>
        <v>0</v>
      </c>
      <c r="FF166" s="78">
        <f t="shared" si="338"/>
        <v>0</v>
      </c>
      <c r="FG166" s="78" t="str">
        <f t="shared" si="339"/>
        <v/>
      </c>
      <c r="FH166" s="78" t="str">
        <f t="shared" si="340"/>
        <v/>
      </c>
      <c r="FI166" s="78" t="str">
        <f t="shared" si="341"/>
        <v/>
      </c>
      <c r="FJ166" s="78" t="str">
        <f t="shared" si="342"/>
        <v/>
      </c>
      <c r="FK166" s="78" t="str">
        <f t="shared" si="343"/>
        <v/>
      </c>
      <c r="FL166" s="78" t="str">
        <f t="shared" si="344"/>
        <v/>
      </c>
      <c r="FM166" s="78" t="str">
        <f t="shared" si="345"/>
        <v/>
      </c>
      <c r="FO166" s="77">
        <f t="shared" si="346"/>
        <v>0</v>
      </c>
      <c r="FP166" s="79">
        <f t="shared" si="347"/>
        <v>0</v>
      </c>
      <c r="FQ166" s="78">
        <f t="shared" si="348"/>
        <v>0</v>
      </c>
      <c r="FR166" s="78" t="str">
        <f t="shared" si="349"/>
        <v/>
      </c>
      <c r="FS166" s="78" t="str">
        <f t="shared" si="350"/>
        <v/>
      </c>
      <c r="FT166" s="78" t="str">
        <f t="shared" si="351"/>
        <v/>
      </c>
      <c r="FU166" s="78" t="str">
        <f t="shared" si="352"/>
        <v/>
      </c>
      <c r="FV166" s="78" t="str">
        <f t="shared" si="353"/>
        <v/>
      </c>
      <c r="FW166" s="78" t="str">
        <f t="shared" si="354"/>
        <v/>
      </c>
      <c r="FX166" s="78" t="str">
        <f t="shared" si="355"/>
        <v/>
      </c>
      <c r="FZ166" s="61">
        <f>IFERROR(IF(FZ$4="","",SUMIFS(Data!$E:$E,Data!$B:$B,'Data Tables'!$C166,Data!$C:$C,'Data Tables'!FZ$4,Data!$D:$D,'Data Tables'!FZ$3)),"")</f>
        <v>0</v>
      </c>
      <c r="GA166" s="60">
        <f>IFERROR(IF(GA$4="","",SUMIFS(Data!$E:$E,Data!$B:$B,'Data Tables'!$C166,Data!$C:$C,'Data Tables'!GA$4,Data!$D:$D,'Data Tables'!FZ$3)),"")</f>
        <v>0</v>
      </c>
      <c r="GB166" s="59">
        <f>IFERROR(IF(GB$4="","",SUMIFS(Data!$E:$E,Data!$B:$B,'Data Tables'!$C166,Data!$C:$C,'Data Tables'!GB$4,Data!$D:$D,'Data Tables'!FZ$3)),"")</f>
        <v>0</v>
      </c>
      <c r="GC166" s="59" t="str">
        <f>IFERROR(IF(GC$4="","",SUMIFS(Data!$E:$E,Data!$B:$B,'Data Tables'!$C166,Data!$C:$C,'Data Tables'!GC$4,Data!$D:$D,'Data Tables'!FZ$3)),"")</f>
        <v/>
      </c>
      <c r="GD166" s="59" t="str">
        <f>IFERROR(IF(GD$4="","",SUMIFS(Data!$E:$E,Data!$B:$B,'Data Tables'!$C166,Data!$C:$C,'Data Tables'!GD$4,Data!$D:$D,'Data Tables'!FZ$3)),"")</f>
        <v/>
      </c>
      <c r="GE166" s="59" t="str">
        <f>IFERROR(IF(GE$4="","",SUMIFS(Data!$E:$E,Data!$B:$B,'Data Tables'!$C166,Data!$C:$C,'Data Tables'!GE$4,Data!$D:$D,'Data Tables'!FZ$3)),"")</f>
        <v/>
      </c>
      <c r="GF166" s="59" t="str">
        <f>IFERROR(IF(GF$4="","",SUMIFS(Data!$E:$E,Data!$B:$B,'Data Tables'!$C166,Data!$C:$C,'Data Tables'!GF$4,Data!$D:$D,'Data Tables'!FZ$3)),"")</f>
        <v/>
      </c>
      <c r="GG166" s="59" t="str">
        <f>IFERROR(IF(GG$4="","",SUMIFS(Data!$E:$E,Data!$B:$B,'Data Tables'!$C166,Data!$C:$C,'Data Tables'!GG$4,Data!$D:$D,'Data Tables'!FZ$3)),"")</f>
        <v/>
      </c>
      <c r="GH166" s="59" t="str">
        <f>IFERROR(IF(GH$4="","",SUMIFS(Data!$E:$E,Data!$B:$B,'Data Tables'!$C166,Data!$C:$C,'Data Tables'!GH$4,Data!$D:$D,'Data Tables'!FZ$3)),"")</f>
        <v/>
      </c>
      <c r="GI166" s="59" t="str">
        <f>IFERROR(IF(GI$4="","",SUMIFS(Data!$E:$E,Data!$B:$B,'Data Tables'!$C166,Data!$C:$C,'Data Tables'!GI$4,Data!$D:$D,'Data Tables'!FZ$3)),"")</f>
        <v/>
      </c>
      <c r="GK166" s="61">
        <f>IFERROR(IF(GK$4="","",SUMIFS(Data!$E:$E,Data!$B:$B,'Data Tables'!$C166,Data!$C:$C,'Data Tables'!GK$4,Data!$D:$D,'Data Tables'!GK$3)),"")</f>
        <v>0</v>
      </c>
      <c r="GL166" s="60">
        <f>IFERROR(IF(GL$4="","",SUMIFS(Data!$E:$E,Data!$B:$B,'Data Tables'!$C166,Data!$C:$C,'Data Tables'!GL$4,Data!$D:$D,'Data Tables'!GK$3)),"")</f>
        <v>0</v>
      </c>
      <c r="GM166" s="59">
        <f>IFERROR(IF(GM$4="","",SUMIFS(Data!$E:$E,Data!$B:$B,'Data Tables'!$C166,Data!$C:$C,'Data Tables'!GM$4,Data!$D:$D,'Data Tables'!GK$3)),"")</f>
        <v>0</v>
      </c>
      <c r="GN166" s="59" t="str">
        <f>IFERROR(IF(GN$4="","",SUMIFS(Data!$E:$E,Data!$B:$B,'Data Tables'!$C166,Data!$C:$C,'Data Tables'!GN$4,Data!$D:$D,'Data Tables'!GK$3)),"")</f>
        <v/>
      </c>
      <c r="GO166" s="59" t="str">
        <f>IFERROR(IF(GO$4="","",SUMIFS(Data!$E:$E,Data!$B:$B,'Data Tables'!$C166,Data!$C:$C,'Data Tables'!GO$4,Data!$D:$D,'Data Tables'!GK$3)),"")</f>
        <v/>
      </c>
      <c r="GP166" s="59" t="str">
        <f>IFERROR(IF(GP$4="","",SUMIFS(Data!$E:$E,Data!$B:$B,'Data Tables'!$C166,Data!$C:$C,'Data Tables'!GP$4,Data!$D:$D,'Data Tables'!GK$3)),"")</f>
        <v/>
      </c>
      <c r="GQ166" s="59" t="str">
        <f>IFERROR(IF(GQ$4="","",SUMIFS(Data!$E:$E,Data!$B:$B,'Data Tables'!$C166,Data!$C:$C,'Data Tables'!GQ$4,Data!$D:$D,'Data Tables'!GK$3)),"")</f>
        <v/>
      </c>
      <c r="GR166" s="59" t="str">
        <f>IFERROR(IF(GR$4="","",SUMIFS(Data!$E:$E,Data!$B:$B,'Data Tables'!$C166,Data!$C:$C,'Data Tables'!GR$4,Data!$D:$D,'Data Tables'!GK$3)),"")</f>
        <v/>
      </c>
      <c r="GS166" s="59" t="str">
        <f>IFERROR(IF(GS$4="","",SUMIFS(Data!$E:$E,Data!$B:$B,'Data Tables'!$C166,Data!$C:$C,'Data Tables'!GS$4,Data!$D:$D,'Data Tables'!GK$3)),"")</f>
        <v/>
      </c>
      <c r="GT166" s="59" t="str">
        <f>IFERROR(IF(GT$4="","",SUMIFS(Data!$E:$E,Data!$B:$B,'Data Tables'!$C166,Data!$C:$C,'Data Tables'!GT$4,Data!$D:$D,'Data Tables'!GK$3)),"")</f>
        <v/>
      </c>
      <c r="GV166" s="59"/>
      <c r="GW166" s="59"/>
      <c r="GX166" s="60"/>
      <c r="GY166" s="59"/>
      <c r="HA166" s="59"/>
      <c r="HB166" s="59"/>
      <c r="HC166" s="60"/>
      <c r="HD166" s="59"/>
      <c r="HF166" s="59"/>
      <c r="HG166" s="59"/>
      <c r="HH166" s="60"/>
      <c r="HI166" s="59"/>
      <c r="HK166" s="59"/>
      <c r="HL166" s="59"/>
      <c r="HM166" s="60"/>
      <c r="HN166" s="59"/>
      <c r="HP166" s="59"/>
      <c r="HQ166" s="59"/>
      <c r="HR166" s="60"/>
      <c r="HS166" s="59"/>
      <c r="HU166" s="59"/>
      <c r="HV166" s="59"/>
      <c r="HW166" s="60">
        <f>SUM(HR$5:HR166)</f>
        <v>0</v>
      </c>
      <c r="HX166" s="59"/>
      <c r="HZ166" s="59"/>
      <c r="IA166" s="59"/>
      <c r="IB166" s="60"/>
      <c r="IC166" s="61"/>
      <c r="IE166" s="59"/>
      <c r="IF166" s="59"/>
      <c r="IG166" s="60"/>
      <c r="IH166" s="59"/>
      <c r="IJ166" s="33"/>
      <c r="IK166" s="33"/>
      <c r="IL166" s="34"/>
      <c r="IM166" s="35"/>
      <c r="IO166" s="33"/>
      <c r="IP166" s="33"/>
      <c r="IQ166" s="34"/>
      <c r="IR166" s="35"/>
      <c r="IT166" s="33"/>
      <c r="IU166" s="33"/>
      <c r="IV166" s="34"/>
      <c r="IW166" s="35"/>
      <c r="IY166" s="33"/>
      <c r="IZ166" s="33"/>
      <c r="JA166" s="34"/>
      <c r="JB166" s="35"/>
      <c r="JF166" s="35" t="e">
        <f t="shared" si="303"/>
        <v>#VALUE!</v>
      </c>
      <c r="JH166" s="35" t="e">
        <f t="shared" si="304"/>
        <v>#VALUE!</v>
      </c>
    </row>
    <row r="167" spans="2:268" s="1" customFormat="1" ht="12.75" customHeight="1" x14ac:dyDescent="0.2">
      <c r="B167" s="16">
        <f t="shared" si="357"/>
        <v>163</v>
      </c>
      <c r="C167" s="58">
        <f t="shared" si="356"/>
        <v>4961</v>
      </c>
      <c r="F167" s="61">
        <f>IFERROR(IF(F$4="","",SUMIFS(Data!$E:$E,Data!$B:$B,'Data Tables'!$C167,Data!$C:$C,'Data Tables'!F$4,Data!$D:$D,'Data Tables'!F$3)),"")</f>
        <v>0</v>
      </c>
      <c r="G167" s="60">
        <f>IFERROR(IF(G$4="","",SUMIFS(Data!$E:$E,Data!$B:$B,'Data Tables'!$C167,Data!$C:$C,'Data Tables'!G$4,Data!$D:$D,'Data Tables'!F$3)),"")</f>
        <v>0</v>
      </c>
      <c r="H167" s="59">
        <f>IFERROR(IF(H$4="","",SUMIFS(Data!$E:$E,Data!$B:$B,'Data Tables'!$C167,Data!$C:$C,'Data Tables'!H$4,Data!$D:$D,'Data Tables'!F$3)),"")</f>
        <v>0</v>
      </c>
      <c r="I167" s="59" t="str">
        <f>IFERROR(IF(I$4="","",SUMIFS(Data!$E:$E,Data!$B:$B,'Data Tables'!$C167,Data!$C:$C,'Data Tables'!I$4,Data!$D:$D,'Data Tables'!F$3)),"")</f>
        <v/>
      </c>
      <c r="J167" s="59" t="str">
        <f>IFERROR(IF(J$4="","",SUMIFS(Data!$E:$E,Data!$B:$B,'Data Tables'!$C167,Data!$C:$C,'Data Tables'!J$4,Data!$D:$D,'Data Tables'!F$3)),"")</f>
        <v/>
      </c>
      <c r="K167" s="59" t="str">
        <f>IFERROR(IF(K$4="","",SUMIFS(Data!$E:$E,Data!$B:$B,'Data Tables'!$C167,Data!$C:$C,'Data Tables'!K$4,Data!$D:$D,'Data Tables'!F$3)),"")</f>
        <v/>
      </c>
      <c r="L167" s="59" t="str">
        <f>IFERROR(IF(L$4="","",SUMIFS(Data!$E:$E,Data!$B:$B,'Data Tables'!$C167,Data!$C:$C,'Data Tables'!L$4,Data!$D:$D,'Data Tables'!F$3)),"")</f>
        <v/>
      </c>
      <c r="M167" s="59" t="str">
        <f>IFERROR(IF(M$4="","",SUMIFS(Data!$E:$E,Data!$B:$B,'Data Tables'!$C167,Data!$C:$C,'Data Tables'!M$4,Data!$D:$D,'Data Tables'!F$3)),"")</f>
        <v/>
      </c>
      <c r="N167" s="59" t="str">
        <f>IFERROR(IF(N$4="","",SUMIFS(Data!$E:$E,Data!$B:$B,'Data Tables'!$C167,Data!$C:$C,'Data Tables'!N$4,Data!$D:$D,'Data Tables'!F$3)),"")</f>
        <v/>
      </c>
      <c r="O167" s="59" t="str">
        <f>IFERROR(IF(O$4="","",SUMIFS(Data!$E:$E,Data!$B:$B,'Data Tables'!$C167,Data!$C:$C,'Data Tables'!O$4,Data!$D:$D,'Data Tables'!F$3)),"")</f>
        <v/>
      </c>
      <c r="Q167" s="61">
        <f>IFERROR(IF(Q$4="","",SUMIFS(Data!$E:$E,Data!$B:$B,'Data Tables'!$C167,Data!$C:$C,'Data Tables'!Q$4,Data!$D:$D,'Data Tables'!Q$3)),"")</f>
        <v>0</v>
      </c>
      <c r="R167" s="60">
        <f>IFERROR(IF(R$4="","",SUMIFS(Data!$E:$E,Data!$B:$B,'Data Tables'!$C167,Data!$C:$C,'Data Tables'!R$4,Data!$D:$D,'Data Tables'!Q$3)),"")</f>
        <v>0</v>
      </c>
      <c r="S167" s="59">
        <f>IFERROR(IF(S$4="","",SUMIFS(Data!$E:$E,Data!$B:$B,'Data Tables'!$C167,Data!$C:$C,'Data Tables'!S$4,Data!$D:$D,'Data Tables'!Q$3)),"")</f>
        <v>0</v>
      </c>
      <c r="T167" s="59" t="str">
        <f>IFERROR(IF(T$4="","",SUMIFS(Data!$E:$E,Data!$B:$B,'Data Tables'!$C167,Data!$C:$C,'Data Tables'!T$4,Data!$D:$D,'Data Tables'!Q$3)),"")</f>
        <v/>
      </c>
      <c r="U167" s="59" t="str">
        <f>IFERROR(IF(U$4="","",SUMIFS(Data!$E:$E,Data!$B:$B,'Data Tables'!$C167,Data!$C:$C,'Data Tables'!U$4,Data!$D:$D,'Data Tables'!Q$3)),"")</f>
        <v/>
      </c>
      <c r="V167" s="59" t="str">
        <f>IFERROR(IF(V$4="","",SUMIFS(Data!$E:$E,Data!$B:$B,'Data Tables'!$C167,Data!$C:$C,'Data Tables'!V$4,Data!$D:$D,'Data Tables'!Q$3)),"")</f>
        <v/>
      </c>
      <c r="W167" s="59" t="str">
        <f>IFERROR(IF(W$4="","",SUMIFS(Data!$E:$E,Data!$B:$B,'Data Tables'!$C167,Data!$C:$C,'Data Tables'!W$4,Data!$D:$D,'Data Tables'!Q$3)),"")</f>
        <v/>
      </c>
      <c r="X167" s="59" t="str">
        <f>IFERROR(IF(X$4="","",SUMIFS(Data!$E:$E,Data!$B:$B,'Data Tables'!$C167,Data!$C:$C,'Data Tables'!X$4,Data!$D:$D,'Data Tables'!Q$3)),"")</f>
        <v/>
      </c>
      <c r="Y167" s="59" t="str">
        <f>IFERROR(IF(Y$4="","",SUMIFS(Data!$E:$E,Data!$B:$B,'Data Tables'!$C167,Data!$C:$C,'Data Tables'!Y$4,Data!$D:$D,'Data Tables'!Q$3)),"")</f>
        <v/>
      </c>
      <c r="Z167" s="59" t="str">
        <f>IFERROR(IF(Z$4="","",SUMIFS(Data!$E:$E,Data!$B:$B,'Data Tables'!$C167,Data!$C:$C,'Data Tables'!Z$4,Data!$D:$D,'Data Tables'!Q$3)),"")</f>
        <v/>
      </c>
      <c r="AB167" s="61">
        <f>IFERROR(IF(AB$4="","",SUMIFS(Data!$E:$E,Data!$B:$B,'Data Tables'!$C167,Data!$C:$C,'Data Tables'!AB$4,Data!$D:$D,'Data Tables'!AB$3)),"")</f>
        <v>0</v>
      </c>
      <c r="AC167" s="60">
        <f>IFERROR(IF(AC$4="","",SUMIFS(Data!$E:$E,Data!$B:$B,'Data Tables'!$C167,Data!$C:$C,'Data Tables'!AC$4,Data!$D:$D,'Data Tables'!AB$3)),"")</f>
        <v>0</v>
      </c>
      <c r="AD167" s="59">
        <f>IFERROR(IF(AD$4="","",SUMIFS(Data!$E:$E,Data!$B:$B,'Data Tables'!$C167,Data!$C:$C,'Data Tables'!AD$4,Data!$D:$D,'Data Tables'!AB$3)),"")</f>
        <v>0</v>
      </c>
      <c r="AE167" s="59" t="str">
        <f>IFERROR(IF(AE$4="","",SUMIFS(Data!$E:$E,Data!$B:$B,'Data Tables'!$C167,Data!$C:$C,'Data Tables'!AE$4,Data!$D:$D,'Data Tables'!AB$3)),"")</f>
        <v/>
      </c>
      <c r="AF167" s="59" t="str">
        <f>IFERROR(IF(AF$4="","",SUMIFS(Data!$E:$E,Data!$B:$B,'Data Tables'!$C167,Data!$C:$C,'Data Tables'!AF$4,Data!$D:$D,'Data Tables'!AB$3)),"")</f>
        <v/>
      </c>
      <c r="AG167" s="59" t="str">
        <f>IFERROR(IF(AG$4="","",SUMIFS(Data!$E:$E,Data!$B:$B,'Data Tables'!$C167,Data!$C:$C,'Data Tables'!AG$4,Data!$D:$D,'Data Tables'!AB$3)),"")</f>
        <v/>
      </c>
      <c r="AH167" s="59" t="str">
        <f>IFERROR(IF(AH$4="","",SUMIFS(Data!$E:$E,Data!$B:$B,'Data Tables'!$C167,Data!$C:$C,'Data Tables'!AH$4,Data!$D:$D,'Data Tables'!AB$3)),"")</f>
        <v/>
      </c>
      <c r="AI167" s="59" t="str">
        <f>IFERROR(IF(AI$4="","",SUMIFS(Data!$E:$E,Data!$B:$B,'Data Tables'!$C167,Data!$C:$C,'Data Tables'!AI$4,Data!$D:$D,'Data Tables'!AB$3)),"")</f>
        <v/>
      </c>
      <c r="AJ167" s="59" t="str">
        <f>IFERROR(IF(AJ$4="","",SUMIFS(Data!$E:$E,Data!$B:$B,'Data Tables'!$C167,Data!$C:$C,'Data Tables'!AJ$4,Data!$D:$D,'Data Tables'!AB$3)),"")</f>
        <v/>
      </c>
      <c r="AK167" s="59" t="str">
        <f>IFERROR(IF(AK$4="","",SUMIFS(Data!$E:$E,Data!$B:$B,'Data Tables'!$C167,Data!$C:$C,'Data Tables'!AK$4,Data!$D:$D,'Data Tables'!AB$3)),"")</f>
        <v/>
      </c>
      <c r="AM167" s="61">
        <f>IFERROR(IF(AM$4="","",SUMIFS(Data!$E:$E,Data!$B:$B,'Data Tables'!$C167,Data!$C:$C,'Data Tables'!AM$4,Data!$D:$D,'Data Tables'!AM$3)),"")</f>
        <v>0</v>
      </c>
      <c r="AN167" s="60">
        <f>IFERROR(IF(AN$4="","",SUMIFS(Data!$E:$E,Data!$B:$B,'Data Tables'!$C167,Data!$C:$C,'Data Tables'!AN$4,Data!$D:$D,'Data Tables'!AM$3)),"")</f>
        <v>0</v>
      </c>
      <c r="AO167" s="59">
        <f>IFERROR(IF(AO$4="","",SUMIFS(Data!$E:$E,Data!$B:$B,'Data Tables'!$C167,Data!$C:$C,'Data Tables'!AO$4,Data!$D:$D,'Data Tables'!AM$3)),"")</f>
        <v>0</v>
      </c>
      <c r="AP167" s="59" t="str">
        <f>IFERROR(IF(AP$4="","",SUMIFS(Data!$E:$E,Data!$B:$B,'Data Tables'!$C167,Data!$C:$C,'Data Tables'!AP$4,Data!$D:$D,'Data Tables'!AM$3)),"")</f>
        <v/>
      </c>
      <c r="AQ167" s="59" t="str">
        <f>IFERROR(IF(AQ$4="","",SUMIFS(Data!$E:$E,Data!$B:$B,'Data Tables'!$C167,Data!$C:$C,'Data Tables'!AQ$4,Data!$D:$D,'Data Tables'!AM$3)),"")</f>
        <v/>
      </c>
      <c r="AR167" s="59" t="str">
        <f>IFERROR(IF(AR$4="","",SUMIFS(Data!$E:$E,Data!$B:$B,'Data Tables'!$C167,Data!$C:$C,'Data Tables'!AR$4,Data!$D:$D,'Data Tables'!AM$3)),"")</f>
        <v/>
      </c>
      <c r="AS167" s="59" t="str">
        <f>IFERROR(IF(AS$4="","",SUMIFS(Data!$E:$E,Data!$B:$B,'Data Tables'!$C167,Data!$C:$C,'Data Tables'!AS$4,Data!$D:$D,'Data Tables'!AM$3)),"")</f>
        <v/>
      </c>
      <c r="AT167" s="59" t="str">
        <f>IFERROR(IF(AT$4="","",SUMIFS(Data!$E:$E,Data!$B:$B,'Data Tables'!$C167,Data!$C:$C,'Data Tables'!AT$4,Data!$D:$D,'Data Tables'!AM$3)),"")</f>
        <v/>
      </c>
      <c r="AU167" s="59" t="str">
        <f>IFERROR(IF(AU$4="","",SUMIFS(Data!$E:$E,Data!$B:$B,'Data Tables'!$C167,Data!$C:$C,'Data Tables'!AU$4,Data!$D:$D,'Data Tables'!AM$3)),"")</f>
        <v/>
      </c>
      <c r="AV167" s="59" t="str">
        <f>IFERROR(IF(AV$4="","",SUMIFS(Data!$E:$E,Data!$B:$B,'Data Tables'!$C167,Data!$C:$C,'Data Tables'!AV$4,Data!$D:$D,'Data Tables'!AM$3)),"")</f>
        <v/>
      </c>
      <c r="AX167" s="74">
        <f t="shared" si="283"/>
        <v>0</v>
      </c>
      <c r="AY167" s="75">
        <f t="shared" si="284"/>
        <v>0</v>
      </c>
      <c r="AZ167" s="76">
        <f t="shared" si="285"/>
        <v>0</v>
      </c>
      <c r="BA167" s="76" t="str">
        <f t="shared" si="286"/>
        <v/>
      </c>
      <c r="BB167" s="76" t="str">
        <f t="shared" si="287"/>
        <v/>
      </c>
      <c r="BC167" s="76" t="str">
        <f t="shared" si="288"/>
        <v/>
      </c>
      <c r="BD167" s="76" t="str">
        <f t="shared" si="289"/>
        <v/>
      </c>
      <c r="BE167" s="76" t="str">
        <f t="shared" si="290"/>
        <v/>
      </c>
      <c r="BF167" s="76" t="str">
        <f t="shared" si="291"/>
        <v/>
      </c>
      <c r="BG167" s="76" t="str">
        <f t="shared" si="292"/>
        <v/>
      </c>
      <c r="BI167" s="61">
        <f>IFERROR(IF(BI$4="","",SUMIFS(Data!$E:$E,Data!$B:$B,'Data Tables'!$C167,Data!$C:$C,'Data Tables'!BI$4,Data!$D:$D,'Data Tables'!BI$3)),"")</f>
        <v>0</v>
      </c>
      <c r="BJ167" s="60">
        <f>IFERROR(IF(BJ$4="","",SUMIFS(Data!$E:$E,Data!$B:$B,'Data Tables'!$C167,Data!$C:$C,'Data Tables'!BJ$4,Data!$D:$D,'Data Tables'!BI$3)),"")</f>
        <v>0</v>
      </c>
      <c r="BK167" s="59">
        <f>IFERROR(IF(BK$4="","",SUMIFS(Data!$E:$E,Data!$B:$B,'Data Tables'!$C167,Data!$C:$C,'Data Tables'!BK$4,Data!$D:$D,'Data Tables'!BI$3)),"")</f>
        <v>0</v>
      </c>
      <c r="BL167" s="59" t="str">
        <f>IFERROR(IF(BL$4="","",SUMIFS(Data!$E:$E,Data!$B:$B,'Data Tables'!$C167,Data!$C:$C,'Data Tables'!BL$4,Data!$D:$D,'Data Tables'!BI$3)),"")</f>
        <v/>
      </c>
      <c r="BM167" s="59" t="str">
        <f>IFERROR(IF(BM$4="","",SUMIFS(Data!$E:$E,Data!$B:$B,'Data Tables'!$C167,Data!$C:$C,'Data Tables'!BM$4,Data!$D:$D,'Data Tables'!BI$3)),"")</f>
        <v/>
      </c>
      <c r="BN167" s="59" t="str">
        <f>IFERROR(IF(BN$4="","",SUMIFS(Data!$E:$E,Data!$B:$B,'Data Tables'!$C167,Data!$C:$C,'Data Tables'!BN$4,Data!$D:$D,'Data Tables'!BI$3)),"")</f>
        <v/>
      </c>
      <c r="BO167" s="59" t="str">
        <f>IFERROR(IF(BO$4="","",SUMIFS(Data!$E:$E,Data!$B:$B,'Data Tables'!$C167,Data!$C:$C,'Data Tables'!BO$4,Data!$D:$D,'Data Tables'!BI$3)),"")</f>
        <v/>
      </c>
      <c r="BP167" s="59" t="str">
        <f>IFERROR(IF(BP$4="","",SUMIFS(Data!$E:$E,Data!$B:$B,'Data Tables'!$C167,Data!$C:$C,'Data Tables'!BP$4,Data!$D:$D,'Data Tables'!BI$3)),"")</f>
        <v/>
      </c>
      <c r="BQ167" s="59" t="str">
        <f>IFERROR(IF(BQ$4="","",SUMIFS(Data!$E:$E,Data!$B:$B,'Data Tables'!$C167,Data!$C:$C,'Data Tables'!BQ$4,Data!$D:$D,'Data Tables'!BI$3)),"")</f>
        <v/>
      </c>
      <c r="BR167" s="59" t="str">
        <f>IFERROR(IF(BR$4="","",SUMIFS(Data!$E:$E,Data!$B:$B,'Data Tables'!$C167,Data!$C:$C,'Data Tables'!BR$4,Data!$D:$D,'Data Tables'!BI$3)),"")</f>
        <v/>
      </c>
      <c r="BT167" s="74">
        <f t="shared" si="293"/>
        <v>0</v>
      </c>
      <c r="BU167" s="79">
        <f t="shared" si="294"/>
        <v>0</v>
      </c>
      <c r="BV167" s="78">
        <f t="shared" si="295"/>
        <v>0</v>
      </c>
      <c r="BW167" s="78" t="str">
        <f t="shared" si="296"/>
        <v/>
      </c>
      <c r="BX167" s="78" t="str">
        <f t="shared" si="297"/>
        <v/>
      </c>
      <c r="BY167" s="78" t="str">
        <f t="shared" si="298"/>
        <v/>
      </c>
      <c r="BZ167" s="78" t="str">
        <f t="shared" si="299"/>
        <v/>
      </c>
      <c r="CA167" s="78" t="str">
        <f t="shared" si="300"/>
        <v/>
      </c>
      <c r="CB167" s="78" t="str">
        <f t="shared" si="301"/>
        <v/>
      </c>
      <c r="CC167" s="78" t="str">
        <f t="shared" si="302"/>
        <v/>
      </c>
      <c r="CE167" s="61">
        <f>IFERROR(IF(CE$4="","",SUMIFS(Data!$E:$E,Data!$B:$B,'Data Tables'!$C167,Data!$C:$C,'Data Tables'!CE$4,Data!$D:$D,'Data Tables'!CE$3)),"")</f>
        <v>0</v>
      </c>
      <c r="CF167" s="60">
        <f>IFERROR(IF(CF$4="","",SUMIFS(Data!$E:$E,Data!$B:$B,'Data Tables'!$C167,Data!$C:$C,'Data Tables'!CF$4,Data!$D:$D,'Data Tables'!CE$3)),"")</f>
        <v>0</v>
      </c>
      <c r="CG167" s="59">
        <f>IFERROR(IF(CG$4="","",SUMIFS(Data!$E:$E,Data!$B:$B,'Data Tables'!$C167,Data!$C:$C,'Data Tables'!CG$4,Data!$D:$D,'Data Tables'!CE$3)),"")</f>
        <v>0</v>
      </c>
      <c r="CH167" s="59" t="str">
        <f>IFERROR(IF(CH$4="","",SUMIFS(Data!$E:$E,Data!$B:$B,'Data Tables'!$C167,Data!$C:$C,'Data Tables'!CH$4,Data!$D:$D,'Data Tables'!CE$3)),"")</f>
        <v/>
      </c>
      <c r="CI167" s="59" t="str">
        <f>IFERROR(IF(CI$4="","",SUMIFS(Data!$E:$E,Data!$B:$B,'Data Tables'!$C167,Data!$C:$C,'Data Tables'!CI$4,Data!$D:$D,'Data Tables'!CE$3)),"")</f>
        <v/>
      </c>
      <c r="CJ167" s="59" t="str">
        <f>IFERROR(IF(CJ$4="","",SUMIFS(Data!$E:$E,Data!$B:$B,'Data Tables'!$C167,Data!$C:$C,'Data Tables'!CJ$4,Data!$D:$D,'Data Tables'!CE$3)),"")</f>
        <v/>
      </c>
      <c r="CK167" s="59" t="str">
        <f>IFERROR(IF(CK$4="","",SUMIFS(Data!$E:$E,Data!$B:$B,'Data Tables'!$C167,Data!$C:$C,'Data Tables'!CK$4,Data!$D:$D,'Data Tables'!CE$3)),"")</f>
        <v/>
      </c>
      <c r="CL167" s="59" t="str">
        <f>IFERROR(IF(CL$4="","",SUMIFS(Data!$E:$E,Data!$B:$B,'Data Tables'!$C167,Data!$C:$C,'Data Tables'!CL$4,Data!$D:$D,'Data Tables'!CE$3)),"")</f>
        <v/>
      </c>
      <c r="CM167" s="59" t="str">
        <f>IFERROR(IF(CM$4="","",SUMIFS(Data!$E:$E,Data!$B:$B,'Data Tables'!$C167,Data!$C:$C,'Data Tables'!CM$4,Data!$D:$D,'Data Tables'!CE$3)),"")</f>
        <v/>
      </c>
      <c r="CN167" s="59" t="str">
        <f>IFERROR(IF(CN$4="","",SUMIFS(Data!$E:$E,Data!$B:$B,'Data Tables'!$C167,Data!$C:$C,'Data Tables'!CN$4,Data!$D:$D,'Data Tables'!CE$3)),"")</f>
        <v/>
      </c>
      <c r="CP167" s="61">
        <f>IFERROR(IF(CP$4="","",SUMIFS(Data!$E:$E,Data!$B:$B,'Data Tables'!$C167,Data!$C:$C,'Data Tables'!CP$4,Data!$D:$D,'Data Tables'!CP$3)),"")</f>
        <v>0</v>
      </c>
      <c r="CQ167" s="60">
        <f>IFERROR(IF(CQ$4="","",SUMIFS(Data!$E:$E,Data!$B:$B,'Data Tables'!$C167,Data!$C:$C,'Data Tables'!CQ$4,Data!$D:$D,'Data Tables'!CP$3)),"")</f>
        <v>0</v>
      </c>
      <c r="CR167" s="59">
        <f>IFERROR(IF(CR$4="","",SUMIFS(Data!$E:$E,Data!$B:$B,'Data Tables'!$C167,Data!$C:$C,'Data Tables'!CR$4,Data!$D:$D,'Data Tables'!CP$3)),"")</f>
        <v>0</v>
      </c>
      <c r="CS167" s="59" t="str">
        <f>IFERROR(IF(CS$4="","",SUMIFS(Data!$E:$E,Data!$B:$B,'Data Tables'!$C167,Data!$C:$C,'Data Tables'!CS$4,Data!$D:$D,'Data Tables'!CP$3)),"")</f>
        <v/>
      </c>
      <c r="CT167" s="59" t="str">
        <f>IFERROR(IF(CT$4="","",SUMIFS(Data!$E:$E,Data!$B:$B,'Data Tables'!$C167,Data!$C:$C,'Data Tables'!CT$4,Data!$D:$D,'Data Tables'!CP$3)),"")</f>
        <v/>
      </c>
      <c r="CU167" s="59" t="str">
        <f>IFERROR(IF(CU$4="","",SUMIFS(Data!$E:$E,Data!$B:$B,'Data Tables'!$C167,Data!$C:$C,'Data Tables'!CU$4,Data!$D:$D,'Data Tables'!CP$3)),"")</f>
        <v/>
      </c>
      <c r="CV167" s="59" t="str">
        <f>IFERROR(IF(CV$4="","",SUMIFS(Data!$E:$E,Data!$B:$B,'Data Tables'!$C167,Data!$C:$C,'Data Tables'!CV$4,Data!$D:$D,'Data Tables'!CP$3)),"")</f>
        <v/>
      </c>
      <c r="CW167" s="59" t="str">
        <f>IFERROR(IF(CW$4="","",SUMIFS(Data!$E:$E,Data!$B:$B,'Data Tables'!$C167,Data!$C:$C,'Data Tables'!CW$4,Data!$D:$D,'Data Tables'!CP$3)),"")</f>
        <v/>
      </c>
      <c r="CX167" s="59" t="str">
        <f>IFERROR(IF(CX$4="","",SUMIFS(Data!$E:$E,Data!$B:$B,'Data Tables'!$C167,Data!$C:$C,'Data Tables'!CX$4,Data!$D:$D,'Data Tables'!CP$3)),"")</f>
        <v/>
      </c>
      <c r="CY167" s="59" t="str">
        <f>IFERROR(IF(CY$4="","",SUMIFS(Data!$E:$E,Data!$B:$B,'Data Tables'!$C167,Data!$C:$C,'Data Tables'!CY$4,Data!$D:$D,'Data Tables'!CP$3)),"")</f>
        <v/>
      </c>
      <c r="DA167" s="77">
        <f t="shared" si="306"/>
        <v>0</v>
      </c>
      <c r="DB167" s="79">
        <f t="shared" si="307"/>
        <v>0</v>
      </c>
      <c r="DC167" s="78">
        <f t="shared" si="308"/>
        <v>0</v>
      </c>
      <c r="DD167" s="78" t="str">
        <f t="shared" si="309"/>
        <v/>
      </c>
      <c r="DE167" s="78" t="str">
        <f t="shared" si="310"/>
        <v/>
      </c>
      <c r="DF167" s="78" t="str">
        <f t="shared" si="311"/>
        <v/>
      </c>
      <c r="DG167" s="78" t="str">
        <f t="shared" si="312"/>
        <v/>
      </c>
      <c r="DH167" s="78" t="str">
        <f t="shared" si="313"/>
        <v/>
      </c>
      <c r="DI167" s="78" t="str">
        <f t="shared" si="314"/>
        <v/>
      </c>
      <c r="DJ167" s="78" t="str">
        <f t="shared" si="315"/>
        <v/>
      </c>
      <c r="DL167" s="77">
        <f t="shared" si="316"/>
        <v>0</v>
      </c>
      <c r="DM167" s="79">
        <f t="shared" si="317"/>
        <v>0</v>
      </c>
      <c r="DN167" s="78">
        <f t="shared" si="318"/>
        <v>0</v>
      </c>
      <c r="DO167" s="78" t="str">
        <f t="shared" si="319"/>
        <v/>
      </c>
      <c r="DP167" s="78" t="str">
        <f t="shared" si="320"/>
        <v/>
      </c>
      <c r="DQ167" s="78" t="str">
        <f t="shared" si="321"/>
        <v/>
      </c>
      <c r="DR167" s="78" t="str">
        <f t="shared" si="322"/>
        <v/>
      </c>
      <c r="DS167" s="78" t="str">
        <f t="shared" si="323"/>
        <v/>
      </c>
      <c r="DT167" s="78" t="str">
        <f t="shared" si="324"/>
        <v/>
      </c>
      <c r="DU167" s="78" t="str">
        <f t="shared" si="325"/>
        <v/>
      </c>
      <c r="DW167" s="61">
        <f>IFERROR(IF(DW$4="","",SUMIFS(Data!$E:$E,Data!$B:$B,'Data Tables'!$C167,Data!$C:$C,'Data Tables'!DW$4,Data!$D:$D,'Data Tables'!DW$3)),"")</f>
        <v>0</v>
      </c>
      <c r="DX167" s="60">
        <f>IFERROR(IF(DX$4="","",SUMIFS(Data!$E:$E,Data!$B:$B,'Data Tables'!$C167,Data!$C:$C,'Data Tables'!DX$4,Data!$D:$D,'Data Tables'!DW$3)),"")</f>
        <v>0</v>
      </c>
      <c r="DY167" s="59">
        <f>IFERROR(IF(DY$4="","",SUMIFS(Data!$E:$E,Data!$B:$B,'Data Tables'!$C167,Data!$C:$C,'Data Tables'!DY$4,Data!$D:$D,'Data Tables'!DW$3)),"")</f>
        <v>0</v>
      </c>
      <c r="DZ167" s="59" t="str">
        <f>IFERROR(IF(DZ$4="","",SUMIFS(Data!$E:$E,Data!$B:$B,'Data Tables'!$C167,Data!$C:$C,'Data Tables'!DZ$4,Data!$D:$D,'Data Tables'!DW$3)),"")</f>
        <v/>
      </c>
      <c r="EA167" s="59" t="str">
        <f>IFERROR(IF(EA$4="","",SUMIFS(Data!$E:$E,Data!$B:$B,'Data Tables'!$C167,Data!$C:$C,'Data Tables'!EA$4,Data!$D:$D,'Data Tables'!DW$3)),"")</f>
        <v/>
      </c>
      <c r="EB167" s="59" t="str">
        <f>IFERROR(IF(EB$4="","",SUMIFS(Data!$E:$E,Data!$B:$B,'Data Tables'!$C167,Data!$C:$C,'Data Tables'!EB$4,Data!$D:$D,'Data Tables'!DW$3)),"")</f>
        <v/>
      </c>
      <c r="EC167" s="59" t="str">
        <f>IFERROR(IF(EC$4="","",SUMIFS(Data!$E:$E,Data!$B:$B,'Data Tables'!$C167,Data!$C:$C,'Data Tables'!EC$4,Data!$D:$D,'Data Tables'!DW$3)),"")</f>
        <v/>
      </c>
      <c r="ED167" s="59" t="str">
        <f>IFERROR(IF(ED$4="","",SUMIFS(Data!$E:$E,Data!$B:$B,'Data Tables'!$C167,Data!$C:$C,'Data Tables'!ED$4,Data!$D:$D,'Data Tables'!DW$3)),"")</f>
        <v/>
      </c>
      <c r="EE167" s="59" t="str">
        <f>IFERROR(IF(EE$4="","",SUMIFS(Data!$E:$E,Data!$B:$B,'Data Tables'!$C167,Data!$C:$C,'Data Tables'!EE$4,Data!$D:$D,'Data Tables'!DW$3)),"")</f>
        <v/>
      </c>
      <c r="EF167" s="59" t="str">
        <f>IFERROR(IF(EF$4="","",SUMIFS(Data!$E:$E,Data!$B:$B,'Data Tables'!$C167,Data!$C:$C,'Data Tables'!EF$4,Data!$D:$D,'Data Tables'!DW$3)),"")</f>
        <v/>
      </c>
      <c r="EH167" s="77">
        <f t="shared" si="326"/>
        <v>0</v>
      </c>
      <c r="EI167" s="79">
        <f t="shared" si="327"/>
        <v>0</v>
      </c>
      <c r="EJ167" s="78">
        <f t="shared" si="328"/>
        <v>0</v>
      </c>
      <c r="EK167" s="78" t="str">
        <f t="shared" si="329"/>
        <v/>
      </c>
      <c r="EL167" s="78" t="str">
        <f t="shared" si="330"/>
        <v/>
      </c>
      <c r="EM167" s="78" t="str">
        <f t="shared" si="331"/>
        <v/>
      </c>
      <c r="EN167" s="78" t="str">
        <f t="shared" si="332"/>
        <v/>
      </c>
      <c r="EO167" s="78" t="str">
        <f t="shared" si="333"/>
        <v/>
      </c>
      <c r="EP167" s="78" t="str">
        <f t="shared" si="334"/>
        <v/>
      </c>
      <c r="EQ167" s="78" t="str">
        <f t="shared" si="335"/>
        <v/>
      </c>
      <c r="ES167" s="61">
        <f>IFERROR(IF(ES$4="","",SUMIFS(Data!$E:$E,Data!$B:$B,'Data Tables'!$C167,Data!$C:$C,'Data Tables'!ES$4,Data!$D:$D,'Data Tables'!ES$3)),"")</f>
        <v>0</v>
      </c>
      <c r="ET167" s="60">
        <f>IFERROR(IF(ET$4="","",SUMIFS(Data!$E:$E,Data!$B:$B,'Data Tables'!$C167,Data!$C:$C,'Data Tables'!ET$4,Data!$D:$D,'Data Tables'!ES$3)),"")</f>
        <v>0</v>
      </c>
      <c r="EU167" s="59">
        <f>IFERROR(IF(EU$4="","",SUMIFS(Data!$E:$E,Data!$B:$B,'Data Tables'!$C167,Data!$C:$C,'Data Tables'!EU$4,Data!$D:$D,'Data Tables'!ES$3)),"")</f>
        <v>0</v>
      </c>
      <c r="EV167" s="59" t="str">
        <f>IFERROR(IF(EV$4="","",SUMIFS(Data!$E:$E,Data!$B:$B,'Data Tables'!$C167,Data!$C:$C,'Data Tables'!EV$4,Data!$D:$D,'Data Tables'!ES$3)),"")</f>
        <v/>
      </c>
      <c r="EW167" s="59" t="str">
        <f>IFERROR(IF(EW$4="","",SUMIFS(Data!$E:$E,Data!$B:$B,'Data Tables'!$C167,Data!$C:$C,'Data Tables'!EW$4,Data!$D:$D,'Data Tables'!ES$3)),"")</f>
        <v/>
      </c>
      <c r="EX167" s="59" t="str">
        <f>IFERROR(IF(EX$4="","",SUMIFS(Data!$E:$E,Data!$B:$B,'Data Tables'!$C167,Data!$C:$C,'Data Tables'!EX$4,Data!$D:$D,'Data Tables'!ES$3)),"")</f>
        <v/>
      </c>
      <c r="EY167" s="59" t="str">
        <f>IFERROR(IF(EY$4="","",SUMIFS(Data!$E:$E,Data!$B:$B,'Data Tables'!$C167,Data!$C:$C,'Data Tables'!EY$4,Data!$D:$D,'Data Tables'!ES$3)),"")</f>
        <v/>
      </c>
      <c r="EZ167" s="59" t="str">
        <f>IFERROR(IF(EZ$4="","",SUMIFS(Data!$E:$E,Data!$B:$B,'Data Tables'!$C167,Data!$C:$C,'Data Tables'!EZ$4,Data!$D:$D,'Data Tables'!ES$3)),"")</f>
        <v/>
      </c>
      <c r="FA167" s="59" t="str">
        <f>IFERROR(IF(FA$4="","",SUMIFS(Data!$E:$E,Data!$B:$B,'Data Tables'!$C167,Data!$C:$C,'Data Tables'!FA$4,Data!$D:$D,'Data Tables'!ES$3)),"")</f>
        <v/>
      </c>
      <c r="FB167" s="59" t="str">
        <f>IFERROR(IF(FB$4="","",SUMIFS(Data!$E:$E,Data!$B:$B,'Data Tables'!$C167,Data!$C:$C,'Data Tables'!FB$4,Data!$D:$D,'Data Tables'!ES$3)),"")</f>
        <v/>
      </c>
      <c r="FD167" s="77">
        <f t="shared" si="336"/>
        <v>0</v>
      </c>
      <c r="FE167" s="79">
        <f t="shared" si="337"/>
        <v>0</v>
      </c>
      <c r="FF167" s="78">
        <f t="shared" si="338"/>
        <v>0</v>
      </c>
      <c r="FG167" s="78" t="str">
        <f t="shared" si="339"/>
        <v/>
      </c>
      <c r="FH167" s="78" t="str">
        <f t="shared" si="340"/>
        <v/>
      </c>
      <c r="FI167" s="78" t="str">
        <f t="shared" si="341"/>
        <v/>
      </c>
      <c r="FJ167" s="78" t="str">
        <f t="shared" si="342"/>
        <v/>
      </c>
      <c r="FK167" s="78" t="str">
        <f t="shared" si="343"/>
        <v/>
      </c>
      <c r="FL167" s="78" t="str">
        <f t="shared" si="344"/>
        <v/>
      </c>
      <c r="FM167" s="78" t="str">
        <f t="shared" si="345"/>
        <v/>
      </c>
      <c r="FO167" s="77">
        <f t="shared" si="346"/>
        <v>0</v>
      </c>
      <c r="FP167" s="79">
        <f t="shared" si="347"/>
        <v>0</v>
      </c>
      <c r="FQ167" s="78">
        <f t="shared" si="348"/>
        <v>0</v>
      </c>
      <c r="FR167" s="78" t="str">
        <f t="shared" si="349"/>
        <v/>
      </c>
      <c r="FS167" s="78" t="str">
        <f t="shared" si="350"/>
        <v/>
      </c>
      <c r="FT167" s="78" t="str">
        <f t="shared" si="351"/>
        <v/>
      </c>
      <c r="FU167" s="78" t="str">
        <f t="shared" si="352"/>
        <v/>
      </c>
      <c r="FV167" s="78" t="str">
        <f t="shared" si="353"/>
        <v/>
      </c>
      <c r="FW167" s="78" t="str">
        <f t="shared" si="354"/>
        <v/>
      </c>
      <c r="FX167" s="78" t="str">
        <f t="shared" si="355"/>
        <v/>
      </c>
      <c r="FZ167" s="61">
        <f>IFERROR(IF(FZ$4="","",SUMIFS(Data!$E:$E,Data!$B:$B,'Data Tables'!$C167,Data!$C:$C,'Data Tables'!FZ$4,Data!$D:$D,'Data Tables'!FZ$3)),"")</f>
        <v>0</v>
      </c>
      <c r="GA167" s="60">
        <f>IFERROR(IF(GA$4="","",SUMIFS(Data!$E:$E,Data!$B:$B,'Data Tables'!$C167,Data!$C:$C,'Data Tables'!GA$4,Data!$D:$D,'Data Tables'!FZ$3)),"")</f>
        <v>0</v>
      </c>
      <c r="GB167" s="59">
        <f>IFERROR(IF(GB$4="","",SUMIFS(Data!$E:$E,Data!$B:$B,'Data Tables'!$C167,Data!$C:$C,'Data Tables'!GB$4,Data!$D:$D,'Data Tables'!FZ$3)),"")</f>
        <v>0</v>
      </c>
      <c r="GC167" s="59" t="str">
        <f>IFERROR(IF(GC$4="","",SUMIFS(Data!$E:$E,Data!$B:$B,'Data Tables'!$C167,Data!$C:$C,'Data Tables'!GC$4,Data!$D:$D,'Data Tables'!FZ$3)),"")</f>
        <v/>
      </c>
      <c r="GD167" s="59" t="str">
        <f>IFERROR(IF(GD$4="","",SUMIFS(Data!$E:$E,Data!$B:$B,'Data Tables'!$C167,Data!$C:$C,'Data Tables'!GD$4,Data!$D:$D,'Data Tables'!FZ$3)),"")</f>
        <v/>
      </c>
      <c r="GE167" s="59" t="str">
        <f>IFERROR(IF(GE$4="","",SUMIFS(Data!$E:$E,Data!$B:$B,'Data Tables'!$C167,Data!$C:$C,'Data Tables'!GE$4,Data!$D:$D,'Data Tables'!FZ$3)),"")</f>
        <v/>
      </c>
      <c r="GF167" s="59" t="str">
        <f>IFERROR(IF(GF$4="","",SUMIFS(Data!$E:$E,Data!$B:$B,'Data Tables'!$C167,Data!$C:$C,'Data Tables'!GF$4,Data!$D:$D,'Data Tables'!FZ$3)),"")</f>
        <v/>
      </c>
      <c r="GG167" s="59" t="str">
        <f>IFERROR(IF(GG$4="","",SUMIFS(Data!$E:$E,Data!$B:$B,'Data Tables'!$C167,Data!$C:$C,'Data Tables'!GG$4,Data!$D:$D,'Data Tables'!FZ$3)),"")</f>
        <v/>
      </c>
      <c r="GH167" s="59" t="str">
        <f>IFERROR(IF(GH$4="","",SUMIFS(Data!$E:$E,Data!$B:$B,'Data Tables'!$C167,Data!$C:$C,'Data Tables'!GH$4,Data!$D:$D,'Data Tables'!FZ$3)),"")</f>
        <v/>
      </c>
      <c r="GI167" s="59" t="str">
        <f>IFERROR(IF(GI$4="","",SUMIFS(Data!$E:$E,Data!$B:$B,'Data Tables'!$C167,Data!$C:$C,'Data Tables'!GI$4,Data!$D:$D,'Data Tables'!FZ$3)),"")</f>
        <v/>
      </c>
      <c r="GK167" s="61">
        <f>IFERROR(IF(GK$4="","",SUMIFS(Data!$E:$E,Data!$B:$B,'Data Tables'!$C167,Data!$C:$C,'Data Tables'!GK$4,Data!$D:$D,'Data Tables'!GK$3)),"")</f>
        <v>0</v>
      </c>
      <c r="GL167" s="60">
        <f>IFERROR(IF(GL$4="","",SUMIFS(Data!$E:$E,Data!$B:$B,'Data Tables'!$C167,Data!$C:$C,'Data Tables'!GL$4,Data!$D:$D,'Data Tables'!GK$3)),"")</f>
        <v>0</v>
      </c>
      <c r="GM167" s="59">
        <f>IFERROR(IF(GM$4="","",SUMIFS(Data!$E:$E,Data!$B:$B,'Data Tables'!$C167,Data!$C:$C,'Data Tables'!GM$4,Data!$D:$D,'Data Tables'!GK$3)),"")</f>
        <v>0</v>
      </c>
      <c r="GN167" s="59" t="str">
        <f>IFERROR(IF(GN$4="","",SUMIFS(Data!$E:$E,Data!$B:$B,'Data Tables'!$C167,Data!$C:$C,'Data Tables'!GN$4,Data!$D:$D,'Data Tables'!GK$3)),"")</f>
        <v/>
      </c>
      <c r="GO167" s="59" t="str">
        <f>IFERROR(IF(GO$4="","",SUMIFS(Data!$E:$E,Data!$B:$B,'Data Tables'!$C167,Data!$C:$C,'Data Tables'!GO$4,Data!$D:$D,'Data Tables'!GK$3)),"")</f>
        <v/>
      </c>
      <c r="GP167" s="59" t="str">
        <f>IFERROR(IF(GP$4="","",SUMIFS(Data!$E:$E,Data!$B:$B,'Data Tables'!$C167,Data!$C:$C,'Data Tables'!GP$4,Data!$D:$D,'Data Tables'!GK$3)),"")</f>
        <v/>
      </c>
      <c r="GQ167" s="59" t="str">
        <f>IFERROR(IF(GQ$4="","",SUMIFS(Data!$E:$E,Data!$B:$B,'Data Tables'!$C167,Data!$C:$C,'Data Tables'!GQ$4,Data!$D:$D,'Data Tables'!GK$3)),"")</f>
        <v/>
      </c>
      <c r="GR167" s="59" t="str">
        <f>IFERROR(IF(GR$4="","",SUMIFS(Data!$E:$E,Data!$B:$B,'Data Tables'!$C167,Data!$C:$C,'Data Tables'!GR$4,Data!$D:$D,'Data Tables'!GK$3)),"")</f>
        <v/>
      </c>
      <c r="GS167" s="59" t="str">
        <f>IFERROR(IF(GS$4="","",SUMIFS(Data!$E:$E,Data!$B:$B,'Data Tables'!$C167,Data!$C:$C,'Data Tables'!GS$4,Data!$D:$D,'Data Tables'!GK$3)),"")</f>
        <v/>
      </c>
      <c r="GT167" s="59" t="str">
        <f>IFERROR(IF(GT$4="","",SUMIFS(Data!$E:$E,Data!$B:$B,'Data Tables'!$C167,Data!$C:$C,'Data Tables'!GT$4,Data!$D:$D,'Data Tables'!GK$3)),"")</f>
        <v/>
      </c>
      <c r="GV167" s="59"/>
      <c r="GW167" s="59"/>
      <c r="GX167" s="60"/>
      <c r="GY167" s="59"/>
      <c r="HA167" s="59"/>
      <c r="HB167" s="59"/>
      <c r="HC167" s="60"/>
      <c r="HD167" s="59"/>
      <c r="HF167" s="59"/>
      <c r="HG167" s="59"/>
      <c r="HH167" s="60"/>
      <c r="HI167" s="59"/>
      <c r="HK167" s="59"/>
      <c r="HL167" s="59"/>
      <c r="HM167" s="60"/>
      <c r="HN167" s="59"/>
      <c r="HP167" s="59"/>
      <c r="HQ167" s="59"/>
      <c r="HR167" s="60"/>
      <c r="HS167" s="59"/>
      <c r="HU167" s="59"/>
      <c r="HV167" s="59"/>
      <c r="HW167" s="60">
        <f>SUM(HR$5:HR167)</f>
        <v>0</v>
      </c>
      <c r="HX167" s="59"/>
      <c r="HZ167" s="59"/>
      <c r="IA167" s="59"/>
      <c r="IB167" s="60"/>
      <c r="IC167" s="61"/>
      <c r="IE167" s="59"/>
      <c r="IF167" s="59"/>
      <c r="IG167" s="60"/>
      <c r="IH167" s="59"/>
      <c r="IJ167" s="33"/>
      <c r="IK167" s="33"/>
      <c r="IL167" s="34"/>
      <c r="IM167" s="35"/>
      <c r="IO167" s="33"/>
      <c r="IP167" s="33"/>
      <c r="IQ167" s="34"/>
      <c r="IR167" s="35"/>
      <c r="IT167" s="33"/>
      <c r="IU167" s="33"/>
      <c r="IV167" s="34"/>
      <c r="IW167" s="35"/>
      <c r="IY167" s="33"/>
      <c r="IZ167" s="33"/>
      <c r="JA167" s="34"/>
      <c r="JB167" s="35"/>
      <c r="JF167" s="35" t="e">
        <f t="shared" si="303"/>
        <v>#VALUE!</v>
      </c>
      <c r="JH167" s="35" t="e">
        <f t="shared" si="304"/>
        <v>#VALUE!</v>
      </c>
    </row>
    <row r="168" spans="2:268" s="1" customFormat="1" ht="12.75" customHeight="1" x14ac:dyDescent="0.2">
      <c r="B168" s="16">
        <f t="shared" si="357"/>
        <v>164</v>
      </c>
      <c r="C168" s="58">
        <f t="shared" si="356"/>
        <v>4992</v>
      </c>
      <c r="F168" s="61">
        <f>IFERROR(IF(F$4="","",SUMIFS(Data!$E:$E,Data!$B:$B,'Data Tables'!$C168,Data!$C:$C,'Data Tables'!F$4,Data!$D:$D,'Data Tables'!F$3)),"")</f>
        <v>0</v>
      </c>
      <c r="G168" s="60">
        <f>IFERROR(IF(G$4="","",SUMIFS(Data!$E:$E,Data!$B:$B,'Data Tables'!$C168,Data!$C:$C,'Data Tables'!G$4,Data!$D:$D,'Data Tables'!F$3)),"")</f>
        <v>0</v>
      </c>
      <c r="H168" s="59">
        <f>IFERROR(IF(H$4="","",SUMIFS(Data!$E:$E,Data!$B:$B,'Data Tables'!$C168,Data!$C:$C,'Data Tables'!H$4,Data!$D:$D,'Data Tables'!F$3)),"")</f>
        <v>0</v>
      </c>
      <c r="I168" s="59" t="str">
        <f>IFERROR(IF(I$4="","",SUMIFS(Data!$E:$E,Data!$B:$B,'Data Tables'!$C168,Data!$C:$C,'Data Tables'!I$4,Data!$D:$D,'Data Tables'!F$3)),"")</f>
        <v/>
      </c>
      <c r="J168" s="59" t="str">
        <f>IFERROR(IF(J$4="","",SUMIFS(Data!$E:$E,Data!$B:$B,'Data Tables'!$C168,Data!$C:$C,'Data Tables'!J$4,Data!$D:$D,'Data Tables'!F$3)),"")</f>
        <v/>
      </c>
      <c r="K168" s="59" t="str">
        <f>IFERROR(IF(K$4="","",SUMIFS(Data!$E:$E,Data!$B:$B,'Data Tables'!$C168,Data!$C:$C,'Data Tables'!K$4,Data!$D:$D,'Data Tables'!F$3)),"")</f>
        <v/>
      </c>
      <c r="L168" s="59" t="str">
        <f>IFERROR(IF(L$4="","",SUMIFS(Data!$E:$E,Data!$B:$B,'Data Tables'!$C168,Data!$C:$C,'Data Tables'!L$4,Data!$D:$D,'Data Tables'!F$3)),"")</f>
        <v/>
      </c>
      <c r="M168" s="59" t="str">
        <f>IFERROR(IF(M$4="","",SUMIFS(Data!$E:$E,Data!$B:$B,'Data Tables'!$C168,Data!$C:$C,'Data Tables'!M$4,Data!$D:$D,'Data Tables'!F$3)),"")</f>
        <v/>
      </c>
      <c r="N168" s="59" t="str">
        <f>IFERROR(IF(N$4="","",SUMIFS(Data!$E:$E,Data!$B:$B,'Data Tables'!$C168,Data!$C:$C,'Data Tables'!N$4,Data!$D:$D,'Data Tables'!F$3)),"")</f>
        <v/>
      </c>
      <c r="O168" s="59" t="str">
        <f>IFERROR(IF(O$4="","",SUMIFS(Data!$E:$E,Data!$B:$B,'Data Tables'!$C168,Data!$C:$C,'Data Tables'!O$4,Data!$D:$D,'Data Tables'!F$3)),"")</f>
        <v/>
      </c>
      <c r="Q168" s="61">
        <f>IFERROR(IF(Q$4="","",SUMIFS(Data!$E:$E,Data!$B:$B,'Data Tables'!$C168,Data!$C:$C,'Data Tables'!Q$4,Data!$D:$D,'Data Tables'!Q$3)),"")</f>
        <v>0</v>
      </c>
      <c r="R168" s="60">
        <f>IFERROR(IF(R$4="","",SUMIFS(Data!$E:$E,Data!$B:$B,'Data Tables'!$C168,Data!$C:$C,'Data Tables'!R$4,Data!$D:$D,'Data Tables'!Q$3)),"")</f>
        <v>0</v>
      </c>
      <c r="S168" s="59">
        <f>IFERROR(IF(S$4="","",SUMIFS(Data!$E:$E,Data!$B:$B,'Data Tables'!$C168,Data!$C:$C,'Data Tables'!S$4,Data!$D:$D,'Data Tables'!Q$3)),"")</f>
        <v>0</v>
      </c>
      <c r="T168" s="59" t="str">
        <f>IFERROR(IF(T$4="","",SUMIFS(Data!$E:$E,Data!$B:$B,'Data Tables'!$C168,Data!$C:$C,'Data Tables'!T$4,Data!$D:$D,'Data Tables'!Q$3)),"")</f>
        <v/>
      </c>
      <c r="U168" s="59" t="str">
        <f>IFERROR(IF(U$4="","",SUMIFS(Data!$E:$E,Data!$B:$B,'Data Tables'!$C168,Data!$C:$C,'Data Tables'!U$4,Data!$D:$D,'Data Tables'!Q$3)),"")</f>
        <v/>
      </c>
      <c r="V168" s="59" t="str">
        <f>IFERROR(IF(V$4="","",SUMIFS(Data!$E:$E,Data!$B:$B,'Data Tables'!$C168,Data!$C:$C,'Data Tables'!V$4,Data!$D:$D,'Data Tables'!Q$3)),"")</f>
        <v/>
      </c>
      <c r="W168" s="59" t="str">
        <f>IFERROR(IF(W$4="","",SUMIFS(Data!$E:$E,Data!$B:$B,'Data Tables'!$C168,Data!$C:$C,'Data Tables'!W$4,Data!$D:$D,'Data Tables'!Q$3)),"")</f>
        <v/>
      </c>
      <c r="X168" s="59" t="str">
        <f>IFERROR(IF(X$4="","",SUMIFS(Data!$E:$E,Data!$B:$B,'Data Tables'!$C168,Data!$C:$C,'Data Tables'!X$4,Data!$D:$D,'Data Tables'!Q$3)),"")</f>
        <v/>
      </c>
      <c r="Y168" s="59" t="str">
        <f>IFERROR(IF(Y$4="","",SUMIFS(Data!$E:$E,Data!$B:$B,'Data Tables'!$C168,Data!$C:$C,'Data Tables'!Y$4,Data!$D:$D,'Data Tables'!Q$3)),"")</f>
        <v/>
      </c>
      <c r="Z168" s="59" t="str">
        <f>IFERROR(IF(Z$4="","",SUMIFS(Data!$E:$E,Data!$B:$B,'Data Tables'!$C168,Data!$C:$C,'Data Tables'!Z$4,Data!$D:$D,'Data Tables'!Q$3)),"")</f>
        <v/>
      </c>
      <c r="AB168" s="61">
        <f>IFERROR(IF(AB$4="","",SUMIFS(Data!$E:$E,Data!$B:$B,'Data Tables'!$C168,Data!$C:$C,'Data Tables'!AB$4,Data!$D:$D,'Data Tables'!AB$3)),"")</f>
        <v>0</v>
      </c>
      <c r="AC168" s="60">
        <f>IFERROR(IF(AC$4="","",SUMIFS(Data!$E:$E,Data!$B:$B,'Data Tables'!$C168,Data!$C:$C,'Data Tables'!AC$4,Data!$D:$D,'Data Tables'!AB$3)),"")</f>
        <v>0</v>
      </c>
      <c r="AD168" s="59">
        <f>IFERROR(IF(AD$4="","",SUMIFS(Data!$E:$E,Data!$B:$B,'Data Tables'!$C168,Data!$C:$C,'Data Tables'!AD$4,Data!$D:$D,'Data Tables'!AB$3)),"")</f>
        <v>0</v>
      </c>
      <c r="AE168" s="59" t="str">
        <f>IFERROR(IF(AE$4="","",SUMIFS(Data!$E:$E,Data!$B:$B,'Data Tables'!$C168,Data!$C:$C,'Data Tables'!AE$4,Data!$D:$D,'Data Tables'!AB$3)),"")</f>
        <v/>
      </c>
      <c r="AF168" s="59" t="str">
        <f>IFERROR(IF(AF$4="","",SUMIFS(Data!$E:$E,Data!$B:$B,'Data Tables'!$C168,Data!$C:$C,'Data Tables'!AF$4,Data!$D:$D,'Data Tables'!AB$3)),"")</f>
        <v/>
      </c>
      <c r="AG168" s="59" t="str">
        <f>IFERROR(IF(AG$4="","",SUMIFS(Data!$E:$E,Data!$B:$B,'Data Tables'!$C168,Data!$C:$C,'Data Tables'!AG$4,Data!$D:$D,'Data Tables'!AB$3)),"")</f>
        <v/>
      </c>
      <c r="AH168" s="59" t="str">
        <f>IFERROR(IF(AH$4="","",SUMIFS(Data!$E:$E,Data!$B:$B,'Data Tables'!$C168,Data!$C:$C,'Data Tables'!AH$4,Data!$D:$D,'Data Tables'!AB$3)),"")</f>
        <v/>
      </c>
      <c r="AI168" s="59" t="str">
        <f>IFERROR(IF(AI$4="","",SUMIFS(Data!$E:$E,Data!$B:$B,'Data Tables'!$C168,Data!$C:$C,'Data Tables'!AI$4,Data!$D:$D,'Data Tables'!AB$3)),"")</f>
        <v/>
      </c>
      <c r="AJ168" s="59" t="str">
        <f>IFERROR(IF(AJ$4="","",SUMIFS(Data!$E:$E,Data!$B:$B,'Data Tables'!$C168,Data!$C:$C,'Data Tables'!AJ$4,Data!$D:$D,'Data Tables'!AB$3)),"")</f>
        <v/>
      </c>
      <c r="AK168" s="59" t="str">
        <f>IFERROR(IF(AK$4="","",SUMIFS(Data!$E:$E,Data!$B:$B,'Data Tables'!$C168,Data!$C:$C,'Data Tables'!AK$4,Data!$D:$D,'Data Tables'!AB$3)),"")</f>
        <v/>
      </c>
      <c r="AM168" s="61">
        <f>IFERROR(IF(AM$4="","",SUMIFS(Data!$E:$E,Data!$B:$B,'Data Tables'!$C168,Data!$C:$C,'Data Tables'!AM$4,Data!$D:$D,'Data Tables'!AM$3)),"")</f>
        <v>0</v>
      </c>
      <c r="AN168" s="60">
        <f>IFERROR(IF(AN$4="","",SUMIFS(Data!$E:$E,Data!$B:$B,'Data Tables'!$C168,Data!$C:$C,'Data Tables'!AN$4,Data!$D:$D,'Data Tables'!AM$3)),"")</f>
        <v>0</v>
      </c>
      <c r="AO168" s="59">
        <f>IFERROR(IF(AO$4="","",SUMIFS(Data!$E:$E,Data!$B:$B,'Data Tables'!$C168,Data!$C:$C,'Data Tables'!AO$4,Data!$D:$D,'Data Tables'!AM$3)),"")</f>
        <v>0</v>
      </c>
      <c r="AP168" s="59" t="str">
        <f>IFERROR(IF(AP$4="","",SUMIFS(Data!$E:$E,Data!$B:$B,'Data Tables'!$C168,Data!$C:$C,'Data Tables'!AP$4,Data!$D:$D,'Data Tables'!AM$3)),"")</f>
        <v/>
      </c>
      <c r="AQ168" s="59" t="str">
        <f>IFERROR(IF(AQ$4="","",SUMIFS(Data!$E:$E,Data!$B:$B,'Data Tables'!$C168,Data!$C:$C,'Data Tables'!AQ$4,Data!$D:$D,'Data Tables'!AM$3)),"")</f>
        <v/>
      </c>
      <c r="AR168" s="59" t="str">
        <f>IFERROR(IF(AR$4="","",SUMIFS(Data!$E:$E,Data!$B:$B,'Data Tables'!$C168,Data!$C:$C,'Data Tables'!AR$4,Data!$D:$D,'Data Tables'!AM$3)),"")</f>
        <v/>
      </c>
      <c r="AS168" s="59" t="str">
        <f>IFERROR(IF(AS$4="","",SUMIFS(Data!$E:$E,Data!$B:$B,'Data Tables'!$C168,Data!$C:$C,'Data Tables'!AS$4,Data!$D:$D,'Data Tables'!AM$3)),"")</f>
        <v/>
      </c>
      <c r="AT168" s="59" t="str">
        <f>IFERROR(IF(AT$4="","",SUMIFS(Data!$E:$E,Data!$B:$B,'Data Tables'!$C168,Data!$C:$C,'Data Tables'!AT$4,Data!$D:$D,'Data Tables'!AM$3)),"")</f>
        <v/>
      </c>
      <c r="AU168" s="59" t="str">
        <f>IFERROR(IF(AU$4="","",SUMIFS(Data!$E:$E,Data!$B:$B,'Data Tables'!$C168,Data!$C:$C,'Data Tables'!AU$4,Data!$D:$D,'Data Tables'!AM$3)),"")</f>
        <v/>
      </c>
      <c r="AV168" s="59" t="str">
        <f>IFERROR(IF(AV$4="","",SUMIFS(Data!$E:$E,Data!$B:$B,'Data Tables'!$C168,Data!$C:$C,'Data Tables'!AV$4,Data!$D:$D,'Data Tables'!AM$3)),"")</f>
        <v/>
      </c>
      <c r="AX168" s="74">
        <f t="shared" si="283"/>
        <v>0</v>
      </c>
      <c r="AY168" s="75">
        <f t="shared" si="284"/>
        <v>0</v>
      </c>
      <c r="AZ168" s="76">
        <f t="shared" si="285"/>
        <v>0</v>
      </c>
      <c r="BA168" s="76" t="str">
        <f t="shared" si="286"/>
        <v/>
      </c>
      <c r="BB168" s="76" t="str">
        <f t="shared" si="287"/>
        <v/>
      </c>
      <c r="BC168" s="76" t="str">
        <f t="shared" si="288"/>
        <v/>
      </c>
      <c r="BD168" s="76" t="str">
        <f t="shared" si="289"/>
        <v/>
      </c>
      <c r="BE168" s="76" t="str">
        <f t="shared" si="290"/>
        <v/>
      </c>
      <c r="BF168" s="76" t="str">
        <f t="shared" si="291"/>
        <v/>
      </c>
      <c r="BG168" s="76" t="str">
        <f t="shared" si="292"/>
        <v/>
      </c>
      <c r="BI168" s="61">
        <f>IFERROR(IF(BI$4="","",SUMIFS(Data!$E:$E,Data!$B:$B,'Data Tables'!$C168,Data!$C:$C,'Data Tables'!BI$4,Data!$D:$D,'Data Tables'!BI$3)),"")</f>
        <v>0</v>
      </c>
      <c r="BJ168" s="60">
        <f>IFERROR(IF(BJ$4="","",SUMIFS(Data!$E:$E,Data!$B:$B,'Data Tables'!$C168,Data!$C:$C,'Data Tables'!BJ$4,Data!$D:$D,'Data Tables'!BI$3)),"")</f>
        <v>0</v>
      </c>
      <c r="BK168" s="59">
        <f>IFERROR(IF(BK$4="","",SUMIFS(Data!$E:$E,Data!$B:$B,'Data Tables'!$C168,Data!$C:$C,'Data Tables'!BK$4,Data!$D:$D,'Data Tables'!BI$3)),"")</f>
        <v>0</v>
      </c>
      <c r="BL168" s="59" t="str">
        <f>IFERROR(IF(BL$4="","",SUMIFS(Data!$E:$E,Data!$B:$B,'Data Tables'!$C168,Data!$C:$C,'Data Tables'!BL$4,Data!$D:$D,'Data Tables'!BI$3)),"")</f>
        <v/>
      </c>
      <c r="BM168" s="59" t="str">
        <f>IFERROR(IF(BM$4="","",SUMIFS(Data!$E:$E,Data!$B:$B,'Data Tables'!$C168,Data!$C:$C,'Data Tables'!BM$4,Data!$D:$D,'Data Tables'!BI$3)),"")</f>
        <v/>
      </c>
      <c r="BN168" s="59" t="str">
        <f>IFERROR(IF(BN$4="","",SUMIFS(Data!$E:$E,Data!$B:$B,'Data Tables'!$C168,Data!$C:$C,'Data Tables'!BN$4,Data!$D:$D,'Data Tables'!BI$3)),"")</f>
        <v/>
      </c>
      <c r="BO168" s="59" t="str">
        <f>IFERROR(IF(BO$4="","",SUMIFS(Data!$E:$E,Data!$B:$B,'Data Tables'!$C168,Data!$C:$C,'Data Tables'!BO$4,Data!$D:$D,'Data Tables'!BI$3)),"")</f>
        <v/>
      </c>
      <c r="BP168" s="59" t="str">
        <f>IFERROR(IF(BP$4="","",SUMIFS(Data!$E:$E,Data!$B:$B,'Data Tables'!$C168,Data!$C:$C,'Data Tables'!BP$4,Data!$D:$D,'Data Tables'!BI$3)),"")</f>
        <v/>
      </c>
      <c r="BQ168" s="59" t="str">
        <f>IFERROR(IF(BQ$4="","",SUMIFS(Data!$E:$E,Data!$B:$B,'Data Tables'!$C168,Data!$C:$C,'Data Tables'!BQ$4,Data!$D:$D,'Data Tables'!BI$3)),"")</f>
        <v/>
      </c>
      <c r="BR168" s="59" t="str">
        <f>IFERROR(IF(BR$4="","",SUMIFS(Data!$E:$E,Data!$B:$B,'Data Tables'!$C168,Data!$C:$C,'Data Tables'!BR$4,Data!$D:$D,'Data Tables'!BI$3)),"")</f>
        <v/>
      </c>
      <c r="BT168" s="74">
        <f t="shared" si="293"/>
        <v>0</v>
      </c>
      <c r="BU168" s="79">
        <f t="shared" si="294"/>
        <v>0</v>
      </c>
      <c r="BV168" s="78">
        <f t="shared" si="295"/>
        <v>0</v>
      </c>
      <c r="BW168" s="78" t="str">
        <f t="shared" si="296"/>
        <v/>
      </c>
      <c r="BX168" s="78" t="str">
        <f t="shared" si="297"/>
        <v/>
      </c>
      <c r="BY168" s="78" t="str">
        <f t="shared" si="298"/>
        <v/>
      </c>
      <c r="BZ168" s="78" t="str">
        <f t="shared" si="299"/>
        <v/>
      </c>
      <c r="CA168" s="78" t="str">
        <f t="shared" si="300"/>
        <v/>
      </c>
      <c r="CB168" s="78" t="str">
        <f t="shared" si="301"/>
        <v/>
      </c>
      <c r="CC168" s="78" t="str">
        <f t="shared" si="302"/>
        <v/>
      </c>
      <c r="CE168" s="61">
        <f>IFERROR(IF(CE$4="","",SUMIFS(Data!$E:$E,Data!$B:$B,'Data Tables'!$C168,Data!$C:$C,'Data Tables'!CE$4,Data!$D:$D,'Data Tables'!CE$3)),"")</f>
        <v>0</v>
      </c>
      <c r="CF168" s="60">
        <f>IFERROR(IF(CF$4="","",SUMIFS(Data!$E:$E,Data!$B:$B,'Data Tables'!$C168,Data!$C:$C,'Data Tables'!CF$4,Data!$D:$D,'Data Tables'!CE$3)),"")</f>
        <v>0</v>
      </c>
      <c r="CG168" s="59">
        <f>IFERROR(IF(CG$4="","",SUMIFS(Data!$E:$E,Data!$B:$B,'Data Tables'!$C168,Data!$C:$C,'Data Tables'!CG$4,Data!$D:$D,'Data Tables'!CE$3)),"")</f>
        <v>0</v>
      </c>
      <c r="CH168" s="59" t="str">
        <f>IFERROR(IF(CH$4="","",SUMIFS(Data!$E:$E,Data!$B:$B,'Data Tables'!$C168,Data!$C:$C,'Data Tables'!CH$4,Data!$D:$D,'Data Tables'!CE$3)),"")</f>
        <v/>
      </c>
      <c r="CI168" s="59" t="str">
        <f>IFERROR(IF(CI$4="","",SUMIFS(Data!$E:$E,Data!$B:$B,'Data Tables'!$C168,Data!$C:$C,'Data Tables'!CI$4,Data!$D:$D,'Data Tables'!CE$3)),"")</f>
        <v/>
      </c>
      <c r="CJ168" s="59" t="str">
        <f>IFERROR(IF(CJ$4="","",SUMIFS(Data!$E:$E,Data!$B:$B,'Data Tables'!$C168,Data!$C:$C,'Data Tables'!CJ$4,Data!$D:$D,'Data Tables'!CE$3)),"")</f>
        <v/>
      </c>
      <c r="CK168" s="59" t="str">
        <f>IFERROR(IF(CK$4="","",SUMIFS(Data!$E:$E,Data!$B:$B,'Data Tables'!$C168,Data!$C:$C,'Data Tables'!CK$4,Data!$D:$D,'Data Tables'!CE$3)),"")</f>
        <v/>
      </c>
      <c r="CL168" s="59" t="str">
        <f>IFERROR(IF(CL$4="","",SUMIFS(Data!$E:$E,Data!$B:$B,'Data Tables'!$C168,Data!$C:$C,'Data Tables'!CL$4,Data!$D:$D,'Data Tables'!CE$3)),"")</f>
        <v/>
      </c>
      <c r="CM168" s="59" t="str">
        <f>IFERROR(IF(CM$4="","",SUMIFS(Data!$E:$E,Data!$B:$B,'Data Tables'!$C168,Data!$C:$C,'Data Tables'!CM$4,Data!$D:$D,'Data Tables'!CE$3)),"")</f>
        <v/>
      </c>
      <c r="CN168" s="59" t="str">
        <f>IFERROR(IF(CN$4="","",SUMIFS(Data!$E:$E,Data!$B:$B,'Data Tables'!$C168,Data!$C:$C,'Data Tables'!CN$4,Data!$D:$D,'Data Tables'!CE$3)),"")</f>
        <v/>
      </c>
      <c r="CP168" s="61">
        <f>IFERROR(IF(CP$4="","",SUMIFS(Data!$E:$E,Data!$B:$B,'Data Tables'!$C168,Data!$C:$C,'Data Tables'!CP$4,Data!$D:$D,'Data Tables'!CP$3)),"")</f>
        <v>0</v>
      </c>
      <c r="CQ168" s="60">
        <f>IFERROR(IF(CQ$4="","",SUMIFS(Data!$E:$E,Data!$B:$B,'Data Tables'!$C168,Data!$C:$C,'Data Tables'!CQ$4,Data!$D:$D,'Data Tables'!CP$3)),"")</f>
        <v>0</v>
      </c>
      <c r="CR168" s="59">
        <f>IFERROR(IF(CR$4="","",SUMIFS(Data!$E:$E,Data!$B:$B,'Data Tables'!$C168,Data!$C:$C,'Data Tables'!CR$4,Data!$D:$D,'Data Tables'!CP$3)),"")</f>
        <v>0</v>
      </c>
      <c r="CS168" s="59" t="str">
        <f>IFERROR(IF(CS$4="","",SUMIFS(Data!$E:$E,Data!$B:$B,'Data Tables'!$C168,Data!$C:$C,'Data Tables'!CS$4,Data!$D:$D,'Data Tables'!CP$3)),"")</f>
        <v/>
      </c>
      <c r="CT168" s="59" t="str">
        <f>IFERROR(IF(CT$4="","",SUMIFS(Data!$E:$E,Data!$B:$B,'Data Tables'!$C168,Data!$C:$C,'Data Tables'!CT$4,Data!$D:$D,'Data Tables'!CP$3)),"")</f>
        <v/>
      </c>
      <c r="CU168" s="59" t="str">
        <f>IFERROR(IF(CU$4="","",SUMIFS(Data!$E:$E,Data!$B:$B,'Data Tables'!$C168,Data!$C:$C,'Data Tables'!CU$4,Data!$D:$D,'Data Tables'!CP$3)),"")</f>
        <v/>
      </c>
      <c r="CV168" s="59" t="str">
        <f>IFERROR(IF(CV$4="","",SUMIFS(Data!$E:$E,Data!$B:$B,'Data Tables'!$C168,Data!$C:$C,'Data Tables'!CV$4,Data!$D:$D,'Data Tables'!CP$3)),"")</f>
        <v/>
      </c>
      <c r="CW168" s="59" t="str">
        <f>IFERROR(IF(CW$4="","",SUMIFS(Data!$E:$E,Data!$B:$B,'Data Tables'!$C168,Data!$C:$C,'Data Tables'!CW$4,Data!$D:$D,'Data Tables'!CP$3)),"")</f>
        <v/>
      </c>
      <c r="CX168" s="59" t="str">
        <f>IFERROR(IF(CX$4="","",SUMIFS(Data!$E:$E,Data!$B:$B,'Data Tables'!$C168,Data!$C:$C,'Data Tables'!CX$4,Data!$D:$D,'Data Tables'!CP$3)),"")</f>
        <v/>
      </c>
      <c r="CY168" s="59" t="str">
        <f>IFERROR(IF(CY$4="","",SUMIFS(Data!$E:$E,Data!$B:$B,'Data Tables'!$C168,Data!$C:$C,'Data Tables'!CY$4,Data!$D:$D,'Data Tables'!CP$3)),"")</f>
        <v/>
      </c>
      <c r="DA168" s="77">
        <f t="shared" si="306"/>
        <v>0</v>
      </c>
      <c r="DB168" s="79">
        <f t="shared" si="307"/>
        <v>0</v>
      </c>
      <c r="DC168" s="78">
        <f t="shared" si="308"/>
        <v>0</v>
      </c>
      <c r="DD168" s="78" t="str">
        <f t="shared" si="309"/>
        <v/>
      </c>
      <c r="DE168" s="78" t="str">
        <f t="shared" si="310"/>
        <v/>
      </c>
      <c r="DF168" s="78" t="str">
        <f t="shared" si="311"/>
        <v/>
      </c>
      <c r="DG168" s="78" t="str">
        <f t="shared" si="312"/>
        <v/>
      </c>
      <c r="DH168" s="78" t="str">
        <f t="shared" si="313"/>
        <v/>
      </c>
      <c r="DI168" s="78" t="str">
        <f t="shared" si="314"/>
        <v/>
      </c>
      <c r="DJ168" s="78" t="str">
        <f t="shared" si="315"/>
        <v/>
      </c>
      <c r="DL168" s="77">
        <f t="shared" si="316"/>
        <v>0</v>
      </c>
      <c r="DM168" s="79">
        <f t="shared" si="317"/>
        <v>0</v>
      </c>
      <c r="DN168" s="78">
        <f t="shared" si="318"/>
        <v>0</v>
      </c>
      <c r="DO168" s="78" t="str">
        <f t="shared" si="319"/>
        <v/>
      </c>
      <c r="DP168" s="78" t="str">
        <f t="shared" si="320"/>
        <v/>
      </c>
      <c r="DQ168" s="78" t="str">
        <f t="shared" si="321"/>
        <v/>
      </c>
      <c r="DR168" s="78" t="str">
        <f t="shared" si="322"/>
        <v/>
      </c>
      <c r="DS168" s="78" t="str">
        <f t="shared" si="323"/>
        <v/>
      </c>
      <c r="DT168" s="78" t="str">
        <f t="shared" si="324"/>
        <v/>
      </c>
      <c r="DU168" s="78" t="str">
        <f t="shared" si="325"/>
        <v/>
      </c>
      <c r="DW168" s="61">
        <f>IFERROR(IF(DW$4="","",SUMIFS(Data!$E:$E,Data!$B:$B,'Data Tables'!$C168,Data!$C:$C,'Data Tables'!DW$4,Data!$D:$D,'Data Tables'!DW$3)),"")</f>
        <v>0</v>
      </c>
      <c r="DX168" s="60">
        <f>IFERROR(IF(DX$4="","",SUMIFS(Data!$E:$E,Data!$B:$B,'Data Tables'!$C168,Data!$C:$C,'Data Tables'!DX$4,Data!$D:$D,'Data Tables'!DW$3)),"")</f>
        <v>0</v>
      </c>
      <c r="DY168" s="59">
        <f>IFERROR(IF(DY$4="","",SUMIFS(Data!$E:$E,Data!$B:$B,'Data Tables'!$C168,Data!$C:$C,'Data Tables'!DY$4,Data!$D:$D,'Data Tables'!DW$3)),"")</f>
        <v>0</v>
      </c>
      <c r="DZ168" s="59" t="str">
        <f>IFERROR(IF(DZ$4="","",SUMIFS(Data!$E:$E,Data!$B:$B,'Data Tables'!$C168,Data!$C:$C,'Data Tables'!DZ$4,Data!$D:$D,'Data Tables'!DW$3)),"")</f>
        <v/>
      </c>
      <c r="EA168" s="59" t="str">
        <f>IFERROR(IF(EA$4="","",SUMIFS(Data!$E:$E,Data!$B:$B,'Data Tables'!$C168,Data!$C:$C,'Data Tables'!EA$4,Data!$D:$D,'Data Tables'!DW$3)),"")</f>
        <v/>
      </c>
      <c r="EB168" s="59" t="str">
        <f>IFERROR(IF(EB$4="","",SUMIFS(Data!$E:$E,Data!$B:$B,'Data Tables'!$C168,Data!$C:$C,'Data Tables'!EB$4,Data!$D:$D,'Data Tables'!DW$3)),"")</f>
        <v/>
      </c>
      <c r="EC168" s="59" t="str">
        <f>IFERROR(IF(EC$4="","",SUMIFS(Data!$E:$E,Data!$B:$B,'Data Tables'!$C168,Data!$C:$C,'Data Tables'!EC$4,Data!$D:$D,'Data Tables'!DW$3)),"")</f>
        <v/>
      </c>
      <c r="ED168" s="59" t="str">
        <f>IFERROR(IF(ED$4="","",SUMIFS(Data!$E:$E,Data!$B:$B,'Data Tables'!$C168,Data!$C:$C,'Data Tables'!ED$4,Data!$D:$D,'Data Tables'!DW$3)),"")</f>
        <v/>
      </c>
      <c r="EE168" s="59" t="str">
        <f>IFERROR(IF(EE$4="","",SUMIFS(Data!$E:$E,Data!$B:$B,'Data Tables'!$C168,Data!$C:$C,'Data Tables'!EE$4,Data!$D:$D,'Data Tables'!DW$3)),"")</f>
        <v/>
      </c>
      <c r="EF168" s="59" t="str">
        <f>IFERROR(IF(EF$4="","",SUMIFS(Data!$E:$E,Data!$B:$B,'Data Tables'!$C168,Data!$C:$C,'Data Tables'!EF$4,Data!$D:$D,'Data Tables'!DW$3)),"")</f>
        <v/>
      </c>
      <c r="EH168" s="77">
        <f t="shared" si="326"/>
        <v>0</v>
      </c>
      <c r="EI168" s="79">
        <f t="shared" si="327"/>
        <v>0</v>
      </c>
      <c r="EJ168" s="78">
        <f t="shared" si="328"/>
        <v>0</v>
      </c>
      <c r="EK168" s="78" t="str">
        <f t="shared" si="329"/>
        <v/>
      </c>
      <c r="EL168" s="78" t="str">
        <f t="shared" si="330"/>
        <v/>
      </c>
      <c r="EM168" s="78" t="str">
        <f t="shared" si="331"/>
        <v/>
      </c>
      <c r="EN168" s="78" t="str">
        <f t="shared" si="332"/>
        <v/>
      </c>
      <c r="EO168" s="78" t="str">
        <f t="shared" si="333"/>
        <v/>
      </c>
      <c r="EP168" s="78" t="str">
        <f t="shared" si="334"/>
        <v/>
      </c>
      <c r="EQ168" s="78" t="str">
        <f t="shared" si="335"/>
        <v/>
      </c>
      <c r="ES168" s="61">
        <f>IFERROR(IF(ES$4="","",SUMIFS(Data!$E:$E,Data!$B:$B,'Data Tables'!$C168,Data!$C:$C,'Data Tables'!ES$4,Data!$D:$D,'Data Tables'!ES$3)),"")</f>
        <v>0</v>
      </c>
      <c r="ET168" s="60">
        <f>IFERROR(IF(ET$4="","",SUMIFS(Data!$E:$E,Data!$B:$B,'Data Tables'!$C168,Data!$C:$C,'Data Tables'!ET$4,Data!$D:$D,'Data Tables'!ES$3)),"")</f>
        <v>0</v>
      </c>
      <c r="EU168" s="59">
        <f>IFERROR(IF(EU$4="","",SUMIFS(Data!$E:$E,Data!$B:$B,'Data Tables'!$C168,Data!$C:$C,'Data Tables'!EU$4,Data!$D:$D,'Data Tables'!ES$3)),"")</f>
        <v>0</v>
      </c>
      <c r="EV168" s="59" t="str">
        <f>IFERROR(IF(EV$4="","",SUMIFS(Data!$E:$E,Data!$B:$B,'Data Tables'!$C168,Data!$C:$C,'Data Tables'!EV$4,Data!$D:$D,'Data Tables'!ES$3)),"")</f>
        <v/>
      </c>
      <c r="EW168" s="59" t="str">
        <f>IFERROR(IF(EW$4="","",SUMIFS(Data!$E:$E,Data!$B:$B,'Data Tables'!$C168,Data!$C:$C,'Data Tables'!EW$4,Data!$D:$D,'Data Tables'!ES$3)),"")</f>
        <v/>
      </c>
      <c r="EX168" s="59" t="str">
        <f>IFERROR(IF(EX$4="","",SUMIFS(Data!$E:$E,Data!$B:$B,'Data Tables'!$C168,Data!$C:$C,'Data Tables'!EX$4,Data!$D:$D,'Data Tables'!ES$3)),"")</f>
        <v/>
      </c>
      <c r="EY168" s="59" t="str">
        <f>IFERROR(IF(EY$4="","",SUMIFS(Data!$E:$E,Data!$B:$B,'Data Tables'!$C168,Data!$C:$C,'Data Tables'!EY$4,Data!$D:$D,'Data Tables'!ES$3)),"")</f>
        <v/>
      </c>
      <c r="EZ168" s="59" t="str">
        <f>IFERROR(IF(EZ$4="","",SUMIFS(Data!$E:$E,Data!$B:$B,'Data Tables'!$C168,Data!$C:$C,'Data Tables'!EZ$4,Data!$D:$D,'Data Tables'!ES$3)),"")</f>
        <v/>
      </c>
      <c r="FA168" s="59" t="str">
        <f>IFERROR(IF(FA$4="","",SUMIFS(Data!$E:$E,Data!$B:$B,'Data Tables'!$C168,Data!$C:$C,'Data Tables'!FA$4,Data!$D:$D,'Data Tables'!ES$3)),"")</f>
        <v/>
      </c>
      <c r="FB168" s="59" t="str">
        <f>IFERROR(IF(FB$4="","",SUMIFS(Data!$E:$E,Data!$B:$B,'Data Tables'!$C168,Data!$C:$C,'Data Tables'!FB$4,Data!$D:$D,'Data Tables'!ES$3)),"")</f>
        <v/>
      </c>
      <c r="FD168" s="77">
        <f t="shared" si="336"/>
        <v>0</v>
      </c>
      <c r="FE168" s="79">
        <f t="shared" si="337"/>
        <v>0</v>
      </c>
      <c r="FF168" s="78">
        <f t="shared" si="338"/>
        <v>0</v>
      </c>
      <c r="FG168" s="78" t="str">
        <f t="shared" si="339"/>
        <v/>
      </c>
      <c r="FH168" s="78" t="str">
        <f t="shared" si="340"/>
        <v/>
      </c>
      <c r="FI168" s="78" t="str">
        <f t="shared" si="341"/>
        <v/>
      </c>
      <c r="FJ168" s="78" t="str">
        <f t="shared" si="342"/>
        <v/>
      </c>
      <c r="FK168" s="78" t="str">
        <f t="shared" si="343"/>
        <v/>
      </c>
      <c r="FL168" s="78" t="str">
        <f t="shared" si="344"/>
        <v/>
      </c>
      <c r="FM168" s="78" t="str">
        <f t="shared" si="345"/>
        <v/>
      </c>
      <c r="FO168" s="77">
        <f t="shared" si="346"/>
        <v>0</v>
      </c>
      <c r="FP168" s="79">
        <f t="shared" si="347"/>
        <v>0</v>
      </c>
      <c r="FQ168" s="78">
        <f t="shared" si="348"/>
        <v>0</v>
      </c>
      <c r="FR168" s="78" t="str">
        <f t="shared" si="349"/>
        <v/>
      </c>
      <c r="FS168" s="78" t="str">
        <f t="shared" si="350"/>
        <v/>
      </c>
      <c r="FT168" s="78" t="str">
        <f t="shared" si="351"/>
        <v/>
      </c>
      <c r="FU168" s="78" t="str">
        <f t="shared" si="352"/>
        <v/>
      </c>
      <c r="FV168" s="78" t="str">
        <f t="shared" si="353"/>
        <v/>
      </c>
      <c r="FW168" s="78" t="str">
        <f t="shared" si="354"/>
        <v/>
      </c>
      <c r="FX168" s="78" t="str">
        <f t="shared" si="355"/>
        <v/>
      </c>
      <c r="FZ168" s="61">
        <f>IFERROR(IF(FZ$4="","",SUMIFS(Data!$E:$E,Data!$B:$B,'Data Tables'!$C168,Data!$C:$C,'Data Tables'!FZ$4,Data!$D:$D,'Data Tables'!FZ$3)),"")</f>
        <v>0</v>
      </c>
      <c r="GA168" s="60">
        <f>IFERROR(IF(GA$4="","",SUMIFS(Data!$E:$E,Data!$B:$B,'Data Tables'!$C168,Data!$C:$C,'Data Tables'!GA$4,Data!$D:$D,'Data Tables'!FZ$3)),"")</f>
        <v>0</v>
      </c>
      <c r="GB168" s="59">
        <f>IFERROR(IF(GB$4="","",SUMIFS(Data!$E:$E,Data!$B:$B,'Data Tables'!$C168,Data!$C:$C,'Data Tables'!GB$4,Data!$D:$D,'Data Tables'!FZ$3)),"")</f>
        <v>0</v>
      </c>
      <c r="GC168" s="59" t="str">
        <f>IFERROR(IF(GC$4="","",SUMIFS(Data!$E:$E,Data!$B:$B,'Data Tables'!$C168,Data!$C:$C,'Data Tables'!GC$4,Data!$D:$D,'Data Tables'!FZ$3)),"")</f>
        <v/>
      </c>
      <c r="GD168" s="59" t="str">
        <f>IFERROR(IF(GD$4="","",SUMIFS(Data!$E:$E,Data!$B:$B,'Data Tables'!$C168,Data!$C:$C,'Data Tables'!GD$4,Data!$D:$D,'Data Tables'!FZ$3)),"")</f>
        <v/>
      </c>
      <c r="GE168" s="59" t="str">
        <f>IFERROR(IF(GE$4="","",SUMIFS(Data!$E:$E,Data!$B:$B,'Data Tables'!$C168,Data!$C:$C,'Data Tables'!GE$4,Data!$D:$D,'Data Tables'!FZ$3)),"")</f>
        <v/>
      </c>
      <c r="GF168" s="59" t="str">
        <f>IFERROR(IF(GF$4="","",SUMIFS(Data!$E:$E,Data!$B:$B,'Data Tables'!$C168,Data!$C:$C,'Data Tables'!GF$4,Data!$D:$D,'Data Tables'!FZ$3)),"")</f>
        <v/>
      </c>
      <c r="GG168" s="59" t="str">
        <f>IFERROR(IF(GG$4="","",SUMIFS(Data!$E:$E,Data!$B:$B,'Data Tables'!$C168,Data!$C:$C,'Data Tables'!GG$4,Data!$D:$D,'Data Tables'!FZ$3)),"")</f>
        <v/>
      </c>
      <c r="GH168" s="59" t="str">
        <f>IFERROR(IF(GH$4="","",SUMIFS(Data!$E:$E,Data!$B:$B,'Data Tables'!$C168,Data!$C:$C,'Data Tables'!GH$4,Data!$D:$D,'Data Tables'!FZ$3)),"")</f>
        <v/>
      </c>
      <c r="GI168" s="59" t="str">
        <f>IFERROR(IF(GI$4="","",SUMIFS(Data!$E:$E,Data!$B:$B,'Data Tables'!$C168,Data!$C:$C,'Data Tables'!GI$4,Data!$D:$D,'Data Tables'!FZ$3)),"")</f>
        <v/>
      </c>
      <c r="GK168" s="61">
        <f>IFERROR(IF(GK$4="","",SUMIFS(Data!$E:$E,Data!$B:$B,'Data Tables'!$C168,Data!$C:$C,'Data Tables'!GK$4,Data!$D:$D,'Data Tables'!GK$3)),"")</f>
        <v>0</v>
      </c>
      <c r="GL168" s="60">
        <f>IFERROR(IF(GL$4="","",SUMIFS(Data!$E:$E,Data!$B:$B,'Data Tables'!$C168,Data!$C:$C,'Data Tables'!GL$4,Data!$D:$D,'Data Tables'!GK$3)),"")</f>
        <v>0</v>
      </c>
      <c r="GM168" s="59">
        <f>IFERROR(IF(GM$4="","",SUMIFS(Data!$E:$E,Data!$B:$B,'Data Tables'!$C168,Data!$C:$C,'Data Tables'!GM$4,Data!$D:$D,'Data Tables'!GK$3)),"")</f>
        <v>0</v>
      </c>
      <c r="GN168" s="59" t="str">
        <f>IFERROR(IF(GN$4="","",SUMIFS(Data!$E:$E,Data!$B:$B,'Data Tables'!$C168,Data!$C:$C,'Data Tables'!GN$4,Data!$D:$D,'Data Tables'!GK$3)),"")</f>
        <v/>
      </c>
      <c r="GO168" s="59" t="str">
        <f>IFERROR(IF(GO$4="","",SUMIFS(Data!$E:$E,Data!$B:$B,'Data Tables'!$C168,Data!$C:$C,'Data Tables'!GO$4,Data!$D:$D,'Data Tables'!GK$3)),"")</f>
        <v/>
      </c>
      <c r="GP168" s="59" t="str">
        <f>IFERROR(IF(GP$4="","",SUMIFS(Data!$E:$E,Data!$B:$B,'Data Tables'!$C168,Data!$C:$C,'Data Tables'!GP$4,Data!$D:$D,'Data Tables'!GK$3)),"")</f>
        <v/>
      </c>
      <c r="GQ168" s="59" t="str">
        <f>IFERROR(IF(GQ$4="","",SUMIFS(Data!$E:$E,Data!$B:$B,'Data Tables'!$C168,Data!$C:$C,'Data Tables'!GQ$4,Data!$D:$D,'Data Tables'!GK$3)),"")</f>
        <v/>
      </c>
      <c r="GR168" s="59" t="str">
        <f>IFERROR(IF(GR$4="","",SUMIFS(Data!$E:$E,Data!$B:$B,'Data Tables'!$C168,Data!$C:$C,'Data Tables'!GR$4,Data!$D:$D,'Data Tables'!GK$3)),"")</f>
        <v/>
      </c>
      <c r="GS168" s="59" t="str">
        <f>IFERROR(IF(GS$4="","",SUMIFS(Data!$E:$E,Data!$B:$B,'Data Tables'!$C168,Data!$C:$C,'Data Tables'!GS$4,Data!$D:$D,'Data Tables'!GK$3)),"")</f>
        <v/>
      </c>
      <c r="GT168" s="59" t="str">
        <f>IFERROR(IF(GT$4="","",SUMIFS(Data!$E:$E,Data!$B:$B,'Data Tables'!$C168,Data!$C:$C,'Data Tables'!GT$4,Data!$D:$D,'Data Tables'!GK$3)),"")</f>
        <v/>
      </c>
      <c r="GV168" s="59"/>
      <c r="GW168" s="59"/>
      <c r="GX168" s="60"/>
      <c r="GY168" s="59"/>
      <c r="HA168" s="59"/>
      <c r="HB168" s="59"/>
      <c r="HC168" s="60"/>
      <c r="HD168" s="59"/>
      <c r="HF168" s="59"/>
      <c r="HG168" s="59"/>
      <c r="HH168" s="60"/>
      <c r="HI168" s="59"/>
      <c r="HK168" s="59"/>
      <c r="HL168" s="59"/>
      <c r="HM168" s="60"/>
      <c r="HN168" s="59"/>
      <c r="HP168" s="59"/>
      <c r="HQ168" s="59"/>
      <c r="HR168" s="60"/>
      <c r="HS168" s="59"/>
      <c r="HU168" s="59"/>
      <c r="HV168" s="59"/>
      <c r="HW168" s="60">
        <f>SUM(HR$5:HR168)</f>
        <v>0</v>
      </c>
      <c r="HX168" s="59"/>
      <c r="HZ168" s="59"/>
      <c r="IA168" s="59"/>
      <c r="IB168" s="60"/>
      <c r="IC168" s="61"/>
      <c r="IE168" s="59"/>
      <c r="IF168" s="59"/>
      <c r="IG168" s="60"/>
      <c r="IH168" s="59"/>
      <c r="IJ168" s="33"/>
      <c r="IK168" s="33"/>
      <c r="IL168" s="34"/>
      <c r="IM168" s="35"/>
      <c r="IO168" s="33"/>
      <c r="IP168" s="33"/>
      <c r="IQ168" s="34"/>
      <c r="IR168" s="35"/>
      <c r="IT168" s="33"/>
      <c r="IU168" s="33"/>
      <c r="IV168" s="34"/>
      <c r="IW168" s="35"/>
      <c r="IY168" s="33"/>
      <c r="IZ168" s="33"/>
      <c r="JA168" s="34"/>
      <c r="JB168" s="35"/>
      <c r="JF168" s="35" t="e">
        <f t="shared" si="303"/>
        <v>#VALUE!</v>
      </c>
      <c r="JH168" s="35" t="e">
        <f t="shared" si="304"/>
        <v>#VALUE!</v>
      </c>
    </row>
    <row r="169" spans="2:268" s="1" customFormat="1" ht="12.75" customHeight="1" x14ac:dyDescent="0.2">
      <c r="B169" s="16">
        <f t="shared" si="357"/>
        <v>165</v>
      </c>
      <c r="C169" s="58">
        <f t="shared" si="356"/>
        <v>5022</v>
      </c>
      <c r="F169" s="61">
        <f>IFERROR(IF(F$4="","",SUMIFS(Data!$E:$E,Data!$B:$B,'Data Tables'!$C169,Data!$C:$C,'Data Tables'!F$4,Data!$D:$D,'Data Tables'!F$3)),"")</f>
        <v>0</v>
      </c>
      <c r="G169" s="60">
        <f>IFERROR(IF(G$4="","",SUMIFS(Data!$E:$E,Data!$B:$B,'Data Tables'!$C169,Data!$C:$C,'Data Tables'!G$4,Data!$D:$D,'Data Tables'!F$3)),"")</f>
        <v>0</v>
      </c>
      <c r="H169" s="59">
        <f>IFERROR(IF(H$4="","",SUMIFS(Data!$E:$E,Data!$B:$B,'Data Tables'!$C169,Data!$C:$C,'Data Tables'!H$4,Data!$D:$D,'Data Tables'!F$3)),"")</f>
        <v>0</v>
      </c>
      <c r="I169" s="59" t="str">
        <f>IFERROR(IF(I$4="","",SUMIFS(Data!$E:$E,Data!$B:$B,'Data Tables'!$C169,Data!$C:$C,'Data Tables'!I$4,Data!$D:$D,'Data Tables'!F$3)),"")</f>
        <v/>
      </c>
      <c r="J169" s="59" t="str">
        <f>IFERROR(IF(J$4="","",SUMIFS(Data!$E:$E,Data!$B:$B,'Data Tables'!$C169,Data!$C:$C,'Data Tables'!J$4,Data!$D:$D,'Data Tables'!F$3)),"")</f>
        <v/>
      </c>
      <c r="K169" s="59" t="str">
        <f>IFERROR(IF(K$4="","",SUMIFS(Data!$E:$E,Data!$B:$B,'Data Tables'!$C169,Data!$C:$C,'Data Tables'!K$4,Data!$D:$D,'Data Tables'!F$3)),"")</f>
        <v/>
      </c>
      <c r="L169" s="59" t="str">
        <f>IFERROR(IF(L$4="","",SUMIFS(Data!$E:$E,Data!$B:$B,'Data Tables'!$C169,Data!$C:$C,'Data Tables'!L$4,Data!$D:$D,'Data Tables'!F$3)),"")</f>
        <v/>
      </c>
      <c r="M169" s="59" t="str">
        <f>IFERROR(IF(M$4="","",SUMIFS(Data!$E:$E,Data!$B:$B,'Data Tables'!$C169,Data!$C:$C,'Data Tables'!M$4,Data!$D:$D,'Data Tables'!F$3)),"")</f>
        <v/>
      </c>
      <c r="N169" s="59" t="str">
        <f>IFERROR(IF(N$4="","",SUMIFS(Data!$E:$E,Data!$B:$B,'Data Tables'!$C169,Data!$C:$C,'Data Tables'!N$4,Data!$D:$D,'Data Tables'!F$3)),"")</f>
        <v/>
      </c>
      <c r="O169" s="59" t="str">
        <f>IFERROR(IF(O$4="","",SUMIFS(Data!$E:$E,Data!$B:$B,'Data Tables'!$C169,Data!$C:$C,'Data Tables'!O$4,Data!$D:$D,'Data Tables'!F$3)),"")</f>
        <v/>
      </c>
      <c r="Q169" s="61">
        <f>IFERROR(IF(Q$4="","",SUMIFS(Data!$E:$E,Data!$B:$B,'Data Tables'!$C169,Data!$C:$C,'Data Tables'!Q$4,Data!$D:$D,'Data Tables'!Q$3)),"")</f>
        <v>0</v>
      </c>
      <c r="R169" s="60">
        <f>IFERROR(IF(R$4="","",SUMIFS(Data!$E:$E,Data!$B:$B,'Data Tables'!$C169,Data!$C:$C,'Data Tables'!R$4,Data!$D:$D,'Data Tables'!Q$3)),"")</f>
        <v>0</v>
      </c>
      <c r="S169" s="59">
        <f>IFERROR(IF(S$4="","",SUMIFS(Data!$E:$E,Data!$B:$B,'Data Tables'!$C169,Data!$C:$C,'Data Tables'!S$4,Data!$D:$D,'Data Tables'!Q$3)),"")</f>
        <v>0</v>
      </c>
      <c r="T169" s="59" t="str">
        <f>IFERROR(IF(T$4="","",SUMIFS(Data!$E:$E,Data!$B:$B,'Data Tables'!$C169,Data!$C:$C,'Data Tables'!T$4,Data!$D:$D,'Data Tables'!Q$3)),"")</f>
        <v/>
      </c>
      <c r="U169" s="59" t="str">
        <f>IFERROR(IF(U$4="","",SUMIFS(Data!$E:$E,Data!$B:$B,'Data Tables'!$C169,Data!$C:$C,'Data Tables'!U$4,Data!$D:$D,'Data Tables'!Q$3)),"")</f>
        <v/>
      </c>
      <c r="V169" s="59" t="str">
        <f>IFERROR(IF(V$4="","",SUMIFS(Data!$E:$E,Data!$B:$B,'Data Tables'!$C169,Data!$C:$C,'Data Tables'!V$4,Data!$D:$D,'Data Tables'!Q$3)),"")</f>
        <v/>
      </c>
      <c r="W169" s="59" t="str">
        <f>IFERROR(IF(W$4="","",SUMIFS(Data!$E:$E,Data!$B:$B,'Data Tables'!$C169,Data!$C:$C,'Data Tables'!W$4,Data!$D:$D,'Data Tables'!Q$3)),"")</f>
        <v/>
      </c>
      <c r="X169" s="59" t="str">
        <f>IFERROR(IF(X$4="","",SUMIFS(Data!$E:$E,Data!$B:$B,'Data Tables'!$C169,Data!$C:$C,'Data Tables'!X$4,Data!$D:$D,'Data Tables'!Q$3)),"")</f>
        <v/>
      </c>
      <c r="Y169" s="59" t="str">
        <f>IFERROR(IF(Y$4="","",SUMIFS(Data!$E:$E,Data!$B:$B,'Data Tables'!$C169,Data!$C:$C,'Data Tables'!Y$4,Data!$D:$D,'Data Tables'!Q$3)),"")</f>
        <v/>
      </c>
      <c r="Z169" s="59" t="str">
        <f>IFERROR(IF(Z$4="","",SUMIFS(Data!$E:$E,Data!$B:$B,'Data Tables'!$C169,Data!$C:$C,'Data Tables'!Z$4,Data!$D:$D,'Data Tables'!Q$3)),"")</f>
        <v/>
      </c>
      <c r="AB169" s="61">
        <f>IFERROR(IF(AB$4="","",SUMIFS(Data!$E:$E,Data!$B:$B,'Data Tables'!$C169,Data!$C:$C,'Data Tables'!AB$4,Data!$D:$D,'Data Tables'!AB$3)),"")</f>
        <v>0</v>
      </c>
      <c r="AC169" s="60">
        <f>IFERROR(IF(AC$4="","",SUMIFS(Data!$E:$E,Data!$B:$B,'Data Tables'!$C169,Data!$C:$C,'Data Tables'!AC$4,Data!$D:$D,'Data Tables'!AB$3)),"")</f>
        <v>0</v>
      </c>
      <c r="AD169" s="59">
        <f>IFERROR(IF(AD$4="","",SUMIFS(Data!$E:$E,Data!$B:$B,'Data Tables'!$C169,Data!$C:$C,'Data Tables'!AD$4,Data!$D:$D,'Data Tables'!AB$3)),"")</f>
        <v>0</v>
      </c>
      <c r="AE169" s="59" t="str">
        <f>IFERROR(IF(AE$4="","",SUMIFS(Data!$E:$E,Data!$B:$B,'Data Tables'!$C169,Data!$C:$C,'Data Tables'!AE$4,Data!$D:$D,'Data Tables'!AB$3)),"")</f>
        <v/>
      </c>
      <c r="AF169" s="59" t="str">
        <f>IFERROR(IF(AF$4="","",SUMIFS(Data!$E:$E,Data!$B:$B,'Data Tables'!$C169,Data!$C:$C,'Data Tables'!AF$4,Data!$D:$D,'Data Tables'!AB$3)),"")</f>
        <v/>
      </c>
      <c r="AG169" s="59" t="str">
        <f>IFERROR(IF(AG$4="","",SUMIFS(Data!$E:$E,Data!$B:$B,'Data Tables'!$C169,Data!$C:$C,'Data Tables'!AG$4,Data!$D:$D,'Data Tables'!AB$3)),"")</f>
        <v/>
      </c>
      <c r="AH169" s="59" t="str">
        <f>IFERROR(IF(AH$4="","",SUMIFS(Data!$E:$E,Data!$B:$B,'Data Tables'!$C169,Data!$C:$C,'Data Tables'!AH$4,Data!$D:$D,'Data Tables'!AB$3)),"")</f>
        <v/>
      </c>
      <c r="AI169" s="59" t="str">
        <f>IFERROR(IF(AI$4="","",SUMIFS(Data!$E:$E,Data!$B:$B,'Data Tables'!$C169,Data!$C:$C,'Data Tables'!AI$4,Data!$D:$D,'Data Tables'!AB$3)),"")</f>
        <v/>
      </c>
      <c r="AJ169" s="59" t="str">
        <f>IFERROR(IF(AJ$4="","",SUMIFS(Data!$E:$E,Data!$B:$B,'Data Tables'!$C169,Data!$C:$C,'Data Tables'!AJ$4,Data!$D:$D,'Data Tables'!AB$3)),"")</f>
        <v/>
      </c>
      <c r="AK169" s="59" t="str">
        <f>IFERROR(IF(AK$4="","",SUMIFS(Data!$E:$E,Data!$B:$B,'Data Tables'!$C169,Data!$C:$C,'Data Tables'!AK$4,Data!$D:$D,'Data Tables'!AB$3)),"")</f>
        <v/>
      </c>
      <c r="AM169" s="61">
        <f>IFERROR(IF(AM$4="","",SUMIFS(Data!$E:$E,Data!$B:$B,'Data Tables'!$C169,Data!$C:$C,'Data Tables'!AM$4,Data!$D:$D,'Data Tables'!AM$3)),"")</f>
        <v>0</v>
      </c>
      <c r="AN169" s="60">
        <f>IFERROR(IF(AN$4="","",SUMIFS(Data!$E:$E,Data!$B:$B,'Data Tables'!$C169,Data!$C:$C,'Data Tables'!AN$4,Data!$D:$D,'Data Tables'!AM$3)),"")</f>
        <v>0</v>
      </c>
      <c r="AO169" s="59">
        <f>IFERROR(IF(AO$4="","",SUMIFS(Data!$E:$E,Data!$B:$B,'Data Tables'!$C169,Data!$C:$C,'Data Tables'!AO$4,Data!$D:$D,'Data Tables'!AM$3)),"")</f>
        <v>0</v>
      </c>
      <c r="AP169" s="59" t="str">
        <f>IFERROR(IF(AP$4="","",SUMIFS(Data!$E:$E,Data!$B:$B,'Data Tables'!$C169,Data!$C:$C,'Data Tables'!AP$4,Data!$D:$D,'Data Tables'!AM$3)),"")</f>
        <v/>
      </c>
      <c r="AQ169" s="59" t="str">
        <f>IFERROR(IF(AQ$4="","",SUMIFS(Data!$E:$E,Data!$B:$B,'Data Tables'!$C169,Data!$C:$C,'Data Tables'!AQ$4,Data!$D:$D,'Data Tables'!AM$3)),"")</f>
        <v/>
      </c>
      <c r="AR169" s="59" t="str">
        <f>IFERROR(IF(AR$4="","",SUMIFS(Data!$E:$E,Data!$B:$B,'Data Tables'!$C169,Data!$C:$C,'Data Tables'!AR$4,Data!$D:$D,'Data Tables'!AM$3)),"")</f>
        <v/>
      </c>
      <c r="AS169" s="59" t="str">
        <f>IFERROR(IF(AS$4="","",SUMIFS(Data!$E:$E,Data!$B:$B,'Data Tables'!$C169,Data!$C:$C,'Data Tables'!AS$4,Data!$D:$D,'Data Tables'!AM$3)),"")</f>
        <v/>
      </c>
      <c r="AT169" s="59" t="str">
        <f>IFERROR(IF(AT$4="","",SUMIFS(Data!$E:$E,Data!$B:$B,'Data Tables'!$C169,Data!$C:$C,'Data Tables'!AT$4,Data!$D:$D,'Data Tables'!AM$3)),"")</f>
        <v/>
      </c>
      <c r="AU169" s="59" t="str">
        <f>IFERROR(IF(AU$4="","",SUMIFS(Data!$E:$E,Data!$B:$B,'Data Tables'!$C169,Data!$C:$C,'Data Tables'!AU$4,Data!$D:$D,'Data Tables'!AM$3)),"")</f>
        <v/>
      </c>
      <c r="AV169" s="59" t="str">
        <f>IFERROR(IF(AV$4="","",SUMIFS(Data!$E:$E,Data!$B:$B,'Data Tables'!$C169,Data!$C:$C,'Data Tables'!AV$4,Data!$D:$D,'Data Tables'!AM$3)),"")</f>
        <v/>
      </c>
      <c r="AX169" s="74">
        <f t="shared" si="283"/>
        <v>0</v>
      </c>
      <c r="AY169" s="75">
        <f t="shared" si="284"/>
        <v>0</v>
      </c>
      <c r="AZ169" s="76">
        <f t="shared" si="285"/>
        <v>0</v>
      </c>
      <c r="BA169" s="76" t="str">
        <f t="shared" si="286"/>
        <v/>
      </c>
      <c r="BB169" s="76" t="str">
        <f t="shared" si="287"/>
        <v/>
      </c>
      <c r="BC169" s="76" t="str">
        <f t="shared" si="288"/>
        <v/>
      </c>
      <c r="BD169" s="76" t="str">
        <f t="shared" si="289"/>
        <v/>
      </c>
      <c r="BE169" s="76" t="str">
        <f t="shared" si="290"/>
        <v/>
      </c>
      <c r="BF169" s="76" t="str">
        <f t="shared" si="291"/>
        <v/>
      </c>
      <c r="BG169" s="76" t="str">
        <f t="shared" si="292"/>
        <v/>
      </c>
      <c r="BI169" s="61">
        <f>IFERROR(IF(BI$4="","",SUMIFS(Data!$E:$E,Data!$B:$B,'Data Tables'!$C169,Data!$C:$C,'Data Tables'!BI$4,Data!$D:$D,'Data Tables'!BI$3)),"")</f>
        <v>0</v>
      </c>
      <c r="BJ169" s="60">
        <f>IFERROR(IF(BJ$4="","",SUMIFS(Data!$E:$E,Data!$B:$B,'Data Tables'!$C169,Data!$C:$C,'Data Tables'!BJ$4,Data!$D:$D,'Data Tables'!BI$3)),"")</f>
        <v>0</v>
      </c>
      <c r="BK169" s="59">
        <f>IFERROR(IF(BK$4="","",SUMIFS(Data!$E:$E,Data!$B:$B,'Data Tables'!$C169,Data!$C:$C,'Data Tables'!BK$4,Data!$D:$D,'Data Tables'!BI$3)),"")</f>
        <v>0</v>
      </c>
      <c r="BL169" s="59" t="str">
        <f>IFERROR(IF(BL$4="","",SUMIFS(Data!$E:$E,Data!$B:$B,'Data Tables'!$C169,Data!$C:$C,'Data Tables'!BL$4,Data!$D:$D,'Data Tables'!BI$3)),"")</f>
        <v/>
      </c>
      <c r="BM169" s="59" t="str">
        <f>IFERROR(IF(BM$4="","",SUMIFS(Data!$E:$E,Data!$B:$B,'Data Tables'!$C169,Data!$C:$C,'Data Tables'!BM$4,Data!$D:$D,'Data Tables'!BI$3)),"")</f>
        <v/>
      </c>
      <c r="BN169" s="59" t="str">
        <f>IFERROR(IF(BN$4="","",SUMIFS(Data!$E:$E,Data!$B:$B,'Data Tables'!$C169,Data!$C:$C,'Data Tables'!BN$4,Data!$D:$D,'Data Tables'!BI$3)),"")</f>
        <v/>
      </c>
      <c r="BO169" s="59" t="str">
        <f>IFERROR(IF(BO$4="","",SUMIFS(Data!$E:$E,Data!$B:$B,'Data Tables'!$C169,Data!$C:$C,'Data Tables'!BO$4,Data!$D:$D,'Data Tables'!BI$3)),"")</f>
        <v/>
      </c>
      <c r="BP169" s="59" t="str">
        <f>IFERROR(IF(BP$4="","",SUMIFS(Data!$E:$E,Data!$B:$B,'Data Tables'!$C169,Data!$C:$C,'Data Tables'!BP$4,Data!$D:$D,'Data Tables'!BI$3)),"")</f>
        <v/>
      </c>
      <c r="BQ169" s="59" t="str">
        <f>IFERROR(IF(BQ$4="","",SUMIFS(Data!$E:$E,Data!$B:$B,'Data Tables'!$C169,Data!$C:$C,'Data Tables'!BQ$4,Data!$D:$D,'Data Tables'!BI$3)),"")</f>
        <v/>
      </c>
      <c r="BR169" s="59" t="str">
        <f>IFERROR(IF(BR$4="","",SUMIFS(Data!$E:$E,Data!$B:$B,'Data Tables'!$C169,Data!$C:$C,'Data Tables'!BR$4,Data!$D:$D,'Data Tables'!BI$3)),"")</f>
        <v/>
      </c>
      <c r="BT169" s="74">
        <f t="shared" si="293"/>
        <v>0</v>
      </c>
      <c r="BU169" s="79">
        <f t="shared" si="294"/>
        <v>0</v>
      </c>
      <c r="BV169" s="78">
        <f t="shared" si="295"/>
        <v>0</v>
      </c>
      <c r="BW169" s="78" t="str">
        <f t="shared" si="296"/>
        <v/>
      </c>
      <c r="BX169" s="78" t="str">
        <f t="shared" si="297"/>
        <v/>
      </c>
      <c r="BY169" s="78" t="str">
        <f t="shared" si="298"/>
        <v/>
      </c>
      <c r="BZ169" s="78" t="str">
        <f t="shared" si="299"/>
        <v/>
      </c>
      <c r="CA169" s="78" t="str">
        <f t="shared" si="300"/>
        <v/>
      </c>
      <c r="CB169" s="78" t="str">
        <f t="shared" si="301"/>
        <v/>
      </c>
      <c r="CC169" s="78" t="str">
        <f t="shared" si="302"/>
        <v/>
      </c>
      <c r="CE169" s="61">
        <f>IFERROR(IF(CE$4="","",SUMIFS(Data!$E:$E,Data!$B:$B,'Data Tables'!$C169,Data!$C:$C,'Data Tables'!CE$4,Data!$D:$D,'Data Tables'!CE$3)),"")</f>
        <v>0</v>
      </c>
      <c r="CF169" s="60">
        <f>IFERROR(IF(CF$4="","",SUMIFS(Data!$E:$E,Data!$B:$B,'Data Tables'!$C169,Data!$C:$C,'Data Tables'!CF$4,Data!$D:$D,'Data Tables'!CE$3)),"")</f>
        <v>0</v>
      </c>
      <c r="CG169" s="59">
        <f>IFERROR(IF(CG$4="","",SUMIFS(Data!$E:$E,Data!$B:$B,'Data Tables'!$C169,Data!$C:$C,'Data Tables'!CG$4,Data!$D:$D,'Data Tables'!CE$3)),"")</f>
        <v>0</v>
      </c>
      <c r="CH169" s="59" t="str">
        <f>IFERROR(IF(CH$4="","",SUMIFS(Data!$E:$E,Data!$B:$B,'Data Tables'!$C169,Data!$C:$C,'Data Tables'!CH$4,Data!$D:$D,'Data Tables'!CE$3)),"")</f>
        <v/>
      </c>
      <c r="CI169" s="59" t="str">
        <f>IFERROR(IF(CI$4="","",SUMIFS(Data!$E:$E,Data!$B:$B,'Data Tables'!$C169,Data!$C:$C,'Data Tables'!CI$4,Data!$D:$D,'Data Tables'!CE$3)),"")</f>
        <v/>
      </c>
      <c r="CJ169" s="59" t="str">
        <f>IFERROR(IF(CJ$4="","",SUMIFS(Data!$E:$E,Data!$B:$B,'Data Tables'!$C169,Data!$C:$C,'Data Tables'!CJ$4,Data!$D:$D,'Data Tables'!CE$3)),"")</f>
        <v/>
      </c>
      <c r="CK169" s="59" t="str">
        <f>IFERROR(IF(CK$4="","",SUMIFS(Data!$E:$E,Data!$B:$B,'Data Tables'!$C169,Data!$C:$C,'Data Tables'!CK$4,Data!$D:$D,'Data Tables'!CE$3)),"")</f>
        <v/>
      </c>
      <c r="CL169" s="59" t="str">
        <f>IFERROR(IF(CL$4="","",SUMIFS(Data!$E:$E,Data!$B:$B,'Data Tables'!$C169,Data!$C:$C,'Data Tables'!CL$4,Data!$D:$D,'Data Tables'!CE$3)),"")</f>
        <v/>
      </c>
      <c r="CM169" s="59" t="str">
        <f>IFERROR(IF(CM$4="","",SUMIFS(Data!$E:$E,Data!$B:$B,'Data Tables'!$C169,Data!$C:$C,'Data Tables'!CM$4,Data!$D:$D,'Data Tables'!CE$3)),"")</f>
        <v/>
      </c>
      <c r="CN169" s="59" t="str">
        <f>IFERROR(IF(CN$4="","",SUMIFS(Data!$E:$E,Data!$B:$B,'Data Tables'!$C169,Data!$C:$C,'Data Tables'!CN$4,Data!$D:$D,'Data Tables'!CE$3)),"")</f>
        <v/>
      </c>
      <c r="CP169" s="61">
        <f>IFERROR(IF(CP$4="","",SUMIFS(Data!$E:$E,Data!$B:$B,'Data Tables'!$C169,Data!$C:$C,'Data Tables'!CP$4,Data!$D:$D,'Data Tables'!CP$3)),"")</f>
        <v>0</v>
      </c>
      <c r="CQ169" s="60">
        <f>IFERROR(IF(CQ$4="","",SUMIFS(Data!$E:$E,Data!$B:$B,'Data Tables'!$C169,Data!$C:$C,'Data Tables'!CQ$4,Data!$D:$D,'Data Tables'!CP$3)),"")</f>
        <v>0</v>
      </c>
      <c r="CR169" s="59">
        <f>IFERROR(IF(CR$4="","",SUMIFS(Data!$E:$E,Data!$B:$B,'Data Tables'!$C169,Data!$C:$C,'Data Tables'!CR$4,Data!$D:$D,'Data Tables'!CP$3)),"")</f>
        <v>0</v>
      </c>
      <c r="CS169" s="59" t="str">
        <f>IFERROR(IF(CS$4="","",SUMIFS(Data!$E:$E,Data!$B:$B,'Data Tables'!$C169,Data!$C:$C,'Data Tables'!CS$4,Data!$D:$D,'Data Tables'!CP$3)),"")</f>
        <v/>
      </c>
      <c r="CT169" s="59" t="str">
        <f>IFERROR(IF(CT$4="","",SUMIFS(Data!$E:$E,Data!$B:$B,'Data Tables'!$C169,Data!$C:$C,'Data Tables'!CT$4,Data!$D:$D,'Data Tables'!CP$3)),"")</f>
        <v/>
      </c>
      <c r="CU169" s="59" t="str">
        <f>IFERROR(IF(CU$4="","",SUMIFS(Data!$E:$E,Data!$B:$B,'Data Tables'!$C169,Data!$C:$C,'Data Tables'!CU$4,Data!$D:$D,'Data Tables'!CP$3)),"")</f>
        <v/>
      </c>
      <c r="CV169" s="59" t="str">
        <f>IFERROR(IF(CV$4="","",SUMIFS(Data!$E:$E,Data!$B:$B,'Data Tables'!$C169,Data!$C:$C,'Data Tables'!CV$4,Data!$D:$D,'Data Tables'!CP$3)),"")</f>
        <v/>
      </c>
      <c r="CW169" s="59" t="str">
        <f>IFERROR(IF(CW$4="","",SUMIFS(Data!$E:$E,Data!$B:$B,'Data Tables'!$C169,Data!$C:$C,'Data Tables'!CW$4,Data!$D:$D,'Data Tables'!CP$3)),"")</f>
        <v/>
      </c>
      <c r="CX169" s="59" t="str">
        <f>IFERROR(IF(CX$4="","",SUMIFS(Data!$E:$E,Data!$B:$B,'Data Tables'!$C169,Data!$C:$C,'Data Tables'!CX$4,Data!$D:$D,'Data Tables'!CP$3)),"")</f>
        <v/>
      </c>
      <c r="CY169" s="59" t="str">
        <f>IFERROR(IF(CY$4="","",SUMIFS(Data!$E:$E,Data!$B:$B,'Data Tables'!$C169,Data!$C:$C,'Data Tables'!CY$4,Data!$D:$D,'Data Tables'!CP$3)),"")</f>
        <v/>
      </c>
      <c r="DA169" s="77">
        <f t="shared" si="306"/>
        <v>0</v>
      </c>
      <c r="DB169" s="79">
        <f t="shared" si="307"/>
        <v>0</v>
      </c>
      <c r="DC169" s="78">
        <f t="shared" si="308"/>
        <v>0</v>
      </c>
      <c r="DD169" s="78" t="str">
        <f t="shared" si="309"/>
        <v/>
      </c>
      <c r="DE169" s="78" t="str">
        <f t="shared" si="310"/>
        <v/>
      </c>
      <c r="DF169" s="78" t="str">
        <f t="shared" si="311"/>
        <v/>
      </c>
      <c r="DG169" s="78" t="str">
        <f t="shared" si="312"/>
        <v/>
      </c>
      <c r="DH169" s="78" t="str">
        <f t="shared" si="313"/>
        <v/>
      </c>
      <c r="DI169" s="78" t="str">
        <f t="shared" si="314"/>
        <v/>
      </c>
      <c r="DJ169" s="78" t="str">
        <f t="shared" si="315"/>
        <v/>
      </c>
      <c r="DL169" s="77">
        <f t="shared" si="316"/>
        <v>0</v>
      </c>
      <c r="DM169" s="79">
        <f t="shared" si="317"/>
        <v>0</v>
      </c>
      <c r="DN169" s="78">
        <f t="shared" si="318"/>
        <v>0</v>
      </c>
      <c r="DO169" s="78" t="str">
        <f t="shared" si="319"/>
        <v/>
      </c>
      <c r="DP169" s="78" t="str">
        <f t="shared" si="320"/>
        <v/>
      </c>
      <c r="DQ169" s="78" t="str">
        <f t="shared" si="321"/>
        <v/>
      </c>
      <c r="DR169" s="78" t="str">
        <f t="shared" si="322"/>
        <v/>
      </c>
      <c r="DS169" s="78" t="str">
        <f t="shared" si="323"/>
        <v/>
      </c>
      <c r="DT169" s="78" t="str">
        <f t="shared" si="324"/>
        <v/>
      </c>
      <c r="DU169" s="78" t="str">
        <f t="shared" si="325"/>
        <v/>
      </c>
      <c r="DW169" s="61">
        <f>IFERROR(IF(DW$4="","",SUMIFS(Data!$E:$E,Data!$B:$B,'Data Tables'!$C169,Data!$C:$C,'Data Tables'!DW$4,Data!$D:$D,'Data Tables'!DW$3)),"")</f>
        <v>0</v>
      </c>
      <c r="DX169" s="60">
        <f>IFERROR(IF(DX$4="","",SUMIFS(Data!$E:$E,Data!$B:$B,'Data Tables'!$C169,Data!$C:$C,'Data Tables'!DX$4,Data!$D:$D,'Data Tables'!DW$3)),"")</f>
        <v>0</v>
      </c>
      <c r="DY169" s="59">
        <f>IFERROR(IF(DY$4="","",SUMIFS(Data!$E:$E,Data!$B:$B,'Data Tables'!$C169,Data!$C:$C,'Data Tables'!DY$4,Data!$D:$D,'Data Tables'!DW$3)),"")</f>
        <v>0</v>
      </c>
      <c r="DZ169" s="59" t="str">
        <f>IFERROR(IF(DZ$4="","",SUMIFS(Data!$E:$E,Data!$B:$B,'Data Tables'!$C169,Data!$C:$C,'Data Tables'!DZ$4,Data!$D:$D,'Data Tables'!DW$3)),"")</f>
        <v/>
      </c>
      <c r="EA169" s="59" t="str">
        <f>IFERROR(IF(EA$4="","",SUMIFS(Data!$E:$E,Data!$B:$B,'Data Tables'!$C169,Data!$C:$C,'Data Tables'!EA$4,Data!$D:$D,'Data Tables'!DW$3)),"")</f>
        <v/>
      </c>
      <c r="EB169" s="59" t="str">
        <f>IFERROR(IF(EB$4="","",SUMIFS(Data!$E:$E,Data!$B:$B,'Data Tables'!$C169,Data!$C:$C,'Data Tables'!EB$4,Data!$D:$D,'Data Tables'!DW$3)),"")</f>
        <v/>
      </c>
      <c r="EC169" s="59" t="str">
        <f>IFERROR(IF(EC$4="","",SUMIFS(Data!$E:$E,Data!$B:$B,'Data Tables'!$C169,Data!$C:$C,'Data Tables'!EC$4,Data!$D:$D,'Data Tables'!DW$3)),"")</f>
        <v/>
      </c>
      <c r="ED169" s="59" t="str">
        <f>IFERROR(IF(ED$4="","",SUMIFS(Data!$E:$E,Data!$B:$B,'Data Tables'!$C169,Data!$C:$C,'Data Tables'!ED$4,Data!$D:$D,'Data Tables'!DW$3)),"")</f>
        <v/>
      </c>
      <c r="EE169" s="59" t="str">
        <f>IFERROR(IF(EE$4="","",SUMIFS(Data!$E:$E,Data!$B:$B,'Data Tables'!$C169,Data!$C:$C,'Data Tables'!EE$4,Data!$D:$D,'Data Tables'!DW$3)),"")</f>
        <v/>
      </c>
      <c r="EF169" s="59" t="str">
        <f>IFERROR(IF(EF$4="","",SUMIFS(Data!$E:$E,Data!$B:$B,'Data Tables'!$C169,Data!$C:$C,'Data Tables'!EF$4,Data!$D:$D,'Data Tables'!DW$3)),"")</f>
        <v/>
      </c>
      <c r="EH169" s="77">
        <f t="shared" si="326"/>
        <v>0</v>
      </c>
      <c r="EI169" s="79">
        <f t="shared" si="327"/>
        <v>0</v>
      </c>
      <c r="EJ169" s="78">
        <f t="shared" si="328"/>
        <v>0</v>
      </c>
      <c r="EK169" s="78" t="str">
        <f t="shared" si="329"/>
        <v/>
      </c>
      <c r="EL169" s="78" t="str">
        <f t="shared" si="330"/>
        <v/>
      </c>
      <c r="EM169" s="78" t="str">
        <f t="shared" si="331"/>
        <v/>
      </c>
      <c r="EN169" s="78" t="str">
        <f t="shared" si="332"/>
        <v/>
      </c>
      <c r="EO169" s="78" t="str">
        <f t="shared" si="333"/>
        <v/>
      </c>
      <c r="EP169" s="78" t="str">
        <f t="shared" si="334"/>
        <v/>
      </c>
      <c r="EQ169" s="78" t="str">
        <f t="shared" si="335"/>
        <v/>
      </c>
      <c r="ES169" s="61">
        <f>IFERROR(IF(ES$4="","",SUMIFS(Data!$E:$E,Data!$B:$B,'Data Tables'!$C169,Data!$C:$C,'Data Tables'!ES$4,Data!$D:$D,'Data Tables'!ES$3)),"")</f>
        <v>0</v>
      </c>
      <c r="ET169" s="60">
        <f>IFERROR(IF(ET$4="","",SUMIFS(Data!$E:$E,Data!$B:$B,'Data Tables'!$C169,Data!$C:$C,'Data Tables'!ET$4,Data!$D:$D,'Data Tables'!ES$3)),"")</f>
        <v>0</v>
      </c>
      <c r="EU169" s="59">
        <f>IFERROR(IF(EU$4="","",SUMIFS(Data!$E:$E,Data!$B:$B,'Data Tables'!$C169,Data!$C:$C,'Data Tables'!EU$4,Data!$D:$D,'Data Tables'!ES$3)),"")</f>
        <v>0</v>
      </c>
      <c r="EV169" s="59" t="str">
        <f>IFERROR(IF(EV$4="","",SUMIFS(Data!$E:$E,Data!$B:$B,'Data Tables'!$C169,Data!$C:$C,'Data Tables'!EV$4,Data!$D:$D,'Data Tables'!ES$3)),"")</f>
        <v/>
      </c>
      <c r="EW169" s="59" t="str">
        <f>IFERROR(IF(EW$4="","",SUMIFS(Data!$E:$E,Data!$B:$B,'Data Tables'!$C169,Data!$C:$C,'Data Tables'!EW$4,Data!$D:$D,'Data Tables'!ES$3)),"")</f>
        <v/>
      </c>
      <c r="EX169" s="59" t="str">
        <f>IFERROR(IF(EX$4="","",SUMIFS(Data!$E:$E,Data!$B:$B,'Data Tables'!$C169,Data!$C:$C,'Data Tables'!EX$4,Data!$D:$D,'Data Tables'!ES$3)),"")</f>
        <v/>
      </c>
      <c r="EY169" s="59" t="str">
        <f>IFERROR(IF(EY$4="","",SUMIFS(Data!$E:$E,Data!$B:$B,'Data Tables'!$C169,Data!$C:$C,'Data Tables'!EY$4,Data!$D:$D,'Data Tables'!ES$3)),"")</f>
        <v/>
      </c>
      <c r="EZ169" s="59" t="str">
        <f>IFERROR(IF(EZ$4="","",SUMIFS(Data!$E:$E,Data!$B:$B,'Data Tables'!$C169,Data!$C:$C,'Data Tables'!EZ$4,Data!$D:$D,'Data Tables'!ES$3)),"")</f>
        <v/>
      </c>
      <c r="FA169" s="59" t="str">
        <f>IFERROR(IF(FA$4="","",SUMIFS(Data!$E:$E,Data!$B:$B,'Data Tables'!$C169,Data!$C:$C,'Data Tables'!FA$4,Data!$D:$D,'Data Tables'!ES$3)),"")</f>
        <v/>
      </c>
      <c r="FB169" s="59" t="str">
        <f>IFERROR(IF(FB$4="","",SUMIFS(Data!$E:$E,Data!$B:$B,'Data Tables'!$C169,Data!$C:$C,'Data Tables'!FB$4,Data!$D:$D,'Data Tables'!ES$3)),"")</f>
        <v/>
      </c>
      <c r="FD169" s="77">
        <f t="shared" si="336"/>
        <v>0</v>
      </c>
      <c r="FE169" s="79">
        <f t="shared" si="337"/>
        <v>0</v>
      </c>
      <c r="FF169" s="78">
        <f t="shared" si="338"/>
        <v>0</v>
      </c>
      <c r="FG169" s="78" t="str">
        <f t="shared" si="339"/>
        <v/>
      </c>
      <c r="FH169" s="78" t="str">
        <f t="shared" si="340"/>
        <v/>
      </c>
      <c r="FI169" s="78" t="str">
        <f t="shared" si="341"/>
        <v/>
      </c>
      <c r="FJ169" s="78" t="str">
        <f t="shared" si="342"/>
        <v/>
      </c>
      <c r="FK169" s="78" t="str">
        <f t="shared" si="343"/>
        <v/>
      </c>
      <c r="FL169" s="78" t="str">
        <f t="shared" si="344"/>
        <v/>
      </c>
      <c r="FM169" s="78" t="str">
        <f t="shared" si="345"/>
        <v/>
      </c>
      <c r="FO169" s="77">
        <f t="shared" si="346"/>
        <v>0</v>
      </c>
      <c r="FP169" s="79">
        <f t="shared" si="347"/>
        <v>0</v>
      </c>
      <c r="FQ169" s="78">
        <f t="shared" si="348"/>
        <v>0</v>
      </c>
      <c r="FR169" s="78" t="str">
        <f t="shared" si="349"/>
        <v/>
      </c>
      <c r="FS169" s="78" t="str">
        <f t="shared" si="350"/>
        <v/>
      </c>
      <c r="FT169" s="78" t="str">
        <f t="shared" si="351"/>
        <v/>
      </c>
      <c r="FU169" s="78" t="str">
        <f t="shared" si="352"/>
        <v/>
      </c>
      <c r="FV169" s="78" t="str">
        <f t="shared" si="353"/>
        <v/>
      </c>
      <c r="FW169" s="78" t="str">
        <f t="shared" si="354"/>
        <v/>
      </c>
      <c r="FX169" s="78" t="str">
        <f t="shared" si="355"/>
        <v/>
      </c>
      <c r="FZ169" s="61">
        <f>IFERROR(IF(FZ$4="","",SUMIFS(Data!$E:$E,Data!$B:$B,'Data Tables'!$C169,Data!$C:$C,'Data Tables'!FZ$4,Data!$D:$D,'Data Tables'!FZ$3)),"")</f>
        <v>0</v>
      </c>
      <c r="GA169" s="60">
        <f>IFERROR(IF(GA$4="","",SUMIFS(Data!$E:$E,Data!$B:$B,'Data Tables'!$C169,Data!$C:$C,'Data Tables'!GA$4,Data!$D:$D,'Data Tables'!FZ$3)),"")</f>
        <v>0</v>
      </c>
      <c r="GB169" s="59">
        <f>IFERROR(IF(GB$4="","",SUMIFS(Data!$E:$E,Data!$B:$B,'Data Tables'!$C169,Data!$C:$C,'Data Tables'!GB$4,Data!$D:$D,'Data Tables'!FZ$3)),"")</f>
        <v>0</v>
      </c>
      <c r="GC169" s="59" t="str">
        <f>IFERROR(IF(GC$4="","",SUMIFS(Data!$E:$E,Data!$B:$B,'Data Tables'!$C169,Data!$C:$C,'Data Tables'!GC$4,Data!$D:$D,'Data Tables'!FZ$3)),"")</f>
        <v/>
      </c>
      <c r="GD169" s="59" t="str">
        <f>IFERROR(IF(GD$4="","",SUMIFS(Data!$E:$E,Data!$B:$B,'Data Tables'!$C169,Data!$C:$C,'Data Tables'!GD$4,Data!$D:$D,'Data Tables'!FZ$3)),"")</f>
        <v/>
      </c>
      <c r="GE169" s="59" t="str">
        <f>IFERROR(IF(GE$4="","",SUMIFS(Data!$E:$E,Data!$B:$B,'Data Tables'!$C169,Data!$C:$C,'Data Tables'!GE$4,Data!$D:$D,'Data Tables'!FZ$3)),"")</f>
        <v/>
      </c>
      <c r="GF169" s="59" t="str">
        <f>IFERROR(IF(GF$4="","",SUMIFS(Data!$E:$E,Data!$B:$B,'Data Tables'!$C169,Data!$C:$C,'Data Tables'!GF$4,Data!$D:$D,'Data Tables'!FZ$3)),"")</f>
        <v/>
      </c>
      <c r="GG169" s="59" t="str">
        <f>IFERROR(IF(GG$4="","",SUMIFS(Data!$E:$E,Data!$B:$B,'Data Tables'!$C169,Data!$C:$C,'Data Tables'!GG$4,Data!$D:$D,'Data Tables'!FZ$3)),"")</f>
        <v/>
      </c>
      <c r="GH169" s="59" t="str">
        <f>IFERROR(IF(GH$4="","",SUMIFS(Data!$E:$E,Data!$B:$B,'Data Tables'!$C169,Data!$C:$C,'Data Tables'!GH$4,Data!$D:$D,'Data Tables'!FZ$3)),"")</f>
        <v/>
      </c>
      <c r="GI169" s="59" t="str">
        <f>IFERROR(IF(GI$4="","",SUMIFS(Data!$E:$E,Data!$B:$B,'Data Tables'!$C169,Data!$C:$C,'Data Tables'!GI$4,Data!$D:$D,'Data Tables'!FZ$3)),"")</f>
        <v/>
      </c>
      <c r="GK169" s="61">
        <f>IFERROR(IF(GK$4="","",SUMIFS(Data!$E:$E,Data!$B:$B,'Data Tables'!$C169,Data!$C:$C,'Data Tables'!GK$4,Data!$D:$D,'Data Tables'!GK$3)),"")</f>
        <v>0</v>
      </c>
      <c r="GL169" s="60">
        <f>IFERROR(IF(GL$4="","",SUMIFS(Data!$E:$E,Data!$B:$B,'Data Tables'!$C169,Data!$C:$C,'Data Tables'!GL$4,Data!$D:$D,'Data Tables'!GK$3)),"")</f>
        <v>0</v>
      </c>
      <c r="GM169" s="59">
        <f>IFERROR(IF(GM$4="","",SUMIFS(Data!$E:$E,Data!$B:$B,'Data Tables'!$C169,Data!$C:$C,'Data Tables'!GM$4,Data!$D:$D,'Data Tables'!GK$3)),"")</f>
        <v>0</v>
      </c>
      <c r="GN169" s="59" t="str">
        <f>IFERROR(IF(GN$4="","",SUMIFS(Data!$E:$E,Data!$B:$B,'Data Tables'!$C169,Data!$C:$C,'Data Tables'!GN$4,Data!$D:$D,'Data Tables'!GK$3)),"")</f>
        <v/>
      </c>
      <c r="GO169" s="59" t="str">
        <f>IFERROR(IF(GO$4="","",SUMIFS(Data!$E:$E,Data!$B:$B,'Data Tables'!$C169,Data!$C:$C,'Data Tables'!GO$4,Data!$D:$D,'Data Tables'!GK$3)),"")</f>
        <v/>
      </c>
      <c r="GP169" s="59" t="str">
        <f>IFERROR(IF(GP$4="","",SUMIFS(Data!$E:$E,Data!$B:$B,'Data Tables'!$C169,Data!$C:$C,'Data Tables'!GP$4,Data!$D:$D,'Data Tables'!GK$3)),"")</f>
        <v/>
      </c>
      <c r="GQ169" s="59" t="str">
        <f>IFERROR(IF(GQ$4="","",SUMIFS(Data!$E:$E,Data!$B:$B,'Data Tables'!$C169,Data!$C:$C,'Data Tables'!GQ$4,Data!$D:$D,'Data Tables'!GK$3)),"")</f>
        <v/>
      </c>
      <c r="GR169" s="59" t="str">
        <f>IFERROR(IF(GR$4="","",SUMIFS(Data!$E:$E,Data!$B:$B,'Data Tables'!$C169,Data!$C:$C,'Data Tables'!GR$4,Data!$D:$D,'Data Tables'!GK$3)),"")</f>
        <v/>
      </c>
      <c r="GS169" s="59" t="str">
        <f>IFERROR(IF(GS$4="","",SUMIFS(Data!$E:$E,Data!$B:$B,'Data Tables'!$C169,Data!$C:$C,'Data Tables'!GS$4,Data!$D:$D,'Data Tables'!GK$3)),"")</f>
        <v/>
      </c>
      <c r="GT169" s="59" t="str">
        <f>IFERROR(IF(GT$4="","",SUMIFS(Data!$E:$E,Data!$B:$B,'Data Tables'!$C169,Data!$C:$C,'Data Tables'!GT$4,Data!$D:$D,'Data Tables'!GK$3)),"")</f>
        <v/>
      </c>
      <c r="GV169" s="59"/>
      <c r="GW169" s="59"/>
      <c r="GX169" s="60"/>
      <c r="GY169" s="59"/>
      <c r="HA169" s="59"/>
      <c r="HB169" s="59"/>
      <c r="HC169" s="60"/>
      <c r="HD169" s="59"/>
      <c r="HF169" s="59"/>
      <c r="HG169" s="59"/>
      <c r="HH169" s="60"/>
      <c r="HI169" s="59"/>
      <c r="HK169" s="59"/>
      <c r="HL169" s="59"/>
      <c r="HM169" s="60"/>
      <c r="HN169" s="59"/>
      <c r="HP169" s="59"/>
      <c r="HQ169" s="59"/>
      <c r="HR169" s="60"/>
      <c r="HS169" s="59"/>
      <c r="HU169" s="59"/>
      <c r="HV169" s="59"/>
      <c r="HW169" s="60">
        <f>SUM(HR$5:HR169)</f>
        <v>0</v>
      </c>
      <c r="HX169" s="59"/>
      <c r="HZ169" s="59"/>
      <c r="IA169" s="59"/>
      <c r="IB169" s="60"/>
      <c r="IC169" s="61"/>
      <c r="IE169" s="59"/>
      <c r="IF169" s="59"/>
      <c r="IG169" s="60"/>
      <c r="IH169" s="59"/>
      <c r="IJ169" s="33"/>
      <c r="IK169" s="33"/>
      <c r="IL169" s="34"/>
      <c r="IM169" s="35"/>
      <c r="IO169" s="33"/>
      <c r="IP169" s="33"/>
      <c r="IQ169" s="34"/>
      <c r="IR169" s="35"/>
      <c r="IT169" s="33"/>
      <c r="IU169" s="33"/>
      <c r="IV169" s="34"/>
      <c r="IW169" s="35"/>
      <c r="IY169" s="33"/>
      <c r="IZ169" s="33"/>
      <c r="JA169" s="34"/>
      <c r="JB169" s="35"/>
      <c r="JF169" s="35" t="e">
        <f t="shared" si="303"/>
        <v>#VALUE!</v>
      </c>
      <c r="JH169" s="35" t="e">
        <f t="shared" si="304"/>
        <v>#VALUE!</v>
      </c>
    </row>
    <row r="170" spans="2:268" s="1" customFormat="1" ht="12.75" customHeight="1" x14ac:dyDescent="0.2">
      <c r="B170" s="16">
        <f t="shared" si="357"/>
        <v>166</v>
      </c>
      <c r="C170" s="58">
        <f t="shared" si="356"/>
        <v>5053</v>
      </c>
      <c r="F170" s="61">
        <f>IFERROR(IF(F$4="","",SUMIFS(Data!$E:$E,Data!$B:$B,'Data Tables'!$C170,Data!$C:$C,'Data Tables'!F$4,Data!$D:$D,'Data Tables'!F$3)),"")</f>
        <v>0</v>
      </c>
      <c r="G170" s="60">
        <f>IFERROR(IF(G$4="","",SUMIFS(Data!$E:$E,Data!$B:$B,'Data Tables'!$C170,Data!$C:$C,'Data Tables'!G$4,Data!$D:$D,'Data Tables'!F$3)),"")</f>
        <v>0</v>
      </c>
      <c r="H170" s="59">
        <f>IFERROR(IF(H$4="","",SUMIFS(Data!$E:$E,Data!$B:$B,'Data Tables'!$C170,Data!$C:$C,'Data Tables'!H$4,Data!$D:$D,'Data Tables'!F$3)),"")</f>
        <v>0</v>
      </c>
      <c r="I170" s="59" t="str">
        <f>IFERROR(IF(I$4="","",SUMIFS(Data!$E:$E,Data!$B:$B,'Data Tables'!$C170,Data!$C:$C,'Data Tables'!I$4,Data!$D:$D,'Data Tables'!F$3)),"")</f>
        <v/>
      </c>
      <c r="J170" s="59" t="str">
        <f>IFERROR(IF(J$4="","",SUMIFS(Data!$E:$E,Data!$B:$B,'Data Tables'!$C170,Data!$C:$C,'Data Tables'!J$4,Data!$D:$D,'Data Tables'!F$3)),"")</f>
        <v/>
      </c>
      <c r="K170" s="59" t="str">
        <f>IFERROR(IF(K$4="","",SUMIFS(Data!$E:$E,Data!$B:$B,'Data Tables'!$C170,Data!$C:$C,'Data Tables'!K$4,Data!$D:$D,'Data Tables'!F$3)),"")</f>
        <v/>
      </c>
      <c r="L170" s="59" t="str">
        <f>IFERROR(IF(L$4="","",SUMIFS(Data!$E:$E,Data!$B:$B,'Data Tables'!$C170,Data!$C:$C,'Data Tables'!L$4,Data!$D:$D,'Data Tables'!F$3)),"")</f>
        <v/>
      </c>
      <c r="M170" s="59" t="str">
        <f>IFERROR(IF(M$4="","",SUMIFS(Data!$E:$E,Data!$B:$B,'Data Tables'!$C170,Data!$C:$C,'Data Tables'!M$4,Data!$D:$D,'Data Tables'!F$3)),"")</f>
        <v/>
      </c>
      <c r="N170" s="59" t="str">
        <f>IFERROR(IF(N$4="","",SUMIFS(Data!$E:$E,Data!$B:$B,'Data Tables'!$C170,Data!$C:$C,'Data Tables'!N$4,Data!$D:$D,'Data Tables'!F$3)),"")</f>
        <v/>
      </c>
      <c r="O170" s="59" t="str">
        <f>IFERROR(IF(O$4="","",SUMIFS(Data!$E:$E,Data!$B:$B,'Data Tables'!$C170,Data!$C:$C,'Data Tables'!O$4,Data!$D:$D,'Data Tables'!F$3)),"")</f>
        <v/>
      </c>
      <c r="Q170" s="61">
        <f>IFERROR(IF(Q$4="","",SUMIFS(Data!$E:$E,Data!$B:$B,'Data Tables'!$C170,Data!$C:$C,'Data Tables'!Q$4,Data!$D:$D,'Data Tables'!Q$3)),"")</f>
        <v>0</v>
      </c>
      <c r="R170" s="60">
        <f>IFERROR(IF(R$4="","",SUMIFS(Data!$E:$E,Data!$B:$B,'Data Tables'!$C170,Data!$C:$C,'Data Tables'!R$4,Data!$D:$D,'Data Tables'!Q$3)),"")</f>
        <v>0</v>
      </c>
      <c r="S170" s="59">
        <f>IFERROR(IF(S$4="","",SUMIFS(Data!$E:$E,Data!$B:$B,'Data Tables'!$C170,Data!$C:$C,'Data Tables'!S$4,Data!$D:$D,'Data Tables'!Q$3)),"")</f>
        <v>0</v>
      </c>
      <c r="T170" s="59" t="str">
        <f>IFERROR(IF(T$4="","",SUMIFS(Data!$E:$E,Data!$B:$B,'Data Tables'!$C170,Data!$C:$C,'Data Tables'!T$4,Data!$D:$D,'Data Tables'!Q$3)),"")</f>
        <v/>
      </c>
      <c r="U170" s="59" t="str">
        <f>IFERROR(IF(U$4="","",SUMIFS(Data!$E:$E,Data!$B:$B,'Data Tables'!$C170,Data!$C:$C,'Data Tables'!U$4,Data!$D:$D,'Data Tables'!Q$3)),"")</f>
        <v/>
      </c>
      <c r="V170" s="59" t="str">
        <f>IFERROR(IF(V$4="","",SUMIFS(Data!$E:$E,Data!$B:$B,'Data Tables'!$C170,Data!$C:$C,'Data Tables'!V$4,Data!$D:$D,'Data Tables'!Q$3)),"")</f>
        <v/>
      </c>
      <c r="W170" s="59" t="str">
        <f>IFERROR(IF(W$4="","",SUMIFS(Data!$E:$E,Data!$B:$B,'Data Tables'!$C170,Data!$C:$C,'Data Tables'!W$4,Data!$D:$D,'Data Tables'!Q$3)),"")</f>
        <v/>
      </c>
      <c r="X170" s="59" t="str">
        <f>IFERROR(IF(X$4="","",SUMIFS(Data!$E:$E,Data!$B:$B,'Data Tables'!$C170,Data!$C:$C,'Data Tables'!X$4,Data!$D:$D,'Data Tables'!Q$3)),"")</f>
        <v/>
      </c>
      <c r="Y170" s="59" t="str">
        <f>IFERROR(IF(Y$4="","",SUMIFS(Data!$E:$E,Data!$B:$B,'Data Tables'!$C170,Data!$C:$C,'Data Tables'!Y$4,Data!$D:$D,'Data Tables'!Q$3)),"")</f>
        <v/>
      </c>
      <c r="Z170" s="59" t="str">
        <f>IFERROR(IF(Z$4="","",SUMIFS(Data!$E:$E,Data!$B:$B,'Data Tables'!$C170,Data!$C:$C,'Data Tables'!Z$4,Data!$D:$D,'Data Tables'!Q$3)),"")</f>
        <v/>
      </c>
      <c r="AB170" s="61">
        <f>IFERROR(IF(AB$4="","",SUMIFS(Data!$E:$E,Data!$B:$B,'Data Tables'!$C170,Data!$C:$C,'Data Tables'!AB$4,Data!$D:$D,'Data Tables'!AB$3)),"")</f>
        <v>0</v>
      </c>
      <c r="AC170" s="60">
        <f>IFERROR(IF(AC$4="","",SUMIFS(Data!$E:$E,Data!$B:$B,'Data Tables'!$C170,Data!$C:$C,'Data Tables'!AC$4,Data!$D:$D,'Data Tables'!AB$3)),"")</f>
        <v>0</v>
      </c>
      <c r="AD170" s="59">
        <f>IFERROR(IF(AD$4="","",SUMIFS(Data!$E:$E,Data!$B:$B,'Data Tables'!$C170,Data!$C:$C,'Data Tables'!AD$4,Data!$D:$D,'Data Tables'!AB$3)),"")</f>
        <v>0</v>
      </c>
      <c r="AE170" s="59" t="str">
        <f>IFERROR(IF(AE$4="","",SUMIFS(Data!$E:$E,Data!$B:$B,'Data Tables'!$C170,Data!$C:$C,'Data Tables'!AE$4,Data!$D:$D,'Data Tables'!AB$3)),"")</f>
        <v/>
      </c>
      <c r="AF170" s="59" t="str">
        <f>IFERROR(IF(AF$4="","",SUMIFS(Data!$E:$E,Data!$B:$B,'Data Tables'!$C170,Data!$C:$C,'Data Tables'!AF$4,Data!$D:$D,'Data Tables'!AB$3)),"")</f>
        <v/>
      </c>
      <c r="AG170" s="59" t="str">
        <f>IFERROR(IF(AG$4="","",SUMIFS(Data!$E:$E,Data!$B:$B,'Data Tables'!$C170,Data!$C:$C,'Data Tables'!AG$4,Data!$D:$D,'Data Tables'!AB$3)),"")</f>
        <v/>
      </c>
      <c r="AH170" s="59" t="str">
        <f>IFERROR(IF(AH$4="","",SUMIFS(Data!$E:$E,Data!$B:$B,'Data Tables'!$C170,Data!$C:$C,'Data Tables'!AH$4,Data!$D:$D,'Data Tables'!AB$3)),"")</f>
        <v/>
      </c>
      <c r="AI170" s="59" t="str">
        <f>IFERROR(IF(AI$4="","",SUMIFS(Data!$E:$E,Data!$B:$B,'Data Tables'!$C170,Data!$C:$C,'Data Tables'!AI$4,Data!$D:$D,'Data Tables'!AB$3)),"")</f>
        <v/>
      </c>
      <c r="AJ170" s="59" t="str">
        <f>IFERROR(IF(AJ$4="","",SUMIFS(Data!$E:$E,Data!$B:$B,'Data Tables'!$C170,Data!$C:$C,'Data Tables'!AJ$4,Data!$D:$D,'Data Tables'!AB$3)),"")</f>
        <v/>
      </c>
      <c r="AK170" s="59" t="str">
        <f>IFERROR(IF(AK$4="","",SUMIFS(Data!$E:$E,Data!$B:$B,'Data Tables'!$C170,Data!$C:$C,'Data Tables'!AK$4,Data!$D:$D,'Data Tables'!AB$3)),"")</f>
        <v/>
      </c>
      <c r="AM170" s="61">
        <f>IFERROR(IF(AM$4="","",SUMIFS(Data!$E:$E,Data!$B:$B,'Data Tables'!$C170,Data!$C:$C,'Data Tables'!AM$4,Data!$D:$D,'Data Tables'!AM$3)),"")</f>
        <v>0</v>
      </c>
      <c r="AN170" s="60">
        <f>IFERROR(IF(AN$4="","",SUMIFS(Data!$E:$E,Data!$B:$B,'Data Tables'!$C170,Data!$C:$C,'Data Tables'!AN$4,Data!$D:$D,'Data Tables'!AM$3)),"")</f>
        <v>0</v>
      </c>
      <c r="AO170" s="59">
        <f>IFERROR(IF(AO$4="","",SUMIFS(Data!$E:$E,Data!$B:$B,'Data Tables'!$C170,Data!$C:$C,'Data Tables'!AO$4,Data!$D:$D,'Data Tables'!AM$3)),"")</f>
        <v>0</v>
      </c>
      <c r="AP170" s="59" t="str">
        <f>IFERROR(IF(AP$4="","",SUMIFS(Data!$E:$E,Data!$B:$B,'Data Tables'!$C170,Data!$C:$C,'Data Tables'!AP$4,Data!$D:$D,'Data Tables'!AM$3)),"")</f>
        <v/>
      </c>
      <c r="AQ170" s="59" t="str">
        <f>IFERROR(IF(AQ$4="","",SUMIFS(Data!$E:$E,Data!$B:$B,'Data Tables'!$C170,Data!$C:$C,'Data Tables'!AQ$4,Data!$D:$D,'Data Tables'!AM$3)),"")</f>
        <v/>
      </c>
      <c r="AR170" s="59" t="str">
        <f>IFERROR(IF(AR$4="","",SUMIFS(Data!$E:$E,Data!$B:$B,'Data Tables'!$C170,Data!$C:$C,'Data Tables'!AR$4,Data!$D:$D,'Data Tables'!AM$3)),"")</f>
        <v/>
      </c>
      <c r="AS170" s="59" t="str">
        <f>IFERROR(IF(AS$4="","",SUMIFS(Data!$E:$E,Data!$B:$B,'Data Tables'!$C170,Data!$C:$C,'Data Tables'!AS$4,Data!$D:$D,'Data Tables'!AM$3)),"")</f>
        <v/>
      </c>
      <c r="AT170" s="59" t="str">
        <f>IFERROR(IF(AT$4="","",SUMIFS(Data!$E:$E,Data!$B:$B,'Data Tables'!$C170,Data!$C:$C,'Data Tables'!AT$4,Data!$D:$D,'Data Tables'!AM$3)),"")</f>
        <v/>
      </c>
      <c r="AU170" s="59" t="str">
        <f>IFERROR(IF(AU$4="","",SUMIFS(Data!$E:$E,Data!$B:$B,'Data Tables'!$C170,Data!$C:$C,'Data Tables'!AU$4,Data!$D:$D,'Data Tables'!AM$3)),"")</f>
        <v/>
      </c>
      <c r="AV170" s="59" t="str">
        <f>IFERROR(IF(AV$4="","",SUMIFS(Data!$E:$E,Data!$B:$B,'Data Tables'!$C170,Data!$C:$C,'Data Tables'!AV$4,Data!$D:$D,'Data Tables'!AM$3)),"")</f>
        <v/>
      </c>
      <c r="AX170" s="74">
        <f t="shared" si="283"/>
        <v>0</v>
      </c>
      <c r="AY170" s="75">
        <f t="shared" si="284"/>
        <v>0</v>
      </c>
      <c r="AZ170" s="76">
        <f t="shared" si="285"/>
        <v>0</v>
      </c>
      <c r="BA170" s="76" t="str">
        <f t="shared" si="286"/>
        <v/>
      </c>
      <c r="BB170" s="76" t="str">
        <f t="shared" si="287"/>
        <v/>
      </c>
      <c r="BC170" s="76" t="str">
        <f t="shared" si="288"/>
        <v/>
      </c>
      <c r="BD170" s="76" t="str">
        <f t="shared" si="289"/>
        <v/>
      </c>
      <c r="BE170" s="76" t="str">
        <f t="shared" si="290"/>
        <v/>
      </c>
      <c r="BF170" s="76" t="str">
        <f t="shared" si="291"/>
        <v/>
      </c>
      <c r="BG170" s="76" t="str">
        <f t="shared" si="292"/>
        <v/>
      </c>
      <c r="BI170" s="61">
        <f>IFERROR(IF(BI$4="","",SUMIFS(Data!$E:$E,Data!$B:$B,'Data Tables'!$C170,Data!$C:$C,'Data Tables'!BI$4,Data!$D:$D,'Data Tables'!BI$3)),"")</f>
        <v>0</v>
      </c>
      <c r="BJ170" s="60">
        <f>IFERROR(IF(BJ$4="","",SUMIFS(Data!$E:$E,Data!$B:$B,'Data Tables'!$C170,Data!$C:$C,'Data Tables'!BJ$4,Data!$D:$D,'Data Tables'!BI$3)),"")</f>
        <v>0</v>
      </c>
      <c r="BK170" s="59">
        <f>IFERROR(IF(BK$4="","",SUMIFS(Data!$E:$E,Data!$B:$B,'Data Tables'!$C170,Data!$C:$C,'Data Tables'!BK$4,Data!$D:$D,'Data Tables'!BI$3)),"")</f>
        <v>0</v>
      </c>
      <c r="BL170" s="59" t="str">
        <f>IFERROR(IF(BL$4="","",SUMIFS(Data!$E:$E,Data!$B:$B,'Data Tables'!$C170,Data!$C:$C,'Data Tables'!BL$4,Data!$D:$D,'Data Tables'!BI$3)),"")</f>
        <v/>
      </c>
      <c r="BM170" s="59" t="str">
        <f>IFERROR(IF(BM$4="","",SUMIFS(Data!$E:$E,Data!$B:$B,'Data Tables'!$C170,Data!$C:$C,'Data Tables'!BM$4,Data!$D:$D,'Data Tables'!BI$3)),"")</f>
        <v/>
      </c>
      <c r="BN170" s="59" t="str">
        <f>IFERROR(IF(BN$4="","",SUMIFS(Data!$E:$E,Data!$B:$B,'Data Tables'!$C170,Data!$C:$C,'Data Tables'!BN$4,Data!$D:$D,'Data Tables'!BI$3)),"")</f>
        <v/>
      </c>
      <c r="BO170" s="59" t="str">
        <f>IFERROR(IF(BO$4="","",SUMIFS(Data!$E:$E,Data!$B:$B,'Data Tables'!$C170,Data!$C:$C,'Data Tables'!BO$4,Data!$D:$D,'Data Tables'!BI$3)),"")</f>
        <v/>
      </c>
      <c r="BP170" s="59" t="str">
        <f>IFERROR(IF(BP$4="","",SUMIFS(Data!$E:$E,Data!$B:$B,'Data Tables'!$C170,Data!$C:$C,'Data Tables'!BP$4,Data!$D:$D,'Data Tables'!BI$3)),"")</f>
        <v/>
      </c>
      <c r="BQ170" s="59" t="str">
        <f>IFERROR(IF(BQ$4="","",SUMIFS(Data!$E:$E,Data!$B:$B,'Data Tables'!$C170,Data!$C:$C,'Data Tables'!BQ$4,Data!$D:$D,'Data Tables'!BI$3)),"")</f>
        <v/>
      </c>
      <c r="BR170" s="59" t="str">
        <f>IFERROR(IF(BR$4="","",SUMIFS(Data!$E:$E,Data!$B:$B,'Data Tables'!$C170,Data!$C:$C,'Data Tables'!BR$4,Data!$D:$D,'Data Tables'!BI$3)),"")</f>
        <v/>
      </c>
      <c r="BT170" s="74">
        <f t="shared" si="293"/>
        <v>0</v>
      </c>
      <c r="BU170" s="79">
        <f t="shared" si="294"/>
        <v>0</v>
      </c>
      <c r="BV170" s="78">
        <f t="shared" si="295"/>
        <v>0</v>
      </c>
      <c r="BW170" s="78" t="str">
        <f t="shared" si="296"/>
        <v/>
      </c>
      <c r="BX170" s="78" t="str">
        <f t="shared" si="297"/>
        <v/>
      </c>
      <c r="BY170" s="78" t="str">
        <f t="shared" si="298"/>
        <v/>
      </c>
      <c r="BZ170" s="78" t="str">
        <f t="shared" si="299"/>
        <v/>
      </c>
      <c r="CA170" s="78" t="str">
        <f t="shared" si="300"/>
        <v/>
      </c>
      <c r="CB170" s="78" t="str">
        <f t="shared" si="301"/>
        <v/>
      </c>
      <c r="CC170" s="78" t="str">
        <f t="shared" si="302"/>
        <v/>
      </c>
      <c r="CE170" s="61">
        <f>IFERROR(IF(CE$4="","",SUMIFS(Data!$E:$E,Data!$B:$B,'Data Tables'!$C170,Data!$C:$C,'Data Tables'!CE$4,Data!$D:$D,'Data Tables'!CE$3)),"")</f>
        <v>0</v>
      </c>
      <c r="CF170" s="60">
        <f>IFERROR(IF(CF$4="","",SUMIFS(Data!$E:$E,Data!$B:$B,'Data Tables'!$C170,Data!$C:$C,'Data Tables'!CF$4,Data!$D:$D,'Data Tables'!CE$3)),"")</f>
        <v>0</v>
      </c>
      <c r="CG170" s="59">
        <f>IFERROR(IF(CG$4="","",SUMIFS(Data!$E:$E,Data!$B:$B,'Data Tables'!$C170,Data!$C:$C,'Data Tables'!CG$4,Data!$D:$D,'Data Tables'!CE$3)),"")</f>
        <v>0</v>
      </c>
      <c r="CH170" s="59" t="str">
        <f>IFERROR(IF(CH$4="","",SUMIFS(Data!$E:$E,Data!$B:$B,'Data Tables'!$C170,Data!$C:$C,'Data Tables'!CH$4,Data!$D:$D,'Data Tables'!CE$3)),"")</f>
        <v/>
      </c>
      <c r="CI170" s="59" t="str">
        <f>IFERROR(IF(CI$4="","",SUMIFS(Data!$E:$E,Data!$B:$B,'Data Tables'!$C170,Data!$C:$C,'Data Tables'!CI$4,Data!$D:$D,'Data Tables'!CE$3)),"")</f>
        <v/>
      </c>
      <c r="CJ170" s="59" t="str">
        <f>IFERROR(IF(CJ$4="","",SUMIFS(Data!$E:$E,Data!$B:$B,'Data Tables'!$C170,Data!$C:$C,'Data Tables'!CJ$4,Data!$D:$D,'Data Tables'!CE$3)),"")</f>
        <v/>
      </c>
      <c r="CK170" s="59" t="str">
        <f>IFERROR(IF(CK$4="","",SUMIFS(Data!$E:$E,Data!$B:$B,'Data Tables'!$C170,Data!$C:$C,'Data Tables'!CK$4,Data!$D:$D,'Data Tables'!CE$3)),"")</f>
        <v/>
      </c>
      <c r="CL170" s="59" t="str">
        <f>IFERROR(IF(CL$4="","",SUMIFS(Data!$E:$E,Data!$B:$B,'Data Tables'!$C170,Data!$C:$C,'Data Tables'!CL$4,Data!$D:$D,'Data Tables'!CE$3)),"")</f>
        <v/>
      </c>
      <c r="CM170" s="59" t="str">
        <f>IFERROR(IF(CM$4="","",SUMIFS(Data!$E:$E,Data!$B:$B,'Data Tables'!$C170,Data!$C:$C,'Data Tables'!CM$4,Data!$D:$D,'Data Tables'!CE$3)),"")</f>
        <v/>
      </c>
      <c r="CN170" s="59" t="str">
        <f>IFERROR(IF(CN$4="","",SUMIFS(Data!$E:$E,Data!$B:$B,'Data Tables'!$C170,Data!$C:$C,'Data Tables'!CN$4,Data!$D:$D,'Data Tables'!CE$3)),"")</f>
        <v/>
      </c>
      <c r="CP170" s="61">
        <f>IFERROR(IF(CP$4="","",SUMIFS(Data!$E:$E,Data!$B:$B,'Data Tables'!$C170,Data!$C:$C,'Data Tables'!CP$4,Data!$D:$D,'Data Tables'!CP$3)),"")</f>
        <v>0</v>
      </c>
      <c r="CQ170" s="60">
        <f>IFERROR(IF(CQ$4="","",SUMIFS(Data!$E:$E,Data!$B:$B,'Data Tables'!$C170,Data!$C:$C,'Data Tables'!CQ$4,Data!$D:$D,'Data Tables'!CP$3)),"")</f>
        <v>0</v>
      </c>
      <c r="CR170" s="59">
        <f>IFERROR(IF(CR$4="","",SUMIFS(Data!$E:$E,Data!$B:$B,'Data Tables'!$C170,Data!$C:$C,'Data Tables'!CR$4,Data!$D:$D,'Data Tables'!CP$3)),"")</f>
        <v>0</v>
      </c>
      <c r="CS170" s="59" t="str">
        <f>IFERROR(IF(CS$4="","",SUMIFS(Data!$E:$E,Data!$B:$B,'Data Tables'!$C170,Data!$C:$C,'Data Tables'!CS$4,Data!$D:$D,'Data Tables'!CP$3)),"")</f>
        <v/>
      </c>
      <c r="CT170" s="59" t="str">
        <f>IFERROR(IF(CT$4="","",SUMIFS(Data!$E:$E,Data!$B:$B,'Data Tables'!$C170,Data!$C:$C,'Data Tables'!CT$4,Data!$D:$D,'Data Tables'!CP$3)),"")</f>
        <v/>
      </c>
      <c r="CU170" s="59" t="str">
        <f>IFERROR(IF(CU$4="","",SUMIFS(Data!$E:$E,Data!$B:$B,'Data Tables'!$C170,Data!$C:$C,'Data Tables'!CU$4,Data!$D:$D,'Data Tables'!CP$3)),"")</f>
        <v/>
      </c>
      <c r="CV170" s="59" t="str">
        <f>IFERROR(IF(CV$4="","",SUMIFS(Data!$E:$E,Data!$B:$B,'Data Tables'!$C170,Data!$C:$C,'Data Tables'!CV$4,Data!$D:$D,'Data Tables'!CP$3)),"")</f>
        <v/>
      </c>
      <c r="CW170" s="59" t="str">
        <f>IFERROR(IF(CW$4="","",SUMIFS(Data!$E:$E,Data!$B:$B,'Data Tables'!$C170,Data!$C:$C,'Data Tables'!CW$4,Data!$D:$D,'Data Tables'!CP$3)),"")</f>
        <v/>
      </c>
      <c r="CX170" s="59" t="str">
        <f>IFERROR(IF(CX$4="","",SUMIFS(Data!$E:$E,Data!$B:$B,'Data Tables'!$C170,Data!$C:$C,'Data Tables'!CX$4,Data!$D:$D,'Data Tables'!CP$3)),"")</f>
        <v/>
      </c>
      <c r="CY170" s="59" t="str">
        <f>IFERROR(IF(CY$4="","",SUMIFS(Data!$E:$E,Data!$B:$B,'Data Tables'!$C170,Data!$C:$C,'Data Tables'!CY$4,Data!$D:$D,'Data Tables'!CP$3)),"")</f>
        <v/>
      </c>
      <c r="DA170" s="77">
        <f t="shared" si="306"/>
        <v>0</v>
      </c>
      <c r="DB170" s="79">
        <f t="shared" si="307"/>
        <v>0</v>
      </c>
      <c r="DC170" s="78">
        <f t="shared" si="308"/>
        <v>0</v>
      </c>
      <c r="DD170" s="78" t="str">
        <f t="shared" si="309"/>
        <v/>
      </c>
      <c r="DE170" s="78" t="str">
        <f t="shared" si="310"/>
        <v/>
      </c>
      <c r="DF170" s="78" t="str">
        <f t="shared" si="311"/>
        <v/>
      </c>
      <c r="DG170" s="78" t="str">
        <f t="shared" si="312"/>
        <v/>
      </c>
      <c r="DH170" s="78" t="str">
        <f t="shared" si="313"/>
        <v/>
      </c>
      <c r="DI170" s="78" t="str">
        <f t="shared" si="314"/>
        <v/>
      </c>
      <c r="DJ170" s="78" t="str">
        <f t="shared" si="315"/>
        <v/>
      </c>
      <c r="DL170" s="77">
        <f t="shared" si="316"/>
        <v>0</v>
      </c>
      <c r="DM170" s="79">
        <f t="shared" si="317"/>
        <v>0</v>
      </c>
      <c r="DN170" s="78">
        <f t="shared" si="318"/>
        <v>0</v>
      </c>
      <c r="DO170" s="78" t="str">
        <f t="shared" si="319"/>
        <v/>
      </c>
      <c r="DP170" s="78" t="str">
        <f t="shared" si="320"/>
        <v/>
      </c>
      <c r="DQ170" s="78" t="str">
        <f t="shared" si="321"/>
        <v/>
      </c>
      <c r="DR170" s="78" t="str">
        <f t="shared" si="322"/>
        <v/>
      </c>
      <c r="DS170" s="78" t="str">
        <f t="shared" si="323"/>
        <v/>
      </c>
      <c r="DT170" s="78" t="str">
        <f t="shared" si="324"/>
        <v/>
      </c>
      <c r="DU170" s="78" t="str">
        <f t="shared" si="325"/>
        <v/>
      </c>
      <c r="DW170" s="61">
        <f>IFERROR(IF(DW$4="","",SUMIFS(Data!$E:$E,Data!$B:$B,'Data Tables'!$C170,Data!$C:$C,'Data Tables'!DW$4,Data!$D:$D,'Data Tables'!DW$3)),"")</f>
        <v>0</v>
      </c>
      <c r="DX170" s="60">
        <f>IFERROR(IF(DX$4="","",SUMIFS(Data!$E:$E,Data!$B:$B,'Data Tables'!$C170,Data!$C:$C,'Data Tables'!DX$4,Data!$D:$D,'Data Tables'!DW$3)),"")</f>
        <v>0</v>
      </c>
      <c r="DY170" s="59">
        <f>IFERROR(IF(DY$4="","",SUMIFS(Data!$E:$E,Data!$B:$B,'Data Tables'!$C170,Data!$C:$C,'Data Tables'!DY$4,Data!$D:$D,'Data Tables'!DW$3)),"")</f>
        <v>0</v>
      </c>
      <c r="DZ170" s="59" t="str">
        <f>IFERROR(IF(DZ$4="","",SUMIFS(Data!$E:$E,Data!$B:$B,'Data Tables'!$C170,Data!$C:$C,'Data Tables'!DZ$4,Data!$D:$D,'Data Tables'!DW$3)),"")</f>
        <v/>
      </c>
      <c r="EA170" s="59" t="str">
        <f>IFERROR(IF(EA$4="","",SUMIFS(Data!$E:$E,Data!$B:$B,'Data Tables'!$C170,Data!$C:$C,'Data Tables'!EA$4,Data!$D:$D,'Data Tables'!DW$3)),"")</f>
        <v/>
      </c>
      <c r="EB170" s="59" t="str">
        <f>IFERROR(IF(EB$4="","",SUMIFS(Data!$E:$E,Data!$B:$B,'Data Tables'!$C170,Data!$C:$C,'Data Tables'!EB$4,Data!$D:$D,'Data Tables'!DW$3)),"")</f>
        <v/>
      </c>
      <c r="EC170" s="59" t="str">
        <f>IFERROR(IF(EC$4="","",SUMIFS(Data!$E:$E,Data!$B:$B,'Data Tables'!$C170,Data!$C:$C,'Data Tables'!EC$4,Data!$D:$D,'Data Tables'!DW$3)),"")</f>
        <v/>
      </c>
      <c r="ED170" s="59" t="str">
        <f>IFERROR(IF(ED$4="","",SUMIFS(Data!$E:$E,Data!$B:$B,'Data Tables'!$C170,Data!$C:$C,'Data Tables'!ED$4,Data!$D:$D,'Data Tables'!DW$3)),"")</f>
        <v/>
      </c>
      <c r="EE170" s="59" t="str">
        <f>IFERROR(IF(EE$4="","",SUMIFS(Data!$E:$E,Data!$B:$B,'Data Tables'!$C170,Data!$C:$C,'Data Tables'!EE$4,Data!$D:$D,'Data Tables'!DW$3)),"")</f>
        <v/>
      </c>
      <c r="EF170" s="59" t="str">
        <f>IFERROR(IF(EF$4="","",SUMIFS(Data!$E:$E,Data!$B:$B,'Data Tables'!$C170,Data!$C:$C,'Data Tables'!EF$4,Data!$D:$D,'Data Tables'!DW$3)),"")</f>
        <v/>
      </c>
      <c r="EH170" s="77">
        <f t="shared" si="326"/>
        <v>0</v>
      </c>
      <c r="EI170" s="79">
        <f t="shared" si="327"/>
        <v>0</v>
      </c>
      <c r="EJ170" s="78">
        <f t="shared" si="328"/>
        <v>0</v>
      </c>
      <c r="EK170" s="78" t="str">
        <f t="shared" si="329"/>
        <v/>
      </c>
      <c r="EL170" s="78" t="str">
        <f t="shared" si="330"/>
        <v/>
      </c>
      <c r="EM170" s="78" t="str">
        <f t="shared" si="331"/>
        <v/>
      </c>
      <c r="EN170" s="78" t="str">
        <f t="shared" si="332"/>
        <v/>
      </c>
      <c r="EO170" s="78" t="str">
        <f t="shared" si="333"/>
        <v/>
      </c>
      <c r="EP170" s="78" t="str">
        <f t="shared" si="334"/>
        <v/>
      </c>
      <c r="EQ170" s="78" t="str">
        <f t="shared" si="335"/>
        <v/>
      </c>
      <c r="ES170" s="61">
        <f>IFERROR(IF(ES$4="","",SUMIFS(Data!$E:$E,Data!$B:$B,'Data Tables'!$C170,Data!$C:$C,'Data Tables'!ES$4,Data!$D:$D,'Data Tables'!ES$3)),"")</f>
        <v>0</v>
      </c>
      <c r="ET170" s="60">
        <f>IFERROR(IF(ET$4="","",SUMIFS(Data!$E:$E,Data!$B:$B,'Data Tables'!$C170,Data!$C:$C,'Data Tables'!ET$4,Data!$D:$D,'Data Tables'!ES$3)),"")</f>
        <v>0</v>
      </c>
      <c r="EU170" s="59">
        <f>IFERROR(IF(EU$4="","",SUMIFS(Data!$E:$E,Data!$B:$B,'Data Tables'!$C170,Data!$C:$C,'Data Tables'!EU$4,Data!$D:$D,'Data Tables'!ES$3)),"")</f>
        <v>0</v>
      </c>
      <c r="EV170" s="59" t="str">
        <f>IFERROR(IF(EV$4="","",SUMIFS(Data!$E:$E,Data!$B:$B,'Data Tables'!$C170,Data!$C:$C,'Data Tables'!EV$4,Data!$D:$D,'Data Tables'!ES$3)),"")</f>
        <v/>
      </c>
      <c r="EW170" s="59" t="str">
        <f>IFERROR(IF(EW$4="","",SUMIFS(Data!$E:$E,Data!$B:$B,'Data Tables'!$C170,Data!$C:$C,'Data Tables'!EW$4,Data!$D:$D,'Data Tables'!ES$3)),"")</f>
        <v/>
      </c>
      <c r="EX170" s="59" t="str">
        <f>IFERROR(IF(EX$4="","",SUMIFS(Data!$E:$E,Data!$B:$B,'Data Tables'!$C170,Data!$C:$C,'Data Tables'!EX$4,Data!$D:$D,'Data Tables'!ES$3)),"")</f>
        <v/>
      </c>
      <c r="EY170" s="59" t="str">
        <f>IFERROR(IF(EY$4="","",SUMIFS(Data!$E:$E,Data!$B:$B,'Data Tables'!$C170,Data!$C:$C,'Data Tables'!EY$4,Data!$D:$D,'Data Tables'!ES$3)),"")</f>
        <v/>
      </c>
      <c r="EZ170" s="59" t="str">
        <f>IFERROR(IF(EZ$4="","",SUMIFS(Data!$E:$E,Data!$B:$B,'Data Tables'!$C170,Data!$C:$C,'Data Tables'!EZ$4,Data!$D:$D,'Data Tables'!ES$3)),"")</f>
        <v/>
      </c>
      <c r="FA170" s="59" t="str">
        <f>IFERROR(IF(FA$4="","",SUMIFS(Data!$E:$E,Data!$B:$B,'Data Tables'!$C170,Data!$C:$C,'Data Tables'!FA$4,Data!$D:$D,'Data Tables'!ES$3)),"")</f>
        <v/>
      </c>
      <c r="FB170" s="59" t="str">
        <f>IFERROR(IF(FB$4="","",SUMIFS(Data!$E:$E,Data!$B:$B,'Data Tables'!$C170,Data!$C:$C,'Data Tables'!FB$4,Data!$D:$D,'Data Tables'!ES$3)),"")</f>
        <v/>
      </c>
      <c r="FD170" s="77">
        <f t="shared" si="336"/>
        <v>0</v>
      </c>
      <c r="FE170" s="79">
        <f t="shared" si="337"/>
        <v>0</v>
      </c>
      <c r="FF170" s="78">
        <f t="shared" si="338"/>
        <v>0</v>
      </c>
      <c r="FG170" s="78" t="str">
        <f t="shared" si="339"/>
        <v/>
      </c>
      <c r="FH170" s="78" t="str">
        <f t="shared" si="340"/>
        <v/>
      </c>
      <c r="FI170" s="78" t="str">
        <f t="shared" si="341"/>
        <v/>
      </c>
      <c r="FJ170" s="78" t="str">
        <f t="shared" si="342"/>
        <v/>
      </c>
      <c r="FK170" s="78" t="str">
        <f t="shared" si="343"/>
        <v/>
      </c>
      <c r="FL170" s="78" t="str">
        <f t="shared" si="344"/>
        <v/>
      </c>
      <c r="FM170" s="78" t="str">
        <f t="shared" si="345"/>
        <v/>
      </c>
      <c r="FO170" s="77">
        <f t="shared" si="346"/>
        <v>0</v>
      </c>
      <c r="FP170" s="79">
        <f t="shared" si="347"/>
        <v>0</v>
      </c>
      <c r="FQ170" s="78">
        <f t="shared" si="348"/>
        <v>0</v>
      </c>
      <c r="FR170" s="78" t="str">
        <f t="shared" si="349"/>
        <v/>
      </c>
      <c r="FS170" s="78" t="str">
        <f t="shared" si="350"/>
        <v/>
      </c>
      <c r="FT170" s="78" t="str">
        <f t="shared" si="351"/>
        <v/>
      </c>
      <c r="FU170" s="78" t="str">
        <f t="shared" si="352"/>
        <v/>
      </c>
      <c r="FV170" s="78" t="str">
        <f t="shared" si="353"/>
        <v/>
      </c>
      <c r="FW170" s="78" t="str">
        <f t="shared" si="354"/>
        <v/>
      </c>
      <c r="FX170" s="78" t="str">
        <f t="shared" si="355"/>
        <v/>
      </c>
      <c r="FZ170" s="61">
        <f>IFERROR(IF(FZ$4="","",SUMIFS(Data!$E:$E,Data!$B:$B,'Data Tables'!$C170,Data!$C:$C,'Data Tables'!FZ$4,Data!$D:$D,'Data Tables'!FZ$3)),"")</f>
        <v>0</v>
      </c>
      <c r="GA170" s="60">
        <f>IFERROR(IF(GA$4="","",SUMIFS(Data!$E:$E,Data!$B:$B,'Data Tables'!$C170,Data!$C:$C,'Data Tables'!GA$4,Data!$D:$D,'Data Tables'!FZ$3)),"")</f>
        <v>0</v>
      </c>
      <c r="GB170" s="59">
        <f>IFERROR(IF(GB$4="","",SUMIFS(Data!$E:$E,Data!$B:$B,'Data Tables'!$C170,Data!$C:$C,'Data Tables'!GB$4,Data!$D:$D,'Data Tables'!FZ$3)),"")</f>
        <v>0</v>
      </c>
      <c r="GC170" s="59" t="str">
        <f>IFERROR(IF(GC$4="","",SUMIFS(Data!$E:$E,Data!$B:$B,'Data Tables'!$C170,Data!$C:$C,'Data Tables'!GC$4,Data!$D:$D,'Data Tables'!FZ$3)),"")</f>
        <v/>
      </c>
      <c r="GD170" s="59" t="str">
        <f>IFERROR(IF(GD$4="","",SUMIFS(Data!$E:$E,Data!$B:$B,'Data Tables'!$C170,Data!$C:$C,'Data Tables'!GD$4,Data!$D:$D,'Data Tables'!FZ$3)),"")</f>
        <v/>
      </c>
      <c r="GE170" s="59" t="str">
        <f>IFERROR(IF(GE$4="","",SUMIFS(Data!$E:$E,Data!$B:$B,'Data Tables'!$C170,Data!$C:$C,'Data Tables'!GE$4,Data!$D:$D,'Data Tables'!FZ$3)),"")</f>
        <v/>
      </c>
      <c r="GF170" s="59" t="str">
        <f>IFERROR(IF(GF$4="","",SUMIFS(Data!$E:$E,Data!$B:$B,'Data Tables'!$C170,Data!$C:$C,'Data Tables'!GF$4,Data!$D:$D,'Data Tables'!FZ$3)),"")</f>
        <v/>
      </c>
      <c r="GG170" s="59" t="str">
        <f>IFERROR(IF(GG$4="","",SUMIFS(Data!$E:$E,Data!$B:$B,'Data Tables'!$C170,Data!$C:$C,'Data Tables'!GG$4,Data!$D:$D,'Data Tables'!FZ$3)),"")</f>
        <v/>
      </c>
      <c r="GH170" s="59" t="str">
        <f>IFERROR(IF(GH$4="","",SUMIFS(Data!$E:$E,Data!$B:$B,'Data Tables'!$C170,Data!$C:$C,'Data Tables'!GH$4,Data!$D:$D,'Data Tables'!FZ$3)),"")</f>
        <v/>
      </c>
      <c r="GI170" s="59" t="str">
        <f>IFERROR(IF(GI$4="","",SUMIFS(Data!$E:$E,Data!$B:$B,'Data Tables'!$C170,Data!$C:$C,'Data Tables'!GI$4,Data!$D:$D,'Data Tables'!FZ$3)),"")</f>
        <v/>
      </c>
      <c r="GK170" s="61">
        <f>IFERROR(IF(GK$4="","",SUMIFS(Data!$E:$E,Data!$B:$B,'Data Tables'!$C170,Data!$C:$C,'Data Tables'!GK$4,Data!$D:$D,'Data Tables'!GK$3)),"")</f>
        <v>0</v>
      </c>
      <c r="GL170" s="60">
        <f>IFERROR(IF(GL$4="","",SUMIFS(Data!$E:$E,Data!$B:$B,'Data Tables'!$C170,Data!$C:$C,'Data Tables'!GL$4,Data!$D:$D,'Data Tables'!GK$3)),"")</f>
        <v>0</v>
      </c>
      <c r="GM170" s="59">
        <f>IFERROR(IF(GM$4="","",SUMIFS(Data!$E:$E,Data!$B:$B,'Data Tables'!$C170,Data!$C:$C,'Data Tables'!GM$4,Data!$D:$D,'Data Tables'!GK$3)),"")</f>
        <v>0</v>
      </c>
      <c r="GN170" s="59" t="str">
        <f>IFERROR(IF(GN$4="","",SUMIFS(Data!$E:$E,Data!$B:$B,'Data Tables'!$C170,Data!$C:$C,'Data Tables'!GN$4,Data!$D:$D,'Data Tables'!GK$3)),"")</f>
        <v/>
      </c>
      <c r="GO170" s="59" t="str">
        <f>IFERROR(IF(GO$4="","",SUMIFS(Data!$E:$E,Data!$B:$B,'Data Tables'!$C170,Data!$C:$C,'Data Tables'!GO$4,Data!$D:$D,'Data Tables'!GK$3)),"")</f>
        <v/>
      </c>
      <c r="GP170" s="59" t="str">
        <f>IFERROR(IF(GP$4="","",SUMIFS(Data!$E:$E,Data!$B:$B,'Data Tables'!$C170,Data!$C:$C,'Data Tables'!GP$4,Data!$D:$D,'Data Tables'!GK$3)),"")</f>
        <v/>
      </c>
      <c r="GQ170" s="59" t="str">
        <f>IFERROR(IF(GQ$4="","",SUMIFS(Data!$E:$E,Data!$B:$B,'Data Tables'!$C170,Data!$C:$C,'Data Tables'!GQ$4,Data!$D:$D,'Data Tables'!GK$3)),"")</f>
        <v/>
      </c>
      <c r="GR170" s="59" t="str">
        <f>IFERROR(IF(GR$4="","",SUMIFS(Data!$E:$E,Data!$B:$B,'Data Tables'!$C170,Data!$C:$C,'Data Tables'!GR$4,Data!$D:$D,'Data Tables'!GK$3)),"")</f>
        <v/>
      </c>
      <c r="GS170" s="59" t="str">
        <f>IFERROR(IF(GS$4="","",SUMIFS(Data!$E:$E,Data!$B:$B,'Data Tables'!$C170,Data!$C:$C,'Data Tables'!GS$4,Data!$D:$D,'Data Tables'!GK$3)),"")</f>
        <v/>
      </c>
      <c r="GT170" s="59" t="str">
        <f>IFERROR(IF(GT$4="","",SUMIFS(Data!$E:$E,Data!$B:$B,'Data Tables'!$C170,Data!$C:$C,'Data Tables'!GT$4,Data!$D:$D,'Data Tables'!GK$3)),"")</f>
        <v/>
      </c>
      <c r="GV170" s="59"/>
      <c r="GW170" s="59"/>
      <c r="GX170" s="60"/>
      <c r="GY170" s="59"/>
      <c r="HA170" s="59"/>
      <c r="HB170" s="59"/>
      <c r="HC170" s="60"/>
      <c r="HD170" s="59"/>
      <c r="HF170" s="59"/>
      <c r="HG170" s="59"/>
      <c r="HH170" s="60"/>
      <c r="HI170" s="59"/>
      <c r="HK170" s="59"/>
      <c r="HL170" s="59"/>
      <c r="HM170" s="60"/>
      <c r="HN170" s="59"/>
      <c r="HP170" s="59"/>
      <c r="HQ170" s="59"/>
      <c r="HR170" s="60"/>
      <c r="HS170" s="59"/>
      <c r="HU170" s="59"/>
      <c r="HV170" s="59"/>
      <c r="HW170" s="60">
        <f>SUM(HR$5:HR170)</f>
        <v>0</v>
      </c>
      <c r="HX170" s="59"/>
      <c r="HZ170" s="59"/>
      <c r="IA170" s="59"/>
      <c r="IB170" s="60"/>
      <c r="IC170" s="61"/>
      <c r="IE170" s="59"/>
      <c r="IF170" s="59"/>
      <c r="IG170" s="60"/>
      <c r="IH170" s="59"/>
      <c r="IJ170" s="33"/>
      <c r="IK170" s="33"/>
      <c r="IL170" s="34"/>
      <c r="IM170" s="35"/>
      <c r="IO170" s="33"/>
      <c r="IP170" s="33"/>
      <c r="IQ170" s="34"/>
      <c r="IR170" s="35"/>
      <c r="IT170" s="33"/>
      <c r="IU170" s="33"/>
      <c r="IV170" s="34"/>
      <c r="IW170" s="35"/>
      <c r="IY170" s="33"/>
      <c r="IZ170" s="33"/>
      <c r="JA170" s="34"/>
      <c r="JB170" s="35"/>
      <c r="JF170" s="35" t="e">
        <f t="shared" si="303"/>
        <v>#VALUE!</v>
      </c>
      <c r="JH170" s="35" t="e">
        <f t="shared" si="304"/>
        <v>#VALUE!</v>
      </c>
    </row>
    <row r="171" spans="2:268" s="1" customFormat="1" ht="12.75" customHeight="1" x14ac:dyDescent="0.2">
      <c r="B171" s="16">
        <f t="shared" si="357"/>
        <v>167</v>
      </c>
      <c r="C171" s="58">
        <f t="shared" si="356"/>
        <v>5083</v>
      </c>
      <c r="F171" s="61">
        <f>IFERROR(IF(F$4="","",SUMIFS(Data!$E:$E,Data!$B:$B,'Data Tables'!$C171,Data!$C:$C,'Data Tables'!F$4,Data!$D:$D,'Data Tables'!F$3)),"")</f>
        <v>0</v>
      </c>
      <c r="G171" s="60">
        <f>IFERROR(IF(G$4="","",SUMIFS(Data!$E:$E,Data!$B:$B,'Data Tables'!$C171,Data!$C:$C,'Data Tables'!G$4,Data!$D:$D,'Data Tables'!F$3)),"")</f>
        <v>0</v>
      </c>
      <c r="H171" s="59">
        <f>IFERROR(IF(H$4="","",SUMIFS(Data!$E:$E,Data!$B:$B,'Data Tables'!$C171,Data!$C:$C,'Data Tables'!H$4,Data!$D:$D,'Data Tables'!F$3)),"")</f>
        <v>0</v>
      </c>
      <c r="I171" s="59" t="str">
        <f>IFERROR(IF(I$4="","",SUMIFS(Data!$E:$E,Data!$B:$B,'Data Tables'!$C171,Data!$C:$C,'Data Tables'!I$4,Data!$D:$D,'Data Tables'!F$3)),"")</f>
        <v/>
      </c>
      <c r="J171" s="59" t="str">
        <f>IFERROR(IF(J$4="","",SUMIFS(Data!$E:$E,Data!$B:$B,'Data Tables'!$C171,Data!$C:$C,'Data Tables'!J$4,Data!$D:$D,'Data Tables'!F$3)),"")</f>
        <v/>
      </c>
      <c r="K171" s="59" t="str">
        <f>IFERROR(IF(K$4="","",SUMIFS(Data!$E:$E,Data!$B:$B,'Data Tables'!$C171,Data!$C:$C,'Data Tables'!K$4,Data!$D:$D,'Data Tables'!F$3)),"")</f>
        <v/>
      </c>
      <c r="L171" s="59" t="str">
        <f>IFERROR(IF(L$4="","",SUMIFS(Data!$E:$E,Data!$B:$B,'Data Tables'!$C171,Data!$C:$C,'Data Tables'!L$4,Data!$D:$D,'Data Tables'!F$3)),"")</f>
        <v/>
      </c>
      <c r="M171" s="59" t="str">
        <f>IFERROR(IF(M$4="","",SUMIFS(Data!$E:$E,Data!$B:$B,'Data Tables'!$C171,Data!$C:$C,'Data Tables'!M$4,Data!$D:$D,'Data Tables'!F$3)),"")</f>
        <v/>
      </c>
      <c r="N171" s="59" t="str">
        <f>IFERROR(IF(N$4="","",SUMIFS(Data!$E:$E,Data!$B:$B,'Data Tables'!$C171,Data!$C:$C,'Data Tables'!N$4,Data!$D:$D,'Data Tables'!F$3)),"")</f>
        <v/>
      </c>
      <c r="O171" s="59" t="str">
        <f>IFERROR(IF(O$4="","",SUMIFS(Data!$E:$E,Data!$B:$B,'Data Tables'!$C171,Data!$C:$C,'Data Tables'!O$4,Data!$D:$D,'Data Tables'!F$3)),"")</f>
        <v/>
      </c>
      <c r="Q171" s="61">
        <f>IFERROR(IF(Q$4="","",SUMIFS(Data!$E:$E,Data!$B:$B,'Data Tables'!$C171,Data!$C:$C,'Data Tables'!Q$4,Data!$D:$D,'Data Tables'!Q$3)),"")</f>
        <v>0</v>
      </c>
      <c r="R171" s="60">
        <f>IFERROR(IF(R$4="","",SUMIFS(Data!$E:$E,Data!$B:$B,'Data Tables'!$C171,Data!$C:$C,'Data Tables'!R$4,Data!$D:$D,'Data Tables'!Q$3)),"")</f>
        <v>0</v>
      </c>
      <c r="S171" s="59">
        <f>IFERROR(IF(S$4="","",SUMIFS(Data!$E:$E,Data!$B:$B,'Data Tables'!$C171,Data!$C:$C,'Data Tables'!S$4,Data!$D:$D,'Data Tables'!Q$3)),"")</f>
        <v>0</v>
      </c>
      <c r="T171" s="59" t="str">
        <f>IFERROR(IF(T$4="","",SUMIFS(Data!$E:$E,Data!$B:$B,'Data Tables'!$C171,Data!$C:$C,'Data Tables'!T$4,Data!$D:$D,'Data Tables'!Q$3)),"")</f>
        <v/>
      </c>
      <c r="U171" s="59" t="str">
        <f>IFERROR(IF(U$4="","",SUMIFS(Data!$E:$E,Data!$B:$B,'Data Tables'!$C171,Data!$C:$C,'Data Tables'!U$4,Data!$D:$D,'Data Tables'!Q$3)),"")</f>
        <v/>
      </c>
      <c r="V171" s="59" t="str">
        <f>IFERROR(IF(V$4="","",SUMIFS(Data!$E:$E,Data!$B:$B,'Data Tables'!$C171,Data!$C:$C,'Data Tables'!V$4,Data!$D:$D,'Data Tables'!Q$3)),"")</f>
        <v/>
      </c>
      <c r="W171" s="59" t="str">
        <f>IFERROR(IF(W$4="","",SUMIFS(Data!$E:$E,Data!$B:$B,'Data Tables'!$C171,Data!$C:$C,'Data Tables'!W$4,Data!$D:$D,'Data Tables'!Q$3)),"")</f>
        <v/>
      </c>
      <c r="X171" s="59" t="str">
        <f>IFERROR(IF(X$4="","",SUMIFS(Data!$E:$E,Data!$B:$B,'Data Tables'!$C171,Data!$C:$C,'Data Tables'!X$4,Data!$D:$D,'Data Tables'!Q$3)),"")</f>
        <v/>
      </c>
      <c r="Y171" s="59" t="str">
        <f>IFERROR(IF(Y$4="","",SUMIFS(Data!$E:$E,Data!$B:$B,'Data Tables'!$C171,Data!$C:$C,'Data Tables'!Y$4,Data!$D:$D,'Data Tables'!Q$3)),"")</f>
        <v/>
      </c>
      <c r="Z171" s="59" t="str">
        <f>IFERROR(IF(Z$4="","",SUMIFS(Data!$E:$E,Data!$B:$B,'Data Tables'!$C171,Data!$C:$C,'Data Tables'!Z$4,Data!$D:$D,'Data Tables'!Q$3)),"")</f>
        <v/>
      </c>
      <c r="AB171" s="61">
        <f>IFERROR(IF(AB$4="","",SUMIFS(Data!$E:$E,Data!$B:$B,'Data Tables'!$C171,Data!$C:$C,'Data Tables'!AB$4,Data!$D:$D,'Data Tables'!AB$3)),"")</f>
        <v>0</v>
      </c>
      <c r="AC171" s="60">
        <f>IFERROR(IF(AC$4="","",SUMIFS(Data!$E:$E,Data!$B:$B,'Data Tables'!$C171,Data!$C:$C,'Data Tables'!AC$4,Data!$D:$D,'Data Tables'!AB$3)),"")</f>
        <v>0</v>
      </c>
      <c r="AD171" s="59">
        <f>IFERROR(IF(AD$4="","",SUMIFS(Data!$E:$E,Data!$B:$B,'Data Tables'!$C171,Data!$C:$C,'Data Tables'!AD$4,Data!$D:$D,'Data Tables'!AB$3)),"")</f>
        <v>0</v>
      </c>
      <c r="AE171" s="59" t="str">
        <f>IFERROR(IF(AE$4="","",SUMIFS(Data!$E:$E,Data!$B:$B,'Data Tables'!$C171,Data!$C:$C,'Data Tables'!AE$4,Data!$D:$D,'Data Tables'!AB$3)),"")</f>
        <v/>
      </c>
      <c r="AF171" s="59" t="str">
        <f>IFERROR(IF(AF$4="","",SUMIFS(Data!$E:$E,Data!$B:$B,'Data Tables'!$C171,Data!$C:$C,'Data Tables'!AF$4,Data!$D:$D,'Data Tables'!AB$3)),"")</f>
        <v/>
      </c>
      <c r="AG171" s="59" t="str">
        <f>IFERROR(IF(AG$4="","",SUMIFS(Data!$E:$E,Data!$B:$B,'Data Tables'!$C171,Data!$C:$C,'Data Tables'!AG$4,Data!$D:$D,'Data Tables'!AB$3)),"")</f>
        <v/>
      </c>
      <c r="AH171" s="59" t="str">
        <f>IFERROR(IF(AH$4="","",SUMIFS(Data!$E:$E,Data!$B:$B,'Data Tables'!$C171,Data!$C:$C,'Data Tables'!AH$4,Data!$D:$D,'Data Tables'!AB$3)),"")</f>
        <v/>
      </c>
      <c r="AI171" s="59" t="str">
        <f>IFERROR(IF(AI$4="","",SUMIFS(Data!$E:$E,Data!$B:$B,'Data Tables'!$C171,Data!$C:$C,'Data Tables'!AI$4,Data!$D:$D,'Data Tables'!AB$3)),"")</f>
        <v/>
      </c>
      <c r="AJ171" s="59" t="str">
        <f>IFERROR(IF(AJ$4="","",SUMIFS(Data!$E:$E,Data!$B:$B,'Data Tables'!$C171,Data!$C:$C,'Data Tables'!AJ$4,Data!$D:$D,'Data Tables'!AB$3)),"")</f>
        <v/>
      </c>
      <c r="AK171" s="59" t="str">
        <f>IFERROR(IF(AK$4="","",SUMIFS(Data!$E:$E,Data!$B:$B,'Data Tables'!$C171,Data!$C:$C,'Data Tables'!AK$4,Data!$D:$D,'Data Tables'!AB$3)),"")</f>
        <v/>
      </c>
      <c r="AM171" s="61">
        <f>IFERROR(IF(AM$4="","",SUMIFS(Data!$E:$E,Data!$B:$B,'Data Tables'!$C171,Data!$C:$C,'Data Tables'!AM$4,Data!$D:$D,'Data Tables'!AM$3)),"")</f>
        <v>0</v>
      </c>
      <c r="AN171" s="60">
        <f>IFERROR(IF(AN$4="","",SUMIFS(Data!$E:$E,Data!$B:$B,'Data Tables'!$C171,Data!$C:$C,'Data Tables'!AN$4,Data!$D:$D,'Data Tables'!AM$3)),"")</f>
        <v>0</v>
      </c>
      <c r="AO171" s="59">
        <f>IFERROR(IF(AO$4="","",SUMIFS(Data!$E:$E,Data!$B:$B,'Data Tables'!$C171,Data!$C:$C,'Data Tables'!AO$4,Data!$D:$D,'Data Tables'!AM$3)),"")</f>
        <v>0</v>
      </c>
      <c r="AP171" s="59" t="str">
        <f>IFERROR(IF(AP$4="","",SUMIFS(Data!$E:$E,Data!$B:$B,'Data Tables'!$C171,Data!$C:$C,'Data Tables'!AP$4,Data!$D:$D,'Data Tables'!AM$3)),"")</f>
        <v/>
      </c>
      <c r="AQ171" s="59" t="str">
        <f>IFERROR(IF(AQ$4="","",SUMIFS(Data!$E:$E,Data!$B:$B,'Data Tables'!$C171,Data!$C:$C,'Data Tables'!AQ$4,Data!$D:$D,'Data Tables'!AM$3)),"")</f>
        <v/>
      </c>
      <c r="AR171" s="59" t="str">
        <f>IFERROR(IF(AR$4="","",SUMIFS(Data!$E:$E,Data!$B:$B,'Data Tables'!$C171,Data!$C:$C,'Data Tables'!AR$4,Data!$D:$D,'Data Tables'!AM$3)),"")</f>
        <v/>
      </c>
      <c r="AS171" s="59" t="str">
        <f>IFERROR(IF(AS$4="","",SUMIFS(Data!$E:$E,Data!$B:$B,'Data Tables'!$C171,Data!$C:$C,'Data Tables'!AS$4,Data!$D:$D,'Data Tables'!AM$3)),"")</f>
        <v/>
      </c>
      <c r="AT171" s="59" t="str">
        <f>IFERROR(IF(AT$4="","",SUMIFS(Data!$E:$E,Data!$B:$B,'Data Tables'!$C171,Data!$C:$C,'Data Tables'!AT$4,Data!$D:$D,'Data Tables'!AM$3)),"")</f>
        <v/>
      </c>
      <c r="AU171" s="59" t="str">
        <f>IFERROR(IF(AU$4="","",SUMIFS(Data!$E:$E,Data!$B:$B,'Data Tables'!$C171,Data!$C:$C,'Data Tables'!AU$4,Data!$D:$D,'Data Tables'!AM$3)),"")</f>
        <v/>
      </c>
      <c r="AV171" s="59" t="str">
        <f>IFERROR(IF(AV$4="","",SUMIFS(Data!$E:$E,Data!$B:$B,'Data Tables'!$C171,Data!$C:$C,'Data Tables'!AV$4,Data!$D:$D,'Data Tables'!AM$3)),"")</f>
        <v/>
      </c>
      <c r="AX171" s="74">
        <f t="shared" si="283"/>
        <v>0</v>
      </c>
      <c r="AY171" s="75">
        <f t="shared" si="284"/>
        <v>0</v>
      </c>
      <c r="AZ171" s="76">
        <f t="shared" si="285"/>
        <v>0</v>
      </c>
      <c r="BA171" s="76" t="str">
        <f t="shared" si="286"/>
        <v/>
      </c>
      <c r="BB171" s="76" t="str">
        <f t="shared" si="287"/>
        <v/>
      </c>
      <c r="BC171" s="76" t="str">
        <f t="shared" si="288"/>
        <v/>
      </c>
      <c r="BD171" s="76" t="str">
        <f t="shared" si="289"/>
        <v/>
      </c>
      <c r="BE171" s="76" t="str">
        <f t="shared" si="290"/>
        <v/>
      </c>
      <c r="BF171" s="76" t="str">
        <f t="shared" si="291"/>
        <v/>
      </c>
      <c r="BG171" s="76" t="str">
        <f t="shared" si="292"/>
        <v/>
      </c>
      <c r="BI171" s="61">
        <f>IFERROR(IF(BI$4="","",SUMIFS(Data!$E:$E,Data!$B:$B,'Data Tables'!$C171,Data!$C:$C,'Data Tables'!BI$4,Data!$D:$D,'Data Tables'!BI$3)),"")</f>
        <v>0</v>
      </c>
      <c r="BJ171" s="60">
        <f>IFERROR(IF(BJ$4="","",SUMIFS(Data!$E:$E,Data!$B:$B,'Data Tables'!$C171,Data!$C:$C,'Data Tables'!BJ$4,Data!$D:$D,'Data Tables'!BI$3)),"")</f>
        <v>0</v>
      </c>
      <c r="BK171" s="59">
        <f>IFERROR(IF(BK$4="","",SUMIFS(Data!$E:$E,Data!$B:$B,'Data Tables'!$C171,Data!$C:$C,'Data Tables'!BK$4,Data!$D:$D,'Data Tables'!BI$3)),"")</f>
        <v>0</v>
      </c>
      <c r="BL171" s="59" t="str">
        <f>IFERROR(IF(BL$4="","",SUMIFS(Data!$E:$E,Data!$B:$B,'Data Tables'!$C171,Data!$C:$C,'Data Tables'!BL$4,Data!$D:$D,'Data Tables'!BI$3)),"")</f>
        <v/>
      </c>
      <c r="BM171" s="59" t="str">
        <f>IFERROR(IF(BM$4="","",SUMIFS(Data!$E:$E,Data!$B:$B,'Data Tables'!$C171,Data!$C:$C,'Data Tables'!BM$4,Data!$D:$D,'Data Tables'!BI$3)),"")</f>
        <v/>
      </c>
      <c r="BN171" s="59" t="str">
        <f>IFERROR(IF(BN$4="","",SUMIFS(Data!$E:$E,Data!$B:$B,'Data Tables'!$C171,Data!$C:$C,'Data Tables'!BN$4,Data!$D:$D,'Data Tables'!BI$3)),"")</f>
        <v/>
      </c>
      <c r="BO171" s="59" t="str">
        <f>IFERROR(IF(BO$4="","",SUMIFS(Data!$E:$E,Data!$B:$B,'Data Tables'!$C171,Data!$C:$C,'Data Tables'!BO$4,Data!$D:$D,'Data Tables'!BI$3)),"")</f>
        <v/>
      </c>
      <c r="BP171" s="59" t="str">
        <f>IFERROR(IF(BP$4="","",SUMIFS(Data!$E:$E,Data!$B:$B,'Data Tables'!$C171,Data!$C:$C,'Data Tables'!BP$4,Data!$D:$D,'Data Tables'!BI$3)),"")</f>
        <v/>
      </c>
      <c r="BQ171" s="59" t="str">
        <f>IFERROR(IF(BQ$4="","",SUMIFS(Data!$E:$E,Data!$B:$B,'Data Tables'!$C171,Data!$C:$C,'Data Tables'!BQ$4,Data!$D:$D,'Data Tables'!BI$3)),"")</f>
        <v/>
      </c>
      <c r="BR171" s="59" t="str">
        <f>IFERROR(IF(BR$4="","",SUMIFS(Data!$E:$E,Data!$B:$B,'Data Tables'!$C171,Data!$C:$C,'Data Tables'!BR$4,Data!$D:$D,'Data Tables'!BI$3)),"")</f>
        <v/>
      </c>
      <c r="BT171" s="74">
        <f t="shared" si="293"/>
        <v>0</v>
      </c>
      <c r="BU171" s="79">
        <f t="shared" si="294"/>
        <v>0</v>
      </c>
      <c r="BV171" s="78">
        <f t="shared" si="295"/>
        <v>0</v>
      </c>
      <c r="BW171" s="78" t="str">
        <f t="shared" si="296"/>
        <v/>
      </c>
      <c r="BX171" s="78" t="str">
        <f t="shared" si="297"/>
        <v/>
      </c>
      <c r="BY171" s="78" t="str">
        <f t="shared" si="298"/>
        <v/>
      </c>
      <c r="BZ171" s="78" t="str">
        <f t="shared" si="299"/>
        <v/>
      </c>
      <c r="CA171" s="78" t="str">
        <f t="shared" si="300"/>
        <v/>
      </c>
      <c r="CB171" s="78" t="str">
        <f t="shared" si="301"/>
        <v/>
      </c>
      <c r="CC171" s="78" t="str">
        <f t="shared" si="302"/>
        <v/>
      </c>
      <c r="CE171" s="61">
        <f>IFERROR(IF(CE$4="","",SUMIFS(Data!$E:$E,Data!$B:$B,'Data Tables'!$C171,Data!$C:$C,'Data Tables'!CE$4,Data!$D:$D,'Data Tables'!CE$3)),"")</f>
        <v>0</v>
      </c>
      <c r="CF171" s="60">
        <f>IFERROR(IF(CF$4="","",SUMIFS(Data!$E:$E,Data!$B:$B,'Data Tables'!$C171,Data!$C:$C,'Data Tables'!CF$4,Data!$D:$D,'Data Tables'!CE$3)),"")</f>
        <v>0</v>
      </c>
      <c r="CG171" s="59">
        <f>IFERROR(IF(CG$4="","",SUMIFS(Data!$E:$E,Data!$B:$B,'Data Tables'!$C171,Data!$C:$C,'Data Tables'!CG$4,Data!$D:$D,'Data Tables'!CE$3)),"")</f>
        <v>0</v>
      </c>
      <c r="CH171" s="59" t="str">
        <f>IFERROR(IF(CH$4="","",SUMIFS(Data!$E:$E,Data!$B:$B,'Data Tables'!$C171,Data!$C:$C,'Data Tables'!CH$4,Data!$D:$D,'Data Tables'!CE$3)),"")</f>
        <v/>
      </c>
      <c r="CI171" s="59" t="str">
        <f>IFERROR(IF(CI$4="","",SUMIFS(Data!$E:$E,Data!$B:$B,'Data Tables'!$C171,Data!$C:$C,'Data Tables'!CI$4,Data!$D:$D,'Data Tables'!CE$3)),"")</f>
        <v/>
      </c>
      <c r="CJ171" s="59" t="str">
        <f>IFERROR(IF(CJ$4="","",SUMIFS(Data!$E:$E,Data!$B:$B,'Data Tables'!$C171,Data!$C:$C,'Data Tables'!CJ$4,Data!$D:$D,'Data Tables'!CE$3)),"")</f>
        <v/>
      </c>
      <c r="CK171" s="59" t="str">
        <f>IFERROR(IF(CK$4="","",SUMIFS(Data!$E:$E,Data!$B:$B,'Data Tables'!$C171,Data!$C:$C,'Data Tables'!CK$4,Data!$D:$D,'Data Tables'!CE$3)),"")</f>
        <v/>
      </c>
      <c r="CL171" s="59" t="str">
        <f>IFERROR(IF(CL$4="","",SUMIFS(Data!$E:$E,Data!$B:$B,'Data Tables'!$C171,Data!$C:$C,'Data Tables'!CL$4,Data!$D:$D,'Data Tables'!CE$3)),"")</f>
        <v/>
      </c>
      <c r="CM171" s="59" t="str">
        <f>IFERROR(IF(CM$4="","",SUMIFS(Data!$E:$E,Data!$B:$B,'Data Tables'!$C171,Data!$C:$C,'Data Tables'!CM$4,Data!$D:$D,'Data Tables'!CE$3)),"")</f>
        <v/>
      </c>
      <c r="CN171" s="59" t="str">
        <f>IFERROR(IF(CN$4="","",SUMIFS(Data!$E:$E,Data!$B:$B,'Data Tables'!$C171,Data!$C:$C,'Data Tables'!CN$4,Data!$D:$D,'Data Tables'!CE$3)),"")</f>
        <v/>
      </c>
      <c r="CP171" s="61">
        <f>IFERROR(IF(CP$4="","",SUMIFS(Data!$E:$E,Data!$B:$B,'Data Tables'!$C171,Data!$C:$C,'Data Tables'!CP$4,Data!$D:$D,'Data Tables'!CP$3)),"")</f>
        <v>0</v>
      </c>
      <c r="CQ171" s="60">
        <f>IFERROR(IF(CQ$4="","",SUMIFS(Data!$E:$E,Data!$B:$B,'Data Tables'!$C171,Data!$C:$C,'Data Tables'!CQ$4,Data!$D:$D,'Data Tables'!CP$3)),"")</f>
        <v>0</v>
      </c>
      <c r="CR171" s="59">
        <f>IFERROR(IF(CR$4="","",SUMIFS(Data!$E:$E,Data!$B:$B,'Data Tables'!$C171,Data!$C:$C,'Data Tables'!CR$4,Data!$D:$D,'Data Tables'!CP$3)),"")</f>
        <v>0</v>
      </c>
      <c r="CS171" s="59" t="str">
        <f>IFERROR(IF(CS$4="","",SUMIFS(Data!$E:$E,Data!$B:$B,'Data Tables'!$C171,Data!$C:$C,'Data Tables'!CS$4,Data!$D:$D,'Data Tables'!CP$3)),"")</f>
        <v/>
      </c>
      <c r="CT171" s="59" t="str">
        <f>IFERROR(IF(CT$4="","",SUMIFS(Data!$E:$E,Data!$B:$B,'Data Tables'!$C171,Data!$C:$C,'Data Tables'!CT$4,Data!$D:$D,'Data Tables'!CP$3)),"")</f>
        <v/>
      </c>
      <c r="CU171" s="59" t="str">
        <f>IFERROR(IF(CU$4="","",SUMIFS(Data!$E:$E,Data!$B:$B,'Data Tables'!$C171,Data!$C:$C,'Data Tables'!CU$4,Data!$D:$D,'Data Tables'!CP$3)),"")</f>
        <v/>
      </c>
      <c r="CV171" s="59" t="str">
        <f>IFERROR(IF(CV$4="","",SUMIFS(Data!$E:$E,Data!$B:$B,'Data Tables'!$C171,Data!$C:$C,'Data Tables'!CV$4,Data!$D:$D,'Data Tables'!CP$3)),"")</f>
        <v/>
      </c>
      <c r="CW171" s="59" t="str">
        <f>IFERROR(IF(CW$4="","",SUMIFS(Data!$E:$E,Data!$B:$B,'Data Tables'!$C171,Data!$C:$C,'Data Tables'!CW$4,Data!$D:$D,'Data Tables'!CP$3)),"")</f>
        <v/>
      </c>
      <c r="CX171" s="59" t="str">
        <f>IFERROR(IF(CX$4="","",SUMIFS(Data!$E:$E,Data!$B:$B,'Data Tables'!$C171,Data!$C:$C,'Data Tables'!CX$4,Data!$D:$D,'Data Tables'!CP$3)),"")</f>
        <v/>
      </c>
      <c r="CY171" s="59" t="str">
        <f>IFERROR(IF(CY$4="","",SUMIFS(Data!$E:$E,Data!$B:$B,'Data Tables'!$C171,Data!$C:$C,'Data Tables'!CY$4,Data!$D:$D,'Data Tables'!CP$3)),"")</f>
        <v/>
      </c>
      <c r="DA171" s="77">
        <f t="shared" si="306"/>
        <v>0</v>
      </c>
      <c r="DB171" s="79">
        <f t="shared" si="307"/>
        <v>0</v>
      </c>
      <c r="DC171" s="78">
        <f t="shared" si="308"/>
        <v>0</v>
      </c>
      <c r="DD171" s="78" t="str">
        <f t="shared" si="309"/>
        <v/>
      </c>
      <c r="DE171" s="78" t="str">
        <f t="shared" si="310"/>
        <v/>
      </c>
      <c r="DF171" s="78" t="str">
        <f t="shared" si="311"/>
        <v/>
      </c>
      <c r="DG171" s="78" t="str">
        <f t="shared" si="312"/>
        <v/>
      </c>
      <c r="DH171" s="78" t="str">
        <f t="shared" si="313"/>
        <v/>
      </c>
      <c r="DI171" s="78" t="str">
        <f t="shared" si="314"/>
        <v/>
      </c>
      <c r="DJ171" s="78" t="str">
        <f t="shared" si="315"/>
        <v/>
      </c>
      <c r="DL171" s="77">
        <f t="shared" si="316"/>
        <v>0</v>
      </c>
      <c r="DM171" s="79">
        <f t="shared" si="317"/>
        <v>0</v>
      </c>
      <c r="DN171" s="78">
        <f t="shared" si="318"/>
        <v>0</v>
      </c>
      <c r="DO171" s="78" t="str">
        <f t="shared" si="319"/>
        <v/>
      </c>
      <c r="DP171" s="78" t="str">
        <f t="shared" si="320"/>
        <v/>
      </c>
      <c r="DQ171" s="78" t="str">
        <f t="shared" si="321"/>
        <v/>
      </c>
      <c r="DR171" s="78" t="str">
        <f t="shared" si="322"/>
        <v/>
      </c>
      <c r="DS171" s="78" t="str">
        <f t="shared" si="323"/>
        <v/>
      </c>
      <c r="DT171" s="78" t="str">
        <f t="shared" si="324"/>
        <v/>
      </c>
      <c r="DU171" s="78" t="str">
        <f t="shared" si="325"/>
        <v/>
      </c>
      <c r="DW171" s="61">
        <f>IFERROR(IF(DW$4="","",SUMIFS(Data!$E:$E,Data!$B:$B,'Data Tables'!$C171,Data!$C:$C,'Data Tables'!DW$4,Data!$D:$D,'Data Tables'!DW$3)),"")</f>
        <v>0</v>
      </c>
      <c r="DX171" s="60">
        <f>IFERROR(IF(DX$4="","",SUMIFS(Data!$E:$E,Data!$B:$B,'Data Tables'!$C171,Data!$C:$C,'Data Tables'!DX$4,Data!$D:$D,'Data Tables'!DW$3)),"")</f>
        <v>0</v>
      </c>
      <c r="DY171" s="59">
        <f>IFERROR(IF(DY$4="","",SUMIFS(Data!$E:$E,Data!$B:$B,'Data Tables'!$C171,Data!$C:$C,'Data Tables'!DY$4,Data!$D:$D,'Data Tables'!DW$3)),"")</f>
        <v>0</v>
      </c>
      <c r="DZ171" s="59" t="str">
        <f>IFERROR(IF(DZ$4="","",SUMIFS(Data!$E:$E,Data!$B:$B,'Data Tables'!$C171,Data!$C:$C,'Data Tables'!DZ$4,Data!$D:$D,'Data Tables'!DW$3)),"")</f>
        <v/>
      </c>
      <c r="EA171" s="59" t="str">
        <f>IFERROR(IF(EA$4="","",SUMIFS(Data!$E:$E,Data!$B:$B,'Data Tables'!$C171,Data!$C:$C,'Data Tables'!EA$4,Data!$D:$D,'Data Tables'!DW$3)),"")</f>
        <v/>
      </c>
      <c r="EB171" s="59" t="str">
        <f>IFERROR(IF(EB$4="","",SUMIFS(Data!$E:$E,Data!$B:$B,'Data Tables'!$C171,Data!$C:$C,'Data Tables'!EB$4,Data!$D:$D,'Data Tables'!DW$3)),"")</f>
        <v/>
      </c>
      <c r="EC171" s="59" t="str">
        <f>IFERROR(IF(EC$4="","",SUMIFS(Data!$E:$E,Data!$B:$B,'Data Tables'!$C171,Data!$C:$C,'Data Tables'!EC$4,Data!$D:$D,'Data Tables'!DW$3)),"")</f>
        <v/>
      </c>
      <c r="ED171" s="59" t="str">
        <f>IFERROR(IF(ED$4="","",SUMIFS(Data!$E:$E,Data!$B:$B,'Data Tables'!$C171,Data!$C:$C,'Data Tables'!ED$4,Data!$D:$D,'Data Tables'!DW$3)),"")</f>
        <v/>
      </c>
      <c r="EE171" s="59" t="str">
        <f>IFERROR(IF(EE$4="","",SUMIFS(Data!$E:$E,Data!$B:$B,'Data Tables'!$C171,Data!$C:$C,'Data Tables'!EE$4,Data!$D:$D,'Data Tables'!DW$3)),"")</f>
        <v/>
      </c>
      <c r="EF171" s="59" t="str">
        <f>IFERROR(IF(EF$4="","",SUMIFS(Data!$E:$E,Data!$B:$B,'Data Tables'!$C171,Data!$C:$C,'Data Tables'!EF$4,Data!$D:$D,'Data Tables'!DW$3)),"")</f>
        <v/>
      </c>
      <c r="EH171" s="77">
        <f t="shared" si="326"/>
        <v>0</v>
      </c>
      <c r="EI171" s="79">
        <f t="shared" si="327"/>
        <v>0</v>
      </c>
      <c r="EJ171" s="78">
        <f t="shared" si="328"/>
        <v>0</v>
      </c>
      <c r="EK171" s="78" t="str">
        <f t="shared" si="329"/>
        <v/>
      </c>
      <c r="EL171" s="78" t="str">
        <f t="shared" si="330"/>
        <v/>
      </c>
      <c r="EM171" s="78" t="str">
        <f t="shared" si="331"/>
        <v/>
      </c>
      <c r="EN171" s="78" t="str">
        <f t="shared" si="332"/>
        <v/>
      </c>
      <c r="EO171" s="78" t="str">
        <f t="shared" si="333"/>
        <v/>
      </c>
      <c r="EP171" s="78" t="str">
        <f t="shared" si="334"/>
        <v/>
      </c>
      <c r="EQ171" s="78" t="str">
        <f t="shared" si="335"/>
        <v/>
      </c>
      <c r="ES171" s="61">
        <f>IFERROR(IF(ES$4="","",SUMIFS(Data!$E:$E,Data!$B:$B,'Data Tables'!$C171,Data!$C:$C,'Data Tables'!ES$4,Data!$D:$D,'Data Tables'!ES$3)),"")</f>
        <v>0</v>
      </c>
      <c r="ET171" s="60">
        <f>IFERROR(IF(ET$4="","",SUMIFS(Data!$E:$E,Data!$B:$B,'Data Tables'!$C171,Data!$C:$C,'Data Tables'!ET$4,Data!$D:$D,'Data Tables'!ES$3)),"")</f>
        <v>0</v>
      </c>
      <c r="EU171" s="59">
        <f>IFERROR(IF(EU$4="","",SUMIFS(Data!$E:$E,Data!$B:$B,'Data Tables'!$C171,Data!$C:$C,'Data Tables'!EU$4,Data!$D:$D,'Data Tables'!ES$3)),"")</f>
        <v>0</v>
      </c>
      <c r="EV171" s="59" t="str">
        <f>IFERROR(IF(EV$4="","",SUMIFS(Data!$E:$E,Data!$B:$B,'Data Tables'!$C171,Data!$C:$C,'Data Tables'!EV$4,Data!$D:$D,'Data Tables'!ES$3)),"")</f>
        <v/>
      </c>
      <c r="EW171" s="59" t="str">
        <f>IFERROR(IF(EW$4="","",SUMIFS(Data!$E:$E,Data!$B:$B,'Data Tables'!$C171,Data!$C:$C,'Data Tables'!EW$4,Data!$D:$D,'Data Tables'!ES$3)),"")</f>
        <v/>
      </c>
      <c r="EX171" s="59" t="str">
        <f>IFERROR(IF(EX$4="","",SUMIFS(Data!$E:$E,Data!$B:$B,'Data Tables'!$C171,Data!$C:$C,'Data Tables'!EX$4,Data!$D:$D,'Data Tables'!ES$3)),"")</f>
        <v/>
      </c>
      <c r="EY171" s="59" t="str">
        <f>IFERROR(IF(EY$4="","",SUMIFS(Data!$E:$E,Data!$B:$B,'Data Tables'!$C171,Data!$C:$C,'Data Tables'!EY$4,Data!$D:$D,'Data Tables'!ES$3)),"")</f>
        <v/>
      </c>
      <c r="EZ171" s="59" t="str">
        <f>IFERROR(IF(EZ$4="","",SUMIFS(Data!$E:$E,Data!$B:$B,'Data Tables'!$C171,Data!$C:$C,'Data Tables'!EZ$4,Data!$D:$D,'Data Tables'!ES$3)),"")</f>
        <v/>
      </c>
      <c r="FA171" s="59" t="str">
        <f>IFERROR(IF(FA$4="","",SUMIFS(Data!$E:$E,Data!$B:$B,'Data Tables'!$C171,Data!$C:$C,'Data Tables'!FA$4,Data!$D:$D,'Data Tables'!ES$3)),"")</f>
        <v/>
      </c>
      <c r="FB171" s="59" t="str">
        <f>IFERROR(IF(FB$4="","",SUMIFS(Data!$E:$E,Data!$B:$B,'Data Tables'!$C171,Data!$C:$C,'Data Tables'!FB$4,Data!$D:$D,'Data Tables'!ES$3)),"")</f>
        <v/>
      </c>
      <c r="FD171" s="77">
        <f t="shared" si="336"/>
        <v>0</v>
      </c>
      <c r="FE171" s="79">
        <f t="shared" si="337"/>
        <v>0</v>
      </c>
      <c r="FF171" s="78">
        <f t="shared" si="338"/>
        <v>0</v>
      </c>
      <c r="FG171" s="78" t="str">
        <f t="shared" si="339"/>
        <v/>
      </c>
      <c r="FH171" s="78" t="str">
        <f t="shared" si="340"/>
        <v/>
      </c>
      <c r="FI171" s="78" t="str">
        <f t="shared" si="341"/>
        <v/>
      </c>
      <c r="FJ171" s="78" t="str">
        <f t="shared" si="342"/>
        <v/>
      </c>
      <c r="FK171" s="78" t="str">
        <f t="shared" si="343"/>
        <v/>
      </c>
      <c r="FL171" s="78" t="str">
        <f t="shared" si="344"/>
        <v/>
      </c>
      <c r="FM171" s="78" t="str">
        <f t="shared" si="345"/>
        <v/>
      </c>
      <c r="FO171" s="77">
        <f t="shared" si="346"/>
        <v>0</v>
      </c>
      <c r="FP171" s="79">
        <f t="shared" si="347"/>
        <v>0</v>
      </c>
      <c r="FQ171" s="78">
        <f t="shared" si="348"/>
        <v>0</v>
      </c>
      <c r="FR171" s="78" t="str">
        <f t="shared" si="349"/>
        <v/>
      </c>
      <c r="FS171" s="78" t="str">
        <f t="shared" si="350"/>
        <v/>
      </c>
      <c r="FT171" s="78" t="str">
        <f t="shared" si="351"/>
        <v/>
      </c>
      <c r="FU171" s="78" t="str">
        <f t="shared" si="352"/>
        <v/>
      </c>
      <c r="FV171" s="78" t="str">
        <f t="shared" si="353"/>
        <v/>
      </c>
      <c r="FW171" s="78" t="str">
        <f t="shared" si="354"/>
        <v/>
      </c>
      <c r="FX171" s="78" t="str">
        <f t="shared" si="355"/>
        <v/>
      </c>
      <c r="FZ171" s="61">
        <f>IFERROR(IF(FZ$4="","",SUMIFS(Data!$E:$E,Data!$B:$B,'Data Tables'!$C171,Data!$C:$C,'Data Tables'!FZ$4,Data!$D:$D,'Data Tables'!FZ$3)),"")</f>
        <v>0</v>
      </c>
      <c r="GA171" s="60">
        <f>IFERROR(IF(GA$4="","",SUMIFS(Data!$E:$E,Data!$B:$B,'Data Tables'!$C171,Data!$C:$C,'Data Tables'!GA$4,Data!$D:$D,'Data Tables'!FZ$3)),"")</f>
        <v>0</v>
      </c>
      <c r="GB171" s="59">
        <f>IFERROR(IF(GB$4="","",SUMIFS(Data!$E:$E,Data!$B:$B,'Data Tables'!$C171,Data!$C:$C,'Data Tables'!GB$4,Data!$D:$D,'Data Tables'!FZ$3)),"")</f>
        <v>0</v>
      </c>
      <c r="GC171" s="59" t="str">
        <f>IFERROR(IF(GC$4="","",SUMIFS(Data!$E:$E,Data!$B:$B,'Data Tables'!$C171,Data!$C:$C,'Data Tables'!GC$4,Data!$D:$D,'Data Tables'!FZ$3)),"")</f>
        <v/>
      </c>
      <c r="GD171" s="59" t="str">
        <f>IFERROR(IF(GD$4="","",SUMIFS(Data!$E:$E,Data!$B:$B,'Data Tables'!$C171,Data!$C:$C,'Data Tables'!GD$4,Data!$D:$D,'Data Tables'!FZ$3)),"")</f>
        <v/>
      </c>
      <c r="GE171" s="59" t="str">
        <f>IFERROR(IF(GE$4="","",SUMIFS(Data!$E:$E,Data!$B:$B,'Data Tables'!$C171,Data!$C:$C,'Data Tables'!GE$4,Data!$D:$D,'Data Tables'!FZ$3)),"")</f>
        <v/>
      </c>
      <c r="GF171" s="59" t="str">
        <f>IFERROR(IF(GF$4="","",SUMIFS(Data!$E:$E,Data!$B:$B,'Data Tables'!$C171,Data!$C:$C,'Data Tables'!GF$4,Data!$D:$D,'Data Tables'!FZ$3)),"")</f>
        <v/>
      </c>
      <c r="GG171" s="59" t="str">
        <f>IFERROR(IF(GG$4="","",SUMIFS(Data!$E:$E,Data!$B:$B,'Data Tables'!$C171,Data!$C:$C,'Data Tables'!GG$4,Data!$D:$D,'Data Tables'!FZ$3)),"")</f>
        <v/>
      </c>
      <c r="GH171" s="59" t="str">
        <f>IFERROR(IF(GH$4="","",SUMIFS(Data!$E:$E,Data!$B:$B,'Data Tables'!$C171,Data!$C:$C,'Data Tables'!GH$4,Data!$D:$D,'Data Tables'!FZ$3)),"")</f>
        <v/>
      </c>
      <c r="GI171" s="59" t="str">
        <f>IFERROR(IF(GI$4="","",SUMIFS(Data!$E:$E,Data!$B:$B,'Data Tables'!$C171,Data!$C:$C,'Data Tables'!GI$4,Data!$D:$D,'Data Tables'!FZ$3)),"")</f>
        <v/>
      </c>
      <c r="GK171" s="61">
        <f>IFERROR(IF(GK$4="","",SUMIFS(Data!$E:$E,Data!$B:$B,'Data Tables'!$C171,Data!$C:$C,'Data Tables'!GK$4,Data!$D:$D,'Data Tables'!GK$3)),"")</f>
        <v>0</v>
      </c>
      <c r="GL171" s="60">
        <f>IFERROR(IF(GL$4="","",SUMIFS(Data!$E:$E,Data!$B:$B,'Data Tables'!$C171,Data!$C:$C,'Data Tables'!GL$4,Data!$D:$D,'Data Tables'!GK$3)),"")</f>
        <v>0</v>
      </c>
      <c r="GM171" s="59">
        <f>IFERROR(IF(GM$4="","",SUMIFS(Data!$E:$E,Data!$B:$B,'Data Tables'!$C171,Data!$C:$C,'Data Tables'!GM$4,Data!$D:$D,'Data Tables'!GK$3)),"")</f>
        <v>0</v>
      </c>
      <c r="GN171" s="59" t="str">
        <f>IFERROR(IF(GN$4="","",SUMIFS(Data!$E:$E,Data!$B:$B,'Data Tables'!$C171,Data!$C:$C,'Data Tables'!GN$4,Data!$D:$D,'Data Tables'!GK$3)),"")</f>
        <v/>
      </c>
      <c r="GO171" s="59" t="str">
        <f>IFERROR(IF(GO$4="","",SUMIFS(Data!$E:$E,Data!$B:$B,'Data Tables'!$C171,Data!$C:$C,'Data Tables'!GO$4,Data!$D:$D,'Data Tables'!GK$3)),"")</f>
        <v/>
      </c>
      <c r="GP171" s="59" t="str">
        <f>IFERROR(IF(GP$4="","",SUMIFS(Data!$E:$E,Data!$B:$B,'Data Tables'!$C171,Data!$C:$C,'Data Tables'!GP$4,Data!$D:$D,'Data Tables'!GK$3)),"")</f>
        <v/>
      </c>
      <c r="GQ171" s="59" t="str">
        <f>IFERROR(IF(GQ$4="","",SUMIFS(Data!$E:$E,Data!$B:$B,'Data Tables'!$C171,Data!$C:$C,'Data Tables'!GQ$4,Data!$D:$D,'Data Tables'!GK$3)),"")</f>
        <v/>
      </c>
      <c r="GR171" s="59" t="str">
        <f>IFERROR(IF(GR$4="","",SUMIFS(Data!$E:$E,Data!$B:$B,'Data Tables'!$C171,Data!$C:$C,'Data Tables'!GR$4,Data!$D:$D,'Data Tables'!GK$3)),"")</f>
        <v/>
      </c>
      <c r="GS171" s="59" t="str">
        <f>IFERROR(IF(GS$4="","",SUMIFS(Data!$E:$E,Data!$B:$B,'Data Tables'!$C171,Data!$C:$C,'Data Tables'!GS$4,Data!$D:$D,'Data Tables'!GK$3)),"")</f>
        <v/>
      </c>
      <c r="GT171" s="59" t="str">
        <f>IFERROR(IF(GT$4="","",SUMIFS(Data!$E:$E,Data!$B:$B,'Data Tables'!$C171,Data!$C:$C,'Data Tables'!GT$4,Data!$D:$D,'Data Tables'!GK$3)),"")</f>
        <v/>
      </c>
      <c r="GV171" s="59"/>
      <c r="GW171" s="59"/>
      <c r="GX171" s="60"/>
      <c r="GY171" s="59"/>
      <c r="HA171" s="59"/>
      <c r="HB171" s="59"/>
      <c r="HC171" s="60"/>
      <c r="HD171" s="59"/>
      <c r="HF171" s="59"/>
      <c r="HG171" s="59"/>
      <c r="HH171" s="60"/>
      <c r="HI171" s="59"/>
      <c r="HK171" s="59"/>
      <c r="HL171" s="59"/>
      <c r="HM171" s="60"/>
      <c r="HN171" s="59"/>
      <c r="HP171" s="59"/>
      <c r="HQ171" s="59"/>
      <c r="HR171" s="60"/>
      <c r="HS171" s="59"/>
      <c r="HU171" s="59"/>
      <c r="HV171" s="59"/>
      <c r="HW171" s="60">
        <f>SUM(HR$5:HR171)</f>
        <v>0</v>
      </c>
      <c r="HX171" s="59"/>
      <c r="HZ171" s="59"/>
      <c r="IA171" s="59"/>
      <c r="IB171" s="60"/>
      <c r="IC171" s="61"/>
      <c r="IE171" s="59"/>
      <c r="IF171" s="59"/>
      <c r="IG171" s="60"/>
      <c r="IH171" s="59"/>
      <c r="IJ171" s="33"/>
      <c r="IK171" s="33"/>
      <c r="IL171" s="34"/>
      <c r="IM171" s="35"/>
      <c r="IO171" s="33"/>
      <c r="IP171" s="33"/>
      <c r="IQ171" s="34"/>
      <c r="IR171" s="35"/>
      <c r="IT171" s="33"/>
      <c r="IU171" s="33"/>
      <c r="IV171" s="34"/>
      <c r="IW171" s="35"/>
      <c r="IY171" s="33"/>
      <c r="IZ171" s="33"/>
      <c r="JA171" s="34"/>
      <c r="JB171" s="35"/>
      <c r="JF171" s="35" t="e">
        <f t="shared" si="303"/>
        <v>#VALUE!</v>
      </c>
      <c r="JH171" s="35" t="e">
        <f t="shared" si="304"/>
        <v>#VALUE!</v>
      </c>
    </row>
    <row r="172" spans="2:268" s="1" customFormat="1" ht="12.75" customHeight="1" x14ac:dyDescent="0.2">
      <c r="B172" s="16">
        <f t="shared" si="357"/>
        <v>168</v>
      </c>
      <c r="C172" s="58">
        <f t="shared" si="356"/>
        <v>5114</v>
      </c>
      <c r="F172" s="61">
        <f>IFERROR(IF(F$4="","",SUMIFS(Data!$E:$E,Data!$B:$B,'Data Tables'!$C172,Data!$C:$C,'Data Tables'!F$4,Data!$D:$D,'Data Tables'!F$3)),"")</f>
        <v>0</v>
      </c>
      <c r="G172" s="60">
        <f>IFERROR(IF(G$4="","",SUMIFS(Data!$E:$E,Data!$B:$B,'Data Tables'!$C172,Data!$C:$C,'Data Tables'!G$4,Data!$D:$D,'Data Tables'!F$3)),"")</f>
        <v>0</v>
      </c>
      <c r="H172" s="59">
        <f>IFERROR(IF(H$4="","",SUMIFS(Data!$E:$E,Data!$B:$B,'Data Tables'!$C172,Data!$C:$C,'Data Tables'!H$4,Data!$D:$D,'Data Tables'!F$3)),"")</f>
        <v>0</v>
      </c>
      <c r="I172" s="59" t="str">
        <f>IFERROR(IF(I$4="","",SUMIFS(Data!$E:$E,Data!$B:$B,'Data Tables'!$C172,Data!$C:$C,'Data Tables'!I$4,Data!$D:$D,'Data Tables'!F$3)),"")</f>
        <v/>
      </c>
      <c r="J172" s="59" t="str">
        <f>IFERROR(IF(J$4="","",SUMIFS(Data!$E:$E,Data!$B:$B,'Data Tables'!$C172,Data!$C:$C,'Data Tables'!J$4,Data!$D:$D,'Data Tables'!F$3)),"")</f>
        <v/>
      </c>
      <c r="K172" s="59" t="str">
        <f>IFERROR(IF(K$4="","",SUMIFS(Data!$E:$E,Data!$B:$B,'Data Tables'!$C172,Data!$C:$C,'Data Tables'!K$4,Data!$D:$D,'Data Tables'!F$3)),"")</f>
        <v/>
      </c>
      <c r="L172" s="59" t="str">
        <f>IFERROR(IF(L$4="","",SUMIFS(Data!$E:$E,Data!$B:$B,'Data Tables'!$C172,Data!$C:$C,'Data Tables'!L$4,Data!$D:$D,'Data Tables'!F$3)),"")</f>
        <v/>
      </c>
      <c r="M172" s="59" t="str">
        <f>IFERROR(IF(M$4="","",SUMIFS(Data!$E:$E,Data!$B:$B,'Data Tables'!$C172,Data!$C:$C,'Data Tables'!M$4,Data!$D:$D,'Data Tables'!F$3)),"")</f>
        <v/>
      </c>
      <c r="N172" s="59" t="str">
        <f>IFERROR(IF(N$4="","",SUMIFS(Data!$E:$E,Data!$B:$B,'Data Tables'!$C172,Data!$C:$C,'Data Tables'!N$4,Data!$D:$D,'Data Tables'!F$3)),"")</f>
        <v/>
      </c>
      <c r="O172" s="59" t="str">
        <f>IFERROR(IF(O$4="","",SUMIFS(Data!$E:$E,Data!$B:$B,'Data Tables'!$C172,Data!$C:$C,'Data Tables'!O$4,Data!$D:$D,'Data Tables'!F$3)),"")</f>
        <v/>
      </c>
      <c r="Q172" s="61">
        <f>IFERROR(IF(Q$4="","",SUMIFS(Data!$E:$E,Data!$B:$B,'Data Tables'!$C172,Data!$C:$C,'Data Tables'!Q$4,Data!$D:$D,'Data Tables'!Q$3)),"")</f>
        <v>0</v>
      </c>
      <c r="R172" s="60">
        <f>IFERROR(IF(R$4="","",SUMIFS(Data!$E:$E,Data!$B:$B,'Data Tables'!$C172,Data!$C:$C,'Data Tables'!R$4,Data!$D:$D,'Data Tables'!Q$3)),"")</f>
        <v>0</v>
      </c>
      <c r="S172" s="59">
        <f>IFERROR(IF(S$4="","",SUMIFS(Data!$E:$E,Data!$B:$B,'Data Tables'!$C172,Data!$C:$C,'Data Tables'!S$4,Data!$D:$D,'Data Tables'!Q$3)),"")</f>
        <v>0</v>
      </c>
      <c r="T172" s="59" t="str">
        <f>IFERROR(IF(T$4="","",SUMIFS(Data!$E:$E,Data!$B:$B,'Data Tables'!$C172,Data!$C:$C,'Data Tables'!T$4,Data!$D:$D,'Data Tables'!Q$3)),"")</f>
        <v/>
      </c>
      <c r="U172" s="59" t="str">
        <f>IFERROR(IF(U$4="","",SUMIFS(Data!$E:$E,Data!$B:$B,'Data Tables'!$C172,Data!$C:$C,'Data Tables'!U$4,Data!$D:$D,'Data Tables'!Q$3)),"")</f>
        <v/>
      </c>
      <c r="V172" s="59" t="str">
        <f>IFERROR(IF(V$4="","",SUMIFS(Data!$E:$E,Data!$B:$B,'Data Tables'!$C172,Data!$C:$C,'Data Tables'!V$4,Data!$D:$D,'Data Tables'!Q$3)),"")</f>
        <v/>
      </c>
      <c r="W172" s="59" t="str">
        <f>IFERROR(IF(W$4="","",SUMIFS(Data!$E:$E,Data!$B:$B,'Data Tables'!$C172,Data!$C:$C,'Data Tables'!W$4,Data!$D:$D,'Data Tables'!Q$3)),"")</f>
        <v/>
      </c>
      <c r="X172" s="59" t="str">
        <f>IFERROR(IF(X$4="","",SUMIFS(Data!$E:$E,Data!$B:$B,'Data Tables'!$C172,Data!$C:$C,'Data Tables'!X$4,Data!$D:$D,'Data Tables'!Q$3)),"")</f>
        <v/>
      </c>
      <c r="Y172" s="59" t="str">
        <f>IFERROR(IF(Y$4="","",SUMIFS(Data!$E:$E,Data!$B:$B,'Data Tables'!$C172,Data!$C:$C,'Data Tables'!Y$4,Data!$D:$D,'Data Tables'!Q$3)),"")</f>
        <v/>
      </c>
      <c r="Z172" s="59" t="str">
        <f>IFERROR(IF(Z$4="","",SUMIFS(Data!$E:$E,Data!$B:$B,'Data Tables'!$C172,Data!$C:$C,'Data Tables'!Z$4,Data!$D:$D,'Data Tables'!Q$3)),"")</f>
        <v/>
      </c>
      <c r="AB172" s="61">
        <f>IFERROR(IF(AB$4="","",SUMIFS(Data!$E:$E,Data!$B:$B,'Data Tables'!$C172,Data!$C:$C,'Data Tables'!AB$4,Data!$D:$D,'Data Tables'!AB$3)),"")</f>
        <v>0</v>
      </c>
      <c r="AC172" s="60">
        <f>IFERROR(IF(AC$4="","",SUMIFS(Data!$E:$E,Data!$B:$B,'Data Tables'!$C172,Data!$C:$C,'Data Tables'!AC$4,Data!$D:$D,'Data Tables'!AB$3)),"")</f>
        <v>0</v>
      </c>
      <c r="AD172" s="59">
        <f>IFERROR(IF(AD$4="","",SUMIFS(Data!$E:$E,Data!$B:$B,'Data Tables'!$C172,Data!$C:$C,'Data Tables'!AD$4,Data!$D:$D,'Data Tables'!AB$3)),"")</f>
        <v>0</v>
      </c>
      <c r="AE172" s="59" t="str">
        <f>IFERROR(IF(AE$4="","",SUMIFS(Data!$E:$E,Data!$B:$B,'Data Tables'!$C172,Data!$C:$C,'Data Tables'!AE$4,Data!$D:$D,'Data Tables'!AB$3)),"")</f>
        <v/>
      </c>
      <c r="AF172" s="59" t="str">
        <f>IFERROR(IF(AF$4="","",SUMIFS(Data!$E:$E,Data!$B:$B,'Data Tables'!$C172,Data!$C:$C,'Data Tables'!AF$4,Data!$D:$D,'Data Tables'!AB$3)),"")</f>
        <v/>
      </c>
      <c r="AG172" s="59" t="str">
        <f>IFERROR(IF(AG$4="","",SUMIFS(Data!$E:$E,Data!$B:$B,'Data Tables'!$C172,Data!$C:$C,'Data Tables'!AG$4,Data!$D:$D,'Data Tables'!AB$3)),"")</f>
        <v/>
      </c>
      <c r="AH172" s="59" t="str">
        <f>IFERROR(IF(AH$4="","",SUMIFS(Data!$E:$E,Data!$B:$B,'Data Tables'!$C172,Data!$C:$C,'Data Tables'!AH$4,Data!$D:$D,'Data Tables'!AB$3)),"")</f>
        <v/>
      </c>
      <c r="AI172" s="59" t="str">
        <f>IFERROR(IF(AI$4="","",SUMIFS(Data!$E:$E,Data!$B:$B,'Data Tables'!$C172,Data!$C:$C,'Data Tables'!AI$4,Data!$D:$D,'Data Tables'!AB$3)),"")</f>
        <v/>
      </c>
      <c r="AJ172" s="59" t="str">
        <f>IFERROR(IF(AJ$4="","",SUMIFS(Data!$E:$E,Data!$B:$B,'Data Tables'!$C172,Data!$C:$C,'Data Tables'!AJ$4,Data!$D:$D,'Data Tables'!AB$3)),"")</f>
        <v/>
      </c>
      <c r="AK172" s="59" t="str">
        <f>IFERROR(IF(AK$4="","",SUMIFS(Data!$E:$E,Data!$B:$B,'Data Tables'!$C172,Data!$C:$C,'Data Tables'!AK$4,Data!$D:$D,'Data Tables'!AB$3)),"")</f>
        <v/>
      </c>
      <c r="AM172" s="61">
        <f>IFERROR(IF(AM$4="","",SUMIFS(Data!$E:$E,Data!$B:$B,'Data Tables'!$C172,Data!$C:$C,'Data Tables'!AM$4,Data!$D:$D,'Data Tables'!AM$3)),"")</f>
        <v>0</v>
      </c>
      <c r="AN172" s="60">
        <f>IFERROR(IF(AN$4="","",SUMIFS(Data!$E:$E,Data!$B:$B,'Data Tables'!$C172,Data!$C:$C,'Data Tables'!AN$4,Data!$D:$D,'Data Tables'!AM$3)),"")</f>
        <v>0</v>
      </c>
      <c r="AO172" s="59">
        <f>IFERROR(IF(AO$4="","",SUMIFS(Data!$E:$E,Data!$B:$B,'Data Tables'!$C172,Data!$C:$C,'Data Tables'!AO$4,Data!$D:$D,'Data Tables'!AM$3)),"")</f>
        <v>0</v>
      </c>
      <c r="AP172" s="59" t="str">
        <f>IFERROR(IF(AP$4="","",SUMIFS(Data!$E:$E,Data!$B:$B,'Data Tables'!$C172,Data!$C:$C,'Data Tables'!AP$4,Data!$D:$D,'Data Tables'!AM$3)),"")</f>
        <v/>
      </c>
      <c r="AQ172" s="59" t="str">
        <f>IFERROR(IF(AQ$4="","",SUMIFS(Data!$E:$E,Data!$B:$B,'Data Tables'!$C172,Data!$C:$C,'Data Tables'!AQ$4,Data!$D:$D,'Data Tables'!AM$3)),"")</f>
        <v/>
      </c>
      <c r="AR172" s="59" t="str">
        <f>IFERROR(IF(AR$4="","",SUMIFS(Data!$E:$E,Data!$B:$B,'Data Tables'!$C172,Data!$C:$C,'Data Tables'!AR$4,Data!$D:$D,'Data Tables'!AM$3)),"")</f>
        <v/>
      </c>
      <c r="AS172" s="59" t="str">
        <f>IFERROR(IF(AS$4="","",SUMIFS(Data!$E:$E,Data!$B:$B,'Data Tables'!$C172,Data!$C:$C,'Data Tables'!AS$4,Data!$D:$D,'Data Tables'!AM$3)),"")</f>
        <v/>
      </c>
      <c r="AT172" s="59" t="str">
        <f>IFERROR(IF(AT$4="","",SUMIFS(Data!$E:$E,Data!$B:$B,'Data Tables'!$C172,Data!$C:$C,'Data Tables'!AT$4,Data!$D:$D,'Data Tables'!AM$3)),"")</f>
        <v/>
      </c>
      <c r="AU172" s="59" t="str">
        <f>IFERROR(IF(AU$4="","",SUMIFS(Data!$E:$E,Data!$B:$B,'Data Tables'!$C172,Data!$C:$C,'Data Tables'!AU$4,Data!$D:$D,'Data Tables'!AM$3)),"")</f>
        <v/>
      </c>
      <c r="AV172" s="59" t="str">
        <f>IFERROR(IF(AV$4="","",SUMIFS(Data!$E:$E,Data!$B:$B,'Data Tables'!$C172,Data!$C:$C,'Data Tables'!AV$4,Data!$D:$D,'Data Tables'!AM$3)),"")</f>
        <v/>
      </c>
      <c r="AX172" s="74">
        <f t="shared" si="283"/>
        <v>0</v>
      </c>
      <c r="AY172" s="75">
        <f t="shared" si="284"/>
        <v>0</v>
      </c>
      <c r="AZ172" s="76">
        <f t="shared" si="285"/>
        <v>0</v>
      </c>
      <c r="BA172" s="76" t="str">
        <f t="shared" si="286"/>
        <v/>
      </c>
      <c r="BB172" s="76" t="str">
        <f t="shared" si="287"/>
        <v/>
      </c>
      <c r="BC172" s="76" t="str">
        <f t="shared" si="288"/>
        <v/>
      </c>
      <c r="BD172" s="76" t="str">
        <f t="shared" si="289"/>
        <v/>
      </c>
      <c r="BE172" s="76" t="str">
        <f t="shared" si="290"/>
        <v/>
      </c>
      <c r="BF172" s="76" t="str">
        <f t="shared" si="291"/>
        <v/>
      </c>
      <c r="BG172" s="76" t="str">
        <f t="shared" si="292"/>
        <v/>
      </c>
      <c r="BI172" s="61">
        <f>IFERROR(IF(BI$4="","",SUMIFS(Data!$E:$E,Data!$B:$B,'Data Tables'!$C172,Data!$C:$C,'Data Tables'!BI$4,Data!$D:$D,'Data Tables'!BI$3)),"")</f>
        <v>0</v>
      </c>
      <c r="BJ172" s="60">
        <f>IFERROR(IF(BJ$4="","",SUMIFS(Data!$E:$E,Data!$B:$B,'Data Tables'!$C172,Data!$C:$C,'Data Tables'!BJ$4,Data!$D:$D,'Data Tables'!BI$3)),"")</f>
        <v>0</v>
      </c>
      <c r="BK172" s="59">
        <f>IFERROR(IF(BK$4="","",SUMIFS(Data!$E:$E,Data!$B:$B,'Data Tables'!$C172,Data!$C:$C,'Data Tables'!BK$4,Data!$D:$D,'Data Tables'!BI$3)),"")</f>
        <v>0</v>
      </c>
      <c r="BL172" s="59" t="str">
        <f>IFERROR(IF(BL$4="","",SUMIFS(Data!$E:$E,Data!$B:$B,'Data Tables'!$C172,Data!$C:$C,'Data Tables'!BL$4,Data!$D:$D,'Data Tables'!BI$3)),"")</f>
        <v/>
      </c>
      <c r="BM172" s="59" t="str">
        <f>IFERROR(IF(BM$4="","",SUMIFS(Data!$E:$E,Data!$B:$B,'Data Tables'!$C172,Data!$C:$C,'Data Tables'!BM$4,Data!$D:$D,'Data Tables'!BI$3)),"")</f>
        <v/>
      </c>
      <c r="BN172" s="59" t="str">
        <f>IFERROR(IF(BN$4="","",SUMIFS(Data!$E:$E,Data!$B:$B,'Data Tables'!$C172,Data!$C:$C,'Data Tables'!BN$4,Data!$D:$D,'Data Tables'!BI$3)),"")</f>
        <v/>
      </c>
      <c r="BO172" s="59" t="str">
        <f>IFERROR(IF(BO$4="","",SUMIFS(Data!$E:$E,Data!$B:$B,'Data Tables'!$C172,Data!$C:$C,'Data Tables'!BO$4,Data!$D:$D,'Data Tables'!BI$3)),"")</f>
        <v/>
      </c>
      <c r="BP172" s="59" t="str">
        <f>IFERROR(IF(BP$4="","",SUMIFS(Data!$E:$E,Data!$B:$B,'Data Tables'!$C172,Data!$C:$C,'Data Tables'!BP$4,Data!$D:$D,'Data Tables'!BI$3)),"")</f>
        <v/>
      </c>
      <c r="BQ172" s="59" t="str">
        <f>IFERROR(IF(BQ$4="","",SUMIFS(Data!$E:$E,Data!$B:$B,'Data Tables'!$C172,Data!$C:$C,'Data Tables'!BQ$4,Data!$D:$D,'Data Tables'!BI$3)),"")</f>
        <v/>
      </c>
      <c r="BR172" s="59" t="str">
        <f>IFERROR(IF(BR$4="","",SUMIFS(Data!$E:$E,Data!$B:$B,'Data Tables'!$C172,Data!$C:$C,'Data Tables'!BR$4,Data!$D:$D,'Data Tables'!BI$3)),"")</f>
        <v/>
      </c>
      <c r="BT172" s="74">
        <f t="shared" si="293"/>
        <v>0</v>
      </c>
      <c r="BU172" s="79">
        <f t="shared" si="294"/>
        <v>0</v>
      </c>
      <c r="BV172" s="78">
        <f t="shared" si="295"/>
        <v>0</v>
      </c>
      <c r="BW172" s="78" t="str">
        <f t="shared" si="296"/>
        <v/>
      </c>
      <c r="BX172" s="78" t="str">
        <f t="shared" si="297"/>
        <v/>
      </c>
      <c r="BY172" s="78" t="str">
        <f t="shared" si="298"/>
        <v/>
      </c>
      <c r="BZ172" s="78" t="str">
        <f t="shared" si="299"/>
        <v/>
      </c>
      <c r="CA172" s="78" t="str">
        <f t="shared" si="300"/>
        <v/>
      </c>
      <c r="CB172" s="78" t="str">
        <f t="shared" si="301"/>
        <v/>
      </c>
      <c r="CC172" s="78" t="str">
        <f t="shared" si="302"/>
        <v/>
      </c>
      <c r="CE172" s="61">
        <f>IFERROR(IF(CE$4="","",SUMIFS(Data!$E:$E,Data!$B:$B,'Data Tables'!$C172,Data!$C:$C,'Data Tables'!CE$4,Data!$D:$D,'Data Tables'!CE$3)),"")</f>
        <v>0</v>
      </c>
      <c r="CF172" s="60">
        <f>IFERROR(IF(CF$4="","",SUMIFS(Data!$E:$E,Data!$B:$B,'Data Tables'!$C172,Data!$C:$C,'Data Tables'!CF$4,Data!$D:$D,'Data Tables'!CE$3)),"")</f>
        <v>0</v>
      </c>
      <c r="CG172" s="59">
        <f>IFERROR(IF(CG$4="","",SUMIFS(Data!$E:$E,Data!$B:$B,'Data Tables'!$C172,Data!$C:$C,'Data Tables'!CG$4,Data!$D:$D,'Data Tables'!CE$3)),"")</f>
        <v>0</v>
      </c>
      <c r="CH172" s="59" t="str">
        <f>IFERROR(IF(CH$4="","",SUMIFS(Data!$E:$E,Data!$B:$B,'Data Tables'!$C172,Data!$C:$C,'Data Tables'!CH$4,Data!$D:$D,'Data Tables'!CE$3)),"")</f>
        <v/>
      </c>
      <c r="CI172" s="59" t="str">
        <f>IFERROR(IF(CI$4="","",SUMIFS(Data!$E:$E,Data!$B:$B,'Data Tables'!$C172,Data!$C:$C,'Data Tables'!CI$4,Data!$D:$D,'Data Tables'!CE$3)),"")</f>
        <v/>
      </c>
      <c r="CJ172" s="59" t="str">
        <f>IFERROR(IF(CJ$4="","",SUMIFS(Data!$E:$E,Data!$B:$B,'Data Tables'!$C172,Data!$C:$C,'Data Tables'!CJ$4,Data!$D:$D,'Data Tables'!CE$3)),"")</f>
        <v/>
      </c>
      <c r="CK172" s="59" t="str">
        <f>IFERROR(IF(CK$4="","",SUMIFS(Data!$E:$E,Data!$B:$B,'Data Tables'!$C172,Data!$C:$C,'Data Tables'!CK$4,Data!$D:$D,'Data Tables'!CE$3)),"")</f>
        <v/>
      </c>
      <c r="CL172" s="59" t="str">
        <f>IFERROR(IF(CL$4="","",SUMIFS(Data!$E:$E,Data!$B:$B,'Data Tables'!$C172,Data!$C:$C,'Data Tables'!CL$4,Data!$D:$D,'Data Tables'!CE$3)),"")</f>
        <v/>
      </c>
      <c r="CM172" s="59" t="str">
        <f>IFERROR(IF(CM$4="","",SUMIFS(Data!$E:$E,Data!$B:$B,'Data Tables'!$C172,Data!$C:$C,'Data Tables'!CM$4,Data!$D:$D,'Data Tables'!CE$3)),"")</f>
        <v/>
      </c>
      <c r="CN172" s="59" t="str">
        <f>IFERROR(IF(CN$4="","",SUMIFS(Data!$E:$E,Data!$B:$B,'Data Tables'!$C172,Data!$C:$C,'Data Tables'!CN$4,Data!$D:$D,'Data Tables'!CE$3)),"")</f>
        <v/>
      </c>
      <c r="CP172" s="61">
        <f>IFERROR(IF(CP$4="","",SUMIFS(Data!$E:$E,Data!$B:$B,'Data Tables'!$C172,Data!$C:$C,'Data Tables'!CP$4,Data!$D:$D,'Data Tables'!CP$3)),"")</f>
        <v>0</v>
      </c>
      <c r="CQ172" s="60">
        <f>IFERROR(IF(CQ$4="","",SUMIFS(Data!$E:$E,Data!$B:$B,'Data Tables'!$C172,Data!$C:$C,'Data Tables'!CQ$4,Data!$D:$D,'Data Tables'!CP$3)),"")</f>
        <v>0</v>
      </c>
      <c r="CR172" s="59">
        <f>IFERROR(IF(CR$4="","",SUMIFS(Data!$E:$E,Data!$B:$B,'Data Tables'!$C172,Data!$C:$C,'Data Tables'!CR$4,Data!$D:$D,'Data Tables'!CP$3)),"")</f>
        <v>0</v>
      </c>
      <c r="CS172" s="59" t="str">
        <f>IFERROR(IF(CS$4="","",SUMIFS(Data!$E:$E,Data!$B:$B,'Data Tables'!$C172,Data!$C:$C,'Data Tables'!CS$4,Data!$D:$D,'Data Tables'!CP$3)),"")</f>
        <v/>
      </c>
      <c r="CT172" s="59" t="str">
        <f>IFERROR(IF(CT$4="","",SUMIFS(Data!$E:$E,Data!$B:$B,'Data Tables'!$C172,Data!$C:$C,'Data Tables'!CT$4,Data!$D:$D,'Data Tables'!CP$3)),"")</f>
        <v/>
      </c>
      <c r="CU172" s="59" t="str">
        <f>IFERROR(IF(CU$4="","",SUMIFS(Data!$E:$E,Data!$B:$B,'Data Tables'!$C172,Data!$C:$C,'Data Tables'!CU$4,Data!$D:$D,'Data Tables'!CP$3)),"")</f>
        <v/>
      </c>
      <c r="CV172" s="59" t="str">
        <f>IFERROR(IF(CV$4="","",SUMIFS(Data!$E:$E,Data!$B:$B,'Data Tables'!$C172,Data!$C:$C,'Data Tables'!CV$4,Data!$D:$D,'Data Tables'!CP$3)),"")</f>
        <v/>
      </c>
      <c r="CW172" s="59" t="str">
        <f>IFERROR(IF(CW$4="","",SUMIFS(Data!$E:$E,Data!$B:$B,'Data Tables'!$C172,Data!$C:$C,'Data Tables'!CW$4,Data!$D:$D,'Data Tables'!CP$3)),"")</f>
        <v/>
      </c>
      <c r="CX172" s="59" t="str">
        <f>IFERROR(IF(CX$4="","",SUMIFS(Data!$E:$E,Data!$B:$B,'Data Tables'!$C172,Data!$C:$C,'Data Tables'!CX$4,Data!$D:$D,'Data Tables'!CP$3)),"")</f>
        <v/>
      </c>
      <c r="CY172" s="59" t="str">
        <f>IFERROR(IF(CY$4="","",SUMIFS(Data!$E:$E,Data!$B:$B,'Data Tables'!$C172,Data!$C:$C,'Data Tables'!CY$4,Data!$D:$D,'Data Tables'!CP$3)),"")</f>
        <v/>
      </c>
      <c r="DA172" s="77">
        <f t="shared" si="306"/>
        <v>0</v>
      </c>
      <c r="DB172" s="79">
        <f t="shared" si="307"/>
        <v>0</v>
      </c>
      <c r="DC172" s="78">
        <f t="shared" si="308"/>
        <v>0</v>
      </c>
      <c r="DD172" s="78" t="str">
        <f t="shared" si="309"/>
        <v/>
      </c>
      <c r="DE172" s="78" t="str">
        <f t="shared" si="310"/>
        <v/>
      </c>
      <c r="DF172" s="78" t="str">
        <f t="shared" si="311"/>
        <v/>
      </c>
      <c r="DG172" s="78" t="str">
        <f t="shared" si="312"/>
        <v/>
      </c>
      <c r="DH172" s="78" t="str">
        <f t="shared" si="313"/>
        <v/>
      </c>
      <c r="DI172" s="78" t="str">
        <f t="shared" si="314"/>
        <v/>
      </c>
      <c r="DJ172" s="78" t="str">
        <f t="shared" si="315"/>
        <v/>
      </c>
      <c r="DL172" s="77">
        <f t="shared" si="316"/>
        <v>0</v>
      </c>
      <c r="DM172" s="79">
        <f t="shared" si="317"/>
        <v>0</v>
      </c>
      <c r="DN172" s="78">
        <f t="shared" si="318"/>
        <v>0</v>
      </c>
      <c r="DO172" s="78" t="str">
        <f t="shared" si="319"/>
        <v/>
      </c>
      <c r="DP172" s="78" t="str">
        <f t="shared" si="320"/>
        <v/>
      </c>
      <c r="DQ172" s="78" t="str">
        <f t="shared" si="321"/>
        <v/>
      </c>
      <c r="DR172" s="78" t="str">
        <f t="shared" si="322"/>
        <v/>
      </c>
      <c r="DS172" s="78" t="str">
        <f t="shared" si="323"/>
        <v/>
      </c>
      <c r="DT172" s="78" t="str">
        <f t="shared" si="324"/>
        <v/>
      </c>
      <c r="DU172" s="78" t="str">
        <f t="shared" si="325"/>
        <v/>
      </c>
      <c r="DW172" s="61">
        <f>IFERROR(IF(DW$4="","",SUMIFS(Data!$E:$E,Data!$B:$B,'Data Tables'!$C172,Data!$C:$C,'Data Tables'!DW$4,Data!$D:$D,'Data Tables'!DW$3)),"")</f>
        <v>0</v>
      </c>
      <c r="DX172" s="60">
        <f>IFERROR(IF(DX$4="","",SUMIFS(Data!$E:$E,Data!$B:$B,'Data Tables'!$C172,Data!$C:$C,'Data Tables'!DX$4,Data!$D:$D,'Data Tables'!DW$3)),"")</f>
        <v>0</v>
      </c>
      <c r="DY172" s="59">
        <f>IFERROR(IF(DY$4="","",SUMIFS(Data!$E:$E,Data!$B:$B,'Data Tables'!$C172,Data!$C:$C,'Data Tables'!DY$4,Data!$D:$D,'Data Tables'!DW$3)),"")</f>
        <v>0</v>
      </c>
      <c r="DZ172" s="59" t="str">
        <f>IFERROR(IF(DZ$4="","",SUMIFS(Data!$E:$E,Data!$B:$B,'Data Tables'!$C172,Data!$C:$C,'Data Tables'!DZ$4,Data!$D:$D,'Data Tables'!DW$3)),"")</f>
        <v/>
      </c>
      <c r="EA172" s="59" t="str">
        <f>IFERROR(IF(EA$4="","",SUMIFS(Data!$E:$E,Data!$B:$B,'Data Tables'!$C172,Data!$C:$C,'Data Tables'!EA$4,Data!$D:$D,'Data Tables'!DW$3)),"")</f>
        <v/>
      </c>
      <c r="EB172" s="59" t="str">
        <f>IFERROR(IF(EB$4="","",SUMIFS(Data!$E:$E,Data!$B:$B,'Data Tables'!$C172,Data!$C:$C,'Data Tables'!EB$4,Data!$D:$D,'Data Tables'!DW$3)),"")</f>
        <v/>
      </c>
      <c r="EC172" s="59" t="str">
        <f>IFERROR(IF(EC$4="","",SUMIFS(Data!$E:$E,Data!$B:$B,'Data Tables'!$C172,Data!$C:$C,'Data Tables'!EC$4,Data!$D:$D,'Data Tables'!DW$3)),"")</f>
        <v/>
      </c>
      <c r="ED172" s="59" t="str">
        <f>IFERROR(IF(ED$4="","",SUMIFS(Data!$E:$E,Data!$B:$B,'Data Tables'!$C172,Data!$C:$C,'Data Tables'!ED$4,Data!$D:$D,'Data Tables'!DW$3)),"")</f>
        <v/>
      </c>
      <c r="EE172" s="59" t="str">
        <f>IFERROR(IF(EE$4="","",SUMIFS(Data!$E:$E,Data!$B:$B,'Data Tables'!$C172,Data!$C:$C,'Data Tables'!EE$4,Data!$D:$D,'Data Tables'!DW$3)),"")</f>
        <v/>
      </c>
      <c r="EF172" s="59" t="str">
        <f>IFERROR(IF(EF$4="","",SUMIFS(Data!$E:$E,Data!$B:$B,'Data Tables'!$C172,Data!$C:$C,'Data Tables'!EF$4,Data!$D:$D,'Data Tables'!DW$3)),"")</f>
        <v/>
      </c>
      <c r="EH172" s="77">
        <f t="shared" si="326"/>
        <v>0</v>
      </c>
      <c r="EI172" s="79">
        <f t="shared" si="327"/>
        <v>0</v>
      </c>
      <c r="EJ172" s="78">
        <f t="shared" si="328"/>
        <v>0</v>
      </c>
      <c r="EK172" s="78" t="str">
        <f t="shared" si="329"/>
        <v/>
      </c>
      <c r="EL172" s="78" t="str">
        <f t="shared" si="330"/>
        <v/>
      </c>
      <c r="EM172" s="78" t="str">
        <f t="shared" si="331"/>
        <v/>
      </c>
      <c r="EN172" s="78" t="str">
        <f t="shared" si="332"/>
        <v/>
      </c>
      <c r="EO172" s="78" t="str">
        <f t="shared" si="333"/>
        <v/>
      </c>
      <c r="EP172" s="78" t="str">
        <f t="shared" si="334"/>
        <v/>
      </c>
      <c r="EQ172" s="78" t="str">
        <f t="shared" si="335"/>
        <v/>
      </c>
      <c r="ES172" s="61">
        <f>IFERROR(IF(ES$4="","",SUMIFS(Data!$E:$E,Data!$B:$B,'Data Tables'!$C172,Data!$C:$C,'Data Tables'!ES$4,Data!$D:$D,'Data Tables'!ES$3)),"")</f>
        <v>0</v>
      </c>
      <c r="ET172" s="60">
        <f>IFERROR(IF(ET$4="","",SUMIFS(Data!$E:$E,Data!$B:$B,'Data Tables'!$C172,Data!$C:$C,'Data Tables'!ET$4,Data!$D:$D,'Data Tables'!ES$3)),"")</f>
        <v>0</v>
      </c>
      <c r="EU172" s="59">
        <f>IFERROR(IF(EU$4="","",SUMIFS(Data!$E:$E,Data!$B:$B,'Data Tables'!$C172,Data!$C:$C,'Data Tables'!EU$4,Data!$D:$D,'Data Tables'!ES$3)),"")</f>
        <v>0</v>
      </c>
      <c r="EV172" s="59" t="str">
        <f>IFERROR(IF(EV$4="","",SUMIFS(Data!$E:$E,Data!$B:$B,'Data Tables'!$C172,Data!$C:$C,'Data Tables'!EV$4,Data!$D:$D,'Data Tables'!ES$3)),"")</f>
        <v/>
      </c>
      <c r="EW172" s="59" t="str">
        <f>IFERROR(IF(EW$4="","",SUMIFS(Data!$E:$E,Data!$B:$B,'Data Tables'!$C172,Data!$C:$C,'Data Tables'!EW$4,Data!$D:$D,'Data Tables'!ES$3)),"")</f>
        <v/>
      </c>
      <c r="EX172" s="59" t="str">
        <f>IFERROR(IF(EX$4="","",SUMIFS(Data!$E:$E,Data!$B:$B,'Data Tables'!$C172,Data!$C:$C,'Data Tables'!EX$4,Data!$D:$D,'Data Tables'!ES$3)),"")</f>
        <v/>
      </c>
      <c r="EY172" s="59" t="str">
        <f>IFERROR(IF(EY$4="","",SUMIFS(Data!$E:$E,Data!$B:$B,'Data Tables'!$C172,Data!$C:$C,'Data Tables'!EY$4,Data!$D:$D,'Data Tables'!ES$3)),"")</f>
        <v/>
      </c>
      <c r="EZ172" s="59" t="str">
        <f>IFERROR(IF(EZ$4="","",SUMIFS(Data!$E:$E,Data!$B:$B,'Data Tables'!$C172,Data!$C:$C,'Data Tables'!EZ$4,Data!$D:$D,'Data Tables'!ES$3)),"")</f>
        <v/>
      </c>
      <c r="FA172" s="59" t="str">
        <f>IFERROR(IF(FA$4="","",SUMIFS(Data!$E:$E,Data!$B:$B,'Data Tables'!$C172,Data!$C:$C,'Data Tables'!FA$4,Data!$D:$D,'Data Tables'!ES$3)),"")</f>
        <v/>
      </c>
      <c r="FB172" s="59" t="str">
        <f>IFERROR(IF(FB$4="","",SUMIFS(Data!$E:$E,Data!$B:$B,'Data Tables'!$C172,Data!$C:$C,'Data Tables'!FB$4,Data!$D:$D,'Data Tables'!ES$3)),"")</f>
        <v/>
      </c>
      <c r="FD172" s="77">
        <f t="shared" si="336"/>
        <v>0</v>
      </c>
      <c r="FE172" s="79">
        <f t="shared" si="337"/>
        <v>0</v>
      </c>
      <c r="FF172" s="78">
        <f t="shared" si="338"/>
        <v>0</v>
      </c>
      <c r="FG172" s="78" t="str">
        <f t="shared" si="339"/>
        <v/>
      </c>
      <c r="FH172" s="78" t="str">
        <f t="shared" si="340"/>
        <v/>
      </c>
      <c r="FI172" s="78" t="str">
        <f t="shared" si="341"/>
        <v/>
      </c>
      <c r="FJ172" s="78" t="str">
        <f t="shared" si="342"/>
        <v/>
      </c>
      <c r="FK172" s="78" t="str">
        <f t="shared" si="343"/>
        <v/>
      </c>
      <c r="FL172" s="78" t="str">
        <f t="shared" si="344"/>
        <v/>
      </c>
      <c r="FM172" s="78" t="str">
        <f t="shared" si="345"/>
        <v/>
      </c>
      <c r="FO172" s="77">
        <f t="shared" si="346"/>
        <v>0</v>
      </c>
      <c r="FP172" s="79">
        <f t="shared" si="347"/>
        <v>0</v>
      </c>
      <c r="FQ172" s="78">
        <f t="shared" si="348"/>
        <v>0</v>
      </c>
      <c r="FR172" s="78" t="str">
        <f t="shared" si="349"/>
        <v/>
      </c>
      <c r="FS172" s="78" t="str">
        <f t="shared" si="350"/>
        <v/>
      </c>
      <c r="FT172" s="78" t="str">
        <f t="shared" si="351"/>
        <v/>
      </c>
      <c r="FU172" s="78" t="str">
        <f t="shared" si="352"/>
        <v/>
      </c>
      <c r="FV172" s="78" t="str">
        <f t="shared" si="353"/>
        <v/>
      </c>
      <c r="FW172" s="78" t="str">
        <f t="shared" si="354"/>
        <v/>
      </c>
      <c r="FX172" s="78" t="str">
        <f t="shared" si="355"/>
        <v/>
      </c>
      <c r="FZ172" s="61">
        <f>IFERROR(IF(FZ$4="","",SUMIFS(Data!$E:$E,Data!$B:$B,'Data Tables'!$C172,Data!$C:$C,'Data Tables'!FZ$4,Data!$D:$D,'Data Tables'!FZ$3)),"")</f>
        <v>0</v>
      </c>
      <c r="GA172" s="60">
        <f>IFERROR(IF(GA$4="","",SUMIFS(Data!$E:$E,Data!$B:$B,'Data Tables'!$C172,Data!$C:$C,'Data Tables'!GA$4,Data!$D:$D,'Data Tables'!FZ$3)),"")</f>
        <v>0</v>
      </c>
      <c r="GB172" s="59">
        <f>IFERROR(IF(GB$4="","",SUMIFS(Data!$E:$E,Data!$B:$B,'Data Tables'!$C172,Data!$C:$C,'Data Tables'!GB$4,Data!$D:$D,'Data Tables'!FZ$3)),"")</f>
        <v>0</v>
      </c>
      <c r="GC172" s="59" t="str">
        <f>IFERROR(IF(GC$4="","",SUMIFS(Data!$E:$E,Data!$B:$B,'Data Tables'!$C172,Data!$C:$C,'Data Tables'!GC$4,Data!$D:$D,'Data Tables'!FZ$3)),"")</f>
        <v/>
      </c>
      <c r="GD172" s="59" t="str">
        <f>IFERROR(IF(GD$4="","",SUMIFS(Data!$E:$E,Data!$B:$B,'Data Tables'!$C172,Data!$C:$C,'Data Tables'!GD$4,Data!$D:$D,'Data Tables'!FZ$3)),"")</f>
        <v/>
      </c>
      <c r="GE172" s="59" t="str">
        <f>IFERROR(IF(GE$4="","",SUMIFS(Data!$E:$E,Data!$B:$B,'Data Tables'!$C172,Data!$C:$C,'Data Tables'!GE$4,Data!$D:$D,'Data Tables'!FZ$3)),"")</f>
        <v/>
      </c>
      <c r="GF172" s="59" t="str">
        <f>IFERROR(IF(GF$4="","",SUMIFS(Data!$E:$E,Data!$B:$B,'Data Tables'!$C172,Data!$C:$C,'Data Tables'!GF$4,Data!$D:$D,'Data Tables'!FZ$3)),"")</f>
        <v/>
      </c>
      <c r="GG172" s="59" t="str">
        <f>IFERROR(IF(GG$4="","",SUMIFS(Data!$E:$E,Data!$B:$B,'Data Tables'!$C172,Data!$C:$C,'Data Tables'!GG$4,Data!$D:$D,'Data Tables'!FZ$3)),"")</f>
        <v/>
      </c>
      <c r="GH172" s="59" t="str">
        <f>IFERROR(IF(GH$4="","",SUMIFS(Data!$E:$E,Data!$B:$B,'Data Tables'!$C172,Data!$C:$C,'Data Tables'!GH$4,Data!$D:$D,'Data Tables'!FZ$3)),"")</f>
        <v/>
      </c>
      <c r="GI172" s="59" t="str">
        <f>IFERROR(IF(GI$4="","",SUMIFS(Data!$E:$E,Data!$B:$B,'Data Tables'!$C172,Data!$C:$C,'Data Tables'!GI$4,Data!$D:$D,'Data Tables'!FZ$3)),"")</f>
        <v/>
      </c>
      <c r="GK172" s="61">
        <f>IFERROR(IF(GK$4="","",SUMIFS(Data!$E:$E,Data!$B:$B,'Data Tables'!$C172,Data!$C:$C,'Data Tables'!GK$4,Data!$D:$D,'Data Tables'!GK$3)),"")</f>
        <v>0</v>
      </c>
      <c r="GL172" s="60">
        <f>IFERROR(IF(GL$4="","",SUMIFS(Data!$E:$E,Data!$B:$B,'Data Tables'!$C172,Data!$C:$C,'Data Tables'!GL$4,Data!$D:$D,'Data Tables'!GK$3)),"")</f>
        <v>0</v>
      </c>
      <c r="GM172" s="59">
        <f>IFERROR(IF(GM$4="","",SUMIFS(Data!$E:$E,Data!$B:$B,'Data Tables'!$C172,Data!$C:$C,'Data Tables'!GM$4,Data!$D:$D,'Data Tables'!GK$3)),"")</f>
        <v>0</v>
      </c>
      <c r="GN172" s="59" t="str">
        <f>IFERROR(IF(GN$4="","",SUMIFS(Data!$E:$E,Data!$B:$B,'Data Tables'!$C172,Data!$C:$C,'Data Tables'!GN$4,Data!$D:$D,'Data Tables'!GK$3)),"")</f>
        <v/>
      </c>
      <c r="GO172" s="59" t="str">
        <f>IFERROR(IF(GO$4="","",SUMIFS(Data!$E:$E,Data!$B:$B,'Data Tables'!$C172,Data!$C:$C,'Data Tables'!GO$4,Data!$D:$D,'Data Tables'!GK$3)),"")</f>
        <v/>
      </c>
      <c r="GP172" s="59" t="str">
        <f>IFERROR(IF(GP$4="","",SUMIFS(Data!$E:$E,Data!$B:$B,'Data Tables'!$C172,Data!$C:$C,'Data Tables'!GP$4,Data!$D:$D,'Data Tables'!GK$3)),"")</f>
        <v/>
      </c>
      <c r="GQ172" s="59" t="str">
        <f>IFERROR(IF(GQ$4="","",SUMIFS(Data!$E:$E,Data!$B:$B,'Data Tables'!$C172,Data!$C:$C,'Data Tables'!GQ$4,Data!$D:$D,'Data Tables'!GK$3)),"")</f>
        <v/>
      </c>
      <c r="GR172" s="59" t="str">
        <f>IFERROR(IF(GR$4="","",SUMIFS(Data!$E:$E,Data!$B:$B,'Data Tables'!$C172,Data!$C:$C,'Data Tables'!GR$4,Data!$D:$D,'Data Tables'!GK$3)),"")</f>
        <v/>
      </c>
      <c r="GS172" s="59" t="str">
        <f>IFERROR(IF(GS$4="","",SUMIFS(Data!$E:$E,Data!$B:$B,'Data Tables'!$C172,Data!$C:$C,'Data Tables'!GS$4,Data!$D:$D,'Data Tables'!GK$3)),"")</f>
        <v/>
      </c>
      <c r="GT172" s="59" t="str">
        <f>IFERROR(IF(GT$4="","",SUMIFS(Data!$E:$E,Data!$B:$B,'Data Tables'!$C172,Data!$C:$C,'Data Tables'!GT$4,Data!$D:$D,'Data Tables'!GK$3)),"")</f>
        <v/>
      </c>
      <c r="GV172" s="59"/>
      <c r="GW172" s="59"/>
      <c r="GX172" s="60"/>
      <c r="GY172" s="59"/>
      <c r="HA172" s="59"/>
      <c r="HB172" s="59"/>
      <c r="HC172" s="60"/>
      <c r="HD172" s="59"/>
      <c r="HF172" s="59"/>
      <c r="HG172" s="59"/>
      <c r="HH172" s="60"/>
      <c r="HI172" s="59"/>
      <c r="HK172" s="59"/>
      <c r="HL172" s="59"/>
      <c r="HM172" s="60"/>
      <c r="HN172" s="59"/>
      <c r="HP172" s="59"/>
      <c r="HQ172" s="59"/>
      <c r="HR172" s="60"/>
      <c r="HS172" s="59"/>
      <c r="HU172" s="59"/>
      <c r="HV172" s="59"/>
      <c r="HW172" s="60">
        <f>SUM(HR$5:HR172)</f>
        <v>0</v>
      </c>
      <c r="HX172" s="59"/>
      <c r="HZ172" s="59"/>
      <c r="IA172" s="59"/>
      <c r="IB172" s="60"/>
      <c r="IC172" s="61"/>
      <c r="IE172" s="59"/>
      <c r="IF172" s="59"/>
      <c r="IG172" s="60"/>
      <c r="IH172" s="59"/>
      <c r="IJ172" s="33"/>
      <c r="IK172" s="33"/>
      <c r="IL172" s="34"/>
      <c r="IM172" s="35"/>
      <c r="IO172" s="33"/>
      <c r="IP172" s="33"/>
      <c r="IQ172" s="34"/>
      <c r="IR172" s="35"/>
      <c r="IT172" s="33"/>
      <c r="IU172" s="33"/>
      <c r="IV172" s="34"/>
      <c r="IW172" s="35"/>
      <c r="IY172" s="33"/>
      <c r="IZ172" s="33"/>
      <c r="JA172" s="34"/>
      <c r="JB172" s="35"/>
      <c r="JF172" s="35" t="e">
        <f t="shared" si="303"/>
        <v>#VALUE!</v>
      </c>
      <c r="JH172" s="35" t="e">
        <f t="shared" si="304"/>
        <v>#VALUE!</v>
      </c>
    </row>
    <row r="173" spans="2:268" s="1" customFormat="1" ht="12.75" customHeight="1" x14ac:dyDescent="0.2">
      <c r="B173" s="16">
        <f t="shared" si="357"/>
        <v>169</v>
      </c>
      <c r="C173" s="58">
        <f t="shared" si="356"/>
        <v>5145</v>
      </c>
      <c r="F173" s="61">
        <f>IFERROR(IF(F$4="","",SUMIFS(Data!$E:$E,Data!$B:$B,'Data Tables'!$C173,Data!$C:$C,'Data Tables'!F$4,Data!$D:$D,'Data Tables'!F$3)),"")</f>
        <v>0</v>
      </c>
      <c r="G173" s="60">
        <f>IFERROR(IF(G$4="","",SUMIFS(Data!$E:$E,Data!$B:$B,'Data Tables'!$C173,Data!$C:$C,'Data Tables'!G$4,Data!$D:$D,'Data Tables'!F$3)),"")</f>
        <v>0</v>
      </c>
      <c r="H173" s="59">
        <f>IFERROR(IF(H$4="","",SUMIFS(Data!$E:$E,Data!$B:$B,'Data Tables'!$C173,Data!$C:$C,'Data Tables'!H$4,Data!$D:$D,'Data Tables'!F$3)),"")</f>
        <v>0</v>
      </c>
      <c r="I173" s="59" t="str">
        <f>IFERROR(IF(I$4="","",SUMIFS(Data!$E:$E,Data!$B:$B,'Data Tables'!$C173,Data!$C:$C,'Data Tables'!I$4,Data!$D:$D,'Data Tables'!F$3)),"")</f>
        <v/>
      </c>
      <c r="J173" s="59" t="str">
        <f>IFERROR(IF(J$4="","",SUMIFS(Data!$E:$E,Data!$B:$B,'Data Tables'!$C173,Data!$C:$C,'Data Tables'!J$4,Data!$D:$D,'Data Tables'!F$3)),"")</f>
        <v/>
      </c>
      <c r="K173" s="59" t="str">
        <f>IFERROR(IF(K$4="","",SUMIFS(Data!$E:$E,Data!$B:$B,'Data Tables'!$C173,Data!$C:$C,'Data Tables'!K$4,Data!$D:$D,'Data Tables'!F$3)),"")</f>
        <v/>
      </c>
      <c r="L173" s="59" t="str">
        <f>IFERROR(IF(L$4="","",SUMIFS(Data!$E:$E,Data!$B:$B,'Data Tables'!$C173,Data!$C:$C,'Data Tables'!L$4,Data!$D:$D,'Data Tables'!F$3)),"")</f>
        <v/>
      </c>
      <c r="M173" s="59" t="str">
        <f>IFERROR(IF(M$4="","",SUMIFS(Data!$E:$E,Data!$B:$B,'Data Tables'!$C173,Data!$C:$C,'Data Tables'!M$4,Data!$D:$D,'Data Tables'!F$3)),"")</f>
        <v/>
      </c>
      <c r="N173" s="59" t="str">
        <f>IFERROR(IF(N$4="","",SUMIFS(Data!$E:$E,Data!$B:$B,'Data Tables'!$C173,Data!$C:$C,'Data Tables'!N$4,Data!$D:$D,'Data Tables'!F$3)),"")</f>
        <v/>
      </c>
      <c r="O173" s="59" t="str">
        <f>IFERROR(IF(O$4="","",SUMIFS(Data!$E:$E,Data!$B:$B,'Data Tables'!$C173,Data!$C:$C,'Data Tables'!O$4,Data!$D:$D,'Data Tables'!F$3)),"")</f>
        <v/>
      </c>
      <c r="Q173" s="61">
        <f>IFERROR(IF(Q$4="","",SUMIFS(Data!$E:$E,Data!$B:$B,'Data Tables'!$C173,Data!$C:$C,'Data Tables'!Q$4,Data!$D:$D,'Data Tables'!Q$3)),"")</f>
        <v>0</v>
      </c>
      <c r="R173" s="60">
        <f>IFERROR(IF(R$4="","",SUMIFS(Data!$E:$E,Data!$B:$B,'Data Tables'!$C173,Data!$C:$C,'Data Tables'!R$4,Data!$D:$D,'Data Tables'!Q$3)),"")</f>
        <v>0</v>
      </c>
      <c r="S173" s="59">
        <f>IFERROR(IF(S$4="","",SUMIFS(Data!$E:$E,Data!$B:$B,'Data Tables'!$C173,Data!$C:$C,'Data Tables'!S$4,Data!$D:$D,'Data Tables'!Q$3)),"")</f>
        <v>0</v>
      </c>
      <c r="T173" s="59" t="str">
        <f>IFERROR(IF(T$4="","",SUMIFS(Data!$E:$E,Data!$B:$B,'Data Tables'!$C173,Data!$C:$C,'Data Tables'!T$4,Data!$D:$D,'Data Tables'!Q$3)),"")</f>
        <v/>
      </c>
      <c r="U173" s="59" t="str">
        <f>IFERROR(IF(U$4="","",SUMIFS(Data!$E:$E,Data!$B:$B,'Data Tables'!$C173,Data!$C:$C,'Data Tables'!U$4,Data!$D:$D,'Data Tables'!Q$3)),"")</f>
        <v/>
      </c>
      <c r="V173" s="59" t="str">
        <f>IFERROR(IF(V$4="","",SUMIFS(Data!$E:$E,Data!$B:$B,'Data Tables'!$C173,Data!$C:$C,'Data Tables'!V$4,Data!$D:$D,'Data Tables'!Q$3)),"")</f>
        <v/>
      </c>
      <c r="W173" s="59" t="str">
        <f>IFERROR(IF(W$4="","",SUMIFS(Data!$E:$E,Data!$B:$B,'Data Tables'!$C173,Data!$C:$C,'Data Tables'!W$4,Data!$D:$D,'Data Tables'!Q$3)),"")</f>
        <v/>
      </c>
      <c r="X173" s="59" t="str">
        <f>IFERROR(IF(X$4="","",SUMIFS(Data!$E:$E,Data!$B:$B,'Data Tables'!$C173,Data!$C:$C,'Data Tables'!X$4,Data!$D:$D,'Data Tables'!Q$3)),"")</f>
        <v/>
      </c>
      <c r="Y173" s="59" t="str">
        <f>IFERROR(IF(Y$4="","",SUMIFS(Data!$E:$E,Data!$B:$B,'Data Tables'!$C173,Data!$C:$C,'Data Tables'!Y$4,Data!$D:$D,'Data Tables'!Q$3)),"")</f>
        <v/>
      </c>
      <c r="Z173" s="59" t="str">
        <f>IFERROR(IF(Z$4="","",SUMIFS(Data!$E:$E,Data!$B:$B,'Data Tables'!$C173,Data!$C:$C,'Data Tables'!Z$4,Data!$D:$D,'Data Tables'!Q$3)),"")</f>
        <v/>
      </c>
      <c r="AB173" s="61">
        <f>IFERROR(IF(AB$4="","",SUMIFS(Data!$E:$E,Data!$B:$B,'Data Tables'!$C173,Data!$C:$C,'Data Tables'!AB$4,Data!$D:$D,'Data Tables'!AB$3)),"")</f>
        <v>0</v>
      </c>
      <c r="AC173" s="60">
        <f>IFERROR(IF(AC$4="","",SUMIFS(Data!$E:$E,Data!$B:$B,'Data Tables'!$C173,Data!$C:$C,'Data Tables'!AC$4,Data!$D:$D,'Data Tables'!AB$3)),"")</f>
        <v>0</v>
      </c>
      <c r="AD173" s="59">
        <f>IFERROR(IF(AD$4="","",SUMIFS(Data!$E:$E,Data!$B:$B,'Data Tables'!$C173,Data!$C:$C,'Data Tables'!AD$4,Data!$D:$D,'Data Tables'!AB$3)),"")</f>
        <v>0</v>
      </c>
      <c r="AE173" s="59" t="str">
        <f>IFERROR(IF(AE$4="","",SUMIFS(Data!$E:$E,Data!$B:$B,'Data Tables'!$C173,Data!$C:$C,'Data Tables'!AE$4,Data!$D:$D,'Data Tables'!AB$3)),"")</f>
        <v/>
      </c>
      <c r="AF173" s="59" t="str">
        <f>IFERROR(IF(AF$4="","",SUMIFS(Data!$E:$E,Data!$B:$B,'Data Tables'!$C173,Data!$C:$C,'Data Tables'!AF$4,Data!$D:$D,'Data Tables'!AB$3)),"")</f>
        <v/>
      </c>
      <c r="AG173" s="59" t="str">
        <f>IFERROR(IF(AG$4="","",SUMIFS(Data!$E:$E,Data!$B:$B,'Data Tables'!$C173,Data!$C:$C,'Data Tables'!AG$4,Data!$D:$D,'Data Tables'!AB$3)),"")</f>
        <v/>
      </c>
      <c r="AH173" s="59" t="str">
        <f>IFERROR(IF(AH$4="","",SUMIFS(Data!$E:$E,Data!$B:$B,'Data Tables'!$C173,Data!$C:$C,'Data Tables'!AH$4,Data!$D:$D,'Data Tables'!AB$3)),"")</f>
        <v/>
      </c>
      <c r="AI173" s="59" t="str">
        <f>IFERROR(IF(AI$4="","",SUMIFS(Data!$E:$E,Data!$B:$B,'Data Tables'!$C173,Data!$C:$C,'Data Tables'!AI$4,Data!$D:$D,'Data Tables'!AB$3)),"")</f>
        <v/>
      </c>
      <c r="AJ173" s="59" t="str">
        <f>IFERROR(IF(AJ$4="","",SUMIFS(Data!$E:$E,Data!$B:$B,'Data Tables'!$C173,Data!$C:$C,'Data Tables'!AJ$4,Data!$D:$D,'Data Tables'!AB$3)),"")</f>
        <v/>
      </c>
      <c r="AK173" s="59" t="str">
        <f>IFERROR(IF(AK$4="","",SUMIFS(Data!$E:$E,Data!$B:$B,'Data Tables'!$C173,Data!$C:$C,'Data Tables'!AK$4,Data!$D:$D,'Data Tables'!AB$3)),"")</f>
        <v/>
      </c>
      <c r="AM173" s="61">
        <f>IFERROR(IF(AM$4="","",SUMIFS(Data!$E:$E,Data!$B:$B,'Data Tables'!$C173,Data!$C:$C,'Data Tables'!AM$4,Data!$D:$D,'Data Tables'!AM$3)),"")</f>
        <v>0</v>
      </c>
      <c r="AN173" s="60">
        <f>IFERROR(IF(AN$4="","",SUMIFS(Data!$E:$E,Data!$B:$B,'Data Tables'!$C173,Data!$C:$C,'Data Tables'!AN$4,Data!$D:$D,'Data Tables'!AM$3)),"")</f>
        <v>0</v>
      </c>
      <c r="AO173" s="59">
        <f>IFERROR(IF(AO$4="","",SUMIFS(Data!$E:$E,Data!$B:$B,'Data Tables'!$C173,Data!$C:$C,'Data Tables'!AO$4,Data!$D:$D,'Data Tables'!AM$3)),"")</f>
        <v>0</v>
      </c>
      <c r="AP173" s="59" t="str">
        <f>IFERROR(IF(AP$4="","",SUMIFS(Data!$E:$E,Data!$B:$B,'Data Tables'!$C173,Data!$C:$C,'Data Tables'!AP$4,Data!$D:$D,'Data Tables'!AM$3)),"")</f>
        <v/>
      </c>
      <c r="AQ173" s="59" t="str">
        <f>IFERROR(IF(AQ$4="","",SUMIFS(Data!$E:$E,Data!$B:$B,'Data Tables'!$C173,Data!$C:$C,'Data Tables'!AQ$4,Data!$D:$D,'Data Tables'!AM$3)),"")</f>
        <v/>
      </c>
      <c r="AR173" s="59" t="str">
        <f>IFERROR(IF(AR$4="","",SUMIFS(Data!$E:$E,Data!$B:$B,'Data Tables'!$C173,Data!$C:$C,'Data Tables'!AR$4,Data!$D:$D,'Data Tables'!AM$3)),"")</f>
        <v/>
      </c>
      <c r="AS173" s="59" t="str">
        <f>IFERROR(IF(AS$4="","",SUMIFS(Data!$E:$E,Data!$B:$B,'Data Tables'!$C173,Data!$C:$C,'Data Tables'!AS$4,Data!$D:$D,'Data Tables'!AM$3)),"")</f>
        <v/>
      </c>
      <c r="AT173" s="59" t="str">
        <f>IFERROR(IF(AT$4="","",SUMIFS(Data!$E:$E,Data!$B:$B,'Data Tables'!$C173,Data!$C:$C,'Data Tables'!AT$4,Data!$D:$D,'Data Tables'!AM$3)),"")</f>
        <v/>
      </c>
      <c r="AU173" s="59" t="str">
        <f>IFERROR(IF(AU$4="","",SUMIFS(Data!$E:$E,Data!$B:$B,'Data Tables'!$C173,Data!$C:$C,'Data Tables'!AU$4,Data!$D:$D,'Data Tables'!AM$3)),"")</f>
        <v/>
      </c>
      <c r="AV173" s="59" t="str">
        <f>IFERROR(IF(AV$4="","",SUMIFS(Data!$E:$E,Data!$B:$B,'Data Tables'!$C173,Data!$C:$C,'Data Tables'!AV$4,Data!$D:$D,'Data Tables'!AM$3)),"")</f>
        <v/>
      </c>
      <c r="AX173" s="74">
        <f t="shared" si="283"/>
        <v>0</v>
      </c>
      <c r="AY173" s="75">
        <f t="shared" si="284"/>
        <v>0</v>
      </c>
      <c r="AZ173" s="76">
        <f t="shared" si="285"/>
        <v>0</v>
      </c>
      <c r="BA173" s="76" t="str">
        <f t="shared" si="286"/>
        <v/>
      </c>
      <c r="BB173" s="76" t="str">
        <f t="shared" si="287"/>
        <v/>
      </c>
      <c r="BC173" s="76" t="str">
        <f t="shared" si="288"/>
        <v/>
      </c>
      <c r="BD173" s="76" t="str">
        <f t="shared" si="289"/>
        <v/>
      </c>
      <c r="BE173" s="76" t="str">
        <f t="shared" si="290"/>
        <v/>
      </c>
      <c r="BF173" s="76" t="str">
        <f t="shared" si="291"/>
        <v/>
      </c>
      <c r="BG173" s="76" t="str">
        <f t="shared" si="292"/>
        <v/>
      </c>
      <c r="BI173" s="61">
        <f>IFERROR(IF(BI$4="","",SUMIFS(Data!$E:$E,Data!$B:$B,'Data Tables'!$C173,Data!$C:$C,'Data Tables'!BI$4,Data!$D:$D,'Data Tables'!BI$3)),"")</f>
        <v>0</v>
      </c>
      <c r="BJ173" s="60">
        <f>IFERROR(IF(BJ$4="","",SUMIFS(Data!$E:$E,Data!$B:$B,'Data Tables'!$C173,Data!$C:$C,'Data Tables'!BJ$4,Data!$D:$D,'Data Tables'!BI$3)),"")</f>
        <v>0</v>
      </c>
      <c r="BK173" s="59">
        <f>IFERROR(IF(BK$4="","",SUMIFS(Data!$E:$E,Data!$B:$B,'Data Tables'!$C173,Data!$C:$C,'Data Tables'!BK$4,Data!$D:$D,'Data Tables'!BI$3)),"")</f>
        <v>0</v>
      </c>
      <c r="BL173" s="59" t="str">
        <f>IFERROR(IF(BL$4="","",SUMIFS(Data!$E:$E,Data!$B:$B,'Data Tables'!$C173,Data!$C:$C,'Data Tables'!BL$4,Data!$D:$D,'Data Tables'!BI$3)),"")</f>
        <v/>
      </c>
      <c r="BM173" s="59" t="str">
        <f>IFERROR(IF(BM$4="","",SUMIFS(Data!$E:$E,Data!$B:$B,'Data Tables'!$C173,Data!$C:$C,'Data Tables'!BM$4,Data!$D:$D,'Data Tables'!BI$3)),"")</f>
        <v/>
      </c>
      <c r="BN173" s="59" t="str">
        <f>IFERROR(IF(BN$4="","",SUMIFS(Data!$E:$E,Data!$B:$B,'Data Tables'!$C173,Data!$C:$C,'Data Tables'!BN$4,Data!$D:$D,'Data Tables'!BI$3)),"")</f>
        <v/>
      </c>
      <c r="BO173" s="59" t="str">
        <f>IFERROR(IF(BO$4="","",SUMIFS(Data!$E:$E,Data!$B:$B,'Data Tables'!$C173,Data!$C:$C,'Data Tables'!BO$4,Data!$D:$D,'Data Tables'!BI$3)),"")</f>
        <v/>
      </c>
      <c r="BP173" s="59" t="str">
        <f>IFERROR(IF(BP$4="","",SUMIFS(Data!$E:$E,Data!$B:$B,'Data Tables'!$C173,Data!$C:$C,'Data Tables'!BP$4,Data!$D:$D,'Data Tables'!BI$3)),"")</f>
        <v/>
      </c>
      <c r="BQ173" s="59" t="str">
        <f>IFERROR(IF(BQ$4="","",SUMIFS(Data!$E:$E,Data!$B:$B,'Data Tables'!$C173,Data!$C:$C,'Data Tables'!BQ$4,Data!$D:$D,'Data Tables'!BI$3)),"")</f>
        <v/>
      </c>
      <c r="BR173" s="59" t="str">
        <f>IFERROR(IF(BR$4="","",SUMIFS(Data!$E:$E,Data!$B:$B,'Data Tables'!$C173,Data!$C:$C,'Data Tables'!BR$4,Data!$D:$D,'Data Tables'!BI$3)),"")</f>
        <v/>
      </c>
      <c r="BT173" s="74">
        <f t="shared" si="293"/>
        <v>0</v>
      </c>
      <c r="BU173" s="79">
        <f t="shared" si="294"/>
        <v>0</v>
      </c>
      <c r="BV173" s="78">
        <f t="shared" si="295"/>
        <v>0</v>
      </c>
      <c r="BW173" s="78" t="str">
        <f t="shared" si="296"/>
        <v/>
      </c>
      <c r="BX173" s="78" t="str">
        <f t="shared" si="297"/>
        <v/>
      </c>
      <c r="BY173" s="78" t="str">
        <f t="shared" si="298"/>
        <v/>
      </c>
      <c r="BZ173" s="78" t="str">
        <f t="shared" si="299"/>
        <v/>
      </c>
      <c r="CA173" s="78" t="str">
        <f t="shared" si="300"/>
        <v/>
      </c>
      <c r="CB173" s="78" t="str">
        <f t="shared" si="301"/>
        <v/>
      </c>
      <c r="CC173" s="78" t="str">
        <f t="shared" si="302"/>
        <v/>
      </c>
      <c r="CE173" s="61">
        <f>IFERROR(IF(CE$4="","",SUMIFS(Data!$E:$E,Data!$B:$B,'Data Tables'!$C173,Data!$C:$C,'Data Tables'!CE$4,Data!$D:$D,'Data Tables'!CE$3)),"")</f>
        <v>0</v>
      </c>
      <c r="CF173" s="60">
        <f>IFERROR(IF(CF$4="","",SUMIFS(Data!$E:$E,Data!$B:$B,'Data Tables'!$C173,Data!$C:$C,'Data Tables'!CF$4,Data!$D:$D,'Data Tables'!CE$3)),"")</f>
        <v>0</v>
      </c>
      <c r="CG173" s="59">
        <f>IFERROR(IF(CG$4="","",SUMIFS(Data!$E:$E,Data!$B:$B,'Data Tables'!$C173,Data!$C:$C,'Data Tables'!CG$4,Data!$D:$D,'Data Tables'!CE$3)),"")</f>
        <v>0</v>
      </c>
      <c r="CH173" s="59" t="str">
        <f>IFERROR(IF(CH$4="","",SUMIFS(Data!$E:$E,Data!$B:$B,'Data Tables'!$C173,Data!$C:$C,'Data Tables'!CH$4,Data!$D:$D,'Data Tables'!CE$3)),"")</f>
        <v/>
      </c>
      <c r="CI173" s="59" t="str">
        <f>IFERROR(IF(CI$4="","",SUMIFS(Data!$E:$E,Data!$B:$B,'Data Tables'!$C173,Data!$C:$C,'Data Tables'!CI$4,Data!$D:$D,'Data Tables'!CE$3)),"")</f>
        <v/>
      </c>
      <c r="CJ173" s="59" t="str">
        <f>IFERROR(IF(CJ$4="","",SUMIFS(Data!$E:$E,Data!$B:$B,'Data Tables'!$C173,Data!$C:$C,'Data Tables'!CJ$4,Data!$D:$D,'Data Tables'!CE$3)),"")</f>
        <v/>
      </c>
      <c r="CK173" s="59" t="str">
        <f>IFERROR(IF(CK$4="","",SUMIFS(Data!$E:$E,Data!$B:$B,'Data Tables'!$C173,Data!$C:$C,'Data Tables'!CK$4,Data!$D:$D,'Data Tables'!CE$3)),"")</f>
        <v/>
      </c>
      <c r="CL173" s="59" t="str">
        <f>IFERROR(IF(CL$4="","",SUMIFS(Data!$E:$E,Data!$B:$B,'Data Tables'!$C173,Data!$C:$C,'Data Tables'!CL$4,Data!$D:$D,'Data Tables'!CE$3)),"")</f>
        <v/>
      </c>
      <c r="CM173" s="59" t="str">
        <f>IFERROR(IF(CM$4="","",SUMIFS(Data!$E:$E,Data!$B:$B,'Data Tables'!$C173,Data!$C:$C,'Data Tables'!CM$4,Data!$D:$D,'Data Tables'!CE$3)),"")</f>
        <v/>
      </c>
      <c r="CN173" s="59" t="str">
        <f>IFERROR(IF(CN$4="","",SUMIFS(Data!$E:$E,Data!$B:$B,'Data Tables'!$C173,Data!$C:$C,'Data Tables'!CN$4,Data!$D:$D,'Data Tables'!CE$3)),"")</f>
        <v/>
      </c>
      <c r="CP173" s="61">
        <f>IFERROR(IF(CP$4="","",SUMIFS(Data!$E:$E,Data!$B:$B,'Data Tables'!$C173,Data!$C:$C,'Data Tables'!CP$4,Data!$D:$D,'Data Tables'!CP$3)),"")</f>
        <v>0</v>
      </c>
      <c r="CQ173" s="60">
        <f>IFERROR(IF(CQ$4="","",SUMIFS(Data!$E:$E,Data!$B:$B,'Data Tables'!$C173,Data!$C:$C,'Data Tables'!CQ$4,Data!$D:$D,'Data Tables'!CP$3)),"")</f>
        <v>0</v>
      </c>
      <c r="CR173" s="59">
        <f>IFERROR(IF(CR$4="","",SUMIFS(Data!$E:$E,Data!$B:$B,'Data Tables'!$C173,Data!$C:$C,'Data Tables'!CR$4,Data!$D:$D,'Data Tables'!CP$3)),"")</f>
        <v>0</v>
      </c>
      <c r="CS173" s="59" t="str">
        <f>IFERROR(IF(CS$4="","",SUMIFS(Data!$E:$E,Data!$B:$B,'Data Tables'!$C173,Data!$C:$C,'Data Tables'!CS$4,Data!$D:$D,'Data Tables'!CP$3)),"")</f>
        <v/>
      </c>
      <c r="CT173" s="59" t="str">
        <f>IFERROR(IF(CT$4="","",SUMIFS(Data!$E:$E,Data!$B:$B,'Data Tables'!$C173,Data!$C:$C,'Data Tables'!CT$4,Data!$D:$D,'Data Tables'!CP$3)),"")</f>
        <v/>
      </c>
      <c r="CU173" s="59" t="str">
        <f>IFERROR(IF(CU$4="","",SUMIFS(Data!$E:$E,Data!$B:$B,'Data Tables'!$C173,Data!$C:$C,'Data Tables'!CU$4,Data!$D:$D,'Data Tables'!CP$3)),"")</f>
        <v/>
      </c>
      <c r="CV173" s="59" t="str">
        <f>IFERROR(IF(CV$4="","",SUMIFS(Data!$E:$E,Data!$B:$B,'Data Tables'!$C173,Data!$C:$C,'Data Tables'!CV$4,Data!$D:$D,'Data Tables'!CP$3)),"")</f>
        <v/>
      </c>
      <c r="CW173" s="59" t="str">
        <f>IFERROR(IF(CW$4="","",SUMIFS(Data!$E:$E,Data!$B:$B,'Data Tables'!$C173,Data!$C:$C,'Data Tables'!CW$4,Data!$D:$D,'Data Tables'!CP$3)),"")</f>
        <v/>
      </c>
      <c r="CX173" s="59" t="str">
        <f>IFERROR(IF(CX$4="","",SUMIFS(Data!$E:$E,Data!$B:$B,'Data Tables'!$C173,Data!$C:$C,'Data Tables'!CX$4,Data!$D:$D,'Data Tables'!CP$3)),"")</f>
        <v/>
      </c>
      <c r="CY173" s="59" t="str">
        <f>IFERROR(IF(CY$4="","",SUMIFS(Data!$E:$E,Data!$B:$B,'Data Tables'!$C173,Data!$C:$C,'Data Tables'!CY$4,Data!$D:$D,'Data Tables'!CP$3)),"")</f>
        <v/>
      </c>
      <c r="DA173" s="77">
        <f t="shared" si="306"/>
        <v>0</v>
      </c>
      <c r="DB173" s="79">
        <f t="shared" si="307"/>
        <v>0</v>
      </c>
      <c r="DC173" s="78">
        <f t="shared" si="308"/>
        <v>0</v>
      </c>
      <c r="DD173" s="78" t="str">
        <f t="shared" si="309"/>
        <v/>
      </c>
      <c r="DE173" s="78" t="str">
        <f t="shared" si="310"/>
        <v/>
      </c>
      <c r="DF173" s="78" t="str">
        <f t="shared" si="311"/>
        <v/>
      </c>
      <c r="DG173" s="78" t="str">
        <f t="shared" si="312"/>
        <v/>
      </c>
      <c r="DH173" s="78" t="str">
        <f t="shared" si="313"/>
        <v/>
      </c>
      <c r="DI173" s="78" t="str">
        <f t="shared" si="314"/>
        <v/>
      </c>
      <c r="DJ173" s="78" t="str">
        <f t="shared" si="315"/>
        <v/>
      </c>
      <c r="DL173" s="77">
        <f t="shared" si="316"/>
        <v>0</v>
      </c>
      <c r="DM173" s="79">
        <f t="shared" si="317"/>
        <v>0</v>
      </c>
      <c r="DN173" s="78">
        <f t="shared" si="318"/>
        <v>0</v>
      </c>
      <c r="DO173" s="78" t="str">
        <f t="shared" si="319"/>
        <v/>
      </c>
      <c r="DP173" s="78" t="str">
        <f t="shared" si="320"/>
        <v/>
      </c>
      <c r="DQ173" s="78" t="str">
        <f t="shared" si="321"/>
        <v/>
      </c>
      <c r="DR173" s="78" t="str">
        <f t="shared" si="322"/>
        <v/>
      </c>
      <c r="DS173" s="78" t="str">
        <f t="shared" si="323"/>
        <v/>
      </c>
      <c r="DT173" s="78" t="str">
        <f t="shared" si="324"/>
        <v/>
      </c>
      <c r="DU173" s="78" t="str">
        <f t="shared" si="325"/>
        <v/>
      </c>
      <c r="DW173" s="61">
        <f>IFERROR(IF(DW$4="","",SUMIFS(Data!$E:$E,Data!$B:$B,'Data Tables'!$C173,Data!$C:$C,'Data Tables'!DW$4,Data!$D:$D,'Data Tables'!DW$3)),"")</f>
        <v>0</v>
      </c>
      <c r="DX173" s="60">
        <f>IFERROR(IF(DX$4="","",SUMIFS(Data!$E:$E,Data!$B:$B,'Data Tables'!$C173,Data!$C:$C,'Data Tables'!DX$4,Data!$D:$D,'Data Tables'!DW$3)),"")</f>
        <v>0</v>
      </c>
      <c r="DY173" s="59">
        <f>IFERROR(IF(DY$4="","",SUMIFS(Data!$E:$E,Data!$B:$B,'Data Tables'!$C173,Data!$C:$C,'Data Tables'!DY$4,Data!$D:$D,'Data Tables'!DW$3)),"")</f>
        <v>0</v>
      </c>
      <c r="DZ173" s="59" t="str">
        <f>IFERROR(IF(DZ$4="","",SUMIFS(Data!$E:$E,Data!$B:$B,'Data Tables'!$C173,Data!$C:$C,'Data Tables'!DZ$4,Data!$D:$D,'Data Tables'!DW$3)),"")</f>
        <v/>
      </c>
      <c r="EA173" s="59" t="str">
        <f>IFERROR(IF(EA$4="","",SUMIFS(Data!$E:$E,Data!$B:$B,'Data Tables'!$C173,Data!$C:$C,'Data Tables'!EA$4,Data!$D:$D,'Data Tables'!DW$3)),"")</f>
        <v/>
      </c>
      <c r="EB173" s="59" t="str">
        <f>IFERROR(IF(EB$4="","",SUMIFS(Data!$E:$E,Data!$B:$B,'Data Tables'!$C173,Data!$C:$C,'Data Tables'!EB$4,Data!$D:$D,'Data Tables'!DW$3)),"")</f>
        <v/>
      </c>
      <c r="EC173" s="59" t="str">
        <f>IFERROR(IF(EC$4="","",SUMIFS(Data!$E:$E,Data!$B:$B,'Data Tables'!$C173,Data!$C:$C,'Data Tables'!EC$4,Data!$D:$D,'Data Tables'!DW$3)),"")</f>
        <v/>
      </c>
      <c r="ED173" s="59" t="str">
        <f>IFERROR(IF(ED$4="","",SUMIFS(Data!$E:$E,Data!$B:$B,'Data Tables'!$C173,Data!$C:$C,'Data Tables'!ED$4,Data!$D:$D,'Data Tables'!DW$3)),"")</f>
        <v/>
      </c>
      <c r="EE173" s="59" t="str">
        <f>IFERROR(IF(EE$4="","",SUMIFS(Data!$E:$E,Data!$B:$B,'Data Tables'!$C173,Data!$C:$C,'Data Tables'!EE$4,Data!$D:$D,'Data Tables'!DW$3)),"")</f>
        <v/>
      </c>
      <c r="EF173" s="59" t="str">
        <f>IFERROR(IF(EF$4="","",SUMIFS(Data!$E:$E,Data!$B:$B,'Data Tables'!$C173,Data!$C:$C,'Data Tables'!EF$4,Data!$D:$D,'Data Tables'!DW$3)),"")</f>
        <v/>
      </c>
      <c r="EH173" s="77">
        <f t="shared" si="326"/>
        <v>0</v>
      </c>
      <c r="EI173" s="79">
        <f t="shared" si="327"/>
        <v>0</v>
      </c>
      <c r="EJ173" s="78">
        <f t="shared" si="328"/>
        <v>0</v>
      </c>
      <c r="EK173" s="78" t="str">
        <f t="shared" si="329"/>
        <v/>
      </c>
      <c r="EL173" s="78" t="str">
        <f t="shared" si="330"/>
        <v/>
      </c>
      <c r="EM173" s="78" t="str">
        <f t="shared" si="331"/>
        <v/>
      </c>
      <c r="EN173" s="78" t="str">
        <f t="shared" si="332"/>
        <v/>
      </c>
      <c r="EO173" s="78" t="str">
        <f t="shared" si="333"/>
        <v/>
      </c>
      <c r="EP173" s="78" t="str">
        <f t="shared" si="334"/>
        <v/>
      </c>
      <c r="EQ173" s="78" t="str">
        <f t="shared" si="335"/>
        <v/>
      </c>
      <c r="ES173" s="61">
        <f>IFERROR(IF(ES$4="","",SUMIFS(Data!$E:$E,Data!$B:$B,'Data Tables'!$C173,Data!$C:$C,'Data Tables'!ES$4,Data!$D:$D,'Data Tables'!ES$3)),"")</f>
        <v>0</v>
      </c>
      <c r="ET173" s="60">
        <f>IFERROR(IF(ET$4="","",SUMIFS(Data!$E:$E,Data!$B:$B,'Data Tables'!$C173,Data!$C:$C,'Data Tables'!ET$4,Data!$D:$D,'Data Tables'!ES$3)),"")</f>
        <v>0</v>
      </c>
      <c r="EU173" s="59">
        <f>IFERROR(IF(EU$4="","",SUMIFS(Data!$E:$E,Data!$B:$B,'Data Tables'!$C173,Data!$C:$C,'Data Tables'!EU$4,Data!$D:$D,'Data Tables'!ES$3)),"")</f>
        <v>0</v>
      </c>
      <c r="EV173" s="59" t="str">
        <f>IFERROR(IF(EV$4="","",SUMIFS(Data!$E:$E,Data!$B:$B,'Data Tables'!$C173,Data!$C:$C,'Data Tables'!EV$4,Data!$D:$D,'Data Tables'!ES$3)),"")</f>
        <v/>
      </c>
      <c r="EW173" s="59" t="str">
        <f>IFERROR(IF(EW$4="","",SUMIFS(Data!$E:$E,Data!$B:$B,'Data Tables'!$C173,Data!$C:$C,'Data Tables'!EW$4,Data!$D:$D,'Data Tables'!ES$3)),"")</f>
        <v/>
      </c>
      <c r="EX173" s="59" t="str">
        <f>IFERROR(IF(EX$4="","",SUMIFS(Data!$E:$E,Data!$B:$B,'Data Tables'!$C173,Data!$C:$C,'Data Tables'!EX$4,Data!$D:$D,'Data Tables'!ES$3)),"")</f>
        <v/>
      </c>
      <c r="EY173" s="59" t="str">
        <f>IFERROR(IF(EY$4="","",SUMIFS(Data!$E:$E,Data!$B:$B,'Data Tables'!$C173,Data!$C:$C,'Data Tables'!EY$4,Data!$D:$D,'Data Tables'!ES$3)),"")</f>
        <v/>
      </c>
      <c r="EZ173" s="59" t="str">
        <f>IFERROR(IF(EZ$4="","",SUMIFS(Data!$E:$E,Data!$B:$B,'Data Tables'!$C173,Data!$C:$C,'Data Tables'!EZ$4,Data!$D:$D,'Data Tables'!ES$3)),"")</f>
        <v/>
      </c>
      <c r="FA173" s="59" t="str">
        <f>IFERROR(IF(FA$4="","",SUMIFS(Data!$E:$E,Data!$B:$B,'Data Tables'!$C173,Data!$C:$C,'Data Tables'!FA$4,Data!$D:$D,'Data Tables'!ES$3)),"")</f>
        <v/>
      </c>
      <c r="FB173" s="59" t="str">
        <f>IFERROR(IF(FB$4="","",SUMIFS(Data!$E:$E,Data!$B:$B,'Data Tables'!$C173,Data!$C:$C,'Data Tables'!FB$4,Data!$D:$D,'Data Tables'!ES$3)),"")</f>
        <v/>
      </c>
      <c r="FD173" s="77">
        <f t="shared" si="336"/>
        <v>0</v>
      </c>
      <c r="FE173" s="79">
        <f t="shared" si="337"/>
        <v>0</v>
      </c>
      <c r="FF173" s="78">
        <f t="shared" si="338"/>
        <v>0</v>
      </c>
      <c r="FG173" s="78" t="str">
        <f t="shared" si="339"/>
        <v/>
      </c>
      <c r="FH173" s="78" t="str">
        <f t="shared" si="340"/>
        <v/>
      </c>
      <c r="FI173" s="78" t="str">
        <f t="shared" si="341"/>
        <v/>
      </c>
      <c r="FJ173" s="78" t="str">
        <f t="shared" si="342"/>
        <v/>
      </c>
      <c r="FK173" s="78" t="str">
        <f t="shared" si="343"/>
        <v/>
      </c>
      <c r="FL173" s="78" t="str">
        <f t="shared" si="344"/>
        <v/>
      </c>
      <c r="FM173" s="78" t="str">
        <f t="shared" si="345"/>
        <v/>
      </c>
      <c r="FO173" s="77">
        <f t="shared" si="346"/>
        <v>0</v>
      </c>
      <c r="FP173" s="79">
        <f t="shared" si="347"/>
        <v>0</v>
      </c>
      <c r="FQ173" s="78">
        <f t="shared" si="348"/>
        <v>0</v>
      </c>
      <c r="FR173" s="78" t="str">
        <f t="shared" si="349"/>
        <v/>
      </c>
      <c r="FS173" s="78" t="str">
        <f t="shared" si="350"/>
        <v/>
      </c>
      <c r="FT173" s="78" t="str">
        <f t="shared" si="351"/>
        <v/>
      </c>
      <c r="FU173" s="78" t="str">
        <f t="shared" si="352"/>
        <v/>
      </c>
      <c r="FV173" s="78" t="str">
        <f t="shared" si="353"/>
        <v/>
      </c>
      <c r="FW173" s="78" t="str">
        <f t="shared" si="354"/>
        <v/>
      </c>
      <c r="FX173" s="78" t="str">
        <f t="shared" si="355"/>
        <v/>
      </c>
      <c r="FZ173" s="61">
        <f>IFERROR(IF(FZ$4="","",SUMIFS(Data!$E:$E,Data!$B:$B,'Data Tables'!$C173,Data!$C:$C,'Data Tables'!FZ$4,Data!$D:$D,'Data Tables'!FZ$3)),"")</f>
        <v>0</v>
      </c>
      <c r="GA173" s="60">
        <f>IFERROR(IF(GA$4="","",SUMIFS(Data!$E:$E,Data!$B:$B,'Data Tables'!$C173,Data!$C:$C,'Data Tables'!GA$4,Data!$D:$D,'Data Tables'!FZ$3)),"")</f>
        <v>0</v>
      </c>
      <c r="GB173" s="59">
        <f>IFERROR(IF(GB$4="","",SUMIFS(Data!$E:$E,Data!$B:$B,'Data Tables'!$C173,Data!$C:$C,'Data Tables'!GB$4,Data!$D:$D,'Data Tables'!FZ$3)),"")</f>
        <v>0</v>
      </c>
      <c r="GC173" s="59" t="str">
        <f>IFERROR(IF(GC$4="","",SUMIFS(Data!$E:$E,Data!$B:$B,'Data Tables'!$C173,Data!$C:$C,'Data Tables'!GC$4,Data!$D:$D,'Data Tables'!FZ$3)),"")</f>
        <v/>
      </c>
      <c r="GD173" s="59" t="str">
        <f>IFERROR(IF(GD$4="","",SUMIFS(Data!$E:$E,Data!$B:$B,'Data Tables'!$C173,Data!$C:$C,'Data Tables'!GD$4,Data!$D:$D,'Data Tables'!FZ$3)),"")</f>
        <v/>
      </c>
      <c r="GE173" s="59" t="str">
        <f>IFERROR(IF(GE$4="","",SUMIFS(Data!$E:$E,Data!$B:$B,'Data Tables'!$C173,Data!$C:$C,'Data Tables'!GE$4,Data!$D:$D,'Data Tables'!FZ$3)),"")</f>
        <v/>
      </c>
      <c r="GF173" s="59" t="str">
        <f>IFERROR(IF(GF$4="","",SUMIFS(Data!$E:$E,Data!$B:$B,'Data Tables'!$C173,Data!$C:$C,'Data Tables'!GF$4,Data!$D:$D,'Data Tables'!FZ$3)),"")</f>
        <v/>
      </c>
      <c r="GG173" s="59" t="str">
        <f>IFERROR(IF(GG$4="","",SUMIFS(Data!$E:$E,Data!$B:$B,'Data Tables'!$C173,Data!$C:$C,'Data Tables'!GG$4,Data!$D:$D,'Data Tables'!FZ$3)),"")</f>
        <v/>
      </c>
      <c r="GH173" s="59" t="str">
        <f>IFERROR(IF(GH$4="","",SUMIFS(Data!$E:$E,Data!$B:$B,'Data Tables'!$C173,Data!$C:$C,'Data Tables'!GH$4,Data!$D:$D,'Data Tables'!FZ$3)),"")</f>
        <v/>
      </c>
      <c r="GI173" s="59" t="str">
        <f>IFERROR(IF(GI$4="","",SUMIFS(Data!$E:$E,Data!$B:$B,'Data Tables'!$C173,Data!$C:$C,'Data Tables'!GI$4,Data!$D:$D,'Data Tables'!FZ$3)),"")</f>
        <v/>
      </c>
      <c r="GK173" s="61">
        <f>IFERROR(IF(GK$4="","",SUMIFS(Data!$E:$E,Data!$B:$B,'Data Tables'!$C173,Data!$C:$C,'Data Tables'!GK$4,Data!$D:$D,'Data Tables'!GK$3)),"")</f>
        <v>0</v>
      </c>
      <c r="GL173" s="60">
        <f>IFERROR(IF(GL$4="","",SUMIFS(Data!$E:$E,Data!$B:$B,'Data Tables'!$C173,Data!$C:$C,'Data Tables'!GL$4,Data!$D:$D,'Data Tables'!GK$3)),"")</f>
        <v>0</v>
      </c>
      <c r="GM173" s="59">
        <f>IFERROR(IF(GM$4="","",SUMIFS(Data!$E:$E,Data!$B:$B,'Data Tables'!$C173,Data!$C:$C,'Data Tables'!GM$4,Data!$D:$D,'Data Tables'!GK$3)),"")</f>
        <v>0</v>
      </c>
      <c r="GN173" s="59" t="str">
        <f>IFERROR(IF(GN$4="","",SUMIFS(Data!$E:$E,Data!$B:$B,'Data Tables'!$C173,Data!$C:$C,'Data Tables'!GN$4,Data!$D:$D,'Data Tables'!GK$3)),"")</f>
        <v/>
      </c>
      <c r="GO173" s="59" t="str">
        <f>IFERROR(IF(GO$4="","",SUMIFS(Data!$E:$E,Data!$B:$B,'Data Tables'!$C173,Data!$C:$C,'Data Tables'!GO$4,Data!$D:$D,'Data Tables'!GK$3)),"")</f>
        <v/>
      </c>
      <c r="GP173" s="59" t="str">
        <f>IFERROR(IF(GP$4="","",SUMIFS(Data!$E:$E,Data!$B:$B,'Data Tables'!$C173,Data!$C:$C,'Data Tables'!GP$4,Data!$D:$D,'Data Tables'!GK$3)),"")</f>
        <v/>
      </c>
      <c r="GQ173" s="59" t="str">
        <f>IFERROR(IF(GQ$4="","",SUMIFS(Data!$E:$E,Data!$B:$B,'Data Tables'!$C173,Data!$C:$C,'Data Tables'!GQ$4,Data!$D:$D,'Data Tables'!GK$3)),"")</f>
        <v/>
      </c>
      <c r="GR173" s="59" t="str">
        <f>IFERROR(IF(GR$4="","",SUMIFS(Data!$E:$E,Data!$B:$B,'Data Tables'!$C173,Data!$C:$C,'Data Tables'!GR$4,Data!$D:$D,'Data Tables'!GK$3)),"")</f>
        <v/>
      </c>
      <c r="GS173" s="59" t="str">
        <f>IFERROR(IF(GS$4="","",SUMIFS(Data!$E:$E,Data!$B:$B,'Data Tables'!$C173,Data!$C:$C,'Data Tables'!GS$4,Data!$D:$D,'Data Tables'!GK$3)),"")</f>
        <v/>
      </c>
      <c r="GT173" s="59" t="str">
        <f>IFERROR(IF(GT$4="","",SUMIFS(Data!$E:$E,Data!$B:$B,'Data Tables'!$C173,Data!$C:$C,'Data Tables'!GT$4,Data!$D:$D,'Data Tables'!GK$3)),"")</f>
        <v/>
      </c>
      <c r="GV173" s="59"/>
      <c r="GW173" s="59"/>
      <c r="GX173" s="60"/>
      <c r="GY173" s="59"/>
      <c r="HA173" s="59"/>
      <c r="HB173" s="59"/>
      <c r="HC173" s="60"/>
      <c r="HD173" s="59"/>
      <c r="HF173" s="59"/>
      <c r="HG173" s="59"/>
      <c r="HH173" s="60"/>
      <c r="HI173" s="59"/>
      <c r="HK173" s="59"/>
      <c r="HL173" s="59"/>
      <c r="HM173" s="60"/>
      <c r="HN173" s="59"/>
      <c r="HP173" s="59"/>
      <c r="HQ173" s="59"/>
      <c r="HR173" s="60"/>
      <c r="HS173" s="59"/>
      <c r="HU173" s="59"/>
      <c r="HV173" s="59"/>
      <c r="HW173" s="60">
        <f>SUM(HR$5:HR173)</f>
        <v>0</v>
      </c>
      <c r="HX173" s="59"/>
      <c r="HZ173" s="59"/>
      <c r="IA173" s="59"/>
      <c r="IB173" s="60"/>
      <c r="IC173" s="61"/>
      <c r="IE173" s="59"/>
      <c r="IF173" s="59"/>
      <c r="IG173" s="60"/>
      <c r="IH173" s="59"/>
      <c r="IJ173" s="33"/>
      <c r="IK173" s="33"/>
      <c r="IL173" s="34"/>
      <c r="IM173" s="35"/>
      <c r="IO173" s="33"/>
      <c r="IP173" s="33"/>
      <c r="IQ173" s="34"/>
      <c r="IR173" s="35"/>
      <c r="IT173" s="33"/>
      <c r="IU173" s="33"/>
      <c r="IV173" s="34"/>
      <c r="IW173" s="35"/>
      <c r="IY173" s="33"/>
      <c r="IZ173" s="33"/>
      <c r="JA173" s="34"/>
      <c r="JB173" s="35"/>
      <c r="JF173" s="35" t="e">
        <f t="shared" si="303"/>
        <v>#VALUE!</v>
      </c>
      <c r="JH173" s="35" t="e">
        <f t="shared" si="304"/>
        <v>#VALUE!</v>
      </c>
    </row>
    <row r="174" spans="2:268" s="1" customFormat="1" ht="12.75" customHeight="1" x14ac:dyDescent="0.2">
      <c r="B174" s="16">
        <f t="shared" si="357"/>
        <v>170</v>
      </c>
      <c r="C174" s="58">
        <f t="shared" si="356"/>
        <v>5173</v>
      </c>
      <c r="F174" s="61">
        <f>IFERROR(IF(F$4="","",SUMIFS(Data!$E:$E,Data!$B:$B,'Data Tables'!$C174,Data!$C:$C,'Data Tables'!F$4,Data!$D:$D,'Data Tables'!F$3)),"")</f>
        <v>0</v>
      </c>
      <c r="G174" s="60">
        <f>IFERROR(IF(G$4="","",SUMIFS(Data!$E:$E,Data!$B:$B,'Data Tables'!$C174,Data!$C:$C,'Data Tables'!G$4,Data!$D:$D,'Data Tables'!F$3)),"")</f>
        <v>0</v>
      </c>
      <c r="H174" s="59">
        <f>IFERROR(IF(H$4="","",SUMIFS(Data!$E:$E,Data!$B:$B,'Data Tables'!$C174,Data!$C:$C,'Data Tables'!H$4,Data!$D:$D,'Data Tables'!F$3)),"")</f>
        <v>0</v>
      </c>
      <c r="I174" s="59" t="str">
        <f>IFERROR(IF(I$4="","",SUMIFS(Data!$E:$E,Data!$B:$B,'Data Tables'!$C174,Data!$C:$C,'Data Tables'!I$4,Data!$D:$D,'Data Tables'!F$3)),"")</f>
        <v/>
      </c>
      <c r="J174" s="59" t="str">
        <f>IFERROR(IF(J$4="","",SUMIFS(Data!$E:$E,Data!$B:$B,'Data Tables'!$C174,Data!$C:$C,'Data Tables'!J$4,Data!$D:$D,'Data Tables'!F$3)),"")</f>
        <v/>
      </c>
      <c r="K174" s="59" t="str">
        <f>IFERROR(IF(K$4="","",SUMIFS(Data!$E:$E,Data!$B:$B,'Data Tables'!$C174,Data!$C:$C,'Data Tables'!K$4,Data!$D:$D,'Data Tables'!F$3)),"")</f>
        <v/>
      </c>
      <c r="L174" s="59" t="str">
        <f>IFERROR(IF(L$4="","",SUMIFS(Data!$E:$E,Data!$B:$B,'Data Tables'!$C174,Data!$C:$C,'Data Tables'!L$4,Data!$D:$D,'Data Tables'!F$3)),"")</f>
        <v/>
      </c>
      <c r="M174" s="59" t="str">
        <f>IFERROR(IF(M$4="","",SUMIFS(Data!$E:$E,Data!$B:$B,'Data Tables'!$C174,Data!$C:$C,'Data Tables'!M$4,Data!$D:$D,'Data Tables'!F$3)),"")</f>
        <v/>
      </c>
      <c r="N174" s="59" t="str">
        <f>IFERROR(IF(N$4="","",SUMIFS(Data!$E:$E,Data!$B:$B,'Data Tables'!$C174,Data!$C:$C,'Data Tables'!N$4,Data!$D:$D,'Data Tables'!F$3)),"")</f>
        <v/>
      </c>
      <c r="O174" s="59" t="str">
        <f>IFERROR(IF(O$4="","",SUMIFS(Data!$E:$E,Data!$B:$B,'Data Tables'!$C174,Data!$C:$C,'Data Tables'!O$4,Data!$D:$D,'Data Tables'!F$3)),"")</f>
        <v/>
      </c>
      <c r="Q174" s="61">
        <f>IFERROR(IF(Q$4="","",SUMIFS(Data!$E:$E,Data!$B:$B,'Data Tables'!$C174,Data!$C:$C,'Data Tables'!Q$4,Data!$D:$D,'Data Tables'!Q$3)),"")</f>
        <v>0</v>
      </c>
      <c r="R174" s="60">
        <f>IFERROR(IF(R$4="","",SUMIFS(Data!$E:$E,Data!$B:$B,'Data Tables'!$C174,Data!$C:$C,'Data Tables'!R$4,Data!$D:$D,'Data Tables'!Q$3)),"")</f>
        <v>0</v>
      </c>
      <c r="S174" s="59">
        <f>IFERROR(IF(S$4="","",SUMIFS(Data!$E:$E,Data!$B:$B,'Data Tables'!$C174,Data!$C:$C,'Data Tables'!S$4,Data!$D:$D,'Data Tables'!Q$3)),"")</f>
        <v>0</v>
      </c>
      <c r="T174" s="59" t="str">
        <f>IFERROR(IF(T$4="","",SUMIFS(Data!$E:$E,Data!$B:$B,'Data Tables'!$C174,Data!$C:$C,'Data Tables'!T$4,Data!$D:$D,'Data Tables'!Q$3)),"")</f>
        <v/>
      </c>
      <c r="U174" s="59" t="str">
        <f>IFERROR(IF(U$4="","",SUMIFS(Data!$E:$E,Data!$B:$B,'Data Tables'!$C174,Data!$C:$C,'Data Tables'!U$4,Data!$D:$D,'Data Tables'!Q$3)),"")</f>
        <v/>
      </c>
      <c r="V174" s="59" t="str">
        <f>IFERROR(IF(V$4="","",SUMIFS(Data!$E:$E,Data!$B:$B,'Data Tables'!$C174,Data!$C:$C,'Data Tables'!V$4,Data!$D:$D,'Data Tables'!Q$3)),"")</f>
        <v/>
      </c>
      <c r="W174" s="59" t="str">
        <f>IFERROR(IF(W$4="","",SUMIFS(Data!$E:$E,Data!$B:$B,'Data Tables'!$C174,Data!$C:$C,'Data Tables'!W$4,Data!$D:$D,'Data Tables'!Q$3)),"")</f>
        <v/>
      </c>
      <c r="X174" s="59" t="str">
        <f>IFERROR(IF(X$4="","",SUMIFS(Data!$E:$E,Data!$B:$B,'Data Tables'!$C174,Data!$C:$C,'Data Tables'!X$4,Data!$D:$D,'Data Tables'!Q$3)),"")</f>
        <v/>
      </c>
      <c r="Y174" s="59" t="str">
        <f>IFERROR(IF(Y$4="","",SUMIFS(Data!$E:$E,Data!$B:$B,'Data Tables'!$C174,Data!$C:$C,'Data Tables'!Y$4,Data!$D:$D,'Data Tables'!Q$3)),"")</f>
        <v/>
      </c>
      <c r="Z174" s="59" t="str">
        <f>IFERROR(IF(Z$4="","",SUMIFS(Data!$E:$E,Data!$B:$B,'Data Tables'!$C174,Data!$C:$C,'Data Tables'!Z$4,Data!$D:$D,'Data Tables'!Q$3)),"")</f>
        <v/>
      </c>
      <c r="AB174" s="61">
        <f>IFERROR(IF(AB$4="","",SUMIFS(Data!$E:$E,Data!$B:$B,'Data Tables'!$C174,Data!$C:$C,'Data Tables'!AB$4,Data!$D:$D,'Data Tables'!AB$3)),"")</f>
        <v>0</v>
      </c>
      <c r="AC174" s="60">
        <f>IFERROR(IF(AC$4="","",SUMIFS(Data!$E:$E,Data!$B:$B,'Data Tables'!$C174,Data!$C:$C,'Data Tables'!AC$4,Data!$D:$D,'Data Tables'!AB$3)),"")</f>
        <v>0</v>
      </c>
      <c r="AD174" s="59">
        <f>IFERROR(IF(AD$4="","",SUMIFS(Data!$E:$E,Data!$B:$B,'Data Tables'!$C174,Data!$C:$C,'Data Tables'!AD$4,Data!$D:$D,'Data Tables'!AB$3)),"")</f>
        <v>0</v>
      </c>
      <c r="AE174" s="59" t="str">
        <f>IFERROR(IF(AE$4="","",SUMIFS(Data!$E:$E,Data!$B:$B,'Data Tables'!$C174,Data!$C:$C,'Data Tables'!AE$4,Data!$D:$D,'Data Tables'!AB$3)),"")</f>
        <v/>
      </c>
      <c r="AF174" s="59" t="str">
        <f>IFERROR(IF(AF$4="","",SUMIFS(Data!$E:$E,Data!$B:$B,'Data Tables'!$C174,Data!$C:$C,'Data Tables'!AF$4,Data!$D:$D,'Data Tables'!AB$3)),"")</f>
        <v/>
      </c>
      <c r="AG174" s="59" t="str">
        <f>IFERROR(IF(AG$4="","",SUMIFS(Data!$E:$E,Data!$B:$B,'Data Tables'!$C174,Data!$C:$C,'Data Tables'!AG$4,Data!$D:$D,'Data Tables'!AB$3)),"")</f>
        <v/>
      </c>
      <c r="AH174" s="59" t="str">
        <f>IFERROR(IF(AH$4="","",SUMIFS(Data!$E:$E,Data!$B:$B,'Data Tables'!$C174,Data!$C:$C,'Data Tables'!AH$4,Data!$D:$D,'Data Tables'!AB$3)),"")</f>
        <v/>
      </c>
      <c r="AI174" s="59" t="str">
        <f>IFERROR(IF(AI$4="","",SUMIFS(Data!$E:$E,Data!$B:$B,'Data Tables'!$C174,Data!$C:$C,'Data Tables'!AI$4,Data!$D:$D,'Data Tables'!AB$3)),"")</f>
        <v/>
      </c>
      <c r="AJ174" s="59" t="str">
        <f>IFERROR(IF(AJ$4="","",SUMIFS(Data!$E:$E,Data!$B:$B,'Data Tables'!$C174,Data!$C:$C,'Data Tables'!AJ$4,Data!$D:$D,'Data Tables'!AB$3)),"")</f>
        <v/>
      </c>
      <c r="AK174" s="59" t="str">
        <f>IFERROR(IF(AK$4="","",SUMIFS(Data!$E:$E,Data!$B:$B,'Data Tables'!$C174,Data!$C:$C,'Data Tables'!AK$4,Data!$D:$D,'Data Tables'!AB$3)),"")</f>
        <v/>
      </c>
      <c r="AM174" s="61">
        <f>IFERROR(IF(AM$4="","",SUMIFS(Data!$E:$E,Data!$B:$B,'Data Tables'!$C174,Data!$C:$C,'Data Tables'!AM$4,Data!$D:$D,'Data Tables'!AM$3)),"")</f>
        <v>0</v>
      </c>
      <c r="AN174" s="60">
        <f>IFERROR(IF(AN$4="","",SUMIFS(Data!$E:$E,Data!$B:$B,'Data Tables'!$C174,Data!$C:$C,'Data Tables'!AN$4,Data!$D:$D,'Data Tables'!AM$3)),"")</f>
        <v>0</v>
      </c>
      <c r="AO174" s="59">
        <f>IFERROR(IF(AO$4="","",SUMIFS(Data!$E:$E,Data!$B:$B,'Data Tables'!$C174,Data!$C:$C,'Data Tables'!AO$4,Data!$D:$D,'Data Tables'!AM$3)),"")</f>
        <v>0</v>
      </c>
      <c r="AP174" s="59" t="str">
        <f>IFERROR(IF(AP$4="","",SUMIFS(Data!$E:$E,Data!$B:$B,'Data Tables'!$C174,Data!$C:$C,'Data Tables'!AP$4,Data!$D:$D,'Data Tables'!AM$3)),"")</f>
        <v/>
      </c>
      <c r="AQ174" s="59" t="str">
        <f>IFERROR(IF(AQ$4="","",SUMIFS(Data!$E:$E,Data!$B:$B,'Data Tables'!$C174,Data!$C:$C,'Data Tables'!AQ$4,Data!$D:$D,'Data Tables'!AM$3)),"")</f>
        <v/>
      </c>
      <c r="AR174" s="59" t="str">
        <f>IFERROR(IF(AR$4="","",SUMIFS(Data!$E:$E,Data!$B:$B,'Data Tables'!$C174,Data!$C:$C,'Data Tables'!AR$4,Data!$D:$D,'Data Tables'!AM$3)),"")</f>
        <v/>
      </c>
      <c r="AS174" s="59" t="str">
        <f>IFERROR(IF(AS$4="","",SUMIFS(Data!$E:$E,Data!$B:$B,'Data Tables'!$C174,Data!$C:$C,'Data Tables'!AS$4,Data!$D:$D,'Data Tables'!AM$3)),"")</f>
        <v/>
      </c>
      <c r="AT174" s="59" t="str">
        <f>IFERROR(IF(AT$4="","",SUMIFS(Data!$E:$E,Data!$B:$B,'Data Tables'!$C174,Data!$C:$C,'Data Tables'!AT$4,Data!$D:$D,'Data Tables'!AM$3)),"")</f>
        <v/>
      </c>
      <c r="AU174" s="59" t="str">
        <f>IFERROR(IF(AU$4="","",SUMIFS(Data!$E:$E,Data!$B:$B,'Data Tables'!$C174,Data!$C:$C,'Data Tables'!AU$4,Data!$D:$D,'Data Tables'!AM$3)),"")</f>
        <v/>
      </c>
      <c r="AV174" s="59" t="str">
        <f>IFERROR(IF(AV$4="","",SUMIFS(Data!$E:$E,Data!$B:$B,'Data Tables'!$C174,Data!$C:$C,'Data Tables'!AV$4,Data!$D:$D,'Data Tables'!AM$3)),"")</f>
        <v/>
      </c>
      <c r="AX174" s="74">
        <f t="shared" si="283"/>
        <v>0</v>
      </c>
      <c r="AY174" s="75">
        <f t="shared" si="284"/>
        <v>0</v>
      </c>
      <c r="AZ174" s="76">
        <f t="shared" si="285"/>
        <v>0</v>
      </c>
      <c r="BA174" s="76" t="str">
        <f t="shared" si="286"/>
        <v/>
      </c>
      <c r="BB174" s="76" t="str">
        <f t="shared" si="287"/>
        <v/>
      </c>
      <c r="BC174" s="76" t="str">
        <f t="shared" si="288"/>
        <v/>
      </c>
      <c r="BD174" s="76" t="str">
        <f t="shared" si="289"/>
        <v/>
      </c>
      <c r="BE174" s="76" t="str">
        <f t="shared" si="290"/>
        <v/>
      </c>
      <c r="BF174" s="76" t="str">
        <f t="shared" si="291"/>
        <v/>
      </c>
      <c r="BG174" s="76" t="str">
        <f t="shared" si="292"/>
        <v/>
      </c>
      <c r="BI174" s="61">
        <f>IFERROR(IF(BI$4="","",SUMIFS(Data!$E:$E,Data!$B:$B,'Data Tables'!$C174,Data!$C:$C,'Data Tables'!BI$4,Data!$D:$D,'Data Tables'!BI$3)),"")</f>
        <v>0</v>
      </c>
      <c r="BJ174" s="60">
        <f>IFERROR(IF(BJ$4="","",SUMIFS(Data!$E:$E,Data!$B:$B,'Data Tables'!$C174,Data!$C:$C,'Data Tables'!BJ$4,Data!$D:$D,'Data Tables'!BI$3)),"")</f>
        <v>0</v>
      </c>
      <c r="BK174" s="59">
        <f>IFERROR(IF(BK$4="","",SUMIFS(Data!$E:$E,Data!$B:$B,'Data Tables'!$C174,Data!$C:$C,'Data Tables'!BK$4,Data!$D:$D,'Data Tables'!BI$3)),"")</f>
        <v>0</v>
      </c>
      <c r="BL174" s="59" t="str">
        <f>IFERROR(IF(BL$4="","",SUMIFS(Data!$E:$E,Data!$B:$B,'Data Tables'!$C174,Data!$C:$C,'Data Tables'!BL$4,Data!$D:$D,'Data Tables'!BI$3)),"")</f>
        <v/>
      </c>
      <c r="BM174" s="59" t="str">
        <f>IFERROR(IF(BM$4="","",SUMIFS(Data!$E:$E,Data!$B:$B,'Data Tables'!$C174,Data!$C:$C,'Data Tables'!BM$4,Data!$D:$D,'Data Tables'!BI$3)),"")</f>
        <v/>
      </c>
      <c r="BN174" s="59" t="str">
        <f>IFERROR(IF(BN$4="","",SUMIFS(Data!$E:$E,Data!$B:$B,'Data Tables'!$C174,Data!$C:$C,'Data Tables'!BN$4,Data!$D:$D,'Data Tables'!BI$3)),"")</f>
        <v/>
      </c>
      <c r="BO174" s="59" t="str">
        <f>IFERROR(IF(BO$4="","",SUMIFS(Data!$E:$E,Data!$B:$B,'Data Tables'!$C174,Data!$C:$C,'Data Tables'!BO$4,Data!$D:$D,'Data Tables'!BI$3)),"")</f>
        <v/>
      </c>
      <c r="BP174" s="59" t="str">
        <f>IFERROR(IF(BP$4="","",SUMIFS(Data!$E:$E,Data!$B:$B,'Data Tables'!$C174,Data!$C:$C,'Data Tables'!BP$4,Data!$D:$D,'Data Tables'!BI$3)),"")</f>
        <v/>
      </c>
      <c r="BQ174" s="59" t="str">
        <f>IFERROR(IF(BQ$4="","",SUMIFS(Data!$E:$E,Data!$B:$B,'Data Tables'!$C174,Data!$C:$C,'Data Tables'!BQ$4,Data!$D:$D,'Data Tables'!BI$3)),"")</f>
        <v/>
      </c>
      <c r="BR174" s="59" t="str">
        <f>IFERROR(IF(BR$4="","",SUMIFS(Data!$E:$E,Data!$B:$B,'Data Tables'!$C174,Data!$C:$C,'Data Tables'!BR$4,Data!$D:$D,'Data Tables'!BI$3)),"")</f>
        <v/>
      </c>
      <c r="BT174" s="74">
        <f t="shared" si="293"/>
        <v>0</v>
      </c>
      <c r="BU174" s="79">
        <f t="shared" si="294"/>
        <v>0</v>
      </c>
      <c r="BV174" s="78">
        <f t="shared" si="295"/>
        <v>0</v>
      </c>
      <c r="BW174" s="78" t="str">
        <f t="shared" si="296"/>
        <v/>
      </c>
      <c r="BX174" s="78" t="str">
        <f t="shared" si="297"/>
        <v/>
      </c>
      <c r="BY174" s="78" t="str">
        <f t="shared" si="298"/>
        <v/>
      </c>
      <c r="BZ174" s="78" t="str">
        <f t="shared" si="299"/>
        <v/>
      </c>
      <c r="CA174" s="78" t="str">
        <f t="shared" si="300"/>
        <v/>
      </c>
      <c r="CB174" s="78" t="str">
        <f t="shared" si="301"/>
        <v/>
      </c>
      <c r="CC174" s="78" t="str">
        <f t="shared" si="302"/>
        <v/>
      </c>
      <c r="CE174" s="61">
        <f>IFERROR(IF(CE$4="","",SUMIFS(Data!$E:$E,Data!$B:$B,'Data Tables'!$C174,Data!$C:$C,'Data Tables'!CE$4,Data!$D:$D,'Data Tables'!CE$3)),"")</f>
        <v>0</v>
      </c>
      <c r="CF174" s="60">
        <f>IFERROR(IF(CF$4="","",SUMIFS(Data!$E:$E,Data!$B:$B,'Data Tables'!$C174,Data!$C:$C,'Data Tables'!CF$4,Data!$D:$D,'Data Tables'!CE$3)),"")</f>
        <v>0</v>
      </c>
      <c r="CG174" s="59">
        <f>IFERROR(IF(CG$4="","",SUMIFS(Data!$E:$E,Data!$B:$B,'Data Tables'!$C174,Data!$C:$C,'Data Tables'!CG$4,Data!$D:$D,'Data Tables'!CE$3)),"")</f>
        <v>0</v>
      </c>
      <c r="CH174" s="59" t="str">
        <f>IFERROR(IF(CH$4="","",SUMIFS(Data!$E:$E,Data!$B:$B,'Data Tables'!$C174,Data!$C:$C,'Data Tables'!CH$4,Data!$D:$D,'Data Tables'!CE$3)),"")</f>
        <v/>
      </c>
      <c r="CI174" s="59" t="str">
        <f>IFERROR(IF(CI$4="","",SUMIFS(Data!$E:$E,Data!$B:$B,'Data Tables'!$C174,Data!$C:$C,'Data Tables'!CI$4,Data!$D:$D,'Data Tables'!CE$3)),"")</f>
        <v/>
      </c>
      <c r="CJ174" s="59" t="str">
        <f>IFERROR(IF(CJ$4="","",SUMIFS(Data!$E:$E,Data!$B:$B,'Data Tables'!$C174,Data!$C:$C,'Data Tables'!CJ$4,Data!$D:$D,'Data Tables'!CE$3)),"")</f>
        <v/>
      </c>
      <c r="CK174" s="59" t="str">
        <f>IFERROR(IF(CK$4="","",SUMIFS(Data!$E:$E,Data!$B:$B,'Data Tables'!$C174,Data!$C:$C,'Data Tables'!CK$4,Data!$D:$D,'Data Tables'!CE$3)),"")</f>
        <v/>
      </c>
      <c r="CL174" s="59" t="str">
        <f>IFERROR(IF(CL$4="","",SUMIFS(Data!$E:$E,Data!$B:$B,'Data Tables'!$C174,Data!$C:$C,'Data Tables'!CL$4,Data!$D:$D,'Data Tables'!CE$3)),"")</f>
        <v/>
      </c>
      <c r="CM174" s="59" t="str">
        <f>IFERROR(IF(CM$4="","",SUMIFS(Data!$E:$E,Data!$B:$B,'Data Tables'!$C174,Data!$C:$C,'Data Tables'!CM$4,Data!$D:$D,'Data Tables'!CE$3)),"")</f>
        <v/>
      </c>
      <c r="CN174" s="59" t="str">
        <f>IFERROR(IF(CN$4="","",SUMIFS(Data!$E:$E,Data!$B:$B,'Data Tables'!$C174,Data!$C:$C,'Data Tables'!CN$4,Data!$D:$D,'Data Tables'!CE$3)),"")</f>
        <v/>
      </c>
      <c r="CP174" s="61">
        <f>IFERROR(IF(CP$4="","",SUMIFS(Data!$E:$E,Data!$B:$B,'Data Tables'!$C174,Data!$C:$C,'Data Tables'!CP$4,Data!$D:$D,'Data Tables'!CP$3)),"")</f>
        <v>0</v>
      </c>
      <c r="CQ174" s="60">
        <f>IFERROR(IF(CQ$4="","",SUMIFS(Data!$E:$E,Data!$B:$B,'Data Tables'!$C174,Data!$C:$C,'Data Tables'!CQ$4,Data!$D:$D,'Data Tables'!CP$3)),"")</f>
        <v>0</v>
      </c>
      <c r="CR174" s="59">
        <f>IFERROR(IF(CR$4="","",SUMIFS(Data!$E:$E,Data!$B:$B,'Data Tables'!$C174,Data!$C:$C,'Data Tables'!CR$4,Data!$D:$D,'Data Tables'!CP$3)),"")</f>
        <v>0</v>
      </c>
      <c r="CS174" s="59" t="str">
        <f>IFERROR(IF(CS$4="","",SUMIFS(Data!$E:$E,Data!$B:$B,'Data Tables'!$C174,Data!$C:$C,'Data Tables'!CS$4,Data!$D:$D,'Data Tables'!CP$3)),"")</f>
        <v/>
      </c>
      <c r="CT174" s="59" t="str">
        <f>IFERROR(IF(CT$4="","",SUMIFS(Data!$E:$E,Data!$B:$B,'Data Tables'!$C174,Data!$C:$C,'Data Tables'!CT$4,Data!$D:$D,'Data Tables'!CP$3)),"")</f>
        <v/>
      </c>
      <c r="CU174" s="59" t="str">
        <f>IFERROR(IF(CU$4="","",SUMIFS(Data!$E:$E,Data!$B:$B,'Data Tables'!$C174,Data!$C:$C,'Data Tables'!CU$4,Data!$D:$D,'Data Tables'!CP$3)),"")</f>
        <v/>
      </c>
      <c r="CV174" s="59" t="str">
        <f>IFERROR(IF(CV$4="","",SUMIFS(Data!$E:$E,Data!$B:$B,'Data Tables'!$C174,Data!$C:$C,'Data Tables'!CV$4,Data!$D:$D,'Data Tables'!CP$3)),"")</f>
        <v/>
      </c>
      <c r="CW174" s="59" t="str">
        <f>IFERROR(IF(CW$4="","",SUMIFS(Data!$E:$E,Data!$B:$B,'Data Tables'!$C174,Data!$C:$C,'Data Tables'!CW$4,Data!$D:$D,'Data Tables'!CP$3)),"")</f>
        <v/>
      </c>
      <c r="CX174" s="59" t="str">
        <f>IFERROR(IF(CX$4="","",SUMIFS(Data!$E:$E,Data!$B:$B,'Data Tables'!$C174,Data!$C:$C,'Data Tables'!CX$4,Data!$D:$D,'Data Tables'!CP$3)),"")</f>
        <v/>
      </c>
      <c r="CY174" s="59" t="str">
        <f>IFERROR(IF(CY$4="","",SUMIFS(Data!$E:$E,Data!$B:$B,'Data Tables'!$C174,Data!$C:$C,'Data Tables'!CY$4,Data!$D:$D,'Data Tables'!CP$3)),"")</f>
        <v/>
      </c>
      <c r="DA174" s="77">
        <f t="shared" si="306"/>
        <v>0</v>
      </c>
      <c r="DB174" s="79">
        <f t="shared" si="307"/>
        <v>0</v>
      </c>
      <c r="DC174" s="78">
        <f t="shared" si="308"/>
        <v>0</v>
      </c>
      <c r="DD174" s="78" t="str">
        <f t="shared" si="309"/>
        <v/>
      </c>
      <c r="DE174" s="78" t="str">
        <f t="shared" si="310"/>
        <v/>
      </c>
      <c r="DF174" s="78" t="str">
        <f t="shared" si="311"/>
        <v/>
      </c>
      <c r="DG174" s="78" t="str">
        <f t="shared" si="312"/>
        <v/>
      </c>
      <c r="DH174" s="78" t="str">
        <f t="shared" si="313"/>
        <v/>
      </c>
      <c r="DI174" s="78" t="str">
        <f t="shared" si="314"/>
        <v/>
      </c>
      <c r="DJ174" s="78" t="str">
        <f t="shared" si="315"/>
        <v/>
      </c>
      <c r="DL174" s="77">
        <f t="shared" si="316"/>
        <v>0</v>
      </c>
      <c r="DM174" s="79">
        <f t="shared" si="317"/>
        <v>0</v>
      </c>
      <c r="DN174" s="78">
        <f t="shared" si="318"/>
        <v>0</v>
      </c>
      <c r="DO174" s="78" t="str">
        <f t="shared" si="319"/>
        <v/>
      </c>
      <c r="DP174" s="78" t="str">
        <f t="shared" si="320"/>
        <v/>
      </c>
      <c r="DQ174" s="78" t="str">
        <f t="shared" si="321"/>
        <v/>
      </c>
      <c r="DR174" s="78" t="str">
        <f t="shared" si="322"/>
        <v/>
      </c>
      <c r="DS174" s="78" t="str">
        <f t="shared" si="323"/>
        <v/>
      </c>
      <c r="DT174" s="78" t="str">
        <f t="shared" si="324"/>
        <v/>
      </c>
      <c r="DU174" s="78" t="str">
        <f t="shared" si="325"/>
        <v/>
      </c>
      <c r="DW174" s="61">
        <f>IFERROR(IF(DW$4="","",SUMIFS(Data!$E:$E,Data!$B:$B,'Data Tables'!$C174,Data!$C:$C,'Data Tables'!DW$4,Data!$D:$D,'Data Tables'!DW$3)),"")</f>
        <v>0</v>
      </c>
      <c r="DX174" s="60">
        <f>IFERROR(IF(DX$4="","",SUMIFS(Data!$E:$E,Data!$B:$B,'Data Tables'!$C174,Data!$C:$C,'Data Tables'!DX$4,Data!$D:$D,'Data Tables'!DW$3)),"")</f>
        <v>0</v>
      </c>
      <c r="DY174" s="59">
        <f>IFERROR(IF(DY$4="","",SUMIFS(Data!$E:$E,Data!$B:$B,'Data Tables'!$C174,Data!$C:$C,'Data Tables'!DY$4,Data!$D:$D,'Data Tables'!DW$3)),"")</f>
        <v>0</v>
      </c>
      <c r="DZ174" s="59" t="str">
        <f>IFERROR(IF(DZ$4="","",SUMIFS(Data!$E:$E,Data!$B:$B,'Data Tables'!$C174,Data!$C:$C,'Data Tables'!DZ$4,Data!$D:$D,'Data Tables'!DW$3)),"")</f>
        <v/>
      </c>
      <c r="EA174" s="59" t="str">
        <f>IFERROR(IF(EA$4="","",SUMIFS(Data!$E:$E,Data!$B:$B,'Data Tables'!$C174,Data!$C:$C,'Data Tables'!EA$4,Data!$D:$D,'Data Tables'!DW$3)),"")</f>
        <v/>
      </c>
      <c r="EB174" s="59" t="str">
        <f>IFERROR(IF(EB$4="","",SUMIFS(Data!$E:$E,Data!$B:$B,'Data Tables'!$C174,Data!$C:$C,'Data Tables'!EB$4,Data!$D:$D,'Data Tables'!DW$3)),"")</f>
        <v/>
      </c>
      <c r="EC174" s="59" t="str">
        <f>IFERROR(IF(EC$4="","",SUMIFS(Data!$E:$E,Data!$B:$B,'Data Tables'!$C174,Data!$C:$C,'Data Tables'!EC$4,Data!$D:$D,'Data Tables'!DW$3)),"")</f>
        <v/>
      </c>
      <c r="ED174" s="59" t="str">
        <f>IFERROR(IF(ED$4="","",SUMIFS(Data!$E:$E,Data!$B:$B,'Data Tables'!$C174,Data!$C:$C,'Data Tables'!ED$4,Data!$D:$D,'Data Tables'!DW$3)),"")</f>
        <v/>
      </c>
      <c r="EE174" s="59" t="str">
        <f>IFERROR(IF(EE$4="","",SUMIFS(Data!$E:$E,Data!$B:$B,'Data Tables'!$C174,Data!$C:$C,'Data Tables'!EE$4,Data!$D:$D,'Data Tables'!DW$3)),"")</f>
        <v/>
      </c>
      <c r="EF174" s="59" t="str">
        <f>IFERROR(IF(EF$4="","",SUMIFS(Data!$E:$E,Data!$B:$B,'Data Tables'!$C174,Data!$C:$C,'Data Tables'!EF$4,Data!$D:$D,'Data Tables'!DW$3)),"")</f>
        <v/>
      </c>
      <c r="EH174" s="77">
        <f t="shared" si="326"/>
        <v>0</v>
      </c>
      <c r="EI174" s="79">
        <f t="shared" si="327"/>
        <v>0</v>
      </c>
      <c r="EJ174" s="78">
        <f t="shared" si="328"/>
        <v>0</v>
      </c>
      <c r="EK174" s="78" t="str">
        <f t="shared" si="329"/>
        <v/>
      </c>
      <c r="EL174" s="78" t="str">
        <f t="shared" si="330"/>
        <v/>
      </c>
      <c r="EM174" s="78" t="str">
        <f t="shared" si="331"/>
        <v/>
      </c>
      <c r="EN174" s="78" t="str">
        <f t="shared" si="332"/>
        <v/>
      </c>
      <c r="EO174" s="78" t="str">
        <f t="shared" si="333"/>
        <v/>
      </c>
      <c r="EP174" s="78" t="str">
        <f t="shared" si="334"/>
        <v/>
      </c>
      <c r="EQ174" s="78" t="str">
        <f t="shared" si="335"/>
        <v/>
      </c>
      <c r="ES174" s="61">
        <f>IFERROR(IF(ES$4="","",SUMIFS(Data!$E:$E,Data!$B:$B,'Data Tables'!$C174,Data!$C:$C,'Data Tables'!ES$4,Data!$D:$D,'Data Tables'!ES$3)),"")</f>
        <v>0</v>
      </c>
      <c r="ET174" s="60">
        <f>IFERROR(IF(ET$4="","",SUMIFS(Data!$E:$E,Data!$B:$B,'Data Tables'!$C174,Data!$C:$C,'Data Tables'!ET$4,Data!$D:$D,'Data Tables'!ES$3)),"")</f>
        <v>0</v>
      </c>
      <c r="EU174" s="59">
        <f>IFERROR(IF(EU$4="","",SUMIFS(Data!$E:$E,Data!$B:$B,'Data Tables'!$C174,Data!$C:$C,'Data Tables'!EU$4,Data!$D:$D,'Data Tables'!ES$3)),"")</f>
        <v>0</v>
      </c>
      <c r="EV174" s="59" t="str">
        <f>IFERROR(IF(EV$4="","",SUMIFS(Data!$E:$E,Data!$B:$B,'Data Tables'!$C174,Data!$C:$C,'Data Tables'!EV$4,Data!$D:$D,'Data Tables'!ES$3)),"")</f>
        <v/>
      </c>
      <c r="EW174" s="59" t="str">
        <f>IFERROR(IF(EW$4="","",SUMIFS(Data!$E:$E,Data!$B:$B,'Data Tables'!$C174,Data!$C:$C,'Data Tables'!EW$4,Data!$D:$D,'Data Tables'!ES$3)),"")</f>
        <v/>
      </c>
      <c r="EX174" s="59" t="str">
        <f>IFERROR(IF(EX$4="","",SUMIFS(Data!$E:$E,Data!$B:$B,'Data Tables'!$C174,Data!$C:$C,'Data Tables'!EX$4,Data!$D:$D,'Data Tables'!ES$3)),"")</f>
        <v/>
      </c>
      <c r="EY174" s="59" t="str">
        <f>IFERROR(IF(EY$4="","",SUMIFS(Data!$E:$E,Data!$B:$B,'Data Tables'!$C174,Data!$C:$C,'Data Tables'!EY$4,Data!$D:$D,'Data Tables'!ES$3)),"")</f>
        <v/>
      </c>
      <c r="EZ174" s="59" t="str">
        <f>IFERROR(IF(EZ$4="","",SUMIFS(Data!$E:$E,Data!$B:$B,'Data Tables'!$C174,Data!$C:$C,'Data Tables'!EZ$4,Data!$D:$D,'Data Tables'!ES$3)),"")</f>
        <v/>
      </c>
      <c r="FA174" s="59" t="str">
        <f>IFERROR(IF(FA$4="","",SUMIFS(Data!$E:$E,Data!$B:$B,'Data Tables'!$C174,Data!$C:$C,'Data Tables'!FA$4,Data!$D:$D,'Data Tables'!ES$3)),"")</f>
        <v/>
      </c>
      <c r="FB174" s="59" t="str">
        <f>IFERROR(IF(FB$4="","",SUMIFS(Data!$E:$E,Data!$B:$B,'Data Tables'!$C174,Data!$C:$C,'Data Tables'!FB$4,Data!$D:$D,'Data Tables'!ES$3)),"")</f>
        <v/>
      </c>
      <c r="FD174" s="77">
        <f t="shared" si="336"/>
        <v>0</v>
      </c>
      <c r="FE174" s="79">
        <f t="shared" si="337"/>
        <v>0</v>
      </c>
      <c r="FF174" s="78">
        <f t="shared" si="338"/>
        <v>0</v>
      </c>
      <c r="FG174" s="78" t="str">
        <f t="shared" si="339"/>
        <v/>
      </c>
      <c r="FH174" s="78" t="str">
        <f t="shared" si="340"/>
        <v/>
      </c>
      <c r="FI174" s="78" t="str">
        <f t="shared" si="341"/>
        <v/>
      </c>
      <c r="FJ174" s="78" t="str">
        <f t="shared" si="342"/>
        <v/>
      </c>
      <c r="FK174" s="78" t="str">
        <f t="shared" si="343"/>
        <v/>
      </c>
      <c r="FL174" s="78" t="str">
        <f t="shared" si="344"/>
        <v/>
      </c>
      <c r="FM174" s="78" t="str">
        <f t="shared" si="345"/>
        <v/>
      </c>
      <c r="FO174" s="77">
        <f t="shared" si="346"/>
        <v>0</v>
      </c>
      <c r="FP174" s="79">
        <f t="shared" si="347"/>
        <v>0</v>
      </c>
      <c r="FQ174" s="78">
        <f t="shared" si="348"/>
        <v>0</v>
      </c>
      <c r="FR174" s="78" t="str">
        <f t="shared" si="349"/>
        <v/>
      </c>
      <c r="FS174" s="78" t="str">
        <f t="shared" si="350"/>
        <v/>
      </c>
      <c r="FT174" s="78" t="str">
        <f t="shared" si="351"/>
        <v/>
      </c>
      <c r="FU174" s="78" t="str">
        <f t="shared" si="352"/>
        <v/>
      </c>
      <c r="FV174" s="78" t="str">
        <f t="shared" si="353"/>
        <v/>
      </c>
      <c r="FW174" s="78" t="str">
        <f t="shared" si="354"/>
        <v/>
      </c>
      <c r="FX174" s="78" t="str">
        <f t="shared" si="355"/>
        <v/>
      </c>
      <c r="FZ174" s="61">
        <f>IFERROR(IF(FZ$4="","",SUMIFS(Data!$E:$E,Data!$B:$B,'Data Tables'!$C174,Data!$C:$C,'Data Tables'!FZ$4,Data!$D:$D,'Data Tables'!FZ$3)),"")</f>
        <v>0</v>
      </c>
      <c r="GA174" s="60">
        <f>IFERROR(IF(GA$4="","",SUMIFS(Data!$E:$E,Data!$B:$B,'Data Tables'!$C174,Data!$C:$C,'Data Tables'!GA$4,Data!$D:$D,'Data Tables'!FZ$3)),"")</f>
        <v>0</v>
      </c>
      <c r="GB174" s="59">
        <f>IFERROR(IF(GB$4="","",SUMIFS(Data!$E:$E,Data!$B:$B,'Data Tables'!$C174,Data!$C:$C,'Data Tables'!GB$4,Data!$D:$D,'Data Tables'!FZ$3)),"")</f>
        <v>0</v>
      </c>
      <c r="GC174" s="59" t="str">
        <f>IFERROR(IF(GC$4="","",SUMIFS(Data!$E:$E,Data!$B:$B,'Data Tables'!$C174,Data!$C:$C,'Data Tables'!GC$4,Data!$D:$D,'Data Tables'!FZ$3)),"")</f>
        <v/>
      </c>
      <c r="GD174" s="59" t="str">
        <f>IFERROR(IF(GD$4="","",SUMIFS(Data!$E:$E,Data!$B:$B,'Data Tables'!$C174,Data!$C:$C,'Data Tables'!GD$4,Data!$D:$D,'Data Tables'!FZ$3)),"")</f>
        <v/>
      </c>
      <c r="GE174" s="59" t="str">
        <f>IFERROR(IF(GE$4="","",SUMIFS(Data!$E:$E,Data!$B:$B,'Data Tables'!$C174,Data!$C:$C,'Data Tables'!GE$4,Data!$D:$D,'Data Tables'!FZ$3)),"")</f>
        <v/>
      </c>
      <c r="GF174" s="59" t="str">
        <f>IFERROR(IF(GF$4="","",SUMIFS(Data!$E:$E,Data!$B:$B,'Data Tables'!$C174,Data!$C:$C,'Data Tables'!GF$4,Data!$D:$D,'Data Tables'!FZ$3)),"")</f>
        <v/>
      </c>
      <c r="GG174" s="59" t="str">
        <f>IFERROR(IF(GG$4="","",SUMIFS(Data!$E:$E,Data!$B:$B,'Data Tables'!$C174,Data!$C:$C,'Data Tables'!GG$4,Data!$D:$D,'Data Tables'!FZ$3)),"")</f>
        <v/>
      </c>
      <c r="GH174" s="59" t="str">
        <f>IFERROR(IF(GH$4="","",SUMIFS(Data!$E:$E,Data!$B:$B,'Data Tables'!$C174,Data!$C:$C,'Data Tables'!GH$4,Data!$D:$D,'Data Tables'!FZ$3)),"")</f>
        <v/>
      </c>
      <c r="GI174" s="59" t="str">
        <f>IFERROR(IF(GI$4="","",SUMIFS(Data!$E:$E,Data!$B:$B,'Data Tables'!$C174,Data!$C:$C,'Data Tables'!GI$4,Data!$D:$D,'Data Tables'!FZ$3)),"")</f>
        <v/>
      </c>
      <c r="GK174" s="61">
        <f>IFERROR(IF(GK$4="","",SUMIFS(Data!$E:$E,Data!$B:$B,'Data Tables'!$C174,Data!$C:$C,'Data Tables'!GK$4,Data!$D:$D,'Data Tables'!GK$3)),"")</f>
        <v>0</v>
      </c>
      <c r="GL174" s="60">
        <f>IFERROR(IF(GL$4="","",SUMIFS(Data!$E:$E,Data!$B:$B,'Data Tables'!$C174,Data!$C:$C,'Data Tables'!GL$4,Data!$D:$D,'Data Tables'!GK$3)),"")</f>
        <v>0</v>
      </c>
      <c r="GM174" s="59">
        <f>IFERROR(IF(GM$4="","",SUMIFS(Data!$E:$E,Data!$B:$B,'Data Tables'!$C174,Data!$C:$C,'Data Tables'!GM$4,Data!$D:$D,'Data Tables'!GK$3)),"")</f>
        <v>0</v>
      </c>
      <c r="GN174" s="59" t="str">
        <f>IFERROR(IF(GN$4="","",SUMIFS(Data!$E:$E,Data!$B:$B,'Data Tables'!$C174,Data!$C:$C,'Data Tables'!GN$4,Data!$D:$D,'Data Tables'!GK$3)),"")</f>
        <v/>
      </c>
      <c r="GO174" s="59" t="str">
        <f>IFERROR(IF(GO$4="","",SUMIFS(Data!$E:$E,Data!$B:$B,'Data Tables'!$C174,Data!$C:$C,'Data Tables'!GO$4,Data!$D:$D,'Data Tables'!GK$3)),"")</f>
        <v/>
      </c>
      <c r="GP174" s="59" t="str">
        <f>IFERROR(IF(GP$4="","",SUMIFS(Data!$E:$E,Data!$B:$B,'Data Tables'!$C174,Data!$C:$C,'Data Tables'!GP$4,Data!$D:$D,'Data Tables'!GK$3)),"")</f>
        <v/>
      </c>
      <c r="GQ174" s="59" t="str">
        <f>IFERROR(IF(GQ$4="","",SUMIFS(Data!$E:$E,Data!$B:$B,'Data Tables'!$C174,Data!$C:$C,'Data Tables'!GQ$4,Data!$D:$D,'Data Tables'!GK$3)),"")</f>
        <v/>
      </c>
      <c r="GR174" s="59" t="str">
        <f>IFERROR(IF(GR$4="","",SUMIFS(Data!$E:$E,Data!$B:$B,'Data Tables'!$C174,Data!$C:$C,'Data Tables'!GR$4,Data!$D:$D,'Data Tables'!GK$3)),"")</f>
        <v/>
      </c>
      <c r="GS174" s="59" t="str">
        <f>IFERROR(IF(GS$4="","",SUMIFS(Data!$E:$E,Data!$B:$B,'Data Tables'!$C174,Data!$C:$C,'Data Tables'!GS$4,Data!$D:$D,'Data Tables'!GK$3)),"")</f>
        <v/>
      </c>
      <c r="GT174" s="59" t="str">
        <f>IFERROR(IF(GT$4="","",SUMIFS(Data!$E:$E,Data!$B:$B,'Data Tables'!$C174,Data!$C:$C,'Data Tables'!GT$4,Data!$D:$D,'Data Tables'!GK$3)),"")</f>
        <v/>
      </c>
      <c r="GV174" s="59"/>
      <c r="GW174" s="59"/>
      <c r="GX174" s="60"/>
      <c r="GY174" s="59"/>
      <c r="HA174" s="59"/>
      <c r="HB174" s="59"/>
      <c r="HC174" s="60"/>
      <c r="HD174" s="59"/>
      <c r="HF174" s="59"/>
      <c r="HG174" s="59"/>
      <c r="HH174" s="60"/>
      <c r="HI174" s="59"/>
      <c r="HK174" s="59"/>
      <c r="HL174" s="59"/>
      <c r="HM174" s="60"/>
      <c r="HN174" s="59"/>
      <c r="HP174" s="59"/>
      <c r="HQ174" s="59"/>
      <c r="HR174" s="60"/>
      <c r="HS174" s="59"/>
      <c r="HU174" s="59"/>
      <c r="HV174" s="59"/>
      <c r="HW174" s="60">
        <f>SUM(HR$5:HR174)</f>
        <v>0</v>
      </c>
      <c r="HX174" s="59"/>
      <c r="HZ174" s="59"/>
      <c r="IA174" s="59"/>
      <c r="IB174" s="60"/>
      <c r="IC174" s="61"/>
      <c r="IE174" s="59"/>
      <c r="IF174" s="59"/>
      <c r="IG174" s="60"/>
      <c r="IH174" s="59"/>
      <c r="IJ174" s="33"/>
      <c r="IK174" s="33"/>
      <c r="IL174" s="34"/>
      <c r="IM174" s="35"/>
      <c r="IO174" s="33"/>
      <c r="IP174" s="33"/>
      <c r="IQ174" s="34"/>
      <c r="IR174" s="35"/>
      <c r="IT174" s="33"/>
      <c r="IU174" s="33"/>
      <c r="IV174" s="34"/>
      <c r="IW174" s="35"/>
      <c r="IY174" s="33"/>
      <c r="IZ174" s="33"/>
      <c r="JA174" s="34"/>
      <c r="JB174" s="35"/>
      <c r="JF174" s="35" t="e">
        <f t="shared" si="303"/>
        <v>#VALUE!</v>
      </c>
      <c r="JH174" s="35" t="e">
        <f t="shared" si="304"/>
        <v>#VALUE!</v>
      </c>
    </row>
    <row r="175" spans="2:268" s="1" customFormat="1" ht="12.75" customHeight="1" x14ac:dyDescent="0.2">
      <c r="B175" s="16">
        <f t="shared" si="357"/>
        <v>171</v>
      </c>
      <c r="C175" s="58">
        <f t="shared" si="356"/>
        <v>5204</v>
      </c>
      <c r="F175" s="61">
        <f>IFERROR(IF(F$4="","",SUMIFS(Data!$E:$E,Data!$B:$B,'Data Tables'!$C175,Data!$C:$C,'Data Tables'!F$4,Data!$D:$D,'Data Tables'!F$3)),"")</f>
        <v>0</v>
      </c>
      <c r="G175" s="60">
        <f>IFERROR(IF(G$4="","",SUMIFS(Data!$E:$E,Data!$B:$B,'Data Tables'!$C175,Data!$C:$C,'Data Tables'!G$4,Data!$D:$D,'Data Tables'!F$3)),"")</f>
        <v>0</v>
      </c>
      <c r="H175" s="59">
        <f>IFERROR(IF(H$4="","",SUMIFS(Data!$E:$E,Data!$B:$B,'Data Tables'!$C175,Data!$C:$C,'Data Tables'!H$4,Data!$D:$D,'Data Tables'!F$3)),"")</f>
        <v>0</v>
      </c>
      <c r="I175" s="59" t="str">
        <f>IFERROR(IF(I$4="","",SUMIFS(Data!$E:$E,Data!$B:$B,'Data Tables'!$C175,Data!$C:$C,'Data Tables'!I$4,Data!$D:$D,'Data Tables'!F$3)),"")</f>
        <v/>
      </c>
      <c r="J175" s="59" t="str">
        <f>IFERROR(IF(J$4="","",SUMIFS(Data!$E:$E,Data!$B:$B,'Data Tables'!$C175,Data!$C:$C,'Data Tables'!J$4,Data!$D:$D,'Data Tables'!F$3)),"")</f>
        <v/>
      </c>
      <c r="K175" s="59" t="str">
        <f>IFERROR(IF(K$4="","",SUMIFS(Data!$E:$E,Data!$B:$B,'Data Tables'!$C175,Data!$C:$C,'Data Tables'!K$4,Data!$D:$D,'Data Tables'!F$3)),"")</f>
        <v/>
      </c>
      <c r="L175" s="59" t="str">
        <f>IFERROR(IF(L$4="","",SUMIFS(Data!$E:$E,Data!$B:$B,'Data Tables'!$C175,Data!$C:$C,'Data Tables'!L$4,Data!$D:$D,'Data Tables'!F$3)),"")</f>
        <v/>
      </c>
      <c r="M175" s="59" t="str">
        <f>IFERROR(IF(M$4="","",SUMIFS(Data!$E:$E,Data!$B:$B,'Data Tables'!$C175,Data!$C:$C,'Data Tables'!M$4,Data!$D:$D,'Data Tables'!F$3)),"")</f>
        <v/>
      </c>
      <c r="N175" s="59" t="str">
        <f>IFERROR(IF(N$4="","",SUMIFS(Data!$E:$E,Data!$B:$B,'Data Tables'!$C175,Data!$C:$C,'Data Tables'!N$4,Data!$D:$D,'Data Tables'!F$3)),"")</f>
        <v/>
      </c>
      <c r="O175" s="59" t="str">
        <f>IFERROR(IF(O$4="","",SUMIFS(Data!$E:$E,Data!$B:$B,'Data Tables'!$C175,Data!$C:$C,'Data Tables'!O$4,Data!$D:$D,'Data Tables'!F$3)),"")</f>
        <v/>
      </c>
      <c r="Q175" s="61">
        <f>IFERROR(IF(Q$4="","",SUMIFS(Data!$E:$E,Data!$B:$B,'Data Tables'!$C175,Data!$C:$C,'Data Tables'!Q$4,Data!$D:$D,'Data Tables'!Q$3)),"")</f>
        <v>0</v>
      </c>
      <c r="R175" s="60">
        <f>IFERROR(IF(R$4="","",SUMIFS(Data!$E:$E,Data!$B:$B,'Data Tables'!$C175,Data!$C:$C,'Data Tables'!R$4,Data!$D:$D,'Data Tables'!Q$3)),"")</f>
        <v>0</v>
      </c>
      <c r="S175" s="59">
        <f>IFERROR(IF(S$4="","",SUMIFS(Data!$E:$E,Data!$B:$B,'Data Tables'!$C175,Data!$C:$C,'Data Tables'!S$4,Data!$D:$D,'Data Tables'!Q$3)),"")</f>
        <v>0</v>
      </c>
      <c r="T175" s="59" t="str">
        <f>IFERROR(IF(T$4="","",SUMIFS(Data!$E:$E,Data!$B:$B,'Data Tables'!$C175,Data!$C:$C,'Data Tables'!T$4,Data!$D:$D,'Data Tables'!Q$3)),"")</f>
        <v/>
      </c>
      <c r="U175" s="59" t="str">
        <f>IFERROR(IF(U$4="","",SUMIFS(Data!$E:$E,Data!$B:$B,'Data Tables'!$C175,Data!$C:$C,'Data Tables'!U$4,Data!$D:$D,'Data Tables'!Q$3)),"")</f>
        <v/>
      </c>
      <c r="V175" s="59" t="str">
        <f>IFERROR(IF(V$4="","",SUMIFS(Data!$E:$E,Data!$B:$B,'Data Tables'!$C175,Data!$C:$C,'Data Tables'!V$4,Data!$D:$D,'Data Tables'!Q$3)),"")</f>
        <v/>
      </c>
      <c r="W175" s="59" t="str">
        <f>IFERROR(IF(W$4="","",SUMIFS(Data!$E:$E,Data!$B:$B,'Data Tables'!$C175,Data!$C:$C,'Data Tables'!W$4,Data!$D:$D,'Data Tables'!Q$3)),"")</f>
        <v/>
      </c>
      <c r="X175" s="59" t="str">
        <f>IFERROR(IF(X$4="","",SUMIFS(Data!$E:$E,Data!$B:$B,'Data Tables'!$C175,Data!$C:$C,'Data Tables'!X$4,Data!$D:$D,'Data Tables'!Q$3)),"")</f>
        <v/>
      </c>
      <c r="Y175" s="59" t="str">
        <f>IFERROR(IF(Y$4="","",SUMIFS(Data!$E:$E,Data!$B:$B,'Data Tables'!$C175,Data!$C:$C,'Data Tables'!Y$4,Data!$D:$D,'Data Tables'!Q$3)),"")</f>
        <v/>
      </c>
      <c r="Z175" s="59" t="str">
        <f>IFERROR(IF(Z$4="","",SUMIFS(Data!$E:$E,Data!$B:$B,'Data Tables'!$C175,Data!$C:$C,'Data Tables'!Z$4,Data!$D:$D,'Data Tables'!Q$3)),"")</f>
        <v/>
      </c>
      <c r="AB175" s="61">
        <f>IFERROR(IF(AB$4="","",SUMIFS(Data!$E:$E,Data!$B:$B,'Data Tables'!$C175,Data!$C:$C,'Data Tables'!AB$4,Data!$D:$D,'Data Tables'!AB$3)),"")</f>
        <v>0</v>
      </c>
      <c r="AC175" s="60">
        <f>IFERROR(IF(AC$4="","",SUMIFS(Data!$E:$E,Data!$B:$B,'Data Tables'!$C175,Data!$C:$C,'Data Tables'!AC$4,Data!$D:$D,'Data Tables'!AB$3)),"")</f>
        <v>0</v>
      </c>
      <c r="AD175" s="59">
        <f>IFERROR(IF(AD$4="","",SUMIFS(Data!$E:$E,Data!$B:$B,'Data Tables'!$C175,Data!$C:$C,'Data Tables'!AD$4,Data!$D:$D,'Data Tables'!AB$3)),"")</f>
        <v>0</v>
      </c>
      <c r="AE175" s="59" t="str">
        <f>IFERROR(IF(AE$4="","",SUMIFS(Data!$E:$E,Data!$B:$B,'Data Tables'!$C175,Data!$C:$C,'Data Tables'!AE$4,Data!$D:$D,'Data Tables'!AB$3)),"")</f>
        <v/>
      </c>
      <c r="AF175" s="59" t="str">
        <f>IFERROR(IF(AF$4="","",SUMIFS(Data!$E:$E,Data!$B:$B,'Data Tables'!$C175,Data!$C:$C,'Data Tables'!AF$4,Data!$D:$D,'Data Tables'!AB$3)),"")</f>
        <v/>
      </c>
      <c r="AG175" s="59" t="str">
        <f>IFERROR(IF(AG$4="","",SUMIFS(Data!$E:$E,Data!$B:$B,'Data Tables'!$C175,Data!$C:$C,'Data Tables'!AG$4,Data!$D:$D,'Data Tables'!AB$3)),"")</f>
        <v/>
      </c>
      <c r="AH175" s="59" t="str">
        <f>IFERROR(IF(AH$4="","",SUMIFS(Data!$E:$E,Data!$B:$B,'Data Tables'!$C175,Data!$C:$C,'Data Tables'!AH$4,Data!$D:$D,'Data Tables'!AB$3)),"")</f>
        <v/>
      </c>
      <c r="AI175" s="59" t="str">
        <f>IFERROR(IF(AI$4="","",SUMIFS(Data!$E:$E,Data!$B:$B,'Data Tables'!$C175,Data!$C:$C,'Data Tables'!AI$4,Data!$D:$D,'Data Tables'!AB$3)),"")</f>
        <v/>
      </c>
      <c r="AJ175" s="59" t="str">
        <f>IFERROR(IF(AJ$4="","",SUMIFS(Data!$E:$E,Data!$B:$B,'Data Tables'!$C175,Data!$C:$C,'Data Tables'!AJ$4,Data!$D:$D,'Data Tables'!AB$3)),"")</f>
        <v/>
      </c>
      <c r="AK175" s="59" t="str">
        <f>IFERROR(IF(AK$4="","",SUMIFS(Data!$E:$E,Data!$B:$B,'Data Tables'!$C175,Data!$C:$C,'Data Tables'!AK$4,Data!$D:$D,'Data Tables'!AB$3)),"")</f>
        <v/>
      </c>
      <c r="AM175" s="61">
        <f>IFERROR(IF(AM$4="","",SUMIFS(Data!$E:$E,Data!$B:$B,'Data Tables'!$C175,Data!$C:$C,'Data Tables'!AM$4,Data!$D:$D,'Data Tables'!AM$3)),"")</f>
        <v>0</v>
      </c>
      <c r="AN175" s="60">
        <f>IFERROR(IF(AN$4="","",SUMIFS(Data!$E:$E,Data!$B:$B,'Data Tables'!$C175,Data!$C:$C,'Data Tables'!AN$4,Data!$D:$D,'Data Tables'!AM$3)),"")</f>
        <v>0</v>
      </c>
      <c r="AO175" s="59">
        <f>IFERROR(IF(AO$4="","",SUMIFS(Data!$E:$E,Data!$B:$B,'Data Tables'!$C175,Data!$C:$C,'Data Tables'!AO$4,Data!$D:$D,'Data Tables'!AM$3)),"")</f>
        <v>0</v>
      </c>
      <c r="AP175" s="59" t="str">
        <f>IFERROR(IF(AP$4="","",SUMIFS(Data!$E:$E,Data!$B:$B,'Data Tables'!$C175,Data!$C:$C,'Data Tables'!AP$4,Data!$D:$D,'Data Tables'!AM$3)),"")</f>
        <v/>
      </c>
      <c r="AQ175" s="59" t="str">
        <f>IFERROR(IF(AQ$4="","",SUMIFS(Data!$E:$E,Data!$B:$B,'Data Tables'!$C175,Data!$C:$C,'Data Tables'!AQ$4,Data!$D:$D,'Data Tables'!AM$3)),"")</f>
        <v/>
      </c>
      <c r="AR175" s="59" t="str">
        <f>IFERROR(IF(AR$4="","",SUMIFS(Data!$E:$E,Data!$B:$B,'Data Tables'!$C175,Data!$C:$C,'Data Tables'!AR$4,Data!$D:$D,'Data Tables'!AM$3)),"")</f>
        <v/>
      </c>
      <c r="AS175" s="59" t="str">
        <f>IFERROR(IF(AS$4="","",SUMIFS(Data!$E:$E,Data!$B:$B,'Data Tables'!$C175,Data!$C:$C,'Data Tables'!AS$4,Data!$D:$D,'Data Tables'!AM$3)),"")</f>
        <v/>
      </c>
      <c r="AT175" s="59" t="str">
        <f>IFERROR(IF(AT$4="","",SUMIFS(Data!$E:$E,Data!$B:$B,'Data Tables'!$C175,Data!$C:$C,'Data Tables'!AT$4,Data!$D:$D,'Data Tables'!AM$3)),"")</f>
        <v/>
      </c>
      <c r="AU175" s="59" t="str">
        <f>IFERROR(IF(AU$4="","",SUMIFS(Data!$E:$E,Data!$B:$B,'Data Tables'!$C175,Data!$C:$C,'Data Tables'!AU$4,Data!$D:$D,'Data Tables'!AM$3)),"")</f>
        <v/>
      </c>
      <c r="AV175" s="59" t="str">
        <f>IFERROR(IF(AV$4="","",SUMIFS(Data!$E:$E,Data!$B:$B,'Data Tables'!$C175,Data!$C:$C,'Data Tables'!AV$4,Data!$D:$D,'Data Tables'!AM$3)),"")</f>
        <v/>
      </c>
      <c r="AX175" s="74">
        <f t="shared" si="283"/>
        <v>0</v>
      </c>
      <c r="AY175" s="75">
        <f t="shared" si="284"/>
        <v>0</v>
      </c>
      <c r="AZ175" s="76">
        <f t="shared" si="285"/>
        <v>0</v>
      </c>
      <c r="BA175" s="76" t="str">
        <f t="shared" si="286"/>
        <v/>
      </c>
      <c r="BB175" s="76" t="str">
        <f t="shared" si="287"/>
        <v/>
      </c>
      <c r="BC175" s="76" t="str">
        <f t="shared" si="288"/>
        <v/>
      </c>
      <c r="BD175" s="76" t="str">
        <f t="shared" si="289"/>
        <v/>
      </c>
      <c r="BE175" s="76" t="str">
        <f t="shared" si="290"/>
        <v/>
      </c>
      <c r="BF175" s="76" t="str">
        <f t="shared" si="291"/>
        <v/>
      </c>
      <c r="BG175" s="76" t="str">
        <f t="shared" si="292"/>
        <v/>
      </c>
      <c r="BI175" s="61">
        <f>IFERROR(IF(BI$4="","",SUMIFS(Data!$E:$E,Data!$B:$B,'Data Tables'!$C175,Data!$C:$C,'Data Tables'!BI$4,Data!$D:$D,'Data Tables'!BI$3)),"")</f>
        <v>0</v>
      </c>
      <c r="BJ175" s="60">
        <f>IFERROR(IF(BJ$4="","",SUMIFS(Data!$E:$E,Data!$B:$B,'Data Tables'!$C175,Data!$C:$C,'Data Tables'!BJ$4,Data!$D:$D,'Data Tables'!BI$3)),"")</f>
        <v>0</v>
      </c>
      <c r="BK175" s="59">
        <f>IFERROR(IF(BK$4="","",SUMIFS(Data!$E:$E,Data!$B:$B,'Data Tables'!$C175,Data!$C:$C,'Data Tables'!BK$4,Data!$D:$D,'Data Tables'!BI$3)),"")</f>
        <v>0</v>
      </c>
      <c r="BL175" s="59" t="str">
        <f>IFERROR(IF(BL$4="","",SUMIFS(Data!$E:$E,Data!$B:$B,'Data Tables'!$C175,Data!$C:$C,'Data Tables'!BL$4,Data!$D:$D,'Data Tables'!BI$3)),"")</f>
        <v/>
      </c>
      <c r="BM175" s="59" t="str">
        <f>IFERROR(IF(BM$4="","",SUMIFS(Data!$E:$E,Data!$B:$B,'Data Tables'!$C175,Data!$C:$C,'Data Tables'!BM$4,Data!$D:$D,'Data Tables'!BI$3)),"")</f>
        <v/>
      </c>
      <c r="BN175" s="59" t="str">
        <f>IFERROR(IF(BN$4="","",SUMIFS(Data!$E:$E,Data!$B:$B,'Data Tables'!$C175,Data!$C:$C,'Data Tables'!BN$4,Data!$D:$D,'Data Tables'!BI$3)),"")</f>
        <v/>
      </c>
      <c r="BO175" s="59" t="str">
        <f>IFERROR(IF(BO$4="","",SUMIFS(Data!$E:$E,Data!$B:$B,'Data Tables'!$C175,Data!$C:$C,'Data Tables'!BO$4,Data!$D:$D,'Data Tables'!BI$3)),"")</f>
        <v/>
      </c>
      <c r="BP175" s="59" t="str">
        <f>IFERROR(IF(BP$4="","",SUMIFS(Data!$E:$E,Data!$B:$B,'Data Tables'!$C175,Data!$C:$C,'Data Tables'!BP$4,Data!$D:$D,'Data Tables'!BI$3)),"")</f>
        <v/>
      </c>
      <c r="BQ175" s="59" t="str">
        <f>IFERROR(IF(BQ$4="","",SUMIFS(Data!$E:$E,Data!$B:$B,'Data Tables'!$C175,Data!$C:$C,'Data Tables'!BQ$4,Data!$D:$D,'Data Tables'!BI$3)),"")</f>
        <v/>
      </c>
      <c r="BR175" s="59" t="str">
        <f>IFERROR(IF(BR$4="","",SUMIFS(Data!$E:$E,Data!$B:$B,'Data Tables'!$C175,Data!$C:$C,'Data Tables'!BR$4,Data!$D:$D,'Data Tables'!BI$3)),"")</f>
        <v/>
      </c>
      <c r="BT175" s="74">
        <f t="shared" si="293"/>
        <v>0</v>
      </c>
      <c r="BU175" s="79">
        <f t="shared" si="294"/>
        <v>0</v>
      </c>
      <c r="BV175" s="78">
        <f t="shared" si="295"/>
        <v>0</v>
      </c>
      <c r="BW175" s="78" t="str">
        <f t="shared" si="296"/>
        <v/>
      </c>
      <c r="BX175" s="78" t="str">
        <f t="shared" si="297"/>
        <v/>
      </c>
      <c r="BY175" s="78" t="str">
        <f t="shared" si="298"/>
        <v/>
      </c>
      <c r="BZ175" s="78" t="str">
        <f t="shared" si="299"/>
        <v/>
      </c>
      <c r="CA175" s="78" t="str">
        <f t="shared" si="300"/>
        <v/>
      </c>
      <c r="CB175" s="78" t="str">
        <f t="shared" si="301"/>
        <v/>
      </c>
      <c r="CC175" s="78" t="str">
        <f t="shared" si="302"/>
        <v/>
      </c>
      <c r="CE175" s="61">
        <f>IFERROR(IF(CE$4="","",SUMIFS(Data!$E:$E,Data!$B:$B,'Data Tables'!$C175,Data!$C:$C,'Data Tables'!CE$4,Data!$D:$D,'Data Tables'!CE$3)),"")</f>
        <v>0</v>
      </c>
      <c r="CF175" s="60">
        <f>IFERROR(IF(CF$4="","",SUMIFS(Data!$E:$E,Data!$B:$B,'Data Tables'!$C175,Data!$C:$C,'Data Tables'!CF$4,Data!$D:$D,'Data Tables'!CE$3)),"")</f>
        <v>0</v>
      </c>
      <c r="CG175" s="59">
        <f>IFERROR(IF(CG$4="","",SUMIFS(Data!$E:$E,Data!$B:$B,'Data Tables'!$C175,Data!$C:$C,'Data Tables'!CG$4,Data!$D:$D,'Data Tables'!CE$3)),"")</f>
        <v>0</v>
      </c>
      <c r="CH175" s="59" t="str">
        <f>IFERROR(IF(CH$4="","",SUMIFS(Data!$E:$E,Data!$B:$B,'Data Tables'!$C175,Data!$C:$C,'Data Tables'!CH$4,Data!$D:$D,'Data Tables'!CE$3)),"")</f>
        <v/>
      </c>
      <c r="CI175" s="59" t="str">
        <f>IFERROR(IF(CI$4="","",SUMIFS(Data!$E:$E,Data!$B:$B,'Data Tables'!$C175,Data!$C:$C,'Data Tables'!CI$4,Data!$D:$D,'Data Tables'!CE$3)),"")</f>
        <v/>
      </c>
      <c r="CJ175" s="59" t="str">
        <f>IFERROR(IF(CJ$4="","",SUMIFS(Data!$E:$E,Data!$B:$B,'Data Tables'!$C175,Data!$C:$C,'Data Tables'!CJ$4,Data!$D:$D,'Data Tables'!CE$3)),"")</f>
        <v/>
      </c>
      <c r="CK175" s="59" t="str">
        <f>IFERROR(IF(CK$4="","",SUMIFS(Data!$E:$E,Data!$B:$B,'Data Tables'!$C175,Data!$C:$C,'Data Tables'!CK$4,Data!$D:$D,'Data Tables'!CE$3)),"")</f>
        <v/>
      </c>
      <c r="CL175" s="59" t="str">
        <f>IFERROR(IF(CL$4="","",SUMIFS(Data!$E:$E,Data!$B:$B,'Data Tables'!$C175,Data!$C:$C,'Data Tables'!CL$4,Data!$D:$D,'Data Tables'!CE$3)),"")</f>
        <v/>
      </c>
      <c r="CM175" s="59" t="str">
        <f>IFERROR(IF(CM$4="","",SUMIFS(Data!$E:$E,Data!$B:$B,'Data Tables'!$C175,Data!$C:$C,'Data Tables'!CM$4,Data!$D:$D,'Data Tables'!CE$3)),"")</f>
        <v/>
      </c>
      <c r="CN175" s="59" t="str">
        <f>IFERROR(IF(CN$4="","",SUMIFS(Data!$E:$E,Data!$B:$B,'Data Tables'!$C175,Data!$C:$C,'Data Tables'!CN$4,Data!$D:$D,'Data Tables'!CE$3)),"")</f>
        <v/>
      </c>
      <c r="CP175" s="61">
        <f>IFERROR(IF(CP$4="","",SUMIFS(Data!$E:$E,Data!$B:$B,'Data Tables'!$C175,Data!$C:$C,'Data Tables'!CP$4,Data!$D:$D,'Data Tables'!CP$3)),"")</f>
        <v>0</v>
      </c>
      <c r="CQ175" s="60">
        <f>IFERROR(IF(CQ$4="","",SUMIFS(Data!$E:$E,Data!$B:$B,'Data Tables'!$C175,Data!$C:$C,'Data Tables'!CQ$4,Data!$D:$D,'Data Tables'!CP$3)),"")</f>
        <v>0</v>
      </c>
      <c r="CR175" s="59">
        <f>IFERROR(IF(CR$4="","",SUMIFS(Data!$E:$E,Data!$B:$B,'Data Tables'!$C175,Data!$C:$C,'Data Tables'!CR$4,Data!$D:$D,'Data Tables'!CP$3)),"")</f>
        <v>0</v>
      </c>
      <c r="CS175" s="59" t="str">
        <f>IFERROR(IF(CS$4="","",SUMIFS(Data!$E:$E,Data!$B:$B,'Data Tables'!$C175,Data!$C:$C,'Data Tables'!CS$4,Data!$D:$D,'Data Tables'!CP$3)),"")</f>
        <v/>
      </c>
      <c r="CT175" s="59" t="str">
        <f>IFERROR(IF(CT$4="","",SUMIFS(Data!$E:$E,Data!$B:$B,'Data Tables'!$C175,Data!$C:$C,'Data Tables'!CT$4,Data!$D:$D,'Data Tables'!CP$3)),"")</f>
        <v/>
      </c>
      <c r="CU175" s="59" t="str">
        <f>IFERROR(IF(CU$4="","",SUMIFS(Data!$E:$E,Data!$B:$B,'Data Tables'!$C175,Data!$C:$C,'Data Tables'!CU$4,Data!$D:$D,'Data Tables'!CP$3)),"")</f>
        <v/>
      </c>
      <c r="CV175" s="59" t="str">
        <f>IFERROR(IF(CV$4="","",SUMIFS(Data!$E:$E,Data!$B:$B,'Data Tables'!$C175,Data!$C:$C,'Data Tables'!CV$4,Data!$D:$D,'Data Tables'!CP$3)),"")</f>
        <v/>
      </c>
      <c r="CW175" s="59" t="str">
        <f>IFERROR(IF(CW$4="","",SUMIFS(Data!$E:$E,Data!$B:$B,'Data Tables'!$C175,Data!$C:$C,'Data Tables'!CW$4,Data!$D:$D,'Data Tables'!CP$3)),"")</f>
        <v/>
      </c>
      <c r="CX175" s="59" t="str">
        <f>IFERROR(IF(CX$4="","",SUMIFS(Data!$E:$E,Data!$B:$B,'Data Tables'!$C175,Data!$C:$C,'Data Tables'!CX$4,Data!$D:$D,'Data Tables'!CP$3)),"")</f>
        <v/>
      </c>
      <c r="CY175" s="59" t="str">
        <f>IFERROR(IF(CY$4="","",SUMIFS(Data!$E:$E,Data!$B:$B,'Data Tables'!$C175,Data!$C:$C,'Data Tables'!CY$4,Data!$D:$D,'Data Tables'!CP$3)),"")</f>
        <v/>
      </c>
      <c r="DA175" s="77">
        <f t="shared" si="306"/>
        <v>0</v>
      </c>
      <c r="DB175" s="79">
        <f t="shared" si="307"/>
        <v>0</v>
      </c>
      <c r="DC175" s="78">
        <f t="shared" si="308"/>
        <v>0</v>
      </c>
      <c r="DD175" s="78" t="str">
        <f t="shared" si="309"/>
        <v/>
      </c>
      <c r="DE175" s="78" t="str">
        <f t="shared" si="310"/>
        <v/>
      </c>
      <c r="DF175" s="78" t="str">
        <f t="shared" si="311"/>
        <v/>
      </c>
      <c r="DG175" s="78" t="str">
        <f t="shared" si="312"/>
        <v/>
      </c>
      <c r="DH175" s="78" t="str">
        <f t="shared" si="313"/>
        <v/>
      </c>
      <c r="DI175" s="78" t="str">
        <f t="shared" si="314"/>
        <v/>
      </c>
      <c r="DJ175" s="78" t="str">
        <f t="shared" si="315"/>
        <v/>
      </c>
      <c r="DL175" s="77">
        <f t="shared" si="316"/>
        <v>0</v>
      </c>
      <c r="DM175" s="79">
        <f t="shared" si="317"/>
        <v>0</v>
      </c>
      <c r="DN175" s="78">
        <f t="shared" si="318"/>
        <v>0</v>
      </c>
      <c r="DO175" s="78" t="str">
        <f t="shared" si="319"/>
        <v/>
      </c>
      <c r="DP175" s="78" t="str">
        <f t="shared" si="320"/>
        <v/>
      </c>
      <c r="DQ175" s="78" t="str">
        <f t="shared" si="321"/>
        <v/>
      </c>
      <c r="DR175" s="78" t="str">
        <f t="shared" si="322"/>
        <v/>
      </c>
      <c r="DS175" s="78" t="str">
        <f t="shared" si="323"/>
        <v/>
      </c>
      <c r="DT175" s="78" t="str">
        <f t="shared" si="324"/>
        <v/>
      </c>
      <c r="DU175" s="78" t="str">
        <f t="shared" si="325"/>
        <v/>
      </c>
      <c r="DW175" s="61">
        <f>IFERROR(IF(DW$4="","",SUMIFS(Data!$E:$E,Data!$B:$B,'Data Tables'!$C175,Data!$C:$C,'Data Tables'!DW$4,Data!$D:$D,'Data Tables'!DW$3)),"")</f>
        <v>0</v>
      </c>
      <c r="DX175" s="60">
        <f>IFERROR(IF(DX$4="","",SUMIFS(Data!$E:$E,Data!$B:$B,'Data Tables'!$C175,Data!$C:$C,'Data Tables'!DX$4,Data!$D:$D,'Data Tables'!DW$3)),"")</f>
        <v>0</v>
      </c>
      <c r="DY175" s="59">
        <f>IFERROR(IF(DY$4="","",SUMIFS(Data!$E:$E,Data!$B:$B,'Data Tables'!$C175,Data!$C:$C,'Data Tables'!DY$4,Data!$D:$D,'Data Tables'!DW$3)),"")</f>
        <v>0</v>
      </c>
      <c r="DZ175" s="59" t="str">
        <f>IFERROR(IF(DZ$4="","",SUMIFS(Data!$E:$E,Data!$B:$B,'Data Tables'!$C175,Data!$C:$C,'Data Tables'!DZ$4,Data!$D:$D,'Data Tables'!DW$3)),"")</f>
        <v/>
      </c>
      <c r="EA175" s="59" t="str">
        <f>IFERROR(IF(EA$4="","",SUMIFS(Data!$E:$E,Data!$B:$B,'Data Tables'!$C175,Data!$C:$C,'Data Tables'!EA$4,Data!$D:$D,'Data Tables'!DW$3)),"")</f>
        <v/>
      </c>
      <c r="EB175" s="59" t="str">
        <f>IFERROR(IF(EB$4="","",SUMIFS(Data!$E:$E,Data!$B:$B,'Data Tables'!$C175,Data!$C:$C,'Data Tables'!EB$4,Data!$D:$D,'Data Tables'!DW$3)),"")</f>
        <v/>
      </c>
      <c r="EC175" s="59" t="str">
        <f>IFERROR(IF(EC$4="","",SUMIFS(Data!$E:$E,Data!$B:$B,'Data Tables'!$C175,Data!$C:$C,'Data Tables'!EC$4,Data!$D:$D,'Data Tables'!DW$3)),"")</f>
        <v/>
      </c>
      <c r="ED175" s="59" t="str">
        <f>IFERROR(IF(ED$4="","",SUMIFS(Data!$E:$E,Data!$B:$B,'Data Tables'!$C175,Data!$C:$C,'Data Tables'!ED$4,Data!$D:$D,'Data Tables'!DW$3)),"")</f>
        <v/>
      </c>
      <c r="EE175" s="59" t="str">
        <f>IFERROR(IF(EE$4="","",SUMIFS(Data!$E:$E,Data!$B:$B,'Data Tables'!$C175,Data!$C:$C,'Data Tables'!EE$4,Data!$D:$D,'Data Tables'!DW$3)),"")</f>
        <v/>
      </c>
      <c r="EF175" s="59" t="str">
        <f>IFERROR(IF(EF$4="","",SUMIFS(Data!$E:$E,Data!$B:$B,'Data Tables'!$C175,Data!$C:$C,'Data Tables'!EF$4,Data!$D:$D,'Data Tables'!DW$3)),"")</f>
        <v/>
      </c>
      <c r="EH175" s="77">
        <f t="shared" si="326"/>
        <v>0</v>
      </c>
      <c r="EI175" s="79">
        <f t="shared" si="327"/>
        <v>0</v>
      </c>
      <c r="EJ175" s="78">
        <f t="shared" si="328"/>
        <v>0</v>
      </c>
      <c r="EK175" s="78" t="str">
        <f t="shared" si="329"/>
        <v/>
      </c>
      <c r="EL175" s="78" t="str">
        <f t="shared" si="330"/>
        <v/>
      </c>
      <c r="EM175" s="78" t="str">
        <f t="shared" si="331"/>
        <v/>
      </c>
      <c r="EN175" s="78" t="str">
        <f t="shared" si="332"/>
        <v/>
      </c>
      <c r="EO175" s="78" t="str">
        <f t="shared" si="333"/>
        <v/>
      </c>
      <c r="EP175" s="78" t="str">
        <f t="shared" si="334"/>
        <v/>
      </c>
      <c r="EQ175" s="78" t="str">
        <f t="shared" si="335"/>
        <v/>
      </c>
      <c r="ES175" s="61">
        <f>IFERROR(IF(ES$4="","",SUMIFS(Data!$E:$E,Data!$B:$B,'Data Tables'!$C175,Data!$C:$C,'Data Tables'!ES$4,Data!$D:$D,'Data Tables'!ES$3)),"")</f>
        <v>0</v>
      </c>
      <c r="ET175" s="60">
        <f>IFERROR(IF(ET$4="","",SUMIFS(Data!$E:$E,Data!$B:$B,'Data Tables'!$C175,Data!$C:$C,'Data Tables'!ET$4,Data!$D:$D,'Data Tables'!ES$3)),"")</f>
        <v>0</v>
      </c>
      <c r="EU175" s="59">
        <f>IFERROR(IF(EU$4="","",SUMIFS(Data!$E:$E,Data!$B:$B,'Data Tables'!$C175,Data!$C:$C,'Data Tables'!EU$4,Data!$D:$D,'Data Tables'!ES$3)),"")</f>
        <v>0</v>
      </c>
      <c r="EV175" s="59" t="str">
        <f>IFERROR(IF(EV$4="","",SUMIFS(Data!$E:$E,Data!$B:$B,'Data Tables'!$C175,Data!$C:$C,'Data Tables'!EV$4,Data!$D:$D,'Data Tables'!ES$3)),"")</f>
        <v/>
      </c>
      <c r="EW175" s="59" t="str">
        <f>IFERROR(IF(EW$4="","",SUMIFS(Data!$E:$E,Data!$B:$B,'Data Tables'!$C175,Data!$C:$C,'Data Tables'!EW$4,Data!$D:$D,'Data Tables'!ES$3)),"")</f>
        <v/>
      </c>
      <c r="EX175" s="59" t="str">
        <f>IFERROR(IF(EX$4="","",SUMIFS(Data!$E:$E,Data!$B:$B,'Data Tables'!$C175,Data!$C:$C,'Data Tables'!EX$4,Data!$D:$D,'Data Tables'!ES$3)),"")</f>
        <v/>
      </c>
      <c r="EY175" s="59" t="str">
        <f>IFERROR(IF(EY$4="","",SUMIFS(Data!$E:$E,Data!$B:$B,'Data Tables'!$C175,Data!$C:$C,'Data Tables'!EY$4,Data!$D:$D,'Data Tables'!ES$3)),"")</f>
        <v/>
      </c>
      <c r="EZ175" s="59" t="str">
        <f>IFERROR(IF(EZ$4="","",SUMIFS(Data!$E:$E,Data!$B:$B,'Data Tables'!$C175,Data!$C:$C,'Data Tables'!EZ$4,Data!$D:$D,'Data Tables'!ES$3)),"")</f>
        <v/>
      </c>
      <c r="FA175" s="59" t="str">
        <f>IFERROR(IF(FA$4="","",SUMIFS(Data!$E:$E,Data!$B:$B,'Data Tables'!$C175,Data!$C:$C,'Data Tables'!FA$4,Data!$D:$D,'Data Tables'!ES$3)),"")</f>
        <v/>
      </c>
      <c r="FB175" s="59" t="str">
        <f>IFERROR(IF(FB$4="","",SUMIFS(Data!$E:$E,Data!$B:$B,'Data Tables'!$C175,Data!$C:$C,'Data Tables'!FB$4,Data!$D:$D,'Data Tables'!ES$3)),"")</f>
        <v/>
      </c>
      <c r="FD175" s="77">
        <f t="shared" si="336"/>
        <v>0</v>
      </c>
      <c r="FE175" s="79">
        <f t="shared" si="337"/>
        <v>0</v>
      </c>
      <c r="FF175" s="78">
        <f t="shared" si="338"/>
        <v>0</v>
      </c>
      <c r="FG175" s="78" t="str">
        <f t="shared" si="339"/>
        <v/>
      </c>
      <c r="FH175" s="78" t="str">
        <f t="shared" si="340"/>
        <v/>
      </c>
      <c r="FI175" s="78" t="str">
        <f t="shared" si="341"/>
        <v/>
      </c>
      <c r="FJ175" s="78" t="str">
        <f t="shared" si="342"/>
        <v/>
      </c>
      <c r="FK175" s="78" t="str">
        <f t="shared" si="343"/>
        <v/>
      </c>
      <c r="FL175" s="78" t="str">
        <f t="shared" si="344"/>
        <v/>
      </c>
      <c r="FM175" s="78" t="str">
        <f t="shared" si="345"/>
        <v/>
      </c>
      <c r="FO175" s="77">
        <f t="shared" si="346"/>
        <v>0</v>
      </c>
      <c r="FP175" s="79">
        <f t="shared" si="347"/>
        <v>0</v>
      </c>
      <c r="FQ175" s="78">
        <f t="shared" si="348"/>
        <v>0</v>
      </c>
      <c r="FR175" s="78" t="str">
        <f t="shared" si="349"/>
        <v/>
      </c>
      <c r="FS175" s="78" t="str">
        <f t="shared" si="350"/>
        <v/>
      </c>
      <c r="FT175" s="78" t="str">
        <f t="shared" si="351"/>
        <v/>
      </c>
      <c r="FU175" s="78" t="str">
        <f t="shared" si="352"/>
        <v/>
      </c>
      <c r="FV175" s="78" t="str">
        <f t="shared" si="353"/>
        <v/>
      </c>
      <c r="FW175" s="78" t="str">
        <f t="shared" si="354"/>
        <v/>
      </c>
      <c r="FX175" s="78" t="str">
        <f t="shared" si="355"/>
        <v/>
      </c>
      <c r="FZ175" s="61">
        <f>IFERROR(IF(FZ$4="","",SUMIFS(Data!$E:$E,Data!$B:$B,'Data Tables'!$C175,Data!$C:$C,'Data Tables'!FZ$4,Data!$D:$D,'Data Tables'!FZ$3)),"")</f>
        <v>0</v>
      </c>
      <c r="GA175" s="60">
        <f>IFERROR(IF(GA$4="","",SUMIFS(Data!$E:$E,Data!$B:$B,'Data Tables'!$C175,Data!$C:$C,'Data Tables'!GA$4,Data!$D:$D,'Data Tables'!FZ$3)),"")</f>
        <v>0</v>
      </c>
      <c r="GB175" s="59">
        <f>IFERROR(IF(GB$4="","",SUMIFS(Data!$E:$E,Data!$B:$B,'Data Tables'!$C175,Data!$C:$C,'Data Tables'!GB$4,Data!$D:$D,'Data Tables'!FZ$3)),"")</f>
        <v>0</v>
      </c>
      <c r="GC175" s="59" t="str">
        <f>IFERROR(IF(GC$4="","",SUMIFS(Data!$E:$E,Data!$B:$B,'Data Tables'!$C175,Data!$C:$C,'Data Tables'!GC$4,Data!$D:$D,'Data Tables'!FZ$3)),"")</f>
        <v/>
      </c>
      <c r="GD175" s="59" t="str">
        <f>IFERROR(IF(GD$4="","",SUMIFS(Data!$E:$E,Data!$B:$B,'Data Tables'!$C175,Data!$C:$C,'Data Tables'!GD$4,Data!$D:$D,'Data Tables'!FZ$3)),"")</f>
        <v/>
      </c>
      <c r="GE175" s="59" t="str">
        <f>IFERROR(IF(GE$4="","",SUMIFS(Data!$E:$E,Data!$B:$B,'Data Tables'!$C175,Data!$C:$C,'Data Tables'!GE$4,Data!$D:$D,'Data Tables'!FZ$3)),"")</f>
        <v/>
      </c>
      <c r="GF175" s="59" t="str">
        <f>IFERROR(IF(GF$4="","",SUMIFS(Data!$E:$E,Data!$B:$B,'Data Tables'!$C175,Data!$C:$C,'Data Tables'!GF$4,Data!$D:$D,'Data Tables'!FZ$3)),"")</f>
        <v/>
      </c>
      <c r="GG175" s="59" t="str">
        <f>IFERROR(IF(GG$4="","",SUMIFS(Data!$E:$E,Data!$B:$B,'Data Tables'!$C175,Data!$C:$C,'Data Tables'!GG$4,Data!$D:$D,'Data Tables'!FZ$3)),"")</f>
        <v/>
      </c>
      <c r="GH175" s="59" t="str">
        <f>IFERROR(IF(GH$4="","",SUMIFS(Data!$E:$E,Data!$B:$B,'Data Tables'!$C175,Data!$C:$C,'Data Tables'!GH$4,Data!$D:$D,'Data Tables'!FZ$3)),"")</f>
        <v/>
      </c>
      <c r="GI175" s="59" t="str">
        <f>IFERROR(IF(GI$4="","",SUMIFS(Data!$E:$E,Data!$B:$B,'Data Tables'!$C175,Data!$C:$C,'Data Tables'!GI$4,Data!$D:$D,'Data Tables'!FZ$3)),"")</f>
        <v/>
      </c>
      <c r="GK175" s="61">
        <f>IFERROR(IF(GK$4="","",SUMIFS(Data!$E:$E,Data!$B:$B,'Data Tables'!$C175,Data!$C:$C,'Data Tables'!GK$4,Data!$D:$D,'Data Tables'!GK$3)),"")</f>
        <v>0</v>
      </c>
      <c r="GL175" s="60">
        <f>IFERROR(IF(GL$4="","",SUMIFS(Data!$E:$E,Data!$B:$B,'Data Tables'!$C175,Data!$C:$C,'Data Tables'!GL$4,Data!$D:$D,'Data Tables'!GK$3)),"")</f>
        <v>0</v>
      </c>
      <c r="GM175" s="59">
        <f>IFERROR(IF(GM$4="","",SUMIFS(Data!$E:$E,Data!$B:$B,'Data Tables'!$C175,Data!$C:$C,'Data Tables'!GM$4,Data!$D:$D,'Data Tables'!GK$3)),"")</f>
        <v>0</v>
      </c>
      <c r="GN175" s="59" t="str">
        <f>IFERROR(IF(GN$4="","",SUMIFS(Data!$E:$E,Data!$B:$B,'Data Tables'!$C175,Data!$C:$C,'Data Tables'!GN$4,Data!$D:$D,'Data Tables'!GK$3)),"")</f>
        <v/>
      </c>
      <c r="GO175" s="59" t="str">
        <f>IFERROR(IF(GO$4="","",SUMIFS(Data!$E:$E,Data!$B:$B,'Data Tables'!$C175,Data!$C:$C,'Data Tables'!GO$4,Data!$D:$D,'Data Tables'!GK$3)),"")</f>
        <v/>
      </c>
      <c r="GP175" s="59" t="str">
        <f>IFERROR(IF(GP$4="","",SUMIFS(Data!$E:$E,Data!$B:$B,'Data Tables'!$C175,Data!$C:$C,'Data Tables'!GP$4,Data!$D:$D,'Data Tables'!GK$3)),"")</f>
        <v/>
      </c>
      <c r="GQ175" s="59" t="str">
        <f>IFERROR(IF(GQ$4="","",SUMIFS(Data!$E:$E,Data!$B:$B,'Data Tables'!$C175,Data!$C:$C,'Data Tables'!GQ$4,Data!$D:$D,'Data Tables'!GK$3)),"")</f>
        <v/>
      </c>
      <c r="GR175" s="59" t="str">
        <f>IFERROR(IF(GR$4="","",SUMIFS(Data!$E:$E,Data!$B:$B,'Data Tables'!$C175,Data!$C:$C,'Data Tables'!GR$4,Data!$D:$D,'Data Tables'!GK$3)),"")</f>
        <v/>
      </c>
      <c r="GS175" s="59" t="str">
        <f>IFERROR(IF(GS$4="","",SUMIFS(Data!$E:$E,Data!$B:$B,'Data Tables'!$C175,Data!$C:$C,'Data Tables'!GS$4,Data!$D:$D,'Data Tables'!GK$3)),"")</f>
        <v/>
      </c>
      <c r="GT175" s="59" t="str">
        <f>IFERROR(IF(GT$4="","",SUMIFS(Data!$E:$E,Data!$B:$B,'Data Tables'!$C175,Data!$C:$C,'Data Tables'!GT$4,Data!$D:$D,'Data Tables'!GK$3)),"")</f>
        <v/>
      </c>
      <c r="GV175" s="59"/>
      <c r="GW175" s="59"/>
      <c r="GX175" s="60"/>
      <c r="GY175" s="59"/>
      <c r="HA175" s="59"/>
      <c r="HB175" s="59"/>
      <c r="HC175" s="60"/>
      <c r="HD175" s="59"/>
      <c r="HF175" s="59"/>
      <c r="HG175" s="59"/>
      <c r="HH175" s="60"/>
      <c r="HI175" s="59"/>
      <c r="HK175" s="59"/>
      <c r="HL175" s="59"/>
      <c r="HM175" s="60"/>
      <c r="HN175" s="59"/>
      <c r="HP175" s="59"/>
      <c r="HQ175" s="59"/>
      <c r="HR175" s="60"/>
      <c r="HS175" s="59"/>
      <c r="HU175" s="59"/>
      <c r="HV175" s="59"/>
      <c r="HW175" s="60">
        <f>SUM(HR$5:HR175)</f>
        <v>0</v>
      </c>
      <c r="HX175" s="59"/>
      <c r="HZ175" s="59"/>
      <c r="IA175" s="59"/>
      <c r="IB175" s="60"/>
      <c r="IC175" s="61"/>
      <c r="IE175" s="59"/>
      <c r="IF175" s="59"/>
      <c r="IG175" s="60"/>
      <c r="IH175" s="59"/>
      <c r="IJ175" s="33"/>
      <c r="IK175" s="33"/>
      <c r="IL175" s="34"/>
      <c r="IM175" s="35"/>
      <c r="IO175" s="33"/>
      <c r="IP175" s="33"/>
      <c r="IQ175" s="34"/>
      <c r="IR175" s="35"/>
      <c r="IT175" s="33"/>
      <c r="IU175" s="33"/>
      <c r="IV175" s="34"/>
      <c r="IW175" s="35"/>
      <c r="IY175" s="33"/>
      <c r="IZ175" s="33"/>
      <c r="JA175" s="34"/>
      <c r="JB175" s="35"/>
      <c r="JF175" s="35" t="e">
        <f t="shared" si="303"/>
        <v>#VALUE!</v>
      </c>
      <c r="JH175" s="35" t="e">
        <f t="shared" si="304"/>
        <v>#VALUE!</v>
      </c>
    </row>
    <row r="176" spans="2:268" s="1" customFormat="1" ht="12.75" customHeight="1" x14ac:dyDescent="0.2">
      <c r="B176" s="16">
        <f t="shared" si="357"/>
        <v>172</v>
      </c>
      <c r="C176" s="58">
        <f t="shared" si="356"/>
        <v>5234</v>
      </c>
      <c r="F176" s="61">
        <f>IFERROR(IF(F$4="","",SUMIFS(Data!$E:$E,Data!$B:$B,'Data Tables'!$C176,Data!$C:$C,'Data Tables'!F$4,Data!$D:$D,'Data Tables'!F$3)),"")</f>
        <v>0</v>
      </c>
      <c r="G176" s="60">
        <f>IFERROR(IF(G$4="","",SUMIFS(Data!$E:$E,Data!$B:$B,'Data Tables'!$C176,Data!$C:$C,'Data Tables'!G$4,Data!$D:$D,'Data Tables'!F$3)),"")</f>
        <v>0</v>
      </c>
      <c r="H176" s="59">
        <f>IFERROR(IF(H$4="","",SUMIFS(Data!$E:$E,Data!$B:$B,'Data Tables'!$C176,Data!$C:$C,'Data Tables'!H$4,Data!$D:$D,'Data Tables'!F$3)),"")</f>
        <v>0</v>
      </c>
      <c r="I176" s="59" t="str">
        <f>IFERROR(IF(I$4="","",SUMIFS(Data!$E:$E,Data!$B:$B,'Data Tables'!$C176,Data!$C:$C,'Data Tables'!I$4,Data!$D:$D,'Data Tables'!F$3)),"")</f>
        <v/>
      </c>
      <c r="J176" s="59" t="str">
        <f>IFERROR(IF(J$4="","",SUMIFS(Data!$E:$E,Data!$B:$B,'Data Tables'!$C176,Data!$C:$C,'Data Tables'!J$4,Data!$D:$D,'Data Tables'!F$3)),"")</f>
        <v/>
      </c>
      <c r="K176" s="59" t="str">
        <f>IFERROR(IF(K$4="","",SUMIFS(Data!$E:$E,Data!$B:$B,'Data Tables'!$C176,Data!$C:$C,'Data Tables'!K$4,Data!$D:$D,'Data Tables'!F$3)),"")</f>
        <v/>
      </c>
      <c r="L176" s="59" t="str">
        <f>IFERROR(IF(L$4="","",SUMIFS(Data!$E:$E,Data!$B:$B,'Data Tables'!$C176,Data!$C:$C,'Data Tables'!L$4,Data!$D:$D,'Data Tables'!F$3)),"")</f>
        <v/>
      </c>
      <c r="M176" s="59" t="str">
        <f>IFERROR(IF(M$4="","",SUMIFS(Data!$E:$E,Data!$B:$B,'Data Tables'!$C176,Data!$C:$C,'Data Tables'!M$4,Data!$D:$D,'Data Tables'!F$3)),"")</f>
        <v/>
      </c>
      <c r="N176" s="59" t="str">
        <f>IFERROR(IF(N$4="","",SUMIFS(Data!$E:$E,Data!$B:$B,'Data Tables'!$C176,Data!$C:$C,'Data Tables'!N$4,Data!$D:$D,'Data Tables'!F$3)),"")</f>
        <v/>
      </c>
      <c r="O176" s="59" t="str">
        <f>IFERROR(IF(O$4="","",SUMIFS(Data!$E:$E,Data!$B:$B,'Data Tables'!$C176,Data!$C:$C,'Data Tables'!O$4,Data!$D:$D,'Data Tables'!F$3)),"")</f>
        <v/>
      </c>
      <c r="Q176" s="61">
        <f>IFERROR(IF(Q$4="","",SUMIFS(Data!$E:$E,Data!$B:$B,'Data Tables'!$C176,Data!$C:$C,'Data Tables'!Q$4,Data!$D:$D,'Data Tables'!Q$3)),"")</f>
        <v>0</v>
      </c>
      <c r="R176" s="60">
        <f>IFERROR(IF(R$4="","",SUMIFS(Data!$E:$E,Data!$B:$B,'Data Tables'!$C176,Data!$C:$C,'Data Tables'!R$4,Data!$D:$D,'Data Tables'!Q$3)),"")</f>
        <v>0</v>
      </c>
      <c r="S176" s="59">
        <f>IFERROR(IF(S$4="","",SUMIFS(Data!$E:$E,Data!$B:$B,'Data Tables'!$C176,Data!$C:$C,'Data Tables'!S$4,Data!$D:$D,'Data Tables'!Q$3)),"")</f>
        <v>0</v>
      </c>
      <c r="T176" s="59" t="str">
        <f>IFERROR(IF(T$4="","",SUMIFS(Data!$E:$E,Data!$B:$B,'Data Tables'!$C176,Data!$C:$C,'Data Tables'!T$4,Data!$D:$D,'Data Tables'!Q$3)),"")</f>
        <v/>
      </c>
      <c r="U176" s="59" t="str">
        <f>IFERROR(IF(U$4="","",SUMIFS(Data!$E:$E,Data!$B:$B,'Data Tables'!$C176,Data!$C:$C,'Data Tables'!U$4,Data!$D:$D,'Data Tables'!Q$3)),"")</f>
        <v/>
      </c>
      <c r="V176" s="59" t="str">
        <f>IFERROR(IF(V$4="","",SUMIFS(Data!$E:$E,Data!$B:$B,'Data Tables'!$C176,Data!$C:$C,'Data Tables'!V$4,Data!$D:$D,'Data Tables'!Q$3)),"")</f>
        <v/>
      </c>
      <c r="W176" s="59" t="str">
        <f>IFERROR(IF(W$4="","",SUMIFS(Data!$E:$E,Data!$B:$B,'Data Tables'!$C176,Data!$C:$C,'Data Tables'!W$4,Data!$D:$D,'Data Tables'!Q$3)),"")</f>
        <v/>
      </c>
      <c r="X176" s="59" t="str">
        <f>IFERROR(IF(X$4="","",SUMIFS(Data!$E:$E,Data!$B:$B,'Data Tables'!$C176,Data!$C:$C,'Data Tables'!X$4,Data!$D:$D,'Data Tables'!Q$3)),"")</f>
        <v/>
      </c>
      <c r="Y176" s="59" t="str">
        <f>IFERROR(IF(Y$4="","",SUMIFS(Data!$E:$E,Data!$B:$B,'Data Tables'!$C176,Data!$C:$C,'Data Tables'!Y$4,Data!$D:$D,'Data Tables'!Q$3)),"")</f>
        <v/>
      </c>
      <c r="Z176" s="59" t="str">
        <f>IFERROR(IF(Z$4="","",SUMIFS(Data!$E:$E,Data!$B:$B,'Data Tables'!$C176,Data!$C:$C,'Data Tables'!Z$4,Data!$D:$D,'Data Tables'!Q$3)),"")</f>
        <v/>
      </c>
      <c r="AB176" s="61">
        <f>IFERROR(IF(AB$4="","",SUMIFS(Data!$E:$E,Data!$B:$B,'Data Tables'!$C176,Data!$C:$C,'Data Tables'!AB$4,Data!$D:$D,'Data Tables'!AB$3)),"")</f>
        <v>0</v>
      </c>
      <c r="AC176" s="60">
        <f>IFERROR(IF(AC$4="","",SUMIFS(Data!$E:$E,Data!$B:$B,'Data Tables'!$C176,Data!$C:$C,'Data Tables'!AC$4,Data!$D:$D,'Data Tables'!AB$3)),"")</f>
        <v>0</v>
      </c>
      <c r="AD176" s="59">
        <f>IFERROR(IF(AD$4="","",SUMIFS(Data!$E:$E,Data!$B:$B,'Data Tables'!$C176,Data!$C:$C,'Data Tables'!AD$4,Data!$D:$D,'Data Tables'!AB$3)),"")</f>
        <v>0</v>
      </c>
      <c r="AE176" s="59" t="str">
        <f>IFERROR(IF(AE$4="","",SUMIFS(Data!$E:$E,Data!$B:$B,'Data Tables'!$C176,Data!$C:$C,'Data Tables'!AE$4,Data!$D:$D,'Data Tables'!AB$3)),"")</f>
        <v/>
      </c>
      <c r="AF176" s="59" t="str">
        <f>IFERROR(IF(AF$4="","",SUMIFS(Data!$E:$E,Data!$B:$B,'Data Tables'!$C176,Data!$C:$C,'Data Tables'!AF$4,Data!$D:$D,'Data Tables'!AB$3)),"")</f>
        <v/>
      </c>
      <c r="AG176" s="59" t="str">
        <f>IFERROR(IF(AG$4="","",SUMIFS(Data!$E:$E,Data!$B:$B,'Data Tables'!$C176,Data!$C:$C,'Data Tables'!AG$4,Data!$D:$D,'Data Tables'!AB$3)),"")</f>
        <v/>
      </c>
      <c r="AH176" s="59" t="str">
        <f>IFERROR(IF(AH$4="","",SUMIFS(Data!$E:$E,Data!$B:$B,'Data Tables'!$C176,Data!$C:$C,'Data Tables'!AH$4,Data!$D:$D,'Data Tables'!AB$3)),"")</f>
        <v/>
      </c>
      <c r="AI176" s="59" t="str">
        <f>IFERROR(IF(AI$4="","",SUMIFS(Data!$E:$E,Data!$B:$B,'Data Tables'!$C176,Data!$C:$C,'Data Tables'!AI$4,Data!$D:$D,'Data Tables'!AB$3)),"")</f>
        <v/>
      </c>
      <c r="AJ176" s="59" t="str">
        <f>IFERROR(IF(AJ$4="","",SUMIFS(Data!$E:$E,Data!$B:$B,'Data Tables'!$C176,Data!$C:$C,'Data Tables'!AJ$4,Data!$D:$D,'Data Tables'!AB$3)),"")</f>
        <v/>
      </c>
      <c r="AK176" s="59" t="str">
        <f>IFERROR(IF(AK$4="","",SUMIFS(Data!$E:$E,Data!$B:$B,'Data Tables'!$C176,Data!$C:$C,'Data Tables'!AK$4,Data!$D:$D,'Data Tables'!AB$3)),"")</f>
        <v/>
      </c>
      <c r="AM176" s="61">
        <f>IFERROR(IF(AM$4="","",SUMIFS(Data!$E:$E,Data!$B:$B,'Data Tables'!$C176,Data!$C:$C,'Data Tables'!AM$4,Data!$D:$D,'Data Tables'!AM$3)),"")</f>
        <v>0</v>
      </c>
      <c r="AN176" s="60">
        <f>IFERROR(IF(AN$4="","",SUMIFS(Data!$E:$E,Data!$B:$B,'Data Tables'!$C176,Data!$C:$C,'Data Tables'!AN$4,Data!$D:$D,'Data Tables'!AM$3)),"")</f>
        <v>0</v>
      </c>
      <c r="AO176" s="59">
        <f>IFERROR(IF(AO$4="","",SUMIFS(Data!$E:$E,Data!$B:$B,'Data Tables'!$C176,Data!$C:$C,'Data Tables'!AO$4,Data!$D:$D,'Data Tables'!AM$3)),"")</f>
        <v>0</v>
      </c>
      <c r="AP176" s="59" t="str">
        <f>IFERROR(IF(AP$4="","",SUMIFS(Data!$E:$E,Data!$B:$B,'Data Tables'!$C176,Data!$C:$C,'Data Tables'!AP$4,Data!$D:$D,'Data Tables'!AM$3)),"")</f>
        <v/>
      </c>
      <c r="AQ176" s="59" t="str">
        <f>IFERROR(IF(AQ$4="","",SUMIFS(Data!$E:$E,Data!$B:$B,'Data Tables'!$C176,Data!$C:$C,'Data Tables'!AQ$4,Data!$D:$D,'Data Tables'!AM$3)),"")</f>
        <v/>
      </c>
      <c r="AR176" s="59" t="str">
        <f>IFERROR(IF(AR$4="","",SUMIFS(Data!$E:$E,Data!$B:$B,'Data Tables'!$C176,Data!$C:$C,'Data Tables'!AR$4,Data!$D:$D,'Data Tables'!AM$3)),"")</f>
        <v/>
      </c>
      <c r="AS176" s="59" t="str">
        <f>IFERROR(IF(AS$4="","",SUMIFS(Data!$E:$E,Data!$B:$B,'Data Tables'!$C176,Data!$C:$C,'Data Tables'!AS$4,Data!$D:$D,'Data Tables'!AM$3)),"")</f>
        <v/>
      </c>
      <c r="AT176" s="59" t="str">
        <f>IFERROR(IF(AT$4="","",SUMIFS(Data!$E:$E,Data!$B:$B,'Data Tables'!$C176,Data!$C:$C,'Data Tables'!AT$4,Data!$D:$D,'Data Tables'!AM$3)),"")</f>
        <v/>
      </c>
      <c r="AU176" s="59" t="str">
        <f>IFERROR(IF(AU$4="","",SUMIFS(Data!$E:$E,Data!$B:$B,'Data Tables'!$C176,Data!$C:$C,'Data Tables'!AU$4,Data!$D:$D,'Data Tables'!AM$3)),"")</f>
        <v/>
      </c>
      <c r="AV176" s="59" t="str">
        <f>IFERROR(IF(AV$4="","",SUMIFS(Data!$E:$E,Data!$B:$B,'Data Tables'!$C176,Data!$C:$C,'Data Tables'!AV$4,Data!$D:$D,'Data Tables'!AM$3)),"")</f>
        <v/>
      </c>
      <c r="AX176" s="74">
        <f t="shared" si="283"/>
        <v>0</v>
      </c>
      <c r="AY176" s="75">
        <f t="shared" si="284"/>
        <v>0</v>
      </c>
      <c r="AZ176" s="76">
        <f t="shared" si="285"/>
        <v>0</v>
      </c>
      <c r="BA176" s="76" t="str">
        <f t="shared" si="286"/>
        <v/>
      </c>
      <c r="BB176" s="76" t="str">
        <f t="shared" si="287"/>
        <v/>
      </c>
      <c r="BC176" s="76" t="str">
        <f t="shared" si="288"/>
        <v/>
      </c>
      <c r="BD176" s="76" t="str">
        <f t="shared" si="289"/>
        <v/>
      </c>
      <c r="BE176" s="76" t="str">
        <f t="shared" si="290"/>
        <v/>
      </c>
      <c r="BF176" s="76" t="str">
        <f t="shared" si="291"/>
        <v/>
      </c>
      <c r="BG176" s="76" t="str">
        <f t="shared" si="292"/>
        <v/>
      </c>
      <c r="BI176" s="61">
        <f>IFERROR(IF(BI$4="","",SUMIFS(Data!$E:$E,Data!$B:$B,'Data Tables'!$C176,Data!$C:$C,'Data Tables'!BI$4,Data!$D:$D,'Data Tables'!BI$3)),"")</f>
        <v>0</v>
      </c>
      <c r="BJ176" s="60">
        <f>IFERROR(IF(BJ$4="","",SUMIFS(Data!$E:$E,Data!$B:$B,'Data Tables'!$C176,Data!$C:$C,'Data Tables'!BJ$4,Data!$D:$D,'Data Tables'!BI$3)),"")</f>
        <v>0</v>
      </c>
      <c r="BK176" s="59">
        <f>IFERROR(IF(BK$4="","",SUMIFS(Data!$E:$E,Data!$B:$B,'Data Tables'!$C176,Data!$C:$C,'Data Tables'!BK$4,Data!$D:$D,'Data Tables'!BI$3)),"")</f>
        <v>0</v>
      </c>
      <c r="BL176" s="59" t="str">
        <f>IFERROR(IF(BL$4="","",SUMIFS(Data!$E:$E,Data!$B:$B,'Data Tables'!$C176,Data!$C:$C,'Data Tables'!BL$4,Data!$D:$D,'Data Tables'!BI$3)),"")</f>
        <v/>
      </c>
      <c r="BM176" s="59" t="str">
        <f>IFERROR(IF(BM$4="","",SUMIFS(Data!$E:$E,Data!$B:$B,'Data Tables'!$C176,Data!$C:$C,'Data Tables'!BM$4,Data!$D:$D,'Data Tables'!BI$3)),"")</f>
        <v/>
      </c>
      <c r="BN176" s="59" t="str">
        <f>IFERROR(IF(BN$4="","",SUMIFS(Data!$E:$E,Data!$B:$B,'Data Tables'!$C176,Data!$C:$C,'Data Tables'!BN$4,Data!$D:$D,'Data Tables'!BI$3)),"")</f>
        <v/>
      </c>
      <c r="BO176" s="59" t="str">
        <f>IFERROR(IF(BO$4="","",SUMIFS(Data!$E:$E,Data!$B:$B,'Data Tables'!$C176,Data!$C:$C,'Data Tables'!BO$4,Data!$D:$D,'Data Tables'!BI$3)),"")</f>
        <v/>
      </c>
      <c r="BP176" s="59" t="str">
        <f>IFERROR(IF(BP$4="","",SUMIFS(Data!$E:$E,Data!$B:$B,'Data Tables'!$C176,Data!$C:$C,'Data Tables'!BP$4,Data!$D:$D,'Data Tables'!BI$3)),"")</f>
        <v/>
      </c>
      <c r="BQ176" s="59" t="str">
        <f>IFERROR(IF(BQ$4="","",SUMIFS(Data!$E:$E,Data!$B:$B,'Data Tables'!$C176,Data!$C:$C,'Data Tables'!BQ$4,Data!$D:$D,'Data Tables'!BI$3)),"")</f>
        <v/>
      </c>
      <c r="BR176" s="59" t="str">
        <f>IFERROR(IF(BR$4="","",SUMIFS(Data!$E:$E,Data!$B:$B,'Data Tables'!$C176,Data!$C:$C,'Data Tables'!BR$4,Data!$D:$D,'Data Tables'!BI$3)),"")</f>
        <v/>
      </c>
      <c r="BT176" s="74">
        <f t="shared" si="293"/>
        <v>0</v>
      </c>
      <c r="BU176" s="79">
        <f t="shared" si="294"/>
        <v>0</v>
      </c>
      <c r="BV176" s="78">
        <f t="shared" si="295"/>
        <v>0</v>
      </c>
      <c r="BW176" s="78" t="str">
        <f t="shared" si="296"/>
        <v/>
      </c>
      <c r="BX176" s="78" t="str">
        <f t="shared" si="297"/>
        <v/>
      </c>
      <c r="BY176" s="78" t="str">
        <f t="shared" si="298"/>
        <v/>
      </c>
      <c r="BZ176" s="78" t="str">
        <f t="shared" si="299"/>
        <v/>
      </c>
      <c r="CA176" s="78" t="str">
        <f t="shared" si="300"/>
        <v/>
      </c>
      <c r="CB176" s="78" t="str">
        <f t="shared" si="301"/>
        <v/>
      </c>
      <c r="CC176" s="78" t="str">
        <f t="shared" si="302"/>
        <v/>
      </c>
      <c r="CE176" s="61">
        <f>IFERROR(IF(CE$4="","",SUMIFS(Data!$E:$E,Data!$B:$B,'Data Tables'!$C176,Data!$C:$C,'Data Tables'!CE$4,Data!$D:$D,'Data Tables'!CE$3)),"")</f>
        <v>0</v>
      </c>
      <c r="CF176" s="60">
        <f>IFERROR(IF(CF$4="","",SUMIFS(Data!$E:$E,Data!$B:$B,'Data Tables'!$C176,Data!$C:$C,'Data Tables'!CF$4,Data!$D:$D,'Data Tables'!CE$3)),"")</f>
        <v>0</v>
      </c>
      <c r="CG176" s="59">
        <f>IFERROR(IF(CG$4="","",SUMIFS(Data!$E:$E,Data!$B:$B,'Data Tables'!$C176,Data!$C:$C,'Data Tables'!CG$4,Data!$D:$D,'Data Tables'!CE$3)),"")</f>
        <v>0</v>
      </c>
      <c r="CH176" s="59" t="str">
        <f>IFERROR(IF(CH$4="","",SUMIFS(Data!$E:$E,Data!$B:$B,'Data Tables'!$C176,Data!$C:$C,'Data Tables'!CH$4,Data!$D:$D,'Data Tables'!CE$3)),"")</f>
        <v/>
      </c>
      <c r="CI176" s="59" t="str">
        <f>IFERROR(IF(CI$4="","",SUMIFS(Data!$E:$E,Data!$B:$B,'Data Tables'!$C176,Data!$C:$C,'Data Tables'!CI$4,Data!$D:$D,'Data Tables'!CE$3)),"")</f>
        <v/>
      </c>
      <c r="CJ176" s="59" t="str">
        <f>IFERROR(IF(CJ$4="","",SUMIFS(Data!$E:$E,Data!$B:$B,'Data Tables'!$C176,Data!$C:$C,'Data Tables'!CJ$4,Data!$D:$D,'Data Tables'!CE$3)),"")</f>
        <v/>
      </c>
      <c r="CK176" s="59" t="str">
        <f>IFERROR(IF(CK$4="","",SUMIFS(Data!$E:$E,Data!$B:$B,'Data Tables'!$C176,Data!$C:$C,'Data Tables'!CK$4,Data!$D:$D,'Data Tables'!CE$3)),"")</f>
        <v/>
      </c>
      <c r="CL176" s="59" t="str">
        <f>IFERROR(IF(CL$4="","",SUMIFS(Data!$E:$E,Data!$B:$B,'Data Tables'!$C176,Data!$C:$C,'Data Tables'!CL$4,Data!$D:$D,'Data Tables'!CE$3)),"")</f>
        <v/>
      </c>
      <c r="CM176" s="59" t="str">
        <f>IFERROR(IF(CM$4="","",SUMIFS(Data!$E:$E,Data!$B:$B,'Data Tables'!$C176,Data!$C:$C,'Data Tables'!CM$4,Data!$D:$D,'Data Tables'!CE$3)),"")</f>
        <v/>
      </c>
      <c r="CN176" s="59" t="str">
        <f>IFERROR(IF(CN$4="","",SUMIFS(Data!$E:$E,Data!$B:$B,'Data Tables'!$C176,Data!$C:$C,'Data Tables'!CN$4,Data!$D:$D,'Data Tables'!CE$3)),"")</f>
        <v/>
      </c>
      <c r="CP176" s="61">
        <f>IFERROR(IF(CP$4="","",SUMIFS(Data!$E:$E,Data!$B:$B,'Data Tables'!$C176,Data!$C:$C,'Data Tables'!CP$4,Data!$D:$D,'Data Tables'!CP$3)),"")</f>
        <v>0</v>
      </c>
      <c r="CQ176" s="60">
        <f>IFERROR(IF(CQ$4="","",SUMIFS(Data!$E:$E,Data!$B:$B,'Data Tables'!$C176,Data!$C:$C,'Data Tables'!CQ$4,Data!$D:$D,'Data Tables'!CP$3)),"")</f>
        <v>0</v>
      </c>
      <c r="CR176" s="59">
        <f>IFERROR(IF(CR$4="","",SUMIFS(Data!$E:$E,Data!$B:$B,'Data Tables'!$C176,Data!$C:$C,'Data Tables'!CR$4,Data!$D:$D,'Data Tables'!CP$3)),"")</f>
        <v>0</v>
      </c>
      <c r="CS176" s="59" t="str">
        <f>IFERROR(IF(CS$4="","",SUMIFS(Data!$E:$E,Data!$B:$B,'Data Tables'!$C176,Data!$C:$C,'Data Tables'!CS$4,Data!$D:$D,'Data Tables'!CP$3)),"")</f>
        <v/>
      </c>
      <c r="CT176" s="59" t="str">
        <f>IFERROR(IF(CT$4="","",SUMIFS(Data!$E:$E,Data!$B:$B,'Data Tables'!$C176,Data!$C:$C,'Data Tables'!CT$4,Data!$D:$D,'Data Tables'!CP$3)),"")</f>
        <v/>
      </c>
      <c r="CU176" s="59" t="str">
        <f>IFERROR(IF(CU$4="","",SUMIFS(Data!$E:$E,Data!$B:$B,'Data Tables'!$C176,Data!$C:$C,'Data Tables'!CU$4,Data!$D:$D,'Data Tables'!CP$3)),"")</f>
        <v/>
      </c>
      <c r="CV176" s="59" t="str">
        <f>IFERROR(IF(CV$4="","",SUMIFS(Data!$E:$E,Data!$B:$B,'Data Tables'!$C176,Data!$C:$C,'Data Tables'!CV$4,Data!$D:$D,'Data Tables'!CP$3)),"")</f>
        <v/>
      </c>
      <c r="CW176" s="59" t="str">
        <f>IFERROR(IF(CW$4="","",SUMIFS(Data!$E:$E,Data!$B:$B,'Data Tables'!$C176,Data!$C:$C,'Data Tables'!CW$4,Data!$D:$D,'Data Tables'!CP$3)),"")</f>
        <v/>
      </c>
      <c r="CX176" s="59" t="str">
        <f>IFERROR(IF(CX$4="","",SUMIFS(Data!$E:$E,Data!$B:$B,'Data Tables'!$C176,Data!$C:$C,'Data Tables'!CX$4,Data!$D:$D,'Data Tables'!CP$3)),"")</f>
        <v/>
      </c>
      <c r="CY176" s="59" t="str">
        <f>IFERROR(IF(CY$4="","",SUMIFS(Data!$E:$E,Data!$B:$B,'Data Tables'!$C176,Data!$C:$C,'Data Tables'!CY$4,Data!$D:$D,'Data Tables'!CP$3)),"")</f>
        <v/>
      </c>
      <c r="DA176" s="77">
        <f t="shared" si="306"/>
        <v>0</v>
      </c>
      <c r="DB176" s="79">
        <f t="shared" si="307"/>
        <v>0</v>
      </c>
      <c r="DC176" s="78">
        <f t="shared" si="308"/>
        <v>0</v>
      </c>
      <c r="DD176" s="78" t="str">
        <f t="shared" si="309"/>
        <v/>
      </c>
      <c r="DE176" s="78" t="str">
        <f t="shared" si="310"/>
        <v/>
      </c>
      <c r="DF176" s="78" t="str">
        <f t="shared" si="311"/>
        <v/>
      </c>
      <c r="DG176" s="78" t="str">
        <f t="shared" si="312"/>
        <v/>
      </c>
      <c r="DH176" s="78" t="str">
        <f t="shared" si="313"/>
        <v/>
      </c>
      <c r="DI176" s="78" t="str">
        <f t="shared" si="314"/>
        <v/>
      </c>
      <c r="DJ176" s="78" t="str">
        <f t="shared" si="315"/>
        <v/>
      </c>
      <c r="DL176" s="77">
        <f t="shared" si="316"/>
        <v>0</v>
      </c>
      <c r="DM176" s="79">
        <f t="shared" si="317"/>
        <v>0</v>
      </c>
      <c r="DN176" s="78">
        <f t="shared" si="318"/>
        <v>0</v>
      </c>
      <c r="DO176" s="78" t="str">
        <f t="shared" si="319"/>
        <v/>
      </c>
      <c r="DP176" s="78" t="str">
        <f t="shared" si="320"/>
        <v/>
      </c>
      <c r="DQ176" s="78" t="str">
        <f t="shared" si="321"/>
        <v/>
      </c>
      <c r="DR176" s="78" t="str">
        <f t="shared" si="322"/>
        <v/>
      </c>
      <c r="DS176" s="78" t="str">
        <f t="shared" si="323"/>
        <v/>
      </c>
      <c r="DT176" s="78" t="str">
        <f t="shared" si="324"/>
        <v/>
      </c>
      <c r="DU176" s="78" t="str">
        <f t="shared" si="325"/>
        <v/>
      </c>
      <c r="DW176" s="61">
        <f>IFERROR(IF(DW$4="","",SUMIFS(Data!$E:$E,Data!$B:$B,'Data Tables'!$C176,Data!$C:$C,'Data Tables'!DW$4,Data!$D:$D,'Data Tables'!DW$3)),"")</f>
        <v>0</v>
      </c>
      <c r="DX176" s="60">
        <f>IFERROR(IF(DX$4="","",SUMIFS(Data!$E:$E,Data!$B:$B,'Data Tables'!$C176,Data!$C:$C,'Data Tables'!DX$4,Data!$D:$D,'Data Tables'!DW$3)),"")</f>
        <v>0</v>
      </c>
      <c r="DY176" s="59">
        <f>IFERROR(IF(DY$4="","",SUMIFS(Data!$E:$E,Data!$B:$B,'Data Tables'!$C176,Data!$C:$C,'Data Tables'!DY$4,Data!$D:$D,'Data Tables'!DW$3)),"")</f>
        <v>0</v>
      </c>
      <c r="DZ176" s="59" t="str">
        <f>IFERROR(IF(DZ$4="","",SUMIFS(Data!$E:$E,Data!$B:$B,'Data Tables'!$C176,Data!$C:$C,'Data Tables'!DZ$4,Data!$D:$D,'Data Tables'!DW$3)),"")</f>
        <v/>
      </c>
      <c r="EA176" s="59" t="str">
        <f>IFERROR(IF(EA$4="","",SUMIFS(Data!$E:$E,Data!$B:$B,'Data Tables'!$C176,Data!$C:$C,'Data Tables'!EA$4,Data!$D:$D,'Data Tables'!DW$3)),"")</f>
        <v/>
      </c>
      <c r="EB176" s="59" t="str">
        <f>IFERROR(IF(EB$4="","",SUMIFS(Data!$E:$E,Data!$B:$B,'Data Tables'!$C176,Data!$C:$C,'Data Tables'!EB$4,Data!$D:$D,'Data Tables'!DW$3)),"")</f>
        <v/>
      </c>
      <c r="EC176" s="59" t="str">
        <f>IFERROR(IF(EC$4="","",SUMIFS(Data!$E:$E,Data!$B:$B,'Data Tables'!$C176,Data!$C:$C,'Data Tables'!EC$4,Data!$D:$D,'Data Tables'!DW$3)),"")</f>
        <v/>
      </c>
      <c r="ED176" s="59" t="str">
        <f>IFERROR(IF(ED$4="","",SUMIFS(Data!$E:$E,Data!$B:$B,'Data Tables'!$C176,Data!$C:$C,'Data Tables'!ED$4,Data!$D:$D,'Data Tables'!DW$3)),"")</f>
        <v/>
      </c>
      <c r="EE176" s="59" t="str">
        <f>IFERROR(IF(EE$4="","",SUMIFS(Data!$E:$E,Data!$B:$B,'Data Tables'!$C176,Data!$C:$C,'Data Tables'!EE$4,Data!$D:$D,'Data Tables'!DW$3)),"")</f>
        <v/>
      </c>
      <c r="EF176" s="59" t="str">
        <f>IFERROR(IF(EF$4="","",SUMIFS(Data!$E:$E,Data!$B:$B,'Data Tables'!$C176,Data!$C:$C,'Data Tables'!EF$4,Data!$D:$D,'Data Tables'!DW$3)),"")</f>
        <v/>
      </c>
      <c r="EH176" s="77">
        <f t="shared" si="326"/>
        <v>0</v>
      </c>
      <c r="EI176" s="79">
        <f t="shared" si="327"/>
        <v>0</v>
      </c>
      <c r="EJ176" s="78">
        <f t="shared" si="328"/>
        <v>0</v>
      </c>
      <c r="EK176" s="78" t="str">
        <f t="shared" si="329"/>
        <v/>
      </c>
      <c r="EL176" s="78" t="str">
        <f t="shared" si="330"/>
        <v/>
      </c>
      <c r="EM176" s="78" t="str">
        <f t="shared" si="331"/>
        <v/>
      </c>
      <c r="EN176" s="78" t="str">
        <f t="shared" si="332"/>
        <v/>
      </c>
      <c r="EO176" s="78" t="str">
        <f t="shared" si="333"/>
        <v/>
      </c>
      <c r="EP176" s="78" t="str">
        <f t="shared" si="334"/>
        <v/>
      </c>
      <c r="EQ176" s="78" t="str">
        <f t="shared" si="335"/>
        <v/>
      </c>
      <c r="ES176" s="61">
        <f>IFERROR(IF(ES$4="","",SUMIFS(Data!$E:$E,Data!$B:$B,'Data Tables'!$C176,Data!$C:$C,'Data Tables'!ES$4,Data!$D:$D,'Data Tables'!ES$3)),"")</f>
        <v>0</v>
      </c>
      <c r="ET176" s="60">
        <f>IFERROR(IF(ET$4="","",SUMIFS(Data!$E:$E,Data!$B:$B,'Data Tables'!$C176,Data!$C:$C,'Data Tables'!ET$4,Data!$D:$D,'Data Tables'!ES$3)),"")</f>
        <v>0</v>
      </c>
      <c r="EU176" s="59">
        <f>IFERROR(IF(EU$4="","",SUMIFS(Data!$E:$E,Data!$B:$B,'Data Tables'!$C176,Data!$C:$C,'Data Tables'!EU$4,Data!$D:$D,'Data Tables'!ES$3)),"")</f>
        <v>0</v>
      </c>
      <c r="EV176" s="59" t="str">
        <f>IFERROR(IF(EV$4="","",SUMIFS(Data!$E:$E,Data!$B:$B,'Data Tables'!$C176,Data!$C:$C,'Data Tables'!EV$4,Data!$D:$D,'Data Tables'!ES$3)),"")</f>
        <v/>
      </c>
      <c r="EW176" s="59" t="str">
        <f>IFERROR(IF(EW$4="","",SUMIFS(Data!$E:$E,Data!$B:$B,'Data Tables'!$C176,Data!$C:$C,'Data Tables'!EW$4,Data!$D:$D,'Data Tables'!ES$3)),"")</f>
        <v/>
      </c>
      <c r="EX176" s="59" t="str">
        <f>IFERROR(IF(EX$4="","",SUMIFS(Data!$E:$E,Data!$B:$B,'Data Tables'!$C176,Data!$C:$C,'Data Tables'!EX$4,Data!$D:$D,'Data Tables'!ES$3)),"")</f>
        <v/>
      </c>
      <c r="EY176" s="59" t="str">
        <f>IFERROR(IF(EY$4="","",SUMIFS(Data!$E:$E,Data!$B:$B,'Data Tables'!$C176,Data!$C:$C,'Data Tables'!EY$4,Data!$D:$D,'Data Tables'!ES$3)),"")</f>
        <v/>
      </c>
      <c r="EZ176" s="59" t="str">
        <f>IFERROR(IF(EZ$4="","",SUMIFS(Data!$E:$E,Data!$B:$B,'Data Tables'!$C176,Data!$C:$C,'Data Tables'!EZ$4,Data!$D:$D,'Data Tables'!ES$3)),"")</f>
        <v/>
      </c>
      <c r="FA176" s="59" t="str">
        <f>IFERROR(IF(FA$4="","",SUMIFS(Data!$E:$E,Data!$B:$B,'Data Tables'!$C176,Data!$C:$C,'Data Tables'!FA$4,Data!$D:$D,'Data Tables'!ES$3)),"")</f>
        <v/>
      </c>
      <c r="FB176" s="59" t="str">
        <f>IFERROR(IF(FB$4="","",SUMIFS(Data!$E:$E,Data!$B:$B,'Data Tables'!$C176,Data!$C:$C,'Data Tables'!FB$4,Data!$D:$D,'Data Tables'!ES$3)),"")</f>
        <v/>
      </c>
      <c r="FD176" s="77">
        <f t="shared" si="336"/>
        <v>0</v>
      </c>
      <c r="FE176" s="79">
        <f t="shared" si="337"/>
        <v>0</v>
      </c>
      <c r="FF176" s="78">
        <f t="shared" si="338"/>
        <v>0</v>
      </c>
      <c r="FG176" s="78" t="str">
        <f t="shared" si="339"/>
        <v/>
      </c>
      <c r="FH176" s="78" t="str">
        <f t="shared" si="340"/>
        <v/>
      </c>
      <c r="FI176" s="78" t="str">
        <f t="shared" si="341"/>
        <v/>
      </c>
      <c r="FJ176" s="78" t="str">
        <f t="shared" si="342"/>
        <v/>
      </c>
      <c r="FK176" s="78" t="str">
        <f t="shared" si="343"/>
        <v/>
      </c>
      <c r="FL176" s="78" t="str">
        <f t="shared" si="344"/>
        <v/>
      </c>
      <c r="FM176" s="78" t="str">
        <f t="shared" si="345"/>
        <v/>
      </c>
      <c r="FO176" s="77">
        <f t="shared" si="346"/>
        <v>0</v>
      </c>
      <c r="FP176" s="79">
        <f t="shared" si="347"/>
        <v>0</v>
      </c>
      <c r="FQ176" s="78">
        <f t="shared" si="348"/>
        <v>0</v>
      </c>
      <c r="FR176" s="78" t="str">
        <f t="shared" si="349"/>
        <v/>
      </c>
      <c r="FS176" s="78" t="str">
        <f t="shared" si="350"/>
        <v/>
      </c>
      <c r="FT176" s="78" t="str">
        <f t="shared" si="351"/>
        <v/>
      </c>
      <c r="FU176" s="78" t="str">
        <f t="shared" si="352"/>
        <v/>
      </c>
      <c r="FV176" s="78" t="str">
        <f t="shared" si="353"/>
        <v/>
      </c>
      <c r="FW176" s="78" t="str">
        <f t="shared" si="354"/>
        <v/>
      </c>
      <c r="FX176" s="78" t="str">
        <f t="shared" si="355"/>
        <v/>
      </c>
      <c r="FZ176" s="61">
        <f>IFERROR(IF(FZ$4="","",SUMIFS(Data!$E:$E,Data!$B:$B,'Data Tables'!$C176,Data!$C:$C,'Data Tables'!FZ$4,Data!$D:$D,'Data Tables'!FZ$3)),"")</f>
        <v>0</v>
      </c>
      <c r="GA176" s="60">
        <f>IFERROR(IF(GA$4="","",SUMIFS(Data!$E:$E,Data!$B:$B,'Data Tables'!$C176,Data!$C:$C,'Data Tables'!GA$4,Data!$D:$D,'Data Tables'!FZ$3)),"")</f>
        <v>0</v>
      </c>
      <c r="GB176" s="59">
        <f>IFERROR(IF(GB$4="","",SUMIFS(Data!$E:$E,Data!$B:$B,'Data Tables'!$C176,Data!$C:$C,'Data Tables'!GB$4,Data!$D:$D,'Data Tables'!FZ$3)),"")</f>
        <v>0</v>
      </c>
      <c r="GC176" s="59" t="str">
        <f>IFERROR(IF(GC$4="","",SUMIFS(Data!$E:$E,Data!$B:$B,'Data Tables'!$C176,Data!$C:$C,'Data Tables'!GC$4,Data!$D:$D,'Data Tables'!FZ$3)),"")</f>
        <v/>
      </c>
      <c r="GD176" s="59" t="str">
        <f>IFERROR(IF(GD$4="","",SUMIFS(Data!$E:$E,Data!$B:$B,'Data Tables'!$C176,Data!$C:$C,'Data Tables'!GD$4,Data!$D:$D,'Data Tables'!FZ$3)),"")</f>
        <v/>
      </c>
      <c r="GE176" s="59" t="str">
        <f>IFERROR(IF(GE$4="","",SUMIFS(Data!$E:$E,Data!$B:$B,'Data Tables'!$C176,Data!$C:$C,'Data Tables'!GE$4,Data!$D:$D,'Data Tables'!FZ$3)),"")</f>
        <v/>
      </c>
      <c r="GF176" s="59" t="str">
        <f>IFERROR(IF(GF$4="","",SUMIFS(Data!$E:$E,Data!$B:$B,'Data Tables'!$C176,Data!$C:$C,'Data Tables'!GF$4,Data!$D:$D,'Data Tables'!FZ$3)),"")</f>
        <v/>
      </c>
      <c r="GG176" s="59" t="str">
        <f>IFERROR(IF(GG$4="","",SUMIFS(Data!$E:$E,Data!$B:$B,'Data Tables'!$C176,Data!$C:$C,'Data Tables'!GG$4,Data!$D:$D,'Data Tables'!FZ$3)),"")</f>
        <v/>
      </c>
      <c r="GH176" s="59" t="str">
        <f>IFERROR(IF(GH$4="","",SUMIFS(Data!$E:$E,Data!$B:$B,'Data Tables'!$C176,Data!$C:$C,'Data Tables'!GH$4,Data!$D:$D,'Data Tables'!FZ$3)),"")</f>
        <v/>
      </c>
      <c r="GI176" s="59" t="str">
        <f>IFERROR(IF(GI$4="","",SUMIFS(Data!$E:$E,Data!$B:$B,'Data Tables'!$C176,Data!$C:$C,'Data Tables'!GI$4,Data!$D:$D,'Data Tables'!FZ$3)),"")</f>
        <v/>
      </c>
      <c r="GK176" s="61">
        <f>IFERROR(IF(GK$4="","",SUMIFS(Data!$E:$E,Data!$B:$B,'Data Tables'!$C176,Data!$C:$C,'Data Tables'!GK$4,Data!$D:$D,'Data Tables'!GK$3)),"")</f>
        <v>0</v>
      </c>
      <c r="GL176" s="60">
        <f>IFERROR(IF(GL$4="","",SUMIFS(Data!$E:$E,Data!$B:$B,'Data Tables'!$C176,Data!$C:$C,'Data Tables'!GL$4,Data!$D:$D,'Data Tables'!GK$3)),"")</f>
        <v>0</v>
      </c>
      <c r="GM176" s="59">
        <f>IFERROR(IF(GM$4="","",SUMIFS(Data!$E:$E,Data!$B:$B,'Data Tables'!$C176,Data!$C:$C,'Data Tables'!GM$4,Data!$D:$D,'Data Tables'!GK$3)),"")</f>
        <v>0</v>
      </c>
      <c r="GN176" s="59" t="str">
        <f>IFERROR(IF(GN$4="","",SUMIFS(Data!$E:$E,Data!$B:$B,'Data Tables'!$C176,Data!$C:$C,'Data Tables'!GN$4,Data!$D:$D,'Data Tables'!GK$3)),"")</f>
        <v/>
      </c>
      <c r="GO176" s="59" t="str">
        <f>IFERROR(IF(GO$4="","",SUMIFS(Data!$E:$E,Data!$B:$B,'Data Tables'!$C176,Data!$C:$C,'Data Tables'!GO$4,Data!$D:$D,'Data Tables'!GK$3)),"")</f>
        <v/>
      </c>
      <c r="GP176" s="59" t="str">
        <f>IFERROR(IF(GP$4="","",SUMIFS(Data!$E:$E,Data!$B:$B,'Data Tables'!$C176,Data!$C:$C,'Data Tables'!GP$4,Data!$D:$D,'Data Tables'!GK$3)),"")</f>
        <v/>
      </c>
      <c r="GQ176" s="59" t="str">
        <f>IFERROR(IF(GQ$4="","",SUMIFS(Data!$E:$E,Data!$B:$B,'Data Tables'!$C176,Data!$C:$C,'Data Tables'!GQ$4,Data!$D:$D,'Data Tables'!GK$3)),"")</f>
        <v/>
      </c>
      <c r="GR176" s="59" t="str">
        <f>IFERROR(IF(GR$4="","",SUMIFS(Data!$E:$E,Data!$B:$B,'Data Tables'!$C176,Data!$C:$C,'Data Tables'!GR$4,Data!$D:$D,'Data Tables'!GK$3)),"")</f>
        <v/>
      </c>
      <c r="GS176" s="59" t="str">
        <f>IFERROR(IF(GS$4="","",SUMIFS(Data!$E:$E,Data!$B:$B,'Data Tables'!$C176,Data!$C:$C,'Data Tables'!GS$4,Data!$D:$D,'Data Tables'!GK$3)),"")</f>
        <v/>
      </c>
      <c r="GT176" s="59" t="str">
        <f>IFERROR(IF(GT$4="","",SUMIFS(Data!$E:$E,Data!$B:$B,'Data Tables'!$C176,Data!$C:$C,'Data Tables'!GT$4,Data!$D:$D,'Data Tables'!GK$3)),"")</f>
        <v/>
      </c>
      <c r="GV176" s="59"/>
      <c r="GW176" s="59"/>
      <c r="GX176" s="60"/>
      <c r="GY176" s="59"/>
      <c r="HA176" s="59"/>
      <c r="HB176" s="59"/>
      <c r="HC176" s="60"/>
      <c r="HD176" s="59"/>
      <c r="HF176" s="59"/>
      <c r="HG176" s="59"/>
      <c r="HH176" s="60"/>
      <c r="HI176" s="59"/>
      <c r="HK176" s="59"/>
      <c r="HL176" s="59"/>
      <c r="HM176" s="60"/>
      <c r="HN176" s="59"/>
      <c r="HP176" s="59"/>
      <c r="HQ176" s="59"/>
      <c r="HR176" s="60"/>
      <c r="HS176" s="59"/>
      <c r="HU176" s="59"/>
      <c r="HV176" s="59"/>
      <c r="HW176" s="60">
        <f>SUM(HR$5:HR176)</f>
        <v>0</v>
      </c>
      <c r="HX176" s="59"/>
      <c r="HZ176" s="59"/>
      <c r="IA176" s="59"/>
      <c r="IB176" s="60"/>
      <c r="IC176" s="61"/>
      <c r="IE176" s="59"/>
      <c r="IF176" s="59"/>
      <c r="IG176" s="60"/>
      <c r="IH176" s="59"/>
      <c r="IJ176" s="33"/>
      <c r="IK176" s="33"/>
      <c r="IL176" s="34"/>
      <c r="IM176" s="35"/>
      <c r="IO176" s="33"/>
      <c r="IP176" s="33"/>
      <c r="IQ176" s="34"/>
      <c r="IR176" s="35"/>
      <c r="IT176" s="33"/>
      <c r="IU176" s="33"/>
      <c r="IV176" s="34"/>
      <c r="IW176" s="35"/>
      <c r="IY176" s="33"/>
      <c r="IZ176" s="33"/>
      <c r="JA176" s="34"/>
      <c r="JB176" s="35"/>
      <c r="JF176" s="35" t="e">
        <f t="shared" si="303"/>
        <v>#VALUE!</v>
      </c>
      <c r="JH176" s="35" t="e">
        <f t="shared" si="304"/>
        <v>#VALUE!</v>
      </c>
    </row>
    <row r="177" spans="2:268" s="1" customFormat="1" ht="12.75" customHeight="1" x14ac:dyDescent="0.2">
      <c r="B177" s="16">
        <f t="shared" si="357"/>
        <v>173</v>
      </c>
      <c r="C177" s="58">
        <f t="shared" si="356"/>
        <v>5265</v>
      </c>
      <c r="F177" s="61">
        <f>IFERROR(IF(F$4="","",SUMIFS(Data!$E:$E,Data!$B:$B,'Data Tables'!$C177,Data!$C:$C,'Data Tables'!F$4,Data!$D:$D,'Data Tables'!F$3)),"")</f>
        <v>0</v>
      </c>
      <c r="G177" s="60">
        <f>IFERROR(IF(G$4="","",SUMIFS(Data!$E:$E,Data!$B:$B,'Data Tables'!$C177,Data!$C:$C,'Data Tables'!G$4,Data!$D:$D,'Data Tables'!F$3)),"")</f>
        <v>0</v>
      </c>
      <c r="H177" s="59">
        <f>IFERROR(IF(H$4="","",SUMIFS(Data!$E:$E,Data!$B:$B,'Data Tables'!$C177,Data!$C:$C,'Data Tables'!H$4,Data!$D:$D,'Data Tables'!F$3)),"")</f>
        <v>0</v>
      </c>
      <c r="I177" s="59" t="str">
        <f>IFERROR(IF(I$4="","",SUMIFS(Data!$E:$E,Data!$B:$B,'Data Tables'!$C177,Data!$C:$C,'Data Tables'!I$4,Data!$D:$D,'Data Tables'!F$3)),"")</f>
        <v/>
      </c>
      <c r="J177" s="59" t="str">
        <f>IFERROR(IF(J$4="","",SUMIFS(Data!$E:$E,Data!$B:$B,'Data Tables'!$C177,Data!$C:$C,'Data Tables'!J$4,Data!$D:$D,'Data Tables'!F$3)),"")</f>
        <v/>
      </c>
      <c r="K177" s="59" t="str">
        <f>IFERROR(IF(K$4="","",SUMIFS(Data!$E:$E,Data!$B:$B,'Data Tables'!$C177,Data!$C:$C,'Data Tables'!K$4,Data!$D:$D,'Data Tables'!F$3)),"")</f>
        <v/>
      </c>
      <c r="L177" s="59" t="str">
        <f>IFERROR(IF(L$4="","",SUMIFS(Data!$E:$E,Data!$B:$B,'Data Tables'!$C177,Data!$C:$C,'Data Tables'!L$4,Data!$D:$D,'Data Tables'!F$3)),"")</f>
        <v/>
      </c>
      <c r="M177" s="59" t="str">
        <f>IFERROR(IF(M$4="","",SUMIFS(Data!$E:$E,Data!$B:$B,'Data Tables'!$C177,Data!$C:$C,'Data Tables'!M$4,Data!$D:$D,'Data Tables'!F$3)),"")</f>
        <v/>
      </c>
      <c r="N177" s="59" t="str">
        <f>IFERROR(IF(N$4="","",SUMIFS(Data!$E:$E,Data!$B:$B,'Data Tables'!$C177,Data!$C:$C,'Data Tables'!N$4,Data!$D:$D,'Data Tables'!F$3)),"")</f>
        <v/>
      </c>
      <c r="O177" s="59" t="str">
        <f>IFERROR(IF(O$4="","",SUMIFS(Data!$E:$E,Data!$B:$B,'Data Tables'!$C177,Data!$C:$C,'Data Tables'!O$4,Data!$D:$D,'Data Tables'!F$3)),"")</f>
        <v/>
      </c>
      <c r="Q177" s="61">
        <f>IFERROR(IF(Q$4="","",SUMIFS(Data!$E:$E,Data!$B:$B,'Data Tables'!$C177,Data!$C:$C,'Data Tables'!Q$4,Data!$D:$D,'Data Tables'!Q$3)),"")</f>
        <v>0</v>
      </c>
      <c r="R177" s="60">
        <f>IFERROR(IF(R$4="","",SUMIFS(Data!$E:$E,Data!$B:$B,'Data Tables'!$C177,Data!$C:$C,'Data Tables'!R$4,Data!$D:$D,'Data Tables'!Q$3)),"")</f>
        <v>0</v>
      </c>
      <c r="S177" s="59">
        <f>IFERROR(IF(S$4="","",SUMIFS(Data!$E:$E,Data!$B:$B,'Data Tables'!$C177,Data!$C:$C,'Data Tables'!S$4,Data!$D:$D,'Data Tables'!Q$3)),"")</f>
        <v>0</v>
      </c>
      <c r="T177" s="59" t="str">
        <f>IFERROR(IF(T$4="","",SUMIFS(Data!$E:$E,Data!$B:$B,'Data Tables'!$C177,Data!$C:$C,'Data Tables'!T$4,Data!$D:$D,'Data Tables'!Q$3)),"")</f>
        <v/>
      </c>
      <c r="U177" s="59" t="str">
        <f>IFERROR(IF(U$4="","",SUMIFS(Data!$E:$E,Data!$B:$B,'Data Tables'!$C177,Data!$C:$C,'Data Tables'!U$4,Data!$D:$D,'Data Tables'!Q$3)),"")</f>
        <v/>
      </c>
      <c r="V177" s="59" t="str">
        <f>IFERROR(IF(V$4="","",SUMIFS(Data!$E:$E,Data!$B:$B,'Data Tables'!$C177,Data!$C:$C,'Data Tables'!V$4,Data!$D:$D,'Data Tables'!Q$3)),"")</f>
        <v/>
      </c>
      <c r="W177" s="59" t="str">
        <f>IFERROR(IF(W$4="","",SUMIFS(Data!$E:$E,Data!$B:$B,'Data Tables'!$C177,Data!$C:$C,'Data Tables'!W$4,Data!$D:$D,'Data Tables'!Q$3)),"")</f>
        <v/>
      </c>
      <c r="X177" s="59" t="str">
        <f>IFERROR(IF(X$4="","",SUMIFS(Data!$E:$E,Data!$B:$B,'Data Tables'!$C177,Data!$C:$C,'Data Tables'!X$4,Data!$D:$D,'Data Tables'!Q$3)),"")</f>
        <v/>
      </c>
      <c r="Y177" s="59" t="str">
        <f>IFERROR(IF(Y$4="","",SUMIFS(Data!$E:$E,Data!$B:$B,'Data Tables'!$C177,Data!$C:$C,'Data Tables'!Y$4,Data!$D:$D,'Data Tables'!Q$3)),"")</f>
        <v/>
      </c>
      <c r="Z177" s="59" t="str">
        <f>IFERROR(IF(Z$4="","",SUMIFS(Data!$E:$E,Data!$B:$B,'Data Tables'!$C177,Data!$C:$C,'Data Tables'!Z$4,Data!$D:$D,'Data Tables'!Q$3)),"")</f>
        <v/>
      </c>
      <c r="AB177" s="61">
        <f>IFERROR(IF(AB$4="","",SUMIFS(Data!$E:$E,Data!$B:$B,'Data Tables'!$C177,Data!$C:$C,'Data Tables'!AB$4,Data!$D:$D,'Data Tables'!AB$3)),"")</f>
        <v>0</v>
      </c>
      <c r="AC177" s="60">
        <f>IFERROR(IF(AC$4="","",SUMIFS(Data!$E:$E,Data!$B:$B,'Data Tables'!$C177,Data!$C:$C,'Data Tables'!AC$4,Data!$D:$D,'Data Tables'!AB$3)),"")</f>
        <v>0</v>
      </c>
      <c r="AD177" s="59">
        <f>IFERROR(IF(AD$4="","",SUMIFS(Data!$E:$E,Data!$B:$B,'Data Tables'!$C177,Data!$C:$C,'Data Tables'!AD$4,Data!$D:$D,'Data Tables'!AB$3)),"")</f>
        <v>0</v>
      </c>
      <c r="AE177" s="59" t="str">
        <f>IFERROR(IF(AE$4="","",SUMIFS(Data!$E:$E,Data!$B:$B,'Data Tables'!$C177,Data!$C:$C,'Data Tables'!AE$4,Data!$D:$D,'Data Tables'!AB$3)),"")</f>
        <v/>
      </c>
      <c r="AF177" s="59" t="str">
        <f>IFERROR(IF(AF$4="","",SUMIFS(Data!$E:$E,Data!$B:$B,'Data Tables'!$C177,Data!$C:$C,'Data Tables'!AF$4,Data!$D:$D,'Data Tables'!AB$3)),"")</f>
        <v/>
      </c>
      <c r="AG177" s="59" t="str">
        <f>IFERROR(IF(AG$4="","",SUMIFS(Data!$E:$E,Data!$B:$B,'Data Tables'!$C177,Data!$C:$C,'Data Tables'!AG$4,Data!$D:$D,'Data Tables'!AB$3)),"")</f>
        <v/>
      </c>
      <c r="AH177" s="59" t="str">
        <f>IFERROR(IF(AH$4="","",SUMIFS(Data!$E:$E,Data!$B:$B,'Data Tables'!$C177,Data!$C:$C,'Data Tables'!AH$4,Data!$D:$D,'Data Tables'!AB$3)),"")</f>
        <v/>
      </c>
      <c r="AI177" s="59" t="str">
        <f>IFERROR(IF(AI$4="","",SUMIFS(Data!$E:$E,Data!$B:$B,'Data Tables'!$C177,Data!$C:$C,'Data Tables'!AI$4,Data!$D:$D,'Data Tables'!AB$3)),"")</f>
        <v/>
      </c>
      <c r="AJ177" s="59" t="str">
        <f>IFERROR(IF(AJ$4="","",SUMIFS(Data!$E:$E,Data!$B:$B,'Data Tables'!$C177,Data!$C:$C,'Data Tables'!AJ$4,Data!$D:$D,'Data Tables'!AB$3)),"")</f>
        <v/>
      </c>
      <c r="AK177" s="59" t="str">
        <f>IFERROR(IF(AK$4="","",SUMIFS(Data!$E:$E,Data!$B:$B,'Data Tables'!$C177,Data!$C:$C,'Data Tables'!AK$4,Data!$D:$D,'Data Tables'!AB$3)),"")</f>
        <v/>
      </c>
      <c r="AM177" s="61">
        <f>IFERROR(IF(AM$4="","",SUMIFS(Data!$E:$E,Data!$B:$B,'Data Tables'!$C177,Data!$C:$C,'Data Tables'!AM$4,Data!$D:$D,'Data Tables'!AM$3)),"")</f>
        <v>0</v>
      </c>
      <c r="AN177" s="60">
        <f>IFERROR(IF(AN$4="","",SUMIFS(Data!$E:$E,Data!$B:$B,'Data Tables'!$C177,Data!$C:$C,'Data Tables'!AN$4,Data!$D:$D,'Data Tables'!AM$3)),"")</f>
        <v>0</v>
      </c>
      <c r="AO177" s="59">
        <f>IFERROR(IF(AO$4="","",SUMIFS(Data!$E:$E,Data!$B:$B,'Data Tables'!$C177,Data!$C:$C,'Data Tables'!AO$4,Data!$D:$D,'Data Tables'!AM$3)),"")</f>
        <v>0</v>
      </c>
      <c r="AP177" s="59" t="str">
        <f>IFERROR(IF(AP$4="","",SUMIFS(Data!$E:$E,Data!$B:$B,'Data Tables'!$C177,Data!$C:$C,'Data Tables'!AP$4,Data!$D:$D,'Data Tables'!AM$3)),"")</f>
        <v/>
      </c>
      <c r="AQ177" s="59" t="str">
        <f>IFERROR(IF(AQ$4="","",SUMIFS(Data!$E:$E,Data!$B:$B,'Data Tables'!$C177,Data!$C:$C,'Data Tables'!AQ$4,Data!$D:$D,'Data Tables'!AM$3)),"")</f>
        <v/>
      </c>
      <c r="AR177" s="59" t="str">
        <f>IFERROR(IF(AR$4="","",SUMIFS(Data!$E:$E,Data!$B:$B,'Data Tables'!$C177,Data!$C:$C,'Data Tables'!AR$4,Data!$D:$D,'Data Tables'!AM$3)),"")</f>
        <v/>
      </c>
      <c r="AS177" s="59" t="str">
        <f>IFERROR(IF(AS$4="","",SUMIFS(Data!$E:$E,Data!$B:$B,'Data Tables'!$C177,Data!$C:$C,'Data Tables'!AS$4,Data!$D:$D,'Data Tables'!AM$3)),"")</f>
        <v/>
      </c>
      <c r="AT177" s="59" t="str">
        <f>IFERROR(IF(AT$4="","",SUMIFS(Data!$E:$E,Data!$B:$B,'Data Tables'!$C177,Data!$C:$C,'Data Tables'!AT$4,Data!$D:$D,'Data Tables'!AM$3)),"")</f>
        <v/>
      </c>
      <c r="AU177" s="59" t="str">
        <f>IFERROR(IF(AU$4="","",SUMIFS(Data!$E:$E,Data!$B:$B,'Data Tables'!$C177,Data!$C:$C,'Data Tables'!AU$4,Data!$D:$D,'Data Tables'!AM$3)),"")</f>
        <v/>
      </c>
      <c r="AV177" s="59" t="str">
        <f>IFERROR(IF(AV$4="","",SUMIFS(Data!$E:$E,Data!$B:$B,'Data Tables'!$C177,Data!$C:$C,'Data Tables'!AV$4,Data!$D:$D,'Data Tables'!AM$3)),"")</f>
        <v/>
      </c>
      <c r="AX177" s="74">
        <f t="shared" si="283"/>
        <v>0</v>
      </c>
      <c r="AY177" s="75">
        <f t="shared" si="284"/>
        <v>0</v>
      </c>
      <c r="AZ177" s="76">
        <f t="shared" si="285"/>
        <v>0</v>
      </c>
      <c r="BA177" s="76" t="str">
        <f t="shared" si="286"/>
        <v/>
      </c>
      <c r="BB177" s="76" t="str">
        <f t="shared" si="287"/>
        <v/>
      </c>
      <c r="BC177" s="76" t="str">
        <f t="shared" si="288"/>
        <v/>
      </c>
      <c r="BD177" s="76" t="str">
        <f t="shared" si="289"/>
        <v/>
      </c>
      <c r="BE177" s="76" t="str">
        <f t="shared" si="290"/>
        <v/>
      </c>
      <c r="BF177" s="76" t="str">
        <f t="shared" si="291"/>
        <v/>
      </c>
      <c r="BG177" s="76" t="str">
        <f t="shared" si="292"/>
        <v/>
      </c>
      <c r="BI177" s="61">
        <f>IFERROR(IF(BI$4="","",SUMIFS(Data!$E:$E,Data!$B:$B,'Data Tables'!$C177,Data!$C:$C,'Data Tables'!BI$4,Data!$D:$D,'Data Tables'!BI$3)),"")</f>
        <v>0</v>
      </c>
      <c r="BJ177" s="60">
        <f>IFERROR(IF(BJ$4="","",SUMIFS(Data!$E:$E,Data!$B:$B,'Data Tables'!$C177,Data!$C:$C,'Data Tables'!BJ$4,Data!$D:$D,'Data Tables'!BI$3)),"")</f>
        <v>0</v>
      </c>
      <c r="BK177" s="59">
        <f>IFERROR(IF(BK$4="","",SUMIFS(Data!$E:$E,Data!$B:$B,'Data Tables'!$C177,Data!$C:$C,'Data Tables'!BK$4,Data!$D:$D,'Data Tables'!BI$3)),"")</f>
        <v>0</v>
      </c>
      <c r="BL177" s="59" t="str">
        <f>IFERROR(IF(BL$4="","",SUMIFS(Data!$E:$E,Data!$B:$B,'Data Tables'!$C177,Data!$C:$C,'Data Tables'!BL$4,Data!$D:$D,'Data Tables'!BI$3)),"")</f>
        <v/>
      </c>
      <c r="BM177" s="59" t="str">
        <f>IFERROR(IF(BM$4="","",SUMIFS(Data!$E:$E,Data!$B:$B,'Data Tables'!$C177,Data!$C:$C,'Data Tables'!BM$4,Data!$D:$D,'Data Tables'!BI$3)),"")</f>
        <v/>
      </c>
      <c r="BN177" s="59" t="str">
        <f>IFERROR(IF(BN$4="","",SUMIFS(Data!$E:$E,Data!$B:$B,'Data Tables'!$C177,Data!$C:$C,'Data Tables'!BN$4,Data!$D:$D,'Data Tables'!BI$3)),"")</f>
        <v/>
      </c>
      <c r="BO177" s="59" t="str">
        <f>IFERROR(IF(BO$4="","",SUMIFS(Data!$E:$E,Data!$B:$B,'Data Tables'!$C177,Data!$C:$C,'Data Tables'!BO$4,Data!$D:$D,'Data Tables'!BI$3)),"")</f>
        <v/>
      </c>
      <c r="BP177" s="59" t="str">
        <f>IFERROR(IF(BP$4="","",SUMIFS(Data!$E:$E,Data!$B:$B,'Data Tables'!$C177,Data!$C:$C,'Data Tables'!BP$4,Data!$D:$D,'Data Tables'!BI$3)),"")</f>
        <v/>
      </c>
      <c r="BQ177" s="59" t="str">
        <f>IFERROR(IF(BQ$4="","",SUMIFS(Data!$E:$E,Data!$B:$B,'Data Tables'!$C177,Data!$C:$C,'Data Tables'!BQ$4,Data!$D:$D,'Data Tables'!BI$3)),"")</f>
        <v/>
      </c>
      <c r="BR177" s="59" t="str">
        <f>IFERROR(IF(BR$4="","",SUMIFS(Data!$E:$E,Data!$B:$B,'Data Tables'!$C177,Data!$C:$C,'Data Tables'!BR$4,Data!$D:$D,'Data Tables'!BI$3)),"")</f>
        <v/>
      </c>
      <c r="BT177" s="74">
        <f t="shared" si="293"/>
        <v>0</v>
      </c>
      <c r="BU177" s="79">
        <f t="shared" si="294"/>
        <v>0</v>
      </c>
      <c r="BV177" s="78">
        <f t="shared" si="295"/>
        <v>0</v>
      </c>
      <c r="BW177" s="78" t="str">
        <f t="shared" si="296"/>
        <v/>
      </c>
      <c r="BX177" s="78" t="str">
        <f t="shared" si="297"/>
        <v/>
      </c>
      <c r="BY177" s="78" t="str">
        <f t="shared" si="298"/>
        <v/>
      </c>
      <c r="BZ177" s="78" t="str">
        <f t="shared" si="299"/>
        <v/>
      </c>
      <c r="CA177" s="78" t="str">
        <f t="shared" si="300"/>
        <v/>
      </c>
      <c r="CB177" s="78" t="str">
        <f t="shared" si="301"/>
        <v/>
      </c>
      <c r="CC177" s="78" t="str">
        <f t="shared" si="302"/>
        <v/>
      </c>
      <c r="CE177" s="61">
        <f>IFERROR(IF(CE$4="","",SUMIFS(Data!$E:$E,Data!$B:$B,'Data Tables'!$C177,Data!$C:$C,'Data Tables'!CE$4,Data!$D:$D,'Data Tables'!CE$3)),"")</f>
        <v>0</v>
      </c>
      <c r="CF177" s="60">
        <f>IFERROR(IF(CF$4="","",SUMIFS(Data!$E:$E,Data!$B:$B,'Data Tables'!$C177,Data!$C:$C,'Data Tables'!CF$4,Data!$D:$D,'Data Tables'!CE$3)),"")</f>
        <v>0</v>
      </c>
      <c r="CG177" s="59">
        <f>IFERROR(IF(CG$4="","",SUMIFS(Data!$E:$E,Data!$B:$B,'Data Tables'!$C177,Data!$C:$C,'Data Tables'!CG$4,Data!$D:$D,'Data Tables'!CE$3)),"")</f>
        <v>0</v>
      </c>
      <c r="CH177" s="59" t="str">
        <f>IFERROR(IF(CH$4="","",SUMIFS(Data!$E:$E,Data!$B:$B,'Data Tables'!$C177,Data!$C:$C,'Data Tables'!CH$4,Data!$D:$D,'Data Tables'!CE$3)),"")</f>
        <v/>
      </c>
      <c r="CI177" s="59" t="str">
        <f>IFERROR(IF(CI$4="","",SUMIFS(Data!$E:$E,Data!$B:$B,'Data Tables'!$C177,Data!$C:$C,'Data Tables'!CI$4,Data!$D:$D,'Data Tables'!CE$3)),"")</f>
        <v/>
      </c>
      <c r="CJ177" s="59" t="str">
        <f>IFERROR(IF(CJ$4="","",SUMIFS(Data!$E:$E,Data!$B:$B,'Data Tables'!$C177,Data!$C:$C,'Data Tables'!CJ$4,Data!$D:$D,'Data Tables'!CE$3)),"")</f>
        <v/>
      </c>
      <c r="CK177" s="59" t="str">
        <f>IFERROR(IF(CK$4="","",SUMIFS(Data!$E:$E,Data!$B:$B,'Data Tables'!$C177,Data!$C:$C,'Data Tables'!CK$4,Data!$D:$D,'Data Tables'!CE$3)),"")</f>
        <v/>
      </c>
      <c r="CL177" s="59" t="str">
        <f>IFERROR(IF(CL$4="","",SUMIFS(Data!$E:$E,Data!$B:$B,'Data Tables'!$C177,Data!$C:$C,'Data Tables'!CL$4,Data!$D:$D,'Data Tables'!CE$3)),"")</f>
        <v/>
      </c>
      <c r="CM177" s="59" t="str">
        <f>IFERROR(IF(CM$4="","",SUMIFS(Data!$E:$E,Data!$B:$B,'Data Tables'!$C177,Data!$C:$C,'Data Tables'!CM$4,Data!$D:$D,'Data Tables'!CE$3)),"")</f>
        <v/>
      </c>
      <c r="CN177" s="59" t="str">
        <f>IFERROR(IF(CN$4="","",SUMIFS(Data!$E:$E,Data!$B:$B,'Data Tables'!$C177,Data!$C:$C,'Data Tables'!CN$4,Data!$D:$D,'Data Tables'!CE$3)),"")</f>
        <v/>
      </c>
      <c r="CP177" s="61">
        <f>IFERROR(IF(CP$4="","",SUMIFS(Data!$E:$E,Data!$B:$B,'Data Tables'!$C177,Data!$C:$C,'Data Tables'!CP$4,Data!$D:$D,'Data Tables'!CP$3)),"")</f>
        <v>0</v>
      </c>
      <c r="CQ177" s="60">
        <f>IFERROR(IF(CQ$4="","",SUMIFS(Data!$E:$E,Data!$B:$B,'Data Tables'!$C177,Data!$C:$C,'Data Tables'!CQ$4,Data!$D:$D,'Data Tables'!CP$3)),"")</f>
        <v>0</v>
      </c>
      <c r="CR177" s="59">
        <f>IFERROR(IF(CR$4="","",SUMIFS(Data!$E:$E,Data!$B:$B,'Data Tables'!$C177,Data!$C:$C,'Data Tables'!CR$4,Data!$D:$D,'Data Tables'!CP$3)),"")</f>
        <v>0</v>
      </c>
      <c r="CS177" s="59" t="str">
        <f>IFERROR(IF(CS$4="","",SUMIFS(Data!$E:$E,Data!$B:$B,'Data Tables'!$C177,Data!$C:$C,'Data Tables'!CS$4,Data!$D:$D,'Data Tables'!CP$3)),"")</f>
        <v/>
      </c>
      <c r="CT177" s="59" t="str">
        <f>IFERROR(IF(CT$4="","",SUMIFS(Data!$E:$E,Data!$B:$B,'Data Tables'!$C177,Data!$C:$C,'Data Tables'!CT$4,Data!$D:$D,'Data Tables'!CP$3)),"")</f>
        <v/>
      </c>
      <c r="CU177" s="59" t="str">
        <f>IFERROR(IF(CU$4="","",SUMIFS(Data!$E:$E,Data!$B:$B,'Data Tables'!$C177,Data!$C:$C,'Data Tables'!CU$4,Data!$D:$D,'Data Tables'!CP$3)),"")</f>
        <v/>
      </c>
      <c r="CV177" s="59" t="str">
        <f>IFERROR(IF(CV$4="","",SUMIFS(Data!$E:$E,Data!$B:$B,'Data Tables'!$C177,Data!$C:$C,'Data Tables'!CV$4,Data!$D:$D,'Data Tables'!CP$3)),"")</f>
        <v/>
      </c>
      <c r="CW177" s="59" t="str">
        <f>IFERROR(IF(CW$4="","",SUMIFS(Data!$E:$E,Data!$B:$B,'Data Tables'!$C177,Data!$C:$C,'Data Tables'!CW$4,Data!$D:$D,'Data Tables'!CP$3)),"")</f>
        <v/>
      </c>
      <c r="CX177" s="59" t="str">
        <f>IFERROR(IF(CX$4="","",SUMIFS(Data!$E:$E,Data!$B:$B,'Data Tables'!$C177,Data!$C:$C,'Data Tables'!CX$4,Data!$D:$D,'Data Tables'!CP$3)),"")</f>
        <v/>
      </c>
      <c r="CY177" s="59" t="str">
        <f>IFERROR(IF(CY$4="","",SUMIFS(Data!$E:$E,Data!$B:$B,'Data Tables'!$C177,Data!$C:$C,'Data Tables'!CY$4,Data!$D:$D,'Data Tables'!CP$3)),"")</f>
        <v/>
      </c>
      <c r="DA177" s="77">
        <f t="shared" si="306"/>
        <v>0</v>
      </c>
      <c r="DB177" s="79">
        <f t="shared" si="307"/>
        <v>0</v>
      </c>
      <c r="DC177" s="78">
        <f t="shared" si="308"/>
        <v>0</v>
      </c>
      <c r="DD177" s="78" t="str">
        <f t="shared" si="309"/>
        <v/>
      </c>
      <c r="DE177" s="78" t="str">
        <f t="shared" si="310"/>
        <v/>
      </c>
      <c r="DF177" s="78" t="str">
        <f t="shared" si="311"/>
        <v/>
      </c>
      <c r="DG177" s="78" t="str">
        <f t="shared" si="312"/>
        <v/>
      </c>
      <c r="DH177" s="78" t="str">
        <f t="shared" si="313"/>
        <v/>
      </c>
      <c r="DI177" s="78" t="str">
        <f t="shared" si="314"/>
        <v/>
      </c>
      <c r="DJ177" s="78" t="str">
        <f t="shared" si="315"/>
        <v/>
      </c>
      <c r="DL177" s="77">
        <f t="shared" si="316"/>
        <v>0</v>
      </c>
      <c r="DM177" s="79">
        <f t="shared" si="317"/>
        <v>0</v>
      </c>
      <c r="DN177" s="78">
        <f t="shared" si="318"/>
        <v>0</v>
      </c>
      <c r="DO177" s="78" t="str">
        <f t="shared" si="319"/>
        <v/>
      </c>
      <c r="DP177" s="78" t="str">
        <f t="shared" si="320"/>
        <v/>
      </c>
      <c r="DQ177" s="78" t="str">
        <f t="shared" si="321"/>
        <v/>
      </c>
      <c r="DR177" s="78" t="str">
        <f t="shared" si="322"/>
        <v/>
      </c>
      <c r="DS177" s="78" t="str">
        <f t="shared" si="323"/>
        <v/>
      </c>
      <c r="DT177" s="78" t="str">
        <f t="shared" si="324"/>
        <v/>
      </c>
      <c r="DU177" s="78" t="str">
        <f t="shared" si="325"/>
        <v/>
      </c>
      <c r="DW177" s="61">
        <f>IFERROR(IF(DW$4="","",SUMIFS(Data!$E:$E,Data!$B:$B,'Data Tables'!$C177,Data!$C:$C,'Data Tables'!DW$4,Data!$D:$D,'Data Tables'!DW$3)),"")</f>
        <v>0</v>
      </c>
      <c r="DX177" s="60">
        <f>IFERROR(IF(DX$4="","",SUMIFS(Data!$E:$E,Data!$B:$B,'Data Tables'!$C177,Data!$C:$C,'Data Tables'!DX$4,Data!$D:$D,'Data Tables'!DW$3)),"")</f>
        <v>0</v>
      </c>
      <c r="DY177" s="59">
        <f>IFERROR(IF(DY$4="","",SUMIFS(Data!$E:$E,Data!$B:$B,'Data Tables'!$C177,Data!$C:$C,'Data Tables'!DY$4,Data!$D:$D,'Data Tables'!DW$3)),"")</f>
        <v>0</v>
      </c>
      <c r="DZ177" s="59" t="str">
        <f>IFERROR(IF(DZ$4="","",SUMIFS(Data!$E:$E,Data!$B:$B,'Data Tables'!$C177,Data!$C:$C,'Data Tables'!DZ$4,Data!$D:$D,'Data Tables'!DW$3)),"")</f>
        <v/>
      </c>
      <c r="EA177" s="59" t="str">
        <f>IFERROR(IF(EA$4="","",SUMIFS(Data!$E:$E,Data!$B:$B,'Data Tables'!$C177,Data!$C:$C,'Data Tables'!EA$4,Data!$D:$D,'Data Tables'!DW$3)),"")</f>
        <v/>
      </c>
      <c r="EB177" s="59" t="str">
        <f>IFERROR(IF(EB$4="","",SUMIFS(Data!$E:$E,Data!$B:$B,'Data Tables'!$C177,Data!$C:$C,'Data Tables'!EB$4,Data!$D:$D,'Data Tables'!DW$3)),"")</f>
        <v/>
      </c>
      <c r="EC177" s="59" t="str">
        <f>IFERROR(IF(EC$4="","",SUMIFS(Data!$E:$E,Data!$B:$B,'Data Tables'!$C177,Data!$C:$C,'Data Tables'!EC$4,Data!$D:$D,'Data Tables'!DW$3)),"")</f>
        <v/>
      </c>
      <c r="ED177" s="59" t="str">
        <f>IFERROR(IF(ED$4="","",SUMIFS(Data!$E:$E,Data!$B:$B,'Data Tables'!$C177,Data!$C:$C,'Data Tables'!ED$4,Data!$D:$D,'Data Tables'!DW$3)),"")</f>
        <v/>
      </c>
      <c r="EE177" s="59" t="str">
        <f>IFERROR(IF(EE$4="","",SUMIFS(Data!$E:$E,Data!$B:$B,'Data Tables'!$C177,Data!$C:$C,'Data Tables'!EE$4,Data!$D:$D,'Data Tables'!DW$3)),"")</f>
        <v/>
      </c>
      <c r="EF177" s="59" t="str">
        <f>IFERROR(IF(EF$4="","",SUMIFS(Data!$E:$E,Data!$B:$B,'Data Tables'!$C177,Data!$C:$C,'Data Tables'!EF$4,Data!$D:$D,'Data Tables'!DW$3)),"")</f>
        <v/>
      </c>
      <c r="EH177" s="77">
        <f t="shared" si="326"/>
        <v>0</v>
      </c>
      <c r="EI177" s="79">
        <f t="shared" si="327"/>
        <v>0</v>
      </c>
      <c r="EJ177" s="78">
        <f t="shared" si="328"/>
        <v>0</v>
      </c>
      <c r="EK177" s="78" t="str">
        <f t="shared" si="329"/>
        <v/>
      </c>
      <c r="EL177" s="78" t="str">
        <f t="shared" si="330"/>
        <v/>
      </c>
      <c r="EM177" s="78" t="str">
        <f t="shared" si="331"/>
        <v/>
      </c>
      <c r="EN177" s="78" t="str">
        <f t="shared" si="332"/>
        <v/>
      </c>
      <c r="EO177" s="78" t="str">
        <f t="shared" si="333"/>
        <v/>
      </c>
      <c r="EP177" s="78" t="str">
        <f t="shared" si="334"/>
        <v/>
      </c>
      <c r="EQ177" s="78" t="str">
        <f t="shared" si="335"/>
        <v/>
      </c>
      <c r="ES177" s="61">
        <f>IFERROR(IF(ES$4="","",SUMIFS(Data!$E:$E,Data!$B:$B,'Data Tables'!$C177,Data!$C:$C,'Data Tables'!ES$4,Data!$D:$D,'Data Tables'!ES$3)),"")</f>
        <v>0</v>
      </c>
      <c r="ET177" s="60">
        <f>IFERROR(IF(ET$4="","",SUMIFS(Data!$E:$E,Data!$B:$B,'Data Tables'!$C177,Data!$C:$C,'Data Tables'!ET$4,Data!$D:$D,'Data Tables'!ES$3)),"")</f>
        <v>0</v>
      </c>
      <c r="EU177" s="59">
        <f>IFERROR(IF(EU$4="","",SUMIFS(Data!$E:$E,Data!$B:$B,'Data Tables'!$C177,Data!$C:$C,'Data Tables'!EU$4,Data!$D:$D,'Data Tables'!ES$3)),"")</f>
        <v>0</v>
      </c>
      <c r="EV177" s="59" t="str">
        <f>IFERROR(IF(EV$4="","",SUMIFS(Data!$E:$E,Data!$B:$B,'Data Tables'!$C177,Data!$C:$C,'Data Tables'!EV$4,Data!$D:$D,'Data Tables'!ES$3)),"")</f>
        <v/>
      </c>
      <c r="EW177" s="59" t="str">
        <f>IFERROR(IF(EW$4="","",SUMIFS(Data!$E:$E,Data!$B:$B,'Data Tables'!$C177,Data!$C:$C,'Data Tables'!EW$4,Data!$D:$D,'Data Tables'!ES$3)),"")</f>
        <v/>
      </c>
      <c r="EX177" s="59" t="str">
        <f>IFERROR(IF(EX$4="","",SUMIFS(Data!$E:$E,Data!$B:$B,'Data Tables'!$C177,Data!$C:$C,'Data Tables'!EX$4,Data!$D:$D,'Data Tables'!ES$3)),"")</f>
        <v/>
      </c>
      <c r="EY177" s="59" t="str">
        <f>IFERROR(IF(EY$4="","",SUMIFS(Data!$E:$E,Data!$B:$B,'Data Tables'!$C177,Data!$C:$C,'Data Tables'!EY$4,Data!$D:$D,'Data Tables'!ES$3)),"")</f>
        <v/>
      </c>
      <c r="EZ177" s="59" t="str">
        <f>IFERROR(IF(EZ$4="","",SUMIFS(Data!$E:$E,Data!$B:$B,'Data Tables'!$C177,Data!$C:$C,'Data Tables'!EZ$4,Data!$D:$D,'Data Tables'!ES$3)),"")</f>
        <v/>
      </c>
      <c r="FA177" s="59" t="str">
        <f>IFERROR(IF(FA$4="","",SUMIFS(Data!$E:$E,Data!$B:$B,'Data Tables'!$C177,Data!$C:$C,'Data Tables'!FA$4,Data!$D:$D,'Data Tables'!ES$3)),"")</f>
        <v/>
      </c>
      <c r="FB177" s="59" t="str">
        <f>IFERROR(IF(FB$4="","",SUMIFS(Data!$E:$E,Data!$B:$B,'Data Tables'!$C177,Data!$C:$C,'Data Tables'!FB$4,Data!$D:$D,'Data Tables'!ES$3)),"")</f>
        <v/>
      </c>
      <c r="FD177" s="77">
        <f t="shared" si="336"/>
        <v>0</v>
      </c>
      <c r="FE177" s="79">
        <f t="shared" si="337"/>
        <v>0</v>
      </c>
      <c r="FF177" s="78">
        <f t="shared" si="338"/>
        <v>0</v>
      </c>
      <c r="FG177" s="78" t="str">
        <f t="shared" si="339"/>
        <v/>
      </c>
      <c r="FH177" s="78" t="str">
        <f t="shared" si="340"/>
        <v/>
      </c>
      <c r="FI177" s="78" t="str">
        <f t="shared" si="341"/>
        <v/>
      </c>
      <c r="FJ177" s="78" t="str">
        <f t="shared" si="342"/>
        <v/>
      </c>
      <c r="FK177" s="78" t="str">
        <f t="shared" si="343"/>
        <v/>
      </c>
      <c r="FL177" s="78" t="str">
        <f t="shared" si="344"/>
        <v/>
      </c>
      <c r="FM177" s="78" t="str">
        <f t="shared" si="345"/>
        <v/>
      </c>
      <c r="FO177" s="77">
        <f t="shared" si="346"/>
        <v>0</v>
      </c>
      <c r="FP177" s="79">
        <f t="shared" si="347"/>
        <v>0</v>
      </c>
      <c r="FQ177" s="78">
        <f t="shared" si="348"/>
        <v>0</v>
      </c>
      <c r="FR177" s="78" t="str">
        <f t="shared" si="349"/>
        <v/>
      </c>
      <c r="FS177" s="78" t="str">
        <f t="shared" si="350"/>
        <v/>
      </c>
      <c r="FT177" s="78" t="str">
        <f t="shared" si="351"/>
        <v/>
      </c>
      <c r="FU177" s="78" t="str">
        <f t="shared" si="352"/>
        <v/>
      </c>
      <c r="FV177" s="78" t="str">
        <f t="shared" si="353"/>
        <v/>
      </c>
      <c r="FW177" s="78" t="str">
        <f t="shared" si="354"/>
        <v/>
      </c>
      <c r="FX177" s="78" t="str">
        <f t="shared" si="355"/>
        <v/>
      </c>
      <c r="FZ177" s="61">
        <f>IFERROR(IF(FZ$4="","",SUMIFS(Data!$E:$E,Data!$B:$B,'Data Tables'!$C177,Data!$C:$C,'Data Tables'!FZ$4,Data!$D:$D,'Data Tables'!FZ$3)),"")</f>
        <v>0</v>
      </c>
      <c r="GA177" s="60">
        <f>IFERROR(IF(GA$4="","",SUMIFS(Data!$E:$E,Data!$B:$B,'Data Tables'!$C177,Data!$C:$C,'Data Tables'!GA$4,Data!$D:$D,'Data Tables'!FZ$3)),"")</f>
        <v>0</v>
      </c>
      <c r="GB177" s="59">
        <f>IFERROR(IF(GB$4="","",SUMIFS(Data!$E:$E,Data!$B:$B,'Data Tables'!$C177,Data!$C:$C,'Data Tables'!GB$4,Data!$D:$D,'Data Tables'!FZ$3)),"")</f>
        <v>0</v>
      </c>
      <c r="GC177" s="59" t="str">
        <f>IFERROR(IF(GC$4="","",SUMIFS(Data!$E:$E,Data!$B:$B,'Data Tables'!$C177,Data!$C:$C,'Data Tables'!GC$4,Data!$D:$D,'Data Tables'!FZ$3)),"")</f>
        <v/>
      </c>
      <c r="GD177" s="59" t="str">
        <f>IFERROR(IF(GD$4="","",SUMIFS(Data!$E:$E,Data!$B:$B,'Data Tables'!$C177,Data!$C:$C,'Data Tables'!GD$4,Data!$D:$D,'Data Tables'!FZ$3)),"")</f>
        <v/>
      </c>
      <c r="GE177" s="59" t="str">
        <f>IFERROR(IF(GE$4="","",SUMIFS(Data!$E:$E,Data!$B:$B,'Data Tables'!$C177,Data!$C:$C,'Data Tables'!GE$4,Data!$D:$D,'Data Tables'!FZ$3)),"")</f>
        <v/>
      </c>
      <c r="GF177" s="59" t="str">
        <f>IFERROR(IF(GF$4="","",SUMIFS(Data!$E:$E,Data!$B:$B,'Data Tables'!$C177,Data!$C:$C,'Data Tables'!GF$4,Data!$D:$D,'Data Tables'!FZ$3)),"")</f>
        <v/>
      </c>
      <c r="GG177" s="59" t="str">
        <f>IFERROR(IF(GG$4="","",SUMIFS(Data!$E:$E,Data!$B:$B,'Data Tables'!$C177,Data!$C:$C,'Data Tables'!GG$4,Data!$D:$D,'Data Tables'!FZ$3)),"")</f>
        <v/>
      </c>
      <c r="GH177" s="59" t="str">
        <f>IFERROR(IF(GH$4="","",SUMIFS(Data!$E:$E,Data!$B:$B,'Data Tables'!$C177,Data!$C:$C,'Data Tables'!GH$4,Data!$D:$D,'Data Tables'!FZ$3)),"")</f>
        <v/>
      </c>
      <c r="GI177" s="59" t="str">
        <f>IFERROR(IF(GI$4="","",SUMIFS(Data!$E:$E,Data!$B:$B,'Data Tables'!$C177,Data!$C:$C,'Data Tables'!GI$4,Data!$D:$D,'Data Tables'!FZ$3)),"")</f>
        <v/>
      </c>
      <c r="GK177" s="61">
        <f>IFERROR(IF(GK$4="","",SUMIFS(Data!$E:$E,Data!$B:$B,'Data Tables'!$C177,Data!$C:$C,'Data Tables'!GK$4,Data!$D:$D,'Data Tables'!GK$3)),"")</f>
        <v>0</v>
      </c>
      <c r="GL177" s="60">
        <f>IFERROR(IF(GL$4="","",SUMIFS(Data!$E:$E,Data!$B:$B,'Data Tables'!$C177,Data!$C:$C,'Data Tables'!GL$4,Data!$D:$D,'Data Tables'!GK$3)),"")</f>
        <v>0</v>
      </c>
      <c r="GM177" s="59">
        <f>IFERROR(IF(GM$4="","",SUMIFS(Data!$E:$E,Data!$B:$B,'Data Tables'!$C177,Data!$C:$C,'Data Tables'!GM$4,Data!$D:$D,'Data Tables'!GK$3)),"")</f>
        <v>0</v>
      </c>
      <c r="GN177" s="59" t="str">
        <f>IFERROR(IF(GN$4="","",SUMIFS(Data!$E:$E,Data!$B:$B,'Data Tables'!$C177,Data!$C:$C,'Data Tables'!GN$4,Data!$D:$D,'Data Tables'!GK$3)),"")</f>
        <v/>
      </c>
      <c r="GO177" s="59" t="str">
        <f>IFERROR(IF(GO$4="","",SUMIFS(Data!$E:$E,Data!$B:$B,'Data Tables'!$C177,Data!$C:$C,'Data Tables'!GO$4,Data!$D:$D,'Data Tables'!GK$3)),"")</f>
        <v/>
      </c>
      <c r="GP177" s="59" t="str">
        <f>IFERROR(IF(GP$4="","",SUMIFS(Data!$E:$E,Data!$B:$B,'Data Tables'!$C177,Data!$C:$C,'Data Tables'!GP$4,Data!$D:$D,'Data Tables'!GK$3)),"")</f>
        <v/>
      </c>
      <c r="GQ177" s="59" t="str">
        <f>IFERROR(IF(GQ$4="","",SUMIFS(Data!$E:$E,Data!$B:$B,'Data Tables'!$C177,Data!$C:$C,'Data Tables'!GQ$4,Data!$D:$D,'Data Tables'!GK$3)),"")</f>
        <v/>
      </c>
      <c r="GR177" s="59" t="str">
        <f>IFERROR(IF(GR$4="","",SUMIFS(Data!$E:$E,Data!$B:$B,'Data Tables'!$C177,Data!$C:$C,'Data Tables'!GR$4,Data!$D:$D,'Data Tables'!GK$3)),"")</f>
        <v/>
      </c>
      <c r="GS177" s="59" t="str">
        <f>IFERROR(IF(GS$4="","",SUMIFS(Data!$E:$E,Data!$B:$B,'Data Tables'!$C177,Data!$C:$C,'Data Tables'!GS$4,Data!$D:$D,'Data Tables'!GK$3)),"")</f>
        <v/>
      </c>
      <c r="GT177" s="59" t="str">
        <f>IFERROR(IF(GT$4="","",SUMIFS(Data!$E:$E,Data!$B:$B,'Data Tables'!$C177,Data!$C:$C,'Data Tables'!GT$4,Data!$D:$D,'Data Tables'!GK$3)),"")</f>
        <v/>
      </c>
      <c r="GV177" s="59"/>
      <c r="GW177" s="59"/>
      <c r="GX177" s="60"/>
      <c r="GY177" s="59"/>
      <c r="HA177" s="59"/>
      <c r="HB177" s="59"/>
      <c r="HC177" s="60"/>
      <c r="HD177" s="59"/>
      <c r="HF177" s="59"/>
      <c r="HG177" s="59"/>
      <c r="HH177" s="60"/>
      <c r="HI177" s="59"/>
      <c r="HK177" s="59"/>
      <c r="HL177" s="59"/>
      <c r="HM177" s="60"/>
      <c r="HN177" s="59"/>
      <c r="HP177" s="59"/>
      <c r="HQ177" s="59"/>
      <c r="HR177" s="60"/>
      <c r="HS177" s="59"/>
      <c r="HU177" s="59"/>
      <c r="HV177" s="59"/>
      <c r="HW177" s="60">
        <f>SUM(HR$5:HR177)</f>
        <v>0</v>
      </c>
      <c r="HX177" s="59"/>
      <c r="HZ177" s="59"/>
      <c r="IA177" s="59"/>
      <c r="IB177" s="60"/>
      <c r="IC177" s="61"/>
      <c r="IE177" s="59"/>
      <c r="IF177" s="59"/>
      <c r="IG177" s="60"/>
      <c r="IH177" s="59"/>
      <c r="IJ177" s="33"/>
      <c r="IK177" s="33"/>
      <c r="IL177" s="34"/>
      <c r="IM177" s="35"/>
      <c r="IO177" s="33"/>
      <c r="IP177" s="33"/>
      <c r="IQ177" s="34"/>
      <c r="IR177" s="35"/>
      <c r="IT177" s="33"/>
      <c r="IU177" s="33"/>
      <c r="IV177" s="34"/>
      <c r="IW177" s="35"/>
      <c r="IY177" s="33"/>
      <c r="IZ177" s="33"/>
      <c r="JA177" s="34"/>
      <c r="JB177" s="35"/>
      <c r="JF177" s="35" t="e">
        <f t="shared" si="303"/>
        <v>#VALUE!</v>
      </c>
      <c r="JH177" s="35" t="e">
        <f t="shared" si="304"/>
        <v>#VALUE!</v>
      </c>
    </row>
    <row r="178" spans="2:268" s="1" customFormat="1" ht="12.75" customHeight="1" x14ac:dyDescent="0.2">
      <c r="B178" s="16">
        <f t="shared" si="357"/>
        <v>174</v>
      </c>
      <c r="C178" s="58">
        <f t="shared" si="356"/>
        <v>5295</v>
      </c>
      <c r="F178" s="61">
        <f>IFERROR(IF(F$4="","",SUMIFS(Data!$E:$E,Data!$B:$B,'Data Tables'!$C178,Data!$C:$C,'Data Tables'!F$4,Data!$D:$D,'Data Tables'!F$3)),"")</f>
        <v>0</v>
      </c>
      <c r="G178" s="60">
        <f>IFERROR(IF(G$4="","",SUMIFS(Data!$E:$E,Data!$B:$B,'Data Tables'!$C178,Data!$C:$C,'Data Tables'!G$4,Data!$D:$D,'Data Tables'!F$3)),"")</f>
        <v>0</v>
      </c>
      <c r="H178" s="59">
        <f>IFERROR(IF(H$4="","",SUMIFS(Data!$E:$E,Data!$B:$B,'Data Tables'!$C178,Data!$C:$C,'Data Tables'!H$4,Data!$D:$D,'Data Tables'!F$3)),"")</f>
        <v>0</v>
      </c>
      <c r="I178" s="59" t="str">
        <f>IFERROR(IF(I$4="","",SUMIFS(Data!$E:$E,Data!$B:$B,'Data Tables'!$C178,Data!$C:$C,'Data Tables'!I$4,Data!$D:$D,'Data Tables'!F$3)),"")</f>
        <v/>
      </c>
      <c r="J178" s="59" t="str">
        <f>IFERROR(IF(J$4="","",SUMIFS(Data!$E:$E,Data!$B:$B,'Data Tables'!$C178,Data!$C:$C,'Data Tables'!J$4,Data!$D:$D,'Data Tables'!F$3)),"")</f>
        <v/>
      </c>
      <c r="K178" s="59" t="str">
        <f>IFERROR(IF(K$4="","",SUMIFS(Data!$E:$E,Data!$B:$B,'Data Tables'!$C178,Data!$C:$C,'Data Tables'!K$4,Data!$D:$D,'Data Tables'!F$3)),"")</f>
        <v/>
      </c>
      <c r="L178" s="59" t="str">
        <f>IFERROR(IF(L$4="","",SUMIFS(Data!$E:$E,Data!$B:$B,'Data Tables'!$C178,Data!$C:$C,'Data Tables'!L$4,Data!$D:$D,'Data Tables'!F$3)),"")</f>
        <v/>
      </c>
      <c r="M178" s="59" t="str">
        <f>IFERROR(IF(M$4="","",SUMIFS(Data!$E:$E,Data!$B:$B,'Data Tables'!$C178,Data!$C:$C,'Data Tables'!M$4,Data!$D:$D,'Data Tables'!F$3)),"")</f>
        <v/>
      </c>
      <c r="N178" s="59" t="str">
        <f>IFERROR(IF(N$4="","",SUMIFS(Data!$E:$E,Data!$B:$B,'Data Tables'!$C178,Data!$C:$C,'Data Tables'!N$4,Data!$D:$D,'Data Tables'!F$3)),"")</f>
        <v/>
      </c>
      <c r="O178" s="59" t="str">
        <f>IFERROR(IF(O$4="","",SUMIFS(Data!$E:$E,Data!$B:$B,'Data Tables'!$C178,Data!$C:$C,'Data Tables'!O$4,Data!$D:$D,'Data Tables'!F$3)),"")</f>
        <v/>
      </c>
      <c r="Q178" s="61">
        <f>IFERROR(IF(Q$4="","",SUMIFS(Data!$E:$E,Data!$B:$B,'Data Tables'!$C178,Data!$C:$C,'Data Tables'!Q$4,Data!$D:$D,'Data Tables'!Q$3)),"")</f>
        <v>0</v>
      </c>
      <c r="R178" s="60">
        <f>IFERROR(IF(R$4="","",SUMIFS(Data!$E:$E,Data!$B:$B,'Data Tables'!$C178,Data!$C:$C,'Data Tables'!R$4,Data!$D:$D,'Data Tables'!Q$3)),"")</f>
        <v>0</v>
      </c>
      <c r="S178" s="59">
        <f>IFERROR(IF(S$4="","",SUMIFS(Data!$E:$E,Data!$B:$B,'Data Tables'!$C178,Data!$C:$C,'Data Tables'!S$4,Data!$D:$D,'Data Tables'!Q$3)),"")</f>
        <v>0</v>
      </c>
      <c r="T178" s="59" t="str">
        <f>IFERROR(IF(T$4="","",SUMIFS(Data!$E:$E,Data!$B:$B,'Data Tables'!$C178,Data!$C:$C,'Data Tables'!T$4,Data!$D:$D,'Data Tables'!Q$3)),"")</f>
        <v/>
      </c>
      <c r="U178" s="59" t="str">
        <f>IFERROR(IF(U$4="","",SUMIFS(Data!$E:$E,Data!$B:$B,'Data Tables'!$C178,Data!$C:$C,'Data Tables'!U$4,Data!$D:$D,'Data Tables'!Q$3)),"")</f>
        <v/>
      </c>
      <c r="V178" s="59" t="str">
        <f>IFERROR(IF(V$4="","",SUMIFS(Data!$E:$E,Data!$B:$B,'Data Tables'!$C178,Data!$C:$C,'Data Tables'!V$4,Data!$D:$D,'Data Tables'!Q$3)),"")</f>
        <v/>
      </c>
      <c r="W178" s="59" t="str">
        <f>IFERROR(IF(W$4="","",SUMIFS(Data!$E:$E,Data!$B:$B,'Data Tables'!$C178,Data!$C:$C,'Data Tables'!W$4,Data!$D:$D,'Data Tables'!Q$3)),"")</f>
        <v/>
      </c>
      <c r="X178" s="59" t="str">
        <f>IFERROR(IF(X$4="","",SUMIFS(Data!$E:$E,Data!$B:$B,'Data Tables'!$C178,Data!$C:$C,'Data Tables'!X$4,Data!$D:$D,'Data Tables'!Q$3)),"")</f>
        <v/>
      </c>
      <c r="Y178" s="59" t="str">
        <f>IFERROR(IF(Y$4="","",SUMIFS(Data!$E:$E,Data!$B:$B,'Data Tables'!$C178,Data!$C:$C,'Data Tables'!Y$4,Data!$D:$D,'Data Tables'!Q$3)),"")</f>
        <v/>
      </c>
      <c r="Z178" s="59" t="str">
        <f>IFERROR(IF(Z$4="","",SUMIFS(Data!$E:$E,Data!$B:$B,'Data Tables'!$C178,Data!$C:$C,'Data Tables'!Z$4,Data!$D:$D,'Data Tables'!Q$3)),"")</f>
        <v/>
      </c>
      <c r="AB178" s="61">
        <f>IFERROR(IF(AB$4="","",SUMIFS(Data!$E:$E,Data!$B:$B,'Data Tables'!$C178,Data!$C:$C,'Data Tables'!AB$4,Data!$D:$D,'Data Tables'!AB$3)),"")</f>
        <v>0</v>
      </c>
      <c r="AC178" s="60">
        <f>IFERROR(IF(AC$4="","",SUMIFS(Data!$E:$E,Data!$B:$B,'Data Tables'!$C178,Data!$C:$C,'Data Tables'!AC$4,Data!$D:$D,'Data Tables'!AB$3)),"")</f>
        <v>0</v>
      </c>
      <c r="AD178" s="59">
        <f>IFERROR(IF(AD$4="","",SUMIFS(Data!$E:$E,Data!$B:$B,'Data Tables'!$C178,Data!$C:$C,'Data Tables'!AD$4,Data!$D:$D,'Data Tables'!AB$3)),"")</f>
        <v>0</v>
      </c>
      <c r="AE178" s="59" t="str">
        <f>IFERROR(IF(AE$4="","",SUMIFS(Data!$E:$E,Data!$B:$B,'Data Tables'!$C178,Data!$C:$C,'Data Tables'!AE$4,Data!$D:$D,'Data Tables'!AB$3)),"")</f>
        <v/>
      </c>
      <c r="AF178" s="59" t="str">
        <f>IFERROR(IF(AF$4="","",SUMIFS(Data!$E:$E,Data!$B:$B,'Data Tables'!$C178,Data!$C:$C,'Data Tables'!AF$4,Data!$D:$D,'Data Tables'!AB$3)),"")</f>
        <v/>
      </c>
      <c r="AG178" s="59" t="str">
        <f>IFERROR(IF(AG$4="","",SUMIFS(Data!$E:$E,Data!$B:$B,'Data Tables'!$C178,Data!$C:$C,'Data Tables'!AG$4,Data!$D:$D,'Data Tables'!AB$3)),"")</f>
        <v/>
      </c>
      <c r="AH178" s="59" t="str">
        <f>IFERROR(IF(AH$4="","",SUMIFS(Data!$E:$E,Data!$B:$B,'Data Tables'!$C178,Data!$C:$C,'Data Tables'!AH$4,Data!$D:$D,'Data Tables'!AB$3)),"")</f>
        <v/>
      </c>
      <c r="AI178" s="59" t="str">
        <f>IFERROR(IF(AI$4="","",SUMIFS(Data!$E:$E,Data!$B:$B,'Data Tables'!$C178,Data!$C:$C,'Data Tables'!AI$4,Data!$D:$D,'Data Tables'!AB$3)),"")</f>
        <v/>
      </c>
      <c r="AJ178" s="59" t="str">
        <f>IFERROR(IF(AJ$4="","",SUMIFS(Data!$E:$E,Data!$B:$B,'Data Tables'!$C178,Data!$C:$C,'Data Tables'!AJ$4,Data!$D:$D,'Data Tables'!AB$3)),"")</f>
        <v/>
      </c>
      <c r="AK178" s="59" t="str">
        <f>IFERROR(IF(AK$4="","",SUMIFS(Data!$E:$E,Data!$B:$B,'Data Tables'!$C178,Data!$C:$C,'Data Tables'!AK$4,Data!$D:$D,'Data Tables'!AB$3)),"")</f>
        <v/>
      </c>
      <c r="AM178" s="61">
        <f>IFERROR(IF(AM$4="","",SUMIFS(Data!$E:$E,Data!$B:$B,'Data Tables'!$C178,Data!$C:$C,'Data Tables'!AM$4,Data!$D:$D,'Data Tables'!AM$3)),"")</f>
        <v>0</v>
      </c>
      <c r="AN178" s="60">
        <f>IFERROR(IF(AN$4="","",SUMIFS(Data!$E:$E,Data!$B:$B,'Data Tables'!$C178,Data!$C:$C,'Data Tables'!AN$4,Data!$D:$D,'Data Tables'!AM$3)),"")</f>
        <v>0</v>
      </c>
      <c r="AO178" s="59">
        <f>IFERROR(IF(AO$4="","",SUMIFS(Data!$E:$E,Data!$B:$B,'Data Tables'!$C178,Data!$C:$C,'Data Tables'!AO$4,Data!$D:$D,'Data Tables'!AM$3)),"")</f>
        <v>0</v>
      </c>
      <c r="AP178" s="59" t="str">
        <f>IFERROR(IF(AP$4="","",SUMIFS(Data!$E:$E,Data!$B:$B,'Data Tables'!$C178,Data!$C:$C,'Data Tables'!AP$4,Data!$D:$D,'Data Tables'!AM$3)),"")</f>
        <v/>
      </c>
      <c r="AQ178" s="59" t="str">
        <f>IFERROR(IF(AQ$4="","",SUMIFS(Data!$E:$E,Data!$B:$B,'Data Tables'!$C178,Data!$C:$C,'Data Tables'!AQ$4,Data!$D:$D,'Data Tables'!AM$3)),"")</f>
        <v/>
      </c>
      <c r="AR178" s="59" t="str">
        <f>IFERROR(IF(AR$4="","",SUMIFS(Data!$E:$E,Data!$B:$B,'Data Tables'!$C178,Data!$C:$C,'Data Tables'!AR$4,Data!$D:$D,'Data Tables'!AM$3)),"")</f>
        <v/>
      </c>
      <c r="AS178" s="59" t="str">
        <f>IFERROR(IF(AS$4="","",SUMIFS(Data!$E:$E,Data!$B:$B,'Data Tables'!$C178,Data!$C:$C,'Data Tables'!AS$4,Data!$D:$D,'Data Tables'!AM$3)),"")</f>
        <v/>
      </c>
      <c r="AT178" s="59" t="str">
        <f>IFERROR(IF(AT$4="","",SUMIFS(Data!$E:$E,Data!$B:$B,'Data Tables'!$C178,Data!$C:$C,'Data Tables'!AT$4,Data!$D:$D,'Data Tables'!AM$3)),"")</f>
        <v/>
      </c>
      <c r="AU178" s="59" t="str">
        <f>IFERROR(IF(AU$4="","",SUMIFS(Data!$E:$E,Data!$B:$B,'Data Tables'!$C178,Data!$C:$C,'Data Tables'!AU$4,Data!$D:$D,'Data Tables'!AM$3)),"")</f>
        <v/>
      </c>
      <c r="AV178" s="59" t="str">
        <f>IFERROR(IF(AV$4="","",SUMIFS(Data!$E:$E,Data!$B:$B,'Data Tables'!$C178,Data!$C:$C,'Data Tables'!AV$4,Data!$D:$D,'Data Tables'!AM$3)),"")</f>
        <v/>
      </c>
      <c r="AX178" s="74">
        <f t="shared" si="283"/>
        <v>0</v>
      </c>
      <c r="AY178" s="75">
        <f t="shared" si="284"/>
        <v>0</v>
      </c>
      <c r="AZ178" s="76">
        <f t="shared" si="285"/>
        <v>0</v>
      </c>
      <c r="BA178" s="76" t="str">
        <f t="shared" si="286"/>
        <v/>
      </c>
      <c r="BB178" s="76" t="str">
        <f t="shared" si="287"/>
        <v/>
      </c>
      <c r="BC178" s="76" t="str">
        <f t="shared" si="288"/>
        <v/>
      </c>
      <c r="BD178" s="76" t="str">
        <f t="shared" si="289"/>
        <v/>
      </c>
      <c r="BE178" s="76" t="str">
        <f t="shared" si="290"/>
        <v/>
      </c>
      <c r="BF178" s="76" t="str">
        <f t="shared" si="291"/>
        <v/>
      </c>
      <c r="BG178" s="76" t="str">
        <f t="shared" si="292"/>
        <v/>
      </c>
      <c r="BI178" s="61">
        <f>IFERROR(IF(BI$4="","",SUMIFS(Data!$E:$E,Data!$B:$B,'Data Tables'!$C178,Data!$C:$C,'Data Tables'!BI$4,Data!$D:$D,'Data Tables'!BI$3)),"")</f>
        <v>0</v>
      </c>
      <c r="BJ178" s="60">
        <f>IFERROR(IF(BJ$4="","",SUMIFS(Data!$E:$E,Data!$B:$B,'Data Tables'!$C178,Data!$C:$C,'Data Tables'!BJ$4,Data!$D:$D,'Data Tables'!BI$3)),"")</f>
        <v>0</v>
      </c>
      <c r="BK178" s="59">
        <f>IFERROR(IF(BK$4="","",SUMIFS(Data!$E:$E,Data!$B:$B,'Data Tables'!$C178,Data!$C:$C,'Data Tables'!BK$4,Data!$D:$D,'Data Tables'!BI$3)),"")</f>
        <v>0</v>
      </c>
      <c r="BL178" s="59" t="str">
        <f>IFERROR(IF(BL$4="","",SUMIFS(Data!$E:$E,Data!$B:$B,'Data Tables'!$C178,Data!$C:$C,'Data Tables'!BL$4,Data!$D:$D,'Data Tables'!BI$3)),"")</f>
        <v/>
      </c>
      <c r="BM178" s="59" t="str">
        <f>IFERROR(IF(BM$4="","",SUMIFS(Data!$E:$E,Data!$B:$B,'Data Tables'!$C178,Data!$C:$C,'Data Tables'!BM$4,Data!$D:$D,'Data Tables'!BI$3)),"")</f>
        <v/>
      </c>
      <c r="BN178" s="59" t="str">
        <f>IFERROR(IF(BN$4="","",SUMIFS(Data!$E:$E,Data!$B:$B,'Data Tables'!$C178,Data!$C:$C,'Data Tables'!BN$4,Data!$D:$D,'Data Tables'!BI$3)),"")</f>
        <v/>
      </c>
      <c r="BO178" s="59" t="str">
        <f>IFERROR(IF(BO$4="","",SUMIFS(Data!$E:$E,Data!$B:$B,'Data Tables'!$C178,Data!$C:$C,'Data Tables'!BO$4,Data!$D:$D,'Data Tables'!BI$3)),"")</f>
        <v/>
      </c>
      <c r="BP178" s="59" t="str">
        <f>IFERROR(IF(BP$4="","",SUMIFS(Data!$E:$E,Data!$B:$B,'Data Tables'!$C178,Data!$C:$C,'Data Tables'!BP$4,Data!$D:$D,'Data Tables'!BI$3)),"")</f>
        <v/>
      </c>
      <c r="BQ178" s="59" t="str">
        <f>IFERROR(IF(BQ$4="","",SUMIFS(Data!$E:$E,Data!$B:$B,'Data Tables'!$C178,Data!$C:$C,'Data Tables'!BQ$4,Data!$D:$D,'Data Tables'!BI$3)),"")</f>
        <v/>
      </c>
      <c r="BR178" s="59" t="str">
        <f>IFERROR(IF(BR$4="","",SUMIFS(Data!$E:$E,Data!$B:$B,'Data Tables'!$C178,Data!$C:$C,'Data Tables'!BR$4,Data!$D:$D,'Data Tables'!BI$3)),"")</f>
        <v/>
      </c>
      <c r="BT178" s="74">
        <f t="shared" si="293"/>
        <v>0</v>
      </c>
      <c r="BU178" s="79">
        <f t="shared" si="294"/>
        <v>0</v>
      </c>
      <c r="BV178" s="78">
        <f t="shared" si="295"/>
        <v>0</v>
      </c>
      <c r="BW178" s="78" t="str">
        <f t="shared" si="296"/>
        <v/>
      </c>
      <c r="BX178" s="78" t="str">
        <f t="shared" si="297"/>
        <v/>
      </c>
      <c r="BY178" s="78" t="str">
        <f t="shared" si="298"/>
        <v/>
      </c>
      <c r="BZ178" s="78" t="str">
        <f t="shared" si="299"/>
        <v/>
      </c>
      <c r="CA178" s="78" t="str">
        <f t="shared" si="300"/>
        <v/>
      </c>
      <c r="CB178" s="78" t="str">
        <f t="shared" si="301"/>
        <v/>
      </c>
      <c r="CC178" s="78" t="str">
        <f t="shared" si="302"/>
        <v/>
      </c>
      <c r="CE178" s="61">
        <f>IFERROR(IF(CE$4="","",SUMIFS(Data!$E:$E,Data!$B:$B,'Data Tables'!$C178,Data!$C:$C,'Data Tables'!CE$4,Data!$D:$D,'Data Tables'!CE$3)),"")</f>
        <v>0</v>
      </c>
      <c r="CF178" s="60">
        <f>IFERROR(IF(CF$4="","",SUMIFS(Data!$E:$E,Data!$B:$B,'Data Tables'!$C178,Data!$C:$C,'Data Tables'!CF$4,Data!$D:$D,'Data Tables'!CE$3)),"")</f>
        <v>0</v>
      </c>
      <c r="CG178" s="59">
        <f>IFERROR(IF(CG$4="","",SUMIFS(Data!$E:$E,Data!$B:$B,'Data Tables'!$C178,Data!$C:$C,'Data Tables'!CG$4,Data!$D:$D,'Data Tables'!CE$3)),"")</f>
        <v>0</v>
      </c>
      <c r="CH178" s="59" t="str">
        <f>IFERROR(IF(CH$4="","",SUMIFS(Data!$E:$E,Data!$B:$B,'Data Tables'!$C178,Data!$C:$C,'Data Tables'!CH$4,Data!$D:$D,'Data Tables'!CE$3)),"")</f>
        <v/>
      </c>
      <c r="CI178" s="59" t="str">
        <f>IFERROR(IF(CI$4="","",SUMIFS(Data!$E:$E,Data!$B:$B,'Data Tables'!$C178,Data!$C:$C,'Data Tables'!CI$4,Data!$D:$D,'Data Tables'!CE$3)),"")</f>
        <v/>
      </c>
      <c r="CJ178" s="59" t="str">
        <f>IFERROR(IF(CJ$4="","",SUMIFS(Data!$E:$E,Data!$B:$B,'Data Tables'!$C178,Data!$C:$C,'Data Tables'!CJ$4,Data!$D:$D,'Data Tables'!CE$3)),"")</f>
        <v/>
      </c>
      <c r="CK178" s="59" t="str">
        <f>IFERROR(IF(CK$4="","",SUMIFS(Data!$E:$E,Data!$B:$B,'Data Tables'!$C178,Data!$C:$C,'Data Tables'!CK$4,Data!$D:$D,'Data Tables'!CE$3)),"")</f>
        <v/>
      </c>
      <c r="CL178" s="59" t="str">
        <f>IFERROR(IF(CL$4="","",SUMIFS(Data!$E:$E,Data!$B:$B,'Data Tables'!$C178,Data!$C:$C,'Data Tables'!CL$4,Data!$D:$D,'Data Tables'!CE$3)),"")</f>
        <v/>
      </c>
      <c r="CM178" s="59" t="str">
        <f>IFERROR(IF(CM$4="","",SUMIFS(Data!$E:$E,Data!$B:$B,'Data Tables'!$C178,Data!$C:$C,'Data Tables'!CM$4,Data!$D:$D,'Data Tables'!CE$3)),"")</f>
        <v/>
      </c>
      <c r="CN178" s="59" t="str">
        <f>IFERROR(IF(CN$4="","",SUMIFS(Data!$E:$E,Data!$B:$B,'Data Tables'!$C178,Data!$C:$C,'Data Tables'!CN$4,Data!$D:$D,'Data Tables'!CE$3)),"")</f>
        <v/>
      </c>
      <c r="CP178" s="61">
        <f>IFERROR(IF(CP$4="","",SUMIFS(Data!$E:$E,Data!$B:$B,'Data Tables'!$C178,Data!$C:$C,'Data Tables'!CP$4,Data!$D:$D,'Data Tables'!CP$3)),"")</f>
        <v>0</v>
      </c>
      <c r="CQ178" s="60">
        <f>IFERROR(IF(CQ$4="","",SUMIFS(Data!$E:$E,Data!$B:$B,'Data Tables'!$C178,Data!$C:$C,'Data Tables'!CQ$4,Data!$D:$D,'Data Tables'!CP$3)),"")</f>
        <v>0</v>
      </c>
      <c r="CR178" s="59">
        <f>IFERROR(IF(CR$4="","",SUMIFS(Data!$E:$E,Data!$B:$B,'Data Tables'!$C178,Data!$C:$C,'Data Tables'!CR$4,Data!$D:$D,'Data Tables'!CP$3)),"")</f>
        <v>0</v>
      </c>
      <c r="CS178" s="59" t="str">
        <f>IFERROR(IF(CS$4="","",SUMIFS(Data!$E:$E,Data!$B:$B,'Data Tables'!$C178,Data!$C:$C,'Data Tables'!CS$4,Data!$D:$D,'Data Tables'!CP$3)),"")</f>
        <v/>
      </c>
      <c r="CT178" s="59" t="str">
        <f>IFERROR(IF(CT$4="","",SUMIFS(Data!$E:$E,Data!$B:$B,'Data Tables'!$C178,Data!$C:$C,'Data Tables'!CT$4,Data!$D:$D,'Data Tables'!CP$3)),"")</f>
        <v/>
      </c>
      <c r="CU178" s="59" t="str">
        <f>IFERROR(IF(CU$4="","",SUMIFS(Data!$E:$E,Data!$B:$B,'Data Tables'!$C178,Data!$C:$C,'Data Tables'!CU$4,Data!$D:$D,'Data Tables'!CP$3)),"")</f>
        <v/>
      </c>
      <c r="CV178" s="59" t="str">
        <f>IFERROR(IF(CV$4="","",SUMIFS(Data!$E:$E,Data!$B:$B,'Data Tables'!$C178,Data!$C:$C,'Data Tables'!CV$4,Data!$D:$D,'Data Tables'!CP$3)),"")</f>
        <v/>
      </c>
      <c r="CW178" s="59" t="str">
        <f>IFERROR(IF(CW$4="","",SUMIFS(Data!$E:$E,Data!$B:$B,'Data Tables'!$C178,Data!$C:$C,'Data Tables'!CW$4,Data!$D:$D,'Data Tables'!CP$3)),"")</f>
        <v/>
      </c>
      <c r="CX178" s="59" t="str">
        <f>IFERROR(IF(CX$4="","",SUMIFS(Data!$E:$E,Data!$B:$B,'Data Tables'!$C178,Data!$C:$C,'Data Tables'!CX$4,Data!$D:$D,'Data Tables'!CP$3)),"")</f>
        <v/>
      </c>
      <c r="CY178" s="59" t="str">
        <f>IFERROR(IF(CY$4="","",SUMIFS(Data!$E:$E,Data!$B:$B,'Data Tables'!$C178,Data!$C:$C,'Data Tables'!CY$4,Data!$D:$D,'Data Tables'!CP$3)),"")</f>
        <v/>
      </c>
      <c r="DA178" s="77">
        <f t="shared" si="306"/>
        <v>0</v>
      </c>
      <c r="DB178" s="79">
        <f t="shared" si="307"/>
        <v>0</v>
      </c>
      <c r="DC178" s="78">
        <f t="shared" si="308"/>
        <v>0</v>
      </c>
      <c r="DD178" s="78" t="str">
        <f t="shared" si="309"/>
        <v/>
      </c>
      <c r="DE178" s="78" t="str">
        <f t="shared" si="310"/>
        <v/>
      </c>
      <c r="DF178" s="78" t="str">
        <f t="shared" si="311"/>
        <v/>
      </c>
      <c r="DG178" s="78" t="str">
        <f t="shared" si="312"/>
        <v/>
      </c>
      <c r="DH178" s="78" t="str">
        <f t="shared" si="313"/>
        <v/>
      </c>
      <c r="DI178" s="78" t="str">
        <f t="shared" si="314"/>
        <v/>
      </c>
      <c r="DJ178" s="78" t="str">
        <f t="shared" si="315"/>
        <v/>
      </c>
      <c r="DL178" s="77">
        <f t="shared" si="316"/>
        <v>0</v>
      </c>
      <c r="DM178" s="79">
        <f t="shared" si="317"/>
        <v>0</v>
      </c>
      <c r="DN178" s="78">
        <f t="shared" si="318"/>
        <v>0</v>
      </c>
      <c r="DO178" s="78" t="str">
        <f t="shared" si="319"/>
        <v/>
      </c>
      <c r="DP178" s="78" t="str">
        <f t="shared" si="320"/>
        <v/>
      </c>
      <c r="DQ178" s="78" t="str">
        <f t="shared" si="321"/>
        <v/>
      </c>
      <c r="DR178" s="78" t="str">
        <f t="shared" si="322"/>
        <v/>
      </c>
      <c r="DS178" s="78" t="str">
        <f t="shared" si="323"/>
        <v/>
      </c>
      <c r="DT178" s="78" t="str">
        <f t="shared" si="324"/>
        <v/>
      </c>
      <c r="DU178" s="78" t="str">
        <f t="shared" si="325"/>
        <v/>
      </c>
      <c r="DW178" s="61">
        <f>IFERROR(IF(DW$4="","",SUMIFS(Data!$E:$E,Data!$B:$B,'Data Tables'!$C178,Data!$C:$C,'Data Tables'!DW$4,Data!$D:$D,'Data Tables'!DW$3)),"")</f>
        <v>0</v>
      </c>
      <c r="DX178" s="60">
        <f>IFERROR(IF(DX$4="","",SUMIFS(Data!$E:$E,Data!$B:$B,'Data Tables'!$C178,Data!$C:$C,'Data Tables'!DX$4,Data!$D:$D,'Data Tables'!DW$3)),"")</f>
        <v>0</v>
      </c>
      <c r="DY178" s="59">
        <f>IFERROR(IF(DY$4="","",SUMIFS(Data!$E:$E,Data!$B:$B,'Data Tables'!$C178,Data!$C:$C,'Data Tables'!DY$4,Data!$D:$D,'Data Tables'!DW$3)),"")</f>
        <v>0</v>
      </c>
      <c r="DZ178" s="59" t="str">
        <f>IFERROR(IF(DZ$4="","",SUMIFS(Data!$E:$E,Data!$B:$B,'Data Tables'!$C178,Data!$C:$C,'Data Tables'!DZ$4,Data!$D:$D,'Data Tables'!DW$3)),"")</f>
        <v/>
      </c>
      <c r="EA178" s="59" t="str">
        <f>IFERROR(IF(EA$4="","",SUMIFS(Data!$E:$E,Data!$B:$B,'Data Tables'!$C178,Data!$C:$C,'Data Tables'!EA$4,Data!$D:$D,'Data Tables'!DW$3)),"")</f>
        <v/>
      </c>
      <c r="EB178" s="59" t="str">
        <f>IFERROR(IF(EB$4="","",SUMIFS(Data!$E:$E,Data!$B:$B,'Data Tables'!$C178,Data!$C:$C,'Data Tables'!EB$4,Data!$D:$D,'Data Tables'!DW$3)),"")</f>
        <v/>
      </c>
      <c r="EC178" s="59" t="str">
        <f>IFERROR(IF(EC$4="","",SUMIFS(Data!$E:$E,Data!$B:$B,'Data Tables'!$C178,Data!$C:$C,'Data Tables'!EC$4,Data!$D:$D,'Data Tables'!DW$3)),"")</f>
        <v/>
      </c>
      <c r="ED178" s="59" t="str">
        <f>IFERROR(IF(ED$4="","",SUMIFS(Data!$E:$E,Data!$B:$B,'Data Tables'!$C178,Data!$C:$C,'Data Tables'!ED$4,Data!$D:$D,'Data Tables'!DW$3)),"")</f>
        <v/>
      </c>
      <c r="EE178" s="59" t="str">
        <f>IFERROR(IF(EE$4="","",SUMIFS(Data!$E:$E,Data!$B:$B,'Data Tables'!$C178,Data!$C:$C,'Data Tables'!EE$4,Data!$D:$D,'Data Tables'!DW$3)),"")</f>
        <v/>
      </c>
      <c r="EF178" s="59" t="str">
        <f>IFERROR(IF(EF$4="","",SUMIFS(Data!$E:$E,Data!$B:$B,'Data Tables'!$C178,Data!$C:$C,'Data Tables'!EF$4,Data!$D:$D,'Data Tables'!DW$3)),"")</f>
        <v/>
      </c>
      <c r="EH178" s="77">
        <f t="shared" si="326"/>
        <v>0</v>
      </c>
      <c r="EI178" s="79">
        <f t="shared" si="327"/>
        <v>0</v>
      </c>
      <c r="EJ178" s="78">
        <f t="shared" si="328"/>
        <v>0</v>
      </c>
      <c r="EK178" s="78" t="str">
        <f t="shared" si="329"/>
        <v/>
      </c>
      <c r="EL178" s="78" t="str">
        <f t="shared" si="330"/>
        <v/>
      </c>
      <c r="EM178" s="78" t="str">
        <f t="shared" si="331"/>
        <v/>
      </c>
      <c r="EN178" s="78" t="str">
        <f t="shared" si="332"/>
        <v/>
      </c>
      <c r="EO178" s="78" t="str">
        <f t="shared" si="333"/>
        <v/>
      </c>
      <c r="EP178" s="78" t="str">
        <f t="shared" si="334"/>
        <v/>
      </c>
      <c r="EQ178" s="78" t="str">
        <f t="shared" si="335"/>
        <v/>
      </c>
      <c r="ES178" s="61">
        <f>IFERROR(IF(ES$4="","",SUMIFS(Data!$E:$E,Data!$B:$B,'Data Tables'!$C178,Data!$C:$C,'Data Tables'!ES$4,Data!$D:$D,'Data Tables'!ES$3)),"")</f>
        <v>0</v>
      </c>
      <c r="ET178" s="60">
        <f>IFERROR(IF(ET$4="","",SUMIFS(Data!$E:$E,Data!$B:$B,'Data Tables'!$C178,Data!$C:$C,'Data Tables'!ET$4,Data!$D:$D,'Data Tables'!ES$3)),"")</f>
        <v>0</v>
      </c>
      <c r="EU178" s="59">
        <f>IFERROR(IF(EU$4="","",SUMIFS(Data!$E:$E,Data!$B:$B,'Data Tables'!$C178,Data!$C:$C,'Data Tables'!EU$4,Data!$D:$D,'Data Tables'!ES$3)),"")</f>
        <v>0</v>
      </c>
      <c r="EV178" s="59" t="str">
        <f>IFERROR(IF(EV$4="","",SUMIFS(Data!$E:$E,Data!$B:$B,'Data Tables'!$C178,Data!$C:$C,'Data Tables'!EV$4,Data!$D:$D,'Data Tables'!ES$3)),"")</f>
        <v/>
      </c>
      <c r="EW178" s="59" t="str">
        <f>IFERROR(IF(EW$4="","",SUMIFS(Data!$E:$E,Data!$B:$B,'Data Tables'!$C178,Data!$C:$C,'Data Tables'!EW$4,Data!$D:$D,'Data Tables'!ES$3)),"")</f>
        <v/>
      </c>
      <c r="EX178" s="59" t="str">
        <f>IFERROR(IF(EX$4="","",SUMIFS(Data!$E:$E,Data!$B:$B,'Data Tables'!$C178,Data!$C:$C,'Data Tables'!EX$4,Data!$D:$D,'Data Tables'!ES$3)),"")</f>
        <v/>
      </c>
      <c r="EY178" s="59" t="str">
        <f>IFERROR(IF(EY$4="","",SUMIFS(Data!$E:$E,Data!$B:$B,'Data Tables'!$C178,Data!$C:$C,'Data Tables'!EY$4,Data!$D:$D,'Data Tables'!ES$3)),"")</f>
        <v/>
      </c>
      <c r="EZ178" s="59" t="str">
        <f>IFERROR(IF(EZ$4="","",SUMIFS(Data!$E:$E,Data!$B:$B,'Data Tables'!$C178,Data!$C:$C,'Data Tables'!EZ$4,Data!$D:$D,'Data Tables'!ES$3)),"")</f>
        <v/>
      </c>
      <c r="FA178" s="59" t="str">
        <f>IFERROR(IF(FA$4="","",SUMIFS(Data!$E:$E,Data!$B:$B,'Data Tables'!$C178,Data!$C:$C,'Data Tables'!FA$4,Data!$D:$D,'Data Tables'!ES$3)),"")</f>
        <v/>
      </c>
      <c r="FB178" s="59" t="str">
        <f>IFERROR(IF(FB$4="","",SUMIFS(Data!$E:$E,Data!$B:$B,'Data Tables'!$C178,Data!$C:$C,'Data Tables'!FB$4,Data!$D:$D,'Data Tables'!ES$3)),"")</f>
        <v/>
      </c>
      <c r="FD178" s="77">
        <f t="shared" si="336"/>
        <v>0</v>
      </c>
      <c r="FE178" s="79">
        <f t="shared" si="337"/>
        <v>0</v>
      </c>
      <c r="FF178" s="78">
        <f t="shared" si="338"/>
        <v>0</v>
      </c>
      <c r="FG178" s="78" t="str">
        <f t="shared" si="339"/>
        <v/>
      </c>
      <c r="FH178" s="78" t="str">
        <f t="shared" si="340"/>
        <v/>
      </c>
      <c r="FI178" s="78" t="str">
        <f t="shared" si="341"/>
        <v/>
      </c>
      <c r="FJ178" s="78" t="str">
        <f t="shared" si="342"/>
        <v/>
      </c>
      <c r="FK178" s="78" t="str">
        <f t="shared" si="343"/>
        <v/>
      </c>
      <c r="FL178" s="78" t="str">
        <f t="shared" si="344"/>
        <v/>
      </c>
      <c r="FM178" s="78" t="str">
        <f t="shared" si="345"/>
        <v/>
      </c>
      <c r="FO178" s="77">
        <f t="shared" si="346"/>
        <v>0</v>
      </c>
      <c r="FP178" s="79">
        <f t="shared" si="347"/>
        <v>0</v>
      </c>
      <c r="FQ178" s="78">
        <f t="shared" si="348"/>
        <v>0</v>
      </c>
      <c r="FR178" s="78" t="str">
        <f t="shared" si="349"/>
        <v/>
      </c>
      <c r="FS178" s="78" t="str">
        <f t="shared" si="350"/>
        <v/>
      </c>
      <c r="FT178" s="78" t="str">
        <f t="shared" si="351"/>
        <v/>
      </c>
      <c r="FU178" s="78" t="str">
        <f t="shared" si="352"/>
        <v/>
      </c>
      <c r="FV178" s="78" t="str">
        <f t="shared" si="353"/>
        <v/>
      </c>
      <c r="FW178" s="78" t="str">
        <f t="shared" si="354"/>
        <v/>
      </c>
      <c r="FX178" s="78" t="str">
        <f t="shared" si="355"/>
        <v/>
      </c>
      <c r="FZ178" s="61">
        <f>IFERROR(IF(FZ$4="","",SUMIFS(Data!$E:$E,Data!$B:$B,'Data Tables'!$C178,Data!$C:$C,'Data Tables'!FZ$4,Data!$D:$D,'Data Tables'!FZ$3)),"")</f>
        <v>0</v>
      </c>
      <c r="GA178" s="60">
        <f>IFERROR(IF(GA$4="","",SUMIFS(Data!$E:$E,Data!$B:$B,'Data Tables'!$C178,Data!$C:$C,'Data Tables'!GA$4,Data!$D:$D,'Data Tables'!FZ$3)),"")</f>
        <v>0</v>
      </c>
      <c r="GB178" s="59">
        <f>IFERROR(IF(GB$4="","",SUMIFS(Data!$E:$E,Data!$B:$B,'Data Tables'!$C178,Data!$C:$C,'Data Tables'!GB$4,Data!$D:$D,'Data Tables'!FZ$3)),"")</f>
        <v>0</v>
      </c>
      <c r="GC178" s="59" t="str">
        <f>IFERROR(IF(GC$4="","",SUMIFS(Data!$E:$E,Data!$B:$B,'Data Tables'!$C178,Data!$C:$C,'Data Tables'!GC$4,Data!$D:$D,'Data Tables'!FZ$3)),"")</f>
        <v/>
      </c>
      <c r="GD178" s="59" t="str">
        <f>IFERROR(IF(GD$4="","",SUMIFS(Data!$E:$E,Data!$B:$B,'Data Tables'!$C178,Data!$C:$C,'Data Tables'!GD$4,Data!$D:$D,'Data Tables'!FZ$3)),"")</f>
        <v/>
      </c>
      <c r="GE178" s="59" t="str">
        <f>IFERROR(IF(GE$4="","",SUMIFS(Data!$E:$E,Data!$B:$B,'Data Tables'!$C178,Data!$C:$C,'Data Tables'!GE$4,Data!$D:$D,'Data Tables'!FZ$3)),"")</f>
        <v/>
      </c>
      <c r="GF178" s="59" t="str">
        <f>IFERROR(IF(GF$4="","",SUMIFS(Data!$E:$E,Data!$B:$B,'Data Tables'!$C178,Data!$C:$C,'Data Tables'!GF$4,Data!$D:$D,'Data Tables'!FZ$3)),"")</f>
        <v/>
      </c>
      <c r="GG178" s="59" t="str">
        <f>IFERROR(IF(GG$4="","",SUMIFS(Data!$E:$E,Data!$B:$B,'Data Tables'!$C178,Data!$C:$C,'Data Tables'!GG$4,Data!$D:$D,'Data Tables'!FZ$3)),"")</f>
        <v/>
      </c>
      <c r="GH178" s="59" t="str">
        <f>IFERROR(IF(GH$4="","",SUMIFS(Data!$E:$E,Data!$B:$B,'Data Tables'!$C178,Data!$C:$C,'Data Tables'!GH$4,Data!$D:$D,'Data Tables'!FZ$3)),"")</f>
        <v/>
      </c>
      <c r="GI178" s="59" t="str">
        <f>IFERROR(IF(GI$4="","",SUMIFS(Data!$E:$E,Data!$B:$B,'Data Tables'!$C178,Data!$C:$C,'Data Tables'!GI$4,Data!$D:$D,'Data Tables'!FZ$3)),"")</f>
        <v/>
      </c>
      <c r="GK178" s="61">
        <f>IFERROR(IF(GK$4="","",SUMIFS(Data!$E:$E,Data!$B:$B,'Data Tables'!$C178,Data!$C:$C,'Data Tables'!GK$4,Data!$D:$D,'Data Tables'!GK$3)),"")</f>
        <v>0</v>
      </c>
      <c r="GL178" s="60">
        <f>IFERROR(IF(GL$4="","",SUMIFS(Data!$E:$E,Data!$B:$B,'Data Tables'!$C178,Data!$C:$C,'Data Tables'!GL$4,Data!$D:$D,'Data Tables'!GK$3)),"")</f>
        <v>0</v>
      </c>
      <c r="GM178" s="59">
        <f>IFERROR(IF(GM$4="","",SUMIFS(Data!$E:$E,Data!$B:$B,'Data Tables'!$C178,Data!$C:$C,'Data Tables'!GM$4,Data!$D:$D,'Data Tables'!GK$3)),"")</f>
        <v>0</v>
      </c>
      <c r="GN178" s="59" t="str">
        <f>IFERROR(IF(GN$4="","",SUMIFS(Data!$E:$E,Data!$B:$B,'Data Tables'!$C178,Data!$C:$C,'Data Tables'!GN$4,Data!$D:$D,'Data Tables'!GK$3)),"")</f>
        <v/>
      </c>
      <c r="GO178" s="59" t="str">
        <f>IFERROR(IF(GO$4="","",SUMIFS(Data!$E:$E,Data!$B:$B,'Data Tables'!$C178,Data!$C:$C,'Data Tables'!GO$4,Data!$D:$D,'Data Tables'!GK$3)),"")</f>
        <v/>
      </c>
      <c r="GP178" s="59" t="str">
        <f>IFERROR(IF(GP$4="","",SUMIFS(Data!$E:$E,Data!$B:$B,'Data Tables'!$C178,Data!$C:$C,'Data Tables'!GP$4,Data!$D:$D,'Data Tables'!GK$3)),"")</f>
        <v/>
      </c>
      <c r="GQ178" s="59" t="str">
        <f>IFERROR(IF(GQ$4="","",SUMIFS(Data!$E:$E,Data!$B:$B,'Data Tables'!$C178,Data!$C:$C,'Data Tables'!GQ$4,Data!$D:$D,'Data Tables'!GK$3)),"")</f>
        <v/>
      </c>
      <c r="GR178" s="59" t="str">
        <f>IFERROR(IF(GR$4="","",SUMIFS(Data!$E:$E,Data!$B:$B,'Data Tables'!$C178,Data!$C:$C,'Data Tables'!GR$4,Data!$D:$D,'Data Tables'!GK$3)),"")</f>
        <v/>
      </c>
      <c r="GS178" s="59" t="str">
        <f>IFERROR(IF(GS$4="","",SUMIFS(Data!$E:$E,Data!$B:$B,'Data Tables'!$C178,Data!$C:$C,'Data Tables'!GS$4,Data!$D:$D,'Data Tables'!GK$3)),"")</f>
        <v/>
      </c>
      <c r="GT178" s="59" t="str">
        <f>IFERROR(IF(GT$4="","",SUMIFS(Data!$E:$E,Data!$B:$B,'Data Tables'!$C178,Data!$C:$C,'Data Tables'!GT$4,Data!$D:$D,'Data Tables'!GK$3)),"")</f>
        <v/>
      </c>
      <c r="GV178" s="59"/>
      <c r="GW178" s="59"/>
      <c r="GX178" s="60"/>
      <c r="GY178" s="59"/>
      <c r="HA178" s="59"/>
      <c r="HB178" s="59"/>
      <c r="HC178" s="60"/>
      <c r="HD178" s="59"/>
      <c r="HF178" s="59"/>
      <c r="HG178" s="59"/>
      <c r="HH178" s="60"/>
      <c r="HI178" s="59"/>
      <c r="HK178" s="59"/>
      <c r="HL178" s="59"/>
      <c r="HM178" s="60"/>
      <c r="HN178" s="59"/>
      <c r="HP178" s="59"/>
      <c r="HQ178" s="59"/>
      <c r="HR178" s="60"/>
      <c r="HS178" s="59"/>
      <c r="HU178" s="59"/>
      <c r="HV178" s="59"/>
      <c r="HW178" s="60">
        <f>SUM(HR$5:HR178)</f>
        <v>0</v>
      </c>
      <c r="HX178" s="59"/>
      <c r="HZ178" s="59"/>
      <c r="IA178" s="59"/>
      <c r="IB178" s="60"/>
      <c r="IC178" s="61"/>
      <c r="IE178" s="59"/>
      <c r="IF178" s="59"/>
      <c r="IG178" s="60"/>
      <c r="IH178" s="59"/>
      <c r="IJ178" s="33"/>
      <c r="IK178" s="33"/>
      <c r="IL178" s="34"/>
      <c r="IM178" s="35"/>
      <c r="IO178" s="33"/>
      <c r="IP178" s="33"/>
      <c r="IQ178" s="34"/>
      <c r="IR178" s="35"/>
      <c r="IT178" s="33"/>
      <c r="IU178" s="33"/>
      <c r="IV178" s="34"/>
      <c r="IW178" s="35"/>
      <c r="IY178" s="33"/>
      <c r="IZ178" s="33"/>
      <c r="JA178" s="34"/>
      <c r="JB178" s="35"/>
      <c r="JF178" s="35" t="e">
        <f t="shared" si="303"/>
        <v>#VALUE!</v>
      </c>
      <c r="JH178" s="35" t="e">
        <f t="shared" si="304"/>
        <v>#VALUE!</v>
      </c>
    </row>
    <row r="179" spans="2:268" s="1" customFormat="1" ht="12.75" customHeight="1" x14ac:dyDescent="0.2">
      <c r="B179" s="16">
        <f t="shared" si="357"/>
        <v>175</v>
      </c>
      <c r="C179" s="58">
        <f t="shared" si="356"/>
        <v>5326</v>
      </c>
      <c r="F179" s="61">
        <f>IFERROR(IF(F$4="","",SUMIFS(Data!$E:$E,Data!$B:$B,'Data Tables'!$C179,Data!$C:$C,'Data Tables'!F$4,Data!$D:$D,'Data Tables'!F$3)),"")</f>
        <v>0</v>
      </c>
      <c r="G179" s="60">
        <f>IFERROR(IF(G$4="","",SUMIFS(Data!$E:$E,Data!$B:$B,'Data Tables'!$C179,Data!$C:$C,'Data Tables'!G$4,Data!$D:$D,'Data Tables'!F$3)),"")</f>
        <v>0</v>
      </c>
      <c r="H179" s="59">
        <f>IFERROR(IF(H$4="","",SUMIFS(Data!$E:$E,Data!$B:$B,'Data Tables'!$C179,Data!$C:$C,'Data Tables'!H$4,Data!$D:$D,'Data Tables'!F$3)),"")</f>
        <v>0</v>
      </c>
      <c r="I179" s="59" t="str">
        <f>IFERROR(IF(I$4="","",SUMIFS(Data!$E:$E,Data!$B:$B,'Data Tables'!$C179,Data!$C:$C,'Data Tables'!I$4,Data!$D:$D,'Data Tables'!F$3)),"")</f>
        <v/>
      </c>
      <c r="J179" s="59" t="str">
        <f>IFERROR(IF(J$4="","",SUMIFS(Data!$E:$E,Data!$B:$B,'Data Tables'!$C179,Data!$C:$C,'Data Tables'!J$4,Data!$D:$D,'Data Tables'!F$3)),"")</f>
        <v/>
      </c>
      <c r="K179" s="59" t="str">
        <f>IFERROR(IF(K$4="","",SUMIFS(Data!$E:$E,Data!$B:$B,'Data Tables'!$C179,Data!$C:$C,'Data Tables'!K$4,Data!$D:$D,'Data Tables'!F$3)),"")</f>
        <v/>
      </c>
      <c r="L179" s="59" t="str">
        <f>IFERROR(IF(L$4="","",SUMIFS(Data!$E:$E,Data!$B:$B,'Data Tables'!$C179,Data!$C:$C,'Data Tables'!L$4,Data!$D:$D,'Data Tables'!F$3)),"")</f>
        <v/>
      </c>
      <c r="M179" s="59" t="str">
        <f>IFERROR(IF(M$4="","",SUMIFS(Data!$E:$E,Data!$B:$B,'Data Tables'!$C179,Data!$C:$C,'Data Tables'!M$4,Data!$D:$D,'Data Tables'!F$3)),"")</f>
        <v/>
      </c>
      <c r="N179" s="59" t="str">
        <f>IFERROR(IF(N$4="","",SUMIFS(Data!$E:$E,Data!$B:$B,'Data Tables'!$C179,Data!$C:$C,'Data Tables'!N$4,Data!$D:$D,'Data Tables'!F$3)),"")</f>
        <v/>
      </c>
      <c r="O179" s="59" t="str">
        <f>IFERROR(IF(O$4="","",SUMIFS(Data!$E:$E,Data!$B:$B,'Data Tables'!$C179,Data!$C:$C,'Data Tables'!O$4,Data!$D:$D,'Data Tables'!F$3)),"")</f>
        <v/>
      </c>
      <c r="Q179" s="61">
        <f>IFERROR(IF(Q$4="","",SUMIFS(Data!$E:$E,Data!$B:$B,'Data Tables'!$C179,Data!$C:$C,'Data Tables'!Q$4,Data!$D:$D,'Data Tables'!Q$3)),"")</f>
        <v>0</v>
      </c>
      <c r="R179" s="60">
        <f>IFERROR(IF(R$4="","",SUMIFS(Data!$E:$E,Data!$B:$B,'Data Tables'!$C179,Data!$C:$C,'Data Tables'!R$4,Data!$D:$D,'Data Tables'!Q$3)),"")</f>
        <v>0</v>
      </c>
      <c r="S179" s="59">
        <f>IFERROR(IF(S$4="","",SUMIFS(Data!$E:$E,Data!$B:$B,'Data Tables'!$C179,Data!$C:$C,'Data Tables'!S$4,Data!$D:$D,'Data Tables'!Q$3)),"")</f>
        <v>0</v>
      </c>
      <c r="T179" s="59" t="str">
        <f>IFERROR(IF(T$4="","",SUMIFS(Data!$E:$E,Data!$B:$B,'Data Tables'!$C179,Data!$C:$C,'Data Tables'!T$4,Data!$D:$D,'Data Tables'!Q$3)),"")</f>
        <v/>
      </c>
      <c r="U179" s="59" t="str">
        <f>IFERROR(IF(U$4="","",SUMIFS(Data!$E:$E,Data!$B:$B,'Data Tables'!$C179,Data!$C:$C,'Data Tables'!U$4,Data!$D:$D,'Data Tables'!Q$3)),"")</f>
        <v/>
      </c>
      <c r="V179" s="59" t="str">
        <f>IFERROR(IF(V$4="","",SUMIFS(Data!$E:$E,Data!$B:$B,'Data Tables'!$C179,Data!$C:$C,'Data Tables'!V$4,Data!$D:$D,'Data Tables'!Q$3)),"")</f>
        <v/>
      </c>
      <c r="W179" s="59" t="str">
        <f>IFERROR(IF(W$4="","",SUMIFS(Data!$E:$E,Data!$B:$B,'Data Tables'!$C179,Data!$C:$C,'Data Tables'!W$4,Data!$D:$D,'Data Tables'!Q$3)),"")</f>
        <v/>
      </c>
      <c r="X179" s="59" t="str">
        <f>IFERROR(IF(X$4="","",SUMIFS(Data!$E:$E,Data!$B:$B,'Data Tables'!$C179,Data!$C:$C,'Data Tables'!X$4,Data!$D:$D,'Data Tables'!Q$3)),"")</f>
        <v/>
      </c>
      <c r="Y179" s="59" t="str">
        <f>IFERROR(IF(Y$4="","",SUMIFS(Data!$E:$E,Data!$B:$B,'Data Tables'!$C179,Data!$C:$C,'Data Tables'!Y$4,Data!$D:$D,'Data Tables'!Q$3)),"")</f>
        <v/>
      </c>
      <c r="Z179" s="59" t="str">
        <f>IFERROR(IF(Z$4="","",SUMIFS(Data!$E:$E,Data!$B:$B,'Data Tables'!$C179,Data!$C:$C,'Data Tables'!Z$4,Data!$D:$D,'Data Tables'!Q$3)),"")</f>
        <v/>
      </c>
      <c r="AB179" s="61">
        <f>IFERROR(IF(AB$4="","",SUMIFS(Data!$E:$E,Data!$B:$B,'Data Tables'!$C179,Data!$C:$C,'Data Tables'!AB$4,Data!$D:$D,'Data Tables'!AB$3)),"")</f>
        <v>0</v>
      </c>
      <c r="AC179" s="60">
        <f>IFERROR(IF(AC$4="","",SUMIFS(Data!$E:$E,Data!$B:$B,'Data Tables'!$C179,Data!$C:$C,'Data Tables'!AC$4,Data!$D:$D,'Data Tables'!AB$3)),"")</f>
        <v>0</v>
      </c>
      <c r="AD179" s="59">
        <f>IFERROR(IF(AD$4="","",SUMIFS(Data!$E:$E,Data!$B:$B,'Data Tables'!$C179,Data!$C:$C,'Data Tables'!AD$4,Data!$D:$D,'Data Tables'!AB$3)),"")</f>
        <v>0</v>
      </c>
      <c r="AE179" s="59" t="str">
        <f>IFERROR(IF(AE$4="","",SUMIFS(Data!$E:$E,Data!$B:$B,'Data Tables'!$C179,Data!$C:$C,'Data Tables'!AE$4,Data!$D:$D,'Data Tables'!AB$3)),"")</f>
        <v/>
      </c>
      <c r="AF179" s="59" t="str">
        <f>IFERROR(IF(AF$4="","",SUMIFS(Data!$E:$E,Data!$B:$B,'Data Tables'!$C179,Data!$C:$C,'Data Tables'!AF$4,Data!$D:$D,'Data Tables'!AB$3)),"")</f>
        <v/>
      </c>
      <c r="AG179" s="59" t="str">
        <f>IFERROR(IF(AG$4="","",SUMIFS(Data!$E:$E,Data!$B:$B,'Data Tables'!$C179,Data!$C:$C,'Data Tables'!AG$4,Data!$D:$D,'Data Tables'!AB$3)),"")</f>
        <v/>
      </c>
      <c r="AH179" s="59" t="str">
        <f>IFERROR(IF(AH$4="","",SUMIFS(Data!$E:$E,Data!$B:$B,'Data Tables'!$C179,Data!$C:$C,'Data Tables'!AH$4,Data!$D:$D,'Data Tables'!AB$3)),"")</f>
        <v/>
      </c>
      <c r="AI179" s="59" t="str">
        <f>IFERROR(IF(AI$4="","",SUMIFS(Data!$E:$E,Data!$B:$B,'Data Tables'!$C179,Data!$C:$C,'Data Tables'!AI$4,Data!$D:$D,'Data Tables'!AB$3)),"")</f>
        <v/>
      </c>
      <c r="AJ179" s="59" t="str">
        <f>IFERROR(IF(AJ$4="","",SUMIFS(Data!$E:$E,Data!$B:$B,'Data Tables'!$C179,Data!$C:$C,'Data Tables'!AJ$4,Data!$D:$D,'Data Tables'!AB$3)),"")</f>
        <v/>
      </c>
      <c r="AK179" s="59" t="str">
        <f>IFERROR(IF(AK$4="","",SUMIFS(Data!$E:$E,Data!$B:$B,'Data Tables'!$C179,Data!$C:$C,'Data Tables'!AK$4,Data!$D:$D,'Data Tables'!AB$3)),"")</f>
        <v/>
      </c>
      <c r="AM179" s="61">
        <f>IFERROR(IF(AM$4="","",SUMIFS(Data!$E:$E,Data!$B:$B,'Data Tables'!$C179,Data!$C:$C,'Data Tables'!AM$4,Data!$D:$D,'Data Tables'!AM$3)),"")</f>
        <v>0</v>
      </c>
      <c r="AN179" s="60">
        <f>IFERROR(IF(AN$4="","",SUMIFS(Data!$E:$E,Data!$B:$B,'Data Tables'!$C179,Data!$C:$C,'Data Tables'!AN$4,Data!$D:$D,'Data Tables'!AM$3)),"")</f>
        <v>0</v>
      </c>
      <c r="AO179" s="59">
        <f>IFERROR(IF(AO$4="","",SUMIFS(Data!$E:$E,Data!$B:$B,'Data Tables'!$C179,Data!$C:$C,'Data Tables'!AO$4,Data!$D:$D,'Data Tables'!AM$3)),"")</f>
        <v>0</v>
      </c>
      <c r="AP179" s="59" t="str">
        <f>IFERROR(IF(AP$4="","",SUMIFS(Data!$E:$E,Data!$B:$B,'Data Tables'!$C179,Data!$C:$C,'Data Tables'!AP$4,Data!$D:$D,'Data Tables'!AM$3)),"")</f>
        <v/>
      </c>
      <c r="AQ179" s="59" t="str">
        <f>IFERROR(IF(AQ$4="","",SUMIFS(Data!$E:$E,Data!$B:$B,'Data Tables'!$C179,Data!$C:$C,'Data Tables'!AQ$4,Data!$D:$D,'Data Tables'!AM$3)),"")</f>
        <v/>
      </c>
      <c r="AR179" s="59" t="str">
        <f>IFERROR(IF(AR$4="","",SUMIFS(Data!$E:$E,Data!$B:$B,'Data Tables'!$C179,Data!$C:$C,'Data Tables'!AR$4,Data!$D:$D,'Data Tables'!AM$3)),"")</f>
        <v/>
      </c>
      <c r="AS179" s="59" t="str">
        <f>IFERROR(IF(AS$4="","",SUMIFS(Data!$E:$E,Data!$B:$B,'Data Tables'!$C179,Data!$C:$C,'Data Tables'!AS$4,Data!$D:$D,'Data Tables'!AM$3)),"")</f>
        <v/>
      </c>
      <c r="AT179" s="59" t="str">
        <f>IFERROR(IF(AT$4="","",SUMIFS(Data!$E:$E,Data!$B:$B,'Data Tables'!$C179,Data!$C:$C,'Data Tables'!AT$4,Data!$D:$D,'Data Tables'!AM$3)),"")</f>
        <v/>
      </c>
      <c r="AU179" s="59" t="str">
        <f>IFERROR(IF(AU$4="","",SUMIFS(Data!$E:$E,Data!$B:$B,'Data Tables'!$C179,Data!$C:$C,'Data Tables'!AU$4,Data!$D:$D,'Data Tables'!AM$3)),"")</f>
        <v/>
      </c>
      <c r="AV179" s="59" t="str">
        <f>IFERROR(IF(AV$4="","",SUMIFS(Data!$E:$E,Data!$B:$B,'Data Tables'!$C179,Data!$C:$C,'Data Tables'!AV$4,Data!$D:$D,'Data Tables'!AM$3)),"")</f>
        <v/>
      </c>
      <c r="AX179" s="74">
        <f t="shared" si="283"/>
        <v>0</v>
      </c>
      <c r="AY179" s="75">
        <f t="shared" si="284"/>
        <v>0</v>
      </c>
      <c r="AZ179" s="76">
        <f t="shared" si="285"/>
        <v>0</v>
      </c>
      <c r="BA179" s="76" t="str">
        <f t="shared" si="286"/>
        <v/>
      </c>
      <c r="BB179" s="76" t="str">
        <f t="shared" si="287"/>
        <v/>
      </c>
      <c r="BC179" s="76" t="str">
        <f t="shared" si="288"/>
        <v/>
      </c>
      <c r="BD179" s="76" t="str">
        <f t="shared" si="289"/>
        <v/>
      </c>
      <c r="BE179" s="76" t="str">
        <f t="shared" si="290"/>
        <v/>
      </c>
      <c r="BF179" s="76" t="str">
        <f t="shared" si="291"/>
        <v/>
      </c>
      <c r="BG179" s="76" t="str">
        <f t="shared" si="292"/>
        <v/>
      </c>
      <c r="BI179" s="61">
        <f>IFERROR(IF(BI$4="","",SUMIFS(Data!$E:$E,Data!$B:$B,'Data Tables'!$C179,Data!$C:$C,'Data Tables'!BI$4,Data!$D:$D,'Data Tables'!BI$3)),"")</f>
        <v>0</v>
      </c>
      <c r="BJ179" s="60">
        <f>IFERROR(IF(BJ$4="","",SUMIFS(Data!$E:$E,Data!$B:$B,'Data Tables'!$C179,Data!$C:$C,'Data Tables'!BJ$4,Data!$D:$D,'Data Tables'!BI$3)),"")</f>
        <v>0</v>
      </c>
      <c r="BK179" s="59">
        <f>IFERROR(IF(BK$4="","",SUMIFS(Data!$E:$E,Data!$B:$B,'Data Tables'!$C179,Data!$C:$C,'Data Tables'!BK$4,Data!$D:$D,'Data Tables'!BI$3)),"")</f>
        <v>0</v>
      </c>
      <c r="BL179" s="59" t="str">
        <f>IFERROR(IF(BL$4="","",SUMIFS(Data!$E:$E,Data!$B:$B,'Data Tables'!$C179,Data!$C:$C,'Data Tables'!BL$4,Data!$D:$D,'Data Tables'!BI$3)),"")</f>
        <v/>
      </c>
      <c r="BM179" s="59" t="str">
        <f>IFERROR(IF(BM$4="","",SUMIFS(Data!$E:$E,Data!$B:$B,'Data Tables'!$C179,Data!$C:$C,'Data Tables'!BM$4,Data!$D:$D,'Data Tables'!BI$3)),"")</f>
        <v/>
      </c>
      <c r="BN179" s="59" t="str">
        <f>IFERROR(IF(BN$4="","",SUMIFS(Data!$E:$E,Data!$B:$B,'Data Tables'!$C179,Data!$C:$C,'Data Tables'!BN$4,Data!$D:$D,'Data Tables'!BI$3)),"")</f>
        <v/>
      </c>
      <c r="BO179" s="59" t="str">
        <f>IFERROR(IF(BO$4="","",SUMIFS(Data!$E:$E,Data!$B:$B,'Data Tables'!$C179,Data!$C:$C,'Data Tables'!BO$4,Data!$D:$D,'Data Tables'!BI$3)),"")</f>
        <v/>
      </c>
      <c r="BP179" s="59" t="str">
        <f>IFERROR(IF(BP$4="","",SUMIFS(Data!$E:$E,Data!$B:$B,'Data Tables'!$C179,Data!$C:$C,'Data Tables'!BP$4,Data!$D:$D,'Data Tables'!BI$3)),"")</f>
        <v/>
      </c>
      <c r="BQ179" s="59" t="str">
        <f>IFERROR(IF(BQ$4="","",SUMIFS(Data!$E:$E,Data!$B:$B,'Data Tables'!$C179,Data!$C:$C,'Data Tables'!BQ$4,Data!$D:$D,'Data Tables'!BI$3)),"")</f>
        <v/>
      </c>
      <c r="BR179" s="59" t="str">
        <f>IFERROR(IF(BR$4="","",SUMIFS(Data!$E:$E,Data!$B:$B,'Data Tables'!$C179,Data!$C:$C,'Data Tables'!BR$4,Data!$D:$D,'Data Tables'!BI$3)),"")</f>
        <v/>
      </c>
      <c r="BT179" s="74">
        <f t="shared" si="293"/>
        <v>0</v>
      </c>
      <c r="BU179" s="79">
        <f t="shared" si="294"/>
        <v>0</v>
      </c>
      <c r="BV179" s="78">
        <f t="shared" si="295"/>
        <v>0</v>
      </c>
      <c r="BW179" s="78" t="str">
        <f t="shared" si="296"/>
        <v/>
      </c>
      <c r="BX179" s="78" t="str">
        <f t="shared" si="297"/>
        <v/>
      </c>
      <c r="BY179" s="78" t="str">
        <f t="shared" si="298"/>
        <v/>
      </c>
      <c r="BZ179" s="78" t="str">
        <f t="shared" si="299"/>
        <v/>
      </c>
      <c r="CA179" s="78" t="str">
        <f t="shared" si="300"/>
        <v/>
      </c>
      <c r="CB179" s="78" t="str">
        <f t="shared" si="301"/>
        <v/>
      </c>
      <c r="CC179" s="78" t="str">
        <f t="shared" si="302"/>
        <v/>
      </c>
      <c r="CE179" s="61">
        <f>IFERROR(IF(CE$4="","",SUMIFS(Data!$E:$E,Data!$B:$B,'Data Tables'!$C179,Data!$C:$C,'Data Tables'!CE$4,Data!$D:$D,'Data Tables'!CE$3)),"")</f>
        <v>0</v>
      </c>
      <c r="CF179" s="60">
        <f>IFERROR(IF(CF$4="","",SUMIFS(Data!$E:$E,Data!$B:$B,'Data Tables'!$C179,Data!$C:$C,'Data Tables'!CF$4,Data!$D:$D,'Data Tables'!CE$3)),"")</f>
        <v>0</v>
      </c>
      <c r="CG179" s="59">
        <f>IFERROR(IF(CG$4="","",SUMIFS(Data!$E:$E,Data!$B:$B,'Data Tables'!$C179,Data!$C:$C,'Data Tables'!CG$4,Data!$D:$D,'Data Tables'!CE$3)),"")</f>
        <v>0</v>
      </c>
      <c r="CH179" s="59" t="str">
        <f>IFERROR(IF(CH$4="","",SUMIFS(Data!$E:$E,Data!$B:$B,'Data Tables'!$C179,Data!$C:$C,'Data Tables'!CH$4,Data!$D:$D,'Data Tables'!CE$3)),"")</f>
        <v/>
      </c>
      <c r="CI179" s="59" t="str">
        <f>IFERROR(IF(CI$4="","",SUMIFS(Data!$E:$E,Data!$B:$B,'Data Tables'!$C179,Data!$C:$C,'Data Tables'!CI$4,Data!$D:$D,'Data Tables'!CE$3)),"")</f>
        <v/>
      </c>
      <c r="CJ179" s="59" t="str">
        <f>IFERROR(IF(CJ$4="","",SUMIFS(Data!$E:$E,Data!$B:$B,'Data Tables'!$C179,Data!$C:$C,'Data Tables'!CJ$4,Data!$D:$D,'Data Tables'!CE$3)),"")</f>
        <v/>
      </c>
      <c r="CK179" s="59" t="str">
        <f>IFERROR(IF(CK$4="","",SUMIFS(Data!$E:$E,Data!$B:$B,'Data Tables'!$C179,Data!$C:$C,'Data Tables'!CK$4,Data!$D:$D,'Data Tables'!CE$3)),"")</f>
        <v/>
      </c>
      <c r="CL179" s="59" t="str">
        <f>IFERROR(IF(CL$4="","",SUMIFS(Data!$E:$E,Data!$B:$B,'Data Tables'!$C179,Data!$C:$C,'Data Tables'!CL$4,Data!$D:$D,'Data Tables'!CE$3)),"")</f>
        <v/>
      </c>
      <c r="CM179" s="59" t="str">
        <f>IFERROR(IF(CM$4="","",SUMIFS(Data!$E:$E,Data!$B:$B,'Data Tables'!$C179,Data!$C:$C,'Data Tables'!CM$4,Data!$D:$D,'Data Tables'!CE$3)),"")</f>
        <v/>
      </c>
      <c r="CN179" s="59" t="str">
        <f>IFERROR(IF(CN$4="","",SUMIFS(Data!$E:$E,Data!$B:$B,'Data Tables'!$C179,Data!$C:$C,'Data Tables'!CN$4,Data!$D:$D,'Data Tables'!CE$3)),"")</f>
        <v/>
      </c>
      <c r="CP179" s="61">
        <f>IFERROR(IF(CP$4="","",SUMIFS(Data!$E:$E,Data!$B:$B,'Data Tables'!$C179,Data!$C:$C,'Data Tables'!CP$4,Data!$D:$D,'Data Tables'!CP$3)),"")</f>
        <v>0</v>
      </c>
      <c r="CQ179" s="60">
        <f>IFERROR(IF(CQ$4="","",SUMIFS(Data!$E:$E,Data!$B:$B,'Data Tables'!$C179,Data!$C:$C,'Data Tables'!CQ$4,Data!$D:$D,'Data Tables'!CP$3)),"")</f>
        <v>0</v>
      </c>
      <c r="CR179" s="59">
        <f>IFERROR(IF(CR$4="","",SUMIFS(Data!$E:$E,Data!$B:$B,'Data Tables'!$C179,Data!$C:$C,'Data Tables'!CR$4,Data!$D:$D,'Data Tables'!CP$3)),"")</f>
        <v>0</v>
      </c>
      <c r="CS179" s="59" t="str">
        <f>IFERROR(IF(CS$4="","",SUMIFS(Data!$E:$E,Data!$B:$B,'Data Tables'!$C179,Data!$C:$C,'Data Tables'!CS$4,Data!$D:$D,'Data Tables'!CP$3)),"")</f>
        <v/>
      </c>
      <c r="CT179" s="59" t="str">
        <f>IFERROR(IF(CT$4="","",SUMIFS(Data!$E:$E,Data!$B:$B,'Data Tables'!$C179,Data!$C:$C,'Data Tables'!CT$4,Data!$D:$D,'Data Tables'!CP$3)),"")</f>
        <v/>
      </c>
      <c r="CU179" s="59" t="str">
        <f>IFERROR(IF(CU$4="","",SUMIFS(Data!$E:$E,Data!$B:$B,'Data Tables'!$C179,Data!$C:$C,'Data Tables'!CU$4,Data!$D:$D,'Data Tables'!CP$3)),"")</f>
        <v/>
      </c>
      <c r="CV179" s="59" t="str">
        <f>IFERROR(IF(CV$4="","",SUMIFS(Data!$E:$E,Data!$B:$B,'Data Tables'!$C179,Data!$C:$C,'Data Tables'!CV$4,Data!$D:$D,'Data Tables'!CP$3)),"")</f>
        <v/>
      </c>
      <c r="CW179" s="59" t="str">
        <f>IFERROR(IF(CW$4="","",SUMIFS(Data!$E:$E,Data!$B:$B,'Data Tables'!$C179,Data!$C:$C,'Data Tables'!CW$4,Data!$D:$D,'Data Tables'!CP$3)),"")</f>
        <v/>
      </c>
      <c r="CX179" s="59" t="str">
        <f>IFERROR(IF(CX$4="","",SUMIFS(Data!$E:$E,Data!$B:$B,'Data Tables'!$C179,Data!$C:$C,'Data Tables'!CX$4,Data!$D:$D,'Data Tables'!CP$3)),"")</f>
        <v/>
      </c>
      <c r="CY179" s="59" t="str">
        <f>IFERROR(IF(CY$4="","",SUMIFS(Data!$E:$E,Data!$B:$B,'Data Tables'!$C179,Data!$C:$C,'Data Tables'!CY$4,Data!$D:$D,'Data Tables'!CP$3)),"")</f>
        <v/>
      </c>
      <c r="DA179" s="77">
        <f t="shared" si="306"/>
        <v>0</v>
      </c>
      <c r="DB179" s="79">
        <f t="shared" si="307"/>
        <v>0</v>
      </c>
      <c r="DC179" s="78">
        <f t="shared" si="308"/>
        <v>0</v>
      </c>
      <c r="DD179" s="78" t="str">
        <f t="shared" si="309"/>
        <v/>
      </c>
      <c r="DE179" s="78" t="str">
        <f t="shared" si="310"/>
        <v/>
      </c>
      <c r="DF179" s="78" t="str">
        <f t="shared" si="311"/>
        <v/>
      </c>
      <c r="DG179" s="78" t="str">
        <f t="shared" si="312"/>
        <v/>
      </c>
      <c r="DH179" s="78" t="str">
        <f t="shared" si="313"/>
        <v/>
      </c>
      <c r="DI179" s="78" t="str">
        <f t="shared" si="314"/>
        <v/>
      </c>
      <c r="DJ179" s="78" t="str">
        <f t="shared" si="315"/>
        <v/>
      </c>
      <c r="DL179" s="77">
        <f t="shared" si="316"/>
        <v>0</v>
      </c>
      <c r="DM179" s="79">
        <f t="shared" si="317"/>
        <v>0</v>
      </c>
      <c r="DN179" s="78">
        <f t="shared" si="318"/>
        <v>0</v>
      </c>
      <c r="DO179" s="78" t="str">
        <f t="shared" si="319"/>
        <v/>
      </c>
      <c r="DP179" s="78" t="str">
        <f t="shared" si="320"/>
        <v/>
      </c>
      <c r="DQ179" s="78" t="str">
        <f t="shared" si="321"/>
        <v/>
      </c>
      <c r="DR179" s="78" t="str">
        <f t="shared" si="322"/>
        <v/>
      </c>
      <c r="DS179" s="78" t="str">
        <f t="shared" si="323"/>
        <v/>
      </c>
      <c r="DT179" s="78" t="str">
        <f t="shared" si="324"/>
        <v/>
      </c>
      <c r="DU179" s="78" t="str">
        <f t="shared" si="325"/>
        <v/>
      </c>
      <c r="DW179" s="61">
        <f>IFERROR(IF(DW$4="","",SUMIFS(Data!$E:$E,Data!$B:$B,'Data Tables'!$C179,Data!$C:$C,'Data Tables'!DW$4,Data!$D:$D,'Data Tables'!DW$3)),"")</f>
        <v>0</v>
      </c>
      <c r="DX179" s="60">
        <f>IFERROR(IF(DX$4="","",SUMIFS(Data!$E:$E,Data!$B:$B,'Data Tables'!$C179,Data!$C:$C,'Data Tables'!DX$4,Data!$D:$D,'Data Tables'!DW$3)),"")</f>
        <v>0</v>
      </c>
      <c r="DY179" s="59">
        <f>IFERROR(IF(DY$4="","",SUMIFS(Data!$E:$E,Data!$B:$B,'Data Tables'!$C179,Data!$C:$C,'Data Tables'!DY$4,Data!$D:$D,'Data Tables'!DW$3)),"")</f>
        <v>0</v>
      </c>
      <c r="DZ179" s="59" t="str">
        <f>IFERROR(IF(DZ$4="","",SUMIFS(Data!$E:$E,Data!$B:$B,'Data Tables'!$C179,Data!$C:$C,'Data Tables'!DZ$4,Data!$D:$D,'Data Tables'!DW$3)),"")</f>
        <v/>
      </c>
      <c r="EA179" s="59" t="str">
        <f>IFERROR(IF(EA$4="","",SUMIFS(Data!$E:$E,Data!$B:$B,'Data Tables'!$C179,Data!$C:$C,'Data Tables'!EA$4,Data!$D:$D,'Data Tables'!DW$3)),"")</f>
        <v/>
      </c>
      <c r="EB179" s="59" t="str">
        <f>IFERROR(IF(EB$4="","",SUMIFS(Data!$E:$E,Data!$B:$B,'Data Tables'!$C179,Data!$C:$C,'Data Tables'!EB$4,Data!$D:$D,'Data Tables'!DW$3)),"")</f>
        <v/>
      </c>
      <c r="EC179" s="59" t="str">
        <f>IFERROR(IF(EC$4="","",SUMIFS(Data!$E:$E,Data!$B:$B,'Data Tables'!$C179,Data!$C:$C,'Data Tables'!EC$4,Data!$D:$D,'Data Tables'!DW$3)),"")</f>
        <v/>
      </c>
      <c r="ED179" s="59" t="str">
        <f>IFERROR(IF(ED$4="","",SUMIFS(Data!$E:$E,Data!$B:$B,'Data Tables'!$C179,Data!$C:$C,'Data Tables'!ED$4,Data!$D:$D,'Data Tables'!DW$3)),"")</f>
        <v/>
      </c>
      <c r="EE179" s="59" t="str">
        <f>IFERROR(IF(EE$4="","",SUMIFS(Data!$E:$E,Data!$B:$B,'Data Tables'!$C179,Data!$C:$C,'Data Tables'!EE$4,Data!$D:$D,'Data Tables'!DW$3)),"")</f>
        <v/>
      </c>
      <c r="EF179" s="59" t="str">
        <f>IFERROR(IF(EF$4="","",SUMIFS(Data!$E:$E,Data!$B:$B,'Data Tables'!$C179,Data!$C:$C,'Data Tables'!EF$4,Data!$D:$D,'Data Tables'!DW$3)),"")</f>
        <v/>
      </c>
      <c r="EH179" s="77">
        <f t="shared" si="326"/>
        <v>0</v>
      </c>
      <c r="EI179" s="79">
        <f t="shared" si="327"/>
        <v>0</v>
      </c>
      <c r="EJ179" s="78">
        <f t="shared" si="328"/>
        <v>0</v>
      </c>
      <c r="EK179" s="78" t="str">
        <f t="shared" si="329"/>
        <v/>
      </c>
      <c r="EL179" s="78" t="str">
        <f t="shared" si="330"/>
        <v/>
      </c>
      <c r="EM179" s="78" t="str">
        <f t="shared" si="331"/>
        <v/>
      </c>
      <c r="EN179" s="78" t="str">
        <f t="shared" si="332"/>
        <v/>
      </c>
      <c r="EO179" s="78" t="str">
        <f t="shared" si="333"/>
        <v/>
      </c>
      <c r="EP179" s="78" t="str">
        <f t="shared" si="334"/>
        <v/>
      </c>
      <c r="EQ179" s="78" t="str">
        <f t="shared" si="335"/>
        <v/>
      </c>
      <c r="ES179" s="61">
        <f>IFERROR(IF(ES$4="","",SUMIFS(Data!$E:$E,Data!$B:$B,'Data Tables'!$C179,Data!$C:$C,'Data Tables'!ES$4,Data!$D:$D,'Data Tables'!ES$3)),"")</f>
        <v>0</v>
      </c>
      <c r="ET179" s="60">
        <f>IFERROR(IF(ET$4="","",SUMIFS(Data!$E:$E,Data!$B:$B,'Data Tables'!$C179,Data!$C:$C,'Data Tables'!ET$4,Data!$D:$D,'Data Tables'!ES$3)),"")</f>
        <v>0</v>
      </c>
      <c r="EU179" s="59">
        <f>IFERROR(IF(EU$4="","",SUMIFS(Data!$E:$E,Data!$B:$B,'Data Tables'!$C179,Data!$C:$C,'Data Tables'!EU$4,Data!$D:$D,'Data Tables'!ES$3)),"")</f>
        <v>0</v>
      </c>
      <c r="EV179" s="59" t="str">
        <f>IFERROR(IF(EV$4="","",SUMIFS(Data!$E:$E,Data!$B:$B,'Data Tables'!$C179,Data!$C:$C,'Data Tables'!EV$4,Data!$D:$D,'Data Tables'!ES$3)),"")</f>
        <v/>
      </c>
      <c r="EW179" s="59" t="str">
        <f>IFERROR(IF(EW$4="","",SUMIFS(Data!$E:$E,Data!$B:$B,'Data Tables'!$C179,Data!$C:$C,'Data Tables'!EW$4,Data!$D:$D,'Data Tables'!ES$3)),"")</f>
        <v/>
      </c>
      <c r="EX179" s="59" t="str">
        <f>IFERROR(IF(EX$4="","",SUMIFS(Data!$E:$E,Data!$B:$B,'Data Tables'!$C179,Data!$C:$C,'Data Tables'!EX$4,Data!$D:$D,'Data Tables'!ES$3)),"")</f>
        <v/>
      </c>
      <c r="EY179" s="59" t="str">
        <f>IFERROR(IF(EY$4="","",SUMIFS(Data!$E:$E,Data!$B:$B,'Data Tables'!$C179,Data!$C:$C,'Data Tables'!EY$4,Data!$D:$D,'Data Tables'!ES$3)),"")</f>
        <v/>
      </c>
      <c r="EZ179" s="59" t="str">
        <f>IFERROR(IF(EZ$4="","",SUMIFS(Data!$E:$E,Data!$B:$B,'Data Tables'!$C179,Data!$C:$C,'Data Tables'!EZ$4,Data!$D:$D,'Data Tables'!ES$3)),"")</f>
        <v/>
      </c>
      <c r="FA179" s="59" t="str">
        <f>IFERROR(IF(FA$4="","",SUMIFS(Data!$E:$E,Data!$B:$B,'Data Tables'!$C179,Data!$C:$C,'Data Tables'!FA$4,Data!$D:$D,'Data Tables'!ES$3)),"")</f>
        <v/>
      </c>
      <c r="FB179" s="59" t="str">
        <f>IFERROR(IF(FB$4="","",SUMIFS(Data!$E:$E,Data!$B:$B,'Data Tables'!$C179,Data!$C:$C,'Data Tables'!FB$4,Data!$D:$D,'Data Tables'!ES$3)),"")</f>
        <v/>
      </c>
      <c r="FD179" s="77">
        <f t="shared" si="336"/>
        <v>0</v>
      </c>
      <c r="FE179" s="79">
        <f t="shared" si="337"/>
        <v>0</v>
      </c>
      <c r="FF179" s="78">
        <f t="shared" si="338"/>
        <v>0</v>
      </c>
      <c r="FG179" s="78" t="str">
        <f t="shared" si="339"/>
        <v/>
      </c>
      <c r="FH179" s="78" t="str">
        <f t="shared" si="340"/>
        <v/>
      </c>
      <c r="FI179" s="78" t="str">
        <f t="shared" si="341"/>
        <v/>
      </c>
      <c r="FJ179" s="78" t="str">
        <f t="shared" si="342"/>
        <v/>
      </c>
      <c r="FK179" s="78" t="str">
        <f t="shared" si="343"/>
        <v/>
      </c>
      <c r="FL179" s="78" t="str">
        <f t="shared" si="344"/>
        <v/>
      </c>
      <c r="FM179" s="78" t="str">
        <f t="shared" si="345"/>
        <v/>
      </c>
      <c r="FO179" s="77">
        <f t="shared" si="346"/>
        <v>0</v>
      </c>
      <c r="FP179" s="79">
        <f t="shared" si="347"/>
        <v>0</v>
      </c>
      <c r="FQ179" s="78">
        <f t="shared" si="348"/>
        <v>0</v>
      </c>
      <c r="FR179" s="78" t="str">
        <f t="shared" si="349"/>
        <v/>
      </c>
      <c r="FS179" s="78" t="str">
        <f t="shared" si="350"/>
        <v/>
      </c>
      <c r="FT179" s="78" t="str">
        <f t="shared" si="351"/>
        <v/>
      </c>
      <c r="FU179" s="78" t="str">
        <f t="shared" si="352"/>
        <v/>
      </c>
      <c r="FV179" s="78" t="str">
        <f t="shared" si="353"/>
        <v/>
      </c>
      <c r="FW179" s="78" t="str">
        <f t="shared" si="354"/>
        <v/>
      </c>
      <c r="FX179" s="78" t="str">
        <f t="shared" si="355"/>
        <v/>
      </c>
      <c r="FZ179" s="61">
        <f>IFERROR(IF(FZ$4="","",SUMIFS(Data!$E:$E,Data!$B:$B,'Data Tables'!$C179,Data!$C:$C,'Data Tables'!FZ$4,Data!$D:$D,'Data Tables'!FZ$3)),"")</f>
        <v>0</v>
      </c>
      <c r="GA179" s="60">
        <f>IFERROR(IF(GA$4="","",SUMIFS(Data!$E:$E,Data!$B:$B,'Data Tables'!$C179,Data!$C:$C,'Data Tables'!GA$4,Data!$D:$D,'Data Tables'!FZ$3)),"")</f>
        <v>0</v>
      </c>
      <c r="GB179" s="59">
        <f>IFERROR(IF(GB$4="","",SUMIFS(Data!$E:$E,Data!$B:$B,'Data Tables'!$C179,Data!$C:$C,'Data Tables'!GB$4,Data!$D:$D,'Data Tables'!FZ$3)),"")</f>
        <v>0</v>
      </c>
      <c r="GC179" s="59" t="str">
        <f>IFERROR(IF(GC$4="","",SUMIFS(Data!$E:$E,Data!$B:$B,'Data Tables'!$C179,Data!$C:$C,'Data Tables'!GC$4,Data!$D:$D,'Data Tables'!FZ$3)),"")</f>
        <v/>
      </c>
      <c r="GD179" s="59" t="str">
        <f>IFERROR(IF(GD$4="","",SUMIFS(Data!$E:$E,Data!$B:$B,'Data Tables'!$C179,Data!$C:$C,'Data Tables'!GD$4,Data!$D:$D,'Data Tables'!FZ$3)),"")</f>
        <v/>
      </c>
      <c r="GE179" s="59" t="str">
        <f>IFERROR(IF(GE$4="","",SUMIFS(Data!$E:$E,Data!$B:$B,'Data Tables'!$C179,Data!$C:$C,'Data Tables'!GE$4,Data!$D:$D,'Data Tables'!FZ$3)),"")</f>
        <v/>
      </c>
      <c r="GF179" s="59" t="str">
        <f>IFERROR(IF(GF$4="","",SUMIFS(Data!$E:$E,Data!$B:$B,'Data Tables'!$C179,Data!$C:$C,'Data Tables'!GF$4,Data!$D:$D,'Data Tables'!FZ$3)),"")</f>
        <v/>
      </c>
      <c r="GG179" s="59" t="str">
        <f>IFERROR(IF(GG$4="","",SUMIFS(Data!$E:$E,Data!$B:$B,'Data Tables'!$C179,Data!$C:$C,'Data Tables'!GG$4,Data!$D:$D,'Data Tables'!FZ$3)),"")</f>
        <v/>
      </c>
      <c r="GH179" s="59" t="str">
        <f>IFERROR(IF(GH$4="","",SUMIFS(Data!$E:$E,Data!$B:$B,'Data Tables'!$C179,Data!$C:$C,'Data Tables'!GH$4,Data!$D:$D,'Data Tables'!FZ$3)),"")</f>
        <v/>
      </c>
      <c r="GI179" s="59" t="str">
        <f>IFERROR(IF(GI$4="","",SUMIFS(Data!$E:$E,Data!$B:$B,'Data Tables'!$C179,Data!$C:$C,'Data Tables'!GI$4,Data!$D:$D,'Data Tables'!FZ$3)),"")</f>
        <v/>
      </c>
      <c r="GK179" s="61">
        <f>IFERROR(IF(GK$4="","",SUMIFS(Data!$E:$E,Data!$B:$B,'Data Tables'!$C179,Data!$C:$C,'Data Tables'!GK$4,Data!$D:$D,'Data Tables'!GK$3)),"")</f>
        <v>0</v>
      </c>
      <c r="GL179" s="60">
        <f>IFERROR(IF(GL$4="","",SUMIFS(Data!$E:$E,Data!$B:$B,'Data Tables'!$C179,Data!$C:$C,'Data Tables'!GL$4,Data!$D:$D,'Data Tables'!GK$3)),"")</f>
        <v>0</v>
      </c>
      <c r="GM179" s="59">
        <f>IFERROR(IF(GM$4="","",SUMIFS(Data!$E:$E,Data!$B:$B,'Data Tables'!$C179,Data!$C:$C,'Data Tables'!GM$4,Data!$D:$D,'Data Tables'!GK$3)),"")</f>
        <v>0</v>
      </c>
      <c r="GN179" s="59" t="str">
        <f>IFERROR(IF(GN$4="","",SUMIFS(Data!$E:$E,Data!$B:$B,'Data Tables'!$C179,Data!$C:$C,'Data Tables'!GN$4,Data!$D:$D,'Data Tables'!GK$3)),"")</f>
        <v/>
      </c>
      <c r="GO179" s="59" t="str">
        <f>IFERROR(IF(GO$4="","",SUMIFS(Data!$E:$E,Data!$B:$B,'Data Tables'!$C179,Data!$C:$C,'Data Tables'!GO$4,Data!$D:$D,'Data Tables'!GK$3)),"")</f>
        <v/>
      </c>
      <c r="GP179" s="59" t="str">
        <f>IFERROR(IF(GP$4="","",SUMIFS(Data!$E:$E,Data!$B:$B,'Data Tables'!$C179,Data!$C:$C,'Data Tables'!GP$4,Data!$D:$D,'Data Tables'!GK$3)),"")</f>
        <v/>
      </c>
      <c r="GQ179" s="59" t="str">
        <f>IFERROR(IF(GQ$4="","",SUMIFS(Data!$E:$E,Data!$B:$B,'Data Tables'!$C179,Data!$C:$C,'Data Tables'!GQ$4,Data!$D:$D,'Data Tables'!GK$3)),"")</f>
        <v/>
      </c>
      <c r="GR179" s="59" t="str">
        <f>IFERROR(IF(GR$4="","",SUMIFS(Data!$E:$E,Data!$B:$B,'Data Tables'!$C179,Data!$C:$C,'Data Tables'!GR$4,Data!$D:$D,'Data Tables'!GK$3)),"")</f>
        <v/>
      </c>
      <c r="GS179" s="59" t="str">
        <f>IFERROR(IF(GS$4="","",SUMIFS(Data!$E:$E,Data!$B:$B,'Data Tables'!$C179,Data!$C:$C,'Data Tables'!GS$4,Data!$D:$D,'Data Tables'!GK$3)),"")</f>
        <v/>
      </c>
      <c r="GT179" s="59" t="str">
        <f>IFERROR(IF(GT$4="","",SUMIFS(Data!$E:$E,Data!$B:$B,'Data Tables'!$C179,Data!$C:$C,'Data Tables'!GT$4,Data!$D:$D,'Data Tables'!GK$3)),"")</f>
        <v/>
      </c>
      <c r="GV179" s="59"/>
      <c r="GW179" s="59"/>
      <c r="GX179" s="60"/>
      <c r="GY179" s="59"/>
      <c r="HA179" s="59"/>
      <c r="HB179" s="59"/>
      <c r="HC179" s="60"/>
      <c r="HD179" s="59"/>
      <c r="HF179" s="59"/>
      <c r="HG179" s="59"/>
      <c r="HH179" s="60"/>
      <c r="HI179" s="59"/>
      <c r="HK179" s="59"/>
      <c r="HL179" s="59"/>
      <c r="HM179" s="60"/>
      <c r="HN179" s="59"/>
      <c r="HP179" s="59"/>
      <c r="HQ179" s="59"/>
      <c r="HR179" s="60"/>
      <c r="HS179" s="59"/>
      <c r="HU179" s="59"/>
      <c r="HV179" s="59"/>
      <c r="HW179" s="60">
        <f>SUM(HR$5:HR179)</f>
        <v>0</v>
      </c>
      <c r="HX179" s="59"/>
      <c r="HZ179" s="59"/>
      <c r="IA179" s="59"/>
      <c r="IB179" s="60"/>
      <c r="IC179" s="61"/>
      <c r="IE179" s="59"/>
      <c r="IF179" s="59"/>
      <c r="IG179" s="60"/>
      <c r="IH179" s="59"/>
      <c r="IJ179" s="33"/>
      <c r="IK179" s="33"/>
      <c r="IL179" s="34"/>
      <c r="IM179" s="35"/>
      <c r="IO179" s="33"/>
      <c r="IP179" s="33"/>
      <c r="IQ179" s="34"/>
      <c r="IR179" s="35"/>
      <c r="IT179" s="33"/>
      <c r="IU179" s="33"/>
      <c r="IV179" s="34"/>
      <c r="IW179" s="35"/>
      <c r="IY179" s="33"/>
      <c r="IZ179" s="33"/>
      <c r="JA179" s="34"/>
      <c r="JB179" s="35"/>
      <c r="JF179" s="35" t="e">
        <f t="shared" si="303"/>
        <v>#VALUE!</v>
      </c>
      <c r="JH179" s="35" t="e">
        <f t="shared" si="304"/>
        <v>#VALUE!</v>
      </c>
    </row>
    <row r="180" spans="2:268" s="1" customFormat="1" ht="12.75" customHeight="1" x14ac:dyDescent="0.2">
      <c r="B180" s="16">
        <f t="shared" si="357"/>
        <v>176</v>
      </c>
      <c r="C180" s="58">
        <f t="shared" si="356"/>
        <v>5357</v>
      </c>
      <c r="F180" s="61">
        <f>IFERROR(IF(F$4="","",SUMIFS(Data!$E:$E,Data!$B:$B,'Data Tables'!$C180,Data!$C:$C,'Data Tables'!F$4,Data!$D:$D,'Data Tables'!F$3)),"")</f>
        <v>0</v>
      </c>
      <c r="G180" s="60">
        <f>IFERROR(IF(G$4="","",SUMIFS(Data!$E:$E,Data!$B:$B,'Data Tables'!$C180,Data!$C:$C,'Data Tables'!G$4,Data!$D:$D,'Data Tables'!F$3)),"")</f>
        <v>0</v>
      </c>
      <c r="H180" s="59">
        <f>IFERROR(IF(H$4="","",SUMIFS(Data!$E:$E,Data!$B:$B,'Data Tables'!$C180,Data!$C:$C,'Data Tables'!H$4,Data!$D:$D,'Data Tables'!F$3)),"")</f>
        <v>0</v>
      </c>
      <c r="I180" s="59" t="str">
        <f>IFERROR(IF(I$4="","",SUMIFS(Data!$E:$E,Data!$B:$B,'Data Tables'!$C180,Data!$C:$C,'Data Tables'!I$4,Data!$D:$D,'Data Tables'!F$3)),"")</f>
        <v/>
      </c>
      <c r="J180" s="59" t="str">
        <f>IFERROR(IF(J$4="","",SUMIFS(Data!$E:$E,Data!$B:$B,'Data Tables'!$C180,Data!$C:$C,'Data Tables'!J$4,Data!$D:$D,'Data Tables'!F$3)),"")</f>
        <v/>
      </c>
      <c r="K180" s="59" t="str">
        <f>IFERROR(IF(K$4="","",SUMIFS(Data!$E:$E,Data!$B:$B,'Data Tables'!$C180,Data!$C:$C,'Data Tables'!K$4,Data!$D:$D,'Data Tables'!F$3)),"")</f>
        <v/>
      </c>
      <c r="L180" s="59" t="str">
        <f>IFERROR(IF(L$4="","",SUMIFS(Data!$E:$E,Data!$B:$B,'Data Tables'!$C180,Data!$C:$C,'Data Tables'!L$4,Data!$D:$D,'Data Tables'!F$3)),"")</f>
        <v/>
      </c>
      <c r="M180" s="59" t="str">
        <f>IFERROR(IF(M$4="","",SUMIFS(Data!$E:$E,Data!$B:$B,'Data Tables'!$C180,Data!$C:$C,'Data Tables'!M$4,Data!$D:$D,'Data Tables'!F$3)),"")</f>
        <v/>
      </c>
      <c r="N180" s="59" t="str">
        <f>IFERROR(IF(N$4="","",SUMIFS(Data!$E:$E,Data!$B:$B,'Data Tables'!$C180,Data!$C:$C,'Data Tables'!N$4,Data!$D:$D,'Data Tables'!F$3)),"")</f>
        <v/>
      </c>
      <c r="O180" s="59" t="str">
        <f>IFERROR(IF(O$4="","",SUMIFS(Data!$E:$E,Data!$B:$B,'Data Tables'!$C180,Data!$C:$C,'Data Tables'!O$4,Data!$D:$D,'Data Tables'!F$3)),"")</f>
        <v/>
      </c>
      <c r="Q180" s="61">
        <f>IFERROR(IF(Q$4="","",SUMIFS(Data!$E:$E,Data!$B:$B,'Data Tables'!$C180,Data!$C:$C,'Data Tables'!Q$4,Data!$D:$D,'Data Tables'!Q$3)),"")</f>
        <v>0</v>
      </c>
      <c r="R180" s="60">
        <f>IFERROR(IF(R$4="","",SUMIFS(Data!$E:$E,Data!$B:$B,'Data Tables'!$C180,Data!$C:$C,'Data Tables'!R$4,Data!$D:$D,'Data Tables'!Q$3)),"")</f>
        <v>0</v>
      </c>
      <c r="S180" s="59">
        <f>IFERROR(IF(S$4="","",SUMIFS(Data!$E:$E,Data!$B:$B,'Data Tables'!$C180,Data!$C:$C,'Data Tables'!S$4,Data!$D:$D,'Data Tables'!Q$3)),"")</f>
        <v>0</v>
      </c>
      <c r="T180" s="59" t="str">
        <f>IFERROR(IF(T$4="","",SUMIFS(Data!$E:$E,Data!$B:$B,'Data Tables'!$C180,Data!$C:$C,'Data Tables'!T$4,Data!$D:$D,'Data Tables'!Q$3)),"")</f>
        <v/>
      </c>
      <c r="U180" s="59" t="str">
        <f>IFERROR(IF(U$4="","",SUMIFS(Data!$E:$E,Data!$B:$B,'Data Tables'!$C180,Data!$C:$C,'Data Tables'!U$4,Data!$D:$D,'Data Tables'!Q$3)),"")</f>
        <v/>
      </c>
      <c r="V180" s="59" t="str">
        <f>IFERROR(IF(V$4="","",SUMIFS(Data!$E:$E,Data!$B:$B,'Data Tables'!$C180,Data!$C:$C,'Data Tables'!V$4,Data!$D:$D,'Data Tables'!Q$3)),"")</f>
        <v/>
      </c>
      <c r="W180" s="59" t="str">
        <f>IFERROR(IF(W$4="","",SUMIFS(Data!$E:$E,Data!$B:$B,'Data Tables'!$C180,Data!$C:$C,'Data Tables'!W$4,Data!$D:$D,'Data Tables'!Q$3)),"")</f>
        <v/>
      </c>
      <c r="X180" s="59" t="str">
        <f>IFERROR(IF(X$4="","",SUMIFS(Data!$E:$E,Data!$B:$B,'Data Tables'!$C180,Data!$C:$C,'Data Tables'!X$4,Data!$D:$D,'Data Tables'!Q$3)),"")</f>
        <v/>
      </c>
      <c r="Y180" s="59" t="str">
        <f>IFERROR(IF(Y$4="","",SUMIFS(Data!$E:$E,Data!$B:$B,'Data Tables'!$C180,Data!$C:$C,'Data Tables'!Y$4,Data!$D:$D,'Data Tables'!Q$3)),"")</f>
        <v/>
      </c>
      <c r="Z180" s="59" t="str">
        <f>IFERROR(IF(Z$4="","",SUMIFS(Data!$E:$E,Data!$B:$B,'Data Tables'!$C180,Data!$C:$C,'Data Tables'!Z$4,Data!$D:$D,'Data Tables'!Q$3)),"")</f>
        <v/>
      </c>
      <c r="AB180" s="61">
        <f>IFERROR(IF(AB$4="","",SUMIFS(Data!$E:$E,Data!$B:$B,'Data Tables'!$C180,Data!$C:$C,'Data Tables'!AB$4,Data!$D:$D,'Data Tables'!AB$3)),"")</f>
        <v>0</v>
      </c>
      <c r="AC180" s="60">
        <f>IFERROR(IF(AC$4="","",SUMIFS(Data!$E:$E,Data!$B:$B,'Data Tables'!$C180,Data!$C:$C,'Data Tables'!AC$4,Data!$D:$D,'Data Tables'!AB$3)),"")</f>
        <v>0</v>
      </c>
      <c r="AD180" s="59">
        <f>IFERROR(IF(AD$4="","",SUMIFS(Data!$E:$E,Data!$B:$B,'Data Tables'!$C180,Data!$C:$C,'Data Tables'!AD$4,Data!$D:$D,'Data Tables'!AB$3)),"")</f>
        <v>0</v>
      </c>
      <c r="AE180" s="59" t="str">
        <f>IFERROR(IF(AE$4="","",SUMIFS(Data!$E:$E,Data!$B:$B,'Data Tables'!$C180,Data!$C:$C,'Data Tables'!AE$4,Data!$D:$D,'Data Tables'!AB$3)),"")</f>
        <v/>
      </c>
      <c r="AF180" s="59" t="str">
        <f>IFERROR(IF(AF$4="","",SUMIFS(Data!$E:$E,Data!$B:$B,'Data Tables'!$C180,Data!$C:$C,'Data Tables'!AF$4,Data!$D:$D,'Data Tables'!AB$3)),"")</f>
        <v/>
      </c>
      <c r="AG180" s="59" t="str">
        <f>IFERROR(IF(AG$4="","",SUMIFS(Data!$E:$E,Data!$B:$B,'Data Tables'!$C180,Data!$C:$C,'Data Tables'!AG$4,Data!$D:$D,'Data Tables'!AB$3)),"")</f>
        <v/>
      </c>
      <c r="AH180" s="59" t="str">
        <f>IFERROR(IF(AH$4="","",SUMIFS(Data!$E:$E,Data!$B:$B,'Data Tables'!$C180,Data!$C:$C,'Data Tables'!AH$4,Data!$D:$D,'Data Tables'!AB$3)),"")</f>
        <v/>
      </c>
      <c r="AI180" s="59" t="str">
        <f>IFERROR(IF(AI$4="","",SUMIFS(Data!$E:$E,Data!$B:$B,'Data Tables'!$C180,Data!$C:$C,'Data Tables'!AI$4,Data!$D:$D,'Data Tables'!AB$3)),"")</f>
        <v/>
      </c>
      <c r="AJ180" s="59" t="str">
        <f>IFERROR(IF(AJ$4="","",SUMIFS(Data!$E:$E,Data!$B:$B,'Data Tables'!$C180,Data!$C:$C,'Data Tables'!AJ$4,Data!$D:$D,'Data Tables'!AB$3)),"")</f>
        <v/>
      </c>
      <c r="AK180" s="59" t="str">
        <f>IFERROR(IF(AK$4="","",SUMIFS(Data!$E:$E,Data!$B:$B,'Data Tables'!$C180,Data!$C:$C,'Data Tables'!AK$4,Data!$D:$D,'Data Tables'!AB$3)),"")</f>
        <v/>
      </c>
      <c r="AM180" s="61">
        <f>IFERROR(IF(AM$4="","",SUMIFS(Data!$E:$E,Data!$B:$B,'Data Tables'!$C180,Data!$C:$C,'Data Tables'!AM$4,Data!$D:$D,'Data Tables'!AM$3)),"")</f>
        <v>0</v>
      </c>
      <c r="AN180" s="60">
        <f>IFERROR(IF(AN$4="","",SUMIFS(Data!$E:$E,Data!$B:$B,'Data Tables'!$C180,Data!$C:$C,'Data Tables'!AN$4,Data!$D:$D,'Data Tables'!AM$3)),"")</f>
        <v>0</v>
      </c>
      <c r="AO180" s="59">
        <f>IFERROR(IF(AO$4="","",SUMIFS(Data!$E:$E,Data!$B:$B,'Data Tables'!$C180,Data!$C:$C,'Data Tables'!AO$4,Data!$D:$D,'Data Tables'!AM$3)),"")</f>
        <v>0</v>
      </c>
      <c r="AP180" s="59" t="str">
        <f>IFERROR(IF(AP$4="","",SUMIFS(Data!$E:$E,Data!$B:$B,'Data Tables'!$C180,Data!$C:$C,'Data Tables'!AP$4,Data!$D:$D,'Data Tables'!AM$3)),"")</f>
        <v/>
      </c>
      <c r="AQ180" s="59" t="str">
        <f>IFERROR(IF(AQ$4="","",SUMIFS(Data!$E:$E,Data!$B:$B,'Data Tables'!$C180,Data!$C:$C,'Data Tables'!AQ$4,Data!$D:$D,'Data Tables'!AM$3)),"")</f>
        <v/>
      </c>
      <c r="AR180" s="59" t="str">
        <f>IFERROR(IF(AR$4="","",SUMIFS(Data!$E:$E,Data!$B:$B,'Data Tables'!$C180,Data!$C:$C,'Data Tables'!AR$4,Data!$D:$D,'Data Tables'!AM$3)),"")</f>
        <v/>
      </c>
      <c r="AS180" s="59" t="str">
        <f>IFERROR(IF(AS$4="","",SUMIFS(Data!$E:$E,Data!$B:$B,'Data Tables'!$C180,Data!$C:$C,'Data Tables'!AS$4,Data!$D:$D,'Data Tables'!AM$3)),"")</f>
        <v/>
      </c>
      <c r="AT180" s="59" t="str">
        <f>IFERROR(IF(AT$4="","",SUMIFS(Data!$E:$E,Data!$B:$B,'Data Tables'!$C180,Data!$C:$C,'Data Tables'!AT$4,Data!$D:$D,'Data Tables'!AM$3)),"")</f>
        <v/>
      </c>
      <c r="AU180" s="59" t="str">
        <f>IFERROR(IF(AU$4="","",SUMIFS(Data!$E:$E,Data!$B:$B,'Data Tables'!$C180,Data!$C:$C,'Data Tables'!AU$4,Data!$D:$D,'Data Tables'!AM$3)),"")</f>
        <v/>
      </c>
      <c r="AV180" s="59" t="str">
        <f>IFERROR(IF(AV$4="","",SUMIFS(Data!$E:$E,Data!$B:$B,'Data Tables'!$C180,Data!$C:$C,'Data Tables'!AV$4,Data!$D:$D,'Data Tables'!AM$3)),"")</f>
        <v/>
      </c>
      <c r="AX180" s="74">
        <f t="shared" si="283"/>
        <v>0</v>
      </c>
      <c r="AY180" s="75">
        <f t="shared" si="284"/>
        <v>0</v>
      </c>
      <c r="AZ180" s="76">
        <f t="shared" si="285"/>
        <v>0</v>
      </c>
      <c r="BA180" s="76" t="str">
        <f t="shared" si="286"/>
        <v/>
      </c>
      <c r="BB180" s="76" t="str">
        <f t="shared" si="287"/>
        <v/>
      </c>
      <c r="BC180" s="76" t="str">
        <f t="shared" si="288"/>
        <v/>
      </c>
      <c r="BD180" s="76" t="str">
        <f t="shared" si="289"/>
        <v/>
      </c>
      <c r="BE180" s="76" t="str">
        <f t="shared" si="290"/>
        <v/>
      </c>
      <c r="BF180" s="76" t="str">
        <f t="shared" si="291"/>
        <v/>
      </c>
      <c r="BG180" s="76" t="str">
        <f t="shared" si="292"/>
        <v/>
      </c>
      <c r="BI180" s="61">
        <f>IFERROR(IF(BI$4="","",SUMIFS(Data!$E:$E,Data!$B:$B,'Data Tables'!$C180,Data!$C:$C,'Data Tables'!BI$4,Data!$D:$D,'Data Tables'!BI$3)),"")</f>
        <v>0</v>
      </c>
      <c r="BJ180" s="60">
        <f>IFERROR(IF(BJ$4="","",SUMIFS(Data!$E:$E,Data!$B:$B,'Data Tables'!$C180,Data!$C:$C,'Data Tables'!BJ$4,Data!$D:$D,'Data Tables'!BI$3)),"")</f>
        <v>0</v>
      </c>
      <c r="BK180" s="59">
        <f>IFERROR(IF(BK$4="","",SUMIFS(Data!$E:$E,Data!$B:$B,'Data Tables'!$C180,Data!$C:$C,'Data Tables'!BK$4,Data!$D:$D,'Data Tables'!BI$3)),"")</f>
        <v>0</v>
      </c>
      <c r="BL180" s="59" t="str">
        <f>IFERROR(IF(BL$4="","",SUMIFS(Data!$E:$E,Data!$B:$B,'Data Tables'!$C180,Data!$C:$C,'Data Tables'!BL$4,Data!$D:$D,'Data Tables'!BI$3)),"")</f>
        <v/>
      </c>
      <c r="BM180" s="59" t="str">
        <f>IFERROR(IF(BM$4="","",SUMIFS(Data!$E:$E,Data!$B:$B,'Data Tables'!$C180,Data!$C:$C,'Data Tables'!BM$4,Data!$D:$D,'Data Tables'!BI$3)),"")</f>
        <v/>
      </c>
      <c r="BN180" s="59" t="str">
        <f>IFERROR(IF(BN$4="","",SUMIFS(Data!$E:$E,Data!$B:$B,'Data Tables'!$C180,Data!$C:$C,'Data Tables'!BN$4,Data!$D:$D,'Data Tables'!BI$3)),"")</f>
        <v/>
      </c>
      <c r="BO180" s="59" t="str">
        <f>IFERROR(IF(BO$4="","",SUMIFS(Data!$E:$E,Data!$B:$B,'Data Tables'!$C180,Data!$C:$C,'Data Tables'!BO$4,Data!$D:$D,'Data Tables'!BI$3)),"")</f>
        <v/>
      </c>
      <c r="BP180" s="59" t="str">
        <f>IFERROR(IF(BP$4="","",SUMIFS(Data!$E:$E,Data!$B:$B,'Data Tables'!$C180,Data!$C:$C,'Data Tables'!BP$4,Data!$D:$D,'Data Tables'!BI$3)),"")</f>
        <v/>
      </c>
      <c r="BQ180" s="59" t="str">
        <f>IFERROR(IF(BQ$4="","",SUMIFS(Data!$E:$E,Data!$B:$B,'Data Tables'!$C180,Data!$C:$C,'Data Tables'!BQ$4,Data!$D:$D,'Data Tables'!BI$3)),"")</f>
        <v/>
      </c>
      <c r="BR180" s="59" t="str">
        <f>IFERROR(IF(BR$4="","",SUMIFS(Data!$E:$E,Data!$B:$B,'Data Tables'!$C180,Data!$C:$C,'Data Tables'!BR$4,Data!$D:$D,'Data Tables'!BI$3)),"")</f>
        <v/>
      </c>
      <c r="BT180" s="74">
        <f t="shared" si="293"/>
        <v>0</v>
      </c>
      <c r="BU180" s="79">
        <f t="shared" si="294"/>
        <v>0</v>
      </c>
      <c r="BV180" s="78">
        <f t="shared" si="295"/>
        <v>0</v>
      </c>
      <c r="BW180" s="78" t="str">
        <f t="shared" si="296"/>
        <v/>
      </c>
      <c r="BX180" s="78" t="str">
        <f t="shared" si="297"/>
        <v/>
      </c>
      <c r="BY180" s="78" t="str">
        <f t="shared" si="298"/>
        <v/>
      </c>
      <c r="BZ180" s="78" t="str">
        <f t="shared" si="299"/>
        <v/>
      </c>
      <c r="CA180" s="78" t="str">
        <f t="shared" si="300"/>
        <v/>
      </c>
      <c r="CB180" s="78" t="str">
        <f t="shared" si="301"/>
        <v/>
      </c>
      <c r="CC180" s="78" t="str">
        <f t="shared" si="302"/>
        <v/>
      </c>
      <c r="CE180" s="61">
        <f>IFERROR(IF(CE$4="","",SUMIFS(Data!$E:$E,Data!$B:$B,'Data Tables'!$C180,Data!$C:$C,'Data Tables'!CE$4,Data!$D:$D,'Data Tables'!CE$3)),"")</f>
        <v>0</v>
      </c>
      <c r="CF180" s="60">
        <f>IFERROR(IF(CF$4="","",SUMIFS(Data!$E:$E,Data!$B:$B,'Data Tables'!$C180,Data!$C:$C,'Data Tables'!CF$4,Data!$D:$D,'Data Tables'!CE$3)),"")</f>
        <v>0</v>
      </c>
      <c r="CG180" s="59">
        <f>IFERROR(IF(CG$4="","",SUMIFS(Data!$E:$E,Data!$B:$B,'Data Tables'!$C180,Data!$C:$C,'Data Tables'!CG$4,Data!$D:$D,'Data Tables'!CE$3)),"")</f>
        <v>0</v>
      </c>
      <c r="CH180" s="59" t="str">
        <f>IFERROR(IF(CH$4="","",SUMIFS(Data!$E:$E,Data!$B:$B,'Data Tables'!$C180,Data!$C:$C,'Data Tables'!CH$4,Data!$D:$D,'Data Tables'!CE$3)),"")</f>
        <v/>
      </c>
      <c r="CI180" s="59" t="str">
        <f>IFERROR(IF(CI$4="","",SUMIFS(Data!$E:$E,Data!$B:$B,'Data Tables'!$C180,Data!$C:$C,'Data Tables'!CI$4,Data!$D:$D,'Data Tables'!CE$3)),"")</f>
        <v/>
      </c>
      <c r="CJ180" s="59" t="str">
        <f>IFERROR(IF(CJ$4="","",SUMIFS(Data!$E:$E,Data!$B:$B,'Data Tables'!$C180,Data!$C:$C,'Data Tables'!CJ$4,Data!$D:$D,'Data Tables'!CE$3)),"")</f>
        <v/>
      </c>
      <c r="CK180" s="59" t="str">
        <f>IFERROR(IF(CK$4="","",SUMIFS(Data!$E:$E,Data!$B:$B,'Data Tables'!$C180,Data!$C:$C,'Data Tables'!CK$4,Data!$D:$D,'Data Tables'!CE$3)),"")</f>
        <v/>
      </c>
      <c r="CL180" s="59" t="str">
        <f>IFERROR(IF(CL$4="","",SUMIFS(Data!$E:$E,Data!$B:$B,'Data Tables'!$C180,Data!$C:$C,'Data Tables'!CL$4,Data!$D:$D,'Data Tables'!CE$3)),"")</f>
        <v/>
      </c>
      <c r="CM180" s="59" t="str">
        <f>IFERROR(IF(CM$4="","",SUMIFS(Data!$E:$E,Data!$B:$B,'Data Tables'!$C180,Data!$C:$C,'Data Tables'!CM$4,Data!$D:$D,'Data Tables'!CE$3)),"")</f>
        <v/>
      </c>
      <c r="CN180" s="59" t="str">
        <f>IFERROR(IF(CN$4="","",SUMIFS(Data!$E:$E,Data!$B:$B,'Data Tables'!$C180,Data!$C:$C,'Data Tables'!CN$4,Data!$D:$D,'Data Tables'!CE$3)),"")</f>
        <v/>
      </c>
      <c r="CP180" s="61">
        <f>IFERROR(IF(CP$4="","",SUMIFS(Data!$E:$E,Data!$B:$B,'Data Tables'!$C180,Data!$C:$C,'Data Tables'!CP$4,Data!$D:$D,'Data Tables'!CP$3)),"")</f>
        <v>0</v>
      </c>
      <c r="CQ180" s="60">
        <f>IFERROR(IF(CQ$4="","",SUMIFS(Data!$E:$E,Data!$B:$B,'Data Tables'!$C180,Data!$C:$C,'Data Tables'!CQ$4,Data!$D:$D,'Data Tables'!CP$3)),"")</f>
        <v>0</v>
      </c>
      <c r="CR180" s="59">
        <f>IFERROR(IF(CR$4="","",SUMIFS(Data!$E:$E,Data!$B:$B,'Data Tables'!$C180,Data!$C:$C,'Data Tables'!CR$4,Data!$D:$D,'Data Tables'!CP$3)),"")</f>
        <v>0</v>
      </c>
      <c r="CS180" s="59" t="str">
        <f>IFERROR(IF(CS$4="","",SUMIFS(Data!$E:$E,Data!$B:$B,'Data Tables'!$C180,Data!$C:$C,'Data Tables'!CS$4,Data!$D:$D,'Data Tables'!CP$3)),"")</f>
        <v/>
      </c>
      <c r="CT180" s="59" t="str">
        <f>IFERROR(IF(CT$4="","",SUMIFS(Data!$E:$E,Data!$B:$B,'Data Tables'!$C180,Data!$C:$C,'Data Tables'!CT$4,Data!$D:$D,'Data Tables'!CP$3)),"")</f>
        <v/>
      </c>
      <c r="CU180" s="59" t="str">
        <f>IFERROR(IF(CU$4="","",SUMIFS(Data!$E:$E,Data!$B:$B,'Data Tables'!$C180,Data!$C:$C,'Data Tables'!CU$4,Data!$D:$D,'Data Tables'!CP$3)),"")</f>
        <v/>
      </c>
      <c r="CV180" s="59" t="str">
        <f>IFERROR(IF(CV$4="","",SUMIFS(Data!$E:$E,Data!$B:$B,'Data Tables'!$C180,Data!$C:$C,'Data Tables'!CV$4,Data!$D:$D,'Data Tables'!CP$3)),"")</f>
        <v/>
      </c>
      <c r="CW180" s="59" t="str">
        <f>IFERROR(IF(CW$4="","",SUMIFS(Data!$E:$E,Data!$B:$B,'Data Tables'!$C180,Data!$C:$C,'Data Tables'!CW$4,Data!$D:$D,'Data Tables'!CP$3)),"")</f>
        <v/>
      </c>
      <c r="CX180" s="59" t="str">
        <f>IFERROR(IF(CX$4="","",SUMIFS(Data!$E:$E,Data!$B:$B,'Data Tables'!$C180,Data!$C:$C,'Data Tables'!CX$4,Data!$D:$D,'Data Tables'!CP$3)),"")</f>
        <v/>
      </c>
      <c r="CY180" s="59" t="str">
        <f>IFERROR(IF(CY$4="","",SUMIFS(Data!$E:$E,Data!$B:$B,'Data Tables'!$C180,Data!$C:$C,'Data Tables'!CY$4,Data!$D:$D,'Data Tables'!CP$3)),"")</f>
        <v/>
      </c>
      <c r="DA180" s="77">
        <f t="shared" si="306"/>
        <v>0</v>
      </c>
      <c r="DB180" s="79">
        <f t="shared" si="307"/>
        <v>0</v>
      </c>
      <c r="DC180" s="78">
        <f t="shared" si="308"/>
        <v>0</v>
      </c>
      <c r="DD180" s="78" t="str">
        <f t="shared" si="309"/>
        <v/>
      </c>
      <c r="DE180" s="78" t="str">
        <f t="shared" si="310"/>
        <v/>
      </c>
      <c r="DF180" s="78" t="str">
        <f t="shared" si="311"/>
        <v/>
      </c>
      <c r="DG180" s="78" t="str">
        <f t="shared" si="312"/>
        <v/>
      </c>
      <c r="DH180" s="78" t="str">
        <f t="shared" si="313"/>
        <v/>
      </c>
      <c r="DI180" s="78" t="str">
        <f t="shared" si="314"/>
        <v/>
      </c>
      <c r="DJ180" s="78" t="str">
        <f t="shared" si="315"/>
        <v/>
      </c>
      <c r="DL180" s="77">
        <f t="shared" si="316"/>
        <v>0</v>
      </c>
      <c r="DM180" s="79">
        <f t="shared" si="317"/>
        <v>0</v>
      </c>
      <c r="DN180" s="78">
        <f t="shared" si="318"/>
        <v>0</v>
      </c>
      <c r="DO180" s="78" t="str">
        <f t="shared" si="319"/>
        <v/>
      </c>
      <c r="DP180" s="78" t="str">
        <f t="shared" si="320"/>
        <v/>
      </c>
      <c r="DQ180" s="78" t="str">
        <f t="shared" si="321"/>
        <v/>
      </c>
      <c r="DR180" s="78" t="str">
        <f t="shared" si="322"/>
        <v/>
      </c>
      <c r="DS180" s="78" t="str">
        <f t="shared" si="323"/>
        <v/>
      </c>
      <c r="DT180" s="78" t="str">
        <f t="shared" si="324"/>
        <v/>
      </c>
      <c r="DU180" s="78" t="str">
        <f t="shared" si="325"/>
        <v/>
      </c>
      <c r="DW180" s="61">
        <f>IFERROR(IF(DW$4="","",SUMIFS(Data!$E:$E,Data!$B:$B,'Data Tables'!$C180,Data!$C:$C,'Data Tables'!DW$4,Data!$D:$D,'Data Tables'!DW$3)),"")</f>
        <v>0</v>
      </c>
      <c r="DX180" s="60">
        <f>IFERROR(IF(DX$4="","",SUMIFS(Data!$E:$E,Data!$B:$B,'Data Tables'!$C180,Data!$C:$C,'Data Tables'!DX$4,Data!$D:$D,'Data Tables'!DW$3)),"")</f>
        <v>0</v>
      </c>
      <c r="DY180" s="59">
        <f>IFERROR(IF(DY$4="","",SUMIFS(Data!$E:$E,Data!$B:$B,'Data Tables'!$C180,Data!$C:$C,'Data Tables'!DY$4,Data!$D:$D,'Data Tables'!DW$3)),"")</f>
        <v>0</v>
      </c>
      <c r="DZ180" s="59" t="str">
        <f>IFERROR(IF(DZ$4="","",SUMIFS(Data!$E:$E,Data!$B:$B,'Data Tables'!$C180,Data!$C:$C,'Data Tables'!DZ$4,Data!$D:$D,'Data Tables'!DW$3)),"")</f>
        <v/>
      </c>
      <c r="EA180" s="59" t="str">
        <f>IFERROR(IF(EA$4="","",SUMIFS(Data!$E:$E,Data!$B:$B,'Data Tables'!$C180,Data!$C:$C,'Data Tables'!EA$4,Data!$D:$D,'Data Tables'!DW$3)),"")</f>
        <v/>
      </c>
      <c r="EB180" s="59" t="str">
        <f>IFERROR(IF(EB$4="","",SUMIFS(Data!$E:$E,Data!$B:$B,'Data Tables'!$C180,Data!$C:$C,'Data Tables'!EB$4,Data!$D:$D,'Data Tables'!DW$3)),"")</f>
        <v/>
      </c>
      <c r="EC180" s="59" t="str">
        <f>IFERROR(IF(EC$4="","",SUMIFS(Data!$E:$E,Data!$B:$B,'Data Tables'!$C180,Data!$C:$C,'Data Tables'!EC$4,Data!$D:$D,'Data Tables'!DW$3)),"")</f>
        <v/>
      </c>
      <c r="ED180" s="59" t="str">
        <f>IFERROR(IF(ED$4="","",SUMIFS(Data!$E:$E,Data!$B:$B,'Data Tables'!$C180,Data!$C:$C,'Data Tables'!ED$4,Data!$D:$D,'Data Tables'!DW$3)),"")</f>
        <v/>
      </c>
      <c r="EE180" s="59" t="str">
        <f>IFERROR(IF(EE$4="","",SUMIFS(Data!$E:$E,Data!$B:$B,'Data Tables'!$C180,Data!$C:$C,'Data Tables'!EE$4,Data!$D:$D,'Data Tables'!DW$3)),"")</f>
        <v/>
      </c>
      <c r="EF180" s="59" t="str">
        <f>IFERROR(IF(EF$4="","",SUMIFS(Data!$E:$E,Data!$B:$B,'Data Tables'!$C180,Data!$C:$C,'Data Tables'!EF$4,Data!$D:$D,'Data Tables'!DW$3)),"")</f>
        <v/>
      </c>
      <c r="EH180" s="77">
        <f t="shared" si="326"/>
        <v>0</v>
      </c>
      <c r="EI180" s="79">
        <f t="shared" si="327"/>
        <v>0</v>
      </c>
      <c r="EJ180" s="78">
        <f t="shared" si="328"/>
        <v>0</v>
      </c>
      <c r="EK180" s="78" t="str">
        <f t="shared" si="329"/>
        <v/>
      </c>
      <c r="EL180" s="78" t="str">
        <f t="shared" si="330"/>
        <v/>
      </c>
      <c r="EM180" s="78" t="str">
        <f t="shared" si="331"/>
        <v/>
      </c>
      <c r="EN180" s="78" t="str">
        <f t="shared" si="332"/>
        <v/>
      </c>
      <c r="EO180" s="78" t="str">
        <f t="shared" si="333"/>
        <v/>
      </c>
      <c r="EP180" s="78" t="str">
        <f t="shared" si="334"/>
        <v/>
      </c>
      <c r="EQ180" s="78" t="str">
        <f t="shared" si="335"/>
        <v/>
      </c>
      <c r="ES180" s="61">
        <f>IFERROR(IF(ES$4="","",SUMIFS(Data!$E:$E,Data!$B:$B,'Data Tables'!$C180,Data!$C:$C,'Data Tables'!ES$4,Data!$D:$D,'Data Tables'!ES$3)),"")</f>
        <v>0</v>
      </c>
      <c r="ET180" s="60">
        <f>IFERROR(IF(ET$4="","",SUMIFS(Data!$E:$E,Data!$B:$B,'Data Tables'!$C180,Data!$C:$C,'Data Tables'!ET$4,Data!$D:$D,'Data Tables'!ES$3)),"")</f>
        <v>0</v>
      </c>
      <c r="EU180" s="59">
        <f>IFERROR(IF(EU$4="","",SUMIFS(Data!$E:$E,Data!$B:$B,'Data Tables'!$C180,Data!$C:$C,'Data Tables'!EU$4,Data!$D:$D,'Data Tables'!ES$3)),"")</f>
        <v>0</v>
      </c>
      <c r="EV180" s="59" t="str">
        <f>IFERROR(IF(EV$4="","",SUMIFS(Data!$E:$E,Data!$B:$B,'Data Tables'!$C180,Data!$C:$C,'Data Tables'!EV$4,Data!$D:$D,'Data Tables'!ES$3)),"")</f>
        <v/>
      </c>
      <c r="EW180" s="59" t="str">
        <f>IFERROR(IF(EW$4="","",SUMIFS(Data!$E:$E,Data!$B:$B,'Data Tables'!$C180,Data!$C:$C,'Data Tables'!EW$4,Data!$D:$D,'Data Tables'!ES$3)),"")</f>
        <v/>
      </c>
      <c r="EX180" s="59" t="str">
        <f>IFERROR(IF(EX$4="","",SUMIFS(Data!$E:$E,Data!$B:$B,'Data Tables'!$C180,Data!$C:$C,'Data Tables'!EX$4,Data!$D:$D,'Data Tables'!ES$3)),"")</f>
        <v/>
      </c>
      <c r="EY180" s="59" t="str">
        <f>IFERROR(IF(EY$4="","",SUMIFS(Data!$E:$E,Data!$B:$B,'Data Tables'!$C180,Data!$C:$C,'Data Tables'!EY$4,Data!$D:$D,'Data Tables'!ES$3)),"")</f>
        <v/>
      </c>
      <c r="EZ180" s="59" t="str">
        <f>IFERROR(IF(EZ$4="","",SUMIFS(Data!$E:$E,Data!$B:$B,'Data Tables'!$C180,Data!$C:$C,'Data Tables'!EZ$4,Data!$D:$D,'Data Tables'!ES$3)),"")</f>
        <v/>
      </c>
      <c r="FA180" s="59" t="str">
        <f>IFERROR(IF(FA$4="","",SUMIFS(Data!$E:$E,Data!$B:$B,'Data Tables'!$C180,Data!$C:$C,'Data Tables'!FA$4,Data!$D:$D,'Data Tables'!ES$3)),"")</f>
        <v/>
      </c>
      <c r="FB180" s="59" t="str">
        <f>IFERROR(IF(FB$4="","",SUMIFS(Data!$E:$E,Data!$B:$B,'Data Tables'!$C180,Data!$C:$C,'Data Tables'!FB$4,Data!$D:$D,'Data Tables'!ES$3)),"")</f>
        <v/>
      </c>
      <c r="FD180" s="77">
        <f t="shared" si="336"/>
        <v>0</v>
      </c>
      <c r="FE180" s="79">
        <f t="shared" si="337"/>
        <v>0</v>
      </c>
      <c r="FF180" s="78">
        <f t="shared" si="338"/>
        <v>0</v>
      </c>
      <c r="FG180" s="78" t="str">
        <f t="shared" si="339"/>
        <v/>
      </c>
      <c r="FH180" s="78" t="str">
        <f t="shared" si="340"/>
        <v/>
      </c>
      <c r="FI180" s="78" t="str">
        <f t="shared" si="341"/>
        <v/>
      </c>
      <c r="FJ180" s="78" t="str">
        <f t="shared" si="342"/>
        <v/>
      </c>
      <c r="FK180" s="78" t="str">
        <f t="shared" si="343"/>
        <v/>
      </c>
      <c r="FL180" s="78" t="str">
        <f t="shared" si="344"/>
        <v/>
      </c>
      <c r="FM180" s="78" t="str">
        <f t="shared" si="345"/>
        <v/>
      </c>
      <c r="FO180" s="77">
        <f t="shared" si="346"/>
        <v>0</v>
      </c>
      <c r="FP180" s="79">
        <f t="shared" si="347"/>
        <v>0</v>
      </c>
      <c r="FQ180" s="78">
        <f t="shared" si="348"/>
        <v>0</v>
      </c>
      <c r="FR180" s="78" t="str">
        <f t="shared" si="349"/>
        <v/>
      </c>
      <c r="FS180" s="78" t="str">
        <f t="shared" si="350"/>
        <v/>
      </c>
      <c r="FT180" s="78" t="str">
        <f t="shared" si="351"/>
        <v/>
      </c>
      <c r="FU180" s="78" t="str">
        <f t="shared" si="352"/>
        <v/>
      </c>
      <c r="FV180" s="78" t="str">
        <f t="shared" si="353"/>
        <v/>
      </c>
      <c r="FW180" s="78" t="str">
        <f t="shared" si="354"/>
        <v/>
      </c>
      <c r="FX180" s="78" t="str">
        <f t="shared" si="355"/>
        <v/>
      </c>
      <c r="FZ180" s="61">
        <f>IFERROR(IF(FZ$4="","",SUMIFS(Data!$E:$E,Data!$B:$B,'Data Tables'!$C180,Data!$C:$C,'Data Tables'!FZ$4,Data!$D:$D,'Data Tables'!FZ$3)),"")</f>
        <v>0</v>
      </c>
      <c r="GA180" s="60">
        <f>IFERROR(IF(GA$4="","",SUMIFS(Data!$E:$E,Data!$B:$B,'Data Tables'!$C180,Data!$C:$C,'Data Tables'!GA$4,Data!$D:$D,'Data Tables'!FZ$3)),"")</f>
        <v>0</v>
      </c>
      <c r="GB180" s="59">
        <f>IFERROR(IF(GB$4="","",SUMIFS(Data!$E:$E,Data!$B:$B,'Data Tables'!$C180,Data!$C:$C,'Data Tables'!GB$4,Data!$D:$D,'Data Tables'!FZ$3)),"")</f>
        <v>0</v>
      </c>
      <c r="GC180" s="59" t="str">
        <f>IFERROR(IF(GC$4="","",SUMIFS(Data!$E:$E,Data!$B:$B,'Data Tables'!$C180,Data!$C:$C,'Data Tables'!GC$4,Data!$D:$D,'Data Tables'!FZ$3)),"")</f>
        <v/>
      </c>
      <c r="GD180" s="59" t="str">
        <f>IFERROR(IF(GD$4="","",SUMIFS(Data!$E:$E,Data!$B:$B,'Data Tables'!$C180,Data!$C:$C,'Data Tables'!GD$4,Data!$D:$D,'Data Tables'!FZ$3)),"")</f>
        <v/>
      </c>
      <c r="GE180" s="59" t="str">
        <f>IFERROR(IF(GE$4="","",SUMIFS(Data!$E:$E,Data!$B:$B,'Data Tables'!$C180,Data!$C:$C,'Data Tables'!GE$4,Data!$D:$D,'Data Tables'!FZ$3)),"")</f>
        <v/>
      </c>
      <c r="GF180" s="59" t="str">
        <f>IFERROR(IF(GF$4="","",SUMIFS(Data!$E:$E,Data!$B:$B,'Data Tables'!$C180,Data!$C:$C,'Data Tables'!GF$4,Data!$D:$D,'Data Tables'!FZ$3)),"")</f>
        <v/>
      </c>
      <c r="GG180" s="59" t="str">
        <f>IFERROR(IF(GG$4="","",SUMIFS(Data!$E:$E,Data!$B:$B,'Data Tables'!$C180,Data!$C:$C,'Data Tables'!GG$4,Data!$D:$D,'Data Tables'!FZ$3)),"")</f>
        <v/>
      </c>
      <c r="GH180" s="59" t="str">
        <f>IFERROR(IF(GH$4="","",SUMIFS(Data!$E:$E,Data!$B:$B,'Data Tables'!$C180,Data!$C:$C,'Data Tables'!GH$4,Data!$D:$D,'Data Tables'!FZ$3)),"")</f>
        <v/>
      </c>
      <c r="GI180" s="59" t="str">
        <f>IFERROR(IF(GI$4="","",SUMIFS(Data!$E:$E,Data!$B:$B,'Data Tables'!$C180,Data!$C:$C,'Data Tables'!GI$4,Data!$D:$D,'Data Tables'!FZ$3)),"")</f>
        <v/>
      </c>
      <c r="GK180" s="61">
        <f>IFERROR(IF(GK$4="","",SUMIFS(Data!$E:$E,Data!$B:$B,'Data Tables'!$C180,Data!$C:$C,'Data Tables'!GK$4,Data!$D:$D,'Data Tables'!GK$3)),"")</f>
        <v>0</v>
      </c>
      <c r="GL180" s="60">
        <f>IFERROR(IF(GL$4="","",SUMIFS(Data!$E:$E,Data!$B:$B,'Data Tables'!$C180,Data!$C:$C,'Data Tables'!GL$4,Data!$D:$D,'Data Tables'!GK$3)),"")</f>
        <v>0</v>
      </c>
      <c r="GM180" s="59">
        <f>IFERROR(IF(GM$4="","",SUMIFS(Data!$E:$E,Data!$B:$B,'Data Tables'!$C180,Data!$C:$C,'Data Tables'!GM$4,Data!$D:$D,'Data Tables'!GK$3)),"")</f>
        <v>0</v>
      </c>
      <c r="GN180" s="59" t="str">
        <f>IFERROR(IF(GN$4="","",SUMIFS(Data!$E:$E,Data!$B:$B,'Data Tables'!$C180,Data!$C:$C,'Data Tables'!GN$4,Data!$D:$D,'Data Tables'!GK$3)),"")</f>
        <v/>
      </c>
      <c r="GO180" s="59" t="str">
        <f>IFERROR(IF(GO$4="","",SUMIFS(Data!$E:$E,Data!$B:$B,'Data Tables'!$C180,Data!$C:$C,'Data Tables'!GO$4,Data!$D:$D,'Data Tables'!GK$3)),"")</f>
        <v/>
      </c>
      <c r="GP180" s="59" t="str">
        <f>IFERROR(IF(GP$4="","",SUMIFS(Data!$E:$E,Data!$B:$B,'Data Tables'!$C180,Data!$C:$C,'Data Tables'!GP$4,Data!$D:$D,'Data Tables'!GK$3)),"")</f>
        <v/>
      </c>
      <c r="GQ180" s="59" t="str">
        <f>IFERROR(IF(GQ$4="","",SUMIFS(Data!$E:$E,Data!$B:$B,'Data Tables'!$C180,Data!$C:$C,'Data Tables'!GQ$4,Data!$D:$D,'Data Tables'!GK$3)),"")</f>
        <v/>
      </c>
      <c r="GR180" s="59" t="str">
        <f>IFERROR(IF(GR$4="","",SUMIFS(Data!$E:$E,Data!$B:$B,'Data Tables'!$C180,Data!$C:$C,'Data Tables'!GR$4,Data!$D:$D,'Data Tables'!GK$3)),"")</f>
        <v/>
      </c>
      <c r="GS180" s="59" t="str">
        <f>IFERROR(IF(GS$4="","",SUMIFS(Data!$E:$E,Data!$B:$B,'Data Tables'!$C180,Data!$C:$C,'Data Tables'!GS$4,Data!$D:$D,'Data Tables'!GK$3)),"")</f>
        <v/>
      </c>
      <c r="GT180" s="59" t="str">
        <f>IFERROR(IF(GT$4="","",SUMIFS(Data!$E:$E,Data!$B:$B,'Data Tables'!$C180,Data!$C:$C,'Data Tables'!GT$4,Data!$D:$D,'Data Tables'!GK$3)),"")</f>
        <v/>
      </c>
      <c r="GV180" s="59"/>
      <c r="GW180" s="59"/>
      <c r="GX180" s="60"/>
      <c r="GY180" s="59"/>
      <c r="HA180" s="59"/>
      <c r="HB180" s="59"/>
      <c r="HC180" s="60"/>
      <c r="HD180" s="59"/>
      <c r="HF180" s="59"/>
      <c r="HG180" s="59"/>
      <c r="HH180" s="60"/>
      <c r="HI180" s="59"/>
      <c r="HK180" s="59"/>
      <c r="HL180" s="59"/>
      <c r="HM180" s="60"/>
      <c r="HN180" s="59"/>
      <c r="HP180" s="59"/>
      <c r="HQ180" s="59"/>
      <c r="HR180" s="60"/>
      <c r="HS180" s="59"/>
      <c r="HU180" s="59"/>
      <c r="HV180" s="59"/>
      <c r="HW180" s="60">
        <f>SUM(HR$5:HR180)</f>
        <v>0</v>
      </c>
      <c r="HX180" s="59"/>
      <c r="HZ180" s="59"/>
      <c r="IA180" s="59"/>
      <c r="IB180" s="60"/>
      <c r="IC180" s="61"/>
      <c r="IE180" s="59"/>
      <c r="IF180" s="59"/>
      <c r="IG180" s="60"/>
      <c r="IH180" s="59"/>
      <c r="IJ180" s="33"/>
      <c r="IK180" s="33"/>
      <c r="IL180" s="34"/>
      <c r="IM180" s="35"/>
      <c r="IO180" s="33"/>
      <c r="IP180" s="33"/>
      <c r="IQ180" s="34"/>
      <c r="IR180" s="35"/>
      <c r="IT180" s="33"/>
      <c r="IU180" s="33"/>
      <c r="IV180" s="34"/>
      <c r="IW180" s="35"/>
      <c r="IY180" s="33"/>
      <c r="IZ180" s="33"/>
      <c r="JA180" s="34"/>
      <c r="JB180" s="35"/>
      <c r="JF180" s="35" t="e">
        <f t="shared" si="303"/>
        <v>#VALUE!</v>
      </c>
      <c r="JH180" s="35" t="e">
        <f t="shared" si="304"/>
        <v>#VALUE!</v>
      </c>
    </row>
    <row r="181" spans="2:268" s="1" customFormat="1" ht="12.75" customHeight="1" x14ac:dyDescent="0.2">
      <c r="B181" s="16">
        <f t="shared" si="357"/>
        <v>177</v>
      </c>
      <c r="C181" s="58">
        <f t="shared" si="356"/>
        <v>5387</v>
      </c>
      <c r="F181" s="61">
        <f>IFERROR(IF(F$4="","",SUMIFS(Data!$E:$E,Data!$B:$B,'Data Tables'!$C181,Data!$C:$C,'Data Tables'!F$4,Data!$D:$D,'Data Tables'!F$3)),"")</f>
        <v>0</v>
      </c>
      <c r="G181" s="60">
        <f>IFERROR(IF(G$4="","",SUMIFS(Data!$E:$E,Data!$B:$B,'Data Tables'!$C181,Data!$C:$C,'Data Tables'!G$4,Data!$D:$D,'Data Tables'!F$3)),"")</f>
        <v>0</v>
      </c>
      <c r="H181" s="59">
        <f>IFERROR(IF(H$4="","",SUMIFS(Data!$E:$E,Data!$B:$B,'Data Tables'!$C181,Data!$C:$C,'Data Tables'!H$4,Data!$D:$D,'Data Tables'!F$3)),"")</f>
        <v>0</v>
      </c>
      <c r="I181" s="59" t="str">
        <f>IFERROR(IF(I$4="","",SUMIFS(Data!$E:$E,Data!$B:$B,'Data Tables'!$C181,Data!$C:$C,'Data Tables'!I$4,Data!$D:$D,'Data Tables'!F$3)),"")</f>
        <v/>
      </c>
      <c r="J181" s="59" t="str">
        <f>IFERROR(IF(J$4="","",SUMIFS(Data!$E:$E,Data!$B:$B,'Data Tables'!$C181,Data!$C:$C,'Data Tables'!J$4,Data!$D:$D,'Data Tables'!F$3)),"")</f>
        <v/>
      </c>
      <c r="K181" s="59" t="str">
        <f>IFERROR(IF(K$4="","",SUMIFS(Data!$E:$E,Data!$B:$B,'Data Tables'!$C181,Data!$C:$C,'Data Tables'!K$4,Data!$D:$D,'Data Tables'!F$3)),"")</f>
        <v/>
      </c>
      <c r="L181" s="59" t="str">
        <f>IFERROR(IF(L$4="","",SUMIFS(Data!$E:$E,Data!$B:$B,'Data Tables'!$C181,Data!$C:$C,'Data Tables'!L$4,Data!$D:$D,'Data Tables'!F$3)),"")</f>
        <v/>
      </c>
      <c r="M181" s="59" t="str">
        <f>IFERROR(IF(M$4="","",SUMIFS(Data!$E:$E,Data!$B:$B,'Data Tables'!$C181,Data!$C:$C,'Data Tables'!M$4,Data!$D:$D,'Data Tables'!F$3)),"")</f>
        <v/>
      </c>
      <c r="N181" s="59" t="str">
        <f>IFERROR(IF(N$4="","",SUMIFS(Data!$E:$E,Data!$B:$B,'Data Tables'!$C181,Data!$C:$C,'Data Tables'!N$4,Data!$D:$D,'Data Tables'!F$3)),"")</f>
        <v/>
      </c>
      <c r="O181" s="59" t="str">
        <f>IFERROR(IF(O$4="","",SUMIFS(Data!$E:$E,Data!$B:$B,'Data Tables'!$C181,Data!$C:$C,'Data Tables'!O$4,Data!$D:$D,'Data Tables'!F$3)),"")</f>
        <v/>
      </c>
      <c r="Q181" s="61">
        <f>IFERROR(IF(Q$4="","",SUMIFS(Data!$E:$E,Data!$B:$B,'Data Tables'!$C181,Data!$C:$C,'Data Tables'!Q$4,Data!$D:$D,'Data Tables'!Q$3)),"")</f>
        <v>0</v>
      </c>
      <c r="R181" s="60">
        <f>IFERROR(IF(R$4="","",SUMIFS(Data!$E:$E,Data!$B:$B,'Data Tables'!$C181,Data!$C:$C,'Data Tables'!R$4,Data!$D:$D,'Data Tables'!Q$3)),"")</f>
        <v>0</v>
      </c>
      <c r="S181" s="59">
        <f>IFERROR(IF(S$4="","",SUMIFS(Data!$E:$E,Data!$B:$B,'Data Tables'!$C181,Data!$C:$C,'Data Tables'!S$4,Data!$D:$D,'Data Tables'!Q$3)),"")</f>
        <v>0</v>
      </c>
      <c r="T181" s="59" t="str">
        <f>IFERROR(IF(T$4="","",SUMIFS(Data!$E:$E,Data!$B:$B,'Data Tables'!$C181,Data!$C:$C,'Data Tables'!T$4,Data!$D:$D,'Data Tables'!Q$3)),"")</f>
        <v/>
      </c>
      <c r="U181" s="59" t="str">
        <f>IFERROR(IF(U$4="","",SUMIFS(Data!$E:$E,Data!$B:$B,'Data Tables'!$C181,Data!$C:$C,'Data Tables'!U$4,Data!$D:$D,'Data Tables'!Q$3)),"")</f>
        <v/>
      </c>
      <c r="V181" s="59" t="str">
        <f>IFERROR(IF(V$4="","",SUMIFS(Data!$E:$E,Data!$B:$B,'Data Tables'!$C181,Data!$C:$C,'Data Tables'!V$4,Data!$D:$D,'Data Tables'!Q$3)),"")</f>
        <v/>
      </c>
      <c r="W181" s="59" t="str">
        <f>IFERROR(IF(W$4="","",SUMIFS(Data!$E:$E,Data!$B:$B,'Data Tables'!$C181,Data!$C:$C,'Data Tables'!W$4,Data!$D:$D,'Data Tables'!Q$3)),"")</f>
        <v/>
      </c>
      <c r="X181" s="59" t="str">
        <f>IFERROR(IF(X$4="","",SUMIFS(Data!$E:$E,Data!$B:$B,'Data Tables'!$C181,Data!$C:$C,'Data Tables'!X$4,Data!$D:$D,'Data Tables'!Q$3)),"")</f>
        <v/>
      </c>
      <c r="Y181" s="59" t="str">
        <f>IFERROR(IF(Y$4="","",SUMIFS(Data!$E:$E,Data!$B:$B,'Data Tables'!$C181,Data!$C:$C,'Data Tables'!Y$4,Data!$D:$D,'Data Tables'!Q$3)),"")</f>
        <v/>
      </c>
      <c r="Z181" s="59" t="str">
        <f>IFERROR(IF(Z$4="","",SUMIFS(Data!$E:$E,Data!$B:$B,'Data Tables'!$C181,Data!$C:$C,'Data Tables'!Z$4,Data!$D:$D,'Data Tables'!Q$3)),"")</f>
        <v/>
      </c>
      <c r="AB181" s="61">
        <f>IFERROR(IF(AB$4="","",SUMIFS(Data!$E:$E,Data!$B:$B,'Data Tables'!$C181,Data!$C:$C,'Data Tables'!AB$4,Data!$D:$D,'Data Tables'!AB$3)),"")</f>
        <v>0</v>
      </c>
      <c r="AC181" s="60">
        <f>IFERROR(IF(AC$4="","",SUMIFS(Data!$E:$E,Data!$B:$B,'Data Tables'!$C181,Data!$C:$C,'Data Tables'!AC$4,Data!$D:$D,'Data Tables'!AB$3)),"")</f>
        <v>0</v>
      </c>
      <c r="AD181" s="59">
        <f>IFERROR(IF(AD$4="","",SUMIFS(Data!$E:$E,Data!$B:$B,'Data Tables'!$C181,Data!$C:$C,'Data Tables'!AD$4,Data!$D:$D,'Data Tables'!AB$3)),"")</f>
        <v>0</v>
      </c>
      <c r="AE181" s="59" t="str">
        <f>IFERROR(IF(AE$4="","",SUMIFS(Data!$E:$E,Data!$B:$B,'Data Tables'!$C181,Data!$C:$C,'Data Tables'!AE$4,Data!$D:$D,'Data Tables'!AB$3)),"")</f>
        <v/>
      </c>
      <c r="AF181" s="59" t="str">
        <f>IFERROR(IF(AF$4="","",SUMIFS(Data!$E:$E,Data!$B:$B,'Data Tables'!$C181,Data!$C:$C,'Data Tables'!AF$4,Data!$D:$D,'Data Tables'!AB$3)),"")</f>
        <v/>
      </c>
      <c r="AG181" s="59" t="str">
        <f>IFERROR(IF(AG$4="","",SUMIFS(Data!$E:$E,Data!$B:$B,'Data Tables'!$C181,Data!$C:$C,'Data Tables'!AG$4,Data!$D:$D,'Data Tables'!AB$3)),"")</f>
        <v/>
      </c>
      <c r="AH181" s="59" t="str">
        <f>IFERROR(IF(AH$4="","",SUMIFS(Data!$E:$E,Data!$B:$B,'Data Tables'!$C181,Data!$C:$C,'Data Tables'!AH$4,Data!$D:$D,'Data Tables'!AB$3)),"")</f>
        <v/>
      </c>
      <c r="AI181" s="59" t="str">
        <f>IFERROR(IF(AI$4="","",SUMIFS(Data!$E:$E,Data!$B:$B,'Data Tables'!$C181,Data!$C:$C,'Data Tables'!AI$4,Data!$D:$D,'Data Tables'!AB$3)),"")</f>
        <v/>
      </c>
      <c r="AJ181" s="59" t="str">
        <f>IFERROR(IF(AJ$4="","",SUMIFS(Data!$E:$E,Data!$B:$B,'Data Tables'!$C181,Data!$C:$C,'Data Tables'!AJ$4,Data!$D:$D,'Data Tables'!AB$3)),"")</f>
        <v/>
      </c>
      <c r="AK181" s="59" t="str">
        <f>IFERROR(IF(AK$4="","",SUMIFS(Data!$E:$E,Data!$B:$B,'Data Tables'!$C181,Data!$C:$C,'Data Tables'!AK$4,Data!$D:$D,'Data Tables'!AB$3)),"")</f>
        <v/>
      </c>
      <c r="AM181" s="61">
        <f>IFERROR(IF(AM$4="","",SUMIFS(Data!$E:$E,Data!$B:$B,'Data Tables'!$C181,Data!$C:$C,'Data Tables'!AM$4,Data!$D:$D,'Data Tables'!AM$3)),"")</f>
        <v>0</v>
      </c>
      <c r="AN181" s="60">
        <f>IFERROR(IF(AN$4="","",SUMIFS(Data!$E:$E,Data!$B:$B,'Data Tables'!$C181,Data!$C:$C,'Data Tables'!AN$4,Data!$D:$D,'Data Tables'!AM$3)),"")</f>
        <v>0</v>
      </c>
      <c r="AO181" s="59">
        <f>IFERROR(IF(AO$4="","",SUMIFS(Data!$E:$E,Data!$B:$B,'Data Tables'!$C181,Data!$C:$C,'Data Tables'!AO$4,Data!$D:$D,'Data Tables'!AM$3)),"")</f>
        <v>0</v>
      </c>
      <c r="AP181" s="59" t="str">
        <f>IFERROR(IF(AP$4="","",SUMIFS(Data!$E:$E,Data!$B:$B,'Data Tables'!$C181,Data!$C:$C,'Data Tables'!AP$4,Data!$D:$D,'Data Tables'!AM$3)),"")</f>
        <v/>
      </c>
      <c r="AQ181" s="59" t="str">
        <f>IFERROR(IF(AQ$4="","",SUMIFS(Data!$E:$E,Data!$B:$B,'Data Tables'!$C181,Data!$C:$C,'Data Tables'!AQ$4,Data!$D:$D,'Data Tables'!AM$3)),"")</f>
        <v/>
      </c>
      <c r="AR181" s="59" t="str">
        <f>IFERROR(IF(AR$4="","",SUMIFS(Data!$E:$E,Data!$B:$B,'Data Tables'!$C181,Data!$C:$C,'Data Tables'!AR$4,Data!$D:$D,'Data Tables'!AM$3)),"")</f>
        <v/>
      </c>
      <c r="AS181" s="59" t="str">
        <f>IFERROR(IF(AS$4="","",SUMIFS(Data!$E:$E,Data!$B:$B,'Data Tables'!$C181,Data!$C:$C,'Data Tables'!AS$4,Data!$D:$D,'Data Tables'!AM$3)),"")</f>
        <v/>
      </c>
      <c r="AT181" s="59" t="str">
        <f>IFERROR(IF(AT$4="","",SUMIFS(Data!$E:$E,Data!$B:$B,'Data Tables'!$C181,Data!$C:$C,'Data Tables'!AT$4,Data!$D:$D,'Data Tables'!AM$3)),"")</f>
        <v/>
      </c>
      <c r="AU181" s="59" t="str">
        <f>IFERROR(IF(AU$4="","",SUMIFS(Data!$E:$E,Data!$B:$B,'Data Tables'!$C181,Data!$C:$C,'Data Tables'!AU$4,Data!$D:$D,'Data Tables'!AM$3)),"")</f>
        <v/>
      </c>
      <c r="AV181" s="59" t="str">
        <f>IFERROR(IF(AV$4="","",SUMIFS(Data!$E:$E,Data!$B:$B,'Data Tables'!$C181,Data!$C:$C,'Data Tables'!AV$4,Data!$D:$D,'Data Tables'!AM$3)),"")</f>
        <v/>
      </c>
      <c r="AX181" s="74">
        <f t="shared" si="283"/>
        <v>0</v>
      </c>
      <c r="AY181" s="75">
        <f t="shared" si="284"/>
        <v>0</v>
      </c>
      <c r="AZ181" s="76">
        <f t="shared" si="285"/>
        <v>0</v>
      </c>
      <c r="BA181" s="76" t="str">
        <f t="shared" si="286"/>
        <v/>
      </c>
      <c r="BB181" s="76" t="str">
        <f t="shared" si="287"/>
        <v/>
      </c>
      <c r="BC181" s="76" t="str">
        <f t="shared" si="288"/>
        <v/>
      </c>
      <c r="BD181" s="76" t="str">
        <f t="shared" si="289"/>
        <v/>
      </c>
      <c r="BE181" s="76" t="str">
        <f t="shared" si="290"/>
        <v/>
      </c>
      <c r="BF181" s="76" t="str">
        <f t="shared" si="291"/>
        <v/>
      </c>
      <c r="BG181" s="76" t="str">
        <f t="shared" si="292"/>
        <v/>
      </c>
      <c r="BI181" s="61">
        <f>IFERROR(IF(BI$4="","",SUMIFS(Data!$E:$E,Data!$B:$B,'Data Tables'!$C181,Data!$C:$C,'Data Tables'!BI$4,Data!$D:$D,'Data Tables'!BI$3)),"")</f>
        <v>0</v>
      </c>
      <c r="BJ181" s="60">
        <f>IFERROR(IF(BJ$4="","",SUMIFS(Data!$E:$E,Data!$B:$B,'Data Tables'!$C181,Data!$C:$C,'Data Tables'!BJ$4,Data!$D:$D,'Data Tables'!BI$3)),"")</f>
        <v>0</v>
      </c>
      <c r="BK181" s="59">
        <f>IFERROR(IF(BK$4="","",SUMIFS(Data!$E:$E,Data!$B:$B,'Data Tables'!$C181,Data!$C:$C,'Data Tables'!BK$4,Data!$D:$D,'Data Tables'!BI$3)),"")</f>
        <v>0</v>
      </c>
      <c r="BL181" s="59" t="str">
        <f>IFERROR(IF(BL$4="","",SUMIFS(Data!$E:$E,Data!$B:$B,'Data Tables'!$C181,Data!$C:$C,'Data Tables'!BL$4,Data!$D:$D,'Data Tables'!BI$3)),"")</f>
        <v/>
      </c>
      <c r="BM181" s="59" t="str">
        <f>IFERROR(IF(BM$4="","",SUMIFS(Data!$E:$E,Data!$B:$B,'Data Tables'!$C181,Data!$C:$C,'Data Tables'!BM$4,Data!$D:$D,'Data Tables'!BI$3)),"")</f>
        <v/>
      </c>
      <c r="BN181" s="59" t="str">
        <f>IFERROR(IF(BN$4="","",SUMIFS(Data!$E:$E,Data!$B:$B,'Data Tables'!$C181,Data!$C:$C,'Data Tables'!BN$4,Data!$D:$D,'Data Tables'!BI$3)),"")</f>
        <v/>
      </c>
      <c r="BO181" s="59" t="str">
        <f>IFERROR(IF(BO$4="","",SUMIFS(Data!$E:$E,Data!$B:$B,'Data Tables'!$C181,Data!$C:$C,'Data Tables'!BO$4,Data!$D:$D,'Data Tables'!BI$3)),"")</f>
        <v/>
      </c>
      <c r="BP181" s="59" t="str">
        <f>IFERROR(IF(BP$4="","",SUMIFS(Data!$E:$E,Data!$B:$B,'Data Tables'!$C181,Data!$C:$C,'Data Tables'!BP$4,Data!$D:$D,'Data Tables'!BI$3)),"")</f>
        <v/>
      </c>
      <c r="BQ181" s="59" t="str">
        <f>IFERROR(IF(BQ$4="","",SUMIFS(Data!$E:$E,Data!$B:$B,'Data Tables'!$C181,Data!$C:$C,'Data Tables'!BQ$4,Data!$D:$D,'Data Tables'!BI$3)),"")</f>
        <v/>
      </c>
      <c r="BR181" s="59" t="str">
        <f>IFERROR(IF(BR$4="","",SUMIFS(Data!$E:$E,Data!$B:$B,'Data Tables'!$C181,Data!$C:$C,'Data Tables'!BR$4,Data!$D:$D,'Data Tables'!BI$3)),"")</f>
        <v/>
      </c>
      <c r="BT181" s="74">
        <f t="shared" si="293"/>
        <v>0</v>
      </c>
      <c r="BU181" s="79">
        <f t="shared" si="294"/>
        <v>0</v>
      </c>
      <c r="BV181" s="78">
        <f t="shared" si="295"/>
        <v>0</v>
      </c>
      <c r="BW181" s="78" t="str">
        <f t="shared" si="296"/>
        <v/>
      </c>
      <c r="BX181" s="78" t="str">
        <f t="shared" si="297"/>
        <v/>
      </c>
      <c r="BY181" s="78" t="str">
        <f t="shared" si="298"/>
        <v/>
      </c>
      <c r="BZ181" s="78" t="str">
        <f t="shared" si="299"/>
        <v/>
      </c>
      <c r="CA181" s="78" t="str">
        <f t="shared" si="300"/>
        <v/>
      </c>
      <c r="CB181" s="78" t="str">
        <f t="shared" si="301"/>
        <v/>
      </c>
      <c r="CC181" s="78" t="str">
        <f t="shared" si="302"/>
        <v/>
      </c>
      <c r="CE181" s="61">
        <f>IFERROR(IF(CE$4="","",SUMIFS(Data!$E:$E,Data!$B:$B,'Data Tables'!$C181,Data!$C:$C,'Data Tables'!CE$4,Data!$D:$D,'Data Tables'!CE$3)),"")</f>
        <v>0</v>
      </c>
      <c r="CF181" s="60">
        <f>IFERROR(IF(CF$4="","",SUMIFS(Data!$E:$E,Data!$B:$B,'Data Tables'!$C181,Data!$C:$C,'Data Tables'!CF$4,Data!$D:$D,'Data Tables'!CE$3)),"")</f>
        <v>0</v>
      </c>
      <c r="CG181" s="59">
        <f>IFERROR(IF(CG$4="","",SUMIFS(Data!$E:$E,Data!$B:$B,'Data Tables'!$C181,Data!$C:$C,'Data Tables'!CG$4,Data!$D:$D,'Data Tables'!CE$3)),"")</f>
        <v>0</v>
      </c>
      <c r="CH181" s="59" t="str">
        <f>IFERROR(IF(CH$4="","",SUMIFS(Data!$E:$E,Data!$B:$B,'Data Tables'!$C181,Data!$C:$C,'Data Tables'!CH$4,Data!$D:$D,'Data Tables'!CE$3)),"")</f>
        <v/>
      </c>
      <c r="CI181" s="59" t="str">
        <f>IFERROR(IF(CI$4="","",SUMIFS(Data!$E:$E,Data!$B:$B,'Data Tables'!$C181,Data!$C:$C,'Data Tables'!CI$4,Data!$D:$D,'Data Tables'!CE$3)),"")</f>
        <v/>
      </c>
      <c r="CJ181" s="59" t="str">
        <f>IFERROR(IF(CJ$4="","",SUMIFS(Data!$E:$E,Data!$B:$B,'Data Tables'!$C181,Data!$C:$C,'Data Tables'!CJ$4,Data!$D:$D,'Data Tables'!CE$3)),"")</f>
        <v/>
      </c>
      <c r="CK181" s="59" t="str">
        <f>IFERROR(IF(CK$4="","",SUMIFS(Data!$E:$E,Data!$B:$B,'Data Tables'!$C181,Data!$C:$C,'Data Tables'!CK$4,Data!$D:$D,'Data Tables'!CE$3)),"")</f>
        <v/>
      </c>
      <c r="CL181" s="59" t="str">
        <f>IFERROR(IF(CL$4="","",SUMIFS(Data!$E:$E,Data!$B:$B,'Data Tables'!$C181,Data!$C:$C,'Data Tables'!CL$4,Data!$D:$D,'Data Tables'!CE$3)),"")</f>
        <v/>
      </c>
      <c r="CM181" s="59" t="str">
        <f>IFERROR(IF(CM$4="","",SUMIFS(Data!$E:$E,Data!$B:$B,'Data Tables'!$C181,Data!$C:$C,'Data Tables'!CM$4,Data!$D:$D,'Data Tables'!CE$3)),"")</f>
        <v/>
      </c>
      <c r="CN181" s="59" t="str">
        <f>IFERROR(IF(CN$4="","",SUMIFS(Data!$E:$E,Data!$B:$B,'Data Tables'!$C181,Data!$C:$C,'Data Tables'!CN$4,Data!$D:$D,'Data Tables'!CE$3)),"")</f>
        <v/>
      </c>
      <c r="CP181" s="61">
        <f>IFERROR(IF(CP$4="","",SUMIFS(Data!$E:$E,Data!$B:$B,'Data Tables'!$C181,Data!$C:$C,'Data Tables'!CP$4,Data!$D:$D,'Data Tables'!CP$3)),"")</f>
        <v>0</v>
      </c>
      <c r="CQ181" s="60">
        <f>IFERROR(IF(CQ$4="","",SUMIFS(Data!$E:$E,Data!$B:$B,'Data Tables'!$C181,Data!$C:$C,'Data Tables'!CQ$4,Data!$D:$D,'Data Tables'!CP$3)),"")</f>
        <v>0</v>
      </c>
      <c r="CR181" s="59">
        <f>IFERROR(IF(CR$4="","",SUMIFS(Data!$E:$E,Data!$B:$B,'Data Tables'!$C181,Data!$C:$C,'Data Tables'!CR$4,Data!$D:$D,'Data Tables'!CP$3)),"")</f>
        <v>0</v>
      </c>
      <c r="CS181" s="59" t="str">
        <f>IFERROR(IF(CS$4="","",SUMIFS(Data!$E:$E,Data!$B:$B,'Data Tables'!$C181,Data!$C:$C,'Data Tables'!CS$4,Data!$D:$D,'Data Tables'!CP$3)),"")</f>
        <v/>
      </c>
      <c r="CT181" s="59" t="str">
        <f>IFERROR(IF(CT$4="","",SUMIFS(Data!$E:$E,Data!$B:$B,'Data Tables'!$C181,Data!$C:$C,'Data Tables'!CT$4,Data!$D:$D,'Data Tables'!CP$3)),"")</f>
        <v/>
      </c>
      <c r="CU181" s="59" t="str">
        <f>IFERROR(IF(CU$4="","",SUMIFS(Data!$E:$E,Data!$B:$B,'Data Tables'!$C181,Data!$C:$C,'Data Tables'!CU$4,Data!$D:$D,'Data Tables'!CP$3)),"")</f>
        <v/>
      </c>
      <c r="CV181" s="59" t="str">
        <f>IFERROR(IF(CV$4="","",SUMIFS(Data!$E:$E,Data!$B:$B,'Data Tables'!$C181,Data!$C:$C,'Data Tables'!CV$4,Data!$D:$D,'Data Tables'!CP$3)),"")</f>
        <v/>
      </c>
      <c r="CW181" s="59" t="str">
        <f>IFERROR(IF(CW$4="","",SUMIFS(Data!$E:$E,Data!$B:$B,'Data Tables'!$C181,Data!$C:$C,'Data Tables'!CW$4,Data!$D:$D,'Data Tables'!CP$3)),"")</f>
        <v/>
      </c>
      <c r="CX181" s="59" t="str">
        <f>IFERROR(IF(CX$4="","",SUMIFS(Data!$E:$E,Data!$B:$B,'Data Tables'!$C181,Data!$C:$C,'Data Tables'!CX$4,Data!$D:$D,'Data Tables'!CP$3)),"")</f>
        <v/>
      </c>
      <c r="CY181" s="59" t="str">
        <f>IFERROR(IF(CY$4="","",SUMIFS(Data!$E:$E,Data!$B:$B,'Data Tables'!$C181,Data!$C:$C,'Data Tables'!CY$4,Data!$D:$D,'Data Tables'!CP$3)),"")</f>
        <v/>
      </c>
      <c r="DA181" s="77">
        <f t="shared" si="306"/>
        <v>0</v>
      </c>
      <c r="DB181" s="79">
        <f t="shared" si="307"/>
        <v>0</v>
      </c>
      <c r="DC181" s="78">
        <f t="shared" si="308"/>
        <v>0</v>
      </c>
      <c r="DD181" s="78" t="str">
        <f t="shared" si="309"/>
        <v/>
      </c>
      <c r="DE181" s="78" t="str">
        <f t="shared" si="310"/>
        <v/>
      </c>
      <c r="DF181" s="78" t="str">
        <f t="shared" si="311"/>
        <v/>
      </c>
      <c r="DG181" s="78" t="str">
        <f t="shared" si="312"/>
        <v/>
      </c>
      <c r="DH181" s="78" t="str">
        <f t="shared" si="313"/>
        <v/>
      </c>
      <c r="DI181" s="78" t="str">
        <f t="shared" si="314"/>
        <v/>
      </c>
      <c r="DJ181" s="78" t="str">
        <f t="shared" si="315"/>
        <v/>
      </c>
      <c r="DL181" s="77">
        <f t="shared" si="316"/>
        <v>0</v>
      </c>
      <c r="DM181" s="79">
        <f t="shared" si="317"/>
        <v>0</v>
      </c>
      <c r="DN181" s="78">
        <f t="shared" si="318"/>
        <v>0</v>
      </c>
      <c r="DO181" s="78" t="str">
        <f t="shared" si="319"/>
        <v/>
      </c>
      <c r="DP181" s="78" t="str">
        <f t="shared" si="320"/>
        <v/>
      </c>
      <c r="DQ181" s="78" t="str">
        <f t="shared" si="321"/>
        <v/>
      </c>
      <c r="DR181" s="78" t="str">
        <f t="shared" si="322"/>
        <v/>
      </c>
      <c r="DS181" s="78" t="str">
        <f t="shared" si="323"/>
        <v/>
      </c>
      <c r="DT181" s="78" t="str">
        <f t="shared" si="324"/>
        <v/>
      </c>
      <c r="DU181" s="78" t="str">
        <f t="shared" si="325"/>
        <v/>
      </c>
      <c r="DW181" s="61">
        <f>IFERROR(IF(DW$4="","",SUMIFS(Data!$E:$E,Data!$B:$B,'Data Tables'!$C181,Data!$C:$C,'Data Tables'!DW$4,Data!$D:$D,'Data Tables'!DW$3)),"")</f>
        <v>0</v>
      </c>
      <c r="DX181" s="60">
        <f>IFERROR(IF(DX$4="","",SUMIFS(Data!$E:$E,Data!$B:$B,'Data Tables'!$C181,Data!$C:$C,'Data Tables'!DX$4,Data!$D:$D,'Data Tables'!DW$3)),"")</f>
        <v>0</v>
      </c>
      <c r="DY181" s="59">
        <f>IFERROR(IF(DY$4="","",SUMIFS(Data!$E:$E,Data!$B:$B,'Data Tables'!$C181,Data!$C:$C,'Data Tables'!DY$4,Data!$D:$D,'Data Tables'!DW$3)),"")</f>
        <v>0</v>
      </c>
      <c r="DZ181" s="59" t="str">
        <f>IFERROR(IF(DZ$4="","",SUMIFS(Data!$E:$E,Data!$B:$B,'Data Tables'!$C181,Data!$C:$C,'Data Tables'!DZ$4,Data!$D:$D,'Data Tables'!DW$3)),"")</f>
        <v/>
      </c>
      <c r="EA181" s="59" t="str">
        <f>IFERROR(IF(EA$4="","",SUMIFS(Data!$E:$E,Data!$B:$B,'Data Tables'!$C181,Data!$C:$C,'Data Tables'!EA$4,Data!$D:$D,'Data Tables'!DW$3)),"")</f>
        <v/>
      </c>
      <c r="EB181" s="59" t="str">
        <f>IFERROR(IF(EB$4="","",SUMIFS(Data!$E:$E,Data!$B:$B,'Data Tables'!$C181,Data!$C:$C,'Data Tables'!EB$4,Data!$D:$D,'Data Tables'!DW$3)),"")</f>
        <v/>
      </c>
      <c r="EC181" s="59" t="str">
        <f>IFERROR(IF(EC$4="","",SUMIFS(Data!$E:$E,Data!$B:$B,'Data Tables'!$C181,Data!$C:$C,'Data Tables'!EC$4,Data!$D:$D,'Data Tables'!DW$3)),"")</f>
        <v/>
      </c>
      <c r="ED181" s="59" t="str">
        <f>IFERROR(IF(ED$4="","",SUMIFS(Data!$E:$E,Data!$B:$B,'Data Tables'!$C181,Data!$C:$C,'Data Tables'!ED$4,Data!$D:$D,'Data Tables'!DW$3)),"")</f>
        <v/>
      </c>
      <c r="EE181" s="59" t="str">
        <f>IFERROR(IF(EE$4="","",SUMIFS(Data!$E:$E,Data!$B:$B,'Data Tables'!$C181,Data!$C:$C,'Data Tables'!EE$4,Data!$D:$D,'Data Tables'!DW$3)),"")</f>
        <v/>
      </c>
      <c r="EF181" s="59" t="str">
        <f>IFERROR(IF(EF$4="","",SUMIFS(Data!$E:$E,Data!$B:$B,'Data Tables'!$C181,Data!$C:$C,'Data Tables'!EF$4,Data!$D:$D,'Data Tables'!DW$3)),"")</f>
        <v/>
      </c>
      <c r="EH181" s="77">
        <f t="shared" si="326"/>
        <v>0</v>
      </c>
      <c r="EI181" s="79">
        <f t="shared" si="327"/>
        <v>0</v>
      </c>
      <c r="EJ181" s="78">
        <f t="shared" si="328"/>
        <v>0</v>
      </c>
      <c r="EK181" s="78" t="str">
        <f t="shared" si="329"/>
        <v/>
      </c>
      <c r="EL181" s="78" t="str">
        <f t="shared" si="330"/>
        <v/>
      </c>
      <c r="EM181" s="78" t="str">
        <f t="shared" si="331"/>
        <v/>
      </c>
      <c r="EN181" s="78" t="str">
        <f t="shared" si="332"/>
        <v/>
      </c>
      <c r="EO181" s="78" t="str">
        <f t="shared" si="333"/>
        <v/>
      </c>
      <c r="EP181" s="78" t="str">
        <f t="shared" si="334"/>
        <v/>
      </c>
      <c r="EQ181" s="78" t="str">
        <f t="shared" si="335"/>
        <v/>
      </c>
      <c r="ES181" s="61">
        <f>IFERROR(IF(ES$4="","",SUMIFS(Data!$E:$E,Data!$B:$B,'Data Tables'!$C181,Data!$C:$C,'Data Tables'!ES$4,Data!$D:$D,'Data Tables'!ES$3)),"")</f>
        <v>0</v>
      </c>
      <c r="ET181" s="60">
        <f>IFERROR(IF(ET$4="","",SUMIFS(Data!$E:$E,Data!$B:$B,'Data Tables'!$C181,Data!$C:$C,'Data Tables'!ET$4,Data!$D:$D,'Data Tables'!ES$3)),"")</f>
        <v>0</v>
      </c>
      <c r="EU181" s="59">
        <f>IFERROR(IF(EU$4="","",SUMIFS(Data!$E:$E,Data!$B:$B,'Data Tables'!$C181,Data!$C:$C,'Data Tables'!EU$4,Data!$D:$D,'Data Tables'!ES$3)),"")</f>
        <v>0</v>
      </c>
      <c r="EV181" s="59" t="str">
        <f>IFERROR(IF(EV$4="","",SUMIFS(Data!$E:$E,Data!$B:$B,'Data Tables'!$C181,Data!$C:$C,'Data Tables'!EV$4,Data!$D:$D,'Data Tables'!ES$3)),"")</f>
        <v/>
      </c>
      <c r="EW181" s="59" t="str">
        <f>IFERROR(IF(EW$4="","",SUMIFS(Data!$E:$E,Data!$B:$B,'Data Tables'!$C181,Data!$C:$C,'Data Tables'!EW$4,Data!$D:$D,'Data Tables'!ES$3)),"")</f>
        <v/>
      </c>
      <c r="EX181" s="59" t="str">
        <f>IFERROR(IF(EX$4="","",SUMIFS(Data!$E:$E,Data!$B:$B,'Data Tables'!$C181,Data!$C:$C,'Data Tables'!EX$4,Data!$D:$D,'Data Tables'!ES$3)),"")</f>
        <v/>
      </c>
      <c r="EY181" s="59" t="str">
        <f>IFERROR(IF(EY$4="","",SUMIFS(Data!$E:$E,Data!$B:$B,'Data Tables'!$C181,Data!$C:$C,'Data Tables'!EY$4,Data!$D:$D,'Data Tables'!ES$3)),"")</f>
        <v/>
      </c>
      <c r="EZ181" s="59" t="str">
        <f>IFERROR(IF(EZ$4="","",SUMIFS(Data!$E:$E,Data!$B:$B,'Data Tables'!$C181,Data!$C:$C,'Data Tables'!EZ$4,Data!$D:$D,'Data Tables'!ES$3)),"")</f>
        <v/>
      </c>
      <c r="FA181" s="59" t="str">
        <f>IFERROR(IF(FA$4="","",SUMIFS(Data!$E:$E,Data!$B:$B,'Data Tables'!$C181,Data!$C:$C,'Data Tables'!FA$4,Data!$D:$D,'Data Tables'!ES$3)),"")</f>
        <v/>
      </c>
      <c r="FB181" s="59" t="str">
        <f>IFERROR(IF(FB$4="","",SUMIFS(Data!$E:$E,Data!$B:$B,'Data Tables'!$C181,Data!$C:$C,'Data Tables'!FB$4,Data!$D:$D,'Data Tables'!ES$3)),"")</f>
        <v/>
      </c>
      <c r="FD181" s="77">
        <f t="shared" si="336"/>
        <v>0</v>
      </c>
      <c r="FE181" s="79">
        <f t="shared" si="337"/>
        <v>0</v>
      </c>
      <c r="FF181" s="78">
        <f t="shared" si="338"/>
        <v>0</v>
      </c>
      <c r="FG181" s="78" t="str">
        <f t="shared" si="339"/>
        <v/>
      </c>
      <c r="FH181" s="78" t="str">
        <f t="shared" si="340"/>
        <v/>
      </c>
      <c r="FI181" s="78" t="str">
        <f t="shared" si="341"/>
        <v/>
      </c>
      <c r="FJ181" s="78" t="str">
        <f t="shared" si="342"/>
        <v/>
      </c>
      <c r="FK181" s="78" t="str">
        <f t="shared" si="343"/>
        <v/>
      </c>
      <c r="FL181" s="78" t="str">
        <f t="shared" si="344"/>
        <v/>
      </c>
      <c r="FM181" s="78" t="str">
        <f t="shared" si="345"/>
        <v/>
      </c>
      <c r="FO181" s="77">
        <f t="shared" si="346"/>
        <v>0</v>
      </c>
      <c r="FP181" s="79">
        <f t="shared" si="347"/>
        <v>0</v>
      </c>
      <c r="FQ181" s="78">
        <f t="shared" si="348"/>
        <v>0</v>
      </c>
      <c r="FR181" s="78" t="str">
        <f t="shared" si="349"/>
        <v/>
      </c>
      <c r="FS181" s="78" t="str">
        <f t="shared" si="350"/>
        <v/>
      </c>
      <c r="FT181" s="78" t="str">
        <f t="shared" si="351"/>
        <v/>
      </c>
      <c r="FU181" s="78" t="str">
        <f t="shared" si="352"/>
        <v/>
      </c>
      <c r="FV181" s="78" t="str">
        <f t="shared" si="353"/>
        <v/>
      </c>
      <c r="FW181" s="78" t="str">
        <f t="shared" si="354"/>
        <v/>
      </c>
      <c r="FX181" s="78" t="str">
        <f t="shared" si="355"/>
        <v/>
      </c>
      <c r="FZ181" s="61">
        <f>IFERROR(IF(FZ$4="","",SUMIFS(Data!$E:$E,Data!$B:$B,'Data Tables'!$C181,Data!$C:$C,'Data Tables'!FZ$4,Data!$D:$D,'Data Tables'!FZ$3)),"")</f>
        <v>0</v>
      </c>
      <c r="GA181" s="60">
        <f>IFERROR(IF(GA$4="","",SUMIFS(Data!$E:$E,Data!$B:$B,'Data Tables'!$C181,Data!$C:$C,'Data Tables'!GA$4,Data!$D:$D,'Data Tables'!FZ$3)),"")</f>
        <v>0</v>
      </c>
      <c r="GB181" s="59">
        <f>IFERROR(IF(GB$4="","",SUMIFS(Data!$E:$E,Data!$B:$B,'Data Tables'!$C181,Data!$C:$C,'Data Tables'!GB$4,Data!$D:$D,'Data Tables'!FZ$3)),"")</f>
        <v>0</v>
      </c>
      <c r="GC181" s="59" t="str">
        <f>IFERROR(IF(GC$4="","",SUMIFS(Data!$E:$E,Data!$B:$B,'Data Tables'!$C181,Data!$C:$C,'Data Tables'!GC$4,Data!$D:$D,'Data Tables'!FZ$3)),"")</f>
        <v/>
      </c>
      <c r="GD181" s="59" t="str">
        <f>IFERROR(IF(GD$4="","",SUMIFS(Data!$E:$E,Data!$B:$B,'Data Tables'!$C181,Data!$C:$C,'Data Tables'!GD$4,Data!$D:$D,'Data Tables'!FZ$3)),"")</f>
        <v/>
      </c>
      <c r="GE181" s="59" t="str">
        <f>IFERROR(IF(GE$4="","",SUMIFS(Data!$E:$E,Data!$B:$B,'Data Tables'!$C181,Data!$C:$C,'Data Tables'!GE$4,Data!$D:$D,'Data Tables'!FZ$3)),"")</f>
        <v/>
      </c>
      <c r="GF181" s="59" t="str">
        <f>IFERROR(IF(GF$4="","",SUMIFS(Data!$E:$E,Data!$B:$B,'Data Tables'!$C181,Data!$C:$C,'Data Tables'!GF$4,Data!$D:$D,'Data Tables'!FZ$3)),"")</f>
        <v/>
      </c>
      <c r="GG181" s="59" t="str">
        <f>IFERROR(IF(GG$4="","",SUMIFS(Data!$E:$E,Data!$B:$B,'Data Tables'!$C181,Data!$C:$C,'Data Tables'!GG$4,Data!$D:$D,'Data Tables'!FZ$3)),"")</f>
        <v/>
      </c>
      <c r="GH181" s="59" t="str">
        <f>IFERROR(IF(GH$4="","",SUMIFS(Data!$E:$E,Data!$B:$B,'Data Tables'!$C181,Data!$C:$C,'Data Tables'!GH$4,Data!$D:$D,'Data Tables'!FZ$3)),"")</f>
        <v/>
      </c>
      <c r="GI181" s="59" t="str">
        <f>IFERROR(IF(GI$4="","",SUMIFS(Data!$E:$E,Data!$B:$B,'Data Tables'!$C181,Data!$C:$C,'Data Tables'!GI$4,Data!$D:$D,'Data Tables'!FZ$3)),"")</f>
        <v/>
      </c>
      <c r="GK181" s="61">
        <f>IFERROR(IF(GK$4="","",SUMIFS(Data!$E:$E,Data!$B:$B,'Data Tables'!$C181,Data!$C:$C,'Data Tables'!GK$4,Data!$D:$D,'Data Tables'!GK$3)),"")</f>
        <v>0</v>
      </c>
      <c r="GL181" s="60">
        <f>IFERROR(IF(GL$4="","",SUMIFS(Data!$E:$E,Data!$B:$B,'Data Tables'!$C181,Data!$C:$C,'Data Tables'!GL$4,Data!$D:$D,'Data Tables'!GK$3)),"")</f>
        <v>0</v>
      </c>
      <c r="GM181" s="59">
        <f>IFERROR(IF(GM$4="","",SUMIFS(Data!$E:$E,Data!$B:$B,'Data Tables'!$C181,Data!$C:$C,'Data Tables'!GM$4,Data!$D:$D,'Data Tables'!GK$3)),"")</f>
        <v>0</v>
      </c>
      <c r="GN181" s="59" t="str">
        <f>IFERROR(IF(GN$4="","",SUMIFS(Data!$E:$E,Data!$B:$B,'Data Tables'!$C181,Data!$C:$C,'Data Tables'!GN$4,Data!$D:$D,'Data Tables'!GK$3)),"")</f>
        <v/>
      </c>
      <c r="GO181" s="59" t="str">
        <f>IFERROR(IF(GO$4="","",SUMIFS(Data!$E:$E,Data!$B:$B,'Data Tables'!$C181,Data!$C:$C,'Data Tables'!GO$4,Data!$D:$D,'Data Tables'!GK$3)),"")</f>
        <v/>
      </c>
      <c r="GP181" s="59" t="str">
        <f>IFERROR(IF(GP$4="","",SUMIFS(Data!$E:$E,Data!$B:$B,'Data Tables'!$C181,Data!$C:$C,'Data Tables'!GP$4,Data!$D:$D,'Data Tables'!GK$3)),"")</f>
        <v/>
      </c>
      <c r="GQ181" s="59" t="str">
        <f>IFERROR(IF(GQ$4="","",SUMIFS(Data!$E:$E,Data!$B:$B,'Data Tables'!$C181,Data!$C:$C,'Data Tables'!GQ$4,Data!$D:$D,'Data Tables'!GK$3)),"")</f>
        <v/>
      </c>
      <c r="GR181" s="59" t="str">
        <f>IFERROR(IF(GR$4="","",SUMIFS(Data!$E:$E,Data!$B:$B,'Data Tables'!$C181,Data!$C:$C,'Data Tables'!GR$4,Data!$D:$D,'Data Tables'!GK$3)),"")</f>
        <v/>
      </c>
      <c r="GS181" s="59" t="str">
        <f>IFERROR(IF(GS$4="","",SUMIFS(Data!$E:$E,Data!$B:$B,'Data Tables'!$C181,Data!$C:$C,'Data Tables'!GS$4,Data!$D:$D,'Data Tables'!GK$3)),"")</f>
        <v/>
      </c>
      <c r="GT181" s="59" t="str">
        <f>IFERROR(IF(GT$4="","",SUMIFS(Data!$E:$E,Data!$B:$B,'Data Tables'!$C181,Data!$C:$C,'Data Tables'!GT$4,Data!$D:$D,'Data Tables'!GK$3)),"")</f>
        <v/>
      </c>
      <c r="GV181" s="59"/>
      <c r="GW181" s="59"/>
      <c r="GX181" s="60"/>
      <c r="GY181" s="59"/>
      <c r="HA181" s="59"/>
      <c r="HB181" s="59"/>
      <c r="HC181" s="60"/>
      <c r="HD181" s="59"/>
      <c r="HF181" s="59"/>
      <c r="HG181" s="59"/>
      <c r="HH181" s="60"/>
      <c r="HI181" s="59"/>
      <c r="HK181" s="59"/>
      <c r="HL181" s="59"/>
      <c r="HM181" s="60"/>
      <c r="HN181" s="59"/>
      <c r="HP181" s="59"/>
      <c r="HQ181" s="59"/>
      <c r="HR181" s="60"/>
      <c r="HS181" s="59"/>
      <c r="HU181" s="59"/>
      <c r="HV181" s="59"/>
      <c r="HW181" s="60">
        <f>SUM(HR$5:HR181)</f>
        <v>0</v>
      </c>
      <c r="HX181" s="59"/>
      <c r="HZ181" s="59"/>
      <c r="IA181" s="59"/>
      <c r="IB181" s="60"/>
      <c r="IC181" s="61"/>
      <c r="IE181" s="59"/>
      <c r="IF181" s="59"/>
      <c r="IG181" s="60"/>
      <c r="IH181" s="59"/>
      <c r="IJ181" s="33"/>
      <c r="IK181" s="33"/>
      <c r="IL181" s="34"/>
      <c r="IM181" s="35"/>
      <c r="IO181" s="33"/>
      <c r="IP181" s="33"/>
      <c r="IQ181" s="34"/>
      <c r="IR181" s="35"/>
      <c r="IT181" s="33"/>
      <c r="IU181" s="33"/>
      <c r="IV181" s="34"/>
      <c r="IW181" s="35"/>
      <c r="IY181" s="33"/>
      <c r="IZ181" s="33"/>
      <c r="JA181" s="34"/>
      <c r="JB181" s="35"/>
      <c r="JF181" s="35" t="e">
        <f t="shared" si="303"/>
        <v>#VALUE!</v>
      </c>
      <c r="JH181" s="35" t="e">
        <f t="shared" si="304"/>
        <v>#VALUE!</v>
      </c>
    </row>
    <row r="182" spans="2:268" s="1" customFormat="1" ht="12.75" customHeight="1" x14ac:dyDescent="0.2">
      <c r="B182" s="16">
        <f t="shared" si="357"/>
        <v>178</v>
      </c>
      <c r="C182" s="58">
        <f t="shared" si="356"/>
        <v>5418</v>
      </c>
      <c r="F182" s="61">
        <f>IFERROR(IF(F$4="","",SUMIFS(Data!$E:$E,Data!$B:$B,'Data Tables'!$C182,Data!$C:$C,'Data Tables'!F$4,Data!$D:$D,'Data Tables'!F$3)),"")</f>
        <v>0</v>
      </c>
      <c r="G182" s="60">
        <f>IFERROR(IF(G$4="","",SUMIFS(Data!$E:$E,Data!$B:$B,'Data Tables'!$C182,Data!$C:$C,'Data Tables'!G$4,Data!$D:$D,'Data Tables'!F$3)),"")</f>
        <v>0</v>
      </c>
      <c r="H182" s="59">
        <f>IFERROR(IF(H$4="","",SUMIFS(Data!$E:$E,Data!$B:$B,'Data Tables'!$C182,Data!$C:$C,'Data Tables'!H$4,Data!$D:$D,'Data Tables'!F$3)),"")</f>
        <v>0</v>
      </c>
      <c r="I182" s="59" t="str">
        <f>IFERROR(IF(I$4="","",SUMIFS(Data!$E:$E,Data!$B:$B,'Data Tables'!$C182,Data!$C:$C,'Data Tables'!I$4,Data!$D:$D,'Data Tables'!F$3)),"")</f>
        <v/>
      </c>
      <c r="J182" s="59" t="str">
        <f>IFERROR(IF(J$4="","",SUMIFS(Data!$E:$E,Data!$B:$B,'Data Tables'!$C182,Data!$C:$C,'Data Tables'!J$4,Data!$D:$D,'Data Tables'!F$3)),"")</f>
        <v/>
      </c>
      <c r="K182" s="59" t="str">
        <f>IFERROR(IF(K$4="","",SUMIFS(Data!$E:$E,Data!$B:$B,'Data Tables'!$C182,Data!$C:$C,'Data Tables'!K$4,Data!$D:$D,'Data Tables'!F$3)),"")</f>
        <v/>
      </c>
      <c r="L182" s="59" t="str">
        <f>IFERROR(IF(L$4="","",SUMIFS(Data!$E:$E,Data!$B:$B,'Data Tables'!$C182,Data!$C:$C,'Data Tables'!L$4,Data!$D:$D,'Data Tables'!F$3)),"")</f>
        <v/>
      </c>
      <c r="M182" s="59" t="str">
        <f>IFERROR(IF(M$4="","",SUMIFS(Data!$E:$E,Data!$B:$B,'Data Tables'!$C182,Data!$C:$C,'Data Tables'!M$4,Data!$D:$D,'Data Tables'!F$3)),"")</f>
        <v/>
      </c>
      <c r="N182" s="59" t="str">
        <f>IFERROR(IF(N$4="","",SUMIFS(Data!$E:$E,Data!$B:$B,'Data Tables'!$C182,Data!$C:$C,'Data Tables'!N$4,Data!$D:$D,'Data Tables'!F$3)),"")</f>
        <v/>
      </c>
      <c r="O182" s="59" t="str">
        <f>IFERROR(IF(O$4="","",SUMIFS(Data!$E:$E,Data!$B:$B,'Data Tables'!$C182,Data!$C:$C,'Data Tables'!O$4,Data!$D:$D,'Data Tables'!F$3)),"")</f>
        <v/>
      </c>
      <c r="Q182" s="61">
        <f>IFERROR(IF(Q$4="","",SUMIFS(Data!$E:$E,Data!$B:$B,'Data Tables'!$C182,Data!$C:$C,'Data Tables'!Q$4,Data!$D:$D,'Data Tables'!Q$3)),"")</f>
        <v>0</v>
      </c>
      <c r="R182" s="60">
        <f>IFERROR(IF(R$4="","",SUMIFS(Data!$E:$E,Data!$B:$B,'Data Tables'!$C182,Data!$C:$C,'Data Tables'!R$4,Data!$D:$D,'Data Tables'!Q$3)),"")</f>
        <v>0</v>
      </c>
      <c r="S182" s="59">
        <f>IFERROR(IF(S$4="","",SUMIFS(Data!$E:$E,Data!$B:$B,'Data Tables'!$C182,Data!$C:$C,'Data Tables'!S$4,Data!$D:$D,'Data Tables'!Q$3)),"")</f>
        <v>0</v>
      </c>
      <c r="T182" s="59" t="str">
        <f>IFERROR(IF(T$4="","",SUMIFS(Data!$E:$E,Data!$B:$B,'Data Tables'!$C182,Data!$C:$C,'Data Tables'!T$4,Data!$D:$D,'Data Tables'!Q$3)),"")</f>
        <v/>
      </c>
      <c r="U182" s="59" t="str">
        <f>IFERROR(IF(U$4="","",SUMIFS(Data!$E:$E,Data!$B:$B,'Data Tables'!$C182,Data!$C:$C,'Data Tables'!U$4,Data!$D:$D,'Data Tables'!Q$3)),"")</f>
        <v/>
      </c>
      <c r="V182" s="59" t="str">
        <f>IFERROR(IF(V$4="","",SUMIFS(Data!$E:$E,Data!$B:$B,'Data Tables'!$C182,Data!$C:$C,'Data Tables'!V$4,Data!$D:$D,'Data Tables'!Q$3)),"")</f>
        <v/>
      </c>
      <c r="W182" s="59" t="str">
        <f>IFERROR(IF(W$4="","",SUMIFS(Data!$E:$E,Data!$B:$B,'Data Tables'!$C182,Data!$C:$C,'Data Tables'!W$4,Data!$D:$D,'Data Tables'!Q$3)),"")</f>
        <v/>
      </c>
      <c r="X182" s="59" t="str">
        <f>IFERROR(IF(X$4="","",SUMIFS(Data!$E:$E,Data!$B:$B,'Data Tables'!$C182,Data!$C:$C,'Data Tables'!X$4,Data!$D:$D,'Data Tables'!Q$3)),"")</f>
        <v/>
      </c>
      <c r="Y182" s="59" t="str">
        <f>IFERROR(IF(Y$4="","",SUMIFS(Data!$E:$E,Data!$B:$B,'Data Tables'!$C182,Data!$C:$C,'Data Tables'!Y$4,Data!$D:$D,'Data Tables'!Q$3)),"")</f>
        <v/>
      </c>
      <c r="Z182" s="59" t="str">
        <f>IFERROR(IF(Z$4="","",SUMIFS(Data!$E:$E,Data!$B:$B,'Data Tables'!$C182,Data!$C:$C,'Data Tables'!Z$4,Data!$D:$D,'Data Tables'!Q$3)),"")</f>
        <v/>
      </c>
      <c r="AB182" s="61">
        <f>IFERROR(IF(AB$4="","",SUMIFS(Data!$E:$E,Data!$B:$B,'Data Tables'!$C182,Data!$C:$C,'Data Tables'!AB$4,Data!$D:$D,'Data Tables'!AB$3)),"")</f>
        <v>0</v>
      </c>
      <c r="AC182" s="60">
        <f>IFERROR(IF(AC$4="","",SUMIFS(Data!$E:$E,Data!$B:$B,'Data Tables'!$C182,Data!$C:$C,'Data Tables'!AC$4,Data!$D:$D,'Data Tables'!AB$3)),"")</f>
        <v>0</v>
      </c>
      <c r="AD182" s="59">
        <f>IFERROR(IF(AD$4="","",SUMIFS(Data!$E:$E,Data!$B:$B,'Data Tables'!$C182,Data!$C:$C,'Data Tables'!AD$4,Data!$D:$D,'Data Tables'!AB$3)),"")</f>
        <v>0</v>
      </c>
      <c r="AE182" s="59" t="str">
        <f>IFERROR(IF(AE$4="","",SUMIFS(Data!$E:$E,Data!$B:$B,'Data Tables'!$C182,Data!$C:$C,'Data Tables'!AE$4,Data!$D:$D,'Data Tables'!AB$3)),"")</f>
        <v/>
      </c>
      <c r="AF182" s="59" t="str">
        <f>IFERROR(IF(AF$4="","",SUMIFS(Data!$E:$E,Data!$B:$B,'Data Tables'!$C182,Data!$C:$C,'Data Tables'!AF$4,Data!$D:$D,'Data Tables'!AB$3)),"")</f>
        <v/>
      </c>
      <c r="AG182" s="59" t="str">
        <f>IFERROR(IF(AG$4="","",SUMIFS(Data!$E:$E,Data!$B:$B,'Data Tables'!$C182,Data!$C:$C,'Data Tables'!AG$4,Data!$D:$D,'Data Tables'!AB$3)),"")</f>
        <v/>
      </c>
      <c r="AH182" s="59" t="str">
        <f>IFERROR(IF(AH$4="","",SUMIFS(Data!$E:$E,Data!$B:$B,'Data Tables'!$C182,Data!$C:$C,'Data Tables'!AH$4,Data!$D:$D,'Data Tables'!AB$3)),"")</f>
        <v/>
      </c>
      <c r="AI182" s="59" t="str">
        <f>IFERROR(IF(AI$4="","",SUMIFS(Data!$E:$E,Data!$B:$B,'Data Tables'!$C182,Data!$C:$C,'Data Tables'!AI$4,Data!$D:$D,'Data Tables'!AB$3)),"")</f>
        <v/>
      </c>
      <c r="AJ182" s="59" t="str">
        <f>IFERROR(IF(AJ$4="","",SUMIFS(Data!$E:$E,Data!$B:$B,'Data Tables'!$C182,Data!$C:$C,'Data Tables'!AJ$4,Data!$D:$D,'Data Tables'!AB$3)),"")</f>
        <v/>
      </c>
      <c r="AK182" s="59" t="str">
        <f>IFERROR(IF(AK$4="","",SUMIFS(Data!$E:$E,Data!$B:$B,'Data Tables'!$C182,Data!$C:$C,'Data Tables'!AK$4,Data!$D:$D,'Data Tables'!AB$3)),"")</f>
        <v/>
      </c>
      <c r="AM182" s="61">
        <f>IFERROR(IF(AM$4="","",SUMIFS(Data!$E:$E,Data!$B:$B,'Data Tables'!$C182,Data!$C:$C,'Data Tables'!AM$4,Data!$D:$D,'Data Tables'!AM$3)),"")</f>
        <v>0</v>
      </c>
      <c r="AN182" s="60">
        <f>IFERROR(IF(AN$4="","",SUMIFS(Data!$E:$E,Data!$B:$B,'Data Tables'!$C182,Data!$C:$C,'Data Tables'!AN$4,Data!$D:$D,'Data Tables'!AM$3)),"")</f>
        <v>0</v>
      </c>
      <c r="AO182" s="59">
        <f>IFERROR(IF(AO$4="","",SUMIFS(Data!$E:$E,Data!$B:$B,'Data Tables'!$C182,Data!$C:$C,'Data Tables'!AO$4,Data!$D:$D,'Data Tables'!AM$3)),"")</f>
        <v>0</v>
      </c>
      <c r="AP182" s="59" t="str">
        <f>IFERROR(IF(AP$4="","",SUMIFS(Data!$E:$E,Data!$B:$B,'Data Tables'!$C182,Data!$C:$C,'Data Tables'!AP$4,Data!$D:$D,'Data Tables'!AM$3)),"")</f>
        <v/>
      </c>
      <c r="AQ182" s="59" t="str">
        <f>IFERROR(IF(AQ$4="","",SUMIFS(Data!$E:$E,Data!$B:$B,'Data Tables'!$C182,Data!$C:$C,'Data Tables'!AQ$4,Data!$D:$D,'Data Tables'!AM$3)),"")</f>
        <v/>
      </c>
      <c r="AR182" s="59" t="str">
        <f>IFERROR(IF(AR$4="","",SUMIFS(Data!$E:$E,Data!$B:$B,'Data Tables'!$C182,Data!$C:$C,'Data Tables'!AR$4,Data!$D:$D,'Data Tables'!AM$3)),"")</f>
        <v/>
      </c>
      <c r="AS182" s="59" t="str">
        <f>IFERROR(IF(AS$4="","",SUMIFS(Data!$E:$E,Data!$B:$B,'Data Tables'!$C182,Data!$C:$C,'Data Tables'!AS$4,Data!$D:$D,'Data Tables'!AM$3)),"")</f>
        <v/>
      </c>
      <c r="AT182" s="59" t="str">
        <f>IFERROR(IF(AT$4="","",SUMIFS(Data!$E:$E,Data!$B:$B,'Data Tables'!$C182,Data!$C:$C,'Data Tables'!AT$4,Data!$D:$D,'Data Tables'!AM$3)),"")</f>
        <v/>
      </c>
      <c r="AU182" s="59" t="str">
        <f>IFERROR(IF(AU$4="","",SUMIFS(Data!$E:$E,Data!$B:$B,'Data Tables'!$C182,Data!$C:$C,'Data Tables'!AU$4,Data!$D:$D,'Data Tables'!AM$3)),"")</f>
        <v/>
      </c>
      <c r="AV182" s="59" t="str">
        <f>IFERROR(IF(AV$4="","",SUMIFS(Data!$E:$E,Data!$B:$B,'Data Tables'!$C182,Data!$C:$C,'Data Tables'!AV$4,Data!$D:$D,'Data Tables'!AM$3)),"")</f>
        <v/>
      </c>
      <c r="AX182" s="74">
        <f t="shared" si="283"/>
        <v>0</v>
      </c>
      <c r="AY182" s="75">
        <f t="shared" si="284"/>
        <v>0</v>
      </c>
      <c r="AZ182" s="76">
        <f t="shared" si="285"/>
        <v>0</v>
      </c>
      <c r="BA182" s="76" t="str">
        <f t="shared" si="286"/>
        <v/>
      </c>
      <c r="BB182" s="76" t="str">
        <f t="shared" si="287"/>
        <v/>
      </c>
      <c r="BC182" s="76" t="str">
        <f t="shared" si="288"/>
        <v/>
      </c>
      <c r="BD182" s="76" t="str">
        <f t="shared" si="289"/>
        <v/>
      </c>
      <c r="BE182" s="76" t="str">
        <f t="shared" si="290"/>
        <v/>
      </c>
      <c r="BF182" s="76" t="str">
        <f t="shared" si="291"/>
        <v/>
      </c>
      <c r="BG182" s="76" t="str">
        <f t="shared" si="292"/>
        <v/>
      </c>
      <c r="BI182" s="61">
        <f>IFERROR(IF(BI$4="","",SUMIFS(Data!$E:$E,Data!$B:$B,'Data Tables'!$C182,Data!$C:$C,'Data Tables'!BI$4,Data!$D:$D,'Data Tables'!BI$3)),"")</f>
        <v>0</v>
      </c>
      <c r="BJ182" s="60">
        <f>IFERROR(IF(BJ$4="","",SUMIFS(Data!$E:$E,Data!$B:$B,'Data Tables'!$C182,Data!$C:$C,'Data Tables'!BJ$4,Data!$D:$D,'Data Tables'!BI$3)),"")</f>
        <v>0</v>
      </c>
      <c r="BK182" s="59">
        <f>IFERROR(IF(BK$4="","",SUMIFS(Data!$E:$E,Data!$B:$B,'Data Tables'!$C182,Data!$C:$C,'Data Tables'!BK$4,Data!$D:$D,'Data Tables'!BI$3)),"")</f>
        <v>0</v>
      </c>
      <c r="BL182" s="59" t="str">
        <f>IFERROR(IF(BL$4="","",SUMIFS(Data!$E:$E,Data!$B:$B,'Data Tables'!$C182,Data!$C:$C,'Data Tables'!BL$4,Data!$D:$D,'Data Tables'!BI$3)),"")</f>
        <v/>
      </c>
      <c r="BM182" s="59" t="str">
        <f>IFERROR(IF(BM$4="","",SUMIFS(Data!$E:$E,Data!$B:$B,'Data Tables'!$C182,Data!$C:$C,'Data Tables'!BM$4,Data!$D:$D,'Data Tables'!BI$3)),"")</f>
        <v/>
      </c>
      <c r="BN182" s="59" t="str">
        <f>IFERROR(IF(BN$4="","",SUMIFS(Data!$E:$E,Data!$B:$B,'Data Tables'!$C182,Data!$C:$C,'Data Tables'!BN$4,Data!$D:$D,'Data Tables'!BI$3)),"")</f>
        <v/>
      </c>
      <c r="BO182" s="59" t="str">
        <f>IFERROR(IF(BO$4="","",SUMIFS(Data!$E:$E,Data!$B:$B,'Data Tables'!$C182,Data!$C:$C,'Data Tables'!BO$4,Data!$D:$D,'Data Tables'!BI$3)),"")</f>
        <v/>
      </c>
      <c r="BP182" s="59" t="str">
        <f>IFERROR(IF(BP$4="","",SUMIFS(Data!$E:$E,Data!$B:$B,'Data Tables'!$C182,Data!$C:$C,'Data Tables'!BP$4,Data!$D:$D,'Data Tables'!BI$3)),"")</f>
        <v/>
      </c>
      <c r="BQ182" s="59" t="str">
        <f>IFERROR(IF(BQ$4="","",SUMIFS(Data!$E:$E,Data!$B:$B,'Data Tables'!$C182,Data!$C:$C,'Data Tables'!BQ$4,Data!$D:$D,'Data Tables'!BI$3)),"")</f>
        <v/>
      </c>
      <c r="BR182" s="59" t="str">
        <f>IFERROR(IF(BR$4="","",SUMIFS(Data!$E:$E,Data!$B:$B,'Data Tables'!$C182,Data!$C:$C,'Data Tables'!BR$4,Data!$D:$D,'Data Tables'!BI$3)),"")</f>
        <v/>
      </c>
      <c r="BT182" s="74">
        <f t="shared" si="293"/>
        <v>0</v>
      </c>
      <c r="BU182" s="79">
        <f t="shared" si="294"/>
        <v>0</v>
      </c>
      <c r="BV182" s="78">
        <f t="shared" si="295"/>
        <v>0</v>
      </c>
      <c r="BW182" s="78" t="str">
        <f t="shared" si="296"/>
        <v/>
      </c>
      <c r="BX182" s="78" t="str">
        <f t="shared" si="297"/>
        <v/>
      </c>
      <c r="BY182" s="78" t="str">
        <f t="shared" si="298"/>
        <v/>
      </c>
      <c r="BZ182" s="78" t="str">
        <f t="shared" si="299"/>
        <v/>
      </c>
      <c r="CA182" s="78" t="str">
        <f t="shared" si="300"/>
        <v/>
      </c>
      <c r="CB182" s="78" t="str">
        <f t="shared" si="301"/>
        <v/>
      </c>
      <c r="CC182" s="78" t="str">
        <f t="shared" si="302"/>
        <v/>
      </c>
      <c r="CE182" s="61">
        <f>IFERROR(IF(CE$4="","",SUMIFS(Data!$E:$E,Data!$B:$B,'Data Tables'!$C182,Data!$C:$C,'Data Tables'!CE$4,Data!$D:$D,'Data Tables'!CE$3)),"")</f>
        <v>0</v>
      </c>
      <c r="CF182" s="60">
        <f>IFERROR(IF(CF$4="","",SUMIFS(Data!$E:$E,Data!$B:$B,'Data Tables'!$C182,Data!$C:$C,'Data Tables'!CF$4,Data!$D:$D,'Data Tables'!CE$3)),"")</f>
        <v>0</v>
      </c>
      <c r="CG182" s="59">
        <f>IFERROR(IF(CG$4="","",SUMIFS(Data!$E:$E,Data!$B:$B,'Data Tables'!$C182,Data!$C:$C,'Data Tables'!CG$4,Data!$D:$D,'Data Tables'!CE$3)),"")</f>
        <v>0</v>
      </c>
      <c r="CH182" s="59" t="str">
        <f>IFERROR(IF(CH$4="","",SUMIFS(Data!$E:$E,Data!$B:$B,'Data Tables'!$C182,Data!$C:$C,'Data Tables'!CH$4,Data!$D:$D,'Data Tables'!CE$3)),"")</f>
        <v/>
      </c>
      <c r="CI182" s="59" t="str">
        <f>IFERROR(IF(CI$4="","",SUMIFS(Data!$E:$E,Data!$B:$B,'Data Tables'!$C182,Data!$C:$C,'Data Tables'!CI$4,Data!$D:$D,'Data Tables'!CE$3)),"")</f>
        <v/>
      </c>
      <c r="CJ182" s="59" t="str">
        <f>IFERROR(IF(CJ$4="","",SUMIFS(Data!$E:$E,Data!$B:$B,'Data Tables'!$C182,Data!$C:$C,'Data Tables'!CJ$4,Data!$D:$D,'Data Tables'!CE$3)),"")</f>
        <v/>
      </c>
      <c r="CK182" s="59" t="str">
        <f>IFERROR(IF(CK$4="","",SUMIFS(Data!$E:$E,Data!$B:$B,'Data Tables'!$C182,Data!$C:$C,'Data Tables'!CK$4,Data!$D:$D,'Data Tables'!CE$3)),"")</f>
        <v/>
      </c>
      <c r="CL182" s="59" t="str">
        <f>IFERROR(IF(CL$4="","",SUMIFS(Data!$E:$E,Data!$B:$B,'Data Tables'!$C182,Data!$C:$C,'Data Tables'!CL$4,Data!$D:$D,'Data Tables'!CE$3)),"")</f>
        <v/>
      </c>
      <c r="CM182" s="59" t="str">
        <f>IFERROR(IF(CM$4="","",SUMIFS(Data!$E:$E,Data!$B:$B,'Data Tables'!$C182,Data!$C:$C,'Data Tables'!CM$4,Data!$D:$D,'Data Tables'!CE$3)),"")</f>
        <v/>
      </c>
      <c r="CN182" s="59" t="str">
        <f>IFERROR(IF(CN$4="","",SUMIFS(Data!$E:$E,Data!$B:$B,'Data Tables'!$C182,Data!$C:$C,'Data Tables'!CN$4,Data!$D:$D,'Data Tables'!CE$3)),"")</f>
        <v/>
      </c>
      <c r="CP182" s="61">
        <f>IFERROR(IF(CP$4="","",SUMIFS(Data!$E:$E,Data!$B:$B,'Data Tables'!$C182,Data!$C:$C,'Data Tables'!CP$4,Data!$D:$D,'Data Tables'!CP$3)),"")</f>
        <v>0</v>
      </c>
      <c r="CQ182" s="60">
        <f>IFERROR(IF(CQ$4="","",SUMIFS(Data!$E:$E,Data!$B:$B,'Data Tables'!$C182,Data!$C:$C,'Data Tables'!CQ$4,Data!$D:$D,'Data Tables'!CP$3)),"")</f>
        <v>0</v>
      </c>
      <c r="CR182" s="59">
        <f>IFERROR(IF(CR$4="","",SUMIFS(Data!$E:$E,Data!$B:$B,'Data Tables'!$C182,Data!$C:$C,'Data Tables'!CR$4,Data!$D:$D,'Data Tables'!CP$3)),"")</f>
        <v>0</v>
      </c>
      <c r="CS182" s="59" t="str">
        <f>IFERROR(IF(CS$4="","",SUMIFS(Data!$E:$E,Data!$B:$B,'Data Tables'!$C182,Data!$C:$C,'Data Tables'!CS$4,Data!$D:$D,'Data Tables'!CP$3)),"")</f>
        <v/>
      </c>
      <c r="CT182" s="59" t="str">
        <f>IFERROR(IF(CT$4="","",SUMIFS(Data!$E:$E,Data!$B:$B,'Data Tables'!$C182,Data!$C:$C,'Data Tables'!CT$4,Data!$D:$D,'Data Tables'!CP$3)),"")</f>
        <v/>
      </c>
      <c r="CU182" s="59" t="str">
        <f>IFERROR(IF(CU$4="","",SUMIFS(Data!$E:$E,Data!$B:$B,'Data Tables'!$C182,Data!$C:$C,'Data Tables'!CU$4,Data!$D:$D,'Data Tables'!CP$3)),"")</f>
        <v/>
      </c>
      <c r="CV182" s="59" t="str">
        <f>IFERROR(IF(CV$4="","",SUMIFS(Data!$E:$E,Data!$B:$B,'Data Tables'!$C182,Data!$C:$C,'Data Tables'!CV$4,Data!$D:$D,'Data Tables'!CP$3)),"")</f>
        <v/>
      </c>
      <c r="CW182" s="59" t="str">
        <f>IFERROR(IF(CW$4="","",SUMIFS(Data!$E:$E,Data!$B:$B,'Data Tables'!$C182,Data!$C:$C,'Data Tables'!CW$4,Data!$D:$D,'Data Tables'!CP$3)),"")</f>
        <v/>
      </c>
      <c r="CX182" s="59" t="str">
        <f>IFERROR(IF(CX$4="","",SUMIFS(Data!$E:$E,Data!$B:$B,'Data Tables'!$C182,Data!$C:$C,'Data Tables'!CX$4,Data!$D:$D,'Data Tables'!CP$3)),"")</f>
        <v/>
      </c>
      <c r="CY182" s="59" t="str">
        <f>IFERROR(IF(CY$4="","",SUMIFS(Data!$E:$E,Data!$B:$B,'Data Tables'!$C182,Data!$C:$C,'Data Tables'!CY$4,Data!$D:$D,'Data Tables'!CP$3)),"")</f>
        <v/>
      </c>
      <c r="DA182" s="77">
        <f t="shared" si="306"/>
        <v>0</v>
      </c>
      <c r="DB182" s="79">
        <f t="shared" si="307"/>
        <v>0</v>
      </c>
      <c r="DC182" s="78">
        <f t="shared" si="308"/>
        <v>0</v>
      </c>
      <c r="DD182" s="78" t="str">
        <f t="shared" si="309"/>
        <v/>
      </c>
      <c r="DE182" s="78" t="str">
        <f t="shared" si="310"/>
        <v/>
      </c>
      <c r="DF182" s="78" t="str">
        <f t="shared" si="311"/>
        <v/>
      </c>
      <c r="DG182" s="78" t="str">
        <f t="shared" si="312"/>
        <v/>
      </c>
      <c r="DH182" s="78" t="str">
        <f t="shared" si="313"/>
        <v/>
      </c>
      <c r="DI182" s="78" t="str">
        <f t="shared" si="314"/>
        <v/>
      </c>
      <c r="DJ182" s="78" t="str">
        <f t="shared" si="315"/>
        <v/>
      </c>
      <c r="DL182" s="77">
        <f t="shared" si="316"/>
        <v>0</v>
      </c>
      <c r="DM182" s="79">
        <f t="shared" si="317"/>
        <v>0</v>
      </c>
      <c r="DN182" s="78">
        <f t="shared" si="318"/>
        <v>0</v>
      </c>
      <c r="DO182" s="78" t="str">
        <f t="shared" si="319"/>
        <v/>
      </c>
      <c r="DP182" s="78" t="str">
        <f t="shared" si="320"/>
        <v/>
      </c>
      <c r="DQ182" s="78" t="str">
        <f t="shared" si="321"/>
        <v/>
      </c>
      <c r="DR182" s="78" t="str">
        <f t="shared" si="322"/>
        <v/>
      </c>
      <c r="DS182" s="78" t="str">
        <f t="shared" si="323"/>
        <v/>
      </c>
      <c r="DT182" s="78" t="str">
        <f t="shared" si="324"/>
        <v/>
      </c>
      <c r="DU182" s="78" t="str">
        <f t="shared" si="325"/>
        <v/>
      </c>
      <c r="DW182" s="61">
        <f>IFERROR(IF(DW$4="","",SUMIFS(Data!$E:$E,Data!$B:$B,'Data Tables'!$C182,Data!$C:$C,'Data Tables'!DW$4,Data!$D:$D,'Data Tables'!DW$3)),"")</f>
        <v>0</v>
      </c>
      <c r="DX182" s="60">
        <f>IFERROR(IF(DX$4="","",SUMIFS(Data!$E:$E,Data!$B:$B,'Data Tables'!$C182,Data!$C:$C,'Data Tables'!DX$4,Data!$D:$D,'Data Tables'!DW$3)),"")</f>
        <v>0</v>
      </c>
      <c r="DY182" s="59">
        <f>IFERROR(IF(DY$4="","",SUMIFS(Data!$E:$E,Data!$B:$B,'Data Tables'!$C182,Data!$C:$C,'Data Tables'!DY$4,Data!$D:$D,'Data Tables'!DW$3)),"")</f>
        <v>0</v>
      </c>
      <c r="DZ182" s="59" t="str">
        <f>IFERROR(IF(DZ$4="","",SUMIFS(Data!$E:$E,Data!$B:$B,'Data Tables'!$C182,Data!$C:$C,'Data Tables'!DZ$4,Data!$D:$D,'Data Tables'!DW$3)),"")</f>
        <v/>
      </c>
      <c r="EA182" s="59" t="str">
        <f>IFERROR(IF(EA$4="","",SUMIFS(Data!$E:$E,Data!$B:$B,'Data Tables'!$C182,Data!$C:$C,'Data Tables'!EA$4,Data!$D:$D,'Data Tables'!DW$3)),"")</f>
        <v/>
      </c>
      <c r="EB182" s="59" t="str">
        <f>IFERROR(IF(EB$4="","",SUMIFS(Data!$E:$E,Data!$B:$B,'Data Tables'!$C182,Data!$C:$C,'Data Tables'!EB$4,Data!$D:$D,'Data Tables'!DW$3)),"")</f>
        <v/>
      </c>
      <c r="EC182" s="59" t="str">
        <f>IFERROR(IF(EC$4="","",SUMIFS(Data!$E:$E,Data!$B:$B,'Data Tables'!$C182,Data!$C:$C,'Data Tables'!EC$4,Data!$D:$D,'Data Tables'!DW$3)),"")</f>
        <v/>
      </c>
      <c r="ED182" s="59" t="str">
        <f>IFERROR(IF(ED$4="","",SUMIFS(Data!$E:$E,Data!$B:$B,'Data Tables'!$C182,Data!$C:$C,'Data Tables'!ED$4,Data!$D:$D,'Data Tables'!DW$3)),"")</f>
        <v/>
      </c>
      <c r="EE182" s="59" t="str">
        <f>IFERROR(IF(EE$4="","",SUMIFS(Data!$E:$E,Data!$B:$B,'Data Tables'!$C182,Data!$C:$C,'Data Tables'!EE$4,Data!$D:$D,'Data Tables'!DW$3)),"")</f>
        <v/>
      </c>
      <c r="EF182" s="59" t="str">
        <f>IFERROR(IF(EF$4="","",SUMIFS(Data!$E:$E,Data!$B:$B,'Data Tables'!$C182,Data!$C:$C,'Data Tables'!EF$4,Data!$D:$D,'Data Tables'!DW$3)),"")</f>
        <v/>
      </c>
      <c r="EH182" s="77">
        <f t="shared" si="326"/>
        <v>0</v>
      </c>
      <c r="EI182" s="79">
        <f t="shared" si="327"/>
        <v>0</v>
      </c>
      <c r="EJ182" s="78">
        <f t="shared" si="328"/>
        <v>0</v>
      </c>
      <c r="EK182" s="78" t="str">
        <f t="shared" si="329"/>
        <v/>
      </c>
      <c r="EL182" s="78" t="str">
        <f t="shared" si="330"/>
        <v/>
      </c>
      <c r="EM182" s="78" t="str">
        <f t="shared" si="331"/>
        <v/>
      </c>
      <c r="EN182" s="78" t="str">
        <f t="shared" si="332"/>
        <v/>
      </c>
      <c r="EO182" s="78" t="str">
        <f t="shared" si="333"/>
        <v/>
      </c>
      <c r="EP182" s="78" t="str">
        <f t="shared" si="334"/>
        <v/>
      </c>
      <c r="EQ182" s="78" t="str">
        <f t="shared" si="335"/>
        <v/>
      </c>
      <c r="ES182" s="61">
        <f>IFERROR(IF(ES$4="","",SUMIFS(Data!$E:$E,Data!$B:$B,'Data Tables'!$C182,Data!$C:$C,'Data Tables'!ES$4,Data!$D:$D,'Data Tables'!ES$3)),"")</f>
        <v>0</v>
      </c>
      <c r="ET182" s="60">
        <f>IFERROR(IF(ET$4="","",SUMIFS(Data!$E:$E,Data!$B:$B,'Data Tables'!$C182,Data!$C:$C,'Data Tables'!ET$4,Data!$D:$D,'Data Tables'!ES$3)),"")</f>
        <v>0</v>
      </c>
      <c r="EU182" s="59">
        <f>IFERROR(IF(EU$4="","",SUMIFS(Data!$E:$E,Data!$B:$B,'Data Tables'!$C182,Data!$C:$C,'Data Tables'!EU$4,Data!$D:$D,'Data Tables'!ES$3)),"")</f>
        <v>0</v>
      </c>
      <c r="EV182" s="59" t="str">
        <f>IFERROR(IF(EV$4="","",SUMIFS(Data!$E:$E,Data!$B:$B,'Data Tables'!$C182,Data!$C:$C,'Data Tables'!EV$4,Data!$D:$D,'Data Tables'!ES$3)),"")</f>
        <v/>
      </c>
      <c r="EW182" s="59" t="str">
        <f>IFERROR(IF(EW$4="","",SUMIFS(Data!$E:$E,Data!$B:$B,'Data Tables'!$C182,Data!$C:$C,'Data Tables'!EW$4,Data!$D:$D,'Data Tables'!ES$3)),"")</f>
        <v/>
      </c>
      <c r="EX182" s="59" t="str">
        <f>IFERROR(IF(EX$4="","",SUMIFS(Data!$E:$E,Data!$B:$B,'Data Tables'!$C182,Data!$C:$C,'Data Tables'!EX$4,Data!$D:$D,'Data Tables'!ES$3)),"")</f>
        <v/>
      </c>
      <c r="EY182" s="59" t="str">
        <f>IFERROR(IF(EY$4="","",SUMIFS(Data!$E:$E,Data!$B:$B,'Data Tables'!$C182,Data!$C:$C,'Data Tables'!EY$4,Data!$D:$D,'Data Tables'!ES$3)),"")</f>
        <v/>
      </c>
      <c r="EZ182" s="59" t="str">
        <f>IFERROR(IF(EZ$4="","",SUMIFS(Data!$E:$E,Data!$B:$B,'Data Tables'!$C182,Data!$C:$C,'Data Tables'!EZ$4,Data!$D:$D,'Data Tables'!ES$3)),"")</f>
        <v/>
      </c>
      <c r="FA182" s="59" t="str">
        <f>IFERROR(IF(FA$4="","",SUMIFS(Data!$E:$E,Data!$B:$B,'Data Tables'!$C182,Data!$C:$C,'Data Tables'!FA$4,Data!$D:$D,'Data Tables'!ES$3)),"")</f>
        <v/>
      </c>
      <c r="FB182" s="59" t="str">
        <f>IFERROR(IF(FB$4="","",SUMIFS(Data!$E:$E,Data!$B:$B,'Data Tables'!$C182,Data!$C:$C,'Data Tables'!FB$4,Data!$D:$D,'Data Tables'!ES$3)),"")</f>
        <v/>
      </c>
      <c r="FD182" s="77">
        <f t="shared" si="336"/>
        <v>0</v>
      </c>
      <c r="FE182" s="79">
        <f t="shared" si="337"/>
        <v>0</v>
      </c>
      <c r="FF182" s="78">
        <f t="shared" si="338"/>
        <v>0</v>
      </c>
      <c r="FG182" s="78" t="str">
        <f t="shared" si="339"/>
        <v/>
      </c>
      <c r="FH182" s="78" t="str">
        <f t="shared" si="340"/>
        <v/>
      </c>
      <c r="FI182" s="78" t="str">
        <f t="shared" si="341"/>
        <v/>
      </c>
      <c r="FJ182" s="78" t="str">
        <f t="shared" si="342"/>
        <v/>
      </c>
      <c r="FK182" s="78" t="str">
        <f t="shared" si="343"/>
        <v/>
      </c>
      <c r="FL182" s="78" t="str">
        <f t="shared" si="344"/>
        <v/>
      </c>
      <c r="FM182" s="78" t="str">
        <f t="shared" si="345"/>
        <v/>
      </c>
      <c r="FO182" s="77">
        <f t="shared" si="346"/>
        <v>0</v>
      </c>
      <c r="FP182" s="79">
        <f t="shared" si="347"/>
        <v>0</v>
      </c>
      <c r="FQ182" s="78">
        <f t="shared" si="348"/>
        <v>0</v>
      </c>
      <c r="FR182" s="78" t="str">
        <f t="shared" si="349"/>
        <v/>
      </c>
      <c r="FS182" s="78" t="str">
        <f t="shared" si="350"/>
        <v/>
      </c>
      <c r="FT182" s="78" t="str">
        <f t="shared" si="351"/>
        <v/>
      </c>
      <c r="FU182" s="78" t="str">
        <f t="shared" si="352"/>
        <v/>
      </c>
      <c r="FV182" s="78" t="str">
        <f t="shared" si="353"/>
        <v/>
      </c>
      <c r="FW182" s="78" t="str">
        <f t="shared" si="354"/>
        <v/>
      </c>
      <c r="FX182" s="78" t="str">
        <f t="shared" si="355"/>
        <v/>
      </c>
      <c r="FZ182" s="61">
        <f>IFERROR(IF(FZ$4="","",SUMIFS(Data!$E:$E,Data!$B:$B,'Data Tables'!$C182,Data!$C:$C,'Data Tables'!FZ$4,Data!$D:$D,'Data Tables'!FZ$3)),"")</f>
        <v>0</v>
      </c>
      <c r="GA182" s="60">
        <f>IFERROR(IF(GA$4="","",SUMIFS(Data!$E:$E,Data!$B:$B,'Data Tables'!$C182,Data!$C:$C,'Data Tables'!GA$4,Data!$D:$D,'Data Tables'!FZ$3)),"")</f>
        <v>0</v>
      </c>
      <c r="GB182" s="59">
        <f>IFERROR(IF(GB$4="","",SUMIFS(Data!$E:$E,Data!$B:$B,'Data Tables'!$C182,Data!$C:$C,'Data Tables'!GB$4,Data!$D:$D,'Data Tables'!FZ$3)),"")</f>
        <v>0</v>
      </c>
      <c r="GC182" s="59" t="str">
        <f>IFERROR(IF(GC$4="","",SUMIFS(Data!$E:$E,Data!$B:$B,'Data Tables'!$C182,Data!$C:$C,'Data Tables'!GC$4,Data!$D:$D,'Data Tables'!FZ$3)),"")</f>
        <v/>
      </c>
      <c r="GD182" s="59" t="str">
        <f>IFERROR(IF(GD$4="","",SUMIFS(Data!$E:$E,Data!$B:$B,'Data Tables'!$C182,Data!$C:$C,'Data Tables'!GD$4,Data!$D:$D,'Data Tables'!FZ$3)),"")</f>
        <v/>
      </c>
      <c r="GE182" s="59" t="str">
        <f>IFERROR(IF(GE$4="","",SUMIFS(Data!$E:$E,Data!$B:$B,'Data Tables'!$C182,Data!$C:$C,'Data Tables'!GE$4,Data!$D:$D,'Data Tables'!FZ$3)),"")</f>
        <v/>
      </c>
      <c r="GF182" s="59" t="str">
        <f>IFERROR(IF(GF$4="","",SUMIFS(Data!$E:$E,Data!$B:$B,'Data Tables'!$C182,Data!$C:$C,'Data Tables'!GF$4,Data!$D:$D,'Data Tables'!FZ$3)),"")</f>
        <v/>
      </c>
      <c r="GG182" s="59" t="str">
        <f>IFERROR(IF(GG$4="","",SUMIFS(Data!$E:$E,Data!$B:$B,'Data Tables'!$C182,Data!$C:$C,'Data Tables'!GG$4,Data!$D:$D,'Data Tables'!FZ$3)),"")</f>
        <v/>
      </c>
      <c r="GH182" s="59" t="str">
        <f>IFERROR(IF(GH$4="","",SUMIFS(Data!$E:$E,Data!$B:$B,'Data Tables'!$C182,Data!$C:$C,'Data Tables'!GH$4,Data!$D:$D,'Data Tables'!FZ$3)),"")</f>
        <v/>
      </c>
      <c r="GI182" s="59" t="str">
        <f>IFERROR(IF(GI$4="","",SUMIFS(Data!$E:$E,Data!$B:$B,'Data Tables'!$C182,Data!$C:$C,'Data Tables'!GI$4,Data!$D:$D,'Data Tables'!FZ$3)),"")</f>
        <v/>
      </c>
      <c r="GK182" s="61">
        <f>IFERROR(IF(GK$4="","",SUMIFS(Data!$E:$E,Data!$B:$B,'Data Tables'!$C182,Data!$C:$C,'Data Tables'!GK$4,Data!$D:$D,'Data Tables'!GK$3)),"")</f>
        <v>0</v>
      </c>
      <c r="GL182" s="60">
        <f>IFERROR(IF(GL$4="","",SUMIFS(Data!$E:$E,Data!$B:$B,'Data Tables'!$C182,Data!$C:$C,'Data Tables'!GL$4,Data!$D:$D,'Data Tables'!GK$3)),"")</f>
        <v>0</v>
      </c>
      <c r="GM182" s="59">
        <f>IFERROR(IF(GM$4="","",SUMIFS(Data!$E:$E,Data!$B:$B,'Data Tables'!$C182,Data!$C:$C,'Data Tables'!GM$4,Data!$D:$D,'Data Tables'!GK$3)),"")</f>
        <v>0</v>
      </c>
      <c r="GN182" s="59" t="str">
        <f>IFERROR(IF(GN$4="","",SUMIFS(Data!$E:$E,Data!$B:$B,'Data Tables'!$C182,Data!$C:$C,'Data Tables'!GN$4,Data!$D:$D,'Data Tables'!GK$3)),"")</f>
        <v/>
      </c>
      <c r="GO182" s="59" t="str">
        <f>IFERROR(IF(GO$4="","",SUMIFS(Data!$E:$E,Data!$B:$B,'Data Tables'!$C182,Data!$C:$C,'Data Tables'!GO$4,Data!$D:$D,'Data Tables'!GK$3)),"")</f>
        <v/>
      </c>
      <c r="GP182" s="59" t="str">
        <f>IFERROR(IF(GP$4="","",SUMIFS(Data!$E:$E,Data!$B:$B,'Data Tables'!$C182,Data!$C:$C,'Data Tables'!GP$4,Data!$D:$D,'Data Tables'!GK$3)),"")</f>
        <v/>
      </c>
      <c r="GQ182" s="59" t="str">
        <f>IFERROR(IF(GQ$4="","",SUMIFS(Data!$E:$E,Data!$B:$B,'Data Tables'!$C182,Data!$C:$C,'Data Tables'!GQ$4,Data!$D:$D,'Data Tables'!GK$3)),"")</f>
        <v/>
      </c>
      <c r="GR182" s="59" t="str">
        <f>IFERROR(IF(GR$4="","",SUMIFS(Data!$E:$E,Data!$B:$B,'Data Tables'!$C182,Data!$C:$C,'Data Tables'!GR$4,Data!$D:$D,'Data Tables'!GK$3)),"")</f>
        <v/>
      </c>
      <c r="GS182" s="59" t="str">
        <f>IFERROR(IF(GS$4="","",SUMIFS(Data!$E:$E,Data!$B:$B,'Data Tables'!$C182,Data!$C:$C,'Data Tables'!GS$4,Data!$D:$D,'Data Tables'!GK$3)),"")</f>
        <v/>
      </c>
      <c r="GT182" s="59" t="str">
        <f>IFERROR(IF(GT$4="","",SUMIFS(Data!$E:$E,Data!$B:$B,'Data Tables'!$C182,Data!$C:$C,'Data Tables'!GT$4,Data!$D:$D,'Data Tables'!GK$3)),"")</f>
        <v/>
      </c>
      <c r="GV182" s="59"/>
      <c r="GW182" s="59"/>
      <c r="GX182" s="60"/>
      <c r="GY182" s="59"/>
      <c r="HA182" s="59"/>
      <c r="HB182" s="59"/>
      <c r="HC182" s="60"/>
      <c r="HD182" s="59"/>
      <c r="HF182" s="59"/>
      <c r="HG182" s="59"/>
      <c r="HH182" s="60"/>
      <c r="HI182" s="59"/>
      <c r="HK182" s="59"/>
      <c r="HL182" s="59"/>
      <c r="HM182" s="60"/>
      <c r="HN182" s="59"/>
      <c r="HP182" s="59"/>
      <c r="HQ182" s="59"/>
      <c r="HR182" s="60"/>
      <c r="HS182" s="59"/>
      <c r="HU182" s="59"/>
      <c r="HV182" s="59"/>
      <c r="HW182" s="60">
        <f>SUM(HR$5:HR182)</f>
        <v>0</v>
      </c>
      <c r="HX182" s="59"/>
      <c r="HZ182" s="59"/>
      <c r="IA182" s="59"/>
      <c r="IB182" s="60"/>
      <c r="IC182" s="61"/>
      <c r="IE182" s="59"/>
      <c r="IF182" s="59"/>
      <c r="IG182" s="60"/>
      <c r="IH182" s="59"/>
      <c r="IJ182" s="33"/>
      <c r="IK182" s="33"/>
      <c r="IL182" s="34"/>
      <c r="IM182" s="35"/>
      <c r="IO182" s="33"/>
      <c r="IP182" s="33"/>
      <c r="IQ182" s="34"/>
      <c r="IR182" s="35"/>
      <c r="IT182" s="33"/>
      <c r="IU182" s="33"/>
      <c r="IV182" s="34"/>
      <c r="IW182" s="35"/>
      <c r="IY182" s="33"/>
      <c r="IZ182" s="33"/>
      <c r="JA182" s="34"/>
      <c r="JB182" s="35"/>
      <c r="JF182" s="35" t="e">
        <f t="shared" si="303"/>
        <v>#VALUE!</v>
      </c>
      <c r="JH182" s="35" t="e">
        <f t="shared" si="304"/>
        <v>#VALUE!</v>
      </c>
    </row>
    <row r="183" spans="2:268" s="1" customFormat="1" ht="12.75" customHeight="1" x14ac:dyDescent="0.2">
      <c r="B183" s="16">
        <f t="shared" si="357"/>
        <v>179</v>
      </c>
      <c r="C183" s="58">
        <f t="shared" si="356"/>
        <v>5448</v>
      </c>
      <c r="F183" s="61">
        <f>IFERROR(IF(F$4="","",SUMIFS(Data!$E:$E,Data!$B:$B,'Data Tables'!$C183,Data!$C:$C,'Data Tables'!F$4,Data!$D:$D,'Data Tables'!F$3)),"")</f>
        <v>0</v>
      </c>
      <c r="G183" s="60">
        <f>IFERROR(IF(G$4="","",SUMIFS(Data!$E:$E,Data!$B:$B,'Data Tables'!$C183,Data!$C:$C,'Data Tables'!G$4,Data!$D:$D,'Data Tables'!F$3)),"")</f>
        <v>0</v>
      </c>
      <c r="H183" s="59">
        <f>IFERROR(IF(H$4="","",SUMIFS(Data!$E:$E,Data!$B:$B,'Data Tables'!$C183,Data!$C:$C,'Data Tables'!H$4,Data!$D:$D,'Data Tables'!F$3)),"")</f>
        <v>0</v>
      </c>
      <c r="I183" s="59" t="str">
        <f>IFERROR(IF(I$4="","",SUMIFS(Data!$E:$E,Data!$B:$B,'Data Tables'!$C183,Data!$C:$C,'Data Tables'!I$4,Data!$D:$D,'Data Tables'!F$3)),"")</f>
        <v/>
      </c>
      <c r="J183" s="59" t="str">
        <f>IFERROR(IF(J$4="","",SUMIFS(Data!$E:$E,Data!$B:$B,'Data Tables'!$C183,Data!$C:$C,'Data Tables'!J$4,Data!$D:$D,'Data Tables'!F$3)),"")</f>
        <v/>
      </c>
      <c r="K183" s="59" t="str">
        <f>IFERROR(IF(K$4="","",SUMIFS(Data!$E:$E,Data!$B:$B,'Data Tables'!$C183,Data!$C:$C,'Data Tables'!K$4,Data!$D:$D,'Data Tables'!F$3)),"")</f>
        <v/>
      </c>
      <c r="L183" s="59" t="str">
        <f>IFERROR(IF(L$4="","",SUMIFS(Data!$E:$E,Data!$B:$B,'Data Tables'!$C183,Data!$C:$C,'Data Tables'!L$4,Data!$D:$D,'Data Tables'!F$3)),"")</f>
        <v/>
      </c>
      <c r="M183" s="59" t="str">
        <f>IFERROR(IF(M$4="","",SUMIFS(Data!$E:$E,Data!$B:$B,'Data Tables'!$C183,Data!$C:$C,'Data Tables'!M$4,Data!$D:$D,'Data Tables'!F$3)),"")</f>
        <v/>
      </c>
      <c r="N183" s="59" t="str">
        <f>IFERROR(IF(N$4="","",SUMIFS(Data!$E:$E,Data!$B:$B,'Data Tables'!$C183,Data!$C:$C,'Data Tables'!N$4,Data!$D:$D,'Data Tables'!F$3)),"")</f>
        <v/>
      </c>
      <c r="O183" s="59" t="str">
        <f>IFERROR(IF(O$4="","",SUMIFS(Data!$E:$E,Data!$B:$B,'Data Tables'!$C183,Data!$C:$C,'Data Tables'!O$4,Data!$D:$D,'Data Tables'!F$3)),"")</f>
        <v/>
      </c>
      <c r="Q183" s="61">
        <f>IFERROR(IF(Q$4="","",SUMIFS(Data!$E:$E,Data!$B:$B,'Data Tables'!$C183,Data!$C:$C,'Data Tables'!Q$4,Data!$D:$D,'Data Tables'!Q$3)),"")</f>
        <v>0</v>
      </c>
      <c r="R183" s="60">
        <f>IFERROR(IF(R$4="","",SUMIFS(Data!$E:$E,Data!$B:$B,'Data Tables'!$C183,Data!$C:$C,'Data Tables'!R$4,Data!$D:$D,'Data Tables'!Q$3)),"")</f>
        <v>0</v>
      </c>
      <c r="S183" s="59">
        <f>IFERROR(IF(S$4="","",SUMIFS(Data!$E:$E,Data!$B:$B,'Data Tables'!$C183,Data!$C:$C,'Data Tables'!S$4,Data!$D:$D,'Data Tables'!Q$3)),"")</f>
        <v>0</v>
      </c>
      <c r="T183" s="59" t="str">
        <f>IFERROR(IF(T$4="","",SUMIFS(Data!$E:$E,Data!$B:$B,'Data Tables'!$C183,Data!$C:$C,'Data Tables'!T$4,Data!$D:$D,'Data Tables'!Q$3)),"")</f>
        <v/>
      </c>
      <c r="U183" s="59" t="str">
        <f>IFERROR(IF(U$4="","",SUMIFS(Data!$E:$E,Data!$B:$B,'Data Tables'!$C183,Data!$C:$C,'Data Tables'!U$4,Data!$D:$D,'Data Tables'!Q$3)),"")</f>
        <v/>
      </c>
      <c r="V183" s="59" t="str">
        <f>IFERROR(IF(V$4="","",SUMIFS(Data!$E:$E,Data!$B:$B,'Data Tables'!$C183,Data!$C:$C,'Data Tables'!V$4,Data!$D:$D,'Data Tables'!Q$3)),"")</f>
        <v/>
      </c>
      <c r="W183" s="59" t="str">
        <f>IFERROR(IF(W$4="","",SUMIFS(Data!$E:$E,Data!$B:$B,'Data Tables'!$C183,Data!$C:$C,'Data Tables'!W$4,Data!$D:$D,'Data Tables'!Q$3)),"")</f>
        <v/>
      </c>
      <c r="X183" s="59" t="str">
        <f>IFERROR(IF(X$4="","",SUMIFS(Data!$E:$E,Data!$B:$B,'Data Tables'!$C183,Data!$C:$C,'Data Tables'!X$4,Data!$D:$D,'Data Tables'!Q$3)),"")</f>
        <v/>
      </c>
      <c r="Y183" s="59" t="str">
        <f>IFERROR(IF(Y$4="","",SUMIFS(Data!$E:$E,Data!$B:$B,'Data Tables'!$C183,Data!$C:$C,'Data Tables'!Y$4,Data!$D:$D,'Data Tables'!Q$3)),"")</f>
        <v/>
      </c>
      <c r="Z183" s="59" t="str">
        <f>IFERROR(IF(Z$4="","",SUMIFS(Data!$E:$E,Data!$B:$B,'Data Tables'!$C183,Data!$C:$C,'Data Tables'!Z$4,Data!$D:$D,'Data Tables'!Q$3)),"")</f>
        <v/>
      </c>
      <c r="AB183" s="61">
        <f>IFERROR(IF(AB$4="","",SUMIFS(Data!$E:$E,Data!$B:$B,'Data Tables'!$C183,Data!$C:$C,'Data Tables'!AB$4,Data!$D:$D,'Data Tables'!AB$3)),"")</f>
        <v>0</v>
      </c>
      <c r="AC183" s="60">
        <f>IFERROR(IF(AC$4="","",SUMIFS(Data!$E:$E,Data!$B:$B,'Data Tables'!$C183,Data!$C:$C,'Data Tables'!AC$4,Data!$D:$D,'Data Tables'!AB$3)),"")</f>
        <v>0</v>
      </c>
      <c r="AD183" s="59">
        <f>IFERROR(IF(AD$4="","",SUMIFS(Data!$E:$E,Data!$B:$B,'Data Tables'!$C183,Data!$C:$C,'Data Tables'!AD$4,Data!$D:$D,'Data Tables'!AB$3)),"")</f>
        <v>0</v>
      </c>
      <c r="AE183" s="59" t="str">
        <f>IFERROR(IF(AE$4="","",SUMIFS(Data!$E:$E,Data!$B:$B,'Data Tables'!$C183,Data!$C:$C,'Data Tables'!AE$4,Data!$D:$D,'Data Tables'!AB$3)),"")</f>
        <v/>
      </c>
      <c r="AF183" s="59" t="str">
        <f>IFERROR(IF(AF$4="","",SUMIFS(Data!$E:$E,Data!$B:$B,'Data Tables'!$C183,Data!$C:$C,'Data Tables'!AF$4,Data!$D:$D,'Data Tables'!AB$3)),"")</f>
        <v/>
      </c>
      <c r="AG183" s="59" t="str">
        <f>IFERROR(IF(AG$4="","",SUMIFS(Data!$E:$E,Data!$B:$B,'Data Tables'!$C183,Data!$C:$C,'Data Tables'!AG$4,Data!$D:$D,'Data Tables'!AB$3)),"")</f>
        <v/>
      </c>
      <c r="AH183" s="59" t="str">
        <f>IFERROR(IF(AH$4="","",SUMIFS(Data!$E:$E,Data!$B:$B,'Data Tables'!$C183,Data!$C:$C,'Data Tables'!AH$4,Data!$D:$D,'Data Tables'!AB$3)),"")</f>
        <v/>
      </c>
      <c r="AI183" s="59" t="str">
        <f>IFERROR(IF(AI$4="","",SUMIFS(Data!$E:$E,Data!$B:$B,'Data Tables'!$C183,Data!$C:$C,'Data Tables'!AI$4,Data!$D:$D,'Data Tables'!AB$3)),"")</f>
        <v/>
      </c>
      <c r="AJ183" s="59" t="str">
        <f>IFERROR(IF(AJ$4="","",SUMIFS(Data!$E:$E,Data!$B:$B,'Data Tables'!$C183,Data!$C:$C,'Data Tables'!AJ$4,Data!$D:$D,'Data Tables'!AB$3)),"")</f>
        <v/>
      </c>
      <c r="AK183" s="59" t="str">
        <f>IFERROR(IF(AK$4="","",SUMIFS(Data!$E:$E,Data!$B:$B,'Data Tables'!$C183,Data!$C:$C,'Data Tables'!AK$4,Data!$D:$D,'Data Tables'!AB$3)),"")</f>
        <v/>
      </c>
      <c r="AM183" s="61">
        <f>IFERROR(IF(AM$4="","",SUMIFS(Data!$E:$E,Data!$B:$B,'Data Tables'!$C183,Data!$C:$C,'Data Tables'!AM$4,Data!$D:$D,'Data Tables'!AM$3)),"")</f>
        <v>0</v>
      </c>
      <c r="AN183" s="60">
        <f>IFERROR(IF(AN$4="","",SUMIFS(Data!$E:$E,Data!$B:$B,'Data Tables'!$C183,Data!$C:$C,'Data Tables'!AN$4,Data!$D:$D,'Data Tables'!AM$3)),"")</f>
        <v>0</v>
      </c>
      <c r="AO183" s="59">
        <f>IFERROR(IF(AO$4="","",SUMIFS(Data!$E:$E,Data!$B:$B,'Data Tables'!$C183,Data!$C:$C,'Data Tables'!AO$4,Data!$D:$D,'Data Tables'!AM$3)),"")</f>
        <v>0</v>
      </c>
      <c r="AP183" s="59" t="str">
        <f>IFERROR(IF(AP$4="","",SUMIFS(Data!$E:$E,Data!$B:$B,'Data Tables'!$C183,Data!$C:$C,'Data Tables'!AP$4,Data!$D:$D,'Data Tables'!AM$3)),"")</f>
        <v/>
      </c>
      <c r="AQ183" s="59" t="str">
        <f>IFERROR(IF(AQ$4="","",SUMIFS(Data!$E:$E,Data!$B:$B,'Data Tables'!$C183,Data!$C:$C,'Data Tables'!AQ$4,Data!$D:$D,'Data Tables'!AM$3)),"")</f>
        <v/>
      </c>
      <c r="AR183" s="59" t="str">
        <f>IFERROR(IF(AR$4="","",SUMIFS(Data!$E:$E,Data!$B:$B,'Data Tables'!$C183,Data!$C:$C,'Data Tables'!AR$4,Data!$D:$D,'Data Tables'!AM$3)),"")</f>
        <v/>
      </c>
      <c r="AS183" s="59" t="str">
        <f>IFERROR(IF(AS$4="","",SUMIFS(Data!$E:$E,Data!$B:$B,'Data Tables'!$C183,Data!$C:$C,'Data Tables'!AS$4,Data!$D:$D,'Data Tables'!AM$3)),"")</f>
        <v/>
      </c>
      <c r="AT183" s="59" t="str">
        <f>IFERROR(IF(AT$4="","",SUMIFS(Data!$E:$E,Data!$B:$B,'Data Tables'!$C183,Data!$C:$C,'Data Tables'!AT$4,Data!$D:$D,'Data Tables'!AM$3)),"")</f>
        <v/>
      </c>
      <c r="AU183" s="59" t="str">
        <f>IFERROR(IF(AU$4="","",SUMIFS(Data!$E:$E,Data!$B:$B,'Data Tables'!$C183,Data!$C:$C,'Data Tables'!AU$4,Data!$D:$D,'Data Tables'!AM$3)),"")</f>
        <v/>
      </c>
      <c r="AV183" s="59" t="str">
        <f>IFERROR(IF(AV$4="","",SUMIFS(Data!$E:$E,Data!$B:$B,'Data Tables'!$C183,Data!$C:$C,'Data Tables'!AV$4,Data!$D:$D,'Data Tables'!AM$3)),"")</f>
        <v/>
      </c>
      <c r="AX183" s="74">
        <f t="shared" si="283"/>
        <v>0</v>
      </c>
      <c r="AY183" s="75">
        <f t="shared" si="284"/>
        <v>0</v>
      </c>
      <c r="AZ183" s="76">
        <f t="shared" si="285"/>
        <v>0</v>
      </c>
      <c r="BA183" s="76" t="str">
        <f t="shared" si="286"/>
        <v/>
      </c>
      <c r="BB183" s="76" t="str">
        <f t="shared" si="287"/>
        <v/>
      </c>
      <c r="BC183" s="76" t="str">
        <f t="shared" si="288"/>
        <v/>
      </c>
      <c r="BD183" s="76" t="str">
        <f t="shared" si="289"/>
        <v/>
      </c>
      <c r="BE183" s="76" t="str">
        <f t="shared" si="290"/>
        <v/>
      </c>
      <c r="BF183" s="76" t="str">
        <f t="shared" si="291"/>
        <v/>
      </c>
      <c r="BG183" s="76" t="str">
        <f t="shared" si="292"/>
        <v/>
      </c>
      <c r="BI183" s="61">
        <f>IFERROR(IF(BI$4="","",SUMIFS(Data!$E:$E,Data!$B:$B,'Data Tables'!$C183,Data!$C:$C,'Data Tables'!BI$4,Data!$D:$D,'Data Tables'!BI$3)),"")</f>
        <v>0</v>
      </c>
      <c r="BJ183" s="60">
        <f>IFERROR(IF(BJ$4="","",SUMIFS(Data!$E:$E,Data!$B:$B,'Data Tables'!$C183,Data!$C:$C,'Data Tables'!BJ$4,Data!$D:$D,'Data Tables'!BI$3)),"")</f>
        <v>0</v>
      </c>
      <c r="BK183" s="59">
        <f>IFERROR(IF(BK$4="","",SUMIFS(Data!$E:$E,Data!$B:$B,'Data Tables'!$C183,Data!$C:$C,'Data Tables'!BK$4,Data!$D:$D,'Data Tables'!BI$3)),"")</f>
        <v>0</v>
      </c>
      <c r="BL183" s="59" t="str">
        <f>IFERROR(IF(BL$4="","",SUMIFS(Data!$E:$E,Data!$B:$B,'Data Tables'!$C183,Data!$C:$C,'Data Tables'!BL$4,Data!$D:$D,'Data Tables'!BI$3)),"")</f>
        <v/>
      </c>
      <c r="BM183" s="59" t="str">
        <f>IFERROR(IF(BM$4="","",SUMIFS(Data!$E:$E,Data!$B:$B,'Data Tables'!$C183,Data!$C:$C,'Data Tables'!BM$4,Data!$D:$D,'Data Tables'!BI$3)),"")</f>
        <v/>
      </c>
      <c r="BN183" s="59" t="str">
        <f>IFERROR(IF(BN$4="","",SUMIFS(Data!$E:$E,Data!$B:$B,'Data Tables'!$C183,Data!$C:$C,'Data Tables'!BN$4,Data!$D:$D,'Data Tables'!BI$3)),"")</f>
        <v/>
      </c>
      <c r="BO183" s="59" t="str">
        <f>IFERROR(IF(BO$4="","",SUMIFS(Data!$E:$E,Data!$B:$B,'Data Tables'!$C183,Data!$C:$C,'Data Tables'!BO$4,Data!$D:$D,'Data Tables'!BI$3)),"")</f>
        <v/>
      </c>
      <c r="BP183" s="59" t="str">
        <f>IFERROR(IF(BP$4="","",SUMIFS(Data!$E:$E,Data!$B:$B,'Data Tables'!$C183,Data!$C:$C,'Data Tables'!BP$4,Data!$D:$D,'Data Tables'!BI$3)),"")</f>
        <v/>
      </c>
      <c r="BQ183" s="59" t="str">
        <f>IFERROR(IF(BQ$4="","",SUMIFS(Data!$E:$E,Data!$B:$B,'Data Tables'!$C183,Data!$C:$C,'Data Tables'!BQ$4,Data!$D:$D,'Data Tables'!BI$3)),"")</f>
        <v/>
      </c>
      <c r="BR183" s="59" t="str">
        <f>IFERROR(IF(BR$4="","",SUMIFS(Data!$E:$E,Data!$B:$B,'Data Tables'!$C183,Data!$C:$C,'Data Tables'!BR$4,Data!$D:$D,'Data Tables'!BI$3)),"")</f>
        <v/>
      </c>
      <c r="BT183" s="74">
        <f t="shared" si="293"/>
        <v>0</v>
      </c>
      <c r="BU183" s="79">
        <f t="shared" si="294"/>
        <v>0</v>
      </c>
      <c r="BV183" s="78">
        <f t="shared" si="295"/>
        <v>0</v>
      </c>
      <c r="BW183" s="78" t="str">
        <f t="shared" si="296"/>
        <v/>
      </c>
      <c r="BX183" s="78" t="str">
        <f t="shared" si="297"/>
        <v/>
      </c>
      <c r="BY183" s="78" t="str">
        <f t="shared" si="298"/>
        <v/>
      </c>
      <c r="BZ183" s="78" t="str">
        <f t="shared" si="299"/>
        <v/>
      </c>
      <c r="CA183" s="78" t="str">
        <f t="shared" si="300"/>
        <v/>
      </c>
      <c r="CB183" s="78" t="str">
        <f t="shared" si="301"/>
        <v/>
      </c>
      <c r="CC183" s="78" t="str">
        <f t="shared" si="302"/>
        <v/>
      </c>
      <c r="CE183" s="61">
        <f>IFERROR(IF(CE$4="","",SUMIFS(Data!$E:$E,Data!$B:$B,'Data Tables'!$C183,Data!$C:$C,'Data Tables'!CE$4,Data!$D:$D,'Data Tables'!CE$3)),"")</f>
        <v>0</v>
      </c>
      <c r="CF183" s="60">
        <f>IFERROR(IF(CF$4="","",SUMIFS(Data!$E:$E,Data!$B:$B,'Data Tables'!$C183,Data!$C:$C,'Data Tables'!CF$4,Data!$D:$D,'Data Tables'!CE$3)),"")</f>
        <v>0</v>
      </c>
      <c r="CG183" s="59">
        <f>IFERROR(IF(CG$4="","",SUMIFS(Data!$E:$E,Data!$B:$B,'Data Tables'!$C183,Data!$C:$C,'Data Tables'!CG$4,Data!$D:$D,'Data Tables'!CE$3)),"")</f>
        <v>0</v>
      </c>
      <c r="CH183" s="59" t="str">
        <f>IFERROR(IF(CH$4="","",SUMIFS(Data!$E:$E,Data!$B:$B,'Data Tables'!$C183,Data!$C:$C,'Data Tables'!CH$4,Data!$D:$D,'Data Tables'!CE$3)),"")</f>
        <v/>
      </c>
      <c r="CI183" s="59" t="str">
        <f>IFERROR(IF(CI$4="","",SUMIFS(Data!$E:$E,Data!$B:$B,'Data Tables'!$C183,Data!$C:$C,'Data Tables'!CI$4,Data!$D:$D,'Data Tables'!CE$3)),"")</f>
        <v/>
      </c>
      <c r="CJ183" s="59" t="str">
        <f>IFERROR(IF(CJ$4="","",SUMIFS(Data!$E:$E,Data!$B:$B,'Data Tables'!$C183,Data!$C:$C,'Data Tables'!CJ$4,Data!$D:$D,'Data Tables'!CE$3)),"")</f>
        <v/>
      </c>
      <c r="CK183" s="59" t="str">
        <f>IFERROR(IF(CK$4="","",SUMIFS(Data!$E:$E,Data!$B:$B,'Data Tables'!$C183,Data!$C:$C,'Data Tables'!CK$4,Data!$D:$D,'Data Tables'!CE$3)),"")</f>
        <v/>
      </c>
      <c r="CL183" s="59" t="str">
        <f>IFERROR(IF(CL$4="","",SUMIFS(Data!$E:$E,Data!$B:$B,'Data Tables'!$C183,Data!$C:$C,'Data Tables'!CL$4,Data!$D:$D,'Data Tables'!CE$3)),"")</f>
        <v/>
      </c>
      <c r="CM183" s="59" t="str">
        <f>IFERROR(IF(CM$4="","",SUMIFS(Data!$E:$E,Data!$B:$B,'Data Tables'!$C183,Data!$C:$C,'Data Tables'!CM$4,Data!$D:$D,'Data Tables'!CE$3)),"")</f>
        <v/>
      </c>
      <c r="CN183" s="59" t="str">
        <f>IFERROR(IF(CN$4="","",SUMIFS(Data!$E:$E,Data!$B:$B,'Data Tables'!$C183,Data!$C:$C,'Data Tables'!CN$4,Data!$D:$D,'Data Tables'!CE$3)),"")</f>
        <v/>
      </c>
      <c r="CP183" s="61">
        <f>IFERROR(IF(CP$4="","",SUMIFS(Data!$E:$E,Data!$B:$B,'Data Tables'!$C183,Data!$C:$C,'Data Tables'!CP$4,Data!$D:$D,'Data Tables'!CP$3)),"")</f>
        <v>0</v>
      </c>
      <c r="CQ183" s="60">
        <f>IFERROR(IF(CQ$4="","",SUMIFS(Data!$E:$E,Data!$B:$B,'Data Tables'!$C183,Data!$C:$C,'Data Tables'!CQ$4,Data!$D:$D,'Data Tables'!CP$3)),"")</f>
        <v>0</v>
      </c>
      <c r="CR183" s="59">
        <f>IFERROR(IF(CR$4="","",SUMIFS(Data!$E:$E,Data!$B:$B,'Data Tables'!$C183,Data!$C:$C,'Data Tables'!CR$4,Data!$D:$D,'Data Tables'!CP$3)),"")</f>
        <v>0</v>
      </c>
      <c r="CS183" s="59" t="str">
        <f>IFERROR(IF(CS$4="","",SUMIFS(Data!$E:$E,Data!$B:$B,'Data Tables'!$C183,Data!$C:$C,'Data Tables'!CS$4,Data!$D:$D,'Data Tables'!CP$3)),"")</f>
        <v/>
      </c>
      <c r="CT183" s="59" t="str">
        <f>IFERROR(IF(CT$4="","",SUMIFS(Data!$E:$E,Data!$B:$B,'Data Tables'!$C183,Data!$C:$C,'Data Tables'!CT$4,Data!$D:$D,'Data Tables'!CP$3)),"")</f>
        <v/>
      </c>
      <c r="CU183" s="59" t="str">
        <f>IFERROR(IF(CU$4="","",SUMIFS(Data!$E:$E,Data!$B:$B,'Data Tables'!$C183,Data!$C:$C,'Data Tables'!CU$4,Data!$D:$D,'Data Tables'!CP$3)),"")</f>
        <v/>
      </c>
      <c r="CV183" s="59" t="str">
        <f>IFERROR(IF(CV$4="","",SUMIFS(Data!$E:$E,Data!$B:$B,'Data Tables'!$C183,Data!$C:$C,'Data Tables'!CV$4,Data!$D:$D,'Data Tables'!CP$3)),"")</f>
        <v/>
      </c>
      <c r="CW183" s="59" t="str">
        <f>IFERROR(IF(CW$4="","",SUMIFS(Data!$E:$E,Data!$B:$B,'Data Tables'!$C183,Data!$C:$C,'Data Tables'!CW$4,Data!$D:$D,'Data Tables'!CP$3)),"")</f>
        <v/>
      </c>
      <c r="CX183" s="59" t="str">
        <f>IFERROR(IF(CX$4="","",SUMIFS(Data!$E:$E,Data!$B:$B,'Data Tables'!$C183,Data!$C:$C,'Data Tables'!CX$4,Data!$D:$D,'Data Tables'!CP$3)),"")</f>
        <v/>
      </c>
      <c r="CY183" s="59" t="str">
        <f>IFERROR(IF(CY$4="","",SUMIFS(Data!$E:$E,Data!$B:$B,'Data Tables'!$C183,Data!$C:$C,'Data Tables'!CY$4,Data!$D:$D,'Data Tables'!CP$3)),"")</f>
        <v/>
      </c>
      <c r="DA183" s="77">
        <f t="shared" si="306"/>
        <v>0</v>
      </c>
      <c r="DB183" s="79">
        <f t="shared" si="307"/>
        <v>0</v>
      </c>
      <c r="DC183" s="78">
        <f t="shared" si="308"/>
        <v>0</v>
      </c>
      <c r="DD183" s="78" t="str">
        <f t="shared" si="309"/>
        <v/>
      </c>
      <c r="DE183" s="78" t="str">
        <f t="shared" si="310"/>
        <v/>
      </c>
      <c r="DF183" s="78" t="str">
        <f t="shared" si="311"/>
        <v/>
      </c>
      <c r="DG183" s="78" t="str">
        <f t="shared" si="312"/>
        <v/>
      </c>
      <c r="DH183" s="78" t="str">
        <f t="shared" si="313"/>
        <v/>
      </c>
      <c r="DI183" s="78" t="str">
        <f t="shared" si="314"/>
        <v/>
      </c>
      <c r="DJ183" s="78" t="str">
        <f t="shared" si="315"/>
        <v/>
      </c>
      <c r="DL183" s="77">
        <f t="shared" si="316"/>
        <v>0</v>
      </c>
      <c r="DM183" s="79">
        <f t="shared" si="317"/>
        <v>0</v>
      </c>
      <c r="DN183" s="78">
        <f t="shared" si="318"/>
        <v>0</v>
      </c>
      <c r="DO183" s="78" t="str">
        <f t="shared" si="319"/>
        <v/>
      </c>
      <c r="DP183" s="78" t="str">
        <f t="shared" si="320"/>
        <v/>
      </c>
      <c r="DQ183" s="78" t="str">
        <f t="shared" si="321"/>
        <v/>
      </c>
      <c r="DR183" s="78" t="str">
        <f t="shared" si="322"/>
        <v/>
      </c>
      <c r="DS183" s="78" t="str">
        <f t="shared" si="323"/>
        <v/>
      </c>
      <c r="DT183" s="78" t="str">
        <f t="shared" si="324"/>
        <v/>
      </c>
      <c r="DU183" s="78" t="str">
        <f t="shared" si="325"/>
        <v/>
      </c>
      <c r="DW183" s="61">
        <f>IFERROR(IF(DW$4="","",SUMIFS(Data!$E:$E,Data!$B:$B,'Data Tables'!$C183,Data!$C:$C,'Data Tables'!DW$4,Data!$D:$D,'Data Tables'!DW$3)),"")</f>
        <v>0</v>
      </c>
      <c r="DX183" s="60">
        <f>IFERROR(IF(DX$4="","",SUMIFS(Data!$E:$E,Data!$B:$B,'Data Tables'!$C183,Data!$C:$C,'Data Tables'!DX$4,Data!$D:$D,'Data Tables'!DW$3)),"")</f>
        <v>0</v>
      </c>
      <c r="DY183" s="59">
        <f>IFERROR(IF(DY$4="","",SUMIFS(Data!$E:$E,Data!$B:$B,'Data Tables'!$C183,Data!$C:$C,'Data Tables'!DY$4,Data!$D:$D,'Data Tables'!DW$3)),"")</f>
        <v>0</v>
      </c>
      <c r="DZ183" s="59" t="str">
        <f>IFERROR(IF(DZ$4="","",SUMIFS(Data!$E:$E,Data!$B:$B,'Data Tables'!$C183,Data!$C:$C,'Data Tables'!DZ$4,Data!$D:$D,'Data Tables'!DW$3)),"")</f>
        <v/>
      </c>
      <c r="EA183" s="59" t="str">
        <f>IFERROR(IF(EA$4="","",SUMIFS(Data!$E:$E,Data!$B:$B,'Data Tables'!$C183,Data!$C:$C,'Data Tables'!EA$4,Data!$D:$D,'Data Tables'!DW$3)),"")</f>
        <v/>
      </c>
      <c r="EB183" s="59" t="str">
        <f>IFERROR(IF(EB$4="","",SUMIFS(Data!$E:$E,Data!$B:$B,'Data Tables'!$C183,Data!$C:$C,'Data Tables'!EB$4,Data!$D:$D,'Data Tables'!DW$3)),"")</f>
        <v/>
      </c>
      <c r="EC183" s="59" t="str">
        <f>IFERROR(IF(EC$4="","",SUMIFS(Data!$E:$E,Data!$B:$B,'Data Tables'!$C183,Data!$C:$C,'Data Tables'!EC$4,Data!$D:$D,'Data Tables'!DW$3)),"")</f>
        <v/>
      </c>
      <c r="ED183" s="59" t="str">
        <f>IFERROR(IF(ED$4="","",SUMIFS(Data!$E:$E,Data!$B:$B,'Data Tables'!$C183,Data!$C:$C,'Data Tables'!ED$4,Data!$D:$D,'Data Tables'!DW$3)),"")</f>
        <v/>
      </c>
      <c r="EE183" s="59" t="str">
        <f>IFERROR(IF(EE$4="","",SUMIFS(Data!$E:$E,Data!$B:$B,'Data Tables'!$C183,Data!$C:$C,'Data Tables'!EE$4,Data!$D:$D,'Data Tables'!DW$3)),"")</f>
        <v/>
      </c>
      <c r="EF183" s="59" t="str">
        <f>IFERROR(IF(EF$4="","",SUMIFS(Data!$E:$E,Data!$B:$B,'Data Tables'!$C183,Data!$C:$C,'Data Tables'!EF$4,Data!$D:$D,'Data Tables'!DW$3)),"")</f>
        <v/>
      </c>
      <c r="EH183" s="77">
        <f t="shared" si="326"/>
        <v>0</v>
      </c>
      <c r="EI183" s="79">
        <f t="shared" si="327"/>
        <v>0</v>
      </c>
      <c r="EJ183" s="78">
        <f t="shared" si="328"/>
        <v>0</v>
      </c>
      <c r="EK183" s="78" t="str">
        <f t="shared" si="329"/>
        <v/>
      </c>
      <c r="EL183" s="78" t="str">
        <f t="shared" si="330"/>
        <v/>
      </c>
      <c r="EM183" s="78" t="str">
        <f t="shared" si="331"/>
        <v/>
      </c>
      <c r="EN183" s="78" t="str">
        <f t="shared" si="332"/>
        <v/>
      </c>
      <c r="EO183" s="78" t="str">
        <f t="shared" si="333"/>
        <v/>
      </c>
      <c r="EP183" s="78" t="str">
        <f t="shared" si="334"/>
        <v/>
      </c>
      <c r="EQ183" s="78" t="str">
        <f t="shared" si="335"/>
        <v/>
      </c>
      <c r="ES183" s="61">
        <f>IFERROR(IF(ES$4="","",SUMIFS(Data!$E:$E,Data!$B:$B,'Data Tables'!$C183,Data!$C:$C,'Data Tables'!ES$4,Data!$D:$D,'Data Tables'!ES$3)),"")</f>
        <v>0</v>
      </c>
      <c r="ET183" s="60">
        <f>IFERROR(IF(ET$4="","",SUMIFS(Data!$E:$E,Data!$B:$B,'Data Tables'!$C183,Data!$C:$C,'Data Tables'!ET$4,Data!$D:$D,'Data Tables'!ES$3)),"")</f>
        <v>0</v>
      </c>
      <c r="EU183" s="59">
        <f>IFERROR(IF(EU$4="","",SUMIFS(Data!$E:$E,Data!$B:$B,'Data Tables'!$C183,Data!$C:$C,'Data Tables'!EU$4,Data!$D:$D,'Data Tables'!ES$3)),"")</f>
        <v>0</v>
      </c>
      <c r="EV183" s="59" t="str">
        <f>IFERROR(IF(EV$4="","",SUMIFS(Data!$E:$E,Data!$B:$B,'Data Tables'!$C183,Data!$C:$C,'Data Tables'!EV$4,Data!$D:$D,'Data Tables'!ES$3)),"")</f>
        <v/>
      </c>
      <c r="EW183" s="59" t="str">
        <f>IFERROR(IF(EW$4="","",SUMIFS(Data!$E:$E,Data!$B:$B,'Data Tables'!$C183,Data!$C:$C,'Data Tables'!EW$4,Data!$D:$D,'Data Tables'!ES$3)),"")</f>
        <v/>
      </c>
      <c r="EX183" s="59" t="str">
        <f>IFERROR(IF(EX$4="","",SUMIFS(Data!$E:$E,Data!$B:$B,'Data Tables'!$C183,Data!$C:$C,'Data Tables'!EX$4,Data!$D:$D,'Data Tables'!ES$3)),"")</f>
        <v/>
      </c>
      <c r="EY183" s="59" t="str">
        <f>IFERROR(IF(EY$4="","",SUMIFS(Data!$E:$E,Data!$B:$B,'Data Tables'!$C183,Data!$C:$C,'Data Tables'!EY$4,Data!$D:$D,'Data Tables'!ES$3)),"")</f>
        <v/>
      </c>
      <c r="EZ183" s="59" t="str">
        <f>IFERROR(IF(EZ$4="","",SUMIFS(Data!$E:$E,Data!$B:$B,'Data Tables'!$C183,Data!$C:$C,'Data Tables'!EZ$4,Data!$D:$D,'Data Tables'!ES$3)),"")</f>
        <v/>
      </c>
      <c r="FA183" s="59" t="str">
        <f>IFERROR(IF(FA$4="","",SUMIFS(Data!$E:$E,Data!$B:$B,'Data Tables'!$C183,Data!$C:$C,'Data Tables'!FA$4,Data!$D:$D,'Data Tables'!ES$3)),"")</f>
        <v/>
      </c>
      <c r="FB183" s="59" t="str">
        <f>IFERROR(IF(FB$4="","",SUMIFS(Data!$E:$E,Data!$B:$B,'Data Tables'!$C183,Data!$C:$C,'Data Tables'!FB$4,Data!$D:$D,'Data Tables'!ES$3)),"")</f>
        <v/>
      </c>
      <c r="FD183" s="77">
        <f t="shared" si="336"/>
        <v>0</v>
      </c>
      <c r="FE183" s="79">
        <f t="shared" si="337"/>
        <v>0</v>
      </c>
      <c r="FF183" s="78">
        <f t="shared" si="338"/>
        <v>0</v>
      </c>
      <c r="FG183" s="78" t="str">
        <f t="shared" si="339"/>
        <v/>
      </c>
      <c r="FH183" s="78" t="str">
        <f t="shared" si="340"/>
        <v/>
      </c>
      <c r="FI183" s="78" t="str">
        <f t="shared" si="341"/>
        <v/>
      </c>
      <c r="FJ183" s="78" t="str">
        <f t="shared" si="342"/>
        <v/>
      </c>
      <c r="FK183" s="78" t="str">
        <f t="shared" si="343"/>
        <v/>
      </c>
      <c r="FL183" s="78" t="str">
        <f t="shared" si="344"/>
        <v/>
      </c>
      <c r="FM183" s="78" t="str">
        <f t="shared" si="345"/>
        <v/>
      </c>
      <c r="FO183" s="77">
        <f t="shared" si="346"/>
        <v>0</v>
      </c>
      <c r="FP183" s="79">
        <f t="shared" si="347"/>
        <v>0</v>
      </c>
      <c r="FQ183" s="78">
        <f t="shared" si="348"/>
        <v>0</v>
      </c>
      <c r="FR183" s="78" t="str">
        <f t="shared" si="349"/>
        <v/>
      </c>
      <c r="FS183" s="78" t="str">
        <f t="shared" si="350"/>
        <v/>
      </c>
      <c r="FT183" s="78" t="str">
        <f t="shared" si="351"/>
        <v/>
      </c>
      <c r="FU183" s="78" t="str">
        <f t="shared" si="352"/>
        <v/>
      </c>
      <c r="FV183" s="78" t="str">
        <f t="shared" si="353"/>
        <v/>
      </c>
      <c r="FW183" s="78" t="str">
        <f t="shared" si="354"/>
        <v/>
      </c>
      <c r="FX183" s="78" t="str">
        <f t="shared" si="355"/>
        <v/>
      </c>
      <c r="FZ183" s="61">
        <f>IFERROR(IF(FZ$4="","",SUMIFS(Data!$E:$E,Data!$B:$B,'Data Tables'!$C183,Data!$C:$C,'Data Tables'!FZ$4,Data!$D:$D,'Data Tables'!FZ$3)),"")</f>
        <v>0</v>
      </c>
      <c r="GA183" s="60">
        <f>IFERROR(IF(GA$4="","",SUMIFS(Data!$E:$E,Data!$B:$B,'Data Tables'!$C183,Data!$C:$C,'Data Tables'!GA$4,Data!$D:$D,'Data Tables'!FZ$3)),"")</f>
        <v>0</v>
      </c>
      <c r="GB183" s="59">
        <f>IFERROR(IF(GB$4="","",SUMIFS(Data!$E:$E,Data!$B:$B,'Data Tables'!$C183,Data!$C:$C,'Data Tables'!GB$4,Data!$D:$D,'Data Tables'!FZ$3)),"")</f>
        <v>0</v>
      </c>
      <c r="GC183" s="59" t="str">
        <f>IFERROR(IF(GC$4="","",SUMIFS(Data!$E:$E,Data!$B:$B,'Data Tables'!$C183,Data!$C:$C,'Data Tables'!GC$4,Data!$D:$D,'Data Tables'!FZ$3)),"")</f>
        <v/>
      </c>
      <c r="GD183" s="59" t="str">
        <f>IFERROR(IF(GD$4="","",SUMIFS(Data!$E:$E,Data!$B:$B,'Data Tables'!$C183,Data!$C:$C,'Data Tables'!GD$4,Data!$D:$D,'Data Tables'!FZ$3)),"")</f>
        <v/>
      </c>
      <c r="GE183" s="59" t="str">
        <f>IFERROR(IF(GE$4="","",SUMIFS(Data!$E:$E,Data!$B:$B,'Data Tables'!$C183,Data!$C:$C,'Data Tables'!GE$4,Data!$D:$D,'Data Tables'!FZ$3)),"")</f>
        <v/>
      </c>
      <c r="GF183" s="59" t="str">
        <f>IFERROR(IF(GF$4="","",SUMIFS(Data!$E:$E,Data!$B:$B,'Data Tables'!$C183,Data!$C:$C,'Data Tables'!GF$4,Data!$D:$D,'Data Tables'!FZ$3)),"")</f>
        <v/>
      </c>
      <c r="GG183" s="59" t="str">
        <f>IFERROR(IF(GG$4="","",SUMIFS(Data!$E:$E,Data!$B:$B,'Data Tables'!$C183,Data!$C:$C,'Data Tables'!GG$4,Data!$D:$D,'Data Tables'!FZ$3)),"")</f>
        <v/>
      </c>
      <c r="GH183" s="59" t="str">
        <f>IFERROR(IF(GH$4="","",SUMIFS(Data!$E:$E,Data!$B:$B,'Data Tables'!$C183,Data!$C:$C,'Data Tables'!GH$4,Data!$D:$D,'Data Tables'!FZ$3)),"")</f>
        <v/>
      </c>
      <c r="GI183" s="59" t="str">
        <f>IFERROR(IF(GI$4="","",SUMIFS(Data!$E:$E,Data!$B:$B,'Data Tables'!$C183,Data!$C:$C,'Data Tables'!GI$4,Data!$D:$D,'Data Tables'!FZ$3)),"")</f>
        <v/>
      </c>
      <c r="GK183" s="61">
        <f>IFERROR(IF(GK$4="","",SUMIFS(Data!$E:$E,Data!$B:$B,'Data Tables'!$C183,Data!$C:$C,'Data Tables'!GK$4,Data!$D:$D,'Data Tables'!GK$3)),"")</f>
        <v>0</v>
      </c>
      <c r="GL183" s="60">
        <f>IFERROR(IF(GL$4="","",SUMIFS(Data!$E:$E,Data!$B:$B,'Data Tables'!$C183,Data!$C:$C,'Data Tables'!GL$4,Data!$D:$D,'Data Tables'!GK$3)),"")</f>
        <v>0</v>
      </c>
      <c r="GM183" s="59">
        <f>IFERROR(IF(GM$4="","",SUMIFS(Data!$E:$E,Data!$B:$B,'Data Tables'!$C183,Data!$C:$C,'Data Tables'!GM$4,Data!$D:$D,'Data Tables'!GK$3)),"")</f>
        <v>0</v>
      </c>
      <c r="GN183" s="59" t="str">
        <f>IFERROR(IF(GN$4="","",SUMIFS(Data!$E:$E,Data!$B:$B,'Data Tables'!$C183,Data!$C:$C,'Data Tables'!GN$4,Data!$D:$D,'Data Tables'!GK$3)),"")</f>
        <v/>
      </c>
      <c r="GO183" s="59" t="str">
        <f>IFERROR(IF(GO$4="","",SUMIFS(Data!$E:$E,Data!$B:$B,'Data Tables'!$C183,Data!$C:$C,'Data Tables'!GO$4,Data!$D:$D,'Data Tables'!GK$3)),"")</f>
        <v/>
      </c>
      <c r="GP183" s="59" t="str">
        <f>IFERROR(IF(GP$4="","",SUMIFS(Data!$E:$E,Data!$B:$B,'Data Tables'!$C183,Data!$C:$C,'Data Tables'!GP$4,Data!$D:$D,'Data Tables'!GK$3)),"")</f>
        <v/>
      </c>
      <c r="GQ183" s="59" t="str">
        <f>IFERROR(IF(GQ$4="","",SUMIFS(Data!$E:$E,Data!$B:$B,'Data Tables'!$C183,Data!$C:$C,'Data Tables'!GQ$4,Data!$D:$D,'Data Tables'!GK$3)),"")</f>
        <v/>
      </c>
      <c r="GR183" s="59" t="str">
        <f>IFERROR(IF(GR$4="","",SUMIFS(Data!$E:$E,Data!$B:$B,'Data Tables'!$C183,Data!$C:$C,'Data Tables'!GR$4,Data!$D:$D,'Data Tables'!GK$3)),"")</f>
        <v/>
      </c>
      <c r="GS183" s="59" t="str">
        <f>IFERROR(IF(GS$4="","",SUMIFS(Data!$E:$E,Data!$B:$B,'Data Tables'!$C183,Data!$C:$C,'Data Tables'!GS$4,Data!$D:$D,'Data Tables'!GK$3)),"")</f>
        <v/>
      </c>
      <c r="GT183" s="59" t="str">
        <f>IFERROR(IF(GT$4="","",SUMIFS(Data!$E:$E,Data!$B:$B,'Data Tables'!$C183,Data!$C:$C,'Data Tables'!GT$4,Data!$D:$D,'Data Tables'!GK$3)),"")</f>
        <v/>
      </c>
      <c r="GV183" s="59"/>
      <c r="GW183" s="59"/>
      <c r="GX183" s="60"/>
      <c r="GY183" s="59"/>
      <c r="HA183" s="59"/>
      <c r="HB183" s="59"/>
      <c r="HC183" s="60"/>
      <c r="HD183" s="59"/>
      <c r="HF183" s="59"/>
      <c r="HG183" s="59"/>
      <c r="HH183" s="60"/>
      <c r="HI183" s="59"/>
      <c r="HK183" s="59"/>
      <c r="HL183" s="59"/>
      <c r="HM183" s="60"/>
      <c r="HN183" s="59"/>
      <c r="HP183" s="59"/>
      <c r="HQ183" s="59"/>
      <c r="HR183" s="60"/>
      <c r="HS183" s="59"/>
      <c r="HU183" s="59"/>
      <c r="HV183" s="59"/>
      <c r="HW183" s="60">
        <f>SUM(HR$5:HR183)</f>
        <v>0</v>
      </c>
      <c r="HX183" s="59"/>
      <c r="HZ183" s="59"/>
      <c r="IA183" s="59"/>
      <c r="IB183" s="60"/>
      <c r="IC183" s="61"/>
      <c r="IE183" s="59"/>
      <c r="IF183" s="59"/>
      <c r="IG183" s="60"/>
      <c r="IH183" s="59"/>
      <c r="IJ183" s="33"/>
      <c r="IK183" s="33"/>
      <c r="IL183" s="34"/>
      <c r="IM183" s="35"/>
      <c r="IO183" s="33"/>
      <c r="IP183" s="33"/>
      <c r="IQ183" s="34"/>
      <c r="IR183" s="35"/>
      <c r="IT183" s="33"/>
      <c r="IU183" s="33"/>
      <c r="IV183" s="34"/>
      <c r="IW183" s="35"/>
      <c r="IY183" s="33"/>
      <c r="IZ183" s="33"/>
      <c r="JA183" s="34"/>
      <c r="JB183" s="35"/>
      <c r="JF183" s="35" t="e">
        <f t="shared" si="303"/>
        <v>#VALUE!</v>
      </c>
      <c r="JH183" s="35" t="e">
        <f t="shared" si="304"/>
        <v>#VALUE!</v>
      </c>
    </row>
    <row r="184" spans="2:268" s="1" customFormat="1" ht="12.75" customHeight="1" x14ac:dyDescent="0.2">
      <c r="B184" s="16">
        <f t="shared" si="357"/>
        <v>180</v>
      </c>
      <c r="C184" s="58">
        <f t="shared" si="356"/>
        <v>5479</v>
      </c>
      <c r="F184" s="61">
        <f>IFERROR(IF(F$4="","",SUMIFS(Data!$E:$E,Data!$B:$B,'Data Tables'!$C184,Data!$C:$C,'Data Tables'!F$4,Data!$D:$D,'Data Tables'!F$3)),"")</f>
        <v>0</v>
      </c>
      <c r="G184" s="60">
        <f>IFERROR(IF(G$4="","",SUMIFS(Data!$E:$E,Data!$B:$B,'Data Tables'!$C184,Data!$C:$C,'Data Tables'!G$4,Data!$D:$D,'Data Tables'!F$3)),"")</f>
        <v>0</v>
      </c>
      <c r="H184" s="59">
        <f>IFERROR(IF(H$4="","",SUMIFS(Data!$E:$E,Data!$B:$B,'Data Tables'!$C184,Data!$C:$C,'Data Tables'!H$4,Data!$D:$D,'Data Tables'!F$3)),"")</f>
        <v>0</v>
      </c>
      <c r="I184" s="59" t="str">
        <f>IFERROR(IF(I$4="","",SUMIFS(Data!$E:$E,Data!$B:$B,'Data Tables'!$C184,Data!$C:$C,'Data Tables'!I$4,Data!$D:$D,'Data Tables'!F$3)),"")</f>
        <v/>
      </c>
      <c r="J184" s="59" t="str">
        <f>IFERROR(IF(J$4="","",SUMIFS(Data!$E:$E,Data!$B:$B,'Data Tables'!$C184,Data!$C:$C,'Data Tables'!J$4,Data!$D:$D,'Data Tables'!F$3)),"")</f>
        <v/>
      </c>
      <c r="K184" s="59" t="str">
        <f>IFERROR(IF(K$4="","",SUMIFS(Data!$E:$E,Data!$B:$B,'Data Tables'!$C184,Data!$C:$C,'Data Tables'!K$4,Data!$D:$D,'Data Tables'!F$3)),"")</f>
        <v/>
      </c>
      <c r="L184" s="59" t="str">
        <f>IFERROR(IF(L$4="","",SUMIFS(Data!$E:$E,Data!$B:$B,'Data Tables'!$C184,Data!$C:$C,'Data Tables'!L$4,Data!$D:$D,'Data Tables'!F$3)),"")</f>
        <v/>
      </c>
      <c r="M184" s="59" t="str">
        <f>IFERROR(IF(M$4="","",SUMIFS(Data!$E:$E,Data!$B:$B,'Data Tables'!$C184,Data!$C:$C,'Data Tables'!M$4,Data!$D:$D,'Data Tables'!F$3)),"")</f>
        <v/>
      </c>
      <c r="N184" s="59" t="str">
        <f>IFERROR(IF(N$4="","",SUMIFS(Data!$E:$E,Data!$B:$B,'Data Tables'!$C184,Data!$C:$C,'Data Tables'!N$4,Data!$D:$D,'Data Tables'!F$3)),"")</f>
        <v/>
      </c>
      <c r="O184" s="59" t="str">
        <f>IFERROR(IF(O$4="","",SUMIFS(Data!$E:$E,Data!$B:$B,'Data Tables'!$C184,Data!$C:$C,'Data Tables'!O$4,Data!$D:$D,'Data Tables'!F$3)),"")</f>
        <v/>
      </c>
      <c r="Q184" s="61">
        <f>IFERROR(IF(Q$4="","",SUMIFS(Data!$E:$E,Data!$B:$B,'Data Tables'!$C184,Data!$C:$C,'Data Tables'!Q$4,Data!$D:$D,'Data Tables'!Q$3)),"")</f>
        <v>0</v>
      </c>
      <c r="R184" s="60">
        <f>IFERROR(IF(R$4="","",SUMIFS(Data!$E:$E,Data!$B:$B,'Data Tables'!$C184,Data!$C:$C,'Data Tables'!R$4,Data!$D:$D,'Data Tables'!Q$3)),"")</f>
        <v>0</v>
      </c>
      <c r="S184" s="59">
        <f>IFERROR(IF(S$4="","",SUMIFS(Data!$E:$E,Data!$B:$B,'Data Tables'!$C184,Data!$C:$C,'Data Tables'!S$4,Data!$D:$D,'Data Tables'!Q$3)),"")</f>
        <v>0</v>
      </c>
      <c r="T184" s="59" t="str">
        <f>IFERROR(IF(T$4="","",SUMIFS(Data!$E:$E,Data!$B:$B,'Data Tables'!$C184,Data!$C:$C,'Data Tables'!T$4,Data!$D:$D,'Data Tables'!Q$3)),"")</f>
        <v/>
      </c>
      <c r="U184" s="59" t="str">
        <f>IFERROR(IF(U$4="","",SUMIFS(Data!$E:$E,Data!$B:$B,'Data Tables'!$C184,Data!$C:$C,'Data Tables'!U$4,Data!$D:$D,'Data Tables'!Q$3)),"")</f>
        <v/>
      </c>
      <c r="V184" s="59" t="str">
        <f>IFERROR(IF(V$4="","",SUMIFS(Data!$E:$E,Data!$B:$B,'Data Tables'!$C184,Data!$C:$C,'Data Tables'!V$4,Data!$D:$D,'Data Tables'!Q$3)),"")</f>
        <v/>
      </c>
      <c r="W184" s="59" t="str">
        <f>IFERROR(IF(W$4="","",SUMIFS(Data!$E:$E,Data!$B:$B,'Data Tables'!$C184,Data!$C:$C,'Data Tables'!W$4,Data!$D:$D,'Data Tables'!Q$3)),"")</f>
        <v/>
      </c>
      <c r="X184" s="59" t="str">
        <f>IFERROR(IF(X$4="","",SUMIFS(Data!$E:$E,Data!$B:$B,'Data Tables'!$C184,Data!$C:$C,'Data Tables'!X$4,Data!$D:$D,'Data Tables'!Q$3)),"")</f>
        <v/>
      </c>
      <c r="Y184" s="59" t="str">
        <f>IFERROR(IF(Y$4="","",SUMIFS(Data!$E:$E,Data!$B:$B,'Data Tables'!$C184,Data!$C:$C,'Data Tables'!Y$4,Data!$D:$D,'Data Tables'!Q$3)),"")</f>
        <v/>
      </c>
      <c r="Z184" s="59" t="str">
        <f>IFERROR(IF(Z$4="","",SUMIFS(Data!$E:$E,Data!$B:$B,'Data Tables'!$C184,Data!$C:$C,'Data Tables'!Z$4,Data!$D:$D,'Data Tables'!Q$3)),"")</f>
        <v/>
      </c>
      <c r="AB184" s="61">
        <f>IFERROR(IF(AB$4="","",SUMIFS(Data!$E:$E,Data!$B:$B,'Data Tables'!$C184,Data!$C:$C,'Data Tables'!AB$4,Data!$D:$D,'Data Tables'!AB$3)),"")</f>
        <v>0</v>
      </c>
      <c r="AC184" s="60">
        <f>IFERROR(IF(AC$4="","",SUMIFS(Data!$E:$E,Data!$B:$B,'Data Tables'!$C184,Data!$C:$C,'Data Tables'!AC$4,Data!$D:$D,'Data Tables'!AB$3)),"")</f>
        <v>0</v>
      </c>
      <c r="AD184" s="59">
        <f>IFERROR(IF(AD$4="","",SUMIFS(Data!$E:$E,Data!$B:$B,'Data Tables'!$C184,Data!$C:$C,'Data Tables'!AD$4,Data!$D:$D,'Data Tables'!AB$3)),"")</f>
        <v>0</v>
      </c>
      <c r="AE184" s="59" t="str">
        <f>IFERROR(IF(AE$4="","",SUMIFS(Data!$E:$E,Data!$B:$B,'Data Tables'!$C184,Data!$C:$C,'Data Tables'!AE$4,Data!$D:$D,'Data Tables'!AB$3)),"")</f>
        <v/>
      </c>
      <c r="AF184" s="59" t="str">
        <f>IFERROR(IF(AF$4="","",SUMIFS(Data!$E:$E,Data!$B:$B,'Data Tables'!$C184,Data!$C:$C,'Data Tables'!AF$4,Data!$D:$D,'Data Tables'!AB$3)),"")</f>
        <v/>
      </c>
      <c r="AG184" s="59" t="str">
        <f>IFERROR(IF(AG$4="","",SUMIFS(Data!$E:$E,Data!$B:$B,'Data Tables'!$C184,Data!$C:$C,'Data Tables'!AG$4,Data!$D:$D,'Data Tables'!AB$3)),"")</f>
        <v/>
      </c>
      <c r="AH184" s="59" t="str">
        <f>IFERROR(IF(AH$4="","",SUMIFS(Data!$E:$E,Data!$B:$B,'Data Tables'!$C184,Data!$C:$C,'Data Tables'!AH$4,Data!$D:$D,'Data Tables'!AB$3)),"")</f>
        <v/>
      </c>
      <c r="AI184" s="59" t="str">
        <f>IFERROR(IF(AI$4="","",SUMIFS(Data!$E:$E,Data!$B:$B,'Data Tables'!$C184,Data!$C:$C,'Data Tables'!AI$4,Data!$D:$D,'Data Tables'!AB$3)),"")</f>
        <v/>
      </c>
      <c r="AJ184" s="59" t="str">
        <f>IFERROR(IF(AJ$4="","",SUMIFS(Data!$E:$E,Data!$B:$B,'Data Tables'!$C184,Data!$C:$C,'Data Tables'!AJ$4,Data!$D:$D,'Data Tables'!AB$3)),"")</f>
        <v/>
      </c>
      <c r="AK184" s="59" t="str">
        <f>IFERROR(IF(AK$4="","",SUMIFS(Data!$E:$E,Data!$B:$B,'Data Tables'!$C184,Data!$C:$C,'Data Tables'!AK$4,Data!$D:$D,'Data Tables'!AB$3)),"")</f>
        <v/>
      </c>
      <c r="AM184" s="61">
        <f>IFERROR(IF(AM$4="","",SUMIFS(Data!$E:$E,Data!$B:$B,'Data Tables'!$C184,Data!$C:$C,'Data Tables'!AM$4,Data!$D:$D,'Data Tables'!AM$3)),"")</f>
        <v>0</v>
      </c>
      <c r="AN184" s="60">
        <f>IFERROR(IF(AN$4="","",SUMIFS(Data!$E:$E,Data!$B:$B,'Data Tables'!$C184,Data!$C:$C,'Data Tables'!AN$4,Data!$D:$D,'Data Tables'!AM$3)),"")</f>
        <v>0</v>
      </c>
      <c r="AO184" s="59">
        <f>IFERROR(IF(AO$4="","",SUMIFS(Data!$E:$E,Data!$B:$B,'Data Tables'!$C184,Data!$C:$C,'Data Tables'!AO$4,Data!$D:$D,'Data Tables'!AM$3)),"")</f>
        <v>0</v>
      </c>
      <c r="AP184" s="59" t="str">
        <f>IFERROR(IF(AP$4="","",SUMIFS(Data!$E:$E,Data!$B:$B,'Data Tables'!$C184,Data!$C:$C,'Data Tables'!AP$4,Data!$D:$D,'Data Tables'!AM$3)),"")</f>
        <v/>
      </c>
      <c r="AQ184" s="59" t="str">
        <f>IFERROR(IF(AQ$4="","",SUMIFS(Data!$E:$E,Data!$B:$B,'Data Tables'!$C184,Data!$C:$C,'Data Tables'!AQ$4,Data!$D:$D,'Data Tables'!AM$3)),"")</f>
        <v/>
      </c>
      <c r="AR184" s="59" t="str">
        <f>IFERROR(IF(AR$4="","",SUMIFS(Data!$E:$E,Data!$B:$B,'Data Tables'!$C184,Data!$C:$C,'Data Tables'!AR$4,Data!$D:$D,'Data Tables'!AM$3)),"")</f>
        <v/>
      </c>
      <c r="AS184" s="59" t="str">
        <f>IFERROR(IF(AS$4="","",SUMIFS(Data!$E:$E,Data!$B:$B,'Data Tables'!$C184,Data!$C:$C,'Data Tables'!AS$4,Data!$D:$D,'Data Tables'!AM$3)),"")</f>
        <v/>
      </c>
      <c r="AT184" s="59" t="str">
        <f>IFERROR(IF(AT$4="","",SUMIFS(Data!$E:$E,Data!$B:$B,'Data Tables'!$C184,Data!$C:$C,'Data Tables'!AT$4,Data!$D:$D,'Data Tables'!AM$3)),"")</f>
        <v/>
      </c>
      <c r="AU184" s="59" t="str">
        <f>IFERROR(IF(AU$4="","",SUMIFS(Data!$E:$E,Data!$B:$B,'Data Tables'!$C184,Data!$C:$C,'Data Tables'!AU$4,Data!$D:$D,'Data Tables'!AM$3)),"")</f>
        <v/>
      </c>
      <c r="AV184" s="59" t="str">
        <f>IFERROR(IF(AV$4="","",SUMIFS(Data!$E:$E,Data!$B:$B,'Data Tables'!$C184,Data!$C:$C,'Data Tables'!AV$4,Data!$D:$D,'Data Tables'!AM$3)),"")</f>
        <v/>
      </c>
      <c r="AX184" s="74">
        <f t="shared" si="283"/>
        <v>0</v>
      </c>
      <c r="AY184" s="75">
        <f t="shared" si="284"/>
        <v>0</v>
      </c>
      <c r="AZ184" s="76">
        <f t="shared" si="285"/>
        <v>0</v>
      </c>
      <c r="BA184" s="76" t="str">
        <f t="shared" si="286"/>
        <v/>
      </c>
      <c r="BB184" s="76" t="str">
        <f t="shared" si="287"/>
        <v/>
      </c>
      <c r="BC184" s="76" t="str">
        <f t="shared" si="288"/>
        <v/>
      </c>
      <c r="BD184" s="76" t="str">
        <f t="shared" si="289"/>
        <v/>
      </c>
      <c r="BE184" s="76" t="str">
        <f t="shared" si="290"/>
        <v/>
      </c>
      <c r="BF184" s="76" t="str">
        <f t="shared" si="291"/>
        <v/>
      </c>
      <c r="BG184" s="76" t="str">
        <f t="shared" si="292"/>
        <v/>
      </c>
      <c r="BI184" s="61">
        <f>IFERROR(IF(BI$4="","",SUMIFS(Data!$E:$E,Data!$B:$B,'Data Tables'!$C184,Data!$C:$C,'Data Tables'!BI$4,Data!$D:$D,'Data Tables'!BI$3)),"")</f>
        <v>0</v>
      </c>
      <c r="BJ184" s="60">
        <f>IFERROR(IF(BJ$4="","",SUMIFS(Data!$E:$E,Data!$B:$B,'Data Tables'!$C184,Data!$C:$C,'Data Tables'!BJ$4,Data!$D:$D,'Data Tables'!BI$3)),"")</f>
        <v>0</v>
      </c>
      <c r="BK184" s="59">
        <f>IFERROR(IF(BK$4="","",SUMIFS(Data!$E:$E,Data!$B:$B,'Data Tables'!$C184,Data!$C:$C,'Data Tables'!BK$4,Data!$D:$D,'Data Tables'!BI$3)),"")</f>
        <v>0</v>
      </c>
      <c r="BL184" s="59" t="str">
        <f>IFERROR(IF(BL$4="","",SUMIFS(Data!$E:$E,Data!$B:$B,'Data Tables'!$C184,Data!$C:$C,'Data Tables'!BL$4,Data!$D:$D,'Data Tables'!BI$3)),"")</f>
        <v/>
      </c>
      <c r="BM184" s="59" t="str">
        <f>IFERROR(IF(BM$4="","",SUMIFS(Data!$E:$E,Data!$B:$B,'Data Tables'!$C184,Data!$C:$C,'Data Tables'!BM$4,Data!$D:$D,'Data Tables'!BI$3)),"")</f>
        <v/>
      </c>
      <c r="BN184" s="59" t="str">
        <f>IFERROR(IF(BN$4="","",SUMIFS(Data!$E:$E,Data!$B:$B,'Data Tables'!$C184,Data!$C:$C,'Data Tables'!BN$4,Data!$D:$D,'Data Tables'!BI$3)),"")</f>
        <v/>
      </c>
      <c r="BO184" s="59" t="str">
        <f>IFERROR(IF(BO$4="","",SUMIFS(Data!$E:$E,Data!$B:$B,'Data Tables'!$C184,Data!$C:$C,'Data Tables'!BO$4,Data!$D:$D,'Data Tables'!BI$3)),"")</f>
        <v/>
      </c>
      <c r="BP184" s="59" t="str">
        <f>IFERROR(IF(BP$4="","",SUMIFS(Data!$E:$E,Data!$B:$B,'Data Tables'!$C184,Data!$C:$C,'Data Tables'!BP$4,Data!$D:$D,'Data Tables'!BI$3)),"")</f>
        <v/>
      </c>
      <c r="BQ184" s="59" t="str">
        <f>IFERROR(IF(BQ$4="","",SUMIFS(Data!$E:$E,Data!$B:$B,'Data Tables'!$C184,Data!$C:$C,'Data Tables'!BQ$4,Data!$D:$D,'Data Tables'!BI$3)),"")</f>
        <v/>
      </c>
      <c r="BR184" s="59" t="str">
        <f>IFERROR(IF(BR$4="","",SUMIFS(Data!$E:$E,Data!$B:$B,'Data Tables'!$C184,Data!$C:$C,'Data Tables'!BR$4,Data!$D:$D,'Data Tables'!BI$3)),"")</f>
        <v/>
      </c>
      <c r="BT184" s="74">
        <f t="shared" si="293"/>
        <v>0</v>
      </c>
      <c r="BU184" s="79">
        <f t="shared" si="294"/>
        <v>0</v>
      </c>
      <c r="BV184" s="78">
        <f t="shared" si="295"/>
        <v>0</v>
      </c>
      <c r="BW184" s="78" t="str">
        <f t="shared" si="296"/>
        <v/>
      </c>
      <c r="BX184" s="78" t="str">
        <f t="shared" si="297"/>
        <v/>
      </c>
      <c r="BY184" s="78" t="str">
        <f t="shared" si="298"/>
        <v/>
      </c>
      <c r="BZ184" s="78" t="str">
        <f t="shared" si="299"/>
        <v/>
      </c>
      <c r="CA184" s="78" t="str">
        <f t="shared" si="300"/>
        <v/>
      </c>
      <c r="CB184" s="78" t="str">
        <f t="shared" si="301"/>
        <v/>
      </c>
      <c r="CC184" s="78" t="str">
        <f t="shared" si="302"/>
        <v/>
      </c>
      <c r="CE184" s="61">
        <f>IFERROR(IF(CE$4="","",SUMIFS(Data!$E:$E,Data!$B:$B,'Data Tables'!$C184,Data!$C:$C,'Data Tables'!CE$4,Data!$D:$D,'Data Tables'!CE$3)),"")</f>
        <v>0</v>
      </c>
      <c r="CF184" s="60">
        <f>IFERROR(IF(CF$4="","",SUMIFS(Data!$E:$E,Data!$B:$B,'Data Tables'!$C184,Data!$C:$C,'Data Tables'!CF$4,Data!$D:$D,'Data Tables'!CE$3)),"")</f>
        <v>0</v>
      </c>
      <c r="CG184" s="59">
        <f>IFERROR(IF(CG$4="","",SUMIFS(Data!$E:$E,Data!$B:$B,'Data Tables'!$C184,Data!$C:$C,'Data Tables'!CG$4,Data!$D:$D,'Data Tables'!CE$3)),"")</f>
        <v>0</v>
      </c>
      <c r="CH184" s="59" t="str">
        <f>IFERROR(IF(CH$4="","",SUMIFS(Data!$E:$E,Data!$B:$B,'Data Tables'!$C184,Data!$C:$C,'Data Tables'!CH$4,Data!$D:$D,'Data Tables'!CE$3)),"")</f>
        <v/>
      </c>
      <c r="CI184" s="59" t="str">
        <f>IFERROR(IF(CI$4="","",SUMIFS(Data!$E:$E,Data!$B:$B,'Data Tables'!$C184,Data!$C:$C,'Data Tables'!CI$4,Data!$D:$D,'Data Tables'!CE$3)),"")</f>
        <v/>
      </c>
      <c r="CJ184" s="59" t="str">
        <f>IFERROR(IF(CJ$4="","",SUMIFS(Data!$E:$E,Data!$B:$B,'Data Tables'!$C184,Data!$C:$C,'Data Tables'!CJ$4,Data!$D:$D,'Data Tables'!CE$3)),"")</f>
        <v/>
      </c>
      <c r="CK184" s="59" t="str">
        <f>IFERROR(IF(CK$4="","",SUMIFS(Data!$E:$E,Data!$B:$B,'Data Tables'!$C184,Data!$C:$C,'Data Tables'!CK$4,Data!$D:$D,'Data Tables'!CE$3)),"")</f>
        <v/>
      </c>
      <c r="CL184" s="59" t="str">
        <f>IFERROR(IF(CL$4="","",SUMIFS(Data!$E:$E,Data!$B:$B,'Data Tables'!$C184,Data!$C:$C,'Data Tables'!CL$4,Data!$D:$D,'Data Tables'!CE$3)),"")</f>
        <v/>
      </c>
      <c r="CM184" s="59" t="str">
        <f>IFERROR(IF(CM$4="","",SUMIFS(Data!$E:$E,Data!$B:$B,'Data Tables'!$C184,Data!$C:$C,'Data Tables'!CM$4,Data!$D:$D,'Data Tables'!CE$3)),"")</f>
        <v/>
      </c>
      <c r="CN184" s="59" t="str">
        <f>IFERROR(IF(CN$4="","",SUMIFS(Data!$E:$E,Data!$B:$B,'Data Tables'!$C184,Data!$C:$C,'Data Tables'!CN$4,Data!$D:$D,'Data Tables'!CE$3)),"")</f>
        <v/>
      </c>
      <c r="CP184" s="61">
        <f>IFERROR(IF(CP$4="","",SUMIFS(Data!$E:$E,Data!$B:$B,'Data Tables'!$C184,Data!$C:$C,'Data Tables'!CP$4,Data!$D:$D,'Data Tables'!CP$3)),"")</f>
        <v>0</v>
      </c>
      <c r="CQ184" s="60">
        <f>IFERROR(IF(CQ$4="","",SUMIFS(Data!$E:$E,Data!$B:$B,'Data Tables'!$C184,Data!$C:$C,'Data Tables'!CQ$4,Data!$D:$D,'Data Tables'!CP$3)),"")</f>
        <v>0</v>
      </c>
      <c r="CR184" s="59">
        <f>IFERROR(IF(CR$4="","",SUMIFS(Data!$E:$E,Data!$B:$B,'Data Tables'!$C184,Data!$C:$C,'Data Tables'!CR$4,Data!$D:$D,'Data Tables'!CP$3)),"")</f>
        <v>0</v>
      </c>
      <c r="CS184" s="59" t="str">
        <f>IFERROR(IF(CS$4="","",SUMIFS(Data!$E:$E,Data!$B:$B,'Data Tables'!$C184,Data!$C:$C,'Data Tables'!CS$4,Data!$D:$D,'Data Tables'!CP$3)),"")</f>
        <v/>
      </c>
      <c r="CT184" s="59" t="str">
        <f>IFERROR(IF(CT$4="","",SUMIFS(Data!$E:$E,Data!$B:$B,'Data Tables'!$C184,Data!$C:$C,'Data Tables'!CT$4,Data!$D:$D,'Data Tables'!CP$3)),"")</f>
        <v/>
      </c>
      <c r="CU184" s="59" t="str">
        <f>IFERROR(IF(CU$4="","",SUMIFS(Data!$E:$E,Data!$B:$B,'Data Tables'!$C184,Data!$C:$C,'Data Tables'!CU$4,Data!$D:$D,'Data Tables'!CP$3)),"")</f>
        <v/>
      </c>
      <c r="CV184" s="59" t="str">
        <f>IFERROR(IF(CV$4="","",SUMIFS(Data!$E:$E,Data!$B:$B,'Data Tables'!$C184,Data!$C:$C,'Data Tables'!CV$4,Data!$D:$D,'Data Tables'!CP$3)),"")</f>
        <v/>
      </c>
      <c r="CW184" s="59" t="str">
        <f>IFERROR(IF(CW$4="","",SUMIFS(Data!$E:$E,Data!$B:$B,'Data Tables'!$C184,Data!$C:$C,'Data Tables'!CW$4,Data!$D:$D,'Data Tables'!CP$3)),"")</f>
        <v/>
      </c>
      <c r="CX184" s="59" t="str">
        <f>IFERROR(IF(CX$4="","",SUMIFS(Data!$E:$E,Data!$B:$B,'Data Tables'!$C184,Data!$C:$C,'Data Tables'!CX$4,Data!$D:$D,'Data Tables'!CP$3)),"")</f>
        <v/>
      </c>
      <c r="CY184" s="59" t="str">
        <f>IFERROR(IF(CY$4="","",SUMIFS(Data!$E:$E,Data!$B:$B,'Data Tables'!$C184,Data!$C:$C,'Data Tables'!CY$4,Data!$D:$D,'Data Tables'!CP$3)),"")</f>
        <v/>
      </c>
      <c r="DA184" s="77">
        <f t="shared" si="306"/>
        <v>0</v>
      </c>
      <c r="DB184" s="79">
        <f t="shared" si="307"/>
        <v>0</v>
      </c>
      <c r="DC184" s="78">
        <f t="shared" si="308"/>
        <v>0</v>
      </c>
      <c r="DD184" s="78" t="str">
        <f t="shared" si="309"/>
        <v/>
      </c>
      <c r="DE184" s="78" t="str">
        <f t="shared" si="310"/>
        <v/>
      </c>
      <c r="DF184" s="78" t="str">
        <f t="shared" si="311"/>
        <v/>
      </c>
      <c r="DG184" s="78" t="str">
        <f t="shared" si="312"/>
        <v/>
      </c>
      <c r="DH184" s="78" t="str">
        <f t="shared" si="313"/>
        <v/>
      </c>
      <c r="DI184" s="78" t="str">
        <f t="shared" si="314"/>
        <v/>
      </c>
      <c r="DJ184" s="78" t="str">
        <f t="shared" si="315"/>
        <v/>
      </c>
      <c r="DL184" s="77">
        <f t="shared" si="316"/>
        <v>0</v>
      </c>
      <c r="DM184" s="79">
        <f t="shared" si="317"/>
        <v>0</v>
      </c>
      <c r="DN184" s="78">
        <f t="shared" si="318"/>
        <v>0</v>
      </c>
      <c r="DO184" s="78" t="str">
        <f t="shared" si="319"/>
        <v/>
      </c>
      <c r="DP184" s="78" t="str">
        <f t="shared" si="320"/>
        <v/>
      </c>
      <c r="DQ184" s="78" t="str">
        <f t="shared" si="321"/>
        <v/>
      </c>
      <c r="DR184" s="78" t="str">
        <f t="shared" si="322"/>
        <v/>
      </c>
      <c r="DS184" s="78" t="str">
        <f t="shared" si="323"/>
        <v/>
      </c>
      <c r="DT184" s="78" t="str">
        <f t="shared" si="324"/>
        <v/>
      </c>
      <c r="DU184" s="78" t="str">
        <f t="shared" si="325"/>
        <v/>
      </c>
      <c r="DW184" s="61">
        <f>IFERROR(IF(DW$4="","",SUMIFS(Data!$E:$E,Data!$B:$B,'Data Tables'!$C184,Data!$C:$C,'Data Tables'!DW$4,Data!$D:$D,'Data Tables'!DW$3)),"")</f>
        <v>0</v>
      </c>
      <c r="DX184" s="60">
        <f>IFERROR(IF(DX$4="","",SUMIFS(Data!$E:$E,Data!$B:$B,'Data Tables'!$C184,Data!$C:$C,'Data Tables'!DX$4,Data!$D:$D,'Data Tables'!DW$3)),"")</f>
        <v>0</v>
      </c>
      <c r="DY184" s="59">
        <f>IFERROR(IF(DY$4="","",SUMIFS(Data!$E:$E,Data!$B:$B,'Data Tables'!$C184,Data!$C:$C,'Data Tables'!DY$4,Data!$D:$D,'Data Tables'!DW$3)),"")</f>
        <v>0</v>
      </c>
      <c r="DZ184" s="59" t="str">
        <f>IFERROR(IF(DZ$4="","",SUMIFS(Data!$E:$E,Data!$B:$B,'Data Tables'!$C184,Data!$C:$C,'Data Tables'!DZ$4,Data!$D:$D,'Data Tables'!DW$3)),"")</f>
        <v/>
      </c>
      <c r="EA184" s="59" t="str">
        <f>IFERROR(IF(EA$4="","",SUMIFS(Data!$E:$E,Data!$B:$B,'Data Tables'!$C184,Data!$C:$C,'Data Tables'!EA$4,Data!$D:$D,'Data Tables'!DW$3)),"")</f>
        <v/>
      </c>
      <c r="EB184" s="59" t="str">
        <f>IFERROR(IF(EB$4="","",SUMIFS(Data!$E:$E,Data!$B:$B,'Data Tables'!$C184,Data!$C:$C,'Data Tables'!EB$4,Data!$D:$D,'Data Tables'!DW$3)),"")</f>
        <v/>
      </c>
      <c r="EC184" s="59" t="str">
        <f>IFERROR(IF(EC$4="","",SUMIFS(Data!$E:$E,Data!$B:$B,'Data Tables'!$C184,Data!$C:$C,'Data Tables'!EC$4,Data!$D:$D,'Data Tables'!DW$3)),"")</f>
        <v/>
      </c>
      <c r="ED184" s="59" t="str">
        <f>IFERROR(IF(ED$4="","",SUMIFS(Data!$E:$E,Data!$B:$B,'Data Tables'!$C184,Data!$C:$C,'Data Tables'!ED$4,Data!$D:$D,'Data Tables'!DW$3)),"")</f>
        <v/>
      </c>
      <c r="EE184" s="59" t="str">
        <f>IFERROR(IF(EE$4="","",SUMIFS(Data!$E:$E,Data!$B:$B,'Data Tables'!$C184,Data!$C:$C,'Data Tables'!EE$4,Data!$D:$D,'Data Tables'!DW$3)),"")</f>
        <v/>
      </c>
      <c r="EF184" s="59" t="str">
        <f>IFERROR(IF(EF$4="","",SUMIFS(Data!$E:$E,Data!$B:$B,'Data Tables'!$C184,Data!$C:$C,'Data Tables'!EF$4,Data!$D:$D,'Data Tables'!DW$3)),"")</f>
        <v/>
      </c>
      <c r="EH184" s="77">
        <f t="shared" si="326"/>
        <v>0</v>
      </c>
      <c r="EI184" s="79">
        <f t="shared" si="327"/>
        <v>0</v>
      </c>
      <c r="EJ184" s="78">
        <f t="shared" si="328"/>
        <v>0</v>
      </c>
      <c r="EK184" s="78" t="str">
        <f t="shared" si="329"/>
        <v/>
      </c>
      <c r="EL184" s="78" t="str">
        <f t="shared" si="330"/>
        <v/>
      </c>
      <c r="EM184" s="78" t="str">
        <f t="shared" si="331"/>
        <v/>
      </c>
      <c r="EN184" s="78" t="str">
        <f t="shared" si="332"/>
        <v/>
      </c>
      <c r="EO184" s="78" t="str">
        <f t="shared" si="333"/>
        <v/>
      </c>
      <c r="EP184" s="78" t="str">
        <f t="shared" si="334"/>
        <v/>
      </c>
      <c r="EQ184" s="78" t="str">
        <f t="shared" si="335"/>
        <v/>
      </c>
      <c r="ES184" s="61">
        <f>IFERROR(IF(ES$4="","",SUMIFS(Data!$E:$E,Data!$B:$B,'Data Tables'!$C184,Data!$C:$C,'Data Tables'!ES$4,Data!$D:$D,'Data Tables'!ES$3)),"")</f>
        <v>0</v>
      </c>
      <c r="ET184" s="60">
        <f>IFERROR(IF(ET$4="","",SUMIFS(Data!$E:$E,Data!$B:$B,'Data Tables'!$C184,Data!$C:$C,'Data Tables'!ET$4,Data!$D:$D,'Data Tables'!ES$3)),"")</f>
        <v>0</v>
      </c>
      <c r="EU184" s="59">
        <f>IFERROR(IF(EU$4="","",SUMIFS(Data!$E:$E,Data!$B:$B,'Data Tables'!$C184,Data!$C:$C,'Data Tables'!EU$4,Data!$D:$D,'Data Tables'!ES$3)),"")</f>
        <v>0</v>
      </c>
      <c r="EV184" s="59" t="str">
        <f>IFERROR(IF(EV$4="","",SUMIFS(Data!$E:$E,Data!$B:$B,'Data Tables'!$C184,Data!$C:$C,'Data Tables'!EV$4,Data!$D:$D,'Data Tables'!ES$3)),"")</f>
        <v/>
      </c>
      <c r="EW184" s="59" t="str">
        <f>IFERROR(IF(EW$4="","",SUMIFS(Data!$E:$E,Data!$B:$B,'Data Tables'!$C184,Data!$C:$C,'Data Tables'!EW$4,Data!$D:$D,'Data Tables'!ES$3)),"")</f>
        <v/>
      </c>
      <c r="EX184" s="59" t="str">
        <f>IFERROR(IF(EX$4="","",SUMIFS(Data!$E:$E,Data!$B:$B,'Data Tables'!$C184,Data!$C:$C,'Data Tables'!EX$4,Data!$D:$D,'Data Tables'!ES$3)),"")</f>
        <v/>
      </c>
      <c r="EY184" s="59" t="str">
        <f>IFERROR(IF(EY$4="","",SUMIFS(Data!$E:$E,Data!$B:$B,'Data Tables'!$C184,Data!$C:$C,'Data Tables'!EY$4,Data!$D:$D,'Data Tables'!ES$3)),"")</f>
        <v/>
      </c>
      <c r="EZ184" s="59" t="str">
        <f>IFERROR(IF(EZ$4="","",SUMIFS(Data!$E:$E,Data!$B:$B,'Data Tables'!$C184,Data!$C:$C,'Data Tables'!EZ$4,Data!$D:$D,'Data Tables'!ES$3)),"")</f>
        <v/>
      </c>
      <c r="FA184" s="59" t="str">
        <f>IFERROR(IF(FA$4="","",SUMIFS(Data!$E:$E,Data!$B:$B,'Data Tables'!$C184,Data!$C:$C,'Data Tables'!FA$4,Data!$D:$D,'Data Tables'!ES$3)),"")</f>
        <v/>
      </c>
      <c r="FB184" s="59" t="str">
        <f>IFERROR(IF(FB$4="","",SUMIFS(Data!$E:$E,Data!$B:$B,'Data Tables'!$C184,Data!$C:$C,'Data Tables'!FB$4,Data!$D:$D,'Data Tables'!ES$3)),"")</f>
        <v/>
      </c>
      <c r="FD184" s="77">
        <f t="shared" si="336"/>
        <v>0</v>
      </c>
      <c r="FE184" s="79">
        <f t="shared" si="337"/>
        <v>0</v>
      </c>
      <c r="FF184" s="78">
        <f t="shared" si="338"/>
        <v>0</v>
      </c>
      <c r="FG184" s="78" t="str">
        <f t="shared" si="339"/>
        <v/>
      </c>
      <c r="FH184" s="78" t="str">
        <f t="shared" si="340"/>
        <v/>
      </c>
      <c r="FI184" s="78" t="str">
        <f t="shared" si="341"/>
        <v/>
      </c>
      <c r="FJ184" s="78" t="str">
        <f t="shared" si="342"/>
        <v/>
      </c>
      <c r="FK184" s="78" t="str">
        <f t="shared" si="343"/>
        <v/>
      </c>
      <c r="FL184" s="78" t="str">
        <f t="shared" si="344"/>
        <v/>
      </c>
      <c r="FM184" s="78" t="str">
        <f t="shared" si="345"/>
        <v/>
      </c>
      <c r="FO184" s="77">
        <f t="shared" si="346"/>
        <v>0</v>
      </c>
      <c r="FP184" s="79">
        <f t="shared" si="347"/>
        <v>0</v>
      </c>
      <c r="FQ184" s="78">
        <f t="shared" si="348"/>
        <v>0</v>
      </c>
      <c r="FR184" s="78" t="str">
        <f t="shared" si="349"/>
        <v/>
      </c>
      <c r="FS184" s="78" t="str">
        <f t="shared" si="350"/>
        <v/>
      </c>
      <c r="FT184" s="78" t="str">
        <f t="shared" si="351"/>
        <v/>
      </c>
      <c r="FU184" s="78" t="str">
        <f t="shared" si="352"/>
        <v/>
      </c>
      <c r="FV184" s="78" t="str">
        <f t="shared" si="353"/>
        <v/>
      </c>
      <c r="FW184" s="78" t="str">
        <f t="shared" si="354"/>
        <v/>
      </c>
      <c r="FX184" s="78" t="str">
        <f t="shared" si="355"/>
        <v/>
      </c>
      <c r="FZ184" s="61">
        <f>IFERROR(IF(FZ$4="","",SUMIFS(Data!$E:$E,Data!$B:$B,'Data Tables'!$C184,Data!$C:$C,'Data Tables'!FZ$4,Data!$D:$D,'Data Tables'!FZ$3)),"")</f>
        <v>0</v>
      </c>
      <c r="GA184" s="60">
        <f>IFERROR(IF(GA$4="","",SUMIFS(Data!$E:$E,Data!$B:$B,'Data Tables'!$C184,Data!$C:$C,'Data Tables'!GA$4,Data!$D:$D,'Data Tables'!FZ$3)),"")</f>
        <v>0</v>
      </c>
      <c r="GB184" s="59">
        <f>IFERROR(IF(GB$4="","",SUMIFS(Data!$E:$E,Data!$B:$B,'Data Tables'!$C184,Data!$C:$C,'Data Tables'!GB$4,Data!$D:$D,'Data Tables'!FZ$3)),"")</f>
        <v>0</v>
      </c>
      <c r="GC184" s="59" t="str">
        <f>IFERROR(IF(GC$4="","",SUMIFS(Data!$E:$E,Data!$B:$B,'Data Tables'!$C184,Data!$C:$C,'Data Tables'!GC$4,Data!$D:$D,'Data Tables'!FZ$3)),"")</f>
        <v/>
      </c>
      <c r="GD184" s="59" t="str">
        <f>IFERROR(IF(GD$4="","",SUMIFS(Data!$E:$E,Data!$B:$B,'Data Tables'!$C184,Data!$C:$C,'Data Tables'!GD$4,Data!$D:$D,'Data Tables'!FZ$3)),"")</f>
        <v/>
      </c>
      <c r="GE184" s="59" t="str">
        <f>IFERROR(IF(GE$4="","",SUMIFS(Data!$E:$E,Data!$B:$B,'Data Tables'!$C184,Data!$C:$C,'Data Tables'!GE$4,Data!$D:$D,'Data Tables'!FZ$3)),"")</f>
        <v/>
      </c>
      <c r="GF184" s="59" t="str">
        <f>IFERROR(IF(GF$4="","",SUMIFS(Data!$E:$E,Data!$B:$B,'Data Tables'!$C184,Data!$C:$C,'Data Tables'!GF$4,Data!$D:$D,'Data Tables'!FZ$3)),"")</f>
        <v/>
      </c>
      <c r="GG184" s="59" t="str">
        <f>IFERROR(IF(GG$4="","",SUMIFS(Data!$E:$E,Data!$B:$B,'Data Tables'!$C184,Data!$C:$C,'Data Tables'!GG$4,Data!$D:$D,'Data Tables'!FZ$3)),"")</f>
        <v/>
      </c>
      <c r="GH184" s="59" t="str">
        <f>IFERROR(IF(GH$4="","",SUMIFS(Data!$E:$E,Data!$B:$B,'Data Tables'!$C184,Data!$C:$C,'Data Tables'!GH$4,Data!$D:$D,'Data Tables'!FZ$3)),"")</f>
        <v/>
      </c>
      <c r="GI184" s="59" t="str">
        <f>IFERROR(IF(GI$4="","",SUMIFS(Data!$E:$E,Data!$B:$B,'Data Tables'!$C184,Data!$C:$C,'Data Tables'!GI$4,Data!$D:$D,'Data Tables'!FZ$3)),"")</f>
        <v/>
      </c>
      <c r="GK184" s="61">
        <f>IFERROR(IF(GK$4="","",SUMIFS(Data!$E:$E,Data!$B:$B,'Data Tables'!$C184,Data!$C:$C,'Data Tables'!GK$4,Data!$D:$D,'Data Tables'!GK$3)),"")</f>
        <v>0</v>
      </c>
      <c r="GL184" s="60">
        <f>IFERROR(IF(GL$4="","",SUMIFS(Data!$E:$E,Data!$B:$B,'Data Tables'!$C184,Data!$C:$C,'Data Tables'!GL$4,Data!$D:$D,'Data Tables'!GK$3)),"")</f>
        <v>0</v>
      </c>
      <c r="GM184" s="59">
        <f>IFERROR(IF(GM$4="","",SUMIFS(Data!$E:$E,Data!$B:$B,'Data Tables'!$C184,Data!$C:$C,'Data Tables'!GM$4,Data!$D:$D,'Data Tables'!GK$3)),"")</f>
        <v>0</v>
      </c>
      <c r="GN184" s="59" t="str">
        <f>IFERROR(IF(GN$4="","",SUMIFS(Data!$E:$E,Data!$B:$B,'Data Tables'!$C184,Data!$C:$C,'Data Tables'!GN$4,Data!$D:$D,'Data Tables'!GK$3)),"")</f>
        <v/>
      </c>
      <c r="GO184" s="59" t="str">
        <f>IFERROR(IF(GO$4="","",SUMIFS(Data!$E:$E,Data!$B:$B,'Data Tables'!$C184,Data!$C:$C,'Data Tables'!GO$4,Data!$D:$D,'Data Tables'!GK$3)),"")</f>
        <v/>
      </c>
      <c r="GP184" s="59" t="str">
        <f>IFERROR(IF(GP$4="","",SUMIFS(Data!$E:$E,Data!$B:$B,'Data Tables'!$C184,Data!$C:$C,'Data Tables'!GP$4,Data!$D:$D,'Data Tables'!GK$3)),"")</f>
        <v/>
      </c>
      <c r="GQ184" s="59" t="str">
        <f>IFERROR(IF(GQ$4="","",SUMIFS(Data!$E:$E,Data!$B:$B,'Data Tables'!$C184,Data!$C:$C,'Data Tables'!GQ$4,Data!$D:$D,'Data Tables'!GK$3)),"")</f>
        <v/>
      </c>
      <c r="GR184" s="59" t="str">
        <f>IFERROR(IF(GR$4="","",SUMIFS(Data!$E:$E,Data!$B:$B,'Data Tables'!$C184,Data!$C:$C,'Data Tables'!GR$4,Data!$D:$D,'Data Tables'!GK$3)),"")</f>
        <v/>
      </c>
      <c r="GS184" s="59" t="str">
        <f>IFERROR(IF(GS$4="","",SUMIFS(Data!$E:$E,Data!$B:$B,'Data Tables'!$C184,Data!$C:$C,'Data Tables'!GS$4,Data!$D:$D,'Data Tables'!GK$3)),"")</f>
        <v/>
      </c>
      <c r="GT184" s="59" t="str">
        <f>IFERROR(IF(GT$4="","",SUMIFS(Data!$E:$E,Data!$B:$B,'Data Tables'!$C184,Data!$C:$C,'Data Tables'!GT$4,Data!$D:$D,'Data Tables'!GK$3)),"")</f>
        <v/>
      </c>
      <c r="GV184" s="59"/>
      <c r="GW184" s="59"/>
      <c r="GX184" s="60"/>
      <c r="GY184" s="59"/>
      <c r="HA184" s="59"/>
      <c r="HB184" s="59"/>
      <c r="HC184" s="60"/>
      <c r="HD184" s="59"/>
      <c r="HF184" s="59"/>
      <c r="HG184" s="59"/>
      <c r="HH184" s="60"/>
      <c r="HI184" s="59"/>
      <c r="HK184" s="59"/>
      <c r="HL184" s="59"/>
      <c r="HM184" s="60"/>
      <c r="HN184" s="59"/>
      <c r="HP184" s="59"/>
      <c r="HQ184" s="59"/>
      <c r="HR184" s="60"/>
      <c r="HS184" s="59"/>
      <c r="HU184" s="59"/>
      <c r="HV184" s="59"/>
      <c r="HW184" s="60">
        <f>SUM(HR$5:HR184)</f>
        <v>0</v>
      </c>
      <c r="HX184" s="59"/>
      <c r="HZ184" s="59"/>
      <c r="IA184" s="59"/>
      <c r="IB184" s="60"/>
      <c r="IC184" s="61"/>
      <c r="IE184" s="59"/>
      <c r="IF184" s="59"/>
      <c r="IG184" s="60"/>
      <c r="IH184" s="59"/>
      <c r="IJ184" s="33"/>
      <c r="IK184" s="33"/>
      <c r="IL184" s="34"/>
      <c r="IM184" s="35"/>
      <c r="IO184" s="33"/>
      <c r="IP184" s="33"/>
      <c r="IQ184" s="34"/>
      <c r="IR184" s="35"/>
      <c r="IT184" s="33"/>
      <c r="IU184" s="33"/>
      <c r="IV184" s="34"/>
      <c r="IW184" s="35"/>
      <c r="IY184" s="33"/>
      <c r="IZ184" s="33"/>
      <c r="JA184" s="34"/>
      <c r="JB184" s="35"/>
      <c r="JF184" s="35" t="e">
        <f t="shared" si="303"/>
        <v>#VALUE!</v>
      </c>
      <c r="JH184" s="35" t="e">
        <f t="shared" si="304"/>
        <v>#VALUE!</v>
      </c>
    </row>
    <row r="185" spans="2:268" s="1" customFormat="1" ht="12.75" customHeight="1" x14ac:dyDescent="0.2">
      <c r="B185" s="16">
        <f t="shared" si="357"/>
        <v>181</v>
      </c>
      <c r="C185" s="58">
        <f t="shared" si="356"/>
        <v>5510</v>
      </c>
      <c r="F185" s="61">
        <f>IFERROR(IF(F$4="","",SUMIFS(Data!$E:$E,Data!$B:$B,'Data Tables'!$C185,Data!$C:$C,'Data Tables'!F$4,Data!$D:$D,'Data Tables'!F$3)),"")</f>
        <v>0</v>
      </c>
      <c r="G185" s="60">
        <f>IFERROR(IF(G$4="","",SUMIFS(Data!$E:$E,Data!$B:$B,'Data Tables'!$C185,Data!$C:$C,'Data Tables'!G$4,Data!$D:$D,'Data Tables'!F$3)),"")</f>
        <v>0</v>
      </c>
      <c r="H185" s="59">
        <f>IFERROR(IF(H$4="","",SUMIFS(Data!$E:$E,Data!$B:$B,'Data Tables'!$C185,Data!$C:$C,'Data Tables'!H$4,Data!$D:$D,'Data Tables'!F$3)),"")</f>
        <v>0</v>
      </c>
      <c r="I185" s="59" t="str">
        <f>IFERROR(IF(I$4="","",SUMIFS(Data!$E:$E,Data!$B:$B,'Data Tables'!$C185,Data!$C:$C,'Data Tables'!I$4,Data!$D:$D,'Data Tables'!F$3)),"")</f>
        <v/>
      </c>
      <c r="J185" s="59" t="str">
        <f>IFERROR(IF(J$4="","",SUMIFS(Data!$E:$E,Data!$B:$B,'Data Tables'!$C185,Data!$C:$C,'Data Tables'!J$4,Data!$D:$D,'Data Tables'!F$3)),"")</f>
        <v/>
      </c>
      <c r="K185" s="59" t="str">
        <f>IFERROR(IF(K$4="","",SUMIFS(Data!$E:$E,Data!$B:$B,'Data Tables'!$C185,Data!$C:$C,'Data Tables'!K$4,Data!$D:$D,'Data Tables'!F$3)),"")</f>
        <v/>
      </c>
      <c r="L185" s="59" t="str">
        <f>IFERROR(IF(L$4="","",SUMIFS(Data!$E:$E,Data!$B:$B,'Data Tables'!$C185,Data!$C:$C,'Data Tables'!L$4,Data!$D:$D,'Data Tables'!F$3)),"")</f>
        <v/>
      </c>
      <c r="M185" s="59" t="str">
        <f>IFERROR(IF(M$4="","",SUMIFS(Data!$E:$E,Data!$B:$B,'Data Tables'!$C185,Data!$C:$C,'Data Tables'!M$4,Data!$D:$D,'Data Tables'!F$3)),"")</f>
        <v/>
      </c>
      <c r="N185" s="59" t="str">
        <f>IFERROR(IF(N$4="","",SUMIFS(Data!$E:$E,Data!$B:$B,'Data Tables'!$C185,Data!$C:$C,'Data Tables'!N$4,Data!$D:$D,'Data Tables'!F$3)),"")</f>
        <v/>
      </c>
      <c r="O185" s="59" t="str">
        <f>IFERROR(IF(O$4="","",SUMIFS(Data!$E:$E,Data!$B:$B,'Data Tables'!$C185,Data!$C:$C,'Data Tables'!O$4,Data!$D:$D,'Data Tables'!F$3)),"")</f>
        <v/>
      </c>
      <c r="Q185" s="61">
        <f>IFERROR(IF(Q$4="","",SUMIFS(Data!$E:$E,Data!$B:$B,'Data Tables'!$C185,Data!$C:$C,'Data Tables'!Q$4,Data!$D:$D,'Data Tables'!Q$3)),"")</f>
        <v>0</v>
      </c>
      <c r="R185" s="60">
        <f>IFERROR(IF(R$4="","",SUMIFS(Data!$E:$E,Data!$B:$B,'Data Tables'!$C185,Data!$C:$C,'Data Tables'!R$4,Data!$D:$D,'Data Tables'!Q$3)),"")</f>
        <v>0</v>
      </c>
      <c r="S185" s="59">
        <f>IFERROR(IF(S$4="","",SUMIFS(Data!$E:$E,Data!$B:$B,'Data Tables'!$C185,Data!$C:$C,'Data Tables'!S$4,Data!$D:$D,'Data Tables'!Q$3)),"")</f>
        <v>0</v>
      </c>
      <c r="T185" s="59" t="str">
        <f>IFERROR(IF(T$4="","",SUMIFS(Data!$E:$E,Data!$B:$B,'Data Tables'!$C185,Data!$C:$C,'Data Tables'!T$4,Data!$D:$D,'Data Tables'!Q$3)),"")</f>
        <v/>
      </c>
      <c r="U185" s="59" t="str">
        <f>IFERROR(IF(U$4="","",SUMIFS(Data!$E:$E,Data!$B:$B,'Data Tables'!$C185,Data!$C:$C,'Data Tables'!U$4,Data!$D:$D,'Data Tables'!Q$3)),"")</f>
        <v/>
      </c>
      <c r="V185" s="59" t="str">
        <f>IFERROR(IF(V$4="","",SUMIFS(Data!$E:$E,Data!$B:$B,'Data Tables'!$C185,Data!$C:$C,'Data Tables'!V$4,Data!$D:$D,'Data Tables'!Q$3)),"")</f>
        <v/>
      </c>
      <c r="W185" s="59" t="str">
        <f>IFERROR(IF(W$4="","",SUMIFS(Data!$E:$E,Data!$B:$B,'Data Tables'!$C185,Data!$C:$C,'Data Tables'!W$4,Data!$D:$D,'Data Tables'!Q$3)),"")</f>
        <v/>
      </c>
      <c r="X185" s="59" t="str">
        <f>IFERROR(IF(X$4="","",SUMIFS(Data!$E:$E,Data!$B:$B,'Data Tables'!$C185,Data!$C:$C,'Data Tables'!X$4,Data!$D:$D,'Data Tables'!Q$3)),"")</f>
        <v/>
      </c>
      <c r="Y185" s="59" t="str">
        <f>IFERROR(IF(Y$4="","",SUMIFS(Data!$E:$E,Data!$B:$B,'Data Tables'!$C185,Data!$C:$C,'Data Tables'!Y$4,Data!$D:$D,'Data Tables'!Q$3)),"")</f>
        <v/>
      </c>
      <c r="Z185" s="59" t="str">
        <f>IFERROR(IF(Z$4="","",SUMIFS(Data!$E:$E,Data!$B:$B,'Data Tables'!$C185,Data!$C:$C,'Data Tables'!Z$4,Data!$D:$D,'Data Tables'!Q$3)),"")</f>
        <v/>
      </c>
      <c r="AB185" s="61">
        <f>IFERROR(IF(AB$4="","",SUMIFS(Data!$E:$E,Data!$B:$B,'Data Tables'!$C185,Data!$C:$C,'Data Tables'!AB$4,Data!$D:$D,'Data Tables'!AB$3)),"")</f>
        <v>0</v>
      </c>
      <c r="AC185" s="60">
        <f>IFERROR(IF(AC$4="","",SUMIFS(Data!$E:$E,Data!$B:$B,'Data Tables'!$C185,Data!$C:$C,'Data Tables'!AC$4,Data!$D:$D,'Data Tables'!AB$3)),"")</f>
        <v>0</v>
      </c>
      <c r="AD185" s="59">
        <f>IFERROR(IF(AD$4="","",SUMIFS(Data!$E:$E,Data!$B:$B,'Data Tables'!$C185,Data!$C:$C,'Data Tables'!AD$4,Data!$D:$D,'Data Tables'!AB$3)),"")</f>
        <v>0</v>
      </c>
      <c r="AE185" s="59" t="str">
        <f>IFERROR(IF(AE$4="","",SUMIFS(Data!$E:$E,Data!$B:$B,'Data Tables'!$C185,Data!$C:$C,'Data Tables'!AE$4,Data!$D:$D,'Data Tables'!AB$3)),"")</f>
        <v/>
      </c>
      <c r="AF185" s="59" t="str">
        <f>IFERROR(IF(AF$4="","",SUMIFS(Data!$E:$E,Data!$B:$B,'Data Tables'!$C185,Data!$C:$C,'Data Tables'!AF$4,Data!$D:$D,'Data Tables'!AB$3)),"")</f>
        <v/>
      </c>
      <c r="AG185" s="59" t="str">
        <f>IFERROR(IF(AG$4="","",SUMIFS(Data!$E:$E,Data!$B:$B,'Data Tables'!$C185,Data!$C:$C,'Data Tables'!AG$4,Data!$D:$D,'Data Tables'!AB$3)),"")</f>
        <v/>
      </c>
      <c r="AH185" s="59" t="str">
        <f>IFERROR(IF(AH$4="","",SUMIFS(Data!$E:$E,Data!$B:$B,'Data Tables'!$C185,Data!$C:$C,'Data Tables'!AH$4,Data!$D:$D,'Data Tables'!AB$3)),"")</f>
        <v/>
      </c>
      <c r="AI185" s="59" t="str">
        <f>IFERROR(IF(AI$4="","",SUMIFS(Data!$E:$E,Data!$B:$B,'Data Tables'!$C185,Data!$C:$C,'Data Tables'!AI$4,Data!$D:$D,'Data Tables'!AB$3)),"")</f>
        <v/>
      </c>
      <c r="AJ185" s="59" t="str">
        <f>IFERROR(IF(AJ$4="","",SUMIFS(Data!$E:$E,Data!$B:$B,'Data Tables'!$C185,Data!$C:$C,'Data Tables'!AJ$4,Data!$D:$D,'Data Tables'!AB$3)),"")</f>
        <v/>
      </c>
      <c r="AK185" s="59" t="str">
        <f>IFERROR(IF(AK$4="","",SUMIFS(Data!$E:$E,Data!$B:$B,'Data Tables'!$C185,Data!$C:$C,'Data Tables'!AK$4,Data!$D:$D,'Data Tables'!AB$3)),"")</f>
        <v/>
      </c>
      <c r="AM185" s="61">
        <f>IFERROR(IF(AM$4="","",SUMIFS(Data!$E:$E,Data!$B:$B,'Data Tables'!$C185,Data!$C:$C,'Data Tables'!AM$4,Data!$D:$D,'Data Tables'!AM$3)),"")</f>
        <v>0</v>
      </c>
      <c r="AN185" s="60">
        <f>IFERROR(IF(AN$4="","",SUMIFS(Data!$E:$E,Data!$B:$B,'Data Tables'!$C185,Data!$C:$C,'Data Tables'!AN$4,Data!$D:$D,'Data Tables'!AM$3)),"")</f>
        <v>0</v>
      </c>
      <c r="AO185" s="59">
        <f>IFERROR(IF(AO$4="","",SUMIFS(Data!$E:$E,Data!$B:$B,'Data Tables'!$C185,Data!$C:$C,'Data Tables'!AO$4,Data!$D:$D,'Data Tables'!AM$3)),"")</f>
        <v>0</v>
      </c>
      <c r="AP185" s="59" t="str">
        <f>IFERROR(IF(AP$4="","",SUMIFS(Data!$E:$E,Data!$B:$B,'Data Tables'!$C185,Data!$C:$C,'Data Tables'!AP$4,Data!$D:$D,'Data Tables'!AM$3)),"")</f>
        <v/>
      </c>
      <c r="AQ185" s="59" t="str">
        <f>IFERROR(IF(AQ$4="","",SUMIFS(Data!$E:$E,Data!$B:$B,'Data Tables'!$C185,Data!$C:$C,'Data Tables'!AQ$4,Data!$D:$D,'Data Tables'!AM$3)),"")</f>
        <v/>
      </c>
      <c r="AR185" s="59" t="str">
        <f>IFERROR(IF(AR$4="","",SUMIFS(Data!$E:$E,Data!$B:$B,'Data Tables'!$C185,Data!$C:$C,'Data Tables'!AR$4,Data!$D:$D,'Data Tables'!AM$3)),"")</f>
        <v/>
      </c>
      <c r="AS185" s="59" t="str">
        <f>IFERROR(IF(AS$4="","",SUMIFS(Data!$E:$E,Data!$B:$B,'Data Tables'!$C185,Data!$C:$C,'Data Tables'!AS$4,Data!$D:$D,'Data Tables'!AM$3)),"")</f>
        <v/>
      </c>
      <c r="AT185" s="59" t="str">
        <f>IFERROR(IF(AT$4="","",SUMIFS(Data!$E:$E,Data!$B:$B,'Data Tables'!$C185,Data!$C:$C,'Data Tables'!AT$4,Data!$D:$D,'Data Tables'!AM$3)),"")</f>
        <v/>
      </c>
      <c r="AU185" s="59" t="str">
        <f>IFERROR(IF(AU$4="","",SUMIFS(Data!$E:$E,Data!$B:$B,'Data Tables'!$C185,Data!$C:$C,'Data Tables'!AU$4,Data!$D:$D,'Data Tables'!AM$3)),"")</f>
        <v/>
      </c>
      <c r="AV185" s="59" t="str">
        <f>IFERROR(IF(AV$4="","",SUMIFS(Data!$E:$E,Data!$B:$B,'Data Tables'!$C185,Data!$C:$C,'Data Tables'!AV$4,Data!$D:$D,'Data Tables'!AM$3)),"")</f>
        <v/>
      </c>
      <c r="AX185" s="74">
        <f t="shared" si="283"/>
        <v>0</v>
      </c>
      <c r="AY185" s="75">
        <f t="shared" si="284"/>
        <v>0</v>
      </c>
      <c r="AZ185" s="76">
        <f t="shared" si="285"/>
        <v>0</v>
      </c>
      <c r="BA185" s="76" t="str">
        <f t="shared" si="286"/>
        <v/>
      </c>
      <c r="BB185" s="76" t="str">
        <f t="shared" si="287"/>
        <v/>
      </c>
      <c r="BC185" s="76" t="str">
        <f t="shared" si="288"/>
        <v/>
      </c>
      <c r="BD185" s="76" t="str">
        <f t="shared" si="289"/>
        <v/>
      </c>
      <c r="BE185" s="76" t="str">
        <f t="shared" si="290"/>
        <v/>
      </c>
      <c r="BF185" s="76" t="str">
        <f t="shared" si="291"/>
        <v/>
      </c>
      <c r="BG185" s="76" t="str">
        <f t="shared" si="292"/>
        <v/>
      </c>
      <c r="BI185" s="61">
        <f>IFERROR(IF(BI$4="","",SUMIFS(Data!$E:$E,Data!$B:$B,'Data Tables'!$C185,Data!$C:$C,'Data Tables'!BI$4,Data!$D:$D,'Data Tables'!BI$3)),"")</f>
        <v>0</v>
      </c>
      <c r="BJ185" s="60">
        <f>IFERROR(IF(BJ$4="","",SUMIFS(Data!$E:$E,Data!$B:$B,'Data Tables'!$C185,Data!$C:$C,'Data Tables'!BJ$4,Data!$D:$D,'Data Tables'!BI$3)),"")</f>
        <v>0</v>
      </c>
      <c r="BK185" s="59">
        <f>IFERROR(IF(BK$4="","",SUMIFS(Data!$E:$E,Data!$B:$B,'Data Tables'!$C185,Data!$C:$C,'Data Tables'!BK$4,Data!$D:$D,'Data Tables'!BI$3)),"")</f>
        <v>0</v>
      </c>
      <c r="BL185" s="59" t="str">
        <f>IFERROR(IF(BL$4="","",SUMIFS(Data!$E:$E,Data!$B:$B,'Data Tables'!$C185,Data!$C:$C,'Data Tables'!BL$4,Data!$D:$D,'Data Tables'!BI$3)),"")</f>
        <v/>
      </c>
      <c r="BM185" s="59" t="str">
        <f>IFERROR(IF(BM$4="","",SUMIFS(Data!$E:$E,Data!$B:$B,'Data Tables'!$C185,Data!$C:$C,'Data Tables'!BM$4,Data!$D:$D,'Data Tables'!BI$3)),"")</f>
        <v/>
      </c>
      <c r="BN185" s="59" t="str">
        <f>IFERROR(IF(BN$4="","",SUMIFS(Data!$E:$E,Data!$B:$B,'Data Tables'!$C185,Data!$C:$C,'Data Tables'!BN$4,Data!$D:$D,'Data Tables'!BI$3)),"")</f>
        <v/>
      </c>
      <c r="BO185" s="59" t="str">
        <f>IFERROR(IF(BO$4="","",SUMIFS(Data!$E:$E,Data!$B:$B,'Data Tables'!$C185,Data!$C:$C,'Data Tables'!BO$4,Data!$D:$D,'Data Tables'!BI$3)),"")</f>
        <v/>
      </c>
      <c r="BP185" s="59" t="str">
        <f>IFERROR(IF(BP$4="","",SUMIFS(Data!$E:$E,Data!$B:$B,'Data Tables'!$C185,Data!$C:$C,'Data Tables'!BP$4,Data!$D:$D,'Data Tables'!BI$3)),"")</f>
        <v/>
      </c>
      <c r="BQ185" s="59" t="str">
        <f>IFERROR(IF(BQ$4="","",SUMIFS(Data!$E:$E,Data!$B:$B,'Data Tables'!$C185,Data!$C:$C,'Data Tables'!BQ$4,Data!$D:$D,'Data Tables'!BI$3)),"")</f>
        <v/>
      </c>
      <c r="BR185" s="59" t="str">
        <f>IFERROR(IF(BR$4="","",SUMIFS(Data!$E:$E,Data!$B:$B,'Data Tables'!$C185,Data!$C:$C,'Data Tables'!BR$4,Data!$D:$D,'Data Tables'!BI$3)),"")</f>
        <v/>
      </c>
      <c r="BT185" s="74">
        <f t="shared" si="293"/>
        <v>0</v>
      </c>
      <c r="BU185" s="79">
        <f t="shared" si="294"/>
        <v>0</v>
      </c>
      <c r="BV185" s="78">
        <f t="shared" si="295"/>
        <v>0</v>
      </c>
      <c r="BW185" s="78" t="str">
        <f t="shared" si="296"/>
        <v/>
      </c>
      <c r="BX185" s="78" t="str">
        <f t="shared" si="297"/>
        <v/>
      </c>
      <c r="BY185" s="78" t="str">
        <f t="shared" si="298"/>
        <v/>
      </c>
      <c r="BZ185" s="78" t="str">
        <f t="shared" si="299"/>
        <v/>
      </c>
      <c r="CA185" s="78" t="str">
        <f t="shared" si="300"/>
        <v/>
      </c>
      <c r="CB185" s="78" t="str">
        <f t="shared" si="301"/>
        <v/>
      </c>
      <c r="CC185" s="78" t="str">
        <f t="shared" si="302"/>
        <v/>
      </c>
      <c r="CE185" s="61">
        <f>IFERROR(IF(CE$4="","",SUMIFS(Data!$E:$E,Data!$B:$B,'Data Tables'!$C185,Data!$C:$C,'Data Tables'!CE$4,Data!$D:$D,'Data Tables'!CE$3)),"")</f>
        <v>0</v>
      </c>
      <c r="CF185" s="60">
        <f>IFERROR(IF(CF$4="","",SUMIFS(Data!$E:$E,Data!$B:$B,'Data Tables'!$C185,Data!$C:$C,'Data Tables'!CF$4,Data!$D:$D,'Data Tables'!CE$3)),"")</f>
        <v>0</v>
      </c>
      <c r="CG185" s="59">
        <f>IFERROR(IF(CG$4="","",SUMIFS(Data!$E:$E,Data!$B:$B,'Data Tables'!$C185,Data!$C:$C,'Data Tables'!CG$4,Data!$D:$D,'Data Tables'!CE$3)),"")</f>
        <v>0</v>
      </c>
      <c r="CH185" s="59" t="str">
        <f>IFERROR(IF(CH$4="","",SUMIFS(Data!$E:$E,Data!$B:$B,'Data Tables'!$C185,Data!$C:$C,'Data Tables'!CH$4,Data!$D:$D,'Data Tables'!CE$3)),"")</f>
        <v/>
      </c>
      <c r="CI185" s="59" t="str">
        <f>IFERROR(IF(CI$4="","",SUMIFS(Data!$E:$E,Data!$B:$B,'Data Tables'!$C185,Data!$C:$C,'Data Tables'!CI$4,Data!$D:$D,'Data Tables'!CE$3)),"")</f>
        <v/>
      </c>
      <c r="CJ185" s="59" t="str">
        <f>IFERROR(IF(CJ$4="","",SUMIFS(Data!$E:$E,Data!$B:$B,'Data Tables'!$C185,Data!$C:$C,'Data Tables'!CJ$4,Data!$D:$D,'Data Tables'!CE$3)),"")</f>
        <v/>
      </c>
      <c r="CK185" s="59" t="str">
        <f>IFERROR(IF(CK$4="","",SUMIFS(Data!$E:$E,Data!$B:$B,'Data Tables'!$C185,Data!$C:$C,'Data Tables'!CK$4,Data!$D:$D,'Data Tables'!CE$3)),"")</f>
        <v/>
      </c>
      <c r="CL185" s="59" t="str">
        <f>IFERROR(IF(CL$4="","",SUMIFS(Data!$E:$E,Data!$B:$B,'Data Tables'!$C185,Data!$C:$C,'Data Tables'!CL$4,Data!$D:$D,'Data Tables'!CE$3)),"")</f>
        <v/>
      </c>
      <c r="CM185" s="59" t="str">
        <f>IFERROR(IF(CM$4="","",SUMIFS(Data!$E:$E,Data!$B:$B,'Data Tables'!$C185,Data!$C:$C,'Data Tables'!CM$4,Data!$D:$D,'Data Tables'!CE$3)),"")</f>
        <v/>
      </c>
      <c r="CN185" s="59" t="str">
        <f>IFERROR(IF(CN$4="","",SUMIFS(Data!$E:$E,Data!$B:$B,'Data Tables'!$C185,Data!$C:$C,'Data Tables'!CN$4,Data!$D:$D,'Data Tables'!CE$3)),"")</f>
        <v/>
      </c>
      <c r="CP185" s="61">
        <f>IFERROR(IF(CP$4="","",SUMIFS(Data!$E:$E,Data!$B:$B,'Data Tables'!$C185,Data!$C:$C,'Data Tables'!CP$4,Data!$D:$D,'Data Tables'!CP$3)),"")</f>
        <v>0</v>
      </c>
      <c r="CQ185" s="60">
        <f>IFERROR(IF(CQ$4="","",SUMIFS(Data!$E:$E,Data!$B:$B,'Data Tables'!$C185,Data!$C:$C,'Data Tables'!CQ$4,Data!$D:$D,'Data Tables'!CP$3)),"")</f>
        <v>0</v>
      </c>
      <c r="CR185" s="59">
        <f>IFERROR(IF(CR$4="","",SUMIFS(Data!$E:$E,Data!$B:$B,'Data Tables'!$C185,Data!$C:$C,'Data Tables'!CR$4,Data!$D:$D,'Data Tables'!CP$3)),"")</f>
        <v>0</v>
      </c>
      <c r="CS185" s="59" t="str">
        <f>IFERROR(IF(CS$4="","",SUMIFS(Data!$E:$E,Data!$B:$B,'Data Tables'!$C185,Data!$C:$C,'Data Tables'!CS$4,Data!$D:$D,'Data Tables'!CP$3)),"")</f>
        <v/>
      </c>
      <c r="CT185" s="59" t="str">
        <f>IFERROR(IF(CT$4="","",SUMIFS(Data!$E:$E,Data!$B:$B,'Data Tables'!$C185,Data!$C:$C,'Data Tables'!CT$4,Data!$D:$D,'Data Tables'!CP$3)),"")</f>
        <v/>
      </c>
      <c r="CU185" s="59" t="str">
        <f>IFERROR(IF(CU$4="","",SUMIFS(Data!$E:$E,Data!$B:$B,'Data Tables'!$C185,Data!$C:$C,'Data Tables'!CU$4,Data!$D:$D,'Data Tables'!CP$3)),"")</f>
        <v/>
      </c>
      <c r="CV185" s="59" t="str">
        <f>IFERROR(IF(CV$4="","",SUMIFS(Data!$E:$E,Data!$B:$B,'Data Tables'!$C185,Data!$C:$C,'Data Tables'!CV$4,Data!$D:$D,'Data Tables'!CP$3)),"")</f>
        <v/>
      </c>
      <c r="CW185" s="59" t="str">
        <f>IFERROR(IF(CW$4="","",SUMIFS(Data!$E:$E,Data!$B:$B,'Data Tables'!$C185,Data!$C:$C,'Data Tables'!CW$4,Data!$D:$D,'Data Tables'!CP$3)),"")</f>
        <v/>
      </c>
      <c r="CX185" s="59" t="str">
        <f>IFERROR(IF(CX$4="","",SUMIFS(Data!$E:$E,Data!$B:$B,'Data Tables'!$C185,Data!$C:$C,'Data Tables'!CX$4,Data!$D:$D,'Data Tables'!CP$3)),"")</f>
        <v/>
      </c>
      <c r="CY185" s="59" t="str">
        <f>IFERROR(IF(CY$4="","",SUMIFS(Data!$E:$E,Data!$B:$B,'Data Tables'!$C185,Data!$C:$C,'Data Tables'!CY$4,Data!$D:$D,'Data Tables'!CP$3)),"")</f>
        <v/>
      </c>
      <c r="DA185" s="77">
        <f t="shared" si="306"/>
        <v>0</v>
      </c>
      <c r="DB185" s="79">
        <f t="shared" si="307"/>
        <v>0</v>
      </c>
      <c r="DC185" s="78">
        <f t="shared" si="308"/>
        <v>0</v>
      </c>
      <c r="DD185" s="78" t="str">
        <f t="shared" si="309"/>
        <v/>
      </c>
      <c r="DE185" s="78" t="str">
        <f t="shared" si="310"/>
        <v/>
      </c>
      <c r="DF185" s="78" t="str">
        <f t="shared" si="311"/>
        <v/>
      </c>
      <c r="DG185" s="78" t="str">
        <f t="shared" si="312"/>
        <v/>
      </c>
      <c r="DH185" s="78" t="str">
        <f t="shared" si="313"/>
        <v/>
      </c>
      <c r="DI185" s="78" t="str">
        <f t="shared" si="314"/>
        <v/>
      </c>
      <c r="DJ185" s="78" t="str">
        <f t="shared" si="315"/>
        <v/>
      </c>
      <c r="DL185" s="77">
        <f t="shared" si="316"/>
        <v>0</v>
      </c>
      <c r="DM185" s="79">
        <f t="shared" si="317"/>
        <v>0</v>
      </c>
      <c r="DN185" s="78">
        <f t="shared" si="318"/>
        <v>0</v>
      </c>
      <c r="DO185" s="78" t="str">
        <f t="shared" si="319"/>
        <v/>
      </c>
      <c r="DP185" s="78" t="str">
        <f t="shared" si="320"/>
        <v/>
      </c>
      <c r="DQ185" s="78" t="str">
        <f t="shared" si="321"/>
        <v/>
      </c>
      <c r="DR185" s="78" t="str">
        <f t="shared" si="322"/>
        <v/>
      </c>
      <c r="DS185" s="78" t="str">
        <f t="shared" si="323"/>
        <v/>
      </c>
      <c r="DT185" s="78" t="str">
        <f t="shared" si="324"/>
        <v/>
      </c>
      <c r="DU185" s="78" t="str">
        <f t="shared" si="325"/>
        <v/>
      </c>
      <c r="DW185" s="61">
        <f>IFERROR(IF(DW$4="","",SUMIFS(Data!$E:$E,Data!$B:$B,'Data Tables'!$C185,Data!$C:$C,'Data Tables'!DW$4,Data!$D:$D,'Data Tables'!DW$3)),"")</f>
        <v>0</v>
      </c>
      <c r="DX185" s="60">
        <f>IFERROR(IF(DX$4="","",SUMIFS(Data!$E:$E,Data!$B:$B,'Data Tables'!$C185,Data!$C:$C,'Data Tables'!DX$4,Data!$D:$D,'Data Tables'!DW$3)),"")</f>
        <v>0</v>
      </c>
      <c r="DY185" s="59">
        <f>IFERROR(IF(DY$4="","",SUMIFS(Data!$E:$E,Data!$B:$B,'Data Tables'!$C185,Data!$C:$C,'Data Tables'!DY$4,Data!$D:$D,'Data Tables'!DW$3)),"")</f>
        <v>0</v>
      </c>
      <c r="DZ185" s="59" t="str">
        <f>IFERROR(IF(DZ$4="","",SUMIFS(Data!$E:$E,Data!$B:$B,'Data Tables'!$C185,Data!$C:$C,'Data Tables'!DZ$4,Data!$D:$D,'Data Tables'!DW$3)),"")</f>
        <v/>
      </c>
      <c r="EA185" s="59" t="str">
        <f>IFERROR(IF(EA$4="","",SUMIFS(Data!$E:$E,Data!$B:$B,'Data Tables'!$C185,Data!$C:$C,'Data Tables'!EA$4,Data!$D:$D,'Data Tables'!DW$3)),"")</f>
        <v/>
      </c>
      <c r="EB185" s="59" t="str">
        <f>IFERROR(IF(EB$4="","",SUMIFS(Data!$E:$E,Data!$B:$B,'Data Tables'!$C185,Data!$C:$C,'Data Tables'!EB$4,Data!$D:$D,'Data Tables'!DW$3)),"")</f>
        <v/>
      </c>
      <c r="EC185" s="59" t="str">
        <f>IFERROR(IF(EC$4="","",SUMIFS(Data!$E:$E,Data!$B:$B,'Data Tables'!$C185,Data!$C:$C,'Data Tables'!EC$4,Data!$D:$D,'Data Tables'!DW$3)),"")</f>
        <v/>
      </c>
      <c r="ED185" s="59" t="str">
        <f>IFERROR(IF(ED$4="","",SUMIFS(Data!$E:$E,Data!$B:$B,'Data Tables'!$C185,Data!$C:$C,'Data Tables'!ED$4,Data!$D:$D,'Data Tables'!DW$3)),"")</f>
        <v/>
      </c>
      <c r="EE185" s="59" t="str">
        <f>IFERROR(IF(EE$4="","",SUMIFS(Data!$E:$E,Data!$B:$B,'Data Tables'!$C185,Data!$C:$C,'Data Tables'!EE$4,Data!$D:$D,'Data Tables'!DW$3)),"")</f>
        <v/>
      </c>
      <c r="EF185" s="59" t="str">
        <f>IFERROR(IF(EF$4="","",SUMIFS(Data!$E:$E,Data!$B:$B,'Data Tables'!$C185,Data!$C:$C,'Data Tables'!EF$4,Data!$D:$D,'Data Tables'!DW$3)),"")</f>
        <v/>
      </c>
      <c r="EH185" s="77">
        <f t="shared" si="326"/>
        <v>0</v>
      </c>
      <c r="EI185" s="79">
        <f t="shared" si="327"/>
        <v>0</v>
      </c>
      <c r="EJ185" s="78">
        <f t="shared" si="328"/>
        <v>0</v>
      </c>
      <c r="EK185" s="78" t="str">
        <f t="shared" si="329"/>
        <v/>
      </c>
      <c r="EL185" s="78" t="str">
        <f t="shared" si="330"/>
        <v/>
      </c>
      <c r="EM185" s="78" t="str">
        <f t="shared" si="331"/>
        <v/>
      </c>
      <c r="EN185" s="78" t="str">
        <f t="shared" si="332"/>
        <v/>
      </c>
      <c r="EO185" s="78" t="str">
        <f t="shared" si="333"/>
        <v/>
      </c>
      <c r="EP185" s="78" t="str">
        <f t="shared" si="334"/>
        <v/>
      </c>
      <c r="EQ185" s="78" t="str">
        <f t="shared" si="335"/>
        <v/>
      </c>
      <c r="ES185" s="61">
        <f>IFERROR(IF(ES$4="","",SUMIFS(Data!$E:$E,Data!$B:$B,'Data Tables'!$C185,Data!$C:$C,'Data Tables'!ES$4,Data!$D:$D,'Data Tables'!ES$3)),"")</f>
        <v>0</v>
      </c>
      <c r="ET185" s="60">
        <f>IFERROR(IF(ET$4="","",SUMIFS(Data!$E:$E,Data!$B:$B,'Data Tables'!$C185,Data!$C:$C,'Data Tables'!ET$4,Data!$D:$D,'Data Tables'!ES$3)),"")</f>
        <v>0</v>
      </c>
      <c r="EU185" s="59">
        <f>IFERROR(IF(EU$4="","",SUMIFS(Data!$E:$E,Data!$B:$B,'Data Tables'!$C185,Data!$C:$C,'Data Tables'!EU$4,Data!$D:$D,'Data Tables'!ES$3)),"")</f>
        <v>0</v>
      </c>
      <c r="EV185" s="59" t="str">
        <f>IFERROR(IF(EV$4="","",SUMIFS(Data!$E:$E,Data!$B:$B,'Data Tables'!$C185,Data!$C:$C,'Data Tables'!EV$4,Data!$D:$D,'Data Tables'!ES$3)),"")</f>
        <v/>
      </c>
      <c r="EW185" s="59" t="str">
        <f>IFERROR(IF(EW$4="","",SUMIFS(Data!$E:$E,Data!$B:$B,'Data Tables'!$C185,Data!$C:$C,'Data Tables'!EW$4,Data!$D:$D,'Data Tables'!ES$3)),"")</f>
        <v/>
      </c>
      <c r="EX185" s="59" t="str">
        <f>IFERROR(IF(EX$4="","",SUMIFS(Data!$E:$E,Data!$B:$B,'Data Tables'!$C185,Data!$C:$C,'Data Tables'!EX$4,Data!$D:$D,'Data Tables'!ES$3)),"")</f>
        <v/>
      </c>
      <c r="EY185" s="59" t="str">
        <f>IFERROR(IF(EY$4="","",SUMIFS(Data!$E:$E,Data!$B:$B,'Data Tables'!$C185,Data!$C:$C,'Data Tables'!EY$4,Data!$D:$D,'Data Tables'!ES$3)),"")</f>
        <v/>
      </c>
      <c r="EZ185" s="59" t="str">
        <f>IFERROR(IF(EZ$4="","",SUMIFS(Data!$E:$E,Data!$B:$B,'Data Tables'!$C185,Data!$C:$C,'Data Tables'!EZ$4,Data!$D:$D,'Data Tables'!ES$3)),"")</f>
        <v/>
      </c>
      <c r="FA185" s="59" t="str">
        <f>IFERROR(IF(FA$4="","",SUMIFS(Data!$E:$E,Data!$B:$B,'Data Tables'!$C185,Data!$C:$C,'Data Tables'!FA$4,Data!$D:$D,'Data Tables'!ES$3)),"")</f>
        <v/>
      </c>
      <c r="FB185" s="59" t="str">
        <f>IFERROR(IF(FB$4="","",SUMIFS(Data!$E:$E,Data!$B:$B,'Data Tables'!$C185,Data!$C:$C,'Data Tables'!FB$4,Data!$D:$D,'Data Tables'!ES$3)),"")</f>
        <v/>
      </c>
      <c r="FD185" s="77">
        <f t="shared" si="336"/>
        <v>0</v>
      </c>
      <c r="FE185" s="79">
        <f t="shared" si="337"/>
        <v>0</v>
      </c>
      <c r="FF185" s="78">
        <f t="shared" si="338"/>
        <v>0</v>
      </c>
      <c r="FG185" s="78" t="str">
        <f t="shared" si="339"/>
        <v/>
      </c>
      <c r="FH185" s="78" t="str">
        <f t="shared" si="340"/>
        <v/>
      </c>
      <c r="FI185" s="78" t="str">
        <f t="shared" si="341"/>
        <v/>
      </c>
      <c r="FJ185" s="78" t="str">
        <f t="shared" si="342"/>
        <v/>
      </c>
      <c r="FK185" s="78" t="str">
        <f t="shared" si="343"/>
        <v/>
      </c>
      <c r="FL185" s="78" t="str">
        <f t="shared" si="344"/>
        <v/>
      </c>
      <c r="FM185" s="78" t="str">
        <f t="shared" si="345"/>
        <v/>
      </c>
      <c r="FO185" s="77">
        <f t="shared" si="346"/>
        <v>0</v>
      </c>
      <c r="FP185" s="79">
        <f t="shared" si="347"/>
        <v>0</v>
      </c>
      <c r="FQ185" s="78">
        <f t="shared" si="348"/>
        <v>0</v>
      </c>
      <c r="FR185" s="78" t="str">
        <f t="shared" si="349"/>
        <v/>
      </c>
      <c r="FS185" s="78" t="str">
        <f t="shared" si="350"/>
        <v/>
      </c>
      <c r="FT185" s="78" t="str">
        <f t="shared" si="351"/>
        <v/>
      </c>
      <c r="FU185" s="78" t="str">
        <f t="shared" si="352"/>
        <v/>
      </c>
      <c r="FV185" s="78" t="str">
        <f t="shared" si="353"/>
        <v/>
      </c>
      <c r="FW185" s="78" t="str">
        <f t="shared" si="354"/>
        <v/>
      </c>
      <c r="FX185" s="78" t="str">
        <f t="shared" si="355"/>
        <v/>
      </c>
      <c r="FZ185" s="61">
        <f>IFERROR(IF(FZ$4="","",SUMIFS(Data!$E:$E,Data!$B:$B,'Data Tables'!$C185,Data!$C:$C,'Data Tables'!FZ$4,Data!$D:$D,'Data Tables'!FZ$3)),"")</f>
        <v>0</v>
      </c>
      <c r="GA185" s="60">
        <f>IFERROR(IF(GA$4="","",SUMIFS(Data!$E:$E,Data!$B:$B,'Data Tables'!$C185,Data!$C:$C,'Data Tables'!GA$4,Data!$D:$D,'Data Tables'!FZ$3)),"")</f>
        <v>0</v>
      </c>
      <c r="GB185" s="59">
        <f>IFERROR(IF(GB$4="","",SUMIFS(Data!$E:$E,Data!$B:$B,'Data Tables'!$C185,Data!$C:$C,'Data Tables'!GB$4,Data!$D:$D,'Data Tables'!FZ$3)),"")</f>
        <v>0</v>
      </c>
      <c r="GC185" s="59" t="str">
        <f>IFERROR(IF(GC$4="","",SUMIFS(Data!$E:$E,Data!$B:$B,'Data Tables'!$C185,Data!$C:$C,'Data Tables'!GC$4,Data!$D:$D,'Data Tables'!FZ$3)),"")</f>
        <v/>
      </c>
      <c r="GD185" s="59" t="str">
        <f>IFERROR(IF(GD$4="","",SUMIFS(Data!$E:$E,Data!$B:$B,'Data Tables'!$C185,Data!$C:$C,'Data Tables'!GD$4,Data!$D:$D,'Data Tables'!FZ$3)),"")</f>
        <v/>
      </c>
      <c r="GE185" s="59" t="str">
        <f>IFERROR(IF(GE$4="","",SUMIFS(Data!$E:$E,Data!$B:$B,'Data Tables'!$C185,Data!$C:$C,'Data Tables'!GE$4,Data!$D:$D,'Data Tables'!FZ$3)),"")</f>
        <v/>
      </c>
      <c r="GF185" s="59" t="str">
        <f>IFERROR(IF(GF$4="","",SUMIFS(Data!$E:$E,Data!$B:$B,'Data Tables'!$C185,Data!$C:$C,'Data Tables'!GF$4,Data!$D:$D,'Data Tables'!FZ$3)),"")</f>
        <v/>
      </c>
      <c r="GG185" s="59" t="str">
        <f>IFERROR(IF(GG$4="","",SUMIFS(Data!$E:$E,Data!$B:$B,'Data Tables'!$C185,Data!$C:$C,'Data Tables'!GG$4,Data!$D:$D,'Data Tables'!FZ$3)),"")</f>
        <v/>
      </c>
      <c r="GH185" s="59" t="str">
        <f>IFERROR(IF(GH$4="","",SUMIFS(Data!$E:$E,Data!$B:$B,'Data Tables'!$C185,Data!$C:$C,'Data Tables'!GH$4,Data!$D:$D,'Data Tables'!FZ$3)),"")</f>
        <v/>
      </c>
      <c r="GI185" s="59" t="str">
        <f>IFERROR(IF(GI$4="","",SUMIFS(Data!$E:$E,Data!$B:$B,'Data Tables'!$C185,Data!$C:$C,'Data Tables'!GI$4,Data!$D:$D,'Data Tables'!FZ$3)),"")</f>
        <v/>
      </c>
      <c r="GK185" s="61">
        <f>IFERROR(IF(GK$4="","",SUMIFS(Data!$E:$E,Data!$B:$B,'Data Tables'!$C185,Data!$C:$C,'Data Tables'!GK$4,Data!$D:$D,'Data Tables'!GK$3)),"")</f>
        <v>0</v>
      </c>
      <c r="GL185" s="60">
        <f>IFERROR(IF(GL$4="","",SUMIFS(Data!$E:$E,Data!$B:$B,'Data Tables'!$C185,Data!$C:$C,'Data Tables'!GL$4,Data!$D:$D,'Data Tables'!GK$3)),"")</f>
        <v>0</v>
      </c>
      <c r="GM185" s="59">
        <f>IFERROR(IF(GM$4="","",SUMIFS(Data!$E:$E,Data!$B:$B,'Data Tables'!$C185,Data!$C:$C,'Data Tables'!GM$4,Data!$D:$D,'Data Tables'!GK$3)),"")</f>
        <v>0</v>
      </c>
      <c r="GN185" s="59" t="str">
        <f>IFERROR(IF(GN$4="","",SUMIFS(Data!$E:$E,Data!$B:$B,'Data Tables'!$C185,Data!$C:$C,'Data Tables'!GN$4,Data!$D:$D,'Data Tables'!GK$3)),"")</f>
        <v/>
      </c>
      <c r="GO185" s="59" t="str">
        <f>IFERROR(IF(GO$4="","",SUMIFS(Data!$E:$E,Data!$B:$B,'Data Tables'!$C185,Data!$C:$C,'Data Tables'!GO$4,Data!$D:$D,'Data Tables'!GK$3)),"")</f>
        <v/>
      </c>
      <c r="GP185" s="59" t="str">
        <f>IFERROR(IF(GP$4="","",SUMIFS(Data!$E:$E,Data!$B:$B,'Data Tables'!$C185,Data!$C:$C,'Data Tables'!GP$4,Data!$D:$D,'Data Tables'!GK$3)),"")</f>
        <v/>
      </c>
      <c r="GQ185" s="59" t="str">
        <f>IFERROR(IF(GQ$4="","",SUMIFS(Data!$E:$E,Data!$B:$B,'Data Tables'!$C185,Data!$C:$C,'Data Tables'!GQ$4,Data!$D:$D,'Data Tables'!GK$3)),"")</f>
        <v/>
      </c>
      <c r="GR185" s="59" t="str">
        <f>IFERROR(IF(GR$4="","",SUMIFS(Data!$E:$E,Data!$B:$B,'Data Tables'!$C185,Data!$C:$C,'Data Tables'!GR$4,Data!$D:$D,'Data Tables'!GK$3)),"")</f>
        <v/>
      </c>
      <c r="GS185" s="59" t="str">
        <f>IFERROR(IF(GS$4="","",SUMIFS(Data!$E:$E,Data!$B:$B,'Data Tables'!$C185,Data!$C:$C,'Data Tables'!GS$4,Data!$D:$D,'Data Tables'!GK$3)),"")</f>
        <v/>
      </c>
      <c r="GT185" s="59" t="str">
        <f>IFERROR(IF(GT$4="","",SUMIFS(Data!$E:$E,Data!$B:$B,'Data Tables'!$C185,Data!$C:$C,'Data Tables'!GT$4,Data!$D:$D,'Data Tables'!GK$3)),"")</f>
        <v/>
      </c>
      <c r="GV185" s="59"/>
      <c r="GW185" s="59"/>
      <c r="GX185" s="60"/>
      <c r="GY185" s="59"/>
      <c r="HA185" s="59"/>
      <c r="HB185" s="59"/>
      <c r="HC185" s="60"/>
      <c r="HD185" s="59"/>
      <c r="HF185" s="59"/>
      <c r="HG185" s="59"/>
      <c r="HH185" s="60"/>
      <c r="HI185" s="59"/>
      <c r="HK185" s="59"/>
      <c r="HL185" s="59"/>
      <c r="HM185" s="60"/>
      <c r="HN185" s="59"/>
      <c r="HP185" s="59"/>
      <c r="HQ185" s="59"/>
      <c r="HR185" s="60"/>
      <c r="HS185" s="59"/>
      <c r="HU185" s="59"/>
      <c r="HV185" s="59"/>
      <c r="HW185" s="60">
        <f>SUM(HR$5:HR185)</f>
        <v>0</v>
      </c>
      <c r="HX185" s="59"/>
      <c r="HZ185" s="59"/>
      <c r="IA185" s="59"/>
      <c r="IB185" s="60"/>
      <c r="IC185" s="61"/>
      <c r="IE185" s="59"/>
      <c r="IF185" s="59"/>
      <c r="IG185" s="60"/>
      <c r="IH185" s="59"/>
      <c r="IJ185" s="33"/>
      <c r="IK185" s="33"/>
      <c r="IL185" s="34"/>
      <c r="IM185" s="35"/>
      <c r="IO185" s="33"/>
      <c r="IP185" s="33"/>
      <c r="IQ185" s="34"/>
      <c r="IR185" s="35"/>
      <c r="IT185" s="33"/>
      <c r="IU185" s="33"/>
      <c r="IV185" s="34"/>
      <c r="IW185" s="35"/>
      <c r="IY185" s="33"/>
      <c r="IZ185" s="33"/>
      <c r="JA185" s="34"/>
      <c r="JB185" s="35"/>
      <c r="JF185" s="35" t="e">
        <f t="shared" si="303"/>
        <v>#VALUE!</v>
      </c>
      <c r="JH185" s="35" t="e">
        <f t="shared" si="304"/>
        <v>#VALUE!</v>
      </c>
    </row>
    <row r="186" spans="2:268" s="1" customFormat="1" ht="12.75" customHeight="1" x14ac:dyDescent="0.2">
      <c r="B186" s="16">
        <f t="shared" si="357"/>
        <v>182</v>
      </c>
      <c r="C186" s="58">
        <f t="shared" si="356"/>
        <v>5538</v>
      </c>
      <c r="F186" s="61">
        <f>IFERROR(IF(F$4="","",SUMIFS(Data!$E:$E,Data!$B:$B,'Data Tables'!$C186,Data!$C:$C,'Data Tables'!F$4,Data!$D:$D,'Data Tables'!F$3)),"")</f>
        <v>0</v>
      </c>
      <c r="G186" s="60">
        <f>IFERROR(IF(G$4="","",SUMIFS(Data!$E:$E,Data!$B:$B,'Data Tables'!$C186,Data!$C:$C,'Data Tables'!G$4,Data!$D:$D,'Data Tables'!F$3)),"")</f>
        <v>0</v>
      </c>
      <c r="H186" s="59">
        <f>IFERROR(IF(H$4="","",SUMIFS(Data!$E:$E,Data!$B:$B,'Data Tables'!$C186,Data!$C:$C,'Data Tables'!H$4,Data!$D:$D,'Data Tables'!F$3)),"")</f>
        <v>0</v>
      </c>
      <c r="I186" s="59" t="str">
        <f>IFERROR(IF(I$4="","",SUMIFS(Data!$E:$E,Data!$B:$B,'Data Tables'!$C186,Data!$C:$C,'Data Tables'!I$4,Data!$D:$D,'Data Tables'!F$3)),"")</f>
        <v/>
      </c>
      <c r="J186" s="59" t="str">
        <f>IFERROR(IF(J$4="","",SUMIFS(Data!$E:$E,Data!$B:$B,'Data Tables'!$C186,Data!$C:$C,'Data Tables'!J$4,Data!$D:$D,'Data Tables'!F$3)),"")</f>
        <v/>
      </c>
      <c r="K186" s="59" t="str">
        <f>IFERROR(IF(K$4="","",SUMIFS(Data!$E:$E,Data!$B:$B,'Data Tables'!$C186,Data!$C:$C,'Data Tables'!K$4,Data!$D:$D,'Data Tables'!F$3)),"")</f>
        <v/>
      </c>
      <c r="L186" s="59" t="str">
        <f>IFERROR(IF(L$4="","",SUMIFS(Data!$E:$E,Data!$B:$B,'Data Tables'!$C186,Data!$C:$C,'Data Tables'!L$4,Data!$D:$D,'Data Tables'!F$3)),"")</f>
        <v/>
      </c>
      <c r="M186" s="59" t="str">
        <f>IFERROR(IF(M$4="","",SUMIFS(Data!$E:$E,Data!$B:$B,'Data Tables'!$C186,Data!$C:$C,'Data Tables'!M$4,Data!$D:$D,'Data Tables'!F$3)),"")</f>
        <v/>
      </c>
      <c r="N186" s="59" t="str">
        <f>IFERROR(IF(N$4="","",SUMIFS(Data!$E:$E,Data!$B:$B,'Data Tables'!$C186,Data!$C:$C,'Data Tables'!N$4,Data!$D:$D,'Data Tables'!F$3)),"")</f>
        <v/>
      </c>
      <c r="O186" s="59" t="str">
        <f>IFERROR(IF(O$4="","",SUMIFS(Data!$E:$E,Data!$B:$B,'Data Tables'!$C186,Data!$C:$C,'Data Tables'!O$4,Data!$D:$D,'Data Tables'!F$3)),"")</f>
        <v/>
      </c>
      <c r="Q186" s="61">
        <f>IFERROR(IF(Q$4="","",SUMIFS(Data!$E:$E,Data!$B:$B,'Data Tables'!$C186,Data!$C:$C,'Data Tables'!Q$4,Data!$D:$D,'Data Tables'!Q$3)),"")</f>
        <v>0</v>
      </c>
      <c r="R186" s="60">
        <f>IFERROR(IF(R$4="","",SUMIFS(Data!$E:$E,Data!$B:$B,'Data Tables'!$C186,Data!$C:$C,'Data Tables'!R$4,Data!$D:$D,'Data Tables'!Q$3)),"")</f>
        <v>0</v>
      </c>
      <c r="S186" s="59">
        <f>IFERROR(IF(S$4="","",SUMIFS(Data!$E:$E,Data!$B:$B,'Data Tables'!$C186,Data!$C:$C,'Data Tables'!S$4,Data!$D:$D,'Data Tables'!Q$3)),"")</f>
        <v>0</v>
      </c>
      <c r="T186" s="59" t="str">
        <f>IFERROR(IF(T$4="","",SUMIFS(Data!$E:$E,Data!$B:$B,'Data Tables'!$C186,Data!$C:$C,'Data Tables'!T$4,Data!$D:$D,'Data Tables'!Q$3)),"")</f>
        <v/>
      </c>
      <c r="U186" s="59" t="str">
        <f>IFERROR(IF(U$4="","",SUMIFS(Data!$E:$E,Data!$B:$B,'Data Tables'!$C186,Data!$C:$C,'Data Tables'!U$4,Data!$D:$D,'Data Tables'!Q$3)),"")</f>
        <v/>
      </c>
      <c r="V186" s="59" t="str">
        <f>IFERROR(IF(V$4="","",SUMIFS(Data!$E:$E,Data!$B:$B,'Data Tables'!$C186,Data!$C:$C,'Data Tables'!V$4,Data!$D:$D,'Data Tables'!Q$3)),"")</f>
        <v/>
      </c>
      <c r="W186" s="59" t="str">
        <f>IFERROR(IF(W$4="","",SUMIFS(Data!$E:$E,Data!$B:$B,'Data Tables'!$C186,Data!$C:$C,'Data Tables'!W$4,Data!$D:$D,'Data Tables'!Q$3)),"")</f>
        <v/>
      </c>
      <c r="X186" s="59" t="str">
        <f>IFERROR(IF(X$4="","",SUMIFS(Data!$E:$E,Data!$B:$B,'Data Tables'!$C186,Data!$C:$C,'Data Tables'!X$4,Data!$D:$D,'Data Tables'!Q$3)),"")</f>
        <v/>
      </c>
      <c r="Y186" s="59" t="str">
        <f>IFERROR(IF(Y$4="","",SUMIFS(Data!$E:$E,Data!$B:$B,'Data Tables'!$C186,Data!$C:$C,'Data Tables'!Y$4,Data!$D:$D,'Data Tables'!Q$3)),"")</f>
        <v/>
      </c>
      <c r="Z186" s="59" t="str">
        <f>IFERROR(IF(Z$4="","",SUMIFS(Data!$E:$E,Data!$B:$B,'Data Tables'!$C186,Data!$C:$C,'Data Tables'!Z$4,Data!$D:$D,'Data Tables'!Q$3)),"")</f>
        <v/>
      </c>
      <c r="AB186" s="61">
        <f>IFERROR(IF(AB$4="","",SUMIFS(Data!$E:$E,Data!$B:$B,'Data Tables'!$C186,Data!$C:$C,'Data Tables'!AB$4,Data!$D:$D,'Data Tables'!AB$3)),"")</f>
        <v>0</v>
      </c>
      <c r="AC186" s="60">
        <f>IFERROR(IF(AC$4="","",SUMIFS(Data!$E:$E,Data!$B:$B,'Data Tables'!$C186,Data!$C:$C,'Data Tables'!AC$4,Data!$D:$D,'Data Tables'!AB$3)),"")</f>
        <v>0</v>
      </c>
      <c r="AD186" s="59">
        <f>IFERROR(IF(AD$4="","",SUMIFS(Data!$E:$E,Data!$B:$B,'Data Tables'!$C186,Data!$C:$C,'Data Tables'!AD$4,Data!$D:$D,'Data Tables'!AB$3)),"")</f>
        <v>0</v>
      </c>
      <c r="AE186" s="59" t="str">
        <f>IFERROR(IF(AE$4="","",SUMIFS(Data!$E:$E,Data!$B:$B,'Data Tables'!$C186,Data!$C:$C,'Data Tables'!AE$4,Data!$D:$D,'Data Tables'!AB$3)),"")</f>
        <v/>
      </c>
      <c r="AF186" s="59" t="str">
        <f>IFERROR(IF(AF$4="","",SUMIFS(Data!$E:$E,Data!$B:$B,'Data Tables'!$C186,Data!$C:$C,'Data Tables'!AF$4,Data!$D:$D,'Data Tables'!AB$3)),"")</f>
        <v/>
      </c>
      <c r="AG186" s="59" t="str">
        <f>IFERROR(IF(AG$4="","",SUMIFS(Data!$E:$E,Data!$B:$B,'Data Tables'!$C186,Data!$C:$C,'Data Tables'!AG$4,Data!$D:$D,'Data Tables'!AB$3)),"")</f>
        <v/>
      </c>
      <c r="AH186" s="59" t="str">
        <f>IFERROR(IF(AH$4="","",SUMIFS(Data!$E:$E,Data!$B:$B,'Data Tables'!$C186,Data!$C:$C,'Data Tables'!AH$4,Data!$D:$D,'Data Tables'!AB$3)),"")</f>
        <v/>
      </c>
      <c r="AI186" s="59" t="str">
        <f>IFERROR(IF(AI$4="","",SUMIFS(Data!$E:$E,Data!$B:$B,'Data Tables'!$C186,Data!$C:$C,'Data Tables'!AI$4,Data!$D:$D,'Data Tables'!AB$3)),"")</f>
        <v/>
      </c>
      <c r="AJ186" s="59" t="str">
        <f>IFERROR(IF(AJ$4="","",SUMIFS(Data!$E:$E,Data!$B:$B,'Data Tables'!$C186,Data!$C:$C,'Data Tables'!AJ$4,Data!$D:$D,'Data Tables'!AB$3)),"")</f>
        <v/>
      </c>
      <c r="AK186" s="59" t="str">
        <f>IFERROR(IF(AK$4="","",SUMIFS(Data!$E:$E,Data!$B:$B,'Data Tables'!$C186,Data!$C:$C,'Data Tables'!AK$4,Data!$D:$D,'Data Tables'!AB$3)),"")</f>
        <v/>
      </c>
      <c r="AM186" s="61">
        <f>IFERROR(IF(AM$4="","",SUMIFS(Data!$E:$E,Data!$B:$B,'Data Tables'!$C186,Data!$C:$C,'Data Tables'!AM$4,Data!$D:$D,'Data Tables'!AM$3)),"")</f>
        <v>0</v>
      </c>
      <c r="AN186" s="60">
        <f>IFERROR(IF(AN$4="","",SUMIFS(Data!$E:$E,Data!$B:$B,'Data Tables'!$C186,Data!$C:$C,'Data Tables'!AN$4,Data!$D:$D,'Data Tables'!AM$3)),"")</f>
        <v>0</v>
      </c>
      <c r="AO186" s="59">
        <f>IFERROR(IF(AO$4="","",SUMIFS(Data!$E:$E,Data!$B:$B,'Data Tables'!$C186,Data!$C:$C,'Data Tables'!AO$4,Data!$D:$D,'Data Tables'!AM$3)),"")</f>
        <v>0</v>
      </c>
      <c r="AP186" s="59" t="str">
        <f>IFERROR(IF(AP$4="","",SUMIFS(Data!$E:$E,Data!$B:$B,'Data Tables'!$C186,Data!$C:$C,'Data Tables'!AP$4,Data!$D:$D,'Data Tables'!AM$3)),"")</f>
        <v/>
      </c>
      <c r="AQ186" s="59" t="str">
        <f>IFERROR(IF(AQ$4="","",SUMIFS(Data!$E:$E,Data!$B:$B,'Data Tables'!$C186,Data!$C:$C,'Data Tables'!AQ$4,Data!$D:$D,'Data Tables'!AM$3)),"")</f>
        <v/>
      </c>
      <c r="AR186" s="59" t="str">
        <f>IFERROR(IF(AR$4="","",SUMIFS(Data!$E:$E,Data!$B:$B,'Data Tables'!$C186,Data!$C:$C,'Data Tables'!AR$4,Data!$D:$D,'Data Tables'!AM$3)),"")</f>
        <v/>
      </c>
      <c r="AS186" s="59" t="str">
        <f>IFERROR(IF(AS$4="","",SUMIFS(Data!$E:$E,Data!$B:$B,'Data Tables'!$C186,Data!$C:$C,'Data Tables'!AS$4,Data!$D:$D,'Data Tables'!AM$3)),"")</f>
        <v/>
      </c>
      <c r="AT186" s="59" t="str">
        <f>IFERROR(IF(AT$4="","",SUMIFS(Data!$E:$E,Data!$B:$B,'Data Tables'!$C186,Data!$C:$C,'Data Tables'!AT$4,Data!$D:$D,'Data Tables'!AM$3)),"")</f>
        <v/>
      </c>
      <c r="AU186" s="59" t="str">
        <f>IFERROR(IF(AU$4="","",SUMIFS(Data!$E:$E,Data!$B:$B,'Data Tables'!$C186,Data!$C:$C,'Data Tables'!AU$4,Data!$D:$D,'Data Tables'!AM$3)),"")</f>
        <v/>
      </c>
      <c r="AV186" s="59" t="str">
        <f>IFERROR(IF(AV$4="","",SUMIFS(Data!$E:$E,Data!$B:$B,'Data Tables'!$C186,Data!$C:$C,'Data Tables'!AV$4,Data!$D:$D,'Data Tables'!AM$3)),"")</f>
        <v/>
      </c>
      <c r="AX186" s="74">
        <f t="shared" si="283"/>
        <v>0</v>
      </c>
      <c r="AY186" s="75">
        <f t="shared" si="284"/>
        <v>0</v>
      </c>
      <c r="AZ186" s="76">
        <f t="shared" si="285"/>
        <v>0</v>
      </c>
      <c r="BA186" s="76" t="str">
        <f t="shared" si="286"/>
        <v/>
      </c>
      <c r="BB186" s="76" t="str">
        <f t="shared" si="287"/>
        <v/>
      </c>
      <c r="BC186" s="76" t="str">
        <f t="shared" si="288"/>
        <v/>
      </c>
      <c r="BD186" s="76" t="str">
        <f t="shared" si="289"/>
        <v/>
      </c>
      <c r="BE186" s="76" t="str">
        <f t="shared" si="290"/>
        <v/>
      </c>
      <c r="BF186" s="76" t="str">
        <f t="shared" si="291"/>
        <v/>
      </c>
      <c r="BG186" s="76" t="str">
        <f t="shared" si="292"/>
        <v/>
      </c>
      <c r="BI186" s="61">
        <f>IFERROR(IF(BI$4="","",SUMIFS(Data!$E:$E,Data!$B:$B,'Data Tables'!$C186,Data!$C:$C,'Data Tables'!BI$4,Data!$D:$D,'Data Tables'!BI$3)),"")</f>
        <v>0</v>
      </c>
      <c r="BJ186" s="60">
        <f>IFERROR(IF(BJ$4="","",SUMIFS(Data!$E:$E,Data!$B:$B,'Data Tables'!$C186,Data!$C:$C,'Data Tables'!BJ$4,Data!$D:$D,'Data Tables'!BI$3)),"")</f>
        <v>0</v>
      </c>
      <c r="BK186" s="59">
        <f>IFERROR(IF(BK$4="","",SUMIFS(Data!$E:$E,Data!$B:$B,'Data Tables'!$C186,Data!$C:$C,'Data Tables'!BK$4,Data!$D:$D,'Data Tables'!BI$3)),"")</f>
        <v>0</v>
      </c>
      <c r="BL186" s="59" t="str">
        <f>IFERROR(IF(BL$4="","",SUMIFS(Data!$E:$E,Data!$B:$B,'Data Tables'!$C186,Data!$C:$C,'Data Tables'!BL$4,Data!$D:$D,'Data Tables'!BI$3)),"")</f>
        <v/>
      </c>
      <c r="BM186" s="59" t="str">
        <f>IFERROR(IF(BM$4="","",SUMIFS(Data!$E:$E,Data!$B:$B,'Data Tables'!$C186,Data!$C:$C,'Data Tables'!BM$4,Data!$D:$D,'Data Tables'!BI$3)),"")</f>
        <v/>
      </c>
      <c r="BN186" s="59" t="str">
        <f>IFERROR(IF(BN$4="","",SUMIFS(Data!$E:$E,Data!$B:$B,'Data Tables'!$C186,Data!$C:$C,'Data Tables'!BN$4,Data!$D:$D,'Data Tables'!BI$3)),"")</f>
        <v/>
      </c>
      <c r="BO186" s="59" t="str">
        <f>IFERROR(IF(BO$4="","",SUMIFS(Data!$E:$E,Data!$B:$B,'Data Tables'!$C186,Data!$C:$C,'Data Tables'!BO$4,Data!$D:$D,'Data Tables'!BI$3)),"")</f>
        <v/>
      </c>
      <c r="BP186" s="59" t="str">
        <f>IFERROR(IF(BP$4="","",SUMIFS(Data!$E:$E,Data!$B:$B,'Data Tables'!$C186,Data!$C:$C,'Data Tables'!BP$4,Data!$D:$D,'Data Tables'!BI$3)),"")</f>
        <v/>
      </c>
      <c r="BQ186" s="59" t="str">
        <f>IFERROR(IF(BQ$4="","",SUMIFS(Data!$E:$E,Data!$B:$B,'Data Tables'!$C186,Data!$C:$C,'Data Tables'!BQ$4,Data!$D:$D,'Data Tables'!BI$3)),"")</f>
        <v/>
      </c>
      <c r="BR186" s="59" t="str">
        <f>IFERROR(IF(BR$4="","",SUMIFS(Data!$E:$E,Data!$B:$B,'Data Tables'!$C186,Data!$C:$C,'Data Tables'!BR$4,Data!$D:$D,'Data Tables'!BI$3)),"")</f>
        <v/>
      </c>
      <c r="BT186" s="74">
        <f t="shared" si="293"/>
        <v>0</v>
      </c>
      <c r="BU186" s="79">
        <f t="shared" si="294"/>
        <v>0</v>
      </c>
      <c r="BV186" s="78">
        <f t="shared" si="295"/>
        <v>0</v>
      </c>
      <c r="BW186" s="78" t="str">
        <f t="shared" si="296"/>
        <v/>
      </c>
      <c r="BX186" s="78" t="str">
        <f t="shared" si="297"/>
        <v/>
      </c>
      <c r="BY186" s="78" t="str">
        <f t="shared" si="298"/>
        <v/>
      </c>
      <c r="BZ186" s="78" t="str">
        <f t="shared" si="299"/>
        <v/>
      </c>
      <c r="CA186" s="78" t="str">
        <f t="shared" si="300"/>
        <v/>
      </c>
      <c r="CB186" s="78" t="str">
        <f t="shared" si="301"/>
        <v/>
      </c>
      <c r="CC186" s="78" t="str">
        <f t="shared" si="302"/>
        <v/>
      </c>
      <c r="CE186" s="61">
        <f>IFERROR(IF(CE$4="","",SUMIFS(Data!$E:$E,Data!$B:$B,'Data Tables'!$C186,Data!$C:$C,'Data Tables'!CE$4,Data!$D:$D,'Data Tables'!CE$3)),"")</f>
        <v>0</v>
      </c>
      <c r="CF186" s="60">
        <f>IFERROR(IF(CF$4="","",SUMIFS(Data!$E:$E,Data!$B:$B,'Data Tables'!$C186,Data!$C:$C,'Data Tables'!CF$4,Data!$D:$D,'Data Tables'!CE$3)),"")</f>
        <v>0</v>
      </c>
      <c r="CG186" s="59">
        <f>IFERROR(IF(CG$4="","",SUMIFS(Data!$E:$E,Data!$B:$B,'Data Tables'!$C186,Data!$C:$C,'Data Tables'!CG$4,Data!$D:$D,'Data Tables'!CE$3)),"")</f>
        <v>0</v>
      </c>
      <c r="CH186" s="59" t="str">
        <f>IFERROR(IF(CH$4="","",SUMIFS(Data!$E:$E,Data!$B:$B,'Data Tables'!$C186,Data!$C:$C,'Data Tables'!CH$4,Data!$D:$D,'Data Tables'!CE$3)),"")</f>
        <v/>
      </c>
      <c r="CI186" s="59" t="str">
        <f>IFERROR(IF(CI$4="","",SUMIFS(Data!$E:$E,Data!$B:$B,'Data Tables'!$C186,Data!$C:$C,'Data Tables'!CI$4,Data!$D:$D,'Data Tables'!CE$3)),"")</f>
        <v/>
      </c>
      <c r="CJ186" s="59" t="str">
        <f>IFERROR(IF(CJ$4="","",SUMIFS(Data!$E:$E,Data!$B:$B,'Data Tables'!$C186,Data!$C:$C,'Data Tables'!CJ$4,Data!$D:$D,'Data Tables'!CE$3)),"")</f>
        <v/>
      </c>
      <c r="CK186" s="59" t="str">
        <f>IFERROR(IF(CK$4="","",SUMIFS(Data!$E:$E,Data!$B:$B,'Data Tables'!$C186,Data!$C:$C,'Data Tables'!CK$4,Data!$D:$D,'Data Tables'!CE$3)),"")</f>
        <v/>
      </c>
      <c r="CL186" s="59" t="str">
        <f>IFERROR(IF(CL$4="","",SUMIFS(Data!$E:$E,Data!$B:$B,'Data Tables'!$C186,Data!$C:$C,'Data Tables'!CL$4,Data!$D:$D,'Data Tables'!CE$3)),"")</f>
        <v/>
      </c>
      <c r="CM186" s="59" t="str">
        <f>IFERROR(IF(CM$4="","",SUMIFS(Data!$E:$E,Data!$B:$B,'Data Tables'!$C186,Data!$C:$C,'Data Tables'!CM$4,Data!$D:$D,'Data Tables'!CE$3)),"")</f>
        <v/>
      </c>
      <c r="CN186" s="59" t="str">
        <f>IFERROR(IF(CN$4="","",SUMIFS(Data!$E:$E,Data!$B:$B,'Data Tables'!$C186,Data!$C:$C,'Data Tables'!CN$4,Data!$D:$D,'Data Tables'!CE$3)),"")</f>
        <v/>
      </c>
      <c r="CP186" s="61">
        <f>IFERROR(IF(CP$4="","",SUMIFS(Data!$E:$E,Data!$B:$B,'Data Tables'!$C186,Data!$C:$C,'Data Tables'!CP$4,Data!$D:$D,'Data Tables'!CP$3)),"")</f>
        <v>0</v>
      </c>
      <c r="CQ186" s="60">
        <f>IFERROR(IF(CQ$4="","",SUMIFS(Data!$E:$E,Data!$B:$B,'Data Tables'!$C186,Data!$C:$C,'Data Tables'!CQ$4,Data!$D:$D,'Data Tables'!CP$3)),"")</f>
        <v>0</v>
      </c>
      <c r="CR186" s="59">
        <f>IFERROR(IF(CR$4="","",SUMIFS(Data!$E:$E,Data!$B:$B,'Data Tables'!$C186,Data!$C:$C,'Data Tables'!CR$4,Data!$D:$D,'Data Tables'!CP$3)),"")</f>
        <v>0</v>
      </c>
      <c r="CS186" s="59" t="str">
        <f>IFERROR(IF(CS$4="","",SUMIFS(Data!$E:$E,Data!$B:$B,'Data Tables'!$C186,Data!$C:$C,'Data Tables'!CS$4,Data!$D:$D,'Data Tables'!CP$3)),"")</f>
        <v/>
      </c>
      <c r="CT186" s="59" t="str">
        <f>IFERROR(IF(CT$4="","",SUMIFS(Data!$E:$E,Data!$B:$B,'Data Tables'!$C186,Data!$C:$C,'Data Tables'!CT$4,Data!$D:$D,'Data Tables'!CP$3)),"")</f>
        <v/>
      </c>
      <c r="CU186" s="59" t="str">
        <f>IFERROR(IF(CU$4="","",SUMIFS(Data!$E:$E,Data!$B:$B,'Data Tables'!$C186,Data!$C:$C,'Data Tables'!CU$4,Data!$D:$D,'Data Tables'!CP$3)),"")</f>
        <v/>
      </c>
      <c r="CV186" s="59" t="str">
        <f>IFERROR(IF(CV$4="","",SUMIFS(Data!$E:$E,Data!$B:$B,'Data Tables'!$C186,Data!$C:$C,'Data Tables'!CV$4,Data!$D:$D,'Data Tables'!CP$3)),"")</f>
        <v/>
      </c>
      <c r="CW186" s="59" t="str">
        <f>IFERROR(IF(CW$4="","",SUMIFS(Data!$E:$E,Data!$B:$B,'Data Tables'!$C186,Data!$C:$C,'Data Tables'!CW$4,Data!$D:$D,'Data Tables'!CP$3)),"")</f>
        <v/>
      </c>
      <c r="CX186" s="59" t="str">
        <f>IFERROR(IF(CX$4="","",SUMIFS(Data!$E:$E,Data!$B:$B,'Data Tables'!$C186,Data!$C:$C,'Data Tables'!CX$4,Data!$D:$D,'Data Tables'!CP$3)),"")</f>
        <v/>
      </c>
      <c r="CY186" s="59" t="str">
        <f>IFERROR(IF(CY$4="","",SUMIFS(Data!$E:$E,Data!$B:$B,'Data Tables'!$C186,Data!$C:$C,'Data Tables'!CY$4,Data!$D:$D,'Data Tables'!CP$3)),"")</f>
        <v/>
      </c>
      <c r="DA186" s="77">
        <f t="shared" si="306"/>
        <v>0</v>
      </c>
      <c r="DB186" s="79">
        <f t="shared" si="307"/>
        <v>0</v>
      </c>
      <c r="DC186" s="78">
        <f t="shared" si="308"/>
        <v>0</v>
      </c>
      <c r="DD186" s="78" t="str">
        <f t="shared" si="309"/>
        <v/>
      </c>
      <c r="DE186" s="78" t="str">
        <f t="shared" si="310"/>
        <v/>
      </c>
      <c r="DF186" s="78" t="str">
        <f t="shared" si="311"/>
        <v/>
      </c>
      <c r="DG186" s="78" t="str">
        <f t="shared" si="312"/>
        <v/>
      </c>
      <c r="DH186" s="78" t="str">
        <f t="shared" si="313"/>
        <v/>
      </c>
      <c r="DI186" s="78" t="str">
        <f t="shared" si="314"/>
        <v/>
      </c>
      <c r="DJ186" s="78" t="str">
        <f t="shared" si="315"/>
        <v/>
      </c>
      <c r="DL186" s="77">
        <f t="shared" si="316"/>
        <v>0</v>
      </c>
      <c r="DM186" s="79">
        <f t="shared" si="317"/>
        <v>0</v>
      </c>
      <c r="DN186" s="78">
        <f t="shared" si="318"/>
        <v>0</v>
      </c>
      <c r="DO186" s="78" t="str">
        <f t="shared" si="319"/>
        <v/>
      </c>
      <c r="DP186" s="78" t="str">
        <f t="shared" si="320"/>
        <v/>
      </c>
      <c r="DQ186" s="78" t="str">
        <f t="shared" si="321"/>
        <v/>
      </c>
      <c r="DR186" s="78" t="str">
        <f t="shared" si="322"/>
        <v/>
      </c>
      <c r="DS186" s="78" t="str">
        <f t="shared" si="323"/>
        <v/>
      </c>
      <c r="DT186" s="78" t="str">
        <f t="shared" si="324"/>
        <v/>
      </c>
      <c r="DU186" s="78" t="str">
        <f t="shared" si="325"/>
        <v/>
      </c>
      <c r="DW186" s="61">
        <f>IFERROR(IF(DW$4="","",SUMIFS(Data!$E:$E,Data!$B:$B,'Data Tables'!$C186,Data!$C:$C,'Data Tables'!DW$4,Data!$D:$D,'Data Tables'!DW$3)),"")</f>
        <v>0</v>
      </c>
      <c r="DX186" s="60">
        <f>IFERROR(IF(DX$4="","",SUMIFS(Data!$E:$E,Data!$B:$B,'Data Tables'!$C186,Data!$C:$C,'Data Tables'!DX$4,Data!$D:$D,'Data Tables'!DW$3)),"")</f>
        <v>0</v>
      </c>
      <c r="DY186" s="59">
        <f>IFERROR(IF(DY$4="","",SUMIFS(Data!$E:$E,Data!$B:$B,'Data Tables'!$C186,Data!$C:$C,'Data Tables'!DY$4,Data!$D:$D,'Data Tables'!DW$3)),"")</f>
        <v>0</v>
      </c>
      <c r="DZ186" s="59" t="str">
        <f>IFERROR(IF(DZ$4="","",SUMIFS(Data!$E:$E,Data!$B:$B,'Data Tables'!$C186,Data!$C:$C,'Data Tables'!DZ$4,Data!$D:$D,'Data Tables'!DW$3)),"")</f>
        <v/>
      </c>
      <c r="EA186" s="59" t="str">
        <f>IFERROR(IF(EA$4="","",SUMIFS(Data!$E:$E,Data!$B:$B,'Data Tables'!$C186,Data!$C:$C,'Data Tables'!EA$4,Data!$D:$D,'Data Tables'!DW$3)),"")</f>
        <v/>
      </c>
      <c r="EB186" s="59" t="str">
        <f>IFERROR(IF(EB$4="","",SUMIFS(Data!$E:$E,Data!$B:$B,'Data Tables'!$C186,Data!$C:$C,'Data Tables'!EB$4,Data!$D:$D,'Data Tables'!DW$3)),"")</f>
        <v/>
      </c>
      <c r="EC186" s="59" t="str">
        <f>IFERROR(IF(EC$4="","",SUMIFS(Data!$E:$E,Data!$B:$B,'Data Tables'!$C186,Data!$C:$C,'Data Tables'!EC$4,Data!$D:$D,'Data Tables'!DW$3)),"")</f>
        <v/>
      </c>
      <c r="ED186" s="59" t="str">
        <f>IFERROR(IF(ED$4="","",SUMIFS(Data!$E:$E,Data!$B:$B,'Data Tables'!$C186,Data!$C:$C,'Data Tables'!ED$4,Data!$D:$D,'Data Tables'!DW$3)),"")</f>
        <v/>
      </c>
      <c r="EE186" s="59" t="str">
        <f>IFERROR(IF(EE$4="","",SUMIFS(Data!$E:$E,Data!$B:$B,'Data Tables'!$C186,Data!$C:$C,'Data Tables'!EE$4,Data!$D:$D,'Data Tables'!DW$3)),"")</f>
        <v/>
      </c>
      <c r="EF186" s="59" t="str">
        <f>IFERROR(IF(EF$4="","",SUMIFS(Data!$E:$E,Data!$B:$B,'Data Tables'!$C186,Data!$C:$C,'Data Tables'!EF$4,Data!$D:$D,'Data Tables'!DW$3)),"")</f>
        <v/>
      </c>
      <c r="EH186" s="77">
        <f t="shared" si="326"/>
        <v>0</v>
      </c>
      <c r="EI186" s="79">
        <f t="shared" si="327"/>
        <v>0</v>
      </c>
      <c r="EJ186" s="78">
        <f t="shared" si="328"/>
        <v>0</v>
      </c>
      <c r="EK186" s="78" t="str">
        <f t="shared" si="329"/>
        <v/>
      </c>
      <c r="EL186" s="78" t="str">
        <f t="shared" si="330"/>
        <v/>
      </c>
      <c r="EM186" s="78" t="str">
        <f t="shared" si="331"/>
        <v/>
      </c>
      <c r="EN186" s="78" t="str">
        <f t="shared" si="332"/>
        <v/>
      </c>
      <c r="EO186" s="78" t="str">
        <f t="shared" si="333"/>
        <v/>
      </c>
      <c r="EP186" s="78" t="str">
        <f t="shared" si="334"/>
        <v/>
      </c>
      <c r="EQ186" s="78" t="str">
        <f t="shared" si="335"/>
        <v/>
      </c>
      <c r="ES186" s="61">
        <f>IFERROR(IF(ES$4="","",SUMIFS(Data!$E:$E,Data!$B:$B,'Data Tables'!$C186,Data!$C:$C,'Data Tables'!ES$4,Data!$D:$D,'Data Tables'!ES$3)),"")</f>
        <v>0</v>
      </c>
      <c r="ET186" s="60">
        <f>IFERROR(IF(ET$4="","",SUMIFS(Data!$E:$E,Data!$B:$B,'Data Tables'!$C186,Data!$C:$C,'Data Tables'!ET$4,Data!$D:$D,'Data Tables'!ES$3)),"")</f>
        <v>0</v>
      </c>
      <c r="EU186" s="59">
        <f>IFERROR(IF(EU$4="","",SUMIFS(Data!$E:$E,Data!$B:$B,'Data Tables'!$C186,Data!$C:$C,'Data Tables'!EU$4,Data!$D:$D,'Data Tables'!ES$3)),"")</f>
        <v>0</v>
      </c>
      <c r="EV186" s="59" t="str">
        <f>IFERROR(IF(EV$4="","",SUMIFS(Data!$E:$E,Data!$B:$B,'Data Tables'!$C186,Data!$C:$C,'Data Tables'!EV$4,Data!$D:$D,'Data Tables'!ES$3)),"")</f>
        <v/>
      </c>
      <c r="EW186" s="59" t="str">
        <f>IFERROR(IF(EW$4="","",SUMIFS(Data!$E:$E,Data!$B:$B,'Data Tables'!$C186,Data!$C:$C,'Data Tables'!EW$4,Data!$D:$D,'Data Tables'!ES$3)),"")</f>
        <v/>
      </c>
      <c r="EX186" s="59" t="str">
        <f>IFERROR(IF(EX$4="","",SUMIFS(Data!$E:$E,Data!$B:$B,'Data Tables'!$C186,Data!$C:$C,'Data Tables'!EX$4,Data!$D:$D,'Data Tables'!ES$3)),"")</f>
        <v/>
      </c>
      <c r="EY186" s="59" t="str">
        <f>IFERROR(IF(EY$4="","",SUMIFS(Data!$E:$E,Data!$B:$B,'Data Tables'!$C186,Data!$C:$C,'Data Tables'!EY$4,Data!$D:$D,'Data Tables'!ES$3)),"")</f>
        <v/>
      </c>
      <c r="EZ186" s="59" t="str">
        <f>IFERROR(IF(EZ$4="","",SUMIFS(Data!$E:$E,Data!$B:$B,'Data Tables'!$C186,Data!$C:$C,'Data Tables'!EZ$4,Data!$D:$D,'Data Tables'!ES$3)),"")</f>
        <v/>
      </c>
      <c r="FA186" s="59" t="str">
        <f>IFERROR(IF(FA$4="","",SUMIFS(Data!$E:$E,Data!$B:$B,'Data Tables'!$C186,Data!$C:$C,'Data Tables'!FA$4,Data!$D:$D,'Data Tables'!ES$3)),"")</f>
        <v/>
      </c>
      <c r="FB186" s="59" t="str">
        <f>IFERROR(IF(FB$4="","",SUMIFS(Data!$E:$E,Data!$B:$B,'Data Tables'!$C186,Data!$C:$C,'Data Tables'!FB$4,Data!$D:$D,'Data Tables'!ES$3)),"")</f>
        <v/>
      </c>
      <c r="FD186" s="77">
        <f t="shared" si="336"/>
        <v>0</v>
      </c>
      <c r="FE186" s="79">
        <f t="shared" si="337"/>
        <v>0</v>
      </c>
      <c r="FF186" s="78">
        <f t="shared" si="338"/>
        <v>0</v>
      </c>
      <c r="FG186" s="78" t="str">
        <f t="shared" si="339"/>
        <v/>
      </c>
      <c r="FH186" s="78" t="str">
        <f t="shared" si="340"/>
        <v/>
      </c>
      <c r="FI186" s="78" t="str">
        <f t="shared" si="341"/>
        <v/>
      </c>
      <c r="FJ186" s="78" t="str">
        <f t="shared" si="342"/>
        <v/>
      </c>
      <c r="FK186" s="78" t="str">
        <f t="shared" si="343"/>
        <v/>
      </c>
      <c r="FL186" s="78" t="str">
        <f t="shared" si="344"/>
        <v/>
      </c>
      <c r="FM186" s="78" t="str">
        <f t="shared" si="345"/>
        <v/>
      </c>
      <c r="FO186" s="77">
        <f t="shared" si="346"/>
        <v>0</v>
      </c>
      <c r="FP186" s="79">
        <f t="shared" si="347"/>
        <v>0</v>
      </c>
      <c r="FQ186" s="78">
        <f t="shared" si="348"/>
        <v>0</v>
      </c>
      <c r="FR186" s="78" t="str">
        <f t="shared" si="349"/>
        <v/>
      </c>
      <c r="FS186" s="78" t="str">
        <f t="shared" si="350"/>
        <v/>
      </c>
      <c r="FT186" s="78" t="str">
        <f t="shared" si="351"/>
        <v/>
      </c>
      <c r="FU186" s="78" t="str">
        <f t="shared" si="352"/>
        <v/>
      </c>
      <c r="FV186" s="78" t="str">
        <f t="shared" si="353"/>
        <v/>
      </c>
      <c r="FW186" s="78" t="str">
        <f t="shared" si="354"/>
        <v/>
      </c>
      <c r="FX186" s="78" t="str">
        <f t="shared" si="355"/>
        <v/>
      </c>
      <c r="FZ186" s="61">
        <f>IFERROR(IF(FZ$4="","",SUMIFS(Data!$E:$E,Data!$B:$B,'Data Tables'!$C186,Data!$C:$C,'Data Tables'!FZ$4,Data!$D:$D,'Data Tables'!FZ$3)),"")</f>
        <v>0</v>
      </c>
      <c r="GA186" s="60">
        <f>IFERROR(IF(GA$4="","",SUMIFS(Data!$E:$E,Data!$B:$B,'Data Tables'!$C186,Data!$C:$C,'Data Tables'!GA$4,Data!$D:$D,'Data Tables'!FZ$3)),"")</f>
        <v>0</v>
      </c>
      <c r="GB186" s="59">
        <f>IFERROR(IF(GB$4="","",SUMIFS(Data!$E:$E,Data!$B:$B,'Data Tables'!$C186,Data!$C:$C,'Data Tables'!GB$4,Data!$D:$D,'Data Tables'!FZ$3)),"")</f>
        <v>0</v>
      </c>
      <c r="GC186" s="59" t="str">
        <f>IFERROR(IF(GC$4="","",SUMIFS(Data!$E:$E,Data!$B:$B,'Data Tables'!$C186,Data!$C:$C,'Data Tables'!GC$4,Data!$D:$D,'Data Tables'!FZ$3)),"")</f>
        <v/>
      </c>
      <c r="GD186" s="59" t="str">
        <f>IFERROR(IF(GD$4="","",SUMIFS(Data!$E:$E,Data!$B:$B,'Data Tables'!$C186,Data!$C:$C,'Data Tables'!GD$4,Data!$D:$D,'Data Tables'!FZ$3)),"")</f>
        <v/>
      </c>
      <c r="GE186" s="59" t="str">
        <f>IFERROR(IF(GE$4="","",SUMIFS(Data!$E:$E,Data!$B:$B,'Data Tables'!$C186,Data!$C:$C,'Data Tables'!GE$4,Data!$D:$D,'Data Tables'!FZ$3)),"")</f>
        <v/>
      </c>
      <c r="GF186" s="59" t="str">
        <f>IFERROR(IF(GF$4="","",SUMIFS(Data!$E:$E,Data!$B:$B,'Data Tables'!$C186,Data!$C:$C,'Data Tables'!GF$4,Data!$D:$D,'Data Tables'!FZ$3)),"")</f>
        <v/>
      </c>
      <c r="GG186" s="59" t="str">
        <f>IFERROR(IF(GG$4="","",SUMIFS(Data!$E:$E,Data!$B:$B,'Data Tables'!$C186,Data!$C:$C,'Data Tables'!GG$4,Data!$D:$D,'Data Tables'!FZ$3)),"")</f>
        <v/>
      </c>
      <c r="GH186" s="59" t="str">
        <f>IFERROR(IF(GH$4="","",SUMIFS(Data!$E:$E,Data!$B:$B,'Data Tables'!$C186,Data!$C:$C,'Data Tables'!GH$4,Data!$D:$D,'Data Tables'!FZ$3)),"")</f>
        <v/>
      </c>
      <c r="GI186" s="59" t="str">
        <f>IFERROR(IF(GI$4="","",SUMIFS(Data!$E:$E,Data!$B:$B,'Data Tables'!$C186,Data!$C:$C,'Data Tables'!GI$4,Data!$D:$D,'Data Tables'!FZ$3)),"")</f>
        <v/>
      </c>
      <c r="GK186" s="61">
        <f>IFERROR(IF(GK$4="","",SUMIFS(Data!$E:$E,Data!$B:$B,'Data Tables'!$C186,Data!$C:$C,'Data Tables'!GK$4,Data!$D:$D,'Data Tables'!GK$3)),"")</f>
        <v>0</v>
      </c>
      <c r="GL186" s="60">
        <f>IFERROR(IF(GL$4="","",SUMIFS(Data!$E:$E,Data!$B:$B,'Data Tables'!$C186,Data!$C:$C,'Data Tables'!GL$4,Data!$D:$D,'Data Tables'!GK$3)),"")</f>
        <v>0</v>
      </c>
      <c r="GM186" s="59">
        <f>IFERROR(IF(GM$4="","",SUMIFS(Data!$E:$E,Data!$B:$B,'Data Tables'!$C186,Data!$C:$C,'Data Tables'!GM$4,Data!$D:$D,'Data Tables'!GK$3)),"")</f>
        <v>0</v>
      </c>
      <c r="GN186" s="59" t="str">
        <f>IFERROR(IF(GN$4="","",SUMIFS(Data!$E:$E,Data!$B:$B,'Data Tables'!$C186,Data!$C:$C,'Data Tables'!GN$4,Data!$D:$D,'Data Tables'!GK$3)),"")</f>
        <v/>
      </c>
      <c r="GO186" s="59" t="str">
        <f>IFERROR(IF(GO$4="","",SUMIFS(Data!$E:$E,Data!$B:$B,'Data Tables'!$C186,Data!$C:$C,'Data Tables'!GO$4,Data!$D:$D,'Data Tables'!GK$3)),"")</f>
        <v/>
      </c>
      <c r="GP186" s="59" t="str">
        <f>IFERROR(IF(GP$4="","",SUMIFS(Data!$E:$E,Data!$B:$B,'Data Tables'!$C186,Data!$C:$C,'Data Tables'!GP$4,Data!$D:$D,'Data Tables'!GK$3)),"")</f>
        <v/>
      </c>
      <c r="GQ186" s="59" t="str">
        <f>IFERROR(IF(GQ$4="","",SUMIFS(Data!$E:$E,Data!$B:$B,'Data Tables'!$C186,Data!$C:$C,'Data Tables'!GQ$4,Data!$D:$D,'Data Tables'!GK$3)),"")</f>
        <v/>
      </c>
      <c r="GR186" s="59" t="str">
        <f>IFERROR(IF(GR$4="","",SUMIFS(Data!$E:$E,Data!$B:$B,'Data Tables'!$C186,Data!$C:$C,'Data Tables'!GR$4,Data!$D:$D,'Data Tables'!GK$3)),"")</f>
        <v/>
      </c>
      <c r="GS186" s="59" t="str">
        <f>IFERROR(IF(GS$4="","",SUMIFS(Data!$E:$E,Data!$B:$B,'Data Tables'!$C186,Data!$C:$C,'Data Tables'!GS$4,Data!$D:$D,'Data Tables'!GK$3)),"")</f>
        <v/>
      </c>
      <c r="GT186" s="59" t="str">
        <f>IFERROR(IF(GT$4="","",SUMIFS(Data!$E:$E,Data!$B:$B,'Data Tables'!$C186,Data!$C:$C,'Data Tables'!GT$4,Data!$D:$D,'Data Tables'!GK$3)),"")</f>
        <v/>
      </c>
      <c r="GV186" s="59"/>
      <c r="GW186" s="59"/>
      <c r="GX186" s="60"/>
      <c r="GY186" s="59"/>
      <c r="HA186" s="59"/>
      <c r="HB186" s="59"/>
      <c r="HC186" s="60"/>
      <c r="HD186" s="59"/>
      <c r="HF186" s="59"/>
      <c r="HG186" s="59"/>
      <c r="HH186" s="60"/>
      <c r="HI186" s="59"/>
      <c r="HK186" s="59"/>
      <c r="HL186" s="59"/>
      <c r="HM186" s="60"/>
      <c r="HN186" s="59"/>
      <c r="HP186" s="59"/>
      <c r="HQ186" s="59"/>
      <c r="HR186" s="60"/>
      <c r="HS186" s="59"/>
      <c r="HU186" s="59"/>
      <c r="HV186" s="59"/>
      <c r="HW186" s="60">
        <f>SUM(HR$5:HR186)</f>
        <v>0</v>
      </c>
      <c r="HX186" s="59"/>
      <c r="HZ186" s="59"/>
      <c r="IA186" s="59"/>
      <c r="IB186" s="60"/>
      <c r="IC186" s="61"/>
      <c r="IE186" s="59"/>
      <c r="IF186" s="59"/>
      <c r="IG186" s="60"/>
      <c r="IH186" s="59"/>
      <c r="IJ186" s="33"/>
      <c r="IK186" s="33"/>
      <c r="IL186" s="34"/>
      <c r="IM186" s="35"/>
      <c r="IO186" s="33"/>
      <c r="IP186" s="33"/>
      <c r="IQ186" s="34"/>
      <c r="IR186" s="35"/>
      <c r="IT186" s="33"/>
      <c r="IU186" s="33"/>
      <c r="IV186" s="34"/>
      <c r="IW186" s="35"/>
      <c r="IY186" s="33"/>
      <c r="IZ186" s="33"/>
      <c r="JA186" s="34"/>
      <c r="JB186" s="35"/>
      <c r="JF186" s="35" t="e">
        <f t="shared" si="303"/>
        <v>#VALUE!</v>
      </c>
      <c r="JH186" s="35" t="e">
        <f t="shared" si="304"/>
        <v>#VALUE!</v>
      </c>
    </row>
    <row r="187" spans="2:268" s="1" customFormat="1" ht="12.75" customHeight="1" x14ac:dyDescent="0.2">
      <c r="B187" s="16">
        <f t="shared" si="357"/>
        <v>183</v>
      </c>
      <c r="C187" s="58">
        <f t="shared" si="356"/>
        <v>5569</v>
      </c>
      <c r="F187" s="61">
        <f>IFERROR(IF(F$4="","",SUMIFS(Data!$E:$E,Data!$B:$B,'Data Tables'!$C187,Data!$C:$C,'Data Tables'!F$4,Data!$D:$D,'Data Tables'!F$3)),"")</f>
        <v>0</v>
      </c>
      <c r="G187" s="60">
        <f>IFERROR(IF(G$4="","",SUMIFS(Data!$E:$E,Data!$B:$B,'Data Tables'!$C187,Data!$C:$C,'Data Tables'!G$4,Data!$D:$D,'Data Tables'!F$3)),"")</f>
        <v>0</v>
      </c>
      <c r="H187" s="59">
        <f>IFERROR(IF(H$4="","",SUMIFS(Data!$E:$E,Data!$B:$B,'Data Tables'!$C187,Data!$C:$C,'Data Tables'!H$4,Data!$D:$D,'Data Tables'!F$3)),"")</f>
        <v>0</v>
      </c>
      <c r="I187" s="59" t="str">
        <f>IFERROR(IF(I$4="","",SUMIFS(Data!$E:$E,Data!$B:$B,'Data Tables'!$C187,Data!$C:$C,'Data Tables'!I$4,Data!$D:$D,'Data Tables'!F$3)),"")</f>
        <v/>
      </c>
      <c r="J187" s="59" t="str">
        <f>IFERROR(IF(J$4="","",SUMIFS(Data!$E:$E,Data!$B:$B,'Data Tables'!$C187,Data!$C:$C,'Data Tables'!J$4,Data!$D:$D,'Data Tables'!F$3)),"")</f>
        <v/>
      </c>
      <c r="K187" s="59" t="str">
        <f>IFERROR(IF(K$4="","",SUMIFS(Data!$E:$E,Data!$B:$B,'Data Tables'!$C187,Data!$C:$C,'Data Tables'!K$4,Data!$D:$D,'Data Tables'!F$3)),"")</f>
        <v/>
      </c>
      <c r="L187" s="59" t="str">
        <f>IFERROR(IF(L$4="","",SUMIFS(Data!$E:$E,Data!$B:$B,'Data Tables'!$C187,Data!$C:$C,'Data Tables'!L$4,Data!$D:$D,'Data Tables'!F$3)),"")</f>
        <v/>
      </c>
      <c r="M187" s="59" t="str">
        <f>IFERROR(IF(M$4="","",SUMIFS(Data!$E:$E,Data!$B:$B,'Data Tables'!$C187,Data!$C:$C,'Data Tables'!M$4,Data!$D:$D,'Data Tables'!F$3)),"")</f>
        <v/>
      </c>
      <c r="N187" s="59" t="str">
        <f>IFERROR(IF(N$4="","",SUMIFS(Data!$E:$E,Data!$B:$B,'Data Tables'!$C187,Data!$C:$C,'Data Tables'!N$4,Data!$D:$D,'Data Tables'!F$3)),"")</f>
        <v/>
      </c>
      <c r="O187" s="59" t="str">
        <f>IFERROR(IF(O$4="","",SUMIFS(Data!$E:$E,Data!$B:$B,'Data Tables'!$C187,Data!$C:$C,'Data Tables'!O$4,Data!$D:$D,'Data Tables'!F$3)),"")</f>
        <v/>
      </c>
      <c r="Q187" s="61">
        <f>IFERROR(IF(Q$4="","",SUMIFS(Data!$E:$E,Data!$B:$B,'Data Tables'!$C187,Data!$C:$C,'Data Tables'!Q$4,Data!$D:$D,'Data Tables'!Q$3)),"")</f>
        <v>0</v>
      </c>
      <c r="R187" s="60">
        <f>IFERROR(IF(R$4="","",SUMIFS(Data!$E:$E,Data!$B:$B,'Data Tables'!$C187,Data!$C:$C,'Data Tables'!R$4,Data!$D:$D,'Data Tables'!Q$3)),"")</f>
        <v>0</v>
      </c>
      <c r="S187" s="59">
        <f>IFERROR(IF(S$4="","",SUMIFS(Data!$E:$E,Data!$B:$B,'Data Tables'!$C187,Data!$C:$C,'Data Tables'!S$4,Data!$D:$D,'Data Tables'!Q$3)),"")</f>
        <v>0</v>
      </c>
      <c r="T187" s="59" t="str">
        <f>IFERROR(IF(T$4="","",SUMIFS(Data!$E:$E,Data!$B:$B,'Data Tables'!$C187,Data!$C:$C,'Data Tables'!T$4,Data!$D:$D,'Data Tables'!Q$3)),"")</f>
        <v/>
      </c>
      <c r="U187" s="59" t="str">
        <f>IFERROR(IF(U$4="","",SUMIFS(Data!$E:$E,Data!$B:$B,'Data Tables'!$C187,Data!$C:$C,'Data Tables'!U$4,Data!$D:$D,'Data Tables'!Q$3)),"")</f>
        <v/>
      </c>
      <c r="V187" s="59" t="str">
        <f>IFERROR(IF(V$4="","",SUMIFS(Data!$E:$E,Data!$B:$B,'Data Tables'!$C187,Data!$C:$C,'Data Tables'!V$4,Data!$D:$D,'Data Tables'!Q$3)),"")</f>
        <v/>
      </c>
      <c r="W187" s="59" t="str">
        <f>IFERROR(IF(W$4="","",SUMIFS(Data!$E:$E,Data!$B:$B,'Data Tables'!$C187,Data!$C:$C,'Data Tables'!W$4,Data!$D:$D,'Data Tables'!Q$3)),"")</f>
        <v/>
      </c>
      <c r="X187" s="59" t="str">
        <f>IFERROR(IF(X$4="","",SUMIFS(Data!$E:$E,Data!$B:$B,'Data Tables'!$C187,Data!$C:$C,'Data Tables'!X$4,Data!$D:$D,'Data Tables'!Q$3)),"")</f>
        <v/>
      </c>
      <c r="Y187" s="59" t="str">
        <f>IFERROR(IF(Y$4="","",SUMIFS(Data!$E:$E,Data!$B:$B,'Data Tables'!$C187,Data!$C:$C,'Data Tables'!Y$4,Data!$D:$D,'Data Tables'!Q$3)),"")</f>
        <v/>
      </c>
      <c r="Z187" s="59" t="str">
        <f>IFERROR(IF(Z$4="","",SUMIFS(Data!$E:$E,Data!$B:$B,'Data Tables'!$C187,Data!$C:$C,'Data Tables'!Z$4,Data!$D:$D,'Data Tables'!Q$3)),"")</f>
        <v/>
      </c>
      <c r="AB187" s="61">
        <f>IFERROR(IF(AB$4="","",SUMIFS(Data!$E:$E,Data!$B:$B,'Data Tables'!$C187,Data!$C:$C,'Data Tables'!AB$4,Data!$D:$D,'Data Tables'!AB$3)),"")</f>
        <v>0</v>
      </c>
      <c r="AC187" s="60">
        <f>IFERROR(IF(AC$4="","",SUMIFS(Data!$E:$E,Data!$B:$B,'Data Tables'!$C187,Data!$C:$C,'Data Tables'!AC$4,Data!$D:$D,'Data Tables'!AB$3)),"")</f>
        <v>0</v>
      </c>
      <c r="AD187" s="59">
        <f>IFERROR(IF(AD$4="","",SUMIFS(Data!$E:$E,Data!$B:$B,'Data Tables'!$C187,Data!$C:$C,'Data Tables'!AD$4,Data!$D:$D,'Data Tables'!AB$3)),"")</f>
        <v>0</v>
      </c>
      <c r="AE187" s="59" t="str">
        <f>IFERROR(IF(AE$4="","",SUMIFS(Data!$E:$E,Data!$B:$B,'Data Tables'!$C187,Data!$C:$C,'Data Tables'!AE$4,Data!$D:$D,'Data Tables'!AB$3)),"")</f>
        <v/>
      </c>
      <c r="AF187" s="59" t="str">
        <f>IFERROR(IF(AF$4="","",SUMIFS(Data!$E:$E,Data!$B:$B,'Data Tables'!$C187,Data!$C:$C,'Data Tables'!AF$4,Data!$D:$D,'Data Tables'!AB$3)),"")</f>
        <v/>
      </c>
      <c r="AG187" s="59" t="str">
        <f>IFERROR(IF(AG$4="","",SUMIFS(Data!$E:$E,Data!$B:$B,'Data Tables'!$C187,Data!$C:$C,'Data Tables'!AG$4,Data!$D:$D,'Data Tables'!AB$3)),"")</f>
        <v/>
      </c>
      <c r="AH187" s="59" t="str">
        <f>IFERROR(IF(AH$4="","",SUMIFS(Data!$E:$E,Data!$B:$B,'Data Tables'!$C187,Data!$C:$C,'Data Tables'!AH$4,Data!$D:$D,'Data Tables'!AB$3)),"")</f>
        <v/>
      </c>
      <c r="AI187" s="59" t="str">
        <f>IFERROR(IF(AI$4="","",SUMIFS(Data!$E:$E,Data!$B:$B,'Data Tables'!$C187,Data!$C:$C,'Data Tables'!AI$4,Data!$D:$D,'Data Tables'!AB$3)),"")</f>
        <v/>
      </c>
      <c r="AJ187" s="59" t="str">
        <f>IFERROR(IF(AJ$4="","",SUMIFS(Data!$E:$E,Data!$B:$B,'Data Tables'!$C187,Data!$C:$C,'Data Tables'!AJ$4,Data!$D:$D,'Data Tables'!AB$3)),"")</f>
        <v/>
      </c>
      <c r="AK187" s="59" t="str">
        <f>IFERROR(IF(AK$4="","",SUMIFS(Data!$E:$E,Data!$B:$B,'Data Tables'!$C187,Data!$C:$C,'Data Tables'!AK$4,Data!$D:$D,'Data Tables'!AB$3)),"")</f>
        <v/>
      </c>
      <c r="AM187" s="61">
        <f>IFERROR(IF(AM$4="","",SUMIFS(Data!$E:$E,Data!$B:$B,'Data Tables'!$C187,Data!$C:$C,'Data Tables'!AM$4,Data!$D:$D,'Data Tables'!AM$3)),"")</f>
        <v>0</v>
      </c>
      <c r="AN187" s="60">
        <f>IFERROR(IF(AN$4="","",SUMIFS(Data!$E:$E,Data!$B:$B,'Data Tables'!$C187,Data!$C:$C,'Data Tables'!AN$4,Data!$D:$D,'Data Tables'!AM$3)),"")</f>
        <v>0</v>
      </c>
      <c r="AO187" s="59">
        <f>IFERROR(IF(AO$4="","",SUMIFS(Data!$E:$E,Data!$B:$B,'Data Tables'!$C187,Data!$C:$C,'Data Tables'!AO$4,Data!$D:$D,'Data Tables'!AM$3)),"")</f>
        <v>0</v>
      </c>
      <c r="AP187" s="59" t="str">
        <f>IFERROR(IF(AP$4="","",SUMIFS(Data!$E:$E,Data!$B:$B,'Data Tables'!$C187,Data!$C:$C,'Data Tables'!AP$4,Data!$D:$D,'Data Tables'!AM$3)),"")</f>
        <v/>
      </c>
      <c r="AQ187" s="59" t="str">
        <f>IFERROR(IF(AQ$4="","",SUMIFS(Data!$E:$E,Data!$B:$B,'Data Tables'!$C187,Data!$C:$C,'Data Tables'!AQ$4,Data!$D:$D,'Data Tables'!AM$3)),"")</f>
        <v/>
      </c>
      <c r="AR187" s="59" t="str">
        <f>IFERROR(IF(AR$4="","",SUMIFS(Data!$E:$E,Data!$B:$B,'Data Tables'!$C187,Data!$C:$C,'Data Tables'!AR$4,Data!$D:$D,'Data Tables'!AM$3)),"")</f>
        <v/>
      </c>
      <c r="AS187" s="59" t="str">
        <f>IFERROR(IF(AS$4="","",SUMIFS(Data!$E:$E,Data!$B:$B,'Data Tables'!$C187,Data!$C:$C,'Data Tables'!AS$4,Data!$D:$D,'Data Tables'!AM$3)),"")</f>
        <v/>
      </c>
      <c r="AT187" s="59" t="str">
        <f>IFERROR(IF(AT$4="","",SUMIFS(Data!$E:$E,Data!$B:$B,'Data Tables'!$C187,Data!$C:$C,'Data Tables'!AT$4,Data!$D:$D,'Data Tables'!AM$3)),"")</f>
        <v/>
      </c>
      <c r="AU187" s="59" t="str">
        <f>IFERROR(IF(AU$4="","",SUMIFS(Data!$E:$E,Data!$B:$B,'Data Tables'!$C187,Data!$C:$C,'Data Tables'!AU$4,Data!$D:$D,'Data Tables'!AM$3)),"")</f>
        <v/>
      </c>
      <c r="AV187" s="59" t="str">
        <f>IFERROR(IF(AV$4="","",SUMIFS(Data!$E:$E,Data!$B:$B,'Data Tables'!$C187,Data!$C:$C,'Data Tables'!AV$4,Data!$D:$D,'Data Tables'!AM$3)),"")</f>
        <v/>
      </c>
      <c r="AX187" s="74">
        <f t="shared" si="283"/>
        <v>0</v>
      </c>
      <c r="AY187" s="75">
        <f t="shared" si="284"/>
        <v>0</v>
      </c>
      <c r="AZ187" s="76">
        <f t="shared" si="285"/>
        <v>0</v>
      </c>
      <c r="BA187" s="76" t="str">
        <f t="shared" si="286"/>
        <v/>
      </c>
      <c r="BB187" s="76" t="str">
        <f t="shared" si="287"/>
        <v/>
      </c>
      <c r="BC187" s="76" t="str">
        <f t="shared" si="288"/>
        <v/>
      </c>
      <c r="BD187" s="76" t="str">
        <f t="shared" si="289"/>
        <v/>
      </c>
      <c r="BE187" s="76" t="str">
        <f t="shared" si="290"/>
        <v/>
      </c>
      <c r="BF187" s="76" t="str">
        <f t="shared" si="291"/>
        <v/>
      </c>
      <c r="BG187" s="76" t="str">
        <f t="shared" si="292"/>
        <v/>
      </c>
      <c r="BI187" s="61">
        <f>IFERROR(IF(BI$4="","",SUMIFS(Data!$E:$E,Data!$B:$B,'Data Tables'!$C187,Data!$C:$C,'Data Tables'!BI$4,Data!$D:$D,'Data Tables'!BI$3)),"")</f>
        <v>0</v>
      </c>
      <c r="BJ187" s="60">
        <f>IFERROR(IF(BJ$4="","",SUMIFS(Data!$E:$E,Data!$B:$B,'Data Tables'!$C187,Data!$C:$C,'Data Tables'!BJ$4,Data!$D:$D,'Data Tables'!BI$3)),"")</f>
        <v>0</v>
      </c>
      <c r="BK187" s="59">
        <f>IFERROR(IF(BK$4="","",SUMIFS(Data!$E:$E,Data!$B:$B,'Data Tables'!$C187,Data!$C:$C,'Data Tables'!BK$4,Data!$D:$D,'Data Tables'!BI$3)),"")</f>
        <v>0</v>
      </c>
      <c r="BL187" s="59" t="str">
        <f>IFERROR(IF(BL$4="","",SUMIFS(Data!$E:$E,Data!$B:$B,'Data Tables'!$C187,Data!$C:$C,'Data Tables'!BL$4,Data!$D:$D,'Data Tables'!BI$3)),"")</f>
        <v/>
      </c>
      <c r="BM187" s="59" t="str">
        <f>IFERROR(IF(BM$4="","",SUMIFS(Data!$E:$E,Data!$B:$B,'Data Tables'!$C187,Data!$C:$C,'Data Tables'!BM$4,Data!$D:$D,'Data Tables'!BI$3)),"")</f>
        <v/>
      </c>
      <c r="BN187" s="59" t="str">
        <f>IFERROR(IF(BN$4="","",SUMIFS(Data!$E:$E,Data!$B:$B,'Data Tables'!$C187,Data!$C:$C,'Data Tables'!BN$4,Data!$D:$D,'Data Tables'!BI$3)),"")</f>
        <v/>
      </c>
      <c r="BO187" s="59" t="str">
        <f>IFERROR(IF(BO$4="","",SUMIFS(Data!$E:$E,Data!$B:$B,'Data Tables'!$C187,Data!$C:$C,'Data Tables'!BO$4,Data!$D:$D,'Data Tables'!BI$3)),"")</f>
        <v/>
      </c>
      <c r="BP187" s="59" t="str">
        <f>IFERROR(IF(BP$4="","",SUMIFS(Data!$E:$E,Data!$B:$B,'Data Tables'!$C187,Data!$C:$C,'Data Tables'!BP$4,Data!$D:$D,'Data Tables'!BI$3)),"")</f>
        <v/>
      </c>
      <c r="BQ187" s="59" t="str">
        <f>IFERROR(IF(BQ$4="","",SUMIFS(Data!$E:$E,Data!$B:$B,'Data Tables'!$C187,Data!$C:$C,'Data Tables'!BQ$4,Data!$D:$D,'Data Tables'!BI$3)),"")</f>
        <v/>
      </c>
      <c r="BR187" s="59" t="str">
        <f>IFERROR(IF(BR$4="","",SUMIFS(Data!$E:$E,Data!$B:$B,'Data Tables'!$C187,Data!$C:$C,'Data Tables'!BR$4,Data!$D:$D,'Data Tables'!BI$3)),"")</f>
        <v/>
      </c>
      <c r="BT187" s="74">
        <f t="shared" si="293"/>
        <v>0</v>
      </c>
      <c r="BU187" s="79">
        <f t="shared" si="294"/>
        <v>0</v>
      </c>
      <c r="BV187" s="78">
        <f t="shared" si="295"/>
        <v>0</v>
      </c>
      <c r="BW187" s="78" t="str">
        <f t="shared" si="296"/>
        <v/>
      </c>
      <c r="BX187" s="78" t="str">
        <f t="shared" si="297"/>
        <v/>
      </c>
      <c r="BY187" s="78" t="str">
        <f t="shared" si="298"/>
        <v/>
      </c>
      <c r="BZ187" s="78" t="str">
        <f t="shared" si="299"/>
        <v/>
      </c>
      <c r="CA187" s="78" t="str">
        <f t="shared" si="300"/>
        <v/>
      </c>
      <c r="CB187" s="78" t="str">
        <f t="shared" si="301"/>
        <v/>
      </c>
      <c r="CC187" s="78" t="str">
        <f t="shared" si="302"/>
        <v/>
      </c>
      <c r="CE187" s="61">
        <f>IFERROR(IF(CE$4="","",SUMIFS(Data!$E:$E,Data!$B:$B,'Data Tables'!$C187,Data!$C:$C,'Data Tables'!CE$4,Data!$D:$D,'Data Tables'!CE$3)),"")</f>
        <v>0</v>
      </c>
      <c r="CF187" s="60">
        <f>IFERROR(IF(CF$4="","",SUMIFS(Data!$E:$E,Data!$B:$B,'Data Tables'!$C187,Data!$C:$C,'Data Tables'!CF$4,Data!$D:$D,'Data Tables'!CE$3)),"")</f>
        <v>0</v>
      </c>
      <c r="CG187" s="59">
        <f>IFERROR(IF(CG$4="","",SUMIFS(Data!$E:$E,Data!$B:$B,'Data Tables'!$C187,Data!$C:$C,'Data Tables'!CG$4,Data!$D:$D,'Data Tables'!CE$3)),"")</f>
        <v>0</v>
      </c>
      <c r="CH187" s="59" t="str">
        <f>IFERROR(IF(CH$4="","",SUMIFS(Data!$E:$E,Data!$B:$B,'Data Tables'!$C187,Data!$C:$C,'Data Tables'!CH$4,Data!$D:$D,'Data Tables'!CE$3)),"")</f>
        <v/>
      </c>
      <c r="CI187" s="59" t="str">
        <f>IFERROR(IF(CI$4="","",SUMIFS(Data!$E:$E,Data!$B:$B,'Data Tables'!$C187,Data!$C:$C,'Data Tables'!CI$4,Data!$D:$D,'Data Tables'!CE$3)),"")</f>
        <v/>
      </c>
      <c r="CJ187" s="59" t="str">
        <f>IFERROR(IF(CJ$4="","",SUMIFS(Data!$E:$E,Data!$B:$B,'Data Tables'!$C187,Data!$C:$C,'Data Tables'!CJ$4,Data!$D:$D,'Data Tables'!CE$3)),"")</f>
        <v/>
      </c>
      <c r="CK187" s="59" t="str">
        <f>IFERROR(IF(CK$4="","",SUMIFS(Data!$E:$E,Data!$B:$B,'Data Tables'!$C187,Data!$C:$C,'Data Tables'!CK$4,Data!$D:$D,'Data Tables'!CE$3)),"")</f>
        <v/>
      </c>
      <c r="CL187" s="59" t="str">
        <f>IFERROR(IF(CL$4="","",SUMIFS(Data!$E:$E,Data!$B:$B,'Data Tables'!$C187,Data!$C:$C,'Data Tables'!CL$4,Data!$D:$D,'Data Tables'!CE$3)),"")</f>
        <v/>
      </c>
      <c r="CM187" s="59" t="str">
        <f>IFERROR(IF(CM$4="","",SUMIFS(Data!$E:$E,Data!$B:$B,'Data Tables'!$C187,Data!$C:$C,'Data Tables'!CM$4,Data!$D:$D,'Data Tables'!CE$3)),"")</f>
        <v/>
      </c>
      <c r="CN187" s="59" t="str">
        <f>IFERROR(IF(CN$4="","",SUMIFS(Data!$E:$E,Data!$B:$B,'Data Tables'!$C187,Data!$C:$C,'Data Tables'!CN$4,Data!$D:$D,'Data Tables'!CE$3)),"")</f>
        <v/>
      </c>
      <c r="CP187" s="61">
        <f>IFERROR(IF(CP$4="","",SUMIFS(Data!$E:$E,Data!$B:$B,'Data Tables'!$C187,Data!$C:$C,'Data Tables'!CP$4,Data!$D:$D,'Data Tables'!CP$3)),"")</f>
        <v>0</v>
      </c>
      <c r="CQ187" s="60">
        <f>IFERROR(IF(CQ$4="","",SUMIFS(Data!$E:$E,Data!$B:$B,'Data Tables'!$C187,Data!$C:$C,'Data Tables'!CQ$4,Data!$D:$D,'Data Tables'!CP$3)),"")</f>
        <v>0</v>
      </c>
      <c r="CR187" s="59">
        <f>IFERROR(IF(CR$4="","",SUMIFS(Data!$E:$E,Data!$B:$B,'Data Tables'!$C187,Data!$C:$C,'Data Tables'!CR$4,Data!$D:$D,'Data Tables'!CP$3)),"")</f>
        <v>0</v>
      </c>
      <c r="CS187" s="59" t="str">
        <f>IFERROR(IF(CS$4="","",SUMIFS(Data!$E:$E,Data!$B:$B,'Data Tables'!$C187,Data!$C:$C,'Data Tables'!CS$4,Data!$D:$D,'Data Tables'!CP$3)),"")</f>
        <v/>
      </c>
      <c r="CT187" s="59" t="str">
        <f>IFERROR(IF(CT$4="","",SUMIFS(Data!$E:$E,Data!$B:$B,'Data Tables'!$C187,Data!$C:$C,'Data Tables'!CT$4,Data!$D:$D,'Data Tables'!CP$3)),"")</f>
        <v/>
      </c>
      <c r="CU187" s="59" t="str">
        <f>IFERROR(IF(CU$4="","",SUMIFS(Data!$E:$E,Data!$B:$B,'Data Tables'!$C187,Data!$C:$C,'Data Tables'!CU$4,Data!$D:$D,'Data Tables'!CP$3)),"")</f>
        <v/>
      </c>
      <c r="CV187" s="59" t="str">
        <f>IFERROR(IF(CV$4="","",SUMIFS(Data!$E:$E,Data!$B:$B,'Data Tables'!$C187,Data!$C:$C,'Data Tables'!CV$4,Data!$D:$D,'Data Tables'!CP$3)),"")</f>
        <v/>
      </c>
      <c r="CW187" s="59" t="str">
        <f>IFERROR(IF(CW$4="","",SUMIFS(Data!$E:$E,Data!$B:$B,'Data Tables'!$C187,Data!$C:$C,'Data Tables'!CW$4,Data!$D:$D,'Data Tables'!CP$3)),"")</f>
        <v/>
      </c>
      <c r="CX187" s="59" t="str">
        <f>IFERROR(IF(CX$4="","",SUMIFS(Data!$E:$E,Data!$B:$B,'Data Tables'!$C187,Data!$C:$C,'Data Tables'!CX$4,Data!$D:$D,'Data Tables'!CP$3)),"")</f>
        <v/>
      </c>
      <c r="CY187" s="59" t="str">
        <f>IFERROR(IF(CY$4="","",SUMIFS(Data!$E:$E,Data!$B:$B,'Data Tables'!$C187,Data!$C:$C,'Data Tables'!CY$4,Data!$D:$D,'Data Tables'!CP$3)),"")</f>
        <v/>
      </c>
      <c r="DA187" s="77">
        <f t="shared" si="306"/>
        <v>0</v>
      </c>
      <c r="DB187" s="79">
        <f t="shared" si="307"/>
        <v>0</v>
      </c>
      <c r="DC187" s="78">
        <f t="shared" si="308"/>
        <v>0</v>
      </c>
      <c r="DD187" s="78" t="str">
        <f t="shared" si="309"/>
        <v/>
      </c>
      <c r="DE187" s="78" t="str">
        <f t="shared" si="310"/>
        <v/>
      </c>
      <c r="DF187" s="78" t="str">
        <f t="shared" si="311"/>
        <v/>
      </c>
      <c r="DG187" s="78" t="str">
        <f t="shared" si="312"/>
        <v/>
      </c>
      <c r="DH187" s="78" t="str">
        <f t="shared" si="313"/>
        <v/>
      </c>
      <c r="DI187" s="78" t="str">
        <f t="shared" si="314"/>
        <v/>
      </c>
      <c r="DJ187" s="78" t="str">
        <f t="shared" si="315"/>
        <v/>
      </c>
      <c r="DL187" s="77">
        <f t="shared" si="316"/>
        <v>0</v>
      </c>
      <c r="DM187" s="79">
        <f t="shared" si="317"/>
        <v>0</v>
      </c>
      <c r="DN187" s="78">
        <f t="shared" si="318"/>
        <v>0</v>
      </c>
      <c r="DO187" s="78" t="str">
        <f t="shared" si="319"/>
        <v/>
      </c>
      <c r="DP187" s="78" t="str">
        <f t="shared" si="320"/>
        <v/>
      </c>
      <c r="DQ187" s="78" t="str">
        <f t="shared" si="321"/>
        <v/>
      </c>
      <c r="DR187" s="78" t="str">
        <f t="shared" si="322"/>
        <v/>
      </c>
      <c r="DS187" s="78" t="str">
        <f t="shared" si="323"/>
        <v/>
      </c>
      <c r="DT187" s="78" t="str">
        <f t="shared" si="324"/>
        <v/>
      </c>
      <c r="DU187" s="78" t="str">
        <f t="shared" si="325"/>
        <v/>
      </c>
      <c r="DW187" s="61">
        <f>IFERROR(IF(DW$4="","",SUMIFS(Data!$E:$E,Data!$B:$B,'Data Tables'!$C187,Data!$C:$C,'Data Tables'!DW$4,Data!$D:$D,'Data Tables'!DW$3)),"")</f>
        <v>0</v>
      </c>
      <c r="DX187" s="60">
        <f>IFERROR(IF(DX$4="","",SUMIFS(Data!$E:$E,Data!$B:$B,'Data Tables'!$C187,Data!$C:$C,'Data Tables'!DX$4,Data!$D:$D,'Data Tables'!DW$3)),"")</f>
        <v>0</v>
      </c>
      <c r="DY187" s="59">
        <f>IFERROR(IF(DY$4="","",SUMIFS(Data!$E:$E,Data!$B:$B,'Data Tables'!$C187,Data!$C:$C,'Data Tables'!DY$4,Data!$D:$D,'Data Tables'!DW$3)),"")</f>
        <v>0</v>
      </c>
      <c r="DZ187" s="59" t="str">
        <f>IFERROR(IF(DZ$4="","",SUMIFS(Data!$E:$E,Data!$B:$B,'Data Tables'!$C187,Data!$C:$C,'Data Tables'!DZ$4,Data!$D:$D,'Data Tables'!DW$3)),"")</f>
        <v/>
      </c>
      <c r="EA187" s="59" t="str">
        <f>IFERROR(IF(EA$4="","",SUMIFS(Data!$E:$E,Data!$B:$B,'Data Tables'!$C187,Data!$C:$C,'Data Tables'!EA$4,Data!$D:$D,'Data Tables'!DW$3)),"")</f>
        <v/>
      </c>
      <c r="EB187" s="59" t="str">
        <f>IFERROR(IF(EB$4="","",SUMIFS(Data!$E:$E,Data!$B:$B,'Data Tables'!$C187,Data!$C:$C,'Data Tables'!EB$4,Data!$D:$D,'Data Tables'!DW$3)),"")</f>
        <v/>
      </c>
      <c r="EC187" s="59" t="str">
        <f>IFERROR(IF(EC$4="","",SUMIFS(Data!$E:$E,Data!$B:$B,'Data Tables'!$C187,Data!$C:$C,'Data Tables'!EC$4,Data!$D:$D,'Data Tables'!DW$3)),"")</f>
        <v/>
      </c>
      <c r="ED187" s="59" t="str">
        <f>IFERROR(IF(ED$4="","",SUMIFS(Data!$E:$E,Data!$B:$B,'Data Tables'!$C187,Data!$C:$C,'Data Tables'!ED$4,Data!$D:$D,'Data Tables'!DW$3)),"")</f>
        <v/>
      </c>
      <c r="EE187" s="59" t="str">
        <f>IFERROR(IF(EE$4="","",SUMIFS(Data!$E:$E,Data!$B:$B,'Data Tables'!$C187,Data!$C:$C,'Data Tables'!EE$4,Data!$D:$D,'Data Tables'!DW$3)),"")</f>
        <v/>
      </c>
      <c r="EF187" s="59" t="str">
        <f>IFERROR(IF(EF$4="","",SUMIFS(Data!$E:$E,Data!$B:$B,'Data Tables'!$C187,Data!$C:$C,'Data Tables'!EF$4,Data!$D:$D,'Data Tables'!DW$3)),"")</f>
        <v/>
      </c>
      <c r="EH187" s="77">
        <f t="shared" si="326"/>
        <v>0</v>
      </c>
      <c r="EI187" s="79">
        <f t="shared" si="327"/>
        <v>0</v>
      </c>
      <c r="EJ187" s="78">
        <f t="shared" si="328"/>
        <v>0</v>
      </c>
      <c r="EK187" s="78" t="str">
        <f t="shared" si="329"/>
        <v/>
      </c>
      <c r="EL187" s="78" t="str">
        <f t="shared" si="330"/>
        <v/>
      </c>
      <c r="EM187" s="78" t="str">
        <f t="shared" si="331"/>
        <v/>
      </c>
      <c r="EN187" s="78" t="str">
        <f t="shared" si="332"/>
        <v/>
      </c>
      <c r="EO187" s="78" t="str">
        <f t="shared" si="333"/>
        <v/>
      </c>
      <c r="EP187" s="78" t="str">
        <f t="shared" si="334"/>
        <v/>
      </c>
      <c r="EQ187" s="78" t="str">
        <f t="shared" si="335"/>
        <v/>
      </c>
      <c r="ES187" s="61">
        <f>IFERROR(IF(ES$4="","",SUMIFS(Data!$E:$E,Data!$B:$B,'Data Tables'!$C187,Data!$C:$C,'Data Tables'!ES$4,Data!$D:$D,'Data Tables'!ES$3)),"")</f>
        <v>0</v>
      </c>
      <c r="ET187" s="60">
        <f>IFERROR(IF(ET$4="","",SUMIFS(Data!$E:$E,Data!$B:$B,'Data Tables'!$C187,Data!$C:$C,'Data Tables'!ET$4,Data!$D:$D,'Data Tables'!ES$3)),"")</f>
        <v>0</v>
      </c>
      <c r="EU187" s="59">
        <f>IFERROR(IF(EU$4="","",SUMIFS(Data!$E:$E,Data!$B:$B,'Data Tables'!$C187,Data!$C:$C,'Data Tables'!EU$4,Data!$D:$D,'Data Tables'!ES$3)),"")</f>
        <v>0</v>
      </c>
      <c r="EV187" s="59" t="str">
        <f>IFERROR(IF(EV$4="","",SUMIFS(Data!$E:$E,Data!$B:$B,'Data Tables'!$C187,Data!$C:$C,'Data Tables'!EV$4,Data!$D:$D,'Data Tables'!ES$3)),"")</f>
        <v/>
      </c>
      <c r="EW187" s="59" t="str">
        <f>IFERROR(IF(EW$4="","",SUMIFS(Data!$E:$E,Data!$B:$B,'Data Tables'!$C187,Data!$C:$C,'Data Tables'!EW$4,Data!$D:$D,'Data Tables'!ES$3)),"")</f>
        <v/>
      </c>
      <c r="EX187" s="59" t="str">
        <f>IFERROR(IF(EX$4="","",SUMIFS(Data!$E:$E,Data!$B:$B,'Data Tables'!$C187,Data!$C:$C,'Data Tables'!EX$4,Data!$D:$D,'Data Tables'!ES$3)),"")</f>
        <v/>
      </c>
      <c r="EY187" s="59" t="str">
        <f>IFERROR(IF(EY$4="","",SUMIFS(Data!$E:$E,Data!$B:$B,'Data Tables'!$C187,Data!$C:$C,'Data Tables'!EY$4,Data!$D:$D,'Data Tables'!ES$3)),"")</f>
        <v/>
      </c>
      <c r="EZ187" s="59" t="str">
        <f>IFERROR(IF(EZ$4="","",SUMIFS(Data!$E:$E,Data!$B:$B,'Data Tables'!$C187,Data!$C:$C,'Data Tables'!EZ$4,Data!$D:$D,'Data Tables'!ES$3)),"")</f>
        <v/>
      </c>
      <c r="FA187" s="59" t="str">
        <f>IFERROR(IF(FA$4="","",SUMIFS(Data!$E:$E,Data!$B:$B,'Data Tables'!$C187,Data!$C:$C,'Data Tables'!FA$4,Data!$D:$D,'Data Tables'!ES$3)),"")</f>
        <v/>
      </c>
      <c r="FB187" s="59" t="str">
        <f>IFERROR(IF(FB$4="","",SUMIFS(Data!$E:$E,Data!$B:$B,'Data Tables'!$C187,Data!$C:$C,'Data Tables'!FB$4,Data!$D:$D,'Data Tables'!ES$3)),"")</f>
        <v/>
      </c>
      <c r="FD187" s="77">
        <f t="shared" si="336"/>
        <v>0</v>
      </c>
      <c r="FE187" s="79">
        <f t="shared" si="337"/>
        <v>0</v>
      </c>
      <c r="FF187" s="78">
        <f t="shared" si="338"/>
        <v>0</v>
      </c>
      <c r="FG187" s="78" t="str">
        <f t="shared" si="339"/>
        <v/>
      </c>
      <c r="FH187" s="78" t="str">
        <f t="shared" si="340"/>
        <v/>
      </c>
      <c r="FI187" s="78" t="str">
        <f t="shared" si="341"/>
        <v/>
      </c>
      <c r="FJ187" s="78" t="str">
        <f t="shared" si="342"/>
        <v/>
      </c>
      <c r="FK187" s="78" t="str">
        <f t="shared" si="343"/>
        <v/>
      </c>
      <c r="FL187" s="78" t="str">
        <f t="shared" si="344"/>
        <v/>
      </c>
      <c r="FM187" s="78" t="str">
        <f t="shared" si="345"/>
        <v/>
      </c>
      <c r="FO187" s="77">
        <f t="shared" si="346"/>
        <v>0</v>
      </c>
      <c r="FP187" s="79">
        <f t="shared" si="347"/>
        <v>0</v>
      </c>
      <c r="FQ187" s="78">
        <f t="shared" si="348"/>
        <v>0</v>
      </c>
      <c r="FR187" s="78" t="str">
        <f t="shared" si="349"/>
        <v/>
      </c>
      <c r="FS187" s="78" t="str">
        <f t="shared" si="350"/>
        <v/>
      </c>
      <c r="FT187" s="78" t="str">
        <f t="shared" si="351"/>
        <v/>
      </c>
      <c r="FU187" s="78" t="str">
        <f t="shared" si="352"/>
        <v/>
      </c>
      <c r="FV187" s="78" t="str">
        <f t="shared" si="353"/>
        <v/>
      </c>
      <c r="FW187" s="78" t="str">
        <f t="shared" si="354"/>
        <v/>
      </c>
      <c r="FX187" s="78" t="str">
        <f t="shared" si="355"/>
        <v/>
      </c>
      <c r="FZ187" s="61">
        <f>IFERROR(IF(FZ$4="","",SUMIFS(Data!$E:$E,Data!$B:$B,'Data Tables'!$C187,Data!$C:$C,'Data Tables'!FZ$4,Data!$D:$D,'Data Tables'!FZ$3)),"")</f>
        <v>0</v>
      </c>
      <c r="GA187" s="60">
        <f>IFERROR(IF(GA$4="","",SUMIFS(Data!$E:$E,Data!$B:$B,'Data Tables'!$C187,Data!$C:$C,'Data Tables'!GA$4,Data!$D:$D,'Data Tables'!FZ$3)),"")</f>
        <v>0</v>
      </c>
      <c r="GB187" s="59">
        <f>IFERROR(IF(GB$4="","",SUMIFS(Data!$E:$E,Data!$B:$B,'Data Tables'!$C187,Data!$C:$C,'Data Tables'!GB$4,Data!$D:$D,'Data Tables'!FZ$3)),"")</f>
        <v>0</v>
      </c>
      <c r="GC187" s="59" t="str">
        <f>IFERROR(IF(GC$4="","",SUMIFS(Data!$E:$E,Data!$B:$B,'Data Tables'!$C187,Data!$C:$C,'Data Tables'!GC$4,Data!$D:$D,'Data Tables'!FZ$3)),"")</f>
        <v/>
      </c>
      <c r="GD187" s="59" t="str">
        <f>IFERROR(IF(GD$4="","",SUMIFS(Data!$E:$E,Data!$B:$B,'Data Tables'!$C187,Data!$C:$C,'Data Tables'!GD$4,Data!$D:$D,'Data Tables'!FZ$3)),"")</f>
        <v/>
      </c>
      <c r="GE187" s="59" t="str">
        <f>IFERROR(IF(GE$4="","",SUMIFS(Data!$E:$E,Data!$B:$B,'Data Tables'!$C187,Data!$C:$C,'Data Tables'!GE$4,Data!$D:$D,'Data Tables'!FZ$3)),"")</f>
        <v/>
      </c>
      <c r="GF187" s="59" t="str">
        <f>IFERROR(IF(GF$4="","",SUMIFS(Data!$E:$E,Data!$B:$B,'Data Tables'!$C187,Data!$C:$C,'Data Tables'!GF$4,Data!$D:$D,'Data Tables'!FZ$3)),"")</f>
        <v/>
      </c>
      <c r="GG187" s="59" t="str">
        <f>IFERROR(IF(GG$4="","",SUMIFS(Data!$E:$E,Data!$B:$B,'Data Tables'!$C187,Data!$C:$C,'Data Tables'!GG$4,Data!$D:$D,'Data Tables'!FZ$3)),"")</f>
        <v/>
      </c>
      <c r="GH187" s="59" t="str">
        <f>IFERROR(IF(GH$4="","",SUMIFS(Data!$E:$E,Data!$B:$B,'Data Tables'!$C187,Data!$C:$C,'Data Tables'!GH$4,Data!$D:$D,'Data Tables'!FZ$3)),"")</f>
        <v/>
      </c>
      <c r="GI187" s="59" t="str">
        <f>IFERROR(IF(GI$4="","",SUMIFS(Data!$E:$E,Data!$B:$B,'Data Tables'!$C187,Data!$C:$C,'Data Tables'!GI$4,Data!$D:$D,'Data Tables'!FZ$3)),"")</f>
        <v/>
      </c>
      <c r="GK187" s="61">
        <f>IFERROR(IF(GK$4="","",SUMIFS(Data!$E:$E,Data!$B:$B,'Data Tables'!$C187,Data!$C:$C,'Data Tables'!GK$4,Data!$D:$D,'Data Tables'!GK$3)),"")</f>
        <v>0</v>
      </c>
      <c r="GL187" s="60">
        <f>IFERROR(IF(GL$4="","",SUMIFS(Data!$E:$E,Data!$B:$B,'Data Tables'!$C187,Data!$C:$C,'Data Tables'!GL$4,Data!$D:$D,'Data Tables'!GK$3)),"")</f>
        <v>0</v>
      </c>
      <c r="GM187" s="59">
        <f>IFERROR(IF(GM$4="","",SUMIFS(Data!$E:$E,Data!$B:$B,'Data Tables'!$C187,Data!$C:$C,'Data Tables'!GM$4,Data!$D:$D,'Data Tables'!GK$3)),"")</f>
        <v>0</v>
      </c>
      <c r="GN187" s="59" t="str">
        <f>IFERROR(IF(GN$4="","",SUMIFS(Data!$E:$E,Data!$B:$B,'Data Tables'!$C187,Data!$C:$C,'Data Tables'!GN$4,Data!$D:$D,'Data Tables'!GK$3)),"")</f>
        <v/>
      </c>
      <c r="GO187" s="59" t="str">
        <f>IFERROR(IF(GO$4="","",SUMIFS(Data!$E:$E,Data!$B:$B,'Data Tables'!$C187,Data!$C:$C,'Data Tables'!GO$4,Data!$D:$D,'Data Tables'!GK$3)),"")</f>
        <v/>
      </c>
      <c r="GP187" s="59" t="str">
        <f>IFERROR(IF(GP$4="","",SUMIFS(Data!$E:$E,Data!$B:$B,'Data Tables'!$C187,Data!$C:$C,'Data Tables'!GP$4,Data!$D:$D,'Data Tables'!GK$3)),"")</f>
        <v/>
      </c>
      <c r="GQ187" s="59" t="str">
        <f>IFERROR(IF(GQ$4="","",SUMIFS(Data!$E:$E,Data!$B:$B,'Data Tables'!$C187,Data!$C:$C,'Data Tables'!GQ$4,Data!$D:$D,'Data Tables'!GK$3)),"")</f>
        <v/>
      </c>
      <c r="GR187" s="59" t="str">
        <f>IFERROR(IF(GR$4="","",SUMIFS(Data!$E:$E,Data!$B:$B,'Data Tables'!$C187,Data!$C:$C,'Data Tables'!GR$4,Data!$D:$D,'Data Tables'!GK$3)),"")</f>
        <v/>
      </c>
      <c r="GS187" s="59" t="str">
        <f>IFERROR(IF(GS$4="","",SUMIFS(Data!$E:$E,Data!$B:$B,'Data Tables'!$C187,Data!$C:$C,'Data Tables'!GS$4,Data!$D:$D,'Data Tables'!GK$3)),"")</f>
        <v/>
      </c>
      <c r="GT187" s="59" t="str">
        <f>IFERROR(IF(GT$4="","",SUMIFS(Data!$E:$E,Data!$B:$B,'Data Tables'!$C187,Data!$C:$C,'Data Tables'!GT$4,Data!$D:$D,'Data Tables'!GK$3)),"")</f>
        <v/>
      </c>
      <c r="GV187" s="59"/>
      <c r="GW187" s="59"/>
      <c r="GX187" s="60"/>
      <c r="GY187" s="59"/>
      <c r="HA187" s="59"/>
      <c r="HB187" s="59"/>
      <c r="HC187" s="60"/>
      <c r="HD187" s="59"/>
      <c r="HF187" s="59"/>
      <c r="HG187" s="59"/>
      <c r="HH187" s="60"/>
      <c r="HI187" s="59"/>
      <c r="HK187" s="59"/>
      <c r="HL187" s="59"/>
      <c r="HM187" s="60"/>
      <c r="HN187" s="59"/>
      <c r="HP187" s="59"/>
      <c r="HQ187" s="59"/>
      <c r="HR187" s="60"/>
      <c r="HS187" s="59"/>
      <c r="HU187" s="59"/>
      <c r="HV187" s="59"/>
      <c r="HW187" s="60">
        <f>SUM(HR$5:HR187)</f>
        <v>0</v>
      </c>
      <c r="HX187" s="59"/>
      <c r="HZ187" s="59"/>
      <c r="IA187" s="59"/>
      <c r="IB187" s="60"/>
      <c r="IC187" s="61"/>
      <c r="IE187" s="59"/>
      <c r="IF187" s="59"/>
      <c r="IG187" s="60"/>
      <c r="IH187" s="59"/>
      <c r="IJ187" s="33"/>
      <c r="IK187" s="33"/>
      <c r="IL187" s="34"/>
      <c r="IM187" s="35"/>
      <c r="IO187" s="33"/>
      <c r="IP187" s="33"/>
      <c r="IQ187" s="34"/>
      <c r="IR187" s="35"/>
      <c r="IT187" s="33"/>
      <c r="IU187" s="33"/>
      <c r="IV187" s="34"/>
      <c r="IW187" s="35"/>
      <c r="IY187" s="33"/>
      <c r="IZ187" s="33"/>
      <c r="JA187" s="34"/>
      <c r="JB187" s="35"/>
      <c r="JF187" s="35" t="e">
        <f t="shared" si="303"/>
        <v>#VALUE!</v>
      </c>
      <c r="JH187" s="35" t="e">
        <f t="shared" si="304"/>
        <v>#VALUE!</v>
      </c>
    </row>
    <row r="188" spans="2:268" s="1" customFormat="1" ht="12.75" customHeight="1" x14ac:dyDescent="0.2">
      <c r="B188" s="16">
        <f t="shared" si="357"/>
        <v>184</v>
      </c>
      <c r="C188" s="58">
        <f t="shared" si="356"/>
        <v>5599</v>
      </c>
      <c r="F188" s="61">
        <f>IFERROR(IF(F$4="","",SUMIFS(Data!$E:$E,Data!$B:$B,'Data Tables'!$C188,Data!$C:$C,'Data Tables'!F$4,Data!$D:$D,'Data Tables'!F$3)),"")</f>
        <v>0</v>
      </c>
      <c r="G188" s="60">
        <f>IFERROR(IF(G$4="","",SUMIFS(Data!$E:$E,Data!$B:$B,'Data Tables'!$C188,Data!$C:$C,'Data Tables'!G$4,Data!$D:$D,'Data Tables'!F$3)),"")</f>
        <v>0</v>
      </c>
      <c r="H188" s="59">
        <f>IFERROR(IF(H$4="","",SUMIFS(Data!$E:$E,Data!$B:$B,'Data Tables'!$C188,Data!$C:$C,'Data Tables'!H$4,Data!$D:$D,'Data Tables'!F$3)),"")</f>
        <v>0</v>
      </c>
      <c r="I188" s="59" t="str">
        <f>IFERROR(IF(I$4="","",SUMIFS(Data!$E:$E,Data!$B:$B,'Data Tables'!$C188,Data!$C:$C,'Data Tables'!I$4,Data!$D:$D,'Data Tables'!F$3)),"")</f>
        <v/>
      </c>
      <c r="J188" s="59" t="str">
        <f>IFERROR(IF(J$4="","",SUMIFS(Data!$E:$E,Data!$B:$B,'Data Tables'!$C188,Data!$C:$C,'Data Tables'!J$4,Data!$D:$D,'Data Tables'!F$3)),"")</f>
        <v/>
      </c>
      <c r="K188" s="59" t="str">
        <f>IFERROR(IF(K$4="","",SUMIFS(Data!$E:$E,Data!$B:$B,'Data Tables'!$C188,Data!$C:$C,'Data Tables'!K$4,Data!$D:$D,'Data Tables'!F$3)),"")</f>
        <v/>
      </c>
      <c r="L188" s="59" t="str">
        <f>IFERROR(IF(L$4="","",SUMIFS(Data!$E:$E,Data!$B:$B,'Data Tables'!$C188,Data!$C:$C,'Data Tables'!L$4,Data!$D:$D,'Data Tables'!F$3)),"")</f>
        <v/>
      </c>
      <c r="M188" s="59" t="str">
        <f>IFERROR(IF(M$4="","",SUMIFS(Data!$E:$E,Data!$B:$B,'Data Tables'!$C188,Data!$C:$C,'Data Tables'!M$4,Data!$D:$D,'Data Tables'!F$3)),"")</f>
        <v/>
      </c>
      <c r="N188" s="59" t="str">
        <f>IFERROR(IF(N$4="","",SUMIFS(Data!$E:$E,Data!$B:$B,'Data Tables'!$C188,Data!$C:$C,'Data Tables'!N$4,Data!$D:$D,'Data Tables'!F$3)),"")</f>
        <v/>
      </c>
      <c r="O188" s="59" t="str">
        <f>IFERROR(IF(O$4="","",SUMIFS(Data!$E:$E,Data!$B:$B,'Data Tables'!$C188,Data!$C:$C,'Data Tables'!O$4,Data!$D:$D,'Data Tables'!F$3)),"")</f>
        <v/>
      </c>
      <c r="Q188" s="61">
        <f>IFERROR(IF(Q$4="","",SUMIFS(Data!$E:$E,Data!$B:$B,'Data Tables'!$C188,Data!$C:$C,'Data Tables'!Q$4,Data!$D:$D,'Data Tables'!Q$3)),"")</f>
        <v>0</v>
      </c>
      <c r="R188" s="60">
        <f>IFERROR(IF(R$4="","",SUMIFS(Data!$E:$E,Data!$B:$B,'Data Tables'!$C188,Data!$C:$C,'Data Tables'!R$4,Data!$D:$D,'Data Tables'!Q$3)),"")</f>
        <v>0</v>
      </c>
      <c r="S188" s="59">
        <f>IFERROR(IF(S$4="","",SUMIFS(Data!$E:$E,Data!$B:$B,'Data Tables'!$C188,Data!$C:$C,'Data Tables'!S$4,Data!$D:$D,'Data Tables'!Q$3)),"")</f>
        <v>0</v>
      </c>
      <c r="T188" s="59" t="str">
        <f>IFERROR(IF(T$4="","",SUMIFS(Data!$E:$E,Data!$B:$B,'Data Tables'!$C188,Data!$C:$C,'Data Tables'!T$4,Data!$D:$D,'Data Tables'!Q$3)),"")</f>
        <v/>
      </c>
      <c r="U188" s="59" t="str">
        <f>IFERROR(IF(U$4="","",SUMIFS(Data!$E:$E,Data!$B:$B,'Data Tables'!$C188,Data!$C:$C,'Data Tables'!U$4,Data!$D:$D,'Data Tables'!Q$3)),"")</f>
        <v/>
      </c>
      <c r="V188" s="59" t="str">
        <f>IFERROR(IF(V$4="","",SUMIFS(Data!$E:$E,Data!$B:$B,'Data Tables'!$C188,Data!$C:$C,'Data Tables'!V$4,Data!$D:$D,'Data Tables'!Q$3)),"")</f>
        <v/>
      </c>
      <c r="W188" s="59" t="str">
        <f>IFERROR(IF(W$4="","",SUMIFS(Data!$E:$E,Data!$B:$B,'Data Tables'!$C188,Data!$C:$C,'Data Tables'!W$4,Data!$D:$D,'Data Tables'!Q$3)),"")</f>
        <v/>
      </c>
      <c r="X188" s="59" t="str">
        <f>IFERROR(IF(X$4="","",SUMIFS(Data!$E:$E,Data!$B:$B,'Data Tables'!$C188,Data!$C:$C,'Data Tables'!X$4,Data!$D:$D,'Data Tables'!Q$3)),"")</f>
        <v/>
      </c>
      <c r="Y188" s="59" t="str">
        <f>IFERROR(IF(Y$4="","",SUMIFS(Data!$E:$E,Data!$B:$B,'Data Tables'!$C188,Data!$C:$C,'Data Tables'!Y$4,Data!$D:$D,'Data Tables'!Q$3)),"")</f>
        <v/>
      </c>
      <c r="Z188" s="59" t="str">
        <f>IFERROR(IF(Z$4="","",SUMIFS(Data!$E:$E,Data!$B:$B,'Data Tables'!$C188,Data!$C:$C,'Data Tables'!Z$4,Data!$D:$D,'Data Tables'!Q$3)),"")</f>
        <v/>
      </c>
      <c r="AB188" s="61">
        <f>IFERROR(IF(AB$4="","",SUMIFS(Data!$E:$E,Data!$B:$B,'Data Tables'!$C188,Data!$C:$C,'Data Tables'!AB$4,Data!$D:$D,'Data Tables'!AB$3)),"")</f>
        <v>0</v>
      </c>
      <c r="AC188" s="60">
        <f>IFERROR(IF(AC$4="","",SUMIFS(Data!$E:$E,Data!$B:$B,'Data Tables'!$C188,Data!$C:$C,'Data Tables'!AC$4,Data!$D:$D,'Data Tables'!AB$3)),"")</f>
        <v>0</v>
      </c>
      <c r="AD188" s="59">
        <f>IFERROR(IF(AD$4="","",SUMIFS(Data!$E:$E,Data!$B:$B,'Data Tables'!$C188,Data!$C:$C,'Data Tables'!AD$4,Data!$D:$D,'Data Tables'!AB$3)),"")</f>
        <v>0</v>
      </c>
      <c r="AE188" s="59" t="str">
        <f>IFERROR(IF(AE$4="","",SUMIFS(Data!$E:$E,Data!$B:$B,'Data Tables'!$C188,Data!$C:$C,'Data Tables'!AE$4,Data!$D:$D,'Data Tables'!AB$3)),"")</f>
        <v/>
      </c>
      <c r="AF188" s="59" t="str">
        <f>IFERROR(IF(AF$4="","",SUMIFS(Data!$E:$E,Data!$B:$B,'Data Tables'!$C188,Data!$C:$C,'Data Tables'!AF$4,Data!$D:$D,'Data Tables'!AB$3)),"")</f>
        <v/>
      </c>
      <c r="AG188" s="59" t="str">
        <f>IFERROR(IF(AG$4="","",SUMIFS(Data!$E:$E,Data!$B:$B,'Data Tables'!$C188,Data!$C:$C,'Data Tables'!AG$4,Data!$D:$D,'Data Tables'!AB$3)),"")</f>
        <v/>
      </c>
      <c r="AH188" s="59" t="str">
        <f>IFERROR(IF(AH$4="","",SUMIFS(Data!$E:$E,Data!$B:$B,'Data Tables'!$C188,Data!$C:$C,'Data Tables'!AH$4,Data!$D:$D,'Data Tables'!AB$3)),"")</f>
        <v/>
      </c>
      <c r="AI188" s="59" t="str">
        <f>IFERROR(IF(AI$4="","",SUMIFS(Data!$E:$E,Data!$B:$B,'Data Tables'!$C188,Data!$C:$C,'Data Tables'!AI$4,Data!$D:$D,'Data Tables'!AB$3)),"")</f>
        <v/>
      </c>
      <c r="AJ188" s="59" t="str">
        <f>IFERROR(IF(AJ$4="","",SUMIFS(Data!$E:$E,Data!$B:$B,'Data Tables'!$C188,Data!$C:$C,'Data Tables'!AJ$4,Data!$D:$D,'Data Tables'!AB$3)),"")</f>
        <v/>
      </c>
      <c r="AK188" s="59" t="str">
        <f>IFERROR(IF(AK$4="","",SUMIFS(Data!$E:$E,Data!$B:$B,'Data Tables'!$C188,Data!$C:$C,'Data Tables'!AK$4,Data!$D:$D,'Data Tables'!AB$3)),"")</f>
        <v/>
      </c>
      <c r="AM188" s="61">
        <f>IFERROR(IF(AM$4="","",SUMIFS(Data!$E:$E,Data!$B:$B,'Data Tables'!$C188,Data!$C:$C,'Data Tables'!AM$4,Data!$D:$D,'Data Tables'!AM$3)),"")</f>
        <v>0</v>
      </c>
      <c r="AN188" s="60">
        <f>IFERROR(IF(AN$4="","",SUMIFS(Data!$E:$E,Data!$B:$B,'Data Tables'!$C188,Data!$C:$C,'Data Tables'!AN$4,Data!$D:$D,'Data Tables'!AM$3)),"")</f>
        <v>0</v>
      </c>
      <c r="AO188" s="59">
        <f>IFERROR(IF(AO$4="","",SUMIFS(Data!$E:$E,Data!$B:$B,'Data Tables'!$C188,Data!$C:$C,'Data Tables'!AO$4,Data!$D:$D,'Data Tables'!AM$3)),"")</f>
        <v>0</v>
      </c>
      <c r="AP188" s="59" t="str">
        <f>IFERROR(IF(AP$4="","",SUMIFS(Data!$E:$E,Data!$B:$B,'Data Tables'!$C188,Data!$C:$C,'Data Tables'!AP$4,Data!$D:$D,'Data Tables'!AM$3)),"")</f>
        <v/>
      </c>
      <c r="AQ188" s="59" t="str">
        <f>IFERROR(IF(AQ$4="","",SUMIFS(Data!$E:$E,Data!$B:$B,'Data Tables'!$C188,Data!$C:$C,'Data Tables'!AQ$4,Data!$D:$D,'Data Tables'!AM$3)),"")</f>
        <v/>
      </c>
      <c r="AR188" s="59" t="str">
        <f>IFERROR(IF(AR$4="","",SUMIFS(Data!$E:$E,Data!$B:$B,'Data Tables'!$C188,Data!$C:$C,'Data Tables'!AR$4,Data!$D:$D,'Data Tables'!AM$3)),"")</f>
        <v/>
      </c>
      <c r="AS188" s="59" t="str">
        <f>IFERROR(IF(AS$4="","",SUMIFS(Data!$E:$E,Data!$B:$B,'Data Tables'!$C188,Data!$C:$C,'Data Tables'!AS$4,Data!$D:$D,'Data Tables'!AM$3)),"")</f>
        <v/>
      </c>
      <c r="AT188" s="59" t="str">
        <f>IFERROR(IF(AT$4="","",SUMIFS(Data!$E:$E,Data!$B:$B,'Data Tables'!$C188,Data!$C:$C,'Data Tables'!AT$4,Data!$D:$D,'Data Tables'!AM$3)),"")</f>
        <v/>
      </c>
      <c r="AU188" s="59" t="str">
        <f>IFERROR(IF(AU$4="","",SUMIFS(Data!$E:$E,Data!$B:$B,'Data Tables'!$C188,Data!$C:$C,'Data Tables'!AU$4,Data!$D:$D,'Data Tables'!AM$3)),"")</f>
        <v/>
      </c>
      <c r="AV188" s="59" t="str">
        <f>IFERROR(IF(AV$4="","",SUMIFS(Data!$E:$E,Data!$B:$B,'Data Tables'!$C188,Data!$C:$C,'Data Tables'!AV$4,Data!$D:$D,'Data Tables'!AM$3)),"")</f>
        <v/>
      </c>
      <c r="AX188" s="74">
        <f t="shared" si="283"/>
        <v>0</v>
      </c>
      <c r="AY188" s="75">
        <f t="shared" si="284"/>
        <v>0</v>
      </c>
      <c r="AZ188" s="76">
        <f t="shared" si="285"/>
        <v>0</v>
      </c>
      <c r="BA188" s="76" t="str">
        <f t="shared" si="286"/>
        <v/>
      </c>
      <c r="BB188" s="76" t="str">
        <f t="shared" si="287"/>
        <v/>
      </c>
      <c r="BC188" s="76" t="str">
        <f t="shared" si="288"/>
        <v/>
      </c>
      <c r="BD188" s="76" t="str">
        <f t="shared" si="289"/>
        <v/>
      </c>
      <c r="BE188" s="76" t="str">
        <f t="shared" si="290"/>
        <v/>
      </c>
      <c r="BF188" s="76" t="str">
        <f t="shared" si="291"/>
        <v/>
      </c>
      <c r="BG188" s="76" t="str">
        <f t="shared" si="292"/>
        <v/>
      </c>
      <c r="BI188" s="61">
        <f>IFERROR(IF(BI$4="","",SUMIFS(Data!$E:$E,Data!$B:$B,'Data Tables'!$C188,Data!$C:$C,'Data Tables'!BI$4,Data!$D:$D,'Data Tables'!BI$3)),"")</f>
        <v>0</v>
      </c>
      <c r="BJ188" s="60">
        <f>IFERROR(IF(BJ$4="","",SUMIFS(Data!$E:$E,Data!$B:$B,'Data Tables'!$C188,Data!$C:$C,'Data Tables'!BJ$4,Data!$D:$D,'Data Tables'!BI$3)),"")</f>
        <v>0</v>
      </c>
      <c r="BK188" s="59">
        <f>IFERROR(IF(BK$4="","",SUMIFS(Data!$E:$E,Data!$B:$B,'Data Tables'!$C188,Data!$C:$C,'Data Tables'!BK$4,Data!$D:$D,'Data Tables'!BI$3)),"")</f>
        <v>0</v>
      </c>
      <c r="BL188" s="59" t="str">
        <f>IFERROR(IF(BL$4="","",SUMIFS(Data!$E:$E,Data!$B:$B,'Data Tables'!$C188,Data!$C:$C,'Data Tables'!BL$4,Data!$D:$D,'Data Tables'!BI$3)),"")</f>
        <v/>
      </c>
      <c r="BM188" s="59" t="str">
        <f>IFERROR(IF(BM$4="","",SUMIFS(Data!$E:$E,Data!$B:$B,'Data Tables'!$C188,Data!$C:$C,'Data Tables'!BM$4,Data!$D:$D,'Data Tables'!BI$3)),"")</f>
        <v/>
      </c>
      <c r="BN188" s="59" t="str">
        <f>IFERROR(IF(BN$4="","",SUMIFS(Data!$E:$E,Data!$B:$B,'Data Tables'!$C188,Data!$C:$C,'Data Tables'!BN$4,Data!$D:$D,'Data Tables'!BI$3)),"")</f>
        <v/>
      </c>
      <c r="BO188" s="59" t="str">
        <f>IFERROR(IF(BO$4="","",SUMIFS(Data!$E:$E,Data!$B:$B,'Data Tables'!$C188,Data!$C:$C,'Data Tables'!BO$4,Data!$D:$D,'Data Tables'!BI$3)),"")</f>
        <v/>
      </c>
      <c r="BP188" s="59" t="str">
        <f>IFERROR(IF(BP$4="","",SUMIFS(Data!$E:$E,Data!$B:$B,'Data Tables'!$C188,Data!$C:$C,'Data Tables'!BP$4,Data!$D:$D,'Data Tables'!BI$3)),"")</f>
        <v/>
      </c>
      <c r="BQ188" s="59" t="str">
        <f>IFERROR(IF(BQ$4="","",SUMIFS(Data!$E:$E,Data!$B:$B,'Data Tables'!$C188,Data!$C:$C,'Data Tables'!BQ$4,Data!$D:$D,'Data Tables'!BI$3)),"")</f>
        <v/>
      </c>
      <c r="BR188" s="59" t="str">
        <f>IFERROR(IF(BR$4="","",SUMIFS(Data!$E:$E,Data!$B:$B,'Data Tables'!$C188,Data!$C:$C,'Data Tables'!BR$4,Data!$D:$D,'Data Tables'!BI$3)),"")</f>
        <v/>
      </c>
      <c r="BT188" s="74">
        <f t="shared" si="293"/>
        <v>0</v>
      </c>
      <c r="BU188" s="79">
        <f t="shared" si="294"/>
        <v>0</v>
      </c>
      <c r="BV188" s="78">
        <f t="shared" si="295"/>
        <v>0</v>
      </c>
      <c r="BW188" s="78" t="str">
        <f t="shared" si="296"/>
        <v/>
      </c>
      <c r="BX188" s="78" t="str">
        <f t="shared" si="297"/>
        <v/>
      </c>
      <c r="BY188" s="78" t="str">
        <f t="shared" si="298"/>
        <v/>
      </c>
      <c r="BZ188" s="78" t="str">
        <f t="shared" si="299"/>
        <v/>
      </c>
      <c r="CA188" s="78" t="str">
        <f t="shared" si="300"/>
        <v/>
      </c>
      <c r="CB188" s="78" t="str">
        <f t="shared" si="301"/>
        <v/>
      </c>
      <c r="CC188" s="78" t="str">
        <f t="shared" si="302"/>
        <v/>
      </c>
      <c r="CE188" s="61">
        <f>IFERROR(IF(CE$4="","",SUMIFS(Data!$E:$E,Data!$B:$B,'Data Tables'!$C188,Data!$C:$C,'Data Tables'!CE$4,Data!$D:$D,'Data Tables'!CE$3)),"")</f>
        <v>0</v>
      </c>
      <c r="CF188" s="60">
        <f>IFERROR(IF(CF$4="","",SUMIFS(Data!$E:$E,Data!$B:$B,'Data Tables'!$C188,Data!$C:$C,'Data Tables'!CF$4,Data!$D:$D,'Data Tables'!CE$3)),"")</f>
        <v>0</v>
      </c>
      <c r="CG188" s="59">
        <f>IFERROR(IF(CG$4="","",SUMIFS(Data!$E:$E,Data!$B:$B,'Data Tables'!$C188,Data!$C:$C,'Data Tables'!CG$4,Data!$D:$D,'Data Tables'!CE$3)),"")</f>
        <v>0</v>
      </c>
      <c r="CH188" s="59" t="str">
        <f>IFERROR(IF(CH$4="","",SUMIFS(Data!$E:$E,Data!$B:$B,'Data Tables'!$C188,Data!$C:$C,'Data Tables'!CH$4,Data!$D:$D,'Data Tables'!CE$3)),"")</f>
        <v/>
      </c>
      <c r="CI188" s="59" t="str">
        <f>IFERROR(IF(CI$4="","",SUMIFS(Data!$E:$E,Data!$B:$B,'Data Tables'!$C188,Data!$C:$C,'Data Tables'!CI$4,Data!$D:$D,'Data Tables'!CE$3)),"")</f>
        <v/>
      </c>
      <c r="CJ188" s="59" t="str">
        <f>IFERROR(IF(CJ$4="","",SUMIFS(Data!$E:$E,Data!$B:$B,'Data Tables'!$C188,Data!$C:$C,'Data Tables'!CJ$4,Data!$D:$D,'Data Tables'!CE$3)),"")</f>
        <v/>
      </c>
      <c r="CK188" s="59" t="str">
        <f>IFERROR(IF(CK$4="","",SUMIFS(Data!$E:$E,Data!$B:$B,'Data Tables'!$C188,Data!$C:$C,'Data Tables'!CK$4,Data!$D:$D,'Data Tables'!CE$3)),"")</f>
        <v/>
      </c>
      <c r="CL188" s="59" t="str">
        <f>IFERROR(IF(CL$4="","",SUMIFS(Data!$E:$E,Data!$B:$B,'Data Tables'!$C188,Data!$C:$C,'Data Tables'!CL$4,Data!$D:$D,'Data Tables'!CE$3)),"")</f>
        <v/>
      </c>
      <c r="CM188" s="59" t="str">
        <f>IFERROR(IF(CM$4="","",SUMIFS(Data!$E:$E,Data!$B:$B,'Data Tables'!$C188,Data!$C:$C,'Data Tables'!CM$4,Data!$D:$D,'Data Tables'!CE$3)),"")</f>
        <v/>
      </c>
      <c r="CN188" s="59" t="str">
        <f>IFERROR(IF(CN$4="","",SUMIFS(Data!$E:$E,Data!$B:$B,'Data Tables'!$C188,Data!$C:$C,'Data Tables'!CN$4,Data!$D:$D,'Data Tables'!CE$3)),"")</f>
        <v/>
      </c>
      <c r="CP188" s="61">
        <f>IFERROR(IF(CP$4="","",SUMIFS(Data!$E:$E,Data!$B:$B,'Data Tables'!$C188,Data!$C:$C,'Data Tables'!CP$4,Data!$D:$D,'Data Tables'!CP$3)),"")</f>
        <v>0</v>
      </c>
      <c r="CQ188" s="60">
        <f>IFERROR(IF(CQ$4="","",SUMIFS(Data!$E:$E,Data!$B:$B,'Data Tables'!$C188,Data!$C:$C,'Data Tables'!CQ$4,Data!$D:$D,'Data Tables'!CP$3)),"")</f>
        <v>0</v>
      </c>
      <c r="CR188" s="59">
        <f>IFERROR(IF(CR$4="","",SUMIFS(Data!$E:$E,Data!$B:$B,'Data Tables'!$C188,Data!$C:$C,'Data Tables'!CR$4,Data!$D:$D,'Data Tables'!CP$3)),"")</f>
        <v>0</v>
      </c>
      <c r="CS188" s="59" t="str">
        <f>IFERROR(IF(CS$4="","",SUMIFS(Data!$E:$E,Data!$B:$B,'Data Tables'!$C188,Data!$C:$C,'Data Tables'!CS$4,Data!$D:$D,'Data Tables'!CP$3)),"")</f>
        <v/>
      </c>
      <c r="CT188" s="59" t="str">
        <f>IFERROR(IF(CT$4="","",SUMIFS(Data!$E:$E,Data!$B:$B,'Data Tables'!$C188,Data!$C:$C,'Data Tables'!CT$4,Data!$D:$D,'Data Tables'!CP$3)),"")</f>
        <v/>
      </c>
      <c r="CU188" s="59" t="str">
        <f>IFERROR(IF(CU$4="","",SUMIFS(Data!$E:$E,Data!$B:$B,'Data Tables'!$C188,Data!$C:$C,'Data Tables'!CU$4,Data!$D:$D,'Data Tables'!CP$3)),"")</f>
        <v/>
      </c>
      <c r="CV188" s="59" t="str">
        <f>IFERROR(IF(CV$4="","",SUMIFS(Data!$E:$E,Data!$B:$B,'Data Tables'!$C188,Data!$C:$C,'Data Tables'!CV$4,Data!$D:$D,'Data Tables'!CP$3)),"")</f>
        <v/>
      </c>
      <c r="CW188" s="59" t="str">
        <f>IFERROR(IF(CW$4="","",SUMIFS(Data!$E:$E,Data!$B:$B,'Data Tables'!$C188,Data!$C:$C,'Data Tables'!CW$4,Data!$D:$D,'Data Tables'!CP$3)),"")</f>
        <v/>
      </c>
      <c r="CX188" s="59" t="str">
        <f>IFERROR(IF(CX$4="","",SUMIFS(Data!$E:$E,Data!$B:$B,'Data Tables'!$C188,Data!$C:$C,'Data Tables'!CX$4,Data!$D:$D,'Data Tables'!CP$3)),"")</f>
        <v/>
      </c>
      <c r="CY188" s="59" t="str">
        <f>IFERROR(IF(CY$4="","",SUMIFS(Data!$E:$E,Data!$B:$B,'Data Tables'!$C188,Data!$C:$C,'Data Tables'!CY$4,Data!$D:$D,'Data Tables'!CP$3)),"")</f>
        <v/>
      </c>
      <c r="DA188" s="77">
        <f t="shared" si="306"/>
        <v>0</v>
      </c>
      <c r="DB188" s="79">
        <f t="shared" si="307"/>
        <v>0</v>
      </c>
      <c r="DC188" s="78">
        <f t="shared" si="308"/>
        <v>0</v>
      </c>
      <c r="DD188" s="78" t="str">
        <f t="shared" si="309"/>
        <v/>
      </c>
      <c r="DE188" s="78" t="str">
        <f t="shared" si="310"/>
        <v/>
      </c>
      <c r="DF188" s="78" t="str">
        <f t="shared" si="311"/>
        <v/>
      </c>
      <c r="DG188" s="78" t="str">
        <f t="shared" si="312"/>
        <v/>
      </c>
      <c r="DH188" s="78" t="str">
        <f t="shared" si="313"/>
        <v/>
      </c>
      <c r="DI188" s="78" t="str">
        <f t="shared" si="314"/>
        <v/>
      </c>
      <c r="DJ188" s="78" t="str">
        <f t="shared" si="315"/>
        <v/>
      </c>
      <c r="DL188" s="77">
        <f t="shared" si="316"/>
        <v>0</v>
      </c>
      <c r="DM188" s="79">
        <f t="shared" si="317"/>
        <v>0</v>
      </c>
      <c r="DN188" s="78">
        <f t="shared" si="318"/>
        <v>0</v>
      </c>
      <c r="DO188" s="78" t="str">
        <f t="shared" si="319"/>
        <v/>
      </c>
      <c r="DP188" s="78" t="str">
        <f t="shared" si="320"/>
        <v/>
      </c>
      <c r="DQ188" s="78" t="str">
        <f t="shared" si="321"/>
        <v/>
      </c>
      <c r="DR188" s="78" t="str">
        <f t="shared" si="322"/>
        <v/>
      </c>
      <c r="DS188" s="78" t="str">
        <f t="shared" si="323"/>
        <v/>
      </c>
      <c r="DT188" s="78" t="str">
        <f t="shared" si="324"/>
        <v/>
      </c>
      <c r="DU188" s="78" t="str">
        <f t="shared" si="325"/>
        <v/>
      </c>
      <c r="DW188" s="61">
        <f>IFERROR(IF(DW$4="","",SUMIFS(Data!$E:$E,Data!$B:$B,'Data Tables'!$C188,Data!$C:$C,'Data Tables'!DW$4,Data!$D:$D,'Data Tables'!DW$3)),"")</f>
        <v>0</v>
      </c>
      <c r="DX188" s="60">
        <f>IFERROR(IF(DX$4="","",SUMIFS(Data!$E:$E,Data!$B:$B,'Data Tables'!$C188,Data!$C:$C,'Data Tables'!DX$4,Data!$D:$D,'Data Tables'!DW$3)),"")</f>
        <v>0</v>
      </c>
      <c r="DY188" s="59">
        <f>IFERROR(IF(DY$4="","",SUMIFS(Data!$E:$E,Data!$B:$B,'Data Tables'!$C188,Data!$C:$C,'Data Tables'!DY$4,Data!$D:$D,'Data Tables'!DW$3)),"")</f>
        <v>0</v>
      </c>
      <c r="DZ188" s="59" t="str">
        <f>IFERROR(IF(DZ$4="","",SUMIFS(Data!$E:$E,Data!$B:$B,'Data Tables'!$C188,Data!$C:$C,'Data Tables'!DZ$4,Data!$D:$D,'Data Tables'!DW$3)),"")</f>
        <v/>
      </c>
      <c r="EA188" s="59" t="str">
        <f>IFERROR(IF(EA$4="","",SUMIFS(Data!$E:$E,Data!$B:$B,'Data Tables'!$C188,Data!$C:$C,'Data Tables'!EA$4,Data!$D:$D,'Data Tables'!DW$3)),"")</f>
        <v/>
      </c>
      <c r="EB188" s="59" t="str">
        <f>IFERROR(IF(EB$4="","",SUMIFS(Data!$E:$E,Data!$B:$B,'Data Tables'!$C188,Data!$C:$C,'Data Tables'!EB$4,Data!$D:$D,'Data Tables'!DW$3)),"")</f>
        <v/>
      </c>
      <c r="EC188" s="59" t="str">
        <f>IFERROR(IF(EC$4="","",SUMIFS(Data!$E:$E,Data!$B:$B,'Data Tables'!$C188,Data!$C:$C,'Data Tables'!EC$4,Data!$D:$D,'Data Tables'!DW$3)),"")</f>
        <v/>
      </c>
      <c r="ED188" s="59" t="str">
        <f>IFERROR(IF(ED$4="","",SUMIFS(Data!$E:$E,Data!$B:$B,'Data Tables'!$C188,Data!$C:$C,'Data Tables'!ED$4,Data!$D:$D,'Data Tables'!DW$3)),"")</f>
        <v/>
      </c>
      <c r="EE188" s="59" t="str">
        <f>IFERROR(IF(EE$4="","",SUMIFS(Data!$E:$E,Data!$B:$B,'Data Tables'!$C188,Data!$C:$C,'Data Tables'!EE$4,Data!$D:$D,'Data Tables'!DW$3)),"")</f>
        <v/>
      </c>
      <c r="EF188" s="59" t="str">
        <f>IFERROR(IF(EF$4="","",SUMIFS(Data!$E:$E,Data!$B:$B,'Data Tables'!$C188,Data!$C:$C,'Data Tables'!EF$4,Data!$D:$D,'Data Tables'!DW$3)),"")</f>
        <v/>
      </c>
      <c r="EH188" s="77">
        <f t="shared" si="326"/>
        <v>0</v>
      </c>
      <c r="EI188" s="79">
        <f t="shared" si="327"/>
        <v>0</v>
      </c>
      <c r="EJ188" s="78">
        <f t="shared" si="328"/>
        <v>0</v>
      </c>
      <c r="EK188" s="78" t="str">
        <f t="shared" si="329"/>
        <v/>
      </c>
      <c r="EL188" s="78" t="str">
        <f t="shared" si="330"/>
        <v/>
      </c>
      <c r="EM188" s="78" t="str">
        <f t="shared" si="331"/>
        <v/>
      </c>
      <c r="EN188" s="78" t="str">
        <f t="shared" si="332"/>
        <v/>
      </c>
      <c r="EO188" s="78" t="str">
        <f t="shared" si="333"/>
        <v/>
      </c>
      <c r="EP188" s="78" t="str">
        <f t="shared" si="334"/>
        <v/>
      </c>
      <c r="EQ188" s="78" t="str">
        <f t="shared" si="335"/>
        <v/>
      </c>
      <c r="ES188" s="61">
        <f>IFERROR(IF(ES$4="","",SUMIFS(Data!$E:$E,Data!$B:$B,'Data Tables'!$C188,Data!$C:$C,'Data Tables'!ES$4,Data!$D:$D,'Data Tables'!ES$3)),"")</f>
        <v>0</v>
      </c>
      <c r="ET188" s="60">
        <f>IFERROR(IF(ET$4="","",SUMIFS(Data!$E:$E,Data!$B:$B,'Data Tables'!$C188,Data!$C:$C,'Data Tables'!ET$4,Data!$D:$D,'Data Tables'!ES$3)),"")</f>
        <v>0</v>
      </c>
      <c r="EU188" s="59">
        <f>IFERROR(IF(EU$4="","",SUMIFS(Data!$E:$E,Data!$B:$B,'Data Tables'!$C188,Data!$C:$C,'Data Tables'!EU$4,Data!$D:$D,'Data Tables'!ES$3)),"")</f>
        <v>0</v>
      </c>
      <c r="EV188" s="59" t="str">
        <f>IFERROR(IF(EV$4="","",SUMIFS(Data!$E:$E,Data!$B:$B,'Data Tables'!$C188,Data!$C:$C,'Data Tables'!EV$4,Data!$D:$D,'Data Tables'!ES$3)),"")</f>
        <v/>
      </c>
      <c r="EW188" s="59" t="str">
        <f>IFERROR(IF(EW$4="","",SUMIFS(Data!$E:$E,Data!$B:$B,'Data Tables'!$C188,Data!$C:$C,'Data Tables'!EW$4,Data!$D:$D,'Data Tables'!ES$3)),"")</f>
        <v/>
      </c>
      <c r="EX188" s="59" t="str">
        <f>IFERROR(IF(EX$4="","",SUMIFS(Data!$E:$E,Data!$B:$B,'Data Tables'!$C188,Data!$C:$C,'Data Tables'!EX$4,Data!$D:$D,'Data Tables'!ES$3)),"")</f>
        <v/>
      </c>
      <c r="EY188" s="59" t="str">
        <f>IFERROR(IF(EY$4="","",SUMIFS(Data!$E:$E,Data!$B:$B,'Data Tables'!$C188,Data!$C:$C,'Data Tables'!EY$4,Data!$D:$D,'Data Tables'!ES$3)),"")</f>
        <v/>
      </c>
      <c r="EZ188" s="59" t="str">
        <f>IFERROR(IF(EZ$4="","",SUMIFS(Data!$E:$E,Data!$B:$B,'Data Tables'!$C188,Data!$C:$C,'Data Tables'!EZ$4,Data!$D:$D,'Data Tables'!ES$3)),"")</f>
        <v/>
      </c>
      <c r="FA188" s="59" t="str">
        <f>IFERROR(IF(FA$4="","",SUMIFS(Data!$E:$E,Data!$B:$B,'Data Tables'!$C188,Data!$C:$C,'Data Tables'!FA$4,Data!$D:$D,'Data Tables'!ES$3)),"")</f>
        <v/>
      </c>
      <c r="FB188" s="59" t="str">
        <f>IFERROR(IF(FB$4="","",SUMIFS(Data!$E:$E,Data!$B:$B,'Data Tables'!$C188,Data!$C:$C,'Data Tables'!FB$4,Data!$D:$D,'Data Tables'!ES$3)),"")</f>
        <v/>
      </c>
      <c r="FD188" s="77">
        <f t="shared" si="336"/>
        <v>0</v>
      </c>
      <c r="FE188" s="79">
        <f t="shared" si="337"/>
        <v>0</v>
      </c>
      <c r="FF188" s="78">
        <f t="shared" si="338"/>
        <v>0</v>
      </c>
      <c r="FG188" s="78" t="str">
        <f t="shared" si="339"/>
        <v/>
      </c>
      <c r="FH188" s="78" t="str">
        <f t="shared" si="340"/>
        <v/>
      </c>
      <c r="FI188" s="78" t="str">
        <f t="shared" si="341"/>
        <v/>
      </c>
      <c r="FJ188" s="78" t="str">
        <f t="shared" si="342"/>
        <v/>
      </c>
      <c r="FK188" s="78" t="str">
        <f t="shared" si="343"/>
        <v/>
      </c>
      <c r="FL188" s="78" t="str">
        <f t="shared" si="344"/>
        <v/>
      </c>
      <c r="FM188" s="78" t="str">
        <f t="shared" si="345"/>
        <v/>
      </c>
      <c r="FO188" s="77">
        <f t="shared" si="346"/>
        <v>0</v>
      </c>
      <c r="FP188" s="79">
        <f t="shared" si="347"/>
        <v>0</v>
      </c>
      <c r="FQ188" s="78">
        <f t="shared" si="348"/>
        <v>0</v>
      </c>
      <c r="FR188" s="78" t="str">
        <f t="shared" si="349"/>
        <v/>
      </c>
      <c r="FS188" s="78" t="str">
        <f t="shared" si="350"/>
        <v/>
      </c>
      <c r="FT188" s="78" t="str">
        <f t="shared" si="351"/>
        <v/>
      </c>
      <c r="FU188" s="78" t="str">
        <f t="shared" si="352"/>
        <v/>
      </c>
      <c r="FV188" s="78" t="str">
        <f t="shared" si="353"/>
        <v/>
      </c>
      <c r="FW188" s="78" t="str">
        <f t="shared" si="354"/>
        <v/>
      </c>
      <c r="FX188" s="78" t="str">
        <f t="shared" si="355"/>
        <v/>
      </c>
      <c r="FZ188" s="61">
        <f>IFERROR(IF(FZ$4="","",SUMIFS(Data!$E:$E,Data!$B:$B,'Data Tables'!$C188,Data!$C:$C,'Data Tables'!FZ$4,Data!$D:$D,'Data Tables'!FZ$3)),"")</f>
        <v>0</v>
      </c>
      <c r="GA188" s="60">
        <f>IFERROR(IF(GA$4="","",SUMIFS(Data!$E:$E,Data!$B:$B,'Data Tables'!$C188,Data!$C:$C,'Data Tables'!GA$4,Data!$D:$D,'Data Tables'!FZ$3)),"")</f>
        <v>0</v>
      </c>
      <c r="GB188" s="59">
        <f>IFERROR(IF(GB$4="","",SUMIFS(Data!$E:$E,Data!$B:$B,'Data Tables'!$C188,Data!$C:$C,'Data Tables'!GB$4,Data!$D:$D,'Data Tables'!FZ$3)),"")</f>
        <v>0</v>
      </c>
      <c r="GC188" s="59" t="str">
        <f>IFERROR(IF(GC$4="","",SUMIFS(Data!$E:$E,Data!$B:$B,'Data Tables'!$C188,Data!$C:$C,'Data Tables'!GC$4,Data!$D:$D,'Data Tables'!FZ$3)),"")</f>
        <v/>
      </c>
      <c r="GD188" s="59" t="str">
        <f>IFERROR(IF(GD$4="","",SUMIFS(Data!$E:$E,Data!$B:$B,'Data Tables'!$C188,Data!$C:$C,'Data Tables'!GD$4,Data!$D:$D,'Data Tables'!FZ$3)),"")</f>
        <v/>
      </c>
      <c r="GE188" s="59" t="str">
        <f>IFERROR(IF(GE$4="","",SUMIFS(Data!$E:$E,Data!$B:$B,'Data Tables'!$C188,Data!$C:$C,'Data Tables'!GE$4,Data!$D:$D,'Data Tables'!FZ$3)),"")</f>
        <v/>
      </c>
      <c r="GF188" s="59" t="str">
        <f>IFERROR(IF(GF$4="","",SUMIFS(Data!$E:$E,Data!$B:$B,'Data Tables'!$C188,Data!$C:$C,'Data Tables'!GF$4,Data!$D:$D,'Data Tables'!FZ$3)),"")</f>
        <v/>
      </c>
      <c r="GG188" s="59" t="str">
        <f>IFERROR(IF(GG$4="","",SUMIFS(Data!$E:$E,Data!$B:$B,'Data Tables'!$C188,Data!$C:$C,'Data Tables'!GG$4,Data!$D:$D,'Data Tables'!FZ$3)),"")</f>
        <v/>
      </c>
      <c r="GH188" s="59" t="str">
        <f>IFERROR(IF(GH$4="","",SUMIFS(Data!$E:$E,Data!$B:$B,'Data Tables'!$C188,Data!$C:$C,'Data Tables'!GH$4,Data!$D:$D,'Data Tables'!FZ$3)),"")</f>
        <v/>
      </c>
      <c r="GI188" s="59" t="str">
        <f>IFERROR(IF(GI$4="","",SUMIFS(Data!$E:$E,Data!$B:$B,'Data Tables'!$C188,Data!$C:$C,'Data Tables'!GI$4,Data!$D:$D,'Data Tables'!FZ$3)),"")</f>
        <v/>
      </c>
      <c r="GK188" s="61">
        <f>IFERROR(IF(GK$4="","",SUMIFS(Data!$E:$E,Data!$B:$B,'Data Tables'!$C188,Data!$C:$C,'Data Tables'!GK$4,Data!$D:$D,'Data Tables'!GK$3)),"")</f>
        <v>0</v>
      </c>
      <c r="GL188" s="60">
        <f>IFERROR(IF(GL$4="","",SUMIFS(Data!$E:$E,Data!$B:$B,'Data Tables'!$C188,Data!$C:$C,'Data Tables'!GL$4,Data!$D:$D,'Data Tables'!GK$3)),"")</f>
        <v>0</v>
      </c>
      <c r="GM188" s="59">
        <f>IFERROR(IF(GM$4="","",SUMIFS(Data!$E:$E,Data!$B:$B,'Data Tables'!$C188,Data!$C:$C,'Data Tables'!GM$4,Data!$D:$D,'Data Tables'!GK$3)),"")</f>
        <v>0</v>
      </c>
      <c r="GN188" s="59" t="str">
        <f>IFERROR(IF(GN$4="","",SUMIFS(Data!$E:$E,Data!$B:$B,'Data Tables'!$C188,Data!$C:$C,'Data Tables'!GN$4,Data!$D:$D,'Data Tables'!GK$3)),"")</f>
        <v/>
      </c>
      <c r="GO188" s="59" t="str">
        <f>IFERROR(IF(GO$4="","",SUMIFS(Data!$E:$E,Data!$B:$B,'Data Tables'!$C188,Data!$C:$C,'Data Tables'!GO$4,Data!$D:$D,'Data Tables'!GK$3)),"")</f>
        <v/>
      </c>
      <c r="GP188" s="59" t="str">
        <f>IFERROR(IF(GP$4="","",SUMIFS(Data!$E:$E,Data!$B:$B,'Data Tables'!$C188,Data!$C:$C,'Data Tables'!GP$4,Data!$D:$D,'Data Tables'!GK$3)),"")</f>
        <v/>
      </c>
      <c r="GQ188" s="59" t="str">
        <f>IFERROR(IF(GQ$4="","",SUMIFS(Data!$E:$E,Data!$B:$B,'Data Tables'!$C188,Data!$C:$C,'Data Tables'!GQ$4,Data!$D:$D,'Data Tables'!GK$3)),"")</f>
        <v/>
      </c>
      <c r="GR188" s="59" t="str">
        <f>IFERROR(IF(GR$4="","",SUMIFS(Data!$E:$E,Data!$B:$B,'Data Tables'!$C188,Data!$C:$C,'Data Tables'!GR$4,Data!$D:$D,'Data Tables'!GK$3)),"")</f>
        <v/>
      </c>
      <c r="GS188" s="59" t="str">
        <f>IFERROR(IF(GS$4="","",SUMIFS(Data!$E:$E,Data!$B:$B,'Data Tables'!$C188,Data!$C:$C,'Data Tables'!GS$4,Data!$D:$D,'Data Tables'!GK$3)),"")</f>
        <v/>
      </c>
      <c r="GT188" s="59" t="str">
        <f>IFERROR(IF(GT$4="","",SUMIFS(Data!$E:$E,Data!$B:$B,'Data Tables'!$C188,Data!$C:$C,'Data Tables'!GT$4,Data!$D:$D,'Data Tables'!GK$3)),"")</f>
        <v/>
      </c>
      <c r="GV188" s="59"/>
      <c r="GW188" s="59"/>
      <c r="GX188" s="60"/>
      <c r="GY188" s="59"/>
      <c r="HA188" s="59"/>
      <c r="HB188" s="59"/>
      <c r="HC188" s="60"/>
      <c r="HD188" s="59"/>
      <c r="HF188" s="59"/>
      <c r="HG188" s="59"/>
      <c r="HH188" s="60"/>
      <c r="HI188" s="59"/>
      <c r="HK188" s="59"/>
      <c r="HL188" s="59"/>
      <c r="HM188" s="60"/>
      <c r="HN188" s="59"/>
      <c r="HP188" s="59"/>
      <c r="HQ188" s="59"/>
      <c r="HR188" s="60"/>
      <c r="HS188" s="59"/>
      <c r="HU188" s="59"/>
      <c r="HV188" s="59"/>
      <c r="HW188" s="60">
        <f>SUM(HR$5:HR188)</f>
        <v>0</v>
      </c>
      <c r="HX188" s="59"/>
      <c r="HZ188" s="59"/>
      <c r="IA188" s="59"/>
      <c r="IB188" s="60"/>
      <c r="IC188" s="61"/>
      <c r="IE188" s="59"/>
      <c r="IF188" s="59"/>
      <c r="IG188" s="60"/>
      <c r="IH188" s="59"/>
      <c r="IJ188" s="33"/>
      <c r="IK188" s="33"/>
      <c r="IL188" s="34"/>
      <c r="IM188" s="35"/>
      <c r="IO188" s="33"/>
      <c r="IP188" s="33"/>
      <c r="IQ188" s="34"/>
      <c r="IR188" s="35"/>
      <c r="IT188" s="33"/>
      <c r="IU188" s="33"/>
      <c r="IV188" s="34"/>
      <c r="IW188" s="35"/>
      <c r="IY188" s="33"/>
      <c r="IZ188" s="33"/>
      <c r="JA188" s="34"/>
      <c r="JB188" s="35"/>
      <c r="JF188" s="35" t="e">
        <f t="shared" si="303"/>
        <v>#VALUE!</v>
      </c>
      <c r="JH188" s="35" t="e">
        <f t="shared" si="304"/>
        <v>#VALUE!</v>
      </c>
    </row>
    <row r="189" spans="2:268" s="1" customFormat="1" ht="12.75" customHeight="1" x14ac:dyDescent="0.2">
      <c r="B189" s="16">
        <f t="shared" si="357"/>
        <v>185</v>
      </c>
      <c r="C189" s="58">
        <f t="shared" si="356"/>
        <v>5630</v>
      </c>
      <c r="F189" s="61">
        <f>IFERROR(IF(F$4="","",SUMIFS(Data!$E:$E,Data!$B:$B,'Data Tables'!$C189,Data!$C:$C,'Data Tables'!F$4,Data!$D:$D,'Data Tables'!F$3)),"")</f>
        <v>0</v>
      </c>
      <c r="G189" s="60">
        <f>IFERROR(IF(G$4="","",SUMIFS(Data!$E:$E,Data!$B:$B,'Data Tables'!$C189,Data!$C:$C,'Data Tables'!G$4,Data!$D:$D,'Data Tables'!F$3)),"")</f>
        <v>0</v>
      </c>
      <c r="H189" s="59">
        <f>IFERROR(IF(H$4="","",SUMIFS(Data!$E:$E,Data!$B:$B,'Data Tables'!$C189,Data!$C:$C,'Data Tables'!H$4,Data!$D:$D,'Data Tables'!F$3)),"")</f>
        <v>0</v>
      </c>
      <c r="I189" s="59" t="str">
        <f>IFERROR(IF(I$4="","",SUMIFS(Data!$E:$E,Data!$B:$B,'Data Tables'!$C189,Data!$C:$C,'Data Tables'!I$4,Data!$D:$D,'Data Tables'!F$3)),"")</f>
        <v/>
      </c>
      <c r="J189" s="59" t="str">
        <f>IFERROR(IF(J$4="","",SUMIFS(Data!$E:$E,Data!$B:$B,'Data Tables'!$C189,Data!$C:$C,'Data Tables'!J$4,Data!$D:$D,'Data Tables'!F$3)),"")</f>
        <v/>
      </c>
      <c r="K189" s="59" t="str">
        <f>IFERROR(IF(K$4="","",SUMIFS(Data!$E:$E,Data!$B:$B,'Data Tables'!$C189,Data!$C:$C,'Data Tables'!K$4,Data!$D:$D,'Data Tables'!F$3)),"")</f>
        <v/>
      </c>
      <c r="L189" s="59" t="str">
        <f>IFERROR(IF(L$4="","",SUMIFS(Data!$E:$E,Data!$B:$B,'Data Tables'!$C189,Data!$C:$C,'Data Tables'!L$4,Data!$D:$D,'Data Tables'!F$3)),"")</f>
        <v/>
      </c>
      <c r="M189" s="59" t="str">
        <f>IFERROR(IF(M$4="","",SUMIFS(Data!$E:$E,Data!$B:$B,'Data Tables'!$C189,Data!$C:$C,'Data Tables'!M$4,Data!$D:$D,'Data Tables'!F$3)),"")</f>
        <v/>
      </c>
      <c r="N189" s="59" t="str">
        <f>IFERROR(IF(N$4="","",SUMIFS(Data!$E:$E,Data!$B:$B,'Data Tables'!$C189,Data!$C:$C,'Data Tables'!N$4,Data!$D:$D,'Data Tables'!F$3)),"")</f>
        <v/>
      </c>
      <c r="O189" s="59" t="str">
        <f>IFERROR(IF(O$4="","",SUMIFS(Data!$E:$E,Data!$B:$B,'Data Tables'!$C189,Data!$C:$C,'Data Tables'!O$4,Data!$D:$D,'Data Tables'!F$3)),"")</f>
        <v/>
      </c>
      <c r="Q189" s="61">
        <f>IFERROR(IF(Q$4="","",SUMIFS(Data!$E:$E,Data!$B:$B,'Data Tables'!$C189,Data!$C:$C,'Data Tables'!Q$4,Data!$D:$D,'Data Tables'!Q$3)),"")</f>
        <v>0</v>
      </c>
      <c r="R189" s="60">
        <f>IFERROR(IF(R$4="","",SUMIFS(Data!$E:$E,Data!$B:$B,'Data Tables'!$C189,Data!$C:$C,'Data Tables'!R$4,Data!$D:$D,'Data Tables'!Q$3)),"")</f>
        <v>0</v>
      </c>
      <c r="S189" s="59">
        <f>IFERROR(IF(S$4="","",SUMIFS(Data!$E:$E,Data!$B:$B,'Data Tables'!$C189,Data!$C:$C,'Data Tables'!S$4,Data!$D:$D,'Data Tables'!Q$3)),"")</f>
        <v>0</v>
      </c>
      <c r="T189" s="59" t="str">
        <f>IFERROR(IF(T$4="","",SUMIFS(Data!$E:$E,Data!$B:$B,'Data Tables'!$C189,Data!$C:$C,'Data Tables'!T$4,Data!$D:$D,'Data Tables'!Q$3)),"")</f>
        <v/>
      </c>
      <c r="U189" s="59" t="str">
        <f>IFERROR(IF(U$4="","",SUMIFS(Data!$E:$E,Data!$B:$B,'Data Tables'!$C189,Data!$C:$C,'Data Tables'!U$4,Data!$D:$D,'Data Tables'!Q$3)),"")</f>
        <v/>
      </c>
      <c r="V189" s="59" t="str">
        <f>IFERROR(IF(V$4="","",SUMIFS(Data!$E:$E,Data!$B:$B,'Data Tables'!$C189,Data!$C:$C,'Data Tables'!V$4,Data!$D:$D,'Data Tables'!Q$3)),"")</f>
        <v/>
      </c>
      <c r="W189" s="59" t="str">
        <f>IFERROR(IF(W$4="","",SUMIFS(Data!$E:$E,Data!$B:$B,'Data Tables'!$C189,Data!$C:$C,'Data Tables'!W$4,Data!$D:$D,'Data Tables'!Q$3)),"")</f>
        <v/>
      </c>
      <c r="X189" s="59" t="str">
        <f>IFERROR(IF(X$4="","",SUMIFS(Data!$E:$E,Data!$B:$B,'Data Tables'!$C189,Data!$C:$C,'Data Tables'!X$4,Data!$D:$D,'Data Tables'!Q$3)),"")</f>
        <v/>
      </c>
      <c r="Y189" s="59" t="str">
        <f>IFERROR(IF(Y$4="","",SUMIFS(Data!$E:$E,Data!$B:$B,'Data Tables'!$C189,Data!$C:$C,'Data Tables'!Y$4,Data!$D:$D,'Data Tables'!Q$3)),"")</f>
        <v/>
      </c>
      <c r="Z189" s="59" t="str">
        <f>IFERROR(IF(Z$4="","",SUMIFS(Data!$E:$E,Data!$B:$B,'Data Tables'!$C189,Data!$C:$C,'Data Tables'!Z$4,Data!$D:$D,'Data Tables'!Q$3)),"")</f>
        <v/>
      </c>
      <c r="AB189" s="61">
        <f>IFERROR(IF(AB$4="","",SUMIFS(Data!$E:$E,Data!$B:$B,'Data Tables'!$C189,Data!$C:$C,'Data Tables'!AB$4,Data!$D:$D,'Data Tables'!AB$3)),"")</f>
        <v>0</v>
      </c>
      <c r="AC189" s="60">
        <f>IFERROR(IF(AC$4="","",SUMIFS(Data!$E:$E,Data!$B:$B,'Data Tables'!$C189,Data!$C:$C,'Data Tables'!AC$4,Data!$D:$D,'Data Tables'!AB$3)),"")</f>
        <v>0</v>
      </c>
      <c r="AD189" s="59">
        <f>IFERROR(IF(AD$4="","",SUMIFS(Data!$E:$E,Data!$B:$B,'Data Tables'!$C189,Data!$C:$C,'Data Tables'!AD$4,Data!$D:$D,'Data Tables'!AB$3)),"")</f>
        <v>0</v>
      </c>
      <c r="AE189" s="59" t="str">
        <f>IFERROR(IF(AE$4="","",SUMIFS(Data!$E:$E,Data!$B:$B,'Data Tables'!$C189,Data!$C:$C,'Data Tables'!AE$4,Data!$D:$D,'Data Tables'!AB$3)),"")</f>
        <v/>
      </c>
      <c r="AF189" s="59" t="str">
        <f>IFERROR(IF(AF$4="","",SUMIFS(Data!$E:$E,Data!$B:$B,'Data Tables'!$C189,Data!$C:$C,'Data Tables'!AF$4,Data!$D:$D,'Data Tables'!AB$3)),"")</f>
        <v/>
      </c>
      <c r="AG189" s="59" t="str">
        <f>IFERROR(IF(AG$4="","",SUMIFS(Data!$E:$E,Data!$B:$B,'Data Tables'!$C189,Data!$C:$C,'Data Tables'!AG$4,Data!$D:$D,'Data Tables'!AB$3)),"")</f>
        <v/>
      </c>
      <c r="AH189" s="59" t="str">
        <f>IFERROR(IF(AH$4="","",SUMIFS(Data!$E:$E,Data!$B:$B,'Data Tables'!$C189,Data!$C:$C,'Data Tables'!AH$4,Data!$D:$D,'Data Tables'!AB$3)),"")</f>
        <v/>
      </c>
      <c r="AI189" s="59" t="str">
        <f>IFERROR(IF(AI$4="","",SUMIFS(Data!$E:$E,Data!$B:$B,'Data Tables'!$C189,Data!$C:$C,'Data Tables'!AI$4,Data!$D:$D,'Data Tables'!AB$3)),"")</f>
        <v/>
      </c>
      <c r="AJ189" s="59" t="str">
        <f>IFERROR(IF(AJ$4="","",SUMIFS(Data!$E:$E,Data!$B:$B,'Data Tables'!$C189,Data!$C:$C,'Data Tables'!AJ$4,Data!$D:$D,'Data Tables'!AB$3)),"")</f>
        <v/>
      </c>
      <c r="AK189" s="59" t="str">
        <f>IFERROR(IF(AK$4="","",SUMIFS(Data!$E:$E,Data!$B:$B,'Data Tables'!$C189,Data!$C:$C,'Data Tables'!AK$4,Data!$D:$D,'Data Tables'!AB$3)),"")</f>
        <v/>
      </c>
      <c r="AM189" s="61">
        <f>IFERROR(IF(AM$4="","",SUMIFS(Data!$E:$E,Data!$B:$B,'Data Tables'!$C189,Data!$C:$C,'Data Tables'!AM$4,Data!$D:$D,'Data Tables'!AM$3)),"")</f>
        <v>0</v>
      </c>
      <c r="AN189" s="60">
        <f>IFERROR(IF(AN$4="","",SUMIFS(Data!$E:$E,Data!$B:$B,'Data Tables'!$C189,Data!$C:$C,'Data Tables'!AN$4,Data!$D:$D,'Data Tables'!AM$3)),"")</f>
        <v>0</v>
      </c>
      <c r="AO189" s="59">
        <f>IFERROR(IF(AO$4="","",SUMIFS(Data!$E:$E,Data!$B:$B,'Data Tables'!$C189,Data!$C:$C,'Data Tables'!AO$4,Data!$D:$D,'Data Tables'!AM$3)),"")</f>
        <v>0</v>
      </c>
      <c r="AP189" s="59" t="str">
        <f>IFERROR(IF(AP$4="","",SUMIFS(Data!$E:$E,Data!$B:$B,'Data Tables'!$C189,Data!$C:$C,'Data Tables'!AP$4,Data!$D:$D,'Data Tables'!AM$3)),"")</f>
        <v/>
      </c>
      <c r="AQ189" s="59" t="str">
        <f>IFERROR(IF(AQ$4="","",SUMIFS(Data!$E:$E,Data!$B:$B,'Data Tables'!$C189,Data!$C:$C,'Data Tables'!AQ$4,Data!$D:$D,'Data Tables'!AM$3)),"")</f>
        <v/>
      </c>
      <c r="AR189" s="59" t="str">
        <f>IFERROR(IF(AR$4="","",SUMIFS(Data!$E:$E,Data!$B:$B,'Data Tables'!$C189,Data!$C:$C,'Data Tables'!AR$4,Data!$D:$D,'Data Tables'!AM$3)),"")</f>
        <v/>
      </c>
      <c r="AS189" s="59" t="str">
        <f>IFERROR(IF(AS$4="","",SUMIFS(Data!$E:$E,Data!$B:$B,'Data Tables'!$C189,Data!$C:$C,'Data Tables'!AS$4,Data!$D:$D,'Data Tables'!AM$3)),"")</f>
        <v/>
      </c>
      <c r="AT189" s="59" t="str">
        <f>IFERROR(IF(AT$4="","",SUMIFS(Data!$E:$E,Data!$B:$B,'Data Tables'!$C189,Data!$C:$C,'Data Tables'!AT$4,Data!$D:$D,'Data Tables'!AM$3)),"")</f>
        <v/>
      </c>
      <c r="AU189" s="59" t="str">
        <f>IFERROR(IF(AU$4="","",SUMIFS(Data!$E:$E,Data!$B:$B,'Data Tables'!$C189,Data!$C:$C,'Data Tables'!AU$4,Data!$D:$D,'Data Tables'!AM$3)),"")</f>
        <v/>
      </c>
      <c r="AV189" s="59" t="str">
        <f>IFERROR(IF(AV$4="","",SUMIFS(Data!$E:$E,Data!$B:$B,'Data Tables'!$C189,Data!$C:$C,'Data Tables'!AV$4,Data!$D:$D,'Data Tables'!AM$3)),"")</f>
        <v/>
      </c>
      <c r="AX189" s="74">
        <f t="shared" si="283"/>
        <v>0</v>
      </c>
      <c r="AY189" s="75">
        <f t="shared" si="284"/>
        <v>0</v>
      </c>
      <c r="AZ189" s="76">
        <f t="shared" si="285"/>
        <v>0</v>
      </c>
      <c r="BA189" s="76" t="str">
        <f t="shared" si="286"/>
        <v/>
      </c>
      <c r="BB189" s="76" t="str">
        <f t="shared" si="287"/>
        <v/>
      </c>
      <c r="BC189" s="76" t="str">
        <f t="shared" si="288"/>
        <v/>
      </c>
      <c r="BD189" s="76" t="str">
        <f t="shared" si="289"/>
        <v/>
      </c>
      <c r="BE189" s="76" t="str">
        <f t="shared" si="290"/>
        <v/>
      </c>
      <c r="BF189" s="76" t="str">
        <f t="shared" si="291"/>
        <v/>
      </c>
      <c r="BG189" s="76" t="str">
        <f t="shared" si="292"/>
        <v/>
      </c>
      <c r="BI189" s="61">
        <f>IFERROR(IF(BI$4="","",SUMIFS(Data!$E:$E,Data!$B:$B,'Data Tables'!$C189,Data!$C:$C,'Data Tables'!BI$4,Data!$D:$D,'Data Tables'!BI$3)),"")</f>
        <v>0</v>
      </c>
      <c r="BJ189" s="60">
        <f>IFERROR(IF(BJ$4="","",SUMIFS(Data!$E:$E,Data!$B:$B,'Data Tables'!$C189,Data!$C:$C,'Data Tables'!BJ$4,Data!$D:$D,'Data Tables'!BI$3)),"")</f>
        <v>0</v>
      </c>
      <c r="BK189" s="59">
        <f>IFERROR(IF(BK$4="","",SUMIFS(Data!$E:$E,Data!$B:$B,'Data Tables'!$C189,Data!$C:$C,'Data Tables'!BK$4,Data!$D:$D,'Data Tables'!BI$3)),"")</f>
        <v>0</v>
      </c>
      <c r="BL189" s="59" t="str">
        <f>IFERROR(IF(BL$4="","",SUMIFS(Data!$E:$E,Data!$B:$B,'Data Tables'!$C189,Data!$C:$C,'Data Tables'!BL$4,Data!$D:$D,'Data Tables'!BI$3)),"")</f>
        <v/>
      </c>
      <c r="BM189" s="59" t="str">
        <f>IFERROR(IF(BM$4="","",SUMIFS(Data!$E:$E,Data!$B:$B,'Data Tables'!$C189,Data!$C:$C,'Data Tables'!BM$4,Data!$D:$D,'Data Tables'!BI$3)),"")</f>
        <v/>
      </c>
      <c r="BN189" s="59" t="str">
        <f>IFERROR(IF(BN$4="","",SUMIFS(Data!$E:$E,Data!$B:$B,'Data Tables'!$C189,Data!$C:$C,'Data Tables'!BN$4,Data!$D:$D,'Data Tables'!BI$3)),"")</f>
        <v/>
      </c>
      <c r="BO189" s="59" t="str">
        <f>IFERROR(IF(BO$4="","",SUMIFS(Data!$E:$E,Data!$B:$B,'Data Tables'!$C189,Data!$C:$C,'Data Tables'!BO$4,Data!$D:$D,'Data Tables'!BI$3)),"")</f>
        <v/>
      </c>
      <c r="BP189" s="59" t="str">
        <f>IFERROR(IF(BP$4="","",SUMIFS(Data!$E:$E,Data!$B:$B,'Data Tables'!$C189,Data!$C:$C,'Data Tables'!BP$4,Data!$D:$D,'Data Tables'!BI$3)),"")</f>
        <v/>
      </c>
      <c r="BQ189" s="59" t="str">
        <f>IFERROR(IF(BQ$4="","",SUMIFS(Data!$E:$E,Data!$B:$B,'Data Tables'!$C189,Data!$C:$C,'Data Tables'!BQ$4,Data!$D:$D,'Data Tables'!BI$3)),"")</f>
        <v/>
      </c>
      <c r="BR189" s="59" t="str">
        <f>IFERROR(IF(BR$4="","",SUMIFS(Data!$E:$E,Data!$B:$B,'Data Tables'!$C189,Data!$C:$C,'Data Tables'!BR$4,Data!$D:$D,'Data Tables'!BI$3)),"")</f>
        <v/>
      </c>
      <c r="BT189" s="74">
        <f t="shared" si="293"/>
        <v>0</v>
      </c>
      <c r="BU189" s="79">
        <f t="shared" si="294"/>
        <v>0</v>
      </c>
      <c r="BV189" s="78">
        <f t="shared" si="295"/>
        <v>0</v>
      </c>
      <c r="BW189" s="78" t="str">
        <f t="shared" si="296"/>
        <v/>
      </c>
      <c r="BX189" s="78" t="str">
        <f t="shared" si="297"/>
        <v/>
      </c>
      <c r="BY189" s="78" t="str">
        <f t="shared" si="298"/>
        <v/>
      </c>
      <c r="BZ189" s="78" t="str">
        <f t="shared" si="299"/>
        <v/>
      </c>
      <c r="CA189" s="78" t="str">
        <f t="shared" si="300"/>
        <v/>
      </c>
      <c r="CB189" s="78" t="str">
        <f t="shared" si="301"/>
        <v/>
      </c>
      <c r="CC189" s="78" t="str">
        <f t="shared" si="302"/>
        <v/>
      </c>
      <c r="CE189" s="61">
        <f>IFERROR(IF(CE$4="","",SUMIFS(Data!$E:$E,Data!$B:$B,'Data Tables'!$C189,Data!$C:$C,'Data Tables'!CE$4,Data!$D:$D,'Data Tables'!CE$3)),"")</f>
        <v>0</v>
      </c>
      <c r="CF189" s="60">
        <f>IFERROR(IF(CF$4="","",SUMIFS(Data!$E:$E,Data!$B:$B,'Data Tables'!$C189,Data!$C:$C,'Data Tables'!CF$4,Data!$D:$D,'Data Tables'!CE$3)),"")</f>
        <v>0</v>
      </c>
      <c r="CG189" s="59">
        <f>IFERROR(IF(CG$4="","",SUMIFS(Data!$E:$E,Data!$B:$B,'Data Tables'!$C189,Data!$C:$C,'Data Tables'!CG$4,Data!$D:$D,'Data Tables'!CE$3)),"")</f>
        <v>0</v>
      </c>
      <c r="CH189" s="59" t="str">
        <f>IFERROR(IF(CH$4="","",SUMIFS(Data!$E:$E,Data!$B:$B,'Data Tables'!$C189,Data!$C:$C,'Data Tables'!CH$4,Data!$D:$D,'Data Tables'!CE$3)),"")</f>
        <v/>
      </c>
      <c r="CI189" s="59" t="str">
        <f>IFERROR(IF(CI$4="","",SUMIFS(Data!$E:$E,Data!$B:$B,'Data Tables'!$C189,Data!$C:$C,'Data Tables'!CI$4,Data!$D:$D,'Data Tables'!CE$3)),"")</f>
        <v/>
      </c>
      <c r="CJ189" s="59" t="str">
        <f>IFERROR(IF(CJ$4="","",SUMIFS(Data!$E:$E,Data!$B:$B,'Data Tables'!$C189,Data!$C:$C,'Data Tables'!CJ$4,Data!$D:$D,'Data Tables'!CE$3)),"")</f>
        <v/>
      </c>
      <c r="CK189" s="59" t="str">
        <f>IFERROR(IF(CK$4="","",SUMIFS(Data!$E:$E,Data!$B:$B,'Data Tables'!$C189,Data!$C:$C,'Data Tables'!CK$4,Data!$D:$D,'Data Tables'!CE$3)),"")</f>
        <v/>
      </c>
      <c r="CL189" s="59" t="str">
        <f>IFERROR(IF(CL$4="","",SUMIFS(Data!$E:$E,Data!$B:$B,'Data Tables'!$C189,Data!$C:$C,'Data Tables'!CL$4,Data!$D:$D,'Data Tables'!CE$3)),"")</f>
        <v/>
      </c>
      <c r="CM189" s="59" t="str">
        <f>IFERROR(IF(CM$4="","",SUMIFS(Data!$E:$E,Data!$B:$B,'Data Tables'!$C189,Data!$C:$C,'Data Tables'!CM$4,Data!$D:$D,'Data Tables'!CE$3)),"")</f>
        <v/>
      </c>
      <c r="CN189" s="59" t="str">
        <f>IFERROR(IF(CN$4="","",SUMIFS(Data!$E:$E,Data!$B:$B,'Data Tables'!$C189,Data!$C:$C,'Data Tables'!CN$4,Data!$D:$D,'Data Tables'!CE$3)),"")</f>
        <v/>
      </c>
      <c r="CP189" s="61">
        <f>IFERROR(IF(CP$4="","",SUMIFS(Data!$E:$E,Data!$B:$B,'Data Tables'!$C189,Data!$C:$C,'Data Tables'!CP$4,Data!$D:$D,'Data Tables'!CP$3)),"")</f>
        <v>0</v>
      </c>
      <c r="CQ189" s="60">
        <f>IFERROR(IF(CQ$4="","",SUMIFS(Data!$E:$E,Data!$B:$B,'Data Tables'!$C189,Data!$C:$C,'Data Tables'!CQ$4,Data!$D:$D,'Data Tables'!CP$3)),"")</f>
        <v>0</v>
      </c>
      <c r="CR189" s="59">
        <f>IFERROR(IF(CR$4="","",SUMIFS(Data!$E:$E,Data!$B:$B,'Data Tables'!$C189,Data!$C:$C,'Data Tables'!CR$4,Data!$D:$D,'Data Tables'!CP$3)),"")</f>
        <v>0</v>
      </c>
      <c r="CS189" s="59" t="str">
        <f>IFERROR(IF(CS$4="","",SUMIFS(Data!$E:$E,Data!$B:$B,'Data Tables'!$C189,Data!$C:$C,'Data Tables'!CS$4,Data!$D:$D,'Data Tables'!CP$3)),"")</f>
        <v/>
      </c>
      <c r="CT189" s="59" t="str">
        <f>IFERROR(IF(CT$4="","",SUMIFS(Data!$E:$E,Data!$B:$B,'Data Tables'!$C189,Data!$C:$C,'Data Tables'!CT$4,Data!$D:$D,'Data Tables'!CP$3)),"")</f>
        <v/>
      </c>
      <c r="CU189" s="59" t="str">
        <f>IFERROR(IF(CU$4="","",SUMIFS(Data!$E:$E,Data!$B:$B,'Data Tables'!$C189,Data!$C:$C,'Data Tables'!CU$4,Data!$D:$D,'Data Tables'!CP$3)),"")</f>
        <v/>
      </c>
      <c r="CV189" s="59" t="str">
        <f>IFERROR(IF(CV$4="","",SUMIFS(Data!$E:$E,Data!$B:$B,'Data Tables'!$C189,Data!$C:$C,'Data Tables'!CV$4,Data!$D:$D,'Data Tables'!CP$3)),"")</f>
        <v/>
      </c>
      <c r="CW189" s="59" t="str">
        <f>IFERROR(IF(CW$4="","",SUMIFS(Data!$E:$E,Data!$B:$B,'Data Tables'!$C189,Data!$C:$C,'Data Tables'!CW$4,Data!$D:$D,'Data Tables'!CP$3)),"")</f>
        <v/>
      </c>
      <c r="CX189" s="59" t="str">
        <f>IFERROR(IF(CX$4="","",SUMIFS(Data!$E:$E,Data!$B:$B,'Data Tables'!$C189,Data!$C:$C,'Data Tables'!CX$4,Data!$D:$D,'Data Tables'!CP$3)),"")</f>
        <v/>
      </c>
      <c r="CY189" s="59" t="str">
        <f>IFERROR(IF(CY$4="","",SUMIFS(Data!$E:$E,Data!$B:$B,'Data Tables'!$C189,Data!$C:$C,'Data Tables'!CY$4,Data!$D:$D,'Data Tables'!CP$3)),"")</f>
        <v/>
      </c>
      <c r="DA189" s="77">
        <f t="shared" si="306"/>
        <v>0</v>
      </c>
      <c r="DB189" s="79">
        <f t="shared" si="307"/>
        <v>0</v>
      </c>
      <c r="DC189" s="78">
        <f t="shared" si="308"/>
        <v>0</v>
      </c>
      <c r="DD189" s="78" t="str">
        <f t="shared" si="309"/>
        <v/>
      </c>
      <c r="DE189" s="78" t="str">
        <f t="shared" si="310"/>
        <v/>
      </c>
      <c r="DF189" s="78" t="str">
        <f t="shared" si="311"/>
        <v/>
      </c>
      <c r="DG189" s="78" t="str">
        <f t="shared" si="312"/>
        <v/>
      </c>
      <c r="DH189" s="78" t="str">
        <f t="shared" si="313"/>
        <v/>
      </c>
      <c r="DI189" s="78" t="str">
        <f t="shared" si="314"/>
        <v/>
      </c>
      <c r="DJ189" s="78" t="str">
        <f t="shared" si="315"/>
        <v/>
      </c>
      <c r="DL189" s="77">
        <f t="shared" si="316"/>
        <v>0</v>
      </c>
      <c r="DM189" s="79">
        <f t="shared" si="317"/>
        <v>0</v>
      </c>
      <c r="DN189" s="78">
        <f t="shared" si="318"/>
        <v>0</v>
      </c>
      <c r="DO189" s="78" t="str">
        <f t="shared" si="319"/>
        <v/>
      </c>
      <c r="DP189" s="78" t="str">
        <f t="shared" si="320"/>
        <v/>
      </c>
      <c r="DQ189" s="78" t="str">
        <f t="shared" si="321"/>
        <v/>
      </c>
      <c r="DR189" s="78" t="str">
        <f t="shared" si="322"/>
        <v/>
      </c>
      <c r="DS189" s="78" t="str">
        <f t="shared" si="323"/>
        <v/>
      </c>
      <c r="DT189" s="78" t="str">
        <f t="shared" si="324"/>
        <v/>
      </c>
      <c r="DU189" s="78" t="str">
        <f t="shared" si="325"/>
        <v/>
      </c>
      <c r="DW189" s="61">
        <f>IFERROR(IF(DW$4="","",SUMIFS(Data!$E:$E,Data!$B:$B,'Data Tables'!$C189,Data!$C:$C,'Data Tables'!DW$4,Data!$D:$D,'Data Tables'!DW$3)),"")</f>
        <v>0</v>
      </c>
      <c r="DX189" s="60">
        <f>IFERROR(IF(DX$4="","",SUMIFS(Data!$E:$E,Data!$B:$B,'Data Tables'!$C189,Data!$C:$C,'Data Tables'!DX$4,Data!$D:$D,'Data Tables'!DW$3)),"")</f>
        <v>0</v>
      </c>
      <c r="DY189" s="59">
        <f>IFERROR(IF(DY$4="","",SUMIFS(Data!$E:$E,Data!$B:$B,'Data Tables'!$C189,Data!$C:$C,'Data Tables'!DY$4,Data!$D:$D,'Data Tables'!DW$3)),"")</f>
        <v>0</v>
      </c>
      <c r="DZ189" s="59" t="str">
        <f>IFERROR(IF(DZ$4="","",SUMIFS(Data!$E:$E,Data!$B:$B,'Data Tables'!$C189,Data!$C:$C,'Data Tables'!DZ$4,Data!$D:$D,'Data Tables'!DW$3)),"")</f>
        <v/>
      </c>
      <c r="EA189" s="59" t="str">
        <f>IFERROR(IF(EA$4="","",SUMIFS(Data!$E:$E,Data!$B:$B,'Data Tables'!$C189,Data!$C:$C,'Data Tables'!EA$4,Data!$D:$D,'Data Tables'!DW$3)),"")</f>
        <v/>
      </c>
      <c r="EB189" s="59" t="str">
        <f>IFERROR(IF(EB$4="","",SUMIFS(Data!$E:$E,Data!$B:$B,'Data Tables'!$C189,Data!$C:$C,'Data Tables'!EB$4,Data!$D:$D,'Data Tables'!DW$3)),"")</f>
        <v/>
      </c>
      <c r="EC189" s="59" t="str">
        <f>IFERROR(IF(EC$4="","",SUMIFS(Data!$E:$E,Data!$B:$B,'Data Tables'!$C189,Data!$C:$C,'Data Tables'!EC$4,Data!$D:$D,'Data Tables'!DW$3)),"")</f>
        <v/>
      </c>
      <c r="ED189" s="59" t="str">
        <f>IFERROR(IF(ED$4="","",SUMIFS(Data!$E:$E,Data!$B:$B,'Data Tables'!$C189,Data!$C:$C,'Data Tables'!ED$4,Data!$D:$D,'Data Tables'!DW$3)),"")</f>
        <v/>
      </c>
      <c r="EE189" s="59" t="str">
        <f>IFERROR(IF(EE$4="","",SUMIFS(Data!$E:$E,Data!$B:$B,'Data Tables'!$C189,Data!$C:$C,'Data Tables'!EE$4,Data!$D:$D,'Data Tables'!DW$3)),"")</f>
        <v/>
      </c>
      <c r="EF189" s="59" t="str">
        <f>IFERROR(IF(EF$4="","",SUMIFS(Data!$E:$E,Data!$B:$B,'Data Tables'!$C189,Data!$C:$C,'Data Tables'!EF$4,Data!$D:$D,'Data Tables'!DW$3)),"")</f>
        <v/>
      </c>
      <c r="EH189" s="77">
        <f t="shared" si="326"/>
        <v>0</v>
      </c>
      <c r="EI189" s="79">
        <f t="shared" si="327"/>
        <v>0</v>
      </c>
      <c r="EJ189" s="78">
        <f t="shared" si="328"/>
        <v>0</v>
      </c>
      <c r="EK189" s="78" t="str">
        <f t="shared" si="329"/>
        <v/>
      </c>
      <c r="EL189" s="78" t="str">
        <f t="shared" si="330"/>
        <v/>
      </c>
      <c r="EM189" s="78" t="str">
        <f t="shared" si="331"/>
        <v/>
      </c>
      <c r="EN189" s="78" t="str">
        <f t="shared" si="332"/>
        <v/>
      </c>
      <c r="EO189" s="78" t="str">
        <f t="shared" si="333"/>
        <v/>
      </c>
      <c r="EP189" s="78" t="str">
        <f t="shared" si="334"/>
        <v/>
      </c>
      <c r="EQ189" s="78" t="str">
        <f t="shared" si="335"/>
        <v/>
      </c>
      <c r="ES189" s="61">
        <f>IFERROR(IF(ES$4="","",SUMIFS(Data!$E:$E,Data!$B:$B,'Data Tables'!$C189,Data!$C:$C,'Data Tables'!ES$4,Data!$D:$D,'Data Tables'!ES$3)),"")</f>
        <v>0</v>
      </c>
      <c r="ET189" s="60">
        <f>IFERROR(IF(ET$4="","",SUMIFS(Data!$E:$E,Data!$B:$B,'Data Tables'!$C189,Data!$C:$C,'Data Tables'!ET$4,Data!$D:$D,'Data Tables'!ES$3)),"")</f>
        <v>0</v>
      </c>
      <c r="EU189" s="59">
        <f>IFERROR(IF(EU$4="","",SUMIFS(Data!$E:$E,Data!$B:$B,'Data Tables'!$C189,Data!$C:$C,'Data Tables'!EU$4,Data!$D:$D,'Data Tables'!ES$3)),"")</f>
        <v>0</v>
      </c>
      <c r="EV189" s="59" t="str">
        <f>IFERROR(IF(EV$4="","",SUMIFS(Data!$E:$E,Data!$B:$B,'Data Tables'!$C189,Data!$C:$C,'Data Tables'!EV$4,Data!$D:$D,'Data Tables'!ES$3)),"")</f>
        <v/>
      </c>
      <c r="EW189" s="59" t="str">
        <f>IFERROR(IF(EW$4="","",SUMIFS(Data!$E:$E,Data!$B:$B,'Data Tables'!$C189,Data!$C:$C,'Data Tables'!EW$4,Data!$D:$D,'Data Tables'!ES$3)),"")</f>
        <v/>
      </c>
      <c r="EX189" s="59" t="str">
        <f>IFERROR(IF(EX$4="","",SUMIFS(Data!$E:$E,Data!$B:$B,'Data Tables'!$C189,Data!$C:$C,'Data Tables'!EX$4,Data!$D:$D,'Data Tables'!ES$3)),"")</f>
        <v/>
      </c>
      <c r="EY189" s="59" t="str">
        <f>IFERROR(IF(EY$4="","",SUMIFS(Data!$E:$E,Data!$B:$B,'Data Tables'!$C189,Data!$C:$C,'Data Tables'!EY$4,Data!$D:$D,'Data Tables'!ES$3)),"")</f>
        <v/>
      </c>
      <c r="EZ189" s="59" t="str">
        <f>IFERROR(IF(EZ$4="","",SUMIFS(Data!$E:$E,Data!$B:$B,'Data Tables'!$C189,Data!$C:$C,'Data Tables'!EZ$4,Data!$D:$D,'Data Tables'!ES$3)),"")</f>
        <v/>
      </c>
      <c r="FA189" s="59" t="str">
        <f>IFERROR(IF(FA$4="","",SUMIFS(Data!$E:$E,Data!$B:$B,'Data Tables'!$C189,Data!$C:$C,'Data Tables'!FA$4,Data!$D:$D,'Data Tables'!ES$3)),"")</f>
        <v/>
      </c>
      <c r="FB189" s="59" t="str">
        <f>IFERROR(IF(FB$4="","",SUMIFS(Data!$E:$E,Data!$B:$B,'Data Tables'!$C189,Data!$C:$C,'Data Tables'!FB$4,Data!$D:$D,'Data Tables'!ES$3)),"")</f>
        <v/>
      </c>
      <c r="FD189" s="77">
        <f t="shared" si="336"/>
        <v>0</v>
      </c>
      <c r="FE189" s="79">
        <f t="shared" si="337"/>
        <v>0</v>
      </c>
      <c r="FF189" s="78">
        <f t="shared" si="338"/>
        <v>0</v>
      </c>
      <c r="FG189" s="78" t="str">
        <f t="shared" si="339"/>
        <v/>
      </c>
      <c r="FH189" s="78" t="str">
        <f t="shared" si="340"/>
        <v/>
      </c>
      <c r="FI189" s="78" t="str">
        <f t="shared" si="341"/>
        <v/>
      </c>
      <c r="FJ189" s="78" t="str">
        <f t="shared" si="342"/>
        <v/>
      </c>
      <c r="FK189" s="78" t="str">
        <f t="shared" si="343"/>
        <v/>
      </c>
      <c r="FL189" s="78" t="str">
        <f t="shared" si="344"/>
        <v/>
      </c>
      <c r="FM189" s="78" t="str">
        <f t="shared" si="345"/>
        <v/>
      </c>
      <c r="FO189" s="77">
        <f t="shared" si="346"/>
        <v>0</v>
      </c>
      <c r="FP189" s="79">
        <f t="shared" si="347"/>
        <v>0</v>
      </c>
      <c r="FQ189" s="78">
        <f t="shared" si="348"/>
        <v>0</v>
      </c>
      <c r="FR189" s="78" t="str">
        <f t="shared" si="349"/>
        <v/>
      </c>
      <c r="FS189" s="78" t="str">
        <f t="shared" si="350"/>
        <v/>
      </c>
      <c r="FT189" s="78" t="str">
        <f t="shared" si="351"/>
        <v/>
      </c>
      <c r="FU189" s="78" t="str">
        <f t="shared" si="352"/>
        <v/>
      </c>
      <c r="FV189" s="78" t="str">
        <f t="shared" si="353"/>
        <v/>
      </c>
      <c r="FW189" s="78" t="str">
        <f t="shared" si="354"/>
        <v/>
      </c>
      <c r="FX189" s="78" t="str">
        <f t="shared" si="355"/>
        <v/>
      </c>
      <c r="FZ189" s="61">
        <f>IFERROR(IF(FZ$4="","",SUMIFS(Data!$E:$E,Data!$B:$B,'Data Tables'!$C189,Data!$C:$C,'Data Tables'!FZ$4,Data!$D:$D,'Data Tables'!FZ$3)),"")</f>
        <v>0</v>
      </c>
      <c r="GA189" s="60">
        <f>IFERROR(IF(GA$4="","",SUMIFS(Data!$E:$E,Data!$B:$B,'Data Tables'!$C189,Data!$C:$C,'Data Tables'!GA$4,Data!$D:$D,'Data Tables'!FZ$3)),"")</f>
        <v>0</v>
      </c>
      <c r="GB189" s="59">
        <f>IFERROR(IF(GB$4="","",SUMIFS(Data!$E:$E,Data!$B:$B,'Data Tables'!$C189,Data!$C:$C,'Data Tables'!GB$4,Data!$D:$D,'Data Tables'!FZ$3)),"")</f>
        <v>0</v>
      </c>
      <c r="GC189" s="59" t="str">
        <f>IFERROR(IF(GC$4="","",SUMIFS(Data!$E:$E,Data!$B:$B,'Data Tables'!$C189,Data!$C:$C,'Data Tables'!GC$4,Data!$D:$D,'Data Tables'!FZ$3)),"")</f>
        <v/>
      </c>
      <c r="GD189" s="59" t="str">
        <f>IFERROR(IF(GD$4="","",SUMIFS(Data!$E:$E,Data!$B:$B,'Data Tables'!$C189,Data!$C:$C,'Data Tables'!GD$4,Data!$D:$D,'Data Tables'!FZ$3)),"")</f>
        <v/>
      </c>
      <c r="GE189" s="59" t="str">
        <f>IFERROR(IF(GE$4="","",SUMIFS(Data!$E:$E,Data!$B:$B,'Data Tables'!$C189,Data!$C:$C,'Data Tables'!GE$4,Data!$D:$D,'Data Tables'!FZ$3)),"")</f>
        <v/>
      </c>
      <c r="GF189" s="59" t="str">
        <f>IFERROR(IF(GF$4="","",SUMIFS(Data!$E:$E,Data!$B:$B,'Data Tables'!$C189,Data!$C:$C,'Data Tables'!GF$4,Data!$D:$D,'Data Tables'!FZ$3)),"")</f>
        <v/>
      </c>
      <c r="GG189" s="59" t="str">
        <f>IFERROR(IF(GG$4="","",SUMIFS(Data!$E:$E,Data!$B:$B,'Data Tables'!$C189,Data!$C:$C,'Data Tables'!GG$4,Data!$D:$D,'Data Tables'!FZ$3)),"")</f>
        <v/>
      </c>
      <c r="GH189" s="59" t="str">
        <f>IFERROR(IF(GH$4="","",SUMIFS(Data!$E:$E,Data!$B:$B,'Data Tables'!$C189,Data!$C:$C,'Data Tables'!GH$4,Data!$D:$D,'Data Tables'!FZ$3)),"")</f>
        <v/>
      </c>
      <c r="GI189" s="59" t="str">
        <f>IFERROR(IF(GI$4="","",SUMIFS(Data!$E:$E,Data!$B:$B,'Data Tables'!$C189,Data!$C:$C,'Data Tables'!GI$4,Data!$D:$D,'Data Tables'!FZ$3)),"")</f>
        <v/>
      </c>
      <c r="GK189" s="61">
        <f>IFERROR(IF(GK$4="","",SUMIFS(Data!$E:$E,Data!$B:$B,'Data Tables'!$C189,Data!$C:$C,'Data Tables'!GK$4,Data!$D:$D,'Data Tables'!GK$3)),"")</f>
        <v>0</v>
      </c>
      <c r="GL189" s="60">
        <f>IFERROR(IF(GL$4="","",SUMIFS(Data!$E:$E,Data!$B:$B,'Data Tables'!$C189,Data!$C:$C,'Data Tables'!GL$4,Data!$D:$D,'Data Tables'!GK$3)),"")</f>
        <v>0</v>
      </c>
      <c r="GM189" s="59">
        <f>IFERROR(IF(GM$4="","",SUMIFS(Data!$E:$E,Data!$B:$B,'Data Tables'!$C189,Data!$C:$C,'Data Tables'!GM$4,Data!$D:$D,'Data Tables'!GK$3)),"")</f>
        <v>0</v>
      </c>
      <c r="GN189" s="59" t="str">
        <f>IFERROR(IF(GN$4="","",SUMIFS(Data!$E:$E,Data!$B:$B,'Data Tables'!$C189,Data!$C:$C,'Data Tables'!GN$4,Data!$D:$D,'Data Tables'!GK$3)),"")</f>
        <v/>
      </c>
      <c r="GO189" s="59" t="str">
        <f>IFERROR(IF(GO$4="","",SUMIFS(Data!$E:$E,Data!$B:$B,'Data Tables'!$C189,Data!$C:$C,'Data Tables'!GO$4,Data!$D:$D,'Data Tables'!GK$3)),"")</f>
        <v/>
      </c>
      <c r="GP189" s="59" t="str">
        <f>IFERROR(IF(GP$4="","",SUMIFS(Data!$E:$E,Data!$B:$B,'Data Tables'!$C189,Data!$C:$C,'Data Tables'!GP$4,Data!$D:$D,'Data Tables'!GK$3)),"")</f>
        <v/>
      </c>
      <c r="GQ189" s="59" t="str">
        <f>IFERROR(IF(GQ$4="","",SUMIFS(Data!$E:$E,Data!$B:$B,'Data Tables'!$C189,Data!$C:$C,'Data Tables'!GQ$4,Data!$D:$D,'Data Tables'!GK$3)),"")</f>
        <v/>
      </c>
      <c r="GR189" s="59" t="str">
        <f>IFERROR(IF(GR$4="","",SUMIFS(Data!$E:$E,Data!$B:$B,'Data Tables'!$C189,Data!$C:$C,'Data Tables'!GR$4,Data!$D:$D,'Data Tables'!GK$3)),"")</f>
        <v/>
      </c>
      <c r="GS189" s="59" t="str">
        <f>IFERROR(IF(GS$4="","",SUMIFS(Data!$E:$E,Data!$B:$B,'Data Tables'!$C189,Data!$C:$C,'Data Tables'!GS$4,Data!$D:$D,'Data Tables'!GK$3)),"")</f>
        <v/>
      </c>
      <c r="GT189" s="59" t="str">
        <f>IFERROR(IF(GT$4="","",SUMIFS(Data!$E:$E,Data!$B:$B,'Data Tables'!$C189,Data!$C:$C,'Data Tables'!GT$4,Data!$D:$D,'Data Tables'!GK$3)),"")</f>
        <v/>
      </c>
      <c r="GV189" s="59"/>
      <c r="GW189" s="59"/>
      <c r="GX189" s="60"/>
      <c r="GY189" s="59"/>
      <c r="HA189" s="59"/>
      <c r="HB189" s="59"/>
      <c r="HC189" s="60"/>
      <c r="HD189" s="59"/>
      <c r="HF189" s="59"/>
      <c r="HG189" s="59"/>
      <c r="HH189" s="60"/>
      <c r="HI189" s="59"/>
      <c r="HK189" s="59"/>
      <c r="HL189" s="59"/>
      <c r="HM189" s="60"/>
      <c r="HN189" s="59"/>
      <c r="HP189" s="59"/>
      <c r="HQ189" s="59"/>
      <c r="HR189" s="60"/>
      <c r="HS189" s="59"/>
      <c r="HU189" s="59"/>
      <c r="HV189" s="59"/>
      <c r="HW189" s="60">
        <f>SUM(HR$5:HR189)</f>
        <v>0</v>
      </c>
      <c r="HX189" s="59"/>
      <c r="HZ189" s="59"/>
      <c r="IA189" s="59"/>
      <c r="IB189" s="60"/>
      <c r="IC189" s="61"/>
      <c r="IE189" s="59"/>
      <c r="IF189" s="59"/>
      <c r="IG189" s="60"/>
      <c r="IH189" s="59"/>
      <c r="IJ189" s="33"/>
      <c r="IK189" s="33"/>
      <c r="IL189" s="34"/>
      <c r="IM189" s="35"/>
      <c r="IO189" s="33"/>
      <c r="IP189" s="33"/>
      <c r="IQ189" s="34"/>
      <c r="IR189" s="35"/>
      <c r="IT189" s="33"/>
      <c r="IU189" s="33"/>
      <c r="IV189" s="34"/>
      <c r="IW189" s="35"/>
      <c r="IY189" s="33"/>
      <c r="IZ189" s="33"/>
      <c r="JA189" s="34"/>
      <c r="JB189" s="35"/>
      <c r="JF189" s="35" t="e">
        <f t="shared" si="303"/>
        <v>#VALUE!</v>
      </c>
      <c r="JH189" s="35" t="e">
        <f t="shared" si="304"/>
        <v>#VALUE!</v>
      </c>
    </row>
    <row r="190" spans="2:268" s="1" customFormat="1" ht="12.75" customHeight="1" x14ac:dyDescent="0.2">
      <c r="C190" s="58">
        <f t="shared" si="356"/>
        <v>5660</v>
      </c>
      <c r="F190" s="61">
        <f>IFERROR(IF(F$4="","",SUMIFS(Data!$E:$E,Data!$B:$B,'Data Tables'!$C190,Data!$C:$C,'Data Tables'!F$4,Data!$D:$D,'Data Tables'!F$3)),"")</f>
        <v>0</v>
      </c>
      <c r="G190" s="60">
        <f>IFERROR(IF(G$4="","",SUMIFS(Data!$E:$E,Data!$B:$B,'Data Tables'!$C190,Data!$C:$C,'Data Tables'!G$4,Data!$D:$D,'Data Tables'!F$3)),"")</f>
        <v>0</v>
      </c>
      <c r="H190" s="59">
        <f>IFERROR(IF(H$4="","",SUMIFS(Data!$E:$E,Data!$B:$B,'Data Tables'!$C190,Data!$C:$C,'Data Tables'!H$4,Data!$D:$D,'Data Tables'!F$3)),"")</f>
        <v>0</v>
      </c>
      <c r="I190" s="59" t="str">
        <f>IFERROR(IF(I$4="","",SUMIFS(Data!$E:$E,Data!$B:$B,'Data Tables'!$C190,Data!$C:$C,'Data Tables'!I$4,Data!$D:$D,'Data Tables'!F$3)),"")</f>
        <v/>
      </c>
      <c r="J190" s="59" t="str">
        <f>IFERROR(IF(J$4="","",SUMIFS(Data!$E:$E,Data!$B:$B,'Data Tables'!$C190,Data!$C:$C,'Data Tables'!J$4,Data!$D:$D,'Data Tables'!F$3)),"")</f>
        <v/>
      </c>
      <c r="K190" s="59" t="str">
        <f>IFERROR(IF(K$4="","",SUMIFS(Data!$E:$E,Data!$B:$B,'Data Tables'!$C190,Data!$C:$C,'Data Tables'!K$4,Data!$D:$D,'Data Tables'!F$3)),"")</f>
        <v/>
      </c>
      <c r="L190" s="59" t="str">
        <f>IFERROR(IF(L$4="","",SUMIFS(Data!$E:$E,Data!$B:$B,'Data Tables'!$C190,Data!$C:$C,'Data Tables'!L$4,Data!$D:$D,'Data Tables'!F$3)),"")</f>
        <v/>
      </c>
      <c r="M190" s="59" t="str">
        <f>IFERROR(IF(M$4="","",SUMIFS(Data!$E:$E,Data!$B:$B,'Data Tables'!$C190,Data!$C:$C,'Data Tables'!M$4,Data!$D:$D,'Data Tables'!F$3)),"")</f>
        <v/>
      </c>
      <c r="N190" s="59" t="str">
        <f>IFERROR(IF(N$4="","",SUMIFS(Data!$E:$E,Data!$B:$B,'Data Tables'!$C190,Data!$C:$C,'Data Tables'!N$4,Data!$D:$D,'Data Tables'!F$3)),"")</f>
        <v/>
      </c>
      <c r="O190" s="59" t="str">
        <f>IFERROR(IF(O$4="","",SUMIFS(Data!$E:$E,Data!$B:$B,'Data Tables'!$C190,Data!$C:$C,'Data Tables'!O$4,Data!$D:$D,'Data Tables'!F$3)),"")</f>
        <v/>
      </c>
      <c r="Q190" s="61">
        <f>IFERROR(IF(Q$4="","",SUMIFS(Data!$E:$E,Data!$B:$B,'Data Tables'!$C190,Data!$C:$C,'Data Tables'!Q$4,Data!$D:$D,'Data Tables'!Q$3)),"")</f>
        <v>0</v>
      </c>
      <c r="R190" s="60">
        <f>IFERROR(IF(R$4="","",SUMIFS(Data!$E:$E,Data!$B:$B,'Data Tables'!$C190,Data!$C:$C,'Data Tables'!R$4,Data!$D:$D,'Data Tables'!Q$3)),"")</f>
        <v>0</v>
      </c>
      <c r="S190" s="59">
        <f>IFERROR(IF(S$4="","",SUMIFS(Data!$E:$E,Data!$B:$B,'Data Tables'!$C190,Data!$C:$C,'Data Tables'!S$4,Data!$D:$D,'Data Tables'!Q$3)),"")</f>
        <v>0</v>
      </c>
      <c r="T190" s="59" t="str">
        <f>IFERROR(IF(T$4="","",SUMIFS(Data!$E:$E,Data!$B:$B,'Data Tables'!$C190,Data!$C:$C,'Data Tables'!T$4,Data!$D:$D,'Data Tables'!Q$3)),"")</f>
        <v/>
      </c>
      <c r="U190" s="59" t="str">
        <f>IFERROR(IF(U$4="","",SUMIFS(Data!$E:$E,Data!$B:$B,'Data Tables'!$C190,Data!$C:$C,'Data Tables'!U$4,Data!$D:$D,'Data Tables'!Q$3)),"")</f>
        <v/>
      </c>
      <c r="V190" s="59" t="str">
        <f>IFERROR(IF(V$4="","",SUMIFS(Data!$E:$E,Data!$B:$B,'Data Tables'!$C190,Data!$C:$C,'Data Tables'!V$4,Data!$D:$D,'Data Tables'!Q$3)),"")</f>
        <v/>
      </c>
      <c r="W190" s="59" t="str">
        <f>IFERROR(IF(W$4="","",SUMIFS(Data!$E:$E,Data!$B:$B,'Data Tables'!$C190,Data!$C:$C,'Data Tables'!W$4,Data!$D:$D,'Data Tables'!Q$3)),"")</f>
        <v/>
      </c>
      <c r="X190" s="59" t="str">
        <f>IFERROR(IF(X$4="","",SUMIFS(Data!$E:$E,Data!$B:$B,'Data Tables'!$C190,Data!$C:$C,'Data Tables'!X$4,Data!$D:$D,'Data Tables'!Q$3)),"")</f>
        <v/>
      </c>
      <c r="Y190" s="59" t="str">
        <f>IFERROR(IF(Y$4="","",SUMIFS(Data!$E:$E,Data!$B:$B,'Data Tables'!$C190,Data!$C:$C,'Data Tables'!Y$4,Data!$D:$D,'Data Tables'!Q$3)),"")</f>
        <v/>
      </c>
      <c r="Z190" s="59" t="str">
        <f>IFERROR(IF(Z$4="","",SUMIFS(Data!$E:$E,Data!$B:$B,'Data Tables'!$C190,Data!$C:$C,'Data Tables'!Z$4,Data!$D:$D,'Data Tables'!Q$3)),"")</f>
        <v/>
      </c>
      <c r="AB190" s="61">
        <f>IFERROR(IF(AB$4="","",SUMIFS(Data!$E:$E,Data!$B:$B,'Data Tables'!$C190,Data!$C:$C,'Data Tables'!AB$4,Data!$D:$D,'Data Tables'!AB$3)),"")</f>
        <v>0</v>
      </c>
      <c r="AC190" s="60">
        <f>IFERROR(IF(AC$4="","",SUMIFS(Data!$E:$E,Data!$B:$B,'Data Tables'!$C190,Data!$C:$C,'Data Tables'!AC$4,Data!$D:$D,'Data Tables'!AB$3)),"")</f>
        <v>0</v>
      </c>
      <c r="AD190" s="59">
        <f>IFERROR(IF(AD$4="","",SUMIFS(Data!$E:$E,Data!$B:$B,'Data Tables'!$C190,Data!$C:$C,'Data Tables'!AD$4,Data!$D:$D,'Data Tables'!AB$3)),"")</f>
        <v>0</v>
      </c>
      <c r="AE190" s="59" t="str">
        <f>IFERROR(IF(AE$4="","",SUMIFS(Data!$E:$E,Data!$B:$B,'Data Tables'!$C190,Data!$C:$C,'Data Tables'!AE$4,Data!$D:$D,'Data Tables'!AB$3)),"")</f>
        <v/>
      </c>
      <c r="AF190" s="59" t="str">
        <f>IFERROR(IF(AF$4="","",SUMIFS(Data!$E:$E,Data!$B:$B,'Data Tables'!$C190,Data!$C:$C,'Data Tables'!AF$4,Data!$D:$D,'Data Tables'!AB$3)),"")</f>
        <v/>
      </c>
      <c r="AG190" s="59" t="str">
        <f>IFERROR(IF(AG$4="","",SUMIFS(Data!$E:$E,Data!$B:$B,'Data Tables'!$C190,Data!$C:$C,'Data Tables'!AG$4,Data!$D:$D,'Data Tables'!AB$3)),"")</f>
        <v/>
      </c>
      <c r="AH190" s="59" t="str">
        <f>IFERROR(IF(AH$4="","",SUMIFS(Data!$E:$E,Data!$B:$B,'Data Tables'!$C190,Data!$C:$C,'Data Tables'!AH$4,Data!$D:$D,'Data Tables'!AB$3)),"")</f>
        <v/>
      </c>
      <c r="AI190" s="59" t="str">
        <f>IFERROR(IF(AI$4="","",SUMIFS(Data!$E:$E,Data!$B:$B,'Data Tables'!$C190,Data!$C:$C,'Data Tables'!AI$4,Data!$D:$D,'Data Tables'!AB$3)),"")</f>
        <v/>
      </c>
      <c r="AJ190" s="59" t="str">
        <f>IFERROR(IF(AJ$4="","",SUMIFS(Data!$E:$E,Data!$B:$B,'Data Tables'!$C190,Data!$C:$C,'Data Tables'!AJ$4,Data!$D:$D,'Data Tables'!AB$3)),"")</f>
        <v/>
      </c>
      <c r="AK190" s="59" t="str">
        <f>IFERROR(IF(AK$4="","",SUMIFS(Data!$E:$E,Data!$B:$B,'Data Tables'!$C190,Data!$C:$C,'Data Tables'!AK$4,Data!$D:$D,'Data Tables'!AB$3)),"")</f>
        <v/>
      </c>
      <c r="AM190" s="61">
        <f>IFERROR(IF(AM$4="","",SUMIFS(Data!$E:$E,Data!$B:$B,'Data Tables'!$C190,Data!$C:$C,'Data Tables'!AM$4,Data!$D:$D,'Data Tables'!AM$3)),"")</f>
        <v>0</v>
      </c>
      <c r="AN190" s="60">
        <f>IFERROR(IF(AN$4="","",SUMIFS(Data!$E:$E,Data!$B:$B,'Data Tables'!$C190,Data!$C:$C,'Data Tables'!AN$4,Data!$D:$D,'Data Tables'!AM$3)),"")</f>
        <v>0</v>
      </c>
      <c r="AO190" s="59">
        <f>IFERROR(IF(AO$4="","",SUMIFS(Data!$E:$E,Data!$B:$B,'Data Tables'!$C190,Data!$C:$C,'Data Tables'!AO$4,Data!$D:$D,'Data Tables'!AM$3)),"")</f>
        <v>0</v>
      </c>
      <c r="AP190" s="59" t="str">
        <f>IFERROR(IF(AP$4="","",SUMIFS(Data!$E:$E,Data!$B:$B,'Data Tables'!$C190,Data!$C:$C,'Data Tables'!AP$4,Data!$D:$D,'Data Tables'!AM$3)),"")</f>
        <v/>
      </c>
      <c r="AQ190" s="59" t="str">
        <f>IFERROR(IF(AQ$4="","",SUMIFS(Data!$E:$E,Data!$B:$B,'Data Tables'!$C190,Data!$C:$C,'Data Tables'!AQ$4,Data!$D:$D,'Data Tables'!AM$3)),"")</f>
        <v/>
      </c>
      <c r="AR190" s="59" t="str">
        <f>IFERROR(IF(AR$4="","",SUMIFS(Data!$E:$E,Data!$B:$B,'Data Tables'!$C190,Data!$C:$C,'Data Tables'!AR$4,Data!$D:$D,'Data Tables'!AM$3)),"")</f>
        <v/>
      </c>
      <c r="AS190" s="59" t="str">
        <f>IFERROR(IF(AS$4="","",SUMIFS(Data!$E:$E,Data!$B:$B,'Data Tables'!$C190,Data!$C:$C,'Data Tables'!AS$4,Data!$D:$D,'Data Tables'!AM$3)),"")</f>
        <v/>
      </c>
      <c r="AT190" s="59" t="str">
        <f>IFERROR(IF(AT$4="","",SUMIFS(Data!$E:$E,Data!$B:$B,'Data Tables'!$C190,Data!$C:$C,'Data Tables'!AT$4,Data!$D:$D,'Data Tables'!AM$3)),"")</f>
        <v/>
      </c>
      <c r="AU190" s="59" t="str">
        <f>IFERROR(IF(AU$4="","",SUMIFS(Data!$E:$E,Data!$B:$B,'Data Tables'!$C190,Data!$C:$C,'Data Tables'!AU$4,Data!$D:$D,'Data Tables'!AM$3)),"")</f>
        <v/>
      </c>
      <c r="AV190" s="59" t="str">
        <f>IFERROR(IF(AV$4="","",SUMIFS(Data!$E:$E,Data!$B:$B,'Data Tables'!$C190,Data!$C:$C,'Data Tables'!AV$4,Data!$D:$D,'Data Tables'!AM$3)),"")</f>
        <v/>
      </c>
      <c r="AX190" s="74">
        <f t="shared" si="283"/>
        <v>0</v>
      </c>
      <c r="AY190" s="75">
        <f t="shared" si="284"/>
        <v>0</v>
      </c>
      <c r="AZ190" s="76">
        <f t="shared" si="285"/>
        <v>0</v>
      </c>
      <c r="BA190" s="76" t="str">
        <f t="shared" si="286"/>
        <v/>
      </c>
      <c r="BB190" s="76" t="str">
        <f t="shared" si="287"/>
        <v/>
      </c>
      <c r="BC190" s="76" t="str">
        <f t="shared" si="288"/>
        <v/>
      </c>
      <c r="BD190" s="76" t="str">
        <f t="shared" si="289"/>
        <v/>
      </c>
      <c r="BE190" s="76" t="str">
        <f t="shared" si="290"/>
        <v/>
      </c>
      <c r="BF190" s="76" t="str">
        <f t="shared" si="291"/>
        <v/>
      </c>
      <c r="BG190" s="76" t="str">
        <f t="shared" si="292"/>
        <v/>
      </c>
      <c r="BI190" s="61">
        <f>IFERROR(IF(BI$4="","",SUMIFS(Data!$E:$E,Data!$B:$B,'Data Tables'!$C190,Data!$C:$C,'Data Tables'!BI$4,Data!$D:$D,'Data Tables'!BI$3)),"")</f>
        <v>0</v>
      </c>
      <c r="BJ190" s="60">
        <f>IFERROR(IF(BJ$4="","",SUMIFS(Data!$E:$E,Data!$B:$B,'Data Tables'!$C190,Data!$C:$C,'Data Tables'!BJ$4,Data!$D:$D,'Data Tables'!BI$3)),"")</f>
        <v>0</v>
      </c>
      <c r="BK190" s="59">
        <f>IFERROR(IF(BK$4="","",SUMIFS(Data!$E:$E,Data!$B:$B,'Data Tables'!$C190,Data!$C:$C,'Data Tables'!BK$4,Data!$D:$D,'Data Tables'!BI$3)),"")</f>
        <v>0</v>
      </c>
      <c r="BL190" s="59" t="str">
        <f>IFERROR(IF(BL$4="","",SUMIFS(Data!$E:$E,Data!$B:$B,'Data Tables'!$C190,Data!$C:$C,'Data Tables'!BL$4,Data!$D:$D,'Data Tables'!BI$3)),"")</f>
        <v/>
      </c>
      <c r="BM190" s="59" t="str">
        <f>IFERROR(IF(BM$4="","",SUMIFS(Data!$E:$E,Data!$B:$B,'Data Tables'!$C190,Data!$C:$C,'Data Tables'!BM$4,Data!$D:$D,'Data Tables'!BI$3)),"")</f>
        <v/>
      </c>
      <c r="BN190" s="59" t="str">
        <f>IFERROR(IF(BN$4="","",SUMIFS(Data!$E:$E,Data!$B:$B,'Data Tables'!$C190,Data!$C:$C,'Data Tables'!BN$4,Data!$D:$D,'Data Tables'!BI$3)),"")</f>
        <v/>
      </c>
      <c r="BO190" s="59" t="str">
        <f>IFERROR(IF(BO$4="","",SUMIFS(Data!$E:$E,Data!$B:$B,'Data Tables'!$C190,Data!$C:$C,'Data Tables'!BO$4,Data!$D:$D,'Data Tables'!BI$3)),"")</f>
        <v/>
      </c>
      <c r="BP190" s="59" t="str">
        <f>IFERROR(IF(BP$4="","",SUMIFS(Data!$E:$E,Data!$B:$B,'Data Tables'!$C190,Data!$C:$C,'Data Tables'!BP$4,Data!$D:$D,'Data Tables'!BI$3)),"")</f>
        <v/>
      </c>
      <c r="BQ190" s="59" t="str">
        <f>IFERROR(IF(BQ$4="","",SUMIFS(Data!$E:$E,Data!$B:$B,'Data Tables'!$C190,Data!$C:$C,'Data Tables'!BQ$4,Data!$D:$D,'Data Tables'!BI$3)),"")</f>
        <v/>
      </c>
      <c r="BR190" s="59" t="str">
        <f>IFERROR(IF(BR$4="","",SUMIFS(Data!$E:$E,Data!$B:$B,'Data Tables'!$C190,Data!$C:$C,'Data Tables'!BR$4,Data!$D:$D,'Data Tables'!BI$3)),"")</f>
        <v/>
      </c>
      <c r="BT190" s="74">
        <f t="shared" si="293"/>
        <v>0</v>
      </c>
      <c r="BU190" s="79">
        <f t="shared" si="294"/>
        <v>0</v>
      </c>
      <c r="BV190" s="78">
        <f t="shared" si="295"/>
        <v>0</v>
      </c>
      <c r="BW190" s="78" t="str">
        <f t="shared" si="296"/>
        <v/>
      </c>
      <c r="BX190" s="78" t="str">
        <f t="shared" si="297"/>
        <v/>
      </c>
      <c r="BY190" s="78" t="str">
        <f t="shared" si="298"/>
        <v/>
      </c>
      <c r="BZ190" s="78" t="str">
        <f t="shared" si="299"/>
        <v/>
      </c>
      <c r="CA190" s="78" t="str">
        <f t="shared" si="300"/>
        <v/>
      </c>
      <c r="CB190" s="78" t="str">
        <f t="shared" si="301"/>
        <v/>
      </c>
      <c r="CC190" s="78" t="str">
        <f t="shared" si="302"/>
        <v/>
      </c>
      <c r="CE190" s="61">
        <f>IFERROR(IF(CE$4="","",SUMIFS(Data!$E:$E,Data!$B:$B,'Data Tables'!$C190,Data!$C:$C,'Data Tables'!CE$4,Data!$D:$D,'Data Tables'!CE$3)),"")</f>
        <v>0</v>
      </c>
      <c r="CF190" s="60">
        <f>IFERROR(IF(CF$4="","",SUMIFS(Data!$E:$E,Data!$B:$B,'Data Tables'!$C190,Data!$C:$C,'Data Tables'!CF$4,Data!$D:$D,'Data Tables'!CE$3)),"")</f>
        <v>0</v>
      </c>
      <c r="CG190" s="59">
        <f>IFERROR(IF(CG$4="","",SUMIFS(Data!$E:$E,Data!$B:$B,'Data Tables'!$C190,Data!$C:$C,'Data Tables'!CG$4,Data!$D:$D,'Data Tables'!CE$3)),"")</f>
        <v>0</v>
      </c>
      <c r="CH190" s="59" t="str">
        <f>IFERROR(IF(CH$4="","",SUMIFS(Data!$E:$E,Data!$B:$B,'Data Tables'!$C190,Data!$C:$C,'Data Tables'!CH$4,Data!$D:$D,'Data Tables'!CE$3)),"")</f>
        <v/>
      </c>
      <c r="CI190" s="59" t="str">
        <f>IFERROR(IF(CI$4="","",SUMIFS(Data!$E:$E,Data!$B:$B,'Data Tables'!$C190,Data!$C:$C,'Data Tables'!CI$4,Data!$D:$D,'Data Tables'!CE$3)),"")</f>
        <v/>
      </c>
      <c r="CJ190" s="59" t="str">
        <f>IFERROR(IF(CJ$4="","",SUMIFS(Data!$E:$E,Data!$B:$B,'Data Tables'!$C190,Data!$C:$C,'Data Tables'!CJ$4,Data!$D:$D,'Data Tables'!CE$3)),"")</f>
        <v/>
      </c>
      <c r="CK190" s="59" t="str">
        <f>IFERROR(IF(CK$4="","",SUMIFS(Data!$E:$E,Data!$B:$B,'Data Tables'!$C190,Data!$C:$C,'Data Tables'!CK$4,Data!$D:$D,'Data Tables'!CE$3)),"")</f>
        <v/>
      </c>
      <c r="CL190" s="59" t="str">
        <f>IFERROR(IF(CL$4="","",SUMIFS(Data!$E:$E,Data!$B:$B,'Data Tables'!$C190,Data!$C:$C,'Data Tables'!CL$4,Data!$D:$D,'Data Tables'!CE$3)),"")</f>
        <v/>
      </c>
      <c r="CM190" s="59" t="str">
        <f>IFERROR(IF(CM$4="","",SUMIFS(Data!$E:$E,Data!$B:$B,'Data Tables'!$C190,Data!$C:$C,'Data Tables'!CM$4,Data!$D:$D,'Data Tables'!CE$3)),"")</f>
        <v/>
      </c>
      <c r="CN190" s="59" t="str">
        <f>IFERROR(IF(CN$4="","",SUMIFS(Data!$E:$E,Data!$B:$B,'Data Tables'!$C190,Data!$C:$C,'Data Tables'!CN$4,Data!$D:$D,'Data Tables'!CE$3)),"")</f>
        <v/>
      </c>
      <c r="CP190" s="61">
        <f>IFERROR(IF(CP$4="","",SUMIFS(Data!$E:$E,Data!$B:$B,'Data Tables'!$C190,Data!$C:$C,'Data Tables'!CP$4,Data!$D:$D,'Data Tables'!CP$3)),"")</f>
        <v>0</v>
      </c>
      <c r="CQ190" s="60">
        <f>IFERROR(IF(CQ$4="","",SUMIFS(Data!$E:$E,Data!$B:$B,'Data Tables'!$C190,Data!$C:$C,'Data Tables'!CQ$4,Data!$D:$D,'Data Tables'!CP$3)),"")</f>
        <v>0</v>
      </c>
      <c r="CR190" s="59">
        <f>IFERROR(IF(CR$4="","",SUMIFS(Data!$E:$E,Data!$B:$B,'Data Tables'!$C190,Data!$C:$C,'Data Tables'!CR$4,Data!$D:$D,'Data Tables'!CP$3)),"")</f>
        <v>0</v>
      </c>
      <c r="CS190" s="59" t="str">
        <f>IFERROR(IF(CS$4="","",SUMIFS(Data!$E:$E,Data!$B:$B,'Data Tables'!$C190,Data!$C:$C,'Data Tables'!CS$4,Data!$D:$D,'Data Tables'!CP$3)),"")</f>
        <v/>
      </c>
      <c r="CT190" s="59" t="str">
        <f>IFERROR(IF(CT$4="","",SUMIFS(Data!$E:$E,Data!$B:$B,'Data Tables'!$C190,Data!$C:$C,'Data Tables'!CT$4,Data!$D:$D,'Data Tables'!CP$3)),"")</f>
        <v/>
      </c>
      <c r="CU190" s="59" t="str">
        <f>IFERROR(IF(CU$4="","",SUMIFS(Data!$E:$E,Data!$B:$B,'Data Tables'!$C190,Data!$C:$C,'Data Tables'!CU$4,Data!$D:$D,'Data Tables'!CP$3)),"")</f>
        <v/>
      </c>
      <c r="CV190" s="59" t="str">
        <f>IFERROR(IF(CV$4="","",SUMIFS(Data!$E:$E,Data!$B:$B,'Data Tables'!$C190,Data!$C:$C,'Data Tables'!CV$4,Data!$D:$D,'Data Tables'!CP$3)),"")</f>
        <v/>
      </c>
      <c r="CW190" s="59" t="str">
        <f>IFERROR(IF(CW$4="","",SUMIFS(Data!$E:$E,Data!$B:$B,'Data Tables'!$C190,Data!$C:$C,'Data Tables'!CW$4,Data!$D:$D,'Data Tables'!CP$3)),"")</f>
        <v/>
      </c>
      <c r="CX190" s="59" t="str">
        <f>IFERROR(IF(CX$4="","",SUMIFS(Data!$E:$E,Data!$B:$B,'Data Tables'!$C190,Data!$C:$C,'Data Tables'!CX$4,Data!$D:$D,'Data Tables'!CP$3)),"")</f>
        <v/>
      </c>
      <c r="CY190" s="59" t="str">
        <f>IFERROR(IF(CY$4="","",SUMIFS(Data!$E:$E,Data!$B:$B,'Data Tables'!$C190,Data!$C:$C,'Data Tables'!CY$4,Data!$D:$D,'Data Tables'!CP$3)),"")</f>
        <v/>
      </c>
      <c r="DA190" s="77">
        <f t="shared" si="306"/>
        <v>0</v>
      </c>
      <c r="DB190" s="79">
        <f t="shared" si="307"/>
        <v>0</v>
      </c>
      <c r="DC190" s="78">
        <f t="shared" si="308"/>
        <v>0</v>
      </c>
      <c r="DD190" s="78" t="str">
        <f t="shared" si="309"/>
        <v/>
      </c>
      <c r="DE190" s="78" t="str">
        <f t="shared" si="310"/>
        <v/>
      </c>
      <c r="DF190" s="78" t="str">
        <f t="shared" si="311"/>
        <v/>
      </c>
      <c r="DG190" s="78" t="str">
        <f t="shared" si="312"/>
        <v/>
      </c>
      <c r="DH190" s="78" t="str">
        <f t="shared" si="313"/>
        <v/>
      </c>
      <c r="DI190" s="78" t="str">
        <f t="shared" si="314"/>
        <v/>
      </c>
      <c r="DJ190" s="78" t="str">
        <f t="shared" si="315"/>
        <v/>
      </c>
      <c r="DL190" s="77">
        <f t="shared" si="316"/>
        <v>0</v>
      </c>
      <c r="DM190" s="79">
        <f t="shared" si="317"/>
        <v>0</v>
      </c>
      <c r="DN190" s="78">
        <f t="shared" si="318"/>
        <v>0</v>
      </c>
      <c r="DO190" s="78" t="str">
        <f t="shared" si="319"/>
        <v/>
      </c>
      <c r="DP190" s="78" t="str">
        <f t="shared" si="320"/>
        <v/>
      </c>
      <c r="DQ190" s="78" t="str">
        <f t="shared" si="321"/>
        <v/>
      </c>
      <c r="DR190" s="78" t="str">
        <f t="shared" si="322"/>
        <v/>
      </c>
      <c r="DS190" s="78" t="str">
        <f t="shared" si="323"/>
        <v/>
      </c>
      <c r="DT190" s="78" t="str">
        <f t="shared" si="324"/>
        <v/>
      </c>
      <c r="DU190" s="78" t="str">
        <f t="shared" si="325"/>
        <v/>
      </c>
      <c r="DW190" s="61">
        <f>IFERROR(IF(DW$4="","",SUMIFS(Data!$E:$E,Data!$B:$B,'Data Tables'!$C190,Data!$C:$C,'Data Tables'!DW$4,Data!$D:$D,'Data Tables'!DW$3)),"")</f>
        <v>0</v>
      </c>
      <c r="DX190" s="60">
        <f>IFERROR(IF(DX$4="","",SUMIFS(Data!$E:$E,Data!$B:$B,'Data Tables'!$C190,Data!$C:$C,'Data Tables'!DX$4,Data!$D:$D,'Data Tables'!DW$3)),"")</f>
        <v>0</v>
      </c>
      <c r="DY190" s="59">
        <f>IFERROR(IF(DY$4="","",SUMIFS(Data!$E:$E,Data!$B:$B,'Data Tables'!$C190,Data!$C:$C,'Data Tables'!DY$4,Data!$D:$D,'Data Tables'!DW$3)),"")</f>
        <v>0</v>
      </c>
      <c r="DZ190" s="59" t="str">
        <f>IFERROR(IF(DZ$4="","",SUMIFS(Data!$E:$E,Data!$B:$B,'Data Tables'!$C190,Data!$C:$C,'Data Tables'!DZ$4,Data!$D:$D,'Data Tables'!DW$3)),"")</f>
        <v/>
      </c>
      <c r="EA190" s="59" t="str">
        <f>IFERROR(IF(EA$4="","",SUMIFS(Data!$E:$E,Data!$B:$B,'Data Tables'!$C190,Data!$C:$C,'Data Tables'!EA$4,Data!$D:$D,'Data Tables'!DW$3)),"")</f>
        <v/>
      </c>
      <c r="EB190" s="59" t="str">
        <f>IFERROR(IF(EB$4="","",SUMIFS(Data!$E:$E,Data!$B:$B,'Data Tables'!$C190,Data!$C:$C,'Data Tables'!EB$4,Data!$D:$D,'Data Tables'!DW$3)),"")</f>
        <v/>
      </c>
      <c r="EC190" s="59" t="str">
        <f>IFERROR(IF(EC$4="","",SUMIFS(Data!$E:$E,Data!$B:$B,'Data Tables'!$C190,Data!$C:$C,'Data Tables'!EC$4,Data!$D:$D,'Data Tables'!DW$3)),"")</f>
        <v/>
      </c>
      <c r="ED190" s="59" t="str">
        <f>IFERROR(IF(ED$4="","",SUMIFS(Data!$E:$E,Data!$B:$B,'Data Tables'!$C190,Data!$C:$C,'Data Tables'!ED$4,Data!$D:$D,'Data Tables'!DW$3)),"")</f>
        <v/>
      </c>
      <c r="EE190" s="59" t="str">
        <f>IFERROR(IF(EE$4="","",SUMIFS(Data!$E:$E,Data!$B:$B,'Data Tables'!$C190,Data!$C:$C,'Data Tables'!EE$4,Data!$D:$D,'Data Tables'!DW$3)),"")</f>
        <v/>
      </c>
      <c r="EF190" s="59" t="str">
        <f>IFERROR(IF(EF$4="","",SUMIFS(Data!$E:$E,Data!$B:$B,'Data Tables'!$C190,Data!$C:$C,'Data Tables'!EF$4,Data!$D:$D,'Data Tables'!DW$3)),"")</f>
        <v/>
      </c>
      <c r="EH190" s="77">
        <f t="shared" si="326"/>
        <v>0</v>
      </c>
      <c r="EI190" s="79">
        <f t="shared" si="327"/>
        <v>0</v>
      </c>
      <c r="EJ190" s="78">
        <f t="shared" si="328"/>
        <v>0</v>
      </c>
      <c r="EK190" s="78" t="str">
        <f t="shared" si="329"/>
        <v/>
      </c>
      <c r="EL190" s="78" t="str">
        <f t="shared" si="330"/>
        <v/>
      </c>
      <c r="EM190" s="78" t="str">
        <f t="shared" si="331"/>
        <v/>
      </c>
      <c r="EN190" s="78" t="str">
        <f t="shared" si="332"/>
        <v/>
      </c>
      <c r="EO190" s="78" t="str">
        <f t="shared" si="333"/>
        <v/>
      </c>
      <c r="EP190" s="78" t="str">
        <f t="shared" si="334"/>
        <v/>
      </c>
      <c r="EQ190" s="78" t="str">
        <f t="shared" si="335"/>
        <v/>
      </c>
      <c r="ES190" s="61">
        <f>IFERROR(IF(ES$4="","",SUMIFS(Data!$E:$E,Data!$B:$B,'Data Tables'!$C190,Data!$C:$C,'Data Tables'!ES$4,Data!$D:$D,'Data Tables'!ES$3)),"")</f>
        <v>0</v>
      </c>
      <c r="ET190" s="60">
        <f>IFERROR(IF(ET$4="","",SUMIFS(Data!$E:$E,Data!$B:$B,'Data Tables'!$C190,Data!$C:$C,'Data Tables'!ET$4,Data!$D:$D,'Data Tables'!ES$3)),"")</f>
        <v>0</v>
      </c>
      <c r="EU190" s="59">
        <f>IFERROR(IF(EU$4="","",SUMIFS(Data!$E:$E,Data!$B:$B,'Data Tables'!$C190,Data!$C:$C,'Data Tables'!EU$4,Data!$D:$D,'Data Tables'!ES$3)),"")</f>
        <v>0</v>
      </c>
      <c r="EV190" s="59" t="str">
        <f>IFERROR(IF(EV$4="","",SUMIFS(Data!$E:$E,Data!$B:$B,'Data Tables'!$C190,Data!$C:$C,'Data Tables'!EV$4,Data!$D:$D,'Data Tables'!ES$3)),"")</f>
        <v/>
      </c>
      <c r="EW190" s="59" t="str">
        <f>IFERROR(IF(EW$4="","",SUMIFS(Data!$E:$E,Data!$B:$B,'Data Tables'!$C190,Data!$C:$C,'Data Tables'!EW$4,Data!$D:$D,'Data Tables'!ES$3)),"")</f>
        <v/>
      </c>
      <c r="EX190" s="59" t="str">
        <f>IFERROR(IF(EX$4="","",SUMIFS(Data!$E:$E,Data!$B:$B,'Data Tables'!$C190,Data!$C:$C,'Data Tables'!EX$4,Data!$D:$D,'Data Tables'!ES$3)),"")</f>
        <v/>
      </c>
      <c r="EY190" s="59" t="str">
        <f>IFERROR(IF(EY$4="","",SUMIFS(Data!$E:$E,Data!$B:$B,'Data Tables'!$C190,Data!$C:$C,'Data Tables'!EY$4,Data!$D:$D,'Data Tables'!ES$3)),"")</f>
        <v/>
      </c>
      <c r="EZ190" s="59" t="str">
        <f>IFERROR(IF(EZ$4="","",SUMIFS(Data!$E:$E,Data!$B:$B,'Data Tables'!$C190,Data!$C:$C,'Data Tables'!EZ$4,Data!$D:$D,'Data Tables'!ES$3)),"")</f>
        <v/>
      </c>
      <c r="FA190" s="59" t="str">
        <f>IFERROR(IF(FA$4="","",SUMIFS(Data!$E:$E,Data!$B:$B,'Data Tables'!$C190,Data!$C:$C,'Data Tables'!FA$4,Data!$D:$D,'Data Tables'!ES$3)),"")</f>
        <v/>
      </c>
      <c r="FB190" s="59" t="str">
        <f>IFERROR(IF(FB$4="","",SUMIFS(Data!$E:$E,Data!$B:$B,'Data Tables'!$C190,Data!$C:$C,'Data Tables'!FB$4,Data!$D:$D,'Data Tables'!ES$3)),"")</f>
        <v/>
      </c>
      <c r="FD190" s="77">
        <f t="shared" si="336"/>
        <v>0</v>
      </c>
      <c r="FE190" s="79">
        <f t="shared" si="337"/>
        <v>0</v>
      </c>
      <c r="FF190" s="78">
        <f t="shared" si="338"/>
        <v>0</v>
      </c>
      <c r="FG190" s="78" t="str">
        <f t="shared" si="339"/>
        <v/>
      </c>
      <c r="FH190" s="78" t="str">
        <f t="shared" si="340"/>
        <v/>
      </c>
      <c r="FI190" s="78" t="str">
        <f t="shared" si="341"/>
        <v/>
      </c>
      <c r="FJ190" s="78" t="str">
        <f t="shared" si="342"/>
        <v/>
      </c>
      <c r="FK190" s="78" t="str">
        <f t="shared" si="343"/>
        <v/>
      </c>
      <c r="FL190" s="78" t="str">
        <f t="shared" si="344"/>
        <v/>
      </c>
      <c r="FM190" s="78" t="str">
        <f t="shared" si="345"/>
        <v/>
      </c>
      <c r="FO190" s="77">
        <f t="shared" si="346"/>
        <v>0</v>
      </c>
      <c r="FP190" s="79">
        <f t="shared" si="347"/>
        <v>0</v>
      </c>
      <c r="FQ190" s="78">
        <f t="shared" si="348"/>
        <v>0</v>
      </c>
      <c r="FR190" s="78" t="str">
        <f t="shared" si="349"/>
        <v/>
      </c>
      <c r="FS190" s="78" t="str">
        <f t="shared" si="350"/>
        <v/>
      </c>
      <c r="FT190" s="78" t="str">
        <f t="shared" si="351"/>
        <v/>
      </c>
      <c r="FU190" s="78" t="str">
        <f t="shared" si="352"/>
        <v/>
      </c>
      <c r="FV190" s="78" t="str">
        <f t="shared" si="353"/>
        <v/>
      </c>
      <c r="FW190" s="78" t="str">
        <f t="shared" si="354"/>
        <v/>
      </c>
      <c r="FX190" s="78" t="str">
        <f t="shared" si="355"/>
        <v/>
      </c>
      <c r="FZ190" s="61">
        <f>IFERROR(IF(FZ$4="","",SUMIFS(Data!$E:$E,Data!$B:$B,'Data Tables'!$C190,Data!$C:$C,'Data Tables'!FZ$4,Data!$D:$D,'Data Tables'!FZ$3)),"")</f>
        <v>0</v>
      </c>
      <c r="GA190" s="60">
        <f>IFERROR(IF(GA$4="","",SUMIFS(Data!$E:$E,Data!$B:$B,'Data Tables'!$C190,Data!$C:$C,'Data Tables'!GA$4,Data!$D:$D,'Data Tables'!FZ$3)),"")</f>
        <v>0</v>
      </c>
      <c r="GB190" s="59">
        <f>IFERROR(IF(GB$4="","",SUMIFS(Data!$E:$E,Data!$B:$B,'Data Tables'!$C190,Data!$C:$C,'Data Tables'!GB$4,Data!$D:$D,'Data Tables'!FZ$3)),"")</f>
        <v>0</v>
      </c>
      <c r="GC190" s="59" t="str">
        <f>IFERROR(IF(GC$4="","",SUMIFS(Data!$E:$E,Data!$B:$B,'Data Tables'!$C190,Data!$C:$C,'Data Tables'!GC$4,Data!$D:$D,'Data Tables'!FZ$3)),"")</f>
        <v/>
      </c>
      <c r="GD190" s="59" t="str">
        <f>IFERROR(IF(GD$4="","",SUMIFS(Data!$E:$E,Data!$B:$B,'Data Tables'!$C190,Data!$C:$C,'Data Tables'!GD$4,Data!$D:$D,'Data Tables'!FZ$3)),"")</f>
        <v/>
      </c>
      <c r="GE190" s="59" t="str">
        <f>IFERROR(IF(GE$4="","",SUMIFS(Data!$E:$E,Data!$B:$B,'Data Tables'!$C190,Data!$C:$C,'Data Tables'!GE$4,Data!$D:$D,'Data Tables'!FZ$3)),"")</f>
        <v/>
      </c>
      <c r="GF190" s="59" t="str">
        <f>IFERROR(IF(GF$4="","",SUMIFS(Data!$E:$E,Data!$B:$B,'Data Tables'!$C190,Data!$C:$C,'Data Tables'!GF$4,Data!$D:$D,'Data Tables'!FZ$3)),"")</f>
        <v/>
      </c>
      <c r="GG190" s="59" t="str">
        <f>IFERROR(IF(GG$4="","",SUMIFS(Data!$E:$E,Data!$B:$B,'Data Tables'!$C190,Data!$C:$C,'Data Tables'!GG$4,Data!$D:$D,'Data Tables'!FZ$3)),"")</f>
        <v/>
      </c>
      <c r="GH190" s="59" t="str">
        <f>IFERROR(IF(GH$4="","",SUMIFS(Data!$E:$E,Data!$B:$B,'Data Tables'!$C190,Data!$C:$C,'Data Tables'!GH$4,Data!$D:$D,'Data Tables'!FZ$3)),"")</f>
        <v/>
      </c>
      <c r="GI190" s="59" t="str">
        <f>IFERROR(IF(GI$4="","",SUMIFS(Data!$E:$E,Data!$B:$B,'Data Tables'!$C190,Data!$C:$C,'Data Tables'!GI$4,Data!$D:$D,'Data Tables'!FZ$3)),"")</f>
        <v/>
      </c>
      <c r="GK190" s="61">
        <f>IFERROR(IF(GK$4="","",SUMIFS(Data!$E:$E,Data!$B:$B,'Data Tables'!$C190,Data!$C:$C,'Data Tables'!GK$4,Data!$D:$D,'Data Tables'!GK$3)),"")</f>
        <v>0</v>
      </c>
      <c r="GL190" s="60">
        <f>IFERROR(IF(GL$4="","",SUMIFS(Data!$E:$E,Data!$B:$B,'Data Tables'!$C190,Data!$C:$C,'Data Tables'!GL$4,Data!$D:$D,'Data Tables'!GK$3)),"")</f>
        <v>0</v>
      </c>
      <c r="GM190" s="59">
        <f>IFERROR(IF(GM$4="","",SUMIFS(Data!$E:$E,Data!$B:$B,'Data Tables'!$C190,Data!$C:$C,'Data Tables'!GM$4,Data!$D:$D,'Data Tables'!GK$3)),"")</f>
        <v>0</v>
      </c>
      <c r="GN190" s="59" t="str">
        <f>IFERROR(IF(GN$4="","",SUMIFS(Data!$E:$E,Data!$B:$B,'Data Tables'!$C190,Data!$C:$C,'Data Tables'!GN$4,Data!$D:$D,'Data Tables'!GK$3)),"")</f>
        <v/>
      </c>
      <c r="GO190" s="59" t="str">
        <f>IFERROR(IF(GO$4="","",SUMIFS(Data!$E:$E,Data!$B:$B,'Data Tables'!$C190,Data!$C:$C,'Data Tables'!GO$4,Data!$D:$D,'Data Tables'!GK$3)),"")</f>
        <v/>
      </c>
      <c r="GP190" s="59" t="str">
        <f>IFERROR(IF(GP$4="","",SUMIFS(Data!$E:$E,Data!$B:$B,'Data Tables'!$C190,Data!$C:$C,'Data Tables'!GP$4,Data!$D:$D,'Data Tables'!GK$3)),"")</f>
        <v/>
      </c>
      <c r="GQ190" s="59" t="str">
        <f>IFERROR(IF(GQ$4="","",SUMIFS(Data!$E:$E,Data!$B:$B,'Data Tables'!$C190,Data!$C:$C,'Data Tables'!GQ$4,Data!$D:$D,'Data Tables'!GK$3)),"")</f>
        <v/>
      </c>
      <c r="GR190" s="59" t="str">
        <f>IFERROR(IF(GR$4="","",SUMIFS(Data!$E:$E,Data!$B:$B,'Data Tables'!$C190,Data!$C:$C,'Data Tables'!GR$4,Data!$D:$D,'Data Tables'!GK$3)),"")</f>
        <v/>
      </c>
      <c r="GS190" s="59" t="str">
        <f>IFERROR(IF(GS$4="","",SUMIFS(Data!$E:$E,Data!$B:$B,'Data Tables'!$C190,Data!$C:$C,'Data Tables'!GS$4,Data!$D:$D,'Data Tables'!GK$3)),"")</f>
        <v/>
      </c>
      <c r="GT190" s="59" t="str">
        <f>IFERROR(IF(GT$4="","",SUMIFS(Data!$E:$E,Data!$B:$B,'Data Tables'!$C190,Data!$C:$C,'Data Tables'!GT$4,Data!$D:$D,'Data Tables'!GK$3)),"")</f>
        <v/>
      </c>
      <c r="GV190" s="59"/>
      <c r="GW190" s="59"/>
      <c r="GX190" s="60"/>
      <c r="GY190" s="59"/>
      <c r="HA190" s="59"/>
      <c r="HB190" s="59"/>
      <c r="HC190" s="60"/>
      <c r="HD190" s="59"/>
      <c r="HF190" s="59"/>
      <c r="HG190" s="59"/>
      <c r="HH190" s="60"/>
      <c r="HI190" s="59"/>
      <c r="HK190" s="59"/>
      <c r="HL190" s="59"/>
      <c r="HM190" s="60"/>
      <c r="HN190" s="59"/>
      <c r="HP190" s="59"/>
      <c r="HQ190" s="59"/>
      <c r="HR190" s="60"/>
      <c r="HS190" s="59"/>
      <c r="HU190" s="59"/>
      <c r="HV190" s="59"/>
      <c r="HW190" s="60">
        <f>SUM(HR$5:HR190)</f>
        <v>0</v>
      </c>
      <c r="HX190" s="59"/>
      <c r="HZ190" s="59"/>
      <c r="IA190" s="59"/>
      <c r="IB190" s="60"/>
      <c r="IC190" s="61"/>
      <c r="IE190" s="59"/>
      <c r="IF190" s="59"/>
      <c r="IG190" s="60"/>
      <c r="IH190" s="59"/>
      <c r="IJ190" s="33"/>
      <c r="IK190" s="33"/>
      <c r="IL190" s="34"/>
      <c r="IM190" s="35"/>
      <c r="IO190" s="33"/>
      <c r="IP190" s="33"/>
      <c r="IQ190" s="34"/>
      <c r="IR190" s="35"/>
      <c r="IT190" s="33"/>
      <c r="IU190" s="33"/>
      <c r="IV190" s="34"/>
      <c r="IW190" s="35"/>
      <c r="IY190" s="33"/>
      <c r="IZ190" s="33"/>
      <c r="JA190" s="34"/>
      <c r="JB190" s="35"/>
      <c r="JF190" s="35" t="e">
        <f t="shared" si="303"/>
        <v>#VALUE!</v>
      </c>
      <c r="JH190" s="35" t="e">
        <f t="shared" si="304"/>
        <v>#VALUE!</v>
      </c>
    </row>
    <row r="191" spans="2:268" x14ac:dyDescent="0.25">
      <c r="C191" s="58">
        <f t="shared" si="356"/>
        <v>5691</v>
      </c>
      <c r="F191" s="61">
        <f>IFERROR(IF(F$4="","",SUMIFS(Data!$E:$E,Data!$B:$B,'Data Tables'!$C191,Data!$C:$C,'Data Tables'!F$4,Data!$D:$D,'Data Tables'!F$3)),"")</f>
        <v>0</v>
      </c>
      <c r="G191" s="60">
        <f>IFERROR(IF(G$4="","",SUMIFS(Data!$E:$E,Data!$B:$B,'Data Tables'!$C191,Data!$C:$C,'Data Tables'!G$4,Data!$D:$D,'Data Tables'!F$3)),"")</f>
        <v>0</v>
      </c>
      <c r="H191" s="59">
        <f>IFERROR(IF(H$4="","",SUMIFS(Data!$E:$E,Data!$B:$B,'Data Tables'!$C191,Data!$C:$C,'Data Tables'!H$4,Data!$D:$D,'Data Tables'!F$3)),"")</f>
        <v>0</v>
      </c>
      <c r="I191" s="59" t="str">
        <f>IFERROR(IF(I$4="","",SUMIFS(Data!$E:$E,Data!$B:$B,'Data Tables'!$C191,Data!$C:$C,'Data Tables'!I$4,Data!$D:$D,'Data Tables'!F$3)),"")</f>
        <v/>
      </c>
      <c r="J191" s="59" t="str">
        <f>IFERROR(IF(J$4="","",SUMIFS(Data!$E:$E,Data!$B:$B,'Data Tables'!$C191,Data!$C:$C,'Data Tables'!J$4,Data!$D:$D,'Data Tables'!F$3)),"")</f>
        <v/>
      </c>
      <c r="K191" s="59" t="str">
        <f>IFERROR(IF(K$4="","",SUMIFS(Data!$E:$E,Data!$B:$B,'Data Tables'!$C191,Data!$C:$C,'Data Tables'!K$4,Data!$D:$D,'Data Tables'!F$3)),"")</f>
        <v/>
      </c>
      <c r="L191" s="59" t="str">
        <f>IFERROR(IF(L$4="","",SUMIFS(Data!$E:$E,Data!$B:$B,'Data Tables'!$C191,Data!$C:$C,'Data Tables'!L$4,Data!$D:$D,'Data Tables'!F$3)),"")</f>
        <v/>
      </c>
      <c r="M191" s="59" t="str">
        <f>IFERROR(IF(M$4="","",SUMIFS(Data!$E:$E,Data!$B:$B,'Data Tables'!$C191,Data!$C:$C,'Data Tables'!M$4,Data!$D:$D,'Data Tables'!F$3)),"")</f>
        <v/>
      </c>
      <c r="N191" s="59" t="str">
        <f>IFERROR(IF(N$4="","",SUMIFS(Data!$E:$E,Data!$B:$B,'Data Tables'!$C191,Data!$C:$C,'Data Tables'!N$4,Data!$D:$D,'Data Tables'!F$3)),"")</f>
        <v/>
      </c>
      <c r="O191" s="59" t="str">
        <f>IFERROR(IF(O$4="","",SUMIFS(Data!$E:$E,Data!$B:$B,'Data Tables'!$C191,Data!$C:$C,'Data Tables'!O$4,Data!$D:$D,'Data Tables'!F$3)),"")</f>
        <v/>
      </c>
      <c r="P191" s="1"/>
      <c r="Q191" s="61">
        <f>IFERROR(IF(Q$4="","",SUMIFS(Data!$E:$E,Data!$B:$B,'Data Tables'!$C191,Data!$C:$C,'Data Tables'!Q$4,Data!$D:$D,'Data Tables'!Q$3)),"")</f>
        <v>0</v>
      </c>
      <c r="R191" s="60">
        <f>IFERROR(IF(R$4="","",SUMIFS(Data!$E:$E,Data!$B:$B,'Data Tables'!$C191,Data!$C:$C,'Data Tables'!R$4,Data!$D:$D,'Data Tables'!Q$3)),"")</f>
        <v>0</v>
      </c>
      <c r="S191" s="59">
        <f>IFERROR(IF(S$4="","",SUMIFS(Data!$E:$E,Data!$B:$B,'Data Tables'!$C191,Data!$C:$C,'Data Tables'!S$4,Data!$D:$D,'Data Tables'!Q$3)),"")</f>
        <v>0</v>
      </c>
      <c r="T191" s="59" t="str">
        <f>IFERROR(IF(T$4="","",SUMIFS(Data!$E:$E,Data!$B:$B,'Data Tables'!$C191,Data!$C:$C,'Data Tables'!T$4,Data!$D:$D,'Data Tables'!Q$3)),"")</f>
        <v/>
      </c>
      <c r="U191" s="59" t="str">
        <f>IFERROR(IF(U$4="","",SUMIFS(Data!$E:$E,Data!$B:$B,'Data Tables'!$C191,Data!$C:$C,'Data Tables'!U$4,Data!$D:$D,'Data Tables'!Q$3)),"")</f>
        <v/>
      </c>
      <c r="V191" s="59" t="str">
        <f>IFERROR(IF(V$4="","",SUMIFS(Data!$E:$E,Data!$B:$B,'Data Tables'!$C191,Data!$C:$C,'Data Tables'!V$4,Data!$D:$D,'Data Tables'!Q$3)),"")</f>
        <v/>
      </c>
      <c r="W191" s="59" t="str">
        <f>IFERROR(IF(W$4="","",SUMIFS(Data!$E:$E,Data!$B:$B,'Data Tables'!$C191,Data!$C:$C,'Data Tables'!W$4,Data!$D:$D,'Data Tables'!Q$3)),"")</f>
        <v/>
      </c>
      <c r="X191" s="59" t="str">
        <f>IFERROR(IF(X$4="","",SUMIFS(Data!$E:$E,Data!$B:$B,'Data Tables'!$C191,Data!$C:$C,'Data Tables'!X$4,Data!$D:$D,'Data Tables'!Q$3)),"")</f>
        <v/>
      </c>
      <c r="Y191" s="59" t="str">
        <f>IFERROR(IF(Y$4="","",SUMIFS(Data!$E:$E,Data!$B:$B,'Data Tables'!$C191,Data!$C:$C,'Data Tables'!Y$4,Data!$D:$D,'Data Tables'!Q$3)),"")</f>
        <v/>
      </c>
      <c r="Z191" s="59" t="str">
        <f>IFERROR(IF(Z$4="","",SUMIFS(Data!$E:$E,Data!$B:$B,'Data Tables'!$C191,Data!$C:$C,'Data Tables'!Z$4,Data!$D:$D,'Data Tables'!Q$3)),"")</f>
        <v/>
      </c>
      <c r="AA191" s="1"/>
      <c r="AB191" s="61">
        <f>IFERROR(IF(AB$4="","",SUMIFS(Data!$E:$E,Data!$B:$B,'Data Tables'!$C191,Data!$C:$C,'Data Tables'!AB$4,Data!$D:$D,'Data Tables'!AB$3)),"")</f>
        <v>0</v>
      </c>
      <c r="AC191" s="60">
        <f>IFERROR(IF(AC$4="","",SUMIFS(Data!$E:$E,Data!$B:$B,'Data Tables'!$C191,Data!$C:$C,'Data Tables'!AC$4,Data!$D:$D,'Data Tables'!AB$3)),"")</f>
        <v>0</v>
      </c>
      <c r="AD191" s="59">
        <f>IFERROR(IF(AD$4="","",SUMIFS(Data!$E:$E,Data!$B:$B,'Data Tables'!$C191,Data!$C:$C,'Data Tables'!AD$4,Data!$D:$D,'Data Tables'!AB$3)),"")</f>
        <v>0</v>
      </c>
      <c r="AE191" s="59" t="str">
        <f>IFERROR(IF(AE$4="","",SUMIFS(Data!$E:$E,Data!$B:$B,'Data Tables'!$C191,Data!$C:$C,'Data Tables'!AE$4,Data!$D:$D,'Data Tables'!AB$3)),"")</f>
        <v/>
      </c>
      <c r="AF191" s="59" t="str">
        <f>IFERROR(IF(AF$4="","",SUMIFS(Data!$E:$E,Data!$B:$B,'Data Tables'!$C191,Data!$C:$C,'Data Tables'!AF$4,Data!$D:$D,'Data Tables'!AB$3)),"")</f>
        <v/>
      </c>
      <c r="AG191" s="59" t="str">
        <f>IFERROR(IF(AG$4="","",SUMIFS(Data!$E:$E,Data!$B:$B,'Data Tables'!$C191,Data!$C:$C,'Data Tables'!AG$4,Data!$D:$D,'Data Tables'!AB$3)),"")</f>
        <v/>
      </c>
      <c r="AH191" s="59" t="str">
        <f>IFERROR(IF(AH$4="","",SUMIFS(Data!$E:$E,Data!$B:$B,'Data Tables'!$C191,Data!$C:$C,'Data Tables'!AH$4,Data!$D:$D,'Data Tables'!AB$3)),"")</f>
        <v/>
      </c>
      <c r="AI191" s="59" t="str">
        <f>IFERROR(IF(AI$4="","",SUMIFS(Data!$E:$E,Data!$B:$B,'Data Tables'!$C191,Data!$C:$C,'Data Tables'!AI$4,Data!$D:$D,'Data Tables'!AB$3)),"")</f>
        <v/>
      </c>
      <c r="AJ191" s="59" t="str">
        <f>IFERROR(IF(AJ$4="","",SUMIFS(Data!$E:$E,Data!$B:$B,'Data Tables'!$C191,Data!$C:$C,'Data Tables'!AJ$4,Data!$D:$D,'Data Tables'!AB$3)),"")</f>
        <v/>
      </c>
      <c r="AK191" s="59" t="str">
        <f>IFERROR(IF(AK$4="","",SUMIFS(Data!$E:$E,Data!$B:$B,'Data Tables'!$C191,Data!$C:$C,'Data Tables'!AK$4,Data!$D:$D,'Data Tables'!AB$3)),"")</f>
        <v/>
      </c>
      <c r="AL191" s="1"/>
      <c r="AM191" s="61">
        <f>IFERROR(IF(AM$4="","",SUMIFS(Data!$E:$E,Data!$B:$B,'Data Tables'!$C191,Data!$C:$C,'Data Tables'!AM$4,Data!$D:$D,'Data Tables'!AM$3)),"")</f>
        <v>0</v>
      </c>
      <c r="AN191" s="60">
        <f>IFERROR(IF(AN$4="","",SUMIFS(Data!$E:$E,Data!$B:$B,'Data Tables'!$C191,Data!$C:$C,'Data Tables'!AN$4,Data!$D:$D,'Data Tables'!AM$3)),"")</f>
        <v>0</v>
      </c>
      <c r="AO191" s="59">
        <f>IFERROR(IF(AO$4="","",SUMIFS(Data!$E:$E,Data!$B:$B,'Data Tables'!$C191,Data!$C:$C,'Data Tables'!AO$4,Data!$D:$D,'Data Tables'!AM$3)),"")</f>
        <v>0</v>
      </c>
      <c r="AP191" s="59" t="str">
        <f>IFERROR(IF(AP$4="","",SUMIFS(Data!$E:$E,Data!$B:$B,'Data Tables'!$C191,Data!$C:$C,'Data Tables'!AP$4,Data!$D:$D,'Data Tables'!AM$3)),"")</f>
        <v/>
      </c>
      <c r="AQ191" s="59" t="str">
        <f>IFERROR(IF(AQ$4="","",SUMIFS(Data!$E:$E,Data!$B:$B,'Data Tables'!$C191,Data!$C:$C,'Data Tables'!AQ$4,Data!$D:$D,'Data Tables'!AM$3)),"")</f>
        <v/>
      </c>
      <c r="AR191" s="59" t="str">
        <f>IFERROR(IF(AR$4="","",SUMIFS(Data!$E:$E,Data!$B:$B,'Data Tables'!$C191,Data!$C:$C,'Data Tables'!AR$4,Data!$D:$D,'Data Tables'!AM$3)),"")</f>
        <v/>
      </c>
      <c r="AS191" s="59" t="str">
        <f>IFERROR(IF(AS$4="","",SUMIFS(Data!$E:$E,Data!$B:$B,'Data Tables'!$C191,Data!$C:$C,'Data Tables'!AS$4,Data!$D:$D,'Data Tables'!AM$3)),"")</f>
        <v/>
      </c>
      <c r="AT191" s="59" t="str">
        <f>IFERROR(IF(AT$4="","",SUMIFS(Data!$E:$E,Data!$B:$B,'Data Tables'!$C191,Data!$C:$C,'Data Tables'!AT$4,Data!$D:$D,'Data Tables'!AM$3)),"")</f>
        <v/>
      </c>
      <c r="AU191" s="59" t="str">
        <f>IFERROR(IF(AU$4="","",SUMIFS(Data!$E:$E,Data!$B:$B,'Data Tables'!$C191,Data!$C:$C,'Data Tables'!AU$4,Data!$D:$D,'Data Tables'!AM$3)),"")</f>
        <v/>
      </c>
      <c r="AV191" s="59" t="str">
        <f>IFERROR(IF(AV$4="","",SUMIFS(Data!$E:$E,Data!$B:$B,'Data Tables'!$C191,Data!$C:$C,'Data Tables'!AV$4,Data!$D:$D,'Data Tables'!AM$3)),"")</f>
        <v/>
      </c>
      <c r="AW191" s="1"/>
      <c r="AX191" s="74">
        <f t="shared" si="283"/>
        <v>0</v>
      </c>
      <c r="AY191" s="75">
        <f t="shared" si="284"/>
        <v>0</v>
      </c>
      <c r="AZ191" s="76">
        <f t="shared" si="285"/>
        <v>0</v>
      </c>
      <c r="BA191" s="76" t="str">
        <f t="shared" si="286"/>
        <v/>
      </c>
      <c r="BB191" s="76" t="str">
        <f t="shared" si="287"/>
        <v/>
      </c>
      <c r="BC191" s="76" t="str">
        <f t="shared" si="288"/>
        <v/>
      </c>
      <c r="BD191" s="76" t="str">
        <f t="shared" si="289"/>
        <v/>
      </c>
      <c r="BE191" s="76" t="str">
        <f t="shared" si="290"/>
        <v/>
      </c>
      <c r="BF191" s="76" t="str">
        <f t="shared" si="291"/>
        <v/>
      </c>
      <c r="BG191" s="76" t="str">
        <f t="shared" si="292"/>
        <v/>
      </c>
      <c r="BH191" s="1"/>
      <c r="BI191" s="61">
        <f>IFERROR(IF(BI$4="","",SUMIFS(Data!$E:$E,Data!$B:$B,'Data Tables'!$C191,Data!$C:$C,'Data Tables'!BI$4,Data!$D:$D,'Data Tables'!BI$3)),"")</f>
        <v>0</v>
      </c>
      <c r="BJ191" s="60">
        <f>IFERROR(IF(BJ$4="","",SUMIFS(Data!$E:$E,Data!$B:$B,'Data Tables'!$C191,Data!$C:$C,'Data Tables'!BJ$4,Data!$D:$D,'Data Tables'!BI$3)),"")</f>
        <v>0</v>
      </c>
      <c r="BK191" s="59">
        <f>IFERROR(IF(BK$4="","",SUMIFS(Data!$E:$E,Data!$B:$B,'Data Tables'!$C191,Data!$C:$C,'Data Tables'!BK$4,Data!$D:$D,'Data Tables'!BI$3)),"")</f>
        <v>0</v>
      </c>
      <c r="BL191" s="59" t="str">
        <f>IFERROR(IF(BL$4="","",SUMIFS(Data!$E:$E,Data!$B:$B,'Data Tables'!$C191,Data!$C:$C,'Data Tables'!BL$4,Data!$D:$D,'Data Tables'!BI$3)),"")</f>
        <v/>
      </c>
      <c r="BM191" s="59" t="str">
        <f>IFERROR(IF(BM$4="","",SUMIFS(Data!$E:$E,Data!$B:$B,'Data Tables'!$C191,Data!$C:$C,'Data Tables'!BM$4,Data!$D:$D,'Data Tables'!BI$3)),"")</f>
        <v/>
      </c>
      <c r="BN191" s="59" t="str">
        <f>IFERROR(IF(BN$4="","",SUMIFS(Data!$E:$E,Data!$B:$B,'Data Tables'!$C191,Data!$C:$C,'Data Tables'!BN$4,Data!$D:$D,'Data Tables'!BI$3)),"")</f>
        <v/>
      </c>
      <c r="BO191" s="59" t="str">
        <f>IFERROR(IF(BO$4="","",SUMIFS(Data!$E:$E,Data!$B:$B,'Data Tables'!$C191,Data!$C:$C,'Data Tables'!BO$4,Data!$D:$D,'Data Tables'!BI$3)),"")</f>
        <v/>
      </c>
      <c r="BP191" s="59" t="str">
        <f>IFERROR(IF(BP$4="","",SUMIFS(Data!$E:$E,Data!$B:$B,'Data Tables'!$C191,Data!$C:$C,'Data Tables'!BP$4,Data!$D:$D,'Data Tables'!BI$3)),"")</f>
        <v/>
      </c>
      <c r="BQ191" s="59" t="str">
        <f>IFERROR(IF(BQ$4="","",SUMIFS(Data!$E:$E,Data!$B:$B,'Data Tables'!$C191,Data!$C:$C,'Data Tables'!BQ$4,Data!$D:$D,'Data Tables'!BI$3)),"")</f>
        <v/>
      </c>
      <c r="BR191" s="59" t="str">
        <f>IFERROR(IF(BR$4="","",SUMIFS(Data!$E:$E,Data!$B:$B,'Data Tables'!$C191,Data!$C:$C,'Data Tables'!BR$4,Data!$D:$D,'Data Tables'!BI$3)),"")</f>
        <v/>
      </c>
      <c r="BS191" s="1"/>
      <c r="BT191" s="74">
        <f t="shared" si="293"/>
        <v>0</v>
      </c>
      <c r="BU191" s="79">
        <f t="shared" si="294"/>
        <v>0</v>
      </c>
      <c r="BV191" s="78">
        <f t="shared" si="295"/>
        <v>0</v>
      </c>
      <c r="BW191" s="78" t="str">
        <f t="shared" si="296"/>
        <v/>
      </c>
      <c r="BX191" s="78" t="str">
        <f t="shared" si="297"/>
        <v/>
      </c>
      <c r="BY191" s="78" t="str">
        <f t="shared" si="298"/>
        <v/>
      </c>
      <c r="BZ191" s="78" t="str">
        <f t="shared" si="299"/>
        <v/>
      </c>
      <c r="CA191" s="78" t="str">
        <f t="shared" si="300"/>
        <v/>
      </c>
      <c r="CB191" s="78" t="str">
        <f t="shared" si="301"/>
        <v/>
      </c>
      <c r="CC191" s="78" t="str">
        <f t="shared" si="302"/>
        <v/>
      </c>
      <c r="CD191" s="1"/>
      <c r="CE191" s="61">
        <f>IFERROR(IF(CE$4="","",SUMIFS(Data!$E:$E,Data!$B:$B,'Data Tables'!$C191,Data!$C:$C,'Data Tables'!CE$4,Data!$D:$D,'Data Tables'!CE$3)),"")</f>
        <v>0</v>
      </c>
      <c r="CF191" s="60">
        <f>IFERROR(IF(CF$4="","",SUMIFS(Data!$E:$E,Data!$B:$B,'Data Tables'!$C191,Data!$C:$C,'Data Tables'!CF$4,Data!$D:$D,'Data Tables'!CE$3)),"")</f>
        <v>0</v>
      </c>
      <c r="CG191" s="59">
        <f>IFERROR(IF(CG$4="","",SUMIFS(Data!$E:$E,Data!$B:$B,'Data Tables'!$C191,Data!$C:$C,'Data Tables'!CG$4,Data!$D:$D,'Data Tables'!CE$3)),"")</f>
        <v>0</v>
      </c>
      <c r="CH191" s="59" t="str">
        <f>IFERROR(IF(CH$4="","",SUMIFS(Data!$E:$E,Data!$B:$B,'Data Tables'!$C191,Data!$C:$C,'Data Tables'!CH$4,Data!$D:$D,'Data Tables'!CE$3)),"")</f>
        <v/>
      </c>
      <c r="CI191" s="59" t="str">
        <f>IFERROR(IF(CI$4="","",SUMIFS(Data!$E:$E,Data!$B:$B,'Data Tables'!$C191,Data!$C:$C,'Data Tables'!CI$4,Data!$D:$D,'Data Tables'!CE$3)),"")</f>
        <v/>
      </c>
      <c r="CJ191" s="59" t="str">
        <f>IFERROR(IF(CJ$4="","",SUMIFS(Data!$E:$E,Data!$B:$B,'Data Tables'!$C191,Data!$C:$C,'Data Tables'!CJ$4,Data!$D:$D,'Data Tables'!CE$3)),"")</f>
        <v/>
      </c>
      <c r="CK191" s="59" t="str">
        <f>IFERROR(IF(CK$4="","",SUMIFS(Data!$E:$E,Data!$B:$B,'Data Tables'!$C191,Data!$C:$C,'Data Tables'!CK$4,Data!$D:$D,'Data Tables'!CE$3)),"")</f>
        <v/>
      </c>
      <c r="CL191" s="59" t="str">
        <f>IFERROR(IF(CL$4="","",SUMIFS(Data!$E:$E,Data!$B:$B,'Data Tables'!$C191,Data!$C:$C,'Data Tables'!CL$4,Data!$D:$D,'Data Tables'!CE$3)),"")</f>
        <v/>
      </c>
      <c r="CM191" s="59" t="str">
        <f>IFERROR(IF(CM$4="","",SUMIFS(Data!$E:$E,Data!$B:$B,'Data Tables'!$C191,Data!$C:$C,'Data Tables'!CM$4,Data!$D:$D,'Data Tables'!CE$3)),"")</f>
        <v/>
      </c>
      <c r="CN191" s="59" t="str">
        <f>IFERROR(IF(CN$4="","",SUMIFS(Data!$E:$E,Data!$B:$B,'Data Tables'!$C191,Data!$C:$C,'Data Tables'!CN$4,Data!$D:$D,'Data Tables'!CE$3)),"")</f>
        <v/>
      </c>
      <c r="CO191" s="1"/>
      <c r="CP191" s="61">
        <f>IFERROR(IF(CP$4="","",SUMIFS(Data!$E:$E,Data!$B:$B,'Data Tables'!$C191,Data!$C:$C,'Data Tables'!CP$4,Data!$D:$D,'Data Tables'!CP$3)),"")</f>
        <v>0</v>
      </c>
      <c r="CQ191" s="60">
        <f>IFERROR(IF(CQ$4="","",SUMIFS(Data!$E:$E,Data!$B:$B,'Data Tables'!$C191,Data!$C:$C,'Data Tables'!CQ$4,Data!$D:$D,'Data Tables'!CP$3)),"")</f>
        <v>0</v>
      </c>
      <c r="CR191" s="59">
        <f>IFERROR(IF(CR$4="","",SUMIFS(Data!$E:$E,Data!$B:$B,'Data Tables'!$C191,Data!$C:$C,'Data Tables'!CR$4,Data!$D:$D,'Data Tables'!CP$3)),"")</f>
        <v>0</v>
      </c>
      <c r="CS191" s="59" t="str">
        <f>IFERROR(IF(CS$4="","",SUMIFS(Data!$E:$E,Data!$B:$B,'Data Tables'!$C191,Data!$C:$C,'Data Tables'!CS$4,Data!$D:$D,'Data Tables'!CP$3)),"")</f>
        <v/>
      </c>
      <c r="CT191" s="59" t="str">
        <f>IFERROR(IF(CT$4="","",SUMIFS(Data!$E:$E,Data!$B:$B,'Data Tables'!$C191,Data!$C:$C,'Data Tables'!CT$4,Data!$D:$D,'Data Tables'!CP$3)),"")</f>
        <v/>
      </c>
      <c r="CU191" s="59" t="str">
        <f>IFERROR(IF(CU$4="","",SUMIFS(Data!$E:$E,Data!$B:$B,'Data Tables'!$C191,Data!$C:$C,'Data Tables'!CU$4,Data!$D:$D,'Data Tables'!CP$3)),"")</f>
        <v/>
      </c>
      <c r="CV191" s="59" t="str">
        <f>IFERROR(IF(CV$4="","",SUMIFS(Data!$E:$E,Data!$B:$B,'Data Tables'!$C191,Data!$C:$C,'Data Tables'!CV$4,Data!$D:$D,'Data Tables'!CP$3)),"")</f>
        <v/>
      </c>
      <c r="CW191" s="59" t="str">
        <f>IFERROR(IF(CW$4="","",SUMIFS(Data!$E:$E,Data!$B:$B,'Data Tables'!$C191,Data!$C:$C,'Data Tables'!CW$4,Data!$D:$D,'Data Tables'!CP$3)),"")</f>
        <v/>
      </c>
      <c r="CX191" s="59" t="str">
        <f>IFERROR(IF(CX$4="","",SUMIFS(Data!$E:$E,Data!$B:$B,'Data Tables'!$C191,Data!$C:$C,'Data Tables'!CX$4,Data!$D:$D,'Data Tables'!CP$3)),"")</f>
        <v/>
      </c>
      <c r="CY191" s="59" t="str">
        <f>IFERROR(IF(CY$4="","",SUMIFS(Data!$E:$E,Data!$B:$B,'Data Tables'!$C191,Data!$C:$C,'Data Tables'!CY$4,Data!$D:$D,'Data Tables'!CP$3)),"")</f>
        <v/>
      </c>
      <c r="CZ191" s="1"/>
      <c r="DA191" s="77">
        <f t="shared" si="306"/>
        <v>0</v>
      </c>
      <c r="DB191" s="79">
        <f t="shared" si="307"/>
        <v>0</v>
      </c>
      <c r="DC191" s="78">
        <f t="shared" si="308"/>
        <v>0</v>
      </c>
      <c r="DD191" s="78" t="str">
        <f t="shared" si="309"/>
        <v/>
      </c>
      <c r="DE191" s="78" t="str">
        <f t="shared" si="310"/>
        <v/>
      </c>
      <c r="DF191" s="78" t="str">
        <f t="shared" si="311"/>
        <v/>
      </c>
      <c r="DG191" s="78" t="str">
        <f t="shared" si="312"/>
        <v/>
      </c>
      <c r="DH191" s="78" t="str">
        <f t="shared" si="313"/>
        <v/>
      </c>
      <c r="DI191" s="78" t="str">
        <f t="shared" si="314"/>
        <v/>
      </c>
      <c r="DJ191" s="78" t="str">
        <f t="shared" si="315"/>
        <v/>
      </c>
      <c r="DK191" s="1"/>
      <c r="DL191" s="77">
        <f t="shared" si="316"/>
        <v>0</v>
      </c>
      <c r="DM191" s="79">
        <f t="shared" si="317"/>
        <v>0</v>
      </c>
      <c r="DN191" s="78">
        <f t="shared" si="318"/>
        <v>0</v>
      </c>
      <c r="DO191" s="78" t="str">
        <f t="shared" si="319"/>
        <v/>
      </c>
      <c r="DP191" s="78" t="str">
        <f t="shared" si="320"/>
        <v/>
      </c>
      <c r="DQ191" s="78" t="str">
        <f t="shared" si="321"/>
        <v/>
      </c>
      <c r="DR191" s="78" t="str">
        <f t="shared" si="322"/>
        <v/>
      </c>
      <c r="DS191" s="78" t="str">
        <f t="shared" si="323"/>
        <v/>
      </c>
      <c r="DT191" s="78" t="str">
        <f t="shared" si="324"/>
        <v/>
      </c>
      <c r="DU191" s="78" t="str">
        <f t="shared" si="325"/>
        <v/>
      </c>
      <c r="DV191" s="1"/>
      <c r="DW191" s="61">
        <f>IFERROR(IF(DW$4="","",SUMIFS(Data!$E:$E,Data!$B:$B,'Data Tables'!$C191,Data!$C:$C,'Data Tables'!DW$4,Data!$D:$D,'Data Tables'!DW$3)),"")</f>
        <v>0</v>
      </c>
      <c r="DX191" s="60">
        <f>IFERROR(IF(DX$4="","",SUMIFS(Data!$E:$E,Data!$B:$B,'Data Tables'!$C191,Data!$C:$C,'Data Tables'!DX$4,Data!$D:$D,'Data Tables'!DW$3)),"")</f>
        <v>0</v>
      </c>
      <c r="DY191" s="59">
        <f>IFERROR(IF(DY$4="","",SUMIFS(Data!$E:$E,Data!$B:$B,'Data Tables'!$C191,Data!$C:$C,'Data Tables'!DY$4,Data!$D:$D,'Data Tables'!DW$3)),"")</f>
        <v>0</v>
      </c>
      <c r="DZ191" s="59" t="str">
        <f>IFERROR(IF(DZ$4="","",SUMIFS(Data!$E:$E,Data!$B:$B,'Data Tables'!$C191,Data!$C:$C,'Data Tables'!DZ$4,Data!$D:$D,'Data Tables'!DW$3)),"")</f>
        <v/>
      </c>
      <c r="EA191" s="59" t="str">
        <f>IFERROR(IF(EA$4="","",SUMIFS(Data!$E:$E,Data!$B:$B,'Data Tables'!$C191,Data!$C:$C,'Data Tables'!EA$4,Data!$D:$D,'Data Tables'!DW$3)),"")</f>
        <v/>
      </c>
      <c r="EB191" s="59" t="str">
        <f>IFERROR(IF(EB$4="","",SUMIFS(Data!$E:$E,Data!$B:$B,'Data Tables'!$C191,Data!$C:$C,'Data Tables'!EB$4,Data!$D:$D,'Data Tables'!DW$3)),"")</f>
        <v/>
      </c>
      <c r="EC191" s="59" t="str">
        <f>IFERROR(IF(EC$4="","",SUMIFS(Data!$E:$E,Data!$B:$B,'Data Tables'!$C191,Data!$C:$C,'Data Tables'!EC$4,Data!$D:$D,'Data Tables'!DW$3)),"")</f>
        <v/>
      </c>
      <c r="ED191" s="59" t="str">
        <f>IFERROR(IF(ED$4="","",SUMIFS(Data!$E:$E,Data!$B:$B,'Data Tables'!$C191,Data!$C:$C,'Data Tables'!ED$4,Data!$D:$D,'Data Tables'!DW$3)),"")</f>
        <v/>
      </c>
      <c r="EE191" s="59" t="str">
        <f>IFERROR(IF(EE$4="","",SUMIFS(Data!$E:$E,Data!$B:$B,'Data Tables'!$C191,Data!$C:$C,'Data Tables'!EE$4,Data!$D:$D,'Data Tables'!DW$3)),"")</f>
        <v/>
      </c>
      <c r="EF191" s="59" t="str">
        <f>IFERROR(IF(EF$4="","",SUMIFS(Data!$E:$E,Data!$B:$B,'Data Tables'!$C191,Data!$C:$C,'Data Tables'!EF$4,Data!$D:$D,'Data Tables'!DW$3)),"")</f>
        <v/>
      </c>
      <c r="EG191" s="1"/>
      <c r="EH191" s="77">
        <f t="shared" si="326"/>
        <v>0</v>
      </c>
      <c r="EI191" s="79">
        <f t="shared" si="327"/>
        <v>0</v>
      </c>
      <c r="EJ191" s="78">
        <f t="shared" si="328"/>
        <v>0</v>
      </c>
      <c r="EK191" s="78" t="str">
        <f t="shared" si="329"/>
        <v/>
      </c>
      <c r="EL191" s="78" t="str">
        <f t="shared" si="330"/>
        <v/>
      </c>
      <c r="EM191" s="78" t="str">
        <f t="shared" si="331"/>
        <v/>
      </c>
      <c r="EN191" s="78" t="str">
        <f t="shared" si="332"/>
        <v/>
      </c>
      <c r="EO191" s="78" t="str">
        <f t="shared" si="333"/>
        <v/>
      </c>
      <c r="EP191" s="78" t="str">
        <f t="shared" si="334"/>
        <v/>
      </c>
      <c r="EQ191" s="78" t="str">
        <f t="shared" si="335"/>
        <v/>
      </c>
      <c r="ER191" s="1"/>
      <c r="ES191" s="61">
        <f>IFERROR(IF(ES$4="","",SUMIFS(Data!$E:$E,Data!$B:$B,'Data Tables'!$C191,Data!$C:$C,'Data Tables'!ES$4,Data!$D:$D,'Data Tables'!ES$3)),"")</f>
        <v>0</v>
      </c>
      <c r="ET191" s="60">
        <f>IFERROR(IF(ET$4="","",SUMIFS(Data!$E:$E,Data!$B:$B,'Data Tables'!$C191,Data!$C:$C,'Data Tables'!ET$4,Data!$D:$D,'Data Tables'!ES$3)),"")</f>
        <v>0</v>
      </c>
      <c r="EU191" s="59">
        <f>IFERROR(IF(EU$4="","",SUMIFS(Data!$E:$E,Data!$B:$B,'Data Tables'!$C191,Data!$C:$C,'Data Tables'!EU$4,Data!$D:$D,'Data Tables'!ES$3)),"")</f>
        <v>0</v>
      </c>
      <c r="EV191" s="59" t="str">
        <f>IFERROR(IF(EV$4="","",SUMIFS(Data!$E:$E,Data!$B:$B,'Data Tables'!$C191,Data!$C:$C,'Data Tables'!EV$4,Data!$D:$D,'Data Tables'!ES$3)),"")</f>
        <v/>
      </c>
      <c r="EW191" s="59" t="str">
        <f>IFERROR(IF(EW$4="","",SUMIFS(Data!$E:$E,Data!$B:$B,'Data Tables'!$C191,Data!$C:$C,'Data Tables'!EW$4,Data!$D:$D,'Data Tables'!ES$3)),"")</f>
        <v/>
      </c>
      <c r="EX191" s="59" t="str">
        <f>IFERROR(IF(EX$4="","",SUMIFS(Data!$E:$E,Data!$B:$B,'Data Tables'!$C191,Data!$C:$C,'Data Tables'!EX$4,Data!$D:$D,'Data Tables'!ES$3)),"")</f>
        <v/>
      </c>
      <c r="EY191" s="59" t="str">
        <f>IFERROR(IF(EY$4="","",SUMIFS(Data!$E:$E,Data!$B:$B,'Data Tables'!$C191,Data!$C:$C,'Data Tables'!EY$4,Data!$D:$D,'Data Tables'!ES$3)),"")</f>
        <v/>
      </c>
      <c r="EZ191" s="59" t="str">
        <f>IFERROR(IF(EZ$4="","",SUMIFS(Data!$E:$E,Data!$B:$B,'Data Tables'!$C191,Data!$C:$C,'Data Tables'!EZ$4,Data!$D:$D,'Data Tables'!ES$3)),"")</f>
        <v/>
      </c>
      <c r="FA191" s="59" t="str">
        <f>IFERROR(IF(FA$4="","",SUMIFS(Data!$E:$E,Data!$B:$B,'Data Tables'!$C191,Data!$C:$C,'Data Tables'!FA$4,Data!$D:$D,'Data Tables'!ES$3)),"")</f>
        <v/>
      </c>
      <c r="FB191" s="59" t="str">
        <f>IFERROR(IF(FB$4="","",SUMIFS(Data!$E:$E,Data!$B:$B,'Data Tables'!$C191,Data!$C:$C,'Data Tables'!FB$4,Data!$D:$D,'Data Tables'!ES$3)),"")</f>
        <v/>
      </c>
      <c r="FC191" s="1"/>
      <c r="FD191" s="77">
        <f t="shared" si="336"/>
        <v>0</v>
      </c>
      <c r="FE191" s="79">
        <f t="shared" si="337"/>
        <v>0</v>
      </c>
      <c r="FF191" s="78">
        <f t="shared" si="338"/>
        <v>0</v>
      </c>
      <c r="FG191" s="78" t="str">
        <f t="shared" si="339"/>
        <v/>
      </c>
      <c r="FH191" s="78" t="str">
        <f t="shared" si="340"/>
        <v/>
      </c>
      <c r="FI191" s="78" t="str">
        <f t="shared" si="341"/>
        <v/>
      </c>
      <c r="FJ191" s="78" t="str">
        <f t="shared" si="342"/>
        <v/>
      </c>
      <c r="FK191" s="78" t="str">
        <f t="shared" si="343"/>
        <v/>
      </c>
      <c r="FL191" s="78" t="str">
        <f t="shared" si="344"/>
        <v/>
      </c>
      <c r="FM191" s="78" t="str">
        <f t="shared" si="345"/>
        <v/>
      </c>
      <c r="FN191" s="1"/>
      <c r="FO191" s="77">
        <f t="shared" si="346"/>
        <v>0</v>
      </c>
      <c r="FP191" s="79">
        <f t="shared" si="347"/>
        <v>0</v>
      </c>
      <c r="FQ191" s="78">
        <f t="shared" si="348"/>
        <v>0</v>
      </c>
      <c r="FR191" s="78" t="str">
        <f t="shared" si="349"/>
        <v/>
      </c>
      <c r="FS191" s="78" t="str">
        <f t="shared" si="350"/>
        <v/>
      </c>
      <c r="FT191" s="78" t="str">
        <f t="shared" si="351"/>
        <v/>
      </c>
      <c r="FU191" s="78" t="str">
        <f t="shared" si="352"/>
        <v/>
      </c>
      <c r="FV191" s="78" t="str">
        <f t="shared" si="353"/>
        <v/>
      </c>
      <c r="FW191" s="78" t="str">
        <f t="shared" si="354"/>
        <v/>
      </c>
      <c r="FX191" s="78" t="str">
        <f t="shared" si="355"/>
        <v/>
      </c>
      <c r="FY191" s="1"/>
      <c r="FZ191" s="61">
        <f>IFERROR(IF(FZ$4="","",SUMIFS(Data!$E:$E,Data!$B:$B,'Data Tables'!$C191,Data!$C:$C,'Data Tables'!FZ$4,Data!$D:$D,'Data Tables'!FZ$3)),"")</f>
        <v>0</v>
      </c>
      <c r="GA191" s="60">
        <f>IFERROR(IF(GA$4="","",SUMIFS(Data!$E:$E,Data!$B:$B,'Data Tables'!$C191,Data!$C:$C,'Data Tables'!GA$4,Data!$D:$D,'Data Tables'!FZ$3)),"")</f>
        <v>0</v>
      </c>
      <c r="GB191" s="59">
        <f>IFERROR(IF(GB$4="","",SUMIFS(Data!$E:$E,Data!$B:$B,'Data Tables'!$C191,Data!$C:$C,'Data Tables'!GB$4,Data!$D:$D,'Data Tables'!FZ$3)),"")</f>
        <v>0</v>
      </c>
      <c r="GC191" s="59" t="str">
        <f>IFERROR(IF(GC$4="","",SUMIFS(Data!$E:$E,Data!$B:$B,'Data Tables'!$C191,Data!$C:$C,'Data Tables'!GC$4,Data!$D:$D,'Data Tables'!FZ$3)),"")</f>
        <v/>
      </c>
      <c r="GD191" s="59" t="str">
        <f>IFERROR(IF(GD$4="","",SUMIFS(Data!$E:$E,Data!$B:$B,'Data Tables'!$C191,Data!$C:$C,'Data Tables'!GD$4,Data!$D:$D,'Data Tables'!FZ$3)),"")</f>
        <v/>
      </c>
      <c r="GE191" s="59" t="str">
        <f>IFERROR(IF(GE$4="","",SUMIFS(Data!$E:$E,Data!$B:$B,'Data Tables'!$C191,Data!$C:$C,'Data Tables'!GE$4,Data!$D:$D,'Data Tables'!FZ$3)),"")</f>
        <v/>
      </c>
      <c r="GF191" s="59" t="str">
        <f>IFERROR(IF(GF$4="","",SUMIFS(Data!$E:$E,Data!$B:$B,'Data Tables'!$C191,Data!$C:$C,'Data Tables'!GF$4,Data!$D:$D,'Data Tables'!FZ$3)),"")</f>
        <v/>
      </c>
      <c r="GG191" s="59" t="str">
        <f>IFERROR(IF(GG$4="","",SUMIFS(Data!$E:$E,Data!$B:$B,'Data Tables'!$C191,Data!$C:$C,'Data Tables'!GG$4,Data!$D:$D,'Data Tables'!FZ$3)),"")</f>
        <v/>
      </c>
      <c r="GH191" s="59" t="str">
        <f>IFERROR(IF(GH$4="","",SUMIFS(Data!$E:$E,Data!$B:$B,'Data Tables'!$C191,Data!$C:$C,'Data Tables'!GH$4,Data!$D:$D,'Data Tables'!FZ$3)),"")</f>
        <v/>
      </c>
      <c r="GI191" s="59" t="str">
        <f>IFERROR(IF(GI$4="","",SUMIFS(Data!$E:$E,Data!$B:$B,'Data Tables'!$C191,Data!$C:$C,'Data Tables'!GI$4,Data!$D:$D,'Data Tables'!FZ$3)),"")</f>
        <v/>
      </c>
      <c r="GJ191" s="1"/>
      <c r="GK191" s="61">
        <f>IFERROR(IF(GK$4="","",SUMIFS(Data!$E:$E,Data!$B:$B,'Data Tables'!$C191,Data!$C:$C,'Data Tables'!GK$4,Data!$D:$D,'Data Tables'!GK$3)),"")</f>
        <v>0</v>
      </c>
      <c r="GL191" s="60">
        <f>IFERROR(IF(GL$4="","",SUMIFS(Data!$E:$E,Data!$B:$B,'Data Tables'!$C191,Data!$C:$C,'Data Tables'!GL$4,Data!$D:$D,'Data Tables'!GK$3)),"")</f>
        <v>0</v>
      </c>
      <c r="GM191" s="59">
        <f>IFERROR(IF(GM$4="","",SUMIFS(Data!$E:$E,Data!$B:$B,'Data Tables'!$C191,Data!$C:$C,'Data Tables'!GM$4,Data!$D:$D,'Data Tables'!GK$3)),"")</f>
        <v>0</v>
      </c>
      <c r="GN191" s="59" t="str">
        <f>IFERROR(IF(GN$4="","",SUMIFS(Data!$E:$E,Data!$B:$B,'Data Tables'!$C191,Data!$C:$C,'Data Tables'!GN$4,Data!$D:$D,'Data Tables'!GK$3)),"")</f>
        <v/>
      </c>
      <c r="GO191" s="59" t="str">
        <f>IFERROR(IF(GO$4="","",SUMIFS(Data!$E:$E,Data!$B:$B,'Data Tables'!$C191,Data!$C:$C,'Data Tables'!GO$4,Data!$D:$D,'Data Tables'!GK$3)),"")</f>
        <v/>
      </c>
      <c r="GP191" s="59" t="str">
        <f>IFERROR(IF(GP$4="","",SUMIFS(Data!$E:$E,Data!$B:$B,'Data Tables'!$C191,Data!$C:$C,'Data Tables'!GP$4,Data!$D:$D,'Data Tables'!GK$3)),"")</f>
        <v/>
      </c>
      <c r="GQ191" s="59" t="str">
        <f>IFERROR(IF(GQ$4="","",SUMIFS(Data!$E:$E,Data!$B:$B,'Data Tables'!$C191,Data!$C:$C,'Data Tables'!GQ$4,Data!$D:$D,'Data Tables'!GK$3)),"")</f>
        <v/>
      </c>
      <c r="GR191" s="59" t="str">
        <f>IFERROR(IF(GR$4="","",SUMIFS(Data!$E:$E,Data!$B:$B,'Data Tables'!$C191,Data!$C:$C,'Data Tables'!GR$4,Data!$D:$D,'Data Tables'!GK$3)),"")</f>
        <v/>
      </c>
      <c r="GS191" s="59" t="str">
        <f>IFERROR(IF(GS$4="","",SUMIFS(Data!$E:$E,Data!$B:$B,'Data Tables'!$C191,Data!$C:$C,'Data Tables'!GS$4,Data!$D:$D,'Data Tables'!GK$3)),"")</f>
        <v/>
      </c>
      <c r="GT191" s="59" t="str">
        <f>IFERROR(IF(GT$4="","",SUMIFS(Data!$E:$E,Data!$B:$B,'Data Tables'!$C191,Data!$C:$C,'Data Tables'!GT$4,Data!$D:$D,'Data Tables'!GK$3)),"")</f>
        <v/>
      </c>
      <c r="GU191" s="1"/>
      <c r="GV191" s="59"/>
      <c r="GW191" s="59"/>
      <c r="GX191" s="60"/>
      <c r="GY191" s="59"/>
      <c r="GZ191" s="1"/>
      <c r="HA191" s="59"/>
      <c r="HB191" s="59"/>
      <c r="HC191" s="60"/>
      <c r="HD191" s="59"/>
      <c r="HE191" s="1"/>
      <c r="HF191" s="59"/>
      <c r="HG191" s="59"/>
      <c r="HH191" s="60"/>
      <c r="HI191" s="59"/>
      <c r="HJ191" s="1"/>
      <c r="HK191" s="59"/>
      <c r="HL191" s="59"/>
      <c r="HM191" s="60"/>
      <c r="HN191" s="59"/>
      <c r="HO191" s="1"/>
      <c r="HP191" s="59"/>
      <c r="HQ191" s="59"/>
      <c r="HR191" s="60"/>
      <c r="HS191" s="59"/>
      <c r="HT191" s="1"/>
      <c r="HU191" s="59"/>
      <c r="HV191" s="59"/>
      <c r="HW191" s="60">
        <f>SUM(HR$5:HR191)</f>
        <v>0</v>
      </c>
      <c r="HX191" s="59"/>
      <c r="HY191" s="1"/>
      <c r="HZ191" s="59"/>
      <c r="IA191" s="59"/>
      <c r="IB191" s="60"/>
      <c r="IC191" s="61"/>
      <c r="ID191" s="1"/>
      <c r="IE191" s="59"/>
      <c r="IF191" s="59"/>
      <c r="IG191" s="60"/>
      <c r="IH191" s="59"/>
      <c r="II191" s="1"/>
      <c r="IJ191" s="33"/>
      <c r="IK191" s="33"/>
      <c r="IL191" s="34"/>
      <c r="IM191" s="35"/>
      <c r="IN191" s="1"/>
      <c r="IO191" s="33"/>
      <c r="IP191" s="33"/>
      <c r="IQ191" s="34"/>
      <c r="IR191" s="35"/>
      <c r="IS191" s="1"/>
      <c r="IT191" s="33"/>
      <c r="IU191" s="33"/>
      <c r="IV191" s="34"/>
      <c r="IW191" s="35"/>
      <c r="IX191" s="1"/>
      <c r="IY191" s="33"/>
      <c r="IZ191" s="33"/>
      <c r="JA191" s="34"/>
      <c r="JB191" s="35"/>
      <c r="JF191" s="35" t="e">
        <f t="shared" si="303"/>
        <v>#VALUE!</v>
      </c>
      <c r="JH191" s="35" t="e">
        <f t="shared" si="304"/>
        <v>#VALUE!</v>
      </c>
    </row>
    <row r="192" spans="2:268" x14ac:dyDescent="0.25">
      <c r="B192" s="21"/>
      <c r="C192" s="58">
        <f t="shared" si="356"/>
        <v>5722</v>
      </c>
      <c r="F192" s="61">
        <f>IFERROR(IF(F$4="","",SUMIFS(Data!$E:$E,Data!$B:$B,'Data Tables'!$C192,Data!$C:$C,'Data Tables'!F$4,Data!$D:$D,'Data Tables'!F$3)),"")</f>
        <v>0</v>
      </c>
      <c r="G192" s="60">
        <f>IFERROR(IF(G$4="","",SUMIFS(Data!$E:$E,Data!$B:$B,'Data Tables'!$C192,Data!$C:$C,'Data Tables'!G$4,Data!$D:$D,'Data Tables'!F$3)),"")</f>
        <v>0</v>
      </c>
      <c r="H192" s="59">
        <f>IFERROR(IF(H$4="","",SUMIFS(Data!$E:$E,Data!$B:$B,'Data Tables'!$C192,Data!$C:$C,'Data Tables'!H$4,Data!$D:$D,'Data Tables'!F$3)),"")</f>
        <v>0</v>
      </c>
      <c r="I192" s="59" t="str">
        <f>IFERROR(IF(I$4="","",SUMIFS(Data!$E:$E,Data!$B:$B,'Data Tables'!$C192,Data!$C:$C,'Data Tables'!I$4,Data!$D:$D,'Data Tables'!F$3)),"")</f>
        <v/>
      </c>
      <c r="J192" s="59" t="str">
        <f>IFERROR(IF(J$4="","",SUMIFS(Data!$E:$E,Data!$B:$B,'Data Tables'!$C192,Data!$C:$C,'Data Tables'!J$4,Data!$D:$D,'Data Tables'!F$3)),"")</f>
        <v/>
      </c>
      <c r="K192" s="59" t="str">
        <f>IFERROR(IF(K$4="","",SUMIFS(Data!$E:$E,Data!$B:$B,'Data Tables'!$C192,Data!$C:$C,'Data Tables'!K$4,Data!$D:$D,'Data Tables'!F$3)),"")</f>
        <v/>
      </c>
      <c r="L192" s="59" t="str">
        <f>IFERROR(IF(L$4="","",SUMIFS(Data!$E:$E,Data!$B:$B,'Data Tables'!$C192,Data!$C:$C,'Data Tables'!L$4,Data!$D:$D,'Data Tables'!F$3)),"")</f>
        <v/>
      </c>
      <c r="M192" s="59" t="str">
        <f>IFERROR(IF(M$4="","",SUMIFS(Data!$E:$E,Data!$B:$B,'Data Tables'!$C192,Data!$C:$C,'Data Tables'!M$4,Data!$D:$D,'Data Tables'!F$3)),"")</f>
        <v/>
      </c>
      <c r="N192" s="59" t="str">
        <f>IFERROR(IF(N$4="","",SUMIFS(Data!$E:$E,Data!$B:$B,'Data Tables'!$C192,Data!$C:$C,'Data Tables'!N$4,Data!$D:$D,'Data Tables'!F$3)),"")</f>
        <v/>
      </c>
      <c r="O192" s="59" t="str">
        <f>IFERROR(IF(O$4="","",SUMIFS(Data!$E:$E,Data!$B:$B,'Data Tables'!$C192,Data!$C:$C,'Data Tables'!O$4,Data!$D:$D,'Data Tables'!F$3)),"")</f>
        <v/>
      </c>
      <c r="P192" s="1"/>
      <c r="Q192" s="61">
        <f>IFERROR(IF(Q$4="","",SUMIFS(Data!$E:$E,Data!$B:$B,'Data Tables'!$C192,Data!$C:$C,'Data Tables'!Q$4,Data!$D:$D,'Data Tables'!Q$3)),"")</f>
        <v>0</v>
      </c>
      <c r="R192" s="60">
        <f>IFERROR(IF(R$4="","",SUMIFS(Data!$E:$E,Data!$B:$B,'Data Tables'!$C192,Data!$C:$C,'Data Tables'!R$4,Data!$D:$D,'Data Tables'!Q$3)),"")</f>
        <v>0</v>
      </c>
      <c r="S192" s="59">
        <f>IFERROR(IF(S$4="","",SUMIFS(Data!$E:$E,Data!$B:$B,'Data Tables'!$C192,Data!$C:$C,'Data Tables'!S$4,Data!$D:$D,'Data Tables'!Q$3)),"")</f>
        <v>0</v>
      </c>
      <c r="T192" s="59" t="str">
        <f>IFERROR(IF(T$4="","",SUMIFS(Data!$E:$E,Data!$B:$B,'Data Tables'!$C192,Data!$C:$C,'Data Tables'!T$4,Data!$D:$D,'Data Tables'!Q$3)),"")</f>
        <v/>
      </c>
      <c r="U192" s="59" t="str">
        <f>IFERROR(IF(U$4="","",SUMIFS(Data!$E:$E,Data!$B:$B,'Data Tables'!$C192,Data!$C:$C,'Data Tables'!U$4,Data!$D:$D,'Data Tables'!Q$3)),"")</f>
        <v/>
      </c>
      <c r="V192" s="59" t="str">
        <f>IFERROR(IF(V$4="","",SUMIFS(Data!$E:$E,Data!$B:$B,'Data Tables'!$C192,Data!$C:$C,'Data Tables'!V$4,Data!$D:$D,'Data Tables'!Q$3)),"")</f>
        <v/>
      </c>
      <c r="W192" s="59" t="str">
        <f>IFERROR(IF(W$4="","",SUMIFS(Data!$E:$E,Data!$B:$B,'Data Tables'!$C192,Data!$C:$C,'Data Tables'!W$4,Data!$D:$D,'Data Tables'!Q$3)),"")</f>
        <v/>
      </c>
      <c r="X192" s="59" t="str">
        <f>IFERROR(IF(X$4="","",SUMIFS(Data!$E:$E,Data!$B:$B,'Data Tables'!$C192,Data!$C:$C,'Data Tables'!X$4,Data!$D:$D,'Data Tables'!Q$3)),"")</f>
        <v/>
      </c>
      <c r="Y192" s="59" t="str">
        <f>IFERROR(IF(Y$4="","",SUMIFS(Data!$E:$E,Data!$B:$B,'Data Tables'!$C192,Data!$C:$C,'Data Tables'!Y$4,Data!$D:$D,'Data Tables'!Q$3)),"")</f>
        <v/>
      </c>
      <c r="Z192" s="59" t="str">
        <f>IFERROR(IF(Z$4="","",SUMIFS(Data!$E:$E,Data!$B:$B,'Data Tables'!$C192,Data!$C:$C,'Data Tables'!Z$4,Data!$D:$D,'Data Tables'!Q$3)),"")</f>
        <v/>
      </c>
      <c r="AA192" s="1"/>
      <c r="AB192" s="61">
        <f>IFERROR(IF(AB$4="","",SUMIFS(Data!$E:$E,Data!$B:$B,'Data Tables'!$C192,Data!$C:$C,'Data Tables'!AB$4,Data!$D:$D,'Data Tables'!AB$3)),"")</f>
        <v>0</v>
      </c>
      <c r="AC192" s="60">
        <f>IFERROR(IF(AC$4="","",SUMIFS(Data!$E:$E,Data!$B:$B,'Data Tables'!$C192,Data!$C:$C,'Data Tables'!AC$4,Data!$D:$D,'Data Tables'!AB$3)),"")</f>
        <v>0</v>
      </c>
      <c r="AD192" s="59">
        <f>IFERROR(IF(AD$4="","",SUMIFS(Data!$E:$E,Data!$B:$B,'Data Tables'!$C192,Data!$C:$C,'Data Tables'!AD$4,Data!$D:$D,'Data Tables'!AB$3)),"")</f>
        <v>0</v>
      </c>
      <c r="AE192" s="59" t="str">
        <f>IFERROR(IF(AE$4="","",SUMIFS(Data!$E:$E,Data!$B:$B,'Data Tables'!$C192,Data!$C:$C,'Data Tables'!AE$4,Data!$D:$D,'Data Tables'!AB$3)),"")</f>
        <v/>
      </c>
      <c r="AF192" s="59" t="str">
        <f>IFERROR(IF(AF$4="","",SUMIFS(Data!$E:$E,Data!$B:$B,'Data Tables'!$C192,Data!$C:$C,'Data Tables'!AF$4,Data!$D:$D,'Data Tables'!AB$3)),"")</f>
        <v/>
      </c>
      <c r="AG192" s="59" t="str">
        <f>IFERROR(IF(AG$4="","",SUMIFS(Data!$E:$E,Data!$B:$B,'Data Tables'!$C192,Data!$C:$C,'Data Tables'!AG$4,Data!$D:$D,'Data Tables'!AB$3)),"")</f>
        <v/>
      </c>
      <c r="AH192" s="59" t="str">
        <f>IFERROR(IF(AH$4="","",SUMIFS(Data!$E:$E,Data!$B:$B,'Data Tables'!$C192,Data!$C:$C,'Data Tables'!AH$4,Data!$D:$D,'Data Tables'!AB$3)),"")</f>
        <v/>
      </c>
      <c r="AI192" s="59" t="str">
        <f>IFERROR(IF(AI$4="","",SUMIFS(Data!$E:$E,Data!$B:$B,'Data Tables'!$C192,Data!$C:$C,'Data Tables'!AI$4,Data!$D:$D,'Data Tables'!AB$3)),"")</f>
        <v/>
      </c>
      <c r="AJ192" s="59" t="str">
        <f>IFERROR(IF(AJ$4="","",SUMIFS(Data!$E:$E,Data!$B:$B,'Data Tables'!$C192,Data!$C:$C,'Data Tables'!AJ$4,Data!$D:$D,'Data Tables'!AB$3)),"")</f>
        <v/>
      </c>
      <c r="AK192" s="59" t="str">
        <f>IFERROR(IF(AK$4="","",SUMIFS(Data!$E:$E,Data!$B:$B,'Data Tables'!$C192,Data!$C:$C,'Data Tables'!AK$4,Data!$D:$D,'Data Tables'!AB$3)),"")</f>
        <v/>
      </c>
      <c r="AL192" s="1"/>
      <c r="AM192" s="61">
        <f>IFERROR(IF(AM$4="","",SUMIFS(Data!$E:$E,Data!$B:$B,'Data Tables'!$C192,Data!$C:$C,'Data Tables'!AM$4,Data!$D:$D,'Data Tables'!AM$3)),"")</f>
        <v>0</v>
      </c>
      <c r="AN192" s="60">
        <f>IFERROR(IF(AN$4="","",SUMIFS(Data!$E:$E,Data!$B:$B,'Data Tables'!$C192,Data!$C:$C,'Data Tables'!AN$4,Data!$D:$D,'Data Tables'!AM$3)),"")</f>
        <v>0</v>
      </c>
      <c r="AO192" s="59">
        <f>IFERROR(IF(AO$4="","",SUMIFS(Data!$E:$E,Data!$B:$B,'Data Tables'!$C192,Data!$C:$C,'Data Tables'!AO$4,Data!$D:$D,'Data Tables'!AM$3)),"")</f>
        <v>0</v>
      </c>
      <c r="AP192" s="59" t="str">
        <f>IFERROR(IF(AP$4="","",SUMIFS(Data!$E:$E,Data!$B:$B,'Data Tables'!$C192,Data!$C:$C,'Data Tables'!AP$4,Data!$D:$D,'Data Tables'!AM$3)),"")</f>
        <v/>
      </c>
      <c r="AQ192" s="59" t="str">
        <f>IFERROR(IF(AQ$4="","",SUMIFS(Data!$E:$E,Data!$B:$B,'Data Tables'!$C192,Data!$C:$C,'Data Tables'!AQ$4,Data!$D:$D,'Data Tables'!AM$3)),"")</f>
        <v/>
      </c>
      <c r="AR192" s="59" t="str">
        <f>IFERROR(IF(AR$4="","",SUMIFS(Data!$E:$E,Data!$B:$B,'Data Tables'!$C192,Data!$C:$C,'Data Tables'!AR$4,Data!$D:$D,'Data Tables'!AM$3)),"")</f>
        <v/>
      </c>
      <c r="AS192" s="59" t="str">
        <f>IFERROR(IF(AS$4="","",SUMIFS(Data!$E:$E,Data!$B:$B,'Data Tables'!$C192,Data!$C:$C,'Data Tables'!AS$4,Data!$D:$D,'Data Tables'!AM$3)),"")</f>
        <v/>
      </c>
      <c r="AT192" s="59" t="str">
        <f>IFERROR(IF(AT$4="","",SUMIFS(Data!$E:$E,Data!$B:$B,'Data Tables'!$C192,Data!$C:$C,'Data Tables'!AT$4,Data!$D:$D,'Data Tables'!AM$3)),"")</f>
        <v/>
      </c>
      <c r="AU192" s="59" t="str">
        <f>IFERROR(IF(AU$4="","",SUMIFS(Data!$E:$E,Data!$B:$B,'Data Tables'!$C192,Data!$C:$C,'Data Tables'!AU$4,Data!$D:$D,'Data Tables'!AM$3)),"")</f>
        <v/>
      </c>
      <c r="AV192" s="59" t="str">
        <f>IFERROR(IF(AV$4="","",SUMIFS(Data!$E:$E,Data!$B:$B,'Data Tables'!$C192,Data!$C:$C,'Data Tables'!AV$4,Data!$D:$D,'Data Tables'!AM$3)),"")</f>
        <v/>
      </c>
      <c r="AW192" s="1"/>
      <c r="AX192" s="74">
        <f t="shared" si="283"/>
        <v>0</v>
      </c>
      <c r="AY192" s="75">
        <f t="shared" si="284"/>
        <v>0</v>
      </c>
      <c r="AZ192" s="76">
        <f t="shared" si="285"/>
        <v>0</v>
      </c>
      <c r="BA192" s="76" t="str">
        <f t="shared" si="286"/>
        <v/>
      </c>
      <c r="BB192" s="76" t="str">
        <f t="shared" si="287"/>
        <v/>
      </c>
      <c r="BC192" s="76" t="str">
        <f t="shared" si="288"/>
        <v/>
      </c>
      <c r="BD192" s="76" t="str">
        <f t="shared" si="289"/>
        <v/>
      </c>
      <c r="BE192" s="76" t="str">
        <f t="shared" si="290"/>
        <v/>
      </c>
      <c r="BF192" s="76" t="str">
        <f t="shared" si="291"/>
        <v/>
      </c>
      <c r="BG192" s="76" t="str">
        <f t="shared" si="292"/>
        <v/>
      </c>
      <c r="BH192" s="1"/>
      <c r="BI192" s="61">
        <f>IFERROR(IF(BI$4="","",SUMIFS(Data!$E:$E,Data!$B:$B,'Data Tables'!$C192,Data!$C:$C,'Data Tables'!BI$4,Data!$D:$D,'Data Tables'!BI$3)),"")</f>
        <v>0</v>
      </c>
      <c r="BJ192" s="60">
        <f>IFERROR(IF(BJ$4="","",SUMIFS(Data!$E:$E,Data!$B:$B,'Data Tables'!$C192,Data!$C:$C,'Data Tables'!BJ$4,Data!$D:$D,'Data Tables'!BI$3)),"")</f>
        <v>0</v>
      </c>
      <c r="BK192" s="59">
        <f>IFERROR(IF(BK$4="","",SUMIFS(Data!$E:$E,Data!$B:$B,'Data Tables'!$C192,Data!$C:$C,'Data Tables'!BK$4,Data!$D:$D,'Data Tables'!BI$3)),"")</f>
        <v>0</v>
      </c>
      <c r="BL192" s="59" t="str">
        <f>IFERROR(IF(BL$4="","",SUMIFS(Data!$E:$E,Data!$B:$B,'Data Tables'!$C192,Data!$C:$C,'Data Tables'!BL$4,Data!$D:$D,'Data Tables'!BI$3)),"")</f>
        <v/>
      </c>
      <c r="BM192" s="59" t="str">
        <f>IFERROR(IF(BM$4="","",SUMIFS(Data!$E:$E,Data!$B:$B,'Data Tables'!$C192,Data!$C:$C,'Data Tables'!BM$4,Data!$D:$D,'Data Tables'!BI$3)),"")</f>
        <v/>
      </c>
      <c r="BN192" s="59" t="str">
        <f>IFERROR(IF(BN$4="","",SUMIFS(Data!$E:$E,Data!$B:$B,'Data Tables'!$C192,Data!$C:$C,'Data Tables'!BN$4,Data!$D:$D,'Data Tables'!BI$3)),"")</f>
        <v/>
      </c>
      <c r="BO192" s="59" t="str">
        <f>IFERROR(IF(BO$4="","",SUMIFS(Data!$E:$E,Data!$B:$B,'Data Tables'!$C192,Data!$C:$C,'Data Tables'!BO$4,Data!$D:$D,'Data Tables'!BI$3)),"")</f>
        <v/>
      </c>
      <c r="BP192" s="59" t="str">
        <f>IFERROR(IF(BP$4="","",SUMIFS(Data!$E:$E,Data!$B:$B,'Data Tables'!$C192,Data!$C:$C,'Data Tables'!BP$4,Data!$D:$D,'Data Tables'!BI$3)),"")</f>
        <v/>
      </c>
      <c r="BQ192" s="59" t="str">
        <f>IFERROR(IF(BQ$4="","",SUMIFS(Data!$E:$E,Data!$B:$B,'Data Tables'!$C192,Data!$C:$C,'Data Tables'!BQ$4,Data!$D:$D,'Data Tables'!BI$3)),"")</f>
        <v/>
      </c>
      <c r="BR192" s="59" t="str">
        <f>IFERROR(IF(BR$4="","",SUMIFS(Data!$E:$E,Data!$B:$B,'Data Tables'!$C192,Data!$C:$C,'Data Tables'!BR$4,Data!$D:$D,'Data Tables'!BI$3)),"")</f>
        <v/>
      </c>
      <c r="BS192" s="1"/>
      <c r="BT192" s="74">
        <f t="shared" si="293"/>
        <v>0</v>
      </c>
      <c r="BU192" s="79">
        <f t="shared" si="294"/>
        <v>0</v>
      </c>
      <c r="BV192" s="78">
        <f t="shared" si="295"/>
        <v>0</v>
      </c>
      <c r="BW192" s="78" t="str">
        <f t="shared" si="296"/>
        <v/>
      </c>
      <c r="BX192" s="78" t="str">
        <f t="shared" si="297"/>
        <v/>
      </c>
      <c r="BY192" s="78" t="str">
        <f t="shared" si="298"/>
        <v/>
      </c>
      <c r="BZ192" s="78" t="str">
        <f t="shared" si="299"/>
        <v/>
      </c>
      <c r="CA192" s="78" t="str">
        <f t="shared" si="300"/>
        <v/>
      </c>
      <c r="CB192" s="78" t="str">
        <f t="shared" si="301"/>
        <v/>
      </c>
      <c r="CC192" s="78" t="str">
        <f t="shared" si="302"/>
        <v/>
      </c>
      <c r="CD192" s="1"/>
      <c r="CE192" s="61">
        <f>IFERROR(IF(CE$4="","",SUMIFS(Data!$E:$E,Data!$B:$B,'Data Tables'!$C192,Data!$C:$C,'Data Tables'!CE$4,Data!$D:$D,'Data Tables'!CE$3)),"")</f>
        <v>0</v>
      </c>
      <c r="CF192" s="60">
        <f>IFERROR(IF(CF$4="","",SUMIFS(Data!$E:$E,Data!$B:$B,'Data Tables'!$C192,Data!$C:$C,'Data Tables'!CF$4,Data!$D:$D,'Data Tables'!CE$3)),"")</f>
        <v>0</v>
      </c>
      <c r="CG192" s="59">
        <f>IFERROR(IF(CG$4="","",SUMIFS(Data!$E:$E,Data!$B:$B,'Data Tables'!$C192,Data!$C:$C,'Data Tables'!CG$4,Data!$D:$D,'Data Tables'!CE$3)),"")</f>
        <v>0</v>
      </c>
      <c r="CH192" s="59" t="str">
        <f>IFERROR(IF(CH$4="","",SUMIFS(Data!$E:$E,Data!$B:$B,'Data Tables'!$C192,Data!$C:$C,'Data Tables'!CH$4,Data!$D:$D,'Data Tables'!CE$3)),"")</f>
        <v/>
      </c>
      <c r="CI192" s="59" t="str">
        <f>IFERROR(IF(CI$4="","",SUMIFS(Data!$E:$E,Data!$B:$B,'Data Tables'!$C192,Data!$C:$C,'Data Tables'!CI$4,Data!$D:$D,'Data Tables'!CE$3)),"")</f>
        <v/>
      </c>
      <c r="CJ192" s="59" t="str">
        <f>IFERROR(IF(CJ$4="","",SUMIFS(Data!$E:$E,Data!$B:$B,'Data Tables'!$C192,Data!$C:$C,'Data Tables'!CJ$4,Data!$D:$D,'Data Tables'!CE$3)),"")</f>
        <v/>
      </c>
      <c r="CK192" s="59" t="str">
        <f>IFERROR(IF(CK$4="","",SUMIFS(Data!$E:$E,Data!$B:$B,'Data Tables'!$C192,Data!$C:$C,'Data Tables'!CK$4,Data!$D:$D,'Data Tables'!CE$3)),"")</f>
        <v/>
      </c>
      <c r="CL192" s="59" t="str">
        <f>IFERROR(IF(CL$4="","",SUMIFS(Data!$E:$E,Data!$B:$B,'Data Tables'!$C192,Data!$C:$C,'Data Tables'!CL$4,Data!$D:$D,'Data Tables'!CE$3)),"")</f>
        <v/>
      </c>
      <c r="CM192" s="59" t="str">
        <f>IFERROR(IF(CM$4="","",SUMIFS(Data!$E:$E,Data!$B:$B,'Data Tables'!$C192,Data!$C:$C,'Data Tables'!CM$4,Data!$D:$D,'Data Tables'!CE$3)),"")</f>
        <v/>
      </c>
      <c r="CN192" s="59" t="str">
        <f>IFERROR(IF(CN$4="","",SUMIFS(Data!$E:$E,Data!$B:$B,'Data Tables'!$C192,Data!$C:$C,'Data Tables'!CN$4,Data!$D:$D,'Data Tables'!CE$3)),"")</f>
        <v/>
      </c>
      <c r="CO192" s="1"/>
      <c r="CP192" s="61">
        <f>IFERROR(IF(CP$4="","",SUMIFS(Data!$E:$E,Data!$B:$B,'Data Tables'!$C192,Data!$C:$C,'Data Tables'!CP$4,Data!$D:$D,'Data Tables'!CP$3)),"")</f>
        <v>0</v>
      </c>
      <c r="CQ192" s="60">
        <f>IFERROR(IF(CQ$4="","",SUMIFS(Data!$E:$E,Data!$B:$B,'Data Tables'!$C192,Data!$C:$C,'Data Tables'!CQ$4,Data!$D:$D,'Data Tables'!CP$3)),"")</f>
        <v>0</v>
      </c>
      <c r="CR192" s="59">
        <f>IFERROR(IF(CR$4="","",SUMIFS(Data!$E:$E,Data!$B:$B,'Data Tables'!$C192,Data!$C:$C,'Data Tables'!CR$4,Data!$D:$D,'Data Tables'!CP$3)),"")</f>
        <v>0</v>
      </c>
      <c r="CS192" s="59" t="str">
        <f>IFERROR(IF(CS$4="","",SUMIFS(Data!$E:$E,Data!$B:$B,'Data Tables'!$C192,Data!$C:$C,'Data Tables'!CS$4,Data!$D:$D,'Data Tables'!CP$3)),"")</f>
        <v/>
      </c>
      <c r="CT192" s="59" t="str">
        <f>IFERROR(IF(CT$4="","",SUMIFS(Data!$E:$E,Data!$B:$B,'Data Tables'!$C192,Data!$C:$C,'Data Tables'!CT$4,Data!$D:$D,'Data Tables'!CP$3)),"")</f>
        <v/>
      </c>
      <c r="CU192" s="59" t="str">
        <f>IFERROR(IF(CU$4="","",SUMIFS(Data!$E:$E,Data!$B:$B,'Data Tables'!$C192,Data!$C:$C,'Data Tables'!CU$4,Data!$D:$D,'Data Tables'!CP$3)),"")</f>
        <v/>
      </c>
      <c r="CV192" s="59" t="str">
        <f>IFERROR(IF(CV$4="","",SUMIFS(Data!$E:$E,Data!$B:$B,'Data Tables'!$C192,Data!$C:$C,'Data Tables'!CV$4,Data!$D:$D,'Data Tables'!CP$3)),"")</f>
        <v/>
      </c>
      <c r="CW192" s="59" t="str">
        <f>IFERROR(IF(CW$4="","",SUMIFS(Data!$E:$E,Data!$B:$B,'Data Tables'!$C192,Data!$C:$C,'Data Tables'!CW$4,Data!$D:$D,'Data Tables'!CP$3)),"")</f>
        <v/>
      </c>
      <c r="CX192" s="59" t="str">
        <f>IFERROR(IF(CX$4="","",SUMIFS(Data!$E:$E,Data!$B:$B,'Data Tables'!$C192,Data!$C:$C,'Data Tables'!CX$4,Data!$D:$D,'Data Tables'!CP$3)),"")</f>
        <v/>
      </c>
      <c r="CY192" s="59" t="str">
        <f>IFERROR(IF(CY$4="","",SUMIFS(Data!$E:$E,Data!$B:$B,'Data Tables'!$C192,Data!$C:$C,'Data Tables'!CY$4,Data!$D:$D,'Data Tables'!CP$3)),"")</f>
        <v/>
      </c>
      <c r="CZ192" s="1"/>
      <c r="DA192" s="77">
        <f t="shared" si="306"/>
        <v>0</v>
      </c>
      <c r="DB192" s="79">
        <f t="shared" si="307"/>
        <v>0</v>
      </c>
      <c r="DC192" s="78">
        <f t="shared" si="308"/>
        <v>0</v>
      </c>
      <c r="DD192" s="78" t="str">
        <f t="shared" si="309"/>
        <v/>
      </c>
      <c r="DE192" s="78" t="str">
        <f t="shared" si="310"/>
        <v/>
      </c>
      <c r="DF192" s="78" t="str">
        <f t="shared" si="311"/>
        <v/>
      </c>
      <c r="DG192" s="78" t="str">
        <f t="shared" si="312"/>
        <v/>
      </c>
      <c r="DH192" s="78" t="str">
        <f t="shared" si="313"/>
        <v/>
      </c>
      <c r="DI192" s="78" t="str">
        <f t="shared" si="314"/>
        <v/>
      </c>
      <c r="DJ192" s="78" t="str">
        <f t="shared" si="315"/>
        <v/>
      </c>
      <c r="DK192" s="1"/>
      <c r="DL192" s="77">
        <f t="shared" si="316"/>
        <v>0</v>
      </c>
      <c r="DM192" s="79">
        <f t="shared" si="317"/>
        <v>0</v>
      </c>
      <c r="DN192" s="78">
        <f t="shared" si="318"/>
        <v>0</v>
      </c>
      <c r="DO192" s="78" t="str">
        <f t="shared" si="319"/>
        <v/>
      </c>
      <c r="DP192" s="78" t="str">
        <f t="shared" si="320"/>
        <v/>
      </c>
      <c r="DQ192" s="78" t="str">
        <f t="shared" si="321"/>
        <v/>
      </c>
      <c r="DR192" s="78" t="str">
        <f t="shared" si="322"/>
        <v/>
      </c>
      <c r="DS192" s="78" t="str">
        <f t="shared" si="323"/>
        <v/>
      </c>
      <c r="DT192" s="78" t="str">
        <f t="shared" si="324"/>
        <v/>
      </c>
      <c r="DU192" s="78" t="str">
        <f t="shared" si="325"/>
        <v/>
      </c>
      <c r="DV192" s="1"/>
      <c r="DW192" s="61">
        <f>IFERROR(IF(DW$4="","",SUMIFS(Data!$E:$E,Data!$B:$B,'Data Tables'!$C192,Data!$C:$C,'Data Tables'!DW$4,Data!$D:$D,'Data Tables'!DW$3)),"")</f>
        <v>0</v>
      </c>
      <c r="DX192" s="60">
        <f>IFERROR(IF(DX$4="","",SUMIFS(Data!$E:$E,Data!$B:$B,'Data Tables'!$C192,Data!$C:$C,'Data Tables'!DX$4,Data!$D:$D,'Data Tables'!DW$3)),"")</f>
        <v>0</v>
      </c>
      <c r="DY192" s="59">
        <f>IFERROR(IF(DY$4="","",SUMIFS(Data!$E:$E,Data!$B:$B,'Data Tables'!$C192,Data!$C:$C,'Data Tables'!DY$4,Data!$D:$D,'Data Tables'!DW$3)),"")</f>
        <v>0</v>
      </c>
      <c r="DZ192" s="59" t="str">
        <f>IFERROR(IF(DZ$4="","",SUMIFS(Data!$E:$E,Data!$B:$B,'Data Tables'!$C192,Data!$C:$C,'Data Tables'!DZ$4,Data!$D:$D,'Data Tables'!DW$3)),"")</f>
        <v/>
      </c>
      <c r="EA192" s="59" t="str">
        <f>IFERROR(IF(EA$4="","",SUMIFS(Data!$E:$E,Data!$B:$B,'Data Tables'!$C192,Data!$C:$C,'Data Tables'!EA$4,Data!$D:$D,'Data Tables'!DW$3)),"")</f>
        <v/>
      </c>
      <c r="EB192" s="59" t="str">
        <f>IFERROR(IF(EB$4="","",SUMIFS(Data!$E:$E,Data!$B:$B,'Data Tables'!$C192,Data!$C:$C,'Data Tables'!EB$4,Data!$D:$D,'Data Tables'!DW$3)),"")</f>
        <v/>
      </c>
      <c r="EC192" s="59" t="str">
        <f>IFERROR(IF(EC$4="","",SUMIFS(Data!$E:$E,Data!$B:$B,'Data Tables'!$C192,Data!$C:$C,'Data Tables'!EC$4,Data!$D:$D,'Data Tables'!DW$3)),"")</f>
        <v/>
      </c>
      <c r="ED192" s="59" t="str">
        <f>IFERROR(IF(ED$4="","",SUMIFS(Data!$E:$E,Data!$B:$B,'Data Tables'!$C192,Data!$C:$C,'Data Tables'!ED$4,Data!$D:$D,'Data Tables'!DW$3)),"")</f>
        <v/>
      </c>
      <c r="EE192" s="59" t="str">
        <f>IFERROR(IF(EE$4="","",SUMIFS(Data!$E:$E,Data!$B:$B,'Data Tables'!$C192,Data!$C:$C,'Data Tables'!EE$4,Data!$D:$D,'Data Tables'!DW$3)),"")</f>
        <v/>
      </c>
      <c r="EF192" s="59" t="str">
        <f>IFERROR(IF(EF$4="","",SUMIFS(Data!$E:$E,Data!$B:$B,'Data Tables'!$C192,Data!$C:$C,'Data Tables'!EF$4,Data!$D:$D,'Data Tables'!DW$3)),"")</f>
        <v/>
      </c>
      <c r="EG192" s="1"/>
      <c r="EH192" s="77">
        <f t="shared" si="326"/>
        <v>0</v>
      </c>
      <c r="EI192" s="79">
        <f t="shared" si="327"/>
        <v>0</v>
      </c>
      <c r="EJ192" s="78">
        <f t="shared" si="328"/>
        <v>0</v>
      </c>
      <c r="EK192" s="78" t="str">
        <f t="shared" si="329"/>
        <v/>
      </c>
      <c r="EL192" s="78" t="str">
        <f t="shared" si="330"/>
        <v/>
      </c>
      <c r="EM192" s="78" t="str">
        <f t="shared" si="331"/>
        <v/>
      </c>
      <c r="EN192" s="78" t="str">
        <f t="shared" si="332"/>
        <v/>
      </c>
      <c r="EO192" s="78" t="str">
        <f t="shared" si="333"/>
        <v/>
      </c>
      <c r="EP192" s="78" t="str">
        <f t="shared" si="334"/>
        <v/>
      </c>
      <c r="EQ192" s="78" t="str">
        <f t="shared" si="335"/>
        <v/>
      </c>
      <c r="ER192" s="1"/>
      <c r="ES192" s="61">
        <f>IFERROR(IF(ES$4="","",SUMIFS(Data!$E:$E,Data!$B:$B,'Data Tables'!$C192,Data!$C:$C,'Data Tables'!ES$4,Data!$D:$D,'Data Tables'!ES$3)),"")</f>
        <v>0</v>
      </c>
      <c r="ET192" s="60">
        <f>IFERROR(IF(ET$4="","",SUMIFS(Data!$E:$E,Data!$B:$B,'Data Tables'!$C192,Data!$C:$C,'Data Tables'!ET$4,Data!$D:$D,'Data Tables'!ES$3)),"")</f>
        <v>0</v>
      </c>
      <c r="EU192" s="59">
        <f>IFERROR(IF(EU$4="","",SUMIFS(Data!$E:$E,Data!$B:$B,'Data Tables'!$C192,Data!$C:$C,'Data Tables'!EU$4,Data!$D:$D,'Data Tables'!ES$3)),"")</f>
        <v>0</v>
      </c>
      <c r="EV192" s="59" t="str">
        <f>IFERROR(IF(EV$4="","",SUMIFS(Data!$E:$E,Data!$B:$B,'Data Tables'!$C192,Data!$C:$C,'Data Tables'!EV$4,Data!$D:$D,'Data Tables'!ES$3)),"")</f>
        <v/>
      </c>
      <c r="EW192" s="59" t="str">
        <f>IFERROR(IF(EW$4="","",SUMIFS(Data!$E:$E,Data!$B:$B,'Data Tables'!$C192,Data!$C:$C,'Data Tables'!EW$4,Data!$D:$D,'Data Tables'!ES$3)),"")</f>
        <v/>
      </c>
      <c r="EX192" s="59" t="str">
        <f>IFERROR(IF(EX$4="","",SUMIFS(Data!$E:$E,Data!$B:$B,'Data Tables'!$C192,Data!$C:$C,'Data Tables'!EX$4,Data!$D:$D,'Data Tables'!ES$3)),"")</f>
        <v/>
      </c>
      <c r="EY192" s="59" t="str">
        <f>IFERROR(IF(EY$4="","",SUMIFS(Data!$E:$E,Data!$B:$B,'Data Tables'!$C192,Data!$C:$C,'Data Tables'!EY$4,Data!$D:$D,'Data Tables'!ES$3)),"")</f>
        <v/>
      </c>
      <c r="EZ192" s="59" t="str">
        <f>IFERROR(IF(EZ$4="","",SUMIFS(Data!$E:$E,Data!$B:$B,'Data Tables'!$C192,Data!$C:$C,'Data Tables'!EZ$4,Data!$D:$D,'Data Tables'!ES$3)),"")</f>
        <v/>
      </c>
      <c r="FA192" s="59" t="str">
        <f>IFERROR(IF(FA$4="","",SUMIFS(Data!$E:$E,Data!$B:$B,'Data Tables'!$C192,Data!$C:$C,'Data Tables'!FA$4,Data!$D:$D,'Data Tables'!ES$3)),"")</f>
        <v/>
      </c>
      <c r="FB192" s="59" t="str">
        <f>IFERROR(IF(FB$4="","",SUMIFS(Data!$E:$E,Data!$B:$B,'Data Tables'!$C192,Data!$C:$C,'Data Tables'!FB$4,Data!$D:$D,'Data Tables'!ES$3)),"")</f>
        <v/>
      </c>
      <c r="FC192" s="1"/>
      <c r="FD192" s="77">
        <f t="shared" si="336"/>
        <v>0</v>
      </c>
      <c r="FE192" s="79">
        <f t="shared" si="337"/>
        <v>0</v>
      </c>
      <c r="FF192" s="78">
        <f t="shared" si="338"/>
        <v>0</v>
      </c>
      <c r="FG192" s="78" t="str">
        <f t="shared" si="339"/>
        <v/>
      </c>
      <c r="FH192" s="78" t="str">
        <f t="shared" si="340"/>
        <v/>
      </c>
      <c r="FI192" s="78" t="str">
        <f t="shared" si="341"/>
        <v/>
      </c>
      <c r="FJ192" s="78" t="str">
        <f t="shared" si="342"/>
        <v/>
      </c>
      <c r="FK192" s="78" t="str">
        <f t="shared" si="343"/>
        <v/>
      </c>
      <c r="FL192" s="78" t="str">
        <f t="shared" si="344"/>
        <v/>
      </c>
      <c r="FM192" s="78" t="str">
        <f t="shared" si="345"/>
        <v/>
      </c>
      <c r="FN192" s="1"/>
      <c r="FO192" s="77">
        <f t="shared" si="346"/>
        <v>0</v>
      </c>
      <c r="FP192" s="79">
        <f t="shared" si="347"/>
        <v>0</v>
      </c>
      <c r="FQ192" s="78">
        <f t="shared" si="348"/>
        <v>0</v>
      </c>
      <c r="FR192" s="78" t="str">
        <f t="shared" si="349"/>
        <v/>
      </c>
      <c r="FS192" s="78" t="str">
        <f t="shared" si="350"/>
        <v/>
      </c>
      <c r="FT192" s="78" t="str">
        <f t="shared" si="351"/>
        <v/>
      </c>
      <c r="FU192" s="78" t="str">
        <f t="shared" si="352"/>
        <v/>
      </c>
      <c r="FV192" s="78" t="str">
        <f t="shared" si="353"/>
        <v/>
      </c>
      <c r="FW192" s="78" t="str">
        <f t="shared" si="354"/>
        <v/>
      </c>
      <c r="FX192" s="78" t="str">
        <f t="shared" si="355"/>
        <v/>
      </c>
      <c r="FY192" s="1"/>
      <c r="FZ192" s="61">
        <f>IFERROR(IF(FZ$4="","",SUMIFS(Data!$E:$E,Data!$B:$B,'Data Tables'!$C192,Data!$C:$C,'Data Tables'!FZ$4,Data!$D:$D,'Data Tables'!FZ$3)),"")</f>
        <v>0</v>
      </c>
      <c r="GA192" s="60">
        <f>IFERROR(IF(GA$4="","",SUMIFS(Data!$E:$E,Data!$B:$B,'Data Tables'!$C192,Data!$C:$C,'Data Tables'!GA$4,Data!$D:$D,'Data Tables'!FZ$3)),"")</f>
        <v>0</v>
      </c>
      <c r="GB192" s="59">
        <f>IFERROR(IF(GB$4="","",SUMIFS(Data!$E:$E,Data!$B:$B,'Data Tables'!$C192,Data!$C:$C,'Data Tables'!GB$4,Data!$D:$D,'Data Tables'!FZ$3)),"")</f>
        <v>0</v>
      </c>
      <c r="GC192" s="59" t="str">
        <f>IFERROR(IF(GC$4="","",SUMIFS(Data!$E:$E,Data!$B:$B,'Data Tables'!$C192,Data!$C:$C,'Data Tables'!GC$4,Data!$D:$D,'Data Tables'!FZ$3)),"")</f>
        <v/>
      </c>
      <c r="GD192" s="59" t="str">
        <f>IFERROR(IF(GD$4="","",SUMIFS(Data!$E:$E,Data!$B:$B,'Data Tables'!$C192,Data!$C:$C,'Data Tables'!GD$4,Data!$D:$D,'Data Tables'!FZ$3)),"")</f>
        <v/>
      </c>
      <c r="GE192" s="59" t="str">
        <f>IFERROR(IF(GE$4="","",SUMIFS(Data!$E:$E,Data!$B:$B,'Data Tables'!$C192,Data!$C:$C,'Data Tables'!GE$4,Data!$D:$D,'Data Tables'!FZ$3)),"")</f>
        <v/>
      </c>
      <c r="GF192" s="59" t="str">
        <f>IFERROR(IF(GF$4="","",SUMIFS(Data!$E:$E,Data!$B:$B,'Data Tables'!$C192,Data!$C:$C,'Data Tables'!GF$4,Data!$D:$D,'Data Tables'!FZ$3)),"")</f>
        <v/>
      </c>
      <c r="GG192" s="59" t="str">
        <f>IFERROR(IF(GG$4="","",SUMIFS(Data!$E:$E,Data!$B:$B,'Data Tables'!$C192,Data!$C:$C,'Data Tables'!GG$4,Data!$D:$D,'Data Tables'!FZ$3)),"")</f>
        <v/>
      </c>
      <c r="GH192" s="59" t="str">
        <f>IFERROR(IF(GH$4="","",SUMIFS(Data!$E:$E,Data!$B:$B,'Data Tables'!$C192,Data!$C:$C,'Data Tables'!GH$4,Data!$D:$D,'Data Tables'!FZ$3)),"")</f>
        <v/>
      </c>
      <c r="GI192" s="59" t="str">
        <f>IFERROR(IF(GI$4="","",SUMIFS(Data!$E:$E,Data!$B:$B,'Data Tables'!$C192,Data!$C:$C,'Data Tables'!GI$4,Data!$D:$D,'Data Tables'!FZ$3)),"")</f>
        <v/>
      </c>
      <c r="GJ192" s="1"/>
      <c r="GK192" s="61">
        <f>IFERROR(IF(GK$4="","",SUMIFS(Data!$E:$E,Data!$B:$B,'Data Tables'!$C192,Data!$C:$C,'Data Tables'!GK$4,Data!$D:$D,'Data Tables'!GK$3)),"")</f>
        <v>0</v>
      </c>
      <c r="GL192" s="60">
        <f>IFERROR(IF(GL$4="","",SUMIFS(Data!$E:$E,Data!$B:$B,'Data Tables'!$C192,Data!$C:$C,'Data Tables'!GL$4,Data!$D:$D,'Data Tables'!GK$3)),"")</f>
        <v>0</v>
      </c>
      <c r="GM192" s="59">
        <f>IFERROR(IF(GM$4="","",SUMIFS(Data!$E:$E,Data!$B:$B,'Data Tables'!$C192,Data!$C:$C,'Data Tables'!GM$4,Data!$D:$D,'Data Tables'!GK$3)),"")</f>
        <v>0</v>
      </c>
      <c r="GN192" s="59" t="str">
        <f>IFERROR(IF(GN$4="","",SUMIFS(Data!$E:$E,Data!$B:$B,'Data Tables'!$C192,Data!$C:$C,'Data Tables'!GN$4,Data!$D:$D,'Data Tables'!GK$3)),"")</f>
        <v/>
      </c>
      <c r="GO192" s="59" t="str">
        <f>IFERROR(IF(GO$4="","",SUMIFS(Data!$E:$E,Data!$B:$B,'Data Tables'!$C192,Data!$C:$C,'Data Tables'!GO$4,Data!$D:$D,'Data Tables'!GK$3)),"")</f>
        <v/>
      </c>
      <c r="GP192" s="59" t="str">
        <f>IFERROR(IF(GP$4="","",SUMIFS(Data!$E:$E,Data!$B:$B,'Data Tables'!$C192,Data!$C:$C,'Data Tables'!GP$4,Data!$D:$D,'Data Tables'!GK$3)),"")</f>
        <v/>
      </c>
      <c r="GQ192" s="59" t="str">
        <f>IFERROR(IF(GQ$4="","",SUMIFS(Data!$E:$E,Data!$B:$B,'Data Tables'!$C192,Data!$C:$C,'Data Tables'!GQ$4,Data!$D:$D,'Data Tables'!GK$3)),"")</f>
        <v/>
      </c>
      <c r="GR192" s="59" t="str">
        <f>IFERROR(IF(GR$4="","",SUMIFS(Data!$E:$E,Data!$B:$B,'Data Tables'!$C192,Data!$C:$C,'Data Tables'!GR$4,Data!$D:$D,'Data Tables'!GK$3)),"")</f>
        <v/>
      </c>
      <c r="GS192" s="59" t="str">
        <f>IFERROR(IF(GS$4="","",SUMIFS(Data!$E:$E,Data!$B:$B,'Data Tables'!$C192,Data!$C:$C,'Data Tables'!GS$4,Data!$D:$D,'Data Tables'!GK$3)),"")</f>
        <v/>
      </c>
      <c r="GT192" s="59" t="str">
        <f>IFERROR(IF(GT$4="","",SUMIFS(Data!$E:$E,Data!$B:$B,'Data Tables'!$C192,Data!$C:$C,'Data Tables'!GT$4,Data!$D:$D,'Data Tables'!GK$3)),"")</f>
        <v/>
      </c>
      <c r="GU192" s="1"/>
      <c r="GV192" s="59"/>
      <c r="GW192" s="59"/>
      <c r="GX192" s="60"/>
      <c r="GY192" s="59"/>
      <c r="GZ192" s="1"/>
      <c r="HA192" s="59"/>
      <c r="HB192" s="59"/>
      <c r="HC192" s="60"/>
      <c r="HD192" s="59"/>
      <c r="HE192" s="1"/>
      <c r="HF192" s="59"/>
      <c r="HG192" s="59"/>
      <c r="HH192" s="60"/>
      <c r="HI192" s="59"/>
      <c r="HJ192" s="1"/>
      <c r="HK192" s="59"/>
      <c r="HL192" s="59"/>
      <c r="HM192" s="60"/>
      <c r="HN192" s="59"/>
      <c r="HO192" s="1"/>
      <c r="HP192" s="59"/>
      <c r="HQ192" s="59"/>
      <c r="HR192" s="60"/>
      <c r="HS192" s="59"/>
      <c r="HT192" s="1"/>
      <c r="HU192" s="59"/>
      <c r="HV192" s="59"/>
      <c r="HW192" s="60">
        <f>SUM(HR$5:HR192)</f>
        <v>0</v>
      </c>
      <c r="HX192" s="59"/>
      <c r="HY192" s="1"/>
      <c r="HZ192" s="59"/>
      <c r="IA192" s="59"/>
      <c r="IB192" s="60"/>
      <c r="IC192" s="61"/>
      <c r="ID192" s="1"/>
      <c r="IE192" s="59"/>
      <c r="IF192" s="59"/>
      <c r="IG192" s="60"/>
      <c r="IH192" s="59"/>
      <c r="II192" s="1"/>
      <c r="IJ192" s="33"/>
      <c r="IK192" s="33"/>
      <c r="IL192" s="34"/>
      <c r="IM192" s="35"/>
      <c r="IN192" s="1"/>
      <c r="IO192" s="33"/>
      <c r="IP192" s="33"/>
      <c r="IQ192" s="34"/>
      <c r="IR192" s="35"/>
      <c r="IS192" s="1"/>
      <c r="IT192" s="33"/>
      <c r="IU192" s="33"/>
      <c r="IV192" s="34"/>
      <c r="IW192" s="35"/>
      <c r="IX192" s="1"/>
      <c r="IY192" s="33"/>
      <c r="IZ192" s="33"/>
      <c r="JA192" s="34"/>
      <c r="JB192" s="35"/>
      <c r="JF192" s="35" t="e">
        <f t="shared" si="303"/>
        <v>#VALUE!</v>
      </c>
      <c r="JH192" s="35" t="e">
        <f t="shared" si="304"/>
        <v>#VALUE!</v>
      </c>
    </row>
    <row r="193" spans="2:268" x14ac:dyDescent="0.25">
      <c r="B193" s="21"/>
      <c r="C193" s="58">
        <f t="shared" si="356"/>
        <v>5752</v>
      </c>
      <c r="F193" s="61">
        <f>IFERROR(IF(F$4="","",SUMIFS(Data!$E:$E,Data!$B:$B,'Data Tables'!$C193,Data!$C:$C,'Data Tables'!F$4,Data!$D:$D,'Data Tables'!F$3)),"")</f>
        <v>0</v>
      </c>
      <c r="G193" s="60">
        <f>IFERROR(IF(G$4="","",SUMIFS(Data!$E:$E,Data!$B:$B,'Data Tables'!$C193,Data!$C:$C,'Data Tables'!G$4,Data!$D:$D,'Data Tables'!F$3)),"")</f>
        <v>0</v>
      </c>
      <c r="H193" s="59">
        <f>IFERROR(IF(H$4="","",SUMIFS(Data!$E:$E,Data!$B:$B,'Data Tables'!$C193,Data!$C:$C,'Data Tables'!H$4,Data!$D:$D,'Data Tables'!F$3)),"")</f>
        <v>0</v>
      </c>
      <c r="I193" s="59" t="str">
        <f>IFERROR(IF(I$4="","",SUMIFS(Data!$E:$E,Data!$B:$B,'Data Tables'!$C193,Data!$C:$C,'Data Tables'!I$4,Data!$D:$D,'Data Tables'!F$3)),"")</f>
        <v/>
      </c>
      <c r="J193" s="59" t="str">
        <f>IFERROR(IF(J$4="","",SUMIFS(Data!$E:$E,Data!$B:$B,'Data Tables'!$C193,Data!$C:$C,'Data Tables'!J$4,Data!$D:$D,'Data Tables'!F$3)),"")</f>
        <v/>
      </c>
      <c r="K193" s="59" t="str">
        <f>IFERROR(IF(K$4="","",SUMIFS(Data!$E:$E,Data!$B:$B,'Data Tables'!$C193,Data!$C:$C,'Data Tables'!K$4,Data!$D:$D,'Data Tables'!F$3)),"")</f>
        <v/>
      </c>
      <c r="L193" s="59" t="str">
        <f>IFERROR(IF(L$4="","",SUMIFS(Data!$E:$E,Data!$B:$B,'Data Tables'!$C193,Data!$C:$C,'Data Tables'!L$4,Data!$D:$D,'Data Tables'!F$3)),"")</f>
        <v/>
      </c>
      <c r="M193" s="59" t="str">
        <f>IFERROR(IF(M$4="","",SUMIFS(Data!$E:$E,Data!$B:$B,'Data Tables'!$C193,Data!$C:$C,'Data Tables'!M$4,Data!$D:$D,'Data Tables'!F$3)),"")</f>
        <v/>
      </c>
      <c r="N193" s="59" t="str">
        <f>IFERROR(IF(N$4="","",SUMIFS(Data!$E:$E,Data!$B:$B,'Data Tables'!$C193,Data!$C:$C,'Data Tables'!N$4,Data!$D:$D,'Data Tables'!F$3)),"")</f>
        <v/>
      </c>
      <c r="O193" s="59" t="str">
        <f>IFERROR(IF(O$4="","",SUMIFS(Data!$E:$E,Data!$B:$B,'Data Tables'!$C193,Data!$C:$C,'Data Tables'!O$4,Data!$D:$D,'Data Tables'!F$3)),"")</f>
        <v/>
      </c>
      <c r="P193" s="1"/>
      <c r="Q193" s="61">
        <f>IFERROR(IF(Q$4="","",SUMIFS(Data!$E:$E,Data!$B:$B,'Data Tables'!$C193,Data!$C:$C,'Data Tables'!Q$4,Data!$D:$D,'Data Tables'!Q$3)),"")</f>
        <v>0</v>
      </c>
      <c r="R193" s="60">
        <f>IFERROR(IF(R$4="","",SUMIFS(Data!$E:$E,Data!$B:$B,'Data Tables'!$C193,Data!$C:$C,'Data Tables'!R$4,Data!$D:$D,'Data Tables'!Q$3)),"")</f>
        <v>0</v>
      </c>
      <c r="S193" s="59">
        <f>IFERROR(IF(S$4="","",SUMIFS(Data!$E:$E,Data!$B:$B,'Data Tables'!$C193,Data!$C:$C,'Data Tables'!S$4,Data!$D:$D,'Data Tables'!Q$3)),"")</f>
        <v>0</v>
      </c>
      <c r="T193" s="59" t="str">
        <f>IFERROR(IF(T$4="","",SUMIFS(Data!$E:$E,Data!$B:$B,'Data Tables'!$C193,Data!$C:$C,'Data Tables'!T$4,Data!$D:$D,'Data Tables'!Q$3)),"")</f>
        <v/>
      </c>
      <c r="U193" s="59" t="str">
        <f>IFERROR(IF(U$4="","",SUMIFS(Data!$E:$E,Data!$B:$B,'Data Tables'!$C193,Data!$C:$C,'Data Tables'!U$4,Data!$D:$D,'Data Tables'!Q$3)),"")</f>
        <v/>
      </c>
      <c r="V193" s="59" t="str">
        <f>IFERROR(IF(V$4="","",SUMIFS(Data!$E:$E,Data!$B:$B,'Data Tables'!$C193,Data!$C:$C,'Data Tables'!V$4,Data!$D:$D,'Data Tables'!Q$3)),"")</f>
        <v/>
      </c>
      <c r="W193" s="59" t="str">
        <f>IFERROR(IF(W$4="","",SUMIFS(Data!$E:$E,Data!$B:$B,'Data Tables'!$C193,Data!$C:$C,'Data Tables'!W$4,Data!$D:$D,'Data Tables'!Q$3)),"")</f>
        <v/>
      </c>
      <c r="X193" s="59" t="str">
        <f>IFERROR(IF(X$4="","",SUMIFS(Data!$E:$E,Data!$B:$B,'Data Tables'!$C193,Data!$C:$C,'Data Tables'!X$4,Data!$D:$D,'Data Tables'!Q$3)),"")</f>
        <v/>
      </c>
      <c r="Y193" s="59" t="str">
        <f>IFERROR(IF(Y$4="","",SUMIFS(Data!$E:$E,Data!$B:$B,'Data Tables'!$C193,Data!$C:$C,'Data Tables'!Y$4,Data!$D:$D,'Data Tables'!Q$3)),"")</f>
        <v/>
      </c>
      <c r="Z193" s="59" t="str">
        <f>IFERROR(IF(Z$4="","",SUMIFS(Data!$E:$E,Data!$B:$B,'Data Tables'!$C193,Data!$C:$C,'Data Tables'!Z$4,Data!$D:$D,'Data Tables'!Q$3)),"")</f>
        <v/>
      </c>
      <c r="AA193" s="1"/>
      <c r="AB193" s="61">
        <f>IFERROR(IF(AB$4="","",SUMIFS(Data!$E:$E,Data!$B:$B,'Data Tables'!$C193,Data!$C:$C,'Data Tables'!AB$4,Data!$D:$D,'Data Tables'!AB$3)),"")</f>
        <v>0</v>
      </c>
      <c r="AC193" s="60">
        <f>IFERROR(IF(AC$4="","",SUMIFS(Data!$E:$E,Data!$B:$B,'Data Tables'!$C193,Data!$C:$C,'Data Tables'!AC$4,Data!$D:$D,'Data Tables'!AB$3)),"")</f>
        <v>0</v>
      </c>
      <c r="AD193" s="59">
        <f>IFERROR(IF(AD$4="","",SUMIFS(Data!$E:$E,Data!$B:$B,'Data Tables'!$C193,Data!$C:$C,'Data Tables'!AD$4,Data!$D:$D,'Data Tables'!AB$3)),"")</f>
        <v>0</v>
      </c>
      <c r="AE193" s="59" t="str">
        <f>IFERROR(IF(AE$4="","",SUMIFS(Data!$E:$E,Data!$B:$B,'Data Tables'!$C193,Data!$C:$C,'Data Tables'!AE$4,Data!$D:$D,'Data Tables'!AB$3)),"")</f>
        <v/>
      </c>
      <c r="AF193" s="59" t="str">
        <f>IFERROR(IF(AF$4="","",SUMIFS(Data!$E:$E,Data!$B:$B,'Data Tables'!$C193,Data!$C:$C,'Data Tables'!AF$4,Data!$D:$D,'Data Tables'!AB$3)),"")</f>
        <v/>
      </c>
      <c r="AG193" s="59" t="str">
        <f>IFERROR(IF(AG$4="","",SUMIFS(Data!$E:$E,Data!$B:$B,'Data Tables'!$C193,Data!$C:$C,'Data Tables'!AG$4,Data!$D:$D,'Data Tables'!AB$3)),"")</f>
        <v/>
      </c>
      <c r="AH193" s="59" t="str">
        <f>IFERROR(IF(AH$4="","",SUMIFS(Data!$E:$E,Data!$B:$B,'Data Tables'!$C193,Data!$C:$C,'Data Tables'!AH$4,Data!$D:$D,'Data Tables'!AB$3)),"")</f>
        <v/>
      </c>
      <c r="AI193" s="59" t="str">
        <f>IFERROR(IF(AI$4="","",SUMIFS(Data!$E:$E,Data!$B:$B,'Data Tables'!$C193,Data!$C:$C,'Data Tables'!AI$4,Data!$D:$D,'Data Tables'!AB$3)),"")</f>
        <v/>
      </c>
      <c r="AJ193" s="59" t="str">
        <f>IFERROR(IF(AJ$4="","",SUMIFS(Data!$E:$E,Data!$B:$B,'Data Tables'!$C193,Data!$C:$C,'Data Tables'!AJ$4,Data!$D:$D,'Data Tables'!AB$3)),"")</f>
        <v/>
      </c>
      <c r="AK193" s="59" t="str">
        <f>IFERROR(IF(AK$4="","",SUMIFS(Data!$E:$E,Data!$B:$B,'Data Tables'!$C193,Data!$C:$C,'Data Tables'!AK$4,Data!$D:$D,'Data Tables'!AB$3)),"")</f>
        <v/>
      </c>
      <c r="AL193" s="1"/>
      <c r="AM193" s="61">
        <f>IFERROR(IF(AM$4="","",SUMIFS(Data!$E:$E,Data!$B:$B,'Data Tables'!$C193,Data!$C:$C,'Data Tables'!AM$4,Data!$D:$D,'Data Tables'!AM$3)),"")</f>
        <v>0</v>
      </c>
      <c r="AN193" s="60">
        <f>IFERROR(IF(AN$4="","",SUMIFS(Data!$E:$E,Data!$B:$B,'Data Tables'!$C193,Data!$C:$C,'Data Tables'!AN$4,Data!$D:$D,'Data Tables'!AM$3)),"")</f>
        <v>0</v>
      </c>
      <c r="AO193" s="59">
        <f>IFERROR(IF(AO$4="","",SUMIFS(Data!$E:$E,Data!$B:$B,'Data Tables'!$C193,Data!$C:$C,'Data Tables'!AO$4,Data!$D:$D,'Data Tables'!AM$3)),"")</f>
        <v>0</v>
      </c>
      <c r="AP193" s="59" t="str">
        <f>IFERROR(IF(AP$4="","",SUMIFS(Data!$E:$E,Data!$B:$B,'Data Tables'!$C193,Data!$C:$C,'Data Tables'!AP$4,Data!$D:$D,'Data Tables'!AM$3)),"")</f>
        <v/>
      </c>
      <c r="AQ193" s="59" t="str">
        <f>IFERROR(IF(AQ$4="","",SUMIFS(Data!$E:$E,Data!$B:$B,'Data Tables'!$C193,Data!$C:$C,'Data Tables'!AQ$4,Data!$D:$D,'Data Tables'!AM$3)),"")</f>
        <v/>
      </c>
      <c r="AR193" s="59" t="str">
        <f>IFERROR(IF(AR$4="","",SUMIFS(Data!$E:$E,Data!$B:$B,'Data Tables'!$C193,Data!$C:$C,'Data Tables'!AR$4,Data!$D:$D,'Data Tables'!AM$3)),"")</f>
        <v/>
      </c>
      <c r="AS193" s="59" t="str">
        <f>IFERROR(IF(AS$4="","",SUMIFS(Data!$E:$E,Data!$B:$B,'Data Tables'!$C193,Data!$C:$C,'Data Tables'!AS$4,Data!$D:$D,'Data Tables'!AM$3)),"")</f>
        <v/>
      </c>
      <c r="AT193" s="59" t="str">
        <f>IFERROR(IF(AT$4="","",SUMIFS(Data!$E:$E,Data!$B:$B,'Data Tables'!$C193,Data!$C:$C,'Data Tables'!AT$4,Data!$D:$D,'Data Tables'!AM$3)),"")</f>
        <v/>
      </c>
      <c r="AU193" s="59" t="str">
        <f>IFERROR(IF(AU$4="","",SUMIFS(Data!$E:$E,Data!$B:$B,'Data Tables'!$C193,Data!$C:$C,'Data Tables'!AU$4,Data!$D:$D,'Data Tables'!AM$3)),"")</f>
        <v/>
      </c>
      <c r="AV193" s="59" t="str">
        <f>IFERROR(IF(AV$4="","",SUMIFS(Data!$E:$E,Data!$B:$B,'Data Tables'!$C193,Data!$C:$C,'Data Tables'!AV$4,Data!$D:$D,'Data Tables'!AM$3)),"")</f>
        <v/>
      </c>
      <c r="AW193" s="1"/>
      <c r="AX193" s="74">
        <f t="shared" si="283"/>
        <v>0</v>
      </c>
      <c r="AY193" s="75">
        <f t="shared" si="284"/>
        <v>0</v>
      </c>
      <c r="AZ193" s="76">
        <f t="shared" si="285"/>
        <v>0</v>
      </c>
      <c r="BA193" s="76" t="str">
        <f t="shared" si="286"/>
        <v/>
      </c>
      <c r="BB193" s="76" t="str">
        <f t="shared" si="287"/>
        <v/>
      </c>
      <c r="BC193" s="76" t="str">
        <f t="shared" si="288"/>
        <v/>
      </c>
      <c r="BD193" s="76" t="str">
        <f t="shared" si="289"/>
        <v/>
      </c>
      <c r="BE193" s="76" t="str">
        <f t="shared" si="290"/>
        <v/>
      </c>
      <c r="BF193" s="76" t="str">
        <f t="shared" si="291"/>
        <v/>
      </c>
      <c r="BG193" s="76" t="str">
        <f t="shared" si="292"/>
        <v/>
      </c>
      <c r="BH193" s="1"/>
      <c r="BI193" s="61">
        <f>IFERROR(IF(BI$4="","",SUMIFS(Data!$E:$E,Data!$B:$B,'Data Tables'!$C193,Data!$C:$C,'Data Tables'!BI$4,Data!$D:$D,'Data Tables'!BI$3)),"")</f>
        <v>0</v>
      </c>
      <c r="BJ193" s="60">
        <f>IFERROR(IF(BJ$4="","",SUMIFS(Data!$E:$E,Data!$B:$B,'Data Tables'!$C193,Data!$C:$C,'Data Tables'!BJ$4,Data!$D:$D,'Data Tables'!BI$3)),"")</f>
        <v>0</v>
      </c>
      <c r="BK193" s="59">
        <f>IFERROR(IF(BK$4="","",SUMIFS(Data!$E:$E,Data!$B:$B,'Data Tables'!$C193,Data!$C:$C,'Data Tables'!BK$4,Data!$D:$D,'Data Tables'!BI$3)),"")</f>
        <v>0</v>
      </c>
      <c r="BL193" s="59" t="str">
        <f>IFERROR(IF(BL$4="","",SUMIFS(Data!$E:$E,Data!$B:$B,'Data Tables'!$C193,Data!$C:$C,'Data Tables'!BL$4,Data!$D:$D,'Data Tables'!BI$3)),"")</f>
        <v/>
      </c>
      <c r="BM193" s="59" t="str">
        <f>IFERROR(IF(BM$4="","",SUMIFS(Data!$E:$E,Data!$B:$B,'Data Tables'!$C193,Data!$C:$C,'Data Tables'!BM$4,Data!$D:$D,'Data Tables'!BI$3)),"")</f>
        <v/>
      </c>
      <c r="BN193" s="59" t="str">
        <f>IFERROR(IF(BN$4="","",SUMIFS(Data!$E:$E,Data!$B:$B,'Data Tables'!$C193,Data!$C:$C,'Data Tables'!BN$4,Data!$D:$D,'Data Tables'!BI$3)),"")</f>
        <v/>
      </c>
      <c r="BO193" s="59" t="str">
        <f>IFERROR(IF(BO$4="","",SUMIFS(Data!$E:$E,Data!$B:$B,'Data Tables'!$C193,Data!$C:$C,'Data Tables'!BO$4,Data!$D:$D,'Data Tables'!BI$3)),"")</f>
        <v/>
      </c>
      <c r="BP193" s="59" t="str">
        <f>IFERROR(IF(BP$4="","",SUMIFS(Data!$E:$E,Data!$B:$B,'Data Tables'!$C193,Data!$C:$C,'Data Tables'!BP$4,Data!$D:$D,'Data Tables'!BI$3)),"")</f>
        <v/>
      </c>
      <c r="BQ193" s="59" t="str">
        <f>IFERROR(IF(BQ$4="","",SUMIFS(Data!$E:$E,Data!$B:$B,'Data Tables'!$C193,Data!$C:$C,'Data Tables'!BQ$4,Data!$D:$D,'Data Tables'!BI$3)),"")</f>
        <v/>
      </c>
      <c r="BR193" s="59" t="str">
        <f>IFERROR(IF(BR$4="","",SUMIFS(Data!$E:$E,Data!$B:$B,'Data Tables'!$C193,Data!$C:$C,'Data Tables'!BR$4,Data!$D:$D,'Data Tables'!BI$3)),"")</f>
        <v/>
      </c>
      <c r="BS193" s="1"/>
      <c r="BT193" s="74">
        <f t="shared" si="293"/>
        <v>0</v>
      </c>
      <c r="BU193" s="79">
        <f t="shared" si="294"/>
        <v>0</v>
      </c>
      <c r="BV193" s="78">
        <f t="shared" si="295"/>
        <v>0</v>
      </c>
      <c r="BW193" s="78" t="str">
        <f t="shared" si="296"/>
        <v/>
      </c>
      <c r="BX193" s="78" t="str">
        <f t="shared" si="297"/>
        <v/>
      </c>
      <c r="BY193" s="78" t="str">
        <f t="shared" si="298"/>
        <v/>
      </c>
      <c r="BZ193" s="78" t="str">
        <f t="shared" si="299"/>
        <v/>
      </c>
      <c r="CA193" s="78" t="str">
        <f t="shared" si="300"/>
        <v/>
      </c>
      <c r="CB193" s="78" t="str">
        <f t="shared" si="301"/>
        <v/>
      </c>
      <c r="CC193" s="78" t="str">
        <f t="shared" si="302"/>
        <v/>
      </c>
      <c r="CD193" s="1"/>
      <c r="CE193" s="61">
        <f>IFERROR(IF(CE$4="","",SUMIFS(Data!$E:$E,Data!$B:$B,'Data Tables'!$C193,Data!$C:$C,'Data Tables'!CE$4,Data!$D:$D,'Data Tables'!CE$3)),"")</f>
        <v>0</v>
      </c>
      <c r="CF193" s="60">
        <f>IFERROR(IF(CF$4="","",SUMIFS(Data!$E:$E,Data!$B:$B,'Data Tables'!$C193,Data!$C:$C,'Data Tables'!CF$4,Data!$D:$D,'Data Tables'!CE$3)),"")</f>
        <v>0</v>
      </c>
      <c r="CG193" s="59">
        <f>IFERROR(IF(CG$4="","",SUMIFS(Data!$E:$E,Data!$B:$B,'Data Tables'!$C193,Data!$C:$C,'Data Tables'!CG$4,Data!$D:$D,'Data Tables'!CE$3)),"")</f>
        <v>0</v>
      </c>
      <c r="CH193" s="59" t="str">
        <f>IFERROR(IF(CH$4="","",SUMIFS(Data!$E:$E,Data!$B:$B,'Data Tables'!$C193,Data!$C:$C,'Data Tables'!CH$4,Data!$D:$D,'Data Tables'!CE$3)),"")</f>
        <v/>
      </c>
      <c r="CI193" s="59" t="str">
        <f>IFERROR(IF(CI$4="","",SUMIFS(Data!$E:$E,Data!$B:$B,'Data Tables'!$C193,Data!$C:$C,'Data Tables'!CI$4,Data!$D:$D,'Data Tables'!CE$3)),"")</f>
        <v/>
      </c>
      <c r="CJ193" s="59" t="str">
        <f>IFERROR(IF(CJ$4="","",SUMIFS(Data!$E:$E,Data!$B:$B,'Data Tables'!$C193,Data!$C:$C,'Data Tables'!CJ$4,Data!$D:$D,'Data Tables'!CE$3)),"")</f>
        <v/>
      </c>
      <c r="CK193" s="59" t="str">
        <f>IFERROR(IF(CK$4="","",SUMIFS(Data!$E:$E,Data!$B:$B,'Data Tables'!$C193,Data!$C:$C,'Data Tables'!CK$4,Data!$D:$D,'Data Tables'!CE$3)),"")</f>
        <v/>
      </c>
      <c r="CL193" s="59" t="str">
        <f>IFERROR(IF(CL$4="","",SUMIFS(Data!$E:$E,Data!$B:$B,'Data Tables'!$C193,Data!$C:$C,'Data Tables'!CL$4,Data!$D:$D,'Data Tables'!CE$3)),"")</f>
        <v/>
      </c>
      <c r="CM193" s="59" t="str">
        <f>IFERROR(IF(CM$4="","",SUMIFS(Data!$E:$E,Data!$B:$B,'Data Tables'!$C193,Data!$C:$C,'Data Tables'!CM$4,Data!$D:$D,'Data Tables'!CE$3)),"")</f>
        <v/>
      </c>
      <c r="CN193" s="59" t="str">
        <f>IFERROR(IF(CN$4="","",SUMIFS(Data!$E:$E,Data!$B:$B,'Data Tables'!$C193,Data!$C:$C,'Data Tables'!CN$4,Data!$D:$D,'Data Tables'!CE$3)),"")</f>
        <v/>
      </c>
      <c r="CO193" s="1"/>
      <c r="CP193" s="61">
        <f>IFERROR(IF(CP$4="","",SUMIFS(Data!$E:$E,Data!$B:$B,'Data Tables'!$C193,Data!$C:$C,'Data Tables'!CP$4,Data!$D:$D,'Data Tables'!CP$3)),"")</f>
        <v>0</v>
      </c>
      <c r="CQ193" s="60">
        <f>IFERROR(IF(CQ$4="","",SUMIFS(Data!$E:$E,Data!$B:$B,'Data Tables'!$C193,Data!$C:$C,'Data Tables'!CQ$4,Data!$D:$D,'Data Tables'!CP$3)),"")</f>
        <v>0</v>
      </c>
      <c r="CR193" s="59">
        <f>IFERROR(IF(CR$4="","",SUMIFS(Data!$E:$E,Data!$B:$B,'Data Tables'!$C193,Data!$C:$C,'Data Tables'!CR$4,Data!$D:$D,'Data Tables'!CP$3)),"")</f>
        <v>0</v>
      </c>
      <c r="CS193" s="59" t="str">
        <f>IFERROR(IF(CS$4="","",SUMIFS(Data!$E:$E,Data!$B:$B,'Data Tables'!$C193,Data!$C:$C,'Data Tables'!CS$4,Data!$D:$D,'Data Tables'!CP$3)),"")</f>
        <v/>
      </c>
      <c r="CT193" s="59" t="str">
        <f>IFERROR(IF(CT$4="","",SUMIFS(Data!$E:$E,Data!$B:$B,'Data Tables'!$C193,Data!$C:$C,'Data Tables'!CT$4,Data!$D:$D,'Data Tables'!CP$3)),"")</f>
        <v/>
      </c>
      <c r="CU193" s="59" t="str">
        <f>IFERROR(IF(CU$4="","",SUMIFS(Data!$E:$E,Data!$B:$B,'Data Tables'!$C193,Data!$C:$C,'Data Tables'!CU$4,Data!$D:$D,'Data Tables'!CP$3)),"")</f>
        <v/>
      </c>
      <c r="CV193" s="59" t="str">
        <f>IFERROR(IF(CV$4="","",SUMIFS(Data!$E:$E,Data!$B:$B,'Data Tables'!$C193,Data!$C:$C,'Data Tables'!CV$4,Data!$D:$D,'Data Tables'!CP$3)),"")</f>
        <v/>
      </c>
      <c r="CW193" s="59" t="str">
        <f>IFERROR(IF(CW$4="","",SUMIFS(Data!$E:$E,Data!$B:$B,'Data Tables'!$C193,Data!$C:$C,'Data Tables'!CW$4,Data!$D:$D,'Data Tables'!CP$3)),"")</f>
        <v/>
      </c>
      <c r="CX193" s="59" t="str">
        <f>IFERROR(IF(CX$4="","",SUMIFS(Data!$E:$E,Data!$B:$B,'Data Tables'!$C193,Data!$C:$C,'Data Tables'!CX$4,Data!$D:$D,'Data Tables'!CP$3)),"")</f>
        <v/>
      </c>
      <c r="CY193" s="59" t="str">
        <f>IFERROR(IF(CY$4="","",SUMIFS(Data!$E:$E,Data!$B:$B,'Data Tables'!$C193,Data!$C:$C,'Data Tables'!CY$4,Data!$D:$D,'Data Tables'!CP$3)),"")</f>
        <v/>
      </c>
      <c r="CZ193" s="1"/>
      <c r="DA193" s="77">
        <f t="shared" si="306"/>
        <v>0</v>
      </c>
      <c r="DB193" s="79">
        <f t="shared" si="307"/>
        <v>0</v>
      </c>
      <c r="DC193" s="78">
        <f t="shared" si="308"/>
        <v>0</v>
      </c>
      <c r="DD193" s="78" t="str">
        <f t="shared" si="309"/>
        <v/>
      </c>
      <c r="DE193" s="78" t="str">
        <f t="shared" si="310"/>
        <v/>
      </c>
      <c r="DF193" s="78" t="str">
        <f t="shared" si="311"/>
        <v/>
      </c>
      <c r="DG193" s="78" t="str">
        <f t="shared" si="312"/>
        <v/>
      </c>
      <c r="DH193" s="78" t="str">
        <f t="shared" si="313"/>
        <v/>
      </c>
      <c r="DI193" s="78" t="str">
        <f t="shared" si="314"/>
        <v/>
      </c>
      <c r="DJ193" s="78" t="str">
        <f t="shared" si="315"/>
        <v/>
      </c>
      <c r="DK193" s="1"/>
      <c r="DL193" s="77">
        <f t="shared" si="316"/>
        <v>0</v>
      </c>
      <c r="DM193" s="79">
        <f t="shared" si="317"/>
        <v>0</v>
      </c>
      <c r="DN193" s="78">
        <f t="shared" si="318"/>
        <v>0</v>
      </c>
      <c r="DO193" s="78" t="str">
        <f t="shared" si="319"/>
        <v/>
      </c>
      <c r="DP193" s="78" t="str">
        <f t="shared" si="320"/>
        <v/>
      </c>
      <c r="DQ193" s="78" t="str">
        <f t="shared" si="321"/>
        <v/>
      </c>
      <c r="DR193" s="78" t="str">
        <f t="shared" si="322"/>
        <v/>
      </c>
      <c r="DS193" s="78" t="str">
        <f t="shared" si="323"/>
        <v/>
      </c>
      <c r="DT193" s="78" t="str">
        <f t="shared" si="324"/>
        <v/>
      </c>
      <c r="DU193" s="78" t="str">
        <f t="shared" si="325"/>
        <v/>
      </c>
      <c r="DV193" s="1"/>
      <c r="DW193" s="61">
        <f>IFERROR(IF(DW$4="","",SUMIFS(Data!$E:$E,Data!$B:$B,'Data Tables'!$C193,Data!$C:$C,'Data Tables'!DW$4,Data!$D:$D,'Data Tables'!DW$3)),"")</f>
        <v>0</v>
      </c>
      <c r="DX193" s="60">
        <f>IFERROR(IF(DX$4="","",SUMIFS(Data!$E:$E,Data!$B:$B,'Data Tables'!$C193,Data!$C:$C,'Data Tables'!DX$4,Data!$D:$D,'Data Tables'!DW$3)),"")</f>
        <v>0</v>
      </c>
      <c r="DY193" s="59">
        <f>IFERROR(IF(DY$4="","",SUMIFS(Data!$E:$E,Data!$B:$B,'Data Tables'!$C193,Data!$C:$C,'Data Tables'!DY$4,Data!$D:$D,'Data Tables'!DW$3)),"")</f>
        <v>0</v>
      </c>
      <c r="DZ193" s="59" t="str">
        <f>IFERROR(IF(DZ$4="","",SUMIFS(Data!$E:$E,Data!$B:$B,'Data Tables'!$C193,Data!$C:$C,'Data Tables'!DZ$4,Data!$D:$D,'Data Tables'!DW$3)),"")</f>
        <v/>
      </c>
      <c r="EA193" s="59" t="str">
        <f>IFERROR(IF(EA$4="","",SUMIFS(Data!$E:$E,Data!$B:$B,'Data Tables'!$C193,Data!$C:$C,'Data Tables'!EA$4,Data!$D:$D,'Data Tables'!DW$3)),"")</f>
        <v/>
      </c>
      <c r="EB193" s="59" t="str">
        <f>IFERROR(IF(EB$4="","",SUMIFS(Data!$E:$E,Data!$B:$B,'Data Tables'!$C193,Data!$C:$C,'Data Tables'!EB$4,Data!$D:$D,'Data Tables'!DW$3)),"")</f>
        <v/>
      </c>
      <c r="EC193" s="59" t="str">
        <f>IFERROR(IF(EC$4="","",SUMIFS(Data!$E:$E,Data!$B:$B,'Data Tables'!$C193,Data!$C:$C,'Data Tables'!EC$4,Data!$D:$D,'Data Tables'!DW$3)),"")</f>
        <v/>
      </c>
      <c r="ED193" s="59" t="str">
        <f>IFERROR(IF(ED$4="","",SUMIFS(Data!$E:$E,Data!$B:$B,'Data Tables'!$C193,Data!$C:$C,'Data Tables'!ED$4,Data!$D:$D,'Data Tables'!DW$3)),"")</f>
        <v/>
      </c>
      <c r="EE193" s="59" t="str">
        <f>IFERROR(IF(EE$4="","",SUMIFS(Data!$E:$E,Data!$B:$B,'Data Tables'!$C193,Data!$C:$C,'Data Tables'!EE$4,Data!$D:$D,'Data Tables'!DW$3)),"")</f>
        <v/>
      </c>
      <c r="EF193" s="59" t="str">
        <f>IFERROR(IF(EF$4="","",SUMIFS(Data!$E:$E,Data!$B:$B,'Data Tables'!$C193,Data!$C:$C,'Data Tables'!EF$4,Data!$D:$D,'Data Tables'!DW$3)),"")</f>
        <v/>
      </c>
      <c r="EG193" s="1"/>
      <c r="EH193" s="77">
        <f t="shared" si="326"/>
        <v>0</v>
      </c>
      <c r="EI193" s="79">
        <f t="shared" si="327"/>
        <v>0</v>
      </c>
      <c r="EJ193" s="78">
        <f t="shared" si="328"/>
        <v>0</v>
      </c>
      <c r="EK193" s="78" t="str">
        <f t="shared" si="329"/>
        <v/>
      </c>
      <c r="EL193" s="78" t="str">
        <f t="shared" si="330"/>
        <v/>
      </c>
      <c r="EM193" s="78" t="str">
        <f t="shared" si="331"/>
        <v/>
      </c>
      <c r="EN193" s="78" t="str">
        <f t="shared" si="332"/>
        <v/>
      </c>
      <c r="EO193" s="78" t="str">
        <f t="shared" si="333"/>
        <v/>
      </c>
      <c r="EP193" s="78" t="str">
        <f t="shared" si="334"/>
        <v/>
      </c>
      <c r="EQ193" s="78" t="str">
        <f t="shared" si="335"/>
        <v/>
      </c>
      <c r="ER193" s="1"/>
      <c r="ES193" s="61">
        <f>IFERROR(IF(ES$4="","",SUMIFS(Data!$E:$E,Data!$B:$B,'Data Tables'!$C193,Data!$C:$C,'Data Tables'!ES$4,Data!$D:$D,'Data Tables'!ES$3)),"")</f>
        <v>0</v>
      </c>
      <c r="ET193" s="60">
        <f>IFERROR(IF(ET$4="","",SUMIFS(Data!$E:$E,Data!$B:$B,'Data Tables'!$C193,Data!$C:$C,'Data Tables'!ET$4,Data!$D:$D,'Data Tables'!ES$3)),"")</f>
        <v>0</v>
      </c>
      <c r="EU193" s="59">
        <f>IFERROR(IF(EU$4="","",SUMIFS(Data!$E:$E,Data!$B:$B,'Data Tables'!$C193,Data!$C:$C,'Data Tables'!EU$4,Data!$D:$D,'Data Tables'!ES$3)),"")</f>
        <v>0</v>
      </c>
      <c r="EV193" s="59" t="str">
        <f>IFERROR(IF(EV$4="","",SUMIFS(Data!$E:$E,Data!$B:$B,'Data Tables'!$C193,Data!$C:$C,'Data Tables'!EV$4,Data!$D:$D,'Data Tables'!ES$3)),"")</f>
        <v/>
      </c>
      <c r="EW193" s="59" t="str">
        <f>IFERROR(IF(EW$4="","",SUMIFS(Data!$E:$E,Data!$B:$B,'Data Tables'!$C193,Data!$C:$C,'Data Tables'!EW$4,Data!$D:$D,'Data Tables'!ES$3)),"")</f>
        <v/>
      </c>
      <c r="EX193" s="59" t="str">
        <f>IFERROR(IF(EX$4="","",SUMIFS(Data!$E:$E,Data!$B:$B,'Data Tables'!$C193,Data!$C:$C,'Data Tables'!EX$4,Data!$D:$D,'Data Tables'!ES$3)),"")</f>
        <v/>
      </c>
      <c r="EY193" s="59" t="str">
        <f>IFERROR(IF(EY$4="","",SUMIFS(Data!$E:$E,Data!$B:$B,'Data Tables'!$C193,Data!$C:$C,'Data Tables'!EY$4,Data!$D:$D,'Data Tables'!ES$3)),"")</f>
        <v/>
      </c>
      <c r="EZ193" s="59" t="str">
        <f>IFERROR(IF(EZ$4="","",SUMIFS(Data!$E:$E,Data!$B:$B,'Data Tables'!$C193,Data!$C:$C,'Data Tables'!EZ$4,Data!$D:$D,'Data Tables'!ES$3)),"")</f>
        <v/>
      </c>
      <c r="FA193" s="59" t="str">
        <f>IFERROR(IF(FA$4="","",SUMIFS(Data!$E:$E,Data!$B:$B,'Data Tables'!$C193,Data!$C:$C,'Data Tables'!FA$4,Data!$D:$D,'Data Tables'!ES$3)),"")</f>
        <v/>
      </c>
      <c r="FB193" s="59" t="str">
        <f>IFERROR(IF(FB$4="","",SUMIFS(Data!$E:$E,Data!$B:$B,'Data Tables'!$C193,Data!$C:$C,'Data Tables'!FB$4,Data!$D:$D,'Data Tables'!ES$3)),"")</f>
        <v/>
      </c>
      <c r="FC193" s="1"/>
      <c r="FD193" s="77">
        <f t="shared" si="336"/>
        <v>0</v>
      </c>
      <c r="FE193" s="79">
        <f t="shared" si="337"/>
        <v>0</v>
      </c>
      <c r="FF193" s="78">
        <f t="shared" si="338"/>
        <v>0</v>
      </c>
      <c r="FG193" s="78" t="str">
        <f t="shared" si="339"/>
        <v/>
      </c>
      <c r="FH193" s="78" t="str">
        <f t="shared" si="340"/>
        <v/>
      </c>
      <c r="FI193" s="78" t="str">
        <f t="shared" si="341"/>
        <v/>
      </c>
      <c r="FJ193" s="78" t="str">
        <f t="shared" si="342"/>
        <v/>
      </c>
      <c r="FK193" s="78" t="str">
        <f t="shared" si="343"/>
        <v/>
      </c>
      <c r="FL193" s="78" t="str">
        <f t="shared" si="344"/>
        <v/>
      </c>
      <c r="FM193" s="78" t="str">
        <f t="shared" si="345"/>
        <v/>
      </c>
      <c r="FN193" s="1"/>
      <c r="FO193" s="77">
        <f t="shared" si="346"/>
        <v>0</v>
      </c>
      <c r="FP193" s="79">
        <f t="shared" si="347"/>
        <v>0</v>
      </c>
      <c r="FQ193" s="78">
        <f t="shared" si="348"/>
        <v>0</v>
      </c>
      <c r="FR193" s="78" t="str">
        <f t="shared" si="349"/>
        <v/>
      </c>
      <c r="FS193" s="78" t="str">
        <f t="shared" si="350"/>
        <v/>
      </c>
      <c r="FT193" s="78" t="str">
        <f t="shared" si="351"/>
        <v/>
      </c>
      <c r="FU193" s="78" t="str">
        <f t="shared" si="352"/>
        <v/>
      </c>
      <c r="FV193" s="78" t="str">
        <f t="shared" si="353"/>
        <v/>
      </c>
      <c r="FW193" s="78" t="str">
        <f t="shared" si="354"/>
        <v/>
      </c>
      <c r="FX193" s="78" t="str">
        <f t="shared" si="355"/>
        <v/>
      </c>
      <c r="FY193" s="1"/>
      <c r="FZ193" s="61">
        <f>IFERROR(IF(FZ$4="","",SUMIFS(Data!$E:$E,Data!$B:$B,'Data Tables'!$C193,Data!$C:$C,'Data Tables'!FZ$4,Data!$D:$D,'Data Tables'!FZ$3)),"")</f>
        <v>0</v>
      </c>
      <c r="GA193" s="60">
        <f>IFERROR(IF(GA$4="","",SUMIFS(Data!$E:$E,Data!$B:$B,'Data Tables'!$C193,Data!$C:$C,'Data Tables'!GA$4,Data!$D:$D,'Data Tables'!FZ$3)),"")</f>
        <v>0</v>
      </c>
      <c r="GB193" s="59">
        <f>IFERROR(IF(GB$4="","",SUMIFS(Data!$E:$E,Data!$B:$B,'Data Tables'!$C193,Data!$C:$C,'Data Tables'!GB$4,Data!$D:$D,'Data Tables'!FZ$3)),"")</f>
        <v>0</v>
      </c>
      <c r="GC193" s="59" t="str">
        <f>IFERROR(IF(GC$4="","",SUMIFS(Data!$E:$E,Data!$B:$B,'Data Tables'!$C193,Data!$C:$C,'Data Tables'!GC$4,Data!$D:$D,'Data Tables'!FZ$3)),"")</f>
        <v/>
      </c>
      <c r="GD193" s="59" t="str">
        <f>IFERROR(IF(GD$4="","",SUMIFS(Data!$E:$E,Data!$B:$B,'Data Tables'!$C193,Data!$C:$C,'Data Tables'!GD$4,Data!$D:$D,'Data Tables'!FZ$3)),"")</f>
        <v/>
      </c>
      <c r="GE193" s="59" t="str">
        <f>IFERROR(IF(GE$4="","",SUMIFS(Data!$E:$E,Data!$B:$B,'Data Tables'!$C193,Data!$C:$C,'Data Tables'!GE$4,Data!$D:$D,'Data Tables'!FZ$3)),"")</f>
        <v/>
      </c>
      <c r="GF193" s="59" t="str">
        <f>IFERROR(IF(GF$4="","",SUMIFS(Data!$E:$E,Data!$B:$B,'Data Tables'!$C193,Data!$C:$C,'Data Tables'!GF$4,Data!$D:$D,'Data Tables'!FZ$3)),"")</f>
        <v/>
      </c>
      <c r="GG193" s="59" t="str">
        <f>IFERROR(IF(GG$4="","",SUMIFS(Data!$E:$E,Data!$B:$B,'Data Tables'!$C193,Data!$C:$C,'Data Tables'!GG$4,Data!$D:$D,'Data Tables'!FZ$3)),"")</f>
        <v/>
      </c>
      <c r="GH193" s="59" t="str">
        <f>IFERROR(IF(GH$4="","",SUMIFS(Data!$E:$E,Data!$B:$B,'Data Tables'!$C193,Data!$C:$C,'Data Tables'!GH$4,Data!$D:$D,'Data Tables'!FZ$3)),"")</f>
        <v/>
      </c>
      <c r="GI193" s="59" t="str">
        <f>IFERROR(IF(GI$4="","",SUMIFS(Data!$E:$E,Data!$B:$B,'Data Tables'!$C193,Data!$C:$C,'Data Tables'!GI$4,Data!$D:$D,'Data Tables'!FZ$3)),"")</f>
        <v/>
      </c>
      <c r="GJ193" s="1"/>
      <c r="GK193" s="61">
        <f>IFERROR(IF(GK$4="","",SUMIFS(Data!$E:$E,Data!$B:$B,'Data Tables'!$C193,Data!$C:$C,'Data Tables'!GK$4,Data!$D:$D,'Data Tables'!GK$3)),"")</f>
        <v>0</v>
      </c>
      <c r="GL193" s="60">
        <f>IFERROR(IF(GL$4="","",SUMIFS(Data!$E:$E,Data!$B:$B,'Data Tables'!$C193,Data!$C:$C,'Data Tables'!GL$4,Data!$D:$D,'Data Tables'!GK$3)),"")</f>
        <v>0</v>
      </c>
      <c r="GM193" s="59">
        <f>IFERROR(IF(GM$4="","",SUMIFS(Data!$E:$E,Data!$B:$B,'Data Tables'!$C193,Data!$C:$C,'Data Tables'!GM$4,Data!$D:$D,'Data Tables'!GK$3)),"")</f>
        <v>0</v>
      </c>
      <c r="GN193" s="59" t="str">
        <f>IFERROR(IF(GN$4="","",SUMIFS(Data!$E:$E,Data!$B:$B,'Data Tables'!$C193,Data!$C:$C,'Data Tables'!GN$4,Data!$D:$D,'Data Tables'!GK$3)),"")</f>
        <v/>
      </c>
      <c r="GO193" s="59" t="str">
        <f>IFERROR(IF(GO$4="","",SUMIFS(Data!$E:$E,Data!$B:$B,'Data Tables'!$C193,Data!$C:$C,'Data Tables'!GO$4,Data!$D:$D,'Data Tables'!GK$3)),"")</f>
        <v/>
      </c>
      <c r="GP193" s="59" t="str">
        <f>IFERROR(IF(GP$4="","",SUMIFS(Data!$E:$E,Data!$B:$B,'Data Tables'!$C193,Data!$C:$C,'Data Tables'!GP$4,Data!$D:$D,'Data Tables'!GK$3)),"")</f>
        <v/>
      </c>
      <c r="GQ193" s="59" t="str">
        <f>IFERROR(IF(GQ$4="","",SUMIFS(Data!$E:$E,Data!$B:$B,'Data Tables'!$C193,Data!$C:$C,'Data Tables'!GQ$4,Data!$D:$D,'Data Tables'!GK$3)),"")</f>
        <v/>
      </c>
      <c r="GR193" s="59" t="str">
        <f>IFERROR(IF(GR$4="","",SUMIFS(Data!$E:$E,Data!$B:$B,'Data Tables'!$C193,Data!$C:$C,'Data Tables'!GR$4,Data!$D:$D,'Data Tables'!GK$3)),"")</f>
        <v/>
      </c>
      <c r="GS193" s="59" t="str">
        <f>IFERROR(IF(GS$4="","",SUMIFS(Data!$E:$E,Data!$B:$B,'Data Tables'!$C193,Data!$C:$C,'Data Tables'!GS$4,Data!$D:$D,'Data Tables'!GK$3)),"")</f>
        <v/>
      </c>
      <c r="GT193" s="59" t="str">
        <f>IFERROR(IF(GT$4="","",SUMIFS(Data!$E:$E,Data!$B:$B,'Data Tables'!$C193,Data!$C:$C,'Data Tables'!GT$4,Data!$D:$D,'Data Tables'!GK$3)),"")</f>
        <v/>
      </c>
      <c r="GU193" s="1"/>
      <c r="GV193" s="59"/>
      <c r="GW193" s="59"/>
      <c r="GX193" s="60"/>
      <c r="GY193" s="59"/>
      <c r="GZ193" s="1"/>
      <c r="HA193" s="59"/>
      <c r="HB193" s="59"/>
      <c r="HC193" s="60"/>
      <c r="HD193" s="59"/>
      <c r="HE193" s="1"/>
      <c r="HF193" s="59"/>
      <c r="HG193" s="59"/>
      <c r="HH193" s="60"/>
      <c r="HI193" s="59"/>
      <c r="HJ193" s="1"/>
      <c r="HK193" s="59"/>
      <c r="HL193" s="59"/>
      <c r="HM193" s="60"/>
      <c r="HN193" s="59"/>
      <c r="HO193" s="1"/>
      <c r="HP193" s="59"/>
      <c r="HQ193" s="59"/>
      <c r="HR193" s="60"/>
      <c r="HS193" s="59"/>
      <c r="HT193" s="1"/>
      <c r="HU193" s="59"/>
      <c r="HV193" s="59"/>
      <c r="HW193" s="60">
        <f>SUM(HR$5:HR193)</f>
        <v>0</v>
      </c>
      <c r="HX193" s="59"/>
      <c r="HY193" s="1"/>
      <c r="HZ193" s="59"/>
      <c r="IA193" s="59"/>
      <c r="IB193" s="60"/>
      <c r="IC193" s="61"/>
      <c r="ID193" s="1"/>
      <c r="IE193" s="59"/>
      <c r="IF193" s="59"/>
      <c r="IG193" s="60"/>
      <c r="IH193" s="59"/>
      <c r="II193" s="1"/>
      <c r="IJ193" s="33"/>
      <c r="IK193" s="33"/>
      <c r="IL193" s="34"/>
      <c r="IM193" s="35"/>
      <c r="IN193" s="1"/>
      <c r="IO193" s="33"/>
      <c r="IP193" s="33"/>
      <c r="IQ193" s="34"/>
      <c r="IR193" s="35"/>
      <c r="IS193" s="1"/>
      <c r="IT193" s="33"/>
      <c r="IU193" s="33"/>
      <c r="IV193" s="34"/>
      <c r="IW193" s="35"/>
      <c r="IX193" s="1"/>
      <c r="IY193" s="33"/>
      <c r="IZ193" s="33"/>
      <c r="JA193" s="34"/>
      <c r="JB193" s="35"/>
      <c r="JF193" s="35" t="e">
        <f t="shared" si="303"/>
        <v>#VALUE!</v>
      </c>
      <c r="JH193" s="35" t="e">
        <f t="shared" si="304"/>
        <v>#VALUE!</v>
      </c>
    </row>
    <row r="194" spans="2:268" x14ac:dyDescent="0.25">
      <c r="B194" s="21"/>
      <c r="C194" s="58">
        <f t="shared" si="356"/>
        <v>5783</v>
      </c>
      <c r="F194" s="61">
        <f>IFERROR(IF(F$4="","",SUMIFS(Data!$E:$E,Data!$B:$B,'Data Tables'!$C194,Data!$C:$C,'Data Tables'!F$4,Data!$D:$D,'Data Tables'!F$3)),"")</f>
        <v>0</v>
      </c>
      <c r="G194" s="60">
        <f>IFERROR(IF(G$4="","",SUMIFS(Data!$E:$E,Data!$B:$B,'Data Tables'!$C194,Data!$C:$C,'Data Tables'!G$4,Data!$D:$D,'Data Tables'!F$3)),"")</f>
        <v>0</v>
      </c>
      <c r="H194" s="59">
        <f>IFERROR(IF(H$4="","",SUMIFS(Data!$E:$E,Data!$B:$B,'Data Tables'!$C194,Data!$C:$C,'Data Tables'!H$4,Data!$D:$D,'Data Tables'!F$3)),"")</f>
        <v>0</v>
      </c>
      <c r="I194" s="59" t="str">
        <f>IFERROR(IF(I$4="","",SUMIFS(Data!$E:$E,Data!$B:$B,'Data Tables'!$C194,Data!$C:$C,'Data Tables'!I$4,Data!$D:$D,'Data Tables'!F$3)),"")</f>
        <v/>
      </c>
      <c r="J194" s="59" t="str">
        <f>IFERROR(IF(J$4="","",SUMIFS(Data!$E:$E,Data!$B:$B,'Data Tables'!$C194,Data!$C:$C,'Data Tables'!J$4,Data!$D:$D,'Data Tables'!F$3)),"")</f>
        <v/>
      </c>
      <c r="K194" s="59" t="str">
        <f>IFERROR(IF(K$4="","",SUMIFS(Data!$E:$E,Data!$B:$B,'Data Tables'!$C194,Data!$C:$C,'Data Tables'!K$4,Data!$D:$D,'Data Tables'!F$3)),"")</f>
        <v/>
      </c>
      <c r="L194" s="59" t="str">
        <f>IFERROR(IF(L$4="","",SUMIFS(Data!$E:$E,Data!$B:$B,'Data Tables'!$C194,Data!$C:$C,'Data Tables'!L$4,Data!$D:$D,'Data Tables'!F$3)),"")</f>
        <v/>
      </c>
      <c r="M194" s="59" t="str">
        <f>IFERROR(IF(M$4="","",SUMIFS(Data!$E:$E,Data!$B:$B,'Data Tables'!$C194,Data!$C:$C,'Data Tables'!M$4,Data!$D:$D,'Data Tables'!F$3)),"")</f>
        <v/>
      </c>
      <c r="N194" s="59" t="str">
        <f>IFERROR(IF(N$4="","",SUMIFS(Data!$E:$E,Data!$B:$B,'Data Tables'!$C194,Data!$C:$C,'Data Tables'!N$4,Data!$D:$D,'Data Tables'!F$3)),"")</f>
        <v/>
      </c>
      <c r="O194" s="59" t="str">
        <f>IFERROR(IF(O$4="","",SUMIFS(Data!$E:$E,Data!$B:$B,'Data Tables'!$C194,Data!$C:$C,'Data Tables'!O$4,Data!$D:$D,'Data Tables'!F$3)),"")</f>
        <v/>
      </c>
      <c r="P194" s="1"/>
      <c r="Q194" s="61">
        <f>IFERROR(IF(Q$4="","",SUMIFS(Data!$E:$E,Data!$B:$B,'Data Tables'!$C194,Data!$C:$C,'Data Tables'!Q$4,Data!$D:$D,'Data Tables'!Q$3)),"")</f>
        <v>0</v>
      </c>
      <c r="R194" s="60">
        <f>IFERROR(IF(R$4="","",SUMIFS(Data!$E:$E,Data!$B:$B,'Data Tables'!$C194,Data!$C:$C,'Data Tables'!R$4,Data!$D:$D,'Data Tables'!Q$3)),"")</f>
        <v>0</v>
      </c>
      <c r="S194" s="59">
        <f>IFERROR(IF(S$4="","",SUMIFS(Data!$E:$E,Data!$B:$B,'Data Tables'!$C194,Data!$C:$C,'Data Tables'!S$4,Data!$D:$D,'Data Tables'!Q$3)),"")</f>
        <v>0</v>
      </c>
      <c r="T194" s="59" t="str">
        <f>IFERROR(IF(T$4="","",SUMIFS(Data!$E:$E,Data!$B:$B,'Data Tables'!$C194,Data!$C:$C,'Data Tables'!T$4,Data!$D:$D,'Data Tables'!Q$3)),"")</f>
        <v/>
      </c>
      <c r="U194" s="59" t="str">
        <f>IFERROR(IF(U$4="","",SUMIFS(Data!$E:$E,Data!$B:$B,'Data Tables'!$C194,Data!$C:$C,'Data Tables'!U$4,Data!$D:$D,'Data Tables'!Q$3)),"")</f>
        <v/>
      </c>
      <c r="V194" s="59" t="str">
        <f>IFERROR(IF(V$4="","",SUMIFS(Data!$E:$E,Data!$B:$B,'Data Tables'!$C194,Data!$C:$C,'Data Tables'!V$4,Data!$D:$D,'Data Tables'!Q$3)),"")</f>
        <v/>
      </c>
      <c r="W194" s="59" t="str">
        <f>IFERROR(IF(W$4="","",SUMIFS(Data!$E:$E,Data!$B:$B,'Data Tables'!$C194,Data!$C:$C,'Data Tables'!W$4,Data!$D:$D,'Data Tables'!Q$3)),"")</f>
        <v/>
      </c>
      <c r="X194" s="59" t="str">
        <f>IFERROR(IF(X$4="","",SUMIFS(Data!$E:$E,Data!$B:$B,'Data Tables'!$C194,Data!$C:$C,'Data Tables'!X$4,Data!$D:$D,'Data Tables'!Q$3)),"")</f>
        <v/>
      </c>
      <c r="Y194" s="59" t="str">
        <f>IFERROR(IF(Y$4="","",SUMIFS(Data!$E:$E,Data!$B:$B,'Data Tables'!$C194,Data!$C:$C,'Data Tables'!Y$4,Data!$D:$D,'Data Tables'!Q$3)),"")</f>
        <v/>
      </c>
      <c r="Z194" s="59" t="str">
        <f>IFERROR(IF(Z$4="","",SUMIFS(Data!$E:$E,Data!$B:$B,'Data Tables'!$C194,Data!$C:$C,'Data Tables'!Z$4,Data!$D:$D,'Data Tables'!Q$3)),"")</f>
        <v/>
      </c>
      <c r="AA194" s="1"/>
      <c r="AB194" s="61">
        <f>IFERROR(IF(AB$4="","",SUMIFS(Data!$E:$E,Data!$B:$B,'Data Tables'!$C194,Data!$C:$C,'Data Tables'!AB$4,Data!$D:$D,'Data Tables'!AB$3)),"")</f>
        <v>0</v>
      </c>
      <c r="AC194" s="60">
        <f>IFERROR(IF(AC$4="","",SUMIFS(Data!$E:$E,Data!$B:$B,'Data Tables'!$C194,Data!$C:$C,'Data Tables'!AC$4,Data!$D:$D,'Data Tables'!AB$3)),"")</f>
        <v>0</v>
      </c>
      <c r="AD194" s="59">
        <f>IFERROR(IF(AD$4="","",SUMIFS(Data!$E:$E,Data!$B:$B,'Data Tables'!$C194,Data!$C:$C,'Data Tables'!AD$4,Data!$D:$D,'Data Tables'!AB$3)),"")</f>
        <v>0</v>
      </c>
      <c r="AE194" s="59" t="str">
        <f>IFERROR(IF(AE$4="","",SUMIFS(Data!$E:$E,Data!$B:$B,'Data Tables'!$C194,Data!$C:$C,'Data Tables'!AE$4,Data!$D:$D,'Data Tables'!AB$3)),"")</f>
        <v/>
      </c>
      <c r="AF194" s="59" t="str">
        <f>IFERROR(IF(AF$4="","",SUMIFS(Data!$E:$E,Data!$B:$B,'Data Tables'!$C194,Data!$C:$C,'Data Tables'!AF$4,Data!$D:$D,'Data Tables'!AB$3)),"")</f>
        <v/>
      </c>
      <c r="AG194" s="59" t="str">
        <f>IFERROR(IF(AG$4="","",SUMIFS(Data!$E:$E,Data!$B:$B,'Data Tables'!$C194,Data!$C:$C,'Data Tables'!AG$4,Data!$D:$D,'Data Tables'!AB$3)),"")</f>
        <v/>
      </c>
      <c r="AH194" s="59" t="str">
        <f>IFERROR(IF(AH$4="","",SUMIFS(Data!$E:$E,Data!$B:$B,'Data Tables'!$C194,Data!$C:$C,'Data Tables'!AH$4,Data!$D:$D,'Data Tables'!AB$3)),"")</f>
        <v/>
      </c>
      <c r="AI194" s="59" t="str">
        <f>IFERROR(IF(AI$4="","",SUMIFS(Data!$E:$E,Data!$B:$B,'Data Tables'!$C194,Data!$C:$C,'Data Tables'!AI$4,Data!$D:$D,'Data Tables'!AB$3)),"")</f>
        <v/>
      </c>
      <c r="AJ194" s="59" t="str">
        <f>IFERROR(IF(AJ$4="","",SUMIFS(Data!$E:$E,Data!$B:$B,'Data Tables'!$C194,Data!$C:$C,'Data Tables'!AJ$4,Data!$D:$D,'Data Tables'!AB$3)),"")</f>
        <v/>
      </c>
      <c r="AK194" s="59" t="str">
        <f>IFERROR(IF(AK$4="","",SUMIFS(Data!$E:$E,Data!$B:$B,'Data Tables'!$C194,Data!$C:$C,'Data Tables'!AK$4,Data!$D:$D,'Data Tables'!AB$3)),"")</f>
        <v/>
      </c>
      <c r="AL194" s="1"/>
      <c r="AM194" s="61">
        <f>IFERROR(IF(AM$4="","",SUMIFS(Data!$E:$E,Data!$B:$B,'Data Tables'!$C194,Data!$C:$C,'Data Tables'!AM$4,Data!$D:$D,'Data Tables'!AM$3)),"")</f>
        <v>0</v>
      </c>
      <c r="AN194" s="60">
        <f>IFERROR(IF(AN$4="","",SUMIFS(Data!$E:$E,Data!$B:$B,'Data Tables'!$C194,Data!$C:$C,'Data Tables'!AN$4,Data!$D:$D,'Data Tables'!AM$3)),"")</f>
        <v>0</v>
      </c>
      <c r="AO194" s="59">
        <f>IFERROR(IF(AO$4="","",SUMIFS(Data!$E:$E,Data!$B:$B,'Data Tables'!$C194,Data!$C:$C,'Data Tables'!AO$4,Data!$D:$D,'Data Tables'!AM$3)),"")</f>
        <v>0</v>
      </c>
      <c r="AP194" s="59" t="str">
        <f>IFERROR(IF(AP$4="","",SUMIFS(Data!$E:$E,Data!$B:$B,'Data Tables'!$C194,Data!$C:$C,'Data Tables'!AP$4,Data!$D:$D,'Data Tables'!AM$3)),"")</f>
        <v/>
      </c>
      <c r="AQ194" s="59" t="str">
        <f>IFERROR(IF(AQ$4="","",SUMIFS(Data!$E:$E,Data!$B:$B,'Data Tables'!$C194,Data!$C:$C,'Data Tables'!AQ$4,Data!$D:$D,'Data Tables'!AM$3)),"")</f>
        <v/>
      </c>
      <c r="AR194" s="59" t="str">
        <f>IFERROR(IF(AR$4="","",SUMIFS(Data!$E:$E,Data!$B:$B,'Data Tables'!$C194,Data!$C:$C,'Data Tables'!AR$4,Data!$D:$D,'Data Tables'!AM$3)),"")</f>
        <v/>
      </c>
      <c r="AS194" s="59" t="str">
        <f>IFERROR(IF(AS$4="","",SUMIFS(Data!$E:$E,Data!$B:$B,'Data Tables'!$C194,Data!$C:$C,'Data Tables'!AS$4,Data!$D:$D,'Data Tables'!AM$3)),"")</f>
        <v/>
      </c>
      <c r="AT194" s="59" t="str">
        <f>IFERROR(IF(AT$4="","",SUMIFS(Data!$E:$E,Data!$B:$B,'Data Tables'!$C194,Data!$C:$C,'Data Tables'!AT$4,Data!$D:$D,'Data Tables'!AM$3)),"")</f>
        <v/>
      </c>
      <c r="AU194" s="59" t="str">
        <f>IFERROR(IF(AU$4="","",SUMIFS(Data!$E:$E,Data!$B:$B,'Data Tables'!$C194,Data!$C:$C,'Data Tables'!AU$4,Data!$D:$D,'Data Tables'!AM$3)),"")</f>
        <v/>
      </c>
      <c r="AV194" s="59" t="str">
        <f>IFERROR(IF(AV$4="","",SUMIFS(Data!$E:$E,Data!$B:$B,'Data Tables'!$C194,Data!$C:$C,'Data Tables'!AV$4,Data!$D:$D,'Data Tables'!AM$3)),"")</f>
        <v/>
      </c>
      <c r="AW194" s="1"/>
      <c r="AX194" s="74">
        <f t="shared" si="283"/>
        <v>0</v>
      </c>
      <c r="AY194" s="75">
        <f t="shared" si="284"/>
        <v>0</v>
      </c>
      <c r="AZ194" s="76">
        <f t="shared" si="285"/>
        <v>0</v>
      </c>
      <c r="BA194" s="76" t="str">
        <f t="shared" si="286"/>
        <v/>
      </c>
      <c r="BB194" s="76" t="str">
        <f t="shared" si="287"/>
        <v/>
      </c>
      <c r="BC194" s="76" t="str">
        <f t="shared" si="288"/>
        <v/>
      </c>
      <c r="BD194" s="76" t="str">
        <f t="shared" si="289"/>
        <v/>
      </c>
      <c r="BE194" s="76" t="str">
        <f t="shared" si="290"/>
        <v/>
      </c>
      <c r="BF194" s="76" t="str">
        <f t="shared" si="291"/>
        <v/>
      </c>
      <c r="BG194" s="76" t="str">
        <f t="shared" si="292"/>
        <v/>
      </c>
      <c r="BH194" s="1"/>
      <c r="BI194" s="61">
        <f>IFERROR(IF(BI$4="","",SUMIFS(Data!$E:$E,Data!$B:$B,'Data Tables'!$C194,Data!$C:$C,'Data Tables'!BI$4,Data!$D:$D,'Data Tables'!BI$3)),"")</f>
        <v>0</v>
      </c>
      <c r="BJ194" s="60">
        <f>IFERROR(IF(BJ$4="","",SUMIFS(Data!$E:$E,Data!$B:$B,'Data Tables'!$C194,Data!$C:$C,'Data Tables'!BJ$4,Data!$D:$D,'Data Tables'!BI$3)),"")</f>
        <v>0</v>
      </c>
      <c r="BK194" s="59">
        <f>IFERROR(IF(BK$4="","",SUMIFS(Data!$E:$E,Data!$B:$B,'Data Tables'!$C194,Data!$C:$C,'Data Tables'!BK$4,Data!$D:$D,'Data Tables'!BI$3)),"")</f>
        <v>0</v>
      </c>
      <c r="BL194" s="59" t="str">
        <f>IFERROR(IF(BL$4="","",SUMIFS(Data!$E:$E,Data!$B:$B,'Data Tables'!$C194,Data!$C:$C,'Data Tables'!BL$4,Data!$D:$D,'Data Tables'!BI$3)),"")</f>
        <v/>
      </c>
      <c r="BM194" s="59" t="str">
        <f>IFERROR(IF(BM$4="","",SUMIFS(Data!$E:$E,Data!$B:$B,'Data Tables'!$C194,Data!$C:$C,'Data Tables'!BM$4,Data!$D:$D,'Data Tables'!BI$3)),"")</f>
        <v/>
      </c>
      <c r="BN194" s="59" t="str">
        <f>IFERROR(IF(BN$4="","",SUMIFS(Data!$E:$E,Data!$B:$B,'Data Tables'!$C194,Data!$C:$C,'Data Tables'!BN$4,Data!$D:$D,'Data Tables'!BI$3)),"")</f>
        <v/>
      </c>
      <c r="BO194" s="59" t="str">
        <f>IFERROR(IF(BO$4="","",SUMIFS(Data!$E:$E,Data!$B:$B,'Data Tables'!$C194,Data!$C:$C,'Data Tables'!BO$4,Data!$D:$D,'Data Tables'!BI$3)),"")</f>
        <v/>
      </c>
      <c r="BP194" s="59" t="str">
        <f>IFERROR(IF(BP$4="","",SUMIFS(Data!$E:$E,Data!$B:$B,'Data Tables'!$C194,Data!$C:$C,'Data Tables'!BP$4,Data!$D:$D,'Data Tables'!BI$3)),"")</f>
        <v/>
      </c>
      <c r="BQ194" s="59" t="str">
        <f>IFERROR(IF(BQ$4="","",SUMIFS(Data!$E:$E,Data!$B:$B,'Data Tables'!$C194,Data!$C:$C,'Data Tables'!BQ$4,Data!$D:$D,'Data Tables'!BI$3)),"")</f>
        <v/>
      </c>
      <c r="BR194" s="59" t="str">
        <f>IFERROR(IF(BR$4="","",SUMIFS(Data!$E:$E,Data!$B:$B,'Data Tables'!$C194,Data!$C:$C,'Data Tables'!BR$4,Data!$D:$D,'Data Tables'!BI$3)),"")</f>
        <v/>
      </c>
      <c r="BS194" s="1"/>
      <c r="BT194" s="74">
        <f t="shared" si="293"/>
        <v>0</v>
      </c>
      <c r="BU194" s="79">
        <f t="shared" si="294"/>
        <v>0</v>
      </c>
      <c r="BV194" s="78">
        <f t="shared" si="295"/>
        <v>0</v>
      </c>
      <c r="BW194" s="78" t="str">
        <f t="shared" si="296"/>
        <v/>
      </c>
      <c r="BX194" s="78" t="str">
        <f t="shared" si="297"/>
        <v/>
      </c>
      <c r="BY194" s="78" t="str">
        <f t="shared" si="298"/>
        <v/>
      </c>
      <c r="BZ194" s="78" t="str">
        <f t="shared" si="299"/>
        <v/>
      </c>
      <c r="CA194" s="78" t="str">
        <f t="shared" si="300"/>
        <v/>
      </c>
      <c r="CB194" s="78" t="str">
        <f t="shared" si="301"/>
        <v/>
      </c>
      <c r="CC194" s="78" t="str">
        <f t="shared" si="302"/>
        <v/>
      </c>
      <c r="CD194" s="1"/>
      <c r="CE194" s="61">
        <f>IFERROR(IF(CE$4="","",SUMIFS(Data!$E:$E,Data!$B:$B,'Data Tables'!$C194,Data!$C:$C,'Data Tables'!CE$4,Data!$D:$D,'Data Tables'!CE$3)),"")</f>
        <v>0</v>
      </c>
      <c r="CF194" s="60">
        <f>IFERROR(IF(CF$4="","",SUMIFS(Data!$E:$E,Data!$B:$B,'Data Tables'!$C194,Data!$C:$C,'Data Tables'!CF$4,Data!$D:$D,'Data Tables'!CE$3)),"")</f>
        <v>0</v>
      </c>
      <c r="CG194" s="59">
        <f>IFERROR(IF(CG$4="","",SUMIFS(Data!$E:$E,Data!$B:$B,'Data Tables'!$C194,Data!$C:$C,'Data Tables'!CG$4,Data!$D:$D,'Data Tables'!CE$3)),"")</f>
        <v>0</v>
      </c>
      <c r="CH194" s="59" t="str">
        <f>IFERROR(IF(CH$4="","",SUMIFS(Data!$E:$E,Data!$B:$B,'Data Tables'!$C194,Data!$C:$C,'Data Tables'!CH$4,Data!$D:$D,'Data Tables'!CE$3)),"")</f>
        <v/>
      </c>
      <c r="CI194" s="59" t="str">
        <f>IFERROR(IF(CI$4="","",SUMIFS(Data!$E:$E,Data!$B:$B,'Data Tables'!$C194,Data!$C:$C,'Data Tables'!CI$4,Data!$D:$D,'Data Tables'!CE$3)),"")</f>
        <v/>
      </c>
      <c r="CJ194" s="59" t="str">
        <f>IFERROR(IF(CJ$4="","",SUMIFS(Data!$E:$E,Data!$B:$B,'Data Tables'!$C194,Data!$C:$C,'Data Tables'!CJ$4,Data!$D:$D,'Data Tables'!CE$3)),"")</f>
        <v/>
      </c>
      <c r="CK194" s="59" t="str">
        <f>IFERROR(IF(CK$4="","",SUMIFS(Data!$E:$E,Data!$B:$B,'Data Tables'!$C194,Data!$C:$C,'Data Tables'!CK$4,Data!$D:$D,'Data Tables'!CE$3)),"")</f>
        <v/>
      </c>
      <c r="CL194" s="59" t="str">
        <f>IFERROR(IF(CL$4="","",SUMIFS(Data!$E:$E,Data!$B:$B,'Data Tables'!$C194,Data!$C:$C,'Data Tables'!CL$4,Data!$D:$D,'Data Tables'!CE$3)),"")</f>
        <v/>
      </c>
      <c r="CM194" s="59" t="str">
        <f>IFERROR(IF(CM$4="","",SUMIFS(Data!$E:$E,Data!$B:$B,'Data Tables'!$C194,Data!$C:$C,'Data Tables'!CM$4,Data!$D:$D,'Data Tables'!CE$3)),"")</f>
        <v/>
      </c>
      <c r="CN194" s="59" t="str">
        <f>IFERROR(IF(CN$4="","",SUMIFS(Data!$E:$E,Data!$B:$B,'Data Tables'!$C194,Data!$C:$C,'Data Tables'!CN$4,Data!$D:$D,'Data Tables'!CE$3)),"")</f>
        <v/>
      </c>
      <c r="CO194" s="1"/>
      <c r="CP194" s="61">
        <f>IFERROR(IF(CP$4="","",SUMIFS(Data!$E:$E,Data!$B:$B,'Data Tables'!$C194,Data!$C:$C,'Data Tables'!CP$4,Data!$D:$D,'Data Tables'!CP$3)),"")</f>
        <v>0</v>
      </c>
      <c r="CQ194" s="60">
        <f>IFERROR(IF(CQ$4="","",SUMIFS(Data!$E:$E,Data!$B:$B,'Data Tables'!$C194,Data!$C:$C,'Data Tables'!CQ$4,Data!$D:$D,'Data Tables'!CP$3)),"")</f>
        <v>0</v>
      </c>
      <c r="CR194" s="59">
        <f>IFERROR(IF(CR$4="","",SUMIFS(Data!$E:$E,Data!$B:$B,'Data Tables'!$C194,Data!$C:$C,'Data Tables'!CR$4,Data!$D:$D,'Data Tables'!CP$3)),"")</f>
        <v>0</v>
      </c>
      <c r="CS194" s="59" t="str">
        <f>IFERROR(IF(CS$4="","",SUMIFS(Data!$E:$E,Data!$B:$B,'Data Tables'!$C194,Data!$C:$C,'Data Tables'!CS$4,Data!$D:$D,'Data Tables'!CP$3)),"")</f>
        <v/>
      </c>
      <c r="CT194" s="59" t="str">
        <f>IFERROR(IF(CT$4="","",SUMIFS(Data!$E:$E,Data!$B:$B,'Data Tables'!$C194,Data!$C:$C,'Data Tables'!CT$4,Data!$D:$D,'Data Tables'!CP$3)),"")</f>
        <v/>
      </c>
      <c r="CU194" s="59" t="str">
        <f>IFERROR(IF(CU$4="","",SUMIFS(Data!$E:$E,Data!$B:$B,'Data Tables'!$C194,Data!$C:$C,'Data Tables'!CU$4,Data!$D:$D,'Data Tables'!CP$3)),"")</f>
        <v/>
      </c>
      <c r="CV194" s="59" t="str">
        <f>IFERROR(IF(CV$4="","",SUMIFS(Data!$E:$E,Data!$B:$B,'Data Tables'!$C194,Data!$C:$C,'Data Tables'!CV$4,Data!$D:$D,'Data Tables'!CP$3)),"")</f>
        <v/>
      </c>
      <c r="CW194" s="59" t="str">
        <f>IFERROR(IF(CW$4="","",SUMIFS(Data!$E:$E,Data!$B:$B,'Data Tables'!$C194,Data!$C:$C,'Data Tables'!CW$4,Data!$D:$D,'Data Tables'!CP$3)),"")</f>
        <v/>
      </c>
      <c r="CX194" s="59" t="str">
        <f>IFERROR(IF(CX$4="","",SUMIFS(Data!$E:$E,Data!$B:$B,'Data Tables'!$C194,Data!$C:$C,'Data Tables'!CX$4,Data!$D:$D,'Data Tables'!CP$3)),"")</f>
        <v/>
      </c>
      <c r="CY194" s="59" t="str">
        <f>IFERROR(IF(CY$4="","",SUMIFS(Data!$E:$E,Data!$B:$B,'Data Tables'!$C194,Data!$C:$C,'Data Tables'!CY$4,Data!$D:$D,'Data Tables'!CP$3)),"")</f>
        <v/>
      </c>
      <c r="CZ194" s="1"/>
      <c r="DA194" s="77">
        <f t="shared" si="306"/>
        <v>0</v>
      </c>
      <c r="DB194" s="79">
        <f t="shared" si="307"/>
        <v>0</v>
      </c>
      <c r="DC194" s="78">
        <f t="shared" si="308"/>
        <v>0</v>
      </c>
      <c r="DD194" s="78" t="str">
        <f t="shared" si="309"/>
        <v/>
      </c>
      <c r="DE194" s="78" t="str">
        <f t="shared" si="310"/>
        <v/>
      </c>
      <c r="DF194" s="78" t="str">
        <f t="shared" si="311"/>
        <v/>
      </c>
      <c r="DG194" s="78" t="str">
        <f t="shared" si="312"/>
        <v/>
      </c>
      <c r="DH194" s="78" t="str">
        <f t="shared" si="313"/>
        <v/>
      </c>
      <c r="DI194" s="78" t="str">
        <f t="shared" si="314"/>
        <v/>
      </c>
      <c r="DJ194" s="78" t="str">
        <f t="shared" si="315"/>
        <v/>
      </c>
      <c r="DK194" s="1"/>
      <c r="DL194" s="77">
        <f t="shared" si="316"/>
        <v>0</v>
      </c>
      <c r="DM194" s="79">
        <f t="shared" si="317"/>
        <v>0</v>
      </c>
      <c r="DN194" s="78">
        <f t="shared" si="318"/>
        <v>0</v>
      </c>
      <c r="DO194" s="78" t="str">
        <f t="shared" si="319"/>
        <v/>
      </c>
      <c r="DP194" s="78" t="str">
        <f t="shared" si="320"/>
        <v/>
      </c>
      <c r="DQ194" s="78" t="str">
        <f t="shared" si="321"/>
        <v/>
      </c>
      <c r="DR194" s="78" t="str">
        <f t="shared" si="322"/>
        <v/>
      </c>
      <c r="DS194" s="78" t="str">
        <f t="shared" si="323"/>
        <v/>
      </c>
      <c r="DT194" s="78" t="str">
        <f t="shared" si="324"/>
        <v/>
      </c>
      <c r="DU194" s="78" t="str">
        <f t="shared" si="325"/>
        <v/>
      </c>
      <c r="DV194" s="1"/>
      <c r="DW194" s="61">
        <f>IFERROR(IF(DW$4="","",SUMIFS(Data!$E:$E,Data!$B:$B,'Data Tables'!$C194,Data!$C:$C,'Data Tables'!DW$4,Data!$D:$D,'Data Tables'!DW$3)),"")</f>
        <v>0</v>
      </c>
      <c r="DX194" s="60">
        <f>IFERROR(IF(DX$4="","",SUMIFS(Data!$E:$E,Data!$B:$B,'Data Tables'!$C194,Data!$C:$C,'Data Tables'!DX$4,Data!$D:$D,'Data Tables'!DW$3)),"")</f>
        <v>0</v>
      </c>
      <c r="DY194" s="59">
        <f>IFERROR(IF(DY$4="","",SUMIFS(Data!$E:$E,Data!$B:$B,'Data Tables'!$C194,Data!$C:$C,'Data Tables'!DY$4,Data!$D:$D,'Data Tables'!DW$3)),"")</f>
        <v>0</v>
      </c>
      <c r="DZ194" s="59" t="str">
        <f>IFERROR(IF(DZ$4="","",SUMIFS(Data!$E:$E,Data!$B:$B,'Data Tables'!$C194,Data!$C:$C,'Data Tables'!DZ$4,Data!$D:$D,'Data Tables'!DW$3)),"")</f>
        <v/>
      </c>
      <c r="EA194" s="59" t="str">
        <f>IFERROR(IF(EA$4="","",SUMIFS(Data!$E:$E,Data!$B:$B,'Data Tables'!$C194,Data!$C:$C,'Data Tables'!EA$4,Data!$D:$D,'Data Tables'!DW$3)),"")</f>
        <v/>
      </c>
      <c r="EB194" s="59" t="str">
        <f>IFERROR(IF(EB$4="","",SUMIFS(Data!$E:$E,Data!$B:$B,'Data Tables'!$C194,Data!$C:$C,'Data Tables'!EB$4,Data!$D:$D,'Data Tables'!DW$3)),"")</f>
        <v/>
      </c>
      <c r="EC194" s="59" t="str">
        <f>IFERROR(IF(EC$4="","",SUMIFS(Data!$E:$E,Data!$B:$B,'Data Tables'!$C194,Data!$C:$C,'Data Tables'!EC$4,Data!$D:$D,'Data Tables'!DW$3)),"")</f>
        <v/>
      </c>
      <c r="ED194" s="59" t="str">
        <f>IFERROR(IF(ED$4="","",SUMIFS(Data!$E:$E,Data!$B:$B,'Data Tables'!$C194,Data!$C:$C,'Data Tables'!ED$4,Data!$D:$D,'Data Tables'!DW$3)),"")</f>
        <v/>
      </c>
      <c r="EE194" s="59" t="str">
        <f>IFERROR(IF(EE$4="","",SUMIFS(Data!$E:$E,Data!$B:$B,'Data Tables'!$C194,Data!$C:$C,'Data Tables'!EE$4,Data!$D:$D,'Data Tables'!DW$3)),"")</f>
        <v/>
      </c>
      <c r="EF194" s="59" t="str">
        <f>IFERROR(IF(EF$4="","",SUMIFS(Data!$E:$E,Data!$B:$B,'Data Tables'!$C194,Data!$C:$C,'Data Tables'!EF$4,Data!$D:$D,'Data Tables'!DW$3)),"")</f>
        <v/>
      </c>
      <c r="EG194" s="1"/>
      <c r="EH194" s="77">
        <f t="shared" si="326"/>
        <v>0</v>
      </c>
      <c r="EI194" s="79">
        <f t="shared" si="327"/>
        <v>0</v>
      </c>
      <c r="EJ194" s="78">
        <f t="shared" si="328"/>
        <v>0</v>
      </c>
      <c r="EK194" s="78" t="str">
        <f t="shared" si="329"/>
        <v/>
      </c>
      <c r="EL194" s="78" t="str">
        <f t="shared" si="330"/>
        <v/>
      </c>
      <c r="EM194" s="78" t="str">
        <f t="shared" si="331"/>
        <v/>
      </c>
      <c r="EN194" s="78" t="str">
        <f t="shared" si="332"/>
        <v/>
      </c>
      <c r="EO194" s="78" t="str">
        <f t="shared" si="333"/>
        <v/>
      </c>
      <c r="EP194" s="78" t="str">
        <f t="shared" si="334"/>
        <v/>
      </c>
      <c r="EQ194" s="78" t="str">
        <f t="shared" si="335"/>
        <v/>
      </c>
      <c r="ER194" s="1"/>
      <c r="ES194" s="61">
        <f>IFERROR(IF(ES$4="","",SUMIFS(Data!$E:$E,Data!$B:$B,'Data Tables'!$C194,Data!$C:$C,'Data Tables'!ES$4,Data!$D:$D,'Data Tables'!ES$3)),"")</f>
        <v>0</v>
      </c>
      <c r="ET194" s="60">
        <f>IFERROR(IF(ET$4="","",SUMIFS(Data!$E:$E,Data!$B:$B,'Data Tables'!$C194,Data!$C:$C,'Data Tables'!ET$4,Data!$D:$D,'Data Tables'!ES$3)),"")</f>
        <v>0</v>
      </c>
      <c r="EU194" s="59">
        <f>IFERROR(IF(EU$4="","",SUMIFS(Data!$E:$E,Data!$B:$B,'Data Tables'!$C194,Data!$C:$C,'Data Tables'!EU$4,Data!$D:$D,'Data Tables'!ES$3)),"")</f>
        <v>0</v>
      </c>
      <c r="EV194" s="59" t="str">
        <f>IFERROR(IF(EV$4="","",SUMIFS(Data!$E:$E,Data!$B:$B,'Data Tables'!$C194,Data!$C:$C,'Data Tables'!EV$4,Data!$D:$D,'Data Tables'!ES$3)),"")</f>
        <v/>
      </c>
      <c r="EW194" s="59" t="str">
        <f>IFERROR(IF(EW$4="","",SUMIFS(Data!$E:$E,Data!$B:$B,'Data Tables'!$C194,Data!$C:$C,'Data Tables'!EW$4,Data!$D:$D,'Data Tables'!ES$3)),"")</f>
        <v/>
      </c>
      <c r="EX194" s="59" t="str">
        <f>IFERROR(IF(EX$4="","",SUMIFS(Data!$E:$E,Data!$B:$B,'Data Tables'!$C194,Data!$C:$C,'Data Tables'!EX$4,Data!$D:$D,'Data Tables'!ES$3)),"")</f>
        <v/>
      </c>
      <c r="EY194" s="59" t="str">
        <f>IFERROR(IF(EY$4="","",SUMIFS(Data!$E:$E,Data!$B:$B,'Data Tables'!$C194,Data!$C:$C,'Data Tables'!EY$4,Data!$D:$D,'Data Tables'!ES$3)),"")</f>
        <v/>
      </c>
      <c r="EZ194" s="59" t="str">
        <f>IFERROR(IF(EZ$4="","",SUMIFS(Data!$E:$E,Data!$B:$B,'Data Tables'!$C194,Data!$C:$C,'Data Tables'!EZ$4,Data!$D:$D,'Data Tables'!ES$3)),"")</f>
        <v/>
      </c>
      <c r="FA194" s="59" t="str">
        <f>IFERROR(IF(FA$4="","",SUMIFS(Data!$E:$E,Data!$B:$B,'Data Tables'!$C194,Data!$C:$C,'Data Tables'!FA$4,Data!$D:$D,'Data Tables'!ES$3)),"")</f>
        <v/>
      </c>
      <c r="FB194" s="59" t="str">
        <f>IFERROR(IF(FB$4="","",SUMIFS(Data!$E:$E,Data!$B:$B,'Data Tables'!$C194,Data!$C:$C,'Data Tables'!FB$4,Data!$D:$D,'Data Tables'!ES$3)),"")</f>
        <v/>
      </c>
      <c r="FC194" s="1"/>
      <c r="FD194" s="77">
        <f t="shared" si="336"/>
        <v>0</v>
      </c>
      <c r="FE194" s="79">
        <f t="shared" si="337"/>
        <v>0</v>
      </c>
      <c r="FF194" s="78">
        <f t="shared" si="338"/>
        <v>0</v>
      </c>
      <c r="FG194" s="78" t="str">
        <f t="shared" si="339"/>
        <v/>
      </c>
      <c r="FH194" s="78" t="str">
        <f t="shared" si="340"/>
        <v/>
      </c>
      <c r="FI194" s="78" t="str">
        <f t="shared" si="341"/>
        <v/>
      </c>
      <c r="FJ194" s="78" t="str">
        <f t="shared" si="342"/>
        <v/>
      </c>
      <c r="FK194" s="78" t="str">
        <f t="shared" si="343"/>
        <v/>
      </c>
      <c r="FL194" s="78" t="str">
        <f t="shared" si="344"/>
        <v/>
      </c>
      <c r="FM194" s="78" t="str">
        <f t="shared" si="345"/>
        <v/>
      </c>
      <c r="FN194" s="1"/>
      <c r="FO194" s="77">
        <f t="shared" si="346"/>
        <v>0</v>
      </c>
      <c r="FP194" s="79">
        <f t="shared" si="347"/>
        <v>0</v>
      </c>
      <c r="FQ194" s="78">
        <f t="shared" si="348"/>
        <v>0</v>
      </c>
      <c r="FR194" s="78" t="str">
        <f t="shared" si="349"/>
        <v/>
      </c>
      <c r="FS194" s="78" t="str">
        <f t="shared" si="350"/>
        <v/>
      </c>
      <c r="FT194" s="78" t="str">
        <f t="shared" si="351"/>
        <v/>
      </c>
      <c r="FU194" s="78" t="str">
        <f t="shared" si="352"/>
        <v/>
      </c>
      <c r="FV194" s="78" t="str">
        <f t="shared" si="353"/>
        <v/>
      </c>
      <c r="FW194" s="78" t="str">
        <f t="shared" si="354"/>
        <v/>
      </c>
      <c r="FX194" s="78" t="str">
        <f t="shared" si="355"/>
        <v/>
      </c>
      <c r="FY194" s="1"/>
      <c r="FZ194" s="61">
        <f>IFERROR(IF(FZ$4="","",SUMIFS(Data!$E:$E,Data!$B:$B,'Data Tables'!$C194,Data!$C:$C,'Data Tables'!FZ$4,Data!$D:$D,'Data Tables'!FZ$3)),"")</f>
        <v>0</v>
      </c>
      <c r="GA194" s="60">
        <f>IFERROR(IF(GA$4="","",SUMIFS(Data!$E:$E,Data!$B:$B,'Data Tables'!$C194,Data!$C:$C,'Data Tables'!GA$4,Data!$D:$D,'Data Tables'!FZ$3)),"")</f>
        <v>0</v>
      </c>
      <c r="GB194" s="59">
        <f>IFERROR(IF(GB$4="","",SUMIFS(Data!$E:$E,Data!$B:$B,'Data Tables'!$C194,Data!$C:$C,'Data Tables'!GB$4,Data!$D:$D,'Data Tables'!FZ$3)),"")</f>
        <v>0</v>
      </c>
      <c r="GC194" s="59" t="str">
        <f>IFERROR(IF(GC$4="","",SUMIFS(Data!$E:$E,Data!$B:$B,'Data Tables'!$C194,Data!$C:$C,'Data Tables'!GC$4,Data!$D:$D,'Data Tables'!FZ$3)),"")</f>
        <v/>
      </c>
      <c r="GD194" s="59" t="str">
        <f>IFERROR(IF(GD$4="","",SUMIFS(Data!$E:$E,Data!$B:$B,'Data Tables'!$C194,Data!$C:$C,'Data Tables'!GD$4,Data!$D:$D,'Data Tables'!FZ$3)),"")</f>
        <v/>
      </c>
      <c r="GE194" s="59" t="str">
        <f>IFERROR(IF(GE$4="","",SUMIFS(Data!$E:$E,Data!$B:$B,'Data Tables'!$C194,Data!$C:$C,'Data Tables'!GE$4,Data!$D:$D,'Data Tables'!FZ$3)),"")</f>
        <v/>
      </c>
      <c r="GF194" s="59" t="str">
        <f>IFERROR(IF(GF$4="","",SUMIFS(Data!$E:$E,Data!$B:$B,'Data Tables'!$C194,Data!$C:$C,'Data Tables'!GF$4,Data!$D:$D,'Data Tables'!FZ$3)),"")</f>
        <v/>
      </c>
      <c r="GG194" s="59" t="str">
        <f>IFERROR(IF(GG$4="","",SUMIFS(Data!$E:$E,Data!$B:$B,'Data Tables'!$C194,Data!$C:$C,'Data Tables'!GG$4,Data!$D:$D,'Data Tables'!FZ$3)),"")</f>
        <v/>
      </c>
      <c r="GH194" s="59" t="str">
        <f>IFERROR(IF(GH$4="","",SUMIFS(Data!$E:$E,Data!$B:$B,'Data Tables'!$C194,Data!$C:$C,'Data Tables'!GH$4,Data!$D:$D,'Data Tables'!FZ$3)),"")</f>
        <v/>
      </c>
      <c r="GI194" s="59" t="str">
        <f>IFERROR(IF(GI$4="","",SUMIFS(Data!$E:$E,Data!$B:$B,'Data Tables'!$C194,Data!$C:$C,'Data Tables'!GI$4,Data!$D:$D,'Data Tables'!FZ$3)),"")</f>
        <v/>
      </c>
      <c r="GJ194" s="1"/>
      <c r="GK194" s="61">
        <f>IFERROR(IF(GK$4="","",SUMIFS(Data!$E:$E,Data!$B:$B,'Data Tables'!$C194,Data!$C:$C,'Data Tables'!GK$4,Data!$D:$D,'Data Tables'!GK$3)),"")</f>
        <v>0</v>
      </c>
      <c r="GL194" s="60">
        <f>IFERROR(IF(GL$4="","",SUMIFS(Data!$E:$E,Data!$B:$B,'Data Tables'!$C194,Data!$C:$C,'Data Tables'!GL$4,Data!$D:$D,'Data Tables'!GK$3)),"")</f>
        <v>0</v>
      </c>
      <c r="GM194" s="59">
        <f>IFERROR(IF(GM$4="","",SUMIFS(Data!$E:$E,Data!$B:$B,'Data Tables'!$C194,Data!$C:$C,'Data Tables'!GM$4,Data!$D:$D,'Data Tables'!GK$3)),"")</f>
        <v>0</v>
      </c>
      <c r="GN194" s="59" t="str">
        <f>IFERROR(IF(GN$4="","",SUMIFS(Data!$E:$E,Data!$B:$B,'Data Tables'!$C194,Data!$C:$C,'Data Tables'!GN$4,Data!$D:$D,'Data Tables'!GK$3)),"")</f>
        <v/>
      </c>
      <c r="GO194" s="59" t="str">
        <f>IFERROR(IF(GO$4="","",SUMIFS(Data!$E:$E,Data!$B:$B,'Data Tables'!$C194,Data!$C:$C,'Data Tables'!GO$4,Data!$D:$D,'Data Tables'!GK$3)),"")</f>
        <v/>
      </c>
      <c r="GP194" s="59" t="str">
        <f>IFERROR(IF(GP$4="","",SUMIFS(Data!$E:$E,Data!$B:$B,'Data Tables'!$C194,Data!$C:$C,'Data Tables'!GP$4,Data!$D:$D,'Data Tables'!GK$3)),"")</f>
        <v/>
      </c>
      <c r="GQ194" s="59" t="str">
        <f>IFERROR(IF(GQ$4="","",SUMIFS(Data!$E:$E,Data!$B:$B,'Data Tables'!$C194,Data!$C:$C,'Data Tables'!GQ$4,Data!$D:$D,'Data Tables'!GK$3)),"")</f>
        <v/>
      </c>
      <c r="GR194" s="59" t="str">
        <f>IFERROR(IF(GR$4="","",SUMIFS(Data!$E:$E,Data!$B:$B,'Data Tables'!$C194,Data!$C:$C,'Data Tables'!GR$4,Data!$D:$D,'Data Tables'!GK$3)),"")</f>
        <v/>
      </c>
      <c r="GS194" s="59" t="str">
        <f>IFERROR(IF(GS$4="","",SUMIFS(Data!$E:$E,Data!$B:$B,'Data Tables'!$C194,Data!$C:$C,'Data Tables'!GS$4,Data!$D:$D,'Data Tables'!GK$3)),"")</f>
        <v/>
      </c>
      <c r="GT194" s="59" t="str">
        <f>IFERROR(IF(GT$4="","",SUMIFS(Data!$E:$E,Data!$B:$B,'Data Tables'!$C194,Data!$C:$C,'Data Tables'!GT$4,Data!$D:$D,'Data Tables'!GK$3)),"")</f>
        <v/>
      </c>
      <c r="GU194" s="1"/>
      <c r="GV194" s="59"/>
      <c r="GW194" s="59"/>
      <c r="GX194" s="60"/>
      <c r="GY194" s="59"/>
      <c r="GZ194" s="1"/>
      <c r="HA194" s="59"/>
      <c r="HB194" s="59"/>
      <c r="HC194" s="60"/>
      <c r="HD194" s="59"/>
      <c r="HE194" s="1"/>
      <c r="HF194" s="59"/>
      <c r="HG194" s="59"/>
      <c r="HH194" s="60"/>
      <c r="HI194" s="59"/>
      <c r="HJ194" s="1"/>
      <c r="HK194" s="59"/>
      <c r="HL194" s="59"/>
      <c r="HM194" s="60"/>
      <c r="HN194" s="59"/>
      <c r="HO194" s="1"/>
      <c r="HP194" s="59"/>
      <c r="HQ194" s="59"/>
      <c r="HR194" s="60"/>
      <c r="HS194" s="59"/>
      <c r="HT194" s="1"/>
      <c r="HU194" s="59"/>
      <c r="HV194" s="59"/>
      <c r="HW194" s="60">
        <f>SUM(HR$5:HR194)</f>
        <v>0</v>
      </c>
      <c r="HX194" s="59"/>
      <c r="HY194" s="1"/>
      <c r="HZ194" s="59"/>
      <c r="IA194" s="59"/>
      <c r="IB194" s="60"/>
      <c r="IC194" s="61"/>
      <c r="ID194" s="1"/>
      <c r="IE194" s="59"/>
      <c r="IF194" s="59"/>
      <c r="IG194" s="60"/>
      <c r="IH194" s="59"/>
      <c r="II194" s="1"/>
      <c r="IJ194" s="33"/>
      <c r="IK194" s="33"/>
      <c r="IL194" s="34"/>
      <c r="IM194" s="35"/>
      <c r="IN194" s="1"/>
      <c r="IO194" s="33"/>
      <c r="IP194" s="33"/>
      <c r="IQ194" s="34"/>
      <c r="IR194" s="35"/>
      <c r="IS194" s="1"/>
      <c r="IT194" s="33"/>
      <c r="IU194" s="33"/>
      <c r="IV194" s="34"/>
      <c r="IW194" s="35"/>
      <c r="IX194" s="1"/>
      <c r="IY194" s="33"/>
      <c r="IZ194" s="33"/>
      <c r="JA194" s="34"/>
      <c r="JB194" s="35"/>
      <c r="JF194" s="35" t="e">
        <f t="shared" si="303"/>
        <v>#VALUE!</v>
      </c>
      <c r="JH194" s="35" t="e">
        <f t="shared" si="304"/>
        <v>#VALUE!</v>
      </c>
    </row>
    <row r="195" spans="2:268" x14ac:dyDescent="0.25">
      <c r="B195" s="21"/>
      <c r="C195" s="58">
        <f t="shared" si="356"/>
        <v>5813</v>
      </c>
      <c r="F195" s="61">
        <f>IFERROR(IF(F$4="","",SUMIFS(Data!$E:$E,Data!$B:$B,'Data Tables'!$C195,Data!$C:$C,'Data Tables'!F$4,Data!$D:$D,'Data Tables'!F$3)),"")</f>
        <v>0</v>
      </c>
      <c r="G195" s="60">
        <f>IFERROR(IF(G$4="","",SUMIFS(Data!$E:$E,Data!$B:$B,'Data Tables'!$C195,Data!$C:$C,'Data Tables'!G$4,Data!$D:$D,'Data Tables'!F$3)),"")</f>
        <v>0</v>
      </c>
      <c r="H195" s="59">
        <f>IFERROR(IF(H$4="","",SUMIFS(Data!$E:$E,Data!$B:$B,'Data Tables'!$C195,Data!$C:$C,'Data Tables'!H$4,Data!$D:$D,'Data Tables'!F$3)),"")</f>
        <v>0</v>
      </c>
      <c r="I195" s="59" t="str">
        <f>IFERROR(IF(I$4="","",SUMIFS(Data!$E:$E,Data!$B:$B,'Data Tables'!$C195,Data!$C:$C,'Data Tables'!I$4,Data!$D:$D,'Data Tables'!F$3)),"")</f>
        <v/>
      </c>
      <c r="J195" s="59" t="str">
        <f>IFERROR(IF(J$4="","",SUMIFS(Data!$E:$E,Data!$B:$B,'Data Tables'!$C195,Data!$C:$C,'Data Tables'!J$4,Data!$D:$D,'Data Tables'!F$3)),"")</f>
        <v/>
      </c>
      <c r="K195" s="59" t="str">
        <f>IFERROR(IF(K$4="","",SUMIFS(Data!$E:$E,Data!$B:$B,'Data Tables'!$C195,Data!$C:$C,'Data Tables'!K$4,Data!$D:$D,'Data Tables'!F$3)),"")</f>
        <v/>
      </c>
      <c r="L195" s="59" t="str">
        <f>IFERROR(IF(L$4="","",SUMIFS(Data!$E:$E,Data!$B:$B,'Data Tables'!$C195,Data!$C:$C,'Data Tables'!L$4,Data!$D:$D,'Data Tables'!F$3)),"")</f>
        <v/>
      </c>
      <c r="M195" s="59" t="str">
        <f>IFERROR(IF(M$4="","",SUMIFS(Data!$E:$E,Data!$B:$B,'Data Tables'!$C195,Data!$C:$C,'Data Tables'!M$4,Data!$D:$D,'Data Tables'!F$3)),"")</f>
        <v/>
      </c>
      <c r="N195" s="59" t="str">
        <f>IFERROR(IF(N$4="","",SUMIFS(Data!$E:$E,Data!$B:$B,'Data Tables'!$C195,Data!$C:$C,'Data Tables'!N$4,Data!$D:$D,'Data Tables'!F$3)),"")</f>
        <v/>
      </c>
      <c r="O195" s="59" t="str">
        <f>IFERROR(IF(O$4="","",SUMIFS(Data!$E:$E,Data!$B:$B,'Data Tables'!$C195,Data!$C:$C,'Data Tables'!O$4,Data!$D:$D,'Data Tables'!F$3)),"")</f>
        <v/>
      </c>
      <c r="P195" s="1"/>
      <c r="Q195" s="61">
        <f>IFERROR(IF(Q$4="","",SUMIFS(Data!$E:$E,Data!$B:$B,'Data Tables'!$C195,Data!$C:$C,'Data Tables'!Q$4,Data!$D:$D,'Data Tables'!Q$3)),"")</f>
        <v>0</v>
      </c>
      <c r="R195" s="60">
        <f>IFERROR(IF(R$4="","",SUMIFS(Data!$E:$E,Data!$B:$B,'Data Tables'!$C195,Data!$C:$C,'Data Tables'!R$4,Data!$D:$D,'Data Tables'!Q$3)),"")</f>
        <v>0</v>
      </c>
      <c r="S195" s="59">
        <f>IFERROR(IF(S$4="","",SUMIFS(Data!$E:$E,Data!$B:$B,'Data Tables'!$C195,Data!$C:$C,'Data Tables'!S$4,Data!$D:$D,'Data Tables'!Q$3)),"")</f>
        <v>0</v>
      </c>
      <c r="T195" s="59" t="str">
        <f>IFERROR(IF(T$4="","",SUMIFS(Data!$E:$E,Data!$B:$B,'Data Tables'!$C195,Data!$C:$C,'Data Tables'!T$4,Data!$D:$D,'Data Tables'!Q$3)),"")</f>
        <v/>
      </c>
      <c r="U195" s="59" t="str">
        <f>IFERROR(IF(U$4="","",SUMIFS(Data!$E:$E,Data!$B:$B,'Data Tables'!$C195,Data!$C:$C,'Data Tables'!U$4,Data!$D:$D,'Data Tables'!Q$3)),"")</f>
        <v/>
      </c>
      <c r="V195" s="59" t="str">
        <f>IFERROR(IF(V$4="","",SUMIFS(Data!$E:$E,Data!$B:$B,'Data Tables'!$C195,Data!$C:$C,'Data Tables'!V$4,Data!$D:$D,'Data Tables'!Q$3)),"")</f>
        <v/>
      </c>
      <c r="W195" s="59" t="str">
        <f>IFERROR(IF(W$4="","",SUMIFS(Data!$E:$E,Data!$B:$B,'Data Tables'!$C195,Data!$C:$C,'Data Tables'!W$4,Data!$D:$D,'Data Tables'!Q$3)),"")</f>
        <v/>
      </c>
      <c r="X195" s="59" t="str">
        <f>IFERROR(IF(X$4="","",SUMIFS(Data!$E:$E,Data!$B:$B,'Data Tables'!$C195,Data!$C:$C,'Data Tables'!X$4,Data!$D:$D,'Data Tables'!Q$3)),"")</f>
        <v/>
      </c>
      <c r="Y195" s="59" t="str">
        <f>IFERROR(IF(Y$4="","",SUMIFS(Data!$E:$E,Data!$B:$B,'Data Tables'!$C195,Data!$C:$C,'Data Tables'!Y$4,Data!$D:$D,'Data Tables'!Q$3)),"")</f>
        <v/>
      </c>
      <c r="Z195" s="59" t="str">
        <f>IFERROR(IF(Z$4="","",SUMIFS(Data!$E:$E,Data!$B:$B,'Data Tables'!$C195,Data!$C:$C,'Data Tables'!Z$4,Data!$D:$D,'Data Tables'!Q$3)),"")</f>
        <v/>
      </c>
      <c r="AA195" s="1"/>
      <c r="AB195" s="61">
        <f>IFERROR(IF(AB$4="","",SUMIFS(Data!$E:$E,Data!$B:$B,'Data Tables'!$C195,Data!$C:$C,'Data Tables'!AB$4,Data!$D:$D,'Data Tables'!AB$3)),"")</f>
        <v>0</v>
      </c>
      <c r="AC195" s="60">
        <f>IFERROR(IF(AC$4="","",SUMIFS(Data!$E:$E,Data!$B:$B,'Data Tables'!$C195,Data!$C:$C,'Data Tables'!AC$4,Data!$D:$D,'Data Tables'!AB$3)),"")</f>
        <v>0</v>
      </c>
      <c r="AD195" s="59">
        <f>IFERROR(IF(AD$4="","",SUMIFS(Data!$E:$E,Data!$B:$B,'Data Tables'!$C195,Data!$C:$C,'Data Tables'!AD$4,Data!$D:$D,'Data Tables'!AB$3)),"")</f>
        <v>0</v>
      </c>
      <c r="AE195" s="59" t="str">
        <f>IFERROR(IF(AE$4="","",SUMIFS(Data!$E:$E,Data!$B:$B,'Data Tables'!$C195,Data!$C:$C,'Data Tables'!AE$4,Data!$D:$D,'Data Tables'!AB$3)),"")</f>
        <v/>
      </c>
      <c r="AF195" s="59" t="str">
        <f>IFERROR(IF(AF$4="","",SUMIFS(Data!$E:$E,Data!$B:$B,'Data Tables'!$C195,Data!$C:$C,'Data Tables'!AF$4,Data!$D:$D,'Data Tables'!AB$3)),"")</f>
        <v/>
      </c>
      <c r="AG195" s="59" t="str">
        <f>IFERROR(IF(AG$4="","",SUMIFS(Data!$E:$E,Data!$B:$B,'Data Tables'!$C195,Data!$C:$C,'Data Tables'!AG$4,Data!$D:$D,'Data Tables'!AB$3)),"")</f>
        <v/>
      </c>
      <c r="AH195" s="59" t="str">
        <f>IFERROR(IF(AH$4="","",SUMIFS(Data!$E:$E,Data!$B:$B,'Data Tables'!$C195,Data!$C:$C,'Data Tables'!AH$4,Data!$D:$D,'Data Tables'!AB$3)),"")</f>
        <v/>
      </c>
      <c r="AI195" s="59" t="str">
        <f>IFERROR(IF(AI$4="","",SUMIFS(Data!$E:$E,Data!$B:$B,'Data Tables'!$C195,Data!$C:$C,'Data Tables'!AI$4,Data!$D:$D,'Data Tables'!AB$3)),"")</f>
        <v/>
      </c>
      <c r="AJ195" s="59" t="str">
        <f>IFERROR(IF(AJ$4="","",SUMIFS(Data!$E:$E,Data!$B:$B,'Data Tables'!$C195,Data!$C:$C,'Data Tables'!AJ$4,Data!$D:$D,'Data Tables'!AB$3)),"")</f>
        <v/>
      </c>
      <c r="AK195" s="59" t="str">
        <f>IFERROR(IF(AK$4="","",SUMIFS(Data!$E:$E,Data!$B:$B,'Data Tables'!$C195,Data!$C:$C,'Data Tables'!AK$4,Data!$D:$D,'Data Tables'!AB$3)),"")</f>
        <v/>
      </c>
      <c r="AL195" s="1"/>
      <c r="AM195" s="61">
        <f>IFERROR(IF(AM$4="","",SUMIFS(Data!$E:$E,Data!$B:$B,'Data Tables'!$C195,Data!$C:$C,'Data Tables'!AM$4,Data!$D:$D,'Data Tables'!AM$3)),"")</f>
        <v>0</v>
      </c>
      <c r="AN195" s="60">
        <f>IFERROR(IF(AN$4="","",SUMIFS(Data!$E:$E,Data!$B:$B,'Data Tables'!$C195,Data!$C:$C,'Data Tables'!AN$4,Data!$D:$D,'Data Tables'!AM$3)),"")</f>
        <v>0</v>
      </c>
      <c r="AO195" s="59">
        <f>IFERROR(IF(AO$4="","",SUMIFS(Data!$E:$E,Data!$B:$B,'Data Tables'!$C195,Data!$C:$C,'Data Tables'!AO$4,Data!$D:$D,'Data Tables'!AM$3)),"")</f>
        <v>0</v>
      </c>
      <c r="AP195" s="59" t="str">
        <f>IFERROR(IF(AP$4="","",SUMIFS(Data!$E:$E,Data!$B:$B,'Data Tables'!$C195,Data!$C:$C,'Data Tables'!AP$4,Data!$D:$D,'Data Tables'!AM$3)),"")</f>
        <v/>
      </c>
      <c r="AQ195" s="59" t="str">
        <f>IFERROR(IF(AQ$4="","",SUMIFS(Data!$E:$E,Data!$B:$B,'Data Tables'!$C195,Data!$C:$C,'Data Tables'!AQ$4,Data!$D:$D,'Data Tables'!AM$3)),"")</f>
        <v/>
      </c>
      <c r="AR195" s="59" t="str">
        <f>IFERROR(IF(AR$4="","",SUMIFS(Data!$E:$E,Data!$B:$B,'Data Tables'!$C195,Data!$C:$C,'Data Tables'!AR$4,Data!$D:$D,'Data Tables'!AM$3)),"")</f>
        <v/>
      </c>
      <c r="AS195" s="59" t="str">
        <f>IFERROR(IF(AS$4="","",SUMIFS(Data!$E:$E,Data!$B:$B,'Data Tables'!$C195,Data!$C:$C,'Data Tables'!AS$4,Data!$D:$D,'Data Tables'!AM$3)),"")</f>
        <v/>
      </c>
      <c r="AT195" s="59" t="str">
        <f>IFERROR(IF(AT$4="","",SUMIFS(Data!$E:$E,Data!$B:$B,'Data Tables'!$C195,Data!$C:$C,'Data Tables'!AT$4,Data!$D:$D,'Data Tables'!AM$3)),"")</f>
        <v/>
      </c>
      <c r="AU195" s="59" t="str">
        <f>IFERROR(IF(AU$4="","",SUMIFS(Data!$E:$E,Data!$B:$B,'Data Tables'!$C195,Data!$C:$C,'Data Tables'!AU$4,Data!$D:$D,'Data Tables'!AM$3)),"")</f>
        <v/>
      </c>
      <c r="AV195" s="59" t="str">
        <f>IFERROR(IF(AV$4="","",SUMIFS(Data!$E:$E,Data!$B:$B,'Data Tables'!$C195,Data!$C:$C,'Data Tables'!AV$4,Data!$D:$D,'Data Tables'!AM$3)),"")</f>
        <v/>
      </c>
      <c r="AW195" s="1"/>
      <c r="AX195" s="74">
        <f t="shared" si="283"/>
        <v>0</v>
      </c>
      <c r="AY195" s="75">
        <f t="shared" si="284"/>
        <v>0</v>
      </c>
      <c r="AZ195" s="76">
        <f t="shared" si="285"/>
        <v>0</v>
      </c>
      <c r="BA195" s="76" t="str">
        <f t="shared" si="286"/>
        <v/>
      </c>
      <c r="BB195" s="76" t="str">
        <f t="shared" si="287"/>
        <v/>
      </c>
      <c r="BC195" s="76" t="str">
        <f t="shared" si="288"/>
        <v/>
      </c>
      <c r="BD195" s="76" t="str">
        <f t="shared" si="289"/>
        <v/>
      </c>
      <c r="BE195" s="76" t="str">
        <f t="shared" si="290"/>
        <v/>
      </c>
      <c r="BF195" s="76" t="str">
        <f t="shared" si="291"/>
        <v/>
      </c>
      <c r="BG195" s="76" t="str">
        <f t="shared" si="292"/>
        <v/>
      </c>
      <c r="BH195" s="1"/>
      <c r="BI195" s="61">
        <f>IFERROR(IF(BI$4="","",SUMIFS(Data!$E:$E,Data!$B:$B,'Data Tables'!$C195,Data!$C:$C,'Data Tables'!BI$4,Data!$D:$D,'Data Tables'!BI$3)),"")</f>
        <v>0</v>
      </c>
      <c r="BJ195" s="60">
        <f>IFERROR(IF(BJ$4="","",SUMIFS(Data!$E:$E,Data!$B:$B,'Data Tables'!$C195,Data!$C:$C,'Data Tables'!BJ$4,Data!$D:$D,'Data Tables'!BI$3)),"")</f>
        <v>0</v>
      </c>
      <c r="BK195" s="59">
        <f>IFERROR(IF(BK$4="","",SUMIFS(Data!$E:$E,Data!$B:$B,'Data Tables'!$C195,Data!$C:$C,'Data Tables'!BK$4,Data!$D:$D,'Data Tables'!BI$3)),"")</f>
        <v>0</v>
      </c>
      <c r="BL195" s="59" t="str">
        <f>IFERROR(IF(BL$4="","",SUMIFS(Data!$E:$E,Data!$B:$B,'Data Tables'!$C195,Data!$C:$C,'Data Tables'!BL$4,Data!$D:$D,'Data Tables'!BI$3)),"")</f>
        <v/>
      </c>
      <c r="BM195" s="59" t="str">
        <f>IFERROR(IF(BM$4="","",SUMIFS(Data!$E:$E,Data!$B:$B,'Data Tables'!$C195,Data!$C:$C,'Data Tables'!BM$4,Data!$D:$D,'Data Tables'!BI$3)),"")</f>
        <v/>
      </c>
      <c r="BN195" s="59" t="str">
        <f>IFERROR(IF(BN$4="","",SUMIFS(Data!$E:$E,Data!$B:$B,'Data Tables'!$C195,Data!$C:$C,'Data Tables'!BN$4,Data!$D:$D,'Data Tables'!BI$3)),"")</f>
        <v/>
      </c>
      <c r="BO195" s="59" t="str">
        <f>IFERROR(IF(BO$4="","",SUMIFS(Data!$E:$E,Data!$B:$B,'Data Tables'!$C195,Data!$C:$C,'Data Tables'!BO$4,Data!$D:$D,'Data Tables'!BI$3)),"")</f>
        <v/>
      </c>
      <c r="BP195" s="59" t="str">
        <f>IFERROR(IF(BP$4="","",SUMIFS(Data!$E:$E,Data!$B:$B,'Data Tables'!$C195,Data!$C:$C,'Data Tables'!BP$4,Data!$D:$D,'Data Tables'!BI$3)),"")</f>
        <v/>
      </c>
      <c r="BQ195" s="59" t="str">
        <f>IFERROR(IF(BQ$4="","",SUMIFS(Data!$E:$E,Data!$B:$B,'Data Tables'!$C195,Data!$C:$C,'Data Tables'!BQ$4,Data!$D:$D,'Data Tables'!BI$3)),"")</f>
        <v/>
      </c>
      <c r="BR195" s="59" t="str">
        <f>IFERROR(IF(BR$4="","",SUMIFS(Data!$E:$E,Data!$B:$B,'Data Tables'!$C195,Data!$C:$C,'Data Tables'!BR$4,Data!$D:$D,'Data Tables'!BI$3)),"")</f>
        <v/>
      </c>
      <c r="BS195" s="1"/>
      <c r="BT195" s="74">
        <f t="shared" si="293"/>
        <v>0</v>
      </c>
      <c r="BU195" s="79">
        <f t="shared" si="294"/>
        <v>0</v>
      </c>
      <c r="BV195" s="78">
        <f t="shared" si="295"/>
        <v>0</v>
      </c>
      <c r="BW195" s="78" t="str">
        <f t="shared" si="296"/>
        <v/>
      </c>
      <c r="BX195" s="78" t="str">
        <f t="shared" si="297"/>
        <v/>
      </c>
      <c r="BY195" s="78" t="str">
        <f t="shared" si="298"/>
        <v/>
      </c>
      <c r="BZ195" s="78" t="str">
        <f t="shared" si="299"/>
        <v/>
      </c>
      <c r="CA195" s="78" t="str">
        <f t="shared" si="300"/>
        <v/>
      </c>
      <c r="CB195" s="78" t="str">
        <f t="shared" si="301"/>
        <v/>
      </c>
      <c r="CC195" s="78" t="str">
        <f t="shared" si="302"/>
        <v/>
      </c>
      <c r="CD195" s="1"/>
      <c r="CE195" s="61">
        <f>IFERROR(IF(CE$4="","",SUMIFS(Data!$E:$E,Data!$B:$B,'Data Tables'!$C195,Data!$C:$C,'Data Tables'!CE$4,Data!$D:$D,'Data Tables'!CE$3)),"")</f>
        <v>0</v>
      </c>
      <c r="CF195" s="60">
        <f>IFERROR(IF(CF$4="","",SUMIFS(Data!$E:$E,Data!$B:$B,'Data Tables'!$C195,Data!$C:$C,'Data Tables'!CF$4,Data!$D:$D,'Data Tables'!CE$3)),"")</f>
        <v>0</v>
      </c>
      <c r="CG195" s="59">
        <f>IFERROR(IF(CG$4="","",SUMIFS(Data!$E:$E,Data!$B:$B,'Data Tables'!$C195,Data!$C:$C,'Data Tables'!CG$4,Data!$D:$D,'Data Tables'!CE$3)),"")</f>
        <v>0</v>
      </c>
      <c r="CH195" s="59" t="str">
        <f>IFERROR(IF(CH$4="","",SUMIFS(Data!$E:$E,Data!$B:$B,'Data Tables'!$C195,Data!$C:$C,'Data Tables'!CH$4,Data!$D:$D,'Data Tables'!CE$3)),"")</f>
        <v/>
      </c>
      <c r="CI195" s="59" t="str">
        <f>IFERROR(IF(CI$4="","",SUMIFS(Data!$E:$E,Data!$B:$B,'Data Tables'!$C195,Data!$C:$C,'Data Tables'!CI$4,Data!$D:$D,'Data Tables'!CE$3)),"")</f>
        <v/>
      </c>
      <c r="CJ195" s="59" t="str">
        <f>IFERROR(IF(CJ$4="","",SUMIFS(Data!$E:$E,Data!$B:$B,'Data Tables'!$C195,Data!$C:$C,'Data Tables'!CJ$4,Data!$D:$D,'Data Tables'!CE$3)),"")</f>
        <v/>
      </c>
      <c r="CK195" s="59" t="str">
        <f>IFERROR(IF(CK$4="","",SUMIFS(Data!$E:$E,Data!$B:$B,'Data Tables'!$C195,Data!$C:$C,'Data Tables'!CK$4,Data!$D:$D,'Data Tables'!CE$3)),"")</f>
        <v/>
      </c>
      <c r="CL195" s="59" t="str">
        <f>IFERROR(IF(CL$4="","",SUMIFS(Data!$E:$E,Data!$B:$B,'Data Tables'!$C195,Data!$C:$C,'Data Tables'!CL$4,Data!$D:$D,'Data Tables'!CE$3)),"")</f>
        <v/>
      </c>
      <c r="CM195" s="59" t="str">
        <f>IFERROR(IF(CM$4="","",SUMIFS(Data!$E:$E,Data!$B:$B,'Data Tables'!$C195,Data!$C:$C,'Data Tables'!CM$4,Data!$D:$D,'Data Tables'!CE$3)),"")</f>
        <v/>
      </c>
      <c r="CN195" s="59" t="str">
        <f>IFERROR(IF(CN$4="","",SUMIFS(Data!$E:$E,Data!$B:$B,'Data Tables'!$C195,Data!$C:$C,'Data Tables'!CN$4,Data!$D:$D,'Data Tables'!CE$3)),"")</f>
        <v/>
      </c>
      <c r="CO195" s="1"/>
      <c r="CP195" s="61">
        <f>IFERROR(IF(CP$4="","",SUMIFS(Data!$E:$E,Data!$B:$B,'Data Tables'!$C195,Data!$C:$C,'Data Tables'!CP$4,Data!$D:$D,'Data Tables'!CP$3)),"")</f>
        <v>0</v>
      </c>
      <c r="CQ195" s="60">
        <f>IFERROR(IF(CQ$4="","",SUMIFS(Data!$E:$E,Data!$B:$B,'Data Tables'!$C195,Data!$C:$C,'Data Tables'!CQ$4,Data!$D:$D,'Data Tables'!CP$3)),"")</f>
        <v>0</v>
      </c>
      <c r="CR195" s="59">
        <f>IFERROR(IF(CR$4="","",SUMIFS(Data!$E:$E,Data!$B:$B,'Data Tables'!$C195,Data!$C:$C,'Data Tables'!CR$4,Data!$D:$D,'Data Tables'!CP$3)),"")</f>
        <v>0</v>
      </c>
      <c r="CS195" s="59" t="str">
        <f>IFERROR(IF(CS$4="","",SUMIFS(Data!$E:$E,Data!$B:$B,'Data Tables'!$C195,Data!$C:$C,'Data Tables'!CS$4,Data!$D:$D,'Data Tables'!CP$3)),"")</f>
        <v/>
      </c>
      <c r="CT195" s="59" t="str">
        <f>IFERROR(IF(CT$4="","",SUMIFS(Data!$E:$E,Data!$B:$B,'Data Tables'!$C195,Data!$C:$C,'Data Tables'!CT$4,Data!$D:$D,'Data Tables'!CP$3)),"")</f>
        <v/>
      </c>
      <c r="CU195" s="59" t="str">
        <f>IFERROR(IF(CU$4="","",SUMIFS(Data!$E:$E,Data!$B:$B,'Data Tables'!$C195,Data!$C:$C,'Data Tables'!CU$4,Data!$D:$D,'Data Tables'!CP$3)),"")</f>
        <v/>
      </c>
      <c r="CV195" s="59" t="str">
        <f>IFERROR(IF(CV$4="","",SUMIFS(Data!$E:$E,Data!$B:$B,'Data Tables'!$C195,Data!$C:$C,'Data Tables'!CV$4,Data!$D:$D,'Data Tables'!CP$3)),"")</f>
        <v/>
      </c>
      <c r="CW195" s="59" t="str">
        <f>IFERROR(IF(CW$4="","",SUMIFS(Data!$E:$E,Data!$B:$B,'Data Tables'!$C195,Data!$C:$C,'Data Tables'!CW$4,Data!$D:$D,'Data Tables'!CP$3)),"")</f>
        <v/>
      </c>
      <c r="CX195" s="59" t="str">
        <f>IFERROR(IF(CX$4="","",SUMIFS(Data!$E:$E,Data!$B:$B,'Data Tables'!$C195,Data!$C:$C,'Data Tables'!CX$4,Data!$D:$D,'Data Tables'!CP$3)),"")</f>
        <v/>
      </c>
      <c r="CY195" s="59" t="str">
        <f>IFERROR(IF(CY$4="","",SUMIFS(Data!$E:$E,Data!$B:$B,'Data Tables'!$C195,Data!$C:$C,'Data Tables'!CY$4,Data!$D:$D,'Data Tables'!CP$3)),"")</f>
        <v/>
      </c>
      <c r="CZ195" s="1"/>
      <c r="DA195" s="77">
        <f t="shared" si="306"/>
        <v>0</v>
      </c>
      <c r="DB195" s="79">
        <f t="shared" si="307"/>
        <v>0</v>
      </c>
      <c r="DC195" s="78">
        <f t="shared" si="308"/>
        <v>0</v>
      </c>
      <c r="DD195" s="78" t="str">
        <f t="shared" si="309"/>
        <v/>
      </c>
      <c r="DE195" s="78" t="str">
        <f t="shared" si="310"/>
        <v/>
      </c>
      <c r="DF195" s="78" t="str">
        <f t="shared" si="311"/>
        <v/>
      </c>
      <c r="DG195" s="78" t="str">
        <f t="shared" si="312"/>
        <v/>
      </c>
      <c r="DH195" s="78" t="str">
        <f t="shared" si="313"/>
        <v/>
      </c>
      <c r="DI195" s="78" t="str">
        <f t="shared" si="314"/>
        <v/>
      </c>
      <c r="DJ195" s="78" t="str">
        <f t="shared" si="315"/>
        <v/>
      </c>
      <c r="DK195" s="1"/>
      <c r="DL195" s="77">
        <f t="shared" si="316"/>
        <v>0</v>
      </c>
      <c r="DM195" s="79">
        <f t="shared" si="317"/>
        <v>0</v>
      </c>
      <c r="DN195" s="78">
        <f t="shared" si="318"/>
        <v>0</v>
      </c>
      <c r="DO195" s="78" t="str">
        <f t="shared" si="319"/>
        <v/>
      </c>
      <c r="DP195" s="78" t="str">
        <f t="shared" si="320"/>
        <v/>
      </c>
      <c r="DQ195" s="78" t="str">
        <f t="shared" si="321"/>
        <v/>
      </c>
      <c r="DR195" s="78" t="str">
        <f t="shared" si="322"/>
        <v/>
      </c>
      <c r="DS195" s="78" t="str">
        <f t="shared" si="323"/>
        <v/>
      </c>
      <c r="DT195" s="78" t="str">
        <f t="shared" si="324"/>
        <v/>
      </c>
      <c r="DU195" s="78" t="str">
        <f t="shared" si="325"/>
        <v/>
      </c>
      <c r="DV195" s="1"/>
      <c r="DW195" s="61">
        <f>IFERROR(IF(DW$4="","",SUMIFS(Data!$E:$E,Data!$B:$B,'Data Tables'!$C195,Data!$C:$C,'Data Tables'!DW$4,Data!$D:$D,'Data Tables'!DW$3)),"")</f>
        <v>0</v>
      </c>
      <c r="DX195" s="60">
        <f>IFERROR(IF(DX$4="","",SUMIFS(Data!$E:$E,Data!$B:$B,'Data Tables'!$C195,Data!$C:$C,'Data Tables'!DX$4,Data!$D:$D,'Data Tables'!DW$3)),"")</f>
        <v>0</v>
      </c>
      <c r="DY195" s="59">
        <f>IFERROR(IF(DY$4="","",SUMIFS(Data!$E:$E,Data!$B:$B,'Data Tables'!$C195,Data!$C:$C,'Data Tables'!DY$4,Data!$D:$D,'Data Tables'!DW$3)),"")</f>
        <v>0</v>
      </c>
      <c r="DZ195" s="59" t="str">
        <f>IFERROR(IF(DZ$4="","",SUMIFS(Data!$E:$E,Data!$B:$B,'Data Tables'!$C195,Data!$C:$C,'Data Tables'!DZ$4,Data!$D:$D,'Data Tables'!DW$3)),"")</f>
        <v/>
      </c>
      <c r="EA195" s="59" t="str">
        <f>IFERROR(IF(EA$4="","",SUMIFS(Data!$E:$E,Data!$B:$B,'Data Tables'!$C195,Data!$C:$C,'Data Tables'!EA$4,Data!$D:$D,'Data Tables'!DW$3)),"")</f>
        <v/>
      </c>
      <c r="EB195" s="59" t="str">
        <f>IFERROR(IF(EB$4="","",SUMIFS(Data!$E:$E,Data!$B:$B,'Data Tables'!$C195,Data!$C:$C,'Data Tables'!EB$4,Data!$D:$D,'Data Tables'!DW$3)),"")</f>
        <v/>
      </c>
      <c r="EC195" s="59" t="str">
        <f>IFERROR(IF(EC$4="","",SUMIFS(Data!$E:$E,Data!$B:$B,'Data Tables'!$C195,Data!$C:$C,'Data Tables'!EC$4,Data!$D:$D,'Data Tables'!DW$3)),"")</f>
        <v/>
      </c>
      <c r="ED195" s="59" t="str">
        <f>IFERROR(IF(ED$4="","",SUMIFS(Data!$E:$E,Data!$B:$B,'Data Tables'!$C195,Data!$C:$C,'Data Tables'!ED$4,Data!$D:$D,'Data Tables'!DW$3)),"")</f>
        <v/>
      </c>
      <c r="EE195" s="59" t="str">
        <f>IFERROR(IF(EE$4="","",SUMIFS(Data!$E:$E,Data!$B:$B,'Data Tables'!$C195,Data!$C:$C,'Data Tables'!EE$4,Data!$D:$D,'Data Tables'!DW$3)),"")</f>
        <v/>
      </c>
      <c r="EF195" s="59" t="str">
        <f>IFERROR(IF(EF$4="","",SUMIFS(Data!$E:$E,Data!$B:$B,'Data Tables'!$C195,Data!$C:$C,'Data Tables'!EF$4,Data!$D:$D,'Data Tables'!DW$3)),"")</f>
        <v/>
      </c>
      <c r="EG195" s="1"/>
      <c r="EH195" s="77">
        <f t="shared" si="326"/>
        <v>0</v>
      </c>
      <c r="EI195" s="79">
        <f t="shared" si="327"/>
        <v>0</v>
      </c>
      <c r="EJ195" s="78">
        <f t="shared" si="328"/>
        <v>0</v>
      </c>
      <c r="EK195" s="78" t="str">
        <f t="shared" si="329"/>
        <v/>
      </c>
      <c r="EL195" s="78" t="str">
        <f t="shared" si="330"/>
        <v/>
      </c>
      <c r="EM195" s="78" t="str">
        <f t="shared" si="331"/>
        <v/>
      </c>
      <c r="EN195" s="78" t="str">
        <f t="shared" si="332"/>
        <v/>
      </c>
      <c r="EO195" s="78" t="str">
        <f t="shared" si="333"/>
        <v/>
      </c>
      <c r="EP195" s="78" t="str">
        <f t="shared" si="334"/>
        <v/>
      </c>
      <c r="EQ195" s="78" t="str">
        <f t="shared" si="335"/>
        <v/>
      </c>
      <c r="ER195" s="1"/>
      <c r="ES195" s="61">
        <f>IFERROR(IF(ES$4="","",SUMIFS(Data!$E:$E,Data!$B:$B,'Data Tables'!$C195,Data!$C:$C,'Data Tables'!ES$4,Data!$D:$D,'Data Tables'!ES$3)),"")</f>
        <v>0</v>
      </c>
      <c r="ET195" s="60">
        <f>IFERROR(IF(ET$4="","",SUMIFS(Data!$E:$E,Data!$B:$B,'Data Tables'!$C195,Data!$C:$C,'Data Tables'!ET$4,Data!$D:$D,'Data Tables'!ES$3)),"")</f>
        <v>0</v>
      </c>
      <c r="EU195" s="59">
        <f>IFERROR(IF(EU$4="","",SUMIFS(Data!$E:$E,Data!$B:$B,'Data Tables'!$C195,Data!$C:$C,'Data Tables'!EU$4,Data!$D:$D,'Data Tables'!ES$3)),"")</f>
        <v>0</v>
      </c>
      <c r="EV195" s="59" t="str">
        <f>IFERROR(IF(EV$4="","",SUMIFS(Data!$E:$E,Data!$B:$B,'Data Tables'!$C195,Data!$C:$C,'Data Tables'!EV$4,Data!$D:$D,'Data Tables'!ES$3)),"")</f>
        <v/>
      </c>
      <c r="EW195" s="59" t="str">
        <f>IFERROR(IF(EW$4="","",SUMIFS(Data!$E:$E,Data!$B:$B,'Data Tables'!$C195,Data!$C:$C,'Data Tables'!EW$4,Data!$D:$D,'Data Tables'!ES$3)),"")</f>
        <v/>
      </c>
      <c r="EX195" s="59" t="str">
        <f>IFERROR(IF(EX$4="","",SUMIFS(Data!$E:$E,Data!$B:$B,'Data Tables'!$C195,Data!$C:$C,'Data Tables'!EX$4,Data!$D:$D,'Data Tables'!ES$3)),"")</f>
        <v/>
      </c>
      <c r="EY195" s="59" t="str">
        <f>IFERROR(IF(EY$4="","",SUMIFS(Data!$E:$E,Data!$B:$B,'Data Tables'!$C195,Data!$C:$C,'Data Tables'!EY$4,Data!$D:$D,'Data Tables'!ES$3)),"")</f>
        <v/>
      </c>
      <c r="EZ195" s="59" t="str">
        <f>IFERROR(IF(EZ$4="","",SUMIFS(Data!$E:$E,Data!$B:$B,'Data Tables'!$C195,Data!$C:$C,'Data Tables'!EZ$4,Data!$D:$D,'Data Tables'!ES$3)),"")</f>
        <v/>
      </c>
      <c r="FA195" s="59" t="str">
        <f>IFERROR(IF(FA$4="","",SUMIFS(Data!$E:$E,Data!$B:$B,'Data Tables'!$C195,Data!$C:$C,'Data Tables'!FA$4,Data!$D:$D,'Data Tables'!ES$3)),"")</f>
        <v/>
      </c>
      <c r="FB195" s="59" t="str">
        <f>IFERROR(IF(FB$4="","",SUMIFS(Data!$E:$E,Data!$B:$B,'Data Tables'!$C195,Data!$C:$C,'Data Tables'!FB$4,Data!$D:$D,'Data Tables'!ES$3)),"")</f>
        <v/>
      </c>
      <c r="FC195" s="1"/>
      <c r="FD195" s="77">
        <f t="shared" si="336"/>
        <v>0</v>
      </c>
      <c r="FE195" s="79">
        <f t="shared" si="337"/>
        <v>0</v>
      </c>
      <c r="FF195" s="78">
        <f t="shared" si="338"/>
        <v>0</v>
      </c>
      <c r="FG195" s="78" t="str">
        <f t="shared" si="339"/>
        <v/>
      </c>
      <c r="FH195" s="78" t="str">
        <f t="shared" si="340"/>
        <v/>
      </c>
      <c r="FI195" s="78" t="str">
        <f t="shared" si="341"/>
        <v/>
      </c>
      <c r="FJ195" s="78" t="str">
        <f t="shared" si="342"/>
        <v/>
      </c>
      <c r="FK195" s="78" t="str">
        <f t="shared" si="343"/>
        <v/>
      </c>
      <c r="FL195" s="78" t="str">
        <f t="shared" si="344"/>
        <v/>
      </c>
      <c r="FM195" s="78" t="str">
        <f t="shared" si="345"/>
        <v/>
      </c>
      <c r="FN195" s="1"/>
      <c r="FO195" s="77">
        <f t="shared" si="346"/>
        <v>0</v>
      </c>
      <c r="FP195" s="79">
        <f t="shared" si="347"/>
        <v>0</v>
      </c>
      <c r="FQ195" s="78">
        <f t="shared" si="348"/>
        <v>0</v>
      </c>
      <c r="FR195" s="78" t="str">
        <f t="shared" si="349"/>
        <v/>
      </c>
      <c r="FS195" s="78" t="str">
        <f t="shared" si="350"/>
        <v/>
      </c>
      <c r="FT195" s="78" t="str">
        <f t="shared" si="351"/>
        <v/>
      </c>
      <c r="FU195" s="78" t="str">
        <f t="shared" si="352"/>
        <v/>
      </c>
      <c r="FV195" s="78" t="str">
        <f t="shared" si="353"/>
        <v/>
      </c>
      <c r="FW195" s="78" t="str">
        <f t="shared" si="354"/>
        <v/>
      </c>
      <c r="FX195" s="78" t="str">
        <f t="shared" si="355"/>
        <v/>
      </c>
      <c r="FY195" s="1"/>
      <c r="FZ195" s="61">
        <f>IFERROR(IF(FZ$4="","",SUMIFS(Data!$E:$E,Data!$B:$B,'Data Tables'!$C195,Data!$C:$C,'Data Tables'!FZ$4,Data!$D:$D,'Data Tables'!FZ$3)),"")</f>
        <v>0</v>
      </c>
      <c r="GA195" s="60">
        <f>IFERROR(IF(GA$4="","",SUMIFS(Data!$E:$E,Data!$B:$B,'Data Tables'!$C195,Data!$C:$C,'Data Tables'!GA$4,Data!$D:$D,'Data Tables'!FZ$3)),"")</f>
        <v>0</v>
      </c>
      <c r="GB195" s="59">
        <f>IFERROR(IF(GB$4="","",SUMIFS(Data!$E:$E,Data!$B:$B,'Data Tables'!$C195,Data!$C:$C,'Data Tables'!GB$4,Data!$D:$D,'Data Tables'!FZ$3)),"")</f>
        <v>0</v>
      </c>
      <c r="GC195" s="59" t="str">
        <f>IFERROR(IF(GC$4="","",SUMIFS(Data!$E:$E,Data!$B:$B,'Data Tables'!$C195,Data!$C:$C,'Data Tables'!GC$4,Data!$D:$D,'Data Tables'!FZ$3)),"")</f>
        <v/>
      </c>
      <c r="GD195" s="59" t="str">
        <f>IFERROR(IF(GD$4="","",SUMIFS(Data!$E:$E,Data!$B:$B,'Data Tables'!$C195,Data!$C:$C,'Data Tables'!GD$4,Data!$D:$D,'Data Tables'!FZ$3)),"")</f>
        <v/>
      </c>
      <c r="GE195" s="59" t="str">
        <f>IFERROR(IF(GE$4="","",SUMIFS(Data!$E:$E,Data!$B:$B,'Data Tables'!$C195,Data!$C:$C,'Data Tables'!GE$4,Data!$D:$D,'Data Tables'!FZ$3)),"")</f>
        <v/>
      </c>
      <c r="GF195" s="59" t="str">
        <f>IFERROR(IF(GF$4="","",SUMIFS(Data!$E:$E,Data!$B:$B,'Data Tables'!$C195,Data!$C:$C,'Data Tables'!GF$4,Data!$D:$D,'Data Tables'!FZ$3)),"")</f>
        <v/>
      </c>
      <c r="GG195" s="59" t="str">
        <f>IFERROR(IF(GG$4="","",SUMIFS(Data!$E:$E,Data!$B:$B,'Data Tables'!$C195,Data!$C:$C,'Data Tables'!GG$4,Data!$D:$D,'Data Tables'!FZ$3)),"")</f>
        <v/>
      </c>
      <c r="GH195" s="59" t="str">
        <f>IFERROR(IF(GH$4="","",SUMIFS(Data!$E:$E,Data!$B:$B,'Data Tables'!$C195,Data!$C:$C,'Data Tables'!GH$4,Data!$D:$D,'Data Tables'!FZ$3)),"")</f>
        <v/>
      </c>
      <c r="GI195" s="59" t="str">
        <f>IFERROR(IF(GI$4="","",SUMIFS(Data!$E:$E,Data!$B:$B,'Data Tables'!$C195,Data!$C:$C,'Data Tables'!GI$4,Data!$D:$D,'Data Tables'!FZ$3)),"")</f>
        <v/>
      </c>
      <c r="GJ195" s="1"/>
      <c r="GK195" s="61">
        <f>IFERROR(IF(GK$4="","",SUMIFS(Data!$E:$E,Data!$B:$B,'Data Tables'!$C195,Data!$C:$C,'Data Tables'!GK$4,Data!$D:$D,'Data Tables'!GK$3)),"")</f>
        <v>0</v>
      </c>
      <c r="GL195" s="60">
        <f>IFERROR(IF(GL$4="","",SUMIFS(Data!$E:$E,Data!$B:$B,'Data Tables'!$C195,Data!$C:$C,'Data Tables'!GL$4,Data!$D:$D,'Data Tables'!GK$3)),"")</f>
        <v>0</v>
      </c>
      <c r="GM195" s="59">
        <f>IFERROR(IF(GM$4="","",SUMIFS(Data!$E:$E,Data!$B:$B,'Data Tables'!$C195,Data!$C:$C,'Data Tables'!GM$4,Data!$D:$D,'Data Tables'!GK$3)),"")</f>
        <v>0</v>
      </c>
      <c r="GN195" s="59" t="str">
        <f>IFERROR(IF(GN$4="","",SUMIFS(Data!$E:$E,Data!$B:$B,'Data Tables'!$C195,Data!$C:$C,'Data Tables'!GN$4,Data!$D:$D,'Data Tables'!GK$3)),"")</f>
        <v/>
      </c>
      <c r="GO195" s="59" t="str">
        <f>IFERROR(IF(GO$4="","",SUMIFS(Data!$E:$E,Data!$B:$B,'Data Tables'!$C195,Data!$C:$C,'Data Tables'!GO$4,Data!$D:$D,'Data Tables'!GK$3)),"")</f>
        <v/>
      </c>
      <c r="GP195" s="59" t="str">
        <f>IFERROR(IF(GP$4="","",SUMIFS(Data!$E:$E,Data!$B:$B,'Data Tables'!$C195,Data!$C:$C,'Data Tables'!GP$4,Data!$D:$D,'Data Tables'!GK$3)),"")</f>
        <v/>
      </c>
      <c r="GQ195" s="59" t="str">
        <f>IFERROR(IF(GQ$4="","",SUMIFS(Data!$E:$E,Data!$B:$B,'Data Tables'!$C195,Data!$C:$C,'Data Tables'!GQ$4,Data!$D:$D,'Data Tables'!GK$3)),"")</f>
        <v/>
      </c>
      <c r="GR195" s="59" t="str">
        <f>IFERROR(IF(GR$4="","",SUMIFS(Data!$E:$E,Data!$B:$B,'Data Tables'!$C195,Data!$C:$C,'Data Tables'!GR$4,Data!$D:$D,'Data Tables'!GK$3)),"")</f>
        <v/>
      </c>
      <c r="GS195" s="59" t="str">
        <f>IFERROR(IF(GS$4="","",SUMIFS(Data!$E:$E,Data!$B:$B,'Data Tables'!$C195,Data!$C:$C,'Data Tables'!GS$4,Data!$D:$D,'Data Tables'!GK$3)),"")</f>
        <v/>
      </c>
      <c r="GT195" s="59" t="str">
        <f>IFERROR(IF(GT$4="","",SUMIFS(Data!$E:$E,Data!$B:$B,'Data Tables'!$C195,Data!$C:$C,'Data Tables'!GT$4,Data!$D:$D,'Data Tables'!GK$3)),"")</f>
        <v/>
      </c>
      <c r="GU195" s="1"/>
      <c r="GV195" s="59"/>
      <c r="GW195" s="59"/>
      <c r="GX195" s="60"/>
      <c r="GY195" s="59"/>
      <c r="GZ195" s="1"/>
      <c r="HA195" s="59"/>
      <c r="HB195" s="59"/>
      <c r="HC195" s="60"/>
      <c r="HD195" s="59"/>
      <c r="HE195" s="1"/>
      <c r="HF195" s="59"/>
      <c r="HG195" s="59"/>
      <c r="HH195" s="60"/>
      <c r="HI195" s="59"/>
      <c r="HJ195" s="1"/>
      <c r="HK195" s="59"/>
      <c r="HL195" s="59"/>
      <c r="HM195" s="60"/>
      <c r="HN195" s="59"/>
      <c r="HO195" s="1"/>
      <c r="HP195" s="59"/>
      <c r="HQ195" s="59"/>
      <c r="HR195" s="60"/>
      <c r="HS195" s="59"/>
      <c r="HT195" s="1"/>
      <c r="HU195" s="59"/>
      <c r="HV195" s="59"/>
      <c r="HW195" s="60">
        <f>SUM(HR$5:HR195)</f>
        <v>0</v>
      </c>
      <c r="HX195" s="59"/>
      <c r="HY195" s="1"/>
      <c r="HZ195" s="59"/>
      <c r="IA195" s="59"/>
      <c r="IB195" s="60"/>
      <c r="IC195" s="61"/>
      <c r="ID195" s="1"/>
      <c r="IE195" s="59"/>
      <c r="IF195" s="59"/>
      <c r="IG195" s="60"/>
      <c r="IH195" s="59"/>
      <c r="II195" s="1"/>
      <c r="IJ195" s="33"/>
      <c r="IK195" s="33"/>
      <c r="IL195" s="34"/>
      <c r="IM195" s="35"/>
      <c r="IN195" s="1"/>
      <c r="IO195" s="33"/>
      <c r="IP195" s="33"/>
      <c r="IQ195" s="34"/>
      <c r="IR195" s="35"/>
      <c r="IS195" s="1"/>
      <c r="IT195" s="33"/>
      <c r="IU195" s="33"/>
      <c r="IV195" s="34"/>
      <c r="IW195" s="35"/>
      <c r="IX195" s="1"/>
      <c r="IY195" s="33"/>
      <c r="IZ195" s="33"/>
      <c r="JA195" s="34"/>
      <c r="JB195" s="35"/>
      <c r="JF195" s="35" t="e">
        <f t="shared" si="303"/>
        <v>#VALUE!</v>
      </c>
      <c r="JH195" s="35" t="e">
        <f t="shared" si="304"/>
        <v>#VALUE!</v>
      </c>
    </row>
    <row r="196" spans="2:268" x14ac:dyDescent="0.25">
      <c r="B196" s="21"/>
      <c r="C196" s="58">
        <f t="shared" si="356"/>
        <v>5844</v>
      </c>
      <c r="F196" s="61">
        <f>IFERROR(IF(F$4="","",SUMIFS(Data!$E:$E,Data!$B:$B,'Data Tables'!$C196,Data!$C:$C,'Data Tables'!F$4,Data!$D:$D,'Data Tables'!F$3)),"")</f>
        <v>0</v>
      </c>
      <c r="G196" s="60">
        <f>IFERROR(IF(G$4="","",SUMIFS(Data!$E:$E,Data!$B:$B,'Data Tables'!$C196,Data!$C:$C,'Data Tables'!G$4,Data!$D:$D,'Data Tables'!F$3)),"")</f>
        <v>0</v>
      </c>
      <c r="H196" s="59">
        <f>IFERROR(IF(H$4="","",SUMIFS(Data!$E:$E,Data!$B:$B,'Data Tables'!$C196,Data!$C:$C,'Data Tables'!H$4,Data!$D:$D,'Data Tables'!F$3)),"")</f>
        <v>0</v>
      </c>
      <c r="I196" s="59" t="str">
        <f>IFERROR(IF(I$4="","",SUMIFS(Data!$E:$E,Data!$B:$B,'Data Tables'!$C196,Data!$C:$C,'Data Tables'!I$4,Data!$D:$D,'Data Tables'!F$3)),"")</f>
        <v/>
      </c>
      <c r="J196" s="59" t="str">
        <f>IFERROR(IF(J$4="","",SUMIFS(Data!$E:$E,Data!$B:$B,'Data Tables'!$C196,Data!$C:$C,'Data Tables'!J$4,Data!$D:$D,'Data Tables'!F$3)),"")</f>
        <v/>
      </c>
      <c r="K196" s="59" t="str">
        <f>IFERROR(IF(K$4="","",SUMIFS(Data!$E:$E,Data!$B:$B,'Data Tables'!$C196,Data!$C:$C,'Data Tables'!K$4,Data!$D:$D,'Data Tables'!F$3)),"")</f>
        <v/>
      </c>
      <c r="L196" s="59" t="str">
        <f>IFERROR(IF(L$4="","",SUMIFS(Data!$E:$E,Data!$B:$B,'Data Tables'!$C196,Data!$C:$C,'Data Tables'!L$4,Data!$D:$D,'Data Tables'!F$3)),"")</f>
        <v/>
      </c>
      <c r="M196" s="59" t="str">
        <f>IFERROR(IF(M$4="","",SUMIFS(Data!$E:$E,Data!$B:$B,'Data Tables'!$C196,Data!$C:$C,'Data Tables'!M$4,Data!$D:$D,'Data Tables'!F$3)),"")</f>
        <v/>
      </c>
      <c r="N196" s="59" t="str">
        <f>IFERROR(IF(N$4="","",SUMIFS(Data!$E:$E,Data!$B:$B,'Data Tables'!$C196,Data!$C:$C,'Data Tables'!N$4,Data!$D:$D,'Data Tables'!F$3)),"")</f>
        <v/>
      </c>
      <c r="O196" s="59" t="str">
        <f>IFERROR(IF(O$4="","",SUMIFS(Data!$E:$E,Data!$B:$B,'Data Tables'!$C196,Data!$C:$C,'Data Tables'!O$4,Data!$D:$D,'Data Tables'!F$3)),"")</f>
        <v/>
      </c>
      <c r="P196" s="1"/>
      <c r="Q196" s="61">
        <f>IFERROR(IF(Q$4="","",SUMIFS(Data!$E:$E,Data!$B:$B,'Data Tables'!$C196,Data!$C:$C,'Data Tables'!Q$4,Data!$D:$D,'Data Tables'!Q$3)),"")</f>
        <v>0</v>
      </c>
      <c r="R196" s="60">
        <f>IFERROR(IF(R$4="","",SUMIFS(Data!$E:$E,Data!$B:$B,'Data Tables'!$C196,Data!$C:$C,'Data Tables'!R$4,Data!$D:$D,'Data Tables'!Q$3)),"")</f>
        <v>0</v>
      </c>
      <c r="S196" s="59">
        <f>IFERROR(IF(S$4="","",SUMIFS(Data!$E:$E,Data!$B:$B,'Data Tables'!$C196,Data!$C:$C,'Data Tables'!S$4,Data!$D:$D,'Data Tables'!Q$3)),"")</f>
        <v>0</v>
      </c>
      <c r="T196" s="59" t="str">
        <f>IFERROR(IF(T$4="","",SUMIFS(Data!$E:$E,Data!$B:$B,'Data Tables'!$C196,Data!$C:$C,'Data Tables'!T$4,Data!$D:$D,'Data Tables'!Q$3)),"")</f>
        <v/>
      </c>
      <c r="U196" s="59" t="str">
        <f>IFERROR(IF(U$4="","",SUMIFS(Data!$E:$E,Data!$B:$B,'Data Tables'!$C196,Data!$C:$C,'Data Tables'!U$4,Data!$D:$D,'Data Tables'!Q$3)),"")</f>
        <v/>
      </c>
      <c r="V196" s="59" t="str">
        <f>IFERROR(IF(V$4="","",SUMIFS(Data!$E:$E,Data!$B:$B,'Data Tables'!$C196,Data!$C:$C,'Data Tables'!V$4,Data!$D:$D,'Data Tables'!Q$3)),"")</f>
        <v/>
      </c>
      <c r="W196" s="59" t="str">
        <f>IFERROR(IF(W$4="","",SUMIFS(Data!$E:$E,Data!$B:$B,'Data Tables'!$C196,Data!$C:$C,'Data Tables'!W$4,Data!$D:$D,'Data Tables'!Q$3)),"")</f>
        <v/>
      </c>
      <c r="X196" s="59" t="str">
        <f>IFERROR(IF(X$4="","",SUMIFS(Data!$E:$E,Data!$B:$B,'Data Tables'!$C196,Data!$C:$C,'Data Tables'!X$4,Data!$D:$D,'Data Tables'!Q$3)),"")</f>
        <v/>
      </c>
      <c r="Y196" s="59" t="str">
        <f>IFERROR(IF(Y$4="","",SUMIFS(Data!$E:$E,Data!$B:$B,'Data Tables'!$C196,Data!$C:$C,'Data Tables'!Y$4,Data!$D:$D,'Data Tables'!Q$3)),"")</f>
        <v/>
      </c>
      <c r="Z196" s="59" t="str">
        <f>IFERROR(IF(Z$4="","",SUMIFS(Data!$E:$E,Data!$B:$B,'Data Tables'!$C196,Data!$C:$C,'Data Tables'!Z$4,Data!$D:$D,'Data Tables'!Q$3)),"")</f>
        <v/>
      </c>
      <c r="AA196" s="1"/>
      <c r="AB196" s="61">
        <f>IFERROR(IF(AB$4="","",SUMIFS(Data!$E:$E,Data!$B:$B,'Data Tables'!$C196,Data!$C:$C,'Data Tables'!AB$4,Data!$D:$D,'Data Tables'!AB$3)),"")</f>
        <v>0</v>
      </c>
      <c r="AC196" s="60">
        <f>IFERROR(IF(AC$4="","",SUMIFS(Data!$E:$E,Data!$B:$B,'Data Tables'!$C196,Data!$C:$C,'Data Tables'!AC$4,Data!$D:$D,'Data Tables'!AB$3)),"")</f>
        <v>0</v>
      </c>
      <c r="AD196" s="59">
        <f>IFERROR(IF(AD$4="","",SUMIFS(Data!$E:$E,Data!$B:$B,'Data Tables'!$C196,Data!$C:$C,'Data Tables'!AD$4,Data!$D:$D,'Data Tables'!AB$3)),"")</f>
        <v>0</v>
      </c>
      <c r="AE196" s="59" t="str">
        <f>IFERROR(IF(AE$4="","",SUMIFS(Data!$E:$E,Data!$B:$B,'Data Tables'!$C196,Data!$C:$C,'Data Tables'!AE$4,Data!$D:$D,'Data Tables'!AB$3)),"")</f>
        <v/>
      </c>
      <c r="AF196" s="59" t="str">
        <f>IFERROR(IF(AF$4="","",SUMIFS(Data!$E:$E,Data!$B:$B,'Data Tables'!$C196,Data!$C:$C,'Data Tables'!AF$4,Data!$D:$D,'Data Tables'!AB$3)),"")</f>
        <v/>
      </c>
      <c r="AG196" s="59" t="str">
        <f>IFERROR(IF(AG$4="","",SUMIFS(Data!$E:$E,Data!$B:$B,'Data Tables'!$C196,Data!$C:$C,'Data Tables'!AG$4,Data!$D:$D,'Data Tables'!AB$3)),"")</f>
        <v/>
      </c>
      <c r="AH196" s="59" t="str">
        <f>IFERROR(IF(AH$4="","",SUMIFS(Data!$E:$E,Data!$B:$B,'Data Tables'!$C196,Data!$C:$C,'Data Tables'!AH$4,Data!$D:$D,'Data Tables'!AB$3)),"")</f>
        <v/>
      </c>
      <c r="AI196" s="59" t="str">
        <f>IFERROR(IF(AI$4="","",SUMIFS(Data!$E:$E,Data!$B:$B,'Data Tables'!$C196,Data!$C:$C,'Data Tables'!AI$4,Data!$D:$D,'Data Tables'!AB$3)),"")</f>
        <v/>
      </c>
      <c r="AJ196" s="59" t="str">
        <f>IFERROR(IF(AJ$4="","",SUMIFS(Data!$E:$E,Data!$B:$B,'Data Tables'!$C196,Data!$C:$C,'Data Tables'!AJ$4,Data!$D:$D,'Data Tables'!AB$3)),"")</f>
        <v/>
      </c>
      <c r="AK196" s="59" t="str">
        <f>IFERROR(IF(AK$4="","",SUMIFS(Data!$E:$E,Data!$B:$B,'Data Tables'!$C196,Data!$C:$C,'Data Tables'!AK$4,Data!$D:$D,'Data Tables'!AB$3)),"")</f>
        <v/>
      </c>
      <c r="AL196" s="1"/>
      <c r="AM196" s="61">
        <f>IFERROR(IF(AM$4="","",SUMIFS(Data!$E:$E,Data!$B:$B,'Data Tables'!$C196,Data!$C:$C,'Data Tables'!AM$4,Data!$D:$D,'Data Tables'!AM$3)),"")</f>
        <v>0</v>
      </c>
      <c r="AN196" s="60">
        <f>IFERROR(IF(AN$4="","",SUMIFS(Data!$E:$E,Data!$B:$B,'Data Tables'!$C196,Data!$C:$C,'Data Tables'!AN$4,Data!$D:$D,'Data Tables'!AM$3)),"")</f>
        <v>0</v>
      </c>
      <c r="AO196" s="59">
        <f>IFERROR(IF(AO$4="","",SUMIFS(Data!$E:$E,Data!$B:$B,'Data Tables'!$C196,Data!$C:$C,'Data Tables'!AO$4,Data!$D:$D,'Data Tables'!AM$3)),"")</f>
        <v>0</v>
      </c>
      <c r="AP196" s="59" t="str">
        <f>IFERROR(IF(AP$4="","",SUMIFS(Data!$E:$E,Data!$B:$B,'Data Tables'!$C196,Data!$C:$C,'Data Tables'!AP$4,Data!$D:$D,'Data Tables'!AM$3)),"")</f>
        <v/>
      </c>
      <c r="AQ196" s="59" t="str">
        <f>IFERROR(IF(AQ$4="","",SUMIFS(Data!$E:$E,Data!$B:$B,'Data Tables'!$C196,Data!$C:$C,'Data Tables'!AQ$4,Data!$D:$D,'Data Tables'!AM$3)),"")</f>
        <v/>
      </c>
      <c r="AR196" s="59" t="str">
        <f>IFERROR(IF(AR$4="","",SUMIFS(Data!$E:$E,Data!$B:$B,'Data Tables'!$C196,Data!$C:$C,'Data Tables'!AR$4,Data!$D:$D,'Data Tables'!AM$3)),"")</f>
        <v/>
      </c>
      <c r="AS196" s="59" t="str">
        <f>IFERROR(IF(AS$4="","",SUMIFS(Data!$E:$E,Data!$B:$B,'Data Tables'!$C196,Data!$C:$C,'Data Tables'!AS$4,Data!$D:$D,'Data Tables'!AM$3)),"")</f>
        <v/>
      </c>
      <c r="AT196" s="59" t="str">
        <f>IFERROR(IF(AT$4="","",SUMIFS(Data!$E:$E,Data!$B:$B,'Data Tables'!$C196,Data!$C:$C,'Data Tables'!AT$4,Data!$D:$D,'Data Tables'!AM$3)),"")</f>
        <v/>
      </c>
      <c r="AU196" s="59" t="str">
        <f>IFERROR(IF(AU$4="","",SUMIFS(Data!$E:$E,Data!$B:$B,'Data Tables'!$C196,Data!$C:$C,'Data Tables'!AU$4,Data!$D:$D,'Data Tables'!AM$3)),"")</f>
        <v/>
      </c>
      <c r="AV196" s="59" t="str">
        <f>IFERROR(IF(AV$4="","",SUMIFS(Data!$E:$E,Data!$B:$B,'Data Tables'!$C196,Data!$C:$C,'Data Tables'!AV$4,Data!$D:$D,'Data Tables'!AM$3)),"")</f>
        <v/>
      </c>
      <c r="AW196" s="1"/>
      <c r="AX196" s="74">
        <f t="shared" si="283"/>
        <v>0</v>
      </c>
      <c r="AY196" s="75">
        <f t="shared" si="284"/>
        <v>0</v>
      </c>
      <c r="AZ196" s="76">
        <f t="shared" si="285"/>
        <v>0</v>
      </c>
      <c r="BA196" s="76" t="str">
        <f t="shared" si="286"/>
        <v/>
      </c>
      <c r="BB196" s="76" t="str">
        <f t="shared" si="287"/>
        <v/>
      </c>
      <c r="BC196" s="76" t="str">
        <f t="shared" si="288"/>
        <v/>
      </c>
      <c r="BD196" s="76" t="str">
        <f t="shared" si="289"/>
        <v/>
      </c>
      <c r="BE196" s="76" t="str">
        <f t="shared" si="290"/>
        <v/>
      </c>
      <c r="BF196" s="76" t="str">
        <f t="shared" si="291"/>
        <v/>
      </c>
      <c r="BG196" s="76" t="str">
        <f t="shared" si="292"/>
        <v/>
      </c>
      <c r="BH196" s="1"/>
      <c r="BI196" s="61">
        <f>IFERROR(IF(BI$4="","",SUMIFS(Data!$E:$E,Data!$B:$B,'Data Tables'!$C196,Data!$C:$C,'Data Tables'!BI$4,Data!$D:$D,'Data Tables'!BI$3)),"")</f>
        <v>0</v>
      </c>
      <c r="BJ196" s="60">
        <f>IFERROR(IF(BJ$4="","",SUMIFS(Data!$E:$E,Data!$B:$B,'Data Tables'!$C196,Data!$C:$C,'Data Tables'!BJ$4,Data!$D:$D,'Data Tables'!BI$3)),"")</f>
        <v>0</v>
      </c>
      <c r="BK196" s="59">
        <f>IFERROR(IF(BK$4="","",SUMIFS(Data!$E:$E,Data!$B:$B,'Data Tables'!$C196,Data!$C:$C,'Data Tables'!BK$4,Data!$D:$D,'Data Tables'!BI$3)),"")</f>
        <v>0</v>
      </c>
      <c r="BL196" s="59" t="str">
        <f>IFERROR(IF(BL$4="","",SUMIFS(Data!$E:$E,Data!$B:$B,'Data Tables'!$C196,Data!$C:$C,'Data Tables'!BL$4,Data!$D:$D,'Data Tables'!BI$3)),"")</f>
        <v/>
      </c>
      <c r="BM196" s="59" t="str">
        <f>IFERROR(IF(BM$4="","",SUMIFS(Data!$E:$E,Data!$B:$B,'Data Tables'!$C196,Data!$C:$C,'Data Tables'!BM$4,Data!$D:$D,'Data Tables'!BI$3)),"")</f>
        <v/>
      </c>
      <c r="BN196" s="59" t="str">
        <f>IFERROR(IF(BN$4="","",SUMIFS(Data!$E:$E,Data!$B:$B,'Data Tables'!$C196,Data!$C:$C,'Data Tables'!BN$4,Data!$D:$D,'Data Tables'!BI$3)),"")</f>
        <v/>
      </c>
      <c r="BO196" s="59" t="str">
        <f>IFERROR(IF(BO$4="","",SUMIFS(Data!$E:$E,Data!$B:$B,'Data Tables'!$C196,Data!$C:$C,'Data Tables'!BO$4,Data!$D:$D,'Data Tables'!BI$3)),"")</f>
        <v/>
      </c>
      <c r="BP196" s="59" t="str">
        <f>IFERROR(IF(BP$4="","",SUMIFS(Data!$E:$E,Data!$B:$B,'Data Tables'!$C196,Data!$C:$C,'Data Tables'!BP$4,Data!$D:$D,'Data Tables'!BI$3)),"")</f>
        <v/>
      </c>
      <c r="BQ196" s="59" t="str">
        <f>IFERROR(IF(BQ$4="","",SUMIFS(Data!$E:$E,Data!$B:$B,'Data Tables'!$C196,Data!$C:$C,'Data Tables'!BQ$4,Data!$D:$D,'Data Tables'!BI$3)),"")</f>
        <v/>
      </c>
      <c r="BR196" s="59" t="str">
        <f>IFERROR(IF(BR$4="","",SUMIFS(Data!$E:$E,Data!$B:$B,'Data Tables'!$C196,Data!$C:$C,'Data Tables'!BR$4,Data!$D:$D,'Data Tables'!BI$3)),"")</f>
        <v/>
      </c>
      <c r="BS196" s="1"/>
      <c r="BT196" s="74">
        <f t="shared" si="293"/>
        <v>0</v>
      </c>
      <c r="BU196" s="79">
        <f t="shared" si="294"/>
        <v>0</v>
      </c>
      <c r="BV196" s="78">
        <f t="shared" si="295"/>
        <v>0</v>
      </c>
      <c r="BW196" s="78" t="str">
        <f t="shared" si="296"/>
        <v/>
      </c>
      <c r="BX196" s="78" t="str">
        <f t="shared" si="297"/>
        <v/>
      </c>
      <c r="BY196" s="78" t="str">
        <f t="shared" si="298"/>
        <v/>
      </c>
      <c r="BZ196" s="78" t="str">
        <f t="shared" si="299"/>
        <v/>
      </c>
      <c r="CA196" s="78" t="str">
        <f t="shared" si="300"/>
        <v/>
      </c>
      <c r="CB196" s="78" t="str">
        <f t="shared" si="301"/>
        <v/>
      </c>
      <c r="CC196" s="78" t="str">
        <f t="shared" si="302"/>
        <v/>
      </c>
      <c r="CD196" s="1"/>
      <c r="CE196" s="61">
        <f>IFERROR(IF(CE$4="","",SUMIFS(Data!$E:$E,Data!$B:$B,'Data Tables'!$C196,Data!$C:$C,'Data Tables'!CE$4,Data!$D:$D,'Data Tables'!CE$3)),"")</f>
        <v>0</v>
      </c>
      <c r="CF196" s="60">
        <f>IFERROR(IF(CF$4="","",SUMIFS(Data!$E:$E,Data!$B:$B,'Data Tables'!$C196,Data!$C:$C,'Data Tables'!CF$4,Data!$D:$D,'Data Tables'!CE$3)),"")</f>
        <v>0</v>
      </c>
      <c r="CG196" s="59">
        <f>IFERROR(IF(CG$4="","",SUMIFS(Data!$E:$E,Data!$B:$B,'Data Tables'!$C196,Data!$C:$C,'Data Tables'!CG$4,Data!$D:$D,'Data Tables'!CE$3)),"")</f>
        <v>0</v>
      </c>
      <c r="CH196" s="59" t="str">
        <f>IFERROR(IF(CH$4="","",SUMIFS(Data!$E:$E,Data!$B:$B,'Data Tables'!$C196,Data!$C:$C,'Data Tables'!CH$4,Data!$D:$D,'Data Tables'!CE$3)),"")</f>
        <v/>
      </c>
      <c r="CI196" s="59" t="str">
        <f>IFERROR(IF(CI$4="","",SUMIFS(Data!$E:$E,Data!$B:$B,'Data Tables'!$C196,Data!$C:$C,'Data Tables'!CI$4,Data!$D:$D,'Data Tables'!CE$3)),"")</f>
        <v/>
      </c>
      <c r="CJ196" s="59" t="str">
        <f>IFERROR(IF(CJ$4="","",SUMIFS(Data!$E:$E,Data!$B:$B,'Data Tables'!$C196,Data!$C:$C,'Data Tables'!CJ$4,Data!$D:$D,'Data Tables'!CE$3)),"")</f>
        <v/>
      </c>
      <c r="CK196" s="59" t="str">
        <f>IFERROR(IF(CK$4="","",SUMIFS(Data!$E:$E,Data!$B:$B,'Data Tables'!$C196,Data!$C:$C,'Data Tables'!CK$4,Data!$D:$D,'Data Tables'!CE$3)),"")</f>
        <v/>
      </c>
      <c r="CL196" s="59" t="str">
        <f>IFERROR(IF(CL$4="","",SUMIFS(Data!$E:$E,Data!$B:$B,'Data Tables'!$C196,Data!$C:$C,'Data Tables'!CL$4,Data!$D:$D,'Data Tables'!CE$3)),"")</f>
        <v/>
      </c>
      <c r="CM196" s="59" t="str">
        <f>IFERROR(IF(CM$4="","",SUMIFS(Data!$E:$E,Data!$B:$B,'Data Tables'!$C196,Data!$C:$C,'Data Tables'!CM$4,Data!$D:$D,'Data Tables'!CE$3)),"")</f>
        <v/>
      </c>
      <c r="CN196" s="59" t="str">
        <f>IFERROR(IF(CN$4="","",SUMIFS(Data!$E:$E,Data!$B:$B,'Data Tables'!$C196,Data!$C:$C,'Data Tables'!CN$4,Data!$D:$D,'Data Tables'!CE$3)),"")</f>
        <v/>
      </c>
      <c r="CO196" s="1"/>
      <c r="CP196" s="61">
        <f>IFERROR(IF(CP$4="","",SUMIFS(Data!$E:$E,Data!$B:$B,'Data Tables'!$C196,Data!$C:$C,'Data Tables'!CP$4,Data!$D:$D,'Data Tables'!CP$3)),"")</f>
        <v>0</v>
      </c>
      <c r="CQ196" s="60">
        <f>IFERROR(IF(CQ$4="","",SUMIFS(Data!$E:$E,Data!$B:$B,'Data Tables'!$C196,Data!$C:$C,'Data Tables'!CQ$4,Data!$D:$D,'Data Tables'!CP$3)),"")</f>
        <v>0</v>
      </c>
      <c r="CR196" s="59">
        <f>IFERROR(IF(CR$4="","",SUMIFS(Data!$E:$E,Data!$B:$B,'Data Tables'!$C196,Data!$C:$C,'Data Tables'!CR$4,Data!$D:$D,'Data Tables'!CP$3)),"")</f>
        <v>0</v>
      </c>
      <c r="CS196" s="59" t="str">
        <f>IFERROR(IF(CS$4="","",SUMIFS(Data!$E:$E,Data!$B:$B,'Data Tables'!$C196,Data!$C:$C,'Data Tables'!CS$4,Data!$D:$D,'Data Tables'!CP$3)),"")</f>
        <v/>
      </c>
      <c r="CT196" s="59" t="str">
        <f>IFERROR(IF(CT$4="","",SUMIFS(Data!$E:$E,Data!$B:$B,'Data Tables'!$C196,Data!$C:$C,'Data Tables'!CT$4,Data!$D:$D,'Data Tables'!CP$3)),"")</f>
        <v/>
      </c>
      <c r="CU196" s="59" t="str">
        <f>IFERROR(IF(CU$4="","",SUMIFS(Data!$E:$E,Data!$B:$B,'Data Tables'!$C196,Data!$C:$C,'Data Tables'!CU$4,Data!$D:$D,'Data Tables'!CP$3)),"")</f>
        <v/>
      </c>
      <c r="CV196" s="59" t="str">
        <f>IFERROR(IF(CV$4="","",SUMIFS(Data!$E:$E,Data!$B:$B,'Data Tables'!$C196,Data!$C:$C,'Data Tables'!CV$4,Data!$D:$D,'Data Tables'!CP$3)),"")</f>
        <v/>
      </c>
      <c r="CW196" s="59" t="str">
        <f>IFERROR(IF(CW$4="","",SUMIFS(Data!$E:$E,Data!$B:$B,'Data Tables'!$C196,Data!$C:$C,'Data Tables'!CW$4,Data!$D:$D,'Data Tables'!CP$3)),"")</f>
        <v/>
      </c>
      <c r="CX196" s="59" t="str">
        <f>IFERROR(IF(CX$4="","",SUMIFS(Data!$E:$E,Data!$B:$B,'Data Tables'!$C196,Data!$C:$C,'Data Tables'!CX$4,Data!$D:$D,'Data Tables'!CP$3)),"")</f>
        <v/>
      </c>
      <c r="CY196" s="59" t="str">
        <f>IFERROR(IF(CY$4="","",SUMIFS(Data!$E:$E,Data!$B:$B,'Data Tables'!$C196,Data!$C:$C,'Data Tables'!CY$4,Data!$D:$D,'Data Tables'!CP$3)),"")</f>
        <v/>
      </c>
      <c r="CZ196" s="1"/>
      <c r="DA196" s="77">
        <f t="shared" si="306"/>
        <v>0</v>
      </c>
      <c r="DB196" s="79">
        <f t="shared" si="307"/>
        <v>0</v>
      </c>
      <c r="DC196" s="78">
        <f t="shared" si="308"/>
        <v>0</v>
      </c>
      <c r="DD196" s="78" t="str">
        <f t="shared" si="309"/>
        <v/>
      </c>
      <c r="DE196" s="78" t="str">
        <f t="shared" si="310"/>
        <v/>
      </c>
      <c r="DF196" s="78" t="str">
        <f t="shared" si="311"/>
        <v/>
      </c>
      <c r="DG196" s="78" t="str">
        <f t="shared" si="312"/>
        <v/>
      </c>
      <c r="DH196" s="78" t="str">
        <f t="shared" si="313"/>
        <v/>
      </c>
      <c r="DI196" s="78" t="str">
        <f t="shared" si="314"/>
        <v/>
      </c>
      <c r="DJ196" s="78" t="str">
        <f t="shared" si="315"/>
        <v/>
      </c>
      <c r="DK196" s="1"/>
      <c r="DL196" s="77">
        <f t="shared" si="316"/>
        <v>0</v>
      </c>
      <c r="DM196" s="79">
        <f t="shared" si="317"/>
        <v>0</v>
      </c>
      <c r="DN196" s="78">
        <f t="shared" si="318"/>
        <v>0</v>
      </c>
      <c r="DO196" s="78" t="str">
        <f t="shared" si="319"/>
        <v/>
      </c>
      <c r="DP196" s="78" t="str">
        <f t="shared" si="320"/>
        <v/>
      </c>
      <c r="DQ196" s="78" t="str">
        <f t="shared" si="321"/>
        <v/>
      </c>
      <c r="DR196" s="78" t="str">
        <f t="shared" si="322"/>
        <v/>
      </c>
      <c r="DS196" s="78" t="str">
        <f t="shared" si="323"/>
        <v/>
      </c>
      <c r="DT196" s="78" t="str">
        <f t="shared" si="324"/>
        <v/>
      </c>
      <c r="DU196" s="78" t="str">
        <f t="shared" si="325"/>
        <v/>
      </c>
      <c r="DV196" s="1"/>
      <c r="DW196" s="61">
        <f>IFERROR(IF(DW$4="","",SUMIFS(Data!$E:$E,Data!$B:$B,'Data Tables'!$C196,Data!$C:$C,'Data Tables'!DW$4,Data!$D:$D,'Data Tables'!DW$3)),"")</f>
        <v>0</v>
      </c>
      <c r="DX196" s="60">
        <f>IFERROR(IF(DX$4="","",SUMIFS(Data!$E:$E,Data!$B:$B,'Data Tables'!$C196,Data!$C:$C,'Data Tables'!DX$4,Data!$D:$D,'Data Tables'!DW$3)),"")</f>
        <v>0</v>
      </c>
      <c r="DY196" s="59">
        <f>IFERROR(IF(DY$4="","",SUMIFS(Data!$E:$E,Data!$B:$B,'Data Tables'!$C196,Data!$C:$C,'Data Tables'!DY$4,Data!$D:$D,'Data Tables'!DW$3)),"")</f>
        <v>0</v>
      </c>
      <c r="DZ196" s="59" t="str">
        <f>IFERROR(IF(DZ$4="","",SUMIFS(Data!$E:$E,Data!$B:$B,'Data Tables'!$C196,Data!$C:$C,'Data Tables'!DZ$4,Data!$D:$D,'Data Tables'!DW$3)),"")</f>
        <v/>
      </c>
      <c r="EA196" s="59" t="str">
        <f>IFERROR(IF(EA$4="","",SUMIFS(Data!$E:$E,Data!$B:$B,'Data Tables'!$C196,Data!$C:$C,'Data Tables'!EA$4,Data!$D:$D,'Data Tables'!DW$3)),"")</f>
        <v/>
      </c>
      <c r="EB196" s="59" t="str">
        <f>IFERROR(IF(EB$4="","",SUMIFS(Data!$E:$E,Data!$B:$B,'Data Tables'!$C196,Data!$C:$C,'Data Tables'!EB$4,Data!$D:$D,'Data Tables'!DW$3)),"")</f>
        <v/>
      </c>
      <c r="EC196" s="59" t="str">
        <f>IFERROR(IF(EC$4="","",SUMIFS(Data!$E:$E,Data!$B:$B,'Data Tables'!$C196,Data!$C:$C,'Data Tables'!EC$4,Data!$D:$D,'Data Tables'!DW$3)),"")</f>
        <v/>
      </c>
      <c r="ED196" s="59" t="str">
        <f>IFERROR(IF(ED$4="","",SUMIFS(Data!$E:$E,Data!$B:$B,'Data Tables'!$C196,Data!$C:$C,'Data Tables'!ED$4,Data!$D:$D,'Data Tables'!DW$3)),"")</f>
        <v/>
      </c>
      <c r="EE196" s="59" t="str">
        <f>IFERROR(IF(EE$4="","",SUMIFS(Data!$E:$E,Data!$B:$B,'Data Tables'!$C196,Data!$C:$C,'Data Tables'!EE$4,Data!$D:$D,'Data Tables'!DW$3)),"")</f>
        <v/>
      </c>
      <c r="EF196" s="59" t="str">
        <f>IFERROR(IF(EF$4="","",SUMIFS(Data!$E:$E,Data!$B:$B,'Data Tables'!$C196,Data!$C:$C,'Data Tables'!EF$4,Data!$D:$D,'Data Tables'!DW$3)),"")</f>
        <v/>
      </c>
      <c r="EG196" s="1"/>
      <c r="EH196" s="77">
        <f t="shared" si="326"/>
        <v>0</v>
      </c>
      <c r="EI196" s="79">
        <f t="shared" si="327"/>
        <v>0</v>
      </c>
      <c r="EJ196" s="78">
        <f t="shared" si="328"/>
        <v>0</v>
      </c>
      <c r="EK196" s="78" t="str">
        <f t="shared" si="329"/>
        <v/>
      </c>
      <c r="EL196" s="78" t="str">
        <f t="shared" si="330"/>
        <v/>
      </c>
      <c r="EM196" s="78" t="str">
        <f t="shared" si="331"/>
        <v/>
      </c>
      <c r="EN196" s="78" t="str">
        <f t="shared" si="332"/>
        <v/>
      </c>
      <c r="EO196" s="78" t="str">
        <f t="shared" si="333"/>
        <v/>
      </c>
      <c r="EP196" s="78" t="str">
        <f t="shared" si="334"/>
        <v/>
      </c>
      <c r="EQ196" s="78" t="str">
        <f t="shared" si="335"/>
        <v/>
      </c>
      <c r="ER196" s="1"/>
      <c r="ES196" s="61">
        <f>IFERROR(IF(ES$4="","",SUMIFS(Data!$E:$E,Data!$B:$B,'Data Tables'!$C196,Data!$C:$C,'Data Tables'!ES$4,Data!$D:$D,'Data Tables'!ES$3)),"")</f>
        <v>0</v>
      </c>
      <c r="ET196" s="60">
        <f>IFERROR(IF(ET$4="","",SUMIFS(Data!$E:$E,Data!$B:$B,'Data Tables'!$C196,Data!$C:$C,'Data Tables'!ET$4,Data!$D:$D,'Data Tables'!ES$3)),"")</f>
        <v>0</v>
      </c>
      <c r="EU196" s="59">
        <f>IFERROR(IF(EU$4="","",SUMIFS(Data!$E:$E,Data!$B:$B,'Data Tables'!$C196,Data!$C:$C,'Data Tables'!EU$4,Data!$D:$D,'Data Tables'!ES$3)),"")</f>
        <v>0</v>
      </c>
      <c r="EV196" s="59" t="str">
        <f>IFERROR(IF(EV$4="","",SUMIFS(Data!$E:$E,Data!$B:$B,'Data Tables'!$C196,Data!$C:$C,'Data Tables'!EV$4,Data!$D:$D,'Data Tables'!ES$3)),"")</f>
        <v/>
      </c>
      <c r="EW196" s="59" t="str">
        <f>IFERROR(IF(EW$4="","",SUMIFS(Data!$E:$E,Data!$B:$B,'Data Tables'!$C196,Data!$C:$C,'Data Tables'!EW$4,Data!$D:$D,'Data Tables'!ES$3)),"")</f>
        <v/>
      </c>
      <c r="EX196" s="59" t="str">
        <f>IFERROR(IF(EX$4="","",SUMIFS(Data!$E:$E,Data!$B:$B,'Data Tables'!$C196,Data!$C:$C,'Data Tables'!EX$4,Data!$D:$D,'Data Tables'!ES$3)),"")</f>
        <v/>
      </c>
      <c r="EY196" s="59" t="str">
        <f>IFERROR(IF(EY$4="","",SUMIFS(Data!$E:$E,Data!$B:$B,'Data Tables'!$C196,Data!$C:$C,'Data Tables'!EY$4,Data!$D:$D,'Data Tables'!ES$3)),"")</f>
        <v/>
      </c>
      <c r="EZ196" s="59" t="str">
        <f>IFERROR(IF(EZ$4="","",SUMIFS(Data!$E:$E,Data!$B:$B,'Data Tables'!$C196,Data!$C:$C,'Data Tables'!EZ$4,Data!$D:$D,'Data Tables'!ES$3)),"")</f>
        <v/>
      </c>
      <c r="FA196" s="59" t="str">
        <f>IFERROR(IF(FA$4="","",SUMIFS(Data!$E:$E,Data!$B:$B,'Data Tables'!$C196,Data!$C:$C,'Data Tables'!FA$4,Data!$D:$D,'Data Tables'!ES$3)),"")</f>
        <v/>
      </c>
      <c r="FB196" s="59" t="str">
        <f>IFERROR(IF(FB$4="","",SUMIFS(Data!$E:$E,Data!$B:$B,'Data Tables'!$C196,Data!$C:$C,'Data Tables'!FB$4,Data!$D:$D,'Data Tables'!ES$3)),"")</f>
        <v/>
      </c>
      <c r="FC196" s="1"/>
      <c r="FD196" s="77">
        <f t="shared" si="336"/>
        <v>0</v>
      </c>
      <c r="FE196" s="79">
        <f t="shared" si="337"/>
        <v>0</v>
      </c>
      <c r="FF196" s="78">
        <f t="shared" si="338"/>
        <v>0</v>
      </c>
      <c r="FG196" s="78" t="str">
        <f t="shared" si="339"/>
        <v/>
      </c>
      <c r="FH196" s="78" t="str">
        <f t="shared" si="340"/>
        <v/>
      </c>
      <c r="FI196" s="78" t="str">
        <f t="shared" si="341"/>
        <v/>
      </c>
      <c r="FJ196" s="78" t="str">
        <f t="shared" si="342"/>
        <v/>
      </c>
      <c r="FK196" s="78" t="str">
        <f t="shared" si="343"/>
        <v/>
      </c>
      <c r="FL196" s="78" t="str">
        <f t="shared" si="344"/>
        <v/>
      </c>
      <c r="FM196" s="78" t="str">
        <f t="shared" si="345"/>
        <v/>
      </c>
      <c r="FN196" s="1"/>
      <c r="FO196" s="77">
        <f t="shared" si="346"/>
        <v>0</v>
      </c>
      <c r="FP196" s="79">
        <f t="shared" si="347"/>
        <v>0</v>
      </c>
      <c r="FQ196" s="78">
        <f t="shared" si="348"/>
        <v>0</v>
      </c>
      <c r="FR196" s="78" t="str">
        <f t="shared" si="349"/>
        <v/>
      </c>
      <c r="FS196" s="78" t="str">
        <f t="shared" si="350"/>
        <v/>
      </c>
      <c r="FT196" s="78" t="str">
        <f t="shared" si="351"/>
        <v/>
      </c>
      <c r="FU196" s="78" t="str">
        <f t="shared" si="352"/>
        <v/>
      </c>
      <c r="FV196" s="78" t="str">
        <f t="shared" si="353"/>
        <v/>
      </c>
      <c r="FW196" s="78" t="str">
        <f t="shared" si="354"/>
        <v/>
      </c>
      <c r="FX196" s="78" t="str">
        <f t="shared" si="355"/>
        <v/>
      </c>
      <c r="FY196" s="1"/>
      <c r="FZ196" s="61">
        <f>IFERROR(IF(FZ$4="","",SUMIFS(Data!$E:$E,Data!$B:$B,'Data Tables'!$C196,Data!$C:$C,'Data Tables'!FZ$4,Data!$D:$D,'Data Tables'!FZ$3)),"")</f>
        <v>0</v>
      </c>
      <c r="GA196" s="60">
        <f>IFERROR(IF(GA$4="","",SUMIFS(Data!$E:$E,Data!$B:$B,'Data Tables'!$C196,Data!$C:$C,'Data Tables'!GA$4,Data!$D:$D,'Data Tables'!FZ$3)),"")</f>
        <v>0</v>
      </c>
      <c r="GB196" s="59">
        <f>IFERROR(IF(GB$4="","",SUMIFS(Data!$E:$E,Data!$B:$B,'Data Tables'!$C196,Data!$C:$C,'Data Tables'!GB$4,Data!$D:$D,'Data Tables'!FZ$3)),"")</f>
        <v>0</v>
      </c>
      <c r="GC196" s="59" t="str">
        <f>IFERROR(IF(GC$4="","",SUMIFS(Data!$E:$E,Data!$B:$B,'Data Tables'!$C196,Data!$C:$C,'Data Tables'!GC$4,Data!$D:$D,'Data Tables'!FZ$3)),"")</f>
        <v/>
      </c>
      <c r="GD196" s="59" t="str">
        <f>IFERROR(IF(GD$4="","",SUMIFS(Data!$E:$E,Data!$B:$B,'Data Tables'!$C196,Data!$C:$C,'Data Tables'!GD$4,Data!$D:$D,'Data Tables'!FZ$3)),"")</f>
        <v/>
      </c>
      <c r="GE196" s="59" t="str">
        <f>IFERROR(IF(GE$4="","",SUMIFS(Data!$E:$E,Data!$B:$B,'Data Tables'!$C196,Data!$C:$C,'Data Tables'!GE$4,Data!$D:$D,'Data Tables'!FZ$3)),"")</f>
        <v/>
      </c>
      <c r="GF196" s="59" t="str">
        <f>IFERROR(IF(GF$4="","",SUMIFS(Data!$E:$E,Data!$B:$B,'Data Tables'!$C196,Data!$C:$C,'Data Tables'!GF$4,Data!$D:$D,'Data Tables'!FZ$3)),"")</f>
        <v/>
      </c>
      <c r="GG196" s="59" t="str">
        <f>IFERROR(IF(GG$4="","",SUMIFS(Data!$E:$E,Data!$B:$B,'Data Tables'!$C196,Data!$C:$C,'Data Tables'!GG$4,Data!$D:$D,'Data Tables'!FZ$3)),"")</f>
        <v/>
      </c>
      <c r="GH196" s="59" t="str">
        <f>IFERROR(IF(GH$4="","",SUMIFS(Data!$E:$E,Data!$B:$B,'Data Tables'!$C196,Data!$C:$C,'Data Tables'!GH$4,Data!$D:$D,'Data Tables'!FZ$3)),"")</f>
        <v/>
      </c>
      <c r="GI196" s="59" t="str">
        <f>IFERROR(IF(GI$4="","",SUMIFS(Data!$E:$E,Data!$B:$B,'Data Tables'!$C196,Data!$C:$C,'Data Tables'!GI$4,Data!$D:$D,'Data Tables'!FZ$3)),"")</f>
        <v/>
      </c>
      <c r="GJ196" s="1"/>
      <c r="GK196" s="61">
        <f>IFERROR(IF(GK$4="","",SUMIFS(Data!$E:$E,Data!$B:$B,'Data Tables'!$C196,Data!$C:$C,'Data Tables'!GK$4,Data!$D:$D,'Data Tables'!GK$3)),"")</f>
        <v>0</v>
      </c>
      <c r="GL196" s="60">
        <f>IFERROR(IF(GL$4="","",SUMIFS(Data!$E:$E,Data!$B:$B,'Data Tables'!$C196,Data!$C:$C,'Data Tables'!GL$4,Data!$D:$D,'Data Tables'!GK$3)),"")</f>
        <v>0</v>
      </c>
      <c r="GM196" s="59">
        <f>IFERROR(IF(GM$4="","",SUMIFS(Data!$E:$E,Data!$B:$B,'Data Tables'!$C196,Data!$C:$C,'Data Tables'!GM$4,Data!$D:$D,'Data Tables'!GK$3)),"")</f>
        <v>0</v>
      </c>
      <c r="GN196" s="59" t="str">
        <f>IFERROR(IF(GN$4="","",SUMIFS(Data!$E:$E,Data!$B:$B,'Data Tables'!$C196,Data!$C:$C,'Data Tables'!GN$4,Data!$D:$D,'Data Tables'!GK$3)),"")</f>
        <v/>
      </c>
      <c r="GO196" s="59" t="str">
        <f>IFERROR(IF(GO$4="","",SUMIFS(Data!$E:$E,Data!$B:$B,'Data Tables'!$C196,Data!$C:$C,'Data Tables'!GO$4,Data!$D:$D,'Data Tables'!GK$3)),"")</f>
        <v/>
      </c>
      <c r="GP196" s="59" t="str">
        <f>IFERROR(IF(GP$4="","",SUMIFS(Data!$E:$E,Data!$B:$B,'Data Tables'!$C196,Data!$C:$C,'Data Tables'!GP$4,Data!$D:$D,'Data Tables'!GK$3)),"")</f>
        <v/>
      </c>
      <c r="GQ196" s="59" t="str">
        <f>IFERROR(IF(GQ$4="","",SUMIFS(Data!$E:$E,Data!$B:$B,'Data Tables'!$C196,Data!$C:$C,'Data Tables'!GQ$4,Data!$D:$D,'Data Tables'!GK$3)),"")</f>
        <v/>
      </c>
      <c r="GR196" s="59" t="str">
        <f>IFERROR(IF(GR$4="","",SUMIFS(Data!$E:$E,Data!$B:$B,'Data Tables'!$C196,Data!$C:$C,'Data Tables'!GR$4,Data!$D:$D,'Data Tables'!GK$3)),"")</f>
        <v/>
      </c>
      <c r="GS196" s="59" t="str">
        <f>IFERROR(IF(GS$4="","",SUMIFS(Data!$E:$E,Data!$B:$B,'Data Tables'!$C196,Data!$C:$C,'Data Tables'!GS$4,Data!$D:$D,'Data Tables'!GK$3)),"")</f>
        <v/>
      </c>
      <c r="GT196" s="59" t="str">
        <f>IFERROR(IF(GT$4="","",SUMIFS(Data!$E:$E,Data!$B:$B,'Data Tables'!$C196,Data!$C:$C,'Data Tables'!GT$4,Data!$D:$D,'Data Tables'!GK$3)),"")</f>
        <v/>
      </c>
      <c r="GU196" s="1"/>
      <c r="GV196" s="59"/>
      <c r="GW196" s="59"/>
      <c r="GX196" s="60"/>
      <c r="GY196" s="59"/>
      <c r="GZ196" s="1"/>
      <c r="HA196" s="59"/>
      <c r="HB196" s="59"/>
      <c r="HC196" s="60"/>
      <c r="HD196" s="59"/>
      <c r="HE196" s="1"/>
      <c r="HF196" s="59"/>
      <c r="HG196" s="59"/>
      <c r="HH196" s="60"/>
      <c r="HI196" s="59"/>
      <c r="HJ196" s="1"/>
      <c r="HK196" s="59"/>
      <c r="HL196" s="59"/>
      <c r="HM196" s="60"/>
      <c r="HN196" s="59"/>
      <c r="HO196" s="1"/>
      <c r="HP196" s="59"/>
      <c r="HQ196" s="59"/>
      <c r="HR196" s="60"/>
      <c r="HS196" s="59"/>
      <c r="HT196" s="1"/>
      <c r="HU196" s="59"/>
      <c r="HV196" s="59"/>
      <c r="HW196" s="60">
        <f>SUM(HR$5:HR196)</f>
        <v>0</v>
      </c>
      <c r="HX196" s="59"/>
      <c r="HY196" s="1"/>
      <c r="HZ196" s="59"/>
      <c r="IA196" s="59"/>
      <c r="IB196" s="60"/>
      <c r="IC196" s="61"/>
      <c r="ID196" s="1"/>
      <c r="IE196" s="59"/>
      <c r="IF196" s="59"/>
      <c r="IG196" s="60"/>
      <c r="IH196" s="59"/>
      <c r="II196" s="1"/>
      <c r="IJ196" s="33"/>
      <c r="IK196" s="33"/>
      <c r="IL196" s="34"/>
      <c r="IM196" s="35"/>
      <c r="IN196" s="1"/>
      <c r="IO196" s="33"/>
      <c r="IP196" s="33"/>
      <c r="IQ196" s="34"/>
      <c r="IR196" s="35"/>
      <c r="IS196" s="1"/>
      <c r="IT196" s="33"/>
      <c r="IU196" s="33"/>
      <c r="IV196" s="34"/>
      <c r="IW196" s="35"/>
      <c r="IX196" s="1"/>
      <c r="IY196" s="33"/>
      <c r="IZ196" s="33"/>
      <c r="JA196" s="34"/>
      <c r="JB196" s="35"/>
      <c r="JF196" s="35" t="e">
        <f t="shared" si="303"/>
        <v>#VALUE!</v>
      </c>
      <c r="JH196" s="35" t="e">
        <f t="shared" si="304"/>
        <v>#VALUE!</v>
      </c>
    </row>
    <row r="197" spans="2:268" x14ac:dyDescent="0.25">
      <c r="B197" s="21"/>
      <c r="C197" s="58">
        <f t="shared" si="356"/>
        <v>5875</v>
      </c>
      <c r="F197" s="61">
        <f>IFERROR(IF(F$4="","",SUMIFS(Data!$E:$E,Data!$B:$B,'Data Tables'!$C197,Data!$C:$C,'Data Tables'!F$4,Data!$D:$D,'Data Tables'!F$3)),"")</f>
        <v>0</v>
      </c>
      <c r="G197" s="60">
        <f>IFERROR(IF(G$4="","",SUMIFS(Data!$E:$E,Data!$B:$B,'Data Tables'!$C197,Data!$C:$C,'Data Tables'!G$4,Data!$D:$D,'Data Tables'!F$3)),"")</f>
        <v>0</v>
      </c>
      <c r="H197" s="59">
        <f>IFERROR(IF(H$4="","",SUMIFS(Data!$E:$E,Data!$B:$B,'Data Tables'!$C197,Data!$C:$C,'Data Tables'!H$4,Data!$D:$D,'Data Tables'!F$3)),"")</f>
        <v>0</v>
      </c>
      <c r="I197" s="59" t="str">
        <f>IFERROR(IF(I$4="","",SUMIFS(Data!$E:$E,Data!$B:$B,'Data Tables'!$C197,Data!$C:$C,'Data Tables'!I$4,Data!$D:$D,'Data Tables'!F$3)),"")</f>
        <v/>
      </c>
      <c r="J197" s="59" t="str">
        <f>IFERROR(IF(J$4="","",SUMIFS(Data!$E:$E,Data!$B:$B,'Data Tables'!$C197,Data!$C:$C,'Data Tables'!J$4,Data!$D:$D,'Data Tables'!F$3)),"")</f>
        <v/>
      </c>
      <c r="K197" s="59" t="str">
        <f>IFERROR(IF(K$4="","",SUMIFS(Data!$E:$E,Data!$B:$B,'Data Tables'!$C197,Data!$C:$C,'Data Tables'!K$4,Data!$D:$D,'Data Tables'!F$3)),"")</f>
        <v/>
      </c>
      <c r="L197" s="59" t="str">
        <f>IFERROR(IF(L$4="","",SUMIFS(Data!$E:$E,Data!$B:$B,'Data Tables'!$C197,Data!$C:$C,'Data Tables'!L$4,Data!$D:$D,'Data Tables'!F$3)),"")</f>
        <v/>
      </c>
      <c r="M197" s="59" t="str">
        <f>IFERROR(IF(M$4="","",SUMIFS(Data!$E:$E,Data!$B:$B,'Data Tables'!$C197,Data!$C:$C,'Data Tables'!M$4,Data!$D:$D,'Data Tables'!F$3)),"")</f>
        <v/>
      </c>
      <c r="N197" s="59" t="str">
        <f>IFERROR(IF(N$4="","",SUMIFS(Data!$E:$E,Data!$B:$B,'Data Tables'!$C197,Data!$C:$C,'Data Tables'!N$4,Data!$D:$D,'Data Tables'!F$3)),"")</f>
        <v/>
      </c>
      <c r="O197" s="59" t="str">
        <f>IFERROR(IF(O$4="","",SUMIFS(Data!$E:$E,Data!$B:$B,'Data Tables'!$C197,Data!$C:$C,'Data Tables'!O$4,Data!$D:$D,'Data Tables'!F$3)),"")</f>
        <v/>
      </c>
      <c r="P197" s="1"/>
      <c r="Q197" s="61">
        <f>IFERROR(IF(Q$4="","",SUMIFS(Data!$E:$E,Data!$B:$B,'Data Tables'!$C197,Data!$C:$C,'Data Tables'!Q$4,Data!$D:$D,'Data Tables'!Q$3)),"")</f>
        <v>0</v>
      </c>
      <c r="R197" s="60">
        <f>IFERROR(IF(R$4="","",SUMIFS(Data!$E:$E,Data!$B:$B,'Data Tables'!$C197,Data!$C:$C,'Data Tables'!R$4,Data!$D:$D,'Data Tables'!Q$3)),"")</f>
        <v>0</v>
      </c>
      <c r="S197" s="59">
        <f>IFERROR(IF(S$4="","",SUMIFS(Data!$E:$E,Data!$B:$B,'Data Tables'!$C197,Data!$C:$C,'Data Tables'!S$4,Data!$D:$D,'Data Tables'!Q$3)),"")</f>
        <v>0</v>
      </c>
      <c r="T197" s="59" t="str">
        <f>IFERROR(IF(T$4="","",SUMIFS(Data!$E:$E,Data!$B:$B,'Data Tables'!$C197,Data!$C:$C,'Data Tables'!T$4,Data!$D:$D,'Data Tables'!Q$3)),"")</f>
        <v/>
      </c>
      <c r="U197" s="59" t="str">
        <f>IFERROR(IF(U$4="","",SUMIFS(Data!$E:$E,Data!$B:$B,'Data Tables'!$C197,Data!$C:$C,'Data Tables'!U$4,Data!$D:$D,'Data Tables'!Q$3)),"")</f>
        <v/>
      </c>
      <c r="V197" s="59" t="str">
        <f>IFERROR(IF(V$4="","",SUMIFS(Data!$E:$E,Data!$B:$B,'Data Tables'!$C197,Data!$C:$C,'Data Tables'!V$4,Data!$D:$D,'Data Tables'!Q$3)),"")</f>
        <v/>
      </c>
      <c r="W197" s="59" t="str">
        <f>IFERROR(IF(W$4="","",SUMIFS(Data!$E:$E,Data!$B:$B,'Data Tables'!$C197,Data!$C:$C,'Data Tables'!W$4,Data!$D:$D,'Data Tables'!Q$3)),"")</f>
        <v/>
      </c>
      <c r="X197" s="59" t="str">
        <f>IFERROR(IF(X$4="","",SUMIFS(Data!$E:$E,Data!$B:$B,'Data Tables'!$C197,Data!$C:$C,'Data Tables'!X$4,Data!$D:$D,'Data Tables'!Q$3)),"")</f>
        <v/>
      </c>
      <c r="Y197" s="59" t="str">
        <f>IFERROR(IF(Y$4="","",SUMIFS(Data!$E:$E,Data!$B:$B,'Data Tables'!$C197,Data!$C:$C,'Data Tables'!Y$4,Data!$D:$D,'Data Tables'!Q$3)),"")</f>
        <v/>
      </c>
      <c r="Z197" s="59" t="str">
        <f>IFERROR(IF(Z$4="","",SUMIFS(Data!$E:$E,Data!$B:$B,'Data Tables'!$C197,Data!$C:$C,'Data Tables'!Z$4,Data!$D:$D,'Data Tables'!Q$3)),"")</f>
        <v/>
      </c>
      <c r="AA197" s="1"/>
      <c r="AB197" s="61">
        <f>IFERROR(IF(AB$4="","",SUMIFS(Data!$E:$E,Data!$B:$B,'Data Tables'!$C197,Data!$C:$C,'Data Tables'!AB$4,Data!$D:$D,'Data Tables'!AB$3)),"")</f>
        <v>0</v>
      </c>
      <c r="AC197" s="60">
        <f>IFERROR(IF(AC$4="","",SUMIFS(Data!$E:$E,Data!$B:$B,'Data Tables'!$C197,Data!$C:$C,'Data Tables'!AC$4,Data!$D:$D,'Data Tables'!AB$3)),"")</f>
        <v>0</v>
      </c>
      <c r="AD197" s="59">
        <f>IFERROR(IF(AD$4="","",SUMIFS(Data!$E:$E,Data!$B:$B,'Data Tables'!$C197,Data!$C:$C,'Data Tables'!AD$4,Data!$D:$D,'Data Tables'!AB$3)),"")</f>
        <v>0</v>
      </c>
      <c r="AE197" s="59" t="str">
        <f>IFERROR(IF(AE$4="","",SUMIFS(Data!$E:$E,Data!$B:$B,'Data Tables'!$C197,Data!$C:$C,'Data Tables'!AE$4,Data!$D:$D,'Data Tables'!AB$3)),"")</f>
        <v/>
      </c>
      <c r="AF197" s="59" t="str">
        <f>IFERROR(IF(AF$4="","",SUMIFS(Data!$E:$E,Data!$B:$B,'Data Tables'!$C197,Data!$C:$C,'Data Tables'!AF$4,Data!$D:$D,'Data Tables'!AB$3)),"")</f>
        <v/>
      </c>
      <c r="AG197" s="59" t="str">
        <f>IFERROR(IF(AG$4="","",SUMIFS(Data!$E:$E,Data!$B:$B,'Data Tables'!$C197,Data!$C:$C,'Data Tables'!AG$4,Data!$D:$D,'Data Tables'!AB$3)),"")</f>
        <v/>
      </c>
      <c r="AH197" s="59" t="str">
        <f>IFERROR(IF(AH$4="","",SUMIFS(Data!$E:$E,Data!$B:$B,'Data Tables'!$C197,Data!$C:$C,'Data Tables'!AH$4,Data!$D:$D,'Data Tables'!AB$3)),"")</f>
        <v/>
      </c>
      <c r="AI197" s="59" t="str">
        <f>IFERROR(IF(AI$4="","",SUMIFS(Data!$E:$E,Data!$B:$B,'Data Tables'!$C197,Data!$C:$C,'Data Tables'!AI$4,Data!$D:$D,'Data Tables'!AB$3)),"")</f>
        <v/>
      </c>
      <c r="AJ197" s="59" t="str">
        <f>IFERROR(IF(AJ$4="","",SUMIFS(Data!$E:$E,Data!$B:$B,'Data Tables'!$C197,Data!$C:$C,'Data Tables'!AJ$4,Data!$D:$D,'Data Tables'!AB$3)),"")</f>
        <v/>
      </c>
      <c r="AK197" s="59" t="str">
        <f>IFERROR(IF(AK$4="","",SUMIFS(Data!$E:$E,Data!$B:$B,'Data Tables'!$C197,Data!$C:$C,'Data Tables'!AK$4,Data!$D:$D,'Data Tables'!AB$3)),"")</f>
        <v/>
      </c>
      <c r="AL197" s="1"/>
      <c r="AM197" s="61">
        <f>IFERROR(IF(AM$4="","",SUMIFS(Data!$E:$E,Data!$B:$B,'Data Tables'!$C197,Data!$C:$C,'Data Tables'!AM$4,Data!$D:$D,'Data Tables'!AM$3)),"")</f>
        <v>0</v>
      </c>
      <c r="AN197" s="60">
        <f>IFERROR(IF(AN$4="","",SUMIFS(Data!$E:$E,Data!$B:$B,'Data Tables'!$C197,Data!$C:$C,'Data Tables'!AN$4,Data!$D:$D,'Data Tables'!AM$3)),"")</f>
        <v>0</v>
      </c>
      <c r="AO197" s="59">
        <f>IFERROR(IF(AO$4="","",SUMIFS(Data!$E:$E,Data!$B:$B,'Data Tables'!$C197,Data!$C:$C,'Data Tables'!AO$4,Data!$D:$D,'Data Tables'!AM$3)),"")</f>
        <v>0</v>
      </c>
      <c r="AP197" s="59" t="str">
        <f>IFERROR(IF(AP$4="","",SUMIFS(Data!$E:$E,Data!$B:$B,'Data Tables'!$C197,Data!$C:$C,'Data Tables'!AP$4,Data!$D:$D,'Data Tables'!AM$3)),"")</f>
        <v/>
      </c>
      <c r="AQ197" s="59" t="str">
        <f>IFERROR(IF(AQ$4="","",SUMIFS(Data!$E:$E,Data!$B:$B,'Data Tables'!$C197,Data!$C:$C,'Data Tables'!AQ$4,Data!$D:$D,'Data Tables'!AM$3)),"")</f>
        <v/>
      </c>
      <c r="AR197" s="59" t="str">
        <f>IFERROR(IF(AR$4="","",SUMIFS(Data!$E:$E,Data!$B:$B,'Data Tables'!$C197,Data!$C:$C,'Data Tables'!AR$4,Data!$D:$D,'Data Tables'!AM$3)),"")</f>
        <v/>
      </c>
      <c r="AS197" s="59" t="str">
        <f>IFERROR(IF(AS$4="","",SUMIFS(Data!$E:$E,Data!$B:$B,'Data Tables'!$C197,Data!$C:$C,'Data Tables'!AS$4,Data!$D:$D,'Data Tables'!AM$3)),"")</f>
        <v/>
      </c>
      <c r="AT197" s="59" t="str">
        <f>IFERROR(IF(AT$4="","",SUMIFS(Data!$E:$E,Data!$B:$B,'Data Tables'!$C197,Data!$C:$C,'Data Tables'!AT$4,Data!$D:$D,'Data Tables'!AM$3)),"")</f>
        <v/>
      </c>
      <c r="AU197" s="59" t="str">
        <f>IFERROR(IF(AU$4="","",SUMIFS(Data!$E:$E,Data!$B:$B,'Data Tables'!$C197,Data!$C:$C,'Data Tables'!AU$4,Data!$D:$D,'Data Tables'!AM$3)),"")</f>
        <v/>
      </c>
      <c r="AV197" s="59" t="str">
        <f>IFERROR(IF(AV$4="","",SUMIFS(Data!$E:$E,Data!$B:$B,'Data Tables'!$C197,Data!$C:$C,'Data Tables'!AV$4,Data!$D:$D,'Data Tables'!AM$3)),"")</f>
        <v/>
      </c>
      <c r="AW197" s="1"/>
      <c r="AX197" s="74">
        <f t="shared" ref="AX197:AX260" si="358">IFERROR(IF(AX$4="","",AM197/F197),0)</f>
        <v>0</v>
      </c>
      <c r="AY197" s="75">
        <f t="shared" ref="AY197:AY260" si="359">IFERROR(IF(AY$4="","",AN197/G197),0)</f>
        <v>0</v>
      </c>
      <c r="AZ197" s="76">
        <f t="shared" ref="AZ197:AZ260" si="360">IFERROR(IF(AZ$4="","",AO197/H197),0)</f>
        <v>0</v>
      </c>
      <c r="BA197" s="76" t="str">
        <f t="shared" ref="BA197:BA260" si="361">IFERROR(IF(BA$4="","",AP197/I197),0)</f>
        <v/>
      </c>
      <c r="BB197" s="76" t="str">
        <f t="shared" ref="BB197:BB260" si="362">IFERROR(IF(BB$4="","",AQ197/J197),0)</f>
        <v/>
      </c>
      <c r="BC197" s="76" t="str">
        <f t="shared" ref="BC197:BC260" si="363">IFERROR(IF(BC$4="","",AR197/K197),0)</f>
        <v/>
      </c>
      <c r="BD197" s="76" t="str">
        <f t="shared" ref="BD197:BD260" si="364">IFERROR(IF(BD$4="","",AS197/L197),0)</f>
        <v/>
      </c>
      <c r="BE197" s="76" t="str">
        <f t="shared" ref="BE197:BE260" si="365">IFERROR(IF(BE$4="","",AT197/M197),0)</f>
        <v/>
      </c>
      <c r="BF197" s="76" t="str">
        <f t="shared" ref="BF197:BF260" si="366">IFERROR(IF(BF$4="","",AU197/N197),0)</f>
        <v/>
      </c>
      <c r="BG197" s="76" t="str">
        <f t="shared" ref="BG197:BG260" si="367">IFERROR(IF(BG$4="","",AV197/O197),0)</f>
        <v/>
      </c>
      <c r="BH197" s="1"/>
      <c r="BI197" s="61">
        <f>IFERROR(IF(BI$4="","",SUMIFS(Data!$E:$E,Data!$B:$B,'Data Tables'!$C197,Data!$C:$C,'Data Tables'!BI$4,Data!$D:$D,'Data Tables'!BI$3)),"")</f>
        <v>0</v>
      </c>
      <c r="BJ197" s="60">
        <f>IFERROR(IF(BJ$4="","",SUMIFS(Data!$E:$E,Data!$B:$B,'Data Tables'!$C197,Data!$C:$C,'Data Tables'!BJ$4,Data!$D:$D,'Data Tables'!BI$3)),"")</f>
        <v>0</v>
      </c>
      <c r="BK197" s="59">
        <f>IFERROR(IF(BK$4="","",SUMIFS(Data!$E:$E,Data!$B:$B,'Data Tables'!$C197,Data!$C:$C,'Data Tables'!BK$4,Data!$D:$D,'Data Tables'!BI$3)),"")</f>
        <v>0</v>
      </c>
      <c r="BL197" s="59" t="str">
        <f>IFERROR(IF(BL$4="","",SUMIFS(Data!$E:$E,Data!$B:$B,'Data Tables'!$C197,Data!$C:$C,'Data Tables'!BL$4,Data!$D:$D,'Data Tables'!BI$3)),"")</f>
        <v/>
      </c>
      <c r="BM197" s="59" t="str">
        <f>IFERROR(IF(BM$4="","",SUMIFS(Data!$E:$E,Data!$B:$B,'Data Tables'!$C197,Data!$C:$C,'Data Tables'!BM$4,Data!$D:$D,'Data Tables'!BI$3)),"")</f>
        <v/>
      </c>
      <c r="BN197" s="59" t="str">
        <f>IFERROR(IF(BN$4="","",SUMIFS(Data!$E:$E,Data!$B:$B,'Data Tables'!$C197,Data!$C:$C,'Data Tables'!BN$4,Data!$D:$D,'Data Tables'!BI$3)),"")</f>
        <v/>
      </c>
      <c r="BO197" s="59" t="str">
        <f>IFERROR(IF(BO$4="","",SUMIFS(Data!$E:$E,Data!$B:$B,'Data Tables'!$C197,Data!$C:$C,'Data Tables'!BO$4,Data!$D:$D,'Data Tables'!BI$3)),"")</f>
        <v/>
      </c>
      <c r="BP197" s="59" t="str">
        <f>IFERROR(IF(BP$4="","",SUMIFS(Data!$E:$E,Data!$B:$B,'Data Tables'!$C197,Data!$C:$C,'Data Tables'!BP$4,Data!$D:$D,'Data Tables'!BI$3)),"")</f>
        <v/>
      </c>
      <c r="BQ197" s="59" t="str">
        <f>IFERROR(IF(BQ$4="","",SUMIFS(Data!$E:$E,Data!$B:$B,'Data Tables'!$C197,Data!$C:$C,'Data Tables'!BQ$4,Data!$D:$D,'Data Tables'!BI$3)),"")</f>
        <v/>
      </c>
      <c r="BR197" s="59" t="str">
        <f>IFERROR(IF(BR$4="","",SUMIFS(Data!$E:$E,Data!$B:$B,'Data Tables'!$C197,Data!$C:$C,'Data Tables'!BR$4,Data!$D:$D,'Data Tables'!BI$3)),"")</f>
        <v/>
      </c>
      <c r="BS197" s="1"/>
      <c r="BT197" s="74">
        <f t="shared" ref="BT197:BT260" si="368">IFERROR(IF(BT$4="","",BI197/F197),0)</f>
        <v>0</v>
      </c>
      <c r="BU197" s="79">
        <f t="shared" ref="BU197:BU260" si="369">IFERROR(IF(BU$4="","",BJ197/G197),0)</f>
        <v>0</v>
      </c>
      <c r="BV197" s="78">
        <f t="shared" ref="BV197:BV260" si="370">IFERROR(IF(BV$4="","",BK197/H197),0)</f>
        <v>0</v>
      </c>
      <c r="BW197" s="78" t="str">
        <f t="shared" ref="BW197:BW260" si="371">IFERROR(IF(BW$4="","",BL197/I197),0)</f>
        <v/>
      </c>
      <c r="BX197" s="78" t="str">
        <f t="shared" ref="BX197:BX260" si="372">IFERROR(IF(BX$4="","",BM197/J197),0)</f>
        <v/>
      </c>
      <c r="BY197" s="78" t="str">
        <f t="shared" ref="BY197:BY260" si="373">IFERROR(IF(BY$4="","",BN197/K197),0)</f>
        <v/>
      </c>
      <c r="BZ197" s="78" t="str">
        <f t="shared" ref="BZ197:BZ260" si="374">IFERROR(IF(BZ$4="","",BO197/L197),0)</f>
        <v/>
      </c>
      <c r="CA197" s="78" t="str">
        <f t="shared" ref="CA197:CA260" si="375">IFERROR(IF(CA$4="","",BP197/M197),0)</f>
        <v/>
      </c>
      <c r="CB197" s="78" t="str">
        <f t="shared" ref="CB197:CB260" si="376">IFERROR(IF(CB$4="","",BQ197/N197),0)</f>
        <v/>
      </c>
      <c r="CC197" s="78" t="str">
        <f t="shared" ref="CC197:CC260" si="377">IFERROR(IF(CC$4="","",BR197/O197),0)</f>
        <v/>
      </c>
      <c r="CD197" s="1"/>
      <c r="CE197" s="61">
        <f>IFERROR(IF(CE$4="","",SUMIFS(Data!$E:$E,Data!$B:$B,'Data Tables'!$C197,Data!$C:$C,'Data Tables'!CE$4,Data!$D:$D,'Data Tables'!CE$3)),"")</f>
        <v>0</v>
      </c>
      <c r="CF197" s="60">
        <f>IFERROR(IF(CF$4="","",SUMIFS(Data!$E:$E,Data!$B:$B,'Data Tables'!$C197,Data!$C:$C,'Data Tables'!CF$4,Data!$D:$D,'Data Tables'!CE$3)),"")</f>
        <v>0</v>
      </c>
      <c r="CG197" s="59">
        <f>IFERROR(IF(CG$4="","",SUMIFS(Data!$E:$E,Data!$B:$B,'Data Tables'!$C197,Data!$C:$C,'Data Tables'!CG$4,Data!$D:$D,'Data Tables'!CE$3)),"")</f>
        <v>0</v>
      </c>
      <c r="CH197" s="59" t="str">
        <f>IFERROR(IF(CH$4="","",SUMIFS(Data!$E:$E,Data!$B:$B,'Data Tables'!$C197,Data!$C:$C,'Data Tables'!CH$4,Data!$D:$D,'Data Tables'!CE$3)),"")</f>
        <v/>
      </c>
      <c r="CI197" s="59" t="str">
        <f>IFERROR(IF(CI$4="","",SUMIFS(Data!$E:$E,Data!$B:$B,'Data Tables'!$C197,Data!$C:$C,'Data Tables'!CI$4,Data!$D:$D,'Data Tables'!CE$3)),"")</f>
        <v/>
      </c>
      <c r="CJ197" s="59" t="str">
        <f>IFERROR(IF(CJ$4="","",SUMIFS(Data!$E:$E,Data!$B:$B,'Data Tables'!$C197,Data!$C:$C,'Data Tables'!CJ$4,Data!$D:$D,'Data Tables'!CE$3)),"")</f>
        <v/>
      </c>
      <c r="CK197" s="59" t="str">
        <f>IFERROR(IF(CK$4="","",SUMIFS(Data!$E:$E,Data!$B:$B,'Data Tables'!$C197,Data!$C:$C,'Data Tables'!CK$4,Data!$D:$D,'Data Tables'!CE$3)),"")</f>
        <v/>
      </c>
      <c r="CL197" s="59" t="str">
        <f>IFERROR(IF(CL$4="","",SUMIFS(Data!$E:$E,Data!$B:$B,'Data Tables'!$C197,Data!$C:$C,'Data Tables'!CL$4,Data!$D:$D,'Data Tables'!CE$3)),"")</f>
        <v/>
      </c>
      <c r="CM197" s="59" t="str">
        <f>IFERROR(IF(CM$4="","",SUMIFS(Data!$E:$E,Data!$B:$B,'Data Tables'!$C197,Data!$C:$C,'Data Tables'!CM$4,Data!$D:$D,'Data Tables'!CE$3)),"")</f>
        <v/>
      </c>
      <c r="CN197" s="59" t="str">
        <f>IFERROR(IF(CN$4="","",SUMIFS(Data!$E:$E,Data!$B:$B,'Data Tables'!$C197,Data!$C:$C,'Data Tables'!CN$4,Data!$D:$D,'Data Tables'!CE$3)),"")</f>
        <v/>
      </c>
      <c r="CO197" s="1"/>
      <c r="CP197" s="61">
        <f>IFERROR(IF(CP$4="","",SUMIFS(Data!$E:$E,Data!$B:$B,'Data Tables'!$C197,Data!$C:$C,'Data Tables'!CP$4,Data!$D:$D,'Data Tables'!CP$3)),"")</f>
        <v>0</v>
      </c>
      <c r="CQ197" s="60">
        <f>IFERROR(IF(CQ$4="","",SUMIFS(Data!$E:$E,Data!$B:$B,'Data Tables'!$C197,Data!$C:$C,'Data Tables'!CQ$4,Data!$D:$D,'Data Tables'!CP$3)),"")</f>
        <v>0</v>
      </c>
      <c r="CR197" s="59">
        <f>IFERROR(IF(CR$4="","",SUMIFS(Data!$E:$E,Data!$B:$B,'Data Tables'!$C197,Data!$C:$C,'Data Tables'!CR$4,Data!$D:$D,'Data Tables'!CP$3)),"")</f>
        <v>0</v>
      </c>
      <c r="CS197" s="59" t="str">
        <f>IFERROR(IF(CS$4="","",SUMIFS(Data!$E:$E,Data!$B:$B,'Data Tables'!$C197,Data!$C:$C,'Data Tables'!CS$4,Data!$D:$D,'Data Tables'!CP$3)),"")</f>
        <v/>
      </c>
      <c r="CT197" s="59" t="str">
        <f>IFERROR(IF(CT$4="","",SUMIFS(Data!$E:$E,Data!$B:$B,'Data Tables'!$C197,Data!$C:$C,'Data Tables'!CT$4,Data!$D:$D,'Data Tables'!CP$3)),"")</f>
        <v/>
      </c>
      <c r="CU197" s="59" t="str">
        <f>IFERROR(IF(CU$4="","",SUMIFS(Data!$E:$E,Data!$B:$B,'Data Tables'!$C197,Data!$C:$C,'Data Tables'!CU$4,Data!$D:$D,'Data Tables'!CP$3)),"")</f>
        <v/>
      </c>
      <c r="CV197" s="59" t="str">
        <f>IFERROR(IF(CV$4="","",SUMIFS(Data!$E:$E,Data!$B:$B,'Data Tables'!$C197,Data!$C:$C,'Data Tables'!CV$4,Data!$D:$D,'Data Tables'!CP$3)),"")</f>
        <v/>
      </c>
      <c r="CW197" s="59" t="str">
        <f>IFERROR(IF(CW$4="","",SUMIFS(Data!$E:$E,Data!$B:$B,'Data Tables'!$C197,Data!$C:$C,'Data Tables'!CW$4,Data!$D:$D,'Data Tables'!CP$3)),"")</f>
        <v/>
      </c>
      <c r="CX197" s="59" t="str">
        <f>IFERROR(IF(CX$4="","",SUMIFS(Data!$E:$E,Data!$B:$B,'Data Tables'!$C197,Data!$C:$C,'Data Tables'!CX$4,Data!$D:$D,'Data Tables'!CP$3)),"")</f>
        <v/>
      </c>
      <c r="CY197" s="59" t="str">
        <f>IFERROR(IF(CY$4="","",SUMIFS(Data!$E:$E,Data!$B:$B,'Data Tables'!$C197,Data!$C:$C,'Data Tables'!CY$4,Data!$D:$D,'Data Tables'!CP$3)),"")</f>
        <v/>
      </c>
      <c r="CZ197" s="1"/>
      <c r="DA197" s="77">
        <f t="shared" si="306"/>
        <v>0</v>
      </c>
      <c r="DB197" s="79">
        <f t="shared" si="307"/>
        <v>0</v>
      </c>
      <c r="DC197" s="78">
        <f t="shared" si="308"/>
        <v>0</v>
      </c>
      <c r="DD197" s="78" t="str">
        <f t="shared" si="309"/>
        <v/>
      </c>
      <c r="DE197" s="78" t="str">
        <f t="shared" si="310"/>
        <v/>
      </c>
      <c r="DF197" s="78" t="str">
        <f t="shared" si="311"/>
        <v/>
      </c>
      <c r="DG197" s="78" t="str">
        <f t="shared" si="312"/>
        <v/>
      </c>
      <c r="DH197" s="78" t="str">
        <f t="shared" si="313"/>
        <v/>
      </c>
      <c r="DI197" s="78" t="str">
        <f t="shared" si="314"/>
        <v/>
      </c>
      <c r="DJ197" s="78" t="str">
        <f t="shared" si="315"/>
        <v/>
      </c>
      <c r="DK197" s="1"/>
      <c r="DL197" s="77">
        <f t="shared" si="316"/>
        <v>0</v>
      </c>
      <c r="DM197" s="79">
        <f t="shared" si="317"/>
        <v>0</v>
      </c>
      <c r="DN197" s="78">
        <f t="shared" si="318"/>
        <v>0</v>
      </c>
      <c r="DO197" s="78" t="str">
        <f t="shared" si="319"/>
        <v/>
      </c>
      <c r="DP197" s="78" t="str">
        <f t="shared" si="320"/>
        <v/>
      </c>
      <c r="DQ197" s="78" t="str">
        <f t="shared" si="321"/>
        <v/>
      </c>
      <c r="DR197" s="78" t="str">
        <f t="shared" si="322"/>
        <v/>
      </c>
      <c r="DS197" s="78" t="str">
        <f t="shared" si="323"/>
        <v/>
      </c>
      <c r="DT197" s="78" t="str">
        <f t="shared" si="324"/>
        <v/>
      </c>
      <c r="DU197" s="78" t="str">
        <f t="shared" si="325"/>
        <v/>
      </c>
      <c r="DV197" s="1"/>
      <c r="DW197" s="61">
        <f>IFERROR(IF(DW$4="","",SUMIFS(Data!$E:$E,Data!$B:$B,'Data Tables'!$C197,Data!$C:$C,'Data Tables'!DW$4,Data!$D:$D,'Data Tables'!DW$3)),"")</f>
        <v>0</v>
      </c>
      <c r="DX197" s="60">
        <f>IFERROR(IF(DX$4="","",SUMIFS(Data!$E:$E,Data!$B:$B,'Data Tables'!$C197,Data!$C:$C,'Data Tables'!DX$4,Data!$D:$D,'Data Tables'!DW$3)),"")</f>
        <v>0</v>
      </c>
      <c r="DY197" s="59">
        <f>IFERROR(IF(DY$4="","",SUMIFS(Data!$E:$E,Data!$B:$B,'Data Tables'!$C197,Data!$C:$C,'Data Tables'!DY$4,Data!$D:$D,'Data Tables'!DW$3)),"")</f>
        <v>0</v>
      </c>
      <c r="DZ197" s="59" t="str">
        <f>IFERROR(IF(DZ$4="","",SUMIFS(Data!$E:$E,Data!$B:$B,'Data Tables'!$C197,Data!$C:$C,'Data Tables'!DZ$4,Data!$D:$D,'Data Tables'!DW$3)),"")</f>
        <v/>
      </c>
      <c r="EA197" s="59" t="str">
        <f>IFERROR(IF(EA$4="","",SUMIFS(Data!$E:$E,Data!$B:$B,'Data Tables'!$C197,Data!$C:$C,'Data Tables'!EA$4,Data!$D:$D,'Data Tables'!DW$3)),"")</f>
        <v/>
      </c>
      <c r="EB197" s="59" t="str">
        <f>IFERROR(IF(EB$4="","",SUMIFS(Data!$E:$E,Data!$B:$B,'Data Tables'!$C197,Data!$C:$C,'Data Tables'!EB$4,Data!$D:$D,'Data Tables'!DW$3)),"")</f>
        <v/>
      </c>
      <c r="EC197" s="59" t="str">
        <f>IFERROR(IF(EC$4="","",SUMIFS(Data!$E:$E,Data!$B:$B,'Data Tables'!$C197,Data!$C:$C,'Data Tables'!EC$4,Data!$D:$D,'Data Tables'!DW$3)),"")</f>
        <v/>
      </c>
      <c r="ED197" s="59" t="str">
        <f>IFERROR(IF(ED$4="","",SUMIFS(Data!$E:$E,Data!$B:$B,'Data Tables'!$C197,Data!$C:$C,'Data Tables'!ED$4,Data!$D:$D,'Data Tables'!DW$3)),"")</f>
        <v/>
      </c>
      <c r="EE197" s="59" t="str">
        <f>IFERROR(IF(EE$4="","",SUMIFS(Data!$E:$E,Data!$B:$B,'Data Tables'!$C197,Data!$C:$C,'Data Tables'!EE$4,Data!$D:$D,'Data Tables'!DW$3)),"")</f>
        <v/>
      </c>
      <c r="EF197" s="59" t="str">
        <f>IFERROR(IF(EF$4="","",SUMIFS(Data!$E:$E,Data!$B:$B,'Data Tables'!$C197,Data!$C:$C,'Data Tables'!EF$4,Data!$D:$D,'Data Tables'!DW$3)),"")</f>
        <v/>
      </c>
      <c r="EG197" s="1"/>
      <c r="EH197" s="77">
        <f t="shared" si="326"/>
        <v>0</v>
      </c>
      <c r="EI197" s="79">
        <f t="shared" si="327"/>
        <v>0</v>
      </c>
      <c r="EJ197" s="78">
        <f t="shared" si="328"/>
        <v>0</v>
      </c>
      <c r="EK197" s="78" t="str">
        <f t="shared" si="329"/>
        <v/>
      </c>
      <c r="EL197" s="78" t="str">
        <f t="shared" si="330"/>
        <v/>
      </c>
      <c r="EM197" s="78" t="str">
        <f t="shared" si="331"/>
        <v/>
      </c>
      <c r="EN197" s="78" t="str">
        <f t="shared" si="332"/>
        <v/>
      </c>
      <c r="EO197" s="78" t="str">
        <f t="shared" si="333"/>
        <v/>
      </c>
      <c r="EP197" s="78" t="str">
        <f t="shared" si="334"/>
        <v/>
      </c>
      <c r="EQ197" s="78" t="str">
        <f t="shared" si="335"/>
        <v/>
      </c>
      <c r="ER197" s="1"/>
      <c r="ES197" s="61">
        <f>IFERROR(IF(ES$4="","",SUMIFS(Data!$E:$E,Data!$B:$B,'Data Tables'!$C197,Data!$C:$C,'Data Tables'!ES$4,Data!$D:$D,'Data Tables'!ES$3)),"")</f>
        <v>0</v>
      </c>
      <c r="ET197" s="60">
        <f>IFERROR(IF(ET$4="","",SUMIFS(Data!$E:$E,Data!$B:$B,'Data Tables'!$C197,Data!$C:$C,'Data Tables'!ET$4,Data!$D:$D,'Data Tables'!ES$3)),"")</f>
        <v>0</v>
      </c>
      <c r="EU197" s="59">
        <f>IFERROR(IF(EU$4="","",SUMIFS(Data!$E:$E,Data!$B:$B,'Data Tables'!$C197,Data!$C:$C,'Data Tables'!EU$4,Data!$D:$D,'Data Tables'!ES$3)),"")</f>
        <v>0</v>
      </c>
      <c r="EV197" s="59" t="str">
        <f>IFERROR(IF(EV$4="","",SUMIFS(Data!$E:$E,Data!$B:$B,'Data Tables'!$C197,Data!$C:$C,'Data Tables'!EV$4,Data!$D:$D,'Data Tables'!ES$3)),"")</f>
        <v/>
      </c>
      <c r="EW197" s="59" t="str">
        <f>IFERROR(IF(EW$4="","",SUMIFS(Data!$E:$E,Data!$B:$B,'Data Tables'!$C197,Data!$C:$C,'Data Tables'!EW$4,Data!$D:$D,'Data Tables'!ES$3)),"")</f>
        <v/>
      </c>
      <c r="EX197" s="59" t="str">
        <f>IFERROR(IF(EX$4="","",SUMIFS(Data!$E:$E,Data!$B:$B,'Data Tables'!$C197,Data!$C:$C,'Data Tables'!EX$4,Data!$D:$D,'Data Tables'!ES$3)),"")</f>
        <v/>
      </c>
      <c r="EY197" s="59" t="str">
        <f>IFERROR(IF(EY$4="","",SUMIFS(Data!$E:$E,Data!$B:$B,'Data Tables'!$C197,Data!$C:$C,'Data Tables'!EY$4,Data!$D:$D,'Data Tables'!ES$3)),"")</f>
        <v/>
      </c>
      <c r="EZ197" s="59" t="str">
        <f>IFERROR(IF(EZ$4="","",SUMIFS(Data!$E:$E,Data!$B:$B,'Data Tables'!$C197,Data!$C:$C,'Data Tables'!EZ$4,Data!$D:$D,'Data Tables'!ES$3)),"")</f>
        <v/>
      </c>
      <c r="FA197" s="59" t="str">
        <f>IFERROR(IF(FA$4="","",SUMIFS(Data!$E:$E,Data!$B:$B,'Data Tables'!$C197,Data!$C:$C,'Data Tables'!FA$4,Data!$D:$D,'Data Tables'!ES$3)),"")</f>
        <v/>
      </c>
      <c r="FB197" s="59" t="str">
        <f>IFERROR(IF(FB$4="","",SUMIFS(Data!$E:$E,Data!$B:$B,'Data Tables'!$C197,Data!$C:$C,'Data Tables'!FB$4,Data!$D:$D,'Data Tables'!ES$3)),"")</f>
        <v/>
      </c>
      <c r="FC197" s="1"/>
      <c r="FD197" s="77">
        <f t="shared" si="336"/>
        <v>0</v>
      </c>
      <c r="FE197" s="79">
        <f t="shared" si="337"/>
        <v>0</v>
      </c>
      <c r="FF197" s="78">
        <f t="shared" si="338"/>
        <v>0</v>
      </c>
      <c r="FG197" s="78" t="str">
        <f t="shared" si="339"/>
        <v/>
      </c>
      <c r="FH197" s="78" t="str">
        <f t="shared" si="340"/>
        <v/>
      </c>
      <c r="FI197" s="78" t="str">
        <f t="shared" si="341"/>
        <v/>
      </c>
      <c r="FJ197" s="78" t="str">
        <f t="shared" si="342"/>
        <v/>
      </c>
      <c r="FK197" s="78" t="str">
        <f t="shared" si="343"/>
        <v/>
      </c>
      <c r="FL197" s="78" t="str">
        <f t="shared" si="344"/>
        <v/>
      </c>
      <c r="FM197" s="78" t="str">
        <f t="shared" si="345"/>
        <v/>
      </c>
      <c r="FN197" s="1"/>
      <c r="FO197" s="77">
        <f t="shared" si="346"/>
        <v>0</v>
      </c>
      <c r="FP197" s="79">
        <f t="shared" si="347"/>
        <v>0</v>
      </c>
      <c r="FQ197" s="78">
        <f t="shared" si="348"/>
        <v>0</v>
      </c>
      <c r="FR197" s="78" t="str">
        <f t="shared" si="349"/>
        <v/>
      </c>
      <c r="FS197" s="78" t="str">
        <f t="shared" si="350"/>
        <v/>
      </c>
      <c r="FT197" s="78" t="str">
        <f t="shared" si="351"/>
        <v/>
      </c>
      <c r="FU197" s="78" t="str">
        <f t="shared" si="352"/>
        <v/>
      </c>
      <c r="FV197" s="78" t="str">
        <f t="shared" si="353"/>
        <v/>
      </c>
      <c r="FW197" s="78" t="str">
        <f t="shared" si="354"/>
        <v/>
      </c>
      <c r="FX197" s="78" t="str">
        <f t="shared" si="355"/>
        <v/>
      </c>
      <c r="FY197" s="1"/>
      <c r="FZ197" s="61">
        <f>IFERROR(IF(FZ$4="","",SUMIFS(Data!$E:$E,Data!$B:$B,'Data Tables'!$C197,Data!$C:$C,'Data Tables'!FZ$4,Data!$D:$D,'Data Tables'!FZ$3)),"")</f>
        <v>0</v>
      </c>
      <c r="GA197" s="60">
        <f>IFERROR(IF(GA$4="","",SUMIFS(Data!$E:$E,Data!$B:$B,'Data Tables'!$C197,Data!$C:$C,'Data Tables'!GA$4,Data!$D:$D,'Data Tables'!FZ$3)),"")</f>
        <v>0</v>
      </c>
      <c r="GB197" s="59">
        <f>IFERROR(IF(GB$4="","",SUMIFS(Data!$E:$E,Data!$B:$B,'Data Tables'!$C197,Data!$C:$C,'Data Tables'!GB$4,Data!$D:$D,'Data Tables'!FZ$3)),"")</f>
        <v>0</v>
      </c>
      <c r="GC197" s="59" t="str">
        <f>IFERROR(IF(GC$4="","",SUMIFS(Data!$E:$E,Data!$B:$B,'Data Tables'!$C197,Data!$C:$C,'Data Tables'!GC$4,Data!$D:$D,'Data Tables'!FZ$3)),"")</f>
        <v/>
      </c>
      <c r="GD197" s="59" t="str">
        <f>IFERROR(IF(GD$4="","",SUMIFS(Data!$E:$E,Data!$B:$B,'Data Tables'!$C197,Data!$C:$C,'Data Tables'!GD$4,Data!$D:$D,'Data Tables'!FZ$3)),"")</f>
        <v/>
      </c>
      <c r="GE197" s="59" t="str">
        <f>IFERROR(IF(GE$4="","",SUMIFS(Data!$E:$E,Data!$B:$B,'Data Tables'!$C197,Data!$C:$C,'Data Tables'!GE$4,Data!$D:$D,'Data Tables'!FZ$3)),"")</f>
        <v/>
      </c>
      <c r="GF197" s="59" t="str">
        <f>IFERROR(IF(GF$4="","",SUMIFS(Data!$E:$E,Data!$B:$B,'Data Tables'!$C197,Data!$C:$C,'Data Tables'!GF$4,Data!$D:$D,'Data Tables'!FZ$3)),"")</f>
        <v/>
      </c>
      <c r="GG197" s="59" t="str">
        <f>IFERROR(IF(GG$4="","",SUMIFS(Data!$E:$E,Data!$B:$B,'Data Tables'!$C197,Data!$C:$C,'Data Tables'!GG$4,Data!$D:$D,'Data Tables'!FZ$3)),"")</f>
        <v/>
      </c>
      <c r="GH197" s="59" t="str">
        <f>IFERROR(IF(GH$4="","",SUMIFS(Data!$E:$E,Data!$B:$B,'Data Tables'!$C197,Data!$C:$C,'Data Tables'!GH$4,Data!$D:$D,'Data Tables'!FZ$3)),"")</f>
        <v/>
      </c>
      <c r="GI197" s="59" t="str">
        <f>IFERROR(IF(GI$4="","",SUMIFS(Data!$E:$E,Data!$B:$B,'Data Tables'!$C197,Data!$C:$C,'Data Tables'!GI$4,Data!$D:$D,'Data Tables'!FZ$3)),"")</f>
        <v/>
      </c>
      <c r="GJ197" s="1"/>
      <c r="GK197" s="61">
        <f>IFERROR(IF(GK$4="","",SUMIFS(Data!$E:$E,Data!$B:$B,'Data Tables'!$C197,Data!$C:$C,'Data Tables'!GK$4,Data!$D:$D,'Data Tables'!GK$3)),"")</f>
        <v>0</v>
      </c>
      <c r="GL197" s="60">
        <f>IFERROR(IF(GL$4="","",SUMIFS(Data!$E:$E,Data!$B:$B,'Data Tables'!$C197,Data!$C:$C,'Data Tables'!GL$4,Data!$D:$D,'Data Tables'!GK$3)),"")</f>
        <v>0</v>
      </c>
      <c r="GM197" s="59">
        <f>IFERROR(IF(GM$4="","",SUMIFS(Data!$E:$E,Data!$B:$B,'Data Tables'!$C197,Data!$C:$C,'Data Tables'!GM$4,Data!$D:$D,'Data Tables'!GK$3)),"")</f>
        <v>0</v>
      </c>
      <c r="GN197" s="59" t="str">
        <f>IFERROR(IF(GN$4="","",SUMIFS(Data!$E:$E,Data!$B:$B,'Data Tables'!$C197,Data!$C:$C,'Data Tables'!GN$4,Data!$D:$D,'Data Tables'!GK$3)),"")</f>
        <v/>
      </c>
      <c r="GO197" s="59" t="str">
        <f>IFERROR(IF(GO$4="","",SUMIFS(Data!$E:$E,Data!$B:$B,'Data Tables'!$C197,Data!$C:$C,'Data Tables'!GO$4,Data!$D:$D,'Data Tables'!GK$3)),"")</f>
        <v/>
      </c>
      <c r="GP197" s="59" t="str">
        <f>IFERROR(IF(GP$4="","",SUMIFS(Data!$E:$E,Data!$B:$B,'Data Tables'!$C197,Data!$C:$C,'Data Tables'!GP$4,Data!$D:$D,'Data Tables'!GK$3)),"")</f>
        <v/>
      </c>
      <c r="GQ197" s="59" t="str">
        <f>IFERROR(IF(GQ$4="","",SUMIFS(Data!$E:$E,Data!$B:$B,'Data Tables'!$C197,Data!$C:$C,'Data Tables'!GQ$4,Data!$D:$D,'Data Tables'!GK$3)),"")</f>
        <v/>
      </c>
      <c r="GR197" s="59" t="str">
        <f>IFERROR(IF(GR$4="","",SUMIFS(Data!$E:$E,Data!$B:$B,'Data Tables'!$C197,Data!$C:$C,'Data Tables'!GR$4,Data!$D:$D,'Data Tables'!GK$3)),"")</f>
        <v/>
      </c>
      <c r="GS197" s="59" t="str">
        <f>IFERROR(IF(GS$4="","",SUMIFS(Data!$E:$E,Data!$B:$B,'Data Tables'!$C197,Data!$C:$C,'Data Tables'!GS$4,Data!$D:$D,'Data Tables'!GK$3)),"")</f>
        <v/>
      </c>
      <c r="GT197" s="59" t="str">
        <f>IFERROR(IF(GT$4="","",SUMIFS(Data!$E:$E,Data!$B:$B,'Data Tables'!$C197,Data!$C:$C,'Data Tables'!GT$4,Data!$D:$D,'Data Tables'!GK$3)),"")</f>
        <v/>
      </c>
      <c r="GU197" s="1"/>
      <c r="GV197" s="59"/>
      <c r="GW197" s="59"/>
      <c r="GX197" s="60"/>
      <c r="GY197" s="59"/>
      <c r="GZ197" s="1"/>
      <c r="HA197" s="59"/>
      <c r="HB197" s="59"/>
      <c r="HC197" s="60"/>
      <c r="HD197" s="59"/>
      <c r="HE197" s="1"/>
      <c r="HF197" s="59"/>
      <c r="HG197" s="59"/>
      <c r="HH197" s="60"/>
      <c r="HI197" s="59"/>
      <c r="HJ197" s="1"/>
      <c r="HK197" s="59"/>
      <c r="HL197" s="59"/>
      <c r="HM197" s="60"/>
      <c r="HN197" s="59"/>
      <c r="HO197" s="1"/>
      <c r="HP197" s="59"/>
      <c r="HQ197" s="59"/>
      <c r="HR197" s="60"/>
      <c r="HS197" s="59"/>
      <c r="HT197" s="1"/>
      <c r="HU197" s="59"/>
      <c r="HV197" s="59"/>
      <c r="HW197" s="60">
        <f>SUM(HR$5:HR197)</f>
        <v>0</v>
      </c>
      <c r="HX197" s="59"/>
      <c r="HY197" s="1"/>
      <c r="HZ197" s="59"/>
      <c r="IA197" s="59"/>
      <c r="IB197" s="60"/>
      <c r="IC197" s="61"/>
      <c r="ID197" s="1"/>
      <c r="IE197" s="59"/>
      <c r="IF197" s="59"/>
      <c r="IG197" s="60"/>
      <c r="IH197" s="59"/>
      <c r="II197" s="1"/>
      <c r="IJ197" s="33"/>
      <c r="IK197" s="33"/>
      <c r="IL197" s="34"/>
      <c r="IM197" s="35"/>
      <c r="IN197" s="1"/>
      <c r="IO197" s="33"/>
      <c r="IP197" s="33"/>
      <c r="IQ197" s="34"/>
      <c r="IR197" s="35"/>
      <c r="IS197" s="1"/>
      <c r="IT197" s="33"/>
      <c r="IU197" s="33"/>
      <c r="IV197" s="34"/>
      <c r="IW197" s="35"/>
      <c r="IX197" s="1"/>
      <c r="IY197" s="33"/>
      <c r="IZ197" s="33"/>
      <c r="JA197" s="34"/>
      <c r="JB197" s="35"/>
      <c r="JF197" s="35" t="e">
        <f t="shared" ref="JF197:JF258" si="378">AVERAGE($IR$11:$IR$85)</f>
        <v>#VALUE!</v>
      </c>
      <c r="JH197" s="35" t="e">
        <f t="shared" ref="JH197:JH258" si="379">AVERAGE($JB$11:$JB$85)</f>
        <v>#VALUE!</v>
      </c>
    </row>
    <row r="198" spans="2:268" x14ac:dyDescent="0.25">
      <c r="B198" s="21"/>
      <c r="C198" s="58">
        <f t="shared" si="356"/>
        <v>5904</v>
      </c>
      <c r="F198" s="61">
        <f>IFERROR(IF(F$4="","",SUMIFS(Data!$E:$E,Data!$B:$B,'Data Tables'!$C198,Data!$C:$C,'Data Tables'!F$4,Data!$D:$D,'Data Tables'!F$3)),"")</f>
        <v>0</v>
      </c>
      <c r="G198" s="60">
        <f>IFERROR(IF(G$4="","",SUMIFS(Data!$E:$E,Data!$B:$B,'Data Tables'!$C198,Data!$C:$C,'Data Tables'!G$4,Data!$D:$D,'Data Tables'!F$3)),"")</f>
        <v>0</v>
      </c>
      <c r="H198" s="59">
        <f>IFERROR(IF(H$4="","",SUMIFS(Data!$E:$E,Data!$B:$B,'Data Tables'!$C198,Data!$C:$C,'Data Tables'!H$4,Data!$D:$D,'Data Tables'!F$3)),"")</f>
        <v>0</v>
      </c>
      <c r="I198" s="59" t="str">
        <f>IFERROR(IF(I$4="","",SUMIFS(Data!$E:$E,Data!$B:$B,'Data Tables'!$C198,Data!$C:$C,'Data Tables'!I$4,Data!$D:$D,'Data Tables'!F$3)),"")</f>
        <v/>
      </c>
      <c r="J198" s="59" t="str">
        <f>IFERROR(IF(J$4="","",SUMIFS(Data!$E:$E,Data!$B:$B,'Data Tables'!$C198,Data!$C:$C,'Data Tables'!J$4,Data!$D:$D,'Data Tables'!F$3)),"")</f>
        <v/>
      </c>
      <c r="K198" s="59" t="str">
        <f>IFERROR(IF(K$4="","",SUMIFS(Data!$E:$E,Data!$B:$B,'Data Tables'!$C198,Data!$C:$C,'Data Tables'!K$4,Data!$D:$D,'Data Tables'!F$3)),"")</f>
        <v/>
      </c>
      <c r="L198" s="59" t="str">
        <f>IFERROR(IF(L$4="","",SUMIFS(Data!$E:$E,Data!$B:$B,'Data Tables'!$C198,Data!$C:$C,'Data Tables'!L$4,Data!$D:$D,'Data Tables'!F$3)),"")</f>
        <v/>
      </c>
      <c r="M198" s="59" t="str">
        <f>IFERROR(IF(M$4="","",SUMIFS(Data!$E:$E,Data!$B:$B,'Data Tables'!$C198,Data!$C:$C,'Data Tables'!M$4,Data!$D:$D,'Data Tables'!F$3)),"")</f>
        <v/>
      </c>
      <c r="N198" s="59" t="str">
        <f>IFERROR(IF(N$4="","",SUMIFS(Data!$E:$E,Data!$B:$B,'Data Tables'!$C198,Data!$C:$C,'Data Tables'!N$4,Data!$D:$D,'Data Tables'!F$3)),"")</f>
        <v/>
      </c>
      <c r="O198" s="59" t="str">
        <f>IFERROR(IF(O$4="","",SUMIFS(Data!$E:$E,Data!$B:$B,'Data Tables'!$C198,Data!$C:$C,'Data Tables'!O$4,Data!$D:$D,'Data Tables'!F$3)),"")</f>
        <v/>
      </c>
      <c r="P198" s="1"/>
      <c r="Q198" s="61">
        <f>IFERROR(IF(Q$4="","",SUMIFS(Data!$E:$E,Data!$B:$B,'Data Tables'!$C198,Data!$C:$C,'Data Tables'!Q$4,Data!$D:$D,'Data Tables'!Q$3)),"")</f>
        <v>0</v>
      </c>
      <c r="R198" s="60">
        <f>IFERROR(IF(R$4="","",SUMIFS(Data!$E:$E,Data!$B:$B,'Data Tables'!$C198,Data!$C:$C,'Data Tables'!R$4,Data!$D:$D,'Data Tables'!Q$3)),"")</f>
        <v>0</v>
      </c>
      <c r="S198" s="59">
        <f>IFERROR(IF(S$4="","",SUMIFS(Data!$E:$E,Data!$B:$B,'Data Tables'!$C198,Data!$C:$C,'Data Tables'!S$4,Data!$D:$D,'Data Tables'!Q$3)),"")</f>
        <v>0</v>
      </c>
      <c r="T198" s="59" t="str">
        <f>IFERROR(IF(T$4="","",SUMIFS(Data!$E:$E,Data!$B:$B,'Data Tables'!$C198,Data!$C:$C,'Data Tables'!T$4,Data!$D:$D,'Data Tables'!Q$3)),"")</f>
        <v/>
      </c>
      <c r="U198" s="59" t="str">
        <f>IFERROR(IF(U$4="","",SUMIFS(Data!$E:$E,Data!$B:$B,'Data Tables'!$C198,Data!$C:$C,'Data Tables'!U$4,Data!$D:$D,'Data Tables'!Q$3)),"")</f>
        <v/>
      </c>
      <c r="V198" s="59" t="str">
        <f>IFERROR(IF(V$4="","",SUMIFS(Data!$E:$E,Data!$B:$B,'Data Tables'!$C198,Data!$C:$C,'Data Tables'!V$4,Data!$D:$D,'Data Tables'!Q$3)),"")</f>
        <v/>
      </c>
      <c r="W198" s="59" t="str">
        <f>IFERROR(IF(W$4="","",SUMIFS(Data!$E:$E,Data!$B:$B,'Data Tables'!$C198,Data!$C:$C,'Data Tables'!W$4,Data!$D:$D,'Data Tables'!Q$3)),"")</f>
        <v/>
      </c>
      <c r="X198" s="59" t="str">
        <f>IFERROR(IF(X$4="","",SUMIFS(Data!$E:$E,Data!$B:$B,'Data Tables'!$C198,Data!$C:$C,'Data Tables'!X$4,Data!$D:$D,'Data Tables'!Q$3)),"")</f>
        <v/>
      </c>
      <c r="Y198" s="59" t="str">
        <f>IFERROR(IF(Y$4="","",SUMIFS(Data!$E:$E,Data!$B:$B,'Data Tables'!$C198,Data!$C:$C,'Data Tables'!Y$4,Data!$D:$D,'Data Tables'!Q$3)),"")</f>
        <v/>
      </c>
      <c r="Z198" s="59" t="str">
        <f>IFERROR(IF(Z$4="","",SUMIFS(Data!$E:$E,Data!$B:$B,'Data Tables'!$C198,Data!$C:$C,'Data Tables'!Z$4,Data!$D:$D,'Data Tables'!Q$3)),"")</f>
        <v/>
      </c>
      <c r="AA198" s="1"/>
      <c r="AB198" s="61">
        <f>IFERROR(IF(AB$4="","",SUMIFS(Data!$E:$E,Data!$B:$B,'Data Tables'!$C198,Data!$C:$C,'Data Tables'!AB$4,Data!$D:$D,'Data Tables'!AB$3)),"")</f>
        <v>0</v>
      </c>
      <c r="AC198" s="60">
        <f>IFERROR(IF(AC$4="","",SUMIFS(Data!$E:$E,Data!$B:$B,'Data Tables'!$C198,Data!$C:$C,'Data Tables'!AC$4,Data!$D:$D,'Data Tables'!AB$3)),"")</f>
        <v>0</v>
      </c>
      <c r="AD198" s="59">
        <f>IFERROR(IF(AD$4="","",SUMIFS(Data!$E:$E,Data!$B:$B,'Data Tables'!$C198,Data!$C:$C,'Data Tables'!AD$4,Data!$D:$D,'Data Tables'!AB$3)),"")</f>
        <v>0</v>
      </c>
      <c r="AE198" s="59" t="str">
        <f>IFERROR(IF(AE$4="","",SUMIFS(Data!$E:$E,Data!$B:$B,'Data Tables'!$C198,Data!$C:$C,'Data Tables'!AE$4,Data!$D:$D,'Data Tables'!AB$3)),"")</f>
        <v/>
      </c>
      <c r="AF198" s="59" t="str">
        <f>IFERROR(IF(AF$4="","",SUMIFS(Data!$E:$E,Data!$B:$B,'Data Tables'!$C198,Data!$C:$C,'Data Tables'!AF$4,Data!$D:$D,'Data Tables'!AB$3)),"")</f>
        <v/>
      </c>
      <c r="AG198" s="59" t="str">
        <f>IFERROR(IF(AG$4="","",SUMIFS(Data!$E:$E,Data!$B:$B,'Data Tables'!$C198,Data!$C:$C,'Data Tables'!AG$4,Data!$D:$D,'Data Tables'!AB$3)),"")</f>
        <v/>
      </c>
      <c r="AH198" s="59" t="str">
        <f>IFERROR(IF(AH$4="","",SUMIFS(Data!$E:$E,Data!$B:$B,'Data Tables'!$C198,Data!$C:$C,'Data Tables'!AH$4,Data!$D:$D,'Data Tables'!AB$3)),"")</f>
        <v/>
      </c>
      <c r="AI198" s="59" t="str">
        <f>IFERROR(IF(AI$4="","",SUMIFS(Data!$E:$E,Data!$B:$B,'Data Tables'!$C198,Data!$C:$C,'Data Tables'!AI$4,Data!$D:$D,'Data Tables'!AB$3)),"")</f>
        <v/>
      </c>
      <c r="AJ198" s="59" t="str">
        <f>IFERROR(IF(AJ$4="","",SUMIFS(Data!$E:$E,Data!$B:$B,'Data Tables'!$C198,Data!$C:$C,'Data Tables'!AJ$4,Data!$D:$D,'Data Tables'!AB$3)),"")</f>
        <v/>
      </c>
      <c r="AK198" s="59" t="str">
        <f>IFERROR(IF(AK$4="","",SUMIFS(Data!$E:$E,Data!$B:$B,'Data Tables'!$C198,Data!$C:$C,'Data Tables'!AK$4,Data!$D:$D,'Data Tables'!AB$3)),"")</f>
        <v/>
      </c>
      <c r="AL198" s="1"/>
      <c r="AM198" s="61">
        <f>IFERROR(IF(AM$4="","",SUMIFS(Data!$E:$E,Data!$B:$B,'Data Tables'!$C198,Data!$C:$C,'Data Tables'!AM$4,Data!$D:$D,'Data Tables'!AM$3)),"")</f>
        <v>0</v>
      </c>
      <c r="AN198" s="60">
        <f>IFERROR(IF(AN$4="","",SUMIFS(Data!$E:$E,Data!$B:$B,'Data Tables'!$C198,Data!$C:$C,'Data Tables'!AN$4,Data!$D:$D,'Data Tables'!AM$3)),"")</f>
        <v>0</v>
      </c>
      <c r="AO198" s="59">
        <f>IFERROR(IF(AO$4="","",SUMIFS(Data!$E:$E,Data!$B:$B,'Data Tables'!$C198,Data!$C:$C,'Data Tables'!AO$4,Data!$D:$D,'Data Tables'!AM$3)),"")</f>
        <v>0</v>
      </c>
      <c r="AP198" s="59" t="str">
        <f>IFERROR(IF(AP$4="","",SUMIFS(Data!$E:$E,Data!$B:$B,'Data Tables'!$C198,Data!$C:$C,'Data Tables'!AP$4,Data!$D:$D,'Data Tables'!AM$3)),"")</f>
        <v/>
      </c>
      <c r="AQ198" s="59" t="str">
        <f>IFERROR(IF(AQ$4="","",SUMIFS(Data!$E:$E,Data!$B:$B,'Data Tables'!$C198,Data!$C:$C,'Data Tables'!AQ$4,Data!$D:$D,'Data Tables'!AM$3)),"")</f>
        <v/>
      </c>
      <c r="AR198" s="59" t="str">
        <f>IFERROR(IF(AR$4="","",SUMIFS(Data!$E:$E,Data!$B:$B,'Data Tables'!$C198,Data!$C:$C,'Data Tables'!AR$4,Data!$D:$D,'Data Tables'!AM$3)),"")</f>
        <v/>
      </c>
      <c r="AS198" s="59" t="str">
        <f>IFERROR(IF(AS$4="","",SUMIFS(Data!$E:$E,Data!$B:$B,'Data Tables'!$C198,Data!$C:$C,'Data Tables'!AS$4,Data!$D:$D,'Data Tables'!AM$3)),"")</f>
        <v/>
      </c>
      <c r="AT198" s="59" t="str">
        <f>IFERROR(IF(AT$4="","",SUMIFS(Data!$E:$E,Data!$B:$B,'Data Tables'!$C198,Data!$C:$C,'Data Tables'!AT$4,Data!$D:$D,'Data Tables'!AM$3)),"")</f>
        <v/>
      </c>
      <c r="AU198" s="59" t="str">
        <f>IFERROR(IF(AU$4="","",SUMIFS(Data!$E:$E,Data!$B:$B,'Data Tables'!$C198,Data!$C:$C,'Data Tables'!AU$4,Data!$D:$D,'Data Tables'!AM$3)),"")</f>
        <v/>
      </c>
      <c r="AV198" s="59" t="str">
        <f>IFERROR(IF(AV$4="","",SUMIFS(Data!$E:$E,Data!$B:$B,'Data Tables'!$C198,Data!$C:$C,'Data Tables'!AV$4,Data!$D:$D,'Data Tables'!AM$3)),"")</f>
        <v/>
      </c>
      <c r="AW198" s="1"/>
      <c r="AX198" s="74">
        <f t="shared" si="358"/>
        <v>0</v>
      </c>
      <c r="AY198" s="75">
        <f t="shared" si="359"/>
        <v>0</v>
      </c>
      <c r="AZ198" s="76">
        <f t="shared" si="360"/>
        <v>0</v>
      </c>
      <c r="BA198" s="76" t="str">
        <f t="shared" si="361"/>
        <v/>
      </c>
      <c r="BB198" s="76" t="str">
        <f t="shared" si="362"/>
        <v/>
      </c>
      <c r="BC198" s="76" t="str">
        <f t="shared" si="363"/>
        <v/>
      </c>
      <c r="BD198" s="76" t="str">
        <f t="shared" si="364"/>
        <v/>
      </c>
      <c r="BE198" s="76" t="str">
        <f t="shared" si="365"/>
        <v/>
      </c>
      <c r="BF198" s="76" t="str">
        <f t="shared" si="366"/>
        <v/>
      </c>
      <c r="BG198" s="76" t="str">
        <f t="shared" si="367"/>
        <v/>
      </c>
      <c r="BH198" s="1"/>
      <c r="BI198" s="61">
        <f>IFERROR(IF(BI$4="","",SUMIFS(Data!$E:$E,Data!$B:$B,'Data Tables'!$C198,Data!$C:$C,'Data Tables'!BI$4,Data!$D:$D,'Data Tables'!BI$3)),"")</f>
        <v>0</v>
      </c>
      <c r="BJ198" s="60">
        <f>IFERROR(IF(BJ$4="","",SUMIFS(Data!$E:$E,Data!$B:$B,'Data Tables'!$C198,Data!$C:$C,'Data Tables'!BJ$4,Data!$D:$D,'Data Tables'!BI$3)),"")</f>
        <v>0</v>
      </c>
      <c r="BK198" s="59">
        <f>IFERROR(IF(BK$4="","",SUMIFS(Data!$E:$E,Data!$B:$B,'Data Tables'!$C198,Data!$C:$C,'Data Tables'!BK$4,Data!$D:$D,'Data Tables'!BI$3)),"")</f>
        <v>0</v>
      </c>
      <c r="BL198" s="59" t="str">
        <f>IFERROR(IF(BL$4="","",SUMIFS(Data!$E:$E,Data!$B:$B,'Data Tables'!$C198,Data!$C:$C,'Data Tables'!BL$4,Data!$D:$D,'Data Tables'!BI$3)),"")</f>
        <v/>
      </c>
      <c r="BM198" s="59" t="str">
        <f>IFERROR(IF(BM$4="","",SUMIFS(Data!$E:$E,Data!$B:$B,'Data Tables'!$C198,Data!$C:$C,'Data Tables'!BM$4,Data!$D:$D,'Data Tables'!BI$3)),"")</f>
        <v/>
      </c>
      <c r="BN198" s="59" t="str">
        <f>IFERROR(IF(BN$4="","",SUMIFS(Data!$E:$E,Data!$B:$B,'Data Tables'!$C198,Data!$C:$C,'Data Tables'!BN$4,Data!$D:$D,'Data Tables'!BI$3)),"")</f>
        <v/>
      </c>
      <c r="BO198" s="59" t="str">
        <f>IFERROR(IF(BO$4="","",SUMIFS(Data!$E:$E,Data!$B:$B,'Data Tables'!$C198,Data!$C:$C,'Data Tables'!BO$4,Data!$D:$D,'Data Tables'!BI$3)),"")</f>
        <v/>
      </c>
      <c r="BP198" s="59" t="str">
        <f>IFERROR(IF(BP$4="","",SUMIFS(Data!$E:$E,Data!$B:$B,'Data Tables'!$C198,Data!$C:$C,'Data Tables'!BP$4,Data!$D:$D,'Data Tables'!BI$3)),"")</f>
        <v/>
      </c>
      <c r="BQ198" s="59" t="str">
        <f>IFERROR(IF(BQ$4="","",SUMIFS(Data!$E:$E,Data!$B:$B,'Data Tables'!$C198,Data!$C:$C,'Data Tables'!BQ$4,Data!$D:$D,'Data Tables'!BI$3)),"")</f>
        <v/>
      </c>
      <c r="BR198" s="59" t="str">
        <f>IFERROR(IF(BR$4="","",SUMIFS(Data!$E:$E,Data!$B:$B,'Data Tables'!$C198,Data!$C:$C,'Data Tables'!BR$4,Data!$D:$D,'Data Tables'!BI$3)),"")</f>
        <v/>
      </c>
      <c r="BS198" s="1"/>
      <c r="BT198" s="74">
        <f t="shared" si="368"/>
        <v>0</v>
      </c>
      <c r="BU198" s="79">
        <f t="shared" si="369"/>
        <v>0</v>
      </c>
      <c r="BV198" s="78">
        <f t="shared" si="370"/>
        <v>0</v>
      </c>
      <c r="BW198" s="78" t="str">
        <f t="shared" si="371"/>
        <v/>
      </c>
      <c r="BX198" s="78" t="str">
        <f t="shared" si="372"/>
        <v/>
      </c>
      <c r="BY198" s="78" t="str">
        <f t="shared" si="373"/>
        <v/>
      </c>
      <c r="BZ198" s="78" t="str">
        <f t="shared" si="374"/>
        <v/>
      </c>
      <c r="CA198" s="78" t="str">
        <f t="shared" si="375"/>
        <v/>
      </c>
      <c r="CB198" s="78" t="str">
        <f t="shared" si="376"/>
        <v/>
      </c>
      <c r="CC198" s="78" t="str">
        <f t="shared" si="377"/>
        <v/>
      </c>
      <c r="CD198" s="1"/>
      <c r="CE198" s="61">
        <f>IFERROR(IF(CE$4="","",SUMIFS(Data!$E:$E,Data!$B:$B,'Data Tables'!$C198,Data!$C:$C,'Data Tables'!CE$4,Data!$D:$D,'Data Tables'!CE$3)),"")</f>
        <v>0</v>
      </c>
      <c r="CF198" s="60">
        <f>IFERROR(IF(CF$4="","",SUMIFS(Data!$E:$E,Data!$B:$B,'Data Tables'!$C198,Data!$C:$C,'Data Tables'!CF$4,Data!$D:$D,'Data Tables'!CE$3)),"")</f>
        <v>0</v>
      </c>
      <c r="CG198" s="59">
        <f>IFERROR(IF(CG$4="","",SUMIFS(Data!$E:$E,Data!$B:$B,'Data Tables'!$C198,Data!$C:$C,'Data Tables'!CG$4,Data!$D:$D,'Data Tables'!CE$3)),"")</f>
        <v>0</v>
      </c>
      <c r="CH198" s="59" t="str">
        <f>IFERROR(IF(CH$4="","",SUMIFS(Data!$E:$E,Data!$B:$B,'Data Tables'!$C198,Data!$C:$C,'Data Tables'!CH$4,Data!$D:$D,'Data Tables'!CE$3)),"")</f>
        <v/>
      </c>
      <c r="CI198" s="59" t="str">
        <f>IFERROR(IF(CI$4="","",SUMIFS(Data!$E:$E,Data!$B:$B,'Data Tables'!$C198,Data!$C:$C,'Data Tables'!CI$4,Data!$D:$D,'Data Tables'!CE$3)),"")</f>
        <v/>
      </c>
      <c r="CJ198" s="59" t="str">
        <f>IFERROR(IF(CJ$4="","",SUMIFS(Data!$E:$E,Data!$B:$B,'Data Tables'!$C198,Data!$C:$C,'Data Tables'!CJ$4,Data!$D:$D,'Data Tables'!CE$3)),"")</f>
        <v/>
      </c>
      <c r="CK198" s="59" t="str">
        <f>IFERROR(IF(CK$4="","",SUMIFS(Data!$E:$E,Data!$B:$B,'Data Tables'!$C198,Data!$C:$C,'Data Tables'!CK$4,Data!$D:$D,'Data Tables'!CE$3)),"")</f>
        <v/>
      </c>
      <c r="CL198" s="59" t="str">
        <f>IFERROR(IF(CL$4="","",SUMIFS(Data!$E:$E,Data!$B:$B,'Data Tables'!$C198,Data!$C:$C,'Data Tables'!CL$4,Data!$D:$D,'Data Tables'!CE$3)),"")</f>
        <v/>
      </c>
      <c r="CM198" s="59" t="str">
        <f>IFERROR(IF(CM$4="","",SUMIFS(Data!$E:$E,Data!$B:$B,'Data Tables'!$C198,Data!$C:$C,'Data Tables'!CM$4,Data!$D:$D,'Data Tables'!CE$3)),"")</f>
        <v/>
      </c>
      <c r="CN198" s="59" t="str">
        <f>IFERROR(IF(CN$4="","",SUMIFS(Data!$E:$E,Data!$B:$B,'Data Tables'!$C198,Data!$C:$C,'Data Tables'!CN$4,Data!$D:$D,'Data Tables'!CE$3)),"")</f>
        <v/>
      </c>
      <c r="CO198" s="1"/>
      <c r="CP198" s="61">
        <f>IFERROR(IF(CP$4="","",SUMIFS(Data!$E:$E,Data!$B:$B,'Data Tables'!$C198,Data!$C:$C,'Data Tables'!CP$4,Data!$D:$D,'Data Tables'!CP$3)),"")</f>
        <v>0</v>
      </c>
      <c r="CQ198" s="60">
        <f>IFERROR(IF(CQ$4="","",SUMIFS(Data!$E:$E,Data!$B:$B,'Data Tables'!$C198,Data!$C:$C,'Data Tables'!CQ$4,Data!$D:$D,'Data Tables'!CP$3)),"")</f>
        <v>0</v>
      </c>
      <c r="CR198" s="59">
        <f>IFERROR(IF(CR$4="","",SUMIFS(Data!$E:$E,Data!$B:$B,'Data Tables'!$C198,Data!$C:$C,'Data Tables'!CR$4,Data!$D:$D,'Data Tables'!CP$3)),"")</f>
        <v>0</v>
      </c>
      <c r="CS198" s="59" t="str">
        <f>IFERROR(IF(CS$4="","",SUMIFS(Data!$E:$E,Data!$B:$B,'Data Tables'!$C198,Data!$C:$C,'Data Tables'!CS$4,Data!$D:$D,'Data Tables'!CP$3)),"")</f>
        <v/>
      </c>
      <c r="CT198" s="59" t="str">
        <f>IFERROR(IF(CT$4="","",SUMIFS(Data!$E:$E,Data!$B:$B,'Data Tables'!$C198,Data!$C:$C,'Data Tables'!CT$4,Data!$D:$D,'Data Tables'!CP$3)),"")</f>
        <v/>
      </c>
      <c r="CU198" s="59" t="str">
        <f>IFERROR(IF(CU$4="","",SUMIFS(Data!$E:$E,Data!$B:$B,'Data Tables'!$C198,Data!$C:$C,'Data Tables'!CU$4,Data!$D:$D,'Data Tables'!CP$3)),"")</f>
        <v/>
      </c>
      <c r="CV198" s="59" t="str">
        <f>IFERROR(IF(CV$4="","",SUMIFS(Data!$E:$E,Data!$B:$B,'Data Tables'!$C198,Data!$C:$C,'Data Tables'!CV$4,Data!$D:$D,'Data Tables'!CP$3)),"")</f>
        <v/>
      </c>
      <c r="CW198" s="59" t="str">
        <f>IFERROR(IF(CW$4="","",SUMIFS(Data!$E:$E,Data!$B:$B,'Data Tables'!$C198,Data!$C:$C,'Data Tables'!CW$4,Data!$D:$D,'Data Tables'!CP$3)),"")</f>
        <v/>
      </c>
      <c r="CX198" s="59" t="str">
        <f>IFERROR(IF(CX$4="","",SUMIFS(Data!$E:$E,Data!$B:$B,'Data Tables'!$C198,Data!$C:$C,'Data Tables'!CX$4,Data!$D:$D,'Data Tables'!CP$3)),"")</f>
        <v/>
      </c>
      <c r="CY198" s="59" t="str">
        <f>IFERROR(IF(CY$4="","",SUMIFS(Data!$E:$E,Data!$B:$B,'Data Tables'!$C198,Data!$C:$C,'Data Tables'!CY$4,Data!$D:$D,'Data Tables'!CP$3)),"")</f>
        <v/>
      </c>
      <c r="CZ198" s="1"/>
      <c r="DA198" s="77">
        <f t="shared" ref="DA198:DA261" si="380">IFERROR(IF(DA$4="","",CE198/F198),0)</f>
        <v>0</v>
      </c>
      <c r="DB198" s="79">
        <f t="shared" ref="DB198:DB261" si="381">IFERROR(IF(DB$4="","",CF198/G198),0)</f>
        <v>0</v>
      </c>
      <c r="DC198" s="78">
        <f t="shared" ref="DC198:DC261" si="382">IFERROR(IF(DC$4="","",CG198/H198),0)</f>
        <v>0</v>
      </c>
      <c r="DD198" s="78" t="str">
        <f t="shared" ref="DD198:DD261" si="383">IFERROR(IF(DD$4="","",CH198/I198),0)</f>
        <v/>
      </c>
      <c r="DE198" s="78" t="str">
        <f t="shared" ref="DE198:DE261" si="384">IFERROR(IF(DE$4="","",CI198/J198),0)</f>
        <v/>
      </c>
      <c r="DF198" s="78" t="str">
        <f t="shared" ref="DF198:DF261" si="385">IFERROR(IF(DF$4="","",CJ198/K198),0)</f>
        <v/>
      </c>
      <c r="DG198" s="78" t="str">
        <f t="shared" ref="DG198:DG261" si="386">IFERROR(IF(DG$4="","",CK198/L198),0)</f>
        <v/>
      </c>
      <c r="DH198" s="78" t="str">
        <f t="shared" ref="DH198:DH261" si="387">IFERROR(IF(DH$4="","",CL198/M198),0)</f>
        <v/>
      </c>
      <c r="DI198" s="78" t="str">
        <f t="shared" ref="DI198:DI261" si="388">IFERROR(IF(DI$4="","",CM198/N198),0)</f>
        <v/>
      </c>
      <c r="DJ198" s="78" t="str">
        <f t="shared" ref="DJ198:DJ261" si="389">IFERROR(IF(DJ$4="","",CN198/O198),0)</f>
        <v/>
      </c>
      <c r="DK198" s="1"/>
      <c r="DL198" s="77">
        <f t="shared" ref="DL198:DL261" si="390">IFERROR(IF(DL$4="","",CP198/F198),0)</f>
        <v>0</v>
      </c>
      <c r="DM198" s="79">
        <f t="shared" ref="DM198:DM261" si="391">IFERROR(IF(DM$4="","",CQ198/G198),0)</f>
        <v>0</v>
      </c>
      <c r="DN198" s="78">
        <f t="shared" ref="DN198:DN261" si="392">IFERROR(IF(DN$4="","",CR198/H198),0)</f>
        <v>0</v>
      </c>
      <c r="DO198" s="78" t="str">
        <f t="shared" ref="DO198:DO261" si="393">IFERROR(IF(DO$4="","",CS198/I198),0)</f>
        <v/>
      </c>
      <c r="DP198" s="78" t="str">
        <f t="shared" ref="DP198:DP261" si="394">IFERROR(IF(DP$4="","",CT198/J198),0)</f>
        <v/>
      </c>
      <c r="DQ198" s="78" t="str">
        <f t="shared" ref="DQ198:DQ261" si="395">IFERROR(IF(DQ$4="","",CU198/K198),0)</f>
        <v/>
      </c>
      <c r="DR198" s="78" t="str">
        <f t="shared" ref="DR198:DR261" si="396">IFERROR(IF(DR$4="","",CV198/L198),0)</f>
        <v/>
      </c>
      <c r="DS198" s="78" t="str">
        <f t="shared" ref="DS198:DS261" si="397">IFERROR(IF(DS$4="","",CW198/M198),0)</f>
        <v/>
      </c>
      <c r="DT198" s="78" t="str">
        <f t="shared" ref="DT198:DT261" si="398">IFERROR(IF(DT$4="","",CX198/N198),0)</f>
        <v/>
      </c>
      <c r="DU198" s="78" t="str">
        <f t="shared" ref="DU198:DU261" si="399">IFERROR(IF(DU$4="","",CY198/O198),0)</f>
        <v/>
      </c>
      <c r="DV198" s="1"/>
      <c r="DW198" s="61">
        <f>IFERROR(IF(DW$4="","",SUMIFS(Data!$E:$E,Data!$B:$B,'Data Tables'!$C198,Data!$C:$C,'Data Tables'!DW$4,Data!$D:$D,'Data Tables'!DW$3)),"")</f>
        <v>0</v>
      </c>
      <c r="DX198" s="60">
        <f>IFERROR(IF(DX$4="","",SUMIFS(Data!$E:$E,Data!$B:$B,'Data Tables'!$C198,Data!$C:$C,'Data Tables'!DX$4,Data!$D:$D,'Data Tables'!DW$3)),"")</f>
        <v>0</v>
      </c>
      <c r="DY198" s="59">
        <f>IFERROR(IF(DY$4="","",SUMIFS(Data!$E:$E,Data!$B:$B,'Data Tables'!$C198,Data!$C:$C,'Data Tables'!DY$4,Data!$D:$D,'Data Tables'!DW$3)),"")</f>
        <v>0</v>
      </c>
      <c r="DZ198" s="59" t="str">
        <f>IFERROR(IF(DZ$4="","",SUMIFS(Data!$E:$E,Data!$B:$B,'Data Tables'!$C198,Data!$C:$C,'Data Tables'!DZ$4,Data!$D:$D,'Data Tables'!DW$3)),"")</f>
        <v/>
      </c>
      <c r="EA198" s="59" t="str">
        <f>IFERROR(IF(EA$4="","",SUMIFS(Data!$E:$E,Data!$B:$B,'Data Tables'!$C198,Data!$C:$C,'Data Tables'!EA$4,Data!$D:$D,'Data Tables'!DW$3)),"")</f>
        <v/>
      </c>
      <c r="EB198" s="59" t="str">
        <f>IFERROR(IF(EB$4="","",SUMIFS(Data!$E:$E,Data!$B:$B,'Data Tables'!$C198,Data!$C:$C,'Data Tables'!EB$4,Data!$D:$D,'Data Tables'!DW$3)),"")</f>
        <v/>
      </c>
      <c r="EC198" s="59" t="str">
        <f>IFERROR(IF(EC$4="","",SUMIFS(Data!$E:$E,Data!$B:$B,'Data Tables'!$C198,Data!$C:$C,'Data Tables'!EC$4,Data!$D:$D,'Data Tables'!DW$3)),"")</f>
        <v/>
      </c>
      <c r="ED198" s="59" t="str">
        <f>IFERROR(IF(ED$4="","",SUMIFS(Data!$E:$E,Data!$B:$B,'Data Tables'!$C198,Data!$C:$C,'Data Tables'!ED$4,Data!$D:$D,'Data Tables'!DW$3)),"")</f>
        <v/>
      </c>
      <c r="EE198" s="59" t="str">
        <f>IFERROR(IF(EE$4="","",SUMIFS(Data!$E:$E,Data!$B:$B,'Data Tables'!$C198,Data!$C:$C,'Data Tables'!EE$4,Data!$D:$D,'Data Tables'!DW$3)),"")</f>
        <v/>
      </c>
      <c r="EF198" s="59" t="str">
        <f>IFERROR(IF(EF$4="","",SUMIFS(Data!$E:$E,Data!$B:$B,'Data Tables'!$C198,Data!$C:$C,'Data Tables'!EF$4,Data!$D:$D,'Data Tables'!DW$3)),"")</f>
        <v/>
      </c>
      <c r="EG198" s="1"/>
      <c r="EH198" s="77">
        <f t="shared" ref="EH198:EH261" si="400">IFERROR(IF(EH$4="","",DW198/$F198*12),0)</f>
        <v>0</v>
      </c>
      <c r="EI198" s="79">
        <f t="shared" ref="EI198:EI261" si="401">IFERROR(IF(EI$4="","",DX198/$G198*12),0)</f>
        <v>0</v>
      </c>
      <c r="EJ198" s="78">
        <f t="shared" ref="EJ198:EJ261" si="402">IFERROR(IF(EJ$4="","",DY198/$H198*12),0)</f>
        <v>0</v>
      </c>
      <c r="EK198" s="78" t="str">
        <f t="shared" ref="EK198:EK261" si="403">IFERROR(IF(EK$4="","",DZ198/$I198*12),0)</f>
        <v/>
      </c>
      <c r="EL198" s="78" t="str">
        <f t="shared" ref="EL198:EL261" si="404">IFERROR(IF(EL$4="","",EA198/$J198*12),0)</f>
        <v/>
      </c>
      <c r="EM198" s="78" t="str">
        <f t="shared" ref="EM198:EM261" si="405">IFERROR(IF(EM$4="","",EB198/$K198*12),0)</f>
        <v/>
      </c>
      <c r="EN198" s="78" t="str">
        <f t="shared" ref="EN198:EN261" si="406">IFERROR(IF(EN$4="","",EC198/$L198*12),0)</f>
        <v/>
      </c>
      <c r="EO198" s="78" t="str">
        <f t="shared" ref="EO198:EO261" si="407">IFERROR(IF(EO$4="","",ED198/$M198*12),0)</f>
        <v/>
      </c>
      <c r="EP198" s="78" t="str">
        <f t="shared" ref="EP198:EP261" si="408">IFERROR(IF(EP$4="","",EE198/$N198*12),0)</f>
        <v/>
      </c>
      <c r="EQ198" s="78" t="str">
        <f t="shared" ref="EQ198:EQ261" si="409">IFERROR(IF(EQ$4="","",EF198/$O198*12),0)</f>
        <v/>
      </c>
      <c r="ER198" s="1"/>
      <c r="ES198" s="61">
        <f>IFERROR(IF(ES$4="","",SUMIFS(Data!$E:$E,Data!$B:$B,'Data Tables'!$C198,Data!$C:$C,'Data Tables'!ES$4,Data!$D:$D,'Data Tables'!ES$3)),"")</f>
        <v>0</v>
      </c>
      <c r="ET198" s="60">
        <f>IFERROR(IF(ET$4="","",SUMIFS(Data!$E:$E,Data!$B:$B,'Data Tables'!$C198,Data!$C:$C,'Data Tables'!ET$4,Data!$D:$D,'Data Tables'!ES$3)),"")</f>
        <v>0</v>
      </c>
      <c r="EU198" s="59">
        <f>IFERROR(IF(EU$4="","",SUMIFS(Data!$E:$E,Data!$B:$B,'Data Tables'!$C198,Data!$C:$C,'Data Tables'!EU$4,Data!$D:$D,'Data Tables'!ES$3)),"")</f>
        <v>0</v>
      </c>
      <c r="EV198" s="59" t="str">
        <f>IFERROR(IF(EV$4="","",SUMIFS(Data!$E:$E,Data!$B:$B,'Data Tables'!$C198,Data!$C:$C,'Data Tables'!EV$4,Data!$D:$D,'Data Tables'!ES$3)),"")</f>
        <v/>
      </c>
      <c r="EW198" s="59" t="str">
        <f>IFERROR(IF(EW$4="","",SUMIFS(Data!$E:$E,Data!$B:$B,'Data Tables'!$C198,Data!$C:$C,'Data Tables'!EW$4,Data!$D:$D,'Data Tables'!ES$3)),"")</f>
        <v/>
      </c>
      <c r="EX198" s="59" t="str">
        <f>IFERROR(IF(EX$4="","",SUMIFS(Data!$E:$E,Data!$B:$B,'Data Tables'!$C198,Data!$C:$C,'Data Tables'!EX$4,Data!$D:$D,'Data Tables'!ES$3)),"")</f>
        <v/>
      </c>
      <c r="EY198" s="59" t="str">
        <f>IFERROR(IF(EY$4="","",SUMIFS(Data!$E:$E,Data!$B:$B,'Data Tables'!$C198,Data!$C:$C,'Data Tables'!EY$4,Data!$D:$D,'Data Tables'!ES$3)),"")</f>
        <v/>
      </c>
      <c r="EZ198" s="59" t="str">
        <f>IFERROR(IF(EZ$4="","",SUMIFS(Data!$E:$E,Data!$B:$B,'Data Tables'!$C198,Data!$C:$C,'Data Tables'!EZ$4,Data!$D:$D,'Data Tables'!ES$3)),"")</f>
        <v/>
      </c>
      <c r="FA198" s="59" t="str">
        <f>IFERROR(IF(FA$4="","",SUMIFS(Data!$E:$E,Data!$B:$B,'Data Tables'!$C198,Data!$C:$C,'Data Tables'!FA$4,Data!$D:$D,'Data Tables'!ES$3)),"")</f>
        <v/>
      </c>
      <c r="FB198" s="59" t="str">
        <f>IFERROR(IF(FB$4="","",SUMIFS(Data!$E:$E,Data!$B:$B,'Data Tables'!$C198,Data!$C:$C,'Data Tables'!FB$4,Data!$D:$D,'Data Tables'!ES$3)),"")</f>
        <v/>
      </c>
      <c r="FC198" s="1"/>
      <c r="FD198" s="77">
        <f t="shared" ref="FD198:FD261" si="410">IFERROR(IF(FD$4="","",ES198/$F198),0)</f>
        <v>0</v>
      </c>
      <c r="FE198" s="79">
        <f t="shared" ref="FE198:FE261" si="411">IFERROR(IF(FE$4="","",ET198/$G198),0)</f>
        <v>0</v>
      </c>
      <c r="FF198" s="78">
        <f t="shared" ref="FF198:FF261" si="412">IFERROR(IF(FF$4="","",EU198/$H198),0)</f>
        <v>0</v>
      </c>
      <c r="FG198" s="78" t="str">
        <f t="shared" ref="FG198:FG261" si="413">IFERROR(IF(FG$4="","",EV198/$I198),0)</f>
        <v/>
      </c>
      <c r="FH198" s="78" t="str">
        <f t="shared" ref="FH198:FH261" si="414">IFERROR(IF(FH$4="","",EW198/$J198),0)</f>
        <v/>
      </c>
      <c r="FI198" s="78" t="str">
        <f t="shared" ref="FI198:FI261" si="415">IFERROR(IF(FI$4="","",EX198/$K198),0)</f>
        <v/>
      </c>
      <c r="FJ198" s="78" t="str">
        <f t="shared" ref="FJ198:FJ261" si="416">IFERROR(IF(FJ$4="","",EY198/$L198),0)</f>
        <v/>
      </c>
      <c r="FK198" s="78" t="str">
        <f t="shared" ref="FK198:FK261" si="417">IFERROR(IF(FK$4="","",EZ198/$M198),0)</f>
        <v/>
      </c>
      <c r="FL198" s="78" t="str">
        <f t="shared" ref="FL198:FL261" si="418">IFERROR(IF(FL$4="","",FA198/$N198),0)</f>
        <v/>
      </c>
      <c r="FM198" s="78" t="str">
        <f t="shared" ref="FM198:FM261" si="419">IFERROR(IF(FM$4="","",FB198/$O198),0)</f>
        <v/>
      </c>
      <c r="FN198" s="1"/>
      <c r="FO198" s="77">
        <f t="shared" ref="FO198:FO261" si="420">IFERROR(IF(FO$4="","",ES198/$F198*12),0)</f>
        <v>0</v>
      </c>
      <c r="FP198" s="79">
        <f t="shared" ref="FP198:FP261" si="421">IFERROR(IF(FP$4="","",ET198/$G198*12),0)</f>
        <v>0</v>
      </c>
      <c r="FQ198" s="78">
        <f t="shared" ref="FQ198:FQ261" si="422">IFERROR(IF(FQ$4="","",EU198/$H198*12),0)</f>
        <v>0</v>
      </c>
      <c r="FR198" s="78" t="str">
        <f t="shared" ref="FR198:FR261" si="423">IFERROR(IF(FR$4="","",EV198/$I198*12),0)</f>
        <v/>
      </c>
      <c r="FS198" s="78" t="str">
        <f t="shared" ref="FS198:FS261" si="424">IFERROR(IF(FS$4="","",EW198/$J198*12),0)</f>
        <v/>
      </c>
      <c r="FT198" s="78" t="str">
        <f t="shared" ref="FT198:FT261" si="425">IFERROR(IF(FT$4="","",EX198/$K198*12),0)</f>
        <v/>
      </c>
      <c r="FU198" s="78" t="str">
        <f t="shared" ref="FU198:FU261" si="426">IFERROR(IF(FU$4="","",EY198/$L198*12),0)</f>
        <v/>
      </c>
      <c r="FV198" s="78" t="str">
        <f t="shared" ref="FV198:FV261" si="427">IFERROR(IF(FV$4="","",EZ198/$M198*12),0)</f>
        <v/>
      </c>
      <c r="FW198" s="78" t="str">
        <f t="shared" ref="FW198:FW261" si="428">IFERROR(IF(FW$4="","",FA198/$N198*12),0)</f>
        <v/>
      </c>
      <c r="FX198" s="78" t="str">
        <f t="shared" ref="FX198:FX261" si="429">IFERROR(IF(FX$4="","",FB198/$O198*12),0)</f>
        <v/>
      </c>
      <c r="FY198" s="1"/>
      <c r="FZ198" s="61">
        <f>IFERROR(IF(FZ$4="","",SUMIFS(Data!$E:$E,Data!$B:$B,'Data Tables'!$C198,Data!$C:$C,'Data Tables'!FZ$4,Data!$D:$D,'Data Tables'!FZ$3)),"")</f>
        <v>0</v>
      </c>
      <c r="GA198" s="60">
        <f>IFERROR(IF(GA$4="","",SUMIFS(Data!$E:$E,Data!$B:$B,'Data Tables'!$C198,Data!$C:$C,'Data Tables'!GA$4,Data!$D:$D,'Data Tables'!FZ$3)),"")</f>
        <v>0</v>
      </c>
      <c r="GB198" s="59">
        <f>IFERROR(IF(GB$4="","",SUMIFS(Data!$E:$E,Data!$B:$B,'Data Tables'!$C198,Data!$C:$C,'Data Tables'!GB$4,Data!$D:$D,'Data Tables'!FZ$3)),"")</f>
        <v>0</v>
      </c>
      <c r="GC198" s="59" t="str">
        <f>IFERROR(IF(GC$4="","",SUMIFS(Data!$E:$E,Data!$B:$B,'Data Tables'!$C198,Data!$C:$C,'Data Tables'!GC$4,Data!$D:$D,'Data Tables'!FZ$3)),"")</f>
        <v/>
      </c>
      <c r="GD198" s="59" t="str">
        <f>IFERROR(IF(GD$4="","",SUMIFS(Data!$E:$E,Data!$B:$B,'Data Tables'!$C198,Data!$C:$C,'Data Tables'!GD$4,Data!$D:$D,'Data Tables'!FZ$3)),"")</f>
        <v/>
      </c>
      <c r="GE198" s="59" t="str">
        <f>IFERROR(IF(GE$4="","",SUMIFS(Data!$E:$E,Data!$B:$B,'Data Tables'!$C198,Data!$C:$C,'Data Tables'!GE$4,Data!$D:$D,'Data Tables'!FZ$3)),"")</f>
        <v/>
      </c>
      <c r="GF198" s="59" t="str">
        <f>IFERROR(IF(GF$4="","",SUMIFS(Data!$E:$E,Data!$B:$B,'Data Tables'!$C198,Data!$C:$C,'Data Tables'!GF$4,Data!$D:$D,'Data Tables'!FZ$3)),"")</f>
        <v/>
      </c>
      <c r="GG198" s="59" t="str">
        <f>IFERROR(IF(GG$4="","",SUMIFS(Data!$E:$E,Data!$B:$B,'Data Tables'!$C198,Data!$C:$C,'Data Tables'!GG$4,Data!$D:$D,'Data Tables'!FZ$3)),"")</f>
        <v/>
      </c>
      <c r="GH198" s="59" t="str">
        <f>IFERROR(IF(GH$4="","",SUMIFS(Data!$E:$E,Data!$B:$B,'Data Tables'!$C198,Data!$C:$C,'Data Tables'!GH$4,Data!$D:$D,'Data Tables'!FZ$3)),"")</f>
        <v/>
      </c>
      <c r="GI198" s="59" t="str">
        <f>IFERROR(IF(GI$4="","",SUMIFS(Data!$E:$E,Data!$B:$B,'Data Tables'!$C198,Data!$C:$C,'Data Tables'!GI$4,Data!$D:$D,'Data Tables'!FZ$3)),"")</f>
        <v/>
      </c>
      <c r="GJ198" s="1"/>
      <c r="GK198" s="61">
        <f>IFERROR(IF(GK$4="","",SUMIFS(Data!$E:$E,Data!$B:$B,'Data Tables'!$C198,Data!$C:$C,'Data Tables'!GK$4,Data!$D:$D,'Data Tables'!GK$3)),"")</f>
        <v>0</v>
      </c>
      <c r="GL198" s="60">
        <f>IFERROR(IF(GL$4="","",SUMIFS(Data!$E:$E,Data!$B:$B,'Data Tables'!$C198,Data!$C:$C,'Data Tables'!GL$4,Data!$D:$D,'Data Tables'!GK$3)),"")</f>
        <v>0</v>
      </c>
      <c r="GM198" s="59">
        <f>IFERROR(IF(GM$4="","",SUMIFS(Data!$E:$E,Data!$B:$B,'Data Tables'!$C198,Data!$C:$C,'Data Tables'!GM$4,Data!$D:$D,'Data Tables'!GK$3)),"")</f>
        <v>0</v>
      </c>
      <c r="GN198" s="59" t="str">
        <f>IFERROR(IF(GN$4="","",SUMIFS(Data!$E:$E,Data!$B:$B,'Data Tables'!$C198,Data!$C:$C,'Data Tables'!GN$4,Data!$D:$D,'Data Tables'!GK$3)),"")</f>
        <v/>
      </c>
      <c r="GO198" s="59" t="str">
        <f>IFERROR(IF(GO$4="","",SUMIFS(Data!$E:$E,Data!$B:$B,'Data Tables'!$C198,Data!$C:$C,'Data Tables'!GO$4,Data!$D:$D,'Data Tables'!GK$3)),"")</f>
        <v/>
      </c>
      <c r="GP198" s="59" t="str">
        <f>IFERROR(IF(GP$4="","",SUMIFS(Data!$E:$E,Data!$B:$B,'Data Tables'!$C198,Data!$C:$C,'Data Tables'!GP$4,Data!$D:$D,'Data Tables'!GK$3)),"")</f>
        <v/>
      </c>
      <c r="GQ198" s="59" t="str">
        <f>IFERROR(IF(GQ$4="","",SUMIFS(Data!$E:$E,Data!$B:$B,'Data Tables'!$C198,Data!$C:$C,'Data Tables'!GQ$4,Data!$D:$D,'Data Tables'!GK$3)),"")</f>
        <v/>
      </c>
      <c r="GR198" s="59" t="str">
        <f>IFERROR(IF(GR$4="","",SUMIFS(Data!$E:$E,Data!$B:$B,'Data Tables'!$C198,Data!$C:$C,'Data Tables'!GR$4,Data!$D:$D,'Data Tables'!GK$3)),"")</f>
        <v/>
      </c>
      <c r="GS198" s="59" t="str">
        <f>IFERROR(IF(GS$4="","",SUMIFS(Data!$E:$E,Data!$B:$B,'Data Tables'!$C198,Data!$C:$C,'Data Tables'!GS$4,Data!$D:$D,'Data Tables'!GK$3)),"")</f>
        <v/>
      </c>
      <c r="GT198" s="59" t="str">
        <f>IFERROR(IF(GT$4="","",SUMIFS(Data!$E:$E,Data!$B:$B,'Data Tables'!$C198,Data!$C:$C,'Data Tables'!GT$4,Data!$D:$D,'Data Tables'!GK$3)),"")</f>
        <v/>
      </c>
      <c r="GU198" s="1"/>
      <c r="GV198" s="59"/>
      <c r="GW198" s="59"/>
      <c r="GX198" s="60"/>
      <c r="GY198" s="59"/>
      <c r="GZ198" s="1"/>
      <c r="HA198" s="59"/>
      <c r="HB198" s="59"/>
      <c r="HC198" s="60"/>
      <c r="HD198" s="59"/>
      <c r="HE198" s="1"/>
      <c r="HF198" s="59"/>
      <c r="HG198" s="59"/>
      <c r="HH198" s="60"/>
      <c r="HI198" s="59"/>
      <c r="HJ198" s="1"/>
      <c r="HK198" s="59"/>
      <c r="HL198" s="59"/>
      <c r="HM198" s="60"/>
      <c r="HN198" s="59"/>
      <c r="HO198" s="1"/>
      <c r="HP198" s="59"/>
      <c r="HQ198" s="59"/>
      <c r="HR198" s="60"/>
      <c r="HS198" s="59"/>
      <c r="HT198" s="1"/>
      <c r="HU198" s="59"/>
      <c r="HV198" s="59"/>
      <c r="HW198" s="60">
        <f>SUM(HR$5:HR198)</f>
        <v>0</v>
      </c>
      <c r="HX198" s="59"/>
      <c r="HY198" s="1"/>
      <c r="HZ198" s="59"/>
      <c r="IA198" s="59"/>
      <c r="IB198" s="60"/>
      <c r="IC198" s="61"/>
      <c r="ID198" s="1"/>
      <c r="IE198" s="59"/>
      <c r="IF198" s="59"/>
      <c r="IG198" s="60"/>
      <c r="IH198" s="59"/>
      <c r="II198" s="1"/>
      <c r="IJ198" s="33"/>
      <c r="IK198" s="33"/>
      <c r="IL198" s="34"/>
      <c r="IM198" s="35"/>
      <c r="IN198" s="1"/>
      <c r="IO198" s="33"/>
      <c r="IP198" s="33"/>
      <c r="IQ198" s="34"/>
      <c r="IR198" s="35"/>
      <c r="IS198" s="1"/>
      <c r="IT198" s="33"/>
      <c r="IU198" s="33"/>
      <c r="IV198" s="34"/>
      <c r="IW198" s="35"/>
      <c r="IX198" s="1"/>
      <c r="IY198" s="33"/>
      <c r="IZ198" s="33"/>
      <c r="JA198" s="34"/>
      <c r="JB198" s="35"/>
      <c r="JF198" s="35" t="e">
        <f t="shared" si="378"/>
        <v>#VALUE!</v>
      </c>
      <c r="JH198" s="35" t="e">
        <f t="shared" si="379"/>
        <v>#VALUE!</v>
      </c>
    </row>
    <row r="199" spans="2:268" x14ac:dyDescent="0.25">
      <c r="B199" s="21"/>
      <c r="C199" s="58">
        <f t="shared" ref="C199:C262" si="430">EOMONTH(C198,1)</f>
        <v>5935</v>
      </c>
      <c r="F199" s="61">
        <f>IFERROR(IF(F$4="","",SUMIFS(Data!$E:$E,Data!$B:$B,'Data Tables'!$C199,Data!$C:$C,'Data Tables'!F$4,Data!$D:$D,'Data Tables'!F$3)),"")</f>
        <v>0</v>
      </c>
      <c r="G199" s="60">
        <f>IFERROR(IF(G$4="","",SUMIFS(Data!$E:$E,Data!$B:$B,'Data Tables'!$C199,Data!$C:$C,'Data Tables'!G$4,Data!$D:$D,'Data Tables'!F$3)),"")</f>
        <v>0</v>
      </c>
      <c r="H199" s="59">
        <f>IFERROR(IF(H$4="","",SUMIFS(Data!$E:$E,Data!$B:$B,'Data Tables'!$C199,Data!$C:$C,'Data Tables'!H$4,Data!$D:$D,'Data Tables'!F$3)),"")</f>
        <v>0</v>
      </c>
      <c r="I199" s="59" t="str">
        <f>IFERROR(IF(I$4="","",SUMIFS(Data!$E:$E,Data!$B:$B,'Data Tables'!$C199,Data!$C:$C,'Data Tables'!I$4,Data!$D:$D,'Data Tables'!F$3)),"")</f>
        <v/>
      </c>
      <c r="J199" s="59" t="str">
        <f>IFERROR(IF(J$4="","",SUMIFS(Data!$E:$E,Data!$B:$B,'Data Tables'!$C199,Data!$C:$C,'Data Tables'!J$4,Data!$D:$D,'Data Tables'!F$3)),"")</f>
        <v/>
      </c>
      <c r="K199" s="59" t="str">
        <f>IFERROR(IF(K$4="","",SUMIFS(Data!$E:$E,Data!$B:$B,'Data Tables'!$C199,Data!$C:$C,'Data Tables'!K$4,Data!$D:$D,'Data Tables'!F$3)),"")</f>
        <v/>
      </c>
      <c r="L199" s="59" t="str">
        <f>IFERROR(IF(L$4="","",SUMIFS(Data!$E:$E,Data!$B:$B,'Data Tables'!$C199,Data!$C:$C,'Data Tables'!L$4,Data!$D:$D,'Data Tables'!F$3)),"")</f>
        <v/>
      </c>
      <c r="M199" s="59" t="str">
        <f>IFERROR(IF(M$4="","",SUMIFS(Data!$E:$E,Data!$B:$B,'Data Tables'!$C199,Data!$C:$C,'Data Tables'!M$4,Data!$D:$D,'Data Tables'!F$3)),"")</f>
        <v/>
      </c>
      <c r="N199" s="59" t="str">
        <f>IFERROR(IF(N$4="","",SUMIFS(Data!$E:$E,Data!$B:$B,'Data Tables'!$C199,Data!$C:$C,'Data Tables'!N$4,Data!$D:$D,'Data Tables'!F$3)),"")</f>
        <v/>
      </c>
      <c r="O199" s="59" t="str">
        <f>IFERROR(IF(O$4="","",SUMIFS(Data!$E:$E,Data!$B:$B,'Data Tables'!$C199,Data!$C:$C,'Data Tables'!O$4,Data!$D:$D,'Data Tables'!F$3)),"")</f>
        <v/>
      </c>
      <c r="P199" s="1"/>
      <c r="Q199" s="61">
        <f>IFERROR(IF(Q$4="","",SUMIFS(Data!$E:$E,Data!$B:$B,'Data Tables'!$C199,Data!$C:$C,'Data Tables'!Q$4,Data!$D:$D,'Data Tables'!Q$3)),"")</f>
        <v>0</v>
      </c>
      <c r="R199" s="60">
        <f>IFERROR(IF(R$4="","",SUMIFS(Data!$E:$E,Data!$B:$B,'Data Tables'!$C199,Data!$C:$C,'Data Tables'!R$4,Data!$D:$D,'Data Tables'!Q$3)),"")</f>
        <v>0</v>
      </c>
      <c r="S199" s="59">
        <f>IFERROR(IF(S$4="","",SUMIFS(Data!$E:$E,Data!$B:$B,'Data Tables'!$C199,Data!$C:$C,'Data Tables'!S$4,Data!$D:$D,'Data Tables'!Q$3)),"")</f>
        <v>0</v>
      </c>
      <c r="T199" s="59" t="str">
        <f>IFERROR(IF(T$4="","",SUMIFS(Data!$E:$E,Data!$B:$B,'Data Tables'!$C199,Data!$C:$C,'Data Tables'!T$4,Data!$D:$D,'Data Tables'!Q$3)),"")</f>
        <v/>
      </c>
      <c r="U199" s="59" t="str">
        <f>IFERROR(IF(U$4="","",SUMIFS(Data!$E:$E,Data!$B:$B,'Data Tables'!$C199,Data!$C:$C,'Data Tables'!U$4,Data!$D:$D,'Data Tables'!Q$3)),"")</f>
        <v/>
      </c>
      <c r="V199" s="59" t="str">
        <f>IFERROR(IF(V$4="","",SUMIFS(Data!$E:$E,Data!$B:$B,'Data Tables'!$C199,Data!$C:$C,'Data Tables'!V$4,Data!$D:$D,'Data Tables'!Q$3)),"")</f>
        <v/>
      </c>
      <c r="W199" s="59" t="str">
        <f>IFERROR(IF(W$4="","",SUMIFS(Data!$E:$E,Data!$B:$B,'Data Tables'!$C199,Data!$C:$C,'Data Tables'!W$4,Data!$D:$D,'Data Tables'!Q$3)),"")</f>
        <v/>
      </c>
      <c r="X199" s="59" t="str">
        <f>IFERROR(IF(X$4="","",SUMIFS(Data!$E:$E,Data!$B:$B,'Data Tables'!$C199,Data!$C:$C,'Data Tables'!X$4,Data!$D:$D,'Data Tables'!Q$3)),"")</f>
        <v/>
      </c>
      <c r="Y199" s="59" t="str">
        <f>IFERROR(IF(Y$4="","",SUMIFS(Data!$E:$E,Data!$B:$B,'Data Tables'!$C199,Data!$C:$C,'Data Tables'!Y$4,Data!$D:$D,'Data Tables'!Q$3)),"")</f>
        <v/>
      </c>
      <c r="Z199" s="59" t="str">
        <f>IFERROR(IF(Z$4="","",SUMIFS(Data!$E:$E,Data!$B:$B,'Data Tables'!$C199,Data!$C:$C,'Data Tables'!Z$4,Data!$D:$D,'Data Tables'!Q$3)),"")</f>
        <v/>
      </c>
      <c r="AA199" s="1"/>
      <c r="AB199" s="61">
        <f>IFERROR(IF(AB$4="","",SUMIFS(Data!$E:$E,Data!$B:$B,'Data Tables'!$C199,Data!$C:$C,'Data Tables'!AB$4,Data!$D:$D,'Data Tables'!AB$3)),"")</f>
        <v>0</v>
      </c>
      <c r="AC199" s="60">
        <f>IFERROR(IF(AC$4="","",SUMIFS(Data!$E:$E,Data!$B:$B,'Data Tables'!$C199,Data!$C:$C,'Data Tables'!AC$4,Data!$D:$D,'Data Tables'!AB$3)),"")</f>
        <v>0</v>
      </c>
      <c r="AD199" s="59">
        <f>IFERROR(IF(AD$4="","",SUMIFS(Data!$E:$E,Data!$B:$B,'Data Tables'!$C199,Data!$C:$C,'Data Tables'!AD$4,Data!$D:$D,'Data Tables'!AB$3)),"")</f>
        <v>0</v>
      </c>
      <c r="AE199" s="59" t="str">
        <f>IFERROR(IF(AE$4="","",SUMIFS(Data!$E:$E,Data!$B:$B,'Data Tables'!$C199,Data!$C:$C,'Data Tables'!AE$4,Data!$D:$D,'Data Tables'!AB$3)),"")</f>
        <v/>
      </c>
      <c r="AF199" s="59" t="str">
        <f>IFERROR(IF(AF$4="","",SUMIFS(Data!$E:$E,Data!$B:$B,'Data Tables'!$C199,Data!$C:$C,'Data Tables'!AF$4,Data!$D:$D,'Data Tables'!AB$3)),"")</f>
        <v/>
      </c>
      <c r="AG199" s="59" t="str">
        <f>IFERROR(IF(AG$4="","",SUMIFS(Data!$E:$E,Data!$B:$B,'Data Tables'!$C199,Data!$C:$C,'Data Tables'!AG$4,Data!$D:$D,'Data Tables'!AB$3)),"")</f>
        <v/>
      </c>
      <c r="AH199" s="59" t="str">
        <f>IFERROR(IF(AH$4="","",SUMIFS(Data!$E:$E,Data!$B:$B,'Data Tables'!$C199,Data!$C:$C,'Data Tables'!AH$4,Data!$D:$D,'Data Tables'!AB$3)),"")</f>
        <v/>
      </c>
      <c r="AI199" s="59" t="str">
        <f>IFERROR(IF(AI$4="","",SUMIFS(Data!$E:$E,Data!$B:$B,'Data Tables'!$C199,Data!$C:$C,'Data Tables'!AI$4,Data!$D:$D,'Data Tables'!AB$3)),"")</f>
        <v/>
      </c>
      <c r="AJ199" s="59" t="str">
        <f>IFERROR(IF(AJ$4="","",SUMIFS(Data!$E:$E,Data!$B:$B,'Data Tables'!$C199,Data!$C:$C,'Data Tables'!AJ$4,Data!$D:$D,'Data Tables'!AB$3)),"")</f>
        <v/>
      </c>
      <c r="AK199" s="59" t="str">
        <f>IFERROR(IF(AK$4="","",SUMIFS(Data!$E:$E,Data!$B:$B,'Data Tables'!$C199,Data!$C:$C,'Data Tables'!AK$4,Data!$D:$D,'Data Tables'!AB$3)),"")</f>
        <v/>
      </c>
      <c r="AL199" s="1"/>
      <c r="AM199" s="61">
        <f>IFERROR(IF(AM$4="","",SUMIFS(Data!$E:$E,Data!$B:$B,'Data Tables'!$C199,Data!$C:$C,'Data Tables'!AM$4,Data!$D:$D,'Data Tables'!AM$3)),"")</f>
        <v>0</v>
      </c>
      <c r="AN199" s="60">
        <f>IFERROR(IF(AN$4="","",SUMIFS(Data!$E:$E,Data!$B:$B,'Data Tables'!$C199,Data!$C:$C,'Data Tables'!AN$4,Data!$D:$D,'Data Tables'!AM$3)),"")</f>
        <v>0</v>
      </c>
      <c r="AO199" s="59">
        <f>IFERROR(IF(AO$4="","",SUMIFS(Data!$E:$E,Data!$B:$B,'Data Tables'!$C199,Data!$C:$C,'Data Tables'!AO$4,Data!$D:$D,'Data Tables'!AM$3)),"")</f>
        <v>0</v>
      </c>
      <c r="AP199" s="59" t="str">
        <f>IFERROR(IF(AP$4="","",SUMIFS(Data!$E:$E,Data!$B:$B,'Data Tables'!$C199,Data!$C:$C,'Data Tables'!AP$4,Data!$D:$D,'Data Tables'!AM$3)),"")</f>
        <v/>
      </c>
      <c r="AQ199" s="59" t="str">
        <f>IFERROR(IF(AQ$4="","",SUMIFS(Data!$E:$E,Data!$B:$B,'Data Tables'!$C199,Data!$C:$C,'Data Tables'!AQ$4,Data!$D:$D,'Data Tables'!AM$3)),"")</f>
        <v/>
      </c>
      <c r="AR199" s="59" t="str">
        <f>IFERROR(IF(AR$4="","",SUMIFS(Data!$E:$E,Data!$B:$B,'Data Tables'!$C199,Data!$C:$C,'Data Tables'!AR$4,Data!$D:$D,'Data Tables'!AM$3)),"")</f>
        <v/>
      </c>
      <c r="AS199" s="59" t="str">
        <f>IFERROR(IF(AS$4="","",SUMIFS(Data!$E:$E,Data!$B:$B,'Data Tables'!$C199,Data!$C:$C,'Data Tables'!AS$4,Data!$D:$D,'Data Tables'!AM$3)),"")</f>
        <v/>
      </c>
      <c r="AT199" s="59" t="str">
        <f>IFERROR(IF(AT$4="","",SUMIFS(Data!$E:$E,Data!$B:$B,'Data Tables'!$C199,Data!$C:$C,'Data Tables'!AT$4,Data!$D:$D,'Data Tables'!AM$3)),"")</f>
        <v/>
      </c>
      <c r="AU199" s="59" t="str">
        <f>IFERROR(IF(AU$4="","",SUMIFS(Data!$E:$E,Data!$B:$B,'Data Tables'!$C199,Data!$C:$C,'Data Tables'!AU$4,Data!$D:$D,'Data Tables'!AM$3)),"")</f>
        <v/>
      </c>
      <c r="AV199" s="59" t="str">
        <f>IFERROR(IF(AV$4="","",SUMIFS(Data!$E:$E,Data!$B:$B,'Data Tables'!$C199,Data!$C:$C,'Data Tables'!AV$4,Data!$D:$D,'Data Tables'!AM$3)),"")</f>
        <v/>
      </c>
      <c r="AW199" s="1"/>
      <c r="AX199" s="74">
        <f t="shared" si="358"/>
        <v>0</v>
      </c>
      <c r="AY199" s="75">
        <f t="shared" si="359"/>
        <v>0</v>
      </c>
      <c r="AZ199" s="76">
        <f t="shared" si="360"/>
        <v>0</v>
      </c>
      <c r="BA199" s="76" t="str">
        <f t="shared" si="361"/>
        <v/>
      </c>
      <c r="BB199" s="76" t="str">
        <f t="shared" si="362"/>
        <v/>
      </c>
      <c r="BC199" s="76" t="str">
        <f t="shared" si="363"/>
        <v/>
      </c>
      <c r="BD199" s="76" t="str">
        <f t="shared" si="364"/>
        <v/>
      </c>
      <c r="BE199" s="76" t="str">
        <f t="shared" si="365"/>
        <v/>
      </c>
      <c r="BF199" s="76" t="str">
        <f t="shared" si="366"/>
        <v/>
      </c>
      <c r="BG199" s="76" t="str">
        <f t="shared" si="367"/>
        <v/>
      </c>
      <c r="BH199" s="1"/>
      <c r="BI199" s="61">
        <f>IFERROR(IF(BI$4="","",SUMIFS(Data!$E:$E,Data!$B:$B,'Data Tables'!$C199,Data!$C:$C,'Data Tables'!BI$4,Data!$D:$D,'Data Tables'!BI$3)),"")</f>
        <v>0</v>
      </c>
      <c r="BJ199" s="60">
        <f>IFERROR(IF(BJ$4="","",SUMIFS(Data!$E:$E,Data!$B:$B,'Data Tables'!$C199,Data!$C:$C,'Data Tables'!BJ$4,Data!$D:$D,'Data Tables'!BI$3)),"")</f>
        <v>0</v>
      </c>
      <c r="BK199" s="59">
        <f>IFERROR(IF(BK$4="","",SUMIFS(Data!$E:$E,Data!$B:$B,'Data Tables'!$C199,Data!$C:$C,'Data Tables'!BK$4,Data!$D:$D,'Data Tables'!BI$3)),"")</f>
        <v>0</v>
      </c>
      <c r="BL199" s="59" t="str">
        <f>IFERROR(IF(BL$4="","",SUMIFS(Data!$E:$E,Data!$B:$B,'Data Tables'!$C199,Data!$C:$C,'Data Tables'!BL$4,Data!$D:$D,'Data Tables'!BI$3)),"")</f>
        <v/>
      </c>
      <c r="BM199" s="59" t="str">
        <f>IFERROR(IF(BM$4="","",SUMIFS(Data!$E:$E,Data!$B:$B,'Data Tables'!$C199,Data!$C:$C,'Data Tables'!BM$4,Data!$D:$D,'Data Tables'!BI$3)),"")</f>
        <v/>
      </c>
      <c r="BN199" s="59" t="str">
        <f>IFERROR(IF(BN$4="","",SUMIFS(Data!$E:$E,Data!$B:$B,'Data Tables'!$C199,Data!$C:$C,'Data Tables'!BN$4,Data!$D:$D,'Data Tables'!BI$3)),"")</f>
        <v/>
      </c>
      <c r="BO199" s="59" t="str">
        <f>IFERROR(IF(BO$4="","",SUMIFS(Data!$E:$E,Data!$B:$B,'Data Tables'!$C199,Data!$C:$C,'Data Tables'!BO$4,Data!$D:$D,'Data Tables'!BI$3)),"")</f>
        <v/>
      </c>
      <c r="BP199" s="59" t="str">
        <f>IFERROR(IF(BP$4="","",SUMIFS(Data!$E:$E,Data!$B:$B,'Data Tables'!$C199,Data!$C:$C,'Data Tables'!BP$4,Data!$D:$D,'Data Tables'!BI$3)),"")</f>
        <v/>
      </c>
      <c r="BQ199" s="59" t="str">
        <f>IFERROR(IF(BQ$4="","",SUMIFS(Data!$E:$E,Data!$B:$B,'Data Tables'!$C199,Data!$C:$C,'Data Tables'!BQ$4,Data!$D:$D,'Data Tables'!BI$3)),"")</f>
        <v/>
      </c>
      <c r="BR199" s="59" t="str">
        <f>IFERROR(IF(BR$4="","",SUMIFS(Data!$E:$E,Data!$B:$B,'Data Tables'!$C199,Data!$C:$C,'Data Tables'!BR$4,Data!$D:$D,'Data Tables'!BI$3)),"")</f>
        <v/>
      </c>
      <c r="BS199" s="1"/>
      <c r="BT199" s="74">
        <f t="shared" si="368"/>
        <v>0</v>
      </c>
      <c r="BU199" s="79">
        <f t="shared" si="369"/>
        <v>0</v>
      </c>
      <c r="BV199" s="78">
        <f t="shared" si="370"/>
        <v>0</v>
      </c>
      <c r="BW199" s="78" t="str">
        <f t="shared" si="371"/>
        <v/>
      </c>
      <c r="BX199" s="78" t="str">
        <f t="shared" si="372"/>
        <v/>
      </c>
      <c r="BY199" s="78" t="str">
        <f t="shared" si="373"/>
        <v/>
      </c>
      <c r="BZ199" s="78" t="str">
        <f t="shared" si="374"/>
        <v/>
      </c>
      <c r="CA199" s="78" t="str">
        <f t="shared" si="375"/>
        <v/>
      </c>
      <c r="CB199" s="78" t="str">
        <f t="shared" si="376"/>
        <v/>
      </c>
      <c r="CC199" s="78" t="str">
        <f t="shared" si="377"/>
        <v/>
      </c>
      <c r="CD199" s="1"/>
      <c r="CE199" s="61">
        <f>IFERROR(IF(CE$4="","",SUMIFS(Data!$E:$E,Data!$B:$B,'Data Tables'!$C199,Data!$C:$C,'Data Tables'!CE$4,Data!$D:$D,'Data Tables'!CE$3)),"")</f>
        <v>0</v>
      </c>
      <c r="CF199" s="60">
        <f>IFERROR(IF(CF$4="","",SUMIFS(Data!$E:$E,Data!$B:$B,'Data Tables'!$C199,Data!$C:$C,'Data Tables'!CF$4,Data!$D:$D,'Data Tables'!CE$3)),"")</f>
        <v>0</v>
      </c>
      <c r="CG199" s="59">
        <f>IFERROR(IF(CG$4="","",SUMIFS(Data!$E:$E,Data!$B:$B,'Data Tables'!$C199,Data!$C:$C,'Data Tables'!CG$4,Data!$D:$D,'Data Tables'!CE$3)),"")</f>
        <v>0</v>
      </c>
      <c r="CH199" s="59" t="str">
        <f>IFERROR(IF(CH$4="","",SUMIFS(Data!$E:$E,Data!$B:$B,'Data Tables'!$C199,Data!$C:$C,'Data Tables'!CH$4,Data!$D:$D,'Data Tables'!CE$3)),"")</f>
        <v/>
      </c>
      <c r="CI199" s="59" t="str">
        <f>IFERROR(IF(CI$4="","",SUMIFS(Data!$E:$E,Data!$B:$B,'Data Tables'!$C199,Data!$C:$C,'Data Tables'!CI$4,Data!$D:$D,'Data Tables'!CE$3)),"")</f>
        <v/>
      </c>
      <c r="CJ199" s="59" t="str">
        <f>IFERROR(IF(CJ$4="","",SUMIFS(Data!$E:$E,Data!$B:$B,'Data Tables'!$C199,Data!$C:$C,'Data Tables'!CJ$4,Data!$D:$D,'Data Tables'!CE$3)),"")</f>
        <v/>
      </c>
      <c r="CK199" s="59" t="str">
        <f>IFERROR(IF(CK$4="","",SUMIFS(Data!$E:$E,Data!$B:$B,'Data Tables'!$C199,Data!$C:$C,'Data Tables'!CK$4,Data!$D:$D,'Data Tables'!CE$3)),"")</f>
        <v/>
      </c>
      <c r="CL199" s="59" t="str">
        <f>IFERROR(IF(CL$4="","",SUMIFS(Data!$E:$E,Data!$B:$B,'Data Tables'!$C199,Data!$C:$C,'Data Tables'!CL$4,Data!$D:$D,'Data Tables'!CE$3)),"")</f>
        <v/>
      </c>
      <c r="CM199" s="59" t="str">
        <f>IFERROR(IF(CM$4="","",SUMIFS(Data!$E:$E,Data!$B:$B,'Data Tables'!$C199,Data!$C:$C,'Data Tables'!CM$4,Data!$D:$D,'Data Tables'!CE$3)),"")</f>
        <v/>
      </c>
      <c r="CN199" s="59" t="str">
        <f>IFERROR(IF(CN$4="","",SUMIFS(Data!$E:$E,Data!$B:$B,'Data Tables'!$C199,Data!$C:$C,'Data Tables'!CN$4,Data!$D:$D,'Data Tables'!CE$3)),"")</f>
        <v/>
      </c>
      <c r="CO199" s="1"/>
      <c r="CP199" s="61">
        <f>IFERROR(IF(CP$4="","",SUMIFS(Data!$E:$E,Data!$B:$B,'Data Tables'!$C199,Data!$C:$C,'Data Tables'!CP$4,Data!$D:$D,'Data Tables'!CP$3)),"")</f>
        <v>0</v>
      </c>
      <c r="CQ199" s="60">
        <f>IFERROR(IF(CQ$4="","",SUMIFS(Data!$E:$E,Data!$B:$B,'Data Tables'!$C199,Data!$C:$C,'Data Tables'!CQ$4,Data!$D:$D,'Data Tables'!CP$3)),"")</f>
        <v>0</v>
      </c>
      <c r="CR199" s="59">
        <f>IFERROR(IF(CR$4="","",SUMIFS(Data!$E:$E,Data!$B:$B,'Data Tables'!$C199,Data!$C:$C,'Data Tables'!CR$4,Data!$D:$D,'Data Tables'!CP$3)),"")</f>
        <v>0</v>
      </c>
      <c r="CS199" s="59" t="str">
        <f>IFERROR(IF(CS$4="","",SUMIFS(Data!$E:$E,Data!$B:$B,'Data Tables'!$C199,Data!$C:$C,'Data Tables'!CS$4,Data!$D:$D,'Data Tables'!CP$3)),"")</f>
        <v/>
      </c>
      <c r="CT199" s="59" t="str">
        <f>IFERROR(IF(CT$4="","",SUMIFS(Data!$E:$E,Data!$B:$B,'Data Tables'!$C199,Data!$C:$C,'Data Tables'!CT$4,Data!$D:$D,'Data Tables'!CP$3)),"")</f>
        <v/>
      </c>
      <c r="CU199" s="59" t="str">
        <f>IFERROR(IF(CU$4="","",SUMIFS(Data!$E:$E,Data!$B:$B,'Data Tables'!$C199,Data!$C:$C,'Data Tables'!CU$4,Data!$D:$D,'Data Tables'!CP$3)),"")</f>
        <v/>
      </c>
      <c r="CV199" s="59" t="str">
        <f>IFERROR(IF(CV$4="","",SUMIFS(Data!$E:$E,Data!$B:$B,'Data Tables'!$C199,Data!$C:$C,'Data Tables'!CV$4,Data!$D:$D,'Data Tables'!CP$3)),"")</f>
        <v/>
      </c>
      <c r="CW199" s="59" t="str">
        <f>IFERROR(IF(CW$4="","",SUMIFS(Data!$E:$E,Data!$B:$B,'Data Tables'!$C199,Data!$C:$C,'Data Tables'!CW$4,Data!$D:$D,'Data Tables'!CP$3)),"")</f>
        <v/>
      </c>
      <c r="CX199" s="59" t="str">
        <f>IFERROR(IF(CX$4="","",SUMIFS(Data!$E:$E,Data!$B:$B,'Data Tables'!$C199,Data!$C:$C,'Data Tables'!CX$4,Data!$D:$D,'Data Tables'!CP$3)),"")</f>
        <v/>
      </c>
      <c r="CY199" s="59" t="str">
        <f>IFERROR(IF(CY$4="","",SUMIFS(Data!$E:$E,Data!$B:$B,'Data Tables'!$C199,Data!$C:$C,'Data Tables'!CY$4,Data!$D:$D,'Data Tables'!CP$3)),"")</f>
        <v/>
      </c>
      <c r="CZ199" s="1"/>
      <c r="DA199" s="77">
        <f t="shared" si="380"/>
        <v>0</v>
      </c>
      <c r="DB199" s="79">
        <f t="shared" si="381"/>
        <v>0</v>
      </c>
      <c r="DC199" s="78">
        <f t="shared" si="382"/>
        <v>0</v>
      </c>
      <c r="DD199" s="78" t="str">
        <f t="shared" si="383"/>
        <v/>
      </c>
      <c r="DE199" s="78" t="str">
        <f t="shared" si="384"/>
        <v/>
      </c>
      <c r="DF199" s="78" t="str">
        <f t="shared" si="385"/>
        <v/>
      </c>
      <c r="DG199" s="78" t="str">
        <f t="shared" si="386"/>
        <v/>
      </c>
      <c r="DH199" s="78" t="str">
        <f t="shared" si="387"/>
        <v/>
      </c>
      <c r="DI199" s="78" t="str">
        <f t="shared" si="388"/>
        <v/>
      </c>
      <c r="DJ199" s="78" t="str">
        <f t="shared" si="389"/>
        <v/>
      </c>
      <c r="DK199" s="1"/>
      <c r="DL199" s="77">
        <f t="shared" si="390"/>
        <v>0</v>
      </c>
      <c r="DM199" s="79">
        <f t="shared" si="391"/>
        <v>0</v>
      </c>
      <c r="DN199" s="78">
        <f t="shared" si="392"/>
        <v>0</v>
      </c>
      <c r="DO199" s="78" t="str">
        <f t="shared" si="393"/>
        <v/>
      </c>
      <c r="DP199" s="78" t="str">
        <f t="shared" si="394"/>
        <v/>
      </c>
      <c r="DQ199" s="78" t="str">
        <f t="shared" si="395"/>
        <v/>
      </c>
      <c r="DR199" s="78" t="str">
        <f t="shared" si="396"/>
        <v/>
      </c>
      <c r="DS199" s="78" t="str">
        <f t="shared" si="397"/>
        <v/>
      </c>
      <c r="DT199" s="78" t="str">
        <f t="shared" si="398"/>
        <v/>
      </c>
      <c r="DU199" s="78" t="str">
        <f t="shared" si="399"/>
        <v/>
      </c>
      <c r="DV199" s="1"/>
      <c r="DW199" s="61">
        <f>IFERROR(IF(DW$4="","",SUMIFS(Data!$E:$E,Data!$B:$B,'Data Tables'!$C199,Data!$C:$C,'Data Tables'!DW$4,Data!$D:$D,'Data Tables'!DW$3)),"")</f>
        <v>0</v>
      </c>
      <c r="DX199" s="60">
        <f>IFERROR(IF(DX$4="","",SUMIFS(Data!$E:$E,Data!$B:$B,'Data Tables'!$C199,Data!$C:$C,'Data Tables'!DX$4,Data!$D:$D,'Data Tables'!DW$3)),"")</f>
        <v>0</v>
      </c>
      <c r="DY199" s="59">
        <f>IFERROR(IF(DY$4="","",SUMIFS(Data!$E:$E,Data!$B:$B,'Data Tables'!$C199,Data!$C:$C,'Data Tables'!DY$4,Data!$D:$D,'Data Tables'!DW$3)),"")</f>
        <v>0</v>
      </c>
      <c r="DZ199" s="59" t="str">
        <f>IFERROR(IF(DZ$4="","",SUMIFS(Data!$E:$E,Data!$B:$B,'Data Tables'!$C199,Data!$C:$C,'Data Tables'!DZ$4,Data!$D:$D,'Data Tables'!DW$3)),"")</f>
        <v/>
      </c>
      <c r="EA199" s="59" t="str">
        <f>IFERROR(IF(EA$4="","",SUMIFS(Data!$E:$E,Data!$B:$B,'Data Tables'!$C199,Data!$C:$C,'Data Tables'!EA$4,Data!$D:$D,'Data Tables'!DW$3)),"")</f>
        <v/>
      </c>
      <c r="EB199" s="59" t="str">
        <f>IFERROR(IF(EB$4="","",SUMIFS(Data!$E:$E,Data!$B:$B,'Data Tables'!$C199,Data!$C:$C,'Data Tables'!EB$4,Data!$D:$D,'Data Tables'!DW$3)),"")</f>
        <v/>
      </c>
      <c r="EC199" s="59" t="str">
        <f>IFERROR(IF(EC$4="","",SUMIFS(Data!$E:$E,Data!$B:$B,'Data Tables'!$C199,Data!$C:$C,'Data Tables'!EC$4,Data!$D:$D,'Data Tables'!DW$3)),"")</f>
        <v/>
      </c>
      <c r="ED199" s="59" t="str">
        <f>IFERROR(IF(ED$4="","",SUMIFS(Data!$E:$E,Data!$B:$B,'Data Tables'!$C199,Data!$C:$C,'Data Tables'!ED$4,Data!$D:$D,'Data Tables'!DW$3)),"")</f>
        <v/>
      </c>
      <c r="EE199" s="59" t="str">
        <f>IFERROR(IF(EE$4="","",SUMIFS(Data!$E:$E,Data!$B:$B,'Data Tables'!$C199,Data!$C:$C,'Data Tables'!EE$4,Data!$D:$D,'Data Tables'!DW$3)),"")</f>
        <v/>
      </c>
      <c r="EF199" s="59" t="str">
        <f>IFERROR(IF(EF$4="","",SUMIFS(Data!$E:$E,Data!$B:$B,'Data Tables'!$C199,Data!$C:$C,'Data Tables'!EF$4,Data!$D:$D,'Data Tables'!DW$3)),"")</f>
        <v/>
      </c>
      <c r="EG199" s="1"/>
      <c r="EH199" s="77">
        <f t="shared" si="400"/>
        <v>0</v>
      </c>
      <c r="EI199" s="79">
        <f t="shared" si="401"/>
        <v>0</v>
      </c>
      <c r="EJ199" s="78">
        <f t="shared" si="402"/>
        <v>0</v>
      </c>
      <c r="EK199" s="78" t="str">
        <f t="shared" si="403"/>
        <v/>
      </c>
      <c r="EL199" s="78" t="str">
        <f t="shared" si="404"/>
        <v/>
      </c>
      <c r="EM199" s="78" t="str">
        <f t="shared" si="405"/>
        <v/>
      </c>
      <c r="EN199" s="78" t="str">
        <f t="shared" si="406"/>
        <v/>
      </c>
      <c r="EO199" s="78" t="str">
        <f t="shared" si="407"/>
        <v/>
      </c>
      <c r="EP199" s="78" t="str">
        <f t="shared" si="408"/>
        <v/>
      </c>
      <c r="EQ199" s="78" t="str">
        <f t="shared" si="409"/>
        <v/>
      </c>
      <c r="ER199" s="1"/>
      <c r="ES199" s="61">
        <f>IFERROR(IF(ES$4="","",SUMIFS(Data!$E:$E,Data!$B:$B,'Data Tables'!$C199,Data!$C:$C,'Data Tables'!ES$4,Data!$D:$D,'Data Tables'!ES$3)),"")</f>
        <v>0</v>
      </c>
      <c r="ET199" s="60">
        <f>IFERROR(IF(ET$4="","",SUMIFS(Data!$E:$E,Data!$B:$B,'Data Tables'!$C199,Data!$C:$C,'Data Tables'!ET$4,Data!$D:$D,'Data Tables'!ES$3)),"")</f>
        <v>0</v>
      </c>
      <c r="EU199" s="59">
        <f>IFERROR(IF(EU$4="","",SUMIFS(Data!$E:$E,Data!$B:$B,'Data Tables'!$C199,Data!$C:$C,'Data Tables'!EU$4,Data!$D:$D,'Data Tables'!ES$3)),"")</f>
        <v>0</v>
      </c>
      <c r="EV199" s="59" t="str">
        <f>IFERROR(IF(EV$4="","",SUMIFS(Data!$E:$E,Data!$B:$B,'Data Tables'!$C199,Data!$C:$C,'Data Tables'!EV$4,Data!$D:$D,'Data Tables'!ES$3)),"")</f>
        <v/>
      </c>
      <c r="EW199" s="59" t="str">
        <f>IFERROR(IF(EW$4="","",SUMIFS(Data!$E:$E,Data!$B:$B,'Data Tables'!$C199,Data!$C:$C,'Data Tables'!EW$4,Data!$D:$D,'Data Tables'!ES$3)),"")</f>
        <v/>
      </c>
      <c r="EX199" s="59" t="str">
        <f>IFERROR(IF(EX$4="","",SUMIFS(Data!$E:$E,Data!$B:$B,'Data Tables'!$C199,Data!$C:$C,'Data Tables'!EX$4,Data!$D:$D,'Data Tables'!ES$3)),"")</f>
        <v/>
      </c>
      <c r="EY199" s="59" t="str">
        <f>IFERROR(IF(EY$4="","",SUMIFS(Data!$E:$E,Data!$B:$B,'Data Tables'!$C199,Data!$C:$C,'Data Tables'!EY$4,Data!$D:$D,'Data Tables'!ES$3)),"")</f>
        <v/>
      </c>
      <c r="EZ199" s="59" t="str">
        <f>IFERROR(IF(EZ$4="","",SUMIFS(Data!$E:$E,Data!$B:$B,'Data Tables'!$C199,Data!$C:$C,'Data Tables'!EZ$4,Data!$D:$D,'Data Tables'!ES$3)),"")</f>
        <v/>
      </c>
      <c r="FA199" s="59" t="str">
        <f>IFERROR(IF(FA$4="","",SUMIFS(Data!$E:$E,Data!$B:$B,'Data Tables'!$C199,Data!$C:$C,'Data Tables'!FA$4,Data!$D:$D,'Data Tables'!ES$3)),"")</f>
        <v/>
      </c>
      <c r="FB199" s="59" t="str">
        <f>IFERROR(IF(FB$4="","",SUMIFS(Data!$E:$E,Data!$B:$B,'Data Tables'!$C199,Data!$C:$C,'Data Tables'!FB$4,Data!$D:$D,'Data Tables'!ES$3)),"")</f>
        <v/>
      </c>
      <c r="FC199" s="1"/>
      <c r="FD199" s="77">
        <f t="shared" si="410"/>
        <v>0</v>
      </c>
      <c r="FE199" s="79">
        <f t="shared" si="411"/>
        <v>0</v>
      </c>
      <c r="FF199" s="78">
        <f t="shared" si="412"/>
        <v>0</v>
      </c>
      <c r="FG199" s="78" t="str">
        <f t="shared" si="413"/>
        <v/>
      </c>
      <c r="FH199" s="78" t="str">
        <f t="shared" si="414"/>
        <v/>
      </c>
      <c r="FI199" s="78" t="str">
        <f t="shared" si="415"/>
        <v/>
      </c>
      <c r="FJ199" s="78" t="str">
        <f t="shared" si="416"/>
        <v/>
      </c>
      <c r="FK199" s="78" t="str">
        <f t="shared" si="417"/>
        <v/>
      </c>
      <c r="FL199" s="78" t="str">
        <f t="shared" si="418"/>
        <v/>
      </c>
      <c r="FM199" s="78" t="str">
        <f t="shared" si="419"/>
        <v/>
      </c>
      <c r="FN199" s="1"/>
      <c r="FO199" s="77">
        <f t="shared" si="420"/>
        <v>0</v>
      </c>
      <c r="FP199" s="79">
        <f t="shared" si="421"/>
        <v>0</v>
      </c>
      <c r="FQ199" s="78">
        <f t="shared" si="422"/>
        <v>0</v>
      </c>
      <c r="FR199" s="78" t="str">
        <f t="shared" si="423"/>
        <v/>
      </c>
      <c r="FS199" s="78" t="str">
        <f t="shared" si="424"/>
        <v/>
      </c>
      <c r="FT199" s="78" t="str">
        <f t="shared" si="425"/>
        <v/>
      </c>
      <c r="FU199" s="78" t="str">
        <f t="shared" si="426"/>
        <v/>
      </c>
      <c r="FV199" s="78" t="str">
        <f t="shared" si="427"/>
        <v/>
      </c>
      <c r="FW199" s="78" t="str">
        <f t="shared" si="428"/>
        <v/>
      </c>
      <c r="FX199" s="78" t="str">
        <f t="shared" si="429"/>
        <v/>
      </c>
      <c r="FY199" s="1"/>
      <c r="FZ199" s="61">
        <f>IFERROR(IF(FZ$4="","",SUMIFS(Data!$E:$E,Data!$B:$B,'Data Tables'!$C199,Data!$C:$C,'Data Tables'!FZ$4,Data!$D:$D,'Data Tables'!FZ$3)),"")</f>
        <v>0</v>
      </c>
      <c r="GA199" s="60">
        <f>IFERROR(IF(GA$4="","",SUMIFS(Data!$E:$E,Data!$B:$B,'Data Tables'!$C199,Data!$C:$C,'Data Tables'!GA$4,Data!$D:$D,'Data Tables'!FZ$3)),"")</f>
        <v>0</v>
      </c>
      <c r="GB199" s="59">
        <f>IFERROR(IF(GB$4="","",SUMIFS(Data!$E:$E,Data!$B:$B,'Data Tables'!$C199,Data!$C:$C,'Data Tables'!GB$4,Data!$D:$D,'Data Tables'!FZ$3)),"")</f>
        <v>0</v>
      </c>
      <c r="GC199" s="59" t="str">
        <f>IFERROR(IF(GC$4="","",SUMIFS(Data!$E:$E,Data!$B:$B,'Data Tables'!$C199,Data!$C:$C,'Data Tables'!GC$4,Data!$D:$D,'Data Tables'!FZ$3)),"")</f>
        <v/>
      </c>
      <c r="GD199" s="59" t="str">
        <f>IFERROR(IF(GD$4="","",SUMIFS(Data!$E:$E,Data!$B:$B,'Data Tables'!$C199,Data!$C:$C,'Data Tables'!GD$4,Data!$D:$D,'Data Tables'!FZ$3)),"")</f>
        <v/>
      </c>
      <c r="GE199" s="59" t="str">
        <f>IFERROR(IF(GE$4="","",SUMIFS(Data!$E:$E,Data!$B:$B,'Data Tables'!$C199,Data!$C:$C,'Data Tables'!GE$4,Data!$D:$D,'Data Tables'!FZ$3)),"")</f>
        <v/>
      </c>
      <c r="GF199" s="59" t="str">
        <f>IFERROR(IF(GF$4="","",SUMIFS(Data!$E:$E,Data!$B:$B,'Data Tables'!$C199,Data!$C:$C,'Data Tables'!GF$4,Data!$D:$D,'Data Tables'!FZ$3)),"")</f>
        <v/>
      </c>
      <c r="GG199" s="59" t="str">
        <f>IFERROR(IF(GG$4="","",SUMIFS(Data!$E:$E,Data!$B:$B,'Data Tables'!$C199,Data!$C:$C,'Data Tables'!GG$4,Data!$D:$D,'Data Tables'!FZ$3)),"")</f>
        <v/>
      </c>
      <c r="GH199" s="59" t="str">
        <f>IFERROR(IF(GH$4="","",SUMIFS(Data!$E:$E,Data!$B:$B,'Data Tables'!$C199,Data!$C:$C,'Data Tables'!GH$4,Data!$D:$D,'Data Tables'!FZ$3)),"")</f>
        <v/>
      </c>
      <c r="GI199" s="59" t="str">
        <f>IFERROR(IF(GI$4="","",SUMIFS(Data!$E:$E,Data!$B:$B,'Data Tables'!$C199,Data!$C:$C,'Data Tables'!GI$4,Data!$D:$D,'Data Tables'!FZ$3)),"")</f>
        <v/>
      </c>
      <c r="GJ199" s="1"/>
      <c r="GK199" s="61">
        <f>IFERROR(IF(GK$4="","",SUMIFS(Data!$E:$E,Data!$B:$B,'Data Tables'!$C199,Data!$C:$C,'Data Tables'!GK$4,Data!$D:$D,'Data Tables'!GK$3)),"")</f>
        <v>0</v>
      </c>
      <c r="GL199" s="60">
        <f>IFERROR(IF(GL$4="","",SUMIFS(Data!$E:$E,Data!$B:$B,'Data Tables'!$C199,Data!$C:$C,'Data Tables'!GL$4,Data!$D:$D,'Data Tables'!GK$3)),"")</f>
        <v>0</v>
      </c>
      <c r="GM199" s="59">
        <f>IFERROR(IF(GM$4="","",SUMIFS(Data!$E:$E,Data!$B:$B,'Data Tables'!$C199,Data!$C:$C,'Data Tables'!GM$4,Data!$D:$D,'Data Tables'!GK$3)),"")</f>
        <v>0</v>
      </c>
      <c r="GN199" s="59" t="str">
        <f>IFERROR(IF(GN$4="","",SUMIFS(Data!$E:$E,Data!$B:$B,'Data Tables'!$C199,Data!$C:$C,'Data Tables'!GN$4,Data!$D:$D,'Data Tables'!GK$3)),"")</f>
        <v/>
      </c>
      <c r="GO199" s="59" t="str">
        <f>IFERROR(IF(GO$4="","",SUMIFS(Data!$E:$E,Data!$B:$B,'Data Tables'!$C199,Data!$C:$C,'Data Tables'!GO$4,Data!$D:$D,'Data Tables'!GK$3)),"")</f>
        <v/>
      </c>
      <c r="GP199" s="59" t="str">
        <f>IFERROR(IF(GP$4="","",SUMIFS(Data!$E:$E,Data!$B:$B,'Data Tables'!$C199,Data!$C:$C,'Data Tables'!GP$4,Data!$D:$D,'Data Tables'!GK$3)),"")</f>
        <v/>
      </c>
      <c r="GQ199" s="59" t="str">
        <f>IFERROR(IF(GQ$4="","",SUMIFS(Data!$E:$E,Data!$B:$B,'Data Tables'!$C199,Data!$C:$C,'Data Tables'!GQ$4,Data!$D:$D,'Data Tables'!GK$3)),"")</f>
        <v/>
      </c>
      <c r="GR199" s="59" t="str">
        <f>IFERROR(IF(GR$4="","",SUMIFS(Data!$E:$E,Data!$B:$B,'Data Tables'!$C199,Data!$C:$C,'Data Tables'!GR$4,Data!$D:$D,'Data Tables'!GK$3)),"")</f>
        <v/>
      </c>
      <c r="GS199" s="59" t="str">
        <f>IFERROR(IF(GS$4="","",SUMIFS(Data!$E:$E,Data!$B:$B,'Data Tables'!$C199,Data!$C:$C,'Data Tables'!GS$4,Data!$D:$D,'Data Tables'!GK$3)),"")</f>
        <v/>
      </c>
      <c r="GT199" s="59" t="str">
        <f>IFERROR(IF(GT$4="","",SUMIFS(Data!$E:$E,Data!$B:$B,'Data Tables'!$C199,Data!$C:$C,'Data Tables'!GT$4,Data!$D:$D,'Data Tables'!GK$3)),"")</f>
        <v/>
      </c>
      <c r="GU199" s="1"/>
      <c r="GV199" s="59"/>
      <c r="GW199" s="59"/>
      <c r="GX199" s="60"/>
      <c r="GY199" s="59"/>
      <c r="GZ199" s="1"/>
      <c r="HA199" s="59"/>
      <c r="HB199" s="59"/>
      <c r="HC199" s="60"/>
      <c r="HD199" s="59"/>
      <c r="HE199" s="1"/>
      <c r="HF199" s="59"/>
      <c r="HG199" s="59"/>
      <c r="HH199" s="60"/>
      <c r="HI199" s="59"/>
      <c r="HJ199" s="1"/>
      <c r="HK199" s="59"/>
      <c r="HL199" s="59"/>
      <c r="HM199" s="60"/>
      <c r="HN199" s="59"/>
      <c r="HO199" s="1"/>
      <c r="HP199" s="59"/>
      <c r="HQ199" s="59"/>
      <c r="HR199" s="60"/>
      <c r="HS199" s="59"/>
      <c r="HT199" s="1"/>
      <c r="HU199" s="59"/>
      <c r="HV199" s="59"/>
      <c r="HW199" s="60">
        <f>SUM(HR$5:HR199)</f>
        <v>0</v>
      </c>
      <c r="HX199" s="59"/>
      <c r="HY199" s="1"/>
      <c r="HZ199" s="59"/>
      <c r="IA199" s="59"/>
      <c r="IB199" s="60"/>
      <c r="IC199" s="61"/>
      <c r="ID199" s="1"/>
      <c r="IE199" s="59"/>
      <c r="IF199" s="59"/>
      <c r="IG199" s="60"/>
      <c r="IH199" s="59"/>
      <c r="II199" s="1"/>
      <c r="IJ199" s="33"/>
      <c r="IK199" s="33"/>
      <c r="IL199" s="34"/>
      <c r="IM199" s="35"/>
      <c r="IN199" s="1"/>
      <c r="IO199" s="33"/>
      <c r="IP199" s="33"/>
      <c r="IQ199" s="34"/>
      <c r="IR199" s="35"/>
      <c r="IS199" s="1"/>
      <c r="IT199" s="33"/>
      <c r="IU199" s="33"/>
      <c r="IV199" s="34"/>
      <c r="IW199" s="35"/>
      <c r="IX199" s="1"/>
      <c r="IY199" s="33"/>
      <c r="IZ199" s="33"/>
      <c r="JA199" s="34"/>
      <c r="JB199" s="35"/>
      <c r="JF199" s="35" t="e">
        <f t="shared" si="378"/>
        <v>#VALUE!</v>
      </c>
      <c r="JH199" s="35" t="e">
        <f t="shared" si="379"/>
        <v>#VALUE!</v>
      </c>
    </row>
    <row r="200" spans="2:268" x14ac:dyDescent="0.25">
      <c r="B200" s="21"/>
      <c r="C200" s="58">
        <f t="shared" si="430"/>
        <v>5965</v>
      </c>
      <c r="F200" s="61">
        <f>IFERROR(IF(F$4="","",SUMIFS(Data!$E:$E,Data!$B:$B,'Data Tables'!$C200,Data!$C:$C,'Data Tables'!F$4,Data!$D:$D,'Data Tables'!F$3)),"")</f>
        <v>0</v>
      </c>
      <c r="G200" s="60">
        <f>IFERROR(IF(G$4="","",SUMIFS(Data!$E:$E,Data!$B:$B,'Data Tables'!$C200,Data!$C:$C,'Data Tables'!G$4,Data!$D:$D,'Data Tables'!F$3)),"")</f>
        <v>0</v>
      </c>
      <c r="H200" s="59">
        <f>IFERROR(IF(H$4="","",SUMIFS(Data!$E:$E,Data!$B:$B,'Data Tables'!$C200,Data!$C:$C,'Data Tables'!H$4,Data!$D:$D,'Data Tables'!F$3)),"")</f>
        <v>0</v>
      </c>
      <c r="I200" s="59" t="str">
        <f>IFERROR(IF(I$4="","",SUMIFS(Data!$E:$E,Data!$B:$B,'Data Tables'!$C200,Data!$C:$C,'Data Tables'!I$4,Data!$D:$D,'Data Tables'!F$3)),"")</f>
        <v/>
      </c>
      <c r="J200" s="59" t="str">
        <f>IFERROR(IF(J$4="","",SUMIFS(Data!$E:$E,Data!$B:$B,'Data Tables'!$C200,Data!$C:$C,'Data Tables'!J$4,Data!$D:$D,'Data Tables'!F$3)),"")</f>
        <v/>
      </c>
      <c r="K200" s="59" t="str">
        <f>IFERROR(IF(K$4="","",SUMIFS(Data!$E:$E,Data!$B:$B,'Data Tables'!$C200,Data!$C:$C,'Data Tables'!K$4,Data!$D:$D,'Data Tables'!F$3)),"")</f>
        <v/>
      </c>
      <c r="L200" s="59" t="str">
        <f>IFERROR(IF(L$4="","",SUMIFS(Data!$E:$E,Data!$B:$B,'Data Tables'!$C200,Data!$C:$C,'Data Tables'!L$4,Data!$D:$D,'Data Tables'!F$3)),"")</f>
        <v/>
      </c>
      <c r="M200" s="59" t="str">
        <f>IFERROR(IF(M$4="","",SUMIFS(Data!$E:$E,Data!$B:$B,'Data Tables'!$C200,Data!$C:$C,'Data Tables'!M$4,Data!$D:$D,'Data Tables'!F$3)),"")</f>
        <v/>
      </c>
      <c r="N200" s="59" t="str">
        <f>IFERROR(IF(N$4="","",SUMIFS(Data!$E:$E,Data!$B:$B,'Data Tables'!$C200,Data!$C:$C,'Data Tables'!N$4,Data!$D:$D,'Data Tables'!F$3)),"")</f>
        <v/>
      </c>
      <c r="O200" s="59" t="str">
        <f>IFERROR(IF(O$4="","",SUMIFS(Data!$E:$E,Data!$B:$B,'Data Tables'!$C200,Data!$C:$C,'Data Tables'!O$4,Data!$D:$D,'Data Tables'!F$3)),"")</f>
        <v/>
      </c>
      <c r="P200" s="1"/>
      <c r="Q200" s="61">
        <f>IFERROR(IF(Q$4="","",SUMIFS(Data!$E:$E,Data!$B:$B,'Data Tables'!$C200,Data!$C:$C,'Data Tables'!Q$4,Data!$D:$D,'Data Tables'!Q$3)),"")</f>
        <v>0</v>
      </c>
      <c r="R200" s="60">
        <f>IFERROR(IF(R$4="","",SUMIFS(Data!$E:$E,Data!$B:$B,'Data Tables'!$C200,Data!$C:$C,'Data Tables'!R$4,Data!$D:$D,'Data Tables'!Q$3)),"")</f>
        <v>0</v>
      </c>
      <c r="S200" s="59">
        <f>IFERROR(IF(S$4="","",SUMIFS(Data!$E:$E,Data!$B:$B,'Data Tables'!$C200,Data!$C:$C,'Data Tables'!S$4,Data!$D:$D,'Data Tables'!Q$3)),"")</f>
        <v>0</v>
      </c>
      <c r="T200" s="59" t="str">
        <f>IFERROR(IF(T$4="","",SUMIFS(Data!$E:$E,Data!$B:$B,'Data Tables'!$C200,Data!$C:$C,'Data Tables'!T$4,Data!$D:$D,'Data Tables'!Q$3)),"")</f>
        <v/>
      </c>
      <c r="U200" s="59" t="str">
        <f>IFERROR(IF(U$4="","",SUMIFS(Data!$E:$E,Data!$B:$B,'Data Tables'!$C200,Data!$C:$C,'Data Tables'!U$4,Data!$D:$D,'Data Tables'!Q$3)),"")</f>
        <v/>
      </c>
      <c r="V200" s="59" t="str">
        <f>IFERROR(IF(V$4="","",SUMIFS(Data!$E:$E,Data!$B:$B,'Data Tables'!$C200,Data!$C:$C,'Data Tables'!V$4,Data!$D:$D,'Data Tables'!Q$3)),"")</f>
        <v/>
      </c>
      <c r="W200" s="59" t="str">
        <f>IFERROR(IF(W$4="","",SUMIFS(Data!$E:$E,Data!$B:$B,'Data Tables'!$C200,Data!$C:$C,'Data Tables'!W$4,Data!$D:$D,'Data Tables'!Q$3)),"")</f>
        <v/>
      </c>
      <c r="X200" s="59" t="str">
        <f>IFERROR(IF(X$4="","",SUMIFS(Data!$E:$E,Data!$B:$B,'Data Tables'!$C200,Data!$C:$C,'Data Tables'!X$4,Data!$D:$D,'Data Tables'!Q$3)),"")</f>
        <v/>
      </c>
      <c r="Y200" s="59" t="str">
        <f>IFERROR(IF(Y$4="","",SUMIFS(Data!$E:$E,Data!$B:$B,'Data Tables'!$C200,Data!$C:$C,'Data Tables'!Y$4,Data!$D:$D,'Data Tables'!Q$3)),"")</f>
        <v/>
      </c>
      <c r="Z200" s="59" t="str">
        <f>IFERROR(IF(Z$4="","",SUMIFS(Data!$E:$E,Data!$B:$B,'Data Tables'!$C200,Data!$C:$C,'Data Tables'!Z$4,Data!$D:$D,'Data Tables'!Q$3)),"")</f>
        <v/>
      </c>
      <c r="AA200" s="1"/>
      <c r="AB200" s="61">
        <f>IFERROR(IF(AB$4="","",SUMIFS(Data!$E:$E,Data!$B:$B,'Data Tables'!$C200,Data!$C:$C,'Data Tables'!AB$4,Data!$D:$D,'Data Tables'!AB$3)),"")</f>
        <v>0</v>
      </c>
      <c r="AC200" s="60">
        <f>IFERROR(IF(AC$4="","",SUMIFS(Data!$E:$E,Data!$B:$B,'Data Tables'!$C200,Data!$C:$C,'Data Tables'!AC$4,Data!$D:$D,'Data Tables'!AB$3)),"")</f>
        <v>0</v>
      </c>
      <c r="AD200" s="59">
        <f>IFERROR(IF(AD$4="","",SUMIFS(Data!$E:$E,Data!$B:$B,'Data Tables'!$C200,Data!$C:$C,'Data Tables'!AD$4,Data!$D:$D,'Data Tables'!AB$3)),"")</f>
        <v>0</v>
      </c>
      <c r="AE200" s="59" t="str">
        <f>IFERROR(IF(AE$4="","",SUMIFS(Data!$E:$E,Data!$B:$B,'Data Tables'!$C200,Data!$C:$C,'Data Tables'!AE$4,Data!$D:$D,'Data Tables'!AB$3)),"")</f>
        <v/>
      </c>
      <c r="AF200" s="59" t="str">
        <f>IFERROR(IF(AF$4="","",SUMIFS(Data!$E:$E,Data!$B:$B,'Data Tables'!$C200,Data!$C:$C,'Data Tables'!AF$4,Data!$D:$D,'Data Tables'!AB$3)),"")</f>
        <v/>
      </c>
      <c r="AG200" s="59" t="str">
        <f>IFERROR(IF(AG$4="","",SUMIFS(Data!$E:$E,Data!$B:$B,'Data Tables'!$C200,Data!$C:$C,'Data Tables'!AG$4,Data!$D:$D,'Data Tables'!AB$3)),"")</f>
        <v/>
      </c>
      <c r="AH200" s="59" t="str">
        <f>IFERROR(IF(AH$4="","",SUMIFS(Data!$E:$E,Data!$B:$B,'Data Tables'!$C200,Data!$C:$C,'Data Tables'!AH$4,Data!$D:$D,'Data Tables'!AB$3)),"")</f>
        <v/>
      </c>
      <c r="AI200" s="59" t="str">
        <f>IFERROR(IF(AI$4="","",SUMIFS(Data!$E:$E,Data!$B:$B,'Data Tables'!$C200,Data!$C:$C,'Data Tables'!AI$4,Data!$D:$D,'Data Tables'!AB$3)),"")</f>
        <v/>
      </c>
      <c r="AJ200" s="59" t="str">
        <f>IFERROR(IF(AJ$4="","",SUMIFS(Data!$E:$E,Data!$B:$B,'Data Tables'!$C200,Data!$C:$C,'Data Tables'!AJ$4,Data!$D:$D,'Data Tables'!AB$3)),"")</f>
        <v/>
      </c>
      <c r="AK200" s="59" t="str">
        <f>IFERROR(IF(AK$4="","",SUMIFS(Data!$E:$E,Data!$B:$B,'Data Tables'!$C200,Data!$C:$C,'Data Tables'!AK$4,Data!$D:$D,'Data Tables'!AB$3)),"")</f>
        <v/>
      </c>
      <c r="AL200" s="1"/>
      <c r="AM200" s="61">
        <f>IFERROR(IF(AM$4="","",SUMIFS(Data!$E:$E,Data!$B:$B,'Data Tables'!$C200,Data!$C:$C,'Data Tables'!AM$4,Data!$D:$D,'Data Tables'!AM$3)),"")</f>
        <v>0</v>
      </c>
      <c r="AN200" s="60">
        <f>IFERROR(IF(AN$4="","",SUMIFS(Data!$E:$E,Data!$B:$B,'Data Tables'!$C200,Data!$C:$C,'Data Tables'!AN$4,Data!$D:$D,'Data Tables'!AM$3)),"")</f>
        <v>0</v>
      </c>
      <c r="AO200" s="59">
        <f>IFERROR(IF(AO$4="","",SUMIFS(Data!$E:$E,Data!$B:$B,'Data Tables'!$C200,Data!$C:$C,'Data Tables'!AO$4,Data!$D:$D,'Data Tables'!AM$3)),"")</f>
        <v>0</v>
      </c>
      <c r="AP200" s="59" t="str">
        <f>IFERROR(IF(AP$4="","",SUMIFS(Data!$E:$E,Data!$B:$B,'Data Tables'!$C200,Data!$C:$C,'Data Tables'!AP$4,Data!$D:$D,'Data Tables'!AM$3)),"")</f>
        <v/>
      </c>
      <c r="AQ200" s="59" t="str">
        <f>IFERROR(IF(AQ$4="","",SUMIFS(Data!$E:$E,Data!$B:$B,'Data Tables'!$C200,Data!$C:$C,'Data Tables'!AQ$4,Data!$D:$D,'Data Tables'!AM$3)),"")</f>
        <v/>
      </c>
      <c r="AR200" s="59" t="str">
        <f>IFERROR(IF(AR$4="","",SUMIFS(Data!$E:$E,Data!$B:$B,'Data Tables'!$C200,Data!$C:$C,'Data Tables'!AR$4,Data!$D:$D,'Data Tables'!AM$3)),"")</f>
        <v/>
      </c>
      <c r="AS200" s="59" t="str">
        <f>IFERROR(IF(AS$4="","",SUMIFS(Data!$E:$E,Data!$B:$B,'Data Tables'!$C200,Data!$C:$C,'Data Tables'!AS$4,Data!$D:$D,'Data Tables'!AM$3)),"")</f>
        <v/>
      </c>
      <c r="AT200" s="59" t="str">
        <f>IFERROR(IF(AT$4="","",SUMIFS(Data!$E:$E,Data!$B:$B,'Data Tables'!$C200,Data!$C:$C,'Data Tables'!AT$4,Data!$D:$D,'Data Tables'!AM$3)),"")</f>
        <v/>
      </c>
      <c r="AU200" s="59" t="str">
        <f>IFERROR(IF(AU$4="","",SUMIFS(Data!$E:$E,Data!$B:$B,'Data Tables'!$C200,Data!$C:$C,'Data Tables'!AU$4,Data!$D:$D,'Data Tables'!AM$3)),"")</f>
        <v/>
      </c>
      <c r="AV200" s="59" t="str">
        <f>IFERROR(IF(AV$4="","",SUMIFS(Data!$E:$E,Data!$B:$B,'Data Tables'!$C200,Data!$C:$C,'Data Tables'!AV$4,Data!$D:$D,'Data Tables'!AM$3)),"")</f>
        <v/>
      </c>
      <c r="AW200" s="1"/>
      <c r="AX200" s="74">
        <f t="shared" si="358"/>
        <v>0</v>
      </c>
      <c r="AY200" s="75">
        <f t="shared" si="359"/>
        <v>0</v>
      </c>
      <c r="AZ200" s="76">
        <f t="shared" si="360"/>
        <v>0</v>
      </c>
      <c r="BA200" s="76" t="str">
        <f t="shared" si="361"/>
        <v/>
      </c>
      <c r="BB200" s="76" t="str">
        <f t="shared" si="362"/>
        <v/>
      </c>
      <c r="BC200" s="76" t="str">
        <f t="shared" si="363"/>
        <v/>
      </c>
      <c r="BD200" s="76" t="str">
        <f t="shared" si="364"/>
        <v/>
      </c>
      <c r="BE200" s="76" t="str">
        <f t="shared" si="365"/>
        <v/>
      </c>
      <c r="BF200" s="76" t="str">
        <f t="shared" si="366"/>
        <v/>
      </c>
      <c r="BG200" s="76" t="str">
        <f t="shared" si="367"/>
        <v/>
      </c>
      <c r="BH200" s="1"/>
      <c r="BI200" s="61">
        <f>IFERROR(IF(BI$4="","",SUMIFS(Data!$E:$E,Data!$B:$B,'Data Tables'!$C200,Data!$C:$C,'Data Tables'!BI$4,Data!$D:$D,'Data Tables'!BI$3)),"")</f>
        <v>0</v>
      </c>
      <c r="BJ200" s="60">
        <f>IFERROR(IF(BJ$4="","",SUMIFS(Data!$E:$E,Data!$B:$B,'Data Tables'!$C200,Data!$C:$C,'Data Tables'!BJ$4,Data!$D:$D,'Data Tables'!BI$3)),"")</f>
        <v>0</v>
      </c>
      <c r="BK200" s="59">
        <f>IFERROR(IF(BK$4="","",SUMIFS(Data!$E:$E,Data!$B:$B,'Data Tables'!$C200,Data!$C:$C,'Data Tables'!BK$4,Data!$D:$D,'Data Tables'!BI$3)),"")</f>
        <v>0</v>
      </c>
      <c r="BL200" s="59" t="str">
        <f>IFERROR(IF(BL$4="","",SUMIFS(Data!$E:$E,Data!$B:$B,'Data Tables'!$C200,Data!$C:$C,'Data Tables'!BL$4,Data!$D:$D,'Data Tables'!BI$3)),"")</f>
        <v/>
      </c>
      <c r="BM200" s="59" t="str">
        <f>IFERROR(IF(BM$4="","",SUMIFS(Data!$E:$E,Data!$B:$B,'Data Tables'!$C200,Data!$C:$C,'Data Tables'!BM$4,Data!$D:$D,'Data Tables'!BI$3)),"")</f>
        <v/>
      </c>
      <c r="BN200" s="59" t="str">
        <f>IFERROR(IF(BN$4="","",SUMIFS(Data!$E:$E,Data!$B:$B,'Data Tables'!$C200,Data!$C:$C,'Data Tables'!BN$4,Data!$D:$D,'Data Tables'!BI$3)),"")</f>
        <v/>
      </c>
      <c r="BO200" s="59" t="str">
        <f>IFERROR(IF(BO$4="","",SUMIFS(Data!$E:$E,Data!$B:$B,'Data Tables'!$C200,Data!$C:$C,'Data Tables'!BO$4,Data!$D:$D,'Data Tables'!BI$3)),"")</f>
        <v/>
      </c>
      <c r="BP200" s="59" t="str">
        <f>IFERROR(IF(BP$4="","",SUMIFS(Data!$E:$E,Data!$B:$B,'Data Tables'!$C200,Data!$C:$C,'Data Tables'!BP$4,Data!$D:$D,'Data Tables'!BI$3)),"")</f>
        <v/>
      </c>
      <c r="BQ200" s="59" t="str">
        <f>IFERROR(IF(BQ$4="","",SUMIFS(Data!$E:$E,Data!$B:$B,'Data Tables'!$C200,Data!$C:$C,'Data Tables'!BQ$4,Data!$D:$D,'Data Tables'!BI$3)),"")</f>
        <v/>
      </c>
      <c r="BR200" s="59" t="str">
        <f>IFERROR(IF(BR$4="","",SUMIFS(Data!$E:$E,Data!$B:$B,'Data Tables'!$C200,Data!$C:$C,'Data Tables'!BR$4,Data!$D:$D,'Data Tables'!BI$3)),"")</f>
        <v/>
      </c>
      <c r="BS200" s="1"/>
      <c r="BT200" s="74">
        <f t="shared" si="368"/>
        <v>0</v>
      </c>
      <c r="BU200" s="79">
        <f t="shared" si="369"/>
        <v>0</v>
      </c>
      <c r="BV200" s="78">
        <f t="shared" si="370"/>
        <v>0</v>
      </c>
      <c r="BW200" s="78" t="str">
        <f t="shared" si="371"/>
        <v/>
      </c>
      <c r="BX200" s="78" t="str">
        <f t="shared" si="372"/>
        <v/>
      </c>
      <c r="BY200" s="78" t="str">
        <f t="shared" si="373"/>
        <v/>
      </c>
      <c r="BZ200" s="78" t="str">
        <f t="shared" si="374"/>
        <v/>
      </c>
      <c r="CA200" s="78" t="str">
        <f t="shared" si="375"/>
        <v/>
      </c>
      <c r="CB200" s="78" t="str">
        <f t="shared" si="376"/>
        <v/>
      </c>
      <c r="CC200" s="78" t="str">
        <f t="shared" si="377"/>
        <v/>
      </c>
      <c r="CD200" s="1"/>
      <c r="CE200" s="61">
        <f>IFERROR(IF(CE$4="","",SUMIFS(Data!$E:$E,Data!$B:$B,'Data Tables'!$C200,Data!$C:$C,'Data Tables'!CE$4,Data!$D:$D,'Data Tables'!CE$3)),"")</f>
        <v>0</v>
      </c>
      <c r="CF200" s="60">
        <f>IFERROR(IF(CF$4="","",SUMIFS(Data!$E:$E,Data!$B:$B,'Data Tables'!$C200,Data!$C:$C,'Data Tables'!CF$4,Data!$D:$D,'Data Tables'!CE$3)),"")</f>
        <v>0</v>
      </c>
      <c r="CG200" s="59">
        <f>IFERROR(IF(CG$4="","",SUMIFS(Data!$E:$E,Data!$B:$B,'Data Tables'!$C200,Data!$C:$C,'Data Tables'!CG$4,Data!$D:$D,'Data Tables'!CE$3)),"")</f>
        <v>0</v>
      </c>
      <c r="CH200" s="59" t="str">
        <f>IFERROR(IF(CH$4="","",SUMIFS(Data!$E:$E,Data!$B:$B,'Data Tables'!$C200,Data!$C:$C,'Data Tables'!CH$4,Data!$D:$D,'Data Tables'!CE$3)),"")</f>
        <v/>
      </c>
      <c r="CI200" s="59" t="str">
        <f>IFERROR(IF(CI$4="","",SUMIFS(Data!$E:$E,Data!$B:$B,'Data Tables'!$C200,Data!$C:$C,'Data Tables'!CI$4,Data!$D:$D,'Data Tables'!CE$3)),"")</f>
        <v/>
      </c>
      <c r="CJ200" s="59" t="str">
        <f>IFERROR(IF(CJ$4="","",SUMIFS(Data!$E:$E,Data!$B:$B,'Data Tables'!$C200,Data!$C:$C,'Data Tables'!CJ$4,Data!$D:$D,'Data Tables'!CE$3)),"")</f>
        <v/>
      </c>
      <c r="CK200" s="59" t="str">
        <f>IFERROR(IF(CK$4="","",SUMIFS(Data!$E:$E,Data!$B:$B,'Data Tables'!$C200,Data!$C:$C,'Data Tables'!CK$4,Data!$D:$D,'Data Tables'!CE$3)),"")</f>
        <v/>
      </c>
      <c r="CL200" s="59" t="str">
        <f>IFERROR(IF(CL$4="","",SUMIFS(Data!$E:$E,Data!$B:$B,'Data Tables'!$C200,Data!$C:$C,'Data Tables'!CL$4,Data!$D:$D,'Data Tables'!CE$3)),"")</f>
        <v/>
      </c>
      <c r="CM200" s="59" t="str">
        <f>IFERROR(IF(CM$4="","",SUMIFS(Data!$E:$E,Data!$B:$B,'Data Tables'!$C200,Data!$C:$C,'Data Tables'!CM$4,Data!$D:$D,'Data Tables'!CE$3)),"")</f>
        <v/>
      </c>
      <c r="CN200" s="59" t="str">
        <f>IFERROR(IF(CN$4="","",SUMIFS(Data!$E:$E,Data!$B:$B,'Data Tables'!$C200,Data!$C:$C,'Data Tables'!CN$4,Data!$D:$D,'Data Tables'!CE$3)),"")</f>
        <v/>
      </c>
      <c r="CO200" s="1"/>
      <c r="CP200" s="61">
        <f>IFERROR(IF(CP$4="","",SUMIFS(Data!$E:$E,Data!$B:$B,'Data Tables'!$C200,Data!$C:$C,'Data Tables'!CP$4,Data!$D:$D,'Data Tables'!CP$3)),"")</f>
        <v>0</v>
      </c>
      <c r="CQ200" s="60">
        <f>IFERROR(IF(CQ$4="","",SUMIFS(Data!$E:$E,Data!$B:$B,'Data Tables'!$C200,Data!$C:$C,'Data Tables'!CQ$4,Data!$D:$D,'Data Tables'!CP$3)),"")</f>
        <v>0</v>
      </c>
      <c r="CR200" s="59">
        <f>IFERROR(IF(CR$4="","",SUMIFS(Data!$E:$E,Data!$B:$B,'Data Tables'!$C200,Data!$C:$C,'Data Tables'!CR$4,Data!$D:$D,'Data Tables'!CP$3)),"")</f>
        <v>0</v>
      </c>
      <c r="CS200" s="59" t="str">
        <f>IFERROR(IF(CS$4="","",SUMIFS(Data!$E:$E,Data!$B:$B,'Data Tables'!$C200,Data!$C:$C,'Data Tables'!CS$4,Data!$D:$D,'Data Tables'!CP$3)),"")</f>
        <v/>
      </c>
      <c r="CT200" s="59" t="str">
        <f>IFERROR(IF(CT$4="","",SUMIFS(Data!$E:$E,Data!$B:$B,'Data Tables'!$C200,Data!$C:$C,'Data Tables'!CT$4,Data!$D:$D,'Data Tables'!CP$3)),"")</f>
        <v/>
      </c>
      <c r="CU200" s="59" t="str">
        <f>IFERROR(IF(CU$4="","",SUMIFS(Data!$E:$E,Data!$B:$B,'Data Tables'!$C200,Data!$C:$C,'Data Tables'!CU$4,Data!$D:$D,'Data Tables'!CP$3)),"")</f>
        <v/>
      </c>
      <c r="CV200" s="59" t="str">
        <f>IFERROR(IF(CV$4="","",SUMIFS(Data!$E:$E,Data!$B:$B,'Data Tables'!$C200,Data!$C:$C,'Data Tables'!CV$4,Data!$D:$D,'Data Tables'!CP$3)),"")</f>
        <v/>
      </c>
      <c r="CW200" s="59" t="str">
        <f>IFERROR(IF(CW$4="","",SUMIFS(Data!$E:$E,Data!$B:$B,'Data Tables'!$C200,Data!$C:$C,'Data Tables'!CW$4,Data!$D:$D,'Data Tables'!CP$3)),"")</f>
        <v/>
      </c>
      <c r="CX200" s="59" t="str">
        <f>IFERROR(IF(CX$4="","",SUMIFS(Data!$E:$E,Data!$B:$B,'Data Tables'!$C200,Data!$C:$C,'Data Tables'!CX$4,Data!$D:$D,'Data Tables'!CP$3)),"")</f>
        <v/>
      </c>
      <c r="CY200" s="59" t="str">
        <f>IFERROR(IF(CY$4="","",SUMIFS(Data!$E:$E,Data!$B:$B,'Data Tables'!$C200,Data!$C:$C,'Data Tables'!CY$4,Data!$D:$D,'Data Tables'!CP$3)),"")</f>
        <v/>
      </c>
      <c r="CZ200" s="1"/>
      <c r="DA200" s="77">
        <f t="shared" si="380"/>
        <v>0</v>
      </c>
      <c r="DB200" s="79">
        <f t="shared" si="381"/>
        <v>0</v>
      </c>
      <c r="DC200" s="78">
        <f t="shared" si="382"/>
        <v>0</v>
      </c>
      <c r="DD200" s="78" t="str">
        <f t="shared" si="383"/>
        <v/>
      </c>
      <c r="DE200" s="78" t="str">
        <f t="shared" si="384"/>
        <v/>
      </c>
      <c r="DF200" s="78" t="str">
        <f t="shared" si="385"/>
        <v/>
      </c>
      <c r="DG200" s="78" t="str">
        <f t="shared" si="386"/>
        <v/>
      </c>
      <c r="DH200" s="78" t="str">
        <f t="shared" si="387"/>
        <v/>
      </c>
      <c r="DI200" s="78" t="str">
        <f t="shared" si="388"/>
        <v/>
      </c>
      <c r="DJ200" s="78" t="str">
        <f t="shared" si="389"/>
        <v/>
      </c>
      <c r="DK200" s="1"/>
      <c r="DL200" s="77">
        <f t="shared" si="390"/>
        <v>0</v>
      </c>
      <c r="DM200" s="79">
        <f t="shared" si="391"/>
        <v>0</v>
      </c>
      <c r="DN200" s="78">
        <f t="shared" si="392"/>
        <v>0</v>
      </c>
      <c r="DO200" s="78" t="str">
        <f t="shared" si="393"/>
        <v/>
      </c>
      <c r="DP200" s="78" t="str">
        <f t="shared" si="394"/>
        <v/>
      </c>
      <c r="DQ200" s="78" t="str">
        <f t="shared" si="395"/>
        <v/>
      </c>
      <c r="DR200" s="78" t="str">
        <f t="shared" si="396"/>
        <v/>
      </c>
      <c r="DS200" s="78" t="str">
        <f t="shared" si="397"/>
        <v/>
      </c>
      <c r="DT200" s="78" t="str">
        <f t="shared" si="398"/>
        <v/>
      </c>
      <c r="DU200" s="78" t="str">
        <f t="shared" si="399"/>
        <v/>
      </c>
      <c r="DV200" s="1"/>
      <c r="DW200" s="61">
        <f>IFERROR(IF(DW$4="","",SUMIFS(Data!$E:$E,Data!$B:$B,'Data Tables'!$C200,Data!$C:$C,'Data Tables'!DW$4,Data!$D:$D,'Data Tables'!DW$3)),"")</f>
        <v>0</v>
      </c>
      <c r="DX200" s="60">
        <f>IFERROR(IF(DX$4="","",SUMIFS(Data!$E:$E,Data!$B:$B,'Data Tables'!$C200,Data!$C:$C,'Data Tables'!DX$4,Data!$D:$D,'Data Tables'!DW$3)),"")</f>
        <v>0</v>
      </c>
      <c r="DY200" s="59">
        <f>IFERROR(IF(DY$4="","",SUMIFS(Data!$E:$E,Data!$B:$B,'Data Tables'!$C200,Data!$C:$C,'Data Tables'!DY$4,Data!$D:$D,'Data Tables'!DW$3)),"")</f>
        <v>0</v>
      </c>
      <c r="DZ200" s="59" t="str">
        <f>IFERROR(IF(DZ$4="","",SUMIFS(Data!$E:$E,Data!$B:$B,'Data Tables'!$C200,Data!$C:$C,'Data Tables'!DZ$4,Data!$D:$D,'Data Tables'!DW$3)),"")</f>
        <v/>
      </c>
      <c r="EA200" s="59" t="str">
        <f>IFERROR(IF(EA$4="","",SUMIFS(Data!$E:$E,Data!$B:$B,'Data Tables'!$C200,Data!$C:$C,'Data Tables'!EA$4,Data!$D:$D,'Data Tables'!DW$3)),"")</f>
        <v/>
      </c>
      <c r="EB200" s="59" t="str">
        <f>IFERROR(IF(EB$4="","",SUMIFS(Data!$E:$E,Data!$B:$B,'Data Tables'!$C200,Data!$C:$C,'Data Tables'!EB$4,Data!$D:$D,'Data Tables'!DW$3)),"")</f>
        <v/>
      </c>
      <c r="EC200" s="59" t="str">
        <f>IFERROR(IF(EC$4="","",SUMIFS(Data!$E:$E,Data!$B:$B,'Data Tables'!$C200,Data!$C:$C,'Data Tables'!EC$4,Data!$D:$D,'Data Tables'!DW$3)),"")</f>
        <v/>
      </c>
      <c r="ED200" s="59" t="str">
        <f>IFERROR(IF(ED$4="","",SUMIFS(Data!$E:$E,Data!$B:$B,'Data Tables'!$C200,Data!$C:$C,'Data Tables'!ED$4,Data!$D:$D,'Data Tables'!DW$3)),"")</f>
        <v/>
      </c>
      <c r="EE200" s="59" t="str">
        <f>IFERROR(IF(EE$4="","",SUMIFS(Data!$E:$E,Data!$B:$B,'Data Tables'!$C200,Data!$C:$C,'Data Tables'!EE$4,Data!$D:$D,'Data Tables'!DW$3)),"")</f>
        <v/>
      </c>
      <c r="EF200" s="59" t="str">
        <f>IFERROR(IF(EF$4="","",SUMIFS(Data!$E:$E,Data!$B:$B,'Data Tables'!$C200,Data!$C:$C,'Data Tables'!EF$4,Data!$D:$D,'Data Tables'!DW$3)),"")</f>
        <v/>
      </c>
      <c r="EG200" s="1"/>
      <c r="EH200" s="77">
        <f t="shared" si="400"/>
        <v>0</v>
      </c>
      <c r="EI200" s="79">
        <f t="shared" si="401"/>
        <v>0</v>
      </c>
      <c r="EJ200" s="78">
        <f t="shared" si="402"/>
        <v>0</v>
      </c>
      <c r="EK200" s="78" t="str">
        <f t="shared" si="403"/>
        <v/>
      </c>
      <c r="EL200" s="78" t="str">
        <f t="shared" si="404"/>
        <v/>
      </c>
      <c r="EM200" s="78" t="str">
        <f t="shared" si="405"/>
        <v/>
      </c>
      <c r="EN200" s="78" t="str">
        <f t="shared" si="406"/>
        <v/>
      </c>
      <c r="EO200" s="78" t="str">
        <f t="shared" si="407"/>
        <v/>
      </c>
      <c r="EP200" s="78" t="str">
        <f t="shared" si="408"/>
        <v/>
      </c>
      <c r="EQ200" s="78" t="str">
        <f t="shared" si="409"/>
        <v/>
      </c>
      <c r="ER200" s="1"/>
      <c r="ES200" s="61">
        <f>IFERROR(IF(ES$4="","",SUMIFS(Data!$E:$E,Data!$B:$B,'Data Tables'!$C200,Data!$C:$C,'Data Tables'!ES$4,Data!$D:$D,'Data Tables'!ES$3)),"")</f>
        <v>0</v>
      </c>
      <c r="ET200" s="60">
        <f>IFERROR(IF(ET$4="","",SUMIFS(Data!$E:$E,Data!$B:$B,'Data Tables'!$C200,Data!$C:$C,'Data Tables'!ET$4,Data!$D:$D,'Data Tables'!ES$3)),"")</f>
        <v>0</v>
      </c>
      <c r="EU200" s="59">
        <f>IFERROR(IF(EU$4="","",SUMIFS(Data!$E:$E,Data!$B:$B,'Data Tables'!$C200,Data!$C:$C,'Data Tables'!EU$4,Data!$D:$D,'Data Tables'!ES$3)),"")</f>
        <v>0</v>
      </c>
      <c r="EV200" s="59" t="str">
        <f>IFERROR(IF(EV$4="","",SUMIFS(Data!$E:$E,Data!$B:$B,'Data Tables'!$C200,Data!$C:$C,'Data Tables'!EV$4,Data!$D:$D,'Data Tables'!ES$3)),"")</f>
        <v/>
      </c>
      <c r="EW200" s="59" t="str">
        <f>IFERROR(IF(EW$4="","",SUMIFS(Data!$E:$E,Data!$B:$B,'Data Tables'!$C200,Data!$C:$C,'Data Tables'!EW$4,Data!$D:$D,'Data Tables'!ES$3)),"")</f>
        <v/>
      </c>
      <c r="EX200" s="59" t="str">
        <f>IFERROR(IF(EX$4="","",SUMIFS(Data!$E:$E,Data!$B:$B,'Data Tables'!$C200,Data!$C:$C,'Data Tables'!EX$4,Data!$D:$D,'Data Tables'!ES$3)),"")</f>
        <v/>
      </c>
      <c r="EY200" s="59" t="str">
        <f>IFERROR(IF(EY$4="","",SUMIFS(Data!$E:$E,Data!$B:$B,'Data Tables'!$C200,Data!$C:$C,'Data Tables'!EY$4,Data!$D:$D,'Data Tables'!ES$3)),"")</f>
        <v/>
      </c>
      <c r="EZ200" s="59" t="str">
        <f>IFERROR(IF(EZ$4="","",SUMIFS(Data!$E:$E,Data!$B:$B,'Data Tables'!$C200,Data!$C:$C,'Data Tables'!EZ$4,Data!$D:$D,'Data Tables'!ES$3)),"")</f>
        <v/>
      </c>
      <c r="FA200" s="59" t="str">
        <f>IFERROR(IF(FA$4="","",SUMIFS(Data!$E:$E,Data!$B:$B,'Data Tables'!$C200,Data!$C:$C,'Data Tables'!FA$4,Data!$D:$D,'Data Tables'!ES$3)),"")</f>
        <v/>
      </c>
      <c r="FB200" s="59" t="str">
        <f>IFERROR(IF(FB$4="","",SUMIFS(Data!$E:$E,Data!$B:$B,'Data Tables'!$C200,Data!$C:$C,'Data Tables'!FB$4,Data!$D:$D,'Data Tables'!ES$3)),"")</f>
        <v/>
      </c>
      <c r="FC200" s="1"/>
      <c r="FD200" s="77">
        <f t="shared" si="410"/>
        <v>0</v>
      </c>
      <c r="FE200" s="79">
        <f t="shared" si="411"/>
        <v>0</v>
      </c>
      <c r="FF200" s="78">
        <f t="shared" si="412"/>
        <v>0</v>
      </c>
      <c r="FG200" s="78" t="str">
        <f t="shared" si="413"/>
        <v/>
      </c>
      <c r="FH200" s="78" t="str">
        <f t="shared" si="414"/>
        <v/>
      </c>
      <c r="FI200" s="78" t="str">
        <f t="shared" si="415"/>
        <v/>
      </c>
      <c r="FJ200" s="78" t="str">
        <f t="shared" si="416"/>
        <v/>
      </c>
      <c r="FK200" s="78" t="str">
        <f t="shared" si="417"/>
        <v/>
      </c>
      <c r="FL200" s="78" t="str">
        <f t="shared" si="418"/>
        <v/>
      </c>
      <c r="FM200" s="78" t="str">
        <f t="shared" si="419"/>
        <v/>
      </c>
      <c r="FN200" s="1"/>
      <c r="FO200" s="77">
        <f t="shared" si="420"/>
        <v>0</v>
      </c>
      <c r="FP200" s="79">
        <f t="shared" si="421"/>
        <v>0</v>
      </c>
      <c r="FQ200" s="78">
        <f t="shared" si="422"/>
        <v>0</v>
      </c>
      <c r="FR200" s="78" t="str">
        <f t="shared" si="423"/>
        <v/>
      </c>
      <c r="FS200" s="78" t="str">
        <f t="shared" si="424"/>
        <v/>
      </c>
      <c r="FT200" s="78" t="str">
        <f t="shared" si="425"/>
        <v/>
      </c>
      <c r="FU200" s="78" t="str">
        <f t="shared" si="426"/>
        <v/>
      </c>
      <c r="FV200" s="78" t="str">
        <f t="shared" si="427"/>
        <v/>
      </c>
      <c r="FW200" s="78" t="str">
        <f t="shared" si="428"/>
        <v/>
      </c>
      <c r="FX200" s="78" t="str">
        <f t="shared" si="429"/>
        <v/>
      </c>
      <c r="FY200" s="1"/>
      <c r="FZ200" s="61">
        <f>IFERROR(IF(FZ$4="","",SUMIFS(Data!$E:$E,Data!$B:$B,'Data Tables'!$C200,Data!$C:$C,'Data Tables'!FZ$4,Data!$D:$D,'Data Tables'!FZ$3)),"")</f>
        <v>0</v>
      </c>
      <c r="GA200" s="60">
        <f>IFERROR(IF(GA$4="","",SUMIFS(Data!$E:$E,Data!$B:$B,'Data Tables'!$C200,Data!$C:$C,'Data Tables'!GA$4,Data!$D:$D,'Data Tables'!FZ$3)),"")</f>
        <v>0</v>
      </c>
      <c r="GB200" s="59">
        <f>IFERROR(IF(GB$4="","",SUMIFS(Data!$E:$E,Data!$B:$B,'Data Tables'!$C200,Data!$C:$C,'Data Tables'!GB$4,Data!$D:$D,'Data Tables'!FZ$3)),"")</f>
        <v>0</v>
      </c>
      <c r="GC200" s="59" t="str">
        <f>IFERROR(IF(GC$4="","",SUMIFS(Data!$E:$E,Data!$B:$B,'Data Tables'!$C200,Data!$C:$C,'Data Tables'!GC$4,Data!$D:$D,'Data Tables'!FZ$3)),"")</f>
        <v/>
      </c>
      <c r="GD200" s="59" t="str">
        <f>IFERROR(IF(GD$4="","",SUMIFS(Data!$E:$E,Data!$B:$B,'Data Tables'!$C200,Data!$C:$C,'Data Tables'!GD$4,Data!$D:$D,'Data Tables'!FZ$3)),"")</f>
        <v/>
      </c>
      <c r="GE200" s="59" t="str">
        <f>IFERROR(IF(GE$4="","",SUMIFS(Data!$E:$E,Data!$B:$B,'Data Tables'!$C200,Data!$C:$C,'Data Tables'!GE$4,Data!$D:$D,'Data Tables'!FZ$3)),"")</f>
        <v/>
      </c>
      <c r="GF200" s="59" t="str">
        <f>IFERROR(IF(GF$4="","",SUMIFS(Data!$E:$E,Data!$B:$B,'Data Tables'!$C200,Data!$C:$C,'Data Tables'!GF$4,Data!$D:$D,'Data Tables'!FZ$3)),"")</f>
        <v/>
      </c>
      <c r="GG200" s="59" t="str">
        <f>IFERROR(IF(GG$4="","",SUMIFS(Data!$E:$E,Data!$B:$B,'Data Tables'!$C200,Data!$C:$C,'Data Tables'!GG$4,Data!$D:$D,'Data Tables'!FZ$3)),"")</f>
        <v/>
      </c>
      <c r="GH200" s="59" t="str">
        <f>IFERROR(IF(GH$4="","",SUMIFS(Data!$E:$E,Data!$B:$B,'Data Tables'!$C200,Data!$C:$C,'Data Tables'!GH$4,Data!$D:$D,'Data Tables'!FZ$3)),"")</f>
        <v/>
      </c>
      <c r="GI200" s="59" t="str">
        <f>IFERROR(IF(GI$4="","",SUMIFS(Data!$E:$E,Data!$B:$B,'Data Tables'!$C200,Data!$C:$C,'Data Tables'!GI$4,Data!$D:$D,'Data Tables'!FZ$3)),"")</f>
        <v/>
      </c>
      <c r="GJ200" s="1"/>
      <c r="GK200" s="61">
        <f>IFERROR(IF(GK$4="","",SUMIFS(Data!$E:$E,Data!$B:$B,'Data Tables'!$C200,Data!$C:$C,'Data Tables'!GK$4,Data!$D:$D,'Data Tables'!GK$3)),"")</f>
        <v>0</v>
      </c>
      <c r="GL200" s="60">
        <f>IFERROR(IF(GL$4="","",SUMIFS(Data!$E:$E,Data!$B:$B,'Data Tables'!$C200,Data!$C:$C,'Data Tables'!GL$4,Data!$D:$D,'Data Tables'!GK$3)),"")</f>
        <v>0</v>
      </c>
      <c r="GM200" s="59">
        <f>IFERROR(IF(GM$4="","",SUMIFS(Data!$E:$E,Data!$B:$B,'Data Tables'!$C200,Data!$C:$C,'Data Tables'!GM$4,Data!$D:$D,'Data Tables'!GK$3)),"")</f>
        <v>0</v>
      </c>
      <c r="GN200" s="59" t="str">
        <f>IFERROR(IF(GN$4="","",SUMIFS(Data!$E:$E,Data!$B:$B,'Data Tables'!$C200,Data!$C:$C,'Data Tables'!GN$4,Data!$D:$D,'Data Tables'!GK$3)),"")</f>
        <v/>
      </c>
      <c r="GO200" s="59" t="str">
        <f>IFERROR(IF(GO$4="","",SUMIFS(Data!$E:$E,Data!$B:$B,'Data Tables'!$C200,Data!$C:$C,'Data Tables'!GO$4,Data!$D:$D,'Data Tables'!GK$3)),"")</f>
        <v/>
      </c>
      <c r="GP200" s="59" t="str">
        <f>IFERROR(IF(GP$4="","",SUMIFS(Data!$E:$E,Data!$B:$B,'Data Tables'!$C200,Data!$C:$C,'Data Tables'!GP$4,Data!$D:$D,'Data Tables'!GK$3)),"")</f>
        <v/>
      </c>
      <c r="GQ200" s="59" t="str">
        <f>IFERROR(IF(GQ$4="","",SUMIFS(Data!$E:$E,Data!$B:$B,'Data Tables'!$C200,Data!$C:$C,'Data Tables'!GQ$4,Data!$D:$D,'Data Tables'!GK$3)),"")</f>
        <v/>
      </c>
      <c r="GR200" s="59" t="str">
        <f>IFERROR(IF(GR$4="","",SUMIFS(Data!$E:$E,Data!$B:$B,'Data Tables'!$C200,Data!$C:$C,'Data Tables'!GR$4,Data!$D:$D,'Data Tables'!GK$3)),"")</f>
        <v/>
      </c>
      <c r="GS200" s="59" t="str">
        <f>IFERROR(IF(GS$4="","",SUMIFS(Data!$E:$E,Data!$B:$B,'Data Tables'!$C200,Data!$C:$C,'Data Tables'!GS$4,Data!$D:$D,'Data Tables'!GK$3)),"")</f>
        <v/>
      </c>
      <c r="GT200" s="59" t="str">
        <f>IFERROR(IF(GT$4="","",SUMIFS(Data!$E:$E,Data!$B:$B,'Data Tables'!$C200,Data!$C:$C,'Data Tables'!GT$4,Data!$D:$D,'Data Tables'!GK$3)),"")</f>
        <v/>
      </c>
      <c r="GU200" s="1"/>
      <c r="GV200" s="59"/>
      <c r="GW200" s="59"/>
      <c r="GX200" s="60"/>
      <c r="GY200" s="59"/>
      <c r="GZ200" s="1"/>
      <c r="HA200" s="59"/>
      <c r="HB200" s="59"/>
      <c r="HC200" s="60"/>
      <c r="HD200" s="59"/>
      <c r="HE200" s="1"/>
      <c r="HF200" s="59"/>
      <c r="HG200" s="59"/>
      <c r="HH200" s="60"/>
      <c r="HI200" s="59"/>
      <c r="HJ200" s="1"/>
      <c r="HK200" s="59"/>
      <c r="HL200" s="59"/>
      <c r="HM200" s="60"/>
      <c r="HN200" s="59"/>
      <c r="HO200" s="1"/>
      <c r="HP200" s="59"/>
      <c r="HQ200" s="59"/>
      <c r="HR200" s="60"/>
      <c r="HS200" s="59"/>
      <c r="HT200" s="1"/>
      <c r="HU200" s="59"/>
      <c r="HV200" s="59"/>
      <c r="HW200" s="60">
        <f>SUM(HR$5:HR200)</f>
        <v>0</v>
      </c>
      <c r="HX200" s="59"/>
      <c r="HY200" s="1"/>
      <c r="HZ200" s="59"/>
      <c r="IA200" s="59"/>
      <c r="IB200" s="60"/>
      <c r="IC200" s="61"/>
      <c r="ID200" s="1"/>
      <c r="IE200" s="59"/>
      <c r="IF200" s="59"/>
      <c r="IG200" s="60"/>
      <c r="IH200" s="59"/>
      <c r="II200" s="1"/>
      <c r="IJ200" s="33"/>
      <c r="IK200" s="33"/>
      <c r="IL200" s="34"/>
      <c r="IM200" s="35"/>
      <c r="IN200" s="1"/>
      <c r="IO200" s="33"/>
      <c r="IP200" s="33"/>
      <c r="IQ200" s="34"/>
      <c r="IR200" s="35"/>
      <c r="IS200" s="1"/>
      <c r="IT200" s="33"/>
      <c r="IU200" s="33"/>
      <c r="IV200" s="34"/>
      <c r="IW200" s="35"/>
      <c r="IX200" s="1"/>
      <c r="IY200" s="33"/>
      <c r="IZ200" s="33"/>
      <c r="JA200" s="34"/>
      <c r="JB200" s="35"/>
      <c r="JF200" s="35" t="e">
        <f t="shared" si="378"/>
        <v>#VALUE!</v>
      </c>
      <c r="JH200" s="35" t="e">
        <f t="shared" si="379"/>
        <v>#VALUE!</v>
      </c>
    </row>
    <row r="201" spans="2:268" x14ac:dyDescent="0.25">
      <c r="B201" s="21"/>
      <c r="C201" s="58">
        <f t="shared" si="430"/>
        <v>5996</v>
      </c>
      <c r="F201" s="61">
        <f>IFERROR(IF(F$4="","",SUMIFS(Data!$E:$E,Data!$B:$B,'Data Tables'!$C201,Data!$C:$C,'Data Tables'!F$4,Data!$D:$D,'Data Tables'!F$3)),"")</f>
        <v>0</v>
      </c>
      <c r="G201" s="60">
        <f>IFERROR(IF(G$4="","",SUMIFS(Data!$E:$E,Data!$B:$B,'Data Tables'!$C201,Data!$C:$C,'Data Tables'!G$4,Data!$D:$D,'Data Tables'!F$3)),"")</f>
        <v>0</v>
      </c>
      <c r="H201" s="59">
        <f>IFERROR(IF(H$4="","",SUMIFS(Data!$E:$E,Data!$B:$B,'Data Tables'!$C201,Data!$C:$C,'Data Tables'!H$4,Data!$D:$D,'Data Tables'!F$3)),"")</f>
        <v>0</v>
      </c>
      <c r="I201" s="59" t="str">
        <f>IFERROR(IF(I$4="","",SUMIFS(Data!$E:$E,Data!$B:$B,'Data Tables'!$C201,Data!$C:$C,'Data Tables'!I$4,Data!$D:$D,'Data Tables'!F$3)),"")</f>
        <v/>
      </c>
      <c r="J201" s="59" t="str">
        <f>IFERROR(IF(J$4="","",SUMIFS(Data!$E:$E,Data!$B:$B,'Data Tables'!$C201,Data!$C:$C,'Data Tables'!J$4,Data!$D:$D,'Data Tables'!F$3)),"")</f>
        <v/>
      </c>
      <c r="K201" s="59" t="str">
        <f>IFERROR(IF(K$4="","",SUMIFS(Data!$E:$E,Data!$B:$B,'Data Tables'!$C201,Data!$C:$C,'Data Tables'!K$4,Data!$D:$D,'Data Tables'!F$3)),"")</f>
        <v/>
      </c>
      <c r="L201" s="59" t="str">
        <f>IFERROR(IF(L$4="","",SUMIFS(Data!$E:$E,Data!$B:$B,'Data Tables'!$C201,Data!$C:$C,'Data Tables'!L$4,Data!$D:$D,'Data Tables'!F$3)),"")</f>
        <v/>
      </c>
      <c r="M201" s="59" t="str">
        <f>IFERROR(IF(M$4="","",SUMIFS(Data!$E:$E,Data!$B:$B,'Data Tables'!$C201,Data!$C:$C,'Data Tables'!M$4,Data!$D:$D,'Data Tables'!F$3)),"")</f>
        <v/>
      </c>
      <c r="N201" s="59" t="str">
        <f>IFERROR(IF(N$4="","",SUMIFS(Data!$E:$E,Data!$B:$B,'Data Tables'!$C201,Data!$C:$C,'Data Tables'!N$4,Data!$D:$D,'Data Tables'!F$3)),"")</f>
        <v/>
      </c>
      <c r="O201" s="59" t="str">
        <f>IFERROR(IF(O$4="","",SUMIFS(Data!$E:$E,Data!$B:$B,'Data Tables'!$C201,Data!$C:$C,'Data Tables'!O$4,Data!$D:$D,'Data Tables'!F$3)),"")</f>
        <v/>
      </c>
      <c r="P201" s="1"/>
      <c r="Q201" s="61">
        <f>IFERROR(IF(Q$4="","",SUMIFS(Data!$E:$E,Data!$B:$B,'Data Tables'!$C201,Data!$C:$C,'Data Tables'!Q$4,Data!$D:$D,'Data Tables'!Q$3)),"")</f>
        <v>0</v>
      </c>
      <c r="R201" s="60">
        <f>IFERROR(IF(R$4="","",SUMIFS(Data!$E:$E,Data!$B:$B,'Data Tables'!$C201,Data!$C:$C,'Data Tables'!R$4,Data!$D:$D,'Data Tables'!Q$3)),"")</f>
        <v>0</v>
      </c>
      <c r="S201" s="59">
        <f>IFERROR(IF(S$4="","",SUMIFS(Data!$E:$E,Data!$B:$B,'Data Tables'!$C201,Data!$C:$C,'Data Tables'!S$4,Data!$D:$D,'Data Tables'!Q$3)),"")</f>
        <v>0</v>
      </c>
      <c r="T201" s="59" t="str">
        <f>IFERROR(IF(T$4="","",SUMIFS(Data!$E:$E,Data!$B:$B,'Data Tables'!$C201,Data!$C:$C,'Data Tables'!T$4,Data!$D:$D,'Data Tables'!Q$3)),"")</f>
        <v/>
      </c>
      <c r="U201" s="59" t="str">
        <f>IFERROR(IF(U$4="","",SUMIFS(Data!$E:$E,Data!$B:$B,'Data Tables'!$C201,Data!$C:$C,'Data Tables'!U$4,Data!$D:$D,'Data Tables'!Q$3)),"")</f>
        <v/>
      </c>
      <c r="V201" s="59" t="str">
        <f>IFERROR(IF(V$4="","",SUMIFS(Data!$E:$E,Data!$B:$B,'Data Tables'!$C201,Data!$C:$C,'Data Tables'!V$4,Data!$D:$D,'Data Tables'!Q$3)),"")</f>
        <v/>
      </c>
      <c r="W201" s="59" t="str">
        <f>IFERROR(IF(W$4="","",SUMIFS(Data!$E:$E,Data!$B:$B,'Data Tables'!$C201,Data!$C:$C,'Data Tables'!W$4,Data!$D:$D,'Data Tables'!Q$3)),"")</f>
        <v/>
      </c>
      <c r="X201" s="59" t="str">
        <f>IFERROR(IF(X$4="","",SUMIFS(Data!$E:$E,Data!$B:$B,'Data Tables'!$C201,Data!$C:$C,'Data Tables'!X$4,Data!$D:$D,'Data Tables'!Q$3)),"")</f>
        <v/>
      </c>
      <c r="Y201" s="59" t="str">
        <f>IFERROR(IF(Y$4="","",SUMIFS(Data!$E:$E,Data!$B:$B,'Data Tables'!$C201,Data!$C:$C,'Data Tables'!Y$4,Data!$D:$D,'Data Tables'!Q$3)),"")</f>
        <v/>
      </c>
      <c r="Z201" s="59" t="str">
        <f>IFERROR(IF(Z$4="","",SUMIFS(Data!$E:$E,Data!$B:$B,'Data Tables'!$C201,Data!$C:$C,'Data Tables'!Z$4,Data!$D:$D,'Data Tables'!Q$3)),"")</f>
        <v/>
      </c>
      <c r="AA201" s="1"/>
      <c r="AB201" s="61">
        <f>IFERROR(IF(AB$4="","",SUMIFS(Data!$E:$E,Data!$B:$B,'Data Tables'!$C201,Data!$C:$C,'Data Tables'!AB$4,Data!$D:$D,'Data Tables'!AB$3)),"")</f>
        <v>0</v>
      </c>
      <c r="AC201" s="60">
        <f>IFERROR(IF(AC$4="","",SUMIFS(Data!$E:$E,Data!$B:$B,'Data Tables'!$C201,Data!$C:$C,'Data Tables'!AC$4,Data!$D:$D,'Data Tables'!AB$3)),"")</f>
        <v>0</v>
      </c>
      <c r="AD201" s="59">
        <f>IFERROR(IF(AD$4="","",SUMIFS(Data!$E:$E,Data!$B:$B,'Data Tables'!$C201,Data!$C:$C,'Data Tables'!AD$4,Data!$D:$D,'Data Tables'!AB$3)),"")</f>
        <v>0</v>
      </c>
      <c r="AE201" s="59" t="str">
        <f>IFERROR(IF(AE$4="","",SUMIFS(Data!$E:$E,Data!$B:$B,'Data Tables'!$C201,Data!$C:$C,'Data Tables'!AE$4,Data!$D:$D,'Data Tables'!AB$3)),"")</f>
        <v/>
      </c>
      <c r="AF201" s="59" t="str">
        <f>IFERROR(IF(AF$4="","",SUMIFS(Data!$E:$E,Data!$B:$B,'Data Tables'!$C201,Data!$C:$C,'Data Tables'!AF$4,Data!$D:$D,'Data Tables'!AB$3)),"")</f>
        <v/>
      </c>
      <c r="AG201" s="59" t="str">
        <f>IFERROR(IF(AG$4="","",SUMIFS(Data!$E:$E,Data!$B:$B,'Data Tables'!$C201,Data!$C:$C,'Data Tables'!AG$4,Data!$D:$D,'Data Tables'!AB$3)),"")</f>
        <v/>
      </c>
      <c r="AH201" s="59" t="str">
        <f>IFERROR(IF(AH$4="","",SUMIFS(Data!$E:$E,Data!$B:$B,'Data Tables'!$C201,Data!$C:$C,'Data Tables'!AH$4,Data!$D:$D,'Data Tables'!AB$3)),"")</f>
        <v/>
      </c>
      <c r="AI201" s="59" t="str">
        <f>IFERROR(IF(AI$4="","",SUMIFS(Data!$E:$E,Data!$B:$B,'Data Tables'!$C201,Data!$C:$C,'Data Tables'!AI$4,Data!$D:$D,'Data Tables'!AB$3)),"")</f>
        <v/>
      </c>
      <c r="AJ201" s="59" t="str">
        <f>IFERROR(IF(AJ$4="","",SUMIFS(Data!$E:$E,Data!$B:$B,'Data Tables'!$C201,Data!$C:$C,'Data Tables'!AJ$4,Data!$D:$D,'Data Tables'!AB$3)),"")</f>
        <v/>
      </c>
      <c r="AK201" s="59" t="str">
        <f>IFERROR(IF(AK$4="","",SUMIFS(Data!$E:$E,Data!$B:$B,'Data Tables'!$C201,Data!$C:$C,'Data Tables'!AK$4,Data!$D:$D,'Data Tables'!AB$3)),"")</f>
        <v/>
      </c>
      <c r="AL201" s="1"/>
      <c r="AM201" s="61">
        <f>IFERROR(IF(AM$4="","",SUMIFS(Data!$E:$E,Data!$B:$B,'Data Tables'!$C201,Data!$C:$C,'Data Tables'!AM$4,Data!$D:$D,'Data Tables'!AM$3)),"")</f>
        <v>0</v>
      </c>
      <c r="AN201" s="60">
        <f>IFERROR(IF(AN$4="","",SUMIFS(Data!$E:$E,Data!$B:$B,'Data Tables'!$C201,Data!$C:$C,'Data Tables'!AN$4,Data!$D:$D,'Data Tables'!AM$3)),"")</f>
        <v>0</v>
      </c>
      <c r="AO201" s="59">
        <f>IFERROR(IF(AO$4="","",SUMIFS(Data!$E:$E,Data!$B:$B,'Data Tables'!$C201,Data!$C:$C,'Data Tables'!AO$4,Data!$D:$D,'Data Tables'!AM$3)),"")</f>
        <v>0</v>
      </c>
      <c r="AP201" s="59" t="str">
        <f>IFERROR(IF(AP$4="","",SUMIFS(Data!$E:$E,Data!$B:$B,'Data Tables'!$C201,Data!$C:$C,'Data Tables'!AP$4,Data!$D:$D,'Data Tables'!AM$3)),"")</f>
        <v/>
      </c>
      <c r="AQ201" s="59" t="str">
        <f>IFERROR(IF(AQ$4="","",SUMIFS(Data!$E:$E,Data!$B:$B,'Data Tables'!$C201,Data!$C:$C,'Data Tables'!AQ$4,Data!$D:$D,'Data Tables'!AM$3)),"")</f>
        <v/>
      </c>
      <c r="AR201" s="59" t="str">
        <f>IFERROR(IF(AR$4="","",SUMIFS(Data!$E:$E,Data!$B:$B,'Data Tables'!$C201,Data!$C:$C,'Data Tables'!AR$4,Data!$D:$D,'Data Tables'!AM$3)),"")</f>
        <v/>
      </c>
      <c r="AS201" s="59" t="str">
        <f>IFERROR(IF(AS$4="","",SUMIFS(Data!$E:$E,Data!$B:$B,'Data Tables'!$C201,Data!$C:$C,'Data Tables'!AS$4,Data!$D:$D,'Data Tables'!AM$3)),"")</f>
        <v/>
      </c>
      <c r="AT201" s="59" t="str">
        <f>IFERROR(IF(AT$4="","",SUMIFS(Data!$E:$E,Data!$B:$B,'Data Tables'!$C201,Data!$C:$C,'Data Tables'!AT$4,Data!$D:$D,'Data Tables'!AM$3)),"")</f>
        <v/>
      </c>
      <c r="AU201" s="59" t="str">
        <f>IFERROR(IF(AU$4="","",SUMIFS(Data!$E:$E,Data!$B:$B,'Data Tables'!$C201,Data!$C:$C,'Data Tables'!AU$4,Data!$D:$D,'Data Tables'!AM$3)),"")</f>
        <v/>
      </c>
      <c r="AV201" s="59" t="str">
        <f>IFERROR(IF(AV$4="","",SUMIFS(Data!$E:$E,Data!$B:$B,'Data Tables'!$C201,Data!$C:$C,'Data Tables'!AV$4,Data!$D:$D,'Data Tables'!AM$3)),"")</f>
        <v/>
      </c>
      <c r="AW201" s="1"/>
      <c r="AX201" s="74">
        <f t="shared" si="358"/>
        <v>0</v>
      </c>
      <c r="AY201" s="75">
        <f t="shared" si="359"/>
        <v>0</v>
      </c>
      <c r="AZ201" s="76">
        <f t="shared" si="360"/>
        <v>0</v>
      </c>
      <c r="BA201" s="76" t="str">
        <f t="shared" si="361"/>
        <v/>
      </c>
      <c r="BB201" s="76" t="str">
        <f t="shared" si="362"/>
        <v/>
      </c>
      <c r="BC201" s="76" t="str">
        <f t="shared" si="363"/>
        <v/>
      </c>
      <c r="BD201" s="76" t="str">
        <f t="shared" si="364"/>
        <v/>
      </c>
      <c r="BE201" s="76" t="str">
        <f t="shared" si="365"/>
        <v/>
      </c>
      <c r="BF201" s="76" t="str">
        <f t="shared" si="366"/>
        <v/>
      </c>
      <c r="BG201" s="76" t="str">
        <f t="shared" si="367"/>
        <v/>
      </c>
      <c r="BH201" s="1"/>
      <c r="BI201" s="61">
        <f>IFERROR(IF(BI$4="","",SUMIFS(Data!$E:$E,Data!$B:$B,'Data Tables'!$C201,Data!$C:$C,'Data Tables'!BI$4,Data!$D:$D,'Data Tables'!BI$3)),"")</f>
        <v>0</v>
      </c>
      <c r="BJ201" s="60">
        <f>IFERROR(IF(BJ$4="","",SUMIFS(Data!$E:$E,Data!$B:$B,'Data Tables'!$C201,Data!$C:$C,'Data Tables'!BJ$4,Data!$D:$D,'Data Tables'!BI$3)),"")</f>
        <v>0</v>
      </c>
      <c r="BK201" s="59">
        <f>IFERROR(IF(BK$4="","",SUMIFS(Data!$E:$E,Data!$B:$B,'Data Tables'!$C201,Data!$C:$C,'Data Tables'!BK$4,Data!$D:$D,'Data Tables'!BI$3)),"")</f>
        <v>0</v>
      </c>
      <c r="BL201" s="59" t="str">
        <f>IFERROR(IF(BL$4="","",SUMIFS(Data!$E:$E,Data!$B:$B,'Data Tables'!$C201,Data!$C:$C,'Data Tables'!BL$4,Data!$D:$D,'Data Tables'!BI$3)),"")</f>
        <v/>
      </c>
      <c r="BM201" s="59" t="str">
        <f>IFERROR(IF(BM$4="","",SUMIFS(Data!$E:$E,Data!$B:$B,'Data Tables'!$C201,Data!$C:$C,'Data Tables'!BM$4,Data!$D:$D,'Data Tables'!BI$3)),"")</f>
        <v/>
      </c>
      <c r="BN201" s="59" t="str">
        <f>IFERROR(IF(BN$4="","",SUMIFS(Data!$E:$E,Data!$B:$B,'Data Tables'!$C201,Data!$C:$C,'Data Tables'!BN$4,Data!$D:$D,'Data Tables'!BI$3)),"")</f>
        <v/>
      </c>
      <c r="BO201" s="59" t="str">
        <f>IFERROR(IF(BO$4="","",SUMIFS(Data!$E:$E,Data!$B:$B,'Data Tables'!$C201,Data!$C:$C,'Data Tables'!BO$4,Data!$D:$D,'Data Tables'!BI$3)),"")</f>
        <v/>
      </c>
      <c r="BP201" s="59" t="str">
        <f>IFERROR(IF(BP$4="","",SUMIFS(Data!$E:$E,Data!$B:$B,'Data Tables'!$C201,Data!$C:$C,'Data Tables'!BP$4,Data!$D:$D,'Data Tables'!BI$3)),"")</f>
        <v/>
      </c>
      <c r="BQ201" s="59" t="str">
        <f>IFERROR(IF(BQ$4="","",SUMIFS(Data!$E:$E,Data!$B:$B,'Data Tables'!$C201,Data!$C:$C,'Data Tables'!BQ$4,Data!$D:$D,'Data Tables'!BI$3)),"")</f>
        <v/>
      </c>
      <c r="BR201" s="59" t="str">
        <f>IFERROR(IF(BR$4="","",SUMIFS(Data!$E:$E,Data!$B:$B,'Data Tables'!$C201,Data!$C:$C,'Data Tables'!BR$4,Data!$D:$D,'Data Tables'!BI$3)),"")</f>
        <v/>
      </c>
      <c r="BS201" s="1"/>
      <c r="BT201" s="74">
        <f t="shared" si="368"/>
        <v>0</v>
      </c>
      <c r="BU201" s="79">
        <f t="shared" si="369"/>
        <v>0</v>
      </c>
      <c r="BV201" s="78">
        <f t="shared" si="370"/>
        <v>0</v>
      </c>
      <c r="BW201" s="78" t="str">
        <f t="shared" si="371"/>
        <v/>
      </c>
      <c r="BX201" s="78" t="str">
        <f t="shared" si="372"/>
        <v/>
      </c>
      <c r="BY201" s="78" t="str">
        <f t="shared" si="373"/>
        <v/>
      </c>
      <c r="BZ201" s="78" t="str">
        <f t="shared" si="374"/>
        <v/>
      </c>
      <c r="CA201" s="78" t="str">
        <f t="shared" si="375"/>
        <v/>
      </c>
      <c r="CB201" s="78" t="str">
        <f t="shared" si="376"/>
        <v/>
      </c>
      <c r="CC201" s="78" t="str">
        <f t="shared" si="377"/>
        <v/>
      </c>
      <c r="CD201" s="1"/>
      <c r="CE201" s="61">
        <f>IFERROR(IF(CE$4="","",SUMIFS(Data!$E:$E,Data!$B:$B,'Data Tables'!$C201,Data!$C:$C,'Data Tables'!CE$4,Data!$D:$D,'Data Tables'!CE$3)),"")</f>
        <v>0</v>
      </c>
      <c r="CF201" s="60">
        <f>IFERROR(IF(CF$4="","",SUMIFS(Data!$E:$E,Data!$B:$B,'Data Tables'!$C201,Data!$C:$C,'Data Tables'!CF$4,Data!$D:$D,'Data Tables'!CE$3)),"")</f>
        <v>0</v>
      </c>
      <c r="CG201" s="59">
        <f>IFERROR(IF(CG$4="","",SUMIFS(Data!$E:$E,Data!$B:$B,'Data Tables'!$C201,Data!$C:$C,'Data Tables'!CG$4,Data!$D:$D,'Data Tables'!CE$3)),"")</f>
        <v>0</v>
      </c>
      <c r="CH201" s="59" t="str">
        <f>IFERROR(IF(CH$4="","",SUMIFS(Data!$E:$E,Data!$B:$B,'Data Tables'!$C201,Data!$C:$C,'Data Tables'!CH$4,Data!$D:$D,'Data Tables'!CE$3)),"")</f>
        <v/>
      </c>
      <c r="CI201" s="59" t="str">
        <f>IFERROR(IF(CI$4="","",SUMIFS(Data!$E:$E,Data!$B:$B,'Data Tables'!$C201,Data!$C:$C,'Data Tables'!CI$4,Data!$D:$D,'Data Tables'!CE$3)),"")</f>
        <v/>
      </c>
      <c r="CJ201" s="59" t="str">
        <f>IFERROR(IF(CJ$4="","",SUMIFS(Data!$E:$E,Data!$B:$B,'Data Tables'!$C201,Data!$C:$C,'Data Tables'!CJ$4,Data!$D:$D,'Data Tables'!CE$3)),"")</f>
        <v/>
      </c>
      <c r="CK201" s="59" t="str">
        <f>IFERROR(IF(CK$4="","",SUMIFS(Data!$E:$E,Data!$B:$B,'Data Tables'!$C201,Data!$C:$C,'Data Tables'!CK$4,Data!$D:$D,'Data Tables'!CE$3)),"")</f>
        <v/>
      </c>
      <c r="CL201" s="59" t="str">
        <f>IFERROR(IF(CL$4="","",SUMIFS(Data!$E:$E,Data!$B:$B,'Data Tables'!$C201,Data!$C:$C,'Data Tables'!CL$4,Data!$D:$D,'Data Tables'!CE$3)),"")</f>
        <v/>
      </c>
      <c r="CM201" s="59" t="str">
        <f>IFERROR(IF(CM$4="","",SUMIFS(Data!$E:$E,Data!$B:$B,'Data Tables'!$C201,Data!$C:$C,'Data Tables'!CM$4,Data!$D:$D,'Data Tables'!CE$3)),"")</f>
        <v/>
      </c>
      <c r="CN201" s="59" t="str">
        <f>IFERROR(IF(CN$4="","",SUMIFS(Data!$E:$E,Data!$B:$B,'Data Tables'!$C201,Data!$C:$C,'Data Tables'!CN$4,Data!$D:$D,'Data Tables'!CE$3)),"")</f>
        <v/>
      </c>
      <c r="CO201" s="1"/>
      <c r="CP201" s="61">
        <f>IFERROR(IF(CP$4="","",SUMIFS(Data!$E:$E,Data!$B:$B,'Data Tables'!$C201,Data!$C:$C,'Data Tables'!CP$4,Data!$D:$D,'Data Tables'!CP$3)),"")</f>
        <v>0</v>
      </c>
      <c r="CQ201" s="60">
        <f>IFERROR(IF(CQ$4="","",SUMIFS(Data!$E:$E,Data!$B:$B,'Data Tables'!$C201,Data!$C:$C,'Data Tables'!CQ$4,Data!$D:$D,'Data Tables'!CP$3)),"")</f>
        <v>0</v>
      </c>
      <c r="CR201" s="59">
        <f>IFERROR(IF(CR$4="","",SUMIFS(Data!$E:$E,Data!$B:$B,'Data Tables'!$C201,Data!$C:$C,'Data Tables'!CR$4,Data!$D:$D,'Data Tables'!CP$3)),"")</f>
        <v>0</v>
      </c>
      <c r="CS201" s="59" t="str">
        <f>IFERROR(IF(CS$4="","",SUMIFS(Data!$E:$E,Data!$B:$B,'Data Tables'!$C201,Data!$C:$C,'Data Tables'!CS$4,Data!$D:$D,'Data Tables'!CP$3)),"")</f>
        <v/>
      </c>
      <c r="CT201" s="59" t="str">
        <f>IFERROR(IF(CT$4="","",SUMIFS(Data!$E:$E,Data!$B:$B,'Data Tables'!$C201,Data!$C:$C,'Data Tables'!CT$4,Data!$D:$D,'Data Tables'!CP$3)),"")</f>
        <v/>
      </c>
      <c r="CU201" s="59" t="str">
        <f>IFERROR(IF(CU$4="","",SUMIFS(Data!$E:$E,Data!$B:$B,'Data Tables'!$C201,Data!$C:$C,'Data Tables'!CU$4,Data!$D:$D,'Data Tables'!CP$3)),"")</f>
        <v/>
      </c>
      <c r="CV201" s="59" t="str">
        <f>IFERROR(IF(CV$4="","",SUMIFS(Data!$E:$E,Data!$B:$B,'Data Tables'!$C201,Data!$C:$C,'Data Tables'!CV$4,Data!$D:$D,'Data Tables'!CP$3)),"")</f>
        <v/>
      </c>
      <c r="CW201" s="59" t="str">
        <f>IFERROR(IF(CW$4="","",SUMIFS(Data!$E:$E,Data!$B:$B,'Data Tables'!$C201,Data!$C:$C,'Data Tables'!CW$4,Data!$D:$D,'Data Tables'!CP$3)),"")</f>
        <v/>
      </c>
      <c r="CX201" s="59" t="str">
        <f>IFERROR(IF(CX$4="","",SUMIFS(Data!$E:$E,Data!$B:$B,'Data Tables'!$C201,Data!$C:$C,'Data Tables'!CX$4,Data!$D:$D,'Data Tables'!CP$3)),"")</f>
        <v/>
      </c>
      <c r="CY201" s="59" t="str">
        <f>IFERROR(IF(CY$4="","",SUMIFS(Data!$E:$E,Data!$B:$B,'Data Tables'!$C201,Data!$C:$C,'Data Tables'!CY$4,Data!$D:$D,'Data Tables'!CP$3)),"")</f>
        <v/>
      </c>
      <c r="CZ201" s="1"/>
      <c r="DA201" s="77">
        <f t="shared" si="380"/>
        <v>0</v>
      </c>
      <c r="DB201" s="79">
        <f t="shared" si="381"/>
        <v>0</v>
      </c>
      <c r="DC201" s="78">
        <f t="shared" si="382"/>
        <v>0</v>
      </c>
      <c r="DD201" s="78" t="str">
        <f t="shared" si="383"/>
        <v/>
      </c>
      <c r="DE201" s="78" t="str">
        <f t="shared" si="384"/>
        <v/>
      </c>
      <c r="DF201" s="78" t="str">
        <f t="shared" si="385"/>
        <v/>
      </c>
      <c r="DG201" s="78" t="str">
        <f t="shared" si="386"/>
        <v/>
      </c>
      <c r="DH201" s="78" t="str">
        <f t="shared" si="387"/>
        <v/>
      </c>
      <c r="DI201" s="78" t="str">
        <f t="shared" si="388"/>
        <v/>
      </c>
      <c r="DJ201" s="78" t="str">
        <f t="shared" si="389"/>
        <v/>
      </c>
      <c r="DK201" s="1"/>
      <c r="DL201" s="77">
        <f t="shared" si="390"/>
        <v>0</v>
      </c>
      <c r="DM201" s="79">
        <f t="shared" si="391"/>
        <v>0</v>
      </c>
      <c r="DN201" s="78">
        <f t="shared" si="392"/>
        <v>0</v>
      </c>
      <c r="DO201" s="78" t="str">
        <f t="shared" si="393"/>
        <v/>
      </c>
      <c r="DP201" s="78" t="str">
        <f t="shared" si="394"/>
        <v/>
      </c>
      <c r="DQ201" s="78" t="str">
        <f t="shared" si="395"/>
        <v/>
      </c>
      <c r="DR201" s="78" t="str">
        <f t="shared" si="396"/>
        <v/>
      </c>
      <c r="DS201" s="78" t="str">
        <f t="shared" si="397"/>
        <v/>
      </c>
      <c r="DT201" s="78" t="str">
        <f t="shared" si="398"/>
        <v/>
      </c>
      <c r="DU201" s="78" t="str">
        <f t="shared" si="399"/>
        <v/>
      </c>
      <c r="DV201" s="1"/>
      <c r="DW201" s="61">
        <f>IFERROR(IF(DW$4="","",SUMIFS(Data!$E:$E,Data!$B:$B,'Data Tables'!$C201,Data!$C:$C,'Data Tables'!DW$4,Data!$D:$D,'Data Tables'!DW$3)),"")</f>
        <v>0</v>
      </c>
      <c r="DX201" s="60">
        <f>IFERROR(IF(DX$4="","",SUMIFS(Data!$E:$E,Data!$B:$B,'Data Tables'!$C201,Data!$C:$C,'Data Tables'!DX$4,Data!$D:$D,'Data Tables'!DW$3)),"")</f>
        <v>0</v>
      </c>
      <c r="DY201" s="59">
        <f>IFERROR(IF(DY$4="","",SUMIFS(Data!$E:$E,Data!$B:$B,'Data Tables'!$C201,Data!$C:$C,'Data Tables'!DY$4,Data!$D:$D,'Data Tables'!DW$3)),"")</f>
        <v>0</v>
      </c>
      <c r="DZ201" s="59" t="str">
        <f>IFERROR(IF(DZ$4="","",SUMIFS(Data!$E:$E,Data!$B:$B,'Data Tables'!$C201,Data!$C:$C,'Data Tables'!DZ$4,Data!$D:$D,'Data Tables'!DW$3)),"")</f>
        <v/>
      </c>
      <c r="EA201" s="59" t="str">
        <f>IFERROR(IF(EA$4="","",SUMIFS(Data!$E:$E,Data!$B:$B,'Data Tables'!$C201,Data!$C:$C,'Data Tables'!EA$4,Data!$D:$D,'Data Tables'!DW$3)),"")</f>
        <v/>
      </c>
      <c r="EB201" s="59" t="str">
        <f>IFERROR(IF(EB$4="","",SUMIFS(Data!$E:$E,Data!$B:$B,'Data Tables'!$C201,Data!$C:$C,'Data Tables'!EB$4,Data!$D:$D,'Data Tables'!DW$3)),"")</f>
        <v/>
      </c>
      <c r="EC201" s="59" t="str">
        <f>IFERROR(IF(EC$4="","",SUMIFS(Data!$E:$E,Data!$B:$B,'Data Tables'!$C201,Data!$C:$C,'Data Tables'!EC$4,Data!$D:$D,'Data Tables'!DW$3)),"")</f>
        <v/>
      </c>
      <c r="ED201" s="59" t="str">
        <f>IFERROR(IF(ED$4="","",SUMIFS(Data!$E:$E,Data!$B:$B,'Data Tables'!$C201,Data!$C:$C,'Data Tables'!ED$4,Data!$D:$D,'Data Tables'!DW$3)),"")</f>
        <v/>
      </c>
      <c r="EE201" s="59" t="str">
        <f>IFERROR(IF(EE$4="","",SUMIFS(Data!$E:$E,Data!$B:$B,'Data Tables'!$C201,Data!$C:$C,'Data Tables'!EE$4,Data!$D:$D,'Data Tables'!DW$3)),"")</f>
        <v/>
      </c>
      <c r="EF201" s="59" t="str">
        <f>IFERROR(IF(EF$4="","",SUMIFS(Data!$E:$E,Data!$B:$B,'Data Tables'!$C201,Data!$C:$C,'Data Tables'!EF$4,Data!$D:$D,'Data Tables'!DW$3)),"")</f>
        <v/>
      </c>
      <c r="EG201" s="1"/>
      <c r="EH201" s="77">
        <f t="shared" si="400"/>
        <v>0</v>
      </c>
      <c r="EI201" s="79">
        <f t="shared" si="401"/>
        <v>0</v>
      </c>
      <c r="EJ201" s="78">
        <f t="shared" si="402"/>
        <v>0</v>
      </c>
      <c r="EK201" s="78" t="str">
        <f t="shared" si="403"/>
        <v/>
      </c>
      <c r="EL201" s="78" t="str">
        <f t="shared" si="404"/>
        <v/>
      </c>
      <c r="EM201" s="78" t="str">
        <f t="shared" si="405"/>
        <v/>
      </c>
      <c r="EN201" s="78" t="str">
        <f t="shared" si="406"/>
        <v/>
      </c>
      <c r="EO201" s="78" t="str">
        <f t="shared" si="407"/>
        <v/>
      </c>
      <c r="EP201" s="78" t="str">
        <f t="shared" si="408"/>
        <v/>
      </c>
      <c r="EQ201" s="78" t="str">
        <f t="shared" si="409"/>
        <v/>
      </c>
      <c r="ER201" s="1"/>
      <c r="ES201" s="61">
        <f>IFERROR(IF(ES$4="","",SUMIFS(Data!$E:$E,Data!$B:$B,'Data Tables'!$C201,Data!$C:$C,'Data Tables'!ES$4,Data!$D:$D,'Data Tables'!ES$3)),"")</f>
        <v>0</v>
      </c>
      <c r="ET201" s="60">
        <f>IFERROR(IF(ET$4="","",SUMIFS(Data!$E:$E,Data!$B:$B,'Data Tables'!$C201,Data!$C:$C,'Data Tables'!ET$4,Data!$D:$D,'Data Tables'!ES$3)),"")</f>
        <v>0</v>
      </c>
      <c r="EU201" s="59">
        <f>IFERROR(IF(EU$4="","",SUMIFS(Data!$E:$E,Data!$B:$B,'Data Tables'!$C201,Data!$C:$C,'Data Tables'!EU$4,Data!$D:$D,'Data Tables'!ES$3)),"")</f>
        <v>0</v>
      </c>
      <c r="EV201" s="59" t="str">
        <f>IFERROR(IF(EV$4="","",SUMIFS(Data!$E:$E,Data!$B:$B,'Data Tables'!$C201,Data!$C:$C,'Data Tables'!EV$4,Data!$D:$D,'Data Tables'!ES$3)),"")</f>
        <v/>
      </c>
      <c r="EW201" s="59" t="str">
        <f>IFERROR(IF(EW$4="","",SUMIFS(Data!$E:$E,Data!$B:$B,'Data Tables'!$C201,Data!$C:$C,'Data Tables'!EW$4,Data!$D:$D,'Data Tables'!ES$3)),"")</f>
        <v/>
      </c>
      <c r="EX201" s="59" t="str">
        <f>IFERROR(IF(EX$4="","",SUMIFS(Data!$E:$E,Data!$B:$B,'Data Tables'!$C201,Data!$C:$C,'Data Tables'!EX$4,Data!$D:$D,'Data Tables'!ES$3)),"")</f>
        <v/>
      </c>
      <c r="EY201" s="59" t="str">
        <f>IFERROR(IF(EY$4="","",SUMIFS(Data!$E:$E,Data!$B:$B,'Data Tables'!$C201,Data!$C:$C,'Data Tables'!EY$4,Data!$D:$D,'Data Tables'!ES$3)),"")</f>
        <v/>
      </c>
      <c r="EZ201" s="59" t="str">
        <f>IFERROR(IF(EZ$4="","",SUMIFS(Data!$E:$E,Data!$B:$B,'Data Tables'!$C201,Data!$C:$C,'Data Tables'!EZ$4,Data!$D:$D,'Data Tables'!ES$3)),"")</f>
        <v/>
      </c>
      <c r="FA201" s="59" t="str">
        <f>IFERROR(IF(FA$4="","",SUMIFS(Data!$E:$E,Data!$B:$B,'Data Tables'!$C201,Data!$C:$C,'Data Tables'!FA$4,Data!$D:$D,'Data Tables'!ES$3)),"")</f>
        <v/>
      </c>
      <c r="FB201" s="59" t="str">
        <f>IFERROR(IF(FB$4="","",SUMIFS(Data!$E:$E,Data!$B:$B,'Data Tables'!$C201,Data!$C:$C,'Data Tables'!FB$4,Data!$D:$D,'Data Tables'!ES$3)),"")</f>
        <v/>
      </c>
      <c r="FC201" s="1"/>
      <c r="FD201" s="77">
        <f t="shared" si="410"/>
        <v>0</v>
      </c>
      <c r="FE201" s="79">
        <f t="shared" si="411"/>
        <v>0</v>
      </c>
      <c r="FF201" s="78">
        <f t="shared" si="412"/>
        <v>0</v>
      </c>
      <c r="FG201" s="78" t="str">
        <f t="shared" si="413"/>
        <v/>
      </c>
      <c r="FH201" s="78" t="str">
        <f t="shared" si="414"/>
        <v/>
      </c>
      <c r="FI201" s="78" t="str">
        <f t="shared" si="415"/>
        <v/>
      </c>
      <c r="FJ201" s="78" t="str">
        <f t="shared" si="416"/>
        <v/>
      </c>
      <c r="FK201" s="78" t="str">
        <f t="shared" si="417"/>
        <v/>
      </c>
      <c r="FL201" s="78" t="str">
        <f t="shared" si="418"/>
        <v/>
      </c>
      <c r="FM201" s="78" t="str">
        <f t="shared" si="419"/>
        <v/>
      </c>
      <c r="FN201" s="1"/>
      <c r="FO201" s="77">
        <f t="shared" si="420"/>
        <v>0</v>
      </c>
      <c r="FP201" s="79">
        <f t="shared" si="421"/>
        <v>0</v>
      </c>
      <c r="FQ201" s="78">
        <f t="shared" si="422"/>
        <v>0</v>
      </c>
      <c r="FR201" s="78" t="str">
        <f t="shared" si="423"/>
        <v/>
      </c>
      <c r="FS201" s="78" t="str">
        <f t="shared" si="424"/>
        <v/>
      </c>
      <c r="FT201" s="78" t="str">
        <f t="shared" si="425"/>
        <v/>
      </c>
      <c r="FU201" s="78" t="str">
        <f t="shared" si="426"/>
        <v/>
      </c>
      <c r="FV201" s="78" t="str">
        <f t="shared" si="427"/>
        <v/>
      </c>
      <c r="FW201" s="78" t="str">
        <f t="shared" si="428"/>
        <v/>
      </c>
      <c r="FX201" s="78" t="str">
        <f t="shared" si="429"/>
        <v/>
      </c>
      <c r="FY201" s="1"/>
      <c r="FZ201" s="61">
        <f>IFERROR(IF(FZ$4="","",SUMIFS(Data!$E:$E,Data!$B:$B,'Data Tables'!$C201,Data!$C:$C,'Data Tables'!FZ$4,Data!$D:$D,'Data Tables'!FZ$3)),"")</f>
        <v>0</v>
      </c>
      <c r="GA201" s="60">
        <f>IFERROR(IF(GA$4="","",SUMIFS(Data!$E:$E,Data!$B:$B,'Data Tables'!$C201,Data!$C:$C,'Data Tables'!GA$4,Data!$D:$D,'Data Tables'!FZ$3)),"")</f>
        <v>0</v>
      </c>
      <c r="GB201" s="59">
        <f>IFERROR(IF(GB$4="","",SUMIFS(Data!$E:$E,Data!$B:$B,'Data Tables'!$C201,Data!$C:$C,'Data Tables'!GB$4,Data!$D:$D,'Data Tables'!FZ$3)),"")</f>
        <v>0</v>
      </c>
      <c r="GC201" s="59" t="str">
        <f>IFERROR(IF(GC$4="","",SUMIFS(Data!$E:$E,Data!$B:$B,'Data Tables'!$C201,Data!$C:$C,'Data Tables'!GC$4,Data!$D:$D,'Data Tables'!FZ$3)),"")</f>
        <v/>
      </c>
      <c r="GD201" s="59" t="str">
        <f>IFERROR(IF(GD$4="","",SUMIFS(Data!$E:$E,Data!$B:$B,'Data Tables'!$C201,Data!$C:$C,'Data Tables'!GD$4,Data!$D:$D,'Data Tables'!FZ$3)),"")</f>
        <v/>
      </c>
      <c r="GE201" s="59" t="str">
        <f>IFERROR(IF(GE$4="","",SUMIFS(Data!$E:$E,Data!$B:$B,'Data Tables'!$C201,Data!$C:$C,'Data Tables'!GE$4,Data!$D:$D,'Data Tables'!FZ$3)),"")</f>
        <v/>
      </c>
      <c r="GF201" s="59" t="str">
        <f>IFERROR(IF(GF$4="","",SUMIFS(Data!$E:$E,Data!$B:$B,'Data Tables'!$C201,Data!$C:$C,'Data Tables'!GF$4,Data!$D:$D,'Data Tables'!FZ$3)),"")</f>
        <v/>
      </c>
      <c r="GG201" s="59" t="str">
        <f>IFERROR(IF(GG$4="","",SUMIFS(Data!$E:$E,Data!$B:$B,'Data Tables'!$C201,Data!$C:$C,'Data Tables'!GG$4,Data!$D:$D,'Data Tables'!FZ$3)),"")</f>
        <v/>
      </c>
      <c r="GH201" s="59" t="str">
        <f>IFERROR(IF(GH$4="","",SUMIFS(Data!$E:$E,Data!$B:$B,'Data Tables'!$C201,Data!$C:$C,'Data Tables'!GH$4,Data!$D:$D,'Data Tables'!FZ$3)),"")</f>
        <v/>
      </c>
      <c r="GI201" s="59" t="str">
        <f>IFERROR(IF(GI$4="","",SUMIFS(Data!$E:$E,Data!$B:$B,'Data Tables'!$C201,Data!$C:$C,'Data Tables'!GI$4,Data!$D:$D,'Data Tables'!FZ$3)),"")</f>
        <v/>
      </c>
      <c r="GJ201" s="1"/>
      <c r="GK201" s="61">
        <f>IFERROR(IF(GK$4="","",SUMIFS(Data!$E:$E,Data!$B:$B,'Data Tables'!$C201,Data!$C:$C,'Data Tables'!GK$4,Data!$D:$D,'Data Tables'!GK$3)),"")</f>
        <v>0</v>
      </c>
      <c r="GL201" s="60">
        <f>IFERROR(IF(GL$4="","",SUMIFS(Data!$E:$E,Data!$B:$B,'Data Tables'!$C201,Data!$C:$C,'Data Tables'!GL$4,Data!$D:$D,'Data Tables'!GK$3)),"")</f>
        <v>0</v>
      </c>
      <c r="GM201" s="59">
        <f>IFERROR(IF(GM$4="","",SUMIFS(Data!$E:$E,Data!$B:$B,'Data Tables'!$C201,Data!$C:$C,'Data Tables'!GM$4,Data!$D:$D,'Data Tables'!GK$3)),"")</f>
        <v>0</v>
      </c>
      <c r="GN201" s="59" t="str">
        <f>IFERROR(IF(GN$4="","",SUMIFS(Data!$E:$E,Data!$B:$B,'Data Tables'!$C201,Data!$C:$C,'Data Tables'!GN$4,Data!$D:$D,'Data Tables'!GK$3)),"")</f>
        <v/>
      </c>
      <c r="GO201" s="59" t="str">
        <f>IFERROR(IF(GO$4="","",SUMIFS(Data!$E:$E,Data!$B:$B,'Data Tables'!$C201,Data!$C:$C,'Data Tables'!GO$4,Data!$D:$D,'Data Tables'!GK$3)),"")</f>
        <v/>
      </c>
      <c r="GP201" s="59" t="str">
        <f>IFERROR(IF(GP$4="","",SUMIFS(Data!$E:$E,Data!$B:$B,'Data Tables'!$C201,Data!$C:$C,'Data Tables'!GP$4,Data!$D:$D,'Data Tables'!GK$3)),"")</f>
        <v/>
      </c>
      <c r="GQ201" s="59" t="str">
        <f>IFERROR(IF(GQ$4="","",SUMIFS(Data!$E:$E,Data!$B:$B,'Data Tables'!$C201,Data!$C:$C,'Data Tables'!GQ$4,Data!$D:$D,'Data Tables'!GK$3)),"")</f>
        <v/>
      </c>
      <c r="GR201" s="59" t="str">
        <f>IFERROR(IF(GR$4="","",SUMIFS(Data!$E:$E,Data!$B:$B,'Data Tables'!$C201,Data!$C:$C,'Data Tables'!GR$4,Data!$D:$D,'Data Tables'!GK$3)),"")</f>
        <v/>
      </c>
      <c r="GS201" s="59" t="str">
        <f>IFERROR(IF(GS$4="","",SUMIFS(Data!$E:$E,Data!$B:$B,'Data Tables'!$C201,Data!$C:$C,'Data Tables'!GS$4,Data!$D:$D,'Data Tables'!GK$3)),"")</f>
        <v/>
      </c>
      <c r="GT201" s="59" t="str">
        <f>IFERROR(IF(GT$4="","",SUMIFS(Data!$E:$E,Data!$B:$B,'Data Tables'!$C201,Data!$C:$C,'Data Tables'!GT$4,Data!$D:$D,'Data Tables'!GK$3)),"")</f>
        <v/>
      </c>
      <c r="GU201" s="1"/>
      <c r="GV201" s="59"/>
      <c r="GW201" s="59"/>
      <c r="GX201" s="60"/>
      <c r="GY201" s="59"/>
      <c r="GZ201" s="1"/>
      <c r="HA201" s="59"/>
      <c r="HB201" s="59"/>
      <c r="HC201" s="60"/>
      <c r="HD201" s="59"/>
      <c r="HE201" s="1"/>
      <c r="HF201" s="59"/>
      <c r="HG201" s="59"/>
      <c r="HH201" s="60"/>
      <c r="HI201" s="59"/>
      <c r="HJ201" s="1"/>
      <c r="HK201" s="59"/>
      <c r="HL201" s="59"/>
      <c r="HM201" s="60"/>
      <c r="HN201" s="59"/>
      <c r="HO201" s="1"/>
      <c r="HP201" s="59"/>
      <c r="HQ201" s="59"/>
      <c r="HR201" s="60"/>
      <c r="HS201" s="59"/>
      <c r="HT201" s="1"/>
      <c r="HU201" s="59"/>
      <c r="HV201" s="59"/>
      <c r="HW201" s="60">
        <f>SUM(HR$5:HR201)</f>
        <v>0</v>
      </c>
      <c r="HX201" s="59"/>
      <c r="HY201" s="1"/>
      <c r="HZ201" s="59"/>
      <c r="IA201" s="59"/>
      <c r="IB201" s="60"/>
      <c r="IC201" s="61"/>
      <c r="ID201" s="1"/>
      <c r="IE201" s="59"/>
      <c r="IF201" s="59"/>
      <c r="IG201" s="60"/>
      <c r="IH201" s="59"/>
      <c r="II201" s="1"/>
      <c r="IJ201" s="33"/>
      <c r="IK201" s="33"/>
      <c r="IL201" s="34"/>
      <c r="IM201" s="35"/>
      <c r="IN201" s="1"/>
      <c r="IO201" s="33"/>
      <c r="IP201" s="33"/>
      <c r="IQ201" s="34"/>
      <c r="IR201" s="35"/>
      <c r="IS201" s="1"/>
      <c r="IT201" s="33"/>
      <c r="IU201" s="33"/>
      <c r="IV201" s="34"/>
      <c r="IW201" s="35"/>
      <c r="IX201" s="1"/>
      <c r="IY201" s="33"/>
      <c r="IZ201" s="33"/>
      <c r="JA201" s="34"/>
      <c r="JB201" s="35"/>
      <c r="JF201" s="35" t="e">
        <f t="shared" si="378"/>
        <v>#VALUE!</v>
      </c>
      <c r="JH201" s="35" t="e">
        <f t="shared" si="379"/>
        <v>#VALUE!</v>
      </c>
    </row>
    <row r="202" spans="2:268" x14ac:dyDescent="0.25">
      <c r="B202" s="21"/>
      <c r="C202" s="58">
        <f t="shared" si="430"/>
        <v>6026</v>
      </c>
      <c r="F202" s="61">
        <f>IFERROR(IF(F$4="","",SUMIFS(Data!$E:$E,Data!$B:$B,'Data Tables'!$C202,Data!$C:$C,'Data Tables'!F$4,Data!$D:$D,'Data Tables'!F$3)),"")</f>
        <v>0</v>
      </c>
      <c r="G202" s="60">
        <f>IFERROR(IF(G$4="","",SUMIFS(Data!$E:$E,Data!$B:$B,'Data Tables'!$C202,Data!$C:$C,'Data Tables'!G$4,Data!$D:$D,'Data Tables'!F$3)),"")</f>
        <v>0</v>
      </c>
      <c r="H202" s="59">
        <f>IFERROR(IF(H$4="","",SUMIFS(Data!$E:$E,Data!$B:$B,'Data Tables'!$C202,Data!$C:$C,'Data Tables'!H$4,Data!$D:$D,'Data Tables'!F$3)),"")</f>
        <v>0</v>
      </c>
      <c r="I202" s="59" t="str">
        <f>IFERROR(IF(I$4="","",SUMIFS(Data!$E:$E,Data!$B:$B,'Data Tables'!$C202,Data!$C:$C,'Data Tables'!I$4,Data!$D:$D,'Data Tables'!F$3)),"")</f>
        <v/>
      </c>
      <c r="J202" s="59" t="str">
        <f>IFERROR(IF(J$4="","",SUMIFS(Data!$E:$E,Data!$B:$B,'Data Tables'!$C202,Data!$C:$C,'Data Tables'!J$4,Data!$D:$D,'Data Tables'!F$3)),"")</f>
        <v/>
      </c>
      <c r="K202" s="59" t="str">
        <f>IFERROR(IF(K$4="","",SUMIFS(Data!$E:$E,Data!$B:$B,'Data Tables'!$C202,Data!$C:$C,'Data Tables'!K$4,Data!$D:$D,'Data Tables'!F$3)),"")</f>
        <v/>
      </c>
      <c r="L202" s="59" t="str">
        <f>IFERROR(IF(L$4="","",SUMIFS(Data!$E:$E,Data!$B:$B,'Data Tables'!$C202,Data!$C:$C,'Data Tables'!L$4,Data!$D:$D,'Data Tables'!F$3)),"")</f>
        <v/>
      </c>
      <c r="M202" s="59" t="str">
        <f>IFERROR(IF(M$4="","",SUMIFS(Data!$E:$E,Data!$B:$B,'Data Tables'!$C202,Data!$C:$C,'Data Tables'!M$4,Data!$D:$D,'Data Tables'!F$3)),"")</f>
        <v/>
      </c>
      <c r="N202" s="59" t="str">
        <f>IFERROR(IF(N$4="","",SUMIFS(Data!$E:$E,Data!$B:$B,'Data Tables'!$C202,Data!$C:$C,'Data Tables'!N$4,Data!$D:$D,'Data Tables'!F$3)),"")</f>
        <v/>
      </c>
      <c r="O202" s="59" t="str">
        <f>IFERROR(IF(O$4="","",SUMIFS(Data!$E:$E,Data!$B:$B,'Data Tables'!$C202,Data!$C:$C,'Data Tables'!O$4,Data!$D:$D,'Data Tables'!F$3)),"")</f>
        <v/>
      </c>
      <c r="P202" s="1"/>
      <c r="Q202" s="61">
        <f>IFERROR(IF(Q$4="","",SUMIFS(Data!$E:$E,Data!$B:$B,'Data Tables'!$C202,Data!$C:$C,'Data Tables'!Q$4,Data!$D:$D,'Data Tables'!Q$3)),"")</f>
        <v>0</v>
      </c>
      <c r="R202" s="60">
        <f>IFERROR(IF(R$4="","",SUMIFS(Data!$E:$E,Data!$B:$B,'Data Tables'!$C202,Data!$C:$C,'Data Tables'!R$4,Data!$D:$D,'Data Tables'!Q$3)),"")</f>
        <v>0</v>
      </c>
      <c r="S202" s="59">
        <f>IFERROR(IF(S$4="","",SUMIFS(Data!$E:$E,Data!$B:$B,'Data Tables'!$C202,Data!$C:$C,'Data Tables'!S$4,Data!$D:$D,'Data Tables'!Q$3)),"")</f>
        <v>0</v>
      </c>
      <c r="T202" s="59" t="str">
        <f>IFERROR(IF(T$4="","",SUMIFS(Data!$E:$E,Data!$B:$B,'Data Tables'!$C202,Data!$C:$C,'Data Tables'!T$4,Data!$D:$D,'Data Tables'!Q$3)),"")</f>
        <v/>
      </c>
      <c r="U202" s="59" t="str">
        <f>IFERROR(IF(U$4="","",SUMIFS(Data!$E:$E,Data!$B:$B,'Data Tables'!$C202,Data!$C:$C,'Data Tables'!U$4,Data!$D:$D,'Data Tables'!Q$3)),"")</f>
        <v/>
      </c>
      <c r="V202" s="59" t="str">
        <f>IFERROR(IF(V$4="","",SUMIFS(Data!$E:$E,Data!$B:$B,'Data Tables'!$C202,Data!$C:$C,'Data Tables'!V$4,Data!$D:$D,'Data Tables'!Q$3)),"")</f>
        <v/>
      </c>
      <c r="W202" s="59" t="str">
        <f>IFERROR(IF(W$4="","",SUMIFS(Data!$E:$E,Data!$B:$B,'Data Tables'!$C202,Data!$C:$C,'Data Tables'!W$4,Data!$D:$D,'Data Tables'!Q$3)),"")</f>
        <v/>
      </c>
      <c r="X202" s="59" t="str">
        <f>IFERROR(IF(X$4="","",SUMIFS(Data!$E:$E,Data!$B:$B,'Data Tables'!$C202,Data!$C:$C,'Data Tables'!X$4,Data!$D:$D,'Data Tables'!Q$3)),"")</f>
        <v/>
      </c>
      <c r="Y202" s="59" t="str">
        <f>IFERROR(IF(Y$4="","",SUMIFS(Data!$E:$E,Data!$B:$B,'Data Tables'!$C202,Data!$C:$C,'Data Tables'!Y$4,Data!$D:$D,'Data Tables'!Q$3)),"")</f>
        <v/>
      </c>
      <c r="Z202" s="59" t="str">
        <f>IFERROR(IF(Z$4="","",SUMIFS(Data!$E:$E,Data!$B:$B,'Data Tables'!$C202,Data!$C:$C,'Data Tables'!Z$4,Data!$D:$D,'Data Tables'!Q$3)),"")</f>
        <v/>
      </c>
      <c r="AA202" s="1"/>
      <c r="AB202" s="61">
        <f>IFERROR(IF(AB$4="","",SUMIFS(Data!$E:$E,Data!$B:$B,'Data Tables'!$C202,Data!$C:$C,'Data Tables'!AB$4,Data!$D:$D,'Data Tables'!AB$3)),"")</f>
        <v>0</v>
      </c>
      <c r="AC202" s="60">
        <f>IFERROR(IF(AC$4="","",SUMIFS(Data!$E:$E,Data!$B:$B,'Data Tables'!$C202,Data!$C:$C,'Data Tables'!AC$4,Data!$D:$D,'Data Tables'!AB$3)),"")</f>
        <v>0</v>
      </c>
      <c r="AD202" s="59">
        <f>IFERROR(IF(AD$4="","",SUMIFS(Data!$E:$E,Data!$B:$B,'Data Tables'!$C202,Data!$C:$C,'Data Tables'!AD$4,Data!$D:$D,'Data Tables'!AB$3)),"")</f>
        <v>0</v>
      </c>
      <c r="AE202" s="59" t="str">
        <f>IFERROR(IF(AE$4="","",SUMIFS(Data!$E:$E,Data!$B:$B,'Data Tables'!$C202,Data!$C:$C,'Data Tables'!AE$4,Data!$D:$D,'Data Tables'!AB$3)),"")</f>
        <v/>
      </c>
      <c r="AF202" s="59" t="str">
        <f>IFERROR(IF(AF$4="","",SUMIFS(Data!$E:$E,Data!$B:$B,'Data Tables'!$C202,Data!$C:$C,'Data Tables'!AF$4,Data!$D:$D,'Data Tables'!AB$3)),"")</f>
        <v/>
      </c>
      <c r="AG202" s="59" t="str">
        <f>IFERROR(IF(AG$4="","",SUMIFS(Data!$E:$E,Data!$B:$B,'Data Tables'!$C202,Data!$C:$C,'Data Tables'!AG$4,Data!$D:$D,'Data Tables'!AB$3)),"")</f>
        <v/>
      </c>
      <c r="AH202" s="59" t="str">
        <f>IFERROR(IF(AH$4="","",SUMIFS(Data!$E:$E,Data!$B:$B,'Data Tables'!$C202,Data!$C:$C,'Data Tables'!AH$4,Data!$D:$D,'Data Tables'!AB$3)),"")</f>
        <v/>
      </c>
      <c r="AI202" s="59" t="str">
        <f>IFERROR(IF(AI$4="","",SUMIFS(Data!$E:$E,Data!$B:$B,'Data Tables'!$C202,Data!$C:$C,'Data Tables'!AI$4,Data!$D:$D,'Data Tables'!AB$3)),"")</f>
        <v/>
      </c>
      <c r="AJ202" s="59" t="str">
        <f>IFERROR(IF(AJ$4="","",SUMIFS(Data!$E:$E,Data!$B:$B,'Data Tables'!$C202,Data!$C:$C,'Data Tables'!AJ$4,Data!$D:$D,'Data Tables'!AB$3)),"")</f>
        <v/>
      </c>
      <c r="AK202" s="59" t="str">
        <f>IFERROR(IF(AK$4="","",SUMIFS(Data!$E:$E,Data!$B:$B,'Data Tables'!$C202,Data!$C:$C,'Data Tables'!AK$4,Data!$D:$D,'Data Tables'!AB$3)),"")</f>
        <v/>
      </c>
      <c r="AL202" s="1"/>
      <c r="AM202" s="61">
        <f>IFERROR(IF(AM$4="","",SUMIFS(Data!$E:$E,Data!$B:$B,'Data Tables'!$C202,Data!$C:$C,'Data Tables'!AM$4,Data!$D:$D,'Data Tables'!AM$3)),"")</f>
        <v>0</v>
      </c>
      <c r="AN202" s="60">
        <f>IFERROR(IF(AN$4="","",SUMIFS(Data!$E:$E,Data!$B:$B,'Data Tables'!$C202,Data!$C:$C,'Data Tables'!AN$4,Data!$D:$D,'Data Tables'!AM$3)),"")</f>
        <v>0</v>
      </c>
      <c r="AO202" s="59">
        <f>IFERROR(IF(AO$4="","",SUMIFS(Data!$E:$E,Data!$B:$B,'Data Tables'!$C202,Data!$C:$C,'Data Tables'!AO$4,Data!$D:$D,'Data Tables'!AM$3)),"")</f>
        <v>0</v>
      </c>
      <c r="AP202" s="59" t="str">
        <f>IFERROR(IF(AP$4="","",SUMIFS(Data!$E:$E,Data!$B:$B,'Data Tables'!$C202,Data!$C:$C,'Data Tables'!AP$4,Data!$D:$D,'Data Tables'!AM$3)),"")</f>
        <v/>
      </c>
      <c r="AQ202" s="59" t="str">
        <f>IFERROR(IF(AQ$4="","",SUMIFS(Data!$E:$E,Data!$B:$B,'Data Tables'!$C202,Data!$C:$C,'Data Tables'!AQ$4,Data!$D:$D,'Data Tables'!AM$3)),"")</f>
        <v/>
      </c>
      <c r="AR202" s="59" t="str">
        <f>IFERROR(IF(AR$4="","",SUMIFS(Data!$E:$E,Data!$B:$B,'Data Tables'!$C202,Data!$C:$C,'Data Tables'!AR$4,Data!$D:$D,'Data Tables'!AM$3)),"")</f>
        <v/>
      </c>
      <c r="AS202" s="59" t="str">
        <f>IFERROR(IF(AS$4="","",SUMIFS(Data!$E:$E,Data!$B:$B,'Data Tables'!$C202,Data!$C:$C,'Data Tables'!AS$4,Data!$D:$D,'Data Tables'!AM$3)),"")</f>
        <v/>
      </c>
      <c r="AT202" s="59" t="str">
        <f>IFERROR(IF(AT$4="","",SUMIFS(Data!$E:$E,Data!$B:$B,'Data Tables'!$C202,Data!$C:$C,'Data Tables'!AT$4,Data!$D:$D,'Data Tables'!AM$3)),"")</f>
        <v/>
      </c>
      <c r="AU202" s="59" t="str">
        <f>IFERROR(IF(AU$4="","",SUMIFS(Data!$E:$E,Data!$B:$B,'Data Tables'!$C202,Data!$C:$C,'Data Tables'!AU$4,Data!$D:$D,'Data Tables'!AM$3)),"")</f>
        <v/>
      </c>
      <c r="AV202" s="59" t="str">
        <f>IFERROR(IF(AV$4="","",SUMIFS(Data!$E:$E,Data!$B:$B,'Data Tables'!$C202,Data!$C:$C,'Data Tables'!AV$4,Data!$D:$D,'Data Tables'!AM$3)),"")</f>
        <v/>
      </c>
      <c r="AW202" s="1"/>
      <c r="AX202" s="74">
        <f t="shared" si="358"/>
        <v>0</v>
      </c>
      <c r="AY202" s="75">
        <f t="shared" si="359"/>
        <v>0</v>
      </c>
      <c r="AZ202" s="76">
        <f t="shared" si="360"/>
        <v>0</v>
      </c>
      <c r="BA202" s="76" t="str">
        <f t="shared" si="361"/>
        <v/>
      </c>
      <c r="BB202" s="76" t="str">
        <f t="shared" si="362"/>
        <v/>
      </c>
      <c r="BC202" s="76" t="str">
        <f t="shared" si="363"/>
        <v/>
      </c>
      <c r="BD202" s="76" t="str">
        <f t="shared" si="364"/>
        <v/>
      </c>
      <c r="BE202" s="76" t="str">
        <f t="shared" si="365"/>
        <v/>
      </c>
      <c r="BF202" s="76" t="str">
        <f t="shared" si="366"/>
        <v/>
      </c>
      <c r="BG202" s="76" t="str">
        <f t="shared" si="367"/>
        <v/>
      </c>
      <c r="BH202" s="1"/>
      <c r="BI202" s="61">
        <f>IFERROR(IF(BI$4="","",SUMIFS(Data!$E:$E,Data!$B:$B,'Data Tables'!$C202,Data!$C:$C,'Data Tables'!BI$4,Data!$D:$D,'Data Tables'!BI$3)),"")</f>
        <v>0</v>
      </c>
      <c r="BJ202" s="60">
        <f>IFERROR(IF(BJ$4="","",SUMIFS(Data!$E:$E,Data!$B:$B,'Data Tables'!$C202,Data!$C:$C,'Data Tables'!BJ$4,Data!$D:$D,'Data Tables'!BI$3)),"")</f>
        <v>0</v>
      </c>
      <c r="BK202" s="59">
        <f>IFERROR(IF(BK$4="","",SUMIFS(Data!$E:$E,Data!$B:$B,'Data Tables'!$C202,Data!$C:$C,'Data Tables'!BK$4,Data!$D:$D,'Data Tables'!BI$3)),"")</f>
        <v>0</v>
      </c>
      <c r="BL202" s="59" t="str">
        <f>IFERROR(IF(BL$4="","",SUMIFS(Data!$E:$E,Data!$B:$B,'Data Tables'!$C202,Data!$C:$C,'Data Tables'!BL$4,Data!$D:$D,'Data Tables'!BI$3)),"")</f>
        <v/>
      </c>
      <c r="BM202" s="59" t="str">
        <f>IFERROR(IF(BM$4="","",SUMIFS(Data!$E:$E,Data!$B:$B,'Data Tables'!$C202,Data!$C:$C,'Data Tables'!BM$4,Data!$D:$D,'Data Tables'!BI$3)),"")</f>
        <v/>
      </c>
      <c r="BN202" s="59" t="str">
        <f>IFERROR(IF(BN$4="","",SUMIFS(Data!$E:$E,Data!$B:$B,'Data Tables'!$C202,Data!$C:$C,'Data Tables'!BN$4,Data!$D:$D,'Data Tables'!BI$3)),"")</f>
        <v/>
      </c>
      <c r="BO202" s="59" t="str">
        <f>IFERROR(IF(BO$4="","",SUMIFS(Data!$E:$E,Data!$B:$B,'Data Tables'!$C202,Data!$C:$C,'Data Tables'!BO$4,Data!$D:$D,'Data Tables'!BI$3)),"")</f>
        <v/>
      </c>
      <c r="BP202" s="59" t="str">
        <f>IFERROR(IF(BP$4="","",SUMIFS(Data!$E:$E,Data!$B:$B,'Data Tables'!$C202,Data!$C:$C,'Data Tables'!BP$4,Data!$D:$D,'Data Tables'!BI$3)),"")</f>
        <v/>
      </c>
      <c r="BQ202" s="59" t="str">
        <f>IFERROR(IF(BQ$4="","",SUMIFS(Data!$E:$E,Data!$B:$B,'Data Tables'!$C202,Data!$C:$C,'Data Tables'!BQ$4,Data!$D:$D,'Data Tables'!BI$3)),"")</f>
        <v/>
      </c>
      <c r="BR202" s="59" t="str">
        <f>IFERROR(IF(BR$4="","",SUMIFS(Data!$E:$E,Data!$B:$B,'Data Tables'!$C202,Data!$C:$C,'Data Tables'!BR$4,Data!$D:$D,'Data Tables'!BI$3)),"")</f>
        <v/>
      </c>
      <c r="BS202" s="1"/>
      <c r="BT202" s="74">
        <f t="shared" si="368"/>
        <v>0</v>
      </c>
      <c r="BU202" s="79">
        <f t="shared" si="369"/>
        <v>0</v>
      </c>
      <c r="BV202" s="78">
        <f t="shared" si="370"/>
        <v>0</v>
      </c>
      <c r="BW202" s="78" t="str">
        <f t="shared" si="371"/>
        <v/>
      </c>
      <c r="BX202" s="78" t="str">
        <f t="shared" si="372"/>
        <v/>
      </c>
      <c r="BY202" s="78" t="str">
        <f t="shared" si="373"/>
        <v/>
      </c>
      <c r="BZ202" s="78" t="str">
        <f t="shared" si="374"/>
        <v/>
      </c>
      <c r="CA202" s="78" t="str">
        <f t="shared" si="375"/>
        <v/>
      </c>
      <c r="CB202" s="78" t="str">
        <f t="shared" si="376"/>
        <v/>
      </c>
      <c r="CC202" s="78" t="str">
        <f t="shared" si="377"/>
        <v/>
      </c>
      <c r="CD202" s="1"/>
      <c r="CE202" s="61">
        <f>IFERROR(IF(CE$4="","",SUMIFS(Data!$E:$E,Data!$B:$B,'Data Tables'!$C202,Data!$C:$C,'Data Tables'!CE$4,Data!$D:$D,'Data Tables'!CE$3)),"")</f>
        <v>0</v>
      </c>
      <c r="CF202" s="60">
        <f>IFERROR(IF(CF$4="","",SUMIFS(Data!$E:$E,Data!$B:$B,'Data Tables'!$C202,Data!$C:$C,'Data Tables'!CF$4,Data!$D:$D,'Data Tables'!CE$3)),"")</f>
        <v>0</v>
      </c>
      <c r="CG202" s="59">
        <f>IFERROR(IF(CG$4="","",SUMIFS(Data!$E:$E,Data!$B:$B,'Data Tables'!$C202,Data!$C:$C,'Data Tables'!CG$4,Data!$D:$D,'Data Tables'!CE$3)),"")</f>
        <v>0</v>
      </c>
      <c r="CH202" s="59" t="str">
        <f>IFERROR(IF(CH$4="","",SUMIFS(Data!$E:$E,Data!$B:$B,'Data Tables'!$C202,Data!$C:$C,'Data Tables'!CH$4,Data!$D:$D,'Data Tables'!CE$3)),"")</f>
        <v/>
      </c>
      <c r="CI202" s="59" t="str">
        <f>IFERROR(IF(CI$4="","",SUMIFS(Data!$E:$E,Data!$B:$B,'Data Tables'!$C202,Data!$C:$C,'Data Tables'!CI$4,Data!$D:$D,'Data Tables'!CE$3)),"")</f>
        <v/>
      </c>
      <c r="CJ202" s="59" t="str">
        <f>IFERROR(IF(CJ$4="","",SUMIFS(Data!$E:$E,Data!$B:$B,'Data Tables'!$C202,Data!$C:$C,'Data Tables'!CJ$4,Data!$D:$D,'Data Tables'!CE$3)),"")</f>
        <v/>
      </c>
      <c r="CK202" s="59" t="str">
        <f>IFERROR(IF(CK$4="","",SUMIFS(Data!$E:$E,Data!$B:$B,'Data Tables'!$C202,Data!$C:$C,'Data Tables'!CK$4,Data!$D:$D,'Data Tables'!CE$3)),"")</f>
        <v/>
      </c>
      <c r="CL202" s="59" t="str">
        <f>IFERROR(IF(CL$4="","",SUMIFS(Data!$E:$E,Data!$B:$B,'Data Tables'!$C202,Data!$C:$C,'Data Tables'!CL$4,Data!$D:$D,'Data Tables'!CE$3)),"")</f>
        <v/>
      </c>
      <c r="CM202" s="59" t="str">
        <f>IFERROR(IF(CM$4="","",SUMIFS(Data!$E:$E,Data!$B:$B,'Data Tables'!$C202,Data!$C:$C,'Data Tables'!CM$4,Data!$D:$D,'Data Tables'!CE$3)),"")</f>
        <v/>
      </c>
      <c r="CN202" s="59" t="str">
        <f>IFERROR(IF(CN$4="","",SUMIFS(Data!$E:$E,Data!$B:$B,'Data Tables'!$C202,Data!$C:$C,'Data Tables'!CN$4,Data!$D:$D,'Data Tables'!CE$3)),"")</f>
        <v/>
      </c>
      <c r="CO202" s="1"/>
      <c r="CP202" s="61">
        <f>IFERROR(IF(CP$4="","",SUMIFS(Data!$E:$E,Data!$B:$B,'Data Tables'!$C202,Data!$C:$C,'Data Tables'!CP$4,Data!$D:$D,'Data Tables'!CP$3)),"")</f>
        <v>0</v>
      </c>
      <c r="CQ202" s="60">
        <f>IFERROR(IF(CQ$4="","",SUMIFS(Data!$E:$E,Data!$B:$B,'Data Tables'!$C202,Data!$C:$C,'Data Tables'!CQ$4,Data!$D:$D,'Data Tables'!CP$3)),"")</f>
        <v>0</v>
      </c>
      <c r="CR202" s="59">
        <f>IFERROR(IF(CR$4="","",SUMIFS(Data!$E:$E,Data!$B:$B,'Data Tables'!$C202,Data!$C:$C,'Data Tables'!CR$4,Data!$D:$D,'Data Tables'!CP$3)),"")</f>
        <v>0</v>
      </c>
      <c r="CS202" s="59" t="str">
        <f>IFERROR(IF(CS$4="","",SUMIFS(Data!$E:$E,Data!$B:$B,'Data Tables'!$C202,Data!$C:$C,'Data Tables'!CS$4,Data!$D:$D,'Data Tables'!CP$3)),"")</f>
        <v/>
      </c>
      <c r="CT202" s="59" t="str">
        <f>IFERROR(IF(CT$4="","",SUMIFS(Data!$E:$E,Data!$B:$B,'Data Tables'!$C202,Data!$C:$C,'Data Tables'!CT$4,Data!$D:$D,'Data Tables'!CP$3)),"")</f>
        <v/>
      </c>
      <c r="CU202" s="59" t="str">
        <f>IFERROR(IF(CU$4="","",SUMIFS(Data!$E:$E,Data!$B:$B,'Data Tables'!$C202,Data!$C:$C,'Data Tables'!CU$4,Data!$D:$D,'Data Tables'!CP$3)),"")</f>
        <v/>
      </c>
      <c r="CV202" s="59" t="str">
        <f>IFERROR(IF(CV$4="","",SUMIFS(Data!$E:$E,Data!$B:$B,'Data Tables'!$C202,Data!$C:$C,'Data Tables'!CV$4,Data!$D:$D,'Data Tables'!CP$3)),"")</f>
        <v/>
      </c>
      <c r="CW202" s="59" t="str">
        <f>IFERROR(IF(CW$4="","",SUMIFS(Data!$E:$E,Data!$B:$B,'Data Tables'!$C202,Data!$C:$C,'Data Tables'!CW$4,Data!$D:$D,'Data Tables'!CP$3)),"")</f>
        <v/>
      </c>
      <c r="CX202" s="59" t="str">
        <f>IFERROR(IF(CX$4="","",SUMIFS(Data!$E:$E,Data!$B:$B,'Data Tables'!$C202,Data!$C:$C,'Data Tables'!CX$4,Data!$D:$D,'Data Tables'!CP$3)),"")</f>
        <v/>
      </c>
      <c r="CY202" s="59" t="str">
        <f>IFERROR(IF(CY$4="","",SUMIFS(Data!$E:$E,Data!$B:$B,'Data Tables'!$C202,Data!$C:$C,'Data Tables'!CY$4,Data!$D:$D,'Data Tables'!CP$3)),"")</f>
        <v/>
      </c>
      <c r="CZ202" s="1"/>
      <c r="DA202" s="77">
        <f t="shared" si="380"/>
        <v>0</v>
      </c>
      <c r="DB202" s="79">
        <f t="shared" si="381"/>
        <v>0</v>
      </c>
      <c r="DC202" s="78">
        <f t="shared" si="382"/>
        <v>0</v>
      </c>
      <c r="DD202" s="78" t="str">
        <f t="shared" si="383"/>
        <v/>
      </c>
      <c r="DE202" s="78" t="str">
        <f t="shared" si="384"/>
        <v/>
      </c>
      <c r="DF202" s="78" t="str">
        <f t="shared" si="385"/>
        <v/>
      </c>
      <c r="DG202" s="78" t="str">
        <f t="shared" si="386"/>
        <v/>
      </c>
      <c r="DH202" s="78" t="str">
        <f t="shared" si="387"/>
        <v/>
      </c>
      <c r="DI202" s="78" t="str">
        <f t="shared" si="388"/>
        <v/>
      </c>
      <c r="DJ202" s="78" t="str">
        <f t="shared" si="389"/>
        <v/>
      </c>
      <c r="DK202" s="1"/>
      <c r="DL202" s="77">
        <f t="shared" si="390"/>
        <v>0</v>
      </c>
      <c r="DM202" s="79">
        <f t="shared" si="391"/>
        <v>0</v>
      </c>
      <c r="DN202" s="78">
        <f t="shared" si="392"/>
        <v>0</v>
      </c>
      <c r="DO202" s="78" t="str">
        <f t="shared" si="393"/>
        <v/>
      </c>
      <c r="DP202" s="78" t="str">
        <f t="shared" si="394"/>
        <v/>
      </c>
      <c r="DQ202" s="78" t="str">
        <f t="shared" si="395"/>
        <v/>
      </c>
      <c r="DR202" s="78" t="str">
        <f t="shared" si="396"/>
        <v/>
      </c>
      <c r="DS202" s="78" t="str">
        <f t="shared" si="397"/>
        <v/>
      </c>
      <c r="DT202" s="78" t="str">
        <f t="shared" si="398"/>
        <v/>
      </c>
      <c r="DU202" s="78" t="str">
        <f t="shared" si="399"/>
        <v/>
      </c>
      <c r="DV202" s="1"/>
      <c r="DW202" s="61">
        <f>IFERROR(IF(DW$4="","",SUMIFS(Data!$E:$E,Data!$B:$B,'Data Tables'!$C202,Data!$C:$C,'Data Tables'!DW$4,Data!$D:$D,'Data Tables'!DW$3)),"")</f>
        <v>0</v>
      </c>
      <c r="DX202" s="60">
        <f>IFERROR(IF(DX$4="","",SUMIFS(Data!$E:$E,Data!$B:$B,'Data Tables'!$C202,Data!$C:$C,'Data Tables'!DX$4,Data!$D:$D,'Data Tables'!DW$3)),"")</f>
        <v>0</v>
      </c>
      <c r="DY202" s="59">
        <f>IFERROR(IF(DY$4="","",SUMIFS(Data!$E:$E,Data!$B:$B,'Data Tables'!$C202,Data!$C:$C,'Data Tables'!DY$4,Data!$D:$D,'Data Tables'!DW$3)),"")</f>
        <v>0</v>
      </c>
      <c r="DZ202" s="59" t="str">
        <f>IFERROR(IF(DZ$4="","",SUMIFS(Data!$E:$E,Data!$B:$B,'Data Tables'!$C202,Data!$C:$C,'Data Tables'!DZ$4,Data!$D:$D,'Data Tables'!DW$3)),"")</f>
        <v/>
      </c>
      <c r="EA202" s="59" t="str">
        <f>IFERROR(IF(EA$4="","",SUMIFS(Data!$E:$E,Data!$B:$B,'Data Tables'!$C202,Data!$C:$C,'Data Tables'!EA$4,Data!$D:$D,'Data Tables'!DW$3)),"")</f>
        <v/>
      </c>
      <c r="EB202" s="59" t="str">
        <f>IFERROR(IF(EB$4="","",SUMIFS(Data!$E:$E,Data!$B:$B,'Data Tables'!$C202,Data!$C:$C,'Data Tables'!EB$4,Data!$D:$D,'Data Tables'!DW$3)),"")</f>
        <v/>
      </c>
      <c r="EC202" s="59" t="str">
        <f>IFERROR(IF(EC$4="","",SUMIFS(Data!$E:$E,Data!$B:$B,'Data Tables'!$C202,Data!$C:$C,'Data Tables'!EC$4,Data!$D:$D,'Data Tables'!DW$3)),"")</f>
        <v/>
      </c>
      <c r="ED202" s="59" t="str">
        <f>IFERROR(IF(ED$4="","",SUMIFS(Data!$E:$E,Data!$B:$B,'Data Tables'!$C202,Data!$C:$C,'Data Tables'!ED$4,Data!$D:$D,'Data Tables'!DW$3)),"")</f>
        <v/>
      </c>
      <c r="EE202" s="59" t="str">
        <f>IFERROR(IF(EE$4="","",SUMIFS(Data!$E:$E,Data!$B:$B,'Data Tables'!$C202,Data!$C:$C,'Data Tables'!EE$4,Data!$D:$D,'Data Tables'!DW$3)),"")</f>
        <v/>
      </c>
      <c r="EF202" s="59" t="str">
        <f>IFERROR(IF(EF$4="","",SUMIFS(Data!$E:$E,Data!$B:$B,'Data Tables'!$C202,Data!$C:$C,'Data Tables'!EF$4,Data!$D:$D,'Data Tables'!DW$3)),"")</f>
        <v/>
      </c>
      <c r="EG202" s="1"/>
      <c r="EH202" s="77">
        <f t="shared" si="400"/>
        <v>0</v>
      </c>
      <c r="EI202" s="79">
        <f t="shared" si="401"/>
        <v>0</v>
      </c>
      <c r="EJ202" s="78">
        <f t="shared" si="402"/>
        <v>0</v>
      </c>
      <c r="EK202" s="78" t="str">
        <f t="shared" si="403"/>
        <v/>
      </c>
      <c r="EL202" s="78" t="str">
        <f t="shared" si="404"/>
        <v/>
      </c>
      <c r="EM202" s="78" t="str">
        <f t="shared" si="405"/>
        <v/>
      </c>
      <c r="EN202" s="78" t="str">
        <f t="shared" si="406"/>
        <v/>
      </c>
      <c r="EO202" s="78" t="str">
        <f t="shared" si="407"/>
        <v/>
      </c>
      <c r="EP202" s="78" t="str">
        <f t="shared" si="408"/>
        <v/>
      </c>
      <c r="EQ202" s="78" t="str">
        <f t="shared" si="409"/>
        <v/>
      </c>
      <c r="ER202" s="1"/>
      <c r="ES202" s="61">
        <f>IFERROR(IF(ES$4="","",SUMIFS(Data!$E:$E,Data!$B:$B,'Data Tables'!$C202,Data!$C:$C,'Data Tables'!ES$4,Data!$D:$D,'Data Tables'!ES$3)),"")</f>
        <v>0</v>
      </c>
      <c r="ET202" s="60">
        <f>IFERROR(IF(ET$4="","",SUMIFS(Data!$E:$E,Data!$B:$B,'Data Tables'!$C202,Data!$C:$C,'Data Tables'!ET$4,Data!$D:$D,'Data Tables'!ES$3)),"")</f>
        <v>0</v>
      </c>
      <c r="EU202" s="59">
        <f>IFERROR(IF(EU$4="","",SUMIFS(Data!$E:$E,Data!$B:$B,'Data Tables'!$C202,Data!$C:$C,'Data Tables'!EU$4,Data!$D:$D,'Data Tables'!ES$3)),"")</f>
        <v>0</v>
      </c>
      <c r="EV202" s="59" t="str">
        <f>IFERROR(IF(EV$4="","",SUMIFS(Data!$E:$E,Data!$B:$B,'Data Tables'!$C202,Data!$C:$C,'Data Tables'!EV$4,Data!$D:$D,'Data Tables'!ES$3)),"")</f>
        <v/>
      </c>
      <c r="EW202" s="59" t="str">
        <f>IFERROR(IF(EW$4="","",SUMIFS(Data!$E:$E,Data!$B:$B,'Data Tables'!$C202,Data!$C:$C,'Data Tables'!EW$4,Data!$D:$D,'Data Tables'!ES$3)),"")</f>
        <v/>
      </c>
      <c r="EX202" s="59" t="str">
        <f>IFERROR(IF(EX$4="","",SUMIFS(Data!$E:$E,Data!$B:$B,'Data Tables'!$C202,Data!$C:$C,'Data Tables'!EX$4,Data!$D:$D,'Data Tables'!ES$3)),"")</f>
        <v/>
      </c>
      <c r="EY202" s="59" t="str">
        <f>IFERROR(IF(EY$4="","",SUMIFS(Data!$E:$E,Data!$B:$B,'Data Tables'!$C202,Data!$C:$C,'Data Tables'!EY$4,Data!$D:$D,'Data Tables'!ES$3)),"")</f>
        <v/>
      </c>
      <c r="EZ202" s="59" t="str">
        <f>IFERROR(IF(EZ$4="","",SUMIFS(Data!$E:$E,Data!$B:$B,'Data Tables'!$C202,Data!$C:$C,'Data Tables'!EZ$4,Data!$D:$D,'Data Tables'!ES$3)),"")</f>
        <v/>
      </c>
      <c r="FA202" s="59" t="str">
        <f>IFERROR(IF(FA$4="","",SUMIFS(Data!$E:$E,Data!$B:$B,'Data Tables'!$C202,Data!$C:$C,'Data Tables'!FA$4,Data!$D:$D,'Data Tables'!ES$3)),"")</f>
        <v/>
      </c>
      <c r="FB202" s="59" t="str">
        <f>IFERROR(IF(FB$4="","",SUMIFS(Data!$E:$E,Data!$B:$B,'Data Tables'!$C202,Data!$C:$C,'Data Tables'!FB$4,Data!$D:$D,'Data Tables'!ES$3)),"")</f>
        <v/>
      </c>
      <c r="FC202" s="1"/>
      <c r="FD202" s="77">
        <f t="shared" si="410"/>
        <v>0</v>
      </c>
      <c r="FE202" s="79">
        <f t="shared" si="411"/>
        <v>0</v>
      </c>
      <c r="FF202" s="78">
        <f t="shared" si="412"/>
        <v>0</v>
      </c>
      <c r="FG202" s="78" t="str">
        <f t="shared" si="413"/>
        <v/>
      </c>
      <c r="FH202" s="78" t="str">
        <f t="shared" si="414"/>
        <v/>
      </c>
      <c r="FI202" s="78" t="str">
        <f t="shared" si="415"/>
        <v/>
      </c>
      <c r="FJ202" s="78" t="str">
        <f t="shared" si="416"/>
        <v/>
      </c>
      <c r="FK202" s="78" t="str">
        <f t="shared" si="417"/>
        <v/>
      </c>
      <c r="FL202" s="78" t="str">
        <f t="shared" si="418"/>
        <v/>
      </c>
      <c r="FM202" s="78" t="str">
        <f t="shared" si="419"/>
        <v/>
      </c>
      <c r="FN202" s="1"/>
      <c r="FO202" s="77">
        <f t="shared" si="420"/>
        <v>0</v>
      </c>
      <c r="FP202" s="79">
        <f t="shared" si="421"/>
        <v>0</v>
      </c>
      <c r="FQ202" s="78">
        <f t="shared" si="422"/>
        <v>0</v>
      </c>
      <c r="FR202" s="78" t="str">
        <f t="shared" si="423"/>
        <v/>
      </c>
      <c r="FS202" s="78" t="str">
        <f t="shared" si="424"/>
        <v/>
      </c>
      <c r="FT202" s="78" t="str">
        <f t="shared" si="425"/>
        <v/>
      </c>
      <c r="FU202" s="78" t="str">
        <f t="shared" si="426"/>
        <v/>
      </c>
      <c r="FV202" s="78" t="str">
        <f t="shared" si="427"/>
        <v/>
      </c>
      <c r="FW202" s="78" t="str">
        <f t="shared" si="428"/>
        <v/>
      </c>
      <c r="FX202" s="78" t="str">
        <f t="shared" si="429"/>
        <v/>
      </c>
      <c r="FY202" s="1"/>
      <c r="FZ202" s="61">
        <f>IFERROR(IF(FZ$4="","",SUMIFS(Data!$E:$E,Data!$B:$B,'Data Tables'!$C202,Data!$C:$C,'Data Tables'!FZ$4,Data!$D:$D,'Data Tables'!FZ$3)),"")</f>
        <v>0</v>
      </c>
      <c r="GA202" s="60">
        <f>IFERROR(IF(GA$4="","",SUMIFS(Data!$E:$E,Data!$B:$B,'Data Tables'!$C202,Data!$C:$C,'Data Tables'!GA$4,Data!$D:$D,'Data Tables'!FZ$3)),"")</f>
        <v>0</v>
      </c>
      <c r="GB202" s="59">
        <f>IFERROR(IF(GB$4="","",SUMIFS(Data!$E:$E,Data!$B:$B,'Data Tables'!$C202,Data!$C:$C,'Data Tables'!GB$4,Data!$D:$D,'Data Tables'!FZ$3)),"")</f>
        <v>0</v>
      </c>
      <c r="GC202" s="59" t="str">
        <f>IFERROR(IF(GC$4="","",SUMIFS(Data!$E:$E,Data!$B:$B,'Data Tables'!$C202,Data!$C:$C,'Data Tables'!GC$4,Data!$D:$D,'Data Tables'!FZ$3)),"")</f>
        <v/>
      </c>
      <c r="GD202" s="59" t="str">
        <f>IFERROR(IF(GD$4="","",SUMIFS(Data!$E:$E,Data!$B:$B,'Data Tables'!$C202,Data!$C:$C,'Data Tables'!GD$4,Data!$D:$D,'Data Tables'!FZ$3)),"")</f>
        <v/>
      </c>
      <c r="GE202" s="59" t="str">
        <f>IFERROR(IF(GE$4="","",SUMIFS(Data!$E:$E,Data!$B:$B,'Data Tables'!$C202,Data!$C:$C,'Data Tables'!GE$4,Data!$D:$D,'Data Tables'!FZ$3)),"")</f>
        <v/>
      </c>
      <c r="GF202" s="59" t="str">
        <f>IFERROR(IF(GF$4="","",SUMIFS(Data!$E:$E,Data!$B:$B,'Data Tables'!$C202,Data!$C:$C,'Data Tables'!GF$4,Data!$D:$D,'Data Tables'!FZ$3)),"")</f>
        <v/>
      </c>
      <c r="GG202" s="59" t="str">
        <f>IFERROR(IF(GG$4="","",SUMIFS(Data!$E:$E,Data!$B:$B,'Data Tables'!$C202,Data!$C:$C,'Data Tables'!GG$4,Data!$D:$D,'Data Tables'!FZ$3)),"")</f>
        <v/>
      </c>
      <c r="GH202" s="59" t="str">
        <f>IFERROR(IF(GH$4="","",SUMIFS(Data!$E:$E,Data!$B:$B,'Data Tables'!$C202,Data!$C:$C,'Data Tables'!GH$4,Data!$D:$D,'Data Tables'!FZ$3)),"")</f>
        <v/>
      </c>
      <c r="GI202" s="59" t="str">
        <f>IFERROR(IF(GI$4="","",SUMIFS(Data!$E:$E,Data!$B:$B,'Data Tables'!$C202,Data!$C:$C,'Data Tables'!GI$4,Data!$D:$D,'Data Tables'!FZ$3)),"")</f>
        <v/>
      </c>
      <c r="GJ202" s="1"/>
      <c r="GK202" s="61">
        <f>IFERROR(IF(GK$4="","",SUMIFS(Data!$E:$E,Data!$B:$B,'Data Tables'!$C202,Data!$C:$C,'Data Tables'!GK$4,Data!$D:$D,'Data Tables'!GK$3)),"")</f>
        <v>0</v>
      </c>
      <c r="GL202" s="60">
        <f>IFERROR(IF(GL$4="","",SUMIFS(Data!$E:$E,Data!$B:$B,'Data Tables'!$C202,Data!$C:$C,'Data Tables'!GL$4,Data!$D:$D,'Data Tables'!GK$3)),"")</f>
        <v>0</v>
      </c>
      <c r="GM202" s="59">
        <f>IFERROR(IF(GM$4="","",SUMIFS(Data!$E:$E,Data!$B:$B,'Data Tables'!$C202,Data!$C:$C,'Data Tables'!GM$4,Data!$D:$D,'Data Tables'!GK$3)),"")</f>
        <v>0</v>
      </c>
      <c r="GN202" s="59" t="str">
        <f>IFERROR(IF(GN$4="","",SUMIFS(Data!$E:$E,Data!$B:$B,'Data Tables'!$C202,Data!$C:$C,'Data Tables'!GN$4,Data!$D:$D,'Data Tables'!GK$3)),"")</f>
        <v/>
      </c>
      <c r="GO202" s="59" t="str">
        <f>IFERROR(IF(GO$4="","",SUMIFS(Data!$E:$E,Data!$B:$B,'Data Tables'!$C202,Data!$C:$C,'Data Tables'!GO$4,Data!$D:$D,'Data Tables'!GK$3)),"")</f>
        <v/>
      </c>
      <c r="GP202" s="59" t="str">
        <f>IFERROR(IF(GP$4="","",SUMIFS(Data!$E:$E,Data!$B:$B,'Data Tables'!$C202,Data!$C:$C,'Data Tables'!GP$4,Data!$D:$D,'Data Tables'!GK$3)),"")</f>
        <v/>
      </c>
      <c r="GQ202" s="59" t="str">
        <f>IFERROR(IF(GQ$4="","",SUMIFS(Data!$E:$E,Data!$B:$B,'Data Tables'!$C202,Data!$C:$C,'Data Tables'!GQ$4,Data!$D:$D,'Data Tables'!GK$3)),"")</f>
        <v/>
      </c>
      <c r="GR202" s="59" t="str">
        <f>IFERROR(IF(GR$4="","",SUMIFS(Data!$E:$E,Data!$B:$B,'Data Tables'!$C202,Data!$C:$C,'Data Tables'!GR$4,Data!$D:$D,'Data Tables'!GK$3)),"")</f>
        <v/>
      </c>
      <c r="GS202" s="59" t="str">
        <f>IFERROR(IF(GS$4="","",SUMIFS(Data!$E:$E,Data!$B:$B,'Data Tables'!$C202,Data!$C:$C,'Data Tables'!GS$4,Data!$D:$D,'Data Tables'!GK$3)),"")</f>
        <v/>
      </c>
      <c r="GT202" s="59" t="str">
        <f>IFERROR(IF(GT$4="","",SUMIFS(Data!$E:$E,Data!$B:$B,'Data Tables'!$C202,Data!$C:$C,'Data Tables'!GT$4,Data!$D:$D,'Data Tables'!GK$3)),"")</f>
        <v/>
      </c>
      <c r="GU202" s="1"/>
      <c r="GV202" s="59"/>
      <c r="GW202" s="59"/>
      <c r="GX202" s="60"/>
      <c r="GY202" s="59"/>
      <c r="GZ202" s="1"/>
      <c r="HA202" s="59"/>
      <c r="HB202" s="59"/>
      <c r="HC202" s="60"/>
      <c r="HD202" s="59"/>
      <c r="HE202" s="1"/>
      <c r="HF202" s="59"/>
      <c r="HG202" s="59"/>
      <c r="HH202" s="60"/>
      <c r="HI202" s="59"/>
      <c r="HJ202" s="1"/>
      <c r="HK202" s="59"/>
      <c r="HL202" s="59"/>
      <c r="HM202" s="60"/>
      <c r="HN202" s="59"/>
      <c r="HO202" s="1"/>
      <c r="HP202" s="59"/>
      <c r="HQ202" s="59"/>
      <c r="HR202" s="60"/>
      <c r="HS202" s="59"/>
      <c r="HT202" s="1"/>
      <c r="HU202" s="59"/>
      <c r="HV202" s="59"/>
      <c r="HW202" s="60">
        <f>SUM(HR$5:HR202)</f>
        <v>0</v>
      </c>
      <c r="HX202" s="59"/>
      <c r="HY202" s="1"/>
      <c r="HZ202" s="59"/>
      <c r="IA202" s="59"/>
      <c r="IB202" s="60"/>
      <c r="IC202" s="61"/>
      <c r="ID202" s="1"/>
      <c r="IE202" s="59"/>
      <c r="IF202" s="59"/>
      <c r="IG202" s="60"/>
      <c r="IH202" s="59"/>
      <c r="II202" s="1"/>
      <c r="IJ202" s="33"/>
      <c r="IK202" s="33"/>
      <c r="IL202" s="34"/>
      <c r="IM202" s="35"/>
      <c r="IN202" s="1"/>
      <c r="IO202" s="33"/>
      <c r="IP202" s="33"/>
      <c r="IQ202" s="34"/>
      <c r="IR202" s="35"/>
      <c r="IS202" s="1"/>
      <c r="IT202" s="33"/>
      <c r="IU202" s="33"/>
      <c r="IV202" s="34"/>
      <c r="IW202" s="35"/>
      <c r="IX202" s="1"/>
      <c r="IY202" s="33"/>
      <c r="IZ202" s="33"/>
      <c r="JA202" s="34"/>
      <c r="JB202" s="35"/>
      <c r="JF202" s="35" t="e">
        <f t="shared" si="378"/>
        <v>#VALUE!</v>
      </c>
      <c r="JH202" s="35" t="e">
        <f t="shared" si="379"/>
        <v>#VALUE!</v>
      </c>
    </row>
    <row r="203" spans="2:268" x14ac:dyDescent="0.25">
      <c r="B203" s="21"/>
      <c r="C203" s="58">
        <f t="shared" si="430"/>
        <v>6057</v>
      </c>
      <c r="F203" s="61">
        <f>IFERROR(IF(F$4="","",SUMIFS(Data!$E:$E,Data!$B:$B,'Data Tables'!$C203,Data!$C:$C,'Data Tables'!F$4,Data!$D:$D,'Data Tables'!F$3)),"")</f>
        <v>0</v>
      </c>
      <c r="G203" s="60">
        <f>IFERROR(IF(G$4="","",SUMIFS(Data!$E:$E,Data!$B:$B,'Data Tables'!$C203,Data!$C:$C,'Data Tables'!G$4,Data!$D:$D,'Data Tables'!F$3)),"")</f>
        <v>0</v>
      </c>
      <c r="H203" s="59">
        <f>IFERROR(IF(H$4="","",SUMIFS(Data!$E:$E,Data!$B:$B,'Data Tables'!$C203,Data!$C:$C,'Data Tables'!H$4,Data!$D:$D,'Data Tables'!F$3)),"")</f>
        <v>0</v>
      </c>
      <c r="I203" s="59" t="str">
        <f>IFERROR(IF(I$4="","",SUMIFS(Data!$E:$E,Data!$B:$B,'Data Tables'!$C203,Data!$C:$C,'Data Tables'!I$4,Data!$D:$D,'Data Tables'!F$3)),"")</f>
        <v/>
      </c>
      <c r="J203" s="59" t="str">
        <f>IFERROR(IF(J$4="","",SUMIFS(Data!$E:$E,Data!$B:$B,'Data Tables'!$C203,Data!$C:$C,'Data Tables'!J$4,Data!$D:$D,'Data Tables'!F$3)),"")</f>
        <v/>
      </c>
      <c r="K203" s="59" t="str">
        <f>IFERROR(IF(K$4="","",SUMIFS(Data!$E:$E,Data!$B:$B,'Data Tables'!$C203,Data!$C:$C,'Data Tables'!K$4,Data!$D:$D,'Data Tables'!F$3)),"")</f>
        <v/>
      </c>
      <c r="L203" s="59" t="str">
        <f>IFERROR(IF(L$4="","",SUMIFS(Data!$E:$E,Data!$B:$B,'Data Tables'!$C203,Data!$C:$C,'Data Tables'!L$4,Data!$D:$D,'Data Tables'!F$3)),"")</f>
        <v/>
      </c>
      <c r="M203" s="59" t="str">
        <f>IFERROR(IF(M$4="","",SUMIFS(Data!$E:$E,Data!$B:$B,'Data Tables'!$C203,Data!$C:$C,'Data Tables'!M$4,Data!$D:$D,'Data Tables'!F$3)),"")</f>
        <v/>
      </c>
      <c r="N203" s="59" t="str">
        <f>IFERROR(IF(N$4="","",SUMIFS(Data!$E:$E,Data!$B:$B,'Data Tables'!$C203,Data!$C:$C,'Data Tables'!N$4,Data!$D:$D,'Data Tables'!F$3)),"")</f>
        <v/>
      </c>
      <c r="O203" s="59" t="str">
        <f>IFERROR(IF(O$4="","",SUMIFS(Data!$E:$E,Data!$B:$B,'Data Tables'!$C203,Data!$C:$C,'Data Tables'!O$4,Data!$D:$D,'Data Tables'!F$3)),"")</f>
        <v/>
      </c>
      <c r="P203" s="1"/>
      <c r="Q203" s="61">
        <f>IFERROR(IF(Q$4="","",SUMIFS(Data!$E:$E,Data!$B:$B,'Data Tables'!$C203,Data!$C:$C,'Data Tables'!Q$4,Data!$D:$D,'Data Tables'!Q$3)),"")</f>
        <v>0</v>
      </c>
      <c r="R203" s="60">
        <f>IFERROR(IF(R$4="","",SUMIFS(Data!$E:$E,Data!$B:$B,'Data Tables'!$C203,Data!$C:$C,'Data Tables'!R$4,Data!$D:$D,'Data Tables'!Q$3)),"")</f>
        <v>0</v>
      </c>
      <c r="S203" s="59">
        <f>IFERROR(IF(S$4="","",SUMIFS(Data!$E:$E,Data!$B:$B,'Data Tables'!$C203,Data!$C:$C,'Data Tables'!S$4,Data!$D:$D,'Data Tables'!Q$3)),"")</f>
        <v>0</v>
      </c>
      <c r="T203" s="59" t="str">
        <f>IFERROR(IF(T$4="","",SUMIFS(Data!$E:$E,Data!$B:$B,'Data Tables'!$C203,Data!$C:$C,'Data Tables'!T$4,Data!$D:$D,'Data Tables'!Q$3)),"")</f>
        <v/>
      </c>
      <c r="U203" s="59" t="str">
        <f>IFERROR(IF(U$4="","",SUMIFS(Data!$E:$E,Data!$B:$B,'Data Tables'!$C203,Data!$C:$C,'Data Tables'!U$4,Data!$D:$D,'Data Tables'!Q$3)),"")</f>
        <v/>
      </c>
      <c r="V203" s="59" t="str">
        <f>IFERROR(IF(V$4="","",SUMIFS(Data!$E:$E,Data!$B:$B,'Data Tables'!$C203,Data!$C:$C,'Data Tables'!V$4,Data!$D:$D,'Data Tables'!Q$3)),"")</f>
        <v/>
      </c>
      <c r="W203" s="59" t="str">
        <f>IFERROR(IF(W$4="","",SUMIFS(Data!$E:$E,Data!$B:$B,'Data Tables'!$C203,Data!$C:$C,'Data Tables'!W$4,Data!$D:$D,'Data Tables'!Q$3)),"")</f>
        <v/>
      </c>
      <c r="X203" s="59" t="str">
        <f>IFERROR(IF(X$4="","",SUMIFS(Data!$E:$E,Data!$B:$B,'Data Tables'!$C203,Data!$C:$C,'Data Tables'!X$4,Data!$D:$D,'Data Tables'!Q$3)),"")</f>
        <v/>
      </c>
      <c r="Y203" s="59" t="str">
        <f>IFERROR(IF(Y$4="","",SUMIFS(Data!$E:$E,Data!$B:$B,'Data Tables'!$C203,Data!$C:$C,'Data Tables'!Y$4,Data!$D:$D,'Data Tables'!Q$3)),"")</f>
        <v/>
      </c>
      <c r="Z203" s="59" t="str">
        <f>IFERROR(IF(Z$4="","",SUMIFS(Data!$E:$E,Data!$B:$B,'Data Tables'!$C203,Data!$C:$C,'Data Tables'!Z$4,Data!$D:$D,'Data Tables'!Q$3)),"")</f>
        <v/>
      </c>
      <c r="AA203" s="1"/>
      <c r="AB203" s="61">
        <f>IFERROR(IF(AB$4="","",SUMIFS(Data!$E:$E,Data!$B:$B,'Data Tables'!$C203,Data!$C:$C,'Data Tables'!AB$4,Data!$D:$D,'Data Tables'!AB$3)),"")</f>
        <v>0</v>
      </c>
      <c r="AC203" s="60">
        <f>IFERROR(IF(AC$4="","",SUMIFS(Data!$E:$E,Data!$B:$B,'Data Tables'!$C203,Data!$C:$C,'Data Tables'!AC$4,Data!$D:$D,'Data Tables'!AB$3)),"")</f>
        <v>0</v>
      </c>
      <c r="AD203" s="59">
        <f>IFERROR(IF(AD$4="","",SUMIFS(Data!$E:$E,Data!$B:$B,'Data Tables'!$C203,Data!$C:$C,'Data Tables'!AD$4,Data!$D:$D,'Data Tables'!AB$3)),"")</f>
        <v>0</v>
      </c>
      <c r="AE203" s="59" t="str">
        <f>IFERROR(IF(AE$4="","",SUMIFS(Data!$E:$E,Data!$B:$B,'Data Tables'!$C203,Data!$C:$C,'Data Tables'!AE$4,Data!$D:$D,'Data Tables'!AB$3)),"")</f>
        <v/>
      </c>
      <c r="AF203" s="59" t="str">
        <f>IFERROR(IF(AF$4="","",SUMIFS(Data!$E:$E,Data!$B:$B,'Data Tables'!$C203,Data!$C:$C,'Data Tables'!AF$4,Data!$D:$D,'Data Tables'!AB$3)),"")</f>
        <v/>
      </c>
      <c r="AG203" s="59" t="str">
        <f>IFERROR(IF(AG$4="","",SUMIFS(Data!$E:$E,Data!$B:$B,'Data Tables'!$C203,Data!$C:$C,'Data Tables'!AG$4,Data!$D:$D,'Data Tables'!AB$3)),"")</f>
        <v/>
      </c>
      <c r="AH203" s="59" t="str">
        <f>IFERROR(IF(AH$4="","",SUMIFS(Data!$E:$E,Data!$B:$B,'Data Tables'!$C203,Data!$C:$C,'Data Tables'!AH$4,Data!$D:$D,'Data Tables'!AB$3)),"")</f>
        <v/>
      </c>
      <c r="AI203" s="59" t="str">
        <f>IFERROR(IF(AI$4="","",SUMIFS(Data!$E:$E,Data!$B:$B,'Data Tables'!$C203,Data!$C:$C,'Data Tables'!AI$4,Data!$D:$D,'Data Tables'!AB$3)),"")</f>
        <v/>
      </c>
      <c r="AJ203" s="59" t="str">
        <f>IFERROR(IF(AJ$4="","",SUMIFS(Data!$E:$E,Data!$B:$B,'Data Tables'!$C203,Data!$C:$C,'Data Tables'!AJ$4,Data!$D:$D,'Data Tables'!AB$3)),"")</f>
        <v/>
      </c>
      <c r="AK203" s="59" t="str">
        <f>IFERROR(IF(AK$4="","",SUMIFS(Data!$E:$E,Data!$B:$B,'Data Tables'!$C203,Data!$C:$C,'Data Tables'!AK$4,Data!$D:$D,'Data Tables'!AB$3)),"")</f>
        <v/>
      </c>
      <c r="AL203" s="1"/>
      <c r="AM203" s="61">
        <f>IFERROR(IF(AM$4="","",SUMIFS(Data!$E:$E,Data!$B:$B,'Data Tables'!$C203,Data!$C:$C,'Data Tables'!AM$4,Data!$D:$D,'Data Tables'!AM$3)),"")</f>
        <v>0</v>
      </c>
      <c r="AN203" s="60">
        <f>IFERROR(IF(AN$4="","",SUMIFS(Data!$E:$E,Data!$B:$B,'Data Tables'!$C203,Data!$C:$C,'Data Tables'!AN$4,Data!$D:$D,'Data Tables'!AM$3)),"")</f>
        <v>0</v>
      </c>
      <c r="AO203" s="59">
        <f>IFERROR(IF(AO$4="","",SUMIFS(Data!$E:$E,Data!$B:$B,'Data Tables'!$C203,Data!$C:$C,'Data Tables'!AO$4,Data!$D:$D,'Data Tables'!AM$3)),"")</f>
        <v>0</v>
      </c>
      <c r="AP203" s="59" t="str">
        <f>IFERROR(IF(AP$4="","",SUMIFS(Data!$E:$E,Data!$B:$B,'Data Tables'!$C203,Data!$C:$C,'Data Tables'!AP$4,Data!$D:$D,'Data Tables'!AM$3)),"")</f>
        <v/>
      </c>
      <c r="AQ203" s="59" t="str">
        <f>IFERROR(IF(AQ$4="","",SUMIFS(Data!$E:$E,Data!$B:$B,'Data Tables'!$C203,Data!$C:$C,'Data Tables'!AQ$4,Data!$D:$D,'Data Tables'!AM$3)),"")</f>
        <v/>
      </c>
      <c r="AR203" s="59" t="str">
        <f>IFERROR(IF(AR$4="","",SUMIFS(Data!$E:$E,Data!$B:$B,'Data Tables'!$C203,Data!$C:$C,'Data Tables'!AR$4,Data!$D:$D,'Data Tables'!AM$3)),"")</f>
        <v/>
      </c>
      <c r="AS203" s="59" t="str">
        <f>IFERROR(IF(AS$4="","",SUMIFS(Data!$E:$E,Data!$B:$B,'Data Tables'!$C203,Data!$C:$C,'Data Tables'!AS$4,Data!$D:$D,'Data Tables'!AM$3)),"")</f>
        <v/>
      </c>
      <c r="AT203" s="59" t="str">
        <f>IFERROR(IF(AT$4="","",SUMIFS(Data!$E:$E,Data!$B:$B,'Data Tables'!$C203,Data!$C:$C,'Data Tables'!AT$4,Data!$D:$D,'Data Tables'!AM$3)),"")</f>
        <v/>
      </c>
      <c r="AU203" s="59" t="str">
        <f>IFERROR(IF(AU$4="","",SUMIFS(Data!$E:$E,Data!$B:$B,'Data Tables'!$C203,Data!$C:$C,'Data Tables'!AU$4,Data!$D:$D,'Data Tables'!AM$3)),"")</f>
        <v/>
      </c>
      <c r="AV203" s="59" t="str">
        <f>IFERROR(IF(AV$4="","",SUMIFS(Data!$E:$E,Data!$B:$B,'Data Tables'!$C203,Data!$C:$C,'Data Tables'!AV$4,Data!$D:$D,'Data Tables'!AM$3)),"")</f>
        <v/>
      </c>
      <c r="AW203" s="1"/>
      <c r="AX203" s="74">
        <f t="shared" si="358"/>
        <v>0</v>
      </c>
      <c r="AY203" s="75">
        <f t="shared" si="359"/>
        <v>0</v>
      </c>
      <c r="AZ203" s="76">
        <f t="shared" si="360"/>
        <v>0</v>
      </c>
      <c r="BA203" s="76" t="str">
        <f t="shared" si="361"/>
        <v/>
      </c>
      <c r="BB203" s="76" t="str">
        <f t="shared" si="362"/>
        <v/>
      </c>
      <c r="BC203" s="76" t="str">
        <f t="shared" si="363"/>
        <v/>
      </c>
      <c r="BD203" s="76" t="str">
        <f t="shared" si="364"/>
        <v/>
      </c>
      <c r="BE203" s="76" t="str">
        <f t="shared" si="365"/>
        <v/>
      </c>
      <c r="BF203" s="76" t="str">
        <f t="shared" si="366"/>
        <v/>
      </c>
      <c r="BG203" s="76" t="str">
        <f t="shared" si="367"/>
        <v/>
      </c>
      <c r="BH203" s="1"/>
      <c r="BI203" s="61">
        <f>IFERROR(IF(BI$4="","",SUMIFS(Data!$E:$E,Data!$B:$B,'Data Tables'!$C203,Data!$C:$C,'Data Tables'!BI$4,Data!$D:$D,'Data Tables'!BI$3)),"")</f>
        <v>0</v>
      </c>
      <c r="BJ203" s="60">
        <f>IFERROR(IF(BJ$4="","",SUMIFS(Data!$E:$E,Data!$B:$B,'Data Tables'!$C203,Data!$C:$C,'Data Tables'!BJ$4,Data!$D:$D,'Data Tables'!BI$3)),"")</f>
        <v>0</v>
      </c>
      <c r="BK203" s="59">
        <f>IFERROR(IF(BK$4="","",SUMIFS(Data!$E:$E,Data!$B:$B,'Data Tables'!$C203,Data!$C:$C,'Data Tables'!BK$4,Data!$D:$D,'Data Tables'!BI$3)),"")</f>
        <v>0</v>
      </c>
      <c r="BL203" s="59" t="str">
        <f>IFERROR(IF(BL$4="","",SUMIFS(Data!$E:$E,Data!$B:$B,'Data Tables'!$C203,Data!$C:$C,'Data Tables'!BL$4,Data!$D:$D,'Data Tables'!BI$3)),"")</f>
        <v/>
      </c>
      <c r="BM203" s="59" t="str">
        <f>IFERROR(IF(BM$4="","",SUMIFS(Data!$E:$E,Data!$B:$B,'Data Tables'!$C203,Data!$C:$C,'Data Tables'!BM$4,Data!$D:$D,'Data Tables'!BI$3)),"")</f>
        <v/>
      </c>
      <c r="BN203" s="59" t="str">
        <f>IFERROR(IF(BN$4="","",SUMIFS(Data!$E:$E,Data!$B:$B,'Data Tables'!$C203,Data!$C:$C,'Data Tables'!BN$4,Data!$D:$D,'Data Tables'!BI$3)),"")</f>
        <v/>
      </c>
      <c r="BO203" s="59" t="str">
        <f>IFERROR(IF(BO$4="","",SUMIFS(Data!$E:$E,Data!$B:$B,'Data Tables'!$C203,Data!$C:$C,'Data Tables'!BO$4,Data!$D:$D,'Data Tables'!BI$3)),"")</f>
        <v/>
      </c>
      <c r="BP203" s="59" t="str">
        <f>IFERROR(IF(BP$4="","",SUMIFS(Data!$E:$E,Data!$B:$B,'Data Tables'!$C203,Data!$C:$C,'Data Tables'!BP$4,Data!$D:$D,'Data Tables'!BI$3)),"")</f>
        <v/>
      </c>
      <c r="BQ203" s="59" t="str">
        <f>IFERROR(IF(BQ$4="","",SUMIFS(Data!$E:$E,Data!$B:$B,'Data Tables'!$C203,Data!$C:$C,'Data Tables'!BQ$4,Data!$D:$D,'Data Tables'!BI$3)),"")</f>
        <v/>
      </c>
      <c r="BR203" s="59" t="str">
        <f>IFERROR(IF(BR$4="","",SUMIFS(Data!$E:$E,Data!$B:$B,'Data Tables'!$C203,Data!$C:$C,'Data Tables'!BR$4,Data!$D:$D,'Data Tables'!BI$3)),"")</f>
        <v/>
      </c>
      <c r="BS203" s="1"/>
      <c r="BT203" s="74">
        <f t="shared" si="368"/>
        <v>0</v>
      </c>
      <c r="BU203" s="79">
        <f t="shared" si="369"/>
        <v>0</v>
      </c>
      <c r="BV203" s="78">
        <f t="shared" si="370"/>
        <v>0</v>
      </c>
      <c r="BW203" s="78" t="str">
        <f t="shared" si="371"/>
        <v/>
      </c>
      <c r="BX203" s="78" t="str">
        <f t="shared" si="372"/>
        <v/>
      </c>
      <c r="BY203" s="78" t="str">
        <f t="shared" si="373"/>
        <v/>
      </c>
      <c r="BZ203" s="78" t="str">
        <f t="shared" si="374"/>
        <v/>
      </c>
      <c r="CA203" s="78" t="str">
        <f t="shared" si="375"/>
        <v/>
      </c>
      <c r="CB203" s="78" t="str">
        <f t="shared" si="376"/>
        <v/>
      </c>
      <c r="CC203" s="78" t="str">
        <f t="shared" si="377"/>
        <v/>
      </c>
      <c r="CD203" s="1"/>
      <c r="CE203" s="61">
        <f>IFERROR(IF(CE$4="","",SUMIFS(Data!$E:$E,Data!$B:$B,'Data Tables'!$C203,Data!$C:$C,'Data Tables'!CE$4,Data!$D:$D,'Data Tables'!CE$3)),"")</f>
        <v>0</v>
      </c>
      <c r="CF203" s="60">
        <f>IFERROR(IF(CF$4="","",SUMIFS(Data!$E:$E,Data!$B:$B,'Data Tables'!$C203,Data!$C:$C,'Data Tables'!CF$4,Data!$D:$D,'Data Tables'!CE$3)),"")</f>
        <v>0</v>
      </c>
      <c r="CG203" s="59">
        <f>IFERROR(IF(CG$4="","",SUMIFS(Data!$E:$E,Data!$B:$B,'Data Tables'!$C203,Data!$C:$C,'Data Tables'!CG$4,Data!$D:$D,'Data Tables'!CE$3)),"")</f>
        <v>0</v>
      </c>
      <c r="CH203" s="59" t="str">
        <f>IFERROR(IF(CH$4="","",SUMIFS(Data!$E:$E,Data!$B:$B,'Data Tables'!$C203,Data!$C:$C,'Data Tables'!CH$4,Data!$D:$D,'Data Tables'!CE$3)),"")</f>
        <v/>
      </c>
      <c r="CI203" s="59" t="str">
        <f>IFERROR(IF(CI$4="","",SUMIFS(Data!$E:$E,Data!$B:$B,'Data Tables'!$C203,Data!$C:$C,'Data Tables'!CI$4,Data!$D:$D,'Data Tables'!CE$3)),"")</f>
        <v/>
      </c>
      <c r="CJ203" s="59" t="str">
        <f>IFERROR(IF(CJ$4="","",SUMIFS(Data!$E:$E,Data!$B:$B,'Data Tables'!$C203,Data!$C:$C,'Data Tables'!CJ$4,Data!$D:$D,'Data Tables'!CE$3)),"")</f>
        <v/>
      </c>
      <c r="CK203" s="59" t="str">
        <f>IFERROR(IF(CK$4="","",SUMIFS(Data!$E:$E,Data!$B:$B,'Data Tables'!$C203,Data!$C:$C,'Data Tables'!CK$4,Data!$D:$D,'Data Tables'!CE$3)),"")</f>
        <v/>
      </c>
      <c r="CL203" s="59" t="str">
        <f>IFERROR(IF(CL$4="","",SUMIFS(Data!$E:$E,Data!$B:$B,'Data Tables'!$C203,Data!$C:$C,'Data Tables'!CL$4,Data!$D:$D,'Data Tables'!CE$3)),"")</f>
        <v/>
      </c>
      <c r="CM203" s="59" t="str">
        <f>IFERROR(IF(CM$4="","",SUMIFS(Data!$E:$E,Data!$B:$B,'Data Tables'!$C203,Data!$C:$C,'Data Tables'!CM$4,Data!$D:$D,'Data Tables'!CE$3)),"")</f>
        <v/>
      </c>
      <c r="CN203" s="59" t="str">
        <f>IFERROR(IF(CN$4="","",SUMIFS(Data!$E:$E,Data!$B:$B,'Data Tables'!$C203,Data!$C:$C,'Data Tables'!CN$4,Data!$D:$D,'Data Tables'!CE$3)),"")</f>
        <v/>
      </c>
      <c r="CO203" s="1"/>
      <c r="CP203" s="61">
        <f>IFERROR(IF(CP$4="","",SUMIFS(Data!$E:$E,Data!$B:$B,'Data Tables'!$C203,Data!$C:$C,'Data Tables'!CP$4,Data!$D:$D,'Data Tables'!CP$3)),"")</f>
        <v>0</v>
      </c>
      <c r="CQ203" s="60">
        <f>IFERROR(IF(CQ$4="","",SUMIFS(Data!$E:$E,Data!$B:$B,'Data Tables'!$C203,Data!$C:$C,'Data Tables'!CQ$4,Data!$D:$D,'Data Tables'!CP$3)),"")</f>
        <v>0</v>
      </c>
      <c r="CR203" s="59">
        <f>IFERROR(IF(CR$4="","",SUMIFS(Data!$E:$E,Data!$B:$B,'Data Tables'!$C203,Data!$C:$C,'Data Tables'!CR$4,Data!$D:$D,'Data Tables'!CP$3)),"")</f>
        <v>0</v>
      </c>
      <c r="CS203" s="59" t="str">
        <f>IFERROR(IF(CS$4="","",SUMIFS(Data!$E:$E,Data!$B:$B,'Data Tables'!$C203,Data!$C:$C,'Data Tables'!CS$4,Data!$D:$D,'Data Tables'!CP$3)),"")</f>
        <v/>
      </c>
      <c r="CT203" s="59" t="str">
        <f>IFERROR(IF(CT$4="","",SUMIFS(Data!$E:$E,Data!$B:$B,'Data Tables'!$C203,Data!$C:$C,'Data Tables'!CT$4,Data!$D:$D,'Data Tables'!CP$3)),"")</f>
        <v/>
      </c>
      <c r="CU203" s="59" t="str">
        <f>IFERROR(IF(CU$4="","",SUMIFS(Data!$E:$E,Data!$B:$B,'Data Tables'!$C203,Data!$C:$C,'Data Tables'!CU$4,Data!$D:$D,'Data Tables'!CP$3)),"")</f>
        <v/>
      </c>
      <c r="CV203" s="59" t="str">
        <f>IFERROR(IF(CV$4="","",SUMIFS(Data!$E:$E,Data!$B:$B,'Data Tables'!$C203,Data!$C:$C,'Data Tables'!CV$4,Data!$D:$D,'Data Tables'!CP$3)),"")</f>
        <v/>
      </c>
      <c r="CW203" s="59" t="str">
        <f>IFERROR(IF(CW$4="","",SUMIFS(Data!$E:$E,Data!$B:$B,'Data Tables'!$C203,Data!$C:$C,'Data Tables'!CW$4,Data!$D:$D,'Data Tables'!CP$3)),"")</f>
        <v/>
      </c>
      <c r="CX203" s="59" t="str">
        <f>IFERROR(IF(CX$4="","",SUMIFS(Data!$E:$E,Data!$B:$B,'Data Tables'!$C203,Data!$C:$C,'Data Tables'!CX$4,Data!$D:$D,'Data Tables'!CP$3)),"")</f>
        <v/>
      </c>
      <c r="CY203" s="59" t="str">
        <f>IFERROR(IF(CY$4="","",SUMIFS(Data!$E:$E,Data!$B:$B,'Data Tables'!$C203,Data!$C:$C,'Data Tables'!CY$4,Data!$D:$D,'Data Tables'!CP$3)),"")</f>
        <v/>
      </c>
      <c r="CZ203" s="1"/>
      <c r="DA203" s="77">
        <f t="shared" si="380"/>
        <v>0</v>
      </c>
      <c r="DB203" s="79">
        <f t="shared" si="381"/>
        <v>0</v>
      </c>
      <c r="DC203" s="78">
        <f t="shared" si="382"/>
        <v>0</v>
      </c>
      <c r="DD203" s="78" t="str">
        <f t="shared" si="383"/>
        <v/>
      </c>
      <c r="DE203" s="78" t="str">
        <f t="shared" si="384"/>
        <v/>
      </c>
      <c r="DF203" s="78" t="str">
        <f t="shared" si="385"/>
        <v/>
      </c>
      <c r="DG203" s="78" t="str">
        <f t="shared" si="386"/>
        <v/>
      </c>
      <c r="DH203" s="78" t="str">
        <f t="shared" si="387"/>
        <v/>
      </c>
      <c r="DI203" s="78" t="str">
        <f t="shared" si="388"/>
        <v/>
      </c>
      <c r="DJ203" s="78" t="str">
        <f t="shared" si="389"/>
        <v/>
      </c>
      <c r="DK203" s="1"/>
      <c r="DL203" s="77">
        <f t="shared" si="390"/>
        <v>0</v>
      </c>
      <c r="DM203" s="79">
        <f t="shared" si="391"/>
        <v>0</v>
      </c>
      <c r="DN203" s="78">
        <f t="shared" si="392"/>
        <v>0</v>
      </c>
      <c r="DO203" s="78" t="str">
        <f t="shared" si="393"/>
        <v/>
      </c>
      <c r="DP203" s="78" t="str">
        <f t="shared" si="394"/>
        <v/>
      </c>
      <c r="DQ203" s="78" t="str">
        <f t="shared" si="395"/>
        <v/>
      </c>
      <c r="DR203" s="78" t="str">
        <f t="shared" si="396"/>
        <v/>
      </c>
      <c r="DS203" s="78" t="str">
        <f t="shared" si="397"/>
        <v/>
      </c>
      <c r="DT203" s="78" t="str">
        <f t="shared" si="398"/>
        <v/>
      </c>
      <c r="DU203" s="78" t="str">
        <f t="shared" si="399"/>
        <v/>
      </c>
      <c r="DV203" s="1"/>
      <c r="DW203" s="61">
        <f>IFERROR(IF(DW$4="","",SUMIFS(Data!$E:$E,Data!$B:$B,'Data Tables'!$C203,Data!$C:$C,'Data Tables'!DW$4,Data!$D:$D,'Data Tables'!DW$3)),"")</f>
        <v>0</v>
      </c>
      <c r="DX203" s="60">
        <f>IFERROR(IF(DX$4="","",SUMIFS(Data!$E:$E,Data!$B:$B,'Data Tables'!$C203,Data!$C:$C,'Data Tables'!DX$4,Data!$D:$D,'Data Tables'!DW$3)),"")</f>
        <v>0</v>
      </c>
      <c r="DY203" s="59">
        <f>IFERROR(IF(DY$4="","",SUMIFS(Data!$E:$E,Data!$B:$B,'Data Tables'!$C203,Data!$C:$C,'Data Tables'!DY$4,Data!$D:$D,'Data Tables'!DW$3)),"")</f>
        <v>0</v>
      </c>
      <c r="DZ203" s="59" t="str">
        <f>IFERROR(IF(DZ$4="","",SUMIFS(Data!$E:$E,Data!$B:$B,'Data Tables'!$C203,Data!$C:$C,'Data Tables'!DZ$4,Data!$D:$D,'Data Tables'!DW$3)),"")</f>
        <v/>
      </c>
      <c r="EA203" s="59" t="str">
        <f>IFERROR(IF(EA$4="","",SUMIFS(Data!$E:$E,Data!$B:$B,'Data Tables'!$C203,Data!$C:$C,'Data Tables'!EA$4,Data!$D:$D,'Data Tables'!DW$3)),"")</f>
        <v/>
      </c>
      <c r="EB203" s="59" t="str">
        <f>IFERROR(IF(EB$4="","",SUMIFS(Data!$E:$E,Data!$B:$B,'Data Tables'!$C203,Data!$C:$C,'Data Tables'!EB$4,Data!$D:$D,'Data Tables'!DW$3)),"")</f>
        <v/>
      </c>
      <c r="EC203" s="59" t="str">
        <f>IFERROR(IF(EC$4="","",SUMIFS(Data!$E:$E,Data!$B:$B,'Data Tables'!$C203,Data!$C:$C,'Data Tables'!EC$4,Data!$D:$D,'Data Tables'!DW$3)),"")</f>
        <v/>
      </c>
      <c r="ED203" s="59" t="str">
        <f>IFERROR(IF(ED$4="","",SUMIFS(Data!$E:$E,Data!$B:$B,'Data Tables'!$C203,Data!$C:$C,'Data Tables'!ED$4,Data!$D:$D,'Data Tables'!DW$3)),"")</f>
        <v/>
      </c>
      <c r="EE203" s="59" t="str">
        <f>IFERROR(IF(EE$4="","",SUMIFS(Data!$E:$E,Data!$B:$B,'Data Tables'!$C203,Data!$C:$C,'Data Tables'!EE$4,Data!$D:$D,'Data Tables'!DW$3)),"")</f>
        <v/>
      </c>
      <c r="EF203" s="59" t="str">
        <f>IFERROR(IF(EF$4="","",SUMIFS(Data!$E:$E,Data!$B:$B,'Data Tables'!$C203,Data!$C:$C,'Data Tables'!EF$4,Data!$D:$D,'Data Tables'!DW$3)),"")</f>
        <v/>
      </c>
      <c r="EG203" s="1"/>
      <c r="EH203" s="77">
        <f t="shared" si="400"/>
        <v>0</v>
      </c>
      <c r="EI203" s="79">
        <f t="shared" si="401"/>
        <v>0</v>
      </c>
      <c r="EJ203" s="78">
        <f t="shared" si="402"/>
        <v>0</v>
      </c>
      <c r="EK203" s="78" t="str">
        <f t="shared" si="403"/>
        <v/>
      </c>
      <c r="EL203" s="78" t="str">
        <f t="shared" si="404"/>
        <v/>
      </c>
      <c r="EM203" s="78" t="str">
        <f t="shared" si="405"/>
        <v/>
      </c>
      <c r="EN203" s="78" t="str">
        <f t="shared" si="406"/>
        <v/>
      </c>
      <c r="EO203" s="78" t="str">
        <f t="shared" si="407"/>
        <v/>
      </c>
      <c r="EP203" s="78" t="str">
        <f t="shared" si="408"/>
        <v/>
      </c>
      <c r="EQ203" s="78" t="str">
        <f t="shared" si="409"/>
        <v/>
      </c>
      <c r="ER203" s="1"/>
      <c r="ES203" s="61">
        <f>IFERROR(IF(ES$4="","",SUMIFS(Data!$E:$E,Data!$B:$B,'Data Tables'!$C203,Data!$C:$C,'Data Tables'!ES$4,Data!$D:$D,'Data Tables'!ES$3)),"")</f>
        <v>0</v>
      </c>
      <c r="ET203" s="60">
        <f>IFERROR(IF(ET$4="","",SUMIFS(Data!$E:$E,Data!$B:$B,'Data Tables'!$C203,Data!$C:$C,'Data Tables'!ET$4,Data!$D:$D,'Data Tables'!ES$3)),"")</f>
        <v>0</v>
      </c>
      <c r="EU203" s="59">
        <f>IFERROR(IF(EU$4="","",SUMIFS(Data!$E:$E,Data!$B:$B,'Data Tables'!$C203,Data!$C:$C,'Data Tables'!EU$4,Data!$D:$D,'Data Tables'!ES$3)),"")</f>
        <v>0</v>
      </c>
      <c r="EV203" s="59" t="str">
        <f>IFERROR(IF(EV$4="","",SUMIFS(Data!$E:$E,Data!$B:$B,'Data Tables'!$C203,Data!$C:$C,'Data Tables'!EV$4,Data!$D:$D,'Data Tables'!ES$3)),"")</f>
        <v/>
      </c>
      <c r="EW203" s="59" t="str">
        <f>IFERROR(IF(EW$4="","",SUMIFS(Data!$E:$E,Data!$B:$B,'Data Tables'!$C203,Data!$C:$C,'Data Tables'!EW$4,Data!$D:$D,'Data Tables'!ES$3)),"")</f>
        <v/>
      </c>
      <c r="EX203" s="59" t="str">
        <f>IFERROR(IF(EX$4="","",SUMIFS(Data!$E:$E,Data!$B:$B,'Data Tables'!$C203,Data!$C:$C,'Data Tables'!EX$4,Data!$D:$D,'Data Tables'!ES$3)),"")</f>
        <v/>
      </c>
      <c r="EY203" s="59" t="str">
        <f>IFERROR(IF(EY$4="","",SUMIFS(Data!$E:$E,Data!$B:$B,'Data Tables'!$C203,Data!$C:$C,'Data Tables'!EY$4,Data!$D:$D,'Data Tables'!ES$3)),"")</f>
        <v/>
      </c>
      <c r="EZ203" s="59" t="str">
        <f>IFERROR(IF(EZ$4="","",SUMIFS(Data!$E:$E,Data!$B:$B,'Data Tables'!$C203,Data!$C:$C,'Data Tables'!EZ$4,Data!$D:$D,'Data Tables'!ES$3)),"")</f>
        <v/>
      </c>
      <c r="FA203" s="59" t="str">
        <f>IFERROR(IF(FA$4="","",SUMIFS(Data!$E:$E,Data!$B:$B,'Data Tables'!$C203,Data!$C:$C,'Data Tables'!FA$4,Data!$D:$D,'Data Tables'!ES$3)),"")</f>
        <v/>
      </c>
      <c r="FB203" s="59" t="str">
        <f>IFERROR(IF(FB$4="","",SUMIFS(Data!$E:$E,Data!$B:$B,'Data Tables'!$C203,Data!$C:$C,'Data Tables'!FB$4,Data!$D:$D,'Data Tables'!ES$3)),"")</f>
        <v/>
      </c>
      <c r="FC203" s="1"/>
      <c r="FD203" s="77">
        <f t="shared" si="410"/>
        <v>0</v>
      </c>
      <c r="FE203" s="79">
        <f t="shared" si="411"/>
        <v>0</v>
      </c>
      <c r="FF203" s="78">
        <f t="shared" si="412"/>
        <v>0</v>
      </c>
      <c r="FG203" s="78" t="str">
        <f t="shared" si="413"/>
        <v/>
      </c>
      <c r="FH203" s="78" t="str">
        <f t="shared" si="414"/>
        <v/>
      </c>
      <c r="FI203" s="78" t="str">
        <f t="shared" si="415"/>
        <v/>
      </c>
      <c r="FJ203" s="78" t="str">
        <f t="shared" si="416"/>
        <v/>
      </c>
      <c r="FK203" s="78" t="str">
        <f t="shared" si="417"/>
        <v/>
      </c>
      <c r="FL203" s="78" t="str">
        <f t="shared" si="418"/>
        <v/>
      </c>
      <c r="FM203" s="78" t="str">
        <f t="shared" si="419"/>
        <v/>
      </c>
      <c r="FN203" s="1"/>
      <c r="FO203" s="77">
        <f t="shared" si="420"/>
        <v>0</v>
      </c>
      <c r="FP203" s="79">
        <f t="shared" si="421"/>
        <v>0</v>
      </c>
      <c r="FQ203" s="78">
        <f t="shared" si="422"/>
        <v>0</v>
      </c>
      <c r="FR203" s="78" t="str">
        <f t="shared" si="423"/>
        <v/>
      </c>
      <c r="FS203" s="78" t="str">
        <f t="shared" si="424"/>
        <v/>
      </c>
      <c r="FT203" s="78" t="str">
        <f t="shared" si="425"/>
        <v/>
      </c>
      <c r="FU203" s="78" t="str">
        <f t="shared" si="426"/>
        <v/>
      </c>
      <c r="FV203" s="78" t="str">
        <f t="shared" si="427"/>
        <v/>
      </c>
      <c r="FW203" s="78" t="str">
        <f t="shared" si="428"/>
        <v/>
      </c>
      <c r="FX203" s="78" t="str">
        <f t="shared" si="429"/>
        <v/>
      </c>
      <c r="FY203" s="1"/>
      <c r="FZ203" s="61">
        <f>IFERROR(IF(FZ$4="","",SUMIFS(Data!$E:$E,Data!$B:$B,'Data Tables'!$C203,Data!$C:$C,'Data Tables'!FZ$4,Data!$D:$D,'Data Tables'!FZ$3)),"")</f>
        <v>0</v>
      </c>
      <c r="GA203" s="60">
        <f>IFERROR(IF(GA$4="","",SUMIFS(Data!$E:$E,Data!$B:$B,'Data Tables'!$C203,Data!$C:$C,'Data Tables'!GA$4,Data!$D:$D,'Data Tables'!FZ$3)),"")</f>
        <v>0</v>
      </c>
      <c r="GB203" s="59">
        <f>IFERROR(IF(GB$4="","",SUMIFS(Data!$E:$E,Data!$B:$B,'Data Tables'!$C203,Data!$C:$C,'Data Tables'!GB$4,Data!$D:$D,'Data Tables'!FZ$3)),"")</f>
        <v>0</v>
      </c>
      <c r="GC203" s="59" t="str">
        <f>IFERROR(IF(GC$4="","",SUMIFS(Data!$E:$E,Data!$B:$B,'Data Tables'!$C203,Data!$C:$C,'Data Tables'!GC$4,Data!$D:$D,'Data Tables'!FZ$3)),"")</f>
        <v/>
      </c>
      <c r="GD203" s="59" t="str">
        <f>IFERROR(IF(GD$4="","",SUMIFS(Data!$E:$E,Data!$B:$B,'Data Tables'!$C203,Data!$C:$C,'Data Tables'!GD$4,Data!$D:$D,'Data Tables'!FZ$3)),"")</f>
        <v/>
      </c>
      <c r="GE203" s="59" t="str">
        <f>IFERROR(IF(GE$4="","",SUMIFS(Data!$E:$E,Data!$B:$B,'Data Tables'!$C203,Data!$C:$C,'Data Tables'!GE$4,Data!$D:$D,'Data Tables'!FZ$3)),"")</f>
        <v/>
      </c>
      <c r="GF203" s="59" t="str">
        <f>IFERROR(IF(GF$4="","",SUMIFS(Data!$E:$E,Data!$B:$B,'Data Tables'!$C203,Data!$C:$C,'Data Tables'!GF$4,Data!$D:$D,'Data Tables'!FZ$3)),"")</f>
        <v/>
      </c>
      <c r="GG203" s="59" t="str">
        <f>IFERROR(IF(GG$4="","",SUMIFS(Data!$E:$E,Data!$B:$B,'Data Tables'!$C203,Data!$C:$C,'Data Tables'!GG$4,Data!$D:$D,'Data Tables'!FZ$3)),"")</f>
        <v/>
      </c>
      <c r="GH203" s="59" t="str">
        <f>IFERROR(IF(GH$4="","",SUMIFS(Data!$E:$E,Data!$B:$B,'Data Tables'!$C203,Data!$C:$C,'Data Tables'!GH$4,Data!$D:$D,'Data Tables'!FZ$3)),"")</f>
        <v/>
      </c>
      <c r="GI203" s="59" t="str">
        <f>IFERROR(IF(GI$4="","",SUMIFS(Data!$E:$E,Data!$B:$B,'Data Tables'!$C203,Data!$C:$C,'Data Tables'!GI$4,Data!$D:$D,'Data Tables'!FZ$3)),"")</f>
        <v/>
      </c>
      <c r="GJ203" s="1"/>
      <c r="GK203" s="61">
        <f>IFERROR(IF(GK$4="","",SUMIFS(Data!$E:$E,Data!$B:$B,'Data Tables'!$C203,Data!$C:$C,'Data Tables'!GK$4,Data!$D:$D,'Data Tables'!GK$3)),"")</f>
        <v>0</v>
      </c>
      <c r="GL203" s="60">
        <f>IFERROR(IF(GL$4="","",SUMIFS(Data!$E:$E,Data!$B:$B,'Data Tables'!$C203,Data!$C:$C,'Data Tables'!GL$4,Data!$D:$D,'Data Tables'!GK$3)),"")</f>
        <v>0</v>
      </c>
      <c r="GM203" s="59">
        <f>IFERROR(IF(GM$4="","",SUMIFS(Data!$E:$E,Data!$B:$B,'Data Tables'!$C203,Data!$C:$C,'Data Tables'!GM$4,Data!$D:$D,'Data Tables'!GK$3)),"")</f>
        <v>0</v>
      </c>
      <c r="GN203" s="59" t="str">
        <f>IFERROR(IF(GN$4="","",SUMIFS(Data!$E:$E,Data!$B:$B,'Data Tables'!$C203,Data!$C:$C,'Data Tables'!GN$4,Data!$D:$D,'Data Tables'!GK$3)),"")</f>
        <v/>
      </c>
      <c r="GO203" s="59" t="str">
        <f>IFERROR(IF(GO$4="","",SUMIFS(Data!$E:$E,Data!$B:$B,'Data Tables'!$C203,Data!$C:$C,'Data Tables'!GO$4,Data!$D:$D,'Data Tables'!GK$3)),"")</f>
        <v/>
      </c>
      <c r="GP203" s="59" t="str">
        <f>IFERROR(IF(GP$4="","",SUMIFS(Data!$E:$E,Data!$B:$B,'Data Tables'!$C203,Data!$C:$C,'Data Tables'!GP$4,Data!$D:$D,'Data Tables'!GK$3)),"")</f>
        <v/>
      </c>
      <c r="GQ203" s="59" t="str">
        <f>IFERROR(IF(GQ$4="","",SUMIFS(Data!$E:$E,Data!$B:$B,'Data Tables'!$C203,Data!$C:$C,'Data Tables'!GQ$4,Data!$D:$D,'Data Tables'!GK$3)),"")</f>
        <v/>
      </c>
      <c r="GR203" s="59" t="str">
        <f>IFERROR(IF(GR$4="","",SUMIFS(Data!$E:$E,Data!$B:$B,'Data Tables'!$C203,Data!$C:$C,'Data Tables'!GR$4,Data!$D:$D,'Data Tables'!GK$3)),"")</f>
        <v/>
      </c>
      <c r="GS203" s="59" t="str">
        <f>IFERROR(IF(GS$4="","",SUMIFS(Data!$E:$E,Data!$B:$B,'Data Tables'!$C203,Data!$C:$C,'Data Tables'!GS$4,Data!$D:$D,'Data Tables'!GK$3)),"")</f>
        <v/>
      </c>
      <c r="GT203" s="59" t="str">
        <f>IFERROR(IF(GT$4="","",SUMIFS(Data!$E:$E,Data!$B:$B,'Data Tables'!$C203,Data!$C:$C,'Data Tables'!GT$4,Data!$D:$D,'Data Tables'!GK$3)),"")</f>
        <v/>
      </c>
      <c r="GU203" s="1"/>
      <c r="GV203" s="59"/>
      <c r="GW203" s="59"/>
      <c r="GX203" s="60"/>
      <c r="GY203" s="59"/>
      <c r="GZ203" s="1"/>
      <c r="HA203" s="59"/>
      <c r="HB203" s="59"/>
      <c r="HC203" s="60"/>
      <c r="HD203" s="59"/>
      <c r="HE203" s="1"/>
      <c r="HF203" s="59"/>
      <c r="HG203" s="59"/>
      <c r="HH203" s="60"/>
      <c r="HI203" s="59"/>
      <c r="HJ203" s="1"/>
      <c r="HK203" s="59"/>
      <c r="HL203" s="59"/>
      <c r="HM203" s="60"/>
      <c r="HN203" s="59"/>
      <c r="HO203" s="1"/>
      <c r="HP203" s="59"/>
      <c r="HQ203" s="59"/>
      <c r="HR203" s="60"/>
      <c r="HS203" s="59"/>
      <c r="HT203" s="1"/>
      <c r="HU203" s="59"/>
      <c r="HV203" s="59"/>
      <c r="HW203" s="60">
        <f>SUM(HR$5:HR203)</f>
        <v>0</v>
      </c>
      <c r="HX203" s="59"/>
      <c r="HY203" s="1"/>
      <c r="HZ203" s="59"/>
      <c r="IA203" s="59"/>
      <c r="IB203" s="60"/>
      <c r="IC203" s="61"/>
      <c r="ID203" s="1"/>
      <c r="IE203" s="59"/>
      <c r="IF203" s="59"/>
      <c r="IG203" s="60"/>
      <c r="IH203" s="59"/>
      <c r="II203" s="1"/>
      <c r="IJ203" s="33"/>
      <c r="IK203" s="33"/>
      <c r="IL203" s="34"/>
      <c r="IM203" s="35"/>
      <c r="IN203" s="1"/>
      <c r="IO203" s="33"/>
      <c r="IP203" s="33"/>
      <c r="IQ203" s="34"/>
      <c r="IR203" s="35"/>
      <c r="IS203" s="1"/>
      <c r="IT203" s="33"/>
      <c r="IU203" s="33"/>
      <c r="IV203" s="34"/>
      <c r="IW203" s="35"/>
      <c r="IX203" s="1"/>
      <c r="IY203" s="33"/>
      <c r="IZ203" s="33"/>
      <c r="JA203" s="34"/>
      <c r="JB203" s="35"/>
      <c r="JF203" s="35" t="e">
        <f t="shared" si="378"/>
        <v>#VALUE!</v>
      </c>
      <c r="JH203" s="35" t="e">
        <f t="shared" si="379"/>
        <v>#VALUE!</v>
      </c>
    </row>
    <row r="204" spans="2:268" x14ac:dyDescent="0.25">
      <c r="B204" s="21"/>
      <c r="C204" s="58">
        <f t="shared" si="430"/>
        <v>6088</v>
      </c>
      <c r="F204" s="61">
        <f>IFERROR(IF(F$4="","",SUMIFS(Data!$E:$E,Data!$B:$B,'Data Tables'!$C204,Data!$C:$C,'Data Tables'!F$4,Data!$D:$D,'Data Tables'!F$3)),"")</f>
        <v>0</v>
      </c>
      <c r="G204" s="60">
        <f>IFERROR(IF(G$4="","",SUMIFS(Data!$E:$E,Data!$B:$B,'Data Tables'!$C204,Data!$C:$C,'Data Tables'!G$4,Data!$D:$D,'Data Tables'!F$3)),"")</f>
        <v>0</v>
      </c>
      <c r="H204" s="59">
        <f>IFERROR(IF(H$4="","",SUMIFS(Data!$E:$E,Data!$B:$B,'Data Tables'!$C204,Data!$C:$C,'Data Tables'!H$4,Data!$D:$D,'Data Tables'!F$3)),"")</f>
        <v>0</v>
      </c>
      <c r="I204" s="59" t="str">
        <f>IFERROR(IF(I$4="","",SUMIFS(Data!$E:$E,Data!$B:$B,'Data Tables'!$C204,Data!$C:$C,'Data Tables'!I$4,Data!$D:$D,'Data Tables'!F$3)),"")</f>
        <v/>
      </c>
      <c r="J204" s="59" t="str">
        <f>IFERROR(IF(J$4="","",SUMIFS(Data!$E:$E,Data!$B:$B,'Data Tables'!$C204,Data!$C:$C,'Data Tables'!J$4,Data!$D:$D,'Data Tables'!F$3)),"")</f>
        <v/>
      </c>
      <c r="K204" s="59" t="str">
        <f>IFERROR(IF(K$4="","",SUMIFS(Data!$E:$E,Data!$B:$B,'Data Tables'!$C204,Data!$C:$C,'Data Tables'!K$4,Data!$D:$D,'Data Tables'!F$3)),"")</f>
        <v/>
      </c>
      <c r="L204" s="59" t="str">
        <f>IFERROR(IF(L$4="","",SUMIFS(Data!$E:$E,Data!$B:$B,'Data Tables'!$C204,Data!$C:$C,'Data Tables'!L$4,Data!$D:$D,'Data Tables'!F$3)),"")</f>
        <v/>
      </c>
      <c r="M204" s="59" t="str">
        <f>IFERROR(IF(M$4="","",SUMIFS(Data!$E:$E,Data!$B:$B,'Data Tables'!$C204,Data!$C:$C,'Data Tables'!M$4,Data!$D:$D,'Data Tables'!F$3)),"")</f>
        <v/>
      </c>
      <c r="N204" s="59" t="str">
        <f>IFERROR(IF(N$4="","",SUMIFS(Data!$E:$E,Data!$B:$B,'Data Tables'!$C204,Data!$C:$C,'Data Tables'!N$4,Data!$D:$D,'Data Tables'!F$3)),"")</f>
        <v/>
      </c>
      <c r="O204" s="59" t="str">
        <f>IFERROR(IF(O$4="","",SUMIFS(Data!$E:$E,Data!$B:$B,'Data Tables'!$C204,Data!$C:$C,'Data Tables'!O$4,Data!$D:$D,'Data Tables'!F$3)),"")</f>
        <v/>
      </c>
      <c r="P204" s="1"/>
      <c r="Q204" s="61">
        <f>IFERROR(IF(Q$4="","",SUMIFS(Data!$E:$E,Data!$B:$B,'Data Tables'!$C204,Data!$C:$C,'Data Tables'!Q$4,Data!$D:$D,'Data Tables'!Q$3)),"")</f>
        <v>0</v>
      </c>
      <c r="R204" s="60">
        <f>IFERROR(IF(R$4="","",SUMIFS(Data!$E:$E,Data!$B:$B,'Data Tables'!$C204,Data!$C:$C,'Data Tables'!R$4,Data!$D:$D,'Data Tables'!Q$3)),"")</f>
        <v>0</v>
      </c>
      <c r="S204" s="59">
        <f>IFERROR(IF(S$4="","",SUMIFS(Data!$E:$E,Data!$B:$B,'Data Tables'!$C204,Data!$C:$C,'Data Tables'!S$4,Data!$D:$D,'Data Tables'!Q$3)),"")</f>
        <v>0</v>
      </c>
      <c r="T204" s="59" t="str">
        <f>IFERROR(IF(T$4="","",SUMIFS(Data!$E:$E,Data!$B:$B,'Data Tables'!$C204,Data!$C:$C,'Data Tables'!T$4,Data!$D:$D,'Data Tables'!Q$3)),"")</f>
        <v/>
      </c>
      <c r="U204" s="59" t="str">
        <f>IFERROR(IF(U$4="","",SUMIFS(Data!$E:$E,Data!$B:$B,'Data Tables'!$C204,Data!$C:$C,'Data Tables'!U$4,Data!$D:$D,'Data Tables'!Q$3)),"")</f>
        <v/>
      </c>
      <c r="V204" s="59" t="str">
        <f>IFERROR(IF(V$4="","",SUMIFS(Data!$E:$E,Data!$B:$B,'Data Tables'!$C204,Data!$C:$C,'Data Tables'!V$4,Data!$D:$D,'Data Tables'!Q$3)),"")</f>
        <v/>
      </c>
      <c r="W204" s="59" t="str">
        <f>IFERROR(IF(W$4="","",SUMIFS(Data!$E:$E,Data!$B:$B,'Data Tables'!$C204,Data!$C:$C,'Data Tables'!W$4,Data!$D:$D,'Data Tables'!Q$3)),"")</f>
        <v/>
      </c>
      <c r="X204" s="59" t="str">
        <f>IFERROR(IF(X$4="","",SUMIFS(Data!$E:$E,Data!$B:$B,'Data Tables'!$C204,Data!$C:$C,'Data Tables'!X$4,Data!$D:$D,'Data Tables'!Q$3)),"")</f>
        <v/>
      </c>
      <c r="Y204" s="59" t="str">
        <f>IFERROR(IF(Y$4="","",SUMIFS(Data!$E:$E,Data!$B:$B,'Data Tables'!$C204,Data!$C:$C,'Data Tables'!Y$4,Data!$D:$D,'Data Tables'!Q$3)),"")</f>
        <v/>
      </c>
      <c r="Z204" s="59" t="str">
        <f>IFERROR(IF(Z$4="","",SUMIFS(Data!$E:$E,Data!$B:$B,'Data Tables'!$C204,Data!$C:$C,'Data Tables'!Z$4,Data!$D:$D,'Data Tables'!Q$3)),"")</f>
        <v/>
      </c>
      <c r="AA204" s="1"/>
      <c r="AB204" s="61">
        <f>IFERROR(IF(AB$4="","",SUMIFS(Data!$E:$E,Data!$B:$B,'Data Tables'!$C204,Data!$C:$C,'Data Tables'!AB$4,Data!$D:$D,'Data Tables'!AB$3)),"")</f>
        <v>0</v>
      </c>
      <c r="AC204" s="60">
        <f>IFERROR(IF(AC$4="","",SUMIFS(Data!$E:$E,Data!$B:$B,'Data Tables'!$C204,Data!$C:$C,'Data Tables'!AC$4,Data!$D:$D,'Data Tables'!AB$3)),"")</f>
        <v>0</v>
      </c>
      <c r="AD204" s="59">
        <f>IFERROR(IF(AD$4="","",SUMIFS(Data!$E:$E,Data!$B:$B,'Data Tables'!$C204,Data!$C:$C,'Data Tables'!AD$4,Data!$D:$D,'Data Tables'!AB$3)),"")</f>
        <v>0</v>
      </c>
      <c r="AE204" s="59" t="str">
        <f>IFERROR(IF(AE$4="","",SUMIFS(Data!$E:$E,Data!$B:$B,'Data Tables'!$C204,Data!$C:$C,'Data Tables'!AE$4,Data!$D:$D,'Data Tables'!AB$3)),"")</f>
        <v/>
      </c>
      <c r="AF204" s="59" t="str">
        <f>IFERROR(IF(AF$4="","",SUMIFS(Data!$E:$E,Data!$B:$B,'Data Tables'!$C204,Data!$C:$C,'Data Tables'!AF$4,Data!$D:$D,'Data Tables'!AB$3)),"")</f>
        <v/>
      </c>
      <c r="AG204" s="59" t="str">
        <f>IFERROR(IF(AG$4="","",SUMIFS(Data!$E:$E,Data!$B:$B,'Data Tables'!$C204,Data!$C:$C,'Data Tables'!AG$4,Data!$D:$D,'Data Tables'!AB$3)),"")</f>
        <v/>
      </c>
      <c r="AH204" s="59" t="str">
        <f>IFERROR(IF(AH$4="","",SUMIFS(Data!$E:$E,Data!$B:$B,'Data Tables'!$C204,Data!$C:$C,'Data Tables'!AH$4,Data!$D:$D,'Data Tables'!AB$3)),"")</f>
        <v/>
      </c>
      <c r="AI204" s="59" t="str">
        <f>IFERROR(IF(AI$4="","",SUMIFS(Data!$E:$E,Data!$B:$B,'Data Tables'!$C204,Data!$C:$C,'Data Tables'!AI$4,Data!$D:$D,'Data Tables'!AB$3)),"")</f>
        <v/>
      </c>
      <c r="AJ204" s="59" t="str">
        <f>IFERROR(IF(AJ$4="","",SUMIFS(Data!$E:$E,Data!$B:$B,'Data Tables'!$C204,Data!$C:$C,'Data Tables'!AJ$4,Data!$D:$D,'Data Tables'!AB$3)),"")</f>
        <v/>
      </c>
      <c r="AK204" s="59" t="str">
        <f>IFERROR(IF(AK$4="","",SUMIFS(Data!$E:$E,Data!$B:$B,'Data Tables'!$C204,Data!$C:$C,'Data Tables'!AK$4,Data!$D:$D,'Data Tables'!AB$3)),"")</f>
        <v/>
      </c>
      <c r="AL204" s="1"/>
      <c r="AM204" s="61">
        <f>IFERROR(IF(AM$4="","",SUMIFS(Data!$E:$E,Data!$B:$B,'Data Tables'!$C204,Data!$C:$C,'Data Tables'!AM$4,Data!$D:$D,'Data Tables'!AM$3)),"")</f>
        <v>0</v>
      </c>
      <c r="AN204" s="60">
        <f>IFERROR(IF(AN$4="","",SUMIFS(Data!$E:$E,Data!$B:$B,'Data Tables'!$C204,Data!$C:$C,'Data Tables'!AN$4,Data!$D:$D,'Data Tables'!AM$3)),"")</f>
        <v>0</v>
      </c>
      <c r="AO204" s="59">
        <f>IFERROR(IF(AO$4="","",SUMIFS(Data!$E:$E,Data!$B:$B,'Data Tables'!$C204,Data!$C:$C,'Data Tables'!AO$4,Data!$D:$D,'Data Tables'!AM$3)),"")</f>
        <v>0</v>
      </c>
      <c r="AP204" s="59" t="str">
        <f>IFERROR(IF(AP$4="","",SUMIFS(Data!$E:$E,Data!$B:$B,'Data Tables'!$C204,Data!$C:$C,'Data Tables'!AP$4,Data!$D:$D,'Data Tables'!AM$3)),"")</f>
        <v/>
      </c>
      <c r="AQ204" s="59" t="str">
        <f>IFERROR(IF(AQ$4="","",SUMIFS(Data!$E:$E,Data!$B:$B,'Data Tables'!$C204,Data!$C:$C,'Data Tables'!AQ$4,Data!$D:$D,'Data Tables'!AM$3)),"")</f>
        <v/>
      </c>
      <c r="AR204" s="59" t="str">
        <f>IFERROR(IF(AR$4="","",SUMIFS(Data!$E:$E,Data!$B:$B,'Data Tables'!$C204,Data!$C:$C,'Data Tables'!AR$4,Data!$D:$D,'Data Tables'!AM$3)),"")</f>
        <v/>
      </c>
      <c r="AS204" s="59" t="str">
        <f>IFERROR(IF(AS$4="","",SUMIFS(Data!$E:$E,Data!$B:$B,'Data Tables'!$C204,Data!$C:$C,'Data Tables'!AS$4,Data!$D:$D,'Data Tables'!AM$3)),"")</f>
        <v/>
      </c>
      <c r="AT204" s="59" t="str">
        <f>IFERROR(IF(AT$4="","",SUMIFS(Data!$E:$E,Data!$B:$B,'Data Tables'!$C204,Data!$C:$C,'Data Tables'!AT$4,Data!$D:$D,'Data Tables'!AM$3)),"")</f>
        <v/>
      </c>
      <c r="AU204" s="59" t="str">
        <f>IFERROR(IF(AU$4="","",SUMIFS(Data!$E:$E,Data!$B:$B,'Data Tables'!$C204,Data!$C:$C,'Data Tables'!AU$4,Data!$D:$D,'Data Tables'!AM$3)),"")</f>
        <v/>
      </c>
      <c r="AV204" s="59" t="str">
        <f>IFERROR(IF(AV$4="","",SUMIFS(Data!$E:$E,Data!$B:$B,'Data Tables'!$C204,Data!$C:$C,'Data Tables'!AV$4,Data!$D:$D,'Data Tables'!AM$3)),"")</f>
        <v/>
      </c>
      <c r="AW204" s="1"/>
      <c r="AX204" s="74">
        <f t="shared" si="358"/>
        <v>0</v>
      </c>
      <c r="AY204" s="75">
        <f t="shared" si="359"/>
        <v>0</v>
      </c>
      <c r="AZ204" s="76">
        <f t="shared" si="360"/>
        <v>0</v>
      </c>
      <c r="BA204" s="76" t="str">
        <f t="shared" si="361"/>
        <v/>
      </c>
      <c r="BB204" s="76" t="str">
        <f t="shared" si="362"/>
        <v/>
      </c>
      <c r="BC204" s="76" t="str">
        <f t="shared" si="363"/>
        <v/>
      </c>
      <c r="BD204" s="76" t="str">
        <f t="shared" si="364"/>
        <v/>
      </c>
      <c r="BE204" s="76" t="str">
        <f t="shared" si="365"/>
        <v/>
      </c>
      <c r="BF204" s="76" t="str">
        <f t="shared" si="366"/>
        <v/>
      </c>
      <c r="BG204" s="76" t="str">
        <f t="shared" si="367"/>
        <v/>
      </c>
      <c r="BH204" s="1"/>
      <c r="BI204" s="61">
        <f>IFERROR(IF(BI$4="","",SUMIFS(Data!$E:$E,Data!$B:$B,'Data Tables'!$C204,Data!$C:$C,'Data Tables'!BI$4,Data!$D:$D,'Data Tables'!BI$3)),"")</f>
        <v>0</v>
      </c>
      <c r="BJ204" s="60">
        <f>IFERROR(IF(BJ$4="","",SUMIFS(Data!$E:$E,Data!$B:$B,'Data Tables'!$C204,Data!$C:$C,'Data Tables'!BJ$4,Data!$D:$D,'Data Tables'!BI$3)),"")</f>
        <v>0</v>
      </c>
      <c r="BK204" s="59">
        <f>IFERROR(IF(BK$4="","",SUMIFS(Data!$E:$E,Data!$B:$B,'Data Tables'!$C204,Data!$C:$C,'Data Tables'!BK$4,Data!$D:$D,'Data Tables'!BI$3)),"")</f>
        <v>0</v>
      </c>
      <c r="BL204" s="59" t="str">
        <f>IFERROR(IF(BL$4="","",SUMIFS(Data!$E:$E,Data!$B:$B,'Data Tables'!$C204,Data!$C:$C,'Data Tables'!BL$4,Data!$D:$D,'Data Tables'!BI$3)),"")</f>
        <v/>
      </c>
      <c r="BM204" s="59" t="str">
        <f>IFERROR(IF(BM$4="","",SUMIFS(Data!$E:$E,Data!$B:$B,'Data Tables'!$C204,Data!$C:$C,'Data Tables'!BM$4,Data!$D:$D,'Data Tables'!BI$3)),"")</f>
        <v/>
      </c>
      <c r="BN204" s="59" t="str">
        <f>IFERROR(IF(BN$4="","",SUMIFS(Data!$E:$E,Data!$B:$B,'Data Tables'!$C204,Data!$C:$C,'Data Tables'!BN$4,Data!$D:$D,'Data Tables'!BI$3)),"")</f>
        <v/>
      </c>
      <c r="BO204" s="59" t="str">
        <f>IFERROR(IF(BO$4="","",SUMIFS(Data!$E:$E,Data!$B:$B,'Data Tables'!$C204,Data!$C:$C,'Data Tables'!BO$4,Data!$D:$D,'Data Tables'!BI$3)),"")</f>
        <v/>
      </c>
      <c r="BP204" s="59" t="str">
        <f>IFERROR(IF(BP$4="","",SUMIFS(Data!$E:$E,Data!$B:$B,'Data Tables'!$C204,Data!$C:$C,'Data Tables'!BP$4,Data!$D:$D,'Data Tables'!BI$3)),"")</f>
        <v/>
      </c>
      <c r="BQ204" s="59" t="str">
        <f>IFERROR(IF(BQ$4="","",SUMIFS(Data!$E:$E,Data!$B:$B,'Data Tables'!$C204,Data!$C:$C,'Data Tables'!BQ$4,Data!$D:$D,'Data Tables'!BI$3)),"")</f>
        <v/>
      </c>
      <c r="BR204" s="59" t="str">
        <f>IFERROR(IF(BR$4="","",SUMIFS(Data!$E:$E,Data!$B:$B,'Data Tables'!$C204,Data!$C:$C,'Data Tables'!BR$4,Data!$D:$D,'Data Tables'!BI$3)),"")</f>
        <v/>
      </c>
      <c r="BS204" s="1"/>
      <c r="BT204" s="74">
        <f t="shared" si="368"/>
        <v>0</v>
      </c>
      <c r="BU204" s="79">
        <f t="shared" si="369"/>
        <v>0</v>
      </c>
      <c r="BV204" s="78">
        <f t="shared" si="370"/>
        <v>0</v>
      </c>
      <c r="BW204" s="78" t="str">
        <f t="shared" si="371"/>
        <v/>
      </c>
      <c r="BX204" s="78" t="str">
        <f t="shared" si="372"/>
        <v/>
      </c>
      <c r="BY204" s="78" t="str">
        <f t="shared" si="373"/>
        <v/>
      </c>
      <c r="BZ204" s="78" t="str">
        <f t="shared" si="374"/>
        <v/>
      </c>
      <c r="CA204" s="78" t="str">
        <f t="shared" si="375"/>
        <v/>
      </c>
      <c r="CB204" s="78" t="str">
        <f t="shared" si="376"/>
        <v/>
      </c>
      <c r="CC204" s="78" t="str">
        <f t="shared" si="377"/>
        <v/>
      </c>
      <c r="CD204" s="1"/>
      <c r="CE204" s="61">
        <f>IFERROR(IF(CE$4="","",SUMIFS(Data!$E:$E,Data!$B:$B,'Data Tables'!$C204,Data!$C:$C,'Data Tables'!CE$4,Data!$D:$D,'Data Tables'!CE$3)),"")</f>
        <v>0</v>
      </c>
      <c r="CF204" s="60">
        <f>IFERROR(IF(CF$4="","",SUMIFS(Data!$E:$E,Data!$B:$B,'Data Tables'!$C204,Data!$C:$C,'Data Tables'!CF$4,Data!$D:$D,'Data Tables'!CE$3)),"")</f>
        <v>0</v>
      </c>
      <c r="CG204" s="59">
        <f>IFERROR(IF(CG$4="","",SUMIFS(Data!$E:$E,Data!$B:$B,'Data Tables'!$C204,Data!$C:$C,'Data Tables'!CG$4,Data!$D:$D,'Data Tables'!CE$3)),"")</f>
        <v>0</v>
      </c>
      <c r="CH204" s="59" t="str">
        <f>IFERROR(IF(CH$4="","",SUMIFS(Data!$E:$E,Data!$B:$B,'Data Tables'!$C204,Data!$C:$C,'Data Tables'!CH$4,Data!$D:$D,'Data Tables'!CE$3)),"")</f>
        <v/>
      </c>
      <c r="CI204" s="59" t="str">
        <f>IFERROR(IF(CI$4="","",SUMIFS(Data!$E:$E,Data!$B:$B,'Data Tables'!$C204,Data!$C:$C,'Data Tables'!CI$4,Data!$D:$D,'Data Tables'!CE$3)),"")</f>
        <v/>
      </c>
      <c r="CJ204" s="59" t="str">
        <f>IFERROR(IF(CJ$4="","",SUMIFS(Data!$E:$E,Data!$B:$B,'Data Tables'!$C204,Data!$C:$C,'Data Tables'!CJ$4,Data!$D:$D,'Data Tables'!CE$3)),"")</f>
        <v/>
      </c>
      <c r="CK204" s="59" t="str">
        <f>IFERROR(IF(CK$4="","",SUMIFS(Data!$E:$E,Data!$B:$B,'Data Tables'!$C204,Data!$C:$C,'Data Tables'!CK$4,Data!$D:$D,'Data Tables'!CE$3)),"")</f>
        <v/>
      </c>
      <c r="CL204" s="59" t="str">
        <f>IFERROR(IF(CL$4="","",SUMIFS(Data!$E:$E,Data!$B:$B,'Data Tables'!$C204,Data!$C:$C,'Data Tables'!CL$4,Data!$D:$D,'Data Tables'!CE$3)),"")</f>
        <v/>
      </c>
      <c r="CM204" s="59" t="str">
        <f>IFERROR(IF(CM$4="","",SUMIFS(Data!$E:$E,Data!$B:$B,'Data Tables'!$C204,Data!$C:$C,'Data Tables'!CM$4,Data!$D:$D,'Data Tables'!CE$3)),"")</f>
        <v/>
      </c>
      <c r="CN204" s="59" t="str">
        <f>IFERROR(IF(CN$4="","",SUMIFS(Data!$E:$E,Data!$B:$B,'Data Tables'!$C204,Data!$C:$C,'Data Tables'!CN$4,Data!$D:$D,'Data Tables'!CE$3)),"")</f>
        <v/>
      </c>
      <c r="CO204" s="1"/>
      <c r="CP204" s="61">
        <f>IFERROR(IF(CP$4="","",SUMIFS(Data!$E:$E,Data!$B:$B,'Data Tables'!$C204,Data!$C:$C,'Data Tables'!CP$4,Data!$D:$D,'Data Tables'!CP$3)),"")</f>
        <v>0</v>
      </c>
      <c r="CQ204" s="60">
        <f>IFERROR(IF(CQ$4="","",SUMIFS(Data!$E:$E,Data!$B:$B,'Data Tables'!$C204,Data!$C:$C,'Data Tables'!CQ$4,Data!$D:$D,'Data Tables'!CP$3)),"")</f>
        <v>0</v>
      </c>
      <c r="CR204" s="59">
        <f>IFERROR(IF(CR$4="","",SUMIFS(Data!$E:$E,Data!$B:$B,'Data Tables'!$C204,Data!$C:$C,'Data Tables'!CR$4,Data!$D:$D,'Data Tables'!CP$3)),"")</f>
        <v>0</v>
      </c>
      <c r="CS204" s="59" t="str">
        <f>IFERROR(IF(CS$4="","",SUMIFS(Data!$E:$E,Data!$B:$B,'Data Tables'!$C204,Data!$C:$C,'Data Tables'!CS$4,Data!$D:$D,'Data Tables'!CP$3)),"")</f>
        <v/>
      </c>
      <c r="CT204" s="59" t="str">
        <f>IFERROR(IF(CT$4="","",SUMIFS(Data!$E:$E,Data!$B:$B,'Data Tables'!$C204,Data!$C:$C,'Data Tables'!CT$4,Data!$D:$D,'Data Tables'!CP$3)),"")</f>
        <v/>
      </c>
      <c r="CU204" s="59" t="str">
        <f>IFERROR(IF(CU$4="","",SUMIFS(Data!$E:$E,Data!$B:$B,'Data Tables'!$C204,Data!$C:$C,'Data Tables'!CU$4,Data!$D:$D,'Data Tables'!CP$3)),"")</f>
        <v/>
      </c>
      <c r="CV204" s="59" t="str">
        <f>IFERROR(IF(CV$4="","",SUMIFS(Data!$E:$E,Data!$B:$B,'Data Tables'!$C204,Data!$C:$C,'Data Tables'!CV$4,Data!$D:$D,'Data Tables'!CP$3)),"")</f>
        <v/>
      </c>
      <c r="CW204" s="59" t="str">
        <f>IFERROR(IF(CW$4="","",SUMIFS(Data!$E:$E,Data!$B:$B,'Data Tables'!$C204,Data!$C:$C,'Data Tables'!CW$4,Data!$D:$D,'Data Tables'!CP$3)),"")</f>
        <v/>
      </c>
      <c r="CX204" s="59" t="str">
        <f>IFERROR(IF(CX$4="","",SUMIFS(Data!$E:$E,Data!$B:$B,'Data Tables'!$C204,Data!$C:$C,'Data Tables'!CX$4,Data!$D:$D,'Data Tables'!CP$3)),"")</f>
        <v/>
      </c>
      <c r="CY204" s="59" t="str">
        <f>IFERROR(IF(CY$4="","",SUMIFS(Data!$E:$E,Data!$B:$B,'Data Tables'!$C204,Data!$C:$C,'Data Tables'!CY$4,Data!$D:$D,'Data Tables'!CP$3)),"")</f>
        <v/>
      </c>
      <c r="CZ204" s="1"/>
      <c r="DA204" s="77">
        <f t="shared" si="380"/>
        <v>0</v>
      </c>
      <c r="DB204" s="79">
        <f t="shared" si="381"/>
        <v>0</v>
      </c>
      <c r="DC204" s="78">
        <f t="shared" si="382"/>
        <v>0</v>
      </c>
      <c r="DD204" s="78" t="str">
        <f t="shared" si="383"/>
        <v/>
      </c>
      <c r="DE204" s="78" t="str">
        <f t="shared" si="384"/>
        <v/>
      </c>
      <c r="DF204" s="78" t="str">
        <f t="shared" si="385"/>
        <v/>
      </c>
      <c r="DG204" s="78" t="str">
        <f t="shared" si="386"/>
        <v/>
      </c>
      <c r="DH204" s="78" t="str">
        <f t="shared" si="387"/>
        <v/>
      </c>
      <c r="DI204" s="78" t="str">
        <f t="shared" si="388"/>
        <v/>
      </c>
      <c r="DJ204" s="78" t="str">
        <f t="shared" si="389"/>
        <v/>
      </c>
      <c r="DK204" s="1"/>
      <c r="DL204" s="77">
        <f t="shared" si="390"/>
        <v>0</v>
      </c>
      <c r="DM204" s="79">
        <f t="shared" si="391"/>
        <v>0</v>
      </c>
      <c r="DN204" s="78">
        <f t="shared" si="392"/>
        <v>0</v>
      </c>
      <c r="DO204" s="78" t="str">
        <f t="shared" si="393"/>
        <v/>
      </c>
      <c r="DP204" s="78" t="str">
        <f t="shared" si="394"/>
        <v/>
      </c>
      <c r="DQ204" s="78" t="str">
        <f t="shared" si="395"/>
        <v/>
      </c>
      <c r="DR204" s="78" t="str">
        <f t="shared" si="396"/>
        <v/>
      </c>
      <c r="DS204" s="78" t="str">
        <f t="shared" si="397"/>
        <v/>
      </c>
      <c r="DT204" s="78" t="str">
        <f t="shared" si="398"/>
        <v/>
      </c>
      <c r="DU204" s="78" t="str">
        <f t="shared" si="399"/>
        <v/>
      </c>
      <c r="DV204" s="1"/>
      <c r="DW204" s="61">
        <f>IFERROR(IF(DW$4="","",SUMIFS(Data!$E:$E,Data!$B:$B,'Data Tables'!$C204,Data!$C:$C,'Data Tables'!DW$4,Data!$D:$D,'Data Tables'!DW$3)),"")</f>
        <v>0</v>
      </c>
      <c r="DX204" s="60">
        <f>IFERROR(IF(DX$4="","",SUMIFS(Data!$E:$E,Data!$B:$B,'Data Tables'!$C204,Data!$C:$C,'Data Tables'!DX$4,Data!$D:$D,'Data Tables'!DW$3)),"")</f>
        <v>0</v>
      </c>
      <c r="DY204" s="59">
        <f>IFERROR(IF(DY$4="","",SUMIFS(Data!$E:$E,Data!$B:$B,'Data Tables'!$C204,Data!$C:$C,'Data Tables'!DY$4,Data!$D:$D,'Data Tables'!DW$3)),"")</f>
        <v>0</v>
      </c>
      <c r="DZ204" s="59" t="str">
        <f>IFERROR(IF(DZ$4="","",SUMIFS(Data!$E:$E,Data!$B:$B,'Data Tables'!$C204,Data!$C:$C,'Data Tables'!DZ$4,Data!$D:$D,'Data Tables'!DW$3)),"")</f>
        <v/>
      </c>
      <c r="EA204" s="59" t="str">
        <f>IFERROR(IF(EA$4="","",SUMIFS(Data!$E:$E,Data!$B:$B,'Data Tables'!$C204,Data!$C:$C,'Data Tables'!EA$4,Data!$D:$D,'Data Tables'!DW$3)),"")</f>
        <v/>
      </c>
      <c r="EB204" s="59" t="str">
        <f>IFERROR(IF(EB$4="","",SUMIFS(Data!$E:$E,Data!$B:$B,'Data Tables'!$C204,Data!$C:$C,'Data Tables'!EB$4,Data!$D:$D,'Data Tables'!DW$3)),"")</f>
        <v/>
      </c>
      <c r="EC204" s="59" t="str">
        <f>IFERROR(IF(EC$4="","",SUMIFS(Data!$E:$E,Data!$B:$B,'Data Tables'!$C204,Data!$C:$C,'Data Tables'!EC$4,Data!$D:$D,'Data Tables'!DW$3)),"")</f>
        <v/>
      </c>
      <c r="ED204" s="59" t="str">
        <f>IFERROR(IF(ED$4="","",SUMIFS(Data!$E:$E,Data!$B:$B,'Data Tables'!$C204,Data!$C:$C,'Data Tables'!ED$4,Data!$D:$D,'Data Tables'!DW$3)),"")</f>
        <v/>
      </c>
      <c r="EE204" s="59" t="str">
        <f>IFERROR(IF(EE$4="","",SUMIFS(Data!$E:$E,Data!$B:$B,'Data Tables'!$C204,Data!$C:$C,'Data Tables'!EE$4,Data!$D:$D,'Data Tables'!DW$3)),"")</f>
        <v/>
      </c>
      <c r="EF204" s="59" t="str">
        <f>IFERROR(IF(EF$4="","",SUMIFS(Data!$E:$E,Data!$B:$B,'Data Tables'!$C204,Data!$C:$C,'Data Tables'!EF$4,Data!$D:$D,'Data Tables'!DW$3)),"")</f>
        <v/>
      </c>
      <c r="EG204" s="1"/>
      <c r="EH204" s="77">
        <f t="shared" si="400"/>
        <v>0</v>
      </c>
      <c r="EI204" s="79">
        <f t="shared" si="401"/>
        <v>0</v>
      </c>
      <c r="EJ204" s="78">
        <f t="shared" si="402"/>
        <v>0</v>
      </c>
      <c r="EK204" s="78" t="str">
        <f t="shared" si="403"/>
        <v/>
      </c>
      <c r="EL204" s="78" t="str">
        <f t="shared" si="404"/>
        <v/>
      </c>
      <c r="EM204" s="78" t="str">
        <f t="shared" si="405"/>
        <v/>
      </c>
      <c r="EN204" s="78" t="str">
        <f t="shared" si="406"/>
        <v/>
      </c>
      <c r="EO204" s="78" t="str">
        <f t="shared" si="407"/>
        <v/>
      </c>
      <c r="EP204" s="78" t="str">
        <f t="shared" si="408"/>
        <v/>
      </c>
      <c r="EQ204" s="78" t="str">
        <f t="shared" si="409"/>
        <v/>
      </c>
      <c r="ER204" s="1"/>
      <c r="ES204" s="61">
        <f>IFERROR(IF(ES$4="","",SUMIFS(Data!$E:$E,Data!$B:$B,'Data Tables'!$C204,Data!$C:$C,'Data Tables'!ES$4,Data!$D:$D,'Data Tables'!ES$3)),"")</f>
        <v>0</v>
      </c>
      <c r="ET204" s="60">
        <f>IFERROR(IF(ET$4="","",SUMIFS(Data!$E:$E,Data!$B:$B,'Data Tables'!$C204,Data!$C:$C,'Data Tables'!ET$4,Data!$D:$D,'Data Tables'!ES$3)),"")</f>
        <v>0</v>
      </c>
      <c r="EU204" s="59">
        <f>IFERROR(IF(EU$4="","",SUMIFS(Data!$E:$E,Data!$B:$B,'Data Tables'!$C204,Data!$C:$C,'Data Tables'!EU$4,Data!$D:$D,'Data Tables'!ES$3)),"")</f>
        <v>0</v>
      </c>
      <c r="EV204" s="59" t="str">
        <f>IFERROR(IF(EV$4="","",SUMIFS(Data!$E:$E,Data!$B:$B,'Data Tables'!$C204,Data!$C:$C,'Data Tables'!EV$4,Data!$D:$D,'Data Tables'!ES$3)),"")</f>
        <v/>
      </c>
      <c r="EW204" s="59" t="str">
        <f>IFERROR(IF(EW$4="","",SUMIFS(Data!$E:$E,Data!$B:$B,'Data Tables'!$C204,Data!$C:$C,'Data Tables'!EW$4,Data!$D:$D,'Data Tables'!ES$3)),"")</f>
        <v/>
      </c>
      <c r="EX204" s="59" t="str">
        <f>IFERROR(IF(EX$4="","",SUMIFS(Data!$E:$E,Data!$B:$B,'Data Tables'!$C204,Data!$C:$C,'Data Tables'!EX$4,Data!$D:$D,'Data Tables'!ES$3)),"")</f>
        <v/>
      </c>
      <c r="EY204" s="59" t="str">
        <f>IFERROR(IF(EY$4="","",SUMIFS(Data!$E:$E,Data!$B:$B,'Data Tables'!$C204,Data!$C:$C,'Data Tables'!EY$4,Data!$D:$D,'Data Tables'!ES$3)),"")</f>
        <v/>
      </c>
      <c r="EZ204" s="59" t="str">
        <f>IFERROR(IF(EZ$4="","",SUMIFS(Data!$E:$E,Data!$B:$B,'Data Tables'!$C204,Data!$C:$C,'Data Tables'!EZ$4,Data!$D:$D,'Data Tables'!ES$3)),"")</f>
        <v/>
      </c>
      <c r="FA204" s="59" t="str">
        <f>IFERROR(IF(FA$4="","",SUMIFS(Data!$E:$E,Data!$B:$B,'Data Tables'!$C204,Data!$C:$C,'Data Tables'!FA$4,Data!$D:$D,'Data Tables'!ES$3)),"")</f>
        <v/>
      </c>
      <c r="FB204" s="59" t="str">
        <f>IFERROR(IF(FB$4="","",SUMIFS(Data!$E:$E,Data!$B:$B,'Data Tables'!$C204,Data!$C:$C,'Data Tables'!FB$4,Data!$D:$D,'Data Tables'!ES$3)),"")</f>
        <v/>
      </c>
      <c r="FC204" s="1"/>
      <c r="FD204" s="77">
        <f t="shared" si="410"/>
        <v>0</v>
      </c>
      <c r="FE204" s="79">
        <f t="shared" si="411"/>
        <v>0</v>
      </c>
      <c r="FF204" s="78">
        <f t="shared" si="412"/>
        <v>0</v>
      </c>
      <c r="FG204" s="78" t="str">
        <f t="shared" si="413"/>
        <v/>
      </c>
      <c r="FH204" s="78" t="str">
        <f t="shared" si="414"/>
        <v/>
      </c>
      <c r="FI204" s="78" t="str">
        <f t="shared" si="415"/>
        <v/>
      </c>
      <c r="FJ204" s="78" t="str">
        <f t="shared" si="416"/>
        <v/>
      </c>
      <c r="FK204" s="78" t="str">
        <f t="shared" si="417"/>
        <v/>
      </c>
      <c r="FL204" s="78" t="str">
        <f t="shared" si="418"/>
        <v/>
      </c>
      <c r="FM204" s="78" t="str">
        <f t="shared" si="419"/>
        <v/>
      </c>
      <c r="FN204" s="1"/>
      <c r="FO204" s="77">
        <f t="shared" si="420"/>
        <v>0</v>
      </c>
      <c r="FP204" s="79">
        <f t="shared" si="421"/>
        <v>0</v>
      </c>
      <c r="FQ204" s="78">
        <f t="shared" si="422"/>
        <v>0</v>
      </c>
      <c r="FR204" s="78" t="str">
        <f t="shared" si="423"/>
        <v/>
      </c>
      <c r="FS204" s="78" t="str">
        <f t="shared" si="424"/>
        <v/>
      </c>
      <c r="FT204" s="78" t="str">
        <f t="shared" si="425"/>
        <v/>
      </c>
      <c r="FU204" s="78" t="str">
        <f t="shared" si="426"/>
        <v/>
      </c>
      <c r="FV204" s="78" t="str">
        <f t="shared" si="427"/>
        <v/>
      </c>
      <c r="FW204" s="78" t="str">
        <f t="shared" si="428"/>
        <v/>
      </c>
      <c r="FX204" s="78" t="str">
        <f t="shared" si="429"/>
        <v/>
      </c>
      <c r="FY204" s="1"/>
      <c r="FZ204" s="61">
        <f>IFERROR(IF(FZ$4="","",SUMIFS(Data!$E:$E,Data!$B:$B,'Data Tables'!$C204,Data!$C:$C,'Data Tables'!FZ$4,Data!$D:$D,'Data Tables'!FZ$3)),"")</f>
        <v>0</v>
      </c>
      <c r="GA204" s="60">
        <f>IFERROR(IF(GA$4="","",SUMIFS(Data!$E:$E,Data!$B:$B,'Data Tables'!$C204,Data!$C:$C,'Data Tables'!GA$4,Data!$D:$D,'Data Tables'!FZ$3)),"")</f>
        <v>0</v>
      </c>
      <c r="GB204" s="59">
        <f>IFERROR(IF(GB$4="","",SUMIFS(Data!$E:$E,Data!$B:$B,'Data Tables'!$C204,Data!$C:$C,'Data Tables'!GB$4,Data!$D:$D,'Data Tables'!FZ$3)),"")</f>
        <v>0</v>
      </c>
      <c r="GC204" s="59" t="str">
        <f>IFERROR(IF(GC$4="","",SUMIFS(Data!$E:$E,Data!$B:$B,'Data Tables'!$C204,Data!$C:$C,'Data Tables'!GC$4,Data!$D:$D,'Data Tables'!FZ$3)),"")</f>
        <v/>
      </c>
      <c r="GD204" s="59" t="str">
        <f>IFERROR(IF(GD$4="","",SUMIFS(Data!$E:$E,Data!$B:$B,'Data Tables'!$C204,Data!$C:$C,'Data Tables'!GD$4,Data!$D:$D,'Data Tables'!FZ$3)),"")</f>
        <v/>
      </c>
      <c r="GE204" s="59" t="str">
        <f>IFERROR(IF(GE$4="","",SUMIFS(Data!$E:$E,Data!$B:$B,'Data Tables'!$C204,Data!$C:$C,'Data Tables'!GE$4,Data!$D:$D,'Data Tables'!FZ$3)),"")</f>
        <v/>
      </c>
      <c r="GF204" s="59" t="str">
        <f>IFERROR(IF(GF$4="","",SUMIFS(Data!$E:$E,Data!$B:$B,'Data Tables'!$C204,Data!$C:$C,'Data Tables'!GF$4,Data!$D:$D,'Data Tables'!FZ$3)),"")</f>
        <v/>
      </c>
      <c r="GG204" s="59" t="str">
        <f>IFERROR(IF(GG$4="","",SUMIFS(Data!$E:$E,Data!$B:$B,'Data Tables'!$C204,Data!$C:$C,'Data Tables'!GG$4,Data!$D:$D,'Data Tables'!FZ$3)),"")</f>
        <v/>
      </c>
      <c r="GH204" s="59" t="str">
        <f>IFERROR(IF(GH$4="","",SUMIFS(Data!$E:$E,Data!$B:$B,'Data Tables'!$C204,Data!$C:$C,'Data Tables'!GH$4,Data!$D:$D,'Data Tables'!FZ$3)),"")</f>
        <v/>
      </c>
      <c r="GI204" s="59" t="str">
        <f>IFERROR(IF(GI$4="","",SUMIFS(Data!$E:$E,Data!$B:$B,'Data Tables'!$C204,Data!$C:$C,'Data Tables'!GI$4,Data!$D:$D,'Data Tables'!FZ$3)),"")</f>
        <v/>
      </c>
      <c r="GJ204" s="1"/>
      <c r="GK204" s="61">
        <f>IFERROR(IF(GK$4="","",SUMIFS(Data!$E:$E,Data!$B:$B,'Data Tables'!$C204,Data!$C:$C,'Data Tables'!GK$4,Data!$D:$D,'Data Tables'!GK$3)),"")</f>
        <v>0</v>
      </c>
      <c r="GL204" s="60">
        <f>IFERROR(IF(GL$4="","",SUMIFS(Data!$E:$E,Data!$B:$B,'Data Tables'!$C204,Data!$C:$C,'Data Tables'!GL$4,Data!$D:$D,'Data Tables'!GK$3)),"")</f>
        <v>0</v>
      </c>
      <c r="GM204" s="59">
        <f>IFERROR(IF(GM$4="","",SUMIFS(Data!$E:$E,Data!$B:$B,'Data Tables'!$C204,Data!$C:$C,'Data Tables'!GM$4,Data!$D:$D,'Data Tables'!GK$3)),"")</f>
        <v>0</v>
      </c>
      <c r="GN204" s="59" t="str">
        <f>IFERROR(IF(GN$4="","",SUMIFS(Data!$E:$E,Data!$B:$B,'Data Tables'!$C204,Data!$C:$C,'Data Tables'!GN$4,Data!$D:$D,'Data Tables'!GK$3)),"")</f>
        <v/>
      </c>
      <c r="GO204" s="59" t="str">
        <f>IFERROR(IF(GO$4="","",SUMIFS(Data!$E:$E,Data!$B:$B,'Data Tables'!$C204,Data!$C:$C,'Data Tables'!GO$4,Data!$D:$D,'Data Tables'!GK$3)),"")</f>
        <v/>
      </c>
      <c r="GP204" s="59" t="str">
        <f>IFERROR(IF(GP$4="","",SUMIFS(Data!$E:$E,Data!$B:$B,'Data Tables'!$C204,Data!$C:$C,'Data Tables'!GP$4,Data!$D:$D,'Data Tables'!GK$3)),"")</f>
        <v/>
      </c>
      <c r="GQ204" s="59" t="str">
        <f>IFERROR(IF(GQ$4="","",SUMIFS(Data!$E:$E,Data!$B:$B,'Data Tables'!$C204,Data!$C:$C,'Data Tables'!GQ$4,Data!$D:$D,'Data Tables'!GK$3)),"")</f>
        <v/>
      </c>
      <c r="GR204" s="59" t="str">
        <f>IFERROR(IF(GR$4="","",SUMIFS(Data!$E:$E,Data!$B:$B,'Data Tables'!$C204,Data!$C:$C,'Data Tables'!GR$4,Data!$D:$D,'Data Tables'!GK$3)),"")</f>
        <v/>
      </c>
      <c r="GS204" s="59" t="str">
        <f>IFERROR(IF(GS$4="","",SUMIFS(Data!$E:$E,Data!$B:$B,'Data Tables'!$C204,Data!$C:$C,'Data Tables'!GS$4,Data!$D:$D,'Data Tables'!GK$3)),"")</f>
        <v/>
      </c>
      <c r="GT204" s="59" t="str">
        <f>IFERROR(IF(GT$4="","",SUMIFS(Data!$E:$E,Data!$B:$B,'Data Tables'!$C204,Data!$C:$C,'Data Tables'!GT$4,Data!$D:$D,'Data Tables'!GK$3)),"")</f>
        <v/>
      </c>
      <c r="GU204" s="1"/>
      <c r="GV204" s="59"/>
      <c r="GW204" s="59"/>
      <c r="GX204" s="60"/>
      <c r="GY204" s="59"/>
      <c r="GZ204" s="1"/>
      <c r="HA204" s="59"/>
      <c r="HB204" s="59"/>
      <c r="HC204" s="60"/>
      <c r="HD204" s="59"/>
      <c r="HE204" s="1"/>
      <c r="HF204" s="59"/>
      <c r="HG204" s="59"/>
      <c r="HH204" s="60"/>
      <c r="HI204" s="59"/>
      <c r="HJ204" s="1"/>
      <c r="HK204" s="59"/>
      <c r="HL204" s="59"/>
      <c r="HM204" s="60"/>
      <c r="HN204" s="59"/>
      <c r="HO204" s="1"/>
      <c r="HP204" s="59"/>
      <c r="HQ204" s="59"/>
      <c r="HR204" s="60"/>
      <c r="HS204" s="59"/>
      <c r="HT204" s="1"/>
      <c r="HU204" s="59"/>
      <c r="HV204" s="59"/>
      <c r="HW204" s="60">
        <f>SUM(HR$5:HR204)</f>
        <v>0</v>
      </c>
      <c r="HX204" s="59"/>
      <c r="HY204" s="1"/>
      <c r="HZ204" s="59"/>
      <c r="IA204" s="59"/>
      <c r="IB204" s="60"/>
      <c r="IC204" s="61"/>
      <c r="ID204" s="1"/>
      <c r="IE204" s="59"/>
      <c r="IF204" s="59"/>
      <c r="IG204" s="60"/>
      <c r="IH204" s="59"/>
      <c r="II204" s="1"/>
      <c r="IJ204" s="33"/>
      <c r="IK204" s="33"/>
      <c r="IL204" s="34"/>
      <c r="IM204" s="35"/>
      <c r="IN204" s="1"/>
      <c r="IO204" s="33"/>
      <c r="IP204" s="33"/>
      <c r="IQ204" s="34"/>
      <c r="IR204" s="35"/>
      <c r="IS204" s="1"/>
      <c r="IT204" s="33"/>
      <c r="IU204" s="33"/>
      <c r="IV204" s="34"/>
      <c r="IW204" s="35"/>
      <c r="IX204" s="1"/>
      <c r="IY204" s="33"/>
      <c r="IZ204" s="33"/>
      <c r="JA204" s="34"/>
      <c r="JB204" s="35"/>
      <c r="JF204" s="35" t="e">
        <f t="shared" si="378"/>
        <v>#VALUE!</v>
      </c>
      <c r="JH204" s="35" t="e">
        <f t="shared" si="379"/>
        <v>#VALUE!</v>
      </c>
    </row>
    <row r="205" spans="2:268" x14ac:dyDescent="0.25">
      <c r="B205" s="21"/>
      <c r="C205" s="58">
        <f t="shared" si="430"/>
        <v>6118</v>
      </c>
      <c r="F205" s="61">
        <f>IFERROR(IF(F$4="","",SUMIFS(Data!$E:$E,Data!$B:$B,'Data Tables'!$C205,Data!$C:$C,'Data Tables'!F$4,Data!$D:$D,'Data Tables'!F$3)),"")</f>
        <v>0</v>
      </c>
      <c r="G205" s="60">
        <f>IFERROR(IF(G$4="","",SUMIFS(Data!$E:$E,Data!$B:$B,'Data Tables'!$C205,Data!$C:$C,'Data Tables'!G$4,Data!$D:$D,'Data Tables'!F$3)),"")</f>
        <v>0</v>
      </c>
      <c r="H205" s="59">
        <f>IFERROR(IF(H$4="","",SUMIFS(Data!$E:$E,Data!$B:$B,'Data Tables'!$C205,Data!$C:$C,'Data Tables'!H$4,Data!$D:$D,'Data Tables'!F$3)),"")</f>
        <v>0</v>
      </c>
      <c r="I205" s="59" t="str">
        <f>IFERROR(IF(I$4="","",SUMIFS(Data!$E:$E,Data!$B:$B,'Data Tables'!$C205,Data!$C:$C,'Data Tables'!I$4,Data!$D:$D,'Data Tables'!F$3)),"")</f>
        <v/>
      </c>
      <c r="J205" s="59" t="str">
        <f>IFERROR(IF(J$4="","",SUMIFS(Data!$E:$E,Data!$B:$B,'Data Tables'!$C205,Data!$C:$C,'Data Tables'!J$4,Data!$D:$D,'Data Tables'!F$3)),"")</f>
        <v/>
      </c>
      <c r="K205" s="59" t="str">
        <f>IFERROR(IF(K$4="","",SUMIFS(Data!$E:$E,Data!$B:$B,'Data Tables'!$C205,Data!$C:$C,'Data Tables'!K$4,Data!$D:$D,'Data Tables'!F$3)),"")</f>
        <v/>
      </c>
      <c r="L205" s="59" t="str">
        <f>IFERROR(IF(L$4="","",SUMIFS(Data!$E:$E,Data!$B:$B,'Data Tables'!$C205,Data!$C:$C,'Data Tables'!L$4,Data!$D:$D,'Data Tables'!F$3)),"")</f>
        <v/>
      </c>
      <c r="M205" s="59" t="str">
        <f>IFERROR(IF(M$4="","",SUMIFS(Data!$E:$E,Data!$B:$B,'Data Tables'!$C205,Data!$C:$C,'Data Tables'!M$4,Data!$D:$D,'Data Tables'!F$3)),"")</f>
        <v/>
      </c>
      <c r="N205" s="59" t="str">
        <f>IFERROR(IF(N$4="","",SUMIFS(Data!$E:$E,Data!$B:$B,'Data Tables'!$C205,Data!$C:$C,'Data Tables'!N$4,Data!$D:$D,'Data Tables'!F$3)),"")</f>
        <v/>
      </c>
      <c r="O205" s="59" t="str">
        <f>IFERROR(IF(O$4="","",SUMIFS(Data!$E:$E,Data!$B:$B,'Data Tables'!$C205,Data!$C:$C,'Data Tables'!O$4,Data!$D:$D,'Data Tables'!F$3)),"")</f>
        <v/>
      </c>
      <c r="P205" s="1"/>
      <c r="Q205" s="61">
        <f>IFERROR(IF(Q$4="","",SUMIFS(Data!$E:$E,Data!$B:$B,'Data Tables'!$C205,Data!$C:$C,'Data Tables'!Q$4,Data!$D:$D,'Data Tables'!Q$3)),"")</f>
        <v>0</v>
      </c>
      <c r="R205" s="60">
        <f>IFERROR(IF(R$4="","",SUMIFS(Data!$E:$E,Data!$B:$B,'Data Tables'!$C205,Data!$C:$C,'Data Tables'!R$4,Data!$D:$D,'Data Tables'!Q$3)),"")</f>
        <v>0</v>
      </c>
      <c r="S205" s="59">
        <f>IFERROR(IF(S$4="","",SUMIFS(Data!$E:$E,Data!$B:$B,'Data Tables'!$C205,Data!$C:$C,'Data Tables'!S$4,Data!$D:$D,'Data Tables'!Q$3)),"")</f>
        <v>0</v>
      </c>
      <c r="T205" s="59" t="str">
        <f>IFERROR(IF(T$4="","",SUMIFS(Data!$E:$E,Data!$B:$B,'Data Tables'!$C205,Data!$C:$C,'Data Tables'!T$4,Data!$D:$D,'Data Tables'!Q$3)),"")</f>
        <v/>
      </c>
      <c r="U205" s="59" t="str">
        <f>IFERROR(IF(U$4="","",SUMIFS(Data!$E:$E,Data!$B:$B,'Data Tables'!$C205,Data!$C:$C,'Data Tables'!U$4,Data!$D:$D,'Data Tables'!Q$3)),"")</f>
        <v/>
      </c>
      <c r="V205" s="59" t="str">
        <f>IFERROR(IF(V$4="","",SUMIFS(Data!$E:$E,Data!$B:$B,'Data Tables'!$C205,Data!$C:$C,'Data Tables'!V$4,Data!$D:$D,'Data Tables'!Q$3)),"")</f>
        <v/>
      </c>
      <c r="W205" s="59" t="str">
        <f>IFERROR(IF(W$4="","",SUMIFS(Data!$E:$E,Data!$B:$B,'Data Tables'!$C205,Data!$C:$C,'Data Tables'!W$4,Data!$D:$D,'Data Tables'!Q$3)),"")</f>
        <v/>
      </c>
      <c r="X205" s="59" t="str">
        <f>IFERROR(IF(X$4="","",SUMIFS(Data!$E:$E,Data!$B:$B,'Data Tables'!$C205,Data!$C:$C,'Data Tables'!X$4,Data!$D:$D,'Data Tables'!Q$3)),"")</f>
        <v/>
      </c>
      <c r="Y205" s="59" t="str">
        <f>IFERROR(IF(Y$4="","",SUMIFS(Data!$E:$E,Data!$B:$B,'Data Tables'!$C205,Data!$C:$C,'Data Tables'!Y$4,Data!$D:$D,'Data Tables'!Q$3)),"")</f>
        <v/>
      </c>
      <c r="Z205" s="59" t="str">
        <f>IFERROR(IF(Z$4="","",SUMIFS(Data!$E:$E,Data!$B:$B,'Data Tables'!$C205,Data!$C:$C,'Data Tables'!Z$4,Data!$D:$D,'Data Tables'!Q$3)),"")</f>
        <v/>
      </c>
      <c r="AA205" s="1"/>
      <c r="AB205" s="61">
        <f>IFERROR(IF(AB$4="","",SUMIFS(Data!$E:$E,Data!$B:$B,'Data Tables'!$C205,Data!$C:$C,'Data Tables'!AB$4,Data!$D:$D,'Data Tables'!AB$3)),"")</f>
        <v>0</v>
      </c>
      <c r="AC205" s="60">
        <f>IFERROR(IF(AC$4="","",SUMIFS(Data!$E:$E,Data!$B:$B,'Data Tables'!$C205,Data!$C:$C,'Data Tables'!AC$4,Data!$D:$D,'Data Tables'!AB$3)),"")</f>
        <v>0</v>
      </c>
      <c r="AD205" s="59">
        <f>IFERROR(IF(AD$4="","",SUMIFS(Data!$E:$E,Data!$B:$B,'Data Tables'!$C205,Data!$C:$C,'Data Tables'!AD$4,Data!$D:$D,'Data Tables'!AB$3)),"")</f>
        <v>0</v>
      </c>
      <c r="AE205" s="59" t="str">
        <f>IFERROR(IF(AE$4="","",SUMIFS(Data!$E:$E,Data!$B:$B,'Data Tables'!$C205,Data!$C:$C,'Data Tables'!AE$4,Data!$D:$D,'Data Tables'!AB$3)),"")</f>
        <v/>
      </c>
      <c r="AF205" s="59" t="str">
        <f>IFERROR(IF(AF$4="","",SUMIFS(Data!$E:$E,Data!$B:$B,'Data Tables'!$C205,Data!$C:$C,'Data Tables'!AF$4,Data!$D:$D,'Data Tables'!AB$3)),"")</f>
        <v/>
      </c>
      <c r="AG205" s="59" t="str">
        <f>IFERROR(IF(AG$4="","",SUMIFS(Data!$E:$E,Data!$B:$B,'Data Tables'!$C205,Data!$C:$C,'Data Tables'!AG$4,Data!$D:$D,'Data Tables'!AB$3)),"")</f>
        <v/>
      </c>
      <c r="AH205" s="59" t="str">
        <f>IFERROR(IF(AH$4="","",SUMIFS(Data!$E:$E,Data!$B:$B,'Data Tables'!$C205,Data!$C:$C,'Data Tables'!AH$4,Data!$D:$D,'Data Tables'!AB$3)),"")</f>
        <v/>
      </c>
      <c r="AI205" s="59" t="str">
        <f>IFERROR(IF(AI$4="","",SUMIFS(Data!$E:$E,Data!$B:$B,'Data Tables'!$C205,Data!$C:$C,'Data Tables'!AI$4,Data!$D:$D,'Data Tables'!AB$3)),"")</f>
        <v/>
      </c>
      <c r="AJ205" s="59" t="str">
        <f>IFERROR(IF(AJ$4="","",SUMIFS(Data!$E:$E,Data!$B:$B,'Data Tables'!$C205,Data!$C:$C,'Data Tables'!AJ$4,Data!$D:$D,'Data Tables'!AB$3)),"")</f>
        <v/>
      </c>
      <c r="AK205" s="59" t="str">
        <f>IFERROR(IF(AK$4="","",SUMIFS(Data!$E:$E,Data!$B:$B,'Data Tables'!$C205,Data!$C:$C,'Data Tables'!AK$4,Data!$D:$D,'Data Tables'!AB$3)),"")</f>
        <v/>
      </c>
      <c r="AL205" s="1"/>
      <c r="AM205" s="61">
        <f>IFERROR(IF(AM$4="","",SUMIFS(Data!$E:$E,Data!$B:$B,'Data Tables'!$C205,Data!$C:$C,'Data Tables'!AM$4,Data!$D:$D,'Data Tables'!AM$3)),"")</f>
        <v>0</v>
      </c>
      <c r="AN205" s="60">
        <f>IFERROR(IF(AN$4="","",SUMIFS(Data!$E:$E,Data!$B:$B,'Data Tables'!$C205,Data!$C:$C,'Data Tables'!AN$4,Data!$D:$D,'Data Tables'!AM$3)),"")</f>
        <v>0</v>
      </c>
      <c r="AO205" s="59">
        <f>IFERROR(IF(AO$4="","",SUMIFS(Data!$E:$E,Data!$B:$B,'Data Tables'!$C205,Data!$C:$C,'Data Tables'!AO$4,Data!$D:$D,'Data Tables'!AM$3)),"")</f>
        <v>0</v>
      </c>
      <c r="AP205" s="59" t="str">
        <f>IFERROR(IF(AP$4="","",SUMIFS(Data!$E:$E,Data!$B:$B,'Data Tables'!$C205,Data!$C:$C,'Data Tables'!AP$4,Data!$D:$D,'Data Tables'!AM$3)),"")</f>
        <v/>
      </c>
      <c r="AQ205" s="59" t="str">
        <f>IFERROR(IF(AQ$4="","",SUMIFS(Data!$E:$E,Data!$B:$B,'Data Tables'!$C205,Data!$C:$C,'Data Tables'!AQ$4,Data!$D:$D,'Data Tables'!AM$3)),"")</f>
        <v/>
      </c>
      <c r="AR205" s="59" t="str">
        <f>IFERROR(IF(AR$4="","",SUMIFS(Data!$E:$E,Data!$B:$B,'Data Tables'!$C205,Data!$C:$C,'Data Tables'!AR$4,Data!$D:$D,'Data Tables'!AM$3)),"")</f>
        <v/>
      </c>
      <c r="AS205" s="59" t="str">
        <f>IFERROR(IF(AS$4="","",SUMIFS(Data!$E:$E,Data!$B:$B,'Data Tables'!$C205,Data!$C:$C,'Data Tables'!AS$4,Data!$D:$D,'Data Tables'!AM$3)),"")</f>
        <v/>
      </c>
      <c r="AT205" s="59" t="str">
        <f>IFERROR(IF(AT$4="","",SUMIFS(Data!$E:$E,Data!$B:$B,'Data Tables'!$C205,Data!$C:$C,'Data Tables'!AT$4,Data!$D:$D,'Data Tables'!AM$3)),"")</f>
        <v/>
      </c>
      <c r="AU205" s="59" t="str">
        <f>IFERROR(IF(AU$4="","",SUMIFS(Data!$E:$E,Data!$B:$B,'Data Tables'!$C205,Data!$C:$C,'Data Tables'!AU$4,Data!$D:$D,'Data Tables'!AM$3)),"")</f>
        <v/>
      </c>
      <c r="AV205" s="59" t="str">
        <f>IFERROR(IF(AV$4="","",SUMIFS(Data!$E:$E,Data!$B:$B,'Data Tables'!$C205,Data!$C:$C,'Data Tables'!AV$4,Data!$D:$D,'Data Tables'!AM$3)),"")</f>
        <v/>
      </c>
      <c r="AW205" s="1"/>
      <c r="AX205" s="74">
        <f t="shared" si="358"/>
        <v>0</v>
      </c>
      <c r="AY205" s="75">
        <f t="shared" si="359"/>
        <v>0</v>
      </c>
      <c r="AZ205" s="76">
        <f t="shared" si="360"/>
        <v>0</v>
      </c>
      <c r="BA205" s="76" t="str">
        <f t="shared" si="361"/>
        <v/>
      </c>
      <c r="BB205" s="76" t="str">
        <f t="shared" si="362"/>
        <v/>
      </c>
      <c r="BC205" s="76" t="str">
        <f t="shared" si="363"/>
        <v/>
      </c>
      <c r="BD205" s="76" t="str">
        <f t="shared" si="364"/>
        <v/>
      </c>
      <c r="BE205" s="76" t="str">
        <f t="shared" si="365"/>
        <v/>
      </c>
      <c r="BF205" s="76" t="str">
        <f t="shared" si="366"/>
        <v/>
      </c>
      <c r="BG205" s="76" t="str">
        <f t="shared" si="367"/>
        <v/>
      </c>
      <c r="BH205" s="1"/>
      <c r="BI205" s="61">
        <f>IFERROR(IF(BI$4="","",SUMIFS(Data!$E:$E,Data!$B:$B,'Data Tables'!$C205,Data!$C:$C,'Data Tables'!BI$4,Data!$D:$D,'Data Tables'!BI$3)),"")</f>
        <v>0</v>
      </c>
      <c r="BJ205" s="60">
        <f>IFERROR(IF(BJ$4="","",SUMIFS(Data!$E:$E,Data!$B:$B,'Data Tables'!$C205,Data!$C:$C,'Data Tables'!BJ$4,Data!$D:$D,'Data Tables'!BI$3)),"")</f>
        <v>0</v>
      </c>
      <c r="BK205" s="59">
        <f>IFERROR(IF(BK$4="","",SUMIFS(Data!$E:$E,Data!$B:$B,'Data Tables'!$C205,Data!$C:$C,'Data Tables'!BK$4,Data!$D:$D,'Data Tables'!BI$3)),"")</f>
        <v>0</v>
      </c>
      <c r="BL205" s="59" t="str">
        <f>IFERROR(IF(BL$4="","",SUMIFS(Data!$E:$E,Data!$B:$B,'Data Tables'!$C205,Data!$C:$C,'Data Tables'!BL$4,Data!$D:$D,'Data Tables'!BI$3)),"")</f>
        <v/>
      </c>
      <c r="BM205" s="59" t="str">
        <f>IFERROR(IF(BM$4="","",SUMIFS(Data!$E:$E,Data!$B:$B,'Data Tables'!$C205,Data!$C:$C,'Data Tables'!BM$4,Data!$D:$D,'Data Tables'!BI$3)),"")</f>
        <v/>
      </c>
      <c r="BN205" s="59" t="str">
        <f>IFERROR(IF(BN$4="","",SUMIFS(Data!$E:$E,Data!$B:$B,'Data Tables'!$C205,Data!$C:$C,'Data Tables'!BN$4,Data!$D:$D,'Data Tables'!BI$3)),"")</f>
        <v/>
      </c>
      <c r="BO205" s="59" t="str">
        <f>IFERROR(IF(BO$4="","",SUMIFS(Data!$E:$E,Data!$B:$B,'Data Tables'!$C205,Data!$C:$C,'Data Tables'!BO$4,Data!$D:$D,'Data Tables'!BI$3)),"")</f>
        <v/>
      </c>
      <c r="BP205" s="59" t="str">
        <f>IFERROR(IF(BP$4="","",SUMIFS(Data!$E:$E,Data!$B:$B,'Data Tables'!$C205,Data!$C:$C,'Data Tables'!BP$4,Data!$D:$D,'Data Tables'!BI$3)),"")</f>
        <v/>
      </c>
      <c r="BQ205" s="59" t="str">
        <f>IFERROR(IF(BQ$4="","",SUMIFS(Data!$E:$E,Data!$B:$B,'Data Tables'!$C205,Data!$C:$C,'Data Tables'!BQ$4,Data!$D:$D,'Data Tables'!BI$3)),"")</f>
        <v/>
      </c>
      <c r="BR205" s="59" t="str">
        <f>IFERROR(IF(BR$4="","",SUMIFS(Data!$E:$E,Data!$B:$B,'Data Tables'!$C205,Data!$C:$C,'Data Tables'!BR$4,Data!$D:$D,'Data Tables'!BI$3)),"")</f>
        <v/>
      </c>
      <c r="BS205" s="1"/>
      <c r="BT205" s="74">
        <f t="shared" si="368"/>
        <v>0</v>
      </c>
      <c r="BU205" s="79">
        <f t="shared" si="369"/>
        <v>0</v>
      </c>
      <c r="BV205" s="78">
        <f t="shared" si="370"/>
        <v>0</v>
      </c>
      <c r="BW205" s="78" t="str">
        <f t="shared" si="371"/>
        <v/>
      </c>
      <c r="BX205" s="78" t="str">
        <f t="shared" si="372"/>
        <v/>
      </c>
      <c r="BY205" s="78" t="str">
        <f t="shared" si="373"/>
        <v/>
      </c>
      <c r="BZ205" s="78" t="str">
        <f t="shared" si="374"/>
        <v/>
      </c>
      <c r="CA205" s="78" t="str">
        <f t="shared" si="375"/>
        <v/>
      </c>
      <c r="CB205" s="78" t="str">
        <f t="shared" si="376"/>
        <v/>
      </c>
      <c r="CC205" s="78" t="str">
        <f t="shared" si="377"/>
        <v/>
      </c>
      <c r="CD205" s="1"/>
      <c r="CE205" s="61">
        <f>IFERROR(IF(CE$4="","",SUMIFS(Data!$E:$E,Data!$B:$B,'Data Tables'!$C205,Data!$C:$C,'Data Tables'!CE$4,Data!$D:$D,'Data Tables'!CE$3)),"")</f>
        <v>0</v>
      </c>
      <c r="CF205" s="60">
        <f>IFERROR(IF(CF$4="","",SUMIFS(Data!$E:$E,Data!$B:$B,'Data Tables'!$C205,Data!$C:$C,'Data Tables'!CF$4,Data!$D:$D,'Data Tables'!CE$3)),"")</f>
        <v>0</v>
      </c>
      <c r="CG205" s="59">
        <f>IFERROR(IF(CG$4="","",SUMIFS(Data!$E:$E,Data!$B:$B,'Data Tables'!$C205,Data!$C:$C,'Data Tables'!CG$4,Data!$D:$D,'Data Tables'!CE$3)),"")</f>
        <v>0</v>
      </c>
      <c r="CH205" s="59" t="str">
        <f>IFERROR(IF(CH$4="","",SUMIFS(Data!$E:$E,Data!$B:$B,'Data Tables'!$C205,Data!$C:$C,'Data Tables'!CH$4,Data!$D:$D,'Data Tables'!CE$3)),"")</f>
        <v/>
      </c>
      <c r="CI205" s="59" t="str">
        <f>IFERROR(IF(CI$4="","",SUMIFS(Data!$E:$E,Data!$B:$B,'Data Tables'!$C205,Data!$C:$C,'Data Tables'!CI$4,Data!$D:$D,'Data Tables'!CE$3)),"")</f>
        <v/>
      </c>
      <c r="CJ205" s="59" t="str">
        <f>IFERROR(IF(CJ$4="","",SUMIFS(Data!$E:$E,Data!$B:$B,'Data Tables'!$C205,Data!$C:$C,'Data Tables'!CJ$4,Data!$D:$D,'Data Tables'!CE$3)),"")</f>
        <v/>
      </c>
      <c r="CK205" s="59" t="str">
        <f>IFERROR(IF(CK$4="","",SUMIFS(Data!$E:$E,Data!$B:$B,'Data Tables'!$C205,Data!$C:$C,'Data Tables'!CK$4,Data!$D:$D,'Data Tables'!CE$3)),"")</f>
        <v/>
      </c>
      <c r="CL205" s="59" t="str">
        <f>IFERROR(IF(CL$4="","",SUMIFS(Data!$E:$E,Data!$B:$B,'Data Tables'!$C205,Data!$C:$C,'Data Tables'!CL$4,Data!$D:$D,'Data Tables'!CE$3)),"")</f>
        <v/>
      </c>
      <c r="CM205" s="59" t="str">
        <f>IFERROR(IF(CM$4="","",SUMIFS(Data!$E:$E,Data!$B:$B,'Data Tables'!$C205,Data!$C:$C,'Data Tables'!CM$4,Data!$D:$D,'Data Tables'!CE$3)),"")</f>
        <v/>
      </c>
      <c r="CN205" s="59" t="str">
        <f>IFERROR(IF(CN$4="","",SUMIFS(Data!$E:$E,Data!$B:$B,'Data Tables'!$C205,Data!$C:$C,'Data Tables'!CN$4,Data!$D:$D,'Data Tables'!CE$3)),"")</f>
        <v/>
      </c>
      <c r="CO205" s="1"/>
      <c r="CP205" s="61">
        <f>IFERROR(IF(CP$4="","",SUMIFS(Data!$E:$E,Data!$B:$B,'Data Tables'!$C205,Data!$C:$C,'Data Tables'!CP$4,Data!$D:$D,'Data Tables'!CP$3)),"")</f>
        <v>0</v>
      </c>
      <c r="CQ205" s="60">
        <f>IFERROR(IF(CQ$4="","",SUMIFS(Data!$E:$E,Data!$B:$B,'Data Tables'!$C205,Data!$C:$C,'Data Tables'!CQ$4,Data!$D:$D,'Data Tables'!CP$3)),"")</f>
        <v>0</v>
      </c>
      <c r="CR205" s="59">
        <f>IFERROR(IF(CR$4="","",SUMIFS(Data!$E:$E,Data!$B:$B,'Data Tables'!$C205,Data!$C:$C,'Data Tables'!CR$4,Data!$D:$D,'Data Tables'!CP$3)),"")</f>
        <v>0</v>
      </c>
      <c r="CS205" s="59" t="str">
        <f>IFERROR(IF(CS$4="","",SUMIFS(Data!$E:$E,Data!$B:$B,'Data Tables'!$C205,Data!$C:$C,'Data Tables'!CS$4,Data!$D:$D,'Data Tables'!CP$3)),"")</f>
        <v/>
      </c>
      <c r="CT205" s="59" t="str">
        <f>IFERROR(IF(CT$4="","",SUMIFS(Data!$E:$E,Data!$B:$B,'Data Tables'!$C205,Data!$C:$C,'Data Tables'!CT$4,Data!$D:$D,'Data Tables'!CP$3)),"")</f>
        <v/>
      </c>
      <c r="CU205" s="59" t="str">
        <f>IFERROR(IF(CU$4="","",SUMIFS(Data!$E:$E,Data!$B:$B,'Data Tables'!$C205,Data!$C:$C,'Data Tables'!CU$4,Data!$D:$D,'Data Tables'!CP$3)),"")</f>
        <v/>
      </c>
      <c r="CV205" s="59" t="str">
        <f>IFERROR(IF(CV$4="","",SUMIFS(Data!$E:$E,Data!$B:$B,'Data Tables'!$C205,Data!$C:$C,'Data Tables'!CV$4,Data!$D:$D,'Data Tables'!CP$3)),"")</f>
        <v/>
      </c>
      <c r="CW205" s="59" t="str">
        <f>IFERROR(IF(CW$4="","",SUMIFS(Data!$E:$E,Data!$B:$B,'Data Tables'!$C205,Data!$C:$C,'Data Tables'!CW$4,Data!$D:$D,'Data Tables'!CP$3)),"")</f>
        <v/>
      </c>
      <c r="CX205" s="59" t="str">
        <f>IFERROR(IF(CX$4="","",SUMIFS(Data!$E:$E,Data!$B:$B,'Data Tables'!$C205,Data!$C:$C,'Data Tables'!CX$4,Data!$D:$D,'Data Tables'!CP$3)),"")</f>
        <v/>
      </c>
      <c r="CY205" s="59" t="str">
        <f>IFERROR(IF(CY$4="","",SUMIFS(Data!$E:$E,Data!$B:$B,'Data Tables'!$C205,Data!$C:$C,'Data Tables'!CY$4,Data!$D:$D,'Data Tables'!CP$3)),"")</f>
        <v/>
      </c>
      <c r="CZ205" s="1"/>
      <c r="DA205" s="77">
        <f t="shared" si="380"/>
        <v>0</v>
      </c>
      <c r="DB205" s="79">
        <f t="shared" si="381"/>
        <v>0</v>
      </c>
      <c r="DC205" s="78">
        <f t="shared" si="382"/>
        <v>0</v>
      </c>
      <c r="DD205" s="78" t="str">
        <f t="shared" si="383"/>
        <v/>
      </c>
      <c r="DE205" s="78" t="str">
        <f t="shared" si="384"/>
        <v/>
      </c>
      <c r="DF205" s="78" t="str">
        <f t="shared" si="385"/>
        <v/>
      </c>
      <c r="DG205" s="78" t="str">
        <f t="shared" si="386"/>
        <v/>
      </c>
      <c r="DH205" s="78" t="str">
        <f t="shared" si="387"/>
        <v/>
      </c>
      <c r="DI205" s="78" t="str">
        <f t="shared" si="388"/>
        <v/>
      </c>
      <c r="DJ205" s="78" t="str">
        <f t="shared" si="389"/>
        <v/>
      </c>
      <c r="DK205" s="1"/>
      <c r="DL205" s="77">
        <f t="shared" si="390"/>
        <v>0</v>
      </c>
      <c r="DM205" s="79">
        <f t="shared" si="391"/>
        <v>0</v>
      </c>
      <c r="DN205" s="78">
        <f t="shared" si="392"/>
        <v>0</v>
      </c>
      <c r="DO205" s="78" t="str">
        <f t="shared" si="393"/>
        <v/>
      </c>
      <c r="DP205" s="78" t="str">
        <f t="shared" si="394"/>
        <v/>
      </c>
      <c r="DQ205" s="78" t="str">
        <f t="shared" si="395"/>
        <v/>
      </c>
      <c r="DR205" s="78" t="str">
        <f t="shared" si="396"/>
        <v/>
      </c>
      <c r="DS205" s="78" t="str">
        <f t="shared" si="397"/>
        <v/>
      </c>
      <c r="DT205" s="78" t="str">
        <f t="shared" si="398"/>
        <v/>
      </c>
      <c r="DU205" s="78" t="str">
        <f t="shared" si="399"/>
        <v/>
      </c>
      <c r="DV205" s="1"/>
      <c r="DW205" s="61">
        <f>IFERROR(IF(DW$4="","",SUMIFS(Data!$E:$E,Data!$B:$B,'Data Tables'!$C205,Data!$C:$C,'Data Tables'!DW$4,Data!$D:$D,'Data Tables'!DW$3)),"")</f>
        <v>0</v>
      </c>
      <c r="DX205" s="60">
        <f>IFERROR(IF(DX$4="","",SUMIFS(Data!$E:$E,Data!$B:$B,'Data Tables'!$C205,Data!$C:$C,'Data Tables'!DX$4,Data!$D:$D,'Data Tables'!DW$3)),"")</f>
        <v>0</v>
      </c>
      <c r="DY205" s="59">
        <f>IFERROR(IF(DY$4="","",SUMIFS(Data!$E:$E,Data!$B:$B,'Data Tables'!$C205,Data!$C:$C,'Data Tables'!DY$4,Data!$D:$D,'Data Tables'!DW$3)),"")</f>
        <v>0</v>
      </c>
      <c r="DZ205" s="59" t="str">
        <f>IFERROR(IF(DZ$4="","",SUMIFS(Data!$E:$E,Data!$B:$B,'Data Tables'!$C205,Data!$C:$C,'Data Tables'!DZ$4,Data!$D:$D,'Data Tables'!DW$3)),"")</f>
        <v/>
      </c>
      <c r="EA205" s="59" t="str">
        <f>IFERROR(IF(EA$4="","",SUMIFS(Data!$E:$E,Data!$B:$B,'Data Tables'!$C205,Data!$C:$C,'Data Tables'!EA$4,Data!$D:$D,'Data Tables'!DW$3)),"")</f>
        <v/>
      </c>
      <c r="EB205" s="59" t="str">
        <f>IFERROR(IF(EB$4="","",SUMIFS(Data!$E:$E,Data!$B:$B,'Data Tables'!$C205,Data!$C:$C,'Data Tables'!EB$4,Data!$D:$D,'Data Tables'!DW$3)),"")</f>
        <v/>
      </c>
      <c r="EC205" s="59" t="str">
        <f>IFERROR(IF(EC$4="","",SUMIFS(Data!$E:$E,Data!$B:$B,'Data Tables'!$C205,Data!$C:$C,'Data Tables'!EC$4,Data!$D:$D,'Data Tables'!DW$3)),"")</f>
        <v/>
      </c>
      <c r="ED205" s="59" t="str">
        <f>IFERROR(IF(ED$4="","",SUMIFS(Data!$E:$E,Data!$B:$B,'Data Tables'!$C205,Data!$C:$C,'Data Tables'!ED$4,Data!$D:$D,'Data Tables'!DW$3)),"")</f>
        <v/>
      </c>
      <c r="EE205" s="59" t="str">
        <f>IFERROR(IF(EE$4="","",SUMIFS(Data!$E:$E,Data!$B:$B,'Data Tables'!$C205,Data!$C:$C,'Data Tables'!EE$4,Data!$D:$D,'Data Tables'!DW$3)),"")</f>
        <v/>
      </c>
      <c r="EF205" s="59" t="str">
        <f>IFERROR(IF(EF$4="","",SUMIFS(Data!$E:$E,Data!$B:$B,'Data Tables'!$C205,Data!$C:$C,'Data Tables'!EF$4,Data!$D:$D,'Data Tables'!DW$3)),"")</f>
        <v/>
      </c>
      <c r="EG205" s="1"/>
      <c r="EH205" s="77">
        <f t="shared" si="400"/>
        <v>0</v>
      </c>
      <c r="EI205" s="79">
        <f t="shared" si="401"/>
        <v>0</v>
      </c>
      <c r="EJ205" s="78">
        <f t="shared" si="402"/>
        <v>0</v>
      </c>
      <c r="EK205" s="78" t="str">
        <f t="shared" si="403"/>
        <v/>
      </c>
      <c r="EL205" s="78" t="str">
        <f t="shared" si="404"/>
        <v/>
      </c>
      <c r="EM205" s="78" t="str">
        <f t="shared" si="405"/>
        <v/>
      </c>
      <c r="EN205" s="78" t="str">
        <f t="shared" si="406"/>
        <v/>
      </c>
      <c r="EO205" s="78" t="str">
        <f t="shared" si="407"/>
        <v/>
      </c>
      <c r="EP205" s="78" t="str">
        <f t="shared" si="408"/>
        <v/>
      </c>
      <c r="EQ205" s="78" t="str">
        <f t="shared" si="409"/>
        <v/>
      </c>
      <c r="ER205" s="1"/>
      <c r="ES205" s="61">
        <f>IFERROR(IF(ES$4="","",SUMIFS(Data!$E:$E,Data!$B:$B,'Data Tables'!$C205,Data!$C:$C,'Data Tables'!ES$4,Data!$D:$D,'Data Tables'!ES$3)),"")</f>
        <v>0</v>
      </c>
      <c r="ET205" s="60">
        <f>IFERROR(IF(ET$4="","",SUMIFS(Data!$E:$E,Data!$B:$B,'Data Tables'!$C205,Data!$C:$C,'Data Tables'!ET$4,Data!$D:$D,'Data Tables'!ES$3)),"")</f>
        <v>0</v>
      </c>
      <c r="EU205" s="59">
        <f>IFERROR(IF(EU$4="","",SUMIFS(Data!$E:$E,Data!$B:$B,'Data Tables'!$C205,Data!$C:$C,'Data Tables'!EU$4,Data!$D:$D,'Data Tables'!ES$3)),"")</f>
        <v>0</v>
      </c>
      <c r="EV205" s="59" t="str">
        <f>IFERROR(IF(EV$4="","",SUMIFS(Data!$E:$E,Data!$B:$B,'Data Tables'!$C205,Data!$C:$C,'Data Tables'!EV$4,Data!$D:$D,'Data Tables'!ES$3)),"")</f>
        <v/>
      </c>
      <c r="EW205" s="59" t="str">
        <f>IFERROR(IF(EW$4="","",SUMIFS(Data!$E:$E,Data!$B:$B,'Data Tables'!$C205,Data!$C:$C,'Data Tables'!EW$4,Data!$D:$D,'Data Tables'!ES$3)),"")</f>
        <v/>
      </c>
      <c r="EX205" s="59" t="str">
        <f>IFERROR(IF(EX$4="","",SUMIFS(Data!$E:$E,Data!$B:$B,'Data Tables'!$C205,Data!$C:$C,'Data Tables'!EX$4,Data!$D:$D,'Data Tables'!ES$3)),"")</f>
        <v/>
      </c>
      <c r="EY205" s="59" t="str">
        <f>IFERROR(IF(EY$4="","",SUMIFS(Data!$E:$E,Data!$B:$B,'Data Tables'!$C205,Data!$C:$C,'Data Tables'!EY$4,Data!$D:$D,'Data Tables'!ES$3)),"")</f>
        <v/>
      </c>
      <c r="EZ205" s="59" t="str">
        <f>IFERROR(IF(EZ$4="","",SUMIFS(Data!$E:$E,Data!$B:$B,'Data Tables'!$C205,Data!$C:$C,'Data Tables'!EZ$4,Data!$D:$D,'Data Tables'!ES$3)),"")</f>
        <v/>
      </c>
      <c r="FA205" s="59" t="str">
        <f>IFERROR(IF(FA$4="","",SUMIFS(Data!$E:$E,Data!$B:$B,'Data Tables'!$C205,Data!$C:$C,'Data Tables'!FA$4,Data!$D:$D,'Data Tables'!ES$3)),"")</f>
        <v/>
      </c>
      <c r="FB205" s="59" t="str">
        <f>IFERROR(IF(FB$4="","",SUMIFS(Data!$E:$E,Data!$B:$B,'Data Tables'!$C205,Data!$C:$C,'Data Tables'!FB$4,Data!$D:$D,'Data Tables'!ES$3)),"")</f>
        <v/>
      </c>
      <c r="FC205" s="1"/>
      <c r="FD205" s="77">
        <f t="shared" si="410"/>
        <v>0</v>
      </c>
      <c r="FE205" s="79">
        <f t="shared" si="411"/>
        <v>0</v>
      </c>
      <c r="FF205" s="78">
        <f t="shared" si="412"/>
        <v>0</v>
      </c>
      <c r="FG205" s="78" t="str">
        <f t="shared" si="413"/>
        <v/>
      </c>
      <c r="FH205" s="78" t="str">
        <f t="shared" si="414"/>
        <v/>
      </c>
      <c r="FI205" s="78" t="str">
        <f t="shared" si="415"/>
        <v/>
      </c>
      <c r="FJ205" s="78" t="str">
        <f t="shared" si="416"/>
        <v/>
      </c>
      <c r="FK205" s="78" t="str">
        <f t="shared" si="417"/>
        <v/>
      </c>
      <c r="FL205" s="78" t="str">
        <f t="shared" si="418"/>
        <v/>
      </c>
      <c r="FM205" s="78" t="str">
        <f t="shared" si="419"/>
        <v/>
      </c>
      <c r="FN205" s="1"/>
      <c r="FO205" s="77">
        <f t="shared" si="420"/>
        <v>0</v>
      </c>
      <c r="FP205" s="79">
        <f t="shared" si="421"/>
        <v>0</v>
      </c>
      <c r="FQ205" s="78">
        <f t="shared" si="422"/>
        <v>0</v>
      </c>
      <c r="FR205" s="78" t="str">
        <f t="shared" si="423"/>
        <v/>
      </c>
      <c r="FS205" s="78" t="str">
        <f t="shared" si="424"/>
        <v/>
      </c>
      <c r="FT205" s="78" t="str">
        <f t="shared" si="425"/>
        <v/>
      </c>
      <c r="FU205" s="78" t="str">
        <f t="shared" si="426"/>
        <v/>
      </c>
      <c r="FV205" s="78" t="str">
        <f t="shared" si="427"/>
        <v/>
      </c>
      <c r="FW205" s="78" t="str">
        <f t="shared" si="428"/>
        <v/>
      </c>
      <c r="FX205" s="78" t="str">
        <f t="shared" si="429"/>
        <v/>
      </c>
      <c r="FY205" s="1"/>
      <c r="FZ205" s="61">
        <f>IFERROR(IF(FZ$4="","",SUMIFS(Data!$E:$E,Data!$B:$B,'Data Tables'!$C205,Data!$C:$C,'Data Tables'!FZ$4,Data!$D:$D,'Data Tables'!FZ$3)),"")</f>
        <v>0</v>
      </c>
      <c r="GA205" s="60">
        <f>IFERROR(IF(GA$4="","",SUMIFS(Data!$E:$E,Data!$B:$B,'Data Tables'!$C205,Data!$C:$C,'Data Tables'!GA$4,Data!$D:$D,'Data Tables'!FZ$3)),"")</f>
        <v>0</v>
      </c>
      <c r="GB205" s="59">
        <f>IFERROR(IF(GB$4="","",SUMIFS(Data!$E:$E,Data!$B:$B,'Data Tables'!$C205,Data!$C:$C,'Data Tables'!GB$4,Data!$D:$D,'Data Tables'!FZ$3)),"")</f>
        <v>0</v>
      </c>
      <c r="GC205" s="59" t="str">
        <f>IFERROR(IF(GC$4="","",SUMIFS(Data!$E:$E,Data!$B:$B,'Data Tables'!$C205,Data!$C:$C,'Data Tables'!GC$4,Data!$D:$D,'Data Tables'!FZ$3)),"")</f>
        <v/>
      </c>
      <c r="GD205" s="59" t="str">
        <f>IFERROR(IF(GD$4="","",SUMIFS(Data!$E:$E,Data!$B:$B,'Data Tables'!$C205,Data!$C:$C,'Data Tables'!GD$4,Data!$D:$D,'Data Tables'!FZ$3)),"")</f>
        <v/>
      </c>
      <c r="GE205" s="59" t="str">
        <f>IFERROR(IF(GE$4="","",SUMIFS(Data!$E:$E,Data!$B:$B,'Data Tables'!$C205,Data!$C:$C,'Data Tables'!GE$4,Data!$D:$D,'Data Tables'!FZ$3)),"")</f>
        <v/>
      </c>
      <c r="GF205" s="59" t="str">
        <f>IFERROR(IF(GF$4="","",SUMIFS(Data!$E:$E,Data!$B:$B,'Data Tables'!$C205,Data!$C:$C,'Data Tables'!GF$4,Data!$D:$D,'Data Tables'!FZ$3)),"")</f>
        <v/>
      </c>
      <c r="GG205" s="59" t="str">
        <f>IFERROR(IF(GG$4="","",SUMIFS(Data!$E:$E,Data!$B:$B,'Data Tables'!$C205,Data!$C:$C,'Data Tables'!GG$4,Data!$D:$D,'Data Tables'!FZ$3)),"")</f>
        <v/>
      </c>
      <c r="GH205" s="59" t="str">
        <f>IFERROR(IF(GH$4="","",SUMIFS(Data!$E:$E,Data!$B:$B,'Data Tables'!$C205,Data!$C:$C,'Data Tables'!GH$4,Data!$D:$D,'Data Tables'!FZ$3)),"")</f>
        <v/>
      </c>
      <c r="GI205" s="59" t="str">
        <f>IFERROR(IF(GI$4="","",SUMIFS(Data!$E:$E,Data!$B:$B,'Data Tables'!$C205,Data!$C:$C,'Data Tables'!GI$4,Data!$D:$D,'Data Tables'!FZ$3)),"")</f>
        <v/>
      </c>
      <c r="GJ205" s="1"/>
      <c r="GK205" s="61">
        <f>IFERROR(IF(GK$4="","",SUMIFS(Data!$E:$E,Data!$B:$B,'Data Tables'!$C205,Data!$C:$C,'Data Tables'!GK$4,Data!$D:$D,'Data Tables'!GK$3)),"")</f>
        <v>0</v>
      </c>
      <c r="GL205" s="60">
        <f>IFERROR(IF(GL$4="","",SUMIFS(Data!$E:$E,Data!$B:$B,'Data Tables'!$C205,Data!$C:$C,'Data Tables'!GL$4,Data!$D:$D,'Data Tables'!GK$3)),"")</f>
        <v>0</v>
      </c>
      <c r="GM205" s="59">
        <f>IFERROR(IF(GM$4="","",SUMIFS(Data!$E:$E,Data!$B:$B,'Data Tables'!$C205,Data!$C:$C,'Data Tables'!GM$4,Data!$D:$D,'Data Tables'!GK$3)),"")</f>
        <v>0</v>
      </c>
      <c r="GN205" s="59" t="str">
        <f>IFERROR(IF(GN$4="","",SUMIFS(Data!$E:$E,Data!$B:$B,'Data Tables'!$C205,Data!$C:$C,'Data Tables'!GN$4,Data!$D:$D,'Data Tables'!GK$3)),"")</f>
        <v/>
      </c>
      <c r="GO205" s="59" t="str">
        <f>IFERROR(IF(GO$4="","",SUMIFS(Data!$E:$E,Data!$B:$B,'Data Tables'!$C205,Data!$C:$C,'Data Tables'!GO$4,Data!$D:$D,'Data Tables'!GK$3)),"")</f>
        <v/>
      </c>
      <c r="GP205" s="59" t="str">
        <f>IFERROR(IF(GP$4="","",SUMIFS(Data!$E:$E,Data!$B:$B,'Data Tables'!$C205,Data!$C:$C,'Data Tables'!GP$4,Data!$D:$D,'Data Tables'!GK$3)),"")</f>
        <v/>
      </c>
      <c r="GQ205" s="59" t="str">
        <f>IFERROR(IF(GQ$4="","",SUMIFS(Data!$E:$E,Data!$B:$B,'Data Tables'!$C205,Data!$C:$C,'Data Tables'!GQ$4,Data!$D:$D,'Data Tables'!GK$3)),"")</f>
        <v/>
      </c>
      <c r="GR205" s="59" t="str">
        <f>IFERROR(IF(GR$4="","",SUMIFS(Data!$E:$E,Data!$B:$B,'Data Tables'!$C205,Data!$C:$C,'Data Tables'!GR$4,Data!$D:$D,'Data Tables'!GK$3)),"")</f>
        <v/>
      </c>
      <c r="GS205" s="59" t="str">
        <f>IFERROR(IF(GS$4="","",SUMIFS(Data!$E:$E,Data!$B:$B,'Data Tables'!$C205,Data!$C:$C,'Data Tables'!GS$4,Data!$D:$D,'Data Tables'!GK$3)),"")</f>
        <v/>
      </c>
      <c r="GT205" s="59" t="str">
        <f>IFERROR(IF(GT$4="","",SUMIFS(Data!$E:$E,Data!$B:$B,'Data Tables'!$C205,Data!$C:$C,'Data Tables'!GT$4,Data!$D:$D,'Data Tables'!GK$3)),"")</f>
        <v/>
      </c>
      <c r="GU205" s="1"/>
      <c r="GV205" s="59"/>
      <c r="GW205" s="59"/>
      <c r="GX205" s="60"/>
      <c r="GY205" s="59"/>
      <c r="GZ205" s="1"/>
      <c r="HA205" s="59"/>
      <c r="HB205" s="59"/>
      <c r="HC205" s="60"/>
      <c r="HD205" s="59"/>
      <c r="HE205" s="1"/>
      <c r="HF205" s="59"/>
      <c r="HG205" s="59"/>
      <c r="HH205" s="60"/>
      <c r="HI205" s="59"/>
      <c r="HJ205" s="1"/>
      <c r="HK205" s="59"/>
      <c r="HL205" s="59"/>
      <c r="HM205" s="60"/>
      <c r="HN205" s="59"/>
      <c r="HO205" s="1"/>
      <c r="HP205" s="59"/>
      <c r="HQ205" s="59"/>
      <c r="HR205" s="60"/>
      <c r="HS205" s="59"/>
      <c r="HT205" s="1"/>
      <c r="HU205" s="59"/>
      <c r="HV205" s="59"/>
      <c r="HW205" s="60">
        <f>SUM(HR$5:HR205)</f>
        <v>0</v>
      </c>
      <c r="HX205" s="59"/>
      <c r="HY205" s="1"/>
      <c r="HZ205" s="59"/>
      <c r="IA205" s="59"/>
      <c r="IB205" s="60"/>
      <c r="IC205" s="61"/>
      <c r="ID205" s="1"/>
      <c r="IE205" s="59"/>
      <c r="IF205" s="59"/>
      <c r="IG205" s="60"/>
      <c r="IH205" s="59"/>
      <c r="II205" s="1"/>
      <c r="IJ205" s="33"/>
      <c r="IK205" s="33"/>
      <c r="IL205" s="34"/>
      <c r="IM205" s="35"/>
      <c r="IN205" s="1"/>
      <c r="IO205" s="33"/>
      <c r="IP205" s="33"/>
      <c r="IQ205" s="34"/>
      <c r="IR205" s="35"/>
      <c r="IS205" s="1"/>
      <c r="IT205" s="33"/>
      <c r="IU205" s="33"/>
      <c r="IV205" s="34"/>
      <c r="IW205" s="35"/>
      <c r="IX205" s="1"/>
      <c r="IY205" s="33"/>
      <c r="IZ205" s="33"/>
      <c r="JA205" s="34"/>
      <c r="JB205" s="35"/>
      <c r="JF205" s="35" t="e">
        <f t="shared" si="378"/>
        <v>#VALUE!</v>
      </c>
      <c r="JH205" s="35" t="e">
        <f t="shared" si="379"/>
        <v>#VALUE!</v>
      </c>
    </row>
    <row r="206" spans="2:268" x14ac:dyDescent="0.25">
      <c r="B206" s="21"/>
      <c r="C206" s="58">
        <f t="shared" si="430"/>
        <v>6149</v>
      </c>
      <c r="F206" s="61">
        <f>IFERROR(IF(F$4="","",SUMIFS(Data!$E:$E,Data!$B:$B,'Data Tables'!$C206,Data!$C:$C,'Data Tables'!F$4,Data!$D:$D,'Data Tables'!F$3)),"")</f>
        <v>0</v>
      </c>
      <c r="G206" s="60">
        <f>IFERROR(IF(G$4="","",SUMIFS(Data!$E:$E,Data!$B:$B,'Data Tables'!$C206,Data!$C:$C,'Data Tables'!G$4,Data!$D:$D,'Data Tables'!F$3)),"")</f>
        <v>0</v>
      </c>
      <c r="H206" s="59">
        <f>IFERROR(IF(H$4="","",SUMIFS(Data!$E:$E,Data!$B:$B,'Data Tables'!$C206,Data!$C:$C,'Data Tables'!H$4,Data!$D:$D,'Data Tables'!F$3)),"")</f>
        <v>0</v>
      </c>
      <c r="I206" s="59" t="str">
        <f>IFERROR(IF(I$4="","",SUMIFS(Data!$E:$E,Data!$B:$B,'Data Tables'!$C206,Data!$C:$C,'Data Tables'!I$4,Data!$D:$D,'Data Tables'!F$3)),"")</f>
        <v/>
      </c>
      <c r="J206" s="59" t="str">
        <f>IFERROR(IF(J$4="","",SUMIFS(Data!$E:$E,Data!$B:$B,'Data Tables'!$C206,Data!$C:$C,'Data Tables'!J$4,Data!$D:$D,'Data Tables'!F$3)),"")</f>
        <v/>
      </c>
      <c r="K206" s="59" t="str">
        <f>IFERROR(IF(K$4="","",SUMIFS(Data!$E:$E,Data!$B:$B,'Data Tables'!$C206,Data!$C:$C,'Data Tables'!K$4,Data!$D:$D,'Data Tables'!F$3)),"")</f>
        <v/>
      </c>
      <c r="L206" s="59" t="str">
        <f>IFERROR(IF(L$4="","",SUMIFS(Data!$E:$E,Data!$B:$B,'Data Tables'!$C206,Data!$C:$C,'Data Tables'!L$4,Data!$D:$D,'Data Tables'!F$3)),"")</f>
        <v/>
      </c>
      <c r="M206" s="59" t="str">
        <f>IFERROR(IF(M$4="","",SUMIFS(Data!$E:$E,Data!$B:$B,'Data Tables'!$C206,Data!$C:$C,'Data Tables'!M$4,Data!$D:$D,'Data Tables'!F$3)),"")</f>
        <v/>
      </c>
      <c r="N206" s="59" t="str">
        <f>IFERROR(IF(N$4="","",SUMIFS(Data!$E:$E,Data!$B:$B,'Data Tables'!$C206,Data!$C:$C,'Data Tables'!N$4,Data!$D:$D,'Data Tables'!F$3)),"")</f>
        <v/>
      </c>
      <c r="O206" s="59" t="str">
        <f>IFERROR(IF(O$4="","",SUMIFS(Data!$E:$E,Data!$B:$B,'Data Tables'!$C206,Data!$C:$C,'Data Tables'!O$4,Data!$D:$D,'Data Tables'!F$3)),"")</f>
        <v/>
      </c>
      <c r="P206" s="1"/>
      <c r="Q206" s="61">
        <f>IFERROR(IF(Q$4="","",SUMIFS(Data!$E:$E,Data!$B:$B,'Data Tables'!$C206,Data!$C:$C,'Data Tables'!Q$4,Data!$D:$D,'Data Tables'!Q$3)),"")</f>
        <v>0</v>
      </c>
      <c r="R206" s="60">
        <f>IFERROR(IF(R$4="","",SUMIFS(Data!$E:$E,Data!$B:$B,'Data Tables'!$C206,Data!$C:$C,'Data Tables'!R$4,Data!$D:$D,'Data Tables'!Q$3)),"")</f>
        <v>0</v>
      </c>
      <c r="S206" s="59">
        <f>IFERROR(IF(S$4="","",SUMIFS(Data!$E:$E,Data!$B:$B,'Data Tables'!$C206,Data!$C:$C,'Data Tables'!S$4,Data!$D:$D,'Data Tables'!Q$3)),"")</f>
        <v>0</v>
      </c>
      <c r="T206" s="59" t="str">
        <f>IFERROR(IF(T$4="","",SUMIFS(Data!$E:$E,Data!$B:$B,'Data Tables'!$C206,Data!$C:$C,'Data Tables'!T$4,Data!$D:$D,'Data Tables'!Q$3)),"")</f>
        <v/>
      </c>
      <c r="U206" s="59" t="str">
        <f>IFERROR(IF(U$4="","",SUMIFS(Data!$E:$E,Data!$B:$B,'Data Tables'!$C206,Data!$C:$C,'Data Tables'!U$4,Data!$D:$D,'Data Tables'!Q$3)),"")</f>
        <v/>
      </c>
      <c r="V206" s="59" t="str">
        <f>IFERROR(IF(V$4="","",SUMIFS(Data!$E:$E,Data!$B:$B,'Data Tables'!$C206,Data!$C:$C,'Data Tables'!V$4,Data!$D:$D,'Data Tables'!Q$3)),"")</f>
        <v/>
      </c>
      <c r="W206" s="59" t="str">
        <f>IFERROR(IF(W$4="","",SUMIFS(Data!$E:$E,Data!$B:$B,'Data Tables'!$C206,Data!$C:$C,'Data Tables'!W$4,Data!$D:$D,'Data Tables'!Q$3)),"")</f>
        <v/>
      </c>
      <c r="X206" s="59" t="str">
        <f>IFERROR(IF(X$4="","",SUMIFS(Data!$E:$E,Data!$B:$B,'Data Tables'!$C206,Data!$C:$C,'Data Tables'!X$4,Data!$D:$D,'Data Tables'!Q$3)),"")</f>
        <v/>
      </c>
      <c r="Y206" s="59" t="str">
        <f>IFERROR(IF(Y$4="","",SUMIFS(Data!$E:$E,Data!$B:$B,'Data Tables'!$C206,Data!$C:$C,'Data Tables'!Y$4,Data!$D:$D,'Data Tables'!Q$3)),"")</f>
        <v/>
      </c>
      <c r="Z206" s="59" t="str">
        <f>IFERROR(IF(Z$4="","",SUMIFS(Data!$E:$E,Data!$B:$B,'Data Tables'!$C206,Data!$C:$C,'Data Tables'!Z$4,Data!$D:$D,'Data Tables'!Q$3)),"")</f>
        <v/>
      </c>
      <c r="AA206" s="1"/>
      <c r="AB206" s="61">
        <f>IFERROR(IF(AB$4="","",SUMIFS(Data!$E:$E,Data!$B:$B,'Data Tables'!$C206,Data!$C:$C,'Data Tables'!AB$4,Data!$D:$D,'Data Tables'!AB$3)),"")</f>
        <v>0</v>
      </c>
      <c r="AC206" s="60">
        <f>IFERROR(IF(AC$4="","",SUMIFS(Data!$E:$E,Data!$B:$B,'Data Tables'!$C206,Data!$C:$C,'Data Tables'!AC$4,Data!$D:$D,'Data Tables'!AB$3)),"")</f>
        <v>0</v>
      </c>
      <c r="AD206" s="59">
        <f>IFERROR(IF(AD$4="","",SUMIFS(Data!$E:$E,Data!$B:$B,'Data Tables'!$C206,Data!$C:$C,'Data Tables'!AD$4,Data!$D:$D,'Data Tables'!AB$3)),"")</f>
        <v>0</v>
      </c>
      <c r="AE206" s="59" t="str">
        <f>IFERROR(IF(AE$4="","",SUMIFS(Data!$E:$E,Data!$B:$B,'Data Tables'!$C206,Data!$C:$C,'Data Tables'!AE$4,Data!$D:$D,'Data Tables'!AB$3)),"")</f>
        <v/>
      </c>
      <c r="AF206" s="59" t="str">
        <f>IFERROR(IF(AF$4="","",SUMIFS(Data!$E:$E,Data!$B:$B,'Data Tables'!$C206,Data!$C:$C,'Data Tables'!AF$4,Data!$D:$D,'Data Tables'!AB$3)),"")</f>
        <v/>
      </c>
      <c r="AG206" s="59" t="str">
        <f>IFERROR(IF(AG$4="","",SUMIFS(Data!$E:$E,Data!$B:$B,'Data Tables'!$C206,Data!$C:$C,'Data Tables'!AG$4,Data!$D:$D,'Data Tables'!AB$3)),"")</f>
        <v/>
      </c>
      <c r="AH206" s="59" t="str">
        <f>IFERROR(IF(AH$4="","",SUMIFS(Data!$E:$E,Data!$B:$B,'Data Tables'!$C206,Data!$C:$C,'Data Tables'!AH$4,Data!$D:$D,'Data Tables'!AB$3)),"")</f>
        <v/>
      </c>
      <c r="AI206" s="59" t="str">
        <f>IFERROR(IF(AI$4="","",SUMIFS(Data!$E:$E,Data!$B:$B,'Data Tables'!$C206,Data!$C:$C,'Data Tables'!AI$4,Data!$D:$D,'Data Tables'!AB$3)),"")</f>
        <v/>
      </c>
      <c r="AJ206" s="59" t="str">
        <f>IFERROR(IF(AJ$4="","",SUMIFS(Data!$E:$E,Data!$B:$B,'Data Tables'!$C206,Data!$C:$C,'Data Tables'!AJ$4,Data!$D:$D,'Data Tables'!AB$3)),"")</f>
        <v/>
      </c>
      <c r="AK206" s="59" t="str">
        <f>IFERROR(IF(AK$4="","",SUMIFS(Data!$E:$E,Data!$B:$B,'Data Tables'!$C206,Data!$C:$C,'Data Tables'!AK$4,Data!$D:$D,'Data Tables'!AB$3)),"")</f>
        <v/>
      </c>
      <c r="AL206" s="1"/>
      <c r="AM206" s="61">
        <f>IFERROR(IF(AM$4="","",SUMIFS(Data!$E:$E,Data!$B:$B,'Data Tables'!$C206,Data!$C:$C,'Data Tables'!AM$4,Data!$D:$D,'Data Tables'!AM$3)),"")</f>
        <v>0</v>
      </c>
      <c r="AN206" s="60">
        <f>IFERROR(IF(AN$4="","",SUMIFS(Data!$E:$E,Data!$B:$B,'Data Tables'!$C206,Data!$C:$C,'Data Tables'!AN$4,Data!$D:$D,'Data Tables'!AM$3)),"")</f>
        <v>0</v>
      </c>
      <c r="AO206" s="59">
        <f>IFERROR(IF(AO$4="","",SUMIFS(Data!$E:$E,Data!$B:$B,'Data Tables'!$C206,Data!$C:$C,'Data Tables'!AO$4,Data!$D:$D,'Data Tables'!AM$3)),"")</f>
        <v>0</v>
      </c>
      <c r="AP206" s="59" t="str">
        <f>IFERROR(IF(AP$4="","",SUMIFS(Data!$E:$E,Data!$B:$B,'Data Tables'!$C206,Data!$C:$C,'Data Tables'!AP$4,Data!$D:$D,'Data Tables'!AM$3)),"")</f>
        <v/>
      </c>
      <c r="AQ206" s="59" t="str">
        <f>IFERROR(IF(AQ$4="","",SUMIFS(Data!$E:$E,Data!$B:$B,'Data Tables'!$C206,Data!$C:$C,'Data Tables'!AQ$4,Data!$D:$D,'Data Tables'!AM$3)),"")</f>
        <v/>
      </c>
      <c r="AR206" s="59" t="str">
        <f>IFERROR(IF(AR$4="","",SUMIFS(Data!$E:$E,Data!$B:$B,'Data Tables'!$C206,Data!$C:$C,'Data Tables'!AR$4,Data!$D:$D,'Data Tables'!AM$3)),"")</f>
        <v/>
      </c>
      <c r="AS206" s="59" t="str">
        <f>IFERROR(IF(AS$4="","",SUMIFS(Data!$E:$E,Data!$B:$B,'Data Tables'!$C206,Data!$C:$C,'Data Tables'!AS$4,Data!$D:$D,'Data Tables'!AM$3)),"")</f>
        <v/>
      </c>
      <c r="AT206" s="59" t="str">
        <f>IFERROR(IF(AT$4="","",SUMIFS(Data!$E:$E,Data!$B:$B,'Data Tables'!$C206,Data!$C:$C,'Data Tables'!AT$4,Data!$D:$D,'Data Tables'!AM$3)),"")</f>
        <v/>
      </c>
      <c r="AU206" s="59" t="str">
        <f>IFERROR(IF(AU$4="","",SUMIFS(Data!$E:$E,Data!$B:$B,'Data Tables'!$C206,Data!$C:$C,'Data Tables'!AU$4,Data!$D:$D,'Data Tables'!AM$3)),"")</f>
        <v/>
      </c>
      <c r="AV206" s="59" t="str">
        <f>IFERROR(IF(AV$4="","",SUMIFS(Data!$E:$E,Data!$B:$B,'Data Tables'!$C206,Data!$C:$C,'Data Tables'!AV$4,Data!$D:$D,'Data Tables'!AM$3)),"")</f>
        <v/>
      </c>
      <c r="AW206" s="1"/>
      <c r="AX206" s="74">
        <f t="shared" si="358"/>
        <v>0</v>
      </c>
      <c r="AY206" s="75">
        <f t="shared" si="359"/>
        <v>0</v>
      </c>
      <c r="AZ206" s="76">
        <f t="shared" si="360"/>
        <v>0</v>
      </c>
      <c r="BA206" s="76" t="str">
        <f t="shared" si="361"/>
        <v/>
      </c>
      <c r="BB206" s="76" t="str">
        <f t="shared" si="362"/>
        <v/>
      </c>
      <c r="BC206" s="76" t="str">
        <f t="shared" si="363"/>
        <v/>
      </c>
      <c r="BD206" s="76" t="str">
        <f t="shared" si="364"/>
        <v/>
      </c>
      <c r="BE206" s="76" t="str">
        <f t="shared" si="365"/>
        <v/>
      </c>
      <c r="BF206" s="76" t="str">
        <f t="shared" si="366"/>
        <v/>
      </c>
      <c r="BG206" s="76" t="str">
        <f t="shared" si="367"/>
        <v/>
      </c>
      <c r="BH206" s="1"/>
      <c r="BI206" s="61">
        <f>IFERROR(IF(BI$4="","",SUMIFS(Data!$E:$E,Data!$B:$B,'Data Tables'!$C206,Data!$C:$C,'Data Tables'!BI$4,Data!$D:$D,'Data Tables'!BI$3)),"")</f>
        <v>0</v>
      </c>
      <c r="BJ206" s="60">
        <f>IFERROR(IF(BJ$4="","",SUMIFS(Data!$E:$E,Data!$B:$B,'Data Tables'!$C206,Data!$C:$C,'Data Tables'!BJ$4,Data!$D:$D,'Data Tables'!BI$3)),"")</f>
        <v>0</v>
      </c>
      <c r="BK206" s="59">
        <f>IFERROR(IF(BK$4="","",SUMIFS(Data!$E:$E,Data!$B:$B,'Data Tables'!$C206,Data!$C:$C,'Data Tables'!BK$4,Data!$D:$D,'Data Tables'!BI$3)),"")</f>
        <v>0</v>
      </c>
      <c r="BL206" s="59" t="str">
        <f>IFERROR(IF(BL$4="","",SUMIFS(Data!$E:$E,Data!$B:$B,'Data Tables'!$C206,Data!$C:$C,'Data Tables'!BL$4,Data!$D:$D,'Data Tables'!BI$3)),"")</f>
        <v/>
      </c>
      <c r="BM206" s="59" t="str">
        <f>IFERROR(IF(BM$4="","",SUMIFS(Data!$E:$E,Data!$B:$B,'Data Tables'!$C206,Data!$C:$C,'Data Tables'!BM$4,Data!$D:$D,'Data Tables'!BI$3)),"")</f>
        <v/>
      </c>
      <c r="BN206" s="59" t="str">
        <f>IFERROR(IF(BN$4="","",SUMIFS(Data!$E:$E,Data!$B:$B,'Data Tables'!$C206,Data!$C:$C,'Data Tables'!BN$4,Data!$D:$D,'Data Tables'!BI$3)),"")</f>
        <v/>
      </c>
      <c r="BO206" s="59" t="str">
        <f>IFERROR(IF(BO$4="","",SUMIFS(Data!$E:$E,Data!$B:$B,'Data Tables'!$C206,Data!$C:$C,'Data Tables'!BO$4,Data!$D:$D,'Data Tables'!BI$3)),"")</f>
        <v/>
      </c>
      <c r="BP206" s="59" t="str">
        <f>IFERROR(IF(BP$4="","",SUMIFS(Data!$E:$E,Data!$B:$B,'Data Tables'!$C206,Data!$C:$C,'Data Tables'!BP$4,Data!$D:$D,'Data Tables'!BI$3)),"")</f>
        <v/>
      </c>
      <c r="BQ206" s="59" t="str">
        <f>IFERROR(IF(BQ$4="","",SUMIFS(Data!$E:$E,Data!$B:$B,'Data Tables'!$C206,Data!$C:$C,'Data Tables'!BQ$4,Data!$D:$D,'Data Tables'!BI$3)),"")</f>
        <v/>
      </c>
      <c r="BR206" s="59" t="str">
        <f>IFERROR(IF(BR$4="","",SUMIFS(Data!$E:$E,Data!$B:$B,'Data Tables'!$C206,Data!$C:$C,'Data Tables'!BR$4,Data!$D:$D,'Data Tables'!BI$3)),"")</f>
        <v/>
      </c>
      <c r="BS206" s="1"/>
      <c r="BT206" s="74">
        <f t="shared" si="368"/>
        <v>0</v>
      </c>
      <c r="BU206" s="79">
        <f t="shared" si="369"/>
        <v>0</v>
      </c>
      <c r="BV206" s="78">
        <f t="shared" si="370"/>
        <v>0</v>
      </c>
      <c r="BW206" s="78" t="str">
        <f t="shared" si="371"/>
        <v/>
      </c>
      <c r="BX206" s="78" t="str">
        <f t="shared" si="372"/>
        <v/>
      </c>
      <c r="BY206" s="78" t="str">
        <f t="shared" si="373"/>
        <v/>
      </c>
      <c r="BZ206" s="78" t="str">
        <f t="shared" si="374"/>
        <v/>
      </c>
      <c r="CA206" s="78" t="str">
        <f t="shared" si="375"/>
        <v/>
      </c>
      <c r="CB206" s="78" t="str">
        <f t="shared" si="376"/>
        <v/>
      </c>
      <c r="CC206" s="78" t="str">
        <f t="shared" si="377"/>
        <v/>
      </c>
      <c r="CD206" s="1"/>
      <c r="CE206" s="61">
        <f>IFERROR(IF(CE$4="","",SUMIFS(Data!$E:$E,Data!$B:$B,'Data Tables'!$C206,Data!$C:$C,'Data Tables'!CE$4,Data!$D:$D,'Data Tables'!CE$3)),"")</f>
        <v>0</v>
      </c>
      <c r="CF206" s="60">
        <f>IFERROR(IF(CF$4="","",SUMIFS(Data!$E:$E,Data!$B:$B,'Data Tables'!$C206,Data!$C:$C,'Data Tables'!CF$4,Data!$D:$D,'Data Tables'!CE$3)),"")</f>
        <v>0</v>
      </c>
      <c r="CG206" s="59">
        <f>IFERROR(IF(CG$4="","",SUMIFS(Data!$E:$E,Data!$B:$B,'Data Tables'!$C206,Data!$C:$C,'Data Tables'!CG$4,Data!$D:$D,'Data Tables'!CE$3)),"")</f>
        <v>0</v>
      </c>
      <c r="CH206" s="59" t="str">
        <f>IFERROR(IF(CH$4="","",SUMIFS(Data!$E:$E,Data!$B:$B,'Data Tables'!$C206,Data!$C:$C,'Data Tables'!CH$4,Data!$D:$D,'Data Tables'!CE$3)),"")</f>
        <v/>
      </c>
      <c r="CI206" s="59" t="str">
        <f>IFERROR(IF(CI$4="","",SUMIFS(Data!$E:$E,Data!$B:$B,'Data Tables'!$C206,Data!$C:$C,'Data Tables'!CI$4,Data!$D:$D,'Data Tables'!CE$3)),"")</f>
        <v/>
      </c>
      <c r="CJ206" s="59" t="str">
        <f>IFERROR(IF(CJ$4="","",SUMIFS(Data!$E:$E,Data!$B:$B,'Data Tables'!$C206,Data!$C:$C,'Data Tables'!CJ$4,Data!$D:$D,'Data Tables'!CE$3)),"")</f>
        <v/>
      </c>
      <c r="CK206" s="59" t="str">
        <f>IFERROR(IF(CK$4="","",SUMIFS(Data!$E:$E,Data!$B:$B,'Data Tables'!$C206,Data!$C:$C,'Data Tables'!CK$4,Data!$D:$D,'Data Tables'!CE$3)),"")</f>
        <v/>
      </c>
      <c r="CL206" s="59" t="str">
        <f>IFERROR(IF(CL$4="","",SUMIFS(Data!$E:$E,Data!$B:$B,'Data Tables'!$C206,Data!$C:$C,'Data Tables'!CL$4,Data!$D:$D,'Data Tables'!CE$3)),"")</f>
        <v/>
      </c>
      <c r="CM206" s="59" t="str">
        <f>IFERROR(IF(CM$4="","",SUMIFS(Data!$E:$E,Data!$B:$B,'Data Tables'!$C206,Data!$C:$C,'Data Tables'!CM$4,Data!$D:$D,'Data Tables'!CE$3)),"")</f>
        <v/>
      </c>
      <c r="CN206" s="59" t="str">
        <f>IFERROR(IF(CN$4="","",SUMIFS(Data!$E:$E,Data!$B:$B,'Data Tables'!$C206,Data!$C:$C,'Data Tables'!CN$4,Data!$D:$D,'Data Tables'!CE$3)),"")</f>
        <v/>
      </c>
      <c r="CO206" s="1"/>
      <c r="CP206" s="61">
        <f>IFERROR(IF(CP$4="","",SUMIFS(Data!$E:$E,Data!$B:$B,'Data Tables'!$C206,Data!$C:$C,'Data Tables'!CP$4,Data!$D:$D,'Data Tables'!CP$3)),"")</f>
        <v>0</v>
      </c>
      <c r="CQ206" s="60">
        <f>IFERROR(IF(CQ$4="","",SUMIFS(Data!$E:$E,Data!$B:$B,'Data Tables'!$C206,Data!$C:$C,'Data Tables'!CQ$4,Data!$D:$D,'Data Tables'!CP$3)),"")</f>
        <v>0</v>
      </c>
      <c r="CR206" s="59">
        <f>IFERROR(IF(CR$4="","",SUMIFS(Data!$E:$E,Data!$B:$B,'Data Tables'!$C206,Data!$C:$C,'Data Tables'!CR$4,Data!$D:$D,'Data Tables'!CP$3)),"")</f>
        <v>0</v>
      </c>
      <c r="CS206" s="59" t="str">
        <f>IFERROR(IF(CS$4="","",SUMIFS(Data!$E:$E,Data!$B:$B,'Data Tables'!$C206,Data!$C:$C,'Data Tables'!CS$4,Data!$D:$D,'Data Tables'!CP$3)),"")</f>
        <v/>
      </c>
      <c r="CT206" s="59" t="str">
        <f>IFERROR(IF(CT$4="","",SUMIFS(Data!$E:$E,Data!$B:$B,'Data Tables'!$C206,Data!$C:$C,'Data Tables'!CT$4,Data!$D:$D,'Data Tables'!CP$3)),"")</f>
        <v/>
      </c>
      <c r="CU206" s="59" t="str">
        <f>IFERROR(IF(CU$4="","",SUMIFS(Data!$E:$E,Data!$B:$B,'Data Tables'!$C206,Data!$C:$C,'Data Tables'!CU$4,Data!$D:$D,'Data Tables'!CP$3)),"")</f>
        <v/>
      </c>
      <c r="CV206" s="59" t="str">
        <f>IFERROR(IF(CV$4="","",SUMIFS(Data!$E:$E,Data!$B:$B,'Data Tables'!$C206,Data!$C:$C,'Data Tables'!CV$4,Data!$D:$D,'Data Tables'!CP$3)),"")</f>
        <v/>
      </c>
      <c r="CW206" s="59" t="str">
        <f>IFERROR(IF(CW$4="","",SUMIFS(Data!$E:$E,Data!$B:$B,'Data Tables'!$C206,Data!$C:$C,'Data Tables'!CW$4,Data!$D:$D,'Data Tables'!CP$3)),"")</f>
        <v/>
      </c>
      <c r="CX206" s="59" t="str">
        <f>IFERROR(IF(CX$4="","",SUMIFS(Data!$E:$E,Data!$B:$B,'Data Tables'!$C206,Data!$C:$C,'Data Tables'!CX$4,Data!$D:$D,'Data Tables'!CP$3)),"")</f>
        <v/>
      </c>
      <c r="CY206" s="59" t="str">
        <f>IFERROR(IF(CY$4="","",SUMIFS(Data!$E:$E,Data!$B:$B,'Data Tables'!$C206,Data!$C:$C,'Data Tables'!CY$4,Data!$D:$D,'Data Tables'!CP$3)),"")</f>
        <v/>
      </c>
      <c r="CZ206" s="1"/>
      <c r="DA206" s="77">
        <f t="shared" si="380"/>
        <v>0</v>
      </c>
      <c r="DB206" s="79">
        <f t="shared" si="381"/>
        <v>0</v>
      </c>
      <c r="DC206" s="78">
        <f t="shared" si="382"/>
        <v>0</v>
      </c>
      <c r="DD206" s="78" t="str">
        <f t="shared" si="383"/>
        <v/>
      </c>
      <c r="DE206" s="78" t="str">
        <f t="shared" si="384"/>
        <v/>
      </c>
      <c r="DF206" s="78" t="str">
        <f t="shared" si="385"/>
        <v/>
      </c>
      <c r="DG206" s="78" t="str">
        <f t="shared" si="386"/>
        <v/>
      </c>
      <c r="DH206" s="78" t="str">
        <f t="shared" si="387"/>
        <v/>
      </c>
      <c r="DI206" s="78" t="str">
        <f t="shared" si="388"/>
        <v/>
      </c>
      <c r="DJ206" s="78" t="str">
        <f t="shared" si="389"/>
        <v/>
      </c>
      <c r="DK206" s="1"/>
      <c r="DL206" s="77">
        <f t="shared" si="390"/>
        <v>0</v>
      </c>
      <c r="DM206" s="79">
        <f t="shared" si="391"/>
        <v>0</v>
      </c>
      <c r="DN206" s="78">
        <f t="shared" si="392"/>
        <v>0</v>
      </c>
      <c r="DO206" s="78" t="str">
        <f t="shared" si="393"/>
        <v/>
      </c>
      <c r="DP206" s="78" t="str">
        <f t="shared" si="394"/>
        <v/>
      </c>
      <c r="DQ206" s="78" t="str">
        <f t="shared" si="395"/>
        <v/>
      </c>
      <c r="DR206" s="78" t="str">
        <f t="shared" si="396"/>
        <v/>
      </c>
      <c r="DS206" s="78" t="str">
        <f t="shared" si="397"/>
        <v/>
      </c>
      <c r="DT206" s="78" t="str">
        <f t="shared" si="398"/>
        <v/>
      </c>
      <c r="DU206" s="78" t="str">
        <f t="shared" si="399"/>
        <v/>
      </c>
      <c r="DV206" s="1"/>
      <c r="DW206" s="61">
        <f>IFERROR(IF(DW$4="","",SUMIFS(Data!$E:$E,Data!$B:$B,'Data Tables'!$C206,Data!$C:$C,'Data Tables'!DW$4,Data!$D:$D,'Data Tables'!DW$3)),"")</f>
        <v>0</v>
      </c>
      <c r="DX206" s="60">
        <f>IFERROR(IF(DX$4="","",SUMIFS(Data!$E:$E,Data!$B:$B,'Data Tables'!$C206,Data!$C:$C,'Data Tables'!DX$4,Data!$D:$D,'Data Tables'!DW$3)),"")</f>
        <v>0</v>
      </c>
      <c r="DY206" s="59">
        <f>IFERROR(IF(DY$4="","",SUMIFS(Data!$E:$E,Data!$B:$B,'Data Tables'!$C206,Data!$C:$C,'Data Tables'!DY$4,Data!$D:$D,'Data Tables'!DW$3)),"")</f>
        <v>0</v>
      </c>
      <c r="DZ206" s="59" t="str">
        <f>IFERROR(IF(DZ$4="","",SUMIFS(Data!$E:$E,Data!$B:$B,'Data Tables'!$C206,Data!$C:$C,'Data Tables'!DZ$4,Data!$D:$D,'Data Tables'!DW$3)),"")</f>
        <v/>
      </c>
      <c r="EA206" s="59" t="str">
        <f>IFERROR(IF(EA$4="","",SUMIFS(Data!$E:$E,Data!$B:$B,'Data Tables'!$C206,Data!$C:$C,'Data Tables'!EA$4,Data!$D:$D,'Data Tables'!DW$3)),"")</f>
        <v/>
      </c>
      <c r="EB206" s="59" t="str">
        <f>IFERROR(IF(EB$4="","",SUMIFS(Data!$E:$E,Data!$B:$B,'Data Tables'!$C206,Data!$C:$C,'Data Tables'!EB$4,Data!$D:$D,'Data Tables'!DW$3)),"")</f>
        <v/>
      </c>
      <c r="EC206" s="59" t="str">
        <f>IFERROR(IF(EC$4="","",SUMIFS(Data!$E:$E,Data!$B:$B,'Data Tables'!$C206,Data!$C:$C,'Data Tables'!EC$4,Data!$D:$D,'Data Tables'!DW$3)),"")</f>
        <v/>
      </c>
      <c r="ED206" s="59" t="str">
        <f>IFERROR(IF(ED$4="","",SUMIFS(Data!$E:$E,Data!$B:$B,'Data Tables'!$C206,Data!$C:$C,'Data Tables'!ED$4,Data!$D:$D,'Data Tables'!DW$3)),"")</f>
        <v/>
      </c>
      <c r="EE206" s="59" t="str">
        <f>IFERROR(IF(EE$4="","",SUMIFS(Data!$E:$E,Data!$B:$B,'Data Tables'!$C206,Data!$C:$C,'Data Tables'!EE$4,Data!$D:$D,'Data Tables'!DW$3)),"")</f>
        <v/>
      </c>
      <c r="EF206" s="59" t="str">
        <f>IFERROR(IF(EF$4="","",SUMIFS(Data!$E:$E,Data!$B:$B,'Data Tables'!$C206,Data!$C:$C,'Data Tables'!EF$4,Data!$D:$D,'Data Tables'!DW$3)),"")</f>
        <v/>
      </c>
      <c r="EG206" s="1"/>
      <c r="EH206" s="77">
        <f t="shared" si="400"/>
        <v>0</v>
      </c>
      <c r="EI206" s="79">
        <f t="shared" si="401"/>
        <v>0</v>
      </c>
      <c r="EJ206" s="78">
        <f t="shared" si="402"/>
        <v>0</v>
      </c>
      <c r="EK206" s="78" t="str">
        <f t="shared" si="403"/>
        <v/>
      </c>
      <c r="EL206" s="78" t="str">
        <f t="shared" si="404"/>
        <v/>
      </c>
      <c r="EM206" s="78" t="str">
        <f t="shared" si="405"/>
        <v/>
      </c>
      <c r="EN206" s="78" t="str">
        <f t="shared" si="406"/>
        <v/>
      </c>
      <c r="EO206" s="78" t="str">
        <f t="shared" si="407"/>
        <v/>
      </c>
      <c r="EP206" s="78" t="str">
        <f t="shared" si="408"/>
        <v/>
      </c>
      <c r="EQ206" s="78" t="str">
        <f t="shared" si="409"/>
        <v/>
      </c>
      <c r="ER206" s="1"/>
      <c r="ES206" s="61">
        <f>IFERROR(IF(ES$4="","",SUMIFS(Data!$E:$E,Data!$B:$B,'Data Tables'!$C206,Data!$C:$C,'Data Tables'!ES$4,Data!$D:$D,'Data Tables'!ES$3)),"")</f>
        <v>0</v>
      </c>
      <c r="ET206" s="60">
        <f>IFERROR(IF(ET$4="","",SUMIFS(Data!$E:$E,Data!$B:$B,'Data Tables'!$C206,Data!$C:$C,'Data Tables'!ET$4,Data!$D:$D,'Data Tables'!ES$3)),"")</f>
        <v>0</v>
      </c>
      <c r="EU206" s="59">
        <f>IFERROR(IF(EU$4="","",SUMIFS(Data!$E:$E,Data!$B:$B,'Data Tables'!$C206,Data!$C:$C,'Data Tables'!EU$4,Data!$D:$D,'Data Tables'!ES$3)),"")</f>
        <v>0</v>
      </c>
      <c r="EV206" s="59" t="str">
        <f>IFERROR(IF(EV$4="","",SUMIFS(Data!$E:$E,Data!$B:$B,'Data Tables'!$C206,Data!$C:$C,'Data Tables'!EV$4,Data!$D:$D,'Data Tables'!ES$3)),"")</f>
        <v/>
      </c>
      <c r="EW206" s="59" t="str">
        <f>IFERROR(IF(EW$4="","",SUMIFS(Data!$E:$E,Data!$B:$B,'Data Tables'!$C206,Data!$C:$C,'Data Tables'!EW$4,Data!$D:$D,'Data Tables'!ES$3)),"")</f>
        <v/>
      </c>
      <c r="EX206" s="59" t="str">
        <f>IFERROR(IF(EX$4="","",SUMIFS(Data!$E:$E,Data!$B:$B,'Data Tables'!$C206,Data!$C:$C,'Data Tables'!EX$4,Data!$D:$D,'Data Tables'!ES$3)),"")</f>
        <v/>
      </c>
      <c r="EY206" s="59" t="str">
        <f>IFERROR(IF(EY$4="","",SUMIFS(Data!$E:$E,Data!$B:$B,'Data Tables'!$C206,Data!$C:$C,'Data Tables'!EY$4,Data!$D:$D,'Data Tables'!ES$3)),"")</f>
        <v/>
      </c>
      <c r="EZ206" s="59" t="str">
        <f>IFERROR(IF(EZ$4="","",SUMIFS(Data!$E:$E,Data!$B:$B,'Data Tables'!$C206,Data!$C:$C,'Data Tables'!EZ$4,Data!$D:$D,'Data Tables'!ES$3)),"")</f>
        <v/>
      </c>
      <c r="FA206" s="59" t="str">
        <f>IFERROR(IF(FA$4="","",SUMIFS(Data!$E:$E,Data!$B:$B,'Data Tables'!$C206,Data!$C:$C,'Data Tables'!FA$4,Data!$D:$D,'Data Tables'!ES$3)),"")</f>
        <v/>
      </c>
      <c r="FB206" s="59" t="str">
        <f>IFERROR(IF(FB$4="","",SUMIFS(Data!$E:$E,Data!$B:$B,'Data Tables'!$C206,Data!$C:$C,'Data Tables'!FB$4,Data!$D:$D,'Data Tables'!ES$3)),"")</f>
        <v/>
      </c>
      <c r="FC206" s="1"/>
      <c r="FD206" s="77">
        <f t="shared" si="410"/>
        <v>0</v>
      </c>
      <c r="FE206" s="79">
        <f t="shared" si="411"/>
        <v>0</v>
      </c>
      <c r="FF206" s="78">
        <f t="shared" si="412"/>
        <v>0</v>
      </c>
      <c r="FG206" s="78" t="str">
        <f t="shared" si="413"/>
        <v/>
      </c>
      <c r="FH206" s="78" t="str">
        <f t="shared" si="414"/>
        <v/>
      </c>
      <c r="FI206" s="78" t="str">
        <f t="shared" si="415"/>
        <v/>
      </c>
      <c r="FJ206" s="78" t="str">
        <f t="shared" si="416"/>
        <v/>
      </c>
      <c r="FK206" s="78" t="str">
        <f t="shared" si="417"/>
        <v/>
      </c>
      <c r="FL206" s="78" t="str">
        <f t="shared" si="418"/>
        <v/>
      </c>
      <c r="FM206" s="78" t="str">
        <f t="shared" si="419"/>
        <v/>
      </c>
      <c r="FN206" s="1"/>
      <c r="FO206" s="77">
        <f t="shared" si="420"/>
        <v>0</v>
      </c>
      <c r="FP206" s="79">
        <f t="shared" si="421"/>
        <v>0</v>
      </c>
      <c r="FQ206" s="78">
        <f t="shared" si="422"/>
        <v>0</v>
      </c>
      <c r="FR206" s="78" t="str">
        <f t="shared" si="423"/>
        <v/>
      </c>
      <c r="FS206" s="78" t="str">
        <f t="shared" si="424"/>
        <v/>
      </c>
      <c r="FT206" s="78" t="str">
        <f t="shared" si="425"/>
        <v/>
      </c>
      <c r="FU206" s="78" t="str">
        <f t="shared" si="426"/>
        <v/>
      </c>
      <c r="FV206" s="78" t="str">
        <f t="shared" si="427"/>
        <v/>
      </c>
      <c r="FW206" s="78" t="str">
        <f t="shared" si="428"/>
        <v/>
      </c>
      <c r="FX206" s="78" t="str">
        <f t="shared" si="429"/>
        <v/>
      </c>
      <c r="FY206" s="1"/>
      <c r="FZ206" s="61">
        <f>IFERROR(IF(FZ$4="","",SUMIFS(Data!$E:$E,Data!$B:$B,'Data Tables'!$C206,Data!$C:$C,'Data Tables'!FZ$4,Data!$D:$D,'Data Tables'!FZ$3)),"")</f>
        <v>0</v>
      </c>
      <c r="GA206" s="60">
        <f>IFERROR(IF(GA$4="","",SUMIFS(Data!$E:$E,Data!$B:$B,'Data Tables'!$C206,Data!$C:$C,'Data Tables'!GA$4,Data!$D:$D,'Data Tables'!FZ$3)),"")</f>
        <v>0</v>
      </c>
      <c r="GB206" s="59">
        <f>IFERROR(IF(GB$4="","",SUMIFS(Data!$E:$E,Data!$B:$B,'Data Tables'!$C206,Data!$C:$C,'Data Tables'!GB$4,Data!$D:$D,'Data Tables'!FZ$3)),"")</f>
        <v>0</v>
      </c>
      <c r="GC206" s="59" t="str">
        <f>IFERROR(IF(GC$4="","",SUMIFS(Data!$E:$E,Data!$B:$B,'Data Tables'!$C206,Data!$C:$C,'Data Tables'!GC$4,Data!$D:$D,'Data Tables'!FZ$3)),"")</f>
        <v/>
      </c>
      <c r="GD206" s="59" t="str">
        <f>IFERROR(IF(GD$4="","",SUMIFS(Data!$E:$E,Data!$B:$B,'Data Tables'!$C206,Data!$C:$C,'Data Tables'!GD$4,Data!$D:$D,'Data Tables'!FZ$3)),"")</f>
        <v/>
      </c>
      <c r="GE206" s="59" t="str">
        <f>IFERROR(IF(GE$4="","",SUMIFS(Data!$E:$E,Data!$B:$B,'Data Tables'!$C206,Data!$C:$C,'Data Tables'!GE$4,Data!$D:$D,'Data Tables'!FZ$3)),"")</f>
        <v/>
      </c>
      <c r="GF206" s="59" t="str">
        <f>IFERROR(IF(GF$4="","",SUMIFS(Data!$E:$E,Data!$B:$B,'Data Tables'!$C206,Data!$C:$C,'Data Tables'!GF$4,Data!$D:$D,'Data Tables'!FZ$3)),"")</f>
        <v/>
      </c>
      <c r="GG206" s="59" t="str">
        <f>IFERROR(IF(GG$4="","",SUMIFS(Data!$E:$E,Data!$B:$B,'Data Tables'!$C206,Data!$C:$C,'Data Tables'!GG$4,Data!$D:$D,'Data Tables'!FZ$3)),"")</f>
        <v/>
      </c>
      <c r="GH206" s="59" t="str">
        <f>IFERROR(IF(GH$4="","",SUMIFS(Data!$E:$E,Data!$B:$B,'Data Tables'!$C206,Data!$C:$C,'Data Tables'!GH$4,Data!$D:$D,'Data Tables'!FZ$3)),"")</f>
        <v/>
      </c>
      <c r="GI206" s="59" t="str">
        <f>IFERROR(IF(GI$4="","",SUMIFS(Data!$E:$E,Data!$B:$B,'Data Tables'!$C206,Data!$C:$C,'Data Tables'!GI$4,Data!$D:$D,'Data Tables'!FZ$3)),"")</f>
        <v/>
      </c>
      <c r="GJ206" s="1"/>
      <c r="GK206" s="61">
        <f>IFERROR(IF(GK$4="","",SUMIFS(Data!$E:$E,Data!$B:$B,'Data Tables'!$C206,Data!$C:$C,'Data Tables'!GK$4,Data!$D:$D,'Data Tables'!GK$3)),"")</f>
        <v>0</v>
      </c>
      <c r="GL206" s="60">
        <f>IFERROR(IF(GL$4="","",SUMIFS(Data!$E:$E,Data!$B:$B,'Data Tables'!$C206,Data!$C:$C,'Data Tables'!GL$4,Data!$D:$D,'Data Tables'!GK$3)),"")</f>
        <v>0</v>
      </c>
      <c r="GM206" s="59">
        <f>IFERROR(IF(GM$4="","",SUMIFS(Data!$E:$E,Data!$B:$B,'Data Tables'!$C206,Data!$C:$C,'Data Tables'!GM$4,Data!$D:$D,'Data Tables'!GK$3)),"")</f>
        <v>0</v>
      </c>
      <c r="GN206" s="59" t="str">
        <f>IFERROR(IF(GN$4="","",SUMIFS(Data!$E:$E,Data!$B:$B,'Data Tables'!$C206,Data!$C:$C,'Data Tables'!GN$4,Data!$D:$D,'Data Tables'!GK$3)),"")</f>
        <v/>
      </c>
      <c r="GO206" s="59" t="str">
        <f>IFERROR(IF(GO$4="","",SUMIFS(Data!$E:$E,Data!$B:$B,'Data Tables'!$C206,Data!$C:$C,'Data Tables'!GO$4,Data!$D:$D,'Data Tables'!GK$3)),"")</f>
        <v/>
      </c>
      <c r="GP206" s="59" t="str">
        <f>IFERROR(IF(GP$4="","",SUMIFS(Data!$E:$E,Data!$B:$B,'Data Tables'!$C206,Data!$C:$C,'Data Tables'!GP$4,Data!$D:$D,'Data Tables'!GK$3)),"")</f>
        <v/>
      </c>
      <c r="GQ206" s="59" t="str">
        <f>IFERROR(IF(GQ$4="","",SUMIFS(Data!$E:$E,Data!$B:$B,'Data Tables'!$C206,Data!$C:$C,'Data Tables'!GQ$4,Data!$D:$D,'Data Tables'!GK$3)),"")</f>
        <v/>
      </c>
      <c r="GR206" s="59" t="str">
        <f>IFERROR(IF(GR$4="","",SUMIFS(Data!$E:$E,Data!$B:$B,'Data Tables'!$C206,Data!$C:$C,'Data Tables'!GR$4,Data!$D:$D,'Data Tables'!GK$3)),"")</f>
        <v/>
      </c>
      <c r="GS206" s="59" t="str">
        <f>IFERROR(IF(GS$4="","",SUMIFS(Data!$E:$E,Data!$B:$B,'Data Tables'!$C206,Data!$C:$C,'Data Tables'!GS$4,Data!$D:$D,'Data Tables'!GK$3)),"")</f>
        <v/>
      </c>
      <c r="GT206" s="59" t="str">
        <f>IFERROR(IF(GT$4="","",SUMIFS(Data!$E:$E,Data!$B:$B,'Data Tables'!$C206,Data!$C:$C,'Data Tables'!GT$4,Data!$D:$D,'Data Tables'!GK$3)),"")</f>
        <v/>
      </c>
      <c r="GU206" s="1"/>
      <c r="GV206" s="59"/>
      <c r="GW206" s="59"/>
      <c r="GX206" s="60"/>
      <c r="GY206" s="59"/>
      <c r="GZ206" s="1"/>
      <c r="HA206" s="59"/>
      <c r="HB206" s="59"/>
      <c r="HC206" s="60"/>
      <c r="HD206" s="59"/>
      <c r="HE206" s="1"/>
      <c r="HF206" s="59"/>
      <c r="HG206" s="59"/>
      <c r="HH206" s="60"/>
      <c r="HI206" s="59"/>
      <c r="HJ206" s="1"/>
      <c r="HK206" s="59"/>
      <c r="HL206" s="59"/>
      <c r="HM206" s="60"/>
      <c r="HN206" s="59"/>
      <c r="HO206" s="1"/>
      <c r="HP206" s="59"/>
      <c r="HQ206" s="59"/>
      <c r="HR206" s="60"/>
      <c r="HS206" s="59"/>
      <c r="HT206" s="1"/>
      <c r="HU206" s="59"/>
      <c r="HV206" s="59"/>
      <c r="HW206" s="60">
        <f>SUM(HR$5:HR206)</f>
        <v>0</v>
      </c>
      <c r="HX206" s="59"/>
      <c r="HY206" s="1"/>
      <c r="HZ206" s="59"/>
      <c r="IA206" s="59"/>
      <c r="IB206" s="60"/>
      <c r="IC206" s="61"/>
      <c r="ID206" s="1"/>
      <c r="IE206" s="59"/>
      <c r="IF206" s="59"/>
      <c r="IG206" s="60"/>
      <c r="IH206" s="59"/>
      <c r="II206" s="1"/>
      <c r="IJ206" s="33"/>
      <c r="IK206" s="33"/>
      <c r="IL206" s="34"/>
      <c r="IM206" s="35"/>
      <c r="IN206" s="1"/>
      <c r="IO206" s="33"/>
      <c r="IP206" s="33"/>
      <c r="IQ206" s="34"/>
      <c r="IR206" s="35"/>
      <c r="IS206" s="1"/>
      <c r="IT206" s="33"/>
      <c r="IU206" s="33"/>
      <c r="IV206" s="34"/>
      <c r="IW206" s="35"/>
      <c r="IX206" s="1"/>
      <c r="IY206" s="33"/>
      <c r="IZ206" s="33"/>
      <c r="JA206" s="34"/>
      <c r="JB206" s="35"/>
      <c r="JF206" s="35" t="e">
        <f t="shared" si="378"/>
        <v>#VALUE!</v>
      </c>
      <c r="JH206" s="35" t="e">
        <f t="shared" si="379"/>
        <v>#VALUE!</v>
      </c>
    </row>
    <row r="207" spans="2:268" x14ac:dyDescent="0.25">
      <c r="B207" s="21"/>
      <c r="C207" s="58">
        <f t="shared" si="430"/>
        <v>6179</v>
      </c>
      <c r="F207" s="61">
        <f>IFERROR(IF(F$4="","",SUMIFS(Data!$E:$E,Data!$B:$B,'Data Tables'!$C207,Data!$C:$C,'Data Tables'!F$4,Data!$D:$D,'Data Tables'!F$3)),"")</f>
        <v>0</v>
      </c>
      <c r="G207" s="60">
        <f>IFERROR(IF(G$4="","",SUMIFS(Data!$E:$E,Data!$B:$B,'Data Tables'!$C207,Data!$C:$C,'Data Tables'!G$4,Data!$D:$D,'Data Tables'!F$3)),"")</f>
        <v>0</v>
      </c>
      <c r="H207" s="59">
        <f>IFERROR(IF(H$4="","",SUMIFS(Data!$E:$E,Data!$B:$B,'Data Tables'!$C207,Data!$C:$C,'Data Tables'!H$4,Data!$D:$D,'Data Tables'!F$3)),"")</f>
        <v>0</v>
      </c>
      <c r="I207" s="59" t="str">
        <f>IFERROR(IF(I$4="","",SUMIFS(Data!$E:$E,Data!$B:$B,'Data Tables'!$C207,Data!$C:$C,'Data Tables'!I$4,Data!$D:$D,'Data Tables'!F$3)),"")</f>
        <v/>
      </c>
      <c r="J207" s="59" t="str">
        <f>IFERROR(IF(J$4="","",SUMIFS(Data!$E:$E,Data!$B:$B,'Data Tables'!$C207,Data!$C:$C,'Data Tables'!J$4,Data!$D:$D,'Data Tables'!F$3)),"")</f>
        <v/>
      </c>
      <c r="K207" s="59" t="str">
        <f>IFERROR(IF(K$4="","",SUMIFS(Data!$E:$E,Data!$B:$B,'Data Tables'!$C207,Data!$C:$C,'Data Tables'!K$4,Data!$D:$D,'Data Tables'!F$3)),"")</f>
        <v/>
      </c>
      <c r="L207" s="59" t="str">
        <f>IFERROR(IF(L$4="","",SUMIFS(Data!$E:$E,Data!$B:$B,'Data Tables'!$C207,Data!$C:$C,'Data Tables'!L$4,Data!$D:$D,'Data Tables'!F$3)),"")</f>
        <v/>
      </c>
      <c r="M207" s="59" t="str">
        <f>IFERROR(IF(M$4="","",SUMIFS(Data!$E:$E,Data!$B:$B,'Data Tables'!$C207,Data!$C:$C,'Data Tables'!M$4,Data!$D:$D,'Data Tables'!F$3)),"")</f>
        <v/>
      </c>
      <c r="N207" s="59" t="str">
        <f>IFERROR(IF(N$4="","",SUMIFS(Data!$E:$E,Data!$B:$B,'Data Tables'!$C207,Data!$C:$C,'Data Tables'!N$4,Data!$D:$D,'Data Tables'!F$3)),"")</f>
        <v/>
      </c>
      <c r="O207" s="59" t="str">
        <f>IFERROR(IF(O$4="","",SUMIFS(Data!$E:$E,Data!$B:$B,'Data Tables'!$C207,Data!$C:$C,'Data Tables'!O$4,Data!$D:$D,'Data Tables'!F$3)),"")</f>
        <v/>
      </c>
      <c r="P207" s="1"/>
      <c r="Q207" s="61">
        <f>IFERROR(IF(Q$4="","",SUMIFS(Data!$E:$E,Data!$B:$B,'Data Tables'!$C207,Data!$C:$C,'Data Tables'!Q$4,Data!$D:$D,'Data Tables'!Q$3)),"")</f>
        <v>0</v>
      </c>
      <c r="R207" s="60">
        <f>IFERROR(IF(R$4="","",SUMIFS(Data!$E:$E,Data!$B:$B,'Data Tables'!$C207,Data!$C:$C,'Data Tables'!R$4,Data!$D:$D,'Data Tables'!Q$3)),"")</f>
        <v>0</v>
      </c>
      <c r="S207" s="59">
        <f>IFERROR(IF(S$4="","",SUMIFS(Data!$E:$E,Data!$B:$B,'Data Tables'!$C207,Data!$C:$C,'Data Tables'!S$4,Data!$D:$D,'Data Tables'!Q$3)),"")</f>
        <v>0</v>
      </c>
      <c r="T207" s="59" t="str">
        <f>IFERROR(IF(T$4="","",SUMIFS(Data!$E:$E,Data!$B:$B,'Data Tables'!$C207,Data!$C:$C,'Data Tables'!T$4,Data!$D:$D,'Data Tables'!Q$3)),"")</f>
        <v/>
      </c>
      <c r="U207" s="59" t="str">
        <f>IFERROR(IF(U$4="","",SUMIFS(Data!$E:$E,Data!$B:$B,'Data Tables'!$C207,Data!$C:$C,'Data Tables'!U$4,Data!$D:$D,'Data Tables'!Q$3)),"")</f>
        <v/>
      </c>
      <c r="V207" s="59" t="str">
        <f>IFERROR(IF(V$4="","",SUMIFS(Data!$E:$E,Data!$B:$B,'Data Tables'!$C207,Data!$C:$C,'Data Tables'!V$4,Data!$D:$D,'Data Tables'!Q$3)),"")</f>
        <v/>
      </c>
      <c r="W207" s="59" t="str">
        <f>IFERROR(IF(W$4="","",SUMIFS(Data!$E:$E,Data!$B:$B,'Data Tables'!$C207,Data!$C:$C,'Data Tables'!W$4,Data!$D:$D,'Data Tables'!Q$3)),"")</f>
        <v/>
      </c>
      <c r="X207" s="59" t="str">
        <f>IFERROR(IF(X$4="","",SUMIFS(Data!$E:$E,Data!$B:$B,'Data Tables'!$C207,Data!$C:$C,'Data Tables'!X$4,Data!$D:$D,'Data Tables'!Q$3)),"")</f>
        <v/>
      </c>
      <c r="Y207" s="59" t="str">
        <f>IFERROR(IF(Y$4="","",SUMIFS(Data!$E:$E,Data!$B:$B,'Data Tables'!$C207,Data!$C:$C,'Data Tables'!Y$4,Data!$D:$D,'Data Tables'!Q$3)),"")</f>
        <v/>
      </c>
      <c r="Z207" s="59" t="str">
        <f>IFERROR(IF(Z$4="","",SUMIFS(Data!$E:$E,Data!$B:$B,'Data Tables'!$C207,Data!$C:$C,'Data Tables'!Z$4,Data!$D:$D,'Data Tables'!Q$3)),"")</f>
        <v/>
      </c>
      <c r="AA207" s="1"/>
      <c r="AB207" s="61">
        <f>IFERROR(IF(AB$4="","",SUMIFS(Data!$E:$E,Data!$B:$B,'Data Tables'!$C207,Data!$C:$C,'Data Tables'!AB$4,Data!$D:$D,'Data Tables'!AB$3)),"")</f>
        <v>0</v>
      </c>
      <c r="AC207" s="60">
        <f>IFERROR(IF(AC$4="","",SUMIFS(Data!$E:$E,Data!$B:$B,'Data Tables'!$C207,Data!$C:$C,'Data Tables'!AC$4,Data!$D:$D,'Data Tables'!AB$3)),"")</f>
        <v>0</v>
      </c>
      <c r="AD207" s="59">
        <f>IFERROR(IF(AD$4="","",SUMIFS(Data!$E:$E,Data!$B:$B,'Data Tables'!$C207,Data!$C:$C,'Data Tables'!AD$4,Data!$D:$D,'Data Tables'!AB$3)),"")</f>
        <v>0</v>
      </c>
      <c r="AE207" s="59" t="str">
        <f>IFERROR(IF(AE$4="","",SUMIFS(Data!$E:$E,Data!$B:$B,'Data Tables'!$C207,Data!$C:$C,'Data Tables'!AE$4,Data!$D:$D,'Data Tables'!AB$3)),"")</f>
        <v/>
      </c>
      <c r="AF207" s="59" t="str">
        <f>IFERROR(IF(AF$4="","",SUMIFS(Data!$E:$E,Data!$B:$B,'Data Tables'!$C207,Data!$C:$C,'Data Tables'!AF$4,Data!$D:$D,'Data Tables'!AB$3)),"")</f>
        <v/>
      </c>
      <c r="AG207" s="59" t="str">
        <f>IFERROR(IF(AG$4="","",SUMIFS(Data!$E:$E,Data!$B:$B,'Data Tables'!$C207,Data!$C:$C,'Data Tables'!AG$4,Data!$D:$D,'Data Tables'!AB$3)),"")</f>
        <v/>
      </c>
      <c r="AH207" s="59" t="str">
        <f>IFERROR(IF(AH$4="","",SUMIFS(Data!$E:$E,Data!$B:$B,'Data Tables'!$C207,Data!$C:$C,'Data Tables'!AH$4,Data!$D:$D,'Data Tables'!AB$3)),"")</f>
        <v/>
      </c>
      <c r="AI207" s="59" t="str">
        <f>IFERROR(IF(AI$4="","",SUMIFS(Data!$E:$E,Data!$B:$B,'Data Tables'!$C207,Data!$C:$C,'Data Tables'!AI$4,Data!$D:$D,'Data Tables'!AB$3)),"")</f>
        <v/>
      </c>
      <c r="AJ207" s="59" t="str">
        <f>IFERROR(IF(AJ$4="","",SUMIFS(Data!$E:$E,Data!$B:$B,'Data Tables'!$C207,Data!$C:$C,'Data Tables'!AJ$4,Data!$D:$D,'Data Tables'!AB$3)),"")</f>
        <v/>
      </c>
      <c r="AK207" s="59" t="str">
        <f>IFERROR(IF(AK$4="","",SUMIFS(Data!$E:$E,Data!$B:$B,'Data Tables'!$C207,Data!$C:$C,'Data Tables'!AK$4,Data!$D:$D,'Data Tables'!AB$3)),"")</f>
        <v/>
      </c>
      <c r="AL207" s="1"/>
      <c r="AM207" s="61">
        <f>IFERROR(IF(AM$4="","",SUMIFS(Data!$E:$E,Data!$B:$B,'Data Tables'!$C207,Data!$C:$C,'Data Tables'!AM$4,Data!$D:$D,'Data Tables'!AM$3)),"")</f>
        <v>0</v>
      </c>
      <c r="AN207" s="60">
        <f>IFERROR(IF(AN$4="","",SUMIFS(Data!$E:$E,Data!$B:$B,'Data Tables'!$C207,Data!$C:$C,'Data Tables'!AN$4,Data!$D:$D,'Data Tables'!AM$3)),"")</f>
        <v>0</v>
      </c>
      <c r="AO207" s="59">
        <f>IFERROR(IF(AO$4="","",SUMIFS(Data!$E:$E,Data!$B:$B,'Data Tables'!$C207,Data!$C:$C,'Data Tables'!AO$4,Data!$D:$D,'Data Tables'!AM$3)),"")</f>
        <v>0</v>
      </c>
      <c r="AP207" s="59" t="str">
        <f>IFERROR(IF(AP$4="","",SUMIFS(Data!$E:$E,Data!$B:$B,'Data Tables'!$C207,Data!$C:$C,'Data Tables'!AP$4,Data!$D:$D,'Data Tables'!AM$3)),"")</f>
        <v/>
      </c>
      <c r="AQ207" s="59" t="str">
        <f>IFERROR(IF(AQ$4="","",SUMIFS(Data!$E:$E,Data!$B:$B,'Data Tables'!$C207,Data!$C:$C,'Data Tables'!AQ$4,Data!$D:$D,'Data Tables'!AM$3)),"")</f>
        <v/>
      </c>
      <c r="AR207" s="59" t="str">
        <f>IFERROR(IF(AR$4="","",SUMIFS(Data!$E:$E,Data!$B:$B,'Data Tables'!$C207,Data!$C:$C,'Data Tables'!AR$4,Data!$D:$D,'Data Tables'!AM$3)),"")</f>
        <v/>
      </c>
      <c r="AS207" s="59" t="str">
        <f>IFERROR(IF(AS$4="","",SUMIFS(Data!$E:$E,Data!$B:$B,'Data Tables'!$C207,Data!$C:$C,'Data Tables'!AS$4,Data!$D:$D,'Data Tables'!AM$3)),"")</f>
        <v/>
      </c>
      <c r="AT207" s="59" t="str">
        <f>IFERROR(IF(AT$4="","",SUMIFS(Data!$E:$E,Data!$B:$B,'Data Tables'!$C207,Data!$C:$C,'Data Tables'!AT$4,Data!$D:$D,'Data Tables'!AM$3)),"")</f>
        <v/>
      </c>
      <c r="AU207" s="59" t="str">
        <f>IFERROR(IF(AU$4="","",SUMIFS(Data!$E:$E,Data!$B:$B,'Data Tables'!$C207,Data!$C:$C,'Data Tables'!AU$4,Data!$D:$D,'Data Tables'!AM$3)),"")</f>
        <v/>
      </c>
      <c r="AV207" s="59" t="str">
        <f>IFERROR(IF(AV$4="","",SUMIFS(Data!$E:$E,Data!$B:$B,'Data Tables'!$C207,Data!$C:$C,'Data Tables'!AV$4,Data!$D:$D,'Data Tables'!AM$3)),"")</f>
        <v/>
      </c>
      <c r="AW207" s="1"/>
      <c r="AX207" s="74">
        <f t="shared" si="358"/>
        <v>0</v>
      </c>
      <c r="AY207" s="75">
        <f t="shared" si="359"/>
        <v>0</v>
      </c>
      <c r="AZ207" s="76">
        <f t="shared" si="360"/>
        <v>0</v>
      </c>
      <c r="BA207" s="76" t="str">
        <f t="shared" si="361"/>
        <v/>
      </c>
      <c r="BB207" s="76" t="str">
        <f t="shared" si="362"/>
        <v/>
      </c>
      <c r="BC207" s="76" t="str">
        <f t="shared" si="363"/>
        <v/>
      </c>
      <c r="BD207" s="76" t="str">
        <f t="shared" si="364"/>
        <v/>
      </c>
      <c r="BE207" s="76" t="str">
        <f t="shared" si="365"/>
        <v/>
      </c>
      <c r="BF207" s="76" t="str">
        <f t="shared" si="366"/>
        <v/>
      </c>
      <c r="BG207" s="76" t="str">
        <f t="shared" si="367"/>
        <v/>
      </c>
      <c r="BH207" s="1"/>
      <c r="BI207" s="61">
        <f>IFERROR(IF(BI$4="","",SUMIFS(Data!$E:$E,Data!$B:$B,'Data Tables'!$C207,Data!$C:$C,'Data Tables'!BI$4,Data!$D:$D,'Data Tables'!BI$3)),"")</f>
        <v>0</v>
      </c>
      <c r="BJ207" s="60">
        <f>IFERROR(IF(BJ$4="","",SUMIFS(Data!$E:$E,Data!$B:$B,'Data Tables'!$C207,Data!$C:$C,'Data Tables'!BJ$4,Data!$D:$D,'Data Tables'!BI$3)),"")</f>
        <v>0</v>
      </c>
      <c r="BK207" s="59">
        <f>IFERROR(IF(BK$4="","",SUMIFS(Data!$E:$E,Data!$B:$B,'Data Tables'!$C207,Data!$C:$C,'Data Tables'!BK$4,Data!$D:$D,'Data Tables'!BI$3)),"")</f>
        <v>0</v>
      </c>
      <c r="BL207" s="59" t="str">
        <f>IFERROR(IF(BL$4="","",SUMIFS(Data!$E:$E,Data!$B:$B,'Data Tables'!$C207,Data!$C:$C,'Data Tables'!BL$4,Data!$D:$D,'Data Tables'!BI$3)),"")</f>
        <v/>
      </c>
      <c r="BM207" s="59" t="str">
        <f>IFERROR(IF(BM$4="","",SUMIFS(Data!$E:$E,Data!$B:$B,'Data Tables'!$C207,Data!$C:$C,'Data Tables'!BM$4,Data!$D:$D,'Data Tables'!BI$3)),"")</f>
        <v/>
      </c>
      <c r="BN207" s="59" t="str">
        <f>IFERROR(IF(BN$4="","",SUMIFS(Data!$E:$E,Data!$B:$B,'Data Tables'!$C207,Data!$C:$C,'Data Tables'!BN$4,Data!$D:$D,'Data Tables'!BI$3)),"")</f>
        <v/>
      </c>
      <c r="BO207" s="59" t="str">
        <f>IFERROR(IF(BO$4="","",SUMIFS(Data!$E:$E,Data!$B:$B,'Data Tables'!$C207,Data!$C:$C,'Data Tables'!BO$4,Data!$D:$D,'Data Tables'!BI$3)),"")</f>
        <v/>
      </c>
      <c r="BP207" s="59" t="str">
        <f>IFERROR(IF(BP$4="","",SUMIFS(Data!$E:$E,Data!$B:$B,'Data Tables'!$C207,Data!$C:$C,'Data Tables'!BP$4,Data!$D:$D,'Data Tables'!BI$3)),"")</f>
        <v/>
      </c>
      <c r="BQ207" s="59" t="str">
        <f>IFERROR(IF(BQ$4="","",SUMIFS(Data!$E:$E,Data!$B:$B,'Data Tables'!$C207,Data!$C:$C,'Data Tables'!BQ$4,Data!$D:$D,'Data Tables'!BI$3)),"")</f>
        <v/>
      </c>
      <c r="BR207" s="59" t="str">
        <f>IFERROR(IF(BR$4="","",SUMIFS(Data!$E:$E,Data!$B:$B,'Data Tables'!$C207,Data!$C:$C,'Data Tables'!BR$4,Data!$D:$D,'Data Tables'!BI$3)),"")</f>
        <v/>
      </c>
      <c r="BS207" s="1"/>
      <c r="BT207" s="74">
        <f t="shared" si="368"/>
        <v>0</v>
      </c>
      <c r="BU207" s="79">
        <f t="shared" si="369"/>
        <v>0</v>
      </c>
      <c r="BV207" s="78">
        <f t="shared" si="370"/>
        <v>0</v>
      </c>
      <c r="BW207" s="78" t="str">
        <f t="shared" si="371"/>
        <v/>
      </c>
      <c r="BX207" s="78" t="str">
        <f t="shared" si="372"/>
        <v/>
      </c>
      <c r="BY207" s="78" t="str">
        <f t="shared" si="373"/>
        <v/>
      </c>
      <c r="BZ207" s="78" t="str">
        <f t="shared" si="374"/>
        <v/>
      </c>
      <c r="CA207" s="78" t="str">
        <f t="shared" si="375"/>
        <v/>
      </c>
      <c r="CB207" s="78" t="str">
        <f t="shared" si="376"/>
        <v/>
      </c>
      <c r="CC207" s="78" t="str">
        <f t="shared" si="377"/>
        <v/>
      </c>
      <c r="CD207" s="1"/>
      <c r="CE207" s="61">
        <f>IFERROR(IF(CE$4="","",SUMIFS(Data!$E:$E,Data!$B:$B,'Data Tables'!$C207,Data!$C:$C,'Data Tables'!CE$4,Data!$D:$D,'Data Tables'!CE$3)),"")</f>
        <v>0</v>
      </c>
      <c r="CF207" s="60">
        <f>IFERROR(IF(CF$4="","",SUMIFS(Data!$E:$E,Data!$B:$B,'Data Tables'!$C207,Data!$C:$C,'Data Tables'!CF$4,Data!$D:$D,'Data Tables'!CE$3)),"")</f>
        <v>0</v>
      </c>
      <c r="CG207" s="59">
        <f>IFERROR(IF(CG$4="","",SUMIFS(Data!$E:$E,Data!$B:$B,'Data Tables'!$C207,Data!$C:$C,'Data Tables'!CG$4,Data!$D:$D,'Data Tables'!CE$3)),"")</f>
        <v>0</v>
      </c>
      <c r="CH207" s="59" t="str">
        <f>IFERROR(IF(CH$4="","",SUMIFS(Data!$E:$E,Data!$B:$B,'Data Tables'!$C207,Data!$C:$C,'Data Tables'!CH$4,Data!$D:$D,'Data Tables'!CE$3)),"")</f>
        <v/>
      </c>
      <c r="CI207" s="59" t="str">
        <f>IFERROR(IF(CI$4="","",SUMIFS(Data!$E:$E,Data!$B:$B,'Data Tables'!$C207,Data!$C:$C,'Data Tables'!CI$4,Data!$D:$D,'Data Tables'!CE$3)),"")</f>
        <v/>
      </c>
      <c r="CJ207" s="59" t="str">
        <f>IFERROR(IF(CJ$4="","",SUMIFS(Data!$E:$E,Data!$B:$B,'Data Tables'!$C207,Data!$C:$C,'Data Tables'!CJ$4,Data!$D:$D,'Data Tables'!CE$3)),"")</f>
        <v/>
      </c>
      <c r="CK207" s="59" t="str">
        <f>IFERROR(IF(CK$4="","",SUMIFS(Data!$E:$E,Data!$B:$B,'Data Tables'!$C207,Data!$C:$C,'Data Tables'!CK$4,Data!$D:$D,'Data Tables'!CE$3)),"")</f>
        <v/>
      </c>
      <c r="CL207" s="59" t="str">
        <f>IFERROR(IF(CL$4="","",SUMIFS(Data!$E:$E,Data!$B:$B,'Data Tables'!$C207,Data!$C:$C,'Data Tables'!CL$4,Data!$D:$D,'Data Tables'!CE$3)),"")</f>
        <v/>
      </c>
      <c r="CM207" s="59" t="str">
        <f>IFERROR(IF(CM$4="","",SUMIFS(Data!$E:$E,Data!$B:$B,'Data Tables'!$C207,Data!$C:$C,'Data Tables'!CM$4,Data!$D:$D,'Data Tables'!CE$3)),"")</f>
        <v/>
      </c>
      <c r="CN207" s="59" t="str">
        <f>IFERROR(IF(CN$4="","",SUMIFS(Data!$E:$E,Data!$B:$B,'Data Tables'!$C207,Data!$C:$C,'Data Tables'!CN$4,Data!$D:$D,'Data Tables'!CE$3)),"")</f>
        <v/>
      </c>
      <c r="CO207" s="1"/>
      <c r="CP207" s="61">
        <f>IFERROR(IF(CP$4="","",SUMIFS(Data!$E:$E,Data!$B:$B,'Data Tables'!$C207,Data!$C:$C,'Data Tables'!CP$4,Data!$D:$D,'Data Tables'!CP$3)),"")</f>
        <v>0</v>
      </c>
      <c r="CQ207" s="60">
        <f>IFERROR(IF(CQ$4="","",SUMIFS(Data!$E:$E,Data!$B:$B,'Data Tables'!$C207,Data!$C:$C,'Data Tables'!CQ$4,Data!$D:$D,'Data Tables'!CP$3)),"")</f>
        <v>0</v>
      </c>
      <c r="CR207" s="59">
        <f>IFERROR(IF(CR$4="","",SUMIFS(Data!$E:$E,Data!$B:$B,'Data Tables'!$C207,Data!$C:$C,'Data Tables'!CR$4,Data!$D:$D,'Data Tables'!CP$3)),"")</f>
        <v>0</v>
      </c>
      <c r="CS207" s="59" t="str">
        <f>IFERROR(IF(CS$4="","",SUMIFS(Data!$E:$E,Data!$B:$B,'Data Tables'!$C207,Data!$C:$C,'Data Tables'!CS$4,Data!$D:$D,'Data Tables'!CP$3)),"")</f>
        <v/>
      </c>
      <c r="CT207" s="59" t="str">
        <f>IFERROR(IF(CT$4="","",SUMIFS(Data!$E:$E,Data!$B:$B,'Data Tables'!$C207,Data!$C:$C,'Data Tables'!CT$4,Data!$D:$D,'Data Tables'!CP$3)),"")</f>
        <v/>
      </c>
      <c r="CU207" s="59" t="str">
        <f>IFERROR(IF(CU$4="","",SUMIFS(Data!$E:$E,Data!$B:$B,'Data Tables'!$C207,Data!$C:$C,'Data Tables'!CU$4,Data!$D:$D,'Data Tables'!CP$3)),"")</f>
        <v/>
      </c>
      <c r="CV207" s="59" t="str">
        <f>IFERROR(IF(CV$4="","",SUMIFS(Data!$E:$E,Data!$B:$B,'Data Tables'!$C207,Data!$C:$C,'Data Tables'!CV$4,Data!$D:$D,'Data Tables'!CP$3)),"")</f>
        <v/>
      </c>
      <c r="CW207" s="59" t="str">
        <f>IFERROR(IF(CW$4="","",SUMIFS(Data!$E:$E,Data!$B:$B,'Data Tables'!$C207,Data!$C:$C,'Data Tables'!CW$4,Data!$D:$D,'Data Tables'!CP$3)),"")</f>
        <v/>
      </c>
      <c r="CX207" s="59" t="str">
        <f>IFERROR(IF(CX$4="","",SUMIFS(Data!$E:$E,Data!$B:$B,'Data Tables'!$C207,Data!$C:$C,'Data Tables'!CX$4,Data!$D:$D,'Data Tables'!CP$3)),"")</f>
        <v/>
      </c>
      <c r="CY207" s="59" t="str">
        <f>IFERROR(IF(CY$4="","",SUMIFS(Data!$E:$E,Data!$B:$B,'Data Tables'!$C207,Data!$C:$C,'Data Tables'!CY$4,Data!$D:$D,'Data Tables'!CP$3)),"")</f>
        <v/>
      </c>
      <c r="CZ207" s="1"/>
      <c r="DA207" s="77">
        <f t="shared" si="380"/>
        <v>0</v>
      </c>
      <c r="DB207" s="79">
        <f t="shared" si="381"/>
        <v>0</v>
      </c>
      <c r="DC207" s="78">
        <f t="shared" si="382"/>
        <v>0</v>
      </c>
      <c r="DD207" s="78" t="str">
        <f t="shared" si="383"/>
        <v/>
      </c>
      <c r="DE207" s="78" t="str">
        <f t="shared" si="384"/>
        <v/>
      </c>
      <c r="DF207" s="78" t="str">
        <f t="shared" si="385"/>
        <v/>
      </c>
      <c r="DG207" s="78" t="str">
        <f t="shared" si="386"/>
        <v/>
      </c>
      <c r="DH207" s="78" t="str">
        <f t="shared" si="387"/>
        <v/>
      </c>
      <c r="DI207" s="78" t="str">
        <f t="shared" si="388"/>
        <v/>
      </c>
      <c r="DJ207" s="78" t="str">
        <f t="shared" si="389"/>
        <v/>
      </c>
      <c r="DK207" s="1"/>
      <c r="DL207" s="77">
        <f t="shared" si="390"/>
        <v>0</v>
      </c>
      <c r="DM207" s="79">
        <f t="shared" si="391"/>
        <v>0</v>
      </c>
      <c r="DN207" s="78">
        <f t="shared" si="392"/>
        <v>0</v>
      </c>
      <c r="DO207" s="78" t="str">
        <f t="shared" si="393"/>
        <v/>
      </c>
      <c r="DP207" s="78" t="str">
        <f t="shared" si="394"/>
        <v/>
      </c>
      <c r="DQ207" s="78" t="str">
        <f t="shared" si="395"/>
        <v/>
      </c>
      <c r="DR207" s="78" t="str">
        <f t="shared" si="396"/>
        <v/>
      </c>
      <c r="DS207" s="78" t="str">
        <f t="shared" si="397"/>
        <v/>
      </c>
      <c r="DT207" s="78" t="str">
        <f t="shared" si="398"/>
        <v/>
      </c>
      <c r="DU207" s="78" t="str">
        <f t="shared" si="399"/>
        <v/>
      </c>
      <c r="DV207" s="1"/>
      <c r="DW207" s="61">
        <f>IFERROR(IF(DW$4="","",SUMIFS(Data!$E:$E,Data!$B:$B,'Data Tables'!$C207,Data!$C:$C,'Data Tables'!DW$4,Data!$D:$D,'Data Tables'!DW$3)),"")</f>
        <v>0</v>
      </c>
      <c r="DX207" s="60">
        <f>IFERROR(IF(DX$4="","",SUMIFS(Data!$E:$E,Data!$B:$B,'Data Tables'!$C207,Data!$C:$C,'Data Tables'!DX$4,Data!$D:$D,'Data Tables'!DW$3)),"")</f>
        <v>0</v>
      </c>
      <c r="DY207" s="59">
        <f>IFERROR(IF(DY$4="","",SUMIFS(Data!$E:$E,Data!$B:$B,'Data Tables'!$C207,Data!$C:$C,'Data Tables'!DY$4,Data!$D:$D,'Data Tables'!DW$3)),"")</f>
        <v>0</v>
      </c>
      <c r="DZ207" s="59" t="str">
        <f>IFERROR(IF(DZ$4="","",SUMIFS(Data!$E:$E,Data!$B:$B,'Data Tables'!$C207,Data!$C:$C,'Data Tables'!DZ$4,Data!$D:$D,'Data Tables'!DW$3)),"")</f>
        <v/>
      </c>
      <c r="EA207" s="59" t="str">
        <f>IFERROR(IF(EA$4="","",SUMIFS(Data!$E:$E,Data!$B:$B,'Data Tables'!$C207,Data!$C:$C,'Data Tables'!EA$4,Data!$D:$D,'Data Tables'!DW$3)),"")</f>
        <v/>
      </c>
      <c r="EB207" s="59" t="str">
        <f>IFERROR(IF(EB$4="","",SUMIFS(Data!$E:$E,Data!$B:$B,'Data Tables'!$C207,Data!$C:$C,'Data Tables'!EB$4,Data!$D:$D,'Data Tables'!DW$3)),"")</f>
        <v/>
      </c>
      <c r="EC207" s="59" t="str">
        <f>IFERROR(IF(EC$4="","",SUMIFS(Data!$E:$E,Data!$B:$B,'Data Tables'!$C207,Data!$C:$C,'Data Tables'!EC$4,Data!$D:$D,'Data Tables'!DW$3)),"")</f>
        <v/>
      </c>
      <c r="ED207" s="59" t="str">
        <f>IFERROR(IF(ED$4="","",SUMIFS(Data!$E:$E,Data!$B:$B,'Data Tables'!$C207,Data!$C:$C,'Data Tables'!ED$4,Data!$D:$D,'Data Tables'!DW$3)),"")</f>
        <v/>
      </c>
      <c r="EE207" s="59" t="str">
        <f>IFERROR(IF(EE$4="","",SUMIFS(Data!$E:$E,Data!$B:$B,'Data Tables'!$C207,Data!$C:$C,'Data Tables'!EE$4,Data!$D:$D,'Data Tables'!DW$3)),"")</f>
        <v/>
      </c>
      <c r="EF207" s="59" t="str">
        <f>IFERROR(IF(EF$4="","",SUMIFS(Data!$E:$E,Data!$B:$B,'Data Tables'!$C207,Data!$C:$C,'Data Tables'!EF$4,Data!$D:$D,'Data Tables'!DW$3)),"")</f>
        <v/>
      </c>
      <c r="EG207" s="1"/>
      <c r="EH207" s="77">
        <f t="shared" si="400"/>
        <v>0</v>
      </c>
      <c r="EI207" s="79">
        <f t="shared" si="401"/>
        <v>0</v>
      </c>
      <c r="EJ207" s="78">
        <f t="shared" si="402"/>
        <v>0</v>
      </c>
      <c r="EK207" s="78" t="str">
        <f t="shared" si="403"/>
        <v/>
      </c>
      <c r="EL207" s="78" t="str">
        <f t="shared" si="404"/>
        <v/>
      </c>
      <c r="EM207" s="78" t="str">
        <f t="shared" si="405"/>
        <v/>
      </c>
      <c r="EN207" s="78" t="str">
        <f t="shared" si="406"/>
        <v/>
      </c>
      <c r="EO207" s="78" t="str">
        <f t="shared" si="407"/>
        <v/>
      </c>
      <c r="EP207" s="78" t="str">
        <f t="shared" si="408"/>
        <v/>
      </c>
      <c r="EQ207" s="78" t="str">
        <f t="shared" si="409"/>
        <v/>
      </c>
      <c r="ER207" s="1"/>
      <c r="ES207" s="61">
        <f>IFERROR(IF(ES$4="","",SUMIFS(Data!$E:$E,Data!$B:$B,'Data Tables'!$C207,Data!$C:$C,'Data Tables'!ES$4,Data!$D:$D,'Data Tables'!ES$3)),"")</f>
        <v>0</v>
      </c>
      <c r="ET207" s="60">
        <f>IFERROR(IF(ET$4="","",SUMIFS(Data!$E:$E,Data!$B:$B,'Data Tables'!$C207,Data!$C:$C,'Data Tables'!ET$4,Data!$D:$D,'Data Tables'!ES$3)),"")</f>
        <v>0</v>
      </c>
      <c r="EU207" s="59">
        <f>IFERROR(IF(EU$4="","",SUMIFS(Data!$E:$E,Data!$B:$B,'Data Tables'!$C207,Data!$C:$C,'Data Tables'!EU$4,Data!$D:$D,'Data Tables'!ES$3)),"")</f>
        <v>0</v>
      </c>
      <c r="EV207" s="59" t="str">
        <f>IFERROR(IF(EV$4="","",SUMIFS(Data!$E:$E,Data!$B:$B,'Data Tables'!$C207,Data!$C:$C,'Data Tables'!EV$4,Data!$D:$D,'Data Tables'!ES$3)),"")</f>
        <v/>
      </c>
      <c r="EW207" s="59" t="str">
        <f>IFERROR(IF(EW$4="","",SUMIFS(Data!$E:$E,Data!$B:$B,'Data Tables'!$C207,Data!$C:$C,'Data Tables'!EW$4,Data!$D:$D,'Data Tables'!ES$3)),"")</f>
        <v/>
      </c>
      <c r="EX207" s="59" t="str">
        <f>IFERROR(IF(EX$4="","",SUMIFS(Data!$E:$E,Data!$B:$B,'Data Tables'!$C207,Data!$C:$C,'Data Tables'!EX$4,Data!$D:$D,'Data Tables'!ES$3)),"")</f>
        <v/>
      </c>
      <c r="EY207" s="59" t="str">
        <f>IFERROR(IF(EY$4="","",SUMIFS(Data!$E:$E,Data!$B:$B,'Data Tables'!$C207,Data!$C:$C,'Data Tables'!EY$4,Data!$D:$D,'Data Tables'!ES$3)),"")</f>
        <v/>
      </c>
      <c r="EZ207" s="59" t="str">
        <f>IFERROR(IF(EZ$4="","",SUMIFS(Data!$E:$E,Data!$B:$B,'Data Tables'!$C207,Data!$C:$C,'Data Tables'!EZ$4,Data!$D:$D,'Data Tables'!ES$3)),"")</f>
        <v/>
      </c>
      <c r="FA207" s="59" t="str">
        <f>IFERROR(IF(FA$4="","",SUMIFS(Data!$E:$E,Data!$B:$B,'Data Tables'!$C207,Data!$C:$C,'Data Tables'!FA$4,Data!$D:$D,'Data Tables'!ES$3)),"")</f>
        <v/>
      </c>
      <c r="FB207" s="59" t="str">
        <f>IFERROR(IF(FB$4="","",SUMIFS(Data!$E:$E,Data!$B:$B,'Data Tables'!$C207,Data!$C:$C,'Data Tables'!FB$4,Data!$D:$D,'Data Tables'!ES$3)),"")</f>
        <v/>
      </c>
      <c r="FC207" s="1"/>
      <c r="FD207" s="77">
        <f t="shared" si="410"/>
        <v>0</v>
      </c>
      <c r="FE207" s="79">
        <f t="shared" si="411"/>
        <v>0</v>
      </c>
      <c r="FF207" s="78">
        <f t="shared" si="412"/>
        <v>0</v>
      </c>
      <c r="FG207" s="78" t="str">
        <f t="shared" si="413"/>
        <v/>
      </c>
      <c r="FH207" s="78" t="str">
        <f t="shared" si="414"/>
        <v/>
      </c>
      <c r="FI207" s="78" t="str">
        <f t="shared" si="415"/>
        <v/>
      </c>
      <c r="FJ207" s="78" t="str">
        <f t="shared" si="416"/>
        <v/>
      </c>
      <c r="FK207" s="78" t="str">
        <f t="shared" si="417"/>
        <v/>
      </c>
      <c r="FL207" s="78" t="str">
        <f t="shared" si="418"/>
        <v/>
      </c>
      <c r="FM207" s="78" t="str">
        <f t="shared" si="419"/>
        <v/>
      </c>
      <c r="FN207" s="1"/>
      <c r="FO207" s="77">
        <f t="shared" si="420"/>
        <v>0</v>
      </c>
      <c r="FP207" s="79">
        <f t="shared" si="421"/>
        <v>0</v>
      </c>
      <c r="FQ207" s="78">
        <f t="shared" si="422"/>
        <v>0</v>
      </c>
      <c r="FR207" s="78" t="str">
        <f t="shared" si="423"/>
        <v/>
      </c>
      <c r="FS207" s="78" t="str">
        <f t="shared" si="424"/>
        <v/>
      </c>
      <c r="FT207" s="78" t="str">
        <f t="shared" si="425"/>
        <v/>
      </c>
      <c r="FU207" s="78" t="str">
        <f t="shared" si="426"/>
        <v/>
      </c>
      <c r="FV207" s="78" t="str">
        <f t="shared" si="427"/>
        <v/>
      </c>
      <c r="FW207" s="78" t="str">
        <f t="shared" si="428"/>
        <v/>
      </c>
      <c r="FX207" s="78" t="str">
        <f t="shared" si="429"/>
        <v/>
      </c>
      <c r="FY207" s="1"/>
      <c r="FZ207" s="61">
        <f>IFERROR(IF(FZ$4="","",SUMIFS(Data!$E:$E,Data!$B:$B,'Data Tables'!$C207,Data!$C:$C,'Data Tables'!FZ$4,Data!$D:$D,'Data Tables'!FZ$3)),"")</f>
        <v>0</v>
      </c>
      <c r="GA207" s="60">
        <f>IFERROR(IF(GA$4="","",SUMIFS(Data!$E:$E,Data!$B:$B,'Data Tables'!$C207,Data!$C:$C,'Data Tables'!GA$4,Data!$D:$D,'Data Tables'!FZ$3)),"")</f>
        <v>0</v>
      </c>
      <c r="GB207" s="59">
        <f>IFERROR(IF(GB$4="","",SUMIFS(Data!$E:$E,Data!$B:$B,'Data Tables'!$C207,Data!$C:$C,'Data Tables'!GB$4,Data!$D:$D,'Data Tables'!FZ$3)),"")</f>
        <v>0</v>
      </c>
      <c r="GC207" s="59" t="str">
        <f>IFERROR(IF(GC$4="","",SUMIFS(Data!$E:$E,Data!$B:$B,'Data Tables'!$C207,Data!$C:$C,'Data Tables'!GC$4,Data!$D:$D,'Data Tables'!FZ$3)),"")</f>
        <v/>
      </c>
      <c r="GD207" s="59" t="str">
        <f>IFERROR(IF(GD$4="","",SUMIFS(Data!$E:$E,Data!$B:$B,'Data Tables'!$C207,Data!$C:$C,'Data Tables'!GD$4,Data!$D:$D,'Data Tables'!FZ$3)),"")</f>
        <v/>
      </c>
      <c r="GE207" s="59" t="str">
        <f>IFERROR(IF(GE$4="","",SUMIFS(Data!$E:$E,Data!$B:$B,'Data Tables'!$C207,Data!$C:$C,'Data Tables'!GE$4,Data!$D:$D,'Data Tables'!FZ$3)),"")</f>
        <v/>
      </c>
      <c r="GF207" s="59" t="str">
        <f>IFERROR(IF(GF$4="","",SUMIFS(Data!$E:$E,Data!$B:$B,'Data Tables'!$C207,Data!$C:$C,'Data Tables'!GF$4,Data!$D:$D,'Data Tables'!FZ$3)),"")</f>
        <v/>
      </c>
      <c r="GG207" s="59" t="str">
        <f>IFERROR(IF(GG$4="","",SUMIFS(Data!$E:$E,Data!$B:$B,'Data Tables'!$C207,Data!$C:$C,'Data Tables'!GG$4,Data!$D:$D,'Data Tables'!FZ$3)),"")</f>
        <v/>
      </c>
      <c r="GH207" s="59" t="str">
        <f>IFERROR(IF(GH$4="","",SUMIFS(Data!$E:$E,Data!$B:$B,'Data Tables'!$C207,Data!$C:$C,'Data Tables'!GH$4,Data!$D:$D,'Data Tables'!FZ$3)),"")</f>
        <v/>
      </c>
      <c r="GI207" s="59" t="str">
        <f>IFERROR(IF(GI$4="","",SUMIFS(Data!$E:$E,Data!$B:$B,'Data Tables'!$C207,Data!$C:$C,'Data Tables'!GI$4,Data!$D:$D,'Data Tables'!FZ$3)),"")</f>
        <v/>
      </c>
      <c r="GJ207" s="1"/>
      <c r="GK207" s="61">
        <f>IFERROR(IF(GK$4="","",SUMIFS(Data!$E:$E,Data!$B:$B,'Data Tables'!$C207,Data!$C:$C,'Data Tables'!GK$4,Data!$D:$D,'Data Tables'!GK$3)),"")</f>
        <v>0</v>
      </c>
      <c r="GL207" s="60">
        <f>IFERROR(IF(GL$4="","",SUMIFS(Data!$E:$E,Data!$B:$B,'Data Tables'!$C207,Data!$C:$C,'Data Tables'!GL$4,Data!$D:$D,'Data Tables'!GK$3)),"")</f>
        <v>0</v>
      </c>
      <c r="GM207" s="59">
        <f>IFERROR(IF(GM$4="","",SUMIFS(Data!$E:$E,Data!$B:$B,'Data Tables'!$C207,Data!$C:$C,'Data Tables'!GM$4,Data!$D:$D,'Data Tables'!GK$3)),"")</f>
        <v>0</v>
      </c>
      <c r="GN207" s="59" t="str">
        <f>IFERROR(IF(GN$4="","",SUMIFS(Data!$E:$E,Data!$B:$B,'Data Tables'!$C207,Data!$C:$C,'Data Tables'!GN$4,Data!$D:$D,'Data Tables'!GK$3)),"")</f>
        <v/>
      </c>
      <c r="GO207" s="59" t="str">
        <f>IFERROR(IF(GO$4="","",SUMIFS(Data!$E:$E,Data!$B:$B,'Data Tables'!$C207,Data!$C:$C,'Data Tables'!GO$4,Data!$D:$D,'Data Tables'!GK$3)),"")</f>
        <v/>
      </c>
      <c r="GP207" s="59" t="str">
        <f>IFERROR(IF(GP$4="","",SUMIFS(Data!$E:$E,Data!$B:$B,'Data Tables'!$C207,Data!$C:$C,'Data Tables'!GP$4,Data!$D:$D,'Data Tables'!GK$3)),"")</f>
        <v/>
      </c>
      <c r="GQ207" s="59" t="str">
        <f>IFERROR(IF(GQ$4="","",SUMIFS(Data!$E:$E,Data!$B:$B,'Data Tables'!$C207,Data!$C:$C,'Data Tables'!GQ$4,Data!$D:$D,'Data Tables'!GK$3)),"")</f>
        <v/>
      </c>
      <c r="GR207" s="59" t="str">
        <f>IFERROR(IF(GR$4="","",SUMIFS(Data!$E:$E,Data!$B:$B,'Data Tables'!$C207,Data!$C:$C,'Data Tables'!GR$4,Data!$D:$D,'Data Tables'!GK$3)),"")</f>
        <v/>
      </c>
      <c r="GS207" s="59" t="str">
        <f>IFERROR(IF(GS$4="","",SUMIFS(Data!$E:$E,Data!$B:$B,'Data Tables'!$C207,Data!$C:$C,'Data Tables'!GS$4,Data!$D:$D,'Data Tables'!GK$3)),"")</f>
        <v/>
      </c>
      <c r="GT207" s="59" t="str">
        <f>IFERROR(IF(GT$4="","",SUMIFS(Data!$E:$E,Data!$B:$B,'Data Tables'!$C207,Data!$C:$C,'Data Tables'!GT$4,Data!$D:$D,'Data Tables'!GK$3)),"")</f>
        <v/>
      </c>
      <c r="GU207" s="1"/>
      <c r="GV207" s="59"/>
      <c r="GW207" s="59"/>
      <c r="GX207" s="60"/>
      <c r="GY207" s="59"/>
      <c r="GZ207" s="1"/>
      <c r="HA207" s="59"/>
      <c r="HB207" s="59"/>
      <c r="HC207" s="60"/>
      <c r="HD207" s="59"/>
      <c r="HE207" s="1"/>
      <c r="HF207" s="59"/>
      <c r="HG207" s="59"/>
      <c r="HH207" s="60"/>
      <c r="HI207" s="59"/>
      <c r="HJ207" s="1"/>
      <c r="HK207" s="59"/>
      <c r="HL207" s="59"/>
      <c r="HM207" s="60"/>
      <c r="HN207" s="59"/>
      <c r="HO207" s="1"/>
      <c r="HP207" s="59"/>
      <c r="HQ207" s="59"/>
      <c r="HR207" s="60"/>
      <c r="HS207" s="59"/>
      <c r="HT207" s="1"/>
      <c r="HU207" s="59"/>
      <c r="HV207" s="59"/>
      <c r="HW207" s="60">
        <f>SUM(HR$5:HR207)</f>
        <v>0</v>
      </c>
      <c r="HX207" s="59"/>
      <c r="HY207" s="1"/>
      <c r="HZ207" s="59"/>
      <c r="IA207" s="59"/>
      <c r="IB207" s="60"/>
      <c r="IC207" s="61"/>
      <c r="ID207" s="1"/>
      <c r="IE207" s="59"/>
      <c r="IF207" s="59"/>
      <c r="IG207" s="60"/>
      <c r="IH207" s="59"/>
      <c r="II207" s="1"/>
      <c r="IJ207" s="33"/>
      <c r="IK207" s="33"/>
      <c r="IL207" s="34"/>
      <c r="IM207" s="35"/>
      <c r="IN207" s="1"/>
      <c r="IO207" s="33"/>
      <c r="IP207" s="33"/>
      <c r="IQ207" s="34"/>
      <c r="IR207" s="35"/>
      <c r="IS207" s="1"/>
      <c r="IT207" s="33"/>
      <c r="IU207" s="33"/>
      <c r="IV207" s="34"/>
      <c r="IW207" s="35"/>
      <c r="IX207" s="1"/>
      <c r="IY207" s="33"/>
      <c r="IZ207" s="33"/>
      <c r="JA207" s="34"/>
      <c r="JB207" s="35"/>
      <c r="JF207" s="35" t="e">
        <f t="shared" si="378"/>
        <v>#VALUE!</v>
      </c>
      <c r="JH207" s="35" t="e">
        <f t="shared" si="379"/>
        <v>#VALUE!</v>
      </c>
    </row>
    <row r="208" spans="2:268" x14ac:dyDescent="0.25">
      <c r="B208" s="21"/>
      <c r="C208" s="58">
        <f t="shared" si="430"/>
        <v>6210</v>
      </c>
      <c r="F208" s="61">
        <f>IFERROR(IF(F$4="","",SUMIFS(Data!$E:$E,Data!$B:$B,'Data Tables'!$C208,Data!$C:$C,'Data Tables'!F$4,Data!$D:$D,'Data Tables'!F$3)),"")</f>
        <v>0</v>
      </c>
      <c r="G208" s="60">
        <f>IFERROR(IF(G$4="","",SUMIFS(Data!$E:$E,Data!$B:$B,'Data Tables'!$C208,Data!$C:$C,'Data Tables'!G$4,Data!$D:$D,'Data Tables'!F$3)),"")</f>
        <v>0</v>
      </c>
      <c r="H208" s="59">
        <f>IFERROR(IF(H$4="","",SUMIFS(Data!$E:$E,Data!$B:$B,'Data Tables'!$C208,Data!$C:$C,'Data Tables'!H$4,Data!$D:$D,'Data Tables'!F$3)),"")</f>
        <v>0</v>
      </c>
      <c r="I208" s="59" t="str">
        <f>IFERROR(IF(I$4="","",SUMIFS(Data!$E:$E,Data!$B:$B,'Data Tables'!$C208,Data!$C:$C,'Data Tables'!I$4,Data!$D:$D,'Data Tables'!F$3)),"")</f>
        <v/>
      </c>
      <c r="J208" s="59" t="str">
        <f>IFERROR(IF(J$4="","",SUMIFS(Data!$E:$E,Data!$B:$B,'Data Tables'!$C208,Data!$C:$C,'Data Tables'!J$4,Data!$D:$D,'Data Tables'!F$3)),"")</f>
        <v/>
      </c>
      <c r="K208" s="59" t="str">
        <f>IFERROR(IF(K$4="","",SUMIFS(Data!$E:$E,Data!$B:$B,'Data Tables'!$C208,Data!$C:$C,'Data Tables'!K$4,Data!$D:$D,'Data Tables'!F$3)),"")</f>
        <v/>
      </c>
      <c r="L208" s="59" t="str">
        <f>IFERROR(IF(L$4="","",SUMIFS(Data!$E:$E,Data!$B:$B,'Data Tables'!$C208,Data!$C:$C,'Data Tables'!L$4,Data!$D:$D,'Data Tables'!F$3)),"")</f>
        <v/>
      </c>
      <c r="M208" s="59" t="str">
        <f>IFERROR(IF(M$4="","",SUMIFS(Data!$E:$E,Data!$B:$B,'Data Tables'!$C208,Data!$C:$C,'Data Tables'!M$4,Data!$D:$D,'Data Tables'!F$3)),"")</f>
        <v/>
      </c>
      <c r="N208" s="59" t="str">
        <f>IFERROR(IF(N$4="","",SUMIFS(Data!$E:$E,Data!$B:$B,'Data Tables'!$C208,Data!$C:$C,'Data Tables'!N$4,Data!$D:$D,'Data Tables'!F$3)),"")</f>
        <v/>
      </c>
      <c r="O208" s="59" t="str">
        <f>IFERROR(IF(O$4="","",SUMIFS(Data!$E:$E,Data!$B:$B,'Data Tables'!$C208,Data!$C:$C,'Data Tables'!O$4,Data!$D:$D,'Data Tables'!F$3)),"")</f>
        <v/>
      </c>
      <c r="P208" s="1"/>
      <c r="Q208" s="61">
        <f>IFERROR(IF(Q$4="","",SUMIFS(Data!$E:$E,Data!$B:$B,'Data Tables'!$C208,Data!$C:$C,'Data Tables'!Q$4,Data!$D:$D,'Data Tables'!Q$3)),"")</f>
        <v>0</v>
      </c>
      <c r="R208" s="60">
        <f>IFERROR(IF(R$4="","",SUMIFS(Data!$E:$E,Data!$B:$B,'Data Tables'!$C208,Data!$C:$C,'Data Tables'!R$4,Data!$D:$D,'Data Tables'!Q$3)),"")</f>
        <v>0</v>
      </c>
      <c r="S208" s="59">
        <f>IFERROR(IF(S$4="","",SUMIFS(Data!$E:$E,Data!$B:$B,'Data Tables'!$C208,Data!$C:$C,'Data Tables'!S$4,Data!$D:$D,'Data Tables'!Q$3)),"")</f>
        <v>0</v>
      </c>
      <c r="T208" s="59" t="str">
        <f>IFERROR(IF(T$4="","",SUMIFS(Data!$E:$E,Data!$B:$B,'Data Tables'!$C208,Data!$C:$C,'Data Tables'!T$4,Data!$D:$D,'Data Tables'!Q$3)),"")</f>
        <v/>
      </c>
      <c r="U208" s="59" t="str">
        <f>IFERROR(IF(U$4="","",SUMIFS(Data!$E:$E,Data!$B:$B,'Data Tables'!$C208,Data!$C:$C,'Data Tables'!U$4,Data!$D:$D,'Data Tables'!Q$3)),"")</f>
        <v/>
      </c>
      <c r="V208" s="59" t="str">
        <f>IFERROR(IF(V$4="","",SUMIFS(Data!$E:$E,Data!$B:$B,'Data Tables'!$C208,Data!$C:$C,'Data Tables'!V$4,Data!$D:$D,'Data Tables'!Q$3)),"")</f>
        <v/>
      </c>
      <c r="W208" s="59" t="str">
        <f>IFERROR(IF(W$4="","",SUMIFS(Data!$E:$E,Data!$B:$B,'Data Tables'!$C208,Data!$C:$C,'Data Tables'!W$4,Data!$D:$D,'Data Tables'!Q$3)),"")</f>
        <v/>
      </c>
      <c r="X208" s="59" t="str">
        <f>IFERROR(IF(X$4="","",SUMIFS(Data!$E:$E,Data!$B:$B,'Data Tables'!$C208,Data!$C:$C,'Data Tables'!X$4,Data!$D:$D,'Data Tables'!Q$3)),"")</f>
        <v/>
      </c>
      <c r="Y208" s="59" t="str">
        <f>IFERROR(IF(Y$4="","",SUMIFS(Data!$E:$E,Data!$B:$B,'Data Tables'!$C208,Data!$C:$C,'Data Tables'!Y$4,Data!$D:$D,'Data Tables'!Q$3)),"")</f>
        <v/>
      </c>
      <c r="Z208" s="59" t="str">
        <f>IFERROR(IF(Z$4="","",SUMIFS(Data!$E:$E,Data!$B:$B,'Data Tables'!$C208,Data!$C:$C,'Data Tables'!Z$4,Data!$D:$D,'Data Tables'!Q$3)),"")</f>
        <v/>
      </c>
      <c r="AA208" s="1"/>
      <c r="AB208" s="61">
        <f>IFERROR(IF(AB$4="","",SUMIFS(Data!$E:$E,Data!$B:$B,'Data Tables'!$C208,Data!$C:$C,'Data Tables'!AB$4,Data!$D:$D,'Data Tables'!AB$3)),"")</f>
        <v>0</v>
      </c>
      <c r="AC208" s="60">
        <f>IFERROR(IF(AC$4="","",SUMIFS(Data!$E:$E,Data!$B:$B,'Data Tables'!$C208,Data!$C:$C,'Data Tables'!AC$4,Data!$D:$D,'Data Tables'!AB$3)),"")</f>
        <v>0</v>
      </c>
      <c r="AD208" s="59">
        <f>IFERROR(IF(AD$4="","",SUMIFS(Data!$E:$E,Data!$B:$B,'Data Tables'!$C208,Data!$C:$C,'Data Tables'!AD$4,Data!$D:$D,'Data Tables'!AB$3)),"")</f>
        <v>0</v>
      </c>
      <c r="AE208" s="59" t="str">
        <f>IFERROR(IF(AE$4="","",SUMIFS(Data!$E:$E,Data!$B:$B,'Data Tables'!$C208,Data!$C:$C,'Data Tables'!AE$4,Data!$D:$D,'Data Tables'!AB$3)),"")</f>
        <v/>
      </c>
      <c r="AF208" s="59" t="str">
        <f>IFERROR(IF(AF$4="","",SUMIFS(Data!$E:$E,Data!$B:$B,'Data Tables'!$C208,Data!$C:$C,'Data Tables'!AF$4,Data!$D:$D,'Data Tables'!AB$3)),"")</f>
        <v/>
      </c>
      <c r="AG208" s="59" t="str">
        <f>IFERROR(IF(AG$4="","",SUMIFS(Data!$E:$E,Data!$B:$B,'Data Tables'!$C208,Data!$C:$C,'Data Tables'!AG$4,Data!$D:$D,'Data Tables'!AB$3)),"")</f>
        <v/>
      </c>
      <c r="AH208" s="59" t="str">
        <f>IFERROR(IF(AH$4="","",SUMIFS(Data!$E:$E,Data!$B:$B,'Data Tables'!$C208,Data!$C:$C,'Data Tables'!AH$4,Data!$D:$D,'Data Tables'!AB$3)),"")</f>
        <v/>
      </c>
      <c r="AI208" s="59" t="str">
        <f>IFERROR(IF(AI$4="","",SUMIFS(Data!$E:$E,Data!$B:$B,'Data Tables'!$C208,Data!$C:$C,'Data Tables'!AI$4,Data!$D:$D,'Data Tables'!AB$3)),"")</f>
        <v/>
      </c>
      <c r="AJ208" s="59" t="str">
        <f>IFERROR(IF(AJ$4="","",SUMIFS(Data!$E:$E,Data!$B:$B,'Data Tables'!$C208,Data!$C:$C,'Data Tables'!AJ$4,Data!$D:$D,'Data Tables'!AB$3)),"")</f>
        <v/>
      </c>
      <c r="AK208" s="59" t="str">
        <f>IFERROR(IF(AK$4="","",SUMIFS(Data!$E:$E,Data!$B:$B,'Data Tables'!$C208,Data!$C:$C,'Data Tables'!AK$4,Data!$D:$D,'Data Tables'!AB$3)),"")</f>
        <v/>
      </c>
      <c r="AL208" s="1"/>
      <c r="AM208" s="61">
        <f>IFERROR(IF(AM$4="","",SUMIFS(Data!$E:$E,Data!$B:$B,'Data Tables'!$C208,Data!$C:$C,'Data Tables'!AM$4,Data!$D:$D,'Data Tables'!AM$3)),"")</f>
        <v>0</v>
      </c>
      <c r="AN208" s="60">
        <f>IFERROR(IF(AN$4="","",SUMIFS(Data!$E:$E,Data!$B:$B,'Data Tables'!$C208,Data!$C:$C,'Data Tables'!AN$4,Data!$D:$D,'Data Tables'!AM$3)),"")</f>
        <v>0</v>
      </c>
      <c r="AO208" s="59">
        <f>IFERROR(IF(AO$4="","",SUMIFS(Data!$E:$E,Data!$B:$B,'Data Tables'!$C208,Data!$C:$C,'Data Tables'!AO$4,Data!$D:$D,'Data Tables'!AM$3)),"")</f>
        <v>0</v>
      </c>
      <c r="AP208" s="59" t="str">
        <f>IFERROR(IF(AP$4="","",SUMIFS(Data!$E:$E,Data!$B:$B,'Data Tables'!$C208,Data!$C:$C,'Data Tables'!AP$4,Data!$D:$D,'Data Tables'!AM$3)),"")</f>
        <v/>
      </c>
      <c r="AQ208" s="59" t="str">
        <f>IFERROR(IF(AQ$4="","",SUMIFS(Data!$E:$E,Data!$B:$B,'Data Tables'!$C208,Data!$C:$C,'Data Tables'!AQ$4,Data!$D:$D,'Data Tables'!AM$3)),"")</f>
        <v/>
      </c>
      <c r="AR208" s="59" t="str">
        <f>IFERROR(IF(AR$4="","",SUMIFS(Data!$E:$E,Data!$B:$B,'Data Tables'!$C208,Data!$C:$C,'Data Tables'!AR$4,Data!$D:$D,'Data Tables'!AM$3)),"")</f>
        <v/>
      </c>
      <c r="AS208" s="59" t="str">
        <f>IFERROR(IF(AS$4="","",SUMIFS(Data!$E:$E,Data!$B:$B,'Data Tables'!$C208,Data!$C:$C,'Data Tables'!AS$4,Data!$D:$D,'Data Tables'!AM$3)),"")</f>
        <v/>
      </c>
      <c r="AT208" s="59" t="str">
        <f>IFERROR(IF(AT$4="","",SUMIFS(Data!$E:$E,Data!$B:$B,'Data Tables'!$C208,Data!$C:$C,'Data Tables'!AT$4,Data!$D:$D,'Data Tables'!AM$3)),"")</f>
        <v/>
      </c>
      <c r="AU208" s="59" t="str">
        <f>IFERROR(IF(AU$4="","",SUMIFS(Data!$E:$E,Data!$B:$B,'Data Tables'!$C208,Data!$C:$C,'Data Tables'!AU$4,Data!$D:$D,'Data Tables'!AM$3)),"")</f>
        <v/>
      </c>
      <c r="AV208" s="59" t="str">
        <f>IFERROR(IF(AV$4="","",SUMIFS(Data!$E:$E,Data!$B:$B,'Data Tables'!$C208,Data!$C:$C,'Data Tables'!AV$4,Data!$D:$D,'Data Tables'!AM$3)),"")</f>
        <v/>
      </c>
      <c r="AW208" s="1"/>
      <c r="AX208" s="74">
        <f t="shared" si="358"/>
        <v>0</v>
      </c>
      <c r="AY208" s="75">
        <f t="shared" si="359"/>
        <v>0</v>
      </c>
      <c r="AZ208" s="76">
        <f t="shared" si="360"/>
        <v>0</v>
      </c>
      <c r="BA208" s="76" t="str">
        <f t="shared" si="361"/>
        <v/>
      </c>
      <c r="BB208" s="76" t="str">
        <f t="shared" si="362"/>
        <v/>
      </c>
      <c r="BC208" s="76" t="str">
        <f t="shared" si="363"/>
        <v/>
      </c>
      <c r="BD208" s="76" t="str">
        <f t="shared" si="364"/>
        <v/>
      </c>
      <c r="BE208" s="76" t="str">
        <f t="shared" si="365"/>
        <v/>
      </c>
      <c r="BF208" s="76" t="str">
        <f t="shared" si="366"/>
        <v/>
      </c>
      <c r="BG208" s="76" t="str">
        <f t="shared" si="367"/>
        <v/>
      </c>
      <c r="BH208" s="1"/>
      <c r="BI208" s="61">
        <f>IFERROR(IF(BI$4="","",SUMIFS(Data!$E:$E,Data!$B:$B,'Data Tables'!$C208,Data!$C:$C,'Data Tables'!BI$4,Data!$D:$D,'Data Tables'!BI$3)),"")</f>
        <v>0</v>
      </c>
      <c r="BJ208" s="60">
        <f>IFERROR(IF(BJ$4="","",SUMIFS(Data!$E:$E,Data!$B:$B,'Data Tables'!$C208,Data!$C:$C,'Data Tables'!BJ$4,Data!$D:$D,'Data Tables'!BI$3)),"")</f>
        <v>0</v>
      </c>
      <c r="BK208" s="59">
        <f>IFERROR(IF(BK$4="","",SUMIFS(Data!$E:$E,Data!$B:$B,'Data Tables'!$C208,Data!$C:$C,'Data Tables'!BK$4,Data!$D:$D,'Data Tables'!BI$3)),"")</f>
        <v>0</v>
      </c>
      <c r="BL208" s="59" t="str">
        <f>IFERROR(IF(BL$4="","",SUMIFS(Data!$E:$E,Data!$B:$B,'Data Tables'!$C208,Data!$C:$C,'Data Tables'!BL$4,Data!$D:$D,'Data Tables'!BI$3)),"")</f>
        <v/>
      </c>
      <c r="BM208" s="59" t="str">
        <f>IFERROR(IF(BM$4="","",SUMIFS(Data!$E:$E,Data!$B:$B,'Data Tables'!$C208,Data!$C:$C,'Data Tables'!BM$4,Data!$D:$D,'Data Tables'!BI$3)),"")</f>
        <v/>
      </c>
      <c r="BN208" s="59" t="str">
        <f>IFERROR(IF(BN$4="","",SUMIFS(Data!$E:$E,Data!$B:$B,'Data Tables'!$C208,Data!$C:$C,'Data Tables'!BN$4,Data!$D:$D,'Data Tables'!BI$3)),"")</f>
        <v/>
      </c>
      <c r="BO208" s="59" t="str">
        <f>IFERROR(IF(BO$4="","",SUMIFS(Data!$E:$E,Data!$B:$B,'Data Tables'!$C208,Data!$C:$C,'Data Tables'!BO$4,Data!$D:$D,'Data Tables'!BI$3)),"")</f>
        <v/>
      </c>
      <c r="BP208" s="59" t="str">
        <f>IFERROR(IF(BP$4="","",SUMIFS(Data!$E:$E,Data!$B:$B,'Data Tables'!$C208,Data!$C:$C,'Data Tables'!BP$4,Data!$D:$D,'Data Tables'!BI$3)),"")</f>
        <v/>
      </c>
      <c r="BQ208" s="59" t="str">
        <f>IFERROR(IF(BQ$4="","",SUMIFS(Data!$E:$E,Data!$B:$B,'Data Tables'!$C208,Data!$C:$C,'Data Tables'!BQ$4,Data!$D:$D,'Data Tables'!BI$3)),"")</f>
        <v/>
      </c>
      <c r="BR208" s="59" t="str">
        <f>IFERROR(IF(BR$4="","",SUMIFS(Data!$E:$E,Data!$B:$B,'Data Tables'!$C208,Data!$C:$C,'Data Tables'!BR$4,Data!$D:$D,'Data Tables'!BI$3)),"")</f>
        <v/>
      </c>
      <c r="BS208" s="1"/>
      <c r="BT208" s="74">
        <f t="shared" si="368"/>
        <v>0</v>
      </c>
      <c r="BU208" s="79">
        <f t="shared" si="369"/>
        <v>0</v>
      </c>
      <c r="BV208" s="78">
        <f t="shared" si="370"/>
        <v>0</v>
      </c>
      <c r="BW208" s="78" t="str">
        <f t="shared" si="371"/>
        <v/>
      </c>
      <c r="BX208" s="78" t="str">
        <f t="shared" si="372"/>
        <v/>
      </c>
      <c r="BY208" s="78" t="str">
        <f t="shared" si="373"/>
        <v/>
      </c>
      <c r="BZ208" s="78" t="str">
        <f t="shared" si="374"/>
        <v/>
      </c>
      <c r="CA208" s="78" t="str">
        <f t="shared" si="375"/>
        <v/>
      </c>
      <c r="CB208" s="78" t="str">
        <f t="shared" si="376"/>
        <v/>
      </c>
      <c r="CC208" s="78" t="str">
        <f t="shared" si="377"/>
        <v/>
      </c>
      <c r="CD208" s="1"/>
      <c r="CE208" s="61">
        <f>IFERROR(IF(CE$4="","",SUMIFS(Data!$E:$E,Data!$B:$B,'Data Tables'!$C208,Data!$C:$C,'Data Tables'!CE$4,Data!$D:$D,'Data Tables'!CE$3)),"")</f>
        <v>0</v>
      </c>
      <c r="CF208" s="60">
        <f>IFERROR(IF(CF$4="","",SUMIFS(Data!$E:$E,Data!$B:$B,'Data Tables'!$C208,Data!$C:$C,'Data Tables'!CF$4,Data!$D:$D,'Data Tables'!CE$3)),"")</f>
        <v>0</v>
      </c>
      <c r="CG208" s="59">
        <f>IFERROR(IF(CG$4="","",SUMIFS(Data!$E:$E,Data!$B:$B,'Data Tables'!$C208,Data!$C:$C,'Data Tables'!CG$4,Data!$D:$D,'Data Tables'!CE$3)),"")</f>
        <v>0</v>
      </c>
      <c r="CH208" s="59" t="str">
        <f>IFERROR(IF(CH$4="","",SUMIFS(Data!$E:$E,Data!$B:$B,'Data Tables'!$C208,Data!$C:$C,'Data Tables'!CH$4,Data!$D:$D,'Data Tables'!CE$3)),"")</f>
        <v/>
      </c>
      <c r="CI208" s="59" t="str">
        <f>IFERROR(IF(CI$4="","",SUMIFS(Data!$E:$E,Data!$B:$B,'Data Tables'!$C208,Data!$C:$C,'Data Tables'!CI$4,Data!$D:$D,'Data Tables'!CE$3)),"")</f>
        <v/>
      </c>
      <c r="CJ208" s="59" t="str">
        <f>IFERROR(IF(CJ$4="","",SUMIFS(Data!$E:$E,Data!$B:$B,'Data Tables'!$C208,Data!$C:$C,'Data Tables'!CJ$4,Data!$D:$D,'Data Tables'!CE$3)),"")</f>
        <v/>
      </c>
      <c r="CK208" s="59" t="str">
        <f>IFERROR(IF(CK$4="","",SUMIFS(Data!$E:$E,Data!$B:$B,'Data Tables'!$C208,Data!$C:$C,'Data Tables'!CK$4,Data!$D:$D,'Data Tables'!CE$3)),"")</f>
        <v/>
      </c>
      <c r="CL208" s="59" t="str">
        <f>IFERROR(IF(CL$4="","",SUMIFS(Data!$E:$E,Data!$B:$B,'Data Tables'!$C208,Data!$C:$C,'Data Tables'!CL$4,Data!$D:$D,'Data Tables'!CE$3)),"")</f>
        <v/>
      </c>
      <c r="CM208" s="59" t="str">
        <f>IFERROR(IF(CM$4="","",SUMIFS(Data!$E:$E,Data!$B:$B,'Data Tables'!$C208,Data!$C:$C,'Data Tables'!CM$4,Data!$D:$D,'Data Tables'!CE$3)),"")</f>
        <v/>
      </c>
      <c r="CN208" s="59" t="str">
        <f>IFERROR(IF(CN$4="","",SUMIFS(Data!$E:$E,Data!$B:$B,'Data Tables'!$C208,Data!$C:$C,'Data Tables'!CN$4,Data!$D:$D,'Data Tables'!CE$3)),"")</f>
        <v/>
      </c>
      <c r="CO208" s="1"/>
      <c r="CP208" s="61">
        <f>IFERROR(IF(CP$4="","",SUMIFS(Data!$E:$E,Data!$B:$B,'Data Tables'!$C208,Data!$C:$C,'Data Tables'!CP$4,Data!$D:$D,'Data Tables'!CP$3)),"")</f>
        <v>0</v>
      </c>
      <c r="CQ208" s="60">
        <f>IFERROR(IF(CQ$4="","",SUMIFS(Data!$E:$E,Data!$B:$B,'Data Tables'!$C208,Data!$C:$C,'Data Tables'!CQ$4,Data!$D:$D,'Data Tables'!CP$3)),"")</f>
        <v>0</v>
      </c>
      <c r="CR208" s="59">
        <f>IFERROR(IF(CR$4="","",SUMIFS(Data!$E:$E,Data!$B:$B,'Data Tables'!$C208,Data!$C:$C,'Data Tables'!CR$4,Data!$D:$D,'Data Tables'!CP$3)),"")</f>
        <v>0</v>
      </c>
      <c r="CS208" s="59" t="str">
        <f>IFERROR(IF(CS$4="","",SUMIFS(Data!$E:$E,Data!$B:$B,'Data Tables'!$C208,Data!$C:$C,'Data Tables'!CS$4,Data!$D:$D,'Data Tables'!CP$3)),"")</f>
        <v/>
      </c>
      <c r="CT208" s="59" t="str">
        <f>IFERROR(IF(CT$4="","",SUMIFS(Data!$E:$E,Data!$B:$B,'Data Tables'!$C208,Data!$C:$C,'Data Tables'!CT$4,Data!$D:$D,'Data Tables'!CP$3)),"")</f>
        <v/>
      </c>
      <c r="CU208" s="59" t="str">
        <f>IFERROR(IF(CU$4="","",SUMIFS(Data!$E:$E,Data!$B:$B,'Data Tables'!$C208,Data!$C:$C,'Data Tables'!CU$4,Data!$D:$D,'Data Tables'!CP$3)),"")</f>
        <v/>
      </c>
      <c r="CV208" s="59" t="str">
        <f>IFERROR(IF(CV$4="","",SUMIFS(Data!$E:$E,Data!$B:$B,'Data Tables'!$C208,Data!$C:$C,'Data Tables'!CV$4,Data!$D:$D,'Data Tables'!CP$3)),"")</f>
        <v/>
      </c>
      <c r="CW208" s="59" t="str">
        <f>IFERROR(IF(CW$4="","",SUMIFS(Data!$E:$E,Data!$B:$B,'Data Tables'!$C208,Data!$C:$C,'Data Tables'!CW$4,Data!$D:$D,'Data Tables'!CP$3)),"")</f>
        <v/>
      </c>
      <c r="CX208" s="59" t="str">
        <f>IFERROR(IF(CX$4="","",SUMIFS(Data!$E:$E,Data!$B:$B,'Data Tables'!$C208,Data!$C:$C,'Data Tables'!CX$4,Data!$D:$D,'Data Tables'!CP$3)),"")</f>
        <v/>
      </c>
      <c r="CY208" s="59" t="str">
        <f>IFERROR(IF(CY$4="","",SUMIFS(Data!$E:$E,Data!$B:$B,'Data Tables'!$C208,Data!$C:$C,'Data Tables'!CY$4,Data!$D:$D,'Data Tables'!CP$3)),"")</f>
        <v/>
      </c>
      <c r="CZ208" s="1"/>
      <c r="DA208" s="77">
        <f t="shared" si="380"/>
        <v>0</v>
      </c>
      <c r="DB208" s="79">
        <f t="shared" si="381"/>
        <v>0</v>
      </c>
      <c r="DC208" s="78">
        <f t="shared" si="382"/>
        <v>0</v>
      </c>
      <c r="DD208" s="78" t="str">
        <f t="shared" si="383"/>
        <v/>
      </c>
      <c r="DE208" s="78" t="str">
        <f t="shared" si="384"/>
        <v/>
      </c>
      <c r="DF208" s="78" t="str">
        <f t="shared" si="385"/>
        <v/>
      </c>
      <c r="DG208" s="78" t="str">
        <f t="shared" si="386"/>
        <v/>
      </c>
      <c r="DH208" s="78" t="str">
        <f t="shared" si="387"/>
        <v/>
      </c>
      <c r="DI208" s="78" t="str">
        <f t="shared" si="388"/>
        <v/>
      </c>
      <c r="DJ208" s="78" t="str">
        <f t="shared" si="389"/>
        <v/>
      </c>
      <c r="DK208" s="1"/>
      <c r="DL208" s="77">
        <f t="shared" si="390"/>
        <v>0</v>
      </c>
      <c r="DM208" s="79">
        <f t="shared" si="391"/>
        <v>0</v>
      </c>
      <c r="DN208" s="78">
        <f t="shared" si="392"/>
        <v>0</v>
      </c>
      <c r="DO208" s="78" t="str">
        <f t="shared" si="393"/>
        <v/>
      </c>
      <c r="DP208" s="78" t="str">
        <f t="shared" si="394"/>
        <v/>
      </c>
      <c r="DQ208" s="78" t="str">
        <f t="shared" si="395"/>
        <v/>
      </c>
      <c r="DR208" s="78" t="str">
        <f t="shared" si="396"/>
        <v/>
      </c>
      <c r="DS208" s="78" t="str">
        <f t="shared" si="397"/>
        <v/>
      </c>
      <c r="DT208" s="78" t="str">
        <f t="shared" si="398"/>
        <v/>
      </c>
      <c r="DU208" s="78" t="str">
        <f t="shared" si="399"/>
        <v/>
      </c>
      <c r="DV208" s="1"/>
      <c r="DW208" s="61">
        <f>IFERROR(IF(DW$4="","",SUMIFS(Data!$E:$E,Data!$B:$B,'Data Tables'!$C208,Data!$C:$C,'Data Tables'!DW$4,Data!$D:$D,'Data Tables'!DW$3)),"")</f>
        <v>0</v>
      </c>
      <c r="DX208" s="60">
        <f>IFERROR(IF(DX$4="","",SUMIFS(Data!$E:$E,Data!$B:$B,'Data Tables'!$C208,Data!$C:$C,'Data Tables'!DX$4,Data!$D:$D,'Data Tables'!DW$3)),"")</f>
        <v>0</v>
      </c>
      <c r="DY208" s="59">
        <f>IFERROR(IF(DY$4="","",SUMIFS(Data!$E:$E,Data!$B:$B,'Data Tables'!$C208,Data!$C:$C,'Data Tables'!DY$4,Data!$D:$D,'Data Tables'!DW$3)),"")</f>
        <v>0</v>
      </c>
      <c r="DZ208" s="59" t="str">
        <f>IFERROR(IF(DZ$4="","",SUMIFS(Data!$E:$E,Data!$B:$B,'Data Tables'!$C208,Data!$C:$C,'Data Tables'!DZ$4,Data!$D:$D,'Data Tables'!DW$3)),"")</f>
        <v/>
      </c>
      <c r="EA208" s="59" t="str">
        <f>IFERROR(IF(EA$4="","",SUMIFS(Data!$E:$E,Data!$B:$B,'Data Tables'!$C208,Data!$C:$C,'Data Tables'!EA$4,Data!$D:$D,'Data Tables'!DW$3)),"")</f>
        <v/>
      </c>
      <c r="EB208" s="59" t="str">
        <f>IFERROR(IF(EB$4="","",SUMIFS(Data!$E:$E,Data!$B:$B,'Data Tables'!$C208,Data!$C:$C,'Data Tables'!EB$4,Data!$D:$D,'Data Tables'!DW$3)),"")</f>
        <v/>
      </c>
      <c r="EC208" s="59" t="str">
        <f>IFERROR(IF(EC$4="","",SUMIFS(Data!$E:$E,Data!$B:$B,'Data Tables'!$C208,Data!$C:$C,'Data Tables'!EC$4,Data!$D:$D,'Data Tables'!DW$3)),"")</f>
        <v/>
      </c>
      <c r="ED208" s="59" t="str">
        <f>IFERROR(IF(ED$4="","",SUMIFS(Data!$E:$E,Data!$B:$B,'Data Tables'!$C208,Data!$C:$C,'Data Tables'!ED$4,Data!$D:$D,'Data Tables'!DW$3)),"")</f>
        <v/>
      </c>
      <c r="EE208" s="59" t="str">
        <f>IFERROR(IF(EE$4="","",SUMIFS(Data!$E:$E,Data!$B:$B,'Data Tables'!$C208,Data!$C:$C,'Data Tables'!EE$4,Data!$D:$D,'Data Tables'!DW$3)),"")</f>
        <v/>
      </c>
      <c r="EF208" s="59" t="str">
        <f>IFERROR(IF(EF$4="","",SUMIFS(Data!$E:$E,Data!$B:$B,'Data Tables'!$C208,Data!$C:$C,'Data Tables'!EF$4,Data!$D:$D,'Data Tables'!DW$3)),"")</f>
        <v/>
      </c>
      <c r="EG208" s="1"/>
      <c r="EH208" s="77">
        <f t="shared" si="400"/>
        <v>0</v>
      </c>
      <c r="EI208" s="79">
        <f t="shared" si="401"/>
        <v>0</v>
      </c>
      <c r="EJ208" s="78">
        <f t="shared" si="402"/>
        <v>0</v>
      </c>
      <c r="EK208" s="78" t="str">
        <f t="shared" si="403"/>
        <v/>
      </c>
      <c r="EL208" s="78" t="str">
        <f t="shared" si="404"/>
        <v/>
      </c>
      <c r="EM208" s="78" t="str">
        <f t="shared" si="405"/>
        <v/>
      </c>
      <c r="EN208" s="78" t="str">
        <f t="shared" si="406"/>
        <v/>
      </c>
      <c r="EO208" s="78" t="str">
        <f t="shared" si="407"/>
        <v/>
      </c>
      <c r="EP208" s="78" t="str">
        <f t="shared" si="408"/>
        <v/>
      </c>
      <c r="EQ208" s="78" t="str">
        <f t="shared" si="409"/>
        <v/>
      </c>
      <c r="ER208" s="1"/>
      <c r="ES208" s="61">
        <f>IFERROR(IF(ES$4="","",SUMIFS(Data!$E:$E,Data!$B:$B,'Data Tables'!$C208,Data!$C:$C,'Data Tables'!ES$4,Data!$D:$D,'Data Tables'!ES$3)),"")</f>
        <v>0</v>
      </c>
      <c r="ET208" s="60">
        <f>IFERROR(IF(ET$4="","",SUMIFS(Data!$E:$E,Data!$B:$B,'Data Tables'!$C208,Data!$C:$C,'Data Tables'!ET$4,Data!$D:$D,'Data Tables'!ES$3)),"")</f>
        <v>0</v>
      </c>
      <c r="EU208" s="59">
        <f>IFERROR(IF(EU$4="","",SUMIFS(Data!$E:$E,Data!$B:$B,'Data Tables'!$C208,Data!$C:$C,'Data Tables'!EU$4,Data!$D:$D,'Data Tables'!ES$3)),"")</f>
        <v>0</v>
      </c>
      <c r="EV208" s="59" t="str">
        <f>IFERROR(IF(EV$4="","",SUMIFS(Data!$E:$E,Data!$B:$B,'Data Tables'!$C208,Data!$C:$C,'Data Tables'!EV$4,Data!$D:$D,'Data Tables'!ES$3)),"")</f>
        <v/>
      </c>
      <c r="EW208" s="59" t="str">
        <f>IFERROR(IF(EW$4="","",SUMIFS(Data!$E:$E,Data!$B:$B,'Data Tables'!$C208,Data!$C:$C,'Data Tables'!EW$4,Data!$D:$D,'Data Tables'!ES$3)),"")</f>
        <v/>
      </c>
      <c r="EX208" s="59" t="str">
        <f>IFERROR(IF(EX$4="","",SUMIFS(Data!$E:$E,Data!$B:$B,'Data Tables'!$C208,Data!$C:$C,'Data Tables'!EX$4,Data!$D:$D,'Data Tables'!ES$3)),"")</f>
        <v/>
      </c>
      <c r="EY208" s="59" t="str">
        <f>IFERROR(IF(EY$4="","",SUMIFS(Data!$E:$E,Data!$B:$B,'Data Tables'!$C208,Data!$C:$C,'Data Tables'!EY$4,Data!$D:$D,'Data Tables'!ES$3)),"")</f>
        <v/>
      </c>
      <c r="EZ208" s="59" t="str">
        <f>IFERROR(IF(EZ$4="","",SUMIFS(Data!$E:$E,Data!$B:$B,'Data Tables'!$C208,Data!$C:$C,'Data Tables'!EZ$4,Data!$D:$D,'Data Tables'!ES$3)),"")</f>
        <v/>
      </c>
      <c r="FA208" s="59" t="str">
        <f>IFERROR(IF(FA$4="","",SUMIFS(Data!$E:$E,Data!$B:$B,'Data Tables'!$C208,Data!$C:$C,'Data Tables'!FA$4,Data!$D:$D,'Data Tables'!ES$3)),"")</f>
        <v/>
      </c>
      <c r="FB208" s="59" t="str">
        <f>IFERROR(IF(FB$4="","",SUMIFS(Data!$E:$E,Data!$B:$B,'Data Tables'!$C208,Data!$C:$C,'Data Tables'!FB$4,Data!$D:$D,'Data Tables'!ES$3)),"")</f>
        <v/>
      </c>
      <c r="FC208" s="1"/>
      <c r="FD208" s="77">
        <f t="shared" si="410"/>
        <v>0</v>
      </c>
      <c r="FE208" s="79">
        <f t="shared" si="411"/>
        <v>0</v>
      </c>
      <c r="FF208" s="78">
        <f t="shared" si="412"/>
        <v>0</v>
      </c>
      <c r="FG208" s="78" t="str">
        <f t="shared" si="413"/>
        <v/>
      </c>
      <c r="FH208" s="78" t="str">
        <f t="shared" si="414"/>
        <v/>
      </c>
      <c r="FI208" s="78" t="str">
        <f t="shared" si="415"/>
        <v/>
      </c>
      <c r="FJ208" s="78" t="str">
        <f t="shared" si="416"/>
        <v/>
      </c>
      <c r="FK208" s="78" t="str">
        <f t="shared" si="417"/>
        <v/>
      </c>
      <c r="FL208" s="78" t="str">
        <f t="shared" si="418"/>
        <v/>
      </c>
      <c r="FM208" s="78" t="str">
        <f t="shared" si="419"/>
        <v/>
      </c>
      <c r="FN208" s="1"/>
      <c r="FO208" s="77">
        <f t="shared" si="420"/>
        <v>0</v>
      </c>
      <c r="FP208" s="79">
        <f t="shared" si="421"/>
        <v>0</v>
      </c>
      <c r="FQ208" s="78">
        <f t="shared" si="422"/>
        <v>0</v>
      </c>
      <c r="FR208" s="78" t="str">
        <f t="shared" si="423"/>
        <v/>
      </c>
      <c r="FS208" s="78" t="str">
        <f t="shared" si="424"/>
        <v/>
      </c>
      <c r="FT208" s="78" t="str">
        <f t="shared" si="425"/>
        <v/>
      </c>
      <c r="FU208" s="78" t="str">
        <f t="shared" si="426"/>
        <v/>
      </c>
      <c r="FV208" s="78" t="str">
        <f t="shared" si="427"/>
        <v/>
      </c>
      <c r="FW208" s="78" t="str">
        <f t="shared" si="428"/>
        <v/>
      </c>
      <c r="FX208" s="78" t="str">
        <f t="shared" si="429"/>
        <v/>
      </c>
      <c r="FY208" s="1"/>
      <c r="FZ208" s="61">
        <f>IFERROR(IF(FZ$4="","",SUMIFS(Data!$E:$E,Data!$B:$B,'Data Tables'!$C208,Data!$C:$C,'Data Tables'!FZ$4,Data!$D:$D,'Data Tables'!FZ$3)),"")</f>
        <v>0</v>
      </c>
      <c r="GA208" s="60">
        <f>IFERROR(IF(GA$4="","",SUMIFS(Data!$E:$E,Data!$B:$B,'Data Tables'!$C208,Data!$C:$C,'Data Tables'!GA$4,Data!$D:$D,'Data Tables'!FZ$3)),"")</f>
        <v>0</v>
      </c>
      <c r="GB208" s="59">
        <f>IFERROR(IF(GB$4="","",SUMIFS(Data!$E:$E,Data!$B:$B,'Data Tables'!$C208,Data!$C:$C,'Data Tables'!GB$4,Data!$D:$D,'Data Tables'!FZ$3)),"")</f>
        <v>0</v>
      </c>
      <c r="GC208" s="59" t="str">
        <f>IFERROR(IF(GC$4="","",SUMIFS(Data!$E:$E,Data!$B:$B,'Data Tables'!$C208,Data!$C:$C,'Data Tables'!GC$4,Data!$D:$D,'Data Tables'!FZ$3)),"")</f>
        <v/>
      </c>
      <c r="GD208" s="59" t="str">
        <f>IFERROR(IF(GD$4="","",SUMIFS(Data!$E:$E,Data!$B:$B,'Data Tables'!$C208,Data!$C:$C,'Data Tables'!GD$4,Data!$D:$D,'Data Tables'!FZ$3)),"")</f>
        <v/>
      </c>
      <c r="GE208" s="59" t="str">
        <f>IFERROR(IF(GE$4="","",SUMIFS(Data!$E:$E,Data!$B:$B,'Data Tables'!$C208,Data!$C:$C,'Data Tables'!GE$4,Data!$D:$D,'Data Tables'!FZ$3)),"")</f>
        <v/>
      </c>
      <c r="GF208" s="59" t="str">
        <f>IFERROR(IF(GF$4="","",SUMIFS(Data!$E:$E,Data!$B:$B,'Data Tables'!$C208,Data!$C:$C,'Data Tables'!GF$4,Data!$D:$D,'Data Tables'!FZ$3)),"")</f>
        <v/>
      </c>
      <c r="GG208" s="59" t="str">
        <f>IFERROR(IF(GG$4="","",SUMIFS(Data!$E:$E,Data!$B:$B,'Data Tables'!$C208,Data!$C:$C,'Data Tables'!GG$4,Data!$D:$D,'Data Tables'!FZ$3)),"")</f>
        <v/>
      </c>
      <c r="GH208" s="59" t="str">
        <f>IFERROR(IF(GH$4="","",SUMIFS(Data!$E:$E,Data!$B:$B,'Data Tables'!$C208,Data!$C:$C,'Data Tables'!GH$4,Data!$D:$D,'Data Tables'!FZ$3)),"")</f>
        <v/>
      </c>
      <c r="GI208" s="59" t="str">
        <f>IFERROR(IF(GI$4="","",SUMIFS(Data!$E:$E,Data!$B:$B,'Data Tables'!$C208,Data!$C:$C,'Data Tables'!GI$4,Data!$D:$D,'Data Tables'!FZ$3)),"")</f>
        <v/>
      </c>
      <c r="GJ208" s="1"/>
      <c r="GK208" s="61">
        <f>IFERROR(IF(GK$4="","",SUMIFS(Data!$E:$E,Data!$B:$B,'Data Tables'!$C208,Data!$C:$C,'Data Tables'!GK$4,Data!$D:$D,'Data Tables'!GK$3)),"")</f>
        <v>0</v>
      </c>
      <c r="GL208" s="60">
        <f>IFERROR(IF(GL$4="","",SUMIFS(Data!$E:$E,Data!$B:$B,'Data Tables'!$C208,Data!$C:$C,'Data Tables'!GL$4,Data!$D:$D,'Data Tables'!GK$3)),"")</f>
        <v>0</v>
      </c>
      <c r="GM208" s="59">
        <f>IFERROR(IF(GM$4="","",SUMIFS(Data!$E:$E,Data!$B:$B,'Data Tables'!$C208,Data!$C:$C,'Data Tables'!GM$4,Data!$D:$D,'Data Tables'!GK$3)),"")</f>
        <v>0</v>
      </c>
      <c r="GN208" s="59" t="str">
        <f>IFERROR(IF(GN$4="","",SUMIFS(Data!$E:$E,Data!$B:$B,'Data Tables'!$C208,Data!$C:$C,'Data Tables'!GN$4,Data!$D:$D,'Data Tables'!GK$3)),"")</f>
        <v/>
      </c>
      <c r="GO208" s="59" t="str">
        <f>IFERROR(IF(GO$4="","",SUMIFS(Data!$E:$E,Data!$B:$B,'Data Tables'!$C208,Data!$C:$C,'Data Tables'!GO$4,Data!$D:$D,'Data Tables'!GK$3)),"")</f>
        <v/>
      </c>
      <c r="GP208" s="59" t="str">
        <f>IFERROR(IF(GP$4="","",SUMIFS(Data!$E:$E,Data!$B:$B,'Data Tables'!$C208,Data!$C:$C,'Data Tables'!GP$4,Data!$D:$D,'Data Tables'!GK$3)),"")</f>
        <v/>
      </c>
      <c r="GQ208" s="59" t="str">
        <f>IFERROR(IF(GQ$4="","",SUMIFS(Data!$E:$E,Data!$B:$B,'Data Tables'!$C208,Data!$C:$C,'Data Tables'!GQ$4,Data!$D:$D,'Data Tables'!GK$3)),"")</f>
        <v/>
      </c>
      <c r="GR208" s="59" t="str">
        <f>IFERROR(IF(GR$4="","",SUMIFS(Data!$E:$E,Data!$B:$B,'Data Tables'!$C208,Data!$C:$C,'Data Tables'!GR$4,Data!$D:$D,'Data Tables'!GK$3)),"")</f>
        <v/>
      </c>
      <c r="GS208" s="59" t="str">
        <f>IFERROR(IF(GS$4="","",SUMIFS(Data!$E:$E,Data!$B:$B,'Data Tables'!$C208,Data!$C:$C,'Data Tables'!GS$4,Data!$D:$D,'Data Tables'!GK$3)),"")</f>
        <v/>
      </c>
      <c r="GT208" s="59" t="str">
        <f>IFERROR(IF(GT$4="","",SUMIFS(Data!$E:$E,Data!$B:$B,'Data Tables'!$C208,Data!$C:$C,'Data Tables'!GT$4,Data!$D:$D,'Data Tables'!GK$3)),"")</f>
        <v/>
      </c>
      <c r="GU208" s="1"/>
      <c r="GV208" s="59"/>
      <c r="GW208" s="59"/>
      <c r="GX208" s="60"/>
      <c r="GY208" s="59"/>
      <c r="GZ208" s="1"/>
      <c r="HA208" s="59"/>
      <c r="HB208" s="59"/>
      <c r="HC208" s="60"/>
      <c r="HD208" s="59"/>
      <c r="HE208" s="1"/>
      <c r="HF208" s="59"/>
      <c r="HG208" s="59"/>
      <c r="HH208" s="60"/>
      <c r="HI208" s="59"/>
      <c r="HJ208" s="1"/>
      <c r="HK208" s="59"/>
      <c r="HL208" s="59"/>
      <c r="HM208" s="60"/>
      <c r="HN208" s="59"/>
      <c r="HO208" s="1"/>
      <c r="HP208" s="59"/>
      <c r="HQ208" s="59"/>
      <c r="HR208" s="60"/>
      <c r="HS208" s="59"/>
      <c r="HT208" s="1"/>
      <c r="HU208" s="59"/>
      <c r="HV208" s="59"/>
      <c r="HW208" s="60">
        <f>SUM(HR$5:HR208)</f>
        <v>0</v>
      </c>
      <c r="HX208" s="59"/>
      <c r="HY208" s="1"/>
      <c r="HZ208" s="59"/>
      <c r="IA208" s="59"/>
      <c r="IB208" s="60"/>
      <c r="IC208" s="61"/>
      <c r="ID208" s="1"/>
      <c r="IE208" s="59"/>
      <c r="IF208" s="59"/>
      <c r="IG208" s="60"/>
      <c r="IH208" s="59"/>
      <c r="II208" s="1"/>
      <c r="IJ208" s="33"/>
      <c r="IK208" s="33"/>
      <c r="IL208" s="34"/>
      <c r="IM208" s="35"/>
      <c r="IN208" s="1"/>
      <c r="IO208" s="33"/>
      <c r="IP208" s="33"/>
      <c r="IQ208" s="34"/>
      <c r="IR208" s="35"/>
      <c r="IS208" s="1"/>
      <c r="IT208" s="33"/>
      <c r="IU208" s="33"/>
      <c r="IV208" s="34"/>
      <c r="IW208" s="35"/>
      <c r="IX208" s="1"/>
      <c r="IY208" s="33"/>
      <c r="IZ208" s="33"/>
      <c r="JA208" s="34"/>
      <c r="JB208" s="35"/>
      <c r="JF208" s="35" t="e">
        <f t="shared" si="378"/>
        <v>#VALUE!</v>
      </c>
      <c r="JH208" s="35" t="e">
        <f t="shared" si="379"/>
        <v>#VALUE!</v>
      </c>
    </row>
    <row r="209" spans="2:268" x14ac:dyDescent="0.25">
      <c r="B209" s="21"/>
      <c r="C209" s="58">
        <f t="shared" si="430"/>
        <v>6241</v>
      </c>
      <c r="F209" s="61">
        <f>IFERROR(IF(F$4="","",SUMIFS(Data!$E:$E,Data!$B:$B,'Data Tables'!$C209,Data!$C:$C,'Data Tables'!F$4,Data!$D:$D,'Data Tables'!F$3)),"")</f>
        <v>0</v>
      </c>
      <c r="G209" s="60">
        <f>IFERROR(IF(G$4="","",SUMIFS(Data!$E:$E,Data!$B:$B,'Data Tables'!$C209,Data!$C:$C,'Data Tables'!G$4,Data!$D:$D,'Data Tables'!F$3)),"")</f>
        <v>0</v>
      </c>
      <c r="H209" s="59">
        <f>IFERROR(IF(H$4="","",SUMIFS(Data!$E:$E,Data!$B:$B,'Data Tables'!$C209,Data!$C:$C,'Data Tables'!H$4,Data!$D:$D,'Data Tables'!F$3)),"")</f>
        <v>0</v>
      </c>
      <c r="I209" s="59" t="str">
        <f>IFERROR(IF(I$4="","",SUMIFS(Data!$E:$E,Data!$B:$B,'Data Tables'!$C209,Data!$C:$C,'Data Tables'!I$4,Data!$D:$D,'Data Tables'!F$3)),"")</f>
        <v/>
      </c>
      <c r="J209" s="59" t="str">
        <f>IFERROR(IF(J$4="","",SUMIFS(Data!$E:$E,Data!$B:$B,'Data Tables'!$C209,Data!$C:$C,'Data Tables'!J$4,Data!$D:$D,'Data Tables'!F$3)),"")</f>
        <v/>
      </c>
      <c r="K209" s="59" t="str">
        <f>IFERROR(IF(K$4="","",SUMIFS(Data!$E:$E,Data!$B:$B,'Data Tables'!$C209,Data!$C:$C,'Data Tables'!K$4,Data!$D:$D,'Data Tables'!F$3)),"")</f>
        <v/>
      </c>
      <c r="L209" s="59" t="str">
        <f>IFERROR(IF(L$4="","",SUMIFS(Data!$E:$E,Data!$B:$B,'Data Tables'!$C209,Data!$C:$C,'Data Tables'!L$4,Data!$D:$D,'Data Tables'!F$3)),"")</f>
        <v/>
      </c>
      <c r="M209" s="59" t="str">
        <f>IFERROR(IF(M$4="","",SUMIFS(Data!$E:$E,Data!$B:$B,'Data Tables'!$C209,Data!$C:$C,'Data Tables'!M$4,Data!$D:$D,'Data Tables'!F$3)),"")</f>
        <v/>
      </c>
      <c r="N209" s="59" t="str">
        <f>IFERROR(IF(N$4="","",SUMIFS(Data!$E:$E,Data!$B:$B,'Data Tables'!$C209,Data!$C:$C,'Data Tables'!N$4,Data!$D:$D,'Data Tables'!F$3)),"")</f>
        <v/>
      </c>
      <c r="O209" s="59" t="str">
        <f>IFERROR(IF(O$4="","",SUMIFS(Data!$E:$E,Data!$B:$B,'Data Tables'!$C209,Data!$C:$C,'Data Tables'!O$4,Data!$D:$D,'Data Tables'!F$3)),"")</f>
        <v/>
      </c>
      <c r="P209" s="1"/>
      <c r="Q209" s="61">
        <f>IFERROR(IF(Q$4="","",SUMIFS(Data!$E:$E,Data!$B:$B,'Data Tables'!$C209,Data!$C:$C,'Data Tables'!Q$4,Data!$D:$D,'Data Tables'!Q$3)),"")</f>
        <v>0</v>
      </c>
      <c r="R209" s="60">
        <f>IFERROR(IF(R$4="","",SUMIFS(Data!$E:$E,Data!$B:$B,'Data Tables'!$C209,Data!$C:$C,'Data Tables'!R$4,Data!$D:$D,'Data Tables'!Q$3)),"")</f>
        <v>0</v>
      </c>
      <c r="S209" s="59">
        <f>IFERROR(IF(S$4="","",SUMIFS(Data!$E:$E,Data!$B:$B,'Data Tables'!$C209,Data!$C:$C,'Data Tables'!S$4,Data!$D:$D,'Data Tables'!Q$3)),"")</f>
        <v>0</v>
      </c>
      <c r="T209" s="59" t="str">
        <f>IFERROR(IF(T$4="","",SUMIFS(Data!$E:$E,Data!$B:$B,'Data Tables'!$C209,Data!$C:$C,'Data Tables'!T$4,Data!$D:$D,'Data Tables'!Q$3)),"")</f>
        <v/>
      </c>
      <c r="U209" s="59" t="str">
        <f>IFERROR(IF(U$4="","",SUMIFS(Data!$E:$E,Data!$B:$B,'Data Tables'!$C209,Data!$C:$C,'Data Tables'!U$4,Data!$D:$D,'Data Tables'!Q$3)),"")</f>
        <v/>
      </c>
      <c r="V209" s="59" t="str">
        <f>IFERROR(IF(V$4="","",SUMIFS(Data!$E:$E,Data!$B:$B,'Data Tables'!$C209,Data!$C:$C,'Data Tables'!V$4,Data!$D:$D,'Data Tables'!Q$3)),"")</f>
        <v/>
      </c>
      <c r="W209" s="59" t="str">
        <f>IFERROR(IF(W$4="","",SUMIFS(Data!$E:$E,Data!$B:$B,'Data Tables'!$C209,Data!$C:$C,'Data Tables'!W$4,Data!$D:$D,'Data Tables'!Q$3)),"")</f>
        <v/>
      </c>
      <c r="X209" s="59" t="str">
        <f>IFERROR(IF(X$4="","",SUMIFS(Data!$E:$E,Data!$B:$B,'Data Tables'!$C209,Data!$C:$C,'Data Tables'!X$4,Data!$D:$D,'Data Tables'!Q$3)),"")</f>
        <v/>
      </c>
      <c r="Y209" s="59" t="str">
        <f>IFERROR(IF(Y$4="","",SUMIFS(Data!$E:$E,Data!$B:$B,'Data Tables'!$C209,Data!$C:$C,'Data Tables'!Y$4,Data!$D:$D,'Data Tables'!Q$3)),"")</f>
        <v/>
      </c>
      <c r="Z209" s="59" t="str">
        <f>IFERROR(IF(Z$4="","",SUMIFS(Data!$E:$E,Data!$B:$B,'Data Tables'!$C209,Data!$C:$C,'Data Tables'!Z$4,Data!$D:$D,'Data Tables'!Q$3)),"")</f>
        <v/>
      </c>
      <c r="AA209" s="1"/>
      <c r="AB209" s="61">
        <f>IFERROR(IF(AB$4="","",SUMIFS(Data!$E:$E,Data!$B:$B,'Data Tables'!$C209,Data!$C:$C,'Data Tables'!AB$4,Data!$D:$D,'Data Tables'!AB$3)),"")</f>
        <v>0</v>
      </c>
      <c r="AC209" s="60">
        <f>IFERROR(IF(AC$4="","",SUMIFS(Data!$E:$E,Data!$B:$B,'Data Tables'!$C209,Data!$C:$C,'Data Tables'!AC$4,Data!$D:$D,'Data Tables'!AB$3)),"")</f>
        <v>0</v>
      </c>
      <c r="AD209" s="59">
        <f>IFERROR(IF(AD$4="","",SUMIFS(Data!$E:$E,Data!$B:$B,'Data Tables'!$C209,Data!$C:$C,'Data Tables'!AD$4,Data!$D:$D,'Data Tables'!AB$3)),"")</f>
        <v>0</v>
      </c>
      <c r="AE209" s="59" t="str">
        <f>IFERROR(IF(AE$4="","",SUMIFS(Data!$E:$E,Data!$B:$B,'Data Tables'!$C209,Data!$C:$C,'Data Tables'!AE$4,Data!$D:$D,'Data Tables'!AB$3)),"")</f>
        <v/>
      </c>
      <c r="AF209" s="59" t="str">
        <f>IFERROR(IF(AF$4="","",SUMIFS(Data!$E:$E,Data!$B:$B,'Data Tables'!$C209,Data!$C:$C,'Data Tables'!AF$4,Data!$D:$D,'Data Tables'!AB$3)),"")</f>
        <v/>
      </c>
      <c r="AG209" s="59" t="str">
        <f>IFERROR(IF(AG$4="","",SUMIFS(Data!$E:$E,Data!$B:$B,'Data Tables'!$C209,Data!$C:$C,'Data Tables'!AG$4,Data!$D:$D,'Data Tables'!AB$3)),"")</f>
        <v/>
      </c>
      <c r="AH209" s="59" t="str">
        <f>IFERROR(IF(AH$4="","",SUMIFS(Data!$E:$E,Data!$B:$B,'Data Tables'!$C209,Data!$C:$C,'Data Tables'!AH$4,Data!$D:$D,'Data Tables'!AB$3)),"")</f>
        <v/>
      </c>
      <c r="AI209" s="59" t="str">
        <f>IFERROR(IF(AI$4="","",SUMIFS(Data!$E:$E,Data!$B:$B,'Data Tables'!$C209,Data!$C:$C,'Data Tables'!AI$4,Data!$D:$D,'Data Tables'!AB$3)),"")</f>
        <v/>
      </c>
      <c r="AJ209" s="59" t="str">
        <f>IFERROR(IF(AJ$4="","",SUMIFS(Data!$E:$E,Data!$B:$B,'Data Tables'!$C209,Data!$C:$C,'Data Tables'!AJ$4,Data!$D:$D,'Data Tables'!AB$3)),"")</f>
        <v/>
      </c>
      <c r="AK209" s="59" t="str">
        <f>IFERROR(IF(AK$4="","",SUMIFS(Data!$E:$E,Data!$B:$B,'Data Tables'!$C209,Data!$C:$C,'Data Tables'!AK$4,Data!$D:$D,'Data Tables'!AB$3)),"")</f>
        <v/>
      </c>
      <c r="AL209" s="1"/>
      <c r="AM209" s="61">
        <f>IFERROR(IF(AM$4="","",SUMIFS(Data!$E:$E,Data!$B:$B,'Data Tables'!$C209,Data!$C:$C,'Data Tables'!AM$4,Data!$D:$D,'Data Tables'!AM$3)),"")</f>
        <v>0</v>
      </c>
      <c r="AN209" s="60">
        <f>IFERROR(IF(AN$4="","",SUMIFS(Data!$E:$E,Data!$B:$B,'Data Tables'!$C209,Data!$C:$C,'Data Tables'!AN$4,Data!$D:$D,'Data Tables'!AM$3)),"")</f>
        <v>0</v>
      </c>
      <c r="AO209" s="59">
        <f>IFERROR(IF(AO$4="","",SUMIFS(Data!$E:$E,Data!$B:$B,'Data Tables'!$C209,Data!$C:$C,'Data Tables'!AO$4,Data!$D:$D,'Data Tables'!AM$3)),"")</f>
        <v>0</v>
      </c>
      <c r="AP209" s="59" t="str">
        <f>IFERROR(IF(AP$4="","",SUMIFS(Data!$E:$E,Data!$B:$B,'Data Tables'!$C209,Data!$C:$C,'Data Tables'!AP$4,Data!$D:$D,'Data Tables'!AM$3)),"")</f>
        <v/>
      </c>
      <c r="AQ209" s="59" t="str">
        <f>IFERROR(IF(AQ$4="","",SUMIFS(Data!$E:$E,Data!$B:$B,'Data Tables'!$C209,Data!$C:$C,'Data Tables'!AQ$4,Data!$D:$D,'Data Tables'!AM$3)),"")</f>
        <v/>
      </c>
      <c r="AR209" s="59" t="str">
        <f>IFERROR(IF(AR$4="","",SUMIFS(Data!$E:$E,Data!$B:$B,'Data Tables'!$C209,Data!$C:$C,'Data Tables'!AR$4,Data!$D:$D,'Data Tables'!AM$3)),"")</f>
        <v/>
      </c>
      <c r="AS209" s="59" t="str">
        <f>IFERROR(IF(AS$4="","",SUMIFS(Data!$E:$E,Data!$B:$B,'Data Tables'!$C209,Data!$C:$C,'Data Tables'!AS$4,Data!$D:$D,'Data Tables'!AM$3)),"")</f>
        <v/>
      </c>
      <c r="AT209" s="59" t="str">
        <f>IFERROR(IF(AT$4="","",SUMIFS(Data!$E:$E,Data!$B:$B,'Data Tables'!$C209,Data!$C:$C,'Data Tables'!AT$4,Data!$D:$D,'Data Tables'!AM$3)),"")</f>
        <v/>
      </c>
      <c r="AU209" s="59" t="str">
        <f>IFERROR(IF(AU$4="","",SUMIFS(Data!$E:$E,Data!$B:$B,'Data Tables'!$C209,Data!$C:$C,'Data Tables'!AU$4,Data!$D:$D,'Data Tables'!AM$3)),"")</f>
        <v/>
      </c>
      <c r="AV209" s="59" t="str">
        <f>IFERROR(IF(AV$4="","",SUMIFS(Data!$E:$E,Data!$B:$B,'Data Tables'!$C209,Data!$C:$C,'Data Tables'!AV$4,Data!$D:$D,'Data Tables'!AM$3)),"")</f>
        <v/>
      </c>
      <c r="AW209" s="1"/>
      <c r="AX209" s="74">
        <f t="shared" si="358"/>
        <v>0</v>
      </c>
      <c r="AY209" s="75">
        <f t="shared" si="359"/>
        <v>0</v>
      </c>
      <c r="AZ209" s="76">
        <f t="shared" si="360"/>
        <v>0</v>
      </c>
      <c r="BA209" s="76" t="str">
        <f t="shared" si="361"/>
        <v/>
      </c>
      <c r="BB209" s="76" t="str">
        <f t="shared" si="362"/>
        <v/>
      </c>
      <c r="BC209" s="76" t="str">
        <f t="shared" si="363"/>
        <v/>
      </c>
      <c r="BD209" s="76" t="str">
        <f t="shared" si="364"/>
        <v/>
      </c>
      <c r="BE209" s="76" t="str">
        <f t="shared" si="365"/>
        <v/>
      </c>
      <c r="BF209" s="76" t="str">
        <f t="shared" si="366"/>
        <v/>
      </c>
      <c r="BG209" s="76" t="str">
        <f t="shared" si="367"/>
        <v/>
      </c>
      <c r="BH209" s="1"/>
      <c r="BI209" s="61">
        <f>IFERROR(IF(BI$4="","",SUMIFS(Data!$E:$E,Data!$B:$B,'Data Tables'!$C209,Data!$C:$C,'Data Tables'!BI$4,Data!$D:$D,'Data Tables'!BI$3)),"")</f>
        <v>0</v>
      </c>
      <c r="BJ209" s="60">
        <f>IFERROR(IF(BJ$4="","",SUMIFS(Data!$E:$E,Data!$B:$B,'Data Tables'!$C209,Data!$C:$C,'Data Tables'!BJ$4,Data!$D:$D,'Data Tables'!BI$3)),"")</f>
        <v>0</v>
      </c>
      <c r="BK209" s="59">
        <f>IFERROR(IF(BK$4="","",SUMIFS(Data!$E:$E,Data!$B:$B,'Data Tables'!$C209,Data!$C:$C,'Data Tables'!BK$4,Data!$D:$D,'Data Tables'!BI$3)),"")</f>
        <v>0</v>
      </c>
      <c r="BL209" s="59" t="str">
        <f>IFERROR(IF(BL$4="","",SUMIFS(Data!$E:$E,Data!$B:$B,'Data Tables'!$C209,Data!$C:$C,'Data Tables'!BL$4,Data!$D:$D,'Data Tables'!BI$3)),"")</f>
        <v/>
      </c>
      <c r="BM209" s="59" t="str">
        <f>IFERROR(IF(BM$4="","",SUMIFS(Data!$E:$E,Data!$B:$B,'Data Tables'!$C209,Data!$C:$C,'Data Tables'!BM$4,Data!$D:$D,'Data Tables'!BI$3)),"")</f>
        <v/>
      </c>
      <c r="BN209" s="59" t="str">
        <f>IFERROR(IF(BN$4="","",SUMIFS(Data!$E:$E,Data!$B:$B,'Data Tables'!$C209,Data!$C:$C,'Data Tables'!BN$4,Data!$D:$D,'Data Tables'!BI$3)),"")</f>
        <v/>
      </c>
      <c r="BO209" s="59" t="str">
        <f>IFERROR(IF(BO$4="","",SUMIFS(Data!$E:$E,Data!$B:$B,'Data Tables'!$C209,Data!$C:$C,'Data Tables'!BO$4,Data!$D:$D,'Data Tables'!BI$3)),"")</f>
        <v/>
      </c>
      <c r="BP209" s="59" t="str">
        <f>IFERROR(IF(BP$4="","",SUMIFS(Data!$E:$E,Data!$B:$B,'Data Tables'!$C209,Data!$C:$C,'Data Tables'!BP$4,Data!$D:$D,'Data Tables'!BI$3)),"")</f>
        <v/>
      </c>
      <c r="BQ209" s="59" t="str">
        <f>IFERROR(IF(BQ$4="","",SUMIFS(Data!$E:$E,Data!$B:$B,'Data Tables'!$C209,Data!$C:$C,'Data Tables'!BQ$4,Data!$D:$D,'Data Tables'!BI$3)),"")</f>
        <v/>
      </c>
      <c r="BR209" s="59" t="str">
        <f>IFERROR(IF(BR$4="","",SUMIFS(Data!$E:$E,Data!$B:$B,'Data Tables'!$C209,Data!$C:$C,'Data Tables'!BR$4,Data!$D:$D,'Data Tables'!BI$3)),"")</f>
        <v/>
      </c>
      <c r="BS209" s="1"/>
      <c r="BT209" s="74">
        <f t="shared" si="368"/>
        <v>0</v>
      </c>
      <c r="BU209" s="79">
        <f t="shared" si="369"/>
        <v>0</v>
      </c>
      <c r="BV209" s="78">
        <f t="shared" si="370"/>
        <v>0</v>
      </c>
      <c r="BW209" s="78" t="str">
        <f t="shared" si="371"/>
        <v/>
      </c>
      <c r="BX209" s="78" t="str">
        <f t="shared" si="372"/>
        <v/>
      </c>
      <c r="BY209" s="78" t="str">
        <f t="shared" si="373"/>
        <v/>
      </c>
      <c r="BZ209" s="78" t="str">
        <f t="shared" si="374"/>
        <v/>
      </c>
      <c r="CA209" s="78" t="str">
        <f t="shared" si="375"/>
        <v/>
      </c>
      <c r="CB209" s="78" t="str">
        <f t="shared" si="376"/>
        <v/>
      </c>
      <c r="CC209" s="78" t="str">
        <f t="shared" si="377"/>
        <v/>
      </c>
      <c r="CD209" s="1"/>
      <c r="CE209" s="61">
        <f>IFERROR(IF(CE$4="","",SUMIFS(Data!$E:$E,Data!$B:$B,'Data Tables'!$C209,Data!$C:$C,'Data Tables'!CE$4,Data!$D:$D,'Data Tables'!CE$3)),"")</f>
        <v>0</v>
      </c>
      <c r="CF209" s="60">
        <f>IFERROR(IF(CF$4="","",SUMIFS(Data!$E:$E,Data!$B:$B,'Data Tables'!$C209,Data!$C:$C,'Data Tables'!CF$4,Data!$D:$D,'Data Tables'!CE$3)),"")</f>
        <v>0</v>
      </c>
      <c r="CG209" s="59">
        <f>IFERROR(IF(CG$4="","",SUMIFS(Data!$E:$E,Data!$B:$B,'Data Tables'!$C209,Data!$C:$C,'Data Tables'!CG$4,Data!$D:$D,'Data Tables'!CE$3)),"")</f>
        <v>0</v>
      </c>
      <c r="CH209" s="59" t="str">
        <f>IFERROR(IF(CH$4="","",SUMIFS(Data!$E:$E,Data!$B:$B,'Data Tables'!$C209,Data!$C:$C,'Data Tables'!CH$4,Data!$D:$D,'Data Tables'!CE$3)),"")</f>
        <v/>
      </c>
      <c r="CI209" s="59" t="str">
        <f>IFERROR(IF(CI$4="","",SUMIFS(Data!$E:$E,Data!$B:$B,'Data Tables'!$C209,Data!$C:$C,'Data Tables'!CI$4,Data!$D:$D,'Data Tables'!CE$3)),"")</f>
        <v/>
      </c>
      <c r="CJ209" s="59" t="str">
        <f>IFERROR(IF(CJ$4="","",SUMIFS(Data!$E:$E,Data!$B:$B,'Data Tables'!$C209,Data!$C:$C,'Data Tables'!CJ$4,Data!$D:$D,'Data Tables'!CE$3)),"")</f>
        <v/>
      </c>
      <c r="CK209" s="59" t="str">
        <f>IFERROR(IF(CK$4="","",SUMIFS(Data!$E:$E,Data!$B:$B,'Data Tables'!$C209,Data!$C:$C,'Data Tables'!CK$4,Data!$D:$D,'Data Tables'!CE$3)),"")</f>
        <v/>
      </c>
      <c r="CL209" s="59" t="str">
        <f>IFERROR(IF(CL$4="","",SUMIFS(Data!$E:$E,Data!$B:$B,'Data Tables'!$C209,Data!$C:$C,'Data Tables'!CL$4,Data!$D:$D,'Data Tables'!CE$3)),"")</f>
        <v/>
      </c>
      <c r="CM209" s="59" t="str">
        <f>IFERROR(IF(CM$4="","",SUMIFS(Data!$E:$E,Data!$B:$B,'Data Tables'!$C209,Data!$C:$C,'Data Tables'!CM$4,Data!$D:$D,'Data Tables'!CE$3)),"")</f>
        <v/>
      </c>
      <c r="CN209" s="59" t="str">
        <f>IFERROR(IF(CN$4="","",SUMIFS(Data!$E:$E,Data!$B:$B,'Data Tables'!$C209,Data!$C:$C,'Data Tables'!CN$4,Data!$D:$D,'Data Tables'!CE$3)),"")</f>
        <v/>
      </c>
      <c r="CO209" s="1"/>
      <c r="CP209" s="61">
        <f>IFERROR(IF(CP$4="","",SUMIFS(Data!$E:$E,Data!$B:$B,'Data Tables'!$C209,Data!$C:$C,'Data Tables'!CP$4,Data!$D:$D,'Data Tables'!CP$3)),"")</f>
        <v>0</v>
      </c>
      <c r="CQ209" s="60">
        <f>IFERROR(IF(CQ$4="","",SUMIFS(Data!$E:$E,Data!$B:$B,'Data Tables'!$C209,Data!$C:$C,'Data Tables'!CQ$4,Data!$D:$D,'Data Tables'!CP$3)),"")</f>
        <v>0</v>
      </c>
      <c r="CR209" s="59">
        <f>IFERROR(IF(CR$4="","",SUMIFS(Data!$E:$E,Data!$B:$B,'Data Tables'!$C209,Data!$C:$C,'Data Tables'!CR$4,Data!$D:$D,'Data Tables'!CP$3)),"")</f>
        <v>0</v>
      </c>
      <c r="CS209" s="59" t="str">
        <f>IFERROR(IF(CS$4="","",SUMIFS(Data!$E:$E,Data!$B:$B,'Data Tables'!$C209,Data!$C:$C,'Data Tables'!CS$4,Data!$D:$D,'Data Tables'!CP$3)),"")</f>
        <v/>
      </c>
      <c r="CT209" s="59" t="str">
        <f>IFERROR(IF(CT$4="","",SUMIFS(Data!$E:$E,Data!$B:$B,'Data Tables'!$C209,Data!$C:$C,'Data Tables'!CT$4,Data!$D:$D,'Data Tables'!CP$3)),"")</f>
        <v/>
      </c>
      <c r="CU209" s="59" t="str">
        <f>IFERROR(IF(CU$4="","",SUMIFS(Data!$E:$E,Data!$B:$B,'Data Tables'!$C209,Data!$C:$C,'Data Tables'!CU$4,Data!$D:$D,'Data Tables'!CP$3)),"")</f>
        <v/>
      </c>
      <c r="CV209" s="59" t="str">
        <f>IFERROR(IF(CV$4="","",SUMIFS(Data!$E:$E,Data!$B:$B,'Data Tables'!$C209,Data!$C:$C,'Data Tables'!CV$4,Data!$D:$D,'Data Tables'!CP$3)),"")</f>
        <v/>
      </c>
      <c r="CW209" s="59" t="str">
        <f>IFERROR(IF(CW$4="","",SUMIFS(Data!$E:$E,Data!$B:$B,'Data Tables'!$C209,Data!$C:$C,'Data Tables'!CW$4,Data!$D:$D,'Data Tables'!CP$3)),"")</f>
        <v/>
      </c>
      <c r="CX209" s="59" t="str">
        <f>IFERROR(IF(CX$4="","",SUMIFS(Data!$E:$E,Data!$B:$B,'Data Tables'!$C209,Data!$C:$C,'Data Tables'!CX$4,Data!$D:$D,'Data Tables'!CP$3)),"")</f>
        <v/>
      </c>
      <c r="CY209" s="59" t="str">
        <f>IFERROR(IF(CY$4="","",SUMIFS(Data!$E:$E,Data!$B:$B,'Data Tables'!$C209,Data!$C:$C,'Data Tables'!CY$4,Data!$D:$D,'Data Tables'!CP$3)),"")</f>
        <v/>
      </c>
      <c r="CZ209" s="1"/>
      <c r="DA209" s="77">
        <f t="shared" si="380"/>
        <v>0</v>
      </c>
      <c r="DB209" s="79">
        <f t="shared" si="381"/>
        <v>0</v>
      </c>
      <c r="DC209" s="78">
        <f t="shared" si="382"/>
        <v>0</v>
      </c>
      <c r="DD209" s="78" t="str">
        <f t="shared" si="383"/>
        <v/>
      </c>
      <c r="DE209" s="78" t="str">
        <f t="shared" si="384"/>
        <v/>
      </c>
      <c r="DF209" s="78" t="str">
        <f t="shared" si="385"/>
        <v/>
      </c>
      <c r="DG209" s="78" t="str">
        <f t="shared" si="386"/>
        <v/>
      </c>
      <c r="DH209" s="78" t="str">
        <f t="shared" si="387"/>
        <v/>
      </c>
      <c r="DI209" s="78" t="str">
        <f t="shared" si="388"/>
        <v/>
      </c>
      <c r="DJ209" s="78" t="str">
        <f t="shared" si="389"/>
        <v/>
      </c>
      <c r="DK209" s="1"/>
      <c r="DL209" s="77">
        <f t="shared" si="390"/>
        <v>0</v>
      </c>
      <c r="DM209" s="79">
        <f t="shared" si="391"/>
        <v>0</v>
      </c>
      <c r="DN209" s="78">
        <f t="shared" si="392"/>
        <v>0</v>
      </c>
      <c r="DO209" s="78" t="str">
        <f t="shared" si="393"/>
        <v/>
      </c>
      <c r="DP209" s="78" t="str">
        <f t="shared" si="394"/>
        <v/>
      </c>
      <c r="DQ209" s="78" t="str">
        <f t="shared" si="395"/>
        <v/>
      </c>
      <c r="DR209" s="78" t="str">
        <f t="shared" si="396"/>
        <v/>
      </c>
      <c r="DS209" s="78" t="str">
        <f t="shared" si="397"/>
        <v/>
      </c>
      <c r="DT209" s="78" t="str">
        <f t="shared" si="398"/>
        <v/>
      </c>
      <c r="DU209" s="78" t="str">
        <f t="shared" si="399"/>
        <v/>
      </c>
      <c r="DV209" s="1"/>
      <c r="DW209" s="61">
        <f>IFERROR(IF(DW$4="","",SUMIFS(Data!$E:$E,Data!$B:$B,'Data Tables'!$C209,Data!$C:$C,'Data Tables'!DW$4,Data!$D:$D,'Data Tables'!DW$3)),"")</f>
        <v>0</v>
      </c>
      <c r="DX209" s="60">
        <f>IFERROR(IF(DX$4="","",SUMIFS(Data!$E:$E,Data!$B:$B,'Data Tables'!$C209,Data!$C:$C,'Data Tables'!DX$4,Data!$D:$D,'Data Tables'!DW$3)),"")</f>
        <v>0</v>
      </c>
      <c r="DY209" s="59">
        <f>IFERROR(IF(DY$4="","",SUMIFS(Data!$E:$E,Data!$B:$B,'Data Tables'!$C209,Data!$C:$C,'Data Tables'!DY$4,Data!$D:$D,'Data Tables'!DW$3)),"")</f>
        <v>0</v>
      </c>
      <c r="DZ209" s="59" t="str">
        <f>IFERROR(IF(DZ$4="","",SUMIFS(Data!$E:$E,Data!$B:$B,'Data Tables'!$C209,Data!$C:$C,'Data Tables'!DZ$4,Data!$D:$D,'Data Tables'!DW$3)),"")</f>
        <v/>
      </c>
      <c r="EA209" s="59" t="str">
        <f>IFERROR(IF(EA$4="","",SUMIFS(Data!$E:$E,Data!$B:$B,'Data Tables'!$C209,Data!$C:$C,'Data Tables'!EA$4,Data!$D:$D,'Data Tables'!DW$3)),"")</f>
        <v/>
      </c>
      <c r="EB209" s="59" t="str">
        <f>IFERROR(IF(EB$4="","",SUMIFS(Data!$E:$E,Data!$B:$B,'Data Tables'!$C209,Data!$C:$C,'Data Tables'!EB$4,Data!$D:$D,'Data Tables'!DW$3)),"")</f>
        <v/>
      </c>
      <c r="EC209" s="59" t="str">
        <f>IFERROR(IF(EC$4="","",SUMIFS(Data!$E:$E,Data!$B:$B,'Data Tables'!$C209,Data!$C:$C,'Data Tables'!EC$4,Data!$D:$D,'Data Tables'!DW$3)),"")</f>
        <v/>
      </c>
      <c r="ED209" s="59" t="str">
        <f>IFERROR(IF(ED$4="","",SUMIFS(Data!$E:$E,Data!$B:$B,'Data Tables'!$C209,Data!$C:$C,'Data Tables'!ED$4,Data!$D:$D,'Data Tables'!DW$3)),"")</f>
        <v/>
      </c>
      <c r="EE209" s="59" t="str">
        <f>IFERROR(IF(EE$4="","",SUMIFS(Data!$E:$E,Data!$B:$B,'Data Tables'!$C209,Data!$C:$C,'Data Tables'!EE$4,Data!$D:$D,'Data Tables'!DW$3)),"")</f>
        <v/>
      </c>
      <c r="EF209" s="59" t="str">
        <f>IFERROR(IF(EF$4="","",SUMIFS(Data!$E:$E,Data!$B:$B,'Data Tables'!$C209,Data!$C:$C,'Data Tables'!EF$4,Data!$D:$D,'Data Tables'!DW$3)),"")</f>
        <v/>
      </c>
      <c r="EG209" s="1"/>
      <c r="EH209" s="77">
        <f t="shared" si="400"/>
        <v>0</v>
      </c>
      <c r="EI209" s="79">
        <f t="shared" si="401"/>
        <v>0</v>
      </c>
      <c r="EJ209" s="78">
        <f t="shared" si="402"/>
        <v>0</v>
      </c>
      <c r="EK209" s="78" t="str">
        <f t="shared" si="403"/>
        <v/>
      </c>
      <c r="EL209" s="78" t="str">
        <f t="shared" si="404"/>
        <v/>
      </c>
      <c r="EM209" s="78" t="str">
        <f t="shared" si="405"/>
        <v/>
      </c>
      <c r="EN209" s="78" t="str">
        <f t="shared" si="406"/>
        <v/>
      </c>
      <c r="EO209" s="78" t="str">
        <f t="shared" si="407"/>
        <v/>
      </c>
      <c r="EP209" s="78" t="str">
        <f t="shared" si="408"/>
        <v/>
      </c>
      <c r="EQ209" s="78" t="str">
        <f t="shared" si="409"/>
        <v/>
      </c>
      <c r="ER209" s="1"/>
      <c r="ES209" s="61">
        <f>IFERROR(IF(ES$4="","",SUMIFS(Data!$E:$E,Data!$B:$B,'Data Tables'!$C209,Data!$C:$C,'Data Tables'!ES$4,Data!$D:$D,'Data Tables'!ES$3)),"")</f>
        <v>0</v>
      </c>
      <c r="ET209" s="60">
        <f>IFERROR(IF(ET$4="","",SUMIFS(Data!$E:$E,Data!$B:$B,'Data Tables'!$C209,Data!$C:$C,'Data Tables'!ET$4,Data!$D:$D,'Data Tables'!ES$3)),"")</f>
        <v>0</v>
      </c>
      <c r="EU209" s="59">
        <f>IFERROR(IF(EU$4="","",SUMIFS(Data!$E:$E,Data!$B:$B,'Data Tables'!$C209,Data!$C:$C,'Data Tables'!EU$4,Data!$D:$D,'Data Tables'!ES$3)),"")</f>
        <v>0</v>
      </c>
      <c r="EV209" s="59" t="str">
        <f>IFERROR(IF(EV$4="","",SUMIFS(Data!$E:$E,Data!$B:$B,'Data Tables'!$C209,Data!$C:$C,'Data Tables'!EV$4,Data!$D:$D,'Data Tables'!ES$3)),"")</f>
        <v/>
      </c>
      <c r="EW209" s="59" t="str">
        <f>IFERROR(IF(EW$4="","",SUMIFS(Data!$E:$E,Data!$B:$B,'Data Tables'!$C209,Data!$C:$C,'Data Tables'!EW$4,Data!$D:$D,'Data Tables'!ES$3)),"")</f>
        <v/>
      </c>
      <c r="EX209" s="59" t="str">
        <f>IFERROR(IF(EX$4="","",SUMIFS(Data!$E:$E,Data!$B:$B,'Data Tables'!$C209,Data!$C:$C,'Data Tables'!EX$4,Data!$D:$D,'Data Tables'!ES$3)),"")</f>
        <v/>
      </c>
      <c r="EY209" s="59" t="str">
        <f>IFERROR(IF(EY$4="","",SUMIFS(Data!$E:$E,Data!$B:$B,'Data Tables'!$C209,Data!$C:$C,'Data Tables'!EY$4,Data!$D:$D,'Data Tables'!ES$3)),"")</f>
        <v/>
      </c>
      <c r="EZ209" s="59" t="str">
        <f>IFERROR(IF(EZ$4="","",SUMIFS(Data!$E:$E,Data!$B:$B,'Data Tables'!$C209,Data!$C:$C,'Data Tables'!EZ$4,Data!$D:$D,'Data Tables'!ES$3)),"")</f>
        <v/>
      </c>
      <c r="FA209" s="59" t="str">
        <f>IFERROR(IF(FA$4="","",SUMIFS(Data!$E:$E,Data!$B:$B,'Data Tables'!$C209,Data!$C:$C,'Data Tables'!FA$4,Data!$D:$D,'Data Tables'!ES$3)),"")</f>
        <v/>
      </c>
      <c r="FB209" s="59" t="str">
        <f>IFERROR(IF(FB$4="","",SUMIFS(Data!$E:$E,Data!$B:$B,'Data Tables'!$C209,Data!$C:$C,'Data Tables'!FB$4,Data!$D:$D,'Data Tables'!ES$3)),"")</f>
        <v/>
      </c>
      <c r="FC209" s="1"/>
      <c r="FD209" s="77">
        <f t="shared" si="410"/>
        <v>0</v>
      </c>
      <c r="FE209" s="79">
        <f t="shared" si="411"/>
        <v>0</v>
      </c>
      <c r="FF209" s="78">
        <f t="shared" si="412"/>
        <v>0</v>
      </c>
      <c r="FG209" s="78" t="str">
        <f t="shared" si="413"/>
        <v/>
      </c>
      <c r="FH209" s="78" t="str">
        <f t="shared" si="414"/>
        <v/>
      </c>
      <c r="FI209" s="78" t="str">
        <f t="shared" si="415"/>
        <v/>
      </c>
      <c r="FJ209" s="78" t="str">
        <f t="shared" si="416"/>
        <v/>
      </c>
      <c r="FK209" s="78" t="str">
        <f t="shared" si="417"/>
        <v/>
      </c>
      <c r="FL209" s="78" t="str">
        <f t="shared" si="418"/>
        <v/>
      </c>
      <c r="FM209" s="78" t="str">
        <f t="shared" si="419"/>
        <v/>
      </c>
      <c r="FN209" s="1"/>
      <c r="FO209" s="77">
        <f t="shared" si="420"/>
        <v>0</v>
      </c>
      <c r="FP209" s="79">
        <f t="shared" si="421"/>
        <v>0</v>
      </c>
      <c r="FQ209" s="78">
        <f t="shared" si="422"/>
        <v>0</v>
      </c>
      <c r="FR209" s="78" t="str">
        <f t="shared" si="423"/>
        <v/>
      </c>
      <c r="FS209" s="78" t="str">
        <f t="shared" si="424"/>
        <v/>
      </c>
      <c r="FT209" s="78" t="str">
        <f t="shared" si="425"/>
        <v/>
      </c>
      <c r="FU209" s="78" t="str">
        <f t="shared" si="426"/>
        <v/>
      </c>
      <c r="FV209" s="78" t="str">
        <f t="shared" si="427"/>
        <v/>
      </c>
      <c r="FW209" s="78" t="str">
        <f t="shared" si="428"/>
        <v/>
      </c>
      <c r="FX209" s="78" t="str">
        <f t="shared" si="429"/>
        <v/>
      </c>
      <c r="FY209" s="1"/>
      <c r="FZ209" s="61">
        <f>IFERROR(IF(FZ$4="","",SUMIFS(Data!$E:$E,Data!$B:$B,'Data Tables'!$C209,Data!$C:$C,'Data Tables'!FZ$4,Data!$D:$D,'Data Tables'!FZ$3)),"")</f>
        <v>0</v>
      </c>
      <c r="GA209" s="60">
        <f>IFERROR(IF(GA$4="","",SUMIFS(Data!$E:$E,Data!$B:$B,'Data Tables'!$C209,Data!$C:$C,'Data Tables'!GA$4,Data!$D:$D,'Data Tables'!FZ$3)),"")</f>
        <v>0</v>
      </c>
      <c r="GB209" s="59">
        <f>IFERROR(IF(GB$4="","",SUMIFS(Data!$E:$E,Data!$B:$B,'Data Tables'!$C209,Data!$C:$C,'Data Tables'!GB$4,Data!$D:$D,'Data Tables'!FZ$3)),"")</f>
        <v>0</v>
      </c>
      <c r="GC209" s="59" t="str">
        <f>IFERROR(IF(GC$4="","",SUMIFS(Data!$E:$E,Data!$B:$B,'Data Tables'!$C209,Data!$C:$C,'Data Tables'!GC$4,Data!$D:$D,'Data Tables'!FZ$3)),"")</f>
        <v/>
      </c>
      <c r="GD209" s="59" t="str">
        <f>IFERROR(IF(GD$4="","",SUMIFS(Data!$E:$E,Data!$B:$B,'Data Tables'!$C209,Data!$C:$C,'Data Tables'!GD$4,Data!$D:$D,'Data Tables'!FZ$3)),"")</f>
        <v/>
      </c>
      <c r="GE209" s="59" t="str">
        <f>IFERROR(IF(GE$4="","",SUMIFS(Data!$E:$E,Data!$B:$B,'Data Tables'!$C209,Data!$C:$C,'Data Tables'!GE$4,Data!$D:$D,'Data Tables'!FZ$3)),"")</f>
        <v/>
      </c>
      <c r="GF209" s="59" t="str">
        <f>IFERROR(IF(GF$4="","",SUMIFS(Data!$E:$E,Data!$B:$B,'Data Tables'!$C209,Data!$C:$C,'Data Tables'!GF$4,Data!$D:$D,'Data Tables'!FZ$3)),"")</f>
        <v/>
      </c>
      <c r="GG209" s="59" t="str">
        <f>IFERROR(IF(GG$4="","",SUMIFS(Data!$E:$E,Data!$B:$B,'Data Tables'!$C209,Data!$C:$C,'Data Tables'!GG$4,Data!$D:$D,'Data Tables'!FZ$3)),"")</f>
        <v/>
      </c>
      <c r="GH209" s="59" t="str">
        <f>IFERROR(IF(GH$4="","",SUMIFS(Data!$E:$E,Data!$B:$B,'Data Tables'!$C209,Data!$C:$C,'Data Tables'!GH$4,Data!$D:$D,'Data Tables'!FZ$3)),"")</f>
        <v/>
      </c>
      <c r="GI209" s="59" t="str">
        <f>IFERROR(IF(GI$4="","",SUMIFS(Data!$E:$E,Data!$B:$B,'Data Tables'!$C209,Data!$C:$C,'Data Tables'!GI$4,Data!$D:$D,'Data Tables'!FZ$3)),"")</f>
        <v/>
      </c>
      <c r="GJ209" s="1"/>
      <c r="GK209" s="61">
        <f>IFERROR(IF(GK$4="","",SUMIFS(Data!$E:$E,Data!$B:$B,'Data Tables'!$C209,Data!$C:$C,'Data Tables'!GK$4,Data!$D:$D,'Data Tables'!GK$3)),"")</f>
        <v>0</v>
      </c>
      <c r="GL209" s="60">
        <f>IFERROR(IF(GL$4="","",SUMIFS(Data!$E:$E,Data!$B:$B,'Data Tables'!$C209,Data!$C:$C,'Data Tables'!GL$4,Data!$D:$D,'Data Tables'!GK$3)),"")</f>
        <v>0</v>
      </c>
      <c r="GM209" s="59">
        <f>IFERROR(IF(GM$4="","",SUMIFS(Data!$E:$E,Data!$B:$B,'Data Tables'!$C209,Data!$C:$C,'Data Tables'!GM$4,Data!$D:$D,'Data Tables'!GK$3)),"")</f>
        <v>0</v>
      </c>
      <c r="GN209" s="59" t="str">
        <f>IFERROR(IF(GN$4="","",SUMIFS(Data!$E:$E,Data!$B:$B,'Data Tables'!$C209,Data!$C:$C,'Data Tables'!GN$4,Data!$D:$D,'Data Tables'!GK$3)),"")</f>
        <v/>
      </c>
      <c r="GO209" s="59" t="str">
        <f>IFERROR(IF(GO$4="","",SUMIFS(Data!$E:$E,Data!$B:$B,'Data Tables'!$C209,Data!$C:$C,'Data Tables'!GO$4,Data!$D:$D,'Data Tables'!GK$3)),"")</f>
        <v/>
      </c>
      <c r="GP209" s="59" t="str">
        <f>IFERROR(IF(GP$4="","",SUMIFS(Data!$E:$E,Data!$B:$B,'Data Tables'!$C209,Data!$C:$C,'Data Tables'!GP$4,Data!$D:$D,'Data Tables'!GK$3)),"")</f>
        <v/>
      </c>
      <c r="GQ209" s="59" t="str">
        <f>IFERROR(IF(GQ$4="","",SUMIFS(Data!$E:$E,Data!$B:$B,'Data Tables'!$C209,Data!$C:$C,'Data Tables'!GQ$4,Data!$D:$D,'Data Tables'!GK$3)),"")</f>
        <v/>
      </c>
      <c r="GR209" s="59" t="str">
        <f>IFERROR(IF(GR$4="","",SUMIFS(Data!$E:$E,Data!$B:$B,'Data Tables'!$C209,Data!$C:$C,'Data Tables'!GR$4,Data!$D:$D,'Data Tables'!GK$3)),"")</f>
        <v/>
      </c>
      <c r="GS209" s="59" t="str">
        <f>IFERROR(IF(GS$4="","",SUMIFS(Data!$E:$E,Data!$B:$B,'Data Tables'!$C209,Data!$C:$C,'Data Tables'!GS$4,Data!$D:$D,'Data Tables'!GK$3)),"")</f>
        <v/>
      </c>
      <c r="GT209" s="59" t="str">
        <f>IFERROR(IF(GT$4="","",SUMIFS(Data!$E:$E,Data!$B:$B,'Data Tables'!$C209,Data!$C:$C,'Data Tables'!GT$4,Data!$D:$D,'Data Tables'!GK$3)),"")</f>
        <v/>
      </c>
      <c r="GU209" s="1"/>
      <c r="GV209" s="59"/>
      <c r="GW209" s="59"/>
      <c r="GX209" s="60"/>
      <c r="GY209" s="59"/>
      <c r="GZ209" s="1"/>
      <c r="HA209" s="59"/>
      <c r="HB209" s="59"/>
      <c r="HC209" s="60"/>
      <c r="HD209" s="59"/>
      <c r="HE209" s="1"/>
      <c r="HF209" s="59"/>
      <c r="HG209" s="59"/>
      <c r="HH209" s="60"/>
      <c r="HI209" s="59"/>
      <c r="HJ209" s="1"/>
      <c r="HK209" s="59"/>
      <c r="HL209" s="59"/>
      <c r="HM209" s="60"/>
      <c r="HN209" s="59"/>
      <c r="HO209" s="1"/>
      <c r="HP209" s="59"/>
      <c r="HQ209" s="59"/>
      <c r="HR209" s="60"/>
      <c r="HS209" s="59"/>
      <c r="HT209" s="1"/>
      <c r="HU209" s="59"/>
      <c r="HV209" s="59"/>
      <c r="HW209" s="60">
        <f>SUM(HR$5:HR209)</f>
        <v>0</v>
      </c>
      <c r="HX209" s="59"/>
      <c r="HY209" s="1"/>
      <c r="HZ209" s="59"/>
      <c r="IA209" s="59"/>
      <c r="IB209" s="60"/>
      <c r="IC209" s="61"/>
      <c r="ID209" s="1"/>
      <c r="IE209" s="59"/>
      <c r="IF209" s="59"/>
      <c r="IG209" s="60"/>
      <c r="IH209" s="59"/>
      <c r="II209" s="1"/>
      <c r="IJ209" s="33"/>
      <c r="IK209" s="33"/>
      <c r="IL209" s="34"/>
      <c r="IM209" s="35"/>
      <c r="IN209" s="1"/>
      <c r="IO209" s="33"/>
      <c r="IP209" s="33"/>
      <c r="IQ209" s="34"/>
      <c r="IR209" s="35"/>
      <c r="IS209" s="1"/>
      <c r="IT209" s="33"/>
      <c r="IU209" s="33"/>
      <c r="IV209" s="34"/>
      <c r="IW209" s="35"/>
      <c r="IX209" s="1"/>
      <c r="IY209" s="33"/>
      <c r="IZ209" s="33"/>
      <c r="JA209" s="34"/>
      <c r="JB209" s="35"/>
      <c r="JF209" s="35" t="e">
        <f t="shared" si="378"/>
        <v>#VALUE!</v>
      </c>
      <c r="JH209" s="35" t="e">
        <f t="shared" si="379"/>
        <v>#VALUE!</v>
      </c>
    </row>
    <row r="210" spans="2:268" x14ac:dyDescent="0.25">
      <c r="B210" s="21"/>
      <c r="C210" s="58">
        <f t="shared" si="430"/>
        <v>6269</v>
      </c>
      <c r="F210" s="61">
        <f>IFERROR(IF(F$4="","",SUMIFS(Data!$E:$E,Data!$B:$B,'Data Tables'!$C210,Data!$C:$C,'Data Tables'!F$4,Data!$D:$D,'Data Tables'!F$3)),"")</f>
        <v>0</v>
      </c>
      <c r="G210" s="60">
        <f>IFERROR(IF(G$4="","",SUMIFS(Data!$E:$E,Data!$B:$B,'Data Tables'!$C210,Data!$C:$C,'Data Tables'!G$4,Data!$D:$D,'Data Tables'!F$3)),"")</f>
        <v>0</v>
      </c>
      <c r="H210" s="59">
        <f>IFERROR(IF(H$4="","",SUMIFS(Data!$E:$E,Data!$B:$B,'Data Tables'!$C210,Data!$C:$C,'Data Tables'!H$4,Data!$D:$D,'Data Tables'!F$3)),"")</f>
        <v>0</v>
      </c>
      <c r="I210" s="59" t="str">
        <f>IFERROR(IF(I$4="","",SUMIFS(Data!$E:$E,Data!$B:$B,'Data Tables'!$C210,Data!$C:$C,'Data Tables'!I$4,Data!$D:$D,'Data Tables'!F$3)),"")</f>
        <v/>
      </c>
      <c r="J210" s="59" t="str">
        <f>IFERROR(IF(J$4="","",SUMIFS(Data!$E:$E,Data!$B:$B,'Data Tables'!$C210,Data!$C:$C,'Data Tables'!J$4,Data!$D:$D,'Data Tables'!F$3)),"")</f>
        <v/>
      </c>
      <c r="K210" s="59" t="str">
        <f>IFERROR(IF(K$4="","",SUMIFS(Data!$E:$E,Data!$B:$B,'Data Tables'!$C210,Data!$C:$C,'Data Tables'!K$4,Data!$D:$D,'Data Tables'!F$3)),"")</f>
        <v/>
      </c>
      <c r="L210" s="59" t="str">
        <f>IFERROR(IF(L$4="","",SUMIFS(Data!$E:$E,Data!$B:$B,'Data Tables'!$C210,Data!$C:$C,'Data Tables'!L$4,Data!$D:$D,'Data Tables'!F$3)),"")</f>
        <v/>
      </c>
      <c r="M210" s="59" t="str">
        <f>IFERROR(IF(M$4="","",SUMIFS(Data!$E:$E,Data!$B:$B,'Data Tables'!$C210,Data!$C:$C,'Data Tables'!M$4,Data!$D:$D,'Data Tables'!F$3)),"")</f>
        <v/>
      </c>
      <c r="N210" s="59" t="str">
        <f>IFERROR(IF(N$4="","",SUMIFS(Data!$E:$E,Data!$B:$B,'Data Tables'!$C210,Data!$C:$C,'Data Tables'!N$4,Data!$D:$D,'Data Tables'!F$3)),"")</f>
        <v/>
      </c>
      <c r="O210" s="59" t="str">
        <f>IFERROR(IF(O$4="","",SUMIFS(Data!$E:$E,Data!$B:$B,'Data Tables'!$C210,Data!$C:$C,'Data Tables'!O$4,Data!$D:$D,'Data Tables'!F$3)),"")</f>
        <v/>
      </c>
      <c r="P210" s="1"/>
      <c r="Q210" s="61">
        <f>IFERROR(IF(Q$4="","",SUMIFS(Data!$E:$E,Data!$B:$B,'Data Tables'!$C210,Data!$C:$C,'Data Tables'!Q$4,Data!$D:$D,'Data Tables'!Q$3)),"")</f>
        <v>0</v>
      </c>
      <c r="R210" s="60">
        <f>IFERROR(IF(R$4="","",SUMIFS(Data!$E:$E,Data!$B:$B,'Data Tables'!$C210,Data!$C:$C,'Data Tables'!R$4,Data!$D:$D,'Data Tables'!Q$3)),"")</f>
        <v>0</v>
      </c>
      <c r="S210" s="59">
        <f>IFERROR(IF(S$4="","",SUMIFS(Data!$E:$E,Data!$B:$B,'Data Tables'!$C210,Data!$C:$C,'Data Tables'!S$4,Data!$D:$D,'Data Tables'!Q$3)),"")</f>
        <v>0</v>
      </c>
      <c r="T210" s="59" t="str">
        <f>IFERROR(IF(T$4="","",SUMIFS(Data!$E:$E,Data!$B:$B,'Data Tables'!$C210,Data!$C:$C,'Data Tables'!T$4,Data!$D:$D,'Data Tables'!Q$3)),"")</f>
        <v/>
      </c>
      <c r="U210" s="59" t="str">
        <f>IFERROR(IF(U$4="","",SUMIFS(Data!$E:$E,Data!$B:$B,'Data Tables'!$C210,Data!$C:$C,'Data Tables'!U$4,Data!$D:$D,'Data Tables'!Q$3)),"")</f>
        <v/>
      </c>
      <c r="V210" s="59" t="str">
        <f>IFERROR(IF(V$4="","",SUMIFS(Data!$E:$E,Data!$B:$B,'Data Tables'!$C210,Data!$C:$C,'Data Tables'!V$4,Data!$D:$D,'Data Tables'!Q$3)),"")</f>
        <v/>
      </c>
      <c r="W210" s="59" t="str">
        <f>IFERROR(IF(W$4="","",SUMIFS(Data!$E:$E,Data!$B:$B,'Data Tables'!$C210,Data!$C:$C,'Data Tables'!W$4,Data!$D:$D,'Data Tables'!Q$3)),"")</f>
        <v/>
      </c>
      <c r="X210" s="59" t="str">
        <f>IFERROR(IF(X$4="","",SUMIFS(Data!$E:$E,Data!$B:$B,'Data Tables'!$C210,Data!$C:$C,'Data Tables'!X$4,Data!$D:$D,'Data Tables'!Q$3)),"")</f>
        <v/>
      </c>
      <c r="Y210" s="59" t="str">
        <f>IFERROR(IF(Y$4="","",SUMIFS(Data!$E:$E,Data!$B:$B,'Data Tables'!$C210,Data!$C:$C,'Data Tables'!Y$4,Data!$D:$D,'Data Tables'!Q$3)),"")</f>
        <v/>
      </c>
      <c r="Z210" s="59" t="str">
        <f>IFERROR(IF(Z$4="","",SUMIFS(Data!$E:$E,Data!$B:$B,'Data Tables'!$C210,Data!$C:$C,'Data Tables'!Z$4,Data!$D:$D,'Data Tables'!Q$3)),"")</f>
        <v/>
      </c>
      <c r="AA210" s="1"/>
      <c r="AB210" s="61">
        <f>IFERROR(IF(AB$4="","",SUMIFS(Data!$E:$E,Data!$B:$B,'Data Tables'!$C210,Data!$C:$C,'Data Tables'!AB$4,Data!$D:$D,'Data Tables'!AB$3)),"")</f>
        <v>0</v>
      </c>
      <c r="AC210" s="60">
        <f>IFERROR(IF(AC$4="","",SUMIFS(Data!$E:$E,Data!$B:$B,'Data Tables'!$C210,Data!$C:$C,'Data Tables'!AC$4,Data!$D:$D,'Data Tables'!AB$3)),"")</f>
        <v>0</v>
      </c>
      <c r="AD210" s="59">
        <f>IFERROR(IF(AD$4="","",SUMIFS(Data!$E:$E,Data!$B:$B,'Data Tables'!$C210,Data!$C:$C,'Data Tables'!AD$4,Data!$D:$D,'Data Tables'!AB$3)),"")</f>
        <v>0</v>
      </c>
      <c r="AE210" s="59" t="str">
        <f>IFERROR(IF(AE$4="","",SUMIFS(Data!$E:$E,Data!$B:$B,'Data Tables'!$C210,Data!$C:$C,'Data Tables'!AE$4,Data!$D:$D,'Data Tables'!AB$3)),"")</f>
        <v/>
      </c>
      <c r="AF210" s="59" t="str">
        <f>IFERROR(IF(AF$4="","",SUMIFS(Data!$E:$E,Data!$B:$B,'Data Tables'!$C210,Data!$C:$C,'Data Tables'!AF$4,Data!$D:$D,'Data Tables'!AB$3)),"")</f>
        <v/>
      </c>
      <c r="AG210" s="59" t="str">
        <f>IFERROR(IF(AG$4="","",SUMIFS(Data!$E:$E,Data!$B:$B,'Data Tables'!$C210,Data!$C:$C,'Data Tables'!AG$4,Data!$D:$D,'Data Tables'!AB$3)),"")</f>
        <v/>
      </c>
      <c r="AH210" s="59" t="str">
        <f>IFERROR(IF(AH$4="","",SUMIFS(Data!$E:$E,Data!$B:$B,'Data Tables'!$C210,Data!$C:$C,'Data Tables'!AH$4,Data!$D:$D,'Data Tables'!AB$3)),"")</f>
        <v/>
      </c>
      <c r="AI210" s="59" t="str">
        <f>IFERROR(IF(AI$4="","",SUMIFS(Data!$E:$E,Data!$B:$B,'Data Tables'!$C210,Data!$C:$C,'Data Tables'!AI$4,Data!$D:$D,'Data Tables'!AB$3)),"")</f>
        <v/>
      </c>
      <c r="AJ210" s="59" t="str">
        <f>IFERROR(IF(AJ$4="","",SUMIFS(Data!$E:$E,Data!$B:$B,'Data Tables'!$C210,Data!$C:$C,'Data Tables'!AJ$4,Data!$D:$D,'Data Tables'!AB$3)),"")</f>
        <v/>
      </c>
      <c r="AK210" s="59" t="str">
        <f>IFERROR(IF(AK$4="","",SUMIFS(Data!$E:$E,Data!$B:$B,'Data Tables'!$C210,Data!$C:$C,'Data Tables'!AK$4,Data!$D:$D,'Data Tables'!AB$3)),"")</f>
        <v/>
      </c>
      <c r="AL210" s="1"/>
      <c r="AM210" s="61">
        <f>IFERROR(IF(AM$4="","",SUMIFS(Data!$E:$E,Data!$B:$B,'Data Tables'!$C210,Data!$C:$C,'Data Tables'!AM$4,Data!$D:$D,'Data Tables'!AM$3)),"")</f>
        <v>0</v>
      </c>
      <c r="AN210" s="60">
        <f>IFERROR(IF(AN$4="","",SUMIFS(Data!$E:$E,Data!$B:$B,'Data Tables'!$C210,Data!$C:$C,'Data Tables'!AN$4,Data!$D:$D,'Data Tables'!AM$3)),"")</f>
        <v>0</v>
      </c>
      <c r="AO210" s="59">
        <f>IFERROR(IF(AO$4="","",SUMIFS(Data!$E:$E,Data!$B:$B,'Data Tables'!$C210,Data!$C:$C,'Data Tables'!AO$4,Data!$D:$D,'Data Tables'!AM$3)),"")</f>
        <v>0</v>
      </c>
      <c r="AP210" s="59" t="str">
        <f>IFERROR(IF(AP$4="","",SUMIFS(Data!$E:$E,Data!$B:$B,'Data Tables'!$C210,Data!$C:$C,'Data Tables'!AP$4,Data!$D:$D,'Data Tables'!AM$3)),"")</f>
        <v/>
      </c>
      <c r="AQ210" s="59" t="str">
        <f>IFERROR(IF(AQ$4="","",SUMIFS(Data!$E:$E,Data!$B:$B,'Data Tables'!$C210,Data!$C:$C,'Data Tables'!AQ$4,Data!$D:$D,'Data Tables'!AM$3)),"")</f>
        <v/>
      </c>
      <c r="AR210" s="59" t="str">
        <f>IFERROR(IF(AR$4="","",SUMIFS(Data!$E:$E,Data!$B:$B,'Data Tables'!$C210,Data!$C:$C,'Data Tables'!AR$4,Data!$D:$D,'Data Tables'!AM$3)),"")</f>
        <v/>
      </c>
      <c r="AS210" s="59" t="str">
        <f>IFERROR(IF(AS$4="","",SUMIFS(Data!$E:$E,Data!$B:$B,'Data Tables'!$C210,Data!$C:$C,'Data Tables'!AS$4,Data!$D:$D,'Data Tables'!AM$3)),"")</f>
        <v/>
      </c>
      <c r="AT210" s="59" t="str">
        <f>IFERROR(IF(AT$4="","",SUMIFS(Data!$E:$E,Data!$B:$B,'Data Tables'!$C210,Data!$C:$C,'Data Tables'!AT$4,Data!$D:$D,'Data Tables'!AM$3)),"")</f>
        <v/>
      </c>
      <c r="AU210" s="59" t="str">
        <f>IFERROR(IF(AU$4="","",SUMIFS(Data!$E:$E,Data!$B:$B,'Data Tables'!$C210,Data!$C:$C,'Data Tables'!AU$4,Data!$D:$D,'Data Tables'!AM$3)),"")</f>
        <v/>
      </c>
      <c r="AV210" s="59" t="str">
        <f>IFERROR(IF(AV$4="","",SUMIFS(Data!$E:$E,Data!$B:$B,'Data Tables'!$C210,Data!$C:$C,'Data Tables'!AV$4,Data!$D:$D,'Data Tables'!AM$3)),"")</f>
        <v/>
      </c>
      <c r="AW210" s="1"/>
      <c r="AX210" s="74">
        <f t="shared" si="358"/>
        <v>0</v>
      </c>
      <c r="AY210" s="75">
        <f t="shared" si="359"/>
        <v>0</v>
      </c>
      <c r="AZ210" s="76">
        <f t="shared" si="360"/>
        <v>0</v>
      </c>
      <c r="BA210" s="76" t="str">
        <f t="shared" si="361"/>
        <v/>
      </c>
      <c r="BB210" s="76" t="str">
        <f t="shared" si="362"/>
        <v/>
      </c>
      <c r="BC210" s="76" t="str">
        <f t="shared" si="363"/>
        <v/>
      </c>
      <c r="BD210" s="76" t="str">
        <f t="shared" si="364"/>
        <v/>
      </c>
      <c r="BE210" s="76" t="str">
        <f t="shared" si="365"/>
        <v/>
      </c>
      <c r="BF210" s="76" t="str">
        <f t="shared" si="366"/>
        <v/>
      </c>
      <c r="BG210" s="76" t="str">
        <f t="shared" si="367"/>
        <v/>
      </c>
      <c r="BH210" s="1"/>
      <c r="BI210" s="61">
        <f>IFERROR(IF(BI$4="","",SUMIFS(Data!$E:$E,Data!$B:$B,'Data Tables'!$C210,Data!$C:$C,'Data Tables'!BI$4,Data!$D:$D,'Data Tables'!BI$3)),"")</f>
        <v>0</v>
      </c>
      <c r="BJ210" s="60">
        <f>IFERROR(IF(BJ$4="","",SUMIFS(Data!$E:$E,Data!$B:$B,'Data Tables'!$C210,Data!$C:$C,'Data Tables'!BJ$4,Data!$D:$D,'Data Tables'!BI$3)),"")</f>
        <v>0</v>
      </c>
      <c r="BK210" s="59">
        <f>IFERROR(IF(BK$4="","",SUMIFS(Data!$E:$E,Data!$B:$B,'Data Tables'!$C210,Data!$C:$C,'Data Tables'!BK$4,Data!$D:$D,'Data Tables'!BI$3)),"")</f>
        <v>0</v>
      </c>
      <c r="BL210" s="59" t="str">
        <f>IFERROR(IF(BL$4="","",SUMIFS(Data!$E:$E,Data!$B:$B,'Data Tables'!$C210,Data!$C:$C,'Data Tables'!BL$4,Data!$D:$D,'Data Tables'!BI$3)),"")</f>
        <v/>
      </c>
      <c r="BM210" s="59" t="str">
        <f>IFERROR(IF(BM$4="","",SUMIFS(Data!$E:$E,Data!$B:$B,'Data Tables'!$C210,Data!$C:$C,'Data Tables'!BM$4,Data!$D:$D,'Data Tables'!BI$3)),"")</f>
        <v/>
      </c>
      <c r="BN210" s="59" t="str">
        <f>IFERROR(IF(BN$4="","",SUMIFS(Data!$E:$E,Data!$B:$B,'Data Tables'!$C210,Data!$C:$C,'Data Tables'!BN$4,Data!$D:$D,'Data Tables'!BI$3)),"")</f>
        <v/>
      </c>
      <c r="BO210" s="59" t="str">
        <f>IFERROR(IF(BO$4="","",SUMIFS(Data!$E:$E,Data!$B:$B,'Data Tables'!$C210,Data!$C:$C,'Data Tables'!BO$4,Data!$D:$D,'Data Tables'!BI$3)),"")</f>
        <v/>
      </c>
      <c r="BP210" s="59" t="str">
        <f>IFERROR(IF(BP$4="","",SUMIFS(Data!$E:$E,Data!$B:$B,'Data Tables'!$C210,Data!$C:$C,'Data Tables'!BP$4,Data!$D:$D,'Data Tables'!BI$3)),"")</f>
        <v/>
      </c>
      <c r="BQ210" s="59" t="str">
        <f>IFERROR(IF(BQ$4="","",SUMIFS(Data!$E:$E,Data!$B:$B,'Data Tables'!$C210,Data!$C:$C,'Data Tables'!BQ$4,Data!$D:$D,'Data Tables'!BI$3)),"")</f>
        <v/>
      </c>
      <c r="BR210" s="59" t="str">
        <f>IFERROR(IF(BR$4="","",SUMIFS(Data!$E:$E,Data!$B:$B,'Data Tables'!$C210,Data!$C:$C,'Data Tables'!BR$4,Data!$D:$D,'Data Tables'!BI$3)),"")</f>
        <v/>
      </c>
      <c r="BS210" s="1"/>
      <c r="BT210" s="74">
        <f t="shared" si="368"/>
        <v>0</v>
      </c>
      <c r="BU210" s="79">
        <f t="shared" si="369"/>
        <v>0</v>
      </c>
      <c r="BV210" s="78">
        <f t="shared" si="370"/>
        <v>0</v>
      </c>
      <c r="BW210" s="78" t="str">
        <f t="shared" si="371"/>
        <v/>
      </c>
      <c r="BX210" s="78" t="str">
        <f t="shared" si="372"/>
        <v/>
      </c>
      <c r="BY210" s="78" t="str">
        <f t="shared" si="373"/>
        <v/>
      </c>
      <c r="BZ210" s="78" t="str">
        <f t="shared" si="374"/>
        <v/>
      </c>
      <c r="CA210" s="78" t="str">
        <f t="shared" si="375"/>
        <v/>
      </c>
      <c r="CB210" s="78" t="str">
        <f t="shared" si="376"/>
        <v/>
      </c>
      <c r="CC210" s="78" t="str">
        <f t="shared" si="377"/>
        <v/>
      </c>
      <c r="CD210" s="1"/>
      <c r="CE210" s="61">
        <f>IFERROR(IF(CE$4="","",SUMIFS(Data!$E:$E,Data!$B:$B,'Data Tables'!$C210,Data!$C:$C,'Data Tables'!CE$4,Data!$D:$D,'Data Tables'!CE$3)),"")</f>
        <v>0</v>
      </c>
      <c r="CF210" s="60">
        <f>IFERROR(IF(CF$4="","",SUMIFS(Data!$E:$E,Data!$B:$B,'Data Tables'!$C210,Data!$C:$C,'Data Tables'!CF$4,Data!$D:$D,'Data Tables'!CE$3)),"")</f>
        <v>0</v>
      </c>
      <c r="CG210" s="59">
        <f>IFERROR(IF(CG$4="","",SUMIFS(Data!$E:$E,Data!$B:$B,'Data Tables'!$C210,Data!$C:$C,'Data Tables'!CG$4,Data!$D:$D,'Data Tables'!CE$3)),"")</f>
        <v>0</v>
      </c>
      <c r="CH210" s="59" t="str">
        <f>IFERROR(IF(CH$4="","",SUMIFS(Data!$E:$E,Data!$B:$B,'Data Tables'!$C210,Data!$C:$C,'Data Tables'!CH$4,Data!$D:$D,'Data Tables'!CE$3)),"")</f>
        <v/>
      </c>
      <c r="CI210" s="59" t="str">
        <f>IFERROR(IF(CI$4="","",SUMIFS(Data!$E:$E,Data!$B:$B,'Data Tables'!$C210,Data!$C:$C,'Data Tables'!CI$4,Data!$D:$D,'Data Tables'!CE$3)),"")</f>
        <v/>
      </c>
      <c r="CJ210" s="59" t="str">
        <f>IFERROR(IF(CJ$4="","",SUMIFS(Data!$E:$E,Data!$B:$B,'Data Tables'!$C210,Data!$C:$C,'Data Tables'!CJ$4,Data!$D:$D,'Data Tables'!CE$3)),"")</f>
        <v/>
      </c>
      <c r="CK210" s="59" t="str">
        <f>IFERROR(IF(CK$4="","",SUMIFS(Data!$E:$E,Data!$B:$B,'Data Tables'!$C210,Data!$C:$C,'Data Tables'!CK$4,Data!$D:$D,'Data Tables'!CE$3)),"")</f>
        <v/>
      </c>
      <c r="CL210" s="59" t="str">
        <f>IFERROR(IF(CL$4="","",SUMIFS(Data!$E:$E,Data!$B:$B,'Data Tables'!$C210,Data!$C:$C,'Data Tables'!CL$4,Data!$D:$D,'Data Tables'!CE$3)),"")</f>
        <v/>
      </c>
      <c r="CM210" s="59" t="str">
        <f>IFERROR(IF(CM$4="","",SUMIFS(Data!$E:$E,Data!$B:$B,'Data Tables'!$C210,Data!$C:$C,'Data Tables'!CM$4,Data!$D:$D,'Data Tables'!CE$3)),"")</f>
        <v/>
      </c>
      <c r="CN210" s="59" t="str">
        <f>IFERROR(IF(CN$4="","",SUMIFS(Data!$E:$E,Data!$B:$B,'Data Tables'!$C210,Data!$C:$C,'Data Tables'!CN$4,Data!$D:$D,'Data Tables'!CE$3)),"")</f>
        <v/>
      </c>
      <c r="CO210" s="1"/>
      <c r="CP210" s="61">
        <f>IFERROR(IF(CP$4="","",SUMIFS(Data!$E:$E,Data!$B:$B,'Data Tables'!$C210,Data!$C:$C,'Data Tables'!CP$4,Data!$D:$D,'Data Tables'!CP$3)),"")</f>
        <v>0</v>
      </c>
      <c r="CQ210" s="60">
        <f>IFERROR(IF(CQ$4="","",SUMIFS(Data!$E:$E,Data!$B:$B,'Data Tables'!$C210,Data!$C:$C,'Data Tables'!CQ$4,Data!$D:$D,'Data Tables'!CP$3)),"")</f>
        <v>0</v>
      </c>
      <c r="CR210" s="59">
        <f>IFERROR(IF(CR$4="","",SUMIFS(Data!$E:$E,Data!$B:$B,'Data Tables'!$C210,Data!$C:$C,'Data Tables'!CR$4,Data!$D:$D,'Data Tables'!CP$3)),"")</f>
        <v>0</v>
      </c>
      <c r="CS210" s="59" t="str">
        <f>IFERROR(IF(CS$4="","",SUMIFS(Data!$E:$E,Data!$B:$B,'Data Tables'!$C210,Data!$C:$C,'Data Tables'!CS$4,Data!$D:$D,'Data Tables'!CP$3)),"")</f>
        <v/>
      </c>
      <c r="CT210" s="59" t="str">
        <f>IFERROR(IF(CT$4="","",SUMIFS(Data!$E:$E,Data!$B:$B,'Data Tables'!$C210,Data!$C:$C,'Data Tables'!CT$4,Data!$D:$D,'Data Tables'!CP$3)),"")</f>
        <v/>
      </c>
      <c r="CU210" s="59" t="str">
        <f>IFERROR(IF(CU$4="","",SUMIFS(Data!$E:$E,Data!$B:$B,'Data Tables'!$C210,Data!$C:$C,'Data Tables'!CU$4,Data!$D:$D,'Data Tables'!CP$3)),"")</f>
        <v/>
      </c>
      <c r="CV210" s="59" t="str">
        <f>IFERROR(IF(CV$4="","",SUMIFS(Data!$E:$E,Data!$B:$B,'Data Tables'!$C210,Data!$C:$C,'Data Tables'!CV$4,Data!$D:$D,'Data Tables'!CP$3)),"")</f>
        <v/>
      </c>
      <c r="CW210" s="59" t="str">
        <f>IFERROR(IF(CW$4="","",SUMIFS(Data!$E:$E,Data!$B:$B,'Data Tables'!$C210,Data!$C:$C,'Data Tables'!CW$4,Data!$D:$D,'Data Tables'!CP$3)),"")</f>
        <v/>
      </c>
      <c r="CX210" s="59" t="str">
        <f>IFERROR(IF(CX$4="","",SUMIFS(Data!$E:$E,Data!$B:$B,'Data Tables'!$C210,Data!$C:$C,'Data Tables'!CX$4,Data!$D:$D,'Data Tables'!CP$3)),"")</f>
        <v/>
      </c>
      <c r="CY210" s="59" t="str">
        <f>IFERROR(IF(CY$4="","",SUMIFS(Data!$E:$E,Data!$B:$B,'Data Tables'!$C210,Data!$C:$C,'Data Tables'!CY$4,Data!$D:$D,'Data Tables'!CP$3)),"")</f>
        <v/>
      </c>
      <c r="CZ210" s="1"/>
      <c r="DA210" s="77">
        <f t="shared" si="380"/>
        <v>0</v>
      </c>
      <c r="DB210" s="79">
        <f t="shared" si="381"/>
        <v>0</v>
      </c>
      <c r="DC210" s="78">
        <f t="shared" si="382"/>
        <v>0</v>
      </c>
      <c r="DD210" s="78" t="str">
        <f t="shared" si="383"/>
        <v/>
      </c>
      <c r="DE210" s="78" t="str">
        <f t="shared" si="384"/>
        <v/>
      </c>
      <c r="DF210" s="78" t="str">
        <f t="shared" si="385"/>
        <v/>
      </c>
      <c r="DG210" s="78" t="str">
        <f t="shared" si="386"/>
        <v/>
      </c>
      <c r="DH210" s="78" t="str">
        <f t="shared" si="387"/>
        <v/>
      </c>
      <c r="DI210" s="78" t="str">
        <f t="shared" si="388"/>
        <v/>
      </c>
      <c r="DJ210" s="78" t="str">
        <f t="shared" si="389"/>
        <v/>
      </c>
      <c r="DK210" s="1"/>
      <c r="DL210" s="77">
        <f t="shared" si="390"/>
        <v>0</v>
      </c>
      <c r="DM210" s="79">
        <f t="shared" si="391"/>
        <v>0</v>
      </c>
      <c r="DN210" s="78">
        <f t="shared" si="392"/>
        <v>0</v>
      </c>
      <c r="DO210" s="78" t="str">
        <f t="shared" si="393"/>
        <v/>
      </c>
      <c r="DP210" s="78" t="str">
        <f t="shared" si="394"/>
        <v/>
      </c>
      <c r="DQ210" s="78" t="str">
        <f t="shared" si="395"/>
        <v/>
      </c>
      <c r="DR210" s="78" t="str">
        <f t="shared" si="396"/>
        <v/>
      </c>
      <c r="DS210" s="78" t="str">
        <f t="shared" si="397"/>
        <v/>
      </c>
      <c r="DT210" s="78" t="str">
        <f t="shared" si="398"/>
        <v/>
      </c>
      <c r="DU210" s="78" t="str">
        <f t="shared" si="399"/>
        <v/>
      </c>
      <c r="DV210" s="1"/>
      <c r="DW210" s="61">
        <f>IFERROR(IF(DW$4="","",SUMIFS(Data!$E:$E,Data!$B:$B,'Data Tables'!$C210,Data!$C:$C,'Data Tables'!DW$4,Data!$D:$D,'Data Tables'!DW$3)),"")</f>
        <v>0</v>
      </c>
      <c r="DX210" s="60">
        <f>IFERROR(IF(DX$4="","",SUMIFS(Data!$E:$E,Data!$B:$B,'Data Tables'!$C210,Data!$C:$C,'Data Tables'!DX$4,Data!$D:$D,'Data Tables'!DW$3)),"")</f>
        <v>0</v>
      </c>
      <c r="DY210" s="59">
        <f>IFERROR(IF(DY$4="","",SUMIFS(Data!$E:$E,Data!$B:$B,'Data Tables'!$C210,Data!$C:$C,'Data Tables'!DY$4,Data!$D:$D,'Data Tables'!DW$3)),"")</f>
        <v>0</v>
      </c>
      <c r="DZ210" s="59" t="str">
        <f>IFERROR(IF(DZ$4="","",SUMIFS(Data!$E:$E,Data!$B:$B,'Data Tables'!$C210,Data!$C:$C,'Data Tables'!DZ$4,Data!$D:$D,'Data Tables'!DW$3)),"")</f>
        <v/>
      </c>
      <c r="EA210" s="59" t="str">
        <f>IFERROR(IF(EA$4="","",SUMIFS(Data!$E:$E,Data!$B:$B,'Data Tables'!$C210,Data!$C:$C,'Data Tables'!EA$4,Data!$D:$D,'Data Tables'!DW$3)),"")</f>
        <v/>
      </c>
      <c r="EB210" s="59" t="str">
        <f>IFERROR(IF(EB$4="","",SUMIFS(Data!$E:$E,Data!$B:$B,'Data Tables'!$C210,Data!$C:$C,'Data Tables'!EB$4,Data!$D:$D,'Data Tables'!DW$3)),"")</f>
        <v/>
      </c>
      <c r="EC210" s="59" t="str">
        <f>IFERROR(IF(EC$4="","",SUMIFS(Data!$E:$E,Data!$B:$B,'Data Tables'!$C210,Data!$C:$C,'Data Tables'!EC$4,Data!$D:$D,'Data Tables'!DW$3)),"")</f>
        <v/>
      </c>
      <c r="ED210" s="59" t="str">
        <f>IFERROR(IF(ED$4="","",SUMIFS(Data!$E:$E,Data!$B:$B,'Data Tables'!$C210,Data!$C:$C,'Data Tables'!ED$4,Data!$D:$D,'Data Tables'!DW$3)),"")</f>
        <v/>
      </c>
      <c r="EE210" s="59" t="str">
        <f>IFERROR(IF(EE$4="","",SUMIFS(Data!$E:$E,Data!$B:$B,'Data Tables'!$C210,Data!$C:$C,'Data Tables'!EE$4,Data!$D:$D,'Data Tables'!DW$3)),"")</f>
        <v/>
      </c>
      <c r="EF210" s="59" t="str">
        <f>IFERROR(IF(EF$4="","",SUMIFS(Data!$E:$E,Data!$B:$B,'Data Tables'!$C210,Data!$C:$C,'Data Tables'!EF$4,Data!$D:$D,'Data Tables'!DW$3)),"")</f>
        <v/>
      </c>
      <c r="EG210" s="1"/>
      <c r="EH210" s="77">
        <f t="shared" si="400"/>
        <v>0</v>
      </c>
      <c r="EI210" s="79">
        <f t="shared" si="401"/>
        <v>0</v>
      </c>
      <c r="EJ210" s="78">
        <f t="shared" si="402"/>
        <v>0</v>
      </c>
      <c r="EK210" s="78" t="str">
        <f t="shared" si="403"/>
        <v/>
      </c>
      <c r="EL210" s="78" t="str">
        <f t="shared" si="404"/>
        <v/>
      </c>
      <c r="EM210" s="78" t="str">
        <f t="shared" si="405"/>
        <v/>
      </c>
      <c r="EN210" s="78" t="str">
        <f t="shared" si="406"/>
        <v/>
      </c>
      <c r="EO210" s="78" t="str">
        <f t="shared" si="407"/>
        <v/>
      </c>
      <c r="EP210" s="78" t="str">
        <f t="shared" si="408"/>
        <v/>
      </c>
      <c r="EQ210" s="78" t="str">
        <f t="shared" si="409"/>
        <v/>
      </c>
      <c r="ER210" s="1"/>
      <c r="ES210" s="61">
        <f>IFERROR(IF(ES$4="","",SUMIFS(Data!$E:$E,Data!$B:$B,'Data Tables'!$C210,Data!$C:$C,'Data Tables'!ES$4,Data!$D:$D,'Data Tables'!ES$3)),"")</f>
        <v>0</v>
      </c>
      <c r="ET210" s="60">
        <f>IFERROR(IF(ET$4="","",SUMIFS(Data!$E:$E,Data!$B:$B,'Data Tables'!$C210,Data!$C:$C,'Data Tables'!ET$4,Data!$D:$D,'Data Tables'!ES$3)),"")</f>
        <v>0</v>
      </c>
      <c r="EU210" s="59">
        <f>IFERROR(IF(EU$4="","",SUMIFS(Data!$E:$E,Data!$B:$B,'Data Tables'!$C210,Data!$C:$C,'Data Tables'!EU$4,Data!$D:$D,'Data Tables'!ES$3)),"")</f>
        <v>0</v>
      </c>
      <c r="EV210" s="59" t="str">
        <f>IFERROR(IF(EV$4="","",SUMIFS(Data!$E:$E,Data!$B:$B,'Data Tables'!$C210,Data!$C:$C,'Data Tables'!EV$4,Data!$D:$D,'Data Tables'!ES$3)),"")</f>
        <v/>
      </c>
      <c r="EW210" s="59" t="str">
        <f>IFERROR(IF(EW$4="","",SUMIFS(Data!$E:$E,Data!$B:$B,'Data Tables'!$C210,Data!$C:$C,'Data Tables'!EW$4,Data!$D:$D,'Data Tables'!ES$3)),"")</f>
        <v/>
      </c>
      <c r="EX210" s="59" t="str">
        <f>IFERROR(IF(EX$4="","",SUMIFS(Data!$E:$E,Data!$B:$B,'Data Tables'!$C210,Data!$C:$C,'Data Tables'!EX$4,Data!$D:$D,'Data Tables'!ES$3)),"")</f>
        <v/>
      </c>
      <c r="EY210" s="59" t="str">
        <f>IFERROR(IF(EY$4="","",SUMIFS(Data!$E:$E,Data!$B:$B,'Data Tables'!$C210,Data!$C:$C,'Data Tables'!EY$4,Data!$D:$D,'Data Tables'!ES$3)),"")</f>
        <v/>
      </c>
      <c r="EZ210" s="59" t="str">
        <f>IFERROR(IF(EZ$4="","",SUMIFS(Data!$E:$E,Data!$B:$B,'Data Tables'!$C210,Data!$C:$C,'Data Tables'!EZ$4,Data!$D:$D,'Data Tables'!ES$3)),"")</f>
        <v/>
      </c>
      <c r="FA210" s="59" t="str">
        <f>IFERROR(IF(FA$4="","",SUMIFS(Data!$E:$E,Data!$B:$B,'Data Tables'!$C210,Data!$C:$C,'Data Tables'!FA$4,Data!$D:$D,'Data Tables'!ES$3)),"")</f>
        <v/>
      </c>
      <c r="FB210" s="59" t="str">
        <f>IFERROR(IF(FB$4="","",SUMIFS(Data!$E:$E,Data!$B:$B,'Data Tables'!$C210,Data!$C:$C,'Data Tables'!FB$4,Data!$D:$D,'Data Tables'!ES$3)),"")</f>
        <v/>
      </c>
      <c r="FC210" s="1"/>
      <c r="FD210" s="77">
        <f t="shared" si="410"/>
        <v>0</v>
      </c>
      <c r="FE210" s="79">
        <f t="shared" si="411"/>
        <v>0</v>
      </c>
      <c r="FF210" s="78">
        <f t="shared" si="412"/>
        <v>0</v>
      </c>
      <c r="FG210" s="78" t="str">
        <f t="shared" si="413"/>
        <v/>
      </c>
      <c r="FH210" s="78" t="str">
        <f t="shared" si="414"/>
        <v/>
      </c>
      <c r="FI210" s="78" t="str">
        <f t="shared" si="415"/>
        <v/>
      </c>
      <c r="FJ210" s="78" t="str">
        <f t="shared" si="416"/>
        <v/>
      </c>
      <c r="FK210" s="78" t="str">
        <f t="shared" si="417"/>
        <v/>
      </c>
      <c r="FL210" s="78" t="str">
        <f t="shared" si="418"/>
        <v/>
      </c>
      <c r="FM210" s="78" t="str">
        <f t="shared" si="419"/>
        <v/>
      </c>
      <c r="FN210" s="1"/>
      <c r="FO210" s="77">
        <f t="shared" si="420"/>
        <v>0</v>
      </c>
      <c r="FP210" s="79">
        <f t="shared" si="421"/>
        <v>0</v>
      </c>
      <c r="FQ210" s="78">
        <f t="shared" si="422"/>
        <v>0</v>
      </c>
      <c r="FR210" s="78" t="str">
        <f t="shared" si="423"/>
        <v/>
      </c>
      <c r="FS210" s="78" t="str">
        <f t="shared" si="424"/>
        <v/>
      </c>
      <c r="FT210" s="78" t="str">
        <f t="shared" si="425"/>
        <v/>
      </c>
      <c r="FU210" s="78" t="str">
        <f t="shared" si="426"/>
        <v/>
      </c>
      <c r="FV210" s="78" t="str">
        <f t="shared" si="427"/>
        <v/>
      </c>
      <c r="FW210" s="78" t="str">
        <f t="shared" si="428"/>
        <v/>
      </c>
      <c r="FX210" s="78" t="str">
        <f t="shared" si="429"/>
        <v/>
      </c>
      <c r="FY210" s="1"/>
      <c r="FZ210" s="61">
        <f>IFERROR(IF(FZ$4="","",SUMIFS(Data!$E:$E,Data!$B:$B,'Data Tables'!$C210,Data!$C:$C,'Data Tables'!FZ$4,Data!$D:$D,'Data Tables'!FZ$3)),"")</f>
        <v>0</v>
      </c>
      <c r="GA210" s="60">
        <f>IFERROR(IF(GA$4="","",SUMIFS(Data!$E:$E,Data!$B:$B,'Data Tables'!$C210,Data!$C:$C,'Data Tables'!GA$4,Data!$D:$D,'Data Tables'!FZ$3)),"")</f>
        <v>0</v>
      </c>
      <c r="GB210" s="59">
        <f>IFERROR(IF(GB$4="","",SUMIFS(Data!$E:$E,Data!$B:$B,'Data Tables'!$C210,Data!$C:$C,'Data Tables'!GB$4,Data!$D:$D,'Data Tables'!FZ$3)),"")</f>
        <v>0</v>
      </c>
      <c r="GC210" s="59" t="str">
        <f>IFERROR(IF(GC$4="","",SUMIFS(Data!$E:$E,Data!$B:$B,'Data Tables'!$C210,Data!$C:$C,'Data Tables'!GC$4,Data!$D:$D,'Data Tables'!FZ$3)),"")</f>
        <v/>
      </c>
      <c r="GD210" s="59" t="str">
        <f>IFERROR(IF(GD$4="","",SUMIFS(Data!$E:$E,Data!$B:$B,'Data Tables'!$C210,Data!$C:$C,'Data Tables'!GD$4,Data!$D:$D,'Data Tables'!FZ$3)),"")</f>
        <v/>
      </c>
      <c r="GE210" s="59" t="str">
        <f>IFERROR(IF(GE$4="","",SUMIFS(Data!$E:$E,Data!$B:$B,'Data Tables'!$C210,Data!$C:$C,'Data Tables'!GE$4,Data!$D:$D,'Data Tables'!FZ$3)),"")</f>
        <v/>
      </c>
      <c r="GF210" s="59" t="str">
        <f>IFERROR(IF(GF$4="","",SUMIFS(Data!$E:$E,Data!$B:$B,'Data Tables'!$C210,Data!$C:$C,'Data Tables'!GF$4,Data!$D:$D,'Data Tables'!FZ$3)),"")</f>
        <v/>
      </c>
      <c r="GG210" s="59" t="str">
        <f>IFERROR(IF(GG$4="","",SUMIFS(Data!$E:$E,Data!$B:$B,'Data Tables'!$C210,Data!$C:$C,'Data Tables'!GG$4,Data!$D:$D,'Data Tables'!FZ$3)),"")</f>
        <v/>
      </c>
      <c r="GH210" s="59" t="str">
        <f>IFERROR(IF(GH$4="","",SUMIFS(Data!$E:$E,Data!$B:$B,'Data Tables'!$C210,Data!$C:$C,'Data Tables'!GH$4,Data!$D:$D,'Data Tables'!FZ$3)),"")</f>
        <v/>
      </c>
      <c r="GI210" s="59" t="str">
        <f>IFERROR(IF(GI$4="","",SUMIFS(Data!$E:$E,Data!$B:$B,'Data Tables'!$C210,Data!$C:$C,'Data Tables'!GI$4,Data!$D:$D,'Data Tables'!FZ$3)),"")</f>
        <v/>
      </c>
      <c r="GJ210" s="1"/>
      <c r="GK210" s="61">
        <f>IFERROR(IF(GK$4="","",SUMIFS(Data!$E:$E,Data!$B:$B,'Data Tables'!$C210,Data!$C:$C,'Data Tables'!GK$4,Data!$D:$D,'Data Tables'!GK$3)),"")</f>
        <v>0</v>
      </c>
      <c r="GL210" s="60">
        <f>IFERROR(IF(GL$4="","",SUMIFS(Data!$E:$E,Data!$B:$B,'Data Tables'!$C210,Data!$C:$C,'Data Tables'!GL$4,Data!$D:$D,'Data Tables'!GK$3)),"")</f>
        <v>0</v>
      </c>
      <c r="GM210" s="59">
        <f>IFERROR(IF(GM$4="","",SUMIFS(Data!$E:$E,Data!$B:$B,'Data Tables'!$C210,Data!$C:$C,'Data Tables'!GM$4,Data!$D:$D,'Data Tables'!GK$3)),"")</f>
        <v>0</v>
      </c>
      <c r="GN210" s="59" t="str">
        <f>IFERROR(IF(GN$4="","",SUMIFS(Data!$E:$E,Data!$B:$B,'Data Tables'!$C210,Data!$C:$C,'Data Tables'!GN$4,Data!$D:$D,'Data Tables'!GK$3)),"")</f>
        <v/>
      </c>
      <c r="GO210" s="59" t="str">
        <f>IFERROR(IF(GO$4="","",SUMIFS(Data!$E:$E,Data!$B:$B,'Data Tables'!$C210,Data!$C:$C,'Data Tables'!GO$4,Data!$D:$D,'Data Tables'!GK$3)),"")</f>
        <v/>
      </c>
      <c r="GP210" s="59" t="str">
        <f>IFERROR(IF(GP$4="","",SUMIFS(Data!$E:$E,Data!$B:$B,'Data Tables'!$C210,Data!$C:$C,'Data Tables'!GP$4,Data!$D:$D,'Data Tables'!GK$3)),"")</f>
        <v/>
      </c>
      <c r="GQ210" s="59" t="str">
        <f>IFERROR(IF(GQ$4="","",SUMIFS(Data!$E:$E,Data!$B:$B,'Data Tables'!$C210,Data!$C:$C,'Data Tables'!GQ$4,Data!$D:$D,'Data Tables'!GK$3)),"")</f>
        <v/>
      </c>
      <c r="GR210" s="59" t="str">
        <f>IFERROR(IF(GR$4="","",SUMIFS(Data!$E:$E,Data!$B:$B,'Data Tables'!$C210,Data!$C:$C,'Data Tables'!GR$4,Data!$D:$D,'Data Tables'!GK$3)),"")</f>
        <v/>
      </c>
      <c r="GS210" s="59" t="str">
        <f>IFERROR(IF(GS$4="","",SUMIFS(Data!$E:$E,Data!$B:$B,'Data Tables'!$C210,Data!$C:$C,'Data Tables'!GS$4,Data!$D:$D,'Data Tables'!GK$3)),"")</f>
        <v/>
      </c>
      <c r="GT210" s="59" t="str">
        <f>IFERROR(IF(GT$4="","",SUMIFS(Data!$E:$E,Data!$B:$B,'Data Tables'!$C210,Data!$C:$C,'Data Tables'!GT$4,Data!$D:$D,'Data Tables'!GK$3)),"")</f>
        <v/>
      </c>
      <c r="GU210" s="1"/>
      <c r="GV210" s="59"/>
      <c r="GW210" s="59"/>
      <c r="GX210" s="60"/>
      <c r="GY210" s="59"/>
      <c r="GZ210" s="1"/>
      <c r="HA210" s="59"/>
      <c r="HB210" s="59"/>
      <c r="HC210" s="60"/>
      <c r="HD210" s="59"/>
      <c r="HE210" s="1"/>
      <c r="HF210" s="59"/>
      <c r="HG210" s="59"/>
      <c r="HH210" s="60"/>
      <c r="HI210" s="59"/>
      <c r="HJ210" s="1"/>
      <c r="HK210" s="59"/>
      <c r="HL210" s="59"/>
      <c r="HM210" s="60"/>
      <c r="HN210" s="59"/>
      <c r="HO210" s="1"/>
      <c r="HP210" s="59"/>
      <c r="HQ210" s="59"/>
      <c r="HR210" s="60"/>
      <c r="HS210" s="59"/>
      <c r="HT210" s="1"/>
      <c r="HU210" s="59"/>
      <c r="HV210" s="59"/>
      <c r="HW210" s="60">
        <f>SUM(HR$5:HR210)</f>
        <v>0</v>
      </c>
      <c r="HX210" s="59"/>
      <c r="HY210" s="1"/>
      <c r="HZ210" s="59"/>
      <c r="IA210" s="59"/>
      <c r="IB210" s="60"/>
      <c r="IC210" s="61"/>
      <c r="ID210" s="1"/>
      <c r="IE210" s="59"/>
      <c r="IF210" s="59"/>
      <c r="IG210" s="60"/>
      <c r="IH210" s="59"/>
      <c r="II210" s="1"/>
      <c r="IJ210" s="33"/>
      <c r="IK210" s="33"/>
      <c r="IL210" s="34"/>
      <c r="IM210" s="35"/>
      <c r="IN210" s="1"/>
      <c r="IO210" s="33"/>
      <c r="IP210" s="33"/>
      <c r="IQ210" s="34"/>
      <c r="IR210" s="35"/>
      <c r="IS210" s="1"/>
      <c r="IT210" s="33"/>
      <c r="IU210" s="33"/>
      <c r="IV210" s="34"/>
      <c r="IW210" s="35"/>
      <c r="IX210" s="1"/>
      <c r="IY210" s="33"/>
      <c r="IZ210" s="33"/>
      <c r="JA210" s="34"/>
      <c r="JB210" s="35"/>
      <c r="JF210" s="35" t="e">
        <f t="shared" si="378"/>
        <v>#VALUE!</v>
      </c>
      <c r="JH210" s="35" t="e">
        <f t="shared" si="379"/>
        <v>#VALUE!</v>
      </c>
    </row>
    <row r="211" spans="2:268" x14ac:dyDescent="0.25">
      <c r="B211" s="21"/>
      <c r="C211" s="58">
        <f t="shared" si="430"/>
        <v>6300</v>
      </c>
      <c r="F211" s="61">
        <f>IFERROR(IF(F$4="","",SUMIFS(Data!$E:$E,Data!$B:$B,'Data Tables'!$C211,Data!$C:$C,'Data Tables'!F$4,Data!$D:$D,'Data Tables'!F$3)),"")</f>
        <v>0</v>
      </c>
      <c r="G211" s="60">
        <f>IFERROR(IF(G$4="","",SUMIFS(Data!$E:$E,Data!$B:$B,'Data Tables'!$C211,Data!$C:$C,'Data Tables'!G$4,Data!$D:$D,'Data Tables'!F$3)),"")</f>
        <v>0</v>
      </c>
      <c r="H211" s="59">
        <f>IFERROR(IF(H$4="","",SUMIFS(Data!$E:$E,Data!$B:$B,'Data Tables'!$C211,Data!$C:$C,'Data Tables'!H$4,Data!$D:$D,'Data Tables'!F$3)),"")</f>
        <v>0</v>
      </c>
      <c r="I211" s="59" t="str">
        <f>IFERROR(IF(I$4="","",SUMIFS(Data!$E:$E,Data!$B:$B,'Data Tables'!$C211,Data!$C:$C,'Data Tables'!I$4,Data!$D:$D,'Data Tables'!F$3)),"")</f>
        <v/>
      </c>
      <c r="J211" s="59" t="str">
        <f>IFERROR(IF(J$4="","",SUMIFS(Data!$E:$E,Data!$B:$B,'Data Tables'!$C211,Data!$C:$C,'Data Tables'!J$4,Data!$D:$D,'Data Tables'!F$3)),"")</f>
        <v/>
      </c>
      <c r="K211" s="59" t="str">
        <f>IFERROR(IF(K$4="","",SUMIFS(Data!$E:$E,Data!$B:$B,'Data Tables'!$C211,Data!$C:$C,'Data Tables'!K$4,Data!$D:$D,'Data Tables'!F$3)),"")</f>
        <v/>
      </c>
      <c r="L211" s="59" t="str">
        <f>IFERROR(IF(L$4="","",SUMIFS(Data!$E:$E,Data!$B:$B,'Data Tables'!$C211,Data!$C:$C,'Data Tables'!L$4,Data!$D:$D,'Data Tables'!F$3)),"")</f>
        <v/>
      </c>
      <c r="M211" s="59" t="str">
        <f>IFERROR(IF(M$4="","",SUMIFS(Data!$E:$E,Data!$B:$B,'Data Tables'!$C211,Data!$C:$C,'Data Tables'!M$4,Data!$D:$D,'Data Tables'!F$3)),"")</f>
        <v/>
      </c>
      <c r="N211" s="59" t="str">
        <f>IFERROR(IF(N$4="","",SUMIFS(Data!$E:$E,Data!$B:$B,'Data Tables'!$C211,Data!$C:$C,'Data Tables'!N$4,Data!$D:$D,'Data Tables'!F$3)),"")</f>
        <v/>
      </c>
      <c r="O211" s="59" t="str">
        <f>IFERROR(IF(O$4="","",SUMIFS(Data!$E:$E,Data!$B:$B,'Data Tables'!$C211,Data!$C:$C,'Data Tables'!O$4,Data!$D:$D,'Data Tables'!F$3)),"")</f>
        <v/>
      </c>
      <c r="P211" s="1"/>
      <c r="Q211" s="61">
        <f>IFERROR(IF(Q$4="","",SUMIFS(Data!$E:$E,Data!$B:$B,'Data Tables'!$C211,Data!$C:$C,'Data Tables'!Q$4,Data!$D:$D,'Data Tables'!Q$3)),"")</f>
        <v>0</v>
      </c>
      <c r="R211" s="60">
        <f>IFERROR(IF(R$4="","",SUMIFS(Data!$E:$E,Data!$B:$B,'Data Tables'!$C211,Data!$C:$C,'Data Tables'!R$4,Data!$D:$D,'Data Tables'!Q$3)),"")</f>
        <v>0</v>
      </c>
      <c r="S211" s="59">
        <f>IFERROR(IF(S$4="","",SUMIFS(Data!$E:$E,Data!$B:$B,'Data Tables'!$C211,Data!$C:$C,'Data Tables'!S$4,Data!$D:$D,'Data Tables'!Q$3)),"")</f>
        <v>0</v>
      </c>
      <c r="T211" s="59" t="str">
        <f>IFERROR(IF(T$4="","",SUMIFS(Data!$E:$E,Data!$B:$B,'Data Tables'!$C211,Data!$C:$C,'Data Tables'!T$4,Data!$D:$D,'Data Tables'!Q$3)),"")</f>
        <v/>
      </c>
      <c r="U211" s="59" t="str">
        <f>IFERROR(IF(U$4="","",SUMIFS(Data!$E:$E,Data!$B:$B,'Data Tables'!$C211,Data!$C:$C,'Data Tables'!U$4,Data!$D:$D,'Data Tables'!Q$3)),"")</f>
        <v/>
      </c>
      <c r="V211" s="59" t="str">
        <f>IFERROR(IF(V$4="","",SUMIFS(Data!$E:$E,Data!$B:$B,'Data Tables'!$C211,Data!$C:$C,'Data Tables'!V$4,Data!$D:$D,'Data Tables'!Q$3)),"")</f>
        <v/>
      </c>
      <c r="W211" s="59" t="str">
        <f>IFERROR(IF(W$4="","",SUMIFS(Data!$E:$E,Data!$B:$B,'Data Tables'!$C211,Data!$C:$C,'Data Tables'!W$4,Data!$D:$D,'Data Tables'!Q$3)),"")</f>
        <v/>
      </c>
      <c r="X211" s="59" t="str">
        <f>IFERROR(IF(X$4="","",SUMIFS(Data!$E:$E,Data!$B:$B,'Data Tables'!$C211,Data!$C:$C,'Data Tables'!X$4,Data!$D:$D,'Data Tables'!Q$3)),"")</f>
        <v/>
      </c>
      <c r="Y211" s="59" t="str">
        <f>IFERROR(IF(Y$4="","",SUMIFS(Data!$E:$E,Data!$B:$B,'Data Tables'!$C211,Data!$C:$C,'Data Tables'!Y$4,Data!$D:$D,'Data Tables'!Q$3)),"")</f>
        <v/>
      </c>
      <c r="Z211" s="59" t="str">
        <f>IFERROR(IF(Z$4="","",SUMIFS(Data!$E:$E,Data!$B:$B,'Data Tables'!$C211,Data!$C:$C,'Data Tables'!Z$4,Data!$D:$D,'Data Tables'!Q$3)),"")</f>
        <v/>
      </c>
      <c r="AA211" s="1"/>
      <c r="AB211" s="61">
        <f>IFERROR(IF(AB$4="","",SUMIFS(Data!$E:$E,Data!$B:$B,'Data Tables'!$C211,Data!$C:$C,'Data Tables'!AB$4,Data!$D:$D,'Data Tables'!AB$3)),"")</f>
        <v>0</v>
      </c>
      <c r="AC211" s="60">
        <f>IFERROR(IF(AC$4="","",SUMIFS(Data!$E:$E,Data!$B:$B,'Data Tables'!$C211,Data!$C:$C,'Data Tables'!AC$4,Data!$D:$D,'Data Tables'!AB$3)),"")</f>
        <v>0</v>
      </c>
      <c r="AD211" s="59">
        <f>IFERROR(IF(AD$4="","",SUMIFS(Data!$E:$E,Data!$B:$B,'Data Tables'!$C211,Data!$C:$C,'Data Tables'!AD$4,Data!$D:$D,'Data Tables'!AB$3)),"")</f>
        <v>0</v>
      </c>
      <c r="AE211" s="59" t="str">
        <f>IFERROR(IF(AE$4="","",SUMIFS(Data!$E:$E,Data!$B:$B,'Data Tables'!$C211,Data!$C:$C,'Data Tables'!AE$4,Data!$D:$D,'Data Tables'!AB$3)),"")</f>
        <v/>
      </c>
      <c r="AF211" s="59" t="str">
        <f>IFERROR(IF(AF$4="","",SUMIFS(Data!$E:$E,Data!$B:$B,'Data Tables'!$C211,Data!$C:$C,'Data Tables'!AF$4,Data!$D:$D,'Data Tables'!AB$3)),"")</f>
        <v/>
      </c>
      <c r="AG211" s="59" t="str">
        <f>IFERROR(IF(AG$4="","",SUMIFS(Data!$E:$E,Data!$B:$B,'Data Tables'!$C211,Data!$C:$C,'Data Tables'!AG$4,Data!$D:$D,'Data Tables'!AB$3)),"")</f>
        <v/>
      </c>
      <c r="AH211" s="59" t="str">
        <f>IFERROR(IF(AH$4="","",SUMIFS(Data!$E:$E,Data!$B:$B,'Data Tables'!$C211,Data!$C:$C,'Data Tables'!AH$4,Data!$D:$D,'Data Tables'!AB$3)),"")</f>
        <v/>
      </c>
      <c r="AI211" s="59" t="str">
        <f>IFERROR(IF(AI$4="","",SUMIFS(Data!$E:$E,Data!$B:$B,'Data Tables'!$C211,Data!$C:$C,'Data Tables'!AI$4,Data!$D:$D,'Data Tables'!AB$3)),"")</f>
        <v/>
      </c>
      <c r="AJ211" s="59" t="str">
        <f>IFERROR(IF(AJ$4="","",SUMIFS(Data!$E:$E,Data!$B:$B,'Data Tables'!$C211,Data!$C:$C,'Data Tables'!AJ$4,Data!$D:$D,'Data Tables'!AB$3)),"")</f>
        <v/>
      </c>
      <c r="AK211" s="59" t="str">
        <f>IFERROR(IF(AK$4="","",SUMIFS(Data!$E:$E,Data!$B:$B,'Data Tables'!$C211,Data!$C:$C,'Data Tables'!AK$4,Data!$D:$D,'Data Tables'!AB$3)),"")</f>
        <v/>
      </c>
      <c r="AL211" s="1"/>
      <c r="AM211" s="61">
        <f>IFERROR(IF(AM$4="","",SUMIFS(Data!$E:$E,Data!$B:$B,'Data Tables'!$C211,Data!$C:$C,'Data Tables'!AM$4,Data!$D:$D,'Data Tables'!AM$3)),"")</f>
        <v>0</v>
      </c>
      <c r="AN211" s="60">
        <f>IFERROR(IF(AN$4="","",SUMIFS(Data!$E:$E,Data!$B:$B,'Data Tables'!$C211,Data!$C:$C,'Data Tables'!AN$4,Data!$D:$D,'Data Tables'!AM$3)),"")</f>
        <v>0</v>
      </c>
      <c r="AO211" s="59">
        <f>IFERROR(IF(AO$4="","",SUMIFS(Data!$E:$E,Data!$B:$B,'Data Tables'!$C211,Data!$C:$C,'Data Tables'!AO$4,Data!$D:$D,'Data Tables'!AM$3)),"")</f>
        <v>0</v>
      </c>
      <c r="AP211" s="59" t="str">
        <f>IFERROR(IF(AP$4="","",SUMIFS(Data!$E:$E,Data!$B:$B,'Data Tables'!$C211,Data!$C:$C,'Data Tables'!AP$4,Data!$D:$D,'Data Tables'!AM$3)),"")</f>
        <v/>
      </c>
      <c r="AQ211" s="59" t="str">
        <f>IFERROR(IF(AQ$4="","",SUMIFS(Data!$E:$E,Data!$B:$B,'Data Tables'!$C211,Data!$C:$C,'Data Tables'!AQ$4,Data!$D:$D,'Data Tables'!AM$3)),"")</f>
        <v/>
      </c>
      <c r="AR211" s="59" t="str">
        <f>IFERROR(IF(AR$4="","",SUMIFS(Data!$E:$E,Data!$B:$B,'Data Tables'!$C211,Data!$C:$C,'Data Tables'!AR$4,Data!$D:$D,'Data Tables'!AM$3)),"")</f>
        <v/>
      </c>
      <c r="AS211" s="59" t="str">
        <f>IFERROR(IF(AS$4="","",SUMIFS(Data!$E:$E,Data!$B:$B,'Data Tables'!$C211,Data!$C:$C,'Data Tables'!AS$4,Data!$D:$D,'Data Tables'!AM$3)),"")</f>
        <v/>
      </c>
      <c r="AT211" s="59" t="str">
        <f>IFERROR(IF(AT$4="","",SUMIFS(Data!$E:$E,Data!$B:$B,'Data Tables'!$C211,Data!$C:$C,'Data Tables'!AT$4,Data!$D:$D,'Data Tables'!AM$3)),"")</f>
        <v/>
      </c>
      <c r="AU211" s="59" t="str">
        <f>IFERROR(IF(AU$4="","",SUMIFS(Data!$E:$E,Data!$B:$B,'Data Tables'!$C211,Data!$C:$C,'Data Tables'!AU$4,Data!$D:$D,'Data Tables'!AM$3)),"")</f>
        <v/>
      </c>
      <c r="AV211" s="59" t="str">
        <f>IFERROR(IF(AV$4="","",SUMIFS(Data!$E:$E,Data!$B:$B,'Data Tables'!$C211,Data!$C:$C,'Data Tables'!AV$4,Data!$D:$D,'Data Tables'!AM$3)),"")</f>
        <v/>
      </c>
      <c r="AW211" s="1"/>
      <c r="AX211" s="74">
        <f t="shared" si="358"/>
        <v>0</v>
      </c>
      <c r="AY211" s="75">
        <f t="shared" si="359"/>
        <v>0</v>
      </c>
      <c r="AZ211" s="76">
        <f t="shared" si="360"/>
        <v>0</v>
      </c>
      <c r="BA211" s="76" t="str">
        <f t="shared" si="361"/>
        <v/>
      </c>
      <c r="BB211" s="76" t="str">
        <f t="shared" si="362"/>
        <v/>
      </c>
      <c r="BC211" s="76" t="str">
        <f t="shared" si="363"/>
        <v/>
      </c>
      <c r="BD211" s="76" t="str">
        <f t="shared" si="364"/>
        <v/>
      </c>
      <c r="BE211" s="76" t="str">
        <f t="shared" si="365"/>
        <v/>
      </c>
      <c r="BF211" s="76" t="str">
        <f t="shared" si="366"/>
        <v/>
      </c>
      <c r="BG211" s="76" t="str">
        <f t="shared" si="367"/>
        <v/>
      </c>
      <c r="BH211" s="1"/>
      <c r="BI211" s="61">
        <f>IFERROR(IF(BI$4="","",SUMIFS(Data!$E:$E,Data!$B:$B,'Data Tables'!$C211,Data!$C:$C,'Data Tables'!BI$4,Data!$D:$D,'Data Tables'!BI$3)),"")</f>
        <v>0</v>
      </c>
      <c r="BJ211" s="60">
        <f>IFERROR(IF(BJ$4="","",SUMIFS(Data!$E:$E,Data!$B:$B,'Data Tables'!$C211,Data!$C:$C,'Data Tables'!BJ$4,Data!$D:$D,'Data Tables'!BI$3)),"")</f>
        <v>0</v>
      </c>
      <c r="BK211" s="59">
        <f>IFERROR(IF(BK$4="","",SUMIFS(Data!$E:$E,Data!$B:$B,'Data Tables'!$C211,Data!$C:$C,'Data Tables'!BK$4,Data!$D:$D,'Data Tables'!BI$3)),"")</f>
        <v>0</v>
      </c>
      <c r="BL211" s="59" t="str">
        <f>IFERROR(IF(BL$4="","",SUMIFS(Data!$E:$E,Data!$B:$B,'Data Tables'!$C211,Data!$C:$C,'Data Tables'!BL$4,Data!$D:$D,'Data Tables'!BI$3)),"")</f>
        <v/>
      </c>
      <c r="BM211" s="59" t="str">
        <f>IFERROR(IF(BM$4="","",SUMIFS(Data!$E:$E,Data!$B:$B,'Data Tables'!$C211,Data!$C:$C,'Data Tables'!BM$4,Data!$D:$D,'Data Tables'!BI$3)),"")</f>
        <v/>
      </c>
      <c r="BN211" s="59" t="str">
        <f>IFERROR(IF(BN$4="","",SUMIFS(Data!$E:$E,Data!$B:$B,'Data Tables'!$C211,Data!$C:$C,'Data Tables'!BN$4,Data!$D:$D,'Data Tables'!BI$3)),"")</f>
        <v/>
      </c>
      <c r="BO211" s="59" t="str">
        <f>IFERROR(IF(BO$4="","",SUMIFS(Data!$E:$E,Data!$B:$B,'Data Tables'!$C211,Data!$C:$C,'Data Tables'!BO$4,Data!$D:$D,'Data Tables'!BI$3)),"")</f>
        <v/>
      </c>
      <c r="BP211" s="59" t="str">
        <f>IFERROR(IF(BP$4="","",SUMIFS(Data!$E:$E,Data!$B:$B,'Data Tables'!$C211,Data!$C:$C,'Data Tables'!BP$4,Data!$D:$D,'Data Tables'!BI$3)),"")</f>
        <v/>
      </c>
      <c r="BQ211" s="59" t="str">
        <f>IFERROR(IF(BQ$4="","",SUMIFS(Data!$E:$E,Data!$B:$B,'Data Tables'!$C211,Data!$C:$C,'Data Tables'!BQ$4,Data!$D:$D,'Data Tables'!BI$3)),"")</f>
        <v/>
      </c>
      <c r="BR211" s="59" t="str">
        <f>IFERROR(IF(BR$4="","",SUMIFS(Data!$E:$E,Data!$B:$B,'Data Tables'!$C211,Data!$C:$C,'Data Tables'!BR$4,Data!$D:$D,'Data Tables'!BI$3)),"")</f>
        <v/>
      </c>
      <c r="BS211" s="1"/>
      <c r="BT211" s="74">
        <f t="shared" si="368"/>
        <v>0</v>
      </c>
      <c r="BU211" s="79">
        <f t="shared" si="369"/>
        <v>0</v>
      </c>
      <c r="BV211" s="78">
        <f t="shared" si="370"/>
        <v>0</v>
      </c>
      <c r="BW211" s="78" t="str">
        <f t="shared" si="371"/>
        <v/>
      </c>
      <c r="BX211" s="78" t="str">
        <f t="shared" si="372"/>
        <v/>
      </c>
      <c r="BY211" s="78" t="str">
        <f t="shared" si="373"/>
        <v/>
      </c>
      <c r="BZ211" s="78" t="str">
        <f t="shared" si="374"/>
        <v/>
      </c>
      <c r="CA211" s="78" t="str">
        <f t="shared" si="375"/>
        <v/>
      </c>
      <c r="CB211" s="78" t="str">
        <f t="shared" si="376"/>
        <v/>
      </c>
      <c r="CC211" s="78" t="str">
        <f t="shared" si="377"/>
        <v/>
      </c>
      <c r="CD211" s="1"/>
      <c r="CE211" s="61">
        <f>IFERROR(IF(CE$4="","",SUMIFS(Data!$E:$E,Data!$B:$B,'Data Tables'!$C211,Data!$C:$C,'Data Tables'!CE$4,Data!$D:$D,'Data Tables'!CE$3)),"")</f>
        <v>0</v>
      </c>
      <c r="CF211" s="60">
        <f>IFERROR(IF(CF$4="","",SUMIFS(Data!$E:$E,Data!$B:$B,'Data Tables'!$C211,Data!$C:$C,'Data Tables'!CF$4,Data!$D:$D,'Data Tables'!CE$3)),"")</f>
        <v>0</v>
      </c>
      <c r="CG211" s="59">
        <f>IFERROR(IF(CG$4="","",SUMIFS(Data!$E:$E,Data!$B:$B,'Data Tables'!$C211,Data!$C:$C,'Data Tables'!CG$4,Data!$D:$D,'Data Tables'!CE$3)),"")</f>
        <v>0</v>
      </c>
      <c r="CH211" s="59" t="str">
        <f>IFERROR(IF(CH$4="","",SUMIFS(Data!$E:$E,Data!$B:$B,'Data Tables'!$C211,Data!$C:$C,'Data Tables'!CH$4,Data!$D:$D,'Data Tables'!CE$3)),"")</f>
        <v/>
      </c>
      <c r="CI211" s="59" t="str">
        <f>IFERROR(IF(CI$4="","",SUMIFS(Data!$E:$E,Data!$B:$B,'Data Tables'!$C211,Data!$C:$C,'Data Tables'!CI$4,Data!$D:$D,'Data Tables'!CE$3)),"")</f>
        <v/>
      </c>
      <c r="CJ211" s="59" t="str">
        <f>IFERROR(IF(CJ$4="","",SUMIFS(Data!$E:$E,Data!$B:$B,'Data Tables'!$C211,Data!$C:$C,'Data Tables'!CJ$4,Data!$D:$D,'Data Tables'!CE$3)),"")</f>
        <v/>
      </c>
      <c r="CK211" s="59" t="str">
        <f>IFERROR(IF(CK$4="","",SUMIFS(Data!$E:$E,Data!$B:$B,'Data Tables'!$C211,Data!$C:$C,'Data Tables'!CK$4,Data!$D:$D,'Data Tables'!CE$3)),"")</f>
        <v/>
      </c>
      <c r="CL211" s="59" t="str">
        <f>IFERROR(IF(CL$4="","",SUMIFS(Data!$E:$E,Data!$B:$B,'Data Tables'!$C211,Data!$C:$C,'Data Tables'!CL$4,Data!$D:$D,'Data Tables'!CE$3)),"")</f>
        <v/>
      </c>
      <c r="CM211" s="59" t="str">
        <f>IFERROR(IF(CM$4="","",SUMIFS(Data!$E:$E,Data!$B:$B,'Data Tables'!$C211,Data!$C:$C,'Data Tables'!CM$4,Data!$D:$D,'Data Tables'!CE$3)),"")</f>
        <v/>
      </c>
      <c r="CN211" s="59" t="str">
        <f>IFERROR(IF(CN$4="","",SUMIFS(Data!$E:$E,Data!$B:$B,'Data Tables'!$C211,Data!$C:$C,'Data Tables'!CN$4,Data!$D:$D,'Data Tables'!CE$3)),"")</f>
        <v/>
      </c>
      <c r="CO211" s="1"/>
      <c r="CP211" s="61">
        <f>IFERROR(IF(CP$4="","",SUMIFS(Data!$E:$E,Data!$B:$B,'Data Tables'!$C211,Data!$C:$C,'Data Tables'!CP$4,Data!$D:$D,'Data Tables'!CP$3)),"")</f>
        <v>0</v>
      </c>
      <c r="CQ211" s="60">
        <f>IFERROR(IF(CQ$4="","",SUMIFS(Data!$E:$E,Data!$B:$B,'Data Tables'!$C211,Data!$C:$C,'Data Tables'!CQ$4,Data!$D:$D,'Data Tables'!CP$3)),"")</f>
        <v>0</v>
      </c>
      <c r="CR211" s="59">
        <f>IFERROR(IF(CR$4="","",SUMIFS(Data!$E:$E,Data!$B:$B,'Data Tables'!$C211,Data!$C:$C,'Data Tables'!CR$4,Data!$D:$D,'Data Tables'!CP$3)),"")</f>
        <v>0</v>
      </c>
      <c r="CS211" s="59" t="str">
        <f>IFERROR(IF(CS$4="","",SUMIFS(Data!$E:$E,Data!$B:$B,'Data Tables'!$C211,Data!$C:$C,'Data Tables'!CS$4,Data!$D:$D,'Data Tables'!CP$3)),"")</f>
        <v/>
      </c>
      <c r="CT211" s="59" t="str">
        <f>IFERROR(IF(CT$4="","",SUMIFS(Data!$E:$E,Data!$B:$B,'Data Tables'!$C211,Data!$C:$C,'Data Tables'!CT$4,Data!$D:$D,'Data Tables'!CP$3)),"")</f>
        <v/>
      </c>
      <c r="CU211" s="59" t="str">
        <f>IFERROR(IF(CU$4="","",SUMIFS(Data!$E:$E,Data!$B:$B,'Data Tables'!$C211,Data!$C:$C,'Data Tables'!CU$4,Data!$D:$D,'Data Tables'!CP$3)),"")</f>
        <v/>
      </c>
      <c r="CV211" s="59" t="str">
        <f>IFERROR(IF(CV$4="","",SUMIFS(Data!$E:$E,Data!$B:$B,'Data Tables'!$C211,Data!$C:$C,'Data Tables'!CV$4,Data!$D:$D,'Data Tables'!CP$3)),"")</f>
        <v/>
      </c>
      <c r="CW211" s="59" t="str">
        <f>IFERROR(IF(CW$4="","",SUMIFS(Data!$E:$E,Data!$B:$B,'Data Tables'!$C211,Data!$C:$C,'Data Tables'!CW$4,Data!$D:$D,'Data Tables'!CP$3)),"")</f>
        <v/>
      </c>
      <c r="CX211" s="59" t="str">
        <f>IFERROR(IF(CX$4="","",SUMIFS(Data!$E:$E,Data!$B:$B,'Data Tables'!$C211,Data!$C:$C,'Data Tables'!CX$4,Data!$D:$D,'Data Tables'!CP$3)),"")</f>
        <v/>
      </c>
      <c r="CY211" s="59" t="str">
        <f>IFERROR(IF(CY$4="","",SUMIFS(Data!$E:$E,Data!$B:$B,'Data Tables'!$C211,Data!$C:$C,'Data Tables'!CY$4,Data!$D:$D,'Data Tables'!CP$3)),"")</f>
        <v/>
      </c>
      <c r="CZ211" s="1"/>
      <c r="DA211" s="77">
        <f t="shared" si="380"/>
        <v>0</v>
      </c>
      <c r="DB211" s="79">
        <f t="shared" si="381"/>
        <v>0</v>
      </c>
      <c r="DC211" s="78">
        <f t="shared" si="382"/>
        <v>0</v>
      </c>
      <c r="DD211" s="78" t="str">
        <f t="shared" si="383"/>
        <v/>
      </c>
      <c r="DE211" s="78" t="str">
        <f t="shared" si="384"/>
        <v/>
      </c>
      <c r="DF211" s="78" t="str">
        <f t="shared" si="385"/>
        <v/>
      </c>
      <c r="DG211" s="78" t="str">
        <f t="shared" si="386"/>
        <v/>
      </c>
      <c r="DH211" s="78" t="str">
        <f t="shared" si="387"/>
        <v/>
      </c>
      <c r="DI211" s="78" t="str">
        <f t="shared" si="388"/>
        <v/>
      </c>
      <c r="DJ211" s="78" t="str">
        <f t="shared" si="389"/>
        <v/>
      </c>
      <c r="DK211" s="1"/>
      <c r="DL211" s="77">
        <f t="shared" si="390"/>
        <v>0</v>
      </c>
      <c r="DM211" s="79">
        <f t="shared" si="391"/>
        <v>0</v>
      </c>
      <c r="DN211" s="78">
        <f t="shared" si="392"/>
        <v>0</v>
      </c>
      <c r="DO211" s="78" t="str">
        <f t="shared" si="393"/>
        <v/>
      </c>
      <c r="DP211" s="78" t="str">
        <f t="shared" si="394"/>
        <v/>
      </c>
      <c r="DQ211" s="78" t="str">
        <f t="shared" si="395"/>
        <v/>
      </c>
      <c r="DR211" s="78" t="str">
        <f t="shared" si="396"/>
        <v/>
      </c>
      <c r="DS211" s="78" t="str">
        <f t="shared" si="397"/>
        <v/>
      </c>
      <c r="DT211" s="78" t="str">
        <f t="shared" si="398"/>
        <v/>
      </c>
      <c r="DU211" s="78" t="str">
        <f t="shared" si="399"/>
        <v/>
      </c>
      <c r="DV211" s="1"/>
      <c r="DW211" s="61">
        <f>IFERROR(IF(DW$4="","",SUMIFS(Data!$E:$E,Data!$B:$B,'Data Tables'!$C211,Data!$C:$C,'Data Tables'!DW$4,Data!$D:$D,'Data Tables'!DW$3)),"")</f>
        <v>0</v>
      </c>
      <c r="DX211" s="60">
        <f>IFERROR(IF(DX$4="","",SUMIFS(Data!$E:$E,Data!$B:$B,'Data Tables'!$C211,Data!$C:$C,'Data Tables'!DX$4,Data!$D:$D,'Data Tables'!DW$3)),"")</f>
        <v>0</v>
      </c>
      <c r="DY211" s="59">
        <f>IFERROR(IF(DY$4="","",SUMIFS(Data!$E:$E,Data!$B:$B,'Data Tables'!$C211,Data!$C:$C,'Data Tables'!DY$4,Data!$D:$D,'Data Tables'!DW$3)),"")</f>
        <v>0</v>
      </c>
      <c r="DZ211" s="59" t="str">
        <f>IFERROR(IF(DZ$4="","",SUMIFS(Data!$E:$E,Data!$B:$B,'Data Tables'!$C211,Data!$C:$C,'Data Tables'!DZ$4,Data!$D:$D,'Data Tables'!DW$3)),"")</f>
        <v/>
      </c>
      <c r="EA211" s="59" t="str">
        <f>IFERROR(IF(EA$4="","",SUMIFS(Data!$E:$E,Data!$B:$B,'Data Tables'!$C211,Data!$C:$C,'Data Tables'!EA$4,Data!$D:$D,'Data Tables'!DW$3)),"")</f>
        <v/>
      </c>
      <c r="EB211" s="59" t="str">
        <f>IFERROR(IF(EB$4="","",SUMIFS(Data!$E:$E,Data!$B:$B,'Data Tables'!$C211,Data!$C:$C,'Data Tables'!EB$4,Data!$D:$D,'Data Tables'!DW$3)),"")</f>
        <v/>
      </c>
      <c r="EC211" s="59" t="str">
        <f>IFERROR(IF(EC$4="","",SUMIFS(Data!$E:$E,Data!$B:$B,'Data Tables'!$C211,Data!$C:$C,'Data Tables'!EC$4,Data!$D:$D,'Data Tables'!DW$3)),"")</f>
        <v/>
      </c>
      <c r="ED211" s="59" t="str">
        <f>IFERROR(IF(ED$4="","",SUMIFS(Data!$E:$E,Data!$B:$B,'Data Tables'!$C211,Data!$C:$C,'Data Tables'!ED$4,Data!$D:$D,'Data Tables'!DW$3)),"")</f>
        <v/>
      </c>
      <c r="EE211" s="59" t="str">
        <f>IFERROR(IF(EE$4="","",SUMIFS(Data!$E:$E,Data!$B:$B,'Data Tables'!$C211,Data!$C:$C,'Data Tables'!EE$4,Data!$D:$D,'Data Tables'!DW$3)),"")</f>
        <v/>
      </c>
      <c r="EF211" s="59" t="str">
        <f>IFERROR(IF(EF$4="","",SUMIFS(Data!$E:$E,Data!$B:$B,'Data Tables'!$C211,Data!$C:$C,'Data Tables'!EF$4,Data!$D:$D,'Data Tables'!DW$3)),"")</f>
        <v/>
      </c>
      <c r="EG211" s="1"/>
      <c r="EH211" s="77">
        <f t="shared" si="400"/>
        <v>0</v>
      </c>
      <c r="EI211" s="79">
        <f t="shared" si="401"/>
        <v>0</v>
      </c>
      <c r="EJ211" s="78">
        <f t="shared" si="402"/>
        <v>0</v>
      </c>
      <c r="EK211" s="78" t="str">
        <f t="shared" si="403"/>
        <v/>
      </c>
      <c r="EL211" s="78" t="str">
        <f t="shared" si="404"/>
        <v/>
      </c>
      <c r="EM211" s="78" t="str">
        <f t="shared" si="405"/>
        <v/>
      </c>
      <c r="EN211" s="78" t="str">
        <f t="shared" si="406"/>
        <v/>
      </c>
      <c r="EO211" s="78" t="str">
        <f t="shared" si="407"/>
        <v/>
      </c>
      <c r="EP211" s="78" t="str">
        <f t="shared" si="408"/>
        <v/>
      </c>
      <c r="EQ211" s="78" t="str">
        <f t="shared" si="409"/>
        <v/>
      </c>
      <c r="ER211" s="1"/>
      <c r="ES211" s="61">
        <f>IFERROR(IF(ES$4="","",SUMIFS(Data!$E:$E,Data!$B:$B,'Data Tables'!$C211,Data!$C:$C,'Data Tables'!ES$4,Data!$D:$D,'Data Tables'!ES$3)),"")</f>
        <v>0</v>
      </c>
      <c r="ET211" s="60">
        <f>IFERROR(IF(ET$4="","",SUMIFS(Data!$E:$E,Data!$B:$B,'Data Tables'!$C211,Data!$C:$C,'Data Tables'!ET$4,Data!$D:$D,'Data Tables'!ES$3)),"")</f>
        <v>0</v>
      </c>
      <c r="EU211" s="59">
        <f>IFERROR(IF(EU$4="","",SUMIFS(Data!$E:$E,Data!$B:$B,'Data Tables'!$C211,Data!$C:$C,'Data Tables'!EU$4,Data!$D:$D,'Data Tables'!ES$3)),"")</f>
        <v>0</v>
      </c>
      <c r="EV211" s="59" t="str">
        <f>IFERROR(IF(EV$4="","",SUMIFS(Data!$E:$E,Data!$B:$B,'Data Tables'!$C211,Data!$C:$C,'Data Tables'!EV$4,Data!$D:$D,'Data Tables'!ES$3)),"")</f>
        <v/>
      </c>
      <c r="EW211" s="59" t="str">
        <f>IFERROR(IF(EW$4="","",SUMIFS(Data!$E:$E,Data!$B:$B,'Data Tables'!$C211,Data!$C:$C,'Data Tables'!EW$4,Data!$D:$D,'Data Tables'!ES$3)),"")</f>
        <v/>
      </c>
      <c r="EX211" s="59" t="str">
        <f>IFERROR(IF(EX$4="","",SUMIFS(Data!$E:$E,Data!$B:$B,'Data Tables'!$C211,Data!$C:$C,'Data Tables'!EX$4,Data!$D:$D,'Data Tables'!ES$3)),"")</f>
        <v/>
      </c>
      <c r="EY211" s="59" t="str">
        <f>IFERROR(IF(EY$4="","",SUMIFS(Data!$E:$E,Data!$B:$B,'Data Tables'!$C211,Data!$C:$C,'Data Tables'!EY$4,Data!$D:$D,'Data Tables'!ES$3)),"")</f>
        <v/>
      </c>
      <c r="EZ211" s="59" t="str">
        <f>IFERROR(IF(EZ$4="","",SUMIFS(Data!$E:$E,Data!$B:$B,'Data Tables'!$C211,Data!$C:$C,'Data Tables'!EZ$4,Data!$D:$D,'Data Tables'!ES$3)),"")</f>
        <v/>
      </c>
      <c r="FA211" s="59" t="str">
        <f>IFERROR(IF(FA$4="","",SUMIFS(Data!$E:$E,Data!$B:$B,'Data Tables'!$C211,Data!$C:$C,'Data Tables'!FA$4,Data!$D:$D,'Data Tables'!ES$3)),"")</f>
        <v/>
      </c>
      <c r="FB211" s="59" t="str">
        <f>IFERROR(IF(FB$4="","",SUMIFS(Data!$E:$E,Data!$B:$B,'Data Tables'!$C211,Data!$C:$C,'Data Tables'!FB$4,Data!$D:$D,'Data Tables'!ES$3)),"")</f>
        <v/>
      </c>
      <c r="FC211" s="1"/>
      <c r="FD211" s="77">
        <f t="shared" si="410"/>
        <v>0</v>
      </c>
      <c r="FE211" s="79">
        <f t="shared" si="411"/>
        <v>0</v>
      </c>
      <c r="FF211" s="78">
        <f t="shared" si="412"/>
        <v>0</v>
      </c>
      <c r="FG211" s="78" t="str">
        <f t="shared" si="413"/>
        <v/>
      </c>
      <c r="FH211" s="78" t="str">
        <f t="shared" si="414"/>
        <v/>
      </c>
      <c r="FI211" s="78" t="str">
        <f t="shared" si="415"/>
        <v/>
      </c>
      <c r="FJ211" s="78" t="str">
        <f t="shared" si="416"/>
        <v/>
      </c>
      <c r="FK211" s="78" t="str">
        <f t="shared" si="417"/>
        <v/>
      </c>
      <c r="FL211" s="78" t="str">
        <f t="shared" si="418"/>
        <v/>
      </c>
      <c r="FM211" s="78" t="str">
        <f t="shared" si="419"/>
        <v/>
      </c>
      <c r="FN211" s="1"/>
      <c r="FO211" s="77">
        <f t="shared" si="420"/>
        <v>0</v>
      </c>
      <c r="FP211" s="79">
        <f t="shared" si="421"/>
        <v>0</v>
      </c>
      <c r="FQ211" s="78">
        <f t="shared" si="422"/>
        <v>0</v>
      </c>
      <c r="FR211" s="78" t="str">
        <f t="shared" si="423"/>
        <v/>
      </c>
      <c r="FS211" s="78" t="str">
        <f t="shared" si="424"/>
        <v/>
      </c>
      <c r="FT211" s="78" t="str">
        <f t="shared" si="425"/>
        <v/>
      </c>
      <c r="FU211" s="78" t="str">
        <f t="shared" si="426"/>
        <v/>
      </c>
      <c r="FV211" s="78" t="str">
        <f t="shared" si="427"/>
        <v/>
      </c>
      <c r="FW211" s="78" t="str">
        <f t="shared" si="428"/>
        <v/>
      </c>
      <c r="FX211" s="78" t="str">
        <f t="shared" si="429"/>
        <v/>
      </c>
      <c r="FY211" s="1"/>
      <c r="FZ211" s="61">
        <f>IFERROR(IF(FZ$4="","",SUMIFS(Data!$E:$E,Data!$B:$B,'Data Tables'!$C211,Data!$C:$C,'Data Tables'!FZ$4,Data!$D:$D,'Data Tables'!FZ$3)),"")</f>
        <v>0</v>
      </c>
      <c r="GA211" s="60">
        <f>IFERROR(IF(GA$4="","",SUMIFS(Data!$E:$E,Data!$B:$B,'Data Tables'!$C211,Data!$C:$C,'Data Tables'!GA$4,Data!$D:$D,'Data Tables'!FZ$3)),"")</f>
        <v>0</v>
      </c>
      <c r="GB211" s="59">
        <f>IFERROR(IF(GB$4="","",SUMIFS(Data!$E:$E,Data!$B:$B,'Data Tables'!$C211,Data!$C:$C,'Data Tables'!GB$4,Data!$D:$D,'Data Tables'!FZ$3)),"")</f>
        <v>0</v>
      </c>
      <c r="GC211" s="59" t="str">
        <f>IFERROR(IF(GC$4="","",SUMIFS(Data!$E:$E,Data!$B:$B,'Data Tables'!$C211,Data!$C:$C,'Data Tables'!GC$4,Data!$D:$D,'Data Tables'!FZ$3)),"")</f>
        <v/>
      </c>
      <c r="GD211" s="59" t="str">
        <f>IFERROR(IF(GD$4="","",SUMIFS(Data!$E:$E,Data!$B:$B,'Data Tables'!$C211,Data!$C:$C,'Data Tables'!GD$4,Data!$D:$D,'Data Tables'!FZ$3)),"")</f>
        <v/>
      </c>
      <c r="GE211" s="59" t="str">
        <f>IFERROR(IF(GE$4="","",SUMIFS(Data!$E:$E,Data!$B:$B,'Data Tables'!$C211,Data!$C:$C,'Data Tables'!GE$4,Data!$D:$D,'Data Tables'!FZ$3)),"")</f>
        <v/>
      </c>
      <c r="GF211" s="59" t="str">
        <f>IFERROR(IF(GF$4="","",SUMIFS(Data!$E:$E,Data!$B:$B,'Data Tables'!$C211,Data!$C:$C,'Data Tables'!GF$4,Data!$D:$D,'Data Tables'!FZ$3)),"")</f>
        <v/>
      </c>
      <c r="GG211" s="59" t="str">
        <f>IFERROR(IF(GG$4="","",SUMIFS(Data!$E:$E,Data!$B:$B,'Data Tables'!$C211,Data!$C:$C,'Data Tables'!GG$4,Data!$D:$D,'Data Tables'!FZ$3)),"")</f>
        <v/>
      </c>
      <c r="GH211" s="59" t="str">
        <f>IFERROR(IF(GH$4="","",SUMIFS(Data!$E:$E,Data!$B:$B,'Data Tables'!$C211,Data!$C:$C,'Data Tables'!GH$4,Data!$D:$D,'Data Tables'!FZ$3)),"")</f>
        <v/>
      </c>
      <c r="GI211" s="59" t="str">
        <f>IFERROR(IF(GI$4="","",SUMIFS(Data!$E:$E,Data!$B:$B,'Data Tables'!$C211,Data!$C:$C,'Data Tables'!GI$4,Data!$D:$D,'Data Tables'!FZ$3)),"")</f>
        <v/>
      </c>
      <c r="GJ211" s="1"/>
      <c r="GK211" s="61">
        <f>IFERROR(IF(GK$4="","",SUMIFS(Data!$E:$E,Data!$B:$B,'Data Tables'!$C211,Data!$C:$C,'Data Tables'!GK$4,Data!$D:$D,'Data Tables'!GK$3)),"")</f>
        <v>0</v>
      </c>
      <c r="GL211" s="60">
        <f>IFERROR(IF(GL$4="","",SUMIFS(Data!$E:$E,Data!$B:$B,'Data Tables'!$C211,Data!$C:$C,'Data Tables'!GL$4,Data!$D:$D,'Data Tables'!GK$3)),"")</f>
        <v>0</v>
      </c>
      <c r="GM211" s="59">
        <f>IFERROR(IF(GM$4="","",SUMIFS(Data!$E:$E,Data!$B:$B,'Data Tables'!$C211,Data!$C:$C,'Data Tables'!GM$4,Data!$D:$D,'Data Tables'!GK$3)),"")</f>
        <v>0</v>
      </c>
      <c r="GN211" s="59" t="str">
        <f>IFERROR(IF(GN$4="","",SUMIFS(Data!$E:$E,Data!$B:$B,'Data Tables'!$C211,Data!$C:$C,'Data Tables'!GN$4,Data!$D:$D,'Data Tables'!GK$3)),"")</f>
        <v/>
      </c>
      <c r="GO211" s="59" t="str">
        <f>IFERROR(IF(GO$4="","",SUMIFS(Data!$E:$E,Data!$B:$B,'Data Tables'!$C211,Data!$C:$C,'Data Tables'!GO$4,Data!$D:$D,'Data Tables'!GK$3)),"")</f>
        <v/>
      </c>
      <c r="GP211" s="59" t="str">
        <f>IFERROR(IF(GP$4="","",SUMIFS(Data!$E:$E,Data!$B:$B,'Data Tables'!$C211,Data!$C:$C,'Data Tables'!GP$4,Data!$D:$D,'Data Tables'!GK$3)),"")</f>
        <v/>
      </c>
      <c r="GQ211" s="59" t="str">
        <f>IFERROR(IF(GQ$4="","",SUMIFS(Data!$E:$E,Data!$B:$B,'Data Tables'!$C211,Data!$C:$C,'Data Tables'!GQ$4,Data!$D:$D,'Data Tables'!GK$3)),"")</f>
        <v/>
      </c>
      <c r="GR211" s="59" t="str">
        <f>IFERROR(IF(GR$4="","",SUMIFS(Data!$E:$E,Data!$B:$B,'Data Tables'!$C211,Data!$C:$C,'Data Tables'!GR$4,Data!$D:$D,'Data Tables'!GK$3)),"")</f>
        <v/>
      </c>
      <c r="GS211" s="59" t="str">
        <f>IFERROR(IF(GS$4="","",SUMIFS(Data!$E:$E,Data!$B:$B,'Data Tables'!$C211,Data!$C:$C,'Data Tables'!GS$4,Data!$D:$D,'Data Tables'!GK$3)),"")</f>
        <v/>
      </c>
      <c r="GT211" s="59" t="str">
        <f>IFERROR(IF(GT$4="","",SUMIFS(Data!$E:$E,Data!$B:$B,'Data Tables'!$C211,Data!$C:$C,'Data Tables'!GT$4,Data!$D:$D,'Data Tables'!GK$3)),"")</f>
        <v/>
      </c>
      <c r="GU211" s="1"/>
      <c r="GV211" s="59"/>
      <c r="GW211" s="59"/>
      <c r="GX211" s="60"/>
      <c r="GY211" s="59"/>
      <c r="GZ211" s="1"/>
      <c r="HA211" s="59"/>
      <c r="HB211" s="59"/>
      <c r="HC211" s="60"/>
      <c r="HD211" s="59"/>
      <c r="HE211" s="1"/>
      <c r="HF211" s="59"/>
      <c r="HG211" s="59"/>
      <c r="HH211" s="60"/>
      <c r="HI211" s="59"/>
      <c r="HJ211" s="1"/>
      <c r="HK211" s="59"/>
      <c r="HL211" s="59"/>
      <c r="HM211" s="60"/>
      <c r="HN211" s="59"/>
      <c r="HO211" s="1"/>
      <c r="HP211" s="59"/>
      <c r="HQ211" s="59"/>
      <c r="HR211" s="60"/>
      <c r="HS211" s="59"/>
      <c r="HT211" s="1"/>
      <c r="HU211" s="59"/>
      <c r="HV211" s="59"/>
      <c r="HW211" s="60">
        <f>SUM(HR$5:HR211)</f>
        <v>0</v>
      </c>
      <c r="HX211" s="59"/>
      <c r="HY211" s="1"/>
      <c r="HZ211" s="59"/>
      <c r="IA211" s="59"/>
      <c r="IB211" s="60"/>
      <c r="IC211" s="61"/>
      <c r="ID211" s="1"/>
      <c r="IE211" s="59"/>
      <c r="IF211" s="59"/>
      <c r="IG211" s="60"/>
      <c r="IH211" s="59"/>
      <c r="II211" s="1"/>
      <c r="IJ211" s="33"/>
      <c r="IK211" s="33"/>
      <c r="IL211" s="34"/>
      <c r="IM211" s="35"/>
      <c r="IN211" s="1"/>
      <c r="IO211" s="33"/>
      <c r="IP211" s="33"/>
      <c r="IQ211" s="34"/>
      <c r="IR211" s="35"/>
      <c r="IS211" s="1"/>
      <c r="IT211" s="33"/>
      <c r="IU211" s="33"/>
      <c r="IV211" s="34"/>
      <c r="IW211" s="35"/>
      <c r="IX211" s="1"/>
      <c r="IY211" s="33"/>
      <c r="IZ211" s="33"/>
      <c r="JA211" s="34"/>
      <c r="JB211" s="35"/>
      <c r="JF211" s="35" t="e">
        <f t="shared" si="378"/>
        <v>#VALUE!</v>
      </c>
      <c r="JH211" s="35" t="e">
        <f t="shared" si="379"/>
        <v>#VALUE!</v>
      </c>
    </row>
    <row r="212" spans="2:268" x14ac:dyDescent="0.25">
      <c r="B212" s="21"/>
      <c r="C212" s="58">
        <f t="shared" si="430"/>
        <v>6330</v>
      </c>
      <c r="F212" s="61">
        <f>IFERROR(IF(F$4="","",SUMIFS(Data!$E:$E,Data!$B:$B,'Data Tables'!$C212,Data!$C:$C,'Data Tables'!F$4,Data!$D:$D,'Data Tables'!F$3)),"")</f>
        <v>0</v>
      </c>
      <c r="G212" s="60">
        <f>IFERROR(IF(G$4="","",SUMIFS(Data!$E:$E,Data!$B:$B,'Data Tables'!$C212,Data!$C:$C,'Data Tables'!G$4,Data!$D:$D,'Data Tables'!F$3)),"")</f>
        <v>0</v>
      </c>
      <c r="H212" s="59">
        <f>IFERROR(IF(H$4="","",SUMIFS(Data!$E:$E,Data!$B:$B,'Data Tables'!$C212,Data!$C:$C,'Data Tables'!H$4,Data!$D:$D,'Data Tables'!F$3)),"")</f>
        <v>0</v>
      </c>
      <c r="I212" s="59" t="str">
        <f>IFERROR(IF(I$4="","",SUMIFS(Data!$E:$E,Data!$B:$B,'Data Tables'!$C212,Data!$C:$C,'Data Tables'!I$4,Data!$D:$D,'Data Tables'!F$3)),"")</f>
        <v/>
      </c>
      <c r="J212" s="59" t="str">
        <f>IFERROR(IF(J$4="","",SUMIFS(Data!$E:$E,Data!$B:$B,'Data Tables'!$C212,Data!$C:$C,'Data Tables'!J$4,Data!$D:$D,'Data Tables'!F$3)),"")</f>
        <v/>
      </c>
      <c r="K212" s="59" t="str">
        <f>IFERROR(IF(K$4="","",SUMIFS(Data!$E:$E,Data!$B:$B,'Data Tables'!$C212,Data!$C:$C,'Data Tables'!K$4,Data!$D:$D,'Data Tables'!F$3)),"")</f>
        <v/>
      </c>
      <c r="L212" s="59" t="str">
        <f>IFERROR(IF(L$4="","",SUMIFS(Data!$E:$E,Data!$B:$B,'Data Tables'!$C212,Data!$C:$C,'Data Tables'!L$4,Data!$D:$D,'Data Tables'!F$3)),"")</f>
        <v/>
      </c>
      <c r="M212" s="59" t="str">
        <f>IFERROR(IF(M$4="","",SUMIFS(Data!$E:$E,Data!$B:$B,'Data Tables'!$C212,Data!$C:$C,'Data Tables'!M$4,Data!$D:$D,'Data Tables'!F$3)),"")</f>
        <v/>
      </c>
      <c r="N212" s="59" t="str">
        <f>IFERROR(IF(N$4="","",SUMIFS(Data!$E:$E,Data!$B:$B,'Data Tables'!$C212,Data!$C:$C,'Data Tables'!N$4,Data!$D:$D,'Data Tables'!F$3)),"")</f>
        <v/>
      </c>
      <c r="O212" s="59" t="str">
        <f>IFERROR(IF(O$4="","",SUMIFS(Data!$E:$E,Data!$B:$B,'Data Tables'!$C212,Data!$C:$C,'Data Tables'!O$4,Data!$D:$D,'Data Tables'!F$3)),"")</f>
        <v/>
      </c>
      <c r="P212" s="1"/>
      <c r="Q212" s="61">
        <f>IFERROR(IF(Q$4="","",SUMIFS(Data!$E:$E,Data!$B:$B,'Data Tables'!$C212,Data!$C:$C,'Data Tables'!Q$4,Data!$D:$D,'Data Tables'!Q$3)),"")</f>
        <v>0</v>
      </c>
      <c r="R212" s="60">
        <f>IFERROR(IF(R$4="","",SUMIFS(Data!$E:$E,Data!$B:$B,'Data Tables'!$C212,Data!$C:$C,'Data Tables'!R$4,Data!$D:$D,'Data Tables'!Q$3)),"")</f>
        <v>0</v>
      </c>
      <c r="S212" s="59">
        <f>IFERROR(IF(S$4="","",SUMIFS(Data!$E:$E,Data!$B:$B,'Data Tables'!$C212,Data!$C:$C,'Data Tables'!S$4,Data!$D:$D,'Data Tables'!Q$3)),"")</f>
        <v>0</v>
      </c>
      <c r="T212" s="59" t="str">
        <f>IFERROR(IF(T$4="","",SUMIFS(Data!$E:$E,Data!$B:$B,'Data Tables'!$C212,Data!$C:$C,'Data Tables'!T$4,Data!$D:$D,'Data Tables'!Q$3)),"")</f>
        <v/>
      </c>
      <c r="U212" s="59" t="str">
        <f>IFERROR(IF(U$4="","",SUMIFS(Data!$E:$E,Data!$B:$B,'Data Tables'!$C212,Data!$C:$C,'Data Tables'!U$4,Data!$D:$D,'Data Tables'!Q$3)),"")</f>
        <v/>
      </c>
      <c r="V212" s="59" t="str">
        <f>IFERROR(IF(V$4="","",SUMIFS(Data!$E:$E,Data!$B:$B,'Data Tables'!$C212,Data!$C:$C,'Data Tables'!V$4,Data!$D:$D,'Data Tables'!Q$3)),"")</f>
        <v/>
      </c>
      <c r="W212" s="59" t="str">
        <f>IFERROR(IF(W$4="","",SUMIFS(Data!$E:$E,Data!$B:$B,'Data Tables'!$C212,Data!$C:$C,'Data Tables'!W$4,Data!$D:$D,'Data Tables'!Q$3)),"")</f>
        <v/>
      </c>
      <c r="X212" s="59" t="str">
        <f>IFERROR(IF(X$4="","",SUMIFS(Data!$E:$E,Data!$B:$B,'Data Tables'!$C212,Data!$C:$C,'Data Tables'!X$4,Data!$D:$D,'Data Tables'!Q$3)),"")</f>
        <v/>
      </c>
      <c r="Y212" s="59" t="str">
        <f>IFERROR(IF(Y$4="","",SUMIFS(Data!$E:$E,Data!$B:$B,'Data Tables'!$C212,Data!$C:$C,'Data Tables'!Y$4,Data!$D:$D,'Data Tables'!Q$3)),"")</f>
        <v/>
      </c>
      <c r="Z212" s="59" t="str">
        <f>IFERROR(IF(Z$4="","",SUMIFS(Data!$E:$E,Data!$B:$B,'Data Tables'!$C212,Data!$C:$C,'Data Tables'!Z$4,Data!$D:$D,'Data Tables'!Q$3)),"")</f>
        <v/>
      </c>
      <c r="AA212" s="1"/>
      <c r="AB212" s="61">
        <f>IFERROR(IF(AB$4="","",SUMIFS(Data!$E:$E,Data!$B:$B,'Data Tables'!$C212,Data!$C:$C,'Data Tables'!AB$4,Data!$D:$D,'Data Tables'!AB$3)),"")</f>
        <v>0</v>
      </c>
      <c r="AC212" s="60">
        <f>IFERROR(IF(AC$4="","",SUMIFS(Data!$E:$E,Data!$B:$B,'Data Tables'!$C212,Data!$C:$C,'Data Tables'!AC$4,Data!$D:$D,'Data Tables'!AB$3)),"")</f>
        <v>0</v>
      </c>
      <c r="AD212" s="59">
        <f>IFERROR(IF(AD$4="","",SUMIFS(Data!$E:$E,Data!$B:$B,'Data Tables'!$C212,Data!$C:$C,'Data Tables'!AD$4,Data!$D:$D,'Data Tables'!AB$3)),"")</f>
        <v>0</v>
      </c>
      <c r="AE212" s="59" t="str">
        <f>IFERROR(IF(AE$4="","",SUMIFS(Data!$E:$E,Data!$B:$B,'Data Tables'!$C212,Data!$C:$C,'Data Tables'!AE$4,Data!$D:$D,'Data Tables'!AB$3)),"")</f>
        <v/>
      </c>
      <c r="AF212" s="59" t="str">
        <f>IFERROR(IF(AF$4="","",SUMIFS(Data!$E:$E,Data!$B:$B,'Data Tables'!$C212,Data!$C:$C,'Data Tables'!AF$4,Data!$D:$D,'Data Tables'!AB$3)),"")</f>
        <v/>
      </c>
      <c r="AG212" s="59" t="str">
        <f>IFERROR(IF(AG$4="","",SUMIFS(Data!$E:$E,Data!$B:$B,'Data Tables'!$C212,Data!$C:$C,'Data Tables'!AG$4,Data!$D:$D,'Data Tables'!AB$3)),"")</f>
        <v/>
      </c>
      <c r="AH212" s="59" t="str">
        <f>IFERROR(IF(AH$4="","",SUMIFS(Data!$E:$E,Data!$B:$B,'Data Tables'!$C212,Data!$C:$C,'Data Tables'!AH$4,Data!$D:$D,'Data Tables'!AB$3)),"")</f>
        <v/>
      </c>
      <c r="AI212" s="59" t="str">
        <f>IFERROR(IF(AI$4="","",SUMIFS(Data!$E:$E,Data!$B:$B,'Data Tables'!$C212,Data!$C:$C,'Data Tables'!AI$4,Data!$D:$D,'Data Tables'!AB$3)),"")</f>
        <v/>
      </c>
      <c r="AJ212" s="59" t="str">
        <f>IFERROR(IF(AJ$4="","",SUMIFS(Data!$E:$E,Data!$B:$B,'Data Tables'!$C212,Data!$C:$C,'Data Tables'!AJ$4,Data!$D:$D,'Data Tables'!AB$3)),"")</f>
        <v/>
      </c>
      <c r="AK212" s="59" t="str">
        <f>IFERROR(IF(AK$4="","",SUMIFS(Data!$E:$E,Data!$B:$B,'Data Tables'!$C212,Data!$C:$C,'Data Tables'!AK$4,Data!$D:$D,'Data Tables'!AB$3)),"")</f>
        <v/>
      </c>
      <c r="AL212" s="1"/>
      <c r="AM212" s="61">
        <f>IFERROR(IF(AM$4="","",SUMIFS(Data!$E:$E,Data!$B:$B,'Data Tables'!$C212,Data!$C:$C,'Data Tables'!AM$4,Data!$D:$D,'Data Tables'!AM$3)),"")</f>
        <v>0</v>
      </c>
      <c r="AN212" s="60">
        <f>IFERROR(IF(AN$4="","",SUMIFS(Data!$E:$E,Data!$B:$B,'Data Tables'!$C212,Data!$C:$C,'Data Tables'!AN$4,Data!$D:$D,'Data Tables'!AM$3)),"")</f>
        <v>0</v>
      </c>
      <c r="AO212" s="59">
        <f>IFERROR(IF(AO$4="","",SUMIFS(Data!$E:$E,Data!$B:$B,'Data Tables'!$C212,Data!$C:$C,'Data Tables'!AO$4,Data!$D:$D,'Data Tables'!AM$3)),"")</f>
        <v>0</v>
      </c>
      <c r="AP212" s="59" t="str">
        <f>IFERROR(IF(AP$4="","",SUMIFS(Data!$E:$E,Data!$B:$B,'Data Tables'!$C212,Data!$C:$C,'Data Tables'!AP$4,Data!$D:$D,'Data Tables'!AM$3)),"")</f>
        <v/>
      </c>
      <c r="AQ212" s="59" t="str">
        <f>IFERROR(IF(AQ$4="","",SUMIFS(Data!$E:$E,Data!$B:$B,'Data Tables'!$C212,Data!$C:$C,'Data Tables'!AQ$4,Data!$D:$D,'Data Tables'!AM$3)),"")</f>
        <v/>
      </c>
      <c r="AR212" s="59" t="str">
        <f>IFERROR(IF(AR$4="","",SUMIFS(Data!$E:$E,Data!$B:$B,'Data Tables'!$C212,Data!$C:$C,'Data Tables'!AR$4,Data!$D:$D,'Data Tables'!AM$3)),"")</f>
        <v/>
      </c>
      <c r="AS212" s="59" t="str">
        <f>IFERROR(IF(AS$4="","",SUMIFS(Data!$E:$E,Data!$B:$B,'Data Tables'!$C212,Data!$C:$C,'Data Tables'!AS$4,Data!$D:$D,'Data Tables'!AM$3)),"")</f>
        <v/>
      </c>
      <c r="AT212" s="59" t="str">
        <f>IFERROR(IF(AT$4="","",SUMIFS(Data!$E:$E,Data!$B:$B,'Data Tables'!$C212,Data!$C:$C,'Data Tables'!AT$4,Data!$D:$D,'Data Tables'!AM$3)),"")</f>
        <v/>
      </c>
      <c r="AU212" s="59" t="str">
        <f>IFERROR(IF(AU$4="","",SUMIFS(Data!$E:$E,Data!$B:$B,'Data Tables'!$C212,Data!$C:$C,'Data Tables'!AU$4,Data!$D:$D,'Data Tables'!AM$3)),"")</f>
        <v/>
      </c>
      <c r="AV212" s="59" t="str">
        <f>IFERROR(IF(AV$4="","",SUMIFS(Data!$E:$E,Data!$B:$B,'Data Tables'!$C212,Data!$C:$C,'Data Tables'!AV$4,Data!$D:$D,'Data Tables'!AM$3)),"")</f>
        <v/>
      </c>
      <c r="AW212" s="1"/>
      <c r="AX212" s="74">
        <f t="shared" si="358"/>
        <v>0</v>
      </c>
      <c r="AY212" s="75">
        <f t="shared" si="359"/>
        <v>0</v>
      </c>
      <c r="AZ212" s="76">
        <f t="shared" si="360"/>
        <v>0</v>
      </c>
      <c r="BA212" s="76" t="str">
        <f t="shared" si="361"/>
        <v/>
      </c>
      <c r="BB212" s="76" t="str">
        <f t="shared" si="362"/>
        <v/>
      </c>
      <c r="BC212" s="76" t="str">
        <f t="shared" si="363"/>
        <v/>
      </c>
      <c r="BD212" s="76" t="str">
        <f t="shared" si="364"/>
        <v/>
      </c>
      <c r="BE212" s="76" t="str">
        <f t="shared" si="365"/>
        <v/>
      </c>
      <c r="BF212" s="76" t="str">
        <f t="shared" si="366"/>
        <v/>
      </c>
      <c r="BG212" s="76" t="str">
        <f t="shared" si="367"/>
        <v/>
      </c>
      <c r="BH212" s="1"/>
      <c r="BI212" s="61">
        <f>IFERROR(IF(BI$4="","",SUMIFS(Data!$E:$E,Data!$B:$B,'Data Tables'!$C212,Data!$C:$C,'Data Tables'!BI$4,Data!$D:$D,'Data Tables'!BI$3)),"")</f>
        <v>0</v>
      </c>
      <c r="BJ212" s="60">
        <f>IFERROR(IF(BJ$4="","",SUMIFS(Data!$E:$E,Data!$B:$B,'Data Tables'!$C212,Data!$C:$C,'Data Tables'!BJ$4,Data!$D:$D,'Data Tables'!BI$3)),"")</f>
        <v>0</v>
      </c>
      <c r="BK212" s="59">
        <f>IFERROR(IF(BK$4="","",SUMIFS(Data!$E:$E,Data!$B:$B,'Data Tables'!$C212,Data!$C:$C,'Data Tables'!BK$4,Data!$D:$D,'Data Tables'!BI$3)),"")</f>
        <v>0</v>
      </c>
      <c r="BL212" s="59" t="str">
        <f>IFERROR(IF(BL$4="","",SUMIFS(Data!$E:$E,Data!$B:$B,'Data Tables'!$C212,Data!$C:$C,'Data Tables'!BL$4,Data!$D:$D,'Data Tables'!BI$3)),"")</f>
        <v/>
      </c>
      <c r="BM212" s="59" t="str">
        <f>IFERROR(IF(BM$4="","",SUMIFS(Data!$E:$E,Data!$B:$B,'Data Tables'!$C212,Data!$C:$C,'Data Tables'!BM$4,Data!$D:$D,'Data Tables'!BI$3)),"")</f>
        <v/>
      </c>
      <c r="BN212" s="59" t="str">
        <f>IFERROR(IF(BN$4="","",SUMIFS(Data!$E:$E,Data!$B:$B,'Data Tables'!$C212,Data!$C:$C,'Data Tables'!BN$4,Data!$D:$D,'Data Tables'!BI$3)),"")</f>
        <v/>
      </c>
      <c r="BO212" s="59" t="str">
        <f>IFERROR(IF(BO$4="","",SUMIFS(Data!$E:$E,Data!$B:$B,'Data Tables'!$C212,Data!$C:$C,'Data Tables'!BO$4,Data!$D:$D,'Data Tables'!BI$3)),"")</f>
        <v/>
      </c>
      <c r="BP212" s="59" t="str">
        <f>IFERROR(IF(BP$4="","",SUMIFS(Data!$E:$E,Data!$B:$B,'Data Tables'!$C212,Data!$C:$C,'Data Tables'!BP$4,Data!$D:$D,'Data Tables'!BI$3)),"")</f>
        <v/>
      </c>
      <c r="BQ212" s="59" t="str">
        <f>IFERROR(IF(BQ$4="","",SUMIFS(Data!$E:$E,Data!$B:$B,'Data Tables'!$C212,Data!$C:$C,'Data Tables'!BQ$4,Data!$D:$D,'Data Tables'!BI$3)),"")</f>
        <v/>
      </c>
      <c r="BR212" s="59" t="str">
        <f>IFERROR(IF(BR$4="","",SUMIFS(Data!$E:$E,Data!$B:$B,'Data Tables'!$C212,Data!$C:$C,'Data Tables'!BR$4,Data!$D:$D,'Data Tables'!BI$3)),"")</f>
        <v/>
      </c>
      <c r="BS212" s="1"/>
      <c r="BT212" s="74">
        <f t="shared" si="368"/>
        <v>0</v>
      </c>
      <c r="BU212" s="79">
        <f t="shared" si="369"/>
        <v>0</v>
      </c>
      <c r="BV212" s="78">
        <f t="shared" si="370"/>
        <v>0</v>
      </c>
      <c r="BW212" s="78" t="str">
        <f t="shared" si="371"/>
        <v/>
      </c>
      <c r="BX212" s="78" t="str">
        <f t="shared" si="372"/>
        <v/>
      </c>
      <c r="BY212" s="78" t="str">
        <f t="shared" si="373"/>
        <v/>
      </c>
      <c r="BZ212" s="78" t="str">
        <f t="shared" si="374"/>
        <v/>
      </c>
      <c r="CA212" s="78" t="str">
        <f t="shared" si="375"/>
        <v/>
      </c>
      <c r="CB212" s="78" t="str">
        <f t="shared" si="376"/>
        <v/>
      </c>
      <c r="CC212" s="78" t="str">
        <f t="shared" si="377"/>
        <v/>
      </c>
      <c r="CD212" s="1"/>
      <c r="CE212" s="61">
        <f>IFERROR(IF(CE$4="","",SUMIFS(Data!$E:$E,Data!$B:$B,'Data Tables'!$C212,Data!$C:$C,'Data Tables'!CE$4,Data!$D:$D,'Data Tables'!CE$3)),"")</f>
        <v>0</v>
      </c>
      <c r="CF212" s="60">
        <f>IFERROR(IF(CF$4="","",SUMIFS(Data!$E:$E,Data!$B:$B,'Data Tables'!$C212,Data!$C:$C,'Data Tables'!CF$4,Data!$D:$D,'Data Tables'!CE$3)),"")</f>
        <v>0</v>
      </c>
      <c r="CG212" s="59">
        <f>IFERROR(IF(CG$4="","",SUMIFS(Data!$E:$E,Data!$B:$B,'Data Tables'!$C212,Data!$C:$C,'Data Tables'!CG$4,Data!$D:$D,'Data Tables'!CE$3)),"")</f>
        <v>0</v>
      </c>
      <c r="CH212" s="59" t="str">
        <f>IFERROR(IF(CH$4="","",SUMIFS(Data!$E:$E,Data!$B:$B,'Data Tables'!$C212,Data!$C:$C,'Data Tables'!CH$4,Data!$D:$D,'Data Tables'!CE$3)),"")</f>
        <v/>
      </c>
      <c r="CI212" s="59" t="str">
        <f>IFERROR(IF(CI$4="","",SUMIFS(Data!$E:$E,Data!$B:$B,'Data Tables'!$C212,Data!$C:$C,'Data Tables'!CI$4,Data!$D:$D,'Data Tables'!CE$3)),"")</f>
        <v/>
      </c>
      <c r="CJ212" s="59" t="str">
        <f>IFERROR(IF(CJ$4="","",SUMIFS(Data!$E:$E,Data!$B:$B,'Data Tables'!$C212,Data!$C:$C,'Data Tables'!CJ$4,Data!$D:$D,'Data Tables'!CE$3)),"")</f>
        <v/>
      </c>
      <c r="CK212" s="59" t="str">
        <f>IFERROR(IF(CK$4="","",SUMIFS(Data!$E:$E,Data!$B:$B,'Data Tables'!$C212,Data!$C:$C,'Data Tables'!CK$4,Data!$D:$D,'Data Tables'!CE$3)),"")</f>
        <v/>
      </c>
      <c r="CL212" s="59" t="str">
        <f>IFERROR(IF(CL$4="","",SUMIFS(Data!$E:$E,Data!$B:$B,'Data Tables'!$C212,Data!$C:$C,'Data Tables'!CL$4,Data!$D:$D,'Data Tables'!CE$3)),"")</f>
        <v/>
      </c>
      <c r="CM212" s="59" t="str">
        <f>IFERROR(IF(CM$4="","",SUMIFS(Data!$E:$E,Data!$B:$B,'Data Tables'!$C212,Data!$C:$C,'Data Tables'!CM$4,Data!$D:$D,'Data Tables'!CE$3)),"")</f>
        <v/>
      </c>
      <c r="CN212" s="59" t="str">
        <f>IFERROR(IF(CN$4="","",SUMIFS(Data!$E:$E,Data!$B:$B,'Data Tables'!$C212,Data!$C:$C,'Data Tables'!CN$4,Data!$D:$D,'Data Tables'!CE$3)),"")</f>
        <v/>
      </c>
      <c r="CO212" s="1"/>
      <c r="CP212" s="61">
        <f>IFERROR(IF(CP$4="","",SUMIFS(Data!$E:$E,Data!$B:$B,'Data Tables'!$C212,Data!$C:$C,'Data Tables'!CP$4,Data!$D:$D,'Data Tables'!CP$3)),"")</f>
        <v>0</v>
      </c>
      <c r="CQ212" s="60">
        <f>IFERROR(IF(CQ$4="","",SUMIFS(Data!$E:$E,Data!$B:$B,'Data Tables'!$C212,Data!$C:$C,'Data Tables'!CQ$4,Data!$D:$D,'Data Tables'!CP$3)),"")</f>
        <v>0</v>
      </c>
      <c r="CR212" s="59">
        <f>IFERROR(IF(CR$4="","",SUMIFS(Data!$E:$E,Data!$B:$B,'Data Tables'!$C212,Data!$C:$C,'Data Tables'!CR$4,Data!$D:$D,'Data Tables'!CP$3)),"")</f>
        <v>0</v>
      </c>
      <c r="CS212" s="59" t="str">
        <f>IFERROR(IF(CS$4="","",SUMIFS(Data!$E:$E,Data!$B:$B,'Data Tables'!$C212,Data!$C:$C,'Data Tables'!CS$4,Data!$D:$D,'Data Tables'!CP$3)),"")</f>
        <v/>
      </c>
      <c r="CT212" s="59" t="str">
        <f>IFERROR(IF(CT$4="","",SUMIFS(Data!$E:$E,Data!$B:$B,'Data Tables'!$C212,Data!$C:$C,'Data Tables'!CT$4,Data!$D:$D,'Data Tables'!CP$3)),"")</f>
        <v/>
      </c>
      <c r="CU212" s="59" t="str">
        <f>IFERROR(IF(CU$4="","",SUMIFS(Data!$E:$E,Data!$B:$B,'Data Tables'!$C212,Data!$C:$C,'Data Tables'!CU$4,Data!$D:$D,'Data Tables'!CP$3)),"")</f>
        <v/>
      </c>
      <c r="CV212" s="59" t="str">
        <f>IFERROR(IF(CV$4="","",SUMIFS(Data!$E:$E,Data!$B:$B,'Data Tables'!$C212,Data!$C:$C,'Data Tables'!CV$4,Data!$D:$D,'Data Tables'!CP$3)),"")</f>
        <v/>
      </c>
      <c r="CW212" s="59" t="str">
        <f>IFERROR(IF(CW$4="","",SUMIFS(Data!$E:$E,Data!$B:$B,'Data Tables'!$C212,Data!$C:$C,'Data Tables'!CW$4,Data!$D:$D,'Data Tables'!CP$3)),"")</f>
        <v/>
      </c>
      <c r="CX212" s="59" t="str">
        <f>IFERROR(IF(CX$4="","",SUMIFS(Data!$E:$E,Data!$B:$B,'Data Tables'!$C212,Data!$C:$C,'Data Tables'!CX$4,Data!$D:$D,'Data Tables'!CP$3)),"")</f>
        <v/>
      </c>
      <c r="CY212" s="59" t="str">
        <f>IFERROR(IF(CY$4="","",SUMIFS(Data!$E:$E,Data!$B:$B,'Data Tables'!$C212,Data!$C:$C,'Data Tables'!CY$4,Data!$D:$D,'Data Tables'!CP$3)),"")</f>
        <v/>
      </c>
      <c r="CZ212" s="1"/>
      <c r="DA212" s="77">
        <f t="shared" si="380"/>
        <v>0</v>
      </c>
      <c r="DB212" s="79">
        <f t="shared" si="381"/>
        <v>0</v>
      </c>
      <c r="DC212" s="78">
        <f t="shared" si="382"/>
        <v>0</v>
      </c>
      <c r="DD212" s="78" t="str">
        <f t="shared" si="383"/>
        <v/>
      </c>
      <c r="DE212" s="78" t="str">
        <f t="shared" si="384"/>
        <v/>
      </c>
      <c r="DF212" s="78" t="str">
        <f t="shared" si="385"/>
        <v/>
      </c>
      <c r="DG212" s="78" t="str">
        <f t="shared" si="386"/>
        <v/>
      </c>
      <c r="DH212" s="78" t="str">
        <f t="shared" si="387"/>
        <v/>
      </c>
      <c r="DI212" s="78" t="str">
        <f t="shared" si="388"/>
        <v/>
      </c>
      <c r="DJ212" s="78" t="str">
        <f t="shared" si="389"/>
        <v/>
      </c>
      <c r="DK212" s="1"/>
      <c r="DL212" s="77">
        <f t="shared" si="390"/>
        <v>0</v>
      </c>
      <c r="DM212" s="79">
        <f t="shared" si="391"/>
        <v>0</v>
      </c>
      <c r="DN212" s="78">
        <f t="shared" si="392"/>
        <v>0</v>
      </c>
      <c r="DO212" s="78" t="str">
        <f t="shared" si="393"/>
        <v/>
      </c>
      <c r="DP212" s="78" t="str">
        <f t="shared" si="394"/>
        <v/>
      </c>
      <c r="DQ212" s="78" t="str">
        <f t="shared" si="395"/>
        <v/>
      </c>
      <c r="DR212" s="78" t="str">
        <f t="shared" si="396"/>
        <v/>
      </c>
      <c r="DS212" s="78" t="str">
        <f t="shared" si="397"/>
        <v/>
      </c>
      <c r="DT212" s="78" t="str">
        <f t="shared" si="398"/>
        <v/>
      </c>
      <c r="DU212" s="78" t="str">
        <f t="shared" si="399"/>
        <v/>
      </c>
      <c r="DV212" s="1"/>
      <c r="DW212" s="61">
        <f>IFERROR(IF(DW$4="","",SUMIFS(Data!$E:$E,Data!$B:$B,'Data Tables'!$C212,Data!$C:$C,'Data Tables'!DW$4,Data!$D:$D,'Data Tables'!DW$3)),"")</f>
        <v>0</v>
      </c>
      <c r="DX212" s="60">
        <f>IFERROR(IF(DX$4="","",SUMIFS(Data!$E:$E,Data!$B:$B,'Data Tables'!$C212,Data!$C:$C,'Data Tables'!DX$4,Data!$D:$D,'Data Tables'!DW$3)),"")</f>
        <v>0</v>
      </c>
      <c r="DY212" s="59">
        <f>IFERROR(IF(DY$4="","",SUMIFS(Data!$E:$E,Data!$B:$B,'Data Tables'!$C212,Data!$C:$C,'Data Tables'!DY$4,Data!$D:$D,'Data Tables'!DW$3)),"")</f>
        <v>0</v>
      </c>
      <c r="DZ212" s="59" t="str">
        <f>IFERROR(IF(DZ$4="","",SUMIFS(Data!$E:$E,Data!$B:$B,'Data Tables'!$C212,Data!$C:$C,'Data Tables'!DZ$4,Data!$D:$D,'Data Tables'!DW$3)),"")</f>
        <v/>
      </c>
      <c r="EA212" s="59" t="str">
        <f>IFERROR(IF(EA$4="","",SUMIFS(Data!$E:$E,Data!$B:$B,'Data Tables'!$C212,Data!$C:$C,'Data Tables'!EA$4,Data!$D:$D,'Data Tables'!DW$3)),"")</f>
        <v/>
      </c>
      <c r="EB212" s="59" t="str">
        <f>IFERROR(IF(EB$4="","",SUMIFS(Data!$E:$E,Data!$B:$B,'Data Tables'!$C212,Data!$C:$C,'Data Tables'!EB$4,Data!$D:$D,'Data Tables'!DW$3)),"")</f>
        <v/>
      </c>
      <c r="EC212" s="59" t="str">
        <f>IFERROR(IF(EC$4="","",SUMIFS(Data!$E:$E,Data!$B:$B,'Data Tables'!$C212,Data!$C:$C,'Data Tables'!EC$4,Data!$D:$D,'Data Tables'!DW$3)),"")</f>
        <v/>
      </c>
      <c r="ED212" s="59" t="str">
        <f>IFERROR(IF(ED$4="","",SUMIFS(Data!$E:$E,Data!$B:$B,'Data Tables'!$C212,Data!$C:$C,'Data Tables'!ED$4,Data!$D:$D,'Data Tables'!DW$3)),"")</f>
        <v/>
      </c>
      <c r="EE212" s="59" t="str">
        <f>IFERROR(IF(EE$4="","",SUMIFS(Data!$E:$E,Data!$B:$B,'Data Tables'!$C212,Data!$C:$C,'Data Tables'!EE$4,Data!$D:$D,'Data Tables'!DW$3)),"")</f>
        <v/>
      </c>
      <c r="EF212" s="59" t="str">
        <f>IFERROR(IF(EF$4="","",SUMIFS(Data!$E:$E,Data!$B:$B,'Data Tables'!$C212,Data!$C:$C,'Data Tables'!EF$4,Data!$D:$D,'Data Tables'!DW$3)),"")</f>
        <v/>
      </c>
      <c r="EG212" s="1"/>
      <c r="EH212" s="77">
        <f t="shared" si="400"/>
        <v>0</v>
      </c>
      <c r="EI212" s="79">
        <f t="shared" si="401"/>
        <v>0</v>
      </c>
      <c r="EJ212" s="78">
        <f t="shared" si="402"/>
        <v>0</v>
      </c>
      <c r="EK212" s="78" t="str">
        <f t="shared" si="403"/>
        <v/>
      </c>
      <c r="EL212" s="78" t="str">
        <f t="shared" si="404"/>
        <v/>
      </c>
      <c r="EM212" s="78" t="str">
        <f t="shared" si="405"/>
        <v/>
      </c>
      <c r="EN212" s="78" t="str">
        <f t="shared" si="406"/>
        <v/>
      </c>
      <c r="EO212" s="78" t="str">
        <f t="shared" si="407"/>
        <v/>
      </c>
      <c r="EP212" s="78" t="str">
        <f t="shared" si="408"/>
        <v/>
      </c>
      <c r="EQ212" s="78" t="str">
        <f t="shared" si="409"/>
        <v/>
      </c>
      <c r="ER212" s="1"/>
      <c r="ES212" s="61">
        <f>IFERROR(IF(ES$4="","",SUMIFS(Data!$E:$E,Data!$B:$B,'Data Tables'!$C212,Data!$C:$C,'Data Tables'!ES$4,Data!$D:$D,'Data Tables'!ES$3)),"")</f>
        <v>0</v>
      </c>
      <c r="ET212" s="60">
        <f>IFERROR(IF(ET$4="","",SUMIFS(Data!$E:$E,Data!$B:$B,'Data Tables'!$C212,Data!$C:$C,'Data Tables'!ET$4,Data!$D:$D,'Data Tables'!ES$3)),"")</f>
        <v>0</v>
      </c>
      <c r="EU212" s="59">
        <f>IFERROR(IF(EU$4="","",SUMIFS(Data!$E:$E,Data!$B:$B,'Data Tables'!$C212,Data!$C:$C,'Data Tables'!EU$4,Data!$D:$D,'Data Tables'!ES$3)),"")</f>
        <v>0</v>
      </c>
      <c r="EV212" s="59" t="str">
        <f>IFERROR(IF(EV$4="","",SUMIFS(Data!$E:$E,Data!$B:$B,'Data Tables'!$C212,Data!$C:$C,'Data Tables'!EV$4,Data!$D:$D,'Data Tables'!ES$3)),"")</f>
        <v/>
      </c>
      <c r="EW212" s="59" t="str">
        <f>IFERROR(IF(EW$4="","",SUMIFS(Data!$E:$E,Data!$B:$B,'Data Tables'!$C212,Data!$C:$C,'Data Tables'!EW$4,Data!$D:$D,'Data Tables'!ES$3)),"")</f>
        <v/>
      </c>
      <c r="EX212" s="59" t="str">
        <f>IFERROR(IF(EX$4="","",SUMIFS(Data!$E:$E,Data!$B:$B,'Data Tables'!$C212,Data!$C:$C,'Data Tables'!EX$4,Data!$D:$D,'Data Tables'!ES$3)),"")</f>
        <v/>
      </c>
      <c r="EY212" s="59" t="str">
        <f>IFERROR(IF(EY$4="","",SUMIFS(Data!$E:$E,Data!$B:$B,'Data Tables'!$C212,Data!$C:$C,'Data Tables'!EY$4,Data!$D:$D,'Data Tables'!ES$3)),"")</f>
        <v/>
      </c>
      <c r="EZ212" s="59" t="str">
        <f>IFERROR(IF(EZ$4="","",SUMIFS(Data!$E:$E,Data!$B:$B,'Data Tables'!$C212,Data!$C:$C,'Data Tables'!EZ$4,Data!$D:$D,'Data Tables'!ES$3)),"")</f>
        <v/>
      </c>
      <c r="FA212" s="59" t="str">
        <f>IFERROR(IF(FA$4="","",SUMIFS(Data!$E:$E,Data!$B:$B,'Data Tables'!$C212,Data!$C:$C,'Data Tables'!FA$4,Data!$D:$D,'Data Tables'!ES$3)),"")</f>
        <v/>
      </c>
      <c r="FB212" s="59" t="str">
        <f>IFERROR(IF(FB$4="","",SUMIFS(Data!$E:$E,Data!$B:$B,'Data Tables'!$C212,Data!$C:$C,'Data Tables'!FB$4,Data!$D:$D,'Data Tables'!ES$3)),"")</f>
        <v/>
      </c>
      <c r="FC212" s="1"/>
      <c r="FD212" s="77">
        <f t="shared" si="410"/>
        <v>0</v>
      </c>
      <c r="FE212" s="79">
        <f t="shared" si="411"/>
        <v>0</v>
      </c>
      <c r="FF212" s="78">
        <f t="shared" si="412"/>
        <v>0</v>
      </c>
      <c r="FG212" s="78" t="str">
        <f t="shared" si="413"/>
        <v/>
      </c>
      <c r="FH212" s="78" t="str">
        <f t="shared" si="414"/>
        <v/>
      </c>
      <c r="FI212" s="78" t="str">
        <f t="shared" si="415"/>
        <v/>
      </c>
      <c r="FJ212" s="78" t="str">
        <f t="shared" si="416"/>
        <v/>
      </c>
      <c r="FK212" s="78" t="str">
        <f t="shared" si="417"/>
        <v/>
      </c>
      <c r="FL212" s="78" t="str">
        <f t="shared" si="418"/>
        <v/>
      </c>
      <c r="FM212" s="78" t="str">
        <f t="shared" si="419"/>
        <v/>
      </c>
      <c r="FN212" s="1"/>
      <c r="FO212" s="77">
        <f t="shared" si="420"/>
        <v>0</v>
      </c>
      <c r="FP212" s="79">
        <f t="shared" si="421"/>
        <v>0</v>
      </c>
      <c r="FQ212" s="78">
        <f t="shared" si="422"/>
        <v>0</v>
      </c>
      <c r="FR212" s="78" t="str">
        <f t="shared" si="423"/>
        <v/>
      </c>
      <c r="FS212" s="78" t="str">
        <f t="shared" si="424"/>
        <v/>
      </c>
      <c r="FT212" s="78" t="str">
        <f t="shared" si="425"/>
        <v/>
      </c>
      <c r="FU212" s="78" t="str">
        <f t="shared" si="426"/>
        <v/>
      </c>
      <c r="FV212" s="78" t="str">
        <f t="shared" si="427"/>
        <v/>
      </c>
      <c r="FW212" s="78" t="str">
        <f t="shared" si="428"/>
        <v/>
      </c>
      <c r="FX212" s="78" t="str">
        <f t="shared" si="429"/>
        <v/>
      </c>
      <c r="FY212" s="1"/>
      <c r="FZ212" s="61">
        <f>IFERROR(IF(FZ$4="","",SUMIFS(Data!$E:$E,Data!$B:$B,'Data Tables'!$C212,Data!$C:$C,'Data Tables'!FZ$4,Data!$D:$D,'Data Tables'!FZ$3)),"")</f>
        <v>0</v>
      </c>
      <c r="GA212" s="60">
        <f>IFERROR(IF(GA$4="","",SUMIFS(Data!$E:$E,Data!$B:$B,'Data Tables'!$C212,Data!$C:$C,'Data Tables'!GA$4,Data!$D:$D,'Data Tables'!FZ$3)),"")</f>
        <v>0</v>
      </c>
      <c r="GB212" s="59">
        <f>IFERROR(IF(GB$4="","",SUMIFS(Data!$E:$E,Data!$B:$B,'Data Tables'!$C212,Data!$C:$C,'Data Tables'!GB$4,Data!$D:$D,'Data Tables'!FZ$3)),"")</f>
        <v>0</v>
      </c>
      <c r="GC212" s="59" t="str">
        <f>IFERROR(IF(GC$4="","",SUMIFS(Data!$E:$E,Data!$B:$B,'Data Tables'!$C212,Data!$C:$C,'Data Tables'!GC$4,Data!$D:$D,'Data Tables'!FZ$3)),"")</f>
        <v/>
      </c>
      <c r="GD212" s="59" t="str">
        <f>IFERROR(IF(GD$4="","",SUMIFS(Data!$E:$E,Data!$B:$B,'Data Tables'!$C212,Data!$C:$C,'Data Tables'!GD$4,Data!$D:$D,'Data Tables'!FZ$3)),"")</f>
        <v/>
      </c>
      <c r="GE212" s="59" t="str">
        <f>IFERROR(IF(GE$4="","",SUMIFS(Data!$E:$E,Data!$B:$B,'Data Tables'!$C212,Data!$C:$C,'Data Tables'!GE$4,Data!$D:$D,'Data Tables'!FZ$3)),"")</f>
        <v/>
      </c>
      <c r="GF212" s="59" t="str">
        <f>IFERROR(IF(GF$4="","",SUMIFS(Data!$E:$E,Data!$B:$B,'Data Tables'!$C212,Data!$C:$C,'Data Tables'!GF$4,Data!$D:$D,'Data Tables'!FZ$3)),"")</f>
        <v/>
      </c>
      <c r="GG212" s="59" t="str">
        <f>IFERROR(IF(GG$4="","",SUMIFS(Data!$E:$E,Data!$B:$B,'Data Tables'!$C212,Data!$C:$C,'Data Tables'!GG$4,Data!$D:$D,'Data Tables'!FZ$3)),"")</f>
        <v/>
      </c>
      <c r="GH212" s="59" t="str">
        <f>IFERROR(IF(GH$4="","",SUMIFS(Data!$E:$E,Data!$B:$B,'Data Tables'!$C212,Data!$C:$C,'Data Tables'!GH$4,Data!$D:$D,'Data Tables'!FZ$3)),"")</f>
        <v/>
      </c>
      <c r="GI212" s="59" t="str">
        <f>IFERROR(IF(GI$4="","",SUMIFS(Data!$E:$E,Data!$B:$B,'Data Tables'!$C212,Data!$C:$C,'Data Tables'!GI$4,Data!$D:$D,'Data Tables'!FZ$3)),"")</f>
        <v/>
      </c>
      <c r="GJ212" s="1"/>
      <c r="GK212" s="61">
        <f>IFERROR(IF(GK$4="","",SUMIFS(Data!$E:$E,Data!$B:$B,'Data Tables'!$C212,Data!$C:$C,'Data Tables'!GK$4,Data!$D:$D,'Data Tables'!GK$3)),"")</f>
        <v>0</v>
      </c>
      <c r="GL212" s="60">
        <f>IFERROR(IF(GL$4="","",SUMIFS(Data!$E:$E,Data!$B:$B,'Data Tables'!$C212,Data!$C:$C,'Data Tables'!GL$4,Data!$D:$D,'Data Tables'!GK$3)),"")</f>
        <v>0</v>
      </c>
      <c r="GM212" s="59">
        <f>IFERROR(IF(GM$4="","",SUMIFS(Data!$E:$E,Data!$B:$B,'Data Tables'!$C212,Data!$C:$C,'Data Tables'!GM$4,Data!$D:$D,'Data Tables'!GK$3)),"")</f>
        <v>0</v>
      </c>
      <c r="GN212" s="59" t="str">
        <f>IFERROR(IF(GN$4="","",SUMIFS(Data!$E:$E,Data!$B:$B,'Data Tables'!$C212,Data!$C:$C,'Data Tables'!GN$4,Data!$D:$D,'Data Tables'!GK$3)),"")</f>
        <v/>
      </c>
      <c r="GO212" s="59" t="str">
        <f>IFERROR(IF(GO$4="","",SUMIFS(Data!$E:$E,Data!$B:$B,'Data Tables'!$C212,Data!$C:$C,'Data Tables'!GO$4,Data!$D:$D,'Data Tables'!GK$3)),"")</f>
        <v/>
      </c>
      <c r="GP212" s="59" t="str">
        <f>IFERROR(IF(GP$4="","",SUMIFS(Data!$E:$E,Data!$B:$B,'Data Tables'!$C212,Data!$C:$C,'Data Tables'!GP$4,Data!$D:$D,'Data Tables'!GK$3)),"")</f>
        <v/>
      </c>
      <c r="GQ212" s="59" t="str">
        <f>IFERROR(IF(GQ$4="","",SUMIFS(Data!$E:$E,Data!$B:$B,'Data Tables'!$C212,Data!$C:$C,'Data Tables'!GQ$4,Data!$D:$D,'Data Tables'!GK$3)),"")</f>
        <v/>
      </c>
      <c r="GR212" s="59" t="str">
        <f>IFERROR(IF(GR$4="","",SUMIFS(Data!$E:$E,Data!$B:$B,'Data Tables'!$C212,Data!$C:$C,'Data Tables'!GR$4,Data!$D:$D,'Data Tables'!GK$3)),"")</f>
        <v/>
      </c>
      <c r="GS212" s="59" t="str">
        <f>IFERROR(IF(GS$4="","",SUMIFS(Data!$E:$E,Data!$B:$B,'Data Tables'!$C212,Data!$C:$C,'Data Tables'!GS$4,Data!$D:$D,'Data Tables'!GK$3)),"")</f>
        <v/>
      </c>
      <c r="GT212" s="59" t="str">
        <f>IFERROR(IF(GT$4="","",SUMIFS(Data!$E:$E,Data!$B:$B,'Data Tables'!$C212,Data!$C:$C,'Data Tables'!GT$4,Data!$D:$D,'Data Tables'!GK$3)),"")</f>
        <v/>
      </c>
      <c r="GU212" s="1"/>
      <c r="GV212" s="59"/>
      <c r="GW212" s="59"/>
      <c r="GX212" s="60"/>
      <c r="GY212" s="59"/>
      <c r="GZ212" s="1"/>
      <c r="HA212" s="59"/>
      <c r="HB212" s="59"/>
      <c r="HC212" s="60"/>
      <c r="HD212" s="59"/>
      <c r="HE212" s="1"/>
      <c r="HF212" s="59"/>
      <c r="HG212" s="59"/>
      <c r="HH212" s="60"/>
      <c r="HI212" s="59"/>
      <c r="HJ212" s="1"/>
      <c r="HK212" s="59"/>
      <c r="HL212" s="59"/>
      <c r="HM212" s="60"/>
      <c r="HN212" s="59"/>
      <c r="HO212" s="1"/>
      <c r="HP212" s="59"/>
      <c r="HQ212" s="59"/>
      <c r="HR212" s="60"/>
      <c r="HS212" s="59"/>
      <c r="HT212" s="1"/>
      <c r="HU212" s="59"/>
      <c r="HV212" s="59"/>
      <c r="HW212" s="60">
        <f>SUM(HR$5:HR212)</f>
        <v>0</v>
      </c>
      <c r="HX212" s="59"/>
      <c r="HY212" s="1"/>
      <c r="HZ212" s="59"/>
      <c r="IA212" s="59"/>
      <c r="IB212" s="60"/>
      <c r="IC212" s="61"/>
      <c r="ID212" s="1"/>
      <c r="IE212" s="59"/>
      <c r="IF212" s="59"/>
      <c r="IG212" s="60"/>
      <c r="IH212" s="59"/>
      <c r="II212" s="1"/>
      <c r="IJ212" s="33"/>
      <c r="IK212" s="33"/>
      <c r="IL212" s="34"/>
      <c r="IM212" s="35"/>
      <c r="IN212" s="1"/>
      <c r="IO212" s="33"/>
      <c r="IP212" s="33"/>
      <c r="IQ212" s="34"/>
      <c r="IR212" s="35"/>
      <c r="IS212" s="1"/>
      <c r="IT212" s="33"/>
      <c r="IU212" s="33"/>
      <c r="IV212" s="34"/>
      <c r="IW212" s="35"/>
      <c r="IX212" s="1"/>
      <c r="IY212" s="33"/>
      <c r="IZ212" s="33"/>
      <c r="JA212" s="34"/>
      <c r="JB212" s="35"/>
      <c r="JF212" s="35" t="e">
        <f t="shared" si="378"/>
        <v>#VALUE!</v>
      </c>
      <c r="JH212" s="35" t="e">
        <f t="shared" si="379"/>
        <v>#VALUE!</v>
      </c>
    </row>
    <row r="213" spans="2:268" x14ac:dyDescent="0.25">
      <c r="B213" s="21"/>
      <c r="C213" s="58">
        <f t="shared" si="430"/>
        <v>6361</v>
      </c>
      <c r="F213" s="61">
        <f>IFERROR(IF(F$4="","",SUMIFS(Data!$E:$E,Data!$B:$B,'Data Tables'!$C213,Data!$C:$C,'Data Tables'!F$4,Data!$D:$D,'Data Tables'!F$3)),"")</f>
        <v>0</v>
      </c>
      <c r="G213" s="60">
        <f>IFERROR(IF(G$4="","",SUMIFS(Data!$E:$E,Data!$B:$B,'Data Tables'!$C213,Data!$C:$C,'Data Tables'!G$4,Data!$D:$D,'Data Tables'!F$3)),"")</f>
        <v>0</v>
      </c>
      <c r="H213" s="59">
        <f>IFERROR(IF(H$4="","",SUMIFS(Data!$E:$E,Data!$B:$B,'Data Tables'!$C213,Data!$C:$C,'Data Tables'!H$4,Data!$D:$D,'Data Tables'!F$3)),"")</f>
        <v>0</v>
      </c>
      <c r="I213" s="59" t="str">
        <f>IFERROR(IF(I$4="","",SUMIFS(Data!$E:$E,Data!$B:$B,'Data Tables'!$C213,Data!$C:$C,'Data Tables'!I$4,Data!$D:$D,'Data Tables'!F$3)),"")</f>
        <v/>
      </c>
      <c r="J213" s="59" t="str">
        <f>IFERROR(IF(J$4="","",SUMIFS(Data!$E:$E,Data!$B:$B,'Data Tables'!$C213,Data!$C:$C,'Data Tables'!J$4,Data!$D:$D,'Data Tables'!F$3)),"")</f>
        <v/>
      </c>
      <c r="K213" s="59" t="str">
        <f>IFERROR(IF(K$4="","",SUMIFS(Data!$E:$E,Data!$B:$B,'Data Tables'!$C213,Data!$C:$C,'Data Tables'!K$4,Data!$D:$D,'Data Tables'!F$3)),"")</f>
        <v/>
      </c>
      <c r="L213" s="59" t="str">
        <f>IFERROR(IF(L$4="","",SUMIFS(Data!$E:$E,Data!$B:$B,'Data Tables'!$C213,Data!$C:$C,'Data Tables'!L$4,Data!$D:$D,'Data Tables'!F$3)),"")</f>
        <v/>
      </c>
      <c r="M213" s="59" t="str">
        <f>IFERROR(IF(M$4="","",SUMIFS(Data!$E:$E,Data!$B:$B,'Data Tables'!$C213,Data!$C:$C,'Data Tables'!M$4,Data!$D:$D,'Data Tables'!F$3)),"")</f>
        <v/>
      </c>
      <c r="N213" s="59" t="str">
        <f>IFERROR(IF(N$4="","",SUMIFS(Data!$E:$E,Data!$B:$B,'Data Tables'!$C213,Data!$C:$C,'Data Tables'!N$4,Data!$D:$D,'Data Tables'!F$3)),"")</f>
        <v/>
      </c>
      <c r="O213" s="59" t="str">
        <f>IFERROR(IF(O$4="","",SUMIFS(Data!$E:$E,Data!$B:$B,'Data Tables'!$C213,Data!$C:$C,'Data Tables'!O$4,Data!$D:$D,'Data Tables'!F$3)),"")</f>
        <v/>
      </c>
      <c r="P213" s="1"/>
      <c r="Q213" s="61">
        <f>IFERROR(IF(Q$4="","",SUMIFS(Data!$E:$E,Data!$B:$B,'Data Tables'!$C213,Data!$C:$C,'Data Tables'!Q$4,Data!$D:$D,'Data Tables'!Q$3)),"")</f>
        <v>0</v>
      </c>
      <c r="R213" s="60">
        <f>IFERROR(IF(R$4="","",SUMIFS(Data!$E:$E,Data!$B:$B,'Data Tables'!$C213,Data!$C:$C,'Data Tables'!R$4,Data!$D:$D,'Data Tables'!Q$3)),"")</f>
        <v>0</v>
      </c>
      <c r="S213" s="59">
        <f>IFERROR(IF(S$4="","",SUMIFS(Data!$E:$E,Data!$B:$B,'Data Tables'!$C213,Data!$C:$C,'Data Tables'!S$4,Data!$D:$D,'Data Tables'!Q$3)),"")</f>
        <v>0</v>
      </c>
      <c r="T213" s="59" t="str">
        <f>IFERROR(IF(T$4="","",SUMIFS(Data!$E:$E,Data!$B:$B,'Data Tables'!$C213,Data!$C:$C,'Data Tables'!T$4,Data!$D:$D,'Data Tables'!Q$3)),"")</f>
        <v/>
      </c>
      <c r="U213" s="59" t="str">
        <f>IFERROR(IF(U$4="","",SUMIFS(Data!$E:$E,Data!$B:$B,'Data Tables'!$C213,Data!$C:$C,'Data Tables'!U$4,Data!$D:$D,'Data Tables'!Q$3)),"")</f>
        <v/>
      </c>
      <c r="V213" s="59" t="str">
        <f>IFERROR(IF(V$4="","",SUMIFS(Data!$E:$E,Data!$B:$B,'Data Tables'!$C213,Data!$C:$C,'Data Tables'!V$4,Data!$D:$D,'Data Tables'!Q$3)),"")</f>
        <v/>
      </c>
      <c r="W213" s="59" t="str">
        <f>IFERROR(IF(W$4="","",SUMIFS(Data!$E:$E,Data!$B:$B,'Data Tables'!$C213,Data!$C:$C,'Data Tables'!W$4,Data!$D:$D,'Data Tables'!Q$3)),"")</f>
        <v/>
      </c>
      <c r="X213" s="59" t="str">
        <f>IFERROR(IF(X$4="","",SUMIFS(Data!$E:$E,Data!$B:$B,'Data Tables'!$C213,Data!$C:$C,'Data Tables'!X$4,Data!$D:$D,'Data Tables'!Q$3)),"")</f>
        <v/>
      </c>
      <c r="Y213" s="59" t="str">
        <f>IFERROR(IF(Y$4="","",SUMIFS(Data!$E:$E,Data!$B:$B,'Data Tables'!$C213,Data!$C:$C,'Data Tables'!Y$4,Data!$D:$D,'Data Tables'!Q$3)),"")</f>
        <v/>
      </c>
      <c r="Z213" s="59" t="str">
        <f>IFERROR(IF(Z$4="","",SUMIFS(Data!$E:$E,Data!$B:$B,'Data Tables'!$C213,Data!$C:$C,'Data Tables'!Z$4,Data!$D:$D,'Data Tables'!Q$3)),"")</f>
        <v/>
      </c>
      <c r="AA213" s="1"/>
      <c r="AB213" s="61">
        <f>IFERROR(IF(AB$4="","",SUMIFS(Data!$E:$E,Data!$B:$B,'Data Tables'!$C213,Data!$C:$C,'Data Tables'!AB$4,Data!$D:$D,'Data Tables'!AB$3)),"")</f>
        <v>0</v>
      </c>
      <c r="AC213" s="60">
        <f>IFERROR(IF(AC$4="","",SUMIFS(Data!$E:$E,Data!$B:$B,'Data Tables'!$C213,Data!$C:$C,'Data Tables'!AC$4,Data!$D:$D,'Data Tables'!AB$3)),"")</f>
        <v>0</v>
      </c>
      <c r="AD213" s="59">
        <f>IFERROR(IF(AD$4="","",SUMIFS(Data!$E:$E,Data!$B:$B,'Data Tables'!$C213,Data!$C:$C,'Data Tables'!AD$4,Data!$D:$D,'Data Tables'!AB$3)),"")</f>
        <v>0</v>
      </c>
      <c r="AE213" s="59" t="str">
        <f>IFERROR(IF(AE$4="","",SUMIFS(Data!$E:$E,Data!$B:$B,'Data Tables'!$C213,Data!$C:$C,'Data Tables'!AE$4,Data!$D:$D,'Data Tables'!AB$3)),"")</f>
        <v/>
      </c>
      <c r="AF213" s="59" t="str">
        <f>IFERROR(IF(AF$4="","",SUMIFS(Data!$E:$E,Data!$B:$B,'Data Tables'!$C213,Data!$C:$C,'Data Tables'!AF$4,Data!$D:$D,'Data Tables'!AB$3)),"")</f>
        <v/>
      </c>
      <c r="AG213" s="59" t="str">
        <f>IFERROR(IF(AG$4="","",SUMIFS(Data!$E:$E,Data!$B:$B,'Data Tables'!$C213,Data!$C:$C,'Data Tables'!AG$4,Data!$D:$D,'Data Tables'!AB$3)),"")</f>
        <v/>
      </c>
      <c r="AH213" s="59" t="str">
        <f>IFERROR(IF(AH$4="","",SUMIFS(Data!$E:$E,Data!$B:$B,'Data Tables'!$C213,Data!$C:$C,'Data Tables'!AH$4,Data!$D:$D,'Data Tables'!AB$3)),"")</f>
        <v/>
      </c>
      <c r="AI213" s="59" t="str">
        <f>IFERROR(IF(AI$4="","",SUMIFS(Data!$E:$E,Data!$B:$B,'Data Tables'!$C213,Data!$C:$C,'Data Tables'!AI$4,Data!$D:$D,'Data Tables'!AB$3)),"")</f>
        <v/>
      </c>
      <c r="AJ213" s="59" t="str">
        <f>IFERROR(IF(AJ$4="","",SUMIFS(Data!$E:$E,Data!$B:$B,'Data Tables'!$C213,Data!$C:$C,'Data Tables'!AJ$4,Data!$D:$D,'Data Tables'!AB$3)),"")</f>
        <v/>
      </c>
      <c r="AK213" s="59" t="str">
        <f>IFERROR(IF(AK$4="","",SUMIFS(Data!$E:$E,Data!$B:$B,'Data Tables'!$C213,Data!$C:$C,'Data Tables'!AK$4,Data!$D:$D,'Data Tables'!AB$3)),"")</f>
        <v/>
      </c>
      <c r="AL213" s="1"/>
      <c r="AM213" s="61">
        <f>IFERROR(IF(AM$4="","",SUMIFS(Data!$E:$E,Data!$B:$B,'Data Tables'!$C213,Data!$C:$C,'Data Tables'!AM$4,Data!$D:$D,'Data Tables'!AM$3)),"")</f>
        <v>0</v>
      </c>
      <c r="AN213" s="60">
        <f>IFERROR(IF(AN$4="","",SUMIFS(Data!$E:$E,Data!$B:$B,'Data Tables'!$C213,Data!$C:$C,'Data Tables'!AN$4,Data!$D:$D,'Data Tables'!AM$3)),"")</f>
        <v>0</v>
      </c>
      <c r="AO213" s="59">
        <f>IFERROR(IF(AO$4="","",SUMIFS(Data!$E:$E,Data!$B:$B,'Data Tables'!$C213,Data!$C:$C,'Data Tables'!AO$4,Data!$D:$D,'Data Tables'!AM$3)),"")</f>
        <v>0</v>
      </c>
      <c r="AP213" s="59" t="str">
        <f>IFERROR(IF(AP$4="","",SUMIFS(Data!$E:$E,Data!$B:$B,'Data Tables'!$C213,Data!$C:$C,'Data Tables'!AP$4,Data!$D:$D,'Data Tables'!AM$3)),"")</f>
        <v/>
      </c>
      <c r="AQ213" s="59" t="str">
        <f>IFERROR(IF(AQ$4="","",SUMIFS(Data!$E:$E,Data!$B:$B,'Data Tables'!$C213,Data!$C:$C,'Data Tables'!AQ$4,Data!$D:$D,'Data Tables'!AM$3)),"")</f>
        <v/>
      </c>
      <c r="AR213" s="59" t="str">
        <f>IFERROR(IF(AR$4="","",SUMIFS(Data!$E:$E,Data!$B:$B,'Data Tables'!$C213,Data!$C:$C,'Data Tables'!AR$4,Data!$D:$D,'Data Tables'!AM$3)),"")</f>
        <v/>
      </c>
      <c r="AS213" s="59" t="str">
        <f>IFERROR(IF(AS$4="","",SUMIFS(Data!$E:$E,Data!$B:$B,'Data Tables'!$C213,Data!$C:$C,'Data Tables'!AS$4,Data!$D:$D,'Data Tables'!AM$3)),"")</f>
        <v/>
      </c>
      <c r="AT213" s="59" t="str">
        <f>IFERROR(IF(AT$4="","",SUMIFS(Data!$E:$E,Data!$B:$B,'Data Tables'!$C213,Data!$C:$C,'Data Tables'!AT$4,Data!$D:$D,'Data Tables'!AM$3)),"")</f>
        <v/>
      </c>
      <c r="AU213" s="59" t="str">
        <f>IFERROR(IF(AU$4="","",SUMIFS(Data!$E:$E,Data!$B:$B,'Data Tables'!$C213,Data!$C:$C,'Data Tables'!AU$4,Data!$D:$D,'Data Tables'!AM$3)),"")</f>
        <v/>
      </c>
      <c r="AV213" s="59" t="str">
        <f>IFERROR(IF(AV$4="","",SUMIFS(Data!$E:$E,Data!$B:$B,'Data Tables'!$C213,Data!$C:$C,'Data Tables'!AV$4,Data!$D:$D,'Data Tables'!AM$3)),"")</f>
        <v/>
      </c>
      <c r="AW213" s="1"/>
      <c r="AX213" s="74">
        <f t="shared" si="358"/>
        <v>0</v>
      </c>
      <c r="AY213" s="75">
        <f t="shared" si="359"/>
        <v>0</v>
      </c>
      <c r="AZ213" s="76">
        <f t="shared" si="360"/>
        <v>0</v>
      </c>
      <c r="BA213" s="76" t="str">
        <f t="shared" si="361"/>
        <v/>
      </c>
      <c r="BB213" s="76" t="str">
        <f t="shared" si="362"/>
        <v/>
      </c>
      <c r="BC213" s="76" t="str">
        <f t="shared" si="363"/>
        <v/>
      </c>
      <c r="BD213" s="76" t="str">
        <f t="shared" si="364"/>
        <v/>
      </c>
      <c r="BE213" s="76" t="str">
        <f t="shared" si="365"/>
        <v/>
      </c>
      <c r="BF213" s="76" t="str">
        <f t="shared" si="366"/>
        <v/>
      </c>
      <c r="BG213" s="76" t="str">
        <f t="shared" si="367"/>
        <v/>
      </c>
      <c r="BH213" s="1"/>
      <c r="BI213" s="61">
        <f>IFERROR(IF(BI$4="","",SUMIFS(Data!$E:$E,Data!$B:$B,'Data Tables'!$C213,Data!$C:$C,'Data Tables'!BI$4,Data!$D:$D,'Data Tables'!BI$3)),"")</f>
        <v>0</v>
      </c>
      <c r="BJ213" s="60">
        <f>IFERROR(IF(BJ$4="","",SUMIFS(Data!$E:$E,Data!$B:$B,'Data Tables'!$C213,Data!$C:$C,'Data Tables'!BJ$4,Data!$D:$D,'Data Tables'!BI$3)),"")</f>
        <v>0</v>
      </c>
      <c r="BK213" s="59">
        <f>IFERROR(IF(BK$4="","",SUMIFS(Data!$E:$E,Data!$B:$B,'Data Tables'!$C213,Data!$C:$C,'Data Tables'!BK$4,Data!$D:$D,'Data Tables'!BI$3)),"")</f>
        <v>0</v>
      </c>
      <c r="BL213" s="59" t="str">
        <f>IFERROR(IF(BL$4="","",SUMIFS(Data!$E:$E,Data!$B:$B,'Data Tables'!$C213,Data!$C:$C,'Data Tables'!BL$4,Data!$D:$D,'Data Tables'!BI$3)),"")</f>
        <v/>
      </c>
      <c r="BM213" s="59" t="str">
        <f>IFERROR(IF(BM$4="","",SUMIFS(Data!$E:$E,Data!$B:$B,'Data Tables'!$C213,Data!$C:$C,'Data Tables'!BM$4,Data!$D:$D,'Data Tables'!BI$3)),"")</f>
        <v/>
      </c>
      <c r="BN213" s="59" t="str">
        <f>IFERROR(IF(BN$4="","",SUMIFS(Data!$E:$E,Data!$B:$B,'Data Tables'!$C213,Data!$C:$C,'Data Tables'!BN$4,Data!$D:$D,'Data Tables'!BI$3)),"")</f>
        <v/>
      </c>
      <c r="BO213" s="59" t="str">
        <f>IFERROR(IF(BO$4="","",SUMIFS(Data!$E:$E,Data!$B:$B,'Data Tables'!$C213,Data!$C:$C,'Data Tables'!BO$4,Data!$D:$D,'Data Tables'!BI$3)),"")</f>
        <v/>
      </c>
      <c r="BP213" s="59" t="str">
        <f>IFERROR(IF(BP$4="","",SUMIFS(Data!$E:$E,Data!$B:$B,'Data Tables'!$C213,Data!$C:$C,'Data Tables'!BP$4,Data!$D:$D,'Data Tables'!BI$3)),"")</f>
        <v/>
      </c>
      <c r="BQ213" s="59" t="str">
        <f>IFERROR(IF(BQ$4="","",SUMIFS(Data!$E:$E,Data!$B:$B,'Data Tables'!$C213,Data!$C:$C,'Data Tables'!BQ$4,Data!$D:$D,'Data Tables'!BI$3)),"")</f>
        <v/>
      </c>
      <c r="BR213" s="59" t="str">
        <f>IFERROR(IF(BR$4="","",SUMIFS(Data!$E:$E,Data!$B:$B,'Data Tables'!$C213,Data!$C:$C,'Data Tables'!BR$4,Data!$D:$D,'Data Tables'!BI$3)),"")</f>
        <v/>
      </c>
      <c r="BS213" s="1"/>
      <c r="BT213" s="74">
        <f t="shared" si="368"/>
        <v>0</v>
      </c>
      <c r="BU213" s="79">
        <f t="shared" si="369"/>
        <v>0</v>
      </c>
      <c r="BV213" s="78">
        <f t="shared" si="370"/>
        <v>0</v>
      </c>
      <c r="BW213" s="78" t="str">
        <f t="shared" si="371"/>
        <v/>
      </c>
      <c r="BX213" s="78" t="str">
        <f t="shared" si="372"/>
        <v/>
      </c>
      <c r="BY213" s="78" t="str">
        <f t="shared" si="373"/>
        <v/>
      </c>
      <c r="BZ213" s="78" t="str">
        <f t="shared" si="374"/>
        <v/>
      </c>
      <c r="CA213" s="78" t="str">
        <f t="shared" si="375"/>
        <v/>
      </c>
      <c r="CB213" s="78" t="str">
        <f t="shared" si="376"/>
        <v/>
      </c>
      <c r="CC213" s="78" t="str">
        <f t="shared" si="377"/>
        <v/>
      </c>
      <c r="CD213" s="1"/>
      <c r="CE213" s="61">
        <f>IFERROR(IF(CE$4="","",SUMIFS(Data!$E:$E,Data!$B:$B,'Data Tables'!$C213,Data!$C:$C,'Data Tables'!CE$4,Data!$D:$D,'Data Tables'!CE$3)),"")</f>
        <v>0</v>
      </c>
      <c r="CF213" s="60">
        <f>IFERROR(IF(CF$4="","",SUMIFS(Data!$E:$E,Data!$B:$B,'Data Tables'!$C213,Data!$C:$C,'Data Tables'!CF$4,Data!$D:$D,'Data Tables'!CE$3)),"")</f>
        <v>0</v>
      </c>
      <c r="CG213" s="59">
        <f>IFERROR(IF(CG$4="","",SUMIFS(Data!$E:$E,Data!$B:$B,'Data Tables'!$C213,Data!$C:$C,'Data Tables'!CG$4,Data!$D:$D,'Data Tables'!CE$3)),"")</f>
        <v>0</v>
      </c>
      <c r="CH213" s="59" t="str">
        <f>IFERROR(IF(CH$4="","",SUMIFS(Data!$E:$E,Data!$B:$B,'Data Tables'!$C213,Data!$C:$C,'Data Tables'!CH$4,Data!$D:$D,'Data Tables'!CE$3)),"")</f>
        <v/>
      </c>
      <c r="CI213" s="59" t="str">
        <f>IFERROR(IF(CI$4="","",SUMIFS(Data!$E:$E,Data!$B:$B,'Data Tables'!$C213,Data!$C:$C,'Data Tables'!CI$4,Data!$D:$D,'Data Tables'!CE$3)),"")</f>
        <v/>
      </c>
      <c r="CJ213" s="59" t="str">
        <f>IFERROR(IF(CJ$4="","",SUMIFS(Data!$E:$E,Data!$B:$B,'Data Tables'!$C213,Data!$C:$C,'Data Tables'!CJ$4,Data!$D:$D,'Data Tables'!CE$3)),"")</f>
        <v/>
      </c>
      <c r="CK213" s="59" t="str">
        <f>IFERROR(IF(CK$4="","",SUMIFS(Data!$E:$E,Data!$B:$B,'Data Tables'!$C213,Data!$C:$C,'Data Tables'!CK$4,Data!$D:$D,'Data Tables'!CE$3)),"")</f>
        <v/>
      </c>
      <c r="CL213" s="59" t="str">
        <f>IFERROR(IF(CL$4="","",SUMIFS(Data!$E:$E,Data!$B:$B,'Data Tables'!$C213,Data!$C:$C,'Data Tables'!CL$4,Data!$D:$D,'Data Tables'!CE$3)),"")</f>
        <v/>
      </c>
      <c r="CM213" s="59" t="str">
        <f>IFERROR(IF(CM$4="","",SUMIFS(Data!$E:$E,Data!$B:$B,'Data Tables'!$C213,Data!$C:$C,'Data Tables'!CM$4,Data!$D:$D,'Data Tables'!CE$3)),"")</f>
        <v/>
      </c>
      <c r="CN213" s="59" t="str">
        <f>IFERROR(IF(CN$4="","",SUMIFS(Data!$E:$E,Data!$B:$B,'Data Tables'!$C213,Data!$C:$C,'Data Tables'!CN$4,Data!$D:$D,'Data Tables'!CE$3)),"")</f>
        <v/>
      </c>
      <c r="CO213" s="1"/>
      <c r="CP213" s="61">
        <f>IFERROR(IF(CP$4="","",SUMIFS(Data!$E:$E,Data!$B:$B,'Data Tables'!$C213,Data!$C:$C,'Data Tables'!CP$4,Data!$D:$D,'Data Tables'!CP$3)),"")</f>
        <v>0</v>
      </c>
      <c r="CQ213" s="60">
        <f>IFERROR(IF(CQ$4="","",SUMIFS(Data!$E:$E,Data!$B:$B,'Data Tables'!$C213,Data!$C:$C,'Data Tables'!CQ$4,Data!$D:$D,'Data Tables'!CP$3)),"")</f>
        <v>0</v>
      </c>
      <c r="CR213" s="59">
        <f>IFERROR(IF(CR$4="","",SUMIFS(Data!$E:$E,Data!$B:$B,'Data Tables'!$C213,Data!$C:$C,'Data Tables'!CR$4,Data!$D:$D,'Data Tables'!CP$3)),"")</f>
        <v>0</v>
      </c>
      <c r="CS213" s="59" t="str">
        <f>IFERROR(IF(CS$4="","",SUMIFS(Data!$E:$E,Data!$B:$B,'Data Tables'!$C213,Data!$C:$C,'Data Tables'!CS$4,Data!$D:$D,'Data Tables'!CP$3)),"")</f>
        <v/>
      </c>
      <c r="CT213" s="59" t="str">
        <f>IFERROR(IF(CT$4="","",SUMIFS(Data!$E:$E,Data!$B:$B,'Data Tables'!$C213,Data!$C:$C,'Data Tables'!CT$4,Data!$D:$D,'Data Tables'!CP$3)),"")</f>
        <v/>
      </c>
      <c r="CU213" s="59" t="str">
        <f>IFERROR(IF(CU$4="","",SUMIFS(Data!$E:$E,Data!$B:$B,'Data Tables'!$C213,Data!$C:$C,'Data Tables'!CU$4,Data!$D:$D,'Data Tables'!CP$3)),"")</f>
        <v/>
      </c>
      <c r="CV213" s="59" t="str">
        <f>IFERROR(IF(CV$4="","",SUMIFS(Data!$E:$E,Data!$B:$B,'Data Tables'!$C213,Data!$C:$C,'Data Tables'!CV$4,Data!$D:$D,'Data Tables'!CP$3)),"")</f>
        <v/>
      </c>
      <c r="CW213" s="59" t="str">
        <f>IFERROR(IF(CW$4="","",SUMIFS(Data!$E:$E,Data!$B:$B,'Data Tables'!$C213,Data!$C:$C,'Data Tables'!CW$4,Data!$D:$D,'Data Tables'!CP$3)),"")</f>
        <v/>
      </c>
      <c r="CX213" s="59" t="str">
        <f>IFERROR(IF(CX$4="","",SUMIFS(Data!$E:$E,Data!$B:$B,'Data Tables'!$C213,Data!$C:$C,'Data Tables'!CX$4,Data!$D:$D,'Data Tables'!CP$3)),"")</f>
        <v/>
      </c>
      <c r="CY213" s="59" t="str">
        <f>IFERROR(IF(CY$4="","",SUMIFS(Data!$E:$E,Data!$B:$B,'Data Tables'!$C213,Data!$C:$C,'Data Tables'!CY$4,Data!$D:$D,'Data Tables'!CP$3)),"")</f>
        <v/>
      </c>
      <c r="CZ213" s="1"/>
      <c r="DA213" s="77">
        <f t="shared" si="380"/>
        <v>0</v>
      </c>
      <c r="DB213" s="79">
        <f t="shared" si="381"/>
        <v>0</v>
      </c>
      <c r="DC213" s="78">
        <f t="shared" si="382"/>
        <v>0</v>
      </c>
      <c r="DD213" s="78" t="str">
        <f t="shared" si="383"/>
        <v/>
      </c>
      <c r="DE213" s="78" t="str">
        <f t="shared" si="384"/>
        <v/>
      </c>
      <c r="DF213" s="78" t="str">
        <f t="shared" si="385"/>
        <v/>
      </c>
      <c r="DG213" s="78" t="str">
        <f t="shared" si="386"/>
        <v/>
      </c>
      <c r="DH213" s="78" t="str">
        <f t="shared" si="387"/>
        <v/>
      </c>
      <c r="DI213" s="78" t="str">
        <f t="shared" si="388"/>
        <v/>
      </c>
      <c r="DJ213" s="78" t="str">
        <f t="shared" si="389"/>
        <v/>
      </c>
      <c r="DK213" s="1"/>
      <c r="DL213" s="77">
        <f t="shared" si="390"/>
        <v>0</v>
      </c>
      <c r="DM213" s="79">
        <f t="shared" si="391"/>
        <v>0</v>
      </c>
      <c r="DN213" s="78">
        <f t="shared" si="392"/>
        <v>0</v>
      </c>
      <c r="DO213" s="78" t="str">
        <f t="shared" si="393"/>
        <v/>
      </c>
      <c r="DP213" s="78" t="str">
        <f t="shared" si="394"/>
        <v/>
      </c>
      <c r="DQ213" s="78" t="str">
        <f t="shared" si="395"/>
        <v/>
      </c>
      <c r="DR213" s="78" t="str">
        <f t="shared" si="396"/>
        <v/>
      </c>
      <c r="DS213" s="78" t="str">
        <f t="shared" si="397"/>
        <v/>
      </c>
      <c r="DT213" s="78" t="str">
        <f t="shared" si="398"/>
        <v/>
      </c>
      <c r="DU213" s="78" t="str">
        <f t="shared" si="399"/>
        <v/>
      </c>
      <c r="DV213" s="1"/>
      <c r="DW213" s="61">
        <f>IFERROR(IF(DW$4="","",SUMIFS(Data!$E:$E,Data!$B:$B,'Data Tables'!$C213,Data!$C:$C,'Data Tables'!DW$4,Data!$D:$D,'Data Tables'!DW$3)),"")</f>
        <v>0</v>
      </c>
      <c r="DX213" s="60">
        <f>IFERROR(IF(DX$4="","",SUMIFS(Data!$E:$E,Data!$B:$B,'Data Tables'!$C213,Data!$C:$C,'Data Tables'!DX$4,Data!$D:$D,'Data Tables'!DW$3)),"")</f>
        <v>0</v>
      </c>
      <c r="DY213" s="59">
        <f>IFERROR(IF(DY$4="","",SUMIFS(Data!$E:$E,Data!$B:$B,'Data Tables'!$C213,Data!$C:$C,'Data Tables'!DY$4,Data!$D:$D,'Data Tables'!DW$3)),"")</f>
        <v>0</v>
      </c>
      <c r="DZ213" s="59" t="str">
        <f>IFERROR(IF(DZ$4="","",SUMIFS(Data!$E:$E,Data!$B:$B,'Data Tables'!$C213,Data!$C:$C,'Data Tables'!DZ$4,Data!$D:$D,'Data Tables'!DW$3)),"")</f>
        <v/>
      </c>
      <c r="EA213" s="59" t="str">
        <f>IFERROR(IF(EA$4="","",SUMIFS(Data!$E:$E,Data!$B:$B,'Data Tables'!$C213,Data!$C:$C,'Data Tables'!EA$4,Data!$D:$D,'Data Tables'!DW$3)),"")</f>
        <v/>
      </c>
      <c r="EB213" s="59" t="str">
        <f>IFERROR(IF(EB$4="","",SUMIFS(Data!$E:$E,Data!$B:$B,'Data Tables'!$C213,Data!$C:$C,'Data Tables'!EB$4,Data!$D:$D,'Data Tables'!DW$3)),"")</f>
        <v/>
      </c>
      <c r="EC213" s="59" t="str">
        <f>IFERROR(IF(EC$4="","",SUMIFS(Data!$E:$E,Data!$B:$B,'Data Tables'!$C213,Data!$C:$C,'Data Tables'!EC$4,Data!$D:$D,'Data Tables'!DW$3)),"")</f>
        <v/>
      </c>
      <c r="ED213" s="59" t="str">
        <f>IFERROR(IF(ED$4="","",SUMIFS(Data!$E:$E,Data!$B:$B,'Data Tables'!$C213,Data!$C:$C,'Data Tables'!ED$4,Data!$D:$D,'Data Tables'!DW$3)),"")</f>
        <v/>
      </c>
      <c r="EE213" s="59" t="str">
        <f>IFERROR(IF(EE$4="","",SUMIFS(Data!$E:$E,Data!$B:$B,'Data Tables'!$C213,Data!$C:$C,'Data Tables'!EE$4,Data!$D:$D,'Data Tables'!DW$3)),"")</f>
        <v/>
      </c>
      <c r="EF213" s="59" t="str">
        <f>IFERROR(IF(EF$4="","",SUMIFS(Data!$E:$E,Data!$B:$B,'Data Tables'!$C213,Data!$C:$C,'Data Tables'!EF$4,Data!$D:$D,'Data Tables'!DW$3)),"")</f>
        <v/>
      </c>
      <c r="EG213" s="1"/>
      <c r="EH213" s="77">
        <f t="shared" si="400"/>
        <v>0</v>
      </c>
      <c r="EI213" s="79">
        <f t="shared" si="401"/>
        <v>0</v>
      </c>
      <c r="EJ213" s="78">
        <f t="shared" si="402"/>
        <v>0</v>
      </c>
      <c r="EK213" s="78" t="str">
        <f t="shared" si="403"/>
        <v/>
      </c>
      <c r="EL213" s="78" t="str">
        <f t="shared" si="404"/>
        <v/>
      </c>
      <c r="EM213" s="78" t="str">
        <f t="shared" si="405"/>
        <v/>
      </c>
      <c r="EN213" s="78" t="str">
        <f t="shared" si="406"/>
        <v/>
      </c>
      <c r="EO213" s="78" t="str">
        <f t="shared" si="407"/>
        <v/>
      </c>
      <c r="EP213" s="78" t="str">
        <f t="shared" si="408"/>
        <v/>
      </c>
      <c r="EQ213" s="78" t="str">
        <f t="shared" si="409"/>
        <v/>
      </c>
      <c r="ER213" s="1"/>
      <c r="ES213" s="61">
        <f>IFERROR(IF(ES$4="","",SUMIFS(Data!$E:$E,Data!$B:$B,'Data Tables'!$C213,Data!$C:$C,'Data Tables'!ES$4,Data!$D:$D,'Data Tables'!ES$3)),"")</f>
        <v>0</v>
      </c>
      <c r="ET213" s="60">
        <f>IFERROR(IF(ET$4="","",SUMIFS(Data!$E:$E,Data!$B:$B,'Data Tables'!$C213,Data!$C:$C,'Data Tables'!ET$4,Data!$D:$D,'Data Tables'!ES$3)),"")</f>
        <v>0</v>
      </c>
      <c r="EU213" s="59">
        <f>IFERROR(IF(EU$4="","",SUMIFS(Data!$E:$E,Data!$B:$B,'Data Tables'!$C213,Data!$C:$C,'Data Tables'!EU$4,Data!$D:$D,'Data Tables'!ES$3)),"")</f>
        <v>0</v>
      </c>
      <c r="EV213" s="59" t="str">
        <f>IFERROR(IF(EV$4="","",SUMIFS(Data!$E:$E,Data!$B:$B,'Data Tables'!$C213,Data!$C:$C,'Data Tables'!EV$4,Data!$D:$D,'Data Tables'!ES$3)),"")</f>
        <v/>
      </c>
      <c r="EW213" s="59" t="str">
        <f>IFERROR(IF(EW$4="","",SUMIFS(Data!$E:$E,Data!$B:$B,'Data Tables'!$C213,Data!$C:$C,'Data Tables'!EW$4,Data!$D:$D,'Data Tables'!ES$3)),"")</f>
        <v/>
      </c>
      <c r="EX213" s="59" t="str">
        <f>IFERROR(IF(EX$4="","",SUMIFS(Data!$E:$E,Data!$B:$B,'Data Tables'!$C213,Data!$C:$C,'Data Tables'!EX$4,Data!$D:$D,'Data Tables'!ES$3)),"")</f>
        <v/>
      </c>
      <c r="EY213" s="59" t="str">
        <f>IFERROR(IF(EY$4="","",SUMIFS(Data!$E:$E,Data!$B:$B,'Data Tables'!$C213,Data!$C:$C,'Data Tables'!EY$4,Data!$D:$D,'Data Tables'!ES$3)),"")</f>
        <v/>
      </c>
      <c r="EZ213" s="59" t="str">
        <f>IFERROR(IF(EZ$4="","",SUMIFS(Data!$E:$E,Data!$B:$B,'Data Tables'!$C213,Data!$C:$C,'Data Tables'!EZ$4,Data!$D:$D,'Data Tables'!ES$3)),"")</f>
        <v/>
      </c>
      <c r="FA213" s="59" t="str">
        <f>IFERROR(IF(FA$4="","",SUMIFS(Data!$E:$E,Data!$B:$B,'Data Tables'!$C213,Data!$C:$C,'Data Tables'!FA$4,Data!$D:$D,'Data Tables'!ES$3)),"")</f>
        <v/>
      </c>
      <c r="FB213" s="59" t="str">
        <f>IFERROR(IF(FB$4="","",SUMIFS(Data!$E:$E,Data!$B:$B,'Data Tables'!$C213,Data!$C:$C,'Data Tables'!FB$4,Data!$D:$D,'Data Tables'!ES$3)),"")</f>
        <v/>
      </c>
      <c r="FC213" s="1"/>
      <c r="FD213" s="77">
        <f t="shared" si="410"/>
        <v>0</v>
      </c>
      <c r="FE213" s="79">
        <f t="shared" si="411"/>
        <v>0</v>
      </c>
      <c r="FF213" s="78">
        <f t="shared" si="412"/>
        <v>0</v>
      </c>
      <c r="FG213" s="78" t="str">
        <f t="shared" si="413"/>
        <v/>
      </c>
      <c r="FH213" s="78" t="str">
        <f t="shared" si="414"/>
        <v/>
      </c>
      <c r="FI213" s="78" t="str">
        <f t="shared" si="415"/>
        <v/>
      </c>
      <c r="FJ213" s="78" t="str">
        <f t="shared" si="416"/>
        <v/>
      </c>
      <c r="FK213" s="78" t="str">
        <f t="shared" si="417"/>
        <v/>
      </c>
      <c r="FL213" s="78" t="str">
        <f t="shared" si="418"/>
        <v/>
      </c>
      <c r="FM213" s="78" t="str">
        <f t="shared" si="419"/>
        <v/>
      </c>
      <c r="FN213" s="1"/>
      <c r="FO213" s="77">
        <f t="shared" si="420"/>
        <v>0</v>
      </c>
      <c r="FP213" s="79">
        <f t="shared" si="421"/>
        <v>0</v>
      </c>
      <c r="FQ213" s="78">
        <f t="shared" si="422"/>
        <v>0</v>
      </c>
      <c r="FR213" s="78" t="str">
        <f t="shared" si="423"/>
        <v/>
      </c>
      <c r="FS213" s="78" t="str">
        <f t="shared" si="424"/>
        <v/>
      </c>
      <c r="FT213" s="78" t="str">
        <f t="shared" si="425"/>
        <v/>
      </c>
      <c r="FU213" s="78" t="str">
        <f t="shared" si="426"/>
        <v/>
      </c>
      <c r="FV213" s="78" t="str">
        <f t="shared" si="427"/>
        <v/>
      </c>
      <c r="FW213" s="78" t="str">
        <f t="shared" si="428"/>
        <v/>
      </c>
      <c r="FX213" s="78" t="str">
        <f t="shared" si="429"/>
        <v/>
      </c>
      <c r="FY213" s="1"/>
      <c r="FZ213" s="61">
        <f>IFERROR(IF(FZ$4="","",SUMIFS(Data!$E:$E,Data!$B:$B,'Data Tables'!$C213,Data!$C:$C,'Data Tables'!FZ$4,Data!$D:$D,'Data Tables'!FZ$3)),"")</f>
        <v>0</v>
      </c>
      <c r="GA213" s="60">
        <f>IFERROR(IF(GA$4="","",SUMIFS(Data!$E:$E,Data!$B:$B,'Data Tables'!$C213,Data!$C:$C,'Data Tables'!GA$4,Data!$D:$D,'Data Tables'!FZ$3)),"")</f>
        <v>0</v>
      </c>
      <c r="GB213" s="59">
        <f>IFERROR(IF(GB$4="","",SUMIFS(Data!$E:$E,Data!$B:$B,'Data Tables'!$C213,Data!$C:$C,'Data Tables'!GB$4,Data!$D:$D,'Data Tables'!FZ$3)),"")</f>
        <v>0</v>
      </c>
      <c r="GC213" s="59" t="str">
        <f>IFERROR(IF(GC$4="","",SUMIFS(Data!$E:$E,Data!$B:$B,'Data Tables'!$C213,Data!$C:$C,'Data Tables'!GC$4,Data!$D:$D,'Data Tables'!FZ$3)),"")</f>
        <v/>
      </c>
      <c r="GD213" s="59" t="str">
        <f>IFERROR(IF(GD$4="","",SUMIFS(Data!$E:$E,Data!$B:$B,'Data Tables'!$C213,Data!$C:$C,'Data Tables'!GD$4,Data!$D:$D,'Data Tables'!FZ$3)),"")</f>
        <v/>
      </c>
      <c r="GE213" s="59" t="str">
        <f>IFERROR(IF(GE$4="","",SUMIFS(Data!$E:$E,Data!$B:$B,'Data Tables'!$C213,Data!$C:$C,'Data Tables'!GE$4,Data!$D:$D,'Data Tables'!FZ$3)),"")</f>
        <v/>
      </c>
      <c r="GF213" s="59" t="str">
        <f>IFERROR(IF(GF$4="","",SUMIFS(Data!$E:$E,Data!$B:$B,'Data Tables'!$C213,Data!$C:$C,'Data Tables'!GF$4,Data!$D:$D,'Data Tables'!FZ$3)),"")</f>
        <v/>
      </c>
      <c r="GG213" s="59" t="str">
        <f>IFERROR(IF(GG$4="","",SUMIFS(Data!$E:$E,Data!$B:$B,'Data Tables'!$C213,Data!$C:$C,'Data Tables'!GG$4,Data!$D:$D,'Data Tables'!FZ$3)),"")</f>
        <v/>
      </c>
      <c r="GH213" s="59" t="str">
        <f>IFERROR(IF(GH$4="","",SUMIFS(Data!$E:$E,Data!$B:$B,'Data Tables'!$C213,Data!$C:$C,'Data Tables'!GH$4,Data!$D:$D,'Data Tables'!FZ$3)),"")</f>
        <v/>
      </c>
      <c r="GI213" s="59" t="str">
        <f>IFERROR(IF(GI$4="","",SUMIFS(Data!$E:$E,Data!$B:$B,'Data Tables'!$C213,Data!$C:$C,'Data Tables'!GI$4,Data!$D:$D,'Data Tables'!FZ$3)),"")</f>
        <v/>
      </c>
      <c r="GJ213" s="1"/>
      <c r="GK213" s="61">
        <f>IFERROR(IF(GK$4="","",SUMIFS(Data!$E:$E,Data!$B:$B,'Data Tables'!$C213,Data!$C:$C,'Data Tables'!GK$4,Data!$D:$D,'Data Tables'!GK$3)),"")</f>
        <v>0</v>
      </c>
      <c r="GL213" s="60">
        <f>IFERROR(IF(GL$4="","",SUMIFS(Data!$E:$E,Data!$B:$B,'Data Tables'!$C213,Data!$C:$C,'Data Tables'!GL$4,Data!$D:$D,'Data Tables'!GK$3)),"")</f>
        <v>0</v>
      </c>
      <c r="GM213" s="59">
        <f>IFERROR(IF(GM$4="","",SUMIFS(Data!$E:$E,Data!$B:$B,'Data Tables'!$C213,Data!$C:$C,'Data Tables'!GM$4,Data!$D:$D,'Data Tables'!GK$3)),"")</f>
        <v>0</v>
      </c>
      <c r="GN213" s="59" t="str">
        <f>IFERROR(IF(GN$4="","",SUMIFS(Data!$E:$E,Data!$B:$B,'Data Tables'!$C213,Data!$C:$C,'Data Tables'!GN$4,Data!$D:$D,'Data Tables'!GK$3)),"")</f>
        <v/>
      </c>
      <c r="GO213" s="59" t="str">
        <f>IFERROR(IF(GO$4="","",SUMIFS(Data!$E:$E,Data!$B:$B,'Data Tables'!$C213,Data!$C:$C,'Data Tables'!GO$4,Data!$D:$D,'Data Tables'!GK$3)),"")</f>
        <v/>
      </c>
      <c r="GP213" s="59" t="str">
        <f>IFERROR(IF(GP$4="","",SUMIFS(Data!$E:$E,Data!$B:$B,'Data Tables'!$C213,Data!$C:$C,'Data Tables'!GP$4,Data!$D:$D,'Data Tables'!GK$3)),"")</f>
        <v/>
      </c>
      <c r="GQ213" s="59" t="str">
        <f>IFERROR(IF(GQ$4="","",SUMIFS(Data!$E:$E,Data!$B:$B,'Data Tables'!$C213,Data!$C:$C,'Data Tables'!GQ$4,Data!$D:$D,'Data Tables'!GK$3)),"")</f>
        <v/>
      </c>
      <c r="GR213" s="59" t="str">
        <f>IFERROR(IF(GR$4="","",SUMIFS(Data!$E:$E,Data!$B:$B,'Data Tables'!$C213,Data!$C:$C,'Data Tables'!GR$4,Data!$D:$D,'Data Tables'!GK$3)),"")</f>
        <v/>
      </c>
      <c r="GS213" s="59" t="str">
        <f>IFERROR(IF(GS$4="","",SUMIFS(Data!$E:$E,Data!$B:$B,'Data Tables'!$C213,Data!$C:$C,'Data Tables'!GS$4,Data!$D:$D,'Data Tables'!GK$3)),"")</f>
        <v/>
      </c>
      <c r="GT213" s="59" t="str">
        <f>IFERROR(IF(GT$4="","",SUMIFS(Data!$E:$E,Data!$B:$B,'Data Tables'!$C213,Data!$C:$C,'Data Tables'!GT$4,Data!$D:$D,'Data Tables'!GK$3)),"")</f>
        <v/>
      </c>
      <c r="GU213" s="1"/>
      <c r="GV213" s="59"/>
      <c r="GW213" s="59"/>
      <c r="GX213" s="60"/>
      <c r="GY213" s="59"/>
      <c r="GZ213" s="1"/>
      <c r="HA213" s="59"/>
      <c r="HB213" s="59"/>
      <c r="HC213" s="60"/>
      <c r="HD213" s="59"/>
      <c r="HE213" s="1"/>
      <c r="HF213" s="59"/>
      <c r="HG213" s="59"/>
      <c r="HH213" s="60"/>
      <c r="HI213" s="59"/>
      <c r="HJ213" s="1"/>
      <c r="HK213" s="59"/>
      <c r="HL213" s="59"/>
      <c r="HM213" s="60"/>
      <c r="HN213" s="59"/>
      <c r="HO213" s="1"/>
      <c r="HP213" s="59"/>
      <c r="HQ213" s="59"/>
      <c r="HR213" s="60"/>
      <c r="HS213" s="59"/>
      <c r="HT213" s="1"/>
      <c r="HU213" s="59"/>
      <c r="HV213" s="59"/>
      <c r="HW213" s="60">
        <f>SUM(HR$5:HR213)</f>
        <v>0</v>
      </c>
      <c r="HX213" s="59"/>
      <c r="HY213" s="1"/>
      <c r="HZ213" s="59"/>
      <c r="IA213" s="59"/>
      <c r="IB213" s="60"/>
      <c r="IC213" s="61"/>
      <c r="ID213" s="1"/>
      <c r="IE213" s="59"/>
      <c r="IF213" s="59"/>
      <c r="IG213" s="60"/>
      <c r="IH213" s="59"/>
      <c r="II213" s="1"/>
      <c r="IJ213" s="33"/>
      <c r="IK213" s="33"/>
      <c r="IL213" s="34"/>
      <c r="IM213" s="35"/>
      <c r="IN213" s="1"/>
      <c r="IO213" s="33"/>
      <c r="IP213" s="33"/>
      <c r="IQ213" s="34"/>
      <c r="IR213" s="35"/>
      <c r="IS213" s="1"/>
      <c r="IT213" s="33"/>
      <c r="IU213" s="33"/>
      <c r="IV213" s="34"/>
      <c r="IW213" s="35"/>
      <c r="IX213" s="1"/>
      <c r="IY213" s="33"/>
      <c r="IZ213" s="33"/>
      <c r="JA213" s="34"/>
      <c r="JB213" s="35"/>
      <c r="JF213" s="35" t="e">
        <f t="shared" si="378"/>
        <v>#VALUE!</v>
      </c>
      <c r="JH213" s="35" t="e">
        <f t="shared" si="379"/>
        <v>#VALUE!</v>
      </c>
    </row>
    <row r="214" spans="2:268" x14ac:dyDescent="0.25">
      <c r="B214" s="21"/>
      <c r="C214" s="58">
        <f t="shared" si="430"/>
        <v>6391</v>
      </c>
      <c r="F214" s="61">
        <f>IFERROR(IF(F$4="","",SUMIFS(Data!$E:$E,Data!$B:$B,'Data Tables'!$C214,Data!$C:$C,'Data Tables'!F$4,Data!$D:$D,'Data Tables'!F$3)),"")</f>
        <v>0</v>
      </c>
      <c r="G214" s="60">
        <f>IFERROR(IF(G$4="","",SUMIFS(Data!$E:$E,Data!$B:$B,'Data Tables'!$C214,Data!$C:$C,'Data Tables'!G$4,Data!$D:$D,'Data Tables'!F$3)),"")</f>
        <v>0</v>
      </c>
      <c r="H214" s="59">
        <f>IFERROR(IF(H$4="","",SUMIFS(Data!$E:$E,Data!$B:$B,'Data Tables'!$C214,Data!$C:$C,'Data Tables'!H$4,Data!$D:$D,'Data Tables'!F$3)),"")</f>
        <v>0</v>
      </c>
      <c r="I214" s="59" t="str">
        <f>IFERROR(IF(I$4="","",SUMIFS(Data!$E:$E,Data!$B:$B,'Data Tables'!$C214,Data!$C:$C,'Data Tables'!I$4,Data!$D:$D,'Data Tables'!F$3)),"")</f>
        <v/>
      </c>
      <c r="J214" s="59" t="str">
        <f>IFERROR(IF(J$4="","",SUMIFS(Data!$E:$E,Data!$B:$B,'Data Tables'!$C214,Data!$C:$C,'Data Tables'!J$4,Data!$D:$D,'Data Tables'!F$3)),"")</f>
        <v/>
      </c>
      <c r="K214" s="59" t="str">
        <f>IFERROR(IF(K$4="","",SUMIFS(Data!$E:$E,Data!$B:$B,'Data Tables'!$C214,Data!$C:$C,'Data Tables'!K$4,Data!$D:$D,'Data Tables'!F$3)),"")</f>
        <v/>
      </c>
      <c r="L214" s="59" t="str">
        <f>IFERROR(IF(L$4="","",SUMIFS(Data!$E:$E,Data!$B:$B,'Data Tables'!$C214,Data!$C:$C,'Data Tables'!L$4,Data!$D:$D,'Data Tables'!F$3)),"")</f>
        <v/>
      </c>
      <c r="M214" s="59" t="str">
        <f>IFERROR(IF(M$4="","",SUMIFS(Data!$E:$E,Data!$B:$B,'Data Tables'!$C214,Data!$C:$C,'Data Tables'!M$4,Data!$D:$D,'Data Tables'!F$3)),"")</f>
        <v/>
      </c>
      <c r="N214" s="59" t="str">
        <f>IFERROR(IF(N$4="","",SUMIFS(Data!$E:$E,Data!$B:$B,'Data Tables'!$C214,Data!$C:$C,'Data Tables'!N$4,Data!$D:$D,'Data Tables'!F$3)),"")</f>
        <v/>
      </c>
      <c r="O214" s="59" t="str">
        <f>IFERROR(IF(O$4="","",SUMIFS(Data!$E:$E,Data!$B:$B,'Data Tables'!$C214,Data!$C:$C,'Data Tables'!O$4,Data!$D:$D,'Data Tables'!F$3)),"")</f>
        <v/>
      </c>
      <c r="P214" s="1"/>
      <c r="Q214" s="61">
        <f>IFERROR(IF(Q$4="","",SUMIFS(Data!$E:$E,Data!$B:$B,'Data Tables'!$C214,Data!$C:$C,'Data Tables'!Q$4,Data!$D:$D,'Data Tables'!Q$3)),"")</f>
        <v>0</v>
      </c>
      <c r="R214" s="60">
        <f>IFERROR(IF(R$4="","",SUMIFS(Data!$E:$E,Data!$B:$B,'Data Tables'!$C214,Data!$C:$C,'Data Tables'!R$4,Data!$D:$D,'Data Tables'!Q$3)),"")</f>
        <v>0</v>
      </c>
      <c r="S214" s="59">
        <f>IFERROR(IF(S$4="","",SUMIFS(Data!$E:$E,Data!$B:$B,'Data Tables'!$C214,Data!$C:$C,'Data Tables'!S$4,Data!$D:$D,'Data Tables'!Q$3)),"")</f>
        <v>0</v>
      </c>
      <c r="T214" s="59" t="str">
        <f>IFERROR(IF(T$4="","",SUMIFS(Data!$E:$E,Data!$B:$B,'Data Tables'!$C214,Data!$C:$C,'Data Tables'!T$4,Data!$D:$D,'Data Tables'!Q$3)),"")</f>
        <v/>
      </c>
      <c r="U214" s="59" t="str">
        <f>IFERROR(IF(U$4="","",SUMIFS(Data!$E:$E,Data!$B:$B,'Data Tables'!$C214,Data!$C:$C,'Data Tables'!U$4,Data!$D:$D,'Data Tables'!Q$3)),"")</f>
        <v/>
      </c>
      <c r="V214" s="59" t="str">
        <f>IFERROR(IF(V$4="","",SUMIFS(Data!$E:$E,Data!$B:$B,'Data Tables'!$C214,Data!$C:$C,'Data Tables'!V$4,Data!$D:$D,'Data Tables'!Q$3)),"")</f>
        <v/>
      </c>
      <c r="W214" s="59" t="str">
        <f>IFERROR(IF(W$4="","",SUMIFS(Data!$E:$E,Data!$B:$B,'Data Tables'!$C214,Data!$C:$C,'Data Tables'!W$4,Data!$D:$D,'Data Tables'!Q$3)),"")</f>
        <v/>
      </c>
      <c r="X214" s="59" t="str">
        <f>IFERROR(IF(X$4="","",SUMIFS(Data!$E:$E,Data!$B:$B,'Data Tables'!$C214,Data!$C:$C,'Data Tables'!X$4,Data!$D:$D,'Data Tables'!Q$3)),"")</f>
        <v/>
      </c>
      <c r="Y214" s="59" t="str">
        <f>IFERROR(IF(Y$4="","",SUMIFS(Data!$E:$E,Data!$B:$B,'Data Tables'!$C214,Data!$C:$C,'Data Tables'!Y$4,Data!$D:$D,'Data Tables'!Q$3)),"")</f>
        <v/>
      </c>
      <c r="Z214" s="59" t="str">
        <f>IFERROR(IF(Z$4="","",SUMIFS(Data!$E:$E,Data!$B:$B,'Data Tables'!$C214,Data!$C:$C,'Data Tables'!Z$4,Data!$D:$D,'Data Tables'!Q$3)),"")</f>
        <v/>
      </c>
      <c r="AA214" s="1"/>
      <c r="AB214" s="61">
        <f>IFERROR(IF(AB$4="","",SUMIFS(Data!$E:$E,Data!$B:$B,'Data Tables'!$C214,Data!$C:$C,'Data Tables'!AB$4,Data!$D:$D,'Data Tables'!AB$3)),"")</f>
        <v>0</v>
      </c>
      <c r="AC214" s="60">
        <f>IFERROR(IF(AC$4="","",SUMIFS(Data!$E:$E,Data!$B:$B,'Data Tables'!$C214,Data!$C:$C,'Data Tables'!AC$4,Data!$D:$D,'Data Tables'!AB$3)),"")</f>
        <v>0</v>
      </c>
      <c r="AD214" s="59">
        <f>IFERROR(IF(AD$4="","",SUMIFS(Data!$E:$E,Data!$B:$B,'Data Tables'!$C214,Data!$C:$C,'Data Tables'!AD$4,Data!$D:$D,'Data Tables'!AB$3)),"")</f>
        <v>0</v>
      </c>
      <c r="AE214" s="59" t="str">
        <f>IFERROR(IF(AE$4="","",SUMIFS(Data!$E:$E,Data!$B:$B,'Data Tables'!$C214,Data!$C:$C,'Data Tables'!AE$4,Data!$D:$D,'Data Tables'!AB$3)),"")</f>
        <v/>
      </c>
      <c r="AF214" s="59" t="str">
        <f>IFERROR(IF(AF$4="","",SUMIFS(Data!$E:$E,Data!$B:$B,'Data Tables'!$C214,Data!$C:$C,'Data Tables'!AF$4,Data!$D:$D,'Data Tables'!AB$3)),"")</f>
        <v/>
      </c>
      <c r="AG214" s="59" t="str">
        <f>IFERROR(IF(AG$4="","",SUMIFS(Data!$E:$E,Data!$B:$B,'Data Tables'!$C214,Data!$C:$C,'Data Tables'!AG$4,Data!$D:$D,'Data Tables'!AB$3)),"")</f>
        <v/>
      </c>
      <c r="AH214" s="59" t="str">
        <f>IFERROR(IF(AH$4="","",SUMIFS(Data!$E:$E,Data!$B:$B,'Data Tables'!$C214,Data!$C:$C,'Data Tables'!AH$4,Data!$D:$D,'Data Tables'!AB$3)),"")</f>
        <v/>
      </c>
      <c r="AI214" s="59" t="str">
        <f>IFERROR(IF(AI$4="","",SUMIFS(Data!$E:$E,Data!$B:$B,'Data Tables'!$C214,Data!$C:$C,'Data Tables'!AI$4,Data!$D:$D,'Data Tables'!AB$3)),"")</f>
        <v/>
      </c>
      <c r="AJ214" s="59" t="str">
        <f>IFERROR(IF(AJ$4="","",SUMIFS(Data!$E:$E,Data!$B:$B,'Data Tables'!$C214,Data!$C:$C,'Data Tables'!AJ$4,Data!$D:$D,'Data Tables'!AB$3)),"")</f>
        <v/>
      </c>
      <c r="AK214" s="59" t="str">
        <f>IFERROR(IF(AK$4="","",SUMIFS(Data!$E:$E,Data!$B:$B,'Data Tables'!$C214,Data!$C:$C,'Data Tables'!AK$4,Data!$D:$D,'Data Tables'!AB$3)),"")</f>
        <v/>
      </c>
      <c r="AL214" s="1"/>
      <c r="AM214" s="61">
        <f>IFERROR(IF(AM$4="","",SUMIFS(Data!$E:$E,Data!$B:$B,'Data Tables'!$C214,Data!$C:$C,'Data Tables'!AM$4,Data!$D:$D,'Data Tables'!AM$3)),"")</f>
        <v>0</v>
      </c>
      <c r="AN214" s="60">
        <f>IFERROR(IF(AN$4="","",SUMIFS(Data!$E:$E,Data!$B:$B,'Data Tables'!$C214,Data!$C:$C,'Data Tables'!AN$4,Data!$D:$D,'Data Tables'!AM$3)),"")</f>
        <v>0</v>
      </c>
      <c r="AO214" s="59">
        <f>IFERROR(IF(AO$4="","",SUMIFS(Data!$E:$E,Data!$B:$B,'Data Tables'!$C214,Data!$C:$C,'Data Tables'!AO$4,Data!$D:$D,'Data Tables'!AM$3)),"")</f>
        <v>0</v>
      </c>
      <c r="AP214" s="59" t="str">
        <f>IFERROR(IF(AP$4="","",SUMIFS(Data!$E:$E,Data!$B:$B,'Data Tables'!$C214,Data!$C:$C,'Data Tables'!AP$4,Data!$D:$D,'Data Tables'!AM$3)),"")</f>
        <v/>
      </c>
      <c r="AQ214" s="59" t="str">
        <f>IFERROR(IF(AQ$4="","",SUMIFS(Data!$E:$E,Data!$B:$B,'Data Tables'!$C214,Data!$C:$C,'Data Tables'!AQ$4,Data!$D:$D,'Data Tables'!AM$3)),"")</f>
        <v/>
      </c>
      <c r="AR214" s="59" t="str">
        <f>IFERROR(IF(AR$4="","",SUMIFS(Data!$E:$E,Data!$B:$B,'Data Tables'!$C214,Data!$C:$C,'Data Tables'!AR$4,Data!$D:$D,'Data Tables'!AM$3)),"")</f>
        <v/>
      </c>
      <c r="AS214" s="59" t="str">
        <f>IFERROR(IF(AS$4="","",SUMIFS(Data!$E:$E,Data!$B:$B,'Data Tables'!$C214,Data!$C:$C,'Data Tables'!AS$4,Data!$D:$D,'Data Tables'!AM$3)),"")</f>
        <v/>
      </c>
      <c r="AT214" s="59" t="str">
        <f>IFERROR(IF(AT$4="","",SUMIFS(Data!$E:$E,Data!$B:$B,'Data Tables'!$C214,Data!$C:$C,'Data Tables'!AT$4,Data!$D:$D,'Data Tables'!AM$3)),"")</f>
        <v/>
      </c>
      <c r="AU214" s="59" t="str">
        <f>IFERROR(IF(AU$4="","",SUMIFS(Data!$E:$E,Data!$B:$B,'Data Tables'!$C214,Data!$C:$C,'Data Tables'!AU$4,Data!$D:$D,'Data Tables'!AM$3)),"")</f>
        <v/>
      </c>
      <c r="AV214" s="59" t="str">
        <f>IFERROR(IF(AV$4="","",SUMIFS(Data!$E:$E,Data!$B:$B,'Data Tables'!$C214,Data!$C:$C,'Data Tables'!AV$4,Data!$D:$D,'Data Tables'!AM$3)),"")</f>
        <v/>
      </c>
      <c r="AW214" s="1"/>
      <c r="AX214" s="74">
        <f t="shared" si="358"/>
        <v>0</v>
      </c>
      <c r="AY214" s="75">
        <f t="shared" si="359"/>
        <v>0</v>
      </c>
      <c r="AZ214" s="76">
        <f t="shared" si="360"/>
        <v>0</v>
      </c>
      <c r="BA214" s="76" t="str">
        <f t="shared" si="361"/>
        <v/>
      </c>
      <c r="BB214" s="76" t="str">
        <f t="shared" si="362"/>
        <v/>
      </c>
      <c r="BC214" s="76" t="str">
        <f t="shared" si="363"/>
        <v/>
      </c>
      <c r="BD214" s="76" t="str">
        <f t="shared" si="364"/>
        <v/>
      </c>
      <c r="BE214" s="76" t="str">
        <f t="shared" si="365"/>
        <v/>
      </c>
      <c r="BF214" s="76" t="str">
        <f t="shared" si="366"/>
        <v/>
      </c>
      <c r="BG214" s="76" t="str">
        <f t="shared" si="367"/>
        <v/>
      </c>
      <c r="BH214" s="1"/>
      <c r="BI214" s="61">
        <f>IFERROR(IF(BI$4="","",SUMIFS(Data!$E:$E,Data!$B:$B,'Data Tables'!$C214,Data!$C:$C,'Data Tables'!BI$4,Data!$D:$D,'Data Tables'!BI$3)),"")</f>
        <v>0</v>
      </c>
      <c r="BJ214" s="60">
        <f>IFERROR(IF(BJ$4="","",SUMIFS(Data!$E:$E,Data!$B:$B,'Data Tables'!$C214,Data!$C:$C,'Data Tables'!BJ$4,Data!$D:$D,'Data Tables'!BI$3)),"")</f>
        <v>0</v>
      </c>
      <c r="BK214" s="59">
        <f>IFERROR(IF(BK$4="","",SUMIFS(Data!$E:$E,Data!$B:$B,'Data Tables'!$C214,Data!$C:$C,'Data Tables'!BK$4,Data!$D:$D,'Data Tables'!BI$3)),"")</f>
        <v>0</v>
      </c>
      <c r="BL214" s="59" t="str">
        <f>IFERROR(IF(BL$4="","",SUMIFS(Data!$E:$E,Data!$B:$B,'Data Tables'!$C214,Data!$C:$C,'Data Tables'!BL$4,Data!$D:$D,'Data Tables'!BI$3)),"")</f>
        <v/>
      </c>
      <c r="BM214" s="59" t="str">
        <f>IFERROR(IF(BM$4="","",SUMIFS(Data!$E:$E,Data!$B:$B,'Data Tables'!$C214,Data!$C:$C,'Data Tables'!BM$4,Data!$D:$D,'Data Tables'!BI$3)),"")</f>
        <v/>
      </c>
      <c r="BN214" s="59" t="str">
        <f>IFERROR(IF(BN$4="","",SUMIFS(Data!$E:$E,Data!$B:$B,'Data Tables'!$C214,Data!$C:$C,'Data Tables'!BN$4,Data!$D:$D,'Data Tables'!BI$3)),"")</f>
        <v/>
      </c>
      <c r="BO214" s="59" t="str">
        <f>IFERROR(IF(BO$4="","",SUMIFS(Data!$E:$E,Data!$B:$B,'Data Tables'!$C214,Data!$C:$C,'Data Tables'!BO$4,Data!$D:$D,'Data Tables'!BI$3)),"")</f>
        <v/>
      </c>
      <c r="BP214" s="59" t="str">
        <f>IFERROR(IF(BP$4="","",SUMIFS(Data!$E:$E,Data!$B:$B,'Data Tables'!$C214,Data!$C:$C,'Data Tables'!BP$4,Data!$D:$D,'Data Tables'!BI$3)),"")</f>
        <v/>
      </c>
      <c r="BQ214" s="59" t="str">
        <f>IFERROR(IF(BQ$4="","",SUMIFS(Data!$E:$E,Data!$B:$B,'Data Tables'!$C214,Data!$C:$C,'Data Tables'!BQ$4,Data!$D:$D,'Data Tables'!BI$3)),"")</f>
        <v/>
      </c>
      <c r="BR214" s="59" t="str">
        <f>IFERROR(IF(BR$4="","",SUMIFS(Data!$E:$E,Data!$B:$B,'Data Tables'!$C214,Data!$C:$C,'Data Tables'!BR$4,Data!$D:$D,'Data Tables'!BI$3)),"")</f>
        <v/>
      </c>
      <c r="BS214" s="1"/>
      <c r="BT214" s="74">
        <f t="shared" si="368"/>
        <v>0</v>
      </c>
      <c r="BU214" s="79">
        <f t="shared" si="369"/>
        <v>0</v>
      </c>
      <c r="BV214" s="78">
        <f t="shared" si="370"/>
        <v>0</v>
      </c>
      <c r="BW214" s="78" t="str">
        <f t="shared" si="371"/>
        <v/>
      </c>
      <c r="BX214" s="78" t="str">
        <f t="shared" si="372"/>
        <v/>
      </c>
      <c r="BY214" s="78" t="str">
        <f t="shared" si="373"/>
        <v/>
      </c>
      <c r="BZ214" s="78" t="str">
        <f t="shared" si="374"/>
        <v/>
      </c>
      <c r="CA214" s="78" t="str">
        <f t="shared" si="375"/>
        <v/>
      </c>
      <c r="CB214" s="78" t="str">
        <f t="shared" si="376"/>
        <v/>
      </c>
      <c r="CC214" s="78" t="str">
        <f t="shared" si="377"/>
        <v/>
      </c>
      <c r="CD214" s="1"/>
      <c r="CE214" s="61">
        <f>IFERROR(IF(CE$4="","",SUMIFS(Data!$E:$E,Data!$B:$B,'Data Tables'!$C214,Data!$C:$C,'Data Tables'!CE$4,Data!$D:$D,'Data Tables'!CE$3)),"")</f>
        <v>0</v>
      </c>
      <c r="CF214" s="60">
        <f>IFERROR(IF(CF$4="","",SUMIFS(Data!$E:$E,Data!$B:$B,'Data Tables'!$C214,Data!$C:$C,'Data Tables'!CF$4,Data!$D:$D,'Data Tables'!CE$3)),"")</f>
        <v>0</v>
      </c>
      <c r="CG214" s="59">
        <f>IFERROR(IF(CG$4="","",SUMIFS(Data!$E:$E,Data!$B:$B,'Data Tables'!$C214,Data!$C:$C,'Data Tables'!CG$4,Data!$D:$D,'Data Tables'!CE$3)),"")</f>
        <v>0</v>
      </c>
      <c r="CH214" s="59" t="str">
        <f>IFERROR(IF(CH$4="","",SUMIFS(Data!$E:$E,Data!$B:$B,'Data Tables'!$C214,Data!$C:$C,'Data Tables'!CH$4,Data!$D:$D,'Data Tables'!CE$3)),"")</f>
        <v/>
      </c>
      <c r="CI214" s="59" t="str">
        <f>IFERROR(IF(CI$4="","",SUMIFS(Data!$E:$E,Data!$B:$B,'Data Tables'!$C214,Data!$C:$C,'Data Tables'!CI$4,Data!$D:$D,'Data Tables'!CE$3)),"")</f>
        <v/>
      </c>
      <c r="CJ214" s="59" t="str">
        <f>IFERROR(IF(CJ$4="","",SUMIFS(Data!$E:$E,Data!$B:$B,'Data Tables'!$C214,Data!$C:$C,'Data Tables'!CJ$4,Data!$D:$D,'Data Tables'!CE$3)),"")</f>
        <v/>
      </c>
      <c r="CK214" s="59" t="str">
        <f>IFERROR(IF(CK$4="","",SUMIFS(Data!$E:$E,Data!$B:$B,'Data Tables'!$C214,Data!$C:$C,'Data Tables'!CK$4,Data!$D:$D,'Data Tables'!CE$3)),"")</f>
        <v/>
      </c>
      <c r="CL214" s="59" t="str">
        <f>IFERROR(IF(CL$4="","",SUMIFS(Data!$E:$E,Data!$B:$B,'Data Tables'!$C214,Data!$C:$C,'Data Tables'!CL$4,Data!$D:$D,'Data Tables'!CE$3)),"")</f>
        <v/>
      </c>
      <c r="CM214" s="59" t="str">
        <f>IFERROR(IF(CM$4="","",SUMIFS(Data!$E:$E,Data!$B:$B,'Data Tables'!$C214,Data!$C:$C,'Data Tables'!CM$4,Data!$D:$D,'Data Tables'!CE$3)),"")</f>
        <v/>
      </c>
      <c r="CN214" s="59" t="str">
        <f>IFERROR(IF(CN$4="","",SUMIFS(Data!$E:$E,Data!$B:$B,'Data Tables'!$C214,Data!$C:$C,'Data Tables'!CN$4,Data!$D:$D,'Data Tables'!CE$3)),"")</f>
        <v/>
      </c>
      <c r="CO214" s="1"/>
      <c r="CP214" s="61">
        <f>IFERROR(IF(CP$4="","",SUMIFS(Data!$E:$E,Data!$B:$B,'Data Tables'!$C214,Data!$C:$C,'Data Tables'!CP$4,Data!$D:$D,'Data Tables'!CP$3)),"")</f>
        <v>0</v>
      </c>
      <c r="CQ214" s="60">
        <f>IFERROR(IF(CQ$4="","",SUMIFS(Data!$E:$E,Data!$B:$B,'Data Tables'!$C214,Data!$C:$C,'Data Tables'!CQ$4,Data!$D:$D,'Data Tables'!CP$3)),"")</f>
        <v>0</v>
      </c>
      <c r="CR214" s="59">
        <f>IFERROR(IF(CR$4="","",SUMIFS(Data!$E:$E,Data!$B:$B,'Data Tables'!$C214,Data!$C:$C,'Data Tables'!CR$4,Data!$D:$D,'Data Tables'!CP$3)),"")</f>
        <v>0</v>
      </c>
      <c r="CS214" s="59" t="str">
        <f>IFERROR(IF(CS$4="","",SUMIFS(Data!$E:$E,Data!$B:$B,'Data Tables'!$C214,Data!$C:$C,'Data Tables'!CS$4,Data!$D:$D,'Data Tables'!CP$3)),"")</f>
        <v/>
      </c>
      <c r="CT214" s="59" t="str">
        <f>IFERROR(IF(CT$4="","",SUMIFS(Data!$E:$E,Data!$B:$B,'Data Tables'!$C214,Data!$C:$C,'Data Tables'!CT$4,Data!$D:$D,'Data Tables'!CP$3)),"")</f>
        <v/>
      </c>
      <c r="CU214" s="59" t="str">
        <f>IFERROR(IF(CU$4="","",SUMIFS(Data!$E:$E,Data!$B:$B,'Data Tables'!$C214,Data!$C:$C,'Data Tables'!CU$4,Data!$D:$D,'Data Tables'!CP$3)),"")</f>
        <v/>
      </c>
      <c r="CV214" s="59" t="str">
        <f>IFERROR(IF(CV$4="","",SUMIFS(Data!$E:$E,Data!$B:$B,'Data Tables'!$C214,Data!$C:$C,'Data Tables'!CV$4,Data!$D:$D,'Data Tables'!CP$3)),"")</f>
        <v/>
      </c>
      <c r="CW214" s="59" t="str">
        <f>IFERROR(IF(CW$4="","",SUMIFS(Data!$E:$E,Data!$B:$B,'Data Tables'!$C214,Data!$C:$C,'Data Tables'!CW$4,Data!$D:$D,'Data Tables'!CP$3)),"")</f>
        <v/>
      </c>
      <c r="CX214" s="59" t="str">
        <f>IFERROR(IF(CX$4="","",SUMIFS(Data!$E:$E,Data!$B:$B,'Data Tables'!$C214,Data!$C:$C,'Data Tables'!CX$4,Data!$D:$D,'Data Tables'!CP$3)),"")</f>
        <v/>
      </c>
      <c r="CY214" s="59" t="str">
        <f>IFERROR(IF(CY$4="","",SUMIFS(Data!$E:$E,Data!$B:$B,'Data Tables'!$C214,Data!$C:$C,'Data Tables'!CY$4,Data!$D:$D,'Data Tables'!CP$3)),"")</f>
        <v/>
      </c>
      <c r="CZ214" s="1"/>
      <c r="DA214" s="77">
        <f t="shared" si="380"/>
        <v>0</v>
      </c>
      <c r="DB214" s="79">
        <f t="shared" si="381"/>
        <v>0</v>
      </c>
      <c r="DC214" s="78">
        <f t="shared" si="382"/>
        <v>0</v>
      </c>
      <c r="DD214" s="78" t="str">
        <f t="shared" si="383"/>
        <v/>
      </c>
      <c r="DE214" s="78" t="str">
        <f t="shared" si="384"/>
        <v/>
      </c>
      <c r="DF214" s="78" t="str">
        <f t="shared" si="385"/>
        <v/>
      </c>
      <c r="DG214" s="78" t="str">
        <f t="shared" si="386"/>
        <v/>
      </c>
      <c r="DH214" s="78" t="str">
        <f t="shared" si="387"/>
        <v/>
      </c>
      <c r="DI214" s="78" t="str">
        <f t="shared" si="388"/>
        <v/>
      </c>
      <c r="DJ214" s="78" t="str">
        <f t="shared" si="389"/>
        <v/>
      </c>
      <c r="DK214" s="1"/>
      <c r="DL214" s="77">
        <f t="shared" si="390"/>
        <v>0</v>
      </c>
      <c r="DM214" s="79">
        <f t="shared" si="391"/>
        <v>0</v>
      </c>
      <c r="DN214" s="78">
        <f t="shared" si="392"/>
        <v>0</v>
      </c>
      <c r="DO214" s="78" t="str">
        <f t="shared" si="393"/>
        <v/>
      </c>
      <c r="DP214" s="78" t="str">
        <f t="shared" si="394"/>
        <v/>
      </c>
      <c r="DQ214" s="78" t="str">
        <f t="shared" si="395"/>
        <v/>
      </c>
      <c r="DR214" s="78" t="str">
        <f t="shared" si="396"/>
        <v/>
      </c>
      <c r="DS214" s="78" t="str">
        <f t="shared" si="397"/>
        <v/>
      </c>
      <c r="DT214" s="78" t="str">
        <f t="shared" si="398"/>
        <v/>
      </c>
      <c r="DU214" s="78" t="str">
        <f t="shared" si="399"/>
        <v/>
      </c>
      <c r="DV214" s="1"/>
      <c r="DW214" s="61">
        <f>IFERROR(IF(DW$4="","",SUMIFS(Data!$E:$E,Data!$B:$B,'Data Tables'!$C214,Data!$C:$C,'Data Tables'!DW$4,Data!$D:$D,'Data Tables'!DW$3)),"")</f>
        <v>0</v>
      </c>
      <c r="DX214" s="60">
        <f>IFERROR(IF(DX$4="","",SUMIFS(Data!$E:$E,Data!$B:$B,'Data Tables'!$C214,Data!$C:$C,'Data Tables'!DX$4,Data!$D:$D,'Data Tables'!DW$3)),"")</f>
        <v>0</v>
      </c>
      <c r="DY214" s="59">
        <f>IFERROR(IF(DY$4="","",SUMIFS(Data!$E:$E,Data!$B:$B,'Data Tables'!$C214,Data!$C:$C,'Data Tables'!DY$4,Data!$D:$D,'Data Tables'!DW$3)),"")</f>
        <v>0</v>
      </c>
      <c r="DZ214" s="59" t="str">
        <f>IFERROR(IF(DZ$4="","",SUMIFS(Data!$E:$E,Data!$B:$B,'Data Tables'!$C214,Data!$C:$C,'Data Tables'!DZ$4,Data!$D:$D,'Data Tables'!DW$3)),"")</f>
        <v/>
      </c>
      <c r="EA214" s="59" t="str">
        <f>IFERROR(IF(EA$4="","",SUMIFS(Data!$E:$E,Data!$B:$B,'Data Tables'!$C214,Data!$C:$C,'Data Tables'!EA$4,Data!$D:$D,'Data Tables'!DW$3)),"")</f>
        <v/>
      </c>
      <c r="EB214" s="59" t="str">
        <f>IFERROR(IF(EB$4="","",SUMIFS(Data!$E:$E,Data!$B:$B,'Data Tables'!$C214,Data!$C:$C,'Data Tables'!EB$4,Data!$D:$D,'Data Tables'!DW$3)),"")</f>
        <v/>
      </c>
      <c r="EC214" s="59" t="str">
        <f>IFERROR(IF(EC$4="","",SUMIFS(Data!$E:$E,Data!$B:$B,'Data Tables'!$C214,Data!$C:$C,'Data Tables'!EC$4,Data!$D:$D,'Data Tables'!DW$3)),"")</f>
        <v/>
      </c>
      <c r="ED214" s="59" t="str">
        <f>IFERROR(IF(ED$4="","",SUMIFS(Data!$E:$E,Data!$B:$B,'Data Tables'!$C214,Data!$C:$C,'Data Tables'!ED$4,Data!$D:$D,'Data Tables'!DW$3)),"")</f>
        <v/>
      </c>
      <c r="EE214" s="59" t="str">
        <f>IFERROR(IF(EE$4="","",SUMIFS(Data!$E:$E,Data!$B:$B,'Data Tables'!$C214,Data!$C:$C,'Data Tables'!EE$4,Data!$D:$D,'Data Tables'!DW$3)),"")</f>
        <v/>
      </c>
      <c r="EF214" s="59" t="str">
        <f>IFERROR(IF(EF$4="","",SUMIFS(Data!$E:$E,Data!$B:$B,'Data Tables'!$C214,Data!$C:$C,'Data Tables'!EF$4,Data!$D:$D,'Data Tables'!DW$3)),"")</f>
        <v/>
      </c>
      <c r="EG214" s="1"/>
      <c r="EH214" s="77">
        <f t="shared" si="400"/>
        <v>0</v>
      </c>
      <c r="EI214" s="79">
        <f t="shared" si="401"/>
        <v>0</v>
      </c>
      <c r="EJ214" s="78">
        <f t="shared" si="402"/>
        <v>0</v>
      </c>
      <c r="EK214" s="78" t="str">
        <f t="shared" si="403"/>
        <v/>
      </c>
      <c r="EL214" s="78" t="str">
        <f t="shared" si="404"/>
        <v/>
      </c>
      <c r="EM214" s="78" t="str">
        <f t="shared" si="405"/>
        <v/>
      </c>
      <c r="EN214" s="78" t="str">
        <f t="shared" si="406"/>
        <v/>
      </c>
      <c r="EO214" s="78" t="str">
        <f t="shared" si="407"/>
        <v/>
      </c>
      <c r="EP214" s="78" t="str">
        <f t="shared" si="408"/>
        <v/>
      </c>
      <c r="EQ214" s="78" t="str">
        <f t="shared" si="409"/>
        <v/>
      </c>
      <c r="ER214" s="1"/>
      <c r="ES214" s="61">
        <f>IFERROR(IF(ES$4="","",SUMIFS(Data!$E:$E,Data!$B:$B,'Data Tables'!$C214,Data!$C:$C,'Data Tables'!ES$4,Data!$D:$D,'Data Tables'!ES$3)),"")</f>
        <v>0</v>
      </c>
      <c r="ET214" s="60">
        <f>IFERROR(IF(ET$4="","",SUMIFS(Data!$E:$E,Data!$B:$B,'Data Tables'!$C214,Data!$C:$C,'Data Tables'!ET$4,Data!$D:$D,'Data Tables'!ES$3)),"")</f>
        <v>0</v>
      </c>
      <c r="EU214" s="59">
        <f>IFERROR(IF(EU$4="","",SUMIFS(Data!$E:$E,Data!$B:$B,'Data Tables'!$C214,Data!$C:$C,'Data Tables'!EU$4,Data!$D:$D,'Data Tables'!ES$3)),"")</f>
        <v>0</v>
      </c>
      <c r="EV214" s="59" t="str">
        <f>IFERROR(IF(EV$4="","",SUMIFS(Data!$E:$E,Data!$B:$B,'Data Tables'!$C214,Data!$C:$C,'Data Tables'!EV$4,Data!$D:$D,'Data Tables'!ES$3)),"")</f>
        <v/>
      </c>
      <c r="EW214" s="59" t="str">
        <f>IFERROR(IF(EW$4="","",SUMIFS(Data!$E:$E,Data!$B:$B,'Data Tables'!$C214,Data!$C:$C,'Data Tables'!EW$4,Data!$D:$D,'Data Tables'!ES$3)),"")</f>
        <v/>
      </c>
      <c r="EX214" s="59" t="str">
        <f>IFERROR(IF(EX$4="","",SUMIFS(Data!$E:$E,Data!$B:$B,'Data Tables'!$C214,Data!$C:$C,'Data Tables'!EX$4,Data!$D:$D,'Data Tables'!ES$3)),"")</f>
        <v/>
      </c>
      <c r="EY214" s="59" t="str">
        <f>IFERROR(IF(EY$4="","",SUMIFS(Data!$E:$E,Data!$B:$B,'Data Tables'!$C214,Data!$C:$C,'Data Tables'!EY$4,Data!$D:$D,'Data Tables'!ES$3)),"")</f>
        <v/>
      </c>
      <c r="EZ214" s="59" t="str">
        <f>IFERROR(IF(EZ$4="","",SUMIFS(Data!$E:$E,Data!$B:$B,'Data Tables'!$C214,Data!$C:$C,'Data Tables'!EZ$4,Data!$D:$D,'Data Tables'!ES$3)),"")</f>
        <v/>
      </c>
      <c r="FA214" s="59" t="str">
        <f>IFERROR(IF(FA$4="","",SUMIFS(Data!$E:$E,Data!$B:$B,'Data Tables'!$C214,Data!$C:$C,'Data Tables'!FA$4,Data!$D:$D,'Data Tables'!ES$3)),"")</f>
        <v/>
      </c>
      <c r="FB214" s="59" t="str">
        <f>IFERROR(IF(FB$4="","",SUMIFS(Data!$E:$E,Data!$B:$B,'Data Tables'!$C214,Data!$C:$C,'Data Tables'!FB$4,Data!$D:$D,'Data Tables'!ES$3)),"")</f>
        <v/>
      </c>
      <c r="FC214" s="1"/>
      <c r="FD214" s="77">
        <f t="shared" si="410"/>
        <v>0</v>
      </c>
      <c r="FE214" s="79">
        <f t="shared" si="411"/>
        <v>0</v>
      </c>
      <c r="FF214" s="78">
        <f t="shared" si="412"/>
        <v>0</v>
      </c>
      <c r="FG214" s="78" t="str">
        <f t="shared" si="413"/>
        <v/>
      </c>
      <c r="FH214" s="78" t="str">
        <f t="shared" si="414"/>
        <v/>
      </c>
      <c r="FI214" s="78" t="str">
        <f t="shared" si="415"/>
        <v/>
      </c>
      <c r="FJ214" s="78" t="str">
        <f t="shared" si="416"/>
        <v/>
      </c>
      <c r="FK214" s="78" t="str">
        <f t="shared" si="417"/>
        <v/>
      </c>
      <c r="FL214" s="78" t="str">
        <f t="shared" si="418"/>
        <v/>
      </c>
      <c r="FM214" s="78" t="str">
        <f t="shared" si="419"/>
        <v/>
      </c>
      <c r="FN214" s="1"/>
      <c r="FO214" s="77">
        <f t="shared" si="420"/>
        <v>0</v>
      </c>
      <c r="FP214" s="79">
        <f t="shared" si="421"/>
        <v>0</v>
      </c>
      <c r="FQ214" s="78">
        <f t="shared" si="422"/>
        <v>0</v>
      </c>
      <c r="FR214" s="78" t="str">
        <f t="shared" si="423"/>
        <v/>
      </c>
      <c r="FS214" s="78" t="str">
        <f t="shared" si="424"/>
        <v/>
      </c>
      <c r="FT214" s="78" t="str">
        <f t="shared" si="425"/>
        <v/>
      </c>
      <c r="FU214" s="78" t="str">
        <f t="shared" si="426"/>
        <v/>
      </c>
      <c r="FV214" s="78" t="str">
        <f t="shared" si="427"/>
        <v/>
      </c>
      <c r="FW214" s="78" t="str">
        <f t="shared" si="428"/>
        <v/>
      </c>
      <c r="FX214" s="78" t="str">
        <f t="shared" si="429"/>
        <v/>
      </c>
      <c r="FY214" s="1"/>
      <c r="FZ214" s="61">
        <f>IFERROR(IF(FZ$4="","",SUMIFS(Data!$E:$E,Data!$B:$B,'Data Tables'!$C214,Data!$C:$C,'Data Tables'!FZ$4,Data!$D:$D,'Data Tables'!FZ$3)),"")</f>
        <v>0</v>
      </c>
      <c r="GA214" s="60">
        <f>IFERROR(IF(GA$4="","",SUMIFS(Data!$E:$E,Data!$B:$B,'Data Tables'!$C214,Data!$C:$C,'Data Tables'!GA$4,Data!$D:$D,'Data Tables'!FZ$3)),"")</f>
        <v>0</v>
      </c>
      <c r="GB214" s="59">
        <f>IFERROR(IF(GB$4="","",SUMIFS(Data!$E:$E,Data!$B:$B,'Data Tables'!$C214,Data!$C:$C,'Data Tables'!GB$4,Data!$D:$D,'Data Tables'!FZ$3)),"")</f>
        <v>0</v>
      </c>
      <c r="GC214" s="59" t="str">
        <f>IFERROR(IF(GC$4="","",SUMIFS(Data!$E:$E,Data!$B:$B,'Data Tables'!$C214,Data!$C:$C,'Data Tables'!GC$4,Data!$D:$D,'Data Tables'!FZ$3)),"")</f>
        <v/>
      </c>
      <c r="GD214" s="59" t="str">
        <f>IFERROR(IF(GD$4="","",SUMIFS(Data!$E:$E,Data!$B:$B,'Data Tables'!$C214,Data!$C:$C,'Data Tables'!GD$4,Data!$D:$D,'Data Tables'!FZ$3)),"")</f>
        <v/>
      </c>
      <c r="GE214" s="59" t="str">
        <f>IFERROR(IF(GE$4="","",SUMIFS(Data!$E:$E,Data!$B:$B,'Data Tables'!$C214,Data!$C:$C,'Data Tables'!GE$4,Data!$D:$D,'Data Tables'!FZ$3)),"")</f>
        <v/>
      </c>
      <c r="GF214" s="59" t="str">
        <f>IFERROR(IF(GF$4="","",SUMIFS(Data!$E:$E,Data!$B:$B,'Data Tables'!$C214,Data!$C:$C,'Data Tables'!GF$4,Data!$D:$D,'Data Tables'!FZ$3)),"")</f>
        <v/>
      </c>
      <c r="GG214" s="59" t="str">
        <f>IFERROR(IF(GG$4="","",SUMIFS(Data!$E:$E,Data!$B:$B,'Data Tables'!$C214,Data!$C:$C,'Data Tables'!GG$4,Data!$D:$D,'Data Tables'!FZ$3)),"")</f>
        <v/>
      </c>
      <c r="GH214" s="59" t="str">
        <f>IFERROR(IF(GH$4="","",SUMIFS(Data!$E:$E,Data!$B:$B,'Data Tables'!$C214,Data!$C:$C,'Data Tables'!GH$4,Data!$D:$D,'Data Tables'!FZ$3)),"")</f>
        <v/>
      </c>
      <c r="GI214" s="59" t="str">
        <f>IFERROR(IF(GI$4="","",SUMIFS(Data!$E:$E,Data!$B:$B,'Data Tables'!$C214,Data!$C:$C,'Data Tables'!GI$4,Data!$D:$D,'Data Tables'!FZ$3)),"")</f>
        <v/>
      </c>
      <c r="GJ214" s="1"/>
      <c r="GK214" s="61">
        <f>IFERROR(IF(GK$4="","",SUMIFS(Data!$E:$E,Data!$B:$B,'Data Tables'!$C214,Data!$C:$C,'Data Tables'!GK$4,Data!$D:$D,'Data Tables'!GK$3)),"")</f>
        <v>0</v>
      </c>
      <c r="GL214" s="60">
        <f>IFERROR(IF(GL$4="","",SUMIFS(Data!$E:$E,Data!$B:$B,'Data Tables'!$C214,Data!$C:$C,'Data Tables'!GL$4,Data!$D:$D,'Data Tables'!GK$3)),"")</f>
        <v>0</v>
      </c>
      <c r="GM214" s="59">
        <f>IFERROR(IF(GM$4="","",SUMIFS(Data!$E:$E,Data!$B:$B,'Data Tables'!$C214,Data!$C:$C,'Data Tables'!GM$4,Data!$D:$D,'Data Tables'!GK$3)),"")</f>
        <v>0</v>
      </c>
      <c r="GN214" s="59" t="str">
        <f>IFERROR(IF(GN$4="","",SUMIFS(Data!$E:$E,Data!$B:$B,'Data Tables'!$C214,Data!$C:$C,'Data Tables'!GN$4,Data!$D:$D,'Data Tables'!GK$3)),"")</f>
        <v/>
      </c>
      <c r="GO214" s="59" t="str">
        <f>IFERROR(IF(GO$4="","",SUMIFS(Data!$E:$E,Data!$B:$B,'Data Tables'!$C214,Data!$C:$C,'Data Tables'!GO$4,Data!$D:$D,'Data Tables'!GK$3)),"")</f>
        <v/>
      </c>
      <c r="GP214" s="59" t="str">
        <f>IFERROR(IF(GP$4="","",SUMIFS(Data!$E:$E,Data!$B:$B,'Data Tables'!$C214,Data!$C:$C,'Data Tables'!GP$4,Data!$D:$D,'Data Tables'!GK$3)),"")</f>
        <v/>
      </c>
      <c r="GQ214" s="59" t="str">
        <f>IFERROR(IF(GQ$4="","",SUMIFS(Data!$E:$E,Data!$B:$B,'Data Tables'!$C214,Data!$C:$C,'Data Tables'!GQ$4,Data!$D:$D,'Data Tables'!GK$3)),"")</f>
        <v/>
      </c>
      <c r="GR214" s="59" t="str">
        <f>IFERROR(IF(GR$4="","",SUMIFS(Data!$E:$E,Data!$B:$B,'Data Tables'!$C214,Data!$C:$C,'Data Tables'!GR$4,Data!$D:$D,'Data Tables'!GK$3)),"")</f>
        <v/>
      </c>
      <c r="GS214" s="59" t="str">
        <f>IFERROR(IF(GS$4="","",SUMIFS(Data!$E:$E,Data!$B:$B,'Data Tables'!$C214,Data!$C:$C,'Data Tables'!GS$4,Data!$D:$D,'Data Tables'!GK$3)),"")</f>
        <v/>
      </c>
      <c r="GT214" s="59" t="str">
        <f>IFERROR(IF(GT$4="","",SUMIFS(Data!$E:$E,Data!$B:$B,'Data Tables'!$C214,Data!$C:$C,'Data Tables'!GT$4,Data!$D:$D,'Data Tables'!GK$3)),"")</f>
        <v/>
      </c>
      <c r="GU214" s="1"/>
      <c r="GV214" s="59"/>
      <c r="GW214" s="59"/>
      <c r="GX214" s="60"/>
      <c r="GY214" s="59"/>
      <c r="GZ214" s="1"/>
      <c r="HA214" s="59"/>
      <c r="HB214" s="59"/>
      <c r="HC214" s="60"/>
      <c r="HD214" s="59"/>
      <c r="HE214" s="1"/>
      <c r="HF214" s="59"/>
      <c r="HG214" s="59"/>
      <c r="HH214" s="60"/>
      <c r="HI214" s="59"/>
      <c r="HJ214" s="1"/>
      <c r="HK214" s="59"/>
      <c r="HL214" s="59"/>
      <c r="HM214" s="60"/>
      <c r="HN214" s="59"/>
      <c r="HO214" s="1"/>
      <c r="HP214" s="59"/>
      <c r="HQ214" s="59"/>
      <c r="HR214" s="60"/>
      <c r="HS214" s="59"/>
      <c r="HT214" s="1"/>
      <c r="HU214" s="59"/>
      <c r="HV214" s="59"/>
      <c r="HW214" s="60">
        <f>SUM(HR$5:HR214)</f>
        <v>0</v>
      </c>
      <c r="HX214" s="59"/>
      <c r="HY214" s="1"/>
      <c r="HZ214" s="59"/>
      <c r="IA214" s="59"/>
      <c r="IB214" s="60"/>
      <c r="IC214" s="61"/>
      <c r="ID214" s="1"/>
      <c r="IE214" s="59"/>
      <c r="IF214" s="59"/>
      <c r="IG214" s="60"/>
      <c r="IH214" s="59"/>
      <c r="II214" s="1"/>
      <c r="IJ214" s="33"/>
      <c r="IK214" s="33"/>
      <c r="IL214" s="34"/>
      <c r="IM214" s="35"/>
      <c r="IN214" s="1"/>
      <c r="IO214" s="33"/>
      <c r="IP214" s="33"/>
      <c r="IQ214" s="34"/>
      <c r="IR214" s="35"/>
      <c r="IS214" s="1"/>
      <c r="IT214" s="33"/>
      <c r="IU214" s="33"/>
      <c r="IV214" s="34"/>
      <c r="IW214" s="35"/>
      <c r="IX214" s="1"/>
      <c r="IY214" s="33"/>
      <c r="IZ214" s="33"/>
      <c r="JA214" s="34"/>
      <c r="JB214" s="35"/>
      <c r="JF214" s="35" t="e">
        <f t="shared" si="378"/>
        <v>#VALUE!</v>
      </c>
      <c r="JH214" s="35" t="e">
        <f t="shared" si="379"/>
        <v>#VALUE!</v>
      </c>
    </row>
    <row r="215" spans="2:268" x14ac:dyDescent="0.25">
      <c r="B215" s="21"/>
      <c r="C215" s="58">
        <f t="shared" si="430"/>
        <v>6422</v>
      </c>
      <c r="F215" s="61">
        <f>IFERROR(IF(F$4="","",SUMIFS(Data!$E:$E,Data!$B:$B,'Data Tables'!$C215,Data!$C:$C,'Data Tables'!F$4,Data!$D:$D,'Data Tables'!F$3)),"")</f>
        <v>0</v>
      </c>
      <c r="G215" s="60">
        <f>IFERROR(IF(G$4="","",SUMIFS(Data!$E:$E,Data!$B:$B,'Data Tables'!$C215,Data!$C:$C,'Data Tables'!G$4,Data!$D:$D,'Data Tables'!F$3)),"")</f>
        <v>0</v>
      </c>
      <c r="H215" s="59">
        <f>IFERROR(IF(H$4="","",SUMIFS(Data!$E:$E,Data!$B:$B,'Data Tables'!$C215,Data!$C:$C,'Data Tables'!H$4,Data!$D:$D,'Data Tables'!F$3)),"")</f>
        <v>0</v>
      </c>
      <c r="I215" s="59" t="str">
        <f>IFERROR(IF(I$4="","",SUMIFS(Data!$E:$E,Data!$B:$B,'Data Tables'!$C215,Data!$C:$C,'Data Tables'!I$4,Data!$D:$D,'Data Tables'!F$3)),"")</f>
        <v/>
      </c>
      <c r="J215" s="59" t="str">
        <f>IFERROR(IF(J$4="","",SUMIFS(Data!$E:$E,Data!$B:$B,'Data Tables'!$C215,Data!$C:$C,'Data Tables'!J$4,Data!$D:$D,'Data Tables'!F$3)),"")</f>
        <v/>
      </c>
      <c r="K215" s="59" t="str">
        <f>IFERROR(IF(K$4="","",SUMIFS(Data!$E:$E,Data!$B:$B,'Data Tables'!$C215,Data!$C:$C,'Data Tables'!K$4,Data!$D:$D,'Data Tables'!F$3)),"")</f>
        <v/>
      </c>
      <c r="L215" s="59" t="str">
        <f>IFERROR(IF(L$4="","",SUMIFS(Data!$E:$E,Data!$B:$B,'Data Tables'!$C215,Data!$C:$C,'Data Tables'!L$4,Data!$D:$D,'Data Tables'!F$3)),"")</f>
        <v/>
      </c>
      <c r="M215" s="59" t="str">
        <f>IFERROR(IF(M$4="","",SUMIFS(Data!$E:$E,Data!$B:$B,'Data Tables'!$C215,Data!$C:$C,'Data Tables'!M$4,Data!$D:$D,'Data Tables'!F$3)),"")</f>
        <v/>
      </c>
      <c r="N215" s="59" t="str">
        <f>IFERROR(IF(N$4="","",SUMIFS(Data!$E:$E,Data!$B:$B,'Data Tables'!$C215,Data!$C:$C,'Data Tables'!N$4,Data!$D:$D,'Data Tables'!F$3)),"")</f>
        <v/>
      </c>
      <c r="O215" s="59" t="str">
        <f>IFERROR(IF(O$4="","",SUMIFS(Data!$E:$E,Data!$B:$B,'Data Tables'!$C215,Data!$C:$C,'Data Tables'!O$4,Data!$D:$D,'Data Tables'!F$3)),"")</f>
        <v/>
      </c>
      <c r="P215" s="1"/>
      <c r="Q215" s="61">
        <f>IFERROR(IF(Q$4="","",SUMIFS(Data!$E:$E,Data!$B:$B,'Data Tables'!$C215,Data!$C:$C,'Data Tables'!Q$4,Data!$D:$D,'Data Tables'!Q$3)),"")</f>
        <v>0</v>
      </c>
      <c r="R215" s="60">
        <f>IFERROR(IF(R$4="","",SUMIFS(Data!$E:$E,Data!$B:$B,'Data Tables'!$C215,Data!$C:$C,'Data Tables'!R$4,Data!$D:$D,'Data Tables'!Q$3)),"")</f>
        <v>0</v>
      </c>
      <c r="S215" s="59">
        <f>IFERROR(IF(S$4="","",SUMIFS(Data!$E:$E,Data!$B:$B,'Data Tables'!$C215,Data!$C:$C,'Data Tables'!S$4,Data!$D:$D,'Data Tables'!Q$3)),"")</f>
        <v>0</v>
      </c>
      <c r="T215" s="59" t="str">
        <f>IFERROR(IF(T$4="","",SUMIFS(Data!$E:$E,Data!$B:$B,'Data Tables'!$C215,Data!$C:$C,'Data Tables'!T$4,Data!$D:$D,'Data Tables'!Q$3)),"")</f>
        <v/>
      </c>
      <c r="U215" s="59" t="str">
        <f>IFERROR(IF(U$4="","",SUMIFS(Data!$E:$E,Data!$B:$B,'Data Tables'!$C215,Data!$C:$C,'Data Tables'!U$4,Data!$D:$D,'Data Tables'!Q$3)),"")</f>
        <v/>
      </c>
      <c r="V215" s="59" t="str">
        <f>IFERROR(IF(V$4="","",SUMIFS(Data!$E:$E,Data!$B:$B,'Data Tables'!$C215,Data!$C:$C,'Data Tables'!V$4,Data!$D:$D,'Data Tables'!Q$3)),"")</f>
        <v/>
      </c>
      <c r="W215" s="59" t="str">
        <f>IFERROR(IF(W$4="","",SUMIFS(Data!$E:$E,Data!$B:$B,'Data Tables'!$C215,Data!$C:$C,'Data Tables'!W$4,Data!$D:$D,'Data Tables'!Q$3)),"")</f>
        <v/>
      </c>
      <c r="X215" s="59" t="str">
        <f>IFERROR(IF(X$4="","",SUMIFS(Data!$E:$E,Data!$B:$B,'Data Tables'!$C215,Data!$C:$C,'Data Tables'!X$4,Data!$D:$D,'Data Tables'!Q$3)),"")</f>
        <v/>
      </c>
      <c r="Y215" s="59" t="str">
        <f>IFERROR(IF(Y$4="","",SUMIFS(Data!$E:$E,Data!$B:$B,'Data Tables'!$C215,Data!$C:$C,'Data Tables'!Y$4,Data!$D:$D,'Data Tables'!Q$3)),"")</f>
        <v/>
      </c>
      <c r="Z215" s="59" t="str">
        <f>IFERROR(IF(Z$4="","",SUMIFS(Data!$E:$E,Data!$B:$B,'Data Tables'!$C215,Data!$C:$C,'Data Tables'!Z$4,Data!$D:$D,'Data Tables'!Q$3)),"")</f>
        <v/>
      </c>
      <c r="AA215" s="1"/>
      <c r="AB215" s="61">
        <f>IFERROR(IF(AB$4="","",SUMIFS(Data!$E:$E,Data!$B:$B,'Data Tables'!$C215,Data!$C:$C,'Data Tables'!AB$4,Data!$D:$D,'Data Tables'!AB$3)),"")</f>
        <v>0</v>
      </c>
      <c r="AC215" s="60">
        <f>IFERROR(IF(AC$4="","",SUMIFS(Data!$E:$E,Data!$B:$B,'Data Tables'!$C215,Data!$C:$C,'Data Tables'!AC$4,Data!$D:$D,'Data Tables'!AB$3)),"")</f>
        <v>0</v>
      </c>
      <c r="AD215" s="59">
        <f>IFERROR(IF(AD$4="","",SUMIFS(Data!$E:$E,Data!$B:$B,'Data Tables'!$C215,Data!$C:$C,'Data Tables'!AD$4,Data!$D:$D,'Data Tables'!AB$3)),"")</f>
        <v>0</v>
      </c>
      <c r="AE215" s="59" t="str">
        <f>IFERROR(IF(AE$4="","",SUMIFS(Data!$E:$E,Data!$B:$B,'Data Tables'!$C215,Data!$C:$C,'Data Tables'!AE$4,Data!$D:$D,'Data Tables'!AB$3)),"")</f>
        <v/>
      </c>
      <c r="AF215" s="59" t="str">
        <f>IFERROR(IF(AF$4="","",SUMIFS(Data!$E:$E,Data!$B:$B,'Data Tables'!$C215,Data!$C:$C,'Data Tables'!AF$4,Data!$D:$D,'Data Tables'!AB$3)),"")</f>
        <v/>
      </c>
      <c r="AG215" s="59" t="str">
        <f>IFERROR(IF(AG$4="","",SUMIFS(Data!$E:$E,Data!$B:$B,'Data Tables'!$C215,Data!$C:$C,'Data Tables'!AG$4,Data!$D:$D,'Data Tables'!AB$3)),"")</f>
        <v/>
      </c>
      <c r="AH215" s="59" t="str">
        <f>IFERROR(IF(AH$4="","",SUMIFS(Data!$E:$E,Data!$B:$B,'Data Tables'!$C215,Data!$C:$C,'Data Tables'!AH$4,Data!$D:$D,'Data Tables'!AB$3)),"")</f>
        <v/>
      </c>
      <c r="AI215" s="59" t="str">
        <f>IFERROR(IF(AI$4="","",SUMIFS(Data!$E:$E,Data!$B:$B,'Data Tables'!$C215,Data!$C:$C,'Data Tables'!AI$4,Data!$D:$D,'Data Tables'!AB$3)),"")</f>
        <v/>
      </c>
      <c r="AJ215" s="59" t="str">
        <f>IFERROR(IF(AJ$4="","",SUMIFS(Data!$E:$E,Data!$B:$B,'Data Tables'!$C215,Data!$C:$C,'Data Tables'!AJ$4,Data!$D:$D,'Data Tables'!AB$3)),"")</f>
        <v/>
      </c>
      <c r="AK215" s="59" t="str">
        <f>IFERROR(IF(AK$4="","",SUMIFS(Data!$E:$E,Data!$B:$B,'Data Tables'!$C215,Data!$C:$C,'Data Tables'!AK$4,Data!$D:$D,'Data Tables'!AB$3)),"")</f>
        <v/>
      </c>
      <c r="AL215" s="1"/>
      <c r="AM215" s="61">
        <f>IFERROR(IF(AM$4="","",SUMIFS(Data!$E:$E,Data!$B:$B,'Data Tables'!$C215,Data!$C:$C,'Data Tables'!AM$4,Data!$D:$D,'Data Tables'!AM$3)),"")</f>
        <v>0</v>
      </c>
      <c r="AN215" s="60">
        <f>IFERROR(IF(AN$4="","",SUMIFS(Data!$E:$E,Data!$B:$B,'Data Tables'!$C215,Data!$C:$C,'Data Tables'!AN$4,Data!$D:$D,'Data Tables'!AM$3)),"")</f>
        <v>0</v>
      </c>
      <c r="AO215" s="59">
        <f>IFERROR(IF(AO$4="","",SUMIFS(Data!$E:$E,Data!$B:$B,'Data Tables'!$C215,Data!$C:$C,'Data Tables'!AO$4,Data!$D:$D,'Data Tables'!AM$3)),"")</f>
        <v>0</v>
      </c>
      <c r="AP215" s="59" t="str">
        <f>IFERROR(IF(AP$4="","",SUMIFS(Data!$E:$E,Data!$B:$B,'Data Tables'!$C215,Data!$C:$C,'Data Tables'!AP$4,Data!$D:$D,'Data Tables'!AM$3)),"")</f>
        <v/>
      </c>
      <c r="AQ215" s="59" t="str">
        <f>IFERROR(IF(AQ$4="","",SUMIFS(Data!$E:$E,Data!$B:$B,'Data Tables'!$C215,Data!$C:$C,'Data Tables'!AQ$4,Data!$D:$D,'Data Tables'!AM$3)),"")</f>
        <v/>
      </c>
      <c r="AR215" s="59" t="str">
        <f>IFERROR(IF(AR$4="","",SUMIFS(Data!$E:$E,Data!$B:$B,'Data Tables'!$C215,Data!$C:$C,'Data Tables'!AR$4,Data!$D:$D,'Data Tables'!AM$3)),"")</f>
        <v/>
      </c>
      <c r="AS215" s="59" t="str">
        <f>IFERROR(IF(AS$4="","",SUMIFS(Data!$E:$E,Data!$B:$B,'Data Tables'!$C215,Data!$C:$C,'Data Tables'!AS$4,Data!$D:$D,'Data Tables'!AM$3)),"")</f>
        <v/>
      </c>
      <c r="AT215" s="59" t="str">
        <f>IFERROR(IF(AT$4="","",SUMIFS(Data!$E:$E,Data!$B:$B,'Data Tables'!$C215,Data!$C:$C,'Data Tables'!AT$4,Data!$D:$D,'Data Tables'!AM$3)),"")</f>
        <v/>
      </c>
      <c r="AU215" s="59" t="str">
        <f>IFERROR(IF(AU$4="","",SUMIFS(Data!$E:$E,Data!$B:$B,'Data Tables'!$C215,Data!$C:$C,'Data Tables'!AU$4,Data!$D:$D,'Data Tables'!AM$3)),"")</f>
        <v/>
      </c>
      <c r="AV215" s="59" t="str">
        <f>IFERROR(IF(AV$4="","",SUMIFS(Data!$E:$E,Data!$B:$B,'Data Tables'!$C215,Data!$C:$C,'Data Tables'!AV$4,Data!$D:$D,'Data Tables'!AM$3)),"")</f>
        <v/>
      </c>
      <c r="AW215" s="1"/>
      <c r="AX215" s="74">
        <f t="shared" si="358"/>
        <v>0</v>
      </c>
      <c r="AY215" s="75">
        <f t="shared" si="359"/>
        <v>0</v>
      </c>
      <c r="AZ215" s="76">
        <f t="shared" si="360"/>
        <v>0</v>
      </c>
      <c r="BA215" s="76" t="str">
        <f t="shared" si="361"/>
        <v/>
      </c>
      <c r="BB215" s="76" t="str">
        <f t="shared" si="362"/>
        <v/>
      </c>
      <c r="BC215" s="76" t="str">
        <f t="shared" si="363"/>
        <v/>
      </c>
      <c r="BD215" s="76" t="str">
        <f t="shared" si="364"/>
        <v/>
      </c>
      <c r="BE215" s="76" t="str">
        <f t="shared" si="365"/>
        <v/>
      </c>
      <c r="BF215" s="76" t="str">
        <f t="shared" si="366"/>
        <v/>
      </c>
      <c r="BG215" s="76" t="str">
        <f t="shared" si="367"/>
        <v/>
      </c>
      <c r="BH215" s="1"/>
      <c r="BI215" s="61">
        <f>IFERROR(IF(BI$4="","",SUMIFS(Data!$E:$E,Data!$B:$B,'Data Tables'!$C215,Data!$C:$C,'Data Tables'!BI$4,Data!$D:$D,'Data Tables'!BI$3)),"")</f>
        <v>0</v>
      </c>
      <c r="BJ215" s="60">
        <f>IFERROR(IF(BJ$4="","",SUMIFS(Data!$E:$E,Data!$B:$B,'Data Tables'!$C215,Data!$C:$C,'Data Tables'!BJ$4,Data!$D:$D,'Data Tables'!BI$3)),"")</f>
        <v>0</v>
      </c>
      <c r="BK215" s="59">
        <f>IFERROR(IF(BK$4="","",SUMIFS(Data!$E:$E,Data!$B:$B,'Data Tables'!$C215,Data!$C:$C,'Data Tables'!BK$4,Data!$D:$D,'Data Tables'!BI$3)),"")</f>
        <v>0</v>
      </c>
      <c r="BL215" s="59" t="str">
        <f>IFERROR(IF(BL$4="","",SUMIFS(Data!$E:$E,Data!$B:$B,'Data Tables'!$C215,Data!$C:$C,'Data Tables'!BL$4,Data!$D:$D,'Data Tables'!BI$3)),"")</f>
        <v/>
      </c>
      <c r="BM215" s="59" t="str">
        <f>IFERROR(IF(BM$4="","",SUMIFS(Data!$E:$E,Data!$B:$B,'Data Tables'!$C215,Data!$C:$C,'Data Tables'!BM$4,Data!$D:$D,'Data Tables'!BI$3)),"")</f>
        <v/>
      </c>
      <c r="BN215" s="59" t="str">
        <f>IFERROR(IF(BN$4="","",SUMIFS(Data!$E:$E,Data!$B:$B,'Data Tables'!$C215,Data!$C:$C,'Data Tables'!BN$4,Data!$D:$D,'Data Tables'!BI$3)),"")</f>
        <v/>
      </c>
      <c r="BO215" s="59" t="str">
        <f>IFERROR(IF(BO$4="","",SUMIFS(Data!$E:$E,Data!$B:$B,'Data Tables'!$C215,Data!$C:$C,'Data Tables'!BO$4,Data!$D:$D,'Data Tables'!BI$3)),"")</f>
        <v/>
      </c>
      <c r="BP215" s="59" t="str">
        <f>IFERROR(IF(BP$4="","",SUMIFS(Data!$E:$E,Data!$B:$B,'Data Tables'!$C215,Data!$C:$C,'Data Tables'!BP$4,Data!$D:$D,'Data Tables'!BI$3)),"")</f>
        <v/>
      </c>
      <c r="BQ215" s="59" t="str">
        <f>IFERROR(IF(BQ$4="","",SUMIFS(Data!$E:$E,Data!$B:$B,'Data Tables'!$C215,Data!$C:$C,'Data Tables'!BQ$4,Data!$D:$D,'Data Tables'!BI$3)),"")</f>
        <v/>
      </c>
      <c r="BR215" s="59" t="str">
        <f>IFERROR(IF(BR$4="","",SUMIFS(Data!$E:$E,Data!$B:$B,'Data Tables'!$C215,Data!$C:$C,'Data Tables'!BR$4,Data!$D:$D,'Data Tables'!BI$3)),"")</f>
        <v/>
      </c>
      <c r="BS215" s="1"/>
      <c r="BT215" s="74">
        <f t="shared" si="368"/>
        <v>0</v>
      </c>
      <c r="BU215" s="79">
        <f t="shared" si="369"/>
        <v>0</v>
      </c>
      <c r="BV215" s="78">
        <f t="shared" si="370"/>
        <v>0</v>
      </c>
      <c r="BW215" s="78" t="str">
        <f t="shared" si="371"/>
        <v/>
      </c>
      <c r="BX215" s="78" t="str">
        <f t="shared" si="372"/>
        <v/>
      </c>
      <c r="BY215" s="78" t="str">
        <f t="shared" si="373"/>
        <v/>
      </c>
      <c r="BZ215" s="78" t="str">
        <f t="shared" si="374"/>
        <v/>
      </c>
      <c r="CA215" s="78" t="str">
        <f t="shared" si="375"/>
        <v/>
      </c>
      <c r="CB215" s="78" t="str">
        <f t="shared" si="376"/>
        <v/>
      </c>
      <c r="CC215" s="78" t="str">
        <f t="shared" si="377"/>
        <v/>
      </c>
      <c r="CD215" s="1"/>
      <c r="CE215" s="61">
        <f>IFERROR(IF(CE$4="","",SUMIFS(Data!$E:$E,Data!$B:$B,'Data Tables'!$C215,Data!$C:$C,'Data Tables'!CE$4,Data!$D:$D,'Data Tables'!CE$3)),"")</f>
        <v>0</v>
      </c>
      <c r="CF215" s="60">
        <f>IFERROR(IF(CF$4="","",SUMIFS(Data!$E:$E,Data!$B:$B,'Data Tables'!$C215,Data!$C:$C,'Data Tables'!CF$4,Data!$D:$D,'Data Tables'!CE$3)),"")</f>
        <v>0</v>
      </c>
      <c r="CG215" s="59">
        <f>IFERROR(IF(CG$4="","",SUMIFS(Data!$E:$E,Data!$B:$B,'Data Tables'!$C215,Data!$C:$C,'Data Tables'!CG$4,Data!$D:$D,'Data Tables'!CE$3)),"")</f>
        <v>0</v>
      </c>
      <c r="CH215" s="59" t="str">
        <f>IFERROR(IF(CH$4="","",SUMIFS(Data!$E:$E,Data!$B:$B,'Data Tables'!$C215,Data!$C:$C,'Data Tables'!CH$4,Data!$D:$D,'Data Tables'!CE$3)),"")</f>
        <v/>
      </c>
      <c r="CI215" s="59" t="str">
        <f>IFERROR(IF(CI$4="","",SUMIFS(Data!$E:$E,Data!$B:$B,'Data Tables'!$C215,Data!$C:$C,'Data Tables'!CI$4,Data!$D:$D,'Data Tables'!CE$3)),"")</f>
        <v/>
      </c>
      <c r="CJ215" s="59" t="str">
        <f>IFERROR(IF(CJ$4="","",SUMIFS(Data!$E:$E,Data!$B:$B,'Data Tables'!$C215,Data!$C:$C,'Data Tables'!CJ$4,Data!$D:$D,'Data Tables'!CE$3)),"")</f>
        <v/>
      </c>
      <c r="CK215" s="59" t="str">
        <f>IFERROR(IF(CK$4="","",SUMIFS(Data!$E:$E,Data!$B:$B,'Data Tables'!$C215,Data!$C:$C,'Data Tables'!CK$4,Data!$D:$D,'Data Tables'!CE$3)),"")</f>
        <v/>
      </c>
      <c r="CL215" s="59" t="str">
        <f>IFERROR(IF(CL$4="","",SUMIFS(Data!$E:$E,Data!$B:$B,'Data Tables'!$C215,Data!$C:$C,'Data Tables'!CL$4,Data!$D:$D,'Data Tables'!CE$3)),"")</f>
        <v/>
      </c>
      <c r="CM215" s="59" t="str">
        <f>IFERROR(IF(CM$4="","",SUMIFS(Data!$E:$E,Data!$B:$B,'Data Tables'!$C215,Data!$C:$C,'Data Tables'!CM$4,Data!$D:$D,'Data Tables'!CE$3)),"")</f>
        <v/>
      </c>
      <c r="CN215" s="59" t="str">
        <f>IFERROR(IF(CN$4="","",SUMIFS(Data!$E:$E,Data!$B:$B,'Data Tables'!$C215,Data!$C:$C,'Data Tables'!CN$4,Data!$D:$D,'Data Tables'!CE$3)),"")</f>
        <v/>
      </c>
      <c r="CO215" s="1"/>
      <c r="CP215" s="61">
        <f>IFERROR(IF(CP$4="","",SUMIFS(Data!$E:$E,Data!$B:$B,'Data Tables'!$C215,Data!$C:$C,'Data Tables'!CP$4,Data!$D:$D,'Data Tables'!CP$3)),"")</f>
        <v>0</v>
      </c>
      <c r="CQ215" s="60">
        <f>IFERROR(IF(CQ$4="","",SUMIFS(Data!$E:$E,Data!$B:$B,'Data Tables'!$C215,Data!$C:$C,'Data Tables'!CQ$4,Data!$D:$D,'Data Tables'!CP$3)),"")</f>
        <v>0</v>
      </c>
      <c r="CR215" s="59">
        <f>IFERROR(IF(CR$4="","",SUMIFS(Data!$E:$E,Data!$B:$B,'Data Tables'!$C215,Data!$C:$C,'Data Tables'!CR$4,Data!$D:$D,'Data Tables'!CP$3)),"")</f>
        <v>0</v>
      </c>
      <c r="CS215" s="59" t="str">
        <f>IFERROR(IF(CS$4="","",SUMIFS(Data!$E:$E,Data!$B:$B,'Data Tables'!$C215,Data!$C:$C,'Data Tables'!CS$4,Data!$D:$D,'Data Tables'!CP$3)),"")</f>
        <v/>
      </c>
      <c r="CT215" s="59" t="str">
        <f>IFERROR(IF(CT$4="","",SUMIFS(Data!$E:$E,Data!$B:$B,'Data Tables'!$C215,Data!$C:$C,'Data Tables'!CT$4,Data!$D:$D,'Data Tables'!CP$3)),"")</f>
        <v/>
      </c>
      <c r="CU215" s="59" t="str">
        <f>IFERROR(IF(CU$4="","",SUMIFS(Data!$E:$E,Data!$B:$B,'Data Tables'!$C215,Data!$C:$C,'Data Tables'!CU$4,Data!$D:$D,'Data Tables'!CP$3)),"")</f>
        <v/>
      </c>
      <c r="CV215" s="59" t="str">
        <f>IFERROR(IF(CV$4="","",SUMIFS(Data!$E:$E,Data!$B:$B,'Data Tables'!$C215,Data!$C:$C,'Data Tables'!CV$4,Data!$D:$D,'Data Tables'!CP$3)),"")</f>
        <v/>
      </c>
      <c r="CW215" s="59" t="str">
        <f>IFERROR(IF(CW$4="","",SUMIFS(Data!$E:$E,Data!$B:$B,'Data Tables'!$C215,Data!$C:$C,'Data Tables'!CW$4,Data!$D:$D,'Data Tables'!CP$3)),"")</f>
        <v/>
      </c>
      <c r="CX215" s="59" t="str">
        <f>IFERROR(IF(CX$4="","",SUMIFS(Data!$E:$E,Data!$B:$B,'Data Tables'!$C215,Data!$C:$C,'Data Tables'!CX$4,Data!$D:$D,'Data Tables'!CP$3)),"")</f>
        <v/>
      </c>
      <c r="CY215" s="59" t="str">
        <f>IFERROR(IF(CY$4="","",SUMIFS(Data!$E:$E,Data!$B:$B,'Data Tables'!$C215,Data!$C:$C,'Data Tables'!CY$4,Data!$D:$D,'Data Tables'!CP$3)),"")</f>
        <v/>
      </c>
      <c r="CZ215" s="1"/>
      <c r="DA215" s="77">
        <f t="shared" si="380"/>
        <v>0</v>
      </c>
      <c r="DB215" s="79">
        <f t="shared" si="381"/>
        <v>0</v>
      </c>
      <c r="DC215" s="78">
        <f t="shared" si="382"/>
        <v>0</v>
      </c>
      <c r="DD215" s="78" t="str">
        <f t="shared" si="383"/>
        <v/>
      </c>
      <c r="DE215" s="78" t="str">
        <f t="shared" si="384"/>
        <v/>
      </c>
      <c r="DF215" s="78" t="str">
        <f t="shared" si="385"/>
        <v/>
      </c>
      <c r="DG215" s="78" t="str">
        <f t="shared" si="386"/>
        <v/>
      </c>
      <c r="DH215" s="78" t="str">
        <f t="shared" si="387"/>
        <v/>
      </c>
      <c r="DI215" s="78" t="str">
        <f t="shared" si="388"/>
        <v/>
      </c>
      <c r="DJ215" s="78" t="str">
        <f t="shared" si="389"/>
        <v/>
      </c>
      <c r="DK215" s="1"/>
      <c r="DL215" s="77">
        <f t="shared" si="390"/>
        <v>0</v>
      </c>
      <c r="DM215" s="79">
        <f t="shared" si="391"/>
        <v>0</v>
      </c>
      <c r="DN215" s="78">
        <f t="shared" si="392"/>
        <v>0</v>
      </c>
      <c r="DO215" s="78" t="str">
        <f t="shared" si="393"/>
        <v/>
      </c>
      <c r="DP215" s="78" t="str">
        <f t="shared" si="394"/>
        <v/>
      </c>
      <c r="DQ215" s="78" t="str">
        <f t="shared" si="395"/>
        <v/>
      </c>
      <c r="DR215" s="78" t="str">
        <f t="shared" si="396"/>
        <v/>
      </c>
      <c r="DS215" s="78" t="str">
        <f t="shared" si="397"/>
        <v/>
      </c>
      <c r="DT215" s="78" t="str">
        <f t="shared" si="398"/>
        <v/>
      </c>
      <c r="DU215" s="78" t="str">
        <f t="shared" si="399"/>
        <v/>
      </c>
      <c r="DV215" s="1"/>
      <c r="DW215" s="61">
        <f>IFERROR(IF(DW$4="","",SUMIFS(Data!$E:$E,Data!$B:$B,'Data Tables'!$C215,Data!$C:$C,'Data Tables'!DW$4,Data!$D:$D,'Data Tables'!DW$3)),"")</f>
        <v>0</v>
      </c>
      <c r="DX215" s="60">
        <f>IFERROR(IF(DX$4="","",SUMIFS(Data!$E:$E,Data!$B:$B,'Data Tables'!$C215,Data!$C:$C,'Data Tables'!DX$4,Data!$D:$D,'Data Tables'!DW$3)),"")</f>
        <v>0</v>
      </c>
      <c r="DY215" s="59">
        <f>IFERROR(IF(DY$4="","",SUMIFS(Data!$E:$E,Data!$B:$B,'Data Tables'!$C215,Data!$C:$C,'Data Tables'!DY$4,Data!$D:$D,'Data Tables'!DW$3)),"")</f>
        <v>0</v>
      </c>
      <c r="DZ215" s="59" t="str">
        <f>IFERROR(IF(DZ$4="","",SUMIFS(Data!$E:$E,Data!$B:$B,'Data Tables'!$C215,Data!$C:$C,'Data Tables'!DZ$4,Data!$D:$D,'Data Tables'!DW$3)),"")</f>
        <v/>
      </c>
      <c r="EA215" s="59" t="str">
        <f>IFERROR(IF(EA$4="","",SUMIFS(Data!$E:$E,Data!$B:$B,'Data Tables'!$C215,Data!$C:$C,'Data Tables'!EA$4,Data!$D:$D,'Data Tables'!DW$3)),"")</f>
        <v/>
      </c>
      <c r="EB215" s="59" t="str">
        <f>IFERROR(IF(EB$4="","",SUMIFS(Data!$E:$E,Data!$B:$B,'Data Tables'!$C215,Data!$C:$C,'Data Tables'!EB$4,Data!$D:$D,'Data Tables'!DW$3)),"")</f>
        <v/>
      </c>
      <c r="EC215" s="59" t="str">
        <f>IFERROR(IF(EC$4="","",SUMIFS(Data!$E:$E,Data!$B:$B,'Data Tables'!$C215,Data!$C:$C,'Data Tables'!EC$4,Data!$D:$D,'Data Tables'!DW$3)),"")</f>
        <v/>
      </c>
      <c r="ED215" s="59" t="str">
        <f>IFERROR(IF(ED$4="","",SUMIFS(Data!$E:$E,Data!$B:$B,'Data Tables'!$C215,Data!$C:$C,'Data Tables'!ED$4,Data!$D:$D,'Data Tables'!DW$3)),"")</f>
        <v/>
      </c>
      <c r="EE215" s="59" t="str">
        <f>IFERROR(IF(EE$4="","",SUMIFS(Data!$E:$E,Data!$B:$B,'Data Tables'!$C215,Data!$C:$C,'Data Tables'!EE$4,Data!$D:$D,'Data Tables'!DW$3)),"")</f>
        <v/>
      </c>
      <c r="EF215" s="59" t="str">
        <f>IFERROR(IF(EF$4="","",SUMIFS(Data!$E:$E,Data!$B:$B,'Data Tables'!$C215,Data!$C:$C,'Data Tables'!EF$4,Data!$D:$D,'Data Tables'!DW$3)),"")</f>
        <v/>
      </c>
      <c r="EG215" s="1"/>
      <c r="EH215" s="77">
        <f t="shared" si="400"/>
        <v>0</v>
      </c>
      <c r="EI215" s="79">
        <f t="shared" si="401"/>
        <v>0</v>
      </c>
      <c r="EJ215" s="78">
        <f t="shared" si="402"/>
        <v>0</v>
      </c>
      <c r="EK215" s="78" t="str">
        <f t="shared" si="403"/>
        <v/>
      </c>
      <c r="EL215" s="78" t="str">
        <f t="shared" si="404"/>
        <v/>
      </c>
      <c r="EM215" s="78" t="str">
        <f t="shared" si="405"/>
        <v/>
      </c>
      <c r="EN215" s="78" t="str">
        <f t="shared" si="406"/>
        <v/>
      </c>
      <c r="EO215" s="78" t="str">
        <f t="shared" si="407"/>
        <v/>
      </c>
      <c r="EP215" s="78" t="str">
        <f t="shared" si="408"/>
        <v/>
      </c>
      <c r="EQ215" s="78" t="str">
        <f t="shared" si="409"/>
        <v/>
      </c>
      <c r="ER215" s="1"/>
      <c r="ES215" s="61">
        <f>IFERROR(IF(ES$4="","",SUMIFS(Data!$E:$E,Data!$B:$B,'Data Tables'!$C215,Data!$C:$C,'Data Tables'!ES$4,Data!$D:$D,'Data Tables'!ES$3)),"")</f>
        <v>0</v>
      </c>
      <c r="ET215" s="60">
        <f>IFERROR(IF(ET$4="","",SUMIFS(Data!$E:$E,Data!$B:$B,'Data Tables'!$C215,Data!$C:$C,'Data Tables'!ET$4,Data!$D:$D,'Data Tables'!ES$3)),"")</f>
        <v>0</v>
      </c>
      <c r="EU215" s="59">
        <f>IFERROR(IF(EU$4="","",SUMIFS(Data!$E:$E,Data!$B:$B,'Data Tables'!$C215,Data!$C:$C,'Data Tables'!EU$4,Data!$D:$D,'Data Tables'!ES$3)),"")</f>
        <v>0</v>
      </c>
      <c r="EV215" s="59" t="str">
        <f>IFERROR(IF(EV$4="","",SUMIFS(Data!$E:$E,Data!$B:$B,'Data Tables'!$C215,Data!$C:$C,'Data Tables'!EV$4,Data!$D:$D,'Data Tables'!ES$3)),"")</f>
        <v/>
      </c>
      <c r="EW215" s="59" t="str">
        <f>IFERROR(IF(EW$4="","",SUMIFS(Data!$E:$E,Data!$B:$B,'Data Tables'!$C215,Data!$C:$C,'Data Tables'!EW$4,Data!$D:$D,'Data Tables'!ES$3)),"")</f>
        <v/>
      </c>
      <c r="EX215" s="59" t="str">
        <f>IFERROR(IF(EX$4="","",SUMIFS(Data!$E:$E,Data!$B:$B,'Data Tables'!$C215,Data!$C:$C,'Data Tables'!EX$4,Data!$D:$D,'Data Tables'!ES$3)),"")</f>
        <v/>
      </c>
      <c r="EY215" s="59" t="str">
        <f>IFERROR(IF(EY$4="","",SUMIFS(Data!$E:$E,Data!$B:$B,'Data Tables'!$C215,Data!$C:$C,'Data Tables'!EY$4,Data!$D:$D,'Data Tables'!ES$3)),"")</f>
        <v/>
      </c>
      <c r="EZ215" s="59" t="str">
        <f>IFERROR(IF(EZ$4="","",SUMIFS(Data!$E:$E,Data!$B:$B,'Data Tables'!$C215,Data!$C:$C,'Data Tables'!EZ$4,Data!$D:$D,'Data Tables'!ES$3)),"")</f>
        <v/>
      </c>
      <c r="FA215" s="59" t="str">
        <f>IFERROR(IF(FA$4="","",SUMIFS(Data!$E:$E,Data!$B:$B,'Data Tables'!$C215,Data!$C:$C,'Data Tables'!FA$4,Data!$D:$D,'Data Tables'!ES$3)),"")</f>
        <v/>
      </c>
      <c r="FB215" s="59" t="str">
        <f>IFERROR(IF(FB$4="","",SUMIFS(Data!$E:$E,Data!$B:$B,'Data Tables'!$C215,Data!$C:$C,'Data Tables'!FB$4,Data!$D:$D,'Data Tables'!ES$3)),"")</f>
        <v/>
      </c>
      <c r="FC215" s="1"/>
      <c r="FD215" s="77">
        <f t="shared" si="410"/>
        <v>0</v>
      </c>
      <c r="FE215" s="79">
        <f t="shared" si="411"/>
        <v>0</v>
      </c>
      <c r="FF215" s="78">
        <f t="shared" si="412"/>
        <v>0</v>
      </c>
      <c r="FG215" s="78" t="str">
        <f t="shared" si="413"/>
        <v/>
      </c>
      <c r="FH215" s="78" t="str">
        <f t="shared" si="414"/>
        <v/>
      </c>
      <c r="FI215" s="78" t="str">
        <f t="shared" si="415"/>
        <v/>
      </c>
      <c r="FJ215" s="78" t="str">
        <f t="shared" si="416"/>
        <v/>
      </c>
      <c r="FK215" s="78" t="str">
        <f t="shared" si="417"/>
        <v/>
      </c>
      <c r="FL215" s="78" t="str">
        <f t="shared" si="418"/>
        <v/>
      </c>
      <c r="FM215" s="78" t="str">
        <f t="shared" si="419"/>
        <v/>
      </c>
      <c r="FN215" s="1"/>
      <c r="FO215" s="77">
        <f t="shared" si="420"/>
        <v>0</v>
      </c>
      <c r="FP215" s="79">
        <f t="shared" si="421"/>
        <v>0</v>
      </c>
      <c r="FQ215" s="78">
        <f t="shared" si="422"/>
        <v>0</v>
      </c>
      <c r="FR215" s="78" t="str">
        <f t="shared" si="423"/>
        <v/>
      </c>
      <c r="FS215" s="78" t="str">
        <f t="shared" si="424"/>
        <v/>
      </c>
      <c r="FT215" s="78" t="str">
        <f t="shared" si="425"/>
        <v/>
      </c>
      <c r="FU215" s="78" t="str">
        <f t="shared" si="426"/>
        <v/>
      </c>
      <c r="FV215" s="78" t="str">
        <f t="shared" si="427"/>
        <v/>
      </c>
      <c r="FW215" s="78" t="str">
        <f t="shared" si="428"/>
        <v/>
      </c>
      <c r="FX215" s="78" t="str">
        <f t="shared" si="429"/>
        <v/>
      </c>
      <c r="FY215" s="1"/>
      <c r="FZ215" s="61">
        <f>IFERROR(IF(FZ$4="","",SUMIFS(Data!$E:$E,Data!$B:$B,'Data Tables'!$C215,Data!$C:$C,'Data Tables'!FZ$4,Data!$D:$D,'Data Tables'!FZ$3)),"")</f>
        <v>0</v>
      </c>
      <c r="GA215" s="60">
        <f>IFERROR(IF(GA$4="","",SUMIFS(Data!$E:$E,Data!$B:$B,'Data Tables'!$C215,Data!$C:$C,'Data Tables'!GA$4,Data!$D:$D,'Data Tables'!FZ$3)),"")</f>
        <v>0</v>
      </c>
      <c r="GB215" s="59">
        <f>IFERROR(IF(GB$4="","",SUMIFS(Data!$E:$E,Data!$B:$B,'Data Tables'!$C215,Data!$C:$C,'Data Tables'!GB$4,Data!$D:$D,'Data Tables'!FZ$3)),"")</f>
        <v>0</v>
      </c>
      <c r="GC215" s="59" t="str">
        <f>IFERROR(IF(GC$4="","",SUMIFS(Data!$E:$E,Data!$B:$B,'Data Tables'!$C215,Data!$C:$C,'Data Tables'!GC$4,Data!$D:$D,'Data Tables'!FZ$3)),"")</f>
        <v/>
      </c>
      <c r="GD215" s="59" t="str">
        <f>IFERROR(IF(GD$4="","",SUMIFS(Data!$E:$E,Data!$B:$B,'Data Tables'!$C215,Data!$C:$C,'Data Tables'!GD$4,Data!$D:$D,'Data Tables'!FZ$3)),"")</f>
        <v/>
      </c>
      <c r="GE215" s="59" t="str">
        <f>IFERROR(IF(GE$4="","",SUMIFS(Data!$E:$E,Data!$B:$B,'Data Tables'!$C215,Data!$C:$C,'Data Tables'!GE$4,Data!$D:$D,'Data Tables'!FZ$3)),"")</f>
        <v/>
      </c>
      <c r="GF215" s="59" t="str">
        <f>IFERROR(IF(GF$4="","",SUMIFS(Data!$E:$E,Data!$B:$B,'Data Tables'!$C215,Data!$C:$C,'Data Tables'!GF$4,Data!$D:$D,'Data Tables'!FZ$3)),"")</f>
        <v/>
      </c>
      <c r="GG215" s="59" t="str">
        <f>IFERROR(IF(GG$4="","",SUMIFS(Data!$E:$E,Data!$B:$B,'Data Tables'!$C215,Data!$C:$C,'Data Tables'!GG$4,Data!$D:$D,'Data Tables'!FZ$3)),"")</f>
        <v/>
      </c>
      <c r="GH215" s="59" t="str">
        <f>IFERROR(IF(GH$4="","",SUMIFS(Data!$E:$E,Data!$B:$B,'Data Tables'!$C215,Data!$C:$C,'Data Tables'!GH$4,Data!$D:$D,'Data Tables'!FZ$3)),"")</f>
        <v/>
      </c>
      <c r="GI215" s="59" t="str">
        <f>IFERROR(IF(GI$4="","",SUMIFS(Data!$E:$E,Data!$B:$B,'Data Tables'!$C215,Data!$C:$C,'Data Tables'!GI$4,Data!$D:$D,'Data Tables'!FZ$3)),"")</f>
        <v/>
      </c>
      <c r="GJ215" s="1"/>
      <c r="GK215" s="61">
        <f>IFERROR(IF(GK$4="","",SUMIFS(Data!$E:$E,Data!$B:$B,'Data Tables'!$C215,Data!$C:$C,'Data Tables'!GK$4,Data!$D:$D,'Data Tables'!GK$3)),"")</f>
        <v>0</v>
      </c>
      <c r="GL215" s="60">
        <f>IFERROR(IF(GL$4="","",SUMIFS(Data!$E:$E,Data!$B:$B,'Data Tables'!$C215,Data!$C:$C,'Data Tables'!GL$4,Data!$D:$D,'Data Tables'!GK$3)),"")</f>
        <v>0</v>
      </c>
      <c r="GM215" s="59">
        <f>IFERROR(IF(GM$4="","",SUMIFS(Data!$E:$E,Data!$B:$B,'Data Tables'!$C215,Data!$C:$C,'Data Tables'!GM$4,Data!$D:$D,'Data Tables'!GK$3)),"")</f>
        <v>0</v>
      </c>
      <c r="GN215" s="59" t="str">
        <f>IFERROR(IF(GN$4="","",SUMIFS(Data!$E:$E,Data!$B:$B,'Data Tables'!$C215,Data!$C:$C,'Data Tables'!GN$4,Data!$D:$D,'Data Tables'!GK$3)),"")</f>
        <v/>
      </c>
      <c r="GO215" s="59" t="str">
        <f>IFERROR(IF(GO$4="","",SUMIFS(Data!$E:$E,Data!$B:$B,'Data Tables'!$C215,Data!$C:$C,'Data Tables'!GO$4,Data!$D:$D,'Data Tables'!GK$3)),"")</f>
        <v/>
      </c>
      <c r="GP215" s="59" t="str">
        <f>IFERROR(IF(GP$4="","",SUMIFS(Data!$E:$E,Data!$B:$B,'Data Tables'!$C215,Data!$C:$C,'Data Tables'!GP$4,Data!$D:$D,'Data Tables'!GK$3)),"")</f>
        <v/>
      </c>
      <c r="GQ215" s="59" t="str">
        <f>IFERROR(IF(GQ$4="","",SUMIFS(Data!$E:$E,Data!$B:$B,'Data Tables'!$C215,Data!$C:$C,'Data Tables'!GQ$4,Data!$D:$D,'Data Tables'!GK$3)),"")</f>
        <v/>
      </c>
      <c r="GR215" s="59" t="str">
        <f>IFERROR(IF(GR$4="","",SUMIFS(Data!$E:$E,Data!$B:$B,'Data Tables'!$C215,Data!$C:$C,'Data Tables'!GR$4,Data!$D:$D,'Data Tables'!GK$3)),"")</f>
        <v/>
      </c>
      <c r="GS215" s="59" t="str">
        <f>IFERROR(IF(GS$4="","",SUMIFS(Data!$E:$E,Data!$B:$B,'Data Tables'!$C215,Data!$C:$C,'Data Tables'!GS$4,Data!$D:$D,'Data Tables'!GK$3)),"")</f>
        <v/>
      </c>
      <c r="GT215" s="59" t="str">
        <f>IFERROR(IF(GT$4="","",SUMIFS(Data!$E:$E,Data!$B:$B,'Data Tables'!$C215,Data!$C:$C,'Data Tables'!GT$4,Data!$D:$D,'Data Tables'!GK$3)),"")</f>
        <v/>
      </c>
      <c r="GU215" s="1"/>
      <c r="GV215" s="59"/>
      <c r="GW215" s="59"/>
      <c r="GX215" s="60"/>
      <c r="GY215" s="59"/>
      <c r="GZ215" s="1"/>
      <c r="HA215" s="59"/>
      <c r="HB215" s="59"/>
      <c r="HC215" s="60"/>
      <c r="HD215" s="59"/>
      <c r="HE215" s="1"/>
      <c r="HF215" s="59"/>
      <c r="HG215" s="59"/>
      <c r="HH215" s="60"/>
      <c r="HI215" s="59"/>
      <c r="HJ215" s="1"/>
      <c r="HK215" s="59"/>
      <c r="HL215" s="59"/>
      <c r="HM215" s="60"/>
      <c r="HN215" s="59"/>
      <c r="HO215" s="1"/>
      <c r="HP215" s="59"/>
      <c r="HQ215" s="59"/>
      <c r="HR215" s="60"/>
      <c r="HS215" s="59"/>
      <c r="HT215" s="1"/>
      <c r="HU215" s="59"/>
      <c r="HV215" s="59"/>
      <c r="HW215" s="60">
        <f>SUM(HR$5:HR215)</f>
        <v>0</v>
      </c>
      <c r="HX215" s="59"/>
      <c r="HY215" s="1"/>
      <c r="HZ215" s="59"/>
      <c r="IA215" s="59"/>
      <c r="IB215" s="60"/>
      <c r="IC215" s="61"/>
      <c r="ID215" s="1"/>
      <c r="IE215" s="59"/>
      <c r="IF215" s="59"/>
      <c r="IG215" s="60"/>
      <c r="IH215" s="59"/>
      <c r="II215" s="1"/>
      <c r="IJ215" s="33"/>
      <c r="IK215" s="33"/>
      <c r="IL215" s="34"/>
      <c r="IM215" s="35"/>
      <c r="IN215" s="1"/>
      <c r="IO215" s="33"/>
      <c r="IP215" s="33"/>
      <c r="IQ215" s="34"/>
      <c r="IR215" s="35"/>
      <c r="IS215" s="1"/>
      <c r="IT215" s="33"/>
      <c r="IU215" s="33"/>
      <c r="IV215" s="34"/>
      <c r="IW215" s="35"/>
      <c r="IX215" s="1"/>
      <c r="IY215" s="33"/>
      <c r="IZ215" s="33"/>
      <c r="JA215" s="34"/>
      <c r="JB215" s="35"/>
      <c r="JF215" s="35" t="e">
        <f t="shared" si="378"/>
        <v>#VALUE!</v>
      </c>
      <c r="JH215" s="35" t="e">
        <f t="shared" si="379"/>
        <v>#VALUE!</v>
      </c>
    </row>
    <row r="216" spans="2:268" x14ac:dyDescent="0.25">
      <c r="B216" s="21"/>
      <c r="C216" s="58">
        <f t="shared" si="430"/>
        <v>6453</v>
      </c>
      <c r="F216" s="61">
        <f>IFERROR(IF(F$4="","",SUMIFS(Data!$E:$E,Data!$B:$B,'Data Tables'!$C216,Data!$C:$C,'Data Tables'!F$4,Data!$D:$D,'Data Tables'!F$3)),"")</f>
        <v>0</v>
      </c>
      <c r="G216" s="60">
        <f>IFERROR(IF(G$4="","",SUMIFS(Data!$E:$E,Data!$B:$B,'Data Tables'!$C216,Data!$C:$C,'Data Tables'!G$4,Data!$D:$D,'Data Tables'!F$3)),"")</f>
        <v>0</v>
      </c>
      <c r="H216" s="59">
        <f>IFERROR(IF(H$4="","",SUMIFS(Data!$E:$E,Data!$B:$B,'Data Tables'!$C216,Data!$C:$C,'Data Tables'!H$4,Data!$D:$D,'Data Tables'!F$3)),"")</f>
        <v>0</v>
      </c>
      <c r="I216" s="59" t="str">
        <f>IFERROR(IF(I$4="","",SUMIFS(Data!$E:$E,Data!$B:$B,'Data Tables'!$C216,Data!$C:$C,'Data Tables'!I$4,Data!$D:$D,'Data Tables'!F$3)),"")</f>
        <v/>
      </c>
      <c r="J216" s="59" t="str">
        <f>IFERROR(IF(J$4="","",SUMIFS(Data!$E:$E,Data!$B:$B,'Data Tables'!$C216,Data!$C:$C,'Data Tables'!J$4,Data!$D:$D,'Data Tables'!F$3)),"")</f>
        <v/>
      </c>
      <c r="K216" s="59" t="str">
        <f>IFERROR(IF(K$4="","",SUMIFS(Data!$E:$E,Data!$B:$B,'Data Tables'!$C216,Data!$C:$C,'Data Tables'!K$4,Data!$D:$D,'Data Tables'!F$3)),"")</f>
        <v/>
      </c>
      <c r="L216" s="59" t="str">
        <f>IFERROR(IF(L$4="","",SUMIFS(Data!$E:$E,Data!$B:$B,'Data Tables'!$C216,Data!$C:$C,'Data Tables'!L$4,Data!$D:$D,'Data Tables'!F$3)),"")</f>
        <v/>
      </c>
      <c r="M216" s="59" t="str">
        <f>IFERROR(IF(M$4="","",SUMIFS(Data!$E:$E,Data!$B:$B,'Data Tables'!$C216,Data!$C:$C,'Data Tables'!M$4,Data!$D:$D,'Data Tables'!F$3)),"")</f>
        <v/>
      </c>
      <c r="N216" s="59" t="str">
        <f>IFERROR(IF(N$4="","",SUMIFS(Data!$E:$E,Data!$B:$B,'Data Tables'!$C216,Data!$C:$C,'Data Tables'!N$4,Data!$D:$D,'Data Tables'!F$3)),"")</f>
        <v/>
      </c>
      <c r="O216" s="59" t="str">
        <f>IFERROR(IF(O$4="","",SUMIFS(Data!$E:$E,Data!$B:$B,'Data Tables'!$C216,Data!$C:$C,'Data Tables'!O$4,Data!$D:$D,'Data Tables'!F$3)),"")</f>
        <v/>
      </c>
      <c r="P216" s="1"/>
      <c r="Q216" s="61">
        <f>IFERROR(IF(Q$4="","",SUMIFS(Data!$E:$E,Data!$B:$B,'Data Tables'!$C216,Data!$C:$C,'Data Tables'!Q$4,Data!$D:$D,'Data Tables'!Q$3)),"")</f>
        <v>0</v>
      </c>
      <c r="R216" s="60">
        <f>IFERROR(IF(R$4="","",SUMIFS(Data!$E:$E,Data!$B:$B,'Data Tables'!$C216,Data!$C:$C,'Data Tables'!R$4,Data!$D:$D,'Data Tables'!Q$3)),"")</f>
        <v>0</v>
      </c>
      <c r="S216" s="59">
        <f>IFERROR(IF(S$4="","",SUMIFS(Data!$E:$E,Data!$B:$B,'Data Tables'!$C216,Data!$C:$C,'Data Tables'!S$4,Data!$D:$D,'Data Tables'!Q$3)),"")</f>
        <v>0</v>
      </c>
      <c r="T216" s="59" t="str">
        <f>IFERROR(IF(T$4="","",SUMIFS(Data!$E:$E,Data!$B:$B,'Data Tables'!$C216,Data!$C:$C,'Data Tables'!T$4,Data!$D:$D,'Data Tables'!Q$3)),"")</f>
        <v/>
      </c>
      <c r="U216" s="59" t="str">
        <f>IFERROR(IF(U$4="","",SUMIFS(Data!$E:$E,Data!$B:$B,'Data Tables'!$C216,Data!$C:$C,'Data Tables'!U$4,Data!$D:$D,'Data Tables'!Q$3)),"")</f>
        <v/>
      </c>
      <c r="V216" s="59" t="str">
        <f>IFERROR(IF(V$4="","",SUMIFS(Data!$E:$E,Data!$B:$B,'Data Tables'!$C216,Data!$C:$C,'Data Tables'!V$4,Data!$D:$D,'Data Tables'!Q$3)),"")</f>
        <v/>
      </c>
      <c r="W216" s="59" t="str">
        <f>IFERROR(IF(W$4="","",SUMIFS(Data!$E:$E,Data!$B:$B,'Data Tables'!$C216,Data!$C:$C,'Data Tables'!W$4,Data!$D:$D,'Data Tables'!Q$3)),"")</f>
        <v/>
      </c>
      <c r="X216" s="59" t="str">
        <f>IFERROR(IF(X$4="","",SUMIFS(Data!$E:$E,Data!$B:$B,'Data Tables'!$C216,Data!$C:$C,'Data Tables'!X$4,Data!$D:$D,'Data Tables'!Q$3)),"")</f>
        <v/>
      </c>
      <c r="Y216" s="59" t="str">
        <f>IFERROR(IF(Y$4="","",SUMIFS(Data!$E:$E,Data!$B:$B,'Data Tables'!$C216,Data!$C:$C,'Data Tables'!Y$4,Data!$D:$D,'Data Tables'!Q$3)),"")</f>
        <v/>
      </c>
      <c r="Z216" s="59" t="str">
        <f>IFERROR(IF(Z$4="","",SUMIFS(Data!$E:$E,Data!$B:$B,'Data Tables'!$C216,Data!$C:$C,'Data Tables'!Z$4,Data!$D:$D,'Data Tables'!Q$3)),"")</f>
        <v/>
      </c>
      <c r="AA216" s="1"/>
      <c r="AB216" s="61">
        <f>IFERROR(IF(AB$4="","",SUMIFS(Data!$E:$E,Data!$B:$B,'Data Tables'!$C216,Data!$C:$C,'Data Tables'!AB$4,Data!$D:$D,'Data Tables'!AB$3)),"")</f>
        <v>0</v>
      </c>
      <c r="AC216" s="60">
        <f>IFERROR(IF(AC$4="","",SUMIFS(Data!$E:$E,Data!$B:$B,'Data Tables'!$C216,Data!$C:$C,'Data Tables'!AC$4,Data!$D:$D,'Data Tables'!AB$3)),"")</f>
        <v>0</v>
      </c>
      <c r="AD216" s="59">
        <f>IFERROR(IF(AD$4="","",SUMIFS(Data!$E:$E,Data!$B:$B,'Data Tables'!$C216,Data!$C:$C,'Data Tables'!AD$4,Data!$D:$D,'Data Tables'!AB$3)),"")</f>
        <v>0</v>
      </c>
      <c r="AE216" s="59" t="str">
        <f>IFERROR(IF(AE$4="","",SUMIFS(Data!$E:$E,Data!$B:$B,'Data Tables'!$C216,Data!$C:$C,'Data Tables'!AE$4,Data!$D:$D,'Data Tables'!AB$3)),"")</f>
        <v/>
      </c>
      <c r="AF216" s="59" t="str">
        <f>IFERROR(IF(AF$4="","",SUMIFS(Data!$E:$E,Data!$B:$B,'Data Tables'!$C216,Data!$C:$C,'Data Tables'!AF$4,Data!$D:$D,'Data Tables'!AB$3)),"")</f>
        <v/>
      </c>
      <c r="AG216" s="59" t="str">
        <f>IFERROR(IF(AG$4="","",SUMIFS(Data!$E:$E,Data!$B:$B,'Data Tables'!$C216,Data!$C:$C,'Data Tables'!AG$4,Data!$D:$D,'Data Tables'!AB$3)),"")</f>
        <v/>
      </c>
      <c r="AH216" s="59" t="str">
        <f>IFERROR(IF(AH$4="","",SUMIFS(Data!$E:$E,Data!$B:$B,'Data Tables'!$C216,Data!$C:$C,'Data Tables'!AH$4,Data!$D:$D,'Data Tables'!AB$3)),"")</f>
        <v/>
      </c>
      <c r="AI216" s="59" t="str">
        <f>IFERROR(IF(AI$4="","",SUMIFS(Data!$E:$E,Data!$B:$B,'Data Tables'!$C216,Data!$C:$C,'Data Tables'!AI$4,Data!$D:$D,'Data Tables'!AB$3)),"")</f>
        <v/>
      </c>
      <c r="AJ216" s="59" t="str">
        <f>IFERROR(IF(AJ$4="","",SUMIFS(Data!$E:$E,Data!$B:$B,'Data Tables'!$C216,Data!$C:$C,'Data Tables'!AJ$4,Data!$D:$D,'Data Tables'!AB$3)),"")</f>
        <v/>
      </c>
      <c r="AK216" s="59" t="str">
        <f>IFERROR(IF(AK$4="","",SUMIFS(Data!$E:$E,Data!$B:$B,'Data Tables'!$C216,Data!$C:$C,'Data Tables'!AK$4,Data!$D:$D,'Data Tables'!AB$3)),"")</f>
        <v/>
      </c>
      <c r="AL216" s="1"/>
      <c r="AM216" s="61">
        <f>IFERROR(IF(AM$4="","",SUMIFS(Data!$E:$E,Data!$B:$B,'Data Tables'!$C216,Data!$C:$C,'Data Tables'!AM$4,Data!$D:$D,'Data Tables'!AM$3)),"")</f>
        <v>0</v>
      </c>
      <c r="AN216" s="60">
        <f>IFERROR(IF(AN$4="","",SUMIFS(Data!$E:$E,Data!$B:$B,'Data Tables'!$C216,Data!$C:$C,'Data Tables'!AN$4,Data!$D:$D,'Data Tables'!AM$3)),"")</f>
        <v>0</v>
      </c>
      <c r="AO216" s="59">
        <f>IFERROR(IF(AO$4="","",SUMIFS(Data!$E:$E,Data!$B:$B,'Data Tables'!$C216,Data!$C:$C,'Data Tables'!AO$4,Data!$D:$D,'Data Tables'!AM$3)),"")</f>
        <v>0</v>
      </c>
      <c r="AP216" s="59" t="str">
        <f>IFERROR(IF(AP$4="","",SUMIFS(Data!$E:$E,Data!$B:$B,'Data Tables'!$C216,Data!$C:$C,'Data Tables'!AP$4,Data!$D:$D,'Data Tables'!AM$3)),"")</f>
        <v/>
      </c>
      <c r="AQ216" s="59" t="str">
        <f>IFERROR(IF(AQ$4="","",SUMIFS(Data!$E:$E,Data!$B:$B,'Data Tables'!$C216,Data!$C:$C,'Data Tables'!AQ$4,Data!$D:$D,'Data Tables'!AM$3)),"")</f>
        <v/>
      </c>
      <c r="AR216" s="59" t="str">
        <f>IFERROR(IF(AR$4="","",SUMIFS(Data!$E:$E,Data!$B:$B,'Data Tables'!$C216,Data!$C:$C,'Data Tables'!AR$4,Data!$D:$D,'Data Tables'!AM$3)),"")</f>
        <v/>
      </c>
      <c r="AS216" s="59" t="str">
        <f>IFERROR(IF(AS$4="","",SUMIFS(Data!$E:$E,Data!$B:$B,'Data Tables'!$C216,Data!$C:$C,'Data Tables'!AS$4,Data!$D:$D,'Data Tables'!AM$3)),"")</f>
        <v/>
      </c>
      <c r="AT216" s="59" t="str">
        <f>IFERROR(IF(AT$4="","",SUMIFS(Data!$E:$E,Data!$B:$B,'Data Tables'!$C216,Data!$C:$C,'Data Tables'!AT$4,Data!$D:$D,'Data Tables'!AM$3)),"")</f>
        <v/>
      </c>
      <c r="AU216" s="59" t="str">
        <f>IFERROR(IF(AU$4="","",SUMIFS(Data!$E:$E,Data!$B:$B,'Data Tables'!$C216,Data!$C:$C,'Data Tables'!AU$4,Data!$D:$D,'Data Tables'!AM$3)),"")</f>
        <v/>
      </c>
      <c r="AV216" s="59" t="str">
        <f>IFERROR(IF(AV$4="","",SUMIFS(Data!$E:$E,Data!$B:$B,'Data Tables'!$C216,Data!$C:$C,'Data Tables'!AV$4,Data!$D:$D,'Data Tables'!AM$3)),"")</f>
        <v/>
      </c>
      <c r="AW216" s="1"/>
      <c r="AX216" s="74">
        <f t="shared" si="358"/>
        <v>0</v>
      </c>
      <c r="AY216" s="75">
        <f t="shared" si="359"/>
        <v>0</v>
      </c>
      <c r="AZ216" s="76">
        <f t="shared" si="360"/>
        <v>0</v>
      </c>
      <c r="BA216" s="76" t="str">
        <f t="shared" si="361"/>
        <v/>
      </c>
      <c r="BB216" s="76" t="str">
        <f t="shared" si="362"/>
        <v/>
      </c>
      <c r="BC216" s="76" t="str">
        <f t="shared" si="363"/>
        <v/>
      </c>
      <c r="BD216" s="76" t="str">
        <f t="shared" si="364"/>
        <v/>
      </c>
      <c r="BE216" s="76" t="str">
        <f t="shared" si="365"/>
        <v/>
      </c>
      <c r="BF216" s="76" t="str">
        <f t="shared" si="366"/>
        <v/>
      </c>
      <c r="BG216" s="76" t="str">
        <f t="shared" si="367"/>
        <v/>
      </c>
      <c r="BH216" s="1"/>
      <c r="BI216" s="61">
        <f>IFERROR(IF(BI$4="","",SUMIFS(Data!$E:$E,Data!$B:$B,'Data Tables'!$C216,Data!$C:$C,'Data Tables'!BI$4,Data!$D:$D,'Data Tables'!BI$3)),"")</f>
        <v>0</v>
      </c>
      <c r="BJ216" s="60">
        <f>IFERROR(IF(BJ$4="","",SUMIFS(Data!$E:$E,Data!$B:$B,'Data Tables'!$C216,Data!$C:$C,'Data Tables'!BJ$4,Data!$D:$D,'Data Tables'!BI$3)),"")</f>
        <v>0</v>
      </c>
      <c r="BK216" s="59">
        <f>IFERROR(IF(BK$4="","",SUMIFS(Data!$E:$E,Data!$B:$B,'Data Tables'!$C216,Data!$C:$C,'Data Tables'!BK$4,Data!$D:$D,'Data Tables'!BI$3)),"")</f>
        <v>0</v>
      </c>
      <c r="BL216" s="59" t="str">
        <f>IFERROR(IF(BL$4="","",SUMIFS(Data!$E:$E,Data!$B:$B,'Data Tables'!$C216,Data!$C:$C,'Data Tables'!BL$4,Data!$D:$D,'Data Tables'!BI$3)),"")</f>
        <v/>
      </c>
      <c r="BM216" s="59" t="str">
        <f>IFERROR(IF(BM$4="","",SUMIFS(Data!$E:$E,Data!$B:$B,'Data Tables'!$C216,Data!$C:$C,'Data Tables'!BM$4,Data!$D:$D,'Data Tables'!BI$3)),"")</f>
        <v/>
      </c>
      <c r="BN216" s="59" t="str">
        <f>IFERROR(IF(BN$4="","",SUMIFS(Data!$E:$E,Data!$B:$B,'Data Tables'!$C216,Data!$C:$C,'Data Tables'!BN$4,Data!$D:$D,'Data Tables'!BI$3)),"")</f>
        <v/>
      </c>
      <c r="BO216" s="59" t="str">
        <f>IFERROR(IF(BO$4="","",SUMIFS(Data!$E:$E,Data!$B:$B,'Data Tables'!$C216,Data!$C:$C,'Data Tables'!BO$4,Data!$D:$D,'Data Tables'!BI$3)),"")</f>
        <v/>
      </c>
      <c r="BP216" s="59" t="str">
        <f>IFERROR(IF(BP$4="","",SUMIFS(Data!$E:$E,Data!$B:$B,'Data Tables'!$C216,Data!$C:$C,'Data Tables'!BP$4,Data!$D:$D,'Data Tables'!BI$3)),"")</f>
        <v/>
      </c>
      <c r="BQ216" s="59" t="str">
        <f>IFERROR(IF(BQ$4="","",SUMIFS(Data!$E:$E,Data!$B:$B,'Data Tables'!$C216,Data!$C:$C,'Data Tables'!BQ$4,Data!$D:$D,'Data Tables'!BI$3)),"")</f>
        <v/>
      </c>
      <c r="BR216" s="59" t="str">
        <f>IFERROR(IF(BR$4="","",SUMIFS(Data!$E:$E,Data!$B:$B,'Data Tables'!$C216,Data!$C:$C,'Data Tables'!BR$4,Data!$D:$D,'Data Tables'!BI$3)),"")</f>
        <v/>
      </c>
      <c r="BS216" s="1"/>
      <c r="BT216" s="74">
        <f t="shared" si="368"/>
        <v>0</v>
      </c>
      <c r="BU216" s="79">
        <f t="shared" si="369"/>
        <v>0</v>
      </c>
      <c r="BV216" s="78">
        <f t="shared" si="370"/>
        <v>0</v>
      </c>
      <c r="BW216" s="78" t="str">
        <f t="shared" si="371"/>
        <v/>
      </c>
      <c r="BX216" s="78" t="str">
        <f t="shared" si="372"/>
        <v/>
      </c>
      <c r="BY216" s="78" t="str">
        <f t="shared" si="373"/>
        <v/>
      </c>
      <c r="BZ216" s="78" t="str">
        <f t="shared" si="374"/>
        <v/>
      </c>
      <c r="CA216" s="78" t="str">
        <f t="shared" si="375"/>
        <v/>
      </c>
      <c r="CB216" s="78" t="str">
        <f t="shared" si="376"/>
        <v/>
      </c>
      <c r="CC216" s="78" t="str">
        <f t="shared" si="377"/>
        <v/>
      </c>
      <c r="CD216" s="1"/>
      <c r="CE216" s="61">
        <f>IFERROR(IF(CE$4="","",SUMIFS(Data!$E:$E,Data!$B:$B,'Data Tables'!$C216,Data!$C:$C,'Data Tables'!CE$4,Data!$D:$D,'Data Tables'!CE$3)),"")</f>
        <v>0</v>
      </c>
      <c r="CF216" s="60">
        <f>IFERROR(IF(CF$4="","",SUMIFS(Data!$E:$E,Data!$B:$B,'Data Tables'!$C216,Data!$C:$C,'Data Tables'!CF$4,Data!$D:$D,'Data Tables'!CE$3)),"")</f>
        <v>0</v>
      </c>
      <c r="CG216" s="59">
        <f>IFERROR(IF(CG$4="","",SUMIFS(Data!$E:$E,Data!$B:$B,'Data Tables'!$C216,Data!$C:$C,'Data Tables'!CG$4,Data!$D:$D,'Data Tables'!CE$3)),"")</f>
        <v>0</v>
      </c>
      <c r="CH216" s="59" t="str">
        <f>IFERROR(IF(CH$4="","",SUMIFS(Data!$E:$E,Data!$B:$B,'Data Tables'!$C216,Data!$C:$C,'Data Tables'!CH$4,Data!$D:$D,'Data Tables'!CE$3)),"")</f>
        <v/>
      </c>
      <c r="CI216" s="59" t="str">
        <f>IFERROR(IF(CI$4="","",SUMIFS(Data!$E:$E,Data!$B:$B,'Data Tables'!$C216,Data!$C:$C,'Data Tables'!CI$4,Data!$D:$D,'Data Tables'!CE$3)),"")</f>
        <v/>
      </c>
      <c r="CJ216" s="59" t="str">
        <f>IFERROR(IF(CJ$4="","",SUMIFS(Data!$E:$E,Data!$B:$B,'Data Tables'!$C216,Data!$C:$C,'Data Tables'!CJ$4,Data!$D:$D,'Data Tables'!CE$3)),"")</f>
        <v/>
      </c>
      <c r="CK216" s="59" t="str">
        <f>IFERROR(IF(CK$4="","",SUMIFS(Data!$E:$E,Data!$B:$B,'Data Tables'!$C216,Data!$C:$C,'Data Tables'!CK$4,Data!$D:$D,'Data Tables'!CE$3)),"")</f>
        <v/>
      </c>
      <c r="CL216" s="59" t="str">
        <f>IFERROR(IF(CL$4="","",SUMIFS(Data!$E:$E,Data!$B:$B,'Data Tables'!$C216,Data!$C:$C,'Data Tables'!CL$4,Data!$D:$D,'Data Tables'!CE$3)),"")</f>
        <v/>
      </c>
      <c r="CM216" s="59" t="str">
        <f>IFERROR(IF(CM$4="","",SUMIFS(Data!$E:$E,Data!$B:$B,'Data Tables'!$C216,Data!$C:$C,'Data Tables'!CM$4,Data!$D:$D,'Data Tables'!CE$3)),"")</f>
        <v/>
      </c>
      <c r="CN216" s="59" t="str">
        <f>IFERROR(IF(CN$4="","",SUMIFS(Data!$E:$E,Data!$B:$B,'Data Tables'!$C216,Data!$C:$C,'Data Tables'!CN$4,Data!$D:$D,'Data Tables'!CE$3)),"")</f>
        <v/>
      </c>
      <c r="CO216" s="1"/>
      <c r="CP216" s="61">
        <f>IFERROR(IF(CP$4="","",SUMIFS(Data!$E:$E,Data!$B:$B,'Data Tables'!$C216,Data!$C:$C,'Data Tables'!CP$4,Data!$D:$D,'Data Tables'!CP$3)),"")</f>
        <v>0</v>
      </c>
      <c r="CQ216" s="60">
        <f>IFERROR(IF(CQ$4="","",SUMIFS(Data!$E:$E,Data!$B:$B,'Data Tables'!$C216,Data!$C:$C,'Data Tables'!CQ$4,Data!$D:$D,'Data Tables'!CP$3)),"")</f>
        <v>0</v>
      </c>
      <c r="CR216" s="59">
        <f>IFERROR(IF(CR$4="","",SUMIFS(Data!$E:$E,Data!$B:$B,'Data Tables'!$C216,Data!$C:$C,'Data Tables'!CR$4,Data!$D:$D,'Data Tables'!CP$3)),"")</f>
        <v>0</v>
      </c>
      <c r="CS216" s="59" t="str">
        <f>IFERROR(IF(CS$4="","",SUMIFS(Data!$E:$E,Data!$B:$B,'Data Tables'!$C216,Data!$C:$C,'Data Tables'!CS$4,Data!$D:$D,'Data Tables'!CP$3)),"")</f>
        <v/>
      </c>
      <c r="CT216" s="59" t="str">
        <f>IFERROR(IF(CT$4="","",SUMIFS(Data!$E:$E,Data!$B:$B,'Data Tables'!$C216,Data!$C:$C,'Data Tables'!CT$4,Data!$D:$D,'Data Tables'!CP$3)),"")</f>
        <v/>
      </c>
      <c r="CU216" s="59" t="str">
        <f>IFERROR(IF(CU$4="","",SUMIFS(Data!$E:$E,Data!$B:$B,'Data Tables'!$C216,Data!$C:$C,'Data Tables'!CU$4,Data!$D:$D,'Data Tables'!CP$3)),"")</f>
        <v/>
      </c>
      <c r="CV216" s="59" t="str">
        <f>IFERROR(IF(CV$4="","",SUMIFS(Data!$E:$E,Data!$B:$B,'Data Tables'!$C216,Data!$C:$C,'Data Tables'!CV$4,Data!$D:$D,'Data Tables'!CP$3)),"")</f>
        <v/>
      </c>
      <c r="CW216" s="59" t="str">
        <f>IFERROR(IF(CW$4="","",SUMIFS(Data!$E:$E,Data!$B:$B,'Data Tables'!$C216,Data!$C:$C,'Data Tables'!CW$4,Data!$D:$D,'Data Tables'!CP$3)),"")</f>
        <v/>
      </c>
      <c r="CX216" s="59" t="str">
        <f>IFERROR(IF(CX$4="","",SUMIFS(Data!$E:$E,Data!$B:$B,'Data Tables'!$C216,Data!$C:$C,'Data Tables'!CX$4,Data!$D:$D,'Data Tables'!CP$3)),"")</f>
        <v/>
      </c>
      <c r="CY216" s="59" t="str">
        <f>IFERROR(IF(CY$4="","",SUMIFS(Data!$E:$E,Data!$B:$B,'Data Tables'!$C216,Data!$C:$C,'Data Tables'!CY$4,Data!$D:$D,'Data Tables'!CP$3)),"")</f>
        <v/>
      </c>
      <c r="CZ216" s="1"/>
      <c r="DA216" s="77">
        <f t="shared" si="380"/>
        <v>0</v>
      </c>
      <c r="DB216" s="79">
        <f t="shared" si="381"/>
        <v>0</v>
      </c>
      <c r="DC216" s="78">
        <f t="shared" si="382"/>
        <v>0</v>
      </c>
      <c r="DD216" s="78" t="str">
        <f t="shared" si="383"/>
        <v/>
      </c>
      <c r="DE216" s="78" t="str">
        <f t="shared" si="384"/>
        <v/>
      </c>
      <c r="DF216" s="78" t="str">
        <f t="shared" si="385"/>
        <v/>
      </c>
      <c r="DG216" s="78" t="str">
        <f t="shared" si="386"/>
        <v/>
      </c>
      <c r="DH216" s="78" t="str">
        <f t="shared" si="387"/>
        <v/>
      </c>
      <c r="DI216" s="78" t="str">
        <f t="shared" si="388"/>
        <v/>
      </c>
      <c r="DJ216" s="78" t="str">
        <f t="shared" si="389"/>
        <v/>
      </c>
      <c r="DK216" s="1"/>
      <c r="DL216" s="77">
        <f t="shared" si="390"/>
        <v>0</v>
      </c>
      <c r="DM216" s="79">
        <f t="shared" si="391"/>
        <v>0</v>
      </c>
      <c r="DN216" s="78">
        <f t="shared" si="392"/>
        <v>0</v>
      </c>
      <c r="DO216" s="78" t="str">
        <f t="shared" si="393"/>
        <v/>
      </c>
      <c r="DP216" s="78" t="str">
        <f t="shared" si="394"/>
        <v/>
      </c>
      <c r="DQ216" s="78" t="str">
        <f t="shared" si="395"/>
        <v/>
      </c>
      <c r="DR216" s="78" t="str">
        <f t="shared" si="396"/>
        <v/>
      </c>
      <c r="DS216" s="78" t="str">
        <f t="shared" si="397"/>
        <v/>
      </c>
      <c r="DT216" s="78" t="str">
        <f t="shared" si="398"/>
        <v/>
      </c>
      <c r="DU216" s="78" t="str">
        <f t="shared" si="399"/>
        <v/>
      </c>
      <c r="DV216" s="1"/>
      <c r="DW216" s="61">
        <f>IFERROR(IF(DW$4="","",SUMIFS(Data!$E:$E,Data!$B:$B,'Data Tables'!$C216,Data!$C:$C,'Data Tables'!DW$4,Data!$D:$D,'Data Tables'!DW$3)),"")</f>
        <v>0</v>
      </c>
      <c r="DX216" s="60">
        <f>IFERROR(IF(DX$4="","",SUMIFS(Data!$E:$E,Data!$B:$B,'Data Tables'!$C216,Data!$C:$C,'Data Tables'!DX$4,Data!$D:$D,'Data Tables'!DW$3)),"")</f>
        <v>0</v>
      </c>
      <c r="DY216" s="59">
        <f>IFERROR(IF(DY$4="","",SUMIFS(Data!$E:$E,Data!$B:$B,'Data Tables'!$C216,Data!$C:$C,'Data Tables'!DY$4,Data!$D:$D,'Data Tables'!DW$3)),"")</f>
        <v>0</v>
      </c>
      <c r="DZ216" s="59" t="str">
        <f>IFERROR(IF(DZ$4="","",SUMIFS(Data!$E:$E,Data!$B:$B,'Data Tables'!$C216,Data!$C:$C,'Data Tables'!DZ$4,Data!$D:$D,'Data Tables'!DW$3)),"")</f>
        <v/>
      </c>
      <c r="EA216" s="59" t="str">
        <f>IFERROR(IF(EA$4="","",SUMIFS(Data!$E:$E,Data!$B:$B,'Data Tables'!$C216,Data!$C:$C,'Data Tables'!EA$4,Data!$D:$D,'Data Tables'!DW$3)),"")</f>
        <v/>
      </c>
      <c r="EB216" s="59" t="str">
        <f>IFERROR(IF(EB$4="","",SUMIFS(Data!$E:$E,Data!$B:$B,'Data Tables'!$C216,Data!$C:$C,'Data Tables'!EB$4,Data!$D:$D,'Data Tables'!DW$3)),"")</f>
        <v/>
      </c>
      <c r="EC216" s="59" t="str">
        <f>IFERROR(IF(EC$4="","",SUMIFS(Data!$E:$E,Data!$B:$B,'Data Tables'!$C216,Data!$C:$C,'Data Tables'!EC$4,Data!$D:$D,'Data Tables'!DW$3)),"")</f>
        <v/>
      </c>
      <c r="ED216" s="59" t="str">
        <f>IFERROR(IF(ED$4="","",SUMIFS(Data!$E:$E,Data!$B:$B,'Data Tables'!$C216,Data!$C:$C,'Data Tables'!ED$4,Data!$D:$D,'Data Tables'!DW$3)),"")</f>
        <v/>
      </c>
      <c r="EE216" s="59" t="str">
        <f>IFERROR(IF(EE$4="","",SUMIFS(Data!$E:$E,Data!$B:$B,'Data Tables'!$C216,Data!$C:$C,'Data Tables'!EE$4,Data!$D:$D,'Data Tables'!DW$3)),"")</f>
        <v/>
      </c>
      <c r="EF216" s="59" t="str">
        <f>IFERROR(IF(EF$4="","",SUMIFS(Data!$E:$E,Data!$B:$B,'Data Tables'!$C216,Data!$C:$C,'Data Tables'!EF$4,Data!$D:$D,'Data Tables'!DW$3)),"")</f>
        <v/>
      </c>
      <c r="EG216" s="1"/>
      <c r="EH216" s="77">
        <f t="shared" si="400"/>
        <v>0</v>
      </c>
      <c r="EI216" s="79">
        <f t="shared" si="401"/>
        <v>0</v>
      </c>
      <c r="EJ216" s="78">
        <f t="shared" si="402"/>
        <v>0</v>
      </c>
      <c r="EK216" s="78" t="str">
        <f t="shared" si="403"/>
        <v/>
      </c>
      <c r="EL216" s="78" t="str">
        <f t="shared" si="404"/>
        <v/>
      </c>
      <c r="EM216" s="78" t="str">
        <f t="shared" si="405"/>
        <v/>
      </c>
      <c r="EN216" s="78" t="str">
        <f t="shared" si="406"/>
        <v/>
      </c>
      <c r="EO216" s="78" t="str">
        <f t="shared" si="407"/>
        <v/>
      </c>
      <c r="EP216" s="78" t="str">
        <f t="shared" si="408"/>
        <v/>
      </c>
      <c r="EQ216" s="78" t="str">
        <f t="shared" si="409"/>
        <v/>
      </c>
      <c r="ER216" s="1"/>
      <c r="ES216" s="61">
        <f>IFERROR(IF(ES$4="","",SUMIFS(Data!$E:$E,Data!$B:$B,'Data Tables'!$C216,Data!$C:$C,'Data Tables'!ES$4,Data!$D:$D,'Data Tables'!ES$3)),"")</f>
        <v>0</v>
      </c>
      <c r="ET216" s="60">
        <f>IFERROR(IF(ET$4="","",SUMIFS(Data!$E:$E,Data!$B:$B,'Data Tables'!$C216,Data!$C:$C,'Data Tables'!ET$4,Data!$D:$D,'Data Tables'!ES$3)),"")</f>
        <v>0</v>
      </c>
      <c r="EU216" s="59">
        <f>IFERROR(IF(EU$4="","",SUMIFS(Data!$E:$E,Data!$B:$B,'Data Tables'!$C216,Data!$C:$C,'Data Tables'!EU$4,Data!$D:$D,'Data Tables'!ES$3)),"")</f>
        <v>0</v>
      </c>
      <c r="EV216" s="59" t="str">
        <f>IFERROR(IF(EV$4="","",SUMIFS(Data!$E:$E,Data!$B:$B,'Data Tables'!$C216,Data!$C:$C,'Data Tables'!EV$4,Data!$D:$D,'Data Tables'!ES$3)),"")</f>
        <v/>
      </c>
      <c r="EW216" s="59" t="str">
        <f>IFERROR(IF(EW$4="","",SUMIFS(Data!$E:$E,Data!$B:$B,'Data Tables'!$C216,Data!$C:$C,'Data Tables'!EW$4,Data!$D:$D,'Data Tables'!ES$3)),"")</f>
        <v/>
      </c>
      <c r="EX216" s="59" t="str">
        <f>IFERROR(IF(EX$4="","",SUMIFS(Data!$E:$E,Data!$B:$B,'Data Tables'!$C216,Data!$C:$C,'Data Tables'!EX$4,Data!$D:$D,'Data Tables'!ES$3)),"")</f>
        <v/>
      </c>
      <c r="EY216" s="59" t="str">
        <f>IFERROR(IF(EY$4="","",SUMIFS(Data!$E:$E,Data!$B:$B,'Data Tables'!$C216,Data!$C:$C,'Data Tables'!EY$4,Data!$D:$D,'Data Tables'!ES$3)),"")</f>
        <v/>
      </c>
      <c r="EZ216" s="59" t="str">
        <f>IFERROR(IF(EZ$4="","",SUMIFS(Data!$E:$E,Data!$B:$B,'Data Tables'!$C216,Data!$C:$C,'Data Tables'!EZ$4,Data!$D:$D,'Data Tables'!ES$3)),"")</f>
        <v/>
      </c>
      <c r="FA216" s="59" t="str">
        <f>IFERROR(IF(FA$4="","",SUMIFS(Data!$E:$E,Data!$B:$B,'Data Tables'!$C216,Data!$C:$C,'Data Tables'!FA$4,Data!$D:$D,'Data Tables'!ES$3)),"")</f>
        <v/>
      </c>
      <c r="FB216" s="59" t="str">
        <f>IFERROR(IF(FB$4="","",SUMIFS(Data!$E:$E,Data!$B:$B,'Data Tables'!$C216,Data!$C:$C,'Data Tables'!FB$4,Data!$D:$D,'Data Tables'!ES$3)),"")</f>
        <v/>
      </c>
      <c r="FC216" s="1"/>
      <c r="FD216" s="77">
        <f t="shared" si="410"/>
        <v>0</v>
      </c>
      <c r="FE216" s="79">
        <f t="shared" si="411"/>
        <v>0</v>
      </c>
      <c r="FF216" s="78">
        <f t="shared" si="412"/>
        <v>0</v>
      </c>
      <c r="FG216" s="78" t="str">
        <f t="shared" si="413"/>
        <v/>
      </c>
      <c r="FH216" s="78" t="str">
        <f t="shared" si="414"/>
        <v/>
      </c>
      <c r="FI216" s="78" t="str">
        <f t="shared" si="415"/>
        <v/>
      </c>
      <c r="FJ216" s="78" t="str">
        <f t="shared" si="416"/>
        <v/>
      </c>
      <c r="FK216" s="78" t="str">
        <f t="shared" si="417"/>
        <v/>
      </c>
      <c r="FL216" s="78" t="str">
        <f t="shared" si="418"/>
        <v/>
      </c>
      <c r="FM216" s="78" t="str">
        <f t="shared" si="419"/>
        <v/>
      </c>
      <c r="FN216" s="1"/>
      <c r="FO216" s="77">
        <f t="shared" si="420"/>
        <v>0</v>
      </c>
      <c r="FP216" s="79">
        <f t="shared" si="421"/>
        <v>0</v>
      </c>
      <c r="FQ216" s="78">
        <f t="shared" si="422"/>
        <v>0</v>
      </c>
      <c r="FR216" s="78" t="str">
        <f t="shared" si="423"/>
        <v/>
      </c>
      <c r="FS216" s="78" t="str">
        <f t="shared" si="424"/>
        <v/>
      </c>
      <c r="FT216" s="78" t="str">
        <f t="shared" si="425"/>
        <v/>
      </c>
      <c r="FU216" s="78" t="str">
        <f t="shared" si="426"/>
        <v/>
      </c>
      <c r="FV216" s="78" t="str">
        <f t="shared" si="427"/>
        <v/>
      </c>
      <c r="FW216" s="78" t="str">
        <f t="shared" si="428"/>
        <v/>
      </c>
      <c r="FX216" s="78" t="str">
        <f t="shared" si="429"/>
        <v/>
      </c>
      <c r="FY216" s="1"/>
      <c r="FZ216" s="61">
        <f>IFERROR(IF(FZ$4="","",SUMIFS(Data!$E:$E,Data!$B:$B,'Data Tables'!$C216,Data!$C:$C,'Data Tables'!FZ$4,Data!$D:$D,'Data Tables'!FZ$3)),"")</f>
        <v>0</v>
      </c>
      <c r="GA216" s="60">
        <f>IFERROR(IF(GA$4="","",SUMIFS(Data!$E:$E,Data!$B:$B,'Data Tables'!$C216,Data!$C:$C,'Data Tables'!GA$4,Data!$D:$D,'Data Tables'!FZ$3)),"")</f>
        <v>0</v>
      </c>
      <c r="GB216" s="59">
        <f>IFERROR(IF(GB$4="","",SUMIFS(Data!$E:$E,Data!$B:$B,'Data Tables'!$C216,Data!$C:$C,'Data Tables'!GB$4,Data!$D:$D,'Data Tables'!FZ$3)),"")</f>
        <v>0</v>
      </c>
      <c r="GC216" s="59" t="str">
        <f>IFERROR(IF(GC$4="","",SUMIFS(Data!$E:$E,Data!$B:$B,'Data Tables'!$C216,Data!$C:$C,'Data Tables'!GC$4,Data!$D:$D,'Data Tables'!FZ$3)),"")</f>
        <v/>
      </c>
      <c r="GD216" s="59" t="str">
        <f>IFERROR(IF(GD$4="","",SUMIFS(Data!$E:$E,Data!$B:$B,'Data Tables'!$C216,Data!$C:$C,'Data Tables'!GD$4,Data!$D:$D,'Data Tables'!FZ$3)),"")</f>
        <v/>
      </c>
      <c r="GE216" s="59" t="str">
        <f>IFERROR(IF(GE$4="","",SUMIFS(Data!$E:$E,Data!$B:$B,'Data Tables'!$C216,Data!$C:$C,'Data Tables'!GE$4,Data!$D:$D,'Data Tables'!FZ$3)),"")</f>
        <v/>
      </c>
      <c r="GF216" s="59" t="str">
        <f>IFERROR(IF(GF$4="","",SUMIFS(Data!$E:$E,Data!$B:$B,'Data Tables'!$C216,Data!$C:$C,'Data Tables'!GF$4,Data!$D:$D,'Data Tables'!FZ$3)),"")</f>
        <v/>
      </c>
      <c r="GG216" s="59" t="str">
        <f>IFERROR(IF(GG$4="","",SUMIFS(Data!$E:$E,Data!$B:$B,'Data Tables'!$C216,Data!$C:$C,'Data Tables'!GG$4,Data!$D:$D,'Data Tables'!FZ$3)),"")</f>
        <v/>
      </c>
      <c r="GH216" s="59" t="str">
        <f>IFERROR(IF(GH$4="","",SUMIFS(Data!$E:$E,Data!$B:$B,'Data Tables'!$C216,Data!$C:$C,'Data Tables'!GH$4,Data!$D:$D,'Data Tables'!FZ$3)),"")</f>
        <v/>
      </c>
      <c r="GI216" s="59" t="str">
        <f>IFERROR(IF(GI$4="","",SUMIFS(Data!$E:$E,Data!$B:$B,'Data Tables'!$C216,Data!$C:$C,'Data Tables'!GI$4,Data!$D:$D,'Data Tables'!FZ$3)),"")</f>
        <v/>
      </c>
      <c r="GJ216" s="1"/>
      <c r="GK216" s="61">
        <f>IFERROR(IF(GK$4="","",SUMIFS(Data!$E:$E,Data!$B:$B,'Data Tables'!$C216,Data!$C:$C,'Data Tables'!GK$4,Data!$D:$D,'Data Tables'!GK$3)),"")</f>
        <v>0</v>
      </c>
      <c r="GL216" s="60">
        <f>IFERROR(IF(GL$4="","",SUMIFS(Data!$E:$E,Data!$B:$B,'Data Tables'!$C216,Data!$C:$C,'Data Tables'!GL$4,Data!$D:$D,'Data Tables'!GK$3)),"")</f>
        <v>0</v>
      </c>
      <c r="GM216" s="59">
        <f>IFERROR(IF(GM$4="","",SUMIFS(Data!$E:$E,Data!$B:$B,'Data Tables'!$C216,Data!$C:$C,'Data Tables'!GM$4,Data!$D:$D,'Data Tables'!GK$3)),"")</f>
        <v>0</v>
      </c>
      <c r="GN216" s="59" t="str">
        <f>IFERROR(IF(GN$4="","",SUMIFS(Data!$E:$E,Data!$B:$B,'Data Tables'!$C216,Data!$C:$C,'Data Tables'!GN$4,Data!$D:$D,'Data Tables'!GK$3)),"")</f>
        <v/>
      </c>
      <c r="GO216" s="59" t="str">
        <f>IFERROR(IF(GO$4="","",SUMIFS(Data!$E:$E,Data!$B:$B,'Data Tables'!$C216,Data!$C:$C,'Data Tables'!GO$4,Data!$D:$D,'Data Tables'!GK$3)),"")</f>
        <v/>
      </c>
      <c r="GP216" s="59" t="str">
        <f>IFERROR(IF(GP$4="","",SUMIFS(Data!$E:$E,Data!$B:$B,'Data Tables'!$C216,Data!$C:$C,'Data Tables'!GP$4,Data!$D:$D,'Data Tables'!GK$3)),"")</f>
        <v/>
      </c>
      <c r="GQ216" s="59" t="str">
        <f>IFERROR(IF(GQ$4="","",SUMIFS(Data!$E:$E,Data!$B:$B,'Data Tables'!$C216,Data!$C:$C,'Data Tables'!GQ$4,Data!$D:$D,'Data Tables'!GK$3)),"")</f>
        <v/>
      </c>
      <c r="GR216" s="59" t="str">
        <f>IFERROR(IF(GR$4="","",SUMIFS(Data!$E:$E,Data!$B:$B,'Data Tables'!$C216,Data!$C:$C,'Data Tables'!GR$4,Data!$D:$D,'Data Tables'!GK$3)),"")</f>
        <v/>
      </c>
      <c r="GS216" s="59" t="str">
        <f>IFERROR(IF(GS$4="","",SUMIFS(Data!$E:$E,Data!$B:$B,'Data Tables'!$C216,Data!$C:$C,'Data Tables'!GS$4,Data!$D:$D,'Data Tables'!GK$3)),"")</f>
        <v/>
      </c>
      <c r="GT216" s="59" t="str">
        <f>IFERROR(IF(GT$4="","",SUMIFS(Data!$E:$E,Data!$B:$B,'Data Tables'!$C216,Data!$C:$C,'Data Tables'!GT$4,Data!$D:$D,'Data Tables'!GK$3)),"")</f>
        <v/>
      </c>
      <c r="GU216" s="1"/>
      <c r="GV216" s="59"/>
      <c r="GW216" s="59"/>
      <c r="GX216" s="60"/>
      <c r="GY216" s="59"/>
      <c r="GZ216" s="1"/>
      <c r="HA216" s="59"/>
      <c r="HB216" s="59"/>
      <c r="HC216" s="60"/>
      <c r="HD216" s="59"/>
      <c r="HE216" s="1"/>
      <c r="HF216" s="59"/>
      <c r="HG216" s="59"/>
      <c r="HH216" s="60"/>
      <c r="HI216" s="59"/>
      <c r="HJ216" s="1"/>
      <c r="HK216" s="59"/>
      <c r="HL216" s="59"/>
      <c r="HM216" s="60"/>
      <c r="HN216" s="59"/>
      <c r="HO216" s="1"/>
      <c r="HP216" s="59"/>
      <c r="HQ216" s="59"/>
      <c r="HR216" s="60"/>
      <c r="HS216" s="59"/>
      <c r="HT216" s="1"/>
      <c r="HU216" s="59"/>
      <c r="HV216" s="59"/>
      <c r="HW216" s="60">
        <f>SUM(HR$5:HR216)</f>
        <v>0</v>
      </c>
      <c r="HX216" s="59"/>
      <c r="HY216" s="1"/>
      <c r="HZ216" s="59"/>
      <c r="IA216" s="59"/>
      <c r="IB216" s="60"/>
      <c r="IC216" s="61"/>
      <c r="ID216" s="1"/>
      <c r="IE216" s="59"/>
      <c r="IF216" s="59"/>
      <c r="IG216" s="60"/>
      <c r="IH216" s="59"/>
      <c r="II216" s="1"/>
      <c r="IJ216" s="33"/>
      <c r="IK216" s="33"/>
      <c r="IL216" s="34"/>
      <c r="IM216" s="35"/>
      <c r="IN216" s="1"/>
      <c r="IO216" s="33"/>
      <c r="IP216" s="33"/>
      <c r="IQ216" s="34"/>
      <c r="IR216" s="35"/>
      <c r="IS216" s="1"/>
      <c r="IT216" s="33"/>
      <c r="IU216" s="33"/>
      <c r="IV216" s="34"/>
      <c r="IW216" s="35"/>
      <c r="IX216" s="1"/>
      <c r="IY216" s="33"/>
      <c r="IZ216" s="33"/>
      <c r="JA216" s="34"/>
      <c r="JB216" s="35"/>
      <c r="JF216" s="35" t="e">
        <f t="shared" si="378"/>
        <v>#VALUE!</v>
      </c>
      <c r="JH216" s="35" t="e">
        <f t="shared" si="379"/>
        <v>#VALUE!</v>
      </c>
    </row>
    <row r="217" spans="2:268" x14ac:dyDescent="0.25">
      <c r="B217" s="21"/>
      <c r="C217" s="58">
        <f t="shared" si="430"/>
        <v>6483</v>
      </c>
      <c r="F217" s="61">
        <f>IFERROR(IF(F$4="","",SUMIFS(Data!$E:$E,Data!$B:$B,'Data Tables'!$C217,Data!$C:$C,'Data Tables'!F$4,Data!$D:$D,'Data Tables'!F$3)),"")</f>
        <v>0</v>
      </c>
      <c r="G217" s="60">
        <f>IFERROR(IF(G$4="","",SUMIFS(Data!$E:$E,Data!$B:$B,'Data Tables'!$C217,Data!$C:$C,'Data Tables'!G$4,Data!$D:$D,'Data Tables'!F$3)),"")</f>
        <v>0</v>
      </c>
      <c r="H217" s="59">
        <f>IFERROR(IF(H$4="","",SUMIFS(Data!$E:$E,Data!$B:$B,'Data Tables'!$C217,Data!$C:$C,'Data Tables'!H$4,Data!$D:$D,'Data Tables'!F$3)),"")</f>
        <v>0</v>
      </c>
      <c r="I217" s="59" t="str">
        <f>IFERROR(IF(I$4="","",SUMIFS(Data!$E:$E,Data!$B:$B,'Data Tables'!$C217,Data!$C:$C,'Data Tables'!I$4,Data!$D:$D,'Data Tables'!F$3)),"")</f>
        <v/>
      </c>
      <c r="J217" s="59" t="str">
        <f>IFERROR(IF(J$4="","",SUMIFS(Data!$E:$E,Data!$B:$B,'Data Tables'!$C217,Data!$C:$C,'Data Tables'!J$4,Data!$D:$D,'Data Tables'!F$3)),"")</f>
        <v/>
      </c>
      <c r="K217" s="59" t="str">
        <f>IFERROR(IF(K$4="","",SUMIFS(Data!$E:$E,Data!$B:$B,'Data Tables'!$C217,Data!$C:$C,'Data Tables'!K$4,Data!$D:$D,'Data Tables'!F$3)),"")</f>
        <v/>
      </c>
      <c r="L217" s="59" t="str">
        <f>IFERROR(IF(L$4="","",SUMIFS(Data!$E:$E,Data!$B:$B,'Data Tables'!$C217,Data!$C:$C,'Data Tables'!L$4,Data!$D:$D,'Data Tables'!F$3)),"")</f>
        <v/>
      </c>
      <c r="M217" s="59" t="str">
        <f>IFERROR(IF(M$4="","",SUMIFS(Data!$E:$E,Data!$B:$B,'Data Tables'!$C217,Data!$C:$C,'Data Tables'!M$4,Data!$D:$D,'Data Tables'!F$3)),"")</f>
        <v/>
      </c>
      <c r="N217" s="59" t="str">
        <f>IFERROR(IF(N$4="","",SUMIFS(Data!$E:$E,Data!$B:$B,'Data Tables'!$C217,Data!$C:$C,'Data Tables'!N$4,Data!$D:$D,'Data Tables'!F$3)),"")</f>
        <v/>
      </c>
      <c r="O217" s="59" t="str">
        <f>IFERROR(IF(O$4="","",SUMIFS(Data!$E:$E,Data!$B:$B,'Data Tables'!$C217,Data!$C:$C,'Data Tables'!O$4,Data!$D:$D,'Data Tables'!F$3)),"")</f>
        <v/>
      </c>
      <c r="P217" s="1"/>
      <c r="Q217" s="61">
        <f>IFERROR(IF(Q$4="","",SUMIFS(Data!$E:$E,Data!$B:$B,'Data Tables'!$C217,Data!$C:$C,'Data Tables'!Q$4,Data!$D:$D,'Data Tables'!Q$3)),"")</f>
        <v>0</v>
      </c>
      <c r="R217" s="60">
        <f>IFERROR(IF(R$4="","",SUMIFS(Data!$E:$E,Data!$B:$B,'Data Tables'!$C217,Data!$C:$C,'Data Tables'!R$4,Data!$D:$D,'Data Tables'!Q$3)),"")</f>
        <v>0</v>
      </c>
      <c r="S217" s="59">
        <f>IFERROR(IF(S$4="","",SUMIFS(Data!$E:$E,Data!$B:$B,'Data Tables'!$C217,Data!$C:$C,'Data Tables'!S$4,Data!$D:$D,'Data Tables'!Q$3)),"")</f>
        <v>0</v>
      </c>
      <c r="T217" s="59" t="str">
        <f>IFERROR(IF(T$4="","",SUMIFS(Data!$E:$E,Data!$B:$B,'Data Tables'!$C217,Data!$C:$C,'Data Tables'!T$4,Data!$D:$D,'Data Tables'!Q$3)),"")</f>
        <v/>
      </c>
      <c r="U217" s="59" t="str">
        <f>IFERROR(IF(U$4="","",SUMIFS(Data!$E:$E,Data!$B:$B,'Data Tables'!$C217,Data!$C:$C,'Data Tables'!U$4,Data!$D:$D,'Data Tables'!Q$3)),"")</f>
        <v/>
      </c>
      <c r="V217" s="59" t="str">
        <f>IFERROR(IF(V$4="","",SUMIFS(Data!$E:$E,Data!$B:$B,'Data Tables'!$C217,Data!$C:$C,'Data Tables'!V$4,Data!$D:$D,'Data Tables'!Q$3)),"")</f>
        <v/>
      </c>
      <c r="W217" s="59" t="str">
        <f>IFERROR(IF(W$4="","",SUMIFS(Data!$E:$E,Data!$B:$B,'Data Tables'!$C217,Data!$C:$C,'Data Tables'!W$4,Data!$D:$D,'Data Tables'!Q$3)),"")</f>
        <v/>
      </c>
      <c r="X217" s="59" t="str">
        <f>IFERROR(IF(X$4="","",SUMIFS(Data!$E:$E,Data!$B:$B,'Data Tables'!$C217,Data!$C:$C,'Data Tables'!X$4,Data!$D:$D,'Data Tables'!Q$3)),"")</f>
        <v/>
      </c>
      <c r="Y217" s="59" t="str">
        <f>IFERROR(IF(Y$4="","",SUMIFS(Data!$E:$E,Data!$B:$B,'Data Tables'!$C217,Data!$C:$C,'Data Tables'!Y$4,Data!$D:$D,'Data Tables'!Q$3)),"")</f>
        <v/>
      </c>
      <c r="Z217" s="59" t="str">
        <f>IFERROR(IF(Z$4="","",SUMIFS(Data!$E:$E,Data!$B:$B,'Data Tables'!$C217,Data!$C:$C,'Data Tables'!Z$4,Data!$D:$D,'Data Tables'!Q$3)),"")</f>
        <v/>
      </c>
      <c r="AA217" s="1"/>
      <c r="AB217" s="61">
        <f>IFERROR(IF(AB$4="","",SUMIFS(Data!$E:$E,Data!$B:$B,'Data Tables'!$C217,Data!$C:$C,'Data Tables'!AB$4,Data!$D:$D,'Data Tables'!AB$3)),"")</f>
        <v>0</v>
      </c>
      <c r="AC217" s="60">
        <f>IFERROR(IF(AC$4="","",SUMIFS(Data!$E:$E,Data!$B:$B,'Data Tables'!$C217,Data!$C:$C,'Data Tables'!AC$4,Data!$D:$D,'Data Tables'!AB$3)),"")</f>
        <v>0</v>
      </c>
      <c r="AD217" s="59">
        <f>IFERROR(IF(AD$4="","",SUMIFS(Data!$E:$E,Data!$B:$B,'Data Tables'!$C217,Data!$C:$C,'Data Tables'!AD$4,Data!$D:$D,'Data Tables'!AB$3)),"")</f>
        <v>0</v>
      </c>
      <c r="AE217" s="59" t="str">
        <f>IFERROR(IF(AE$4="","",SUMIFS(Data!$E:$E,Data!$B:$B,'Data Tables'!$C217,Data!$C:$C,'Data Tables'!AE$4,Data!$D:$D,'Data Tables'!AB$3)),"")</f>
        <v/>
      </c>
      <c r="AF217" s="59" t="str">
        <f>IFERROR(IF(AF$4="","",SUMIFS(Data!$E:$E,Data!$B:$B,'Data Tables'!$C217,Data!$C:$C,'Data Tables'!AF$4,Data!$D:$D,'Data Tables'!AB$3)),"")</f>
        <v/>
      </c>
      <c r="AG217" s="59" t="str">
        <f>IFERROR(IF(AG$4="","",SUMIFS(Data!$E:$E,Data!$B:$B,'Data Tables'!$C217,Data!$C:$C,'Data Tables'!AG$4,Data!$D:$D,'Data Tables'!AB$3)),"")</f>
        <v/>
      </c>
      <c r="AH217" s="59" t="str">
        <f>IFERROR(IF(AH$4="","",SUMIFS(Data!$E:$E,Data!$B:$B,'Data Tables'!$C217,Data!$C:$C,'Data Tables'!AH$4,Data!$D:$D,'Data Tables'!AB$3)),"")</f>
        <v/>
      </c>
      <c r="AI217" s="59" t="str">
        <f>IFERROR(IF(AI$4="","",SUMIFS(Data!$E:$E,Data!$B:$B,'Data Tables'!$C217,Data!$C:$C,'Data Tables'!AI$4,Data!$D:$D,'Data Tables'!AB$3)),"")</f>
        <v/>
      </c>
      <c r="AJ217" s="59" t="str">
        <f>IFERROR(IF(AJ$4="","",SUMIFS(Data!$E:$E,Data!$B:$B,'Data Tables'!$C217,Data!$C:$C,'Data Tables'!AJ$4,Data!$D:$D,'Data Tables'!AB$3)),"")</f>
        <v/>
      </c>
      <c r="AK217" s="59" t="str">
        <f>IFERROR(IF(AK$4="","",SUMIFS(Data!$E:$E,Data!$B:$B,'Data Tables'!$C217,Data!$C:$C,'Data Tables'!AK$4,Data!$D:$D,'Data Tables'!AB$3)),"")</f>
        <v/>
      </c>
      <c r="AL217" s="1"/>
      <c r="AM217" s="61">
        <f>IFERROR(IF(AM$4="","",SUMIFS(Data!$E:$E,Data!$B:$B,'Data Tables'!$C217,Data!$C:$C,'Data Tables'!AM$4,Data!$D:$D,'Data Tables'!AM$3)),"")</f>
        <v>0</v>
      </c>
      <c r="AN217" s="60">
        <f>IFERROR(IF(AN$4="","",SUMIFS(Data!$E:$E,Data!$B:$B,'Data Tables'!$C217,Data!$C:$C,'Data Tables'!AN$4,Data!$D:$D,'Data Tables'!AM$3)),"")</f>
        <v>0</v>
      </c>
      <c r="AO217" s="59">
        <f>IFERROR(IF(AO$4="","",SUMIFS(Data!$E:$E,Data!$B:$B,'Data Tables'!$C217,Data!$C:$C,'Data Tables'!AO$4,Data!$D:$D,'Data Tables'!AM$3)),"")</f>
        <v>0</v>
      </c>
      <c r="AP217" s="59" t="str">
        <f>IFERROR(IF(AP$4="","",SUMIFS(Data!$E:$E,Data!$B:$B,'Data Tables'!$C217,Data!$C:$C,'Data Tables'!AP$4,Data!$D:$D,'Data Tables'!AM$3)),"")</f>
        <v/>
      </c>
      <c r="AQ217" s="59" t="str">
        <f>IFERROR(IF(AQ$4="","",SUMIFS(Data!$E:$E,Data!$B:$B,'Data Tables'!$C217,Data!$C:$C,'Data Tables'!AQ$4,Data!$D:$D,'Data Tables'!AM$3)),"")</f>
        <v/>
      </c>
      <c r="AR217" s="59" t="str">
        <f>IFERROR(IF(AR$4="","",SUMIFS(Data!$E:$E,Data!$B:$B,'Data Tables'!$C217,Data!$C:$C,'Data Tables'!AR$4,Data!$D:$D,'Data Tables'!AM$3)),"")</f>
        <v/>
      </c>
      <c r="AS217" s="59" t="str">
        <f>IFERROR(IF(AS$4="","",SUMIFS(Data!$E:$E,Data!$B:$B,'Data Tables'!$C217,Data!$C:$C,'Data Tables'!AS$4,Data!$D:$D,'Data Tables'!AM$3)),"")</f>
        <v/>
      </c>
      <c r="AT217" s="59" t="str">
        <f>IFERROR(IF(AT$4="","",SUMIFS(Data!$E:$E,Data!$B:$B,'Data Tables'!$C217,Data!$C:$C,'Data Tables'!AT$4,Data!$D:$D,'Data Tables'!AM$3)),"")</f>
        <v/>
      </c>
      <c r="AU217" s="59" t="str">
        <f>IFERROR(IF(AU$4="","",SUMIFS(Data!$E:$E,Data!$B:$B,'Data Tables'!$C217,Data!$C:$C,'Data Tables'!AU$4,Data!$D:$D,'Data Tables'!AM$3)),"")</f>
        <v/>
      </c>
      <c r="AV217" s="59" t="str">
        <f>IFERROR(IF(AV$4="","",SUMIFS(Data!$E:$E,Data!$B:$B,'Data Tables'!$C217,Data!$C:$C,'Data Tables'!AV$4,Data!$D:$D,'Data Tables'!AM$3)),"")</f>
        <v/>
      </c>
      <c r="AW217" s="1"/>
      <c r="AX217" s="74">
        <f t="shared" si="358"/>
        <v>0</v>
      </c>
      <c r="AY217" s="75">
        <f t="shared" si="359"/>
        <v>0</v>
      </c>
      <c r="AZ217" s="76">
        <f t="shared" si="360"/>
        <v>0</v>
      </c>
      <c r="BA217" s="76" t="str">
        <f t="shared" si="361"/>
        <v/>
      </c>
      <c r="BB217" s="76" t="str">
        <f t="shared" si="362"/>
        <v/>
      </c>
      <c r="BC217" s="76" t="str">
        <f t="shared" si="363"/>
        <v/>
      </c>
      <c r="BD217" s="76" t="str">
        <f t="shared" si="364"/>
        <v/>
      </c>
      <c r="BE217" s="76" t="str">
        <f t="shared" si="365"/>
        <v/>
      </c>
      <c r="BF217" s="76" t="str">
        <f t="shared" si="366"/>
        <v/>
      </c>
      <c r="BG217" s="76" t="str">
        <f t="shared" si="367"/>
        <v/>
      </c>
      <c r="BH217" s="1"/>
      <c r="BI217" s="61">
        <f>IFERROR(IF(BI$4="","",SUMIFS(Data!$E:$E,Data!$B:$B,'Data Tables'!$C217,Data!$C:$C,'Data Tables'!BI$4,Data!$D:$D,'Data Tables'!BI$3)),"")</f>
        <v>0</v>
      </c>
      <c r="BJ217" s="60">
        <f>IFERROR(IF(BJ$4="","",SUMIFS(Data!$E:$E,Data!$B:$B,'Data Tables'!$C217,Data!$C:$C,'Data Tables'!BJ$4,Data!$D:$D,'Data Tables'!BI$3)),"")</f>
        <v>0</v>
      </c>
      <c r="BK217" s="59">
        <f>IFERROR(IF(BK$4="","",SUMIFS(Data!$E:$E,Data!$B:$B,'Data Tables'!$C217,Data!$C:$C,'Data Tables'!BK$4,Data!$D:$D,'Data Tables'!BI$3)),"")</f>
        <v>0</v>
      </c>
      <c r="BL217" s="59" t="str">
        <f>IFERROR(IF(BL$4="","",SUMIFS(Data!$E:$E,Data!$B:$B,'Data Tables'!$C217,Data!$C:$C,'Data Tables'!BL$4,Data!$D:$D,'Data Tables'!BI$3)),"")</f>
        <v/>
      </c>
      <c r="BM217" s="59" t="str">
        <f>IFERROR(IF(BM$4="","",SUMIFS(Data!$E:$E,Data!$B:$B,'Data Tables'!$C217,Data!$C:$C,'Data Tables'!BM$4,Data!$D:$D,'Data Tables'!BI$3)),"")</f>
        <v/>
      </c>
      <c r="BN217" s="59" t="str">
        <f>IFERROR(IF(BN$4="","",SUMIFS(Data!$E:$E,Data!$B:$B,'Data Tables'!$C217,Data!$C:$C,'Data Tables'!BN$4,Data!$D:$D,'Data Tables'!BI$3)),"")</f>
        <v/>
      </c>
      <c r="BO217" s="59" t="str">
        <f>IFERROR(IF(BO$4="","",SUMIFS(Data!$E:$E,Data!$B:$B,'Data Tables'!$C217,Data!$C:$C,'Data Tables'!BO$4,Data!$D:$D,'Data Tables'!BI$3)),"")</f>
        <v/>
      </c>
      <c r="BP217" s="59" t="str">
        <f>IFERROR(IF(BP$4="","",SUMIFS(Data!$E:$E,Data!$B:$B,'Data Tables'!$C217,Data!$C:$C,'Data Tables'!BP$4,Data!$D:$D,'Data Tables'!BI$3)),"")</f>
        <v/>
      </c>
      <c r="BQ217" s="59" t="str">
        <f>IFERROR(IF(BQ$4="","",SUMIFS(Data!$E:$E,Data!$B:$B,'Data Tables'!$C217,Data!$C:$C,'Data Tables'!BQ$4,Data!$D:$D,'Data Tables'!BI$3)),"")</f>
        <v/>
      </c>
      <c r="BR217" s="59" t="str">
        <f>IFERROR(IF(BR$4="","",SUMIFS(Data!$E:$E,Data!$B:$B,'Data Tables'!$C217,Data!$C:$C,'Data Tables'!BR$4,Data!$D:$D,'Data Tables'!BI$3)),"")</f>
        <v/>
      </c>
      <c r="BS217" s="1"/>
      <c r="BT217" s="74">
        <f t="shared" si="368"/>
        <v>0</v>
      </c>
      <c r="BU217" s="79">
        <f t="shared" si="369"/>
        <v>0</v>
      </c>
      <c r="BV217" s="78">
        <f t="shared" si="370"/>
        <v>0</v>
      </c>
      <c r="BW217" s="78" t="str">
        <f t="shared" si="371"/>
        <v/>
      </c>
      <c r="BX217" s="78" t="str">
        <f t="shared" si="372"/>
        <v/>
      </c>
      <c r="BY217" s="78" t="str">
        <f t="shared" si="373"/>
        <v/>
      </c>
      <c r="BZ217" s="78" t="str">
        <f t="shared" si="374"/>
        <v/>
      </c>
      <c r="CA217" s="78" t="str">
        <f t="shared" si="375"/>
        <v/>
      </c>
      <c r="CB217" s="78" t="str">
        <f t="shared" si="376"/>
        <v/>
      </c>
      <c r="CC217" s="78" t="str">
        <f t="shared" si="377"/>
        <v/>
      </c>
      <c r="CD217" s="1"/>
      <c r="CE217" s="61">
        <f>IFERROR(IF(CE$4="","",SUMIFS(Data!$E:$E,Data!$B:$B,'Data Tables'!$C217,Data!$C:$C,'Data Tables'!CE$4,Data!$D:$D,'Data Tables'!CE$3)),"")</f>
        <v>0</v>
      </c>
      <c r="CF217" s="60">
        <f>IFERROR(IF(CF$4="","",SUMIFS(Data!$E:$E,Data!$B:$B,'Data Tables'!$C217,Data!$C:$C,'Data Tables'!CF$4,Data!$D:$D,'Data Tables'!CE$3)),"")</f>
        <v>0</v>
      </c>
      <c r="CG217" s="59">
        <f>IFERROR(IF(CG$4="","",SUMIFS(Data!$E:$E,Data!$B:$B,'Data Tables'!$C217,Data!$C:$C,'Data Tables'!CG$4,Data!$D:$D,'Data Tables'!CE$3)),"")</f>
        <v>0</v>
      </c>
      <c r="CH217" s="59" t="str">
        <f>IFERROR(IF(CH$4="","",SUMIFS(Data!$E:$E,Data!$B:$B,'Data Tables'!$C217,Data!$C:$C,'Data Tables'!CH$4,Data!$D:$D,'Data Tables'!CE$3)),"")</f>
        <v/>
      </c>
      <c r="CI217" s="59" t="str">
        <f>IFERROR(IF(CI$4="","",SUMIFS(Data!$E:$E,Data!$B:$B,'Data Tables'!$C217,Data!$C:$C,'Data Tables'!CI$4,Data!$D:$D,'Data Tables'!CE$3)),"")</f>
        <v/>
      </c>
      <c r="CJ217" s="59" t="str">
        <f>IFERROR(IF(CJ$4="","",SUMIFS(Data!$E:$E,Data!$B:$B,'Data Tables'!$C217,Data!$C:$C,'Data Tables'!CJ$4,Data!$D:$D,'Data Tables'!CE$3)),"")</f>
        <v/>
      </c>
      <c r="CK217" s="59" t="str">
        <f>IFERROR(IF(CK$4="","",SUMIFS(Data!$E:$E,Data!$B:$B,'Data Tables'!$C217,Data!$C:$C,'Data Tables'!CK$4,Data!$D:$D,'Data Tables'!CE$3)),"")</f>
        <v/>
      </c>
      <c r="CL217" s="59" t="str">
        <f>IFERROR(IF(CL$4="","",SUMIFS(Data!$E:$E,Data!$B:$B,'Data Tables'!$C217,Data!$C:$C,'Data Tables'!CL$4,Data!$D:$D,'Data Tables'!CE$3)),"")</f>
        <v/>
      </c>
      <c r="CM217" s="59" t="str">
        <f>IFERROR(IF(CM$4="","",SUMIFS(Data!$E:$E,Data!$B:$B,'Data Tables'!$C217,Data!$C:$C,'Data Tables'!CM$4,Data!$D:$D,'Data Tables'!CE$3)),"")</f>
        <v/>
      </c>
      <c r="CN217" s="59" t="str">
        <f>IFERROR(IF(CN$4="","",SUMIFS(Data!$E:$E,Data!$B:$B,'Data Tables'!$C217,Data!$C:$C,'Data Tables'!CN$4,Data!$D:$D,'Data Tables'!CE$3)),"")</f>
        <v/>
      </c>
      <c r="CO217" s="1"/>
      <c r="CP217" s="61">
        <f>IFERROR(IF(CP$4="","",SUMIFS(Data!$E:$E,Data!$B:$B,'Data Tables'!$C217,Data!$C:$C,'Data Tables'!CP$4,Data!$D:$D,'Data Tables'!CP$3)),"")</f>
        <v>0</v>
      </c>
      <c r="CQ217" s="60">
        <f>IFERROR(IF(CQ$4="","",SUMIFS(Data!$E:$E,Data!$B:$B,'Data Tables'!$C217,Data!$C:$C,'Data Tables'!CQ$4,Data!$D:$D,'Data Tables'!CP$3)),"")</f>
        <v>0</v>
      </c>
      <c r="CR217" s="59">
        <f>IFERROR(IF(CR$4="","",SUMIFS(Data!$E:$E,Data!$B:$B,'Data Tables'!$C217,Data!$C:$C,'Data Tables'!CR$4,Data!$D:$D,'Data Tables'!CP$3)),"")</f>
        <v>0</v>
      </c>
      <c r="CS217" s="59" t="str">
        <f>IFERROR(IF(CS$4="","",SUMIFS(Data!$E:$E,Data!$B:$B,'Data Tables'!$C217,Data!$C:$C,'Data Tables'!CS$4,Data!$D:$D,'Data Tables'!CP$3)),"")</f>
        <v/>
      </c>
      <c r="CT217" s="59" t="str">
        <f>IFERROR(IF(CT$4="","",SUMIFS(Data!$E:$E,Data!$B:$B,'Data Tables'!$C217,Data!$C:$C,'Data Tables'!CT$4,Data!$D:$D,'Data Tables'!CP$3)),"")</f>
        <v/>
      </c>
      <c r="CU217" s="59" t="str">
        <f>IFERROR(IF(CU$4="","",SUMIFS(Data!$E:$E,Data!$B:$B,'Data Tables'!$C217,Data!$C:$C,'Data Tables'!CU$4,Data!$D:$D,'Data Tables'!CP$3)),"")</f>
        <v/>
      </c>
      <c r="CV217" s="59" t="str">
        <f>IFERROR(IF(CV$4="","",SUMIFS(Data!$E:$E,Data!$B:$B,'Data Tables'!$C217,Data!$C:$C,'Data Tables'!CV$4,Data!$D:$D,'Data Tables'!CP$3)),"")</f>
        <v/>
      </c>
      <c r="CW217" s="59" t="str">
        <f>IFERROR(IF(CW$4="","",SUMIFS(Data!$E:$E,Data!$B:$B,'Data Tables'!$C217,Data!$C:$C,'Data Tables'!CW$4,Data!$D:$D,'Data Tables'!CP$3)),"")</f>
        <v/>
      </c>
      <c r="CX217" s="59" t="str">
        <f>IFERROR(IF(CX$4="","",SUMIFS(Data!$E:$E,Data!$B:$B,'Data Tables'!$C217,Data!$C:$C,'Data Tables'!CX$4,Data!$D:$D,'Data Tables'!CP$3)),"")</f>
        <v/>
      </c>
      <c r="CY217" s="59" t="str">
        <f>IFERROR(IF(CY$4="","",SUMIFS(Data!$E:$E,Data!$B:$B,'Data Tables'!$C217,Data!$C:$C,'Data Tables'!CY$4,Data!$D:$D,'Data Tables'!CP$3)),"")</f>
        <v/>
      </c>
      <c r="CZ217" s="1"/>
      <c r="DA217" s="77">
        <f t="shared" si="380"/>
        <v>0</v>
      </c>
      <c r="DB217" s="79">
        <f t="shared" si="381"/>
        <v>0</v>
      </c>
      <c r="DC217" s="78">
        <f t="shared" si="382"/>
        <v>0</v>
      </c>
      <c r="DD217" s="78" t="str">
        <f t="shared" si="383"/>
        <v/>
      </c>
      <c r="DE217" s="78" t="str">
        <f t="shared" si="384"/>
        <v/>
      </c>
      <c r="DF217" s="78" t="str">
        <f t="shared" si="385"/>
        <v/>
      </c>
      <c r="DG217" s="78" t="str">
        <f t="shared" si="386"/>
        <v/>
      </c>
      <c r="DH217" s="78" t="str">
        <f t="shared" si="387"/>
        <v/>
      </c>
      <c r="DI217" s="78" t="str">
        <f t="shared" si="388"/>
        <v/>
      </c>
      <c r="DJ217" s="78" t="str">
        <f t="shared" si="389"/>
        <v/>
      </c>
      <c r="DK217" s="1"/>
      <c r="DL217" s="77">
        <f t="shared" si="390"/>
        <v>0</v>
      </c>
      <c r="DM217" s="79">
        <f t="shared" si="391"/>
        <v>0</v>
      </c>
      <c r="DN217" s="78">
        <f t="shared" si="392"/>
        <v>0</v>
      </c>
      <c r="DO217" s="78" t="str">
        <f t="shared" si="393"/>
        <v/>
      </c>
      <c r="DP217" s="78" t="str">
        <f t="shared" si="394"/>
        <v/>
      </c>
      <c r="DQ217" s="78" t="str">
        <f t="shared" si="395"/>
        <v/>
      </c>
      <c r="DR217" s="78" t="str">
        <f t="shared" si="396"/>
        <v/>
      </c>
      <c r="DS217" s="78" t="str">
        <f t="shared" si="397"/>
        <v/>
      </c>
      <c r="DT217" s="78" t="str">
        <f t="shared" si="398"/>
        <v/>
      </c>
      <c r="DU217" s="78" t="str">
        <f t="shared" si="399"/>
        <v/>
      </c>
      <c r="DV217" s="1"/>
      <c r="DW217" s="61">
        <f>IFERROR(IF(DW$4="","",SUMIFS(Data!$E:$E,Data!$B:$B,'Data Tables'!$C217,Data!$C:$C,'Data Tables'!DW$4,Data!$D:$D,'Data Tables'!DW$3)),"")</f>
        <v>0</v>
      </c>
      <c r="DX217" s="60">
        <f>IFERROR(IF(DX$4="","",SUMIFS(Data!$E:$E,Data!$B:$B,'Data Tables'!$C217,Data!$C:$C,'Data Tables'!DX$4,Data!$D:$D,'Data Tables'!DW$3)),"")</f>
        <v>0</v>
      </c>
      <c r="DY217" s="59">
        <f>IFERROR(IF(DY$4="","",SUMIFS(Data!$E:$E,Data!$B:$B,'Data Tables'!$C217,Data!$C:$C,'Data Tables'!DY$4,Data!$D:$D,'Data Tables'!DW$3)),"")</f>
        <v>0</v>
      </c>
      <c r="DZ217" s="59" t="str">
        <f>IFERROR(IF(DZ$4="","",SUMIFS(Data!$E:$E,Data!$B:$B,'Data Tables'!$C217,Data!$C:$C,'Data Tables'!DZ$4,Data!$D:$D,'Data Tables'!DW$3)),"")</f>
        <v/>
      </c>
      <c r="EA217" s="59" t="str">
        <f>IFERROR(IF(EA$4="","",SUMIFS(Data!$E:$E,Data!$B:$B,'Data Tables'!$C217,Data!$C:$C,'Data Tables'!EA$4,Data!$D:$D,'Data Tables'!DW$3)),"")</f>
        <v/>
      </c>
      <c r="EB217" s="59" t="str">
        <f>IFERROR(IF(EB$4="","",SUMIFS(Data!$E:$E,Data!$B:$B,'Data Tables'!$C217,Data!$C:$C,'Data Tables'!EB$4,Data!$D:$D,'Data Tables'!DW$3)),"")</f>
        <v/>
      </c>
      <c r="EC217" s="59" t="str">
        <f>IFERROR(IF(EC$4="","",SUMIFS(Data!$E:$E,Data!$B:$B,'Data Tables'!$C217,Data!$C:$C,'Data Tables'!EC$4,Data!$D:$D,'Data Tables'!DW$3)),"")</f>
        <v/>
      </c>
      <c r="ED217" s="59" t="str">
        <f>IFERROR(IF(ED$4="","",SUMIFS(Data!$E:$E,Data!$B:$B,'Data Tables'!$C217,Data!$C:$C,'Data Tables'!ED$4,Data!$D:$D,'Data Tables'!DW$3)),"")</f>
        <v/>
      </c>
      <c r="EE217" s="59" t="str">
        <f>IFERROR(IF(EE$4="","",SUMIFS(Data!$E:$E,Data!$B:$B,'Data Tables'!$C217,Data!$C:$C,'Data Tables'!EE$4,Data!$D:$D,'Data Tables'!DW$3)),"")</f>
        <v/>
      </c>
      <c r="EF217" s="59" t="str">
        <f>IFERROR(IF(EF$4="","",SUMIFS(Data!$E:$E,Data!$B:$B,'Data Tables'!$C217,Data!$C:$C,'Data Tables'!EF$4,Data!$D:$D,'Data Tables'!DW$3)),"")</f>
        <v/>
      </c>
      <c r="EG217" s="1"/>
      <c r="EH217" s="77">
        <f t="shared" si="400"/>
        <v>0</v>
      </c>
      <c r="EI217" s="79">
        <f t="shared" si="401"/>
        <v>0</v>
      </c>
      <c r="EJ217" s="78">
        <f t="shared" si="402"/>
        <v>0</v>
      </c>
      <c r="EK217" s="78" t="str">
        <f t="shared" si="403"/>
        <v/>
      </c>
      <c r="EL217" s="78" t="str">
        <f t="shared" si="404"/>
        <v/>
      </c>
      <c r="EM217" s="78" t="str">
        <f t="shared" si="405"/>
        <v/>
      </c>
      <c r="EN217" s="78" t="str">
        <f t="shared" si="406"/>
        <v/>
      </c>
      <c r="EO217" s="78" t="str">
        <f t="shared" si="407"/>
        <v/>
      </c>
      <c r="EP217" s="78" t="str">
        <f t="shared" si="408"/>
        <v/>
      </c>
      <c r="EQ217" s="78" t="str">
        <f t="shared" si="409"/>
        <v/>
      </c>
      <c r="ER217" s="1"/>
      <c r="ES217" s="61">
        <f>IFERROR(IF(ES$4="","",SUMIFS(Data!$E:$E,Data!$B:$B,'Data Tables'!$C217,Data!$C:$C,'Data Tables'!ES$4,Data!$D:$D,'Data Tables'!ES$3)),"")</f>
        <v>0</v>
      </c>
      <c r="ET217" s="60">
        <f>IFERROR(IF(ET$4="","",SUMIFS(Data!$E:$E,Data!$B:$B,'Data Tables'!$C217,Data!$C:$C,'Data Tables'!ET$4,Data!$D:$D,'Data Tables'!ES$3)),"")</f>
        <v>0</v>
      </c>
      <c r="EU217" s="59">
        <f>IFERROR(IF(EU$4="","",SUMIFS(Data!$E:$E,Data!$B:$B,'Data Tables'!$C217,Data!$C:$C,'Data Tables'!EU$4,Data!$D:$D,'Data Tables'!ES$3)),"")</f>
        <v>0</v>
      </c>
      <c r="EV217" s="59" t="str">
        <f>IFERROR(IF(EV$4="","",SUMIFS(Data!$E:$E,Data!$B:$B,'Data Tables'!$C217,Data!$C:$C,'Data Tables'!EV$4,Data!$D:$D,'Data Tables'!ES$3)),"")</f>
        <v/>
      </c>
      <c r="EW217" s="59" t="str">
        <f>IFERROR(IF(EW$4="","",SUMIFS(Data!$E:$E,Data!$B:$B,'Data Tables'!$C217,Data!$C:$C,'Data Tables'!EW$4,Data!$D:$D,'Data Tables'!ES$3)),"")</f>
        <v/>
      </c>
      <c r="EX217" s="59" t="str">
        <f>IFERROR(IF(EX$4="","",SUMIFS(Data!$E:$E,Data!$B:$B,'Data Tables'!$C217,Data!$C:$C,'Data Tables'!EX$4,Data!$D:$D,'Data Tables'!ES$3)),"")</f>
        <v/>
      </c>
      <c r="EY217" s="59" t="str">
        <f>IFERROR(IF(EY$4="","",SUMIFS(Data!$E:$E,Data!$B:$B,'Data Tables'!$C217,Data!$C:$C,'Data Tables'!EY$4,Data!$D:$D,'Data Tables'!ES$3)),"")</f>
        <v/>
      </c>
      <c r="EZ217" s="59" t="str">
        <f>IFERROR(IF(EZ$4="","",SUMIFS(Data!$E:$E,Data!$B:$B,'Data Tables'!$C217,Data!$C:$C,'Data Tables'!EZ$4,Data!$D:$D,'Data Tables'!ES$3)),"")</f>
        <v/>
      </c>
      <c r="FA217" s="59" t="str">
        <f>IFERROR(IF(FA$4="","",SUMIFS(Data!$E:$E,Data!$B:$B,'Data Tables'!$C217,Data!$C:$C,'Data Tables'!FA$4,Data!$D:$D,'Data Tables'!ES$3)),"")</f>
        <v/>
      </c>
      <c r="FB217" s="59" t="str">
        <f>IFERROR(IF(FB$4="","",SUMIFS(Data!$E:$E,Data!$B:$B,'Data Tables'!$C217,Data!$C:$C,'Data Tables'!FB$4,Data!$D:$D,'Data Tables'!ES$3)),"")</f>
        <v/>
      </c>
      <c r="FC217" s="1"/>
      <c r="FD217" s="77">
        <f t="shared" si="410"/>
        <v>0</v>
      </c>
      <c r="FE217" s="79">
        <f t="shared" si="411"/>
        <v>0</v>
      </c>
      <c r="FF217" s="78">
        <f t="shared" si="412"/>
        <v>0</v>
      </c>
      <c r="FG217" s="78" t="str">
        <f t="shared" si="413"/>
        <v/>
      </c>
      <c r="FH217" s="78" t="str">
        <f t="shared" si="414"/>
        <v/>
      </c>
      <c r="FI217" s="78" t="str">
        <f t="shared" si="415"/>
        <v/>
      </c>
      <c r="FJ217" s="78" t="str">
        <f t="shared" si="416"/>
        <v/>
      </c>
      <c r="FK217" s="78" t="str">
        <f t="shared" si="417"/>
        <v/>
      </c>
      <c r="FL217" s="78" t="str">
        <f t="shared" si="418"/>
        <v/>
      </c>
      <c r="FM217" s="78" t="str">
        <f t="shared" si="419"/>
        <v/>
      </c>
      <c r="FN217" s="1"/>
      <c r="FO217" s="77">
        <f t="shared" si="420"/>
        <v>0</v>
      </c>
      <c r="FP217" s="79">
        <f t="shared" si="421"/>
        <v>0</v>
      </c>
      <c r="FQ217" s="78">
        <f t="shared" si="422"/>
        <v>0</v>
      </c>
      <c r="FR217" s="78" t="str">
        <f t="shared" si="423"/>
        <v/>
      </c>
      <c r="FS217" s="78" t="str">
        <f t="shared" si="424"/>
        <v/>
      </c>
      <c r="FT217" s="78" t="str">
        <f t="shared" si="425"/>
        <v/>
      </c>
      <c r="FU217" s="78" t="str">
        <f t="shared" si="426"/>
        <v/>
      </c>
      <c r="FV217" s="78" t="str">
        <f t="shared" si="427"/>
        <v/>
      </c>
      <c r="FW217" s="78" t="str">
        <f t="shared" si="428"/>
        <v/>
      </c>
      <c r="FX217" s="78" t="str">
        <f t="shared" si="429"/>
        <v/>
      </c>
      <c r="FY217" s="1"/>
      <c r="FZ217" s="61">
        <f>IFERROR(IF(FZ$4="","",SUMIFS(Data!$E:$E,Data!$B:$B,'Data Tables'!$C217,Data!$C:$C,'Data Tables'!FZ$4,Data!$D:$D,'Data Tables'!FZ$3)),"")</f>
        <v>0</v>
      </c>
      <c r="GA217" s="60">
        <f>IFERROR(IF(GA$4="","",SUMIFS(Data!$E:$E,Data!$B:$B,'Data Tables'!$C217,Data!$C:$C,'Data Tables'!GA$4,Data!$D:$D,'Data Tables'!FZ$3)),"")</f>
        <v>0</v>
      </c>
      <c r="GB217" s="59">
        <f>IFERROR(IF(GB$4="","",SUMIFS(Data!$E:$E,Data!$B:$B,'Data Tables'!$C217,Data!$C:$C,'Data Tables'!GB$4,Data!$D:$D,'Data Tables'!FZ$3)),"")</f>
        <v>0</v>
      </c>
      <c r="GC217" s="59" t="str">
        <f>IFERROR(IF(GC$4="","",SUMIFS(Data!$E:$E,Data!$B:$B,'Data Tables'!$C217,Data!$C:$C,'Data Tables'!GC$4,Data!$D:$D,'Data Tables'!FZ$3)),"")</f>
        <v/>
      </c>
      <c r="GD217" s="59" t="str">
        <f>IFERROR(IF(GD$4="","",SUMIFS(Data!$E:$E,Data!$B:$B,'Data Tables'!$C217,Data!$C:$C,'Data Tables'!GD$4,Data!$D:$D,'Data Tables'!FZ$3)),"")</f>
        <v/>
      </c>
      <c r="GE217" s="59" t="str">
        <f>IFERROR(IF(GE$4="","",SUMIFS(Data!$E:$E,Data!$B:$B,'Data Tables'!$C217,Data!$C:$C,'Data Tables'!GE$4,Data!$D:$D,'Data Tables'!FZ$3)),"")</f>
        <v/>
      </c>
      <c r="GF217" s="59" t="str">
        <f>IFERROR(IF(GF$4="","",SUMIFS(Data!$E:$E,Data!$B:$B,'Data Tables'!$C217,Data!$C:$C,'Data Tables'!GF$4,Data!$D:$D,'Data Tables'!FZ$3)),"")</f>
        <v/>
      </c>
      <c r="GG217" s="59" t="str">
        <f>IFERROR(IF(GG$4="","",SUMIFS(Data!$E:$E,Data!$B:$B,'Data Tables'!$C217,Data!$C:$C,'Data Tables'!GG$4,Data!$D:$D,'Data Tables'!FZ$3)),"")</f>
        <v/>
      </c>
      <c r="GH217" s="59" t="str">
        <f>IFERROR(IF(GH$4="","",SUMIFS(Data!$E:$E,Data!$B:$B,'Data Tables'!$C217,Data!$C:$C,'Data Tables'!GH$4,Data!$D:$D,'Data Tables'!FZ$3)),"")</f>
        <v/>
      </c>
      <c r="GI217" s="59" t="str">
        <f>IFERROR(IF(GI$4="","",SUMIFS(Data!$E:$E,Data!$B:$B,'Data Tables'!$C217,Data!$C:$C,'Data Tables'!GI$4,Data!$D:$D,'Data Tables'!FZ$3)),"")</f>
        <v/>
      </c>
      <c r="GJ217" s="1"/>
      <c r="GK217" s="61">
        <f>IFERROR(IF(GK$4="","",SUMIFS(Data!$E:$E,Data!$B:$B,'Data Tables'!$C217,Data!$C:$C,'Data Tables'!GK$4,Data!$D:$D,'Data Tables'!GK$3)),"")</f>
        <v>0</v>
      </c>
      <c r="GL217" s="60">
        <f>IFERROR(IF(GL$4="","",SUMIFS(Data!$E:$E,Data!$B:$B,'Data Tables'!$C217,Data!$C:$C,'Data Tables'!GL$4,Data!$D:$D,'Data Tables'!GK$3)),"")</f>
        <v>0</v>
      </c>
      <c r="GM217" s="59">
        <f>IFERROR(IF(GM$4="","",SUMIFS(Data!$E:$E,Data!$B:$B,'Data Tables'!$C217,Data!$C:$C,'Data Tables'!GM$4,Data!$D:$D,'Data Tables'!GK$3)),"")</f>
        <v>0</v>
      </c>
      <c r="GN217" s="59" t="str">
        <f>IFERROR(IF(GN$4="","",SUMIFS(Data!$E:$E,Data!$B:$B,'Data Tables'!$C217,Data!$C:$C,'Data Tables'!GN$4,Data!$D:$D,'Data Tables'!GK$3)),"")</f>
        <v/>
      </c>
      <c r="GO217" s="59" t="str">
        <f>IFERROR(IF(GO$4="","",SUMIFS(Data!$E:$E,Data!$B:$B,'Data Tables'!$C217,Data!$C:$C,'Data Tables'!GO$4,Data!$D:$D,'Data Tables'!GK$3)),"")</f>
        <v/>
      </c>
      <c r="GP217" s="59" t="str">
        <f>IFERROR(IF(GP$4="","",SUMIFS(Data!$E:$E,Data!$B:$B,'Data Tables'!$C217,Data!$C:$C,'Data Tables'!GP$4,Data!$D:$D,'Data Tables'!GK$3)),"")</f>
        <v/>
      </c>
      <c r="GQ217" s="59" t="str">
        <f>IFERROR(IF(GQ$4="","",SUMIFS(Data!$E:$E,Data!$B:$B,'Data Tables'!$C217,Data!$C:$C,'Data Tables'!GQ$4,Data!$D:$D,'Data Tables'!GK$3)),"")</f>
        <v/>
      </c>
      <c r="GR217" s="59" t="str">
        <f>IFERROR(IF(GR$4="","",SUMIFS(Data!$E:$E,Data!$B:$B,'Data Tables'!$C217,Data!$C:$C,'Data Tables'!GR$4,Data!$D:$D,'Data Tables'!GK$3)),"")</f>
        <v/>
      </c>
      <c r="GS217" s="59" t="str">
        <f>IFERROR(IF(GS$4="","",SUMIFS(Data!$E:$E,Data!$B:$B,'Data Tables'!$C217,Data!$C:$C,'Data Tables'!GS$4,Data!$D:$D,'Data Tables'!GK$3)),"")</f>
        <v/>
      </c>
      <c r="GT217" s="59" t="str">
        <f>IFERROR(IF(GT$4="","",SUMIFS(Data!$E:$E,Data!$B:$B,'Data Tables'!$C217,Data!$C:$C,'Data Tables'!GT$4,Data!$D:$D,'Data Tables'!GK$3)),"")</f>
        <v/>
      </c>
      <c r="GU217" s="1"/>
      <c r="GV217" s="59"/>
      <c r="GW217" s="59"/>
      <c r="GX217" s="60"/>
      <c r="GY217" s="59"/>
      <c r="GZ217" s="1"/>
      <c r="HA217" s="59"/>
      <c r="HB217" s="59"/>
      <c r="HC217" s="60"/>
      <c r="HD217" s="59"/>
      <c r="HE217" s="1"/>
      <c r="HF217" s="59"/>
      <c r="HG217" s="59"/>
      <c r="HH217" s="60"/>
      <c r="HI217" s="59"/>
      <c r="HJ217" s="1"/>
      <c r="HK217" s="59"/>
      <c r="HL217" s="59"/>
      <c r="HM217" s="60"/>
      <c r="HN217" s="59"/>
      <c r="HO217" s="1"/>
      <c r="HP217" s="59"/>
      <c r="HQ217" s="59"/>
      <c r="HR217" s="60"/>
      <c r="HS217" s="59"/>
      <c r="HT217" s="1"/>
      <c r="HU217" s="59"/>
      <c r="HV217" s="59"/>
      <c r="HW217" s="60">
        <f>SUM(HR$5:HR217)</f>
        <v>0</v>
      </c>
      <c r="HX217" s="59"/>
      <c r="HY217" s="1"/>
      <c r="HZ217" s="59"/>
      <c r="IA217" s="59"/>
      <c r="IB217" s="60"/>
      <c r="IC217" s="61"/>
      <c r="ID217" s="1"/>
      <c r="IE217" s="59"/>
      <c r="IF217" s="59"/>
      <c r="IG217" s="60"/>
      <c r="IH217" s="59"/>
      <c r="II217" s="1"/>
      <c r="IJ217" s="33"/>
      <c r="IK217" s="33"/>
      <c r="IL217" s="34"/>
      <c r="IM217" s="35"/>
      <c r="IN217" s="1"/>
      <c r="IO217" s="33"/>
      <c r="IP217" s="33"/>
      <c r="IQ217" s="34"/>
      <c r="IR217" s="35"/>
      <c r="IS217" s="1"/>
      <c r="IT217" s="33"/>
      <c r="IU217" s="33"/>
      <c r="IV217" s="34"/>
      <c r="IW217" s="35"/>
      <c r="IX217" s="1"/>
      <c r="IY217" s="33"/>
      <c r="IZ217" s="33"/>
      <c r="JA217" s="34"/>
      <c r="JB217" s="35"/>
      <c r="JF217" s="35" t="e">
        <f t="shared" si="378"/>
        <v>#VALUE!</v>
      </c>
      <c r="JH217" s="35" t="e">
        <f t="shared" si="379"/>
        <v>#VALUE!</v>
      </c>
    </row>
    <row r="218" spans="2:268" x14ac:dyDescent="0.25">
      <c r="B218" s="21"/>
      <c r="C218" s="58">
        <f t="shared" si="430"/>
        <v>6514</v>
      </c>
      <c r="F218" s="61">
        <f>IFERROR(IF(F$4="","",SUMIFS(Data!$E:$E,Data!$B:$B,'Data Tables'!$C218,Data!$C:$C,'Data Tables'!F$4,Data!$D:$D,'Data Tables'!F$3)),"")</f>
        <v>0</v>
      </c>
      <c r="G218" s="60">
        <f>IFERROR(IF(G$4="","",SUMIFS(Data!$E:$E,Data!$B:$B,'Data Tables'!$C218,Data!$C:$C,'Data Tables'!G$4,Data!$D:$D,'Data Tables'!F$3)),"")</f>
        <v>0</v>
      </c>
      <c r="H218" s="59">
        <f>IFERROR(IF(H$4="","",SUMIFS(Data!$E:$E,Data!$B:$B,'Data Tables'!$C218,Data!$C:$C,'Data Tables'!H$4,Data!$D:$D,'Data Tables'!F$3)),"")</f>
        <v>0</v>
      </c>
      <c r="I218" s="59" t="str">
        <f>IFERROR(IF(I$4="","",SUMIFS(Data!$E:$E,Data!$B:$B,'Data Tables'!$C218,Data!$C:$C,'Data Tables'!I$4,Data!$D:$D,'Data Tables'!F$3)),"")</f>
        <v/>
      </c>
      <c r="J218" s="59" t="str">
        <f>IFERROR(IF(J$4="","",SUMIFS(Data!$E:$E,Data!$B:$B,'Data Tables'!$C218,Data!$C:$C,'Data Tables'!J$4,Data!$D:$D,'Data Tables'!F$3)),"")</f>
        <v/>
      </c>
      <c r="K218" s="59" t="str">
        <f>IFERROR(IF(K$4="","",SUMIFS(Data!$E:$E,Data!$B:$B,'Data Tables'!$C218,Data!$C:$C,'Data Tables'!K$4,Data!$D:$D,'Data Tables'!F$3)),"")</f>
        <v/>
      </c>
      <c r="L218" s="59" t="str">
        <f>IFERROR(IF(L$4="","",SUMIFS(Data!$E:$E,Data!$B:$B,'Data Tables'!$C218,Data!$C:$C,'Data Tables'!L$4,Data!$D:$D,'Data Tables'!F$3)),"")</f>
        <v/>
      </c>
      <c r="M218" s="59" t="str">
        <f>IFERROR(IF(M$4="","",SUMIFS(Data!$E:$E,Data!$B:$B,'Data Tables'!$C218,Data!$C:$C,'Data Tables'!M$4,Data!$D:$D,'Data Tables'!F$3)),"")</f>
        <v/>
      </c>
      <c r="N218" s="59" t="str">
        <f>IFERROR(IF(N$4="","",SUMIFS(Data!$E:$E,Data!$B:$B,'Data Tables'!$C218,Data!$C:$C,'Data Tables'!N$4,Data!$D:$D,'Data Tables'!F$3)),"")</f>
        <v/>
      </c>
      <c r="O218" s="59" t="str">
        <f>IFERROR(IF(O$4="","",SUMIFS(Data!$E:$E,Data!$B:$B,'Data Tables'!$C218,Data!$C:$C,'Data Tables'!O$4,Data!$D:$D,'Data Tables'!F$3)),"")</f>
        <v/>
      </c>
      <c r="P218" s="1"/>
      <c r="Q218" s="61">
        <f>IFERROR(IF(Q$4="","",SUMIFS(Data!$E:$E,Data!$B:$B,'Data Tables'!$C218,Data!$C:$C,'Data Tables'!Q$4,Data!$D:$D,'Data Tables'!Q$3)),"")</f>
        <v>0</v>
      </c>
      <c r="R218" s="60">
        <f>IFERROR(IF(R$4="","",SUMIFS(Data!$E:$E,Data!$B:$B,'Data Tables'!$C218,Data!$C:$C,'Data Tables'!R$4,Data!$D:$D,'Data Tables'!Q$3)),"")</f>
        <v>0</v>
      </c>
      <c r="S218" s="59">
        <f>IFERROR(IF(S$4="","",SUMIFS(Data!$E:$E,Data!$B:$B,'Data Tables'!$C218,Data!$C:$C,'Data Tables'!S$4,Data!$D:$D,'Data Tables'!Q$3)),"")</f>
        <v>0</v>
      </c>
      <c r="T218" s="59" t="str">
        <f>IFERROR(IF(T$4="","",SUMIFS(Data!$E:$E,Data!$B:$B,'Data Tables'!$C218,Data!$C:$C,'Data Tables'!T$4,Data!$D:$D,'Data Tables'!Q$3)),"")</f>
        <v/>
      </c>
      <c r="U218" s="59" t="str">
        <f>IFERROR(IF(U$4="","",SUMIFS(Data!$E:$E,Data!$B:$B,'Data Tables'!$C218,Data!$C:$C,'Data Tables'!U$4,Data!$D:$D,'Data Tables'!Q$3)),"")</f>
        <v/>
      </c>
      <c r="V218" s="59" t="str">
        <f>IFERROR(IF(V$4="","",SUMIFS(Data!$E:$E,Data!$B:$B,'Data Tables'!$C218,Data!$C:$C,'Data Tables'!V$4,Data!$D:$D,'Data Tables'!Q$3)),"")</f>
        <v/>
      </c>
      <c r="W218" s="59" t="str">
        <f>IFERROR(IF(W$4="","",SUMIFS(Data!$E:$E,Data!$B:$B,'Data Tables'!$C218,Data!$C:$C,'Data Tables'!W$4,Data!$D:$D,'Data Tables'!Q$3)),"")</f>
        <v/>
      </c>
      <c r="X218" s="59" t="str">
        <f>IFERROR(IF(X$4="","",SUMIFS(Data!$E:$E,Data!$B:$B,'Data Tables'!$C218,Data!$C:$C,'Data Tables'!X$4,Data!$D:$D,'Data Tables'!Q$3)),"")</f>
        <v/>
      </c>
      <c r="Y218" s="59" t="str">
        <f>IFERROR(IF(Y$4="","",SUMIFS(Data!$E:$E,Data!$B:$B,'Data Tables'!$C218,Data!$C:$C,'Data Tables'!Y$4,Data!$D:$D,'Data Tables'!Q$3)),"")</f>
        <v/>
      </c>
      <c r="Z218" s="59" t="str">
        <f>IFERROR(IF(Z$4="","",SUMIFS(Data!$E:$E,Data!$B:$B,'Data Tables'!$C218,Data!$C:$C,'Data Tables'!Z$4,Data!$D:$D,'Data Tables'!Q$3)),"")</f>
        <v/>
      </c>
      <c r="AA218" s="1"/>
      <c r="AB218" s="61">
        <f>IFERROR(IF(AB$4="","",SUMIFS(Data!$E:$E,Data!$B:$B,'Data Tables'!$C218,Data!$C:$C,'Data Tables'!AB$4,Data!$D:$D,'Data Tables'!AB$3)),"")</f>
        <v>0</v>
      </c>
      <c r="AC218" s="60">
        <f>IFERROR(IF(AC$4="","",SUMIFS(Data!$E:$E,Data!$B:$B,'Data Tables'!$C218,Data!$C:$C,'Data Tables'!AC$4,Data!$D:$D,'Data Tables'!AB$3)),"")</f>
        <v>0</v>
      </c>
      <c r="AD218" s="59">
        <f>IFERROR(IF(AD$4="","",SUMIFS(Data!$E:$E,Data!$B:$B,'Data Tables'!$C218,Data!$C:$C,'Data Tables'!AD$4,Data!$D:$D,'Data Tables'!AB$3)),"")</f>
        <v>0</v>
      </c>
      <c r="AE218" s="59" t="str">
        <f>IFERROR(IF(AE$4="","",SUMIFS(Data!$E:$E,Data!$B:$B,'Data Tables'!$C218,Data!$C:$C,'Data Tables'!AE$4,Data!$D:$D,'Data Tables'!AB$3)),"")</f>
        <v/>
      </c>
      <c r="AF218" s="59" t="str">
        <f>IFERROR(IF(AF$4="","",SUMIFS(Data!$E:$E,Data!$B:$B,'Data Tables'!$C218,Data!$C:$C,'Data Tables'!AF$4,Data!$D:$D,'Data Tables'!AB$3)),"")</f>
        <v/>
      </c>
      <c r="AG218" s="59" t="str">
        <f>IFERROR(IF(AG$4="","",SUMIFS(Data!$E:$E,Data!$B:$B,'Data Tables'!$C218,Data!$C:$C,'Data Tables'!AG$4,Data!$D:$D,'Data Tables'!AB$3)),"")</f>
        <v/>
      </c>
      <c r="AH218" s="59" t="str">
        <f>IFERROR(IF(AH$4="","",SUMIFS(Data!$E:$E,Data!$B:$B,'Data Tables'!$C218,Data!$C:$C,'Data Tables'!AH$4,Data!$D:$D,'Data Tables'!AB$3)),"")</f>
        <v/>
      </c>
      <c r="AI218" s="59" t="str">
        <f>IFERROR(IF(AI$4="","",SUMIFS(Data!$E:$E,Data!$B:$B,'Data Tables'!$C218,Data!$C:$C,'Data Tables'!AI$4,Data!$D:$D,'Data Tables'!AB$3)),"")</f>
        <v/>
      </c>
      <c r="AJ218" s="59" t="str">
        <f>IFERROR(IF(AJ$4="","",SUMIFS(Data!$E:$E,Data!$B:$B,'Data Tables'!$C218,Data!$C:$C,'Data Tables'!AJ$4,Data!$D:$D,'Data Tables'!AB$3)),"")</f>
        <v/>
      </c>
      <c r="AK218" s="59" t="str">
        <f>IFERROR(IF(AK$4="","",SUMIFS(Data!$E:$E,Data!$B:$B,'Data Tables'!$C218,Data!$C:$C,'Data Tables'!AK$4,Data!$D:$D,'Data Tables'!AB$3)),"")</f>
        <v/>
      </c>
      <c r="AL218" s="1"/>
      <c r="AM218" s="61">
        <f>IFERROR(IF(AM$4="","",SUMIFS(Data!$E:$E,Data!$B:$B,'Data Tables'!$C218,Data!$C:$C,'Data Tables'!AM$4,Data!$D:$D,'Data Tables'!AM$3)),"")</f>
        <v>0</v>
      </c>
      <c r="AN218" s="60">
        <f>IFERROR(IF(AN$4="","",SUMIFS(Data!$E:$E,Data!$B:$B,'Data Tables'!$C218,Data!$C:$C,'Data Tables'!AN$4,Data!$D:$D,'Data Tables'!AM$3)),"")</f>
        <v>0</v>
      </c>
      <c r="AO218" s="59">
        <f>IFERROR(IF(AO$4="","",SUMIFS(Data!$E:$E,Data!$B:$B,'Data Tables'!$C218,Data!$C:$C,'Data Tables'!AO$4,Data!$D:$D,'Data Tables'!AM$3)),"")</f>
        <v>0</v>
      </c>
      <c r="AP218" s="59" t="str">
        <f>IFERROR(IF(AP$4="","",SUMIFS(Data!$E:$E,Data!$B:$B,'Data Tables'!$C218,Data!$C:$C,'Data Tables'!AP$4,Data!$D:$D,'Data Tables'!AM$3)),"")</f>
        <v/>
      </c>
      <c r="AQ218" s="59" t="str">
        <f>IFERROR(IF(AQ$4="","",SUMIFS(Data!$E:$E,Data!$B:$B,'Data Tables'!$C218,Data!$C:$C,'Data Tables'!AQ$4,Data!$D:$D,'Data Tables'!AM$3)),"")</f>
        <v/>
      </c>
      <c r="AR218" s="59" t="str">
        <f>IFERROR(IF(AR$4="","",SUMIFS(Data!$E:$E,Data!$B:$B,'Data Tables'!$C218,Data!$C:$C,'Data Tables'!AR$4,Data!$D:$D,'Data Tables'!AM$3)),"")</f>
        <v/>
      </c>
      <c r="AS218" s="59" t="str">
        <f>IFERROR(IF(AS$4="","",SUMIFS(Data!$E:$E,Data!$B:$B,'Data Tables'!$C218,Data!$C:$C,'Data Tables'!AS$4,Data!$D:$D,'Data Tables'!AM$3)),"")</f>
        <v/>
      </c>
      <c r="AT218" s="59" t="str">
        <f>IFERROR(IF(AT$4="","",SUMIFS(Data!$E:$E,Data!$B:$B,'Data Tables'!$C218,Data!$C:$C,'Data Tables'!AT$4,Data!$D:$D,'Data Tables'!AM$3)),"")</f>
        <v/>
      </c>
      <c r="AU218" s="59" t="str">
        <f>IFERROR(IF(AU$4="","",SUMIFS(Data!$E:$E,Data!$B:$B,'Data Tables'!$C218,Data!$C:$C,'Data Tables'!AU$4,Data!$D:$D,'Data Tables'!AM$3)),"")</f>
        <v/>
      </c>
      <c r="AV218" s="59" t="str">
        <f>IFERROR(IF(AV$4="","",SUMIFS(Data!$E:$E,Data!$B:$B,'Data Tables'!$C218,Data!$C:$C,'Data Tables'!AV$4,Data!$D:$D,'Data Tables'!AM$3)),"")</f>
        <v/>
      </c>
      <c r="AW218" s="1"/>
      <c r="AX218" s="74">
        <f t="shared" si="358"/>
        <v>0</v>
      </c>
      <c r="AY218" s="75">
        <f t="shared" si="359"/>
        <v>0</v>
      </c>
      <c r="AZ218" s="76">
        <f t="shared" si="360"/>
        <v>0</v>
      </c>
      <c r="BA218" s="76" t="str">
        <f t="shared" si="361"/>
        <v/>
      </c>
      <c r="BB218" s="76" t="str">
        <f t="shared" si="362"/>
        <v/>
      </c>
      <c r="BC218" s="76" t="str">
        <f t="shared" si="363"/>
        <v/>
      </c>
      <c r="BD218" s="76" t="str">
        <f t="shared" si="364"/>
        <v/>
      </c>
      <c r="BE218" s="76" t="str">
        <f t="shared" si="365"/>
        <v/>
      </c>
      <c r="BF218" s="76" t="str">
        <f t="shared" si="366"/>
        <v/>
      </c>
      <c r="BG218" s="76" t="str">
        <f t="shared" si="367"/>
        <v/>
      </c>
      <c r="BH218" s="1"/>
      <c r="BI218" s="61">
        <f>IFERROR(IF(BI$4="","",SUMIFS(Data!$E:$E,Data!$B:$B,'Data Tables'!$C218,Data!$C:$C,'Data Tables'!BI$4,Data!$D:$D,'Data Tables'!BI$3)),"")</f>
        <v>0</v>
      </c>
      <c r="BJ218" s="60">
        <f>IFERROR(IF(BJ$4="","",SUMIFS(Data!$E:$E,Data!$B:$B,'Data Tables'!$C218,Data!$C:$C,'Data Tables'!BJ$4,Data!$D:$D,'Data Tables'!BI$3)),"")</f>
        <v>0</v>
      </c>
      <c r="BK218" s="59">
        <f>IFERROR(IF(BK$4="","",SUMIFS(Data!$E:$E,Data!$B:$B,'Data Tables'!$C218,Data!$C:$C,'Data Tables'!BK$4,Data!$D:$D,'Data Tables'!BI$3)),"")</f>
        <v>0</v>
      </c>
      <c r="BL218" s="59" t="str">
        <f>IFERROR(IF(BL$4="","",SUMIFS(Data!$E:$E,Data!$B:$B,'Data Tables'!$C218,Data!$C:$C,'Data Tables'!BL$4,Data!$D:$D,'Data Tables'!BI$3)),"")</f>
        <v/>
      </c>
      <c r="BM218" s="59" t="str">
        <f>IFERROR(IF(BM$4="","",SUMIFS(Data!$E:$E,Data!$B:$B,'Data Tables'!$C218,Data!$C:$C,'Data Tables'!BM$4,Data!$D:$D,'Data Tables'!BI$3)),"")</f>
        <v/>
      </c>
      <c r="BN218" s="59" t="str">
        <f>IFERROR(IF(BN$4="","",SUMIFS(Data!$E:$E,Data!$B:$B,'Data Tables'!$C218,Data!$C:$C,'Data Tables'!BN$4,Data!$D:$D,'Data Tables'!BI$3)),"")</f>
        <v/>
      </c>
      <c r="BO218" s="59" t="str">
        <f>IFERROR(IF(BO$4="","",SUMIFS(Data!$E:$E,Data!$B:$B,'Data Tables'!$C218,Data!$C:$C,'Data Tables'!BO$4,Data!$D:$D,'Data Tables'!BI$3)),"")</f>
        <v/>
      </c>
      <c r="BP218" s="59" t="str">
        <f>IFERROR(IF(BP$4="","",SUMIFS(Data!$E:$E,Data!$B:$B,'Data Tables'!$C218,Data!$C:$C,'Data Tables'!BP$4,Data!$D:$D,'Data Tables'!BI$3)),"")</f>
        <v/>
      </c>
      <c r="BQ218" s="59" t="str">
        <f>IFERROR(IF(BQ$4="","",SUMIFS(Data!$E:$E,Data!$B:$B,'Data Tables'!$C218,Data!$C:$C,'Data Tables'!BQ$4,Data!$D:$D,'Data Tables'!BI$3)),"")</f>
        <v/>
      </c>
      <c r="BR218" s="59" t="str">
        <f>IFERROR(IF(BR$4="","",SUMIFS(Data!$E:$E,Data!$B:$B,'Data Tables'!$C218,Data!$C:$C,'Data Tables'!BR$4,Data!$D:$D,'Data Tables'!BI$3)),"")</f>
        <v/>
      </c>
      <c r="BS218" s="1"/>
      <c r="BT218" s="74">
        <f t="shared" si="368"/>
        <v>0</v>
      </c>
      <c r="BU218" s="79">
        <f t="shared" si="369"/>
        <v>0</v>
      </c>
      <c r="BV218" s="78">
        <f t="shared" si="370"/>
        <v>0</v>
      </c>
      <c r="BW218" s="78" t="str">
        <f t="shared" si="371"/>
        <v/>
      </c>
      <c r="BX218" s="78" t="str">
        <f t="shared" si="372"/>
        <v/>
      </c>
      <c r="BY218" s="78" t="str">
        <f t="shared" si="373"/>
        <v/>
      </c>
      <c r="BZ218" s="78" t="str">
        <f t="shared" si="374"/>
        <v/>
      </c>
      <c r="CA218" s="78" t="str">
        <f t="shared" si="375"/>
        <v/>
      </c>
      <c r="CB218" s="78" t="str">
        <f t="shared" si="376"/>
        <v/>
      </c>
      <c r="CC218" s="78" t="str">
        <f t="shared" si="377"/>
        <v/>
      </c>
      <c r="CD218" s="1"/>
      <c r="CE218" s="61">
        <f>IFERROR(IF(CE$4="","",SUMIFS(Data!$E:$E,Data!$B:$B,'Data Tables'!$C218,Data!$C:$C,'Data Tables'!CE$4,Data!$D:$D,'Data Tables'!CE$3)),"")</f>
        <v>0</v>
      </c>
      <c r="CF218" s="60">
        <f>IFERROR(IF(CF$4="","",SUMIFS(Data!$E:$E,Data!$B:$B,'Data Tables'!$C218,Data!$C:$C,'Data Tables'!CF$4,Data!$D:$D,'Data Tables'!CE$3)),"")</f>
        <v>0</v>
      </c>
      <c r="CG218" s="59">
        <f>IFERROR(IF(CG$4="","",SUMIFS(Data!$E:$E,Data!$B:$B,'Data Tables'!$C218,Data!$C:$C,'Data Tables'!CG$4,Data!$D:$D,'Data Tables'!CE$3)),"")</f>
        <v>0</v>
      </c>
      <c r="CH218" s="59" t="str">
        <f>IFERROR(IF(CH$4="","",SUMIFS(Data!$E:$E,Data!$B:$B,'Data Tables'!$C218,Data!$C:$C,'Data Tables'!CH$4,Data!$D:$D,'Data Tables'!CE$3)),"")</f>
        <v/>
      </c>
      <c r="CI218" s="59" t="str">
        <f>IFERROR(IF(CI$4="","",SUMIFS(Data!$E:$E,Data!$B:$B,'Data Tables'!$C218,Data!$C:$C,'Data Tables'!CI$4,Data!$D:$D,'Data Tables'!CE$3)),"")</f>
        <v/>
      </c>
      <c r="CJ218" s="59" t="str">
        <f>IFERROR(IF(CJ$4="","",SUMIFS(Data!$E:$E,Data!$B:$B,'Data Tables'!$C218,Data!$C:$C,'Data Tables'!CJ$4,Data!$D:$D,'Data Tables'!CE$3)),"")</f>
        <v/>
      </c>
      <c r="CK218" s="59" t="str">
        <f>IFERROR(IF(CK$4="","",SUMIFS(Data!$E:$E,Data!$B:$B,'Data Tables'!$C218,Data!$C:$C,'Data Tables'!CK$4,Data!$D:$D,'Data Tables'!CE$3)),"")</f>
        <v/>
      </c>
      <c r="CL218" s="59" t="str">
        <f>IFERROR(IF(CL$4="","",SUMIFS(Data!$E:$E,Data!$B:$B,'Data Tables'!$C218,Data!$C:$C,'Data Tables'!CL$4,Data!$D:$D,'Data Tables'!CE$3)),"")</f>
        <v/>
      </c>
      <c r="CM218" s="59" t="str">
        <f>IFERROR(IF(CM$4="","",SUMIFS(Data!$E:$E,Data!$B:$B,'Data Tables'!$C218,Data!$C:$C,'Data Tables'!CM$4,Data!$D:$D,'Data Tables'!CE$3)),"")</f>
        <v/>
      </c>
      <c r="CN218" s="59" t="str">
        <f>IFERROR(IF(CN$4="","",SUMIFS(Data!$E:$E,Data!$B:$B,'Data Tables'!$C218,Data!$C:$C,'Data Tables'!CN$4,Data!$D:$D,'Data Tables'!CE$3)),"")</f>
        <v/>
      </c>
      <c r="CO218" s="1"/>
      <c r="CP218" s="61">
        <f>IFERROR(IF(CP$4="","",SUMIFS(Data!$E:$E,Data!$B:$B,'Data Tables'!$C218,Data!$C:$C,'Data Tables'!CP$4,Data!$D:$D,'Data Tables'!CP$3)),"")</f>
        <v>0</v>
      </c>
      <c r="CQ218" s="60">
        <f>IFERROR(IF(CQ$4="","",SUMIFS(Data!$E:$E,Data!$B:$B,'Data Tables'!$C218,Data!$C:$C,'Data Tables'!CQ$4,Data!$D:$D,'Data Tables'!CP$3)),"")</f>
        <v>0</v>
      </c>
      <c r="CR218" s="59">
        <f>IFERROR(IF(CR$4="","",SUMIFS(Data!$E:$E,Data!$B:$B,'Data Tables'!$C218,Data!$C:$C,'Data Tables'!CR$4,Data!$D:$D,'Data Tables'!CP$3)),"")</f>
        <v>0</v>
      </c>
      <c r="CS218" s="59" t="str">
        <f>IFERROR(IF(CS$4="","",SUMIFS(Data!$E:$E,Data!$B:$B,'Data Tables'!$C218,Data!$C:$C,'Data Tables'!CS$4,Data!$D:$D,'Data Tables'!CP$3)),"")</f>
        <v/>
      </c>
      <c r="CT218" s="59" t="str">
        <f>IFERROR(IF(CT$4="","",SUMIFS(Data!$E:$E,Data!$B:$B,'Data Tables'!$C218,Data!$C:$C,'Data Tables'!CT$4,Data!$D:$D,'Data Tables'!CP$3)),"")</f>
        <v/>
      </c>
      <c r="CU218" s="59" t="str">
        <f>IFERROR(IF(CU$4="","",SUMIFS(Data!$E:$E,Data!$B:$B,'Data Tables'!$C218,Data!$C:$C,'Data Tables'!CU$4,Data!$D:$D,'Data Tables'!CP$3)),"")</f>
        <v/>
      </c>
      <c r="CV218" s="59" t="str">
        <f>IFERROR(IF(CV$4="","",SUMIFS(Data!$E:$E,Data!$B:$B,'Data Tables'!$C218,Data!$C:$C,'Data Tables'!CV$4,Data!$D:$D,'Data Tables'!CP$3)),"")</f>
        <v/>
      </c>
      <c r="CW218" s="59" t="str">
        <f>IFERROR(IF(CW$4="","",SUMIFS(Data!$E:$E,Data!$B:$B,'Data Tables'!$C218,Data!$C:$C,'Data Tables'!CW$4,Data!$D:$D,'Data Tables'!CP$3)),"")</f>
        <v/>
      </c>
      <c r="CX218" s="59" t="str">
        <f>IFERROR(IF(CX$4="","",SUMIFS(Data!$E:$E,Data!$B:$B,'Data Tables'!$C218,Data!$C:$C,'Data Tables'!CX$4,Data!$D:$D,'Data Tables'!CP$3)),"")</f>
        <v/>
      </c>
      <c r="CY218" s="59" t="str">
        <f>IFERROR(IF(CY$4="","",SUMIFS(Data!$E:$E,Data!$B:$B,'Data Tables'!$C218,Data!$C:$C,'Data Tables'!CY$4,Data!$D:$D,'Data Tables'!CP$3)),"")</f>
        <v/>
      </c>
      <c r="CZ218" s="1"/>
      <c r="DA218" s="77">
        <f t="shared" si="380"/>
        <v>0</v>
      </c>
      <c r="DB218" s="79">
        <f t="shared" si="381"/>
        <v>0</v>
      </c>
      <c r="DC218" s="78">
        <f t="shared" si="382"/>
        <v>0</v>
      </c>
      <c r="DD218" s="78" t="str">
        <f t="shared" si="383"/>
        <v/>
      </c>
      <c r="DE218" s="78" t="str">
        <f t="shared" si="384"/>
        <v/>
      </c>
      <c r="DF218" s="78" t="str">
        <f t="shared" si="385"/>
        <v/>
      </c>
      <c r="DG218" s="78" t="str">
        <f t="shared" si="386"/>
        <v/>
      </c>
      <c r="DH218" s="78" t="str">
        <f t="shared" si="387"/>
        <v/>
      </c>
      <c r="DI218" s="78" t="str">
        <f t="shared" si="388"/>
        <v/>
      </c>
      <c r="DJ218" s="78" t="str">
        <f t="shared" si="389"/>
        <v/>
      </c>
      <c r="DK218" s="1"/>
      <c r="DL218" s="77">
        <f t="shared" si="390"/>
        <v>0</v>
      </c>
      <c r="DM218" s="79">
        <f t="shared" si="391"/>
        <v>0</v>
      </c>
      <c r="DN218" s="78">
        <f t="shared" si="392"/>
        <v>0</v>
      </c>
      <c r="DO218" s="78" t="str">
        <f t="shared" si="393"/>
        <v/>
      </c>
      <c r="DP218" s="78" t="str">
        <f t="shared" si="394"/>
        <v/>
      </c>
      <c r="DQ218" s="78" t="str">
        <f t="shared" si="395"/>
        <v/>
      </c>
      <c r="DR218" s="78" t="str">
        <f t="shared" si="396"/>
        <v/>
      </c>
      <c r="DS218" s="78" t="str">
        <f t="shared" si="397"/>
        <v/>
      </c>
      <c r="DT218" s="78" t="str">
        <f t="shared" si="398"/>
        <v/>
      </c>
      <c r="DU218" s="78" t="str">
        <f t="shared" si="399"/>
        <v/>
      </c>
      <c r="DV218" s="1"/>
      <c r="DW218" s="61">
        <f>IFERROR(IF(DW$4="","",SUMIFS(Data!$E:$E,Data!$B:$B,'Data Tables'!$C218,Data!$C:$C,'Data Tables'!DW$4,Data!$D:$D,'Data Tables'!DW$3)),"")</f>
        <v>0</v>
      </c>
      <c r="DX218" s="60">
        <f>IFERROR(IF(DX$4="","",SUMIFS(Data!$E:$E,Data!$B:$B,'Data Tables'!$C218,Data!$C:$C,'Data Tables'!DX$4,Data!$D:$D,'Data Tables'!DW$3)),"")</f>
        <v>0</v>
      </c>
      <c r="DY218" s="59">
        <f>IFERROR(IF(DY$4="","",SUMIFS(Data!$E:$E,Data!$B:$B,'Data Tables'!$C218,Data!$C:$C,'Data Tables'!DY$4,Data!$D:$D,'Data Tables'!DW$3)),"")</f>
        <v>0</v>
      </c>
      <c r="DZ218" s="59" t="str">
        <f>IFERROR(IF(DZ$4="","",SUMIFS(Data!$E:$E,Data!$B:$B,'Data Tables'!$C218,Data!$C:$C,'Data Tables'!DZ$4,Data!$D:$D,'Data Tables'!DW$3)),"")</f>
        <v/>
      </c>
      <c r="EA218" s="59" t="str">
        <f>IFERROR(IF(EA$4="","",SUMIFS(Data!$E:$E,Data!$B:$B,'Data Tables'!$C218,Data!$C:$C,'Data Tables'!EA$4,Data!$D:$D,'Data Tables'!DW$3)),"")</f>
        <v/>
      </c>
      <c r="EB218" s="59" t="str">
        <f>IFERROR(IF(EB$4="","",SUMIFS(Data!$E:$E,Data!$B:$B,'Data Tables'!$C218,Data!$C:$C,'Data Tables'!EB$4,Data!$D:$D,'Data Tables'!DW$3)),"")</f>
        <v/>
      </c>
      <c r="EC218" s="59" t="str">
        <f>IFERROR(IF(EC$4="","",SUMIFS(Data!$E:$E,Data!$B:$B,'Data Tables'!$C218,Data!$C:$C,'Data Tables'!EC$4,Data!$D:$D,'Data Tables'!DW$3)),"")</f>
        <v/>
      </c>
      <c r="ED218" s="59" t="str">
        <f>IFERROR(IF(ED$4="","",SUMIFS(Data!$E:$E,Data!$B:$B,'Data Tables'!$C218,Data!$C:$C,'Data Tables'!ED$4,Data!$D:$D,'Data Tables'!DW$3)),"")</f>
        <v/>
      </c>
      <c r="EE218" s="59" t="str">
        <f>IFERROR(IF(EE$4="","",SUMIFS(Data!$E:$E,Data!$B:$B,'Data Tables'!$C218,Data!$C:$C,'Data Tables'!EE$4,Data!$D:$D,'Data Tables'!DW$3)),"")</f>
        <v/>
      </c>
      <c r="EF218" s="59" t="str">
        <f>IFERROR(IF(EF$4="","",SUMIFS(Data!$E:$E,Data!$B:$B,'Data Tables'!$C218,Data!$C:$C,'Data Tables'!EF$4,Data!$D:$D,'Data Tables'!DW$3)),"")</f>
        <v/>
      </c>
      <c r="EG218" s="1"/>
      <c r="EH218" s="77">
        <f t="shared" si="400"/>
        <v>0</v>
      </c>
      <c r="EI218" s="79">
        <f t="shared" si="401"/>
        <v>0</v>
      </c>
      <c r="EJ218" s="78">
        <f t="shared" si="402"/>
        <v>0</v>
      </c>
      <c r="EK218" s="78" t="str">
        <f t="shared" si="403"/>
        <v/>
      </c>
      <c r="EL218" s="78" t="str">
        <f t="shared" si="404"/>
        <v/>
      </c>
      <c r="EM218" s="78" t="str">
        <f t="shared" si="405"/>
        <v/>
      </c>
      <c r="EN218" s="78" t="str">
        <f t="shared" si="406"/>
        <v/>
      </c>
      <c r="EO218" s="78" t="str">
        <f t="shared" si="407"/>
        <v/>
      </c>
      <c r="EP218" s="78" t="str">
        <f t="shared" si="408"/>
        <v/>
      </c>
      <c r="EQ218" s="78" t="str">
        <f t="shared" si="409"/>
        <v/>
      </c>
      <c r="ER218" s="1"/>
      <c r="ES218" s="61">
        <f>IFERROR(IF(ES$4="","",SUMIFS(Data!$E:$E,Data!$B:$B,'Data Tables'!$C218,Data!$C:$C,'Data Tables'!ES$4,Data!$D:$D,'Data Tables'!ES$3)),"")</f>
        <v>0</v>
      </c>
      <c r="ET218" s="60">
        <f>IFERROR(IF(ET$4="","",SUMIFS(Data!$E:$E,Data!$B:$B,'Data Tables'!$C218,Data!$C:$C,'Data Tables'!ET$4,Data!$D:$D,'Data Tables'!ES$3)),"")</f>
        <v>0</v>
      </c>
      <c r="EU218" s="59">
        <f>IFERROR(IF(EU$4="","",SUMIFS(Data!$E:$E,Data!$B:$B,'Data Tables'!$C218,Data!$C:$C,'Data Tables'!EU$4,Data!$D:$D,'Data Tables'!ES$3)),"")</f>
        <v>0</v>
      </c>
      <c r="EV218" s="59" t="str">
        <f>IFERROR(IF(EV$4="","",SUMIFS(Data!$E:$E,Data!$B:$B,'Data Tables'!$C218,Data!$C:$C,'Data Tables'!EV$4,Data!$D:$D,'Data Tables'!ES$3)),"")</f>
        <v/>
      </c>
      <c r="EW218" s="59" t="str">
        <f>IFERROR(IF(EW$4="","",SUMIFS(Data!$E:$E,Data!$B:$B,'Data Tables'!$C218,Data!$C:$C,'Data Tables'!EW$4,Data!$D:$D,'Data Tables'!ES$3)),"")</f>
        <v/>
      </c>
      <c r="EX218" s="59" t="str">
        <f>IFERROR(IF(EX$4="","",SUMIFS(Data!$E:$E,Data!$B:$B,'Data Tables'!$C218,Data!$C:$C,'Data Tables'!EX$4,Data!$D:$D,'Data Tables'!ES$3)),"")</f>
        <v/>
      </c>
      <c r="EY218" s="59" t="str">
        <f>IFERROR(IF(EY$4="","",SUMIFS(Data!$E:$E,Data!$B:$B,'Data Tables'!$C218,Data!$C:$C,'Data Tables'!EY$4,Data!$D:$D,'Data Tables'!ES$3)),"")</f>
        <v/>
      </c>
      <c r="EZ218" s="59" t="str">
        <f>IFERROR(IF(EZ$4="","",SUMIFS(Data!$E:$E,Data!$B:$B,'Data Tables'!$C218,Data!$C:$C,'Data Tables'!EZ$4,Data!$D:$D,'Data Tables'!ES$3)),"")</f>
        <v/>
      </c>
      <c r="FA218" s="59" t="str">
        <f>IFERROR(IF(FA$4="","",SUMIFS(Data!$E:$E,Data!$B:$B,'Data Tables'!$C218,Data!$C:$C,'Data Tables'!FA$4,Data!$D:$D,'Data Tables'!ES$3)),"")</f>
        <v/>
      </c>
      <c r="FB218" s="59" t="str">
        <f>IFERROR(IF(FB$4="","",SUMIFS(Data!$E:$E,Data!$B:$B,'Data Tables'!$C218,Data!$C:$C,'Data Tables'!FB$4,Data!$D:$D,'Data Tables'!ES$3)),"")</f>
        <v/>
      </c>
      <c r="FC218" s="1"/>
      <c r="FD218" s="77">
        <f t="shared" si="410"/>
        <v>0</v>
      </c>
      <c r="FE218" s="79">
        <f t="shared" si="411"/>
        <v>0</v>
      </c>
      <c r="FF218" s="78">
        <f t="shared" si="412"/>
        <v>0</v>
      </c>
      <c r="FG218" s="78" t="str">
        <f t="shared" si="413"/>
        <v/>
      </c>
      <c r="FH218" s="78" t="str">
        <f t="shared" si="414"/>
        <v/>
      </c>
      <c r="FI218" s="78" t="str">
        <f t="shared" si="415"/>
        <v/>
      </c>
      <c r="FJ218" s="78" t="str">
        <f t="shared" si="416"/>
        <v/>
      </c>
      <c r="FK218" s="78" t="str">
        <f t="shared" si="417"/>
        <v/>
      </c>
      <c r="FL218" s="78" t="str">
        <f t="shared" si="418"/>
        <v/>
      </c>
      <c r="FM218" s="78" t="str">
        <f t="shared" si="419"/>
        <v/>
      </c>
      <c r="FN218" s="1"/>
      <c r="FO218" s="77">
        <f t="shared" si="420"/>
        <v>0</v>
      </c>
      <c r="FP218" s="79">
        <f t="shared" si="421"/>
        <v>0</v>
      </c>
      <c r="FQ218" s="78">
        <f t="shared" si="422"/>
        <v>0</v>
      </c>
      <c r="FR218" s="78" t="str">
        <f t="shared" si="423"/>
        <v/>
      </c>
      <c r="FS218" s="78" t="str">
        <f t="shared" si="424"/>
        <v/>
      </c>
      <c r="FT218" s="78" t="str">
        <f t="shared" si="425"/>
        <v/>
      </c>
      <c r="FU218" s="78" t="str">
        <f t="shared" si="426"/>
        <v/>
      </c>
      <c r="FV218" s="78" t="str">
        <f t="shared" si="427"/>
        <v/>
      </c>
      <c r="FW218" s="78" t="str">
        <f t="shared" si="428"/>
        <v/>
      </c>
      <c r="FX218" s="78" t="str">
        <f t="shared" si="429"/>
        <v/>
      </c>
      <c r="FY218" s="1"/>
      <c r="FZ218" s="61">
        <f>IFERROR(IF(FZ$4="","",SUMIFS(Data!$E:$E,Data!$B:$B,'Data Tables'!$C218,Data!$C:$C,'Data Tables'!FZ$4,Data!$D:$D,'Data Tables'!FZ$3)),"")</f>
        <v>0</v>
      </c>
      <c r="GA218" s="60">
        <f>IFERROR(IF(GA$4="","",SUMIFS(Data!$E:$E,Data!$B:$B,'Data Tables'!$C218,Data!$C:$C,'Data Tables'!GA$4,Data!$D:$D,'Data Tables'!FZ$3)),"")</f>
        <v>0</v>
      </c>
      <c r="GB218" s="59">
        <f>IFERROR(IF(GB$4="","",SUMIFS(Data!$E:$E,Data!$B:$B,'Data Tables'!$C218,Data!$C:$C,'Data Tables'!GB$4,Data!$D:$D,'Data Tables'!FZ$3)),"")</f>
        <v>0</v>
      </c>
      <c r="GC218" s="59" t="str">
        <f>IFERROR(IF(GC$4="","",SUMIFS(Data!$E:$E,Data!$B:$B,'Data Tables'!$C218,Data!$C:$C,'Data Tables'!GC$4,Data!$D:$D,'Data Tables'!FZ$3)),"")</f>
        <v/>
      </c>
      <c r="GD218" s="59" t="str">
        <f>IFERROR(IF(GD$4="","",SUMIFS(Data!$E:$E,Data!$B:$B,'Data Tables'!$C218,Data!$C:$C,'Data Tables'!GD$4,Data!$D:$D,'Data Tables'!FZ$3)),"")</f>
        <v/>
      </c>
      <c r="GE218" s="59" t="str">
        <f>IFERROR(IF(GE$4="","",SUMIFS(Data!$E:$E,Data!$B:$B,'Data Tables'!$C218,Data!$C:$C,'Data Tables'!GE$4,Data!$D:$D,'Data Tables'!FZ$3)),"")</f>
        <v/>
      </c>
      <c r="GF218" s="59" t="str">
        <f>IFERROR(IF(GF$4="","",SUMIFS(Data!$E:$E,Data!$B:$B,'Data Tables'!$C218,Data!$C:$C,'Data Tables'!GF$4,Data!$D:$D,'Data Tables'!FZ$3)),"")</f>
        <v/>
      </c>
      <c r="GG218" s="59" t="str">
        <f>IFERROR(IF(GG$4="","",SUMIFS(Data!$E:$E,Data!$B:$B,'Data Tables'!$C218,Data!$C:$C,'Data Tables'!GG$4,Data!$D:$D,'Data Tables'!FZ$3)),"")</f>
        <v/>
      </c>
      <c r="GH218" s="59" t="str">
        <f>IFERROR(IF(GH$4="","",SUMIFS(Data!$E:$E,Data!$B:$B,'Data Tables'!$C218,Data!$C:$C,'Data Tables'!GH$4,Data!$D:$D,'Data Tables'!FZ$3)),"")</f>
        <v/>
      </c>
      <c r="GI218" s="59" t="str">
        <f>IFERROR(IF(GI$4="","",SUMIFS(Data!$E:$E,Data!$B:$B,'Data Tables'!$C218,Data!$C:$C,'Data Tables'!GI$4,Data!$D:$D,'Data Tables'!FZ$3)),"")</f>
        <v/>
      </c>
      <c r="GJ218" s="1"/>
      <c r="GK218" s="61">
        <f>IFERROR(IF(GK$4="","",SUMIFS(Data!$E:$E,Data!$B:$B,'Data Tables'!$C218,Data!$C:$C,'Data Tables'!GK$4,Data!$D:$D,'Data Tables'!GK$3)),"")</f>
        <v>0</v>
      </c>
      <c r="GL218" s="60">
        <f>IFERROR(IF(GL$4="","",SUMIFS(Data!$E:$E,Data!$B:$B,'Data Tables'!$C218,Data!$C:$C,'Data Tables'!GL$4,Data!$D:$D,'Data Tables'!GK$3)),"")</f>
        <v>0</v>
      </c>
      <c r="GM218" s="59">
        <f>IFERROR(IF(GM$4="","",SUMIFS(Data!$E:$E,Data!$B:$B,'Data Tables'!$C218,Data!$C:$C,'Data Tables'!GM$4,Data!$D:$D,'Data Tables'!GK$3)),"")</f>
        <v>0</v>
      </c>
      <c r="GN218" s="59" t="str">
        <f>IFERROR(IF(GN$4="","",SUMIFS(Data!$E:$E,Data!$B:$B,'Data Tables'!$C218,Data!$C:$C,'Data Tables'!GN$4,Data!$D:$D,'Data Tables'!GK$3)),"")</f>
        <v/>
      </c>
      <c r="GO218" s="59" t="str">
        <f>IFERROR(IF(GO$4="","",SUMIFS(Data!$E:$E,Data!$B:$B,'Data Tables'!$C218,Data!$C:$C,'Data Tables'!GO$4,Data!$D:$D,'Data Tables'!GK$3)),"")</f>
        <v/>
      </c>
      <c r="GP218" s="59" t="str">
        <f>IFERROR(IF(GP$4="","",SUMIFS(Data!$E:$E,Data!$B:$B,'Data Tables'!$C218,Data!$C:$C,'Data Tables'!GP$4,Data!$D:$D,'Data Tables'!GK$3)),"")</f>
        <v/>
      </c>
      <c r="GQ218" s="59" t="str">
        <f>IFERROR(IF(GQ$4="","",SUMIFS(Data!$E:$E,Data!$B:$B,'Data Tables'!$C218,Data!$C:$C,'Data Tables'!GQ$4,Data!$D:$D,'Data Tables'!GK$3)),"")</f>
        <v/>
      </c>
      <c r="GR218" s="59" t="str">
        <f>IFERROR(IF(GR$4="","",SUMIFS(Data!$E:$E,Data!$B:$B,'Data Tables'!$C218,Data!$C:$C,'Data Tables'!GR$4,Data!$D:$D,'Data Tables'!GK$3)),"")</f>
        <v/>
      </c>
      <c r="GS218" s="59" t="str">
        <f>IFERROR(IF(GS$4="","",SUMIFS(Data!$E:$E,Data!$B:$B,'Data Tables'!$C218,Data!$C:$C,'Data Tables'!GS$4,Data!$D:$D,'Data Tables'!GK$3)),"")</f>
        <v/>
      </c>
      <c r="GT218" s="59" t="str">
        <f>IFERROR(IF(GT$4="","",SUMIFS(Data!$E:$E,Data!$B:$B,'Data Tables'!$C218,Data!$C:$C,'Data Tables'!GT$4,Data!$D:$D,'Data Tables'!GK$3)),"")</f>
        <v/>
      </c>
      <c r="GU218" s="1"/>
      <c r="GV218" s="59"/>
      <c r="GW218" s="59"/>
      <c r="GX218" s="60"/>
      <c r="GY218" s="59"/>
      <c r="GZ218" s="1"/>
      <c r="HA218" s="59"/>
      <c r="HB218" s="59"/>
      <c r="HC218" s="60"/>
      <c r="HD218" s="59"/>
      <c r="HE218" s="1"/>
      <c r="HF218" s="59"/>
      <c r="HG218" s="59"/>
      <c r="HH218" s="60"/>
      <c r="HI218" s="59"/>
      <c r="HJ218" s="1"/>
      <c r="HK218" s="59"/>
      <c r="HL218" s="59"/>
      <c r="HM218" s="60"/>
      <c r="HN218" s="59"/>
      <c r="HO218" s="1"/>
      <c r="HP218" s="59"/>
      <c r="HQ218" s="59"/>
      <c r="HR218" s="60"/>
      <c r="HS218" s="59"/>
      <c r="HT218" s="1"/>
      <c r="HU218" s="59"/>
      <c r="HV218" s="59"/>
      <c r="HW218" s="60">
        <f>SUM(HR$5:HR218)</f>
        <v>0</v>
      </c>
      <c r="HX218" s="59"/>
      <c r="HY218" s="1"/>
      <c r="HZ218" s="59"/>
      <c r="IA218" s="59"/>
      <c r="IB218" s="60"/>
      <c r="IC218" s="61"/>
      <c r="ID218" s="1"/>
      <c r="IE218" s="59"/>
      <c r="IF218" s="59"/>
      <c r="IG218" s="60"/>
      <c r="IH218" s="59"/>
      <c r="II218" s="1"/>
      <c r="IJ218" s="33"/>
      <c r="IK218" s="33"/>
      <c r="IL218" s="34"/>
      <c r="IM218" s="35"/>
      <c r="IN218" s="1"/>
      <c r="IO218" s="33"/>
      <c r="IP218" s="33"/>
      <c r="IQ218" s="34"/>
      <c r="IR218" s="35"/>
      <c r="IS218" s="1"/>
      <c r="IT218" s="33"/>
      <c r="IU218" s="33"/>
      <c r="IV218" s="34"/>
      <c r="IW218" s="35"/>
      <c r="IX218" s="1"/>
      <c r="IY218" s="33"/>
      <c r="IZ218" s="33"/>
      <c r="JA218" s="34"/>
      <c r="JB218" s="35"/>
      <c r="JF218" s="35" t="e">
        <f t="shared" si="378"/>
        <v>#VALUE!</v>
      </c>
      <c r="JH218" s="35" t="e">
        <f t="shared" si="379"/>
        <v>#VALUE!</v>
      </c>
    </row>
    <row r="219" spans="2:268" x14ac:dyDescent="0.25">
      <c r="B219" s="21"/>
      <c r="C219" s="58">
        <f t="shared" si="430"/>
        <v>6544</v>
      </c>
      <c r="F219" s="61">
        <f>IFERROR(IF(F$4="","",SUMIFS(Data!$E:$E,Data!$B:$B,'Data Tables'!$C219,Data!$C:$C,'Data Tables'!F$4,Data!$D:$D,'Data Tables'!F$3)),"")</f>
        <v>0</v>
      </c>
      <c r="G219" s="60">
        <f>IFERROR(IF(G$4="","",SUMIFS(Data!$E:$E,Data!$B:$B,'Data Tables'!$C219,Data!$C:$C,'Data Tables'!G$4,Data!$D:$D,'Data Tables'!F$3)),"")</f>
        <v>0</v>
      </c>
      <c r="H219" s="59">
        <f>IFERROR(IF(H$4="","",SUMIFS(Data!$E:$E,Data!$B:$B,'Data Tables'!$C219,Data!$C:$C,'Data Tables'!H$4,Data!$D:$D,'Data Tables'!F$3)),"")</f>
        <v>0</v>
      </c>
      <c r="I219" s="59" t="str">
        <f>IFERROR(IF(I$4="","",SUMIFS(Data!$E:$E,Data!$B:$B,'Data Tables'!$C219,Data!$C:$C,'Data Tables'!I$4,Data!$D:$D,'Data Tables'!F$3)),"")</f>
        <v/>
      </c>
      <c r="J219" s="59" t="str">
        <f>IFERROR(IF(J$4="","",SUMIFS(Data!$E:$E,Data!$B:$B,'Data Tables'!$C219,Data!$C:$C,'Data Tables'!J$4,Data!$D:$D,'Data Tables'!F$3)),"")</f>
        <v/>
      </c>
      <c r="K219" s="59" t="str">
        <f>IFERROR(IF(K$4="","",SUMIFS(Data!$E:$E,Data!$B:$B,'Data Tables'!$C219,Data!$C:$C,'Data Tables'!K$4,Data!$D:$D,'Data Tables'!F$3)),"")</f>
        <v/>
      </c>
      <c r="L219" s="59" t="str">
        <f>IFERROR(IF(L$4="","",SUMIFS(Data!$E:$E,Data!$B:$B,'Data Tables'!$C219,Data!$C:$C,'Data Tables'!L$4,Data!$D:$D,'Data Tables'!F$3)),"")</f>
        <v/>
      </c>
      <c r="M219" s="59" t="str">
        <f>IFERROR(IF(M$4="","",SUMIFS(Data!$E:$E,Data!$B:$B,'Data Tables'!$C219,Data!$C:$C,'Data Tables'!M$4,Data!$D:$D,'Data Tables'!F$3)),"")</f>
        <v/>
      </c>
      <c r="N219" s="59" t="str">
        <f>IFERROR(IF(N$4="","",SUMIFS(Data!$E:$E,Data!$B:$B,'Data Tables'!$C219,Data!$C:$C,'Data Tables'!N$4,Data!$D:$D,'Data Tables'!F$3)),"")</f>
        <v/>
      </c>
      <c r="O219" s="59" t="str">
        <f>IFERROR(IF(O$4="","",SUMIFS(Data!$E:$E,Data!$B:$B,'Data Tables'!$C219,Data!$C:$C,'Data Tables'!O$4,Data!$D:$D,'Data Tables'!F$3)),"")</f>
        <v/>
      </c>
      <c r="P219" s="1"/>
      <c r="Q219" s="61">
        <f>IFERROR(IF(Q$4="","",SUMIFS(Data!$E:$E,Data!$B:$B,'Data Tables'!$C219,Data!$C:$C,'Data Tables'!Q$4,Data!$D:$D,'Data Tables'!Q$3)),"")</f>
        <v>0</v>
      </c>
      <c r="R219" s="60">
        <f>IFERROR(IF(R$4="","",SUMIFS(Data!$E:$E,Data!$B:$B,'Data Tables'!$C219,Data!$C:$C,'Data Tables'!R$4,Data!$D:$D,'Data Tables'!Q$3)),"")</f>
        <v>0</v>
      </c>
      <c r="S219" s="59">
        <f>IFERROR(IF(S$4="","",SUMIFS(Data!$E:$E,Data!$B:$B,'Data Tables'!$C219,Data!$C:$C,'Data Tables'!S$4,Data!$D:$D,'Data Tables'!Q$3)),"")</f>
        <v>0</v>
      </c>
      <c r="T219" s="59" t="str">
        <f>IFERROR(IF(T$4="","",SUMIFS(Data!$E:$E,Data!$B:$B,'Data Tables'!$C219,Data!$C:$C,'Data Tables'!T$4,Data!$D:$D,'Data Tables'!Q$3)),"")</f>
        <v/>
      </c>
      <c r="U219" s="59" t="str">
        <f>IFERROR(IF(U$4="","",SUMIFS(Data!$E:$E,Data!$B:$B,'Data Tables'!$C219,Data!$C:$C,'Data Tables'!U$4,Data!$D:$D,'Data Tables'!Q$3)),"")</f>
        <v/>
      </c>
      <c r="V219" s="59" t="str">
        <f>IFERROR(IF(V$4="","",SUMIFS(Data!$E:$E,Data!$B:$B,'Data Tables'!$C219,Data!$C:$C,'Data Tables'!V$4,Data!$D:$D,'Data Tables'!Q$3)),"")</f>
        <v/>
      </c>
      <c r="W219" s="59" t="str">
        <f>IFERROR(IF(W$4="","",SUMIFS(Data!$E:$E,Data!$B:$B,'Data Tables'!$C219,Data!$C:$C,'Data Tables'!W$4,Data!$D:$D,'Data Tables'!Q$3)),"")</f>
        <v/>
      </c>
      <c r="X219" s="59" t="str">
        <f>IFERROR(IF(X$4="","",SUMIFS(Data!$E:$E,Data!$B:$B,'Data Tables'!$C219,Data!$C:$C,'Data Tables'!X$4,Data!$D:$D,'Data Tables'!Q$3)),"")</f>
        <v/>
      </c>
      <c r="Y219" s="59" t="str">
        <f>IFERROR(IF(Y$4="","",SUMIFS(Data!$E:$E,Data!$B:$B,'Data Tables'!$C219,Data!$C:$C,'Data Tables'!Y$4,Data!$D:$D,'Data Tables'!Q$3)),"")</f>
        <v/>
      </c>
      <c r="Z219" s="59" t="str">
        <f>IFERROR(IF(Z$4="","",SUMIFS(Data!$E:$E,Data!$B:$B,'Data Tables'!$C219,Data!$C:$C,'Data Tables'!Z$4,Data!$D:$D,'Data Tables'!Q$3)),"")</f>
        <v/>
      </c>
      <c r="AA219" s="1"/>
      <c r="AB219" s="61">
        <f>IFERROR(IF(AB$4="","",SUMIFS(Data!$E:$E,Data!$B:$B,'Data Tables'!$C219,Data!$C:$C,'Data Tables'!AB$4,Data!$D:$D,'Data Tables'!AB$3)),"")</f>
        <v>0</v>
      </c>
      <c r="AC219" s="60">
        <f>IFERROR(IF(AC$4="","",SUMIFS(Data!$E:$E,Data!$B:$B,'Data Tables'!$C219,Data!$C:$C,'Data Tables'!AC$4,Data!$D:$D,'Data Tables'!AB$3)),"")</f>
        <v>0</v>
      </c>
      <c r="AD219" s="59">
        <f>IFERROR(IF(AD$4="","",SUMIFS(Data!$E:$E,Data!$B:$B,'Data Tables'!$C219,Data!$C:$C,'Data Tables'!AD$4,Data!$D:$D,'Data Tables'!AB$3)),"")</f>
        <v>0</v>
      </c>
      <c r="AE219" s="59" t="str">
        <f>IFERROR(IF(AE$4="","",SUMIFS(Data!$E:$E,Data!$B:$B,'Data Tables'!$C219,Data!$C:$C,'Data Tables'!AE$4,Data!$D:$D,'Data Tables'!AB$3)),"")</f>
        <v/>
      </c>
      <c r="AF219" s="59" t="str">
        <f>IFERROR(IF(AF$4="","",SUMIFS(Data!$E:$E,Data!$B:$B,'Data Tables'!$C219,Data!$C:$C,'Data Tables'!AF$4,Data!$D:$D,'Data Tables'!AB$3)),"")</f>
        <v/>
      </c>
      <c r="AG219" s="59" t="str">
        <f>IFERROR(IF(AG$4="","",SUMIFS(Data!$E:$E,Data!$B:$B,'Data Tables'!$C219,Data!$C:$C,'Data Tables'!AG$4,Data!$D:$D,'Data Tables'!AB$3)),"")</f>
        <v/>
      </c>
      <c r="AH219" s="59" t="str">
        <f>IFERROR(IF(AH$4="","",SUMIFS(Data!$E:$E,Data!$B:$B,'Data Tables'!$C219,Data!$C:$C,'Data Tables'!AH$4,Data!$D:$D,'Data Tables'!AB$3)),"")</f>
        <v/>
      </c>
      <c r="AI219" s="59" t="str">
        <f>IFERROR(IF(AI$4="","",SUMIFS(Data!$E:$E,Data!$B:$B,'Data Tables'!$C219,Data!$C:$C,'Data Tables'!AI$4,Data!$D:$D,'Data Tables'!AB$3)),"")</f>
        <v/>
      </c>
      <c r="AJ219" s="59" t="str">
        <f>IFERROR(IF(AJ$4="","",SUMIFS(Data!$E:$E,Data!$B:$B,'Data Tables'!$C219,Data!$C:$C,'Data Tables'!AJ$4,Data!$D:$D,'Data Tables'!AB$3)),"")</f>
        <v/>
      </c>
      <c r="AK219" s="59" t="str">
        <f>IFERROR(IF(AK$4="","",SUMIFS(Data!$E:$E,Data!$B:$B,'Data Tables'!$C219,Data!$C:$C,'Data Tables'!AK$4,Data!$D:$D,'Data Tables'!AB$3)),"")</f>
        <v/>
      </c>
      <c r="AL219" s="1"/>
      <c r="AM219" s="61">
        <f>IFERROR(IF(AM$4="","",SUMIFS(Data!$E:$E,Data!$B:$B,'Data Tables'!$C219,Data!$C:$C,'Data Tables'!AM$4,Data!$D:$D,'Data Tables'!AM$3)),"")</f>
        <v>0</v>
      </c>
      <c r="AN219" s="60">
        <f>IFERROR(IF(AN$4="","",SUMIFS(Data!$E:$E,Data!$B:$B,'Data Tables'!$C219,Data!$C:$C,'Data Tables'!AN$4,Data!$D:$D,'Data Tables'!AM$3)),"")</f>
        <v>0</v>
      </c>
      <c r="AO219" s="59">
        <f>IFERROR(IF(AO$4="","",SUMIFS(Data!$E:$E,Data!$B:$B,'Data Tables'!$C219,Data!$C:$C,'Data Tables'!AO$4,Data!$D:$D,'Data Tables'!AM$3)),"")</f>
        <v>0</v>
      </c>
      <c r="AP219" s="59" t="str">
        <f>IFERROR(IF(AP$4="","",SUMIFS(Data!$E:$E,Data!$B:$B,'Data Tables'!$C219,Data!$C:$C,'Data Tables'!AP$4,Data!$D:$D,'Data Tables'!AM$3)),"")</f>
        <v/>
      </c>
      <c r="AQ219" s="59" t="str">
        <f>IFERROR(IF(AQ$4="","",SUMIFS(Data!$E:$E,Data!$B:$B,'Data Tables'!$C219,Data!$C:$C,'Data Tables'!AQ$4,Data!$D:$D,'Data Tables'!AM$3)),"")</f>
        <v/>
      </c>
      <c r="AR219" s="59" t="str">
        <f>IFERROR(IF(AR$4="","",SUMIFS(Data!$E:$E,Data!$B:$B,'Data Tables'!$C219,Data!$C:$C,'Data Tables'!AR$4,Data!$D:$D,'Data Tables'!AM$3)),"")</f>
        <v/>
      </c>
      <c r="AS219" s="59" t="str">
        <f>IFERROR(IF(AS$4="","",SUMIFS(Data!$E:$E,Data!$B:$B,'Data Tables'!$C219,Data!$C:$C,'Data Tables'!AS$4,Data!$D:$D,'Data Tables'!AM$3)),"")</f>
        <v/>
      </c>
      <c r="AT219" s="59" t="str">
        <f>IFERROR(IF(AT$4="","",SUMIFS(Data!$E:$E,Data!$B:$B,'Data Tables'!$C219,Data!$C:$C,'Data Tables'!AT$4,Data!$D:$D,'Data Tables'!AM$3)),"")</f>
        <v/>
      </c>
      <c r="AU219" s="59" t="str">
        <f>IFERROR(IF(AU$4="","",SUMIFS(Data!$E:$E,Data!$B:$B,'Data Tables'!$C219,Data!$C:$C,'Data Tables'!AU$4,Data!$D:$D,'Data Tables'!AM$3)),"")</f>
        <v/>
      </c>
      <c r="AV219" s="59" t="str">
        <f>IFERROR(IF(AV$4="","",SUMIFS(Data!$E:$E,Data!$B:$B,'Data Tables'!$C219,Data!$C:$C,'Data Tables'!AV$4,Data!$D:$D,'Data Tables'!AM$3)),"")</f>
        <v/>
      </c>
      <c r="AW219" s="1"/>
      <c r="AX219" s="74">
        <f t="shared" si="358"/>
        <v>0</v>
      </c>
      <c r="AY219" s="75">
        <f t="shared" si="359"/>
        <v>0</v>
      </c>
      <c r="AZ219" s="76">
        <f t="shared" si="360"/>
        <v>0</v>
      </c>
      <c r="BA219" s="76" t="str">
        <f t="shared" si="361"/>
        <v/>
      </c>
      <c r="BB219" s="76" t="str">
        <f t="shared" si="362"/>
        <v/>
      </c>
      <c r="BC219" s="76" t="str">
        <f t="shared" si="363"/>
        <v/>
      </c>
      <c r="BD219" s="76" t="str">
        <f t="shared" si="364"/>
        <v/>
      </c>
      <c r="BE219" s="76" t="str">
        <f t="shared" si="365"/>
        <v/>
      </c>
      <c r="BF219" s="76" t="str">
        <f t="shared" si="366"/>
        <v/>
      </c>
      <c r="BG219" s="76" t="str">
        <f t="shared" si="367"/>
        <v/>
      </c>
      <c r="BH219" s="1"/>
      <c r="BI219" s="61">
        <f>IFERROR(IF(BI$4="","",SUMIFS(Data!$E:$E,Data!$B:$B,'Data Tables'!$C219,Data!$C:$C,'Data Tables'!BI$4,Data!$D:$D,'Data Tables'!BI$3)),"")</f>
        <v>0</v>
      </c>
      <c r="BJ219" s="60">
        <f>IFERROR(IF(BJ$4="","",SUMIFS(Data!$E:$E,Data!$B:$B,'Data Tables'!$C219,Data!$C:$C,'Data Tables'!BJ$4,Data!$D:$D,'Data Tables'!BI$3)),"")</f>
        <v>0</v>
      </c>
      <c r="BK219" s="59">
        <f>IFERROR(IF(BK$4="","",SUMIFS(Data!$E:$E,Data!$B:$B,'Data Tables'!$C219,Data!$C:$C,'Data Tables'!BK$4,Data!$D:$D,'Data Tables'!BI$3)),"")</f>
        <v>0</v>
      </c>
      <c r="BL219" s="59" t="str">
        <f>IFERROR(IF(BL$4="","",SUMIFS(Data!$E:$E,Data!$B:$B,'Data Tables'!$C219,Data!$C:$C,'Data Tables'!BL$4,Data!$D:$D,'Data Tables'!BI$3)),"")</f>
        <v/>
      </c>
      <c r="BM219" s="59" t="str">
        <f>IFERROR(IF(BM$4="","",SUMIFS(Data!$E:$E,Data!$B:$B,'Data Tables'!$C219,Data!$C:$C,'Data Tables'!BM$4,Data!$D:$D,'Data Tables'!BI$3)),"")</f>
        <v/>
      </c>
      <c r="BN219" s="59" t="str">
        <f>IFERROR(IF(BN$4="","",SUMIFS(Data!$E:$E,Data!$B:$B,'Data Tables'!$C219,Data!$C:$C,'Data Tables'!BN$4,Data!$D:$D,'Data Tables'!BI$3)),"")</f>
        <v/>
      </c>
      <c r="BO219" s="59" t="str">
        <f>IFERROR(IF(BO$4="","",SUMIFS(Data!$E:$E,Data!$B:$B,'Data Tables'!$C219,Data!$C:$C,'Data Tables'!BO$4,Data!$D:$D,'Data Tables'!BI$3)),"")</f>
        <v/>
      </c>
      <c r="BP219" s="59" t="str">
        <f>IFERROR(IF(BP$4="","",SUMIFS(Data!$E:$E,Data!$B:$B,'Data Tables'!$C219,Data!$C:$C,'Data Tables'!BP$4,Data!$D:$D,'Data Tables'!BI$3)),"")</f>
        <v/>
      </c>
      <c r="BQ219" s="59" t="str">
        <f>IFERROR(IF(BQ$4="","",SUMIFS(Data!$E:$E,Data!$B:$B,'Data Tables'!$C219,Data!$C:$C,'Data Tables'!BQ$4,Data!$D:$D,'Data Tables'!BI$3)),"")</f>
        <v/>
      </c>
      <c r="BR219" s="59" t="str">
        <f>IFERROR(IF(BR$4="","",SUMIFS(Data!$E:$E,Data!$B:$B,'Data Tables'!$C219,Data!$C:$C,'Data Tables'!BR$4,Data!$D:$D,'Data Tables'!BI$3)),"")</f>
        <v/>
      </c>
      <c r="BS219" s="1"/>
      <c r="BT219" s="74">
        <f t="shared" si="368"/>
        <v>0</v>
      </c>
      <c r="BU219" s="79">
        <f t="shared" si="369"/>
        <v>0</v>
      </c>
      <c r="BV219" s="78">
        <f t="shared" si="370"/>
        <v>0</v>
      </c>
      <c r="BW219" s="78" t="str">
        <f t="shared" si="371"/>
        <v/>
      </c>
      <c r="BX219" s="78" t="str">
        <f t="shared" si="372"/>
        <v/>
      </c>
      <c r="BY219" s="78" t="str">
        <f t="shared" si="373"/>
        <v/>
      </c>
      <c r="BZ219" s="78" t="str">
        <f t="shared" si="374"/>
        <v/>
      </c>
      <c r="CA219" s="78" t="str">
        <f t="shared" si="375"/>
        <v/>
      </c>
      <c r="CB219" s="78" t="str">
        <f t="shared" si="376"/>
        <v/>
      </c>
      <c r="CC219" s="78" t="str">
        <f t="shared" si="377"/>
        <v/>
      </c>
      <c r="CD219" s="1"/>
      <c r="CE219" s="61">
        <f>IFERROR(IF(CE$4="","",SUMIFS(Data!$E:$E,Data!$B:$B,'Data Tables'!$C219,Data!$C:$C,'Data Tables'!CE$4,Data!$D:$D,'Data Tables'!CE$3)),"")</f>
        <v>0</v>
      </c>
      <c r="CF219" s="60">
        <f>IFERROR(IF(CF$4="","",SUMIFS(Data!$E:$E,Data!$B:$B,'Data Tables'!$C219,Data!$C:$C,'Data Tables'!CF$4,Data!$D:$D,'Data Tables'!CE$3)),"")</f>
        <v>0</v>
      </c>
      <c r="CG219" s="59">
        <f>IFERROR(IF(CG$4="","",SUMIFS(Data!$E:$E,Data!$B:$B,'Data Tables'!$C219,Data!$C:$C,'Data Tables'!CG$4,Data!$D:$D,'Data Tables'!CE$3)),"")</f>
        <v>0</v>
      </c>
      <c r="CH219" s="59" t="str">
        <f>IFERROR(IF(CH$4="","",SUMIFS(Data!$E:$E,Data!$B:$B,'Data Tables'!$C219,Data!$C:$C,'Data Tables'!CH$4,Data!$D:$D,'Data Tables'!CE$3)),"")</f>
        <v/>
      </c>
      <c r="CI219" s="59" t="str">
        <f>IFERROR(IF(CI$4="","",SUMIFS(Data!$E:$E,Data!$B:$B,'Data Tables'!$C219,Data!$C:$C,'Data Tables'!CI$4,Data!$D:$D,'Data Tables'!CE$3)),"")</f>
        <v/>
      </c>
      <c r="CJ219" s="59" t="str">
        <f>IFERROR(IF(CJ$4="","",SUMIFS(Data!$E:$E,Data!$B:$B,'Data Tables'!$C219,Data!$C:$C,'Data Tables'!CJ$4,Data!$D:$D,'Data Tables'!CE$3)),"")</f>
        <v/>
      </c>
      <c r="CK219" s="59" t="str">
        <f>IFERROR(IF(CK$4="","",SUMIFS(Data!$E:$E,Data!$B:$B,'Data Tables'!$C219,Data!$C:$C,'Data Tables'!CK$4,Data!$D:$D,'Data Tables'!CE$3)),"")</f>
        <v/>
      </c>
      <c r="CL219" s="59" t="str">
        <f>IFERROR(IF(CL$4="","",SUMIFS(Data!$E:$E,Data!$B:$B,'Data Tables'!$C219,Data!$C:$C,'Data Tables'!CL$4,Data!$D:$D,'Data Tables'!CE$3)),"")</f>
        <v/>
      </c>
      <c r="CM219" s="59" t="str">
        <f>IFERROR(IF(CM$4="","",SUMIFS(Data!$E:$E,Data!$B:$B,'Data Tables'!$C219,Data!$C:$C,'Data Tables'!CM$4,Data!$D:$D,'Data Tables'!CE$3)),"")</f>
        <v/>
      </c>
      <c r="CN219" s="59" t="str">
        <f>IFERROR(IF(CN$4="","",SUMIFS(Data!$E:$E,Data!$B:$B,'Data Tables'!$C219,Data!$C:$C,'Data Tables'!CN$4,Data!$D:$D,'Data Tables'!CE$3)),"")</f>
        <v/>
      </c>
      <c r="CO219" s="1"/>
      <c r="CP219" s="61">
        <f>IFERROR(IF(CP$4="","",SUMIFS(Data!$E:$E,Data!$B:$B,'Data Tables'!$C219,Data!$C:$C,'Data Tables'!CP$4,Data!$D:$D,'Data Tables'!CP$3)),"")</f>
        <v>0</v>
      </c>
      <c r="CQ219" s="60">
        <f>IFERROR(IF(CQ$4="","",SUMIFS(Data!$E:$E,Data!$B:$B,'Data Tables'!$C219,Data!$C:$C,'Data Tables'!CQ$4,Data!$D:$D,'Data Tables'!CP$3)),"")</f>
        <v>0</v>
      </c>
      <c r="CR219" s="59">
        <f>IFERROR(IF(CR$4="","",SUMIFS(Data!$E:$E,Data!$B:$B,'Data Tables'!$C219,Data!$C:$C,'Data Tables'!CR$4,Data!$D:$D,'Data Tables'!CP$3)),"")</f>
        <v>0</v>
      </c>
      <c r="CS219" s="59" t="str">
        <f>IFERROR(IF(CS$4="","",SUMIFS(Data!$E:$E,Data!$B:$B,'Data Tables'!$C219,Data!$C:$C,'Data Tables'!CS$4,Data!$D:$D,'Data Tables'!CP$3)),"")</f>
        <v/>
      </c>
      <c r="CT219" s="59" t="str">
        <f>IFERROR(IF(CT$4="","",SUMIFS(Data!$E:$E,Data!$B:$B,'Data Tables'!$C219,Data!$C:$C,'Data Tables'!CT$4,Data!$D:$D,'Data Tables'!CP$3)),"")</f>
        <v/>
      </c>
      <c r="CU219" s="59" t="str">
        <f>IFERROR(IF(CU$4="","",SUMIFS(Data!$E:$E,Data!$B:$B,'Data Tables'!$C219,Data!$C:$C,'Data Tables'!CU$4,Data!$D:$D,'Data Tables'!CP$3)),"")</f>
        <v/>
      </c>
      <c r="CV219" s="59" t="str">
        <f>IFERROR(IF(CV$4="","",SUMIFS(Data!$E:$E,Data!$B:$B,'Data Tables'!$C219,Data!$C:$C,'Data Tables'!CV$4,Data!$D:$D,'Data Tables'!CP$3)),"")</f>
        <v/>
      </c>
      <c r="CW219" s="59" t="str">
        <f>IFERROR(IF(CW$4="","",SUMIFS(Data!$E:$E,Data!$B:$B,'Data Tables'!$C219,Data!$C:$C,'Data Tables'!CW$4,Data!$D:$D,'Data Tables'!CP$3)),"")</f>
        <v/>
      </c>
      <c r="CX219" s="59" t="str">
        <f>IFERROR(IF(CX$4="","",SUMIFS(Data!$E:$E,Data!$B:$B,'Data Tables'!$C219,Data!$C:$C,'Data Tables'!CX$4,Data!$D:$D,'Data Tables'!CP$3)),"")</f>
        <v/>
      </c>
      <c r="CY219" s="59" t="str">
        <f>IFERROR(IF(CY$4="","",SUMIFS(Data!$E:$E,Data!$B:$B,'Data Tables'!$C219,Data!$C:$C,'Data Tables'!CY$4,Data!$D:$D,'Data Tables'!CP$3)),"")</f>
        <v/>
      </c>
      <c r="CZ219" s="1"/>
      <c r="DA219" s="77">
        <f t="shared" si="380"/>
        <v>0</v>
      </c>
      <c r="DB219" s="79">
        <f t="shared" si="381"/>
        <v>0</v>
      </c>
      <c r="DC219" s="78">
        <f t="shared" si="382"/>
        <v>0</v>
      </c>
      <c r="DD219" s="78" t="str">
        <f t="shared" si="383"/>
        <v/>
      </c>
      <c r="DE219" s="78" t="str">
        <f t="shared" si="384"/>
        <v/>
      </c>
      <c r="DF219" s="78" t="str">
        <f t="shared" si="385"/>
        <v/>
      </c>
      <c r="DG219" s="78" t="str">
        <f t="shared" si="386"/>
        <v/>
      </c>
      <c r="DH219" s="78" t="str">
        <f t="shared" si="387"/>
        <v/>
      </c>
      <c r="DI219" s="78" t="str">
        <f t="shared" si="388"/>
        <v/>
      </c>
      <c r="DJ219" s="78" t="str">
        <f t="shared" si="389"/>
        <v/>
      </c>
      <c r="DK219" s="1"/>
      <c r="DL219" s="77">
        <f t="shared" si="390"/>
        <v>0</v>
      </c>
      <c r="DM219" s="79">
        <f t="shared" si="391"/>
        <v>0</v>
      </c>
      <c r="DN219" s="78">
        <f t="shared" si="392"/>
        <v>0</v>
      </c>
      <c r="DO219" s="78" t="str">
        <f t="shared" si="393"/>
        <v/>
      </c>
      <c r="DP219" s="78" t="str">
        <f t="shared" si="394"/>
        <v/>
      </c>
      <c r="DQ219" s="78" t="str">
        <f t="shared" si="395"/>
        <v/>
      </c>
      <c r="DR219" s="78" t="str">
        <f t="shared" si="396"/>
        <v/>
      </c>
      <c r="DS219" s="78" t="str">
        <f t="shared" si="397"/>
        <v/>
      </c>
      <c r="DT219" s="78" t="str">
        <f t="shared" si="398"/>
        <v/>
      </c>
      <c r="DU219" s="78" t="str">
        <f t="shared" si="399"/>
        <v/>
      </c>
      <c r="DV219" s="1"/>
      <c r="DW219" s="61">
        <f>IFERROR(IF(DW$4="","",SUMIFS(Data!$E:$E,Data!$B:$B,'Data Tables'!$C219,Data!$C:$C,'Data Tables'!DW$4,Data!$D:$D,'Data Tables'!DW$3)),"")</f>
        <v>0</v>
      </c>
      <c r="DX219" s="60">
        <f>IFERROR(IF(DX$4="","",SUMIFS(Data!$E:$E,Data!$B:$B,'Data Tables'!$C219,Data!$C:$C,'Data Tables'!DX$4,Data!$D:$D,'Data Tables'!DW$3)),"")</f>
        <v>0</v>
      </c>
      <c r="DY219" s="59">
        <f>IFERROR(IF(DY$4="","",SUMIFS(Data!$E:$E,Data!$B:$B,'Data Tables'!$C219,Data!$C:$C,'Data Tables'!DY$4,Data!$D:$D,'Data Tables'!DW$3)),"")</f>
        <v>0</v>
      </c>
      <c r="DZ219" s="59" t="str">
        <f>IFERROR(IF(DZ$4="","",SUMIFS(Data!$E:$E,Data!$B:$B,'Data Tables'!$C219,Data!$C:$C,'Data Tables'!DZ$4,Data!$D:$D,'Data Tables'!DW$3)),"")</f>
        <v/>
      </c>
      <c r="EA219" s="59" t="str">
        <f>IFERROR(IF(EA$4="","",SUMIFS(Data!$E:$E,Data!$B:$B,'Data Tables'!$C219,Data!$C:$C,'Data Tables'!EA$4,Data!$D:$D,'Data Tables'!DW$3)),"")</f>
        <v/>
      </c>
      <c r="EB219" s="59" t="str">
        <f>IFERROR(IF(EB$4="","",SUMIFS(Data!$E:$E,Data!$B:$B,'Data Tables'!$C219,Data!$C:$C,'Data Tables'!EB$4,Data!$D:$D,'Data Tables'!DW$3)),"")</f>
        <v/>
      </c>
      <c r="EC219" s="59" t="str">
        <f>IFERROR(IF(EC$4="","",SUMIFS(Data!$E:$E,Data!$B:$B,'Data Tables'!$C219,Data!$C:$C,'Data Tables'!EC$4,Data!$D:$D,'Data Tables'!DW$3)),"")</f>
        <v/>
      </c>
      <c r="ED219" s="59" t="str">
        <f>IFERROR(IF(ED$4="","",SUMIFS(Data!$E:$E,Data!$B:$B,'Data Tables'!$C219,Data!$C:$C,'Data Tables'!ED$4,Data!$D:$D,'Data Tables'!DW$3)),"")</f>
        <v/>
      </c>
      <c r="EE219" s="59" t="str">
        <f>IFERROR(IF(EE$4="","",SUMIFS(Data!$E:$E,Data!$B:$B,'Data Tables'!$C219,Data!$C:$C,'Data Tables'!EE$4,Data!$D:$D,'Data Tables'!DW$3)),"")</f>
        <v/>
      </c>
      <c r="EF219" s="59" t="str">
        <f>IFERROR(IF(EF$4="","",SUMIFS(Data!$E:$E,Data!$B:$B,'Data Tables'!$C219,Data!$C:$C,'Data Tables'!EF$4,Data!$D:$D,'Data Tables'!DW$3)),"")</f>
        <v/>
      </c>
      <c r="EG219" s="1"/>
      <c r="EH219" s="77">
        <f t="shared" si="400"/>
        <v>0</v>
      </c>
      <c r="EI219" s="79">
        <f t="shared" si="401"/>
        <v>0</v>
      </c>
      <c r="EJ219" s="78">
        <f t="shared" si="402"/>
        <v>0</v>
      </c>
      <c r="EK219" s="78" t="str">
        <f t="shared" si="403"/>
        <v/>
      </c>
      <c r="EL219" s="78" t="str">
        <f t="shared" si="404"/>
        <v/>
      </c>
      <c r="EM219" s="78" t="str">
        <f t="shared" si="405"/>
        <v/>
      </c>
      <c r="EN219" s="78" t="str">
        <f t="shared" si="406"/>
        <v/>
      </c>
      <c r="EO219" s="78" t="str">
        <f t="shared" si="407"/>
        <v/>
      </c>
      <c r="EP219" s="78" t="str">
        <f t="shared" si="408"/>
        <v/>
      </c>
      <c r="EQ219" s="78" t="str">
        <f t="shared" si="409"/>
        <v/>
      </c>
      <c r="ER219" s="1"/>
      <c r="ES219" s="61">
        <f>IFERROR(IF(ES$4="","",SUMIFS(Data!$E:$E,Data!$B:$B,'Data Tables'!$C219,Data!$C:$C,'Data Tables'!ES$4,Data!$D:$D,'Data Tables'!ES$3)),"")</f>
        <v>0</v>
      </c>
      <c r="ET219" s="60">
        <f>IFERROR(IF(ET$4="","",SUMIFS(Data!$E:$E,Data!$B:$B,'Data Tables'!$C219,Data!$C:$C,'Data Tables'!ET$4,Data!$D:$D,'Data Tables'!ES$3)),"")</f>
        <v>0</v>
      </c>
      <c r="EU219" s="59">
        <f>IFERROR(IF(EU$4="","",SUMIFS(Data!$E:$E,Data!$B:$B,'Data Tables'!$C219,Data!$C:$C,'Data Tables'!EU$4,Data!$D:$D,'Data Tables'!ES$3)),"")</f>
        <v>0</v>
      </c>
      <c r="EV219" s="59" t="str">
        <f>IFERROR(IF(EV$4="","",SUMIFS(Data!$E:$E,Data!$B:$B,'Data Tables'!$C219,Data!$C:$C,'Data Tables'!EV$4,Data!$D:$D,'Data Tables'!ES$3)),"")</f>
        <v/>
      </c>
      <c r="EW219" s="59" t="str">
        <f>IFERROR(IF(EW$4="","",SUMIFS(Data!$E:$E,Data!$B:$B,'Data Tables'!$C219,Data!$C:$C,'Data Tables'!EW$4,Data!$D:$D,'Data Tables'!ES$3)),"")</f>
        <v/>
      </c>
      <c r="EX219" s="59" t="str">
        <f>IFERROR(IF(EX$4="","",SUMIFS(Data!$E:$E,Data!$B:$B,'Data Tables'!$C219,Data!$C:$C,'Data Tables'!EX$4,Data!$D:$D,'Data Tables'!ES$3)),"")</f>
        <v/>
      </c>
      <c r="EY219" s="59" t="str">
        <f>IFERROR(IF(EY$4="","",SUMIFS(Data!$E:$E,Data!$B:$B,'Data Tables'!$C219,Data!$C:$C,'Data Tables'!EY$4,Data!$D:$D,'Data Tables'!ES$3)),"")</f>
        <v/>
      </c>
      <c r="EZ219" s="59" t="str">
        <f>IFERROR(IF(EZ$4="","",SUMIFS(Data!$E:$E,Data!$B:$B,'Data Tables'!$C219,Data!$C:$C,'Data Tables'!EZ$4,Data!$D:$D,'Data Tables'!ES$3)),"")</f>
        <v/>
      </c>
      <c r="FA219" s="59" t="str">
        <f>IFERROR(IF(FA$4="","",SUMIFS(Data!$E:$E,Data!$B:$B,'Data Tables'!$C219,Data!$C:$C,'Data Tables'!FA$4,Data!$D:$D,'Data Tables'!ES$3)),"")</f>
        <v/>
      </c>
      <c r="FB219" s="59" t="str">
        <f>IFERROR(IF(FB$4="","",SUMIFS(Data!$E:$E,Data!$B:$B,'Data Tables'!$C219,Data!$C:$C,'Data Tables'!FB$4,Data!$D:$D,'Data Tables'!ES$3)),"")</f>
        <v/>
      </c>
      <c r="FC219" s="1"/>
      <c r="FD219" s="77">
        <f t="shared" si="410"/>
        <v>0</v>
      </c>
      <c r="FE219" s="79">
        <f t="shared" si="411"/>
        <v>0</v>
      </c>
      <c r="FF219" s="78">
        <f t="shared" si="412"/>
        <v>0</v>
      </c>
      <c r="FG219" s="78" t="str">
        <f t="shared" si="413"/>
        <v/>
      </c>
      <c r="FH219" s="78" t="str">
        <f t="shared" si="414"/>
        <v/>
      </c>
      <c r="FI219" s="78" t="str">
        <f t="shared" si="415"/>
        <v/>
      </c>
      <c r="FJ219" s="78" t="str">
        <f t="shared" si="416"/>
        <v/>
      </c>
      <c r="FK219" s="78" t="str">
        <f t="shared" si="417"/>
        <v/>
      </c>
      <c r="FL219" s="78" t="str">
        <f t="shared" si="418"/>
        <v/>
      </c>
      <c r="FM219" s="78" t="str">
        <f t="shared" si="419"/>
        <v/>
      </c>
      <c r="FN219" s="1"/>
      <c r="FO219" s="77">
        <f t="shared" si="420"/>
        <v>0</v>
      </c>
      <c r="FP219" s="79">
        <f t="shared" si="421"/>
        <v>0</v>
      </c>
      <c r="FQ219" s="78">
        <f t="shared" si="422"/>
        <v>0</v>
      </c>
      <c r="FR219" s="78" t="str">
        <f t="shared" si="423"/>
        <v/>
      </c>
      <c r="FS219" s="78" t="str">
        <f t="shared" si="424"/>
        <v/>
      </c>
      <c r="FT219" s="78" t="str">
        <f t="shared" si="425"/>
        <v/>
      </c>
      <c r="FU219" s="78" t="str">
        <f t="shared" si="426"/>
        <v/>
      </c>
      <c r="FV219" s="78" t="str">
        <f t="shared" si="427"/>
        <v/>
      </c>
      <c r="FW219" s="78" t="str">
        <f t="shared" si="428"/>
        <v/>
      </c>
      <c r="FX219" s="78" t="str">
        <f t="shared" si="429"/>
        <v/>
      </c>
      <c r="FY219" s="1"/>
      <c r="FZ219" s="61">
        <f>IFERROR(IF(FZ$4="","",SUMIFS(Data!$E:$E,Data!$B:$B,'Data Tables'!$C219,Data!$C:$C,'Data Tables'!FZ$4,Data!$D:$D,'Data Tables'!FZ$3)),"")</f>
        <v>0</v>
      </c>
      <c r="GA219" s="60">
        <f>IFERROR(IF(GA$4="","",SUMIFS(Data!$E:$E,Data!$B:$B,'Data Tables'!$C219,Data!$C:$C,'Data Tables'!GA$4,Data!$D:$D,'Data Tables'!FZ$3)),"")</f>
        <v>0</v>
      </c>
      <c r="GB219" s="59">
        <f>IFERROR(IF(GB$4="","",SUMIFS(Data!$E:$E,Data!$B:$B,'Data Tables'!$C219,Data!$C:$C,'Data Tables'!GB$4,Data!$D:$D,'Data Tables'!FZ$3)),"")</f>
        <v>0</v>
      </c>
      <c r="GC219" s="59" t="str">
        <f>IFERROR(IF(GC$4="","",SUMIFS(Data!$E:$E,Data!$B:$B,'Data Tables'!$C219,Data!$C:$C,'Data Tables'!GC$4,Data!$D:$D,'Data Tables'!FZ$3)),"")</f>
        <v/>
      </c>
      <c r="GD219" s="59" t="str">
        <f>IFERROR(IF(GD$4="","",SUMIFS(Data!$E:$E,Data!$B:$B,'Data Tables'!$C219,Data!$C:$C,'Data Tables'!GD$4,Data!$D:$D,'Data Tables'!FZ$3)),"")</f>
        <v/>
      </c>
      <c r="GE219" s="59" t="str">
        <f>IFERROR(IF(GE$4="","",SUMIFS(Data!$E:$E,Data!$B:$B,'Data Tables'!$C219,Data!$C:$C,'Data Tables'!GE$4,Data!$D:$D,'Data Tables'!FZ$3)),"")</f>
        <v/>
      </c>
      <c r="GF219" s="59" t="str">
        <f>IFERROR(IF(GF$4="","",SUMIFS(Data!$E:$E,Data!$B:$B,'Data Tables'!$C219,Data!$C:$C,'Data Tables'!GF$4,Data!$D:$D,'Data Tables'!FZ$3)),"")</f>
        <v/>
      </c>
      <c r="GG219" s="59" t="str">
        <f>IFERROR(IF(GG$4="","",SUMIFS(Data!$E:$E,Data!$B:$B,'Data Tables'!$C219,Data!$C:$C,'Data Tables'!GG$4,Data!$D:$D,'Data Tables'!FZ$3)),"")</f>
        <v/>
      </c>
      <c r="GH219" s="59" t="str">
        <f>IFERROR(IF(GH$4="","",SUMIFS(Data!$E:$E,Data!$B:$B,'Data Tables'!$C219,Data!$C:$C,'Data Tables'!GH$4,Data!$D:$D,'Data Tables'!FZ$3)),"")</f>
        <v/>
      </c>
      <c r="GI219" s="59" t="str">
        <f>IFERROR(IF(GI$4="","",SUMIFS(Data!$E:$E,Data!$B:$B,'Data Tables'!$C219,Data!$C:$C,'Data Tables'!GI$4,Data!$D:$D,'Data Tables'!FZ$3)),"")</f>
        <v/>
      </c>
      <c r="GJ219" s="1"/>
      <c r="GK219" s="61">
        <f>IFERROR(IF(GK$4="","",SUMIFS(Data!$E:$E,Data!$B:$B,'Data Tables'!$C219,Data!$C:$C,'Data Tables'!GK$4,Data!$D:$D,'Data Tables'!GK$3)),"")</f>
        <v>0</v>
      </c>
      <c r="GL219" s="60">
        <f>IFERROR(IF(GL$4="","",SUMIFS(Data!$E:$E,Data!$B:$B,'Data Tables'!$C219,Data!$C:$C,'Data Tables'!GL$4,Data!$D:$D,'Data Tables'!GK$3)),"")</f>
        <v>0</v>
      </c>
      <c r="GM219" s="59">
        <f>IFERROR(IF(GM$4="","",SUMIFS(Data!$E:$E,Data!$B:$B,'Data Tables'!$C219,Data!$C:$C,'Data Tables'!GM$4,Data!$D:$D,'Data Tables'!GK$3)),"")</f>
        <v>0</v>
      </c>
      <c r="GN219" s="59" t="str">
        <f>IFERROR(IF(GN$4="","",SUMIFS(Data!$E:$E,Data!$B:$B,'Data Tables'!$C219,Data!$C:$C,'Data Tables'!GN$4,Data!$D:$D,'Data Tables'!GK$3)),"")</f>
        <v/>
      </c>
      <c r="GO219" s="59" t="str">
        <f>IFERROR(IF(GO$4="","",SUMIFS(Data!$E:$E,Data!$B:$B,'Data Tables'!$C219,Data!$C:$C,'Data Tables'!GO$4,Data!$D:$D,'Data Tables'!GK$3)),"")</f>
        <v/>
      </c>
      <c r="GP219" s="59" t="str">
        <f>IFERROR(IF(GP$4="","",SUMIFS(Data!$E:$E,Data!$B:$B,'Data Tables'!$C219,Data!$C:$C,'Data Tables'!GP$4,Data!$D:$D,'Data Tables'!GK$3)),"")</f>
        <v/>
      </c>
      <c r="GQ219" s="59" t="str">
        <f>IFERROR(IF(GQ$4="","",SUMIFS(Data!$E:$E,Data!$B:$B,'Data Tables'!$C219,Data!$C:$C,'Data Tables'!GQ$4,Data!$D:$D,'Data Tables'!GK$3)),"")</f>
        <v/>
      </c>
      <c r="GR219" s="59" t="str">
        <f>IFERROR(IF(GR$4="","",SUMIFS(Data!$E:$E,Data!$B:$B,'Data Tables'!$C219,Data!$C:$C,'Data Tables'!GR$4,Data!$D:$D,'Data Tables'!GK$3)),"")</f>
        <v/>
      </c>
      <c r="GS219" s="59" t="str">
        <f>IFERROR(IF(GS$4="","",SUMIFS(Data!$E:$E,Data!$B:$B,'Data Tables'!$C219,Data!$C:$C,'Data Tables'!GS$4,Data!$D:$D,'Data Tables'!GK$3)),"")</f>
        <v/>
      </c>
      <c r="GT219" s="59" t="str">
        <f>IFERROR(IF(GT$4="","",SUMIFS(Data!$E:$E,Data!$B:$B,'Data Tables'!$C219,Data!$C:$C,'Data Tables'!GT$4,Data!$D:$D,'Data Tables'!GK$3)),"")</f>
        <v/>
      </c>
      <c r="GU219" s="1"/>
      <c r="GV219" s="59"/>
      <c r="GW219" s="59"/>
      <c r="GX219" s="60"/>
      <c r="GY219" s="59"/>
      <c r="GZ219" s="1"/>
      <c r="HA219" s="59"/>
      <c r="HB219" s="59"/>
      <c r="HC219" s="60"/>
      <c r="HD219" s="59"/>
      <c r="HE219" s="1"/>
      <c r="HF219" s="59"/>
      <c r="HG219" s="59"/>
      <c r="HH219" s="60"/>
      <c r="HI219" s="59"/>
      <c r="HJ219" s="1"/>
      <c r="HK219" s="59"/>
      <c r="HL219" s="59"/>
      <c r="HM219" s="60"/>
      <c r="HN219" s="59"/>
      <c r="HO219" s="1"/>
      <c r="HP219" s="59"/>
      <c r="HQ219" s="59"/>
      <c r="HR219" s="60"/>
      <c r="HS219" s="59"/>
      <c r="HT219" s="1"/>
      <c r="HU219" s="59"/>
      <c r="HV219" s="59"/>
      <c r="HW219" s="60">
        <f>SUM(HR$5:HR219)</f>
        <v>0</v>
      </c>
      <c r="HX219" s="59"/>
      <c r="HY219" s="1"/>
      <c r="HZ219" s="59"/>
      <c r="IA219" s="59"/>
      <c r="IB219" s="60"/>
      <c r="IC219" s="61"/>
      <c r="ID219" s="1"/>
      <c r="IE219" s="59"/>
      <c r="IF219" s="59"/>
      <c r="IG219" s="60"/>
      <c r="IH219" s="59"/>
      <c r="II219" s="1"/>
      <c r="IJ219" s="33"/>
      <c r="IK219" s="33"/>
      <c r="IL219" s="34"/>
      <c r="IM219" s="35"/>
      <c r="IN219" s="1"/>
      <c r="IO219" s="33"/>
      <c r="IP219" s="33"/>
      <c r="IQ219" s="34"/>
      <c r="IR219" s="35"/>
      <c r="IS219" s="1"/>
      <c r="IT219" s="33"/>
      <c r="IU219" s="33"/>
      <c r="IV219" s="34"/>
      <c r="IW219" s="35"/>
      <c r="IX219" s="1"/>
      <c r="IY219" s="33"/>
      <c r="IZ219" s="33"/>
      <c r="JA219" s="34"/>
      <c r="JB219" s="35"/>
      <c r="JF219" s="35" t="e">
        <f t="shared" si="378"/>
        <v>#VALUE!</v>
      </c>
      <c r="JH219" s="35" t="e">
        <f t="shared" si="379"/>
        <v>#VALUE!</v>
      </c>
    </row>
    <row r="220" spans="2:268" x14ac:dyDescent="0.25">
      <c r="B220" s="21"/>
      <c r="C220" s="58">
        <f t="shared" si="430"/>
        <v>6575</v>
      </c>
      <c r="F220" s="61">
        <f>IFERROR(IF(F$4="","",SUMIFS(Data!$E:$E,Data!$B:$B,'Data Tables'!$C220,Data!$C:$C,'Data Tables'!F$4,Data!$D:$D,'Data Tables'!F$3)),"")</f>
        <v>0</v>
      </c>
      <c r="G220" s="60">
        <f>IFERROR(IF(G$4="","",SUMIFS(Data!$E:$E,Data!$B:$B,'Data Tables'!$C220,Data!$C:$C,'Data Tables'!G$4,Data!$D:$D,'Data Tables'!F$3)),"")</f>
        <v>0</v>
      </c>
      <c r="H220" s="59">
        <f>IFERROR(IF(H$4="","",SUMIFS(Data!$E:$E,Data!$B:$B,'Data Tables'!$C220,Data!$C:$C,'Data Tables'!H$4,Data!$D:$D,'Data Tables'!F$3)),"")</f>
        <v>0</v>
      </c>
      <c r="I220" s="59" t="str">
        <f>IFERROR(IF(I$4="","",SUMIFS(Data!$E:$E,Data!$B:$B,'Data Tables'!$C220,Data!$C:$C,'Data Tables'!I$4,Data!$D:$D,'Data Tables'!F$3)),"")</f>
        <v/>
      </c>
      <c r="J220" s="59" t="str">
        <f>IFERROR(IF(J$4="","",SUMIFS(Data!$E:$E,Data!$B:$B,'Data Tables'!$C220,Data!$C:$C,'Data Tables'!J$4,Data!$D:$D,'Data Tables'!F$3)),"")</f>
        <v/>
      </c>
      <c r="K220" s="59" t="str">
        <f>IFERROR(IF(K$4="","",SUMIFS(Data!$E:$E,Data!$B:$B,'Data Tables'!$C220,Data!$C:$C,'Data Tables'!K$4,Data!$D:$D,'Data Tables'!F$3)),"")</f>
        <v/>
      </c>
      <c r="L220" s="59" t="str">
        <f>IFERROR(IF(L$4="","",SUMIFS(Data!$E:$E,Data!$B:$B,'Data Tables'!$C220,Data!$C:$C,'Data Tables'!L$4,Data!$D:$D,'Data Tables'!F$3)),"")</f>
        <v/>
      </c>
      <c r="M220" s="59" t="str">
        <f>IFERROR(IF(M$4="","",SUMIFS(Data!$E:$E,Data!$B:$B,'Data Tables'!$C220,Data!$C:$C,'Data Tables'!M$4,Data!$D:$D,'Data Tables'!F$3)),"")</f>
        <v/>
      </c>
      <c r="N220" s="59" t="str">
        <f>IFERROR(IF(N$4="","",SUMIFS(Data!$E:$E,Data!$B:$B,'Data Tables'!$C220,Data!$C:$C,'Data Tables'!N$4,Data!$D:$D,'Data Tables'!F$3)),"")</f>
        <v/>
      </c>
      <c r="O220" s="59" t="str">
        <f>IFERROR(IF(O$4="","",SUMIFS(Data!$E:$E,Data!$B:$B,'Data Tables'!$C220,Data!$C:$C,'Data Tables'!O$4,Data!$D:$D,'Data Tables'!F$3)),"")</f>
        <v/>
      </c>
      <c r="P220" s="1"/>
      <c r="Q220" s="61">
        <f>IFERROR(IF(Q$4="","",SUMIFS(Data!$E:$E,Data!$B:$B,'Data Tables'!$C220,Data!$C:$C,'Data Tables'!Q$4,Data!$D:$D,'Data Tables'!Q$3)),"")</f>
        <v>0</v>
      </c>
      <c r="R220" s="60">
        <f>IFERROR(IF(R$4="","",SUMIFS(Data!$E:$E,Data!$B:$B,'Data Tables'!$C220,Data!$C:$C,'Data Tables'!R$4,Data!$D:$D,'Data Tables'!Q$3)),"")</f>
        <v>0</v>
      </c>
      <c r="S220" s="59">
        <f>IFERROR(IF(S$4="","",SUMIFS(Data!$E:$E,Data!$B:$B,'Data Tables'!$C220,Data!$C:$C,'Data Tables'!S$4,Data!$D:$D,'Data Tables'!Q$3)),"")</f>
        <v>0</v>
      </c>
      <c r="T220" s="59" t="str">
        <f>IFERROR(IF(T$4="","",SUMIFS(Data!$E:$E,Data!$B:$B,'Data Tables'!$C220,Data!$C:$C,'Data Tables'!T$4,Data!$D:$D,'Data Tables'!Q$3)),"")</f>
        <v/>
      </c>
      <c r="U220" s="59" t="str">
        <f>IFERROR(IF(U$4="","",SUMIFS(Data!$E:$E,Data!$B:$B,'Data Tables'!$C220,Data!$C:$C,'Data Tables'!U$4,Data!$D:$D,'Data Tables'!Q$3)),"")</f>
        <v/>
      </c>
      <c r="V220" s="59" t="str">
        <f>IFERROR(IF(V$4="","",SUMIFS(Data!$E:$E,Data!$B:$B,'Data Tables'!$C220,Data!$C:$C,'Data Tables'!V$4,Data!$D:$D,'Data Tables'!Q$3)),"")</f>
        <v/>
      </c>
      <c r="W220" s="59" t="str">
        <f>IFERROR(IF(W$4="","",SUMIFS(Data!$E:$E,Data!$B:$B,'Data Tables'!$C220,Data!$C:$C,'Data Tables'!W$4,Data!$D:$D,'Data Tables'!Q$3)),"")</f>
        <v/>
      </c>
      <c r="X220" s="59" t="str">
        <f>IFERROR(IF(X$4="","",SUMIFS(Data!$E:$E,Data!$B:$B,'Data Tables'!$C220,Data!$C:$C,'Data Tables'!X$4,Data!$D:$D,'Data Tables'!Q$3)),"")</f>
        <v/>
      </c>
      <c r="Y220" s="59" t="str">
        <f>IFERROR(IF(Y$4="","",SUMIFS(Data!$E:$E,Data!$B:$B,'Data Tables'!$C220,Data!$C:$C,'Data Tables'!Y$4,Data!$D:$D,'Data Tables'!Q$3)),"")</f>
        <v/>
      </c>
      <c r="Z220" s="59" t="str">
        <f>IFERROR(IF(Z$4="","",SUMIFS(Data!$E:$E,Data!$B:$B,'Data Tables'!$C220,Data!$C:$C,'Data Tables'!Z$4,Data!$D:$D,'Data Tables'!Q$3)),"")</f>
        <v/>
      </c>
      <c r="AA220" s="1"/>
      <c r="AB220" s="61">
        <f>IFERROR(IF(AB$4="","",SUMIFS(Data!$E:$E,Data!$B:$B,'Data Tables'!$C220,Data!$C:$C,'Data Tables'!AB$4,Data!$D:$D,'Data Tables'!AB$3)),"")</f>
        <v>0</v>
      </c>
      <c r="AC220" s="60">
        <f>IFERROR(IF(AC$4="","",SUMIFS(Data!$E:$E,Data!$B:$B,'Data Tables'!$C220,Data!$C:$C,'Data Tables'!AC$4,Data!$D:$D,'Data Tables'!AB$3)),"")</f>
        <v>0</v>
      </c>
      <c r="AD220" s="59">
        <f>IFERROR(IF(AD$4="","",SUMIFS(Data!$E:$E,Data!$B:$B,'Data Tables'!$C220,Data!$C:$C,'Data Tables'!AD$4,Data!$D:$D,'Data Tables'!AB$3)),"")</f>
        <v>0</v>
      </c>
      <c r="AE220" s="59" t="str">
        <f>IFERROR(IF(AE$4="","",SUMIFS(Data!$E:$E,Data!$B:$B,'Data Tables'!$C220,Data!$C:$C,'Data Tables'!AE$4,Data!$D:$D,'Data Tables'!AB$3)),"")</f>
        <v/>
      </c>
      <c r="AF220" s="59" t="str">
        <f>IFERROR(IF(AF$4="","",SUMIFS(Data!$E:$E,Data!$B:$B,'Data Tables'!$C220,Data!$C:$C,'Data Tables'!AF$4,Data!$D:$D,'Data Tables'!AB$3)),"")</f>
        <v/>
      </c>
      <c r="AG220" s="59" t="str">
        <f>IFERROR(IF(AG$4="","",SUMIFS(Data!$E:$E,Data!$B:$B,'Data Tables'!$C220,Data!$C:$C,'Data Tables'!AG$4,Data!$D:$D,'Data Tables'!AB$3)),"")</f>
        <v/>
      </c>
      <c r="AH220" s="59" t="str">
        <f>IFERROR(IF(AH$4="","",SUMIFS(Data!$E:$E,Data!$B:$B,'Data Tables'!$C220,Data!$C:$C,'Data Tables'!AH$4,Data!$D:$D,'Data Tables'!AB$3)),"")</f>
        <v/>
      </c>
      <c r="AI220" s="59" t="str">
        <f>IFERROR(IF(AI$4="","",SUMIFS(Data!$E:$E,Data!$B:$B,'Data Tables'!$C220,Data!$C:$C,'Data Tables'!AI$4,Data!$D:$D,'Data Tables'!AB$3)),"")</f>
        <v/>
      </c>
      <c r="AJ220" s="59" t="str">
        <f>IFERROR(IF(AJ$4="","",SUMIFS(Data!$E:$E,Data!$B:$B,'Data Tables'!$C220,Data!$C:$C,'Data Tables'!AJ$4,Data!$D:$D,'Data Tables'!AB$3)),"")</f>
        <v/>
      </c>
      <c r="AK220" s="59" t="str">
        <f>IFERROR(IF(AK$4="","",SUMIFS(Data!$E:$E,Data!$B:$B,'Data Tables'!$C220,Data!$C:$C,'Data Tables'!AK$4,Data!$D:$D,'Data Tables'!AB$3)),"")</f>
        <v/>
      </c>
      <c r="AL220" s="1"/>
      <c r="AM220" s="61">
        <f>IFERROR(IF(AM$4="","",SUMIFS(Data!$E:$E,Data!$B:$B,'Data Tables'!$C220,Data!$C:$C,'Data Tables'!AM$4,Data!$D:$D,'Data Tables'!AM$3)),"")</f>
        <v>0</v>
      </c>
      <c r="AN220" s="60">
        <f>IFERROR(IF(AN$4="","",SUMIFS(Data!$E:$E,Data!$B:$B,'Data Tables'!$C220,Data!$C:$C,'Data Tables'!AN$4,Data!$D:$D,'Data Tables'!AM$3)),"")</f>
        <v>0</v>
      </c>
      <c r="AO220" s="59">
        <f>IFERROR(IF(AO$4="","",SUMIFS(Data!$E:$E,Data!$B:$B,'Data Tables'!$C220,Data!$C:$C,'Data Tables'!AO$4,Data!$D:$D,'Data Tables'!AM$3)),"")</f>
        <v>0</v>
      </c>
      <c r="AP220" s="59" t="str">
        <f>IFERROR(IF(AP$4="","",SUMIFS(Data!$E:$E,Data!$B:$B,'Data Tables'!$C220,Data!$C:$C,'Data Tables'!AP$4,Data!$D:$D,'Data Tables'!AM$3)),"")</f>
        <v/>
      </c>
      <c r="AQ220" s="59" t="str">
        <f>IFERROR(IF(AQ$4="","",SUMIFS(Data!$E:$E,Data!$B:$B,'Data Tables'!$C220,Data!$C:$C,'Data Tables'!AQ$4,Data!$D:$D,'Data Tables'!AM$3)),"")</f>
        <v/>
      </c>
      <c r="AR220" s="59" t="str">
        <f>IFERROR(IF(AR$4="","",SUMIFS(Data!$E:$E,Data!$B:$B,'Data Tables'!$C220,Data!$C:$C,'Data Tables'!AR$4,Data!$D:$D,'Data Tables'!AM$3)),"")</f>
        <v/>
      </c>
      <c r="AS220" s="59" t="str">
        <f>IFERROR(IF(AS$4="","",SUMIFS(Data!$E:$E,Data!$B:$B,'Data Tables'!$C220,Data!$C:$C,'Data Tables'!AS$4,Data!$D:$D,'Data Tables'!AM$3)),"")</f>
        <v/>
      </c>
      <c r="AT220" s="59" t="str">
        <f>IFERROR(IF(AT$4="","",SUMIFS(Data!$E:$E,Data!$B:$B,'Data Tables'!$C220,Data!$C:$C,'Data Tables'!AT$4,Data!$D:$D,'Data Tables'!AM$3)),"")</f>
        <v/>
      </c>
      <c r="AU220" s="59" t="str">
        <f>IFERROR(IF(AU$4="","",SUMIFS(Data!$E:$E,Data!$B:$B,'Data Tables'!$C220,Data!$C:$C,'Data Tables'!AU$4,Data!$D:$D,'Data Tables'!AM$3)),"")</f>
        <v/>
      </c>
      <c r="AV220" s="59" t="str">
        <f>IFERROR(IF(AV$4="","",SUMIFS(Data!$E:$E,Data!$B:$B,'Data Tables'!$C220,Data!$C:$C,'Data Tables'!AV$4,Data!$D:$D,'Data Tables'!AM$3)),"")</f>
        <v/>
      </c>
      <c r="AW220" s="1"/>
      <c r="AX220" s="74">
        <f t="shared" si="358"/>
        <v>0</v>
      </c>
      <c r="AY220" s="75">
        <f t="shared" si="359"/>
        <v>0</v>
      </c>
      <c r="AZ220" s="76">
        <f t="shared" si="360"/>
        <v>0</v>
      </c>
      <c r="BA220" s="76" t="str">
        <f t="shared" si="361"/>
        <v/>
      </c>
      <c r="BB220" s="76" t="str">
        <f t="shared" si="362"/>
        <v/>
      </c>
      <c r="BC220" s="76" t="str">
        <f t="shared" si="363"/>
        <v/>
      </c>
      <c r="BD220" s="76" t="str">
        <f t="shared" si="364"/>
        <v/>
      </c>
      <c r="BE220" s="76" t="str">
        <f t="shared" si="365"/>
        <v/>
      </c>
      <c r="BF220" s="76" t="str">
        <f t="shared" si="366"/>
        <v/>
      </c>
      <c r="BG220" s="76" t="str">
        <f t="shared" si="367"/>
        <v/>
      </c>
      <c r="BH220" s="1"/>
      <c r="BI220" s="61">
        <f>IFERROR(IF(BI$4="","",SUMIFS(Data!$E:$E,Data!$B:$B,'Data Tables'!$C220,Data!$C:$C,'Data Tables'!BI$4,Data!$D:$D,'Data Tables'!BI$3)),"")</f>
        <v>0</v>
      </c>
      <c r="BJ220" s="60">
        <f>IFERROR(IF(BJ$4="","",SUMIFS(Data!$E:$E,Data!$B:$B,'Data Tables'!$C220,Data!$C:$C,'Data Tables'!BJ$4,Data!$D:$D,'Data Tables'!BI$3)),"")</f>
        <v>0</v>
      </c>
      <c r="BK220" s="59">
        <f>IFERROR(IF(BK$4="","",SUMIFS(Data!$E:$E,Data!$B:$B,'Data Tables'!$C220,Data!$C:$C,'Data Tables'!BK$4,Data!$D:$D,'Data Tables'!BI$3)),"")</f>
        <v>0</v>
      </c>
      <c r="BL220" s="59" t="str">
        <f>IFERROR(IF(BL$4="","",SUMIFS(Data!$E:$E,Data!$B:$B,'Data Tables'!$C220,Data!$C:$C,'Data Tables'!BL$4,Data!$D:$D,'Data Tables'!BI$3)),"")</f>
        <v/>
      </c>
      <c r="BM220" s="59" t="str">
        <f>IFERROR(IF(BM$4="","",SUMIFS(Data!$E:$E,Data!$B:$B,'Data Tables'!$C220,Data!$C:$C,'Data Tables'!BM$4,Data!$D:$D,'Data Tables'!BI$3)),"")</f>
        <v/>
      </c>
      <c r="BN220" s="59" t="str">
        <f>IFERROR(IF(BN$4="","",SUMIFS(Data!$E:$E,Data!$B:$B,'Data Tables'!$C220,Data!$C:$C,'Data Tables'!BN$4,Data!$D:$D,'Data Tables'!BI$3)),"")</f>
        <v/>
      </c>
      <c r="BO220" s="59" t="str">
        <f>IFERROR(IF(BO$4="","",SUMIFS(Data!$E:$E,Data!$B:$B,'Data Tables'!$C220,Data!$C:$C,'Data Tables'!BO$4,Data!$D:$D,'Data Tables'!BI$3)),"")</f>
        <v/>
      </c>
      <c r="BP220" s="59" t="str">
        <f>IFERROR(IF(BP$4="","",SUMIFS(Data!$E:$E,Data!$B:$B,'Data Tables'!$C220,Data!$C:$C,'Data Tables'!BP$4,Data!$D:$D,'Data Tables'!BI$3)),"")</f>
        <v/>
      </c>
      <c r="BQ220" s="59" t="str">
        <f>IFERROR(IF(BQ$4="","",SUMIFS(Data!$E:$E,Data!$B:$B,'Data Tables'!$C220,Data!$C:$C,'Data Tables'!BQ$4,Data!$D:$D,'Data Tables'!BI$3)),"")</f>
        <v/>
      </c>
      <c r="BR220" s="59" t="str">
        <f>IFERROR(IF(BR$4="","",SUMIFS(Data!$E:$E,Data!$B:$B,'Data Tables'!$C220,Data!$C:$C,'Data Tables'!BR$4,Data!$D:$D,'Data Tables'!BI$3)),"")</f>
        <v/>
      </c>
      <c r="BS220" s="1"/>
      <c r="BT220" s="74">
        <f t="shared" si="368"/>
        <v>0</v>
      </c>
      <c r="BU220" s="79">
        <f t="shared" si="369"/>
        <v>0</v>
      </c>
      <c r="BV220" s="78">
        <f t="shared" si="370"/>
        <v>0</v>
      </c>
      <c r="BW220" s="78" t="str">
        <f t="shared" si="371"/>
        <v/>
      </c>
      <c r="BX220" s="78" t="str">
        <f t="shared" si="372"/>
        <v/>
      </c>
      <c r="BY220" s="78" t="str">
        <f t="shared" si="373"/>
        <v/>
      </c>
      <c r="BZ220" s="78" t="str">
        <f t="shared" si="374"/>
        <v/>
      </c>
      <c r="CA220" s="78" t="str">
        <f t="shared" si="375"/>
        <v/>
      </c>
      <c r="CB220" s="78" t="str">
        <f t="shared" si="376"/>
        <v/>
      </c>
      <c r="CC220" s="78" t="str">
        <f t="shared" si="377"/>
        <v/>
      </c>
      <c r="CD220" s="1"/>
      <c r="CE220" s="61">
        <f>IFERROR(IF(CE$4="","",SUMIFS(Data!$E:$E,Data!$B:$B,'Data Tables'!$C220,Data!$C:$C,'Data Tables'!CE$4,Data!$D:$D,'Data Tables'!CE$3)),"")</f>
        <v>0</v>
      </c>
      <c r="CF220" s="60">
        <f>IFERROR(IF(CF$4="","",SUMIFS(Data!$E:$E,Data!$B:$B,'Data Tables'!$C220,Data!$C:$C,'Data Tables'!CF$4,Data!$D:$D,'Data Tables'!CE$3)),"")</f>
        <v>0</v>
      </c>
      <c r="CG220" s="59">
        <f>IFERROR(IF(CG$4="","",SUMIFS(Data!$E:$E,Data!$B:$B,'Data Tables'!$C220,Data!$C:$C,'Data Tables'!CG$4,Data!$D:$D,'Data Tables'!CE$3)),"")</f>
        <v>0</v>
      </c>
      <c r="CH220" s="59" t="str">
        <f>IFERROR(IF(CH$4="","",SUMIFS(Data!$E:$E,Data!$B:$B,'Data Tables'!$C220,Data!$C:$C,'Data Tables'!CH$4,Data!$D:$D,'Data Tables'!CE$3)),"")</f>
        <v/>
      </c>
      <c r="CI220" s="59" t="str">
        <f>IFERROR(IF(CI$4="","",SUMIFS(Data!$E:$E,Data!$B:$B,'Data Tables'!$C220,Data!$C:$C,'Data Tables'!CI$4,Data!$D:$D,'Data Tables'!CE$3)),"")</f>
        <v/>
      </c>
      <c r="CJ220" s="59" t="str">
        <f>IFERROR(IF(CJ$4="","",SUMIFS(Data!$E:$E,Data!$B:$B,'Data Tables'!$C220,Data!$C:$C,'Data Tables'!CJ$4,Data!$D:$D,'Data Tables'!CE$3)),"")</f>
        <v/>
      </c>
      <c r="CK220" s="59" t="str">
        <f>IFERROR(IF(CK$4="","",SUMIFS(Data!$E:$E,Data!$B:$B,'Data Tables'!$C220,Data!$C:$C,'Data Tables'!CK$4,Data!$D:$D,'Data Tables'!CE$3)),"")</f>
        <v/>
      </c>
      <c r="CL220" s="59" t="str">
        <f>IFERROR(IF(CL$4="","",SUMIFS(Data!$E:$E,Data!$B:$B,'Data Tables'!$C220,Data!$C:$C,'Data Tables'!CL$4,Data!$D:$D,'Data Tables'!CE$3)),"")</f>
        <v/>
      </c>
      <c r="CM220" s="59" t="str">
        <f>IFERROR(IF(CM$4="","",SUMIFS(Data!$E:$E,Data!$B:$B,'Data Tables'!$C220,Data!$C:$C,'Data Tables'!CM$4,Data!$D:$D,'Data Tables'!CE$3)),"")</f>
        <v/>
      </c>
      <c r="CN220" s="59" t="str">
        <f>IFERROR(IF(CN$4="","",SUMIFS(Data!$E:$E,Data!$B:$B,'Data Tables'!$C220,Data!$C:$C,'Data Tables'!CN$4,Data!$D:$D,'Data Tables'!CE$3)),"")</f>
        <v/>
      </c>
      <c r="CO220" s="1"/>
      <c r="CP220" s="61">
        <f>IFERROR(IF(CP$4="","",SUMIFS(Data!$E:$E,Data!$B:$B,'Data Tables'!$C220,Data!$C:$C,'Data Tables'!CP$4,Data!$D:$D,'Data Tables'!CP$3)),"")</f>
        <v>0</v>
      </c>
      <c r="CQ220" s="60">
        <f>IFERROR(IF(CQ$4="","",SUMIFS(Data!$E:$E,Data!$B:$B,'Data Tables'!$C220,Data!$C:$C,'Data Tables'!CQ$4,Data!$D:$D,'Data Tables'!CP$3)),"")</f>
        <v>0</v>
      </c>
      <c r="CR220" s="59">
        <f>IFERROR(IF(CR$4="","",SUMIFS(Data!$E:$E,Data!$B:$B,'Data Tables'!$C220,Data!$C:$C,'Data Tables'!CR$4,Data!$D:$D,'Data Tables'!CP$3)),"")</f>
        <v>0</v>
      </c>
      <c r="CS220" s="59" t="str">
        <f>IFERROR(IF(CS$4="","",SUMIFS(Data!$E:$E,Data!$B:$B,'Data Tables'!$C220,Data!$C:$C,'Data Tables'!CS$4,Data!$D:$D,'Data Tables'!CP$3)),"")</f>
        <v/>
      </c>
      <c r="CT220" s="59" t="str">
        <f>IFERROR(IF(CT$4="","",SUMIFS(Data!$E:$E,Data!$B:$B,'Data Tables'!$C220,Data!$C:$C,'Data Tables'!CT$4,Data!$D:$D,'Data Tables'!CP$3)),"")</f>
        <v/>
      </c>
      <c r="CU220" s="59" t="str">
        <f>IFERROR(IF(CU$4="","",SUMIFS(Data!$E:$E,Data!$B:$B,'Data Tables'!$C220,Data!$C:$C,'Data Tables'!CU$4,Data!$D:$D,'Data Tables'!CP$3)),"")</f>
        <v/>
      </c>
      <c r="CV220" s="59" t="str">
        <f>IFERROR(IF(CV$4="","",SUMIFS(Data!$E:$E,Data!$B:$B,'Data Tables'!$C220,Data!$C:$C,'Data Tables'!CV$4,Data!$D:$D,'Data Tables'!CP$3)),"")</f>
        <v/>
      </c>
      <c r="CW220" s="59" t="str">
        <f>IFERROR(IF(CW$4="","",SUMIFS(Data!$E:$E,Data!$B:$B,'Data Tables'!$C220,Data!$C:$C,'Data Tables'!CW$4,Data!$D:$D,'Data Tables'!CP$3)),"")</f>
        <v/>
      </c>
      <c r="CX220" s="59" t="str">
        <f>IFERROR(IF(CX$4="","",SUMIFS(Data!$E:$E,Data!$B:$B,'Data Tables'!$C220,Data!$C:$C,'Data Tables'!CX$4,Data!$D:$D,'Data Tables'!CP$3)),"")</f>
        <v/>
      </c>
      <c r="CY220" s="59" t="str">
        <f>IFERROR(IF(CY$4="","",SUMIFS(Data!$E:$E,Data!$B:$B,'Data Tables'!$C220,Data!$C:$C,'Data Tables'!CY$4,Data!$D:$D,'Data Tables'!CP$3)),"")</f>
        <v/>
      </c>
      <c r="CZ220" s="1"/>
      <c r="DA220" s="77">
        <f t="shared" si="380"/>
        <v>0</v>
      </c>
      <c r="DB220" s="79">
        <f t="shared" si="381"/>
        <v>0</v>
      </c>
      <c r="DC220" s="78">
        <f t="shared" si="382"/>
        <v>0</v>
      </c>
      <c r="DD220" s="78" t="str">
        <f t="shared" si="383"/>
        <v/>
      </c>
      <c r="DE220" s="78" t="str">
        <f t="shared" si="384"/>
        <v/>
      </c>
      <c r="DF220" s="78" t="str">
        <f t="shared" si="385"/>
        <v/>
      </c>
      <c r="DG220" s="78" t="str">
        <f t="shared" si="386"/>
        <v/>
      </c>
      <c r="DH220" s="78" t="str">
        <f t="shared" si="387"/>
        <v/>
      </c>
      <c r="DI220" s="78" t="str">
        <f t="shared" si="388"/>
        <v/>
      </c>
      <c r="DJ220" s="78" t="str">
        <f t="shared" si="389"/>
        <v/>
      </c>
      <c r="DK220" s="1"/>
      <c r="DL220" s="77">
        <f t="shared" si="390"/>
        <v>0</v>
      </c>
      <c r="DM220" s="79">
        <f t="shared" si="391"/>
        <v>0</v>
      </c>
      <c r="DN220" s="78">
        <f t="shared" si="392"/>
        <v>0</v>
      </c>
      <c r="DO220" s="78" t="str">
        <f t="shared" si="393"/>
        <v/>
      </c>
      <c r="DP220" s="78" t="str">
        <f t="shared" si="394"/>
        <v/>
      </c>
      <c r="DQ220" s="78" t="str">
        <f t="shared" si="395"/>
        <v/>
      </c>
      <c r="DR220" s="78" t="str">
        <f t="shared" si="396"/>
        <v/>
      </c>
      <c r="DS220" s="78" t="str">
        <f t="shared" si="397"/>
        <v/>
      </c>
      <c r="DT220" s="78" t="str">
        <f t="shared" si="398"/>
        <v/>
      </c>
      <c r="DU220" s="78" t="str">
        <f t="shared" si="399"/>
        <v/>
      </c>
      <c r="DV220" s="1"/>
      <c r="DW220" s="61">
        <f>IFERROR(IF(DW$4="","",SUMIFS(Data!$E:$E,Data!$B:$B,'Data Tables'!$C220,Data!$C:$C,'Data Tables'!DW$4,Data!$D:$D,'Data Tables'!DW$3)),"")</f>
        <v>0</v>
      </c>
      <c r="DX220" s="60">
        <f>IFERROR(IF(DX$4="","",SUMIFS(Data!$E:$E,Data!$B:$B,'Data Tables'!$C220,Data!$C:$C,'Data Tables'!DX$4,Data!$D:$D,'Data Tables'!DW$3)),"")</f>
        <v>0</v>
      </c>
      <c r="DY220" s="59">
        <f>IFERROR(IF(DY$4="","",SUMIFS(Data!$E:$E,Data!$B:$B,'Data Tables'!$C220,Data!$C:$C,'Data Tables'!DY$4,Data!$D:$D,'Data Tables'!DW$3)),"")</f>
        <v>0</v>
      </c>
      <c r="DZ220" s="59" t="str">
        <f>IFERROR(IF(DZ$4="","",SUMIFS(Data!$E:$E,Data!$B:$B,'Data Tables'!$C220,Data!$C:$C,'Data Tables'!DZ$4,Data!$D:$D,'Data Tables'!DW$3)),"")</f>
        <v/>
      </c>
      <c r="EA220" s="59" t="str">
        <f>IFERROR(IF(EA$4="","",SUMIFS(Data!$E:$E,Data!$B:$B,'Data Tables'!$C220,Data!$C:$C,'Data Tables'!EA$4,Data!$D:$D,'Data Tables'!DW$3)),"")</f>
        <v/>
      </c>
      <c r="EB220" s="59" t="str">
        <f>IFERROR(IF(EB$4="","",SUMIFS(Data!$E:$E,Data!$B:$B,'Data Tables'!$C220,Data!$C:$C,'Data Tables'!EB$4,Data!$D:$D,'Data Tables'!DW$3)),"")</f>
        <v/>
      </c>
      <c r="EC220" s="59" t="str">
        <f>IFERROR(IF(EC$4="","",SUMIFS(Data!$E:$E,Data!$B:$B,'Data Tables'!$C220,Data!$C:$C,'Data Tables'!EC$4,Data!$D:$D,'Data Tables'!DW$3)),"")</f>
        <v/>
      </c>
      <c r="ED220" s="59" t="str">
        <f>IFERROR(IF(ED$4="","",SUMIFS(Data!$E:$E,Data!$B:$B,'Data Tables'!$C220,Data!$C:$C,'Data Tables'!ED$4,Data!$D:$D,'Data Tables'!DW$3)),"")</f>
        <v/>
      </c>
      <c r="EE220" s="59" t="str">
        <f>IFERROR(IF(EE$4="","",SUMIFS(Data!$E:$E,Data!$B:$B,'Data Tables'!$C220,Data!$C:$C,'Data Tables'!EE$4,Data!$D:$D,'Data Tables'!DW$3)),"")</f>
        <v/>
      </c>
      <c r="EF220" s="59" t="str">
        <f>IFERROR(IF(EF$4="","",SUMIFS(Data!$E:$E,Data!$B:$B,'Data Tables'!$C220,Data!$C:$C,'Data Tables'!EF$4,Data!$D:$D,'Data Tables'!DW$3)),"")</f>
        <v/>
      </c>
      <c r="EG220" s="1"/>
      <c r="EH220" s="77">
        <f t="shared" si="400"/>
        <v>0</v>
      </c>
      <c r="EI220" s="79">
        <f t="shared" si="401"/>
        <v>0</v>
      </c>
      <c r="EJ220" s="78">
        <f t="shared" si="402"/>
        <v>0</v>
      </c>
      <c r="EK220" s="78" t="str">
        <f t="shared" si="403"/>
        <v/>
      </c>
      <c r="EL220" s="78" t="str">
        <f t="shared" si="404"/>
        <v/>
      </c>
      <c r="EM220" s="78" t="str">
        <f t="shared" si="405"/>
        <v/>
      </c>
      <c r="EN220" s="78" t="str">
        <f t="shared" si="406"/>
        <v/>
      </c>
      <c r="EO220" s="78" t="str">
        <f t="shared" si="407"/>
        <v/>
      </c>
      <c r="EP220" s="78" t="str">
        <f t="shared" si="408"/>
        <v/>
      </c>
      <c r="EQ220" s="78" t="str">
        <f t="shared" si="409"/>
        <v/>
      </c>
      <c r="ER220" s="1"/>
      <c r="ES220" s="61">
        <f>IFERROR(IF(ES$4="","",SUMIFS(Data!$E:$E,Data!$B:$B,'Data Tables'!$C220,Data!$C:$C,'Data Tables'!ES$4,Data!$D:$D,'Data Tables'!ES$3)),"")</f>
        <v>0</v>
      </c>
      <c r="ET220" s="60">
        <f>IFERROR(IF(ET$4="","",SUMIFS(Data!$E:$E,Data!$B:$B,'Data Tables'!$C220,Data!$C:$C,'Data Tables'!ET$4,Data!$D:$D,'Data Tables'!ES$3)),"")</f>
        <v>0</v>
      </c>
      <c r="EU220" s="59">
        <f>IFERROR(IF(EU$4="","",SUMIFS(Data!$E:$E,Data!$B:$B,'Data Tables'!$C220,Data!$C:$C,'Data Tables'!EU$4,Data!$D:$D,'Data Tables'!ES$3)),"")</f>
        <v>0</v>
      </c>
      <c r="EV220" s="59" t="str">
        <f>IFERROR(IF(EV$4="","",SUMIFS(Data!$E:$E,Data!$B:$B,'Data Tables'!$C220,Data!$C:$C,'Data Tables'!EV$4,Data!$D:$D,'Data Tables'!ES$3)),"")</f>
        <v/>
      </c>
      <c r="EW220" s="59" t="str">
        <f>IFERROR(IF(EW$4="","",SUMIFS(Data!$E:$E,Data!$B:$B,'Data Tables'!$C220,Data!$C:$C,'Data Tables'!EW$4,Data!$D:$D,'Data Tables'!ES$3)),"")</f>
        <v/>
      </c>
      <c r="EX220" s="59" t="str">
        <f>IFERROR(IF(EX$4="","",SUMIFS(Data!$E:$E,Data!$B:$B,'Data Tables'!$C220,Data!$C:$C,'Data Tables'!EX$4,Data!$D:$D,'Data Tables'!ES$3)),"")</f>
        <v/>
      </c>
      <c r="EY220" s="59" t="str">
        <f>IFERROR(IF(EY$4="","",SUMIFS(Data!$E:$E,Data!$B:$B,'Data Tables'!$C220,Data!$C:$C,'Data Tables'!EY$4,Data!$D:$D,'Data Tables'!ES$3)),"")</f>
        <v/>
      </c>
      <c r="EZ220" s="59" t="str">
        <f>IFERROR(IF(EZ$4="","",SUMIFS(Data!$E:$E,Data!$B:$B,'Data Tables'!$C220,Data!$C:$C,'Data Tables'!EZ$4,Data!$D:$D,'Data Tables'!ES$3)),"")</f>
        <v/>
      </c>
      <c r="FA220" s="59" t="str">
        <f>IFERROR(IF(FA$4="","",SUMIFS(Data!$E:$E,Data!$B:$B,'Data Tables'!$C220,Data!$C:$C,'Data Tables'!FA$4,Data!$D:$D,'Data Tables'!ES$3)),"")</f>
        <v/>
      </c>
      <c r="FB220" s="59" t="str">
        <f>IFERROR(IF(FB$4="","",SUMIFS(Data!$E:$E,Data!$B:$B,'Data Tables'!$C220,Data!$C:$C,'Data Tables'!FB$4,Data!$D:$D,'Data Tables'!ES$3)),"")</f>
        <v/>
      </c>
      <c r="FC220" s="1"/>
      <c r="FD220" s="77">
        <f t="shared" si="410"/>
        <v>0</v>
      </c>
      <c r="FE220" s="79">
        <f t="shared" si="411"/>
        <v>0</v>
      </c>
      <c r="FF220" s="78">
        <f t="shared" si="412"/>
        <v>0</v>
      </c>
      <c r="FG220" s="78" t="str">
        <f t="shared" si="413"/>
        <v/>
      </c>
      <c r="FH220" s="78" t="str">
        <f t="shared" si="414"/>
        <v/>
      </c>
      <c r="FI220" s="78" t="str">
        <f t="shared" si="415"/>
        <v/>
      </c>
      <c r="FJ220" s="78" t="str">
        <f t="shared" si="416"/>
        <v/>
      </c>
      <c r="FK220" s="78" t="str">
        <f t="shared" si="417"/>
        <v/>
      </c>
      <c r="FL220" s="78" t="str">
        <f t="shared" si="418"/>
        <v/>
      </c>
      <c r="FM220" s="78" t="str">
        <f t="shared" si="419"/>
        <v/>
      </c>
      <c r="FN220" s="1"/>
      <c r="FO220" s="77">
        <f t="shared" si="420"/>
        <v>0</v>
      </c>
      <c r="FP220" s="79">
        <f t="shared" si="421"/>
        <v>0</v>
      </c>
      <c r="FQ220" s="78">
        <f t="shared" si="422"/>
        <v>0</v>
      </c>
      <c r="FR220" s="78" t="str">
        <f t="shared" si="423"/>
        <v/>
      </c>
      <c r="FS220" s="78" t="str">
        <f t="shared" si="424"/>
        <v/>
      </c>
      <c r="FT220" s="78" t="str">
        <f t="shared" si="425"/>
        <v/>
      </c>
      <c r="FU220" s="78" t="str">
        <f t="shared" si="426"/>
        <v/>
      </c>
      <c r="FV220" s="78" t="str">
        <f t="shared" si="427"/>
        <v/>
      </c>
      <c r="FW220" s="78" t="str">
        <f t="shared" si="428"/>
        <v/>
      </c>
      <c r="FX220" s="78" t="str">
        <f t="shared" si="429"/>
        <v/>
      </c>
      <c r="FY220" s="1"/>
      <c r="FZ220" s="61">
        <f>IFERROR(IF(FZ$4="","",SUMIFS(Data!$E:$E,Data!$B:$B,'Data Tables'!$C220,Data!$C:$C,'Data Tables'!FZ$4,Data!$D:$D,'Data Tables'!FZ$3)),"")</f>
        <v>0</v>
      </c>
      <c r="GA220" s="60">
        <f>IFERROR(IF(GA$4="","",SUMIFS(Data!$E:$E,Data!$B:$B,'Data Tables'!$C220,Data!$C:$C,'Data Tables'!GA$4,Data!$D:$D,'Data Tables'!FZ$3)),"")</f>
        <v>0</v>
      </c>
      <c r="GB220" s="59">
        <f>IFERROR(IF(GB$4="","",SUMIFS(Data!$E:$E,Data!$B:$B,'Data Tables'!$C220,Data!$C:$C,'Data Tables'!GB$4,Data!$D:$D,'Data Tables'!FZ$3)),"")</f>
        <v>0</v>
      </c>
      <c r="GC220" s="59" t="str">
        <f>IFERROR(IF(GC$4="","",SUMIFS(Data!$E:$E,Data!$B:$B,'Data Tables'!$C220,Data!$C:$C,'Data Tables'!GC$4,Data!$D:$D,'Data Tables'!FZ$3)),"")</f>
        <v/>
      </c>
      <c r="GD220" s="59" t="str">
        <f>IFERROR(IF(GD$4="","",SUMIFS(Data!$E:$E,Data!$B:$B,'Data Tables'!$C220,Data!$C:$C,'Data Tables'!GD$4,Data!$D:$D,'Data Tables'!FZ$3)),"")</f>
        <v/>
      </c>
      <c r="GE220" s="59" t="str">
        <f>IFERROR(IF(GE$4="","",SUMIFS(Data!$E:$E,Data!$B:$B,'Data Tables'!$C220,Data!$C:$C,'Data Tables'!GE$4,Data!$D:$D,'Data Tables'!FZ$3)),"")</f>
        <v/>
      </c>
      <c r="GF220" s="59" t="str">
        <f>IFERROR(IF(GF$4="","",SUMIFS(Data!$E:$E,Data!$B:$B,'Data Tables'!$C220,Data!$C:$C,'Data Tables'!GF$4,Data!$D:$D,'Data Tables'!FZ$3)),"")</f>
        <v/>
      </c>
      <c r="GG220" s="59" t="str">
        <f>IFERROR(IF(GG$4="","",SUMIFS(Data!$E:$E,Data!$B:$B,'Data Tables'!$C220,Data!$C:$C,'Data Tables'!GG$4,Data!$D:$D,'Data Tables'!FZ$3)),"")</f>
        <v/>
      </c>
      <c r="GH220" s="59" t="str">
        <f>IFERROR(IF(GH$4="","",SUMIFS(Data!$E:$E,Data!$B:$B,'Data Tables'!$C220,Data!$C:$C,'Data Tables'!GH$4,Data!$D:$D,'Data Tables'!FZ$3)),"")</f>
        <v/>
      </c>
      <c r="GI220" s="59" t="str">
        <f>IFERROR(IF(GI$4="","",SUMIFS(Data!$E:$E,Data!$B:$B,'Data Tables'!$C220,Data!$C:$C,'Data Tables'!GI$4,Data!$D:$D,'Data Tables'!FZ$3)),"")</f>
        <v/>
      </c>
      <c r="GJ220" s="1"/>
      <c r="GK220" s="61">
        <f>IFERROR(IF(GK$4="","",SUMIFS(Data!$E:$E,Data!$B:$B,'Data Tables'!$C220,Data!$C:$C,'Data Tables'!GK$4,Data!$D:$D,'Data Tables'!GK$3)),"")</f>
        <v>0</v>
      </c>
      <c r="GL220" s="60">
        <f>IFERROR(IF(GL$4="","",SUMIFS(Data!$E:$E,Data!$B:$B,'Data Tables'!$C220,Data!$C:$C,'Data Tables'!GL$4,Data!$D:$D,'Data Tables'!GK$3)),"")</f>
        <v>0</v>
      </c>
      <c r="GM220" s="59">
        <f>IFERROR(IF(GM$4="","",SUMIFS(Data!$E:$E,Data!$B:$B,'Data Tables'!$C220,Data!$C:$C,'Data Tables'!GM$4,Data!$D:$D,'Data Tables'!GK$3)),"")</f>
        <v>0</v>
      </c>
      <c r="GN220" s="59" t="str">
        <f>IFERROR(IF(GN$4="","",SUMIFS(Data!$E:$E,Data!$B:$B,'Data Tables'!$C220,Data!$C:$C,'Data Tables'!GN$4,Data!$D:$D,'Data Tables'!GK$3)),"")</f>
        <v/>
      </c>
      <c r="GO220" s="59" t="str">
        <f>IFERROR(IF(GO$4="","",SUMIFS(Data!$E:$E,Data!$B:$B,'Data Tables'!$C220,Data!$C:$C,'Data Tables'!GO$4,Data!$D:$D,'Data Tables'!GK$3)),"")</f>
        <v/>
      </c>
      <c r="GP220" s="59" t="str">
        <f>IFERROR(IF(GP$4="","",SUMIFS(Data!$E:$E,Data!$B:$B,'Data Tables'!$C220,Data!$C:$C,'Data Tables'!GP$4,Data!$D:$D,'Data Tables'!GK$3)),"")</f>
        <v/>
      </c>
      <c r="GQ220" s="59" t="str">
        <f>IFERROR(IF(GQ$4="","",SUMIFS(Data!$E:$E,Data!$B:$B,'Data Tables'!$C220,Data!$C:$C,'Data Tables'!GQ$4,Data!$D:$D,'Data Tables'!GK$3)),"")</f>
        <v/>
      </c>
      <c r="GR220" s="59" t="str">
        <f>IFERROR(IF(GR$4="","",SUMIFS(Data!$E:$E,Data!$B:$B,'Data Tables'!$C220,Data!$C:$C,'Data Tables'!GR$4,Data!$D:$D,'Data Tables'!GK$3)),"")</f>
        <v/>
      </c>
      <c r="GS220" s="59" t="str">
        <f>IFERROR(IF(GS$4="","",SUMIFS(Data!$E:$E,Data!$B:$B,'Data Tables'!$C220,Data!$C:$C,'Data Tables'!GS$4,Data!$D:$D,'Data Tables'!GK$3)),"")</f>
        <v/>
      </c>
      <c r="GT220" s="59" t="str">
        <f>IFERROR(IF(GT$4="","",SUMIFS(Data!$E:$E,Data!$B:$B,'Data Tables'!$C220,Data!$C:$C,'Data Tables'!GT$4,Data!$D:$D,'Data Tables'!GK$3)),"")</f>
        <v/>
      </c>
      <c r="GU220" s="1"/>
      <c r="GV220" s="59"/>
      <c r="GW220" s="59"/>
      <c r="GX220" s="60"/>
      <c r="GY220" s="59"/>
      <c r="GZ220" s="1"/>
      <c r="HA220" s="59"/>
      <c r="HB220" s="59"/>
      <c r="HC220" s="60"/>
      <c r="HD220" s="59"/>
      <c r="HE220" s="1"/>
      <c r="HF220" s="59"/>
      <c r="HG220" s="59"/>
      <c r="HH220" s="60"/>
      <c r="HI220" s="59"/>
      <c r="HJ220" s="1"/>
      <c r="HK220" s="59"/>
      <c r="HL220" s="59"/>
      <c r="HM220" s="60"/>
      <c r="HN220" s="59"/>
      <c r="HO220" s="1"/>
      <c r="HP220" s="59"/>
      <c r="HQ220" s="59"/>
      <c r="HR220" s="60"/>
      <c r="HS220" s="59"/>
      <c r="HT220" s="1"/>
      <c r="HU220" s="59"/>
      <c r="HV220" s="59"/>
      <c r="HW220" s="60">
        <f>SUM(HR$5:HR220)</f>
        <v>0</v>
      </c>
      <c r="HX220" s="59"/>
      <c r="HY220" s="1"/>
      <c r="HZ220" s="59"/>
      <c r="IA220" s="59"/>
      <c r="IB220" s="60"/>
      <c r="IC220" s="61"/>
      <c r="ID220" s="1"/>
      <c r="IE220" s="59"/>
      <c r="IF220" s="59"/>
      <c r="IG220" s="60"/>
      <c r="IH220" s="59"/>
      <c r="II220" s="1"/>
      <c r="IJ220" s="33"/>
      <c r="IK220" s="33"/>
      <c r="IL220" s="34"/>
      <c r="IM220" s="35"/>
      <c r="IN220" s="1"/>
      <c r="IO220" s="33"/>
      <c r="IP220" s="33"/>
      <c r="IQ220" s="34"/>
      <c r="IR220" s="35"/>
      <c r="IS220" s="1"/>
      <c r="IT220" s="33"/>
      <c r="IU220" s="33"/>
      <c r="IV220" s="34"/>
      <c r="IW220" s="35"/>
      <c r="IX220" s="1"/>
      <c r="IY220" s="33"/>
      <c r="IZ220" s="33"/>
      <c r="JA220" s="34"/>
      <c r="JB220" s="35"/>
      <c r="JF220" s="35" t="e">
        <f t="shared" si="378"/>
        <v>#VALUE!</v>
      </c>
      <c r="JH220" s="35" t="e">
        <f t="shared" si="379"/>
        <v>#VALUE!</v>
      </c>
    </row>
    <row r="221" spans="2:268" x14ac:dyDescent="0.25">
      <c r="B221" s="21"/>
      <c r="C221" s="58">
        <f t="shared" si="430"/>
        <v>6606</v>
      </c>
      <c r="F221" s="61">
        <f>IFERROR(IF(F$4="","",SUMIFS(Data!$E:$E,Data!$B:$B,'Data Tables'!$C221,Data!$C:$C,'Data Tables'!F$4,Data!$D:$D,'Data Tables'!F$3)),"")</f>
        <v>0</v>
      </c>
      <c r="G221" s="60">
        <f>IFERROR(IF(G$4="","",SUMIFS(Data!$E:$E,Data!$B:$B,'Data Tables'!$C221,Data!$C:$C,'Data Tables'!G$4,Data!$D:$D,'Data Tables'!F$3)),"")</f>
        <v>0</v>
      </c>
      <c r="H221" s="59">
        <f>IFERROR(IF(H$4="","",SUMIFS(Data!$E:$E,Data!$B:$B,'Data Tables'!$C221,Data!$C:$C,'Data Tables'!H$4,Data!$D:$D,'Data Tables'!F$3)),"")</f>
        <v>0</v>
      </c>
      <c r="I221" s="59" t="str">
        <f>IFERROR(IF(I$4="","",SUMIFS(Data!$E:$E,Data!$B:$B,'Data Tables'!$C221,Data!$C:$C,'Data Tables'!I$4,Data!$D:$D,'Data Tables'!F$3)),"")</f>
        <v/>
      </c>
      <c r="J221" s="59" t="str">
        <f>IFERROR(IF(J$4="","",SUMIFS(Data!$E:$E,Data!$B:$B,'Data Tables'!$C221,Data!$C:$C,'Data Tables'!J$4,Data!$D:$D,'Data Tables'!F$3)),"")</f>
        <v/>
      </c>
      <c r="K221" s="59" t="str">
        <f>IFERROR(IF(K$4="","",SUMIFS(Data!$E:$E,Data!$B:$B,'Data Tables'!$C221,Data!$C:$C,'Data Tables'!K$4,Data!$D:$D,'Data Tables'!F$3)),"")</f>
        <v/>
      </c>
      <c r="L221" s="59" t="str">
        <f>IFERROR(IF(L$4="","",SUMIFS(Data!$E:$E,Data!$B:$B,'Data Tables'!$C221,Data!$C:$C,'Data Tables'!L$4,Data!$D:$D,'Data Tables'!F$3)),"")</f>
        <v/>
      </c>
      <c r="M221" s="59" t="str">
        <f>IFERROR(IF(M$4="","",SUMIFS(Data!$E:$E,Data!$B:$B,'Data Tables'!$C221,Data!$C:$C,'Data Tables'!M$4,Data!$D:$D,'Data Tables'!F$3)),"")</f>
        <v/>
      </c>
      <c r="N221" s="59" t="str">
        <f>IFERROR(IF(N$4="","",SUMIFS(Data!$E:$E,Data!$B:$B,'Data Tables'!$C221,Data!$C:$C,'Data Tables'!N$4,Data!$D:$D,'Data Tables'!F$3)),"")</f>
        <v/>
      </c>
      <c r="O221" s="59" t="str">
        <f>IFERROR(IF(O$4="","",SUMIFS(Data!$E:$E,Data!$B:$B,'Data Tables'!$C221,Data!$C:$C,'Data Tables'!O$4,Data!$D:$D,'Data Tables'!F$3)),"")</f>
        <v/>
      </c>
      <c r="P221" s="1"/>
      <c r="Q221" s="61">
        <f>IFERROR(IF(Q$4="","",SUMIFS(Data!$E:$E,Data!$B:$B,'Data Tables'!$C221,Data!$C:$C,'Data Tables'!Q$4,Data!$D:$D,'Data Tables'!Q$3)),"")</f>
        <v>0</v>
      </c>
      <c r="R221" s="60">
        <f>IFERROR(IF(R$4="","",SUMIFS(Data!$E:$E,Data!$B:$B,'Data Tables'!$C221,Data!$C:$C,'Data Tables'!R$4,Data!$D:$D,'Data Tables'!Q$3)),"")</f>
        <v>0</v>
      </c>
      <c r="S221" s="59">
        <f>IFERROR(IF(S$4="","",SUMIFS(Data!$E:$E,Data!$B:$B,'Data Tables'!$C221,Data!$C:$C,'Data Tables'!S$4,Data!$D:$D,'Data Tables'!Q$3)),"")</f>
        <v>0</v>
      </c>
      <c r="T221" s="59" t="str">
        <f>IFERROR(IF(T$4="","",SUMIFS(Data!$E:$E,Data!$B:$B,'Data Tables'!$C221,Data!$C:$C,'Data Tables'!T$4,Data!$D:$D,'Data Tables'!Q$3)),"")</f>
        <v/>
      </c>
      <c r="U221" s="59" t="str">
        <f>IFERROR(IF(U$4="","",SUMIFS(Data!$E:$E,Data!$B:$B,'Data Tables'!$C221,Data!$C:$C,'Data Tables'!U$4,Data!$D:$D,'Data Tables'!Q$3)),"")</f>
        <v/>
      </c>
      <c r="V221" s="59" t="str">
        <f>IFERROR(IF(V$4="","",SUMIFS(Data!$E:$E,Data!$B:$B,'Data Tables'!$C221,Data!$C:$C,'Data Tables'!V$4,Data!$D:$D,'Data Tables'!Q$3)),"")</f>
        <v/>
      </c>
      <c r="W221" s="59" t="str">
        <f>IFERROR(IF(W$4="","",SUMIFS(Data!$E:$E,Data!$B:$B,'Data Tables'!$C221,Data!$C:$C,'Data Tables'!W$4,Data!$D:$D,'Data Tables'!Q$3)),"")</f>
        <v/>
      </c>
      <c r="X221" s="59" t="str">
        <f>IFERROR(IF(X$4="","",SUMIFS(Data!$E:$E,Data!$B:$B,'Data Tables'!$C221,Data!$C:$C,'Data Tables'!X$4,Data!$D:$D,'Data Tables'!Q$3)),"")</f>
        <v/>
      </c>
      <c r="Y221" s="59" t="str">
        <f>IFERROR(IF(Y$4="","",SUMIFS(Data!$E:$E,Data!$B:$B,'Data Tables'!$C221,Data!$C:$C,'Data Tables'!Y$4,Data!$D:$D,'Data Tables'!Q$3)),"")</f>
        <v/>
      </c>
      <c r="Z221" s="59" t="str">
        <f>IFERROR(IF(Z$4="","",SUMIFS(Data!$E:$E,Data!$B:$B,'Data Tables'!$C221,Data!$C:$C,'Data Tables'!Z$4,Data!$D:$D,'Data Tables'!Q$3)),"")</f>
        <v/>
      </c>
      <c r="AA221" s="1"/>
      <c r="AB221" s="61">
        <f>IFERROR(IF(AB$4="","",SUMIFS(Data!$E:$E,Data!$B:$B,'Data Tables'!$C221,Data!$C:$C,'Data Tables'!AB$4,Data!$D:$D,'Data Tables'!AB$3)),"")</f>
        <v>0</v>
      </c>
      <c r="AC221" s="60">
        <f>IFERROR(IF(AC$4="","",SUMIFS(Data!$E:$E,Data!$B:$B,'Data Tables'!$C221,Data!$C:$C,'Data Tables'!AC$4,Data!$D:$D,'Data Tables'!AB$3)),"")</f>
        <v>0</v>
      </c>
      <c r="AD221" s="59">
        <f>IFERROR(IF(AD$4="","",SUMIFS(Data!$E:$E,Data!$B:$B,'Data Tables'!$C221,Data!$C:$C,'Data Tables'!AD$4,Data!$D:$D,'Data Tables'!AB$3)),"")</f>
        <v>0</v>
      </c>
      <c r="AE221" s="59" t="str">
        <f>IFERROR(IF(AE$4="","",SUMIFS(Data!$E:$E,Data!$B:$B,'Data Tables'!$C221,Data!$C:$C,'Data Tables'!AE$4,Data!$D:$D,'Data Tables'!AB$3)),"")</f>
        <v/>
      </c>
      <c r="AF221" s="59" t="str">
        <f>IFERROR(IF(AF$4="","",SUMIFS(Data!$E:$E,Data!$B:$B,'Data Tables'!$C221,Data!$C:$C,'Data Tables'!AF$4,Data!$D:$D,'Data Tables'!AB$3)),"")</f>
        <v/>
      </c>
      <c r="AG221" s="59" t="str">
        <f>IFERROR(IF(AG$4="","",SUMIFS(Data!$E:$E,Data!$B:$B,'Data Tables'!$C221,Data!$C:$C,'Data Tables'!AG$4,Data!$D:$D,'Data Tables'!AB$3)),"")</f>
        <v/>
      </c>
      <c r="AH221" s="59" t="str">
        <f>IFERROR(IF(AH$4="","",SUMIFS(Data!$E:$E,Data!$B:$B,'Data Tables'!$C221,Data!$C:$C,'Data Tables'!AH$4,Data!$D:$D,'Data Tables'!AB$3)),"")</f>
        <v/>
      </c>
      <c r="AI221" s="59" t="str">
        <f>IFERROR(IF(AI$4="","",SUMIFS(Data!$E:$E,Data!$B:$B,'Data Tables'!$C221,Data!$C:$C,'Data Tables'!AI$4,Data!$D:$D,'Data Tables'!AB$3)),"")</f>
        <v/>
      </c>
      <c r="AJ221" s="59" t="str">
        <f>IFERROR(IF(AJ$4="","",SUMIFS(Data!$E:$E,Data!$B:$B,'Data Tables'!$C221,Data!$C:$C,'Data Tables'!AJ$4,Data!$D:$D,'Data Tables'!AB$3)),"")</f>
        <v/>
      </c>
      <c r="AK221" s="59" t="str">
        <f>IFERROR(IF(AK$4="","",SUMIFS(Data!$E:$E,Data!$B:$B,'Data Tables'!$C221,Data!$C:$C,'Data Tables'!AK$4,Data!$D:$D,'Data Tables'!AB$3)),"")</f>
        <v/>
      </c>
      <c r="AL221" s="1"/>
      <c r="AM221" s="61">
        <f>IFERROR(IF(AM$4="","",SUMIFS(Data!$E:$E,Data!$B:$B,'Data Tables'!$C221,Data!$C:$C,'Data Tables'!AM$4,Data!$D:$D,'Data Tables'!AM$3)),"")</f>
        <v>0</v>
      </c>
      <c r="AN221" s="60">
        <f>IFERROR(IF(AN$4="","",SUMIFS(Data!$E:$E,Data!$B:$B,'Data Tables'!$C221,Data!$C:$C,'Data Tables'!AN$4,Data!$D:$D,'Data Tables'!AM$3)),"")</f>
        <v>0</v>
      </c>
      <c r="AO221" s="59">
        <f>IFERROR(IF(AO$4="","",SUMIFS(Data!$E:$E,Data!$B:$B,'Data Tables'!$C221,Data!$C:$C,'Data Tables'!AO$4,Data!$D:$D,'Data Tables'!AM$3)),"")</f>
        <v>0</v>
      </c>
      <c r="AP221" s="59" t="str">
        <f>IFERROR(IF(AP$4="","",SUMIFS(Data!$E:$E,Data!$B:$B,'Data Tables'!$C221,Data!$C:$C,'Data Tables'!AP$4,Data!$D:$D,'Data Tables'!AM$3)),"")</f>
        <v/>
      </c>
      <c r="AQ221" s="59" t="str">
        <f>IFERROR(IF(AQ$4="","",SUMIFS(Data!$E:$E,Data!$B:$B,'Data Tables'!$C221,Data!$C:$C,'Data Tables'!AQ$4,Data!$D:$D,'Data Tables'!AM$3)),"")</f>
        <v/>
      </c>
      <c r="AR221" s="59" t="str">
        <f>IFERROR(IF(AR$4="","",SUMIFS(Data!$E:$E,Data!$B:$B,'Data Tables'!$C221,Data!$C:$C,'Data Tables'!AR$4,Data!$D:$D,'Data Tables'!AM$3)),"")</f>
        <v/>
      </c>
      <c r="AS221" s="59" t="str">
        <f>IFERROR(IF(AS$4="","",SUMIFS(Data!$E:$E,Data!$B:$B,'Data Tables'!$C221,Data!$C:$C,'Data Tables'!AS$4,Data!$D:$D,'Data Tables'!AM$3)),"")</f>
        <v/>
      </c>
      <c r="AT221" s="59" t="str">
        <f>IFERROR(IF(AT$4="","",SUMIFS(Data!$E:$E,Data!$B:$B,'Data Tables'!$C221,Data!$C:$C,'Data Tables'!AT$4,Data!$D:$D,'Data Tables'!AM$3)),"")</f>
        <v/>
      </c>
      <c r="AU221" s="59" t="str">
        <f>IFERROR(IF(AU$4="","",SUMIFS(Data!$E:$E,Data!$B:$B,'Data Tables'!$C221,Data!$C:$C,'Data Tables'!AU$4,Data!$D:$D,'Data Tables'!AM$3)),"")</f>
        <v/>
      </c>
      <c r="AV221" s="59" t="str">
        <f>IFERROR(IF(AV$4="","",SUMIFS(Data!$E:$E,Data!$B:$B,'Data Tables'!$C221,Data!$C:$C,'Data Tables'!AV$4,Data!$D:$D,'Data Tables'!AM$3)),"")</f>
        <v/>
      </c>
      <c r="AW221" s="1"/>
      <c r="AX221" s="74">
        <f t="shared" si="358"/>
        <v>0</v>
      </c>
      <c r="AY221" s="75">
        <f t="shared" si="359"/>
        <v>0</v>
      </c>
      <c r="AZ221" s="76">
        <f t="shared" si="360"/>
        <v>0</v>
      </c>
      <c r="BA221" s="76" t="str">
        <f t="shared" si="361"/>
        <v/>
      </c>
      <c r="BB221" s="76" t="str">
        <f t="shared" si="362"/>
        <v/>
      </c>
      <c r="BC221" s="76" t="str">
        <f t="shared" si="363"/>
        <v/>
      </c>
      <c r="BD221" s="76" t="str">
        <f t="shared" si="364"/>
        <v/>
      </c>
      <c r="BE221" s="76" t="str">
        <f t="shared" si="365"/>
        <v/>
      </c>
      <c r="BF221" s="76" t="str">
        <f t="shared" si="366"/>
        <v/>
      </c>
      <c r="BG221" s="76" t="str">
        <f t="shared" si="367"/>
        <v/>
      </c>
      <c r="BH221" s="1"/>
      <c r="BI221" s="61">
        <f>IFERROR(IF(BI$4="","",SUMIFS(Data!$E:$E,Data!$B:$B,'Data Tables'!$C221,Data!$C:$C,'Data Tables'!BI$4,Data!$D:$D,'Data Tables'!BI$3)),"")</f>
        <v>0</v>
      </c>
      <c r="BJ221" s="60">
        <f>IFERROR(IF(BJ$4="","",SUMIFS(Data!$E:$E,Data!$B:$B,'Data Tables'!$C221,Data!$C:$C,'Data Tables'!BJ$4,Data!$D:$D,'Data Tables'!BI$3)),"")</f>
        <v>0</v>
      </c>
      <c r="BK221" s="59">
        <f>IFERROR(IF(BK$4="","",SUMIFS(Data!$E:$E,Data!$B:$B,'Data Tables'!$C221,Data!$C:$C,'Data Tables'!BK$4,Data!$D:$D,'Data Tables'!BI$3)),"")</f>
        <v>0</v>
      </c>
      <c r="BL221" s="59" t="str">
        <f>IFERROR(IF(BL$4="","",SUMIFS(Data!$E:$E,Data!$B:$B,'Data Tables'!$C221,Data!$C:$C,'Data Tables'!BL$4,Data!$D:$D,'Data Tables'!BI$3)),"")</f>
        <v/>
      </c>
      <c r="BM221" s="59" t="str">
        <f>IFERROR(IF(BM$4="","",SUMIFS(Data!$E:$E,Data!$B:$B,'Data Tables'!$C221,Data!$C:$C,'Data Tables'!BM$4,Data!$D:$D,'Data Tables'!BI$3)),"")</f>
        <v/>
      </c>
      <c r="BN221" s="59" t="str">
        <f>IFERROR(IF(BN$4="","",SUMIFS(Data!$E:$E,Data!$B:$B,'Data Tables'!$C221,Data!$C:$C,'Data Tables'!BN$4,Data!$D:$D,'Data Tables'!BI$3)),"")</f>
        <v/>
      </c>
      <c r="BO221" s="59" t="str">
        <f>IFERROR(IF(BO$4="","",SUMIFS(Data!$E:$E,Data!$B:$B,'Data Tables'!$C221,Data!$C:$C,'Data Tables'!BO$4,Data!$D:$D,'Data Tables'!BI$3)),"")</f>
        <v/>
      </c>
      <c r="BP221" s="59" t="str">
        <f>IFERROR(IF(BP$4="","",SUMIFS(Data!$E:$E,Data!$B:$B,'Data Tables'!$C221,Data!$C:$C,'Data Tables'!BP$4,Data!$D:$D,'Data Tables'!BI$3)),"")</f>
        <v/>
      </c>
      <c r="BQ221" s="59" t="str">
        <f>IFERROR(IF(BQ$4="","",SUMIFS(Data!$E:$E,Data!$B:$B,'Data Tables'!$C221,Data!$C:$C,'Data Tables'!BQ$4,Data!$D:$D,'Data Tables'!BI$3)),"")</f>
        <v/>
      </c>
      <c r="BR221" s="59" t="str">
        <f>IFERROR(IF(BR$4="","",SUMIFS(Data!$E:$E,Data!$B:$B,'Data Tables'!$C221,Data!$C:$C,'Data Tables'!BR$4,Data!$D:$D,'Data Tables'!BI$3)),"")</f>
        <v/>
      </c>
      <c r="BS221" s="1"/>
      <c r="BT221" s="74">
        <f t="shared" si="368"/>
        <v>0</v>
      </c>
      <c r="BU221" s="79">
        <f t="shared" si="369"/>
        <v>0</v>
      </c>
      <c r="BV221" s="78">
        <f t="shared" si="370"/>
        <v>0</v>
      </c>
      <c r="BW221" s="78" t="str">
        <f t="shared" si="371"/>
        <v/>
      </c>
      <c r="BX221" s="78" t="str">
        <f t="shared" si="372"/>
        <v/>
      </c>
      <c r="BY221" s="78" t="str">
        <f t="shared" si="373"/>
        <v/>
      </c>
      <c r="BZ221" s="78" t="str">
        <f t="shared" si="374"/>
        <v/>
      </c>
      <c r="CA221" s="78" t="str">
        <f t="shared" si="375"/>
        <v/>
      </c>
      <c r="CB221" s="78" t="str">
        <f t="shared" si="376"/>
        <v/>
      </c>
      <c r="CC221" s="78" t="str">
        <f t="shared" si="377"/>
        <v/>
      </c>
      <c r="CD221" s="1"/>
      <c r="CE221" s="61">
        <f>IFERROR(IF(CE$4="","",SUMIFS(Data!$E:$E,Data!$B:$B,'Data Tables'!$C221,Data!$C:$C,'Data Tables'!CE$4,Data!$D:$D,'Data Tables'!CE$3)),"")</f>
        <v>0</v>
      </c>
      <c r="CF221" s="60">
        <f>IFERROR(IF(CF$4="","",SUMIFS(Data!$E:$E,Data!$B:$B,'Data Tables'!$C221,Data!$C:$C,'Data Tables'!CF$4,Data!$D:$D,'Data Tables'!CE$3)),"")</f>
        <v>0</v>
      </c>
      <c r="CG221" s="59">
        <f>IFERROR(IF(CG$4="","",SUMIFS(Data!$E:$E,Data!$B:$B,'Data Tables'!$C221,Data!$C:$C,'Data Tables'!CG$4,Data!$D:$D,'Data Tables'!CE$3)),"")</f>
        <v>0</v>
      </c>
      <c r="CH221" s="59" t="str">
        <f>IFERROR(IF(CH$4="","",SUMIFS(Data!$E:$E,Data!$B:$B,'Data Tables'!$C221,Data!$C:$C,'Data Tables'!CH$4,Data!$D:$D,'Data Tables'!CE$3)),"")</f>
        <v/>
      </c>
      <c r="CI221" s="59" t="str">
        <f>IFERROR(IF(CI$4="","",SUMIFS(Data!$E:$E,Data!$B:$B,'Data Tables'!$C221,Data!$C:$C,'Data Tables'!CI$4,Data!$D:$D,'Data Tables'!CE$3)),"")</f>
        <v/>
      </c>
      <c r="CJ221" s="59" t="str">
        <f>IFERROR(IF(CJ$4="","",SUMIFS(Data!$E:$E,Data!$B:$B,'Data Tables'!$C221,Data!$C:$C,'Data Tables'!CJ$4,Data!$D:$D,'Data Tables'!CE$3)),"")</f>
        <v/>
      </c>
      <c r="CK221" s="59" t="str">
        <f>IFERROR(IF(CK$4="","",SUMIFS(Data!$E:$E,Data!$B:$B,'Data Tables'!$C221,Data!$C:$C,'Data Tables'!CK$4,Data!$D:$D,'Data Tables'!CE$3)),"")</f>
        <v/>
      </c>
      <c r="CL221" s="59" t="str">
        <f>IFERROR(IF(CL$4="","",SUMIFS(Data!$E:$E,Data!$B:$B,'Data Tables'!$C221,Data!$C:$C,'Data Tables'!CL$4,Data!$D:$D,'Data Tables'!CE$3)),"")</f>
        <v/>
      </c>
      <c r="CM221" s="59" t="str">
        <f>IFERROR(IF(CM$4="","",SUMIFS(Data!$E:$E,Data!$B:$B,'Data Tables'!$C221,Data!$C:$C,'Data Tables'!CM$4,Data!$D:$D,'Data Tables'!CE$3)),"")</f>
        <v/>
      </c>
      <c r="CN221" s="59" t="str">
        <f>IFERROR(IF(CN$4="","",SUMIFS(Data!$E:$E,Data!$B:$B,'Data Tables'!$C221,Data!$C:$C,'Data Tables'!CN$4,Data!$D:$D,'Data Tables'!CE$3)),"")</f>
        <v/>
      </c>
      <c r="CO221" s="1"/>
      <c r="CP221" s="61">
        <f>IFERROR(IF(CP$4="","",SUMIFS(Data!$E:$E,Data!$B:$B,'Data Tables'!$C221,Data!$C:$C,'Data Tables'!CP$4,Data!$D:$D,'Data Tables'!CP$3)),"")</f>
        <v>0</v>
      </c>
      <c r="CQ221" s="60">
        <f>IFERROR(IF(CQ$4="","",SUMIFS(Data!$E:$E,Data!$B:$B,'Data Tables'!$C221,Data!$C:$C,'Data Tables'!CQ$4,Data!$D:$D,'Data Tables'!CP$3)),"")</f>
        <v>0</v>
      </c>
      <c r="CR221" s="59">
        <f>IFERROR(IF(CR$4="","",SUMIFS(Data!$E:$E,Data!$B:$B,'Data Tables'!$C221,Data!$C:$C,'Data Tables'!CR$4,Data!$D:$D,'Data Tables'!CP$3)),"")</f>
        <v>0</v>
      </c>
      <c r="CS221" s="59" t="str">
        <f>IFERROR(IF(CS$4="","",SUMIFS(Data!$E:$E,Data!$B:$B,'Data Tables'!$C221,Data!$C:$C,'Data Tables'!CS$4,Data!$D:$D,'Data Tables'!CP$3)),"")</f>
        <v/>
      </c>
      <c r="CT221" s="59" t="str">
        <f>IFERROR(IF(CT$4="","",SUMIFS(Data!$E:$E,Data!$B:$B,'Data Tables'!$C221,Data!$C:$C,'Data Tables'!CT$4,Data!$D:$D,'Data Tables'!CP$3)),"")</f>
        <v/>
      </c>
      <c r="CU221" s="59" t="str">
        <f>IFERROR(IF(CU$4="","",SUMIFS(Data!$E:$E,Data!$B:$B,'Data Tables'!$C221,Data!$C:$C,'Data Tables'!CU$4,Data!$D:$D,'Data Tables'!CP$3)),"")</f>
        <v/>
      </c>
      <c r="CV221" s="59" t="str">
        <f>IFERROR(IF(CV$4="","",SUMIFS(Data!$E:$E,Data!$B:$B,'Data Tables'!$C221,Data!$C:$C,'Data Tables'!CV$4,Data!$D:$D,'Data Tables'!CP$3)),"")</f>
        <v/>
      </c>
      <c r="CW221" s="59" t="str">
        <f>IFERROR(IF(CW$4="","",SUMIFS(Data!$E:$E,Data!$B:$B,'Data Tables'!$C221,Data!$C:$C,'Data Tables'!CW$4,Data!$D:$D,'Data Tables'!CP$3)),"")</f>
        <v/>
      </c>
      <c r="CX221" s="59" t="str">
        <f>IFERROR(IF(CX$4="","",SUMIFS(Data!$E:$E,Data!$B:$B,'Data Tables'!$C221,Data!$C:$C,'Data Tables'!CX$4,Data!$D:$D,'Data Tables'!CP$3)),"")</f>
        <v/>
      </c>
      <c r="CY221" s="59" t="str">
        <f>IFERROR(IF(CY$4="","",SUMIFS(Data!$E:$E,Data!$B:$B,'Data Tables'!$C221,Data!$C:$C,'Data Tables'!CY$4,Data!$D:$D,'Data Tables'!CP$3)),"")</f>
        <v/>
      </c>
      <c r="CZ221" s="1"/>
      <c r="DA221" s="77">
        <f t="shared" si="380"/>
        <v>0</v>
      </c>
      <c r="DB221" s="79">
        <f t="shared" si="381"/>
        <v>0</v>
      </c>
      <c r="DC221" s="78">
        <f t="shared" si="382"/>
        <v>0</v>
      </c>
      <c r="DD221" s="78" t="str">
        <f t="shared" si="383"/>
        <v/>
      </c>
      <c r="DE221" s="78" t="str">
        <f t="shared" si="384"/>
        <v/>
      </c>
      <c r="DF221" s="78" t="str">
        <f t="shared" si="385"/>
        <v/>
      </c>
      <c r="DG221" s="78" t="str">
        <f t="shared" si="386"/>
        <v/>
      </c>
      <c r="DH221" s="78" t="str">
        <f t="shared" si="387"/>
        <v/>
      </c>
      <c r="DI221" s="78" t="str">
        <f t="shared" si="388"/>
        <v/>
      </c>
      <c r="DJ221" s="78" t="str">
        <f t="shared" si="389"/>
        <v/>
      </c>
      <c r="DK221" s="1"/>
      <c r="DL221" s="77">
        <f t="shared" si="390"/>
        <v>0</v>
      </c>
      <c r="DM221" s="79">
        <f t="shared" si="391"/>
        <v>0</v>
      </c>
      <c r="DN221" s="78">
        <f t="shared" si="392"/>
        <v>0</v>
      </c>
      <c r="DO221" s="78" t="str">
        <f t="shared" si="393"/>
        <v/>
      </c>
      <c r="DP221" s="78" t="str">
        <f t="shared" si="394"/>
        <v/>
      </c>
      <c r="DQ221" s="78" t="str">
        <f t="shared" si="395"/>
        <v/>
      </c>
      <c r="DR221" s="78" t="str">
        <f t="shared" si="396"/>
        <v/>
      </c>
      <c r="DS221" s="78" t="str">
        <f t="shared" si="397"/>
        <v/>
      </c>
      <c r="DT221" s="78" t="str">
        <f t="shared" si="398"/>
        <v/>
      </c>
      <c r="DU221" s="78" t="str">
        <f t="shared" si="399"/>
        <v/>
      </c>
      <c r="DV221" s="1"/>
      <c r="DW221" s="61">
        <f>IFERROR(IF(DW$4="","",SUMIFS(Data!$E:$E,Data!$B:$B,'Data Tables'!$C221,Data!$C:$C,'Data Tables'!DW$4,Data!$D:$D,'Data Tables'!DW$3)),"")</f>
        <v>0</v>
      </c>
      <c r="DX221" s="60">
        <f>IFERROR(IF(DX$4="","",SUMIFS(Data!$E:$E,Data!$B:$B,'Data Tables'!$C221,Data!$C:$C,'Data Tables'!DX$4,Data!$D:$D,'Data Tables'!DW$3)),"")</f>
        <v>0</v>
      </c>
      <c r="DY221" s="59">
        <f>IFERROR(IF(DY$4="","",SUMIFS(Data!$E:$E,Data!$B:$B,'Data Tables'!$C221,Data!$C:$C,'Data Tables'!DY$4,Data!$D:$D,'Data Tables'!DW$3)),"")</f>
        <v>0</v>
      </c>
      <c r="DZ221" s="59" t="str">
        <f>IFERROR(IF(DZ$4="","",SUMIFS(Data!$E:$E,Data!$B:$B,'Data Tables'!$C221,Data!$C:$C,'Data Tables'!DZ$4,Data!$D:$D,'Data Tables'!DW$3)),"")</f>
        <v/>
      </c>
      <c r="EA221" s="59" t="str">
        <f>IFERROR(IF(EA$4="","",SUMIFS(Data!$E:$E,Data!$B:$B,'Data Tables'!$C221,Data!$C:$C,'Data Tables'!EA$4,Data!$D:$D,'Data Tables'!DW$3)),"")</f>
        <v/>
      </c>
      <c r="EB221" s="59" t="str">
        <f>IFERROR(IF(EB$4="","",SUMIFS(Data!$E:$E,Data!$B:$B,'Data Tables'!$C221,Data!$C:$C,'Data Tables'!EB$4,Data!$D:$D,'Data Tables'!DW$3)),"")</f>
        <v/>
      </c>
      <c r="EC221" s="59" t="str">
        <f>IFERROR(IF(EC$4="","",SUMIFS(Data!$E:$E,Data!$B:$B,'Data Tables'!$C221,Data!$C:$C,'Data Tables'!EC$4,Data!$D:$D,'Data Tables'!DW$3)),"")</f>
        <v/>
      </c>
      <c r="ED221" s="59" t="str">
        <f>IFERROR(IF(ED$4="","",SUMIFS(Data!$E:$E,Data!$B:$B,'Data Tables'!$C221,Data!$C:$C,'Data Tables'!ED$4,Data!$D:$D,'Data Tables'!DW$3)),"")</f>
        <v/>
      </c>
      <c r="EE221" s="59" t="str">
        <f>IFERROR(IF(EE$4="","",SUMIFS(Data!$E:$E,Data!$B:$B,'Data Tables'!$C221,Data!$C:$C,'Data Tables'!EE$4,Data!$D:$D,'Data Tables'!DW$3)),"")</f>
        <v/>
      </c>
      <c r="EF221" s="59" t="str">
        <f>IFERROR(IF(EF$4="","",SUMIFS(Data!$E:$E,Data!$B:$B,'Data Tables'!$C221,Data!$C:$C,'Data Tables'!EF$4,Data!$D:$D,'Data Tables'!DW$3)),"")</f>
        <v/>
      </c>
      <c r="EG221" s="1"/>
      <c r="EH221" s="77">
        <f t="shared" si="400"/>
        <v>0</v>
      </c>
      <c r="EI221" s="79">
        <f t="shared" si="401"/>
        <v>0</v>
      </c>
      <c r="EJ221" s="78">
        <f t="shared" si="402"/>
        <v>0</v>
      </c>
      <c r="EK221" s="78" t="str">
        <f t="shared" si="403"/>
        <v/>
      </c>
      <c r="EL221" s="78" t="str">
        <f t="shared" si="404"/>
        <v/>
      </c>
      <c r="EM221" s="78" t="str">
        <f t="shared" si="405"/>
        <v/>
      </c>
      <c r="EN221" s="78" t="str">
        <f t="shared" si="406"/>
        <v/>
      </c>
      <c r="EO221" s="78" t="str">
        <f t="shared" si="407"/>
        <v/>
      </c>
      <c r="EP221" s="78" t="str">
        <f t="shared" si="408"/>
        <v/>
      </c>
      <c r="EQ221" s="78" t="str">
        <f t="shared" si="409"/>
        <v/>
      </c>
      <c r="ER221" s="1"/>
      <c r="ES221" s="61">
        <f>IFERROR(IF(ES$4="","",SUMIFS(Data!$E:$E,Data!$B:$B,'Data Tables'!$C221,Data!$C:$C,'Data Tables'!ES$4,Data!$D:$D,'Data Tables'!ES$3)),"")</f>
        <v>0</v>
      </c>
      <c r="ET221" s="60">
        <f>IFERROR(IF(ET$4="","",SUMIFS(Data!$E:$E,Data!$B:$B,'Data Tables'!$C221,Data!$C:$C,'Data Tables'!ET$4,Data!$D:$D,'Data Tables'!ES$3)),"")</f>
        <v>0</v>
      </c>
      <c r="EU221" s="59">
        <f>IFERROR(IF(EU$4="","",SUMIFS(Data!$E:$E,Data!$B:$B,'Data Tables'!$C221,Data!$C:$C,'Data Tables'!EU$4,Data!$D:$D,'Data Tables'!ES$3)),"")</f>
        <v>0</v>
      </c>
      <c r="EV221" s="59" t="str">
        <f>IFERROR(IF(EV$4="","",SUMIFS(Data!$E:$E,Data!$B:$B,'Data Tables'!$C221,Data!$C:$C,'Data Tables'!EV$4,Data!$D:$D,'Data Tables'!ES$3)),"")</f>
        <v/>
      </c>
      <c r="EW221" s="59" t="str">
        <f>IFERROR(IF(EW$4="","",SUMIFS(Data!$E:$E,Data!$B:$B,'Data Tables'!$C221,Data!$C:$C,'Data Tables'!EW$4,Data!$D:$D,'Data Tables'!ES$3)),"")</f>
        <v/>
      </c>
      <c r="EX221" s="59" t="str">
        <f>IFERROR(IF(EX$4="","",SUMIFS(Data!$E:$E,Data!$B:$B,'Data Tables'!$C221,Data!$C:$C,'Data Tables'!EX$4,Data!$D:$D,'Data Tables'!ES$3)),"")</f>
        <v/>
      </c>
      <c r="EY221" s="59" t="str">
        <f>IFERROR(IF(EY$4="","",SUMIFS(Data!$E:$E,Data!$B:$B,'Data Tables'!$C221,Data!$C:$C,'Data Tables'!EY$4,Data!$D:$D,'Data Tables'!ES$3)),"")</f>
        <v/>
      </c>
      <c r="EZ221" s="59" t="str">
        <f>IFERROR(IF(EZ$4="","",SUMIFS(Data!$E:$E,Data!$B:$B,'Data Tables'!$C221,Data!$C:$C,'Data Tables'!EZ$4,Data!$D:$D,'Data Tables'!ES$3)),"")</f>
        <v/>
      </c>
      <c r="FA221" s="59" t="str">
        <f>IFERROR(IF(FA$4="","",SUMIFS(Data!$E:$E,Data!$B:$B,'Data Tables'!$C221,Data!$C:$C,'Data Tables'!FA$4,Data!$D:$D,'Data Tables'!ES$3)),"")</f>
        <v/>
      </c>
      <c r="FB221" s="59" t="str">
        <f>IFERROR(IF(FB$4="","",SUMIFS(Data!$E:$E,Data!$B:$B,'Data Tables'!$C221,Data!$C:$C,'Data Tables'!FB$4,Data!$D:$D,'Data Tables'!ES$3)),"")</f>
        <v/>
      </c>
      <c r="FC221" s="1"/>
      <c r="FD221" s="77">
        <f t="shared" si="410"/>
        <v>0</v>
      </c>
      <c r="FE221" s="79">
        <f t="shared" si="411"/>
        <v>0</v>
      </c>
      <c r="FF221" s="78">
        <f t="shared" si="412"/>
        <v>0</v>
      </c>
      <c r="FG221" s="78" t="str">
        <f t="shared" si="413"/>
        <v/>
      </c>
      <c r="FH221" s="78" t="str">
        <f t="shared" si="414"/>
        <v/>
      </c>
      <c r="FI221" s="78" t="str">
        <f t="shared" si="415"/>
        <v/>
      </c>
      <c r="FJ221" s="78" t="str">
        <f t="shared" si="416"/>
        <v/>
      </c>
      <c r="FK221" s="78" t="str">
        <f t="shared" si="417"/>
        <v/>
      </c>
      <c r="FL221" s="78" t="str">
        <f t="shared" si="418"/>
        <v/>
      </c>
      <c r="FM221" s="78" t="str">
        <f t="shared" si="419"/>
        <v/>
      </c>
      <c r="FN221" s="1"/>
      <c r="FO221" s="77">
        <f t="shared" si="420"/>
        <v>0</v>
      </c>
      <c r="FP221" s="79">
        <f t="shared" si="421"/>
        <v>0</v>
      </c>
      <c r="FQ221" s="78">
        <f t="shared" si="422"/>
        <v>0</v>
      </c>
      <c r="FR221" s="78" t="str">
        <f t="shared" si="423"/>
        <v/>
      </c>
      <c r="FS221" s="78" t="str">
        <f t="shared" si="424"/>
        <v/>
      </c>
      <c r="FT221" s="78" t="str">
        <f t="shared" si="425"/>
        <v/>
      </c>
      <c r="FU221" s="78" t="str">
        <f t="shared" si="426"/>
        <v/>
      </c>
      <c r="FV221" s="78" t="str">
        <f t="shared" si="427"/>
        <v/>
      </c>
      <c r="FW221" s="78" t="str">
        <f t="shared" si="428"/>
        <v/>
      </c>
      <c r="FX221" s="78" t="str">
        <f t="shared" si="429"/>
        <v/>
      </c>
      <c r="FY221" s="1"/>
      <c r="FZ221" s="61">
        <f>IFERROR(IF(FZ$4="","",SUMIFS(Data!$E:$E,Data!$B:$B,'Data Tables'!$C221,Data!$C:$C,'Data Tables'!FZ$4,Data!$D:$D,'Data Tables'!FZ$3)),"")</f>
        <v>0</v>
      </c>
      <c r="GA221" s="60">
        <f>IFERROR(IF(GA$4="","",SUMIFS(Data!$E:$E,Data!$B:$B,'Data Tables'!$C221,Data!$C:$C,'Data Tables'!GA$4,Data!$D:$D,'Data Tables'!FZ$3)),"")</f>
        <v>0</v>
      </c>
      <c r="GB221" s="59">
        <f>IFERROR(IF(GB$4="","",SUMIFS(Data!$E:$E,Data!$B:$B,'Data Tables'!$C221,Data!$C:$C,'Data Tables'!GB$4,Data!$D:$D,'Data Tables'!FZ$3)),"")</f>
        <v>0</v>
      </c>
      <c r="GC221" s="59" t="str">
        <f>IFERROR(IF(GC$4="","",SUMIFS(Data!$E:$E,Data!$B:$B,'Data Tables'!$C221,Data!$C:$C,'Data Tables'!GC$4,Data!$D:$D,'Data Tables'!FZ$3)),"")</f>
        <v/>
      </c>
      <c r="GD221" s="59" t="str">
        <f>IFERROR(IF(GD$4="","",SUMIFS(Data!$E:$E,Data!$B:$B,'Data Tables'!$C221,Data!$C:$C,'Data Tables'!GD$4,Data!$D:$D,'Data Tables'!FZ$3)),"")</f>
        <v/>
      </c>
      <c r="GE221" s="59" t="str">
        <f>IFERROR(IF(GE$4="","",SUMIFS(Data!$E:$E,Data!$B:$B,'Data Tables'!$C221,Data!$C:$C,'Data Tables'!GE$4,Data!$D:$D,'Data Tables'!FZ$3)),"")</f>
        <v/>
      </c>
      <c r="GF221" s="59" t="str">
        <f>IFERROR(IF(GF$4="","",SUMIFS(Data!$E:$E,Data!$B:$B,'Data Tables'!$C221,Data!$C:$C,'Data Tables'!GF$4,Data!$D:$D,'Data Tables'!FZ$3)),"")</f>
        <v/>
      </c>
      <c r="GG221" s="59" t="str">
        <f>IFERROR(IF(GG$4="","",SUMIFS(Data!$E:$E,Data!$B:$B,'Data Tables'!$C221,Data!$C:$C,'Data Tables'!GG$4,Data!$D:$D,'Data Tables'!FZ$3)),"")</f>
        <v/>
      </c>
      <c r="GH221" s="59" t="str">
        <f>IFERROR(IF(GH$4="","",SUMIFS(Data!$E:$E,Data!$B:$B,'Data Tables'!$C221,Data!$C:$C,'Data Tables'!GH$4,Data!$D:$D,'Data Tables'!FZ$3)),"")</f>
        <v/>
      </c>
      <c r="GI221" s="59" t="str">
        <f>IFERROR(IF(GI$4="","",SUMIFS(Data!$E:$E,Data!$B:$B,'Data Tables'!$C221,Data!$C:$C,'Data Tables'!GI$4,Data!$D:$D,'Data Tables'!FZ$3)),"")</f>
        <v/>
      </c>
      <c r="GJ221" s="1"/>
      <c r="GK221" s="61">
        <f>IFERROR(IF(GK$4="","",SUMIFS(Data!$E:$E,Data!$B:$B,'Data Tables'!$C221,Data!$C:$C,'Data Tables'!GK$4,Data!$D:$D,'Data Tables'!GK$3)),"")</f>
        <v>0</v>
      </c>
      <c r="GL221" s="60">
        <f>IFERROR(IF(GL$4="","",SUMIFS(Data!$E:$E,Data!$B:$B,'Data Tables'!$C221,Data!$C:$C,'Data Tables'!GL$4,Data!$D:$D,'Data Tables'!GK$3)),"")</f>
        <v>0</v>
      </c>
      <c r="GM221" s="59">
        <f>IFERROR(IF(GM$4="","",SUMIFS(Data!$E:$E,Data!$B:$B,'Data Tables'!$C221,Data!$C:$C,'Data Tables'!GM$4,Data!$D:$D,'Data Tables'!GK$3)),"")</f>
        <v>0</v>
      </c>
      <c r="GN221" s="59" t="str">
        <f>IFERROR(IF(GN$4="","",SUMIFS(Data!$E:$E,Data!$B:$B,'Data Tables'!$C221,Data!$C:$C,'Data Tables'!GN$4,Data!$D:$D,'Data Tables'!GK$3)),"")</f>
        <v/>
      </c>
      <c r="GO221" s="59" t="str">
        <f>IFERROR(IF(GO$4="","",SUMIFS(Data!$E:$E,Data!$B:$B,'Data Tables'!$C221,Data!$C:$C,'Data Tables'!GO$4,Data!$D:$D,'Data Tables'!GK$3)),"")</f>
        <v/>
      </c>
      <c r="GP221" s="59" t="str">
        <f>IFERROR(IF(GP$4="","",SUMIFS(Data!$E:$E,Data!$B:$B,'Data Tables'!$C221,Data!$C:$C,'Data Tables'!GP$4,Data!$D:$D,'Data Tables'!GK$3)),"")</f>
        <v/>
      </c>
      <c r="GQ221" s="59" t="str">
        <f>IFERROR(IF(GQ$4="","",SUMIFS(Data!$E:$E,Data!$B:$B,'Data Tables'!$C221,Data!$C:$C,'Data Tables'!GQ$4,Data!$D:$D,'Data Tables'!GK$3)),"")</f>
        <v/>
      </c>
      <c r="GR221" s="59" t="str">
        <f>IFERROR(IF(GR$4="","",SUMIFS(Data!$E:$E,Data!$B:$B,'Data Tables'!$C221,Data!$C:$C,'Data Tables'!GR$4,Data!$D:$D,'Data Tables'!GK$3)),"")</f>
        <v/>
      </c>
      <c r="GS221" s="59" t="str">
        <f>IFERROR(IF(GS$4="","",SUMIFS(Data!$E:$E,Data!$B:$B,'Data Tables'!$C221,Data!$C:$C,'Data Tables'!GS$4,Data!$D:$D,'Data Tables'!GK$3)),"")</f>
        <v/>
      </c>
      <c r="GT221" s="59" t="str">
        <f>IFERROR(IF(GT$4="","",SUMIFS(Data!$E:$E,Data!$B:$B,'Data Tables'!$C221,Data!$C:$C,'Data Tables'!GT$4,Data!$D:$D,'Data Tables'!GK$3)),"")</f>
        <v/>
      </c>
      <c r="GU221" s="1"/>
      <c r="GV221" s="59"/>
      <c r="GW221" s="59"/>
      <c r="GX221" s="60"/>
      <c r="GY221" s="59"/>
      <c r="GZ221" s="1"/>
      <c r="HA221" s="59"/>
      <c r="HB221" s="59"/>
      <c r="HC221" s="60"/>
      <c r="HD221" s="59"/>
      <c r="HE221" s="1"/>
      <c r="HF221" s="59"/>
      <c r="HG221" s="59"/>
      <c r="HH221" s="60"/>
      <c r="HI221" s="59"/>
      <c r="HJ221" s="1"/>
      <c r="HK221" s="59"/>
      <c r="HL221" s="59"/>
      <c r="HM221" s="60"/>
      <c r="HN221" s="59"/>
      <c r="HO221" s="1"/>
      <c r="HP221" s="59"/>
      <c r="HQ221" s="59"/>
      <c r="HR221" s="60"/>
      <c r="HS221" s="59"/>
      <c r="HT221" s="1"/>
      <c r="HU221" s="59"/>
      <c r="HV221" s="59"/>
      <c r="HW221" s="60">
        <f>SUM(HR$5:HR221)</f>
        <v>0</v>
      </c>
      <c r="HX221" s="59"/>
      <c r="HY221" s="1"/>
      <c r="HZ221" s="59"/>
      <c r="IA221" s="59"/>
      <c r="IB221" s="60"/>
      <c r="IC221" s="61"/>
      <c r="ID221" s="1"/>
      <c r="IE221" s="59"/>
      <c r="IF221" s="59"/>
      <c r="IG221" s="60"/>
      <c r="IH221" s="59"/>
      <c r="II221" s="1"/>
      <c r="IJ221" s="33"/>
      <c r="IK221" s="33"/>
      <c r="IL221" s="34"/>
      <c r="IM221" s="35"/>
      <c r="IN221" s="1"/>
      <c r="IO221" s="33"/>
      <c r="IP221" s="33"/>
      <c r="IQ221" s="34"/>
      <c r="IR221" s="35"/>
      <c r="IS221" s="1"/>
      <c r="IT221" s="33"/>
      <c r="IU221" s="33"/>
      <c r="IV221" s="34"/>
      <c r="IW221" s="35"/>
      <c r="IX221" s="1"/>
      <c r="IY221" s="33"/>
      <c r="IZ221" s="33"/>
      <c r="JA221" s="34"/>
      <c r="JB221" s="35"/>
      <c r="JF221" s="35" t="e">
        <f t="shared" si="378"/>
        <v>#VALUE!</v>
      </c>
      <c r="JH221" s="35" t="e">
        <f t="shared" si="379"/>
        <v>#VALUE!</v>
      </c>
    </row>
    <row r="222" spans="2:268" x14ac:dyDescent="0.25">
      <c r="B222" s="21"/>
      <c r="C222" s="58">
        <f t="shared" si="430"/>
        <v>6634</v>
      </c>
      <c r="F222" s="61">
        <f>IFERROR(IF(F$4="","",SUMIFS(Data!$E:$E,Data!$B:$B,'Data Tables'!$C222,Data!$C:$C,'Data Tables'!F$4,Data!$D:$D,'Data Tables'!F$3)),"")</f>
        <v>0</v>
      </c>
      <c r="G222" s="60">
        <f>IFERROR(IF(G$4="","",SUMIFS(Data!$E:$E,Data!$B:$B,'Data Tables'!$C222,Data!$C:$C,'Data Tables'!G$4,Data!$D:$D,'Data Tables'!F$3)),"")</f>
        <v>0</v>
      </c>
      <c r="H222" s="59">
        <f>IFERROR(IF(H$4="","",SUMIFS(Data!$E:$E,Data!$B:$B,'Data Tables'!$C222,Data!$C:$C,'Data Tables'!H$4,Data!$D:$D,'Data Tables'!F$3)),"")</f>
        <v>0</v>
      </c>
      <c r="I222" s="59" t="str">
        <f>IFERROR(IF(I$4="","",SUMIFS(Data!$E:$E,Data!$B:$B,'Data Tables'!$C222,Data!$C:$C,'Data Tables'!I$4,Data!$D:$D,'Data Tables'!F$3)),"")</f>
        <v/>
      </c>
      <c r="J222" s="59" t="str">
        <f>IFERROR(IF(J$4="","",SUMIFS(Data!$E:$E,Data!$B:$B,'Data Tables'!$C222,Data!$C:$C,'Data Tables'!J$4,Data!$D:$D,'Data Tables'!F$3)),"")</f>
        <v/>
      </c>
      <c r="K222" s="59" t="str">
        <f>IFERROR(IF(K$4="","",SUMIFS(Data!$E:$E,Data!$B:$B,'Data Tables'!$C222,Data!$C:$C,'Data Tables'!K$4,Data!$D:$D,'Data Tables'!F$3)),"")</f>
        <v/>
      </c>
      <c r="L222" s="59" t="str">
        <f>IFERROR(IF(L$4="","",SUMIFS(Data!$E:$E,Data!$B:$B,'Data Tables'!$C222,Data!$C:$C,'Data Tables'!L$4,Data!$D:$D,'Data Tables'!F$3)),"")</f>
        <v/>
      </c>
      <c r="M222" s="59" t="str">
        <f>IFERROR(IF(M$4="","",SUMIFS(Data!$E:$E,Data!$B:$B,'Data Tables'!$C222,Data!$C:$C,'Data Tables'!M$4,Data!$D:$D,'Data Tables'!F$3)),"")</f>
        <v/>
      </c>
      <c r="N222" s="59" t="str">
        <f>IFERROR(IF(N$4="","",SUMIFS(Data!$E:$E,Data!$B:$B,'Data Tables'!$C222,Data!$C:$C,'Data Tables'!N$4,Data!$D:$D,'Data Tables'!F$3)),"")</f>
        <v/>
      </c>
      <c r="O222" s="59" t="str">
        <f>IFERROR(IF(O$4="","",SUMIFS(Data!$E:$E,Data!$B:$B,'Data Tables'!$C222,Data!$C:$C,'Data Tables'!O$4,Data!$D:$D,'Data Tables'!F$3)),"")</f>
        <v/>
      </c>
      <c r="P222" s="1"/>
      <c r="Q222" s="61">
        <f>IFERROR(IF(Q$4="","",SUMIFS(Data!$E:$E,Data!$B:$B,'Data Tables'!$C222,Data!$C:$C,'Data Tables'!Q$4,Data!$D:$D,'Data Tables'!Q$3)),"")</f>
        <v>0</v>
      </c>
      <c r="R222" s="60">
        <f>IFERROR(IF(R$4="","",SUMIFS(Data!$E:$E,Data!$B:$B,'Data Tables'!$C222,Data!$C:$C,'Data Tables'!R$4,Data!$D:$D,'Data Tables'!Q$3)),"")</f>
        <v>0</v>
      </c>
      <c r="S222" s="59">
        <f>IFERROR(IF(S$4="","",SUMIFS(Data!$E:$E,Data!$B:$B,'Data Tables'!$C222,Data!$C:$C,'Data Tables'!S$4,Data!$D:$D,'Data Tables'!Q$3)),"")</f>
        <v>0</v>
      </c>
      <c r="T222" s="59" t="str">
        <f>IFERROR(IF(T$4="","",SUMIFS(Data!$E:$E,Data!$B:$B,'Data Tables'!$C222,Data!$C:$C,'Data Tables'!T$4,Data!$D:$D,'Data Tables'!Q$3)),"")</f>
        <v/>
      </c>
      <c r="U222" s="59" t="str">
        <f>IFERROR(IF(U$4="","",SUMIFS(Data!$E:$E,Data!$B:$B,'Data Tables'!$C222,Data!$C:$C,'Data Tables'!U$4,Data!$D:$D,'Data Tables'!Q$3)),"")</f>
        <v/>
      </c>
      <c r="V222" s="59" t="str">
        <f>IFERROR(IF(V$4="","",SUMIFS(Data!$E:$E,Data!$B:$B,'Data Tables'!$C222,Data!$C:$C,'Data Tables'!V$4,Data!$D:$D,'Data Tables'!Q$3)),"")</f>
        <v/>
      </c>
      <c r="W222" s="59" t="str">
        <f>IFERROR(IF(W$4="","",SUMIFS(Data!$E:$E,Data!$B:$B,'Data Tables'!$C222,Data!$C:$C,'Data Tables'!W$4,Data!$D:$D,'Data Tables'!Q$3)),"")</f>
        <v/>
      </c>
      <c r="X222" s="59" t="str">
        <f>IFERROR(IF(X$4="","",SUMIFS(Data!$E:$E,Data!$B:$B,'Data Tables'!$C222,Data!$C:$C,'Data Tables'!X$4,Data!$D:$D,'Data Tables'!Q$3)),"")</f>
        <v/>
      </c>
      <c r="Y222" s="59" t="str">
        <f>IFERROR(IF(Y$4="","",SUMIFS(Data!$E:$E,Data!$B:$B,'Data Tables'!$C222,Data!$C:$C,'Data Tables'!Y$4,Data!$D:$D,'Data Tables'!Q$3)),"")</f>
        <v/>
      </c>
      <c r="Z222" s="59" t="str">
        <f>IFERROR(IF(Z$4="","",SUMIFS(Data!$E:$E,Data!$B:$B,'Data Tables'!$C222,Data!$C:$C,'Data Tables'!Z$4,Data!$D:$D,'Data Tables'!Q$3)),"")</f>
        <v/>
      </c>
      <c r="AA222" s="1"/>
      <c r="AB222" s="61">
        <f>IFERROR(IF(AB$4="","",SUMIFS(Data!$E:$E,Data!$B:$B,'Data Tables'!$C222,Data!$C:$C,'Data Tables'!AB$4,Data!$D:$D,'Data Tables'!AB$3)),"")</f>
        <v>0</v>
      </c>
      <c r="AC222" s="60">
        <f>IFERROR(IF(AC$4="","",SUMIFS(Data!$E:$E,Data!$B:$B,'Data Tables'!$C222,Data!$C:$C,'Data Tables'!AC$4,Data!$D:$D,'Data Tables'!AB$3)),"")</f>
        <v>0</v>
      </c>
      <c r="AD222" s="59">
        <f>IFERROR(IF(AD$4="","",SUMIFS(Data!$E:$E,Data!$B:$B,'Data Tables'!$C222,Data!$C:$C,'Data Tables'!AD$4,Data!$D:$D,'Data Tables'!AB$3)),"")</f>
        <v>0</v>
      </c>
      <c r="AE222" s="59" t="str">
        <f>IFERROR(IF(AE$4="","",SUMIFS(Data!$E:$E,Data!$B:$B,'Data Tables'!$C222,Data!$C:$C,'Data Tables'!AE$4,Data!$D:$D,'Data Tables'!AB$3)),"")</f>
        <v/>
      </c>
      <c r="AF222" s="59" t="str">
        <f>IFERROR(IF(AF$4="","",SUMIFS(Data!$E:$E,Data!$B:$B,'Data Tables'!$C222,Data!$C:$C,'Data Tables'!AF$4,Data!$D:$D,'Data Tables'!AB$3)),"")</f>
        <v/>
      </c>
      <c r="AG222" s="59" t="str">
        <f>IFERROR(IF(AG$4="","",SUMIFS(Data!$E:$E,Data!$B:$B,'Data Tables'!$C222,Data!$C:$C,'Data Tables'!AG$4,Data!$D:$D,'Data Tables'!AB$3)),"")</f>
        <v/>
      </c>
      <c r="AH222" s="59" t="str">
        <f>IFERROR(IF(AH$4="","",SUMIFS(Data!$E:$E,Data!$B:$B,'Data Tables'!$C222,Data!$C:$C,'Data Tables'!AH$4,Data!$D:$D,'Data Tables'!AB$3)),"")</f>
        <v/>
      </c>
      <c r="AI222" s="59" t="str">
        <f>IFERROR(IF(AI$4="","",SUMIFS(Data!$E:$E,Data!$B:$B,'Data Tables'!$C222,Data!$C:$C,'Data Tables'!AI$4,Data!$D:$D,'Data Tables'!AB$3)),"")</f>
        <v/>
      </c>
      <c r="AJ222" s="59" t="str">
        <f>IFERROR(IF(AJ$4="","",SUMIFS(Data!$E:$E,Data!$B:$B,'Data Tables'!$C222,Data!$C:$C,'Data Tables'!AJ$4,Data!$D:$D,'Data Tables'!AB$3)),"")</f>
        <v/>
      </c>
      <c r="AK222" s="59" t="str">
        <f>IFERROR(IF(AK$4="","",SUMIFS(Data!$E:$E,Data!$B:$B,'Data Tables'!$C222,Data!$C:$C,'Data Tables'!AK$4,Data!$D:$D,'Data Tables'!AB$3)),"")</f>
        <v/>
      </c>
      <c r="AL222" s="1"/>
      <c r="AM222" s="61">
        <f>IFERROR(IF(AM$4="","",SUMIFS(Data!$E:$E,Data!$B:$B,'Data Tables'!$C222,Data!$C:$C,'Data Tables'!AM$4,Data!$D:$D,'Data Tables'!AM$3)),"")</f>
        <v>0</v>
      </c>
      <c r="AN222" s="60">
        <f>IFERROR(IF(AN$4="","",SUMIFS(Data!$E:$E,Data!$B:$B,'Data Tables'!$C222,Data!$C:$C,'Data Tables'!AN$4,Data!$D:$D,'Data Tables'!AM$3)),"")</f>
        <v>0</v>
      </c>
      <c r="AO222" s="59">
        <f>IFERROR(IF(AO$4="","",SUMIFS(Data!$E:$E,Data!$B:$B,'Data Tables'!$C222,Data!$C:$C,'Data Tables'!AO$4,Data!$D:$D,'Data Tables'!AM$3)),"")</f>
        <v>0</v>
      </c>
      <c r="AP222" s="59" t="str">
        <f>IFERROR(IF(AP$4="","",SUMIFS(Data!$E:$E,Data!$B:$B,'Data Tables'!$C222,Data!$C:$C,'Data Tables'!AP$4,Data!$D:$D,'Data Tables'!AM$3)),"")</f>
        <v/>
      </c>
      <c r="AQ222" s="59" t="str">
        <f>IFERROR(IF(AQ$4="","",SUMIFS(Data!$E:$E,Data!$B:$B,'Data Tables'!$C222,Data!$C:$C,'Data Tables'!AQ$4,Data!$D:$D,'Data Tables'!AM$3)),"")</f>
        <v/>
      </c>
      <c r="AR222" s="59" t="str">
        <f>IFERROR(IF(AR$4="","",SUMIFS(Data!$E:$E,Data!$B:$B,'Data Tables'!$C222,Data!$C:$C,'Data Tables'!AR$4,Data!$D:$D,'Data Tables'!AM$3)),"")</f>
        <v/>
      </c>
      <c r="AS222" s="59" t="str">
        <f>IFERROR(IF(AS$4="","",SUMIFS(Data!$E:$E,Data!$B:$B,'Data Tables'!$C222,Data!$C:$C,'Data Tables'!AS$4,Data!$D:$D,'Data Tables'!AM$3)),"")</f>
        <v/>
      </c>
      <c r="AT222" s="59" t="str">
        <f>IFERROR(IF(AT$4="","",SUMIFS(Data!$E:$E,Data!$B:$B,'Data Tables'!$C222,Data!$C:$C,'Data Tables'!AT$4,Data!$D:$D,'Data Tables'!AM$3)),"")</f>
        <v/>
      </c>
      <c r="AU222" s="59" t="str">
        <f>IFERROR(IF(AU$4="","",SUMIFS(Data!$E:$E,Data!$B:$B,'Data Tables'!$C222,Data!$C:$C,'Data Tables'!AU$4,Data!$D:$D,'Data Tables'!AM$3)),"")</f>
        <v/>
      </c>
      <c r="AV222" s="59" t="str">
        <f>IFERROR(IF(AV$4="","",SUMIFS(Data!$E:$E,Data!$B:$B,'Data Tables'!$C222,Data!$C:$C,'Data Tables'!AV$4,Data!$D:$D,'Data Tables'!AM$3)),"")</f>
        <v/>
      </c>
      <c r="AW222" s="1"/>
      <c r="AX222" s="74">
        <f t="shared" si="358"/>
        <v>0</v>
      </c>
      <c r="AY222" s="75">
        <f t="shared" si="359"/>
        <v>0</v>
      </c>
      <c r="AZ222" s="76">
        <f t="shared" si="360"/>
        <v>0</v>
      </c>
      <c r="BA222" s="76" t="str">
        <f t="shared" si="361"/>
        <v/>
      </c>
      <c r="BB222" s="76" t="str">
        <f t="shared" si="362"/>
        <v/>
      </c>
      <c r="BC222" s="76" t="str">
        <f t="shared" si="363"/>
        <v/>
      </c>
      <c r="BD222" s="76" t="str">
        <f t="shared" si="364"/>
        <v/>
      </c>
      <c r="BE222" s="76" t="str">
        <f t="shared" si="365"/>
        <v/>
      </c>
      <c r="BF222" s="76" t="str">
        <f t="shared" si="366"/>
        <v/>
      </c>
      <c r="BG222" s="76" t="str">
        <f t="shared" si="367"/>
        <v/>
      </c>
      <c r="BH222" s="1"/>
      <c r="BI222" s="61">
        <f>IFERROR(IF(BI$4="","",SUMIFS(Data!$E:$E,Data!$B:$B,'Data Tables'!$C222,Data!$C:$C,'Data Tables'!BI$4,Data!$D:$D,'Data Tables'!BI$3)),"")</f>
        <v>0</v>
      </c>
      <c r="BJ222" s="60">
        <f>IFERROR(IF(BJ$4="","",SUMIFS(Data!$E:$E,Data!$B:$B,'Data Tables'!$C222,Data!$C:$C,'Data Tables'!BJ$4,Data!$D:$D,'Data Tables'!BI$3)),"")</f>
        <v>0</v>
      </c>
      <c r="BK222" s="59">
        <f>IFERROR(IF(BK$4="","",SUMIFS(Data!$E:$E,Data!$B:$B,'Data Tables'!$C222,Data!$C:$C,'Data Tables'!BK$4,Data!$D:$D,'Data Tables'!BI$3)),"")</f>
        <v>0</v>
      </c>
      <c r="BL222" s="59" t="str">
        <f>IFERROR(IF(BL$4="","",SUMIFS(Data!$E:$E,Data!$B:$B,'Data Tables'!$C222,Data!$C:$C,'Data Tables'!BL$4,Data!$D:$D,'Data Tables'!BI$3)),"")</f>
        <v/>
      </c>
      <c r="BM222" s="59" t="str">
        <f>IFERROR(IF(BM$4="","",SUMIFS(Data!$E:$E,Data!$B:$B,'Data Tables'!$C222,Data!$C:$C,'Data Tables'!BM$4,Data!$D:$D,'Data Tables'!BI$3)),"")</f>
        <v/>
      </c>
      <c r="BN222" s="59" t="str">
        <f>IFERROR(IF(BN$4="","",SUMIFS(Data!$E:$E,Data!$B:$B,'Data Tables'!$C222,Data!$C:$C,'Data Tables'!BN$4,Data!$D:$D,'Data Tables'!BI$3)),"")</f>
        <v/>
      </c>
      <c r="BO222" s="59" t="str">
        <f>IFERROR(IF(BO$4="","",SUMIFS(Data!$E:$E,Data!$B:$B,'Data Tables'!$C222,Data!$C:$C,'Data Tables'!BO$4,Data!$D:$D,'Data Tables'!BI$3)),"")</f>
        <v/>
      </c>
      <c r="BP222" s="59" t="str">
        <f>IFERROR(IF(BP$4="","",SUMIFS(Data!$E:$E,Data!$B:$B,'Data Tables'!$C222,Data!$C:$C,'Data Tables'!BP$4,Data!$D:$D,'Data Tables'!BI$3)),"")</f>
        <v/>
      </c>
      <c r="BQ222" s="59" t="str">
        <f>IFERROR(IF(BQ$4="","",SUMIFS(Data!$E:$E,Data!$B:$B,'Data Tables'!$C222,Data!$C:$C,'Data Tables'!BQ$4,Data!$D:$D,'Data Tables'!BI$3)),"")</f>
        <v/>
      </c>
      <c r="BR222" s="59" t="str">
        <f>IFERROR(IF(BR$4="","",SUMIFS(Data!$E:$E,Data!$B:$B,'Data Tables'!$C222,Data!$C:$C,'Data Tables'!BR$4,Data!$D:$D,'Data Tables'!BI$3)),"")</f>
        <v/>
      </c>
      <c r="BS222" s="1"/>
      <c r="BT222" s="74">
        <f t="shared" si="368"/>
        <v>0</v>
      </c>
      <c r="BU222" s="79">
        <f t="shared" si="369"/>
        <v>0</v>
      </c>
      <c r="BV222" s="78">
        <f t="shared" si="370"/>
        <v>0</v>
      </c>
      <c r="BW222" s="78" t="str">
        <f t="shared" si="371"/>
        <v/>
      </c>
      <c r="BX222" s="78" t="str">
        <f t="shared" si="372"/>
        <v/>
      </c>
      <c r="BY222" s="78" t="str">
        <f t="shared" si="373"/>
        <v/>
      </c>
      <c r="BZ222" s="78" t="str">
        <f t="shared" si="374"/>
        <v/>
      </c>
      <c r="CA222" s="78" t="str">
        <f t="shared" si="375"/>
        <v/>
      </c>
      <c r="CB222" s="78" t="str">
        <f t="shared" si="376"/>
        <v/>
      </c>
      <c r="CC222" s="78" t="str">
        <f t="shared" si="377"/>
        <v/>
      </c>
      <c r="CD222" s="1"/>
      <c r="CE222" s="61">
        <f>IFERROR(IF(CE$4="","",SUMIFS(Data!$E:$E,Data!$B:$B,'Data Tables'!$C222,Data!$C:$C,'Data Tables'!CE$4,Data!$D:$D,'Data Tables'!CE$3)),"")</f>
        <v>0</v>
      </c>
      <c r="CF222" s="60">
        <f>IFERROR(IF(CF$4="","",SUMIFS(Data!$E:$E,Data!$B:$B,'Data Tables'!$C222,Data!$C:$C,'Data Tables'!CF$4,Data!$D:$D,'Data Tables'!CE$3)),"")</f>
        <v>0</v>
      </c>
      <c r="CG222" s="59">
        <f>IFERROR(IF(CG$4="","",SUMIFS(Data!$E:$E,Data!$B:$B,'Data Tables'!$C222,Data!$C:$C,'Data Tables'!CG$4,Data!$D:$D,'Data Tables'!CE$3)),"")</f>
        <v>0</v>
      </c>
      <c r="CH222" s="59" t="str">
        <f>IFERROR(IF(CH$4="","",SUMIFS(Data!$E:$E,Data!$B:$B,'Data Tables'!$C222,Data!$C:$C,'Data Tables'!CH$4,Data!$D:$D,'Data Tables'!CE$3)),"")</f>
        <v/>
      </c>
      <c r="CI222" s="59" t="str">
        <f>IFERROR(IF(CI$4="","",SUMIFS(Data!$E:$E,Data!$B:$B,'Data Tables'!$C222,Data!$C:$C,'Data Tables'!CI$4,Data!$D:$D,'Data Tables'!CE$3)),"")</f>
        <v/>
      </c>
      <c r="CJ222" s="59" t="str">
        <f>IFERROR(IF(CJ$4="","",SUMIFS(Data!$E:$E,Data!$B:$B,'Data Tables'!$C222,Data!$C:$C,'Data Tables'!CJ$4,Data!$D:$D,'Data Tables'!CE$3)),"")</f>
        <v/>
      </c>
      <c r="CK222" s="59" t="str">
        <f>IFERROR(IF(CK$4="","",SUMIFS(Data!$E:$E,Data!$B:$B,'Data Tables'!$C222,Data!$C:$C,'Data Tables'!CK$4,Data!$D:$D,'Data Tables'!CE$3)),"")</f>
        <v/>
      </c>
      <c r="CL222" s="59" t="str">
        <f>IFERROR(IF(CL$4="","",SUMIFS(Data!$E:$E,Data!$B:$B,'Data Tables'!$C222,Data!$C:$C,'Data Tables'!CL$4,Data!$D:$D,'Data Tables'!CE$3)),"")</f>
        <v/>
      </c>
      <c r="CM222" s="59" t="str">
        <f>IFERROR(IF(CM$4="","",SUMIFS(Data!$E:$E,Data!$B:$B,'Data Tables'!$C222,Data!$C:$C,'Data Tables'!CM$4,Data!$D:$D,'Data Tables'!CE$3)),"")</f>
        <v/>
      </c>
      <c r="CN222" s="59" t="str">
        <f>IFERROR(IF(CN$4="","",SUMIFS(Data!$E:$E,Data!$B:$B,'Data Tables'!$C222,Data!$C:$C,'Data Tables'!CN$4,Data!$D:$D,'Data Tables'!CE$3)),"")</f>
        <v/>
      </c>
      <c r="CO222" s="1"/>
      <c r="CP222" s="61">
        <f>IFERROR(IF(CP$4="","",SUMIFS(Data!$E:$E,Data!$B:$B,'Data Tables'!$C222,Data!$C:$C,'Data Tables'!CP$4,Data!$D:$D,'Data Tables'!CP$3)),"")</f>
        <v>0</v>
      </c>
      <c r="CQ222" s="60">
        <f>IFERROR(IF(CQ$4="","",SUMIFS(Data!$E:$E,Data!$B:$B,'Data Tables'!$C222,Data!$C:$C,'Data Tables'!CQ$4,Data!$D:$D,'Data Tables'!CP$3)),"")</f>
        <v>0</v>
      </c>
      <c r="CR222" s="59">
        <f>IFERROR(IF(CR$4="","",SUMIFS(Data!$E:$E,Data!$B:$B,'Data Tables'!$C222,Data!$C:$C,'Data Tables'!CR$4,Data!$D:$D,'Data Tables'!CP$3)),"")</f>
        <v>0</v>
      </c>
      <c r="CS222" s="59" t="str">
        <f>IFERROR(IF(CS$4="","",SUMIFS(Data!$E:$E,Data!$B:$B,'Data Tables'!$C222,Data!$C:$C,'Data Tables'!CS$4,Data!$D:$D,'Data Tables'!CP$3)),"")</f>
        <v/>
      </c>
      <c r="CT222" s="59" t="str">
        <f>IFERROR(IF(CT$4="","",SUMIFS(Data!$E:$E,Data!$B:$B,'Data Tables'!$C222,Data!$C:$C,'Data Tables'!CT$4,Data!$D:$D,'Data Tables'!CP$3)),"")</f>
        <v/>
      </c>
      <c r="CU222" s="59" t="str">
        <f>IFERROR(IF(CU$4="","",SUMIFS(Data!$E:$E,Data!$B:$B,'Data Tables'!$C222,Data!$C:$C,'Data Tables'!CU$4,Data!$D:$D,'Data Tables'!CP$3)),"")</f>
        <v/>
      </c>
      <c r="CV222" s="59" t="str">
        <f>IFERROR(IF(CV$4="","",SUMIFS(Data!$E:$E,Data!$B:$B,'Data Tables'!$C222,Data!$C:$C,'Data Tables'!CV$4,Data!$D:$D,'Data Tables'!CP$3)),"")</f>
        <v/>
      </c>
      <c r="CW222" s="59" t="str">
        <f>IFERROR(IF(CW$4="","",SUMIFS(Data!$E:$E,Data!$B:$B,'Data Tables'!$C222,Data!$C:$C,'Data Tables'!CW$4,Data!$D:$D,'Data Tables'!CP$3)),"")</f>
        <v/>
      </c>
      <c r="CX222" s="59" t="str">
        <f>IFERROR(IF(CX$4="","",SUMIFS(Data!$E:$E,Data!$B:$B,'Data Tables'!$C222,Data!$C:$C,'Data Tables'!CX$4,Data!$D:$D,'Data Tables'!CP$3)),"")</f>
        <v/>
      </c>
      <c r="CY222" s="59" t="str">
        <f>IFERROR(IF(CY$4="","",SUMIFS(Data!$E:$E,Data!$B:$B,'Data Tables'!$C222,Data!$C:$C,'Data Tables'!CY$4,Data!$D:$D,'Data Tables'!CP$3)),"")</f>
        <v/>
      </c>
      <c r="CZ222" s="1"/>
      <c r="DA222" s="77">
        <f t="shared" si="380"/>
        <v>0</v>
      </c>
      <c r="DB222" s="79">
        <f t="shared" si="381"/>
        <v>0</v>
      </c>
      <c r="DC222" s="78">
        <f t="shared" si="382"/>
        <v>0</v>
      </c>
      <c r="DD222" s="78" t="str">
        <f t="shared" si="383"/>
        <v/>
      </c>
      <c r="DE222" s="78" t="str">
        <f t="shared" si="384"/>
        <v/>
      </c>
      <c r="DF222" s="78" t="str">
        <f t="shared" si="385"/>
        <v/>
      </c>
      <c r="DG222" s="78" t="str">
        <f t="shared" si="386"/>
        <v/>
      </c>
      <c r="DH222" s="78" t="str">
        <f t="shared" si="387"/>
        <v/>
      </c>
      <c r="DI222" s="78" t="str">
        <f t="shared" si="388"/>
        <v/>
      </c>
      <c r="DJ222" s="78" t="str">
        <f t="shared" si="389"/>
        <v/>
      </c>
      <c r="DK222" s="1"/>
      <c r="DL222" s="77">
        <f t="shared" si="390"/>
        <v>0</v>
      </c>
      <c r="DM222" s="79">
        <f t="shared" si="391"/>
        <v>0</v>
      </c>
      <c r="DN222" s="78">
        <f t="shared" si="392"/>
        <v>0</v>
      </c>
      <c r="DO222" s="78" t="str">
        <f t="shared" si="393"/>
        <v/>
      </c>
      <c r="DP222" s="78" t="str">
        <f t="shared" si="394"/>
        <v/>
      </c>
      <c r="DQ222" s="78" t="str">
        <f t="shared" si="395"/>
        <v/>
      </c>
      <c r="DR222" s="78" t="str">
        <f t="shared" si="396"/>
        <v/>
      </c>
      <c r="DS222" s="78" t="str">
        <f t="shared" si="397"/>
        <v/>
      </c>
      <c r="DT222" s="78" t="str">
        <f t="shared" si="398"/>
        <v/>
      </c>
      <c r="DU222" s="78" t="str">
        <f t="shared" si="399"/>
        <v/>
      </c>
      <c r="DV222" s="1"/>
      <c r="DW222" s="61">
        <f>IFERROR(IF(DW$4="","",SUMIFS(Data!$E:$E,Data!$B:$B,'Data Tables'!$C222,Data!$C:$C,'Data Tables'!DW$4,Data!$D:$D,'Data Tables'!DW$3)),"")</f>
        <v>0</v>
      </c>
      <c r="DX222" s="60">
        <f>IFERROR(IF(DX$4="","",SUMIFS(Data!$E:$E,Data!$B:$B,'Data Tables'!$C222,Data!$C:$C,'Data Tables'!DX$4,Data!$D:$D,'Data Tables'!DW$3)),"")</f>
        <v>0</v>
      </c>
      <c r="DY222" s="59">
        <f>IFERROR(IF(DY$4="","",SUMIFS(Data!$E:$E,Data!$B:$B,'Data Tables'!$C222,Data!$C:$C,'Data Tables'!DY$4,Data!$D:$D,'Data Tables'!DW$3)),"")</f>
        <v>0</v>
      </c>
      <c r="DZ222" s="59" t="str">
        <f>IFERROR(IF(DZ$4="","",SUMIFS(Data!$E:$E,Data!$B:$B,'Data Tables'!$C222,Data!$C:$C,'Data Tables'!DZ$4,Data!$D:$D,'Data Tables'!DW$3)),"")</f>
        <v/>
      </c>
      <c r="EA222" s="59" t="str">
        <f>IFERROR(IF(EA$4="","",SUMIFS(Data!$E:$E,Data!$B:$B,'Data Tables'!$C222,Data!$C:$C,'Data Tables'!EA$4,Data!$D:$D,'Data Tables'!DW$3)),"")</f>
        <v/>
      </c>
      <c r="EB222" s="59" t="str">
        <f>IFERROR(IF(EB$4="","",SUMIFS(Data!$E:$E,Data!$B:$B,'Data Tables'!$C222,Data!$C:$C,'Data Tables'!EB$4,Data!$D:$D,'Data Tables'!DW$3)),"")</f>
        <v/>
      </c>
      <c r="EC222" s="59" t="str">
        <f>IFERROR(IF(EC$4="","",SUMIFS(Data!$E:$E,Data!$B:$B,'Data Tables'!$C222,Data!$C:$C,'Data Tables'!EC$4,Data!$D:$D,'Data Tables'!DW$3)),"")</f>
        <v/>
      </c>
      <c r="ED222" s="59" t="str">
        <f>IFERROR(IF(ED$4="","",SUMIFS(Data!$E:$E,Data!$B:$B,'Data Tables'!$C222,Data!$C:$C,'Data Tables'!ED$4,Data!$D:$D,'Data Tables'!DW$3)),"")</f>
        <v/>
      </c>
      <c r="EE222" s="59" t="str">
        <f>IFERROR(IF(EE$4="","",SUMIFS(Data!$E:$E,Data!$B:$B,'Data Tables'!$C222,Data!$C:$C,'Data Tables'!EE$4,Data!$D:$D,'Data Tables'!DW$3)),"")</f>
        <v/>
      </c>
      <c r="EF222" s="59" t="str">
        <f>IFERROR(IF(EF$4="","",SUMIFS(Data!$E:$E,Data!$B:$B,'Data Tables'!$C222,Data!$C:$C,'Data Tables'!EF$4,Data!$D:$D,'Data Tables'!DW$3)),"")</f>
        <v/>
      </c>
      <c r="EG222" s="1"/>
      <c r="EH222" s="77">
        <f t="shared" si="400"/>
        <v>0</v>
      </c>
      <c r="EI222" s="79">
        <f t="shared" si="401"/>
        <v>0</v>
      </c>
      <c r="EJ222" s="78">
        <f t="shared" si="402"/>
        <v>0</v>
      </c>
      <c r="EK222" s="78" t="str">
        <f t="shared" si="403"/>
        <v/>
      </c>
      <c r="EL222" s="78" t="str">
        <f t="shared" si="404"/>
        <v/>
      </c>
      <c r="EM222" s="78" t="str">
        <f t="shared" si="405"/>
        <v/>
      </c>
      <c r="EN222" s="78" t="str">
        <f t="shared" si="406"/>
        <v/>
      </c>
      <c r="EO222" s="78" t="str">
        <f t="shared" si="407"/>
        <v/>
      </c>
      <c r="EP222" s="78" t="str">
        <f t="shared" si="408"/>
        <v/>
      </c>
      <c r="EQ222" s="78" t="str">
        <f t="shared" si="409"/>
        <v/>
      </c>
      <c r="ER222" s="1"/>
      <c r="ES222" s="61">
        <f>IFERROR(IF(ES$4="","",SUMIFS(Data!$E:$E,Data!$B:$B,'Data Tables'!$C222,Data!$C:$C,'Data Tables'!ES$4,Data!$D:$D,'Data Tables'!ES$3)),"")</f>
        <v>0</v>
      </c>
      <c r="ET222" s="60">
        <f>IFERROR(IF(ET$4="","",SUMIFS(Data!$E:$E,Data!$B:$B,'Data Tables'!$C222,Data!$C:$C,'Data Tables'!ET$4,Data!$D:$D,'Data Tables'!ES$3)),"")</f>
        <v>0</v>
      </c>
      <c r="EU222" s="59">
        <f>IFERROR(IF(EU$4="","",SUMIFS(Data!$E:$E,Data!$B:$B,'Data Tables'!$C222,Data!$C:$C,'Data Tables'!EU$4,Data!$D:$D,'Data Tables'!ES$3)),"")</f>
        <v>0</v>
      </c>
      <c r="EV222" s="59" t="str">
        <f>IFERROR(IF(EV$4="","",SUMIFS(Data!$E:$E,Data!$B:$B,'Data Tables'!$C222,Data!$C:$C,'Data Tables'!EV$4,Data!$D:$D,'Data Tables'!ES$3)),"")</f>
        <v/>
      </c>
      <c r="EW222" s="59" t="str">
        <f>IFERROR(IF(EW$4="","",SUMIFS(Data!$E:$E,Data!$B:$B,'Data Tables'!$C222,Data!$C:$C,'Data Tables'!EW$4,Data!$D:$D,'Data Tables'!ES$3)),"")</f>
        <v/>
      </c>
      <c r="EX222" s="59" t="str">
        <f>IFERROR(IF(EX$4="","",SUMIFS(Data!$E:$E,Data!$B:$B,'Data Tables'!$C222,Data!$C:$C,'Data Tables'!EX$4,Data!$D:$D,'Data Tables'!ES$3)),"")</f>
        <v/>
      </c>
      <c r="EY222" s="59" t="str">
        <f>IFERROR(IF(EY$4="","",SUMIFS(Data!$E:$E,Data!$B:$B,'Data Tables'!$C222,Data!$C:$C,'Data Tables'!EY$4,Data!$D:$D,'Data Tables'!ES$3)),"")</f>
        <v/>
      </c>
      <c r="EZ222" s="59" t="str">
        <f>IFERROR(IF(EZ$4="","",SUMIFS(Data!$E:$E,Data!$B:$B,'Data Tables'!$C222,Data!$C:$C,'Data Tables'!EZ$4,Data!$D:$D,'Data Tables'!ES$3)),"")</f>
        <v/>
      </c>
      <c r="FA222" s="59" t="str">
        <f>IFERROR(IF(FA$4="","",SUMIFS(Data!$E:$E,Data!$B:$B,'Data Tables'!$C222,Data!$C:$C,'Data Tables'!FA$4,Data!$D:$D,'Data Tables'!ES$3)),"")</f>
        <v/>
      </c>
      <c r="FB222" s="59" t="str">
        <f>IFERROR(IF(FB$4="","",SUMIFS(Data!$E:$E,Data!$B:$B,'Data Tables'!$C222,Data!$C:$C,'Data Tables'!FB$4,Data!$D:$D,'Data Tables'!ES$3)),"")</f>
        <v/>
      </c>
      <c r="FC222" s="1"/>
      <c r="FD222" s="77">
        <f t="shared" si="410"/>
        <v>0</v>
      </c>
      <c r="FE222" s="79">
        <f t="shared" si="411"/>
        <v>0</v>
      </c>
      <c r="FF222" s="78">
        <f t="shared" si="412"/>
        <v>0</v>
      </c>
      <c r="FG222" s="78" t="str">
        <f t="shared" si="413"/>
        <v/>
      </c>
      <c r="FH222" s="78" t="str">
        <f t="shared" si="414"/>
        <v/>
      </c>
      <c r="FI222" s="78" t="str">
        <f t="shared" si="415"/>
        <v/>
      </c>
      <c r="FJ222" s="78" t="str">
        <f t="shared" si="416"/>
        <v/>
      </c>
      <c r="FK222" s="78" t="str">
        <f t="shared" si="417"/>
        <v/>
      </c>
      <c r="FL222" s="78" t="str">
        <f t="shared" si="418"/>
        <v/>
      </c>
      <c r="FM222" s="78" t="str">
        <f t="shared" si="419"/>
        <v/>
      </c>
      <c r="FN222" s="1"/>
      <c r="FO222" s="77">
        <f t="shared" si="420"/>
        <v>0</v>
      </c>
      <c r="FP222" s="79">
        <f t="shared" si="421"/>
        <v>0</v>
      </c>
      <c r="FQ222" s="78">
        <f t="shared" si="422"/>
        <v>0</v>
      </c>
      <c r="FR222" s="78" t="str">
        <f t="shared" si="423"/>
        <v/>
      </c>
      <c r="FS222" s="78" t="str">
        <f t="shared" si="424"/>
        <v/>
      </c>
      <c r="FT222" s="78" t="str">
        <f t="shared" si="425"/>
        <v/>
      </c>
      <c r="FU222" s="78" t="str">
        <f t="shared" si="426"/>
        <v/>
      </c>
      <c r="FV222" s="78" t="str">
        <f t="shared" si="427"/>
        <v/>
      </c>
      <c r="FW222" s="78" t="str">
        <f t="shared" si="428"/>
        <v/>
      </c>
      <c r="FX222" s="78" t="str">
        <f t="shared" si="429"/>
        <v/>
      </c>
      <c r="FY222" s="1"/>
      <c r="FZ222" s="61">
        <f>IFERROR(IF(FZ$4="","",SUMIFS(Data!$E:$E,Data!$B:$B,'Data Tables'!$C222,Data!$C:$C,'Data Tables'!FZ$4,Data!$D:$D,'Data Tables'!FZ$3)),"")</f>
        <v>0</v>
      </c>
      <c r="GA222" s="60">
        <f>IFERROR(IF(GA$4="","",SUMIFS(Data!$E:$E,Data!$B:$B,'Data Tables'!$C222,Data!$C:$C,'Data Tables'!GA$4,Data!$D:$D,'Data Tables'!FZ$3)),"")</f>
        <v>0</v>
      </c>
      <c r="GB222" s="59">
        <f>IFERROR(IF(GB$4="","",SUMIFS(Data!$E:$E,Data!$B:$B,'Data Tables'!$C222,Data!$C:$C,'Data Tables'!GB$4,Data!$D:$D,'Data Tables'!FZ$3)),"")</f>
        <v>0</v>
      </c>
      <c r="GC222" s="59" t="str">
        <f>IFERROR(IF(GC$4="","",SUMIFS(Data!$E:$E,Data!$B:$B,'Data Tables'!$C222,Data!$C:$C,'Data Tables'!GC$4,Data!$D:$D,'Data Tables'!FZ$3)),"")</f>
        <v/>
      </c>
      <c r="GD222" s="59" t="str">
        <f>IFERROR(IF(GD$4="","",SUMIFS(Data!$E:$E,Data!$B:$B,'Data Tables'!$C222,Data!$C:$C,'Data Tables'!GD$4,Data!$D:$D,'Data Tables'!FZ$3)),"")</f>
        <v/>
      </c>
      <c r="GE222" s="59" t="str">
        <f>IFERROR(IF(GE$4="","",SUMIFS(Data!$E:$E,Data!$B:$B,'Data Tables'!$C222,Data!$C:$C,'Data Tables'!GE$4,Data!$D:$D,'Data Tables'!FZ$3)),"")</f>
        <v/>
      </c>
      <c r="GF222" s="59" t="str">
        <f>IFERROR(IF(GF$4="","",SUMIFS(Data!$E:$E,Data!$B:$B,'Data Tables'!$C222,Data!$C:$C,'Data Tables'!GF$4,Data!$D:$D,'Data Tables'!FZ$3)),"")</f>
        <v/>
      </c>
      <c r="GG222" s="59" t="str">
        <f>IFERROR(IF(GG$4="","",SUMIFS(Data!$E:$E,Data!$B:$B,'Data Tables'!$C222,Data!$C:$C,'Data Tables'!GG$4,Data!$D:$D,'Data Tables'!FZ$3)),"")</f>
        <v/>
      </c>
      <c r="GH222" s="59" t="str">
        <f>IFERROR(IF(GH$4="","",SUMIFS(Data!$E:$E,Data!$B:$B,'Data Tables'!$C222,Data!$C:$C,'Data Tables'!GH$4,Data!$D:$D,'Data Tables'!FZ$3)),"")</f>
        <v/>
      </c>
      <c r="GI222" s="59" t="str">
        <f>IFERROR(IF(GI$4="","",SUMIFS(Data!$E:$E,Data!$B:$B,'Data Tables'!$C222,Data!$C:$C,'Data Tables'!GI$4,Data!$D:$D,'Data Tables'!FZ$3)),"")</f>
        <v/>
      </c>
      <c r="GJ222" s="1"/>
      <c r="GK222" s="61">
        <f>IFERROR(IF(GK$4="","",SUMIFS(Data!$E:$E,Data!$B:$B,'Data Tables'!$C222,Data!$C:$C,'Data Tables'!GK$4,Data!$D:$D,'Data Tables'!GK$3)),"")</f>
        <v>0</v>
      </c>
      <c r="GL222" s="60">
        <f>IFERROR(IF(GL$4="","",SUMIFS(Data!$E:$E,Data!$B:$B,'Data Tables'!$C222,Data!$C:$C,'Data Tables'!GL$4,Data!$D:$D,'Data Tables'!GK$3)),"")</f>
        <v>0</v>
      </c>
      <c r="GM222" s="59">
        <f>IFERROR(IF(GM$4="","",SUMIFS(Data!$E:$E,Data!$B:$B,'Data Tables'!$C222,Data!$C:$C,'Data Tables'!GM$4,Data!$D:$D,'Data Tables'!GK$3)),"")</f>
        <v>0</v>
      </c>
      <c r="GN222" s="59" t="str">
        <f>IFERROR(IF(GN$4="","",SUMIFS(Data!$E:$E,Data!$B:$B,'Data Tables'!$C222,Data!$C:$C,'Data Tables'!GN$4,Data!$D:$D,'Data Tables'!GK$3)),"")</f>
        <v/>
      </c>
      <c r="GO222" s="59" t="str">
        <f>IFERROR(IF(GO$4="","",SUMIFS(Data!$E:$E,Data!$B:$B,'Data Tables'!$C222,Data!$C:$C,'Data Tables'!GO$4,Data!$D:$D,'Data Tables'!GK$3)),"")</f>
        <v/>
      </c>
      <c r="GP222" s="59" t="str">
        <f>IFERROR(IF(GP$4="","",SUMIFS(Data!$E:$E,Data!$B:$B,'Data Tables'!$C222,Data!$C:$C,'Data Tables'!GP$4,Data!$D:$D,'Data Tables'!GK$3)),"")</f>
        <v/>
      </c>
      <c r="GQ222" s="59" t="str">
        <f>IFERROR(IF(GQ$4="","",SUMIFS(Data!$E:$E,Data!$B:$B,'Data Tables'!$C222,Data!$C:$C,'Data Tables'!GQ$4,Data!$D:$D,'Data Tables'!GK$3)),"")</f>
        <v/>
      </c>
      <c r="GR222" s="59" t="str">
        <f>IFERROR(IF(GR$4="","",SUMIFS(Data!$E:$E,Data!$B:$B,'Data Tables'!$C222,Data!$C:$C,'Data Tables'!GR$4,Data!$D:$D,'Data Tables'!GK$3)),"")</f>
        <v/>
      </c>
      <c r="GS222" s="59" t="str">
        <f>IFERROR(IF(GS$4="","",SUMIFS(Data!$E:$E,Data!$B:$B,'Data Tables'!$C222,Data!$C:$C,'Data Tables'!GS$4,Data!$D:$D,'Data Tables'!GK$3)),"")</f>
        <v/>
      </c>
      <c r="GT222" s="59" t="str">
        <f>IFERROR(IF(GT$4="","",SUMIFS(Data!$E:$E,Data!$B:$B,'Data Tables'!$C222,Data!$C:$C,'Data Tables'!GT$4,Data!$D:$D,'Data Tables'!GK$3)),"")</f>
        <v/>
      </c>
      <c r="GU222" s="1"/>
      <c r="GV222" s="59"/>
      <c r="GW222" s="59"/>
      <c r="GX222" s="60"/>
      <c r="GY222" s="59"/>
      <c r="GZ222" s="1"/>
      <c r="HA222" s="59"/>
      <c r="HB222" s="59"/>
      <c r="HC222" s="60"/>
      <c r="HD222" s="59"/>
      <c r="HE222" s="1"/>
      <c r="HF222" s="59"/>
      <c r="HG222" s="59"/>
      <c r="HH222" s="60"/>
      <c r="HI222" s="59"/>
      <c r="HJ222" s="1"/>
      <c r="HK222" s="59"/>
      <c r="HL222" s="59"/>
      <c r="HM222" s="60"/>
      <c r="HN222" s="59"/>
      <c r="HO222" s="1"/>
      <c r="HP222" s="59"/>
      <c r="HQ222" s="59"/>
      <c r="HR222" s="60"/>
      <c r="HS222" s="59"/>
      <c r="HT222" s="1"/>
      <c r="HU222" s="59"/>
      <c r="HV222" s="59"/>
      <c r="HW222" s="60">
        <f>SUM(HR$5:HR222)</f>
        <v>0</v>
      </c>
      <c r="HX222" s="59"/>
      <c r="HY222" s="1"/>
      <c r="HZ222" s="59"/>
      <c r="IA222" s="59"/>
      <c r="IB222" s="60"/>
      <c r="IC222" s="61"/>
      <c r="ID222" s="1"/>
      <c r="IE222" s="59"/>
      <c r="IF222" s="59"/>
      <c r="IG222" s="60"/>
      <c r="IH222" s="59"/>
      <c r="II222" s="1"/>
      <c r="IJ222" s="33"/>
      <c r="IK222" s="33"/>
      <c r="IL222" s="34"/>
      <c r="IM222" s="35"/>
      <c r="IN222" s="1"/>
      <c r="IO222" s="33"/>
      <c r="IP222" s="33"/>
      <c r="IQ222" s="34"/>
      <c r="IR222" s="35"/>
      <c r="IS222" s="1"/>
      <c r="IT222" s="33"/>
      <c r="IU222" s="33"/>
      <c r="IV222" s="34"/>
      <c r="IW222" s="35"/>
      <c r="IX222" s="1"/>
      <c r="IY222" s="33"/>
      <c r="IZ222" s="33"/>
      <c r="JA222" s="34"/>
      <c r="JB222" s="35"/>
      <c r="JF222" s="35" t="e">
        <f t="shared" si="378"/>
        <v>#VALUE!</v>
      </c>
      <c r="JH222" s="35" t="e">
        <f t="shared" si="379"/>
        <v>#VALUE!</v>
      </c>
    </row>
    <row r="223" spans="2:268" x14ac:dyDescent="0.25">
      <c r="B223" s="21"/>
      <c r="C223" s="58">
        <f t="shared" si="430"/>
        <v>6665</v>
      </c>
      <c r="F223" s="61">
        <f>IFERROR(IF(F$4="","",SUMIFS(Data!$E:$E,Data!$B:$B,'Data Tables'!$C223,Data!$C:$C,'Data Tables'!F$4,Data!$D:$D,'Data Tables'!F$3)),"")</f>
        <v>0</v>
      </c>
      <c r="G223" s="60">
        <f>IFERROR(IF(G$4="","",SUMIFS(Data!$E:$E,Data!$B:$B,'Data Tables'!$C223,Data!$C:$C,'Data Tables'!G$4,Data!$D:$D,'Data Tables'!F$3)),"")</f>
        <v>0</v>
      </c>
      <c r="H223" s="59">
        <f>IFERROR(IF(H$4="","",SUMIFS(Data!$E:$E,Data!$B:$B,'Data Tables'!$C223,Data!$C:$C,'Data Tables'!H$4,Data!$D:$D,'Data Tables'!F$3)),"")</f>
        <v>0</v>
      </c>
      <c r="I223" s="59" t="str">
        <f>IFERROR(IF(I$4="","",SUMIFS(Data!$E:$E,Data!$B:$B,'Data Tables'!$C223,Data!$C:$C,'Data Tables'!I$4,Data!$D:$D,'Data Tables'!F$3)),"")</f>
        <v/>
      </c>
      <c r="J223" s="59" t="str">
        <f>IFERROR(IF(J$4="","",SUMIFS(Data!$E:$E,Data!$B:$B,'Data Tables'!$C223,Data!$C:$C,'Data Tables'!J$4,Data!$D:$D,'Data Tables'!F$3)),"")</f>
        <v/>
      </c>
      <c r="K223" s="59" t="str">
        <f>IFERROR(IF(K$4="","",SUMIFS(Data!$E:$E,Data!$B:$B,'Data Tables'!$C223,Data!$C:$C,'Data Tables'!K$4,Data!$D:$D,'Data Tables'!F$3)),"")</f>
        <v/>
      </c>
      <c r="L223" s="59" t="str">
        <f>IFERROR(IF(L$4="","",SUMIFS(Data!$E:$E,Data!$B:$B,'Data Tables'!$C223,Data!$C:$C,'Data Tables'!L$4,Data!$D:$D,'Data Tables'!F$3)),"")</f>
        <v/>
      </c>
      <c r="M223" s="59" t="str">
        <f>IFERROR(IF(M$4="","",SUMIFS(Data!$E:$E,Data!$B:$B,'Data Tables'!$C223,Data!$C:$C,'Data Tables'!M$4,Data!$D:$D,'Data Tables'!F$3)),"")</f>
        <v/>
      </c>
      <c r="N223" s="59" t="str">
        <f>IFERROR(IF(N$4="","",SUMIFS(Data!$E:$E,Data!$B:$B,'Data Tables'!$C223,Data!$C:$C,'Data Tables'!N$4,Data!$D:$D,'Data Tables'!F$3)),"")</f>
        <v/>
      </c>
      <c r="O223" s="59" t="str">
        <f>IFERROR(IF(O$4="","",SUMIFS(Data!$E:$E,Data!$B:$B,'Data Tables'!$C223,Data!$C:$C,'Data Tables'!O$4,Data!$D:$D,'Data Tables'!F$3)),"")</f>
        <v/>
      </c>
      <c r="P223" s="1"/>
      <c r="Q223" s="61">
        <f>IFERROR(IF(Q$4="","",SUMIFS(Data!$E:$E,Data!$B:$B,'Data Tables'!$C223,Data!$C:$C,'Data Tables'!Q$4,Data!$D:$D,'Data Tables'!Q$3)),"")</f>
        <v>0</v>
      </c>
      <c r="R223" s="60">
        <f>IFERROR(IF(R$4="","",SUMIFS(Data!$E:$E,Data!$B:$B,'Data Tables'!$C223,Data!$C:$C,'Data Tables'!R$4,Data!$D:$D,'Data Tables'!Q$3)),"")</f>
        <v>0</v>
      </c>
      <c r="S223" s="59">
        <f>IFERROR(IF(S$4="","",SUMIFS(Data!$E:$E,Data!$B:$B,'Data Tables'!$C223,Data!$C:$C,'Data Tables'!S$4,Data!$D:$D,'Data Tables'!Q$3)),"")</f>
        <v>0</v>
      </c>
      <c r="T223" s="59" t="str">
        <f>IFERROR(IF(T$4="","",SUMIFS(Data!$E:$E,Data!$B:$B,'Data Tables'!$C223,Data!$C:$C,'Data Tables'!T$4,Data!$D:$D,'Data Tables'!Q$3)),"")</f>
        <v/>
      </c>
      <c r="U223" s="59" t="str">
        <f>IFERROR(IF(U$4="","",SUMIFS(Data!$E:$E,Data!$B:$B,'Data Tables'!$C223,Data!$C:$C,'Data Tables'!U$4,Data!$D:$D,'Data Tables'!Q$3)),"")</f>
        <v/>
      </c>
      <c r="V223" s="59" t="str">
        <f>IFERROR(IF(V$4="","",SUMIFS(Data!$E:$E,Data!$B:$B,'Data Tables'!$C223,Data!$C:$C,'Data Tables'!V$4,Data!$D:$D,'Data Tables'!Q$3)),"")</f>
        <v/>
      </c>
      <c r="W223" s="59" t="str">
        <f>IFERROR(IF(W$4="","",SUMIFS(Data!$E:$E,Data!$B:$B,'Data Tables'!$C223,Data!$C:$C,'Data Tables'!W$4,Data!$D:$D,'Data Tables'!Q$3)),"")</f>
        <v/>
      </c>
      <c r="X223" s="59" t="str">
        <f>IFERROR(IF(X$4="","",SUMIFS(Data!$E:$E,Data!$B:$B,'Data Tables'!$C223,Data!$C:$C,'Data Tables'!X$4,Data!$D:$D,'Data Tables'!Q$3)),"")</f>
        <v/>
      </c>
      <c r="Y223" s="59" t="str">
        <f>IFERROR(IF(Y$4="","",SUMIFS(Data!$E:$E,Data!$B:$B,'Data Tables'!$C223,Data!$C:$C,'Data Tables'!Y$4,Data!$D:$D,'Data Tables'!Q$3)),"")</f>
        <v/>
      </c>
      <c r="Z223" s="59" t="str">
        <f>IFERROR(IF(Z$4="","",SUMIFS(Data!$E:$E,Data!$B:$B,'Data Tables'!$C223,Data!$C:$C,'Data Tables'!Z$4,Data!$D:$D,'Data Tables'!Q$3)),"")</f>
        <v/>
      </c>
      <c r="AA223" s="1"/>
      <c r="AB223" s="61">
        <f>IFERROR(IF(AB$4="","",SUMIFS(Data!$E:$E,Data!$B:$B,'Data Tables'!$C223,Data!$C:$C,'Data Tables'!AB$4,Data!$D:$D,'Data Tables'!AB$3)),"")</f>
        <v>0</v>
      </c>
      <c r="AC223" s="60">
        <f>IFERROR(IF(AC$4="","",SUMIFS(Data!$E:$E,Data!$B:$B,'Data Tables'!$C223,Data!$C:$C,'Data Tables'!AC$4,Data!$D:$D,'Data Tables'!AB$3)),"")</f>
        <v>0</v>
      </c>
      <c r="AD223" s="59">
        <f>IFERROR(IF(AD$4="","",SUMIFS(Data!$E:$E,Data!$B:$B,'Data Tables'!$C223,Data!$C:$C,'Data Tables'!AD$4,Data!$D:$D,'Data Tables'!AB$3)),"")</f>
        <v>0</v>
      </c>
      <c r="AE223" s="59" t="str">
        <f>IFERROR(IF(AE$4="","",SUMIFS(Data!$E:$E,Data!$B:$B,'Data Tables'!$C223,Data!$C:$C,'Data Tables'!AE$4,Data!$D:$D,'Data Tables'!AB$3)),"")</f>
        <v/>
      </c>
      <c r="AF223" s="59" t="str">
        <f>IFERROR(IF(AF$4="","",SUMIFS(Data!$E:$E,Data!$B:$B,'Data Tables'!$C223,Data!$C:$C,'Data Tables'!AF$4,Data!$D:$D,'Data Tables'!AB$3)),"")</f>
        <v/>
      </c>
      <c r="AG223" s="59" t="str">
        <f>IFERROR(IF(AG$4="","",SUMIFS(Data!$E:$E,Data!$B:$B,'Data Tables'!$C223,Data!$C:$C,'Data Tables'!AG$4,Data!$D:$D,'Data Tables'!AB$3)),"")</f>
        <v/>
      </c>
      <c r="AH223" s="59" t="str">
        <f>IFERROR(IF(AH$4="","",SUMIFS(Data!$E:$E,Data!$B:$B,'Data Tables'!$C223,Data!$C:$C,'Data Tables'!AH$4,Data!$D:$D,'Data Tables'!AB$3)),"")</f>
        <v/>
      </c>
      <c r="AI223" s="59" t="str">
        <f>IFERROR(IF(AI$4="","",SUMIFS(Data!$E:$E,Data!$B:$B,'Data Tables'!$C223,Data!$C:$C,'Data Tables'!AI$4,Data!$D:$D,'Data Tables'!AB$3)),"")</f>
        <v/>
      </c>
      <c r="AJ223" s="59" t="str">
        <f>IFERROR(IF(AJ$4="","",SUMIFS(Data!$E:$E,Data!$B:$B,'Data Tables'!$C223,Data!$C:$C,'Data Tables'!AJ$4,Data!$D:$D,'Data Tables'!AB$3)),"")</f>
        <v/>
      </c>
      <c r="AK223" s="59" t="str">
        <f>IFERROR(IF(AK$4="","",SUMIFS(Data!$E:$E,Data!$B:$B,'Data Tables'!$C223,Data!$C:$C,'Data Tables'!AK$4,Data!$D:$D,'Data Tables'!AB$3)),"")</f>
        <v/>
      </c>
      <c r="AL223" s="1"/>
      <c r="AM223" s="61">
        <f>IFERROR(IF(AM$4="","",SUMIFS(Data!$E:$E,Data!$B:$B,'Data Tables'!$C223,Data!$C:$C,'Data Tables'!AM$4,Data!$D:$D,'Data Tables'!AM$3)),"")</f>
        <v>0</v>
      </c>
      <c r="AN223" s="60">
        <f>IFERROR(IF(AN$4="","",SUMIFS(Data!$E:$E,Data!$B:$B,'Data Tables'!$C223,Data!$C:$C,'Data Tables'!AN$4,Data!$D:$D,'Data Tables'!AM$3)),"")</f>
        <v>0</v>
      </c>
      <c r="AO223" s="59">
        <f>IFERROR(IF(AO$4="","",SUMIFS(Data!$E:$E,Data!$B:$B,'Data Tables'!$C223,Data!$C:$C,'Data Tables'!AO$4,Data!$D:$D,'Data Tables'!AM$3)),"")</f>
        <v>0</v>
      </c>
      <c r="AP223" s="59" t="str">
        <f>IFERROR(IF(AP$4="","",SUMIFS(Data!$E:$E,Data!$B:$B,'Data Tables'!$C223,Data!$C:$C,'Data Tables'!AP$4,Data!$D:$D,'Data Tables'!AM$3)),"")</f>
        <v/>
      </c>
      <c r="AQ223" s="59" t="str">
        <f>IFERROR(IF(AQ$4="","",SUMIFS(Data!$E:$E,Data!$B:$B,'Data Tables'!$C223,Data!$C:$C,'Data Tables'!AQ$4,Data!$D:$D,'Data Tables'!AM$3)),"")</f>
        <v/>
      </c>
      <c r="AR223" s="59" t="str">
        <f>IFERROR(IF(AR$4="","",SUMIFS(Data!$E:$E,Data!$B:$B,'Data Tables'!$C223,Data!$C:$C,'Data Tables'!AR$4,Data!$D:$D,'Data Tables'!AM$3)),"")</f>
        <v/>
      </c>
      <c r="AS223" s="59" t="str">
        <f>IFERROR(IF(AS$4="","",SUMIFS(Data!$E:$E,Data!$B:$B,'Data Tables'!$C223,Data!$C:$C,'Data Tables'!AS$4,Data!$D:$D,'Data Tables'!AM$3)),"")</f>
        <v/>
      </c>
      <c r="AT223" s="59" t="str">
        <f>IFERROR(IF(AT$4="","",SUMIFS(Data!$E:$E,Data!$B:$B,'Data Tables'!$C223,Data!$C:$C,'Data Tables'!AT$4,Data!$D:$D,'Data Tables'!AM$3)),"")</f>
        <v/>
      </c>
      <c r="AU223" s="59" t="str">
        <f>IFERROR(IF(AU$4="","",SUMIFS(Data!$E:$E,Data!$B:$B,'Data Tables'!$C223,Data!$C:$C,'Data Tables'!AU$4,Data!$D:$D,'Data Tables'!AM$3)),"")</f>
        <v/>
      </c>
      <c r="AV223" s="59" t="str">
        <f>IFERROR(IF(AV$4="","",SUMIFS(Data!$E:$E,Data!$B:$B,'Data Tables'!$C223,Data!$C:$C,'Data Tables'!AV$4,Data!$D:$D,'Data Tables'!AM$3)),"")</f>
        <v/>
      </c>
      <c r="AW223" s="1"/>
      <c r="AX223" s="74">
        <f t="shared" si="358"/>
        <v>0</v>
      </c>
      <c r="AY223" s="75">
        <f t="shared" si="359"/>
        <v>0</v>
      </c>
      <c r="AZ223" s="76">
        <f t="shared" si="360"/>
        <v>0</v>
      </c>
      <c r="BA223" s="76" t="str">
        <f t="shared" si="361"/>
        <v/>
      </c>
      <c r="BB223" s="76" t="str">
        <f t="shared" si="362"/>
        <v/>
      </c>
      <c r="BC223" s="76" t="str">
        <f t="shared" si="363"/>
        <v/>
      </c>
      <c r="BD223" s="76" t="str">
        <f t="shared" si="364"/>
        <v/>
      </c>
      <c r="BE223" s="76" t="str">
        <f t="shared" si="365"/>
        <v/>
      </c>
      <c r="BF223" s="76" t="str">
        <f t="shared" si="366"/>
        <v/>
      </c>
      <c r="BG223" s="76" t="str">
        <f t="shared" si="367"/>
        <v/>
      </c>
      <c r="BH223" s="1"/>
      <c r="BI223" s="61">
        <f>IFERROR(IF(BI$4="","",SUMIFS(Data!$E:$E,Data!$B:$B,'Data Tables'!$C223,Data!$C:$C,'Data Tables'!BI$4,Data!$D:$D,'Data Tables'!BI$3)),"")</f>
        <v>0</v>
      </c>
      <c r="BJ223" s="60">
        <f>IFERROR(IF(BJ$4="","",SUMIFS(Data!$E:$E,Data!$B:$B,'Data Tables'!$C223,Data!$C:$C,'Data Tables'!BJ$4,Data!$D:$D,'Data Tables'!BI$3)),"")</f>
        <v>0</v>
      </c>
      <c r="BK223" s="59">
        <f>IFERROR(IF(BK$4="","",SUMIFS(Data!$E:$E,Data!$B:$B,'Data Tables'!$C223,Data!$C:$C,'Data Tables'!BK$4,Data!$D:$D,'Data Tables'!BI$3)),"")</f>
        <v>0</v>
      </c>
      <c r="BL223" s="59" t="str">
        <f>IFERROR(IF(BL$4="","",SUMIFS(Data!$E:$E,Data!$B:$B,'Data Tables'!$C223,Data!$C:$C,'Data Tables'!BL$4,Data!$D:$D,'Data Tables'!BI$3)),"")</f>
        <v/>
      </c>
      <c r="BM223" s="59" t="str">
        <f>IFERROR(IF(BM$4="","",SUMIFS(Data!$E:$E,Data!$B:$B,'Data Tables'!$C223,Data!$C:$C,'Data Tables'!BM$4,Data!$D:$D,'Data Tables'!BI$3)),"")</f>
        <v/>
      </c>
      <c r="BN223" s="59" t="str">
        <f>IFERROR(IF(BN$4="","",SUMIFS(Data!$E:$E,Data!$B:$B,'Data Tables'!$C223,Data!$C:$C,'Data Tables'!BN$4,Data!$D:$D,'Data Tables'!BI$3)),"")</f>
        <v/>
      </c>
      <c r="BO223" s="59" t="str">
        <f>IFERROR(IF(BO$4="","",SUMIFS(Data!$E:$E,Data!$B:$B,'Data Tables'!$C223,Data!$C:$C,'Data Tables'!BO$4,Data!$D:$D,'Data Tables'!BI$3)),"")</f>
        <v/>
      </c>
      <c r="BP223" s="59" t="str">
        <f>IFERROR(IF(BP$4="","",SUMIFS(Data!$E:$E,Data!$B:$B,'Data Tables'!$C223,Data!$C:$C,'Data Tables'!BP$4,Data!$D:$D,'Data Tables'!BI$3)),"")</f>
        <v/>
      </c>
      <c r="BQ223" s="59" t="str">
        <f>IFERROR(IF(BQ$4="","",SUMIFS(Data!$E:$E,Data!$B:$B,'Data Tables'!$C223,Data!$C:$C,'Data Tables'!BQ$4,Data!$D:$D,'Data Tables'!BI$3)),"")</f>
        <v/>
      </c>
      <c r="BR223" s="59" t="str">
        <f>IFERROR(IF(BR$4="","",SUMIFS(Data!$E:$E,Data!$B:$B,'Data Tables'!$C223,Data!$C:$C,'Data Tables'!BR$4,Data!$D:$D,'Data Tables'!BI$3)),"")</f>
        <v/>
      </c>
      <c r="BS223" s="1"/>
      <c r="BT223" s="74">
        <f t="shared" si="368"/>
        <v>0</v>
      </c>
      <c r="BU223" s="79">
        <f t="shared" si="369"/>
        <v>0</v>
      </c>
      <c r="BV223" s="78">
        <f t="shared" si="370"/>
        <v>0</v>
      </c>
      <c r="BW223" s="78" t="str">
        <f t="shared" si="371"/>
        <v/>
      </c>
      <c r="BX223" s="78" t="str">
        <f t="shared" si="372"/>
        <v/>
      </c>
      <c r="BY223" s="78" t="str">
        <f t="shared" si="373"/>
        <v/>
      </c>
      <c r="BZ223" s="78" t="str">
        <f t="shared" si="374"/>
        <v/>
      </c>
      <c r="CA223" s="78" t="str">
        <f t="shared" si="375"/>
        <v/>
      </c>
      <c r="CB223" s="78" t="str">
        <f t="shared" si="376"/>
        <v/>
      </c>
      <c r="CC223" s="78" t="str">
        <f t="shared" si="377"/>
        <v/>
      </c>
      <c r="CD223" s="1"/>
      <c r="CE223" s="61">
        <f>IFERROR(IF(CE$4="","",SUMIFS(Data!$E:$E,Data!$B:$B,'Data Tables'!$C223,Data!$C:$C,'Data Tables'!CE$4,Data!$D:$D,'Data Tables'!CE$3)),"")</f>
        <v>0</v>
      </c>
      <c r="CF223" s="60">
        <f>IFERROR(IF(CF$4="","",SUMIFS(Data!$E:$E,Data!$B:$B,'Data Tables'!$C223,Data!$C:$C,'Data Tables'!CF$4,Data!$D:$D,'Data Tables'!CE$3)),"")</f>
        <v>0</v>
      </c>
      <c r="CG223" s="59">
        <f>IFERROR(IF(CG$4="","",SUMIFS(Data!$E:$E,Data!$B:$B,'Data Tables'!$C223,Data!$C:$C,'Data Tables'!CG$4,Data!$D:$D,'Data Tables'!CE$3)),"")</f>
        <v>0</v>
      </c>
      <c r="CH223" s="59" t="str">
        <f>IFERROR(IF(CH$4="","",SUMIFS(Data!$E:$E,Data!$B:$B,'Data Tables'!$C223,Data!$C:$C,'Data Tables'!CH$4,Data!$D:$D,'Data Tables'!CE$3)),"")</f>
        <v/>
      </c>
      <c r="CI223" s="59" t="str">
        <f>IFERROR(IF(CI$4="","",SUMIFS(Data!$E:$E,Data!$B:$B,'Data Tables'!$C223,Data!$C:$C,'Data Tables'!CI$4,Data!$D:$D,'Data Tables'!CE$3)),"")</f>
        <v/>
      </c>
      <c r="CJ223" s="59" t="str">
        <f>IFERROR(IF(CJ$4="","",SUMIFS(Data!$E:$E,Data!$B:$B,'Data Tables'!$C223,Data!$C:$C,'Data Tables'!CJ$4,Data!$D:$D,'Data Tables'!CE$3)),"")</f>
        <v/>
      </c>
      <c r="CK223" s="59" t="str">
        <f>IFERROR(IF(CK$4="","",SUMIFS(Data!$E:$E,Data!$B:$B,'Data Tables'!$C223,Data!$C:$C,'Data Tables'!CK$4,Data!$D:$D,'Data Tables'!CE$3)),"")</f>
        <v/>
      </c>
      <c r="CL223" s="59" t="str">
        <f>IFERROR(IF(CL$4="","",SUMIFS(Data!$E:$E,Data!$B:$B,'Data Tables'!$C223,Data!$C:$C,'Data Tables'!CL$4,Data!$D:$D,'Data Tables'!CE$3)),"")</f>
        <v/>
      </c>
      <c r="CM223" s="59" t="str">
        <f>IFERROR(IF(CM$4="","",SUMIFS(Data!$E:$E,Data!$B:$B,'Data Tables'!$C223,Data!$C:$C,'Data Tables'!CM$4,Data!$D:$D,'Data Tables'!CE$3)),"")</f>
        <v/>
      </c>
      <c r="CN223" s="59" t="str">
        <f>IFERROR(IF(CN$4="","",SUMIFS(Data!$E:$E,Data!$B:$B,'Data Tables'!$C223,Data!$C:$C,'Data Tables'!CN$4,Data!$D:$D,'Data Tables'!CE$3)),"")</f>
        <v/>
      </c>
      <c r="CO223" s="1"/>
      <c r="CP223" s="61">
        <f>IFERROR(IF(CP$4="","",SUMIFS(Data!$E:$E,Data!$B:$B,'Data Tables'!$C223,Data!$C:$C,'Data Tables'!CP$4,Data!$D:$D,'Data Tables'!CP$3)),"")</f>
        <v>0</v>
      </c>
      <c r="CQ223" s="60">
        <f>IFERROR(IF(CQ$4="","",SUMIFS(Data!$E:$E,Data!$B:$B,'Data Tables'!$C223,Data!$C:$C,'Data Tables'!CQ$4,Data!$D:$D,'Data Tables'!CP$3)),"")</f>
        <v>0</v>
      </c>
      <c r="CR223" s="59">
        <f>IFERROR(IF(CR$4="","",SUMIFS(Data!$E:$E,Data!$B:$B,'Data Tables'!$C223,Data!$C:$C,'Data Tables'!CR$4,Data!$D:$D,'Data Tables'!CP$3)),"")</f>
        <v>0</v>
      </c>
      <c r="CS223" s="59" t="str">
        <f>IFERROR(IF(CS$4="","",SUMIFS(Data!$E:$E,Data!$B:$B,'Data Tables'!$C223,Data!$C:$C,'Data Tables'!CS$4,Data!$D:$D,'Data Tables'!CP$3)),"")</f>
        <v/>
      </c>
      <c r="CT223" s="59" t="str">
        <f>IFERROR(IF(CT$4="","",SUMIFS(Data!$E:$E,Data!$B:$B,'Data Tables'!$C223,Data!$C:$C,'Data Tables'!CT$4,Data!$D:$D,'Data Tables'!CP$3)),"")</f>
        <v/>
      </c>
      <c r="CU223" s="59" t="str">
        <f>IFERROR(IF(CU$4="","",SUMIFS(Data!$E:$E,Data!$B:$B,'Data Tables'!$C223,Data!$C:$C,'Data Tables'!CU$4,Data!$D:$D,'Data Tables'!CP$3)),"")</f>
        <v/>
      </c>
      <c r="CV223" s="59" t="str">
        <f>IFERROR(IF(CV$4="","",SUMIFS(Data!$E:$E,Data!$B:$B,'Data Tables'!$C223,Data!$C:$C,'Data Tables'!CV$4,Data!$D:$D,'Data Tables'!CP$3)),"")</f>
        <v/>
      </c>
      <c r="CW223" s="59" t="str">
        <f>IFERROR(IF(CW$4="","",SUMIFS(Data!$E:$E,Data!$B:$B,'Data Tables'!$C223,Data!$C:$C,'Data Tables'!CW$4,Data!$D:$D,'Data Tables'!CP$3)),"")</f>
        <v/>
      </c>
      <c r="CX223" s="59" t="str">
        <f>IFERROR(IF(CX$4="","",SUMIFS(Data!$E:$E,Data!$B:$B,'Data Tables'!$C223,Data!$C:$C,'Data Tables'!CX$4,Data!$D:$D,'Data Tables'!CP$3)),"")</f>
        <v/>
      </c>
      <c r="CY223" s="59" t="str">
        <f>IFERROR(IF(CY$4="","",SUMIFS(Data!$E:$E,Data!$B:$B,'Data Tables'!$C223,Data!$C:$C,'Data Tables'!CY$4,Data!$D:$D,'Data Tables'!CP$3)),"")</f>
        <v/>
      </c>
      <c r="CZ223" s="1"/>
      <c r="DA223" s="77">
        <f t="shared" si="380"/>
        <v>0</v>
      </c>
      <c r="DB223" s="79">
        <f t="shared" si="381"/>
        <v>0</v>
      </c>
      <c r="DC223" s="78">
        <f t="shared" si="382"/>
        <v>0</v>
      </c>
      <c r="DD223" s="78" t="str">
        <f t="shared" si="383"/>
        <v/>
      </c>
      <c r="DE223" s="78" t="str">
        <f t="shared" si="384"/>
        <v/>
      </c>
      <c r="DF223" s="78" t="str">
        <f t="shared" si="385"/>
        <v/>
      </c>
      <c r="DG223" s="78" t="str">
        <f t="shared" si="386"/>
        <v/>
      </c>
      <c r="DH223" s="78" t="str">
        <f t="shared" si="387"/>
        <v/>
      </c>
      <c r="DI223" s="78" t="str">
        <f t="shared" si="388"/>
        <v/>
      </c>
      <c r="DJ223" s="78" t="str">
        <f t="shared" si="389"/>
        <v/>
      </c>
      <c r="DK223" s="1"/>
      <c r="DL223" s="77">
        <f t="shared" si="390"/>
        <v>0</v>
      </c>
      <c r="DM223" s="79">
        <f t="shared" si="391"/>
        <v>0</v>
      </c>
      <c r="DN223" s="78">
        <f t="shared" si="392"/>
        <v>0</v>
      </c>
      <c r="DO223" s="78" t="str">
        <f t="shared" si="393"/>
        <v/>
      </c>
      <c r="DP223" s="78" t="str">
        <f t="shared" si="394"/>
        <v/>
      </c>
      <c r="DQ223" s="78" t="str">
        <f t="shared" si="395"/>
        <v/>
      </c>
      <c r="DR223" s="78" t="str">
        <f t="shared" si="396"/>
        <v/>
      </c>
      <c r="DS223" s="78" t="str">
        <f t="shared" si="397"/>
        <v/>
      </c>
      <c r="DT223" s="78" t="str">
        <f t="shared" si="398"/>
        <v/>
      </c>
      <c r="DU223" s="78" t="str">
        <f t="shared" si="399"/>
        <v/>
      </c>
      <c r="DV223" s="1"/>
      <c r="DW223" s="61">
        <f>IFERROR(IF(DW$4="","",SUMIFS(Data!$E:$E,Data!$B:$B,'Data Tables'!$C223,Data!$C:$C,'Data Tables'!DW$4,Data!$D:$D,'Data Tables'!DW$3)),"")</f>
        <v>0</v>
      </c>
      <c r="DX223" s="60">
        <f>IFERROR(IF(DX$4="","",SUMIFS(Data!$E:$E,Data!$B:$B,'Data Tables'!$C223,Data!$C:$C,'Data Tables'!DX$4,Data!$D:$D,'Data Tables'!DW$3)),"")</f>
        <v>0</v>
      </c>
      <c r="DY223" s="59">
        <f>IFERROR(IF(DY$4="","",SUMIFS(Data!$E:$E,Data!$B:$B,'Data Tables'!$C223,Data!$C:$C,'Data Tables'!DY$4,Data!$D:$D,'Data Tables'!DW$3)),"")</f>
        <v>0</v>
      </c>
      <c r="DZ223" s="59" t="str">
        <f>IFERROR(IF(DZ$4="","",SUMIFS(Data!$E:$E,Data!$B:$B,'Data Tables'!$C223,Data!$C:$C,'Data Tables'!DZ$4,Data!$D:$D,'Data Tables'!DW$3)),"")</f>
        <v/>
      </c>
      <c r="EA223" s="59" t="str">
        <f>IFERROR(IF(EA$4="","",SUMIFS(Data!$E:$E,Data!$B:$B,'Data Tables'!$C223,Data!$C:$C,'Data Tables'!EA$4,Data!$D:$D,'Data Tables'!DW$3)),"")</f>
        <v/>
      </c>
      <c r="EB223" s="59" t="str">
        <f>IFERROR(IF(EB$4="","",SUMIFS(Data!$E:$E,Data!$B:$B,'Data Tables'!$C223,Data!$C:$C,'Data Tables'!EB$4,Data!$D:$D,'Data Tables'!DW$3)),"")</f>
        <v/>
      </c>
      <c r="EC223" s="59" t="str">
        <f>IFERROR(IF(EC$4="","",SUMIFS(Data!$E:$E,Data!$B:$B,'Data Tables'!$C223,Data!$C:$C,'Data Tables'!EC$4,Data!$D:$D,'Data Tables'!DW$3)),"")</f>
        <v/>
      </c>
      <c r="ED223" s="59" t="str">
        <f>IFERROR(IF(ED$4="","",SUMIFS(Data!$E:$E,Data!$B:$B,'Data Tables'!$C223,Data!$C:$C,'Data Tables'!ED$4,Data!$D:$D,'Data Tables'!DW$3)),"")</f>
        <v/>
      </c>
      <c r="EE223" s="59" t="str">
        <f>IFERROR(IF(EE$4="","",SUMIFS(Data!$E:$E,Data!$B:$B,'Data Tables'!$C223,Data!$C:$C,'Data Tables'!EE$4,Data!$D:$D,'Data Tables'!DW$3)),"")</f>
        <v/>
      </c>
      <c r="EF223" s="59" t="str">
        <f>IFERROR(IF(EF$4="","",SUMIFS(Data!$E:$E,Data!$B:$B,'Data Tables'!$C223,Data!$C:$C,'Data Tables'!EF$4,Data!$D:$D,'Data Tables'!DW$3)),"")</f>
        <v/>
      </c>
      <c r="EG223" s="1"/>
      <c r="EH223" s="77">
        <f t="shared" si="400"/>
        <v>0</v>
      </c>
      <c r="EI223" s="79">
        <f t="shared" si="401"/>
        <v>0</v>
      </c>
      <c r="EJ223" s="78">
        <f t="shared" si="402"/>
        <v>0</v>
      </c>
      <c r="EK223" s="78" t="str">
        <f t="shared" si="403"/>
        <v/>
      </c>
      <c r="EL223" s="78" t="str">
        <f t="shared" si="404"/>
        <v/>
      </c>
      <c r="EM223" s="78" t="str">
        <f t="shared" si="405"/>
        <v/>
      </c>
      <c r="EN223" s="78" t="str">
        <f t="shared" si="406"/>
        <v/>
      </c>
      <c r="EO223" s="78" t="str">
        <f t="shared" si="407"/>
        <v/>
      </c>
      <c r="EP223" s="78" t="str">
        <f t="shared" si="408"/>
        <v/>
      </c>
      <c r="EQ223" s="78" t="str">
        <f t="shared" si="409"/>
        <v/>
      </c>
      <c r="ER223" s="1"/>
      <c r="ES223" s="61">
        <f>IFERROR(IF(ES$4="","",SUMIFS(Data!$E:$E,Data!$B:$B,'Data Tables'!$C223,Data!$C:$C,'Data Tables'!ES$4,Data!$D:$D,'Data Tables'!ES$3)),"")</f>
        <v>0</v>
      </c>
      <c r="ET223" s="60">
        <f>IFERROR(IF(ET$4="","",SUMIFS(Data!$E:$E,Data!$B:$B,'Data Tables'!$C223,Data!$C:$C,'Data Tables'!ET$4,Data!$D:$D,'Data Tables'!ES$3)),"")</f>
        <v>0</v>
      </c>
      <c r="EU223" s="59">
        <f>IFERROR(IF(EU$4="","",SUMIFS(Data!$E:$E,Data!$B:$B,'Data Tables'!$C223,Data!$C:$C,'Data Tables'!EU$4,Data!$D:$D,'Data Tables'!ES$3)),"")</f>
        <v>0</v>
      </c>
      <c r="EV223" s="59" t="str">
        <f>IFERROR(IF(EV$4="","",SUMIFS(Data!$E:$E,Data!$B:$B,'Data Tables'!$C223,Data!$C:$C,'Data Tables'!EV$4,Data!$D:$D,'Data Tables'!ES$3)),"")</f>
        <v/>
      </c>
      <c r="EW223" s="59" t="str">
        <f>IFERROR(IF(EW$4="","",SUMIFS(Data!$E:$E,Data!$B:$B,'Data Tables'!$C223,Data!$C:$C,'Data Tables'!EW$4,Data!$D:$D,'Data Tables'!ES$3)),"")</f>
        <v/>
      </c>
      <c r="EX223" s="59" t="str">
        <f>IFERROR(IF(EX$4="","",SUMIFS(Data!$E:$E,Data!$B:$B,'Data Tables'!$C223,Data!$C:$C,'Data Tables'!EX$4,Data!$D:$D,'Data Tables'!ES$3)),"")</f>
        <v/>
      </c>
      <c r="EY223" s="59" t="str">
        <f>IFERROR(IF(EY$4="","",SUMIFS(Data!$E:$E,Data!$B:$B,'Data Tables'!$C223,Data!$C:$C,'Data Tables'!EY$4,Data!$D:$D,'Data Tables'!ES$3)),"")</f>
        <v/>
      </c>
      <c r="EZ223" s="59" t="str">
        <f>IFERROR(IF(EZ$4="","",SUMIFS(Data!$E:$E,Data!$B:$B,'Data Tables'!$C223,Data!$C:$C,'Data Tables'!EZ$4,Data!$D:$D,'Data Tables'!ES$3)),"")</f>
        <v/>
      </c>
      <c r="FA223" s="59" t="str">
        <f>IFERROR(IF(FA$4="","",SUMIFS(Data!$E:$E,Data!$B:$B,'Data Tables'!$C223,Data!$C:$C,'Data Tables'!FA$4,Data!$D:$D,'Data Tables'!ES$3)),"")</f>
        <v/>
      </c>
      <c r="FB223" s="59" t="str">
        <f>IFERROR(IF(FB$4="","",SUMIFS(Data!$E:$E,Data!$B:$B,'Data Tables'!$C223,Data!$C:$C,'Data Tables'!FB$4,Data!$D:$D,'Data Tables'!ES$3)),"")</f>
        <v/>
      </c>
      <c r="FC223" s="1"/>
      <c r="FD223" s="77">
        <f t="shared" si="410"/>
        <v>0</v>
      </c>
      <c r="FE223" s="79">
        <f t="shared" si="411"/>
        <v>0</v>
      </c>
      <c r="FF223" s="78">
        <f t="shared" si="412"/>
        <v>0</v>
      </c>
      <c r="FG223" s="78" t="str">
        <f t="shared" si="413"/>
        <v/>
      </c>
      <c r="FH223" s="78" t="str">
        <f t="shared" si="414"/>
        <v/>
      </c>
      <c r="FI223" s="78" t="str">
        <f t="shared" si="415"/>
        <v/>
      </c>
      <c r="FJ223" s="78" t="str">
        <f t="shared" si="416"/>
        <v/>
      </c>
      <c r="FK223" s="78" t="str">
        <f t="shared" si="417"/>
        <v/>
      </c>
      <c r="FL223" s="78" t="str">
        <f t="shared" si="418"/>
        <v/>
      </c>
      <c r="FM223" s="78" t="str">
        <f t="shared" si="419"/>
        <v/>
      </c>
      <c r="FN223" s="1"/>
      <c r="FO223" s="77">
        <f t="shared" si="420"/>
        <v>0</v>
      </c>
      <c r="FP223" s="79">
        <f t="shared" si="421"/>
        <v>0</v>
      </c>
      <c r="FQ223" s="78">
        <f t="shared" si="422"/>
        <v>0</v>
      </c>
      <c r="FR223" s="78" t="str">
        <f t="shared" si="423"/>
        <v/>
      </c>
      <c r="FS223" s="78" t="str">
        <f t="shared" si="424"/>
        <v/>
      </c>
      <c r="FT223" s="78" t="str">
        <f t="shared" si="425"/>
        <v/>
      </c>
      <c r="FU223" s="78" t="str">
        <f t="shared" si="426"/>
        <v/>
      </c>
      <c r="FV223" s="78" t="str">
        <f t="shared" si="427"/>
        <v/>
      </c>
      <c r="FW223" s="78" t="str">
        <f t="shared" si="428"/>
        <v/>
      </c>
      <c r="FX223" s="78" t="str">
        <f t="shared" si="429"/>
        <v/>
      </c>
      <c r="FY223" s="1"/>
      <c r="FZ223" s="61">
        <f>IFERROR(IF(FZ$4="","",SUMIFS(Data!$E:$E,Data!$B:$B,'Data Tables'!$C223,Data!$C:$C,'Data Tables'!FZ$4,Data!$D:$D,'Data Tables'!FZ$3)),"")</f>
        <v>0</v>
      </c>
      <c r="GA223" s="60">
        <f>IFERROR(IF(GA$4="","",SUMIFS(Data!$E:$E,Data!$B:$B,'Data Tables'!$C223,Data!$C:$C,'Data Tables'!GA$4,Data!$D:$D,'Data Tables'!FZ$3)),"")</f>
        <v>0</v>
      </c>
      <c r="GB223" s="59">
        <f>IFERROR(IF(GB$4="","",SUMIFS(Data!$E:$E,Data!$B:$B,'Data Tables'!$C223,Data!$C:$C,'Data Tables'!GB$4,Data!$D:$D,'Data Tables'!FZ$3)),"")</f>
        <v>0</v>
      </c>
      <c r="GC223" s="59" t="str">
        <f>IFERROR(IF(GC$4="","",SUMIFS(Data!$E:$E,Data!$B:$B,'Data Tables'!$C223,Data!$C:$C,'Data Tables'!GC$4,Data!$D:$D,'Data Tables'!FZ$3)),"")</f>
        <v/>
      </c>
      <c r="GD223" s="59" t="str">
        <f>IFERROR(IF(GD$4="","",SUMIFS(Data!$E:$E,Data!$B:$B,'Data Tables'!$C223,Data!$C:$C,'Data Tables'!GD$4,Data!$D:$D,'Data Tables'!FZ$3)),"")</f>
        <v/>
      </c>
      <c r="GE223" s="59" t="str">
        <f>IFERROR(IF(GE$4="","",SUMIFS(Data!$E:$E,Data!$B:$B,'Data Tables'!$C223,Data!$C:$C,'Data Tables'!GE$4,Data!$D:$D,'Data Tables'!FZ$3)),"")</f>
        <v/>
      </c>
      <c r="GF223" s="59" t="str">
        <f>IFERROR(IF(GF$4="","",SUMIFS(Data!$E:$E,Data!$B:$B,'Data Tables'!$C223,Data!$C:$C,'Data Tables'!GF$4,Data!$D:$D,'Data Tables'!FZ$3)),"")</f>
        <v/>
      </c>
      <c r="GG223" s="59" t="str">
        <f>IFERROR(IF(GG$4="","",SUMIFS(Data!$E:$E,Data!$B:$B,'Data Tables'!$C223,Data!$C:$C,'Data Tables'!GG$4,Data!$D:$D,'Data Tables'!FZ$3)),"")</f>
        <v/>
      </c>
      <c r="GH223" s="59" t="str">
        <f>IFERROR(IF(GH$4="","",SUMIFS(Data!$E:$E,Data!$B:$B,'Data Tables'!$C223,Data!$C:$C,'Data Tables'!GH$4,Data!$D:$D,'Data Tables'!FZ$3)),"")</f>
        <v/>
      </c>
      <c r="GI223" s="59" t="str">
        <f>IFERROR(IF(GI$4="","",SUMIFS(Data!$E:$E,Data!$B:$B,'Data Tables'!$C223,Data!$C:$C,'Data Tables'!GI$4,Data!$D:$D,'Data Tables'!FZ$3)),"")</f>
        <v/>
      </c>
      <c r="GJ223" s="1"/>
      <c r="GK223" s="61">
        <f>IFERROR(IF(GK$4="","",SUMIFS(Data!$E:$E,Data!$B:$B,'Data Tables'!$C223,Data!$C:$C,'Data Tables'!GK$4,Data!$D:$D,'Data Tables'!GK$3)),"")</f>
        <v>0</v>
      </c>
      <c r="GL223" s="60">
        <f>IFERROR(IF(GL$4="","",SUMIFS(Data!$E:$E,Data!$B:$B,'Data Tables'!$C223,Data!$C:$C,'Data Tables'!GL$4,Data!$D:$D,'Data Tables'!GK$3)),"")</f>
        <v>0</v>
      </c>
      <c r="GM223" s="59">
        <f>IFERROR(IF(GM$4="","",SUMIFS(Data!$E:$E,Data!$B:$B,'Data Tables'!$C223,Data!$C:$C,'Data Tables'!GM$4,Data!$D:$D,'Data Tables'!GK$3)),"")</f>
        <v>0</v>
      </c>
      <c r="GN223" s="59" t="str">
        <f>IFERROR(IF(GN$4="","",SUMIFS(Data!$E:$E,Data!$B:$B,'Data Tables'!$C223,Data!$C:$C,'Data Tables'!GN$4,Data!$D:$D,'Data Tables'!GK$3)),"")</f>
        <v/>
      </c>
      <c r="GO223" s="59" t="str">
        <f>IFERROR(IF(GO$4="","",SUMIFS(Data!$E:$E,Data!$B:$B,'Data Tables'!$C223,Data!$C:$C,'Data Tables'!GO$4,Data!$D:$D,'Data Tables'!GK$3)),"")</f>
        <v/>
      </c>
      <c r="GP223" s="59" t="str">
        <f>IFERROR(IF(GP$4="","",SUMIFS(Data!$E:$E,Data!$B:$B,'Data Tables'!$C223,Data!$C:$C,'Data Tables'!GP$4,Data!$D:$D,'Data Tables'!GK$3)),"")</f>
        <v/>
      </c>
      <c r="GQ223" s="59" t="str">
        <f>IFERROR(IF(GQ$4="","",SUMIFS(Data!$E:$E,Data!$B:$B,'Data Tables'!$C223,Data!$C:$C,'Data Tables'!GQ$4,Data!$D:$D,'Data Tables'!GK$3)),"")</f>
        <v/>
      </c>
      <c r="GR223" s="59" t="str">
        <f>IFERROR(IF(GR$4="","",SUMIFS(Data!$E:$E,Data!$B:$B,'Data Tables'!$C223,Data!$C:$C,'Data Tables'!GR$4,Data!$D:$D,'Data Tables'!GK$3)),"")</f>
        <v/>
      </c>
      <c r="GS223" s="59" t="str">
        <f>IFERROR(IF(GS$4="","",SUMIFS(Data!$E:$E,Data!$B:$B,'Data Tables'!$C223,Data!$C:$C,'Data Tables'!GS$4,Data!$D:$D,'Data Tables'!GK$3)),"")</f>
        <v/>
      </c>
      <c r="GT223" s="59" t="str">
        <f>IFERROR(IF(GT$4="","",SUMIFS(Data!$E:$E,Data!$B:$B,'Data Tables'!$C223,Data!$C:$C,'Data Tables'!GT$4,Data!$D:$D,'Data Tables'!GK$3)),"")</f>
        <v/>
      </c>
      <c r="GU223" s="1"/>
      <c r="GV223" s="59"/>
      <c r="GW223" s="59"/>
      <c r="GX223" s="60"/>
      <c r="GY223" s="59"/>
      <c r="GZ223" s="1"/>
      <c r="HA223" s="59"/>
      <c r="HB223" s="59"/>
      <c r="HC223" s="60"/>
      <c r="HD223" s="59"/>
      <c r="HE223" s="1"/>
      <c r="HF223" s="59"/>
      <c r="HG223" s="59"/>
      <c r="HH223" s="60"/>
      <c r="HI223" s="59"/>
      <c r="HJ223" s="1"/>
      <c r="HK223" s="59"/>
      <c r="HL223" s="59"/>
      <c r="HM223" s="60"/>
      <c r="HN223" s="59"/>
      <c r="HO223" s="1"/>
      <c r="HP223" s="59"/>
      <c r="HQ223" s="59"/>
      <c r="HR223" s="60"/>
      <c r="HS223" s="59"/>
      <c r="HT223" s="1"/>
      <c r="HU223" s="59"/>
      <c r="HV223" s="59"/>
      <c r="HW223" s="60">
        <f>SUM(HR$5:HR223)</f>
        <v>0</v>
      </c>
      <c r="HX223" s="59"/>
      <c r="HY223" s="1"/>
      <c r="HZ223" s="59"/>
      <c r="IA223" s="59"/>
      <c r="IB223" s="60"/>
      <c r="IC223" s="61"/>
      <c r="ID223" s="1"/>
      <c r="IE223" s="59"/>
      <c r="IF223" s="59"/>
      <c r="IG223" s="60"/>
      <c r="IH223" s="59"/>
      <c r="II223" s="1"/>
      <c r="IJ223" s="33"/>
      <c r="IK223" s="33"/>
      <c r="IL223" s="34"/>
      <c r="IM223" s="35"/>
      <c r="IN223" s="1"/>
      <c r="IO223" s="33"/>
      <c r="IP223" s="33"/>
      <c r="IQ223" s="34"/>
      <c r="IR223" s="35"/>
      <c r="IS223" s="1"/>
      <c r="IT223" s="33"/>
      <c r="IU223" s="33"/>
      <c r="IV223" s="34"/>
      <c r="IW223" s="35"/>
      <c r="IX223" s="1"/>
      <c r="IY223" s="33"/>
      <c r="IZ223" s="33"/>
      <c r="JA223" s="34"/>
      <c r="JB223" s="35"/>
      <c r="JF223" s="35" t="e">
        <f t="shared" si="378"/>
        <v>#VALUE!</v>
      </c>
      <c r="JH223" s="35" t="e">
        <f t="shared" si="379"/>
        <v>#VALUE!</v>
      </c>
    </row>
    <row r="224" spans="2:268" x14ac:dyDescent="0.25">
      <c r="B224" s="21"/>
      <c r="C224" s="58">
        <f t="shared" si="430"/>
        <v>6695</v>
      </c>
      <c r="F224" s="61">
        <f>IFERROR(IF(F$4="","",SUMIFS(Data!$E:$E,Data!$B:$B,'Data Tables'!$C224,Data!$C:$C,'Data Tables'!F$4,Data!$D:$D,'Data Tables'!F$3)),"")</f>
        <v>0</v>
      </c>
      <c r="G224" s="60">
        <f>IFERROR(IF(G$4="","",SUMIFS(Data!$E:$E,Data!$B:$B,'Data Tables'!$C224,Data!$C:$C,'Data Tables'!G$4,Data!$D:$D,'Data Tables'!F$3)),"")</f>
        <v>0</v>
      </c>
      <c r="H224" s="59">
        <f>IFERROR(IF(H$4="","",SUMIFS(Data!$E:$E,Data!$B:$B,'Data Tables'!$C224,Data!$C:$C,'Data Tables'!H$4,Data!$D:$D,'Data Tables'!F$3)),"")</f>
        <v>0</v>
      </c>
      <c r="I224" s="59" t="str">
        <f>IFERROR(IF(I$4="","",SUMIFS(Data!$E:$E,Data!$B:$B,'Data Tables'!$C224,Data!$C:$C,'Data Tables'!I$4,Data!$D:$D,'Data Tables'!F$3)),"")</f>
        <v/>
      </c>
      <c r="J224" s="59" t="str">
        <f>IFERROR(IF(J$4="","",SUMIFS(Data!$E:$E,Data!$B:$B,'Data Tables'!$C224,Data!$C:$C,'Data Tables'!J$4,Data!$D:$D,'Data Tables'!F$3)),"")</f>
        <v/>
      </c>
      <c r="K224" s="59" t="str">
        <f>IFERROR(IF(K$4="","",SUMIFS(Data!$E:$E,Data!$B:$B,'Data Tables'!$C224,Data!$C:$C,'Data Tables'!K$4,Data!$D:$D,'Data Tables'!F$3)),"")</f>
        <v/>
      </c>
      <c r="L224" s="59" t="str">
        <f>IFERROR(IF(L$4="","",SUMIFS(Data!$E:$E,Data!$B:$B,'Data Tables'!$C224,Data!$C:$C,'Data Tables'!L$4,Data!$D:$D,'Data Tables'!F$3)),"")</f>
        <v/>
      </c>
      <c r="M224" s="59" t="str">
        <f>IFERROR(IF(M$4="","",SUMIFS(Data!$E:$E,Data!$B:$B,'Data Tables'!$C224,Data!$C:$C,'Data Tables'!M$4,Data!$D:$D,'Data Tables'!F$3)),"")</f>
        <v/>
      </c>
      <c r="N224" s="59" t="str">
        <f>IFERROR(IF(N$4="","",SUMIFS(Data!$E:$E,Data!$B:$B,'Data Tables'!$C224,Data!$C:$C,'Data Tables'!N$4,Data!$D:$D,'Data Tables'!F$3)),"")</f>
        <v/>
      </c>
      <c r="O224" s="59" t="str">
        <f>IFERROR(IF(O$4="","",SUMIFS(Data!$E:$E,Data!$B:$B,'Data Tables'!$C224,Data!$C:$C,'Data Tables'!O$4,Data!$D:$D,'Data Tables'!F$3)),"")</f>
        <v/>
      </c>
      <c r="P224" s="1"/>
      <c r="Q224" s="61">
        <f>IFERROR(IF(Q$4="","",SUMIFS(Data!$E:$E,Data!$B:$B,'Data Tables'!$C224,Data!$C:$C,'Data Tables'!Q$4,Data!$D:$D,'Data Tables'!Q$3)),"")</f>
        <v>0</v>
      </c>
      <c r="R224" s="60">
        <f>IFERROR(IF(R$4="","",SUMIFS(Data!$E:$E,Data!$B:$B,'Data Tables'!$C224,Data!$C:$C,'Data Tables'!R$4,Data!$D:$D,'Data Tables'!Q$3)),"")</f>
        <v>0</v>
      </c>
      <c r="S224" s="59">
        <f>IFERROR(IF(S$4="","",SUMIFS(Data!$E:$E,Data!$B:$B,'Data Tables'!$C224,Data!$C:$C,'Data Tables'!S$4,Data!$D:$D,'Data Tables'!Q$3)),"")</f>
        <v>0</v>
      </c>
      <c r="T224" s="59" t="str">
        <f>IFERROR(IF(T$4="","",SUMIFS(Data!$E:$E,Data!$B:$B,'Data Tables'!$C224,Data!$C:$C,'Data Tables'!T$4,Data!$D:$D,'Data Tables'!Q$3)),"")</f>
        <v/>
      </c>
      <c r="U224" s="59" t="str">
        <f>IFERROR(IF(U$4="","",SUMIFS(Data!$E:$E,Data!$B:$B,'Data Tables'!$C224,Data!$C:$C,'Data Tables'!U$4,Data!$D:$D,'Data Tables'!Q$3)),"")</f>
        <v/>
      </c>
      <c r="V224" s="59" t="str">
        <f>IFERROR(IF(V$4="","",SUMIFS(Data!$E:$E,Data!$B:$B,'Data Tables'!$C224,Data!$C:$C,'Data Tables'!V$4,Data!$D:$D,'Data Tables'!Q$3)),"")</f>
        <v/>
      </c>
      <c r="W224" s="59" t="str">
        <f>IFERROR(IF(W$4="","",SUMIFS(Data!$E:$E,Data!$B:$B,'Data Tables'!$C224,Data!$C:$C,'Data Tables'!W$4,Data!$D:$D,'Data Tables'!Q$3)),"")</f>
        <v/>
      </c>
      <c r="X224" s="59" t="str">
        <f>IFERROR(IF(X$4="","",SUMIFS(Data!$E:$E,Data!$B:$B,'Data Tables'!$C224,Data!$C:$C,'Data Tables'!X$4,Data!$D:$D,'Data Tables'!Q$3)),"")</f>
        <v/>
      </c>
      <c r="Y224" s="59" t="str">
        <f>IFERROR(IF(Y$4="","",SUMIFS(Data!$E:$E,Data!$B:$B,'Data Tables'!$C224,Data!$C:$C,'Data Tables'!Y$4,Data!$D:$D,'Data Tables'!Q$3)),"")</f>
        <v/>
      </c>
      <c r="Z224" s="59" t="str">
        <f>IFERROR(IF(Z$4="","",SUMIFS(Data!$E:$E,Data!$B:$B,'Data Tables'!$C224,Data!$C:$C,'Data Tables'!Z$4,Data!$D:$D,'Data Tables'!Q$3)),"")</f>
        <v/>
      </c>
      <c r="AA224" s="1"/>
      <c r="AB224" s="61">
        <f>IFERROR(IF(AB$4="","",SUMIFS(Data!$E:$E,Data!$B:$B,'Data Tables'!$C224,Data!$C:$C,'Data Tables'!AB$4,Data!$D:$D,'Data Tables'!AB$3)),"")</f>
        <v>0</v>
      </c>
      <c r="AC224" s="60">
        <f>IFERROR(IF(AC$4="","",SUMIFS(Data!$E:$E,Data!$B:$B,'Data Tables'!$C224,Data!$C:$C,'Data Tables'!AC$4,Data!$D:$D,'Data Tables'!AB$3)),"")</f>
        <v>0</v>
      </c>
      <c r="AD224" s="59">
        <f>IFERROR(IF(AD$4="","",SUMIFS(Data!$E:$E,Data!$B:$B,'Data Tables'!$C224,Data!$C:$C,'Data Tables'!AD$4,Data!$D:$D,'Data Tables'!AB$3)),"")</f>
        <v>0</v>
      </c>
      <c r="AE224" s="59" t="str">
        <f>IFERROR(IF(AE$4="","",SUMIFS(Data!$E:$E,Data!$B:$B,'Data Tables'!$C224,Data!$C:$C,'Data Tables'!AE$4,Data!$D:$D,'Data Tables'!AB$3)),"")</f>
        <v/>
      </c>
      <c r="AF224" s="59" t="str">
        <f>IFERROR(IF(AF$4="","",SUMIFS(Data!$E:$E,Data!$B:$B,'Data Tables'!$C224,Data!$C:$C,'Data Tables'!AF$4,Data!$D:$D,'Data Tables'!AB$3)),"")</f>
        <v/>
      </c>
      <c r="AG224" s="59" t="str">
        <f>IFERROR(IF(AG$4="","",SUMIFS(Data!$E:$E,Data!$B:$B,'Data Tables'!$C224,Data!$C:$C,'Data Tables'!AG$4,Data!$D:$D,'Data Tables'!AB$3)),"")</f>
        <v/>
      </c>
      <c r="AH224" s="59" t="str">
        <f>IFERROR(IF(AH$4="","",SUMIFS(Data!$E:$E,Data!$B:$B,'Data Tables'!$C224,Data!$C:$C,'Data Tables'!AH$4,Data!$D:$D,'Data Tables'!AB$3)),"")</f>
        <v/>
      </c>
      <c r="AI224" s="59" t="str">
        <f>IFERROR(IF(AI$4="","",SUMIFS(Data!$E:$E,Data!$B:$B,'Data Tables'!$C224,Data!$C:$C,'Data Tables'!AI$4,Data!$D:$D,'Data Tables'!AB$3)),"")</f>
        <v/>
      </c>
      <c r="AJ224" s="59" t="str">
        <f>IFERROR(IF(AJ$4="","",SUMIFS(Data!$E:$E,Data!$B:$B,'Data Tables'!$C224,Data!$C:$C,'Data Tables'!AJ$4,Data!$D:$D,'Data Tables'!AB$3)),"")</f>
        <v/>
      </c>
      <c r="AK224" s="59" t="str">
        <f>IFERROR(IF(AK$4="","",SUMIFS(Data!$E:$E,Data!$B:$B,'Data Tables'!$C224,Data!$C:$C,'Data Tables'!AK$4,Data!$D:$D,'Data Tables'!AB$3)),"")</f>
        <v/>
      </c>
      <c r="AL224" s="1"/>
      <c r="AM224" s="61">
        <f>IFERROR(IF(AM$4="","",SUMIFS(Data!$E:$E,Data!$B:$B,'Data Tables'!$C224,Data!$C:$C,'Data Tables'!AM$4,Data!$D:$D,'Data Tables'!AM$3)),"")</f>
        <v>0</v>
      </c>
      <c r="AN224" s="60">
        <f>IFERROR(IF(AN$4="","",SUMIFS(Data!$E:$E,Data!$B:$B,'Data Tables'!$C224,Data!$C:$C,'Data Tables'!AN$4,Data!$D:$D,'Data Tables'!AM$3)),"")</f>
        <v>0</v>
      </c>
      <c r="AO224" s="59">
        <f>IFERROR(IF(AO$4="","",SUMIFS(Data!$E:$E,Data!$B:$B,'Data Tables'!$C224,Data!$C:$C,'Data Tables'!AO$4,Data!$D:$D,'Data Tables'!AM$3)),"")</f>
        <v>0</v>
      </c>
      <c r="AP224" s="59" t="str">
        <f>IFERROR(IF(AP$4="","",SUMIFS(Data!$E:$E,Data!$B:$B,'Data Tables'!$C224,Data!$C:$C,'Data Tables'!AP$4,Data!$D:$D,'Data Tables'!AM$3)),"")</f>
        <v/>
      </c>
      <c r="AQ224" s="59" t="str">
        <f>IFERROR(IF(AQ$4="","",SUMIFS(Data!$E:$E,Data!$B:$B,'Data Tables'!$C224,Data!$C:$C,'Data Tables'!AQ$4,Data!$D:$D,'Data Tables'!AM$3)),"")</f>
        <v/>
      </c>
      <c r="AR224" s="59" t="str">
        <f>IFERROR(IF(AR$4="","",SUMIFS(Data!$E:$E,Data!$B:$B,'Data Tables'!$C224,Data!$C:$C,'Data Tables'!AR$4,Data!$D:$D,'Data Tables'!AM$3)),"")</f>
        <v/>
      </c>
      <c r="AS224" s="59" t="str">
        <f>IFERROR(IF(AS$4="","",SUMIFS(Data!$E:$E,Data!$B:$B,'Data Tables'!$C224,Data!$C:$C,'Data Tables'!AS$4,Data!$D:$D,'Data Tables'!AM$3)),"")</f>
        <v/>
      </c>
      <c r="AT224" s="59" t="str">
        <f>IFERROR(IF(AT$4="","",SUMIFS(Data!$E:$E,Data!$B:$B,'Data Tables'!$C224,Data!$C:$C,'Data Tables'!AT$4,Data!$D:$D,'Data Tables'!AM$3)),"")</f>
        <v/>
      </c>
      <c r="AU224" s="59" t="str">
        <f>IFERROR(IF(AU$4="","",SUMIFS(Data!$E:$E,Data!$B:$B,'Data Tables'!$C224,Data!$C:$C,'Data Tables'!AU$4,Data!$D:$D,'Data Tables'!AM$3)),"")</f>
        <v/>
      </c>
      <c r="AV224" s="59" t="str">
        <f>IFERROR(IF(AV$4="","",SUMIFS(Data!$E:$E,Data!$B:$B,'Data Tables'!$C224,Data!$C:$C,'Data Tables'!AV$4,Data!$D:$D,'Data Tables'!AM$3)),"")</f>
        <v/>
      </c>
      <c r="AW224" s="1"/>
      <c r="AX224" s="74">
        <f t="shared" si="358"/>
        <v>0</v>
      </c>
      <c r="AY224" s="75">
        <f t="shared" si="359"/>
        <v>0</v>
      </c>
      <c r="AZ224" s="76">
        <f t="shared" si="360"/>
        <v>0</v>
      </c>
      <c r="BA224" s="76" t="str">
        <f t="shared" si="361"/>
        <v/>
      </c>
      <c r="BB224" s="76" t="str">
        <f t="shared" si="362"/>
        <v/>
      </c>
      <c r="BC224" s="76" t="str">
        <f t="shared" si="363"/>
        <v/>
      </c>
      <c r="BD224" s="76" t="str">
        <f t="shared" si="364"/>
        <v/>
      </c>
      <c r="BE224" s="76" t="str">
        <f t="shared" si="365"/>
        <v/>
      </c>
      <c r="BF224" s="76" t="str">
        <f t="shared" si="366"/>
        <v/>
      </c>
      <c r="BG224" s="76" t="str">
        <f t="shared" si="367"/>
        <v/>
      </c>
      <c r="BH224" s="1"/>
      <c r="BI224" s="61">
        <f>IFERROR(IF(BI$4="","",SUMIFS(Data!$E:$E,Data!$B:$B,'Data Tables'!$C224,Data!$C:$C,'Data Tables'!BI$4,Data!$D:$D,'Data Tables'!BI$3)),"")</f>
        <v>0</v>
      </c>
      <c r="BJ224" s="60">
        <f>IFERROR(IF(BJ$4="","",SUMIFS(Data!$E:$E,Data!$B:$B,'Data Tables'!$C224,Data!$C:$C,'Data Tables'!BJ$4,Data!$D:$D,'Data Tables'!BI$3)),"")</f>
        <v>0</v>
      </c>
      <c r="BK224" s="59">
        <f>IFERROR(IF(BK$4="","",SUMIFS(Data!$E:$E,Data!$B:$B,'Data Tables'!$C224,Data!$C:$C,'Data Tables'!BK$4,Data!$D:$D,'Data Tables'!BI$3)),"")</f>
        <v>0</v>
      </c>
      <c r="BL224" s="59" t="str">
        <f>IFERROR(IF(BL$4="","",SUMIFS(Data!$E:$E,Data!$B:$B,'Data Tables'!$C224,Data!$C:$C,'Data Tables'!BL$4,Data!$D:$D,'Data Tables'!BI$3)),"")</f>
        <v/>
      </c>
      <c r="BM224" s="59" t="str">
        <f>IFERROR(IF(BM$4="","",SUMIFS(Data!$E:$E,Data!$B:$B,'Data Tables'!$C224,Data!$C:$C,'Data Tables'!BM$4,Data!$D:$D,'Data Tables'!BI$3)),"")</f>
        <v/>
      </c>
      <c r="BN224" s="59" t="str">
        <f>IFERROR(IF(BN$4="","",SUMIFS(Data!$E:$E,Data!$B:$B,'Data Tables'!$C224,Data!$C:$C,'Data Tables'!BN$4,Data!$D:$D,'Data Tables'!BI$3)),"")</f>
        <v/>
      </c>
      <c r="BO224" s="59" t="str">
        <f>IFERROR(IF(BO$4="","",SUMIFS(Data!$E:$E,Data!$B:$B,'Data Tables'!$C224,Data!$C:$C,'Data Tables'!BO$4,Data!$D:$D,'Data Tables'!BI$3)),"")</f>
        <v/>
      </c>
      <c r="BP224" s="59" t="str">
        <f>IFERROR(IF(BP$4="","",SUMIFS(Data!$E:$E,Data!$B:$B,'Data Tables'!$C224,Data!$C:$C,'Data Tables'!BP$4,Data!$D:$D,'Data Tables'!BI$3)),"")</f>
        <v/>
      </c>
      <c r="BQ224" s="59" t="str">
        <f>IFERROR(IF(BQ$4="","",SUMIFS(Data!$E:$E,Data!$B:$B,'Data Tables'!$C224,Data!$C:$C,'Data Tables'!BQ$4,Data!$D:$D,'Data Tables'!BI$3)),"")</f>
        <v/>
      </c>
      <c r="BR224" s="59" t="str">
        <f>IFERROR(IF(BR$4="","",SUMIFS(Data!$E:$E,Data!$B:$B,'Data Tables'!$C224,Data!$C:$C,'Data Tables'!BR$4,Data!$D:$D,'Data Tables'!BI$3)),"")</f>
        <v/>
      </c>
      <c r="BS224" s="1"/>
      <c r="BT224" s="74">
        <f t="shared" si="368"/>
        <v>0</v>
      </c>
      <c r="BU224" s="79">
        <f t="shared" si="369"/>
        <v>0</v>
      </c>
      <c r="BV224" s="78">
        <f t="shared" si="370"/>
        <v>0</v>
      </c>
      <c r="BW224" s="78" t="str">
        <f t="shared" si="371"/>
        <v/>
      </c>
      <c r="BX224" s="78" t="str">
        <f t="shared" si="372"/>
        <v/>
      </c>
      <c r="BY224" s="78" t="str">
        <f t="shared" si="373"/>
        <v/>
      </c>
      <c r="BZ224" s="78" t="str">
        <f t="shared" si="374"/>
        <v/>
      </c>
      <c r="CA224" s="78" t="str">
        <f t="shared" si="375"/>
        <v/>
      </c>
      <c r="CB224" s="78" t="str">
        <f t="shared" si="376"/>
        <v/>
      </c>
      <c r="CC224" s="78" t="str">
        <f t="shared" si="377"/>
        <v/>
      </c>
      <c r="CD224" s="1"/>
      <c r="CE224" s="61">
        <f>IFERROR(IF(CE$4="","",SUMIFS(Data!$E:$E,Data!$B:$B,'Data Tables'!$C224,Data!$C:$C,'Data Tables'!CE$4,Data!$D:$D,'Data Tables'!CE$3)),"")</f>
        <v>0</v>
      </c>
      <c r="CF224" s="60">
        <f>IFERROR(IF(CF$4="","",SUMIFS(Data!$E:$E,Data!$B:$B,'Data Tables'!$C224,Data!$C:$C,'Data Tables'!CF$4,Data!$D:$D,'Data Tables'!CE$3)),"")</f>
        <v>0</v>
      </c>
      <c r="CG224" s="59">
        <f>IFERROR(IF(CG$4="","",SUMIFS(Data!$E:$E,Data!$B:$B,'Data Tables'!$C224,Data!$C:$C,'Data Tables'!CG$4,Data!$D:$D,'Data Tables'!CE$3)),"")</f>
        <v>0</v>
      </c>
      <c r="CH224" s="59" t="str">
        <f>IFERROR(IF(CH$4="","",SUMIFS(Data!$E:$E,Data!$B:$B,'Data Tables'!$C224,Data!$C:$C,'Data Tables'!CH$4,Data!$D:$D,'Data Tables'!CE$3)),"")</f>
        <v/>
      </c>
      <c r="CI224" s="59" t="str">
        <f>IFERROR(IF(CI$4="","",SUMIFS(Data!$E:$E,Data!$B:$B,'Data Tables'!$C224,Data!$C:$C,'Data Tables'!CI$4,Data!$D:$D,'Data Tables'!CE$3)),"")</f>
        <v/>
      </c>
      <c r="CJ224" s="59" t="str">
        <f>IFERROR(IF(CJ$4="","",SUMIFS(Data!$E:$E,Data!$B:$B,'Data Tables'!$C224,Data!$C:$C,'Data Tables'!CJ$4,Data!$D:$D,'Data Tables'!CE$3)),"")</f>
        <v/>
      </c>
      <c r="CK224" s="59" t="str">
        <f>IFERROR(IF(CK$4="","",SUMIFS(Data!$E:$E,Data!$B:$B,'Data Tables'!$C224,Data!$C:$C,'Data Tables'!CK$4,Data!$D:$D,'Data Tables'!CE$3)),"")</f>
        <v/>
      </c>
      <c r="CL224" s="59" t="str">
        <f>IFERROR(IF(CL$4="","",SUMIFS(Data!$E:$E,Data!$B:$B,'Data Tables'!$C224,Data!$C:$C,'Data Tables'!CL$4,Data!$D:$D,'Data Tables'!CE$3)),"")</f>
        <v/>
      </c>
      <c r="CM224" s="59" t="str">
        <f>IFERROR(IF(CM$4="","",SUMIFS(Data!$E:$E,Data!$B:$B,'Data Tables'!$C224,Data!$C:$C,'Data Tables'!CM$4,Data!$D:$D,'Data Tables'!CE$3)),"")</f>
        <v/>
      </c>
      <c r="CN224" s="59" t="str">
        <f>IFERROR(IF(CN$4="","",SUMIFS(Data!$E:$E,Data!$B:$B,'Data Tables'!$C224,Data!$C:$C,'Data Tables'!CN$4,Data!$D:$D,'Data Tables'!CE$3)),"")</f>
        <v/>
      </c>
      <c r="CO224" s="1"/>
      <c r="CP224" s="61">
        <f>IFERROR(IF(CP$4="","",SUMIFS(Data!$E:$E,Data!$B:$B,'Data Tables'!$C224,Data!$C:$C,'Data Tables'!CP$4,Data!$D:$D,'Data Tables'!CP$3)),"")</f>
        <v>0</v>
      </c>
      <c r="CQ224" s="60">
        <f>IFERROR(IF(CQ$4="","",SUMIFS(Data!$E:$E,Data!$B:$B,'Data Tables'!$C224,Data!$C:$C,'Data Tables'!CQ$4,Data!$D:$D,'Data Tables'!CP$3)),"")</f>
        <v>0</v>
      </c>
      <c r="CR224" s="59">
        <f>IFERROR(IF(CR$4="","",SUMIFS(Data!$E:$E,Data!$B:$B,'Data Tables'!$C224,Data!$C:$C,'Data Tables'!CR$4,Data!$D:$D,'Data Tables'!CP$3)),"")</f>
        <v>0</v>
      </c>
      <c r="CS224" s="59" t="str">
        <f>IFERROR(IF(CS$4="","",SUMIFS(Data!$E:$E,Data!$B:$B,'Data Tables'!$C224,Data!$C:$C,'Data Tables'!CS$4,Data!$D:$D,'Data Tables'!CP$3)),"")</f>
        <v/>
      </c>
      <c r="CT224" s="59" t="str">
        <f>IFERROR(IF(CT$4="","",SUMIFS(Data!$E:$E,Data!$B:$B,'Data Tables'!$C224,Data!$C:$C,'Data Tables'!CT$4,Data!$D:$D,'Data Tables'!CP$3)),"")</f>
        <v/>
      </c>
      <c r="CU224" s="59" t="str">
        <f>IFERROR(IF(CU$4="","",SUMIFS(Data!$E:$E,Data!$B:$B,'Data Tables'!$C224,Data!$C:$C,'Data Tables'!CU$4,Data!$D:$D,'Data Tables'!CP$3)),"")</f>
        <v/>
      </c>
      <c r="CV224" s="59" t="str">
        <f>IFERROR(IF(CV$4="","",SUMIFS(Data!$E:$E,Data!$B:$B,'Data Tables'!$C224,Data!$C:$C,'Data Tables'!CV$4,Data!$D:$D,'Data Tables'!CP$3)),"")</f>
        <v/>
      </c>
      <c r="CW224" s="59" t="str">
        <f>IFERROR(IF(CW$4="","",SUMIFS(Data!$E:$E,Data!$B:$B,'Data Tables'!$C224,Data!$C:$C,'Data Tables'!CW$4,Data!$D:$D,'Data Tables'!CP$3)),"")</f>
        <v/>
      </c>
      <c r="CX224" s="59" t="str">
        <f>IFERROR(IF(CX$4="","",SUMIFS(Data!$E:$E,Data!$B:$B,'Data Tables'!$C224,Data!$C:$C,'Data Tables'!CX$4,Data!$D:$D,'Data Tables'!CP$3)),"")</f>
        <v/>
      </c>
      <c r="CY224" s="59" t="str">
        <f>IFERROR(IF(CY$4="","",SUMIFS(Data!$E:$E,Data!$B:$B,'Data Tables'!$C224,Data!$C:$C,'Data Tables'!CY$4,Data!$D:$D,'Data Tables'!CP$3)),"")</f>
        <v/>
      </c>
      <c r="CZ224" s="1"/>
      <c r="DA224" s="77">
        <f t="shared" si="380"/>
        <v>0</v>
      </c>
      <c r="DB224" s="79">
        <f t="shared" si="381"/>
        <v>0</v>
      </c>
      <c r="DC224" s="78">
        <f t="shared" si="382"/>
        <v>0</v>
      </c>
      <c r="DD224" s="78" t="str">
        <f t="shared" si="383"/>
        <v/>
      </c>
      <c r="DE224" s="78" t="str">
        <f t="shared" si="384"/>
        <v/>
      </c>
      <c r="DF224" s="78" t="str">
        <f t="shared" si="385"/>
        <v/>
      </c>
      <c r="DG224" s="78" t="str">
        <f t="shared" si="386"/>
        <v/>
      </c>
      <c r="DH224" s="78" t="str">
        <f t="shared" si="387"/>
        <v/>
      </c>
      <c r="DI224" s="78" t="str">
        <f t="shared" si="388"/>
        <v/>
      </c>
      <c r="DJ224" s="78" t="str">
        <f t="shared" si="389"/>
        <v/>
      </c>
      <c r="DK224" s="1"/>
      <c r="DL224" s="77">
        <f t="shared" si="390"/>
        <v>0</v>
      </c>
      <c r="DM224" s="79">
        <f t="shared" si="391"/>
        <v>0</v>
      </c>
      <c r="DN224" s="78">
        <f t="shared" si="392"/>
        <v>0</v>
      </c>
      <c r="DO224" s="78" t="str">
        <f t="shared" si="393"/>
        <v/>
      </c>
      <c r="DP224" s="78" t="str">
        <f t="shared" si="394"/>
        <v/>
      </c>
      <c r="DQ224" s="78" t="str">
        <f t="shared" si="395"/>
        <v/>
      </c>
      <c r="DR224" s="78" t="str">
        <f t="shared" si="396"/>
        <v/>
      </c>
      <c r="DS224" s="78" t="str">
        <f t="shared" si="397"/>
        <v/>
      </c>
      <c r="DT224" s="78" t="str">
        <f t="shared" si="398"/>
        <v/>
      </c>
      <c r="DU224" s="78" t="str">
        <f t="shared" si="399"/>
        <v/>
      </c>
      <c r="DV224" s="1"/>
      <c r="DW224" s="61">
        <f>IFERROR(IF(DW$4="","",SUMIFS(Data!$E:$E,Data!$B:$B,'Data Tables'!$C224,Data!$C:$C,'Data Tables'!DW$4,Data!$D:$D,'Data Tables'!DW$3)),"")</f>
        <v>0</v>
      </c>
      <c r="DX224" s="60">
        <f>IFERROR(IF(DX$4="","",SUMIFS(Data!$E:$E,Data!$B:$B,'Data Tables'!$C224,Data!$C:$C,'Data Tables'!DX$4,Data!$D:$D,'Data Tables'!DW$3)),"")</f>
        <v>0</v>
      </c>
      <c r="DY224" s="59">
        <f>IFERROR(IF(DY$4="","",SUMIFS(Data!$E:$E,Data!$B:$B,'Data Tables'!$C224,Data!$C:$C,'Data Tables'!DY$4,Data!$D:$D,'Data Tables'!DW$3)),"")</f>
        <v>0</v>
      </c>
      <c r="DZ224" s="59" t="str">
        <f>IFERROR(IF(DZ$4="","",SUMIFS(Data!$E:$E,Data!$B:$B,'Data Tables'!$C224,Data!$C:$C,'Data Tables'!DZ$4,Data!$D:$D,'Data Tables'!DW$3)),"")</f>
        <v/>
      </c>
      <c r="EA224" s="59" t="str">
        <f>IFERROR(IF(EA$4="","",SUMIFS(Data!$E:$E,Data!$B:$B,'Data Tables'!$C224,Data!$C:$C,'Data Tables'!EA$4,Data!$D:$D,'Data Tables'!DW$3)),"")</f>
        <v/>
      </c>
      <c r="EB224" s="59" t="str">
        <f>IFERROR(IF(EB$4="","",SUMIFS(Data!$E:$E,Data!$B:$B,'Data Tables'!$C224,Data!$C:$C,'Data Tables'!EB$4,Data!$D:$D,'Data Tables'!DW$3)),"")</f>
        <v/>
      </c>
      <c r="EC224" s="59" t="str">
        <f>IFERROR(IF(EC$4="","",SUMIFS(Data!$E:$E,Data!$B:$B,'Data Tables'!$C224,Data!$C:$C,'Data Tables'!EC$4,Data!$D:$D,'Data Tables'!DW$3)),"")</f>
        <v/>
      </c>
      <c r="ED224" s="59" t="str">
        <f>IFERROR(IF(ED$4="","",SUMIFS(Data!$E:$E,Data!$B:$B,'Data Tables'!$C224,Data!$C:$C,'Data Tables'!ED$4,Data!$D:$D,'Data Tables'!DW$3)),"")</f>
        <v/>
      </c>
      <c r="EE224" s="59" t="str">
        <f>IFERROR(IF(EE$4="","",SUMIFS(Data!$E:$E,Data!$B:$B,'Data Tables'!$C224,Data!$C:$C,'Data Tables'!EE$4,Data!$D:$D,'Data Tables'!DW$3)),"")</f>
        <v/>
      </c>
      <c r="EF224" s="59" t="str">
        <f>IFERROR(IF(EF$4="","",SUMIFS(Data!$E:$E,Data!$B:$B,'Data Tables'!$C224,Data!$C:$C,'Data Tables'!EF$4,Data!$D:$D,'Data Tables'!DW$3)),"")</f>
        <v/>
      </c>
      <c r="EG224" s="1"/>
      <c r="EH224" s="77">
        <f t="shared" si="400"/>
        <v>0</v>
      </c>
      <c r="EI224" s="79">
        <f t="shared" si="401"/>
        <v>0</v>
      </c>
      <c r="EJ224" s="78">
        <f t="shared" si="402"/>
        <v>0</v>
      </c>
      <c r="EK224" s="78" t="str">
        <f t="shared" si="403"/>
        <v/>
      </c>
      <c r="EL224" s="78" t="str">
        <f t="shared" si="404"/>
        <v/>
      </c>
      <c r="EM224" s="78" t="str">
        <f t="shared" si="405"/>
        <v/>
      </c>
      <c r="EN224" s="78" t="str">
        <f t="shared" si="406"/>
        <v/>
      </c>
      <c r="EO224" s="78" t="str">
        <f t="shared" si="407"/>
        <v/>
      </c>
      <c r="EP224" s="78" t="str">
        <f t="shared" si="408"/>
        <v/>
      </c>
      <c r="EQ224" s="78" t="str">
        <f t="shared" si="409"/>
        <v/>
      </c>
      <c r="ER224" s="1"/>
      <c r="ES224" s="61">
        <f>IFERROR(IF(ES$4="","",SUMIFS(Data!$E:$E,Data!$B:$B,'Data Tables'!$C224,Data!$C:$C,'Data Tables'!ES$4,Data!$D:$D,'Data Tables'!ES$3)),"")</f>
        <v>0</v>
      </c>
      <c r="ET224" s="60">
        <f>IFERROR(IF(ET$4="","",SUMIFS(Data!$E:$E,Data!$B:$B,'Data Tables'!$C224,Data!$C:$C,'Data Tables'!ET$4,Data!$D:$D,'Data Tables'!ES$3)),"")</f>
        <v>0</v>
      </c>
      <c r="EU224" s="59">
        <f>IFERROR(IF(EU$4="","",SUMIFS(Data!$E:$E,Data!$B:$B,'Data Tables'!$C224,Data!$C:$C,'Data Tables'!EU$4,Data!$D:$D,'Data Tables'!ES$3)),"")</f>
        <v>0</v>
      </c>
      <c r="EV224" s="59" t="str">
        <f>IFERROR(IF(EV$4="","",SUMIFS(Data!$E:$E,Data!$B:$B,'Data Tables'!$C224,Data!$C:$C,'Data Tables'!EV$4,Data!$D:$D,'Data Tables'!ES$3)),"")</f>
        <v/>
      </c>
      <c r="EW224" s="59" t="str">
        <f>IFERROR(IF(EW$4="","",SUMIFS(Data!$E:$E,Data!$B:$B,'Data Tables'!$C224,Data!$C:$C,'Data Tables'!EW$4,Data!$D:$D,'Data Tables'!ES$3)),"")</f>
        <v/>
      </c>
      <c r="EX224" s="59" t="str">
        <f>IFERROR(IF(EX$4="","",SUMIFS(Data!$E:$E,Data!$B:$B,'Data Tables'!$C224,Data!$C:$C,'Data Tables'!EX$4,Data!$D:$D,'Data Tables'!ES$3)),"")</f>
        <v/>
      </c>
      <c r="EY224" s="59" t="str">
        <f>IFERROR(IF(EY$4="","",SUMIFS(Data!$E:$E,Data!$B:$B,'Data Tables'!$C224,Data!$C:$C,'Data Tables'!EY$4,Data!$D:$D,'Data Tables'!ES$3)),"")</f>
        <v/>
      </c>
      <c r="EZ224" s="59" t="str">
        <f>IFERROR(IF(EZ$4="","",SUMIFS(Data!$E:$E,Data!$B:$B,'Data Tables'!$C224,Data!$C:$C,'Data Tables'!EZ$4,Data!$D:$D,'Data Tables'!ES$3)),"")</f>
        <v/>
      </c>
      <c r="FA224" s="59" t="str">
        <f>IFERROR(IF(FA$4="","",SUMIFS(Data!$E:$E,Data!$B:$B,'Data Tables'!$C224,Data!$C:$C,'Data Tables'!FA$4,Data!$D:$D,'Data Tables'!ES$3)),"")</f>
        <v/>
      </c>
      <c r="FB224" s="59" t="str">
        <f>IFERROR(IF(FB$4="","",SUMIFS(Data!$E:$E,Data!$B:$B,'Data Tables'!$C224,Data!$C:$C,'Data Tables'!FB$4,Data!$D:$D,'Data Tables'!ES$3)),"")</f>
        <v/>
      </c>
      <c r="FC224" s="1"/>
      <c r="FD224" s="77">
        <f t="shared" si="410"/>
        <v>0</v>
      </c>
      <c r="FE224" s="79">
        <f t="shared" si="411"/>
        <v>0</v>
      </c>
      <c r="FF224" s="78">
        <f t="shared" si="412"/>
        <v>0</v>
      </c>
      <c r="FG224" s="78" t="str">
        <f t="shared" si="413"/>
        <v/>
      </c>
      <c r="FH224" s="78" t="str">
        <f t="shared" si="414"/>
        <v/>
      </c>
      <c r="FI224" s="78" t="str">
        <f t="shared" si="415"/>
        <v/>
      </c>
      <c r="FJ224" s="78" t="str">
        <f t="shared" si="416"/>
        <v/>
      </c>
      <c r="FK224" s="78" t="str">
        <f t="shared" si="417"/>
        <v/>
      </c>
      <c r="FL224" s="78" t="str">
        <f t="shared" si="418"/>
        <v/>
      </c>
      <c r="FM224" s="78" t="str">
        <f t="shared" si="419"/>
        <v/>
      </c>
      <c r="FN224" s="1"/>
      <c r="FO224" s="77">
        <f t="shared" si="420"/>
        <v>0</v>
      </c>
      <c r="FP224" s="79">
        <f t="shared" si="421"/>
        <v>0</v>
      </c>
      <c r="FQ224" s="78">
        <f t="shared" si="422"/>
        <v>0</v>
      </c>
      <c r="FR224" s="78" t="str">
        <f t="shared" si="423"/>
        <v/>
      </c>
      <c r="FS224" s="78" t="str">
        <f t="shared" si="424"/>
        <v/>
      </c>
      <c r="FT224" s="78" t="str">
        <f t="shared" si="425"/>
        <v/>
      </c>
      <c r="FU224" s="78" t="str">
        <f t="shared" si="426"/>
        <v/>
      </c>
      <c r="FV224" s="78" t="str">
        <f t="shared" si="427"/>
        <v/>
      </c>
      <c r="FW224" s="78" t="str">
        <f t="shared" si="428"/>
        <v/>
      </c>
      <c r="FX224" s="78" t="str">
        <f t="shared" si="429"/>
        <v/>
      </c>
      <c r="FY224" s="1"/>
      <c r="FZ224" s="61">
        <f>IFERROR(IF(FZ$4="","",SUMIFS(Data!$E:$E,Data!$B:$B,'Data Tables'!$C224,Data!$C:$C,'Data Tables'!FZ$4,Data!$D:$D,'Data Tables'!FZ$3)),"")</f>
        <v>0</v>
      </c>
      <c r="GA224" s="60">
        <f>IFERROR(IF(GA$4="","",SUMIFS(Data!$E:$E,Data!$B:$B,'Data Tables'!$C224,Data!$C:$C,'Data Tables'!GA$4,Data!$D:$D,'Data Tables'!FZ$3)),"")</f>
        <v>0</v>
      </c>
      <c r="GB224" s="59">
        <f>IFERROR(IF(GB$4="","",SUMIFS(Data!$E:$E,Data!$B:$B,'Data Tables'!$C224,Data!$C:$C,'Data Tables'!GB$4,Data!$D:$D,'Data Tables'!FZ$3)),"")</f>
        <v>0</v>
      </c>
      <c r="GC224" s="59" t="str">
        <f>IFERROR(IF(GC$4="","",SUMIFS(Data!$E:$E,Data!$B:$B,'Data Tables'!$C224,Data!$C:$C,'Data Tables'!GC$4,Data!$D:$D,'Data Tables'!FZ$3)),"")</f>
        <v/>
      </c>
      <c r="GD224" s="59" t="str">
        <f>IFERROR(IF(GD$4="","",SUMIFS(Data!$E:$E,Data!$B:$B,'Data Tables'!$C224,Data!$C:$C,'Data Tables'!GD$4,Data!$D:$D,'Data Tables'!FZ$3)),"")</f>
        <v/>
      </c>
      <c r="GE224" s="59" t="str">
        <f>IFERROR(IF(GE$4="","",SUMIFS(Data!$E:$E,Data!$B:$B,'Data Tables'!$C224,Data!$C:$C,'Data Tables'!GE$4,Data!$D:$D,'Data Tables'!FZ$3)),"")</f>
        <v/>
      </c>
      <c r="GF224" s="59" t="str">
        <f>IFERROR(IF(GF$4="","",SUMIFS(Data!$E:$E,Data!$B:$B,'Data Tables'!$C224,Data!$C:$C,'Data Tables'!GF$4,Data!$D:$D,'Data Tables'!FZ$3)),"")</f>
        <v/>
      </c>
      <c r="GG224" s="59" t="str">
        <f>IFERROR(IF(GG$4="","",SUMIFS(Data!$E:$E,Data!$B:$B,'Data Tables'!$C224,Data!$C:$C,'Data Tables'!GG$4,Data!$D:$D,'Data Tables'!FZ$3)),"")</f>
        <v/>
      </c>
      <c r="GH224" s="59" t="str">
        <f>IFERROR(IF(GH$4="","",SUMIFS(Data!$E:$E,Data!$B:$B,'Data Tables'!$C224,Data!$C:$C,'Data Tables'!GH$4,Data!$D:$D,'Data Tables'!FZ$3)),"")</f>
        <v/>
      </c>
      <c r="GI224" s="59" t="str">
        <f>IFERROR(IF(GI$4="","",SUMIFS(Data!$E:$E,Data!$B:$B,'Data Tables'!$C224,Data!$C:$C,'Data Tables'!GI$4,Data!$D:$D,'Data Tables'!FZ$3)),"")</f>
        <v/>
      </c>
      <c r="GJ224" s="1"/>
      <c r="GK224" s="61">
        <f>IFERROR(IF(GK$4="","",SUMIFS(Data!$E:$E,Data!$B:$B,'Data Tables'!$C224,Data!$C:$C,'Data Tables'!GK$4,Data!$D:$D,'Data Tables'!GK$3)),"")</f>
        <v>0</v>
      </c>
      <c r="GL224" s="60">
        <f>IFERROR(IF(GL$4="","",SUMIFS(Data!$E:$E,Data!$B:$B,'Data Tables'!$C224,Data!$C:$C,'Data Tables'!GL$4,Data!$D:$D,'Data Tables'!GK$3)),"")</f>
        <v>0</v>
      </c>
      <c r="GM224" s="59">
        <f>IFERROR(IF(GM$4="","",SUMIFS(Data!$E:$E,Data!$B:$B,'Data Tables'!$C224,Data!$C:$C,'Data Tables'!GM$4,Data!$D:$D,'Data Tables'!GK$3)),"")</f>
        <v>0</v>
      </c>
      <c r="GN224" s="59" t="str">
        <f>IFERROR(IF(GN$4="","",SUMIFS(Data!$E:$E,Data!$B:$B,'Data Tables'!$C224,Data!$C:$C,'Data Tables'!GN$4,Data!$D:$D,'Data Tables'!GK$3)),"")</f>
        <v/>
      </c>
      <c r="GO224" s="59" t="str">
        <f>IFERROR(IF(GO$4="","",SUMIFS(Data!$E:$E,Data!$B:$B,'Data Tables'!$C224,Data!$C:$C,'Data Tables'!GO$4,Data!$D:$D,'Data Tables'!GK$3)),"")</f>
        <v/>
      </c>
      <c r="GP224" s="59" t="str">
        <f>IFERROR(IF(GP$4="","",SUMIFS(Data!$E:$E,Data!$B:$B,'Data Tables'!$C224,Data!$C:$C,'Data Tables'!GP$4,Data!$D:$D,'Data Tables'!GK$3)),"")</f>
        <v/>
      </c>
      <c r="GQ224" s="59" t="str">
        <f>IFERROR(IF(GQ$4="","",SUMIFS(Data!$E:$E,Data!$B:$B,'Data Tables'!$C224,Data!$C:$C,'Data Tables'!GQ$4,Data!$D:$D,'Data Tables'!GK$3)),"")</f>
        <v/>
      </c>
      <c r="GR224" s="59" t="str">
        <f>IFERROR(IF(GR$4="","",SUMIFS(Data!$E:$E,Data!$B:$B,'Data Tables'!$C224,Data!$C:$C,'Data Tables'!GR$4,Data!$D:$D,'Data Tables'!GK$3)),"")</f>
        <v/>
      </c>
      <c r="GS224" s="59" t="str">
        <f>IFERROR(IF(GS$4="","",SUMIFS(Data!$E:$E,Data!$B:$B,'Data Tables'!$C224,Data!$C:$C,'Data Tables'!GS$4,Data!$D:$D,'Data Tables'!GK$3)),"")</f>
        <v/>
      </c>
      <c r="GT224" s="59" t="str">
        <f>IFERROR(IF(GT$4="","",SUMIFS(Data!$E:$E,Data!$B:$B,'Data Tables'!$C224,Data!$C:$C,'Data Tables'!GT$4,Data!$D:$D,'Data Tables'!GK$3)),"")</f>
        <v/>
      </c>
      <c r="GU224" s="1"/>
      <c r="GV224" s="59"/>
      <c r="GW224" s="59"/>
      <c r="GX224" s="60"/>
      <c r="GY224" s="59"/>
      <c r="GZ224" s="1"/>
      <c r="HA224" s="59"/>
      <c r="HB224" s="59"/>
      <c r="HC224" s="60"/>
      <c r="HD224" s="59"/>
      <c r="HE224" s="1"/>
      <c r="HF224" s="59"/>
      <c r="HG224" s="59"/>
      <c r="HH224" s="60"/>
      <c r="HI224" s="59"/>
      <c r="HJ224" s="1"/>
      <c r="HK224" s="59"/>
      <c r="HL224" s="59"/>
      <c r="HM224" s="60"/>
      <c r="HN224" s="59"/>
      <c r="HO224" s="1"/>
      <c r="HP224" s="59"/>
      <c r="HQ224" s="59"/>
      <c r="HR224" s="60"/>
      <c r="HS224" s="59"/>
      <c r="HT224" s="1"/>
      <c r="HU224" s="59"/>
      <c r="HV224" s="59"/>
      <c r="HW224" s="60">
        <f>SUM(HR$5:HR224)</f>
        <v>0</v>
      </c>
      <c r="HX224" s="59"/>
      <c r="HY224" s="1"/>
      <c r="HZ224" s="59"/>
      <c r="IA224" s="59"/>
      <c r="IB224" s="60"/>
      <c r="IC224" s="61"/>
      <c r="ID224" s="1"/>
      <c r="IE224" s="59"/>
      <c r="IF224" s="59"/>
      <c r="IG224" s="60"/>
      <c r="IH224" s="59"/>
      <c r="II224" s="1"/>
      <c r="IJ224" s="33"/>
      <c r="IK224" s="33"/>
      <c r="IL224" s="34"/>
      <c r="IM224" s="35"/>
      <c r="IN224" s="1"/>
      <c r="IO224" s="33"/>
      <c r="IP224" s="33"/>
      <c r="IQ224" s="34"/>
      <c r="IR224" s="35"/>
      <c r="IS224" s="1"/>
      <c r="IT224" s="33"/>
      <c r="IU224" s="33"/>
      <c r="IV224" s="34"/>
      <c r="IW224" s="35"/>
      <c r="IX224" s="1"/>
      <c r="IY224" s="33"/>
      <c r="IZ224" s="33"/>
      <c r="JA224" s="34"/>
      <c r="JB224" s="35"/>
      <c r="JF224" s="35" t="e">
        <f t="shared" si="378"/>
        <v>#VALUE!</v>
      </c>
      <c r="JH224" s="35" t="e">
        <f t="shared" si="379"/>
        <v>#VALUE!</v>
      </c>
    </row>
    <row r="225" spans="2:268" x14ac:dyDescent="0.25">
      <c r="B225" s="21"/>
      <c r="C225" s="58">
        <f t="shared" si="430"/>
        <v>6726</v>
      </c>
      <c r="F225" s="61">
        <f>IFERROR(IF(F$4="","",SUMIFS(Data!$E:$E,Data!$B:$B,'Data Tables'!$C225,Data!$C:$C,'Data Tables'!F$4,Data!$D:$D,'Data Tables'!F$3)),"")</f>
        <v>0</v>
      </c>
      <c r="G225" s="60">
        <f>IFERROR(IF(G$4="","",SUMIFS(Data!$E:$E,Data!$B:$B,'Data Tables'!$C225,Data!$C:$C,'Data Tables'!G$4,Data!$D:$D,'Data Tables'!F$3)),"")</f>
        <v>0</v>
      </c>
      <c r="H225" s="59">
        <f>IFERROR(IF(H$4="","",SUMIFS(Data!$E:$E,Data!$B:$B,'Data Tables'!$C225,Data!$C:$C,'Data Tables'!H$4,Data!$D:$D,'Data Tables'!F$3)),"")</f>
        <v>0</v>
      </c>
      <c r="I225" s="59" t="str">
        <f>IFERROR(IF(I$4="","",SUMIFS(Data!$E:$E,Data!$B:$B,'Data Tables'!$C225,Data!$C:$C,'Data Tables'!I$4,Data!$D:$D,'Data Tables'!F$3)),"")</f>
        <v/>
      </c>
      <c r="J225" s="59" t="str">
        <f>IFERROR(IF(J$4="","",SUMIFS(Data!$E:$E,Data!$B:$B,'Data Tables'!$C225,Data!$C:$C,'Data Tables'!J$4,Data!$D:$D,'Data Tables'!F$3)),"")</f>
        <v/>
      </c>
      <c r="K225" s="59" t="str">
        <f>IFERROR(IF(K$4="","",SUMIFS(Data!$E:$E,Data!$B:$B,'Data Tables'!$C225,Data!$C:$C,'Data Tables'!K$4,Data!$D:$D,'Data Tables'!F$3)),"")</f>
        <v/>
      </c>
      <c r="L225" s="59" t="str">
        <f>IFERROR(IF(L$4="","",SUMIFS(Data!$E:$E,Data!$B:$B,'Data Tables'!$C225,Data!$C:$C,'Data Tables'!L$4,Data!$D:$D,'Data Tables'!F$3)),"")</f>
        <v/>
      </c>
      <c r="M225" s="59" t="str">
        <f>IFERROR(IF(M$4="","",SUMIFS(Data!$E:$E,Data!$B:$B,'Data Tables'!$C225,Data!$C:$C,'Data Tables'!M$4,Data!$D:$D,'Data Tables'!F$3)),"")</f>
        <v/>
      </c>
      <c r="N225" s="59" t="str">
        <f>IFERROR(IF(N$4="","",SUMIFS(Data!$E:$E,Data!$B:$B,'Data Tables'!$C225,Data!$C:$C,'Data Tables'!N$4,Data!$D:$D,'Data Tables'!F$3)),"")</f>
        <v/>
      </c>
      <c r="O225" s="59" t="str">
        <f>IFERROR(IF(O$4="","",SUMIFS(Data!$E:$E,Data!$B:$B,'Data Tables'!$C225,Data!$C:$C,'Data Tables'!O$4,Data!$D:$D,'Data Tables'!F$3)),"")</f>
        <v/>
      </c>
      <c r="P225" s="1"/>
      <c r="Q225" s="61">
        <f>IFERROR(IF(Q$4="","",SUMIFS(Data!$E:$E,Data!$B:$B,'Data Tables'!$C225,Data!$C:$C,'Data Tables'!Q$4,Data!$D:$D,'Data Tables'!Q$3)),"")</f>
        <v>0</v>
      </c>
      <c r="R225" s="60">
        <f>IFERROR(IF(R$4="","",SUMIFS(Data!$E:$E,Data!$B:$B,'Data Tables'!$C225,Data!$C:$C,'Data Tables'!R$4,Data!$D:$D,'Data Tables'!Q$3)),"")</f>
        <v>0</v>
      </c>
      <c r="S225" s="59">
        <f>IFERROR(IF(S$4="","",SUMIFS(Data!$E:$E,Data!$B:$B,'Data Tables'!$C225,Data!$C:$C,'Data Tables'!S$4,Data!$D:$D,'Data Tables'!Q$3)),"")</f>
        <v>0</v>
      </c>
      <c r="T225" s="59" t="str">
        <f>IFERROR(IF(T$4="","",SUMIFS(Data!$E:$E,Data!$B:$B,'Data Tables'!$C225,Data!$C:$C,'Data Tables'!T$4,Data!$D:$D,'Data Tables'!Q$3)),"")</f>
        <v/>
      </c>
      <c r="U225" s="59" t="str">
        <f>IFERROR(IF(U$4="","",SUMIFS(Data!$E:$E,Data!$B:$B,'Data Tables'!$C225,Data!$C:$C,'Data Tables'!U$4,Data!$D:$D,'Data Tables'!Q$3)),"")</f>
        <v/>
      </c>
      <c r="V225" s="59" t="str">
        <f>IFERROR(IF(V$4="","",SUMIFS(Data!$E:$E,Data!$B:$B,'Data Tables'!$C225,Data!$C:$C,'Data Tables'!V$4,Data!$D:$D,'Data Tables'!Q$3)),"")</f>
        <v/>
      </c>
      <c r="W225" s="59" t="str">
        <f>IFERROR(IF(W$4="","",SUMIFS(Data!$E:$E,Data!$B:$B,'Data Tables'!$C225,Data!$C:$C,'Data Tables'!W$4,Data!$D:$D,'Data Tables'!Q$3)),"")</f>
        <v/>
      </c>
      <c r="X225" s="59" t="str">
        <f>IFERROR(IF(X$4="","",SUMIFS(Data!$E:$E,Data!$B:$B,'Data Tables'!$C225,Data!$C:$C,'Data Tables'!X$4,Data!$D:$D,'Data Tables'!Q$3)),"")</f>
        <v/>
      </c>
      <c r="Y225" s="59" t="str">
        <f>IFERROR(IF(Y$4="","",SUMIFS(Data!$E:$E,Data!$B:$B,'Data Tables'!$C225,Data!$C:$C,'Data Tables'!Y$4,Data!$D:$D,'Data Tables'!Q$3)),"")</f>
        <v/>
      </c>
      <c r="Z225" s="59" t="str">
        <f>IFERROR(IF(Z$4="","",SUMIFS(Data!$E:$E,Data!$B:$B,'Data Tables'!$C225,Data!$C:$C,'Data Tables'!Z$4,Data!$D:$D,'Data Tables'!Q$3)),"")</f>
        <v/>
      </c>
      <c r="AA225" s="1"/>
      <c r="AB225" s="61">
        <f>IFERROR(IF(AB$4="","",SUMIFS(Data!$E:$E,Data!$B:$B,'Data Tables'!$C225,Data!$C:$C,'Data Tables'!AB$4,Data!$D:$D,'Data Tables'!AB$3)),"")</f>
        <v>0</v>
      </c>
      <c r="AC225" s="60">
        <f>IFERROR(IF(AC$4="","",SUMIFS(Data!$E:$E,Data!$B:$B,'Data Tables'!$C225,Data!$C:$C,'Data Tables'!AC$4,Data!$D:$D,'Data Tables'!AB$3)),"")</f>
        <v>0</v>
      </c>
      <c r="AD225" s="59">
        <f>IFERROR(IF(AD$4="","",SUMIFS(Data!$E:$E,Data!$B:$B,'Data Tables'!$C225,Data!$C:$C,'Data Tables'!AD$4,Data!$D:$D,'Data Tables'!AB$3)),"")</f>
        <v>0</v>
      </c>
      <c r="AE225" s="59" t="str">
        <f>IFERROR(IF(AE$4="","",SUMIFS(Data!$E:$E,Data!$B:$B,'Data Tables'!$C225,Data!$C:$C,'Data Tables'!AE$4,Data!$D:$D,'Data Tables'!AB$3)),"")</f>
        <v/>
      </c>
      <c r="AF225" s="59" t="str">
        <f>IFERROR(IF(AF$4="","",SUMIFS(Data!$E:$E,Data!$B:$B,'Data Tables'!$C225,Data!$C:$C,'Data Tables'!AF$4,Data!$D:$D,'Data Tables'!AB$3)),"")</f>
        <v/>
      </c>
      <c r="AG225" s="59" t="str">
        <f>IFERROR(IF(AG$4="","",SUMIFS(Data!$E:$E,Data!$B:$B,'Data Tables'!$C225,Data!$C:$C,'Data Tables'!AG$4,Data!$D:$D,'Data Tables'!AB$3)),"")</f>
        <v/>
      </c>
      <c r="AH225" s="59" t="str">
        <f>IFERROR(IF(AH$4="","",SUMIFS(Data!$E:$E,Data!$B:$B,'Data Tables'!$C225,Data!$C:$C,'Data Tables'!AH$4,Data!$D:$D,'Data Tables'!AB$3)),"")</f>
        <v/>
      </c>
      <c r="AI225" s="59" t="str">
        <f>IFERROR(IF(AI$4="","",SUMIFS(Data!$E:$E,Data!$B:$B,'Data Tables'!$C225,Data!$C:$C,'Data Tables'!AI$4,Data!$D:$D,'Data Tables'!AB$3)),"")</f>
        <v/>
      </c>
      <c r="AJ225" s="59" t="str">
        <f>IFERROR(IF(AJ$4="","",SUMIFS(Data!$E:$E,Data!$B:$B,'Data Tables'!$C225,Data!$C:$C,'Data Tables'!AJ$4,Data!$D:$D,'Data Tables'!AB$3)),"")</f>
        <v/>
      </c>
      <c r="AK225" s="59" t="str">
        <f>IFERROR(IF(AK$4="","",SUMIFS(Data!$E:$E,Data!$B:$B,'Data Tables'!$C225,Data!$C:$C,'Data Tables'!AK$4,Data!$D:$D,'Data Tables'!AB$3)),"")</f>
        <v/>
      </c>
      <c r="AL225" s="1"/>
      <c r="AM225" s="61">
        <f>IFERROR(IF(AM$4="","",SUMIFS(Data!$E:$E,Data!$B:$B,'Data Tables'!$C225,Data!$C:$C,'Data Tables'!AM$4,Data!$D:$D,'Data Tables'!AM$3)),"")</f>
        <v>0</v>
      </c>
      <c r="AN225" s="60">
        <f>IFERROR(IF(AN$4="","",SUMIFS(Data!$E:$E,Data!$B:$B,'Data Tables'!$C225,Data!$C:$C,'Data Tables'!AN$4,Data!$D:$D,'Data Tables'!AM$3)),"")</f>
        <v>0</v>
      </c>
      <c r="AO225" s="59">
        <f>IFERROR(IF(AO$4="","",SUMIFS(Data!$E:$E,Data!$B:$B,'Data Tables'!$C225,Data!$C:$C,'Data Tables'!AO$4,Data!$D:$D,'Data Tables'!AM$3)),"")</f>
        <v>0</v>
      </c>
      <c r="AP225" s="59" t="str">
        <f>IFERROR(IF(AP$4="","",SUMIFS(Data!$E:$E,Data!$B:$B,'Data Tables'!$C225,Data!$C:$C,'Data Tables'!AP$4,Data!$D:$D,'Data Tables'!AM$3)),"")</f>
        <v/>
      </c>
      <c r="AQ225" s="59" t="str">
        <f>IFERROR(IF(AQ$4="","",SUMIFS(Data!$E:$E,Data!$B:$B,'Data Tables'!$C225,Data!$C:$C,'Data Tables'!AQ$4,Data!$D:$D,'Data Tables'!AM$3)),"")</f>
        <v/>
      </c>
      <c r="AR225" s="59" t="str">
        <f>IFERROR(IF(AR$4="","",SUMIFS(Data!$E:$E,Data!$B:$B,'Data Tables'!$C225,Data!$C:$C,'Data Tables'!AR$4,Data!$D:$D,'Data Tables'!AM$3)),"")</f>
        <v/>
      </c>
      <c r="AS225" s="59" t="str">
        <f>IFERROR(IF(AS$4="","",SUMIFS(Data!$E:$E,Data!$B:$B,'Data Tables'!$C225,Data!$C:$C,'Data Tables'!AS$4,Data!$D:$D,'Data Tables'!AM$3)),"")</f>
        <v/>
      </c>
      <c r="AT225" s="59" t="str">
        <f>IFERROR(IF(AT$4="","",SUMIFS(Data!$E:$E,Data!$B:$B,'Data Tables'!$C225,Data!$C:$C,'Data Tables'!AT$4,Data!$D:$D,'Data Tables'!AM$3)),"")</f>
        <v/>
      </c>
      <c r="AU225" s="59" t="str">
        <f>IFERROR(IF(AU$4="","",SUMIFS(Data!$E:$E,Data!$B:$B,'Data Tables'!$C225,Data!$C:$C,'Data Tables'!AU$4,Data!$D:$D,'Data Tables'!AM$3)),"")</f>
        <v/>
      </c>
      <c r="AV225" s="59" t="str">
        <f>IFERROR(IF(AV$4="","",SUMIFS(Data!$E:$E,Data!$B:$B,'Data Tables'!$C225,Data!$C:$C,'Data Tables'!AV$4,Data!$D:$D,'Data Tables'!AM$3)),"")</f>
        <v/>
      </c>
      <c r="AW225" s="1"/>
      <c r="AX225" s="74">
        <f t="shared" si="358"/>
        <v>0</v>
      </c>
      <c r="AY225" s="75">
        <f t="shared" si="359"/>
        <v>0</v>
      </c>
      <c r="AZ225" s="76">
        <f t="shared" si="360"/>
        <v>0</v>
      </c>
      <c r="BA225" s="76" t="str">
        <f t="shared" si="361"/>
        <v/>
      </c>
      <c r="BB225" s="76" t="str">
        <f t="shared" si="362"/>
        <v/>
      </c>
      <c r="BC225" s="76" t="str">
        <f t="shared" si="363"/>
        <v/>
      </c>
      <c r="BD225" s="76" t="str">
        <f t="shared" si="364"/>
        <v/>
      </c>
      <c r="BE225" s="76" t="str">
        <f t="shared" si="365"/>
        <v/>
      </c>
      <c r="BF225" s="76" t="str">
        <f t="shared" si="366"/>
        <v/>
      </c>
      <c r="BG225" s="76" t="str">
        <f t="shared" si="367"/>
        <v/>
      </c>
      <c r="BH225" s="1"/>
      <c r="BI225" s="61">
        <f>IFERROR(IF(BI$4="","",SUMIFS(Data!$E:$E,Data!$B:$B,'Data Tables'!$C225,Data!$C:$C,'Data Tables'!BI$4,Data!$D:$D,'Data Tables'!BI$3)),"")</f>
        <v>0</v>
      </c>
      <c r="BJ225" s="60">
        <f>IFERROR(IF(BJ$4="","",SUMIFS(Data!$E:$E,Data!$B:$B,'Data Tables'!$C225,Data!$C:$C,'Data Tables'!BJ$4,Data!$D:$D,'Data Tables'!BI$3)),"")</f>
        <v>0</v>
      </c>
      <c r="BK225" s="59">
        <f>IFERROR(IF(BK$4="","",SUMIFS(Data!$E:$E,Data!$B:$B,'Data Tables'!$C225,Data!$C:$C,'Data Tables'!BK$4,Data!$D:$D,'Data Tables'!BI$3)),"")</f>
        <v>0</v>
      </c>
      <c r="BL225" s="59" t="str">
        <f>IFERROR(IF(BL$4="","",SUMIFS(Data!$E:$E,Data!$B:$B,'Data Tables'!$C225,Data!$C:$C,'Data Tables'!BL$4,Data!$D:$D,'Data Tables'!BI$3)),"")</f>
        <v/>
      </c>
      <c r="BM225" s="59" t="str">
        <f>IFERROR(IF(BM$4="","",SUMIFS(Data!$E:$E,Data!$B:$B,'Data Tables'!$C225,Data!$C:$C,'Data Tables'!BM$4,Data!$D:$D,'Data Tables'!BI$3)),"")</f>
        <v/>
      </c>
      <c r="BN225" s="59" t="str">
        <f>IFERROR(IF(BN$4="","",SUMIFS(Data!$E:$E,Data!$B:$B,'Data Tables'!$C225,Data!$C:$C,'Data Tables'!BN$4,Data!$D:$D,'Data Tables'!BI$3)),"")</f>
        <v/>
      </c>
      <c r="BO225" s="59" t="str">
        <f>IFERROR(IF(BO$4="","",SUMIFS(Data!$E:$E,Data!$B:$B,'Data Tables'!$C225,Data!$C:$C,'Data Tables'!BO$4,Data!$D:$D,'Data Tables'!BI$3)),"")</f>
        <v/>
      </c>
      <c r="BP225" s="59" t="str">
        <f>IFERROR(IF(BP$4="","",SUMIFS(Data!$E:$E,Data!$B:$B,'Data Tables'!$C225,Data!$C:$C,'Data Tables'!BP$4,Data!$D:$D,'Data Tables'!BI$3)),"")</f>
        <v/>
      </c>
      <c r="BQ225" s="59" t="str">
        <f>IFERROR(IF(BQ$4="","",SUMIFS(Data!$E:$E,Data!$B:$B,'Data Tables'!$C225,Data!$C:$C,'Data Tables'!BQ$4,Data!$D:$D,'Data Tables'!BI$3)),"")</f>
        <v/>
      </c>
      <c r="BR225" s="59" t="str">
        <f>IFERROR(IF(BR$4="","",SUMIFS(Data!$E:$E,Data!$B:$B,'Data Tables'!$C225,Data!$C:$C,'Data Tables'!BR$4,Data!$D:$D,'Data Tables'!BI$3)),"")</f>
        <v/>
      </c>
      <c r="BS225" s="1"/>
      <c r="BT225" s="74">
        <f t="shared" si="368"/>
        <v>0</v>
      </c>
      <c r="BU225" s="79">
        <f t="shared" si="369"/>
        <v>0</v>
      </c>
      <c r="BV225" s="78">
        <f t="shared" si="370"/>
        <v>0</v>
      </c>
      <c r="BW225" s="78" t="str">
        <f t="shared" si="371"/>
        <v/>
      </c>
      <c r="BX225" s="78" t="str">
        <f t="shared" si="372"/>
        <v/>
      </c>
      <c r="BY225" s="78" t="str">
        <f t="shared" si="373"/>
        <v/>
      </c>
      <c r="BZ225" s="78" t="str">
        <f t="shared" si="374"/>
        <v/>
      </c>
      <c r="CA225" s="78" t="str">
        <f t="shared" si="375"/>
        <v/>
      </c>
      <c r="CB225" s="78" t="str">
        <f t="shared" si="376"/>
        <v/>
      </c>
      <c r="CC225" s="78" t="str">
        <f t="shared" si="377"/>
        <v/>
      </c>
      <c r="CD225" s="1"/>
      <c r="CE225" s="61">
        <f>IFERROR(IF(CE$4="","",SUMIFS(Data!$E:$E,Data!$B:$B,'Data Tables'!$C225,Data!$C:$C,'Data Tables'!CE$4,Data!$D:$D,'Data Tables'!CE$3)),"")</f>
        <v>0</v>
      </c>
      <c r="CF225" s="60">
        <f>IFERROR(IF(CF$4="","",SUMIFS(Data!$E:$E,Data!$B:$B,'Data Tables'!$C225,Data!$C:$C,'Data Tables'!CF$4,Data!$D:$D,'Data Tables'!CE$3)),"")</f>
        <v>0</v>
      </c>
      <c r="CG225" s="59">
        <f>IFERROR(IF(CG$4="","",SUMIFS(Data!$E:$E,Data!$B:$B,'Data Tables'!$C225,Data!$C:$C,'Data Tables'!CG$4,Data!$D:$D,'Data Tables'!CE$3)),"")</f>
        <v>0</v>
      </c>
      <c r="CH225" s="59" t="str">
        <f>IFERROR(IF(CH$4="","",SUMIFS(Data!$E:$E,Data!$B:$B,'Data Tables'!$C225,Data!$C:$C,'Data Tables'!CH$4,Data!$D:$D,'Data Tables'!CE$3)),"")</f>
        <v/>
      </c>
      <c r="CI225" s="59" t="str">
        <f>IFERROR(IF(CI$4="","",SUMIFS(Data!$E:$E,Data!$B:$B,'Data Tables'!$C225,Data!$C:$C,'Data Tables'!CI$4,Data!$D:$D,'Data Tables'!CE$3)),"")</f>
        <v/>
      </c>
      <c r="CJ225" s="59" t="str">
        <f>IFERROR(IF(CJ$4="","",SUMIFS(Data!$E:$E,Data!$B:$B,'Data Tables'!$C225,Data!$C:$C,'Data Tables'!CJ$4,Data!$D:$D,'Data Tables'!CE$3)),"")</f>
        <v/>
      </c>
      <c r="CK225" s="59" t="str">
        <f>IFERROR(IF(CK$4="","",SUMIFS(Data!$E:$E,Data!$B:$B,'Data Tables'!$C225,Data!$C:$C,'Data Tables'!CK$4,Data!$D:$D,'Data Tables'!CE$3)),"")</f>
        <v/>
      </c>
      <c r="CL225" s="59" t="str">
        <f>IFERROR(IF(CL$4="","",SUMIFS(Data!$E:$E,Data!$B:$B,'Data Tables'!$C225,Data!$C:$C,'Data Tables'!CL$4,Data!$D:$D,'Data Tables'!CE$3)),"")</f>
        <v/>
      </c>
      <c r="CM225" s="59" t="str">
        <f>IFERROR(IF(CM$4="","",SUMIFS(Data!$E:$E,Data!$B:$B,'Data Tables'!$C225,Data!$C:$C,'Data Tables'!CM$4,Data!$D:$D,'Data Tables'!CE$3)),"")</f>
        <v/>
      </c>
      <c r="CN225" s="59" t="str">
        <f>IFERROR(IF(CN$4="","",SUMIFS(Data!$E:$E,Data!$B:$B,'Data Tables'!$C225,Data!$C:$C,'Data Tables'!CN$4,Data!$D:$D,'Data Tables'!CE$3)),"")</f>
        <v/>
      </c>
      <c r="CO225" s="1"/>
      <c r="CP225" s="61">
        <f>IFERROR(IF(CP$4="","",SUMIFS(Data!$E:$E,Data!$B:$B,'Data Tables'!$C225,Data!$C:$C,'Data Tables'!CP$4,Data!$D:$D,'Data Tables'!CP$3)),"")</f>
        <v>0</v>
      </c>
      <c r="CQ225" s="60">
        <f>IFERROR(IF(CQ$4="","",SUMIFS(Data!$E:$E,Data!$B:$B,'Data Tables'!$C225,Data!$C:$C,'Data Tables'!CQ$4,Data!$D:$D,'Data Tables'!CP$3)),"")</f>
        <v>0</v>
      </c>
      <c r="CR225" s="59">
        <f>IFERROR(IF(CR$4="","",SUMIFS(Data!$E:$E,Data!$B:$B,'Data Tables'!$C225,Data!$C:$C,'Data Tables'!CR$4,Data!$D:$D,'Data Tables'!CP$3)),"")</f>
        <v>0</v>
      </c>
      <c r="CS225" s="59" t="str">
        <f>IFERROR(IF(CS$4="","",SUMIFS(Data!$E:$E,Data!$B:$B,'Data Tables'!$C225,Data!$C:$C,'Data Tables'!CS$4,Data!$D:$D,'Data Tables'!CP$3)),"")</f>
        <v/>
      </c>
      <c r="CT225" s="59" t="str">
        <f>IFERROR(IF(CT$4="","",SUMIFS(Data!$E:$E,Data!$B:$B,'Data Tables'!$C225,Data!$C:$C,'Data Tables'!CT$4,Data!$D:$D,'Data Tables'!CP$3)),"")</f>
        <v/>
      </c>
      <c r="CU225" s="59" t="str">
        <f>IFERROR(IF(CU$4="","",SUMIFS(Data!$E:$E,Data!$B:$B,'Data Tables'!$C225,Data!$C:$C,'Data Tables'!CU$4,Data!$D:$D,'Data Tables'!CP$3)),"")</f>
        <v/>
      </c>
      <c r="CV225" s="59" t="str">
        <f>IFERROR(IF(CV$4="","",SUMIFS(Data!$E:$E,Data!$B:$B,'Data Tables'!$C225,Data!$C:$C,'Data Tables'!CV$4,Data!$D:$D,'Data Tables'!CP$3)),"")</f>
        <v/>
      </c>
      <c r="CW225" s="59" t="str">
        <f>IFERROR(IF(CW$4="","",SUMIFS(Data!$E:$E,Data!$B:$B,'Data Tables'!$C225,Data!$C:$C,'Data Tables'!CW$4,Data!$D:$D,'Data Tables'!CP$3)),"")</f>
        <v/>
      </c>
      <c r="CX225" s="59" t="str">
        <f>IFERROR(IF(CX$4="","",SUMIFS(Data!$E:$E,Data!$B:$B,'Data Tables'!$C225,Data!$C:$C,'Data Tables'!CX$4,Data!$D:$D,'Data Tables'!CP$3)),"")</f>
        <v/>
      </c>
      <c r="CY225" s="59" t="str">
        <f>IFERROR(IF(CY$4="","",SUMIFS(Data!$E:$E,Data!$B:$B,'Data Tables'!$C225,Data!$C:$C,'Data Tables'!CY$4,Data!$D:$D,'Data Tables'!CP$3)),"")</f>
        <v/>
      </c>
      <c r="CZ225" s="1"/>
      <c r="DA225" s="77">
        <f t="shared" si="380"/>
        <v>0</v>
      </c>
      <c r="DB225" s="79">
        <f t="shared" si="381"/>
        <v>0</v>
      </c>
      <c r="DC225" s="78">
        <f t="shared" si="382"/>
        <v>0</v>
      </c>
      <c r="DD225" s="78" t="str">
        <f t="shared" si="383"/>
        <v/>
      </c>
      <c r="DE225" s="78" t="str">
        <f t="shared" si="384"/>
        <v/>
      </c>
      <c r="DF225" s="78" t="str">
        <f t="shared" si="385"/>
        <v/>
      </c>
      <c r="DG225" s="78" t="str">
        <f t="shared" si="386"/>
        <v/>
      </c>
      <c r="DH225" s="78" t="str">
        <f t="shared" si="387"/>
        <v/>
      </c>
      <c r="DI225" s="78" t="str">
        <f t="shared" si="388"/>
        <v/>
      </c>
      <c r="DJ225" s="78" t="str">
        <f t="shared" si="389"/>
        <v/>
      </c>
      <c r="DK225" s="1"/>
      <c r="DL225" s="77">
        <f t="shared" si="390"/>
        <v>0</v>
      </c>
      <c r="DM225" s="79">
        <f t="shared" si="391"/>
        <v>0</v>
      </c>
      <c r="DN225" s="78">
        <f t="shared" si="392"/>
        <v>0</v>
      </c>
      <c r="DO225" s="78" t="str">
        <f t="shared" si="393"/>
        <v/>
      </c>
      <c r="DP225" s="78" t="str">
        <f t="shared" si="394"/>
        <v/>
      </c>
      <c r="DQ225" s="78" t="str">
        <f t="shared" si="395"/>
        <v/>
      </c>
      <c r="DR225" s="78" t="str">
        <f t="shared" si="396"/>
        <v/>
      </c>
      <c r="DS225" s="78" t="str">
        <f t="shared" si="397"/>
        <v/>
      </c>
      <c r="DT225" s="78" t="str">
        <f t="shared" si="398"/>
        <v/>
      </c>
      <c r="DU225" s="78" t="str">
        <f t="shared" si="399"/>
        <v/>
      </c>
      <c r="DV225" s="1"/>
      <c r="DW225" s="61">
        <f>IFERROR(IF(DW$4="","",SUMIFS(Data!$E:$E,Data!$B:$B,'Data Tables'!$C225,Data!$C:$C,'Data Tables'!DW$4,Data!$D:$D,'Data Tables'!DW$3)),"")</f>
        <v>0</v>
      </c>
      <c r="DX225" s="60">
        <f>IFERROR(IF(DX$4="","",SUMIFS(Data!$E:$E,Data!$B:$B,'Data Tables'!$C225,Data!$C:$C,'Data Tables'!DX$4,Data!$D:$D,'Data Tables'!DW$3)),"")</f>
        <v>0</v>
      </c>
      <c r="DY225" s="59">
        <f>IFERROR(IF(DY$4="","",SUMIFS(Data!$E:$E,Data!$B:$B,'Data Tables'!$C225,Data!$C:$C,'Data Tables'!DY$4,Data!$D:$D,'Data Tables'!DW$3)),"")</f>
        <v>0</v>
      </c>
      <c r="DZ225" s="59" t="str">
        <f>IFERROR(IF(DZ$4="","",SUMIFS(Data!$E:$E,Data!$B:$B,'Data Tables'!$C225,Data!$C:$C,'Data Tables'!DZ$4,Data!$D:$D,'Data Tables'!DW$3)),"")</f>
        <v/>
      </c>
      <c r="EA225" s="59" t="str">
        <f>IFERROR(IF(EA$4="","",SUMIFS(Data!$E:$E,Data!$B:$B,'Data Tables'!$C225,Data!$C:$C,'Data Tables'!EA$4,Data!$D:$D,'Data Tables'!DW$3)),"")</f>
        <v/>
      </c>
      <c r="EB225" s="59" t="str">
        <f>IFERROR(IF(EB$4="","",SUMIFS(Data!$E:$E,Data!$B:$B,'Data Tables'!$C225,Data!$C:$C,'Data Tables'!EB$4,Data!$D:$D,'Data Tables'!DW$3)),"")</f>
        <v/>
      </c>
      <c r="EC225" s="59" t="str">
        <f>IFERROR(IF(EC$4="","",SUMIFS(Data!$E:$E,Data!$B:$B,'Data Tables'!$C225,Data!$C:$C,'Data Tables'!EC$4,Data!$D:$D,'Data Tables'!DW$3)),"")</f>
        <v/>
      </c>
      <c r="ED225" s="59" t="str">
        <f>IFERROR(IF(ED$4="","",SUMIFS(Data!$E:$E,Data!$B:$B,'Data Tables'!$C225,Data!$C:$C,'Data Tables'!ED$4,Data!$D:$D,'Data Tables'!DW$3)),"")</f>
        <v/>
      </c>
      <c r="EE225" s="59" t="str">
        <f>IFERROR(IF(EE$4="","",SUMIFS(Data!$E:$E,Data!$B:$B,'Data Tables'!$C225,Data!$C:$C,'Data Tables'!EE$4,Data!$D:$D,'Data Tables'!DW$3)),"")</f>
        <v/>
      </c>
      <c r="EF225" s="59" t="str">
        <f>IFERROR(IF(EF$4="","",SUMIFS(Data!$E:$E,Data!$B:$B,'Data Tables'!$C225,Data!$C:$C,'Data Tables'!EF$4,Data!$D:$D,'Data Tables'!DW$3)),"")</f>
        <v/>
      </c>
      <c r="EG225" s="1"/>
      <c r="EH225" s="77">
        <f t="shared" si="400"/>
        <v>0</v>
      </c>
      <c r="EI225" s="79">
        <f t="shared" si="401"/>
        <v>0</v>
      </c>
      <c r="EJ225" s="78">
        <f t="shared" si="402"/>
        <v>0</v>
      </c>
      <c r="EK225" s="78" t="str">
        <f t="shared" si="403"/>
        <v/>
      </c>
      <c r="EL225" s="78" t="str">
        <f t="shared" si="404"/>
        <v/>
      </c>
      <c r="EM225" s="78" t="str">
        <f t="shared" si="405"/>
        <v/>
      </c>
      <c r="EN225" s="78" t="str">
        <f t="shared" si="406"/>
        <v/>
      </c>
      <c r="EO225" s="78" t="str">
        <f t="shared" si="407"/>
        <v/>
      </c>
      <c r="EP225" s="78" t="str">
        <f t="shared" si="408"/>
        <v/>
      </c>
      <c r="EQ225" s="78" t="str">
        <f t="shared" si="409"/>
        <v/>
      </c>
      <c r="ER225" s="1"/>
      <c r="ES225" s="61">
        <f>IFERROR(IF(ES$4="","",SUMIFS(Data!$E:$E,Data!$B:$B,'Data Tables'!$C225,Data!$C:$C,'Data Tables'!ES$4,Data!$D:$D,'Data Tables'!ES$3)),"")</f>
        <v>0</v>
      </c>
      <c r="ET225" s="60">
        <f>IFERROR(IF(ET$4="","",SUMIFS(Data!$E:$E,Data!$B:$B,'Data Tables'!$C225,Data!$C:$C,'Data Tables'!ET$4,Data!$D:$D,'Data Tables'!ES$3)),"")</f>
        <v>0</v>
      </c>
      <c r="EU225" s="59">
        <f>IFERROR(IF(EU$4="","",SUMIFS(Data!$E:$E,Data!$B:$B,'Data Tables'!$C225,Data!$C:$C,'Data Tables'!EU$4,Data!$D:$D,'Data Tables'!ES$3)),"")</f>
        <v>0</v>
      </c>
      <c r="EV225" s="59" t="str">
        <f>IFERROR(IF(EV$4="","",SUMIFS(Data!$E:$E,Data!$B:$B,'Data Tables'!$C225,Data!$C:$C,'Data Tables'!EV$4,Data!$D:$D,'Data Tables'!ES$3)),"")</f>
        <v/>
      </c>
      <c r="EW225" s="59" t="str">
        <f>IFERROR(IF(EW$4="","",SUMIFS(Data!$E:$E,Data!$B:$B,'Data Tables'!$C225,Data!$C:$C,'Data Tables'!EW$4,Data!$D:$D,'Data Tables'!ES$3)),"")</f>
        <v/>
      </c>
      <c r="EX225" s="59" t="str">
        <f>IFERROR(IF(EX$4="","",SUMIFS(Data!$E:$E,Data!$B:$B,'Data Tables'!$C225,Data!$C:$C,'Data Tables'!EX$4,Data!$D:$D,'Data Tables'!ES$3)),"")</f>
        <v/>
      </c>
      <c r="EY225" s="59" t="str">
        <f>IFERROR(IF(EY$4="","",SUMIFS(Data!$E:$E,Data!$B:$B,'Data Tables'!$C225,Data!$C:$C,'Data Tables'!EY$4,Data!$D:$D,'Data Tables'!ES$3)),"")</f>
        <v/>
      </c>
      <c r="EZ225" s="59" t="str">
        <f>IFERROR(IF(EZ$4="","",SUMIFS(Data!$E:$E,Data!$B:$B,'Data Tables'!$C225,Data!$C:$C,'Data Tables'!EZ$4,Data!$D:$D,'Data Tables'!ES$3)),"")</f>
        <v/>
      </c>
      <c r="FA225" s="59" t="str">
        <f>IFERROR(IF(FA$4="","",SUMIFS(Data!$E:$E,Data!$B:$B,'Data Tables'!$C225,Data!$C:$C,'Data Tables'!FA$4,Data!$D:$D,'Data Tables'!ES$3)),"")</f>
        <v/>
      </c>
      <c r="FB225" s="59" t="str">
        <f>IFERROR(IF(FB$4="","",SUMIFS(Data!$E:$E,Data!$B:$B,'Data Tables'!$C225,Data!$C:$C,'Data Tables'!FB$4,Data!$D:$D,'Data Tables'!ES$3)),"")</f>
        <v/>
      </c>
      <c r="FC225" s="1"/>
      <c r="FD225" s="77">
        <f t="shared" si="410"/>
        <v>0</v>
      </c>
      <c r="FE225" s="79">
        <f t="shared" si="411"/>
        <v>0</v>
      </c>
      <c r="FF225" s="78">
        <f t="shared" si="412"/>
        <v>0</v>
      </c>
      <c r="FG225" s="78" t="str">
        <f t="shared" si="413"/>
        <v/>
      </c>
      <c r="FH225" s="78" t="str">
        <f t="shared" si="414"/>
        <v/>
      </c>
      <c r="FI225" s="78" t="str">
        <f t="shared" si="415"/>
        <v/>
      </c>
      <c r="FJ225" s="78" t="str">
        <f t="shared" si="416"/>
        <v/>
      </c>
      <c r="FK225" s="78" t="str">
        <f t="shared" si="417"/>
        <v/>
      </c>
      <c r="FL225" s="78" t="str">
        <f t="shared" si="418"/>
        <v/>
      </c>
      <c r="FM225" s="78" t="str">
        <f t="shared" si="419"/>
        <v/>
      </c>
      <c r="FN225" s="1"/>
      <c r="FO225" s="77">
        <f t="shared" si="420"/>
        <v>0</v>
      </c>
      <c r="FP225" s="79">
        <f t="shared" si="421"/>
        <v>0</v>
      </c>
      <c r="FQ225" s="78">
        <f t="shared" si="422"/>
        <v>0</v>
      </c>
      <c r="FR225" s="78" t="str">
        <f t="shared" si="423"/>
        <v/>
      </c>
      <c r="FS225" s="78" t="str">
        <f t="shared" si="424"/>
        <v/>
      </c>
      <c r="FT225" s="78" t="str">
        <f t="shared" si="425"/>
        <v/>
      </c>
      <c r="FU225" s="78" t="str">
        <f t="shared" si="426"/>
        <v/>
      </c>
      <c r="FV225" s="78" t="str">
        <f t="shared" si="427"/>
        <v/>
      </c>
      <c r="FW225" s="78" t="str">
        <f t="shared" si="428"/>
        <v/>
      </c>
      <c r="FX225" s="78" t="str">
        <f t="shared" si="429"/>
        <v/>
      </c>
      <c r="FY225" s="1"/>
      <c r="FZ225" s="61">
        <f>IFERROR(IF(FZ$4="","",SUMIFS(Data!$E:$E,Data!$B:$B,'Data Tables'!$C225,Data!$C:$C,'Data Tables'!FZ$4,Data!$D:$D,'Data Tables'!FZ$3)),"")</f>
        <v>0</v>
      </c>
      <c r="GA225" s="60">
        <f>IFERROR(IF(GA$4="","",SUMIFS(Data!$E:$E,Data!$B:$B,'Data Tables'!$C225,Data!$C:$C,'Data Tables'!GA$4,Data!$D:$D,'Data Tables'!FZ$3)),"")</f>
        <v>0</v>
      </c>
      <c r="GB225" s="59">
        <f>IFERROR(IF(GB$4="","",SUMIFS(Data!$E:$E,Data!$B:$B,'Data Tables'!$C225,Data!$C:$C,'Data Tables'!GB$4,Data!$D:$D,'Data Tables'!FZ$3)),"")</f>
        <v>0</v>
      </c>
      <c r="GC225" s="59" t="str">
        <f>IFERROR(IF(GC$4="","",SUMIFS(Data!$E:$E,Data!$B:$B,'Data Tables'!$C225,Data!$C:$C,'Data Tables'!GC$4,Data!$D:$D,'Data Tables'!FZ$3)),"")</f>
        <v/>
      </c>
      <c r="GD225" s="59" t="str">
        <f>IFERROR(IF(GD$4="","",SUMIFS(Data!$E:$E,Data!$B:$B,'Data Tables'!$C225,Data!$C:$C,'Data Tables'!GD$4,Data!$D:$D,'Data Tables'!FZ$3)),"")</f>
        <v/>
      </c>
      <c r="GE225" s="59" t="str">
        <f>IFERROR(IF(GE$4="","",SUMIFS(Data!$E:$E,Data!$B:$B,'Data Tables'!$C225,Data!$C:$C,'Data Tables'!GE$4,Data!$D:$D,'Data Tables'!FZ$3)),"")</f>
        <v/>
      </c>
      <c r="GF225" s="59" t="str">
        <f>IFERROR(IF(GF$4="","",SUMIFS(Data!$E:$E,Data!$B:$B,'Data Tables'!$C225,Data!$C:$C,'Data Tables'!GF$4,Data!$D:$D,'Data Tables'!FZ$3)),"")</f>
        <v/>
      </c>
      <c r="GG225" s="59" t="str">
        <f>IFERROR(IF(GG$4="","",SUMIFS(Data!$E:$E,Data!$B:$B,'Data Tables'!$C225,Data!$C:$C,'Data Tables'!GG$4,Data!$D:$D,'Data Tables'!FZ$3)),"")</f>
        <v/>
      </c>
      <c r="GH225" s="59" t="str">
        <f>IFERROR(IF(GH$4="","",SUMIFS(Data!$E:$E,Data!$B:$B,'Data Tables'!$C225,Data!$C:$C,'Data Tables'!GH$4,Data!$D:$D,'Data Tables'!FZ$3)),"")</f>
        <v/>
      </c>
      <c r="GI225" s="59" t="str">
        <f>IFERROR(IF(GI$4="","",SUMIFS(Data!$E:$E,Data!$B:$B,'Data Tables'!$C225,Data!$C:$C,'Data Tables'!GI$4,Data!$D:$D,'Data Tables'!FZ$3)),"")</f>
        <v/>
      </c>
      <c r="GJ225" s="1"/>
      <c r="GK225" s="61">
        <f>IFERROR(IF(GK$4="","",SUMIFS(Data!$E:$E,Data!$B:$B,'Data Tables'!$C225,Data!$C:$C,'Data Tables'!GK$4,Data!$D:$D,'Data Tables'!GK$3)),"")</f>
        <v>0</v>
      </c>
      <c r="GL225" s="60">
        <f>IFERROR(IF(GL$4="","",SUMIFS(Data!$E:$E,Data!$B:$B,'Data Tables'!$C225,Data!$C:$C,'Data Tables'!GL$4,Data!$D:$D,'Data Tables'!GK$3)),"")</f>
        <v>0</v>
      </c>
      <c r="GM225" s="59">
        <f>IFERROR(IF(GM$4="","",SUMIFS(Data!$E:$E,Data!$B:$B,'Data Tables'!$C225,Data!$C:$C,'Data Tables'!GM$4,Data!$D:$D,'Data Tables'!GK$3)),"")</f>
        <v>0</v>
      </c>
      <c r="GN225" s="59" t="str">
        <f>IFERROR(IF(GN$4="","",SUMIFS(Data!$E:$E,Data!$B:$B,'Data Tables'!$C225,Data!$C:$C,'Data Tables'!GN$4,Data!$D:$D,'Data Tables'!GK$3)),"")</f>
        <v/>
      </c>
      <c r="GO225" s="59" t="str">
        <f>IFERROR(IF(GO$4="","",SUMIFS(Data!$E:$E,Data!$B:$B,'Data Tables'!$C225,Data!$C:$C,'Data Tables'!GO$4,Data!$D:$D,'Data Tables'!GK$3)),"")</f>
        <v/>
      </c>
      <c r="GP225" s="59" t="str">
        <f>IFERROR(IF(GP$4="","",SUMIFS(Data!$E:$E,Data!$B:$B,'Data Tables'!$C225,Data!$C:$C,'Data Tables'!GP$4,Data!$D:$D,'Data Tables'!GK$3)),"")</f>
        <v/>
      </c>
      <c r="GQ225" s="59" t="str">
        <f>IFERROR(IF(GQ$4="","",SUMIFS(Data!$E:$E,Data!$B:$B,'Data Tables'!$C225,Data!$C:$C,'Data Tables'!GQ$4,Data!$D:$D,'Data Tables'!GK$3)),"")</f>
        <v/>
      </c>
      <c r="GR225" s="59" t="str">
        <f>IFERROR(IF(GR$4="","",SUMIFS(Data!$E:$E,Data!$B:$B,'Data Tables'!$C225,Data!$C:$C,'Data Tables'!GR$4,Data!$D:$D,'Data Tables'!GK$3)),"")</f>
        <v/>
      </c>
      <c r="GS225" s="59" t="str">
        <f>IFERROR(IF(GS$4="","",SUMIFS(Data!$E:$E,Data!$B:$B,'Data Tables'!$C225,Data!$C:$C,'Data Tables'!GS$4,Data!$D:$D,'Data Tables'!GK$3)),"")</f>
        <v/>
      </c>
      <c r="GT225" s="59" t="str">
        <f>IFERROR(IF(GT$4="","",SUMIFS(Data!$E:$E,Data!$B:$B,'Data Tables'!$C225,Data!$C:$C,'Data Tables'!GT$4,Data!$D:$D,'Data Tables'!GK$3)),"")</f>
        <v/>
      </c>
      <c r="GU225" s="1"/>
      <c r="GV225" s="59"/>
      <c r="GW225" s="59"/>
      <c r="GX225" s="60"/>
      <c r="GY225" s="59"/>
      <c r="GZ225" s="1"/>
      <c r="HA225" s="59"/>
      <c r="HB225" s="59"/>
      <c r="HC225" s="60"/>
      <c r="HD225" s="59"/>
      <c r="HE225" s="1"/>
      <c r="HF225" s="59"/>
      <c r="HG225" s="59"/>
      <c r="HH225" s="60"/>
      <c r="HI225" s="59"/>
      <c r="HJ225" s="1"/>
      <c r="HK225" s="59"/>
      <c r="HL225" s="59"/>
      <c r="HM225" s="60"/>
      <c r="HN225" s="59"/>
      <c r="HO225" s="1"/>
      <c r="HP225" s="59"/>
      <c r="HQ225" s="59"/>
      <c r="HR225" s="60"/>
      <c r="HS225" s="59"/>
      <c r="HT225" s="1"/>
      <c r="HU225" s="59"/>
      <c r="HV225" s="59"/>
      <c r="HW225" s="60">
        <f>SUM(HR$5:HR225)</f>
        <v>0</v>
      </c>
      <c r="HX225" s="59"/>
      <c r="HY225" s="1"/>
      <c r="HZ225" s="59"/>
      <c r="IA225" s="59"/>
      <c r="IB225" s="60"/>
      <c r="IC225" s="61"/>
      <c r="ID225" s="1"/>
      <c r="IE225" s="59"/>
      <c r="IF225" s="59"/>
      <c r="IG225" s="60"/>
      <c r="IH225" s="59"/>
      <c r="II225" s="1"/>
      <c r="IJ225" s="33"/>
      <c r="IK225" s="33"/>
      <c r="IL225" s="34"/>
      <c r="IM225" s="35"/>
      <c r="IN225" s="1"/>
      <c r="IO225" s="33"/>
      <c r="IP225" s="33"/>
      <c r="IQ225" s="34"/>
      <c r="IR225" s="35"/>
      <c r="IS225" s="1"/>
      <c r="IT225" s="33"/>
      <c r="IU225" s="33"/>
      <c r="IV225" s="34"/>
      <c r="IW225" s="35"/>
      <c r="IX225" s="1"/>
      <c r="IY225" s="33"/>
      <c r="IZ225" s="33"/>
      <c r="JA225" s="34"/>
      <c r="JB225" s="35"/>
      <c r="JF225" s="35" t="e">
        <f t="shared" si="378"/>
        <v>#VALUE!</v>
      </c>
      <c r="JH225" s="35" t="e">
        <f t="shared" si="379"/>
        <v>#VALUE!</v>
      </c>
    </row>
    <row r="226" spans="2:268" x14ac:dyDescent="0.25">
      <c r="B226" s="21"/>
      <c r="C226" s="58">
        <f t="shared" si="430"/>
        <v>6756</v>
      </c>
      <c r="F226" s="61">
        <f>IFERROR(IF(F$4="","",SUMIFS(Data!$E:$E,Data!$B:$B,'Data Tables'!$C226,Data!$C:$C,'Data Tables'!F$4,Data!$D:$D,'Data Tables'!F$3)),"")</f>
        <v>0</v>
      </c>
      <c r="G226" s="60">
        <f>IFERROR(IF(G$4="","",SUMIFS(Data!$E:$E,Data!$B:$B,'Data Tables'!$C226,Data!$C:$C,'Data Tables'!G$4,Data!$D:$D,'Data Tables'!F$3)),"")</f>
        <v>0</v>
      </c>
      <c r="H226" s="59">
        <f>IFERROR(IF(H$4="","",SUMIFS(Data!$E:$E,Data!$B:$B,'Data Tables'!$C226,Data!$C:$C,'Data Tables'!H$4,Data!$D:$D,'Data Tables'!F$3)),"")</f>
        <v>0</v>
      </c>
      <c r="I226" s="59" t="str">
        <f>IFERROR(IF(I$4="","",SUMIFS(Data!$E:$E,Data!$B:$B,'Data Tables'!$C226,Data!$C:$C,'Data Tables'!I$4,Data!$D:$D,'Data Tables'!F$3)),"")</f>
        <v/>
      </c>
      <c r="J226" s="59" t="str">
        <f>IFERROR(IF(J$4="","",SUMIFS(Data!$E:$E,Data!$B:$B,'Data Tables'!$C226,Data!$C:$C,'Data Tables'!J$4,Data!$D:$D,'Data Tables'!F$3)),"")</f>
        <v/>
      </c>
      <c r="K226" s="59" t="str">
        <f>IFERROR(IF(K$4="","",SUMIFS(Data!$E:$E,Data!$B:$B,'Data Tables'!$C226,Data!$C:$C,'Data Tables'!K$4,Data!$D:$D,'Data Tables'!F$3)),"")</f>
        <v/>
      </c>
      <c r="L226" s="59" t="str">
        <f>IFERROR(IF(L$4="","",SUMIFS(Data!$E:$E,Data!$B:$B,'Data Tables'!$C226,Data!$C:$C,'Data Tables'!L$4,Data!$D:$D,'Data Tables'!F$3)),"")</f>
        <v/>
      </c>
      <c r="M226" s="59" t="str">
        <f>IFERROR(IF(M$4="","",SUMIFS(Data!$E:$E,Data!$B:$B,'Data Tables'!$C226,Data!$C:$C,'Data Tables'!M$4,Data!$D:$D,'Data Tables'!F$3)),"")</f>
        <v/>
      </c>
      <c r="N226" s="59" t="str">
        <f>IFERROR(IF(N$4="","",SUMIFS(Data!$E:$E,Data!$B:$B,'Data Tables'!$C226,Data!$C:$C,'Data Tables'!N$4,Data!$D:$D,'Data Tables'!F$3)),"")</f>
        <v/>
      </c>
      <c r="O226" s="59" t="str">
        <f>IFERROR(IF(O$4="","",SUMIFS(Data!$E:$E,Data!$B:$B,'Data Tables'!$C226,Data!$C:$C,'Data Tables'!O$4,Data!$D:$D,'Data Tables'!F$3)),"")</f>
        <v/>
      </c>
      <c r="P226" s="1"/>
      <c r="Q226" s="61">
        <f>IFERROR(IF(Q$4="","",SUMIFS(Data!$E:$E,Data!$B:$B,'Data Tables'!$C226,Data!$C:$C,'Data Tables'!Q$4,Data!$D:$D,'Data Tables'!Q$3)),"")</f>
        <v>0</v>
      </c>
      <c r="R226" s="60">
        <f>IFERROR(IF(R$4="","",SUMIFS(Data!$E:$E,Data!$B:$B,'Data Tables'!$C226,Data!$C:$C,'Data Tables'!R$4,Data!$D:$D,'Data Tables'!Q$3)),"")</f>
        <v>0</v>
      </c>
      <c r="S226" s="59">
        <f>IFERROR(IF(S$4="","",SUMIFS(Data!$E:$E,Data!$B:$B,'Data Tables'!$C226,Data!$C:$C,'Data Tables'!S$4,Data!$D:$D,'Data Tables'!Q$3)),"")</f>
        <v>0</v>
      </c>
      <c r="T226" s="59" t="str">
        <f>IFERROR(IF(T$4="","",SUMIFS(Data!$E:$E,Data!$B:$B,'Data Tables'!$C226,Data!$C:$C,'Data Tables'!T$4,Data!$D:$D,'Data Tables'!Q$3)),"")</f>
        <v/>
      </c>
      <c r="U226" s="59" t="str">
        <f>IFERROR(IF(U$4="","",SUMIFS(Data!$E:$E,Data!$B:$B,'Data Tables'!$C226,Data!$C:$C,'Data Tables'!U$4,Data!$D:$D,'Data Tables'!Q$3)),"")</f>
        <v/>
      </c>
      <c r="V226" s="59" t="str">
        <f>IFERROR(IF(V$4="","",SUMIFS(Data!$E:$E,Data!$B:$B,'Data Tables'!$C226,Data!$C:$C,'Data Tables'!V$4,Data!$D:$D,'Data Tables'!Q$3)),"")</f>
        <v/>
      </c>
      <c r="W226" s="59" t="str">
        <f>IFERROR(IF(W$4="","",SUMIFS(Data!$E:$E,Data!$B:$B,'Data Tables'!$C226,Data!$C:$C,'Data Tables'!W$4,Data!$D:$D,'Data Tables'!Q$3)),"")</f>
        <v/>
      </c>
      <c r="X226" s="59" t="str">
        <f>IFERROR(IF(X$4="","",SUMIFS(Data!$E:$E,Data!$B:$B,'Data Tables'!$C226,Data!$C:$C,'Data Tables'!X$4,Data!$D:$D,'Data Tables'!Q$3)),"")</f>
        <v/>
      </c>
      <c r="Y226" s="59" t="str">
        <f>IFERROR(IF(Y$4="","",SUMIFS(Data!$E:$E,Data!$B:$B,'Data Tables'!$C226,Data!$C:$C,'Data Tables'!Y$4,Data!$D:$D,'Data Tables'!Q$3)),"")</f>
        <v/>
      </c>
      <c r="Z226" s="59" t="str">
        <f>IFERROR(IF(Z$4="","",SUMIFS(Data!$E:$E,Data!$B:$B,'Data Tables'!$C226,Data!$C:$C,'Data Tables'!Z$4,Data!$D:$D,'Data Tables'!Q$3)),"")</f>
        <v/>
      </c>
      <c r="AA226" s="1"/>
      <c r="AB226" s="61">
        <f>IFERROR(IF(AB$4="","",SUMIFS(Data!$E:$E,Data!$B:$B,'Data Tables'!$C226,Data!$C:$C,'Data Tables'!AB$4,Data!$D:$D,'Data Tables'!AB$3)),"")</f>
        <v>0</v>
      </c>
      <c r="AC226" s="60">
        <f>IFERROR(IF(AC$4="","",SUMIFS(Data!$E:$E,Data!$B:$B,'Data Tables'!$C226,Data!$C:$C,'Data Tables'!AC$4,Data!$D:$D,'Data Tables'!AB$3)),"")</f>
        <v>0</v>
      </c>
      <c r="AD226" s="59">
        <f>IFERROR(IF(AD$4="","",SUMIFS(Data!$E:$E,Data!$B:$B,'Data Tables'!$C226,Data!$C:$C,'Data Tables'!AD$4,Data!$D:$D,'Data Tables'!AB$3)),"")</f>
        <v>0</v>
      </c>
      <c r="AE226" s="59" t="str">
        <f>IFERROR(IF(AE$4="","",SUMIFS(Data!$E:$E,Data!$B:$B,'Data Tables'!$C226,Data!$C:$C,'Data Tables'!AE$4,Data!$D:$D,'Data Tables'!AB$3)),"")</f>
        <v/>
      </c>
      <c r="AF226" s="59" t="str">
        <f>IFERROR(IF(AF$4="","",SUMIFS(Data!$E:$E,Data!$B:$B,'Data Tables'!$C226,Data!$C:$C,'Data Tables'!AF$4,Data!$D:$D,'Data Tables'!AB$3)),"")</f>
        <v/>
      </c>
      <c r="AG226" s="59" t="str">
        <f>IFERROR(IF(AG$4="","",SUMIFS(Data!$E:$E,Data!$B:$B,'Data Tables'!$C226,Data!$C:$C,'Data Tables'!AG$4,Data!$D:$D,'Data Tables'!AB$3)),"")</f>
        <v/>
      </c>
      <c r="AH226" s="59" t="str">
        <f>IFERROR(IF(AH$4="","",SUMIFS(Data!$E:$E,Data!$B:$B,'Data Tables'!$C226,Data!$C:$C,'Data Tables'!AH$4,Data!$D:$D,'Data Tables'!AB$3)),"")</f>
        <v/>
      </c>
      <c r="AI226" s="59" t="str">
        <f>IFERROR(IF(AI$4="","",SUMIFS(Data!$E:$E,Data!$B:$B,'Data Tables'!$C226,Data!$C:$C,'Data Tables'!AI$4,Data!$D:$D,'Data Tables'!AB$3)),"")</f>
        <v/>
      </c>
      <c r="AJ226" s="59" t="str">
        <f>IFERROR(IF(AJ$4="","",SUMIFS(Data!$E:$E,Data!$B:$B,'Data Tables'!$C226,Data!$C:$C,'Data Tables'!AJ$4,Data!$D:$D,'Data Tables'!AB$3)),"")</f>
        <v/>
      </c>
      <c r="AK226" s="59" t="str">
        <f>IFERROR(IF(AK$4="","",SUMIFS(Data!$E:$E,Data!$B:$B,'Data Tables'!$C226,Data!$C:$C,'Data Tables'!AK$4,Data!$D:$D,'Data Tables'!AB$3)),"")</f>
        <v/>
      </c>
      <c r="AL226" s="1"/>
      <c r="AM226" s="61">
        <f>IFERROR(IF(AM$4="","",SUMIFS(Data!$E:$E,Data!$B:$B,'Data Tables'!$C226,Data!$C:$C,'Data Tables'!AM$4,Data!$D:$D,'Data Tables'!AM$3)),"")</f>
        <v>0</v>
      </c>
      <c r="AN226" s="60">
        <f>IFERROR(IF(AN$4="","",SUMIFS(Data!$E:$E,Data!$B:$B,'Data Tables'!$C226,Data!$C:$C,'Data Tables'!AN$4,Data!$D:$D,'Data Tables'!AM$3)),"")</f>
        <v>0</v>
      </c>
      <c r="AO226" s="59">
        <f>IFERROR(IF(AO$4="","",SUMIFS(Data!$E:$E,Data!$B:$B,'Data Tables'!$C226,Data!$C:$C,'Data Tables'!AO$4,Data!$D:$D,'Data Tables'!AM$3)),"")</f>
        <v>0</v>
      </c>
      <c r="AP226" s="59" t="str">
        <f>IFERROR(IF(AP$4="","",SUMIFS(Data!$E:$E,Data!$B:$B,'Data Tables'!$C226,Data!$C:$C,'Data Tables'!AP$4,Data!$D:$D,'Data Tables'!AM$3)),"")</f>
        <v/>
      </c>
      <c r="AQ226" s="59" t="str">
        <f>IFERROR(IF(AQ$4="","",SUMIFS(Data!$E:$E,Data!$B:$B,'Data Tables'!$C226,Data!$C:$C,'Data Tables'!AQ$4,Data!$D:$D,'Data Tables'!AM$3)),"")</f>
        <v/>
      </c>
      <c r="AR226" s="59" t="str">
        <f>IFERROR(IF(AR$4="","",SUMIFS(Data!$E:$E,Data!$B:$B,'Data Tables'!$C226,Data!$C:$C,'Data Tables'!AR$4,Data!$D:$D,'Data Tables'!AM$3)),"")</f>
        <v/>
      </c>
      <c r="AS226" s="59" t="str">
        <f>IFERROR(IF(AS$4="","",SUMIFS(Data!$E:$E,Data!$B:$B,'Data Tables'!$C226,Data!$C:$C,'Data Tables'!AS$4,Data!$D:$D,'Data Tables'!AM$3)),"")</f>
        <v/>
      </c>
      <c r="AT226" s="59" t="str">
        <f>IFERROR(IF(AT$4="","",SUMIFS(Data!$E:$E,Data!$B:$B,'Data Tables'!$C226,Data!$C:$C,'Data Tables'!AT$4,Data!$D:$D,'Data Tables'!AM$3)),"")</f>
        <v/>
      </c>
      <c r="AU226" s="59" t="str">
        <f>IFERROR(IF(AU$4="","",SUMIFS(Data!$E:$E,Data!$B:$B,'Data Tables'!$C226,Data!$C:$C,'Data Tables'!AU$4,Data!$D:$D,'Data Tables'!AM$3)),"")</f>
        <v/>
      </c>
      <c r="AV226" s="59" t="str">
        <f>IFERROR(IF(AV$4="","",SUMIFS(Data!$E:$E,Data!$B:$B,'Data Tables'!$C226,Data!$C:$C,'Data Tables'!AV$4,Data!$D:$D,'Data Tables'!AM$3)),"")</f>
        <v/>
      </c>
      <c r="AW226" s="1"/>
      <c r="AX226" s="74">
        <f t="shared" si="358"/>
        <v>0</v>
      </c>
      <c r="AY226" s="75">
        <f t="shared" si="359"/>
        <v>0</v>
      </c>
      <c r="AZ226" s="76">
        <f t="shared" si="360"/>
        <v>0</v>
      </c>
      <c r="BA226" s="76" t="str">
        <f t="shared" si="361"/>
        <v/>
      </c>
      <c r="BB226" s="76" t="str">
        <f t="shared" si="362"/>
        <v/>
      </c>
      <c r="BC226" s="76" t="str">
        <f t="shared" si="363"/>
        <v/>
      </c>
      <c r="BD226" s="76" t="str">
        <f t="shared" si="364"/>
        <v/>
      </c>
      <c r="BE226" s="76" t="str">
        <f t="shared" si="365"/>
        <v/>
      </c>
      <c r="BF226" s="76" t="str">
        <f t="shared" si="366"/>
        <v/>
      </c>
      <c r="BG226" s="76" t="str">
        <f t="shared" si="367"/>
        <v/>
      </c>
      <c r="BH226" s="1"/>
      <c r="BI226" s="61">
        <f>IFERROR(IF(BI$4="","",SUMIFS(Data!$E:$E,Data!$B:$B,'Data Tables'!$C226,Data!$C:$C,'Data Tables'!BI$4,Data!$D:$D,'Data Tables'!BI$3)),"")</f>
        <v>0</v>
      </c>
      <c r="BJ226" s="60">
        <f>IFERROR(IF(BJ$4="","",SUMIFS(Data!$E:$E,Data!$B:$B,'Data Tables'!$C226,Data!$C:$C,'Data Tables'!BJ$4,Data!$D:$D,'Data Tables'!BI$3)),"")</f>
        <v>0</v>
      </c>
      <c r="BK226" s="59">
        <f>IFERROR(IF(BK$4="","",SUMIFS(Data!$E:$E,Data!$B:$B,'Data Tables'!$C226,Data!$C:$C,'Data Tables'!BK$4,Data!$D:$D,'Data Tables'!BI$3)),"")</f>
        <v>0</v>
      </c>
      <c r="BL226" s="59" t="str">
        <f>IFERROR(IF(BL$4="","",SUMIFS(Data!$E:$E,Data!$B:$B,'Data Tables'!$C226,Data!$C:$C,'Data Tables'!BL$4,Data!$D:$D,'Data Tables'!BI$3)),"")</f>
        <v/>
      </c>
      <c r="BM226" s="59" t="str">
        <f>IFERROR(IF(BM$4="","",SUMIFS(Data!$E:$E,Data!$B:$B,'Data Tables'!$C226,Data!$C:$C,'Data Tables'!BM$4,Data!$D:$D,'Data Tables'!BI$3)),"")</f>
        <v/>
      </c>
      <c r="BN226" s="59" t="str">
        <f>IFERROR(IF(BN$4="","",SUMIFS(Data!$E:$E,Data!$B:$B,'Data Tables'!$C226,Data!$C:$C,'Data Tables'!BN$4,Data!$D:$D,'Data Tables'!BI$3)),"")</f>
        <v/>
      </c>
      <c r="BO226" s="59" t="str">
        <f>IFERROR(IF(BO$4="","",SUMIFS(Data!$E:$E,Data!$B:$B,'Data Tables'!$C226,Data!$C:$C,'Data Tables'!BO$4,Data!$D:$D,'Data Tables'!BI$3)),"")</f>
        <v/>
      </c>
      <c r="BP226" s="59" t="str">
        <f>IFERROR(IF(BP$4="","",SUMIFS(Data!$E:$E,Data!$B:$B,'Data Tables'!$C226,Data!$C:$C,'Data Tables'!BP$4,Data!$D:$D,'Data Tables'!BI$3)),"")</f>
        <v/>
      </c>
      <c r="BQ226" s="59" t="str">
        <f>IFERROR(IF(BQ$4="","",SUMIFS(Data!$E:$E,Data!$B:$B,'Data Tables'!$C226,Data!$C:$C,'Data Tables'!BQ$4,Data!$D:$D,'Data Tables'!BI$3)),"")</f>
        <v/>
      </c>
      <c r="BR226" s="59" t="str">
        <f>IFERROR(IF(BR$4="","",SUMIFS(Data!$E:$E,Data!$B:$B,'Data Tables'!$C226,Data!$C:$C,'Data Tables'!BR$4,Data!$D:$D,'Data Tables'!BI$3)),"")</f>
        <v/>
      </c>
      <c r="BS226" s="1"/>
      <c r="BT226" s="74">
        <f t="shared" si="368"/>
        <v>0</v>
      </c>
      <c r="BU226" s="79">
        <f t="shared" si="369"/>
        <v>0</v>
      </c>
      <c r="BV226" s="78">
        <f t="shared" si="370"/>
        <v>0</v>
      </c>
      <c r="BW226" s="78" t="str">
        <f t="shared" si="371"/>
        <v/>
      </c>
      <c r="BX226" s="78" t="str">
        <f t="shared" si="372"/>
        <v/>
      </c>
      <c r="BY226" s="78" t="str">
        <f t="shared" si="373"/>
        <v/>
      </c>
      <c r="BZ226" s="78" t="str">
        <f t="shared" si="374"/>
        <v/>
      </c>
      <c r="CA226" s="78" t="str">
        <f t="shared" si="375"/>
        <v/>
      </c>
      <c r="CB226" s="78" t="str">
        <f t="shared" si="376"/>
        <v/>
      </c>
      <c r="CC226" s="78" t="str">
        <f t="shared" si="377"/>
        <v/>
      </c>
      <c r="CD226" s="1"/>
      <c r="CE226" s="61">
        <f>IFERROR(IF(CE$4="","",SUMIFS(Data!$E:$E,Data!$B:$B,'Data Tables'!$C226,Data!$C:$C,'Data Tables'!CE$4,Data!$D:$D,'Data Tables'!CE$3)),"")</f>
        <v>0</v>
      </c>
      <c r="CF226" s="60">
        <f>IFERROR(IF(CF$4="","",SUMIFS(Data!$E:$E,Data!$B:$B,'Data Tables'!$C226,Data!$C:$C,'Data Tables'!CF$4,Data!$D:$D,'Data Tables'!CE$3)),"")</f>
        <v>0</v>
      </c>
      <c r="CG226" s="59">
        <f>IFERROR(IF(CG$4="","",SUMIFS(Data!$E:$E,Data!$B:$B,'Data Tables'!$C226,Data!$C:$C,'Data Tables'!CG$4,Data!$D:$D,'Data Tables'!CE$3)),"")</f>
        <v>0</v>
      </c>
      <c r="CH226" s="59" t="str">
        <f>IFERROR(IF(CH$4="","",SUMIFS(Data!$E:$E,Data!$B:$B,'Data Tables'!$C226,Data!$C:$C,'Data Tables'!CH$4,Data!$D:$D,'Data Tables'!CE$3)),"")</f>
        <v/>
      </c>
      <c r="CI226" s="59" t="str">
        <f>IFERROR(IF(CI$4="","",SUMIFS(Data!$E:$E,Data!$B:$B,'Data Tables'!$C226,Data!$C:$C,'Data Tables'!CI$4,Data!$D:$D,'Data Tables'!CE$3)),"")</f>
        <v/>
      </c>
      <c r="CJ226" s="59" t="str">
        <f>IFERROR(IF(CJ$4="","",SUMIFS(Data!$E:$E,Data!$B:$B,'Data Tables'!$C226,Data!$C:$C,'Data Tables'!CJ$4,Data!$D:$D,'Data Tables'!CE$3)),"")</f>
        <v/>
      </c>
      <c r="CK226" s="59" t="str">
        <f>IFERROR(IF(CK$4="","",SUMIFS(Data!$E:$E,Data!$B:$B,'Data Tables'!$C226,Data!$C:$C,'Data Tables'!CK$4,Data!$D:$D,'Data Tables'!CE$3)),"")</f>
        <v/>
      </c>
      <c r="CL226" s="59" t="str">
        <f>IFERROR(IF(CL$4="","",SUMIFS(Data!$E:$E,Data!$B:$B,'Data Tables'!$C226,Data!$C:$C,'Data Tables'!CL$4,Data!$D:$D,'Data Tables'!CE$3)),"")</f>
        <v/>
      </c>
      <c r="CM226" s="59" t="str">
        <f>IFERROR(IF(CM$4="","",SUMIFS(Data!$E:$E,Data!$B:$B,'Data Tables'!$C226,Data!$C:$C,'Data Tables'!CM$4,Data!$D:$D,'Data Tables'!CE$3)),"")</f>
        <v/>
      </c>
      <c r="CN226" s="59" t="str">
        <f>IFERROR(IF(CN$4="","",SUMIFS(Data!$E:$E,Data!$B:$B,'Data Tables'!$C226,Data!$C:$C,'Data Tables'!CN$4,Data!$D:$D,'Data Tables'!CE$3)),"")</f>
        <v/>
      </c>
      <c r="CO226" s="1"/>
      <c r="CP226" s="61">
        <f>IFERROR(IF(CP$4="","",SUMIFS(Data!$E:$E,Data!$B:$B,'Data Tables'!$C226,Data!$C:$C,'Data Tables'!CP$4,Data!$D:$D,'Data Tables'!CP$3)),"")</f>
        <v>0</v>
      </c>
      <c r="CQ226" s="60">
        <f>IFERROR(IF(CQ$4="","",SUMIFS(Data!$E:$E,Data!$B:$B,'Data Tables'!$C226,Data!$C:$C,'Data Tables'!CQ$4,Data!$D:$D,'Data Tables'!CP$3)),"")</f>
        <v>0</v>
      </c>
      <c r="CR226" s="59">
        <f>IFERROR(IF(CR$4="","",SUMIFS(Data!$E:$E,Data!$B:$B,'Data Tables'!$C226,Data!$C:$C,'Data Tables'!CR$4,Data!$D:$D,'Data Tables'!CP$3)),"")</f>
        <v>0</v>
      </c>
      <c r="CS226" s="59" t="str">
        <f>IFERROR(IF(CS$4="","",SUMIFS(Data!$E:$E,Data!$B:$B,'Data Tables'!$C226,Data!$C:$C,'Data Tables'!CS$4,Data!$D:$D,'Data Tables'!CP$3)),"")</f>
        <v/>
      </c>
      <c r="CT226" s="59" t="str">
        <f>IFERROR(IF(CT$4="","",SUMIFS(Data!$E:$E,Data!$B:$B,'Data Tables'!$C226,Data!$C:$C,'Data Tables'!CT$4,Data!$D:$D,'Data Tables'!CP$3)),"")</f>
        <v/>
      </c>
      <c r="CU226" s="59" t="str">
        <f>IFERROR(IF(CU$4="","",SUMIFS(Data!$E:$E,Data!$B:$B,'Data Tables'!$C226,Data!$C:$C,'Data Tables'!CU$4,Data!$D:$D,'Data Tables'!CP$3)),"")</f>
        <v/>
      </c>
      <c r="CV226" s="59" t="str">
        <f>IFERROR(IF(CV$4="","",SUMIFS(Data!$E:$E,Data!$B:$B,'Data Tables'!$C226,Data!$C:$C,'Data Tables'!CV$4,Data!$D:$D,'Data Tables'!CP$3)),"")</f>
        <v/>
      </c>
      <c r="CW226" s="59" t="str">
        <f>IFERROR(IF(CW$4="","",SUMIFS(Data!$E:$E,Data!$B:$B,'Data Tables'!$C226,Data!$C:$C,'Data Tables'!CW$4,Data!$D:$D,'Data Tables'!CP$3)),"")</f>
        <v/>
      </c>
      <c r="CX226" s="59" t="str">
        <f>IFERROR(IF(CX$4="","",SUMIFS(Data!$E:$E,Data!$B:$B,'Data Tables'!$C226,Data!$C:$C,'Data Tables'!CX$4,Data!$D:$D,'Data Tables'!CP$3)),"")</f>
        <v/>
      </c>
      <c r="CY226" s="59" t="str">
        <f>IFERROR(IF(CY$4="","",SUMIFS(Data!$E:$E,Data!$B:$B,'Data Tables'!$C226,Data!$C:$C,'Data Tables'!CY$4,Data!$D:$D,'Data Tables'!CP$3)),"")</f>
        <v/>
      </c>
      <c r="CZ226" s="1"/>
      <c r="DA226" s="77">
        <f t="shared" si="380"/>
        <v>0</v>
      </c>
      <c r="DB226" s="79">
        <f t="shared" si="381"/>
        <v>0</v>
      </c>
      <c r="DC226" s="78">
        <f t="shared" si="382"/>
        <v>0</v>
      </c>
      <c r="DD226" s="78" t="str">
        <f t="shared" si="383"/>
        <v/>
      </c>
      <c r="DE226" s="78" t="str">
        <f t="shared" si="384"/>
        <v/>
      </c>
      <c r="DF226" s="78" t="str">
        <f t="shared" si="385"/>
        <v/>
      </c>
      <c r="DG226" s="78" t="str">
        <f t="shared" si="386"/>
        <v/>
      </c>
      <c r="DH226" s="78" t="str">
        <f t="shared" si="387"/>
        <v/>
      </c>
      <c r="DI226" s="78" t="str">
        <f t="shared" si="388"/>
        <v/>
      </c>
      <c r="DJ226" s="78" t="str">
        <f t="shared" si="389"/>
        <v/>
      </c>
      <c r="DK226" s="1"/>
      <c r="DL226" s="77">
        <f t="shared" si="390"/>
        <v>0</v>
      </c>
      <c r="DM226" s="79">
        <f t="shared" si="391"/>
        <v>0</v>
      </c>
      <c r="DN226" s="78">
        <f t="shared" si="392"/>
        <v>0</v>
      </c>
      <c r="DO226" s="78" t="str">
        <f t="shared" si="393"/>
        <v/>
      </c>
      <c r="DP226" s="78" t="str">
        <f t="shared" si="394"/>
        <v/>
      </c>
      <c r="DQ226" s="78" t="str">
        <f t="shared" si="395"/>
        <v/>
      </c>
      <c r="DR226" s="78" t="str">
        <f t="shared" si="396"/>
        <v/>
      </c>
      <c r="DS226" s="78" t="str">
        <f t="shared" si="397"/>
        <v/>
      </c>
      <c r="DT226" s="78" t="str">
        <f t="shared" si="398"/>
        <v/>
      </c>
      <c r="DU226" s="78" t="str">
        <f t="shared" si="399"/>
        <v/>
      </c>
      <c r="DV226" s="1"/>
      <c r="DW226" s="61">
        <f>IFERROR(IF(DW$4="","",SUMIFS(Data!$E:$E,Data!$B:$B,'Data Tables'!$C226,Data!$C:$C,'Data Tables'!DW$4,Data!$D:$D,'Data Tables'!DW$3)),"")</f>
        <v>0</v>
      </c>
      <c r="DX226" s="60">
        <f>IFERROR(IF(DX$4="","",SUMIFS(Data!$E:$E,Data!$B:$B,'Data Tables'!$C226,Data!$C:$C,'Data Tables'!DX$4,Data!$D:$D,'Data Tables'!DW$3)),"")</f>
        <v>0</v>
      </c>
      <c r="DY226" s="59">
        <f>IFERROR(IF(DY$4="","",SUMIFS(Data!$E:$E,Data!$B:$B,'Data Tables'!$C226,Data!$C:$C,'Data Tables'!DY$4,Data!$D:$D,'Data Tables'!DW$3)),"")</f>
        <v>0</v>
      </c>
      <c r="DZ226" s="59" t="str">
        <f>IFERROR(IF(DZ$4="","",SUMIFS(Data!$E:$E,Data!$B:$B,'Data Tables'!$C226,Data!$C:$C,'Data Tables'!DZ$4,Data!$D:$D,'Data Tables'!DW$3)),"")</f>
        <v/>
      </c>
      <c r="EA226" s="59" t="str">
        <f>IFERROR(IF(EA$4="","",SUMIFS(Data!$E:$E,Data!$B:$B,'Data Tables'!$C226,Data!$C:$C,'Data Tables'!EA$4,Data!$D:$D,'Data Tables'!DW$3)),"")</f>
        <v/>
      </c>
      <c r="EB226" s="59" t="str">
        <f>IFERROR(IF(EB$4="","",SUMIFS(Data!$E:$E,Data!$B:$B,'Data Tables'!$C226,Data!$C:$C,'Data Tables'!EB$4,Data!$D:$D,'Data Tables'!DW$3)),"")</f>
        <v/>
      </c>
      <c r="EC226" s="59" t="str">
        <f>IFERROR(IF(EC$4="","",SUMIFS(Data!$E:$E,Data!$B:$B,'Data Tables'!$C226,Data!$C:$C,'Data Tables'!EC$4,Data!$D:$D,'Data Tables'!DW$3)),"")</f>
        <v/>
      </c>
      <c r="ED226" s="59" t="str">
        <f>IFERROR(IF(ED$4="","",SUMIFS(Data!$E:$E,Data!$B:$B,'Data Tables'!$C226,Data!$C:$C,'Data Tables'!ED$4,Data!$D:$D,'Data Tables'!DW$3)),"")</f>
        <v/>
      </c>
      <c r="EE226" s="59" t="str">
        <f>IFERROR(IF(EE$4="","",SUMIFS(Data!$E:$E,Data!$B:$B,'Data Tables'!$C226,Data!$C:$C,'Data Tables'!EE$4,Data!$D:$D,'Data Tables'!DW$3)),"")</f>
        <v/>
      </c>
      <c r="EF226" s="59" t="str">
        <f>IFERROR(IF(EF$4="","",SUMIFS(Data!$E:$E,Data!$B:$B,'Data Tables'!$C226,Data!$C:$C,'Data Tables'!EF$4,Data!$D:$D,'Data Tables'!DW$3)),"")</f>
        <v/>
      </c>
      <c r="EG226" s="1"/>
      <c r="EH226" s="77">
        <f t="shared" si="400"/>
        <v>0</v>
      </c>
      <c r="EI226" s="79">
        <f t="shared" si="401"/>
        <v>0</v>
      </c>
      <c r="EJ226" s="78">
        <f t="shared" si="402"/>
        <v>0</v>
      </c>
      <c r="EK226" s="78" t="str">
        <f t="shared" si="403"/>
        <v/>
      </c>
      <c r="EL226" s="78" t="str">
        <f t="shared" si="404"/>
        <v/>
      </c>
      <c r="EM226" s="78" t="str">
        <f t="shared" si="405"/>
        <v/>
      </c>
      <c r="EN226" s="78" t="str">
        <f t="shared" si="406"/>
        <v/>
      </c>
      <c r="EO226" s="78" t="str">
        <f t="shared" si="407"/>
        <v/>
      </c>
      <c r="EP226" s="78" t="str">
        <f t="shared" si="408"/>
        <v/>
      </c>
      <c r="EQ226" s="78" t="str">
        <f t="shared" si="409"/>
        <v/>
      </c>
      <c r="ER226" s="1"/>
      <c r="ES226" s="61">
        <f>IFERROR(IF(ES$4="","",SUMIFS(Data!$E:$E,Data!$B:$B,'Data Tables'!$C226,Data!$C:$C,'Data Tables'!ES$4,Data!$D:$D,'Data Tables'!ES$3)),"")</f>
        <v>0</v>
      </c>
      <c r="ET226" s="60">
        <f>IFERROR(IF(ET$4="","",SUMIFS(Data!$E:$E,Data!$B:$B,'Data Tables'!$C226,Data!$C:$C,'Data Tables'!ET$4,Data!$D:$D,'Data Tables'!ES$3)),"")</f>
        <v>0</v>
      </c>
      <c r="EU226" s="59">
        <f>IFERROR(IF(EU$4="","",SUMIFS(Data!$E:$E,Data!$B:$B,'Data Tables'!$C226,Data!$C:$C,'Data Tables'!EU$4,Data!$D:$D,'Data Tables'!ES$3)),"")</f>
        <v>0</v>
      </c>
      <c r="EV226" s="59" t="str">
        <f>IFERROR(IF(EV$4="","",SUMIFS(Data!$E:$E,Data!$B:$B,'Data Tables'!$C226,Data!$C:$C,'Data Tables'!EV$4,Data!$D:$D,'Data Tables'!ES$3)),"")</f>
        <v/>
      </c>
      <c r="EW226" s="59" t="str">
        <f>IFERROR(IF(EW$4="","",SUMIFS(Data!$E:$E,Data!$B:$B,'Data Tables'!$C226,Data!$C:$C,'Data Tables'!EW$4,Data!$D:$D,'Data Tables'!ES$3)),"")</f>
        <v/>
      </c>
      <c r="EX226" s="59" t="str">
        <f>IFERROR(IF(EX$4="","",SUMIFS(Data!$E:$E,Data!$B:$B,'Data Tables'!$C226,Data!$C:$C,'Data Tables'!EX$4,Data!$D:$D,'Data Tables'!ES$3)),"")</f>
        <v/>
      </c>
      <c r="EY226" s="59" t="str">
        <f>IFERROR(IF(EY$4="","",SUMIFS(Data!$E:$E,Data!$B:$B,'Data Tables'!$C226,Data!$C:$C,'Data Tables'!EY$4,Data!$D:$D,'Data Tables'!ES$3)),"")</f>
        <v/>
      </c>
      <c r="EZ226" s="59" t="str">
        <f>IFERROR(IF(EZ$4="","",SUMIFS(Data!$E:$E,Data!$B:$B,'Data Tables'!$C226,Data!$C:$C,'Data Tables'!EZ$4,Data!$D:$D,'Data Tables'!ES$3)),"")</f>
        <v/>
      </c>
      <c r="FA226" s="59" t="str">
        <f>IFERROR(IF(FA$4="","",SUMIFS(Data!$E:$E,Data!$B:$B,'Data Tables'!$C226,Data!$C:$C,'Data Tables'!FA$4,Data!$D:$D,'Data Tables'!ES$3)),"")</f>
        <v/>
      </c>
      <c r="FB226" s="59" t="str">
        <f>IFERROR(IF(FB$4="","",SUMIFS(Data!$E:$E,Data!$B:$B,'Data Tables'!$C226,Data!$C:$C,'Data Tables'!FB$4,Data!$D:$D,'Data Tables'!ES$3)),"")</f>
        <v/>
      </c>
      <c r="FC226" s="1"/>
      <c r="FD226" s="77">
        <f t="shared" si="410"/>
        <v>0</v>
      </c>
      <c r="FE226" s="79">
        <f t="shared" si="411"/>
        <v>0</v>
      </c>
      <c r="FF226" s="78">
        <f t="shared" si="412"/>
        <v>0</v>
      </c>
      <c r="FG226" s="78" t="str">
        <f t="shared" si="413"/>
        <v/>
      </c>
      <c r="FH226" s="78" t="str">
        <f t="shared" si="414"/>
        <v/>
      </c>
      <c r="FI226" s="78" t="str">
        <f t="shared" si="415"/>
        <v/>
      </c>
      <c r="FJ226" s="78" t="str">
        <f t="shared" si="416"/>
        <v/>
      </c>
      <c r="FK226" s="78" t="str">
        <f t="shared" si="417"/>
        <v/>
      </c>
      <c r="FL226" s="78" t="str">
        <f t="shared" si="418"/>
        <v/>
      </c>
      <c r="FM226" s="78" t="str">
        <f t="shared" si="419"/>
        <v/>
      </c>
      <c r="FN226" s="1"/>
      <c r="FO226" s="77">
        <f t="shared" si="420"/>
        <v>0</v>
      </c>
      <c r="FP226" s="79">
        <f t="shared" si="421"/>
        <v>0</v>
      </c>
      <c r="FQ226" s="78">
        <f t="shared" si="422"/>
        <v>0</v>
      </c>
      <c r="FR226" s="78" t="str">
        <f t="shared" si="423"/>
        <v/>
      </c>
      <c r="FS226" s="78" t="str">
        <f t="shared" si="424"/>
        <v/>
      </c>
      <c r="FT226" s="78" t="str">
        <f t="shared" si="425"/>
        <v/>
      </c>
      <c r="FU226" s="78" t="str">
        <f t="shared" si="426"/>
        <v/>
      </c>
      <c r="FV226" s="78" t="str">
        <f t="shared" si="427"/>
        <v/>
      </c>
      <c r="FW226" s="78" t="str">
        <f t="shared" si="428"/>
        <v/>
      </c>
      <c r="FX226" s="78" t="str">
        <f t="shared" si="429"/>
        <v/>
      </c>
      <c r="FY226" s="1"/>
      <c r="FZ226" s="61">
        <f>IFERROR(IF(FZ$4="","",SUMIFS(Data!$E:$E,Data!$B:$B,'Data Tables'!$C226,Data!$C:$C,'Data Tables'!FZ$4,Data!$D:$D,'Data Tables'!FZ$3)),"")</f>
        <v>0</v>
      </c>
      <c r="GA226" s="60">
        <f>IFERROR(IF(GA$4="","",SUMIFS(Data!$E:$E,Data!$B:$B,'Data Tables'!$C226,Data!$C:$C,'Data Tables'!GA$4,Data!$D:$D,'Data Tables'!FZ$3)),"")</f>
        <v>0</v>
      </c>
      <c r="GB226" s="59">
        <f>IFERROR(IF(GB$4="","",SUMIFS(Data!$E:$E,Data!$B:$B,'Data Tables'!$C226,Data!$C:$C,'Data Tables'!GB$4,Data!$D:$D,'Data Tables'!FZ$3)),"")</f>
        <v>0</v>
      </c>
      <c r="GC226" s="59" t="str">
        <f>IFERROR(IF(GC$4="","",SUMIFS(Data!$E:$E,Data!$B:$B,'Data Tables'!$C226,Data!$C:$C,'Data Tables'!GC$4,Data!$D:$D,'Data Tables'!FZ$3)),"")</f>
        <v/>
      </c>
      <c r="GD226" s="59" t="str">
        <f>IFERROR(IF(GD$4="","",SUMIFS(Data!$E:$E,Data!$B:$B,'Data Tables'!$C226,Data!$C:$C,'Data Tables'!GD$4,Data!$D:$D,'Data Tables'!FZ$3)),"")</f>
        <v/>
      </c>
      <c r="GE226" s="59" t="str">
        <f>IFERROR(IF(GE$4="","",SUMIFS(Data!$E:$E,Data!$B:$B,'Data Tables'!$C226,Data!$C:$C,'Data Tables'!GE$4,Data!$D:$D,'Data Tables'!FZ$3)),"")</f>
        <v/>
      </c>
      <c r="GF226" s="59" t="str">
        <f>IFERROR(IF(GF$4="","",SUMIFS(Data!$E:$E,Data!$B:$B,'Data Tables'!$C226,Data!$C:$C,'Data Tables'!GF$4,Data!$D:$D,'Data Tables'!FZ$3)),"")</f>
        <v/>
      </c>
      <c r="GG226" s="59" t="str">
        <f>IFERROR(IF(GG$4="","",SUMIFS(Data!$E:$E,Data!$B:$B,'Data Tables'!$C226,Data!$C:$C,'Data Tables'!GG$4,Data!$D:$D,'Data Tables'!FZ$3)),"")</f>
        <v/>
      </c>
      <c r="GH226" s="59" t="str">
        <f>IFERROR(IF(GH$4="","",SUMIFS(Data!$E:$E,Data!$B:$B,'Data Tables'!$C226,Data!$C:$C,'Data Tables'!GH$4,Data!$D:$D,'Data Tables'!FZ$3)),"")</f>
        <v/>
      </c>
      <c r="GI226" s="59" t="str">
        <f>IFERROR(IF(GI$4="","",SUMIFS(Data!$E:$E,Data!$B:$B,'Data Tables'!$C226,Data!$C:$C,'Data Tables'!GI$4,Data!$D:$D,'Data Tables'!FZ$3)),"")</f>
        <v/>
      </c>
      <c r="GJ226" s="1"/>
      <c r="GK226" s="61">
        <f>IFERROR(IF(GK$4="","",SUMIFS(Data!$E:$E,Data!$B:$B,'Data Tables'!$C226,Data!$C:$C,'Data Tables'!GK$4,Data!$D:$D,'Data Tables'!GK$3)),"")</f>
        <v>0</v>
      </c>
      <c r="GL226" s="60">
        <f>IFERROR(IF(GL$4="","",SUMIFS(Data!$E:$E,Data!$B:$B,'Data Tables'!$C226,Data!$C:$C,'Data Tables'!GL$4,Data!$D:$D,'Data Tables'!GK$3)),"")</f>
        <v>0</v>
      </c>
      <c r="GM226" s="59">
        <f>IFERROR(IF(GM$4="","",SUMIFS(Data!$E:$E,Data!$B:$B,'Data Tables'!$C226,Data!$C:$C,'Data Tables'!GM$4,Data!$D:$D,'Data Tables'!GK$3)),"")</f>
        <v>0</v>
      </c>
      <c r="GN226" s="59" t="str">
        <f>IFERROR(IF(GN$4="","",SUMIFS(Data!$E:$E,Data!$B:$B,'Data Tables'!$C226,Data!$C:$C,'Data Tables'!GN$4,Data!$D:$D,'Data Tables'!GK$3)),"")</f>
        <v/>
      </c>
      <c r="GO226" s="59" t="str">
        <f>IFERROR(IF(GO$4="","",SUMIFS(Data!$E:$E,Data!$B:$B,'Data Tables'!$C226,Data!$C:$C,'Data Tables'!GO$4,Data!$D:$D,'Data Tables'!GK$3)),"")</f>
        <v/>
      </c>
      <c r="GP226" s="59" t="str">
        <f>IFERROR(IF(GP$4="","",SUMIFS(Data!$E:$E,Data!$B:$B,'Data Tables'!$C226,Data!$C:$C,'Data Tables'!GP$4,Data!$D:$D,'Data Tables'!GK$3)),"")</f>
        <v/>
      </c>
      <c r="GQ226" s="59" t="str">
        <f>IFERROR(IF(GQ$4="","",SUMIFS(Data!$E:$E,Data!$B:$B,'Data Tables'!$C226,Data!$C:$C,'Data Tables'!GQ$4,Data!$D:$D,'Data Tables'!GK$3)),"")</f>
        <v/>
      </c>
      <c r="GR226" s="59" t="str">
        <f>IFERROR(IF(GR$4="","",SUMIFS(Data!$E:$E,Data!$B:$B,'Data Tables'!$C226,Data!$C:$C,'Data Tables'!GR$4,Data!$D:$D,'Data Tables'!GK$3)),"")</f>
        <v/>
      </c>
      <c r="GS226" s="59" t="str">
        <f>IFERROR(IF(GS$4="","",SUMIFS(Data!$E:$E,Data!$B:$B,'Data Tables'!$C226,Data!$C:$C,'Data Tables'!GS$4,Data!$D:$D,'Data Tables'!GK$3)),"")</f>
        <v/>
      </c>
      <c r="GT226" s="59" t="str">
        <f>IFERROR(IF(GT$4="","",SUMIFS(Data!$E:$E,Data!$B:$B,'Data Tables'!$C226,Data!$C:$C,'Data Tables'!GT$4,Data!$D:$D,'Data Tables'!GK$3)),"")</f>
        <v/>
      </c>
      <c r="GU226" s="1"/>
      <c r="GV226" s="59"/>
      <c r="GW226" s="59"/>
      <c r="GX226" s="60"/>
      <c r="GY226" s="59"/>
      <c r="GZ226" s="1"/>
      <c r="HA226" s="59"/>
      <c r="HB226" s="59"/>
      <c r="HC226" s="60"/>
      <c r="HD226" s="59"/>
      <c r="HE226" s="1"/>
      <c r="HF226" s="59"/>
      <c r="HG226" s="59"/>
      <c r="HH226" s="60"/>
      <c r="HI226" s="59"/>
      <c r="HJ226" s="1"/>
      <c r="HK226" s="59"/>
      <c r="HL226" s="59"/>
      <c r="HM226" s="60"/>
      <c r="HN226" s="59"/>
      <c r="HO226" s="1"/>
      <c r="HP226" s="59"/>
      <c r="HQ226" s="59"/>
      <c r="HR226" s="60"/>
      <c r="HS226" s="59"/>
      <c r="HT226" s="1"/>
      <c r="HU226" s="59"/>
      <c r="HV226" s="59"/>
      <c r="HW226" s="60">
        <f>SUM(HR$5:HR226)</f>
        <v>0</v>
      </c>
      <c r="HX226" s="59"/>
      <c r="HY226" s="1"/>
      <c r="HZ226" s="59"/>
      <c r="IA226" s="59"/>
      <c r="IB226" s="60"/>
      <c r="IC226" s="61"/>
      <c r="ID226" s="1"/>
      <c r="IE226" s="59"/>
      <c r="IF226" s="59"/>
      <c r="IG226" s="60"/>
      <c r="IH226" s="59"/>
      <c r="II226" s="1"/>
      <c r="IJ226" s="33"/>
      <c r="IK226" s="33"/>
      <c r="IL226" s="34"/>
      <c r="IM226" s="35"/>
      <c r="IN226" s="1"/>
      <c r="IO226" s="33"/>
      <c r="IP226" s="33"/>
      <c r="IQ226" s="34"/>
      <c r="IR226" s="35"/>
      <c r="IS226" s="1"/>
      <c r="IT226" s="33"/>
      <c r="IU226" s="33"/>
      <c r="IV226" s="34"/>
      <c r="IW226" s="35"/>
      <c r="IX226" s="1"/>
      <c r="IY226" s="33"/>
      <c r="IZ226" s="33"/>
      <c r="JA226" s="34"/>
      <c r="JB226" s="35"/>
      <c r="JF226" s="35" t="e">
        <f t="shared" si="378"/>
        <v>#VALUE!</v>
      </c>
      <c r="JH226" s="35" t="e">
        <f t="shared" si="379"/>
        <v>#VALUE!</v>
      </c>
    </row>
    <row r="227" spans="2:268" x14ac:dyDescent="0.25">
      <c r="B227" s="21"/>
      <c r="C227" s="58">
        <f t="shared" si="430"/>
        <v>6787</v>
      </c>
      <c r="F227" s="61">
        <f>IFERROR(IF(F$4="","",SUMIFS(Data!$E:$E,Data!$B:$B,'Data Tables'!$C227,Data!$C:$C,'Data Tables'!F$4,Data!$D:$D,'Data Tables'!F$3)),"")</f>
        <v>0</v>
      </c>
      <c r="G227" s="60">
        <f>IFERROR(IF(G$4="","",SUMIFS(Data!$E:$E,Data!$B:$B,'Data Tables'!$C227,Data!$C:$C,'Data Tables'!G$4,Data!$D:$D,'Data Tables'!F$3)),"")</f>
        <v>0</v>
      </c>
      <c r="H227" s="59">
        <f>IFERROR(IF(H$4="","",SUMIFS(Data!$E:$E,Data!$B:$B,'Data Tables'!$C227,Data!$C:$C,'Data Tables'!H$4,Data!$D:$D,'Data Tables'!F$3)),"")</f>
        <v>0</v>
      </c>
      <c r="I227" s="59" t="str">
        <f>IFERROR(IF(I$4="","",SUMIFS(Data!$E:$E,Data!$B:$B,'Data Tables'!$C227,Data!$C:$C,'Data Tables'!I$4,Data!$D:$D,'Data Tables'!F$3)),"")</f>
        <v/>
      </c>
      <c r="J227" s="59" t="str">
        <f>IFERROR(IF(J$4="","",SUMIFS(Data!$E:$E,Data!$B:$B,'Data Tables'!$C227,Data!$C:$C,'Data Tables'!J$4,Data!$D:$D,'Data Tables'!F$3)),"")</f>
        <v/>
      </c>
      <c r="K227" s="59" t="str">
        <f>IFERROR(IF(K$4="","",SUMIFS(Data!$E:$E,Data!$B:$B,'Data Tables'!$C227,Data!$C:$C,'Data Tables'!K$4,Data!$D:$D,'Data Tables'!F$3)),"")</f>
        <v/>
      </c>
      <c r="L227" s="59" t="str">
        <f>IFERROR(IF(L$4="","",SUMIFS(Data!$E:$E,Data!$B:$B,'Data Tables'!$C227,Data!$C:$C,'Data Tables'!L$4,Data!$D:$D,'Data Tables'!F$3)),"")</f>
        <v/>
      </c>
      <c r="M227" s="59" t="str">
        <f>IFERROR(IF(M$4="","",SUMIFS(Data!$E:$E,Data!$B:$B,'Data Tables'!$C227,Data!$C:$C,'Data Tables'!M$4,Data!$D:$D,'Data Tables'!F$3)),"")</f>
        <v/>
      </c>
      <c r="N227" s="59" t="str">
        <f>IFERROR(IF(N$4="","",SUMIFS(Data!$E:$E,Data!$B:$B,'Data Tables'!$C227,Data!$C:$C,'Data Tables'!N$4,Data!$D:$D,'Data Tables'!F$3)),"")</f>
        <v/>
      </c>
      <c r="O227" s="59" t="str">
        <f>IFERROR(IF(O$4="","",SUMIFS(Data!$E:$E,Data!$B:$B,'Data Tables'!$C227,Data!$C:$C,'Data Tables'!O$4,Data!$D:$D,'Data Tables'!F$3)),"")</f>
        <v/>
      </c>
      <c r="P227" s="1"/>
      <c r="Q227" s="61">
        <f>IFERROR(IF(Q$4="","",SUMIFS(Data!$E:$E,Data!$B:$B,'Data Tables'!$C227,Data!$C:$C,'Data Tables'!Q$4,Data!$D:$D,'Data Tables'!Q$3)),"")</f>
        <v>0</v>
      </c>
      <c r="R227" s="60">
        <f>IFERROR(IF(R$4="","",SUMIFS(Data!$E:$E,Data!$B:$B,'Data Tables'!$C227,Data!$C:$C,'Data Tables'!R$4,Data!$D:$D,'Data Tables'!Q$3)),"")</f>
        <v>0</v>
      </c>
      <c r="S227" s="59">
        <f>IFERROR(IF(S$4="","",SUMIFS(Data!$E:$E,Data!$B:$B,'Data Tables'!$C227,Data!$C:$C,'Data Tables'!S$4,Data!$D:$D,'Data Tables'!Q$3)),"")</f>
        <v>0</v>
      </c>
      <c r="T227" s="59" t="str">
        <f>IFERROR(IF(T$4="","",SUMIFS(Data!$E:$E,Data!$B:$B,'Data Tables'!$C227,Data!$C:$C,'Data Tables'!T$4,Data!$D:$D,'Data Tables'!Q$3)),"")</f>
        <v/>
      </c>
      <c r="U227" s="59" t="str">
        <f>IFERROR(IF(U$4="","",SUMIFS(Data!$E:$E,Data!$B:$B,'Data Tables'!$C227,Data!$C:$C,'Data Tables'!U$4,Data!$D:$D,'Data Tables'!Q$3)),"")</f>
        <v/>
      </c>
      <c r="V227" s="59" t="str">
        <f>IFERROR(IF(V$4="","",SUMIFS(Data!$E:$E,Data!$B:$B,'Data Tables'!$C227,Data!$C:$C,'Data Tables'!V$4,Data!$D:$D,'Data Tables'!Q$3)),"")</f>
        <v/>
      </c>
      <c r="W227" s="59" t="str">
        <f>IFERROR(IF(W$4="","",SUMIFS(Data!$E:$E,Data!$B:$B,'Data Tables'!$C227,Data!$C:$C,'Data Tables'!W$4,Data!$D:$D,'Data Tables'!Q$3)),"")</f>
        <v/>
      </c>
      <c r="X227" s="59" t="str">
        <f>IFERROR(IF(X$4="","",SUMIFS(Data!$E:$E,Data!$B:$B,'Data Tables'!$C227,Data!$C:$C,'Data Tables'!X$4,Data!$D:$D,'Data Tables'!Q$3)),"")</f>
        <v/>
      </c>
      <c r="Y227" s="59" t="str">
        <f>IFERROR(IF(Y$4="","",SUMIFS(Data!$E:$E,Data!$B:$B,'Data Tables'!$C227,Data!$C:$C,'Data Tables'!Y$4,Data!$D:$D,'Data Tables'!Q$3)),"")</f>
        <v/>
      </c>
      <c r="Z227" s="59" t="str">
        <f>IFERROR(IF(Z$4="","",SUMIFS(Data!$E:$E,Data!$B:$B,'Data Tables'!$C227,Data!$C:$C,'Data Tables'!Z$4,Data!$D:$D,'Data Tables'!Q$3)),"")</f>
        <v/>
      </c>
      <c r="AA227" s="1"/>
      <c r="AB227" s="61">
        <f>IFERROR(IF(AB$4="","",SUMIFS(Data!$E:$E,Data!$B:$B,'Data Tables'!$C227,Data!$C:$C,'Data Tables'!AB$4,Data!$D:$D,'Data Tables'!AB$3)),"")</f>
        <v>0</v>
      </c>
      <c r="AC227" s="60">
        <f>IFERROR(IF(AC$4="","",SUMIFS(Data!$E:$E,Data!$B:$B,'Data Tables'!$C227,Data!$C:$C,'Data Tables'!AC$4,Data!$D:$D,'Data Tables'!AB$3)),"")</f>
        <v>0</v>
      </c>
      <c r="AD227" s="59">
        <f>IFERROR(IF(AD$4="","",SUMIFS(Data!$E:$E,Data!$B:$B,'Data Tables'!$C227,Data!$C:$C,'Data Tables'!AD$4,Data!$D:$D,'Data Tables'!AB$3)),"")</f>
        <v>0</v>
      </c>
      <c r="AE227" s="59" t="str">
        <f>IFERROR(IF(AE$4="","",SUMIFS(Data!$E:$E,Data!$B:$B,'Data Tables'!$C227,Data!$C:$C,'Data Tables'!AE$4,Data!$D:$D,'Data Tables'!AB$3)),"")</f>
        <v/>
      </c>
      <c r="AF227" s="59" t="str">
        <f>IFERROR(IF(AF$4="","",SUMIFS(Data!$E:$E,Data!$B:$B,'Data Tables'!$C227,Data!$C:$C,'Data Tables'!AF$4,Data!$D:$D,'Data Tables'!AB$3)),"")</f>
        <v/>
      </c>
      <c r="AG227" s="59" t="str">
        <f>IFERROR(IF(AG$4="","",SUMIFS(Data!$E:$E,Data!$B:$B,'Data Tables'!$C227,Data!$C:$C,'Data Tables'!AG$4,Data!$D:$D,'Data Tables'!AB$3)),"")</f>
        <v/>
      </c>
      <c r="AH227" s="59" t="str">
        <f>IFERROR(IF(AH$4="","",SUMIFS(Data!$E:$E,Data!$B:$B,'Data Tables'!$C227,Data!$C:$C,'Data Tables'!AH$4,Data!$D:$D,'Data Tables'!AB$3)),"")</f>
        <v/>
      </c>
      <c r="AI227" s="59" t="str">
        <f>IFERROR(IF(AI$4="","",SUMIFS(Data!$E:$E,Data!$B:$B,'Data Tables'!$C227,Data!$C:$C,'Data Tables'!AI$4,Data!$D:$D,'Data Tables'!AB$3)),"")</f>
        <v/>
      </c>
      <c r="AJ227" s="59" t="str">
        <f>IFERROR(IF(AJ$4="","",SUMIFS(Data!$E:$E,Data!$B:$B,'Data Tables'!$C227,Data!$C:$C,'Data Tables'!AJ$4,Data!$D:$D,'Data Tables'!AB$3)),"")</f>
        <v/>
      </c>
      <c r="AK227" s="59" t="str">
        <f>IFERROR(IF(AK$4="","",SUMIFS(Data!$E:$E,Data!$B:$B,'Data Tables'!$C227,Data!$C:$C,'Data Tables'!AK$4,Data!$D:$D,'Data Tables'!AB$3)),"")</f>
        <v/>
      </c>
      <c r="AL227" s="1"/>
      <c r="AM227" s="61">
        <f>IFERROR(IF(AM$4="","",SUMIFS(Data!$E:$E,Data!$B:$B,'Data Tables'!$C227,Data!$C:$C,'Data Tables'!AM$4,Data!$D:$D,'Data Tables'!AM$3)),"")</f>
        <v>0</v>
      </c>
      <c r="AN227" s="60">
        <f>IFERROR(IF(AN$4="","",SUMIFS(Data!$E:$E,Data!$B:$B,'Data Tables'!$C227,Data!$C:$C,'Data Tables'!AN$4,Data!$D:$D,'Data Tables'!AM$3)),"")</f>
        <v>0</v>
      </c>
      <c r="AO227" s="59">
        <f>IFERROR(IF(AO$4="","",SUMIFS(Data!$E:$E,Data!$B:$B,'Data Tables'!$C227,Data!$C:$C,'Data Tables'!AO$4,Data!$D:$D,'Data Tables'!AM$3)),"")</f>
        <v>0</v>
      </c>
      <c r="AP227" s="59" t="str">
        <f>IFERROR(IF(AP$4="","",SUMIFS(Data!$E:$E,Data!$B:$B,'Data Tables'!$C227,Data!$C:$C,'Data Tables'!AP$4,Data!$D:$D,'Data Tables'!AM$3)),"")</f>
        <v/>
      </c>
      <c r="AQ227" s="59" t="str">
        <f>IFERROR(IF(AQ$4="","",SUMIFS(Data!$E:$E,Data!$B:$B,'Data Tables'!$C227,Data!$C:$C,'Data Tables'!AQ$4,Data!$D:$D,'Data Tables'!AM$3)),"")</f>
        <v/>
      </c>
      <c r="AR227" s="59" t="str">
        <f>IFERROR(IF(AR$4="","",SUMIFS(Data!$E:$E,Data!$B:$B,'Data Tables'!$C227,Data!$C:$C,'Data Tables'!AR$4,Data!$D:$D,'Data Tables'!AM$3)),"")</f>
        <v/>
      </c>
      <c r="AS227" s="59" t="str">
        <f>IFERROR(IF(AS$4="","",SUMIFS(Data!$E:$E,Data!$B:$B,'Data Tables'!$C227,Data!$C:$C,'Data Tables'!AS$4,Data!$D:$D,'Data Tables'!AM$3)),"")</f>
        <v/>
      </c>
      <c r="AT227" s="59" t="str">
        <f>IFERROR(IF(AT$4="","",SUMIFS(Data!$E:$E,Data!$B:$B,'Data Tables'!$C227,Data!$C:$C,'Data Tables'!AT$4,Data!$D:$D,'Data Tables'!AM$3)),"")</f>
        <v/>
      </c>
      <c r="AU227" s="59" t="str">
        <f>IFERROR(IF(AU$4="","",SUMIFS(Data!$E:$E,Data!$B:$B,'Data Tables'!$C227,Data!$C:$C,'Data Tables'!AU$4,Data!$D:$D,'Data Tables'!AM$3)),"")</f>
        <v/>
      </c>
      <c r="AV227" s="59" t="str">
        <f>IFERROR(IF(AV$4="","",SUMIFS(Data!$E:$E,Data!$B:$B,'Data Tables'!$C227,Data!$C:$C,'Data Tables'!AV$4,Data!$D:$D,'Data Tables'!AM$3)),"")</f>
        <v/>
      </c>
      <c r="AW227" s="1"/>
      <c r="AX227" s="74">
        <f t="shared" si="358"/>
        <v>0</v>
      </c>
      <c r="AY227" s="75">
        <f t="shared" si="359"/>
        <v>0</v>
      </c>
      <c r="AZ227" s="76">
        <f t="shared" si="360"/>
        <v>0</v>
      </c>
      <c r="BA227" s="76" t="str">
        <f t="shared" si="361"/>
        <v/>
      </c>
      <c r="BB227" s="76" t="str">
        <f t="shared" si="362"/>
        <v/>
      </c>
      <c r="BC227" s="76" t="str">
        <f t="shared" si="363"/>
        <v/>
      </c>
      <c r="BD227" s="76" t="str">
        <f t="shared" si="364"/>
        <v/>
      </c>
      <c r="BE227" s="76" t="str">
        <f t="shared" si="365"/>
        <v/>
      </c>
      <c r="BF227" s="76" t="str">
        <f t="shared" si="366"/>
        <v/>
      </c>
      <c r="BG227" s="76" t="str">
        <f t="shared" si="367"/>
        <v/>
      </c>
      <c r="BH227" s="1"/>
      <c r="BI227" s="61">
        <f>IFERROR(IF(BI$4="","",SUMIFS(Data!$E:$E,Data!$B:$B,'Data Tables'!$C227,Data!$C:$C,'Data Tables'!BI$4,Data!$D:$D,'Data Tables'!BI$3)),"")</f>
        <v>0</v>
      </c>
      <c r="BJ227" s="60">
        <f>IFERROR(IF(BJ$4="","",SUMIFS(Data!$E:$E,Data!$B:$B,'Data Tables'!$C227,Data!$C:$C,'Data Tables'!BJ$4,Data!$D:$D,'Data Tables'!BI$3)),"")</f>
        <v>0</v>
      </c>
      <c r="BK227" s="59">
        <f>IFERROR(IF(BK$4="","",SUMIFS(Data!$E:$E,Data!$B:$B,'Data Tables'!$C227,Data!$C:$C,'Data Tables'!BK$4,Data!$D:$D,'Data Tables'!BI$3)),"")</f>
        <v>0</v>
      </c>
      <c r="BL227" s="59" t="str">
        <f>IFERROR(IF(BL$4="","",SUMIFS(Data!$E:$E,Data!$B:$B,'Data Tables'!$C227,Data!$C:$C,'Data Tables'!BL$4,Data!$D:$D,'Data Tables'!BI$3)),"")</f>
        <v/>
      </c>
      <c r="BM227" s="59" t="str">
        <f>IFERROR(IF(BM$4="","",SUMIFS(Data!$E:$E,Data!$B:$B,'Data Tables'!$C227,Data!$C:$C,'Data Tables'!BM$4,Data!$D:$D,'Data Tables'!BI$3)),"")</f>
        <v/>
      </c>
      <c r="BN227" s="59" t="str">
        <f>IFERROR(IF(BN$4="","",SUMIFS(Data!$E:$E,Data!$B:$B,'Data Tables'!$C227,Data!$C:$C,'Data Tables'!BN$4,Data!$D:$D,'Data Tables'!BI$3)),"")</f>
        <v/>
      </c>
      <c r="BO227" s="59" t="str">
        <f>IFERROR(IF(BO$4="","",SUMIFS(Data!$E:$E,Data!$B:$B,'Data Tables'!$C227,Data!$C:$C,'Data Tables'!BO$4,Data!$D:$D,'Data Tables'!BI$3)),"")</f>
        <v/>
      </c>
      <c r="BP227" s="59" t="str">
        <f>IFERROR(IF(BP$4="","",SUMIFS(Data!$E:$E,Data!$B:$B,'Data Tables'!$C227,Data!$C:$C,'Data Tables'!BP$4,Data!$D:$D,'Data Tables'!BI$3)),"")</f>
        <v/>
      </c>
      <c r="BQ227" s="59" t="str">
        <f>IFERROR(IF(BQ$4="","",SUMIFS(Data!$E:$E,Data!$B:$B,'Data Tables'!$C227,Data!$C:$C,'Data Tables'!BQ$4,Data!$D:$D,'Data Tables'!BI$3)),"")</f>
        <v/>
      </c>
      <c r="BR227" s="59" t="str">
        <f>IFERROR(IF(BR$4="","",SUMIFS(Data!$E:$E,Data!$B:$B,'Data Tables'!$C227,Data!$C:$C,'Data Tables'!BR$4,Data!$D:$D,'Data Tables'!BI$3)),"")</f>
        <v/>
      </c>
      <c r="BS227" s="1"/>
      <c r="BT227" s="74">
        <f t="shared" si="368"/>
        <v>0</v>
      </c>
      <c r="BU227" s="79">
        <f t="shared" si="369"/>
        <v>0</v>
      </c>
      <c r="BV227" s="78">
        <f t="shared" si="370"/>
        <v>0</v>
      </c>
      <c r="BW227" s="78" t="str">
        <f t="shared" si="371"/>
        <v/>
      </c>
      <c r="BX227" s="78" t="str">
        <f t="shared" si="372"/>
        <v/>
      </c>
      <c r="BY227" s="78" t="str">
        <f t="shared" si="373"/>
        <v/>
      </c>
      <c r="BZ227" s="78" t="str">
        <f t="shared" si="374"/>
        <v/>
      </c>
      <c r="CA227" s="78" t="str">
        <f t="shared" si="375"/>
        <v/>
      </c>
      <c r="CB227" s="78" t="str">
        <f t="shared" si="376"/>
        <v/>
      </c>
      <c r="CC227" s="78" t="str">
        <f t="shared" si="377"/>
        <v/>
      </c>
      <c r="CD227" s="1"/>
      <c r="CE227" s="61">
        <f>IFERROR(IF(CE$4="","",SUMIFS(Data!$E:$E,Data!$B:$B,'Data Tables'!$C227,Data!$C:$C,'Data Tables'!CE$4,Data!$D:$D,'Data Tables'!CE$3)),"")</f>
        <v>0</v>
      </c>
      <c r="CF227" s="60">
        <f>IFERROR(IF(CF$4="","",SUMIFS(Data!$E:$E,Data!$B:$B,'Data Tables'!$C227,Data!$C:$C,'Data Tables'!CF$4,Data!$D:$D,'Data Tables'!CE$3)),"")</f>
        <v>0</v>
      </c>
      <c r="CG227" s="59">
        <f>IFERROR(IF(CG$4="","",SUMIFS(Data!$E:$E,Data!$B:$B,'Data Tables'!$C227,Data!$C:$C,'Data Tables'!CG$4,Data!$D:$D,'Data Tables'!CE$3)),"")</f>
        <v>0</v>
      </c>
      <c r="CH227" s="59" t="str">
        <f>IFERROR(IF(CH$4="","",SUMIFS(Data!$E:$E,Data!$B:$B,'Data Tables'!$C227,Data!$C:$C,'Data Tables'!CH$4,Data!$D:$D,'Data Tables'!CE$3)),"")</f>
        <v/>
      </c>
      <c r="CI227" s="59" t="str">
        <f>IFERROR(IF(CI$4="","",SUMIFS(Data!$E:$E,Data!$B:$B,'Data Tables'!$C227,Data!$C:$C,'Data Tables'!CI$4,Data!$D:$D,'Data Tables'!CE$3)),"")</f>
        <v/>
      </c>
      <c r="CJ227" s="59" t="str">
        <f>IFERROR(IF(CJ$4="","",SUMIFS(Data!$E:$E,Data!$B:$B,'Data Tables'!$C227,Data!$C:$C,'Data Tables'!CJ$4,Data!$D:$D,'Data Tables'!CE$3)),"")</f>
        <v/>
      </c>
      <c r="CK227" s="59" t="str">
        <f>IFERROR(IF(CK$4="","",SUMIFS(Data!$E:$E,Data!$B:$B,'Data Tables'!$C227,Data!$C:$C,'Data Tables'!CK$4,Data!$D:$D,'Data Tables'!CE$3)),"")</f>
        <v/>
      </c>
      <c r="CL227" s="59" t="str">
        <f>IFERROR(IF(CL$4="","",SUMIFS(Data!$E:$E,Data!$B:$B,'Data Tables'!$C227,Data!$C:$C,'Data Tables'!CL$4,Data!$D:$D,'Data Tables'!CE$3)),"")</f>
        <v/>
      </c>
      <c r="CM227" s="59" t="str">
        <f>IFERROR(IF(CM$4="","",SUMIFS(Data!$E:$E,Data!$B:$B,'Data Tables'!$C227,Data!$C:$C,'Data Tables'!CM$4,Data!$D:$D,'Data Tables'!CE$3)),"")</f>
        <v/>
      </c>
      <c r="CN227" s="59" t="str">
        <f>IFERROR(IF(CN$4="","",SUMIFS(Data!$E:$E,Data!$B:$B,'Data Tables'!$C227,Data!$C:$C,'Data Tables'!CN$4,Data!$D:$D,'Data Tables'!CE$3)),"")</f>
        <v/>
      </c>
      <c r="CO227" s="1"/>
      <c r="CP227" s="61">
        <f>IFERROR(IF(CP$4="","",SUMIFS(Data!$E:$E,Data!$B:$B,'Data Tables'!$C227,Data!$C:$C,'Data Tables'!CP$4,Data!$D:$D,'Data Tables'!CP$3)),"")</f>
        <v>0</v>
      </c>
      <c r="CQ227" s="60">
        <f>IFERROR(IF(CQ$4="","",SUMIFS(Data!$E:$E,Data!$B:$B,'Data Tables'!$C227,Data!$C:$C,'Data Tables'!CQ$4,Data!$D:$D,'Data Tables'!CP$3)),"")</f>
        <v>0</v>
      </c>
      <c r="CR227" s="59">
        <f>IFERROR(IF(CR$4="","",SUMIFS(Data!$E:$E,Data!$B:$B,'Data Tables'!$C227,Data!$C:$C,'Data Tables'!CR$4,Data!$D:$D,'Data Tables'!CP$3)),"")</f>
        <v>0</v>
      </c>
      <c r="CS227" s="59" t="str">
        <f>IFERROR(IF(CS$4="","",SUMIFS(Data!$E:$E,Data!$B:$B,'Data Tables'!$C227,Data!$C:$C,'Data Tables'!CS$4,Data!$D:$D,'Data Tables'!CP$3)),"")</f>
        <v/>
      </c>
      <c r="CT227" s="59" t="str">
        <f>IFERROR(IF(CT$4="","",SUMIFS(Data!$E:$E,Data!$B:$B,'Data Tables'!$C227,Data!$C:$C,'Data Tables'!CT$4,Data!$D:$D,'Data Tables'!CP$3)),"")</f>
        <v/>
      </c>
      <c r="CU227" s="59" t="str">
        <f>IFERROR(IF(CU$4="","",SUMIFS(Data!$E:$E,Data!$B:$B,'Data Tables'!$C227,Data!$C:$C,'Data Tables'!CU$4,Data!$D:$D,'Data Tables'!CP$3)),"")</f>
        <v/>
      </c>
      <c r="CV227" s="59" t="str">
        <f>IFERROR(IF(CV$4="","",SUMIFS(Data!$E:$E,Data!$B:$B,'Data Tables'!$C227,Data!$C:$C,'Data Tables'!CV$4,Data!$D:$D,'Data Tables'!CP$3)),"")</f>
        <v/>
      </c>
      <c r="CW227" s="59" t="str">
        <f>IFERROR(IF(CW$4="","",SUMIFS(Data!$E:$E,Data!$B:$B,'Data Tables'!$C227,Data!$C:$C,'Data Tables'!CW$4,Data!$D:$D,'Data Tables'!CP$3)),"")</f>
        <v/>
      </c>
      <c r="CX227" s="59" t="str">
        <f>IFERROR(IF(CX$4="","",SUMIFS(Data!$E:$E,Data!$B:$B,'Data Tables'!$C227,Data!$C:$C,'Data Tables'!CX$4,Data!$D:$D,'Data Tables'!CP$3)),"")</f>
        <v/>
      </c>
      <c r="CY227" s="59" t="str">
        <f>IFERROR(IF(CY$4="","",SUMIFS(Data!$E:$E,Data!$B:$B,'Data Tables'!$C227,Data!$C:$C,'Data Tables'!CY$4,Data!$D:$D,'Data Tables'!CP$3)),"")</f>
        <v/>
      </c>
      <c r="CZ227" s="1"/>
      <c r="DA227" s="77">
        <f t="shared" si="380"/>
        <v>0</v>
      </c>
      <c r="DB227" s="79">
        <f t="shared" si="381"/>
        <v>0</v>
      </c>
      <c r="DC227" s="78">
        <f t="shared" si="382"/>
        <v>0</v>
      </c>
      <c r="DD227" s="78" t="str">
        <f t="shared" si="383"/>
        <v/>
      </c>
      <c r="DE227" s="78" t="str">
        <f t="shared" si="384"/>
        <v/>
      </c>
      <c r="DF227" s="78" t="str">
        <f t="shared" si="385"/>
        <v/>
      </c>
      <c r="DG227" s="78" t="str">
        <f t="shared" si="386"/>
        <v/>
      </c>
      <c r="DH227" s="78" t="str">
        <f t="shared" si="387"/>
        <v/>
      </c>
      <c r="DI227" s="78" t="str">
        <f t="shared" si="388"/>
        <v/>
      </c>
      <c r="DJ227" s="78" t="str">
        <f t="shared" si="389"/>
        <v/>
      </c>
      <c r="DK227" s="1"/>
      <c r="DL227" s="77">
        <f t="shared" si="390"/>
        <v>0</v>
      </c>
      <c r="DM227" s="79">
        <f t="shared" si="391"/>
        <v>0</v>
      </c>
      <c r="DN227" s="78">
        <f t="shared" si="392"/>
        <v>0</v>
      </c>
      <c r="DO227" s="78" t="str">
        <f t="shared" si="393"/>
        <v/>
      </c>
      <c r="DP227" s="78" t="str">
        <f t="shared" si="394"/>
        <v/>
      </c>
      <c r="DQ227" s="78" t="str">
        <f t="shared" si="395"/>
        <v/>
      </c>
      <c r="DR227" s="78" t="str">
        <f t="shared" si="396"/>
        <v/>
      </c>
      <c r="DS227" s="78" t="str">
        <f t="shared" si="397"/>
        <v/>
      </c>
      <c r="DT227" s="78" t="str">
        <f t="shared" si="398"/>
        <v/>
      </c>
      <c r="DU227" s="78" t="str">
        <f t="shared" si="399"/>
        <v/>
      </c>
      <c r="DV227" s="1"/>
      <c r="DW227" s="61">
        <f>IFERROR(IF(DW$4="","",SUMIFS(Data!$E:$E,Data!$B:$B,'Data Tables'!$C227,Data!$C:$C,'Data Tables'!DW$4,Data!$D:$D,'Data Tables'!DW$3)),"")</f>
        <v>0</v>
      </c>
      <c r="DX227" s="60">
        <f>IFERROR(IF(DX$4="","",SUMIFS(Data!$E:$E,Data!$B:$B,'Data Tables'!$C227,Data!$C:$C,'Data Tables'!DX$4,Data!$D:$D,'Data Tables'!DW$3)),"")</f>
        <v>0</v>
      </c>
      <c r="DY227" s="59">
        <f>IFERROR(IF(DY$4="","",SUMIFS(Data!$E:$E,Data!$B:$B,'Data Tables'!$C227,Data!$C:$C,'Data Tables'!DY$4,Data!$D:$D,'Data Tables'!DW$3)),"")</f>
        <v>0</v>
      </c>
      <c r="DZ227" s="59" t="str">
        <f>IFERROR(IF(DZ$4="","",SUMIFS(Data!$E:$E,Data!$B:$B,'Data Tables'!$C227,Data!$C:$C,'Data Tables'!DZ$4,Data!$D:$D,'Data Tables'!DW$3)),"")</f>
        <v/>
      </c>
      <c r="EA227" s="59" t="str">
        <f>IFERROR(IF(EA$4="","",SUMIFS(Data!$E:$E,Data!$B:$B,'Data Tables'!$C227,Data!$C:$C,'Data Tables'!EA$4,Data!$D:$D,'Data Tables'!DW$3)),"")</f>
        <v/>
      </c>
      <c r="EB227" s="59" t="str">
        <f>IFERROR(IF(EB$4="","",SUMIFS(Data!$E:$E,Data!$B:$B,'Data Tables'!$C227,Data!$C:$C,'Data Tables'!EB$4,Data!$D:$D,'Data Tables'!DW$3)),"")</f>
        <v/>
      </c>
      <c r="EC227" s="59" t="str">
        <f>IFERROR(IF(EC$4="","",SUMIFS(Data!$E:$E,Data!$B:$B,'Data Tables'!$C227,Data!$C:$C,'Data Tables'!EC$4,Data!$D:$D,'Data Tables'!DW$3)),"")</f>
        <v/>
      </c>
      <c r="ED227" s="59" t="str">
        <f>IFERROR(IF(ED$4="","",SUMIFS(Data!$E:$E,Data!$B:$B,'Data Tables'!$C227,Data!$C:$C,'Data Tables'!ED$4,Data!$D:$D,'Data Tables'!DW$3)),"")</f>
        <v/>
      </c>
      <c r="EE227" s="59" t="str">
        <f>IFERROR(IF(EE$4="","",SUMIFS(Data!$E:$E,Data!$B:$B,'Data Tables'!$C227,Data!$C:$C,'Data Tables'!EE$4,Data!$D:$D,'Data Tables'!DW$3)),"")</f>
        <v/>
      </c>
      <c r="EF227" s="59" t="str">
        <f>IFERROR(IF(EF$4="","",SUMIFS(Data!$E:$E,Data!$B:$B,'Data Tables'!$C227,Data!$C:$C,'Data Tables'!EF$4,Data!$D:$D,'Data Tables'!DW$3)),"")</f>
        <v/>
      </c>
      <c r="EG227" s="1"/>
      <c r="EH227" s="77">
        <f t="shared" si="400"/>
        <v>0</v>
      </c>
      <c r="EI227" s="79">
        <f t="shared" si="401"/>
        <v>0</v>
      </c>
      <c r="EJ227" s="78">
        <f t="shared" si="402"/>
        <v>0</v>
      </c>
      <c r="EK227" s="78" t="str">
        <f t="shared" si="403"/>
        <v/>
      </c>
      <c r="EL227" s="78" t="str">
        <f t="shared" si="404"/>
        <v/>
      </c>
      <c r="EM227" s="78" t="str">
        <f t="shared" si="405"/>
        <v/>
      </c>
      <c r="EN227" s="78" t="str">
        <f t="shared" si="406"/>
        <v/>
      </c>
      <c r="EO227" s="78" t="str">
        <f t="shared" si="407"/>
        <v/>
      </c>
      <c r="EP227" s="78" t="str">
        <f t="shared" si="408"/>
        <v/>
      </c>
      <c r="EQ227" s="78" t="str">
        <f t="shared" si="409"/>
        <v/>
      </c>
      <c r="ER227" s="1"/>
      <c r="ES227" s="61">
        <f>IFERROR(IF(ES$4="","",SUMIFS(Data!$E:$E,Data!$B:$B,'Data Tables'!$C227,Data!$C:$C,'Data Tables'!ES$4,Data!$D:$D,'Data Tables'!ES$3)),"")</f>
        <v>0</v>
      </c>
      <c r="ET227" s="60">
        <f>IFERROR(IF(ET$4="","",SUMIFS(Data!$E:$E,Data!$B:$B,'Data Tables'!$C227,Data!$C:$C,'Data Tables'!ET$4,Data!$D:$D,'Data Tables'!ES$3)),"")</f>
        <v>0</v>
      </c>
      <c r="EU227" s="59">
        <f>IFERROR(IF(EU$4="","",SUMIFS(Data!$E:$E,Data!$B:$B,'Data Tables'!$C227,Data!$C:$C,'Data Tables'!EU$4,Data!$D:$D,'Data Tables'!ES$3)),"")</f>
        <v>0</v>
      </c>
      <c r="EV227" s="59" t="str">
        <f>IFERROR(IF(EV$4="","",SUMIFS(Data!$E:$E,Data!$B:$B,'Data Tables'!$C227,Data!$C:$C,'Data Tables'!EV$4,Data!$D:$D,'Data Tables'!ES$3)),"")</f>
        <v/>
      </c>
      <c r="EW227" s="59" t="str">
        <f>IFERROR(IF(EW$4="","",SUMIFS(Data!$E:$E,Data!$B:$B,'Data Tables'!$C227,Data!$C:$C,'Data Tables'!EW$4,Data!$D:$D,'Data Tables'!ES$3)),"")</f>
        <v/>
      </c>
      <c r="EX227" s="59" t="str">
        <f>IFERROR(IF(EX$4="","",SUMIFS(Data!$E:$E,Data!$B:$B,'Data Tables'!$C227,Data!$C:$C,'Data Tables'!EX$4,Data!$D:$D,'Data Tables'!ES$3)),"")</f>
        <v/>
      </c>
      <c r="EY227" s="59" t="str">
        <f>IFERROR(IF(EY$4="","",SUMIFS(Data!$E:$E,Data!$B:$B,'Data Tables'!$C227,Data!$C:$C,'Data Tables'!EY$4,Data!$D:$D,'Data Tables'!ES$3)),"")</f>
        <v/>
      </c>
      <c r="EZ227" s="59" t="str">
        <f>IFERROR(IF(EZ$4="","",SUMIFS(Data!$E:$E,Data!$B:$B,'Data Tables'!$C227,Data!$C:$C,'Data Tables'!EZ$4,Data!$D:$D,'Data Tables'!ES$3)),"")</f>
        <v/>
      </c>
      <c r="FA227" s="59" t="str">
        <f>IFERROR(IF(FA$4="","",SUMIFS(Data!$E:$E,Data!$B:$B,'Data Tables'!$C227,Data!$C:$C,'Data Tables'!FA$4,Data!$D:$D,'Data Tables'!ES$3)),"")</f>
        <v/>
      </c>
      <c r="FB227" s="59" t="str">
        <f>IFERROR(IF(FB$4="","",SUMIFS(Data!$E:$E,Data!$B:$B,'Data Tables'!$C227,Data!$C:$C,'Data Tables'!FB$4,Data!$D:$D,'Data Tables'!ES$3)),"")</f>
        <v/>
      </c>
      <c r="FC227" s="1"/>
      <c r="FD227" s="77">
        <f t="shared" si="410"/>
        <v>0</v>
      </c>
      <c r="FE227" s="79">
        <f t="shared" si="411"/>
        <v>0</v>
      </c>
      <c r="FF227" s="78">
        <f t="shared" si="412"/>
        <v>0</v>
      </c>
      <c r="FG227" s="78" t="str">
        <f t="shared" si="413"/>
        <v/>
      </c>
      <c r="FH227" s="78" t="str">
        <f t="shared" si="414"/>
        <v/>
      </c>
      <c r="FI227" s="78" t="str">
        <f t="shared" si="415"/>
        <v/>
      </c>
      <c r="FJ227" s="78" t="str">
        <f t="shared" si="416"/>
        <v/>
      </c>
      <c r="FK227" s="78" t="str">
        <f t="shared" si="417"/>
        <v/>
      </c>
      <c r="FL227" s="78" t="str">
        <f t="shared" si="418"/>
        <v/>
      </c>
      <c r="FM227" s="78" t="str">
        <f t="shared" si="419"/>
        <v/>
      </c>
      <c r="FN227" s="1"/>
      <c r="FO227" s="77">
        <f t="shared" si="420"/>
        <v>0</v>
      </c>
      <c r="FP227" s="79">
        <f t="shared" si="421"/>
        <v>0</v>
      </c>
      <c r="FQ227" s="78">
        <f t="shared" si="422"/>
        <v>0</v>
      </c>
      <c r="FR227" s="78" t="str">
        <f t="shared" si="423"/>
        <v/>
      </c>
      <c r="FS227" s="78" t="str">
        <f t="shared" si="424"/>
        <v/>
      </c>
      <c r="FT227" s="78" t="str">
        <f t="shared" si="425"/>
        <v/>
      </c>
      <c r="FU227" s="78" t="str">
        <f t="shared" si="426"/>
        <v/>
      </c>
      <c r="FV227" s="78" t="str">
        <f t="shared" si="427"/>
        <v/>
      </c>
      <c r="FW227" s="78" t="str">
        <f t="shared" si="428"/>
        <v/>
      </c>
      <c r="FX227" s="78" t="str">
        <f t="shared" si="429"/>
        <v/>
      </c>
      <c r="FY227" s="1"/>
      <c r="FZ227" s="61">
        <f>IFERROR(IF(FZ$4="","",SUMIFS(Data!$E:$E,Data!$B:$B,'Data Tables'!$C227,Data!$C:$C,'Data Tables'!FZ$4,Data!$D:$D,'Data Tables'!FZ$3)),"")</f>
        <v>0</v>
      </c>
      <c r="GA227" s="60">
        <f>IFERROR(IF(GA$4="","",SUMIFS(Data!$E:$E,Data!$B:$B,'Data Tables'!$C227,Data!$C:$C,'Data Tables'!GA$4,Data!$D:$D,'Data Tables'!FZ$3)),"")</f>
        <v>0</v>
      </c>
      <c r="GB227" s="59">
        <f>IFERROR(IF(GB$4="","",SUMIFS(Data!$E:$E,Data!$B:$B,'Data Tables'!$C227,Data!$C:$C,'Data Tables'!GB$4,Data!$D:$D,'Data Tables'!FZ$3)),"")</f>
        <v>0</v>
      </c>
      <c r="GC227" s="59" t="str">
        <f>IFERROR(IF(GC$4="","",SUMIFS(Data!$E:$E,Data!$B:$B,'Data Tables'!$C227,Data!$C:$C,'Data Tables'!GC$4,Data!$D:$D,'Data Tables'!FZ$3)),"")</f>
        <v/>
      </c>
      <c r="GD227" s="59" t="str">
        <f>IFERROR(IF(GD$4="","",SUMIFS(Data!$E:$E,Data!$B:$B,'Data Tables'!$C227,Data!$C:$C,'Data Tables'!GD$4,Data!$D:$D,'Data Tables'!FZ$3)),"")</f>
        <v/>
      </c>
      <c r="GE227" s="59" t="str">
        <f>IFERROR(IF(GE$4="","",SUMIFS(Data!$E:$E,Data!$B:$B,'Data Tables'!$C227,Data!$C:$C,'Data Tables'!GE$4,Data!$D:$D,'Data Tables'!FZ$3)),"")</f>
        <v/>
      </c>
      <c r="GF227" s="59" t="str">
        <f>IFERROR(IF(GF$4="","",SUMIFS(Data!$E:$E,Data!$B:$B,'Data Tables'!$C227,Data!$C:$C,'Data Tables'!GF$4,Data!$D:$D,'Data Tables'!FZ$3)),"")</f>
        <v/>
      </c>
      <c r="GG227" s="59" t="str">
        <f>IFERROR(IF(GG$4="","",SUMIFS(Data!$E:$E,Data!$B:$B,'Data Tables'!$C227,Data!$C:$C,'Data Tables'!GG$4,Data!$D:$D,'Data Tables'!FZ$3)),"")</f>
        <v/>
      </c>
      <c r="GH227" s="59" t="str">
        <f>IFERROR(IF(GH$4="","",SUMIFS(Data!$E:$E,Data!$B:$B,'Data Tables'!$C227,Data!$C:$C,'Data Tables'!GH$4,Data!$D:$D,'Data Tables'!FZ$3)),"")</f>
        <v/>
      </c>
      <c r="GI227" s="59" t="str">
        <f>IFERROR(IF(GI$4="","",SUMIFS(Data!$E:$E,Data!$B:$B,'Data Tables'!$C227,Data!$C:$C,'Data Tables'!GI$4,Data!$D:$D,'Data Tables'!FZ$3)),"")</f>
        <v/>
      </c>
      <c r="GJ227" s="1"/>
      <c r="GK227" s="61">
        <f>IFERROR(IF(GK$4="","",SUMIFS(Data!$E:$E,Data!$B:$B,'Data Tables'!$C227,Data!$C:$C,'Data Tables'!GK$4,Data!$D:$D,'Data Tables'!GK$3)),"")</f>
        <v>0</v>
      </c>
      <c r="GL227" s="60">
        <f>IFERROR(IF(GL$4="","",SUMIFS(Data!$E:$E,Data!$B:$B,'Data Tables'!$C227,Data!$C:$C,'Data Tables'!GL$4,Data!$D:$D,'Data Tables'!GK$3)),"")</f>
        <v>0</v>
      </c>
      <c r="GM227" s="59">
        <f>IFERROR(IF(GM$4="","",SUMIFS(Data!$E:$E,Data!$B:$B,'Data Tables'!$C227,Data!$C:$C,'Data Tables'!GM$4,Data!$D:$D,'Data Tables'!GK$3)),"")</f>
        <v>0</v>
      </c>
      <c r="GN227" s="59" t="str">
        <f>IFERROR(IF(GN$4="","",SUMIFS(Data!$E:$E,Data!$B:$B,'Data Tables'!$C227,Data!$C:$C,'Data Tables'!GN$4,Data!$D:$D,'Data Tables'!GK$3)),"")</f>
        <v/>
      </c>
      <c r="GO227" s="59" t="str">
        <f>IFERROR(IF(GO$4="","",SUMIFS(Data!$E:$E,Data!$B:$B,'Data Tables'!$C227,Data!$C:$C,'Data Tables'!GO$4,Data!$D:$D,'Data Tables'!GK$3)),"")</f>
        <v/>
      </c>
      <c r="GP227" s="59" t="str">
        <f>IFERROR(IF(GP$4="","",SUMIFS(Data!$E:$E,Data!$B:$B,'Data Tables'!$C227,Data!$C:$C,'Data Tables'!GP$4,Data!$D:$D,'Data Tables'!GK$3)),"")</f>
        <v/>
      </c>
      <c r="GQ227" s="59" t="str">
        <f>IFERROR(IF(GQ$4="","",SUMIFS(Data!$E:$E,Data!$B:$B,'Data Tables'!$C227,Data!$C:$C,'Data Tables'!GQ$4,Data!$D:$D,'Data Tables'!GK$3)),"")</f>
        <v/>
      </c>
      <c r="GR227" s="59" t="str">
        <f>IFERROR(IF(GR$4="","",SUMIFS(Data!$E:$E,Data!$B:$B,'Data Tables'!$C227,Data!$C:$C,'Data Tables'!GR$4,Data!$D:$D,'Data Tables'!GK$3)),"")</f>
        <v/>
      </c>
      <c r="GS227" s="59" t="str">
        <f>IFERROR(IF(GS$4="","",SUMIFS(Data!$E:$E,Data!$B:$B,'Data Tables'!$C227,Data!$C:$C,'Data Tables'!GS$4,Data!$D:$D,'Data Tables'!GK$3)),"")</f>
        <v/>
      </c>
      <c r="GT227" s="59" t="str">
        <f>IFERROR(IF(GT$4="","",SUMIFS(Data!$E:$E,Data!$B:$B,'Data Tables'!$C227,Data!$C:$C,'Data Tables'!GT$4,Data!$D:$D,'Data Tables'!GK$3)),"")</f>
        <v/>
      </c>
      <c r="GU227" s="1"/>
      <c r="GV227" s="59"/>
      <c r="GW227" s="59"/>
      <c r="GX227" s="60"/>
      <c r="GY227" s="59"/>
      <c r="GZ227" s="1"/>
      <c r="HA227" s="59"/>
      <c r="HB227" s="59"/>
      <c r="HC227" s="60"/>
      <c r="HD227" s="59"/>
      <c r="HE227" s="1"/>
      <c r="HF227" s="59"/>
      <c r="HG227" s="59"/>
      <c r="HH227" s="60"/>
      <c r="HI227" s="59"/>
      <c r="HJ227" s="1"/>
      <c r="HK227" s="59"/>
      <c r="HL227" s="59"/>
      <c r="HM227" s="60"/>
      <c r="HN227" s="59"/>
      <c r="HO227" s="1"/>
      <c r="HP227" s="59"/>
      <c r="HQ227" s="59"/>
      <c r="HR227" s="60"/>
      <c r="HS227" s="59"/>
      <c r="HT227" s="1"/>
      <c r="HU227" s="59"/>
      <c r="HV227" s="59"/>
      <c r="HW227" s="60">
        <f>SUM(HR$5:HR227)</f>
        <v>0</v>
      </c>
      <c r="HX227" s="59"/>
      <c r="HY227" s="1"/>
      <c r="HZ227" s="59"/>
      <c r="IA227" s="59"/>
      <c r="IB227" s="60"/>
      <c r="IC227" s="61"/>
      <c r="ID227" s="1"/>
      <c r="IE227" s="59"/>
      <c r="IF227" s="59"/>
      <c r="IG227" s="60"/>
      <c r="IH227" s="59"/>
      <c r="II227" s="1"/>
      <c r="IJ227" s="33"/>
      <c r="IK227" s="33"/>
      <c r="IL227" s="34"/>
      <c r="IM227" s="35"/>
      <c r="IN227" s="1"/>
      <c r="IO227" s="33"/>
      <c r="IP227" s="33"/>
      <c r="IQ227" s="34"/>
      <c r="IR227" s="35"/>
      <c r="IS227" s="1"/>
      <c r="IT227" s="33"/>
      <c r="IU227" s="33"/>
      <c r="IV227" s="34"/>
      <c r="IW227" s="35"/>
      <c r="IX227" s="1"/>
      <c r="IY227" s="33"/>
      <c r="IZ227" s="33"/>
      <c r="JA227" s="34"/>
      <c r="JB227" s="35"/>
      <c r="JF227" s="35" t="e">
        <f t="shared" si="378"/>
        <v>#VALUE!</v>
      </c>
      <c r="JH227" s="35" t="e">
        <f t="shared" si="379"/>
        <v>#VALUE!</v>
      </c>
    </row>
    <row r="228" spans="2:268" x14ac:dyDescent="0.25">
      <c r="B228" s="21"/>
      <c r="C228" s="58">
        <f t="shared" si="430"/>
        <v>6818</v>
      </c>
      <c r="F228" s="61">
        <f>IFERROR(IF(F$4="","",SUMIFS(Data!$E:$E,Data!$B:$B,'Data Tables'!$C228,Data!$C:$C,'Data Tables'!F$4,Data!$D:$D,'Data Tables'!F$3)),"")</f>
        <v>0</v>
      </c>
      <c r="G228" s="60">
        <f>IFERROR(IF(G$4="","",SUMIFS(Data!$E:$E,Data!$B:$B,'Data Tables'!$C228,Data!$C:$C,'Data Tables'!G$4,Data!$D:$D,'Data Tables'!F$3)),"")</f>
        <v>0</v>
      </c>
      <c r="H228" s="59">
        <f>IFERROR(IF(H$4="","",SUMIFS(Data!$E:$E,Data!$B:$B,'Data Tables'!$C228,Data!$C:$C,'Data Tables'!H$4,Data!$D:$D,'Data Tables'!F$3)),"")</f>
        <v>0</v>
      </c>
      <c r="I228" s="59" t="str">
        <f>IFERROR(IF(I$4="","",SUMIFS(Data!$E:$E,Data!$B:$B,'Data Tables'!$C228,Data!$C:$C,'Data Tables'!I$4,Data!$D:$D,'Data Tables'!F$3)),"")</f>
        <v/>
      </c>
      <c r="J228" s="59" t="str">
        <f>IFERROR(IF(J$4="","",SUMIFS(Data!$E:$E,Data!$B:$B,'Data Tables'!$C228,Data!$C:$C,'Data Tables'!J$4,Data!$D:$D,'Data Tables'!F$3)),"")</f>
        <v/>
      </c>
      <c r="K228" s="59" t="str">
        <f>IFERROR(IF(K$4="","",SUMIFS(Data!$E:$E,Data!$B:$B,'Data Tables'!$C228,Data!$C:$C,'Data Tables'!K$4,Data!$D:$D,'Data Tables'!F$3)),"")</f>
        <v/>
      </c>
      <c r="L228" s="59" t="str">
        <f>IFERROR(IF(L$4="","",SUMIFS(Data!$E:$E,Data!$B:$B,'Data Tables'!$C228,Data!$C:$C,'Data Tables'!L$4,Data!$D:$D,'Data Tables'!F$3)),"")</f>
        <v/>
      </c>
      <c r="M228" s="59" t="str">
        <f>IFERROR(IF(M$4="","",SUMIFS(Data!$E:$E,Data!$B:$B,'Data Tables'!$C228,Data!$C:$C,'Data Tables'!M$4,Data!$D:$D,'Data Tables'!F$3)),"")</f>
        <v/>
      </c>
      <c r="N228" s="59" t="str">
        <f>IFERROR(IF(N$4="","",SUMIFS(Data!$E:$E,Data!$B:$B,'Data Tables'!$C228,Data!$C:$C,'Data Tables'!N$4,Data!$D:$D,'Data Tables'!F$3)),"")</f>
        <v/>
      </c>
      <c r="O228" s="59" t="str">
        <f>IFERROR(IF(O$4="","",SUMIFS(Data!$E:$E,Data!$B:$B,'Data Tables'!$C228,Data!$C:$C,'Data Tables'!O$4,Data!$D:$D,'Data Tables'!F$3)),"")</f>
        <v/>
      </c>
      <c r="P228" s="1"/>
      <c r="Q228" s="61">
        <f>IFERROR(IF(Q$4="","",SUMIFS(Data!$E:$E,Data!$B:$B,'Data Tables'!$C228,Data!$C:$C,'Data Tables'!Q$4,Data!$D:$D,'Data Tables'!Q$3)),"")</f>
        <v>0</v>
      </c>
      <c r="R228" s="60">
        <f>IFERROR(IF(R$4="","",SUMIFS(Data!$E:$E,Data!$B:$B,'Data Tables'!$C228,Data!$C:$C,'Data Tables'!R$4,Data!$D:$D,'Data Tables'!Q$3)),"")</f>
        <v>0</v>
      </c>
      <c r="S228" s="59">
        <f>IFERROR(IF(S$4="","",SUMIFS(Data!$E:$E,Data!$B:$B,'Data Tables'!$C228,Data!$C:$C,'Data Tables'!S$4,Data!$D:$D,'Data Tables'!Q$3)),"")</f>
        <v>0</v>
      </c>
      <c r="T228" s="59" t="str">
        <f>IFERROR(IF(T$4="","",SUMIFS(Data!$E:$E,Data!$B:$B,'Data Tables'!$C228,Data!$C:$C,'Data Tables'!T$4,Data!$D:$D,'Data Tables'!Q$3)),"")</f>
        <v/>
      </c>
      <c r="U228" s="59" t="str">
        <f>IFERROR(IF(U$4="","",SUMIFS(Data!$E:$E,Data!$B:$B,'Data Tables'!$C228,Data!$C:$C,'Data Tables'!U$4,Data!$D:$D,'Data Tables'!Q$3)),"")</f>
        <v/>
      </c>
      <c r="V228" s="59" t="str">
        <f>IFERROR(IF(V$4="","",SUMIFS(Data!$E:$E,Data!$B:$B,'Data Tables'!$C228,Data!$C:$C,'Data Tables'!V$4,Data!$D:$D,'Data Tables'!Q$3)),"")</f>
        <v/>
      </c>
      <c r="W228" s="59" t="str">
        <f>IFERROR(IF(W$4="","",SUMIFS(Data!$E:$E,Data!$B:$B,'Data Tables'!$C228,Data!$C:$C,'Data Tables'!W$4,Data!$D:$D,'Data Tables'!Q$3)),"")</f>
        <v/>
      </c>
      <c r="X228" s="59" t="str">
        <f>IFERROR(IF(X$4="","",SUMIFS(Data!$E:$E,Data!$B:$B,'Data Tables'!$C228,Data!$C:$C,'Data Tables'!X$4,Data!$D:$D,'Data Tables'!Q$3)),"")</f>
        <v/>
      </c>
      <c r="Y228" s="59" t="str">
        <f>IFERROR(IF(Y$4="","",SUMIFS(Data!$E:$E,Data!$B:$B,'Data Tables'!$C228,Data!$C:$C,'Data Tables'!Y$4,Data!$D:$D,'Data Tables'!Q$3)),"")</f>
        <v/>
      </c>
      <c r="Z228" s="59" t="str">
        <f>IFERROR(IF(Z$4="","",SUMIFS(Data!$E:$E,Data!$B:$B,'Data Tables'!$C228,Data!$C:$C,'Data Tables'!Z$4,Data!$D:$D,'Data Tables'!Q$3)),"")</f>
        <v/>
      </c>
      <c r="AA228" s="1"/>
      <c r="AB228" s="61">
        <f>IFERROR(IF(AB$4="","",SUMIFS(Data!$E:$E,Data!$B:$B,'Data Tables'!$C228,Data!$C:$C,'Data Tables'!AB$4,Data!$D:$D,'Data Tables'!AB$3)),"")</f>
        <v>0</v>
      </c>
      <c r="AC228" s="60">
        <f>IFERROR(IF(AC$4="","",SUMIFS(Data!$E:$E,Data!$B:$B,'Data Tables'!$C228,Data!$C:$C,'Data Tables'!AC$4,Data!$D:$D,'Data Tables'!AB$3)),"")</f>
        <v>0</v>
      </c>
      <c r="AD228" s="59">
        <f>IFERROR(IF(AD$4="","",SUMIFS(Data!$E:$E,Data!$B:$B,'Data Tables'!$C228,Data!$C:$C,'Data Tables'!AD$4,Data!$D:$D,'Data Tables'!AB$3)),"")</f>
        <v>0</v>
      </c>
      <c r="AE228" s="59" t="str">
        <f>IFERROR(IF(AE$4="","",SUMIFS(Data!$E:$E,Data!$B:$B,'Data Tables'!$C228,Data!$C:$C,'Data Tables'!AE$4,Data!$D:$D,'Data Tables'!AB$3)),"")</f>
        <v/>
      </c>
      <c r="AF228" s="59" t="str">
        <f>IFERROR(IF(AF$4="","",SUMIFS(Data!$E:$E,Data!$B:$B,'Data Tables'!$C228,Data!$C:$C,'Data Tables'!AF$4,Data!$D:$D,'Data Tables'!AB$3)),"")</f>
        <v/>
      </c>
      <c r="AG228" s="59" t="str">
        <f>IFERROR(IF(AG$4="","",SUMIFS(Data!$E:$E,Data!$B:$B,'Data Tables'!$C228,Data!$C:$C,'Data Tables'!AG$4,Data!$D:$D,'Data Tables'!AB$3)),"")</f>
        <v/>
      </c>
      <c r="AH228" s="59" t="str">
        <f>IFERROR(IF(AH$4="","",SUMIFS(Data!$E:$E,Data!$B:$B,'Data Tables'!$C228,Data!$C:$C,'Data Tables'!AH$4,Data!$D:$D,'Data Tables'!AB$3)),"")</f>
        <v/>
      </c>
      <c r="AI228" s="59" t="str">
        <f>IFERROR(IF(AI$4="","",SUMIFS(Data!$E:$E,Data!$B:$B,'Data Tables'!$C228,Data!$C:$C,'Data Tables'!AI$4,Data!$D:$D,'Data Tables'!AB$3)),"")</f>
        <v/>
      </c>
      <c r="AJ228" s="59" t="str">
        <f>IFERROR(IF(AJ$4="","",SUMIFS(Data!$E:$E,Data!$B:$B,'Data Tables'!$C228,Data!$C:$C,'Data Tables'!AJ$4,Data!$D:$D,'Data Tables'!AB$3)),"")</f>
        <v/>
      </c>
      <c r="AK228" s="59" t="str">
        <f>IFERROR(IF(AK$4="","",SUMIFS(Data!$E:$E,Data!$B:$B,'Data Tables'!$C228,Data!$C:$C,'Data Tables'!AK$4,Data!$D:$D,'Data Tables'!AB$3)),"")</f>
        <v/>
      </c>
      <c r="AL228" s="1"/>
      <c r="AM228" s="61">
        <f>IFERROR(IF(AM$4="","",SUMIFS(Data!$E:$E,Data!$B:$B,'Data Tables'!$C228,Data!$C:$C,'Data Tables'!AM$4,Data!$D:$D,'Data Tables'!AM$3)),"")</f>
        <v>0</v>
      </c>
      <c r="AN228" s="60">
        <f>IFERROR(IF(AN$4="","",SUMIFS(Data!$E:$E,Data!$B:$B,'Data Tables'!$C228,Data!$C:$C,'Data Tables'!AN$4,Data!$D:$D,'Data Tables'!AM$3)),"")</f>
        <v>0</v>
      </c>
      <c r="AO228" s="59">
        <f>IFERROR(IF(AO$4="","",SUMIFS(Data!$E:$E,Data!$B:$B,'Data Tables'!$C228,Data!$C:$C,'Data Tables'!AO$4,Data!$D:$D,'Data Tables'!AM$3)),"")</f>
        <v>0</v>
      </c>
      <c r="AP228" s="59" t="str">
        <f>IFERROR(IF(AP$4="","",SUMIFS(Data!$E:$E,Data!$B:$B,'Data Tables'!$C228,Data!$C:$C,'Data Tables'!AP$4,Data!$D:$D,'Data Tables'!AM$3)),"")</f>
        <v/>
      </c>
      <c r="AQ228" s="59" t="str">
        <f>IFERROR(IF(AQ$4="","",SUMIFS(Data!$E:$E,Data!$B:$B,'Data Tables'!$C228,Data!$C:$C,'Data Tables'!AQ$4,Data!$D:$D,'Data Tables'!AM$3)),"")</f>
        <v/>
      </c>
      <c r="AR228" s="59" t="str">
        <f>IFERROR(IF(AR$4="","",SUMIFS(Data!$E:$E,Data!$B:$B,'Data Tables'!$C228,Data!$C:$C,'Data Tables'!AR$4,Data!$D:$D,'Data Tables'!AM$3)),"")</f>
        <v/>
      </c>
      <c r="AS228" s="59" t="str">
        <f>IFERROR(IF(AS$4="","",SUMIFS(Data!$E:$E,Data!$B:$B,'Data Tables'!$C228,Data!$C:$C,'Data Tables'!AS$4,Data!$D:$D,'Data Tables'!AM$3)),"")</f>
        <v/>
      </c>
      <c r="AT228" s="59" t="str">
        <f>IFERROR(IF(AT$4="","",SUMIFS(Data!$E:$E,Data!$B:$B,'Data Tables'!$C228,Data!$C:$C,'Data Tables'!AT$4,Data!$D:$D,'Data Tables'!AM$3)),"")</f>
        <v/>
      </c>
      <c r="AU228" s="59" t="str">
        <f>IFERROR(IF(AU$4="","",SUMIFS(Data!$E:$E,Data!$B:$B,'Data Tables'!$C228,Data!$C:$C,'Data Tables'!AU$4,Data!$D:$D,'Data Tables'!AM$3)),"")</f>
        <v/>
      </c>
      <c r="AV228" s="59" t="str">
        <f>IFERROR(IF(AV$4="","",SUMIFS(Data!$E:$E,Data!$B:$B,'Data Tables'!$C228,Data!$C:$C,'Data Tables'!AV$4,Data!$D:$D,'Data Tables'!AM$3)),"")</f>
        <v/>
      </c>
      <c r="AW228" s="1"/>
      <c r="AX228" s="74">
        <f t="shared" si="358"/>
        <v>0</v>
      </c>
      <c r="AY228" s="75">
        <f t="shared" si="359"/>
        <v>0</v>
      </c>
      <c r="AZ228" s="76">
        <f t="shared" si="360"/>
        <v>0</v>
      </c>
      <c r="BA228" s="76" t="str">
        <f t="shared" si="361"/>
        <v/>
      </c>
      <c r="BB228" s="76" t="str">
        <f t="shared" si="362"/>
        <v/>
      </c>
      <c r="BC228" s="76" t="str">
        <f t="shared" si="363"/>
        <v/>
      </c>
      <c r="BD228" s="76" t="str">
        <f t="shared" si="364"/>
        <v/>
      </c>
      <c r="BE228" s="76" t="str">
        <f t="shared" si="365"/>
        <v/>
      </c>
      <c r="BF228" s="76" t="str">
        <f t="shared" si="366"/>
        <v/>
      </c>
      <c r="BG228" s="76" t="str">
        <f t="shared" si="367"/>
        <v/>
      </c>
      <c r="BH228" s="1"/>
      <c r="BI228" s="61">
        <f>IFERROR(IF(BI$4="","",SUMIFS(Data!$E:$E,Data!$B:$B,'Data Tables'!$C228,Data!$C:$C,'Data Tables'!BI$4,Data!$D:$D,'Data Tables'!BI$3)),"")</f>
        <v>0</v>
      </c>
      <c r="BJ228" s="60">
        <f>IFERROR(IF(BJ$4="","",SUMIFS(Data!$E:$E,Data!$B:$B,'Data Tables'!$C228,Data!$C:$C,'Data Tables'!BJ$4,Data!$D:$D,'Data Tables'!BI$3)),"")</f>
        <v>0</v>
      </c>
      <c r="BK228" s="59">
        <f>IFERROR(IF(BK$4="","",SUMIFS(Data!$E:$E,Data!$B:$B,'Data Tables'!$C228,Data!$C:$C,'Data Tables'!BK$4,Data!$D:$D,'Data Tables'!BI$3)),"")</f>
        <v>0</v>
      </c>
      <c r="BL228" s="59" t="str">
        <f>IFERROR(IF(BL$4="","",SUMIFS(Data!$E:$E,Data!$B:$B,'Data Tables'!$C228,Data!$C:$C,'Data Tables'!BL$4,Data!$D:$D,'Data Tables'!BI$3)),"")</f>
        <v/>
      </c>
      <c r="BM228" s="59" t="str">
        <f>IFERROR(IF(BM$4="","",SUMIFS(Data!$E:$E,Data!$B:$B,'Data Tables'!$C228,Data!$C:$C,'Data Tables'!BM$4,Data!$D:$D,'Data Tables'!BI$3)),"")</f>
        <v/>
      </c>
      <c r="BN228" s="59" t="str">
        <f>IFERROR(IF(BN$4="","",SUMIFS(Data!$E:$E,Data!$B:$B,'Data Tables'!$C228,Data!$C:$C,'Data Tables'!BN$4,Data!$D:$D,'Data Tables'!BI$3)),"")</f>
        <v/>
      </c>
      <c r="BO228" s="59" t="str">
        <f>IFERROR(IF(BO$4="","",SUMIFS(Data!$E:$E,Data!$B:$B,'Data Tables'!$C228,Data!$C:$C,'Data Tables'!BO$4,Data!$D:$D,'Data Tables'!BI$3)),"")</f>
        <v/>
      </c>
      <c r="BP228" s="59" t="str">
        <f>IFERROR(IF(BP$4="","",SUMIFS(Data!$E:$E,Data!$B:$B,'Data Tables'!$C228,Data!$C:$C,'Data Tables'!BP$4,Data!$D:$D,'Data Tables'!BI$3)),"")</f>
        <v/>
      </c>
      <c r="BQ228" s="59" t="str">
        <f>IFERROR(IF(BQ$4="","",SUMIFS(Data!$E:$E,Data!$B:$B,'Data Tables'!$C228,Data!$C:$C,'Data Tables'!BQ$4,Data!$D:$D,'Data Tables'!BI$3)),"")</f>
        <v/>
      </c>
      <c r="BR228" s="59" t="str">
        <f>IFERROR(IF(BR$4="","",SUMIFS(Data!$E:$E,Data!$B:$B,'Data Tables'!$C228,Data!$C:$C,'Data Tables'!BR$4,Data!$D:$D,'Data Tables'!BI$3)),"")</f>
        <v/>
      </c>
      <c r="BS228" s="1"/>
      <c r="BT228" s="74">
        <f t="shared" si="368"/>
        <v>0</v>
      </c>
      <c r="BU228" s="79">
        <f t="shared" si="369"/>
        <v>0</v>
      </c>
      <c r="BV228" s="78">
        <f t="shared" si="370"/>
        <v>0</v>
      </c>
      <c r="BW228" s="78" t="str">
        <f t="shared" si="371"/>
        <v/>
      </c>
      <c r="BX228" s="78" t="str">
        <f t="shared" si="372"/>
        <v/>
      </c>
      <c r="BY228" s="78" t="str">
        <f t="shared" si="373"/>
        <v/>
      </c>
      <c r="BZ228" s="78" t="str">
        <f t="shared" si="374"/>
        <v/>
      </c>
      <c r="CA228" s="78" t="str">
        <f t="shared" si="375"/>
        <v/>
      </c>
      <c r="CB228" s="78" t="str">
        <f t="shared" si="376"/>
        <v/>
      </c>
      <c r="CC228" s="78" t="str">
        <f t="shared" si="377"/>
        <v/>
      </c>
      <c r="CD228" s="1"/>
      <c r="CE228" s="61">
        <f>IFERROR(IF(CE$4="","",SUMIFS(Data!$E:$E,Data!$B:$B,'Data Tables'!$C228,Data!$C:$C,'Data Tables'!CE$4,Data!$D:$D,'Data Tables'!CE$3)),"")</f>
        <v>0</v>
      </c>
      <c r="CF228" s="60">
        <f>IFERROR(IF(CF$4="","",SUMIFS(Data!$E:$E,Data!$B:$B,'Data Tables'!$C228,Data!$C:$C,'Data Tables'!CF$4,Data!$D:$D,'Data Tables'!CE$3)),"")</f>
        <v>0</v>
      </c>
      <c r="CG228" s="59">
        <f>IFERROR(IF(CG$4="","",SUMIFS(Data!$E:$E,Data!$B:$B,'Data Tables'!$C228,Data!$C:$C,'Data Tables'!CG$4,Data!$D:$D,'Data Tables'!CE$3)),"")</f>
        <v>0</v>
      </c>
      <c r="CH228" s="59" t="str">
        <f>IFERROR(IF(CH$4="","",SUMIFS(Data!$E:$E,Data!$B:$B,'Data Tables'!$C228,Data!$C:$C,'Data Tables'!CH$4,Data!$D:$D,'Data Tables'!CE$3)),"")</f>
        <v/>
      </c>
      <c r="CI228" s="59" t="str">
        <f>IFERROR(IF(CI$4="","",SUMIFS(Data!$E:$E,Data!$B:$B,'Data Tables'!$C228,Data!$C:$C,'Data Tables'!CI$4,Data!$D:$D,'Data Tables'!CE$3)),"")</f>
        <v/>
      </c>
      <c r="CJ228" s="59" t="str">
        <f>IFERROR(IF(CJ$4="","",SUMIFS(Data!$E:$E,Data!$B:$B,'Data Tables'!$C228,Data!$C:$C,'Data Tables'!CJ$4,Data!$D:$D,'Data Tables'!CE$3)),"")</f>
        <v/>
      </c>
      <c r="CK228" s="59" t="str">
        <f>IFERROR(IF(CK$4="","",SUMIFS(Data!$E:$E,Data!$B:$B,'Data Tables'!$C228,Data!$C:$C,'Data Tables'!CK$4,Data!$D:$D,'Data Tables'!CE$3)),"")</f>
        <v/>
      </c>
      <c r="CL228" s="59" t="str">
        <f>IFERROR(IF(CL$4="","",SUMIFS(Data!$E:$E,Data!$B:$B,'Data Tables'!$C228,Data!$C:$C,'Data Tables'!CL$4,Data!$D:$D,'Data Tables'!CE$3)),"")</f>
        <v/>
      </c>
      <c r="CM228" s="59" t="str">
        <f>IFERROR(IF(CM$4="","",SUMIFS(Data!$E:$E,Data!$B:$B,'Data Tables'!$C228,Data!$C:$C,'Data Tables'!CM$4,Data!$D:$D,'Data Tables'!CE$3)),"")</f>
        <v/>
      </c>
      <c r="CN228" s="59" t="str">
        <f>IFERROR(IF(CN$4="","",SUMIFS(Data!$E:$E,Data!$B:$B,'Data Tables'!$C228,Data!$C:$C,'Data Tables'!CN$4,Data!$D:$D,'Data Tables'!CE$3)),"")</f>
        <v/>
      </c>
      <c r="CO228" s="1"/>
      <c r="CP228" s="61">
        <f>IFERROR(IF(CP$4="","",SUMIFS(Data!$E:$E,Data!$B:$B,'Data Tables'!$C228,Data!$C:$C,'Data Tables'!CP$4,Data!$D:$D,'Data Tables'!CP$3)),"")</f>
        <v>0</v>
      </c>
      <c r="CQ228" s="60">
        <f>IFERROR(IF(CQ$4="","",SUMIFS(Data!$E:$E,Data!$B:$B,'Data Tables'!$C228,Data!$C:$C,'Data Tables'!CQ$4,Data!$D:$D,'Data Tables'!CP$3)),"")</f>
        <v>0</v>
      </c>
      <c r="CR228" s="59">
        <f>IFERROR(IF(CR$4="","",SUMIFS(Data!$E:$E,Data!$B:$B,'Data Tables'!$C228,Data!$C:$C,'Data Tables'!CR$4,Data!$D:$D,'Data Tables'!CP$3)),"")</f>
        <v>0</v>
      </c>
      <c r="CS228" s="59" t="str">
        <f>IFERROR(IF(CS$4="","",SUMIFS(Data!$E:$E,Data!$B:$B,'Data Tables'!$C228,Data!$C:$C,'Data Tables'!CS$4,Data!$D:$D,'Data Tables'!CP$3)),"")</f>
        <v/>
      </c>
      <c r="CT228" s="59" t="str">
        <f>IFERROR(IF(CT$4="","",SUMIFS(Data!$E:$E,Data!$B:$B,'Data Tables'!$C228,Data!$C:$C,'Data Tables'!CT$4,Data!$D:$D,'Data Tables'!CP$3)),"")</f>
        <v/>
      </c>
      <c r="CU228" s="59" t="str">
        <f>IFERROR(IF(CU$4="","",SUMIFS(Data!$E:$E,Data!$B:$B,'Data Tables'!$C228,Data!$C:$C,'Data Tables'!CU$4,Data!$D:$D,'Data Tables'!CP$3)),"")</f>
        <v/>
      </c>
      <c r="CV228" s="59" t="str">
        <f>IFERROR(IF(CV$4="","",SUMIFS(Data!$E:$E,Data!$B:$B,'Data Tables'!$C228,Data!$C:$C,'Data Tables'!CV$4,Data!$D:$D,'Data Tables'!CP$3)),"")</f>
        <v/>
      </c>
      <c r="CW228" s="59" t="str">
        <f>IFERROR(IF(CW$4="","",SUMIFS(Data!$E:$E,Data!$B:$B,'Data Tables'!$C228,Data!$C:$C,'Data Tables'!CW$4,Data!$D:$D,'Data Tables'!CP$3)),"")</f>
        <v/>
      </c>
      <c r="CX228" s="59" t="str">
        <f>IFERROR(IF(CX$4="","",SUMIFS(Data!$E:$E,Data!$B:$B,'Data Tables'!$C228,Data!$C:$C,'Data Tables'!CX$4,Data!$D:$D,'Data Tables'!CP$3)),"")</f>
        <v/>
      </c>
      <c r="CY228" s="59" t="str">
        <f>IFERROR(IF(CY$4="","",SUMIFS(Data!$E:$E,Data!$B:$B,'Data Tables'!$C228,Data!$C:$C,'Data Tables'!CY$4,Data!$D:$D,'Data Tables'!CP$3)),"")</f>
        <v/>
      </c>
      <c r="CZ228" s="1"/>
      <c r="DA228" s="77">
        <f t="shared" si="380"/>
        <v>0</v>
      </c>
      <c r="DB228" s="79">
        <f t="shared" si="381"/>
        <v>0</v>
      </c>
      <c r="DC228" s="78">
        <f t="shared" si="382"/>
        <v>0</v>
      </c>
      <c r="DD228" s="78" t="str">
        <f t="shared" si="383"/>
        <v/>
      </c>
      <c r="DE228" s="78" t="str">
        <f t="shared" si="384"/>
        <v/>
      </c>
      <c r="DF228" s="78" t="str">
        <f t="shared" si="385"/>
        <v/>
      </c>
      <c r="DG228" s="78" t="str">
        <f t="shared" si="386"/>
        <v/>
      </c>
      <c r="DH228" s="78" t="str">
        <f t="shared" si="387"/>
        <v/>
      </c>
      <c r="DI228" s="78" t="str">
        <f t="shared" si="388"/>
        <v/>
      </c>
      <c r="DJ228" s="78" t="str">
        <f t="shared" si="389"/>
        <v/>
      </c>
      <c r="DK228" s="1"/>
      <c r="DL228" s="77">
        <f t="shared" si="390"/>
        <v>0</v>
      </c>
      <c r="DM228" s="79">
        <f t="shared" si="391"/>
        <v>0</v>
      </c>
      <c r="DN228" s="78">
        <f t="shared" si="392"/>
        <v>0</v>
      </c>
      <c r="DO228" s="78" t="str">
        <f t="shared" si="393"/>
        <v/>
      </c>
      <c r="DP228" s="78" t="str">
        <f t="shared" si="394"/>
        <v/>
      </c>
      <c r="DQ228" s="78" t="str">
        <f t="shared" si="395"/>
        <v/>
      </c>
      <c r="DR228" s="78" t="str">
        <f t="shared" si="396"/>
        <v/>
      </c>
      <c r="DS228" s="78" t="str">
        <f t="shared" si="397"/>
        <v/>
      </c>
      <c r="DT228" s="78" t="str">
        <f t="shared" si="398"/>
        <v/>
      </c>
      <c r="DU228" s="78" t="str">
        <f t="shared" si="399"/>
        <v/>
      </c>
      <c r="DV228" s="1"/>
      <c r="DW228" s="61">
        <f>IFERROR(IF(DW$4="","",SUMIFS(Data!$E:$E,Data!$B:$B,'Data Tables'!$C228,Data!$C:$C,'Data Tables'!DW$4,Data!$D:$D,'Data Tables'!DW$3)),"")</f>
        <v>0</v>
      </c>
      <c r="DX228" s="60">
        <f>IFERROR(IF(DX$4="","",SUMIFS(Data!$E:$E,Data!$B:$B,'Data Tables'!$C228,Data!$C:$C,'Data Tables'!DX$4,Data!$D:$D,'Data Tables'!DW$3)),"")</f>
        <v>0</v>
      </c>
      <c r="DY228" s="59">
        <f>IFERROR(IF(DY$4="","",SUMIFS(Data!$E:$E,Data!$B:$B,'Data Tables'!$C228,Data!$C:$C,'Data Tables'!DY$4,Data!$D:$D,'Data Tables'!DW$3)),"")</f>
        <v>0</v>
      </c>
      <c r="DZ228" s="59" t="str">
        <f>IFERROR(IF(DZ$4="","",SUMIFS(Data!$E:$E,Data!$B:$B,'Data Tables'!$C228,Data!$C:$C,'Data Tables'!DZ$4,Data!$D:$D,'Data Tables'!DW$3)),"")</f>
        <v/>
      </c>
      <c r="EA228" s="59" t="str">
        <f>IFERROR(IF(EA$4="","",SUMIFS(Data!$E:$E,Data!$B:$B,'Data Tables'!$C228,Data!$C:$C,'Data Tables'!EA$4,Data!$D:$D,'Data Tables'!DW$3)),"")</f>
        <v/>
      </c>
      <c r="EB228" s="59" t="str">
        <f>IFERROR(IF(EB$4="","",SUMIFS(Data!$E:$E,Data!$B:$B,'Data Tables'!$C228,Data!$C:$C,'Data Tables'!EB$4,Data!$D:$D,'Data Tables'!DW$3)),"")</f>
        <v/>
      </c>
      <c r="EC228" s="59" t="str">
        <f>IFERROR(IF(EC$4="","",SUMIFS(Data!$E:$E,Data!$B:$B,'Data Tables'!$C228,Data!$C:$C,'Data Tables'!EC$4,Data!$D:$D,'Data Tables'!DW$3)),"")</f>
        <v/>
      </c>
      <c r="ED228" s="59" t="str">
        <f>IFERROR(IF(ED$4="","",SUMIFS(Data!$E:$E,Data!$B:$B,'Data Tables'!$C228,Data!$C:$C,'Data Tables'!ED$4,Data!$D:$D,'Data Tables'!DW$3)),"")</f>
        <v/>
      </c>
      <c r="EE228" s="59" t="str">
        <f>IFERROR(IF(EE$4="","",SUMIFS(Data!$E:$E,Data!$B:$B,'Data Tables'!$C228,Data!$C:$C,'Data Tables'!EE$4,Data!$D:$D,'Data Tables'!DW$3)),"")</f>
        <v/>
      </c>
      <c r="EF228" s="59" t="str">
        <f>IFERROR(IF(EF$4="","",SUMIFS(Data!$E:$E,Data!$B:$B,'Data Tables'!$C228,Data!$C:$C,'Data Tables'!EF$4,Data!$D:$D,'Data Tables'!DW$3)),"")</f>
        <v/>
      </c>
      <c r="EG228" s="1"/>
      <c r="EH228" s="77">
        <f t="shared" si="400"/>
        <v>0</v>
      </c>
      <c r="EI228" s="79">
        <f t="shared" si="401"/>
        <v>0</v>
      </c>
      <c r="EJ228" s="78">
        <f t="shared" si="402"/>
        <v>0</v>
      </c>
      <c r="EK228" s="78" t="str">
        <f t="shared" si="403"/>
        <v/>
      </c>
      <c r="EL228" s="78" t="str">
        <f t="shared" si="404"/>
        <v/>
      </c>
      <c r="EM228" s="78" t="str">
        <f t="shared" si="405"/>
        <v/>
      </c>
      <c r="EN228" s="78" t="str">
        <f t="shared" si="406"/>
        <v/>
      </c>
      <c r="EO228" s="78" t="str">
        <f t="shared" si="407"/>
        <v/>
      </c>
      <c r="EP228" s="78" t="str">
        <f t="shared" si="408"/>
        <v/>
      </c>
      <c r="EQ228" s="78" t="str">
        <f t="shared" si="409"/>
        <v/>
      </c>
      <c r="ER228" s="1"/>
      <c r="ES228" s="61">
        <f>IFERROR(IF(ES$4="","",SUMIFS(Data!$E:$E,Data!$B:$B,'Data Tables'!$C228,Data!$C:$C,'Data Tables'!ES$4,Data!$D:$D,'Data Tables'!ES$3)),"")</f>
        <v>0</v>
      </c>
      <c r="ET228" s="60">
        <f>IFERROR(IF(ET$4="","",SUMIFS(Data!$E:$E,Data!$B:$B,'Data Tables'!$C228,Data!$C:$C,'Data Tables'!ET$4,Data!$D:$D,'Data Tables'!ES$3)),"")</f>
        <v>0</v>
      </c>
      <c r="EU228" s="59">
        <f>IFERROR(IF(EU$4="","",SUMIFS(Data!$E:$E,Data!$B:$B,'Data Tables'!$C228,Data!$C:$C,'Data Tables'!EU$4,Data!$D:$D,'Data Tables'!ES$3)),"")</f>
        <v>0</v>
      </c>
      <c r="EV228" s="59" t="str">
        <f>IFERROR(IF(EV$4="","",SUMIFS(Data!$E:$E,Data!$B:$B,'Data Tables'!$C228,Data!$C:$C,'Data Tables'!EV$4,Data!$D:$D,'Data Tables'!ES$3)),"")</f>
        <v/>
      </c>
      <c r="EW228" s="59" t="str">
        <f>IFERROR(IF(EW$4="","",SUMIFS(Data!$E:$E,Data!$B:$B,'Data Tables'!$C228,Data!$C:$C,'Data Tables'!EW$4,Data!$D:$D,'Data Tables'!ES$3)),"")</f>
        <v/>
      </c>
      <c r="EX228" s="59" t="str">
        <f>IFERROR(IF(EX$4="","",SUMIFS(Data!$E:$E,Data!$B:$B,'Data Tables'!$C228,Data!$C:$C,'Data Tables'!EX$4,Data!$D:$D,'Data Tables'!ES$3)),"")</f>
        <v/>
      </c>
      <c r="EY228" s="59" t="str">
        <f>IFERROR(IF(EY$4="","",SUMIFS(Data!$E:$E,Data!$B:$B,'Data Tables'!$C228,Data!$C:$C,'Data Tables'!EY$4,Data!$D:$D,'Data Tables'!ES$3)),"")</f>
        <v/>
      </c>
      <c r="EZ228" s="59" t="str">
        <f>IFERROR(IF(EZ$4="","",SUMIFS(Data!$E:$E,Data!$B:$B,'Data Tables'!$C228,Data!$C:$C,'Data Tables'!EZ$4,Data!$D:$D,'Data Tables'!ES$3)),"")</f>
        <v/>
      </c>
      <c r="FA228" s="59" t="str">
        <f>IFERROR(IF(FA$4="","",SUMIFS(Data!$E:$E,Data!$B:$B,'Data Tables'!$C228,Data!$C:$C,'Data Tables'!FA$4,Data!$D:$D,'Data Tables'!ES$3)),"")</f>
        <v/>
      </c>
      <c r="FB228" s="59" t="str">
        <f>IFERROR(IF(FB$4="","",SUMIFS(Data!$E:$E,Data!$B:$B,'Data Tables'!$C228,Data!$C:$C,'Data Tables'!FB$4,Data!$D:$D,'Data Tables'!ES$3)),"")</f>
        <v/>
      </c>
      <c r="FC228" s="1"/>
      <c r="FD228" s="77">
        <f t="shared" si="410"/>
        <v>0</v>
      </c>
      <c r="FE228" s="79">
        <f t="shared" si="411"/>
        <v>0</v>
      </c>
      <c r="FF228" s="78">
        <f t="shared" si="412"/>
        <v>0</v>
      </c>
      <c r="FG228" s="78" t="str">
        <f t="shared" si="413"/>
        <v/>
      </c>
      <c r="FH228" s="78" t="str">
        <f t="shared" si="414"/>
        <v/>
      </c>
      <c r="FI228" s="78" t="str">
        <f t="shared" si="415"/>
        <v/>
      </c>
      <c r="FJ228" s="78" t="str">
        <f t="shared" si="416"/>
        <v/>
      </c>
      <c r="FK228" s="78" t="str">
        <f t="shared" si="417"/>
        <v/>
      </c>
      <c r="FL228" s="78" t="str">
        <f t="shared" si="418"/>
        <v/>
      </c>
      <c r="FM228" s="78" t="str">
        <f t="shared" si="419"/>
        <v/>
      </c>
      <c r="FN228" s="1"/>
      <c r="FO228" s="77">
        <f t="shared" si="420"/>
        <v>0</v>
      </c>
      <c r="FP228" s="79">
        <f t="shared" si="421"/>
        <v>0</v>
      </c>
      <c r="FQ228" s="78">
        <f t="shared" si="422"/>
        <v>0</v>
      </c>
      <c r="FR228" s="78" t="str">
        <f t="shared" si="423"/>
        <v/>
      </c>
      <c r="FS228" s="78" t="str">
        <f t="shared" si="424"/>
        <v/>
      </c>
      <c r="FT228" s="78" t="str">
        <f t="shared" si="425"/>
        <v/>
      </c>
      <c r="FU228" s="78" t="str">
        <f t="shared" si="426"/>
        <v/>
      </c>
      <c r="FV228" s="78" t="str">
        <f t="shared" si="427"/>
        <v/>
      </c>
      <c r="FW228" s="78" t="str">
        <f t="shared" si="428"/>
        <v/>
      </c>
      <c r="FX228" s="78" t="str">
        <f t="shared" si="429"/>
        <v/>
      </c>
      <c r="FY228" s="1"/>
      <c r="FZ228" s="61">
        <f>IFERROR(IF(FZ$4="","",SUMIFS(Data!$E:$E,Data!$B:$B,'Data Tables'!$C228,Data!$C:$C,'Data Tables'!FZ$4,Data!$D:$D,'Data Tables'!FZ$3)),"")</f>
        <v>0</v>
      </c>
      <c r="GA228" s="60">
        <f>IFERROR(IF(GA$4="","",SUMIFS(Data!$E:$E,Data!$B:$B,'Data Tables'!$C228,Data!$C:$C,'Data Tables'!GA$4,Data!$D:$D,'Data Tables'!FZ$3)),"")</f>
        <v>0</v>
      </c>
      <c r="GB228" s="59">
        <f>IFERROR(IF(GB$4="","",SUMIFS(Data!$E:$E,Data!$B:$B,'Data Tables'!$C228,Data!$C:$C,'Data Tables'!GB$4,Data!$D:$D,'Data Tables'!FZ$3)),"")</f>
        <v>0</v>
      </c>
      <c r="GC228" s="59" t="str">
        <f>IFERROR(IF(GC$4="","",SUMIFS(Data!$E:$E,Data!$B:$B,'Data Tables'!$C228,Data!$C:$C,'Data Tables'!GC$4,Data!$D:$D,'Data Tables'!FZ$3)),"")</f>
        <v/>
      </c>
      <c r="GD228" s="59" t="str">
        <f>IFERROR(IF(GD$4="","",SUMIFS(Data!$E:$E,Data!$B:$B,'Data Tables'!$C228,Data!$C:$C,'Data Tables'!GD$4,Data!$D:$D,'Data Tables'!FZ$3)),"")</f>
        <v/>
      </c>
      <c r="GE228" s="59" t="str">
        <f>IFERROR(IF(GE$4="","",SUMIFS(Data!$E:$E,Data!$B:$B,'Data Tables'!$C228,Data!$C:$C,'Data Tables'!GE$4,Data!$D:$D,'Data Tables'!FZ$3)),"")</f>
        <v/>
      </c>
      <c r="GF228" s="59" t="str">
        <f>IFERROR(IF(GF$4="","",SUMIFS(Data!$E:$E,Data!$B:$B,'Data Tables'!$C228,Data!$C:$C,'Data Tables'!GF$4,Data!$D:$D,'Data Tables'!FZ$3)),"")</f>
        <v/>
      </c>
      <c r="GG228" s="59" t="str">
        <f>IFERROR(IF(GG$4="","",SUMIFS(Data!$E:$E,Data!$B:$B,'Data Tables'!$C228,Data!$C:$C,'Data Tables'!GG$4,Data!$D:$D,'Data Tables'!FZ$3)),"")</f>
        <v/>
      </c>
      <c r="GH228" s="59" t="str">
        <f>IFERROR(IF(GH$4="","",SUMIFS(Data!$E:$E,Data!$B:$B,'Data Tables'!$C228,Data!$C:$C,'Data Tables'!GH$4,Data!$D:$D,'Data Tables'!FZ$3)),"")</f>
        <v/>
      </c>
      <c r="GI228" s="59" t="str">
        <f>IFERROR(IF(GI$4="","",SUMIFS(Data!$E:$E,Data!$B:$B,'Data Tables'!$C228,Data!$C:$C,'Data Tables'!GI$4,Data!$D:$D,'Data Tables'!FZ$3)),"")</f>
        <v/>
      </c>
      <c r="GJ228" s="1"/>
      <c r="GK228" s="61">
        <f>IFERROR(IF(GK$4="","",SUMIFS(Data!$E:$E,Data!$B:$B,'Data Tables'!$C228,Data!$C:$C,'Data Tables'!GK$4,Data!$D:$D,'Data Tables'!GK$3)),"")</f>
        <v>0</v>
      </c>
      <c r="GL228" s="60">
        <f>IFERROR(IF(GL$4="","",SUMIFS(Data!$E:$E,Data!$B:$B,'Data Tables'!$C228,Data!$C:$C,'Data Tables'!GL$4,Data!$D:$D,'Data Tables'!GK$3)),"")</f>
        <v>0</v>
      </c>
      <c r="GM228" s="59">
        <f>IFERROR(IF(GM$4="","",SUMIFS(Data!$E:$E,Data!$B:$B,'Data Tables'!$C228,Data!$C:$C,'Data Tables'!GM$4,Data!$D:$D,'Data Tables'!GK$3)),"")</f>
        <v>0</v>
      </c>
      <c r="GN228" s="59" t="str">
        <f>IFERROR(IF(GN$4="","",SUMIFS(Data!$E:$E,Data!$B:$B,'Data Tables'!$C228,Data!$C:$C,'Data Tables'!GN$4,Data!$D:$D,'Data Tables'!GK$3)),"")</f>
        <v/>
      </c>
      <c r="GO228" s="59" t="str">
        <f>IFERROR(IF(GO$4="","",SUMIFS(Data!$E:$E,Data!$B:$B,'Data Tables'!$C228,Data!$C:$C,'Data Tables'!GO$4,Data!$D:$D,'Data Tables'!GK$3)),"")</f>
        <v/>
      </c>
      <c r="GP228" s="59" t="str">
        <f>IFERROR(IF(GP$4="","",SUMIFS(Data!$E:$E,Data!$B:$B,'Data Tables'!$C228,Data!$C:$C,'Data Tables'!GP$4,Data!$D:$D,'Data Tables'!GK$3)),"")</f>
        <v/>
      </c>
      <c r="GQ228" s="59" t="str">
        <f>IFERROR(IF(GQ$4="","",SUMIFS(Data!$E:$E,Data!$B:$B,'Data Tables'!$C228,Data!$C:$C,'Data Tables'!GQ$4,Data!$D:$D,'Data Tables'!GK$3)),"")</f>
        <v/>
      </c>
      <c r="GR228" s="59" t="str">
        <f>IFERROR(IF(GR$4="","",SUMIFS(Data!$E:$E,Data!$B:$B,'Data Tables'!$C228,Data!$C:$C,'Data Tables'!GR$4,Data!$D:$D,'Data Tables'!GK$3)),"")</f>
        <v/>
      </c>
      <c r="GS228" s="59" t="str">
        <f>IFERROR(IF(GS$4="","",SUMIFS(Data!$E:$E,Data!$B:$B,'Data Tables'!$C228,Data!$C:$C,'Data Tables'!GS$4,Data!$D:$D,'Data Tables'!GK$3)),"")</f>
        <v/>
      </c>
      <c r="GT228" s="59" t="str">
        <f>IFERROR(IF(GT$4="","",SUMIFS(Data!$E:$E,Data!$B:$B,'Data Tables'!$C228,Data!$C:$C,'Data Tables'!GT$4,Data!$D:$D,'Data Tables'!GK$3)),"")</f>
        <v/>
      </c>
      <c r="GU228" s="1"/>
      <c r="GV228" s="59"/>
      <c r="GW228" s="59"/>
      <c r="GX228" s="60"/>
      <c r="GY228" s="59"/>
      <c r="GZ228" s="1"/>
      <c r="HA228" s="59"/>
      <c r="HB228" s="59"/>
      <c r="HC228" s="60"/>
      <c r="HD228" s="59"/>
      <c r="HE228" s="1"/>
      <c r="HF228" s="59"/>
      <c r="HG228" s="59"/>
      <c r="HH228" s="60"/>
      <c r="HI228" s="59"/>
      <c r="HJ228" s="1"/>
      <c r="HK228" s="59"/>
      <c r="HL228" s="59"/>
      <c r="HM228" s="60"/>
      <c r="HN228" s="59"/>
      <c r="HO228" s="1"/>
      <c r="HP228" s="59"/>
      <c r="HQ228" s="59"/>
      <c r="HR228" s="60"/>
      <c r="HS228" s="59"/>
      <c r="HT228" s="1"/>
      <c r="HU228" s="59"/>
      <c r="HV228" s="59"/>
      <c r="HW228" s="60">
        <f>SUM(HR$5:HR228)</f>
        <v>0</v>
      </c>
      <c r="HX228" s="59"/>
      <c r="HY228" s="1"/>
      <c r="HZ228" s="59"/>
      <c r="IA228" s="59"/>
      <c r="IB228" s="60"/>
      <c r="IC228" s="61"/>
      <c r="ID228" s="1"/>
      <c r="IE228" s="59"/>
      <c r="IF228" s="59"/>
      <c r="IG228" s="60"/>
      <c r="IH228" s="59"/>
      <c r="II228" s="1"/>
      <c r="IJ228" s="33"/>
      <c r="IK228" s="33"/>
      <c r="IL228" s="34"/>
      <c r="IM228" s="35"/>
      <c r="IN228" s="1"/>
      <c r="IO228" s="33"/>
      <c r="IP228" s="33"/>
      <c r="IQ228" s="34"/>
      <c r="IR228" s="35"/>
      <c r="IS228" s="1"/>
      <c r="IT228" s="33"/>
      <c r="IU228" s="33"/>
      <c r="IV228" s="34"/>
      <c r="IW228" s="35"/>
      <c r="IX228" s="1"/>
      <c r="IY228" s="33"/>
      <c r="IZ228" s="33"/>
      <c r="JA228" s="34"/>
      <c r="JB228" s="35"/>
      <c r="JF228" s="35" t="e">
        <f t="shared" si="378"/>
        <v>#VALUE!</v>
      </c>
      <c r="JH228" s="35" t="e">
        <f t="shared" si="379"/>
        <v>#VALUE!</v>
      </c>
    </row>
    <row r="229" spans="2:268" x14ac:dyDescent="0.25">
      <c r="B229" s="21"/>
      <c r="C229" s="58">
        <f t="shared" si="430"/>
        <v>6848</v>
      </c>
      <c r="F229" s="61">
        <f>IFERROR(IF(F$4="","",SUMIFS(Data!$E:$E,Data!$B:$B,'Data Tables'!$C229,Data!$C:$C,'Data Tables'!F$4,Data!$D:$D,'Data Tables'!F$3)),"")</f>
        <v>0</v>
      </c>
      <c r="G229" s="60">
        <f>IFERROR(IF(G$4="","",SUMIFS(Data!$E:$E,Data!$B:$B,'Data Tables'!$C229,Data!$C:$C,'Data Tables'!G$4,Data!$D:$D,'Data Tables'!F$3)),"")</f>
        <v>0</v>
      </c>
      <c r="H229" s="59">
        <f>IFERROR(IF(H$4="","",SUMIFS(Data!$E:$E,Data!$B:$B,'Data Tables'!$C229,Data!$C:$C,'Data Tables'!H$4,Data!$D:$D,'Data Tables'!F$3)),"")</f>
        <v>0</v>
      </c>
      <c r="I229" s="59" t="str">
        <f>IFERROR(IF(I$4="","",SUMIFS(Data!$E:$E,Data!$B:$B,'Data Tables'!$C229,Data!$C:$C,'Data Tables'!I$4,Data!$D:$D,'Data Tables'!F$3)),"")</f>
        <v/>
      </c>
      <c r="J229" s="59" t="str">
        <f>IFERROR(IF(J$4="","",SUMIFS(Data!$E:$E,Data!$B:$B,'Data Tables'!$C229,Data!$C:$C,'Data Tables'!J$4,Data!$D:$D,'Data Tables'!F$3)),"")</f>
        <v/>
      </c>
      <c r="K229" s="59" t="str">
        <f>IFERROR(IF(K$4="","",SUMIFS(Data!$E:$E,Data!$B:$B,'Data Tables'!$C229,Data!$C:$C,'Data Tables'!K$4,Data!$D:$D,'Data Tables'!F$3)),"")</f>
        <v/>
      </c>
      <c r="L229" s="59" t="str">
        <f>IFERROR(IF(L$4="","",SUMIFS(Data!$E:$E,Data!$B:$B,'Data Tables'!$C229,Data!$C:$C,'Data Tables'!L$4,Data!$D:$D,'Data Tables'!F$3)),"")</f>
        <v/>
      </c>
      <c r="M229" s="59" t="str">
        <f>IFERROR(IF(M$4="","",SUMIFS(Data!$E:$E,Data!$B:$B,'Data Tables'!$C229,Data!$C:$C,'Data Tables'!M$4,Data!$D:$D,'Data Tables'!F$3)),"")</f>
        <v/>
      </c>
      <c r="N229" s="59" t="str">
        <f>IFERROR(IF(N$4="","",SUMIFS(Data!$E:$E,Data!$B:$B,'Data Tables'!$C229,Data!$C:$C,'Data Tables'!N$4,Data!$D:$D,'Data Tables'!F$3)),"")</f>
        <v/>
      </c>
      <c r="O229" s="59" t="str">
        <f>IFERROR(IF(O$4="","",SUMIFS(Data!$E:$E,Data!$B:$B,'Data Tables'!$C229,Data!$C:$C,'Data Tables'!O$4,Data!$D:$D,'Data Tables'!F$3)),"")</f>
        <v/>
      </c>
      <c r="P229" s="1"/>
      <c r="Q229" s="61">
        <f>IFERROR(IF(Q$4="","",SUMIFS(Data!$E:$E,Data!$B:$B,'Data Tables'!$C229,Data!$C:$C,'Data Tables'!Q$4,Data!$D:$D,'Data Tables'!Q$3)),"")</f>
        <v>0</v>
      </c>
      <c r="R229" s="60">
        <f>IFERROR(IF(R$4="","",SUMIFS(Data!$E:$E,Data!$B:$B,'Data Tables'!$C229,Data!$C:$C,'Data Tables'!R$4,Data!$D:$D,'Data Tables'!Q$3)),"")</f>
        <v>0</v>
      </c>
      <c r="S229" s="59">
        <f>IFERROR(IF(S$4="","",SUMIFS(Data!$E:$E,Data!$B:$B,'Data Tables'!$C229,Data!$C:$C,'Data Tables'!S$4,Data!$D:$D,'Data Tables'!Q$3)),"")</f>
        <v>0</v>
      </c>
      <c r="T229" s="59" t="str">
        <f>IFERROR(IF(T$4="","",SUMIFS(Data!$E:$E,Data!$B:$B,'Data Tables'!$C229,Data!$C:$C,'Data Tables'!T$4,Data!$D:$D,'Data Tables'!Q$3)),"")</f>
        <v/>
      </c>
      <c r="U229" s="59" t="str">
        <f>IFERROR(IF(U$4="","",SUMIFS(Data!$E:$E,Data!$B:$B,'Data Tables'!$C229,Data!$C:$C,'Data Tables'!U$4,Data!$D:$D,'Data Tables'!Q$3)),"")</f>
        <v/>
      </c>
      <c r="V229" s="59" t="str">
        <f>IFERROR(IF(V$4="","",SUMIFS(Data!$E:$E,Data!$B:$B,'Data Tables'!$C229,Data!$C:$C,'Data Tables'!V$4,Data!$D:$D,'Data Tables'!Q$3)),"")</f>
        <v/>
      </c>
      <c r="W229" s="59" t="str">
        <f>IFERROR(IF(W$4="","",SUMIFS(Data!$E:$E,Data!$B:$B,'Data Tables'!$C229,Data!$C:$C,'Data Tables'!W$4,Data!$D:$D,'Data Tables'!Q$3)),"")</f>
        <v/>
      </c>
      <c r="X229" s="59" t="str">
        <f>IFERROR(IF(X$4="","",SUMIFS(Data!$E:$E,Data!$B:$B,'Data Tables'!$C229,Data!$C:$C,'Data Tables'!X$4,Data!$D:$D,'Data Tables'!Q$3)),"")</f>
        <v/>
      </c>
      <c r="Y229" s="59" t="str">
        <f>IFERROR(IF(Y$4="","",SUMIFS(Data!$E:$E,Data!$B:$B,'Data Tables'!$C229,Data!$C:$C,'Data Tables'!Y$4,Data!$D:$D,'Data Tables'!Q$3)),"")</f>
        <v/>
      </c>
      <c r="Z229" s="59" t="str">
        <f>IFERROR(IF(Z$4="","",SUMIFS(Data!$E:$E,Data!$B:$B,'Data Tables'!$C229,Data!$C:$C,'Data Tables'!Z$4,Data!$D:$D,'Data Tables'!Q$3)),"")</f>
        <v/>
      </c>
      <c r="AA229" s="1"/>
      <c r="AB229" s="61">
        <f>IFERROR(IF(AB$4="","",SUMIFS(Data!$E:$E,Data!$B:$B,'Data Tables'!$C229,Data!$C:$C,'Data Tables'!AB$4,Data!$D:$D,'Data Tables'!AB$3)),"")</f>
        <v>0</v>
      </c>
      <c r="AC229" s="60">
        <f>IFERROR(IF(AC$4="","",SUMIFS(Data!$E:$E,Data!$B:$B,'Data Tables'!$C229,Data!$C:$C,'Data Tables'!AC$4,Data!$D:$D,'Data Tables'!AB$3)),"")</f>
        <v>0</v>
      </c>
      <c r="AD229" s="59">
        <f>IFERROR(IF(AD$4="","",SUMIFS(Data!$E:$E,Data!$B:$B,'Data Tables'!$C229,Data!$C:$C,'Data Tables'!AD$4,Data!$D:$D,'Data Tables'!AB$3)),"")</f>
        <v>0</v>
      </c>
      <c r="AE229" s="59" t="str">
        <f>IFERROR(IF(AE$4="","",SUMIFS(Data!$E:$E,Data!$B:$B,'Data Tables'!$C229,Data!$C:$C,'Data Tables'!AE$4,Data!$D:$D,'Data Tables'!AB$3)),"")</f>
        <v/>
      </c>
      <c r="AF229" s="59" t="str">
        <f>IFERROR(IF(AF$4="","",SUMIFS(Data!$E:$E,Data!$B:$B,'Data Tables'!$C229,Data!$C:$C,'Data Tables'!AF$4,Data!$D:$D,'Data Tables'!AB$3)),"")</f>
        <v/>
      </c>
      <c r="AG229" s="59" t="str">
        <f>IFERROR(IF(AG$4="","",SUMIFS(Data!$E:$E,Data!$B:$B,'Data Tables'!$C229,Data!$C:$C,'Data Tables'!AG$4,Data!$D:$D,'Data Tables'!AB$3)),"")</f>
        <v/>
      </c>
      <c r="AH229" s="59" t="str">
        <f>IFERROR(IF(AH$4="","",SUMIFS(Data!$E:$E,Data!$B:$B,'Data Tables'!$C229,Data!$C:$C,'Data Tables'!AH$4,Data!$D:$D,'Data Tables'!AB$3)),"")</f>
        <v/>
      </c>
      <c r="AI229" s="59" t="str">
        <f>IFERROR(IF(AI$4="","",SUMIFS(Data!$E:$E,Data!$B:$B,'Data Tables'!$C229,Data!$C:$C,'Data Tables'!AI$4,Data!$D:$D,'Data Tables'!AB$3)),"")</f>
        <v/>
      </c>
      <c r="AJ229" s="59" t="str">
        <f>IFERROR(IF(AJ$4="","",SUMIFS(Data!$E:$E,Data!$B:$B,'Data Tables'!$C229,Data!$C:$C,'Data Tables'!AJ$4,Data!$D:$D,'Data Tables'!AB$3)),"")</f>
        <v/>
      </c>
      <c r="AK229" s="59" t="str">
        <f>IFERROR(IF(AK$4="","",SUMIFS(Data!$E:$E,Data!$B:$B,'Data Tables'!$C229,Data!$C:$C,'Data Tables'!AK$4,Data!$D:$D,'Data Tables'!AB$3)),"")</f>
        <v/>
      </c>
      <c r="AL229" s="1"/>
      <c r="AM229" s="61">
        <f>IFERROR(IF(AM$4="","",SUMIFS(Data!$E:$E,Data!$B:$B,'Data Tables'!$C229,Data!$C:$C,'Data Tables'!AM$4,Data!$D:$D,'Data Tables'!AM$3)),"")</f>
        <v>0</v>
      </c>
      <c r="AN229" s="60">
        <f>IFERROR(IF(AN$4="","",SUMIFS(Data!$E:$E,Data!$B:$B,'Data Tables'!$C229,Data!$C:$C,'Data Tables'!AN$4,Data!$D:$D,'Data Tables'!AM$3)),"")</f>
        <v>0</v>
      </c>
      <c r="AO229" s="59">
        <f>IFERROR(IF(AO$4="","",SUMIFS(Data!$E:$E,Data!$B:$B,'Data Tables'!$C229,Data!$C:$C,'Data Tables'!AO$4,Data!$D:$D,'Data Tables'!AM$3)),"")</f>
        <v>0</v>
      </c>
      <c r="AP229" s="59" t="str">
        <f>IFERROR(IF(AP$4="","",SUMIFS(Data!$E:$E,Data!$B:$B,'Data Tables'!$C229,Data!$C:$C,'Data Tables'!AP$4,Data!$D:$D,'Data Tables'!AM$3)),"")</f>
        <v/>
      </c>
      <c r="AQ229" s="59" t="str">
        <f>IFERROR(IF(AQ$4="","",SUMIFS(Data!$E:$E,Data!$B:$B,'Data Tables'!$C229,Data!$C:$C,'Data Tables'!AQ$4,Data!$D:$D,'Data Tables'!AM$3)),"")</f>
        <v/>
      </c>
      <c r="AR229" s="59" t="str">
        <f>IFERROR(IF(AR$4="","",SUMIFS(Data!$E:$E,Data!$B:$B,'Data Tables'!$C229,Data!$C:$C,'Data Tables'!AR$4,Data!$D:$D,'Data Tables'!AM$3)),"")</f>
        <v/>
      </c>
      <c r="AS229" s="59" t="str">
        <f>IFERROR(IF(AS$4="","",SUMIFS(Data!$E:$E,Data!$B:$B,'Data Tables'!$C229,Data!$C:$C,'Data Tables'!AS$4,Data!$D:$D,'Data Tables'!AM$3)),"")</f>
        <v/>
      </c>
      <c r="AT229" s="59" t="str">
        <f>IFERROR(IF(AT$4="","",SUMIFS(Data!$E:$E,Data!$B:$B,'Data Tables'!$C229,Data!$C:$C,'Data Tables'!AT$4,Data!$D:$D,'Data Tables'!AM$3)),"")</f>
        <v/>
      </c>
      <c r="AU229" s="59" t="str">
        <f>IFERROR(IF(AU$4="","",SUMIFS(Data!$E:$E,Data!$B:$B,'Data Tables'!$C229,Data!$C:$C,'Data Tables'!AU$4,Data!$D:$D,'Data Tables'!AM$3)),"")</f>
        <v/>
      </c>
      <c r="AV229" s="59" t="str">
        <f>IFERROR(IF(AV$4="","",SUMIFS(Data!$E:$E,Data!$B:$B,'Data Tables'!$C229,Data!$C:$C,'Data Tables'!AV$4,Data!$D:$D,'Data Tables'!AM$3)),"")</f>
        <v/>
      </c>
      <c r="AW229" s="1"/>
      <c r="AX229" s="74">
        <f t="shared" si="358"/>
        <v>0</v>
      </c>
      <c r="AY229" s="75">
        <f t="shared" si="359"/>
        <v>0</v>
      </c>
      <c r="AZ229" s="76">
        <f t="shared" si="360"/>
        <v>0</v>
      </c>
      <c r="BA229" s="76" t="str">
        <f t="shared" si="361"/>
        <v/>
      </c>
      <c r="BB229" s="76" t="str">
        <f t="shared" si="362"/>
        <v/>
      </c>
      <c r="BC229" s="76" t="str">
        <f t="shared" si="363"/>
        <v/>
      </c>
      <c r="BD229" s="76" t="str">
        <f t="shared" si="364"/>
        <v/>
      </c>
      <c r="BE229" s="76" t="str">
        <f t="shared" si="365"/>
        <v/>
      </c>
      <c r="BF229" s="76" t="str">
        <f t="shared" si="366"/>
        <v/>
      </c>
      <c r="BG229" s="76" t="str">
        <f t="shared" si="367"/>
        <v/>
      </c>
      <c r="BH229" s="1"/>
      <c r="BI229" s="61">
        <f>IFERROR(IF(BI$4="","",SUMIFS(Data!$E:$E,Data!$B:$B,'Data Tables'!$C229,Data!$C:$C,'Data Tables'!BI$4,Data!$D:$D,'Data Tables'!BI$3)),"")</f>
        <v>0</v>
      </c>
      <c r="BJ229" s="60">
        <f>IFERROR(IF(BJ$4="","",SUMIFS(Data!$E:$E,Data!$B:$B,'Data Tables'!$C229,Data!$C:$C,'Data Tables'!BJ$4,Data!$D:$D,'Data Tables'!BI$3)),"")</f>
        <v>0</v>
      </c>
      <c r="BK229" s="59">
        <f>IFERROR(IF(BK$4="","",SUMIFS(Data!$E:$E,Data!$B:$B,'Data Tables'!$C229,Data!$C:$C,'Data Tables'!BK$4,Data!$D:$D,'Data Tables'!BI$3)),"")</f>
        <v>0</v>
      </c>
      <c r="BL229" s="59" t="str">
        <f>IFERROR(IF(BL$4="","",SUMIFS(Data!$E:$E,Data!$B:$B,'Data Tables'!$C229,Data!$C:$C,'Data Tables'!BL$4,Data!$D:$D,'Data Tables'!BI$3)),"")</f>
        <v/>
      </c>
      <c r="BM229" s="59" t="str">
        <f>IFERROR(IF(BM$4="","",SUMIFS(Data!$E:$E,Data!$B:$B,'Data Tables'!$C229,Data!$C:$C,'Data Tables'!BM$4,Data!$D:$D,'Data Tables'!BI$3)),"")</f>
        <v/>
      </c>
      <c r="BN229" s="59" t="str">
        <f>IFERROR(IF(BN$4="","",SUMIFS(Data!$E:$E,Data!$B:$B,'Data Tables'!$C229,Data!$C:$C,'Data Tables'!BN$4,Data!$D:$D,'Data Tables'!BI$3)),"")</f>
        <v/>
      </c>
      <c r="BO229" s="59" t="str">
        <f>IFERROR(IF(BO$4="","",SUMIFS(Data!$E:$E,Data!$B:$B,'Data Tables'!$C229,Data!$C:$C,'Data Tables'!BO$4,Data!$D:$D,'Data Tables'!BI$3)),"")</f>
        <v/>
      </c>
      <c r="BP229" s="59" t="str">
        <f>IFERROR(IF(BP$4="","",SUMIFS(Data!$E:$E,Data!$B:$B,'Data Tables'!$C229,Data!$C:$C,'Data Tables'!BP$4,Data!$D:$D,'Data Tables'!BI$3)),"")</f>
        <v/>
      </c>
      <c r="BQ229" s="59" t="str">
        <f>IFERROR(IF(BQ$4="","",SUMIFS(Data!$E:$E,Data!$B:$B,'Data Tables'!$C229,Data!$C:$C,'Data Tables'!BQ$4,Data!$D:$D,'Data Tables'!BI$3)),"")</f>
        <v/>
      </c>
      <c r="BR229" s="59" t="str">
        <f>IFERROR(IF(BR$4="","",SUMIFS(Data!$E:$E,Data!$B:$B,'Data Tables'!$C229,Data!$C:$C,'Data Tables'!BR$4,Data!$D:$D,'Data Tables'!BI$3)),"")</f>
        <v/>
      </c>
      <c r="BS229" s="1"/>
      <c r="BT229" s="74">
        <f t="shared" si="368"/>
        <v>0</v>
      </c>
      <c r="BU229" s="79">
        <f t="shared" si="369"/>
        <v>0</v>
      </c>
      <c r="BV229" s="78">
        <f t="shared" si="370"/>
        <v>0</v>
      </c>
      <c r="BW229" s="78" t="str">
        <f t="shared" si="371"/>
        <v/>
      </c>
      <c r="BX229" s="78" t="str">
        <f t="shared" si="372"/>
        <v/>
      </c>
      <c r="BY229" s="78" t="str">
        <f t="shared" si="373"/>
        <v/>
      </c>
      <c r="BZ229" s="78" t="str">
        <f t="shared" si="374"/>
        <v/>
      </c>
      <c r="CA229" s="78" t="str">
        <f t="shared" si="375"/>
        <v/>
      </c>
      <c r="CB229" s="78" t="str">
        <f t="shared" si="376"/>
        <v/>
      </c>
      <c r="CC229" s="78" t="str">
        <f t="shared" si="377"/>
        <v/>
      </c>
      <c r="CD229" s="1"/>
      <c r="CE229" s="61">
        <f>IFERROR(IF(CE$4="","",SUMIFS(Data!$E:$E,Data!$B:$B,'Data Tables'!$C229,Data!$C:$C,'Data Tables'!CE$4,Data!$D:$D,'Data Tables'!CE$3)),"")</f>
        <v>0</v>
      </c>
      <c r="CF229" s="60">
        <f>IFERROR(IF(CF$4="","",SUMIFS(Data!$E:$E,Data!$B:$B,'Data Tables'!$C229,Data!$C:$C,'Data Tables'!CF$4,Data!$D:$D,'Data Tables'!CE$3)),"")</f>
        <v>0</v>
      </c>
      <c r="CG229" s="59">
        <f>IFERROR(IF(CG$4="","",SUMIFS(Data!$E:$E,Data!$B:$B,'Data Tables'!$C229,Data!$C:$C,'Data Tables'!CG$4,Data!$D:$D,'Data Tables'!CE$3)),"")</f>
        <v>0</v>
      </c>
      <c r="CH229" s="59" t="str">
        <f>IFERROR(IF(CH$4="","",SUMIFS(Data!$E:$E,Data!$B:$B,'Data Tables'!$C229,Data!$C:$C,'Data Tables'!CH$4,Data!$D:$D,'Data Tables'!CE$3)),"")</f>
        <v/>
      </c>
      <c r="CI229" s="59" t="str">
        <f>IFERROR(IF(CI$4="","",SUMIFS(Data!$E:$E,Data!$B:$B,'Data Tables'!$C229,Data!$C:$C,'Data Tables'!CI$4,Data!$D:$D,'Data Tables'!CE$3)),"")</f>
        <v/>
      </c>
      <c r="CJ229" s="59" t="str">
        <f>IFERROR(IF(CJ$4="","",SUMIFS(Data!$E:$E,Data!$B:$B,'Data Tables'!$C229,Data!$C:$C,'Data Tables'!CJ$4,Data!$D:$D,'Data Tables'!CE$3)),"")</f>
        <v/>
      </c>
      <c r="CK229" s="59" t="str">
        <f>IFERROR(IF(CK$4="","",SUMIFS(Data!$E:$E,Data!$B:$B,'Data Tables'!$C229,Data!$C:$C,'Data Tables'!CK$4,Data!$D:$D,'Data Tables'!CE$3)),"")</f>
        <v/>
      </c>
      <c r="CL229" s="59" t="str">
        <f>IFERROR(IF(CL$4="","",SUMIFS(Data!$E:$E,Data!$B:$B,'Data Tables'!$C229,Data!$C:$C,'Data Tables'!CL$4,Data!$D:$D,'Data Tables'!CE$3)),"")</f>
        <v/>
      </c>
      <c r="CM229" s="59" t="str">
        <f>IFERROR(IF(CM$4="","",SUMIFS(Data!$E:$E,Data!$B:$B,'Data Tables'!$C229,Data!$C:$C,'Data Tables'!CM$4,Data!$D:$D,'Data Tables'!CE$3)),"")</f>
        <v/>
      </c>
      <c r="CN229" s="59" t="str">
        <f>IFERROR(IF(CN$4="","",SUMIFS(Data!$E:$E,Data!$B:$B,'Data Tables'!$C229,Data!$C:$C,'Data Tables'!CN$4,Data!$D:$D,'Data Tables'!CE$3)),"")</f>
        <v/>
      </c>
      <c r="CO229" s="1"/>
      <c r="CP229" s="61">
        <f>IFERROR(IF(CP$4="","",SUMIFS(Data!$E:$E,Data!$B:$B,'Data Tables'!$C229,Data!$C:$C,'Data Tables'!CP$4,Data!$D:$D,'Data Tables'!CP$3)),"")</f>
        <v>0</v>
      </c>
      <c r="CQ229" s="60">
        <f>IFERROR(IF(CQ$4="","",SUMIFS(Data!$E:$E,Data!$B:$B,'Data Tables'!$C229,Data!$C:$C,'Data Tables'!CQ$4,Data!$D:$D,'Data Tables'!CP$3)),"")</f>
        <v>0</v>
      </c>
      <c r="CR229" s="59">
        <f>IFERROR(IF(CR$4="","",SUMIFS(Data!$E:$E,Data!$B:$B,'Data Tables'!$C229,Data!$C:$C,'Data Tables'!CR$4,Data!$D:$D,'Data Tables'!CP$3)),"")</f>
        <v>0</v>
      </c>
      <c r="CS229" s="59" t="str">
        <f>IFERROR(IF(CS$4="","",SUMIFS(Data!$E:$E,Data!$B:$B,'Data Tables'!$C229,Data!$C:$C,'Data Tables'!CS$4,Data!$D:$D,'Data Tables'!CP$3)),"")</f>
        <v/>
      </c>
      <c r="CT229" s="59" t="str">
        <f>IFERROR(IF(CT$4="","",SUMIFS(Data!$E:$E,Data!$B:$B,'Data Tables'!$C229,Data!$C:$C,'Data Tables'!CT$4,Data!$D:$D,'Data Tables'!CP$3)),"")</f>
        <v/>
      </c>
      <c r="CU229" s="59" t="str">
        <f>IFERROR(IF(CU$4="","",SUMIFS(Data!$E:$E,Data!$B:$B,'Data Tables'!$C229,Data!$C:$C,'Data Tables'!CU$4,Data!$D:$D,'Data Tables'!CP$3)),"")</f>
        <v/>
      </c>
      <c r="CV229" s="59" t="str">
        <f>IFERROR(IF(CV$4="","",SUMIFS(Data!$E:$E,Data!$B:$B,'Data Tables'!$C229,Data!$C:$C,'Data Tables'!CV$4,Data!$D:$D,'Data Tables'!CP$3)),"")</f>
        <v/>
      </c>
      <c r="CW229" s="59" t="str">
        <f>IFERROR(IF(CW$4="","",SUMIFS(Data!$E:$E,Data!$B:$B,'Data Tables'!$C229,Data!$C:$C,'Data Tables'!CW$4,Data!$D:$D,'Data Tables'!CP$3)),"")</f>
        <v/>
      </c>
      <c r="CX229" s="59" t="str">
        <f>IFERROR(IF(CX$4="","",SUMIFS(Data!$E:$E,Data!$B:$B,'Data Tables'!$C229,Data!$C:$C,'Data Tables'!CX$4,Data!$D:$D,'Data Tables'!CP$3)),"")</f>
        <v/>
      </c>
      <c r="CY229" s="59" t="str">
        <f>IFERROR(IF(CY$4="","",SUMIFS(Data!$E:$E,Data!$B:$B,'Data Tables'!$C229,Data!$C:$C,'Data Tables'!CY$4,Data!$D:$D,'Data Tables'!CP$3)),"")</f>
        <v/>
      </c>
      <c r="CZ229" s="1"/>
      <c r="DA229" s="77">
        <f t="shared" si="380"/>
        <v>0</v>
      </c>
      <c r="DB229" s="79">
        <f t="shared" si="381"/>
        <v>0</v>
      </c>
      <c r="DC229" s="78">
        <f t="shared" si="382"/>
        <v>0</v>
      </c>
      <c r="DD229" s="78" t="str">
        <f t="shared" si="383"/>
        <v/>
      </c>
      <c r="DE229" s="78" t="str">
        <f t="shared" si="384"/>
        <v/>
      </c>
      <c r="DF229" s="78" t="str">
        <f t="shared" si="385"/>
        <v/>
      </c>
      <c r="DG229" s="78" t="str">
        <f t="shared" si="386"/>
        <v/>
      </c>
      <c r="DH229" s="78" t="str">
        <f t="shared" si="387"/>
        <v/>
      </c>
      <c r="DI229" s="78" t="str">
        <f t="shared" si="388"/>
        <v/>
      </c>
      <c r="DJ229" s="78" t="str">
        <f t="shared" si="389"/>
        <v/>
      </c>
      <c r="DK229" s="1"/>
      <c r="DL229" s="77">
        <f t="shared" si="390"/>
        <v>0</v>
      </c>
      <c r="DM229" s="79">
        <f t="shared" si="391"/>
        <v>0</v>
      </c>
      <c r="DN229" s="78">
        <f t="shared" si="392"/>
        <v>0</v>
      </c>
      <c r="DO229" s="78" t="str">
        <f t="shared" si="393"/>
        <v/>
      </c>
      <c r="DP229" s="78" t="str">
        <f t="shared" si="394"/>
        <v/>
      </c>
      <c r="DQ229" s="78" t="str">
        <f t="shared" si="395"/>
        <v/>
      </c>
      <c r="DR229" s="78" t="str">
        <f t="shared" si="396"/>
        <v/>
      </c>
      <c r="DS229" s="78" t="str">
        <f t="shared" si="397"/>
        <v/>
      </c>
      <c r="DT229" s="78" t="str">
        <f t="shared" si="398"/>
        <v/>
      </c>
      <c r="DU229" s="78" t="str">
        <f t="shared" si="399"/>
        <v/>
      </c>
      <c r="DV229" s="1"/>
      <c r="DW229" s="61">
        <f>IFERROR(IF(DW$4="","",SUMIFS(Data!$E:$E,Data!$B:$B,'Data Tables'!$C229,Data!$C:$C,'Data Tables'!DW$4,Data!$D:$D,'Data Tables'!DW$3)),"")</f>
        <v>0</v>
      </c>
      <c r="DX229" s="60">
        <f>IFERROR(IF(DX$4="","",SUMIFS(Data!$E:$E,Data!$B:$B,'Data Tables'!$C229,Data!$C:$C,'Data Tables'!DX$4,Data!$D:$D,'Data Tables'!DW$3)),"")</f>
        <v>0</v>
      </c>
      <c r="DY229" s="59">
        <f>IFERROR(IF(DY$4="","",SUMIFS(Data!$E:$E,Data!$B:$B,'Data Tables'!$C229,Data!$C:$C,'Data Tables'!DY$4,Data!$D:$D,'Data Tables'!DW$3)),"")</f>
        <v>0</v>
      </c>
      <c r="DZ229" s="59" t="str">
        <f>IFERROR(IF(DZ$4="","",SUMIFS(Data!$E:$E,Data!$B:$B,'Data Tables'!$C229,Data!$C:$C,'Data Tables'!DZ$4,Data!$D:$D,'Data Tables'!DW$3)),"")</f>
        <v/>
      </c>
      <c r="EA229" s="59" t="str">
        <f>IFERROR(IF(EA$4="","",SUMIFS(Data!$E:$E,Data!$B:$B,'Data Tables'!$C229,Data!$C:$C,'Data Tables'!EA$4,Data!$D:$D,'Data Tables'!DW$3)),"")</f>
        <v/>
      </c>
      <c r="EB229" s="59" t="str">
        <f>IFERROR(IF(EB$4="","",SUMIFS(Data!$E:$E,Data!$B:$B,'Data Tables'!$C229,Data!$C:$C,'Data Tables'!EB$4,Data!$D:$D,'Data Tables'!DW$3)),"")</f>
        <v/>
      </c>
      <c r="EC229" s="59" t="str">
        <f>IFERROR(IF(EC$4="","",SUMIFS(Data!$E:$E,Data!$B:$B,'Data Tables'!$C229,Data!$C:$C,'Data Tables'!EC$4,Data!$D:$D,'Data Tables'!DW$3)),"")</f>
        <v/>
      </c>
      <c r="ED229" s="59" t="str">
        <f>IFERROR(IF(ED$4="","",SUMIFS(Data!$E:$E,Data!$B:$B,'Data Tables'!$C229,Data!$C:$C,'Data Tables'!ED$4,Data!$D:$D,'Data Tables'!DW$3)),"")</f>
        <v/>
      </c>
      <c r="EE229" s="59" t="str">
        <f>IFERROR(IF(EE$4="","",SUMIFS(Data!$E:$E,Data!$B:$B,'Data Tables'!$C229,Data!$C:$C,'Data Tables'!EE$4,Data!$D:$D,'Data Tables'!DW$3)),"")</f>
        <v/>
      </c>
      <c r="EF229" s="59" t="str">
        <f>IFERROR(IF(EF$4="","",SUMIFS(Data!$E:$E,Data!$B:$B,'Data Tables'!$C229,Data!$C:$C,'Data Tables'!EF$4,Data!$D:$D,'Data Tables'!DW$3)),"")</f>
        <v/>
      </c>
      <c r="EG229" s="1"/>
      <c r="EH229" s="77">
        <f t="shared" si="400"/>
        <v>0</v>
      </c>
      <c r="EI229" s="79">
        <f t="shared" si="401"/>
        <v>0</v>
      </c>
      <c r="EJ229" s="78">
        <f t="shared" si="402"/>
        <v>0</v>
      </c>
      <c r="EK229" s="78" t="str">
        <f t="shared" si="403"/>
        <v/>
      </c>
      <c r="EL229" s="78" t="str">
        <f t="shared" si="404"/>
        <v/>
      </c>
      <c r="EM229" s="78" t="str">
        <f t="shared" si="405"/>
        <v/>
      </c>
      <c r="EN229" s="78" t="str">
        <f t="shared" si="406"/>
        <v/>
      </c>
      <c r="EO229" s="78" t="str">
        <f t="shared" si="407"/>
        <v/>
      </c>
      <c r="EP229" s="78" t="str">
        <f t="shared" si="408"/>
        <v/>
      </c>
      <c r="EQ229" s="78" t="str">
        <f t="shared" si="409"/>
        <v/>
      </c>
      <c r="ER229" s="1"/>
      <c r="ES229" s="61">
        <f>IFERROR(IF(ES$4="","",SUMIFS(Data!$E:$E,Data!$B:$B,'Data Tables'!$C229,Data!$C:$C,'Data Tables'!ES$4,Data!$D:$D,'Data Tables'!ES$3)),"")</f>
        <v>0</v>
      </c>
      <c r="ET229" s="60">
        <f>IFERROR(IF(ET$4="","",SUMIFS(Data!$E:$E,Data!$B:$B,'Data Tables'!$C229,Data!$C:$C,'Data Tables'!ET$4,Data!$D:$D,'Data Tables'!ES$3)),"")</f>
        <v>0</v>
      </c>
      <c r="EU229" s="59">
        <f>IFERROR(IF(EU$4="","",SUMIFS(Data!$E:$E,Data!$B:$B,'Data Tables'!$C229,Data!$C:$C,'Data Tables'!EU$4,Data!$D:$D,'Data Tables'!ES$3)),"")</f>
        <v>0</v>
      </c>
      <c r="EV229" s="59" t="str">
        <f>IFERROR(IF(EV$4="","",SUMIFS(Data!$E:$E,Data!$B:$B,'Data Tables'!$C229,Data!$C:$C,'Data Tables'!EV$4,Data!$D:$D,'Data Tables'!ES$3)),"")</f>
        <v/>
      </c>
      <c r="EW229" s="59" t="str">
        <f>IFERROR(IF(EW$4="","",SUMIFS(Data!$E:$E,Data!$B:$B,'Data Tables'!$C229,Data!$C:$C,'Data Tables'!EW$4,Data!$D:$D,'Data Tables'!ES$3)),"")</f>
        <v/>
      </c>
      <c r="EX229" s="59" t="str">
        <f>IFERROR(IF(EX$4="","",SUMIFS(Data!$E:$E,Data!$B:$B,'Data Tables'!$C229,Data!$C:$C,'Data Tables'!EX$4,Data!$D:$D,'Data Tables'!ES$3)),"")</f>
        <v/>
      </c>
      <c r="EY229" s="59" t="str">
        <f>IFERROR(IF(EY$4="","",SUMIFS(Data!$E:$E,Data!$B:$B,'Data Tables'!$C229,Data!$C:$C,'Data Tables'!EY$4,Data!$D:$D,'Data Tables'!ES$3)),"")</f>
        <v/>
      </c>
      <c r="EZ229" s="59" t="str">
        <f>IFERROR(IF(EZ$4="","",SUMIFS(Data!$E:$E,Data!$B:$B,'Data Tables'!$C229,Data!$C:$C,'Data Tables'!EZ$4,Data!$D:$D,'Data Tables'!ES$3)),"")</f>
        <v/>
      </c>
      <c r="FA229" s="59" t="str">
        <f>IFERROR(IF(FA$4="","",SUMIFS(Data!$E:$E,Data!$B:$B,'Data Tables'!$C229,Data!$C:$C,'Data Tables'!FA$4,Data!$D:$D,'Data Tables'!ES$3)),"")</f>
        <v/>
      </c>
      <c r="FB229" s="59" t="str">
        <f>IFERROR(IF(FB$4="","",SUMIFS(Data!$E:$E,Data!$B:$B,'Data Tables'!$C229,Data!$C:$C,'Data Tables'!FB$4,Data!$D:$D,'Data Tables'!ES$3)),"")</f>
        <v/>
      </c>
      <c r="FC229" s="1"/>
      <c r="FD229" s="77">
        <f t="shared" si="410"/>
        <v>0</v>
      </c>
      <c r="FE229" s="79">
        <f t="shared" si="411"/>
        <v>0</v>
      </c>
      <c r="FF229" s="78">
        <f t="shared" si="412"/>
        <v>0</v>
      </c>
      <c r="FG229" s="78" t="str">
        <f t="shared" si="413"/>
        <v/>
      </c>
      <c r="FH229" s="78" t="str">
        <f t="shared" si="414"/>
        <v/>
      </c>
      <c r="FI229" s="78" t="str">
        <f t="shared" si="415"/>
        <v/>
      </c>
      <c r="FJ229" s="78" t="str">
        <f t="shared" si="416"/>
        <v/>
      </c>
      <c r="FK229" s="78" t="str">
        <f t="shared" si="417"/>
        <v/>
      </c>
      <c r="FL229" s="78" t="str">
        <f t="shared" si="418"/>
        <v/>
      </c>
      <c r="FM229" s="78" t="str">
        <f t="shared" si="419"/>
        <v/>
      </c>
      <c r="FN229" s="1"/>
      <c r="FO229" s="77">
        <f t="shared" si="420"/>
        <v>0</v>
      </c>
      <c r="FP229" s="79">
        <f t="shared" si="421"/>
        <v>0</v>
      </c>
      <c r="FQ229" s="78">
        <f t="shared" si="422"/>
        <v>0</v>
      </c>
      <c r="FR229" s="78" t="str">
        <f t="shared" si="423"/>
        <v/>
      </c>
      <c r="FS229" s="78" t="str">
        <f t="shared" si="424"/>
        <v/>
      </c>
      <c r="FT229" s="78" t="str">
        <f t="shared" si="425"/>
        <v/>
      </c>
      <c r="FU229" s="78" t="str">
        <f t="shared" si="426"/>
        <v/>
      </c>
      <c r="FV229" s="78" t="str">
        <f t="shared" si="427"/>
        <v/>
      </c>
      <c r="FW229" s="78" t="str">
        <f t="shared" si="428"/>
        <v/>
      </c>
      <c r="FX229" s="78" t="str">
        <f t="shared" si="429"/>
        <v/>
      </c>
      <c r="FY229" s="1"/>
      <c r="FZ229" s="61">
        <f>IFERROR(IF(FZ$4="","",SUMIFS(Data!$E:$E,Data!$B:$B,'Data Tables'!$C229,Data!$C:$C,'Data Tables'!FZ$4,Data!$D:$D,'Data Tables'!FZ$3)),"")</f>
        <v>0</v>
      </c>
      <c r="GA229" s="60">
        <f>IFERROR(IF(GA$4="","",SUMIFS(Data!$E:$E,Data!$B:$B,'Data Tables'!$C229,Data!$C:$C,'Data Tables'!GA$4,Data!$D:$D,'Data Tables'!FZ$3)),"")</f>
        <v>0</v>
      </c>
      <c r="GB229" s="59">
        <f>IFERROR(IF(GB$4="","",SUMIFS(Data!$E:$E,Data!$B:$B,'Data Tables'!$C229,Data!$C:$C,'Data Tables'!GB$4,Data!$D:$D,'Data Tables'!FZ$3)),"")</f>
        <v>0</v>
      </c>
      <c r="GC229" s="59" t="str">
        <f>IFERROR(IF(GC$4="","",SUMIFS(Data!$E:$E,Data!$B:$B,'Data Tables'!$C229,Data!$C:$C,'Data Tables'!GC$4,Data!$D:$D,'Data Tables'!FZ$3)),"")</f>
        <v/>
      </c>
      <c r="GD229" s="59" t="str">
        <f>IFERROR(IF(GD$4="","",SUMIFS(Data!$E:$E,Data!$B:$B,'Data Tables'!$C229,Data!$C:$C,'Data Tables'!GD$4,Data!$D:$D,'Data Tables'!FZ$3)),"")</f>
        <v/>
      </c>
      <c r="GE229" s="59" t="str">
        <f>IFERROR(IF(GE$4="","",SUMIFS(Data!$E:$E,Data!$B:$B,'Data Tables'!$C229,Data!$C:$C,'Data Tables'!GE$4,Data!$D:$D,'Data Tables'!FZ$3)),"")</f>
        <v/>
      </c>
      <c r="GF229" s="59" t="str">
        <f>IFERROR(IF(GF$4="","",SUMIFS(Data!$E:$E,Data!$B:$B,'Data Tables'!$C229,Data!$C:$C,'Data Tables'!GF$4,Data!$D:$D,'Data Tables'!FZ$3)),"")</f>
        <v/>
      </c>
      <c r="GG229" s="59" t="str">
        <f>IFERROR(IF(GG$4="","",SUMIFS(Data!$E:$E,Data!$B:$B,'Data Tables'!$C229,Data!$C:$C,'Data Tables'!GG$4,Data!$D:$D,'Data Tables'!FZ$3)),"")</f>
        <v/>
      </c>
      <c r="GH229" s="59" t="str">
        <f>IFERROR(IF(GH$4="","",SUMIFS(Data!$E:$E,Data!$B:$B,'Data Tables'!$C229,Data!$C:$C,'Data Tables'!GH$4,Data!$D:$D,'Data Tables'!FZ$3)),"")</f>
        <v/>
      </c>
      <c r="GI229" s="59" t="str">
        <f>IFERROR(IF(GI$4="","",SUMIFS(Data!$E:$E,Data!$B:$B,'Data Tables'!$C229,Data!$C:$C,'Data Tables'!GI$4,Data!$D:$D,'Data Tables'!FZ$3)),"")</f>
        <v/>
      </c>
      <c r="GJ229" s="1"/>
      <c r="GK229" s="61">
        <f>IFERROR(IF(GK$4="","",SUMIFS(Data!$E:$E,Data!$B:$B,'Data Tables'!$C229,Data!$C:$C,'Data Tables'!GK$4,Data!$D:$D,'Data Tables'!GK$3)),"")</f>
        <v>0</v>
      </c>
      <c r="GL229" s="60">
        <f>IFERROR(IF(GL$4="","",SUMIFS(Data!$E:$E,Data!$B:$B,'Data Tables'!$C229,Data!$C:$C,'Data Tables'!GL$4,Data!$D:$D,'Data Tables'!GK$3)),"")</f>
        <v>0</v>
      </c>
      <c r="GM229" s="59">
        <f>IFERROR(IF(GM$4="","",SUMIFS(Data!$E:$E,Data!$B:$B,'Data Tables'!$C229,Data!$C:$C,'Data Tables'!GM$4,Data!$D:$D,'Data Tables'!GK$3)),"")</f>
        <v>0</v>
      </c>
      <c r="GN229" s="59" t="str">
        <f>IFERROR(IF(GN$4="","",SUMIFS(Data!$E:$E,Data!$B:$B,'Data Tables'!$C229,Data!$C:$C,'Data Tables'!GN$4,Data!$D:$D,'Data Tables'!GK$3)),"")</f>
        <v/>
      </c>
      <c r="GO229" s="59" t="str">
        <f>IFERROR(IF(GO$4="","",SUMIFS(Data!$E:$E,Data!$B:$B,'Data Tables'!$C229,Data!$C:$C,'Data Tables'!GO$4,Data!$D:$D,'Data Tables'!GK$3)),"")</f>
        <v/>
      </c>
      <c r="GP229" s="59" t="str">
        <f>IFERROR(IF(GP$4="","",SUMIFS(Data!$E:$E,Data!$B:$B,'Data Tables'!$C229,Data!$C:$C,'Data Tables'!GP$4,Data!$D:$D,'Data Tables'!GK$3)),"")</f>
        <v/>
      </c>
      <c r="GQ229" s="59" t="str">
        <f>IFERROR(IF(GQ$4="","",SUMIFS(Data!$E:$E,Data!$B:$B,'Data Tables'!$C229,Data!$C:$C,'Data Tables'!GQ$4,Data!$D:$D,'Data Tables'!GK$3)),"")</f>
        <v/>
      </c>
      <c r="GR229" s="59" t="str">
        <f>IFERROR(IF(GR$4="","",SUMIFS(Data!$E:$E,Data!$B:$B,'Data Tables'!$C229,Data!$C:$C,'Data Tables'!GR$4,Data!$D:$D,'Data Tables'!GK$3)),"")</f>
        <v/>
      </c>
      <c r="GS229" s="59" t="str">
        <f>IFERROR(IF(GS$4="","",SUMIFS(Data!$E:$E,Data!$B:$B,'Data Tables'!$C229,Data!$C:$C,'Data Tables'!GS$4,Data!$D:$D,'Data Tables'!GK$3)),"")</f>
        <v/>
      </c>
      <c r="GT229" s="59" t="str">
        <f>IFERROR(IF(GT$4="","",SUMIFS(Data!$E:$E,Data!$B:$B,'Data Tables'!$C229,Data!$C:$C,'Data Tables'!GT$4,Data!$D:$D,'Data Tables'!GK$3)),"")</f>
        <v/>
      </c>
      <c r="GU229" s="1"/>
      <c r="GV229" s="59"/>
      <c r="GW229" s="59"/>
      <c r="GX229" s="60"/>
      <c r="GY229" s="59"/>
      <c r="GZ229" s="1"/>
      <c r="HA229" s="59"/>
      <c r="HB229" s="59"/>
      <c r="HC229" s="60"/>
      <c r="HD229" s="59"/>
      <c r="HE229" s="1"/>
      <c r="HF229" s="59"/>
      <c r="HG229" s="59"/>
      <c r="HH229" s="60"/>
      <c r="HI229" s="59"/>
      <c r="HJ229" s="1"/>
      <c r="HK229" s="59"/>
      <c r="HL229" s="59"/>
      <c r="HM229" s="60"/>
      <c r="HN229" s="59"/>
      <c r="HO229" s="1"/>
      <c r="HP229" s="59"/>
      <c r="HQ229" s="59"/>
      <c r="HR229" s="60"/>
      <c r="HS229" s="59"/>
      <c r="HT229" s="1"/>
      <c r="HU229" s="59"/>
      <c r="HV229" s="59"/>
      <c r="HW229" s="60">
        <f>SUM(HR$5:HR229)</f>
        <v>0</v>
      </c>
      <c r="HX229" s="59"/>
      <c r="HY229" s="1"/>
      <c r="HZ229" s="59"/>
      <c r="IA229" s="59"/>
      <c r="IB229" s="60"/>
      <c r="IC229" s="61"/>
      <c r="ID229" s="1"/>
      <c r="IE229" s="59"/>
      <c r="IF229" s="59"/>
      <c r="IG229" s="60"/>
      <c r="IH229" s="59"/>
      <c r="II229" s="1"/>
      <c r="IJ229" s="33"/>
      <c r="IK229" s="33"/>
      <c r="IL229" s="34"/>
      <c r="IM229" s="35"/>
      <c r="IN229" s="1"/>
      <c r="IO229" s="33"/>
      <c r="IP229" s="33"/>
      <c r="IQ229" s="34"/>
      <c r="IR229" s="35"/>
      <c r="IS229" s="1"/>
      <c r="IT229" s="33"/>
      <c r="IU229" s="33"/>
      <c r="IV229" s="34"/>
      <c r="IW229" s="35"/>
      <c r="IX229" s="1"/>
      <c r="IY229" s="33"/>
      <c r="IZ229" s="33"/>
      <c r="JA229" s="34"/>
      <c r="JB229" s="35"/>
      <c r="JF229" s="35" t="e">
        <f t="shared" si="378"/>
        <v>#VALUE!</v>
      </c>
      <c r="JH229" s="35" t="e">
        <f t="shared" si="379"/>
        <v>#VALUE!</v>
      </c>
    </row>
    <row r="230" spans="2:268" x14ac:dyDescent="0.25">
      <c r="B230" s="21"/>
      <c r="C230" s="58">
        <f t="shared" si="430"/>
        <v>6879</v>
      </c>
      <c r="F230" s="61">
        <f>IFERROR(IF(F$4="","",SUMIFS(Data!$E:$E,Data!$B:$B,'Data Tables'!$C230,Data!$C:$C,'Data Tables'!F$4,Data!$D:$D,'Data Tables'!F$3)),"")</f>
        <v>0</v>
      </c>
      <c r="G230" s="60">
        <f>IFERROR(IF(G$4="","",SUMIFS(Data!$E:$E,Data!$B:$B,'Data Tables'!$C230,Data!$C:$C,'Data Tables'!G$4,Data!$D:$D,'Data Tables'!F$3)),"")</f>
        <v>0</v>
      </c>
      <c r="H230" s="59">
        <f>IFERROR(IF(H$4="","",SUMIFS(Data!$E:$E,Data!$B:$B,'Data Tables'!$C230,Data!$C:$C,'Data Tables'!H$4,Data!$D:$D,'Data Tables'!F$3)),"")</f>
        <v>0</v>
      </c>
      <c r="I230" s="59" t="str">
        <f>IFERROR(IF(I$4="","",SUMIFS(Data!$E:$E,Data!$B:$B,'Data Tables'!$C230,Data!$C:$C,'Data Tables'!I$4,Data!$D:$D,'Data Tables'!F$3)),"")</f>
        <v/>
      </c>
      <c r="J230" s="59" t="str">
        <f>IFERROR(IF(J$4="","",SUMIFS(Data!$E:$E,Data!$B:$B,'Data Tables'!$C230,Data!$C:$C,'Data Tables'!J$4,Data!$D:$D,'Data Tables'!F$3)),"")</f>
        <v/>
      </c>
      <c r="K230" s="59" t="str">
        <f>IFERROR(IF(K$4="","",SUMIFS(Data!$E:$E,Data!$B:$B,'Data Tables'!$C230,Data!$C:$C,'Data Tables'!K$4,Data!$D:$D,'Data Tables'!F$3)),"")</f>
        <v/>
      </c>
      <c r="L230" s="59" t="str">
        <f>IFERROR(IF(L$4="","",SUMIFS(Data!$E:$E,Data!$B:$B,'Data Tables'!$C230,Data!$C:$C,'Data Tables'!L$4,Data!$D:$D,'Data Tables'!F$3)),"")</f>
        <v/>
      </c>
      <c r="M230" s="59" t="str">
        <f>IFERROR(IF(M$4="","",SUMIFS(Data!$E:$E,Data!$B:$B,'Data Tables'!$C230,Data!$C:$C,'Data Tables'!M$4,Data!$D:$D,'Data Tables'!F$3)),"")</f>
        <v/>
      </c>
      <c r="N230" s="59" t="str">
        <f>IFERROR(IF(N$4="","",SUMIFS(Data!$E:$E,Data!$B:$B,'Data Tables'!$C230,Data!$C:$C,'Data Tables'!N$4,Data!$D:$D,'Data Tables'!F$3)),"")</f>
        <v/>
      </c>
      <c r="O230" s="59" t="str">
        <f>IFERROR(IF(O$4="","",SUMIFS(Data!$E:$E,Data!$B:$B,'Data Tables'!$C230,Data!$C:$C,'Data Tables'!O$4,Data!$D:$D,'Data Tables'!F$3)),"")</f>
        <v/>
      </c>
      <c r="P230" s="1"/>
      <c r="Q230" s="61">
        <f>IFERROR(IF(Q$4="","",SUMIFS(Data!$E:$E,Data!$B:$B,'Data Tables'!$C230,Data!$C:$C,'Data Tables'!Q$4,Data!$D:$D,'Data Tables'!Q$3)),"")</f>
        <v>0</v>
      </c>
      <c r="R230" s="60">
        <f>IFERROR(IF(R$4="","",SUMIFS(Data!$E:$E,Data!$B:$B,'Data Tables'!$C230,Data!$C:$C,'Data Tables'!R$4,Data!$D:$D,'Data Tables'!Q$3)),"")</f>
        <v>0</v>
      </c>
      <c r="S230" s="59">
        <f>IFERROR(IF(S$4="","",SUMIFS(Data!$E:$E,Data!$B:$B,'Data Tables'!$C230,Data!$C:$C,'Data Tables'!S$4,Data!$D:$D,'Data Tables'!Q$3)),"")</f>
        <v>0</v>
      </c>
      <c r="T230" s="59" t="str">
        <f>IFERROR(IF(T$4="","",SUMIFS(Data!$E:$E,Data!$B:$B,'Data Tables'!$C230,Data!$C:$C,'Data Tables'!T$4,Data!$D:$D,'Data Tables'!Q$3)),"")</f>
        <v/>
      </c>
      <c r="U230" s="59" t="str">
        <f>IFERROR(IF(U$4="","",SUMIFS(Data!$E:$E,Data!$B:$B,'Data Tables'!$C230,Data!$C:$C,'Data Tables'!U$4,Data!$D:$D,'Data Tables'!Q$3)),"")</f>
        <v/>
      </c>
      <c r="V230" s="59" t="str">
        <f>IFERROR(IF(V$4="","",SUMIFS(Data!$E:$E,Data!$B:$B,'Data Tables'!$C230,Data!$C:$C,'Data Tables'!V$4,Data!$D:$D,'Data Tables'!Q$3)),"")</f>
        <v/>
      </c>
      <c r="W230" s="59" t="str">
        <f>IFERROR(IF(W$4="","",SUMIFS(Data!$E:$E,Data!$B:$B,'Data Tables'!$C230,Data!$C:$C,'Data Tables'!W$4,Data!$D:$D,'Data Tables'!Q$3)),"")</f>
        <v/>
      </c>
      <c r="X230" s="59" t="str">
        <f>IFERROR(IF(X$4="","",SUMIFS(Data!$E:$E,Data!$B:$B,'Data Tables'!$C230,Data!$C:$C,'Data Tables'!X$4,Data!$D:$D,'Data Tables'!Q$3)),"")</f>
        <v/>
      </c>
      <c r="Y230" s="59" t="str">
        <f>IFERROR(IF(Y$4="","",SUMIFS(Data!$E:$E,Data!$B:$B,'Data Tables'!$C230,Data!$C:$C,'Data Tables'!Y$4,Data!$D:$D,'Data Tables'!Q$3)),"")</f>
        <v/>
      </c>
      <c r="Z230" s="59" t="str">
        <f>IFERROR(IF(Z$4="","",SUMIFS(Data!$E:$E,Data!$B:$B,'Data Tables'!$C230,Data!$C:$C,'Data Tables'!Z$4,Data!$D:$D,'Data Tables'!Q$3)),"")</f>
        <v/>
      </c>
      <c r="AA230" s="1"/>
      <c r="AB230" s="61">
        <f>IFERROR(IF(AB$4="","",SUMIFS(Data!$E:$E,Data!$B:$B,'Data Tables'!$C230,Data!$C:$C,'Data Tables'!AB$4,Data!$D:$D,'Data Tables'!AB$3)),"")</f>
        <v>0</v>
      </c>
      <c r="AC230" s="60">
        <f>IFERROR(IF(AC$4="","",SUMIFS(Data!$E:$E,Data!$B:$B,'Data Tables'!$C230,Data!$C:$C,'Data Tables'!AC$4,Data!$D:$D,'Data Tables'!AB$3)),"")</f>
        <v>0</v>
      </c>
      <c r="AD230" s="59">
        <f>IFERROR(IF(AD$4="","",SUMIFS(Data!$E:$E,Data!$B:$B,'Data Tables'!$C230,Data!$C:$C,'Data Tables'!AD$4,Data!$D:$D,'Data Tables'!AB$3)),"")</f>
        <v>0</v>
      </c>
      <c r="AE230" s="59" t="str">
        <f>IFERROR(IF(AE$4="","",SUMIFS(Data!$E:$E,Data!$B:$B,'Data Tables'!$C230,Data!$C:$C,'Data Tables'!AE$4,Data!$D:$D,'Data Tables'!AB$3)),"")</f>
        <v/>
      </c>
      <c r="AF230" s="59" t="str">
        <f>IFERROR(IF(AF$4="","",SUMIFS(Data!$E:$E,Data!$B:$B,'Data Tables'!$C230,Data!$C:$C,'Data Tables'!AF$4,Data!$D:$D,'Data Tables'!AB$3)),"")</f>
        <v/>
      </c>
      <c r="AG230" s="59" t="str">
        <f>IFERROR(IF(AG$4="","",SUMIFS(Data!$E:$E,Data!$B:$B,'Data Tables'!$C230,Data!$C:$C,'Data Tables'!AG$4,Data!$D:$D,'Data Tables'!AB$3)),"")</f>
        <v/>
      </c>
      <c r="AH230" s="59" t="str">
        <f>IFERROR(IF(AH$4="","",SUMIFS(Data!$E:$E,Data!$B:$B,'Data Tables'!$C230,Data!$C:$C,'Data Tables'!AH$4,Data!$D:$D,'Data Tables'!AB$3)),"")</f>
        <v/>
      </c>
      <c r="AI230" s="59" t="str">
        <f>IFERROR(IF(AI$4="","",SUMIFS(Data!$E:$E,Data!$B:$B,'Data Tables'!$C230,Data!$C:$C,'Data Tables'!AI$4,Data!$D:$D,'Data Tables'!AB$3)),"")</f>
        <v/>
      </c>
      <c r="AJ230" s="59" t="str">
        <f>IFERROR(IF(AJ$4="","",SUMIFS(Data!$E:$E,Data!$B:$B,'Data Tables'!$C230,Data!$C:$C,'Data Tables'!AJ$4,Data!$D:$D,'Data Tables'!AB$3)),"")</f>
        <v/>
      </c>
      <c r="AK230" s="59" t="str">
        <f>IFERROR(IF(AK$4="","",SUMIFS(Data!$E:$E,Data!$B:$B,'Data Tables'!$C230,Data!$C:$C,'Data Tables'!AK$4,Data!$D:$D,'Data Tables'!AB$3)),"")</f>
        <v/>
      </c>
      <c r="AL230" s="1"/>
      <c r="AM230" s="61">
        <f>IFERROR(IF(AM$4="","",SUMIFS(Data!$E:$E,Data!$B:$B,'Data Tables'!$C230,Data!$C:$C,'Data Tables'!AM$4,Data!$D:$D,'Data Tables'!AM$3)),"")</f>
        <v>0</v>
      </c>
      <c r="AN230" s="60">
        <f>IFERROR(IF(AN$4="","",SUMIFS(Data!$E:$E,Data!$B:$B,'Data Tables'!$C230,Data!$C:$C,'Data Tables'!AN$4,Data!$D:$D,'Data Tables'!AM$3)),"")</f>
        <v>0</v>
      </c>
      <c r="AO230" s="59">
        <f>IFERROR(IF(AO$4="","",SUMIFS(Data!$E:$E,Data!$B:$B,'Data Tables'!$C230,Data!$C:$C,'Data Tables'!AO$4,Data!$D:$D,'Data Tables'!AM$3)),"")</f>
        <v>0</v>
      </c>
      <c r="AP230" s="59" t="str">
        <f>IFERROR(IF(AP$4="","",SUMIFS(Data!$E:$E,Data!$B:$B,'Data Tables'!$C230,Data!$C:$C,'Data Tables'!AP$4,Data!$D:$D,'Data Tables'!AM$3)),"")</f>
        <v/>
      </c>
      <c r="AQ230" s="59" t="str">
        <f>IFERROR(IF(AQ$4="","",SUMIFS(Data!$E:$E,Data!$B:$B,'Data Tables'!$C230,Data!$C:$C,'Data Tables'!AQ$4,Data!$D:$D,'Data Tables'!AM$3)),"")</f>
        <v/>
      </c>
      <c r="AR230" s="59" t="str">
        <f>IFERROR(IF(AR$4="","",SUMIFS(Data!$E:$E,Data!$B:$B,'Data Tables'!$C230,Data!$C:$C,'Data Tables'!AR$4,Data!$D:$D,'Data Tables'!AM$3)),"")</f>
        <v/>
      </c>
      <c r="AS230" s="59" t="str">
        <f>IFERROR(IF(AS$4="","",SUMIFS(Data!$E:$E,Data!$B:$B,'Data Tables'!$C230,Data!$C:$C,'Data Tables'!AS$4,Data!$D:$D,'Data Tables'!AM$3)),"")</f>
        <v/>
      </c>
      <c r="AT230" s="59" t="str">
        <f>IFERROR(IF(AT$4="","",SUMIFS(Data!$E:$E,Data!$B:$B,'Data Tables'!$C230,Data!$C:$C,'Data Tables'!AT$4,Data!$D:$D,'Data Tables'!AM$3)),"")</f>
        <v/>
      </c>
      <c r="AU230" s="59" t="str">
        <f>IFERROR(IF(AU$4="","",SUMIFS(Data!$E:$E,Data!$B:$B,'Data Tables'!$C230,Data!$C:$C,'Data Tables'!AU$4,Data!$D:$D,'Data Tables'!AM$3)),"")</f>
        <v/>
      </c>
      <c r="AV230" s="59" t="str">
        <f>IFERROR(IF(AV$4="","",SUMIFS(Data!$E:$E,Data!$B:$B,'Data Tables'!$C230,Data!$C:$C,'Data Tables'!AV$4,Data!$D:$D,'Data Tables'!AM$3)),"")</f>
        <v/>
      </c>
      <c r="AW230" s="1"/>
      <c r="AX230" s="74">
        <f t="shared" si="358"/>
        <v>0</v>
      </c>
      <c r="AY230" s="75">
        <f t="shared" si="359"/>
        <v>0</v>
      </c>
      <c r="AZ230" s="76">
        <f t="shared" si="360"/>
        <v>0</v>
      </c>
      <c r="BA230" s="76" t="str">
        <f t="shared" si="361"/>
        <v/>
      </c>
      <c r="BB230" s="76" t="str">
        <f t="shared" si="362"/>
        <v/>
      </c>
      <c r="BC230" s="76" t="str">
        <f t="shared" si="363"/>
        <v/>
      </c>
      <c r="BD230" s="76" t="str">
        <f t="shared" si="364"/>
        <v/>
      </c>
      <c r="BE230" s="76" t="str">
        <f t="shared" si="365"/>
        <v/>
      </c>
      <c r="BF230" s="76" t="str">
        <f t="shared" si="366"/>
        <v/>
      </c>
      <c r="BG230" s="76" t="str">
        <f t="shared" si="367"/>
        <v/>
      </c>
      <c r="BH230" s="1"/>
      <c r="BI230" s="61">
        <f>IFERROR(IF(BI$4="","",SUMIFS(Data!$E:$E,Data!$B:$B,'Data Tables'!$C230,Data!$C:$C,'Data Tables'!BI$4,Data!$D:$D,'Data Tables'!BI$3)),"")</f>
        <v>0</v>
      </c>
      <c r="BJ230" s="60">
        <f>IFERROR(IF(BJ$4="","",SUMIFS(Data!$E:$E,Data!$B:$B,'Data Tables'!$C230,Data!$C:$C,'Data Tables'!BJ$4,Data!$D:$D,'Data Tables'!BI$3)),"")</f>
        <v>0</v>
      </c>
      <c r="BK230" s="59">
        <f>IFERROR(IF(BK$4="","",SUMIFS(Data!$E:$E,Data!$B:$B,'Data Tables'!$C230,Data!$C:$C,'Data Tables'!BK$4,Data!$D:$D,'Data Tables'!BI$3)),"")</f>
        <v>0</v>
      </c>
      <c r="BL230" s="59" t="str">
        <f>IFERROR(IF(BL$4="","",SUMIFS(Data!$E:$E,Data!$B:$B,'Data Tables'!$C230,Data!$C:$C,'Data Tables'!BL$4,Data!$D:$D,'Data Tables'!BI$3)),"")</f>
        <v/>
      </c>
      <c r="BM230" s="59" t="str">
        <f>IFERROR(IF(BM$4="","",SUMIFS(Data!$E:$E,Data!$B:$B,'Data Tables'!$C230,Data!$C:$C,'Data Tables'!BM$4,Data!$D:$D,'Data Tables'!BI$3)),"")</f>
        <v/>
      </c>
      <c r="BN230" s="59" t="str">
        <f>IFERROR(IF(BN$4="","",SUMIFS(Data!$E:$E,Data!$B:$B,'Data Tables'!$C230,Data!$C:$C,'Data Tables'!BN$4,Data!$D:$D,'Data Tables'!BI$3)),"")</f>
        <v/>
      </c>
      <c r="BO230" s="59" t="str">
        <f>IFERROR(IF(BO$4="","",SUMIFS(Data!$E:$E,Data!$B:$B,'Data Tables'!$C230,Data!$C:$C,'Data Tables'!BO$4,Data!$D:$D,'Data Tables'!BI$3)),"")</f>
        <v/>
      </c>
      <c r="BP230" s="59" t="str">
        <f>IFERROR(IF(BP$4="","",SUMIFS(Data!$E:$E,Data!$B:$B,'Data Tables'!$C230,Data!$C:$C,'Data Tables'!BP$4,Data!$D:$D,'Data Tables'!BI$3)),"")</f>
        <v/>
      </c>
      <c r="BQ230" s="59" t="str">
        <f>IFERROR(IF(BQ$4="","",SUMIFS(Data!$E:$E,Data!$B:$B,'Data Tables'!$C230,Data!$C:$C,'Data Tables'!BQ$4,Data!$D:$D,'Data Tables'!BI$3)),"")</f>
        <v/>
      </c>
      <c r="BR230" s="59" t="str">
        <f>IFERROR(IF(BR$4="","",SUMIFS(Data!$E:$E,Data!$B:$B,'Data Tables'!$C230,Data!$C:$C,'Data Tables'!BR$4,Data!$D:$D,'Data Tables'!BI$3)),"")</f>
        <v/>
      </c>
      <c r="BS230" s="1"/>
      <c r="BT230" s="74">
        <f t="shared" si="368"/>
        <v>0</v>
      </c>
      <c r="BU230" s="79">
        <f t="shared" si="369"/>
        <v>0</v>
      </c>
      <c r="BV230" s="78">
        <f t="shared" si="370"/>
        <v>0</v>
      </c>
      <c r="BW230" s="78" t="str">
        <f t="shared" si="371"/>
        <v/>
      </c>
      <c r="BX230" s="78" t="str">
        <f t="shared" si="372"/>
        <v/>
      </c>
      <c r="BY230" s="78" t="str">
        <f t="shared" si="373"/>
        <v/>
      </c>
      <c r="BZ230" s="78" t="str">
        <f t="shared" si="374"/>
        <v/>
      </c>
      <c r="CA230" s="78" t="str">
        <f t="shared" si="375"/>
        <v/>
      </c>
      <c r="CB230" s="78" t="str">
        <f t="shared" si="376"/>
        <v/>
      </c>
      <c r="CC230" s="78" t="str">
        <f t="shared" si="377"/>
        <v/>
      </c>
      <c r="CD230" s="1"/>
      <c r="CE230" s="61">
        <f>IFERROR(IF(CE$4="","",SUMIFS(Data!$E:$E,Data!$B:$B,'Data Tables'!$C230,Data!$C:$C,'Data Tables'!CE$4,Data!$D:$D,'Data Tables'!CE$3)),"")</f>
        <v>0</v>
      </c>
      <c r="CF230" s="60">
        <f>IFERROR(IF(CF$4="","",SUMIFS(Data!$E:$E,Data!$B:$B,'Data Tables'!$C230,Data!$C:$C,'Data Tables'!CF$4,Data!$D:$D,'Data Tables'!CE$3)),"")</f>
        <v>0</v>
      </c>
      <c r="CG230" s="59">
        <f>IFERROR(IF(CG$4="","",SUMIFS(Data!$E:$E,Data!$B:$B,'Data Tables'!$C230,Data!$C:$C,'Data Tables'!CG$4,Data!$D:$D,'Data Tables'!CE$3)),"")</f>
        <v>0</v>
      </c>
      <c r="CH230" s="59" t="str">
        <f>IFERROR(IF(CH$4="","",SUMIFS(Data!$E:$E,Data!$B:$B,'Data Tables'!$C230,Data!$C:$C,'Data Tables'!CH$4,Data!$D:$D,'Data Tables'!CE$3)),"")</f>
        <v/>
      </c>
      <c r="CI230" s="59" t="str">
        <f>IFERROR(IF(CI$4="","",SUMIFS(Data!$E:$E,Data!$B:$B,'Data Tables'!$C230,Data!$C:$C,'Data Tables'!CI$4,Data!$D:$D,'Data Tables'!CE$3)),"")</f>
        <v/>
      </c>
      <c r="CJ230" s="59" t="str">
        <f>IFERROR(IF(CJ$4="","",SUMIFS(Data!$E:$E,Data!$B:$B,'Data Tables'!$C230,Data!$C:$C,'Data Tables'!CJ$4,Data!$D:$D,'Data Tables'!CE$3)),"")</f>
        <v/>
      </c>
      <c r="CK230" s="59" t="str">
        <f>IFERROR(IF(CK$4="","",SUMIFS(Data!$E:$E,Data!$B:$B,'Data Tables'!$C230,Data!$C:$C,'Data Tables'!CK$4,Data!$D:$D,'Data Tables'!CE$3)),"")</f>
        <v/>
      </c>
      <c r="CL230" s="59" t="str">
        <f>IFERROR(IF(CL$4="","",SUMIFS(Data!$E:$E,Data!$B:$B,'Data Tables'!$C230,Data!$C:$C,'Data Tables'!CL$4,Data!$D:$D,'Data Tables'!CE$3)),"")</f>
        <v/>
      </c>
      <c r="CM230" s="59" t="str">
        <f>IFERROR(IF(CM$4="","",SUMIFS(Data!$E:$E,Data!$B:$B,'Data Tables'!$C230,Data!$C:$C,'Data Tables'!CM$4,Data!$D:$D,'Data Tables'!CE$3)),"")</f>
        <v/>
      </c>
      <c r="CN230" s="59" t="str">
        <f>IFERROR(IF(CN$4="","",SUMIFS(Data!$E:$E,Data!$B:$B,'Data Tables'!$C230,Data!$C:$C,'Data Tables'!CN$4,Data!$D:$D,'Data Tables'!CE$3)),"")</f>
        <v/>
      </c>
      <c r="CO230" s="1"/>
      <c r="CP230" s="61">
        <f>IFERROR(IF(CP$4="","",SUMIFS(Data!$E:$E,Data!$B:$B,'Data Tables'!$C230,Data!$C:$C,'Data Tables'!CP$4,Data!$D:$D,'Data Tables'!CP$3)),"")</f>
        <v>0</v>
      </c>
      <c r="CQ230" s="60">
        <f>IFERROR(IF(CQ$4="","",SUMIFS(Data!$E:$E,Data!$B:$B,'Data Tables'!$C230,Data!$C:$C,'Data Tables'!CQ$4,Data!$D:$D,'Data Tables'!CP$3)),"")</f>
        <v>0</v>
      </c>
      <c r="CR230" s="59">
        <f>IFERROR(IF(CR$4="","",SUMIFS(Data!$E:$E,Data!$B:$B,'Data Tables'!$C230,Data!$C:$C,'Data Tables'!CR$4,Data!$D:$D,'Data Tables'!CP$3)),"")</f>
        <v>0</v>
      </c>
      <c r="CS230" s="59" t="str">
        <f>IFERROR(IF(CS$4="","",SUMIFS(Data!$E:$E,Data!$B:$B,'Data Tables'!$C230,Data!$C:$C,'Data Tables'!CS$4,Data!$D:$D,'Data Tables'!CP$3)),"")</f>
        <v/>
      </c>
      <c r="CT230" s="59" t="str">
        <f>IFERROR(IF(CT$4="","",SUMIFS(Data!$E:$E,Data!$B:$B,'Data Tables'!$C230,Data!$C:$C,'Data Tables'!CT$4,Data!$D:$D,'Data Tables'!CP$3)),"")</f>
        <v/>
      </c>
      <c r="CU230" s="59" t="str">
        <f>IFERROR(IF(CU$4="","",SUMIFS(Data!$E:$E,Data!$B:$B,'Data Tables'!$C230,Data!$C:$C,'Data Tables'!CU$4,Data!$D:$D,'Data Tables'!CP$3)),"")</f>
        <v/>
      </c>
      <c r="CV230" s="59" t="str">
        <f>IFERROR(IF(CV$4="","",SUMIFS(Data!$E:$E,Data!$B:$B,'Data Tables'!$C230,Data!$C:$C,'Data Tables'!CV$4,Data!$D:$D,'Data Tables'!CP$3)),"")</f>
        <v/>
      </c>
      <c r="CW230" s="59" t="str">
        <f>IFERROR(IF(CW$4="","",SUMIFS(Data!$E:$E,Data!$B:$B,'Data Tables'!$C230,Data!$C:$C,'Data Tables'!CW$4,Data!$D:$D,'Data Tables'!CP$3)),"")</f>
        <v/>
      </c>
      <c r="CX230" s="59" t="str">
        <f>IFERROR(IF(CX$4="","",SUMIFS(Data!$E:$E,Data!$B:$B,'Data Tables'!$C230,Data!$C:$C,'Data Tables'!CX$4,Data!$D:$D,'Data Tables'!CP$3)),"")</f>
        <v/>
      </c>
      <c r="CY230" s="59" t="str">
        <f>IFERROR(IF(CY$4="","",SUMIFS(Data!$E:$E,Data!$B:$B,'Data Tables'!$C230,Data!$C:$C,'Data Tables'!CY$4,Data!$D:$D,'Data Tables'!CP$3)),"")</f>
        <v/>
      </c>
      <c r="CZ230" s="1"/>
      <c r="DA230" s="77">
        <f t="shared" si="380"/>
        <v>0</v>
      </c>
      <c r="DB230" s="79">
        <f t="shared" si="381"/>
        <v>0</v>
      </c>
      <c r="DC230" s="78">
        <f t="shared" si="382"/>
        <v>0</v>
      </c>
      <c r="DD230" s="78" t="str">
        <f t="shared" si="383"/>
        <v/>
      </c>
      <c r="DE230" s="78" t="str">
        <f t="shared" si="384"/>
        <v/>
      </c>
      <c r="DF230" s="78" t="str">
        <f t="shared" si="385"/>
        <v/>
      </c>
      <c r="DG230" s="78" t="str">
        <f t="shared" si="386"/>
        <v/>
      </c>
      <c r="DH230" s="78" t="str">
        <f t="shared" si="387"/>
        <v/>
      </c>
      <c r="DI230" s="78" t="str">
        <f t="shared" si="388"/>
        <v/>
      </c>
      <c r="DJ230" s="78" t="str">
        <f t="shared" si="389"/>
        <v/>
      </c>
      <c r="DK230" s="1"/>
      <c r="DL230" s="77">
        <f t="shared" si="390"/>
        <v>0</v>
      </c>
      <c r="DM230" s="79">
        <f t="shared" si="391"/>
        <v>0</v>
      </c>
      <c r="DN230" s="78">
        <f t="shared" si="392"/>
        <v>0</v>
      </c>
      <c r="DO230" s="78" t="str">
        <f t="shared" si="393"/>
        <v/>
      </c>
      <c r="DP230" s="78" t="str">
        <f t="shared" si="394"/>
        <v/>
      </c>
      <c r="DQ230" s="78" t="str">
        <f t="shared" si="395"/>
        <v/>
      </c>
      <c r="DR230" s="78" t="str">
        <f t="shared" si="396"/>
        <v/>
      </c>
      <c r="DS230" s="78" t="str">
        <f t="shared" si="397"/>
        <v/>
      </c>
      <c r="DT230" s="78" t="str">
        <f t="shared" si="398"/>
        <v/>
      </c>
      <c r="DU230" s="78" t="str">
        <f t="shared" si="399"/>
        <v/>
      </c>
      <c r="DV230" s="1"/>
      <c r="DW230" s="61">
        <f>IFERROR(IF(DW$4="","",SUMIFS(Data!$E:$E,Data!$B:$B,'Data Tables'!$C230,Data!$C:$C,'Data Tables'!DW$4,Data!$D:$D,'Data Tables'!DW$3)),"")</f>
        <v>0</v>
      </c>
      <c r="DX230" s="60">
        <f>IFERROR(IF(DX$4="","",SUMIFS(Data!$E:$E,Data!$B:$B,'Data Tables'!$C230,Data!$C:$C,'Data Tables'!DX$4,Data!$D:$D,'Data Tables'!DW$3)),"")</f>
        <v>0</v>
      </c>
      <c r="DY230" s="59">
        <f>IFERROR(IF(DY$4="","",SUMIFS(Data!$E:$E,Data!$B:$B,'Data Tables'!$C230,Data!$C:$C,'Data Tables'!DY$4,Data!$D:$D,'Data Tables'!DW$3)),"")</f>
        <v>0</v>
      </c>
      <c r="DZ230" s="59" t="str">
        <f>IFERROR(IF(DZ$4="","",SUMIFS(Data!$E:$E,Data!$B:$B,'Data Tables'!$C230,Data!$C:$C,'Data Tables'!DZ$4,Data!$D:$D,'Data Tables'!DW$3)),"")</f>
        <v/>
      </c>
      <c r="EA230" s="59" t="str">
        <f>IFERROR(IF(EA$4="","",SUMIFS(Data!$E:$E,Data!$B:$B,'Data Tables'!$C230,Data!$C:$C,'Data Tables'!EA$4,Data!$D:$D,'Data Tables'!DW$3)),"")</f>
        <v/>
      </c>
      <c r="EB230" s="59" t="str">
        <f>IFERROR(IF(EB$4="","",SUMIFS(Data!$E:$E,Data!$B:$B,'Data Tables'!$C230,Data!$C:$C,'Data Tables'!EB$4,Data!$D:$D,'Data Tables'!DW$3)),"")</f>
        <v/>
      </c>
      <c r="EC230" s="59" t="str">
        <f>IFERROR(IF(EC$4="","",SUMIFS(Data!$E:$E,Data!$B:$B,'Data Tables'!$C230,Data!$C:$C,'Data Tables'!EC$4,Data!$D:$D,'Data Tables'!DW$3)),"")</f>
        <v/>
      </c>
      <c r="ED230" s="59" t="str">
        <f>IFERROR(IF(ED$4="","",SUMIFS(Data!$E:$E,Data!$B:$B,'Data Tables'!$C230,Data!$C:$C,'Data Tables'!ED$4,Data!$D:$D,'Data Tables'!DW$3)),"")</f>
        <v/>
      </c>
      <c r="EE230" s="59" t="str">
        <f>IFERROR(IF(EE$4="","",SUMIFS(Data!$E:$E,Data!$B:$B,'Data Tables'!$C230,Data!$C:$C,'Data Tables'!EE$4,Data!$D:$D,'Data Tables'!DW$3)),"")</f>
        <v/>
      </c>
      <c r="EF230" s="59" t="str">
        <f>IFERROR(IF(EF$4="","",SUMIFS(Data!$E:$E,Data!$B:$B,'Data Tables'!$C230,Data!$C:$C,'Data Tables'!EF$4,Data!$D:$D,'Data Tables'!DW$3)),"")</f>
        <v/>
      </c>
      <c r="EG230" s="1"/>
      <c r="EH230" s="77">
        <f t="shared" si="400"/>
        <v>0</v>
      </c>
      <c r="EI230" s="79">
        <f t="shared" si="401"/>
        <v>0</v>
      </c>
      <c r="EJ230" s="78">
        <f t="shared" si="402"/>
        <v>0</v>
      </c>
      <c r="EK230" s="78" t="str">
        <f t="shared" si="403"/>
        <v/>
      </c>
      <c r="EL230" s="78" t="str">
        <f t="shared" si="404"/>
        <v/>
      </c>
      <c r="EM230" s="78" t="str">
        <f t="shared" si="405"/>
        <v/>
      </c>
      <c r="EN230" s="78" t="str">
        <f t="shared" si="406"/>
        <v/>
      </c>
      <c r="EO230" s="78" t="str">
        <f t="shared" si="407"/>
        <v/>
      </c>
      <c r="EP230" s="78" t="str">
        <f t="shared" si="408"/>
        <v/>
      </c>
      <c r="EQ230" s="78" t="str">
        <f t="shared" si="409"/>
        <v/>
      </c>
      <c r="ER230" s="1"/>
      <c r="ES230" s="61">
        <f>IFERROR(IF(ES$4="","",SUMIFS(Data!$E:$E,Data!$B:$B,'Data Tables'!$C230,Data!$C:$C,'Data Tables'!ES$4,Data!$D:$D,'Data Tables'!ES$3)),"")</f>
        <v>0</v>
      </c>
      <c r="ET230" s="60">
        <f>IFERROR(IF(ET$4="","",SUMIFS(Data!$E:$E,Data!$B:$B,'Data Tables'!$C230,Data!$C:$C,'Data Tables'!ET$4,Data!$D:$D,'Data Tables'!ES$3)),"")</f>
        <v>0</v>
      </c>
      <c r="EU230" s="59">
        <f>IFERROR(IF(EU$4="","",SUMIFS(Data!$E:$E,Data!$B:$B,'Data Tables'!$C230,Data!$C:$C,'Data Tables'!EU$4,Data!$D:$D,'Data Tables'!ES$3)),"")</f>
        <v>0</v>
      </c>
      <c r="EV230" s="59" t="str">
        <f>IFERROR(IF(EV$4="","",SUMIFS(Data!$E:$E,Data!$B:$B,'Data Tables'!$C230,Data!$C:$C,'Data Tables'!EV$4,Data!$D:$D,'Data Tables'!ES$3)),"")</f>
        <v/>
      </c>
      <c r="EW230" s="59" t="str">
        <f>IFERROR(IF(EW$4="","",SUMIFS(Data!$E:$E,Data!$B:$B,'Data Tables'!$C230,Data!$C:$C,'Data Tables'!EW$4,Data!$D:$D,'Data Tables'!ES$3)),"")</f>
        <v/>
      </c>
      <c r="EX230" s="59" t="str">
        <f>IFERROR(IF(EX$4="","",SUMIFS(Data!$E:$E,Data!$B:$B,'Data Tables'!$C230,Data!$C:$C,'Data Tables'!EX$4,Data!$D:$D,'Data Tables'!ES$3)),"")</f>
        <v/>
      </c>
      <c r="EY230" s="59" t="str">
        <f>IFERROR(IF(EY$4="","",SUMIFS(Data!$E:$E,Data!$B:$B,'Data Tables'!$C230,Data!$C:$C,'Data Tables'!EY$4,Data!$D:$D,'Data Tables'!ES$3)),"")</f>
        <v/>
      </c>
      <c r="EZ230" s="59" t="str">
        <f>IFERROR(IF(EZ$4="","",SUMIFS(Data!$E:$E,Data!$B:$B,'Data Tables'!$C230,Data!$C:$C,'Data Tables'!EZ$4,Data!$D:$D,'Data Tables'!ES$3)),"")</f>
        <v/>
      </c>
      <c r="FA230" s="59" t="str">
        <f>IFERROR(IF(FA$4="","",SUMIFS(Data!$E:$E,Data!$B:$B,'Data Tables'!$C230,Data!$C:$C,'Data Tables'!FA$4,Data!$D:$D,'Data Tables'!ES$3)),"")</f>
        <v/>
      </c>
      <c r="FB230" s="59" t="str">
        <f>IFERROR(IF(FB$4="","",SUMIFS(Data!$E:$E,Data!$B:$B,'Data Tables'!$C230,Data!$C:$C,'Data Tables'!FB$4,Data!$D:$D,'Data Tables'!ES$3)),"")</f>
        <v/>
      </c>
      <c r="FC230" s="1"/>
      <c r="FD230" s="77">
        <f t="shared" si="410"/>
        <v>0</v>
      </c>
      <c r="FE230" s="79">
        <f t="shared" si="411"/>
        <v>0</v>
      </c>
      <c r="FF230" s="78">
        <f t="shared" si="412"/>
        <v>0</v>
      </c>
      <c r="FG230" s="78" t="str">
        <f t="shared" si="413"/>
        <v/>
      </c>
      <c r="FH230" s="78" t="str">
        <f t="shared" si="414"/>
        <v/>
      </c>
      <c r="FI230" s="78" t="str">
        <f t="shared" si="415"/>
        <v/>
      </c>
      <c r="FJ230" s="78" t="str">
        <f t="shared" si="416"/>
        <v/>
      </c>
      <c r="FK230" s="78" t="str">
        <f t="shared" si="417"/>
        <v/>
      </c>
      <c r="FL230" s="78" t="str">
        <f t="shared" si="418"/>
        <v/>
      </c>
      <c r="FM230" s="78" t="str">
        <f t="shared" si="419"/>
        <v/>
      </c>
      <c r="FN230" s="1"/>
      <c r="FO230" s="77">
        <f t="shared" si="420"/>
        <v>0</v>
      </c>
      <c r="FP230" s="79">
        <f t="shared" si="421"/>
        <v>0</v>
      </c>
      <c r="FQ230" s="78">
        <f t="shared" si="422"/>
        <v>0</v>
      </c>
      <c r="FR230" s="78" t="str">
        <f t="shared" si="423"/>
        <v/>
      </c>
      <c r="FS230" s="78" t="str">
        <f t="shared" si="424"/>
        <v/>
      </c>
      <c r="FT230" s="78" t="str">
        <f t="shared" si="425"/>
        <v/>
      </c>
      <c r="FU230" s="78" t="str">
        <f t="shared" si="426"/>
        <v/>
      </c>
      <c r="FV230" s="78" t="str">
        <f t="shared" si="427"/>
        <v/>
      </c>
      <c r="FW230" s="78" t="str">
        <f t="shared" si="428"/>
        <v/>
      </c>
      <c r="FX230" s="78" t="str">
        <f t="shared" si="429"/>
        <v/>
      </c>
      <c r="FY230" s="1"/>
      <c r="FZ230" s="61">
        <f>IFERROR(IF(FZ$4="","",SUMIFS(Data!$E:$E,Data!$B:$B,'Data Tables'!$C230,Data!$C:$C,'Data Tables'!FZ$4,Data!$D:$D,'Data Tables'!FZ$3)),"")</f>
        <v>0</v>
      </c>
      <c r="GA230" s="60">
        <f>IFERROR(IF(GA$4="","",SUMIFS(Data!$E:$E,Data!$B:$B,'Data Tables'!$C230,Data!$C:$C,'Data Tables'!GA$4,Data!$D:$D,'Data Tables'!FZ$3)),"")</f>
        <v>0</v>
      </c>
      <c r="GB230" s="59">
        <f>IFERROR(IF(GB$4="","",SUMIFS(Data!$E:$E,Data!$B:$B,'Data Tables'!$C230,Data!$C:$C,'Data Tables'!GB$4,Data!$D:$D,'Data Tables'!FZ$3)),"")</f>
        <v>0</v>
      </c>
      <c r="GC230" s="59" t="str">
        <f>IFERROR(IF(GC$4="","",SUMIFS(Data!$E:$E,Data!$B:$B,'Data Tables'!$C230,Data!$C:$C,'Data Tables'!GC$4,Data!$D:$D,'Data Tables'!FZ$3)),"")</f>
        <v/>
      </c>
      <c r="GD230" s="59" t="str">
        <f>IFERROR(IF(GD$4="","",SUMIFS(Data!$E:$E,Data!$B:$B,'Data Tables'!$C230,Data!$C:$C,'Data Tables'!GD$4,Data!$D:$D,'Data Tables'!FZ$3)),"")</f>
        <v/>
      </c>
      <c r="GE230" s="59" t="str">
        <f>IFERROR(IF(GE$4="","",SUMIFS(Data!$E:$E,Data!$B:$B,'Data Tables'!$C230,Data!$C:$C,'Data Tables'!GE$4,Data!$D:$D,'Data Tables'!FZ$3)),"")</f>
        <v/>
      </c>
      <c r="GF230" s="59" t="str">
        <f>IFERROR(IF(GF$4="","",SUMIFS(Data!$E:$E,Data!$B:$B,'Data Tables'!$C230,Data!$C:$C,'Data Tables'!GF$4,Data!$D:$D,'Data Tables'!FZ$3)),"")</f>
        <v/>
      </c>
      <c r="GG230" s="59" t="str">
        <f>IFERROR(IF(GG$4="","",SUMIFS(Data!$E:$E,Data!$B:$B,'Data Tables'!$C230,Data!$C:$C,'Data Tables'!GG$4,Data!$D:$D,'Data Tables'!FZ$3)),"")</f>
        <v/>
      </c>
      <c r="GH230" s="59" t="str">
        <f>IFERROR(IF(GH$4="","",SUMIFS(Data!$E:$E,Data!$B:$B,'Data Tables'!$C230,Data!$C:$C,'Data Tables'!GH$4,Data!$D:$D,'Data Tables'!FZ$3)),"")</f>
        <v/>
      </c>
      <c r="GI230" s="59" t="str">
        <f>IFERROR(IF(GI$4="","",SUMIFS(Data!$E:$E,Data!$B:$B,'Data Tables'!$C230,Data!$C:$C,'Data Tables'!GI$4,Data!$D:$D,'Data Tables'!FZ$3)),"")</f>
        <v/>
      </c>
      <c r="GJ230" s="1"/>
      <c r="GK230" s="61">
        <f>IFERROR(IF(GK$4="","",SUMIFS(Data!$E:$E,Data!$B:$B,'Data Tables'!$C230,Data!$C:$C,'Data Tables'!GK$4,Data!$D:$D,'Data Tables'!GK$3)),"")</f>
        <v>0</v>
      </c>
      <c r="GL230" s="60">
        <f>IFERROR(IF(GL$4="","",SUMIFS(Data!$E:$E,Data!$B:$B,'Data Tables'!$C230,Data!$C:$C,'Data Tables'!GL$4,Data!$D:$D,'Data Tables'!GK$3)),"")</f>
        <v>0</v>
      </c>
      <c r="GM230" s="59">
        <f>IFERROR(IF(GM$4="","",SUMIFS(Data!$E:$E,Data!$B:$B,'Data Tables'!$C230,Data!$C:$C,'Data Tables'!GM$4,Data!$D:$D,'Data Tables'!GK$3)),"")</f>
        <v>0</v>
      </c>
      <c r="GN230" s="59" t="str">
        <f>IFERROR(IF(GN$4="","",SUMIFS(Data!$E:$E,Data!$B:$B,'Data Tables'!$C230,Data!$C:$C,'Data Tables'!GN$4,Data!$D:$D,'Data Tables'!GK$3)),"")</f>
        <v/>
      </c>
      <c r="GO230" s="59" t="str">
        <f>IFERROR(IF(GO$4="","",SUMIFS(Data!$E:$E,Data!$B:$B,'Data Tables'!$C230,Data!$C:$C,'Data Tables'!GO$4,Data!$D:$D,'Data Tables'!GK$3)),"")</f>
        <v/>
      </c>
      <c r="GP230" s="59" t="str">
        <f>IFERROR(IF(GP$4="","",SUMIFS(Data!$E:$E,Data!$B:$B,'Data Tables'!$C230,Data!$C:$C,'Data Tables'!GP$4,Data!$D:$D,'Data Tables'!GK$3)),"")</f>
        <v/>
      </c>
      <c r="GQ230" s="59" t="str">
        <f>IFERROR(IF(GQ$4="","",SUMIFS(Data!$E:$E,Data!$B:$B,'Data Tables'!$C230,Data!$C:$C,'Data Tables'!GQ$4,Data!$D:$D,'Data Tables'!GK$3)),"")</f>
        <v/>
      </c>
      <c r="GR230" s="59" t="str">
        <f>IFERROR(IF(GR$4="","",SUMIFS(Data!$E:$E,Data!$B:$B,'Data Tables'!$C230,Data!$C:$C,'Data Tables'!GR$4,Data!$D:$D,'Data Tables'!GK$3)),"")</f>
        <v/>
      </c>
      <c r="GS230" s="59" t="str">
        <f>IFERROR(IF(GS$4="","",SUMIFS(Data!$E:$E,Data!$B:$B,'Data Tables'!$C230,Data!$C:$C,'Data Tables'!GS$4,Data!$D:$D,'Data Tables'!GK$3)),"")</f>
        <v/>
      </c>
      <c r="GT230" s="59" t="str">
        <f>IFERROR(IF(GT$4="","",SUMIFS(Data!$E:$E,Data!$B:$B,'Data Tables'!$C230,Data!$C:$C,'Data Tables'!GT$4,Data!$D:$D,'Data Tables'!GK$3)),"")</f>
        <v/>
      </c>
      <c r="GU230" s="1"/>
      <c r="GV230" s="59"/>
      <c r="GW230" s="59"/>
      <c r="GX230" s="60"/>
      <c r="GY230" s="59"/>
      <c r="GZ230" s="1"/>
      <c r="HA230" s="59"/>
      <c r="HB230" s="59"/>
      <c r="HC230" s="60"/>
      <c r="HD230" s="59"/>
      <c r="HE230" s="1"/>
      <c r="HF230" s="59"/>
      <c r="HG230" s="59"/>
      <c r="HH230" s="60"/>
      <c r="HI230" s="59"/>
      <c r="HJ230" s="1"/>
      <c r="HK230" s="59"/>
      <c r="HL230" s="59"/>
      <c r="HM230" s="60"/>
      <c r="HN230" s="59"/>
      <c r="HO230" s="1"/>
      <c r="HP230" s="59"/>
      <c r="HQ230" s="59"/>
      <c r="HR230" s="60"/>
      <c r="HS230" s="59"/>
      <c r="HT230" s="1"/>
      <c r="HU230" s="59"/>
      <c r="HV230" s="59"/>
      <c r="HW230" s="60">
        <f>SUM(HR$5:HR230)</f>
        <v>0</v>
      </c>
      <c r="HX230" s="59"/>
      <c r="HY230" s="1"/>
      <c r="HZ230" s="59"/>
      <c r="IA230" s="59"/>
      <c r="IB230" s="60"/>
      <c r="IC230" s="61"/>
      <c r="ID230" s="1"/>
      <c r="IE230" s="59"/>
      <c r="IF230" s="59"/>
      <c r="IG230" s="60"/>
      <c r="IH230" s="59"/>
      <c r="II230" s="1"/>
      <c r="IJ230" s="33"/>
      <c r="IK230" s="33"/>
      <c r="IL230" s="34"/>
      <c r="IM230" s="35"/>
      <c r="IN230" s="1"/>
      <c r="IO230" s="33"/>
      <c r="IP230" s="33"/>
      <c r="IQ230" s="34"/>
      <c r="IR230" s="35"/>
      <c r="IS230" s="1"/>
      <c r="IT230" s="33"/>
      <c r="IU230" s="33"/>
      <c r="IV230" s="34"/>
      <c r="IW230" s="35"/>
      <c r="IX230" s="1"/>
      <c r="IY230" s="33"/>
      <c r="IZ230" s="33"/>
      <c r="JA230" s="34"/>
      <c r="JB230" s="35"/>
      <c r="JF230" s="35" t="e">
        <f t="shared" si="378"/>
        <v>#VALUE!</v>
      </c>
      <c r="JH230" s="35" t="e">
        <f t="shared" si="379"/>
        <v>#VALUE!</v>
      </c>
    </row>
    <row r="231" spans="2:268" x14ac:dyDescent="0.25">
      <c r="B231" s="21"/>
      <c r="C231" s="58">
        <f t="shared" si="430"/>
        <v>6909</v>
      </c>
      <c r="F231" s="61">
        <f>IFERROR(IF(F$4="","",SUMIFS(Data!$E:$E,Data!$B:$B,'Data Tables'!$C231,Data!$C:$C,'Data Tables'!F$4,Data!$D:$D,'Data Tables'!F$3)),"")</f>
        <v>0</v>
      </c>
      <c r="G231" s="60">
        <f>IFERROR(IF(G$4="","",SUMIFS(Data!$E:$E,Data!$B:$B,'Data Tables'!$C231,Data!$C:$C,'Data Tables'!G$4,Data!$D:$D,'Data Tables'!F$3)),"")</f>
        <v>0</v>
      </c>
      <c r="H231" s="59">
        <f>IFERROR(IF(H$4="","",SUMIFS(Data!$E:$E,Data!$B:$B,'Data Tables'!$C231,Data!$C:$C,'Data Tables'!H$4,Data!$D:$D,'Data Tables'!F$3)),"")</f>
        <v>0</v>
      </c>
      <c r="I231" s="59" t="str">
        <f>IFERROR(IF(I$4="","",SUMIFS(Data!$E:$E,Data!$B:$B,'Data Tables'!$C231,Data!$C:$C,'Data Tables'!I$4,Data!$D:$D,'Data Tables'!F$3)),"")</f>
        <v/>
      </c>
      <c r="J231" s="59" t="str">
        <f>IFERROR(IF(J$4="","",SUMIFS(Data!$E:$E,Data!$B:$B,'Data Tables'!$C231,Data!$C:$C,'Data Tables'!J$4,Data!$D:$D,'Data Tables'!F$3)),"")</f>
        <v/>
      </c>
      <c r="K231" s="59" t="str">
        <f>IFERROR(IF(K$4="","",SUMIFS(Data!$E:$E,Data!$B:$B,'Data Tables'!$C231,Data!$C:$C,'Data Tables'!K$4,Data!$D:$D,'Data Tables'!F$3)),"")</f>
        <v/>
      </c>
      <c r="L231" s="59" t="str">
        <f>IFERROR(IF(L$4="","",SUMIFS(Data!$E:$E,Data!$B:$B,'Data Tables'!$C231,Data!$C:$C,'Data Tables'!L$4,Data!$D:$D,'Data Tables'!F$3)),"")</f>
        <v/>
      </c>
      <c r="M231" s="59" t="str">
        <f>IFERROR(IF(M$4="","",SUMIFS(Data!$E:$E,Data!$B:$B,'Data Tables'!$C231,Data!$C:$C,'Data Tables'!M$4,Data!$D:$D,'Data Tables'!F$3)),"")</f>
        <v/>
      </c>
      <c r="N231" s="59" t="str">
        <f>IFERROR(IF(N$4="","",SUMIFS(Data!$E:$E,Data!$B:$B,'Data Tables'!$C231,Data!$C:$C,'Data Tables'!N$4,Data!$D:$D,'Data Tables'!F$3)),"")</f>
        <v/>
      </c>
      <c r="O231" s="59" t="str">
        <f>IFERROR(IF(O$4="","",SUMIFS(Data!$E:$E,Data!$B:$B,'Data Tables'!$C231,Data!$C:$C,'Data Tables'!O$4,Data!$D:$D,'Data Tables'!F$3)),"")</f>
        <v/>
      </c>
      <c r="P231" s="1"/>
      <c r="Q231" s="61">
        <f>IFERROR(IF(Q$4="","",SUMIFS(Data!$E:$E,Data!$B:$B,'Data Tables'!$C231,Data!$C:$C,'Data Tables'!Q$4,Data!$D:$D,'Data Tables'!Q$3)),"")</f>
        <v>0</v>
      </c>
      <c r="R231" s="60">
        <f>IFERROR(IF(R$4="","",SUMIFS(Data!$E:$E,Data!$B:$B,'Data Tables'!$C231,Data!$C:$C,'Data Tables'!R$4,Data!$D:$D,'Data Tables'!Q$3)),"")</f>
        <v>0</v>
      </c>
      <c r="S231" s="59">
        <f>IFERROR(IF(S$4="","",SUMIFS(Data!$E:$E,Data!$B:$B,'Data Tables'!$C231,Data!$C:$C,'Data Tables'!S$4,Data!$D:$D,'Data Tables'!Q$3)),"")</f>
        <v>0</v>
      </c>
      <c r="T231" s="59" t="str">
        <f>IFERROR(IF(T$4="","",SUMIFS(Data!$E:$E,Data!$B:$B,'Data Tables'!$C231,Data!$C:$C,'Data Tables'!T$4,Data!$D:$D,'Data Tables'!Q$3)),"")</f>
        <v/>
      </c>
      <c r="U231" s="59" t="str">
        <f>IFERROR(IF(U$4="","",SUMIFS(Data!$E:$E,Data!$B:$B,'Data Tables'!$C231,Data!$C:$C,'Data Tables'!U$4,Data!$D:$D,'Data Tables'!Q$3)),"")</f>
        <v/>
      </c>
      <c r="V231" s="59" t="str">
        <f>IFERROR(IF(V$4="","",SUMIFS(Data!$E:$E,Data!$B:$B,'Data Tables'!$C231,Data!$C:$C,'Data Tables'!V$4,Data!$D:$D,'Data Tables'!Q$3)),"")</f>
        <v/>
      </c>
      <c r="W231" s="59" t="str">
        <f>IFERROR(IF(W$4="","",SUMIFS(Data!$E:$E,Data!$B:$B,'Data Tables'!$C231,Data!$C:$C,'Data Tables'!W$4,Data!$D:$D,'Data Tables'!Q$3)),"")</f>
        <v/>
      </c>
      <c r="X231" s="59" t="str">
        <f>IFERROR(IF(X$4="","",SUMIFS(Data!$E:$E,Data!$B:$B,'Data Tables'!$C231,Data!$C:$C,'Data Tables'!X$4,Data!$D:$D,'Data Tables'!Q$3)),"")</f>
        <v/>
      </c>
      <c r="Y231" s="59" t="str">
        <f>IFERROR(IF(Y$4="","",SUMIFS(Data!$E:$E,Data!$B:$B,'Data Tables'!$C231,Data!$C:$C,'Data Tables'!Y$4,Data!$D:$D,'Data Tables'!Q$3)),"")</f>
        <v/>
      </c>
      <c r="Z231" s="59" t="str">
        <f>IFERROR(IF(Z$4="","",SUMIFS(Data!$E:$E,Data!$B:$B,'Data Tables'!$C231,Data!$C:$C,'Data Tables'!Z$4,Data!$D:$D,'Data Tables'!Q$3)),"")</f>
        <v/>
      </c>
      <c r="AA231" s="1"/>
      <c r="AB231" s="61">
        <f>IFERROR(IF(AB$4="","",SUMIFS(Data!$E:$E,Data!$B:$B,'Data Tables'!$C231,Data!$C:$C,'Data Tables'!AB$4,Data!$D:$D,'Data Tables'!AB$3)),"")</f>
        <v>0</v>
      </c>
      <c r="AC231" s="60">
        <f>IFERROR(IF(AC$4="","",SUMIFS(Data!$E:$E,Data!$B:$B,'Data Tables'!$C231,Data!$C:$C,'Data Tables'!AC$4,Data!$D:$D,'Data Tables'!AB$3)),"")</f>
        <v>0</v>
      </c>
      <c r="AD231" s="59">
        <f>IFERROR(IF(AD$4="","",SUMIFS(Data!$E:$E,Data!$B:$B,'Data Tables'!$C231,Data!$C:$C,'Data Tables'!AD$4,Data!$D:$D,'Data Tables'!AB$3)),"")</f>
        <v>0</v>
      </c>
      <c r="AE231" s="59" t="str">
        <f>IFERROR(IF(AE$4="","",SUMIFS(Data!$E:$E,Data!$B:$B,'Data Tables'!$C231,Data!$C:$C,'Data Tables'!AE$4,Data!$D:$D,'Data Tables'!AB$3)),"")</f>
        <v/>
      </c>
      <c r="AF231" s="59" t="str">
        <f>IFERROR(IF(AF$4="","",SUMIFS(Data!$E:$E,Data!$B:$B,'Data Tables'!$C231,Data!$C:$C,'Data Tables'!AF$4,Data!$D:$D,'Data Tables'!AB$3)),"")</f>
        <v/>
      </c>
      <c r="AG231" s="59" t="str">
        <f>IFERROR(IF(AG$4="","",SUMIFS(Data!$E:$E,Data!$B:$B,'Data Tables'!$C231,Data!$C:$C,'Data Tables'!AG$4,Data!$D:$D,'Data Tables'!AB$3)),"")</f>
        <v/>
      </c>
      <c r="AH231" s="59" t="str">
        <f>IFERROR(IF(AH$4="","",SUMIFS(Data!$E:$E,Data!$B:$B,'Data Tables'!$C231,Data!$C:$C,'Data Tables'!AH$4,Data!$D:$D,'Data Tables'!AB$3)),"")</f>
        <v/>
      </c>
      <c r="AI231" s="59" t="str">
        <f>IFERROR(IF(AI$4="","",SUMIFS(Data!$E:$E,Data!$B:$B,'Data Tables'!$C231,Data!$C:$C,'Data Tables'!AI$4,Data!$D:$D,'Data Tables'!AB$3)),"")</f>
        <v/>
      </c>
      <c r="AJ231" s="59" t="str">
        <f>IFERROR(IF(AJ$4="","",SUMIFS(Data!$E:$E,Data!$B:$B,'Data Tables'!$C231,Data!$C:$C,'Data Tables'!AJ$4,Data!$D:$D,'Data Tables'!AB$3)),"")</f>
        <v/>
      </c>
      <c r="AK231" s="59" t="str">
        <f>IFERROR(IF(AK$4="","",SUMIFS(Data!$E:$E,Data!$B:$B,'Data Tables'!$C231,Data!$C:$C,'Data Tables'!AK$4,Data!$D:$D,'Data Tables'!AB$3)),"")</f>
        <v/>
      </c>
      <c r="AL231" s="1"/>
      <c r="AM231" s="61">
        <f>IFERROR(IF(AM$4="","",SUMIFS(Data!$E:$E,Data!$B:$B,'Data Tables'!$C231,Data!$C:$C,'Data Tables'!AM$4,Data!$D:$D,'Data Tables'!AM$3)),"")</f>
        <v>0</v>
      </c>
      <c r="AN231" s="60">
        <f>IFERROR(IF(AN$4="","",SUMIFS(Data!$E:$E,Data!$B:$B,'Data Tables'!$C231,Data!$C:$C,'Data Tables'!AN$4,Data!$D:$D,'Data Tables'!AM$3)),"")</f>
        <v>0</v>
      </c>
      <c r="AO231" s="59">
        <f>IFERROR(IF(AO$4="","",SUMIFS(Data!$E:$E,Data!$B:$B,'Data Tables'!$C231,Data!$C:$C,'Data Tables'!AO$4,Data!$D:$D,'Data Tables'!AM$3)),"")</f>
        <v>0</v>
      </c>
      <c r="AP231" s="59" t="str">
        <f>IFERROR(IF(AP$4="","",SUMIFS(Data!$E:$E,Data!$B:$B,'Data Tables'!$C231,Data!$C:$C,'Data Tables'!AP$4,Data!$D:$D,'Data Tables'!AM$3)),"")</f>
        <v/>
      </c>
      <c r="AQ231" s="59" t="str">
        <f>IFERROR(IF(AQ$4="","",SUMIFS(Data!$E:$E,Data!$B:$B,'Data Tables'!$C231,Data!$C:$C,'Data Tables'!AQ$4,Data!$D:$D,'Data Tables'!AM$3)),"")</f>
        <v/>
      </c>
      <c r="AR231" s="59" t="str">
        <f>IFERROR(IF(AR$4="","",SUMIFS(Data!$E:$E,Data!$B:$B,'Data Tables'!$C231,Data!$C:$C,'Data Tables'!AR$4,Data!$D:$D,'Data Tables'!AM$3)),"")</f>
        <v/>
      </c>
      <c r="AS231" s="59" t="str">
        <f>IFERROR(IF(AS$4="","",SUMIFS(Data!$E:$E,Data!$B:$B,'Data Tables'!$C231,Data!$C:$C,'Data Tables'!AS$4,Data!$D:$D,'Data Tables'!AM$3)),"")</f>
        <v/>
      </c>
      <c r="AT231" s="59" t="str">
        <f>IFERROR(IF(AT$4="","",SUMIFS(Data!$E:$E,Data!$B:$B,'Data Tables'!$C231,Data!$C:$C,'Data Tables'!AT$4,Data!$D:$D,'Data Tables'!AM$3)),"")</f>
        <v/>
      </c>
      <c r="AU231" s="59" t="str">
        <f>IFERROR(IF(AU$4="","",SUMIFS(Data!$E:$E,Data!$B:$B,'Data Tables'!$C231,Data!$C:$C,'Data Tables'!AU$4,Data!$D:$D,'Data Tables'!AM$3)),"")</f>
        <v/>
      </c>
      <c r="AV231" s="59" t="str">
        <f>IFERROR(IF(AV$4="","",SUMIFS(Data!$E:$E,Data!$B:$B,'Data Tables'!$C231,Data!$C:$C,'Data Tables'!AV$4,Data!$D:$D,'Data Tables'!AM$3)),"")</f>
        <v/>
      </c>
      <c r="AW231" s="1"/>
      <c r="AX231" s="74">
        <f t="shared" si="358"/>
        <v>0</v>
      </c>
      <c r="AY231" s="75">
        <f t="shared" si="359"/>
        <v>0</v>
      </c>
      <c r="AZ231" s="76">
        <f t="shared" si="360"/>
        <v>0</v>
      </c>
      <c r="BA231" s="76" t="str">
        <f t="shared" si="361"/>
        <v/>
      </c>
      <c r="BB231" s="76" t="str">
        <f t="shared" si="362"/>
        <v/>
      </c>
      <c r="BC231" s="76" t="str">
        <f t="shared" si="363"/>
        <v/>
      </c>
      <c r="BD231" s="76" t="str">
        <f t="shared" si="364"/>
        <v/>
      </c>
      <c r="BE231" s="76" t="str">
        <f t="shared" si="365"/>
        <v/>
      </c>
      <c r="BF231" s="76" t="str">
        <f t="shared" si="366"/>
        <v/>
      </c>
      <c r="BG231" s="76" t="str">
        <f t="shared" si="367"/>
        <v/>
      </c>
      <c r="BH231" s="1"/>
      <c r="BI231" s="61">
        <f>IFERROR(IF(BI$4="","",SUMIFS(Data!$E:$E,Data!$B:$B,'Data Tables'!$C231,Data!$C:$C,'Data Tables'!BI$4,Data!$D:$D,'Data Tables'!BI$3)),"")</f>
        <v>0</v>
      </c>
      <c r="BJ231" s="60">
        <f>IFERROR(IF(BJ$4="","",SUMIFS(Data!$E:$E,Data!$B:$B,'Data Tables'!$C231,Data!$C:$C,'Data Tables'!BJ$4,Data!$D:$D,'Data Tables'!BI$3)),"")</f>
        <v>0</v>
      </c>
      <c r="BK231" s="59">
        <f>IFERROR(IF(BK$4="","",SUMIFS(Data!$E:$E,Data!$B:$B,'Data Tables'!$C231,Data!$C:$C,'Data Tables'!BK$4,Data!$D:$D,'Data Tables'!BI$3)),"")</f>
        <v>0</v>
      </c>
      <c r="BL231" s="59" t="str">
        <f>IFERROR(IF(BL$4="","",SUMIFS(Data!$E:$E,Data!$B:$B,'Data Tables'!$C231,Data!$C:$C,'Data Tables'!BL$4,Data!$D:$D,'Data Tables'!BI$3)),"")</f>
        <v/>
      </c>
      <c r="BM231" s="59" t="str">
        <f>IFERROR(IF(BM$4="","",SUMIFS(Data!$E:$E,Data!$B:$B,'Data Tables'!$C231,Data!$C:$C,'Data Tables'!BM$4,Data!$D:$D,'Data Tables'!BI$3)),"")</f>
        <v/>
      </c>
      <c r="BN231" s="59" t="str">
        <f>IFERROR(IF(BN$4="","",SUMIFS(Data!$E:$E,Data!$B:$B,'Data Tables'!$C231,Data!$C:$C,'Data Tables'!BN$4,Data!$D:$D,'Data Tables'!BI$3)),"")</f>
        <v/>
      </c>
      <c r="BO231" s="59" t="str">
        <f>IFERROR(IF(BO$4="","",SUMIFS(Data!$E:$E,Data!$B:$B,'Data Tables'!$C231,Data!$C:$C,'Data Tables'!BO$4,Data!$D:$D,'Data Tables'!BI$3)),"")</f>
        <v/>
      </c>
      <c r="BP231" s="59" t="str">
        <f>IFERROR(IF(BP$4="","",SUMIFS(Data!$E:$E,Data!$B:$B,'Data Tables'!$C231,Data!$C:$C,'Data Tables'!BP$4,Data!$D:$D,'Data Tables'!BI$3)),"")</f>
        <v/>
      </c>
      <c r="BQ231" s="59" t="str">
        <f>IFERROR(IF(BQ$4="","",SUMIFS(Data!$E:$E,Data!$B:$B,'Data Tables'!$C231,Data!$C:$C,'Data Tables'!BQ$4,Data!$D:$D,'Data Tables'!BI$3)),"")</f>
        <v/>
      </c>
      <c r="BR231" s="59" t="str">
        <f>IFERROR(IF(BR$4="","",SUMIFS(Data!$E:$E,Data!$B:$B,'Data Tables'!$C231,Data!$C:$C,'Data Tables'!BR$4,Data!$D:$D,'Data Tables'!BI$3)),"")</f>
        <v/>
      </c>
      <c r="BS231" s="1"/>
      <c r="BT231" s="74">
        <f t="shared" si="368"/>
        <v>0</v>
      </c>
      <c r="BU231" s="79">
        <f t="shared" si="369"/>
        <v>0</v>
      </c>
      <c r="BV231" s="78">
        <f t="shared" si="370"/>
        <v>0</v>
      </c>
      <c r="BW231" s="78" t="str">
        <f t="shared" si="371"/>
        <v/>
      </c>
      <c r="BX231" s="78" t="str">
        <f t="shared" si="372"/>
        <v/>
      </c>
      <c r="BY231" s="78" t="str">
        <f t="shared" si="373"/>
        <v/>
      </c>
      <c r="BZ231" s="78" t="str">
        <f t="shared" si="374"/>
        <v/>
      </c>
      <c r="CA231" s="78" t="str">
        <f t="shared" si="375"/>
        <v/>
      </c>
      <c r="CB231" s="78" t="str">
        <f t="shared" si="376"/>
        <v/>
      </c>
      <c r="CC231" s="78" t="str">
        <f t="shared" si="377"/>
        <v/>
      </c>
      <c r="CD231" s="1"/>
      <c r="CE231" s="61">
        <f>IFERROR(IF(CE$4="","",SUMIFS(Data!$E:$E,Data!$B:$B,'Data Tables'!$C231,Data!$C:$C,'Data Tables'!CE$4,Data!$D:$D,'Data Tables'!CE$3)),"")</f>
        <v>0</v>
      </c>
      <c r="CF231" s="60">
        <f>IFERROR(IF(CF$4="","",SUMIFS(Data!$E:$E,Data!$B:$B,'Data Tables'!$C231,Data!$C:$C,'Data Tables'!CF$4,Data!$D:$D,'Data Tables'!CE$3)),"")</f>
        <v>0</v>
      </c>
      <c r="CG231" s="59">
        <f>IFERROR(IF(CG$4="","",SUMIFS(Data!$E:$E,Data!$B:$B,'Data Tables'!$C231,Data!$C:$C,'Data Tables'!CG$4,Data!$D:$D,'Data Tables'!CE$3)),"")</f>
        <v>0</v>
      </c>
      <c r="CH231" s="59" t="str">
        <f>IFERROR(IF(CH$4="","",SUMIFS(Data!$E:$E,Data!$B:$B,'Data Tables'!$C231,Data!$C:$C,'Data Tables'!CH$4,Data!$D:$D,'Data Tables'!CE$3)),"")</f>
        <v/>
      </c>
      <c r="CI231" s="59" t="str">
        <f>IFERROR(IF(CI$4="","",SUMIFS(Data!$E:$E,Data!$B:$B,'Data Tables'!$C231,Data!$C:$C,'Data Tables'!CI$4,Data!$D:$D,'Data Tables'!CE$3)),"")</f>
        <v/>
      </c>
      <c r="CJ231" s="59" t="str">
        <f>IFERROR(IF(CJ$4="","",SUMIFS(Data!$E:$E,Data!$B:$B,'Data Tables'!$C231,Data!$C:$C,'Data Tables'!CJ$4,Data!$D:$D,'Data Tables'!CE$3)),"")</f>
        <v/>
      </c>
      <c r="CK231" s="59" t="str">
        <f>IFERROR(IF(CK$4="","",SUMIFS(Data!$E:$E,Data!$B:$B,'Data Tables'!$C231,Data!$C:$C,'Data Tables'!CK$4,Data!$D:$D,'Data Tables'!CE$3)),"")</f>
        <v/>
      </c>
      <c r="CL231" s="59" t="str">
        <f>IFERROR(IF(CL$4="","",SUMIFS(Data!$E:$E,Data!$B:$B,'Data Tables'!$C231,Data!$C:$C,'Data Tables'!CL$4,Data!$D:$D,'Data Tables'!CE$3)),"")</f>
        <v/>
      </c>
      <c r="CM231" s="59" t="str">
        <f>IFERROR(IF(CM$4="","",SUMIFS(Data!$E:$E,Data!$B:$B,'Data Tables'!$C231,Data!$C:$C,'Data Tables'!CM$4,Data!$D:$D,'Data Tables'!CE$3)),"")</f>
        <v/>
      </c>
      <c r="CN231" s="59" t="str">
        <f>IFERROR(IF(CN$4="","",SUMIFS(Data!$E:$E,Data!$B:$B,'Data Tables'!$C231,Data!$C:$C,'Data Tables'!CN$4,Data!$D:$D,'Data Tables'!CE$3)),"")</f>
        <v/>
      </c>
      <c r="CO231" s="1"/>
      <c r="CP231" s="61">
        <f>IFERROR(IF(CP$4="","",SUMIFS(Data!$E:$E,Data!$B:$B,'Data Tables'!$C231,Data!$C:$C,'Data Tables'!CP$4,Data!$D:$D,'Data Tables'!CP$3)),"")</f>
        <v>0</v>
      </c>
      <c r="CQ231" s="60">
        <f>IFERROR(IF(CQ$4="","",SUMIFS(Data!$E:$E,Data!$B:$B,'Data Tables'!$C231,Data!$C:$C,'Data Tables'!CQ$4,Data!$D:$D,'Data Tables'!CP$3)),"")</f>
        <v>0</v>
      </c>
      <c r="CR231" s="59">
        <f>IFERROR(IF(CR$4="","",SUMIFS(Data!$E:$E,Data!$B:$B,'Data Tables'!$C231,Data!$C:$C,'Data Tables'!CR$4,Data!$D:$D,'Data Tables'!CP$3)),"")</f>
        <v>0</v>
      </c>
      <c r="CS231" s="59" t="str">
        <f>IFERROR(IF(CS$4="","",SUMIFS(Data!$E:$E,Data!$B:$B,'Data Tables'!$C231,Data!$C:$C,'Data Tables'!CS$4,Data!$D:$D,'Data Tables'!CP$3)),"")</f>
        <v/>
      </c>
      <c r="CT231" s="59" t="str">
        <f>IFERROR(IF(CT$4="","",SUMIFS(Data!$E:$E,Data!$B:$B,'Data Tables'!$C231,Data!$C:$C,'Data Tables'!CT$4,Data!$D:$D,'Data Tables'!CP$3)),"")</f>
        <v/>
      </c>
      <c r="CU231" s="59" t="str">
        <f>IFERROR(IF(CU$4="","",SUMIFS(Data!$E:$E,Data!$B:$B,'Data Tables'!$C231,Data!$C:$C,'Data Tables'!CU$4,Data!$D:$D,'Data Tables'!CP$3)),"")</f>
        <v/>
      </c>
      <c r="CV231" s="59" t="str">
        <f>IFERROR(IF(CV$4="","",SUMIFS(Data!$E:$E,Data!$B:$B,'Data Tables'!$C231,Data!$C:$C,'Data Tables'!CV$4,Data!$D:$D,'Data Tables'!CP$3)),"")</f>
        <v/>
      </c>
      <c r="CW231" s="59" t="str">
        <f>IFERROR(IF(CW$4="","",SUMIFS(Data!$E:$E,Data!$B:$B,'Data Tables'!$C231,Data!$C:$C,'Data Tables'!CW$4,Data!$D:$D,'Data Tables'!CP$3)),"")</f>
        <v/>
      </c>
      <c r="CX231" s="59" t="str">
        <f>IFERROR(IF(CX$4="","",SUMIFS(Data!$E:$E,Data!$B:$B,'Data Tables'!$C231,Data!$C:$C,'Data Tables'!CX$4,Data!$D:$D,'Data Tables'!CP$3)),"")</f>
        <v/>
      </c>
      <c r="CY231" s="59" t="str">
        <f>IFERROR(IF(CY$4="","",SUMIFS(Data!$E:$E,Data!$B:$B,'Data Tables'!$C231,Data!$C:$C,'Data Tables'!CY$4,Data!$D:$D,'Data Tables'!CP$3)),"")</f>
        <v/>
      </c>
      <c r="CZ231" s="1"/>
      <c r="DA231" s="77">
        <f t="shared" si="380"/>
        <v>0</v>
      </c>
      <c r="DB231" s="79">
        <f t="shared" si="381"/>
        <v>0</v>
      </c>
      <c r="DC231" s="78">
        <f t="shared" si="382"/>
        <v>0</v>
      </c>
      <c r="DD231" s="78" t="str">
        <f t="shared" si="383"/>
        <v/>
      </c>
      <c r="DE231" s="78" t="str">
        <f t="shared" si="384"/>
        <v/>
      </c>
      <c r="DF231" s="78" t="str">
        <f t="shared" si="385"/>
        <v/>
      </c>
      <c r="DG231" s="78" t="str">
        <f t="shared" si="386"/>
        <v/>
      </c>
      <c r="DH231" s="78" t="str">
        <f t="shared" si="387"/>
        <v/>
      </c>
      <c r="DI231" s="78" t="str">
        <f t="shared" si="388"/>
        <v/>
      </c>
      <c r="DJ231" s="78" t="str">
        <f t="shared" si="389"/>
        <v/>
      </c>
      <c r="DK231" s="1"/>
      <c r="DL231" s="77">
        <f t="shared" si="390"/>
        <v>0</v>
      </c>
      <c r="DM231" s="79">
        <f t="shared" si="391"/>
        <v>0</v>
      </c>
      <c r="DN231" s="78">
        <f t="shared" si="392"/>
        <v>0</v>
      </c>
      <c r="DO231" s="78" t="str">
        <f t="shared" si="393"/>
        <v/>
      </c>
      <c r="DP231" s="78" t="str">
        <f t="shared" si="394"/>
        <v/>
      </c>
      <c r="DQ231" s="78" t="str">
        <f t="shared" si="395"/>
        <v/>
      </c>
      <c r="DR231" s="78" t="str">
        <f t="shared" si="396"/>
        <v/>
      </c>
      <c r="DS231" s="78" t="str">
        <f t="shared" si="397"/>
        <v/>
      </c>
      <c r="DT231" s="78" t="str">
        <f t="shared" si="398"/>
        <v/>
      </c>
      <c r="DU231" s="78" t="str">
        <f t="shared" si="399"/>
        <v/>
      </c>
      <c r="DV231" s="1"/>
      <c r="DW231" s="61">
        <f>IFERROR(IF(DW$4="","",SUMIFS(Data!$E:$E,Data!$B:$B,'Data Tables'!$C231,Data!$C:$C,'Data Tables'!DW$4,Data!$D:$D,'Data Tables'!DW$3)),"")</f>
        <v>0</v>
      </c>
      <c r="DX231" s="60">
        <f>IFERROR(IF(DX$4="","",SUMIFS(Data!$E:$E,Data!$B:$B,'Data Tables'!$C231,Data!$C:$C,'Data Tables'!DX$4,Data!$D:$D,'Data Tables'!DW$3)),"")</f>
        <v>0</v>
      </c>
      <c r="DY231" s="59">
        <f>IFERROR(IF(DY$4="","",SUMIFS(Data!$E:$E,Data!$B:$B,'Data Tables'!$C231,Data!$C:$C,'Data Tables'!DY$4,Data!$D:$D,'Data Tables'!DW$3)),"")</f>
        <v>0</v>
      </c>
      <c r="DZ231" s="59" t="str">
        <f>IFERROR(IF(DZ$4="","",SUMIFS(Data!$E:$E,Data!$B:$B,'Data Tables'!$C231,Data!$C:$C,'Data Tables'!DZ$4,Data!$D:$D,'Data Tables'!DW$3)),"")</f>
        <v/>
      </c>
      <c r="EA231" s="59" t="str">
        <f>IFERROR(IF(EA$4="","",SUMIFS(Data!$E:$E,Data!$B:$B,'Data Tables'!$C231,Data!$C:$C,'Data Tables'!EA$4,Data!$D:$D,'Data Tables'!DW$3)),"")</f>
        <v/>
      </c>
      <c r="EB231" s="59" t="str">
        <f>IFERROR(IF(EB$4="","",SUMIFS(Data!$E:$E,Data!$B:$B,'Data Tables'!$C231,Data!$C:$C,'Data Tables'!EB$4,Data!$D:$D,'Data Tables'!DW$3)),"")</f>
        <v/>
      </c>
      <c r="EC231" s="59" t="str">
        <f>IFERROR(IF(EC$4="","",SUMIFS(Data!$E:$E,Data!$B:$B,'Data Tables'!$C231,Data!$C:$C,'Data Tables'!EC$4,Data!$D:$D,'Data Tables'!DW$3)),"")</f>
        <v/>
      </c>
      <c r="ED231" s="59" t="str">
        <f>IFERROR(IF(ED$4="","",SUMIFS(Data!$E:$E,Data!$B:$B,'Data Tables'!$C231,Data!$C:$C,'Data Tables'!ED$4,Data!$D:$D,'Data Tables'!DW$3)),"")</f>
        <v/>
      </c>
      <c r="EE231" s="59" t="str">
        <f>IFERROR(IF(EE$4="","",SUMIFS(Data!$E:$E,Data!$B:$B,'Data Tables'!$C231,Data!$C:$C,'Data Tables'!EE$4,Data!$D:$D,'Data Tables'!DW$3)),"")</f>
        <v/>
      </c>
      <c r="EF231" s="59" t="str">
        <f>IFERROR(IF(EF$4="","",SUMIFS(Data!$E:$E,Data!$B:$B,'Data Tables'!$C231,Data!$C:$C,'Data Tables'!EF$4,Data!$D:$D,'Data Tables'!DW$3)),"")</f>
        <v/>
      </c>
      <c r="EG231" s="1"/>
      <c r="EH231" s="77">
        <f t="shared" si="400"/>
        <v>0</v>
      </c>
      <c r="EI231" s="79">
        <f t="shared" si="401"/>
        <v>0</v>
      </c>
      <c r="EJ231" s="78">
        <f t="shared" si="402"/>
        <v>0</v>
      </c>
      <c r="EK231" s="78" t="str">
        <f t="shared" si="403"/>
        <v/>
      </c>
      <c r="EL231" s="78" t="str">
        <f t="shared" si="404"/>
        <v/>
      </c>
      <c r="EM231" s="78" t="str">
        <f t="shared" si="405"/>
        <v/>
      </c>
      <c r="EN231" s="78" t="str">
        <f t="shared" si="406"/>
        <v/>
      </c>
      <c r="EO231" s="78" t="str">
        <f t="shared" si="407"/>
        <v/>
      </c>
      <c r="EP231" s="78" t="str">
        <f t="shared" si="408"/>
        <v/>
      </c>
      <c r="EQ231" s="78" t="str">
        <f t="shared" si="409"/>
        <v/>
      </c>
      <c r="ER231" s="1"/>
      <c r="ES231" s="61">
        <f>IFERROR(IF(ES$4="","",SUMIFS(Data!$E:$E,Data!$B:$B,'Data Tables'!$C231,Data!$C:$C,'Data Tables'!ES$4,Data!$D:$D,'Data Tables'!ES$3)),"")</f>
        <v>0</v>
      </c>
      <c r="ET231" s="60">
        <f>IFERROR(IF(ET$4="","",SUMIFS(Data!$E:$E,Data!$B:$B,'Data Tables'!$C231,Data!$C:$C,'Data Tables'!ET$4,Data!$D:$D,'Data Tables'!ES$3)),"")</f>
        <v>0</v>
      </c>
      <c r="EU231" s="59">
        <f>IFERROR(IF(EU$4="","",SUMIFS(Data!$E:$E,Data!$B:$B,'Data Tables'!$C231,Data!$C:$C,'Data Tables'!EU$4,Data!$D:$D,'Data Tables'!ES$3)),"")</f>
        <v>0</v>
      </c>
      <c r="EV231" s="59" t="str">
        <f>IFERROR(IF(EV$4="","",SUMIFS(Data!$E:$E,Data!$B:$B,'Data Tables'!$C231,Data!$C:$C,'Data Tables'!EV$4,Data!$D:$D,'Data Tables'!ES$3)),"")</f>
        <v/>
      </c>
      <c r="EW231" s="59" t="str">
        <f>IFERROR(IF(EW$4="","",SUMIFS(Data!$E:$E,Data!$B:$B,'Data Tables'!$C231,Data!$C:$C,'Data Tables'!EW$4,Data!$D:$D,'Data Tables'!ES$3)),"")</f>
        <v/>
      </c>
      <c r="EX231" s="59" t="str">
        <f>IFERROR(IF(EX$4="","",SUMIFS(Data!$E:$E,Data!$B:$B,'Data Tables'!$C231,Data!$C:$C,'Data Tables'!EX$4,Data!$D:$D,'Data Tables'!ES$3)),"")</f>
        <v/>
      </c>
      <c r="EY231" s="59" t="str">
        <f>IFERROR(IF(EY$4="","",SUMIFS(Data!$E:$E,Data!$B:$B,'Data Tables'!$C231,Data!$C:$C,'Data Tables'!EY$4,Data!$D:$D,'Data Tables'!ES$3)),"")</f>
        <v/>
      </c>
      <c r="EZ231" s="59" t="str">
        <f>IFERROR(IF(EZ$4="","",SUMIFS(Data!$E:$E,Data!$B:$B,'Data Tables'!$C231,Data!$C:$C,'Data Tables'!EZ$4,Data!$D:$D,'Data Tables'!ES$3)),"")</f>
        <v/>
      </c>
      <c r="FA231" s="59" t="str">
        <f>IFERROR(IF(FA$4="","",SUMIFS(Data!$E:$E,Data!$B:$B,'Data Tables'!$C231,Data!$C:$C,'Data Tables'!FA$4,Data!$D:$D,'Data Tables'!ES$3)),"")</f>
        <v/>
      </c>
      <c r="FB231" s="59" t="str">
        <f>IFERROR(IF(FB$4="","",SUMIFS(Data!$E:$E,Data!$B:$B,'Data Tables'!$C231,Data!$C:$C,'Data Tables'!FB$4,Data!$D:$D,'Data Tables'!ES$3)),"")</f>
        <v/>
      </c>
      <c r="FC231" s="1"/>
      <c r="FD231" s="77">
        <f t="shared" si="410"/>
        <v>0</v>
      </c>
      <c r="FE231" s="79">
        <f t="shared" si="411"/>
        <v>0</v>
      </c>
      <c r="FF231" s="78">
        <f t="shared" si="412"/>
        <v>0</v>
      </c>
      <c r="FG231" s="78" t="str">
        <f t="shared" si="413"/>
        <v/>
      </c>
      <c r="FH231" s="78" t="str">
        <f t="shared" si="414"/>
        <v/>
      </c>
      <c r="FI231" s="78" t="str">
        <f t="shared" si="415"/>
        <v/>
      </c>
      <c r="FJ231" s="78" t="str">
        <f t="shared" si="416"/>
        <v/>
      </c>
      <c r="FK231" s="78" t="str">
        <f t="shared" si="417"/>
        <v/>
      </c>
      <c r="FL231" s="78" t="str">
        <f t="shared" si="418"/>
        <v/>
      </c>
      <c r="FM231" s="78" t="str">
        <f t="shared" si="419"/>
        <v/>
      </c>
      <c r="FN231" s="1"/>
      <c r="FO231" s="77">
        <f t="shared" si="420"/>
        <v>0</v>
      </c>
      <c r="FP231" s="79">
        <f t="shared" si="421"/>
        <v>0</v>
      </c>
      <c r="FQ231" s="78">
        <f t="shared" si="422"/>
        <v>0</v>
      </c>
      <c r="FR231" s="78" t="str">
        <f t="shared" si="423"/>
        <v/>
      </c>
      <c r="FS231" s="78" t="str">
        <f t="shared" si="424"/>
        <v/>
      </c>
      <c r="FT231" s="78" t="str">
        <f t="shared" si="425"/>
        <v/>
      </c>
      <c r="FU231" s="78" t="str">
        <f t="shared" si="426"/>
        <v/>
      </c>
      <c r="FV231" s="78" t="str">
        <f t="shared" si="427"/>
        <v/>
      </c>
      <c r="FW231" s="78" t="str">
        <f t="shared" si="428"/>
        <v/>
      </c>
      <c r="FX231" s="78" t="str">
        <f t="shared" si="429"/>
        <v/>
      </c>
      <c r="FY231" s="1"/>
      <c r="FZ231" s="61">
        <f>IFERROR(IF(FZ$4="","",SUMIFS(Data!$E:$E,Data!$B:$B,'Data Tables'!$C231,Data!$C:$C,'Data Tables'!FZ$4,Data!$D:$D,'Data Tables'!FZ$3)),"")</f>
        <v>0</v>
      </c>
      <c r="GA231" s="60">
        <f>IFERROR(IF(GA$4="","",SUMIFS(Data!$E:$E,Data!$B:$B,'Data Tables'!$C231,Data!$C:$C,'Data Tables'!GA$4,Data!$D:$D,'Data Tables'!FZ$3)),"")</f>
        <v>0</v>
      </c>
      <c r="GB231" s="59">
        <f>IFERROR(IF(GB$4="","",SUMIFS(Data!$E:$E,Data!$B:$B,'Data Tables'!$C231,Data!$C:$C,'Data Tables'!GB$4,Data!$D:$D,'Data Tables'!FZ$3)),"")</f>
        <v>0</v>
      </c>
      <c r="GC231" s="59" t="str">
        <f>IFERROR(IF(GC$4="","",SUMIFS(Data!$E:$E,Data!$B:$B,'Data Tables'!$C231,Data!$C:$C,'Data Tables'!GC$4,Data!$D:$D,'Data Tables'!FZ$3)),"")</f>
        <v/>
      </c>
      <c r="GD231" s="59" t="str">
        <f>IFERROR(IF(GD$4="","",SUMIFS(Data!$E:$E,Data!$B:$B,'Data Tables'!$C231,Data!$C:$C,'Data Tables'!GD$4,Data!$D:$D,'Data Tables'!FZ$3)),"")</f>
        <v/>
      </c>
      <c r="GE231" s="59" t="str">
        <f>IFERROR(IF(GE$4="","",SUMIFS(Data!$E:$E,Data!$B:$B,'Data Tables'!$C231,Data!$C:$C,'Data Tables'!GE$4,Data!$D:$D,'Data Tables'!FZ$3)),"")</f>
        <v/>
      </c>
      <c r="GF231" s="59" t="str">
        <f>IFERROR(IF(GF$4="","",SUMIFS(Data!$E:$E,Data!$B:$B,'Data Tables'!$C231,Data!$C:$C,'Data Tables'!GF$4,Data!$D:$D,'Data Tables'!FZ$3)),"")</f>
        <v/>
      </c>
      <c r="GG231" s="59" t="str">
        <f>IFERROR(IF(GG$4="","",SUMIFS(Data!$E:$E,Data!$B:$B,'Data Tables'!$C231,Data!$C:$C,'Data Tables'!GG$4,Data!$D:$D,'Data Tables'!FZ$3)),"")</f>
        <v/>
      </c>
      <c r="GH231" s="59" t="str">
        <f>IFERROR(IF(GH$4="","",SUMIFS(Data!$E:$E,Data!$B:$B,'Data Tables'!$C231,Data!$C:$C,'Data Tables'!GH$4,Data!$D:$D,'Data Tables'!FZ$3)),"")</f>
        <v/>
      </c>
      <c r="GI231" s="59" t="str">
        <f>IFERROR(IF(GI$4="","",SUMIFS(Data!$E:$E,Data!$B:$B,'Data Tables'!$C231,Data!$C:$C,'Data Tables'!GI$4,Data!$D:$D,'Data Tables'!FZ$3)),"")</f>
        <v/>
      </c>
      <c r="GJ231" s="1"/>
      <c r="GK231" s="61">
        <f>IFERROR(IF(GK$4="","",SUMIFS(Data!$E:$E,Data!$B:$B,'Data Tables'!$C231,Data!$C:$C,'Data Tables'!GK$4,Data!$D:$D,'Data Tables'!GK$3)),"")</f>
        <v>0</v>
      </c>
      <c r="GL231" s="60">
        <f>IFERROR(IF(GL$4="","",SUMIFS(Data!$E:$E,Data!$B:$B,'Data Tables'!$C231,Data!$C:$C,'Data Tables'!GL$4,Data!$D:$D,'Data Tables'!GK$3)),"")</f>
        <v>0</v>
      </c>
      <c r="GM231" s="59">
        <f>IFERROR(IF(GM$4="","",SUMIFS(Data!$E:$E,Data!$B:$B,'Data Tables'!$C231,Data!$C:$C,'Data Tables'!GM$4,Data!$D:$D,'Data Tables'!GK$3)),"")</f>
        <v>0</v>
      </c>
      <c r="GN231" s="59" t="str">
        <f>IFERROR(IF(GN$4="","",SUMIFS(Data!$E:$E,Data!$B:$B,'Data Tables'!$C231,Data!$C:$C,'Data Tables'!GN$4,Data!$D:$D,'Data Tables'!GK$3)),"")</f>
        <v/>
      </c>
      <c r="GO231" s="59" t="str">
        <f>IFERROR(IF(GO$4="","",SUMIFS(Data!$E:$E,Data!$B:$B,'Data Tables'!$C231,Data!$C:$C,'Data Tables'!GO$4,Data!$D:$D,'Data Tables'!GK$3)),"")</f>
        <v/>
      </c>
      <c r="GP231" s="59" t="str">
        <f>IFERROR(IF(GP$4="","",SUMIFS(Data!$E:$E,Data!$B:$B,'Data Tables'!$C231,Data!$C:$C,'Data Tables'!GP$4,Data!$D:$D,'Data Tables'!GK$3)),"")</f>
        <v/>
      </c>
      <c r="GQ231" s="59" t="str">
        <f>IFERROR(IF(GQ$4="","",SUMIFS(Data!$E:$E,Data!$B:$B,'Data Tables'!$C231,Data!$C:$C,'Data Tables'!GQ$4,Data!$D:$D,'Data Tables'!GK$3)),"")</f>
        <v/>
      </c>
      <c r="GR231" s="59" t="str">
        <f>IFERROR(IF(GR$4="","",SUMIFS(Data!$E:$E,Data!$B:$B,'Data Tables'!$C231,Data!$C:$C,'Data Tables'!GR$4,Data!$D:$D,'Data Tables'!GK$3)),"")</f>
        <v/>
      </c>
      <c r="GS231" s="59" t="str">
        <f>IFERROR(IF(GS$4="","",SUMIFS(Data!$E:$E,Data!$B:$B,'Data Tables'!$C231,Data!$C:$C,'Data Tables'!GS$4,Data!$D:$D,'Data Tables'!GK$3)),"")</f>
        <v/>
      </c>
      <c r="GT231" s="59" t="str">
        <f>IFERROR(IF(GT$4="","",SUMIFS(Data!$E:$E,Data!$B:$B,'Data Tables'!$C231,Data!$C:$C,'Data Tables'!GT$4,Data!$D:$D,'Data Tables'!GK$3)),"")</f>
        <v/>
      </c>
      <c r="GU231" s="1"/>
      <c r="GV231" s="59"/>
      <c r="GW231" s="59"/>
      <c r="GX231" s="60"/>
      <c r="GY231" s="59"/>
      <c r="GZ231" s="1"/>
      <c r="HA231" s="59"/>
      <c r="HB231" s="59"/>
      <c r="HC231" s="60"/>
      <c r="HD231" s="59"/>
      <c r="HE231" s="1"/>
      <c r="HF231" s="59"/>
      <c r="HG231" s="59"/>
      <c r="HH231" s="60"/>
      <c r="HI231" s="59"/>
      <c r="HJ231" s="1"/>
      <c r="HK231" s="59"/>
      <c r="HL231" s="59"/>
      <c r="HM231" s="60"/>
      <c r="HN231" s="59"/>
      <c r="HO231" s="1"/>
      <c r="HP231" s="59"/>
      <c r="HQ231" s="59"/>
      <c r="HR231" s="60"/>
      <c r="HS231" s="59"/>
      <c r="HT231" s="1"/>
      <c r="HU231" s="59"/>
      <c r="HV231" s="59"/>
      <c r="HW231" s="60">
        <f>SUM(HR$5:HR231)</f>
        <v>0</v>
      </c>
      <c r="HX231" s="59"/>
      <c r="HY231" s="1"/>
      <c r="HZ231" s="59"/>
      <c r="IA231" s="59"/>
      <c r="IB231" s="60"/>
      <c r="IC231" s="61"/>
      <c r="ID231" s="1"/>
      <c r="IE231" s="59"/>
      <c r="IF231" s="59"/>
      <c r="IG231" s="60"/>
      <c r="IH231" s="59"/>
      <c r="II231" s="1"/>
      <c r="IJ231" s="33"/>
      <c r="IK231" s="33"/>
      <c r="IL231" s="34"/>
      <c r="IM231" s="35"/>
      <c r="IN231" s="1"/>
      <c r="IO231" s="33"/>
      <c r="IP231" s="33"/>
      <c r="IQ231" s="34"/>
      <c r="IR231" s="35"/>
      <c r="IS231" s="1"/>
      <c r="IT231" s="33"/>
      <c r="IU231" s="33"/>
      <c r="IV231" s="34"/>
      <c r="IW231" s="35"/>
      <c r="IX231" s="1"/>
      <c r="IY231" s="33"/>
      <c r="IZ231" s="33"/>
      <c r="JA231" s="34"/>
      <c r="JB231" s="35"/>
      <c r="JF231" s="35" t="e">
        <f t="shared" si="378"/>
        <v>#VALUE!</v>
      </c>
      <c r="JH231" s="35" t="e">
        <f t="shared" si="379"/>
        <v>#VALUE!</v>
      </c>
    </row>
    <row r="232" spans="2:268" x14ac:dyDescent="0.25">
      <c r="B232" s="21"/>
      <c r="C232" s="58">
        <f t="shared" si="430"/>
        <v>6940</v>
      </c>
      <c r="F232" s="61">
        <f>IFERROR(IF(F$4="","",SUMIFS(Data!$E:$E,Data!$B:$B,'Data Tables'!$C232,Data!$C:$C,'Data Tables'!F$4,Data!$D:$D,'Data Tables'!F$3)),"")</f>
        <v>0</v>
      </c>
      <c r="G232" s="60">
        <f>IFERROR(IF(G$4="","",SUMIFS(Data!$E:$E,Data!$B:$B,'Data Tables'!$C232,Data!$C:$C,'Data Tables'!G$4,Data!$D:$D,'Data Tables'!F$3)),"")</f>
        <v>0</v>
      </c>
      <c r="H232" s="59">
        <f>IFERROR(IF(H$4="","",SUMIFS(Data!$E:$E,Data!$B:$B,'Data Tables'!$C232,Data!$C:$C,'Data Tables'!H$4,Data!$D:$D,'Data Tables'!F$3)),"")</f>
        <v>0</v>
      </c>
      <c r="I232" s="59" t="str">
        <f>IFERROR(IF(I$4="","",SUMIFS(Data!$E:$E,Data!$B:$B,'Data Tables'!$C232,Data!$C:$C,'Data Tables'!I$4,Data!$D:$D,'Data Tables'!F$3)),"")</f>
        <v/>
      </c>
      <c r="J232" s="59" t="str">
        <f>IFERROR(IF(J$4="","",SUMIFS(Data!$E:$E,Data!$B:$B,'Data Tables'!$C232,Data!$C:$C,'Data Tables'!J$4,Data!$D:$D,'Data Tables'!F$3)),"")</f>
        <v/>
      </c>
      <c r="K232" s="59" t="str">
        <f>IFERROR(IF(K$4="","",SUMIFS(Data!$E:$E,Data!$B:$B,'Data Tables'!$C232,Data!$C:$C,'Data Tables'!K$4,Data!$D:$D,'Data Tables'!F$3)),"")</f>
        <v/>
      </c>
      <c r="L232" s="59" t="str">
        <f>IFERROR(IF(L$4="","",SUMIFS(Data!$E:$E,Data!$B:$B,'Data Tables'!$C232,Data!$C:$C,'Data Tables'!L$4,Data!$D:$D,'Data Tables'!F$3)),"")</f>
        <v/>
      </c>
      <c r="M232" s="59" t="str">
        <f>IFERROR(IF(M$4="","",SUMIFS(Data!$E:$E,Data!$B:$B,'Data Tables'!$C232,Data!$C:$C,'Data Tables'!M$4,Data!$D:$D,'Data Tables'!F$3)),"")</f>
        <v/>
      </c>
      <c r="N232" s="59" t="str">
        <f>IFERROR(IF(N$4="","",SUMIFS(Data!$E:$E,Data!$B:$B,'Data Tables'!$C232,Data!$C:$C,'Data Tables'!N$4,Data!$D:$D,'Data Tables'!F$3)),"")</f>
        <v/>
      </c>
      <c r="O232" s="59" t="str">
        <f>IFERROR(IF(O$4="","",SUMIFS(Data!$E:$E,Data!$B:$B,'Data Tables'!$C232,Data!$C:$C,'Data Tables'!O$4,Data!$D:$D,'Data Tables'!F$3)),"")</f>
        <v/>
      </c>
      <c r="P232" s="1"/>
      <c r="Q232" s="61">
        <f>IFERROR(IF(Q$4="","",SUMIFS(Data!$E:$E,Data!$B:$B,'Data Tables'!$C232,Data!$C:$C,'Data Tables'!Q$4,Data!$D:$D,'Data Tables'!Q$3)),"")</f>
        <v>0</v>
      </c>
      <c r="R232" s="60">
        <f>IFERROR(IF(R$4="","",SUMIFS(Data!$E:$E,Data!$B:$B,'Data Tables'!$C232,Data!$C:$C,'Data Tables'!R$4,Data!$D:$D,'Data Tables'!Q$3)),"")</f>
        <v>0</v>
      </c>
      <c r="S232" s="59">
        <f>IFERROR(IF(S$4="","",SUMIFS(Data!$E:$E,Data!$B:$B,'Data Tables'!$C232,Data!$C:$C,'Data Tables'!S$4,Data!$D:$D,'Data Tables'!Q$3)),"")</f>
        <v>0</v>
      </c>
      <c r="T232" s="59" t="str">
        <f>IFERROR(IF(T$4="","",SUMIFS(Data!$E:$E,Data!$B:$B,'Data Tables'!$C232,Data!$C:$C,'Data Tables'!T$4,Data!$D:$D,'Data Tables'!Q$3)),"")</f>
        <v/>
      </c>
      <c r="U232" s="59" t="str">
        <f>IFERROR(IF(U$4="","",SUMIFS(Data!$E:$E,Data!$B:$B,'Data Tables'!$C232,Data!$C:$C,'Data Tables'!U$4,Data!$D:$D,'Data Tables'!Q$3)),"")</f>
        <v/>
      </c>
      <c r="V232" s="59" t="str">
        <f>IFERROR(IF(V$4="","",SUMIFS(Data!$E:$E,Data!$B:$B,'Data Tables'!$C232,Data!$C:$C,'Data Tables'!V$4,Data!$D:$D,'Data Tables'!Q$3)),"")</f>
        <v/>
      </c>
      <c r="W232" s="59" t="str">
        <f>IFERROR(IF(W$4="","",SUMIFS(Data!$E:$E,Data!$B:$B,'Data Tables'!$C232,Data!$C:$C,'Data Tables'!W$4,Data!$D:$D,'Data Tables'!Q$3)),"")</f>
        <v/>
      </c>
      <c r="X232" s="59" t="str">
        <f>IFERROR(IF(X$4="","",SUMIFS(Data!$E:$E,Data!$B:$B,'Data Tables'!$C232,Data!$C:$C,'Data Tables'!X$4,Data!$D:$D,'Data Tables'!Q$3)),"")</f>
        <v/>
      </c>
      <c r="Y232" s="59" t="str">
        <f>IFERROR(IF(Y$4="","",SUMIFS(Data!$E:$E,Data!$B:$B,'Data Tables'!$C232,Data!$C:$C,'Data Tables'!Y$4,Data!$D:$D,'Data Tables'!Q$3)),"")</f>
        <v/>
      </c>
      <c r="Z232" s="59" t="str">
        <f>IFERROR(IF(Z$4="","",SUMIFS(Data!$E:$E,Data!$B:$B,'Data Tables'!$C232,Data!$C:$C,'Data Tables'!Z$4,Data!$D:$D,'Data Tables'!Q$3)),"")</f>
        <v/>
      </c>
      <c r="AA232" s="1"/>
      <c r="AB232" s="61">
        <f>IFERROR(IF(AB$4="","",SUMIFS(Data!$E:$E,Data!$B:$B,'Data Tables'!$C232,Data!$C:$C,'Data Tables'!AB$4,Data!$D:$D,'Data Tables'!AB$3)),"")</f>
        <v>0</v>
      </c>
      <c r="AC232" s="60">
        <f>IFERROR(IF(AC$4="","",SUMIFS(Data!$E:$E,Data!$B:$B,'Data Tables'!$C232,Data!$C:$C,'Data Tables'!AC$4,Data!$D:$D,'Data Tables'!AB$3)),"")</f>
        <v>0</v>
      </c>
      <c r="AD232" s="59">
        <f>IFERROR(IF(AD$4="","",SUMIFS(Data!$E:$E,Data!$B:$B,'Data Tables'!$C232,Data!$C:$C,'Data Tables'!AD$4,Data!$D:$D,'Data Tables'!AB$3)),"")</f>
        <v>0</v>
      </c>
      <c r="AE232" s="59" t="str">
        <f>IFERROR(IF(AE$4="","",SUMIFS(Data!$E:$E,Data!$B:$B,'Data Tables'!$C232,Data!$C:$C,'Data Tables'!AE$4,Data!$D:$D,'Data Tables'!AB$3)),"")</f>
        <v/>
      </c>
      <c r="AF232" s="59" t="str">
        <f>IFERROR(IF(AF$4="","",SUMIFS(Data!$E:$E,Data!$B:$B,'Data Tables'!$C232,Data!$C:$C,'Data Tables'!AF$4,Data!$D:$D,'Data Tables'!AB$3)),"")</f>
        <v/>
      </c>
      <c r="AG232" s="59" t="str">
        <f>IFERROR(IF(AG$4="","",SUMIFS(Data!$E:$E,Data!$B:$B,'Data Tables'!$C232,Data!$C:$C,'Data Tables'!AG$4,Data!$D:$D,'Data Tables'!AB$3)),"")</f>
        <v/>
      </c>
      <c r="AH232" s="59" t="str">
        <f>IFERROR(IF(AH$4="","",SUMIFS(Data!$E:$E,Data!$B:$B,'Data Tables'!$C232,Data!$C:$C,'Data Tables'!AH$4,Data!$D:$D,'Data Tables'!AB$3)),"")</f>
        <v/>
      </c>
      <c r="AI232" s="59" t="str">
        <f>IFERROR(IF(AI$4="","",SUMIFS(Data!$E:$E,Data!$B:$B,'Data Tables'!$C232,Data!$C:$C,'Data Tables'!AI$4,Data!$D:$D,'Data Tables'!AB$3)),"")</f>
        <v/>
      </c>
      <c r="AJ232" s="59" t="str">
        <f>IFERROR(IF(AJ$4="","",SUMIFS(Data!$E:$E,Data!$B:$B,'Data Tables'!$C232,Data!$C:$C,'Data Tables'!AJ$4,Data!$D:$D,'Data Tables'!AB$3)),"")</f>
        <v/>
      </c>
      <c r="AK232" s="59" t="str">
        <f>IFERROR(IF(AK$4="","",SUMIFS(Data!$E:$E,Data!$B:$B,'Data Tables'!$C232,Data!$C:$C,'Data Tables'!AK$4,Data!$D:$D,'Data Tables'!AB$3)),"")</f>
        <v/>
      </c>
      <c r="AL232" s="1"/>
      <c r="AM232" s="61">
        <f>IFERROR(IF(AM$4="","",SUMIFS(Data!$E:$E,Data!$B:$B,'Data Tables'!$C232,Data!$C:$C,'Data Tables'!AM$4,Data!$D:$D,'Data Tables'!AM$3)),"")</f>
        <v>0</v>
      </c>
      <c r="AN232" s="60">
        <f>IFERROR(IF(AN$4="","",SUMIFS(Data!$E:$E,Data!$B:$B,'Data Tables'!$C232,Data!$C:$C,'Data Tables'!AN$4,Data!$D:$D,'Data Tables'!AM$3)),"")</f>
        <v>0</v>
      </c>
      <c r="AO232" s="59">
        <f>IFERROR(IF(AO$4="","",SUMIFS(Data!$E:$E,Data!$B:$B,'Data Tables'!$C232,Data!$C:$C,'Data Tables'!AO$4,Data!$D:$D,'Data Tables'!AM$3)),"")</f>
        <v>0</v>
      </c>
      <c r="AP232" s="59" t="str">
        <f>IFERROR(IF(AP$4="","",SUMIFS(Data!$E:$E,Data!$B:$B,'Data Tables'!$C232,Data!$C:$C,'Data Tables'!AP$4,Data!$D:$D,'Data Tables'!AM$3)),"")</f>
        <v/>
      </c>
      <c r="AQ232" s="59" t="str">
        <f>IFERROR(IF(AQ$4="","",SUMIFS(Data!$E:$E,Data!$B:$B,'Data Tables'!$C232,Data!$C:$C,'Data Tables'!AQ$4,Data!$D:$D,'Data Tables'!AM$3)),"")</f>
        <v/>
      </c>
      <c r="AR232" s="59" t="str">
        <f>IFERROR(IF(AR$4="","",SUMIFS(Data!$E:$E,Data!$B:$B,'Data Tables'!$C232,Data!$C:$C,'Data Tables'!AR$4,Data!$D:$D,'Data Tables'!AM$3)),"")</f>
        <v/>
      </c>
      <c r="AS232" s="59" t="str">
        <f>IFERROR(IF(AS$4="","",SUMIFS(Data!$E:$E,Data!$B:$B,'Data Tables'!$C232,Data!$C:$C,'Data Tables'!AS$4,Data!$D:$D,'Data Tables'!AM$3)),"")</f>
        <v/>
      </c>
      <c r="AT232" s="59" t="str">
        <f>IFERROR(IF(AT$4="","",SUMIFS(Data!$E:$E,Data!$B:$B,'Data Tables'!$C232,Data!$C:$C,'Data Tables'!AT$4,Data!$D:$D,'Data Tables'!AM$3)),"")</f>
        <v/>
      </c>
      <c r="AU232" s="59" t="str">
        <f>IFERROR(IF(AU$4="","",SUMIFS(Data!$E:$E,Data!$B:$B,'Data Tables'!$C232,Data!$C:$C,'Data Tables'!AU$4,Data!$D:$D,'Data Tables'!AM$3)),"")</f>
        <v/>
      </c>
      <c r="AV232" s="59" t="str">
        <f>IFERROR(IF(AV$4="","",SUMIFS(Data!$E:$E,Data!$B:$B,'Data Tables'!$C232,Data!$C:$C,'Data Tables'!AV$4,Data!$D:$D,'Data Tables'!AM$3)),"")</f>
        <v/>
      </c>
      <c r="AW232" s="1"/>
      <c r="AX232" s="74">
        <f t="shared" si="358"/>
        <v>0</v>
      </c>
      <c r="AY232" s="75">
        <f t="shared" si="359"/>
        <v>0</v>
      </c>
      <c r="AZ232" s="76">
        <f t="shared" si="360"/>
        <v>0</v>
      </c>
      <c r="BA232" s="76" t="str">
        <f t="shared" si="361"/>
        <v/>
      </c>
      <c r="BB232" s="76" t="str">
        <f t="shared" si="362"/>
        <v/>
      </c>
      <c r="BC232" s="76" t="str">
        <f t="shared" si="363"/>
        <v/>
      </c>
      <c r="BD232" s="76" t="str">
        <f t="shared" si="364"/>
        <v/>
      </c>
      <c r="BE232" s="76" t="str">
        <f t="shared" si="365"/>
        <v/>
      </c>
      <c r="BF232" s="76" t="str">
        <f t="shared" si="366"/>
        <v/>
      </c>
      <c r="BG232" s="76" t="str">
        <f t="shared" si="367"/>
        <v/>
      </c>
      <c r="BH232" s="1"/>
      <c r="BI232" s="61">
        <f>IFERROR(IF(BI$4="","",SUMIFS(Data!$E:$E,Data!$B:$B,'Data Tables'!$C232,Data!$C:$C,'Data Tables'!BI$4,Data!$D:$D,'Data Tables'!BI$3)),"")</f>
        <v>0</v>
      </c>
      <c r="BJ232" s="60">
        <f>IFERROR(IF(BJ$4="","",SUMIFS(Data!$E:$E,Data!$B:$B,'Data Tables'!$C232,Data!$C:$C,'Data Tables'!BJ$4,Data!$D:$D,'Data Tables'!BI$3)),"")</f>
        <v>0</v>
      </c>
      <c r="BK232" s="59">
        <f>IFERROR(IF(BK$4="","",SUMIFS(Data!$E:$E,Data!$B:$B,'Data Tables'!$C232,Data!$C:$C,'Data Tables'!BK$4,Data!$D:$D,'Data Tables'!BI$3)),"")</f>
        <v>0</v>
      </c>
      <c r="BL232" s="59" t="str">
        <f>IFERROR(IF(BL$4="","",SUMIFS(Data!$E:$E,Data!$B:$B,'Data Tables'!$C232,Data!$C:$C,'Data Tables'!BL$4,Data!$D:$D,'Data Tables'!BI$3)),"")</f>
        <v/>
      </c>
      <c r="BM232" s="59" t="str">
        <f>IFERROR(IF(BM$4="","",SUMIFS(Data!$E:$E,Data!$B:$B,'Data Tables'!$C232,Data!$C:$C,'Data Tables'!BM$4,Data!$D:$D,'Data Tables'!BI$3)),"")</f>
        <v/>
      </c>
      <c r="BN232" s="59" t="str">
        <f>IFERROR(IF(BN$4="","",SUMIFS(Data!$E:$E,Data!$B:$B,'Data Tables'!$C232,Data!$C:$C,'Data Tables'!BN$4,Data!$D:$D,'Data Tables'!BI$3)),"")</f>
        <v/>
      </c>
      <c r="BO232" s="59" t="str">
        <f>IFERROR(IF(BO$4="","",SUMIFS(Data!$E:$E,Data!$B:$B,'Data Tables'!$C232,Data!$C:$C,'Data Tables'!BO$4,Data!$D:$D,'Data Tables'!BI$3)),"")</f>
        <v/>
      </c>
      <c r="BP232" s="59" t="str">
        <f>IFERROR(IF(BP$4="","",SUMIFS(Data!$E:$E,Data!$B:$B,'Data Tables'!$C232,Data!$C:$C,'Data Tables'!BP$4,Data!$D:$D,'Data Tables'!BI$3)),"")</f>
        <v/>
      </c>
      <c r="BQ232" s="59" t="str">
        <f>IFERROR(IF(BQ$4="","",SUMIFS(Data!$E:$E,Data!$B:$B,'Data Tables'!$C232,Data!$C:$C,'Data Tables'!BQ$4,Data!$D:$D,'Data Tables'!BI$3)),"")</f>
        <v/>
      </c>
      <c r="BR232" s="59" t="str">
        <f>IFERROR(IF(BR$4="","",SUMIFS(Data!$E:$E,Data!$B:$B,'Data Tables'!$C232,Data!$C:$C,'Data Tables'!BR$4,Data!$D:$D,'Data Tables'!BI$3)),"")</f>
        <v/>
      </c>
      <c r="BS232" s="1"/>
      <c r="BT232" s="74">
        <f t="shared" si="368"/>
        <v>0</v>
      </c>
      <c r="BU232" s="79">
        <f t="shared" si="369"/>
        <v>0</v>
      </c>
      <c r="BV232" s="78">
        <f t="shared" si="370"/>
        <v>0</v>
      </c>
      <c r="BW232" s="78" t="str">
        <f t="shared" si="371"/>
        <v/>
      </c>
      <c r="BX232" s="78" t="str">
        <f t="shared" si="372"/>
        <v/>
      </c>
      <c r="BY232" s="78" t="str">
        <f t="shared" si="373"/>
        <v/>
      </c>
      <c r="BZ232" s="78" t="str">
        <f t="shared" si="374"/>
        <v/>
      </c>
      <c r="CA232" s="78" t="str">
        <f t="shared" si="375"/>
        <v/>
      </c>
      <c r="CB232" s="78" t="str">
        <f t="shared" si="376"/>
        <v/>
      </c>
      <c r="CC232" s="78" t="str">
        <f t="shared" si="377"/>
        <v/>
      </c>
      <c r="CD232" s="1"/>
      <c r="CE232" s="61">
        <f>IFERROR(IF(CE$4="","",SUMIFS(Data!$E:$E,Data!$B:$B,'Data Tables'!$C232,Data!$C:$C,'Data Tables'!CE$4,Data!$D:$D,'Data Tables'!CE$3)),"")</f>
        <v>0</v>
      </c>
      <c r="CF232" s="60">
        <f>IFERROR(IF(CF$4="","",SUMIFS(Data!$E:$E,Data!$B:$B,'Data Tables'!$C232,Data!$C:$C,'Data Tables'!CF$4,Data!$D:$D,'Data Tables'!CE$3)),"")</f>
        <v>0</v>
      </c>
      <c r="CG232" s="59">
        <f>IFERROR(IF(CG$4="","",SUMIFS(Data!$E:$E,Data!$B:$B,'Data Tables'!$C232,Data!$C:$C,'Data Tables'!CG$4,Data!$D:$D,'Data Tables'!CE$3)),"")</f>
        <v>0</v>
      </c>
      <c r="CH232" s="59" t="str">
        <f>IFERROR(IF(CH$4="","",SUMIFS(Data!$E:$E,Data!$B:$B,'Data Tables'!$C232,Data!$C:$C,'Data Tables'!CH$4,Data!$D:$D,'Data Tables'!CE$3)),"")</f>
        <v/>
      </c>
      <c r="CI232" s="59" t="str">
        <f>IFERROR(IF(CI$4="","",SUMIFS(Data!$E:$E,Data!$B:$B,'Data Tables'!$C232,Data!$C:$C,'Data Tables'!CI$4,Data!$D:$D,'Data Tables'!CE$3)),"")</f>
        <v/>
      </c>
      <c r="CJ232" s="59" t="str">
        <f>IFERROR(IF(CJ$4="","",SUMIFS(Data!$E:$E,Data!$B:$B,'Data Tables'!$C232,Data!$C:$C,'Data Tables'!CJ$4,Data!$D:$D,'Data Tables'!CE$3)),"")</f>
        <v/>
      </c>
      <c r="CK232" s="59" t="str">
        <f>IFERROR(IF(CK$4="","",SUMIFS(Data!$E:$E,Data!$B:$B,'Data Tables'!$C232,Data!$C:$C,'Data Tables'!CK$4,Data!$D:$D,'Data Tables'!CE$3)),"")</f>
        <v/>
      </c>
      <c r="CL232" s="59" t="str">
        <f>IFERROR(IF(CL$4="","",SUMIFS(Data!$E:$E,Data!$B:$B,'Data Tables'!$C232,Data!$C:$C,'Data Tables'!CL$4,Data!$D:$D,'Data Tables'!CE$3)),"")</f>
        <v/>
      </c>
      <c r="CM232" s="59" t="str">
        <f>IFERROR(IF(CM$4="","",SUMIFS(Data!$E:$E,Data!$B:$B,'Data Tables'!$C232,Data!$C:$C,'Data Tables'!CM$4,Data!$D:$D,'Data Tables'!CE$3)),"")</f>
        <v/>
      </c>
      <c r="CN232" s="59" t="str">
        <f>IFERROR(IF(CN$4="","",SUMIFS(Data!$E:$E,Data!$B:$B,'Data Tables'!$C232,Data!$C:$C,'Data Tables'!CN$4,Data!$D:$D,'Data Tables'!CE$3)),"")</f>
        <v/>
      </c>
      <c r="CO232" s="1"/>
      <c r="CP232" s="61">
        <f>IFERROR(IF(CP$4="","",SUMIFS(Data!$E:$E,Data!$B:$B,'Data Tables'!$C232,Data!$C:$C,'Data Tables'!CP$4,Data!$D:$D,'Data Tables'!CP$3)),"")</f>
        <v>0</v>
      </c>
      <c r="CQ232" s="60">
        <f>IFERROR(IF(CQ$4="","",SUMIFS(Data!$E:$E,Data!$B:$B,'Data Tables'!$C232,Data!$C:$C,'Data Tables'!CQ$4,Data!$D:$D,'Data Tables'!CP$3)),"")</f>
        <v>0</v>
      </c>
      <c r="CR232" s="59">
        <f>IFERROR(IF(CR$4="","",SUMIFS(Data!$E:$E,Data!$B:$B,'Data Tables'!$C232,Data!$C:$C,'Data Tables'!CR$4,Data!$D:$D,'Data Tables'!CP$3)),"")</f>
        <v>0</v>
      </c>
      <c r="CS232" s="59" t="str">
        <f>IFERROR(IF(CS$4="","",SUMIFS(Data!$E:$E,Data!$B:$B,'Data Tables'!$C232,Data!$C:$C,'Data Tables'!CS$4,Data!$D:$D,'Data Tables'!CP$3)),"")</f>
        <v/>
      </c>
      <c r="CT232" s="59" t="str">
        <f>IFERROR(IF(CT$4="","",SUMIFS(Data!$E:$E,Data!$B:$B,'Data Tables'!$C232,Data!$C:$C,'Data Tables'!CT$4,Data!$D:$D,'Data Tables'!CP$3)),"")</f>
        <v/>
      </c>
      <c r="CU232" s="59" t="str">
        <f>IFERROR(IF(CU$4="","",SUMIFS(Data!$E:$E,Data!$B:$B,'Data Tables'!$C232,Data!$C:$C,'Data Tables'!CU$4,Data!$D:$D,'Data Tables'!CP$3)),"")</f>
        <v/>
      </c>
      <c r="CV232" s="59" t="str">
        <f>IFERROR(IF(CV$4="","",SUMIFS(Data!$E:$E,Data!$B:$B,'Data Tables'!$C232,Data!$C:$C,'Data Tables'!CV$4,Data!$D:$D,'Data Tables'!CP$3)),"")</f>
        <v/>
      </c>
      <c r="CW232" s="59" t="str">
        <f>IFERROR(IF(CW$4="","",SUMIFS(Data!$E:$E,Data!$B:$B,'Data Tables'!$C232,Data!$C:$C,'Data Tables'!CW$4,Data!$D:$D,'Data Tables'!CP$3)),"")</f>
        <v/>
      </c>
      <c r="CX232" s="59" t="str">
        <f>IFERROR(IF(CX$4="","",SUMIFS(Data!$E:$E,Data!$B:$B,'Data Tables'!$C232,Data!$C:$C,'Data Tables'!CX$4,Data!$D:$D,'Data Tables'!CP$3)),"")</f>
        <v/>
      </c>
      <c r="CY232" s="59" t="str">
        <f>IFERROR(IF(CY$4="","",SUMIFS(Data!$E:$E,Data!$B:$B,'Data Tables'!$C232,Data!$C:$C,'Data Tables'!CY$4,Data!$D:$D,'Data Tables'!CP$3)),"")</f>
        <v/>
      </c>
      <c r="CZ232" s="1"/>
      <c r="DA232" s="77">
        <f t="shared" si="380"/>
        <v>0</v>
      </c>
      <c r="DB232" s="79">
        <f t="shared" si="381"/>
        <v>0</v>
      </c>
      <c r="DC232" s="78">
        <f t="shared" si="382"/>
        <v>0</v>
      </c>
      <c r="DD232" s="78" t="str">
        <f t="shared" si="383"/>
        <v/>
      </c>
      <c r="DE232" s="78" t="str">
        <f t="shared" si="384"/>
        <v/>
      </c>
      <c r="DF232" s="78" t="str">
        <f t="shared" si="385"/>
        <v/>
      </c>
      <c r="DG232" s="78" t="str">
        <f t="shared" si="386"/>
        <v/>
      </c>
      <c r="DH232" s="78" t="str">
        <f t="shared" si="387"/>
        <v/>
      </c>
      <c r="DI232" s="78" t="str">
        <f t="shared" si="388"/>
        <v/>
      </c>
      <c r="DJ232" s="78" t="str">
        <f t="shared" si="389"/>
        <v/>
      </c>
      <c r="DK232" s="1"/>
      <c r="DL232" s="77">
        <f t="shared" si="390"/>
        <v>0</v>
      </c>
      <c r="DM232" s="79">
        <f t="shared" si="391"/>
        <v>0</v>
      </c>
      <c r="DN232" s="78">
        <f t="shared" si="392"/>
        <v>0</v>
      </c>
      <c r="DO232" s="78" t="str">
        <f t="shared" si="393"/>
        <v/>
      </c>
      <c r="DP232" s="78" t="str">
        <f t="shared" si="394"/>
        <v/>
      </c>
      <c r="DQ232" s="78" t="str">
        <f t="shared" si="395"/>
        <v/>
      </c>
      <c r="DR232" s="78" t="str">
        <f t="shared" si="396"/>
        <v/>
      </c>
      <c r="DS232" s="78" t="str">
        <f t="shared" si="397"/>
        <v/>
      </c>
      <c r="DT232" s="78" t="str">
        <f t="shared" si="398"/>
        <v/>
      </c>
      <c r="DU232" s="78" t="str">
        <f t="shared" si="399"/>
        <v/>
      </c>
      <c r="DV232" s="1"/>
      <c r="DW232" s="61">
        <f>IFERROR(IF(DW$4="","",SUMIFS(Data!$E:$E,Data!$B:$B,'Data Tables'!$C232,Data!$C:$C,'Data Tables'!DW$4,Data!$D:$D,'Data Tables'!DW$3)),"")</f>
        <v>0</v>
      </c>
      <c r="DX232" s="60">
        <f>IFERROR(IF(DX$4="","",SUMIFS(Data!$E:$E,Data!$B:$B,'Data Tables'!$C232,Data!$C:$C,'Data Tables'!DX$4,Data!$D:$D,'Data Tables'!DW$3)),"")</f>
        <v>0</v>
      </c>
      <c r="DY232" s="59">
        <f>IFERROR(IF(DY$4="","",SUMIFS(Data!$E:$E,Data!$B:$B,'Data Tables'!$C232,Data!$C:$C,'Data Tables'!DY$4,Data!$D:$D,'Data Tables'!DW$3)),"")</f>
        <v>0</v>
      </c>
      <c r="DZ232" s="59" t="str">
        <f>IFERROR(IF(DZ$4="","",SUMIFS(Data!$E:$E,Data!$B:$B,'Data Tables'!$C232,Data!$C:$C,'Data Tables'!DZ$4,Data!$D:$D,'Data Tables'!DW$3)),"")</f>
        <v/>
      </c>
      <c r="EA232" s="59" t="str">
        <f>IFERROR(IF(EA$4="","",SUMIFS(Data!$E:$E,Data!$B:$B,'Data Tables'!$C232,Data!$C:$C,'Data Tables'!EA$4,Data!$D:$D,'Data Tables'!DW$3)),"")</f>
        <v/>
      </c>
      <c r="EB232" s="59" t="str">
        <f>IFERROR(IF(EB$4="","",SUMIFS(Data!$E:$E,Data!$B:$B,'Data Tables'!$C232,Data!$C:$C,'Data Tables'!EB$4,Data!$D:$D,'Data Tables'!DW$3)),"")</f>
        <v/>
      </c>
      <c r="EC232" s="59" t="str">
        <f>IFERROR(IF(EC$4="","",SUMIFS(Data!$E:$E,Data!$B:$B,'Data Tables'!$C232,Data!$C:$C,'Data Tables'!EC$4,Data!$D:$D,'Data Tables'!DW$3)),"")</f>
        <v/>
      </c>
      <c r="ED232" s="59" t="str">
        <f>IFERROR(IF(ED$4="","",SUMIFS(Data!$E:$E,Data!$B:$B,'Data Tables'!$C232,Data!$C:$C,'Data Tables'!ED$4,Data!$D:$D,'Data Tables'!DW$3)),"")</f>
        <v/>
      </c>
      <c r="EE232" s="59" t="str">
        <f>IFERROR(IF(EE$4="","",SUMIFS(Data!$E:$E,Data!$B:$B,'Data Tables'!$C232,Data!$C:$C,'Data Tables'!EE$4,Data!$D:$D,'Data Tables'!DW$3)),"")</f>
        <v/>
      </c>
      <c r="EF232" s="59" t="str">
        <f>IFERROR(IF(EF$4="","",SUMIFS(Data!$E:$E,Data!$B:$B,'Data Tables'!$C232,Data!$C:$C,'Data Tables'!EF$4,Data!$D:$D,'Data Tables'!DW$3)),"")</f>
        <v/>
      </c>
      <c r="EG232" s="1"/>
      <c r="EH232" s="77">
        <f t="shared" si="400"/>
        <v>0</v>
      </c>
      <c r="EI232" s="79">
        <f t="shared" si="401"/>
        <v>0</v>
      </c>
      <c r="EJ232" s="78">
        <f t="shared" si="402"/>
        <v>0</v>
      </c>
      <c r="EK232" s="78" t="str">
        <f t="shared" si="403"/>
        <v/>
      </c>
      <c r="EL232" s="78" t="str">
        <f t="shared" si="404"/>
        <v/>
      </c>
      <c r="EM232" s="78" t="str">
        <f t="shared" si="405"/>
        <v/>
      </c>
      <c r="EN232" s="78" t="str">
        <f t="shared" si="406"/>
        <v/>
      </c>
      <c r="EO232" s="78" t="str">
        <f t="shared" si="407"/>
        <v/>
      </c>
      <c r="EP232" s="78" t="str">
        <f t="shared" si="408"/>
        <v/>
      </c>
      <c r="EQ232" s="78" t="str">
        <f t="shared" si="409"/>
        <v/>
      </c>
      <c r="ER232" s="1"/>
      <c r="ES232" s="61">
        <f>IFERROR(IF(ES$4="","",SUMIFS(Data!$E:$E,Data!$B:$B,'Data Tables'!$C232,Data!$C:$C,'Data Tables'!ES$4,Data!$D:$D,'Data Tables'!ES$3)),"")</f>
        <v>0</v>
      </c>
      <c r="ET232" s="60">
        <f>IFERROR(IF(ET$4="","",SUMIFS(Data!$E:$E,Data!$B:$B,'Data Tables'!$C232,Data!$C:$C,'Data Tables'!ET$4,Data!$D:$D,'Data Tables'!ES$3)),"")</f>
        <v>0</v>
      </c>
      <c r="EU232" s="59">
        <f>IFERROR(IF(EU$4="","",SUMIFS(Data!$E:$E,Data!$B:$B,'Data Tables'!$C232,Data!$C:$C,'Data Tables'!EU$4,Data!$D:$D,'Data Tables'!ES$3)),"")</f>
        <v>0</v>
      </c>
      <c r="EV232" s="59" t="str">
        <f>IFERROR(IF(EV$4="","",SUMIFS(Data!$E:$E,Data!$B:$B,'Data Tables'!$C232,Data!$C:$C,'Data Tables'!EV$4,Data!$D:$D,'Data Tables'!ES$3)),"")</f>
        <v/>
      </c>
      <c r="EW232" s="59" t="str">
        <f>IFERROR(IF(EW$4="","",SUMIFS(Data!$E:$E,Data!$B:$B,'Data Tables'!$C232,Data!$C:$C,'Data Tables'!EW$4,Data!$D:$D,'Data Tables'!ES$3)),"")</f>
        <v/>
      </c>
      <c r="EX232" s="59" t="str">
        <f>IFERROR(IF(EX$4="","",SUMIFS(Data!$E:$E,Data!$B:$B,'Data Tables'!$C232,Data!$C:$C,'Data Tables'!EX$4,Data!$D:$D,'Data Tables'!ES$3)),"")</f>
        <v/>
      </c>
      <c r="EY232" s="59" t="str">
        <f>IFERROR(IF(EY$4="","",SUMIFS(Data!$E:$E,Data!$B:$B,'Data Tables'!$C232,Data!$C:$C,'Data Tables'!EY$4,Data!$D:$D,'Data Tables'!ES$3)),"")</f>
        <v/>
      </c>
      <c r="EZ232" s="59" t="str">
        <f>IFERROR(IF(EZ$4="","",SUMIFS(Data!$E:$E,Data!$B:$B,'Data Tables'!$C232,Data!$C:$C,'Data Tables'!EZ$4,Data!$D:$D,'Data Tables'!ES$3)),"")</f>
        <v/>
      </c>
      <c r="FA232" s="59" t="str">
        <f>IFERROR(IF(FA$4="","",SUMIFS(Data!$E:$E,Data!$B:$B,'Data Tables'!$C232,Data!$C:$C,'Data Tables'!FA$4,Data!$D:$D,'Data Tables'!ES$3)),"")</f>
        <v/>
      </c>
      <c r="FB232" s="59" t="str">
        <f>IFERROR(IF(FB$4="","",SUMIFS(Data!$E:$E,Data!$B:$B,'Data Tables'!$C232,Data!$C:$C,'Data Tables'!FB$4,Data!$D:$D,'Data Tables'!ES$3)),"")</f>
        <v/>
      </c>
      <c r="FC232" s="1"/>
      <c r="FD232" s="77">
        <f t="shared" si="410"/>
        <v>0</v>
      </c>
      <c r="FE232" s="79">
        <f t="shared" si="411"/>
        <v>0</v>
      </c>
      <c r="FF232" s="78">
        <f t="shared" si="412"/>
        <v>0</v>
      </c>
      <c r="FG232" s="78" t="str">
        <f t="shared" si="413"/>
        <v/>
      </c>
      <c r="FH232" s="78" t="str">
        <f t="shared" si="414"/>
        <v/>
      </c>
      <c r="FI232" s="78" t="str">
        <f t="shared" si="415"/>
        <v/>
      </c>
      <c r="FJ232" s="78" t="str">
        <f t="shared" si="416"/>
        <v/>
      </c>
      <c r="FK232" s="78" t="str">
        <f t="shared" si="417"/>
        <v/>
      </c>
      <c r="FL232" s="78" t="str">
        <f t="shared" si="418"/>
        <v/>
      </c>
      <c r="FM232" s="78" t="str">
        <f t="shared" si="419"/>
        <v/>
      </c>
      <c r="FN232" s="1"/>
      <c r="FO232" s="77">
        <f t="shared" si="420"/>
        <v>0</v>
      </c>
      <c r="FP232" s="79">
        <f t="shared" si="421"/>
        <v>0</v>
      </c>
      <c r="FQ232" s="78">
        <f t="shared" si="422"/>
        <v>0</v>
      </c>
      <c r="FR232" s="78" t="str">
        <f t="shared" si="423"/>
        <v/>
      </c>
      <c r="FS232" s="78" t="str">
        <f t="shared" si="424"/>
        <v/>
      </c>
      <c r="FT232" s="78" t="str">
        <f t="shared" si="425"/>
        <v/>
      </c>
      <c r="FU232" s="78" t="str">
        <f t="shared" si="426"/>
        <v/>
      </c>
      <c r="FV232" s="78" t="str">
        <f t="shared" si="427"/>
        <v/>
      </c>
      <c r="FW232" s="78" t="str">
        <f t="shared" si="428"/>
        <v/>
      </c>
      <c r="FX232" s="78" t="str">
        <f t="shared" si="429"/>
        <v/>
      </c>
      <c r="FY232" s="1"/>
      <c r="FZ232" s="61">
        <f>IFERROR(IF(FZ$4="","",SUMIFS(Data!$E:$E,Data!$B:$B,'Data Tables'!$C232,Data!$C:$C,'Data Tables'!FZ$4,Data!$D:$D,'Data Tables'!FZ$3)),"")</f>
        <v>0</v>
      </c>
      <c r="GA232" s="60">
        <f>IFERROR(IF(GA$4="","",SUMIFS(Data!$E:$E,Data!$B:$B,'Data Tables'!$C232,Data!$C:$C,'Data Tables'!GA$4,Data!$D:$D,'Data Tables'!FZ$3)),"")</f>
        <v>0</v>
      </c>
      <c r="GB232" s="59">
        <f>IFERROR(IF(GB$4="","",SUMIFS(Data!$E:$E,Data!$B:$B,'Data Tables'!$C232,Data!$C:$C,'Data Tables'!GB$4,Data!$D:$D,'Data Tables'!FZ$3)),"")</f>
        <v>0</v>
      </c>
      <c r="GC232" s="59" t="str">
        <f>IFERROR(IF(GC$4="","",SUMIFS(Data!$E:$E,Data!$B:$B,'Data Tables'!$C232,Data!$C:$C,'Data Tables'!GC$4,Data!$D:$D,'Data Tables'!FZ$3)),"")</f>
        <v/>
      </c>
      <c r="GD232" s="59" t="str">
        <f>IFERROR(IF(GD$4="","",SUMIFS(Data!$E:$E,Data!$B:$B,'Data Tables'!$C232,Data!$C:$C,'Data Tables'!GD$4,Data!$D:$D,'Data Tables'!FZ$3)),"")</f>
        <v/>
      </c>
      <c r="GE232" s="59" t="str">
        <f>IFERROR(IF(GE$4="","",SUMIFS(Data!$E:$E,Data!$B:$B,'Data Tables'!$C232,Data!$C:$C,'Data Tables'!GE$4,Data!$D:$D,'Data Tables'!FZ$3)),"")</f>
        <v/>
      </c>
      <c r="GF232" s="59" t="str">
        <f>IFERROR(IF(GF$4="","",SUMIFS(Data!$E:$E,Data!$B:$B,'Data Tables'!$C232,Data!$C:$C,'Data Tables'!GF$4,Data!$D:$D,'Data Tables'!FZ$3)),"")</f>
        <v/>
      </c>
      <c r="GG232" s="59" t="str">
        <f>IFERROR(IF(GG$4="","",SUMIFS(Data!$E:$E,Data!$B:$B,'Data Tables'!$C232,Data!$C:$C,'Data Tables'!GG$4,Data!$D:$D,'Data Tables'!FZ$3)),"")</f>
        <v/>
      </c>
      <c r="GH232" s="59" t="str">
        <f>IFERROR(IF(GH$4="","",SUMIFS(Data!$E:$E,Data!$B:$B,'Data Tables'!$C232,Data!$C:$C,'Data Tables'!GH$4,Data!$D:$D,'Data Tables'!FZ$3)),"")</f>
        <v/>
      </c>
      <c r="GI232" s="59" t="str">
        <f>IFERROR(IF(GI$4="","",SUMIFS(Data!$E:$E,Data!$B:$B,'Data Tables'!$C232,Data!$C:$C,'Data Tables'!GI$4,Data!$D:$D,'Data Tables'!FZ$3)),"")</f>
        <v/>
      </c>
      <c r="GJ232" s="1"/>
      <c r="GK232" s="61">
        <f>IFERROR(IF(GK$4="","",SUMIFS(Data!$E:$E,Data!$B:$B,'Data Tables'!$C232,Data!$C:$C,'Data Tables'!GK$4,Data!$D:$D,'Data Tables'!GK$3)),"")</f>
        <v>0</v>
      </c>
      <c r="GL232" s="60">
        <f>IFERROR(IF(GL$4="","",SUMIFS(Data!$E:$E,Data!$B:$B,'Data Tables'!$C232,Data!$C:$C,'Data Tables'!GL$4,Data!$D:$D,'Data Tables'!GK$3)),"")</f>
        <v>0</v>
      </c>
      <c r="GM232" s="59">
        <f>IFERROR(IF(GM$4="","",SUMIFS(Data!$E:$E,Data!$B:$B,'Data Tables'!$C232,Data!$C:$C,'Data Tables'!GM$4,Data!$D:$D,'Data Tables'!GK$3)),"")</f>
        <v>0</v>
      </c>
      <c r="GN232" s="59" t="str">
        <f>IFERROR(IF(GN$4="","",SUMIFS(Data!$E:$E,Data!$B:$B,'Data Tables'!$C232,Data!$C:$C,'Data Tables'!GN$4,Data!$D:$D,'Data Tables'!GK$3)),"")</f>
        <v/>
      </c>
      <c r="GO232" s="59" t="str">
        <f>IFERROR(IF(GO$4="","",SUMIFS(Data!$E:$E,Data!$B:$B,'Data Tables'!$C232,Data!$C:$C,'Data Tables'!GO$4,Data!$D:$D,'Data Tables'!GK$3)),"")</f>
        <v/>
      </c>
      <c r="GP232" s="59" t="str">
        <f>IFERROR(IF(GP$4="","",SUMIFS(Data!$E:$E,Data!$B:$B,'Data Tables'!$C232,Data!$C:$C,'Data Tables'!GP$4,Data!$D:$D,'Data Tables'!GK$3)),"")</f>
        <v/>
      </c>
      <c r="GQ232" s="59" t="str">
        <f>IFERROR(IF(GQ$4="","",SUMIFS(Data!$E:$E,Data!$B:$B,'Data Tables'!$C232,Data!$C:$C,'Data Tables'!GQ$4,Data!$D:$D,'Data Tables'!GK$3)),"")</f>
        <v/>
      </c>
      <c r="GR232" s="59" t="str">
        <f>IFERROR(IF(GR$4="","",SUMIFS(Data!$E:$E,Data!$B:$B,'Data Tables'!$C232,Data!$C:$C,'Data Tables'!GR$4,Data!$D:$D,'Data Tables'!GK$3)),"")</f>
        <v/>
      </c>
      <c r="GS232" s="59" t="str">
        <f>IFERROR(IF(GS$4="","",SUMIFS(Data!$E:$E,Data!$B:$B,'Data Tables'!$C232,Data!$C:$C,'Data Tables'!GS$4,Data!$D:$D,'Data Tables'!GK$3)),"")</f>
        <v/>
      </c>
      <c r="GT232" s="59" t="str">
        <f>IFERROR(IF(GT$4="","",SUMIFS(Data!$E:$E,Data!$B:$B,'Data Tables'!$C232,Data!$C:$C,'Data Tables'!GT$4,Data!$D:$D,'Data Tables'!GK$3)),"")</f>
        <v/>
      </c>
      <c r="GU232" s="1"/>
      <c r="GV232" s="59"/>
      <c r="GW232" s="59"/>
      <c r="GX232" s="60"/>
      <c r="GY232" s="59"/>
      <c r="GZ232" s="1"/>
      <c r="HA232" s="59"/>
      <c r="HB232" s="59"/>
      <c r="HC232" s="60"/>
      <c r="HD232" s="59"/>
      <c r="HE232" s="1"/>
      <c r="HF232" s="59"/>
      <c r="HG232" s="59"/>
      <c r="HH232" s="60"/>
      <c r="HI232" s="59"/>
      <c r="HJ232" s="1"/>
      <c r="HK232" s="59"/>
      <c r="HL232" s="59"/>
      <c r="HM232" s="60"/>
      <c r="HN232" s="59"/>
      <c r="HO232" s="1"/>
      <c r="HP232" s="59"/>
      <c r="HQ232" s="59"/>
      <c r="HR232" s="60"/>
      <c r="HS232" s="59"/>
      <c r="HT232" s="1"/>
      <c r="HU232" s="59"/>
      <c r="HV232" s="59"/>
      <c r="HW232" s="60">
        <f>SUM(HR$5:HR232)</f>
        <v>0</v>
      </c>
      <c r="HX232" s="59"/>
      <c r="HY232" s="1"/>
      <c r="HZ232" s="59"/>
      <c r="IA232" s="59"/>
      <c r="IB232" s="60"/>
      <c r="IC232" s="61"/>
      <c r="ID232" s="1"/>
      <c r="IE232" s="59"/>
      <c r="IF232" s="59"/>
      <c r="IG232" s="60"/>
      <c r="IH232" s="59"/>
      <c r="II232" s="1"/>
      <c r="IJ232" s="33"/>
      <c r="IK232" s="33"/>
      <c r="IL232" s="34"/>
      <c r="IM232" s="35"/>
      <c r="IN232" s="1"/>
      <c r="IO232" s="33"/>
      <c r="IP232" s="33"/>
      <c r="IQ232" s="34"/>
      <c r="IR232" s="35"/>
      <c r="IS232" s="1"/>
      <c r="IT232" s="33"/>
      <c r="IU232" s="33"/>
      <c r="IV232" s="34"/>
      <c r="IW232" s="35"/>
      <c r="IX232" s="1"/>
      <c r="IY232" s="33"/>
      <c r="IZ232" s="33"/>
      <c r="JA232" s="34"/>
      <c r="JB232" s="35"/>
      <c r="JF232" s="35" t="e">
        <f t="shared" si="378"/>
        <v>#VALUE!</v>
      </c>
      <c r="JH232" s="35" t="e">
        <f t="shared" si="379"/>
        <v>#VALUE!</v>
      </c>
    </row>
    <row r="233" spans="2:268" x14ac:dyDescent="0.25">
      <c r="B233" s="21"/>
      <c r="C233" s="58">
        <f t="shared" si="430"/>
        <v>6971</v>
      </c>
      <c r="F233" s="61">
        <f>IFERROR(IF(F$4="","",SUMIFS(Data!$E:$E,Data!$B:$B,'Data Tables'!$C233,Data!$C:$C,'Data Tables'!F$4,Data!$D:$D,'Data Tables'!F$3)),"")</f>
        <v>0</v>
      </c>
      <c r="G233" s="60">
        <f>IFERROR(IF(G$4="","",SUMIFS(Data!$E:$E,Data!$B:$B,'Data Tables'!$C233,Data!$C:$C,'Data Tables'!G$4,Data!$D:$D,'Data Tables'!F$3)),"")</f>
        <v>0</v>
      </c>
      <c r="H233" s="59">
        <f>IFERROR(IF(H$4="","",SUMIFS(Data!$E:$E,Data!$B:$B,'Data Tables'!$C233,Data!$C:$C,'Data Tables'!H$4,Data!$D:$D,'Data Tables'!F$3)),"")</f>
        <v>0</v>
      </c>
      <c r="I233" s="59" t="str">
        <f>IFERROR(IF(I$4="","",SUMIFS(Data!$E:$E,Data!$B:$B,'Data Tables'!$C233,Data!$C:$C,'Data Tables'!I$4,Data!$D:$D,'Data Tables'!F$3)),"")</f>
        <v/>
      </c>
      <c r="J233" s="59" t="str">
        <f>IFERROR(IF(J$4="","",SUMIFS(Data!$E:$E,Data!$B:$B,'Data Tables'!$C233,Data!$C:$C,'Data Tables'!J$4,Data!$D:$D,'Data Tables'!F$3)),"")</f>
        <v/>
      </c>
      <c r="K233" s="59" t="str">
        <f>IFERROR(IF(K$4="","",SUMIFS(Data!$E:$E,Data!$B:$B,'Data Tables'!$C233,Data!$C:$C,'Data Tables'!K$4,Data!$D:$D,'Data Tables'!F$3)),"")</f>
        <v/>
      </c>
      <c r="L233" s="59" t="str">
        <f>IFERROR(IF(L$4="","",SUMIFS(Data!$E:$E,Data!$B:$B,'Data Tables'!$C233,Data!$C:$C,'Data Tables'!L$4,Data!$D:$D,'Data Tables'!F$3)),"")</f>
        <v/>
      </c>
      <c r="M233" s="59" t="str">
        <f>IFERROR(IF(M$4="","",SUMIFS(Data!$E:$E,Data!$B:$B,'Data Tables'!$C233,Data!$C:$C,'Data Tables'!M$4,Data!$D:$D,'Data Tables'!F$3)),"")</f>
        <v/>
      </c>
      <c r="N233" s="59" t="str">
        <f>IFERROR(IF(N$4="","",SUMIFS(Data!$E:$E,Data!$B:$B,'Data Tables'!$C233,Data!$C:$C,'Data Tables'!N$4,Data!$D:$D,'Data Tables'!F$3)),"")</f>
        <v/>
      </c>
      <c r="O233" s="59" t="str">
        <f>IFERROR(IF(O$4="","",SUMIFS(Data!$E:$E,Data!$B:$B,'Data Tables'!$C233,Data!$C:$C,'Data Tables'!O$4,Data!$D:$D,'Data Tables'!F$3)),"")</f>
        <v/>
      </c>
      <c r="P233" s="1"/>
      <c r="Q233" s="61">
        <f>IFERROR(IF(Q$4="","",SUMIFS(Data!$E:$E,Data!$B:$B,'Data Tables'!$C233,Data!$C:$C,'Data Tables'!Q$4,Data!$D:$D,'Data Tables'!Q$3)),"")</f>
        <v>0</v>
      </c>
      <c r="R233" s="60">
        <f>IFERROR(IF(R$4="","",SUMIFS(Data!$E:$E,Data!$B:$B,'Data Tables'!$C233,Data!$C:$C,'Data Tables'!R$4,Data!$D:$D,'Data Tables'!Q$3)),"")</f>
        <v>0</v>
      </c>
      <c r="S233" s="59">
        <f>IFERROR(IF(S$4="","",SUMIFS(Data!$E:$E,Data!$B:$B,'Data Tables'!$C233,Data!$C:$C,'Data Tables'!S$4,Data!$D:$D,'Data Tables'!Q$3)),"")</f>
        <v>0</v>
      </c>
      <c r="T233" s="59" t="str">
        <f>IFERROR(IF(T$4="","",SUMIFS(Data!$E:$E,Data!$B:$B,'Data Tables'!$C233,Data!$C:$C,'Data Tables'!T$4,Data!$D:$D,'Data Tables'!Q$3)),"")</f>
        <v/>
      </c>
      <c r="U233" s="59" t="str">
        <f>IFERROR(IF(U$4="","",SUMIFS(Data!$E:$E,Data!$B:$B,'Data Tables'!$C233,Data!$C:$C,'Data Tables'!U$4,Data!$D:$D,'Data Tables'!Q$3)),"")</f>
        <v/>
      </c>
      <c r="V233" s="59" t="str">
        <f>IFERROR(IF(V$4="","",SUMIFS(Data!$E:$E,Data!$B:$B,'Data Tables'!$C233,Data!$C:$C,'Data Tables'!V$4,Data!$D:$D,'Data Tables'!Q$3)),"")</f>
        <v/>
      </c>
      <c r="W233" s="59" t="str">
        <f>IFERROR(IF(W$4="","",SUMIFS(Data!$E:$E,Data!$B:$B,'Data Tables'!$C233,Data!$C:$C,'Data Tables'!W$4,Data!$D:$D,'Data Tables'!Q$3)),"")</f>
        <v/>
      </c>
      <c r="X233" s="59" t="str">
        <f>IFERROR(IF(X$4="","",SUMIFS(Data!$E:$E,Data!$B:$B,'Data Tables'!$C233,Data!$C:$C,'Data Tables'!X$4,Data!$D:$D,'Data Tables'!Q$3)),"")</f>
        <v/>
      </c>
      <c r="Y233" s="59" t="str">
        <f>IFERROR(IF(Y$4="","",SUMIFS(Data!$E:$E,Data!$B:$B,'Data Tables'!$C233,Data!$C:$C,'Data Tables'!Y$4,Data!$D:$D,'Data Tables'!Q$3)),"")</f>
        <v/>
      </c>
      <c r="Z233" s="59" t="str">
        <f>IFERROR(IF(Z$4="","",SUMIFS(Data!$E:$E,Data!$B:$B,'Data Tables'!$C233,Data!$C:$C,'Data Tables'!Z$4,Data!$D:$D,'Data Tables'!Q$3)),"")</f>
        <v/>
      </c>
      <c r="AA233" s="1"/>
      <c r="AB233" s="61">
        <f>IFERROR(IF(AB$4="","",SUMIFS(Data!$E:$E,Data!$B:$B,'Data Tables'!$C233,Data!$C:$C,'Data Tables'!AB$4,Data!$D:$D,'Data Tables'!AB$3)),"")</f>
        <v>0</v>
      </c>
      <c r="AC233" s="60">
        <f>IFERROR(IF(AC$4="","",SUMIFS(Data!$E:$E,Data!$B:$B,'Data Tables'!$C233,Data!$C:$C,'Data Tables'!AC$4,Data!$D:$D,'Data Tables'!AB$3)),"")</f>
        <v>0</v>
      </c>
      <c r="AD233" s="59">
        <f>IFERROR(IF(AD$4="","",SUMIFS(Data!$E:$E,Data!$B:$B,'Data Tables'!$C233,Data!$C:$C,'Data Tables'!AD$4,Data!$D:$D,'Data Tables'!AB$3)),"")</f>
        <v>0</v>
      </c>
      <c r="AE233" s="59" t="str">
        <f>IFERROR(IF(AE$4="","",SUMIFS(Data!$E:$E,Data!$B:$B,'Data Tables'!$C233,Data!$C:$C,'Data Tables'!AE$4,Data!$D:$D,'Data Tables'!AB$3)),"")</f>
        <v/>
      </c>
      <c r="AF233" s="59" t="str">
        <f>IFERROR(IF(AF$4="","",SUMIFS(Data!$E:$E,Data!$B:$B,'Data Tables'!$C233,Data!$C:$C,'Data Tables'!AF$4,Data!$D:$D,'Data Tables'!AB$3)),"")</f>
        <v/>
      </c>
      <c r="AG233" s="59" t="str">
        <f>IFERROR(IF(AG$4="","",SUMIFS(Data!$E:$E,Data!$B:$B,'Data Tables'!$C233,Data!$C:$C,'Data Tables'!AG$4,Data!$D:$D,'Data Tables'!AB$3)),"")</f>
        <v/>
      </c>
      <c r="AH233" s="59" t="str">
        <f>IFERROR(IF(AH$4="","",SUMIFS(Data!$E:$E,Data!$B:$B,'Data Tables'!$C233,Data!$C:$C,'Data Tables'!AH$4,Data!$D:$D,'Data Tables'!AB$3)),"")</f>
        <v/>
      </c>
      <c r="AI233" s="59" t="str">
        <f>IFERROR(IF(AI$4="","",SUMIFS(Data!$E:$E,Data!$B:$B,'Data Tables'!$C233,Data!$C:$C,'Data Tables'!AI$4,Data!$D:$D,'Data Tables'!AB$3)),"")</f>
        <v/>
      </c>
      <c r="AJ233" s="59" t="str">
        <f>IFERROR(IF(AJ$4="","",SUMIFS(Data!$E:$E,Data!$B:$B,'Data Tables'!$C233,Data!$C:$C,'Data Tables'!AJ$4,Data!$D:$D,'Data Tables'!AB$3)),"")</f>
        <v/>
      </c>
      <c r="AK233" s="59" t="str">
        <f>IFERROR(IF(AK$4="","",SUMIFS(Data!$E:$E,Data!$B:$B,'Data Tables'!$C233,Data!$C:$C,'Data Tables'!AK$4,Data!$D:$D,'Data Tables'!AB$3)),"")</f>
        <v/>
      </c>
      <c r="AL233" s="1"/>
      <c r="AM233" s="61">
        <f>IFERROR(IF(AM$4="","",SUMIFS(Data!$E:$E,Data!$B:$B,'Data Tables'!$C233,Data!$C:$C,'Data Tables'!AM$4,Data!$D:$D,'Data Tables'!AM$3)),"")</f>
        <v>0</v>
      </c>
      <c r="AN233" s="60">
        <f>IFERROR(IF(AN$4="","",SUMIFS(Data!$E:$E,Data!$B:$B,'Data Tables'!$C233,Data!$C:$C,'Data Tables'!AN$4,Data!$D:$D,'Data Tables'!AM$3)),"")</f>
        <v>0</v>
      </c>
      <c r="AO233" s="59">
        <f>IFERROR(IF(AO$4="","",SUMIFS(Data!$E:$E,Data!$B:$B,'Data Tables'!$C233,Data!$C:$C,'Data Tables'!AO$4,Data!$D:$D,'Data Tables'!AM$3)),"")</f>
        <v>0</v>
      </c>
      <c r="AP233" s="59" t="str">
        <f>IFERROR(IF(AP$4="","",SUMIFS(Data!$E:$E,Data!$B:$B,'Data Tables'!$C233,Data!$C:$C,'Data Tables'!AP$4,Data!$D:$D,'Data Tables'!AM$3)),"")</f>
        <v/>
      </c>
      <c r="AQ233" s="59" t="str">
        <f>IFERROR(IF(AQ$4="","",SUMIFS(Data!$E:$E,Data!$B:$B,'Data Tables'!$C233,Data!$C:$C,'Data Tables'!AQ$4,Data!$D:$D,'Data Tables'!AM$3)),"")</f>
        <v/>
      </c>
      <c r="AR233" s="59" t="str">
        <f>IFERROR(IF(AR$4="","",SUMIFS(Data!$E:$E,Data!$B:$B,'Data Tables'!$C233,Data!$C:$C,'Data Tables'!AR$4,Data!$D:$D,'Data Tables'!AM$3)),"")</f>
        <v/>
      </c>
      <c r="AS233" s="59" t="str">
        <f>IFERROR(IF(AS$4="","",SUMIFS(Data!$E:$E,Data!$B:$B,'Data Tables'!$C233,Data!$C:$C,'Data Tables'!AS$4,Data!$D:$D,'Data Tables'!AM$3)),"")</f>
        <v/>
      </c>
      <c r="AT233" s="59" t="str">
        <f>IFERROR(IF(AT$4="","",SUMIFS(Data!$E:$E,Data!$B:$B,'Data Tables'!$C233,Data!$C:$C,'Data Tables'!AT$4,Data!$D:$D,'Data Tables'!AM$3)),"")</f>
        <v/>
      </c>
      <c r="AU233" s="59" t="str">
        <f>IFERROR(IF(AU$4="","",SUMIFS(Data!$E:$E,Data!$B:$B,'Data Tables'!$C233,Data!$C:$C,'Data Tables'!AU$4,Data!$D:$D,'Data Tables'!AM$3)),"")</f>
        <v/>
      </c>
      <c r="AV233" s="59" t="str">
        <f>IFERROR(IF(AV$4="","",SUMIFS(Data!$E:$E,Data!$B:$B,'Data Tables'!$C233,Data!$C:$C,'Data Tables'!AV$4,Data!$D:$D,'Data Tables'!AM$3)),"")</f>
        <v/>
      </c>
      <c r="AW233" s="1"/>
      <c r="AX233" s="74">
        <f t="shared" si="358"/>
        <v>0</v>
      </c>
      <c r="AY233" s="75">
        <f t="shared" si="359"/>
        <v>0</v>
      </c>
      <c r="AZ233" s="76">
        <f t="shared" si="360"/>
        <v>0</v>
      </c>
      <c r="BA233" s="76" t="str">
        <f t="shared" si="361"/>
        <v/>
      </c>
      <c r="BB233" s="76" t="str">
        <f t="shared" si="362"/>
        <v/>
      </c>
      <c r="BC233" s="76" t="str">
        <f t="shared" si="363"/>
        <v/>
      </c>
      <c r="BD233" s="76" t="str">
        <f t="shared" si="364"/>
        <v/>
      </c>
      <c r="BE233" s="76" t="str">
        <f t="shared" si="365"/>
        <v/>
      </c>
      <c r="BF233" s="76" t="str">
        <f t="shared" si="366"/>
        <v/>
      </c>
      <c r="BG233" s="76" t="str">
        <f t="shared" si="367"/>
        <v/>
      </c>
      <c r="BH233" s="1"/>
      <c r="BI233" s="61">
        <f>IFERROR(IF(BI$4="","",SUMIFS(Data!$E:$E,Data!$B:$B,'Data Tables'!$C233,Data!$C:$C,'Data Tables'!BI$4,Data!$D:$D,'Data Tables'!BI$3)),"")</f>
        <v>0</v>
      </c>
      <c r="BJ233" s="60">
        <f>IFERROR(IF(BJ$4="","",SUMIFS(Data!$E:$E,Data!$B:$B,'Data Tables'!$C233,Data!$C:$C,'Data Tables'!BJ$4,Data!$D:$D,'Data Tables'!BI$3)),"")</f>
        <v>0</v>
      </c>
      <c r="BK233" s="59">
        <f>IFERROR(IF(BK$4="","",SUMIFS(Data!$E:$E,Data!$B:$B,'Data Tables'!$C233,Data!$C:$C,'Data Tables'!BK$4,Data!$D:$D,'Data Tables'!BI$3)),"")</f>
        <v>0</v>
      </c>
      <c r="BL233" s="59" t="str">
        <f>IFERROR(IF(BL$4="","",SUMIFS(Data!$E:$E,Data!$B:$B,'Data Tables'!$C233,Data!$C:$C,'Data Tables'!BL$4,Data!$D:$D,'Data Tables'!BI$3)),"")</f>
        <v/>
      </c>
      <c r="BM233" s="59" t="str">
        <f>IFERROR(IF(BM$4="","",SUMIFS(Data!$E:$E,Data!$B:$B,'Data Tables'!$C233,Data!$C:$C,'Data Tables'!BM$4,Data!$D:$D,'Data Tables'!BI$3)),"")</f>
        <v/>
      </c>
      <c r="BN233" s="59" t="str">
        <f>IFERROR(IF(BN$4="","",SUMIFS(Data!$E:$E,Data!$B:$B,'Data Tables'!$C233,Data!$C:$C,'Data Tables'!BN$4,Data!$D:$D,'Data Tables'!BI$3)),"")</f>
        <v/>
      </c>
      <c r="BO233" s="59" t="str">
        <f>IFERROR(IF(BO$4="","",SUMIFS(Data!$E:$E,Data!$B:$B,'Data Tables'!$C233,Data!$C:$C,'Data Tables'!BO$4,Data!$D:$D,'Data Tables'!BI$3)),"")</f>
        <v/>
      </c>
      <c r="BP233" s="59" t="str">
        <f>IFERROR(IF(BP$4="","",SUMIFS(Data!$E:$E,Data!$B:$B,'Data Tables'!$C233,Data!$C:$C,'Data Tables'!BP$4,Data!$D:$D,'Data Tables'!BI$3)),"")</f>
        <v/>
      </c>
      <c r="BQ233" s="59" t="str">
        <f>IFERROR(IF(BQ$4="","",SUMIFS(Data!$E:$E,Data!$B:$B,'Data Tables'!$C233,Data!$C:$C,'Data Tables'!BQ$4,Data!$D:$D,'Data Tables'!BI$3)),"")</f>
        <v/>
      </c>
      <c r="BR233" s="59" t="str">
        <f>IFERROR(IF(BR$4="","",SUMIFS(Data!$E:$E,Data!$B:$B,'Data Tables'!$C233,Data!$C:$C,'Data Tables'!BR$4,Data!$D:$D,'Data Tables'!BI$3)),"")</f>
        <v/>
      </c>
      <c r="BS233" s="1"/>
      <c r="BT233" s="74">
        <f t="shared" si="368"/>
        <v>0</v>
      </c>
      <c r="BU233" s="79">
        <f t="shared" si="369"/>
        <v>0</v>
      </c>
      <c r="BV233" s="78">
        <f t="shared" si="370"/>
        <v>0</v>
      </c>
      <c r="BW233" s="78" t="str">
        <f t="shared" si="371"/>
        <v/>
      </c>
      <c r="BX233" s="78" t="str">
        <f t="shared" si="372"/>
        <v/>
      </c>
      <c r="BY233" s="78" t="str">
        <f t="shared" si="373"/>
        <v/>
      </c>
      <c r="BZ233" s="78" t="str">
        <f t="shared" si="374"/>
        <v/>
      </c>
      <c r="CA233" s="78" t="str">
        <f t="shared" si="375"/>
        <v/>
      </c>
      <c r="CB233" s="78" t="str">
        <f t="shared" si="376"/>
        <v/>
      </c>
      <c r="CC233" s="78" t="str">
        <f t="shared" si="377"/>
        <v/>
      </c>
      <c r="CD233" s="1"/>
      <c r="CE233" s="61">
        <f>IFERROR(IF(CE$4="","",SUMIFS(Data!$E:$E,Data!$B:$B,'Data Tables'!$C233,Data!$C:$C,'Data Tables'!CE$4,Data!$D:$D,'Data Tables'!CE$3)),"")</f>
        <v>0</v>
      </c>
      <c r="CF233" s="60">
        <f>IFERROR(IF(CF$4="","",SUMIFS(Data!$E:$E,Data!$B:$B,'Data Tables'!$C233,Data!$C:$C,'Data Tables'!CF$4,Data!$D:$D,'Data Tables'!CE$3)),"")</f>
        <v>0</v>
      </c>
      <c r="CG233" s="59">
        <f>IFERROR(IF(CG$4="","",SUMIFS(Data!$E:$E,Data!$B:$B,'Data Tables'!$C233,Data!$C:$C,'Data Tables'!CG$4,Data!$D:$D,'Data Tables'!CE$3)),"")</f>
        <v>0</v>
      </c>
      <c r="CH233" s="59" t="str">
        <f>IFERROR(IF(CH$4="","",SUMIFS(Data!$E:$E,Data!$B:$B,'Data Tables'!$C233,Data!$C:$C,'Data Tables'!CH$4,Data!$D:$D,'Data Tables'!CE$3)),"")</f>
        <v/>
      </c>
      <c r="CI233" s="59" t="str">
        <f>IFERROR(IF(CI$4="","",SUMIFS(Data!$E:$E,Data!$B:$B,'Data Tables'!$C233,Data!$C:$C,'Data Tables'!CI$4,Data!$D:$D,'Data Tables'!CE$3)),"")</f>
        <v/>
      </c>
      <c r="CJ233" s="59" t="str">
        <f>IFERROR(IF(CJ$4="","",SUMIFS(Data!$E:$E,Data!$B:$B,'Data Tables'!$C233,Data!$C:$C,'Data Tables'!CJ$4,Data!$D:$D,'Data Tables'!CE$3)),"")</f>
        <v/>
      </c>
      <c r="CK233" s="59" t="str">
        <f>IFERROR(IF(CK$4="","",SUMIFS(Data!$E:$E,Data!$B:$B,'Data Tables'!$C233,Data!$C:$C,'Data Tables'!CK$4,Data!$D:$D,'Data Tables'!CE$3)),"")</f>
        <v/>
      </c>
      <c r="CL233" s="59" t="str">
        <f>IFERROR(IF(CL$4="","",SUMIFS(Data!$E:$E,Data!$B:$B,'Data Tables'!$C233,Data!$C:$C,'Data Tables'!CL$4,Data!$D:$D,'Data Tables'!CE$3)),"")</f>
        <v/>
      </c>
      <c r="CM233" s="59" t="str">
        <f>IFERROR(IF(CM$4="","",SUMIFS(Data!$E:$E,Data!$B:$B,'Data Tables'!$C233,Data!$C:$C,'Data Tables'!CM$4,Data!$D:$D,'Data Tables'!CE$3)),"")</f>
        <v/>
      </c>
      <c r="CN233" s="59" t="str">
        <f>IFERROR(IF(CN$4="","",SUMIFS(Data!$E:$E,Data!$B:$B,'Data Tables'!$C233,Data!$C:$C,'Data Tables'!CN$4,Data!$D:$D,'Data Tables'!CE$3)),"")</f>
        <v/>
      </c>
      <c r="CO233" s="1"/>
      <c r="CP233" s="61">
        <f>IFERROR(IF(CP$4="","",SUMIFS(Data!$E:$E,Data!$B:$B,'Data Tables'!$C233,Data!$C:$C,'Data Tables'!CP$4,Data!$D:$D,'Data Tables'!CP$3)),"")</f>
        <v>0</v>
      </c>
      <c r="CQ233" s="60">
        <f>IFERROR(IF(CQ$4="","",SUMIFS(Data!$E:$E,Data!$B:$B,'Data Tables'!$C233,Data!$C:$C,'Data Tables'!CQ$4,Data!$D:$D,'Data Tables'!CP$3)),"")</f>
        <v>0</v>
      </c>
      <c r="CR233" s="59">
        <f>IFERROR(IF(CR$4="","",SUMIFS(Data!$E:$E,Data!$B:$B,'Data Tables'!$C233,Data!$C:$C,'Data Tables'!CR$4,Data!$D:$D,'Data Tables'!CP$3)),"")</f>
        <v>0</v>
      </c>
      <c r="CS233" s="59" t="str">
        <f>IFERROR(IF(CS$4="","",SUMIFS(Data!$E:$E,Data!$B:$B,'Data Tables'!$C233,Data!$C:$C,'Data Tables'!CS$4,Data!$D:$D,'Data Tables'!CP$3)),"")</f>
        <v/>
      </c>
      <c r="CT233" s="59" t="str">
        <f>IFERROR(IF(CT$4="","",SUMIFS(Data!$E:$E,Data!$B:$B,'Data Tables'!$C233,Data!$C:$C,'Data Tables'!CT$4,Data!$D:$D,'Data Tables'!CP$3)),"")</f>
        <v/>
      </c>
      <c r="CU233" s="59" t="str">
        <f>IFERROR(IF(CU$4="","",SUMIFS(Data!$E:$E,Data!$B:$B,'Data Tables'!$C233,Data!$C:$C,'Data Tables'!CU$4,Data!$D:$D,'Data Tables'!CP$3)),"")</f>
        <v/>
      </c>
      <c r="CV233" s="59" t="str">
        <f>IFERROR(IF(CV$4="","",SUMIFS(Data!$E:$E,Data!$B:$B,'Data Tables'!$C233,Data!$C:$C,'Data Tables'!CV$4,Data!$D:$D,'Data Tables'!CP$3)),"")</f>
        <v/>
      </c>
      <c r="CW233" s="59" t="str">
        <f>IFERROR(IF(CW$4="","",SUMIFS(Data!$E:$E,Data!$B:$B,'Data Tables'!$C233,Data!$C:$C,'Data Tables'!CW$4,Data!$D:$D,'Data Tables'!CP$3)),"")</f>
        <v/>
      </c>
      <c r="CX233" s="59" t="str">
        <f>IFERROR(IF(CX$4="","",SUMIFS(Data!$E:$E,Data!$B:$B,'Data Tables'!$C233,Data!$C:$C,'Data Tables'!CX$4,Data!$D:$D,'Data Tables'!CP$3)),"")</f>
        <v/>
      </c>
      <c r="CY233" s="59" t="str">
        <f>IFERROR(IF(CY$4="","",SUMIFS(Data!$E:$E,Data!$B:$B,'Data Tables'!$C233,Data!$C:$C,'Data Tables'!CY$4,Data!$D:$D,'Data Tables'!CP$3)),"")</f>
        <v/>
      </c>
      <c r="CZ233" s="1"/>
      <c r="DA233" s="77">
        <f t="shared" si="380"/>
        <v>0</v>
      </c>
      <c r="DB233" s="79">
        <f t="shared" si="381"/>
        <v>0</v>
      </c>
      <c r="DC233" s="78">
        <f t="shared" si="382"/>
        <v>0</v>
      </c>
      <c r="DD233" s="78" t="str">
        <f t="shared" si="383"/>
        <v/>
      </c>
      <c r="DE233" s="78" t="str">
        <f t="shared" si="384"/>
        <v/>
      </c>
      <c r="DF233" s="78" t="str">
        <f t="shared" si="385"/>
        <v/>
      </c>
      <c r="DG233" s="78" t="str">
        <f t="shared" si="386"/>
        <v/>
      </c>
      <c r="DH233" s="78" t="str">
        <f t="shared" si="387"/>
        <v/>
      </c>
      <c r="DI233" s="78" t="str">
        <f t="shared" si="388"/>
        <v/>
      </c>
      <c r="DJ233" s="78" t="str">
        <f t="shared" si="389"/>
        <v/>
      </c>
      <c r="DK233" s="1"/>
      <c r="DL233" s="77">
        <f t="shared" si="390"/>
        <v>0</v>
      </c>
      <c r="DM233" s="79">
        <f t="shared" si="391"/>
        <v>0</v>
      </c>
      <c r="DN233" s="78">
        <f t="shared" si="392"/>
        <v>0</v>
      </c>
      <c r="DO233" s="78" t="str">
        <f t="shared" si="393"/>
        <v/>
      </c>
      <c r="DP233" s="78" t="str">
        <f t="shared" si="394"/>
        <v/>
      </c>
      <c r="DQ233" s="78" t="str">
        <f t="shared" si="395"/>
        <v/>
      </c>
      <c r="DR233" s="78" t="str">
        <f t="shared" si="396"/>
        <v/>
      </c>
      <c r="DS233" s="78" t="str">
        <f t="shared" si="397"/>
        <v/>
      </c>
      <c r="DT233" s="78" t="str">
        <f t="shared" si="398"/>
        <v/>
      </c>
      <c r="DU233" s="78" t="str">
        <f t="shared" si="399"/>
        <v/>
      </c>
      <c r="DV233" s="1"/>
      <c r="DW233" s="61">
        <f>IFERROR(IF(DW$4="","",SUMIFS(Data!$E:$E,Data!$B:$B,'Data Tables'!$C233,Data!$C:$C,'Data Tables'!DW$4,Data!$D:$D,'Data Tables'!DW$3)),"")</f>
        <v>0</v>
      </c>
      <c r="DX233" s="60">
        <f>IFERROR(IF(DX$4="","",SUMIFS(Data!$E:$E,Data!$B:$B,'Data Tables'!$C233,Data!$C:$C,'Data Tables'!DX$4,Data!$D:$D,'Data Tables'!DW$3)),"")</f>
        <v>0</v>
      </c>
      <c r="DY233" s="59">
        <f>IFERROR(IF(DY$4="","",SUMIFS(Data!$E:$E,Data!$B:$B,'Data Tables'!$C233,Data!$C:$C,'Data Tables'!DY$4,Data!$D:$D,'Data Tables'!DW$3)),"")</f>
        <v>0</v>
      </c>
      <c r="DZ233" s="59" t="str">
        <f>IFERROR(IF(DZ$4="","",SUMIFS(Data!$E:$E,Data!$B:$B,'Data Tables'!$C233,Data!$C:$C,'Data Tables'!DZ$4,Data!$D:$D,'Data Tables'!DW$3)),"")</f>
        <v/>
      </c>
      <c r="EA233" s="59" t="str">
        <f>IFERROR(IF(EA$4="","",SUMIFS(Data!$E:$E,Data!$B:$B,'Data Tables'!$C233,Data!$C:$C,'Data Tables'!EA$4,Data!$D:$D,'Data Tables'!DW$3)),"")</f>
        <v/>
      </c>
      <c r="EB233" s="59" t="str">
        <f>IFERROR(IF(EB$4="","",SUMIFS(Data!$E:$E,Data!$B:$B,'Data Tables'!$C233,Data!$C:$C,'Data Tables'!EB$4,Data!$D:$D,'Data Tables'!DW$3)),"")</f>
        <v/>
      </c>
      <c r="EC233" s="59" t="str">
        <f>IFERROR(IF(EC$4="","",SUMIFS(Data!$E:$E,Data!$B:$B,'Data Tables'!$C233,Data!$C:$C,'Data Tables'!EC$4,Data!$D:$D,'Data Tables'!DW$3)),"")</f>
        <v/>
      </c>
      <c r="ED233" s="59" t="str">
        <f>IFERROR(IF(ED$4="","",SUMIFS(Data!$E:$E,Data!$B:$B,'Data Tables'!$C233,Data!$C:$C,'Data Tables'!ED$4,Data!$D:$D,'Data Tables'!DW$3)),"")</f>
        <v/>
      </c>
      <c r="EE233" s="59" t="str">
        <f>IFERROR(IF(EE$4="","",SUMIFS(Data!$E:$E,Data!$B:$B,'Data Tables'!$C233,Data!$C:$C,'Data Tables'!EE$4,Data!$D:$D,'Data Tables'!DW$3)),"")</f>
        <v/>
      </c>
      <c r="EF233" s="59" t="str">
        <f>IFERROR(IF(EF$4="","",SUMIFS(Data!$E:$E,Data!$B:$B,'Data Tables'!$C233,Data!$C:$C,'Data Tables'!EF$4,Data!$D:$D,'Data Tables'!DW$3)),"")</f>
        <v/>
      </c>
      <c r="EG233" s="1"/>
      <c r="EH233" s="77">
        <f t="shared" si="400"/>
        <v>0</v>
      </c>
      <c r="EI233" s="79">
        <f t="shared" si="401"/>
        <v>0</v>
      </c>
      <c r="EJ233" s="78">
        <f t="shared" si="402"/>
        <v>0</v>
      </c>
      <c r="EK233" s="78" t="str">
        <f t="shared" si="403"/>
        <v/>
      </c>
      <c r="EL233" s="78" t="str">
        <f t="shared" si="404"/>
        <v/>
      </c>
      <c r="EM233" s="78" t="str">
        <f t="shared" si="405"/>
        <v/>
      </c>
      <c r="EN233" s="78" t="str">
        <f t="shared" si="406"/>
        <v/>
      </c>
      <c r="EO233" s="78" t="str">
        <f t="shared" si="407"/>
        <v/>
      </c>
      <c r="EP233" s="78" t="str">
        <f t="shared" si="408"/>
        <v/>
      </c>
      <c r="EQ233" s="78" t="str">
        <f t="shared" si="409"/>
        <v/>
      </c>
      <c r="ER233" s="1"/>
      <c r="ES233" s="61">
        <f>IFERROR(IF(ES$4="","",SUMIFS(Data!$E:$E,Data!$B:$B,'Data Tables'!$C233,Data!$C:$C,'Data Tables'!ES$4,Data!$D:$D,'Data Tables'!ES$3)),"")</f>
        <v>0</v>
      </c>
      <c r="ET233" s="60">
        <f>IFERROR(IF(ET$4="","",SUMIFS(Data!$E:$E,Data!$B:$B,'Data Tables'!$C233,Data!$C:$C,'Data Tables'!ET$4,Data!$D:$D,'Data Tables'!ES$3)),"")</f>
        <v>0</v>
      </c>
      <c r="EU233" s="59">
        <f>IFERROR(IF(EU$4="","",SUMIFS(Data!$E:$E,Data!$B:$B,'Data Tables'!$C233,Data!$C:$C,'Data Tables'!EU$4,Data!$D:$D,'Data Tables'!ES$3)),"")</f>
        <v>0</v>
      </c>
      <c r="EV233" s="59" t="str">
        <f>IFERROR(IF(EV$4="","",SUMIFS(Data!$E:$E,Data!$B:$B,'Data Tables'!$C233,Data!$C:$C,'Data Tables'!EV$4,Data!$D:$D,'Data Tables'!ES$3)),"")</f>
        <v/>
      </c>
      <c r="EW233" s="59" t="str">
        <f>IFERROR(IF(EW$4="","",SUMIFS(Data!$E:$E,Data!$B:$B,'Data Tables'!$C233,Data!$C:$C,'Data Tables'!EW$4,Data!$D:$D,'Data Tables'!ES$3)),"")</f>
        <v/>
      </c>
      <c r="EX233" s="59" t="str">
        <f>IFERROR(IF(EX$4="","",SUMIFS(Data!$E:$E,Data!$B:$B,'Data Tables'!$C233,Data!$C:$C,'Data Tables'!EX$4,Data!$D:$D,'Data Tables'!ES$3)),"")</f>
        <v/>
      </c>
      <c r="EY233" s="59" t="str">
        <f>IFERROR(IF(EY$4="","",SUMIFS(Data!$E:$E,Data!$B:$B,'Data Tables'!$C233,Data!$C:$C,'Data Tables'!EY$4,Data!$D:$D,'Data Tables'!ES$3)),"")</f>
        <v/>
      </c>
      <c r="EZ233" s="59" t="str">
        <f>IFERROR(IF(EZ$4="","",SUMIFS(Data!$E:$E,Data!$B:$B,'Data Tables'!$C233,Data!$C:$C,'Data Tables'!EZ$4,Data!$D:$D,'Data Tables'!ES$3)),"")</f>
        <v/>
      </c>
      <c r="FA233" s="59" t="str">
        <f>IFERROR(IF(FA$4="","",SUMIFS(Data!$E:$E,Data!$B:$B,'Data Tables'!$C233,Data!$C:$C,'Data Tables'!FA$4,Data!$D:$D,'Data Tables'!ES$3)),"")</f>
        <v/>
      </c>
      <c r="FB233" s="59" t="str">
        <f>IFERROR(IF(FB$4="","",SUMIFS(Data!$E:$E,Data!$B:$B,'Data Tables'!$C233,Data!$C:$C,'Data Tables'!FB$4,Data!$D:$D,'Data Tables'!ES$3)),"")</f>
        <v/>
      </c>
      <c r="FC233" s="1"/>
      <c r="FD233" s="77">
        <f t="shared" si="410"/>
        <v>0</v>
      </c>
      <c r="FE233" s="79">
        <f t="shared" si="411"/>
        <v>0</v>
      </c>
      <c r="FF233" s="78">
        <f t="shared" si="412"/>
        <v>0</v>
      </c>
      <c r="FG233" s="78" t="str">
        <f t="shared" si="413"/>
        <v/>
      </c>
      <c r="FH233" s="78" t="str">
        <f t="shared" si="414"/>
        <v/>
      </c>
      <c r="FI233" s="78" t="str">
        <f t="shared" si="415"/>
        <v/>
      </c>
      <c r="FJ233" s="78" t="str">
        <f t="shared" si="416"/>
        <v/>
      </c>
      <c r="FK233" s="78" t="str">
        <f t="shared" si="417"/>
        <v/>
      </c>
      <c r="FL233" s="78" t="str">
        <f t="shared" si="418"/>
        <v/>
      </c>
      <c r="FM233" s="78" t="str">
        <f t="shared" si="419"/>
        <v/>
      </c>
      <c r="FN233" s="1"/>
      <c r="FO233" s="77">
        <f t="shared" si="420"/>
        <v>0</v>
      </c>
      <c r="FP233" s="79">
        <f t="shared" si="421"/>
        <v>0</v>
      </c>
      <c r="FQ233" s="78">
        <f t="shared" si="422"/>
        <v>0</v>
      </c>
      <c r="FR233" s="78" t="str">
        <f t="shared" si="423"/>
        <v/>
      </c>
      <c r="FS233" s="78" t="str">
        <f t="shared" si="424"/>
        <v/>
      </c>
      <c r="FT233" s="78" t="str">
        <f t="shared" si="425"/>
        <v/>
      </c>
      <c r="FU233" s="78" t="str">
        <f t="shared" si="426"/>
        <v/>
      </c>
      <c r="FV233" s="78" t="str">
        <f t="shared" si="427"/>
        <v/>
      </c>
      <c r="FW233" s="78" t="str">
        <f t="shared" si="428"/>
        <v/>
      </c>
      <c r="FX233" s="78" t="str">
        <f t="shared" si="429"/>
        <v/>
      </c>
      <c r="FY233" s="1"/>
      <c r="FZ233" s="61">
        <f>IFERROR(IF(FZ$4="","",SUMIFS(Data!$E:$E,Data!$B:$B,'Data Tables'!$C233,Data!$C:$C,'Data Tables'!FZ$4,Data!$D:$D,'Data Tables'!FZ$3)),"")</f>
        <v>0</v>
      </c>
      <c r="GA233" s="60">
        <f>IFERROR(IF(GA$4="","",SUMIFS(Data!$E:$E,Data!$B:$B,'Data Tables'!$C233,Data!$C:$C,'Data Tables'!GA$4,Data!$D:$D,'Data Tables'!FZ$3)),"")</f>
        <v>0</v>
      </c>
      <c r="GB233" s="59">
        <f>IFERROR(IF(GB$4="","",SUMIFS(Data!$E:$E,Data!$B:$B,'Data Tables'!$C233,Data!$C:$C,'Data Tables'!GB$4,Data!$D:$D,'Data Tables'!FZ$3)),"")</f>
        <v>0</v>
      </c>
      <c r="GC233" s="59" t="str">
        <f>IFERROR(IF(GC$4="","",SUMIFS(Data!$E:$E,Data!$B:$B,'Data Tables'!$C233,Data!$C:$C,'Data Tables'!GC$4,Data!$D:$D,'Data Tables'!FZ$3)),"")</f>
        <v/>
      </c>
      <c r="GD233" s="59" t="str">
        <f>IFERROR(IF(GD$4="","",SUMIFS(Data!$E:$E,Data!$B:$B,'Data Tables'!$C233,Data!$C:$C,'Data Tables'!GD$4,Data!$D:$D,'Data Tables'!FZ$3)),"")</f>
        <v/>
      </c>
      <c r="GE233" s="59" t="str">
        <f>IFERROR(IF(GE$4="","",SUMIFS(Data!$E:$E,Data!$B:$B,'Data Tables'!$C233,Data!$C:$C,'Data Tables'!GE$4,Data!$D:$D,'Data Tables'!FZ$3)),"")</f>
        <v/>
      </c>
      <c r="GF233" s="59" t="str">
        <f>IFERROR(IF(GF$4="","",SUMIFS(Data!$E:$E,Data!$B:$B,'Data Tables'!$C233,Data!$C:$C,'Data Tables'!GF$4,Data!$D:$D,'Data Tables'!FZ$3)),"")</f>
        <v/>
      </c>
      <c r="GG233" s="59" t="str">
        <f>IFERROR(IF(GG$4="","",SUMIFS(Data!$E:$E,Data!$B:$B,'Data Tables'!$C233,Data!$C:$C,'Data Tables'!GG$4,Data!$D:$D,'Data Tables'!FZ$3)),"")</f>
        <v/>
      </c>
      <c r="GH233" s="59" t="str">
        <f>IFERROR(IF(GH$4="","",SUMIFS(Data!$E:$E,Data!$B:$B,'Data Tables'!$C233,Data!$C:$C,'Data Tables'!GH$4,Data!$D:$D,'Data Tables'!FZ$3)),"")</f>
        <v/>
      </c>
      <c r="GI233" s="59" t="str">
        <f>IFERROR(IF(GI$4="","",SUMIFS(Data!$E:$E,Data!$B:$B,'Data Tables'!$C233,Data!$C:$C,'Data Tables'!GI$4,Data!$D:$D,'Data Tables'!FZ$3)),"")</f>
        <v/>
      </c>
      <c r="GJ233" s="1"/>
      <c r="GK233" s="61">
        <f>IFERROR(IF(GK$4="","",SUMIFS(Data!$E:$E,Data!$B:$B,'Data Tables'!$C233,Data!$C:$C,'Data Tables'!GK$4,Data!$D:$D,'Data Tables'!GK$3)),"")</f>
        <v>0</v>
      </c>
      <c r="GL233" s="60">
        <f>IFERROR(IF(GL$4="","",SUMIFS(Data!$E:$E,Data!$B:$B,'Data Tables'!$C233,Data!$C:$C,'Data Tables'!GL$4,Data!$D:$D,'Data Tables'!GK$3)),"")</f>
        <v>0</v>
      </c>
      <c r="GM233" s="59">
        <f>IFERROR(IF(GM$4="","",SUMIFS(Data!$E:$E,Data!$B:$B,'Data Tables'!$C233,Data!$C:$C,'Data Tables'!GM$4,Data!$D:$D,'Data Tables'!GK$3)),"")</f>
        <v>0</v>
      </c>
      <c r="GN233" s="59" t="str">
        <f>IFERROR(IF(GN$4="","",SUMIFS(Data!$E:$E,Data!$B:$B,'Data Tables'!$C233,Data!$C:$C,'Data Tables'!GN$4,Data!$D:$D,'Data Tables'!GK$3)),"")</f>
        <v/>
      </c>
      <c r="GO233" s="59" t="str">
        <f>IFERROR(IF(GO$4="","",SUMIFS(Data!$E:$E,Data!$B:$B,'Data Tables'!$C233,Data!$C:$C,'Data Tables'!GO$4,Data!$D:$D,'Data Tables'!GK$3)),"")</f>
        <v/>
      </c>
      <c r="GP233" s="59" t="str">
        <f>IFERROR(IF(GP$4="","",SUMIFS(Data!$E:$E,Data!$B:$B,'Data Tables'!$C233,Data!$C:$C,'Data Tables'!GP$4,Data!$D:$D,'Data Tables'!GK$3)),"")</f>
        <v/>
      </c>
      <c r="GQ233" s="59" t="str">
        <f>IFERROR(IF(GQ$4="","",SUMIFS(Data!$E:$E,Data!$B:$B,'Data Tables'!$C233,Data!$C:$C,'Data Tables'!GQ$4,Data!$D:$D,'Data Tables'!GK$3)),"")</f>
        <v/>
      </c>
      <c r="GR233" s="59" t="str">
        <f>IFERROR(IF(GR$4="","",SUMIFS(Data!$E:$E,Data!$B:$B,'Data Tables'!$C233,Data!$C:$C,'Data Tables'!GR$4,Data!$D:$D,'Data Tables'!GK$3)),"")</f>
        <v/>
      </c>
      <c r="GS233" s="59" t="str">
        <f>IFERROR(IF(GS$4="","",SUMIFS(Data!$E:$E,Data!$B:$B,'Data Tables'!$C233,Data!$C:$C,'Data Tables'!GS$4,Data!$D:$D,'Data Tables'!GK$3)),"")</f>
        <v/>
      </c>
      <c r="GT233" s="59" t="str">
        <f>IFERROR(IF(GT$4="","",SUMIFS(Data!$E:$E,Data!$B:$B,'Data Tables'!$C233,Data!$C:$C,'Data Tables'!GT$4,Data!$D:$D,'Data Tables'!GK$3)),"")</f>
        <v/>
      </c>
      <c r="GU233" s="1"/>
      <c r="GV233" s="59"/>
      <c r="GW233" s="59"/>
      <c r="GX233" s="60"/>
      <c r="GY233" s="59"/>
      <c r="GZ233" s="1"/>
      <c r="HA233" s="59"/>
      <c r="HB233" s="59"/>
      <c r="HC233" s="60"/>
      <c r="HD233" s="59"/>
      <c r="HE233" s="1"/>
      <c r="HF233" s="59"/>
      <c r="HG233" s="59"/>
      <c r="HH233" s="60"/>
      <c r="HI233" s="59"/>
      <c r="HJ233" s="1"/>
      <c r="HK233" s="59"/>
      <c r="HL233" s="59"/>
      <c r="HM233" s="60"/>
      <c r="HN233" s="59"/>
      <c r="HO233" s="1"/>
      <c r="HP233" s="59"/>
      <c r="HQ233" s="59"/>
      <c r="HR233" s="60"/>
      <c r="HS233" s="59"/>
      <c r="HT233" s="1"/>
      <c r="HU233" s="59"/>
      <c r="HV233" s="59"/>
      <c r="HW233" s="60">
        <f>SUM(HR$5:HR233)</f>
        <v>0</v>
      </c>
      <c r="HX233" s="59"/>
      <c r="HY233" s="1"/>
      <c r="HZ233" s="59"/>
      <c r="IA233" s="59"/>
      <c r="IB233" s="60"/>
      <c r="IC233" s="61"/>
      <c r="ID233" s="1"/>
      <c r="IE233" s="59"/>
      <c r="IF233" s="59"/>
      <c r="IG233" s="60"/>
      <c r="IH233" s="59"/>
      <c r="II233" s="1"/>
      <c r="IJ233" s="33"/>
      <c r="IK233" s="33"/>
      <c r="IL233" s="34"/>
      <c r="IM233" s="35"/>
      <c r="IN233" s="1"/>
      <c r="IO233" s="33"/>
      <c r="IP233" s="33"/>
      <c r="IQ233" s="34"/>
      <c r="IR233" s="35"/>
      <c r="IS233" s="1"/>
      <c r="IT233" s="33"/>
      <c r="IU233" s="33"/>
      <c r="IV233" s="34"/>
      <c r="IW233" s="35"/>
      <c r="IX233" s="1"/>
      <c r="IY233" s="33"/>
      <c r="IZ233" s="33"/>
      <c r="JA233" s="34"/>
      <c r="JB233" s="35"/>
      <c r="JF233" s="35" t="e">
        <f t="shared" si="378"/>
        <v>#VALUE!</v>
      </c>
      <c r="JH233" s="35" t="e">
        <f t="shared" si="379"/>
        <v>#VALUE!</v>
      </c>
    </row>
    <row r="234" spans="2:268" x14ac:dyDescent="0.25">
      <c r="B234" s="21"/>
      <c r="C234" s="58">
        <f t="shared" si="430"/>
        <v>6999</v>
      </c>
      <c r="F234" s="61">
        <f>IFERROR(IF(F$4="","",SUMIFS(Data!$E:$E,Data!$B:$B,'Data Tables'!$C234,Data!$C:$C,'Data Tables'!F$4,Data!$D:$D,'Data Tables'!F$3)),"")</f>
        <v>0</v>
      </c>
      <c r="G234" s="60">
        <f>IFERROR(IF(G$4="","",SUMIFS(Data!$E:$E,Data!$B:$B,'Data Tables'!$C234,Data!$C:$C,'Data Tables'!G$4,Data!$D:$D,'Data Tables'!F$3)),"")</f>
        <v>0</v>
      </c>
      <c r="H234" s="59">
        <f>IFERROR(IF(H$4="","",SUMIFS(Data!$E:$E,Data!$B:$B,'Data Tables'!$C234,Data!$C:$C,'Data Tables'!H$4,Data!$D:$D,'Data Tables'!F$3)),"")</f>
        <v>0</v>
      </c>
      <c r="I234" s="59" t="str">
        <f>IFERROR(IF(I$4="","",SUMIFS(Data!$E:$E,Data!$B:$B,'Data Tables'!$C234,Data!$C:$C,'Data Tables'!I$4,Data!$D:$D,'Data Tables'!F$3)),"")</f>
        <v/>
      </c>
      <c r="J234" s="59" t="str">
        <f>IFERROR(IF(J$4="","",SUMIFS(Data!$E:$E,Data!$B:$B,'Data Tables'!$C234,Data!$C:$C,'Data Tables'!J$4,Data!$D:$D,'Data Tables'!F$3)),"")</f>
        <v/>
      </c>
      <c r="K234" s="59" t="str">
        <f>IFERROR(IF(K$4="","",SUMIFS(Data!$E:$E,Data!$B:$B,'Data Tables'!$C234,Data!$C:$C,'Data Tables'!K$4,Data!$D:$D,'Data Tables'!F$3)),"")</f>
        <v/>
      </c>
      <c r="L234" s="59" t="str">
        <f>IFERROR(IF(L$4="","",SUMIFS(Data!$E:$E,Data!$B:$B,'Data Tables'!$C234,Data!$C:$C,'Data Tables'!L$4,Data!$D:$D,'Data Tables'!F$3)),"")</f>
        <v/>
      </c>
      <c r="M234" s="59" t="str">
        <f>IFERROR(IF(M$4="","",SUMIFS(Data!$E:$E,Data!$B:$B,'Data Tables'!$C234,Data!$C:$C,'Data Tables'!M$4,Data!$D:$D,'Data Tables'!F$3)),"")</f>
        <v/>
      </c>
      <c r="N234" s="59" t="str">
        <f>IFERROR(IF(N$4="","",SUMIFS(Data!$E:$E,Data!$B:$B,'Data Tables'!$C234,Data!$C:$C,'Data Tables'!N$4,Data!$D:$D,'Data Tables'!F$3)),"")</f>
        <v/>
      </c>
      <c r="O234" s="59" t="str">
        <f>IFERROR(IF(O$4="","",SUMIFS(Data!$E:$E,Data!$B:$B,'Data Tables'!$C234,Data!$C:$C,'Data Tables'!O$4,Data!$D:$D,'Data Tables'!F$3)),"")</f>
        <v/>
      </c>
      <c r="P234" s="1"/>
      <c r="Q234" s="61">
        <f>IFERROR(IF(Q$4="","",SUMIFS(Data!$E:$E,Data!$B:$B,'Data Tables'!$C234,Data!$C:$C,'Data Tables'!Q$4,Data!$D:$D,'Data Tables'!Q$3)),"")</f>
        <v>0</v>
      </c>
      <c r="R234" s="60">
        <f>IFERROR(IF(R$4="","",SUMIFS(Data!$E:$E,Data!$B:$B,'Data Tables'!$C234,Data!$C:$C,'Data Tables'!R$4,Data!$D:$D,'Data Tables'!Q$3)),"")</f>
        <v>0</v>
      </c>
      <c r="S234" s="59">
        <f>IFERROR(IF(S$4="","",SUMIFS(Data!$E:$E,Data!$B:$B,'Data Tables'!$C234,Data!$C:$C,'Data Tables'!S$4,Data!$D:$D,'Data Tables'!Q$3)),"")</f>
        <v>0</v>
      </c>
      <c r="T234" s="59" t="str">
        <f>IFERROR(IF(T$4="","",SUMIFS(Data!$E:$E,Data!$B:$B,'Data Tables'!$C234,Data!$C:$C,'Data Tables'!T$4,Data!$D:$D,'Data Tables'!Q$3)),"")</f>
        <v/>
      </c>
      <c r="U234" s="59" t="str">
        <f>IFERROR(IF(U$4="","",SUMIFS(Data!$E:$E,Data!$B:$B,'Data Tables'!$C234,Data!$C:$C,'Data Tables'!U$4,Data!$D:$D,'Data Tables'!Q$3)),"")</f>
        <v/>
      </c>
      <c r="V234" s="59" t="str">
        <f>IFERROR(IF(V$4="","",SUMIFS(Data!$E:$E,Data!$B:$B,'Data Tables'!$C234,Data!$C:$C,'Data Tables'!V$4,Data!$D:$D,'Data Tables'!Q$3)),"")</f>
        <v/>
      </c>
      <c r="W234" s="59" t="str">
        <f>IFERROR(IF(W$4="","",SUMIFS(Data!$E:$E,Data!$B:$B,'Data Tables'!$C234,Data!$C:$C,'Data Tables'!W$4,Data!$D:$D,'Data Tables'!Q$3)),"")</f>
        <v/>
      </c>
      <c r="X234" s="59" t="str">
        <f>IFERROR(IF(X$4="","",SUMIFS(Data!$E:$E,Data!$B:$B,'Data Tables'!$C234,Data!$C:$C,'Data Tables'!X$4,Data!$D:$D,'Data Tables'!Q$3)),"")</f>
        <v/>
      </c>
      <c r="Y234" s="59" t="str">
        <f>IFERROR(IF(Y$4="","",SUMIFS(Data!$E:$E,Data!$B:$B,'Data Tables'!$C234,Data!$C:$C,'Data Tables'!Y$4,Data!$D:$D,'Data Tables'!Q$3)),"")</f>
        <v/>
      </c>
      <c r="Z234" s="59" t="str">
        <f>IFERROR(IF(Z$4="","",SUMIFS(Data!$E:$E,Data!$B:$B,'Data Tables'!$C234,Data!$C:$C,'Data Tables'!Z$4,Data!$D:$D,'Data Tables'!Q$3)),"")</f>
        <v/>
      </c>
      <c r="AA234" s="1"/>
      <c r="AB234" s="61">
        <f>IFERROR(IF(AB$4="","",SUMIFS(Data!$E:$E,Data!$B:$B,'Data Tables'!$C234,Data!$C:$C,'Data Tables'!AB$4,Data!$D:$D,'Data Tables'!AB$3)),"")</f>
        <v>0</v>
      </c>
      <c r="AC234" s="60">
        <f>IFERROR(IF(AC$4="","",SUMIFS(Data!$E:$E,Data!$B:$B,'Data Tables'!$C234,Data!$C:$C,'Data Tables'!AC$4,Data!$D:$D,'Data Tables'!AB$3)),"")</f>
        <v>0</v>
      </c>
      <c r="AD234" s="59">
        <f>IFERROR(IF(AD$4="","",SUMIFS(Data!$E:$E,Data!$B:$B,'Data Tables'!$C234,Data!$C:$C,'Data Tables'!AD$4,Data!$D:$D,'Data Tables'!AB$3)),"")</f>
        <v>0</v>
      </c>
      <c r="AE234" s="59" t="str">
        <f>IFERROR(IF(AE$4="","",SUMIFS(Data!$E:$E,Data!$B:$B,'Data Tables'!$C234,Data!$C:$C,'Data Tables'!AE$4,Data!$D:$D,'Data Tables'!AB$3)),"")</f>
        <v/>
      </c>
      <c r="AF234" s="59" t="str">
        <f>IFERROR(IF(AF$4="","",SUMIFS(Data!$E:$E,Data!$B:$B,'Data Tables'!$C234,Data!$C:$C,'Data Tables'!AF$4,Data!$D:$D,'Data Tables'!AB$3)),"")</f>
        <v/>
      </c>
      <c r="AG234" s="59" t="str">
        <f>IFERROR(IF(AG$4="","",SUMIFS(Data!$E:$E,Data!$B:$B,'Data Tables'!$C234,Data!$C:$C,'Data Tables'!AG$4,Data!$D:$D,'Data Tables'!AB$3)),"")</f>
        <v/>
      </c>
      <c r="AH234" s="59" t="str">
        <f>IFERROR(IF(AH$4="","",SUMIFS(Data!$E:$E,Data!$B:$B,'Data Tables'!$C234,Data!$C:$C,'Data Tables'!AH$4,Data!$D:$D,'Data Tables'!AB$3)),"")</f>
        <v/>
      </c>
      <c r="AI234" s="59" t="str">
        <f>IFERROR(IF(AI$4="","",SUMIFS(Data!$E:$E,Data!$B:$B,'Data Tables'!$C234,Data!$C:$C,'Data Tables'!AI$4,Data!$D:$D,'Data Tables'!AB$3)),"")</f>
        <v/>
      </c>
      <c r="AJ234" s="59" t="str">
        <f>IFERROR(IF(AJ$4="","",SUMIFS(Data!$E:$E,Data!$B:$B,'Data Tables'!$C234,Data!$C:$C,'Data Tables'!AJ$4,Data!$D:$D,'Data Tables'!AB$3)),"")</f>
        <v/>
      </c>
      <c r="AK234" s="59" t="str">
        <f>IFERROR(IF(AK$4="","",SUMIFS(Data!$E:$E,Data!$B:$B,'Data Tables'!$C234,Data!$C:$C,'Data Tables'!AK$4,Data!$D:$D,'Data Tables'!AB$3)),"")</f>
        <v/>
      </c>
      <c r="AL234" s="1"/>
      <c r="AM234" s="61">
        <f>IFERROR(IF(AM$4="","",SUMIFS(Data!$E:$E,Data!$B:$B,'Data Tables'!$C234,Data!$C:$C,'Data Tables'!AM$4,Data!$D:$D,'Data Tables'!AM$3)),"")</f>
        <v>0</v>
      </c>
      <c r="AN234" s="60">
        <f>IFERROR(IF(AN$4="","",SUMIFS(Data!$E:$E,Data!$B:$B,'Data Tables'!$C234,Data!$C:$C,'Data Tables'!AN$4,Data!$D:$D,'Data Tables'!AM$3)),"")</f>
        <v>0</v>
      </c>
      <c r="AO234" s="59">
        <f>IFERROR(IF(AO$4="","",SUMIFS(Data!$E:$E,Data!$B:$B,'Data Tables'!$C234,Data!$C:$C,'Data Tables'!AO$4,Data!$D:$D,'Data Tables'!AM$3)),"")</f>
        <v>0</v>
      </c>
      <c r="AP234" s="59" t="str">
        <f>IFERROR(IF(AP$4="","",SUMIFS(Data!$E:$E,Data!$B:$B,'Data Tables'!$C234,Data!$C:$C,'Data Tables'!AP$4,Data!$D:$D,'Data Tables'!AM$3)),"")</f>
        <v/>
      </c>
      <c r="AQ234" s="59" t="str">
        <f>IFERROR(IF(AQ$4="","",SUMIFS(Data!$E:$E,Data!$B:$B,'Data Tables'!$C234,Data!$C:$C,'Data Tables'!AQ$4,Data!$D:$D,'Data Tables'!AM$3)),"")</f>
        <v/>
      </c>
      <c r="AR234" s="59" t="str">
        <f>IFERROR(IF(AR$4="","",SUMIFS(Data!$E:$E,Data!$B:$B,'Data Tables'!$C234,Data!$C:$C,'Data Tables'!AR$4,Data!$D:$D,'Data Tables'!AM$3)),"")</f>
        <v/>
      </c>
      <c r="AS234" s="59" t="str">
        <f>IFERROR(IF(AS$4="","",SUMIFS(Data!$E:$E,Data!$B:$B,'Data Tables'!$C234,Data!$C:$C,'Data Tables'!AS$4,Data!$D:$D,'Data Tables'!AM$3)),"")</f>
        <v/>
      </c>
      <c r="AT234" s="59" t="str">
        <f>IFERROR(IF(AT$4="","",SUMIFS(Data!$E:$E,Data!$B:$B,'Data Tables'!$C234,Data!$C:$C,'Data Tables'!AT$4,Data!$D:$D,'Data Tables'!AM$3)),"")</f>
        <v/>
      </c>
      <c r="AU234" s="59" t="str">
        <f>IFERROR(IF(AU$4="","",SUMIFS(Data!$E:$E,Data!$B:$B,'Data Tables'!$C234,Data!$C:$C,'Data Tables'!AU$4,Data!$D:$D,'Data Tables'!AM$3)),"")</f>
        <v/>
      </c>
      <c r="AV234" s="59" t="str">
        <f>IFERROR(IF(AV$4="","",SUMIFS(Data!$E:$E,Data!$B:$B,'Data Tables'!$C234,Data!$C:$C,'Data Tables'!AV$4,Data!$D:$D,'Data Tables'!AM$3)),"")</f>
        <v/>
      </c>
      <c r="AW234" s="1"/>
      <c r="AX234" s="74">
        <f t="shared" si="358"/>
        <v>0</v>
      </c>
      <c r="AY234" s="75">
        <f t="shared" si="359"/>
        <v>0</v>
      </c>
      <c r="AZ234" s="76">
        <f t="shared" si="360"/>
        <v>0</v>
      </c>
      <c r="BA234" s="76" t="str">
        <f t="shared" si="361"/>
        <v/>
      </c>
      <c r="BB234" s="76" t="str">
        <f t="shared" si="362"/>
        <v/>
      </c>
      <c r="BC234" s="76" t="str">
        <f t="shared" si="363"/>
        <v/>
      </c>
      <c r="BD234" s="76" t="str">
        <f t="shared" si="364"/>
        <v/>
      </c>
      <c r="BE234" s="76" t="str">
        <f t="shared" si="365"/>
        <v/>
      </c>
      <c r="BF234" s="76" t="str">
        <f t="shared" si="366"/>
        <v/>
      </c>
      <c r="BG234" s="76" t="str">
        <f t="shared" si="367"/>
        <v/>
      </c>
      <c r="BH234" s="1"/>
      <c r="BI234" s="61">
        <f>IFERROR(IF(BI$4="","",SUMIFS(Data!$E:$E,Data!$B:$B,'Data Tables'!$C234,Data!$C:$C,'Data Tables'!BI$4,Data!$D:$D,'Data Tables'!BI$3)),"")</f>
        <v>0</v>
      </c>
      <c r="BJ234" s="60">
        <f>IFERROR(IF(BJ$4="","",SUMIFS(Data!$E:$E,Data!$B:$B,'Data Tables'!$C234,Data!$C:$C,'Data Tables'!BJ$4,Data!$D:$D,'Data Tables'!BI$3)),"")</f>
        <v>0</v>
      </c>
      <c r="BK234" s="59">
        <f>IFERROR(IF(BK$4="","",SUMIFS(Data!$E:$E,Data!$B:$B,'Data Tables'!$C234,Data!$C:$C,'Data Tables'!BK$4,Data!$D:$D,'Data Tables'!BI$3)),"")</f>
        <v>0</v>
      </c>
      <c r="BL234" s="59" t="str">
        <f>IFERROR(IF(BL$4="","",SUMIFS(Data!$E:$E,Data!$B:$B,'Data Tables'!$C234,Data!$C:$C,'Data Tables'!BL$4,Data!$D:$D,'Data Tables'!BI$3)),"")</f>
        <v/>
      </c>
      <c r="BM234" s="59" t="str">
        <f>IFERROR(IF(BM$4="","",SUMIFS(Data!$E:$E,Data!$B:$B,'Data Tables'!$C234,Data!$C:$C,'Data Tables'!BM$4,Data!$D:$D,'Data Tables'!BI$3)),"")</f>
        <v/>
      </c>
      <c r="BN234" s="59" t="str">
        <f>IFERROR(IF(BN$4="","",SUMIFS(Data!$E:$E,Data!$B:$B,'Data Tables'!$C234,Data!$C:$C,'Data Tables'!BN$4,Data!$D:$D,'Data Tables'!BI$3)),"")</f>
        <v/>
      </c>
      <c r="BO234" s="59" t="str">
        <f>IFERROR(IF(BO$4="","",SUMIFS(Data!$E:$E,Data!$B:$B,'Data Tables'!$C234,Data!$C:$C,'Data Tables'!BO$4,Data!$D:$D,'Data Tables'!BI$3)),"")</f>
        <v/>
      </c>
      <c r="BP234" s="59" t="str">
        <f>IFERROR(IF(BP$4="","",SUMIFS(Data!$E:$E,Data!$B:$B,'Data Tables'!$C234,Data!$C:$C,'Data Tables'!BP$4,Data!$D:$D,'Data Tables'!BI$3)),"")</f>
        <v/>
      </c>
      <c r="BQ234" s="59" t="str">
        <f>IFERROR(IF(BQ$4="","",SUMIFS(Data!$E:$E,Data!$B:$B,'Data Tables'!$C234,Data!$C:$C,'Data Tables'!BQ$4,Data!$D:$D,'Data Tables'!BI$3)),"")</f>
        <v/>
      </c>
      <c r="BR234" s="59" t="str">
        <f>IFERROR(IF(BR$4="","",SUMIFS(Data!$E:$E,Data!$B:$B,'Data Tables'!$C234,Data!$C:$C,'Data Tables'!BR$4,Data!$D:$D,'Data Tables'!BI$3)),"")</f>
        <v/>
      </c>
      <c r="BS234" s="1"/>
      <c r="BT234" s="74">
        <f t="shared" si="368"/>
        <v>0</v>
      </c>
      <c r="BU234" s="79">
        <f t="shared" si="369"/>
        <v>0</v>
      </c>
      <c r="BV234" s="78">
        <f t="shared" si="370"/>
        <v>0</v>
      </c>
      <c r="BW234" s="78" t="str">
        <f t="shared" si="371"/>
        <v/>
      </c>
      <c r="BX234" s="78" t="str">
        <f t="shared" si="372"/>
        <v/>
      </c>
      <c r="BY234" s="78" t="str">
        <f t="shared" si="373"/>
        <v/>
      </c>
      <c r="BZ234" s="78" t="str">
        <f t="shared" si="374"/>
        <v/>
      </c>
      <c r="CA234" s="78" t="str">
        <f t="shared" si="375"/>
        <v/>
      </c>
      <c r="CB234" s="78" t="str">
        <f t="shared" si="376"/>
        <v/>
      </c>
      <c r="CC234" s="78" t="str">
        <f t="shared" si="377"/>
        <v/>
      </c>
      <c r="CD234" s="1"/>
      <c r="CE234" s="61">
        <f>IFERROR(IF(CE$4="","",SUMIFS(Data!$E:$E,Data!$B:$B,'Data Tables'!$C234,Data!$C:$C,'Data Tables'!CE$4,Data!$D:$D,'Data Tables'!CE$3)),"")</f>
        <v>0</v>
      </c>
      <c r="CF234" s="60">
        <f>IFERROR(IF(CF$4="","",SUMIFS(Data!$E:$E,Data!$B:$B,'Data Tables'!$C234,Data!$C:$C,'Data Tables'!CF$4,Data!$D:$D,'Data Tables'!CE$3)),"")</f>
        <v>0</v>
      </c>
      <c r="CG234" s="59">
        <f>IFERROR(IF(CG$4="","",SUMIFS(Data!$E:$E,Data!$B:$B,'Data Tables'!$C234,Data!$C:$C,'Data Tables'!CG$4,Data!$D:$D,'Data Tables'!CE$3)),"")</f>
        <v>0</v>
      </c>
      <c r="CH234" s="59" t="str">
        <f>IFERROR(IF(CH$4="","",SUMIFS(Data!$E:$E,Data!$B:$B,'Data Tables'!$C234,Data!$C:$C,'Data Tables'!CH$4,Data!$D:$D,'Data Tables'!CE$3)),"")</f>
        <v/>
      </c>
      <c r="CI234" s="59" t="str">
        <f>IFERROR(IF(CI$4="","",SUMIFS(Data!$E:$E,Data!$B:$B,'Data Tables'!$C234,Data!$C:$C,'Data Tables'!CI$4,Data!$D:$D,'Data Tables'!CE$3)),"")</f>
        <v/>
      </c>
      <c r="CJ234" s="59" t="str">
        <f>IFERROR(IF(CJ$4="","",SUMIFS(Data!$E:$E,Data!$B:$B,'Data Tables'!$C234,Data!$C:$C,'Data Tables'!CJ$4,Data!$D:$D,'Data Tables'!CE$3)),"")</f>
        <v/>
      </c>
      <c r="CK234" s="59" t="str">
        <f>IFERROR(IF(CK$4="","",SUMIFS(Data!$E:$E,Data!$B:$B,'Data Tables'!$C234,Data!$C:$C,'Data Tables'!CK$4,Data!$D:$D,'Data Tables'!CE$3)),"")</f>
        <v/>
      </c>
      <c r="CL234" s="59" t="str">
        <f>IFERROR(IF(CL$4="","",SUMIFS(Data!$E:$E,Data!$B:$B,'Data Tables'!$C234,Data!$C:$C,'Data Tables'!CL$4,Data!$D:$D,'Data Tables'!CE$3)),"")</f>
        <v/>
      </c>
      <c r="CM234" s="59" t="str">
        <f>IFERROR(IF(CM$4="","",SUMIFS(Data!$E:$E,Data!$B:$B,'Data Tables'!$C234,Data!$C:$C,'Data Tables'!CM$4,Data!$D:$D,'Data Tables'!CE$3)),"")</f>
        <v/>
      </c>
      <c r="CN234" s="59" t="str">
        <f>IFERROR(IF(CN$4="","",SUMIFS(Data!$E:$E,Data!$B:$B,'Data Tables'!$C234,Data!$C:$C,'Data Tables'!CN$4,Data!$D:$D,'Data Tables'!CE$3)),"")</f>
        <v/>
      </c>
      <c r="CO234" s="1"/>
      <c r="CP234" s="61">
        <f>IFERROR(IF(CP$4="","",SUMIFS(Data!$E:$E,Data!$B:$B,'Data Tables'!$C234,Data!$C:$C,'Data Tables'!CP$4,Data!$D:$D,'Data Tables'!CP$3)),"")</f>
        <v>0</v>
      </c>
      <c r="CQ234" s="60">
        <f>IFERROR(IF(CQ$4="","",SUMIFS(Data!$E:$E,Data!$B:$B,'Data Tables'!$C234,Data!$C:$C,'Data Tables'!CQ$4,Data!$D:$D,'Data Tables'!CP$3)),"")</f>
        <v>0</v>
      </c>
      <c r="CR234" s="59">
        <f>IFERROR(IF(CR$4="","",SUMIFS(Data!$E:$E,Data!$B:$B,'Data Tables'!$C234,Data!$C:$C,'Data Tables'!CR$4,Data!$D:$D,'Data Tables'!CP$3)),"")</f>
        <v>0</v>
      </c>
      <c r="CS234" s="59" t="str">
        <f>IFERROR(IF(CS$4="","",SUMIFS(Data!$E:$E,Data!$B:$B,'Data Tables'!$C234,Data!$C:$C,'Data Tables'!CS$4,Data!$D:$D,'Data Tables'!CP$3)),"")</f>
        <v/>
      </c>
      <c r="CT234" s="59" t="str">
        <f>IFERROR(IF(CT$4="","",SUMIFS(Data!$E:$E,Data!$B:$B,'Data Tables'!$C234,Data!$C:$C,'Data Tables'!CT$4,Data!$D:$D,'Data Tables'!CP$3)),"")</f>
        <v/>
      </c>
      <c r="CU234" s="59" t="str">
        <f>IFERROR(IF(CU$4="","",SUMIFS(Data!$E:$E,Data!$B:$B,'Data Tables'!$C234,Data!$C:$C,'Data Tables'!CU$4,Data!$D:$D,'Data Tables'!CP$3)),"")</f>
        <v/>
      </c>
      <c r="CV234" s="59" t="str">
        <f>IFERROR(IF(CV$4="","",SUMIFS(Data!$E:$E,Data!$B:$B,'Data Tables'!$C234,Data!$C:$C,'Data Tables'!CV$4,Data!$D:$D,'Data Tables'!CP$3)),"")</f>
        <v/>
      </c>
      <c r="CW234" s="59" t="str">
        <f>IFERROR(IF(CW$4="","",SUMIFS(Data!$E:$E,Data!$B:$B,'Data Tables'!$C234,Data!$C:$C,'Data Tables'!CW$4,Data!$D:$D,'Data Tables'!CP$3)),"")</f>
        <v/>
      </c>
      <c r="CX234" s="59" t="str">
        <f>IFERROR(IF(CX$4="","",SUMIFS(Data!$E:$E,Data!$B:$B,'Data Tables'!$C234,Data!$C:$C,'Data Tables'!CX$4,Data!$D:$D,'Data Tables'!CP$3)),"")</f>
        <v/>
      </c>
      <c r="CY234" s="59" t="str">
        <f>IFERROR(IF(CY$4="","",SUMIFS(Data!$E:$E,Data!$B:$B,'Data Tables'!$C234,Data!$C:$C,'Data Tables'!CY$4,Data!$D:$D,'Data Tables'!CP$3)),"")</f>
        <v/>
      </c>
      <c r="CZ234" s="1"/>
      <c r="DA234" s="77">
        <f t="shared" si="380"/>
        <v>0</v>
      </c>
      <c r="DB234" s="79">
        <f t="shared" si="381"/>
        <v>0</v>
      </c>
      <c r="DC234" s="78">
        <f t="shared" si="382"/>
        <v>0</v>
      </c>
      <c r="DD234" s="78" t="str">
        <f t="shared" si="383"/>
        <v/>
      </c>
      <c r="DE234" s="78" t="str">
        <f t="shared" si="384"/>
        <v/>
      </c>
      <c r="DF234" s="78" t="str">
        <f t="shared" si="385"/>
        <v/>
      </c>
      <c r="DG234" s="78" t="str">
        <f t="shared" si="386"/>
        <v/>
      </c>
      <c r="DH234" s="78" t="str">
        <f t="shared" si="387"/>
        <v/>
      </c>
      <c r="DI234" s="78" t="str">
        <f t="shared" si="388"/>
        <v/>
      </c>
      <c r="DJ234" s="78" t="str">
        <f t="shared" si="389"/>
        <v/>
      </c>
      <c r="DK234" s="1"/>
      <c r="DL234" s="77">
        <f t="shared" si="390"/>
        <v>0</v>
      </c>
      <c r="DM234" s="79">
        <f t="shared" si="391"/>
        <v>0</v>
      </c>
      <c r="DN234" s="78">
        <f t="shared" si="392"/>
        <v>0</v>
      </c>
      <c r="DO234" s="78" t="str">
        <f t="shared" si="393"/>
        <v/>
      </c>
      <c r="DP234" s="78" t="str">
        <f t="shared" si="394"/>
        <v/>
      </c>
      <c r="DQ234" s="78" t="str">
        <f t="shared" si="395"/>
        <v/>
      </c>
      <c r="DR234" s="78" t="str">
        <f t="shared" si="396"/>
        <v/>
      </c>
      <c r="DS234" s="78" t="str">
        <f t="shared" si="397"/>
        <v/>
      </c>
      <c r="DT234" s="78" t="str">
        <f t="shared" si="398"/>
        <v/>
      </c>
      <c r="DU234" s="78" t="str">
        <f t="shared" si="399"/>
        <v/>
      </c>
      <c r="DV234" s="1"/>
      <c r="DW234" s="61">
        <f>IFERROR(IF(DW$4="","",SUMIFS(Data!$E:$E,Data!$B:$B,'Data Tables'!$C234,Data!$C:$C,'Data Tables'!DW$4,Data!$D:$D,'Data Tables'!DW$3)),"")</f>
        <v>0</v>
      </c>
      <c r="DX234" s="60">
        <f>IFERROR(IF(DX$4="","",SUMIFS(Data!$E:$E,Data!$B:$B,'Data Tables'!$C234,Data!$C:$C,'Data Tables'!DX$4,Data!$D:$D,'Data Tables'!DW$3)),"")</f>
        <v>0</v>
      </c>
      <c r="DY234" s="59">
        <f>IFERROR(IF(DY$4="","",SUMIFS(Data!$E:$E,Data!$B:$B,'Data Tables'!$C234,Data!$C:$C,'Data Tables'!DY$4,Data!$D:$D,'Data Tables'!DW$3)),"")</f>
        <v>0</v>
      </c>
      <c r="DZ234" s="59" t="str">
        <f>IFERROR(IF(DZ$4="","",SUMIFS(Data!$E:$E,Data!$B:$B,'Data Tables'!$C234,Data!$C:$C,'Data Tables'!DZ$4,Data!$D:$D,'Data Tables'!DW$3)),"")</f>
        <v/>
      </c>
      <c r="EA234" s="59" t="str">
        <f>IFERROR(IF(EA$4="","",SUMIFS(Data!$E:$E,Data!$B:$B,'Data Tables'!$C234,Data!$C:$C,'Data Tables'!EA$4,Data!$D:$D,'Data Tables'!DW$3)),"")</f>
        <v/>
      </c>
      <c r="EB234" s="59" t="str">
        <f>IFERROR(IF(EB$4="","",SUMIFS(Data!$E:$E,Data!$B:$B,'Data Tables'!$C234,Data!$C:$C,'Data Tables'!EB$4,Data!$D:$D,'Data Tables'!DW$3)),"")</f>
        <v/>
      </c>
      <c r="EC234" s="59" t="str">
        <f>IFERROR(IF(EC$4="","",SUMIFS(Data!$E:$E,Data!$B:$B,'Data Tables'!$C234,Data!$C:$C,'Data Tables'!EC$4,Data!$D:$D,'Data Tables'!DW$3)),"")</f>
        <v/>
      </c>
      <c r="ED234" s="59" t="str">
        <f>IFERROR(IF(ED$4="","",SUMIFS(Data!$E:$E,Data!$B:$B,'Data Tables'!$C234,Data!$C:$C,'Data Tables'!ED$4,Data!$D:$D,'Data Tables'!DW$3)),"")</f>
        <v/>
      </c>
      <c r="EE234" s="59" t="str">
        <f>IFERROR(IF(EE$4="","",SUMIFS(Data!$E:$E,Data!$B:$B,'Data Tables'!$C234,Data!$C:$C,'Data Tables'!EE$4,Data!$D:$D,'Data Tables'!DW$3)),"")</f>
        <v/>
      </c>
      <c r="EF234" s="59" t="str">
        <f>IFERROR(IF(EF$4="","",SUMIFS(Data!$E:$E,Data!$B:$B,'Data Tables'!$C234,Data!$C:$C,'Data Tables'!EF$4,Data!$D:$D,'Data Tables'!DW$3)),"")</f>
        <v/>
      </c>
      <c r="EG234" s="1"/>
      <c r="EH234" s="77">
        <f t="shared" si="400"/>
        <v>0</v>
      </c>
      <c r="EI234" s="79">
        <f t="shared" si="401"/>
        <v>0</v>
      </c>
      <c r="EJ234" s="78">
        <f t="shared" si="402"/>
        <v>0</v>
      </c>
      <c r="EK234" s="78" t="str">
        <f t="shared" si="403"/>
        <v/>
      </c>
      <c r="EL234" s="78" t="str">
        <f t="shared" si="404"/>
        <v/>
      </c>
      <c r="EM234" s="78" t="str">
        <f t="shared" si="405"/>
        <v/>
      </c>
      <c r="EN234" s="78" t="str">
        <f t="shared" si="406"/>
        <v/>
      </c>
      <c r="EO234" s="78" t="str">
        <f t="shared" si="407"/>
        <v/>
      </c>
      <c r="EP234" s="78" t="str">
        <f t="shared" si="408"/>
        <v/>
      </c>
      <c r="EQ234" s="78" t="str">
        <f t="shared" si="409"/>
        <v/>
      </c>
      <c r="ER234" s="1"/>
      <c r="ES234" s="61">
        <f>IFERROR(IF(ES$4="","",SUMIFS(Data!$E:$E,Data!$B:$B,'Data Tables'!$C234,Data!$C:$C,'Data Tables'!ES$4,Data!$D:$D,'Data Tables'!ES$3)),"")</f>
        <v>0</v>
      </c>
      <c r="ET234" s="60">
        <f>IFERROR(IF(ET$4="","",SUMIFS(Data!$E:$E,Data!$B:$B,'Data Tables'!$C234,Data!$C:$C,'Data Tables'!ET$4,Data!$D:$D,'Data Tables'!ES$3)),"")</f>
        <v>0</v>
      </c>
      <c r="EU234" s="59">
        <f>IFERROR(IF(EU$4="","",SUMIFS(Data!$E:$E,Data!$B:$B,'Data Tables'!$C234,Data!$C:$C,'Data Tables'!EU$4,Data!$D:$D,'Data Tables'!ES$3)),"")</f>
        <v>0</v>
      </c>
      <c r="EV234" s="59" t="str">
        <f>IFERROR(IF(EV$4="","",SUMIFS(Data!$E:$E,Data!$B:$B,'Data Tables'!$C234,Data!$C:$C,'Data Tables'!EV$4,Data!$D:$D,'Data Tables'!ES$3)),"")</f>
        <v/>
      </c>
      <c r="EW234" s="59" t="str">
        <f>IFERROR(IF(EW$4="","",SUMIFS(Data!$E:$E,Data!$B:$B,'Data Tables'!$C234,Data!$C:$C,'Data Tables'!EW$4,Data!$D:$D,'Data Tables'!ES$3)),"")</f>
        <v/>
      </c>
      <c r="EX234" s="59" t="str">
        <f>IFERROR(IF(EX$4="","",SUMIFS(Data!$E:$E,Data!$B:$B,'Data Tables'!$C234,Data!$C:$C,'Data Tables'!EX$4,Data!$D:$D,'Data Tables'!ES$3)),"")</f>
        <v/>
      </c>
      <c r="EY234" s="59" t="str">
        <f>IFERROR(IF(EY$4="","",SUMIFS(Data!$E:$E,Data!$B:$B,'Data Tables'!$C234,Data!$C:$C,'Data Tables'!EY$4,Data!$D:$D,'Data Tables'!ES$3)),"")</f>
        <v/>
      </c>
      <c r="EZ234" s="59" t="str">
        <f>IFERROR(IF(EZ$4="","",SUMIFS(Data!$E:$E,Data!$B:$B,'Data Tables'!$C234,Data!$C:$C,'Data Tables'!EZ$4,Data!$D:$D,'Data Tables'!ES$3)),"")</f>
        <v/>
      </c>
      <c r="FA234" s="59" t="str">
        <f>IFERROR(IF(FA$4="","",SUMIFS(Data!$E:$E,Data!$B:$B,'Data Tables'!$C234,Data!$C:$C,'Data Tables'!FA$4,Data!$D:$D,'Data Tables'!ES$3)),"")</f>
        <v/>
      </c>
      <c r="FB234" s="59" t="str">
        <f>IFERROR(IF(FB$4="","",SUMIFS(Data!$E:$E,Data!$B:$B,'Data Tables'!$C234,Data!$C:$C,'Data Tables'!FB$4,Data!$D:$D,'Data Tables'!ES$3)),"")</f>
        <v/>
      </c>
      <c r="FC234" s="1"/>
      <c r="FD234" s="77">
        <f t="shared" si="410"/>
        <v>0</v>
      </c>
      <c r="FE234" s="79">
        <f t="shared" si="411"/>
        <v>0</v>
      </c>
      <c r="FF234" s="78">
        <f t="shared" si="412"/>
        <v>0</v>
      </c>
      <c r="FG234" s="78" t="str">
        <f t="shared" si="413"/>
        <v/>
      </c>
      <c r="FH234" s="78" t="str">
        <f t="shared" si="414"/>
        <v/>
      </c>
      <c r="FI234" s="78" t="str">
        <f t="shared" si="415"/>
        <v/>
      </c>
      <c r="FJ234" s="78" t="str">
        <f t="shared" si="416"/>
        <v/>
      </c>
      <c r="FK234" s="78" t="str">
        <f t="shared" si="417"/>
        <v/>
      </c>
      <c r="FL234" s="78" t="str">
        <f t="shared" si="418"/>
        <v/>
      </c>
      <c r="FM234" s="78" t="str">
        <f t="shared" si="419"/>
        <v/>
      </c>
      <c r="FN234" s="1"/>
      <c r="FO234" s="77">
        <f t="shared" si="420"/>
        <v>0</v>
      </c>
      <c r="FP234" s="79">
        <f t="shared" si="421"/>
        <v>0</v>
      </c>
      <c r="FQ234" s="78">
        <f t="shared" si="422"/>
        <v>0</v>
      </c>
      <c r="FR234" s="78" t="str">
        <f t="shared" si="423"/>
        <v/>
      </c>
      <c r="FS234" s="78" t="str">
        <f t="shared" si="424"/>
        <v/>
      </c>
      <c r="FT234" s="78" t="str">
        <f t="shared" si="425"/>
        <v/>
      </c>
      <c r="FU234" s="78" t="str">
        <f t="shared" si="426"/>
        <v/>
      </c>
      <c r="FV234" s="78" t="str">
        <f t="shared" si="427"/>
        <v/>
      </c>
      <c r="FW234" s="78" t="str">
        <f t="shared" si="428"/>
        <v/>
      </c>
      <c r="FX234" s="78" t="str">
        <f t="shared" si="429"/>
        <v/>
      </c>
      <c r="FY234" s="1"/>
      <c r="FZ234" s="61">
        <f>IFERROR(IF(FZ$4="","",SUMIFS(Data!$E:$E,Data!$B:$B,'Data Tables'!$C234,Data!$C:$C,'Data Tables'!FZ$4,Data!$D:$D,'Data Tables'!FZ$3)),"")</f>
        <v>0</v>
      </c>
      <c r="GA234" s="60">
        <f>IFERROR(IF(GA$4="","",SUMIFS(Data!$E:$E,Data!$B:$B,'Data Tables'!$C234,Data!$C:$C,'Data Tables'!GA$4,Data!$D:$D,'Data Tables'!FZ$3)),"")</f>
        <v>0</v>
      </c>
      <c r="GB234" s="59">
        <f>IFERROR(IF(GB$4="","",SUMIFS(Data!$E:$E,Data!$B:$B,'Data Tables'!$C234,Data!$C:$C,'Data Tables'!GB$4,Data!$D:$D,'Data Tables'!FZ$3)),"")</f>
        <v>0</v>
      </c>
      <c r="GC234" s="59" t="str">
        <f>IFERROR(IF(GC$4="","",SUMIFS(Data!$E:$E,Data!$B:$B,'Data Tables'!$C234,Data!$C:$C,'Data Tables'!GC$4,Data!$D:$D,'Data Tables'!FZ$3)),"")</f>
        <v/>
      </c>
      <c r="GD234" s="59" t="str">
        <f>IFERROR(IF(GD$4="","",SUMIFS(Data!$E:$E,Data!$B:$B,'Data Tables'!$C234,Data!$C:$C,'Data Tables'!GD$4,Data!$D:$D,'Data Tables'!FZ$3)),"")</f>
        <v/>
      </c>
      <c r="GE234" s="59" t="str">
        <f>IFERROR(IF(GE$4="","",SUMIFS(Data!$E:$E,Data!$B:$B,'Data Tables'!$C234,Data!$C:$C,'Data Tables'!GE$4,Data!$D:$D,'Data Tables'!FZ$3)),"")</f>
        <v/>
      </c>
      <c r="GF234" s="59" t="str">
        <f>IFERROR(IF(GF$4="","",SUMIFS(Data!$E:$E,Data!$B:$B,'Data Tables'!$C234,Data!$C:$C,'Data Tables'!GF$4,Data!$D:$D,'Data Tables'!FZ$3)),"")</f>
        <v/>
      </c>
      <c r="GG234" s="59" t="str">
        <f>IFERROR(IF(GG$4="","",SUMIFS(Data!$E:$E,Data!$B:$B,'Data Tables'!$C234,Data!$C:$C,'Data Tables'!GG$4,Data!$D:$D,'Data Tables'!FZ$3)),"")</f>
        <v/>
      </c>
      <c r="GH234" s="59" t="str">
        <f>IFERROR(IF(GH$4="","",SUMIFS(Data!$E:$E,Data!$B:$B,'Data Tables'!$C234,Data!$C:$C,'Data Tables'!GH$4,Data!$D:$D,'Data Tables'!FZ$3)),"")</f>
        <v/>
      </c>
      <c r="GI234" s="59" t="str">
        <f>IFERROR(IF(GI$4="","",SUMIFS(Data!$E:$E,Data!$B:$B,'Data Tables'!$C234,Data!$C:$C,'Data Tables'!GI$4,Data!$D:$D,'Data Tables'!FZ$3)),"")</f>
        <v/>
      </c>
      <c r="GJ234" s="1"/>
      <c r="GK234" s="61">
        <f>IFERROR(IF(GK$4="","",SUMIFS(Data!$E:$E,Data!$B:$B,'Data Tables'!$C234,Data!$C:$C,'Data Tables'!GK$4,Data!$D:$D,'Data Tables'!GK$3)),"")</f>
        <v>0</v>
      </c>
      <c r="GL234" s="60">
        <f>IFERROR(IF(GL$4="","",SUMIFS(Data!$E:$E,Data!$B:$B,'Data Tables'!$C234,Data!$C:$C,'Data Tables'!GL$4,Data!$D:$D,'Data Tables'!GK$3)),"")</f>
        <v>0</v>
      </c>
      <c r="GM234" s="59">
        <f>IFERROR(IF(GM$4="","",SUMIFS(Data!$E:$E,Data!$B:$B,'Data Tables'!$C234,Data!$C:$C,'Data Tables'!GM$4,Data!$D:$D,'Data Tables'!GK$3)),"")</f>
        <v>0</v>
      </c>
      <c r="GN234" s="59" t="str">
        <f>IFERROR(IF(GN$4="","",SUMIFS(Data!$E:$E,Data!$B:$B,'Data Tables'!$C234,Data!$C:$C,'Data Tables'!GN$4,Data!$D:$D,'Data Tables'!GK$3)),"")</f>
        <v/>
      </c>
      <c r="GO234" s="59" t="str">
        <f>IFERROR(IF(GO$4="","",SUMIFS(Data!$E:$E,Data!$B:$B,'Data Tables'!$C234,Data!$C:$C,'Data Tables'!GO$4,Data!$D:$D,'Data Tables'!GK$3)),"")</f>
        <v/>
      </c>
      <c r="GP234" s="59" t="str">
        <f>IFERROR(IF(GP$4="","",SUMIFS(Data!$E:$E,Data!$B:$B,'Data Tables'!$C234,Data!$C:$C,'Data Tables'!GP$4,Data!$D:$D,'Data Tables'!GK$3)),"")</f>
        <v/>
      </c>
      <c r="GQ234" s="59" t="str">
        <f>IFERROR(IF(GQ$4="","",SUMIFS(Data!$E:$E,Data!$B:$B,'Data Tables'!$C234,Data!$C:$C,'Data Tables'!GQ$4,Data!$D:$D,'Data Tables'!GK$3)),"")</f>
        <v/>
      </c>
      <c r="GR234" s="59" t="str">
        <f>IFERROR(IF(GR$4="","",SUMIFS(Data!$E:$E,Data!$B:$B,'Data Tables'!$C234,Data!$C:$C,'Data Tables'!GR$4,Data!$D:$D,'Data Tables'!GK$3)),"")</f>
        <v/>
      </c>
      <c r="GS234" s="59" t="str">
        <f>IFERROR(IF(GS$4="","",SUMIFS(Data!$E:$E,Data!$B:$B,'Data Tables'!$C234,Data!$C:$C,'Data Tables'!GS$4,Data!$D:$D,'Data Tables'!GK$3)),"")</f>
        <v/>
      </c>
      <c r="GT234" s="59" t="str">
        <f>IFERROR(IF(GT$4="","",SUMIFS(Data!$E:$E,Data!$B:$B,'Data Tables'!$C234,Data!$C:$C,'Data Tables'!GT$4,Data!$D:$D,'Data Tables'!GK$3)),"")</f>
        <v/>
      </c>
      <c r="GU234" s="1"/>
      <c r="GV234" s="59"/>
      <c r="GW234" s="59"/>
      <c r="GX234" s="60"/>
      <c r="GY234" s="59"/>
      <c r="GZ234" s="1"/>
      <c r="HA234" s="59"/>
      <c r="HB234" s="59"/>
      <c r="HC234" s="60"/>
      <c r="HD234" s="59"/>
      <c r="HE234" s="1"/>
      <c r="HF234" s="59"/>
      <c r="HG234" s="59"/>
      <c r="HH234" s="60"/>
      <c r="HI234" s="59"/>
      <c r="HJ234" s="1"/>
      <c r="HK234" s="59"/>
      <c r="HL234" s="59"/>
      <c r="HM234" s="60"/>
      <c r="HN234" s="59"/>
      <c r="HO234" s="1"/>
      <c r="HP234" s="59"/>
      <c r="HQ234" s="59"/>
      <c r="HR234" s="60"/>
      <c r="HS234" s="59"/>
      <c r="HT234" s="1"/>
      <c r="HU234" s="59"/>
      <c r="HV234" s="59"/>
      <c r="HW234" s="60">
        <f>SUM(HR$5:HR234)</f>
        <v>0</v>
      </c>
      <c r="HX234" s="59"/>
      <c r="HY234" s="1"/>
      <c r="HZ234" s="59"/>
      <c r="IA234" s="59"/>
      <c r="IB234" s="60"/>
      <c r="IC234" s="61"/>
      <c r="ID234" s="1"/>
      <c r="IE234" s="59"/>
      <c r="IF234" s="59"/>
      <c r="IG234" s="60"/>
      <c r="IH234" s="59"/>
      <c r="II234" s="1"/>
      <c r="IJ234" s="33"/>
      <c r="IK234" s="33"/>
      <c r="IL234" s="34"/>
      <c r="IM234" s="35"/>
      <c r="IN234" s="1"/>
      <c r="IO234" s="33"/>
      <c r="IP234" s="33"/>
      <c r="IQ234" s="34"/>
      <c r="IR234" s="35"/>
      <c r="IS234" s="1"/>
      <c r="IT234" s="33"/>
      <c r="IU234" s="33"/>
      <c r="IV234" s="34"/>
      <c r="IW234" s="35"/>
      <c r="IX234" s="1"/>
      <c r="IY234" s="33"/>
      <c r="IZ234" s="33"/>
      <c r="JA234" s="34"/>
      <c r="JB234" s="35"/>
      <c r="JF234" s="35" t="e">
        <f t="shared" si="378"/>
        <v>#VALUE!</v>
      </c>
      <c r="JH234" s="35" t="e">
        <f t="shared" si="379"/>
        <v>#VALUE!</v>
      </c>
    </row>
    <row r="235" spans="2:268" x14ac:dyDescent="0.25">
      <c r="B235" s="21"/>
      <c r="C235" s="58">
        <f t="shared" si="430"/>
        <v>7030</v>
      </c>
      <c r="F235" s="61">
        <f>IFERROR(IF(F$4="","",SUMIFS(Data!$E:$E,Data!$B:$B,'Data Tables'!$C235,Data!$C:$C,'Data Tables'!F$4,Data!$D:$D,'Data Tables'!F$3)),"")</f>
        <v>0</v>
      </c>
      <c r="G235" s="60">
        <f>IFERROR(IF(G$4="","",SUMIFS(Data!$E:$E,Data!$B:$B,'Data Tables'!$C235,Data!$C:$C,'Data Tables'!G$4,Data!$D:$D,'Data Tables'!F$3)),"")</f>
        <v>0</v>
      </c>
      <c r="H235" s="59">
        <f>IFERROR(IF(H$4="","",SUMIFS(Data!$E:$E,Data!$B:$B,'Data Tables'!$C235,Data!$C:$C,'Data Tables'!H$4,Data!$D:$D,'Data Tables'!F$3)),"")</f>
        <v>0</v>
      </c>
      <c r="I235" s="59" t="str">
        <f>IFERROR(IF(I$4="","",SUMIFS(Data!$E:$E,Data!$B:$B,'Data Tables'!$C235,Data!$C:$C,'Data Tables'!I$4,Data!$D:$D,'Data Tables'!F$3)),"")</f>
        <v/>
      </c>
      <c r="J235" s="59" t="str">
        <f>IFERROR(IF(J$4="","",SUMIFS(Data!$E:$E,Data!$B:$B,'Data Tables'!$C235,Data!$C:$C,'Data Tables'!J$4,Data!$D:$D,'Data Tables'!F$3)),"")</f>
        <v/>
      </c>
      <c r="K235" s="59" t="str">
        <f>IFERROR(IF(K$4="","",SUMIFS(Data!$E:$E,Data!$B:$B,'Data Tables'!$C235,Data!$C:$C,'Data Tables'!K$4,Data!$D:$D,'Data Tables'!F$3)),"")</f>
        <v/>
      </c>
      <c r="L235" s="59" t="str">
        <f>IFERROR(IF(L$4="","",SUMIFS(Data!$E:$E,Data!$B:$B,'Data Tables'!$C235,Data!$C:$C,'Data Tables'!L$4,Data!$D:$D,'Data Tables'!F$3)),"")</f>
        <v/>
      </c>
      <c r="M235" s="59" t="str">
        <f>IFERROR(IF(M$4="","",SUMIFS(Data!$E:$E,Data!$B:$B,'Data Tables'!$C235,Data!$C:$C,'Data Tables'!M$4,Data!$D:$D,'Data Tables'!F$3)),"")</f>
        <v/>
      </c>
      <c r="N235" s="59" t="str">
        <f>IFERROR(IF(N$4="","",SUMIFS(Data!$E:$E,Data!$B:$B,'Data Tables'!$C235,Data!$C:$C,'Data Tables'!N$4,Data!$D:$D,'Data Tables'!F$3)),"")</f>
        <v/>
      </c>
      <c r="O235" s="59" t="str">
        <f>IFERROR(IF(O$4="","",SUMIFS(Data!$E:$E,Data!$B:$B,'Data Tables'!$C235,Data!$C:$C,'Data Tables'!O$4,Data!$D:$D,'Data Tables'!F$3)),"")</f>
        <v/>
      </c>
      <c r="P235" s="1"/>
      <c r="Q235" s="61">
        <f>IFERROR(IF(Q$4="","",SUMIFS(Data!$E:$E,Data!$B:$B,'Data Tables'!$C235,Data!$C:$C,'Data Tables'!Q$4,Data!$D:$D,'Data Tables'!Q$3)),"")</f>
        <v>0</v>
      </c>
      <c r="R235" s="60">
        <f>IFERROR(IF(R$4="","",SUMIFS(Data!$E:$E,Data!$B:$B,'Data Tables'!$C235,Data!$C:$C,'Data Tables'!R$4,Data!$D:$D,'Data Tables'!Q$3)),"")</f>
        <v>0</v>
      </c>
      <c r="S235" s="59">
        <f>IFERROR(IF(S$4="","",SUMIFS(Data!$E:$E,Data!$B:$B,'Data Tables'!$C235,Data!$C:$C,'Data Tables'!S$4,Data!$D:$D,'Data Tables'!Q$3)),"")</f>
        <v>0</v>
      </c>
      <c r="T235" s="59" t="str">
        <f>IFERROR(IF(T$4="","",SUMIFS(Data!$E:$E,Data!$B:$B,'Data Tables'!$C235,Data!$C:$C,'Data Tables'!T$4,Data!$D:$D,'Data Tables'!Q$3)),"")</f>
        <v/>
      </c>
      <c r="U235" s="59" t="str">
        <f>IFERROR(IF(U$4="","",SUMIFS(Data!$E:$E,Data!$B:$B,'Data Tables'!$C235,Data!$C:$C,'Data Tables'!U$4,Data!$D:$D,'Data Tables'!Q$3)),"")</f>
        <v/>
      </c>
      <c r="V235" s="59" t="str">
        <f>IFERROR(IF(V$4="","",SUMIFS(Data!$E:$E,Data!$B:$B,'Data Tables'!$C235,Data!$C:$C,'Data Tables'!V$4,Data!$D:$D,'Data Tables'!Q$3)),"")</f>
        <v/>
      </c>
      <c r="W235" s="59" t="str">
        <f>IFERROR(IF(W$4="","",SUMIFS(Data!$E:$E,Data!$B:$B,'Data Tables'!$C235,Data!$C:$C,'Data Tables'!W$4,Data!$D:$D,'Data Tables'!Q$3)),"")</f>
        <v/>
      </c>
      <c r="X235" s="59" t="str">
        <f>IFERROR(IF(X$4="","",SUMIFS(Data!$E:$E,Data!$B:$B,'Data Tables'!$C235,Data!$C:$C,'Data Tables'!X$4,Data!$D:$D,'Data Tables'!Q$3)),"")</f>
        <v/>
      </c>
      <c r="Y235" s="59" t="str">
        <f>IFERROR(IF(Y$4="","",SUMIFS(Data!$E:$E,Data!$B:$B,'Data Tables'!$C235,Data!$C:$C,'Data Tables'!Y$4,Data!$D:$D,'Data Tables'!Q$3)),"")</f>
        <v/>
      </c>
      <c r="Z235" s="59" t="str">
        <f>IFERROR(IF(Z$4="","",SUMIFS(Data!$E:$E,Data!$B:$B,'Data Tables'!$C235,Data!$C:$C,'Data Tables'!Z$4,Data!$D:$D,'Data Tables'!Q$3)),"")</f>
        <v/>
      </c>
      <c r="AA235" s="1"/>
      <c r="AB235" s="61">
        <f>IFERROR(IF(AB$4="","",SUMIFS(Data!$E:$E,Data!$B:$B,'Data Tables'!$C235,Data!$C:$C,'Data Tables'!AB$4,Data!$D:$D,'Data Tables'!AB$3)),"")</f>
        <v>0</v>
      </c>
      <c r="AC235" s="60">
        <f>IFERROR(IF(AC$4="","",SUMIFS(Data!$E:$E,Data!$B:$B,'Data Tables'!$C235,Data!$C:$C,'Data Tables'!AC$4,Data!$D:$D,'Data Tables'!AB$3)),"")</f>
        <v>0</v>
      </c>
      <c r="AD235" s="59">
        <f>IFERROR(IF(AD$4="","",SUMIFS(Data!$E:$E,Data!$B:$B,'Data Tables'!$C235,Data!$C:$C,'Data Tables'!AD$4,Data!$D:$D,'Data Tables'!AB$3)),"")</f>
        <v>0</v>
      </c>
      <c r="AE235" s="59" t="str">
        <f>IFERROR(IF(AE$4="","",SUMIFS(Data!$E:$E,Data!$B:$B,'Data Tables'!$C235,Data!$C:$C,'Data Tables'!AE$4,Data!$D:$D,'Data Tables'!AB$3)),"")</f>
        <v/>
      </c>
      <c r="AF235" s="59" t="str">
        <f>IFERROR(IF(AF$4="","",SUMIFS(Data!$E:$E,Data!$B:$B,'Data Tables'!$C235,Data!$C:$C,'Data Tables'!AF$4,Data!$D:$D,'Data Tables'!AB$3)),"")</f>
        <v/>
      </c>
      <c r="AG235" s="59" t="str">
        <f>IFERROR(IF(AG$4="","",SUMIFS(Data!$E:$E,Data!$B:$B,'Data Tables'!$C235,Data!$C:$C,'Data Tables'!AG$4,Data!$D:$D,'Data Tables'!AB$3)),"")</f>
        <v/>
      </c>
      <c r="AH235" s="59" t="str">
        <f>IFERROR(IF(AH$4="","",SUMIFS(Data!$E:$E,Data!$B:$B,'Data Tables'!$C235,Data!$C:$C,'Data Tables'!AH$4,Data!$D:$D,'Data Tables'!AB$3)),"")</f>
        <v/>
      </c>
      <c r="AI235" s="59" t="str">
        <f>IFERROR(IF(AI$4="","",SUMIFS(Data!$E:$E,Data!$B:$B,'Data Tables'!$C235,Data!$C:$C,'Data Tables'!AI$4,Data!$D:$D,'Data Tables'!AB$3)),"")</f>
        <v/>
      </c>
      <c r="AJ235" s="59" t="str">
        <f>IFERROR(IF(AJ$4="","",SUMIFS(Data!$E:$E,Data!$B:$B,'Data Tables'!$C235,Data!$C:$C,'Data Tables'!AJ$4,Data!$D:$D,'Data Tables'!AB$3)),"")</f>
        <v/>
      </c>
      <c r="AK235" s="59" t="str">
        <f>IFERROR(IF(AK$4="","",SUMIFS(Data!$E:$E,Data!$B:$B,'Data Tables'!$C235,Data!$C:$C,'Data Tables'!AK$4,Data!$D:$D,'Data Tables'!AB$3)),"")</f>
        <v/>
      </c>
      <c r="AL235" s="1"/>
      <c r="AM235" s="61">
        <f>IFERROR(IF(AM$4="","",SUMIFS(Data!$E:$E,Data!$B:$B,'Data Tables'!$C235,Data!$C:$C,'Data Tables'!AM$4,Data!$D:$D,'Data Tables'!AM$3)),"")</f>
        <v>0</v>
      </c>
      <c r="AN235" s="60">
        <f>IFERROR(IF(AN$4="","",SUMIFS(Data!$E:$E,Data!$B:$B,'Data Tables'!$C235,Data!$C:$C,'Data Tables'!AN$4,Data!$D:$D,'Data Tables'!AM$3)),"")</f>
        <v>0</v>
      </c>
      <c r="AO235" s="59">
        <f>IFERROR(IF(AO$4="","",SUMIFS(Data!$E:$E,Data!$B:$B,'Data Tables'!$C235,Data!$C:$C,'Data Tables'!AO$4,Data!$D:$D,'Data Tables'!AM$3)),"")</f>
        <v>0</v>
      </c>
      <c r="AP235" s="59" t="str">
        <f>IFERROR(IF(AP$4="","",SUMIFS(Data!$E:$E,Data!$B:$B,'Data Tables'!$C235,Data!$C:$C,'Data Tables'!AP$4,Data!$D:$D,'Data Tables'!AM$3)),"")</f>
        <v/>
      </c>
      <c r="AQ235" s="59" t="str">
        <f>IFERROR(IF(AQ$4="","",SUMIFS(Data!$E:$E,Data!$B:$B,'Data Tables'!$C235,Data!$C:$C,'Data Tables'!AQ$4,Data!$D:$D,'Data Tables'!AM$3)),"")</f>
        <v/>
      </c>
      <c r="AR235" s="59" t="str">
        <f>IFERROR(IF(AR$4="","",SUMIFS(Data!$E:$E,Data!$B:$B,'Data Tables'!$C235,Data!$C:$C,'Data Tables'!AR$4,Data!$D:$D,'Data Tables'!AM$3)),"")</f>
        <v/>
      </c>
      <c r="AS235" s="59" t="str">
        <f>IFERROR(IF(AS$4="","",SUMIFS(Data!$E:$E,Data!$B:$B,'Data Tables'!$C235,Data!$C:$C,'Data Tables'!AS$4,Data!$D:$D,'Data Tables'!AM$3)),"")</f>
        <v/>
      </c>
      <c r="AT235" s="59" t="str">
        <f>IFERROR(IF(AT$4="","",SUMIFS(Data!$E:$E,Data!$B:$B,'Data Tables'!$C235,Data!$C:$C,'Data Tables'!AT$4,Data!$D:$D,'Data Tables'!AM$3)),"")</f>
        <v/>
      </c>
      <c r="AU235" s="59" t="str">
        <f>IFERROR(IF(AU$4="","",SUMIFS(Data!$E:$E,Data!$B:$B,'Data Tables'!$C235,Data!$C:$C,'Data Tables'!AU$4,Data!$D:$D,'Data Tables'!AM$3)),"")</f>
        <v/>
      </c>
      <c r="AV235" s="59" t="str">
        <f>IFERROR(IF(AV$4="","",SUMIFS(Data!$E:$E,Data!$B:$B,'Data Tables'!$C235,Data!$C:$C,'Data Tables'!AV$4,Data!$D:$D,'Data Tables'!AM$3)),"")</f>
        <v/>
      </c>
      <c r="AW235" s="1"/>
      <c r="AX235" s="74">
        <f t="shared" si="358"/>
        <v>0</v>
      </c>
      <c r="AY235" s="75">
        <f t="shared" si="359"/>
        <v>0</v>
      </c>
      <c r="AZ235" s="76">
        <f t="shared" si="360"/>
        <v>0</v>
      </c>
      <c r="BA235" s="76" t="str">
        <f t="shared" si="361"/>
        <v/>
      </c>
      <c r="BB235" s="76" t="str">
        <f t="shared" si="362"/>
        <v/>
      </c>
      <c r="BC235" s="76" t="str">
        <f t="shared" si="363"/>
        <v/>
      </c>
      <c r="BD235" s="76" t="str">
        <f t="shared" si="364"/>
        <v/>
      </c>
      <c r="BE235" s="76" t="str">
        <f t="shared" si="365"/>
        <v/>
      </c>
      <c r="BF235" s="76" t="str">
        <f t="shared" si="366"/>
        <v/>
      </c>
      <c r="BG235" s="76" t="str">
        <f t="shared" si="367"/>
        <v/>
      </c>
      <c r="BH235" s="1"/>
      <c r="BI235" s="61">
        <f>IFERROR(IF(BI$4="","",SUMIFS(Data!$E:$E,Data!$B:$B,'Data Tables'!$C235,Data!$C:$C,'Data Tables'!BI$4,Data!$D:$D,'Data Tables'!BI$3)),"")</f>
        <v>0</v>
      </c>
      <c r="BJ235" s="60">
        <f>IFERROR(IF(BJ$4="","",SUMIFS(Data!$E:$E,Data!$B:$B,'Data Tables'!$C235,Data!$C:$C,'Data Tables'!BJ$4,Data!$D:$D,'Data Tables'!BI$3)),"")</f>
        <v>0</v>
      </c>
      <c r="BK235" s="59">
        <f>IFERROR(IF(BK$4="","",SUMIFS(Data!$E:$E,Data!$B:$B,'Data Tables'!$C235,Data!$C:$C,'Data Tables'!BK$4,Data!$D:$D,'Data Tables'!BI$3)),"")</f>
        <v>0</v>
      </c>
      <c r="BL235" s="59" t="str">
        <f>IFERROR(IF(BL$4="","",SUMIFS(Data!$E:$E,Data!$B:$B,'Data Tables'!$C235,Data!$C:$C,'Data Tables'!BL$4,Data!$D:$D,'Data Tables'!BI$3)),"")</f>
        <v/>
      </c>
      <c r="BM235" s="59" t="str">
        <f>IFERROR(IF(BM$4="","",SUMIFS(Data!$E:$E,Data!$B:$B,'Data Tables'!$C235,Data!$C:$C,'Data Tables'!BM$4,Data!$D:$D,'Data Tables'!BI$3)),"")</f>
        <v/>
      </c>
      <c r="BN235" s="59" t="str">
        <f>IFERROR(IF(BN$4="","",SUMIFS(Data!$E:$E,Data!$B:$B,'Data Tables'!$C235,Data!$C:$C,'Data Tables'!BN$4,Data!$D:$D,'Data Tables'!BI$3)),"")</f>
        <v/>
      </c>
      <c r="BO235" s="59" t="str">
        <f>IFERROR(IF(BO$4="","",SUMIFS(Data!$E:$E,Data!$B:$B,'Data Tables'!$C235,Data!$C:$C,'Data Tables'!BO$4,Data!$D:$D,'Data Tables'!BI$3)),"")</f>
        <v/>
      </c>
      <c r="BP235" s="59" t="str">
        <f>IFERROR(IF(BP$4="","",SUMIFS(Data!$E:$E,Data!$B:$B,'Data Tables'!$C235,Data!$C:$C,'Data Tables'!BP$4,Data!$D:$D,'Data Tables'!BI$3)),"")</f>
        <v/>
      </c>
      <c r="BQ235" s="59" t="str">
        <f>IFERROR(IF(BQ$4="","",SUMIFS(Data!$E:$E,Data!$B:$B,'Data Tables'!$C235,Data!$C:$C,'Data Tables'!BQ$4,Data!$D:$D,'Data Tables'!BI$3)),"")</f>
        <v/>
      </c>
      <c r="BR235" s="59" t="str">
        <f>IFERROR(IF(BR$4="","",SUMIFS(Data!$E:$E,Data!$B:$B,'Data Tables'!$C235,Data!$C:$C,'Data Tables'!BR$4,Data!$D:$D,'Data Tables'!BI$3)),"")</f>
        <v/>
      </c>
      <c r="BS235" s="1"/>
      <c r="BT235" s="74">
        <f t="shared" si="368"/>
        <v>0</v>
      </c>
      <c r="BU235" s="79">
        <f t="shared" si="369"/>
        <v>0</v>
      </c>
      <c r="BV235" s="78">
        <f t="shared" si="370"/>
        <v>0</v>
      </c>
      <c r="BW235" s="78" t="str">
        <f t="shared" si="371"/>
        <v/>
      </c>
      <c r="BX235" s="78" t="str">
        <f t="shared" si="372"/>
        <v/>
      </c>
      <c r="BY235" s="78" t="str">
        <f t="shared" si="373"/>
        <v/>
      </c>
      <c r="BZ235" s="78" t="str">
        <f t="shared" si="374"/>
        <v/>
      </c>
      <c r="CA235" s="78" t="str">
        <f t="shared" si="375"/>
        <v/>
      </c>
      <c r="CB235" s="78" t="str">
        <f t="shared" si="376"/>
        <v/>
      </c>
      <c r="CC235" s="78" t="str">
        <f t="shared" si="377"/>
        <v/>
      </c>
      <c r="CD235" s="1"/>
      <c r="CE235" s="61">
        <f>IFERROR(IF(CE$4="","",SUMIFS(Data!$E:$E,Data!$B:$B,'Data Tables'!$C235,Data!$C:$C,'Data Tables'!CE$4,Data!$D:$D,'Data Tables'!CE$3)),"")</f>
        <v>0</v>
      </c>
      <c r="CF235" s="60">
        <f>IFERROR(IF(CF$4="","",SUMIFS(Data!$E:$E,Data!$B:$B,'Data Tables'!$C235,Data!$C:$C,'Data Tables'!CF$4,Data!$D:$D,'Data Tables'!CE$3)),"")</f>
        <v>0</v>
      </c>
      <c r="CG235" s="59">
        <f>IFERROR(IF(CG$4="","",SUMIFS(Data!$E:$E,Data!$B:$B,'Data Tables'!$C235,Data!$C:$C,'Data Tables'!CG$4,Data!$D:$D,'Data Tables'!CE$3)),"")</f>
        <v>0</v>
      </c>
      <c r="CH235" s="59" t="str">
        <f>IFERROR(IF(CH$4="","",SUMIFS(Data!$E:$E,Data!$B:$B,'Data Tables'!$C235,Data!$C:$C,'Data Tables'!CH$4,Data!$D:$D,'Data Tables'!CE$3)),"")</f>
        <v/>
      </c>
      <c r="CI235" s="59" t="str">
        <f>IFERROR(IF(CI$4="","",SUMIFS(Data!$E:$E,Data!$B:$B,'Data Tables'!$C235,Data!$C:$C,'Data Tables'!CI$4,Data!$D:$D,'Data Tables'!CE$3)),"")</f>
        <v/>
      </c>
      <c r="CJ235" s="59" t="str">
        <f>IFERROR(IF(CJ$4="","",SUMIFS(Data!$E:$E,Data!$B:$B,'Data Tables'!$C235,Data!$C:$C,'Data Tables'!CJ$4,Data!$D:$D,'Data Tables'!CE$3)),"")</f>
        <v/>
      </c>
      <c r="CK235" s="59" t="str">
        <f>IFERROR(IF(CK$4="","",SUMIFS(Data!$E:$E,Data!$B:$B,'Data Tables'!$C235,Data!$C:$C,'Data Tables'!CK$4,Data!$D:$D,'Data Tables'!CE$3)),"")</f>
        <v/>
      </c>
      <c r="CL235" s="59" t="str">
        <f>IFERROR(IF(CL$4="","",SUMIFS(Data!$E:$E,Data!$B:$B,'Data Tables'!$C235,Data!$C:$C,'Data Tables'!CL$4,Data!$D:$D,'Data Tables'!CE$3)),"")</f>
        <v/>
      </c>
      <c r="CM235" s="59" t="str">
        <f>IFERROR(IF(CM$4="","",SUMIFS(Data!$E:$E,Data!$B:$B,'Data Tables'!$C235,Data!$C:$C,'Data Tables'!CM$4,Data!$D:$D,'Data Tables'!CE$3)),"")</f>
        <v/>
      </c>
      <c r="CN235" s="59" t="str">
        <f>IFERROR(IF(CN$4="","",SUMIFS(Data!$E:$E,Data!$B:$B,'Data Tables'!$C235,Data!$C:$C,'Data Tables'!CN$4,Data!$D:$D,'Data Tables'!CE$3)),"")</f>
        <v/>
      </c>
      <c r="CO235" s="1"/>
      <c r="CP235" s="61">
        <f>IFERROR(IF(CP$4="","",SUMIFS(Data!$E:$E,Data!$B:$B,'Data Tables'!$C235,Data!$C:$C,'Data Tables'!CP$4,Data!$D:$D,'Data Tables'!CP$3)),"")</f>
        <v>0</v>
      </c>
      <c r="CQ235" s="60">
        <f>IFERROR(IF(CQ$4="","",SUMIFS(Data!$E:$E,Data!$B:$B,'Data Tables'!$C235,Data!$C:$C,'Data Tables'!CQ$4,Data!$D:$D,'Data Tables'!CP$3)),"")</f>
        <v>0</v>
      </c>
      <c r="CR235" s="59">
        <f>IFERROR(IF(CR$4="","",SUMIFS(Data!$E:$E,Data!$B:$B,'Data Tables'!$C235,Data!$C:$C,'Data Tables'!CR$4,Data!$D:$D,'Data Tables'!CP$3)),"")</f>
        <v>0</v>
      </c>
      <c r="CS235" s="59" t="str">
        <f>IFERROR(IF(CS$4="","",SUMIFS(Data!$E:$E,Data!$B:$B,'Data Tables'!$C235,Data!$C:$C,'Data Tables'!CS$4,Data!$D:$D,'Data Tables'!CP$3)),"")</f>
        <v/>
      </c>
      <c r="CT235" s="59" t="str">
        <f>IFERROR(IF(CT$4="","",SUMIFS(Data!$E:$E,Data!$B:$B,'Data Tables'!$C235,Data!$C:$C,'Data Tables'!CT$4,Data!$D:$D,'Data Tables'!CP$3)),"")</f>
        <v/>
      </c>
      <c r="CU235" s="59" t="str">
        <f>IFERROR(IF(CU$4="","",SUMIFS(Data!$E:$E,Data!$B:$B,'Data Tables'!$C235,Data!$C:$C,'Data Tables'!CU$4,Data!$D:$D,'Data Tables'!CP$3)),"")</f>
        <v/>
      </c>
      <c r="CV235" s="59" t="str">
        <f>IFERROR(IF(CV$4="","",SUMIFS(Data!$E:$E,Data!$B:$B,'Data Tables'!$C235,Data!$C:$C,'Data Tables'!CV$4,Data!$D:$D,'Data Tables'!CP$3)),"")</f>
        <v/>
      </c>
      <c r="CW235" s="59" t="str">
        <f>IFERROR(IF(CW$4="","",SUMIFS(Data!$E:$E,Data!$B:$B,'Data Tables'!$C235,Data!$C:$C,'Data Tables'!CW$4,Data!$D:$D,'Data Tables'!CP$3)),"")</f>
        <v/>
      </c>
      <c r="CX235" s="59" t="str">
        <f>IFERROR(IF(CX$4="","",SUMIFS(Data!$E:$E,Data!$B:$B,'Data Tables'!$C235,Data!$C:$C,'Data Tables'!CX$4,Data!$D:$D,'Data Tables'!CP$3)),"")</f>
        <v/>
      </c>
      <c r="CY235" s="59" t="str">
        <f>IFERROR(IF(CY$4="","",SUMIFS(Data!$E:$E,Data!$B:$B,'Data Tables'!$C235,Data!$C:$C,'Data Tables'!CY$4,Data!$D:$D,'Data Tables'!CP$3)),"")</f>
        <v/>
      </c>
      <c r="CZ235" s="1"/>
      <c r="DA235" s="77">
        <f t="shared" si="380"/>
        <v>0</v>
      </c>
      <c r="DB235" s="79">
        <f t="shared" si="381"/>
        <v>0</v>
      </c>
      <c r="DC235" s="78">
        <f t="shared" si="382"/>
        <v>0</v>
      </c>
      <c r="DD235" s="78" t="str">
        <f t="shared" si="383"/>
        <v/>
      </c>
      <c r="DE235" s="78" t="str">
        <f t="shared" si="384"/>
        <v/>
      </c>
      <c r="DF235" s="78" t="str">
        <f t="shared" si="385"/>
        <v/>
      </c>
      <c r="DG235" s="78" t="str">
        <f t="shared" si="386"/>
        <v/>
      </c>
      <c r="DH235" s="78" t="str">
        <f t="shared" si="387"/>
        <v/>
      </c>
      <c r="DI235" s="78" t="str">
        <f t="shared" si="388"/>
        <v/>
      </c>
      <c r="DJ235" s="78" t="str">
        <f t="shared" si="389"/>
        <v/>
      </c>
      <c r="DK235" s="1"/>
      <c r="DL235" s="77">
        <f t="shared" si="390"/>
        <v>0</v>
      </c>
      <c r="DM235" s="79">
        <f t="shared" si="391"/>
        <v>0</v>
      </c>
      <c r="DN235" s="78">
        <f t="shared" si="392"/>
        <v>0</v>
      </c>
      <c r="DO235" s="78" t="str">
        <f t="shared" si="393"/>
        <v/>
      </c>
      <c r="DP235" s="78" t="str">
        <f t="shared" si="394"/>
        <v/>
      </c>
      <c r="DQ235" s="78" t="str">
        <f t="shared" si="395"/>
        <v/>
      </c>
      <c r="DR235" s="78" t="str">
        <f t="shared" si="396"/>
        <v/>
      </c>
      <c r="DS235" s="78" t="str">
        <f t="shared" si="397"/>
        <v/>
      </c>
      <c r="DT235" s="78" t="str">
        <f t="shared" si="398"/>
        <v/>
      </c>
      <c r="DU235" s="78" t="str">
        <f t="shared" si="399"/>
        <v/>
      </c>
      <c r="DV235" s="1"/>
      <c r="DW235" s="61">
        <f>IFERROR(IF(DW$4="","",SUMIFS(Data!$E:$E,Data!$B:$B,'Data Tables'!$C235,Data!$C:$C,'Data Tables'!DW$4,Data!$D:$D,'Data Tables'!DW$3)),"")</f>
        <v>0</v>
      </c>
      <c r="DX235" s="60">
        <f>IFERROR(IF(DX$4="","",SUMIFS(Data!$E:$E,Data!$B:$B,'Data Tables'!$C235,Data!$C:$C,'Data Tables'!DX$4,Data!$D:$D,'Data Tables'!DW$3)),"")</f>
        <v>0</v>
      </c>
      <c r="DY235" s="59">
        <f>IFERROR(IF(DY$4="","",SUMIFS(Data!$E:$E,Data!$B:$B,'Data Tables'!$C235,Data!$C:$C,'Data Tables'!DY$4,Data!$D:$D,'Data Tables'!DW$3)),"")</f>
        <v>0</v>
      </c>
      <c r="DZ235" s="59" t="str">
        <f>IFERROR(IF(DZ$4="","",SUMIFS(Data!$E:$E,Data!$B:$B,'Data Tables'!$C235,Data!$C:$C,'Data Tables'!DZ$4,Data!$D:$D,'Data Tables'!DW$3)),"")</f>
        <v/>
      </c>
      <c r="EA235" s="59" t="str">
        <f>IFERROR(IF(EA$4="","",SUMIFS(Data!$E:$E,Data!$B:$B,'Data Tables'!$C235,Data!$C:$C,'Data Tables'!EA$4,Data!$D:$D,'Data Tables'!DW$3)),"")</f>
        <v/>
      </c>
      <c r="EB235" s="59" t="str">
        <f>IFERROR(IF(EB$4="","",SUMIFS(Data!$E:$E,Data!$B:$B,'Data Tables'!$C235,Data!$C:$C,'Data Tables'!EB$4,Data!$D:$D,'Data Tables'!DW$3)),"")</f>
        <v/>
      </c>
      <c r="EC235" s="59" t="str">
        <f>IFERROR(IF(EC$4="","",SUMIFS(Data!$E:$E,Data!$B:$B,'Data Tables'!$C235,Data!$C:$C,'Data Tables'!EC$4,Data!$D:$D,'Data Tables'!DW$3)),"")</f>
        <v/>
      </c>
      <c r="ED235" s="59" t="str">
        <f>IFERROR(IF(ED$4="","",SUMIFS(Data!$E:$E,Data!$B:$B,'Data Tables'!$C235,Data!$C:$C,'Data Tables'!ED$4,Data!$D:$D,'Data Tables'!DW$3)),"")</f>
        <v/>
      </c>
      <c r="EE235" s="59" t="str">
        <f>IFERROR(IF(EE$4="","",SUMIFS(Data!$E:$E,Data!$B:$B,'Data Tables'!$C235,Data!$C:$C,'Data Tables'!EE$4,Data!$D:$D,'Data Tables'!DW$3)),"")</f>
        <v/>
      </c>
      <c r="EF235" s="59" t="str">
        <f>IFERROR(IF(EF$4="","",SUMIFS(Data!$E:$E,Data!$B:$B,'Data Tables'!$C235,Data!$C:$C,'Data Tables'!EF$4,Data!$D:$D,'Data Tables'!DW$3)),"")</f>
        <v/>
      </c>
      <c r="EG235" s="1"/>
      <c r="EH235" s="77">
        <f t="shared" si="400"/>
        <v>0</v>
      </c>
      <c r="EI235" s="79">
        <f t="shared" si="401"/>
        <v>0</v>
      </c>
      <c r="EJ235" s="78">
        <f t="shared" si="402"/>
        <v>0</v>
      </c>
      <c r="EK235" s="78" t="str">
        <f t="shared" si="403"/>
        <v/>
      </c>
      <c r="EL235" s="78" t="str">
        <f t="shared" si="404"/>
        <v/>
      </c>
      <c r="EM235" s="78" t="str">
        <f t="shared" si="405"/>
        <v/>
      </c>
      <c r="EN235" s="78" t="str">
        <f t="shared" si="406"/>
        <v/>
      </c>
      <c r="EO235" s="78" t="str">
        <f t="shared" si="407"/>
        <v/>
      </c>
      <c r="EP235" s="78" t="str">
        <f t="shared" si="408"/>
        <v/>
      </c>
      <c r="EQ235" s="78" t="str">
        <f t="shared" si="409"/>
        <v/>
      </c>
      <c r="ER235" s="1"/>
      <c r="ES235" s="61">
        <f>IFERROR(IF(ES$4="","",SUMIFS(Data!$E:$E,Data!$B:$B,'Data Tables'!$C235,Data!$C:$C,'Data Tables'!ES$4,Data!$D:$D,'Data Tables'!ES$3)),"")</f>
        <v>0</v>
      </c>
      <c r="ET235" s="60">
        <f>IFERROR(IF(ET$4="","",SUMIFS(Data!$E:$E,Data!$B:$B,'Data Tables'!$C235,Data!$C:$C,'Data Tables'!ET$4,Data!$D:$D,'Data Tables'!ES$3)),"")</f>
        <v>0</v>
      </c>
      <c r="EU235" s="59">
        <f>IFERROR(IF(EU$4="","",SUMIFS(Data!$E:$E,Data!$B:$B,'Data Tables'!$C235,Data!$C:$C,'Data Tables'!EU$4,Data!$D:$D,'Data Tables'!ES$3)),"")</f>
        <v>0</v>
      </c>
      <c r="EV235" s="59" t="str">
        <f>IFERROR(IF(EV$4="","",SUMIFS(Data!$E:$E,Data!$B:$B,'Data Tables'!$C235,Data!$C:$C,'Data Tables'!EV$4,Data!$D:$D,'Data Tables'!ES$3)),"")</f>
        <v/>
      </c>
      <c r="EW235" s="59" t="str">
        <f>IFERROR(IF(EW$4="","",SUMIFS(Data!$E:$E,Data!$B:$B,'Data Tables'!$C235,Data!$C:$C,'Data Tables'!EW$4,Data!$D:$D,'Data Tables'!ES$3)),"")</f>
        <v/>
      </c>
      <c r="EX235" s="59" t="str">
        <f>IFERROR(IF(EX$4="","",SUMIFS(Data!$E:$E,Data!$B:$B,'Data Tables'!$C235,Data!$C:$C,'Data Tables'!EX$4,Data!$D:$D,'Data Tables'!ES$3)),"")</f>
        <v/>
      </c>
      <c r="EY235" s="59" t="str">
        <f>IFERROR(IF(EY$4="","",SUMIFS(Data!$E:$E,Data!$B:$B,'Data Tables'!$C235,Data!$C:$C,'Data Tables'!EY$4,Data!$D:$D,'Data Tables'!ES$3)),"")</f>
        <v/>
      </c>
      <c r="EZ235" s="59" t="str">
        <f>IFERROR(IF(EZ$4="","",SUMIFS(Data!$E:$E,Data!$B:$B,'Data Tables'!$C235,Data!$C:$C,'Data Tables'!EZ$4,Data!$D:$D,'Data Tables'!ES$3)),"")</f>
        <v/>
      </c>
      <c r="FA235" s="59" t="str">
        <f>IFERROR(IF(FA$4="","",SUMIFS(Data!$E:$E,Data!$B:$B,'Data Tables'!$C235,Data!$C:$C,'Data Tables'!FA$4,Data!$D:$D,'Data Tables'!ES$3)),"")</f>
        <v/>
      </c>
      <c r="FB235" s="59" t="str">
        <f>IFERROR(IF(FB$4="","",SUMIFS(Data!$E:$E,Data!$B:$B,'Data Tables'!$C235,Data!$C:$C,'Data Tables'!FB$4,Data!$D:$D,'Data Tables'!ES$3)),"")</f>
        <v/>
      </c>
      <c r="FC235" s="1"/>
      <c r="FD235" s="77">
        <f t="shared" si="410"/>
        <v>0</v>
      </c>
      <c r="FE235" s="79">
        <f t="shared" si="411"/>
        <v>0</v>
      </c>
      <c r="FF235" s="78">
        <f t="shared" si="412"/>
        <v>0</v>
      </c>
      <c r="FG235" s="78" t="str">
        <f t="shared" si="413"/>
        <v/>
      </c>
      <c r="FH235" s="78" t="str">
        <f t="shared" si="414"/>
        <v/>
      </c>
      <c r="FI235" s="78" t="str">
        <f t="shared" si="415"/>
        <v/>
      </c>
      <c r="FJ235" s="78" t="str">
        <f t="shared" si="416"/>
        <v/>
      </c>
      <c r="FK235" s="78" t="str">
        <f t="shared" si="417"/>
        <v/>
      </c>
      <c r="FL235" s="78" t="str">
        <f t="shared" si="418"/>
        <v/>
      </c>
      <c r="FM235" s="78" t="str">
        <f t="shared" si="419"/>
        <v/>
      </c>
      <c r="FN235" s="1"/>
      <c r="FO235" s="77">
        <f t="shared" si="420"/>
        <v>0</v>
      </c>
      <c r="FP235" s="79">
        <f t="shared" si="421"/>
        <v>0</v>
      </c>
      <c r="FQ235" s="78">
        <f t="shared" si="422"/>
        <v>0</v>
      </c>
      <c r="FR235" s="78" t="str">
        <f t="shared" si="423"/>
        <v/>
      </c>
      <c r="FS235" s="78" t="str">
        <f t="shared" si="424"/>
        <v/>
      </c>
      <c r="FT235" s="78" t="str">
        <f t="shared" si="425"/>
        <v/>
      </c>
      <c r="FU235" s="78" t="str">
        <f t="shared" si="426"/>
        <v/>
      </c>
      <c r="FV235" s="78" t="str">
        <f t="shared" si="427"/>
        <v/>
      </c>
      <c r="FW235" s="78" t="str">
        <f t="shared" si="428"/>
        <v/>
      </c>
      <c r="FX235" s="78" t="str">
        <f t="shared" si="429"/>
        <v/>
      </c>
      <c r="FY235" s="1"/>
      <c r="FZ235" s="61">
        <f>IFERROR(IF(FZ$4="","",SUMIFS(Data!$E:$E,Data!$B:$B,'Data Tables'!$C235,Data!$C:$C,'Data Tables'!FZ$4,Data!$D:$D,'Data Tables'!FZ$3)),"")</f>
        <v>0</v>
      </c>
      <c r="GA235" s="60">
        <f>IFERROR(IF(GA$4="","",SUMIFS(Data!$E:$E,Data!$B:$B,'Data Tables'!$C235,Data!$C:$C,'Data Tables'!GA$4,Data!$D:$D,'Data Tables'!FZ$3)),"")</f>
        <v>0</v>
      </c>
      <c r="GB235" s="59">
        <f>IFERROR(IF(GB$4="","",SUMIFS(Data!$E:$E,Data!$B:$B,'Data Tables'!$C235,Data!$C:$C,'Data Tables'!GB$4,Data!$D:$D,'Data Tables'!FZ$3)),"")</f>
        <v>0</v>
      </c>
      <c r="GC235" s="59" t="str">
        <f>IFERROR(IF(GC$4="","",SUMIFS(Data!$E:$E,Data!$B:$B,'Data Tables'!$C235,Data!$C:$C,'Data Tables'!GC$4,Data!$D:$D,'Data Tables'!FZ$3)),"")</f>
        <v/>
      </c>
      <c r="GD235" s="59" t="str">
        <f>IFERROR(IF(GD$4="","",SUMIFS(Data!$E:$E,Data!$B:$B,'Data Tables'!$C235,Data!$C:$C,'Data Tables'!GD$4,Data!$D:$D,'Data Tables'!FZ$3)),"")</f>
        <v/>
      </c>
      <c r="GE235" s="59" t="str">
        <f>IFERROR(IF(GE$4="","",SUMIFS(Data!$E:$E,Data!$B:$B,'Data Tables'!$C235,Data!$C:$C,'Data Tables'!GE$4,Data!$D:$D,'Data Tables'!FZ$3)),"")</f>
        <v/>
      </c>
      <c r="GF235" s="59" t="str">
        <f>IFERROR(IF(GF$4="","",SUMIFS(Data!$E:$E,Data!$B:$B,'Data Tables'!$C235,Data!$C:$C,'Data Tables'!GF$4,Data!$D:$D,'Data Tables'!FZ$3)),"")</f>
        <v/>
      </c>
      <c r="GG235" s="59" t="str">
        <f>IFERROR(IF(GG$4="","",SUMIFS(Data!$E:$E,Data!$B:$B,'Data Tables'!$C235,Data!$C:$C,'Data Tables'!GG$4,Data!$D:$D,'Data Tables'!FZ$3)),"")</f>
        <v/>
      </c>
      <c r="GH235" s="59" t="str">
        <f>IFERROR(IF(GH$4="","",SUMIFS(Data!$E:$E,Data!$B:$B,'Data Tables'!$C235,Data!$C:$C,'Data Tables'!GH$4,Data!$D:$D,'Data Tables'!FZ$3)),"")</f>
        <v/>
      </c>
      <c r="GI235" s="59" t="str">
        <f>IFERROR(IF(GI$4="","",SUMIFS(Data!$E:$E,Data!$B:$B,'Data Tables'!$C235,Data!$C:$C,'Data Tables'!GI$4,Data!$D:$D,'Data Tables'!FZ$3)),"")</f>
        <v/>
      </c>
      <c r="GJ235" s="1"/>
      <c r="GK235" s="61">
        <f>IFERROR(IF(GK$4="","",SUMIFS(Data!$E:$E,Data!$B:$B,'Data Tables'!$C235,Data!$C:$C,'Data Tables'!GK$4,Data!$D:$D,'Data Tables'!GK$3)),"")</f>
        <v>0</v>
      </c>
      <c r="GL235" s="60">
        <f>IFERROR(IF(GL$4="","",SUMIFS(Data!$E:$E,Data!$B:$B,'Data Tables'!$C235,Data!$C:$C,'Data Tables'!GL$4,Data!$D:$D,'Data Tables'!GK$3)),"")</f>
        <v>0</v>
      </c>
      <c r="GM235" s="59">
        <f>IFERROR(IF(GM$4="","",SUMIFS(Data!$E:$E,Data!$B:$B,'Data Tables'!$C235,Data!$C:$C,'Data Tables'!GM$4,Data!$D:$D,'Data Tables'!GK$3)),"")</f>
        <v>0</v>
      </c>
      <c r="GN235" s="59" t="str">
        <f>IFERROR(IF(GN$4="","",SUMIFS(Data!$E:$E,Data!$B:$B,'Data Tables'!$C235,Data!$C:$C,'Data Tables'!GN$4,Data!$D:$D,'Data Tables'!GK$3)),"")</f>
        <v/>
      </c>
      <c r="GO235" s="59" t="str">
        <f>IFERROR(IF(GO$4="","",SUMIFS(Data!$E:$E,Data!$B:$B,'Data Tables'!$C235,Data!$C:$C,'Data Tables'!GO$4,Data!$D:$D,'Data Tables'!GK$3)),"")</f>
        <v/>
      </c>
      <c r="GP235" s="59" t="str">
        <f>IFERROR(IF(GP$4="","",SUMIFS(Data!$E:$E,Data!$B:$B,'Data Tables'!$C235,Data!$C:$C,'Data Tables'!GP$4,Data!$D:$D,'Data Tables'!GK$3)),"")</f>
        <v/>
      </c>
      <c r="GQ235" s="59" t="str">
        <f>IFERROR(IF(GQ$4="","",SUMIFS(Data!$E:$E,Data!$B:$B,'Data Tables'!$C235,Data!$C:$C,'Data Tables'!GQ$4,Data!$D:$D,'Data Tables'!GK$3)),"")</f>
        <v/>
      </c>
      <c r="GR235" s="59" t="str">
        <f>IFERROR(IF(GR$4="","",SUMIFS(Data!$E:$E,Data!$B:$B,'Data Tables'!$C235,Data!$C:$C,'Data Tables'!GR$4,Data!$D:$D,'Data Tables'!GK$3)),"")</f>
        <v/>
      </c>
      <c r="GS235" s="59" t="str">
        <f>IFERROR(IF(GS$4="","",SUMIFS(Data!$E:$E,Data!$B:$B,'Data Tables'!$C235,Data!$C:$C,'Data Tables'!GS$4,Data!$D:$D,'Data Tables'!GK$3)),"")</f>
        <v/>
      </c>
      <c r="GT235" s="59" t="str">
        <f>IFERROR(IF(GT$4="","",SUMIFS(Data!$E:$E,Data!$B:$B,'Data Tables'!$C235,Data!$C:$C,'Data Tables'!GT$4,Data!$D:$D,'Data Tables'!GK$3)),"")</f>
        <v/>
      </c>
      <c r="GU235" s="1"/>
      <c r="GV235" s="59"/>
      <c r="GW235" s="59"/>
      <c r="GX235" s="60"/>
      <c r="GY235" s="59"/>
      <c r="GZ235" s="1"/>
      <c r="HA235" s="59"/>
      <c r="HB235" s="59"/>
      <c r="HC235" s="60"/>
      <c r="HD235" s="59"/>
      <c r="HE235" s="1"/>
      <c r="HF235" s="59"/>
      <c r="HG235" s="59"/>
      <c r="HH235" s="60"/>
      <c r="HI235" s="59"/>
      <c r="HJ235" s="1"/>
      <c r="HK235" s="59"/>
      <c r="HL235" s="59"/>
      <c r="HM235" s="60"/>
      <c r="HN235" s="59"/>
      <c r="HO235" s="1"/>
      <c r="HP235" s="59"/>
      <c r="HQ235" s="59"/>
      <c r="HR235" s="60"/>
      <c r="HS235" s="59"/>
      <c r="HT235" s="1"/>
      <c r="HU235" s="59"/>
      <c r="HV235" s="59"/>
      <c r="HW235" s="60">
        <f>SUM(HR$5:HR235)</f>
        <v>0</v>
      </c>
      <c r="HX235" s="59"/>
      <c r="HY235" s="1"/>
      <c r="HZ235" s="59"/>
      <c r="IA235" s="59"/>
      <c r="IB235" s="60"/>
      <c r="IC235" s="61"/>
      <c r="ID235" s="1"/>
      <c r="IE235" s="59"/>
      <c r="IF235" s="59"/>
      <c r="IG235" s="60"/>
      <c r="IH235" s="59"/>
      <c r="II235" s="1"/>
      <c r="IJ235" s="33"/>
      <c r="IK235" s="33"/>
      <c r="IL235" s="34"/>
      <c r="IM235" s="35"/>
      <c r="IN235" s="1"/>
      <c r="IO235" s="33"/>
      <c r="IP235" s="33"/>
      <c r="IQ235" s="34"/>
      <c r="IR235" s="35"/>
      <c r="IS235" s="1"/>
      <c r="IT235" s="33"/>
      <c r="IU235" s="33"/>
      <c r="IV235" s="34"/>
      <c r="IW235" s="35"/>
      <c r="IX235" s="1"/>
      <c r="IY235" s="33"/>
      <c r="IZ235" s="33"/>
      <c r="JA235" s="34"/>
      <c r="JB235" s="35"/>
      <c r="JF235" s="35" t="e">
        <f t="shared" si="378"/>
        <v>#VALUE!</v>
      </c>
      <c r="JH235" s="35" t="e">
        <f t="shared" si="379"/>
        <v>#VALUE!</v>
      </c>
    </row>
    <row r="236" spans="2:268" x14ac:dyDescent="0.25">
      <c r="B236" s="21"/>
      <c r="C236" s="58">
        <f t="shared" si="430"/>
        <v>7060</v>
      </c>
      <c r="F236" s="61">
        <f>IFERROR(IF(F$4="","",SUMIFS(Data!$E:$E,Data!$B:$B,'Data Tables'!$C236,Data!$C:$C,'Data Tables'!F$4,Data!$D:$D,'Data Tables'!F$3)),"")</f>
        <v>0</v>
      </c>
      <c r="G236" s="60">
        <f>IFERROR(IF(G$4="","",SUMIFS(Data!$E:$E,Data!$B:$B,'Data Tables'!$C236,Data!$C:$C,'Data Tables'!G$4,Data!$D:$D,'Data Tables'!F$3)),"")</f>
        <v>0</v>
      </c>
      <c r="H236" s="59">
        <f>IFERROR(IF(H$4="","",SUMIFS(Data!$E:$E,Data!$B:$B,'Data Tables'!$C236,Data!$C:$C,'Data Tables'!H$4,Data!$D:$D,'Data Tables'!F$3)),"")</f>
        <v>0</v>
      </c>
      <c r="I236" s="59" t="str">
        <f>IFERROR(IF(I$4="","",SUMIFS(Data!$E:$E,Data!$B:$B,'Data Tables'!$C236,Data!$C:$C,'Data Tables'!I$4,Data!$D:$D,'Data Tables'!F$3)),"")</f>
        <v/>
      </c>
      <c r="J236" s="59" t="str">
        <f>IFERROR(IF(J$4="","",SUMIFS(Data!$E:$E,Data!$B:$B,'Data Tables'!$C236,Data!$C:$C,'Data Tables'!J$4,Data!$D:$D,'Data Tables'!F$3)),"")</f>
        <v/>
      </c>
      <c r="K236" s="59" t="str">
        <f>IFERROR(IF(K$4="","",SUMIFS(Data!$E:$E,Data!$B:$B,'Data Tables'!$C236,Data!$C:$C,'Data Tables'!K$4,Data!$D:$D,'Data Tables'!F$3)),"")</f>
        <v/>
      </c>
      <c r="L236" s="59" t="str">
        <f>IFERROR(IF(L$4="","",SUMIFS(Data!$E:$E,Data!$B:$B,'Data Tables'!$C236,Data!$C:$C,'Data Tables'!L$4,Data!$D:$D,'Data Tables'!F$3)),"")</f>
        <v/>
      </c>
      <c r="M236" s="59" t="str">
        <f>IFERROR(IF(M$4="","",SUMIFS(Data!$E:$E,Data!$B:$B,'Data Tables'!$C236,Data!$C:$C,'Data Tables'!M$4,Data!$D:$D,'Data Tables'!F$3)),"")</f>
        <v/>
      </c>
      <c r="N236" s="59" t="str">
        <f>IFERROR(IF(N$4="","",SUMIFS(Data!$E:$E,Data!$B:$B,'Data Tables'!$C236,Data!$C:$C,'Data Tables'!N$4,Data!$D:$D,'Data Tables'!F$3)),"")</f>
        <v/>
      </c>
      <c r="O236" s="59" t="str">
        <f>IFERROR(IF(O$4="","",SUMIFS(Data!$E:$E,Data!$B:$B,'Data Tables'!$C236,Data!$C:$C,'Data Tables'!O$4,Data!$D:$D,'Data Tables'!F$3)),"")</f>
        <v/>
      </c>
      <c r="P236" s="1"/>
      <c r="Q236" s="61">
        <f>IFERROR(IF(Q$4="","",SUMIFS(Data!$E:$E,Data!$B:$B,'Data Tables'!$C236,Data!$C:$C,'Data Tables'!Q$4,Data!$D:$D,'Data Tables'!Q$3)),"")</f>
        <v>0</v>
      </c>
      <c r="R236" s="60">
        <f>IFERROR(IF(R$4="","",SUMIFS(Data!$E:$E,Data!$B:$B,'Data Tables'!$C236,Data!$C:$C,'Data Tables'!R$4,Data!$D:$D,'Data Tables'!Q$3)),"")</f>
        <v>0</v>
      </c>
      <c r="S236" s="59">
        <f>IFERROR(IF(S$4="","",SUMIFS(Data!$E:$E,Data!$B:$B,'Data Tables'!$C236,Data!$C:$C,'Data Tables'!S$4,Data!$D:$D,'Data Tables'!Q$3)),"")</f>
        <v>0</v>
      </c>
      <c r="T236" s="59" t="str">
        <f>IFERROR(IF(T$4="","",SUMIFS(Data!$E:$E,Data!$B:$B,'Data Tables'!$C236,Data!$C:$C,'Data Tables'!T$4,Data!$D:$D,'Data Tables'!Q$3)),"")</f>
        <v/>
      </c>
      <c r="U236" s="59" t="str">
        <f>IFERROR(IF(U$4="","",SUMIFS(Data!$E:$E,Data!$B:$B,'Data Tables'!$C236,Data!$C:$C,'Data Tables'!U$4,Data!$D:$D,'Data Tables'!Q$3)),"")</f>
        <v/>
      </c>
      <c r="V236" s="59" t="str">
        <f>IFERROR(IF(V$4="","",SUMIFS(Data!$E:$E,Data!$B:$B,'Data Tables'!$C236,Data!$C:$C,'Data Tables'!V$4,Data!$D:$D,'Data Tables'!Q$3)),"")</f>
        <v/>
      </c>
      <c r="W236" s="59" t="str">
        <f>IFERROR(IF(W$4="","",SUMIFS(Data!$E:$E,Data!$B:$B,'Data Tables'!$C236,Data!$C:$C,'Data Tables'!W$4,Data!$D:$D,'Data Tables'!Q$3)),"")</f>
        <v/>
      </c>
      <c r="X236" s="59" t="str">
        <f>IFERROR(IF(X$4="","",SUMIFS(Data!$E:$E,Data!$B:$B,'Data Tables'!$C236,Data!$C:$C,'Data Tables'!X$4,Data!$D:$D,'Data Tables'!Q$3)),"")</f>
        <v/>
      </c>
      <c r="Y236" s="59" t="str">
        <f>IFERROR(IF(Y$4="","",SUMIFS(Data!$E:$E,Data!$B:$B,'Data Tables'!$C236,Data!$C:$C,'Data Tables'!Y$4,Data!$D:$D,'Data Tables'!Q$3)),"")</f>
        <v/>
      </c>
      <c r="Z236" s="59" t="str">
        <f>IFERROR(IF(Z$4="","",SUMIFS(Data!$E:$E,Data!$B:$B,'Data Tables'!$C236,Data!$C:$C,'Data Tables'!Z$4,Data!$D:$D,'Data Tables'!Q$3)),"")</f>
        <v/>
      </c>
      <c r="AA236" s="1"/>
      <c r="AB236" s="61">
        <f>IFERROR(IF(AB$4="","",SUMIFS(Data!$E:$E,Data!$B:$B,'Data Tables'!$C236,Data!$C:$C,'Data Tables'!AB$4,Data!$D:$D,'Data Tables'!AB$3)),"")</f>
        <v>0</v>
      </c>
      <c r="AC236" s="60">
        <f>IFERROR(IF(AC$4="","",SUMIFS(Data!$E:$E,Data!$B:$B,'Data Tables'!$C236,Data!$C:$C,'Data Tables'!AC$4,Data!$D:$D,'Data Tables'!AB$3)),"")</f>
        <v>0</v>
      </c>
      <c r="AD236" s="59">
        <f>IFERROR(IF(AD$4="","",SUMIFS(Data!$E:$E,Data!$B:$B,'Data Tables'!$C236,Data!$C:$C,'Data Tables'!AD$4,Data!$D:$D,'Data Tables'!AB$3)),"")</f>
        <v>0</v>
      </c>
      <c r="AE236" s="59" t="str">
        <f>IFERROR(IF(AE$4="","",SUMIFS(Data!$E:$E,Data!$B:$B,'Data Tables'!$C236,Data!$C:$C,'Data Tables'!AE$4,Data!$D:$D,'Data Tables'!AB$3)),"")</f>
        <v/>
      </c>
      <c r="AF236" s="59" t="str">
        <f>IFERROR(IF(AF$4="","",SUMIFS(Data!$E:$E,Data!$B:$B,'Data Tables'!$C236,Data!$C:$C,'Data Tables'!AF$4,Data!$D:$D,'Data Tables'!AB$3)),"")</f>
        <v/>
      </c>
      <c r="AG236" s="59" t="str">
        <f>IFERROR(IF(AG$4="","",SUMIFS(Data!$E:$E,Data!$B:$B,'Data Tables'!$C236,Data!$C:$C,'Data Tables'!AG$4,Data!$D:$D,'Data Tables'!AB$3)),"")</f>
        <v/>
      </c>
      <c r="AH236" s="59" t="str">
        <f>IFERROR(IF(AH$4="","",SUMIFS(Data!$E:$E,Data!$B:$B,'Data Tables'!$C236,Data!$C:$C,'Data Tables'!AH$4,Data!$D:$D,'Data Tables'!AB$3)),"")</f>
        <v/>
      </c>
      <c r="AI236" s="59" t="str">
        <f>IFERROR(IF(AI$4="","",SUMIFS(Data!$E:$E,Data!$B:$B,'Data Tables'!$C236,Data!$C:$C,'Data Tables'!AI$4,Data!$D:$D,'Data Tables'!AB$3)),"")</f>
        <v/>
      </c>
      <c r="AJ236" s="59" t="str">
        <f>IFERROR(IF(AJ$4="","",SUMIFS(Data!$E:$E,Data!$B:$B,'Data Tables'!$C236,Data!$C:$C,'Data Tables'!AJ$4,Data!$D:$D,'Data Tables'!AB$3)),"")</f>
        <v/>
      </c>
      <c r="AK236" s="59" t="str">
        <f>IFERROR(IF(AK$4="","",SUMIFS(Data!$E:$E,Data!$B:$B,'Data Tables'!$C236,Data!$C:$C,'Data Tables'!AK$4,Data!$D:$D,'Data Tables'!AB$3)),"")</f>
        <v/>
      </c>
      <c r="AL236" s="1"/>
      <c r="AM236" s="61">
        <f>IFERROR(IF(AM$4="","",SUMIFS(Data!$E:$E,Data!$B:$B,'Data Tables'!$C236,Data!$C:$C,'Data Tables'!AM$4,Data!$D:$D,'Data Tables'!AM$3)),"")</f>
        <v>0</v>
      </c>
      <c r="AN236" s="60">
        <f>IFERROR(IF(AN$4="","",SUMIFS(Data!$E:$E,Data!$B:$B,'Data Tables'!$C236,Data!$C:$C,'Data Tables'!AN$4,Data!$D:$D,'Data Tables'!AM$3)),"")</f>
        <v>0</v>
      </c>
      <c r="AO236" s="59">
        <f>IFERROR(IF(AO$4="","",SUMIFS(Data!$E:$E,Data!$B:$B,'Data Tables'!$C236,Data!$C:$C,'Data Tables'!AO$4,Data!$D:$D,'Data Tables'!AM$3)),"")</f>
        <v>0</v>
      </c>
      <c r="AP236" s="59" t="str">
        <f>IFERROR(IF(AP$4="","",SUMIFS(Data!$E:$E,Data!$B:$B,'Data Tables'!$C236,Data!$C:$C,'Data Tables'!AP$4,Data!$D:$D,'Data Tables'!AM$3)),"")</f>
        <v/>
      </c>
      <c r="AQ236" s="59" t="str">
        <f>IFERROR(IF(AQ$4="","",SUMIFS(Data!$E:$E,Data!$B:$B,'Data Tables'!$C236,Data!$C:$C,'Data Tables'!AQ$4,Data!$D:$D,'Data Tables'!AM$3)),"")</f>
        <v/>
      </c>
      <c r="AR236" s="59" t="str">
        <f>IFERROR(IF(AR$4="","",SUMIFS(Data!$E:$E,Data!$B:$B,'Data Tables'!$C236,Data!$C:$C,'Data Tables'!AR$4,Data!$D:$D,'Data Tables'!AM$3)),"")</f>
        <v/>
      </c>
      <c r="AS236" s="59" t="str">
        <f>IFERROR(IF(AS$4="","",SUMIFS(Data!$E:$E,Data!$B:$B,'Data Tables'!$C236,Data!$C:$C,'Data Tables'!AS$4,Data!$D:$D,'Data Tables'!AM$3)),"")</f>
        <v/>
      </c>
      <c r="AT236" s="59" t="str">
        <f>IFERROR(IF(AT$4="","",SUMIFS(Data!$E:$E,Data!$B:$B,'Data Tables'!$C236,Data!$C:$C,'Data Tables'!AT$4,Data!$D:$D,'Data Tables'!AM$3)),"")</f>
        <v/>
      </c>
      <c r="AU236" s="59" t="str">
        <f>IFERROR(IF(AU$4="","",SUMIFS(Data!$E:$E,Data!$B:$B,'Data Tables'!$C236,Data!$C:$C,'Data Tables'!AU$4,Data!$D:$D,'Data Tables'!AM$3)),"")</f>
        <v/>
      </c>
      <c r="AV236" s="59" t="str">
        <f>IFERROR(IF(AV$4="","",SUMIFS(Data!$E:$E,Data!$B:$B,'Data Tables'!$C236,Data!$C:$C,'Data Tables'!AV$4,Data!$D:$D,'Data Tables'!AM$3)),"")</f>
        <v/>
      </c>
      <c r="AW236" s="1"/>
      <c r="AX236" s="74">
        <f t="shared" si="358"/>
        <v>0</v>
      </c>
      <c r="AY236" s="75">
        <f t="shared" si="359"/>
        <v>0</v>
      </c>
      <c r="AZ236" s="76">
        <f t="shared" si="360"/>
        <v>0</v>
      </c>
      <c r="BA236" s="76" t="str">
        <f t="shared" si="361"/>
        <v/>
      </c>
      <c r="BB236" s="76" t="str">
        <f t="shared" si="362"/>
        <v/>
      </c>
      <c r="BC236" s="76" t="str">
        <f t="shared" si="363"/>
        <v/>
      </c>
      <c r="BD236" s="76" t="str">
        <f t="shared" si="364"/>
        <v/>
      </c>
      <c r="BE236" s="76" t="str">
        <f t="shared" si="365"/>
        <v/>
      </c>
      <c r="BF236" s="76" t="str">
        <f t="shared" si="366"/>
        <v/>
      </c>
      <c r="BG236" s="76" t="str">
        <f t="shared" si="367"/>
        <v/>
      </c>
      <c r="BH236" s="1"/>
      <c r="BI236" s="61">
        <f>IFERROR(IF(BI$4="","",SUMIFS(Data!$E:$E,Data!$B:$B,'Data Tables'!$C236,Data!$C:$C,'Data Tables'!BI$4,Data!$D:$D,'Data Tables'!BI$3)),"")</f>
        <v>0</v>
      </c>
      <c r="BJ236" s="60">
        <f>IFERROR(IF(BJ$4="","",SUMIFS(Data!$E:$E,Data!$B:$B,'Data Tables'!$C236,Data!$C:$C,'Data Tables'!BJ$4,Data!$D:$D,'Data Tables'!BI$3)),"")</f>
        <v>0</v>
      </c>
      <c r="BK236" s="59">
        <f>IFERROR(IF(BK$4="","",SUMIFS(Data!$E:$E,Data!$B:$B,'Data Tables'!$C236,Data!$C:$C,'Data Tables'!BK$4,Data!$D:$D,'Data Tables'!BI$3)),"")</f>
        <v>0</v>
      </c>
      <c r="BL236" s="59" t="str">
        <f>IFERROR(IF(BL$4="","",SUMIFS(Data!$E:$E,Data!$B:$B,'Data Tables'!$C236,Data!$C:$C,'Data Tables'!BL$4,Data!$D:$D,'Data Tables'!BI$3)),"")</f>
        <v/>
      </c>
      <c r="BM236" s="59" t="str">
        <f>IFERROR(IF(BM$4="","",SUMIFS(Data!$E:$E,Data!$B:$B,'Data Tables'!$C236,Data!$C:$C,'Data Tables'!BM$4,Data!$D:$D,'Data Tables'!BI$3)),"")</f>
        <v/>
      </c>
      <c r="BN236" s="59" t="str">
        <f>IFERROR(IF(BN$4="","",SUMIFS(Data!$E:$E,Data!$B:$B,'Data Tables'!$C236,Data!$C:$C,'Data Tables'!BN$4,Data!$D:$D,'Data Tables'!BI$3)),"")</f>
        <v/>
      </c>
      <c r="BO236" s="59" t="str">
        <f>IFERROR(IF(BO$4="","",SUMIFS(Data!$E:$E,Data!$B:$B,'Data Tables'!$C236,Data!$C:$C,'Data Tables'!BO$4,Data!$D:$D,'Data Tables'!BI$3)),"")</f>
        <v/>
      </c>
      <c r="BP236" s="59" t="str">
        <f>IFERROR(IF(BP$4="","",SUMIFS(Data!$E:$E,Data!$B:$B,'Data Tables'!$C236,Data!$C:$C,'Data Tables'!BP$4,Data!$D:$D,'Data Tables'!BI$3)),"")</f>
        <v/>
      </c>
      <c r="BQ236" s="59" t="str">
        <f>IFERROR(IF(BQ$4="","",SUMIFS(Data!$E:$E,Data!$B:$B,'Data Tables'!$C236,Data!$C:$C,'Data Tables'!BQ$4,Data!$D:$D,'Data Tables'!BI$3)),"")</f>
        <v/>
      </c>
      <c r="BR236" s="59" t="str">
        <f>IFERROR(IF(BR$4="","",SUMIFS(Data!$E:$E,Data!$B:$B,'Data Tables'!$C236,Data!$C:$C,'Data Tables'!BR$4,Data!$D:$D,'Data Tables'!BI$3)),"")</f>
        <v/>
      </c>
      <c r="BS236" s="1"/>
      <c r="BT236" s="74">
        <f t="shared" si="368"/>
        <v>0</v>
      </c>
      <c r="BU236" s="79">
        <f t="shared" si="369"/>
        <v>0</v>
      </c>
      <c r="BV236" s="78">
        <f t="shared" si="370"/>
        <v>0</v>
      </c>
      <c r="BW236" s="78" t="str">
        <f t="shared" si="371"/>
        <v/>
      </c>
      <c r="BX236" s="78" t="str">
        <f t="shared" si="372"/>
        <v/>
      </c>
      <c r="BY236" s="78" t="str">
        <f t="shared" si="373"/>
        <v/>
      </c>
      <c r="BZ236" s="78" t="str">
        <f t="shared" si="374"/>
        <v/>
      </c>
      <c r="CA236" s="78" t="str">
        <f t="shared" si="375"/>
        <v/>
      </c>
      <c r="CB236" s="78" t="str">
        <f t="shared" si="376"/>
        <v/>
      </c>
      <c r="CC236" s="78" t="str">
        <f t="shared" si="377"/>
        <v/>
      </c>
      <c r="CD236" s="1"/>
      <c r="CE236" s="61">
        <f>IFERROR(IF(CE$4="","",SUMIFS(Data!$E:$E,Data!$B:$B,'Data Tables'!$C236,Data!$C:$C,'Data Tables'!CE$4,Data!$D:$D,'Data Tables'!CE$3)),"")</f>
        <v>0</v>
      </c>
      <c r="CF236" s="60">
        <f>IFERROR(IF(CF$4="","",SUMIFS(Data!$E:$E,Data!$B:$B,'Data Tables'!$C236,Data!$C:$C,'Data Tables'!CF$4,Data!$D:$D,'Data Tables'!CE$3)),"")</f>
        <v>0</v>
      </c>
      <c r="CG236" s="59">
        <f>IFERROR(IF(CG$4="","",SUMIFS(Data!$E:$E,Data!$B:$B,'Data Tables'!$C236,Data!$C:$C,'Data Tables'!CG$4,Data!$D:$D,'Data Tables'!CE$3)),"")</f>
        <v>0</v>
      </c>
      <c r="CH236" s="59" t="str">
        <f>IFERROR(IF(CH$4="","",SUMIFS(Data!$E:$E,Data!$B:$B,'Data Tables'!$C236,Data!$C:$C,'Data Tables'!CH$4,Data!$D:$D,'Data Tables'!CE$3)),"")</f>
        <v/>
      </c>
      <c r="CI236" s="59" t="str">
        <f>IFERROR(IF(CI$4="","",SUMIFS(Data!$E:$E,Data!$B:$B,'Data Tables'!$C236,Data!$C:$C,'Data Tables'!CI$4,Data!$D:$D,'Data Tables'!CE$3)),"")</f>
        <v/>
      </c>
      <c r="CJ236" s="59" t="str">
        <f>IFERROR(IF(CJ$4="","",SUMIFS(Data!$E:$E,Data!$B:$B,'Data Tables'!$C236,Data!$C:$C,'Data Tables'!CJ$4,Data!$D:$D,'Data Tables'!CE$3)),"")</f>
        <v/>
      </c>
      <c r="CK236" s="59" t="str">
        <f>IFERROR(IF(CK$4="","",SUMIFS(Data!$E:$E,Data!$B:$B,'Data Tables'!$C236,Data!$C:$C,'Data Tables'!CK$4,Data!$D:$D,'Data Tables'!CE$3)),"")</f>
        <v/>
      </c>
      <c r="CL236" s="59" t="str">
        <f>IFERROR(IF(CL$4="","",SUMIFS(Data!$E:$E,Data!$B:$B,'Data Tables'!$C236,Data!$C:$C,'Data Tables'!CL$4,Data!$D:$D,'Data Tables'!CE$3)),"")</f>
        <v/>
      </c>
      <c r="CM236" s="59" t="str">
        <f>IFERROR(IF(CM$4="","",SUMIFS(Data!$E:$E,Data!$B:$B,'Data Tables'!$C236,Data!$C:$C,'Data Tables'!CM$4,Data!$D:$D,'Data Tables'!CE$3)),"")</f>
        <v/>
      </c>
      <c r="CN236" s="59" t="str">
        <f>IFERROR(IF(CN$4="","",SUMIFS(Data!$E:$E,Data!$B:$B,'Data Tables'!$C236,Data!$C:$C,'Data Tables'!CN$4,Data!$D:$D,'Data Tables'!CE$3)),"")</f>
        <v/>
      </c>
      <c r="CO236" s="1"/>
      <c r="CP236" s="61">
        <f>IFERROR(IF(CP$4="","",SUMIFS(Data!$E:$E,Data!$B:$B,'Data Tables'!$C236,Data!$C:$C,'Data Tables'!CP$4,Data!$D:$D,'Data Tables'!CP$3)),"")</f>
        <v>0</v>
      </c>
      <c r="CQ236" s="60">
        <f>IFERROR(IF(CQ$4="","",SUMIFS(Data!$E:$E,Data!$B:$B,'Data Tables'!$C236,Data!$C:$C,'Data Tables'!CQ$4,Data!$D:$D,'Data Tables'!CP$3)),"")</f>
        <v>0</v>
      </c>
      <c r="CR236" s="59">
        <f>IFERROR(IF(CR$4="","",SUMIFS(Data!$E:$E,Data!$B:$B,'Data Tables'!$C236,Data!$C:$C,'Data Tables'!CR$4,Data!$D:$D,'Data Tables'!CP$3)),"")</f>
        <v>0</v>
      </c>
      <c r="CS236" s="59" t="str">
        <f>IFERROR(IF(CS$4="","",SUMIFS(Data!$E:$E,Data!$B:$B,'Data Tables'!$C236,Data!$C:$C,'Data Tables'!CS$4,Data!$D:$D,'Data Tables'!CP$3)),"")</f>
        <v/>
      </c>
      <c r="CT236" s="59" t="str">
        <f>IFERROR(IF(CT$4="","",SUMIFS(Data!$E:$E,Data!$B:$B,'Data Tables'!$C236,Data!$C:$C,'Data Tables'!CT$4,Data!$D:$D,'Data Tables'!CP$3)),"")</f>
        <v/>
      </c>
      <c r="CU236" s="59" t="str">
        <f>IFERROR(IF(CU$4="","",SUMIFS(Data!$E:$E,Data!$B:$B,'Data Tables'!$C236,Data!$C:$C,'Data Tables'!CU$4,Data!$D:$D,'Data Tables'!CP$3)),"")</f>
        <v/>
      </c>
      <c r="CV236" s="59" t="str">
        <f>IFERROR(IF(CV$4="","",SUMIFS(Data!$E:$E,Data!$B:$B,'Data Tables'!$C236,Data!$C:$C,'Data Tables'!CV$4,Data!$D:$D,'Data Tables'!CP$3)),"")</f>
        <v/>
      </c>
      <c r="CW236" s="59" t="str">
        <f>IFERROR(IF(CW$4="","",SUMIFS(Data!$E:$E,Data!$B:$B,'Data Tables'!$C236,Data!$C:$C,'Data Tables'!CW$4,Data!$D:$D,'Data Tables'!CP$3)),"")</f>
        <v/>
      </c>
      <c r="CX236" s="59" t="str">
        <f>IFERROR(IF(CX$4="","",SUMIFS(Data!$E:$E,Data!$B:$B,'Data Tables'!$C236,Data!$C:$C,'Data Tables'!CX$4,Data!$D:$D,'Data Tables'!CP$3)),"")</f>
        <v/>
      </c>
      <c r="CY236" s="59" t="str">
        <f>IFERROR(IF(CY$4="","",SUMIFS(Data!$E:$E,Data!$B:$B,'Data Tables'!$C236,Data!$C:$C,'Data Tables'!CY$4,Data!$D:$D,'Data Tables'!CP$3)),"")</f>
        <v/>
      </c>
      <c r="CZ236" s="1"/>
      <c r="DA236" s="77">
        <f t="shared" si="380"/>
        <v>0</v>
      </c>
      <c r="DB236" s="79">
        <f t="shared" si="381"/>
        <v>0</v>
      </c>
      <c r="DC236" s="78">
        <f t="shared" si="382"/>
        <v>0</v>
      </c>
      <c r="DD236" s="78" t="str">
        <f t="shared" si="383"/>
        <v/>
      </c>
      <c r="DE236" s="78" t="str">
        <f t="shared" si="384"/>
        <v/>
      </c>
      <c r="DF236" s="78" t="str">
        <f t="shared" si="385"/>
        <v/>
      </c>
      <c r="DG236" s="78" t="str">
        <f t="shared" si="386"/>
        <v/>
      </c>
      <c r="DH236" s="78" t="str">
        <f t="shared" si="387"/>
        <v/>
      </c>
      <c r="DI236" s="78" t="str">
        <f t="shared" si="388"/>
        <v/>
      </c>
      <c r="DJ236" s="78" t="str">
        <f t="shared" si="389"/>
        <v/>
      </c>
      <c r="DK236" s="1"/>
      <c r="DL236" s="77">
        <f t="shared" si="390"/>
        <v>0</v>
      </c>
      <c r="DM236" s="79">
        <f t="shared" si="391"/>
        <v>0</v>
      </c>
      <c r="DN236" s="78">
        <f t="shared" si="392"/>
        <v>0</v>
      </c>
      <c r="DO236" s="78" t="str">
        <f t="shared" si="393"/>
        <v/>
      </c>
      <c r="DP236" s="78" t="str">
        <f t="shared" si="394"/>
        <v/>
      </c>
      <c r="DQ236" s="78" t="str">
        <f t="shared" si="395"/>
        <v/>
      </c>
      <c r="DR236" s="78" t="str">
        <f t="shared" si="396"/>
        <v/>
      </c>
      <c r="DS236" s="78" t="str">
        <f t="shared" si="397"/>
        <v/>
      </c>
      <c r="DT236" s="78" t="str">
        <f t="shared" si="398"/>
        <v/>
      </c>
      <c r="DU236" s="78" t="str">
        <f t="shared" si="399"/>
        <v/>
      </c>
      <c r="DV236" s="1"/>
      <c r="DW236" s="61">
        <f>IFERROR(IF(DW$4="","",SUMIFS(Data!$E:$E,Data!$B:$B,'Data Tables'!$C236,Data!$C:$C,'Data Tables'!DW$4,Data!$D:$D,'Data Tables'!DW$3)),"")</f>
        <v>0</v>
      </c>
      <c r="DX236" s="60">
        <f>IFERROR(IF(DX$4="","",SUMIFS(Data!$E:$E,Data!$B:$B,'Data Tables'!$C236,Data!$C:$C,'Data Tables'!DX$4,Data!$D:$D,'Data Tables'!DW$3)),"")</f>
        <v>0</v>
      </c>
      <c r="DY236" s="59">
        <f>IFERROR(IF(DY$4="","",SUMIFS(Data!$E:$E,Data!$B:$B,'Data Tables'!$C236,Data!$C:$C,'Data Tables'!DY$4,Data!$D:$D,'Data Tables'!DW$3)),"")</f>
        <v>0</v>
      </c>
      <c r="DZ236" s="59" t="str">
        <f>IFERROR(IF(DZ$4="","",SUMIFS(Data!$E:$E,Data!$B:$B,'Data Tables'!$C236,Data!$C:$C,'Data Tables'!DZ$4,Data!$D:$D,'Data Tables'!DW$3)),"")</f>
        <v/>
      </c>
      <c r="EA236" s="59" t="str">
        <f>IFERROR(IF(EA$4="","",SUMIFS(Data!$E:$E,Data!$B:$B,'Data Tables'!$C236,Data!$C:$C,'Data Tables'!EA$4,Data!$D:$D,'Data Tables'!DW$3)),"")</f>
        <v/>
      </c>
      <c r="EB236" s="59" t="str">
        <f>IFERROR(IF(EB$4="","",SUMIFS(Data!$E:$E,Data!$B:$B,'Data Tables'!$C236,Data!$C:$C,'Data Tables'!EB$4,Data!$D:$D,'Data Tables'!DW$3)),"")</f>
        <v/>
      </c>
      <c r="EC236" s="59" t="str">
        <f>IFERROR(IF(EC$4="","",SUMIFS(Data!$E:$E,Data!$B:$B,'Data Tables'!$C236,Data!$C:$C,'Data Tables'!EC$4,Data!$D:$D,'Data Tables'!DW$3)),"")</f>
        <v/>
      </c>
      <c r="ED236" s="59" t="str">
        <f>IFERROR(IF(ED$4="","",SUMIFS(Data!$E:$E,Data!$B:$B,'Data Tables'!$C236,Data!$C:$C,'Data Tables'!ED$4,Data!$D:$D,'Data Tables'!DW$3)),"")</f>
        <v/>
      </c>
      <c r="EE236" s="59" t="str">
        <f>IFERROR(IF(EE$4="","",SUMIFS(Data!$E:$E,Data!$B:$B,'Data Tables'!$C236,Data!$C:$C,'Data Tables'!EE$4,Data!$D:$D,'Data Tables'!DW$3)),"")</f>
        <v/>
      </c>
      <c r="EF236" s="59" t="str">
        <f>IFERROR(IF(EF$4="","",SUMIFS(Data!$E:$E,Data!$B:$B,'Data Tables'!$C236,Data!$C:$C,'Data Tables'!EF$4,Data!$D:$D,'Data Tables'!DW$3)),"")</f>
        <v/>
      </c>
      <c r="EG236" s="1"/>
      <c r="EH236" s="77">
        <f t="shared" si="400"/>
        <v>0</v>
      </c>
      <c r="EI236" s="79">
        <f t="shared" si="401"/>
        <v>0</v>
      </c>
      <c r="EJ236" s="78">
        <f t="shared" si="402"/>
        <v>0</v>
      </c>
      <c r="EK236" s="78" t="str">
        <f t="shared" si="403"/>
        <v/>
      </c>
      <c r="EL236" s="78" t="str">
        <f t="shared" si="404"/>
        <v/>
      </c>
      <c r="EM236" s="78" t="str">
        <f t="shared" si="405"/>
        <v/>
      </c>
      <c r="EN236" s="78" t="str">
        <f t="shared" si="406"/>
        <v/>
      </c>
      <c r="EO236" s="78" t="str">
        <f t="shared" si="407"/>
        <v/>
      </c>
      <c r="EP236" s="78" t="str">
        <f t="shared" si="408"/>
        <v/>
      </c>
      <c r="EQ236" s="78" t="str">
        <f t="shared" si="409"/>
        <v/>
      </c>
      <c r="ER236" s="1"/>
      <c r="ES236" s="61">
        <f>IFERROR(IF(ES$4="","",SUMIFS(Data!$E:$E,Data!$B:$B,'Data Tables'!$C236,Data!$C:$C,'Data Tables'!ES$4,Data!$D:$D,'Data Tables'!ES$3)),"")</f>
        <v>0</v>
      </c>
      <c r="ET236" s="60">
        <f>IFERROR(IF(ET$4="","",SUMIFS(Data!$E:$E,Data!$B:$B,'Data Tables'!$C236,Data!$C:$C,'Data Tables'!ET$4,Data!$D:$D,'Data Tables'!ES$3)),"")</f>
        <v>0</v>
      </c>
      <c r="EU236" s="59">
        <f>IFERROR(IF(EU$4="","",SUMIFS(Data!$E:$E,Data!$B:$B,'Data Tables'!$C236,Data!$C:$C,'Data Tables'!EU$4,Data!$D:$D,'Data Tables'!ES$3)),"")</f>
        <v>0</v>
      </c>
      <c r="EV236" s="59" t="str">
        <f>IFERROR(IF(EV$4="","",SUMIFS(Data!$E:$E,Data!$B:$B,'Data Tables'!$C236,Data!$C:$C,'Data Tables'!EV$4,Data!$D:$D,'Data Tables'!ES$3)),"")</f>
        <v/>
      </c>
      <c r="EW236" s="59" t="str">
        <f>IFERROR(IF(EW$4="","",SUMIFS(Data!$E:$E,Data!$B:$B,'Data Tables'!$C236,Data!$C:$C,'Data Tables'!EW$4,Data!$D:$D,'Data Tables'!ES$3)),"")</f>
        <v/>
      </c>
      <c r="EX236" s="59" t="str">
        <f>IFERROR(IF(EX$4="","",SUMIFS(Data!$E:$E,Data!$B:$B,'Data Tables'!$C236,Data!$C:$C,'Data Tables'!EX$4,Data!$D:$D,'Data Tables'!ES$3)),"")</f>
        <v/>
      </c>
      <c r="EY236" s="59" t="str">
        <f>IFERROR(IF(EY$4="","",SUMIFS(Data!$E:$E,Data!$B:$B,'Data Tables'!$C236,Data!$C:$C,'Data Tables'!EY$4,Data!$D:$D,'Data Tables'!ES$3)),"")</f>
        <v/>
      </c>
      <c r="EZ236" s="59" t="str">
        <f>IFERROR(IF(EZ$4="","",SUMIFS(Data!$E:$E,Data!$B:$B,'Data Tables'!$C236,Data!$C:$C,'Data Tables'!EZ$4,Data!$D:$D,'Data Tables'!ES$3)),"")</f>
        <v/>
      </c>
      <c r="FA236" s="59" t="str">
        <f>IFERROR(IF(FA$4="","",SUMIFS(Data!$E:$E,Data!$B:$B,'Data Tables'!$C236,Data!$C:$C,'Data Tables'!FA$4,Data!$D:$D,'Data Tables'!ES$3)),"")</f>
        <v/>
      </c>
      <c r="FB236" s="59" t="str">
        <f>IFERROR(IF(FB$4="","",SUMIFS(Data!$E:$E,Data!$B:$B,'Data Tables'!$C236,Data!$C:$C,'Data Tables'!FB$4,Data!$D:$D,'Data Tables'!ES$3)),"")</f>
        <v/>
      </c>
      <c r="FC236" s="1"/>
      <c r="FD236" s="77">
        <f t="shared" si="410"/>
        <v>0</v>
      </c>
      <c r="FE236" s="79">
        <f t="shared" si="411"/>
        <v>0</v>
      </c>
      <c r="FF236" s="78">
        <f t="shared" si="412"/>
        <v>0</v>
      </c>
      <c r="FG236" s="78" t="str">
        <f t="shared" si="413"/>
        <v/>
      </c>
      <c r="FH236" s="78" t="str">
        <f t="shared" si="414"/>
        <v/>
      </c>
      <c r="FI236" s="78" t="str">
        <f t="shared" si="415"/>
        <v/>
      </c>
      <c r="FJ236" s="78" t="str">
        <f t="shared" si="416"/>
        <v/>
      </c>
      <c r="FK236" s="78" t="str">
        <f t="shared" si="417"/>
        <v/>
      </c>
      <c r="FL236" s="78" t="str">
        <f t="shared" si="418"/>
        <v/>
      </c>
      <c r="FM236" s="78" t="str">
        <f t="shared" si="419"/>
        <v/>
      </c>
      <c r="FN236" s="1"/>
      <c r="FO236" s="77">
        <f t="shared" si="420"/>
        <v>0</v>
      </c>
      <c r="FP236" s="79">
        <f t="shared" si="421"/>
        <v>0</v>
      </c>
      <c r="FQ236" s="78">
        <f t="shared" si="422"/>
        <v>0</v>
      </c>
      <c r="FR236" s="78" t="str">
        <f t="shared" si="423"/>
        <v/>
      </c>
      <c r="FS236" s="78" t="str">
        <f t="shared" si="424"/>
        <v/>
      </c>
      <c r="FT236" s="78" t="str">
        <f t="shared" si="425"/>
        <v/>
      </c>
      <c r="FU236" s="78" t="str">
        <f t="shared" si="426"/>
        <v/>
      </c>
      <c r="FV236" s="78" t="str">
        <f t="shared" si="427"/>
        <v/>
      </c>
      <c r="FW236" s="78" t="str">
        <f t="shared" si="428"/>
        <v/>
      </c>
      <c r="FX236" s="78" t="str">
        <f t="shared" si="429"/>
        <v/>
      </c>
      <c r="FY236" s="1"/>
      <c r="FZ236" s="61">
        <f>IFERROR(IF(FZ$4="","",SUMIFS(Data!$E:$E,Data!$B:$B,'Data Tables'!$C236,Data!$C:$C,'Data Tables'!FZ$4,Data!$D:$D,'Data Tables'!FZ$3)),"")</f>
        <v>0</v>
      </c>
      <c r="GA236" s="60">
        <f>IFERROR(IF(GA$4="","",SUMIFS(Data!$E:$E,Data!$B:$B,'Data Tables'!$C236,Data!$C:$C,'Data Tables'!GA$4,Data!$D:$D,'Data Tables'!FZ$3)),"")</f>
        <v>0</v>
      </c>
      <c r="GB236" s="59">
        <f>IFERROR(IF(GB$4="","",SUMIFS(Data!$E:$E,Data!$B:$B,'Data Tables'!$C236,Data!$C:$C,'Data Tables'!GB$4,Data!$D:$D,'Data Tables'!FZ$3)),"")</f>
        <v>0</v>
      </c>
      <c r="GC236" s="59" t="str">
        <f>IFERROR(IF(GC$4="","",SUMIFS(Data!$E:$E,Data!$B:$B,'Data Tables'!$C236,Data!$C:$C,'Data Tables'!GC$4,Data!$D:$D,'Data Tables'!FZ$3)),"")</f>
        <v/>
      </c>
      <c r="GD236" s="59" t="str">
        <f>IFERROR(IF(GD$4="","",SUMIFS(Data!$E:$E,Data!$B:$B,'Data Tables'!$C236,Data!$C:$C,'Data Tables'!GD$4,Data!$D:$D,'Data Tables'!FZ$3)),"")</f>
        <v/>
      </c>
      <c r="GE236" s="59" t="str">
        <f>IFERROR(IF(GE$4="","",SUMIFS(Data!$E:$E,Data!$B:$B,'Data Tables'!$C236,Data!$C:$C,'Data Tables'!GE$4,Data!$D:$D,'Data Tables'!FZ$3)),"")</f>
        <v/>
      </c>
      <c r="GF236" s="59" t="str">
        <f>IFERROR(IF(GF$4="","",SUMIFS(Data!$E:$E,Data!$B:$B,'Data Tables'!$C236,Data!$C:$C,'Data Tables'!GF$4,Data!$D:$D,'Data Tables'!FZ$3)),"")</f>
        <v/>
      </c>
      <c r="GG236" s="59" t="str">
        <f>IFERROR(IF(GG$4="","",SUMIFS(Data!$E:$E,Data!$B:$B,'Data Tables'!$C236,Data!$C:$C,'Data Tables'!GG$4,Data!$D:$D,'Data Tables'!FZ$3)),"")</f>
        <v/>
      </c>
      <c r="GH236" s="59" t="str">
        <f>IFERROR(IF(GH$4="","",SUMIFS(Data!$E:$E,Data!$B:$B,'Data Tables'!$C236,Data!$C:$C,'Data Tables'!GH$4,Data!$D:$D,'Data Tables'!FZ$3)),"")</f>
        <v/>
      </c>
      <c r="GI236" s="59" t="str">
        <f>IFERROR(IF(GI$4="","",SUMIFS(Data!$E:$E,Data!$B:$B,'Data Tables'!$C236,Data!$C:$C,'Data Tables'!GI$4,Data!$D:$D,'Data Tables'!FZ$3)),"")</f>
        <v/>
      </c>
      <c r="GJ236" s="1"/>
      <c r="GK236" s="61">
        <f>IFERROR(IF(GK$4="","",SUMIFS(Data!$E:$E,Data!$B:$B,'Data Tables'!$C236,Data!$C:$C,'Data Tables'!GK$4,Data!$D:$D,'Data Tables'!GK$3)),"")</f>
        <v>0</v>
      </c>
      <c r="GL236" s="60">
        <f>IFERROR(IF(GL$4="","",SUMIFS(Data!$E:$E,Data!$B:$B,'Data Tables'!$C236,Data!$C:$C,'Data Tables'!GL$4,Data!$D:$D,'Data Tables'!GK$3)),"")</f>
        <v>0</v>
      </c>
      <c r="GM236" s="59">
        <f>IFERROR(IF(GM$4="","",SUMIFS(Data!$E:$E,Data!$B:$B,'Data Tables'!$C236,Data!$C:$C,'Data Tables'!GM$4,Data!$D:$D,'Data Tables'!GK$3)),"")</f>
        <v>0</v>
      </c>
      <c r="GN236" s="59" t="str">
        <f>IFERROR(IF(GN$4="","",SUMIFS(Data!$E:$E,Data!$B:$B,'Data Tables'!$C236,Data!$C:$C,'Data Tables'!GN$4,Data!$D:$D,'Data Tables'!GK$3)),"")</f>
        <v/>
      </c>
      <c r="GO236" s="59" t="str">
        <f>IFERROR(IF(GO$4="","",SUMIFS(Data!$E:$E,Data!$B:$B,'Data Tables'!$C236,Data!$C:$C,'Data Tables'!GO$4,Data!$D:$D,'Data Tables'!GK$3)),"")</f>
        <v/>
      </c>
      <c r="GP236" s="59" t="str">
        <f>IFERROR(IF(GP$4="","",SUMIFS(Data!$E:$E,Data!$B:$B,'Data Tables'!$C236,Data!$C:$C,'Data Tables'!GP$4,Data!$D:$D,'Data Tables'!GK$3)),"")</f>
        <v/>
      </c>
      <c r="GQ236" s="59" t="str">
        <f>IFERROR(IF(GQ$4="","",SUMIFS(Data!$E:$E,Data!$B:$B,'Data Tables'!$C236,Data!$C:$C,'Data Tables'!GQ$4,Data!$D:$D,'Data Tables'!GK$3)),"")</f>
        <v/>
      </c>
      <c r="GR236" s="59" t="str">
        <f>IFERROR(IF(GR$4="","",SUMIFS(Data!$E:$E,Data!$B:$B,'Data Tables'!$C236,Data!$C:$C,'Data Tables'!GR$4,Data!$D:$D,'Data Tables'!GK$3)),"")</f>
        <v/>
      </c>
      <c r="GS236" s="59" t="str">
        <f>IFERROR(IF(GS$4="","",SUMIFS(Data!$E:$E,Data!$B:$B,'Data Tables'!$C236,Data!$C:$C,'Data Tables'!GS$4,Data!$D:$D,'Data Tables'!GK$3)),"")</f>
        <v/>
      </c>
      <c r="GT236" s="59" t="str">
        <f>IFERROR(IF(GT$4="","",SUMIFS(Data!$E:$E,Data!$B:$B,'Data Tables'!$C236,Data!$C:$C,'Data Tables'!GT$4,Data!$D:$D,'Data Tables'!GK$3)),"")</f>
        <v/>
      </c>
      <c r="GU236" s="1"/>
      <c r="GV236" s="59"/>
      <c r="GW236" s="59"/>
      <c r="GX236" s="60"/>
      <c r="GY236" s="59"/>
      <c r="GZ236" s="1"/>
      <c r="HA236" s="59"/>
      <c r="HB236" s="59"/>
      <c r="HC236" s="60"/>
      <c r="HD236" s="59"/>
      <c r="HE236" s="1"/>
      <c r="HF236" s="59"/>
      <c r="HG236" s="59"/>
      <c r="HH236" s="60"/>
      <c r="HI236" s="59"/>
      <c r="HJ236" s="1"/>
      <c r="HK236" s="59"/>
      <c r="HL236" s="59"/>
      <c r="HM236" s="60"/>
      <c r="HN236" s="59"/>
      <c r="HO236" s="1"/>
      <c r="HP236" s="59"/>
      <c r="HQ236" s="59"/>
      <c r="HR236" s="60"/>
      <c r="HS236" s="59"/>
      <c r="HT236" s="1"/>
      <c r="HU236" s="59"/>
      <c r="HV236" s="59"/>
      <c r="HW236" s="60">
        <f>SUM(HR$5:HR236)</f>
        <v>0</v>
      </c>
      <c r="HX236" s="59"/>
      <c r="HY236" s="1"/>
      <c r="HZ236" s="59"/>
      <c r="IA236" s="59"/>
      <c r="IB236" s="60"/>
      <c r="IC236" s="61"/>
      <c r="ID236" s="1"/>
      <c r="IE236" s="59"/>
      <c r="IF236" s="59"/>
      <c r="IG236" s="60"/>
      <c r="IH236" s="59"/>
      <c r="II236" s="1"/>
      <c r="IJ236" s="33"/>
      <c r="IK236" s="33"/>
      <c r="IL236" s="34"/>
      <c r="IM236" s="35"/>
      <c r="IN236" s="1"/>
      <c r="IO236" s="33"/>
      <c r="IP236" s="33"/>
      <c r="IQ236" s="34"/>
      <c r="IR236" s="35"/>
      <c r="IS236" s="1"/>
      <c r="IT236" s="33"/>
      <c r="IU236" s="33"/>
      <c r="IV236" s="34"/>
      <c r="IW236" s="35"/>
      <c r="IX236" s="1"/>
      <c r="IY236" s="33"/>
      <c r="IZ236" s="33"/>
      <c r="JA236" s="34"/>
      <c r="JB236" s="35"/>
      <c r="JF236" s="35" t="e">
        <f t="shared" si="378"/>
        <v>#VALUE!</v>
      </c>
      <c r="JH236" s="35" t="e">
        <f t="shared" si="379"/>
        <v>#VALUE!</v>
      </c>
    </row>
    <row r="237" spans="2:268" x14ac:dyDescent="0.25">
      <c r="B237" s="21"/>
      <c r="C237" s="58">
        <f t="shared" si="430"/>
        <v>7091</v>
      </c>
      <c r="F237" s="61">
        <f>IFERROR(IF(F$4="","",SUMIFS(Data!$E:$E,Data!$B:$B,'Data Tables'!$C237,Data!$C:$C,'Data Tables'!F$4,Data!$D:$D,'Data Tables'!F$3)),"")</f>
        <v>0</v>
      </c>
      <c r="G237" s="60">
        <f>IFERROR(IF(G$4="","",SUMIFS(Data!$E:$E,Data!$B:$B,'Data Tables'!$C237,Data!$C:$C,'Data Tables'!G$4,Data!$D:$D,'Data Tables'!F$3)),"")</f>
        <v>0</v>
      </c>
      <c r="H237" s="59">
        <f>IFERROR(IF(H$4="","",SUMIFS(Data!$E:$E,Data!$B:$B,'Data Tables'!$C237,Data!$C:$C,'Data Tables'!H$4,Data!$D:$D,'Data Tables'!F$3)),"")</f>
        <v>0</v>
      </c>
      <c r="I237" s="59" t="str">
        <f>IFERROR(IF(I$4="","",SUMIFS(Data!$E:$E,Data!$B:$B,'Data Tables'!$C237,Data!$C:$C,'Data Tables'!I$4,Data!$D:$D,'Data Tables'!F$3)),"")</f>
        <v/>
      </c>
      <c r="J237" s="59" t="str">
        <f>IFERROR(IF(J$4="","",SUMIFS(Data!$E:$E,Data!$B:$B,'Data Tables'!$C237,Data!$C:$C,'Data Tables'!J$4,Data!$D:$D,'Data Tables'!F$3)),"")</f>
        <v/>
      </c>
      <c r="K237" s="59" t="str">
        <f>IFERROR(IF(K$4="","",SUMIFS(Data!$E:$E,Data!$B:$B,'Data Tables'!$C237,Data!$C:$C,'Data Tables'!K$4,Data!$D:$D,'Data Tables'!F$3)),"")</f>
        <v/>
      </c>
      <c r="L237" s="59" t="str">
        <f>IFERROR(IF(L$4="","",SUMIFS(Data!$E:$E,Data!$B:$B,'Data Tables'!$C237,Data!$C:$C,'Data Tables'!L$4,Data!$D:$D,'Data Tables'!F$3)),"")</f>
        <v/>
      </c>
      <c r="M237" s="59" t="str">
        <f>IFERROR(IF(M$4="","",SUMIFS(Data!$E:$E,Data!$B:$B,'Data Tables'!$C237,Data!$C:$C,'Data Tables'!M$4,Data!$D:$D,'Data Tables'!F$3)),"")</f>
        <v/>
      </c>
      <c r="N237" s="59" t="str">
        <f>IFERROR(IF(N$4="","",SUMIFS(Data!$E:$E,Data!$B:$B,'Data Tables'!$C237,Data!$C:$C,'Data Tables'!N$4,Data!$D:$D,'Data Tables'!F$3)),"")</f>
        <v/>
      </c>
      <c r="O237" s="59" t="str">
        <f>IFERROR(IF(O$4="","",SUMIFS(Data!$E:$E,Data!$B:$B,'Data Tables'!$C237,Data!$C:$C,'Data Tables'!O$4,Data!$D:$D,'Data Tables'!F$3)),"")</f>
        <v/>
      </c>
      <c r="P237" s="1"/>
      <c r="Q237" s="61">
        <f>IFERROR(IF(Q$4="","",SUMIFS(Data!$E:$E,Data!$B:$B,'Data Tables'!$C237,Data!$C:$C,'Data Tables'!Q$4,Data!$D:$D,'Data Tables'!Q$3)),"")</f>
        <v>0</v>
      </c>
      <c r="R237" s="60">
        <f>IFERROR(IF(R$4="","",SUMIFS(Data!$E:$E,Data!$B:$B,'Data Tables'!$C237,Data!$C:$C,'Data Tables'!R$4,Data!$D:$D,'Data Tables'!Q$3)),"")</f>
        <v>0</v>
      </c>
      <c r="S237" s="59">
        <f>IFERROR(IF(S$4="","",SUMIFS(Data!$E:$E,Data!$B:$B,'Data Tables'!$C237,Data!$C:$C,'Data Tables'!S$4,Data!$D:$D,'Data Tables'!Q$3)),"")</f>
        <v>0</v>
      </c>
      <c r="T237" s="59" t="str">
        <f>IFERROR(IF(T$4="","",SUMIFS(Data!$E:$E,Data!$B:$B,'Data Tables'!$C237,Data!$C:$C,'Data Tables'!T$4,Data!$D:$D,'Data Tables'!Q$3)),"")</f>
        <v/>
      </c>
      <c r="U237" s="59" t="str">
        <f>IFERROR(IF(U$4="","",SUMIFS(Data!$E:$E,Data!$B:$B,'Data Tables'!$C237,Data!$C:$C,'Data Tables'!U$4,Data!$D:$D,'Data Tables'!Q$3)),"")</f>
        <v/>
      </c>
      <c r="V237" s="59" t="str">
        <f>IFERROR(IF(V$4="","",SUMIFS(Data!$E:$E,Data!$B:$B,'Data Tables'!$C237,Data!$C:$C,'Data Tables'!V$4,Data!$D:$D,'Data Tables'!Q$3)),"")</f>
        <v/>
      </c>
      <c r="W237" s="59" t="str">
        <f>IFERROR(IF(W$4="","",SUMIFS(Data!$E:$E,Data!$B:$B,'Data Tables'!$C237,Data!$C:$C,'Data Tables'!W$4,Data!$D:$D,'Data Tables'!Q$3)),"")</f>
        <v/>
      </c>
      <c r="X237" s="59" t="str">
        <f>IFERROR(IF(X$4="","",SUMIFS(Data!$E:$E,Data!$B:$B,'Data Tables'!$C237,Data!$C:$C,'Data Tables'!X$4,Data!$D:$D,'Data Tables'!Q$3)),"")</f>
        <v/>
      </c>
      <c r="Y237" s="59" t="str">
        <f>IFERROR(IF(Y$4="","",SUMIFS(Data!$E:$E,Data!$B:$B,'Data Tables'!$C237,Data!$C:$C,'Data Tables'!Y$4,Data!$D:$D,'Data Tables'!Q$3)),"")</f>
        <v/>
      </c>
      <c r="Z237" s="59" t="str">
        <f>IFERROR(IF(Z$4="","",SUMIFS(Data!$E:$E,Data!$B:$B,'Data Tables'!$C237,Data!$C:$C,'Data Tables'!Z$4,Data!$D:$D,'Data Tables'!Q$3)),"")</f>
        <v/>
      </c>
      <c r="AA237" s="1"/>
      <c r="AB237" s="61">
        <f>IFERROR(IF(AB$4="","",SUMIFS(Data!$E:$E,Data!$B:$B,'Data Tables'!$C237,Data!$C:$C,'Data Tables'!AB$4,Data!$D:$D,'Data Tables'!AB$3)),"")</f>
        <v>0</v>
      </c>
      <c r="AC237" s="60">
        <f>IFERROR(IF(AC$4="","",SUMIFS(Data!$E:$E,Data!$B:$B,'Data Tables'!$C237,Data!$C:$C,'Data Tables'!AC$4,Data!$D:$D,'Data Tables'!AB$3)),"")</f>
        <v>0</v>
      </c>
      <c r="AD237" s="59">
        <f>IFERROR(IF(AD$4="","",SUMIFS(Data!$E:$E,Data!$B:$B,'Data Tables'!$C237,Data!$C:$C,'Data Tables'!AD$4,Data!$D:$D,'Data Tables'!AB$3)),"")</f>
        <v>0</v>
      </c>
      <c r="AE237" s="59" t="str">
        <f>IFERROR(IF(AE$4="","",SUMIFS(Data!$E:$E,Data!$B:$B,'Data Tables'!$C237,Data!$C:$C,'Data Tables'!AE$4,Data!$D:$D,'Data Tables'!AB$3)),"")</f>
        <v/>
      </c>
      <c r="AF237" s="59" t="str">
        <f>IFERROR(IF(AF$4="","",SUMIFS(Data!$E:$E,Data!$B:$B,'Data Tables'!$C237,Data!$C:$C,'Data Tables'!AF$4,Data!$D:$D,'Data Tables'!AB$3)),"")</f>
        <v/>
      </c>
      <c r="AG237" s="59" t="str">
        <f>IFERROR(IF(AG$4="","",SUMIFS(Data!$E:$E,Data!$B:$B,'Data Tables'!$C237,Data!$C:$C,'Data Tables'!AG$4,Data!$D:$D,'Data Tables'!AB$3)),"")</f>
        <v/>
      </c>
      <c r="AH237" s="59" t="str">
        <f>IFERROR(IF(AH$4="","",SUMIFS(Data!$E:$E,Data!$B:$B,'Data Tables'!$C237,Data!$C:$C,'Data Tables'!AH$4,Data!$D:$D,'Data Tables'!AB$3)),"")</f>
        <v/>
      </c>
      <c r="AI237" s="59" t="str">
        <f>IFERROR(IF(AI$4="","",SUMIFS(Data!$E:$E,Data!$B:$B,'Data Tables'!$C237,Data!$C:$C,'Data Tables'!AI$4,Data!$D:$D,'Data Tables'!AB$3)),"")</f>
        <v/>
      </c>
      <c r="AJ237" s="59" t="str">
        <f>IFERROR(IF(AJ$4="","",SUMIFS(Data!$E:$E,Data!$B:$B,'Data Tables'!$C237,Data!$C:$C,'Data Tables'!AJ$4,Data!$D:$D,'Data Tables'!AB$3)),"")</f>
        <v/>
      </c>
      <c r="AK237" s="59" t="str">
        <f>IFERROR(IF(AK$4="","",SUMIFS(Data!$E:$E,Data!$B:$B,'Data Tables'!$C237,Data!$C:$C,'Data Tables'!AK$4,Data!$D:$D,'Data Tables'!AB$3)),"")</f>
        <v/>
      </c>
      <c r="AL237" s="1"/>
      <c r="AM237" s="61">
        <f>IFERROR(IF(AM$4="","",SUMIFS(Data!$E:$E,Data!$B:$B,'Data Tables'!$C237,Data!$C:$C,'Data Tables'!AM$4,Data!$D:$D,'Data Tables'!AM$3)),"")</f>
        <v>0</v>
      </c>
      <c r="AN237" s="60">
        <f>IFERROR(IF(AN$4="","",SUMIFS(Data!$E:$E,Data!$B:$B,'Data Tables'!$C237,Data!$C:$C,'Data Tables'!AN$4,Data!$D:$D,'Data Tables'!AM$3)),"")</f>
        <v>0</v>
      </c>
      <c r="AO237" s="59">
        <f>IFERROR(IF(AO$4="","",SUMIFS(Data!$E:$E,Data!$B:$B,'Data Tables'!$C237,Data!$C:$C,'Data Tables'!AO$4,Data!$D:$D,'Data Tables'!AM$3)),"")</f>
        <v>0</v>
      </c>
      <c r="AP237" s="59" t="str">
        <f>IFERROR(IF(AP$4="","",SUMIFS(Data!$E:$E,Data!$B:$B,'Data Tables'!$C237,Data!$C:$C,'Data Tables'!AP$4,Data!$D:$D,'Data Tables'!AM$3)),"")</f>
        <v/>
      </c>
      <c r="AQ237" s="59" t="str">
        <f>IFERROR(IF(AQ$4="","",SUMIFS(Data!$E:$E,Data!$B:$B,'Data Tables'!$C237,Data!$C:$C,'Data Tables'!AQ$4,Data!$D:$D,'Data Tables'!AM$3)),"")</f>
        <v/>
      </c>
      <c r="AR237" s="59" t="str">
        <f>IFERROR(IF(AR$4="","",SUMIFS(Data!$E:$E,Data!$B:$B,'Data Tables'!$C237,Data!$C:$C,'Data Tables'!AR$4,Data!$D:$D,'Data Tables'!AM$3)),"")</f>
        <v/>
      </c>
      <c r="AS237" s="59" t="str">
        <f>IFERROR(IF(AS$4="","",SUMIFS(Data!$E:$E,Data!$B:$B,'Data Tables'!$C237,Data!$C:$C,'Data Tables'!AS$4,Data!$D:$D,'Data Tables'!AM$3)),"")</f>
        <v/>
      </c>
      <c r="AT237" s="59" t="str">
        <f>IFERROR(IF(AT$4="","",SUMIFS(Data!$E:$E,Data!$B:$B,'Data Tables'!$C237,Data!$C:$C,'Data Tables'!AT$4,Data!$D:$D,'Data Tables'!AM$3)),"")</f>
        <v/>
      </c>
      <c r="AU237" s="59" t="str">
        <f>IFERROR(IF(AU$4="","",SUMIFS(Data!$E:$E,Data!$B:$B,'Data Tables'!$C237,Data!$C:$C,'Data Tables'!AU$4,Data!$D:$D,'Data Tables'!AM$3)),"")</f>
        <v/>
      </c>
      <c r="AV237" s="59" t="str">
        <f>IFERROR(IF(AV$4="","",SUMIFS(Data!$E:$E,Data!$B:$B,'Data Tables'!$C237,Data!$C:$C,'Data Tables'!AV$4,Data!$D:$D,'Data Tables'!AM$3)),"")</f>
        <v/>
      </c>
      <c r="AW237" s="1"/>
      <c r="AX237" s="74">
        <f t="shared" si="358"/>
        <v>0</v>
      </c>
      <c r="AY237" s="75">
        <f t="shared" si="359"/>
        <v>0</v>
      </c>
      <c r="AZ237" s="76">
        <f t="shared" si="360"/>
        <v>0</v>
      </c>
      <c r="BA237" s="76" t="str">
        <f t="shared" si="361"/>
        <v/>
      </c>
      <c r="BB237" s="76" t="str">
        <f t="shared" si="362"/>
        <v/>
      </c>
      <c r="BC237" s="76" t="str">
        <f t="shared" si="363"/>
        <v/>
      </c>
      <c r="BD237" s="76" t="str">
        <f t="shared" si="364"/>
        <v/>
      </c>
      <c r="BE237" s="76" t="str">
        <f t="shared" si="365"/>
        <v/>
      </c>
      <c r="BF237" s="76" t="str">
        <f t="shared" si="366"/>
        <v/>
      </c>
      <c r="BG237" s="76" t="str">
        <f t="shared" si="367"/>
        <v/>
      </c>
      <c r="BH237" s="1"/>
      <c r="BI237" s="61">
        <f>IFERROR(IF(BI$4="","",SUMIFS(Data!$E:$E,Data!$B:$B,'Data Tables'!$C237,Data!$C:$C,'Data Tables'!BI$4,Data!$D:$D,'Data Tables'!BI$3)),"")</f>
        <v>0</v>
      </c>
      <c r="BJ237" s="60">
        <f>IFERROR(IF(BJ$4="","",SUMIFS(Data!$E:$E,Data!$B:$B,'Data Tables'!$C237,Data!$C:$C,'Data Tables'!BJ$4,Data!$D:$D,'Data Tables'!BI$3)),"")</f>
        <v>0</v>
      </c>
      <c r="BK237" s="59">
        <f>IFERROR(IF(BK$4="","",SUMIFS(Data!$E:$E,Data!$B:$B,'Data Tables'!$C237,Data!$C:$C,'Data Tables'!BK$4,Data!$D:$D,'Data Tables'!BI$3)),"")</f>
        <v>0</v>
      </c>
      <c r="BL237" s="59" t="str">
        <f>IFERROR(IF(BL$4="","",SUMIFS(Data!$E:$E,Data!$B:$B,'Data Tables'!$C237,Data!$C:$C,'Data Tables'!BL$4,Data!$D:$D,'Data Tables'!BI$3)),"")</f>
        <v/>
      </c>
      <c r="BM237" s="59" t="str">
        <f>IFERROR(IF(BM$4="","",SUMIFS(Data!$E:$E,Data!$B:$B,'Data Tables'!$C237,Data!$C:$C,'Data Tables'!BM$4,Data!$D:$D,'Data Tables'!BI$3)),"")</f>
        <v/>
      </c>
      <c r="BN237" s="59" t="str">
        <f>IFERROR(IF(BN$4="","",SUMIFS(Data!$E:$E,Data!$B:$B,'Data Tables'!$C237,Data!$C:$C,'Data Tables'!BN$4,Data!$D:$D,'Data Tables'!BI$3)),"")</f>
        <v/>
      </c>
      <c r="BO237" s="59" t="str">
        <f>IFERROR(IF(BO$4="","",SUMIFS(Data!$E:$E,Data!$B:$B,'Data Tables'!$C237,Data!$C:$C,'Data Tables'!BO$4,Data!$D:$D,'Data Tables'!BI$3)),"")</f>
        <v/>
      </c>
      <c r="BP237" s="59" t="str">
        <f>IFERROR(IF(BP$4="","",SUMIFS(Data!$E:$E,Data!$B:$B,'Data Tables'!$C237,Data!$C:$C,'Data Tables'!BP$4,Data!$D:$D,'Data Tables'!BI$3)),"")</f>
        <v/>
      </c>
      <c r="BQ237" s="59" t="str">
        <f>IFERROR(IF(BQ$4="","",SUMIFS(Data!$E:$E,Data!$B:$B,'Data Tables'!$C237,Data!$C:$C,'Data Tables'!BQ$4,Data!$D:$D,'Data Tables'!BI$3)),"")</f>
        <v/>
      </c>
      <c r="BR237" s="59" t="str">
        <f>IFERROR(IF(BR$4="","",SUMIFS(Data!$E:$E,Data!$B:$B,'Data Tables'!$C237,Data!$C:$C,'Data Tables'!BR$4,Data!$D:$D,'Data Tables'!BI$3)),"")</f>
        <v/>
      </c>
      <c r="BS237" s="1"/>
      <c r="BT237" s="74">
        <f t="shared" si="368"/>
        <v>0</v>
      </c>
      <c r="BU237" s="79">
        <f t="shared" si="369"/>
        <v>0</v>
      </c>
      <c r="BV237" s="78">
        <f t="shared" si="370"/>
        <v>0</v>
      </c>
      <c r="BW237" s="78" t="str">
        <f t="shared" si="371"/>
        <v/>
      </c>
      <c r="BX237" s="78" t="str">
        <f t="shared" si="372"/>
        <v/>
      </c>
      <c r="BY237" s="78" t="str">
        <f t="shared" si="373"/>
        <v/>
      </c>
      <c r="BZ237" s="78" t="str">
        <f t="shared" si="374"/>
        <v/>
      </c>
      <c r="CA237" s="78" t="str">
        <f t="shared" si="375"/>
        <v/>
      </c>
      <c r="CB237" s="78" t="str">
        <f t="shared" si="376"/>
        <v/>
      </c>
      <c r="CC237" s="78" t="str">
        <f t="shared" si="377"/>
        <v/>
      </c>
      <c r="CD237" s="1"/>
      <c r="CE237" s="61">
        <f>IFERROR(IF(CE$4="","",SUMIFS(Data!$E:$E,Data!$B:$B,'Data Tables'!$C237,Data!$C:$C,'Data Tables'!CE$4,Data!$D:$D,'Data Tables'!CE$3)),"")</f>
        <v>0</v>
      </c>
      <c r="CF237" s="60">
        <f>IFERROR(IF(CF$4="","",SUMIFS(Data!$E:$E,Data!$B:$B,'Data Tables'!$C237,Data!$C:$C,'Data Tables'!CF$4,Data!$D:$D,'Data Tables'!CE$3)),"")</f>
        <v>0</v>
      </c>
      <c r="CG237" s="59">
        <f>IFERROR(IF(CG$4="","",SUMIFS(Data!$E:$E,Data!$B:$B,'Data Tables'!$C237,Data!$C:$C,'Data Tables'!CG$4,Data!$D:$D,'Data Tables'!CE$3)),"")</f>
        <v>0</v>
      </c>
      <c r="CH237" s="59" t="str">
        <f>IFERROR(IF(CH$4="","",SUMIFS(Data!$E:$E,Data!$B:$B,'Data Tables'!$C237,Data!$C:$C,'Data Tables'!CH$4,Data!$D:$D,'Data Tables'!CE$3)),"")</f>
        <v/>
      </c>
      <c r="CI237" s="59" t="str">
        <f>IFERROR(IF(CI$4="","",SUMIFS(Data!$E:$E,Data!$B:$B,'Data Tables'!$C237,Data!$C:$C,'Data Tables'!CI$4,Data!$D:$D,'Data Tables'!CE$3)),"")</f>
        <v/>
      </c>
      <c r="CJ237" s="59" t="str">
        <f>IFERROR(IF(CJ$4="","",SUMIFS(Data!$E:$E,Data!$B:$B,'Data Tables'!$C237,Data!$C:$C,'Data Tables'!CJ$4,Data!$D:$D,'Data Tables'!CE$3)),"")</f>
        <v/>
      </c>
      <c r="CK237" s="59" t="str">
        <f>IFERROR(IF(CK$4="","",SUMIFS(Data!$E:$E,Data!$B:$B,'Data Tables'!$C237,Data!$C:$C,'Data Tables'!CK$4,Data!$D:$D,'Data Tables'!CE$3)),"")</f>
        <v/>
      </c>
      <c r="CL237" s="59" t="str">
        <f>IFERROR(IF(CL$4="","",SUMIFS(Data!$E:$E,Data!$B:$B,'Data Tables'!$C237,Data!$C:$C,'Data Tables'!CL$4,Data!$D:$D,'Data Tables'!CE$3)),"")</f>
        <v/>
      </c>
      <c r="CM237" s="59" t="str">
        <f>IFERROR(IF(CM$4="","",SUMIFS(Data!$E:$E,Data!$B:$B,'Data Tables'!$C237,Data!$C:$C,'Data Tables'!CM$4,Data!$D:$D,'Data Tables'!CE$3)),"")</f>
        <v/>
      </c>
      <c r="CN237" s="59" t="str">
        <f>IFERROR(IF(CN$4="","",SUMIFS(Data!$E:$E,Data!$B:$B,'Data Tables'!$C237,Data!$C:$C,'Data Tables'!CN$4,Data!$D:$D,'Data Tables'!CE$3)),"")</f>
        <v/>
      </c>
      <c r="CO237" s="1"/>
      <c r="CP237" s="61">
        <f>IFERROR(IF(CP$4="","",SUMIFS(Data!$E:$E,Data!$B:$B,'Data Tables'!$C237,Data!$C:$C,'Data Tables'!CP$4,Data!$D:$D,'Data Tables'!CP$3)),"")</f>
        <v>0</v>
      </c>
      <c r="CQ237" s="60">
        <f>IFERROR(IF(CQ$4="","",SUMIFS(Data!$E:$E,Data!$B:$B,'Data Tables'!$C237,Data!$C:$C,'Data Tables'!CQ$4,Data!$D:$D,'Data Tables'!CP$3)),"")</f>
        <v>0</v>
      </c>
      <c r="CR237" s="59">
        <f>IFERROR(IF(CR$4="","",SUMIFS(Data!$E:$E,Data!$B:$B,'Data Tables'!$C237,Data!$C:$C,'Data Tables'!CR$4,Data!$D:$D,'Data Tables'!CP$3)),"")</f>
        <v>0</v>
      </c>
      <c r="CS237" s="59" t="str">
        <f>IFERROR(IF(CS$4="","",SUMIFS(Data!$E:$E,Data!$B:$B,'Data Tables'!$C237,Data!$C:$C,'Data Tables'!CS$4,Data!$D:$D,'Data Tables'!CP$3)),"")</f>
        <v/>
      </c>
      <c r="CT237" s="59" t="str">
        <f>IFERROR(IF(CT$4="","",SUMIFS(Data!$E:$E,Data!$B:$B,'Data Tables'!$C237,Data!$C:$C,'Data Tables'!CT$4,Data!$D:$D,'Data Tables'!CP$3)),"")</f>
        <v/>
      </c>
      <c r="CU237" s="59" t="str">
        <f>IFERROR(IF(CU$4="","",SUMIFS(Data!$E:$E,Data!$B:$B,'Data Tables'!$C237,Data!$C:$C,'Data Tables'!CU$4,Data!$D:$D,'Data Tables'!CP$3)),"")</f>
        <v/>
      </c>
      <c r="CV237" s="59" t="str">
        <f>IFERROR(IF(CV$4="","",SUMIFS(Data!$E:$E,Data!$B:$B,'Data Tables'!$C237,Data!$C:$C,'Data Tables'!CV$4,Data!$D:$D,'Data Tables'!CP$3)),"")</f>
        <v/>
      </c>
      <c r="CW237" s="59" t="str">
        <f>IFERROR(IF(CW$4="","",SUMIFS(Data!$E:$E,Data!$B:$B,'Data Tables'!$C237,Data!$C:$C,'Data Tables'!CW$4,Data!$D:$D,'Data Tables'!CP$3)),"")</f>
        <v/>
      </c>
      <c r="CX237" s="59" t="str">
        <f>IFERROR(IF(CX$4="","",SUMIFS(Data!$E:$E,Data!$B:$B,'Data Tables'!$C237,Data!$C:$C,'Data Tables'!CX$4,Data!$D:$D,'Data Tables'!CP$3)),"")</f>
        <v/>
      </c>
      <c r="CY237" s="59" t="str">
        <f>IFERROR(IF(CY$4="","",SUMIFS(Data!$E:$E,Data!$B:$B,'Data Tables'!$C237,Data!$C:$C,'Data Tables'!CY$4,Data!$D:$D,'Data Tables'!CP$3)),"")</f>
        <v/>
      </c>
      <c r="CZ237" s="1"/>
      <c r="DA237" s="77">
        <f t="shared" si="380"/>
        <v>0</v>
      </c>
      <c r="DB237" s="79">
        <f t="shared" si="381"/>
        <v>0</v>
      </c>
      <c r="DC237" s="78">
        <f t="shared" si="382"/>
        <v>0</v>
      </c>
      <c r="DD237" s="78" t="str">
        <f t="shared" si="383"/>
        <v/>
      </c>
      <c r="DE237" s="78" t="str">
        <f t="shared" si="384"/>
        <v/>
      </c>
      <c r="DF237" s="78" t="str">
        <f t="shared" si="385"/>
        <v/>
      </c>
      <c r="DG237" s="78" t="str">
        <f t="shared" si="386"/>
        <v/>
      </c>
      <c r="DH237" s="78" t="str">
        <f t="shared" si="387"/>
        <v/>
      </c>
      <c r="DI237" s="78" t="str">
        <f t="shared" si="388"/>
        <v/>
      </c>
      <c r="DJ237" s="78" t="str">
        <f t="shared" si="389"/>
        <v/>
      </c>
      <c r="DK237" s="1"/>
      <c r="DL237" s="77">
        <f t="shared" si="390"/>
        <v>0</v>
      </c>
      <c r="DM237" s="79">
        <f t="shared" si="391"/>
        <v>0</v>
      </c>
      <c r="DN237" s="78">
        <f t="shared" si="392"/>
        <v>0</v>
      </c>
      <c r="DO237" s="78" t="str">
        <f t="shared" si="393"/>
        <v/>
      </c>
      <c r="DP237" s="78" t="str">
        <f t="shared" si="394"/>
        <v/>
      </c>
      <c r="DQ237" s="78" t="str">
        <f t="shared" si="395"/>
        <v/>
      </c>
      <c r="DR237" s="78" t="str">
        <f t="shared" si="396"/>
        <v/>
      </c>
      <c r="DS237" s="78" t="str">
        <f t="shared" si="397"/>
        <v/>
      </c>
      <c r="DT237" s="78" t="str">
        <f t="shared" si="398"/>
        <v/>
      </c>
      <c r="DU237" s="78" t="str">
        <f t="shared" si="399"/>
        <v/>
      </c>
      <c r="DV237" s="1"/>
      <c r="DW237" s="61">
        <f>IFERROR(IF(DW$4="","",SUMIFS(Data!$E:$E,Data!$B:$B,'Data Tables'!$C237,Data!$C:$C,'Data Tables'!DW$4,Data!$D:$D,'Data Tables'!DW$3)),"")</f>
        <v>0</v>
      </c>
      <c r="DX237" s="60">
        <f>IFERROR(IF(DX$4="","",SUMIFS(Data!$E:$E,Data!$B:$B,'Data Tables'!$C237,Data!$C:$C,'Data Tables'!DX$4,Data!$D:$D,'Data Tables'!DW$3)),"")</f>
        <v>0</v>
      </c>
      <c r="DY237" s="59">
        <f>IFERROR(IF(DY$4="","",SUMIFS(Data!$E:$E,Data!$B:$B,'Data Tables'!$C237,Data!$C:$C,'Data Tables'!DY$4,Data!$D:$D,'Data Tables'!DW$3)),"")</f>
        <v>0</v>
      </c>
      <c r="DZ237" s="59" t="str">
        <f>IFERROR(IF(DZ$4="","",SUMIFS(Data!$E:$E,Data!$B:$B,'Data Tables'!$C237,Data!$C:$C,'Data Tables'!DZ$4,Data!$D:$D,'Data Tables'!DW$3)),"")</f>
        <v/>
      </c>
      <c r="EA237" s="59" t="str">
        <f>IFERROR(IF(EA$4="","",SUMIFS(Data!$E:$E,Data!$B:$B,'Data Tables'!$C237,Data!$C:$C,'Data Tables'!EA$4,Data!$D:$D,'Data Tables'!DW$3)),"")</f>
        <v/>
      </c>
      <c r="EB237" s="59" t="str">
        <f>IFERROR(IF(EB$4="","",SUMIFS(Data!$E:$E,Data!$B:$B,'Data Tables'!$C237,Data!$C:$C,'Data Tables'!EB$4,Data!$D:$D,'Data Tables'!DW$3)),"")</f>
        <v/>
      </c>
      <c r="EC237" s="59" t="str">
        <f>IFERROR(IF(EC$4="","",SUMIFS(Data!$E:$E,Data!$B:$B,'Data Tables'!$C237,Data!$C:$C,'Data Tables'!EC$4,Data!$D:$D,'Data Tables'!DW$3)),"")</f>
        <v/>
      </c>
      <c r="ED237" s="59" t="str">
        <f>IFERROR(IF(ED$4="","",SUMIFS(Data!$E:$E,Data!$B:$B,'Data Tables'!$C237,Data!$C:$C,'Data Tables'!ED$4,Data!$D:$D,'Data Tables'!DW$3)),"")</f>
        <v/>
      </c>
      <c r="EE237" s="59" t="str">
        <f>IFERROR(IF(EE$4="","",SUMIFS(Data!$E:$E,Data!$B:$B,'Data Tables'!$C237,Data!$C:$C,'Data Tables'!EE$4,Data!$D:$D,'Data Tables'!DW$3)),"")</f>
        <v/>
      </c>
      <c r="EF237" s="59" t="str">
        <f>IFERROR(IF(EF$4="","",SUMIFS(Data!$E:$E,Data!$B:$B,'Data Tables'!$C237,Data!$C:$C,'Data Tables'!EF$4,Data!$D:$D,'Data Tables'!DW$3)),"")</f>
        <v/>
      </c>
      <c r="EG237" s="1"/>
      <c r="EH237" s="77">
        <f t="shared" si="400"/>
        <v>0</v>
      </c>
      <c r="EI237" s="79">
        <f t="shared" si="401"/>
        <v>0</v>
      </c>
      <c r="EJ237" s="78">
        <f t="shared" si="402"/>
        <v>0</v>
      </c>
      <c r="EK237" s="78" t="str">
        <f t="shared" si="403"/>
        <v/>
      </c>
      <c r="EL237" s="78" t="str">
        <f t="shared" si="404"/>
        <v/>
      </c>
      <c r="EM237" s="78" t="str">
        <f t="shared" si="405"/>
        <v/>
      </c>
      <c r="EN237" s="78" t="str">
        <f t="shared" si="406"/>
        <v/>
      </c>
      <c r="EO237" s="78" t="str">
        <f t="shared" si="407"/>
        <v/>
      </c>
      <c r="EP237" s="78" t="str">
        <f t="shared" si="408"/>
        <v/>
      </c>
      <c r="EQ237" s="78" t="str">
        <f t="shared" si="409"/>
        <v/>
      </c>
      <c r="ER237" s="1"/>
      <c r="ES237" s="61">
        <f>IFERROR(IF(ES$4="","",SUMIFS(Data!$E:$E,Data!$B:$B,'Data Tables'!$C237,Data!$C:$C,'Data Tables'!ES$4,Data!$D:$D,'Data Tables'!ES$3)),"")</f>
        <v>0</v>
      </c>
      <c r="ET237" s="60">
        <f>IFERROR(IF(ET$4="","",SUMIFS(Data!$E:$E,Data!$B:$B,'Data Tables'!$C237,Data!$C:$C,'Data Tables'!ET$4,Data!$D:$D,'Data Tables'!ES$3)),"")</f>
        <v>0</v>
      </c>
      <c r="EU237" s="59">
        <f>IFERROR(IF(EU$4="","",SUMIFS(Data!$E:$E,Data!$B:$B,'Data Tables'!$C237,Data!$C:$C,'Data Tables'!EU$4,Data!$D:$D,'Data Tables'!ES$3)),"")</f>
        <v>0</v>
      </c>
      <c r="EV237" s="59" t="str">
        <f>IFERROR(IF(EV$4="","",SUMIFS(Data!$E:$E,Data!$B:$B,'Data Tables'!$C237,Data!$C:$C,'Data Tables'!EV$4,Data!$D:$D,'Data Tables'!ES$3)),"")</f>
        <v/>
      </c>
      <c r="EW237" s="59" t="str">
        <f>IFERROR(IF(EW$4="","",SUMIFS(Data!$E:$E,Data!$B:$B,'Data Tables'!$C237,Data!$C:$C,'Data Tables'!EW$4,Data!$D:$D,'Data Tables'!ES$3)),"")</f>
        <v/>
      </c>
      <c r="EX237" s="59" t="str">
        <f>IFERROR(IF(EX$4="","",SUMIFS(Data!$E:$E,Data!$B:$B,'Data Tables'!$C237,Data!$C:$C,'Data Tables'!EX$4,Data!$D:$D,'Data Tables'!ES$3)),"")</f>
        <v/>
      </c>
      <c r="EY237" s="59" t="str">
        <f>IFERROR(IF(EY$4="","",SUMIFS(Data!$E:$E,Data!$B:$B,'Data Tables'!$C237,Data!$C:$C,'Data Tables'!EY$4,Data!$D:$D,'Data Tables'!ES$3)),"")</f>
        <v/>
      </c>
      <c r="EZ237" s="59" t="str">
        <f>IFERROR(IF(EZ$4="","",SUMIFS(Data!$E:$E,Data!$B:$B,'Data Tables'!$C237,Data!$C:$C,'Data Tables'!EZ$4,Data!$D:$D,'Data Tables'!ES$3)),"")</f>
        <v/>
      </c>
      <c r="FA237" s="59" t="str">
        <f>IFERROR(IF(FA$4="","",SUMIFS(Data!$E:$E,Data!$B:$B,'Data Tables'!$C237,Data!$C:$C,'Data Tables'!FA$4,Data!$D:$D,'Data Tables'!ES$3)),"")</f>
        <v/>
      </c>
      <c r="FB237" s="59" t="str">
        <f>IFERROR(IF(FB$4="","",SUMIFS(Data!$E:$E,Data!$B:$B,'Data Tables'!$C237,Data!$C:$C,'Data Tables'!FB$4,Data!$D:$D,'Data Tables'!ES$3)),"")</f>
        <v/>
      </c>
      <c r="FC237" s="1"/>
      <c r="FD237" s="77">
        <f t="shared" si="410"/>
        <v>0</v>
      </c>
      <c r="FE237" s="79">
        <f t="shared" si="411"/>
        <v>0</v>
      </c>
      <c r="FF237" s="78">
        <f t="shared" si="412"/>
        <v>0</v>
      </c>
      <c r="FG237" s="78" t="str">
        <f t="shared" si="413"/>
        <v/>
      </c>
      <c r="FH237" s="78" t="str">
        <f t="shared" si="414"/>
        <v/>
      </c>
      <c r="FI237" s="78" t="str">
        <f t="shared" si="415"/>
        <v/>
      </c>
      <c r="FJ237" s="78" t="str">
        <f t="shared" si="416"/>
        <v/>
      </c>
      <c r="FK237" s="78" t="str">
        <f t="shared" si="417"/>
        <v/>
      </c>
      <c r="FL237" s="78" t="str">
        <f t="shared" si="418"/>
        <v/>
      </c>
      <c r="FM237" s="78" t="str">
        <f t="shared" si="419"/>
        <v/>
      </c>
      <c r="FN237" s="1"/>
      <c r="FO237" s="77">
        <f t="shared" si="420"/>
        <v>0</v>
      </c>
      <c r="FP237" s="79">
        <f t="shared" si="421"/>
        <v>0</v>
      </c>
      <c r="FQ237" s="78">
        <f t="shared" si="422"/>
        <v>0</v>
      </c>
      <c r="FR237" s="78" t="str">
        <f t="shared" si="423"/>
        <v/>
      </c>
      <c r="FS237" s="78" t="str">
        <f t="shared" si="424"/>
        <v/>
      </c>
      <c r="FT237" s="78" t="str">
        <f t="shared" si="425"/>
        <v/>
      </c>
      <c r="FU237" s="78" t="str">
        <f t="shared" si="426"/>
        <v/>
      </c>
      <c r="FV237" s="78" t="str">
        <f t="shared" si="427"/>
        <v/>
      </c>
      <c r="FW237" s="78" t="str">
        <f t="shared" si="428"/>
        <v/>
      </c>
      <c r="FX237" s="78" t="str">
        <f t="shared" si="429"/>
        <v/>
      </c>
      <c r="FY237" s="1"/>
      <c r="FZ237" s="61">
        <f>IFERROR(IF(FZ$4="","",SUMIFS(Data!$E:$E,Data!$B:$B,'Data Tables'!$C237,Data!$C:$C,'Data Tables'!FZ$4,Data!$D:$D,'Data Tables'!FZ$3)),"")</f>
        <v>0</v>
      </c>
      <c r="GA237" s="60">
        <f>IFERROR(IF(GA$4="","",SUMIFS(Data!$E:$E,Data!$B:$B,'Data Tables'!$C237,Data!$C:$C,'Data Tables'!GA$4,Data!$D:$D,'Data Tables'!FZ$3)),"")</f>
        <v>0</v>
      </c>
      <c r="GB237" s="59">
        <f>IFERROR(IF(GB$4="","",SUMIFS(Data!$E:$E,Data!$B:$B,'Data Tables'!$C237,Data!$C:$C,'Data Tables'!GB$4,Data!$D:$D,'Data Tables'!FZ$3)),"")</f>
        <v>0</v>
      </c>
      <c r="GC237" s="59" t="str">
        <f>IFERROR(IF(GC$4="","",SUMIFS(Data!$E:$E,Data!$B:$B,'Data Tables'!$C237,Data!$C:$C,'Data Tables'!GC$4,Data!$D:$D,'Data Tables'!FZ$3)),"")</f>
        <v/>
      </c>
      <c r="GD237" s="59" t="str">
        <f>IFERROR(IF(GD$4="","",SUMIFS(Data!$E:$E,Data!$B:$B,'Data Tables'!$C237,Data!$C:$C,'Data Tables'!GD$4,Data!$D:$D,'Data Tables'!FZ$3)),"")</f>
        <v/>
      </c>
      <c r="GE237" s="59" t="str">
        <f>IFERROR(IF(GE$4="","",SUMIFS(Data!$E:$E,Data!$B:$B,'Data Tables'!$C237,Data!$C:$C,'Data Tables'!GE$4,Data!$D:$D,'Data Tables'!FZ$3)),"")</f>
        <v/>
      </c>
      <c r="GF237" s="59" t="str">
        <f>IFERROR(IF(GF$4="","",SUMIFS(Data!$E:$E,Data!$B:$B,'Data Tables'!$C237,Data!$C:$C,'Data Tables'!GF$4,Data!$D:$D,'Data Tables'!FZ$3)),"")</f>
        <v/>
      </c>
      <c r="GG237" s="59" t="str">
        <f>IFERROR(IF(GG$4="","",SUMIFS(Data!$E:$E,Data!$B:$B,'Data Tables'!$C237,Data!$C:$C,'Data Tables'!GG$4,Data!$D:$D,'Data Tables'!FZ$3)),"")</f>
        <v/>
      </c>
      <c r="GH237" s="59" t="str">
        <f>IFERROR(IF(GH$4="","",SUMIFS(Data!$E:$E,Data!$B:$B,'Data Tables'!$C237,Data!$C:$C,'Data Tables'!GH$4,Data!$D:$D,'Data Tables'!FZ$3)),"")</f>
        <v/>
      </c>
      <c r="GI237" s="59" t="str">
        <f>IFERROR(IF(GI$4="","",SUMIFS(Data!$E:$E,Data!$B:$B,'Data Tables'!$C237,Data!$C:$C,'Data Tables'!GI$4,Data!$D:$D,'Data Tables'!FZ$3)),"")</f>
        <v/>
      </c>
      <c r="GJ237" s="1"/>
      <c r="GK237" s="61">
        <f>IFERROR(IF(GK$4="","",SUMIFS(Data!$E:$E,Data!$B:$B,'Data Tables'!$C237,Data!$C:$C,'Data Tables'!GK$4,Data!$D:$D,'Data Tables'!GK$3)),"")</f>
        <v>0</v>
      </c>
      <c r="GL237" s="60">
        <f>IFERROR(IF(GL$4="","",SUMIFS(Data!$E:$E,Data!$B:$B,'Data Tables'!$C237,Data!$C:$C,'Data Tables'!GL$4,Data!$D:$D,'Data Tables'!GK$3)),"")</f>
        <v>0</v>
      </c>
      <c r="GM237" s="59">
        <f>IFERROR(IF(GM$4="","",SUMIFS(Data!$E:$E,Data!$B:$B,'Data Tables'!$C237,Data!$C:$C,'Data Tables'!GM$4,Data!$D:$D,'Data Tables'!GK$3)),"")</f>
        <v>0</v>
      </c>
      <c r="GN237" s="59" t="str">
        <f>IFERROR(IF(GN$4="","",SUMIFS(Data!$E:$E,Data!$B:$B,'Data Tables'!$C237,Data!$C:$C,'Data Tables'!GN$4,Data!$D:$D,'Data Tables'!GK$3)),"")</f>
        <v/>
      </c>
      <c r="GO237" s="59" t="str">
        <f>IFERROR(IF(GO$4="","",SUMIFS(Data!$E:$E,Data!$B:$B,'Data Tables'!$C237,Data!$C:$C,'Data Tables'!GO$4,Data!$D:$D,'Data Tables'!GK$3)),"")</f>
        <v/>
      </c>
      <c r="GP237" s="59" t="str">
        <f>IFERROR(IF(GP$4="","",SUMIFS(Data!$E:$E,Data!$B:$B,'Data Tables'!$C237,Data!$C:$C,'Data Tables'!GP$4,Data!$D:$D,'Data Tables'!GK$3)),"")</f>
        <v/>
      </c>
      <c r="GQ237" s="59" t="str">
        <f>IFERROR(IF(GQ$4="","",SUMIFS(Data!$E:$E,Data!$B:$B,'Data Tables'!$C237,Data!$C:$C,'Data Tables'!GQ$4,Data!$D:$D,'Data Tables'!GK$3)),"")</f>
        <v/>
      </c>
      <c r="GR237" s="59" t="str">
        <f>IFERROR(IF(GR$4="","",SUMIFS(Data!$E:$E,Data!$B:$B,'Data Tables'!$C237,Data!$C:$C,'Data Tables'!GR$4,Data!$D:$D,'Data Tables'!GK$3)),"")</f>
        <v/>
      </c>
      <c r="GS237" s="59" t="str">
        <f>IFERROR(IF(GS$4="","",SUMIFS(Data!$E:$E,Data!$B:$B,'Data Tables'!$C237,Data!$C:$C,'Data Tables'!GS$4,Data!$D:$D,'Data Tables'!GK$3)),"")</f>
        <v/>
      </c>
      <c r="GT237" s="59" t="str">
        <f>IFERROR(IF(GT$4="","",SUMIFS(Data!$E:$E,Data!$B:$B,'Data Tables'!$C237,Data!$C:$C,'Data Tables'!GT$4,Data!$D:$D,'Data Tables'!GK$3)),"")</f>
        <v/>
      </c>
      <c r="GU237" s="1"/>
      <c r="GV237" s="59"/>
      <c r="GW237" s="59"/>
      <c r="GX237" s="60"/>
      <c r="GY237" s="59"/>
      <c r="GZ237" s="1"/>
      <c r="HA237" s="59"/>
      <c r="HB237" s="59"/>
      <c r="HC237" s="60"/>
      <c r="HD237" s="59"/>
      <c r="HE237" s="1"/>
      <c r="HF237" s="59"/>
      <c r="HG237" s="59"/>
      <c r="HH237" s="60"/>
      <c r="HI237" s="59"/>
      <c r="HJ237" s="1"/>
      <c r="HK237" s="59"/>
      <c r="HL237" s="59"/>
      <c r="HM237" s="60"/>
      <c r="HN237" s="59"/>
      <c r="HO237" s="1"/>
      <c r="HP237" s="59"/>
      <c r="HQ237" s="59"/>
      <c r="HR237" s="60"/>
      <c r="HS237" s="59"/>
      <c r="HT237" s="1"/>
      <c r="HU237" s="59"/>
      <c r="HV237" s="59"/>
      <c r="HW237" s="60">
        <f>SUM(HR$5:HR237)</f>
        <v>0</v>
      </c>
      <c r="HX237" s="59"/>
      <c r="HY237" s="1"/>
      <c r="HZ237" s="59"/>
      <c r="IA237" s="59"/>
      <c r="IB237" s="60"/>
      <c r="IC237" s="61"/>
      <c r="ID237" s="1"/>
      <c r="IE237" s="59"/>
      <c r="IF237" s="59"/>
      <c r="IG237" s="60"/>
      <c r="IH237" s="59"/>
      <c r="II237" s="1"/>
      <c r="IJ237" s="33"/>
      <c r="IK237" s="33"/>
      <c r="IL237" s="34"/>
      <c r="IM237" s="35"/>
      <c r="IN237" s="1"/>
      <c r="IO237" s="33"/>
      <c r="IP237" s="33"/>
      <c r="IQ237" s="34"/>
      <c r="IR237" s="35"/>
      <c r="IS237" s="1"/>
      <c r="IT237" s="33"/>
      <c r="IU237" s="33"/>
      <c r="IV237" s="34"/>
      <c r="IW237" s="35"/>
      <c r="IX237" s="1"/>
      <c r="IY237" s="33"/>
      <c r="IZ237" s="33"/>
      <c r="JA237" s="34"/>
      <c r="JB237" s="35"/>
      <c r="JF237" s="35" t="e">
        <f t="shared" si="378"/>
        <v>#VALUE!</v>
      </c>
      <c r="JH237" s="35" t="e">
        <f t="shared" si="379"/>
        <v>#VALUE!</v>
      </c>
    </row>
    <row r="238" spans="2:268" x14ac:dyDescent="0.25">
      <c r="B238" s="21"/>
      <c r="C238" s="58">
        <f t="shared" si="430"/>
        <v>7121</v>
      </c>
      <c r="F238" s="61">
        <f>IFERROR(IF(F$4="","",SUMIFS(Data!$E:$E,Data!$B:$B,'Data Tables'!$C238,Data!$C:$C,'Data Tables'!F$4,Data!$D:$D,'Data Tables'!F$3)),"")</f>
        <v>0</v>
      </c>
      <c r="G238" s="60">
        <f>IFERROR(IF(G$4="","",SUMIFS(Data!$E:$E,Data!$B:$B,'Data Tables'!$C238,Data!$C:$C,'Data Tables'!G$4,Data!$D:$D,'Data Tables'!F$3)),"")</f>
        <v>0</v>
      </c>
      <c r="H238" s="59">
        <f>IFERROR(IF(H$4="","",SUMIFS(Data!$E:$E,Data!$B:$B,'Data Tables'!$C238,Data!$C:$C,'Data Tables'!H$4,Data!$D:$D,'Data Tables'!F$3)),"")</f>
        <v>0</v>
      </c>
      <c r="I238" s="59" t="str">
        <f>IFERROR(IF(I$4="","",SUMIFS(Data!$E:$E,Data!$B:$B,'Data Tables'!$C238,Data!$C:$C,'Data Tables'!I$4,Data!$D:$D,'Data Tables'!F$3)),"")</f>
        <v/>
      </c>
      <c r="J238" s="59" t="str">
        <f>IFERROR(IF(J$4="","",SUMIFS(Data!$E:$E,Data!$B:$B,'Data Tables'!$C238,Data!$C:$C,'Data Tables'!J$4,Data!$D:$D,'Data Tables'!F$3)),"")</f>
        <v/>
      </c>
      <c r="K238" s="59" t="str">
        <f>IFERROR(IF(K$4="","",SUMIFS(Data!$E:$E,Data!$B:$B,'Data Tables'!$C238,Data!$C:$C,'Data Tables'!K$4,Data!$D:$D,'Data Tables'!F$3)),"")</f>
        <v/>
      </c>
      <c r="L238" s="59" t="str">
        <f>IFERROR(IF(L$4="","",SUMIFS(Data!$E:$E,Data!$B:$B,'Data Tables'!$C238,Data!$C:$C,'Data Tables'!L$4,Data!$D:$D,'Data Tables'!F$3)),"")</f>
        <v/>
      </c>
      <c r="M238" s="59" t="str">
        <f>IFERROR(IF(M$4="","",SUMIFS(Data!$E:$E,Data!$B:$B,'Data Tables'!$C238,Data!$C:$C,'Data Tables'!M$4,Data!$D:$D,'Data Tables'!F$3)),"")</f>
        <v/>
      </c>
      <c r="N238" s="59" t="str">
        <f>IFERROR(IF(N$4="","",SUMIFS(Data!$E:$E,Data!$B:$B,'Data Tables'!$C238,Data!$C:$C,'Data Tables'!N$4,Data!$D:$D,'Data Tables'!F$3)),"")</f>
        <v/>
      </c>
      <c r="O238" s="59" t="str">
        <f>IFERROR(IF(O$4="","",SUMIFS(Data!$E:$E,Data!$B:$B,'Data Tables'!$C238,Data!$C:$C,'Data Tables'!O$4,Data!$D:$D,'Data Tables'!F$3)),"")</f>
        <v/>
      </c>
      <c r="P238" s="1"/>
      <c r="Q238" s="61">
        <f>IFERROR(IF(Q$4="","",SUMIFS(Data!$E:$E,Data!$B:$B,'Data Tables'!$C238,Data!$C:$C,'Data Tables'!Q$4,Data!$D:$D,'Data Tables'!Q$3)),"")</f>
        <v>0</v>
      </c>
      <c r="R238" s="60">
        <f>IFERROR(IF(R$4="","",SUMIFS(Data!$E:$E,Data!$B:$B,'Data Tables'!$C238,Data!$C:$C,'Data Tables'!R$4,Data!$D:$D,'Data Tables'!Q$3)),"")</f>
        <v>0</v>
      </c>
      <c r="S238" s="59">
        <f>IFERROR(IF(S$4="","",SUMIFS(Data!$E:$E,Data!$B:$B,'Data Tables'!$C238,Data!$C:$C,'Data Tables'!S$4,Data!$D:$D,'Data Tables'!Q$3)),"")</f>
        <v>0</v>
      </c>
      <c r="T238" s="59" t="str">
        <f>IFERROR(IF(T$4="","",SUMIFS(Data!$E:$E,Data!$B:$B,'Data Tables'!$C238,Data!$C:$C,'Data Tables'!T$4,Data!$D:$D,'Data Tables'!Q$3)),"")</f>
        <v/>
      </c>
      <c r="U238" s="59" t="str">
        <f>IFERROR(IF(U$4="","",SUMIFS(Data!$E:$E,Data!$B:$B,'Data Tables'!$C238,Data!$C:$C,'Data Tables'!U$4,Data!$D:$D,'Data Tables'!Q$3)),"")</f>
        <v/>
      </c>
      <c r="V238" s="59" t="str">
        <f>IFERROR(IF(V$4="","",SUMIFS(Data!$E:$E,Data!$B:$B,'Data Tables'!$C238,Data!$C:$C,'Data Tables'!V$4,Data!$D:$D,'Data Tables'!Q$3)),"")</f>
        <v/>
      </c>
      <c r="W238" s="59" t="str">
        <f>IFERROR(IF(W$4="","",SUMIFS(Data!$E:$E,Data!$B:$B,'Data Tables'!$C238,Data!$C:$C,'Data Tables'!W$4,Data!$D:$D,'Data Tables'!Q$3)),"")</f>
        <v/>
      </c>
      <c r="X238" s="59" t="str">
        <f>IFERROR(IF(X$4="","",SUMIFS(Data!$E:$E,Data!$B:$B,'Data Tables'!$C238,Data!$C:$C,'Data Tables'!X$4,Data!$D:$D,'Data Tables'!Q$3)),"")</f>
        <v/>
      </c>
      <c r="Y238" s="59" t="str">
        <f>IFERROR(IF(Y$4="","",SUMIFS(Data!$E:$E,Data!$B:$B,'Data Tables'!$C238,Data!$C:$C,'Data Tables'!Y$4,Data!$D:$D,'Data Tables'!Q$3)),"")</f>
        <v/>
      </c>
      <c r="Z238" s="59" t="str">
        <f>IFERROR(IF(Z$4="","",SUMIFS(Data!$E:$E,Data!$B:$B,'Data Tables'!$C238,Data!$C:$C,'Data Tables'!Z$4,Data!$D:$D,'Data Tables'!Q$3)),"")</f>
        <v/>
      </c>
      <c r="AA238" s="1"/>
      <c r="AB238" s="61">
        <f>IFERROR(IF(AB$4="","",SUMIFS(Data!$E:$E,Data!$B:$B,'Data Tables'!$C238,Data!$C:$C,'Data Tables'!AB$4,Data!$D:$D,'Data Tables'!AB$3)),"")</f>
        <v>0</v>
      </c>
      <c r="AC238" s="60">
        <f>IFERROR(IF(AC$4="","",SUMIFS(Data!$E:$E,Data!$B:$B,'Data Tables'!$C238,Data!$C:$C,'Data Tables'!AC$4,Data!$D:$D,'Data Tables'!AB$3)),"")</f>
        <v>0</v>
      </c>
      <c r="AD238" s="59">
        <f>IFERROR(IF(AD$4="","",SUMIFS(Data!$E:$E,Data!$B:$B,'Data Tables'!$C238,Data!$C:$C,'Data Tables'!AD$4,Data!$D:$D,'Data Tables'!AB$3)),"")</f>
        <v>0</v>
      </c>
      <c r="AE238" s="59" t="str">
        <f>IFERROR(IF(AE$4="","",SUMIFS(Data!$E:$E,Data!$B:$B,'Data Tables'!$C238,Data!$C:$C,'Data Tables'!AE$4,Data!$D:$D,'Data Tables'!AB$3)),"")</f>
        <v/>
      </c>
      <c r="AF238" s="59" t="str">
        <f>IFERROR(IF(AF$4="","",SUMIFS(Data!$E:$E,Data!$B:$B,'Data Tables'!$C238,Data!$C:$C,'Data Tables'!AF$4,Data!$D:$D,'Data Tables'!AB$3)),"")</f>
        <v/>
      </c>
      <c r="AG238" s="59" t="str">
        <f>IFERROR(IF(AG$4="","",SUMIFS(Data!$E:$E,Data!$B:$B,'Data Tables'!$C238,Data!$C:$C,'Data Tables'!AG$4,Data!$D:$D,'Data Tables'!AB$3)),"")</f>
        <v/>
      </c>
      <c r="AH238" s="59" t="str">
        <f>IFERROR(IF(AH$4="","",SUMIFS(Data!$E:$E,Data!$B:$B,'Data Tables'!$C238,Data!$C:$C,'Data Tables'!AH$4,Data!$D:$D,'Data Tables'!AB$3)),"")</f>
        <v/>
      </c>
      <c r="AI238" s="59" t="str">
        <f>IFERROR(IF(AI$4="","",SUMIFS(Data!$E:$E,Data!$B:$B,'Data Tables'!$C238,Data!$C:$C,'Data Tables'!AI$4,Data!$D:$D,'Data Tables'!AB$3)),"")</f>
        <v/>
      </c>
      <c r="AJ238" s="59" t="str">
        <f>IFERROR(IF(AJ$4="","",SUMIFS(Data!$E:$E,Data!$B:$B,'Data Tables'!$C238,Data!$C:$C,'Data Tables'!AJ$4,Data!$D:$D,'Data Tables'!AB$3)),"")</f>
        <v/>
      </c>
      <c r="AK238" s="59" t="str">
        <f>IFERROR(IF(AK$4="","",SUMIFS(Data!$E:$E,Data!$B:$B,'Data Tables'!$C238,Data!$C:$C,'Data Tables'!AK$4,Data!$D:$D,'Data Tables'!AB$3)),"")</f>
        <v/>
      </c>
      <c r="AL238" s="1"/>
      <c r="AM238" s="61">
        <f>IFERROR(IF(AM$4="","",SUMIFS(Data!$E:$E,Data!$B:$B,'Data Tables'!$C238,Data!$C:$C,'Data Tables'!AM$4,Data!$D:$D,'Data Tables'!AM$3)),"")</f>
        <v>0</v>
      </c>
      <c r="AN238" s="60">
        <f>IFERROR(IF(AN$4="","",SUMIFS(Data!$E:$E,Data!$B:$B,'Data Tables'!$C238,Data!$C:$C,'Data Tables'!AN$4,Data!$D:$D,'Data Tables'!AM$3)),"")</f>
        <v>0</v>
      </c>
      <c r="AO238" s="59">
        <f>IFERROR(IF(AO$4="","",SUMIFS(Data!$E:$E,Data!$B:$B,'Data Tables'!$C238,Data!$C:$C,'Data Tables'!AO$4,Data!$D:$D,'Data Tables'!AM$3)),"")</f>
        <v>0</v>
      </c>
      <c r="AP238" s="59" t="str">
        <f>IFERROR(IF(AP$4="","",SUMIFS(Data!$E:$E,Data!$B:$B,'Data Tables'!$C238,Data!$C:$C,'Data Tables'!AP$4,Data!$D:$D,'Data Tables'!AM$3)),"")</f>
        <v/>
      </c>
      <c r="AQ238" s="59" t="str">
        <f>IFERROR(IF(AQ$4="","",SUMIFS(Data!$E:$E,Data!$B:$B,'Data Tables'!$C238,Data!$C:$C,'Data Tables'!AQ$4,Data!$D:$D,'Data Tables'!AM$3)),"")</f>
        <v/>
      </c>
      <c r="AR238" s="59" t="str">
        <f>IFERROR(IF(AR$4="","",SUMIFS(Data!$E:$E,Data!$B:$B,'Data Tables'!$C238,Data!$C:$C,'Data Tables'!AR$4,Data!$D:$D,'Data Tables'!AM$3)),"")</f>
        <v/>
      </c>
      <c r="AS238" s="59" t="str">
        <f>IFERROR(IF(AS$4="","",SUMIFS(Data!$E:$E,Data!$B:$B,'Data Tables'!$C238,Data!$C:$C,'Data Tables'!AS$4,Data!$D:$D,'Data Tables'!AM$3)),"")</f>
        <v/>
      </c>
      <c r="AT238" s="59" t="str">
        <f>IFERROR(IF(AT$4="","",SUMIFS(Data!$E:$E,Data!$B:$B,'Data Tables'!$C238,Data!$C:$C,'Data Tables'!AT$4,Data!$D:$D,'Data Tables'!AM$3)),"")</f>
        <v/>
      </c>
      <c r="AU238" s="59" t="str">
        <f>IFERROR(IF(AU$4="","",SUMIFS(Data!$E:$E,Data!$B:$B,'Data Tables'!$C238,Data!$C:$C,'Data Tables'!AU$4,Data!$D:$D,'Data Tables'!AM$3)),"")</f>
        <v/>
      </c>
      <c r="AV238" s="59" t="str">
        <f>IFERROR(IF(AV$4="","",SUMIFS(Data!$E:$E,Data!$B:$B,'Data Tables'!$C238,Data!$C:$C,'Data Tables'!AV$4,Data!$D:$D,'Data Tables'!AM$3)),"")</f>
        <v/>
      </c>
      <c r="AW238" s="1"/>
      <c r="AX238" s="74">
        <f t="shared" si="358"/>
        <v>0</v>
      </c>
      <c r="AY238" s="75">
        <f t="shared" si="359"/>
        <v>0</v>
      </c>
      <c r="AZ238" s="76">
        <f t="shared" si="360"/>
        <v>0</v>
      </c>
      <c r="BA238" s="76" t="str">
        <f t="shared" si="361"/>
        <v/>
      </c>
      <c r="BB238" s="76" t="str">
        <f t="shared" si="362"/>
        <v/>
      </c>
      <c r="BC238" s="76" t="str">
        <f t="shared" si="363"/>
        <v/>
      </c>
      <c r="BD238" s="76" t="str">
        <f t="shared" si="364"/>
        <v/>
      </c>
      <c r="BE238" s="76" t="str">
        <f t="shared" si="365"/>
        <v/>
      </c>
      <c r="BF238" s="76" t="str">
        <f t="shared" si="366"/>
        <v/>
      </c>
      <c r="BG238" s="76" t="str">
        <f t="shared" si="367"/>
        <v/>
      </c>
      <c r="BH238" s="1"/>
      <c r="BI238" s="61">
        <f>IFERROR(IF(BI$4="","",SUMIFS(Data!$E:$E,Data!$B:$B,'Data Tables'!$C238,Data!$C:$C,'Data Tables'!BI$4,Data!$D:$D,'Data Tables'!BI$3)),"")</f>
        <v>0</v>
      </c>
      <c r="BJ238" s="60">
        <f>IFERROR(IF(BJ$4="","",SUMIFS(Data!$E:$E,Data!$B:$B,'Data Tables'!$C238,Data!$C:$C,'Data Tables'!BJ$4,Data!$D:$D,'Data Tables'!BI$3)),"")</f>
        <v>0</v>
      </c>
      <c r="BK238" s="59">
        <f>IFERROR(IF(BK$4="","",SUMIFS(Data!$E:$E,Data!$B:$B,'Data Tables'!$C238,Data!$C:$C,'Data Tables'!BK$4,Data!$D:$D,'Data Tables'!BI$3)),"")</f>
        <v>0</v>
      </c>
      <c r="BL238" s="59" t="str">
        <f>IFERROR(IF(BL$4="","",SUMIFS(Data!$E:$E,Data!$B:$B,'Data Tables'!$C238,Data!$C:$C,'Data Tables'!BL$4,Data!$D:$D,'Data Tables'!BI$3)),"")</f>
        <v/>
      </c>
      <c r="BM238" s="59" t="str">
        <f>IFERROR(IF(BM$4="","",SUMIFS(Data!$E:$E,Data!$B:$B,'Data Tables'!$C238,Data!$C:$C,'Data Tables'!BM$4,Data!$D:$D,'Data Tables'!BI$3)),"")</f>
        <v/>
      </c>
      <c r="BN238" s="59" t="str">
        <f>IFERROR(IF(BN$4="","",SUMIFS(Data!$E:$E,Data!$B:$B,'Data Tables'!$C238,Data!$C:$C,'Data Tables'!BN$4,Data!$D:$D,'Data Tables'!BI$3)),"")</f>
        <v/>
      </c>
      <c r="BO238" s="59" t="str">
        <f>IFERROR(IF(BO$4="","",SUMIFS(Data!$E:$E,Data!$B:$B,'Data Tables'!$C238,Data!$C:$C,'Data Tables'!BO$4,Data!$D:$D,'Data Tables'!BI$3)),"")</f>
        <v/>
      </c>
      <c r="BP238" s="59" t="str">
        <f>IFERROR(IF(BP$4="","",SUMIFS(Data!$E:$E,Data!$B:$B,'Data Tables'!$C238,Data!$C:$C,'Data Tables'!BP$4,Data!$D:$D,'Data Tables'!BI$3)),"")</f>
        <v/>
      </c>
      <c r="BQ238" s="59" t="str">
        <f>IFERROR(IF(BQ$4="","",SUMIFS(Data!$E:$E,Data!$B:$B,'Data Tables'!$C238,Data!$C:$C,'Data Tables'!BQ$4,Data!$D:$D,'Data Tables'!BI$3)),"")</f>
        <v/>
      </c>
      <c r="BR238" s="59" t="str">
        <f>IFERROR(IF(BR$4="","",SUMIFS(Data!$E:$E,Data!$B:$B,'Data Tables'!$C238,Data!$C:$C,'Data Tables'!BR$4,Data!$D:$D,'Data Tables'!BI$3)),"")</f>
        <v/>
      </c>
      <c r="BS238" s="1"/>
      <c r="BT238" s="74">
        <f t="shared" si="368"/>
        <v>0</v>
      </c>
      <c r="BU238" s="79">
        <f t="shared" si="369"/>
        <v>0</v>
      </c>
      <c r="BV238" s="78">
        <f t="shared" si="370"/>
        <v>0</v>
      </c>
      <c r="BW238" s="78" t="str">
        <f t="shared" si="371"/>
        <v/>
      </c>
      <c r="BX238" s="78" t="str">
        <f t="shared" si="372"/>
        <v/>
      </c>
      <c r="BY238" s="78" t="str">
        <f t="shared" si="373"/>
        <v/>
      </c>
      <c r="BZ238" s="78" t="str">
        <f t="shared" si="374"/>
        <v/>
      </c>
      <c r="CA238" s="78" t="str">
        <f t="shared" si="375"/>
        <v/>
      </c>
      <c r="CB238" s="78" t="str">
        <f t="shared" si="376"/>
        <v/>
      </c>
      <c r="CC238" s="78" t="str">
        <f t="shared" si="377"/>
        <v/>
      </c>
      <c r="CD238" s="1"/>
      <c r="CE238" s="61">
        <f>IFERROR(IF(CE$4="","",SUMIFS(Data!$E:$E,Data!$B:$B,'Data Tables'!$C238,Data!$C:$C,'Data Tables'!CE$4,Data!$D:$D,'Data Tables'!CE$3)),"")</f>
        <v>0</v>
      </c>
      <c r="CF238" s="60">
        <f>IFERROR(IF(CF$4="","",SUMIFS(Data!$E:$E,Data!$B:$B,'Data Tables'!$C238,Data!$C:$C,'Data Tables'!CF$4,Data!$D:$D,'Data Tables'!CE$3)),"")</f>
        <v>0</v>
      </c>
      <c r="CG238" s="59">
        <f>IFERROR(IF(CG$4="","",SUMIFS(Data!$E:$E,Data!$B:$B,'Data Tables'!$C238,Data!$C:$C,'Data Tables'!CG$4,Data!$D:$D,'Data Tables'!CE$3)),"")</f>
        <v>0</v>
      </c>
      <c r="CH238" s="59" t="str">
        <f>IFERROR(IF(CH$4="","",SUMIFS(Data!$E:$E,Data!$B:$B,'Data Tables'!$C238,Data!$C:$C,'Data Tables'!CH$4,Data!$D:$D,'Data Tables'!CE$3)),"")</f>
        <v/>
      </c>
      <c r="CI238" s="59" t="str">
        <f>IFERROR(IF(CI$4="","",SUMIFS(Data!$E:$E,Data!$B:$B,'Data Tables'!$C238,Data!$C:$C,'Data Tables'!CI$4,Data!$D:$D,'Data Tables'!CE$3)),"")</f>
        <v/>
      </c>
      <c r="CJ238" s="59" t="str">
        <f>IFERROR(IF(CJ$4="","",SUMIFS(Data!$E:$E,Data!$B:$B,'Data Tables'!$C238,Data!$C:$C,'Data Tables'!CJ$4,Data!$D:$D,'Data Tables'!CE$3)),"")</f>
        <v/>
      </c>
      <c r="CK238" s="59" t="str">
        <f>IFERROR(IF(CK$4="","",SUMIFS(Data!$E:$E,Data!$B:$B,'Data Tables'!$C238,Data!$C:$C,'Data Tables'!CK$4,Data!$D:$D,'Data Tables'!CE$3)),"")</f>
        <v/>
      </c>
      <c r="CL238" s="59" t="str">
        <f>IFERROR(IF(CL$4="","",SUMIFS(Data!$E:$E,Data!$B:$B,'Data Tables'!$C238,Data!$C:$C,'Data Tables'!CL$4,Data!$D:$D,'Data Tables'!CE$3)),"")</f>
        <v/>
      </c>
      <c r="CM238" s="59" t="str">
        <f>IFERROR(IF(CM$4="","",SUMIFS(Data!$E:$E,Data!$B:$B,'Data Tables'!$C238,Data!$C:$C,'Data Tables'!CM$4,Data!$D:$D,'Data Tables'!CE$3)),"")</f>
        <v/>
      </c>
      <c r="CN238" s="59" t="str">
        <f>IFERROR(IF(CN$4="","",SUMIFS(Data!$E:$E,Data!$B:$B,'Data Tables'!$C238,Data!$C:$C,'Data Tables'!CN$4,Data!$D:$D,'Data Tables'!CE$3)),"")</f>
        <v/>
      </c>
      <c r="CO238" s="1"/>
      <c r="CP238" s="61">
        <f>IFERROR(IF(CP$4="","",SUMIFS(Data!$E:$E,Data!$B:$B,'Data Tables'!$C238,Data!$C:$C,'Data Tables'!CP$4,Data!$D:$D,'Data Tables'!CP$3)),"")</f>
        <v>0</v>
      </c>
      <c r="CQ238" s="60">
        <f>IFERROR(IF(CQ$4="","",SUMIFS(Data!$E:$E,Data!$B:$B,'Data Tables'!$C238,Data!$C:$C,'Data Tables'!CQ$4,Data!$D:$D,'Data Tables'!CP$3)),"")</f>
        <v>0</v>
      </c>
      <c r="CR238" s="59">
        <f>IFERROR(IF(CR$4="","",SUMIFS(Data!$E:$E,Data!$B:$B,'Data Tables'!$C238,Data!$C:$C,'Data Tables'!CR$4,Data!$D:$D,'Data Tables'!CP$3)),"")</f>
        <v>0</v>
      </c>
      <c r="CS238" s="59" t="str">
        <f>IFERROR(IF(CS$4="","",SUMIFS(Data!$E:$E,Data!$B:$B,'Data Tables'!$C238,Data!$C:$C,'Data Tables'!CS$4,Data!$D:$D,'Data Tables'!CP$3)),"")</f>
        <v/>
      </c>
      <c r="CT238" s="59" t="str">
        <f>IFERROR(IF(CT$4="","",SUMIFS(Data!$E:$E,Data!$B:$B,'Data Tables'!$C238,Data!$C:$C,'Data Tables'!CT$4,Data!$D:$D,'Data Tables'!CP$3)),"")</f>
        <v/>
      </c>
      <c r="CU238" s="59" t="str">
        <f>IFERROR(IF(CU$4="","",SUMIFS(Data!$E:$E,Data!$B:$B,'Data Tables'!$C238,Data!$C:$C,'Data Tables'!CU$4,Data!$D:$D,'Data Tables'!CP$3)),"")</f>
        <v/>
      </c>
      <c r="CV238" s="59" t="str">
        <f>IFERROR(IF(CV$4="","",SUMIFS(Data!$E:$E,Data!$B:$B,'Data Tables'!$C238,Data!$C:$C,'Data Tables'!CV$4,Data!$D:$D,'Data Tables'!CP$3)),"")</f>
        <v/>
      </c>
      <c r="CW238" s="59" t="str">
        <f>IFERROR(IF(CW$4="","",SUMIFS(Data!$E:$E,Data!$B:$B,'Data Tables'!$C238,Data!$C:$C,'Data Tables'!CW$4,Data!$D:$D,'Data Tables'!CP$3)),"")</f>
        <v/>
      </c>
      <c r="CX238" s="59" t="str">
        <f>IFERROR(IF(CX$4="","",SUMIFS(Data!$E:$E,Data!$B:$B,'Data Tables'!$C238,Data!$C:$C,'Data Tables'!CX$4,Data!$D:$D,'Data Tables'!CP$3)),"")</f>
        <v/>
      </c>
      <c r="CY238" s="59" t="str">
        <f>IFERROR(IF(CY$4="","",SUMIFS(Data!$E:$E,Data!$B:$B,'Data Tables'!$C238,Data!$C:$C,'Data Tables'!CY$4,Data!$D:$D,'Data Tables'!CP$3)),"")</f>
        <v/>
      </c>
      <c r="CZ238" s="1"/>
      <c r="DA238" s="77">
        <f t="shared" si="380"/>
        <v>0</v>
      </c>
      <c r="DB238" s="79">
        <f t="shared" si="381"/>
        <v>0</v>
      </c>
      <c r="DC238" s="78">
        <f t="shared" si="382"/>
        <v>0</v>
      </c>
      <c r="DD238" s="78" t="str">
        <f t="shared" si="383"/>
        <v/>
      </c>
      <c r="DE238" s="78" t="str">
        <f t="shared" si="384"/>
        <v/>
      </c>
      <c r="DF238" s="78" t="str">
        <f t="shared" si="385"/>
        <v/>
      </c>
      <c r="DG238" s="78" t="str">
        <f t="shared" si="386"/>
        <v/>
      </c>
      <c r="DH238" s="78" t="str">
        <f t="shared" si="387"/>
        <v/>
      </c>
      <c r="DI238" s="78" t="str">
        <f t="shared" si="388"/>
        <v/>
      </c>
      <c r="DJ238" s="78" t="str">
        <f t="shared" si="389"/>
        <v/>
      </c>
      <c r="DK238" s="1"/>
      <c r="DL238" s="77">
        <f t="shared" si="390"/>
        <v>0</v>
      </c>
      <c r="DM238" s="79">
        <f t="shared" si="391"/>
        <v>0</v>
      </c>
      <c r="DN238" s="78">
        <f t="shared" si="392"/>
        <v>0</v>
      </c>
      <c r="DO238" s="78" t="str">
        <f t="shared" si="393"/>
        <v/>
      </c>
      <c r="DP238" s="78" t="str">
        <f t="shared" si="394"/>
        <v/>
      </c>
      <c r="DQ238" s="78" t="str">
        <f t="shared" si="395"/>
        <v/>
      </c>
      <c r="DR238" s="78" t="str">
        <f t="shared" si="396"/>
        <v/>
      </c>
      <c r="DS238" s="78" t="str">
        <f t="shared" si="397"/>
        <v/>
      </c>
      <c r="DT238" s="78" t="str">
        <f t="shared" si="398"/>
        <v/>
      </c>
      <c r="DU238" s="78" t="str">
        <f t="shared" si="399"/>
        <v/>
      </c>
      <c r="DV238" s="1"/>
      <c r="DW238" s="61">
        <f>IFERROR(IF(DW$4="","",SUMIFS(Data!$E:$E,Data!$B:$B,'Data Tables'!$C238,Data!$C:$C,'Data Tables'!DW$4,Data!$D:$D,'Data Tables'!DW$3)),"")</f>
        <v>0</v>
      </c>
      <c r="DX238" s="60">
        <f>IFERROR(IF(DX$4="","",SUMIFS(Data!$E:$E,Data!$B:$B,'Data Tables'!$C238,Data!$C:$C,'Data Tables'!DX$4,Data!$D:$D,'Data Tables'!DW$3)),"")</f>
        <v>0</v>
      </c>
      <c r="DY238" s="59">
        <f>IFERROR(IF(DY$4="","",SUMIFS(Data!$E:$E,Data!$B:$B,'Data Tables'!$C238,Data!$C:$C,'Data Tables'!DY$4,Data!$D:$D,'Data Tables'!DW$3)),"")</f>
        <v>0</v>
      </c>
      <c r="DZ238" s="59" t="str">
        <f>IFERROR(IF(DZ$4="","",SUMIFS(Data!$E:$E,Data!$B:$B,'Data Tables'!$C238,Data!$C:$C,'Data Tables'!DZ$4,Data!$D:$D,'Data Tables'!DW$3)),"")</f>
        <v/>
      </c>
      <c r="EA238" s="59" t="str">
        <f>IFERROR(IF(EA$4="","",SUMIFS(Data!$E:$E,Data!$B:$B,'Data Tables'!$C238,Data!$C:$C,'Data Tables'!EA$4,Data!$D:$D,'Data Tables'!DW$3)),"")</f>
        <v/>
      </c>
      <c r="EB238" s="59" t="str">
        <f>IFERROR(IF(EB$4="","",SUMIFS(Data!$E:$E,Data!$B:$B,'Data Tables'!$C238,Data!$C:$C,'Data Tables'!EB$4,Data!$D:$D,'Data Tables'!DW$3)),"")</f>
        <v/>
      </c>
      <c r="EC238" s="59" t="str">
        <f>IFERROR(IF(EC$4="","",SUMIFS(Data!$E:$E,Data!$B:$B,'Data Tables'!$C238,Data!$C:$C,'Data Tables'!EC$4,Data!$D:$D,'Data Tables'!DW$3)),"")</f>
        <v/>
      </c>
      <c r="ED238" s="59" t="str">
        <f>IFERROR(IF(ED$4="","",SUMIFS(Data!$E:$E,Data!$B:$B,'Data Tables'!$C238,Data!$C:$C,'Data Tables'!ED$4,Data!$D:$D,'Data Tables'!DW$3)),"")</f>
        <v/>
      </c>
      <c r="EE238" s="59" t="str">
        <f>IFERROR(IF(EE$4="","",SUMIFS(Data!$E:$E,Data!$B:$B,'Data Tables'!$C238,Data!$C:$C,'Data Tables'!EE$4,Data!$D:$D,'Data Tables'!DW$3)),"")</f>
        <v/>
      </c>
      <c r="EF238" s="59" t="str">
        <f>IFERROR(IF(EF$4="","",SUMIFS(Data!$E:$E,Data!$B:$B,'Data Tables'!$C238,Data!$C:$C,'Data Tables'!EF$4,Data!$D:$D,'Data Tables'!DW$3)),"")</f>
        <v/>
      </c>
      <c r="EG238" s="1"/>
      <c r="EH238" s="77">
        <f t="shared" si="400"/>
        <v>0</v>
      </c>
      <c r="EI238" s="79">
        <f t="shared" si="401"/>
        <v>0</v>
      </c>
      <c r="EJ238" s="78">
        <f t="shared" si="402"/>
        <v>0</v>
      </c>
      <c r="EK238" s="78" t="str">
        <f t="shared" si="403"/>
        <v/>
      </c>
      <c r="EL238" s="78" t="str">
        <f t="shared" si="404"/>
        <v/>
      </c>
      <c r="EM238" s="78" t="str">
        <f t="shared" si="405"/>
        <v/>
      </c>
      <c r="EN238" s="78" t="str">
        <f t="shared" si="406"/>
        <v/>
      </c>
      <c r="EO238" s="78" t="str">
        <f t="shared" si="407"/>
        <v/>
      </c>
      <c r="EP238" s="78" t="str">
        <f t="shared" si="408"/>
        <v/>
      </c>
      <c r="EQ238" s="78" t="str">
        <f t="shared" si="409"/>
        <v/>
      </c>
      <c r="ER238" s="1"/>
      <c r="ES238" s="61">
        <f>IFERROR(IF(ES$4="","",SUMIFS(Data!$E:$E,Data!$B:$B,'Data Tables'!$C238,Data!$C:$C,'Data Tables'!ES$4,Data!$D:$D,'Data Tables'!ES$3)),"")</f>
        <v>0</v>
      </c>
      <c r="ET238" s="60">
        <f>IFERROR(IF(ET$4="","",SUMIFS(Data!$E:$E,Data!$B:$B,'Data Tables'!$C238,Data!$C:$C,'Data Tables'!ET$4,Data!$D:$D,'Data Tables'!ES$3)),"")</f>
        <v>0</v>
      </c>
      <c r="EU238" s="59">
        <f>IFERROR(IF(EU$4="","",SUMIFS(Data!$E:$E,Data!$B:$B,'Data Tables'!$C238,Data!$C:$C,'Data Tables'!EU$4,Data!$D:$D,'Data Tables'!ES$3)),"")</f>
        <v>0</v>
      </c>
      <c r="EV238" s="59" t="str">
        <f>IFERROR(IF(EV$4="","",SUMIFS(Data!$E:$E,Data!$B:$B,'Data Tables'!$C238,Data!$C:$C,'Data Tables'!EV$4,Data!$D:$D,'Data Tables'!ES$3)),"")</f>
        <v/>
      </c>
      <c r="EW238" s="59" t="str">
        <f>IFERROR(IF(EW$4="","",SUMIFS(Data!$E:$E,Data!$B:$B,'Data Tables'!$C238,Data!$C:$C,'Data Tables'!EW$4,Data!$D:$D,'Data Tables'!ES$3)),"")</f>
        <v/>
      </c>
      <c r="EX238" s="59" t="str">
        <f>IFERROR(IF(EX$4="","",SUMIFS(Data!$E:$E,Data!$B:$B,'Data Tables'!$C238,Data!$C:$C,'Data Tables'!EX$4,Data!$D:$D,'Data Tables'!ES$3)),"")</f>
        <v/>
      </c>
      <c r="EY238" s="59" t="str">
        <f>IFERROR(IF(EY$4="","",SUMIFS(Data!$E:$E,Data!$B:$B,'Data Tables'!$C238,Data!$C:$C,'Data Tables'!EY$4,Data!$D:$D,'Data Tables'!ES$3)),"")</f>
        <v/>
      </c>
      <c r="EZ238" s="59" t="str">
        <f>IFERROR(IF(EZ$4="","",SUMIFS(Data!$E:$E,Data!$B:$B,'Data Tables'!$C238,Data!$C:$C,'Data Tables'!EZ$4,Data!$D:$D,'Data Tables'!ES$3)),"")</f>
        <v/>
      </c>
      <c r="FA238" s="59" t="str">
        <f>IFERROR(IF(FA$4="","",SUMIFS(Data!$E:$E,Data!$B:$B,'Data Tables'!$C238,Data!$C:$C,'Data Tables'!FA$4,Data!$D:$D,'Data Tables'!ES$3)),"")</f>
        <v/>
      </c>
      <c r="FB238" s="59" t="str">
        <f>IFERROR(IF(FB$4="","",SUMIFS(Data!$E:$E,Data!$B:$B,'Data Tables'!$C238,Data!$C:$C,'Data Tables'!FB$4,Data!$D:$D,'Data Tables'!ES$3)),"")</f>
        <v/>
      </c>
      <c r="FC238" s="1"/>
      <c r="FD238" s="77">
        <f t="shared" si="410"/>
        <v>0</v>
      </c>
      <c r="FE238" s="79">
        <f t="shared" si="411"/>
        <v>0</v>
      </c>
      <c r="FF238" s="78">
        <f t="shared" si="412"/>
        <v>0</v>
      </c>
      <c r="FG238" s="78" t="str">
        <f t="shared" si="413"/>
        <v/>
      </c>
      <c r="FH238" s="78" t="str">
        <f t="shared" si="414"/>
        <v/>
      </c>
      <c r="FI238" s="78" t="str">
        <f t="shared" si="415"/>
        <v/>
      </c>
      <c r="FJ238" s="78" t="str">
        <f t="shared" si="416"/>
        <v/>
      </c>
      <c r="FK238" s="78" t="str">
        <f t="shared" si="417"/>
        <v/>
      </c>
      <c r="FL238" s="78" t="str">
        <f t="shared" si="418"/>
        <v/>
      </c>
      <c r="FM238" s="78" t="str">
        <f t="shared" si="419"/>
        <v/>
      </c>
      <c r="FN238" s="1"/>
      <c r="FO238" s="77">
        <f t="shared" si="420"/>
        <v>0</v>
      </c>
      <c r="FP238" s="79">
        <f t="shared" si="421"/>
        <v>0</v>
      </c>
      <c r="FQ238" s="78">
        <f t="shared" si="422"/>
        <v>0</v>
      </c>
      <c r="FR238" s="78" t="str">
        <f t="shared" si="423"/>
        <v/>
      </c>
      <c r="FS238" s="78" t="str">
        <f t="shared" si="424"/>
        <v/>
      </c>
      <c r="FT238" s="78" t="str">
        <f t="shared" si="425"/>
        <v/>
      </c>
      <c r="FU238" s="78" t="str">
        <f t="shared" si="426"/>
        <v/>
      </c>
      <c r="FV238" s="78" t="str">
        <f t="shared" si="427"/>
        <v/>
      </c>
      <c r="FW238" s="78" t="str">
        <f t="shared" si="428"/>
        <v/>
      </c>
      <c r="FX238" s="78" t="str">
        <f t="shared" si="429"/>
        <v/>
      </c>
      <c r="FY238" s="1"/>
      <c r="FZ238" s="61">
        <f>IFERROR(IF(FZ$4="","",SUMIFS(Data!$E:$E,Data!$B:$B,'Data Tables'!$C238,Data!$C:$C,'Data Tables'!FZ$4,Data!$D:$D,'Data Tables'!FZ$3)),"")</f>
        <v>0</v>
      </c>
      <c r="GA238" s="60">
        <f>IFERROR(IF(GA$4="","",SUMIFS(Data!$E:$E,Data!$B:$B,'Data Tables'!$C238,Data!$C:$C,'Data Tables'!GA$4,Data!$D:$D,'Data Tables'!FZ$3)),"")</f>
        <v>0</v>
      </c>
      <c r="GB238" s="59">
        <f>IFERROR(IF(GB$4="","",SUMIFS(Data!$E:$E,Data!$B:$B,'Data Tables'!$C238,Data!$C:$C,'Data Tables'!GB$4,Data!$D:$D,'Data Tables'!FZ$3)),"")</f>
        <v>0</v>
      </c>
      <c r="GC238" s="59" t="str">
        <f>IFERROR(IF(GC$4="","",SUMIFS(Data!$E:$E,Data!$B:$B,'Data Tables'!$C238,Data!$C:$C,'Data Tables'!GC$4,Data!$D:$D,'Data Tables'!FZ$3)),"")</f>
        <v/>
      </c>
      <c r="GD238" s="59" t="str">
        <f>IFERROR(IF(GD$4="","",SUMIFS(Data!$E:$E,Data!$B:$B,'Data Tables'!$C238,Data!$C:$C,'Data Tables'!GD$4,Data!$D:$D,'Data Tables'!FZ$3)),"")</f>
        <v/>
      </c>
      <c r="GE238" s="59" t="str">
        <f>IFERROR(IF(GE$4="","",SUMIFS(Data!$E:$E,Data!$B:$B,'Data Tables'!$C238,Data!$C:$C,'Data Tables'!GE$4,Data!$D:$D,'Data Tables'!FZ$3)),"")</f>
        <v/>
      </c>
      <c r="GF238" s="59" t="str">
        <f>IFERROR(IF(GF$4="","",SUMIFS(Data!$E:$E,Data!$B:$B,'Data Tables'!$C238,Data!$C:$C,'Data Tables'!GF$4,Data!$D:$D,'Data Tables'!FZ$3)),"")</f>
        <v/>
      </c>
      <c r="GG238" s="59" t="str">
        <f>IFERROR(IF(GG$4="","",SUMIFS(Data!$E:$E,Data!$B:$B,'Data Tables'!$C238,Data!$C:$C,'Data Tables'!GG$4,Data!$D:$D,'Data Tables'!FZ$3)),"")</f>
        <v/>
      </c>
      <c r="GH238" s="59" t="str">
        <f>IFERROR(IF(GH$4="","",SUMIFS(Data!$E:$E,Data!$B:$B,'Data Tables'!$C238,Data!$C:$C,'Data Tables'!GH$4,Data!$D:$D,'Data Tables'!FZ$3)),"")</f>
        <v/>
      </c>
      <c r="GI238" s="59" t="str">
        <f>IFERROR(IF(GI$4="","",SUMIFS(Data!$E:$E,Data!$B:$B,'Data Tables'!$C238,Data!$C:$C,'Data Tables'!GI$4,Data!$D:$D,'Data Tables'!FZ$3)),"")</f>
        <v/>
      </c>
      <c r="GJ238" s="1"/>
      <c r="GK238" s="61">
        <f>IFERROR(IF(GK$4="","",SUMIFS(Data!$E:$E,Data!$B:$B,'Data Tables'!$C238,Data!$C:$C,'Data Tables'!GK$4,Data!$D:$D,'Data Tables'!GK$3)),"")</f>
        <v>0</v>
      </c>
      <c r="GL238" s="60">
        <f>IFERROR(IF(GL$4="","",SUMIFS(Data!$E:$E,Data!$B:$B,'Data Tables'!$C238,Data!$C:$C,'Data Tables'!GL$4,Data!$D:$D,'Data Tables'!GK$3)),"")</f>
        <v>0</v>
      </c>
      <c r="GM238" s="59">
        <f>IFERROR(IF(GM$4="","",SUMIFS(Data!$E:$E,Data!$B:$B,'Data Tables'!$C238,Data!$C:$C,'Data Tables'!GM$4,Data!$D:$D,'Data Tables'!GK$3)),"")</f>
        <v>0</v>
      </c>
      <c r="GN238" s="59" t="str">
        <f>IFERROR(IF(GN$4="","",SUMIFS(Data!$E:$E,Data!$B:$B,'Data Tables'!$C238,Data!$C:$C,'Data Tables'!GN$4,Data!$D:$D,'Data Tables'!GK$3)),"")</f>
        <v/>
      </c>
      <c r="GO238" s="59" t="str">
        <f>IFERROR(IF(GO$4="","",SUMIFS(Data!$E:$E,Data!$B:$B,'Data Tables'!$C238,Data!$C:$C,'Data Tables'!GO$4,Data!$D:$D,'Data Tables'!GK$3)),"")</f>
        <v/>
      </c>
      <c r="GP238" s="59" t="str">
        <f>IFERROR(IF(GP$4="","",SUMIFS(Data!$E:$E,Data!$B:$B,'Data Tables'!$C238,Data!$C:$C,'Data Tables'!GP$4,Data!$D:$D,'Data Tables'!GK$3)),"")</f>
        <v/>
      </c>
      <c r="GQ238" s="59" t="str">
        <f>IFERROR(IF(GQ$4="","",SUMIFS(Data!$E:$E,Data!$B:$B,'Data Tables'!$C238,Data!$C:$C,'Data Tables'!GQ$4,Data!$D:$D,'Data Tables'!GK$3)),"")</f>
        <v/>
      </c>
      <c r="GR238" s="59" t="str">
        <f>IFERROR(IF(GR$4="","",SUMIFS(Data!$E:$E,Data!$B:$B,'Data Tables'!$C238,Data!$C:$C,'Data Tables'!GR$4,Data!$D:$D,'Data Tables'!GK$3)),"")</f>
        <v/>
      </c>
      <c r="GS238" s="59" t="str">
        <f>IFERROR(IF(GS$4="","",SUMIFS(Data!$E:$E,Data!$B:$B,'Data Tables'!$C238,Data!$C:$C,'Data Tables'!GS$4,Data!$D:$D,'Data Tables'!GK$3)),"")</f>
        <v/>
      </c>
      <c r="GT238" s="59" t="str">
        <f>IFERROR(IF(GT$4="","",SUMIFS(Data!$E:$E,Data!$B:$B,'Data Tables'!$C238,Data!$C:$C,'Data Tables'!GT$4,Data!$D:$D,'Data Tables'!GK$3)),"")</f>
        <v/>
      </c>
      <c r="GU238" s="1"/>
      <c r="GV238" s="59"/>
      <c r="GW238" s="59"/>
      <c r="GX238" s="60"/>
      <c r="GY238" s="59"/>
      <c r="GZ238" s="1"/>
      <c r="HA238" s="59"/>
      <c r="HB238" s="59"/>
      <c r="HC238" s="60"/>
      <c r="HD238" s="59"/>
      <c r="HE238" s="1"/>
      <c r="HF238" s="59"/>
      <c r="HG238" s="59"/>
      <c r="HH238" s="60"/>
      <c r="HI238" s="59"/>
      <c r="HJ238" s="1"/>
      <c r="HK238" s="59"/>
      <c r="HL238" s="59"/>
      <c r="HM238" s="60"/>
      <c r="HN238" s="59"/>
      <c r="HO238" s="1"/>
      <c r="HP238" s="59"/>
      <c r="HQ238" s="59"/>
      <c r="HR238" s="60"/>
      <c r="HS238" s="59"/>
      <c r="HT238" s="1"/>
      <c r="HU238" s="59"/>
      <c r="HV238" s="59"/>
      <c r="HW238" s="60">
        <f>SUM(HR$5:HR238)</f>
        <v>0</v>
      </c>
      <c r="HX238" s="59"/>
      <c r="HY238" s="1"/>
      <c r="HZ238" s="59"/>
      <c r="IA238" s="59"/>
      <c r="IB238" s="60"/>
      <c r="IC238" s="61"/>
      <c r="ID238" s="1"/>
      <c r="IE238" s="59"/>
      <c r="IF238" s="59"/>
      <c r="IG238" s="60"/>
      <c r="IH238" s="59"/>
      <c r="II238" s="1"/>
      <c r="IJ238" s="33"/>
      <c r="IK238" s="33"/>
      <c r="IL238" s="34"/>
      <c r="IM238" s="35"/>
      <c r="IN238" s="1"/>
      <c r="IO238" s="33"/>
      <c r="IP238" s="33"/>
      <c r="IQ238" s="34"/>
      <c r="IR238" s="35"/>
      <c r="IS238" s="1"/>
      <c r="IT238" s="33"/>
      <c r="IU238" s="33"/>
      <c r="IV238" s="34"/>
      <c r="IW238" s="35"/>
      <c r="IX238" s="1"/>
      <c r="IY238" s="33"/>
      <c r="IZ238" s="33"/>
      <c r="JA238" s="34"/>
      <c r="JB238" s="35"/>
      <c r="JF238" s="35" t="e">
        <f t="shared" si="378"/>
        <v>#VALUE!</v>
      </c>
      <c r="JH238" s="35" t="e">
        <f t="shared" si="379"/>
        <v>#VALUE!</v>
      </c>
    </row>
    <row r="239" spans="2:268" x14ac:dyDescent="0.25">
      <c r="B239" s="21"/>
      <c r="C239" s="58">
        <f t="shared" si="430"/>
        <v>7152</v>
      </c>
      <c r="F239" s="61">
        <f>IFERROR(IF(F$4="","",SUMIFS(Data!$E:$E,Data!$B:$B,'Data Tables'!$C239,Data!$C:$C,'Data Tables'!F$4,Data!$D:$D,'Data Tables'!F$3)),"")</f>
        <v>0</v>
      </c>
      <c r="G239" s="60">
        <f>IFERROR(IF(G$4="","",SUMIFS(Data!$E:$E,Data!$B:$B,'Data Tables'!$C239,Data!$C:$C,'Data Tables'!G$4,Data!$D:$D,'Data Tables'!F$3)),"")</f>
        <v>0</v>
      </c>
      <c r="H239" s="59">
        <f>IFERROR(IF(H$4="","",SUMIFS(Data!$E:$E,Data!$B:$B,'Data Tables'!$C239,Data!$C:$C,'Data Tables'!H$4,Data!$D:$D,'Data Tables'!F$3)),"")</f>
        <v>0</v>
      </c>
      <c r="I239" s="59" t="str">
        <f>IFERROR(IF(I$4="","",SUMIFS(Data!$E:$E,Data!$B:$B,'Data Tables'!$C239,Data!$C:$C,'Data Tables'!I$4,Data!$D:$D,'Data Tables'!F$3)),"")</f>
        <v/>
      </c>
      <c r="J239" s="59" t="str">
        <f>IFERROR(IF(J$4="","",SUMIFS(Data!$E:$E,Data!$B:$B,'Data Tables'!$C239,Data!$C:$C,'Data Tables'!J$4,Data!$D:$D,'Data Tables'!F$3)),"")</f>
        <v/>
      </c>
      <c r="K239" s="59" t="str">
        <f>IFERROR(IF(K$4="","",SUMIFS(Data!$E:$E,Data!$B:$B,'Data Tables'!$C239,Data!$C:$C,'Data Tables'!K$4,Data!$D:$D,'Data Tables'!F$3)),"")</f>
        <v/>
      </c>
      <c r="L239" s="59" t="str">
        <f>IFERROR(IF(L$4="","",SUMIFS(Data!$E:$E,Data!$B:$B,'Data Tables'!$C239,Data!$C:$C,'Data Tables'!L$4,Data!$D:$D,'Data Tables'!F$3)),"")</f>
        <v/>
      </c>
      <c r="M239" s="59" t="str">
        <f>IFERROR(IF(M$4="","",SUMIFS(Data!$E:$E,Data!$B:$B,'Data Tables'!$C239,Data!$C:$C,'Data Tables'!M$4,Data!$D:$D,'Data Tables'!F$3)),"")</f>
        <v/>
      </c>
      <c r="N239" s="59" t="str">
        <f>IFERROR(IF(N$4="","",SUMIFS(Data!$E:$E,Data!$B:$B,'Data Tables'!$C239,Data!$C:$C,'Data Tables'!N$4,Data!$D:$D,'Data Tables'!F$3)),"")</f>
        <v/>
      </c>
      <c r="O239" s="59" t="str">
        <f>IFERROR(IF(O$4="","",SUMIFS(Data!$E:$E,Data!$B:$B,'Data Tables'!$C239,Data!$C:$C,'Data Tables'!O$4,Data!$D:$D,'Data Tables'!F$3)),"")</f>
        <v/>
      </c>
      <c r="P239" s="1"/>
      <c r="Q239" s="61">
        <f>IFERROR(IF(Q$4="","",SUMIFS(Data!$E:$E,Data!$B:$B,'Data Tables'!$C239,Data!$C:$C,'Data Tables'!Q$4,Data!$D:$D,'Data Tables'!Q$3)),"")</f>
        <v>0</v>
      </c>
      <c r="R239" s="60">
        <f>IFERROR(IF(R$4="","",SUMIFS(Data!$E:$E,Data!$B:$B,'Data Tables'!$C239,Data!$C:$C,'Data Tables'!R$4,Data!$D:$D,'Data Tables'!Q$3)),"")</f>
        <v>0</v>
      </c>
      <c r="S239" s="59">
        <f>IFERROR(IF(S$4="","",SUMIFS(Data!$E:$E,Data!$B:$B,'Data Tables'!$C239,Data!$C:$C,'Data Tables'!S$4,Data!$D:$D,'Data Tables'!Q$3)),"")</f>
        <v>0</v>
      </c>
      <c r="T239" s="59" t="str">
        <f>IFERROR(IF(T$4="","",SUMIFS(Data!$E:$E,Data!$B:$B,'Data Tables'!$C239,Data!$C:$C,'Data Tables'!T$4,Data!$D:$D,'Data Tables'!Q$3)),"")</f>
        <v/>
      </c>
      <c r="U239" s="59" t="str">
        <f>IFERROR(IF(U$4="","",SUMIFS(Data!$E:$E,Data!$B:$B,'Data Tables'!$C239,Data!$C:$C,'Data Tables'!U$4,Data!$D:$D,'Data Tables'!Q$3)),"")</f>
        <v/>
      </c>
      <c r="V239" s="59" t="str">
        <f>IFERROR(IF(V$4="","",SUMIFS(Data!$E:$E,Data!$B:$B,'Data Tables'!$C239,Data!$C:$C,'Data Tables'!V$4,Data!$D:$D,'Data Tables'!Q$3)),"")</f>
        <v/>
      </c>
      <c r="W239" s="59" t="str">
        <f>IFERROR(IF(W$4="","",SUMIFS(Data!$E:$E,Data!$B:$B,'Data Tables'!$C239,Data!$C:$C,'Data Tables'!W$4,Data!$D:$D,'Data Tables'!Q$3)),"")</f>
        <v/>
      </c>
      <c r="X239" s="59" t="str">
        <f>IFERROR(IF(X$4="","",SUMIFS(Data!$E:$E,Data!$B:$B,'Data Tables'!$C239,Data!$C:$C,'Data Tables'!X$4,Data!$D:$D,'Data Tables'!Q$3)),"")</f>
        <v/>
      </c>
      <c r="Y239" s="59" t="str">
        <f>IFERROR(IF(Y$4="","",SUMIFS(Data!$E:$E,Data!$B:$B,'Data Tables'!$C239,Data!$C:$C,'Data Tables'!Y$4,Data!$D:$D,'Data Tables'!Q$3)),"")</f>
        <v/>
      </c>
      <c r="Z239" s="59" t="str">
        <f>IFERROR(IF(Z$4="","",SUMIFS(Data!$E:$E,Data!$B:$B,'Data Tables'!$C239,Data!$C:$C,'Data Tables'!Z$4,Data!$D:$D,'Data Tables'!Q$3)),"")</f>
        <v/>
      </c>
      <c r="AA239" s="1"/>
      <c r="AB239" s="61">
        <f>IFERROR(IF(AB$4="","",SUMIFS(Data!$E:$E,Data!$B:$B,'Data Tables'!$C239,Data!$C:$C,'Data Tables'!AB$4,Data!$D:$D,'Data Tables'!AB$3)),"")</f>
        <v>0</v>
      </c>
      <c r="AC239" s="60">
        <f>IFERROR(IF(AC$4="","",SUMIFS(Data!$E:$E,Data!$B:$B,'Data Tables'!$C239,Data!$C:$C,'Data Tables'!AC$4,Data!$D:$D,'Data Tables'!AB$3)),"")</f>
        <v>0</v>
      </c>
      <c r="AD239" s="59">
        <f>IFERROR(IF(AD$4="","",SUMIFS(Data!$E:$E,Data!$B:$B,'Data Tables'!$C239,Data!$C:$C,'Data Tables'!AD$4,Data!$D:$D,'Data Tables'!AB$3)),"")</f>
        <v>0</v>
      </c>
      <c r="AE239" s="59" t="str">
        <f>IFERROR(IF(AE$4="","",SUMIFS(Data!$E:$E,Data!$B:$B,'Data Tables'!$C239,Data!$C:$C,'Data Tables'!AE$4,Data!$D:$D,'Data Tables'!AB$3)),"")</f>
        <v/>
      </c>
      <c r="AF239" s="59" t="str">
        <f>IFERROR(IF(AF$4="","",SUMIFS(Data!$E:$E,Data!$B:$B,'Data Tables'!$C239,Data!$C:$C,'Data Tables'!AF$4,Data!$D:$D,'Data Tables'!AB$3)),"")</f>
        <v/>
      </c>
      <c r="AG239" s="59" t="str">
        <f>IFERROR(IF(AG$4="","",SUMIFS(Data!$E:$E,Data!$B:$B,'Data Tables'!$C239,Data!$C:$C,'Data Tables'!AG$4,Data!$D:$D,'Data Tables'!AB$3)),"")</f>
        <v/>
      </c>
      <c r="AH239" s="59" t="str">
        <f>IFERROR(IF(AH$4="","",SUMIFS(Data!$E:$E,Data!$B:$B,'Data Tables'!$C239,Data!$C:$C,'Data Tables'!AH$4,Data!$D:$D,'Data Tables'!AB$3)),"")</f>
        <v/>
      </c>
      <c r="AI239" s="59" t="str">
        <f>IFERROR(IF(AI$4="","",SUMIFS(Data!$E:$E,Data!$B:$B,'Data Tables'!$C239,Data!$C:$C,'Data Tables'!AI$4,Data!$D:$D,'Data Tables'!AB$3)),"")</f>
        <v/>
      </c>
      <c r="AJ239" s="59" t="str">
        <f>IFERROR(IF(AJ$4="","",SUMIFS(Data!$E:$E,Data!$B:$B,'Data Tables'!$C239,Data!$C:$C,'Data Tables'!AJ$4,Data!$D:$D,'Data Tables'!AB$3)),"")</f>
        <v/>
      </c>
      <c r="AK239" s="59" t="str">
        <f>IFERROR(IF(AK$4="","",SUMIFS(Data!$E:$E,Data!$B:$B,'Data Tables'!$C239,Data!$C:$C,'Data Tables'!AK$4,Data!$D:$D,'Data Tables'!AB$3)),"")</f>
        <v/>
      </c>
      <c r="AL239" s="1"/>
      <c r="AM239" s="61">
        <f>IFERROR(IF(AM$4="","",SUMIFS(Data!$E:$E,Data!$B:$B,'Data Tables'!$C239,Data!$C:$C,'Data Tables'!AM$4,Data!$D:$D,'Data Tables'!AM$3)),"")</f>
        <v>0</v>
      </c>
      <c r="AN239" s="60">
        <f>IFERROR(IF(AN$4="","",SUMIFS(Data!$E:$E,Data!$B:$B,'Data Tables'!$C239,Data!$C:$C,'Data Tables'!AN$4,Data!$D:$D,'Data Tables'!AM$3)),"")</f>
        <v>0</v>
      </c>
      <c r="AO239" s="59">
        <f>IFERROR(IF(AO$4="","",SUMIFS(Data!$E:$E,Data!$B:$B,'Data Tables'!$C239,Data!$C:$C,'Data Tables'!AO$4,Data!$D:$D,'Data Tables'!AM$3)),"")</f>
        <v>0</v>
      </c>
      <c r="AP239" s="59" t="str">
        <f>IFERROR(IF(AP$4="","",SUMIFS(Data!$E:$E,Data!$B:$B,'Data Tables'!$C239,Data!$C:$C,'Data Tables'!AP$4,Data!$D:$D,'Data Tables'!AM$3)),"")</f>
        <v/>
      </c>
      <c r="AQ239" s="59" t="str">
        <f>IFERROR(IF(AQ$4="","",SUMIFS(Data!$E:$E,Data!$B:$B,'Data Tables'!$C239,Data!$C:$C,'Data Tables'!AQ$4,Data!$D:$D,'Data Tables'!AM$3)),"")</f>
        <v/>
      </c>
      <c r="AR239" s="59" t="str">
        <f>IFERROR(IF(AR$4="","",SUMIFS(Data!$E:$E,Data!$B:$B,'Data Tables'!$C239,Data!$C:$C,'Data Tables'!AR$4,Data!$D:$D,'Data Tables'!AM$3)),"")</f>
        <v/>
      </c>
      <c r="AS239" s="59" t="str">
        <f>IFERROR(IF(AS$4="","",SUMIFS(Data!$E:$E,Data!$B:$B,'Data Tables'!$C239,Data!$C:$C,'Data Tables'!AS$4,Data!$D:$D,'Data Tables'!AM$3)),"")</f>
        <v/>
      </c>
      <c r="AT239" s="59" t="str">
        <f>IFERROR(IF(AT$4="","",SUMIFS(Data!$E:$E,Data!$B:$B,'Data Tables'!$C239,Data!$C:$C,'Data Tables'!AT$4,Data!$D:$D,'Data Tables'!AM$3)),"")</f>
        <v/>
      </c>
      <c r="AU239" s="59" t="str">
        <f>IFERROR(IF(AU$4="","",SUMIFS(Data!$E:$E,Data!$B:$B,'Data Tables'!$C239,Data!$C:$C,'Data Tables'!AU$4,Data!$D:$D,'Data Tables'!AM$3)),"")</f>
        <v/>
      </c>
      <c r="AV239" s="59" t="str">
        <f>IFERROR(IF(AV$4="","",SUMIFS(Data!$E:$E,Data!$B:$B,'Data Tables'!$C239,Data!$C:$C,'Data Tables'!AV$4,Data!$D:$D,'Data Tables'!AM$3)),"")</f>
        <v/>
      </c>
      <c r="AW239" s="1"/>
      <c r="AX239" s="74">
        <f t="shared" si="358"/>
        <v>0</v>
      </c>
      <c r="AY239" s="75">
        <f t="shared" si="359"/>
        <v>0</v>
      </c>
      <c r="AZ239" s="76">
        <f t="shared" si="360"/>
        <v>0</v>
      </c>
      <c r="BA239" s="76" t="str">
        <f t="shared" si="361"/>
        <v/>
      </c>
      <c r="BB239" s="76" t="str">
        <f t="shared" si="362"/>
        <v/>
      </c>
      <c r="BC239" s="76" t="str">
        <f t="shared" si="363"/>
        <v/>
      </c>
      <c r="BD239" s="76" t="str">
        <f t="shared" si="364"/>
        <v/>
      </c>
      <c r="BE239" s="76" t="str">
        <f t="shared" si="365"/>
        <v/>
      </c>
      <c r="BF239" s="76" t="str">
        <f t="shared" si="366"/>
        <v/>
      </c>
      <c r="BG239" s="76" t="str">
        <f t="shared" si="367"/>
        <v/>
      </c>
      <c r="BH239" s="1"/>
      <c r="BI239" s="61">
        <f>IFERROR(IF(BI$4="","",SUMIFS(Data!$E:$E,Data!$B:$B,'Data Tables'!$C239,Data!$C:$C,'Data Tables'!BI$4,Data!$D:$D,'Data Tables'!BI$3)),"")</f>
        <v>0</v>
      </c>
      <c r="BJ239" s="60">
        <f>IFERROR(IF(BJ$4="","",SUMIFS(Data!$E:$E,Data!$B:$B,'Data Tables'!$C239,Data!$C:$C,'Data Tables'!BJ$4,Data!$D:$D,'Data Tables'!BI$3)),"")</f>
        <v>0</v>
      </c>
      <c r="BK239" s="59">
        <f>IFERROR(IF(BK$4="","",SUMIFS(Data!$E:$E,Data!$B:$B,'Data Tables'!$C239,Data!$C:$C,'Data Tables'!BK$4,Data!$D:$D,'Data Tables'!BI$3)),"")</f>
        <v>0</v>
      </c>
      <c r="BL239" s="59" t="str">
        <f>IFERROR(IF(BL$4="","",SUMIFS(Data!$E:$E,Data!$B:$B,'Data Tables'!$C239,Data!$C:$C,'Data Tables'!BL$4,Data!$D:$D,'Data Tables'!BI$3)),"")</f>
        <v/>
      </c>
      <c r="BM239" s="59" t="str">
        <f>IFERROR(IF(BM$4="","",SUMIFS(Data!$E:$E,Data!$B:$B,'Data Tables'!$C239,Data!$C:$C,'Data Tables'!BM$4,Data!$D:$D,'Data Tables'!BI$3)),"")</f>
        <v/>
      </c>
      <c r="BN239" s="59" t="str">
        <f>IFERROR(IF(BN$4="","",SUMIFS(Data!$E:$E,Data!$B:$B,'Data Tables'!$C239,Data!$C:$C,'Data Tables'!BN$4,Data!$D:$D,'Data Tables'!BI$3)),"")</f>
        <v/>
      </c>
      <c r="BO239" s="59" t="str">
        <f>IFERROR(IF(BO$4="","",SUMIFS(Data!$E:$E,Data!$B:$B,'Data Tables'!$C239,Data!$C:$C,'Data Tables'!BO$4,Data!$D:$D,'Data Tables'!BI$3)),"")</f>
        <v/>
      </c>
      <c r="BP239" s="59" t="str">
        <f>IFERROR(IF(BP$4="","",SUMIFS(Data!$E:$E,Data!$B:$B,'Data Tables'!$C239,Data!$C:$C,'Data Tables'!BP$4,Data!$D:$D,'Data Tables'!BI$3)),"")</f>
        <v/>
      </c>
      <c r="BQ239" s="59" t="str">
        <f>IFERROR(IF(BQ$4="","",SUMIFS(Data!$E:$E,Data!$B:$B,'Data Tables'!$C239,Data!$C:$C,'Data Tables'!BQ$4,Data!$D:$D,'Data Tables'!BI$3)),"")</f>
        <v/>
      </c>
      <c r="BR239" s="59" t="str">
        <f>IFERROR(IF(BR$4="","",SUMIFS(Data!$E:$E,Data!$B:$B,'Data Tables'!$C239,Data!$C:$C,'Data Tables'!BR$4,Data!$D:$D,'Data Tables'!BI$3)),"")</f>
        <v/>
      </c>
      <c r="BS239" s="1"/>
      <c r="BT239" s="74">
        <f t="shared" si="368"/>
        <v>0</v>
      </c>
      <c r="BU239" s="79">
        <f t="shared" si="369"/>
        <v>0</v>
      </c>
      <c r="BV239" s="78">
        <f t="shared" si="370"/>
        <v>0</v>
      </c>
      <c r="BW239" s="78" t="str">
        <f t="shared" si="371"/>
        <v/>
      </c>
      <c r="BX239" s="78" t="str">
        <f t="shared" si="372"/>
        <v/>
      </c>
      <c r="BY239" s="78" t="str">
        <f t="shared" si="373"/>
        <v/>
      </c>
      <c r="BZ239" s="78" t="str">
        <f t="shared" si="374"/>
        <v/>
      </c>
      <c r="CA239" s="78" t="str">
        <f t="shared" si="375"/>
        <v/>
      </c>
      <c r="CB239" s="78" t="str">
        <f t="shared" si="376"/>
        <v/>
      </c>
      <c r="CC239" s="78" t="str">
        <f t="shared" si="377"/>
        <v/>
      </c>
      <c r="CD239" s="1"/>
      <c r="CE239" s="61">
        <f>IFERROR(IF(CE$4="","",SUMIFS(Data!$E:$E,Data!$B:$B,'Data Tables'!$C239,Data!$C:$C,'Data Tables'!CE$4,Data!$D:$D,'Data Tables'!CE$3)),"")</f>
        <v>0</v>
      </c>
      <c r="CF239" s="60">
        <f>IFERROR(IF(CF$4="","",SUMIFS(Data!$E:$E,Data!$B:$B,'Data Tables'!$C239,Data!$C:$C,'Data Tables'!CF$4,Data!$D:$D,'Data Tables'!CE$3)),"")</f>
        <v>0</v>
      </c>
      <c r="CG239" s="59">
        <f>IFERROR(IF(CG$4="","",SUMIFS(Data!$E:$E,Data!$B:$B,'Data Tables'!$C239,Data!$C:$C,'Data Tables'!CG$4,Data!$D:$D,'Data Tables'!CE$3)),"")</f>
        <v>0</v>
      </c>
      <c r="CH239" s="59" t="str">
        <f>IFERROR(IF(CH$4="","",SUMIFS(Data!$E:$E,Data!$B:$B,'Data Tables'!$C239,Data!$C:$C,'Data Tables'!CH$4,Data!$D:$D,'Data Tables'!CE$3)),"")</f>
        <v/>
      </c>
      <c r="CI239" s="59" t="str">
        <f>IFERROR(IF(CI$4="","",SUMIFS(Data!$E:$E,Data!$B:$B,'Data Tables'!$C239,Data!$C:$C,'Data Tables'!CI$4,Data!$D:$D,'Data Tables'!CE$3)),"")</f>
        <v/>
      </c>
      <c r="CJ239" s="59" t="str">
        <f>IFERROR(IF(CJ$4="","",SUMIFS(Data!$E:$E,Data!$B:$B,'Data Tables'!$C239,Data!$C:$C,'Data Tables'!CJ$4,Data!$D:$D,'Data Tables'!CE$3)),"")</f>
        <v/>
      </c>
      <c r="CK239" s="59" t="str">
        <f>IFERROR(IF(CK$4="","",SUMIFS(Data!$E:$E,Data!$B:$B,'Data Tables'!$C239,Data!$C:$C,'Data Tables'!CK$4,Data!$D:$D,'Data Tables'!CE$3)),"")</f>
        <v/>
      </c>
      <c r="CL239" s="59" t="str">
        <f>IFERROR(IF(CL$4="","",SUMIFS(Data!$E:$E,Data!$B:$B,'Data Tables'!$C239,Data!$C:$C,'Data Tables'!CL$4,Data!$D:$D,'Data Tables'!CE$3)),"")</f>
        <v/>
      </c>
      <c r="CM239" s="59" t="str">
        <f>IFERROR(IF(CM$4="","",SUMIFS(Data!$E:$E,Data!$B:$B,'Data Tables'!$C239,Data!$C:$C,'Data Tables'!CM$4,Data!$D:$D,'Data Tables'!CE$3)),"")</f>
        <v/>
      </c>
      <c r="CN239" s="59" t="str">
        <f>IFERROR(IF(CN$4="","",SUMIFS(Data!$E:$E,Data!$B:$B,'Data Tables'!$C239,Data!$C:$C,'Data Tables'!CN$4,Data!$D:$D,'Data Tables'!CE$3)),"")</f>
        <v/>
      </c>
      <c r="CO239" s="1"/>
      <c r="CP239" s="61">
        <f>IFERROR(IF(CP$4="","",SUMIFS(Data!$E:$E,Data!$B:$B,'Data Tables'!$C239,Data!$C:$C,'Data Tables'!CP$4,Data!$D:$D,'Data Tables'!CP$3)),"")</f>
        <v>0</v>
      </c>
      <c r="CQ239" s="60">
        <f>IFERROR(IF(CQ$4="","",SUMIFS(Data!$E:$E,Data!$B:$B,'Data Tables'!$C239,Data!$C:$C,'Data Tables'!CQ$4,Data!$D:$D,'Data Tables'!CP$3)),"")</f>
        <v>0</v>
      </c>
      <c r="CR239" s="59">
        <f>IFERROR(IF(CR$4="","",SUMIFS(Data!$E:$E,Data!$B:$B,'Data Tables'!$C239,Data!$C:$C,'Data Tables'!CR$4,Data!$D:$D,'Data Tables'!CP$3)),"")</f>
        <v>0</v>
      </c>
      <c r="CS239" s="59" t="str">
        <f>IFERROR(IF(CS$4="","",SUMIFS(Data!$E:$E,Data!$B:$B,'Data Tables'!$C239,Data!$C:$C,'Data Tables'!CS$4,Data!$D:$D,'Data Tables'!CP$3)),"")</f>
        <v/>
      </c>
      <c r="CT239" s="59" t="str">
        <f>IFERROR(IF(CT$4="","",SUMIFS(Data!$E:$E,Data!$B:$B,'Data Tables'!$C239,Data!$C:$C,'Data Tables'!CT$4,Data!$D:$D,'Data Tables'!CP$3)),"")</f>
        <v/>
      </c>
      <c r="CU239" s="59" t="str">
        <f>IFERROR(IF(CU$4="","",SUMIFS(Data!$E:$E,Data!$B:$B,'Data Tables'!$C239,Data!$C:$C,'Data Tables'!CU$4,Data!$D:$D,'Data Tables'!CP$3)),"")</f>
        <v/>
      </c>
      <c r="CV239" s="59" t="str">
        <f>IFERROR(IF(CV$4="","",SUMIFS(Data!$E:$E,Data!$B:$B,'Data Tables'!$C239,Data!$C:$C,'Data Tables'!CV$4,Data!$D:$D,'Data Tables'!CP$3)),"")</f>
        <v/>
      </c>
      <c r="CW239" s="59" t="str">
        <f>IFERROR(IF(CW$4="","",SUMIFS(Data!$E:$E,Data!$B:$B,'Data Tables'!$C239,Data!$C:$C,'Data Tables'!CW$4,Data!$D:$D,'Data Tables'!CP$3)),"")</f>
        <v/>
      </c>
      <c r="CX239" s="59" t="str">
        <f>IFERROR(IF(CX$4="","",SUMIFS(Data!$E:$E,Data!$B:$B,'Data Tables'!$C239,Data!$C:$C,'Data Tables'!CX$4,Data!$D:$D,'Data Tables'!CP$3)),"")</f>
        <v/>
      </c>
      <c r="CY239" s="59" t="str">
        <f>IFERROR(IF(CY$4="","",SUMIFS(Data!$E:$E,Data!$B:$B,'Data Tables'!$C239,Data!$C:$C,'Data Tables'!CY$4,Data!$D:$D,'Data Tables'!CP$3)),"")</f>
        <v/>
      </c>
      <c r="CZ239" s="1"/>
      <c r="DA239" s="77">
        <f t="shared" si="380"/>
        <v>0</v>
      </c>
      <c r="DB239" s="79">
        <f t="shared" si="381"/>
        <v>0</v>
      </c>
      <c r="DC239" s="78">
        <f t="shared" si="382"/>
        <v>0</v>
      </c>
      <c r="DD239" s="78" t="str">
        <f t="shared" si="383"/>
        <v/>
      </c>
      <c r="DE239" s="78" t="str">
        <f t="shared" si="384"/>
        <v/>
      </c>
      <c r="DF239" s="78" t="str">
        <f t="shared" si="385"/>
        <v/>
      </c>
      <c r="DG239" s="78" t="str">
        <f t="shared" si="386"/>
        <v/>
      </c>
      <c r="DH239" s="78" t="str">
        <f t="shared" si="387"/>
        <v/>
      </c>
      <c r="DI239" s="78" t="str">
        <f t="shared" si="388"/>
        <v/>
      </c>
      <c r="DJ239" s="78" t="str">
        <f t="shared" si="389"/>
        <v/>
      </c>
      <c r="DK239" s="1"/>
      <c r="DL239" s="77">
        <f t="shared" si="390"/>
        <v>0</v>
      </c>
      <c r="DM239" s="79">
        <f t="shared" si="391"/>
        <v>0</v>
      </c>
      <c r="DN239" s="78">
        <f t="shared" si="392"/>
        <v>0</v>
      </c>
      <c r="DO239" s="78" t="str">
        <f t="shared" si="393"/>
        <v/>
      </c>
      <c r="DP239" s="78" t="str">
        <f t="shared" si="394"/>
        <v/>
      </c>
      <c r="DQ239" s="78" t="str">
        <f t="shared" si="395"/>
        <v/>
      </c>
      <c r="DR239" s="78" t="str">
        <f t="shared" si="396"/>
        <v/>
      </c>
      <c r="DS239" s="78" t="str">
        <f t="shared" si="397"/>
        <v/>
      </c>
      <c r="DT239" s="78" t="str">
        <f t="shared" si="398"/>
        <v/>
      </c>
      <c r="DU239" s="78" t="str">
        <f t="shared" si="399"/>
        <v/>
      </c>
      <c r="DV239" s="1"/>
      <c r="DW239" s="61">
        <f>IFERROR(IF(DW$4="","",SUMIFS(Data!$E:$E,Data!$B:$B,'Data Tables'!$C239,Data!$C:$C,'Data Tables'!DW$4,Data!$D:$D,'Data Tables'!DW$3)),"")</f>
        <v>0</v>
      </c>
      <c r="DX239" s="60">
        <f>IFERROR(IF(DX$4="","",SUMIFS(Data!$E:$E,Data!$B:$B,'Data Tables'!$C239,Data!$C:$C,'Data Tables'!DX$4,Data!$D:$D,'Data Tables'!DW$3)),"")</f>
        <v>0</v>
      </c>
      <c r="DY239" s="59">
        <f>IFERROR(IF(DY$4="","",SUMIFS(Data!$E:$E,Data!$B:$B,'Data Tables'!$C239,Data!$C:$C,'Data Tables'!DY$4,Data!$D:$D,'Data Tables'!DW$3)),"")</f>
        <v>0</v>
      </c>
      <c r="DZ239" s="59" t="str">
        <f>IFERROR(IF(DZ$4="","",SUMIFS(Data!$E:$E,Data!$B:$B,'Data Tables'!$C239,Data!$C:$C,'Data Tables'!DZ$4,Data!$D:$D,'Data Tables'!DW$3)),"")</f>
        <v/>
      </c>
      <c r="EA239" s="59" t="str">
        <f>IFERROR(IF(EA$4="","",SUMIFS(Data!$E:$E,Data!$B:$B,'Data Tables'!$C239,Data!$C:$C,'Data Tables'!EA$4,Data!$D:$D,'Data Tables'!DW$3)),"")</f>
        <v/>
      </c>
      <c r="EB239" s="59" t="str">
        <f>IFERROR(IF(EB$4="","",SUMIFS(Data!$E:$E,Data!$B:$B,'Data Tables'!$C239,Data!$C:$C,'Data Tables'!EB$4,Data!$D:$D,'Data Tables'!DW$3)),"")</f>
        <v/>
      </c>
      <c r="EC239" s="59" t="str">
        <f>IFERROR(IF(EC$4="","",SUMIFS(Data!$E:$E,Data!$B:$B,'Data Tables'!$C239,Data!$C:$C,'Data Tables'!EC$4,Data!$D:$D,'Data Tables'!DW$3)),"")</f>
        <v/>
      </c>
      <c r="ED239" s="59" t="str">
        <f>IFERROR(IF(ED$4="","",SUMIFS(Data!$E:$E,Data!$B:$B,'Data Tables'!$C239,Data!$C:$C,'Data Tables'!ED$4,Data!$D:$D,'Data Tables'!DW$3)),"")</f>
        <v/>
      </c>
      <c r="EE239" s="59" t="str">
        <f>IFERROR(IF(EE$4="","",SUMIFS(Data!$E:$E,Data!$B:$B,'Data Tables'!$C239,Data!$C:$C,'Data Tables'!EE$4,Data!$D:$D,'Data Tables'!DW$3)),"")</f>
        <v/>
      </c>
      <c r="EF239" s="59" t="str">
        <f>IFERROR(IF(EF$4="","",SUMIFS(Data!$E:$E,Data!$B:$B,'Data Tables'!$C239,Data!$C:$C,'Data Tables'!EF$4,Data!$D:$D,'Data Tables'!DW$3)),"")</f>
        <v/>
      </c>
      <c r="EG239" s="1"/>
      <c r="EH239" s="77">
        <f t="shared" si="400"/>
        <v>0</v>
      </c>
      <c r="EI239" s="79">
        <f t="shared" si="401"/>
        <v>0</v>
      </c>
      <c r="EJ239" s="78">
        <f t="shared" si="402"/>
        <v>0</v>
      </c>
      <c r="EK239" s="78" t="str">
        <f t="shared" si="403"/>
        <v/>
      </c>
      <c r="EL239" s="78" t="str">
        <f t="shared" si="404"/>
        <v/>
      </c>
      <c r="EM239" s="78" t="str">
        <f t="shared" si="405"/>
        <v/>
      </c>
      <c r="EN239" s="78" t="str">
        <f t="shared" si="406"/>
        <v/>
      </c>
      <c r="EO239" s="78" t="str">
        <f t="shared" si="407"/>
        <v/>
      </c>
      <c r="EP239" s="78" t="str">
        <f t="shared" si="408"/>
        <v/>
      </c>
      <c r="EQ239" s="78" t="str">
        <f t="shared" si="409"/>
        <v/>
      </c>
      <c r="ER239" s="1"/>
      <c r="ES239" s="61">
        <f>IFERROR(IF(ES$4="","",SUMIFS(Data!$E:$E,Data!$B:$B,'Data Tables'!$C239,Data!$C:$C,'Data Tables'!ES$4,Data!$D:$D,'Data Tables'!ES$3)),"")</f>
        <v>0</v>
      </c>
      <c r="ET239" s="60">
        <f>IFERROR(IF(ET$4="","",SUMIFS(Data!$E:$E,Data!$B:$B,'Data Tables'!$C239,Data!$C:$C,'Data Tables'!ET$4,Data!$D:$D,'Data Tables'!ES$3)),"")</f>
        <v>0</v>
      </c>
      <c r="EU239" s="59">
        <f>IFERROR(IF(EU$4="","",SUMIFS(Data!$E:$E,Data!$B:$B,'Data Tables'!$C239,Data!$C:$C,'Data Tables'!EU$4,Data!$D:$D,'Data Tables'!ES$3)),"")</f>
        <v>0</v>
      </c>
      <c r="EV239" s="59" t="str">
        <f>IFERROR(IF(EV$4="","",SUMIFS(Data!$E:$E,Data!$B:$B,'Data Tables'!$C239,Data!$C:$C,'Data Tables'!EV$4,Data!$D:$D,'Data Tables'!ES$3)),"")</f>
        <v/>
      </c>
      <c r="EW239" s="59" t="str">
        <f>IFERROR(IF(EW$4="","",SUMIFS(Data!$E:$E,Data!$B:$B,'Data Tables'!$C239,Data!$C:$C,'Data Tables'!EW$4,Data!$D:$D,'Data Tables'!ES$3)),"")</f>
        <v/>
      </c>
      <c r="EX239" s="59" t="str">
        <f>IFERROR(IF(EX$4="","",SUMIFS(Data!$E:$E,Data!$B:$B,'Data Tables'!$C239,Data!$C:$C,'Data Tables'!EX$4,Data!$D:$D,'Data Tables'!ES$3)),"")</f>
        <v/>
      </c>
      <c r="EY239" s="59" t="str">
        <f>IFERROR(IF(EY$4="","",SUMIFS(Data!$E:$E,Data!$B:$B,'Data Tables'!$C239,Data!$C:$C,'Data Tables'!EY$4,Data!$D:$D,'Data Tables'!ES$3)),"")</f>
        <v/>
      </c>
      <c r="EZ239" s="59" t="str">
        <f>IFERROR(IF(EZ$4="","",SUMIFS(Data!$E:$E,Data!$B:$B,'Data Tables'!$C239,Data!$C:$C,'Data Tables'!EZ$4,Data!$D:$D,'Data Tables'!ES$3)),"")</f>
        <v/>
      </c>
      <c r="FA239" s="59" t="str">
        <f>IFERROR(IF(FA$4="","",SUMIFS(Data!$E:$E,Data!$B:$B,'Data Tables'!$C239,Data!$C:$C,'Data Tables'!FA$4,Data!$D:$D,'Data Tables'!ES$3)),"")</f>
        <v/>
      </c>
      <c r="FB239" s="59" t="str">
        <f>IFERROR(IF(FB$4="","",SUMIFS(Data!$E:$E,Data!$B:$B,'Data Tables'!$C239,Data!$C:$C,'Data Tables'!FB$4,Data!$D:$D,'Data Tables'!ES$3)),"")</f>
        <v/>
      </c>
      <c r="FC239" s="1"/>
      <c r="FD239" s="77">
        <f t="shared" si="410"/>
        <v>0</v>
      </c>
      <c r="FE239" s="79">
        <f t="shared" si="411"/>
        <v>0</v>
      </c>
      <c r="FF239" s="78">
        <f t="shared" si="412"/>
        <v>0</v>
      </c>
      <c r="FG239" s="78" t="str">
        <f t="shared" si="413"/>
        <v/>
      </c>
      <c r="FH239" s="78" t="str">
        <f t="shared" si="414"/>
        <v/>
      </c>
      <c r="FI239" s="78" t="str">
        <f t="shared" si="415"/>
        <v/>
      </c>
      <c r="FJ239" s="78" t="str">
        <f t="shared" si="416"/>
        <v/>
      </c>
      <c r="FK239" s="78" t="str">
        <f t="shared" si="417"/>
        <v/>
      </c>
      <c r="FL239" s="78" t="str">
        <f t="shared" si="418"/>
        <v/>
      </c>
      <c r="FM239" s="78" t="str">
        <f t="shared" si="419"/>
        <v/>
      </c>
      <c r="FN239" s="1"/>
      <c r="FO239" s="77">
        <f t="shared" si="420"/>
        <v>0</v>
      </c>
      <c r="FP239" s="79">
        <f t="shared" si="421"/>
        <v>0</v>
      </c>
      <c r="FQ239" s="78">
        <f t="shared" si="422"/>
        <v>0</v>
      </c>
      <c r="FR239" s="78" t="str">
        <f t="shared" si="423"/>
        <v/>
      </c>
      <c r="FS239" s="78" t="str">
        <f t="shared" si="424"/>
        <v/>
      </c>
      <c r="FT239" s="78" t="str">
        <f t="shared" si="425"/>
        <v/>
      </c>
      <c r="FU239" s="78" t="str">
        <f t="shared" si="426"/>
        <v/>
      </c>
      <c r="FV239" s="78" t="str">
        <f t="shared" si="427"/>
        <v/>
      </c>
      <c r="FW239" s="78" t="str">
        <f t="shared" si="428"/>
        <v/>
      </c>
      <c r="FX239" s="78" t="str">
        <f t="shared" si="429"/>
        <v/>
      </c>
      <c r="FY239" s="1"/>
      <c r="FZ239" s="61">
        <f>IFERROR(IF(FZ$4="","",SUMIFS(Data!$E:$E,Data!$B:$B,'Data Tables'!$C239,Data!$C:$C,'Data Tables'!FZ$4,Data!$D:$D,'Data Tables'!FZ$3)),"")</f>
        <v>0</v>
      </c>
      <c r="GA239" s="60">
        <f>IFERROR(IF(GA$4="","",SUMIFS(Data!$E:$E,Data!$B:$B,'Data Tables'!$C239,Data!$C:$C,'Data Tables'!GA$4,Data!$D:$D,'Data Tables'!FZ$3)),"")</f>
        <v>0</v>
      </c>
      <c r="GB239" s="59">
        <f>IFERROR(IF(GB$4="","",SUMIFS(Data!$E:$E,Data!$B:$B,'Data Tables'!$C239,Data!$C:$C,'Data Tables'!GB$4,Data!$D:$D,'Data Tables'!FZ$3)),"")</f>
        <v>0</v>
      </c>
      <c r="GC239" s="59" t="str">
        <f>IFERROR(IF(GC$4="","",SUMIFS(Data!$E:$E,Data!$B:$B,'Data Tables'!$C239,Data!$C:$C,'Data Tables'!GC$4,Data!$D:$D,'Data Tables'!FZ$3)),"")</f>
        <v/>
      </c>
      <c r="GD239" s="59" t="str">
        <f>IFERROR(IF(GD$4="","",SUMIFS(Data!$E:$E,Data!$B:$B,'Data Tables'!$C239,Data!$C:$C,'Data Tables'!GD$4,Data!$D:$D,'Data Tables'!FZ$3)),"")</f>
        <v/>
      </c>
      <c r="GE239" s="59" t="str">
        <f>IFERROR(IF(GE$4="","",SUMIFS(Data!$E:$E,Data!$B:$B,'Data Tables'!$C239,Data!$C:$C,'Data Tables'!GE$4,Data!$D:$D,'Data Tables'!FZ$3)),"")</f>
        <v/>
      </c>
      <c r="GF239" s="59" t="str">
        <f>IFERROR(IF(GF$4="","",SUMIFS(Data!$E:$E,Data!$B:$B,'Data Tables'!$C239,Data!$C:$C,'Data Tables'!GF$4,Data!$D:$D,'Data Tables'!FZ$3)),"")</f>
        <v/>
      </c>
      <c r="GG239" s="59" t="str">
        <f>IFERROR(IF(GG$4="","",SUMIFS(Data!$E:$E,Data!$B:$B,'Data Tables'!$C239,Data!$C:$C,'Data Tables'!GG$4,Data!$D:$D,'Data Tables'!FZ$3)),"")</f>
        <v/>
      </c>
      <c r="GH239" s="59" t="str">
        <f>IFERROR(IF(GH$4="","",SUMIFS(Data!$E:$E,Data!$B:$B,'Data Tables'!$C239,Data!$C:$C,'Data Tables'!GH$4,Data!$D:$D,'Data Tables'!FZ$3)),"")</f>
        <v/>
      </c>
      <c r="GI239" s="59" t="str">
        <f>IFERROR(IF(GI$4="","",SUMIFS(Data!$E:$E,Data!$B:$B,'Data Tables'!$C239,Data!$C:$C,'Data Tables'!GI$4,Data!$D:$D,'Data Tables'!FZ$3)),"")</f>
        <v/>
      </c>
      <c r="GJ239" s="1"/>
      <c r="GK239" s="61">
        <f>IFERROR(IF(GK$4="","",SUMIFS(Data!$E:$E,Data!$B:$B,'Data Tables'!$C239,Data!$C:$C,'Data Tables'!GK$4,Data!$D:$D,'Data Tables'!GK$3)),"")</f>
        <v>0</v>
      </c>
      <c r="GL239" s="60">
        <f>IFERROR(IF(GL$4="","",SUMIFS(Data!$E:$E,Data!$B:$B,'Data Tables'!$C239,Data!$C:$C,'Data Tables'!GL$4,Data!$D:$D,'Data Tables'!GK$3)),"")</f>
        <v>0</v>
      </c>
      <c r="GM239" s="59">
        <f>IFERROR(IF(GM$4="","",SUMIFS(Data!$E:$E,Data!$B:$B,'Data Tables'!$C239,Data!$C:$C,'Data Tables'!GM$4,Data!$D:$D,'Data Tables'!GK$3)),"")</f>
        <v>0</v>
      </c>
      <c r="GN239" s="59" t="str">
        <f>IFERROR(IF(GN$4="","",SUMIFS(Data!$E:$E,Data!$B:$B,'Data Tables'!$C239,Data!$C:$C,'Data Tables'!GN$4,Data!$D:$D,'Data Tables'!GK$3)),"")</f>
        <v/>
      </c>
      <c r="GO239" s="59" t="str">
        <f>IFERROR(IF(GO$4="","",SUMIFS(Data!$E:$E,Data!$B:$B,'Data Tables'!$C239,Data!$C:$C,'Data Tables'!GO$4,Data!$D:$D,'Data Tables'!GK$3)),"")</f>
        <v/>
      </c>
      <c r="GP239" s="59" t="str">
        <f>IFERROR(IF(GP$4="","",SUMIFS(Data!$E:$E,Data!$B:$B,'Data Tables'!$C239,Data!$C:$C,'Data Tables'!GP$4,Data!$D:$D,'Data Tables'!GK$3)),"")</f>
        <v/>
      </c>
      <c r="GQ239" s="59" t="str">
        <f>IFERROR(IF(GQ$4="","",SUMIFS(Data!$E:$E,Data!$B:$B,'Data Tables'!$C239,Data!$C:$C,'Data Tables'!GQ$4,Data!$D:$D,'Data Tables'!GK$3)),"")</f>
        <v/>
      </c>
      <c r="GR239" s="59" t="str">
        <f>IFERROR(IF(GR$4="","",SUMIFS(Data!$E:$E,Data!$B:$B,'Data Tables'!$C239,Data!$C:$C,'Data Tables'!GR$4,Data!$D:$D,'Data Tables'!GK$3)),"")</f>
        <v/>
      </c>
      <c r="GS239" s="59" t="str">
        <f>IFERROR(IF(GS$4="","",SUMIFS(Data!$E:$E,Data!$B:$B,'Data Tables'!$C239,Data!$C:$C,'Data Tables'!GS$4,Data!$D:$D,'Data Tables'!GK$3)),"")</f>
        <v/>
      </c>
      <c r="GT239" s="59" t="str">
        <f>IFERROR(IF(GT$4="","",SUMIFS(Data!$E:$E,Data!$B:$B,'Data Tables'!$C239,Data!$C:$C,'Data Tables'!GT$4,Data!$D:$D,'Data Tables'!GK$3)),"")</f>
        <v/>
      </c>
      <c r="GU239" s="1"/>
      <c r="GV239" s="59"/>
      <c r="GW239" s="59"/>
      <c r="GX239" s="60"/>
      <c r="GY239" s="59"/>
      <c r="GZ239" s="1"/>
      <c r="HA239" s="59"/>
      <c r="HB239" s="59"/>
      <c r="HC239" s="60"/>
      <c r="HD239" s="59"/>
      <c r="HE239" s="1"/>
      <c r="HF239" s="59"/>
      <c r="HG239" s="59"/>
      <c r="HH239" s="60"/>
      <c r="HI239" s="59"/>
      <c r="HJ239" s="1"/>
      <c r="HK239" s="59"/>
      <c r="HL239" s="59"/>
      <c r="HM239" s="60"/>
      <c r="HN239" s="59"/>
      <c r="HO239" s="1"/>
      <c r="HP239" s="59"/>
      <c r="HQ239" s="59"/>
      <c r="HR239" s="60"/>
      <c r="HS239" s="59"/>
      <c r="HT239" s="1"/>
      <c r="HU239" s="59"/>
      <c r="HV239" s="59"/>
      <c r="HW239" s="60">
        <f>SUM(HR$5:HR239)</f>
        <v>0</v>
      </c>
      <c r="HX239" s="59"/>
      <c r="HY239" s="1"/>
      <c r="HZ239" s="59"/>
      <c r="IA239" s="59"/>
      <c r="IB239" s="60"/>
      <c r="IC239" s="61"/>
      <c r="ID239" s="1"/>
      <c r="IE239" s="59"/>
      <c r="IF239" s="59"/>
      <c r="IG239" s="60"/>
      <c r="IH239" s="59"/>
      <c r="II239" s="1"/>
      <c r="IJ239" s="33"/>
      <c r="IK239" s="33"/>
      <c r="IL239" s="34"/>
      <c r="IM239" s="35"/>
      <c r="IN239" s="1"/>
      <c r="IO239" s="33"/>
      <c r="IP239" s="33"/>
      <c r="IQ239" s="34"/>
      <c r="IR239" s="35"/>
      <c r="IS239" s="1"/>
      <c r="IT239" s="33"/>
      <c r="IU239" s="33"/>
      <c r="IV239" s="34"/>
      <c r="IW239" s="35"/>
      <c r="IX239" s="1"/>
      <c r="IY239" s="33"/>
      <c r="IZ239" s="33"/>
      <c r="JA239" s="34"/>
      <c r="JB239" s="35"/>
      <c r="JF239" s="35" t="e">
        <f t="shared" si="378"/>
        <v>#VALUE!</v>
      </c>
      <c r="JH239" s="35" t="e">
        <f t="shared" si="379"/>
        <v>#VALUE!</v>
      </c>
    </row>
    <row r="240" spans="2:268" x14ac:dyDescent="0.25">
      <c r="B240" s="21"/>
      <c r="C240" s="58">
        <f t="shared" si="430"/>
        <v>7183</v>
      </c>
      <c r="F240" s="61">
        <f>IFERROR(IF(F$4="","",SUMIFS(Data!$E:$E,Data!$B:$B,'Data Tables'!$C240,Data!$C:$C,'Data Tables'!F$4,Data!$D:$D,'Data Tables'!F$3)),"")</f>
        <v>0</v>
      </c>
      <c r="G240" s="60">
        <f>IFERROR(IF(G$4="","",SUMIFS(Data!$E:$E,Data!$B:$B,'Data Tables'!$C240,Data!$C:$C,'Data Tables'!G$4,Data!$D:$D,'Data Tables'!F$3)),"")</f>
        <v>0</v>
      </c>
      <c r="H240" s="59">
        <f>IFERROR(IF(H$4="","",SUMIFS(Data!$E:$E,Data!$B:$B,'Data Tables'!$C240,Data!$C:$C,'Data Tables'!H$4,Data!$D:$D,'Data Tables'!F$3)),"")</f>
        <v>0</v>
      </c>
      <c r="I240" s="59" t="str">
        <f>IFERROR(IF(I$4="","",SUMIFS(Data!$E:$E,Data!$B:$B,'Data Tables'!$C240,Data!$C:$C,'Data Tables'!I$4,Data!$D:$D,'Data Tables'!F$3)),"")</f>
        <v/>
      </c>
      <c r="J240" s="59" t="str">
        <f>IFERROR(IF(J$4="","",SUMIFS(Data!$E:$E,Data!$B:$B,'Data Tables'!$C240,Data!$C:$C,'Data Tables'!J$4,Data!$D:$D,'Data Tables'!F$3)),"")</f>
        <v/>
      </c>
      <c r="K240" s="59" t="str">
        <f>IFERROR(IF(K$4="","",SUMIFS(Data!$E:$E,Data!$B:$B,'Data Tables'!$C240,Data!$C:$C,'Data Tables'!K$4,Data!$D:$D,'Data Tables'!F$3)),"")</f>
        <v/>
      </c>
      <c r="L240" s="59" t="str">
        <f>IFERROR(IF(L$4="","",SUMIFS(Data!$E:$E,Data!$B:$B,'Data Tables'!$C240,Data!$C:$C,'Data Tables'!L$4,Data!$D:$D,'Data Tables'!F$3)),"")</f>
        <v/>
      </c>
      <c r="M240" s="59" t="str">
        <f>IFERROR(IF(M$4="","",SUMIFS(Data!$E:$E,Data!$B:$B,'Data Tables'!$C240,Data!$C:$C,'Data Tables'!M$4,Data!$D:$D,'Data Tables'!F$3)),"")</f>
        <v/>
      </c>
      <c r="N240" s="59" t="str">
        <f>IFERROR(IF(N$4="","",SUMIFS(Data!$E:$E,Data!$B:$B,'Data Tables'!$C240,Data!$C:$C,'Data Tables'!N$4,Data!$D:$D,'Data Tables'!F$3)),"")</f>
        <v/>
      </c>
      <c r="O240" s="59" t="str">
        <f>IFERROR(IF(O$4="","",SUMIFS(Data!$E:$E,Data!$B:$B,'Data Tables'!$C240,Data!$C:$C,'Data Tables'!O$4,Data!$D:$D,'Data Tables'!F$3)),"")</f>
        <v/>
      </c>
      <c r="P240" s="1"/>
      <c r="Q240" s="61">
        <f>IFERROR(IF(Q$4="","",SUMIFS(Data!$E:$E,Data!$B:$B,'Data Tables'!$C240,Data!$C:$C,'Data Tables'!Q$4,Data!$D:$D,'Data Tables'!Q$3)),"")</f>
        <v>0</v>
      </c>
      <c r="R240" s="60">
        <f>IFERROR(IF(R$4="","",SUMIFS(Data!$E:$E,Data!$B:$B,'Data Tables'!$C240,Data!$C:$C,'Data Tables'!R$4,Data!$D:$D,'Data Tables'!Q$3)),"")</f>
        <v>0</v>
      </c>
      <c r="S240" s="59">
        <f>IFERROR(IF(S$4="","",SUMIFS(Data!$E:$E,Data!$B:$B,'Data Tables'!$C240,Data!$C:$C,'Data Tables'!S$4,Data!$D:$D,'Data Tables'!Q$3)),"")</f>
        <v>0</v>
      </c>
      <c r="T240" s="59" t="str">
        <f>IFERROR(IF(T$4="","",SUMIFS(Data!$E:$E,Data!$B:$B,'Data Tables'!$C240,Data!$C:$C,'Data Tables'!T$4,Data!$D:$D,'Data Tables'!Q$3)),"")</f>
        <v/>
      </c>
      <c r="U240" s="59" t="str">
        <f>IFERROR(IF(U$4="","",SUMIFS(Data!$E:$E,Data!$B:$B,'Data Tables'!$C240,Data!$C:$C,'Data Tables'!U$4,Data!$D:$D,'Data Tables'!Q$3)),"")</f>
        <v/>
      </c>
      <c r="V240" s="59" t="str">
        <f>IFERROR(IF(V$4="","",SUMIFS(Data!$E:$E,Data!$B:$B,'Data Tables'!$C240,Data!$C:$C,'Data Tables'!V$4,Data!$D:$D,'Data Tables'!Q$3)),"")</f>
        <v/>
      </c>
      <c r="W240" s="59" t="str">
        <f>IFERROR(IF(W$4="","",SUMIFS(Data!$E:$E,Data!$B:$B,'Data Tables'!$C240,Data!$C:$C,'Data Tables'!W$4,Data!$D:$D,'Data Tables'!Q$3)),"")</f>
        <v/>
      </c>
      <c r="X240" s="59" t="str">
        <f>IFERROR(IF(X$4="","",SUMIFS(Data!$E:$E,Data!$B:$B,'Data Tables'!$C240,Data!$C:$C,'Data Tables'!X$4,Data!$D:$D,'Data Tables'!Q$3)),"")</f>
        <v/>
      </c>
      <c r="Y240" s="59" t="str">
        <f>IFERROR(IF(Y$4="","",SUMIFS(Data!$E:$E,Data!$B:$B,'Data Tables'!$C240,Data!$C:$C,'Data Tables'!Y$4,Data!$D:$D,'Data Tables'!Q$3)),"")</f>
        <v/>
      </c>
      <c r="Z240" s="59" t="str">
        <f>IFERROR(IF(Z$4="","",SUMIFS(Data!$E:$E,Data!$B:$B,'Data Tables'!$C240,Data!$C:$C,'Data Tables'!Z$4,Data!$D:$D,'Data Tables'!Q$3)),"")</f>
        <v/>
      </c>
      <c r="AA240" s="1"/>
      <c r="AB240" s="61">
        <f>IFERROR(IF(AB$4="","",SUMIFS(Data!$E:$E,Data!$B:$B,'Data Tables'!$C240,Data!$C:$C,'Data Tables'!AB$4,Data!$D:$D,'Data Tables'!AB$3)),"")</f>
        <v>0</v>
      </c>
      <c r="AC240" s="60">
        <f>IFERROR(IF(AC$4="","",SUMIFS(Data!$E:$E,Data!$B:$B,'Data Tables'!$C240,Data!$C:$C,'Data Tables'!AC$4,Data!$D:$D,'Data Tables'!AB$3)),"")</f>
        <v>0</v>
      </c>
      <c r="AD240" s="59">
        <f>IFERROR(IF(AD$4="","",SUMIFS(Data!$E:$E,Data!$B:$B,'Data Tables'!$C240,Data!$C:$C,'Data Tables'!AD$4,Data!$D:$D,'Data Tables'!AB$3)),"")</f>
        <v>0</v>
      </c>
      <c r="AE240" s="59" t="str">
        <f>IFERROR(IF(AE$4="","",SUMIFS(Data!$E:$E,Data!$B:$B,'Data Tables'!$C240,Data!$C:$C,'Data Tables'!AE$4,Data!$D:$D,'Data Tables'!AB$3)),"")</f>
        <v/>
      </c>
      <c r="AF240" s="59" t="str">
        <f>IFERROR(IF(AF$4="","",SUMIFS(Data!$E:$E,Data!$B:$B,'Data Tables'!$C240,Data!$C:$C,'Data Tables'!AF$4,Data!$D:$D,'Data Tables'!AB$3)),"")</f>
        <v/>
      </c>
      <c r="AG240" s="59" t="str">
        <f>IFERROR(IF(AG$4="","",SUMIFS(Data!$E:$E,Data!$B:$B,'Data Tables'!$C240,Data!$C:$C,'Data Tables'!AG$4,Data!$D:$D,'Data Tables'!AB$3)),"")</f>
        <v/>
      </c>
      <c r="AH240" s="59" t="str">
        <f>IFERROR(IF(AH$4="","",SUMIFS(Data!$E:$E,Data!$B:$B,'Data Tables'!$C240,Data!$C:$C,'Data Tables'!AH$4,Data!$D:$D,'Data Tables'!AB$3)),"")</f>
        <v/>
      </c>
      <c r="AI240" s="59" t="str">
        <f>IFERROR(IF(AI$4="","",SUMIFS(Data!$E:$E,Data!$B:$B,'Data Tables'!$C240,Data!$C:$C,'Data Tables'!AI$4,Data!$D:$D,'Data Tables'!AB$3)),"")</f>
        <v/>
      </c>
      <c r="AJ240" s="59" t="str">
        <f>IFERROR(IF(AJ$4="","",SUMIFS(Data!$E:$E,Data!$B:$B,'Data Tables'!$C240,Data!$C:$C,'Data Tables'!AJ$4,Data!$D:$D,'Data Tables'!AB$3)),"")</f>
        <v/>
      </c>
      <c r="AK240" s="59" t="str">
        <f>IFERROR(IF(AK$4="","",SUMIFS(Data!$E:$E,Data!$B:$B,'Data Tables'!$C240,Data!$C:$C,'Data Tables'!AK$4,Data!$D:$D,'Data Tables'!AB$3)),"")</f>
        <v/>
      </c>
      <c r="AL240" s="1"/>
      <c r="AM240" s="61">
        <f>IFERROR(IF(AM$4="","",SUMIFS(Data!$E:$E,Data!$B:$B,'Data Tables'!$C240,Data!$C:$C,'Data Tables'!AM$4,Data!$D:$D,'Data Tables'!AM$3)),"")</f>
        <v>0</v>
      </c>
      <c r="AN240" s="60">
        <f>IFERROR(IF(AN$4="","",SUMIFS(Data!$E:$E,Data!$B:$B,'Data Tables'!$C240,Data!$C:$C,'Data Tables'!AN$4,Data!$D:$D,'Data Tables'!AM$3)),"")</f>
        <v>0</v>
      </c>
      <c r="AO240" s="59">
        <f>IFERROR(IF(AO$4="","",SUMIFS(Data!$E:$E,Data!$B:$B,'Data Tables'!$C240,Data!$C:$C,'Data Tables'!AO$4,Data!$D:$D,'Data Tables'!AM$3)),"")</f>
        <v>0</v>
      </c>
      <c r="AP240" s="59" t="str">
        <f>IFERROR(IF(AP$4="","",SUMIFS(Data!$E:$E,Data!$B:$B,'Data Tables'!$C240,Data!$C:$C,'Data Tables'!AP$4,Data!$D:$D,'Data Tables'!AM$3)),"")</f>
        <v/>
      </c>
      <c r="AQ240" s="59" t="str">
        <f>IFERROR(IF(AQ$4="","",SUMIFS(Data!$E:$E,Data!$B:$B,'Data Tables'!$C240,Data!$C:$C,'Data Tables'!AQ$4,Data!$D:$D,'Data Tables'!AM$3)),"")</f>
        <v/>
      </c>
      <c r="AR240" s="59" t="str">
        <f>IFERROR(IF(AR$4="","",SUMIFS(Data!$E:$E,Data!$B:$B,'Data Tables'!$C240,Data!$C:$C,'Data Tables'!AR$4,Data!$D:$D,'Data Tables'!AM$3)),"")</f>
        <v/>
      </c>
      <c r="AS240" s="59" t="str">
        <f>IFERROR(IF(AS$4="","",SUMIFS(Data!$E:$E,Data!$B:$B,'Data Tables'!$C240,Data!$C:$C,'Data Tables'!AS$4,Data!$D:$D,'Data Tables'!AM$3)),"")</f>
        <v/>
      </c>
      <c r="AT240" s="59" t="str">
        <f>IFERROR(IF(AT$4="","",SUMIFS(Data!$E:$E,Data!$B:$B,'Data Tables'!$C240,Data!$C:$C,'Data Tables'!AT$4,Data!$D:$D,'Data Tables'!AM$3)),"")</f>
        <v/>
      </c>
      <c r="AU240" s="59" t="str">
        <f>IFERROR(IF(AU$4="","",SUMIFS(Data!$E:$E,Data!$B:$B,'Data Tables'!$C240,Data!$C:$C,'Data Tables'!AU$4,Data!$D:$D,'Data Tables'!AM$3)),"")</f>
        <v/>
      </c>
      <c r="AV240" s="59" t="str">
        <f>IFERROR(IF(AV$4="","",SUMIFS(Data!$E:$E,Data!$B:$B,'Data Tables'!$C240,Data!$C:$C,'Data Tables'!AV$4,Data!$D:$D,'Data Tables'!AM$3)),"")</f>
        <v/>
      </c>
      <c r="AW240" s="1"/>
      <c r="AX240" s="74">
        <f t="shared" si="358"/>
        <v>0</v>
      </c>
      <c r="AY240" s="75">
        <f t="shared" si="359"/>
        <v>0</v>
      </c>
      <c r="AZ240" s="76">
        <f t="shared" si="360"/>
        <v>0</v>
      </c>
      <c r="BA240" s="76" t="str">
        <f t="shared" si="361"/>
        <v/>
      </c>
      <c r="BB240" s="76" t="str">
        <f t="shared" si="362"/>
        <v/>
      </c>
      <c r="BC240" s="76" t="str">
        <f t="shared" si="363"/>
        <v/>
      </c>
      <c r="BD240" s="76" t="str">
        <f t="shared" si="364"/>
        <v/>
      </c>
      <c r="BE240" s="76" t="str">
        <f t="shared" si="365"/>
        <v/>
      </c>
      <c r="BF240" s="76" t="str">
        <f t="shared" si="366"/>
        <v/>
      </c>
      <c r="BG240" s="76" t="str">
        <f t="shared" si="367"/>
        <v/>
      </c>
      <c r="BH240" s="1"/>
      <c r="BI240" s="61">
        <f>IFERROR(IF(BI$4="","",SUMIFS(Data!$E:$E,Data!$B:$B,'Data Tables'!$C240,Data!$C:$C,'Data Tables'!BI$4,Data!$D:$D,'Data Tables'!BI$3)),"")</f>
        <v>0</v>
      </c>
      <c r="BJ240" s="60">
        <f>IFERROR(IF(BJ$4="","",SUMIFS(Data!$E:$E,Data!$B:$B,'Data Tables'!$C240,Data!$C:$C,'Data Tables'!BJ$4,Data!$D:$D,'Data Tables'!BI$3)),"")</f>
        <v>0</v>
      </c>
      <c r="BK240" s="59">
        <f>IFERROR(IF(BK$4="","",SUMIFS(Data!$E:$E,Data!$B:$B,'Data Tables'!$C240,Data!$C:$C,'Data Tables'!BK$4,Data!$D:$D,'Data Tables'!BI$3)),"")</f>
        <v>0</v>
      </c>
      <c r="BL240" s="59" t="str">
        <f>IFERROR(IF(BL$4="","",SUMIFS(Data!$E:$E,Data!$B:$B,'Data Tables'!$C240,Data!$C:$C,'Data Tables'!BL$4,Data!$D:$D,'Data Tables'!BI$3)),"")</f>
        <v/>
      </c>
      <c r="BM240" s="59" t="str">
        <f>IFERROR(IF(BM$4="","",SUMIFS(Data!$E:$E,Data!$B:$B,'Data Tables'!$C240,Data!$C:$C,'Data Tables'!BM$4,Data!$D:$D,'Data Tables'!BI$3)),"")</f>
        <v/>
      </c>
      <c r="BN240" s="59" t="str">
        <f>IFERROR(IF(BN$4="","",SUMIFS(Data!$E:$E,Data!$B:$B,'Data Tables'!$C240,Data!$C:$C,'Data Tables'!BN$4,Data!$D:$D,'Data Tables'!BI$3)),"")</f>
        <v/>
      </c>
      <c r="BO240" s="59" t="str">
        <f>IFERROR(IF(BO$4="","",SUMIFS(Data!$E:$E,Data!$B:$B,'Data Tables'!$C240,Data!$C:$C,'Data Tables'!BO$4,Data!$D:$D,'Data Tables'!BI$3)),"")</f>
        <v/>
      </c>
      <c r="BP240" s="59" t="str">
        <f>IFERROR(IF(BP$4="","",SUMIFS(Data!$E:$E,Data!$B:$B,'Data Tables'!$C240,Data!$C:$C,'Data Tables'!BP$4,Data!$D:$D,'Data Tables'!BI$3)),"")</f>
        <v/>
      </c>
      <c r="BQ240" s="59" t="str">
        <f>IFERROR(IF(BQ$4="","",SUMIFS(Data!$E:$E,Data!$B:$B,'Data Tables'!$C240,Data!$C:$C,'Data Tables'!BQ$4,Data!$D:$D,'Data Tables'!BI$3)),"")</f>
        <v/>
      </c>
      <c r="BR240" s="59" t="str">
        <f>IFERROR(IF(BR$4="","",SUMIFS(Data!$E:$E,Data!$B:$B,'Data Tables'!$C240,Data!$C:$C,'Data Tables'!BR$4,Data!$D:$D,'Data Tables'!BI$3)),"")</f>
        <v/>
      </c>
      <c r="BS240" s="1"/>
      <c r="BT240" s="74">
        <f t="shared" si="368"/>
        <v>0</v>
      </c>
      <c r="BU240" s="79">
        <f t="shared" si="369"/>
        <v>0</v>
      </c>
      <c r="BV240" s="78">
        <f t="shared" si="370"/>
        <v>0</v>
      </c>
      <c r="BW240" s="78" t="str">
        <f t="shared" si="371"/>
        <v/>
      </c>
      <c r="BX240" s="78" t="str">
        <f t="shared" si="372"/>
        <v/>
      </c>
      <c r="BY240" s="78" t="str">
        <f t="shared" si="373"/>
        <v/>
      </c>
      <c r="BZ240" s="78" t="str">
        <f t="shared" si="374"/>
        <v/>
      </c>
      <c r="CA240" s="78" t="str">
        <f t="shared" si="375"/>
        <v/>
      </c>
      <c r="CB240" s="78" t="str">
        <f t="shared" si="376"/>
        <v/>
      </c>
      <c r="CC240" s="78" t="str">
        <f t="shared" si="377"/>
        <v/>
      </c>
      <c r="CD240" s="1"/>
      <c r="CE240" s="61">
        <f>IFERROR(IF(CE$4="","",SUMIFS(Data!$E:$E,Data!$B:$B,'Data Tables'!$C240,Data!$C:$C,'Data Tables'!CE$4,Data!$D:$D,'Data Tables'!CE$3)),"")</f>
        <v>0</v>
      </c>
      <c r="CF240" s="60">
        <f>IFERROR(IF(CF$4="","",SUMIFS(Data!$E:$E,Data!$B:$B,'Data Tables'!$C240,Data!$C:$C,'Data Tables'!CF$4,Data!$D:$D,'Data Tables'!CE$3)),"")</f>
        <v>0</v>
      </c>
      <c r="CG240" s="59">
        <f>IFERROR(IF(CG$4="","",SUMIFS(Data!$E:$E,Data!$B:$B,'Data Tables'!$C240,Data!$C:$C,'Data Tables'!CG$4,Data!$D:$D,'Data Tables'!CE$3)),"")</f>
        <v>0</v>
      </c>
      <c r="CH240" s="59" t="str">
        <f>IFERROR(IF(CH$4="","",SUMIFS(Data!$E:$E,Data!$B:$B,'Data Tables'!$C240,Data!$C:$C,'Data Tables'!CH$4,Data!$D:$D,'Data Tables'!CE$3)),"")</f>
        <v/>
      </c>
      <c r="CI240" s="59" t="str">
        <f>IFERROR(IF(CI$4="","",SUMIFS(Data!$E:$E,Data!$B:$B,'Data Tables'!$C240,Data!$C:$C,'Data Tables'!CI$4,Data!$D:$D,'Data Tables'!CE$3)),"")</f>
        <v/>
      </c>
      <c r="CJ240" s="59" t="str">
        <f>IFERROR(IF(CJ$4="","",SUMIFS(Data!$E:$E,Data!$B:$B,'Data Tables'!$C240,Data!$C:$C,'Data Tables'!CJ$4,Data!$D:$D,'Data Tables'!CE$3)),"")</f>
        <v/>
      </c>
      <c r="CK240" s="59" t="str">
        <f>IFERROR(IF(CK$4="","",SUMIFS(Data!$E:$E,Data!$B:$B,'Data Tables'!$C240,Data!$C:$C,'Data Tables'!CK$4,Data!$D:$D,'Data Tables'!CE$3)),"")</f>
        <v/>
      </c>
      <c r="CL240" s="59" t="str">
        <f>IFERROR(IF(CL$4="","",SUMIFS(Data!$E:$E,Data!$B:$B,'Data Tables'!$C240,Data!$C:$C,'Data Tables'!CL$4,Data!$D:$D,'Data Tables'!CE$3)),"")</f>
        <v/>
      </c>
      <c r="CM240" s="59" t="str">
        <f>IFERROR(IF(CM$4="","",SUMIFS(Data!$E:$E,Data!$B:$B,'Data Tables'!$C240,Data!$C:$C,'Data Tables'!CM$4,Data!$D:$D,'Data Tables'!CE$3)),"")</f>
        <v/>
      </c>
      <c r="CN240" s="59" t="str">
        <f>IFERROR(IF(CN$4="","",SUMIFS(Data!$E:$E,Data!$B:$B,'Data Tables'!$C240,Data!$C:$C,'Data Tables'!CN$4,Data!$D:$D,'Data Tables'!CE$3)),"")</f>
        <v/>
      </c>
      <c r="CO240" s="1"/>
      <c r="CP240" s="61">
        <f>IFERROR(IF(CP$4="","",SUMIFS(Data!$E:$E,Data!$B:$B,'Data Tables'!$C240,Data!$C:$C,'Data Tables'!CP$4,Data!$D:$D,'Data Tables'!CP$3)),"")</f>
        <v>0</v>
      </c>
      <c r="CQ240" s="60">
        <f>IFERROR(IF(CQ$4="","",SUMIFS(Data!$E:$E,Data!$B:$B,'Data Tables'!$C240,Data!$C:$C,'Data Tables'!CQ$4,Data!$D:$D,'Data Tables'!CP$3)),"")</f>
        <v>0</v>
      </c>
      <c r="CR240" s="59">
        <f>IFERROR(IF(CR$4="","",SUMIFS(Data!$E:$E,Data!$B:$B,'Data Tables'!$C240,Data!$C:$C,'Data Tables'!CR$4,Data!$D:$D,'Data Tables'!CP$3)),"")</f>
        <v>0</v>
      </c>
      <c r="CS240" s="59" t="str">
        <f>IFERROR(IF(CS$4="","",SUMIFS(Data!$E:$E,Data!$B:$B,'Data Tables'!$C240,Data!$C:$C,'Data Tables'!CS$4,Data!$D:$D,'Data Tables'!CP$3)),"")</f>
        <v/>
      </c>
      <c r="CT240" s="59" t="str">
        <f>IFERROR(IF(CT$4="","",SUMIFS(Data!$E:$E,Data!$B:$B,'Data Tables'!$C240,Data!$C:$C,'Data Tables'!CT$4,Data!$D:$D,'Data Tables'!CP$3)),"")</f>
        <v/>
      </c>
      <c r="CU240" s="59" t="str">
        <f>IFERROR(IF(CU$4="","",SUMIFS(Data!$E:$E,Data!$B:$B,'Data Tables'!$C240,Data!$C:$C,'Data Tables'!CU$4,Data!$D:$D,'Data Tables'!CP$3)),"")</f>
        <v/>
      </c>
      <c r="CV240" s="59" t="str">
        <f>IFERROR(IF(CV$4="","",SUMIFS(Data!$E:$E,Data!$B:$B,'Data Tables'!$C240,Data!$C:$C,'Data Tables'!CV$4,Data!$D:$D,'Data Tables'!CP$3)),"")</f>
        <v/>
      </c>
      <c r="CW240" s="59" t="str">
        <f>IFERROR(IF(CW$4="","",SUMIFS(Data!$E:$E,Data!$B:$B,'Data Tables'!$C240,Data!$C:$C,'Data Tables'!CW$4,Data!$D:$D,'Data Tables'!CP$3)),"")</f>
        <v/>
      </c>
      <c r="CX240" s="59" t="str">
        <f>IFERROR(IF(CX$4="","",SUMIFS(Data!$E:$E,Data!$B:$B,'Data Tables'!$C240,Data!$C:$C,'Data Tables'!CX$4,Data!$D:$D,'Data Tables'!CP$3)),"")</f>
        <v/>
      </c>
      <c r="CY240" s="59" t="str">
        <f>IFERROR(IF(CY$4="","",SUMIFS(Data!$E:$E,Data!$B:$B,'Data Tables'!$C240,Data!$C:$C,'Data Tables'!CY$4,Data!$D:$D,'Data Tables'!CP$3)),"")</f>
        <v/>
      </c>
      <c r="CZ240" s="1"/>
      <c r="DA240" s="77">
        <f t="shared" si="380"/>
        <v>0</v>
      </c>
      <c r="DB240" s="79">
        <f t="shared" si="381"/>
        <v>0</v>
      </c>
      <c r="DC240" s="78">
        <f t="shared" si="382"/>
        <v>0</v>
      </c>
      <c r="DD240" s="78" t="str">
        <f t="shared" si="383"/>
        <v/>
      </c>
      <c r="DE240" s="78" t="str">
        <f t="shared" si="384"/>
        <v/>
      </c>
      <c r="DF240" s="78" t="str">
        <f t="shared" si="385"/>
        <v/>
      </c>
      <c r="DG240" s="78" t="str">
        <f t="shared" si="386"/>
        <v/>
      </c>
      <c r="DH240" s="78" t="str">
        <f t="shared" si="387"/>
        <v/>
      </c>
      <c r="DI240" s="78" t="str">
        <f t="shared" si="388"/>
        <v/>
      </c>
      <c r="DJ240" s="78" t="str">
        <f t="shared" si="389"/>
        <v/>
      </c>
      <c r="DK240" s="1"/>
      <c r="DL240" s="77">
        <f t="shared" si="390"/>
        <v>0</v>
      </c>
      <c r="DM240" s="79">
        <f t="shared" si="391"/>
        <v>0</v>
      </c>
      <c r="DN240" s="78">
        <f t="shared" si="392"/>
        <v>0</v>
      </c>
      <c r="DO240" s="78" t="str">
        <f t="shared" si="393"/>
        <v/>
      </c>
      <c r="DP240" s="78" t="str">
        <f t="shared" si="394"/>
        <v/>
      </c>
      <c r="DQ240" s="78" t="str">
        <f t="shared" si="395"/>
        <v/>
      </c>
      <c r="DR240" s="78" t="str">
        <f t="shared" si="396"/>
        <v/>
      </c>
      <c r="DS240" s="78" t="str">
        <f t="shared" si="397"/>
        <v/>
      </c>
      <c r="DT240" s="78" t="str">
        <f t="shared" si="398"/>
        <v/>
      </c>
      <c r="DU240" s="78" t="str">
        <f t="shared" si="399"/>
        <v/>
      </c>
      <c r="DV240" s="1"/>
      <c r="DW240" s="61">
        <f>IFERROR(IF(DW$4="","",SUMIFS(Data!$E:$E,Data!$B:$B,'Data Tables'!$C240,Data!$C:$C,'Data Tables'!DW$4,Data!$D:$D,'Data Tables'!DW$3)),"")</f>
        <v>0</v>
      </c>
      <c r="DX240" s="60">
        <f>IFERROR(IF(DX$4="","",SUMIFS(Data!$E:$E,Data!$B:$B,'Data Tables'!$C240,Data!$C:$C,'Data Tables'!DX$4,Data!$D:$D,'Data Tables'!DW$3)),"")</f>
        <v>0</v>
      </c>
      <c r="DY240" s="59">
        <f>IFERROR(IF(DY$4="","",SUMIFS(Data!$E:$E,Data!$B:$B,'Data Tables'!$C240,Data!$C:$C,'Data Tables'!DY$4,Data!$D:$D,'Data Tables'!DW$3)),"")</f>
        <v>0</v>
      </c>
      <c r="DZ240" s="59" t="str">
        <f>IFERROR(IF(DZ$4="","",SUMIFS(Data!$E:$E,Data!$B:$B,'Data Tables'!$C240,Data!$C:$C,'Data Tables'!DZ$4,Data!$D:$D,'Data Tables'!DW$3)),"")</f>
        <v/>
      </c>
      <c r="EA240" s="59" t="str">
        <f>IFERROR(IF(EA$4="","",SUMIFS(Data!$E:$E,Data!$B:$B,'Data Tables'!$C240,Data!$C:$C,'Data Tables'!EA$4,Data!$D:$D,'Data Tables'!DW$3)),"")</f>
        <v/>
      </c>
      <c r="EB240" s="59" t="str">
        <f>IFERROR(IF(EB$4="","",SUMIFS(Data!$E:$E,Data!$B:$B,'Data Tables'!$C240,Data!$C:$C,'Data Tables'!EB$4,Data!$D:$D,'Data Tables'!DW$3)),"")</f>
        <v/>
      </c>
      <c r="EC240" s="59" t="str">
        <f>IFERROR(IF(EC$4="","",SUMIFS(Data!$E:$E,Data!$B:$B,'Data Tables'!$C240,Data!$C:$C,'Data Tables'!EC$4,Data!$D:$D,'Data Tables'!DW$3)),"")</f>
        <v/>
      </c>
      <c r="ED240" s="59" t="str">
        <f>IFERROR(IF(ED$4="","",SUMIFS(Data!$E:$E,Data!$B:$B,'Data Tables'!$C240,Data!$C:$C,'Data Tables'!ED$4,Data!$D:$D,'Data Tables'!DW$3)),"")</f>
        <v/>
      </c>
      <c r="EE240" s="59" t="str">
        <f>IFERROR(IF(EE$4="","",SUMIFS(Data!$E:$E,Data!$B:$B,'Data Tables'!$C240,Data!$C:$C,'Data Tables'!EE$4,Data!$D:$D,'Data Tables'!DW$3)),"")</f>
        <v/>
      </c>
      <c r="EF240" s="59" t="str">
        <f>IFERROR(IF(EF$4="","",SUMIFS(Data!$E:$E,Data!$B:$B,'Data Tables'!$C240,Data!$C:$C,'Data Tables'!EF$4,Data!$D:$D,'Data Tables'!DW$3)),"")</f>
        <v/>
      </c>
      <c r="EG240" s="1"/>
      <c r="EH240" s="77">
        <f t="shared" si="400"/>
        <v>0</v>
      </c>
      <c r="EI240" s="79">
        <f t="shared" si="401"/>
        <v>0</v>
      </c>
      <c r="EJ240" s="78">
        <f t="shared" si="402"/>
        <v>0</v>
      </c>
      <c r="EK240" s="78" t="str">
        <f t="shared" si="403"/>
        <v/>
      </c>
      <c r="EL240" s="78" t="str">
        <f t="shared" si="404"/>
        <v/>
      </c>
      <c r="EM240" s="78" t="str">
        <f t="shared" si="405"/>
        <v/>
      </c>
      <c r="EN240" s="78" t="str">
        <f t="shared" si="406"/>
        <v/>
      </c>
      <c r="EO240" s="78" t="str">
        <f t="shared" si="407"/>
        <v/>
      </c>
      <c r="EP240" s="78" t="str">
        <f t="shared" si="408"/>
        <v/>
      </c>
      <c r="EQ240" s="78" t="str">
        <f t="shared" si="409"/>
        <v/>
      </c>
      <c r="ER240" s="1"/>
      <c r="ES240" s="61">
        <f>IFERROR(IF(ES$4="","",SUMIFS(Data!$E:$E,Data!$B:$B,'Data Tables'!$C240,Data!$C:$C,'Data Tables'!ES$4,Data!$D:$D,'Data Tables'!ES$3)),"")</f>
        <v>0</v>
      </c>
      <c r="ET240" s="60">
        <f>IFERROR(IF(ET$4="","",SUMIFS(Data!$E:$E,Data!$B:$B,'Data Tables'!$C240,Data!$C:$C,'Data Tables'!ET$4,Data!$D:$D,'Data Tables'!ES$3)),"")</f>
        <v>0</v>
      </c>
      <c r="EU240" s="59">
        <f>IFERROR(IF(EU$4="","",SUMIFS(Data!$E:$E,Data!$B:$B,'Data Tables'!$C240,Data!$C:$C,'Data Tables'!EU$4,Data!$D:$D,'Data Tables'!ES$3)),"")</f>
        <v>0</v>
      </c>
      <c r="EV240" s="59" t="str">
        <f>IFERROR(IF(EV$4="","",SUMIFS(Data!$E:$E,Data!$B:$B,'Data Tables'!$C240,Data!$C:$C,'Data Tables'!EV$4,Data!$D:$D,'Data Tables'!ES$3)),"")</f>
        <v/>
      </c>
      <c r="EW240" s="59" t="str">
        <f>IFERROR(IF(EW$4="","",SUMIFS(Data!$E:$E,Data!$B:$B,'Data Tables'!$C240,Data!$C:$C,'Data Tables'!EW$4,Data!$D:$D,'Data Tables'!ES$3)),"")</f>
        <v/>
      </c>
      <c r="EX240" s="59" t="str">
        <f>IFERROR(IF(EX$4="","",SUMIFS(Data!$E:$E,Data!$B:$B,'Data Tables'!$C240,Data!$C:$C,'Data Tables'!EX$4,Data!$D:$D,'Data Tables'!ES$3)),"")</f>
        <v/>
      </c>
      <c r="EY240" s="59" t="str">
        <f>IFERROR(IF(EY$4="","",SUMIFS(Data!$E:$E,Data!$B:$B,'Data Tables'!$C240,Data!$C:$C,'Data Tables'!EY$4,Data!$D:$D,'Data Tables'!ES$3)),"")</f>
        <v/>
      </c>
      <c r="EZ240" s="59" t="str">
        <f>IFERROR(IF(EZ$4="","",SUMIFS(Data!$E:$E,Data!$B:$B,'Data Tables'!$C240,Data!$C:$C,'Data Tables'!EZ$4,Data!$D:$D,'Data Tables'!ES$3)),"")</f>
        <v/>
      </c>
      <c r="FA240" s="59" t="str">
        <f>IFERROR(IF(FA$4="","",SUMIFS(Data!$E:$E,Data!$B:$B,'Data Tables'!$C240,Data!$C:$C,'Data Tables'!FA$4,Data!$D:$D,'Data Tables'!ES$3)),"")</f>
        <v/>
      </c>
      <c r="FB240" s="59" t="str">
        <f>IFERROR(IF(FB$4="","",SUMIFS(Data!$E:$E,Data!$B:$B,'Data Tables'!$C240,Data!$C:$C,'Data Tables'!FB$4,Data!$D:$D,'Data Tables'!ES$3)),"")</f>
        <v/>
      </c>
      <c r="FC240" s="1"/>
      <c r="FD240" s="77">
        <f t="shared" si="410"/>
        <v>0</v>
      </c>
      <c r="FE240" s="79">
        <f t="shared" si="411"/>
        <v>0</v>
      </c>
      <c r="FF240" s="78">
        <f t="shared" si="412"/>
        <v>0</v>
      </c>
      <c r="FG240" s="78" t="str">
        <f t="shared" si="413"/>
        <v/>
      </c>
      <c r="FH240" s="78" t="str">
        <f t="shared" si="414"/>
        <v/>
      </c>
      <c r="FI240" s="78" t="str">
        <f t="shared" si="415"/>
        <v/>
      </c>
      <c r="FJ240" s="78" t="str">
        <f t="shared" si="416"/>
        <v/>
      </c>
      <c r="FK240" s="78" t="str">
        <f t="shared" si="417"/>
        <v/>
      </c>
      <c r="FL240" s="78" t="str">
        <f t="shared" si="418"/>
        <v/>
      </c>
      <c r="FM240" s="78" t="str">
        <f t="shared" si="419"/>
        <v/>
      </c>
      <c r="FN240" s="1"/>
      <c r="FO240" s="77">
        <f t="shared" si="420"/>
        <v>0</v>
      </c>
      <c r="FP240" s="79">
        <f t="shared" si="421"/>
        <v>0</v>
      </c>
      <c r="FQ240" s="78">
        <f t="shared" si="422"/>
        <v>0</v>
      </c>
      <c r="FR240" s="78" t="str">
        <f t="shared" si="423"/>
        <v/>
      </c>
      <c r="FS240" s="78" t="str">
        <f t="shared" si="424"/>
        <v/>
      </c>
      <c r="FT240" s="78" t="str">
        <f t="shared" si="425"/>
        <v/>
      </c>
      <c r="FU240" s="78" t="str">
        <f t="shared" si="426"/>
        <v/>
      </c>
      <c r="FV240" s="78" t="str">
        <f t="shared" si="427"/>
        <v/>
      </c>
      <c r="FW240" s="78" t="str">
        <f t="shared" si="428"/>
        <v/>
      </c>
      <c r="FX240" s="78" t="str">
        <f t="shared" si="429"/>
        <v/>
      </c>
      <c r="FY240" s="1"/>
      <c r="FZ240" s="61">
        <f>IFERROR(IF(FZ$4="","",SUMIFS(Data!$E:$E,Data!$B:$B,'Data Tables'!$C240,Data!$C:$C,'Data Tables'!FZ$4,Data!$D:$D,'Data Tables'!FZ$3)),"")</f>
        <v>0</v>
      </c>
      <c r="GA240" s="60">
        <f>IFERROR(IF(GA$4="","",SUMIFS(Data!$E:$E,Data!$B:$B,'Data Tables'!$C240,Data!$C:$C,'Data Tables'!GA$4,Data!$D:$D,'Data Tables'!FZ$3)),"")</f>
        <v>0</v>
      </c>
      <c r="GB240" s="59">
        <f>IFERROR(IF(GB$4="","",SUMIFS(Data!$E:$E,Data!$B:$B,'Data Tables'!$C240,Data!$C:$C,'Data Tables'!GB$4,Data!$D:$D,'Data Tables'!FZ$3)),"")</f>
        <v>0</v>
      </c>
      <c r="GC240" s="59" t="str">
        <f>IFERROR(IF(GC$4="","",SUMIFS(Data!$E:$E,Data!$B:$B,'Data Tables'!$C240,Data!$C:$C,'Data Tables'!GC$4,Data!$D:$D,'Data Tables'!FZ$3)),"")</f>
        <v/>
      </c>
      <c r="GD240" s="59" t="str">
        <f>IFERROR(IF(GD$4="","",SUMIFS(Data!$E:$E,Data!$B:$B,'Data Tables'!$C240,Data!$C:$C,'Data Tables'!GD$4,Data!$D:$D,'Data Tables'!FZ$3)),"")</f>
        <v/>
      </c>
      <c r="GE240" s="59" t="str">
        <f>IFERROR(IF(GE$4="","",SUMIFS(Data!$E:$E,Data!$B:$B,'Data Tables'!$C240,Data!$C:$C,'Data Tables'!GE$4,Data!$D:$D,'Data Tables'!FZ$3)),"")</f>
        <v/>
      </c>
      <c r="GF240" s="59" t="str">
        <f>IFERROR(IF(GF$4="","",SUMIFS(Data!$E:$E,Data!$B:$B,'Data Tables'!$C240,Data!$C:$C,'Data Tables'!GF$4,Data!$D:$D,'Data Tables'!FZ$3)),"")</f>
        <v/>
      </c>
      <c r="GG240" s="59" t="str">
        <f>IFERROR(IF(GG$4="","",SUMIFS(Data!$E:$E,Data!$B:$B,'Data Tables'!$C240,Data!$C:$C,'Data Tables'!GG$4,Data!$D:$D,'Data Tables'!FZ$3)),"")</f>
        <v/>
      </c>
      <c r="GH240" s="59" t="str">
        <f>IFERROR(IF(GH$4="","",SUMIFS(Data!$E:$E,Data!$B:$B,'Data Tables'!$C240,Data!$C:$C,'Data Tables'!GH$4,Data!$D:$D,'Data Tables'!FZ$3)),"")</f>
        <v/>
      </c>
      <c r="GI240" s="59" t="str">
        <f>IFERROR(IF(GI$4="","",SUMIFS(Data!$E:$E,Data!$B:$B,'Data Tables'!$C240,Data!$C:$C,'Data Tables'!GI$4,Data!$D:$D,'Data Tables'!FZ$3)),"")</f>
        <v/>
      </c>
      <c r="GJ240" s="1"/>
      <c r="GK240" s="61">
        <f>IFERROR(IF(GK$4="","",SUMIFS(Data!$E:$E,Data!$B:$B,'Data Tables'!$C240,Data!$C:$C,'Data Tables'!GK$4,Data!$D:$D,'Data Tables'!GK$3)),"")</f>
        <v>0</v>
      </c>
      <c r="GL240" s="60">
        <f>IFERROR(IF(GL$4="","",SUMIFS(Data!$E:$E,Data!$B:$B,'Data Tables'!$C240,Data!$C:$C,'Data Tables'!GL$4,Data!$D:$D,'Data Tables'!GK$3)),"")</f>
        <v>0</v>
      </c>
      <c r="GM240" s="59">
        <f>IFERROR(IF(GM$4="","",SUMIFS(Data!$E:$E,Data!$B:$B,'Data Tables'!$C240,Data!$C:$C,'Data Tables'!GM$4,Data!$D:$D,'Data Tables'!GK$3)),"")</f>
        <v>0</v>
      </c>
      <c r="GN240" s="59" t="str">
        <f>IFERROR(IF(GN$4="","",SUMIFS(Data!$E:$E,Data!$B:$B,'Data Tables'!$C240,Data!$C:$C,'Data Tables'!GN$4,Data!$D:$D,'Data Tables'!GK$3)),"")</f>
        <v/>
      </c>
      <c r="GO240" s="59" t="str">
        <f>IFERROR(IF(GO$4="","",SUMIFS(Data!$E:$E,Data!$B:$B,'Data Tables'!$C240,Data!$C:$C,'Data Tables'!GO$4,Data!$D:$D,'Data Tables'!GK$3)),"")</f>
        <v/>
      </c>
      <c r="GP240" s="59" t="str">
        <f>IFERROR(IF(GP$4="","",SUMIFS(Data!$E:$E,Data!$B:$B,'Data Tables'!$C240,Data!$C:$C,'Data Tables'!GP$4,Data!$D:$D,'Data Tables'!GK$3)),"")</f>
        <v/>
      </c>
      <c r="GQ240" s="59" t="str">
        <f>IFERROR(IF(GQ$4="","",SUMIFS(Data!$E:$E,Data!$B:$B,'Data Tables'!$C240,Data!$C:$C,'Data Tables'!GQ$4,Data!$D:$D,'Data Tables'!GK$3)),"")</f>
        <v/>
      </c>
      <c r="GR240" s="59" t="str">
        <f>IFERROR(IF(GR$4="","",SUMIFS(Data!$E:$E,Data!$B:$B,'Data Tables'!$C240,Data!$C:$C,'Data Tables'!GR$4,Data!$D:$D,'Data Tables'!GK$3)),"")</f>
        <v/>
      </c>
      <c r="GS240" s="59" t="str">
        <f>IFERROR(IF(GS$4="","",SUMIFS(Data!$E:$E,Data!$B:$B,'Data Tables'!$C240,Data!$C:$C,'Data Tables'!GS$4,Data!$D:$D,'Data Tables'!GK$3)),"")</f>
        <v/>
      </c>
      <c r="GT240" s="59" t="str">
        <f>IFERROR(IF(GT$4="","",SUMIFS(Data!$E:$E,Data!$B:$B,'Data Tables'!$C240,Data!$C:$C,'Data Tables'!GT$4,Data!$D:$D,'Data Tables'!GK$3)),"")</f>
        <v/>
      </c>
      <c r="GU240" s="1"/>
      <c r="GV240" s="59"/>
      <c r="GW240" s="59"/>
      <c r="GX240" s="60"/>
      <c r="GY240" s="59"/>
      <c r="GZ240" s="1"/>
      <c r="HA240" s="59"/>
      <c r="HB240" s="59"/>
      <c r="HC240" s="60"/>
      <c r="HD240" s="59"/>
      <c r="HE240" s="1"/>
      <c r="HF240" s="59"/>
      <c r="HG240" s="59"/>
      <c r="HH240" s="60"/>
      <c r="HI240" s="59"/>
      <c r="HJ240" s="1"/>
      <c r="HK240" s="59"/>
      <c r="HL240" s="59"/>
      <c r="HM240" s="60"/>
      <c r="HN240" s="59"/>
      <c r="HO240" s="1"/>
      <c r="HP240" s="59"/>
      <c r="HQ240" s="59"/>
      <c r="HR240" s="60"/>
      <c r="HS240" s="59"/>
      <c r="HT240" s="1"/>
      <c r="HU240" s="59"/>
      <c r="HV240" s="59"/>
      <c r="HW240" s="60">
        <f>SUM(HR$5:HR240)</f>
        <v>0</v>
      </c>
      <c r="HX240" s="59"/>
      <c r="HY240" s="1"/>
      <c r="HZ240" s="59"/>
      <c r="IA240" s="59"/>
      <c r="IB240" s="60"/>
      <c r="IC240" s="61"/>
      <c r="ID240" s="1"/>
      <c r="IE240" s="59"/>
      <c r="IF240" s="59"/>
      <c r="IG240" s="60"/>
      <c r="IH240" s="59"/>
      <c r="II240" s="1"/>
      <c r="IJ240" s="33"/>
      <c r="IK240" s="33"/>
      <c r="IL240" s="34"/>
      <c r="IM240" s="35"/>
      <c r="IN240" s="1"/>
      <c r="IO240" s="33"/>
      <c r="IP240" s="33"/>
      <c r="IQ240" s="34"/>
      <c r="IR240" s="35"/>
      <c r="IS240" s="1"/>
      <c r="IT240" s="33"/>
      <c r="IU240" s="33"/>
      <c r="IV240" s="34"/>
      <c r="IW240" s="35"/>
      <c r="IX240" s="1"/>
      <c r="IY240" s="33"/>
      <c r="IZ240" s="33"/>
      <c r="JA240" s="34"/>
      <c r="JB240" s="35"/>
      <c r="JF240" s="35" t="e">
        <f t="shared" si="378"/>
        <v>#VALUE!</v>
      </c>
      <c r="JH240" s="35" t="e">
        <f t="shared" si="379"/>
        <v>#VALUE!</v>
      </c>
    </row>
    <row r="241" spans="2:268" x14ac:dyDescent="0.25">
      <c r="B241" s="21"/>
      <c r="C241" s="58">
        <f t="shared" si="430"/>
        <v>7213</v>
      </c>
      <c r="F241" s="61">
        <f>IFERROR(IF(F$4="","",SUMIFS(Data!$E:$E,Data!$B:$B,'Data Tables'!$C241,Data!$C:$C,'Data Tables'!F$4,Data!$D:$D,'Data Tables'!F$3)),"")</f>
        <v>0</v>
      </c>
      <c r="G241" s="60">
        <f>IFERROR(IF(G$4="","",SUMIFS(Data!$E:$E,Data!$B:$B,'Data Tables'!$C241,Data!$C:$C,'Data Tables'!G$4,Data!$D:$D,'Data Tables'!F$3)),"")</f>
        <v>0</v>
      </c>
      <c r="H241" s="59">
        <f>IFERROR(IF(H$4="","",SUMIFS(Data!$E:$E,Data!$B:$B,'Data Tables'!$C241,Data!$C:$C,'Data Tables'!H$4,Data!$D:$D,'Data Tables'!F$3)),"")</f>
        <v>0</v>
      </c>
      <c r="I241" s="59" t="str">
        <f>IFERROR(IF(I$4="","",SUMIFS(Data!$E:$E,Data!$B:$B,'Data Tables'!$C241,Data!$C:$C,'Data Tables'!I$4,Data!$D:$D,'Data Tables'!F$3)),"")</f>
        <v/>
      </c>
      <c r="J241" s="59" t="str">
        <f>IFERROR(IF(J$4="","",SUMIFS(Data!$E:$E,Data!$B:$B,'Data Tables'!$C241,Data!$C:$C,'Data Tables'!J$4,Data!$D:$D,'Data Tables'!F$3)),"")</f>
        <v/>
      </c>
      <c r="K241" s="59" t="str">
        <f>IFERROR(IF(K$4="","",SUMIFS(Data!$E:$E,Data!$B:$B,'Data Tables'!$C241,Data!$C:$C,'Data Tables'!K$4,Data!$D:$D,'Data Tables'!F$3)),"")</f>
        <v/>
      </c>
      <c r="L241" s="59" t="str">
        <f>IFERROR(IF(L$4="","",SUMIFS(Data!$E:$E,Data!$B:$B,'Data Tables'!$C241,Data!$C:$C,'Data Tables'!L$4,Data!$D:$D,'Data Tables'!F$3)),"")</f>
        <v/>
      </c>
      <c r="M241" s="59" t="str">
        <f>IFERROR(IF(M$4="","",SUMIFS(Data!$E:$E,Data!$B:$B,'Data Tables'!$C241,Data!$C:$C,'Data Tables'!M$4,Data!$D:$D,'Data Tables'!F$3)),"")</f>
        <v/>
      </c>
      <c r="N241" s="59" t="str">
        <f>IFERROR(IF(N$4="","",SUMIFS(Data!$E:$E,Data!$B:$B,'Data Tables'!$C241,Data!$C:$C,'Data Tables'!N$4,Data!$D:$D,'Data Tables'!F$3)),"")</f>
        <v/>
      </c>
      <c r="O241" s="59" t="str">
        <f>IFERROR(IF(O$4="","",SUMIFS(Data!$E:$E,Data!$B:$B,'Data Tables'!$C241,Data!$C:$C,'Data Tables'!O$4,Data!$D:$D,'Data Tables'!F$3)),"")</f>
        <v/>
      </c>
      <c r="P241" s="1"/>
      <c r="Q241" s="61">
        <f>IFERROR(IF(Q$4="","",SUMIFS(Data!$E:$E,Data!$B:$B,'Data Tables'!$C241,Data!$C:$C,'Data Tables'!Q$4,Data!$D:$D,'Data Tables'!Q$3)),"")</f>
        <v>0</v>
      </c>
      <c r="R241" s="60">
        <f>IFERROR(IF(R$4="","",SUMIFS(Data!$E:$E,Data!$B:$B,'Data Tables'!$C241,Data!$C:$C,'Data Tables'!R$4,Data!$D:$D,'Data Tables'!Q$3)),"")</f>
        <v>0</v>
      </c>
      <c r="S241" s="59">
        <f>IFERROR(IF(S$4="","",SUMIFS(Data!$E:$E,Data!$B:$B,'Data Tables'!$C241,Data!$C:$C,'Data Tables'!S$4,Data!$D:$D,'Data Tables'!Q$3)),"")</f>
        <v>0</v>
      </c>
      <c r="T241" s="59" t="str">
        <f>IFERROR(IF(T$4="","",SUMIFS(Data!$E:$E,Data!$B:$B,'Data Tables'!$C241,Data!$C:$C,'Data Tables'!T$4,Data!$D:$D,'Data Tables'!Q$3)),"")</f>
        <v/>
      </c>
      <c r="U241" s="59" t="str">
        <f>IFERROR(IF(U$4="","",SUMIFS(Data!$E:$E,Data!$B:$B,'Data Tables'!$C241,Data!$C:$C,'Data Tables'!U$4,Data!$D:$D,'Data Tables'!Q$3)),"")</f>
        <v/>
      </c>
      <c r="V241" s="59" t="str">
        <f>IFERROR(IF(V$4="","",SUMIFS(Data!$E:$E,Data!$B:$B,'Data Tables'!$C241,Data!$C:$C,'Data Tables'!V$4,Data!$D:$D,'Data Tables'!Q$3)),"")</f>
        <v/>
      </c>
      <c r="W241" s="59" t="str">
        <f>IFERROR(IF(W$4="","",SUMIFS(Data!$E:$E,Data!$B:$B,'Data Tables'!$C241,Data!$C:$C,'Data Tables'!W$4,Data!$D:$D,'Data Tables'!Q$3)),"")</f>
        <v/>
      </c>
      <c r="X241" s="59" t="str">
        <f>IFERROR(IF(X$4="","",SUMIFS(Data!$E:$E,Data!$B:$B,'Data Tables'!$C241,Data!$C:$C,'Data Tables'!X$4,Data!$D:$D,'Data Tables'!Q$3)),"")</f>
        <v/>
      </c>
      <c r="Y241" s="59" t="str">
        <f>IFERROR(IF(Y$4="","",SUMIFS(Data!$E:$E,Data!$B:$B,'Data Tables'!$C241,Data!$C:$C,'Data Tables'!Y$4,Data!$D:$D,'Data Tables'!Q$3)),"")</f>
        <v/>
      </c>
      <c r="Z241" s="59" t="str">
        <f>IFERROR(IF(Z$4="","",SUMIFS(Data!$E:$E,Data!$B:$B,'Data Tables'!$C241,Data!$C:$C,'Data Tables'!Z$4,Data!$D:$D,'Data Tables'!Q$3)),"")</f>
        <v/>
      </c>
      <c r="AA241" s="1"/>
      <c r="AB241" s="61">
        <f>IFERROR(IF(AB$4="","",SUMIFS(Data!$E:$E,Data!$B:$B,'Data Tables'!$C241,Data!$C:$C,'Data Tables'!AB$4,Data!$D:$D,'Data Tables'!AB$3)),"")</f>
        <v>0</v>
      </c>
      <c r="AC241" s="60">
        <f>IFERROR(IF(AC$4="","",SUMIFS(Data!$E:$E,Data!$B:$B,'Data Tables'!$C241,Data!$C:$C,'Data Tables'!AC$4,Data!$D:$D,'Data Tables'!AB$3)),"")</f>
        <v>0</v>
      </c>
      <c r="AD241" s="59">
        <f>IFERROR(IF(AD$4="","",SUMIFS(Data!$E:$E,Data!$B:$B,'Data Tables'!$C241,Data!$C:$C,'Data Tables'!AD$4,Data!$D:$D,'Data Tables'!AB$3)),"")</f>
        <v>0</v>
      </c>
      <c r="AE241" s="59" t="str">
        <f>IFERROR(IF(AE$4="","",SUMIFS(Data!$E:$E,Data!$B:$B,'Data Tables'!$C241,Data!$C:$C,'Data Tables'!AE$4,Data!$D:$D,'Data Tables'!AB$3)),"")</f>
        <v/>
      </c>
      <c r="AF241" s="59" t="str">
        <f>IFERROR(IF(AF$4="","",SUMIFS(Data!$E:$E,Data!$B:$B,'Data Tables'!$C241,Data!$C:$C,'Data Tables'!AF$4,Data!$D:$D,'Data Tables'!AB$3)),"")</f>
        <v/>
      </c>
      <c r="AG241" s="59" t="str">
        <f>IFERROR(IF(AG$4="","",SUMIFS(Data!$E:$E,Data!$B:$B,'Data Tables'!$C241,Data!$C:$C,'Data Tables'!AG$4,Data!$D:$D,'Data Tables'!AB$3)),"")</f>
        <v/>
      </c>
      <c r="AH241" s="59" t="str">
        <f>IFERROR(IF(AH$4="","",SUMIFS(Data!$E:$E,Data!$B:$B,'Data Tables'!$C241,Data!$C:$C,'Data Tables'!AH$4,Data!$D:$D,'Data Tables'!AB$3)),"")</f>
        <v/>
      </c>
      <c r="AI241" s="59" t="str">
        <f>IFERROR(IF(AI$4="","",SUMIFS(Data!$E:$E,Data!$B:$B,'Data Tables'!$C241,Data!$C:$C,'Data Tables'!AI$4,Data!$D:$D,'Data Tables'!AB$3)),"")</f>
        <v/>
      </c>
      <c r="AJ241" s="59" t="str">
        <f>IFERROR(IF(AJ$4="","",SUMIFS(Data!$E:$E,Data!$B:$B,'Data Tables'!$C241,Data!$C:$C,'Data Tables'!AJ$4,Data!$D:$D,'Data Tables'!AB$3)),"")</f>
        <v/>
      </c>
      <c r="AK241" s="59" t="str">
        <f>IFERROR(IF(AK$4="","",SUMIFS(Data!$E:$E,Data!$B:$B,'Data Tables'!$C241,Data!$C:$C,'Data Tables'!AK$4,Data!$D:$D,'Data Tables'!AB$3)),"")</f>
        <v/>
      </c>
      <c r="AL241" s="1"/>
      <c r="AM241" s="61">
        <f>IFERROR(IF(AM$4="","",SUMIFS(Data!$E:$E,Data!$B:$B,'Data Tables'!$C241,Data!$C:$C,'Data Tables'!AM$4,Data!$D:$D,'Data Tables'!AM$3)),"")</f>
        <v>0</v>
      </c>
      <c r="AN241" s="60">
        <f>IFERROR(IF(AN$4="","",SUMIFS(Data!$E:$E,Data!$B:$B,'Data Tables'!$C241,Data!$C:$C,'Data Tables'!AN$4,Data!$D:$D,'Data Tables'!AM$3)),"")</f>
        <v>0</v>
      </c>
      <c r="AO241" s="59">
        <f>IFERROR(IF(AO$4="","",SUMIFS(Data!$E:$E,Data!$B:$B,'Data Tables'!$C241,Data!$C:$C,'Data Tables'!AO$4,Data!$D:$D,'Data Tables'!AM$3)),"")</f>
        <v>0</v>
      </c>
      <c r="AP241" s="59" t="str">
        <f>IFERROR(IF(AP$4="","",SUMIFS(Data!$E:$E,Data!$B:$B,'Data Tables'!$C241,Data!$C:$C,'Data Tables'!AP$4,Data!$D:$D,'Data Tables'!AM$3)),"")</f>
        <v/>
      </c>
      <c r="AQ241" s="59" t="str">
        <f>IFERROR(IF(AQ$4="","",SUMIFS(Data!$E:$E,Data!$B:$B,'Data Tables'!$C241,Data!$C:$C,'Data Tables'!AQ$4,Data!$D:$D,'Data Tables'!AM$3)),"")</f>
        <v/>
      </c>
      <c r="AR241" s="59" t="str">
        <f>IFERROR(IF(AR$4="","",SUMIFS(Data!$E:$E,Data!$B:$B,'Data Tables'!$C241,Data!$C:$C,'Data Tables'!AR$4,Data!$D:$D,'Data Tables'!AM$3)),"")</f>
        <v/>
      </c>
      <c r="AS241" s="59" t="str">
        <f>IFERROR(IF(AS$4="","",SUMIFS(Data!$E:$E,Data!$B:$B,'Data Tables'!$C241,Data!$C:$C,'Data Tables'!AS$4,Data!$D:$D,'Data Tables'!AM$3)),"")</f>
        <v/>
      </c>
      <c r="AT241" s="59" t="str">
        <f>IFERROR(IF(AT$4="","",SUMIFS(Data!$E:$E,Data!$B:$B,'Data Tables'!$C241,Data!$C:$C,'Data Tables'!AT$4,Data!$D:$D,'Data Tables'!AM$3)),"")</f>
        <v/>
      </c>
      <c r="AU241" s="59" t="str">
        <f>IFERROR(IF(AU$4="","",SUMIFS(Data!$E:$E,Data!$B:$B,'Data Tables'!$C241,Data!$C:$C,'Data Tables'!AU$4,Data!$D:$D,'Data Tables'!AM$3)),"")</f>
        <v/>
      </c>
      <c r="AV241" s="59" t="str">
        <f>IFERROR(IF(AV$4="","",SUMIFS(Data!$E:$E,Data!$B:$B,'Data Tables'!$C241,Data!$C:$C,'Data Tables'!AV$4,Data!$D:$D,'Data Tables'!AM$3)),"")</f>
        <v/>
      </c>
      <c r="AW241" s="1"/>
      <c r="AX241" s="74">
        <f t="shared" si="358"/>
        <v>0</v>
      </c>
      <c r="AY241" s="75">
        <f t="shared" si="359"/>
        <v>0</v>
      </c>
      <c r="AZ241" s="76">
        <f t="shared" si="360"/>
        <v>0</v>
      </c>
      <c r="BA241" s="76" t="str">
        <f t="shared" si="361"/>
        <v/>
      </c>
      <c r="BB241" s="76" t="str">
        <f t="shared" si="362"/>
        <v/>
      </c>
      <c r="BC241" s="76" t="str">
        <f t="shared" si="363"/>
        <v/>
      </c>
      <c r="BD241" s="76" t="str">
        <f t="shared" si="364"/>
        <v/>
      </c>
      <c r="BE241" s="76" t="str">
        <f t="shared" si="365"/>
        <v/>
      </c>
      <c r="BF241" s="76" t="str">
        <f t="shared" si="366"/>
        <v/>
      </c>
      <c r="BG241" s="76" t="str">
        <f t="shared" si="367"/>
        <v/>
      </c>
      <c r="BH241" s="1"/>
      <c r="BI241" s="61">
        <f>IFERROR(IF(BI$4="","",SUMIFS(Data!$E:$E,Data!$B:$B,'Data Tables'!$C241,Data!$C:$C,'Data Tables'!BI$4,Data!$D:$D,'Data Tables'!BI$3)),"")</f>
        <v>0</v>
      </c>
      <c r="BJ241" s="60">
        <f>IFERROR(IF(BJ$4="","",SUMIFS(Data!$E:$E,Data!$B:$B,'Data Tables'!$C241,Data!$C:$C,'Data Tables'!BJ$4,Data!$D:$D,'Data Tables'!BI$3)),"")</f>
        <v>0</v>
      </c>
      <c r="BK241" s="59">
        <f>IFERROR(IF(BK$4="","",SUMIFS(Data!$E:$E,Data!$B:$B,'Data Tables'!$C241,Data!$C:$C,'Data Tables'!BK$4,Data!$D:$D,'Data Tables'!BI$3)),"")</f>
        <v>0</v>
      </c>
      <c r="BL241" s="59" t="str">
        <f>IFERROR(IF(BL$4="","",SUMIFS(Data!$E:$E,Data!$B:$B,'Data Tables'!$C241,Data!$C:$C,'Data Tables'!BL$4,Data!$D:$D,'Data Tables'!BI$3)),"")</f>
        <v/>
      </c>
      <c r="BM241" s="59" t="str">
        <f>IFERROR(IF(BM$4="","",SUMIFS(Data!$E:$E,Data!$B:$B,'Data Tables'!$C241,Data!$C:$C,'Data Tables'!BM$4,Data!$D:$D,'Data Tables'!BI$3)),"")</f>
        <v/>
      </c>
      <c r="BN241" s="59" t="str">
        <f>IFERROR(IF(BN$4="","",SUMIFS(Data!$E:$E,Data!$B:$B,'Data Tables'!$C241,Data!$C:$C,'Data Tables'!BN$4,Data!$D:$D,'Data Tables'!BI$3)),"")</f>
        <v/>
      </c>
      <c r="BO241" s="59" t="str">
        <f>IFERROR(IF(BO$4="","",SUMIFS(Data!$E:$E,Data!$B:$B,'Data Tables'!$C241,Data!$C:$C,'Data Tables'!BO$4,Data!$D:$D,'Data Tables'!BI$3)),"")</f>
        <v/>
      </c>
      <c r="BP241" s="59" t="str">
        <f>IFERROR(IF(BP$4="","",SUMIFS(Data!$E:$E,Data!$B:$B,'Data Tables'!$C241,Data!$C:$C,'Data Tables'!BP$4,Data!$D:$D,'Data Tables'!BI$3)),"")</f>
        <v/>
      </c>
      <c r="BQ241" s="59" t="str">
        <f>IFERROR(IF(BQ$4="","",SUMIFS(Data!$E:$E,Data!$B:$B,'Data Tables'!$C241,Data!$C:$C,'Data Tables'!BQ$4,Data!$D:$D,'Data Tables'!BI$3)),"")</f>
        <v/>
      </c>
      <c r="BR241" s="59" t="str">
        <f>IFERROR(IF(BR$4="","",SUMIFS(Data!$E:$E,Data!$B:$B,'Data Tables'!$C241,Data!$C:$C,'Data Tables'!BR$4,Data!$D:$D,'Data Tables'!BI$3)),"")</f>
        <v/>
      </c>
      <c r="BS241" s="1"/>
      <c r="BT241" s="74">
        <f t="shared" si="368"/>
        <v>0</v>
      </c>
      <c r="BU241" s="79">
        <f t="shared" si="369"/>
        <v>0</v>
      </c>
      <c r="BV241" s="78">
        <f t="shared" si="370"/>
        <v>0</v>
      </c>
      <c r="BW241" s="78" t="str">
        <f t="shared" si="371"/>
        <v/>
      </c>
      <c r="BX241" s="78" t="str">
        <f t="shared" si="372"/>
        <v/>
      </c>
      <c r="BY241" s="78" t="str">
        <f t="shared" si="373"/>
        <v/>
      </c>
      <c r="BZ241" s="78" t="str">
        <f t="shared" si="374"/>
        <v/>
      </c>
      <c r="CA241" s="78" t="str">
        <f t="shared" si="375"/>
        <v/>
      </c>
      <c r="CB241" s="78" t="str">
        <f t="shared" si="376"/>
        <v/>
      </c>
      <c r="CC241" s="78" t="str">
        <f t="shared" si="377"/>
        <v/>
      </c>
      <c r="CD241" s="1"/>
      <c r="CE241" s="61">
        <f>IFERROR(IF(CE$4="","",SUMIFS(Data!$E:$E,Data!$B:$B,'Data Tables'!$C241,Data!$C:$C,'Data Tables'!CE$4,Data!$D:$D,'Data Tables'!CE$3)),"")</f>
        <v>0</v>
      </c>
      <c r="CF241" s="60">
        <f>IFERROR(IF(CF$4="","",SUMIFS(Data!$E:$E,Data!$B:$B,'Data Tables'!$C241,Data!$C:$C,'Data Tables'!CF$4,Data!$D:$D,'Data Tables'!CE$3)),"")</f>
        <v>0</v>
      </c>
      <c r="CG241" s="59">
        <f>IFERROR(IF(CG$4="","",SUMIFS(Data!$E:$E,Data!$B:$B,'Data Tables'!$C241,Data!$C:$C,'Data Tables'!CG$4,Data!$D:$D,'Data Tables'!CE$3)),"")</f>
        <v>0</v>
      </c>
      <c r="CH241" s="59" t="str">
        <f>IFERROR(IF(CH$4="","",SUMIFS(Data!$E:$E,Data!$B:$B,'Data Tables'!$C241,Data!$C:$C,'Data Tables'!CH$4,Data!$D:$D,'Data Tables'!CE$3)),"")</f>
        <v/>
      </c>
      <c r="CI241" s="59" t="str">
        <f>IFERROR(IF(CI$4="","",SUMIFS(Data!$E:$E,Data!$B:$B,'Data Tables'!$C241,Data!$C:$C,'Data Tables'!CI$4,Data!$D:$D,'Data Tables'!CE$3)),"")</f>
        <v/>
      </c>
      <c r="CJ241" s="59" t="str">
        <f>IFERROR(IF(CJ$4="","",SUMIFS(Data!$E:$E,Data!$B:$B,'Data Tables'!$C241,Data!$C:$C,'Data Tables'!CJ$4,Data!$D:$D,'Data Tables'!CE$3)),"")</f>
        <v/>
      </c>
      <c r="CK241" s="59" t="str">
        <f>IFERROR(IF(CK$4="","",SUMIFS(Data!$E:$E,Data!$B:$B,'Data Tables'!$C241,Data!$C:$C,'Data Tables'!CK$4,Data!$D:$D,'Data Tables'!CE$3)),"")</f>
        <v/>
      </c>
      <c r="CL241" s="59" t="str">
        <f>IFERROR(IF(CL$4="","",SUMIFS(Data!$E:$E,Data!$B:$B,'Data Tables'!$C241,Data!$C:$C,'Data Tables'!CL$4,Data!$D:$D,'Data Tables'!CE$3)),"")</f>
        <v/>
      </c>
      <c r="CM241" s="59" t="str">
        <f>IFERROR(IF(CM$4="","",SUMIFS(Data!$E:$E,Data!$B:$B,'Data Tables'!$C241,Data!$C:$C,'Data Tables'!CM$4,Data!$D:$D,'Data Tables'!CE$3)),"")</f>
        <v/>
      </c>
      <c r="CN241" s="59" t="str">
        <f>IFERROR(IF(CN$4="","",SUMIFS(Data!$E:$E,Data!$B:$B,'Data Tables'!$C241,Data!$C:$C,'Data Tables'!CN$4,Data!$D:$D,'Data Tables'!CE$3)),"")</f>
        <v/>
      </c>
      <c r="CO241" s="1"/>
      <c r="CP241" s="61">
        <f>IFERROR(IF(CP$4="","",SUMIFS(Data!$E:$E,Data!$B:$B,'Data Tables'!$C241,Data!$C:$C,'Data Tables'!CP$4,Data!$D:$D,'Data Tables'!CP$3)),"")</f>
        <v>0</v>
      </c>
      <c r="CQ241" s="60">
        <f>IFERROR(IF(CQ$4="","",SUMIFS(Data!$E:$E,Data!$B:$B,'Data Tables'!$C241,Data!$C:$C,'Data Tables'!CQ$4,Data!$D:$D,'Data Tables'!CP$3)),"")</f>
        <v>0</v>
      </c>
      <c r="CR241" s="59">
        <f>IFERROR(IF(CR$4="","",SUMIFS(Data!$E:$E,Data!$B:$B,'Data Tables'!$C241,Data!$C:$C,'Data Tables'!CR$4,Data!$D:$D,'Data Tables'!CP$3)),"")</f>
        <v>0</v>
      </c>
      <c r="CS241" s="59" t="str">
        <f>IFERROR(IF(CS$4="","",SUMIFS(Data!$E:$E,Data!$B:$B,'Data Tables'!$C241,Data!$C:$C,'Data Tables'!CS$4,Data!$D:$D,'Data Tables'!CP$3)),"")</f>
        <v/>
      </c>
      <c r="CT241" s="59" t="str">
        <f>IFERROR(IF(CT$4="","",SUMIFS(Data!$E:$E,Data!$B:$B,'Data Tables'!$C241,Data!$C:$C,'Data Tables'!CT$4,Data!$D:$D,'Data Tables'!CP$3)),"")</f>
        <v/>
      </c>
      <c r="CU241" s="59" t="str">
        <f>IFERROR(IF(CU$4="","",SUMIFS(Data!$E:$E,Data!$B:$B,'Data Tables'!$C241,Data!$C:$C,'Data Tables'!CU$4,Data!$D:$D,'Data Tables'!CP$3)),"")</f>
        <v/>
      </c>
      <c r="CV241" s="59" t="str">
        <f>IFERROR(IF(CV$4="","",SUMIFS(Data!$E:$E,Data!$B:$B,'Data Tables'!$C241,Data!$C:$C,'Data Tables'!CV$4,Data!$D:$D,'Data Tables'!CP$3)),"")</f>
        <v/>
      </c>
      <c r="CW241" s="59" t="str">
        <f>IFERROR(IF(CW$4="","",SUMIFS(Data!$E:$E,Data!$B:$B,'Data Tables'!$C241,Data!$C:$C,'Data Tables'!CW$4,Data!$D:$D,'Data Tables'!CP$3)),"")</f>
        <v/>
      </c>
      <c r="CX241" s="59" t="str">
        <f>IFERROR(IF(CX$4="","",SUMIFS(Data!$E:$E,Data!$B:$B,'Data Tables'!$C241,Data!$C:$C,'Data Tables'!CX$4,Data!$D:$D,'Data Tables'!CP$3)),"")</f>
        <v/>
      </c>
      <c r="CY241" s="59" t="str">
        <f>IFERROR(IF(CY$4="","",SUMIFS(Data!$E:$E,Data!$B:$B,'Data Tables'!$C241,Data!$C:$C,'Data Tables'!CY$4,Data!$D:$D,'Data Tables'!CP$3)),"")</f>
        <v/>
      </c>
      <c r="CZ241" s="1"/>
      <c r="DA241" s="77">
        <f t="shared" si="380"/>
        <v>0</v>
      </c>
      <c r="DB241" s="79">
        <f t="shared" si="381"/>
        <v>0</v>
      </c>
      <c r="DC241" s="78">
        <f t="shared" si="382"/>
        <v>0</v>
      </c>
      <c r="DD241" s="78" t="str">
        <f t="shared" si="383"/>
        <v/>
      </c>
      <c r="DE241" s="78" t="str">
        <f t="shared" si="384"/>
        <v/>
      </c>
      <c r="DF241" s="78" t="str">
        <f t="shared" si="385"/>
        <v/>
      </c>
      <c r="DG241" s="78" t="str">
        <f t="shared" si="386"/>
        <v/>
      </c>
      <c r="DH241" s="78" t="str">
        <f t="shared" si="387"/>
        <v/>
      </c>
      <c r="DI241" s="78" t="str">
        <f t="shared" si="388"/>
        <v/>
      </c>
      <c r="DJ241" s="78" t="str">
        <f t="shared" si="389"/>
        <v/>
      </c>
      <c r="DK241" s="1"/>
      <c r="DL241" s="77">
        <f t="shared" si="390"/>
        <v>0</v>
      </c>
      <c r="DM241" s="79">
        <f t="shared" si="391"/>
        <v>0</v>
      </c>
      <c r="DN241" s="78">
        <f t="shared" si="392"/>
        <v>0</v>
      </c>
      <c r="DO241" s="78" t="str">
        <f t="shared" si="393"/>
        <v/>
      </c>
      <c r="DP241" s="78" t="str">
        <f t="shared" si="394"/>
        <v/>
      </c>
      <c r="DQ241" s="78" t="str">
        <f t="shared" si="395"/>
        <v/>
      </c>
      <c r="DR241" s="78" t="str">
        <f t="shared" si="396"/>
        <v/>
      </c>
      <c r="DS241" s="78" t="str">
        <f t="shared" si="397"/>
        <v/>
      </c>
      <c r="DT241" s="78" t="str">
        <f t="shared" si="398"/>
        <v/>
      </c>
      <c r="DU241" s="78" t="str">
        <f t="shared" si="399"/>
        <v/>
      </c>
      <c r="DV241" s="1"/>
      <c r="DW241" s="61">
        <f>IFERROR(IF(DW$4="","",SUMIFS(Data!$E:$E,Data!$B:$B,'Data Tables'!$C241,Data!$C:$C,'Data Tables'!DW$4,Data!$D:$D,'Data Tables'!DW$3)),"")</f>
        <v>0</v>
      </c>
      <c r="DX241" s="60">
        <f>IFERROR(IF(DX$4="","",SUMIFS(Data!$E:$E,Data!$B:$B,'Data Tables'!$C241,Data!$C:$C,'Data Tables'!DX$4,Data!$D:$D,'Data Tables'!DW$3)),"")</f>
        <v>0</v>
      </c>
      <c r="DY241" s="59">
        <f>IFERROR(IF(DY$4="","",SUMIFS(Data!$E:$E,Data!$B:$B,'Data Tables'!$C241,Data!$C:$C,'Data Tables'!DY$4,Data!$D:$D,'Data Tables'!DW$3)),"")</f>
        <v>0</v>
      </c>
      <c r="DZ241" s="59" t="str">
        <f>IFERROR(IF(DZ$4="","",SUMIFS(Data!$E:$E,Data!$B:$B,'Data Tables'!$C241,Data!$C:$C,'Data Tables'!DZ$4,Data!$D:$D,'Data Tables'!DW$3)),"")</f>
        <v/>
      </c>
      <c r="EA241" s="59" t="str">
        <f>IFERROR(IF(EA$4="","",SUMIFS(Data!$E:$E,Data!$B:$B,'Data Tables'!$C241,Data!$C:$C,'Data Tables'!EA$4,Data!$D:$D,'Data Tables'!DW$3)),"")</f>
        <v/>
      </c>
      <c r="EB241" s="59" t="str">
        <f>IFERROR(IF(EB$4="","",SUMIFS(Data!$E:$E,Data!$B:$B,'Data Tables'!$C241,Data!$C:$C,'Data Tables'!EB$4,Data!$D:$D,'Data Tables'!DW$3)),"")</f>
        <v/>
      </c>
      <c r="EC241" s="59" t="str">
        <f>IFERROR(IF(EC$4="","",SUMIFS(Data!$E:$E,Data!$B:$B,'Data Tables'!$C241,Data!$C:$C,'Data Tables'!EC$4,Data!$D:$D,'Data Tables'!DW$3)),"")</f>
        <v/>
      </c>
      <c r="ED241" s="59" t="str">
        <f>IFERROR(IF(ED$4="","",SUMIFS(Data!$E:$E,Data!$B:$B,'Data Tables'!$C241,Data!$C:$C,'Data Tables'!ED$4,Data!$D:$D,'Data Tables'!DW$3)),"")</f>
        <v/>
      </c>
      <c r="EE241" s="59" t="str">
        <f>IFERROR(IF(EE$4="","",SUMIFS(Data!$E:$E,Data!$B:$B,'Data Tables'!$C241,Data!$C:$C,'Data Tables'!EE$4,Data!$D:$D,'Data Tables'!DW$3)),"")</f>
        <v/>
      </c>
      <c r="EF241" s="59" t="str">
        <f>IFERROR(IF(EF$4="","",SUMIFS(Data!$E:$E,Data!$B:$B,'Data Tables'!$C241,Data!$C:$C,'Data Tables'!EF$4,Data!$D:$D,'Data Tables'!DW$3)),"")</f>
        <v/>
      </c>
      <c r="EG241" s="1"/>
      <c r="EH241" s="77">
        <f t="shared" si="400"/>
        <v>0</v>
      </c>
      <c r="EI241" s="79">
        <f t="shared" si="401"/>
        <v>0</v>
      </c>
      <c r="EJ241" s="78">
        <f t="shared" si="402"/>
        <v>0</v>
      </c>
      <c r="EK241" s="78" t="str">
        <f t="shared" si="403"/>
        <v/>
      </c>
      <c r="EL241" s="78" t="str">
        <f t="shared" si="404"/>
        <v/>
      </c>
      <c r="EM241" s="78" t="str">
        <f t="shared" si="405"/>
        <v/>
      </c>
      <c r="EN241" s="78" t="str">
        <f t="shared" si="406"/>
        <v/>
      </c>
      <c r="EO241" s="78" t="str">
        <f t="shared" si="407"/>
        <v/>
      </c>
      <c r="EP241" s="78" t="str">
        <f t="shared" si="408"/>
        <v/>
      </c>
      <c r="EQ241" s="78" t="str">
        <f t="shared" si="409"/>
        <v/>
      </c>
      <c r="ER241" s="1"/>
      <c r="ES241" s="61">
        <f>IFERROR(IF(ES$4="","",SUMIFS(Data!$E:$E,Data!$B:$B,'Data Tables'!$C241,Data!$C:$C,'Data Tables'!ES$4,Data!$D:$D,'Data Tables'!ES$3)),"")</f>
        <v>0</v>
      </c>
      <c r="ET241" s="60">
        <f>IFERROR(IF(ET$4="","",SUMIFS(Data!$E:$E,Data!$B:$B,'Data Tables'!$C241,Data!$C:$C,'Data Tables'!ET$4,Data!$D:$D,'Data Tables'!ES$3)),"")</f>
        <v>0</v>
      </c>
      <c r="EU241" s="59">
        <f>IFERROR(IF(EU$4="","",SUMIFS(Data!$E:$E,Data!$B:$B,'Data Tables'!$C241,Data!$C:$C,'Data Tables'!EU$4,Data!$D:$D,'Data Tables'!ES$3)),"")</f>
        <v>0</v>
      </c>
      <c r="EV241" s="59" t="str">
        <f>IFERROR(IF(EV$4="","",SUMIFS(Data!$E:$E,Data!$B:$B,'Data Tables'!$C241,Data!$C:$C,'Data Tables'!EV$4,Data!$D:$D,'Data Tables'!ES$3)),"")</f>
        <v/>
      </c>
      <c r="EW241" s="59" t="str">
        <f>IFERROR(IF(EW$4="","",SUMIFS(Data!$E:$E,Data!$B:$B,'Data Tables'!$C241,Data!$C:$C,'Data Tables'!EW$4,Data!$D:$D,'Data Tables'!ES$3)),"")</f>
        <v/>
      </c>
      <c r="EX241" s="59" t="str">
        <f>IFERROR(IF(EX$4="","",SUMIFS(Data!$E:$E,Data!$B:$B,'Data Tables'!$C241,Data!$C:$C,'Data Tables'!EX$4,Data!$D:$D,'Data Tables'!ES$3)),"")</f>
        <v/>
      </c>
      <c r="EY241" s="59" t="str">
        <f>IFERROR(IF(EY$4="","",SUMIFS(Data!$E:$E,Data!$B:$B,'Data Tables'!$C241,Data!$C:$C,'Data Tables'!EY$4,Data!$D:$D,'Data Tables'!ES$3)),"")</f>
        <v/>
      </c>
      <c r="EZ241" s="59" t="str">
        <f>IFERROR(IF(EZ$4="","",SUMIFS(Data!$E:$E,Data!$B:$B,'Data Tables'!$C241,Data!$C:$C,'Data Tables'!EZ$4,Data!$D:$D,'Data Tables'!ES$3)),"")</f>
        <v/>
      </c>
      <c r="FA241" s="59" t="str">
        <f>IFERROR(IF(FA$4="","",SUMIFS(Data!$E:$E,Data!$B:$B,'Data Tables'!$C241,Data!$C:$C,'Data Tables'!FA$4,Data!$D:$D,'Data Tables'!ES$3)),"")</f>
        <v/>
      </c>
      <c r="FB241" s="59" t="str">
        <f>IFERROR(IF(FB$4="","",SUMIFS(Data!$E:$E,Data!$B:$B,'Data Tables'!$C241,Data!$C:$C,'Data Tables'!FB$4,Data!$D:$D,'Data Tables'!ES$3)),"")</f>
        <v/>
      </c>
      <c r="FC241" s="1"/>
      <c r="FD241" s="77">
        <f t="shared" si="410"/>
        <v>0</v>
      </c>
      <c r="FE241" s="79">
        <f t="shared" si="411"/>
        <v>0</v>
      </c>
      <c r="FF241" s="78">
        <f t="shared" si="412"/>
        <v>0</v>
      </c>
      <c r="FG241" s="78" t="str">
        <f t="shared" si="413"/>
        <v/>
      </c>
      <c r="FH241" s="78" t="str">
        <f t="shared" si="414"/>
        <v/>
      </c>
      <c r="FI241" s="78" t="str">
        <f t="shared" si="415"/>
        <v/>
      </c>
      <c r="FJ241" s="78" t="str">
        <f t="shared" si="416"/>
        <v/>
      </c>
      <c r="FK241" s="78" t="str">
        <f t="shared" si="417"/>
        <v/>
      </c>
      <c r="FL241" s="78" t="str">
        <f t="shared" si="418"/>
        <v/>
      </c>
      <c r="FM241" s="78" t="str">
        <f t="shared" si="419"/>
        <v/>
      </c>
      <c r="FN241" s="1"/>
      <c r="FO241" s="77">
        <f t="shared" si="420"/>
        <v>0</v>
      </c>
      <c r="FP241" s="79">
        <f t="shared" si="421"/>
        <v>0</v>
      </c>
      <c r="FQ241" s="78">
        <f t="shared" si="422"/>
        <v>0</v>
      </c>
      <c r="FR241" s="78" t="str">
        <f t="shared" si="423"/>
        <v/>
      </c>
      <c r="FS241" s="78" t="str">
        <f t="shared" si="424"/>
        <v/>
      </c>
      <c r="FT241" s="78" t="str">
        <f t="shared" si="425"/>
        <v/>
      </c>
      <c r="FU241" s="78" t="str">
        <f t="shared" si="426"/>
        <v/>
      </c>
      <c r="FV241" s="78" t="str">
        <f t="shared" si="427"/>
        <v/>
      </c>
      <c r="FW241" s="78" t="str">
        <f t="shared" si="428"/>
        <v/>
      </c>
      <c r="FX241" s="78" t="str">
        <f t="shared" si="429"/>
        <v/>
      </c>
      <c r="FY241" s="1"/>
      <c r="FZ241" s="61">
        <f>IFERROR(IF(FZ$4="","",SUMIFS(Data!$E:$E,Data!$B:$B,'Data Tables'!$C241,Data!$C:$C,'Data Tables'!FZ$4,Data!$D:$D,'Data Tables'!FZ$3)),"")</f>
        <v>0</v>
      </c>
      <c r="GA241" s="60">
        <f>IFERROR(IF(GA$4="","",SUMIFS(Data!$E:$E,Data!$B:$B,'Data Tables'!$C241,Data!$C:$C,'Data Tables'!GA$4,Data!$D:$D,'Data Tables'!FZ$3)),"")</f>
        <v>0</v>
      </c>
      <c r="GB241" s="59">
        <f>IFERROR(IF(GB$4="","",SUMIFS(Data!$E:$E,Data!$B:$B,'Data Tables'!$C241,Data!$C:$C,'Data Tables'!GB$4,Data!$D:$D,'Data Tables'!FZ$3)),"")</f>
        <v>0</v>
      </c>
      <c r="GC241" s="59" t="str">
        <f>IFERROR(IF(GC$4="","",SUMIFS(Data!$E:$E,Data!$B:$B,'Data Tables'!$C241,Data!$C:$C,'Data Tables'!GC$4,Data!$D:$D,'Data Tables'!FZ$3)),"")</f>
        <v/>
      </c>
      <c r="GD241" s="59" t="str">
        <f>IFERROR(IF(GD$4="","",SUMIFS(Data!$E:$E,Data!$B:$B,'Data Tables'!$C241,Data!$C:$C,'Data Tables'!GD$4,Data!$D:$D,'Data Tables'!FZ$3)),"")</f>
        <v/>
      </c>
      <c r="GE241" s="59" t="str">
        <f>IFERROR(IF(GE$4="","",SUMIFS(Data!$E:$E,Data!$B:$B,'Data Tables'!$C241,Data!$C:$C,'Data Tables'!GE$4,Data!$D:$D,'Data Tables'!FZ$3)),"")</f>
        <v/>
      </c>
      <c r="GF241" s="59" t="str">
        <f>IFERROR(IF(GF$4="","",SUMIFS(Data!$E:$E,Data!$B:$B,'Data Tables'!$C241,Data!$C:$C,'Data Tables'!GF$4,Data!$D:$D,'Data Tables'!FZ$3)),"")</f>
        <v/>
      </c>
      <c r="GG241" s="59" t="str">
        <f>IFERROR(IF(GG$4="","",SUMIFS(Data!$E:$E,Data!$B:$B,'Data Tables'!$C241,Data!$C:$C,'Data Tables'!GG$4,Data!$D:$D,'Data Tables'!FZ$3)),"")</f>
        <v/>
      </c>
      <c r="GH241" s="59" t="str">
        <f>IFERROR(IF(GH$4="","",SUMIFS(Data!$E:$E,Data!$B:$B,'Data Tables'!$C241,Data!$C:$C,'Data Tables'!GH$4,Data!$D:$D,'Data Tables'!FZ$3)),"")</f>
        <v/>
      </c>
      <c r="GI241" s="59" t="str">
        <f>IFERROR(IF(GI$4="","",SUMIFS(Data!$E:$E,Data!$B:$B,'Data Tables'!$C241,Data!$C:$C,'Data Tables'!GI$4,Data!$D:$D,'Data Tables'!FZ$3)),"")</f>
        <v/>
      </c>
      <c r="GJ241" s="1"/>
      <c r="GK241" s="61">
        <f>IFERROR(IF(GK$4="","",SUMIFS(Data!$E:$E,Data!$B:$B,'Data Tables'!$C241,Data!$C:$C,'Data Tables'!GK$4,Data!$D:$D,'Data Tables'!GK$3)),"")</f>
        <v>0</v>
      </c>
      <c r="GL241" s="60">
        <f>IFERROR(IF(GL$4="","",SUMIFS(Data!$E:$E,Data!$B:$B,'Data Tables'!$C241,Data!$C:$C,'Data Tables'!GL$4,Data!$D:$D,'Data Tables'!GK$3)),"")</f>
        <v>0</v>
      </c>
      <c r="GM241" s="59">
        <f>IFERROR(IF(GM$4="","",SUMIFS(Data!$E:$E,Data!$B:$B,'Data Tables'!$C241,Data!$C:$C,'Data Tables'!GM$4,Data!$D:$D,'Data Tables'!GK$3)),"")</f>
        <v>0</v>
      </c>
      <c r="GN241" s="59" t="str">
        <f>IFERROR(IF(GN$4="","",SUMIFS(Data!$E:$E,Data!$B:$B,'Data Tables'!$C241,Data!$C:$C,'Data Tables'!GN$4,Data!$D:$D,'Data Tables'!GK$3)),"")</f>
        <v/>
      </c>
      <c r="GO241" s="59" t="str">
        <f>IFERROR(IF(GO$4="","",SUMIFS(Data!$E:$E,Data!$B:$B,'Data Tables'!$C241,Data!$C:$C,'Data Tables'!GO$4,Data!$D:$D,'Data Tables'!GK$3)),"")</f>
        <v/>
      </c>
      <c r="GP241" s="59" t="str">
        <f>IFERROR(IF(GP$4="","",SUMIFS(Data!$E:$E,Data!$B:$B,'Data Tables'!$C241,Data!$C:$C,'Data Tables'!GP$4,Data!$D:$D,'Data Tables'!GK$3)),"")</f>
        <v/>
      </c>
      <c r="GQ241" s="59" t="str">
        <f>IFERROR(IF(GQ$4="","",SUMIFS(Data!$E:$E,Data!$B:$B,'Data Tables'!$C241,Data!$C:$C,'Data Tables'!GQ$4,Data!$D:$D,'Data Tables'!GK$3)),"")</f>
        <v/>
      </c>
      <c r="GR241" s="59" t="str">
        <f>IFERROR(IF(GR$4="","",SUMIFS(Data!$E:$E,Data!$B:$B,'Data Tables'!$C241,Data!$C:$C,'Data Tables'!GR$4,Data!$D:$D,'Data Tables'!GK$3)),"")</f>
        <v/>
      </c>
      <c r="GS241" s="59" t="str">
        <f>IFERROR(IF(GS$4="","",SUMIFS(Data!$E:$E,Data!$B:$B,'Data Tables'!$C241,Data!$C:$C,'Data Tables'!GS$4,Data!$D:$D,'Data Tables'!GK$3)),"")</f>
        <v/>
      </c>
      <c r="GT241" s="59" t="str">
        <f>IFERROR(IF(GT$4="","",SUMIFS(Data!$E:$E,Data!$B:$B,'Data Tables'!$C241,Data!$C:$C,'Data Tables'!GT$4,Data!$D:$D,'Data Tables'!GK$3)),"")</f>
        <v/>
      </c>
      <c r="GU241" s="1"/>
      <c r="GV241" s="59"/>
      <c r="GW241" s="59"/>
      <c r="GX241" s="60"/>
      <c r="GY241" s="59"/>
      <c r="GZ241" s="1"/>
      <c r="HA241" s="59"/>
      <c r="HB241" s="59"/>
      <c r="HC241" s="60"/>
      <c r="HD241" s="59"/>
      <c r="HE241" s="1"/>
      <c r="HF241" s="59"/>
      <c r="HG241" s="59"/>
      <c r="HH241" s="60"/>
      <c r="HI241" s="59"/>
      <c r="HJ241" s="1"/>
      <c r="HK241" s="59"/>
      <c r="HL241" s="59"/>
      <c r="HM241" s="60"/>
      <c r="HN241" s="59"/>
      <c r="HO241" s="1"/>
      <c r="HP241" s="59"/>
      <c r="HQ241" s="59"/>
      <c r="HR241" s="60"/>
      <c r="HS241" s="59"/>
      <c r="HT241" s="1"/>
      <c r="HU241" s="59"/>
      <c r="HV241" s="59"/>
      <c r="HW241" s="60">
        <f>SUM(HR$5:HR241)</f>
        <v>0</v>
      </c>
      <c r="HX241" s="59"/>
      <c r="HY241" s="1"/>
      <c r="HZ241" s="59"/>
      <c r="IA241" s="59"/>
      <c r="IB241" s="60"/>
      <c r="IC241" s="61"/>
      <c r="ID241" s="1"/>
      <c r="IE241" s="59"/>
      <c r="IF241" s="59"/>
      <c r="IG241" s="60"/>
      <c r="IH241" s="59"/>
      <c r="II241" s="1"/>
      <c r="IJ241" s="33"/>
      <c r="IK241" s="33"/>
      <c r="IL241" s="34"/>
      <c r="IM241" s="35"/>
      <c r="IN241" s="1"/>
      <c r="IO241" s="33"/>
      <c r="IP241" s="33"/>
      <c r="IQ241" s="34"/>
      <c r="IR241" s="35"/>
      <c r="IS241" s="1"/>
      <c r="IT241" s="33"/>
      <c r="IU241" s="33"/>
      <c r="IV241" s="34"/>
      <c r="IW241" s="35"/>
      <c r="IX241" s="1"/>
      <c r="IY241" s="33"/>
      <c r="IZ241" s="33"/>
      <c r="JA241" s="34"/>
      <c r="JB241" s="35"/>
      <c r="JF241" s="35" t="e">
        <f t="shared" si="378"/>
        <v>#VALUE!</v>
      </c>
      <c r="JH241" s="35" t="e">
        <f t="shared" si="379"/>
        <v>#VALUE!</v>
      </c>
    </row>
    <row r="242" spans="2:268" x14ac:dyDescent="0.25">
      <c r="B242" s="21"/>
      <c r="C242" s="58">
        <f t="shared" si="430"/>
        <v>7244</v>
      </c>
      <c r="F242" s="61">
        <f>IFERROR(IF(F$4="","",SUMIFS(Data!$E:$E,Data!$B:$B,'Data Tables'!$C242,Data!$C:$C,'Data Tables'!F$4,Data!$D:$D,'Data Tables'!F$3)),"")</f>
        <v>0</v>
      </c>
      <c r="G242" s="60">
        <f>IFERROR(IF(G$4="","",SUMIFS(Data!$E:$E,Data!$B:$B,'Data Tables'!$C242,Data!$C:$C,'Data Tables'!G$4,Data!$D:$D,'Data Tables'!F$3)),"")</f>
        <v>0</v>
      </c>
      <c r="H242" s="59">
        <f>IFERROR(IF(H$4="","",SUMIFS(Data!$E:$E,Data!$B:$B,'Data Tables'!$C242,Data!$C:$C,'Data Tables'!H$4,Data!$D:$D,'Data Tables'!F$3)),"")</f>
        <v>0</v>
      </c>
      <c r="I242" s="59" t="str">
        <f>IFERROR(IF(I$4="","",SUMIFS(Data!$E:$E,Data!$B:$B,'Data Tables'!$C242,Data!$C:$C,'Data Tables'!I$4,Data!$D:$D,'Data Tables'!F$3)),"")</f>
        <v/>
      </c>
      <c r="J242" s="59" t="str">
        <f>IFERROR(IF(J$4="","",SUMIFS(Data!$E:$E,Data!$B:$B,'Data Tables'!$C242,Data!$C:$C,'Data Tables'!J$4,Data!$D:$D,'Data Tables'!F$3)),"")</f>
        <v/>
      </c>
      <c r="K242" s="59" t="str">
        <f>IFERROR(IF(K$4="","",SUMIFS(Data!$E:$E,Data!$B:$B,'Data Tables'!$C242,Data!$C:$C,'Data Tables'!K$4,Data!$D:$D,'Data Tables'!F$3)),"")</f>
        <v/>
      </c>
      <c r="L242" s="59" t="str">
        <f>IFERROR(IF(L$4="","",SUMIFS(Data!$E:$E,Data!$B:$B,'Data Tables'!$C242,Data!$C:$C,'Data Tables'!L$4,Data!$D:$D,'Data Tables'!F$3)),"")</f>
        <v/>
      </c>
      <c r="M242" s="59" t="str">
        <f>IFERROR(IF(M$4="","",SUMIFS(Data!$E:$E,Data!$B:$B,'Data Tables'!$C242,Data!$C:$C,'Data Tables'!M$4,Data!$D:$D,'Data Tables'!F$3)),"")</f>
        <v/>
      </c>
      <c r="N242" s="59" t="str">
        <f>IFERROR(IF(N$4="","",SUMIFS(Data!$E:$E,Data!$B:$B,'Data Tables'!$C242,Data!$C:$C,'Data Tables'!N$4,Data!$D:$D,'Data Tables'!F$3)),"")</f>
        <v/>
      </c>
      <c r="O242" s="59" t="str">
        <f>IFERROR(IF(O$4="","",SUMIFS(Data!$E:$E,Data!$B:$B,'Data Tables'!$C242,Data!$C:$C,'Data Tables'!O$4,Data!$D:$D,'Data Tables'!F$3)),"")</f>
        <v/>
      </c>
      <c r="P242" s="1"/>
      <c r="Q242" s="61">
        <f>IFERROR(IF(Q$4="","",SUMIFS(Data!$E:$E,Data!$B:$B,'Data Tables'!$C242,Data!$C:$C,'Data Tables'!Q$4,Data!$D:$D,'Data Tables'!Q$3)),"")</f>
        <v>0</v>
      </c>
      <c r="R242" s="60">
        <f>IFERROR(IF(R$4="","",SUMIFS(Data!$E:$E,Data!$B:$B,'Data Tables'!$C242,Data!$C:$C,'Data Tables'!R$4,Data!$D:$D,'Data Tables'!Q$3)),"")</f>
        <v>0</v>
      </c>
      <c r="S242" s="59">
        <f>IFERROR(IF(S$4="","",SUMIFS(Data!$E:$E,Data!$B:$B,'Data Tables'!$C242,Data!$C:$C,'Data Tables'!S$4,Data!$D:$D,'Data Tables'!Q$3)),"")</f>
        <v>0</v>
      </c>
      <c r="T242" s="59" t="str">
        <f>IFERROR(IF(T$4="","",SUMIFS(Data!$E:$E,Data!$B:$B,'Data Tables'!$C242,Data!$C:$C,'Data Tables'!T$4,Data!$D:$D,'Data Tables'!Q$3)),"")</f>
        <v/>
      </c>
      <c r="U242" s="59" t="str">
        <f>IFERROR(IF(U$4="","",SUMIFS(Data!$E:$E,Data!$B:$B,'Data Tables'!$C242,Data!$C:$C,'Data Tables'!U$4,Data!$D:$D,'Data Tables'!Q$3)),"")</f>
        <v/>
      </c>
      <c r="V242" s="59" t="str">
        <f>IFERROR(IF(V$4="","",SUMIFS(Data!$E:$E,Data!$B:$B,'Data Tables'!$C242,Data!$C:$C,'Data Tables'!V$4,Data!$D:$D,'Data Tables'!Q$3)),"")</f>
        <v/>
      </c>
      <c r="W242" s="59" t="str">
        <f>IFERROR(IF(W$4="","",SUMIFS(Data!$E:$E,Data!$B:$B,'Data Tables'!$C242,Data!$C:$C,'Data Tables'!W$4,Data!$D:$D,'Data Tables'!Q$3)),"")</f>
        <v/>
      </c>
      <c r="X242" s="59" t="str">
        <f>IFERROR(IF(X$4="","",SUMIFS(Data!$E:$E,Data!$B:$B,'Data Tables'!$C242,Data!$C:$C,'Data Tables'!X$4,Data!$D:$D,'Data Tables'!Q$3)),"")</f>
        <v/>
      </c>
      <c r="Y242" s="59" t="str">
        <f>IFERROR(IF(Y$4="","",SUMIFS(Data!$E:$E,Data!$B:$B,'Data Tables'!$C242,Data!$C:$C,'Data Tables'!Y$4,Data!$D:$D,'Data Tables'!Q$3)),"")</f>
        <v/>
      </c>
      <c r="Z242" s="59" t="str">
        <f>IFERROR(IF(Z$4="","",SUMIFS(Data!$E:$E,Data!$B:$B,'Data Tables'!$C242,Data!$C:$C,'Data Tables'!Z$4,Data!$D:$D,'Data Tables'!Q$3)),"")</f>
        <v/>
      </c>
      <c r="AA242" s="1"/>
      <c r="AB242" s="61">
        <f>IFERROR(IF(AB$4="","",SUMIFS(Data!$E:$E,Data!$B:$B,'Data Tables'!$C242,Data!$C:$C,'Data Tables'!AB$4,Data!$D:$D,'Data Tables'!AB$3)),"")</f>
        <v>0</v>
      </c>
      <c r="AC242" s="60">
        <f>IFERROR(IF(AC$4="","",SUMIFS(Data!$E:$E,Data!$B:$B,'Data Tables'!$C242,Data!$C:$C,'Data Tables'!AC$4,Data!$D:$D,'Data Tables'!AB$3)),"")</f>
        <v>0</v>
      </c>
      <c r="AD242" s="59">
        <f>IFERROR(IF(AD$4="","",SUMIFS(Data!$E:$E,Data!$B:$B,'Data Tables'!$C242,Data!$C:$C,'Data Tables'!AD$4,Data!$D:$D,'Data Tables'!AB$3)),"")</f>
        <v>0</v>
      </c>
      <c r="AE242" s="59" t="str">
        <f>IFERROR(IF(AE$4="","",SUMIFS(Data!$E:$E,Data!$B:$B,'Data Tables'!$C242,Data!$C:$C,'Data Tables'!AE$4,Data!$D:$D,'Data Tables'!AB$3)),"")</f>
        <v/>
      </c>
      <c r="AF242" s="59" t="str">
        <f>IFERROR(IF(AF$4="","",SUMIFS(Data!$E:$E,Data!$B:$B,'Data Tables'!$C242,Data!$C:$C,'Data Tables'!AF$4,Data!$D:$D,'Data Tables'!AB$3)),"")</f>
        <v/>
      </c>
      <c r="AG242" s="59" t="str">
        <f>IFERROR(IF(AG$4="","",SUMIFS(Data!$E:$E,Data!$B:$B,'Data Tables'!$C242,Data!$C:$C,'Data Tables'!AG$4,Data!$D:$D,'Data Tables'!AB$3)),"")</f>
        <v/>
      </c>
      <c r="AH242" s="59" t="str">
        <f>IFERROR(IF(AH$4="","",SUMIFS(Data!$E:$E,Data!$B:$B,'Data Tables'!$C242,Data!$C:$C,'Data Tables'!AH$4,Data!$D:$D,'Data Tables'!AB$3)),"")</f>
        <v/>
      </c>
      <c r="AI242" s="59" t="str">
        <f>IFERROR(IF(AI$4="","",SUMIFS(Data!$E:$E,Data!$B:$B,'Data Tables'!$C242,Data!$C:$C,'Data Tables'!AI$4,Data!$D:$D,'Data Tables'!AB$3)),"")</f>
        <v/>
      </c>
      <c r="AJ242" s="59" t="str">
        <f>IFERROR(IF(AJ$4="","",SUMIFS(Data!$E:$E,Data!$B:$B,'Data Tables'!$C242,Data!$C:$C,'Data Tables'!AJ$4,Data!$D:$D,'Data Tables'!AB$3)),"")</f>
        <v/>
      </c>
      <c r="AK242" s="59" t="str">
        <f>IFERROR(IF(AK$4="","",SUMIFS(Data!$E:$E,Data!$B:$B,'Data Tables'!$C242,Data!$C:$C,'Data Tables'!AK$4,Data!$D:$D,'Data Tables'!AB$3)),"")</f>
        <v/>
      </c>
      <c r="AL242" s="1"/>
      <c r="AM242" s="61">
        <f>IFERROR(IF(AM$4="","",SUMIFS(Data!$E:$E,Data!$B:$B,'Data Tables'!$C242,Data!$C:$C,'Data Tables'!AM$4,Data!$D:$D,'Data Tables'!AM$3)),"")</f>
        <v>0</v>
      </c>
      <c r="AN242" s="60">
        <f>IFERROR(IF(AN$4="","",SUMIFS(Data!$E:$E,Data!$B:$B,'Data Tables'!$C242,Data!$C:$C,'Data Tables'!AN$4,Data!$D:$D,'Data Tables'!AM$3)),"")</f>
        <v>0</v>
      </c>
      <c r="AO242" s="59">
        <f>IFERROR(IF(AO$4="","",SUMIFS(Data!$E:$E,Data!$B:$B,'Data Tables'!$C242,Data!$C:$C,'Data Tables'!AO$4,Data!$D:$D,'Data Tables'!AM$3)),"")</f>
        <v>0</v>
      </c>
      <c r="AP242" s="59" t="str">
        <f>IFERROR(IF(AP$4="","",SUMIFS(Data!$E:$E,Data!$B:$B,'Data Tables'!$C242,Data!$C:$C,'Data Tables'!AP$4,Data!$D:$D,'Data Tables'!AM$3)),"")</f>
        <v/>
      </c>
      <c r="AQ242" s="59" t="str">
        <f>IFERROR(IF(AQ$4="","",SUMIFS(Data!$E:$E,Data!$B:$B,'Data Tables'!$C242,Data!$C:$C,'Data Tables'!AQ$4,Data!$D:$D,'Data Tables'!AM$3)),"")</f>
        <v/>
      </c>
      <c r="AR242" s="59" t="str">
        <f>IFERROR(IF(AR$4="","",SUMIFS(Data!$E:$E,Data!$B:$B,'Data Tables'!$C242,Data!$C:$C,'Data Tables'!AR$4,Data!$D:$D,'Data Tables'!AM$3)),"")</f>
        <v/>
      </c>
      <c r="AS242" s="59" t="str">
        <f>IFERROR(IF(AS$4="","",SUMIFS(Data!$E:$E,Data!$B:$B,'Data Tables'!$C242,Data!$C:$C,'Data Tables'!AS$4,Data!$D:$D,'Data Tables'!AM$3)),"")</f>
        <v/>
      </c>
      <c r="AT242" s="59" t="str">
        <f>IFERROR(IF(AT$4="","",SUMIFS(Data!$E:$E,Data!$B:$B,'Data Tables'!$C242,Data!$C:$C,'Data Tables'!AT$4,Data!$D:$D,'Data Tables'!AM$3)),"")</f>
        <v/>
      </c>
      <c r="AU242" s="59" t="str">
        <f>IFERROR(IF(AU$4="","",SUMIFS(Data!$E:$E,Data!$B:$B,'Data Tables'!$C242,Data!$C:$C,'Data Tables'!AU$4,Data!$D:$D,'Data Tables'!AM$3)),"")</f>
        <v/>
      </c>
      <c r="AV242" s="59" t="str">
        <f>IFERROR(IF(AV$4="","",SUMIFS(Data!$E:$E,Data!$B:$B,'Data Tables'!$C242,Data!$C:$C,'Data Tables'!AV$4,Data!$D:$D,'Data Tables'!AM$3)),"")</f>
        <v/>
      </c>
      <c r="AW242" s="1"/>
      <c r="AX242" s="74">
        <f t="shared" si="358"/>
        <v>0</v>
      </c>
      <c r="AY242" s="75">
        <f t="shared" si="359"/>
        <v>0</v>
      </c>
      <c r="AZ242" s="76">
        <f t="shared" si="360"/>
        <v>0</v>
      </c>
      <c r="BA242" s="76" t="str">
        <f t="shared" si="361"/>
        <v/>
      </c>
      <c r="BB242" s="76" t="str">
        <f t="shared" si="362"/>
        <v/>
      </c>
      <c r="BC242" s="76" t="str">
        <f t="shared" si="363"/>
        <v/>
      </c>
      <c r="BD242" s="76" t="str">
        <f t="shared" si="364"/>
        <v/>
      </c>
      <c r="BE242" s="76" t="str">
        <f t="shared" si="365"/>
        <v/>
      </c>
      <c r="BF242" s="76" t="str">
        <f t="shared" si="366"/>
        <v/>
      </c>
      <c r="BG242" s="76" t="str">
        <f t="shared" si="367"/>
        <v/>
      </c>
      <c r="BH242" s="1"/>
      <c r="BI242" s="61">
        <f>IFERROR(IF(BI$4="","",SUMIFS(Data!$E:$E,Data!$B:$B,'Data Tables'!$C242,Data!$C:$C,'Data Tables'!BI$4,Data!$D:$D,'Data Tables'!BI$3)),"")</f>
        <v>0</v>
      </c>
      <c r="BJ242" s="60">
        <f>IFERROR(IF(BJ$4="","",SUMIFS(Data!$E:$E,Data!$B:$B,'Data Tables'!$C242,Data!$C:$C,'Data Tables'!BJ$4,Data!$D:$D,'Data Tables'!BI$3)),"")</f>
        <v>0</v>
      </c>
      <c r="BK242" s="59">
        <f>IFERROR(IF(BK$4="","",SUMIFS(Data!$E:$E,Data!$B:$B,'Data Tables'!$C242,Data!$C:$C,'Data Tables'!BK$4,Data!$D:$D,'Data Tables'!BI$3)),"")</f>
        <v>0</v>
      </c>
      <c r="BL242" s="59" t="str">
        <f>IFERROR(IF(BL$4="","",SUMIFS(Data!$E:$E,Data!$B:$B,'Data Tables'!$C242,Data!$C:$C,'Data Tables'!BL$4,Data!$D:$D,'Data Tables'!BI$3)),"")</f>
        <v/>
      </c>
      <c r="BM242" s="59" t="str">
        <f>IFERROR(IF(BM$4="","",SUMIFS(Data!$E:$E,Data!$B:$B,'Data Tables'!$C242,Data!$C:$C,'Data Tables'!BM$4,Data!$D:$D,'Data Tables'!BI$3)),"")</f>
        <v/>
      </c>
      <c r="BN242" s="59" t="str">
        <f>IFERROR(IF(BN$4="","",SUMIFS(Data!$E:$E,Data!$B:$B,'Data Tables'!$C242,Data!$C:$C,'Data Tables'!BN$4,Data!$D:$D,'Data Tables'!BI$3)),"")</f>
        <v/>
      </c>
      <c r="BO242" s="59" t="str">
        <f>IFERROR(IF(BO$4="","",SUMIFS(Data!$E:$E,Data!$B:$B,'Data Tables'!$C242,Data!$C:$C,'Data Tables'!BO$4,Data!$D:$D,'Data Tables'!BI$3)),"")</f>
        <v/>
      </c>
      <c r="BP242" s="59" t="str">
        <f>IFERROR(IF(BP$4="","",SUMIFS(Data!$E:$E,Data!$B:$B,'Data Tables'!$C242,Data!$C:$C,'Data Tables'!BP$4,Data!$D:$D,'Data Tables'!BI$3)),"")</f>
        <v/>
      </c>
      <c r="BQ242" s="59" t="str">
        <f>IFERROR(IF(BQ$4="","",SUMIFS(Data!$E:$E,Data!$B:$B,'Data Tables'!$C242,Data!$C:$C,'Data Tables'!BQ$4,Data!$D:$D,'Data Tables'!BI$3)),"")</f>
        <v/>
      </c>
      <c r="BR242" s="59" t="str">
        <f>IFERROR(IF(BR$4="","",SUMIFS(Data!$E:$E,Data!$B:$B,'Data Tables'!$C242,Data!$C:$C,'Data Tables'!BR$4,Data!$D:$D,'Data Tables'!BI$3)),"")</f>
        <v/>
      </c>
      <c r="BS242" s="1"/>
      <c r="BT242" s="74">
        <f t="shared" si="368"/>
        <v>0</v>
      </c>
      <c r="BU242" s="79">
        <f t="shared" si="369"/>
        <v>0</v>
      </c>
      <c r="BV242" s="78">
        <f t="shared" si="370"/>
        <v>0</v>
      </c>
      <c r="BW242" s="78" t="str">
        <f t="shared" si="371"/>
        <v/>
      </c>
      <c r="BX242" s="78" t="str">
        <f t="shared" si="372"/>
        <v/>
      </c>
      <c r="BY242" s="78" t="str">
        <f t="shared" si="373"/>
        <v/>
      </c>
      <c r="BZ242" s="78" t="str">
        <f t="shared" si="374"/>
        <v/>
      </c>
      <c r="CA242" s="78" t="str">
        <f t="shared" si="375"/>
        <v/>
      </c>
      <c r="CB242" s="78" t="str">
        <f t="shared" si="376"/>
        <v/>
      </c>
      <c r="CC242" s="78" t="str">
        <f t="shared" si="377"/>
        <v/>
      </c>
      <c r="CD242" s="1"/>
      <c r="CE242" s="61">
        <f>IFERROR(IF(CE$4="","",SUMIFS(Data!$E:$E,Data!$B:$B,'Data Tables'!$C242,Data!$C:$C,'Data Tables'!CE$4,Data!$D:$D,'Data Tables'!CE$3)),"")</f>
        <v>0</v>
      </c>
      <c r="CF242" s="60">
        <f>IFERROR(IF(CF$4="","",SUMIFS(Data!$E:$E,Data!$B:$B,'Data Tables'!$C242,Data!$C:$C,'Data Tables'!CF$4,Data!$D:$D,'Data Tables'!CE$3)),"")</f>
        <v>0</v>
      </c>
      <c r="CG242" s="59">
        <f>IFERROR(IF(CG$4="","",SUMIFS(Data!$E:$E,Data!$B:$B,'Data Tables'!$C242,Data!$C:$C,'Data Tables'!CG$4,Data!$D:$D,'Data Tables'!CE$3)),"")</f>
        <v>0</v>
      </c>
      <c r="CH242" s="59" t="str">
        <f>IFERROR(IF(CH$4="","",SUMIFS(Data!$E:$E,Data!$B:$B,'Data Tables'!$C242,Data!$C:$C,'Data Tables'!CH$4,Data!$D:$D,'Data Tables'!CE$3)),"")</f>
        <v/>
      </c>
      <c r="CI242" s="59" t="str">
        <f>IFERROR(IF(CI$4="","",SUMIFS(Data!$E:$E,Data!$B:$B,'Data Tables'!$C242,Data!$C:$C,'Data Tables'!CI$4,Data!$D:$D,'Data Tables'!CE$3)),"")</f>
        <v/>
      </c>
      <c r="CJ242" s="59" t="str">
        <f>IFERROR(IF(CJ$4="","",SUMIFS(Data!$E:$E,Data!$B:$B,'Data Tables'!$C242,Data!$C:$C,'Data Tables'!CJ$4,Data!$D:$D,'Data Tables'!CE$3)),"")</f>
        <v/>
      </c>
      <c r="CK242" s="59" t="str">
        <f>IFERROR(IF(CK$4="","",SUMIFS(Data!$E:$E,Data!$B:$B,'Data Tables'!$C242,Data!$C:$C,'Data Tables'!CK$4,Data!$D:$D,'Data Tables'!CE$3)),"")</f>
        <v/>
      </c>
      <c r="CL242" s="59" t="str">
        <f>IFERROR(IF(CL$4="","",SUMIFS(Data!$E:$E,Data!$B:$B,'Data Tables'!$C242,Data!$C:$C,'Data Tables'!CL$4,Data!$D:$D,'Data Tables'!CE$3)),"")</f>
        <v/>
      </c>
      <c r="CM242" s="59" t="str">
        <f>IFERROR(IF(CM$4="","",SUMIFS(Data!$E:$E,Data!$B:$B,'Data Tables'!$C242,Data!$C:$C,'Data Tables'!CM$4,Data!$D:$D,'Data Tables'!CE$3)),"")</f>
        <v/>
      </c>
      <c r="CN242" s="59" t="str">
        <f>IFERROR(IF(CN$4="","",SUMIFS(Data!$E:$E,Data!$B:$B,'Data Tables'!$C242,Data!$C:$C,'Data Tables'!CN$4,Data!$D:$D,'Data Tables'!CE$3)),"")</f>
        <v/>
      </c>
      <c r="CO242" s="1"/>
      <c r="CP242" s="61">
        <f>IFERROR(IF(CP$4="","",SUMIFS(Data!$E:$E,Data!$B:$B,'Data Tables'!$C242,Data!$C:$C,'Data Tables'!CP$4,Data!$D:$D,'Data Tables'!CP$3)),"")</f>
        <v>0</v>
      </c>
      <c r="CQ242" s="60">
        <f>IFERROR(IF(CQ$4="","",SUMIFS(Data!$E:$E,Data!$B:$B,'Data Tables'!$C242,Data!$C:$C,'Data Tables'!CQ$4,Data!$D:$D,'Data Tables'!CP$3)),"")</f>
        <v>0</v>
      </c>
      <c r="CR242" s="59">
        <f>IFERROR(IF(CR$4="","",SUMIFS(Data!$E:$E,Data!$B:$B,'Data Tables'!$C242,Data!$C:$C,'Data Tables'!CR$4,Data!$D:$D,'Data Tables'!CP$3)),"")</f>
        <v>0</v>
      </c>
      <c r="CS242" s="59" t="str">
        <f>IFERROR(IF(CS$4="","",SUMIFS(Data!$E:$E,Data!$B:$B,'Data Tables'!$C242,Data!$C:$C,'Data Tables'!CS$4,Data!$D:$D,'Data Tables'!CP$3)),"")</f>
        <v/>
      </c>
      <c r="CT242" s="59" t="str">
        <f>IFERROR(IF(CT$4="","",SUMIFS(Data!$E:$E,Data!$B:$B,'Data Tables'!$C242,Data!$C:$C,'Data Tables'!CT$4,Data!$D:$D,'Data Tables'!CP$3)),"")</f>
        <v/>
      </c>
      <c r="CU242" s="59" t="str">
        <f>IFERROR(IF(CU$4="","",SUMIFS(Data!$E:$E,Data!$B:$B,'Data Tables'!$C242,Data!$C:$C,'Data Tables'!CU$4,Data!$D:$D,'Data Tables'!CP$3)),"")</f>
        <v/>
      </c>
      <c r="CV242" s="59" t="str">
        <f>IFERROR(IF(CV$4="","",SUMIFS(Data!$E:$E,Data!$B:$B,'Data Tables'!$C242,Data!$C:$C,'Data Tables'!CV$4,Data!$D:$D,'Data Tables'!CP$3)),"")</f>
        <v/>
      </c>
      <c r="CW242" s="59" t="str">
        <f>IFERROR(IF(CW$4="","",SUMIFS(Data!$E:$E,Data!$B:$B,'Data Tables'!$C242,Data!$C:$C,'Data Tables'!CW$4,Data!$D:$D,'Data Tables'!CP$3)),"")</f>
        <v/>
      </c>
      <c r="CX242" s="59" t="str">
        <f>IFERROR(IF(CX$4="","",SUMIFS(Data!$E:$E,Data!$B:$B,'Data Tables'!$C242,Data!$C:$C,'Data Tables'!CX$4,Data!$D:$D,'Data Tables'!CP$3)),"")</f>
        <v/>
      </c>
      <c r="CY242" s="59" t="str">
        <f>IFERROR(IF(CY$4="","",SUMIFS(Data!$E:$E,Data!$B:$B,'Data Tables'!$C242,Data!$C:$C,'Data Tables'!CY$4,Data!$D:$D,'Data Tables'!CP$3)),"")</f>
        <v/>
      </c>
      <c r="CZ242" s="1"/>
      <c r="DA242" s="77">
        <f t="shared" si="380"/>
        <v>0</v>
      </c>
      <c r="DB242" s="79">
        <f t="shared" si="381"/>
        <v>0</v>
      </c>
      <c r="DC242" s="78">
        <f t="shared" si="382"/>
        <v>0</v>
      </c>
      <c r="DD242" s="78" t="str">
        <f t="shared" si="383"/>
        <v/>
      </c>
      <c r="DE242" s="78" t="str">
        <f t="shared" si="384"/>
        <v/>
      </c>
      <c r="DF242" s="78" t="str">
        <f t="shared" si="385"/>
        <v/>
      </c>
      <c r="DG242" s="78" t="str">
        <f t="shared" si="386"/>
        <v/>
      </c>
      <c r="DH242" s="78" t="str">
        <f t="shared" si="387"/>
        <v/>
      </c>
      <c r="DI242" s="78" t="str">
        <f t="shared" si="388"/>
        <v/>
      </c>
      <c r="DJ242" s="78" t="str">
        <f t="shared" si="389"/>
        <v/>
      </c>
      <c r="DK242" s="1"/>
      <c r="DL242" s="77">
        <f t="shared" si="390"/>
        <v>0</v>
      </c>
      <c r="DM242" s="79">
        <f t="shared" si="391"/>
        <v>0</v>
      </c>
      <c r="DN242" s="78">
        <f t="shared" si="392"/>
        <v>0</v>
      </c>
      <c r="DO242" s="78" t="str">
        <f t="shared" si="393"/>
        <v/>
      </c>
      <c r="DP242" s="78" t="str">
        <f t="shared" si="394"/>
        <v/>
      </c>
      <c r="DQ242" s="78" t="str">
        <f t="shared" si="395"/>
        <v/>
      </c>
      <c r="DR242" s="78" t="str">
        <f t="shared" si="396"/>
        <v/>
      </c>
      <c r="DS242" s="78" t="str">
        <f t="shared" si="397"/>
        <v/>
      </c>
      <c r="DT242" s="78" t="str">
        <f t="shared" si="398"/>
        <v/>
      </c>
      <c r="DU242" s="78" t="str">
        <f t="shared" si="399"/>
        <v/>
      </c>
      <c r="DV242" s="1"/>
      <c r="DW242" s="61">
        <f>IFERROR(IF(DW$4="","",SUMIFS(Data!$E:$E,Data!$B:$B,'Data Tables'!$C242,Data!$C:$C,'Data Tables'!DW$4,Data!$D:$D,'Data Tables'!DW$3)),"")</f>
        <v>0</v>
      </c>
      <c r="DX242" s="60">
        <f>IFERROR(IF(DX$4="","",SUMIFS(Data!$E:$E,Data!$B:$B,'Data Tables'!$C242,Data!$C:$C,'Data Tables'!DX$4,Data!$D:$D,'Data Tables'!DW$3)),"")</f>
        <v>0</v>
      </c>
      <c r="DY242" s="59">
        <f>IFERROR(IF(DY$4="","",SUMIFS(Data!$E:$E,Data!$B:$B,'Data Tables'!$C242,Data!$C:$C,'Data Tables'!DY$4,Data!$D:$D,'Data Tables'!DW$3)),"")</f>
        <v>0</v>
      </c>
      <c r="DZ242" s="59" t="str">
        <f>IFERROR(IF(DZ$4="","",SUMIFS(Data!$E:$E,Data!$B:$B,'Data Tables'!$C242,Data!$C:$C,'Data Tables'!DZ$4,Data!$D:$D,'Data Tables'!DW$3)),"")</f>
        <v/>
      </c>
      <c r="EA242" s="59" t="str">
        <f>IFERROR(IF(EA$4="","",SUMIFS(Data!$E:$E,Data!$B:$B,'Data Tables'!$C242,Data!$C:$C,'Data Tables'!EA$4,Data!$D:$D,'Data Tables'!DW$3)),"")</f>
        <v/>
      </c>
      <c r="EB242" s="59" t="str">
        <f>IFERROR(IF(EB$4="","",SUMIFS(Data!$E:$E,Data!$B:$B,'Data Tables'!$C242,Data!$C:$C,'Data Tables'!EB$4,Data!$D:$D,'Data Tables'!DW$3)),"")</f>
        <v/>
      </c>
      <c r="EC242" s="59" t="str">
        <f>IFERROR(IF(EC$4="","",SUMIFS(Data!$E:$E,Data!$B:$B,'Data Tables'!$C242,Data!$C:$C,'Data Tables'!EC$4,Data!$D:$D,'Data Tables'!DW$3)),"")</f>
        <v/>
      </c>
      <c r="ED242" s="59" t="str">
        <f>IFERROR(IF(ED$4="","",SUMIFS(Data!$E:$E,Data!$B:$B,'Data Tables'!$C242,Data!$C:$C,'Data Tables'!ED$4,Data!$D:$D,'Data Tables'!DW$3)),"")</f>
        <v/>
      </c>
      <c r="EE242" s="59" t="str">
        <f>IFERROR(IF(EE$4="","",SUMIFS(Data!$E:$E,Data!$B:$B,'Data Tables'!$C242,Data!$C:$C,'Data Tables'!EE$4,Data!$D:$D,'Data Tables'!DW$3)),"")</f>
        <v/>
      </c>
      <c r="EF242" s="59" t="str">
        <f>IFERROR(IF(EF$4="","",SUMIFS(Data!$E:$E,Data!$B:$B,'Data Tables'!$C242,Data!$C:$C,'Data Tables'!EF$4,Data!$D:$D,'Data Tables'!DW$3)),"")</f>
        <v/>
      </c>
      <c r="EG242" s="1"/>
      <c r="EH242" s="77">
        <f t="shared" si="400"/>
        <v>0</v>
      </c>
      <c r="EI242" s="79">
        <f t="shared" si="401"/>
        <v>0</v>
      </c>
      <c r="EJ242" s="78">
        <f t="shared" si="402"/>
        <v>0</v>
      </c>
      <c r="EK242" s="78" t="str">
        <f t="shared" si="403"/>
        <v/>
      </c>
      <c r="EL242" s="78" t="str">
        <f t="shared" si="404"/>
        <v/>
      </c>
      <c r="EM242" s="78" t="str">
        <f t="shared" si="405"/>
        <v/>
      </c>
      <c r="EN242" s="78" t="str">
        <f t="shared" si="406"/>
        <v/>
      </c>
      <c r="EO242" s="78" t="str">
        <f t="shared" si="407"/>
        <v/>
      </c>
      <c r="EP242" s="78" t="str">
        <f t="shared" si="408"/>
        <v/>
      </c>
      <c r="EQ242" s="78" t="str">
        <f t="shared" si="409"/>
        <v/>
      </c>
      <c r="ER242" s="1"/>
      <c r="ES242" s="61">
        <f>IFERROR(IF(ES$4="","",SUMIFS(Data!$E:$E,Data!$B:$B,'Data Tables'!$C242,Data!$C:$C,'Data Tables'!ES$4,Data!$D:$D,'Data Tables'!ES$3)),"")</f>
        <v>0</v>
      </c>
      <c r="ET242" s="60">
        <f>IFERROR(IF(ET$4="","",SUMIFS(Data!$E:$E,Data!$B:$B,'Data Tables'!$C242,Data!$C:$C,'Data Tables'!ET$4,Data!$D:$D,'Data Tables'!ES$3)),"")</f>
        <v>0</v>
      </c>
      <c r="EU242" s="59">
        <f>IFERROR(IF(EU$4="","",SUMIFS(Data!$E:$E,Data!$B:$B,'Data Tables'!$C242,Data!$C:$C,'Data Tables'!EU$4,Data!$D:$D,'Data Tables'!ES$3)),"")</f>
        <v>0</v>
      </c>
      <c r="EV242" s="59" t="str">
        <f>IFERROR(IF(EV$4="","",SUMIFS(Data!$E:$E,Data!$B:$B,'Data Tables'!$C242,Data!$C:$C,'Data Tables'!EV$4,Data!$D:$D,'Data Tables'!ES$3)),"")</f>
        <v/>
      </c>
      <c r="EW242" s="59" t="str">
        <f>IFERROR(IF(EW$4="","",SUMIFS(Data!$E:$E,Data!$B:$B,'Data Tables'!$C242,Data!$C:$C,'Data Tables'!EW$4,Data!$D:$D,'Data Tables'!ES$3)),"")</f>
        <v/>
      </c>
      <c r="EX242" s="59" t="str">
        <f>IFERROR(IF(EX$4="","",SUMIFS(Data!$E:$E,Data!$B:$B,'Data Tables'!$C242,Data!$C:$C,'Data Tables'!EX$4,Data!$D:$D,'Data Tables'!ES$3)),"")</f>
        <v/>
      </c>
      <c r="EY242" s="59" t="str">
        <f>IFERROR(IF(EY$4="","",SUMIFS(Data!$E:$E,Data!$B:$B,'Data Tables'!$C242,Data!$C:$C,'Data Tables'!EY$4,Data!$D:$D,'Data Tables'!ES$3)),"")</f>
        <v/>
      </c>
      <c r="EZ242" s="59" t="str">
        <f>IFERROR(IF(EZ$4="","",SUMIFS(Data!$E:$E,Data!$B:$B,'Data Tables'!$C242,Data!$C:$C,'Data Tables'!EZ$4,Data!$D:$D,'Data Tables'!ES$3)),"")</f>
        <v/>
      </c>
      <c r="FA242" s="59" t="str">
        <f>IFERROR(IF(FA$4="","",SUMIFS(Data!$E:$E,Data!$B:$B,'Data Tables'!$C242,Data!$C:$C,'Data Tables'!FA$4,Data!$D:$D,'Data Tables'!ES$3)),"")</f>
        <v/>
      </c>
      <c r="FB242" s="59" t="str">
        <f>IFERROR(IF(FB$4="","",SUMIFS(Data!$E:$E,Data!$B:$B,'Data Tables'!$C242,Data!$C:$C,'Data Tables'!FB$4,Data!$D:$D,'Data Tables'!ES$3)),"")</f>
        <v/>
      </c>
      <c r="FC242" s="1"/>
      <c r="FD242" s="77">
        <f t="shared" si="410"/>
        <v>0</v>
      </c>
      <c r="FE242" s="79">
        <f t="shared" si="411"/>
        <v>0</v>
      </c>
      <c r="FF242" s="78">
        <f t="shared" si="412"/>
        <v>0</v>
      </c>
      <c r="FG242" s="78" t="str">
        <f t="shared" si="413"/>
        <v/>
      </c>
      <c r="FH242" s="78" t="str">
        <f t="shared" si="414"/>
        <v/>
      </c>
      <c r="FI242" s="78" t="str">
        <f t="shared" si="415"/>
        <v/>
      </c>
      <c r="FJ242" s="78" t="str">
        <f t="shared" si="416"/>
        <v/>
      </c>
      <c r="FK242" s="78" t="str">
        <f t="shared" si="417"/>
        <v/>
      </c>
      <c r="FL242" s="78" t="str">
        <f t="shared" si="418"/>
        <v/>
      </c>
      <c r="FM242" s="78" t="str">
        <f t="shared" si="419"/>
        <v/>
      </c>
      <c r="FN242" s="1"/>
      <c r="FO242" s="77">
        <f t="shared" si="420"/>
        <v>0</v>
      </c>
      <c r="FP242" s="79">
        <f t="shared" si="421"/>
        <v>0</v>
      </c>
      <c r="FQ242" s="78">
        <f t="shared" si="422"/>
        <v>0</v>
      </c>
      <c r="FR242" s="78" t="str">
        <f t="shared" si="423"/>
        <v/>
      </c>
      <c r="FS242" s="78" t="str">
        <f t="shared" si="424"/>
        <v/>
      </c>
      <c r="FT242" s="78" t="str">
        <f t="shared" si="425"/>
        <v/>
      </c>
      <c r="FU242" s="78" t="str">
        <f t="shared" si="426"/>
        <v/>
      </c>
      <c r="FV242" s="78" t="str">
        <f t="shared" si="427"/>
        <v/>
      </c>
      <c r="FW242" s="78" t="str">
        <f t="shared" si="428"/>
        <v/>
      </c>
      <c r="FX242" s="78" t="str">
        <f t="shared" si="429"/>
        <v/>
      </c>
      <c r="FY242" s="1"/>
      <c r="FZ242" s="61">
        <f>IFERROR(IF(FZ$4="","",SUMIFS(Data!$E:$E,Data!$B:$B,'Data Tables'!$C242,Data!$C:$C,'Data Tables'!FZ$4,Data!$D:$D,'Data Tables'!FZ$3)),"")</f>
        <v>0</v>
      </c>
      <c r="GA242" s="60">
        <f>IFERROR(IF(GA$4="","",SUMIFS(Data!$E:$E,Data!$B:$B,'Data Tables'!$C242,Data!$C:$C,'Data Tables'!GA$4,Data!$D:$D,'Data Tables'!FZ$3)),"")</f>
        <v>0</v>
      </c>
      <c r="GB242" s="59">
        <f>IFERROR(IF(GB$4="","",SUMIFS(Data!$E:$E,Data!$B:$B,'Data Tables'!$C242,Data!$C:$C,'Data Tables'!GB$4,Data!$D:$D,'Data Tables'!FZ$3)),"")</f>
        <v>0</v>
      </c>
      <c r="GC242" s="59" t="str">
        <f>IFERROR(IF(GC$4="","",SUMIFS(Data!$E:$E,Data!$B:$B,'Data Tables'!$C242,Data!$C:$C,'Data Tables'!GC$4,Data!$D:$D,'Data Tables'!FZ$3)),"")</f>
        <v/>
      </c>
      <c r="GD242" s="59" t="str">
        <f>IFERROR(IF(GD$4="","",SUMIFS(Data!$E:$E,Data!$B:$B,'Data Tables'!$C242,Data!$C:$C,'Data Tables'!GD$4,Data!$D:$D,'Data Tables'!FZ$3)),"")</f>
        <v/>
      </c>
      <c r="GE242" s="59" t="str">
        <f>IFERROR(IF(GE$4="","",SUMIFS(Data!$E:$E,Data!$B:$B,'Data Tables'!$C242,Data!$C:$C,'Data Tables'!GE$4,Data!$D:$D,'Data Tables'!FZ$3)),"")</f>
        <v/>
      </c>
      <c r="GF242" s="59" t="str">
        <f>IFERROR(IF(GF$4="","",SUMIFS(Data!$E:$E,Data!$B:$B,'Data Tables'!$C242,Data!$C:$C,'Data Tables'!GF$4,Data!$D:$D,'Data Tables'!FZ$3)),"")</f>
        <v/>
      </c>
      <c r="GG242" s="59" t="str">
        <f>IFERROR(IF(GG$4="","",SUMIFS(Data!$E:$E,Data!$B:$B,'Data Tables'!$C242,Data!$C:$C,'Data Tables'!GG$4,Data!$D:$D,'Data Tables'!FZ$3)),"")</f>
        <v/>
      </c>
      <c r="GH242" s="59" t="str">
        <f>IFERROR(IF(GH$4="","",SUMIFS(Data!$E:$E,Data!$B:$B,'Data Tables'!$C242,Data!$C:$C,'Data Tables'!GH$4,Data!$D:$D,'Data Tables'!FZ$3)),"")</f>
        <v/>
      </c>
      <c r="GI242" s="59" t="str">
        <f>IFERROR(IF(GI$4="","",SUMIFS(Data!$E:$E,Data!$B:$B,'Data Tables'!$C242,Data!$C:$C,'Data Tables'!GI$4,Data!$D:$D,'Data Tables'!FZ$3)),"")</f>
        <v/>
      </c>
      <c r="GJ242" s="1"/>
      <c r="GK242" s="61">
        <f>IFERROR(IF(GK$4="","",SUMIFS(Data!$E:$E,Data!$B:$B,'Data Tables'!$C242,Data!$C:$C,'Data Tables'!GK$4,Data!$D:$D,'Data Tables'!GK$3)),"")</f>
        <v>0</v>
      </c>
      <c r="GL242" s="60">
        <f>IFERROR(IF(GL$4="","",SUMIFS(Data!$E:$E,Data!$B:$B,'Data Tables'!$C242,Data!$C:$C,'Data Tables'!GL$4,Data!$D:$D,'Data Tables'!GK$3)),"")</f>
        <v>0</v>
      </c>
      <c r="GM242" s="59">
        <f>IFERROR(IF(GM$4="","",SUMIFS(Data!$E:$E,Data!$B:$B,'Data Tables'!$C242,Data!$C:$C,'Data Tables'!GM$4,Data!$D:$D,'Data Tables'!GK$3)),"")</f>
        <v>0</v>
      </c>
      <c r="GN242" s="59" t="str">
        <f>IFERROR(IF(GN$4="","",SUMIFS(Data!$E:$E,Data!$B:$B,'Data Tables'!$C242,Data!$C:$C,'Data Tables'!GN$4,Data!$D:$D,'Data Tables'!GK$3)),"")</f>
        <v/>
      </c>
      <c r="GO242" s="59" t="str">
        <f>IFERROR(IF(GO$4="","",SUMIFS(Data!$E:$E,Data!$B:$B,'Data Tables'!$C242,Data!$C:$C,'Data Tables'!GO$4,Data!$D:$D,'Data Tables'!GK$3)),"")</f>
        <v/>
      </c>
      <c r="GP242" s="59" t="str">
        <f>IFERROR(IF(GP$4="","",SUMIFS(Data!$E:$E,Data!$B:$B,'Data Tables'!$C242,Data!$C:$C,'Data Tables'!GP$4,Data!$D:$D,'Data Tables'!GK$3)),"")</f>
        <v/>
      </c>
      <c r="GQ242" s="59" t="str">
        <f>IFERROR(IF(GQ$4="","",SUMIFS(Data!$E:$E,Data!$B:$B,'Data Tables'!$C242,Data!$C:$C,'Data Tables'!GQ$4,Data!$D:$D,'Data Tables'!GK$3)),"")</f>
        <v/>
      </c>
      <c r="GR242" s="59" t="str">
        <f>IFERROR(IF(GR$4="","",SUMIFS(Data!$E:$E,Data!$B:$B,'Data Tables'!$C242,Data!$C:$C,'Data Tables'!GR$4,Data!$D:$D,'Data Tables'!GK$3)),"")</f>
        <v/>
      </c>
      <c r="GS242" s="59" t="str">
        <f>IFERROR(IF(GS$4="","",SUMIFS(Data!$E:$E,Data!$B:$B,'Data Tables'!$C242,Data!$C:$C,'Data Tables'!GS$4,Data!$D:$D,'Data Tables'!GK$3)),"")</f>
        <v/>
      </c>
      <c r="GT242" s="59" t="str">
        <f>IFERROR(IF(GT$4="","",SUMIFS(Data!$E:$E,Data!$B:$B,'Data Tables'!$C242,Data!$C:$C,'Data Tables'!GT$4,Data!$D:$D,'Data Tables'!GK$3)),"")</f>
        <v/>
      </c>
      <c r="GU242" s="1"/>
      <c r="GV242" s="59"/>
      <c r="GW242" s="59"/>
      <c r="GX242" s="60"/>
      <c r="GY242" s="59"/>
      <c r="GZ242" s="1"/>
      <c r="HA242" s="59"/>
      <c r="HB242" s="59"/>
      <c r="HC242" s="60"/>
      <c r="HD242" s="59"/>
      <c r="HE242" s="1"/>
      <c r="HF242" s="59"/>
      <c r="HG242" s="59"/>
      <c r="HH242" s="60"/>
      <c r="HI242" s="59"/>
      <c r="HJ242" s="1"/>
      <c r="HK242" s="59"/>
      <c r="HL242" s="59"/>
      <c r="HM242" s="60"/>
      <c r="HN242" s="59"/>
      <c r="HO242" s="1"/>
      <c r="HP242" s="59"/>
      <c r="HQ242" s="59"/>
      <c r="HR242" s="60"/>
      <c r="HS242" s="59"/>
      <c r="HT242" s="1"/>
      <c r="HU242" s="59"/>
      <c r="HV242" s="59"/>
      <c r="HW242" s="60">
        <f>SUM(HR$5:HR242)</f>
        <v>0</v>
      </c>
      <c r="HX242" s="59"/>
      <c r="HY242" s="1"/>
      <c r="HZ242" s="59"/>
      <c r="IA242" s="59"/>
      <c r="IB242" s="60"/>
      <c r="IC242" s="61"/>
      <c r="ID242" s="1"/>
      <c r="IE242" s="59"/>
      <c r="IF242" s="59"/>
      <c r="IG242" s="60"/>
      <c r="IH242" s="59"/>
      <c r="II242" s="1"/>
      <c r="IJ242" s="33"/>
      <c r="IK242" s="33"/>
      <c r="IL242" s="34"/>
      <c r="IM242" s="35"/>
      <c r="IN242" s="1"/>
      <c r="IO242" s="33"/>
      <c r="IP242" s="33"/>
      <c r="IQ242" s="34"/>
      <c r="IR242" s="35"/>
      <c r="IS242" s="1"/>
      <c r="IT242" s="33"/>
      <c r="IU242" s="33"/>
      <c r="IV242" s="34"/>
      <c r="IW242" s="35"/>
      <c r="IX242" s="1"/>
      <c r="IY242" s="33"/>
      <c r="IZ242" s="33"/>
      <c r="JA242" s="34"/>
      <c r="JB242" s="35"/>
      <c r="JF242" s="35" t="e">
        <f t="shared" si="378"/>
        <v>#VALUE!</v>
      </c>
      <c r="JH242" s="35" t="e">
        <f t="shared" si="379"/>
        <v>#VALUE!</v>
      </c>
    </row>
    <row r="243" spans="2:268" x14ac:dyDescent="0.25">
      <c r="B243" s="21"/>
      <c r="C243" s="58">
        <f t="shared" si="430"/>
        <v>7274</v>
      </c>
      <c r="F243" s="61">
        <f>IFERROR(IF(F$4="","",SUMIFS(Data!$E:$E,Data!$B:$B,'Data Tables'!$C243,Data!$C:$C,'Data Tables'!F$4,Data!$D:$D,'Data Tables'!F$3)),"")</f>
        <v>0</v>
      </c>
      <c r="G243" s="60">
        <f>IFERROR(IF(G$4="","",SUMIFS(Data!$E:$E,Data!$B:$B,'Data Tables'!$C243,Data!$C:$C,'Data Tables'!G$4,Data!$D:$D,'Data Tables'!F$3)),"")</f>
        <v>0</v>
      </c>
      <c r="H243" s="59">
        <f>IFERROR(IF(H$4="","",SUMIFS(Data!$E:$E,Data!$B:$B,'Data Tables'!$C243,Data!$C:$C,'Data Tables'!H$4,Data!$D:$D,'Data Tables'!F$3)),"")</f>
        <v>0</v>
      </c>
      <c r="I243" s="59" t="str">
        <f>IFERROR(IF(I$4="","",SUMIFS(Data!$E:$E,Data!$B:$B,'Data Tables'!$C243,Data!$C:$C,'Data Tables'!I$4,Data!$D:$D,'Data Tables'!F$3)),"")</f>
        <v/>
      </c>
      <c r="J243" s="59" t="str">
        <f>IFERROR(IF(J$4="","",SUMIFS(Data!$E:$E,Data!$B:$B,'Data Tables'!$C243,Data!$C:$C,'Data Tables'!J$4,Data!$D:$D,'Data Tables'!F$3)),"")</f>
        <v/>
      </c>
      <c r="K243" s="59" t="str">
        <f>IFERROR(IF(K$4="","",SUMIFS(Data!$E:$E,Data!$B:$B,'Data Tables'!$C243,Data!$C:$C,'Data Tables'!K$4,Data!$D:$D,'Data Tables'!F$3)),"")</f>
        <v/>
      </c>
      <c r="L243" s="59" t="str">
        <f>IFERROR(IF(L$4="","",SUMIFS(Data!$E:$E,Data!$B:$B,'Data Tables'!$C243,Data!$C:$C,'Data Tables'!L$4,Data!$D:$D,'Data Tables'!F$3)),"")</f>
        <v/>
      </c>
      <c r="M243" s="59" t="str">
        <f>IFERROR(IF(M$4="","",SUMIFS(Data!$E:$E,Data!$B:$B,'Data Tables'!$C243,Data!$C:$C,'Data Tables'!M$4,Data!$D:$D,'Data Tables'!F$3)),"")</f>
        <v/>
      </c>
      <c r="N243" s="59" t="str">
        <f>IFERROR(IF(N$4="","",SUMIFS(Data!$E:$E,Data!$B:$B,'Data Tables'!$C243,Data!$C:$C,'Data Tables'!N$4,Data!$D:$D,'Data Tables'!F$3)),"")</f>
        <v/>
      </c>
      <c r="O243" s="59" t="str">
        <f>IFERROR(IF(O$4="","",SUMIFS(Data!$E:$E,Data!$B:$B,'Data Tables'!$C243,Data!$C:$C,'Data Tables'!O$4,Data!$D:$D,'Data Tables'!F$3)),"")</f>
        <v/>
      </c>
      <c r="P243" s="1"/>
      <c r="Q243" s="61">
        <f>IFERROR(IF(Q$4="","",SUMIFS(Data!$E:$E,Data!$B:$B,'Data Tables'!$C243,Data!$C:$C,'Data Tables'!Q$4,Data!$D:$D,'Data Tables'!Q$3)),"")</f>
        <v>0</v>
      </c>
      <c r="R243" s="60">
        <f>IFERROR(IF(R$4="","",SUMIFS(Data!$E:$E,Data!$B:$B,'Data Tables'!$C243,Data!$C:$C,'Data Tables'!R$4,Data!$D:$D,'Data Tables'!Q$3)),"")</f>
        <v>0</v>
      </c>
      <c r="S243" s="59">
        <f>IFERROR(IF(S$4="","",SUMIFS(Data!$E:$E,Data!$B:$B,'Data Tables'!$C243,Data!$C:$C,'Data Tables'!S$4,Data!$D:$D,'Data Tables'!Q$3)),"")</f>
        <v>0</v>
      </c>
      <c r="T243" s="59" t="str">
        <f>IFERROR(IF(T$4="","",SUMIFS(Data!$E:$E,Data!$B:$B,'Data Tables'!$C243,Data!$C:$C,'Data Tables'!T$4,Data!$D:$D,'Data Tables'!Q$3)),"")</f>
        <v/>
      </c>
      <c r="U243" s="59" t="str">
        <f>IFERROR(IF(U$4="","",SUMIFS(Data!$E:$E,Data!$B:$B,'Data Tables'!$C243,Data!$C:$C,'Data Tables'!U$4,Data!$D:$D,'Data Tables'!Q$3)),"")</f>
        <v/>
      </c>
      <c r="V243" s="59" t="str">
        <f>IFERROR(IF(V$4="","",SUMIFS(Data!$E:$E,Data!$B:$B,'Data Tables'!$C243,Data!$C:$C,'Data Tables'!V$4,Data!$D:$D,'Data Tables'!Q$3)),"")</f>
        <v/>
      </c>
      <c r="W243" s="59" t="str">
        <f>IFERROR(IF(W$4="","",SUMIFS(Data!$E:$E,Data!$B:$B,'Data Tables'!$C243,Data!$C:$C,'Data Tables'!W$4,Data!$D:$D,'Data Tables'!Q$3)),"")</f>
        <v/>
      </c>
      <c r="X243" s="59" t="str">
        <f>IFERROR(IF(X$4="","",SUMIFS(Data!$E:$E,Data!$B:$B,'Data Tables'!$C243,Data!$C:$C,'Data Tables'!X$4,Data!$D:$D,'Data Tables'!Q$3)),"")</f>
        <v/>
      </c>
      <c r="Y243" s="59" t="str">
        <f>IFERROR(IF(Y$4="","",SUMIFS(Data!$E:$E,Data!$B:$B,'Data Tables'!$C243,Data!$C:$C,'Data Tables'!Y$4,Data!$D:$D,'Data Tables'!Q$3)),"")</f>
        <v/>
      </c>
      <c r="Z243" s="59" t="str">
        <f>IFERROR(IF(Z$4="","",SUMIFS(Data!$E:$E,Data!$B:$B,'Data Tables'!$C243,Data!$C:$C,'Data Tables'!Z$4,Data!$D:$D,'Data Tables'!Q$3)),"")</f>
        <v/>
      </c>
      <c r="AA243" s="1"/>
      <c r="AB243" s="61">
        <f>IFERROR(IF(AB$4="","",SUMIFS(Data!$E:$E,Data!$B:$B,'Data Tables'!$C243,Data!$C:$C,'Data Tables'!AB$4,Data!$D:$D,'Data Tables'!AB$3)),"")</f>
        <v>0</v>
      </c>
      <c r="AC243" s="60">
        <f>IFERROR(IF(AC$4="","",SUMIFS(Data!$E:$E,Data!$B:$B,'Data Tables'!$C243,Data!$C:$C,'Data Tables'!AC$4,Data!$D:$D,'Data Tables'!AB$3)),"")</f>
        <v>0</v>
      </c>
      <c r="AD243" s="59">
        <f>IFERROR(IF(AD$4="","",SUMIFS(Data!$E:$E,Data!$B:$B,'Data Tables'!$C243,Data!$C:$C,'Data Tables'!AD$4,Data!$D:$D,'Data Tables'!AB$3)),"")</f>
        <v>0</v>
      </c>
      <c r="AE243" s="59" t="str">
        <f>IFERROR(IF(AE$4="","",SUMIFS(Data!$E:$E,Data!$B:$B,'Data Tables'!$C243,Data!$C:$C,'Data Tables'!AE$4,Data!$D:$D,'Data Tables'!AB$3)),"")</f>
        <v/>
      </c>
      <c r="AF243" s="59" t="str">
        <f>IFERROR(IF(AF$4="","",SUMIFS(Data!$E:$E,Data!$B:$B,'Data Tables'!$C243,Data!$C:$C,'Data Tables'!AF$4,Data!$D:$D,'Data Tables'!AB$3)),"")</f>
        <v/>
      </c>
      <c r="AG243" s="59" t="str">
        <f>IFERROR(IF(AG$4="","",SUMIFS(Data!$E:$E,Data!$B:$B,'Data Tables'!$C243,Data!$C:$C,'Data Tables'!AG$4,Data!$D:$D,'Data Tables'!AB$3)),"")</f>
        <v/>
      </c>
      <c r="AH243" s="59" t="str">
        <f>IFERROR(IF(AH$4="","",SUMIFS(Data!$E:$E,Data!$B:$B,'Data Tables'!$C243,Data!$C:$C,'Data Tables'!AH$4,Data!$D:$D,'Data Tables'!AB$3)),"")</f>
        <v/>
      </c>
      <c r="AI243" s="59" t="str">
        <f>IFERROR(IF(AI$4="","",SUMIFS(Data!$E:$E,Data!$B:$B,'Data Tables'!$C243,Data!$C:$C,'Data Tables'!AI$4,Data!$D:$D,'Data Tables'!AB$3)),"")</f>
        <v/>
      </c>
      <c r="AJ243" s="59" t="str">
        <f>IFERROR(IF(AJ$4="","",SUMIFS(Data!$E:$E,Data!$B:$B,'Data Tables'!$C243,Data!$C:$C,'Data Tables'!AJ$4,Data!$D:$D,'Data Tables'!AB$3)),"")</f>
        <v/>
      </c>
      <c r="AK243" s="59" t="str">
        <f>IFERROR(IF(AK$4="","",SUMIFS(Data!$E:$E,Data!$B:$B,'Data Tables'!$C243,Data!$C:$C,'Data Tables'!AK$4,Data!$D:$D,'Data Tables'!AB$3)),"")</f>
        <v/>
      </c>
      <c r="AL243" s="1"/>
      <c r="AM243" s="61">
        <f>IFERROR(IF(AM$4="","",SUMIFS(Data!$E:$E,Data!$B:$B,'Data Tables'!$C243,Data!$C:$C,'Data Tables'!AM$4,Data!$D:$D,'Data Tables'!AM$3)),"")</f>
        <v>0</v>
      </c>
      <c r="AN243" s="60">
        <f>IFERROR(IF(AN$4="","",SUMIFS(Data!$E:$E,Data!$B:$B,'Data Tables'!$C243,Data!$C:$C,'Data Tables'!AN$4,Data!$D:$D,'Data Tables'!AM$3)),"")</f>
        <v>0</v>
      </c>
      <c r="AO243" s="59">
        <f>IFERROR(IF(AO$4="","",SUMIFS(Data!$E:$E,Data!$B:$B,'Data Tables'!$C243,Data!$C:$C,'Data Tables'!AO$4,Data!$D:$D,'Data Tables'!AM$3)),"")</f>
        <v>0</v>
      </c>
      <c r="AP243" s="59" t="str">
        <f>IFERROR(IF(AP$4="","",SUMIFS(Data!$E:$E,Data!$B:$B,'Data Tables'!$C243,Data!$C:$C,'Data Tables'!AP$4,Data!$D:$D,'Data Tables'!AM$3)),"")</f>
        <v/>
      </c>
      <c r="AQ243" s="59" t="str">
        <f>IFERROR(IF(AQ$4="","",SUMIFS(Data!$E:$E,Data!$B:$B,'Data Tables'!$C243,Data!$C:$C,'Data Tables'!AQ$4,Data!$D:$D,'Data Tables'!AM$3)),"")</f>
        <v/>
      </c>
      <c r="AR243" s="59" t="str">
        <f>IFERROR(IF(AR$4="","",SUMIFS(Data!$E:$E,Data!$B:$B,'Data Tables'!$C243,Data!$C:$C,'Data Tables'!AR$4,Data!$D:$D,'Data Tables'!AM$3)),"")</f>
        <v/>
      </c>
      <c r="AS243" s="59" t="str">
        <f>IFERROR(IF(AS$4="","",SUMIFS(Data!$E:$E,Data!$B:$B,'Data Tables'!$C243,Data!$C:$C,'Data Tables'!AS$4,Data!$D:$D,'Data Tables'!AM$3)),"")</f>
        <v/>
      </c>
      <c r="AT243" s="59" t="str">
        <f>IFERROR(IF(AT$4="","",SUMIFS(Data!$E:$E,Data!$B:$B,'Data Tables'!$C243,Data!$C:$C,'Data Tables'!AT$4,Data!$D:$D,'Data Tables'!AM$3)),"")</f>
        <v/>
      </c>
      <c r="AU243" s="59" t="str">
        <f>IFERROR(IF(AU$4="","",SUMIFS(Data!$E:$E,Data!$B:$B,'Data Tables'!$C243,Data!$C:$C,'Data Tables'!AU$4,Data!$D:$D,'Data Tables'!AM$3)),"")</f>
        <v/>
      </c>
      <c r="AV243" s="59" t="str">
        <f>IFERROR(IF(AV$4="","",SUMIFS(Data!$E:$E,Data!$B:$B,'Data Tables'!$C243,Data!$C:$C,'Data Tables'!AV$4,Data!$D:$D,'Data Tables'!AM$3)),"")</f>
        <v/>
      </c>
      <c r="AW243" s="1"/>
      <c r="AX243" s="74">
        <f t="shared" si="358"/>
        <v>0</v>
      </c>
      <c r="AY243" s="75">
        <f t="shared" si="359"/>
        <v>0</v>
      </c>
      <c r="AZ243" s="76">
        <f t="shared" si="360"/>
        <v>0</v>
      </c>
      <c r="BA243" s="76" t="str">
        <f t="shared" si="361"/>
        <v/>
      </c>
      <c r="BB243" s="76" t="str">
        <f t="shared" si="362"/>
        <v/>
      </c>
      <c r="BC243" s="76" t="str">
        <f t="shared" si="363"/>
        <v/>
      </c>
      <c r="BD243" s="76" t="str">
        <f t="shared" si="364"/>
        <v/>
      </c>
      <c r="BE243" s="76" t="str">
        <f t="shared" si="365"/>
        <v/>
      </c>
      <c r="BF243" s="76" t="str">
        <f t="shared" si="366"/>
        <v/>
      </c>
      <c r="BG243" s="76" t="str">
        <f t="shared" si="367"/>
        <v/>
      </c>
      <c r="BH243" s="1"/>
      <c r="BI243" s="61">
        <f>IFERROR(IF(BI$4="","",SUMIFS(Data!$E:$E,Data!$B:$B,'Data Tables'!$C243,Data!$C:$C,'Data Tables'!BI$4,Data!$D:$D,'Data Tables'!BI$3)),"")</f>
        <v>0</v>
      </c>
      <c r="BJ243" s="60">
        <f>IFERROR(IF(BJ$4="","",SUMIFS(Data!$E:$E,Data!$B:$B,'Data Tables'!$C243,Data!$C:$C,'Data Tables'!BJ$4,Data!$D:$D,'Data Tables'!BI$3)),"")</f>
        <v>0</v>
      </c>
      <c r="BK243" s="59">
        <f>IFERROR(IF(BK$4="","",SUMIFS(Data!$E:$E,Data!$B:$B,'Data Tables'!$C243,Data!$C:$C,'Data Tables'!BK$4,Data!$D:$D,'Data Tables'!BI$3)),"")</f>
        <v>0</v>
      </c>
      <c r="BL243" s="59" t="str">
        <f>IFERROR(IF(BL$4="","",SUMIFS(Data!$E:$E,Data!$B:$B,'Data Tables'!$C243,Data!$C:$C,'Data Tables'!BL$4,Data!$D:$D,'Data Tables'!BI$3)),"")</f>
        <v/>
      </c>
      <c r="BM243" s="59" t="str">
        <f>IFERROR(IF(BM$4="","",SUMIFS(Data!$E:$E,Data!$B:$B,'Data Tables'!$C243,Data!$C:$C,'Data Tables'!BM$4,Data!$D:$D,'Data Tables'!BI$3)),"")</f>
        <v/>
      </c>
      <c r="BN243" s="59" t="str">
        <f>IFERROR(IF(BN$4="","",SUMIFS(Data!$E:$E,Data!$B:$B,'Data Tables'!$C243,Data!$C:$C,'Data Tables'!BN$4,Data!$D:$D,'Data Tables'!BI$3)),"")</f>
        <v/>
      </c>
      <c r="BO243" s="59" t="str">
        <f>IFERROR(IF(BO$4="","",SUMIFS(Data!$E:$E,Data!$B:$B,'Data Tables'!$C243,Data!$C:$C,'Data Tables'!BO$4,Data!$D:$D,'Data Tables'!BI$3)),"")</f>
        <v/>
      </c>
      <c r="BP243" s="59" t="str">
        <f>IFERROR(IF(BP$4="","",SUMIFS(Data!$E:$E,Data!$B:$B,'Data Tables'!$C243,Data!$C:$C,'Data Tables'!BP$4,Data!$D:$D,'Data Tables'!BI$3)),"")</f>
        <v/>
      </c>
      <c r="BQ243" s="59" t="str">
        <f>IFERROR(IF(BQ$4="","",SUMIFS(Data!$E:$E,Data!$B:$B,'Data Tables'!$C243,Data!$C:$C,'Data Tables'!BQ$4,Data!$D:$D,'Data Tables'!BI$3)),"")</f>
        <v/>
      </c>
      <c r="BR243" s="59" t="str">
        <f>IFERROR(IF(BR$4="","",SUMIFS(Data!$E:$E,Data!$B:$B,'Data Tables'!$C243,Data!$C:$C,'Data Tables'!BR$4,Data!$D:$D,'Data Tables'!BI$3)),"")</f>
        <v/>
      </c>
      <c r="BS243" s="1"/>
      <c r="BT243" s="74">
        <f t="shared" si="368"/>
        <v>0</v>
      </c>
      <c r="BU243" s="79">
        <f t="shared" si="369"/>
        <v>0</v>
      </c>
      <c r="BV243" s="78">
        <f t="shared" si="370"/>
        <v>0</v>
      </c>
      <c r="BW243" s="78" t="str">
        <f t="shared" si="371"/>
        <v/>
      </c>
      <c r="BX243" s="78" t="str">
        <f t="shared" si="372"/>
        <v/>
      </c>
      <c r="BY243" s="78" t="str">
        <f t="shared" si="373"/>
        <v/>
      </c>
      <c r="BZ243" s="78" t="str">
        <f t="shared" si="374"/>
        <v/>
      </c>
      <c r="CA243" s="78" t="str">
        <f t="shared" si="375"/>
        <v/>
      </c>
      <c r="CB243" s="78" t="str">
        <f t="shared" si="376"/>
        <v/>
      </c>
      <c r="CC243" s="78" t="str">
        <f t="shared" si="377"/>
        <v/>
      </c>
      <c r="CD243" s="1"/>
      <c r="CE243" s="61">
        <f>IFERROR(IF(CE$4="","",SUMIFS(Data!$E:$E,Data!$B:$B,'Data Tables'!$C243,Data!$C:$C,'Data Tables'!CE$4,Data!$D:$D,'Data Tables'!CE$3)),"")</f>
        <v>0</v>
      </c>
      <c r="CF243" s="60">
        <f>IFERROR(IF(CF$4="","",SUMIFS(Data!$E:$E,Data!$B:$B,'Data Tables'!$C243,Data!$C:$C,'Data Tables'!CF$4,Data!$D:$D,'Data Tables'!CE$3)),"")</f>
        <v>0</v>
      </c>
      <c r="CG243" s="59">
        <f>IFERROR(IF(CG$4="","",SUMIFS(Data!$E:$E,Data!$B:$B,'Data Tables'!$C243,Data!$C:$C,'Data Tables'!CG$4,Data!$D:$D,'Data Tables'!CE$3)),"")</f>
        <v>0</v>
      </c>
      <c r="CH243" s="59" t="str">
        <f>IFERROR(IF(CH$4="","",SUMIFS(Data!$E:$E,Data!$B:$B,'Data Tables'!$C243,Data!$C:$C,'Data Tables'!CH$4,Data!$D:$D,'Data Tables'!CE$3)),"")</f>
        <v/>
      </c>
      <c r="CI243" s="59" t="str">
        <f>IFERROR(IF(CI$4="","",SUMIFS(Data!$E:$E,Data!$B:$B,'Data Tables'!$C243,Data!$C:$C,'Data Tables'!CI$4,Data!$D:$D,'Data Tables'!CE$3)),"")</f>
        <v/>
      </c>
      <c r="CJ243" s="59" t="str">
        <f>IFERROR(IF(CJ$4="","",SUMIFS(Data!$E:$E,Data!$B:$B,'Data Tables'!$C243,Data!$C:$C,'Data Tables'!CJ$4,Data!$D:$D,'Data Tables'!CE$3)),"")</f>
        <v/>
      </c>
      <c r="CK243" s="59" t="str">
        <f>IFERROR(IF(CK$4="","",SUMIFS(Data!$E:$E,Data!$B:$B,'Data Tables'!$C243,Data!$C:$C,'Data Tables'!CK$4,Data!$D:$D,'Data Tables'!CE$3)),"")</f>
        <v/>
      </c>
      <c r="CL243" s="59" t="str">
        <f>IFERROR(IF(CL$4="","",SUMIFS(Data!$E:$E,Data!$B:$B,'Data Tables'!$C243,Data!$C:$C,'Data Tables'!CL$4,Data!$D:$D,'Data Tables'!CE$3)),"")</f>
        <v/>
      </c>
      <c r="CM243" s="59" t="str">
        <f>IFERROR(IF(CM$4="","",SUMIFS(Data!$E:$E,Data!$B:$B,'Data Tables'!$C243,Data!$C:$C,'Data Tables'!CM$4,Data!$D:$D,'Data Tables'!CE$3)),"")</f>
        <v/>
      </c>
      <c r="CN243" s="59" t="str">
        <f>IFERROR(IF(CN$4="","",SUMIFS(Data!$E:$E,Data!$B:$B,'Data Tables'!$C243,Data!$C:$C,'Data Tables'!CN$4,Data!$D:$D,'Data Tables'!CE$3)),"")</f>
        <v/>
      </c>
      <c r="CO243" s="1"/>
      <c r="CP243" s="61">
        <f>IFERROR(IF(CP$4="","",SUMIFS(Data!$E:$E,Data!$B:$B,'Data Tables'!$C243,Data!$C:$C,'Data Tables'!CP$4,Data!$D:$D,'Data Tables'!CP$3)),"")</f>
        <v>0</v>
      </c>
      <c r="CQ243" s="60">
        <f>IFERROR(IF(CQ$4="","",SUMIFS(Data!$E:$E,Data!$B:$B,'Data Tables'!$C243,Data!$C:$C,'Data Tables'!CQ$4,Data!$D:$D,'Data Tables'!CP$3)),"")</f>
        <v>0</v>
      </c>
      <c r="CR243" s="59">
        <f>IFERROR(IF(CR$4="","",SUMIFS(Data!$E:$E,Data!$B:$B,'Data Tables'!$C243,Data!$C:$C,'Data Tables'!CR$4,Data!$D:$D,'Data Tables'!CP$3)),"")</f>
        <v>0</v>
      </c>
      <c r="CS243" s="59" t="str">
        <f>IFERROR(IF(CS$4="","",SUMIFS(Data!$E:$E,Data!$B:$B,'Data Tables'!$C243,Data!$C:$C,'Data Tables'!CS$4,Data!$D:$D,'Data Tables'!CP$3)),"")</f>
        <v/>
      </c>
      <c r="CT243" s="59" t="str">
        <f>IFERROR(IF(CT$4="","",SUMIFS(Data!$E:$E,Data!$B:$B,'Data Tables'!$C243,Data!$C:$C,'Data Tables'!CT$4,Data!$D:$D,'Data Tables'!CP$3)),"")</f>
        <v/>
      </c>
      <c r="CU243" s="59" t="str">
        <f>IFERROR(IF(CU$4="","",SUMIFS(Data!$E:$E,Data!$B:$B,'Data Tables'!$C243,Data!$C:$C,'Data Tables'!CU$4,Data!$D:$D,'Data Tables'!CP$3)),"")</f>
        <v/>
      </c>
      <c r="CV243" s="59" t="str">
        <f>IFERROR(IF(CV$4="","",SUMIFS(Data!$E:$E,Data!$B:$B,'Data Tables'!$C243,Data!$C:$C,'Data Tables'!CV$4,Data!$D:$D,'Data Tables'!CP$3)),"")</f>
        <v/>
      </c>
      <c r="CW243" s="59" t="str">
        <f>IFERROR(IF(CW$4="","",SUMIFS(Data!$E:$E,Data!$B:$B,'Data Tables'!$C243,Data!$C:$C,'Data Tables'!CW$4,Data!$D:$D,'Data Tables'!CP$3)),"")</f>
        <v/>
      </c>
      <c r="CX243" s="59" t="str">
        <f>IFERROR(IF(CX$4="","",SUMIFS(Data!$E:$E,Data!$B:$B,'Data Tables'!$C243,Data!$C:$C,'Data Tables'!CX$4,Data!$D:$D,'Data Tables'!CP$3)),"")</f>
        <v/>
      </c>
      <c r="CY243" s="59" t="str">
        <f>IFERROR(IF(CY$4="","",SUMIFS(Data!$E:$E,Data!$B:$B,'Data Tables'!$C243,Data!$C:$C,'Data Tables'!CY$4,Data!$D:$D,'Data Tables'!CP$3)),"")</f>
        <v/>
      </c>
      <c r="CZ243" s="1"/>
      <c r="DA243" s="77">
        <f t="shared" si="380"/>
        <v>0</v>
      </c>
      <c r="DB243" s="79">
        <f t="shared" si="381"/>
        <v>0</v>
      </c>
      <c r="DC243" s="78">
        <f t="shared" si="382"/>
        <v>0</v>
      </c>
      <c r="DD243" s="78" t="str">
        <f t="shared" si="383"/>
        <v/>
      </c>
      <c r="DE243" s="78" t="str">
        <f t="shared" si="384"/>
        <v/>
      </c>
      <c r="DF243" s="78" t="str">
        <f t="shared" si="385"/>
        <v/>
      </c>
      <c r="DG243" s="78" t="str">
        <f t="shared" si="386"/>
        <v/>
      </c>
      <c r="DH243" s="78" t="str">
        <f t="shared" si="387"/>
        <v/>
      </c>
      <c r="DI243" s="78" t="str">
        <f t="shared" si="388"/>
        <v/>
      </c>
      <c r="DJ243" s="78" t="str">
        <f t="shared" si="389"/>
        <v/>
      </c>
      <c r="DK243" s="1"/>
      <c r="DL243" s="77">
        <f t="shared" si="390"/>
        <v>0</v>
      </c>
      <c r="DM243" s="79">
        <f t="shared" si="391"/>
        <v>0</v>
      </c>
      <c r="DN243" s="78">
        <f t="shared" si="392"/>
        <v>0</v>
      </c>
      <c r="DO243" s="78" t="str">
        <f t="shared" si="393"/>
        <v/>
      </c>
      <c r="DP243" s="78" t="str">
        <f t="shared" si="394"/>
        <v/>
      </c>
      <c r="DQ243" s="78" t="str">
        <f t="shared" si="395"/>
        <v/>
      </c>
      <c r="DR243" s="78" t="str">
        <f t="shared" si="396"/>
        <v/>
      </c>
      <c r="DS243" s="78" t="str">
        <f t="shared" si="397"/>
        <v/>
      </c>
      <c r="DT243" s="78" t="str">
        <f t="shared" si="398"/>
        <v/>
      </c>
      <c r="DU243" s="78" t="str">
        <f t="shared" si="399"/>
        <v/>
      </c>
      <c r="DV243" s="1"/>
      <c r="DW243" s="61">
        <f>IFERROR(IF(DW$4="","",SUMIFS(Data!$E:$E,Data!$B:$B,'Data Tables'!$C243,Data!$C:$C,'Data Tables'!DW$4,Data!$D:$D,'Data Tables'!DW$3)),"")</f>
        <v>0</v>
      </c>
      <c r="DX243" s="60">
        <f>IFERROR(IF(DX$4="","",SUMIFS(Data!$E:$E,Data!$B:$B,'Data Tables'!$C243,Data!$C:$C,'Data Tables'!DX$4,Data!$D:$D,'Data Tables'!DW$3)),"")</f>
        <v>0</v>
      </c>
      <c r="DY243" s="59">
        <f>IFERROR(IF(DY$4="","",SUMIFS(Data!$E:$E,Data!$B:$B,'Data Tables'!$C243,Data!$C:$C,'Data Tables'!DY$4,Data!$D:$D,'Data Tables'!DW$3)),"")</f>
        <v>0</v>
      </c>
      <c r="DZ243" s="59" t="str">
        <f>IFERROR(IF(DZ$4="","",SUMIFS(Data!$E:$E,Data!$B:$B,'Data Tables'!$C243,Data!$C:$C,'Data Tables'!DZ$4,Data!$D:$D,'Data Tables'!DW$3)),"")</f>
        <v/>
      </c>
      <c r="EA243" s="59" t="str">
        <f>IFERROR(IF(EA$4="","",SUMIFS(Data!$E:$E,Data!$B:$B,'Data Tables'!$C243,Data!$C:$C,'Data Tables'!EA$4,Data!$D:$D,'Data Tables'!DW$3)),"")</f>
        <v/>
      </c>
      <c r="EB243" s="59" t="str">
        <f>IFERROR(IF(EB$4="","",SUMIFS(Data!$E:$E,Data!$B:$B,'Data Tables'!$C243,Data!$C:$C,'Data Tables'!EB$4,Data!$D:$D,'Data Tables'!DW$3)),"")</f>
        <v/>
      </c>
      <c r="EC243" s="59" t="str">
        <f>IFERROR(IF(EC$4="","",SUMIFS(Data!$E:$E,Data!$B:$B,'Data Tables'!$C243,Data!$C:$C,'Data Tables'!EC$4,Data!$D:$D,'Data Tables'!DW$3)),"")</f>
        <v/>
      </c>
      <c r="ED243" s="59" t="str">
        <f>IFERROR(IF(ED$4="","",SUMIFS(Data!$E:$E,Data!$B:$B,'Data Tables'!$C243,Data!$C:$C,'Data Tables'!ED$4,Data!$D:$D,'Data Tables'!DW$3)),"")</f>
        <v/>
      </c>
      <c r="EE243" s="59" t="str">
        <f>IFERROR(IF(EE$4="","",SUMIFS(Data!$E:$E,Data!$B:$B,'Data Tables'!$C243,Data!$C:$C,'Data Tables'!EE$4,Data!$D:$D,'Data Tables'!DW$3)),"")</f>
        <v/>
      </c>
      <c r="EF243" s="59" t="str">
        <f>IFERROR(IF(EF$4="","",SUMIFS(Data!$E:$E,Data!$B:$B,'Data Tables'!$C243,Data!$C:$C,'Data Tables'!EF$4,Data!$D:$D,'Data Tables'!DW$3)),"")</f>
        <v/>
      </c>
      <c r="EG243" s="1"/>
      <c r="EH243" s="77">
        <f t="shared" si="400"/>
        <v>0</v>
      </c>
      <c r="EI243" s="79">
        <f t="shared" si="401"/>
        <v>0</v>
      </c>
      <c r="EJ243" s="78">
        <f t="shared" si="402"/>
        <v>0</v>
      </c>
      <c r="EK243" s="78" t="str">
        <f t="shared" si="403"/>
        <v/>
      </c>
      <c r="EL243" s="78" t="str">
        <f t="shared" si="404"/>
        <v/>
      </c>
      <c r="EM243" s="78" t="str">
        <f t="shared" si="405"/>
        <v/>
      </c>
      <c r="EN243" s="78" t="str">
        <f t="shared" si="406"/>
        <v/>
      </c>
      <c r="EO243" s="78" t="str">
        <f t="shared" si="407"/>
        <v/>
      </c>
      <c r="EP243" s="78" t="str">
        <f t="shared" si="408"/>
        <v/>
      </c>
      <c r="EQ243" s="78" t="str">
        <f t="shared" si="409"/>
        <v/>
      </c>
      <c r="ER243" s="1"/>
      <c r="ES243" s="61">
        <f>IFERROR(IF(ES$4="","",SUMIFS(Data!$E:$E,Data!$B:$B,'Data Tables'!$C243,Data!$C:$C,'Data Tables'!ES$4,Data!$D:$D,'Data Tables'!ES$3)),"")</f>
        <v>0</v>
      </c>
      <c r="ET243" s="60">
        <f>IFERROR(IF(ET$4="","",SUMIFS(Data!$E:$E,Data!$B:$B,'Data Tables'!$C243,Data!$C:$C,'Data Tables'!ET$4,Data!$D:$D,'Data Tables'!ES$3)),"")</f>
        <v>0</v>
      </c>
      <c r="EU243" s="59">
        <f>IFERROR(IF(EU$4="","",SUMIFS(Data!$E:$E,Data!$B:$B,'Data Tables'!$C243,Data!$C:$C,'Data Tables'!EU$4,Data!$D:$D,'Data Tables'!ES$3)),"")</f>
        <v>0</v>
      </c>
      <c r="EV243" s="59" t="str">
        <f>IFERROR(IF(EV$4="","",SUMIFS(Data!$E:$E,Data!$B:$B,'Data Tables'!$C243,Data!$C:$C,'Data Tables'!EV$4,Data!$D:$D,'Data Tables'!ES$3)),"")</f>
        <v/>
      </c>
      <c r="EW243" s="59" t="str">
        <f>IFERROR(IF(EW$4="","",SUMIFS(Data!$E:$E,Data!$B:$B,'Data Tables'!$C243,Data!$C:$C,'Data Tables'!EW$4,Data!$D:$D,'Data Tables'!ES$3)),"")</f>
        <v/>
      </c>
      <c r="EX243" s="59" t="str">
        <f>IFERROR(IF(EX$4="","",SUMIFS(Data!$E:$E,Data!$B:$B,'Data Tables'!$C243,Data!$C:$C,'Data Tables'!EX$4,Data!$D:$D,'Data Tables'!ES$3)),"")</f>
        <v/>
      </c>
      <c r="EY243" s="59" t="str">
        <f>IFERROR(IF(EY$4="","",SUMIFS(Data!$E:$E,Data!$B:$B,'Data Tables'!$C243,Data!$C:$C,'Data Tables'!EY$4,Data!$D:$D,'Data Tables'!ES$3)),"")</f>
        <v/>
      </c>
      <c r="EZ243" s="59" t="str">
        <f>IFERROR(IF(EZ$4="","",SUMIFS(Data!$E:$E,Data!$B:$B,'Data Tables'!$C243,Data!$C:$C,'Data Tables'!EZ$4,Data!$D:$D,'Data Tables'!ES$3)),"")</f>
        <v/>
      </c>
      <c r="FA243" s="59" t="str">
        <f>IFERROR(IF(FA$4="","",SUMIFS(Data!$E:$E,Data!$B:$B,'Data Tables'!$C243,Data!$C:$C,'Data Tables'!FA$4,Data!$D:$D,'Data Tables'!ES$3)),"")</f>
        <v/>
      </c>
      <c r="FB243" s="59" t="str">
        <f>IFERROR(IF(FB$4="","",SUMIFS(Data!$E:$E,Data!$B:$B,'Data Tables'!$C243,Data!$C:$C,'Data Tables'!FB$4,Data!$D:$D,'Data Tables'!ES$3)),"")</f>
        <v/>
      </c>
      <c r="FC243" s="1"/>
      <c r="FD243" s="77">
        <f t="shared" si="410"/>
        <v>0</v>
      </c>
      <c r="FE243" s="79">
        <f t="shared" si="411"/>
        <v>0</v>
      </c>
      <c r="FF243" s="78">
        <f t="shared" si="412"/>
        <v>0</v>
      </c>
      <c r="FG243" s="78" t="str">
        <f t="shared" si="413"/>
        <v/>
      </c>
      <c r="FH243" s="78" t="str">
        <f t="shared" si="414"/>
        <v/>
      </c>
      <c r="FI243" s="78" t="str">
        <f t="shared" si="415"/>
        <v/>
      </c>
      <c r="FJ243" s="78" t="str">
        <f t="shared" si="416"/>
        <v/>
      </c>
      <c r="FK243" s="78" t="str">
        <f t="shared" si="417"/>
        <v/>
      </c>
      <c r="FL243" s="78" t="str">
        <f t="shared" si="418"/>
        <v/>
      </c>
      <c r="FM243" s="78" t="str">
        <f t="shared" si="419"/>
        <v/>
      </c>
      <c r="FN243" s="1"/>
      <c r="FO243" s="77">
        <f t="shared" si="420"/>
        <v>0</v>
      </c>
      <c r="FP243" s="79">
        <f t="shared" si="421"/>
        <v>0</v>
      </c>
      <c r="FQ243" s="78">
        <f t="shared" si="422"/>
        <v>0</v>
      </c>
      <c r="FR243" s="78" t="str">
        <f t="shared" si="423"/>
        <v/>
      </c>
      <c r="FS243" s="78" t="str">
        <f t="shared" si="424"/>
        <v/>
      </c>
      <c r="FT243" s="78" t="str">
        <f t="shared" si="425"/>
        <v/>
      </c>
      <c r="FU243" s="78" t="str">
        <f t="shared" si="426"/>
        <v/>
      </c>
      <c r="FV243" s="78" t="str">
        <f t="shared" si="427"/>
        <v/>
      </c>
      <c r="FW243" s="78" t="str">
        <f t="shared" si="428"/>
        <v/>
      </c>
      <c r="FX243" s="78" t="str">
        <f t="shared" si="429"/>
        <v/>
      </c>
      <c r="FY243" s="1"/>
      <c r="FZ243" s="61">
        <f>IFERROR(IF(FZ$4="","",SUMIFS(Data!$E:$E,Data!$B:$B,'Data Tables'!$C243,Data!$C:$C,'Data Tables'!FZ$4,Data!$D:$D,'Data Tables'!FZ$3)),"")</f>
        <v>0</v>
      </c>
      <c r="GA243" s="60">
        <f>IFERROR(IF(GA$4="","",SUMIFS(Data!$E:$E,Data!$B:$B,'Data Tables'!$C243,Data!$C:$C,'Data Tables'!GA$4,Data!$D:$D,'Data Tables'!FZ$3)),"")</f>
        <v>0</v>
      </c>
      <c r="GB243" s="59">
        <f>IFERROR(IF(GB$4="","",SUMIFS(Data!$E:$E,Data!$B:$B,'Data Tables'!$C243,Data!$C:$C,'Data Tables'!GB$4,Data!$D:$D,'Data Tables'!FZ$3)),"")</f>
        <v>0</v>
      </c>
      <c r="GC243" s="59" t="str">
        <f>IFERROR(IF(GC$4="","",SUMIFS(Data!$E:$E,Data!$B:$B,'Data Tables'!$C243,Data!$C:$C,'Data Tables'!GC$4,Data!$D:$D,'Data Tables'!FZ$3)),"")</f>
        <v/>
      </c>
      <c r="GD243" s="59" t="str">
        <f>IFERROR(IF(GD$4="","",SUMIFS(Data!$E:$E,Data!$B:$B,'Data Tables'!$C243,Data!$C:$C,'Data Tables'!GD$4,Data!$D:$D,'Data Tables'!FZ$3)),"")</f>
        <v/>
      </c>
      <c r="GE243" s="59" t="str">
        <f>IFERROR(IF(GE$4="","",SUMIFS(Data!$E:$E,Data!$B:$B,'Data Tables'!$C243,Data!$C:$C,'Data Tables'!GE$4,Data!$D:$D,'Data Tables'!FZ$3)),"")</f>
        <v/>
      </c>
      <c r="GF243" s="59" t="str">
        <f>IFERROR(IF(GF$4="","",SUMIFS(Data!$E:$E,Data!$B:$B,'Data Tables'!$C243,Data!$C:$C,'Data Tables'!GF$4,Data!$D:$D,'Data Tables'!FZ$3)),"")</f>
        <v/>
      </c>
      <c r="GG243" s="59" t="str">
        <f>IFERROR(IF(GG$4="","",SUMIFS(Data!$E:$E,Data!$B:$B,'Data Tables'!$C243,Data!$C:$C,'Data Tables'!GG$4,Data!$D:$D,'Data Tables'!FZ$3)),"")</f>
        <v/>
      </c>
      <c r="GH243" s="59" t="str">
        <f>IFERROR(IF(GH$4="","",SUMIFS(Data!$E:$E,Data!$B:$B,'Data Tables'!$C243,Data!$C:$C,'Data Tables'!GH$4,Data!$D:$D,'Data Tables'!FZ$3)),"")</f>
        <v/>
      </c>
      <c r="GI243" s="59" t="str">
        <f>IFERROR(IF(GI$4="","",SUMIFS(Data!$E:$E,Data!$B:$B,'Data Tables'!$C243,Data!$C:$C,'Data Tables'!GI$4,Data!$D:$D,'Data Tables'!FZ$3)),"")</f>
        <v/>
      </c>
      <c r="GJ243" s="1"/>
      <c r="GK243" s="61">
        <f>IFERROR(IF(GK$4="","",SUMIFS(Data!$E:$E,Data!$B:$B,'Data Tables'!$C243,Data!$C:$C,'Data Tables'!GK$4,Data!$D:$D,'Data Tables'!GK$3)),"")</f>
        <v>0</v>
      </c>
      <c r="GL243" s="60">
        <f>IFERROR(IF(GL$4="","",SUMIFS(Data!$E:$E,Data!$B:$B,'Data Tables'!$C243,Data!$C:$C,'Data Tables'!GL$4,Data!$D:$D,'Data Tables'!GK$3)),"")</f>
        <v>0</v>
      </c>
      <c r="GM243" s="59">
        <f>IFERROR(IF(GM$4="","",SUMIFS(Data!$E:$E,Data!$B:$B,'Data Tables'!$C243,Data!$C:$C,'Data Tables'!GM$4,Data!$D:$D,'Data Tables'!GK$3)),"")</f>
        <v>0</v>
      </c>
      <c r="GN243" s="59" t="str">
        <f>IFERROR(IF(GN$4="","",SUMIFS(Data!$E:$E,Data!$B:$B,'Data Tables'!$C243,Data!$C:$C,'Data Tables'!GN$4,Data!$D:$D,'Data Tables'!GK$3)),"")</f>
        <v/>
      </c>
      <c r="GO243" s="59" t="str">
        <f>IFERROR(IF(GO$4="","",SUMIFS(Data!$E:$E,Data!$B:$B,'Data Tables'!$C243,Data!$C:$C,'Data Tables'!GO$4,Data!$D:$D,'Data Tables'!GK$3)),"")</f>
        <v/>
      </c>
      <c r="GP243" s="59" t="str">
        <f>IFERROR(IF(GP$4="","",SUMIFS(Data!$E:$E,Data!$B:$B,'Data Tables'!$C243,Data!$C:$C,'Data Tables'!GP$4,Data!$D:$D,'Data Tables'!GK$3)),"")</f>
        <v/>
      </c>
      <c r="GQ243" s="59" t="str">
        <f>IFERROR(IF(GQ$4="","",SUMIFS(Data!$E:$E,Data!$B:$B,'Data Tables'!$C243,Data!$C:$C,'Data Tables'!GQ$4,Data!$D:$D,'Data Tables'!GK$3)),"")</f>
        <v/>
      </c>
      <c r="GR243" s="59" t="str">
        <f>IFERROR(IF(GR$4="","",SUMIFS(Data!$E:$E,Data!$B:$B,'Data Tables'!$C243,Data!$C:$C,'Data Tables'!GR$4,Data!$D:$D,'Data Tables'!GK$3)),"")</f>
        <v/>
      </c>
      <c r="GS243" s="59" t="str">
        <f>IFERROR(IF(GS$4="","",SUMIFS(Data!$E:$E,Data!$B:$B,'Data Tables'!$C243,Data!$C:$C,'Data Tables'!GS$4,Data!$D:$D,'Data Tables'!GK$3)),"")</f>
        <v/>
      </c>
      <c r="GT243" s="59" t="str">
        <f>IFERROR(IF(GT$4="","",SUMIFS(Data!$E:$E,Data!$B:$B,'Data Tables'!$C243,Data!$C:$C,'Data Tables'!GT$4,Data!$D:$D,'Data Tables'!GK$3)),"")</f>
        <v/>
      </c>
      <c r="GU243" s="1"/>
      <c r="GV243" s="59"/>
      <c r="GW243" s="59"/>
      <c r="GX243" s="60"/>
      <c r="GY243" s="59"/>
      <c r="GZ243" s="1"/>
      <c r="HA243" s="59"/>
      <c r="HB243" s="59"/>
      <c r="HC243" s="60"/>
      <c r="HD243" s="59"/>
      <c r="HE243" s="1"/>
      <c r="HF243" s="59"/>
      <c r="HG243" s="59"/>
      <c r="HH243" s="60"/>
      <c r="HI243" s="59"/>
      <c r="HJ243" s="1"/>
      <c r="HK243" s="59"/>
      <c r="HL243" s="59"/>
      <c r="HM243" s="60"/>
      <c r="HN243" s="59"/>
      <c r="HO243" s="1"/>
      <c r="HP243" s="59"/>
      <c r="HQ243" s="59"/>
      <c r="HR243" s="60"/>
      <c r="HS243" s="59"/>
      <c r="HT243" s="1"/>
      <c r="HU243" s="59"/>
      <c r="HV243" s="59"/>
      <c r="HW243" s="60">
        <f>SUM(HR$5:HR243)</f>
        <v>0</v>
      </c>
      <c r="HX243" s="59"/>
      <c r="HY243" s="1"/>
      <c r="HZ243" s="59"/>
      <c r="IA243" s="59"/>
      <c r="IB243" s="60"/>
      <c r="IC243" s="61"/>
      <c r="ID243" s="1"/>
      <c r="IE243" s="59"/>
      <c r="IF243" s="59"/>
      <c r="IG243" s="60"/>
      <c r="IH243" s="59"/>
      <c r="II243" s="1"/>
      <c r="IJ243" s="33"/>
      <c r="IK243" s="33"/>
      <c r="IL243" s="34"/>
      <c r="IM243" s="35"/>
      <c r="IN243" s="1"/>
      <c r="IO243" s="33"/>
      <c r="IP243" s="33"/>
      <c r="IQ243" s="34"/>
      <c r="IR243" s="35"/>
      <c r="IS243" s="1"/>
      <c r="IT243" s="33"/>
      <c r="IU243" s="33"/>
      <c r="IV243" s="34"/>
      <c r="IW243" s="35"/>
      <c r="IX243" s="1"/>
      <c r="IY243" s="33"/>
      <c r="IZ243" s="33"/>
      <c r="JA243" s="34"/>
      <c r="JB243" s="35"/>
      <c r="JF243" s="35" t="e">
        <f t="shared" si="378"/>
        <v>#VALUE!</v>
      </c>
      <c r="JH243" s="35" t="e">
        <f t="shared" si="379"/>
        <v>#VALUE!</v>
      </c>
    </row>
    <row r="244" spans="2:268" x14ac:dyDescent="0.25">
      <c r="B244" s="21"/>
      <c r="C244" s="58">
        <f t="shared" si="430"/>
        <v>7305</v>
      </c>
      <c r="F244" s="61">
        <f>IFERROR(IF(F$4="","",SUMIFS(Data!$E:$E,Data!$B:$B,'Data Tables'!$C244,Data!$C:$C,'Data Tables'!F$4,Data!$D:$D,'Data Tables'!F$3)),"")</f>
        <v>0</v>
      </c>
      <c r="G244" s="60">
        <f>IFERROR(IF(G$4="","",SUMIFS(Data!$E:$E,Data!$B:$B,'Data Tables'!$C244,Data!$C:$C,'Data Tables'!G$4,Data!$D:$D,'Data Tables'!F$3)),"")</f>
        <v>0</v>
      </c>
      <c r="H244" s="59">
        <f>IFERROR(IF(H$4="","",SUMIFS(Data!$E:$E,Data!$B:$B,'Data Tables'!$C244,Data!$C:$C,'Data Tables'!H$4,Data!$D:$D,'Data Tables'!F$3)),"")</f>
        <v>0</v>
      </c>
      <c r="I244" s="59" t="str">
        <f>IFERROR(IF(I$4="","",SUMIFS(Data!$E:$E,Data!$B:$B,'Data Tables'!$C244,Data!$C:$C,'Data Tables'!I$4,Data!$D:$D,'Data Tables'!F$3)),"")</f>
        <v/>
      </c>
      <c r="J244" s="59" t="str">
        <f>IFERROR(IF(J$4="","",SUMIFS(Data!$E:$E,Data!$B:$B,'Data Tables'!$C244,Data!$C:$C,'Data Tables'!J$4,Data!$D:$D,'Data Tables'!F$3)),"")</f>
        <v/>
      </c>
      <c r="K244" s="59" t="str">
        <f>IFERROR(IF(K$4="","",SUMIFS(Data!$E:$E,Data!$B:$B,'Data Tables'!$C244,Data!$C:$C,'Data Tables'!K$4,Data!$D:$D,'Data Tables'!F$3)),"")</f>
        <v/>
      </c>
      <c r="L244" s="59" t="str">
        <f>IFERROR(IF(L$4="","",SUMIFS(Data!$E:$E,Data!$B:$B,'Data Tables'!$C244,Data!$C:$C,'Data Tables'!L$4,Data!$D:$D,'Data Tables'!F$3)),"")</f>
        <v/>
      </c>
      <c r="M244" s="59" t="str">
        <f>IFERROR(IF(M$4="","",SUMIFS(Data!$E:$E,Data!$B:$B,'Data Tables'!$C244,Data!$C:$C,'Data Tables'!M$4,Data!$D:$D,'Data Tables'!F$3)),"")</f>
        <v/>
      </c>
      <c r="N244" s="59" t="str">
        <f>IFERROR(IF(N$4="","",SUMIFS(Data!$E:$E,Data!$B:$B,'Data Tables'!$C244,Data!$C:$C,'Data Tables'!N$4,Data!$D:$D,'Data Tables'!F$3)),"")</f>
        <v/>
      </c>
      <c r="O244" s="59" t="str">
        <f>IFERROR(IF(O$4="","",SUMIFS(Data!$E:$E,Data!$B:$B,'Data Tables'!$C244,Data!$C:$C,'Data Tables'!O$4,Data!$D:$D,'Data Tables'!F$3)),"")</f>
        <v/>
      </c>
      <c r="P244" s="1"/>
      <c r="Q244" s="61">
        <f>IFERROR(IF(Q$4="","",SUMIFS(Data!$E:$E,Data!$B:$B,'Data Tables'!$C244,Data!$C:$C,'Data Tables'!Q$4,Data!$D:$D,'Data Tables'!Q$3)),"")</f>
        <v>0</v>
      </c>
      <c r="R244" s="60">
        <f>IFERROR(IF(R$4="","",SUMIFS(Data!$E:$E,Data!$B:$B,'Data Tables'!$C244,Data!$C:$C,'Data Tables'!R$4,Data!$D:$D,'Data Tables'!Q$3)),"")</f>
        <v>0</v>
      </c>
      <c r="S244" s="59">
        <f>IFERROR(IF(S$4="","",SUMIFS(Data!$E:$E,Data!$B:$B,'Data Tables'!$C244,Data!$C:$C,'Data Tables'!S$4,Data!$D:$D,'Data Tables'!Q$3)),"")</f>
        <v>0</v>
      </c>
      <c r="T244" s="59" t="str">
        <f>IFERROR(IF(T$4="","",SUMIFS(Data!$E:$E,Data!$B:$B,'Data Tables'!$C244,Data!$C:$C,'Data Tables'!T$4,Data!$D:$D,'Data Tables'!Q$3)),"")</f>
        <v/>
      </c>
      <c r="U244" s="59" t="str">
        <f>IFERROR(IF(U$4="","",SUMIFS(Data!$E:$E,Data!$B:$B,'Data Tables'!$C244,Data!$C:$C,'Data Tables'!U$4,Data!$D:$D,'Data Tables'!Q$3)),"")</f>
        <v/>
      </c>
      <c r="V244" s="59" t="str">
        <f>IFERROR(IF(V$4="","",SUMIFS(Data!$E:$E,Data!$B:$B,'Data Tables'!$C244,Data!$C:$C,'Data Tables'!V$4,Data!$D:$D,'Data Tables'!Q$3)),"")</f>
        <v/>
      </c>
      <c r="W244" s="59" t="str">
        <f>IFERROR(IF(W$4="","",SUMIFS(Data!$E:$E,Data!$B:$B,'Data Tables'!$C244,Data!$C:$C,'Data Tables'!W$4,Data!$D:$D,'Data Tables'!Q$3)),"")</f>
        <v/>
      </c>
      <c r="X244" s="59" t="str">
        <f>IFERROR(IF(X$4="","",SUMIFS(Data!$E:$E,Data!$B:$B,'Data Tables'!$C244,Data!$C:$C,'Data Tables'!X$4,Data!$D:$D,'Data Tables'!Q$3)),"")</f>
        <v/>
      </c>
      <c r="Y244" s="59" t="str">
        <f>IFERROR(IF(Y$4="","",SUMIFS(Data!$E:$E,Data!$B:$B,'Data Tables'!$C244,Data!$C:$C,'Data Tables'!Y$4,Data!$D:$D,'Data Tables'!Q$3)),"")</f>
        <v/>
      </c>
      <c r="Z244" s="59" t="str">
        <f>IFERROR(IF(Z$4="","",SUMIFS(Data!$E:$E,Data!$B:$B,'Data Tables'!$C244,Data!$C:$C,'Data Tables'!Z$4,Data!$D:$D,'Data Tables'!Q$3)),"")</f>
        <v/>
      </c>
      <c r="AA244" s="1"/>
      <c r="AB244" s="61">
        <f>IFERROR(IF(AB$4="","",SUMIFS(Data!$E:$E,Data!$B:$B,'Data Tables'!$C244,Data!$C:$C,'Data Tables'!AB$4,Data!$D:$D,'Data Tables'!AB$3)),"")</f>
        <v>0</v>
      </c>
      <c r="AC244" s="60">
        <f>IFERROR(IF(AC$4="","",SUMIFS(Data!$E:$E,Data!$B:$B,'Data Tables'!$C244,Data!$C:$C,'Data Tables'!AC$4,Data!$D:$D,'Data Tables'!AB$3)),"")</f>
        <v>0</v>
      </c>
      <c r="AD244" s="59">
        <f>IFERROR(IF(AD$4="","",SUMIFS(Data!$E:$E,Data!$B:$B,'Data Tables'!$C244,Data!$C:$C,'Data Tables'!AD$4,Data!$D:$D,'Data Tables'!AB$3)),"")</f>
        <v>0</v>
      </c>
      <c r="AE244" s="59" t="str">
        <f>IFERROR(IF(AE$4="","",SUMIFS(Data!$E:$E,Data!$B:$B,'Data Tables'!$C244,Data!$C:$C,'Data Tables'!AE$4,Data!$D:$D,'Data Tables'!AB$3)),"")</f>
        <v/>
      </c>
      <c r="AF244" s="59" t="str">
        <f>IFERROR(IF(AF$4="","",SUMIFS(Data!$E:$E,Data!$B:$B,'Data Tables'!$C244,Data!$C:$C,'Data Tables'!AF$4,Data!$D:$D,'Data Tables'!AB$3)),"")</f>
        <v/>
      </c>
      <c r="AG244" s="59" t="str">
        <f>IFERROR(IF(AG$4="","",SUMIFS(Data!$E:$E,Data!$B:$B,'Data Tables'!$C244,Data!$C:$C,'Data Tables'!AG$4,Data!$D:$D,'Data Tables'!AB$3)),"")</f>
        <v/>
      </c>
      <c r="AH244" s="59" t="str">
        <f>IFERROR(IF(AH$4="","",SUMIFS(Data!$E:$E,Data!$B:$B,'Data Tables'!$C244,Data!$C:$C,'Data Tables'!AH$4,Data!$D:$D,'Data Tables'!AB$3)),"")</f>
        <v/>
      </c>
      <c r="AI244" s="59" t="str">
        <f>IFERROR(IF(AI$4="","",SUMIFS(Data!$E:$E,Data!$B:$B,'Data Tables'!$C244,Data!$C:$C,'Data Tables'!AI$4,Data!$D:$D,'Data Tables'!AB$3)),"")</f>
        <v/>
      </c>
      <c r="AJ244" s="59" t="str">
        <f>IFERROR(IF(AJ$4="","",SUMIFS(Data!$E:$E,Data!$B:$B,'Data Tables'!$C244,Data!$C:$C,'Data Tables'!AJ$4,Data!$D:$D,'Data Tables'!AB$3)),"")</f>
        <v/>
      </c>
      <c r="AK244" s="59" t="str">
        <f>IFERROR(IF(AK$4="","",SUMIFS(Data!$E:$E,Data!$B:$B,'Data Tables'!$C244,Data!$C:$C,'Data Tables'!AK$4,Data!$D:$D,'Data Tables'!AB$3)),"")</f>
        <v/>
      </c>
      <c r="AL244" s="1"/>
      <c r="AM244" s="61">
        <f>IFERROR(IF(AM$4="","",SUMIFS(Data!$E:$E,Data!$B:$B,'Data Tables'!$C244,Data!$C:$C,'Data Tables'!AM$4,Data!$D:$D,'Data Tables'!AM$3)),"")</f>
        <v>0</v>
      </c>
      <c r="AN244" s="60">
        <f>IFERROR(IF(AN$4="","",SUMIFS(Data!$E:$E,Data!$B:$B,'Data Tables'!$C244,Data!$C:$C,'Data Tables'!AN$4,Data!$D:$D,'Data Tables'!AM$3)),"")</f>
        <v>0</v>
      </c>
      <c r="AO244" s="59">
        <f>IFERROR(IF(AO$4="","",SUMIFS(Data!$E:$E,Data!$B:$B,'Data Tables'!$C244,Data!$C:$C,'Data Tables'!AO$4,Data!$D:$D,'Data Tables'!AM$3)),"")</f>
        <v>0</v>
      </c>
      <c r="AP244" s="59" t="str">
        <f>IFERROR(IF(AP$4="","",SUMIFS(Data!$E:$E,Data!$B:$B,'Data Tables'!$C244,Data!$C:$C,'Data Tables'!AP$4,Data!$D:$D,'Data Tables'!AM$3)),"")</f>
        <v/>
      </c>
      <c r="AQ244" s="59" t="str">
        <f>IFERROR(IF(AQ$4="","",SUMIFS(Data!$E:$E,Data!$B:$B,'Data Tables'!$C244,Data!$C:$C,'Data Tables'!AQ$4,Data!$D:$D,'Data Tables'!AM$3)),"")</f>
        <v/>
      </c>
      <c r="AR244" s="59" t="str">
        <f>IFERROR(IF(AR$4="","",SUMIFS(Data!$E:$E,Data!$B:$B,'Data Tables'!$C244,Data!$C:$C,'Data Tables'!AR$4,Data!$D:$D,'Data Tables'!AM$3)),"")</f>
        <v/>
      </c>
      <c r="AS244" s="59" t="str">
        <f>IFERROR(IF(AS$4="","",SUMIFS(Data!$E:$E,Data!$B:$B,'Data Tables'!$C244,Data!$C:$C,'Data Tables'!AS$4,Data!$D:$D,'Data Tables'!AM$3)),"")</f>
        <v/>
      </c>
      <c r="AT244" s="59" t="str">
        <f>IFERROR(IF(AT$4="","",SUMIFS(Data!$E:$E,Data!$B:$B,'Data Tables'!$C244,Data!$C:$C,'Data Tables'!AT$4,Data!$D:$D,'Data Tables'!AM$3)),"")</f>
        <v/>
      </c>
      <c r="AU244" s="59" t="str">
        <f>IFERROR(IF(AU$4="","",SUMIFS(Data!$E:$E,Data!$B:$B,'Data Tables'!$C244,Data!$C:$C,'Data Tables'!AU$4,Data!$D:$D,'Data Tables'!AM$3)),"")</f>
        <v/>
      </c>
      <c r="AV244" s="59" t="str">
        <f>IFERROR(IF(AV$4="","",SUMIFS(Data!$E:$E,Data!$B:$B,'Data Tables'!$C244,Data!$C:$C,'Data Tables'!AV$4,Data!$D:$D,'Data Tables'!AM$3)),"")</f>
        <v/>
      </c>
      <c r="AW244" s="1"/>
      <c r="AX244" s="74">
        <f t="shared" si="358"/>
        <v>0</v>
      </c>
      <c r="AY244" s="75">
        <f t="shared" si="359"/>
        <v>0</v>
      </c>
      <c r="AZ244" s="76">
        <f t="shared" si="360"/>
        <v>0</v>
      </c>
      <c r="BA244" s="76" t="str">
        <f t="shared" si="361"/>
        <v/>
      </c>
      <c r="BB244" s="76" t="str">
        <f t="shared" si="362"/>
        <v/>
      </c>
      <c r="BC244" s="76" t="str">
        <f t="shared" si="363"/>
        <v/>
      </c>
      <c r="BD244" s="76" t="str">
        <f t="shared" si="364"/>
        <v/>
      </c>
      <c r="BE244" s="76" t="str">
        <f t="shared" si="365"/>
        <v/>
      </c>
      <c r="BF244" s="76" t="str">
        <f t="shared" si="366"/>
        <v/>
      </c>
      <c r="BG244" s="76" t="str">
        <f t="shared" si="367"/>
        <v/>
      </c>
      <c r="BH244" s="1"/>
      <c r="BI244" s="61">
        <f>IFERROR(IF(BI$4="","",SUMIFS(Data!$E:$E,Data!$B:$B,'Data Tables'!$C244,Data!$C:$C,'Data Tables'!BI$4,Data!$D:$D,'Data Tables'!BI$3)),"")</f>
        <v>0</v>
      </c>
      <c r="BJ244" s="60">
        <f>IFERROR(IF(BJ$4="","",SUMIFS(Data!$E:$E,Data!$B:$B,'Data Tables'!$C244,Data!$C:$C,'Data Tables'!BJ$4,Data!$D:$D,'Data Tables'!BI$3)),"")</f>
        <v>0</v>
      </c>
      <c r="BK244" s="59">
        <f>IFERROR(IF(BK$4="","",SUMIFS(Data!$E:$E,Data!$B:$B,'Data Tables'!$C244,Data!$C:$C,'Data Tables'!BK$4,Data!$D:$D,'Data Tables'!BI$3)),"")</f>
        <v>0</v>
      </c>
      <c r="BL244" s="59" t="str">
        <f>IFERROR(IF(BL$4="","",SUMIFS(Data!$E:$E,Data!$B:$B,'Data Tables'!$C244,Data!$C:$C,'Data Tables'!BL$4,Data!$D:$D,'Data Tables'!BI$3)),"")</f>
        <v/>
      </c>
      <c r="BM244" s="59" t="str">
        <f>IFERROR(IF(BM$4="","",SUMIFS(Data!$E:$E,Data!$B:$B,'Data Tables'!$C244,Data!$C:$C,'Data Tables'!BM$4,Data!$D:$D,'Data Tables'!BI$3)),"")</f>
        <v/>
      </c>
      <c r="BN244" s="59" t="str">
        <f>IFERROR(IF(BN$4="","",SUMIFS(Data!$E:$E,Data!$B:$B,'Data Tables'!$C244,Data!$C:$C,'Data Tables'!BN$4,Data!$D:$D,'Data Tables'!BI$3)),"")</f>
        <v/>
      </c>
      <c r="BO244" s="59" t="str">
        <f>IFERROR(IF(BO$4="","",SUMIFS(Data!$E:$E,Data!$B:$B,'Data Tables'!$C244,Data!$C:$C,'Data Tables'!BO$4,Data!$D:$D,'Data Tables'!BI$3)),"")</f>
        <v/>
      </c>
      <c r="BP244" s="59" t="str">
        <f>IFERROR(IF(BP$4="","",SUMIFS(Data!$E:$E,Data!$B:$B,'Data Tables'!$C244,Data!$C:$C,'Data Tables'!BP$4,Data!$D:$D,'Data Tables'!BI$3)),"")</f>
        <v/>
      </c>
      <c r="BQ244" s="59" t="str">
        <f>IFERROR(IF(BQ$4="","",SUMIFS(Data!$E:$E,Data!$B:$B,'Data Tables'!$C244,Data!$C:$C,'Data Tables'!BQ$4,Data!$D:$D,'Data Tables'!BI$3)),"")</f>
        <v/>
      </c>
      <c r="BR244" s="59" t="str">
        <f>IFERROR(IF(BR$4="","",SUMIFS(Data!$E:$E,Data!$B:$B,'Data Tables'!$C244,Data!$C:$C,'Data Tables'!BR$4,Data!$D:$D,'Data Tables'!BI$3)),"")</f>
        <v/>
      </c>
      <c r="BS244" s="1"/>
      <c r="BT244" s="74">
        <f t="shared" si="368"/>
        <v>0</v>
      </c>
      <c r="BU244" s="79">
        <f t="shared" si="369"/>
        <v>0</v>
      </c>
      <c r="BV244" s="78">
        <f t="shared" si="370"/>
        <v>0</v>
      </c>
      <c r="BW244" s="78" t="str">
        <f t="shared" si="371"/>
        <v/>
      </c>
      <c r="BX244" s="78" t="str">
        <f t="shared" si="372"/>
        <v/>
      </c>
      <c r="BY244" s="78" t="str">
        <f t="shared" si="373"/>
        <v/>
      </c>
      <c r="BZ244" s="78" t="str">
        <f t="shared" si="374"/>
        <v/>
      </c>
      <c r="CA244" s="78" t="str">
        <f t="shared" si="375"/>
        <v/>
      </c>
      <c r="CB244" s="78" t="str">
        <f t="shared" si="376"/>
        <v/>
      </c>
      <c r="CC244" s="78" t="str">
        <f t="shared" si="377"/>
        <v/>
      </c>
      <c r="CD244" s="1"/>
      <c r="CE244" s="61">
        <f>IFERROR(IF(CE$4="","",SUMIFS(Data!$E:$E,Data!$B:$B,'Data Tables'!$C244,Data!$C:$C,'Data Tables'!CE$4,Data!$D:$D,'Data Tables'!CE$3)),"")</f>
        <v>0</v>
      </c>
      <c r="CF244" s="60">
        <f>IFERROR(IF(CF$4="","",SUMIFS(Data!$E:$E,Data!$B:$B,'Data Tables'!$C244,Data!$C:$C,'Data Tables'!CF$4,Data!$D:$D,'Data Tables'!CE$3)),"")</f>
        <v>0</v>
      </c>
      <c r="CG244" s="59">
        <f>IFERROR(IF(CG$4="","",SUMIFS(Data!$E:$E,Data!$B:$B,'Data Tables'!$C244,Data!$C:$C,'Data Tables'!CG$4,Data!$D:$D,'Data Tables'!CE$3)),"")</f>
        <v>0</v>
      </c>
      <c r="CH244" s="59" t="str">
        <f>IFERROR(IF(CH$4="","",SUMIFS(Data!$E:$E,Data!$B:$B,'Data Tables'!$C244,Data!$C:$C,'Data Tables'!CH$4,Data!$D:$D,'Data Tables'!CE$3)),"")</f>
        <v/>
      </c>
      <c r="CI244" s="59" t="str">
        <f>IFERROR(IF(CI$4="","",SUMIFS(Data!$E:$E,Data!$B:$B,'Data Tables'!$C244,Data!$C:$C,'Data Tables'!CI$4,Data!$D:$D,'Data Tables'!CE$3)),"")</f>
        <v/>
      </c>
      <c r="CJ244" s="59" t="str">
        <f>IFERROR(IF(CJ$4="","",SUMIFS(Data!$E:$E,Data!$B:$B,'Data Tables'!$C244,Data!$C:$C,'Data Tables'!CJ$4,Data!$D:$D,'Data Tables'!CE$3)),"")</f>
        <v/>
      </c>
      <c r="CK244" s="59" t="str">
        <f>IFERROR(IF(CK$4="","",SUMIFS(Data!$E:$E,Data!$B:$B,'Data Tables'!$C244,Data!$C:$C,'Data Tables'!CK$4,Data!$D:$D,'Data Tables'!CE$3)),"")</f>
        <v/>
      </c>
      <c r="CL244" s="59" t="str">
        <f>IFERROR(IF(CL$4="","",SUMIFS(Data!$E:$E,Data!$B:$B,'Data Tables'!$C244,Data!$C:$C,'Data Tables'!CL$4,Data!$D:$D,'Data Tables'!CE$3)),"")</f>
        <v/>
      </c>
      <c r="CM244" s="59" t="str">
        <f>IFERROR(IF(CM$4="","",SUMIFS(Data!$E:$E,Data!$B:$B,'Data Tables'!$C244,Data!$C:$C,'Data Tables'!CM$4,Data!$D:$D,'Data Tables'!CE$3)),"")</f>
        <v/>
      </c>
      <c r="CN244" s="59" t="str">
        <f>IFERROR(IF(CN$4="","",SUMIFS(Data!$E:$E,Data!$B:$B,'Data Tables'!$C244,Data!$C:$C,'Data Tables'!CN$4,Data!$D:$D,'Data Tables'!CE$3)),"")</f>
        <v/>
      </c>
      <c r="CO244" s="1"/>
      <c r="CP244" s="61">
        <f>IFERROR(IF(CP$4="","",SUMIFS(Data!$E:$E,Data!$B:$B,'Data Tables'!$C244,Data!$C:$C,'Data Tables'!CP$4,Data!$D:$D,'Data Tables'!CP$3)),"")</f>
        <v>0</v>
      </c>
      <c r="CQ244" s="60">
        <f>IFERROR(IF(CQ$4="","",SUMIFS(Data!$E:$E,Data!$B:$B,'Data Tables'!$C244,Data!$C:$C,'Data Tables'!CQ$4,Data!$D:$D,'Data Tables'!CP$3)),"")</f>
        <v>0</v>
      </c>
      <c r="CR244" s="59">
        <f>IFERROR(IF(CR$4="","",SUMIFS(Data!$E:$E,Data!$B:$B,'Data Tables'!$C244,Data!$C:$C,'Data Tables'!CR$4,Data!$D:$D,'Data Tables'!CP$3)),"")</f>
        <v>0</v>
      </c>
      <c r="CS244" s="59" t="str">
        <f>IFERROR(IF(CS$4="","",SUMIFS(Data!$E:$E,Data!$B:$B,'Data Tables'!$C244,Data!$C:$C,'Data Tables'!CS$4,Data!$D:$D,'Data Tables'!CP$3)),"")</f>
        <v/>
      </c>
      <c r="CT244" s="59" t="str">
        <f>IFERROR(IF(CT$4="","",SUMIFS(Data!$E:$E,Data!$B:$B,'Data Tables'!$C244,Data!$C:$C,'Data Tables'!CT$4,Data!$D:$D,'Data Tables'!CP$3)),"")</f>
        <v/>
      </c>
      <c r="CU244" s="59" t="str">
        <f>IFERROR(IF(CU$4="","",SUMIFS(Data!$E:$E,Data!$B:$B,'Data Tables'!$C244,Data!$C:$C,'Data Tables'!CU$4,Data!$D:$D,'Data Tables'!CP$3)),"")</f>
        <v/>
      </c>
      <c r="CV244" s="59" t="str">
        <f>IFERROR(IF(CV$4="","",SUMIFS(Data!$E:$E,Data!$B:$B,'Data Tables'!$C244,Data!$C:$C,'Data Tables'!CV$4,Data!$D:$D,'Data Tables'!CP$3)),"")</f>
        <v/>
      </c>
      <c r="CW244" s="59" t="str">
        <f>IFERROR(IF(CW$4="","",SUMIFS(Data!$E:$E,Data!$B:$B,'Data Tables'!$C244,Data!$C:$C,'Data Tables'!CW$4,Data!$D:$D,'Data Tables'!CP$3)),"")</f>
        <v/>
      </c>
      <c r="CX244" s="59" t="str">
        <f>IFERROR(IF(CX$4="","",SUMIFS(Data!$E:$E,Data!$B:$B,'Data Tables'!$C244,Data!$C:$C,'Data Tables'!CX$4,Data!$D:$D,'Data Tables'!CP$3)),"")</f>
        <v/>
      </c>
      <c r="CY244" s="59" t="str">
        <f>IFERROR(IF(CY$4="","",SUMIFS(Data!$E:$E,Data!$B:$B,'Data Tables'!$C244,Data!$C:$C,'Data Tables'!CY$4,Data!$D:$D,'Data Tables'!CP$3)),"")</f>
        <v/>
      </c>
      <c r="CZ244" s="1"/>
      <c r="DA244" s="77">
        <f t="shared" si="380"/>
        <v>0</v>
      </c>
      <c r="DB244" s="79">
        <f t="shared" si="381"/>
        <v>0</v>
      </c>
      <c r="DC244" s="78">
        <f t="shared" si="382"/>
        <v>0</v>
      </c>
      <c r="DD244" s="78" t="str">
        <f t="shared" si="383"/>
        <v/>
      </c>
      <c r="DE244" s="78" t="str">
        <f t="shared" si="384"/>
        <v/>
      </c>
      <c r="DF244" s="78" t="str">
        <f t="shared" si="385"/>
        <v/>
      </c>
      <c r="DG244" s="78" t="str">
        <f t="shared" si="386"/>
        <v/>
      </c>
      <c r="DH244" s="78" t="str">
        <f t="shared" si="387"/>
        <v/>
      </c>
      <c r="DI244" s="78" t="str">
        <f t="shared" si="388"/>
        <v/>
      </c>
      <c r="DJ244" s="78" t="str">
        <f t="shared" si="389"/>
        <v/>
      </c>
      <c r="DK244" s="1"/>
      <c r="DL244" s="77">
        <f t="shared" si="390"/>
        <v>0</v>
      </c>
      <c r="DM244" s="79">
        <f t="shared" si="391"/>
        <v>0</v>
      </c>
      <c r="DN244" s="78">
        <f t="shared" si="392"/>
        <v>0</v>
      </c>
      <c r="DO244" s="78" t="str">
        <f t="shared" si="393"/>
        <v/>
      </c>
      <c r="DP244" s="78" t="str">
        <f t="shared" si="394"/>
        <v/>
      </c>
      <c r="DQ244" s="78" t="str">
        <f t="shared" si="395"/>
        <v/>
      </c>
      <c r="DR244" s="78" t="str">
        <f t="shared" si="396"/>
        <v/>
      </c>
      <c r="DS244" s="78" t="str">
        <f t="shared" si="397"/>
        <v/>
      </c>
      <c r="DT244" s="78" t="str">
        <f t="shared" si="398"/>
        <v/>
      </c>
      <c r="DU244" s="78" t="str">
        <f t="shared" si="399"/>
        <v/>
      </c>
      <c r="DV244" s="1"/>
      <c r="DW244" s="61">
        <f>IFERROR(IF(DW$4="","",SUMIFS(Data!$E:$E,Data!$B:$B,'Data Tables'!$C244,Data!$C:$C,'Data Tables'!DW$4,Data!$D:$D,'Data Tables'!DW$3)),"")</f>
        <v>0</v>
      </c>
      <c r="DX244" s="60">
        <f>IFERROR(IF(DX$4="","",SUMIFS(Data!$E:$E,Data!$B:$B,'Data Tables'!$C244,Data!$C:$C,'Data Tables'!DX$4,Data!$D:$D,'Data Tables'!DW$3)),"")</f>
        <v>0</v>
      </c>
      <c r="DY244" s="59">
        <f>IFERROR(IF(DY$4="","",SUMIFS(Data!$E:$E,Data!$B:$B,'Data Tables'!$C244,Data!$C:$C,'Data Tables'!DY$4,Data!$D:$D,'Data Tables'!DW$3)),"")</f>
        <v>0</v>
      </c>
      <c r="DZ244" s="59" t="str">
        <f>IFERROR(IF(DZ$4="","",SUMIFS(Data!$E:$E,Data!$B:$B,'Data Tables'!$C244,Data!$C:$C,'Data Tables'!DZ$4,Data!$D:$D,'Data Tables'!DW$3)),"")</f>
        <v/>
      </c>
      <c r="EA244" s="59" t="str">
        <f>IFERROR(IF(EA$4="","",SUMIFS(Data!$E:$E,Data!$B:$B,'Data Tables'!$C244,Data!$C:$C,'Data Tables'!EA$4,Data!$D:$D,'Data Tables'!DW$3)),"")</f>
        <v/>
      </c>
      <c r="EB244" s="59" t="str">
        <f>IFERROR(IF(EB$4="","",SUMIFS(Data!$E:$E,Data!$B:$B,'Data Tables'!$C244,Data!$C:$C,'Data Tables'!EB$4,Data!$D:$D,'Data Tables'!DW$3)),"")</f>
        <v/>
      </c>
      <c r="EC244" s="59" t="str">
        <f>IFERROR(IF(EC$4="","",SUMIFS(Data!$E:$E,Data!$B:$B,'Data Tables'!$C244,Data!$C:$C,'Data Tables'!EC$4,Data!$D:$D,'Data Tables'!DW$3)),"")</f>
        <v/>
      </c>
      <c r="ED244" s="59" t="str">
        <f>IFERROR(IF(ED$4="","",SUMIFS(Data!$E:$E,Data!$B:$B,'Data Tables'!$C244,Data!$C:$C,'Data Tables'!ED$4,Data!$D:$D,'Data Tables'!DW$3)),"")</f>
        <v/>
      </c>
      <c r="EE244" s="59" t="str">
        <f>IFERROR(IF(EE$4="","",SUMIFS(Data!$E:$E,Data!$B:$B,'Data Tables'!$C244,Data!$C:$C,'Data Tables'!EE$4,Data!$D:$D,'Data Tables'!DW$3)),"")</f>
        <v/>
      </c>
      <c r="EF244" s="59" t="str">
        <f>IFERROR(IF(EF$4="","",SUMIFS(Data!$E:$E,Data!$B:$B,'Data Tables'!$C244,Data!$C:$C,'Data Tables'!EF$4,Data!$D:$D,'Data Tables'!DW$3)),"")</f>
        <v/>
      </c>
      <c r="EG244" s="1"/>
      <c r="EH244" s="77">
        <f t="shared" si="400"/>
        <v>0</v>
      </c>
      <c r="EI244" s="79">
        <f t="shared" si="401"/>
        <v>0</v>
      </c>
      <c r="EJ244" s="78">
        <f t="shared" si="402"/>
        <v>0</v>
      </c>
      <c r="EK244" s="78" t="str">
        <f t="shared" si="403"/>
        <v/>
      </c>
      <c r="EL244" s="78" t="str">
        <f t="shared" si="404"/>
        <v/>
      </c>
      <c r="EM244" s="78" t="str">
        <f t="shared" si="405"/>
        <v/>
      </c>
      <c r="EN244" s="78" t="str">
        <f t="shared" si="406"/>
        <v/>
      </c>
      <c r="EO244" s="78" t="str">
        <f t="shared" si="407"/>
        <v/>
      </c>
      <c r="EP244" s="78" t="str">
        <f t="shared" si="408"/>
        <v/>
      </c>
      <c r="EQ244" s="78" t="str">
        <f t="shared" si="409"/>
        <v/>
      </c>
      <c r="ER244" s="1"/>
      <c r="ES244" s="61">
        <f>IFERROR(IF(ES$4="","",SUMIFS(Data!$E:$E,Data!$B:$B,'Data Tables'!$C244,Data!$C:$C,'Data Tables'!ES$4,Data!$D:$D,'Data Tables'!ES$3)),"")</f>
        <v>0</v>
      </c>
      <c r="ET244" s="60">
        <f>IFERROR(IF(ET$4="","",SUMIFS(Data!$E:$E,Data!$B:$B,'Data Tables'!$C244,Data!$C:$C,'Data Tables'!ET$4,Data!$D:$D,'Data Tables'!ES$3)),"")</f>
        <v>0</v>
      </c>
      <c r="EU244" s="59">
        <f>IFERROR(IF(EU$4="","",SUMIFS(Data!$E:$E,Data!$B:$B,'Data Tables'!$C244,Data!$C:$C,'Data Tables'!EU$4,Data!$D:$D,'Data Tables'!ES$3)),"")</f>
        <v>0</v>
      </c>
      <c r="EV244" s="59" t="str">
        <f>IFERROR(IF(EV$4="","",SUMIFS(Data!$E:$E,Data!$B:$B,'Data Tables'!$C244,Data!$C:$C,'Data Tables'!EV$4,Data!$D:$D,'Data Tables'!ES$3)),"")</f>
        <v/>
      </c>
      <c r="EW244" s="59" t="str">
        <f>IFERROR(IF(EW$4="","",SUMIFS(Data!$E:$E,Data!$B:$B,'Data Tables'!$C244,Data!$C:$C,'Data Tables'!EW$4,Data!$D:$D,'Data Tables'!ES$3)),"")</f>
        <v/>
      </c>
      <c r="EX244" s="59" t="str">
        <f>IFERROR(IF(EX$4="","",SUMIFS(Data!$E:$E,Data!$B:$B,'Data Tables'!$C244,Data!$C:$C,'Data Tables'!EX$4,Data!$D:$D,'Data Tables'!ES$3)),"")</f>
        <v/>
      </c>
      <c r="EY244" s="59" t="str">
        <f>IFERROR(IF(EY$4="","",SUMIFS(Data!$E:$E,Data!$B:$B,'Data Tables'!$C244,Data!$C:$C,'Data Tables'!EY$4,Data!$D:$D,'Data Tables'!ES$3)),"")</f>
        <v/>
      </c>
      <c r="EZ244" s="59" t="str">
        <f>IFERROR(IF(EZ$4="","",SUMIFS(Data!$E:$E,Data!$B:$B,'Data Tables'!$C244,Data!$C:$C,'Data Tables'!EZ$4,Data!$D:$D,'Data Tables'!ES$3)),"")</f>
        <v/>
      </c>
      <c r="FA244" s="59" t="str">
        <f>IFERROR(IF(FA$4="","",SUMIFS(Data!$E:$E,Data!$B:$B,'Data Tables'!$C244,Data!$C:$C,'Data Tables'!FA$4,Data!$D:$D,'Data Tables'!ES$3)),"")</f>
        <v/>
      </c>
      <c r="FB244" s="59" t="str">
        <f>IFERROR(IF(FB$4="","",SUMIFS(Data!$E:$E,Data!$B:$B,'Data Tables'!$C244,Data!$C:$C,'Data Tables'!FB$4,Data!$D:$D,'Data Tables'!ES$3)),"")</f>
        <v/>
      </c>
      <c r="FC244" s="1"/>
      <c r="FD244" s="77">
        <f t="shared" si="410"/>
        <v>0</v>
      </c>
      <c r="FE244" s="79">
        <f t="shared" si="411"/>
        <v>0</v>
      </c>
      <c r="FF244" s="78">
        <f t="shared" si="412"/>
        <v>0</v>
      </c>
      <c r="FG244" s="78" t="str">
        <f t="shared" si="413"/>
        <v/>
      </c>
      <c r="FH244" s="78" t="str">
        <f t="shared" si="414"/>
        <v/>
      </c>
      <c r="FI244" s="78" t="str">
        <f t="shared" si="415"/>
        <v/>
      </c>
      <c r="FJ244" s="78" t="str">
        <f t="shared" si="416"/>
        <v/>
      </c>
      <c r="FK244" s="78" t="str">
        <f t="shared" si="417"/>
        <v/>
      </c>
      <c r="FL244" s="78" t="str">
        <f t="shared" si="418"/>
        <v/>
      </c>
      <c r="FM244" s="78" t="str">
        <f t="shared" si="419"/>
        <v/>
      </c>
      <c r="FN244" s="1"/>
      <c r="FO244" s="77">
        <f t="shared" si="420"/>
        <v>0</v>
      </c>
      <c r="FP244" s="79">
        <f t="shared" si="421"/>
        <v>0</v>
      </c>
      <c r="FQ244" s="78">
        <f t="shared" si="422"/>
        <v>0</v>
      </c>
      <c r="FR244" s="78" t="str">
        <f t="shared" si="423"/>
        <v/>
      </c>
      <c r="FS244" s="78" t="str">
        <f t="shared" si="424"/>
        <v/>
      </c>
      <c r="FT244" s="78" t="str">
        <f t="shared" si="425"/>
        <v/>
      </c>
      <c r="FU244" s="78" t="str">
        <f t="shared" si="426"/>
        <v/>
      </c>
      <c r="FV244" s="78" t="str">
        <f t="shared" si="427"/>
        <v/>
      </c>
      <c r="FW244" s="78" t="str">
        <f t="shared" si="428"/>
        <v/>
      </c>
      <c r="FX244" s="78" t="str">
        <f t="shared" si="429"/>
        <v/>
      </c>
      <c r="FY244" s="1"/>
      <c r="FZ244" s="61">
        <f>IFERROR(IF(FZ$4="","",SUMIFS(Data!$E:$E,Data!$B:$B,'Data Tables'!$C244,Data!$C:$C,'Data Tables'!FZ$4,Data!$D:$D,'Data Tables'!FZ$3)),"")</f>
        <v>0</v>
      </c>
      <c r="GA244" s="60">
        <f>IFERROR(IF(GA$4="","",SUMIFS(Data!$E:$E,Data!$B:$B,'Data Tables'!$C244,Data!$C:$C,'Data Tables'!GA$4,Data!$D:$D,'Data Tables'!FZ$3)),"")</f>
        <v>0</v>
      </c>
      <c r="GB244" s="59">
        <f>IFERROR(IF(GB$4="","",SUMIFS(Data!$E:$E,Data!$B:$B,'Data Tables'!$C244,Data!$C:$C,'Data Tables'!GB$4,Data!$D:$D,'Data Tables'!FZ$3)),"")</f>
        <v>0</v>
      </c>
      <c r="GC244" s="59" t="str">
        <f>IFERROR(IF(GC$4="","",SUMIFS(Data!$E:$E,Data!$B:$B,'Data Tables'!$C244,Data!$C:$C,'Data Tables'!GC$4,Data!$D:$D,'Data Tables'!FZ$3)),"")</f>
        <v/>
      </c>
      <c r="GD244" s="59" t="str">
        <f>IFERROR(IF(GD$4="","",SUMIFS(Data!$E:$E,Data!$B:$B,'Data Tables'!$C244,Data!$C:$C,'Data Tables'!GD$4,Data!$D:$D,'Data Tables'!FZ$3)),"")</f>
        <v/>
      </c>
      <c r="GE244" s="59" t="str">
        <f>IFERROR(IF(GE$4="","",SUMIFS(Data!$E:$E,Data!$B:$B,'Data Tables'!$C244,Data!$C:$C,'Data Tables'!GE$4,Data!$D:$D,'Data Tables'!FZ$3)),"")</f>
        <v/>
      </c>
      <c r="GF244" s="59" t="str">
        <f>IFERROR(IF(GF$4="","",SUMIFS(Data!$E:$E,Data!$B:$B,'Data Tables'!$C244,Data!$C:$C,'Data Tables'!GF$4,Data!$D:$D,'Data Tables'!FZ$3)),"")</f>
        <v/>
      </c>
      <c r="GG244" s="59" t="str">
        <f>IFERROR(IF(GG$4="","",SUMIFS(Data!$E:$E,Data!$B:$B,'Data Tables'!$C244,Data!$C:$C,'Data Tables'!GG$4,Data!$D:$D,'Data Tables'!FZ$3)),"")</f>
        <v/>
      </c>
      <c r="GH244" s="59" t="str">
        <f>IFERROR(IF(GH$4="","",SUMIFS(Data!$E:$E,Data!$B:$B,'Data Tables'!$C244,Data!$C:$C,'Data Tables'!GH$4,Data!$D:$D,'Data Tables'!FZ$3)),"")</f>
        <v/>
      </c>
      <c r="GI244" s="59" t="str">
        <f>IFERROR(IF(GI$4="","",SUMIFS(Data!$E:$E,Data!$B:$B,'Data Tables'!$C244,Data!$C:$C,'Data Tables'!GI$4,Data!$D:$D,'Data Tables'!FZ$3)),"")</f>
        <v/>
      </c>
      <c r="GJ244" s="1"/>
      <c r="GK244" s="61">
        <f>IFERROR(IF(GK$4="","",SUMIFS(Data!$E:$E,Data!$B:$B,'Data Tables'!$C244,Data!$C:$C,'Data Tables'!GK$4,Data!$D:$D,'Data Tables'!GK$3)),"")</f>
        <v>0</v>
      </c>
      <c r="GL244" s="60">
        <f>IFERROR(IF(GL$4="","",SUMIFS(Data!$E:$E,Data!$B:$B,'Data Tables'!$C244,Data!$C:$C,'Data Tables'!GL$4,Data!$D:$D,'Data Tables'!GK$3)),"")</f>
        <v>0</v>
      </c>
      <c r="GM244" s="59">
        <f>IFERROR(IF(GM$4="","",SUMIFS(Data!$E:$E,Data!$B:$B,'Data Tables'!$C244,Data!$C:$C,'Data Tables'!GM$4,Data!$D:$D,'Data Tables'!GK$3)),"")</f>
        <v>0</v>
      </c>
      <c r="GN244" s="59" t="str">
        <f>IFERROR(IF(GN$4="","",SUMIFS(Data!$E:$E,Data!$B:$B,'Data Tables'!$C244,Data!$C:$C,'Data Tables'!GN$4,Data!$D:$D,'Data Tables'!GK$3)),"")</f>
        <v/>
      </c>
      <c r="GO244" s="59" t="str">
        <f>IFERROR(IF(GO$4="","",SUMIFS(Data!$E:$E,Data!$B:$B,'Data Tables'!$C244,Data!$C:$C,'Data Tables'!GO$4,Data!$D:$D,'Data Tables'!GK$3)),"")</f>
        <v/>
      </c>
      <c r="GP244" s="59" t="str">
        <f>IFERROR(IF(GP$4="","",SUMIFS(Data!$E:$E,Data!$B:$B,'Data Tables'!$C244,Data!$C:$C,'Data Tables'!GP$4,Data!$D:$D,'Data Tables'!GK$3)),"")</f>
        <v/>
      </c>
      <c r="GQ244" s="59" t="str">
        <f>IFERROR(IF(GQ$4="","",SUMIFS(Data!$E:$E,Data!$B:$B,'Data Tables'!$C244,Data!$C:$C,'Data Tables'!GQ$4,Data!$D:$D,'Data Tables'!GK$3)),"")</f>
        <v/>
      </c>
      <c r="GR244" s="59" t="str">
        <f>IFERROR(IF(GR$4="","",SUMIFS(Data!$E:$E,Data!$B:$B,'Data Tables'!$C244,Data!$C:$C,'Data Tables'!GR$4,Data!$D:$D,'Data Tables'!GK$3)),"")</f>
        <v/>
      </c>
      <c r="GS244" s="59" t="str">
        <f>IFERROR(IF(GS$4="","",SUMIFS(Data!$E:$E,Data!$B:$B,'Data Tables'!$C244,Data!$C:$C,'Data Tables'!GS$4,Data!$D:$D,'Data Tables'!GK$3)),"")</f>
        <v/>
      </c>
      <c r="GT244" s="59" t="str">
        <f>IFERROR(IF(GT$4="","",SUMIFS(Data!$E:$E,Data!$B:$B,'Data Tables'!$C244,Data!$C:$C,'Data Tables'!GT$4,Data!$D:$D,'Data Tables'!GK$3)),"")</f>
        <v/>
      </c>
      <c r="GU244" s="1"/>
      <c r="GV244" s="59"/>
      <c r="GW244" s="59"/>
      <c r="GX244" s="60"/>
      <c r="GY244" s="59"/>
      <c r="GZ244" s="1"/>
      <c r="HA244" s="59"/>
      <c r="HB244" s="59"/>
      <c r="HC244" s="60"/>
      <c r="HD244" s="59"/>
      <c r="HE244" s="1"/>
      <c r="HF244" s="59"/>
      <c r="HG244" s="59"/>
      <c r="HH244" s="60"/>
      <c r="HI244" s="59"/>
      <c r="HJ244" s="1"/>
      <c r="HK244" s="59"/>
      <c r="HL244" s="59"/>
      <c r="HM244" s="60"/>
      <c r="HN244" s="59"/>
      <c r="HO244" s="1"/>
      <c r="HP244" s="59"/>
      <c r="HQ244" s="59"/>
      <c r="HR244" s="60"/>
      <c r="HS244" s="59"/>
      <c r="HT244" s="1"/>
      <c r="HU244" s="59"/>
      <c r="HV244" s="59"/>
      <c r="HW244" s="60">
        <f>SUM(HR$5:HR244)</f>
        <v>0</v>
      </c>
      <c r="HX244" s="59"/>
      <c r="HY244" s="1"/>
      <c r="HZ244" s="59"/>
      <c r="IA244" s="59"/>
      <c r="IB244" s="60"/>
      <c r="IC244" s="61"/>
      <c r="ID244" s="1"/>
      <c r="IE244" s="59"/>
      <c r="IF244" s="59"/>
      <c r="IG244" s="60"/>
      <c r="IH244" s="59"/>
      <c r="II244" s="1"/>
      <c r="IJ244" s="33"/>
      <c r="IK244" s="33"/>
      <c r="IL244" s="34"/>
      <c r="IM244" s="35"/>
      <c r="IN244" s="1"/>
      <c r="IO244" s="33"/>
      <c r="IP244" s="33"/>
      <c r="IQ244" s="34"/>
      <c r="IR244" s="35"/>
      <c r="IS244" s="1"/>
      <c r="IT244" s="33"/>
      <c r="IU244" s="33"/>
      <c r="IV244" s="34"/>
      <c r="IW244" s="35"/>
      <c r="IX244" s="1"/>
      <c r="IY244" s="33"/>
      <c r="IZ244" s="33"/>
      <c r="JA244" s="34"/>
      <c r="JB244" s="35"/>
      <c r="JF244" s="35" t="e">
        <f t="shared" si="378"/>
        <v>#VALUE!</v>
      </c>
      <c r="JH244" s="35" t="e">
        <f t="shared" si="379"/>
        <v>#VALUE!</v>
      </c>
    </row>
    <row r="245" spans="2:268" x14ac:dyDescent="0.25">
      <c r="B245" s="21"/>
      <c r="C245" s="58">
        <f t="shared" si="430"/>
        <v>7336</v>
      </c>
      <c r="F245" s="61">
        <f>IFERROR(IF(F$4="","",SUMIFS(Data!$E:$E,Data!$B:$B,'Data Tables'!$C245,Data!$C:$C,'Data Tables'!F$4,Data!$D:$D,'Data Tables'!F$3)),"")</f>
        <v>0</v>
      </c>
      <c r="G245" s="60">
        <f>IFERROR(IF(G$4="","",SUMIFS(Data!$E:$E,Data!$B:$B,'Data Tables'!$C245,Data!$C:$C,'Data Tables'!G$4,Data!$D:$D,'Data Tables'!F$3)),"")</f>
        <v>0</v>
      </c>
      <c r="H245" s="59">
        <f>IFERROR(IF(H$4="","",SUMIFS(Data!$E:$E,Data!$B:$B,'Data Tables'!$C245,Data!$C:$C,'Data Tables'!H$4,Data!$D:$D,'Data Tables'!F$3)),"")</f>
        <v>0</v>
      </c>
      <c r="I245" s="59" t="str">
        <f>IFERROR(IF(I$4="","",SUMIFS(Data!$E:$E,Data!$B:$B,'Data Tables'!$C245,Data!$C:$C,'Data Tables'!I$4,Data!$D:$D,'Data Tables'!F$3)),"")</f>
        <v/>
      </c>
      <c r="J245" s="59" t="str">
        <f>IFERROR(IF(J$4="","",SUMIFS(Data!$E:$E,Data!$B:$B,'Data Tables'!$C245,Data!$C:$C,'Data Tables'!J$4,Data!$D:$D,'Data Tables'!F$3)),"")</f>
        <v/>
      </c>
      <c r="K245" s="59" t="str">
        <f>IFERROR(IF(K$4="","",SUMIFS(Data!$E:$E,Data!$B:$B,'Data Tables'!$C245,Data!$C:$C,'Data Tables'!K$4,Data!$D:$D,'Data Tables'!F$3)),"")</f>
        <v/>
      </c>
      <c r="L245" s="59" t="str">
        <f>IFERROR(IF(L$4="","",SUMIFS(Data!$E:$E,Data!$B:$B,'Data Tables'!$C245,Data!$C:$C,'Data Tables'!L$4,Data!$D:$D,'Data Tables'!F$3)),"")</f>
        <v/>
      </c>
      <c r="M245" s="59" t="str">
        <f>IFERROR(IF(M$4="","",SUMIFS(Data!$E:$E,Data!$B:$B,'Data Tables'!$C245,Data!$C:$C,'Data Tables'!M$4,Data!$D:$D,'Data Tables'!F$3)),"")</f>
        <v/>
      </c>
      <c r="N245" s="59" t="str">
        <f>IFERROR(IF(N$4="","",SUMIFS(Data!$E:$E,Data!$B:$B,'Data Tables'!$C245,Data!$C:$C,'Data Tables'!N$4,Data!$D:$D,'Data Tables'!F$3)),"")</f>
        <v/>
      </c>
      <c r="O245" s="59" t="str">
        <f>IFERROR(IF(O$4="","",SUMIFS(Data!$E:$E,Data!$B:$B,'Data Tables'!$C245,Data!$C:$C,'Data Tables'!O$4,Data!$D:$D,'Data Tables'!F$3)),"")</f>
        <v/>
      </c>
      <c r="P245" s="1"/>
      <c r="Q245" s="61">
        <f>IFERROR(IF(Q$4="","",SUMIFS(Data!$E:$E,Data!$B:$B,'Data Tables'!$C245,Data!$C:$C,'Data Tables'!Q$4,Data!$D:$D,'Data Tables'!Q$3)),"")</f>
        <v>0</v>
      </c>
      <c r="R245" s="60">
        <f>IFERROR(IF(R$4="","",SUMIFS(Data!$E:$E,Data!$B:$B,'Data Tables'!$C245,Data!$C:$C,'Data Tables'!R$4,Data!$D:$D,'Data Tables'!Q$3)),"")</f>
        <v>0</v>
      </c>
      <c r="S245" s="59">
        <f>IFERROR(IF(S$4="","",SUMIFS(Data!$E:$E,Data!$B:$B,'Data Tables'!$C245,Data!$C:$C,'Data Tables'!S$4,Data!$D:$D,'Data Tables'!Q$3)),"")</f>
        <v>0</v>
      </c>
      <c r="T245" s="59" t="str">
        <f>IFERROR(IF(T$4="","",SUMIFS(Data!$E:$E,Data!$B:$B,'Data Tables'!$C245,Data!$C:$C,'Data Tables'!T$4,Data!$D:$D,'Data Tables'!Q$3)),"")</f>
        <v/>
      </c>
      <c r="U245" s="59" t="str">
        <f>IFERROR(IF(U$4="","",SUMIFS(Data!$E:$E,Data!$B:$B,'Data Tables'!$C245,Data!$C:$C,'Data Tables'!U$4,Data!$D:$D,'Data Tables'!Q$3)),"")</f>
        <v/>
      </c>
      <c r="V245" s="59" t="str">
        <f>IFERROR(IF(V$4="","",SUMIFS(Data!$E:$E,Data!$B:$B,'Data Tables'!$C245,Data!$C:$C,'Data Tables'!V$4,Data!$D:$D,'Data Tables'!Q$3)),"")</f>
        <v/>
      </c>
      <c r="W245" s="59" t="str">
        <f>IFERROR(IF(W$4="","",SUMIFS(Data!$E:$E,Data!$B:$B,'Data Tables'!$C245,Data!$C:$C,'Data Tables'!W$4,Data!$D:$D,'Data Tables'!Q$3)),"")</f>
        <v/>
      </c>
      <c r="X245" s="59" t="str">
        <f>IFERROR(IF(X$4="","",SUMIFS(Data!$E:$E,Data!$B:$B,'Data Tables'!$C245,Data!$C:$C,'Data Tables'!X$4,Data!$D:$D,'Data Tables'!Q$3)),"")</f>
        <v/>
      </c>
      <c r="Y245" s="59" t="str">
        <f>IFERROR(IF(Y$4="","",SUMIFS(Data!$E:$E,Data!$B:$B,'Data Tables'!$C245,Data!$C:$C,'Data Tables'!Y$4,Data!$D:$D,'Data Tables'!Q$3)),"")</f>
        <v/>
      </c>
      <c r="Z245" s="59" t="str">
        <f>IFERROR(IF(Z$4="","",SUMIFS(Data!$E:$E,Data!$B:$B,'Data Tables'!$C245,Data!$C:$C,'Data Tables'!Z$4,Data!$D:$D,'Data Tables'!Q$3)),"")</f>
        <v/>
      </c>
      <c r="AA245" s="1"/>
      <c r="AB245" s="61">
        <f>IFERROR(IF(AB$4="","",SUMIFS(Data!$E:$E,Data!$B:$B,'Data Tables'!$C245,Data!$C:$C,'Data Tables'!AB$4,Data!$D:$D,'Data Tables'!AB$3)),"")</f>
        <v>0</v>
      </c>
      <c r="AC245" s="60">
        <f>IFERROR(IF(AC$4="","",SUMIFS(Data!$E:$E,Data!$B:$B,'Data Tables'!$C245,Data!$C:$C,'Data Tables'!AC$4,Data!$D:$D,'Data Tables'!AB$3)),"")</f>
        <v>0</v>
      </c>
      <c r="AD245" s="59">
        <f>IFERROR(IF(AD$4="","",SUMIFS(Data!$E:$E,Data!$B:$B,'Data Tables'!$C245,Data!$C:$C,'Data Tables'!AD$4,Data!$D:$D,'Data Tables'!AB$3)),"")</f>
        <v>0</v>
      </c>
      <c r="AE245" s="59" t="str">
        <f>IFERROR(IF(AE$4="","",SUMIFS(Data!$E:$E,Data!$B:$B,'Data Tables'!$C245,Data!$C:$C,'Data Tables'!AE$4,Data!$D:$D,'Data Tables'!AB$3)),"")</f>
        <v/>
      </c>
      <c r="AF245" s="59" t="str">
        <f>IFERROR(IF(AF$4="","",SUMIFS(Data!$E:$E,Data!$B:$B,'Data Tables'!$C245,Data!$C:$C,'Data Tables'!AF$4,Data!$D:$D,'Data Tables'!AB$3)),"")</f>
        <v/>
      </c>
      <c r="AG245" s="59" t="str">
        <f>IFERROR(IF(AG$4="","",SUMIFS(Data!$E:$E,Data!$B:$B,'Data Tables'!$C245,Data!$C:$C,'Data Tables'!AG$4,Data!$D:$D,'Data Tables'!AB$3)),"")</f>
        <v/>
      </c>
      <c r="AH245" s="59" t="str">
        <f>IFERROR(IF(AH$4="","",SUMIFS(Data!$E:$E,Data!$B:$B,'Data Tables'!$C245,Data!$C:$C,'Data Tables'!AH$4,Data!$D:$D,'Data Tables'!AB$3)),"")</f>
        <v/>
      </c>
      <c r="AI245" s="59" t="str">
        <f>IFERROR(IF(AI$4="","",SUMIFS(Data!$E:$E,Data!$B:$B,'Data Tables'!$C245,Data!$C:$C,'Data Tables'!AI$4,Data!$D:$D,'Data Tables'!AB$3)),"")</f>
        <v/>
      </c>
      <c r="AJ245" s="59" t="str">
        <f>IFERROR(IF(AJ$4="","",SUMIFS(Data!$E:$E,Data!$B:$B,'Data Tables'!$C245,Data!$C:$C,'Data Tables'!AJ$4,Data!$D:$D,'Data Tables'!AB$3)),"")</f>
        <v/>
      </c>
      <c r="AK245" s="59" t="str">
        <f>IFERROR(IF(AK$4="","",SUMIFS(Data!$E:$E,Data!$B:$B,'Data Tables'!$C245,Data!$C:$C,'Data Tables'!AK$4,Data!$D:$D,'Data Tables'!AB$3)),"")</f>
        <v/>
      </c>
      <c r="AL245" s="1"/>
      <c r="AM245" s="61">
        <f>IFERROR(IF(AM$4="","",SUMIFS(Data!$E:$E,Data!$B:$B,'Data Tables'!$C245,Data!$C:$C,'Data Tables'!AM$4,Data!$D:$D,'Data Tables'!AM$3)),"")</f>
        <v>0</v>
      </c>
      <c r="AN245" s="60">
        <f>IFERROR(IF(AN$4="","",SUMIFS(Data!$E:$E,Data!$B:$B,'Data Tables'!$C245,Data!$C:$C,'Data Tables'!AN$4,Data!$D:$D,'Data Tables'!AM$3)),"")</f>
        <v>0</v>
      </c>
      <c r="AO245" s="59">
        <f>IFERROR(IF(AO$4="","",SUMIFS(Data!$E:$E,Data!$B:$B,'Data Tables'!$C245,Data!$C:$C,'Data Tables'!AO$4,Data!$D:$D,'Data Tables'!AM$3)),"")</f>
        <v>0</v>
      </c>
      <c r="AP245" s="59" t="str">
        <f>IFERROR(IF(AP$4="","",SUMIFS(Data!$E:$E,Data!$B:$B,'Data Tables'!$C245,Data!$C:$C,'Data Tables'!AP$4,Data!$D:$D,'Data Tables'!AM$3)),"")</f>
        <v/>
      </c>
      <c r="AQ245" s="59" t="str">
        <f>IFERROR(IF(AQ$4="","",SUMIFS(Data!$E:$E,Data!$B:$B,'Data Tables'!$C245,Data!$C:$C,'Data Tables'!AQ$4,Data!$D:$D,'Data Tables'!AM$3)),"")</f>
        <v/>
      </c>
      <c r="AR245" s="59" t="str">
        <f>IFERROR(IF(AR$4="","",SUMIFS(Data!$E:$E,Data!$B:$B,'Data Tables'!$C245,Data!$C:$C,'Data Tables'!AR$4,Data!$D:$D,'Data Tables'!AM$3)),"")</f>
        <v/>
      </c>
      <c r="AS245" s="59" t="str">
        <f>IFERROR(IF(AS$4="","",SUMIFS(Data!$E:$E,Data!$B:$B,'Data Tables'!$C245,Data!$C:$C,'Data Tables'!AS$4,Data!$D:$D,'Data Tables'!AM$3)),"")</f>
        <v/>
      </c>
      <c r="AT245" s="59" t="str">
        <f>IFERROR(IF(AT$4="","",SUMIFS(Data!$E:$E,Data!$B:$B,'Data Tables'!$C245,Data!$C:$C,'Data Tables'!AT$4,Data!$D:$D,'Data Tables'!AM$3)),"")</f>
        <v/>
      </c>
      <c r="AU245" s="59" t="str">
        <f>IFERROR(IF(AU$4="","",SUMIFS(Data!$E:$E,Data!$B:$B,'Data Tables'!$C245,Data!$C:$C,'Data Tables'!AU$4,Data!$D:$D,'Data Tables'!AM$3)),"")</f>
        <v/>
      </c>
      <c r="AV245" s="59" t="str">
        <f>IFERROR(IF(AV$4="","",SUMIFS(Data!$E:$E,Data!$B:$B,'Data Tables'!$C245,Data!$C:$C,'Data Tables'!AV$4,Data!$D:$D,'Data Tables'!AM$3)),"")</f>
        <v/>
      </c>
      <c r="AW245" s="1"/>
      <c r="AX245" s="74">
        <f t="shared" si="358"/>
        <v>0</v>
      </c>
      <c r="AY245" s="75">
        <f t="shared" si="359"/>
        <v>0</v>
      </c>
      <c r="AZ245" s="76">
        <f t="shared" si="360"/>
        <v>0</v>
      </c>
      <c r="BA245" s="76" t="str">
        <f t="shared" si="361"/>
        <v/>
      </c>
      <c r="BB245" s="76" t="str">
        <f t="shared" si="362"/>
        <v/>
      </c>
      <c r="BC245" s="76" t="str">
        <f t="shared" si="363"/>
        <v/>
      </c>
      <c r="BD245" s="76" t="str">
        <f t="shared" si="364"/>
        <v/>
      </c>
      <c r="BE245" s="76" t="str">
        <f t="shared" si="365"/>
        <v/>
      </c>
      <c r="BF245" s="76" t="str">
        <f t="shared" si="366"/>
        <v/>
      </c>
      <c r="BG245" s="76" t="str">
        <f t="shared" si="367"/>
        <v/>
      </c>
      <c r="BH245" s="1"/>
      <c r="BI245" s="61">
        <f>IFERROR(IF(BI$4="","",SUMIFS(Data!$E:$E,Data!$B:$B,'Data Tables'!$C245,Data!$C:$C,'Data Tables'!BI$4,Data!$D:$D,'Data Tables'!BI$3)),"")</f>
        <v>0</v>
      </c>
      <c r="BJ245" s="60">
        <f>IFERROR(IF(BJ$4="","",SUMIFS(Data!$E:$E,Data!$B:$B,'Data Tables'!$C245,Data!$C:$C,'Data Tables'!BJ$4,Data!$D:$D,'Data Tables'!BI$3)),"")</f>
        <v>0</v>
      </c>
      <c r="BK245" s="59">
        <f>IFERROR(IF(BK$4="","",SUMIFS(Data!$E:$E,Data!$B:$B,'Data Tables'!$C245,Data!$C:$C,'Data Tables'!BK$4,Data!$D:$D,'Data Tables'!BI$3)),"")</f>
        <v>0</v>
      </c>
      <c r="BL245" s="59" t="str">
        <f>IFERROR(IF(BL$4="","",SUMIFS(Data!$E:$E,Data!$B:$B,'Data Tables'!$C245,Data!$C:$C,'Data Tables'!BL$4,Data!$D:$D,'Data Tables'!BI$3)),"")</f>
        <v/>
      </c>
      <c r="BM245" s="59" t="str">
        <f>IFERROR(IF(BM$4="","",SUMIFS(Data!$E:$E,Data!$B:$B,'Data Tables'!$C245,Data!$C:$C,'Data Tables'!BM$4,Data!$D:$D,'Data Tables'!BI$3)),"")</f>
        <v/>
      </c>
      <c r="BN245" s="59" t="str">
        <f>IFERROR(IF(BN$4="","",SUMIFS(Data!$E:$E,Data!$B:$B,'Data Tables'!$C245,Data!$C:$C,'Data Tables'!BN$4,Data!$D:$D,'Data Tables'!BI$3)),"")</f>
        <v/>
      </c>
      <c r="BO245" s="59" t="str">
        <f>IFERROR(IF(BO$4="","",SUMIFS(Data!$E:$E,Data!$B:$B,'Data Tables'!$C245,Data!$C:$C,'Data Tables'!BO$4,Data!$D:$D,'Data Tables'!BI$3)),"")</f>
        <v/>
      </c>
      <c r="BP245" s="59" t="str">
        <f>IFERROR(IF(BP$4="","",SUMIFS(Data!$E:$E,Data!$B:$B,'Data Tables'!$C245,Data!$C:$C,'Data Tables'!BP$4,Data!$D:$D,'Data Tables'!BI$3)),"")</f>
        <v/>
      </c>
      <c r="BQ245" s="59" t="str">
        <f>IFERROR(IF(BQ$4="","",SUMIFS(Data!$E:$E,Data!$B:$B,'Data Tables'!$C245,Data!$C:$C,'Data Tables'!BQ$4,Data!$D:$D,'Data Tables'!BI$3)),"")</f>
        <v/>
      </c>
      <c r="BR245" s="59" t="str">
        <f>IFERROR(IF(BR$4="","",SUMIFS(Data!$E:$E,Data!$B:$B,'Data Tables'!$C245,Data!$C:$C,'Data Tables'!BR$4,Data!$D:$D,'Data Tables'!BI$3)),"")</f>
        <v/>
      </c>
      <c r="BS245" s="1"/>
      <c r="BT245" s="74">
        <f t="shared" si="368"/>
        <v>0</v>
      </c>
      <c r="BU245" s="79">
        <f t="shared" si="369"/>
        <v>0</v>
      </c>
      <c r="BV245" s="78">
        <f t="shared" si="370"/>
        <v>0</v>
      </c>
      <c r="BW245" s="78" t="str">
        <f t="shared" si="371"/>
        <v/>
      </c>
      <c r="BX245" s="78" t="str">
        <f t="shared" si="372"/>
        <v/>
      </c>
      <c r="BY245" s="78" t="str">
        <f t="shared" si="373"/>
        <v/>
      </c>
      <c r="BZ245" s="78" t="str">
        <f t="shared" si="374"/>
        <v/>
      </c>
      <c r="CA245" s="78" t="str">
        <f t="shared" si="375"/>
        <v/>
      </c>
      <c r="CB245" s="78" t="str">
        <f t="shared" si="376"/>
        <v/>
      </c>
      <c r="CC245" s="78" t="str">
        <f t="shared" si="377"/>
        <v/>
      </c>
      <c r="CD245" s="1"/>
      <c r="CE245" s="61">
        <f>IFERROR(IF(CE$4="","",SUMIFS(Data!$E:$E,Data!$B:$B,'Data Tables'!$C245,Data!$C:$C,'Data Tables'!CE$4,Data!$D:$D,'Data Tables'!CE$3)),"")</f>
        <v>0</v>
      </c>
      <c r="CF245" s="60">
        <f>IFERROR(IF(CF$4="","",SUMIFS(Data!$E:$E,Data!$B:$B,'Data Tables'!$C245,Data!$C:$C,'Data Tables'!CF$4,Data!$D:$D,'Data Tables'!CE$3)),"")</f>
        <v>0</v>
      </c>
      <c r="CG245" s="59">
        <f>IFERROR(IF(CG$4="","",SUMIFS(Data!$E:$E,Data!$B:$B,'Data Tables'!$C245,Data!$C:$C,'Data Tables'!CG$4,Data!$D:$D,'Data Tables'!CE$3)),"")</f>
        <v>0</v>
      </c>
      <c r="CH245" s="59" t="str">
        <f>IFERROR(IF(CH$4="","",SUMIFS(Data!$E:$E,Data!$B:$B,'Data Tables'!$C245,Data!$C:$C,'Data Tables'!CH$4,Data!$D:$D,'Data Tables'!CE$3)),"")</f>
        <v/>
      </c>
      <c r="CI245" s="59" t="str">
        <f>IFERROR(IF(CI$4="","",SUMIFS(Data!$E:$E,Data!$B:$B,'Data Tables'!$C245,Data!$C:$C,'Data Tables'!CI$4,Data!$D:$D,'Data Tables'!CE$3)),"")</f>
        <v/>
      </c>
      <c r="CJ245" s="59" t="str">
        <f>IFERROR(IF(CJ$4="","",SUMIFS(Data!$E:$E,Data!$B:$B,'Data Tables'!$C245,Data!$C:$C,'Data Tables'!CJ$4,Data!$D:$D,'Data Tables'!CE$3)),"")</f>
        <v/>
      </c>
      <c r="CK245" s="59" t="str">
        <f>IFERROR(IF(CK$4="","",SUMIFS(Data!$E:$E,Data!$B:$B,'Data Tables'!$C245,Data!$C:$C,'Data Tables'!CK$4,Data!$D:$D,'Data Tables'!CE$3)),"")</f>
        <v/>
      </c>
      <c r="CL245" s="59" t="str">
        <f>IFERROR(IF(CL$4="","",SUMIFS(Data!$E:$E,Data!$B:$B,'Data Tables'!$C245,Data!$C:$C,'Data Tables'!CL$4,Data!$D:$D,'Data Tables'!CE$3)),"")</f>
        <v/>
      </c>
      <c r="CM245" s="59" t="str">
        <f>IFERROR(IF(CM$4="","",SUMIFS(Data!$E:$E,Data!$B:$B,'Data Tables'!$C245,Data!$C:$C,'Data Tables'!CM$4,Data!$D:$D,'Data Tables'!CE$3)),"")</f>
        <v/>
      </c>
      <c r="CN245" s="59" t="str">
        <f>IFERROR(IF(CN$4="","",SUMIFS(Data!$E:$E,Data!$B:$B,'Data Tables'!$C245,Data!$C:$C,'Data Tables'!CN$4,Data!$D:$D,'Data Tables'!CE$3)),"")</f>
        <v/>
      </c>
      <c r="CO245" s="1"/>
      <c r="CP245" s="61">
        <f>IFERROR(IF(CP$4="","",SUMIFS(Data!$E:$E,Data!$B:$B,'Data Tables'!$C245,Data!$C:$C,'Data Tables'!CP$4,Data!$D:$D,'Data Tables'!CP$3)),"")</f>
        <v>0</v>
      </c>
      <c r="CQ245" s="60">
        <f>IFERROR(IF(CQ$4="","",SUMIFS(Data!$E:$E,Data!$B:$B,'Data Tables'!$C245,Data!$C:$C,'Data Tables'!CQ$4,Data!$D:$D,'Data Tables'!CP$3)),"")</f>
        <v>0</v>
      </c>
      <c r="CR245" s="59">
        <f>IFERROR(IF(CR$4="","",SUMIFS(Data!$E:$E,Data!$B:$B,'Data Tables'!$C245,Data!$C:$C,'Data Tables'!CR$4,Data!$D:$D,'Data Tables'!CP$3)),"")</f>
        <v>0</v>
      </c>
      <c r="CS245" s="59" t="str">
        <f>IFERROR(IF(CS$4="","",SUMIFS(Data!$E:$E,Data!$B:$B,'Data Tables'!$C245,Data!$C:$C,'Data Tables'!CS$4,Data!$D:$D,'Data Tables'!CP$3)),"")</f>
        <v/>
      </c>
      <c r="CT245" s="59" t="str">
        <f>IFERROR(IF(CT$4="","",SUMIFS(Data!$E:$E,Data!$B:$B,'Data Tables'!$C245,Data!$C:$C,'Data Tables'!CT$4,Data!$D:$D,'Data Tables'!CP$3)),"")</f>
        <v/>
      </c>
      <c r="CU245" s="59" t="str">
        <f>IFERROR(IF(CU$4="","",SUMIFS(Data!$E:$E,Data!$B:$B,'Data Tables'!$C245,Data!$C:$C,'Data Tables'!CU$4,Data!$D:$D,'Data Tables'!CP$3)),"")</f>
        <v/>
      </c>
      <c r="CV245" s="59" t="str">
        <f>IFERROR(IF(CV$4="","",SUMIFS(Data!$E:$E,Data!$B:$B,'Data Tables'!$C245,Data!$C:$C,'Data Tables'!CV$4,Data!$D:$D,'Data Tables'!CP$3)),"")</f>
        <v/>
      </c>
      <c r="CW245" s="59" t="str">
        <f>IFERROR(IF(CW$4="","",SUMIFS(Data!$E:$E,Data!$B:$B,'Data Tables'!$C245,Data!$C:$C,'Data Tables'!CW$4,Data!$D:$D,'Data Tables'!CP$3)),"")</f>
        <v/>
      </c>
      <c r="CX245" s="59" t="str">
        <f>IFERROR(IF(CX$4="","",SUMIFS(Data!$E:$E,Data!$B:$B,'Data Tables'!$C245,Data!$C:$C,'Data Tables'!CX$4,Data!$D:$D,'Data Tables'!CP$3)),"")</f>
        <v/>
      </c>
      <c r="CY245" s="59" t="str">
        <f>IFERROR(IF(CY$4="","",SUMIFS(Data!$E:$E,Data!$B:$B,'Data Tables'!$C245,Data!$C:$C,'Data Tables'!CY$4,Data!$D:$D,'Data Tables'!CP$3)),"")</f>
        <v/>
      </c>
      <c r="CZ245" s="1"/>
      <c r="DA245" s="77">
        <f t="shared" si="380"/>
        <v>0</v>
      </c>
      <c r="DB245" s="79">
        <f t="shared" si="381"/>
        <v>0</v>
      </c>
      <c r="DC245" s="78">
        <f t="shared" si="382"/>
        <v>0</v>
      </c>
      <c r="DD245" s="78" t="str">
        <f t="shared" si="383"/>
        <v/>
      </c>
      <c r="DE245" s="78" t="str">
        <f t="shared" si="384"/>
        <v/>
      </c>
      <c r="DF245" s="78" t="str">
        <f t="shared" si="385"/>
        <v/>
      </c>
      <c r="DG245" s="78" t="str">
        <f t="shared" si="386"/>
        <v/>
      </c>
      <c r="DH245" s="78" t="str">
        <f t="shared" si="387"/>
        <v/>
      </c>
      <c r="DI245" s="78" t="str">
        <f t="shared" si="388"/>
        <v/>
      </c>
      <c r="DJ245" s="78" t="str">
        <f t="shared" si="389"/>
        <v/>
      </c>
      <c r="DK245" s="1"/>
      <c r="DL245" s="77">
        <f t="shared" si="390"/>
        <v>0</v>
      </c>
      <c r="DM245" s="79">
        <f t="shared" si="391"/>
        <v>0</v>
      </c>
      <c r="DN245" s="78">
        <f t="shared" si="392"/>
        <v>0</v>
      </c>
      <c r="DO245" s="78" t="str">
        <f t="shared" si="393"/>
        <v/>
      </c>
      <c r="DP245" s="78" t="str">
        <f t="shared" si="394"/>
        <v/>
      </c>
      <c r="DQ245" s="78" t="str">
        <f t="shared" si="395"/>
        <v/>
      </c>
      <c r="DR245" s="78" t="str">
        <f t="shared" si="396"/>
        <v/>
      </c>
      <c r="DS245" s="78" t="str">
        <f t="shared" si="397"/>
        <v/>
      </c>
      <c r="DT245" s="78" t="str">
        <f t="shared" si="398"/>
        <v/>
      </c>
      <c r="DU245" s="78" t="str">
        <f t="shared" si="399"/>
        <v/>
      </c>
      <c r="DV245" s="1"/>
      <c r="DW245" s="61">
        <f>IFERROR(IF(DW$4="","",SUMIFS(Data!$E:$E,Data!$B:$B,'Data Tables'!$C245,Data!$C:$C,'Data Tables'!DW$4,Data!$D:$D,'Data Tables'!DW$3)),"")</f>
        <v>0</v>
      </c>
      <c r="DX245" s="60">
        <f>IFERROR(IF(DX$4="","",SUMIFS(Data!$E:$E,Data!$B:$B,'Data Tables'!$C245,Data!$C:$C,'Data Tables'!DX$4,Data!$D:$D,'Data Tables'!DW$3)),"")</f>
        <v>0</v>
      </c>
      <c r="DY245" s="59">
        <f>IFERROR(IF(DY$4="","",SUMIFS(Data!$E:$E,Data!$B:$B,'Data Tables'!$C245,Data!$C:$C,'Data Tables'!DY$4,Data!$D:$D,'Data Tables'!DW$3)),"")</f>
        <v>0</v>
      </c>
      <c r="DZ245" s="59" t="str">
        <f>IFERROR(IF(DZ$4="","",SUMIFS(Data!$E:$E,Data!$B:$B,'Data Tables'!$C245,Data!$C:$C,'Data Tables'!DZ$4,Data!$D:$D,'Data Tables'!DW$3)),"")</f>
        <v/>
      </c>
      <c r="EA245" s="59" t="str">
        <f>IFERROR(IF(EA$4="","",SUMIFS(Data!$E:$E,Data!$B:$B,'Data Tables'!$C245,Data!$C:$C,'Data Tables'!EA$4,Data!$D:$D,'Data Tables'!DW$3)),"")</f>
        <v/>
      </c>
      <c r="EB245" s="59" t="str">
        <f>IFERROR(IF(EB$4="","",SUMIFS(Data!$E:$E,Data!$B:$B,'Data Tables'!$C245,Data!$C:$C,'Data Tables'!EB$4,Data!$D:$D,'Data Tables'!DW$3)),"")</f>
        <v/>
      </c>
      <c r="EC245" s="59" t="str">
        <f>IFERROR(IF(EC$4="","",SUMIFS(Data!$E:$E,Data!$B:$B,'Data Tables'!$C245,Data!$C:$C,'Data Tables'!EC$4,Data!$D:$D,'Data Tables'!DW$3)),"")</f>
        <v/>
      </c>
      <c r="ED245" s="59" t="str">
        <f>IFERROR(IF(ED$4="","",SUMIFS(Data!$E:$E,Data!$B:$B,'Data Tables'!$C245,Data!$C:$C,'Data Tables'!ED$4,Data!$D:$D,'Data Tables'!DW$3)),"")</f>
        <v/>
      </c>
      <c r="EE245" s="59" t="str">
        <f>IFERROR(IF(EE$4="","",SUMIFS(Data!$E:$E,Data!$B:$B,'Data Tables'!$C245,Data!$C:$C,'Data Tables'!EE$4,Data!$D:$D,'Data Tables'!DW$3)),"")</f>
        <v/>
      </c>
      <c r="EF245" s="59" t="str">
        <f>IFERROR(IF(EF$4="","",SUMIFS(Data!$E:$E,Data!$B:$B,'Data Tables'!$C245,Data!$C:$C,'Data Tables'!EF$4,Data!$D:$D,'Data Tables'!DW$3)),"")</f>
        <v/>
      </c>
      <c r="EG245" s="1"/>
      <c r="EH245" s="77">
        <f t="shared" si="400"/>
        <v>0</v>
      </c>
      <c r="EI245" s="79">
        <f t="shared" si="401"/>
        <v>0</v>
      </c>
      <c r="EJ245" s="78">
        <f t="shared" si="402"/>
        <v>0</v>
      </c>
      <c r="EK245" s="78" t="str">
        <f t="shared" si="403"/>
        <v/>
      </c>
      <c r="EL245" s="78" t="str">
        <f t="shared" si="404"/>
        <v/>
      </c>
      <c r="EM245" s="78" t="str">
        <f t="shared" si="405"/>
        <v/>
      </c>
      <c r="EN245" s="78" t="str">
        <f t="shared" si="406"/>
        <v/>
      </c>
      <c r="EO245" s="78" t="str">
        <f t="shared" si="407"/>
        <v/>
      </c>
      <c r="EP245" s="78" t="str">
        <f t="shared" si="408"/>
        <v/>
      </c>
      <c r="EQ245" s="78" t="str">
        <f t="shared" si="409"/>
        <v/>
      </c>
      <c r="ER245" s="1"/>
      <c r="ES245" s="61">
        <f>IFERROR(IF(ES$4="","",SUMIFS(Data!$E:$E,Data!$B:$B,'Data Tables'!$C245,Data!$C:$C,'Data Tables'!ES$4,Data!$D:$D,'Data Tables'!ES$3)),"")</f>
        <v>0</v>
      </c>
      <c r="ET245" s="60">
        <f>IFERROR(IF(ET$4="","",SUMIFS(Data!$E:$E,Data!$B:$B,'Data Tables'!$C245,Data!$C:$C,'Data Tables'!ET$4,Data!$D:$D,'Data Tables'!ES$3)),"")</f>
        <v>0</v>
      </c>
      <c r="EU245" s="59">
        <f>IFERROR(IF(EU$4="","",SUMIFS(Data!$E:$E,Data!$B:$B,'Data Tables'!$C245,Data!$C:$C,'Data Tables'!EU$4,Data!$D:$D,'Data Tables'!ES$3)),"")</f>
        <v>0</v>
      </c>
      <c r="EV245" s="59" t="str">
        <f>IFERROR(IF(EV$4="","",SUMIFS(Data!$E:$E,Data!$B:$B,'Data Tables'!$C245,Data!$C:$C,'Data Tables'!EV$4,Data!$D:$D,'Data Tables'!ES$3)),"")</f>
        <v/>
      </c>
      <c r="EW245" s="59" t="str">
        <f>IFERROR(IF(EW$4="","",SUMIFS(Data!$E:$E,Data!$B:$B,'Data Tables'!$C245,Data!$C:$C,'Data Tables'!EW$4,Data!$D:$D,'Data Tables'!ES$3)),"")</f>
        <v/>
      </c>
      <c r="EX245" s="59" t="str">
        <f>IFERROR(IF(EX$4="","",SUMIFS(Data!$E:$E,Data!$B:$B,'Data Tables'!$C245,Data!$C:$C,'Data Tables'!EX$4,Data!$D:$D,'Data Tables'!ES$3)),"")</f>
        <v/>
      </c>
      <c r="EY245" s="59" t="str">
        <f>IFERROR(IF(EY$4="","",SUMIFS(Data!$E:$E,Data!$B:$B,'Data Tables'!$C245,Data!$C:$C,'Data Tables'!EY$4,Data!$D:$D,'Data Tables'!ES$3)),"")</f>
        <v/>
      </c>
      <c r="EZ245" s="59" t="str">
        <f>IFERROR(IF(EZ$4="","",SUMIFS(Data!$E:$E,Data!$B:$B,'Data Tables'!$C245,Data!$C:$C,'Data Tables'!EZ$4,Data!$D:$D,'Data Tables'!ES$3)),"")</f>
        <v/>
      </c>
      <c r="FA245" s="59" t="str">
        <f>IFERROR(IF(FA$4="","",SUMIFS(Data!$E:$E,Data!$B:$B,'Data Tables'!$C245,Data!$C:$C,'Data Tables'!FA$4,Data!$D:$D,'Data Tables'!ES$3)),"")</f>
        <v/>
      </c>
      <c r="FB245" s="59" t="str">
        <f>IFERROR(IF(FB$4="","",SUMIFS(Data!$E:$E,Data!$B:$B,'Data Tables'!$C245,Data!$C:$C,'Data Tables'!FB$4,Data!$D:$D,'Data Tables'!ES$3)),"")</f>
        <v/>
      </c>
      <c r="FC245" s="1"/>
      <c r="FD245" s="77">
        <f t="shared" si="410"/>
        <v>0</v>
      </c>
      <c r="FE245" s="79">
        <f t="shared" si="411"/>
        <v>0</v>
      </c>
      <c r="FF245" s="78">
        <f t="shared" si="412"/>
        <v>0</v>
      </c>
      <c r="FG245" s="78" t="str">
        <f t="shared" si="413"/>
        <v/>
      </c>
      <c r="FH245" s="78" t="str">
        <f t="shared" si="414"/>
        <v/>
      </c>
      <c r="FI245" s="78" t="str">
        <f t="shared" si="415"/>
        <v/>
      </c>
      <c r="FJ245" s="78" t="str">
        <f t="shared" si="416"/>
        <v/>
      </c>
      <c r="FK245" s="78" t="str">
        <f t="shared" si="417"/>
        <v/>
      </c>
      <c r="FL245" s="78" t="str">
        <f t="shared" si="418"/>
        <v/>
      </c>
      <c r="FM245" s="78" t="str">
        <f t="shared" si="419"/>
        <v/>
      </c>
      <c r="FN245" s="1"/>
      <c r="FO245" s="77">
        <f t="shared" si="420"/>
        <v>0</v>
      </c>
      <c r="FP245" s="79">
        <f t="shared" si="421"/>
        <v>0</v>
      </c>
      <c r="FQ245" s="78">
        <f t="shared" si="422"/>
        <v>0</v>
      </c>
      <c r="FR245" s="78" t="str">
        <f t="shared" si="423"/>
        <v/>
      </c>
      <c r="FS245" s="78" t="str">
        <f t="shared" si="424"/>
        <v/>
      </c>
      <c r="FT245" s="78" t="str">
        <f t="shared" si="425"/>
        <v/>
      </c>
      <c r="FU245" s="78" t="str">
        <f t="shared" si="426"/>
        <v/>
      </c>
      <c r="FV245" s="78" t="str">
        <f t="shared" si="427"/>
        <v/>
      </c>
      <c r="FW245" s="78" t="str">
        <f t="shared" si="428"/>
        <v/>
      </c>
      <c r="FX245" s="78" t="str">
        <f t="shared" si="429"/>
        <v/>
      </c>
      <c r="FY245" s="1"/>
      <c r="FZ245" s="61">
        <f>IFERROR(IF(FZ$4="","",SUMIFS(Data!$E:$E,Data!$B:$B,'Data Tables'!$C245,Data!$C:$C,'Data Tables'!FZ$4,Data!$D:$D,'Data Tables'!FZ$3)),"")</f>
        <v>0</v>
      </c>
      <c r="GA245" s="60">
        <f>IFERROR(IF(GA$4="","",SUMIFS(Data!$E:$E,Data!$B:$B,'Data Tables'!$C245,Data!$C:$C,'Data Tables'!GA$4,Data!$D:$D,'Data Tables'!FZ$3)),"")</f>
        <v>0</v>
      </c>
      <c r="GB245" s="59">
        <f>IFERROR(IF(GB$4="","",SUMIFS(Data!$E:$E,Data!$B:$B,'Data Tables'!$C245,Data!$C:$C,'Data Tables'!GB$4,Data!$D:$D,'Data Tables'!FZ$3)),"")</f>
        <v>0</v>
      </c>
      <c r="GC245" s="59" t="str">
        <f>IFERROR(IF(GC$4="","",SUMIFS(Data!$E:$E,Data!$B:$B,'Data Tables'!$C245,Data!$C:$C,'Data Tables'!GC$4,Data!$D:$D,'Data Tables'!FZ$3)),"")</f>
        <v/>
      </c>
      <c r="GD245" s="59" t="str">
        <f>IFERROR(IF(GD$4="","",SUMIFS(Data!$E:$E,Data!$B:$B,'Data Tables'!$C245,Data!$C:$C,'Data Tables'!GD$4,Data!$D:$D,'Data Tables'!FZ$3)),"")</f>
        <v/>
      </c>
      <c r="GE245" s="59" t="str">
        <f>IFERROR(IF(GE$4="","",SUMIFS(Data!$E:$E,Data!$B:$B,'Data Tables'!$C245,Data!$C:$C,'Data Tables'!GE$4,Data!$D:$D,'Data Tables'!FZ$3)),"")</f>
        <v/>
      </c>
      <c r="GF245" s="59" t="str">
        <f>IFERROR(IF(GF$4="","",SUMIFS(Data!$E:$E,Data!$B:$B,'Data Tables'!$C245,Data!$C:$C,'Data Tables'!GF$4,Data!$D:$D,'Data Tables'!FZ$3)),"")</f>
        <v/>
      </c>
      <c r="GG245" s="59" t="str">
        <f>IFERROR(IF(GG$4="","",SUMIFS(Data!$E:$E,Data!$B:$B,'Data Tables'!$C245,Data!$C:$C,'Data Tables'!GG$4,Data!$D:$D,'Data Tables'!FZ$3)),"")</f>
        <v/>
      </c>
      <c r="GH245" s="59" t="str">
        <f>IFERROR(IF(GH$4="","",SUMIFS(Data!$E:$E,Data!$B:$B,'Data Tables'!$C245,Data!$C:$C,'Data Tables'!GH$4,Data!$D:$D,'Data Tables'!FZ$3)),"")</f>
        <v/>
      </c>
      <c r="GI245" s="59" t="str">
        <f>IFERROR(IF(GI$4="","",SUMIFS(Data!$E:$E,Data!$B:$B,'Data Tables'!$C245,Data!$C:$C,'Data Tables'!GI$4,Data!$D:$D,'Data Tables'!FZ$3)),"")</f>
        <v/>
      </c>
      <c r="GJ245" s="1"/>
      <c r="GK245" s="61">
        <f>IFERROR(IF(GK$4="","",SUMIFS(Data!$E:$E,Data!$B:$B,'Data Tables'!$C245,Data!$C:$C,'Data Tables'!GK$4,Data!$D:$D,'Data Tables'!GK$3)),"")</f>
        <v>0</v>
      </c>
      <c r="GL245" s="60">
        <f>IFERROR(IF(GL$4="","",SUMIFS(Data!$E:$E,Data!$B:$B,'Data Tables'!$C245,Data!$C:$C,'Data Tables'!GL$4,Data!$D:$D,'Data Tables'!GK$3)),"")</f>
        <v>0</v>
      </c>
      <c r="GM245" s="59">
        <f>IFERROR(IF(GM$4="","",SUMIFS(Data!$E:$E,Data!$B:$B,'Data Tables'!$C245,Data!$C:$C,'Data Tables'!GM$4,Data!$D:$D,'Data Tables'!GK$3)),"")</f>
        <v>0</v>
      </c>
      <c r="GN245" s="59" t="str">
        <f>IFERROR(IF(GN$4="","",SUMIFS(Data!$E:$E,Data!$B:$B,'Data Tables'!$C245,Data!$C:$C,'Data Tables'!GN$4,Data!$D:$D,'Data Tables'!GK$3)),"")</f>
        <v/>
      </c>
      <c r="GO245" s="59" t="str">
        <f>IFERROR(IF(GO$4="","",SUMIFS(Data!$E:$E,Data!$B:$B,'Data Tables'!$C245,Data!$C:$C,'Data Tables'!GO$4,Data!$D:$D,'Data Tables'!GK$3)),"")</f>
        <v/>
      </c>
      <c r="GP245" s="59" t="str">
        <f>IFERROR(IF(GP$4="","",SUMIFS(Data!$E:$E,Data!$B:$B,'Data Tables'!$C245,Data!$C:$C,'Data Tables'!GP$4,Data!$D:$D,'Data Tables'!GK$3)),"")</f>
        <v/>
      </c>
      <c r="GQ245" s="59" t="str">
        <f>IFERROR(IF(GQ$4="","",SUMIFS(Data!$E:$E,Data!$B:$B,'Data Tables'!$C245,Data!$C:$C,'Data Tables'!GQ$4,Data!$D:$D,'Data Tables'!GK$3)),"")</f>
        <v/>
      </c>
      <c r="GR245" s="59" t="str">
        <f>IFERROR(IF(GR$4="","",SUMIFS(Data!$E:$E,Data!$B:$B,'Data Tables'!$C245,Data!$C:$C,'Data Tables'!GR$4,Data!$D:$D,'Data Tables'!GK$3)),"")</f>
        <v/>
      </c>
      <c r="GS245" s="59" t="str">
        <f>IFERROR(IF(GS$4="","",SUMIFS(Data!$E:$E,Data!$B:$B,'Data Tables'!$C245,Data!$C:$C,'Data Tables'!GS$4,Data!$D:$D,'Data Tables'!GK$3)),"")</f>
        <v/>
      </c>
      <c r="GT245" s="59" t="str">
        <f>IFERROR(IF(GT$4="","",SUMIFS(Data!$E:$E,Data!$B:$B,'Data Tables'!$C245,Data!$C:$C,'Data Tables'!GT$4,Data!$D:$D,'Data Tables'!GK$3)),"")</f>
        <v/>
      </c>
      <c r="GU245" s="1"/>
      <c r="GV245" s="59"/>
      <c r="GW245" s="59"/>
      <c r="GX245" s="60"/>
      <c r="GY245" s="59"/>
      <c r="GZ245" s="1"/>
      <c r="HA245" s="59"/>
      <c r="HB245" s="59"/>
      <c r="HC245" s="60"/>
      <c r="HD245" s="59"/>
      <c r="HE245" s="1"/>
      <c r="HF245" s="59"/>
      <c r="HG245" s="59"/>
      <c r="HH245" s="60"/>
      <c r="HI245" s="59"/>
      <c r="HJ245" s="1"/>
      <c r="HK245" s="59"/>
      <c r="HL245" s="59"/>
      <c r="HM245" s="60"/>
      <c r="HN245" s="59"/>
      <c r="HO245" s="1"/>
      <c r="HP245" s="59"/>
      <c r="HQ245" s="59"/>
      <c r="HR245" s="60"/>
      <c r="HS245" s="59"/>
      <c r="HT245" s="1"/>
      <c r="HU245" s="59"/>
      <c r="HV245" s="59"/>
      <c r="HW245" s="60">
        <f>SUM(HR$5:HR245)</f>
        <v>0</v>
      </c>
      <c r="HX245" s="59"/>
      <c r="HY245" s="1"/>
      <c r="HZ245" s="59"/>
      <c r="IA245" s="59"/>
      <c r="IB245" s="60"/>
      <c r="IC245" s="61"/>
      <c r="ID245" s="1"/>
      <c r="IE245" s="59"/>
      <c r="IF245" s="59"/>
      <c r="IG245" s="60"/>
      <c r="IH245" s="59"/>
      <c r="II245" s="1"/>
      <c r="IJ245" s="33"/>
      <c r="IK245" s="33"/>
      <c r="IL245" s="34"/>
      <c r="IM245" s="35"/>
      <c r="IN245" s="1"/>
      <c r="IO245" s="33"/>
      <c r="IP245" s="33"/>
      <c r="IQ245" s="34"/>
      <c r="IR245" s="35"/>
      <c r="IS245" s="1"/>
      <c r="IT245" s="33"/>
      <c r="IU245" s="33"/>
      <c r="IV245" s="34"/>
      <c r="IW245" s="35"/>
      <c r="IX245" s="1"/>
      <c r="IY245" s="33"/>
      <c r="IZ245" s="33"/>
      <c r="JA245" s="34"/>
      <c r="JB245" s="35"/>
      <c r="JF245" s="35" t="e">
        <f t="shared" si="378"/>
        <v>#VALUE!</v>
      </c>
      <c r="JH245" s="35" t="e">
        <f t="shared" si="379"/>
        <v>#VALUE!</v>
      </c>
    </row>
    <row r="246" spans="2:268" x14ac:dyDescent="0.25">
      <c r="B246" s="21"/>
      <c r="C246" s="58">
        <f t="shared" si="430"/>
        <v>7365</v>
      </c>
      <c r="F246" s="61">
        <f>IFERROR(IF(F$4="","",SUMIFS(Data!$E:$E,Data!$B:$B,'Data Tables'!$C246,Data!$C:$C,'Data Tables'!F$4,Data!$D:$D,'Data Tables'!F$3)),"")</f>
        <v>0</v>
      </c>
      <c r="G246" s="60">
        <f>IFERROR(IF(G$4="","",SUMIFS(Data!$E:$E,Data!$B:$B,'Data Tables'!$C246,Data!$C:$C,'Data Tables'!G$4,Data!$D:$D,'Data Tables'!F$3)),"")</f>
        <v>0</v>
      </c>
      <c r="H246" s="59">
        <f>IFERROR(IF(H$4="","",SUMIFS(Data!$E:$E,Data!$B:$B,'Data Tables'!$C246,Data!$C:$C,'Data Tables'!H$4,Data!$D:$D,'Data Tables'!F$3)),"")</f>
        <v>0</v>
      </c>
      <c r="I246" s="59" t="str">
        <f>IFERROR(IF(I$4="","",SUMIFS(Data!$E:$E,Data!$B:$B,'Data Tables'!$C246,Data!$C:$C,'Data Tables'!I$4,Data!$D:$D,'Data Tables'!F$3)),"")</f>
        <v/>
      </c>
      <c r="J246" s="59" t="str">
        <f>IFERROR(IF(J$4="","",SUMIFS(Data!$E:$E,Data!$B:$B,'Data Tables'!$C246,Data!$C:$C,'Data Tables'!J$4,Data!$D:$D,'Data Tables'!F$3)),"")</f>
        <v/>
      </c>
      <c r="K246" s="59" t="str">
        <f>IFERROR(IF(K$4="","",SUMIFS(Data!$E:$E,Data!$B:$B,'Data Tables'!$C246,Data!$C:$C,'Data Tables'!K$4,Data!$D:$D,'Data Tables'!F$3)),"")</f>
        <v/>
      </c>
      <c r="L246" s="59" t="str">
        <f>IFERROR(IF(L$4="","",SUMIFS(Data!$E:$E,Data!$B:$B,'Data Tables'!$C246,Data!$C:$C,'Data Tables'!L$4,Data!$D:$D,'Data Tables'!F$3)),"")</f>
        <v/>
      </c>
      <c r="M246" s="59" t="str">
        <f>IFERROR(IF(M$4="","",SUMIFS(Data!$E:$E,Data!$B:$B,'Data Tables'!$C246,Data!$C:$C,'Data Tables'!M$4,Data!$D:$D,'Data Tables'!F$3)),"")</f>
        <v/>
      </c>
      <c r="N246" s="59" t="str">
        <f>IFERROR(IF(N$4="","",SUMIFS(Data!$E:$E,Data!$B:$B,'Data Tables'!$C246,Data!$C:$C,'Data Tables'!N$4,Data!$D:$D,'Data Tables'!F$3)),"")</f>
        <v/>
      </c>
      <c r="O246" s="59" t="str">
        <f>IFERROR(IF(O$4="","",SUMIFS(Data!$E:$E,Data!$B:$B,'Data Tables'!$C246,Data!$C:$C,'Data Tables'!O$4,Data!$D:$D,'Data Tables'!F$3)),"")</f>
        <v/>
      </c>
      <c r="P246" s="1"/>
      <c r="Q246" s="61">
        <f>IFERROR(IF(Q$4="","",SUMIFS(Data!$E:$E,Data!$B:$B,'Data Tables'!$C246,Data!$C:$C,'Data Tables'!Q$4,Data!$D:$D,'Data Tables'!Q$3)),"")</f>
        <v>0</v>
      </c>
      <c r="R246" s="60">
        <f>IFERROR(IF(R$4="","",SUMIFS(Data!$E:$E,Data!$B:$B,'Data Tables'!$C246,Data!$C:$C,'Data Tables'!R$4,Data!$D:$D,'Data Tables'!Q$3)),"")</f>
        <v>0</v>
      </c>
      <c r="S246" s="59">
        <f>IFERROR(IF(S$4="","",SUMIFS(Data!$E:$E,Data!$B:$B,'Data Tables'!$C246,Data!$C:$C,'Data Tables'!S$4,Data!$D:$D,'Data Tables'!Q$3)),"")</f>
        <v>0</v>
      </c>
      <c r="T246" s="59" t="str">
        <f>IFERROR(IF(T$4="","",SUMIFS(Data!$E:$E,Data!$B:$B,'Data Tables'!$C246,Data!$C:$C,'Data Tables'!T$4,Data!$D:$D,'Data Tables'!Q$3)),"")</f>
        <v/>
      </c>
      <c r="U246" s="59" t="str">
        <f>IFERROR(IF(U$4="","",SUMIFS(Data!$E:$E,Data!$B:$B,'Data Tables'!$C246,Data!$C:$C,'Data Tables'!U$4,Data!$D:$D,'Data Tables'!Q$3)),"")</f>
        <v/>
      </c>
      <c r="V246" s="59" t="str">
        <f>IFERROR(IF(V$4="","",SUMIFS(Data!$E:$E,Data!$B:$B,'Data Tables'!$C246,Data!$C:$C,'Data Tables'!V$4,Data!$D:$D,'Data Tables'!Q$3)),"")</f>
        <v/>
      </c>
      <c r="W246" s="59" t="str">
        <f>IFERROR(IF(W$4="","",SUMIFS(Data!$E:$E,Data!$B:$B,'Data Tables'!$C246,Data!$C:$C,'Data Tables'!W$4,Data!$D:$D,'Data Tables'!Q$3)),"")</f>
        <v/>
      </c>
      <c r="X246" s="59" t="str">
        <f>IFERROR(IF(X$4="","",SUMIFS(Data!$E:$E,Data!$B:$B,'Data Tables'!$C246,Data!$C:$C,'Data Tables'!X$4,Data!$D:$D,'Data Tables'!Q$3)),"")</f>
        <v/>
      </c>
      <c r="Y246" s="59" t="str">
        <f>IFERROR(IF(Y$4="","",SUMIFS(Data!$E:$E,Data!$B:$B,'Data Tables'!$C246,Data!$C:$C,'Data Tables'!Y$4,Data!$D:$D,'Data Tables'!Q$3)),"")</f>
        <v/>
      </c>
      <c r="Z246" s="59" t="str">
        <f>IFERROR(IF(Z$4="","",SUMIFS(Data!$E:$E,Data!$B:$B,'Data Tables'!$C246,Data!$C:$C,'Data Tables'!Z$4,Data!$D:$D,'Data Tables'!Q$3)),"")</f>
        <v/>
      </c>
      <c r="AA246" s="1"/>
      <c r="AB246" s="61">
        <f>IFERROR(IF(AB$4="","",SUMIFS(Data!$E:$E,Data!$B:$B,'Data Tables'!$C246,Data!$C:$C,'Data Tables'!AB$4,Data!$D:$D,'Data Tables'!AB$3)),"")</f>
        <v>0</v>
      </c>
      <c r="AC246" s="60">
        <f>IFERROR(IF(AC$4="","",SUMIFS(Data!$E:$E,Data!$B:$B,'Data Tables'!$C246,Data!$C:$C,'Data Tables'!AC$4,Data!$D:$D,'Data Tables'!AB$3)),"")</f>
        <v>0</v>
      </c>
      <c r="AD246" s="59">
        <f>IFERROR(IF(AD$4="","",SUMIFS(Data!$E:$E,Data!$B:$B,'Data Tables'!$C246,Data!$C:$C,'Data Tables'!AD$4,Data!$D:$D,'Data Tables'!AB$3)),"")</f>
        <v>0</v>
      </c>
      <c r="AE246" s="59" t="str">
        <f>IFERROR(IF(AE$4="","",SUMIFS(Data!$E:$E,Data!$B:$B,'Data Tables'!$C246,Data!$C:$C,'Data Tables'!AE$4,Data!$D:$D,'Data Tables'!AB$3)),"")</f>
        <v/>
      </c>
      <c r="AF246" s="59" t="str">
        <f>IFERROR(IF(AF$4="","",SUMIFS(Data!$E:$E,Data!$B:$B,'Data Tables'!$C246,Data!$C:$C,'Data Tables'!AF$4,Data!$D:$D,'Data Tables'!AB$3)),"")</f>
        <v/>
      </c>
      <c r="AG246" s="59" t="str">
        <f>IFERROR(IF(AG$4="","",SUMIFS(Data!$E:$E,Data!$B:$B,'Data Tables'!$C246,Data!$C:$C,'Data Tables'!AG$4,Data!$D:$D,'Data Tables'!AB$3)),"")</f>
        <v/>
      </c>
      <c r="AH246" s="59" t="str">
        <f>IFERROR(IF(AH$4="","",SUMIFS(Data!$E:$E,Data!$B:$B,'Data Tables'!$C246,Data!$C:$C,'Data Tables'!AH$4,Data!$D:$D,'Data Tables'!AB$3)),"")</f>
        <v/>
      </c>
      <c r="AI246" s="59" t="str">
        <f>IFERROR(IF(AI$4="","",SUMIFS(Data!$E:$E,Data!$B:$B,'Data Tables'!$C246,Data!$C:$C,'Data Tables'!AI$4,Data!$D:$D,'Data Tables'!AB$3)),"")</f>
        <v/>
      </c>
      <c r="AJ246" s="59" t="str">
        <f>IFERROR(IF(AJ$4="","",SUMIFS(Data!$E:$E,Data!$B:$B,'Data Tables'!$C246,Data!$C:$C,'Data Tables'!AJ$4,Data!$D:$D,'Data Tables'!AB$3)),"")</f>
        <v/>
      </c>
      <c r="AK246" s="59" t="str">
        <f>IFERROR(IF(AK$4="","",SUMIFS(Data!$E:$E,Data!$B:$B,'Data Tables'!$C246,Data!$C:$C,'Data Tables'!AK$4,Data!$D:$D,'Data Tables'!AB$3)),"")</f>
        <v/>
      </c>
      <c r="AL246" s="1"/>
      <c r="AM246" s="61">
        <f>IFERROR(IF(AM$4="","",SUMIFS(Data!$E:$E,Data!$B:$B,'Data Tables'!$C246,Data!$C:$C,'Data Tables'!AM$4,Data!$D:$D,'Data Tables'!AM$3)),"")</f>
        <v>0</v>
      </c>
      <c r="AN246" s="60">
        <f>IFERROR(IF(AN$4="","",SUMIFS(Data!$E:$E,Data!$B:$B,'Data Tables'!$C246,Data!$C:$C,'Data Tables'!AN$4,Data!$D:$D,'Data Tables'!AM$3)),"")</f>
        <v>0</v>
      </c>
      <c r="AO246" s="59">
        <f>IFERROR(IF(AO$4="","",SUMIFS(Data!$E:$E,Data!$B:$B,'Data Tables'!$C246,Data!$C:$C,'Data Tables'!AO$4,Data!$D:$D,'Data Tables'!AM$3)),"")</f>
        <v>0</v>
      </c>
      <c r="AP246" s="59" t="str">
        <f>IFERROR(IF(AP$4="","",SUMIFS(Data!$E:$E,Data!$B:$B,'Data Tables'!$C246,Data!$C:$C,'Data Tables'!AP$4,Data!$D:$D,'Data Tables'!AM$3)),"")</f>
        <v/>
      </c>
      <c r="AQ246" s="59" t="str">
        <f>IFERROR(IF(AQ$4="","",SUMIFS(Data!$E:$E,Data!$B:$B,'Data Tables'!$C246,Data!$C:$C,'Data Tables'!AQ$4,Data!$D:$D,'Data Tables'!AM$3)),"")</f>
        <v/>
      </c>
      <c r="AR246" s="59" t="str">
        <f>IFERROR(IF(AR$4="","",SUMIFS(Data!$E:$E,Data!$B:$B,'Data Tables'!$C246,Data!$C:$C,'Data Tables'!AR$4,Data!$D:$D,'Data Tables'!AM$3)),"")</f>
        <v/>
      </c>
      <c r="AS246" s="59" t="str">
        <f>IFERROR(IF(AS$4="","",SUMIFS(Data!$E:$E,Data!$B:$B,'Data Tables'!$C246,Data!$C:$C,'Data Tables'!AS$4,Data!$D:$D,'Data Tables'!AM$3)),"")</f>
        <v/>
      </c>
      <c r="AT246" s="59" t="str">
        <f>IFERROR(IF(AT$4="","",SUMIFS(Data!$E:$E,Data!$B:$B,'Data Tables'!$C246,Data!$C:$C,'Data Tables'!AT$4,Data!$D:$D,'Data Tables'!AM$3)),"")</f>
        <v/>
      </c>
      <c r="AU246" s="59" t="str">
        <f>IFERROR(IF(AU$4="","",SUMIFS(Data!$E:$E,Data!$B:$B,'Data Tables'!$C246,Data!$C:$C,'Data Tables'!AU$4,Data!$D:$D,'Data Tables'!AM$3)),"")</f>
        <v/>
      </c>
      <c r="AV246" s="59" t="str">
        <f>IFERROR(IF(AV$4="","",SUMIFS(Data!$E:$E,Data!$B:$B,'Data Tables'!$C246,Data!$C:$C,'Data Tables'!AV$4,Data!$D:$D,'Data Tables'!AM$3)),"")</f>
        <v/>
      </c>
      <c r="AW246" s="1"/>
      <c r="AX246" s="74">
        <f t="shared" si="358"/>
        <v>0</v>
      </c>
      <c r="AY246" s="75">
        <f t="shared" si="359"/>
        <v>0</v>
      </c>
      <c r="AZ246" s="76">
        <f t="shared" si="360"/>
        <v>0</v>
      </c>
      <c r="BA246" s="76" t="str">
        <f t="shared" si="361"/>
        <v/>
      </c>
      <c r="BB246" s="76" t="str">
        <f t="shared" si="362"/>
        <v/>
      </c>
      <c r="BC246" s="76" t="str">
        <f t="shared" si="363"/>
        <v/>
      </c>
      <c r="BD246" s="76" t="str">
        <f t="shared" si="364"/>
        <v/>
      </c>
      <c r="BE246" s="76" t="str">
        <f t="shared" si="365"/>
        <v/>
      </c>
      <c r="BF246" s="76" t="str">
        <f t="shared" si="366"/>
        <v/>
      </c>
      <c r="BG246" s="76" t="str">
        <f t="shared" si="367"/>
        <v/>
      </c>
      <c r="BH246" s="1"/>
      <c r="BI246" s="61">
        <f>IFERROR(IF(BI$4="","",SUMIFS(Data!$E:$E,Data!$B:$B,'Data Tables'!$C246,Data!$C:$C,'Data Tables'!BI$4,Data!$D:$D,'Data Tables'!BI$3)),"")</f>
        <v>0</v>
      </c>
      <c r="BJ246" s="60">
        <f>IFERROR(IF(BJ$4="","",SUMIFS(Data!$E:$E,Data!$B:$B,'Data Tables'!$C246,Data!$C:$C,'Data Tables'!BJ$4,Data!$D:$D,'Data Tables'!BI$3)),"")</f>
        <v>0</v>
      </c>
      <c r="BK246" s="59">
        <f>IFERROR(IF(BK$4="","",SUMIFS(Data!$E:$E,Data!$B:$B,'Data Tables'!$C246,Data!$C:$C,'Data Tables'!BK$4,Data!$D:$D,'Data Tables'!BI$3)),"")</f>
        <v>0</v>
      </c>
      <c r="BL246" s="59" t="str">
        <f>IFERROR(IF(BL$4="","",SUMIFS(Data!$E:$E,Data!$B:$B,'Data Tables'!$C246,Data!$C:$C,'Data Tables'!BL$4,Data!$D:$D,'Data Tables'!BI$3)),"")</f>
        <v/>
      </c>
      <c r="BM246" s="59" t="str">
        <f>IFERROR(IF(BM$4="","",SUMIFS(Data!$E:$E,Data!$B:$B,'Data Tables'!$C246,Data!$C:$C,'Data Tables'!BM$4,Data!$D:$D,'Data Tables'!BI$3)),"")</f>
        <v/>
      </c>
      <c r="BN246" s="59" t="str">
        <f>IFERROR(IF(BN$4="","",SUMIFS(Data!$E:$E,Data!$B:$B,'Data Tables'!$C246,Data!$C:$C,'Data Tables'!BN$4,Data!$D:$D,'Data Tables'!BI$3)),"")</f>
        <v/>
      </c>
      <c r="BO246" s="59" t="str">
        <f>IFERROR(IF(BO$4="","",SUMIFS(Data!$E:$E,Data!$B:$B,'Data Tables'!$C246,Data!$C:$C,'Data Tables'!BO$4,Data!$D:$D,'Data Tables'!BI$3)),"")</f>
        <v/>
      </c>
      <c r="BP246" s="59" t="str">
        <f>IFERROR(IF(BP$4="","",SUMIFS(Data!$E:$E,Data!$B:$B,'Data Tables'!$C246,Data!$C:$C,'Data Tables'!BP$4,Data!$D:$D,'Data Tables'!BI$3)),"")</f>
        <v/>
      </c>
      <c r="BQ246" s="59" t="str">
        <f>IFERROR(IF(BQ$4="","",SUMIFS(Data!$E:$E,Data!$B:$B,'Data Tables'!$C246,Data!$C:$C,'Data Tables'!BQ$4,Data!$D:$D,'Data Tables'!BI$3)),"")</f>
        <v/>
      </c>
      <c r="BR246" s="59" t="str">
        <f>IFERROR(IF(BR$4="","",SUMIFS(Data!$E:$E,Data!$B:$B,'Data Tables'!$C246,Data!$C:$C,'Data Tables'!BR$4,Data!$D:$D,'Data Tables'!BI$3)),"")</f>
        <v/>
      </c>
      <c r="BS246" s="1"/>
      <c r="BT246" s="74">
        <f t="shared" si="368"/>
        <v>0</v>
      </c>
      <c r="BU246" s="79">
        <f t="shared" si="369"/>
        <v>0</v>
      </c>
      <c r="BV246" s="78">
        <f t="shared" si="370"/>
        <v>0</v>
      </c>
      <c r="BW246" s="78" t="str">
        <f t="shared" si="371"/>
        <v/>
      </c>
      <c r="BX246" s="78" t="str">
        <f t="shared" si="372"/>
        <v/>
      </c>
      <c r="BY246" s="78" t="str">
        <f t="shared" si="373"/>
        <v/>
      </c>
      <c r="BZ246" s="78" t="str">
        <f t="shared" si="374"/>
        <v/>
      </c>
      <c r="CA246" s="78" t="str">
        <f t="shared" si="375"/>
        <v/>
      </c>
      <c r="CB246" s="78" t="str">
        <f t="shared" si="376"/>
        <v/>
      </c>
      <c r="CC246" s="78" t="str">
        <f t="shared" si="377"/>
        <v/>
      </c>
      <c r="CD246" s="1"/>
      <c r="CE246" s="61">
        <f>IFERROR(IF(CE$4="","",SUMIFS(Data!$E:$E,Data!$B:$B,'Data Tables'!$C246,Data!$C:$C,'Data Tables'!CE$4,Data!$D:$D,'Data Tables'!CE$3)),"")</f>
        <v>0</v>
      </c>
      <c r="CF246" s="60">
        <f>IFERROR(IF(CF$4="","",SUMIFS(Data!$E:$E,Data!$B:$B,'Data Tables'!$C246,Data!$C:$C,'Data Tables'!CF$4,Data!$D:$D,'Data Tables'!CE$3)),"")</f>
        <v>0</v>
      </c>
      <c r="CG246" s="59">
        <f>IFERROR(IF(CG$4="","",SUMIFS(Data!$E:$E,Data!$B:$B,'Data Tables'!$C246,Data!$C:$C,'Data Tables'!CG$4,Data!$D:$D,'Data Tables'!CE$3)),"")</f>
        <v>0</v>
      </c>
      <c r="CH246" s="59" t="str">
        <f>IFERROR(IF(CH$4="","",SUMIFS(Data!$E:$E,Data!$B:$B,'Data Tables'!$C246,Data!$C:$C,'Data Tables'!CH$4,Data!$D:$D,'Data Tables'!CE$3)),"")</f>
        <v/>
      </c>
      <c r="CI246" s="59" t="str">
        <f>IFERROR(IF(CI$4="","",SUMIFS(Data!$E:$E,Data!$B:$B,'Data Tables'!$C246,Data!$C:$C,'Data Tables'!CI$4,Data!$D:$D,'Data Tables'!CE$3)),"")</f>
        <v/>
      </c>
      <c r="CJ246" s="59" t="str">
        <f>IFERROR(IF(CJ$4="","",SUMIFS(Data!$E:$E,Data!$B:$B,'Data Tables'!$C246,Data!$C:$C,'Data Tables'!CJ$4,Data!$D:$D,'Data Tables'!CE$3)),"")</f>
        <v/>
      </c>
      <c r="CK246" s="59" t="str">
        <f>IFERROR(IF(CK$4="","",SUMIFS(Data!$E:$E,Data!$B:$B,'Data Tables'!$C246,Data!$C:$C,'Data Tables'!CK$4,Data!$D:$D,'Data Tables'!CE$3)),"")</f>
        <v/>
      </c>
      <c r="CL246" s="59" t="str">
        <f>IFERROR(IF(CL$4="","",SUMIFS(Data!$E:$E,Data!$B:$B,'Data Tables'!$C246,Data!$C:$C,'Data Tables'!CL$4,Data!$D:$D,'Data Tables'!CE$3)),"")</f>
        <v/>
      </c>
      <c r="CM246" s="59" t="str">
        <f>IFERROR(IF(CM$4="","",SUMIFS(Data!$E:$E,Data!$B:$B,'Data Tables'!$C246,Data!$C:$C,'Data Tables'!CM$4,Data!$D:$D,'Data Tables'!CE$3)),"")</f>
        <v/>
      </c>
      <c r="CN246" s="59" t="str">
        <f>IFERROR(IF(CN$4="","",SUMIFS(Data!$E:$E,Data!$B:$B,'Data Tables'!$C246,Data!$C:$C,'Data Tables'!CN$4,Data!$D:$D,'Data Tables'!CE$3)),"")</f>
        <v/>
      </c>
      <c r="CO246" s="1"/>
      <c r="CP246" s="61">
        <f>IFERROR(IF(CP$4="","",SUMIFS(Data!$E:$E,Data!$B:$B,'Data Tables'!$C246,Data!$C:$C,'Data Tables'!CP$4,Data!$D:$D,'Data Tables'!CP$3)),"")</f>
        <v>0</v>
      </c>
      <c r="CQ246" s="60">
        <f>IFERROR(IF(CQ$4="","",SUMIFS(Data!$E:$E,Data!$B:$B,'Data Tables'!$C246,Data!$C:$C,'Data Tables'!CQ$4,Data!$D:$D,'Data Tables'!CP$3)),"")</f>
        <v>0</v>
      </c>
      <c r="CR246" s="59">
        <f>IFERROR(IF(CR$4="","",SUMIFS(Data!$E:$E,Data!$B:$B,'Data Tables'!$C246,Data!$C:$C,'Data Tables'!CR$4,Data!$D:$D,'Data Tables'!CP$3)),"")</f>
        <v>0</v>
      </c>
      <c r="CS246" s="59" t="str">
        <f>IFERROR(IF(CS$4="","",SUMIFS(Data!$E:$E,Data!$B:$B,'Data Tables'!$C246,Data!$C:$C,'Data Tables'!CS$4,Data!$D:$D,'Data Tables'!CP$3)),"")</f>
        <v/>
      </c>
      <c r="CT246" s="59" t="str">
        <f>IFERROR(IF(CT$4="","",SUMIFS(Data!$E:$E,Data!$B:$B,'Data Tables'!$C246,Data!$C:$C,'Data Tables'!CT$4,Data!$D:$D,'Data Tables'!CP$3)),"")</f>
        <v/>
      </c>
      <c r="CU246" s="59" t="str">
        <f>IFERROR(IF(CU$4="","",SUMIFS(Data!$E:$E,Data!$B:$B,'Data Tables'!$C246,Data!$C:$C,'Data Tables'!CU$4,Data!$D:$D,'Data Tables'!CP$3)),"")</f>
        <v/>
      </c>
      <c r="CV246" s="59" t="str">
        <f>IFERROR(IF(CV$4="","",SUMIFS(Data!$E:$E,Data!$B:$B,'Data Tables'!$C246,Data!$C:$C,'Data Tables'!CV$4,Data!$D:$D,'Data Tables'!CP$3)),"")</f>
        <v/>
      </c>
      <c r="CW246" s="59" t="str">
        <f>IFERROR(IF(CW$4="","",SUMIFS(Data!$E:$E,Data!$B:$B,'Data Tables'!$C246,Data!$C:$C,'Data Tables'!CW$4,Data!$D:$D,'Data Tables'!CP$3)),"")</f>
        <v/>
      </c>
      <c r="CX246" s="59" t="str">
        <f>IFERROR(IF(CX$4="","",SUMIFS(Data!$E:$E,Data!$B:$B,'Data Tables'!$C246,Data!$C:$C,'Data Tables'!CX$4,Data!$D:$D,'Data Tables'!CP$3)),"")</f>
        <v/>
      </c>
      <c r="CY246" s="59" t="str">
        <f>IFERROR(IF(CY$4="","",SUMIFS(Data!$E:$E,Data!$B:$B,'Data Tables'!$C246,Data!$C:$C,'Data Tables'!CY$4,Data!$D:$D,'Data Tables'!CP$3)),"")</f>
        <v/>
      </c>
      <c r="CZ246" s="1"/>
      <c r="DA246" s="77">
        <f t="shared" si="380"/>
        <v>0</v>
      </c>
      <c r="DB246" s="79">
        <f t="shared" si="381"/>
        <v>0</v>
      </c>
      <c r="DC246" s="78">
        <f t="shared" si="382"/>
        <v>0</v>
      </c>
      <c r="DD246" s="78" t="str">
        <f t="shared" si="383"/>
        <v/>
      </c>
      <c r="DE246" s="78" t="str">
        <f t="shared" si="384"/>
        <v/>
      </c>
      <c r="DF246" s="78" t="str">
        <f t="shared" si="385"/>
        <v/>
      </c>
      <c r="DG246" s="78" t="str">
        <f t="shared" si="386"/>
        <v/>
      </c>
      <c r="DH246" s="78" t="str">
        <f t="shared" si="387"/>
        <v/>
      </c>
      <c r="DI246" s="78" t="str">
        <f t="shared" si="388"/>
        <v/>
      </c>
      <c r="DJ246" s="78" t="str">
        <f t="shared" si="389"/>
        <v/>
      </c>
      <c r="DK246" s="1"/>
      <c r="DL246" s="77">
        <f t="shared" si="390"/>
        <v>0</v>
      </c>
      <c r="DM246" s="79">
        <f t="shared" si="391"/>
        <v>0</v>
      </c>
      <c r="DN246" s="78">
        <f t="shared" si="392"/>
        <v>0</v>
      </c>
      <c r="DO246" s="78" t="str">
        <f t="shared" si="393"/>
        <v/>
      </c>
      <c r="DP246" s="78" t="str">
        <f t="shared" si="394"/>
        <v/>
      </c>
      <c r="DQ246" s="78" t="str">
        <f t="shared" si="395"/>
        <v/>
      </c>
      <c r="DR246" s="78" t="str">
        <f t="shared" si="396"/>
        <v/>
      </c>
      <c r="DS246" s="78" t="str">
        <f t="shared" si="397"/>
        <v/>
      </c>
      <c r="DT246" s="78" t="str">
        <f t="shared" si="398"/>
        <v/>
      </c>
      <c r="DU246" s="78" t="str">
        <f t="shared" si="399"/>
        <v/>
      </c>
      <c r="DV246" s="1"/>
      <c r="DW246" s="61">
        <f>IFERROR(IF(DW$4="","",SUMIFS(Data!$E:$E,Data!$B:$B,'Data Tables'!$C246,Data!$C:$C,'Data Tables'!DW$4,Data!$D:$D,'Data Tables'!DW$3)),"")</f>
        <v>0</v>
      </c>
      <c r="DX246" s="60">
        <f>IFERROR(IF(DX$4="","",SUMIFS(Data!$E:$E,Data!$B:$B,'Data Tables'!$C246,Data!$C:$C,'Data Tables'!DX$4,Data!$D:$D,'Data Tables'!DW$3)),"")</f>
        <v>0</v>
      </c>
      <c r="DY246" s="59">
        <f>IFERROR(IF(DY$4="","",SUMIFS(Data!$E:$E,Data!$B:$B,'Data Tables'!$C246,Data!$C:$C,'Data Tables'!DY$4,Data!$D:$D,'Data Tables'!DW$3)),"")</f>
        <v>0</v>
      </c>
      <c r="DZ246" s="59" t="str">
        <f>IFERROR(IF(DZ$4="","",SUMIFS(Data!$E:$E,Data!$B:$B,'Data Tables'!$C246,Data!$C:$C,'Data Tables'!DZ$4,Data!$D:$D,'Data Tables'!DW$3)),"")</f>
        <v/>
      </c>
      <c r="EA246" s="59" t="str">
        <f>IFERROR(IF(EA$4="","",SUMIFS(Data!$E:$E,Data!$B:$B,'Data Tables'!$C246,Data!$C:$C,'Data Tables'!EA$4,Data!$D:$D,'Data Tables'!DW$3)),"")</f>
        <v/>
      </c>
      <c r="EB246" s="59" t="str">
        <f>IFERROR(IF(EB$4="","",SUMIFS(Data!$E:$E,Data!$B:$B,'Data Tables'!$C246,Data!$C:$C,'Data Tables'!EB$4,Data!$D:$D,'Data Tables'!DW$3)),"")</f>
        <v/>
      </c>
      <c r="EC246" s="59" t="str">
        <f>IFERROR(IF(EC$4="","",SUMIFS(Data!$E:$E,Data!$B:$B,'Data Tables'!$C246,Data!$C:$C,'Data Tables'!EC$4,Data!$D:$D,'Data Tables'!DW$3)),"")</f>
        <v/>
      </c>
      <c r="ED246" s="59" t="str">
        <f>IFERROR(IF(ED$4="","",SUMIFS(Data!$E:$E,Data!$B:$B,'Data Tables'!$C246,Data!$C:$C,'Data Tables'!ED$4,Data!$D:$D,'Data Tables'!DW$3)),"")</f>
        <v/>
      </c>
      <c r="EE246" s="59" t="str">
        <f>IFERROR(IF(EE$4="","",SUMIFS(Data!$E:$E,Data!$B:$B,'Data Tables'!$C246,Data!$C:$C,'Data Tables'!EE$4,Data!$D:$D,'Data Tables'!DW$3)),"")</f>
        <v/>
      </c>
      <c r="EF246" s="59" t="str">
        <f>IFERROR(IF(EF$4="","",SUMIFS(Data!$E:$E,Data!$B:$B,'Data Tables'!$C246,Data!$C:$C,'Data Tables'!EF$4,Data!$D:$D,'Data Tables'!DW$3)),"")</f>
        <v/>
      </c>
      <c r="EG246" s="1"/>
      <c r="EH246" s="77">
        <f t="shared" si="400"/>
        <v>0</v>
      </c>
      <c r="EI246" s="79">
        <f t="shared" si="401"/>
        <v>0</v>
      </c>
      <c r="EJ246" s="78">
        <f t="shared" si="402"/>
        <v>0</v>
      </c>
      <c r="EK246" s="78" t="str">
        <f t="shared" si="403"/>
        <v/>
      </c>
      <c r="EL246" s="78" t="str">
        <f t="shared" si="404"/>
        <v/>
      </c>
      <c r="EM246" s="78" t="str">
        <f t="shared" si="405"/>
        <v/>
      </c>
      <c r="EN246" s="78" t="str">
        <f t="shared" si="406"/>
        <v/>
      </c>
      <c r="EO246" s="78" t="str">
        <f t="shared" si="407"/>
        <v/>
      </c>
      <c r="EP246" s="78" t="str">
        <f t="shared" si="408"/>
        <v/>
      </c>
      <c r="EQ246" s="78" t="str">
        <f t="shared" si="409"/>
        <v/>
      </c>
      <c r="ER246" s="1"/>
      <c r="ES246" s="61">
        <f>IFERROR(IF(ES$4="","",SUMIFS(Data!$E:$E,Data!$B:$B,'Data Tables'!$C246,Data!$C:$C,'Data Tables'!ES$4,Data!$D:$D,'Data Tables'!ES$3)),"")</f>
        <v>0</v>
      </c>
      <c r="ET246" s="60">
        <f>IFERROR(IF(ET$4="","",SUMIFS(Data!$E:$E,Data!$B:$B,'Data Tables'!$C246,Data!$C:$C,'Data Tables'!ET$4,Data!$D:$D,'Data Tables'!ES$3)),"")</f>
        <v>0</v>
      </c>
      <c r="EU246" s="59">
        <f>IFERROR(IF(EU$4="","",SUMIFS(Data!$E:$E,Data!$B:$B,'Data Tables'!$C246,Data!$C:$C,'Data Tables'!EU$4,Data!$D:$D,'Data Tables'!ES$3)),"")</f>
        <v>0</v>
      </c>
      <c r="EV246" s="59" t="str">
        <f>IFERROR(IF(EV$4="","",SUMIFS(Data!$E:$E,Data!$B:$B,'Data Tables'!$C246,Data!$C:$C,'Data Tables'!EV$4,Data!$D:$D,'Data Tables'!ES$3)),"")</f>
        <v/>
      </c>
      <c r="EW246" s="59" t="str">
        <f>IFERROR(IF(EW$4="","",SUMIFS(Data!$E:$E,Data!$B:$B,'Data Tables'!$C246,Data!$C:$C,'Data Tables'!EW$4,Data!$D:$D,'Data Tables'!ES$3)),"")</f>
        <v/>
      </c>
      <c r="EX246" s="59" t="str">
        <f>IFERROR(IF(EX$4="","",SUMIFS(Data!$E:$E,Data!$B:$B,'Data Tables'!$C246,Data!$C:$C,'Data Tables'!EX$4,Data!$D:$D,'Data Tables'!ES$3)),"")</f>
        <v/>
      </c>
      <c r="EY246" s="59" t="str">
        <f>IFERROR(IF(EY$4="","",SUMIFS(Data!$E:$E,Data!$B:$B,'Data Tables'!$C246,Data!$C:$C,'Data Tables'!EY$4,Data!$D:$D,'Data Tables'!ES$3)),"")</f>
        <v/>
      </c>
      <c r="EZ246" s="59" t="str">
        <f>IFERROR(IF(EZ$4="","",SUMIFS(Data!$E:$E,Data!$B:$B,'Data Tables'!$C246,Data!$C:$C,'Data Tables'!EZ$4,Data!$D:$D,'Data Tables'!ES$3)),"")</f>
        <v/>
      </c>
      <c r="FA246" s="59" t="str">
        <f>IFERROR(IF(FA$4="","",SUMIFS(Data!$E:$E,Data!$B:$B,'Data Tables'!$C246,Data!$C:$C,'Data Tables'!FA$4,Data!$D:$D,'Data Tables'!ES$3)),"")</f>
        <v/>
      </c>
      <c r="FB246" s="59" t="str">
        <f>IFERROR(IF(FB$4="","",SUMIFS(Data!$E:$E,Data!$B:$B,'Data Tables'!$C246,Data!$C:$C,'Data Tables'!FB$4,Data!$D:$D,'Data Tables'!ES$3)),"")</f>
        <v/>
      </c>
      <c r="FC246" s="1"/>
      <c r="FD246" s="77">
        <f t="shared" si="410"/>
        <v>0</v>
      </c>
      <c r="FE246" s="79">
        <f t="shared" si="411"/>
        <v>0</v>
      </c>
      <c r="FF246" s="78">
        <f t="shared" si="412"/>
        <v>0</v>
      </c>
      <c r="FG246" s="78" t="str">
        <f t="shared" si="413"/>
        <v/>
      </c>
      <c r="FH246" s="78" t="str">
        <f t="shared" si="414"/>
        <v/>
      </c>
      <c r="FI246" s="78" t="str">
        <f t="shared" si="415"/>
        <v/>
      </c>
      <c r="FJ246" s="78" t="str">
        <f t="shared" si="416"/>
        <v/>
      </c>
      <c r="FK246" s="78" t="str">
        <f t="shared" si="417"/>
        <v/>
      </c>
      <c r="FL246" s="78" t="str">
        <f t="shared" si="418"/>
        <v/>
      </c>
      <c r="FM246" s="78" t="str">
        <f t="shared" si="419"/>
        <v/>
      </c>
      <c r="FN246" s="1"/>
      <c r="FO246" s="77">
        <f t="shared" si="420"/>
        <v>0</v>
      </c>
      <c r="FP246" s="79">
        <f t="shared" si="421"/>
        <v>0</v>
      </c>
      <c r="FQ246" s="78">
        <f t="shared" si="422"/>
        <v>0</v>
      </c>
      <c r="FR246" s="78" t="str">
        <f t="shared" si="423"/>
        <v/>
      </c>
      <c r="FS246" s="78" t="str">
        <f t="shared" si="424"/>
        <v/>
      </c>
      <c r="FT246" s="78" t="str">
        <f t="shared" si="425"/>
        <v/>
      </c>
      <c r="FU246" s="78" t="str">
        <f t="shared" si="426"/>
        <v/>
      </c>
      <c r="FV246" s="78" t="str">
        <f t="shared" si="427"/>
        <v/>
      </c>
      <c r="FW246" s="78" t="str">
        <f t="shared" si="428"/>
        <v/>
      </c>
      <c r="FX246" s="78" t="str">
        <f t="shared" si="429"/>
        <v/>
      </c>
      <c r="FY246" s="1"/>
      <c r="FZ246" s="61">
        <f>IFERROR(IF(FZ$4="","",SUMIFS(Data!$E:$E,Data!$B:$B,'Data Tables'!$C246,Data!$C:$C,'Data Tables'!FZ$4,Data!$D:$D,'Data Tables'!FZ$3)),"")</f>
        <v>0</v>
      </c>
      <c r="GA246" s="60">
        <f>IFERROR(IF(GA$4="","",SUMIFS(Data!$E:$E,Data!$B:$B,'Data Tables'!$C246,Data!$C:$C,'Data Tables'!GA$4,Data!$D:$D,'Data Tables'!FZ$3)),"")</f>
        <v>0</v>
      </c>
      <c r="GB246" s="59">
        <f>IFERROR(IF(GB$4="","",SUMIFS(Data!$E:$E,Data!$B:$B,'Data Tables'!$C246,Data!$C:$C,'Data Tables'!GB$4,Data!$D:$D,'Data Tables'!FZ$3)),"")</f>
        <v>0</v>
      </c>
      <c r="GC246" s="59" t="str">
        <f>IFERROR(IF(GC$4="","",SUMIFS(Data!$E:$E,Data!$B:$B,'Data Tables'!$C246,Data!$C:$C,'Data Tables'!GC$4,Data!$D:$D,'Data Tables'!FZ$3)),"")</f>
        <v/>
      </c>
      <c r="GD246" s="59" t="str">
        <f>IFERROR(IF(GD$4="","",SUMIFS(Data!$E:$E,Data!$B:$B,'Data Tables'!$C246,Data!$C:$C,'Data Tables'!GD$4,Data!$D:$D,'Data Tables'!FZ$3)),"")</f>
        <v/>
      </c>
      <c r="GE246" s="59" t="str">
        <f>IFERROR(IF(GE$4="","",SUMIFS(Data!$E:$E,Data!$B:$B,'Data Tables'!$C246,Data!$C:$C,'Data Tables'!GE$4,Data!$D:$D,'Data Tables'!FZ$3)),"")</f>
        <v/>
      </c>
      <c r="GF246" s="59" t="str">
        <f>IFERROR(IF(GF$4="","",SUMIFS(Data!$E:$E,Data!$B:$B,'Data Tables'!$C246,Data!$C:$C,'Data Tables'!GF$4,Data!$D:$D,'Data Tables'!FZ$3)),"")</f>
        <v/>
      </c>
      <c r="GG246" s="59" t="str">
        <f>IFERROR(IF(GG$4="","",SUMIFS(Data!$E:$E,Data!$B:$B,'Data Tables'!$C246,Data!$C:$C,'Data Tables'!GG$4,Data!$D:$D,'Data Tables'!FZ$3)),"")</f>
        <v/>
      </c>
      <c r="GH246" s="59" t="str">
        <f>IFERROR(IF(GH$4="","",SUMIFS(Data!$E:$E,Data!$B:$B,'Data Tables'!$C246,Data!$C:$C,'Data Tables'!GH$4,Data!$D:$D,'Data Tables'!FZ$3)),"")</f>
        <v/>
      </c>
      <c r="GI246" s="59" t="str">
        <f>IFERROR(IF(GI$4="","",SUMIFS(Data!$E:$E,Data!$B:$B,'Data Tables'!$C246,Data!$C:$C,'Data Tables'!GI$4,Data!$D:$D,'Data Tables'!FZ$3)),"")</f>
        <v/>
      </c>
      <c r="GJ246" s="1"/>
      <c r="GK246" s="61">
        <f>IFERROR(IF(GK$4="","",SUMIFS(Data!$E:$E,Data!$B:$B,'Data Tables'!$C246,Data!$C:$C,'Data Tables'!GK$4,Data!$D:$D,'Data Tables'!GK$3)),"")</f>
        <v>0</v>
      </c>
      <c r="GL246" s="60">
        <f>IFERROR(IF(GL$4="","",SUMIFS(Data!$E:$E,Data!$B:$B,'Data Tables'!$C246,Data!$C:$C,'Data Tables'!GL$4,Data!$D:$D,'Data Tables'!GK$3)),"")</f>
        <v>0</v>
      </c>
      <c r="GM246" s="59">
        <f>IFERROR(IF(GM$4="","",SUMIFS(Data!$E:$E,Data!$B:$B,'Data Tables'!$C246,Data!$C:$C,'Data Tables'!GM$4,Data!$D:$D,'Data Tables'!GK$3)),"")</f>
        <v>0</v>
      </c>
      <c r="GN246" s="59" t="str">
        <f>IFERROR(IF(GN$4="","",SUMIFS(Data!$E:$E,Data!$B:$B,'Data Tables'!$C246,Data!$C:$C,'Data Tables'!GN$4,Data!$D:$D,'Data Tables'!GK$3)),"")</f>
        <v/>
      </c>
      <c r="GO246" s="59" t="str">
        <f>IFERROR(IF(GO$4="","",SUMIFS(Data!$E:$E,Data!$B:$B,'Data Tables'!$C246,Data!$C:$C,'Data Tables'!GO$4,Data!$D:$D,'Data Tables'!GK$3)),"")</f>
        <v/>
      </c>
      <c r="GP246" s="59" t="str">
        <f>IFERROR(IF(GP$4="","",SUMIFS(Data!$E:$E,Data!$B:$B,'Data Tables'!$C246,Data!$C:$C,'Data Tables'!GP$4,Data!$D:$D,'Data Tables'!GK$3)),"")</f>
        <v/>
      </c>
      <c r="GQ246" s="59" t="str">
        <f>IFERROR(IF(GQ$4="","",SUMIFS(Data!$E:$E,Data!$B:$B,'Data Tables'!$C246,Data!$C:$C,'Data Tables'!GQ$4,Data!$D:$D,'Data Tables'!GK$3)),"")</f>
        <v/>
      </c>
      <c r="GR246" s="59" t="str">
        <f>IFERROR(IF(GR$4="","",SUMIFS(Data!$E:$E,Data!$B:$B,'Data Tables'!$C246,Data!$C:$C,'Data Tables'!GR$4,Data!$D:$D,'Data Tables'!GK$3)),"")</f>
        <v/>
      </c>
      <c r="GS246" s="59" t="str">
        <f>IFERROR(IF(GS$4="","",SUMIFS(Data!$E:$E,Data!$B:$B,'Data Tables'!$C246,Data!$C:$C,'Data Tables'!GS$4,Data!$D:$D,'Data Tables'!GK$3)),"")</f>
        <v/>
      </c>
      <c r="GT246" s="59" t="str">
        <f>IFERROR(IF(GT$4="","",SUMIFS(Data!$E:$E,Data!$B:$B,'Data Tables'!$C246,Data!$C:$C,'Data Tables'!GT$4,Data!$D:$D,'Data Tables'!GK$3)),"")</f>
        <v/>
      </c>
      <c r="GU246" s="1"/>
      <c r="GV246" s="59"/>
      <c r="GW246" s="59"/>
      <c r="GX246" s="60"/>
      <c r="GY246" s="59"/>
      <c r="GZ246" s="1"/>
      <c r="HA246" s="59"/>
      <c r="HB246" s="59"/>
      <c r="HC246" s="60"/>
      <c r="HD246" s="59"/>
      <c r="HE246" s="1"/>
      <c r="HF246" s="59"/>
      <c r="HG246" s="59"/>
      <c r="HH246" s="60"/>
      <c r="HI246" s="59"/>
      <c r="HJ246" s="1"/>
      <c r="HK246" s="59"/>
      <c r="HL246" s="59"/>
      <c r="HM246" s="60"/>
      <c r="HN246" s="59"/>
      <c r="HO246" s="1"/>
      <c r="HP246" s="59"/>
      <c r="HQ246" s="59"/>
      <c r="HR246" s="60"/>
      <c r="HS246" s="59"/>
      <c r="HT246" s="1"/>
      <c r="HU246" s="59"/>
      <c r="HV246" s="59"/>
      <c r="HW246" s="60">
        <f>SUM(HR$5:HR246)</f>
        <v>0</v>
      </c>
      <c r="HX246" s="59"/>
      <c r="HY246" s="1"/>
      <c r="HZ246" s="59"/>
      <c r="IA246" s="59"/>
      <c r="IB246" s="60"/>
      <c r="IC246" s="61"/>
      <c r="ID246" s="1"/>
      <c r="IE246" s="59"/>
      <c r="IF246" s="59"/>
      <c r="IG246" s="60"/>
      <c r="IH246" s="59"/>
      <c r="II246" s="1"/>
      <c r="IJ246" s="33"/>
      <c r="IK246" s="33"/>
      <c r="IL246" s="34"/>
      <c r="IM246" s="35"/>
      <c r="IN246" s="1"/>
      <c r="IO246" s="33"/>
      <c r="IP246" s="33"/>
      <c r="IQ246" s="34"/>
      <c r="IR246" s="35"/>
      <c r="IS246" s="1"/>
      <c r="IT246" s="33"/>
      <c r="IU246" s="33"/>
      <c r="IV246" s="34"/>
      <c r="IW246" s="35"/>
      <c r="IX246" s="1"/>
      <c r="IY246" s="33"/>
      <c r="IZ246" s="33"/>
      <c r="JA246" s="34"/>
      <c r="JB246" s="35"/>
      <c r="JF246" s="35" t="e">
        <f t="shared" si="378"/>
        <v>#VALUE!</v>
      </c>
      <c r="JH246" s="35" t="e">
        <f t="shared" si="379"/>
        <v>#VALUE!</v>
      </c>
    </row>
    <row r="247" spans="2:268" x14ac:dyDescent="0.25">
      <c r="B247" s="21"/>
      <c r="C247" s="58">
        <f t="shared" si="430"/>
        <v>7396</v>
      </c>
      <c r="F247" s="61">
        <f>IFERROR(IF(F$4="","",SUMIFS(Data!$E:$E,Data!$B:$B,'Data Tables'!$C247,Data!$C:$C,'Data Tables'!F$4,Data!$D:$D,'Data Tables'!F$3)),"")</f>
        <v>0</v>
      </c>
      <c r="G247" s="60">
        <f>IFERROR(IF(G$4="","",SUMIFS(Data!$E:$E,Data!$B:$B,'Data Tables'!$C247,Data!$C:$C,'Data Tables'!G$4,Data!$D:$D,'Data Tables'!F$3)),"")</f>
        <v>0</v>
      </c>
      <c r="H247" s="59">
        <f>IFERROR(IF(H$4="","",SUMIFS(Data!$E:$E,Data!$B:$B,'Data Tables'!$C247,Data!$C:$C,'Data Tables'!H$4,Data!$D:$D,'Data Tables'!F$3)),"")</f>
        <v>0</v>
      </c>
      <c r="I247" s="59" t="str">
        <f>IFERROR(IF(I$4="","",SUMIFS(Data!$E:$E,Data!$B:$B,'Data Tables'!$C247,Data!$C:$C,'Data Tables'!I$4,Data!$D:$D,'Data Tables'!F$3)),"")</f>
        <v/>
      </c>
      <c r="J247" s="59" t="str">
        <f>IFERROR(IF(J$4="","",SUMIFS(Data!$E:$E,Data!$B:$B,'Data Tables'!$C247,Data!$C:$C,'Data Tables'!J$4,Data!$D:$D,'Data Tables'!F$3)),"")</f>
        <v/>
      </c>
      <c r="K247" s="59" t="str">
        <f>IFERROR(IF(K$4="","",SUMIFS(Data!$E:$E,Data!$B:$B,'Data Tables'!$C247,Data!$C:$C,'Data Tables'!K$4,Data!$D:$D,'Data Tables'!F$3)),"")</f>
        <v/>
      </c>
      <c r="L247" s="59" t="str">
        <f>IFERROR(IF(L$4="","",SUMIFS(Data!$E:$E,Data!$B:$B,'Data Tables'!$C247,Data!$C:$C,'Data Tables'!L$4,Data!$D:$D,'Data Tables'!F$3)),"")</f>
        <v/>
      </c>
      <c r="M247" s="59" t="str">
        <f>IFERROR(IF(M$4="","",SUMIFS(Data!$E:$E,Data!$B:$B,'Data Tables'!$C247,Data!$C:$C,'Data Tables'!M$4,Data!$D:$D,'Data Tables'!F$3)),"")</f>
        <v/>
      </c>
      <c r="N247" s="59" t="str">
        <f>IFERROR(IF(N$4="","",SUMIFS(Data!$E:$E,Data!$B:$B,'Data Tables'!$C247,Data!$C:$C,'Data Tables'!N$4,Data!$D:$D,'Data Tables'!F$3)),"")</f>
        <v/>
      </c>
      <c r="O247" s="59" t="str">
        <f>IFERROR(IF(O$4="","",SUMIFS(Data!$E:$E,Data!$B:$B,'Data Tables'!$C247,Data!$C:$C,'Data Tables'!O$4,Data!$D:$D,'Data Tables'!F$3)),"")</f>
        <v/>
      </c>
      <c r="P247" s="1"/>
      <c r="Q247" s="61">
        <f>IFERROR(IF(Q$4="","",SUMIFS(Data!$E:$E,Data!$B:$B,'Data Tables'!$C247,Data!$C:$C,'Data Tables'!Q$4,Data!$D:$D,'Data Tables'!Q$3)),"")</f>
        <v>0</v>
      </c>
      <c r="R247" s="60">
        <f>IFERROR(IF(R$4="","",SUMIFS(Data!$E:$E,Data!$B:$B,'Data Tables'!$C247,Data!$C:$C,'Data Tables'!R$4,Data!$D:$D,'Data Tables'!Q$3)),"")</f>
        <v>0</v>
      </c>
      <c r="S247" s="59">
        <f>IFERROR(IF(S$4="","",SUMIFS(Data!$E:$E,Data!$B:$B,'Data Tables'!$C247,Data!$C:$C,'Data Tables'!S$4,Data!$D:$D,'Data Tables'!Q$3)),"")</f>
        <v>0</v>
      </c>
      <c r="T247" s="59" t="str">
        <f>IFERROR(IF(T$4="","",SUMIFS(Data!$E:$E,Data!$B:$B,'Data Tables'!$C247,Data!$C:$C,'Data Tables'!T$4,Data!$D:$D,'Data Tables'!Q$3)),"")</f>
        <v/>
      </c>
      <c r="U247" s="59" t="str">
        <f>IFERROR(IF(U$4="","",SUMIFS(Data!$E:$E,Data!$B:$B,'Data Tables'!$C247,Data!$C:$C,'Data Tables'!U$4,Data!$D:$D,'Data Tables'!Q$3)),"")</f>
        <v/>
      </c>
      <c r="V247" s="59" t="str">
        <f>IFERROR(IF(V$4="","",SUMIFS(Data!$E:$E,Data!$B:$B,'Data Tables'!$C247,Data!$C:$C,'Data Tables'!V$4,Data!$D:$D,'Data Tables'!Q$3)),"")</f>
        <v/>
      </c>
      <c r="W247" s="59" t="str">
        <f>IFERROR(IF(W$4="","",SUMIFS(Data!$E:$E,Data!$B:$B,'Data Tables'!$C247,Data!$C:$C,'Data Tables'!W$4,Data!$D:$D,'Data Tables'!Q$3)),"")</f>
        <v/>
      </c>
      <c r="X247" s="59" t="str">
        <f>IFERROR(IF(X$4="","",SUMIFS(Data!$E:$E,Data!$B:$B,'Data Tables'!$C247,Data!$C:$C,'Data Tables'!X$4,Data!$D:$D,'Data Tables'!Q$3)),"")</f>
        <v/>
      </c>
      <c r="Y247" s="59" t="str">
        <f>IFERROR(IF(Y$4="","",SUMIFS(Data!$E:$E,Data!$B:$B,'Data Tables'!$C247,Data!$C:$C,'Data Tables'!Y$4,Data!$D:$D,'Data Tables'!Q$3)),"")</f>
        <v/>
      </c>
      <c r="Z247" s="59" t="str">
        <f>IFERROR(IF(Z$4="","",SUMIFS(Data!$E:$E,Data!$B:$B,'Data Tables'!$C247,Data!$C:$C,'Data Tables'!Z$4,Data!$D:$D,'Data Tables'!Q$3)),"")</f>
        <v/>
      </c>
      <c r="AA247" s="1"/>
      <c r="AB247" s="61">
        <f>IFERROR(IF(AB$4="","",SUMIFS(Data!$E:$E,Data!$B:$B,'Data Tables'!$C247,Data!$C:$C,'Data Tables'!AB$4,Data!$D:$D,'Data Tables'!AB$3)),"")</f>
        <v>0</v>
      </c>
      <c r="AC247" s="60">
        <f>IFERROR(IF(AC$4="","",SUMIFS(Data!$E:$E,Data!$B:$B,'Data Tables'!$C247,Data!$C:$C,'Data Tables'!AC$4,Data!$D:$D,'Data Tables'!AB$3)),"")</f>
        <v>0</v>
      </c>
      <c r="AD247" s="59">
        <f>IFERROR(IF(AD$4="","",SUMIFS(Data!$E:$E,Data!$B:$B,'Data Tables'!$C247,Data!$C:$C,'Data Tables'!AD$4,Data!$D:$D,'Data Tables'!AB$3)),"")</f>
        <v>0</v>
      </c>
      <c r="AE247" s="59" t="str">
        <f>IFERROR(IF(AE$4="","",SUMIFS(Data!$E:$E,Data!$B:$B,'Data Tables'!$C247,Data!$C:$C,'Data Tables'!AE$4,Data!$D:$D,'Data Tables'!AB$3)),"")</f>
        <v/>
      </c>
      <c r="AF247" s="59" t="str">
        <f>IFERROR(IF(AF$4="","",SUMIFS(Data!$E:$E,Data!$B:$B,'Data Tables'!$C247,Data!$C:$C,'Data Tables'!AF$4,Data!$D:$D,'Data Tables'!AB$3)),"")</f>
        <v/>
      </c>
      <c r="AG247" s="59" t="str">
        <f>IFERROR(IF(AG$4="","",SUMIFS(Data!$E:$E,Data!$B:$B,'Data Tables'!$C247,Data!$C:$C,'Data Tables'!AG$4,Data!$D:$D,'Data Tables'!AB$3)),"")</f>
        <v/>
      </c>
      <c r="AH247" s="59" t="str">
        <f>IFERROR(IF(AH$4="","",SUMIFS(Data!$E:$E,Data!$B:$B,'Data Tables'!$C247,Data!$C:$C,'Data Tables'!AH$4,Data!$D:$D,'Data Tables'!AB$3)),"")</f>
        <v/>
      </c>
      <c r="AI247" s="59" t="str">
        <f>IFERROR(IF(AI$4="","",SUMIFS(Data!$E:$E,Data!$B:$B,'Data Tables'!$C247,Data!$C:$C,'Data Tables'!AI$4,Data!$D:$D,'Data Tables'!AB$3)),"")</f>
        <v/>
      </c>
      <c r="AJ247" s="59" t="str">
        <f>IFERROR(IF(AJ$4="","",SUMIFS(Data!$E:$E,Data!$B:$B,'Data Tables'!$C247,Data!$C:$C,'Data Tables'!AJ$4,Data!$D:$D,'Data Tables'!AB$3)),"")</f>
        <v/>
      </c>
      <c r="AK247" s="59" t="str">
        <f>IFERROR(IF(AK$4="","",SUMIFS(Data!$E:$E,Data!$B:$B,'Data Tables'!$C247,Data!$C:$C,'Data Tables'!AK$4,Data!$D:$D,'Data Tables'!AB$3)),"")</f>
        <v/>
      </c>
      <c r="AL247" s="1"/>
      <c r="AM247" s="61">
        <f>IFERROR(IF(AM$4="","",SUMIFS(Data!$E:$E,Data!$B:$B,'Data Tables'!$C247,Data!$C:$C,'Data Tables'!AM$4,Data!$D:$D,'Data Tables'!AM$3)),"")</f>
        <v>0</v>
      </c>
      <c r="AN247" s="60">
        <f>IFERROR(IF(AN$4="","",SUMIFS(Data!$E:$E,Data!$B:$B,'Data Tables'!$C247,Data!$C:$C,'Data Tables'!AN$4,Data!$D:$D,'Data Tables'!AM$3)),"")</f>
        <v>0</v>
      </c>
      <c r="AO247" s="59">
        <f>IFERROR(IF(AO$4="","",SUMIFS(Data!$E:$E,Data!$B:$B,'Data Tables'!$C247,Data!$C:$C,'Data Tables'!AO$4,Data!$D:$D,'Data Tables'!AM$3)),"")</f>
        <v>0</v>
      </c>
      <c r="AP247" s="59" t="str">
        <f>IFERROR(IF(AP$4="","",SUMIFS(Data!$E:$E,Data!$B:$B,'Data Tables'!$C247,Data!$C:$C,'Data Tables'!AP$4,Data!$D:$D,'Data Tables'!AM$3)),"")</f>
        <v/>
      </c>
      <c r="AQ247" s="59" t="str">
        <f>IFERROR(IF(AQ$4="","",SUMIFS(Data!$E:$E,Data!$B:$B,'Data Tables'!$C247,Data!$C:$C,'Data Tables'!AQ$4,Data!$D:$D,'Data Tables'!AM$3)),"")</f>
        <v/>
      </c>
      <c r="AR247" s="59" t="str">
        <f>IFERROR(IF(AR$4="","",SUMIFS(Data!$E:$E,Data!$B:$B,'Data Tables'!$C247,Data!$C:$C,'Data Tables'!AR$4,Data!$D:$D,'Data Tables'!AM$3)),"")</f>
        <v/>
      </c>
      <c r="AS247" s="59" t="str">
        <f>IFERROR(IF(AS$4="","",SUMIFS(Data!$E:$E,Data!$B:$B,'Data Tables'!$C247,Data!$C:$C,'Data Tables'!AS$4,Data!$D:$D,'Data Tables'!AM$3)),"")</f>
        <v/>
      </c>
      <c r="AT247" s="59" t="str">
        <f>IFERROR(IF(AT$4="","",SUMIFS(Data!$E:$E,Data!$B:$B,'Data Tables'!$C247,Data!$C:$C,'Data Tables'!AT$4,Data!$D:$D,'Data Tables'!AM$3)),"")</f>
        <v/>
      </c>
      <c r="AU247" s="59" t="str">
        <f>IFERROR(IF(AU$4="","",SUMIFS(Data!$E:$E,Data!$B:$B,'Data Tables'!$C247,Data!$C:$C,'Data Tables'!AU$4,Data!$D:$D,'Data Tables'!AM$3)),"")</f>
        <v/>
      </c>
      <c r="AV247" s="59" t="str">
        <f>IFERROR(IF(AV$4="","",SUMIFS(Data!$E:$E,Data!$B:$B,'Data Tables'!$C247,Data!$C:$C,'Data Tables'!AV$4,Data!$D:$D,'Data Tables'!AM$3)),"")</f>
        <v/>
      </c>
      <c r="AW247" s="1"/>
      <c r="AX247" s="74">
        <f t="shared" si="358"/>
        <v>0</v>
      </c>
      <c r="AY247" s="75">
        <f t="shared" si="359"/>
        <v>0</v>
      </c>
      <c r="AZ247" s="76">
        <f t="shared" si="360"/>
        <v>0</v>
      </c>
      <c r="BA247" s="76" t="str">
        <f t="shared" si="361"/>
        <v/>
      </c>
      <c r="BB247" s="76" t="str">
        <f t="shared" si="362"/>
        <v/>
      </c>
      <c r="BC247" s="76" t="str">
        <f t="shared" si="363"/>
        <v/>
      </c>
      <c r="BD247" s="76" t="str">
        <f t="shared" si="364"/>
        <v/>
      </c>
      <c r="BE247" s="76" t="str">
        <f t="shared" si="365"/>
        <v/>
      </c>
      <c r="BF247" s="76" t="str">
        <f t="shared" si="366"/>
        <v/>
      </c>
      <c r="BG247" s="76" t="str">
        <f t="shared" si="367"/>
        <v/>
      </c>
      <c r="BH247" s="1"/>
      <c r="BI247" s="61">
        <f>IFERROR(IF(BI$4="","",SUMIFS(Data!$E:$E,Data!$B:$B,'Data Tables'!$C247,Data!$C:$C,'Data Tables'!BI$4,Data!$D:$D,'Data Tables'!BI$3)),"")</f>
        <v>0</v>
      </c>
      <c r="BJ247" s="60">
        <f>IFERROR(IF(BJ$4="","",SUMIFS(Data!$E:$E,Data!$B:$B,'Data Tables'!$C247,Data!$C:$C,'Data Tables'!BJ$4,Data!$D:$D,'Data Tables'!BI$3)),"")</f>
        <v>0</v>
      </c>
      <c r="BK247" s="59">
        <f>IFERROR(IF(BK$4="","",SUMIFS(Data!$E:$E,Data!$B:$B,'Data Tables'!$C247,Data!$C:$C,'Data Tables'!BK$4,Data!$D:$D,'Data Tables'!BI$3)),"")</f>
        <v>0</v>
      </c>
      <c r="BL247" s="59" t="str">
        <f>IFERROR(IF(BL$4="","",SUMIFS(Data!$E:$E,Data!$B:$B,'Data Tables'!$C247,Data!$C:$C,'Data Tables'!BL$4,Data!$D:$D,'Data Tables'!BI$3)),"")</f>
        <v/>
      </c>
      <c r="BM247" s="59" t="str">
        <f>IFERROR(IF(BM$4="","",SUMIFS(Data!$E:$E,Data!$B:$B,'Data Tables'!$C247,Data!$C:$C,'Data Tables'!BM$4,Data!$D:$D,'Data Tables'!BI$3)),"")</f>
        <v/>
      </c>
      <c r="BN247" s="59" t="str">
        <f>IFERROR(IF(BN$4="","",SUMIFS(Data!$E:$E,Data!$B:$B,'Data Tables'!$C247,Data!$C:$C,'Data Tables'!BN$4,Data!$D:$D,'Data Tables'!BI$3)),"")</f>
        <v/>
      </c>
      <c r="BO247" s="59" t="str">
        <f>IFERROR(IF(BO$4="","",SUMIFS(Data!$E:$E,Data!$B:$B,'Data Tables'!$C247,Data!$C:$C,'Data Tables'!BO$4,Data!$D:$D,'Data Tables'!BI$3)),"")</f>
        <v/>
      </c>
      <c r="BP247" s="59" t="str">
        <f>IFERROR(IF(BP$4="","",SUMIFS(Data!$E:$E,Data!$B:$B,'Data Tables'!$C247,Data!$C:$C,'Data Tables'!BP$4,Data!$D:$D,'Data Tables'!BI$3)),"")</f>
        <v/>
      </c>
      <c r="BQ247" s="59" t="str">
        <f>IFERROR(IF(BQ$4="","",SUMIFS(Data!$E:$E,Data!$B:$B,'Data Tables'!$C247,Data!$C:$C,'Data Tables'!BQ$4,Data!$D:$D,'Data Tables'!BI$3)),"")</f>
        <v/>
      </c>
      <c r="BR247" s="59" t="str">
        <f>IFERROR(IF(BR$4="","",SUMIFS(Data!$E:$E,Data!$B:$B,'Data Tables'!$C247,Data!$C:$C,'Data Tables'!BR$4,Data!$D:$D,'Data Tables'!BI$3)),"")</f>
        <v/>
      </c>
      <c r="BS247" s="1"/>
      <c r="BT247" s="74">
        <f t="shared" si="368"/>
        <v>0</v>
      </c>
      <c r="BU247" s="79">
        <f t="shared" si="369"/>
        <v>0</v>
      </c>
      <c r="BV247" s="78">
        <f t="shared" si="370"/>
        <v>0</v>
      </c>
      <c r="BW247" s="78" t="str">
        <f t="shared" si="371"/>
        <v/>
      </c>
      <c r="BX247" s="78" t="str">
        <f t="shared" si="372"/>
        <v/>
      </c>
      <c r="BY247" s="78" t="str">
        <f t="shared" si="373"/>
        <v/>
      </c>
      <c r="BZ247" s="78" t="str">
        <f t="shared" si="374"/>
        <v/>
      </c>
      <c r="CA247" s="78" t="str">
        <f t="shared" si="375"/>
        <v/>
      </c>
      <c r="CB247" s="78" t="str">
        <f t="shared" si="376"/>
        <v/>
      </c>
      <c r="CC247" s="78" t="str">
        <f t="shared" si="377"/>
        <v/>
      </c>
      <c r="CD247" s="1"/>
      <c r="CE247" s="61">
        <f>IFERROR(IF(CE$4="","",SUMIFS(Data!$E:$E,Data!$B:$B,'Data Tables'!$C247,Data!$C:$C,'Data Tables'!CE$4,Data!$D:$D,'Data Tables'!CE$3)),"")</f>
        <v>0</v>
      </c>
      <c r="CF247" s="60">
        <f>IFERROR(IF(CF$4="","",SUMIFS(Data!$E:$E,Data!$B:$B,'Data Tables'!$C247,Data!$C:$C,'Data Tables'!CF$4,Data!$D:$D,'Data Tables'!CE$3)),"")</f>
        <v>0</v>
      </c>
      <c r="CG247" s="59">
        <f>IFERROR(IF(CG$4="","",SUMIFS(Data!$E:$E,Data!$B:$B,'Data Tables'!$C247,Data!$C:$C,'Data Tables'!CG$4,Data!$D:$D,'Data Tables'!CE$3)),"")</f>
        <v>0</v>
      </c>
      <c r="CH247" s="59" t="str">
        <f>IFERROR(IF(CH$4="","",SUMIFS(Data!$E:$E,Data!$B:$B,'Data Tables'!$C247,Data!$C:$C,'Data Tables'!CH$4,Data!$D:$D,'Data Tables'!CE$3)),"")</f>
        <v/>
      </c>
      <c r="CI247" s="59" t="str">
        <f>IFERROR(IF(CI$4="","",SUMIFS(Data!$E:$E,Data!$B:$B,'Data Tables'!$C247,Data!$C:$C,'Data Tables'!CI$4,Data!$D:$D,'Data Tables'!CE$3)),"")</f>
        <v/>
      </c>
      <c r="CJ247" s="59" t="str">
        <f>IFERROR(IF(CJ$4="","",SUMIFS(Data!$E:$E,Data!$B:$B,'Data Tables'!$C247,Data!$C:$C,'Data Tables'!CJ$4,Data!$D:$D,'Data Tables'!CE$3)),"")</f>
        <v/>
      </c>
      <c r="CK247" s="59" t="str">
        <f>IFERROR(IF(CK$4="","",SUMIFS(Data!$E:$E,Data!$B:$B,'Data Tables'!$C247,Data!$C:$C,'Data Tables'!CK$4,Data!$D:$D,'Data Tables'!CE$3)),"")</f>
        <v/>
      </c>
      <c r="CL247" s="59" t="str">
        <f>IFERROR(IF(CL$4="","",SUMIFS(Data!$E:$E,Data!$B:$B,'Data Tables'!$C247,Data!$C:$C,'Data Tables'!CL$4,Data!$D:$D,'Data Tables'!CE$3)),"")</f>
        <v/>
      </c>
      <c r="CM247" s="59" t="str">
        <f>IFERROR(IF(CM$4="","",SUMIFS(Data!$E:$E,Data!$B:$B,'Data Tables'!$C247,Data!$C:$C,'Data Tables'!CM$4,Data!$D:$D,'Data Tables'!CE$3)),"")</f>
        <v/>
      </c>
      <c r="CN247" s="59" t="str">
        <f>IFERROR(IF(CN$4="","",SUMIFS(Data!$E:$E,Data!$B:$B,'Data Tables'!$C247,Data!$C:$C,'Data Tables'!CN$4,Data!$D:$D,'Data Tables'!CE$3)),"")</f>
        <v/>
      </c>
      <c r="CO247" s="1"/>
      <c r="CP247" s="61">
        <f>IFERROR(IF(CP$4="","",SUMIFS(Data!$E:$E,Data!$B:$B,'Data Tables'!$C247,Data!$C:$C,'Data Tables'!CP$4,Data!$D:$D,'Data Tables'!CP$3)),"")</f>
        <v>0</v>
      </c>
      <c r="CQ247" s="60">
        <f>IFERROR(IF(CQ$4="","",SUMIFS(Data!$E:$E,Data!$B:$B,'Data Tables'!$C247,Data!$C:$C,'Data Tables'!CQ$4,Data!$D:$D,'Data Tables'!CP$3)),"")</f>
        <v>0</v>
      </c>
      <c r="CR247" s="59">
        <f>IFERROR(IF(CR$4="","",SUMIFS(Data!$E:$E,Data!$B:$B,'Data Tables'!$C247,Data!$C:$C,'Data Tables'!CR$4,Data!$D:$D,'Data Tables'!CP$3)),"")</f>
        <v>0</v>
      </c>
      <c r="CS247" s="59" t="str">
        <f>IFERROR(IF(CS$4="","",SUMIFS(Data!$E:$E,Data!$B:$B,'Data Tables'!$C247,Data!$C:$C,'Data Tables'!CS$4,Data!$D:$D,'Data Tables'!CP$3)),"")</f>
        <v/>
      </c>
      <c r="CT247" s="59" t="str">
        <f>IFERROR(IF(CT$4="","",SUMIFS(Data!$E:$E,Data!$B:$B,'Data Tables'!$C247,Data!$C:$C,'Data Tables'!CT$4,Data!$D:$D,'Data Tables'!CP$3)),"")</f>
        <v/>
      </c>
      <c r="CU247" s="59" t="str">
        <f>IFERROR(IF(CU$4="","",SUMIFS(Data!$E:$E,Data!$B:$B,'Data Tables'!$C247,Data!$C:$C,'Data Tables'!CU$4,Data!$D:$D,'Data Tables'!CP$3)),"")</f>
        <v/>
      </c>
      <c r="CV247" s="59" t="str">
        <f>IFERROR(IF(CV$4="","",SUMIFS(Data!$E:$E,Data!$B:$B,'Data Tables'!$C247,Data!$C:$C,'Data Tables'!CV$4,Data!$D:$D,'Data Tables'!CP$3)),"")</f>
        <v/>
      </c>
      <c r="CW247" s="59" t="str">
        <f>IFERROR(IF(CW$4="","",SUMIFS(Data!$E:$E,Data!$B:$B,'Data Tables'!$C247,Data!$C:$C,'Data Tables'!CW$4,Data!$D:$D,'Data Tables'!CP$3)),"")</f>
        <v/>
      </c>
      <c r="CX247" s="59" t="str">
        <f>IFERROR(IF(CX$4="","",SUMIFS(Data!$E:$E,Data!$B:$B,'Data Tables'!$C247,Data!$C:$C,'Data Tables'!CX$4,Data!$D:$D,'Data Tables'!CP$3)),"")</f>
        <v/>
      </c>
      <c r="CY247" s="59" t="str">
        <f>IFERROR(IF(CY$4="","",SUMIFS(Data!$E:$E,Data!$B:$B,'Data Tables'!$C247,Data!$C:$C,'Data Tables'!CY$4,Data!$D:$D,'Data Tables'!CP$3)),"")</f>
        <v/>
      </c>
      <c r="CZ247" s="1"/>
      <c r="DA247" s="77">
        <f t="shared" si="380"/>
        <v>0</v>
      </c>
      <c r="DB247" s="79">
        <f t="shared" si="381"/>
        <v>0</v>
      </c>
      <c r="DC247" s="78">
        <f t="shared" si="382"/>
        <v>0</v>
      </c>
      <c r="DD247" s="78" t="str">
        <f t="shared" si="383"/>
        <v/>
      </c>
      <c r="DE247" s="78" t="str">
        <f t="shared" si="384"/>
        <v/>
      </c>
      <c r="DF247" s="78" t="str">
        <f t="shared" si="385"/>
        <v/>
      </c>
      <c r="DG247" s="78" t="str">
        <f t="shared" si="386"/>
        <v/>
      </c>
      <c r="DH247" s="78" t="str">
        <f t="shared" si="387"/>
        <v/>
      </c>
      <c r="DI247" s="78" t="str">
        <f t="shared" si="388"/>
        <v/>
      </c>
      <c r="DJ247" s="78" t="str">
        <f t="shared" si="389"/>
        <v/>
      </c>
      <c r="DK247" s="1"/>
      <c r="DL247" s="77">
        <f t="shared" si="390"/>
        <v>0</v>
      </c>
      <c r="DM247" s="79">
        <f t="shared" si="391"/>
        <v>0</v>
      </c>
      <c r="DN247" s="78">
        <f t="shared" si="392"/>
        <v>0</v>
      </c>
      <c r="DO247" s="78" t="str">
        <f t="shared" si="393"/>
        <v/>
      </c>
      <c r="DP247" s="78" t="str">
        <f t="shared" si="394"/>
        <v/>
      </c>
      <c r="DQ247" s="78" t="str">
        <f t="shared" si="395"/>
        <v/>
      </c>
      <c r="DR247" s="78" t="str">
        <f t="shared" si="396"/>
        <v/>
      </c>
      <c r="DS247" s="78" t="str">
        <f t="shared" si="397"/>
        <v/>
      </c>
      <c r="DT247" s="78" t="str">
        <f t="shared" si="398"/>
        <v/>
      </c>
      <c r="DU247" s="78" t="str">
        <f t="shared" si="399"/>
        <v/>
      </c>
      <c r="DV247" s="1"/>
      <c r="DW247" s="61">
        <f>IFERROR(IF(DW$4="","",SUMIFS(Data!$E:$E,Data!$B:$B,'Data Tables'!$C247,Data!$C:$C,'Data Tables'!DW$4,Data!$D:$D,'Data Tables'!DW$3)),"")</f>
        <v>0</v>
      </c>
      <c r="DX247" s="60">
        <f>IFERROR(IF(DX$4="","",SUMIFS(Data!$E:$E,Data!$B:$B,'Data Tables'!$C247,Data!$C:$C,'Data Tables'!DX$4,Data!$D:$D,'Data Tables'!DW$3)),"")</f>
        <v>0</v>
      </c>
      <c r="DY247" s="59">
        <f>IFERROR(IF(DY$4="","",SUMIFS(Data!$E:$E,Data!$B:$B,'Data Tables'!$C247,Data!$C:$C,'Data Tables'!DY$4,Data!$D:$D,'Data Tables'!DW$3)),"")</f>
        <v>0</v>
      </c>
      <c r="DZ247" s="59" t="str">
        <f>IFERROR(IF(DZ$4="","",SUMIFS(Data!$E:$E,Data!$B:$B,'Data Tables'!$C247,Data!$C:$C,'Data Tables'!DZ$4,Data!$D:$D,'Data Tables'!DW$3)),"")</f>
        <v/>
      </c>
      <c r="EA247" s="59" t="str">
        <f>IFERROR(IF(EA$4="","",SUMIFS(Data!$E:$E,Data!$B:$B,'Data Tables'!$C247,Data!$C:$C,'Data Tables'!EA$4,Data!$D:$D,'Data Tables'!DW$3)),"")</f>
        <v/>
      </c>
      <c r="EB247" s="59" t="str">
        <f>IFERROR(IF(EB$4="","",SUMIFS(Data!$E:$E,Data!$B:$B,'Data Tables'!$C247,Data!$C:$C,'Data Tables'!EB$4,Data!$D:$D,'Data Tables'!DW$3)),"")</f>
        <v/>
      </c>
      <c r="EC247" s="59" t="str">
        <f>IFERROR(IF(EC$4="","",SUMIFS(Data!$E:$E,Data!$B:$B,'Data Tables'!$C247,Data!$C:$C,'Data Tables'!EC$4,Data!$D:$D,'Data Tables'!DW$3)),"")</f>
        <v/>
      </c>
      <c r="ED247" s="59" t="str">
        <f>IFERROR(IF(ED$4="","",SUMIFS(Data!$E:$E,Data!$B:$B,'Data Tables'!$C247,Data!$C:$C,'Data Tables'!ED$4,Data!$D:$D,'Data Tables'!DW$3)),"")</f>
        <v/>
      </c>
      <c r="EE247" s="59" t="str">
        <f>IFERROR(IF(EE$4="","",SUMIFS(Data!$E:$E,Data!$B:$B,'Data Tables'!$C247,Data!$C:$C,'Data Tables'!EE$4,Data!$D:$D,'Data Tables'!DW$3)),"")</f>
        <v/>
      </c>
      <c r="EF247" s="59" t="str">
        <f>IFERROR(IF(EF$4="","",SUMIFS(Data!$E:$E,Data!$B:$B,'Data Tables'!$C247,Data!$C:$C,'Data Tables'!EF$4,Data!$D:$D,'Data Tables'!DW$3)),"")</f>
        <v/>
      </c>
      <c r="EG247" s="1"/>
      <c r="EH247" s="77">
        <f t="shared" si="400"/>
        <v>0</v>
      </c>
      <c r="EI247" s="79">
        <f t="shared" si="401"/>
        <v>0</v>
      </c>
      <c r="EJ247" s="78">
        <f t="shared" si="402"/>
        <v>0</v>
      </c>
      <c r="EK247" s="78" t="str">
        <f t="shared" si="403"/>
        <v/>
      </c>
      <c r="EL247" s="78" t="str">
        <f t="shared" si="404"/>
        <v/>
      </c>
      <c r="EM247" s="78" t="str">
        <f t="shared" si="405"/>
        <v/>
      </c>
      <c r="EN247" s="78" t="str">
        <f t="shared" si="406"/>
        <v/>
      </c>
      <c r="EO247" s="78" t="str">
        <f t="shared" si="407"/>
        <v/>
      </c>
      <c r="EP247" s="78" t="str">
        <f t="shared" si="408"/>
        <v/>
      </c>
      <c r="EQ247" s="78" t="str">
        <f t="shared" si="409"/>
        <v/>
      </c>
      <c r="ER247" s="1"/>
      <c r="ES247" s="61">
        <f>IFERROR(IF(ES$4="","",SUMIFS(Data!$E:$E,Data!$B:$B,'Data Tables'!$C247,Data!$C:$C,'Data Tables'!ES$4,Data!$D:$D,'Data Tables'!ES$3)),"")</f>
        <v>0</v>
      </c>
      <c r="ET247" s="60">
        <f>IFERROR(IF(ET$4="","",SUMIFS(Data!$E:$E,Data!$B:$B,'Data Tables'!$C247,Data!$C:$C,'Data Tables'!ET$4,Data!$D:$D,'Data Tables'!ES$3)),"")</f>
        <v>0</v>
      </c>
      <c r="EU247" s="59">
        <f>IFERROR(IF(EU$4="","",SUMIFS(Data!$E:$E,Data!$B:$B,'Data Tables'!$C247,Data!$C:$C,'Data Tables'!EU$4,Data!$D:$D,'Data Tables'!ES$3)),"")</f>
        <v>0</v>
      </c>
      <c r="EV247" s="59" t="str">
        <f>IFERROR(IF(EV$4="","",SUMIFS(Data!$E:$E,Data!$B:$B,'Data Tables'!$C247,Data!$C:$C,'Data Tables'!EV$4,Data!$D:$D,'Data Tables'!ES$3)),"")</f>
        <v/>
      </c>
      <c r="EW247" s="59" t="str">
        <f>IFERROR(IF(EW$4="","",SUMIFS(Data!$E:$E,Data!$B:$B,'Data Tables'!$C247,Data!$C:$C,'Data Tables'!EW$4,Data!$D:$D,'Data Tables'!ES$3)),"")</f>
        <v/>
      </c>
      <c r="EX247" s="59" t="str">
        <f>IFERROR(IF(EX$4="","",SUMIFS(Data!$E:$E,Data!$B:$B,'Data Tables'!$C247,Data!$C:$C,'Data Tables'!EX$4,Data!$D:$D,'Data Tables'!ES$3)),"")</f>
        <v/>
      </c>
      <c r="EY247" s="59" t="str">
        <f>IFERROR(IF(EY$4="","",SUMIFS(Data!$E:$E,Data!$B:$B,'Data Tables'!$C247,Data!$C:$C,'Data Tables'!EY$4,Data!$D:$D,'Data Tables'!ES$3)),"")</f>
        <v/>
      </c>
      <c r="EZ247" s="59" t="str">
        <f>IFERROR(IF(EZ$4="","",SUMIFS(Data!$E:$E,Data!$B:$B,'Data Tables'!$C247,Data!$C:$C,'Data Tables'!EZ$4,Data!$D:$D,'Data Tables'!ES$3)),"")</f>
        <v/>
      </c>
      <c r="FA247" s="59" t="str">
        <f>IFERROR(IF(FA$4="","",SUMIFS(Data!$E:$E,Data!$B:$B,'Data Tables'!$C247,Data!$C:$C,'Data Tables'!FA$4,Data!$D:$D,'Data Tables'!ES$3)),"")</f>
        <v/>
      </c>
      <c r="FB247" s="59" t="str">
        <f>IFERROR(IF(FB$4="","",SUMIFS(Data!$E:$E,Data!$B:$B,'Data Tables'!$C247,Data!$C:$C,'Data Tables'!FB$4,Data!$D:$D,'Data Tables'!ES$3)),"")</f>
        <v/>
      </c>
      <c r="FC247" s="1"/>
      <c r="FD247" s="77">
        <f t="shared" si="410"/>
        <v>0</v>
      </c>
      <c r="FE247" s="79">
        <f t="shared" si="411"/>
        <v>0</v>
      </c>
      <c r="FF247" s="78">
        <f t="shared" si="412"/>
        <v>0</v>
      </c>
      <c r="FG247" s="78" t="str">
        <f t="shared" si="413"/>
        <v/>
      </c>
      <c r="FH247" s="78" t="str">
        <f t="shared" si="414"/>
        <v/>
      </c>
      <c r="FI247" s="78" t="str">
        <f t="shared" si="415"/>
        <v/>
      </c>
      <c r="FJ247" s="78" t="str">
        <f t="shared" si="416"/>
        <v/>
      </c>
      <c r="FK247" s="78" t="str">
        <f t="shared" si="417"/>
        <v/>
      </c>
      <c r="FL247" s="78" t="str">
        <f t="shared" si="418"/>
        <v/>
      </c>
      <c r="FM247" s="78" t="str">
        <f t="shared" si="419"/>
        <v/>
      </c>
      <c r="FN247" s="1"/>
      <c r="FO247" s="77">
        <f t="shared" si="420"/>
        <v>0</v>
      </c>
      <c r="FP247" s="79">
        <f t="shared" si="421"/>
        <v>0</v>
      </c>
      <c r="FQ247" s="78">
        <f t="shared" si="422"/>
        <v>0</v>
      </c>
      <c r="FR247" s="78" t="str">
        <f t="shared" si="423"/>
        <v/>
      </c>
      <c r="FS247" s="78" t="str">
        <f t="shared" si="424"/>
        <v/>
      </c>
      <c r="FT247" s="78" t="str">
        <f t="shared" si="425"/>
        <v/>
      </c>
      <c r="FU247" s="78" t="str">
        <f t="shared" si="426"/>
        <v/>
      </c>
      <c r="FV247" s="78" t="str">
        <f t="shared" si="427"/>
        <v/>
      </c>
      <c r="FW247" s="78" t="str">
        <f t="shared" si="428"/>
        <v/>
      </c>
      <c r="FX247" s="78" t="str">
        <f t="shared" si="429"/>
        <v/>
      </c>
      <c r="FY247" s="1"/>
      <c r="FZ247" s="61">
        <f>IFERROR(IF(FZ$4="","",SUMIFS(Data!$E:$E,Data!$B:$B,'Data Tables'!$C247,Data!$C:$C,'Data Tables'!FZ$4,Data!$D:$D,'Data Tables'!FZ$3)),"")</f>
        <v>0</v>
      </c>
      <c r="GA247" s="60">
        <f>IFERROR(IF(GA$4="","",SUMIFS(Data!$E:$E,Data!$B:$B,'Data Tables'!$C247,Data!$C:$C,'Data Tables'!GA$4,Data!$D:$D,'Data Tables'!FZ$3)),"")</f>
        <v>0</v>
      </c>
      <c r="GB247" s="59">
        <f>IFERROR(IF(GB$4="","",SUMIFS(Data!$E:$E,Data!$B:$B,'Data Tables'!$C247,Data!$C:$C,'Data Tables'!GB$4,Data!$D:$D,'Data Tables'!FZ$3)),"")</f>
        <v>0</v>
      </c>
      <c r="GC247" s="59" t="str">
        <f>IFERROR(IF(GC$4="","",SUMIFS(Data!$E:$E,Data!$B:$B,'Data Tables'!$C247,Data!$C:$C,'Data Tables'!GC$4,Data!$D:$D,'Data Tables'!FZ$3)),"")</f>
        <v/>
      </c>
      <c r="GD247" s="59" t="str">
        <f>IFERROR(IF(GD$4="","",SUMIFS(Data!$E:$E,Data!$B:$B,'Data Tables'!$C247,Data!$C:$C,'Data Tables'!GD$4,Data!$D:$D,'Data Tables'!FZ$3)),"")</f>
        <v/>
      </c>
      <c r="GE247" s="59" t="str">
        <f>IFERROR(IF(GE$4="","",SUMIFS(Data!$E:$E,Data!$B:$B,'Data Tables'!$C247,Data!$C:$C,'Data Tables'!GE$4,Data!$D:$D,'Data Tables'!FZ$3)),"")</f>
        <v/>
      </c>
      <c r="GF247" s="59" t="str">
        <f>IFERROR(IF(GF$4="","",SUMIFS(Data!$E:$E,Data!$B:$B,'Data Tables'!$C247,Data!$C:$C,'Data Tables'!GF$4,Data!$D:$D,'Data Tables'!FZ$3)),"")</f>
        <v/>
      </c>
      <c r="GG247" s="59" t="str">
        <f>IFERROR(IF(GG$4="","",SUMIFS(Data!$E:$E,Data!$B:$B,'Data Tables'!$C247,Data!$C:$C,'Data Tables'!GG$4,Data!$D:$D,'Data Tables'!FZ$3)),"")</f>
        <v/>
      </c>
      <c r="GH247" s="59" t="str">
        <f>IFERROR(IF(GH$4="","",SUMIFS(Data!$E:$E,Data!$B:$B,'Data Tables'!$C247,Data!$C:$C,'Data Tables'!GH$4,Data!$D:$D,'Data Tables'!FZ$3)),"")</f>
        <v/>
      </c>
      <c r="GI247" s="59" t="str">
        <f>IFERROR(IF(GI$4="","",SUMIFS(Data!$E:$E,Data!$B:$B,'Data Tables'!$C247,Data!$C:$C,'Data Tables'!GI$4,Data!$D:$D,'Data Tables'!FZ$3)),"")</f>
        <v/>
      </c>
      <c r="GJ247" s="1"/>
      <c r="GK247" s="61">
        <f>IFERROR(IF(GK$4="","",SUMIFS(Data!$E:$E,Data!$B:$B,'Data Tables'!$C247,Data!$C:$C,'Data Tables'!GK$4,Data!$D:$D,'Data Tables'!GK$3)),"")</f>
        <v>0</v>
      </c>
      <c r="GL247" s="60">
        <f>IFERROR(IF(GL$4="","",SUMIFS(Data!$E:$E,Data!$B:$B,'Data Tables'!$C247,Data!$C:$C,'Data Tables'!GL$4,Data!$D:$D,'Data Tables'!GK$3)),"")</f>
        <v>0</v>
      </c>
      <c r="GM247" s="59">
        <f>IFERROR(IF(GM$4="","",SUMIFS(Data!$E:$E,Data!$B:$B,'Data Tables'!$C247,Data!$C:$C,'Data Tables'!GM$4,Data!$D:$D,'Data Tables'!GK$3)),"")</f>
        <v>0</v>
      </c>
      <c r="GN247" s="59" t="str">
        <f>IFERROR(IF(GN$4="","",SUMIFS(Data!$E:$E,Data!$B:$B,'Data Tables'!$C247,Data!$C:$C,'Data Tables'!GN$4,Data!$D:$D,'Data Tables'!GK$3)),"")</f>
        <v/>
      </c>
      <c r="GO247" s="59" t="str">
        <f>IFERROR(IF(GO$4="","",SUMIFS(Data!$E:$E,Data!$B:$B,'Data Tables'!$C247,Data!$C:$C,'Data Tables'!GO$4,Data!$D:$D,'Data Tables'!GK$3)),"")</f>
        <v/>
      </c>
      <c r="GP247" s="59" t="str">
        <f>IFERROR(IF(GP$4="","",SUMIFS(Data!$E:$E,Data!$B:$B,'Data Tables'!$C247,Data!$C:$C,'Data Tables'!GP$4,Data!$D:$D,'Data Tables'!GK$3)),"")</f>
        <v/>
      </c>
      <c r="GQ247" s="59" t="str">
        <f>IFERROR(IF(GQ$4="","",SUMIFS(Data!$E:$E,Data!$B:$B,'Data Tables'!$C247,Data!$C:$C,'Data Tables'!GQ$4,Data!$D:$D,'Data Tables'!GK$3)),"")</f>
        <v/>
      </c>
      <c r="GR247" s="59" t="str">
        <f>IFERROR(IF(GR$4="","",SUMIFS(Data!$E:$E,Data!$B:$B,'Data Tables'!$C247,Data!$C:$C,'Data Tables'!GR$4,Data!$D:$D,'Data Tables'!GK$3)),"")</f>
        <v/>
      </c>
      <c r="GS247" s="59" t="str">
        <f>IFERROR(IF(GS$4="","",SUMIFS(Data!$E:$E,Data!$B:$B,'Data Tables'!$C247,Data!$C:$C,'Data Tables'!GS$4,Data!$D:$D,'Data Tables'!GK$3)),"")</f>
        <v/>
      </c>
      <c r="GT247" s="59" t="str">
        <f>IFERROR(IF(GT$4="","",SUMIFS(Data!$E:$E,Data!$B:$B,'Data Tables'!$C247,Data!$C:$C,'Data Tables'!GT$4,Data!$D:$D,'Data Tables'!GK$3)),"")</f>
        <v/>
      </c>
      <c r="GU247" s="1"/>
      <c r="GV247" s="59"/>
      <c r="GW247" s="59"/>
      <c r="GX247" s="60"/>
      <c r="GY247" s="59"/>
      <c r="GZ247" s="1"/>
      <c r="HA247" s="59"/>
      <c r="HB247" s="59"/>
      <c r="HC247" s="60"/>
      <c r="HD247" s="59"/>
      <c r="HE247" s="1"/>
      <c r="HF247" s="59"/>
      <c r="HG247" s="59"/>
      <c r="HH247" s="60"/>
      <c r="HI247" s="59"/>
      <c r="HJ247" s="1"/>
      <c r="HK247" s="59"/>
      <c r="HL247" s="59"/>
      <c r="HM247" s="60"/>
      <c r="HN247" s="59"/>
      <c r="HO247" s="1"/>
      <c r="HP247" s="59"/>
      <c r="HQ247" s="59"/>
      <c r="HR247" s="60"/>
      <c r="HS247" s="59"/>
      <c r="HT247" s="1"/>
      <c r="HU247" s="59"/>
      <c r="HV247" s="59"/>
      <c r="HW247" s="60">
        <f>SUM(HR$5:HR247)</f>
        <v>0</v>
      </c>
      <c r="HX247" s="59"/>
      <c r="HY247" s="1"/>
      <c r="HZ247" s="59"/>
      <c r="IA247" s="59"/>
      <c r="IB247" s="60"/>
      <c r="IC247" s="61"/>
      <c r="ID247" s="1"/>
      <c r="IE247" s="59"/>
      <c r="IF247" s="59"/>
      <c r="IG247" s="60"/>
      <c r="IH247" s="59"/>
      <c r="II247" s="1"/>
      <c r="IJ247" s="33"/>
      <c r="IK247" s="33"/>
      <c r="IL247" s="34"/>
      <c r="IM247" s="35"/>
      <c r="IN247" s="1"/>
      <c r="IO247" s="33"/>
      <c r="IP247" s="33"/>
      <c r="IQ247" s="34"/>
      <c r="IR247" s="35"/>
      <c r="IS247" s="1"/>
      <c r="IT247" s="33"/>
      <c r="IU247" s="33"/>
      <c r="IV247" s="34"/>
      <c r="IW247" s="35"/>
      <c r="IX247" s="1"/>
      <c r="IY247" s="33"/>
      <c r="IZ247" s="33"/>
      <c r="JA247" s="34"/>
      <c r="JB247" s="35"/>
      <c r="JF247" s="35" t="e">
        <f t="shared" si="378"/>
        <v>#VALUE!</v>
      </c>
      <c r="JH247" s="35" t="e">
        <f t="shared" si="379"/>
        <v>#VALUE!</v>
      </c>
    </row>
    <row r="248" spans="2:268" x14ac:dyDescent="0.25">
      <c r="B248" s="21"/>
      <c r="C248" s="58">
        <f t="shared" si="430"/>
        <v>7426</v>
      </c>
      <c r="F248" s="61">
        <f>IFERROR(IF(F$4="","",SUMIFS(Data!$E:$E,Data!$B:$B,'Data Tables'!$C248,Data!$C:$C,'Data Tables'!F$4,Data!$D:$D,'Data Tables'!F$3)),"")</f>
        <v>0</v>
      </c>
      <c r="G248" s="60">
        <f>IFERROR(IF(G$4="","",SUMIFS(Data!$E:$E,Data!$B:$B,'Data Tables'!$C248,Data!$C:$C,'Data Tables'!G$4,Data!$D:$D,'Data Tables'!F$3)),"")</f>
        <v>0</v>
      </c>
      <c r="H248" s="59">
        <f>IFERROR(IF(H$4="","",SUMIFS(Data!$E:$E,Data!$B:$B,'Data Tables'!$C248,Data!$C:$C,'Data Tables'!H$4,Data!$D:$D,'Data Tables'!F$3)),"")</f>
        <v>0</v>
      </c>
      <c r="I248" s="59" t="str">
        <f>IFERROR(IF(I$4="","",SUMIFS(Data!$E:$E,Data!$B:$B,'Data Tables'!$C248,Data!$C:$C,'Data Tables'!I$4,Data!$D:$D,'Data Tables'!F$3)),"")</f>
        <v/>
      </c>
      <c r="J248" s="59" t="str">
        <f>IFERROR(IF(J$4="","",SUMIFS(Data!$E:$E,Data!$B:$B,'Data Tables'!$C248,Data!$C:$C,'Data Tables'!J$4,Data!$D:$D,'Data Tables'!F$3)),"")</f>
        <v/>
      </c>
      <c r="K248" s="59" t="str">
        <f>IFERROR(IF(K$4="","",SUMIFS(Data!$E:$E,Data!$B:$B,'Data Tables'!$C248,Data!$C:$C,'Data Tables'!K$4,Data!$D:$D,'Data Tables'!F$3)),"")</f>
        <v/>
      </c>
      <c r="L248" s="59" t="str">
        <f>IFERROR(IF(L$4="","",SUMIFS(Data!$E:$E,Data!$B:$B,'Data Tables'!$C248,Data!$C:$C,'Data Tables'!L$4,Data!$D:$D,'Data Tables'!F$3)),"")</f>
        <v/>
      </c>
      <c r="M248" s="59" t="str">
        <f>IFERROR(IF(M$4="","",SUMIFS(Data!$E:$E,Data!$B:$B,'Data Tables'!$C248,Data!$C:$C,'Data Tables'!M$4,Data!$D:$D,'Data Tables'!F$3)),"")</f>
        <v/>
      </c>
      <c r="N248" s="59" t="str">
        <f>IFERROR(IF(N$4="","",SUMIFS(Data!$E:$E,Data!$B:$B,'Data Tables'!$C248,Data!$C:$C,'Data Tables'!N$4,Data!$D:$D,'Data Tables'!F$3)),"")</f>
        <v/>
      </c>
      <c r="O248" s="59" t="str">
        <f>IFERROR(IF(O$4="","",SUMIFS(Data!$E:$E,Data!$B:$B,'Data Tables'!$C248,Data!$C:$C,'Data Tables'!O$4,Data!$D:$D,'Data Tables'!F$3)),"")</f>
        <v/>
      </c>
      <c r="P248" s="1"/>
      <c r="Q248" s="61">
        <f>IFERROR(IF(Q$4="","",SUMIFS(Data!$E:$E,Data!$B:$B,'Data Tables'!$C248,Data!$C:$C,'Data Tables'!Q$4,Data!$D:$D,'Data Tables'!Q$3)),"")</f>
        <v>0</v>
      </c>
      <c r="R248" s="60">
        <f>IFERROR(IF(R$4="","",SUMIFS(Data!$E:$E,Data!$B:$B,'Data Tables'!$C248,Data!$C:$C,'Data Tables'!R$4,Data!$D:$D,'Data Tables'!Q$3)),"")</f>
        <v>0</v>
      </c>
      <c r="S248" s="59">
        <f>IFERROR(IF(S$4="","",SUMIFS(Data!$E:$E,Data!$B:$B,'Data Tables'!$C248,Data!$C:$C,'Data Tables'!S$4,Data!$D:$D,'Data Tables'!Q$3)),"")</f>
        <v>0</v>
      </c>
      <c r="T248" s="59" t="str">
        <f>IFERROR(IF(T$4="","",SUMIFS(Data!$E:$E,Data!$B:$B,'Data Tables'!$C248,Data!$C:$C,'Data Tables'!T$4,Data!$D:$D,'Data Tables'!Q$3)),"")</f>
        <v/>
      </c>
      <c r="U248" s="59" t="str">
        <f>IFERROR(IF(U$4="","",SUMIFS(Data!$E:$E,Data!$B:$B,'Data Tables'!$C248,Data!$C:$C,'Data Tables'!U$4,Data!$D:$D,'Data Tables'!Q$3)),"")</f>
        <v/>
      </c>
      <c r="V248" s="59" t="str">
        <f>IFERROR(IF(V$4="","",SUMIFS(Data!$E:$E,Data!$B:$B,'Data Tables'!$C248,Data!$C:$C,'Data Tables'!V$4,Data!$D:$D,'Data Tables'!Q$3)),"")</f>
        <v/>
      </c>
      <c r="W248" s="59" t="str">
        <f>IFERROR(IF(W$4="","",SUMIFS(Data!$E:$E,Data!$B:$B,'Data Tables'!$C248,Data!$C:$C,'Data Tables'!W$4,Data!$D:$D,'Data Tables'!Q$3)),"")</f>
        <v/>
      </c>
      <c r="X248" s="59" t="str">
        <f>IFERROR(IF(X$4="","",SUMIFS(Data!$E:$E,Data!$B:$B,'Data Tables'!$C248,Data!$C:$C,'Data Tables'!X$4,Data!$D:$D,'Data Tables'!Q$3)),"")</f>
        <v/>
      </c>
      <c r="Y248" s="59" t="str">
        <f>IFERROR(IF(Y$4="","",SUMIFS(Data!$E:$E,Data!$B:$B,'Data Tables'!$C248,Data!$C:$C,'Data Tables'!Y$4,Data!$D:$D,'Data Tables'!Q$3)),"")</f>
        <v/>
      </c>
      <c r="Z248" s="59" t="str">
        <f>IFERROR(IF(Z$4="","",SUMIFS(Data!$E:$E,Data!$B:$B,'Data Tables'!$C248,Data!$C:$C,'Data Tables'!Z$4,Data!$D:$D,'Data Tables'!Q$3)),"")</f>
        <v/>
      </c>
      <c r="AA248" s="1"/>
      <c r="AB248" s="61">
        <f>IFERROR(IF(AB$4="","",SUMIFS(Data!$E:$E,Data!$B:$B,'Data Tables'!$C248,Data!$C:$C,'Data Tables'!AB$4,Data!$D:$D,'Data Tables'!AB$3)),"")</f>
        <v>0</v>
      </c>
      <c r="AC248" s="60">
        <f>IFERROR(IF(AC$4="","",SUMIFS(Data!$E:$E,Data!$B:$B,'Data Tables'!$C248,Data!$C:$C,'Data Tables'!AC$4,Data!$D:$D,'Data Tables'!AB$3)),"")</f>
        <v>0</v>
      </c>
      <c r="AD248" s="59">
        <f>IFERROR(IF(AD$4="","",SUMIFS(Data!$E:$E,Data!$B:$B,'Data Tables'!$C248,Data!$C:$C,'Data Tables'!AD$4,Data!$D:$D,'Data Tables'!AB$3)),"")</f>
        <v>0</v>
      </c>
      <c r="AE248" s="59" t="str">
        <f>IFERROR(IF(AE$4="","",SUMIFS(Data!$E:$E,Data!$B:$B,'Data Tables'!$C248,Data!$C:$C,'Data Tables'!AE$4,Data!$D:$D,'Data Tables'!AB$3)),"")</f>
        <v/>
      </c>
      <c r="AF248" s="59" t="str">
        <f>IFERROR(IF(AF$4="","",SUMIFS(Data!$E:$E,Data!$B:$B,'Data Tables'!$C248,Data!$C:$C,'Data Tables'!AF$4,Data!$D:$D,'Data Tables'!AB$3)),"")</f>
        <v/>
      </c>
      <c r="AG248" s="59" t="str">
        <f>IFERROR(IF(AG$4="","",SUMIFS(Data!$E:$E,Data!$B:$B,'Data Tables'!$C248,Data!$C:$C,'Data Tables'!AG$4,Data!$D:$D,'Data Tables'!AB$3)),"")</f>
        <v/>
      </c>
      <c r="AH248" s="59" t="str">
        <f>IFERROR(IF(AH$4="","",SUMIFS(Data!$E:$E,Data!$B:$B,'Data Tables'!$C248,Data!$C:$C,'Data Tables'!AH$4,Data!$D:$D,'Data Tables'!AB$3)),"")</f>
        <v/>
      </c>
      <c r="AI248" s="59" t="str">
        <f>IFERROR(IF(AI$4="","",SUMIFS(Data!$E:$E,Data!$B:$B,'Data Tables'!$C248,Data!$C:$C,'Data Tables'!AI$4,Data!$D:$D,'Data Tables'!AB$3)),"")</f>
        <v/>
      </c>
      <c r="AJ248" s="59" t="str">
        <f>IFERROR(IF(AJ$4="","",SUMIFS(Data!$E:$E,Data!$B:$B,'Data Tables'!$C248,Data!$C:$C,'Data Tables'!AJ$4,Data!$D:$D,'Data Tables'!AB$3)),"")</f>
        <v/>
      </c>
      <c r="AK248" s="59" t="str">
        <f>IFERROR(IF(AK$4="","",SUMIFS(Data!$E:$E,Data!$B:$B,'Data Tables'!$C248,Data!$C:$C,'Data Tables'!AK$4,Data!$D:$D,'Data Tables'!AB$3)),"")</f>
        <v/>
      </c>
      <c r="AL248" s="1"/>
      <c r="AM248" s="61">
        <f>IFERROR(IF(AM$4="","",SUMIFS(Data!$E:$E,Data!$B:$B,'Data Tables'!$C248,Data!$C:$C,'Data Tables'!AM$4,Data!$D:$D,'Data Tables'!AM$3)),"")</f>
        <v>0</v>
      </c>
      <c r="AN248" s="60">
        <f>IFERROR(IF(AN$4="","",SUMIFS(Data!$E:$E,Data!$B:$B,'Data Tables'!$C248,Data!$C:$C,'Data Tables'!AN$4,Data!$D:$D,'Data Tables'!AM$3)),"")</f>
        <v>0</v>
      </c>
      <c r="AO248" s="59">
        <f>IFERROR(IF(AO$4="","",SUMIFS(Data!$E:$E,Data!$B:$B,'Data Tables'!$C248,Data!$C:$C,'Data Tables'!AO$4,Data!$D:$D,'Data Tables'!AM$3)),"")</f>
        <v>0</v>
      </c>
      <c r="AP248" s="59" t="str">
        <f>IFERROR(IF(AP$4="","",SUMIFS(Data!$E:$E,Data!$B:$B,'Data Tables'!$C248,Data!$C:$C,'Data Tables'!AP$4,Data!$D:$D,'Data Tables'!AM$3)),"")</f>
        <v/>
      </c>
      <c r="AQ248" s="59" t="str">
        <f>IFERROR(IF(AQ$4="","",SUMIFS(Data!$E:$E,Data!$B:$B,'Data Tables'!$C248,Data!$C:$C,'Data Tables'!AQ$4,Data!$D:$D,'Data Tables'!AM$3)),"")</f>
        <v/>
      </c>
      <c r="AR248" s="59" t="str">
        <f>IFERROR(IF(AR$4="","",SUMIFS(Data!$E:$E,Data!$B:$B,'Data Tables'!$C248,Data!$C:$C,'Data Tables'!AR$4,Data!$D:$D,'Data Tables'!AM$3)),"")</f>
        <v/>
      </c>
      <c r="AS248" s="59" t="str">
        <f>IFERROR(IF(AS$4="","",SUMIFS(Data!$E:$E,Data!$B:$B,'Data Tables'!$C248,Data!$C:$C,'Data Tables'!AS$4,Data!$D:$D,'Data Tables'!AM$3)),"")</f>
        <v/>
      </c>
      <c r="AT248" s="59" t="str">
        <f>IFERROR(IF(AT$4="","",SUMIFS(Data!$E:$E,Data!$B:$B,'Data Tables'!$C248,Data!$C:$C,'Data Tables'!AT$4,Data!$D:$D,'Data Tables'!AM$3)),"")</f>
        <v/>
      </c>
      <c r="AU248" s="59" t="str">
        <f>IFERROR(IF(AU$4="","",SUMIFS(Data!$E:$E,Data!$B:$B,'Data Tables'!$C248,Data!$C:$C,'Data Tables'!AU$4,Data!$D:$D,'Data Tables'!AM$3)),"")</f>
        <v/>
      </c>
      <c r="AV248" s="59" t="str">
        <f>IFERROR(IF(AV$4="","",SUMIFS(Data!$E:$E,Data!$B:$B,'Data Tables'!$C248,Data!$C:$C,'Data Tables'!AV$4,Data!$D:$D,'Data Tables'!AM$3)),"")</f>
        <v/>
      </c>
      <c r="AW248" s="1"/>
      <c r="AX248" s="74">
        <f t="shared" si="358"/>
        <v>0</v>
      </c>
      <c r="AY248" s="75">
        <f t="shared" si="359"/>
        <v>0</v>
      </c>
      <c r="AZ248" s="76">
        <f t="shared" si="360"/>
        <v>0</v>
      </c>
      <c r="BA248" s="76" t="str">
        <f t="shared" si="361"/>
        <v/>
      </c>
      <c r="BB248" s="76" t="str">
        <f t="shared" si="362"/>
        <v/>
      </c>
      <c r="BC248" s="76" t="str">
        <f t="shared" si="363"/>
        <v/>
      </c>
      <c r="BD248" s="76" t="str">
        <f t="shared" si="364"/>
        <v/>
      </c>
      <c r="BE248" s="76" t="str">
        <f t="shared" si="365"/>
        <v/>
      </c>
      <c r="BF248" s="76" t="str">
        <f t="shared" si="366"/>
        <v/>
      </c>
      <c r="BG248" s="76" t="str">
        <f t="shared" si="367"/>
        <v/>
      </c>
      <c r="BH248" s="1"/>
      <c r="BI248" s="61">
        <f>IFERROR(IF(BI$4="","",SUMIFS(Data!$E:$E,Data!$B:$B,'Data Tables'!$C248,Data!$C:$C,'Data Tables'!BI$4,Data!$D:$D,'Data Tables'!BI$3)),"")</f>
        <v>0</v>
      </c>
      <c r="BJ248" s="60">
        <f>IFERROR(IF(BJ$4="","",SUMIFS(Data!$E:$E,Data!$B:$B,'Data Tables'!$C248,Data!$C:$C,'Data Tables'!BJ$4,Data!$D:$D,'Data Tables'!BI$3)),"")</f>
        <v>0</v>
      </c>
      <c r="BK248" s="59">
        <f>IFERROR(IF(BK$4="","",SUMIFS(Data!$E:$E,Data!$B:$B,'Data Tables'!$C248,Data!$C:$C,'Data Tables'!BK$4,Data!$D:$D,'Data Tables'!BI$3)),"")</f>
        <v>0</v>
      </c>
      <c r="BL248" s="59" t="str">
        <f>IFERROR(IF(BL$4="","",SUMIFS(Data!$E:$E,Data!$B:$B,'Data Tables'!$C248,Data!$C:$C,'Data Tables'!BL$4,Data!$D:$D,'Data Tables'!BI$3)),"")</f>
        <v/>
      </c>
      <c r="BM248" s="59" t="str">
        <f>IFERROR(IF(BM$4="","",SUMIFS(Data!$E:$E,Data!$B:$B,'Data Tables'!$C248,Data!$C:$C,'Data Tables'!BM$4,Data!$D:$D,'Data Tables'!BI$3)),"")</f>
        <v/>
      </c>
      <c r="BN248" s="59" t="str">
        <f>IFERROR(IF(BN$4="","",SUMIFS(Data!$E:$E,Data!$B:$B,'Data Tables'!$C248,Data!$C:$C,'Data Tables'!BN$4,Data!$D:$D,'Data Tables'!BI$3)),"")</f>
        <v/>
      </c>
      <c r="BO248" s="59" t="str">
        <f>IFERROR(IF(BO$4="","",SUMIFS(Data!$E:$E,Data!$B:$B,'Data Tables'!$C248,Data!$C:$C,'Data Tables'!BO$4,Data!$D:$D,'Data Tables'!BI$3)),"")</f>
        <v/>
      </c>
      <c r="BP248" s="59" t="str">
        <f>IFERROR(IF(BP$4="","",SUMIFS(Data!$E:$E,Data!$B:$B,'Data Tables'!$C248,Data!$C:$C,'Data Tables'!BP$4,Data!$D:$D,'Data Tables'!BI$3)),"")</f>
        <v/>
      </c>
      <c r="BQ248" s="59" t="str">
        <f>IFERROR(IF(BQ$4="","",SUMIFS(Data!$E:$E,Data!$B:$B,'Data Tables'!$C248,Data!$C:$C,'Data Tables'!BQ$4,Data!$D:$D,'Data Tables'!BI$3)),"")</f>
        <v/>
      </c>
      <c r="BR248" s="59" t="str">
        <f>IFERROR(IF(BR$4="","",SUMIFS(Data!$E:$E,Data!$B:$B,'Data Tables'!$C248,Data!$C:$C,'Data Tables'!BR$4,Data!$D:$D,'Data Tables'!BI$3)),"")</f>
        <v/>
      </c>
      <c r="BS248" s="1"/>
      <c r="BT248" s="74">
        <f t="shared" si="368"/>
        <v>0</v>
      </c>
      <c r="BU248" s="79">
        <f t="shared" si="369"/>
        <v>0</v>
      </c>
      <c r="BV248" s="78">
        <f t="shared" si="370"/>
        <v>0</v>
      </c>
      <c r="BW248" s="78" t="str">
        <f t="shared" si="371"/>
        <v/>
      </c>
      <c r="BX248" s="78" t="str">
        <f t="shared" si="372"/>
        <v/>
      </c>
      <c r="BY248" s="78" t="str">
        <f t="shared" si="373"/>
        <v/>
      </c>
      <c r="BZ248" s="78" t="str">
        <f t="shared" si="374"/>
        <v/>
      </c>
      <c r="CA248" s="78" t="str">
        <f t="shared" si="375"/>
        <v/>
      </c>
      <c r="CB248" s="78" t="str">
        <f t="shared" si="376"/>
        <v/>
      </c>
      <c r="CC248" s="78" t="str">
        <f t="shared" si="377"/>
        <v/>
      </c>
      <c r="CD248" s="1"/>
      <c r="CE248" s="61">
        <f>IFERROR(IF(CE$4="","",SUMIFS(Data!$E:$E,Data!$B:$B,'Data Tables'!$C248,Data!$C:$C,'Data Tables'!CE$4,Data!$D:$D,'Data Tables'!CE$3)),"")</f>
        <v>0</v>
      </c>
      <c r="CF248" s="60">
        <f>IFERROR(IF(CF$4="","",SUMIFS(Data!$E:$E,Data!$B:$B,'Data Tables'!$C248,Data!$C:$C,'Data Tables'!CF$4,Data!$D:$D,'Data Tables'!CE$3)),"")</f>
        <v>0</v>
      </c>
      <c r="CG248" s="59">
        <f>IFERROR(IF(CG$4="","",SUMIFS(Data!$E:$E,Data!$B:$B,'Data Tables'!$C248,Data!$C:$C,'Data Tables'!CG$4,Data!$D:$D,'Data Tables'!CE$3)),"")</f>
        <v>0</v>
      </c>
      <c r="CH248" s="59" t="str">
        <f>IFERROR(IF(CH$4="","",SUMIFS(Data!$E:$E,Data!$B:$B,'Data Tables'!$C248,Data!$C:$C,'Data Tables'!CH$4,Data!$D:$D,'Data Tables'!CE$3)),"")</f>
        <v/>
      </c>
      <c r="CI248" s="59" t="str">
        <f>IFERROR(IF(CI$4="","",SUMIFS(Data!$E:$E,Data!$B:$B,'Data Tables'!$C248,Data!$C:$C,'Data Tables'!CI$4,Data!$D:$D,'Data Tables'!CE$3)),"")</f>
        <v/>
      </c>
      <c r="CJ248" s="59" t="str">
        <f>IFERROR(IF(CJ$4="","",SUMIFS(Data!$E:$E,Data!$B:$B,'Data Tables'!$C248,Data!$C:$C,'Data Tables'!CJ$4,Data!$D:$D,'Data Tables'!CE$3)),"")</f>
        <v/>
      </c>
      <c r="CK248" s="59" t="str">
        <f>IFERROR(IF(CK$4="","",SUMIFS(Data!$E:$E,Data!$B:$B,'Data Tables'!$C248,Data!$C:$C,'Data Tables'!CK$4,Data!$D:$D,'Data Tables'!CE$3)),"")</f>
        <v/>
      </c>
      <c r="CL248" s="59" t="str">
        <f>IFERROR(IF(CL$4="","",SUMIFS(Data!$E:$E,Data!$B:$B,'Data Tables'!$C248,Data!$C:$C,'Data Tables'!CL$4,Data!$D:$D,'Data Tables'!CE$3)),"")</f>
        <v/>
      </c>
      <c r="CM248" s="59" t="str">
        <f>IFERROR(IF(CM$4="","",SUMIFS(Data!$E:$E,Data!$B:$B,'Data Tables'!$C248,Data!$C:$C,'Data Tables'!CM$4,Data!$D:$D,'Data Tables'!CE$3)),"")</f>
        <v/>
      </c>
      <c r="CN248" s="59" t="str">
        <f>IFERROR(IF(CN$4="","",SUMIFS(Data!$E:$E,Data!$B:$B,'Data Tables'!$C248,Data!$C:$C,'Data Tables'!CN$4,Data!$D:$D,'Data Tables'!CE$3)),"")</f>
        <v/>
      </c>
      <c r="CO248" s="1"/>
      <c r="CP248" s="61">
        <f>IFERROR(IF(CP$4="","",SUMIFS(Data!$E:$E,Data!$B:$B,'Data Tables'!$C248,Data!$C:$C,'Data Tables'!CP$4,Data!$D:$D,'Data Tables'!CP$3)),"")</f>
        <v>0</v>
      </c>
      <c r="CQ248" s="60">
        <f>IFERROR(IF(CQ$4="","",SUMIFS(Data!$E:$E,Data!$B:$B,'Data Tables'!$C248,Data!$C:$C,'Data Tables'!CQ$4,Data!$D:$D,'Data Tables'!CP$3)),"")</f>
        <v>0</v>
      </c>
      <c r="CR248" s="59">
        <f>IFERROR(IF(CR$4="","",SUMIFS(Data!$E:$E,Data!$B:$B,'Data Tables'!$C248,Data!$C:$C,'Data Tables'!CR$4,Data!$D:$D,'Data Tables'!CP$3)),"")</f>
        <v>0</v>
      </c>
      <c r="CS248" s="59" t="str">
        <f>IFERROR(IF(CS$4="","",SUMIFS(Data!$E:$E,Data!$B:$B,'Data Tables'!$C248,Data!$C:$C,'Data Tables'!CS$4,Data!$D:$D,'Data Tables'!CP$3)),"")</f>
        <v/>
      </c>
      <c r="CT248" s="59" t="str">
        <f>IFERROR(IF(CT$4="","",SUMIFS(Data!$E:$E,Data!$B:$B,'Data Tables'!$C248,Data!$C:$C,'Data Tables'!CT$4,Data!$D:$D,'Data Tables'!CP$3)),"")</f>
        <v/>
      </c>
      <c r="CU248" s="59" t="str">
        <f>IFERROR(IF(CU$4="","",SUMIFS(Data!$E:$E,Data!$B:$B,'Data Tables'!$C248,Data!$C:$C,'Data Tables'!CU$4,Data!$D:$D,'Data Tables'!CP$3)),"")</f>
        <v/>
      </c>
      <c r="CV248" s="59" t="str">
        <f>IFERROR(IF(CV$4="","",SUMIFS(Data!$E:$E,Data!$B:$B,'Data Tables'!$C248,Data!$C:$C,'Data Tables'!CV$4,Data!$D:$D,'Data Tables'!CP$3)),"")</f>
        <v/>
      </c>
      <c r="CW248" s="59" t="str">
        <f>IFERROR(IF(CW$4="","",SUMIFS(Data!$E:$E,Data!$B:$B,'Data Tables'!$C248,Data!$C:$C,'Data Tables'!CW$4,Data!$D:$D,'Data Tables'!CP$3)),"")</f>
        <v/>
      </c>
      <c r="CX248" s="59" t="str">
        <f>IFERROR(IF(CX$4="","",SUMIFS(Data!$E:$E,Data!$B:$B,'Data Tables'!$C248,Data!$C:$C,'Data Tables'!CX$4,Data!$D:$D,'Data Tables'!CP$3)),"")</f>
        <v/>
      </c>
      <c r="CY248" s="59" t="str">
        <f>IFERROR(IF(CY$4="","",SUMIFS(Data!$E:$E,Data!$B:$B,'Data Tables'!$C248,Data!$C:$C,'Data Tables'!CY$4,Data!$D:$D,'Data Tables'!CP$3)),"")</f>
        <v/>
      </c>
      <c r="CZ248" s="1"/>
      <c r="DA248" s="77">
        <f t="shared" si="380"/>
        <v>0</v>
      </c>
      <c r="DB248" s="79">
        <f t="shared" si="381"/>
        <v>0</v>
      </c>
      <c r="DC248" s="78">
        <f t="shared" si="382"/>
        <v>0</v>
      </c>
      <c r="DD248" s="78" t="str">
        <f t="shared" si="383"/>
        <v/>
      </c>
      <c r="DE248" s="78" t="str">
        <f t="shared" si="384"/>
        <v/>
      </c>
      <c r="DF248" s="78" t="str">
        <f t="shared" si="385"/>
        <v/>
      </c>
      <c r="DG248" s="78" t="str">
        <f t="shared" si="386"/>
        <v/>
      </c>
      <c r="DH248" s="78" t="str">
        <f t="shared" si="387"/>
        <v/>
      </c>
      <c r="DI248" s="78" t="str">
        <f t="shared" si="388"/>
        <v/>
      </c>
      <c r="DJ248" s="78" t="str">
        <f t="shared" si="389"/>
        <v/>
      </c>
      <c r="DK248" s="1"/>
      <c r="DL248" s="77">
        <f t="shared" si="390"/>
        <v>0</v>
      </c>
      <c r="DM248" s="79">
        <f t="shared" si="391"/>
        <v>0</v>
      </c>
      <c r="DN248" s="78">
        <f t="shared" si="392"/>
        <v>0</v>
      </c>
      <c r="DO248" s="78" t="str">
        <f t="shared" si="393"/>
        <v/>
      </c>
      <c r="DP248" s="78" t="str">
        <f t="shared" si="394"/>
        <v/>
      </c>
      <c r="DQ248" s="78" t="str">
        <f t="shared" si="395"/>
        <v/>
      </c>
      <c r="DR248" s="78" t="str">
        <f t="shared" si="396"/>
        <v/>
      </c>
      <c r="DS248" s="78" t="str">
        <f t="shared" si="397"/>
        <v/>
      </c>
      <c r="DT248" s="78" t="str">
        <f t="shared" si="398"/>
        <v/>
      </c>
      <c r="DU248" s="78" t="str">
        <f t="shared" si="399"/>
        <v/>
      </c>
      <c r="DV248" s="1"/>
      <c r="DW248" s="61">
        <f>IFERROR(IF(DW$4="","",SUMIFS(Data!$E:$E,Data!$B:$B,'Data Tables'!$C248,Data!$C:$C,'Data Tables'!DW$4,Data!$D:$D,'Data Tables'!DW$3)),"")</f>
        <v>0</v>
      </c>
      <c r="DX248" s="60">
        <f>IFERROR(IF(DX$4="","",SUMIFS(Data!$E:$E,Data!$B:$B,'Data Tables'!$C248,Data!$C:$C,'Data Tables'!DX$4,Data!$D:$D,'Data Tables'!DW$3)),"")</f>
        <v>0</v>
      </c>
      <c r="DY248" s="59">
        <f>IFERROR(IF(DY$4="","",SUMIFS(Data!$E:$E,Data!$B:$B,'Data Tables'!$C248,Data!$C:$C,'Data Tables'!DY$4,Data!$D:$D,'Data Tables'!DW$3)),"")</f>
        <v>0</v>
      </c>
      <c r="DZ248" s="59" t="str">
        <f>IFERROR(IF(DZ$4="","",SUMIFS(Data!$E:$E,Data!$B:$B,'Data Tables'!$C248,Data!$C:$C,'Data Tables'!DZ$4,Data!$D:$D,'Data Tables'!DW$3)),"")</f>
        <v/>
      </c>
      <c r="EA248" s="59" t="str">
        <f>IFERROR(IF(EA$4="","",SUMIFS(Data!$E:$E,Data!$B:$B,'Data Tables'!$C248,Data!$C:$C,'Data Tables'!EA$4,Data!$D:$D,'Data Tables'!DW$3)),"")</f>
        <v/>
      </c>
      <c r="EB248" s="59" t="str">
        <f>IFERROR(IF(EB$4="","",SUMIFS(Data!$E:$E,Data!$B:$B,'Data Tables'!$C248,Data!$C:$C,'Data Tables'!EB$4,Data!$D:$D,'Data Tables'!DW$3)),"")</f>
        <v/>
      </c>
      <c r="EC248" s="59" t="str">
        <f>IFERROR(IF(EC$4="","",SUMIFS(Data!$E:$E,Data!$B:$B,'Data Tables'!$C248,Data!$C:$C,'Data Tables'!EC$4,Data!$D:$D,'Data Tables'!DW$3)),"")</f>
        <v/>
      </c>
      <c r="ED248" s="59" t="str">
        <f>IFERROR(IF(ED$4="","",SUMIFS(Data!$E:$E,Data!$B:$B,'Data Tables'!$C248,Data!$C:$C,'Data Tables'!ED$4,Data!$D:$D,'Data Tables'!DW$3)),"")</f>
        <v/>
      </c>
      <c r="EE248" s="59" t="str">
        <f>IFERROR(IF(EE$4="","",SUMIFS(Data!$E:$E,Data!$B:$B,'Data Tables'!$C248,Data!$C:$C,'Data Tables'!EE$4,Data!$D:$D,'Data Tables'!DW$3)),"")</f>
        <v/>
      </c>
      <c r="EF248" s="59" t="str">
        <f>IFERROR(IF(EF$4="","",SUMIFS(Data!$E:$E,Data!$B:$B,'Data Tables'!$C248,Data!$C:$C,'Data Tables'!EF$4,Data!$D:$D,'Data Tables'!DW$3)),"")</f>
        <v/>
      </c>
      <c r="EG248" s="1"/>
      <c r="EH248" s="77">
        <f t="shared" si="400"/>
        <v>0</v>
      </c>
      <c r="EI248" s="79">
        <f t="shared" si="401"/>
        <v>0</v>
      </c>
      <c r="EJ248" s="78">
        <f t="shared" si="402"/>
        <v>0</v>
      </c>
      <c r="EK248" s="78" t="str">
        <f t="shared" si="403"/>
        <v/>
      </c>
      <c r="EL248" s="78" t="str">
        <f t="shared" si="404"/>
        <v/>
      </c>
      <c r="EM248" s="78" t="str">
        <f t="shared" si="405"/>
        <v/>
      </c>
      <c r="EN248" s="78" t="str">
        <f t="shared" si="406"/>
        <v/>
      </c>
      <c r="EO248" s="78" t="str">
        <f t="shared" si="407"/>
        <v/>
      </c>
      <c r="EP248" s="78" t="str">
        <f t="shared" si="408"/>
        <v/>
      </c>
      <c r="EQ248" s="78" t="str">
        <f t="shared" si="409"/>
        <v/>
      </c>
      <c r="ER248" s="1"/>
      <c r="ES248" s="61">
        <f>IFERROR(IF(ES$4="","",SUMIFS(Data!$E:$E,Data!$B:$B,'Data Tables'!$C248,Data!$C:$C,'Data Tables'!ES$4,Data!$D:$D,'Data Tables'!ES$3)),"")</f>
        <v>0</v>
      </c>
      <c r="ET248" s="60">
        <f>IFERROR(IF(ET$4="","",SUMIFS(Data!$E:$E,Data!$B:$B,'Data Tables'!$C248,Data!$C:$C,'Data Tables'!ET$4,Data!$D:$D,'Data Tables'!ES$3)),"")</f>
        <v>0</v>
      </c>
      <c r="EU248" s="59">
        <f>IFERROR(IF(EU$4="","",SUMIFS(Data!$E:$E,Data!$B:$B,'Data Tables'!$C248,Data!$C:$C,'Data Tables'!EU$4,Data!$D:$D,'Data Tables'!ES$3)),"")</f>
        <v>0</v>
      </c>
      <c r="EV248" s="59" t="str">
        <f>IFERROR(IF(EV$4="","",SUMIFS(Data!$E:$E,Data!$B:$B,'Data Tables'!$C248,Data!$C:$C,'Data Tables'!EV$4,Data!$D:$D,'Data Tables'!ES$3)),"")</f>
        <v/>
      </c>
      <c r="EW248" s="59" t="str">
        <f>IFERROR(IF(EW$4="","",SUMIFS(Data!$E:$E,Data!$B:$B,'Data Tables'!$C248,Data!$C:$C,'Data Tables'!EW$4,Data!$D:$D,'Data Tables'!ES$3)),"")</f>
        <v/>
      </c>
      <c r="EX248" s="59" t="str">
        <f>IFERROR(IF(EX$4="","",SUMIFS(Data!$E:$E,Data!$B:$B,'Data Tables'!$C248,Data!$C:$C,'Data Tables'!EX$4,Data!$D:$D,'Data Tables'!ES$3)),"")</f>
        <v/>
      </c>
      <c r="EY248" s="59" t="str">
        <f>IFERROR(IF(EY$4="","",SUMIFS(Data!$E:$E,Data!$B:$B,'Data Tables'!$C248,Data!$C:$C,'Data Tables'!EY$4,Data!$D:$D,'Data Tables'!ES$3)),"")</f>
        <v/>
      </c>
      <c r="EZ248" s="59" t="str">
        <f>IFERROR(IF(EZ$4="","",SUMIFS(Data!$E:$E,Data!$B:$B,'Data Tables'!$C248,Data!$C:$C,'Data Tables'!EZ$4,Data!$D:$D,'Data Tables'!ES$3)),"")</f>
        <v/>
      </c>
      <c r="FA248" s="59" t="str">
        <f>IFERROR(IF(FA$4="","",SUMIFS(Data!$E:$E,Data!$B:$B,'Data Tables'!$C248,Data!$C:$C,'Data Tables'!FA$4,Data!$D:$D,'Data Tables'!ES$3)),"")</f>
        <v/>
      </c>
      <c r="FB248" s="59" t="str">
        <f>IFERROR(IF(FB$4="","",SUMIFS(Data!$E:$E,Data!$B:$B,'Data Tables'!$C248,Data!$C:$C,'Data Tables'!FB$4,Data!$D:$D,'Data Tables'!ES$3)),"")</f>
        <v/>
      </c>
      <c r="FC248" s="1"/>
      <c r="FD248" s="77">
        <f t="shared" si="410"/>
        <v>0</v>
      </c>
      <c r="FE248" s="79">
        <f t="shared" si="411"/>
        <v>0</v>
      </c>
      <c r="FF248" s="78">
        <f t="shared" si="412"/>
        <v>0</v>
      </c>
      <c r="FG248" s="78" t="str">
        <f t="shared" si="413"/>
        <v/>
      </c>
      <c r="FH248" s="78" t="str">
        <f t="shared" si="414"/>
        <v/>
      </c>
      <c r="FI248" s="78" t="str">
        <f t="shared" si="415"/>
        <v/>
      </c>
      <c r="FJ248" s="78" t="str">
        <f t="shared" si="416"/>
        <v/>
      </c>
      <c r="FK248" s="78" t="str">
        <f t="shared" si="417"/>
        <v/>
      </c>
      <c r="FL248" s="78" t="str">
        <f t="shared" si="418"/>
        <v/>
      </c>
      <c r="FM248" s="78" t="str">
        <f t="shared" si="419"/>
        <v/>
      </c>
      <c r="FN248" s="1"/>
      <c r="FO248" s="77">
        <f t="shared" si="420"/>
        <v>0</v>
      </c>
      <c r="FP248" s="79">
        <f t="shared" si="421"/>
        <v>0</v>
      </c>
      <c r="FQ248" s="78">
        <f t="shared" si="422"/>
        <v>0</v>
      </c>
      <c r="FR248" s="78" t="str">
        <f t="shared" si="423"/>
        <v/>
      </c>
      <c r="FS248" s="78" t="str">
        <f t="shared" si="424"/>
        <v/>
      </c>
      <c r="FT248" s="78" t="str">
        <f t="shared" si="425"/>
        <v/>
      </c>
      <c r="FU248" s="78" t="str">
        <f t="shared" si="426"/>
        <v/>
      </c>
      <c r="FV248" s="78" t="str">
        <f t="shared" si="427"/>
        <v/>
      </c>
      <c r="FW248" s="78" t="str">
        <f t="shared" si="428"/>
        <v/>
      </c>
      <c r="FX248" s="78" t="str">
        <f t="shared" si="429"/>
        <v/>
      </c>
      <c r="FY248" s="1"/>
      <c r="FZ248" s="61">
        <f>IFERROR(IF(FZ$4="","",SUMIFS(Data!$E:$E,Data!$B:$B,'Data Tables'!$C248,Data!$C:$C,'Data Tables'!FZ$4,Data!$D:$D,'Data Tables'!FZ$3)),"")</f>
        <v>0</v>
      </c>
      <c r="GA248" s="60">
        <f>IFERROR(IF(GA$4="","",SUMIFS(Data!$E:$E,Data!$B:$B,'Data Tables'!$C248,Data!$C:$C,'Data Tables'!GA$4,Data!$D:$D,'Data Tables'!FZ$3)),"")</f>
        <v>0</v>
      </c>
      <c r="GB248" s="59">
        <f>IFERROR(IF(GB$4="","",SUMIFS(Data!$E:$E,Data!$B:$B,'Data Tables'!$C248,Data!$C:$C,'Data Tables'!GB$4,Data!$D:$D,'Data Tables'!FZ$3)),"")</f>
        <v>0</v>
      </c>
      <c r="GC248" s="59" t="str">
        <f>IFERROR(IF(GC$4="","",SUMIFS(Data!$E:$E,Data!$B:$B,'Data Tables'!$C248,Data!$C:$C,'Data Tables'!GC$4,Data!$D:$D,'Data Tables'!FZ$3)),"")</f>
        <v/>
      </c>
      <c r="GD248" s="59" t="str">
        <f>IFERROR(IF(GD$4="","",SUMIFS(Data!$E:$E,Data!$B:$B,'Data Tables'!$C248,Data!$C:$C,'Data Tables'!GD$4,Data!$D:$D,'Data Tables'!FZ$3)),"")</f>
        <v/>
      </c>
      <c r="GE248" s="59" t="str">
        <f>IFERROR(IF(GE$4="","",SUMIFS(Data!$E:$E,Data!$B:$B,'Data Tables'!$C248,Data!$C:$C,'Data Tables'!GE$4,Data!$D:$D,'Data Tables'!FZ$3)),"")</f>
        <v/>
      </c>
      <c r="GF248" s="59" t="str">
        <f>IFERROR(IF(GF$4="","",SUMIFS(Data!$E:$E,Data!$B:$B,'Data Tables'!$C248,Data!$C:$C,'Data Tables'!GF$4,Data!$D:$D,'Data Tables'!FZ$3)),"")</f>
        <v/>
      </c>
      <c r="GG248" s="59" t="str">
        <f>IFERROR(IF(GG$4="","",SUMIFS(Data!$E:$E,Data!$B:$B,'Data Tables'!$C248,Data!$C:$C,'Data Tables'!GG$4,Data!$D:$D,'Data Tables'!FZ$3)),"")</f>
        <v/>
      </c>
      <c r="GH248" s="59" t="str">
        <f>IFERROR(IF(GH$4="","",SUMIFS(Data!$E:$E,Data!$B:$B,'Data Tables'!$C248,Data!$C:$C,'Data Tables'!GH$4,Data!$D:$D,'Data Tables'!FZ$3)),"")</f>
        <v/>
      </c>
      <c r="GI248" s="59" t="str">
        <f>IFERROR(IF(GI$4="","",SUMIFS(Data!$E:$E,Data!$B:$B,'Data Tables'!$C248,Data!$C:$C,'Data Tables'!GI$4,Data!$D:$D,'Data Tables'!FZ$3)),"")</f>
        <v/>
      </c>
      <c r="GJ248" s="1"/>
      <c r="GK248" s="61">
        <f>IFERROR(IF(GK$4="","",SUMIFS(Data!$E:$E,Data!$B:$B,'Data Tables'!$C248,Data!$C:$C,'Data Tables'!GK$4,Data!$D:$D,'Data Tables'!GK$3)),"")</f>
        <v>0</v>
      </c>
      <c r="GL248" s="60">
        <f>IFERROR(IF(GL$4="","",SUMIFS(Data!$E:$E,Data!$B:$B,'Data Tables'!$C248,Data!$C:$C,'Data Tables'!GL$4,Data!$D:$D,'Data Tables'!GK$3)),"")</f>
        <v>0</v>
      </c>
      <c r="GM248" s="59">
        <f>IFERROR(IF(GM$4="","",SUMIFS(Data!$E:$E,Data!$B:$B,'Data Tables'!$C248,Data!$C:$C,'Data Tables'!GM$4,Data!$D:$D,'Data Tables'!GK$3)),"")</f>
        <v>0</v>
      </c>
      <c r="GN248" s="59" t="str">
        <f>IFERROR(IF(GN$4="","",SUMIFS(Data!$E:$E,Data!$B:$B,'Data Tables'!$C248,Data!$C:$C,'Data Tables'!GN$4,Data!$D:$D,'Data Tables'!GK$3)),"")</f>
        <v/>
      </c>
      <c r="GO248" s="59" t="str">
        <f>IFERROR(IF(GO$4="","",SUMIFS(Data!$E:$E,Data!$B:$B,'Data Tables'!$C248,Data!$C:$C,'Data Tables'!GO$4,Data!$D:$D,'Data Tables'!GK$3)),"")</f>
        <v/>
      </c>
      <c r="GP248" s="59" t="str">
        <f>IFERROR(IF(GP$4="","",SUMIFS(Data!$E:$E,Data!$B:$B,'Data Tables'!$C248,Data!$C:$C,'Data Tables'!GP$4,Data!$D:$D,'Data Tables'!GK$3)),"")</f>
        <v/>
      </c>
      <c r="GQ248" s="59" t="str">
        <f>IFERROR(IF(GQ$4="","",SUMIFS(Data!$E:$E,Data!$B:$B,'Data Tables'!$C248,Data!$C:$C,'Data Tables'!GQ$4,Data!$D:$D,'Data Tables'!GK$3)),"")</f>
        <v/>
      </c>
      <c r="GR248" s="59" t="str">
        <f>IFERROR(IF(GR$4="","",SUMIFS(Data!$E:$E,Data!$B:$B,'Data Tables'!$C248,Data!$C:$C,'Data Tables'!GR$4,Data!$D:$D,'Data Tables'!GK$3)),"")</f>
        <v/>
      </c>
      <c r="GS248" s="59" t="str">
        <f>IFERROR(IF(GS$4="","",SUMIFS(Data!$E:$E,Data!$B:$B,'Data Tables'!$C248,Data!$C:$C,'Data Tables'!GS$4,Data!$D:$D,'Data Tables'!GK$3)),"")</f>
        <v/>
      </c>
      <c r="GT248" s="59" t="str">
        <f>IFERROR(IF(GT$4="","",SUMIFS(Data!$E:$E,Data!$B:$B,'Data Tables'!$C248,Data!$C:$C,'Data Tables'!GT$4,Data!$D:$D,'Data Tables'!GK$3)),"")</f>
        <v/>
      </c>
      <c r="GU248" s="1"/>
      <c r="GV248" s="59"/>
      <c r="GW248" s="59"/>
      <c r="GX248" s="60"/>
      <c r="GY248" s="59"/>
      <c r="GZ248" s="1"/>
      <c r="HA248" s="59"/>
      <c r="HB248" s="59"/>
      <c r="HC248" s="60"/>
      <c r="HD248" s="59"/>
      <c r="HE248" s="1"/>
      <c r="HF248" s="59"/>
      <c r="HG248" s="59"/>
      <c r="HH248" s="60"/>
      <c r="HI248" s="59"/>
      <c r="HJ248" s="1"/>
      <c r="HK248" s="59"/>
      <c r="HL248" s="59"/>
      <c r="HM248" s="60"/>
      <c r="HN248" s="59"/>
      <c r="HO248" s="1"/>
      <c r="HP248" s="59"/>
      <c r="HQ248" s="59"/>
      <c r="HR248" s="60"/>
      <c r="HS248" s="59"/>
      <c r="HT248" s="1"/>
      <c r="HU248" s="59"/>
      <c r="HV248" s="59"/>
      <c r="HW248" s="60">
        <f>SUM(HR$5:HR248)</f>
        <v>0</v>
      </c>
      <c r="HX248" s="59"/>
      <c r="HY248" s="1"/>
      <c r="HZ248" s="59"/>
      <c r="IA248" s="59"/>
      <c r="IB248" s="60"/>
      <c r="IC248" s="61"/>
      <c r="ID248" s="1"/>
      <c r="IE248" s="59"/>
      <c r="IF248" s="59"/>
      <c r="IG248" s="60"/>
      <c r="IH248" s="59"/>
      <c r="II248" s="1"/>
      <c r="IJ248" s="33"/>
      <c r="IK248" s="33"/>
      <c r="IL248" s="34"/>
      <c r="IM248" s="35"/>
      <c r="IN248" s="1"/>
      <c r="IO248" s="33"/>
      <c r="IP248" s="33"/>
      <c r="IQ248" s="34"/>
      <c r="IR248" s="35"/>
      <c r="IS248" s="1"/>
      <c r="IT248" s="33"/>
      <c r="IU248" s="33"/>
      <c r="IV248" s="34"/>
      <c r="IW248" s="35"/>
      <c r="IX248" s="1"/>
      <c r="IY248" s="33"/>
      <c r="IZ248" s="33"/>
      <c r="JA248" s="34"/>
      <c r="JB248" s="35"/>
      <c r="JF248" s="35" t="e">
        <f t="shared" si="378"/>
        <v>#VALUE!</v>
      </c>
      <c r="JH248" s="35" t="e">
        <f t="shared" si="379"/>
        <v>#VALUE!</v>
      </c>
    </row>
    <row r="249" spans="2:268" x14ac:dyDescent="0.25">
      <c r="C249" s="58">
        <f t="shared" si="430"/>
        <v>7457</v>
      </c>
      <c r="F249" s="61">
        <f>IFERROR(IF(F$4="","",SUMIFS(Data!$E:$E,Data!$B:$B,'Data Tables'!$C249,Data!$C:$C,'Data Tables'!F$4,Data!$D:$D,'Data Tables'!F$3)),"")</f>
        <v>0</v>
      </c>
      <c r="G249" s="60">
        <f>IFERROR(IF(G$4="","",SUMIFS(Data!$E:$E,Data!$B:$B,'Data Tables'!$C249,Data!$C:$C,'Data Tables'!G$4,Data!$D:$D,'Data Tables'!F$3)),"")</f>
        <v>0</v>
      </c>
      <c r="H249" s="59">
        <f>IFERROR(IF(H$4="","",SUMIFS(Data!$E:$E,Data!$B:$B,'Data Tables'!$C249,Data!$C:$C,'Data Tables'!H$4,Data!$D:$D,'Data Tables'!F$3)),"")</f>
        <v>0</v>
      </c>
      <c r="I249" s="59" t="str">
        <f>IFERROR(IF(I$4="","",SUMIFS(Data!$E:$E,Data!$B:$B,'Data Tables'!$C249,Data!$C:$C,'Data Tables'!I$4,Data!$D:$D,'Data Tables'!F$3)),"")</f>
        <v/>
      </c>
      <c r="J249" s="59" t="str">
        <f>IFERROR(IF(J$4="","",SUMIFS(Data!$E:$E,Data!$B:$B,'Data Tables'!$C249,Data!$C:$C,'Data Tables'!J$4,Data!$D:$D,'Data Tables'!F$3)),"")</f>
        <v/>
      </c>
      <c r="K249" s="59" t="str">
        <f>IFERROR(IF(K$4="","",SUMIFS(Data!$E:$E,Data!$B:$B,'Data Tables'!$C249,Data!$C:$C,'Data Tables'!K$4,Data!$D:$D,'Data Tables'!F$3)),"")</f>
        <v/>
      </c>
      <c r="L249" s="59" t="str">
        <f>IFERROR(IF(L$4="","",SUMIFS(Data!$E:$E,Data!$B:$B,'Data Tables'!$C249,Data!$C:$C,'Data Tables'!L$4,Data!$D:$D,'Data Tables'!F$3)),"")</f>
        <v/>
      </c>
      <c r="M249" s="59" t="str">
        <f>IFERROR(IF(M$4="","",SUMIFS(Data!$E:$E,Data!$B:$B,'Data Tables'!$C249,Data!$C:$C,'Data Tables'!M$4,Data!$D:$D,'Data Tables'!F$3)),"")</f>
        <v/>
      </c>
      <c r="N249" s="59" t="str">
        <f>IFERROR(IF(N$4="","",SUMIFS(Data!$E:$E,Data!$B:$B,'Data Tables'!$C249,Data!$C:$C,'Data Tables'!N$4,Data!$D:$D,'Data Tables'!F$3)),"")</f>
        <v/>
      </c>
      <c r="O249" s="59" t="str">
        <f>IFERROR(IF(O$4="","",SUMIFS(Data!$E:$E,Data!$B:$B,'Data Tables'!$C249,Data!$C:$C,'Data Tables'!O$4,Data!$D:$D,'Data Tables'!F$3)),"")</f>
        <v/>
      </c>
      <c r="P249" s="1"/>
      <c r="Q249" s="61">
        <f>IFERROR(IF(Q$4="","",SUMIFS(Data!$E:$E,Data!$B:$B,'Data Tables'!$C249,Data!$C:$C,'Data Tables'!Q$4,Data!$D:$D,'Data Tables'!Q$3)),"")</f>
        <v>0</v>
      </c>
      <c r="R249" s="60">
        <f>IFERROR(IF(R$4="","",SUMIFS(Data!$E:$E,Data!$B:$B,'Data Tables'!$C249,Data!$C:$C,'Data Tables'!R$4,Data!$D:$D,'Data Tables'!Q$3)),"")</f>
        <v>0</v>
      </c>
      <c r="S249" s="59">
        <f>IFERROR(IF(S$4="","",SUMIFS(Data!$E:$E,Data!$B:$B,'Data Tables'!$C249,Data!$C:$C,'Data Tables'!S$4,Data!$D:$D,'Data Tables'!Q$3)),"")</f>
        <v>0</v>
      </c>
      <c r="T249" s="59" t="str">
        <f>IFERROR(IF(T$4="","",SUMIFS(Data!$E:$E,Data!$B:$B,'Data Tables'!$C249,Data!$C:$C,'Data Tables'!T$4,Data!$D:$D,'Data Tables'!Q$3)),"")</f>
        <v/>
      </c>
      <c r="U249" s="59" t="str">
        <f>IFERROR(IF(U$4="","",SUMIFS(Data!$E:$E,Data!$B:$B,'Data Tables'!$C249,Data!$C:$C,'Data Tables'!U$4,Data!$D:$D,'Data Tables'!Q$3)),"")</f>
        <v/>
      </c>
      <c r="V249" s="59" t="str">
        <f>IFERROR(IF(V$4="","",SUMIFS(Data!$E:$E,Data!$B:$B,'Data Tables'!$C249,Data!$C:$C,'Data Tables'!V$4,Data!$D:$D,'Data Tables'!Q$3)),"")</f>
        <v/>
      </c>
      <c r="W249" s="59" t="str">
        <f>IFERROR(IF(W$4="","",SUMIFS(Data!$E:$E,Data!$B:$B,'Data Tables'!$C249,Data!$C:$C,'Data Tables'!W$4,Data!$D:$D,'Data Tables'!Q$3)),"")</f>
        <v/>
      </c>
      <c r="X249" s="59" t="str">
        <f>IFERROR(IF(X$4="","",SUMIFS(Data!$E:$E,Data!$B:$B,'Data Tables'!$C249,Data!$C:$C,'Data Tables'!X$4,Data!$D:$D,'Data Tables'!Q$3)),"")</f>
        <v/>
      </c>
      <c r="Y249" s="59" t="str">
        <f>IFERROR(IF(Y$4="","",SUMIFS(Data!$E:$E,Data!$B:$B,'Data Tables'!$C249,Data!$C:$C,'Data Tables'!Y$4,Data!$D:$D,'Data Tables'!Q$3)),"")</f>
        <v/>
      </c>
      <c r="Z249" s="59" t="str">
        <f>IFERROR(IF(Z$4="","",SUMIFS(Data!$E:$E,Data!$B:$B,'Data Tables'!$C249,Data!$C:$C,'Data Tables'!Z$4,Data!$D:$D,'Data Tables'!Q$3)),"")</f>
        <v/>
      </c>
      <c r="AA249" s="1"/>
      <c r="AB249" s="61">
        <f>IFERROR(IF(AB$4="","",SUMIFS(Data!$E:$E,Data!$B:$B,'Data Tables'!$C249,Data!$C:$C,'Data Tables'!AB$4,Data!$D:$D,'Data Tables'!AB$3)),"")</f>
        <v>0</v>
      </c>
      <c r="AC249" s="60">
        <f>IFERROR(IF(AC$4="","",SUMIFS(Data!$E:$E,Data!$B:$B,'Data Tables'!$C249,Data!$C:$C,'Data Tables'!AC$4,Data!$D:$D,'Data Tables'!AB$3)),"")</f>
        <v>0</v>
      </c>
      <c r="AD249" s="59">
        <f>IFERROR(IF(AD$4="","",SUMIFS(Data!$E:$E,Data!$B:$B,'Data Tables'!$C249,Data!$C:$C,'Data Tables'!AD$4,Data!$D:$D,'Data Tables'!AB$3)),"")</f>
        <v>0</v>
      </c>
      <c r="AE249" s="59" t="str">
        <f>IFERROR(IF(AE$4="","",SUMIFS(Data!$E:$E,Data!$B:$B,'Data Tables'!$C249,Data!$C:$C,'Data Tables'!AE$4,Data!$D:$D,'Data Tables'!AB$3)),"")</f>
        <v/>
      </c>
      <c r="AF249" s="59" t="str">
        <f>IFERROR(IF(AF$4="","",SUMIFS(Data!$E:$E,Data!$B:$B,'Data Tables'!$C249,Data!$C:$C,'Data Tables'!AF$4,Data!$D:$D,'Data Tables'!AB$3)),"")</f>
        <v/>
      </c>
      <c r="AG249" s="59" t="str">
        <f>IFERROR(IF(AG$4="","",SUMIFS(Data!$E:$E,Data!$B:$B,'Data Tables'!$C249,Data!$C:$C,'Data Tables'!AG$4,Data!$D:$D,'Data Tables'!AB$3)),"")</f>
        <v/>
      </c>
      <c r="AH249" s="59" t="str">
        <f>IFERROR(IF(AH$4="","",SUMIFS(Data!$E:$E,Data!$B:$B,'Data Tables'!$C249,Data!$C:$C,'Data Tables'!AH$4,Data!$D:$D,'Data Tables'!AB$3)),"")</f>
        <v/>
      </c>
      <c r="AI249" s="59" t="str">
        <f>IFERROR(IF(AI$4="","",SUMIFS(Data!$E:$E,Data!$B:$B,'Data Tables'!$C249,Data!$C:$C,'Data Tables'!AI$4,Data!$D:$D,'Data Tables'!AB$3)),"")</f>
        <v/>
      </c>
      <c r="AJ249" s="59" t="str">
        <f>IFERROR(IF(AJ$4="","",SUMIFS(Data!$E:$E,Data!$B:$B,'Data Tables'!$C249,Data!$C:$C,'Data Tables'!AJ$4,Data!$D:$D,'Data Tables'!AB$3)),"")</f>
        <v/>
      </c>
      <c r="AK249" s="59" t="str">
        <f>IFERROR(IF(AK$4="","",SUMIFS(Data!$E:$E,Data!$B:$B,'Data Tables'!$C249,Data!$C:$C,'Data Tables'!AK$4,Data!$D:$D,'Data Tables'!AB$3)),"")</f>
        <v/>
      </c>
      <c r="AL249" s="1"/>
      <c r="AM249" s="61">
        <f>IFERROR(IF(AM$4="","",SUMIFS(Data!$E:$E,Data!$B:$B,'Data Tables'!$C249,Data!$C:$C,'Data Tables'!AM$4,Data!$D:$D,'Data Tables'!AM$3)),"")</f>
        <v>0</v>
      </c>
      <c r="AN249" s="60">
        <f>IFERROR(IF(AN$4="","",SUMIFS(Data!$E:$E,Data!$B:$B,'Data Tables'!$C249,Data!$C:$C,'Data Tables'!AN$4,Data!$D:$D,'Data Tables'!AM$3)),"")</f>
        <v>0</v>
      </c>
      <c r="AO249" s="59">
        <f>IFERROR(IF(AO$4="","",SUMIFS(Data!$E:$E,Data!$B:$B,'Data Tables'!$C249,Data!$C:$C,'Data Tables'!AO$4,Data!$D:$D,'Data Tables'!AM$3)),"")</f>
        <v>0</v>
      </c>
      <c r="AP249" s="59" t="str">
        <f>IFERROR(IF(AP$4="","",SUMIFS(Data!$E:$E,Data!$B:$B,'Data Tables'!$C249,Data!$C:$C,'Data Tables'!AP$4,Data!$D:$D,'Data Tables'!AM$3)),"")</f>
        <v/>
      </c>
      <c r="AQ249" s="59" t="str">
        <f>IFERROR(IF(AQ$4="","",SUMIFS(Data!$E:$E,Data!$B:$B,'Data Tables'!$C249,Data!$C:$C,'Data Tables'!AQ$4,Data!$D:$D,'Data Tables'!AM$3)),"")</f>
        <v/>
      </c>
      <c r="AR249" s="59" t="str">
        <f>IFERROR(IF(AR$4="","",SUMIFS(Data!$E:$E,Data!$B:$B,'Data Tables'!$C249,Data!$C:$C,'Data Tables'!AR$4,Data!$D:$D,'Data Tables'!AM$3)),"")</f>
        <v/>
      </c>
      <c r="AS249" s="59" t="str">
        <f>IFERROR(IF(AS$4="","",SUMIFS(Data!$E:$E,Data!$B:$B,'Data Tables'!$C249,Data!$C:$C,'Data Tables'!AS$4,Data!$D:$D,'Data Tables'!AM$3)),"")</f>
        <v/>
      </c>
      <c r="AT249" s="59" t="str">
        <f>IFERROR(IF(AT$4="","",SUMIFS(Data!$E:$E,Data!$B:$B,'Data Tables'!$C249,Data!$C:$C,'Data Tables'!AT$4,Data!$D:$D,'Data Tables'!AM$3)),"")</f>
        <v/>
      </c>
      <c r="AU249" s="59" t="str">
        <f>IFERROR(IF(AU$4="","",SUMIFS(Data!$E:$E,Data!$B:$B,'Data Tables'!$C249,Data!$C:$C,'Data Tables'!AU$4,Data!$D:$D,'Data Tables'!AM$3)),"")</f>
        <v/>
      </c>
      <c r="AV249" s="59" t="str">
        <f>IFERROR(IF(AV$4="","",SUMIFS(Data!$E:$E,Data!$B:$B,'Data Tables'!$C249,Data!$C:$C,'Data Tables'!AV$4,Data!$D:$D,'Data Tables'!AM$3)),"")</f>
        <v/>
      </c>
      <c r="AW249" s="1"/>
      <c r="AX249" s="74">
        <f t="shared" si="358"/>
        <v>0</v>
      </c>
      <c r="AY249" s="75">
        <f t="shared" si="359"/>
        <v>0</v>
      </c>
      <c r="AZ249" s="76">
        <f t="shared" si="360"/>
        <v>0</v>
      </c>
      <c r="BA249" s="76" t="str">
        <f t="shared" si="361"/>
        <v/>
      </c>
      <c r="BB249" s="76" t="str">
        <f t="shared" si="362"/>
        <v/>
      </c>
      <c r="BC249" s="76" t="str">
        <f t="shared" si="363"/>
        <v/>
      </c>
      <c r="BD249" s="76" t="str">
        <f t="shared" si="364"/>
        <v/>
      </c>
      <c r="BE249" s="76" t="str">
        <f t="shared" si="365"/>
        <v/>
      </c>
      <c r="BF249" s="76" t="str">
        <f t="shared" si="366"/>
        <v/>
      </c>
      <c r="BG249" s="76" t="str">
        <f t="shared" si="367"/>
        <v/>
      </c>
      <c r="BH249" s="1"/>
      <c r="BI249" s="61">
        <f>IFERROR(IF(BI$4="","",SUMIFS(Data!$E:$E,Data!$B:$B,'Data Tables'!$C249,Data!$C:$C,'Data Tables'!BI$4,Data!$D:$D,'Data Tables'!BI$3)),"")</f>
        <v>0</v>
      </c>
      <c r="BJ249" s="60">
        <f>IFERROR(IF(BJ$4="","",SUMIFS(Data!$E:$E,Data!$B:$B,'Data Tables'!$C249,Data!$C:$C,'Data Tables'!BJ$4,Data!$D:$D,'Data Tables'!BI$3)),"")</f>
        <v>0</v>
      </c>
      <c r="BK249" s="59">
        <f>IFERROR(IF(BK$4="","",SUMIFS(Data!$E:$E,Data!$B:$B,'Data Tables'!$C249,Data!$C:$C,'Data Tables'!BK$4,Data!$D:$D,'Data Tables'!BI$3)),"")</f>
        <v>0</v>
      </c>
      <c r="BL249" s="59" t="str">
        <f>IFERROR(IF(BL$4="","",SUMIFS(Data!$E:$E,Data!$B:$B,'Data Tables'!$C249,Data!$C:$C,'Data Tables'!BL$4,Data!$D:$D,'Data Tables'!BI$3)),"")</f>
        <v/>
      </c>
      <c r="BM249" s="59" t="str">
        <f>IFERROR(IF(BM$4="","",SUMIFS(Data!$E:$E,Data!$B:$B,'Data Tables'!$C249,Data!$C:$C,'Data Tables'!BM$4,Data!$D:$D,'Data Tables'!BI$3)),"")</f>
        <v/>
      </c>
      <c r="BN249" s="59" t="str">
        <f>IFERROR(IF(BN$4="","",SUMIFS(Data!$E:$E,Data!$B:$B,'Data Tables'!$C249,Data!$C:$C,'Data Tables'!BN$4,Data!$D:$D,'Data Tables'!BI$3)),"")</f>
        <v/>
      </c>
      <c r="BO249" s="59" t="str">
        <f>IFERROR(IF(BO$4="","",SUMIFS(Data!$E:$E,Data!$B:$B,'Data Tables'!$C249,Data!$C:$C,'Data Tables'!BO$4,Data!$D:$D,'Data Tables'!BI$3)),"")</f>
        <v/>
      </c>
      <c r="BP249" s="59" t="str">
        <f>IFERROR(IF(BP$4="","",SUMIFS(Data!$E:$E,Data!$B:$B,'Data Tables'!$C249,Data!$C:$C,'Data Tables'!BP$4,Data!$D:$D,'Data Tables'!BI$3)),"")</f>
        <v/>
      </c>
      <c r="BQ249" s="59" t="str">
        <f>IFERROR(IF(BQ$4="","",SUMIFS(Data!$E:$E,Data!$B:$B,'Data Tables'!$C249,Data!$C:$C,'Data Tables'!BQ$4,Data!$D:$D,'Data Tables'!BI$3)),"")</f>
        <v/>
      </c>
      <c r="BR249" s="59" t="str">
        <f>IFERROR(IF(BR$4="","",SUMIFS(Data!$E:$E,Data!$B:$B,'Data Tables'!$C249,Data!$C:$C,'Data Tables'!BR$4,Data!$D:$D,'Data Tables'!BI$3)),"")</f>
        <v/>
      </c>
      <c r="BS249" s="1"/>
      <c r="BT249" s="74">
        <f t="shared" si="368"/>
        <v>0</v>
      </c>
      <c r="BU249" s="79">
        <f t="shared" si="369"/>
        <v>0</v>
      </c>
      <c r="BV249" s="78">
        <f t="shared" si="370"/>
        <v>0</v>
      </c>
      <c r="BW249" s="78" t="str">
        <f t="shared" si="371"/>
        <v/>
      </c>
      <c r="BX249" s="78" t="str">
        <f t="shared" si="372"/>
        <v/>
      </c>
      <c r="BY249" s="78" t="str">
        <f t="shared" si="373"/>
        <v/>
      </c>
      <c r="BZ249" s="78" t="str">
        <f t="shared" si="374"/>
        <v/>
      </c>
      <c r="CA249" s="78" t="str">
        <f t="shared" si="375"/>
        <v/>
      </c>
      <c r="CB249" s="78" t="str">
        <f t="shared" si="376"/>
        <v/>
      </c>
      <c r="CC249" s="78" t="str">
        <f t="shared" si="377"/>
        <v/>
      </c>
      <c r="CD249" s="1"/>
      <c r="CE249" s="61">
        <f>IFERROR(IF(CE$4="","",SUMIFS(Data!$E:$E,Data!$B:$B,'Data Tables'!$C249,Data!$C:$C,'Data Tables'!CE$4,Data!$D:$D,'Data Tables'!CE$3)),"")</f>
        <v>0</v>
      </c>
      <c r="CF249" s="60">
        <f>IFERROR(IF(CF$4="","",SUMIFS(Data!$E:$E,Data!$B:$B,'Data Tables'!$C249,Data!$C:$C,'Data Tables'!CF$4,Data!$D:$D,'Data Tables'!CE$3)),"")</f>
        <v>0</v>
      </c>
      <c r="CG249" s="59">
        <f>IFERROR(IF(CG$4="","",SUMIFS(Data!$E:$E,Data!$B:$B,'Data Tables'!$C249,Data!$C:$C,'Data Tables'!CG$4,Data!$D:$D,'Data Tables'!CE$3)),"")</f>
        <v>0</v>
      </c>
      <c r="CH249" s="59" t="str">
        <f>IFERROR(IF(CH$4="","",SUMIFS(Data!$E:$E,Data!$B:$B,'Data Tables'!$C249,Data!$C:$C,'Data Tables'!CH$4,Data!$D:$D,'Data Tables'!CE$3)),"")</f>
        <v/>
      </c>
      <c r="CI249" s="59" t="str">
        <f>IFERROR(IF(CI$4="","",SUMIFS(Data!$E:$E,Data!$B:$B,'Data Tables'!$C249,Data!$C:$C,'Data Tables'!CI$4,Data!$D:$D,'Data Tables'!CE$3)),"")</f>
        <v/>
      </c>
      <c r="CJ249" s="59" t="str">
        <f>IFERROR(IF(CJ$4="","",SUMIFS(Data!$E:$E,Data!$B:$B,'Data Tables'!$C249,Data!$C:$C,'Data Tables'!CJ$4,Data!$D:$D,'Data Tables'!CE$3)),"")</f>
        <v/>
      </c>
      <c r="CK249" s="59" t="str">
        <f>IFERROR(IF(CK$4="","",SUMIFS(Data!$E:$E,Data!$B:$B,'Data Tables'!$C249,Data!$C:$C,'Data Tables'!CK$4,Data!$D:$D,'Data Tables'!CE$3)),"")</f>
        <v/>
      </c>
      <c r="CL249" s="59" t="str">
        <f>IFERROR(IF(CL$4="","",SUMIFS(Data!$E:$E,Data!$B:$B,'Data Tables'!$C249,Data!$C:$C,'Data Tables'!CL$4,Data!$D:$D,'Data Tables'!CE$3)),"")</f>
        <v/>
      </c>
      <c r="CM249" s="59" t="str">
        <f>IFERROR(IF(CM$4="","",SUMIFS(Data!$E:$E,Data!$B:$B,'Data Tables'!$C249,Data!$C:$C,'Data Tables'!CM$4,Data!$D:$D,'Data Tables'!CE$3)),"")</f>
        <v/>
      </c>
      <c r="CN249" s="59" t="str">
        <f>IFERROR(IF(CN$4="","",SUMIFS(Data!$E:$E,Data!$B:$B,'Data Tables'!$C249,Data!$C:$C,'Data Tables'!CN$4,Data!$D:$D,'Data Tables'!CE$3)),"")</f>
        <v/>
      </c>
      <c r="CO249" s="1"/>
      <c r="CP249" s="61">
        <f>IFERROR(IF(CP$4="","",SUMIFS(Data!$E:$E,Data!$B:$B,'Data Tables'!$C249,Data!$C:$C,'Data Tables'!CP$4,Data!$D:$D,'Data Tables'!CP$3)),"")</f>
        <v>0</v>
      </c>
      <c r="CQ249" s="60">
        <f>IFERROR(IF(CQ$4="","",SUMIFS(Data!$E:$E,Data!$B:$B,'Data Tables'!$C249,Data!$C:$C,'Data Tables'!CQ$4,Data!$D:$D,'Data Tables'!CP$3)),"")</f>
        <v>0</v>
      </c>
      <c r="CR249" s="59">
        <f>IFERROR(IF(CR$4="","",SUMIFS(Data!$E:$E,Data!$B:$B,'Data Tables'!$C249,Data!$C:$C,'Data Tables'!CR$4,Data!$D:$D,'Data Tables'!CP$3)),"")</f>
        <v>0</v>
      </c>
      <c r="CS249" s="59" t="str">
        <f>IFERROR(IF(CS$4="","",SUMIFS(Data!$E:$E,Data!$B:$B,'Data Tables'!$C249,Data!$C:$C,'Data Tables'!CS$4,Data!$D:$D,'Data Tables'!CP$3)),"")</f>
        <v/>
      </c>
      <c r="CT249" s="59" t="str">
        <f>IFERROR(IF(CT$4="","",SUMIFS(Data!$E:$E,Data!$B:$B,'Data Tables'!$C249,Data!$C:$C,'Data Tables'!CT$4,Data!$D:$D,'Data Tables'!CP$3)),"")</f>
        <v/>
      </c>
      <c r="CU249" s="59" t="str">
        <f>IFERROR(IF(CU$4="","",SUMIFS(Data!$E:$E,Data!$B:$B,'Data Tables'!$C249,Data!$C:$C,'Data Tables'!CU$4,Data!$D:$D,'Data Tables'!CP$3)),"")</f>
        <v/>
      </c>
      <c r="CV249" s="59" t="str">
        <f>IFERROR(IF(CV$4="","",SUMIFS(Data!$E:$E,Data!$B:$B,'Data Tables'!$C249,Data!$C:$C,'Data Tables'!CV$4,Data!$D:$D,'Data Tables'!CP$3)),"")</f>
        <v/>
      </c>
      <c r="CW249" s="59" t="str">
        <f>IFERROR(IF(CW$4="","",SUMIFS(Data!$E:$E,Data!$B:$B,'Data Tables'!$C249,Data!$C:$C,'Data Tables'!CW$4,Data!$D:$D,'Data Tables'!CP$3)),"")</f>
        <v/>
      </c>
      <c r="CX249" s="59" t="str">
        <f>IFERROR(IF(CX$4="","",SUMIFS(Data!$E:$E,Data!$B:$B,'Data Tables'!$C249,Data!$C:$C,'Data Tables'!CX$4,Data!$D:$D,'Data Tables'!CP$3)),"")</f>
        <v/>
      </c>
      <c r="CY249" s="59" t="str">
        <f>IFERROR(IF(CY$4="","",SUMIFS(Data!$E:$E,Data!$B:$B,'Data Tables'!$C249,Data!$C:$C,'Data Tables'!CY$4,Data!$D:$D,'Data Tables'!CP$3)),"")</f>
        <v/>
      </c>
      <c r="CZ249" s="1"/>
      <c r="DA249" s="77">
        <f t="shared" si="380"/>
        <v>0</v>
      </c>
      <c r="DB249" s="79">
        <f t="shared" si="381"/>
        <v>0</v>
      </c>
      <c r="DC249" s="78">
        <f t="shared" si="382"/>
        <v>0</v>
      </c>
      <c r="DD249" s="78" t="str">
        <f t="shared" si="383"/>
        <v/>
      </c>
      <c r="DE249" s="78" t="str">
        <f t="shared" si="384"/>
        <v/>
      </c>
      <c r="DF249" s="78" t="str">
        <f t="shared" si="385"/>
        <v/>
      </c>
      <c r="DG249" s="78" t="str">
        <f t="shared" si="386"/>
        <v/>
      </c>
      <c r="DH249" s="78" t="str">
        <f t="shared" si="387"/>
        <v/>
      </c>
      <c r="DI249" s="78" t="str">
        <f t="shared" si="388"/>
        <v/>
      </c>
      <c r="DJ249" s="78" t="str">
        <f t="shared" si="389"/>
        <v/>
      </c>
      <c r="DK249" s="1"/>
      <c r="DL249" s="77">
        <f t="shared" si="390"/>
        <v>0</v>
      </c>
      <c r="DM249" s="79">
        <f t="shared" si="391"/>
        <v>0</v>
      </c>
      <c r="DN249" s="78">
        <f t="shared" si="392"/>
        <v>0</v>
      </c>
      <c r="DO249" s="78" t="str">
        <f t="shared" si="393"/>
        <v/>
      </c>
      <c r="DP249" s="78" t="str">
        <f t="shared" si="394"/>
        <v/>
      </c>
      <c r="DQ249" s="78" t="str">
        <f t="shared" si="395"/>
        <v/>
      </c>
      <c r="DR249" s="78" t="str">
        <f t="shared" si="396"/>
        <v/>
      </c>
      <c r="DS249" s="78" t="str">
        <f t="shared" si="397"/>
        <v/>
      </c>
      <c r="DT249" s="78" t="str">
        <f t="shared" si="398"/>
        <v/>
      </c>
      <c r="DU249" s="78" t="str">
        <f t="shared" si="399"/>
        <v/>
      </c>
      <c r="DV249" s="1"/>
      <c r="DW249" s="61">
        <f>IFERROR(IF(DW$4="","",SUMIFS(Data!$E:$E,Data!$B:$B,'Data Tables'!$C249,Data!$C:$C,'Data Tables'!DW$4,Data!$D:$D,'Data Tables'!DW$3)),"")</f>
        <v>0</v>
      </c>
      <c r="DX249" s="60">
        <f>IFERROR(IF(DX$4="","",SUMIFS(Data!$E:$E,Data!$B:$B,'Data Tables'!$C249,Data!$C:$C,'Data Tables'!DX$4,Data!$D:$D,'Data Tables'!DW$3)),"")</f>
        <v>0</v>
      </c>
      <c r="DY249" s="59">
        <f>IFERROR(IF(DY$4="","",SUMIFS(Data!$E:$E,Data!$B:$B,'Data Tables'!$C249,Data!$C:$C,'Data Tables'!DY$4,Data!$D:$D,'Data Tables'!DW$3)),"")</f>
        <v>0</v>
      </c>
      <c r="DZ249" s="59" t="str">
        <f>IFERROR(IF(DZ$4="","",SUMIFS(Data!$E:$E,Data!$B:$B,'Data Tables'!$C249,Data!$C:$C,'Data Tables'!DZ$4,Data!$D:$D,'Data Tables'!DW$3)),"")</f>
        <v/>
      </c>
      <c r="EA249" s="59" t="str">
        <f>IFERROR(IF(EA$4="","",SUMIFS(Data!$E:$E,Data!$B:$B,'Data Tables'!$C249,Data!$C:$C,'Data Tables'!EA$4,Data!$D:$D,'Data Tables'!DW$3)),"")</f>
        <v/>
      </c>
      <c r="EB249" s="59" t="str">
        <f>IFERROR(IF(EB$4="","",SUMIFS(Data!$E:$E,Data!$B:$B,'Data Tables'!$C249,Data!$C:$C,'Data Tables'!EB$4,Data!$D:$D,'Data Tables'!DW$3)),"")</f>
        <v/>
      </c>
      <c r="EC249" s="59" t="str">
        <f>IFERROR(IF(EC$4="","",SUMIFS(Data!$E:$E,Data!$B:$B,'Data Tables'!$C249,Data!$C:$C,'Data Tables'!EC$4,Data!$D:$D,'Data Tables'!DW$3)),"")</f>
        <v/>
      </c>
      <c r="ED249" s="59" t="str">
        <f>IFERROR(IF(ED$4="","",SUMIFS(Data!$E:$E,Data!$B:$B,'Data Tables'!$C249,Data!$C:$C,'Data Tables'!ED$4,Data!$D:$D,'Data Tables'!DW$3)),"")</f>
        <v/>
      </c>
      <c r="EE249" s="59" t="str">
        <f>IFERROR(IF(EE$4="","",SUMIFS(Data!$E:$E,Data!$B:$B,'Data Tables'!$C249,Data!$C:$C,'Data Tables'!EE$4,Data!$D:$D,'Data Tables'!DW$3)),"")</f>
        <v/>
      </c>
      <c r="EF249" s="59" t="str">
        <f>IFERROR(IF(EF$4="","",SUMIFS(Data!$E:$E,Data!$B:$B,'Data Tables'!$C249,Data!$C:$C,'Data Tables'!EF$4,Data!$D:$D,'Data Tables'!DW$3)),"")</f>
        <v/>
      </c>
      <c r="EG249" s="1"/>
      <c r="EH249" s="77">
        <f t="shared" si="400"/>
        <v>0</v>
      </c>
      <c r="EI249" s="79">
        <f t="shared" si="401"/>
        <v>0</v>
      </c>
      <c r="EJ249" s="78">
        <f t="shared" si="402"/>
        <v>0</v>
      </c>
      <c r="EK249" s="78" t="str">
        <f t="shared" si="403"/>
        <v/>
      </c>
      <c r="EL249" s="78" t="str">
        <f t="shared" si="404"/>
        <v/>
      </c>
      <c r="EM249" s="78" t="str">
        <f t="shared" si="405"/>
        <v/>
      </c>
      <c r="EN249" s="78" t="str">
        <f t="shared" si="406"/>
        <v/>
      </c>
      <c r="EO249" s="78" t="str">
        <f t="shared" si="407"/>
        <v/>
      </c>
      <c r="EP249" s="78" t="str">
        <f t="shared" si="408"/>
        <v/>
      </c>
      <c r="EQ249" s="78" t="str">
        <f t="shared" si="409"/>
        <v/>
      </c>
      <c r="ER249" s="1"/>
      <c r="ES249" s="61">
        <f>IFERROR(IF(ES$4="","",SUMIFS(Data!$E:$E,Data!$B:$B,'Data Tables'!$C249,Data!$C:$C,'Data Tables'!ES$4,Data!$D:$D,'Data Tables'!ES$3)),"")</f>
        <v>0</v>
      </c>
      <c r="ET249" s="60">
        <f>IFERROR(IF(ET$4="","",SUMIFS(Data!$E:$E,Data!$B:$B,'Data Tables'!$C249,Data!$C:$C,'Data Tables'!ET$4,Data!$D:$D,'Data Tables'!ES$3)),"")</f>
        <v>0</v>
      </c>
      <c r="EU249" s="59">
        <f>IFERROR(IF(EU$4="","",SUMIFS(Data!$E:$E,Data!$B:$B,'Data Tables'!$C249,Data!$C:$C,'Data Tables'!EU$4,Data!$D:$D,'Data Tables'!ES$3)),"")</f>
        <v>0</v>
      </c>
      <c r="EV249" s="59" t="str">
        <f>IFERROR(IF(EV$4="","",SUMIFS(Data!$E:$E,Data!$B:$B,'Data Tables'!$C249,Data!$C:$C,'Data Tables'!EV$4,Data!$D:$D,'Data Tables'!ES$3)),"")</f>
        <v/>
      </c>
      <c r="EW249" s="59" t="str">
        <f>IFERROR(IF(EW$4="","",SUMIFS(Data!$E:$E,Data!$B:$B,'Data Tables'!$C249,Data!$C:$C,'Data Tables'!EW$4,Data!$D:$D,'Data Tables'!ES$3)),"")</f>
        <v/>
      </c>
      <c r="EX249" s="59" t="str">
        <f>IFERROR(IF(EX$4="","",SUMIFS(Data!$E:$E,Data!$B:$B,'Data Tables'!$C249,Data!$C:$C,'Data Tables'!EX$4,Data!$D:$D,'Data Tables'!ES$3)),"")</f>
        <v/>
      </c>
      <c r="EY249" s="59" t="str">
        <f>IFERROR(IF(EY$4="","",SUMIFS(Data!$E:$E,Data!$B:$B,'Data Tables'!$C249,Data!$C:$C,'Data Tables'!EY$4,Data!$D:$D,'Data Tables'!ES$3)),"")</f>
        <v/>
      </c>
      <c r="EZ249" s="59" t="str">
        <f>IFERROR(IF(EZ$4="","",SUMIFS(Data!$E:$E,Data!$B:$B,'Data Tables'!$C249,Data!$C:$C,'Data Tables'!EZ$4,Data!$D:$D,'Data Tables'!ES$3)),"")</f>
        <v/>
      </c>
      <c r="FA249" s="59" t="str">
        <f>IFERROR(IF(FA$4="","",SUMIFS(Data!$E:$E,Data!$B:$B,'Data Tables'!$C249,Data!$C:$C,'Data Tables'!FA$4,Data!$D:$D,'Data Tables'!ES$3)),"")</f>
        <v/>
      </c>
      <c r="FB249" s="59" t="str">
        <f>IFERROR(IF(FB$4="","",SUMIFS(Data!$E:$E,Data!$B:$B,'Data Tables'!$C249,Data!$C:$C,'Data Tables'!FB$4,Data!$D:$D,'Data Tables'!ES$3)),"")</f>
        <v/>
      </c>
      <c r="FC249" s="1"/>
      <c r="FD249" s="77">
        <f t="shared" si="410"/>
        <v>0</v>
      </c>
      <c r="FE249" s="79">
        <f t="shared" si="411"/>
        <v>0</v>
      </c>
      <c r="FF249" s="78">
        <f t="shared" si="412"/>
        <v>0</v>
      </c>
      <c r="FG249" s="78" t="str">
        <f t="shared" si="413"/>
        <v/>
      </c>
      <c r="FH249" s="78" t="str">
        <f t="shared" si="414"/>
        <v/>
      </c>
      <c r="FI249" s="78" t="str">
        <f t="shared" si="415"/>
        <v/>
      </c>
      <c r="FJ249" s="78" t="str">
        <f t="shared" si="416"/>
        <v/>
      </c>
      <c r="FK249" s="78" t="str">
        <f t="shared" si="417"/>
        <v/>
      </c>
      <c r="FL249" s="78" t="str">
        <f t="shared" si="418"/>
        <v/>
      </c>
      <c r="FM249" s="78" t="str">
        <f t="shared" si="419"/>
        <v/>
      </c>
      <c r="FN249" s="1"/>
      <c r="FO249" s="77">
        <f t="shared" si="420"/>
        <v>0</v>
      </c>
      <c r="FP249" s="79">
        <f t="shared" si="421"/>
        <v>0</v>
      </c>
      <c r="FQ249" s="78">
        <f t="shared" si="422"/>
        <v>0</v>
      </c>
      <c r="FR249" s="78" t="str">
        <f t="shared" si="423"/>
        <v/>
      </c>
      <c r="FS249" s="78" t="str">
        <f t="shared" si="424"/>
        <v/>
      </c>
      <c r="FT249" s="78" t="str">
        <f t="shared" si="425"/>
        <v/>
      </c>
      <c r="FU249" s="78" t="str">
        <f t="shared" si="426"/>
        <v/>
      </c>
      <c r="FV249" s="78" t="str">
        <f t="shared" si="427"/>
        <v/>
      </c>
      <c r="FW249" s="78" t="str">
        <f t="shared" si="428"/>
        <v/>
      </c>
      <c r="FX249" s="78" t="str">
        <f t="shared" si="429"/>
        <v/>
      </c>
      <c r="FY249" s="1"/>
      <c r="FZ249" s="61">
        <f>IFERROR(IF(FZ$4="","",SUMIFS(Data!$E:$E,Data!$B:$B,'Data Tables'!$C249,Data!$C:$C,'Data Tables'!FZ$4,Data!$D:$D,'Data Tables'!FZ$3)),"")</f>
        <v>0</v>
      </c>
      <c r="GA249" s="60">
        <f>IFERROR(IF(GA$4="","",SUMIFS(Data!$E:$E,Data!$B:$B,'Data Tables'!$C249,Data!$C:$C,'Data Tables'!GA$4,Data!$D:$D,'Data Tables'!FZ$3)),"")</f>
        <v>0</v>
      </c>
      <c r="GB249" s="59">
        <f>IFERROR(IF(GB$4="","",SUMIFS(Data!$E:$E,Data!$B:$B,'Data Tables'!$C249,Data!$C:$C,'Data Tables'!GB$4,Data!$D:$D,'Data Tables'!FZ$3)),"")</f>
        <v>0</v>
      </c>
      <c r="GC249" s="59" t="str">
        <f>IFERROR(IF(GC$4="","",SUMIFS(Data!$E:$E,Data!$B:$B,'Data Tables'!$C249,Data!$C:$C,'Data Tables'!GC$4,Data!$D:$D,'Data Tables'!FZ$3)),"")</f>
        <v/>
      </c>
      <c r="GD249" s="59" t="str">
        <f>IFERROR(IF(GD$4="","",SUMIFS(Data!$E:$E,Data!$B:$B,'Data Tables'!$C249,Data!$C:$C,'Data Tables'!GD$4,Data!$D:$D,'Data Tables'!FZ$3)),"")</f>
        <v/>
      </c>
      <c r="GE249" s="59" t="str">
        <f>IFERROR(IF(GE$4="","",SUMIFS(Data!$E:$E,Data!$B:$B,'Data Tables'!$C249,Data!$C:$C,'Data Tables'!GE$4,Data!$D:$D,'Data Tables'!FZ$3)),"")</f>
        <v/>
      </c>
      <c r="GF249" s="59" t="str">
        <f>IFERROR(IF(GF$4="","",SUMIFS(Data!$E:$E,Data!$B:$B,'Data Tables'!$C249,Data!$C:$C,'Data Tables'!GF$4,Data!$D:$D,'Data Tables'!FZ$3)),"")</f>
        <v/>
      </c>
      <c r="GG249" s="59" t="str">
        <f>IFERROR(IF(GG$4="","",SUMIFS(Data!$E:$E,Data!$B:$B,'Data Tables'!$C249,Data!$C:$C,'Data Tables'!GG$4,Data!$D:$D,'Data Tables'!FZ$3)),"")</f>
        <v/>
      </c>
      <c r="GH249" s="59" t="str">
        <f>IFERROR(IF(GH$4="","",SUMIFS(Data!$E:$E,Data!$B:$B,'Data Tables'!$C249,Data!$C:$C,'Data Tables'!GH$4,Data!$D:$D,'Data Tables'!FZ$3)),"")</f>
        <v/>
      </c>
      <c r="GI249" s="59" t="str">
        <f>IFERROR(IF(GI$4="","",SUMIFS(Data!$E:$E,Data!$B:$B,'Data Tables'!$C249,Data!$C:$C,'Data Tables'!GI$4,Data!$D:$D,'Data Tables'!FZ$3)),"")</f>
        <v/>
      </c>
      <c r="GJ249" s="1"/>
      <c r="GK249" s="61">
        <f>IFERROR(IF(GK$4="","",SUMIFS(Data!$E:$E,Data!$B:$B,'Data Tables'!$C249,Data!$C:$C,'Data Tables'!GK$4,Data!$D:$D,'Data Tables'!GK$3)),"")</f>
        <v>0</v>
      </c>
      <c r="GL249" s="60">
        <f>IFERROR(IF(GL$4="","",SUMIFS(Data!$E:$E,Data!$B:$B,'Data Tables'!$C249,Data!$C:$C,'Data Tables'!GL$4,Data!$D:$D,'Data Tables'!GK$3)),"")</f>
        <v>0</v>
      </c>
      <c r="GM249" s="59">
        <f>IFERROR(IF(GM$4="","",SUMIFS(Data!$E:$E,Data!$B:$B,'Data Tables'!$C249,Data!$C:$C,'Data Tables'!GM$4,Data!$D:$D,'Data Tables'!GK$3)),"")</f>
        <v>0</v>
      </c>
      <c r="GN249" s="59" t="str">
        <f>IFERROR(IF(GN$4="","",SUMIFS(Data!$E:$E,Data!$B:$B,'Data Tables'!$C249,Data!$C:$C,'Data Tables'!GN$4,Data!$D:$D,'Data Tables'!GK$3)),"")</f>
        <v/>
      </c>
      <c r="GO249" s="59" t="str">
        <f>IFERROR(IF(GO$4="","",SUMIFS(Data!$E:$E,Data!$B:$B,'Data Tables'!$C249,Data!$C:$C,'Data Tables'!GO$4,Data!$D:$D,'Data Tables'!GK$3)),"")</f>
        <v/>
      </c>
      <c r="GP249" s="59" t="str">
        <f>IFERROR(IF(GP$4="","",SUMIFS(Data!$E:$E,Data!$B:$B,'Data Tables'!$C249,Data!$C:$C,'Data Tables'!GP$4,Data!$D:$D,'Data Tables'!GK$3)),"")</f>
        <v/>
      </c>
      <c r="GQ249" s="59" t="str">
        <f>IFERROR(IF(GQ$4="","",SUMIFS(Data!$E:$E,Data!$B:$B,'Data Tables'!$C249,Data!$C:$C,'Data Tables'!GQ$4,Data!$D:$D,'Data Tables'!GK$3)),"")</f>
        <v/>
      </c>
      <c r="GR249" s="59" t="str">
        <f>IFERROR(IF(GR$4="","",SUMIFS(Data!$E:$E,Data!$B:$B,'Data Tables'!$C249,Data!$C:$C,'Data Tables'!GR$4,Data!$D:$D,'Data Tables'!GK$3)),"")</f>
        <v/>
      </c>
      <c r="GS249" s="59" t="str">
        <f>IFERROR(IF(GS$4="","",SUMIFS(Data!$E:$E,Data!$B:$B,'Data Tables'!$C249,Data!$C:$C,'Data Tables'!GS$4,Data!$D:$D,'Data Tables'!GK$3)),"")</f>
        <v/>
      </c>
      <c r="GT249" s="59" t="str">
        <f>IFERROR(IF(GT$4="","",SUMIFS(Data!$E:$E,Data!$B:$B,'Data Tables'!$C249,Data!$C:$C,'Data Tables'!GT$4,Data!$D:$D,'Data Tables'!GK$3)),"")</f>
        <v/>
      </c>
      <c r="GU249" s="1"/>
      <c r="GV249" s="59"/>
      <c r="GW249" s="59"/>
      <c r="GX249" s="60"/>
      <c r="GY249" s="59"/>
      <c r="GZ249" s="1"/>
      <c r="HA249" s="59"/>
      <c r="HB249" s="59"/>
      <c r="HC249" s="60"/>
      <c r="HD249" s="59"/>
      <c r="HE249" s="1"/>
      <c r="HF249" s="59"/>
      <c r="HG249" s="59"/>
      <c r="HH249" s="60"/>
      <c r="HI249" s="59"/>
      <c r="HJ249" s="1"/>
      <c r="HK249" s="59"/>
      <c r="HL249" s="59"/>
      <c r="HM249" s="60"/>
      <c r="HN249" s="59"/>
      <c r="HO249" s="1"/>
      <c r="HP249" s="59"/>
      <c r="HQ249" s="59"/>
      <c r="HR249" s="60"/>
      <c r="HS249" s="59"/>
      <c r="HT249" s="1"/>
      <c r="HU249" s="59"/>
      <c r="HV249" s="59"/>
      <c r="HW249" s="60">
        <f>SUM(HR$5:HR249)</f>
        <v>0</v>
      </c>
      <c r="HX249" s="59"/>
      <c r="HY249" s="1"/>
      <c r="HZ249" s="59"/>
      <c r="IA249" s="59"/>
      <c r="IB249" s="60"/>
      <c r="IC249" s="61"/>
      <c r="ID249" s="1"/>
      <c r="IE249" s="59"/>
      <c r="IF249" s="59"/>
      <c r="IG249" s="60"/>
      <c r="IH249" s="59"/>
      <c r="II249" s="1"/>
      <c r="IJ249" s="33"/>
      <c r="IK249" s="33"/>
      <c r="IL249" s="34"/>
      <c r="IM249" s="35"/>
      <c r="IN249" s="1"/>
      <c r="IO249" s="33"/>
      <c r="IP249" s="33"/>
      <c r="IQ249" s="34"/>
      <c r="IR249" s="35"/>
      <c r="IS249" s="1"/>
      <c r="IT249" s="33"/>
      <c r="IU249" s="33"/>
      <c r="IV249" s="34"/>
      <c r="IW249" s="35"/>
      <c r="IX249" s="1"/>
      <c r="IY249" s="33"/>
      <c r="IZ249" s="33"/>
      <c r="JA249" s="34"/>
      <c r="JB249" s="35"/>
      <c r="JF249" s="35" t="e">
        <f t="shared" si="378"/>
        <v>#VALUE!</v>
      </c>
      <c r="JH249" s="35" t="e">
        <f t="shared" si="379"/>
        <v>#VALUE!</v>
      </c>
    </row>
    <row r="250" spans="2:268" x14ac:dyDescent="0.25">
      <c r="C250" s="58">
        <f t="shared" si="430"/>
        <v>7487</v>
      </c>
      <c r="F250" s="61">
        <f>IFERROR(IF(F$4="","",SUMIFS(Data!$E:$E,Data!$B:$B,'Data Tables'!$C250,Data!$C:$C,'Data Tables'!F$4,Data!$D:$D,'Data Tables'!F$3)),"")</f>
        <v>0</v>
      </c>
      <c r="G250" s="60">
        <f>IFERROR(IF(G$4="","",SUMIFS(Data!$E:$E,Data!$B:$B,'Data Tables'!$C250,Data!$C:$C,'Data Tables'!G$4,Data!$D:$D,'Data Tables'!F$3)),"")</f>
        <v>0</v>
      </c>
      <c r="H250" s="59">
        <f>IFERROR(IF(H$4="","",SUMIFS(Data!$E:$E,Data!$B:$B,'Data Tables'!$C250,Data!$C:$C,'Data Tables'!H$4,Data!$D:$D,'Data Tables'!F$3)),"")</f>
        <v>0</v>
      </c>
      <c r="I250" s="59" t="str">
        <f>IFERROR(IF(I$4="","",SUMIFS(Data!$E:$E,Data!$B:$B,'Data Tables'!$C250,Data!$C:$C,'Data Tables'!I$4,Data!$D:$D,'Data Tables'!F$3)),"")</f>
        <v/>
      </c>
      <c r="J250" s="59" t="str">
        <f>IFERROR(IF(J$4="","",SUMIFS(Data!$E:$E,Data!$B:$B,'Data Tables'!$C250,Data!$C:$C,'Data Tables'!J$4,Data!$D:$D,'Data Tables'!F$3)),"")</f>
        <v/>
      </c>
      <c r="K250" s="59" t="str">
        <f>IFERROR(IF(K$4="","",SUMIFS(Data!$E:$E,Data!$B:$B,'Data Tables'!$C250,Data!$C:$C,'Data Tables'!K$4,Data!$D:$D,'Data Tables'!F$3)),"")</f>
        <v/>
      </c>
      <c r="L250" s="59" t="str">
        <f>IFERROR(IF(L$4="","",SUMIFS(Data!$E:$E,Data!$B:$B,'Data Tables'!$C250,Data!$C:$C,'Data Tables'!L$4,Data!$D:$D,'Data Tables'!F$3)),"")</f>
        <v/>
      </c>
      <c r="M250" s="59" t="str">
        <f>IFERROR(IF(M$4="","",SUMIFS(Data!$E:$E,Data!$B:$B,'Data Tables'!$C250,Data!$C:$C,'Data Tables'!M$4,Data!$D:$D,'Data Tables'!F$3)),"")</f>
        <v/>
      </c>
      <c r="N250" s="59" t="str">
        <f>IFERROR(IF(N$4="","",SUMIFS(Data!$E:$E,Data!$B:$B,'Data Tables'!$C250,Data!$C:$C,'Data Tables'!N$4,Data!$D:$D,'Data Tables'!F$3)),"")</f>
        <v/>
      </c>
      <c r="O250" s="59" t="str">
        <f>IFERROR(IF(O$4="","",SUMIFS(Data!$E:$E,Data!$B:$B,'Data Tables'!$C250,Data!$C:$C,'Data Tables'!O$4,Data!$D:$D,'Data Tables'!F$3)),"")</f>
        <v/>
      </c>
      <c r="P250" s="1"/>
      <c r="Q250" s="61">
        <f>IFERROR(IF(Q$4="","",SUMIFS(Data!$E:$E,Data!$B:$B,'Data Tables'!$C250,Data!$C:$C,'Data Tables'!Q$4,Data!$D:$D,'Data Tables'!Q$3)),"")</f>
        <v>0</v>
      </c>
      <c r="R250" s="60">
        <f>IFERROR(IF(R$4="","",SUMIFS(Data!$E:$E,Data!$B:$B,'Data Tables'!$C250,Data!$C:$C,'Data Tables'!R$4,Data!$D:$D,'Data Tables'!Q$3)),"")</f>
        <v>0</v>
      </c>
      <c r="S250" s="59">
        <f>IFERROR(IF(S$4="","",SUMIFS(Data!$E:$E,Data!$B:$B,'Data Tables'!$C250,Data!$C:$C,'Data Tables'!S$4,Data!$D:$D,'Data Tables'!Q$3)),"")</f>
        <v>0</v>
      </c>
      <c r="T250" s="59" t="str">
        <f>IFERROR(IF(T$4="","",SUMIFS(Data!$E:$E,Data!$B:$B,'Data Tables'!$C250,Data!$C:$C,'Data Tables'!T$4,Data!$D:$D,'Data Tables'!Q$3)),"")</f>
        <v/>
      </c>
      <c r="U250" s="59" t="str">
        <f>IFERROR(IF(U$4="","",SUMIFS(Data!$E:$E,Data!$B:$B,'Data Tables'!$C250,Data!$C:$C,'Data Tables'!U$4,Data!$D:$D,'Data Tables'!Q$3)),"")</f>
        <v/>
      </c>
      <c r="V250" s="59" t="str">
        <f>IFERROR(IF(V$4="","",SUMIFS(Data!$E:$E,Data!$B:$B,'Data Tables'!$C250,Data!$C:$C,'Data Tables'!V$4,Data!$D:$D,'Data Tables'!Q$3)),"")</f>
        <v/>
      </c>
      <c r="W250" s="59" t="str">
        <f>IFERROR(IF(W$4="","",SUMIFS(Data!$E:$E,Data!$B:$B,'Data Tables'!$C250,Data!$C:$C,'Data Tables'!W$4,Data!$D:$D,'Data Tables'!Q$3)),"")</f>
        <v/>
      </c>
      <c r="X250" s="59" t="str">
        <f>IFERROR(IF(X$4="","",SUMIFS(Data!$E:$E,Data!$B:$B,'Data Tables'!$C250,Data!$C:$C,'Data Tables'!X$4,Data!$D:$D,'Data Tables'!Q$3)),"")</f>
        <v/>
      </c>
      <c r="Y250" s="59" t="str">
        <f>IFERROR(IF(Y$4="","",SUMIFS(Data!$E:$E,Data!$B:$B,'Data Tables'!$C250,Data!$C:$C,'Data Tables'!Y$4,Data!$D:$D,'Data Tables'!Q$3)),"")</f>
        <v/>
      </c>
      <c r="Z250" s="59" t="str">
        <f>IFERROR(IF(Z$4="","",SUMIFS(Data!$E:$E,Data!$B:$B,'Data Tables'!$C250,Data!$C:$C,'Data Tables'!Z$4,Data!$D:$D,'Data Tables'!Q$3)),"")</f>
        <v/>
      </c>
      <c r="AA250" s="1"/>
      <c r="AB250" s="61">
        <f>IFERROR(IF(AB$4="","",SUMIFS(Data!$E:$E,Data!$B:$B,'Data Tables'!$C250,Data!$C:$C,'Data Tables'!AB$4,Data!$D:$D,'Data Tables'!AB$3)),"")</f>
        <v>0</v>
      </c>
      <c r="AC250" s="60">
        <f>IFERROR(IF(AC$4="","",SUMIFS(Data!$E:$E,Data!$B:$B,'Data Tables'!$C250,Data!$C:$C,'Data Tables'!AC$4,Data!$D:$D,'Data Tables'!AB$3)),"")</f>
        <v>0</v>
      </c>
      <c r="AD250" s="59">
        <f>IFERROR(IF(AD$4="","",SUMIFS(Data!$E:$E,Data!$B:$B,'Data Tables'!$C250,Data!$C:$C,'Data Tables'!AD$4,Data!$D:$D,'Data Tables'!AB$3)),"")</f>
        <v>0</v>
      </c>
      <c r="AE250" s="59" t="str">
        <f>IFERROR(IF(AE$4="","",SUMIFS(Data!$E:$E,Data!$B:$B,'Data Tables'!$C250,Data!$C:$C,'Data Tables'!AE$4,Data!$D:$D,'Data Tables'!AB$3)),"")</f>
        <v/>
      </c>
      <c r="AF250" s="59" t="str">
        <f>IFERROR(IF(AF$4="","",SUMIFS(Data!$E:$E,Data!$B:$B,'Data Tables'!$C250,Data!$C:$C,'Data Tables'!AF$4,Data!$D:$D,'Data Tables'!AB$3)),"")</f>
        <v/>
      </c>
      <c r="AG250" s="59" t="str">
        <f>IFERROR(IF(AG$4="","",SUMIFS(Data!$E:$E,Data!$B:$B,'Data Tables'!$C250,Data!$C:$C,'Data Tables'!AG$4,Data!$D:$D,'Data Tables'!AB$3)),"")</f>
        <v/>
      </c>
      <c r="AH250" s="59" t="str">
        <f>IFERROR(IF(AH$4="","",SUMIFS(Data!$E:$E,Data!$B:$B,'Data Tables'!$C250,Data!$C:$C,'Data Tables'!AH$4,Data!$D:$D,'Data Tables'!AB$3)),"")</f>
        <v/>
      </c>
      <c r="AI250" s="59" t="str">
        <f>IFERROR(IF(AI$4="","",SUMIFS(Data!$E:$E,Data!$B:$B,'Data Tables'!$C250,Data!$C:$C,'Data Tables'!AI$4,Data!$D:$D,'Data Tables'!AB$3)),"")</f>
        <v/>
      </c>
      <c r="AJ250" s="59" t="str">
        <f>IFERROR(IF(AJ$4="","",SUMIFS(Data!$E:$E,Data!$B:$B,'Data Tables'!$C250,Data!$C:$C,'Data Tables'!AJ$4,Data!$D:$D,'Data Tables'!AB$3)),"")</f>
        <v/>
      </c>
      <c r="AK250" s="59" t="str">
        <f>IFERROR(IF(AK$4="","",SUMIFS(Data!$E:$E,Data!$B:$B,'Data Tables'!$C250,Data!$C:$C,'Data Tables'!AK$4,Data!$D:$D,'Data Tables'!AB$3)),"")</f>
        <v/>
      </c>
      <c r="AL250" s="1"/>
      <c r="AM250" s="61">
        <f>IFERROR(IF(AM$4="","",SUMIFS(Data!$E:$E,Data!$B:$B,'Data Tables'!$C250,Data!$C:$C,'Data Tables'!AM$4,Data!$D:$D,'Data Tables'!AM$3)),"")</f>
        <v>0</v>
      </c>
      <c r="AN250" s="60">
        <f>IFERROR(IF(AN$4="","",SUMIFS(Data!$E:$E,Data!$B:$B,'Data Tables'!$C250,Data!$C:$C,'Data Tables'!AN$4,Data!$D:$D,'Data Tables'!AM$3)),"")</f>
        <v>0</v>
      </c>
      <c r="AO250" s="59">
        <f>IFERROR(IF(AO$4="","",SUMIFS(Data!$E:$E,Data!$B:$B,'Data Tables'!$C250,Data!$C:$C,'Data Tables'!AO$4,Data!$D:$D,'Data Tables'!AM$3)),"")</f>
        <v>0</v>
      </c>
      <c r="AP250" s="59" t="str">
        <f>IFERROR(IF(AP$4="","",SUMIFS(Data!$E:$E,Data!$B:$B,'Data Tables'!$C250,Data!$C:$C,'Data Tables'!AP$4,Data!$D:$D,'Data Tables'!AM$3)),"")</f>
        <v/>
      </c>
      <c r="AQ250" s="59" t="str">
        <f>IFERROR(IF(AQ$4="","",SUMIFS(Data!$E:$E,Data!$B:$B,'Data Tables'!$C250,Data!$C:$C,'Data Tables'!AQ$4,Data!$D:$D,'Data Tables'!AM$3)),"")</f>
        <v/>
      </c>
      <c r="AR250" s="59" t="str">
        <f>IFERROR(IF(AR$4="","",SUMIFS(Data!$E:$E,Data!$B:$B,'Data Tables'!$C250,Data!$C:$C,'Data Tables'!AR$4,Data!$D:$D,'Data Tables'!AM$3)),"")</f>
        <v/>
      </c>
      <c r="AS250" s="59" t="str">
        <f>IFERROR(IF(AS$4="","",SUMIFS(Data!$E:$E,Data!$B:$B,'Data Tables'!$C250,Data!$C:$C,'Data Tables'!AS$4,Data!$D:$D,'Data Tables'!AM$3)),"")</f>
        <v/>
      </c>
      <c r="AT250" s="59" t="str">
        <f>IFERROR(IF(AT$4="","",SUMIFS(Data!$E:$E,Data!$B:$B,'Data Tables'!$C250,Data!$C:$C,'Data Tables'!AT$4,Data!$D:$D,'Data Tables'!AM$3)),"")</f>
        <v/>
      </c>
      <c r="AU250" s="59" t="str">
        <f>IFERROR(IF(AU$4="","",SUMIFS(Data!$E:$E,Data!$B:$B,'Data Tables'!$C250,Data!$C:$C,'Data Tables'!AU$4,Data!$D:$D,'Data Tables'!AM$3)),"")</f>
        <v/>
      </c>
      <c r="AV250" s="59" t="str">
        <f>IFERROR(IF(AV$4="","",SUMIFS(Data!$E:$E,Data!$B:$B,'Data Tables'!$C250,Data!$C:$C,'Data Tables'!AV$4,Data!$D:$D,'Data Tables'!AM$3)),"")</f>
        <v/>
      </c>
      <c r="AW250" s="1"/>
      <c r="AX250" s="74">
        <f t="shared" si="358"/>
        <v>0</v>
      </c>
      <c r="AY250" s="75">
        <f t="shared" si="359"/>
        <v>0</v>
      </c>
      <c r="AZ250" s="76">
        <f t="shared" si="360"/>
        <v>0</v>
      </c>
      <c r="BA250" s="76" t="str">
        <f t="shared" si="361"/>
        <v/>
      </c>
      <c r="BB250" s="76" t="str">
        <f t="shared" si="362"/>
        <v/>
      </c>
      <c r="BC250" s="76" t="str">
        <f t="shared" si="363"/>
        <v/>
      </c>
      <c r="BD250" s="76" t="str">
        <f t="shared" si="364"/>
        <v/>
      </c>
      <c r="BE250" s="76" t="str">
        <f t="shared" si="365"/>
        <v/>
      </c>
      <c r="BF250" s="76" t="str">
        <f t="shared" si="366"/>
        <v/>
      </c>
      <c r="BG250" s="76" t="str">
        <f t="shared" si="367"/>
        <v/>
      </c>
      <c r="BH250" s="1"/>
      <c r="BI250" s="61">
        <f>IFERROR(IF(BI$4="","",SUMIFS(Data!$E:$E,Data!$B:$B,'Data Tables'!$C250,Data!$C:$C,'Data Tables'!BI$4,Data!$D:$D,'Data Tables'!BI$3)),"")</f>
        <v>0</v>
      </c>
      <c r="BJ250" s="60">
        <f>IFERROR(IF(BJ$4="","",SUMIFS(Data!$E:$E,Data!$B:$B,'Data Tables'!$C250,Data!$C:$C,'Data Tables'!BJ$4,Data!$D:$D,'Data Tables'!BI$3)),"")</f>
        <v>0</v>
      </c>
      <c r="BK250" s="59">
        <f>IFERROR(IF(BK$4="","",SUMIFS(Data!$E:$E,Data!$B:$B,'Data Tables'!$C250,Data!$C:$C,'Data Tables'!BK$4,Data!$D:$D,'Data Tables'!BI$3)),"")</f>
        <v>0</v>
      </c>
      <c r="BL250" s="59" t="str">
        <f>IFERROR(IF(BL$4="","",SUMIFS(Data!$E:$E,Data!$B:$B,'Data Tables'!$C250,Data!$C:$C,'Data Tables'!BL$4,Data!$D:$D,'Data Tables'!BI$3)),"")</f>
        <v/>
      </c>
      <c r="BM250" s="59" t="str">
        <f>IFERROR(IF(BM$4="","",SUMIFS(Data!$E:$E,Data!$B:$B,'Data Tables'!$C250,Data!$C:$C,'Data Tables'!BM$4,Data!$D:$D,'Data Tables'!BI$3)),"")</f>
        <v/>
      </c>
      <c r="BN250" s="59" t="str">
        <f>IFERROR(IF(BN$4="","",SUMIFS(Data!$E:$E,Data!$B:$B,'Data Tables'!$C250,Data!$C:$C,'Data Tables'!BN$4,Data!$D:$D,'Data Tables'!BI$3)),"")</f>
        <v/>
      </c>
      <c r="BO250" s="59" t="str">
        <f>IFERROR(IF(BO$4="","",SUMIFS(Data!$E:$E,Data!$B:$B,'Data Tables'!$C250,Data!$C:$C,'Data Tables'!BO$4,Data!$D:$D,'Data Tables'!BI$3)),"")</f>
        <v/>
      </c>
      <c r="BP250" s="59" t="str">
        <f>IFERROR(IF(BP$4="","",SUMIFS(Data!$E:$E,Data!$B:$B,'Data Tables'!$C250,Data!$C:$C,'Data Tables'!BP$4,Data!$D:$D,'Data Tables'!BI$3)),"")</f>
        <v/>
      </c>
      <c r="BQ250" s="59" t="str">
        <f>IFERROR(IF(BQ$4="","",SUMIFS(Data!$E:$E,Data!$B:$B,'Data Tables'!$C250,Data!$C:$C,'Data Tables'!BQ$4,Data!$D:$D,'Data Tables'!BI$3)),"")</f>
        <v/>
      </c>
      <c r="BR250" s="59" t="str">
        <f>IFERROR(IF(BR$4="","",SUMIFS(Data!$E:$E,Data!$B:$B,'Data Tables'!$C250,Data!$C:$C,'Data Tables'!BR$4,Data!$D:$D,'Data Tables'!BI$3)),"")</f>
        <v/>
      </c>
      <c r="BS250" s="1"/>
      <c r="BT250" s="74">
        <f t="shared" si="368"/>
        <v>0</v>
      </c>
      <c r="BU250" s="79">
        <f t="shared" si="369"/>
        <v>0</v>
      </c>
      <c r="BV250" s="78">
        <f t="shared" si="370"/>
        <v>0</v>
      </c>
      <c r="BW250" s="78" t="str">
        <f t="shared" si="371"/>
        <v/>
      </c>
      <c r="BX250" s="78" t="str">
        <f t="shared" si="372"/>
        <v/>
      </c>
      <c r="BY250" s="78" t="str">
        <f t="shared" si="373"/>
        <v/>
      </c>
      <c r="BZ250" s="78" t="str">
        <f t="shared" si="374"/>
        <v/>
      </c>
      <c r="CA250" s="78" t="str">
        <f t="shared" si="375"/>
        <v/>
      </c>
      <c r="CB250" s="78" t="str">
        <f t="shared" si="376"/>
        <v/>
      </c>
      <c r="CC250" s="78" t="str">
        <f t="shared" si="377"/>
        <v/>
      </c>
      <c r="CD250" s="1"/>
      <c r="CE250" s="61">
        <f>IFERROR(IF(CE$4="","",SUMIFS(Data!$E:$E,Data!$B:$B,'Data Tables'!$C250,Data!$C:$C,'Data Tables'!CE$4,Data!$D:$D,'Data Tables'!CE$3)),"")</f>
        <v>0</v>
      </c>
      <c r="CF250" s="60">
        <f>IFERROR(IF(CF$4="","",SUMIFS(Data!$E:$E,Data!$B:$B,'Data Tables'!$C250,Data!$C:$C,'Data Tables'!CF$4,Data!$D:$D,'Data Tables'!CE$3)),"")</f>
        <v>0</v>
      </c>
      <c r="CG250" s="59">
        <f>IFERROR(IF(CG$4="","",SUMIFS(Data!$E:$E,Data!$B:$B,'Data Tables'!$C250,Data!$C:$C,'Data Tables'!CG$4,Data!$D:$D,'Data Tables'!CE$3)),"")</f>
        <v>0</v>
      </c>
      <c r="CH250" s="59" t="str">
        <f>IFERROR(IF(CH$4="","",SUMIFS(Data!$E:$E,Data!$B:$B,'Data Tables'!$C250,Data!$C:$C,'Data Tables'!CH$4,Data!$D:$D,'Data Tables'!CE$3)),"")</f>
        <v/>
      </c>
      <c r="CI250" s="59" t="str">
        <f>IFERROR(IF(CI$4="","",SUMIFS(Data!$E:$E,Data!$B:$B,'Data Tables'!$C250,Data!$C:$C,'Data Tables'!CI$4,Data!$D:$D,'Data Tables'!CE$3)),"")</f>
        <v/>
      </c>
      <c r="CJ250" s="59" t="str">
        <f>IFERROR(IF(CJ$4="","",SUMIFS(Data!$E:$E,Data!$B:$B,'Data Tables'!$C250,Data!$C:$C,'Data Tables'!CJ$4,Data!$D:$D,'Data Tables'!CE$3)),"")</f>
        <v/>
      </c>
      <c r="CK250" s="59" t="str">
        <f>IFERROR(IF(CK$4="","",SUMIFS(Data!$E:$E,Data!$B:$B,'Data Tables'!$C250,Data!$C:$C,'Data Tables'!CK$4,Data!$D:$D,'Data Tables'!CE$3)),"")</f>
        <v/>
      </c>
      <c r="CL250" s="59" t="str">
        <f>IFERROR(IF(CL$4="","",SUMIFS(Data!$E:$E,Data!$B:$B,'Data Tables'!$C250,Data!$C:$C,'Data Tables'!CL$4,Data!$D:$D,'Data Tables'!CE$3)),"")</f>
        <v/>
      </c>
      <c r="CM250" s="59" t="str">
        <f>IFERROR(IF(CM$4="","",SUMIFS(Data!$E:$E,Data!$B:$B,'Data Tables'!$C250,Data!$C:$C,'Data Tables'!CM$4,Data!$D:$D,'Data Tables'!CE$3)),"")</f>
        <v/>
      </c>
      <c r="CN250" s="59" t="str">
        <f>IFERROR(IF(CN$4="","",SUMIFS(Data!$E:$E,Data!$B:$B,'Data Tables'!$C250,Data!$C:$C,'Data Tables'!CN$4,Data!$D:$D,'Data Tables'!CE$3)),"")</f>
        <v/>
      </c>
      <c r="CO250" s="1"/>
      <c r="CP250" s="61">
        <f>IFERROR(IF(CP$4="","",SUMIFS(Data!$E:$E,Data!$B:$B,'Data Tables'!$C250,Data!$C:$C,'Data Tables'!CP$4,Data!$D:$D,'Data Tables'!CP$3)),"")</f>
        <v>0</v>
      </c>
      <c r="CQ250" s="60">
        <f>IFERROR(IF(CQ$4="","",SUMIFS(Data!$E:$E,Data!$B:$B,'Data Tables'!$C250,Data!$C:$C,'Data Tables'!CQ$4,Data!$D:$D,'Data Tables'!CP$3)),"")</f>
        <v>0</v>
      </c>
      <c r="CR250" s="59">
        <f>IFERROR(IF(CR$4="","",SUMIFS(Data!$E:$E,Data!$B:$B,'Data Tables'!$C250,Data!$C:$C,'Data Tables'!CR$4,Data!$D:$D,'Data Tables'!CP$3)),"")</f>
        <v>0</v>
      </c>
      <c r="CS250" s="59" t="str">
        <f>IFERROR(IF(CS$4="","",SUMIFS(Data!$E:$E,Data!$B:$B,'Data Tables'!$C250,Data!$C:$C,'Data Tables'!CS$4,Data!$D:$D,'Data Tables'!CP$3)),"")</f>
        <v/>
      </c>
      <c r="CT250" s="59" t="str">
        <f>IFERROR(IF(CT$4="","",SUMIFS(Data!$E:$E,Data!$B:$B,'Data Tables'!$C250,Data!$C:$C,'Data Tables'!CT$4,Data!$D:$D,'Data Tables'!CP$3)),"")</f>
        <v/>
      </c>
      <c r="CU250" s="59" t="str">
        <f>IFERROR(IF(CU$4="","",SUMIFS(Data!$E:$E,Data!$B:$B,'Data Tables'!$C250,Data!$C:$C,'Data Tables'!CU$4,Data!$D:$D,'Data Tables'!CP$3)),"")</f>
        <v/>
      </c>
      <c r="CV250" s="59" t="str">
        <f>IFERROR(IF(CV$4="","",SUMIFS(Data!$E:$E,Data!$B:$B,'Data Tables'!$C250,Data!$C:$C,'Data Tables'!CV$4,Data!$D:$D,'Data Tables'!CP$3)),"")</f>
        <v/>
      </c>
      <c r="CW250" s="59" t="str">
        <f>IFERROR(IF(CW$4="","",SUMIFS(Data!$E:$E,Data!$B:$B,'Data Tables'!$C250,Data!$C:$C,'Data Tables'!CW$4,Data!$D:$D,'Data Tables'!CP$3)),"")</f>
        <v/>
      </c>
      <c r="CX250" s="59" t="str">
        <f>IFERROR(IF(CX$4="","",SUMIFS(Data!$E:$E,Data!$B:$B,'Data Tables'!$C250,Data!$C:$C,'Data Tables'!CX$4,Data!$D:$D,'Data Tables'!CP$3)),"")</f>
        <v/>
      </c>
      <c r="CY250" s="59" t="str">
        <f>IFERROR(IF(CY$4="","",SUMIFS(Data!$E:$E,Data!$B:$B,'Data Tables'!$C250,Data!$C:$C,'Data Tables'!CY$4,Data!$D:$D,'Data Tables'!CP$3)),"")</f>
        <v/>
      </c>
      <c r="CZ250" s="1"/>
      <c r="DA250" s="77">
        <f t="shared" si="380"/>
        <v>0</v>
      </c>
      <c r="DB250" s="79">
        <f t="shared" si="381"/>
        <v>0</v>
      </c>
      <c r="DC250" s="78">
        <f t="shared" si="382"/>
        <v>0</v>
      </c>
      <c r="DD250" s="78" t="str">
        <f t="shared" si="383"/>
        <v/>
      </c>
      <c r="DE250" s="78" t="str">
        <f t="shared" si="384"/>
        <v/>
      </c>
      <c r="DF250" s="78" t="str">
        <f t="shared" si="385"/>
        <v/>
      </c>
      <c r="DG250" s="78" t="str">
        <f t="shared" si="386"/>
        <v/>
      </c>
      <c r="DH250" s="78" t="str">
        <f t="shared" si="387"/>
        <v/>
      </c>
      <c r="DI250" s="78" t="str">
        <f t="shared" si="388"/>
        <v/>
      </c>
      <c r="DJ250" s="78" t="str">
        <f t="shared" si="389"/>
        <v/>
      </c>
      <c r="DK250" s="1"/>
      <c r="DL250" s="77">
        <f t="shared" si="390"/>
        <v>0</v>
      </c>
      <c r="DM250" s="79">
        <f t="shared" si="391"/>
        <v>0</v>
      </c>
      <c r="DN250" s="78">
        <f t="shared" si="392"/>
        <v>0</v>
      </c>
      <c r="DO250" s="78" t="str">
        <f t="shared" si="393"/>
        <v/>
      </c>
      <c r="DP250" s="78" t="str">
        <f t="shared" si="394"/>
        <v/>
      </c>
      <c r="DQ250" s="78" t="str">
        <f t="shared" si="395"/>
        <v/>
      </c>
      <c r="DR250" s="78" t="str">
        <f t="shared" si="396"/>
        <v/>
      </c>
      <c r="DS250" s="78" t="str">
        <f t="shared" si="397"/>
        <v/>
      </c>
      <c r="DT250" s="78" t="str">
        <f t="shared" si="398"/>
        <v/>
      </c>
      <c r="DU250" s="78" t="str">
        <f t="shared" si="399"/>
        <v/>
      </c>
      <c r="DV250" s="1"/>
      <c r="DW250" s="61">
        <f>IFERROR(IF(DW$4="","",SUMIFS(Data!$E:$E,Data!$B:$B,'Data Tables'!$C250,Data!$C:$C,'Data Tables'!DW$4,Data!$D:$D,'Data Tables'!DW$3)),"")</f>
        <v>0</v>
      </c>
      <c r="DX250" s="60">
        <f>IFERROR(IF(DX$4="","",SUMIFS(Data!$E:$E,Data!$B:$B,'Data Tables'!$C250,Data!$C:$C,'Data Tables'!DX$4,Data!$D:$D,'Data Tables'!DW$3)),"")</f>
        <v>0</v>
      </c>
      <c r="DY250" s="59">
        <f>IFERROR(IF(DY$4="","",SUMIFS(Data!$E:$E,Data!$B:$B,'Data Tables'!$C250,Data!$C:$C,'Data Tables'!DY$4,Data!$D:$D,'Data Tables'!DW$3)),"")</f>
        <v>0</v>
      </c>
      <c r="DZ250" s="59" t="str">
        <f>IFERROR(IF(DZ$4="","",SUMIFS(Data!$E:$E,Data!$B:$B,'Data Tables'!$C250,Data!$C:$C,'Data Tables'!DZ$4,Data!$D:$D,'Data Tables'!DW$3)),"")</f>
        <v/>
      </c>
      <c r="EA250" s="59" t="str">
        <f>IFERROR(IF(EA$4="","",SUMIFS(Data!$E:$E,Data!$B:$B,'Data Tables'!$C250,Data!$C:$C,'Data Tables'!EA$4,Data!$D:$D,'Data Tables'!DW$3)),"")</f>
        <v/>
      </c>
      <c r="EB250" s="59" t="str">
        <f>IFERROR(IF(EB$4="","",SUMIFS(Data!$E:$E,Data!$B:$B,'Data Tables'!$C250,Data!$C:$C,'Data Tables'!EB$4,Data!$D:$D,'Data Tables'!DW$3)),"")</f>
        <v/>
      </c>
      <c r="EC250" s="59" t="str">
        <f>IFERROR(IF(EC$4="","",SUMIFS(Data!$E:$E,Data!$B:$B,'Data Tables'!$C250,Data!$C:$C,'Data Tables'!EC$4,Data!$D:$D,'Data Tables'!DW$3)),"")</f>
        <v/>
      </c>
      <c r="ED250" s="59" t="str">
        <f>IFERROR(IF(ED$4="","",SUMIFS(Data!$E:$E,Data!$B:$B,'Data Tables'!$C250,Data!$C:$C,'Data Tables'!ED$4,Data!$D:$D,'Data Tables'!DW$3)),"")</f>
        <v/>
      </c>
      <c r="EE250" s="59" t="str">
        <f>IFERROR(IF(EE$4="","",SUMIFS(Data!$E:$E,Data!$B:$B,'Data Tables'!$C250,Data!$C:$C,'Data Tables'!EE$4,Data!$D:$D,'Data Tables'!DW$3)),"")</f>
        <v/>
      </c>
      <c r="EF250" s="59" t="str">
        <f>IFERROR(IF(EF$4="","",SUMIFS(Data!$E:$E,Data!$B:$B,'Data Tables'!$C250,Data!$C:$C,'Data Tables'!EF$4,Data!$D:$D,'Data Tables'!DW$3)),"")</f>
        <v/>
      </c>
      <c r="EG250" s="1"/>
      <c r="EH250" s="77">
        <f t="shared" si="400"/>
        <v>0</v>
      </c>
      <c r="EI250" s="79">
        <f t="shared" si="401"/>
        <v>0</v>
      </c>
      <c r="EJ250" s="78">
        <f t="shared" si="402"/>
        <v>0</v>
      </c>
      <c r="EK250" s="78" t="str">
        <f t="shared" si="403"/>
        <v/>
      </c>
      <c r="EL250" s="78" t="str">
        <f t="shared" si="404"/>
        <v/>
      </c>
      <c r="EM250" s="78" t="str">
        <f t="shared" si="405"/>
        <v/>
      </c>
      <c r="EN250" s="78" t="str">
        <f t="shared" si="406"/>
        <v/>
      </c>
      <c r="EO250" s="78" t="str">
        <f t="shared" si="407"/>
        <v/>
      </c>
      <c r="EP250" s="78" t="str">
        <f t="shared" si="408"/>
        <v/>
      </c>
      <c r="EQ250" s="78" t="str">
        <f t="shared" si="409"/>
        <v/>
      </c>
      <c r="ER250" s="1"/>
      <c r="ES250" s="61">
        <f>IFERROR(IF(ES$4="","",SUMIFS(Data!$E:$E,Data!$B:$B,'Data Tables'!$C250,Data!$C:$C,'Data Tables'!ES$4,Data!$D:$D,'Data Tables'!ES$3)),"")</f>
        <v>0</v>
      </c>
      <c r="ET250" s="60">
        <f>IFERROR(IF(ET$4="","",SUMIFS(Data!$E:$E,Data!$B:$B,'Data Tables'!$C250,Data!$C:$C,'Data Tables'!ET$4,Data!$D:$D,'Data Tables'!ES$3)),"")</f>
        <v>0</v>
      </c>
      <c r="EU250" s="59">
        <f>IFERROR(IF(EU$4="","",SUMIFS(Data!$E:$E,Data!$B:$B,'Data Tables'!$C250,Data!$C:$C,'Data Tables'!EU$4,Data!$D:$D,'Data Tables'!ES$3)),"")</f>
        <v>0</v>
      </c>
      <c r="EV250" s="59" t="str">
        <f>IFERROR(IF(EV$4="","",SUMIFS(Data!$E:$E,Data!$B:$B,'Data Tables'!$C250,Data!$C:$C,'Data Tables'!EV$4,Data!$D:$D,'Data Tables'!ES$3)),"")</f>
        <v/>
      </c>
      <c r="EW250" s="59" t="str">
        <f>IFERROR(IF(EW$4="","",SUMIFS(Data!$E:$E,Data!$B:$B,'Data Tables'!$C250,Data!$C:$C,'Data Tables'!EW$4,Data!$D:$D,'Data Tables'!ES$3)),"")</f>
        <v/>
      </c>
      <c r="EX250" s="59" t="str">
        <f>IFERROR(IF(EX$4="","",SUMIFS(Data!$E:$E,Data!$B:$B,'Data Tables'!$C250,Data!$C:$C,'Data Tables'!EX$4,Data!$D:$D,'Data Tables'!ES$3)),"")</f>
        <v/>
      </c>
      <c r="EY250" s="59" t="str">
        <f>IFERROR(IF(EY$4="","",SUMIFS(Data!$E:$E,Data!$B:$B,'Data Tables'!$C250,Data!$C:$C,'Data Tables'!EY$4,Data!$D:$D,'Data Tables'!ES$3)),"")</f>
        <v/>
      </c>
      <c r="EZ250" s="59" t="str">
        <f>IFERROR(IF(EZ$4="","",SUMIFS(Data!$E:$E,Data!$B:$B,'Data Tables'!$C250,Data!$C:$C,'Data Tables'!EZ$4,Data!$D:$D,'Data Tables'!ES$3)),"")</f>
        <v/>
      </c>
      <c r="FA250" s="59" t="str">
        <f>IFERROR(IF(FA$4="","",SUMIFS(Data!$E:$E,Data!$B:$B,'Data Tables'!$C250,Data!$C:$C,'Data Tables'!FA$4,Data!$D:$D,'Data Tables'!ES$3)),"")</f>
        <v/>
      </c>
      <c r="FB250" s="59" t="str">
        <f>IFERROR(IF(FB$4="","",SUMIFS(Data!$E:$E,Data!$B:$B,'Data Tables'!$C250,Data!$C:$C,'Data Tables'!FB$4,Data!$D:$D,'Data Tables'!ES$3)),"")</f>
        <v/>
      </c>
      <c r="FC250" s="1"/>
      <c r="FD250" s="77">
        <f t="shared" si="410"/>
        <v>0</v>
      </c>
      <c r="FE250" s="79">
        <f t="shared" si="411"/>
        <v>0</v>
      </c>
      <c r="FF250" s="78">
        <f t="shared" si="412"/>
        <v>0</v>
      </c>
      <c r="FG250" s="78" t="str">
        <f t="shared" si="413"/>
        <v/>
      </c>
      <c r="FH250" s="78" t="str">
        <f t="shared" si="414"/>
        <v/>
      </c>
      <c r="FI250" s="78" t="str">
        <f t="shared" si="415"/>
        <v/>
      </c>
      <c r="FJ250" s="78" t="str">
        <f t="shared" si="416"/>
        <v/>
      </c>
      <c r="FK250" s="78" t="str">
        <f t="shared" si="417"/>
        <v/>
      </c>
      <c r="FL250" s="78" t="str">
        <f t="shared" si="418"/>
        <v/>
      </c>
      <c r="FM250" s="78" t="str">
        <f t="shared" si="419"/>
        <v/>
      </c>
      <c r="FN250" s="1"/>
      <c r="FO250" s="77">
        <f t="shared" si="420"/>
        <v>0</v>
      </c>
      <c r="FP250" s="79">
        <f t="shared" si="421"/>
        <v>0</v>
      </c>
      <c r="FQ250" s="78">
        <f t="shared" si="422"/>
        <v>0</v>
      </c>
      <c r="FR250" s="78" t="str">
        <f t="shared" si="423"/>
        <v/>
      </c>
      <c r="FS250" s="78" t="str">
        <f t="shared" si="424"/>
        <v/>
      </c>
      <c r="FT250" s="78" t="str">
        <f t="shared" si="425"/>
        <v/>
      </c>
      <c r="FU250" s="78" t="str">
        <f t="shared" si="426"/>
        <v/>
      </c>
      <c r="FV250" s="78" t="str">
        <f t="shared" si="427"/>
        <v/>
      </c>
      <c r="FW250" s="78" t="str">
        <f t="shared" si="428"/>
        <v/>
      </c>
      <c r="FX250" s="78" t="str">
        <f t="shared" si="429"/>
        <v/>
      </c>
      <c r="FY250" s="1"/>
      <c r="FZ250" s="61">
        <f>IFERROR(IF(FZ$4="","",SUMIFS(Data!$E:$E,Data!$B:$B,'Data Tables'!$C250,Data!$C:$C,'Data Tables'!FZ$4,Data!$D:$D,'Data Tables'!FZ$3)),"")</f>
        <v>0</v>
      </c>
      <c r="GA250" s="60">
        <f>IFERROR(IF(GA$4="","",SUMIFS(Data!$E:$E,Data!$B:$B,'Data Tables'!$C250,Data!$C:$C,'Data Tables'!GA$4,Data!$D:$D,'Data Tables'!FZ$3)),"")</f>
        <v>0</v>
      </c>
      <c r="GB250" s="59">
        <f>IFERROR(IF(GB$4="","",SUMIFS(Data!$E:$E,Data!$B:$B,'Data Tables'!$C250,Data!$C:$C,'Data Tables'!GB$4,Data!$D:$D,'Data Tables'!FZ$3)),"")</f>
        <v>0</v>
      </c>
      <c r="GC250" s="59" t="str">
        <f>IFERROR(IF(GC$4="","",SUMIFS(Data!$E:$E,Data!$B:$B,'Data Tables'!$C250,Data!$C:$C,'Data Tables'!GC$4,Data!$D:$D,'Data Tables'!FZ$3)),"")</f>
        <v/>
      </c>
      <c r="GD250" s="59" t="str">
        <f>IFERROR(IF(GD$4="","",SUMIFS(Data!$E:$E,Data!$B:$B,'Data Tables'!$C250,Data!$C:$C,'Data Tables'!GD$4,Data!$D:$D,'Data Tables'!FZ$3)),"")</f>
        <v/>
      </c>
      <c r="GE250" s="59" t="str">
        <f>IFERROR(IF(GE$4="","",SUMIFS(Data!$E:$E,Data!$B:$B,'Data Tables'!$C250,Data!$C:$C,'Data Tables'!GE$4,Data!$D:$D,'Data Tables'!FZ$3)),"")</f>
        <v/>
      </c>
      <c r="GF250" s="59" t="str">
        <f>IFERROR(IF(GF$4="","",SUMIFS(Data!$E:$E,Data!$B:$B,'Data Tables'!$C250,Data!$C:$C,'Data Tables'!GF$4,Data!$D:$D,'Data Tables'!FZ$3)),"")</f>
        <v/>
      </c>
      <c r="GG250" s="59" t="str">
        <f>IFERROR(IF(GG$4="","",SUMIFS(Data!$E:$E,Data!$B:$B,'Data Tables'!$C250,Data!$C:$C,'Data Tables'!GG$4,Data!$D:$D,'Data Tables'!FZ$3)),"")</f>
        <v/>
      </c>
      <c r="GH250" s="59" t="str">
        <f>IFERROR(IF(GH$4="","",SUMIFS(Data!$E:$E,Data!$B:$B,'Data Tables'!$C250,Data!$C:$C,'Data Tables'!GH$4,Data!$D:$D,'Data Tables'!FZ$3)),"")</f>
        <v/>
      </c>
      <c r="GI250" s="59" t="str">
        <f>IFERROR(IF(GI$4="","",SUMIFS(Data!$E:$E,Data!$B:$B,'Data Tables'!$C250,Data!$C:$C,'Data Tables'!GI$4,Data!$D:$D,'Data Tables'!FZ$3)),"")</f>
        <v/>
      </c>
      <c r="GJ250" s="1"/>
      <c r="GK250" s="61">
        <f>IFERROR(IF(GK$4="","",SUMIFS(Data!$E:$E,Data!$B:$B,'Data Tables'!$C250,Data!$C:$C,'Data Tables'!GK$4,Data!$D:$D,'Data Tables'!GK$3)),"")</f>
        <v>0</v>
      </c>
      <c r="GL250" s="60">
        <f>IFERROR(IF(GL$4="","",SUMIFS(Data!$E:$E,Data!$B:$B,'Data Tables'!$C250,Data!$C:$C,'Data Tables'!GL$4,Data!$D:$D,'Data Tables'!GK$3)),"")</f>
        <v>0</v>
      </c>
      <c r="GM250" s="59">
        <f>IFERROR(IF(GM$4="","",SUMIFS(Data!$E:$E,Data!$B:$B,'Data Tables'!$C250,Data!$C:$C,'Data Tables'!GM$4,Data!$D:$D,'Data Tables'!GK$3)),"")</f>
        <v>0</v>
      </c>
      <c r="GN250" s="59" t="str">
        <f>IFERROR(IF(GN$4="","",SUMIFS(Data!$E:$E,Data!$B:$B,'Data Tables'!$C250,Data!$C:$C,'Data Tables'!GN$4,Data!$D:$D,'Data Tables'!GK$3)),"")</f>
        <v/>
      </c>
      <c r="GO250" s="59" t="str">
        <f>IFERROR(IF(GO$4="","",SUMIFS(Data!$E:$E,Data!$B:$B,'Data Tables'!$C250,Data!$C:$C,'Data Tables'!GO$4,Data!$D:$D,'Data Tables'!GK$3)),"")</f>
        <v/>
      </c>
      <c r="GP250" s="59" t="str">
        <f>IFERROR(IF(GP$4="","",SUMIFS(Data!$E:$E,Data!$B:$B,'Data Tables'!$C250,Data!$C:$C,'Data Tables'!GP$4,Data!$D:$D,'Data Tables'!GK$3)),"")</f>
        <v/>
      </c>
      <c r="GQ250" s="59" t="str">
        <f>IFERROR(IF(GQ$4="","",SUMIFS(Data!$E:$E,Data!$B:$B,'Data Tables'!$C250,Data!$C:$C,'Data Tables'!GQ$4,Data!$D:$D,'Data Tables'!GK$3)),"")</f>
        <v/>
      </c>
      <c r="GR250" s="59" t="str">
        <f>IFERROR(IF(GR$4="","",SUMIFS(Data!$E:$E,Data!$B:$B,'Data Tables'!$C250,Data!$C:$C,'Data Tables'!GR$4,Data!$D:$D,'Data Tables'!GK$3)),"")</f>
        <v/>
      </c>
      <c r="GS250" s="59" t="str">
        <f>IFERROR(IF(GS$4="","",SUMIFS(Data!$E:$E,Data!$B:$B,'Data Tables'!$C250,Data!$C:$C,'Data Tables'!GS$4,Data!$D:$D,'Data Tables'!GK$3)),"")</f>
        <v/>
      </c>
      <c r="GT250" s="59" t="str">
        <f>IFERROR(IF(GT$4="","",SUMIFS(Data!$E:$E,Data!$B:$B,'Data Tables'!$C250,Data!$C:$C,'Data Tables'!GT$4,Data!$D:$D,'Data Tables'!GK$3)),"")</f>
        <v/>
      </c>
      <c r="GU250" s="1"/>
      <c r="GV250" s="59"/>
      <c r="GW250" s="59"/>
      <c r="GX250" s="60"/>
      <c r="GY250" s="59"/>
      <c r="GZ250" s="1"/>
      <c r="HA250" s="59"/>
      <c r="HB250" s="59"/>
      <c r="HC250" s="60"/>
      <c r="HD250" s="59"/>
      <c r="HE250" s="1"/>
      <c r="HF250" s="59"/>
      <c r="HG250" s="59"/>
      <c r="HH250" s="60"/>
      <c r="HI250" s="59"/>
      <c r="HJ250" s="1"/>
      <c r="HK250" s="59"/>
      <c r="HL250" s="59"/>
      <c r="HM250" s="60"/>
      <c r="HN250" s="59"/>
      <c r="HO250" s="1"/>
      <c r="HP250" s="59"/>
      <c r="HQ250" s="59"/>
      <c r="HR250" s="60"/>
      <c r="HS250" s="59"/>
      <c r="HT250" s="1"/>
      <c r="HU250" s="59"/>
      <c r="HV250" s="59"/>
      <c r="HW250" s="60">
        <f>SUM(HR$5:HR250)</f>
        <v>0</v>
      </c>
      <c r="HX250" s="59"/>
      <c r="HY250" s="1"/>
      <c r="HZ250" s="59"/>
      <c r="IA250" s="59"/>
      <c r="IB250" s="60"/>
      <c r="IC250" s="61"/>
      <c r="ID250" s="1"/>
      <c r="IE250" s="59"/>
      <c r="IF250" s="59"/>
      <c r="IG250" s="60"/>
      <c r="IH250" s="59"/>
      <c r="II250" s="1"/>
      <c r="IJ250" s="33"/>
      <c r="IK250" s="33"/>
      <c r="IL250" s="34"/>
      <c r="IM250" s="35"/>
      <c r="IN250" s="1"/>
      <c r="IO250" s="33"/>
      <c r="IP250" s="33"/>
      <c r="IQ250" s="34"/>
      <c r="IR250" s="35"/>
      <c r="IS250" s="1"/>
      <c r="IT250" s="33"/>
      <c r="IU250" s="33"/>
      <c r="IV250" s="34"/>
      <c r="IW250" s="35"/>
      <c r="IX250" s="1"/>
      <c r="IY250" s="33"/>
      <c r="IZ250" s="33"/>
      <c r="JA250" s="34"/>
      <c r="JB250" s="35"/>
      <c r="JF250" s="35" t="e">
        <f t="shared" si="378"/>
        <v>#VALUE!</v>
      </c>
      <c r="JH250" s="35" t="e">
        <f t="shared" si="379"/>
        <v>#VALUE!</v>
      </c>
    </row>
    <row r="251" spans="2:268" x14ac:dyDescent="0.25">
      <c r="C251" s="58">
        <f t="shared" si="430"/>
        <v>7518</v>
      </c>
      <c r="F251" s="61">
        <f>IFERROR(IF(F$4="","",SUMIFS(Data!$E:$E,Data!$B:$B,'Data Tables'!$C251,Data!$C:$C,'Data Tables'!F$4,Data!$D:$D,'Data Tables'!F$3)),"")</f>
        <v>0</v>
      </c>
      <c r="G251" s="60">
        <f>IFERROR(IF(G$4="","",SUMIFS(Data!$E:$E,Data!$B:$B,'Data Tables'!$C251,Data!$C:$C,'Data Tables'!G$4,Data!$D:$D,'Data Tables'!F$3)),"")</f>
        <v>0</v>
      </c>
      <c r="H251" s="59">
        <f>IFERROR(IF(H$4="","",SUMIFS(Data!$E:$E,Data!$B:$B,'Data Tables'!$C251,Data!$C:$C,'Data Tables'!H$4,Data!$D:$D,'Data Tables'!F$3)),"")</f>
        <v>0</v>
      </c>
      <c r="I251" s="59" t="str">
        <f>IFERROR(IF(I$4="","",SUMIFS(Data!$E:$E,Data!$B:$B,'Data Tables'!$C251,Data!$C:$C,'Data Tables'!I$4,Data!$D:$D,'Data Tables'!F$3)),"")</f>
        <v/>
      </c>
      <c r="J251" s="59" t="str">
        <f>IFERROR(IF(J$4="","",SUMIFS(Data!$E:$E,Data!$B:$B,'Data Tables'!$C251,Data!$C:$C,'Data Tables'!J$4,Data!$D:$D,'Data Tables'!F$3)),"")</f>
        <v/>
      </c>
      <c r="K251" s="59" t="str">
        <f>IFERROR(IF(K$4="","",SUMIFS(Data!$E:$E,Data!$B:$B,'Data Tables'!$C251,Data!$C:$C,'Data Tables'!K$4,Data!$D:$D,'Data Tables'!F$3)),"")</f>
        <v/>
      </c>
      <c r="L251" s="59" t="str">
        <f>IFERROR(IF(L$4="","",SUMIFS(Data!$E:$E,Data!$B:$B,'Data Tables'!$C251,Data!$C:$C,'Data Tables'!L$4,Data!$D:$D,'Data Tables'!F$3)),"")</f>
        <v/>
      </c>
      <c r="M251" s="59" t="str">
        <f>IFERROR(IF(M$4="","",SUMIFS(Data!$E:$E,Data!$B:$B,'Data Tables'!$C251,Data!$C:$C,'Data Tables'!M$4,Data!$D:$D,'Data Tables'!F$3)),"")</f>
        <v/>
      </c>
      <c r="N251" s="59" t="str">
        <f>IFERROR(IF(N$4="","",SUMIFS(Data!$E:$E,Data!$B:$B,'Data Tables'!$C251,Data!$C:$C,'Data Tables'!N$4,Data!$D:$D,'Data Tables'!F$3)),"")</f>
        <v/>
      </c>
      <c r="O251" s="59" t="str">
        <f>IFERROR(IF(O$4="","",SUMIFS(Data!$E:$E,Data!$B:$B,'Data Tables'!$C251,Data!$C:$C,'Data Tables'!O$4,Data!$D:$D,'Data Tables'!F$3)),"")</f>
        <v/>
      </c>
      <c r="P251" s="1"/>
      <c r="Q251" s="61">
        <f>IFERROR(IF(Q$4="","",SUMIFS(Data!$E:$E,Data!$B:$B,'Data Tables'!$C251,Data!$C:$C,'Data Tables'!Q$4,Data!$D:$D,'Data Tables'!Q$3)),"")</f>
        <v>0</v>
      </c>
      <c r="R251" s="60">
        <f>IFERROR(IF(R$4="","",SUMIFS(Data!$E:$E,Data!$B:$B,'Data Tables'!$C251,Data!$C:$C,'Data Tables'!R$4,Data!$D:$D,'Data Tables'!Q$3)),"")</f>
        <v>0</v>
      </c>
      <c r="S251" s="59">
        <f>IFERROR(IF(S$4="","",SUMIFS(Data!$E:$E,Data!$B:$B,'Data Tables'!$C251,Data!$C:$C,'Data Tables'!S$4,Data!$D:$D,'Data Tables'!Q$3)),"")</f>
        <v>0</v>
      </c>
      <c r="T251" s="59" t="str">
        <f>IFERROR(IF(T$4="","",SUMIFS(Data!$E:$E,Data!$B:$B,'Data Tables'!$C251,Data!$C:$C,'Data Tables'!T$4,Data!$D:$D,'Data Tables'!Q$3)),"")</f>
        <v/>
      </c>
      <c r="U251" s="59" t="str">
        <f>IFERROR(IF(U$4="","",SUMIFS(Data!$E:$E,Data!$B:$B,'Data Tables'!$C251,Data!$C:$C,'Data Tables'!U$4,Data!$D:$D,'Data Tables'!Q$3)),"")</f>
        <v/>
      </c>
      <c r="V251" s="59" t="str">
        <f>IFERROR(IF(V$4="","",SUMIFS(Data!$E:$E,Data!$B:$B,'Data Tables'!$C251,Data!$C:$C,'Data Tables'!V$4,Data!$D:$D,'Data Tables'!Q$3)),"")</f>
        <v/>
      </c>
      <c r="W251" s="59" t="str">
        <f>IFERROR(IF(W$4="","",SUMIFS(Data!$E:$E,Data!$B:$B,'Data Tables'!$C251,Data!$C:$C,'Data Tables'!W$4,Data!$D:$D,'Data Tables'!Q$3)),"")</f>
        <v/>
      </c>
      <c r="X251" s="59" t="str">
        <f>IFERROR(IF(X$4="","",SUMIFS(Data!$E:$E,Data!$B:$B,'Data Tables'!$C251,Data!$C:$C,'Data Tables'!X$4,Data!$D:$D,'Data Tables'!Q$3)),"")</f>
        <v/>
      </c>
      <c r="Y251" s="59" t="str">
        <f>IFERROR(IF(Y$4="","",SUMIFS(Data!$E:$E,Data!$B:$B,'Data Tables'!$C251,Data!$C:$C,'Data Tables'!Y$4,Data!$D:$D,'Data Tables'!Q$3)),"")</f>
        <v/>
      </c>
      <c r="Z251" s="59" t="str">
        <f>IFERROR(IF(Z$4="","",SUMIFS(Data!$E:$E,Data!$B:$B,'Data Tables'!$C251,Data!$C:$C,'Data Tables'!Z$4,Data!$D:$D,'Data Tables'!Q$3)),"")</f>
        <v/>
      </c>
      <c r="AA251" s="1"/>
      <c r="AB251" s="61">
        <f>IFERROR(IF(AB$4="","",SUMIFS(Data!$E:$E,Data!$B:$B,'Data Tables'!$C251,Data!$C:$C,'Data Tables'!AB$4,Data!$D:$D,'Data Tables'!AB$3)),"")</f>
        <v>0</v>
      </c>
      <c r="AC251" s="60">
        <f>IFERROR(IF(AC$4="","",SUMIFS(Data!$E:$E,Data!$B:$B,'Data Tables'!$C251,Data!$C:$C,'Data Tables'!AC$4,Data!$D:$D,'Data Tables'!AB$3)),"")</f>
        <v>0</v>
      </c>
      <c r="AD251" s="59">
        <f>IFERROR(IF(AD$4="","",SUMIFS(Data!$E:$E,Data!$B:$B,'Data Tables'!$C251,Data!$C:$C,'Data Tables'!AD$4,Data!$D:$D,'Data Tables'!AB$3)),"")</f>
        <v>0</v>
      </c>
      <c r="AE251" s="59" t="str">
        <f>IFERROR(IF(AE$4="","",SUMIFS(Data!$E:$E,Data!$B:$B,'Data Tables'!$C251,Data!$C:$C,'Data Tables'!AE$4,Data!$D:$D,'Data Tables'!AB$3)),"")</f>
        <v/>
      </c>
      <c r="AF251" s="59" t="str">
        <f>IFERROR(IF(AF$4="","",SUMIFS(Data!$E:$E,Data!$B:$B,'Data Tables'!$C251,Data!$C:$C,'Data Tables'!AF$4,Data!$D:$D,'Data Tables'!AB$3)),"")</f>
        <v/>
      </c>
      <c r="AG251" s="59" t="str">
        <f>IFERROR(IF(AG$4="","",SUMIFS(Data!$E:$E,Data!$B:$B,'Data Tables'!$C251,Data!$C:$C,'Data Tables'!AG$4,Data!$D:$D,'Data Tables'!AB$3)),"")</f>
        <v/>
      </c>
      <c r="AH251" s="59" t="str">
        <f>IFERROR(IF(AH$4="","",SUMIFS(Data!$E:$E,Data!$B:$B,'Data Tables'!$C251,Data!$C:$C,'Data Tables'!AH$4,Data!$D:$D,'Data Tables'!AB$3)),"")</f>
        <v/>
      </c>
      <c r="AI251" s="59" t="str">
        <f>IFERROR(IF(AI$4="","",SUMIFS(Data!$E:$E,Data!$B:$B,'Data Tables'!$C251,Data!$C:$C,'Data Tables'!AI$4,Data!$D:$D,'Data Tables'!AB$3)),"")</f>
        <v/>
      </c>
      <c r="AJ251" s="59" t="str">
        <f>IFERROR(IF(AJ$4="","",SUMIFS(Data!$E:$E,Data!$B:$B,'Data Tables'!$C251,Data!$C:$C,'Data Tables'!AJ$4,Data!$D:$D,'Data Tables'!AB$3)),"")</f>
        <v/>
      </c>
      <c r="AK251" s="59" t="str">
        <f>IFERROR(IF(AK$4="","",SUMIFS(Data!$E:$E,Data!$B:$B,'Data Tables'!$C251,Data!$C:$C,'Data Tables'!AK$4,Data!$D:$D,'Data Tables'!AB$3)),"")</f>
        <v/>
      </c>
      <c r="AL251" s="1"/>
      <c r="AM251" s="61">
        <f>IFERROR(IF(AM$4="","",SUMIFS(Data!$E:$E,Data!$B:$B,'Data Tables'!$C251,Data!$C:$C,'Data Tables'!AM$4,Data!$D:$D,'Data Tables'!AM$3)),"")</f>
        <v>0</v>
      </c>
      <c r="AN251" s="60">
        <f>IFERROR(IF(AN$4="","",SUMIFS(Data!$E:$E,Data!$B:$B,'Data Tables'!$C251,Data!$C:$C,'Data Tables'!AN$4,Data!$D:$D,'Data Tables'!AM$3)),"")</f>
        <v>0</v>
      </c>
      <c r="AO251" s="59">
        <f>IFERROR(IF(AO$4="","",SUMIFS(Data!$E:$E,Data!$B:$B,'Data Tables'!$C251,Data!$C:$C,'Data Tables'!AO$4,Data!$D:$D,'Data Tables'!AM$3)),"")</f>
        <v>0</v>
      </c>
      <c r="AP251" s="59" t="str">
        <f>IFERROR(IF(AP$4="","",SUMIFS(Data!$E:$E,Data!$B:$B,'Data Tables'!$C251,Data!$C:$C,'Data Tables'!AP$4,Data!$D:$D,'Data Tables'!AM$3)),"")</f>
        <v/>
      </c>
      <c r="AQ251" s="59" t="str">
        <f>IFERROR(IF(AQ$4="","",SUMIFS(Data!$E:$E,Data!$B:$B,'Data Tables'!$C251,Data!$C:$C,'Data Tables'!AQ$4,Data!$D:$D,'Data Tables'!AM$3)),"")</f>
        <v/>
      </c>
      <c r="AR251" s="59" t="str">
        <f>IFERROR(IF(AR$4="","",SUMIFS(Data!$E:$E,Data!$B:$B,'Data Tables'!$C251,Data!$C:$C,'Data Tables'!AR$4,Data!$D:$D,'Data Tables'!AM$3)),"")</f>
        <v/>
      </c>
      <c r="AS251" s="59" t="str">
        <f>IFERROR(IF(AS$4="","",SUMIFS(Data!$E:$E,Data!$B:$B,'Data Tables'!$C251,Data!$C:$C,'Data Tables'!AS$4,Data!$D:$D,'Data Tables'!AM$3)),"")</f>
        <v/>
      </c>
      <c r="AT251" s="59" t="str">
        <f>IFERROR(IF(AT$4="","",SUMIFS(Data!$E:$E,Data!$B:$B,'Data Tables'!$C251,Data!$C:$C,'Data Tables'!AT$4,Data!$D:$D,'Data Tables'!AM$3)),"")</f>
        <v/>
      </c>
      <c r="AU251" s="59" t="str">
        <f>IFERROR(IF(AU$4="","",SUMIFS(Data!$E:$E,Data!$B:$B,'Data Tables'!$C251,Data!$C:$C,'Data Tables'!AU$4,Data!$D:$D,'Data Tables'!AM$3)),"")</f>
        <v/>
      </c>
      <c r="AV251" s="59" t="str">
        <f>IFERROR(IF(AV$4="","",SUMIFS(Data!$E:$E,Data!$B:$B,'Data Tables'!$C251,Data!$C:$C,'Data Tables'!AV$4,Data!$D:$D,'Data Tables'!AM$3)),"")</f>
        <v/>
      </c>
      <c r="AW251" s="1"/>
      <c r="AX251" s="74">
        <f t="shared" si="358"/>
        <v>0</v>
      </c>
      <c r="AY251" s="75">
        <f t="shared" si="359"/>
        <v>0</v>
      </c>
      <c r="AZ251" s="76">
        <f t="shared" si="360"/>
        <v>0</v>
      </c>
      <c r="BA251" s="76" t="str">
        <f t="shared" si="361"/>
        <v/>
      </c>
      <c r="BB251" s="76" t="str">
        <f t="shared" si="362"/>
        <v/>
      </c>
      <c r="BC251" s="76" t="str">
        <f t="shared" si="363"/>
        <v/>
      </c>
      <c r="BD251" s="76" t="str">
        <f t="shared" si="364"/>
        <v/>
      </c>
      <c r="BE251" s="76" t="str">
        <f t="shared" si="365"/>
        <v/>
      </c>
      <c r="BF251" s="76" t="str">
        <f t="shared" si="366"/>
        <v/>
      </c>
      <c r="BG251" s="76" t="str">
        <f t="shared" si="367"/>
        <v/>
      </c>
      <c r="BH251" s="1"/>
      <c r="BI251" s="61">
        <f>IFERROR(IF(BI$4="","",SUMIFS(Data!$E:$E,Data!$B:$B,'Data Tables'!$C251,Data!$C:$C,'Data Tables'!BI$4,Data!$D:$D,'Data Tables'!BI$3)),"")</f>
        <v>0</v>
      </c>
      <c r="BJ251" s="60">
        <f>IFERROR(IF(BJ$4="","",SUMIFS(Data!$E:$E,Data!$B:$B,'Data Tables'!$C251,Data!$C:$C,'Data Tables'!BJ$4,Data!$D:$D,'Data Tables'!BI$3)),"")</f>
        <v>0</v>
      </c>
      <c r="BK251" s="59">
        <f>IFERROR(IF(BK$4="","",SUMIFS(Data!$E:$E,Data!$B:$B,'Data Tables'!$C251,Data!$C:$C,'Data Tables'!BK$4,Data!$D:$D,'Data Tables'!BI$3)),"")</f>
        <v>0</v>
      </c>
      <c r="BL251" s="59" t="str">
        <f>IFERROR(IF(BL$4="","",SUMIFS(Data!$E:$E,Data!$B:$B,'Data Tables'!$C251,Data!$C:$C,'Data Tables'!BL$4,Data!$D:$D,'Data Tables'!BI$3)),"")</f>
        <v/>
      </c>
      <c r="BM251" s="59" t="str">
        <f>IFERROR(IF(BM$4="","",SUMIFS(Data!$E:$E,Data!$B:$B,'Data Tables'!$C251,Data!$C:$C,'Data Tables'!BM$4,Data!$D:$D,'Data Tables'!BI$3)),"")</f>
        <v/>
      </c>
      <c r="BN251" s="59" t="str">
        <f>IFERROR(IF(BN$4="","",SUMIFS(Data!$E:$E,Data!$B:$B,'Data Tables'!$C251,Data!$C:$C,'Data Tables'!BN$4,Data!$D:$D,'Data Tables'!BI$3)),"")</f>
        <v/>
      </c>
      <c r="BO251" s="59" t="str">
        <f>IFERROR(IF(BO$4="","",SUMIFS(Data!$E:$E,Data!$B:$B,'Data Tables'!$C251,Data!$C:$C,'Data Tables'!BO$4,Data!$D:$D,'Data Tables'!BI$3)),"")</f>
        <v/>
      </c>
      <c r="BP251" s="59" t="str">
        <f>IFERROR(IF(BP$4="","",SUMIFS(Data!$E:$E,Data!$B:$B,'Data Tables'!$C251,Data!$C:$C,'Data Tables'!BP$4,Data!$D:$D,'Data Tables'!BI$3)),"")</f>
        <v/>
      </c>
      <c r="BQ251" s="59" t="str">
        <f>IFERROR(IF(BQ$4="","",SUMIFS(Data!$E:$E,Data!$B:$B,'Data Tables'!$C251,Data!$C:$C,'Data Tables'!BQ$4,Data!$D:$D,'Data Tables'!BI$3)),"")</f>
        <v/>
      </c>
      <c r="BR251" s="59" t="str">
        <f>IFERROR(IF(BR$4="","",SUMIFS(Data!$E:$E,Data!$B:$B,'Data Tables'!$C251,Data!$C:$C,'Data Tables'!BR$4,Data!$D:$D,'Data Tables'!BI$3)),"")</f>
        <v/>
      </c>
      <c r="BS251" s="1"/>
      <c r="BT251" s="74">
        <f t="shared" si="368"/>
        <v>0</v>
      </c>
      <c r="BU251" s="79">
        <f t="shared" si="369"/>
        <v>0</v>
      </c>
      <c r="BV251" s="78">
        <f t="shared" si="370"/>
        <v>0</v>
      </c>
      <c r="BW251" s="78" t="str">
        <f t="shared" si="371"/>
        <v/>
      </c>
      <c r="BX251" s="78" t="str">
        <f t="shared" si="372"/>
        <v/>
      </c>
      <c r="BY251" s="78" t="str">
        <f t="shared" si="373"/>
        <v/>
      </c>
      <c r="BZ251" s="78" t="str">
        <f t="shared" si="374"/>
        <v/>
      </c>
      <c r="CA251" s="78" t="str">
        <f t="shared" si="375"/>
        <v/>
      </c>
      <c r="CB251" s="78" t="str">
        <f t="shared" si="376"/>
        <v/>
      </c>
      <c r="CC251" s="78" t="str">
        <f t="shared" si="377"/>
        <v/>
      </c>
      <c r="CD251" s="1"/>
      <c r="CE251" s="61">
        <f>IFERROR(IF(CE$4="","",SUMIFS(Data!$E:$E,Data!$B:$B,'Data Tables'!$C251,Data!$C:$C,'Data Tables'!CE$4,Data!$D:$D,'Data Tables'!CE$3)),"")</f>
        <v>0</v>
      </c>
      <c r="CF251" s="60">
        <f>IFERROR(IF(CF$4="","",SUMIFS(Data!$E:$E,Data!$B:$B,'Data Tables'!$C251,Data!$C:$C,'Data Tables'!CF$4,Data!$D:$D,'Data Tables'!CE$3)),"")</f>
        <v>0</v>
      </c>
      <c r="CG251" s="59">
        <f>IFERROR(IF(CG$4="","",SUMIFS(Data!$E:$E,Data!$B:$B,'Data Tables'!$C251,Data!$C:$C,'Data Tables'!CG$4,Data!$D:$D,'Data Tables'!CE$3)),"")</f>
        <v>0</v>
      </c>
      <c r="CH251" s="59" t="str">
        <f>IFERROR(IF(CH$4="","",SUMIFS(Data!$E:$E,Data!$B:$B,'Data Tables'!$C251,Data!$C:$C,'Data Tables'!CH$4,Data!$D:$D,'Data Tables'!CE$3)),"")</f>
        <v/>
      </c>
      <c r="CI251" s="59" t="str">
        <f>IFERROR(IF(CI$4="","",SUMIFS(Data!$E:$E,Data!$B:$B,'Data Tables'!$C251,Data!$C:$C,'Data Tables'!CI$4,Data!$D:$D,'Data Tables'!CE$3)),"")</f>
        <v/>
      </c>
      <c r="CJ251" s="59" t="str">
        <f>IFERROR(IF(CJ$4="","",SUMIFS(Data!$E:$E,Data!$B:$B,'Data Tables'!$C251,Data!$C:$C,'Data Tables'!CJ$4,Data!$D:$D,'Data Tables'!CE$3)),"")</f>
        <v/>
      </c>
      <c r="CK251" s="59" t="str">
        <f>IFERROR(IF(CK$4="","",SUMIFS(Data!$E:$E,Data!$B:$B,'Data Tables'!$C251,Data!$C:$C,'Data Tables'!CK$4,Data!$D:$D,'Data Tables'!CE$3)),"")</f>
        <v/>
      </c>
      <c r="CL251" s="59" t="str">
        <f>IFERROR(IF(CL$4="","",SUMIFS(Data!$E:$E,Data!$B:$B,'Data Tables'!$C251,Data!$C:$C,'Data Tables'!CL$4,Data!$D:$D,'Data Tables'!CE$3)),"")</f>
        <v/>
      </c>
      <c r="CM251" s="59" t="str">
        <f>IFERROR(IF(CM$4="","",SUMIFS(Data!$E:$E,Data!$B:$B,'Data Tables'!$C251,Data!$C:$C,'Data Tables'!CM$4,Data!$D:$D,'Data Tables'!CE$3)),"")</f>
        <v/>
      </c>
      <c r="CN251" s="59" t="str">
        <f>IFERROR(IF(CN$4="","",SUMIFS(Data!$E:$E,Data!$B:$B,'Data Tables'!$C251,Data!$C:$C,'Data Tables'!CN$4,Data!$D:$D,'Data Tables'!CE$3)),"")</f>
        <v/>
      </c>
      <c r="CO251" s="1"/>
      <c r="CP251" s="61">
        <f>IFERROR(IF(CP$4="","",SUMIFS(Data!$E:$E,Data!$B:$B,'Data Tables'!$C251,Data!$C:$C,'Data Tables'!CP$4,Data!$D:$D,'Data Tables'!CP$3)),"")</f>
        <v>0</v>
      </c>
      <c r="CQ251" s="60">
        <f>IFERROR(IF(CQ$4="","",SUMIFS(Data!$E:$E,Data!$B:$B,'Data Tables'!$C251,Data!$C:$C,'Data Tables'!CQ$4,Data!$D:$D,'Data Tables'!CP$3)),"")</f>
        <v>0</v>
      </c>
      <c r="CR251" s="59">
        <f>IFERROR(IF(CR$4="","",SUMIFS(Data!$E:$E,Data!$B:$B,'Data Tables'!$C251,Data!$C:$C,'Data Tables'!CR$4,Data!$D:$D,'Data Tables'!CP$3)),"")</f>
        <v>0</v>
      </c>
      <c r="CS251" s="59" t="str">
        <f>IFERROR(IF(CS$4="","",SUMIFS(Data!$E:$E,Data!$B:$B,'Data Tables'!$C251,Data!$C:$C,'Data Tables'!CS$4,Data!$D:$D,'Data Tables'!CP$3)),"")</f>
        <v/>
      </c>
      <c r="CT251" s="59" t="str">
        <f>IFERROR(IF(CT$4="","",SUMIFS(Data!$E:$E,Data!$B:$B,'Data Tables'!$C251,Data!$C:$C,'Data Tables'!CT$4,Data!$D:$D,'Data Tables'!CP$3)),"")</f>
        <v/>
      </c>
      <c r="CU251" s="59" t="str">
        <f>IFERROR(IF(CU$4="","",SUMIFS(Data!$E:$E,Data!$B:$B,'Data Tables'!$C251,Data!$C:$C,'Data Tables'!CU$4,Data!$D:$D,'Data Tables'!CP$3)),"")</f>
        <v/>
      </c>
      <c r="CV251" s="59" t="str">
        <f>IFERROR(IF(CV$4="","",SUMIFS(Data!$E:$E,Data!$B:$B,'Data Tables'!$C251,Data!$C:$C,'Data Tables'!CV$4,Data!$D:$D,'Data Tables'!CP$3)),"")</f>
        <v/>
      </c>
      <c r="CW251" s="59" t="str">
        <f>IFERROR(IF(CW$4="","",SUMIFS(Data!$E:$E,Data!$B:$B,'Data Tables'!$C251,Data!$C:$C,'Data Tables'!CW$4,Data!$D:$D,'Data Tables'!CP$3)),"")</f>
        <v/>
      </c>
      <c r="CX251" s="59" t="str">
        <f>IFERROR(IF(CX$4="","",SUMIFS(Data!$E:$E,Data!$B:$B,'Data Tables'!$C251,Data!$C:$C,'Data Tables'!CX$4,Data!$D:$D,'Data Tables'!CP$3)),"")</f>
        <v/>
      </c>
      <c r="CY251" s="59" t="str">
        <f>IFERROR(IF(CY$4="","",SUMIFS(Data!$E:$E,Data!$B:$B,'Data Tables'!$C251,Data!$C:$C,'Data Tables'!CY$4,Data!$D:$D,'Data Tables'!CP$3)),"")</f>
        <v/>
      </c>
      <c r="CZ251" s="1"/>
      <c r="DA251" s="77">
        <f t="shared" si="380"/>
        <v>0</v>
      </c>
      <c r="DB251" s="79">
        <f t="shared" si="381"/>
        <v>0</v>
      </c>
      <c r="DC251" s="78">
        <f t="shared" si="382"/>
        <v>0</v>
      </c>
      <c r="DD251" s="78" t="str">
        <f t="shared" si="383"/>
        <v/>
      </c>
      <c r="DE251" s="78" t="str">
        <f t="shared" si="384"/>
        <v/>
      </c>
      <c r="DF251" s="78" t="str">
        <f t="shared" si="385"/>
        <v/>
      </c>
      <c r="DG251" s="78" t="str">
        <f t="shared" si="386"/>
        <v/>
      </c>
      <c r="DH251" s="78" t="str">
        <f t="shared" si="387"/>
        <v/>
      </c>
      <c r="DI251" s="78" t="str">
        <f t="shared" si="388"/>
        <v/>
      </c>
      <c r="DJ251" s="78" t="str">
        <f t="shared" si="389"/>
        <v/>
      </c>
      <c r="DK251" s="1"/>
      <c r="DL251" s="77">
        <f t="shared" si="390"/>
        <v>0</v>
      </c>
      <c r="DM251" s="79">
        <f t="shared" si="391"/>
        <v>0</v>
      </c>
      <c r="DN251" s="78">
        <f t="shared" si="392"/>
        <v>0</v>
      </c>
      <c r="DO251" s="78" t="str">
        <f t="shared" si="393"/>
        <v/>
      </c>
      <c r="DP251" s="78" t="str">
        <f t="shared" si="394"/>
        <v/>
      </c>
      <c r="DQ251" s="78" t="str">
        <f t="shared" si="395"/>
        <v/>
      </c>
      <c r="DR251" s="78" t="str">
        <f t="shared" si="396"/>
        <v/>
      </c>
      <c r="DS251" s="78" t="str">
        <f t="shared" si="397"/>
        <v/>
      </c>
      <c r="DT251" s="78" t="str">
        <f t="shared" si="398"/>
        <v/>
      </c>
      <c r="DU251" s="78" t="str">
        <f t="shared" si="399"/>
        <v/>
      </c>
      <c r="DV251" s="1"/>
      <c r="DW251" s="61">
        <f>IFERROR(IF(DW$4="","",SUMIFS(Data!$E:$E,Data!$B:$B,'Data Tables'!$C251,Data!$C:$C,'Data Tables'!DW$4,Data!$D:$D,'Data Tables'!DW$3)),"")</f>
        <v>0</v>
      </c>
      <c r="DX251" s="60">
        <f>IFERROR(IF(DX$4="","",SUMIFS(Data!$E:$E,Data!$B:$B,'Data Tables'!$C251,Data!$C:$C,'Data Tables'!DX$4,Data!$D:$D,'Data Tables'!DW$3)),"")</f>
        <v>0</v>
      </c>
      <c r="DY251" s="59">
        <f>IFERROR(IF(DY$4="","",SUMIFS(Data!$E:$E,Data!$B:$B,'Data Tables'!$C251,Data!$C:$C,'Data Tables'!DY$4,Data!$D:$D,'Data Tables'!DW$3)),"")</f>
        <v>0</v>
      </c>
      <c r="DZ251" s="59" t="str">
        <f>IFERROR(IF(DZ$4="","",SUMIFS(Data!$E:$E,Data!$B:$B,'Data Tables'!$C251,Data!$C:$C,'Data Tables'!DZ$4,Data!$D:$D,'Data Tables'!DW$3)),"")</f>
        <v/>
      </c>
      <c r="EA251" s="59" t="str">
        <f>IFERROR(IF(EA$4="","",SUMIFS(Data!$E:$E,Data!$B:$B,'Data Tables'!$C251,Data!$C:$C,'Data Tables'!EA$4,Data!$D:$D,'Data Tables'!DW$3)),"")</f>
        <v/>
      </c>
      <c r="EB251" s="59" t="str">
        <f>IFERROR(IF(EB$4="","",SUMIFS(Data!$E:$E,Data!$B:$B,'Data Tables'!$C251,Data!$C:$C,'Data Tables'!EB$4,Data!$D:$D,'Data Tables'!DW$3)),"")</f>
        <v/>
      </c>
      <c r="EC251" s="59" t="str">
        <f>IFERROR(IF(EC$4="","",SUMIFS(Data!$E:$E,Data!$B:$B,'Data Tables'!$C251,Data!$C:$C,'Data Tables'!EC$4,Data!$D:$D,'Data Tables'!DW$3)),"")</f>
        <v/>
      </c>
      <c r="ED251" s="59" t="str">
        <f>IFERROR(IF(ED$4="","",SUMIFS(Data!$E:$E,Data!$B:$B,'Data Tables'!$C251,Data!$C:$C,'Data Tables'!ED$4,Data!$D:$D,'Data Tables'!DW$3)),"")</f>
        <v/>
      </c>
      <c r="EE251" s="59" t="str">
        <f>IFERROR(IF(EE$4="","",SUMIFS(Data!$E:$E,Data!$B:$B,'Data Tables'!$C251,Data!$C:$C,'Data Tables'!EE$4,Data!$D:$D,'Data Tables'!DW$3)),"")</f>
        <v/>
      </c>
      <c r="EF251" s="59" t="str">
        <f>IFERROR(IF(EF$4="","",SUMIFS(Data!$E:$E,Data!$B:$B,'Data Tables'!$C251,Data!$C:$C,'Data Tables'!EF$4,Data!$D:$D,'Data Tables'!DW$3)),"")</f>
        <v/>
      </c>
      <c r="EG251" s="1"/>
      <c r="EH251" s="77">
        <f t="shared" si="400"/>
        <v>0</v>
      </c>
      <c r="EI251" s="79">
        <f t="shared" si="401"/>
        <v>0</v>
      </c>
      <c r="EJ251" s="78">
        <f t="shared" si="402"/>
        <v>0</v>
      </c>
      <c r="EK251" s="78" t="str">
        <f t="shared" si="403"/>
        <v/>
      </c>
      <c r="EL251" s="78" t="str">
        <f t="shared" si="404"/>
        <v/>
      </c>
      <c r="EM251" s="78" t="str">
        <f t="shared" si="405"/>
        <v/>
      </c>
      <c r="EN251" s="78" t="str">
        <f t="shared" si="406"/>
        <v/>
      </c>
      <c r="EO251" s="78" t="str">
        <f t="shared" si="407"/>
        <v/>
      </c>
      <c r="EP251" s="78" t="str">
        <f t="shared" si="408"/>
        <v/>
      </c>
      <c r="EQ251" s="78" t="str">
        <f t="shared" si="409"/>
        <v/>
      </c>
      <c r="ER251" s="1"/>
      <c r="ES251" s="61">
        <f>IFERROR(IF(ES$4="","",SUMIFS(Data!$E:$E,Data!$B:$B,'Data Tables'!$C251,Data!$C:$C,'Data Tables'!ES$4,Data!$D:$D,'Data Tables'!ES$3)),"")</f>
        <v>0</v>
      </c>
      <c r="ET251" s="60">
        <f>IFERROR(IF(ET$4="","",SUMIFS(Data!$E:$E,Data!$B:$B,'Data Tables'!$C251,Data!$C:$C,'Data Tables'!ET$4,Data!$D:$D,'Data Tables'!ES$3)),"")</f>
        <v>0</v>
      </c>
      <c r="EU251" s="59">
        <f>IFERROR(IF(EU$4="","",SUMIFS(Data!$E:$E,Data!$B:$B,'Data Tables'!$C251,Data!$C:$C,'Data Tables'!EU$4,Data!$D:$D,'Data Tables'!ES$3)),"")</f>
        <v>0</v>
      </c>
      <c r="EV251" s="59" t="str">
        <f>IFERROR(IF(EV$4="","",SUMIFS(Data!$E:$E,Data!$B:$B,'Data Tables'!$C251,Data!$C:$C,'Data Tables'!EV$4,Data!$D:$D,'Data Tables'!ES$3)),"")</f>
        <v/>
      </c>
      <c r="EW251" s="59" t="str">
        <f>IFERROR(IF(EW$4="","",SUMIFS(Data!$E:$E,Data!$B:$B,'Data Tables'!$C251,Data!$C:$C,'Data Tables'!EW$4,Data!$D:$D,'Data Tables'!ES$3)),"")</f>
        <v/>
      </c>
      <c r="EX251" s="59" t="str">
        <f>IFERROR(IF(EX$4="","",SUMIFS(Data!$E:$E,Data!$B:$B,'Data Tables'!$C251,Data!$C:$C,'Data Tables'!EX$4,Data!$D:$D,'Data Tables'!ES$3)),"")</f>
        <v/>
      </c>
      <c r="EY251" s="59" t="str">
        <f>IFERROR(IF(EY$4="","",SUMIFS(Data!$E:$E,Data!$B:$B,'Data Tables'!$C251,Data!$C:$C,'Data Tables'!EY$4,Data!$D:$D,'Data Tables'!ES$3)),"")</f>
        <v/>
      </c>
      <c r="EZ251" s="59" t="str">
        <f>IFERROR(IF(EZ$4="","",SUMIFS(Data!$E:$E,Data!$B:$B,'Data Tables'!$C251,Data!$C:$C,'Data Tables'!EZ$4,Data!$D:$D,'Data Tables'!ES$3)),"")</f>
        <v/>
      </c>
      <c r="FA251" s="59" t="str">
        <f>IFERROR(IF(FA$4="","",SUMIFS(Data!$E:$E,Data!$B:$B,'Data Tables'!$C251,Data!$C:$C,'Data Tables'!FA$4,Data!$D:$D,'Data Tables'!ES$3)),"")</f>
        <v/>
      </c>
      <c r="FB251" s="59" t="str">
        <f>IFERROR(IF(FB$4="","",SUMIFS(Data!$E:$E,Data!$B:$B,'Data Tables'!$C251,Data!$C:$C,'Data Tables'!FB$4,Data!$D:$D,'Data Tables'!ES$3)),"")</f>
        <v/>
      </c>
      <c r="FC251" s="1"/>
      <c r="FD251" s="77">
        <f t="shared" si="410"/>
        <v>0</v>
      </c>
      <c r="FE251" s="79">
        <f t="shared" si="411"/>
        <v>0</v>
      </c>
      <c r="FF251" s="78">
        <f t="shared" si="412"/>
        <v>0</v>
      </c>
      <c r="FG251" s="78" t="str">
        <f t="shared" si="413"/>
        <v/>
      </c>
      <c r="FH251" s="78" t="str">
        <f t="shared" si="414"/>
        <v/>
      </c>
      <c r="FI251" s="78" t="str">
        <f t="shared" si="415"/>
        <v/>
      </c>
      <c r="FJ251" s="78" t="str">
        <f t="shared" si="416"/>
        <v/>
      </c>
      <c r="FK251" s="78" t="str">
        <f t="shared" si="417"/>
        <v/>
      </c>
      <c r="FL251" s="78" t="str">
        <f t="shared" si="418"/>
        <v/>
      </c>
      <c r="FM251" s="78" t="str">
        <f t="shared" si="419"/>
        <v/>
      </c>
      <c r="FN251" s="1"/>
      <c r="FO251" s="77">
        <f t="shared" si="420"/>
        <v>0</v>
      </c>
      <c r="FP251" s="79">
        <f t="shared" si="421"/>
        <v>0</v>
      </c>
      <c r="FQ251" s="78">
        <f t="shared" si="422"/>
        <v>0</v>
      </c>
      <c r="FR251" s="78" t="str">
        <f t="shared" si="423"/>
        <v/>
      </c>
      <c r="FS251" s="78" t="str">
        <f t="shared" si="424"/>
        <v/>
      </c>
      <c r="FT251" s="78" t="str">
        <f t="shared" si="425"/>
        <v/>
      </c>
      <c r="FU251" s="78" t="str">
        <f t="shared" si="426"/>
        <v/>
      </c>
      <c r="FV251" s="78" t="str">
        <f t="shared" si="427"/>
        <v/>
      </c>
      <c r="FW251" s="78" t="str">
        <f t="shared" si="428"/>
        <v/>
      </c>
      <c r="FX251" s="78" t="str">
        <f t="shared" si="429"/>
        <v/>
      </c>
      <c r="FY251" s="1"/>
      <c r="FZ251" s="61">
        <f>IFERROR(IF(FZ$4="","",SUMIFS(Data!$E:$E,Data!$B:$B,'Data Tables'!$C251,Data!$C:$C,'Data Tables'!FZ$4,Data!$D:$D,'Data Tables'!FZ$3)),"")</f>
        <v>0</v>
      </c>
      <c r="GA251" s="60">
        <f>IFERROR(IF(GA$4="","",SUMIFS(Data!$E:$E,Data!$B:$B,'Data Tables'!$C251,Data!$C:$C,'Data Tables'!GA$4,Data!$D:$D,'Data Tables'!FZ$3)),"")</f>
        <v>0</v>
      </c>
      <c r="GB251" s="59">
        <f>IFERROR(IF(GB$4="","",SUMIFS(Data!$E:$E,Data!$B:$B,'Data Tables'!$C251,Data!$C:$C,'Data Tables'!GB$4,Data!$D:$D,'Data Tables'!FZ$3)),"")</f>
        <v>0</v>
      </c>
      <c r="GC251" s="59" t="str">
        <f>IFERROR(IF(GC$4="","",SUMIFS(Data!$E:$E,Data!$B:$B,'Data Tables'!$C251,Data!$C:$C,'Data Tables'!GC$4,Data!$D:$D,'Data Tables'!FZ$3)),"")</f>
        <v/>
      </c>
      <c r="GD251" s="59" t="str">
        <f>IFERROR(IF(GD$4="","",SUMIFS(Data!$E:$E,Data!$B:$B,'Data Tables'!$C251,Data!$C:$C,'Data Tables'!GD$4,Data!$D:$D,'Data Tables'!FZ$3)),"")</f>
        <v/>
      </c>
      <c r="GE251" s="59" t="str">
        <f>IFERROR(IF(GE$4="","",SUMIFS(Data!$E:$E,Data!$B:$B,'Data Tables'!$C251,Data!$C:$C,'Data Tables'!GE$4,Data!$D:$D,'Data Tables'!FZ$3)),"")</f>
        <v/>
      </c>
      <c r="GF251" s="59" t="str">
        <f>IFERROR(IF(GF$4="","",SUMIFS(Data!$E:$E,Data!$B:$B,'Data Tables'!$C251,Data!$C:$C,'Data Tables'!GF$4,Data!$D:$D,'Data Tables'!FZ$3)),"")</f>
        <v/>
      </c>
      <c r="GG251" s="59" t="str">
        <f>IFERROR(IF(GG$4="","",SUMIFS(Data!$E:$E,Data!$B:$B,'Data Tables'!$C251,Data!$C:$C,'Data Tables'!GG$4,Data!$D:$D,'Data Tables'!FZ$3)),"")</f>
        <v/>
      </c>
      <c r="GH251" s="59" t="str">
        <f>IFERROR(IF(GH$4="","",SUMIFS(Data!$E:$E,Data!$B:$B,'Data Tables'!$C251,Data!$C:$C,'Data Tables'!GH$4,Data!$D:$D,'Data Tables'!FZ$3)),"")</f>
        <v/>
      </c>
      <c r="GI251" s="59" t="str">
        <f>IFERROR(IF(GI$4="","",SUMIFS(Data!$E:$E,Data!$B:$B,'Data Tables'!$C251,Data!$C:$C,'Data Tables'!GI$4,Data!$D:$D,'Data Tables'!FZ$3)),"")</f>
        <v/>
      </c>
      <c r="GJ251" s="1"/>
      <c r="GK251" s="61">
        <f>IFERROR(IF(GK$4="","",SUMIFS(Data!$E:$E,Data!$B:$B,'Data Tables'!$C251,Data!$C:$C,'Data Tables'!GK$4,Data!$D:$D,'Data Tables'!GK$3)),"")</f>
        <v>0</v>
      </c>
      <c r="GL251" s="60">
        <f>IFERROR(IF(GL$4="","",SUMIFS(Data!$E:$E,Data!$B:$B,'Data Tables'!$C251,Data!$C:$C,'Data Tables'!GL$4,Data!$D:$D,'Data Tables'!GK$3)),"")</f>
        <v>0</v>
      </c>
      <c r="GM251" s="59">
        <f>IFERROR(IF(GM$4="","",SUMIFS(Data!$E:$E,Data!$B:$B,'Data Tables'!$C251,Data!$C:$C,'Data Tables'!GM$4,Data!$D:$D,'Data Tables'!GK$3)),"")</f>
        <v>0</v>
      </c>
      <c r="GN251" s="59" t="str">
        <f>IFERROR(IF(GN$4="","",SUMIFS(Data!$E:$E,Data!$B:$B,'Data Tables'!$C251,Data!$C:$C,'Data Tables'!GN$4,Data!$D:$D,'Data Tables'!GK$3)),"")</f>
        <v/>
      </c>
      <c r="GO251" s="59" t="str">
        <f>IFERROR(IF(GO$4="","",SUMIFS(Data!$E:$E,Data!$B:$B,'Data Tables'!$C251,Data!$C:$C,'Data Tables'!GO$4,Data!$D:$D,'Data Tables'!GK$3)),"")</f>
        <v/>
      </c>
      <c r="GP251" s="59" t="str">
        <f>IFERROR(IF(GP$4="","",SUMIFS(Data!$E:$E,Data!$B:$B,'Data Tables'!$C251,Data!$C:$C,'Data Tables'!GP$4,Data!$D:$D,'Data Tables'!GK$3)),"")</f>
        <v/>
      </c>
      <c r="GQ251" s="59" t="str">
        <f>IFERROR(IF(GQ$4="","",SUMIFS(Data!$E:$E,Data!$B:$B,'Data Tables'!$C251,Data!$C:$C,'Data Tables'!GQ$4,Data!$D:$D,'Data Tables'!GK$3)),"")</f>
        <v/>
      </c>
      <c r="GR251" s="59" t="str">
        <f>IFERROR(IF(GR$4="","",SUMIFS(Data!$E:$E,Data!$B:$B,'Data Tables'!$C251,Data!$C:$C,'Data Tables'!GR$4,Data!$D:$D,'Data Tables'!GK$3)),"")</f>
        <v/>
      </c>
      <c r="GS251" s="59" t="str">
        <f>IFERROR(IF(GS$4="","",SUMIFS(Data!$E:$E,Data!$B:$B,'Data Tables'!$C251,Data!$C:$C,'Data Tables'!GS$4,Data!$D:$D,'Data Tables'!GK$3)),"")</f>
        <v/>
      </c>
      <c r="GT251" s="59" t="str">
        <f>IFERROR(IF(GT$4="","",SUMIFS(Data!$E:$E,Data!$B:$B,'Data Tables'!$C251,Data!$C:$C,'Data Tables'!GT$4,Data!$D:$D,'Data Tables'!GK$3)),"")</f>
        <v/>
      </c>
      <c r="GU251" s="1"/>
      <c r="GV251" s="59"/>
      <c r="GW251" s="59"/>
      <c r="GX251" s="60"/>
      <c r="GY251" s="59"/>
      <c r="GZ251" s="1"/>
      <c r="HA251" s="59"/>
      <c r="HB251" s="59"/>
      <c r="HC251" s="60"/>
      <c r="HD251" s="59"/>
      <c r="HE251" s="1"/>
      <c r="HF251" s="59"/>
      <c r="HG251" s="59"/>
      <c r="HH251" s="60"/>
      <c r="HI251" s="59"/>
      <c r="HJ251" s="1"/>
      <c r="HK251" s="59"/>
      <c r="HL251" s="59"/>
      <c r="HM251" s="60"/>
      <c r="HN251" s="59"/>
      <c r="HO251" s="1"/>
      <c r="HP251" s="59"/>
      <c r="HQ251" s="59"/>
      <c r="HR251" s="60"/>
      <c r="HS251" s="59"/>
      <c r="HT251" s="1"/>
      <c r="HU251" s="59"/>
      <c r="HV251" s="59"/>
      <c r="HW251" s="60">
        <f>SUM(HR$5:HR251)</f>
        <v>0</v>
      </c>
      <c r="HX251" s="59"/>
      <c r="HY251" s="1"/>
      <c r="HZ251" s="59"/>
      <c r="IA251" s="59"/>
      <c r="IB251" s="60"/>
      <c r="IC251" s="61"/>
      <c r="ID251" s="1"/>
      <c r="IE251" s="59"/>
      <c r="IF251" s="59"/>
      <c r="IG251" s="60"/>
      <c r="IH251" s="59"/>
      <c r="II251" s="1"/>
      <c r="IJ251" s="33"/>
      <c r="IK251" s="33"/>
      <c r="IL251" s="34"/>
      <c r="IM251" s="35"/>
      <c r="IN251" s="1"/>
      <c r="IO251" s="33"/>
      <c r="IP251" s="33"/>
      <c r="IQ251" s="34"/>
      <c r="IR251" s="35"/>
      <c r="IS251" s="1"/>
      <c r="IT251" s="33"/>
      <c r="IU251" s="33"/>
      <c r="IV251" s="34"/>
      <c r="IW251" s="35"/>
      <c r="IX251" s="1"/>
      <c r="IY251" s="33"/>
      <c r="IZ251" s="33"/>
      <c r="JA251" s="34"/>
      <c r="JB251" s="35"/>
      <c r="JF251" s="35" t="e">
        <f t="shared" si="378"/>
        <v>#VALUE!</v>
      </c>
      <c r="JH251" s="35" t="e">
        <f t="shared" si="379"/>
        <v>#VALUE!</v>
      </c>
    </row>
    <row r="252" spans="2:268" x14ac:dyDescent="0.25">
      <c r="C252" s="58">
        <f t="shared" si="430"/>
        <v>7549</v>
      </c>
      <c r="F252" s="61">
        <f>IFERROR(IF(F$4="","",SUMIFS(Data!$E:$E,Data!$B:$B,'Data Tables'!$C252,Data!$C:$C,'Data Tables'!F$4,Data!$D:$D,'Data Tables'!F$3)),"")</f>
        <v>0</v>
      </c>
      <c r="G252" s="60">
        <f>IFERROR(IF(G$4="","",SUMIFS(Data!$E:$E,Data!$B:$B,'Data Tables'!$C252,Data!$C:$C,'Data Tables'!G$4,Data!$D:$D,'Data Tables'!F$3)),"")</f>
        <v>0</v>
      </c>
      <c r="H252" s="59">
        <f>IFERROR(IF(H$4="","",SUMIFS(Data!$E:$E,Data!$B:$B,'Data Tables'!$C252,Data!$C:$C,'Data Tables'!H$4,Data!$D:$D,'Data Tables'!F$3)),"")</f>
        <v>0</v>
      </c>
      <c r="I252" s="59" t="str">
        <f>IFERROR(IF(I$4="","",SUMIFS(Data!$E:$E,Data!$B:$B,'Data Tables'!$C252,Data!$C:$C,'Data Tables'!I$4,Data!$D:$D,'Data Tables'!F$3)),"")</f>
        <v/>
      </c>
      <c r="J252" s="59" t="str">
        <f>IFERROR(IF(J$4="","",SUMIFS(Data!$E:$E,Data!$B:$B,'Data Tables'!$C252,Data!$C:$C,'Data Tables'!J$4,Data!$D:$D,'Data Tables'!F$3)),"")</f>
        <v/>
      </c>
      <c r="K252" s="59" t="str">
        <f>IFERROR(IF(K$4="","",SUMIFS(Data!$E:$E,Data!$B:$B,'Data Tables'!$C252,Data!$C:$C,'Data Tables'!K$4,Data!$D:$D,'Data Tables'!F$3)),"")</f>
        <v/>
      </c>
      <c r="L252" s="59" t="str">
        <f>IFERROR(IF(L$4="","",SUMIFS(Data!$E:$E,Data!$B:$B,'Data Tables'!$C252,Data!$C:$C,'Data Tables'!L$4,Data!$D:$D,'Data Tables'!F$3)),"")</f>
        <v/>
      </c>
      <c r="M252" s="59" t="str">
        <f>IFERROR(IF(M$4="","",SUMIFS(Data!$E:$E,Data!$B:$B,'Data Tables'!$C252,Data!$C:$C,'Data Tables'!M$4,Data!$D:$D,'Data Tables'!F$3)),"")</f>
        <v/>
      </c>
      <c r="N252" s="59" t="str">
        <f>IFERROR(IF(N$4="","",SUMIFS(Data!$E:$E,Data!$B:$B,'Data Tables'!$C252,Data!$C:$C,'Data Tables'!N$4,Data!$D:$D,'Data Tables'!F$3)),"")</f>
        <v/>
      </c>
      <c r="O252" s="59" t="str">
        <f>IFERROR(IF(O$4="","",SUMIFS(Data!$E:$E,Data!$B:$B,'Data Tables'!$C252,Data!$C:$C,'Data Tables'!O$4,Data!$D:$D,'Data Tables'!F$3)),"")</f>
        <v/>
      </c>
      <c r="P252" s="1"/>
      <c r="Q252" s="61">
        <f>IFERROR(IF(Q$4="","",SUMIFS(Data!$E:$E,Data!$B:$B,'Data Tables'!$C252,Data!$C:$C,'Data Tables'!Q$4,Data!$D:$D,'Data Tables'!Q$3)),"")</f>
        <v>0</v>
      </c>
      <c r="R252" s="60">
        <f>IFERROR(IF(R$4="","",SUMIFS(Data!$E:$E,Data!$B:$B,'Data Tables'!$C252,Data!$C:$C,'Data Tables'!R$4,Data!$D:$D,'Data Tables'!Q$3)),"")</f>
        <v>0</v>
      </c>
      <c r="S252" s="59">
        <f>IFERROR(IF(S$4="","",SUMIFS(Data!$E:$E,Data!$B:$B,'Data Tables'!$C252,Data!$C:$C,'Data Tables'!S$4,Data!$D:$D,'Data Tables'!Q$3)),"")</f>
        <v>0</v>
      </c>
      <c r="T252" s="59" t="str">
        <f>IFERROR(IF(T$4="","",SUMIFS(Data!$E:$E,Data!$B:$B,'Data Tables'!$C252,Data!$C:$C,'Data Tables'!T$4,Data!$D:$D,'Data Tables'!Q$3)),"")</f>
        <v/>
      </c>
      <c r="U252" s="59" t="str">
        <f>IFERROR(IF(U$4="","",SUMIFS(Data!$E:$E,Data!$B:$B,'Data Tables'!$C252,Data!$C:$C,'Data Tables'!U$4,Data!$D:$D,'Data Tables'!Q$3)),"")</f>
        <v/>
      </c>
      <c r="V252" s="59" t="str">
        <f>IFERROR(IF(V$4="","",SUMIFS(Data!$E:$E,Data!$B:$B,'Data Tables'!$C252,Data!$C:$C,'Data Tables'!V$4,Data!$D:$D,'Data Tables'!Q$3)),"")</f>
        <v/>
      </c>
      <c r="W252" s="59" t="str">
        <f>IFERROR(IF(W$4="","",SUMIFS(Data!$E:$E,Data!$B:$B,'Data Tables'!$C252,Data!$C:$C,'Data Tables'!W$4,Data!$D:$D,'Data Tables'!Q$3)),"")</f>
        <v/>
      </c>
      <c r="X252" s="59" t="str">
        <f>IFERROR(IF(X$4="","",SUMIFS(Data!$E:$E,Data!$B:$B,'Data Tables'!$C252,Data!$C:$C,'Data Tables'!X$4,Data!$D:$D,'Data Tables'!Q$3)),"")</f>
        <v/>
      </c>
      <c r="Y252" s="59" t="str">
        <f>IFERROR(IF(Y$4="","",SUMIFS(Data!$E:$E,Data!$B:$B,'Data Tables'!$C252,Data!$C:$C,'Data Tables'!Y$4,Data!$D:$D,'Data Tables'!Q$3)),"")</f>
        <v/>
      </c>
      <c r="Z252" s="59" t="str">
        <f>IFERROR(IF(Z$4="","",SUMIFS(Data!$E:$E,Data!$B:$B,'Data Tables'!$C252,Data!$C:$C,'Data Tables'!Z$4,Data!$D:$D,'Data Tables'!Q$3)),"")</f>
        <v/>
      </c>
      <c r="AA252" s="1"/>
      <c r="AB252" s="61">
        <f>IFERROR(IF(AB$4="","",SUMIFS(Data!$E:$E,Data!$B:$B,'Data Tables'!$C252,Data!$C:$C,'Data Tables'!AB$4,Data!$D:$D,'Data Tables'!AB$3)),"")</f>
        <v>0</v>
      </c>
      <c r="AC252" s="60">
        <f>IFERROR(IF(AC$4="","",SUMIFS(Data!$E:$E,Data!$B:$B,'Data Tables'!$C252,Data!$C:$C,'Data Tables'!AC$4,Data!$D:$D,'Data Tables'!AB$3)),"")</f>
        <v>0</v>
      </c>
      <c r="AD252" s="59">
        <f>IFERROR(IF(AD$4="","",SUMIFS(Data!$E:$E,Data!$B:$B,'Data Tables'!$C252,Data!$C:$C,'Data Tables'!AD$4,Data!$D:$D,'Data Tables'!AB$3)),"")</f>
        <v>0</v>
      </c>
      <c r="AE252" s="59" t="str">
        <f>IFERROR(IF(AE$4="","",SUMIFS(Data!$E:$E,Data!$B:$B,'Data Tables'!$C252,Data!$C:$C,'Data Tables'!AE$4,Data!$D:$D,'Data Tables'!AB$3)),"")</f>
        <v/>
      </c>
      <c r="AF252" s="59" t="str">
        <f>IFERROR(IF(AF$4="","",SUMIFS(Data!$E:$E,Data!$B:$B,'Data Tables'!$C252,Data!$C:$C,'Data Tables'!AF$4,Data!$D:$D,'Data Tables'!AB$3)),"")</f>
        <v/>
      </c>
      <c r="AG252" s="59" t="str">
        <f>IFERROR(IF(AG$4="","",SUMIFS(Data!$E:$E,Data!$B:$B,'Data Tables'!$C252,Data!$C:$C,'Data Tables'!AG$4,Data!$D:$D,'Data Tables'!AB$3)),"")</f>
        <v/>
      </c>
      <c r="AH252" s="59" t="str">
        <f>IFERROR(IF(AH$4="","",SUMIFS(Data!$E:$E,Data!$B:$B,'Data Tables'!$C252,Data!$C:$C,'Data Tables'!AH$4,Data!$D:$D,'Data Tables'!AB$3)),"")</f>
        <v/>
      </c>
      <c r="AI252" s="59" t="str">
        <f>IFERROR(IF(AI$4="","",SUMIFS(Data!$E:$E,Data!$B:$B,'Data Tables'!$C252,Data!$C:$C,'Data Tables'!AI$4,Data!$D:$D,'Data Tables'!AB$3)),"")</f>
        <v/>
      </c>
      <c r="AJ252" s="59" t="str">
        <f>IFERROR(IF(AJ$4="","",SUMIFS(Data!$E:$E,Data!$B:$B,'Data Tables'!$C252,Data!$C:$C,'Data Tables'!AJ$4,Data!$D:$D,'Data Tables'!AB$3)),"")</f>
        <v/>
      </c>
      <c r="AK252" s="59" t="str">
        <f>IFERROR(IF(AK$4="","",SUMIFS(Data!$E:$E,Data!$B:$B,'Data Tables'!$C252,Data!$C:$C,'Data Tables'!AK$4,Data!$D:$D,'Data Tables'!AB$3)),"")</f>
        <v/>
      </c>
      <c r="AL252" s="1"/>
      <c r="AM252" s="61">
        <f>IFERROR(IF(AM$4="","",SUMIFS(Data!$E:$E,Data!$B:$B,'Data Tables'!$C252,Data!$C:$C,'Data Tables'!AM$4,Data!$D:$D,'Data Tables'!AM$3)),"")</f>
        <v>0</v>
      </c>
      <c r="AN252" s="60">
        <f>IFERROR(IF(AN$4="","",SUMIFS(Data!$E:$E,Data!$B:$B,'Data Tables'!$C252,Data!$C:$C,'Data Tables'!AN$4,Data!$D:$D,'Data Tables'!AM$3)),"")</f>
        <v>0</v>
      </c>
      <c r="AO252" s="59">
        <f>IFERROR(IF(AO$4="","",SUMIFS(Data!$E:$E,Data!$B:$B,'Data Tables'!$C252,Data!$C:$C,'Data Tables'!AO$4,Data!$D:$D,'Data Tables'!AM$3)),"")</f>
        <v>0</v>
      </c>
      <c r="AP252" s="59" t="str">
        <f>IFERROR(IF(AP$4="","",SUMIFS(Data!$E:$E,Data!$B:$B,'Data Tables'!$C252,Data!$C:$C,'Data Tables'!AP$4,Data!$D:$D,'Data Tables'!AM$3)),"")</f>
        <v/>
      </c>
      <c r="AQ252" s="59" t="str">
        <f>IFERROR(IF(AQ$4="","",SUMIFS(Data!$E:$E,Data!$B:$B,'Data Tables'!$C252,Data!$C:$C,'Data Tables'!AQ$4,Data!$D:$D,'Data Tables'!AM$3)),"")</f>
        <v/>
      </c>
      <c r="AR252" s="59" t="str">
        <f>IFERROR(IF(AR$4="","",SUMIFS(Data!$E:$E,Data!$B:$B,'Data Tables'!$C252,Data!$C:$C,'Data Tables'!AR$4,Data!$D:$D,'Data Tables'!AM$3)),"")</f>
        <v/>
      </c>
      <c r="AS252" s="59" t="str">
        <f>IFERROR(IF(AS$4="","",SUMIFS(Data!$E:$E,Data!$B:$B,'Data Tables'!$C252,Data!$C:$C,'Data Tables'!AS$4,Data!$D:$D,'Data Tables'!AM$3)),"")</f>
        <v/>
      </c>
      <c r="AT252" s="59" t="str">
        <f>IFERROR(IF(AT$4="","",SUMIFS(Data!$E:$E,Data!$B:$B,'Data Tables'!$C252,Data!$C:$C,'Data Tables'!AT$4,Data!$D:$D,'Data Tables'!AM$3)),"")</f>
        <v/>
      </c>
      <c r="AU252" s="59" t="str">
        <f>IFERROR(IF(AU$4="","",SUMIFS(Data!$E:$E,Data!$B:$B,'Data Tables'!$C252,Data!$C:$C,'Data Tables'!AU$4,Data!$D:$D,'Data Tables'!AM$3)),"")</f>
        <v/>
      </c>
      <c r="AV252" s="59" t="str">
        <f>IFERROR(IF(AV$4="","",SUMIFS(Data!$E:$E,Data!$B:$B,'Data Tables'!$C252,Data!$C:$C,'Data Tables'!AV$4,Data!$D:$D,'Data Tables'!AM$3)),"")</f>
        <v/>
      </c>
      <c r="AW252" s="1"/>
      <c r="AX252" s="74">
        <f t="shared" si="358"/>
        <v>0</v>
      </c>
      <c r="AY252" s="75">
        <f t="shared" si="359"/>
        <v>0</v>
      </c>
      <c r="AZ252" s="76">
        <f t="shared" si="360"/>
        <v>0</v>
      </c>
      <c r="BA252" s="76" t="str">
        <f t="shared" si="361"/>
        <v/>
      </c>
      <c r="BB252" s="76" t="str">
        <f t="shared" si="362"/>
        <v/>
      </c>
      <c r="BC252" s="76" t="str">
        <f t="shared" si="363"/>
        <v/>
      </c>
      <c r="BD252" s="76" t="str">
        <f t="shared" si="364"/>
        <v/>
      </c>
      <c r="BE252" s="76" t="str">
        <f t="shared" si="365"/>
        <v/>
      </c>
      <c r="BF252" s="76" t="str">
        <f t="shared" si="366"/>
        <v/>
      </c>
      <c r="BG252" s="76" t="str">
        <f t="shared" si="367"/>
        <v/>
      </c>
      <c r="BH252" s="1"/>
      <c r="BI252" s="61">
        <f>IFERROR(IF(BI$4="","",SUMIFS(Data!$E:$E,Data!$B:$B,'Data Tables'!$C252,Data!$C:$C,'Data Tables'!BI$4,Data!$D:$D,'Data Tables'!BI$3)),"")</f>
        <v>0</v>
      </c>
      <c r="BJ252" s="60">
        <f>IFERROR(IF(BJ$4="","",SUMIFS(Data!$E:$E,Data!$B:$B,'Data Tables'!$C252,Data!$C:$C,'Data Tables'!BJ$4,Data!$D:$D,'Data Tables'!BI$3)),"")</f>
        <v>0</v>
      </c>
      <c r="BK252" s="59">
        <f>IFERROR(IF(BK$4="","",SUMIFS(Data!$E:$E,Data!$B:$B,'Data Tables'!$C252,Data!$C:$C,'Data Tables'!BK$4,Data!$D:$D,'Data Tables'!BI$3)),"")</f>
        <v>0</v>
      </c>
      <c r="BL252" s="59" t="str">
        <f>IFERROR(IF(BL$4="","",SUMIFS(Data!$E:$E,Data!$B:$B,'Data Tables'!$C252,Data!$C:$C,'Data Tables'!BL$4,Data!$D:$D,'Data Tables'!BI$3)),"")</f>
        <v/>
      </c>
      <c r="BM252" s="59" t="str">
        <f>IFERROR(IF(BM$4="","",SUMIFS(Data!$E:$E,Data!$B:$B,'Data Tables'!$C252,Data!$C:$C,'Data Tables'!BM$4,Data!$D:$D,'Data Tables'!BI$3)),"")</f>
        <v/>
      </c>
      <c r="BN252" s="59" t="str">
        <f>IFERROR(IF(BN$4="","",SUMIFS(Data!$E:$E,Data!$B:$B,'Data Tables'!$C252,Data!$C:$C,'Data Tables'!BN$4,Data!$D:$D,'Data Tables'!BI$3)),"")</f>
        <v/>
      </c>
      <c r="BO252" s="59" t="str">
        <f>IFERROR(IF(BO$4="","",SUMIFS(Data!$E:$E,Data!$B:$B,'Data Tables'!$C252,Data!$C:$C,'Data Tables'!BO$4,Data!$D:$D,'Data Tables'!BI$3)),"")</f>
        <v/>
      </c>
      <c r="BP252" s="59" t="str">
        <f>IFERROR(IF(BP$4="","",SUMIFS(Data!$E:$E,Data!$B:$B,'Data Tables'!$C252,Data!$C:$C,'Data Tables'!BP$4,Data!$D:$D,'Data Tables'!BI$3)),"")</f>
        <v/>
      </c>
      <c r="BQ252" s="59" t="str">
        <f>IFERROR(IF(BQ$4="","",SUMIFS(Data!$E:$E,Data!$B:$B,'Data Tables'!$C252,Data!$C:$C,'Data Tables'!BQ$4,Data!$D:$D,'Data Tables'!BI$3)),"")</f>
        <v/>
      </c>
      <c r="BR252" s="59" t="str">
        <f>IFERROR(IF(BR$4="","",SUMIFS(Data!$E:$E,Data!$B:$B,'Data Tables'!$C252,Data!$C:$C,'Data Tables'!BR$4,Data!$D:$D,'Data Tables'!BI$3)),"")</f>
        <v/>
      </c>
      <c r="BS252" s="1"/>
      <c r="BT252" s="74">
        <f t="shared" si="368"/>
        <v>0</v>
      </c>
      <c r="BU252" s="79">
        <f t="shared" si="369"/>
        <v>0</v>
      </c>
      <c r="BV252" s="78">
        <f t="shared" si="370"/>
        <v>0</v>
      </c>
      <c r="BW252" s="78" t="str">
        <f t="shared" si="371"/>
        <v/>
      </c>
      <c r="BX252" s="78" t="str">
        <f t="shared" si="372"/>
        <v/>
      </c>
      <c r="BY252" s="78" t="str">
        <f t="shared" si="373"/>
        <v/>
      </c>
      <c r="BZ252" s="78" t="str">
        <f t="shared" si="374"/>
        <v/>
      </c>
      <c r="CA252" s="78" t="str">
        <f t="shared" si="375"/>
        <v/>
      </c>
      <c r="CB252" s="78" t="str">
        <f t="shared" si="376"/>
        <v/>
      </c>
      <c r="CC252" s="78" t="str">
        <f t="shared" si="377"/>
        <v/>
      </c>
      <c r="CD252" s="1"/>
      <c r="CE252" s="61">
        <f>IFERROR(IF(CE$4="","",SUMIFS(Data!$E:$E,Data!$B:$B,'Data Tables'!$C252,Data!$C:$C,'Data Tables'!CE$4,Data!$D:$D,'Data Tables'!CE$3)),"")</f>
        <v>0</v>
      </c>
      <c r="CF252" s="60">
        <f>IFERROR(IF(CF$4="","",SUMIFS(Data!$E:$E,Data!$B:$B,'Data Tables'!$C252,Data!$C:$C,'Data Tables'!CF$4,Data!$D:$D,'Data Tables'!CE$3)),"")</f>
        <v>0</v>
      </c>
      <c r="CG252" s="59">
        <f>IFERROR(IF(CG$4="","",SUMIFS(Data!$E:$E,Data!$B:$B,'Data Tables'!$C252,Data!$C:$C,'Data Tables'!CG$4,Data!$D:$D,'Data Tables'!CE$3)),"")</f>
        <v>0</v>
      </c>
      <c r="CH252" s="59" t="str">
        <f>IFERROR(IF(CH$4="","",SUMIFS(Data!$E:$E,Data!$B:$B,'Data Tables'!$C252,Data!$C:$C,'Data Tables'!CH$4,Data!$D:$D,'Data Tables'!CE$3)),"")</f>
        <v/>
      </c>
      <c r="CI252" s="59" t="str">
        <f>IFERROR(IF(CI$4="","",SUMIFS(Data!$E:$E,Data!$B:$B,'Data Tables'!$C252,Data!$C:$C,'Data Tables'!CI$4,Data!$D:$D,'Data Tables'!CE$3)),"")</f>
        <v/>
      </c>
      <c r="CJ252" s="59" t="str">
        <f>IFERROR(IF(CJ$4="","",SUMIFS(Data!$E:$E,Data!$B:$B,'Data Tables'!$C252,Data!$C:$C,'Data Tables'!CJ$4,Data!$D:$D,'Data Tables'!CE$3)),"")</f>
        <v/>
      </c>
      <c r="CK252" s="59" t="str">
        <f>IFERROR(IF(CK$4="","",SUMIFS(Data!$E:$E,Data!$B:$B,'Data Tables'!$C252,Data!$C:$C,'Data Tables'!CK$4,Data!$D:$D,'Data Tables'!CE$3)),"")</f>
        <v/>
      </c>
      <c r="CL252" s="59" t="str">
        <f>IFERROR(IF(CL$4="","",SUMIFS(Data!$E:$E,Data!$B:$B,'Data Tables'!$C252,Data!$C:$C,'Data Tables'!CL$4,Data!$D:$D,'Data Tables'!CE$3)),"")</f>
        <v/>
      </c>
      <c r="CM252" s="59" t="str">
        <f>IFERROR(IF(CM$4="","",SUMIFS(Data!$E:$E,Data!$B:$B,'Data Tables'!$C252,Data!$C:$C,'Data Tables'!CM$4,Data!$D:$D,'Data Tables'!CE$3)),"")</f>
        <v/>
      </c>
      <c r="CN252" s="59" t="str">
        <f>IFERROR(IF(CN$4="","",SUMIFS(Data!$E:$E,Data!$B:$B,'Data Tables'!$C252,Data!$C:$C,'Data Tables'!CN$4,Data!$D:$D,'Data Tables'!CE$3)),"")</f>
        <v/>
      </c>
      <c r="CO252" s="1"/>
      <c r="CP252" s="61">
        <f>IFERROR(IF(CP$4="","",SUMIFS(Data!$E:$E,Data!$B:$B,'Data Tables'!$C252,Data!$C:$C,'Data Tables'!CP$4,Data!$D:$D,'Data Tables'!CP$3)),"")</f>
        <v>0</v>
      </c>
      <c r="CQ252" s="60">
        <f>IFERROR(IF(CQ$4="","",SUMIFS(Data!$E:$E,Data!$B:$B,'Data Tables'!$C252,Data!$C:$C,'Data Tables'!CQ$4,Data!$D:$D,'Data Tables'!CP$3)),"")</f>
        <v>0</v>
      </c>
      <c r="CR252" s="59">
        <f>IFERROR(IF(CR$4="","",SUMIFS(Data!$E:$E,Data!$B:$B,'Data Tables'!$C252,Data!$C:$C,'Data Tables'!CR$4,Data!$D:$D,'Data Tables'!CP$3)),"")</f>
        <v>0</v>
      </c>
      <c r="CS252" s="59" t="str">
        <f>IFERROR(IF(CS$4="","",SUMIFS(Data!$E:$E,Data!$B:$B,'Data Tables'!$C252,Data!$C:$C,'Data Tables'!CS$4,Data!$D:$D,'Data Tables'!CP$3)),"")</f>
        <v/>
      </c>
      <c r="CT252" s="59" t="str">
        <f>IFERROR(IF(CT$4="","",SUMIFS(Data!$E:$E,Data!$B:$B,'Data Tables'!$C252,Data!$C:$C,'Data Tables'!CT$4,Data!$D:$D,'Data Tables'!CP$3)),"")</f>
        <v/>
      </c>
      <c r="CU252" s="59" t="str">
        <f>IFERROR(IF(CU$4="","",SUMIFS(Data!$E:$E,Data!$B:$B,'Data Tables'!$C252,Data!$C:$C,'Data Tables'!CU$4,Data!$D:$D,'Data Tables'!CP$3)),"")</f>
        <v/>
      </c>
      <c r="CV252" s="59" t="str">
        <f>IFERROR(IF(CV$4="","",SUMIFS(Data!$E:$E,Data!$B:$B,'Data Tables'!$C252,Data!$C:$C,'Data Tables'!CV$4,Data!$D:$D,'Data Tables'!CP$3)),"")</f>
        <v/>
      </c>
      <c r="CW252" s="59" t="str">
        <f>IFERROR(IF(CW$4="","",SUMIFS(Data!$E:$E,Data!$B:$B,'Data Tables'!$C252,Data!$C:$C,'Data Tables'!CW$4,Data!$D:$D,'Data Tables'!CP$3)),"")</f>
        <v/>
      </c>
      <c r="CX252" s="59" t="str">
        <f>IFERROR(IF(CX$4="","",SUMIFS(Data!$E:$E,Data!$B:$B,'Data Tables'!$C252,Data!$C:$C,'Data Tables'!CX$4,Data!$D:$D,'Data Tables'!CP$3)),"")</f>
        <v/>
      </c>
      <c r="CY252" s="59" t="str">
        <f>IFERROR(IF(CY$4="","",SUMIFS(Data!$E:$E,Data!$B:$B,'Data Tables'!$C252,Data!$C:$C,'Data Tables'!CY$4,Data!$D:$D,'Data Tables'!CP$3)),"")</f>
        <v/>
      </c>
      <c r="CZ252" s="1"/>
      <c r="DA252" s="77">
        <f t="shared" si="380"/>
        <v>0</v>
      </c>
      <c r="DB252" s="79">
        <f t="shared" si="381"/>
        <v>0</v>
      </c>
      <c r="DC252" s="78">
        <f t="shared" si="382"/>
        <v>0</v>
      </c>
      <c r="DD252" s="78" t="str">
        <f t="shared" si="383"/>
        <v/>
      </c>
      <c r="DE252" s="78" t="str">
        <f t="shared" si="384"/>
        <v/>
      </c>
      <c r="DF252" s="78" t="str">
        <f t="shared" si="385"/>
        <v/>
      </c>
      <c r="DG252" s="78" t="str">
        <f t="shared" si="386"/>
        <v/>
      </c>
      <c r="DH252" s="78" t="str">
        <f t="shared" si="387"/>
        <v/>
      </c>
      <c r="DI252" s="78" t="str">
        <f t="shared" si="388"/>
        <v/>
      </c>
      <c r="DJ252" s="78" t="str">
        <f t="shared" si="389"/>
        <v/>
      </c>
      <c r="DK252" s="1"/>
      <c r="DL252" s="77">
        <f t="shared" si="390"/>
        <v>0</v>
      </c>
      <c r="DM252" s="79">
        <f t="shared" si="391"/>
        <v>0</v>
      </c>
      <c r="DN252" s="78">
        <f t="shared" si="392"/>
        <v>0</v>
      </c>
      <c r="DO252" s="78" t="str">
        <f t="shared" si="393"/>
        <v/>
      </c>
      <c r="DP252" s="78" t="str">
        <f t="shared" si="394"/>
        <v/>
      </c>
      <c r="DQ252" s="78" t="str">
        <f t="shared" si="395"/>
        <v/>
      </c>
      <c r="DR252" s="78" t="str">
        <f t="shared" si="396"/>
        <v/>
      </c>
      <c r="DS252" s="78" t="str">
        <f t="shared" si="397"/>
        <v/>
      </c>
      <c r="DT252" s="78" t="str">
        <f t="shared" si="398"/>
        <v/>
      </c>
      <c r="DU252" s="78" t="str">
        <f t="shared" si="399"/>
        <v/>
      </c>
      <c r="DV252" s="1"/>
      <c r="DW252" s="61">
        <f>IFERROR(IF(DW$4="","",SUMIFS(Data!$E:$E,Data!$B:$B,'Data Tables'!$C252,Data!$C:$C,'Data Tables'!DW$4,Data!$D:$D,'Data Tables'!DW$3)),"")</f>
        <v>0</v>
      </c>
      <c r="DX252" s="60">
        <f>IFERROR(IF(DX$4="","",SUMIFS(Data!$E:$E,Data!$B:$B,'Data Tables'!$C252,Data!$C:$C,'Data Tables'!DX$4,Data!$D:$D,'Data Tables'!DW$3)),"")</f>
        <v>0</v>
      </c>
      <c r="DY252" s="59">
        <f>IFERROR(IF(DY$4="","",SUMIFS(Data!$E:$E,Data!$B:$B,'Data Tables'!$C252,Data!$C:$C,'Data Tables'!DY$4,Data!$D:$D,'Data Tables'!DW$3)),"")</f>
        <v>0</v>
      </c>
      <c r="DZ252" s="59" t="str">
        <f>IFERROR(IF(DZ$4="","",SUMIFS(Data!$E:$E,Data!$B:$B,'Data Tables'!$C252,Data!$C:$C,'Data Tables'!DZ$4,Data!$D:$D,'Data Tables'!DW$3)),"")</f>
        <v/>
      </c>
      <c r="EA252" s="59" t="str">
        <f>IFERROR(IF(EA$4="","",SUMIFS(Data!$E:$E,Data!$B:$B,'Data Tables'!$C252,Data!$C:$C,'Data Tables'!EA$4,Data!$D:$D,'Data Tables'!DW$3)),"")</f>
        <v/>
      </c>
      <c r="EB252" s="59" t="str">
        <f>IFERROR(IF(EB$4="","",SUMIFS(Data!$E:$E,Data!$B:$B,'Data Tables'!$C252,Data!$C:$C,'Data Tables'!EB$4,Data!$D:$D,'Data Tables'!DW$3)),"")</f>
        <v/>
      </c>
      <c r="EC252" s="59" t="str">
        <f>IFERROR(IF(EC$4="","",SUMIFS(Data!$E:$E,Data!$B:$B,'Data Tables'!$C252,Data!$C:$C,'Data Tables'!EC$4,Data!$D:$D,'Data Tables'!DW$3)),"")</f>
        <v/>
      </c>
      <c r="ED252" s="59" t="str">
        <f>IFERROR(IF(ED$4="","",SUMIFS(Data!$E:$E,Data!$B:$B,'Data Tables'!$C252,Data!$C:$C,'Data Tables'!ED$4,Data!$D:$D,'Data Tables'!DW$3)),"")</f>
        <v/>
      </c>
      <c r="EE252" s="59" t="str">
        <f>IFERROR(IF(EE$4="","",SUMIFS(Data!$E:$E,Data!$B:$B,'Data Tables'!$C252,Data!$C:$C,'Data Tables'!EE$4,Data!$D:$D,'Data Tables'!DW$3)),"")</f>
        <v/>
      </c>
      <c r="EF252" s="59" t="str">
        <f>IFERROR(IF(EF$4="","",SUMIFS(Data!$E:$E,Data!$B:$B,'Data Tables'!$C252,Data!$C:$C,'Data Tables'!EF$4,Data!$D:$D,'Data Tables'!DW$3)),"")</f>
        <v/>
      </c>
      <c r="EG252" s="1"/>
      <c r="EH252" s="77">
        <f t="shared" si="400"/>
        <v>0</v>
      </c>
      <c r="EI252" s="79">
        <f t="shared" si="401"/>
        <v>0</v>
      </c>
      <c r="EJ252" s="78">
        <f t="shared" si="402"/>
        <v>0</v>
      </c>
      <c r="EK252" s="78" t="str">
        <f t="shared" si="403"/>
        <v/>
      </c>
      <c r="EL252" s="78" t="str">
        <f t="shared" si="404"/>
        <v/>
      </c>
      <c r="EM252" s="78" t="str">
        <f t="shared" si="405"/>
        <v/>
      </c>
      <c r="EN252" s="78" t="str">
        <f t="shared" si="406"/>
        <v/>
      </c>
      <c r="EO252" s="78" t="str">
        <f t="shared" si="407"/>
        <v/>
      </c>
      <c r="EP252" s="78" t="str">
        <f t="shared" si="408"/>
        <v/>
      </c>
      <c r="EQ252" s="78" t="str">
        <f t="shared" si="409"/>
        <v/>
      </c>
      <c r="ER252" s="1"/>
      <c r="ES252" s="61">
        <f>IFERROR(IF(ES$4="","",SUMIFS(Data!$E:$E,Data!$B:$B,'Data Tables'!$C252,Data!$C:$C,'Data Tables'!ES$4,Data!$D:$D,'Data Tables'!ES$3)),"")</f>
        <v>0</v>
      </c>
      <c r="ET252" s="60">
        <f>IFERROR(IF(ET$4="","",SUMIFS(Data!$E:$E,Data!$B:$B,'Data Tables'!$C252,Data!$C:$C,'Data Tables'!ET$4,Data!$D:$D,'Data Tables'!ES$3)),"")</f>
        <v>0</v>
      </c>
      <c r="EU252" s="59">
        <f>IFERROR(IF(EU$4="","",SUMIFS(Data!$E:$E,Data!$B:$B,'Data Tables'!$C252,Data!$C:$C,'Data Tables'!EU$4,Data!$D:$D,'Data Tables'!ES$3)),"")</f>
        <v>0</v>
      </c>
      <c r="EV252" s="59" t="str">
        <f>IFERROR(IF(EV$4="","",SUMIFS(Data!$E:$E,Data!$B:$B,'Data Tables'!$C252,Data!$C:$C,'Data Tables'!EV$4,Data!$D:$D,'Data Tables'!ES$3)),"")</f>
        <v/>
      </c>
      <c r="EW252" s="59" t="str">
        <f>IFERROR(IF(EW$4="","",SUMIFS(Data!$E:$E,Data!$B:$B,'Data Tables'!$C252,Data!$C:$C,'Data Tables'!EW$4,Data!$D:$D,'Data Tables'!ES$3)),"")</f>
        <v/>
      </c>
      <c r="EX252" s="59" t="str">
        <f>IFERROR(IF(EX$4="","",SUMIFS(Data!$E:$E,Data!$B:$B,'Data Tables'!$C252,Data!$C:$C,'Data Tables'!EX$4,Data!$D:$D,'Data Tables'!ES$3)),"")</f>
        <v/>
      </c>
      <c r="EY252" s="59" t="str">
        <f>IFERROR(IF(EY$4="","",SUMIFS(Data!$E:$E,Data!$B:$B,'Data Tables'!$C252,Data!$C:$C,'Data Tables'!EY$4,Data!$D:$D,'Data Tables'!ES$3)),"")</f>
        <v/>
      </c>
      <c r="EZ252" s="59" t="str">
        <f>IFERROR(IF(EZ$4="","",SUMIFS(Data!$E:$E,Data!$B:$B,'Data Tables'!$C252,Data!$C:$C,'Data Tables'!EZ$4,Data!$D:$D,'Data Tables'!ES$3)),"")</f>
        <v/>
      </c>
      <c r="FA252" s="59" t="str">
        <f>IFERROR(IF(FA$4="","",SUMIFS(Data!$E:$E,Data!$B:$B,'Data Tables'!$C252,Data!$C:$C,'Data Tables'!FA$4,Data!$D:$D,'Data Tables'!ES$3)),"")</f>
        <v/>
      </c>
      <c r="FB252" s="59" t="str">
        <f>IFERROR(IF(FB$4="","",SUMIFS(Data!$E:$E,Data!$B:$B,'Data Tables'!$C252,Data!$C:$C,'Data Tables'!FB$4,Data!$D:$D,'Data Tables'!ES$3)),"")</f>
        <v/>
      </c>
      <c r="FC252" s="1"/>
      <c r="FD252" s="77">
        <f t="shared" si="410"/>
        <v>0</v>
      </c>
      <c r="FE252" s="79">
        <f t="shared" si="411"/>
        <v>0</v>
      </c>
      <c r="FF252" s="78">
        <f t="shared" si="412"/>
        <v>0</v>
      </c>
      <c r="FG252" s="78" t="str">
        <f t="shared" si="413"/>
        <v/>
      </c>
      <c r="FH252" s="78" t="str">
        <f t="shared" si="414"/>
        <v/>
      </c>
      <c r="FI252" s="78" t="str">
        <f t="shared" si="415"/>
        <v/>
      </c>
      <c r="FJ252" s="78" t="str">
        <f t="shared" si="416"/>
        <v/>
      </c>
      <c r="FK252" s="78" t="str">
        <f t="shared" si="417"/>
        <v/>
      </c>
      <c r="FL252" s="78" t="str">
        <f t="shared" si="418"/>
        <v/>
      </c>
      <c r="FM252" s="78" t="str">
        <f t="shared" si="419"/>
        <v/>
      </c>
      <c r="FN252" s="1"/>
      <c r="FO252" s="77">
        <f t="shared" si="420"/>
        <v>0</v>
      </c>
      <c r="FP252" s="79">
        <f t="shared" si="421"/>
        <v>0</v>
      </c>
      <c r="FQ252" s="78">
        <f t="shared" si="422"/>
        <v>0</v>
      </c>
      <c r="FR252" s="78" t="str">
        <f t="shared" si="423"/>
        <v/>
      </c>
      <c r="FS252" s="78" t="str">
        <f t="shared" si="424"/>
        <v/>
      </c>
      <c r="FT252" s="78" t="str">
        <f t="shared" si="425"/>
        <v/>
      </c>
      <c r="FU252" s="78" t="str">
        <f t="shared" si="426"/>
        <v/>
      </c>
      <c r="FV252" s="78" t="str">
        <f t="shared" si="427"/>
        <v/>
      </c>
      <c r="FW252" s="78" t="str">
        <f t="shared" si="428"/>
        <v/>
      </c>
      <c r="FX252" s="78" t="str">
        <f t="shared" si="429"/>
        <v/>
      </c>
      <c r="FY252" s="1"/>
      <c r="FZ252" s="61">
        <f>IFERROR(IF(FZ$4="","",SUMIFS(Data!$E:$E,Data!$B:$B,'Data Tables'!$C252,Data!$C:$C,'Data Tables'!FZ$4,Data!$D:$D,'Data Tables'!FZ$3)),"")</f>
        <v>0</v>
      </c>
      <c r="GA252" s="60">
        <f>IFERROR(IF(GA$4="","",SUMIFS(Data!$E:$E,Data!$B:$B,'Data Tables'!$C252,Data!$C:$C,'Data Tables'!GA$4,Data!$D:$D,'Data Tables'!FZ$3)),"")</f>
        <v>0</v>
      </c>
      <c r="GB252" s="59">
        <f>IFERROR(IF(GB$4="","",SUMIFS(Data!$E:$E,Data!$B:$B,'Data Tables'!$C252,Data!$C:$C,'Data Tables'!GB$4,Data!$D:$D,'Data Tables'!FZ$3)),"")</f>
        <v>0</v>
      </c>
      <c r="GC252" s="59" t="str">
        <f>IFERROR(IF(GC$4="","",SUMIFS(Data!$E:$E,Data!$B:$B,'Data Tables'!$C252,Data!$C:$C,'Data Tables'!GC$4,Data!$D:$D,'Data Tables'!FZ$3)),"")</f>
        <v/>
      </c>
      <c r="GD252" s="59" t="str">
        <f>IFERROR(IF(GD$4="","",SUMIFS(Data!$E:$E,Data!$B:$B,'Data Tables'!$C252,Data!$C:$C,'Data Tables'!GD$4,Data!$D:$D,'Data Tables'!FZ$3)),"")</f>
        <v/>
      </c>
      <c r="GE252" s="59" t="str">
        <f>IFERROR(IF(GE$4="","",SUMIFS(Data!$E:$E,Data!$B:$B,'Data Tables'!$C252,Data!$C:$C,'Data Tables'!GE$4,Data!$D:$D,'Data Tables'!FZ$3)),"")</f>
        <v/>
      </c>
      <c r="GF252" s="59" t="str">
        <f>IFERROR(IF(GF$4="","",SUMIFS(Data!$E:$E,Data!$B:$B,'Data Tables'!$C252,Data!$C:$C,'Data Tables'!GF$4,Data!$D:$D,'Data Tables'!FZ$3)),"")</f>
        <v/>
      </c>
      <c r="GG252" s="59" t="str">
        <f>IFERROR(IF(GG$4="","",SUMIFS(Data!$E:$E,Data!$B:$B,'Data Tables'!$C252,Data!$C:$C,'Data Tables'!GG$4,Data!$D:$D,'Data Tables'!FZ$3)),"")</f>
        <v/>
      </c>
      <c r="GH252" s="59" t="str">
        <f>IFERROR(IF(GH$4="","",SUMIFS(Data!$E:$E,Data!$B:$B,'Data Tables'!$C252,Data!$C:$C,'Data Tables'!GH$4,Data!$D:$D,'Data Tables'!FZ$3)),"")</f>
        <v/>
      </c>
      <c r="GI252" s="59" t="str">
        <f>IFERROR(IF(GI$4="","",SUMIFS(Data!$E:$E,Data!$B:$B,'Data Tables'!$C252,Data!$C:$C,'Data Tables'!GI$4,Data!$D:$D,'Data Tables'!FZ$3)),"")</f>
        <v/>
      </c>
      <c r="GJ252" s="1"/>
      <c r="GK252" s="61">
        <f>IFERROR(IF(GK$4="","",SUMIFS(Data!$E:$E,Data!$B:$B,'Data Tables'!$C252,Data!$C:$C,'Data Tables'!GK$4,Data!$D:$D,'Data Tables'!GK$3)),"")</f>
        <v>0</v>
      </c>
      <c r="GL252" s="60">
        <f>IFERROR(IF(GL$4="","",SUMIFS(Data!$E:$E,Data!$B:$B,'Data Tables'!$C252,Data!$C:$C,'Data Tables'!GL$4,Data!$D:$D,'Data Tables'!GK$3)),"")</f>
        <v>0</v>
      </c>
      <c r="GM252" s="59">
        <f>IFERROR(IF(GM$4="","",SUMIFS(Data!$E:$E,Data!$B:$B,'Data Tables'!$C252,Data!$C:$C,'Data Tables'!GM$4,Data!$D:$D,'Data Tables'!GK$3)),"")</f>
        <v>0</v>
      </c>
      <c r="GN252" s="59" t="str">
        <f>IFERROR(IF(GN$4="","",SUMIFS(Data!$E:$E,Data!$B:$B,'Data Tables'!$C252,Data!$C:$C,'Data Tables'!GN$4,Data!$D:$D,'Data Tables'!GK$3)),"")</f>
        <v/>
      </c>
      <c r="GO252" s="59" t="str">
        <f>IFERROR(IF(GO$4="","",SUMIFS(Data!$E:$E,Data!$B:$B,'Data Tables'!$C252,Data!$C:$C,'Data Tables'!GO$4,Data!$D:$D,'Data Tables'!GK$3)),"")</f>
        <v/>
      </c>
      <c r="GP252" s="59" t="str">
        <f>IFERROR(IF(GP$4="","",SUMIFS(Data!$E:$E,Data!$B:$B,'Data Tables'!$C252,Data!$C:$C,'Data Tables'!GP$4,Data!$D:$D,'Data Tables'!GK$3)),"")</f>
        <v/>
      </c>
      <c r="GQ252" s="59" t="str">
        <f>IFERROR(IF(GQ$4="","",SUMIFS(Data!$E:$E,Data!$B:$B,'Data Tables'!$C252,Data!$C:$C,'Data Tables'!GQ$4,Data!$D:$D,'Data Tables'!GK$3)),"")</f>
        <v/>
      </c>
      <c r="GR252" s="59" t="str">
        <f>IFERROR(IF(GR$4="","",SUMIFS(Data!$E:$E,Data!$B:$B,'Data Tables'!$C252,Data!$C:$C,'Data Tables'!GR$4,Data!$D:$D,'Data Tables'!GK$3)),"")</f>
        <v/>
      </c>
      <c r="GS252" s="59" t="str">
        <f>IFERROR(IF(GS$4="","",SUMIFS(Data!$E:$E,Data!$B:$B,'Data Tables'!$C252,Data!$C:$C,'Data Tables'!GS$4,Data!$D:$D,'Data Tables'!GK$3)),"")</f>
        <v/>
      </c>
      <c r="GT252" s="59" t="str">
        <f>IFERROR(IF(GT$4="","",SUMIFS(Data!$E:$E,Data!$B:$B,'Data Tables'!$C252,Data!$C:$C,'Data Tables'!GT$4,Data!$D:$D,'Data Tables'!GK$3)),"")</f>
        <v/>
      </c>
      <c r="GU252" s="1"/>
      <c r="GV252" s="59"/>
      <c r="GW252" s="59"/>
      <c r="GX252" s="60"/>
      <c r="GY252" s="59"/>
      <c r="GZ252" s="1"/>
      <c r="HA252" s="59"/>
      <c r="HB252" s="59"/>
      <c r="HC252" s="60"/>
      <c r="HD252" s="59"/>
      <c r="HE252" s="1"/>
      <c r="HF252" s="59"/>
      <c r="HG252" s="59"/>
      <c r="HH252" s="60"/>
      <c r="HI252" s="59"/>
      <c r="HJ252" s="1"/>
      <c r="HK252" s="59"/>
      <c r="HL252" s="59"/>
      <c r="HM252" s="60"/>
      <c r="HN252" s="59"/>
      <c r="HO252" s="1"/>
      <c r="HP252" s="59"/>
      <c r="HQ252" s="59"/>
      <c r="HR252" s="60"/>
      <c r="HS252" s="59"/>
      <c r="HT252" s="1"/>
      <c r="HU252" s="59"/>
      <c r="HV252" s="59"/>
      <c r="HW252" s="60">
        <f>SUM(HR$5:HR252)</f>
        <v>0</v>
      </c>
      <c r="HX252" s="59"/>
      <c r="HY252" s="1"/>
      <c r="HZ252" s="59"/>
      <c r="IA252" s="59"/>
      <c r="IB252" s="60"/>
      <c r="IC252" s="61"/>
      <c r="ID252" s="1"/>
      <c r="IE252" s="59"/>
      <c r="IF252" s="59"/>
      <c r="IG252" s="60"/>
      <c r="IH252" s="59"/>
      <c r="II252" s="1"/>
      <c r="IJ252" s="33"/>
      <c r="IK252" s="33"/>
      <c r="IL252" s="34"/>
      <c r="IM252" s="35"/>
      <c r="IN252" s="1"/>
      <c r="IO252" s="33"/>
      <c r="IP252" s="33"/>
      <c r="IQ252" s="34"/>
      <c r="IR252" s="35"/>
      <c r="IS252" s="1"/>
      <c r="IT252" s="33"/>
      <c r="IU252" s="33"/>
      <c r="IV252" s="34"/>
      <c r="IW252" s="35"/>
      <c r="IX252" s="1"/>
      <c r="IY252" s="33"/>
      <c r="IZ252" s="33"/>
      <c r="JA252" s="34"/>
      <c r="JB252" s="35"/>
      <c r="JF252" s="35" t="e">
        <f t="shared" si="378"/>
        <v>#VALUE!</v>
      </c>
      <c r="JH252" s="35" t="e">
        <f t="shared" si="379"/>
        <v>#VALUE!</v>
      </c>
    </row>
    <row r="253" spans="2:268" x14ac:dyDescent="0.25">
      <c r="C253" s="58">
        <f t="shared" si="430"/>
        <v>7579</v>
      </c>
      <c r="F253" s="61">
        <f>IFERROR(IF(F$4="","",SUMIFS(Data!$E:$E,Data!$B:$B,'Data Tables'!$C253,Data!$C:$C,'Data Tables'!F$4,Data!$D:$D,'Data Tables'!F$3)),"")</f>
        <v>0</v>
      </c>
      <c r="G253" s="60">
        <f>IFERROR(IF(G$4="","",SUMIFS(Data!$E:$E,Data!$B:$B,'Data Tables'!$C253,Data!$C:$C,'Data Tables'!G$4,Data!$D:$D,'Data Tables'!F$3)),"")</f>
        <v>0</v>
      </c>
      <c r="H253" s="59">
        <f>IFERROR(IF(H$4="","",SUMIFS(Data!$E:$E,Data!$B:$B,'Data Tables'!$C253,Data!$C:$C,'Data Tables'!H$4,Data!$D:$D,'Data Tables'!F$3)),"")</f>
        <v>0</v>
      </c>
      <c r="I253" s="59" t="str">
        <f>IFERROR(IF(I$4="","",SUMIFS(Data!$E:$E,Data!$B:$B,'Data Tables'!$C253,Data!$C:$C,'Data Tables'!I$4,Data!$D:$D,'Data Tables'!F$3)),"")</f>
        <v/>
      </c>
      <c r="J253" s="59" t="str">
        <f>IFERROR(IF(J$4="","",SUMIFS(Data!$E:$E,Data!$B:$B,'Data Tables'!$C253,Data!$C:$C,'Data Tables'!J$4,Data!$D:$D,'Data Tables'!F$3)),"")</f>
        <v/>
      </c>
      <c r="K253" s="59" t="str">
        <f>IFERROR(IF(K$4="","",SUMIFS(Data!$E:$E,Data!$B:$B,'Data Tables'!$C253,Data!$C:$C,'Data Tables'!K$4,Data!$D:$D,'Data Tables'!F$3)),"")</f>
        <v/>
      </c>
      <c r="L253" s="59" t="str">
        <f>IFERROR(IF(L$4="","",SUMIFS(Data!$E:$E,Data!$B:$B,'Data Tables'!$C253,Data!$C:$C,'Data Tables'!L$4,Data!$D:$D,'Data Tables'!F$3)),"")</f>
        <v/>
      </c>
      <c r="M253" s="59" t="str">
        <f>IFERROR(IF(M$4="","",SUMIFS(Data!$E:$E,Data!$B:$B,'Data Tables'!$C253,Data!$C:$C,'Data Tables'!M$4,Data!$D:$D,'Data Tables'!F$3)),"")</f>
        <v/>
      </c>
      <c r="N253" s="59" t="str">
        <f>IFERROR(IF(N$4="","",SUMIFS(Data!$E:$E,Data!$B:$B,'Data Tables'!$C253,Data!$C:$C,'Data Tables'!N$4,Data!$D:$D,'Data Tables'!F$3)),"")</f>
        <v/>
      </c>
      <c r="O253" s="59" t="str">
        <f>IFERROR(IF(O$4="","",SUMIFS(Data!$E:$E,Data!$B:$B,'Data Tables'!$C253,Data!$C:$C,'Data Tables'!O$4,Data!$D:$D,'Data Tables'!F$3)),"")</f>
        <v/>
      </c>
      <c r="P253" s="1"/>
      <c r="Q253" s="61">
        <f>IFERROR(IF(Q$4="","",SUMIFS(Data!$E:$E,Data!$B:$B,'Data Tables'!$C253,Data!$C:$C,'Data Tables'!Q$4,Data!$D:$D,'Data Tables'!Q$3)),"")</f>
        <v>0</v>
      </c>
      <c r="R253" s="60">
        <f>IFERROR(IF(R$4="","",SUMIFS(Data!$E:$E,Data!$B:$B,'Data Tables'!$C253,Data!$C:$C,'Data Tables'!R$4,Data!$D:$D,'Data Tables'!Q$3)),"")</f>
        <v>0</v>
      </c>
      <c r="S253" s="59">
        <f>IFERROR(IF(S$4="","",SUMIFS(Data!$E:$E,Data!$B:$B,'Data Tables'!$C253,Data!$C:$C,'Data Tables'!S$4,Data!$D:$D,'Data Tables'!Q$3)),"")</f>
        <v>0</v>
      </c>
      <c r="T253" s="59" t="str">
        <f>IFERROR(IF(T$4="","",SUMIFS(Data!$E:$E,Data!$B:$B,'Data Tables'!$C253,Data!$C:$C,'Data Tables'!T$4,Data!$D:$D,'Data Tables'!Q$3)),"")</f>
        <v/>
      </c>
      <c r="U253" s="59" t="str">
        <f>IFERROR(IF(U$4="","",SUMIFS(Data!$E:$E,Data!$B:$B,'Data Tables'!$C253,Data!$C:$C,'Data Tables'!U$4,Data!$D:$D,'Data Tables'!Q$3)),"")</f>
        <v/>
      </c>
      <c r="V253" s="59" t="str">
        <f>IFERROR(IF(V$4="","",SUMIFS(Data!$E:$E,Data!$B:$B,'Data Tables'!$C253,Data!$C:$C,'Data Tables'!V$4,Data!$D:$D,'Data Tables'!Q$3)),"")</f>
        <v/>
      </c>
      <c r="W253" s="59" t="str">
        <f>IFERROR(IF(W$4="","",SUMIFS(Data!$E:$E,Data!$B:$B,'Data Tables'!$C253,Data!$C:$C,'Data Tables'!W$4,Data!$D:$D,'Data Tables'!Q$3)),"")</f>
        <v/>
      </c>
      <c r="X253" s="59" t="str">
        <f>IFERROR(IF(X$4="","",SUMIFS(Data!$E:$E,Data!$B:$B,'Data Tables'!$C253,Data!$C:$C,'Data Tables'!X$4,Data!$D:$D,'Data Tables'!Q$3)),"")</f>
        <v/>
      </c>
      <c r="Y253" s="59" t="str">
        <f>IFERROR(IF(Y$4="","",SUMIFS(Data!$E:$E,Data!$B:$B,'Data Tables'!$C253,Data!$C:$C,'Data Tables'!Y$4,Data!$D:$D,'Data Tables'!Q$3)),"")</f>
        <v/>
      </c>
      <c r="Z253" s="59" t="str">
        <f>IFERROR(IF(Z$4="","",SUMIFS(Data!$E:$E,Data!$B:$B,'Data Tables'!$C253,Data!$C:$C,'Data Tables'!Z$4,Data!$D:$D,'Data Tables'!Q$3)),"")</f>
        <v/>
      </c>
      <c r="AA253" s="1"/>
      <c r="AB253" s="61">
        <f>IFERROR(IF(AB$4="","",SUMIFS(Data!$E:$E,Data!$B:$B,'Data Tables'!$C253,Data!$C:$C,'Data Tables'!AB$4,Data!$D:$D,'Data Tables'!AB$3)),"")</f>
        <v>0</v>
      </c>
      <c r="AC253" s="60">
        <f>IFERROR(IF(AC$4="","",SUMIFS(Data!$E:$E,Data!$B:$B,'Data Tables'!$C253,Data!$C:$C,'Data Tables'!AC$4,Data!$D:$D,'Data Tables'!AB$3)),"")</f>
        <v>0</v>
      </c>
      <c r="AD253" s="59">
        <f>IFERROR(IF(AD$4="","",SUMIFS(Data!$E:$E,Data!$B:$B,'Data Tables'!$C253,Data!$C:$C,'Data Tables'!AD$4,Data!$D:$D,'Data Tables'!AB$3)),"")</f>
        <v>0</v>
      </c>
      <c r="AE253" s="59" t="str">
        <f>IFERROR(IF(AE$4="","",SUMIFS(Data!$E:$E,Data!$B:$B,'Data Tables'!$C253,Data!$C:$C,'Data Tables'!AE$4,Data!$D:$D,'Data Tables'!AB$3)),"")</f>
        <v/>
      </c>
      <c r="AF253" s="59" t="str">
        <f>IFERROR(IF(AF$4="","",SUMIFS(Data!$E:$E,Data!$B:$B,'Data Tables'!$C253,Data!$C:$C,'Data Tables'!AF$4,Data!$D:$D,'Data Tables'!AB$3)),"")</f>
        <v/>
      </c>
      <c r="AG253" s="59" t="str">
        <f>IFERROR(IF(AG$4="","",SUMIFS(Data!$E:$E,Data!$B:$B,'Data Tables'!$C253,Data!$C:$C,'Data Tables'!AG$4,Data!$D:$D,'Data Tables'!AB$3)),"")</f>
        <v/>
      </c>
      <c r="AH253" s="59" t="str">
        <f>IFERROR(IF(AH$4="","",SUMIFS(Data!$E:$E,Data!$B:$B,'Data Tables'!$C253,Data!$C:$C,'Data Tables'!AH$4,Data!$D:$D,'Data Tables'!AB$3)),"")</f>
        <v/>
      </c>
      <c r="AI253" s="59" t="str">
        <f>IFERROR(IF(AI$4="","",SUMIFS(Data!$E:$E,Data!$B:$B,'Data Tables'!$C253,Data!$C:$C,'Data Tables'!AI$4,Data!$D:$D,'Data Tables'!AB$3)),"")</f>
        <v/>
      </c>
      <c r="AJ253" s="59" t="str">
        <f>IFERROR(IF(AJ$4="","",SUMIFS(Data!$E:$E,Data!$B:$B,'Data Tables'!$C253,Data!$C:$C,'Data Tables'!AJ$4,Data!$D:$D,'Data Tables'!AB$3)),"")</f>
        <v/>
      </c>
      <c r="AK253" s="59" t="str">
        <f>IFERROR(IF(AK$4="","",SUMIFS(Data!$E:$E,Data!$B:$B,'Data Tables'!$C253,Data!$C:$C,'Data Tables'!AK$4,Data!$D:$D,'Data Tables'!AB$3)),"")</f>
        <v/>
      </c>
      <c r="AL253" s="1"/>
      <c r="AM253" s="61">
        <f>IFERROR(IF(AM$4="","",SUMIFS(Data!$E:$E,Data!$B:$B,'Data Tables'!$C253,Data!$C:$C,'Data Tables'!AM$4,Data!$D:$D,'Data Tables'!AM$3)),"")</f>
        <v>0</v>
      </c>
      <c r="AN253" s="60">
        <f>IFERROR(IF(AN$4="","",SUMIFS(Data!$E:$E,Data!$B:$B,'Data Tables'!$C253,Data!$C:$C,'Data Tables'!AN$4,Data!$D:$D,'Data Tables'!AM$3)),"")</f>
        <v>0</v>
      </c>
      <c r="AO253" s="59">
        <f>IFERROR(IF(AO$4="","",SUMIFS(Data!$E:$E,Data!$B:$B,'Data Tables'!$C253,Data!$C:$C,'Data Tables'!AO$4,Data!$D:$D,'Data Tables'!AM$3)),"")</f>
        <v>0</v>
      </c>
      <c r="AP253" s="59" t="str">
        <f>IFERROR(IF(AP$4="","",SUMIFS(Data!$E:$E,Data!$B:$B,'Data Tables'!$C253,Data!$C:$C,'Data Tables'!AP$4,Data!$D:$D,'Data Tables'!AM$3)),"")</f>
        <v/>
      </c>
      <c r="AQ253" s="59" t="str">
        <f>IFERROR(IF(AQ$4="","",SUMIFS(Data!$E:$E,Data!$B:$B,'Data Tables'!$C253,Data!$C:$C,'Data Tables'!AQ$4,Data!$D:$D,'Data Tables'!AM$3)),"")</f>
        <v/>
      </c>
      <c r="AR253" s="59" t="str">
        <f>IFERROR(IF(AR$4="","",SUMIFS(Data!$E:$E,Data!$B:$B,'Data Tables'!$C253,Data!$C:$C,'Data Tables'!AR$4,Data!$D:$D,'Data Tables'!AM$3)),"")</f>
        <v/>
      </c>
      <c r="AS253" s="59" t="str">
        <f>IFERROR(IF(AS$4="","",SUMIFS(Data!$E:$E,Data!$B:$B,'Data Tables'!$C253,Data!$C:$C,'Data Tables'!AS$4,Data!$D:$D,'Data Tables'!AM$3)),"")</f>
        <v/>
      </c>
      <c r="AT253" s="59" t="str">
        <f>IFERROR(IF(AT$4="","",SUMIFS(Data!$E:$E,Data!$B:$B,'Data Tables'!$C253,Data!$C:$C,'Data Tables'!AT$4,Data!$D:$D,'Data Tables'!AM$3)),"")</f>
        <v/>
      </c>
      <c r="AU253" s="59" t="str">
        <f>IFERROR(IF(AU$4="","",SUMIFS(Data!$E:$E,Data!$B:$B,'Data Tables'!$C253,Data!$C:$C,'Data Tables'!AU$4,Data!$D:$D,'Data Tables'!AM$3)),"")</f>
        <v/>
      </c>
      <c r="AV253" s="59" t="str">
        <f>IFERROR(IF(AV$4="","",SUMIFS(Data!$E:$E,Data!$B:$B,'Data Tables'!$C253,Data!$C:$C,'Data Tables'!AV$4,Data!$D:$D,'Data Tables'!AM$3)),"")</f>
        <v/>
      </c>
      <c r="AW253" s="1"/>
      <c r="AX253" s="74">
        <f t="shared" si="358"/>
        <v>0</v>
      </c>
      <c r="AY253" s="75">
        <f t="shared" si="359"/>
        <v>0</v>
      </c>
      <c r="AZ253" s="76">
        <f t="shared" si="360"/>
        <v>0</v>
      </c>
      <c r="BA253" s="76" t="str">
        <f t="shared" si="361"/>
        <v/>
      </c>
      <c r="BB253" s="76" t="str">
        <f t="shared" si="362"/>
        <v/>
      </c>
      <c r="BC253" s="76" t="str">
        <f t="shared" si="363"/>
        <v/>
      </c>
      <c r="BD253" s="76" t="str">
        <f t="shared" si="364"/>
        <v/>
      </c>
      <c r="BE253" s="76" t="str">
        <f t="shared" si="365"/>
        <v/>
      </c>
      <c r="BF253" s="76" t="str">
        <f t="shared" si="366"/>
        <v/>
      </c>
      <c r="BG253" s="76" t="str">
        <f t="shared" si="367"/>
        <v/>
      </c>
      <c r="BH253" s="1"/>
      <c r="BI253" s="61">
        <f>IFERROR(IF(BI$4="","",SUMIFS(Data!$E:$E,Data!$B:$B,'Data Tables'!$C253,Data!$C:$C,'Data Tables'!BI$4,Data!$D:$D,'Data Tables'!BI$3)),"")</f>
        <v>0</v>
      </c>
      <c r="BJ253" s="60">
        <f>IFERROR(IF(BJ$4="","",SUMIFS(Data!$E:$E,Data!$B:$B,'Data Tables'!$C253,Data!$C:$C,'Data Tables'!BJ$4,Data!$D:$D,'Data Tables'!BI$3)),"")</f>
        <v>0</v>
      </c>
      <c r="BK253" s="59">
        <f>IFERROR(IF(BK$4="","",SUMIFS(Data!$E:$E,Data!$B:$B,'Data Tables'!$C253,Data!$C:$C,'Data Tables'!BK$4,Data!$D:$D,'Data Tables'!BI$3)),"")</f>
        <v>0</v>
      </c>
      <c r="BL253" s="59" t="str">
        <f>IFERROR(IF(BL$4="","",SUMIFS(Data!$E:$E,Data!$B:$B,'Data Tables'!$C253,Data!$C:$C,'Data Tables'!BL$4,Data!$D:$D,'Data Tables'!BI$3)),"")</f>
        <v/>
      </c>
      <c r="BM253" s="59" t="str">
        <f>IFERROR(IF(BM$4="","",SUMIFS(Data!$E:$E,Data!$B:$B,'Data Tables'!$C253,Data!$C:$C,'Data Tables'!BM$4,Data!$D:$D,'Data Tables'!BI$3)),"")</f>
        <v/>
      </c>
      <c r="BN253" s="59" t="str">
        <f>IFERROR(IF(BN$4="","",SUMIFS(Data!$E:$E,Data!$B:$B,'Data Tables'!$C253,Data!$C:$C,'Data Tables'!BN$4,Data!$D:$D,'Data Tables'!BI$3)),"")</f>
        <v/>
      </c>
      <c r="BO253" s="59" t="str">
        <f>IFERROR(IF(BO$4="","",SUMIFS(Data!$E:$E,Data!$B:$B,'Data Tables'!$C253,Data!$C:$C,'Data Tables'!BO$4,Data!$D:$D,'Data Tables'!BI$3)),"")</f>
        <v/>
      </c>
      <c r="BP253" s="59" t="str">
        <f>IFERROR(IF(BP$4="","",SUMIFS(Data!$E:$E,Data!$B:$B,'Data Tables'!$C253,Data!$C:$C,'Data Tables'!BP$4,Data!$D:$D,'Data Tables'!BI$3)),"")</f>
        <v/>
      </c>
      <c r="BQ253" s="59" t="str">
        <f>IFERROR(IF(BQ$4="","",SUMIFS(Data!$E:$E,Data!$B:$B,'Data Tables'!$C253,Data!$C:$C,'Data Tables'!BQ$4,Data!$D:$D,'Data Tables'!BI$3)),"")</f>
        <v/>
      </c>
      <c r="BR253" s="59" t="str">
        <f>IFERROR(IF(BR$4="","",SUMIFS(Data!$E:$E,Data!$B:$B,'Data Tables'!$C253,Data!$C:$C,'Data Tables'!BR$4,Data!$D:$D,'Data Tables'!BI$3)),"")</f>
        <v/>
      </c>
      <c r="BS253" s="1"/>
      <c r="BT253" s="74">
        <f t="shared" si="368"/>
        <v>0</v>
      </c>
      <c r="BU253" s="79">
        <f t="shared" si="369"/>
        <v>0</v>
      </c>
      <c r="BV253" s="78">
        <f t="shared" si="370"/>
        <v>0</v>
      </c>
      <c r="BW253" s="78" t="str">
        <f t="shared" si="371"/>
        <v/>
      </c>
      <c r="BX253" s="78" t="str">
        <f t="shared" si="372"/>
        <v/>
      </c>
      <c r="BY253" s="78" t="str">
        <f t="shared" si="373"/>
        <v/>
      </c>
      <c r="BZ253" s="78" t="str">
        <f t="shared" si="374"/>
        <v/>
      </c>
      <c r="CA253" s="78" t="str">
        <f t="shared" si="375"/>
        <v/>
      </c>
      <c r="CB253" s="78" t="str">
        <f t="shared" si="376"/>
        <v/>
      </c>
      <c r="CC253" s="78" t="str">
        <f t="shared" si="377"/>
        <v/>
      </c>
      <c r="CD253" s="1"/>
      <c r="CE253" s="61">
        <f>IFERROR(IF(CE$4="","",SUMIFS(Data!$E:$E,Data!$B:$B,'Data Tables'!$C253,Data!$C:$C,'Data Tables'!CE$4,Data!$D:$D,'Data Tables'!CE$3)),"")</f>
        <v>0</v>
      </c>
      <c r="CF253" s="60">
        <f>IFERROR(IF(CF$4="","",SUMIFS(Data!$E:$E,Data!$B:$B,'Data Tables'!$C253,Data!$C:$C,'Data Tables'!CF$4,Data!$D:$D,'Data Tables'!CE$3)),"")</f>
        <v>0</v>
      </c>
      <c r="CG253" s="59">
        <f>IFERROR(IF(CG$4="","",SUMIFS(Data!$E:$E,Data!$B:$B,'Data Tables'!$C253,Data!$C:$C,'Data Tables'!CG$4,Data!$D:$D,'Data Tables'!CE$3)),"")</f>
        <v>0</v>
      </c>
      <c r="CH253" s="59" t="str">
        <f>IFERROR(IF(CH$4="","",SUMIFS(Data!$E:$E,Data!$B:$B,'Data Tables'!$C253,Data!$C:$C,'Data Tables'!CH$4,Data!$D:$D,'Data Tables'!CE$3)),"")</f>
        <v/>
      </c>
      <c r="CI253" s="59" t="str">
        <f>IFERROR(IF(CI$4="","",SUMIFS(Data!$E:$E,Data!$B:$B,'Data Tables'!$C253,Data!$C:$C,'Data Tables'!CI$4,Data!$D:$D,'Data Tables'!CE$3)),"")</f>
        <v/>
      </c>
      <c r="CJ253" s="59" t="str">
        <f>IFERROR(IF(CJ$4="","",SUMIFS(Data!$E:$E,Data!$B:$B,'Data Tables'!$C253,Data!$C:$C,'Data Tables'!CJ$4,Data!$D:$D,'Data Tables'!CE$3)),"")</f>
        <v/>
      </c>
      <c r="CK253" s="59" t="str">
        <f>IFERROR(IF(CK$4="","",SUMIFS(Data!$E:$E,Data!$B:$B,'Data Tables'!$C253,Data!$C:$C,'Data Tables'!CK$4,Data!$D:$D,'Data Tables'!CE$3)),"")</f>
        <v/>
      </c>
      <c r="CL253" s="59" t="str">
        <f>IFERROR(IF(CL$4="","",SUMIFS(Data!$E:$E,Data!$B:$B,'Data Tables'!$C253,Data!$C:$C,'Data Tables'!CL$4,Data!$D:$D,'Data Tables'!CE$3)),"")</f>
        <v/>
      </c>
      <c r="CM253" s="59" t="str">
        <f>IFERROR(IF(CM$4="","",SUMIFS(Data!$E:$E,Data!$B:$B,'Data Tables'!$C253,Data!$C:$C,'Data Tables'!CM$4,Data!$D:$D,'Data Tables'!CE$3)),"")</f>
        <v/>
      </c>
      <c r="CN253" s="59" t="str">
        <f>IFERROR(IF(CN$4="","",SUMIFS(Data!$E:$E,Data!$B:$B,'Data Tables'!$C253,Data!$C:$C,'Data Tables'!CN$4,Data!$D:$D,'Data Tables'!CE$3)),"")</f>
        <v/>
      </c>
      <c r="CO253" s="1"/>
      <c r="CP253" s="61">
        <f>IFERROR(IF(CP$4="","",SUMIFS(Data!$E:$E,Data!$B:$B,'Data Tables'!$C253,Data!$C:$C,'Data Tables'!CP$4,Data!$D:$D,'Data Tables'!CP$3)),"")</f>
        <v>0</v>
      </c>
      <c r="CQ253" s="60">
        <f>IFERROR(IF(CQ$4="","",SUMIFS(Data!$E:$E,Data!$B:$B,'Data Tables'!$C253,Data!$C:$C,'Data Tables'!CQ$4,Data!$D:$D,'Data Tables'!CP$3)),"")</f>
        <v>0</v>
      </c>
      <c r="CR253" s="59">
        <f>IFERROR(IF(CR$4="","",SUMIFS(Data!$E:$E,Data!$B:$B,'Data Tables'!$C253,Data!$C:$C,'Data Tables'!CR$4,Data!$D:$D,'Data Tables'!CP$3)),"")</f>
        <v>0</v>
      </c>
      <c r="CS253" s="59" t="str">
        <f>IFERROR(IF(CS$4="","",SUMIFS(Data!$E:$E,Data!$B:$B,'Data Tables'!$C253,Data!$C:$C,'Data Tables'!CS$4,Data!$D:$D,'Data Tables'!CP$3)),"")</f>
        <v/>
      </c>
      <c r="CT253" s="59" t="str">
        <f>IFERROR(IF(CT$4="","",SUMIFS(Data!$E:$E,Data!$B:$B,'Data Tables'!$C253,Data!$C:$C,'Data Tables'!CT$4,Data!$D:$D,'Data Tables'!CP$3)),"")</f>
        <v/>
      </c>
      <c r="CU253" s="59" t="str">
        <f>IFERROR(IF(CU$4="","",SUMIFS(Data!$E:$E,Data!$B:$B,'Data Tables'!$C253,Data!$C:$C,'Data Tables'!CU$4,Data!$D:$D,'Data Tables'!CP$3)),"")</f>
        <v/>
      </c>
      <c r="CV253" s="59" t="str">
        <f>IFERROR(IF(CV$4="","",SUMIFS(Data!$E:$E,Data!$B:$B,'Data Tables'!$C253,Data!$C:$C,'Data Tables'!CV$4,Data!$D:$D,'Data Tables'!CP$3)),"")</f>
        <v/>
      </c>
      <c r="CW253" s="59" t="str">
        <f>IFERROR(IF(CW$4="","",SUMIFS(Data!$E:$E,Data!$B:$B,'Data Tables'!$C253,Data!$C:$C,'Data Tables'!CW$4,Data!$D:$D,'Data Tables'!CP$3)),"")</f>
        <v/>
      </c>
      <c r="CX253" s="59" t="str">
        <f>IFERROR(IF(CX$4="","",SUMIFS(Data!$E:$E,Data!$B:$B,'Data Tables'!$C253,Data!$C:$C,'Data Tables'!CX$4,Data!$D:$D,'Data Tables'!CP$3)),"")</f>
        <v/>
      </c>
      <c r="CY253" s="59" t="str">
        <f>IFERROR(IF(CY$4="","",SUMIFS(Data!$E:$E,Data!$B:$B,'Data Tables'!$C253,Data!$C:$C,'Data Tables'!CY$4,Data!$D:$D,'Data Tables'!CP$3)),"")</f>
        <v/>
      </c>
      <c r="CZ253" s="1"/>
      <c r="DA253" s="77">
        <f t="shared" si="380"/>
        <v>0</v>
      </c>
      <c r="DB253" s="79">
        <f t="shared" si="381"/>
        <v>0</v>
      </c>
      <c r="DC253" s="78">
        <f t="shared" si="382"/>
        <v>0</v>
      </c>
      <c r="DD253" s="78" t="str">
        <f t="shared" si="383"/>
        <v/>
      </c>
      <c r="DE253" s="78" t="str">
        <f t="shared" si="384"/>
        <v/>
      </c>
      <c r="DF253" s="78" t="str">
        <f t="shared" si="385"/>
        <v/>
      </c>
      <c r="DG253" s="78" t="str">
        <f t="shared" si="386"/>
        <v/>
      </c>
      <c r="DH253" s="78" t="str">
        <f t="shared" si="387"/>
        <v/>
      </c>
      <c r="DI253" s="78" t="str">
        <f t="shared" si="388"/>
        <v/>
      </c>
      <c r="DJ253" s="78" t="str">
        <f t="shared" si="389"/>
        <v/>
      </c>
      <c r="DK253" s="1"/>
      <c r="DL253" s="77">
        <f t="shared" si="390"/>
        <v>0</v>
      </c>
      <c r="DM253" s="79">
        <f t="shared" si="391"/>
        <v>0</v>
      </c>
      <c r="DN253" s="78">
        <f t="shared" si="392"/>
        <v>0</v>
      </c>
      <c r="DO253" s="78" t="str">
        <f t="shared" si="393"/>
        <v/>
      </c>
      <c r="DP253" s="78" t="str">
        <f t="shared" si="394"/>
        <v/>
      </c>
      <c r="DQ253" s="78" t="str">
        <f t="shared" si="395"/>
        <v/>
      </c>
      <c r="DR253" s="78" t="str">
        <f t="shared" si="396"/>
        <v/>
      </c>
      <c r="DS253" s="78" t="str">
        <f t="shared" si="397"/>
        <v/>
      </c>
      <c r="DT253" s="78" t="str">
        <f t="shared" si="398"/>
        <v/>
      </c>
      <c r="DU253" s="78" t="str">
        <f t="shared" si="399"/>
        <v/>
      </c>
      <c r="DV253" s="1"/>
      <c r="DW253" s="61">
        <f>IFERROR(IF(DW$4="","",SUMIFS(Data!$E:$E,Data!$B:$B,'Data Tables'!$C253,Data!$C:$C,'Data Tables'!DW$4,Data!$D:$D,'Data Tables'!DW$3)),"")</f>
        <v>0</v>
      </c>
      <c r="DX253" s="60">
        <f>IFERROR(IF(DX$4="","",SUMIFS(Data!$E:$E,Data!$B:$B,'Data Tables'!$C253,Data!$C:$C,'Data Tables'!DX$4,Data!$D:$D,'Data Tables'!DW$3)),"")</f>
        <v>0</v>
      </c>
      <c r="DY253" s="59">
        <f>IFERROR(IF(DY$4="","",SUMIFS(Data!$E:$E,Data!$B:$B,'Data Tables'!$C253,Data!$C:$C,'Data Tables'!DY$4,Data!$D:$D,'Data Tables'!DW$3)),"")</f>
        <v>0</v>
      </c>
      <c r="DZ253" s="59" t="str">
        <f>IFERROR(IF(DZ$4="","",SUMIFS(Data!$E:$E,Data!$B:$B,'Data Tables'!$C253,Data!$C:$C,'Data Tables'!DZ$4,Data!$D:$D,'Data Tables'!DW$3)),"")</f>
        <v/>
      </c>
      <c r="EA253" s="59" t="str">
        <f>IFERROR(IF(EA$4="","",SUMIFS(Data!$E:$E,Data!$B:$B,'Data Tables'!$C253,Data!$C:$C,'Data Tables'!EA$4,Data!$D:$D,'Data Tables'!DW$3)),"")</f>
        <v/>
      </c>
      <c r="EB253" s="59" t="str">
        <f>IFERROR(IF(EB$4="","",SUMIFS(Data!$E:$E,Data!$B:$B,'Data Tables'!$C253,Data!$C:$C,'Data Tables'!EB$4,Data!$D:$D,'Data Tables'!DW$3)),"")</f>
        <v/>
      </c>
      <c r="EC253" s="59" t="str">
        <f>IFERROR(IF(EC$4="","",SUMIFS(Data!$E:$E,Data!$B:$B,'Data Tables'!$C253,Data!$C:$C,'Data Tables'!EC$4,Data!$D:$D,'Data Tables'!DW$3)),"")</f>
        <v/>
      </c>
      <c r="ED253" s="59" t="str">
        <f>IFERROR(IF(ED$4="","",SUMIFS(Data!$E:$E,Data!$B:$B,'Data Tables'!$C253,Data!$C:$C,'Data Tables'!ED$4,Data!$D:$D,'Data Tables'!DW$3)),"")</f>
        <v/>
      </c>
      <c r="EE253" s="59" t="str">
        <f>IFERROR(IF(EE$4="","",SUMIFS(Data!$E:$E,Data!$B:$B,'Data Tables'!$C253,Data!$C:$C,'Data Tables'!EE$4,Data!$D:$D,'Data Tables'!DW$3)),"")</f>
        <v/>
      </c>
      <c r="EF253" s="59" t="str">
        <f>IFERROR(IF(EF$4="","",SUMIFS(Data!$E:$E,Data!$B:$B,'Data Tables'!$C253,Data!$C:$C,'Data Tables'!EF$4,Data!$D:$D,'Data Tables'!DW$3)),"")</f>
        <v/>
      </c>
      <c r="EG253" s="1"/>
      <c r="EH253" s="77">
        <f t="shared" si="400"/>
        <v>0</v>
      </c>
      <c r="EI253" s="79">
        <f t="shared" si="401"/>
        <v>0</v>
      </c>
      <c r="EJ253" s="78">
        <f t="shared" si="402"/>
        <v>0</v>
      </c>
      <c r="EK253" s="78" t="str">
        <f t="shared" si="403"/>
        <v/>
      </c>
      <c r="EL253" s="78" t="str">
        <f t="shared" si="404"/>
        <v/>
      </c>
      <c r="EM253" s="78" t="str">
        <f t="shared" si="405"/>
        <v/>
      </c>
      <c r="EN253" s="78" t="str">
        <f t="shared" si="406"/>
        <v/>
      </c>
      <c r="EO253" s="78" t="str">
        <f t="shared" si="407"/>
        <v/>
      </c>
      <c r="EP253" s="78" t="str">
        <f t="shared" si="408"/>
        <v/>
      </c>
      <c r="EQ253" s="78" t="str">
        <f t="shared" si="409"/>
        <v/>
      </c>
      <c r="ER253" s="1"/>
      <c r="ES253" s="61">
        <f>IFERROR(IF(ES$4="","",SUMIFS(Data!$E:$E,Data!$B:$B,'Data Tables'!$C253,Data!$C:$C,'Data Tables'!ES$4,Data!$D:$D,'Data Tables'!ES$3)),"")</f>
        <v>0</v>
      </c>
      <c r="ET253" s="60">
        <f>IFERROR(IF(ET$4="","",SUMIFS(Data!$E:$E,Data!$B:$B,'Data Tables'!$C253,Data!$C:$C,'Data Tables'!ET$4,Data!$D:$D,'Data Tables'!ES$3)),"")</f>
        <v>0</v>
      </c>
      <c r="EU253" s="59">
        <f>IFERROR(IF(EU$4="","",SUMIFS(Data!$E:$E,Data!$B:$B,'Data Tables'!$C253,Data!$C:$C,'Data Tables'!EU$4,Data!$D:$D,'Data Tables'!ES$3)),"")</f>
        <v>0</v>
      </c>
      <c r="EV253" s="59" t="str">
        <f>IFERROR(IF(EV$4="","",SUMIFS(Data!$E:$E,Data!$B:$B,'Data Tables'!$C253,Data!$C:$C,'Data Tables'!EV$4,Data!$D:$D,'Data Tables'!ES$3)),"")</f>
        <v/>
      </c>
      <c r="EW253" s="59" t="str">
        <f>IFERROR(IF(EW$4="","",SUMIFS(Data!$E:$E,Data!$B:$B,'Data Tables'!$C253,Data!$C:$C,'Data Tables'!EW$4,Data!$D:$D,'Data Tables'!ES$3)),"")</f>
        <v/>
      </c>
      <c r="EX253" s="59" t="str">
        <f>IFERROR(IF(EX$4="","",SUMIFS(Data!$E:$E,Data!$B:$B,'Data Tables'!$C253,Data!$C:$C,'Data Tables'!EX$4,Data!$D:$D,'Data Tables'!ES$3)),"")</f>
        <v/>
      </c>
      <c r="EY253" s="59" t="str">
        <f>IFERROR(IF(EY$4="","",SUMIFS(Data!$E:$E,Data!$B:$B,'Data Tables'!$C253,Data!$C:$C,'Data Tables'!EY$4,Data!$D:$D,'Data Tables'!ES$3)),"")</f>
        <v/>
      </c>
      <c r="EZ253" s="59" t="str">
        <f>IFERROR(IF(EZ$4="","",SUMIFS(Data!$E:$E,Data!$B:$B,'Data Tables'!$C253,Data!$C:$C,'Data Tables'!EZ$4,Data!$D:$D,'Data Tables'!ES$3)),"")</f>
        <v/>
      </c>
      <c r="FA253" s="59" t="str">
        <f>IFERROR(IF(FA$4="","",SUMIFS(Data!$E:$E,Data!$B:$B,'Data Tables'!$C253,Data!$C:$C,'Data Tables'!FA$4,Data!$D:$D,'Data Tables'!ES$3)),"")</f>
        <v/>
      </c>
      <c r="FB253" s="59" t="str">
        <f>IFERROR(IF(FB$4="","",SUMIFS(Data!$E:$E,Data!$B:$B,'Data Tables'!$C253,Data!$C:$C,'Data Tables'!FB$4,Data!$D:$D,'Data Tables'!ES$3)),"")</f>
        <v/>
      </c>
      <c r="FC253" s="1"/>
      <c r="FD253" s="77">
        <f t="shared" si="410"/>
        <v>0</v>
      </c>
      <c r="FE253" s="79">
        <f t="shared" si="411"/>
        <v>0</v>
      </c>
      <c r="FF253" s="78">
        <f t="shared" si="412"/>
        <v>0</v>
      </c>
      <c r="FG253" s="78" t="str">
        <f t="shared" si="413"/>
        <v/>
      </c>
      <c r="FH253" s="78" t="str">
        <f t="shared" si="414"/>
        <v/>
      </c>
      <c r="FI253" s="78" t="str">
        <f t="shared" si="415"/>
        <v/>
      </c>
      <c r="FJ253" s="78" t="str">
        <f t="shared" si="416"/>
        <v/>
      </c>
      <c r="FK253" s="78" t="str">
        <f t="shared" si="417"/>
        <v/>
      </c>
      <c r="FL253" s="78" t="str">
        <f t="shared" si="418"/>
        <v/>
      </c>
      <c r="FM253" s="78" t="str">
        <f t="shared" si="419"/>
        <v/>
      </c>
      <c r="FN253" s="1"/>
      <c r="FO253" s="77">
        <f t="shared" si="420"/>
        <v>0</v>
      </c>
      <c r="FP253" s="79">
        <f t="shared" si="421"/>
        <v>0</v>
      </c>
      <c r="FQ253" s="78">
        <f t="shared" si="422"/>
        <v>0</v>
      </c>
      <c r="FR253" s="78" t="str">
        <f t="shared" si="423"/>
        <v/>
      </c>
      <c r="FS253" s="78" t="str">
        <f t="shared" si="424"/>
        <v/>
      </c>
      <c r="FT253" s="78" t="str">
        <f t="shared" si="425"/>
        <v/>
      </c>
      <c r="FU253" s="78" t="str">
        <f t="shared" si="426"/>
        <v/>
      </c>
      <c r="FV253" s="78" t="str">
        <f t="shared" si="427"/>
        <v/>
      </c>
      <c r="FW253" s="78" t="str">
        <f t="shared" si="428"/>
        <v/>
      </c>
      <c r="FX253" s="78" t="str">
        <f t="shared" si="429"/>
        <v/>
      </c>
      <c r="FY253" s="1"/>
      <c r="FZ253" s="61">
        <f>IFERROR(IF(FZ$4="","",SUMIFS(Data!$E:$E,Data!$B:$B,'Data Tables'!$C253,Data!$C:$C,'Data Tables'!FZ$4,Data!$D:$D,'Data Tables'!FZ$3)),"")</f>
        <v>0</v>
      </c>
      <c r="GA253" s="60">
        <f>IFERROR(IF(GA$4="","",SUMIFS(Data!$E:$E,Data!$B:$B,'Data Tables'!$C253,Data!$C:$C,'Data Tables'!GA$4,Data!$D:$D,'Data Tables'!FZ$3)),"")</f>
        <v>0</v>
      </c>
      <c r="GB253" s="59">
        <f>IFERROR(IF(GB$4="","",SUMIFS(Data!$E:$E,Data!$B:$B,'Data Tables'!$C253,Data!$C:$C,'Data Tables'!GB$4,Data!$D:$D,'Data Tables'!FZ$3)),"")</f>
        <v>0</v>
      </c>
      <c r="GC253" s="59" t="str">
        <f>IFERROR(IF(GC$4="","",SUMIFS(Data!$E:$E,Data!$B:$B,'Data Tables'!$C253,Data!$C:$C,'Data Tables'!GC$4,Data!$D:$D,'Data Tables'!FZ$3)),"")</f>
        <v/>
      </c>
      <c r="GD253" s="59" t="str">
        <f>IFERROR(IF(GD$4="","",SUMIFS(Data!$E:$E,Data!$B:$B,'Data Tables'!$C253,Data!$C:$C,'Data Tables'!GD$4,Data!$D:$D,'Data Tables'!FZ$3)),"")</f>
        <v/>
      </c>
      <c r="GE253" s="59" t="str">
        <f>IFERROR(IF(GE$4="","",SUMIFS(Data!$E:$E,Data!$B:$B,'Data Tables'!$C253,Data!$C:$C,'Data Tables'!GE$4,Data!$D:$D,'Data Tables'!FZ$3)),"")</f>
        <v/>
      </c>
      <c r="GF253" s="59" t="str">
        <f>IFERROR(IF(GF$4="","",SUMIFS(Data!$E:$E,Data!$B:$B,'Data Tables'!$C253,Data!$C:$C,'Data Tables'!GF$4,Data!$D:$D,'Data Tables'!FZ$3)),"")</f>
        <v/>
      </c>
      <c r="GG253" s="59" t="str">
        <f>IFERROR(IF(GG$4="","",SUMIFS(Data!$E:$E,Data!$B:$B,'Data Tables'!$C253,Data!$C:$C,'Data Tables'!GG$4,Data!$D:$D,'Data Tables'!FZ$3)),"")</f>
        <v/>
      </c>
      <c r="GH253" s="59" t="str">
        <f>IFERROR(IF(GH$4="","",SUMIFS(Data!$E:$E,Data!$B:$B,'Data Tables'!$C253,Data!$C:$C,'Data Tables'!GH$4,Data!$D:$D,'Data Tables'!FZ$3)),"")</f>
        <v/>
      </c>
      <c r="GI253" s="59" t="str">
        <f>IFERROR(IF(GI$4="","",SUMIFS(Data!$E:$E,Data!$B:$B,'Data Tables'!$C253,Data!$C:$C,'Data Tables'!GI$4,Data!$D:$D,'Data Tables'!FZ$3)),"")</f>
        <v/>
      </c>
      <c r="GJ253" s="1"/>
      <c r="GK253" s="61">
        <f>IFERROR(IF(GK$4="","",SUMIFS(Data!$E:$E,Data!$B:$B,'Data Tables'!$C253,Data!$C:$C,'Data Tables'!GK$4,Data!$D:$D,'Data Tables'!GK$3)),"")</f>
        <v>0</v>
      </c>
      <c r="GL253" s="60">
        <f>IFERROR(IF(GL$4="","",SUMIFS(Data!$E:$E,Data!$B:$B,'Data Tables'!$C253,Data!$C:$C,'Data Tables'!GL$4,Data!$D:$D,'Data Tables'!GK$3)),"")</f>
        <v>0</v>
      </c>
      <c r="GM253" s="59">
        <f>IFERROR(IF(GM$4="","",SUMIFS(Data!$E:$E,Data!$B:$B,'Data Tables'!$C253,Data!$C:$C,'Data Tables'!GM$4,Data!$D:$D,'Data Tables'!GK$3)),"")</f>
        <v>0</v>
      </c>
      <c r="GN253" s="59" t="str">
        <f>IFERROR(IF(GN$4="","",SUMIFS(Data!$E:$E,Data!$B:$B,'Data Tables'!$C253,Data!$C:$C,'Data Tables'!GN$4,Data!$D:$D,'Data Tables'!GK$3)),"")</f>
        <v/>
      </c>
      <c r="GO253" s="59" t="str">
        <f>IFERROR(IF(GO$4="","",SUMIFS(Data!$E:$E,Data!$B:$B,'Data Tables'!$C253,Data!$C:$C,'Data Tables'!GO$4,Data!$D:$D,'Data Tables'!GK$3)),"")</f>
        <v/>
      </c>
      <c r="GP253" s="59" t="str">
        <f>IFERROR(IF(GP$4="","",SUMIFS(Data!$E:$E,Data!$B:$B,'Data Tables'!$C253,Data!$C:$C,'Data Tables'!GP$4,Data!$D:$D,'Data Tables'!GK$3)),"")</f>
        <v/>
      </c>
      <c r="GQ253" s="59" t="str">
        <f>IFERROR(IF(GQ$4="","",SUMIFS(Data!$E:$E,Data!$B:$B,'Data Tables'!$C253,Data!$C:$C,'Data Tables'!GQ$4,Data!$D:$D,'Data Tables'!GK$3)),"")</f>
        <v/>
      </c>
      <c r="GR253" s="59" t="str">
        <f>IFERROR(IF(GR$4="","",SUMIFS(Data!$E:$E,Data!$B:$B,'Data Tables'!$C253,Data!$C:$C,'Data Tables'!GR$4,Data!$D:$D,'Data Tables'!GK$3)),"")</f>
        <v/>
      </c>
      <c r="GS253" s="59" t="str">
        <f>IFERROR(IF(GS$4="","",SUMIFS(Data!$E:$E,Data!$B:$B,'Data Tables'!$C253,Data!$C:$C,'Data Tables'!GS$4,Data!$D:$D,'Data Tables'!GK$3)),"")</f>
        <v/>
      </c>
      <c r="GT253" s="59" t="str">
        <f>IFERROR(IF(GT$4="","",SUMIFS(Data!$E:$E,Data!$B:$B,'Data Tables'!$C253,Data!$C:$C,'Data Tables'!GT$4,Data!$D:$D,'Data Tables'!GK$3)),"")</f>
        <v/>
      </c>
      <c r="GU253" s="1"/>
      <c r="GV253" s="59"/>
      <c r="GW253" s="59"/>
      <c r="GX253" s="60"/>
      <c r="GY253" s="59"/>
      <c r="GZ253" s="1"/>
      <c r="HA253" s="59"/>
      <c r="HB253" s="59"/>
      <c r="HC253" s="60"/>
      <c r="HD253" s="59"/>
      <c r="HE253" s="1"/>
      <c r="HF253" s="59"/>
      <c r="HG253" s="59"/>
      <c r="HH253" s="60"/>
      <c r="HI253" s="59"/>
      <c r="HJ253" s="1"/>
      <c r="HK253" s="59"/>
      <c r="HL253" s="59"/>
      <c r="HM253" s="60"/>
      <c r="HN253" s="59"/>
      <c r="HO253" s="1"/>
      <c r="HP253" s="59"/>
      <c r="HQ253" s="59"/>
      <c r="HR253" s="60"/>
      <c r="HS253" s="59"/>
      <c r="HT253" s="1"/>
      <c r="HU253" s="59"/>
      <c r="HV253" s="59"/>
      <c r="HW253" s="60">
        <f>SUM(HR$5:HR253)</f>
        <v>0</v>
      </c>
      <c r="HX253" s="59"/>
      <c r="HY253" s="1"/>
      <c r="HZ253" s="59"/>
      <c r="IA253" s="59"/>
      <c r="IB253" s="60"/>
      <c r="IC253" s="61"/>
      <c r="ID253" s="1"/>
      <c r="IE253" s="59"/>
      <c r="IF253" s="59"/>
      <c r="IG253" s="60"/>
      <c r="IH253" s="59"/>
      <c r="II253" s="1"/>
      <c r="IJ253" s="33"/>
      <c r="IK253" s="33"/>
      <c r="IL253" s="34"/>
      <c r="IM253" s="35"/>
      <c r="IN253" s="1"/>
      <c r="IO253" s="33"/>
      <c r="IP253" s="33"/>
      <c r="IQ253" s="34"/>
      <c r="IR253" s="35"/>
      <c r="IS253" s="1"/>
      <c r="IT253" s="33"/>
      <c r="IU253" s="33"/>
      <c r="IV253" s="34"/>
      <c r="IW253" s="35"/>
      <c r="IX253" s="1"/>
      <c r="IY253" s="33"/>
      <c r="IZ253" s="33"/>
      <c r="JA253" s="34"/>
      <c r="JB253" s="35"/>
      <c r="JF253" s="35" t="e">
        <f t="shared" si="378"/>
        <v>#VALUE!</v>
      </c>
      <c r="JH253" s="35" t="e">
        <f t="shared" si="379"/>
        <v>#VALUE!</v>
      </c>
    </row>
    <row r="254" spans="2:268" x14ac:dyDescent="0.25">
      <c r="C254" s="58">
        <f t="shared" si="430"/>
        <v>7610</v>
      </c>
      <c r="F254" s="61">
        <f>IFERROR(IF(F$4="","",SUMIFS(Data!$E:$E,Data!$B:$B,'Data Tables'!$C254,Data!$C:$C,'Data Tables'!F$4,Data!$D:$D,'Data Tables'!F$3)),"")</f>
        <v>0</v>
      </c>
      <c r="G254" s="60">
        <f>IFERROR(IF(G$4="","",SUMIFS(Data!$E:$E,Data!$B:$B,'Data Tables'!$C254,Data!$C:$C,'Data Tables'!G$4,Data!$D:$D,'Data Tables'!F$3)),"")</f>
        <v>0</v>
      </c>
      <c r="H254" s="59">
        <f>IFERROR(IF(H$4="","",SUMIFS(Data!$E:$E,Data!$B:$B,'Data Tables'!$C254,Data!$C:$C,'Data Tables'!H$4,Data!$D:$D,'Data Tables'!F$3)),"")</f>
        <v>0</v>
      </c>
      <c r="I254" s="59" t="str">
        <f>IFERROR(IF(I$4="","",SUMIFS(Data!$E:$E,Data!$B:$B,'Data Tables'!$C254,Data!$C:$C,'Data Tables'!I$4,Data!$D:$D,'Data Tables'!F$3)),"")</f>
        <v/>
      </c>
      <c r="J254" s="59" t="str">
        <f>IFERROR(IF(J$4="","",SUMIFS(Data!$E:$E,Data!$B:$B,'Data Tables'!$C254,Data!$C:$C,'Data Tables'!J$4,Data!$D:$D,'Data Tables'!F$3)),"")</f>
        <v/>
      </c>
      <c r="K254" s="59" t="str">
        <f>IFERROR(IF(K$4="","",SUMIFS(Data!$E:$E,Data!$B:$B,'Data Tables'!$C254,Data!$C:$C,'Data Tables'!K$4,Data!$D:$D,'Data Tables'!F$3)),"")</f>
        <v/>
      </c>
      <c r="L254" s="59" t="str">
        <f>IFERROR(IF(L$4="","",SUMIFS(Data!$E:$E,Data!$B:$B,'Data Tables'!$C254,Data!$C:$C,'Data Tables'!L$4,Data!$D:$D,'Data Tables'!F$3)),"")</f>
        <v/>
      </c>
      <c r="M254" s="59" t="str">
        <f>IFERROR(IF(M$4="","",SUMIFS(Data!$E:$E,Data!$B:$B,'Data Tables'!$C254,Data!$C:$C,'Data Tables'!M$4,Data!$D:$D,'Data Tables'!F$3)),"")</f>
        <v/>
      </c>
      <c r="N254" s="59" t="str">
        <f>IFERROR(IF(N$4="","",SUMIFS(Data!$E:$E,Data!$B:$B,'Data Tables'!$C254,Data!$C:$C,'Data Tables'!N$4,Data!$D:$D,'Data Tables'!F$3)),"")</f>
        <v/>
      </c>
      <c r="O254" s="59" t="str">
        <f>IFERROR(IF(O$4="","",SUMIFS(Data!$E:$E,Data!$B:$B,'Data Tables'!$C254,Data!$C:$C,'Data Tables'!O$4,Data!$D:$D,'Data Tables'!F$3)),"")</f>
        <v/>
      </c>
      <c r="P254" s="1"/>
      <c r="Q254" s="61">
        <f>IFERROR(IF(Q$4="","",SUMIFS(Data!$E:$E,Data!$B:$B,'Data Tables'!$C254,Data!$C:$C,'Data Tables'!Q$4,Data!$D:$D,'Data Tables'!Q$3)),"")</f>
        <v>0</v>
      </c>
      <c r="R254" s="60">
        <f>IFERROR(IF(R$4="","",SUMIFS(Data!$E:$E,Data!$B:$B,'Data Tables'!$C254,Data!$C:$C,'Data Tables'!R$4,Data!$D:$D,'Data Tables'!Q$3)),"")</f>
        <v>0</v>
      </c>
      <c r="S254" s="59">
        <f>IFERROR(IF(S$4="","",SUMIFS(Data!$E:$E,Data!$B:$B,'Data Tables'!$C254,Data!$C:$C,'Data Tables'!S$4,Data!$D:$D,'Data Tables'!Q$3)),"")</f>
        <v>0</v>
      </c>
      <c r="T254" s="59" t="str">
        <f>IFERROR(IF(T$4="","",SUMIFS(Data!$E:$E,Data!$B:$B,'Data Tables'!$C254,Data!$C:$C,'Data Tables'!T$4,Data!$D:$D,'Data Tables'!Q$3)),"")</f>
        <v/>
      </c>
      <c r="U254" s="59" t="str">
        <f>IFERROR(IF(U$4="","",SUMIFS(Data!$E:$E,Data!$B:$B,'Data Tables'!$C254,Data!$C:$C,'Data Tables'!U$4,Data!$D:$D,'Data Tables'!Q$3)),"")</f>
        <v/>
      </c>
      <c r="V254" s="59" t="str">
        <f>IFERROR(IF(V$4="","",SUMIFS(Data!$E:$E,Data!$B:$B,'Data Tables'!$C254,Data!$C:$C,'Data Tables'!V$4,Data!$D:$D,'Data Tables'!Q$3)),"")</f>
        <v/>
      </c>
      <c r="W254" s="59" t="str">
        <f>IFERROR(IF(W$4="","",SUMIFS(Data!$E:$E,Data!$B:$B,'Data Tables'!$C254,Data!$C:$C,'Data Tables'!W$4,Data!$D:$D,'Data Tables'!Q$3)),"")</f>
        <v/>
      </c>
      <c r="X254" s="59" t="str">
        <f>IFERROR(IF(X$4="","",SUMIFS(Data!$E:$E,Data!$B:$B,'Data Tables'!$C254,Data!$C:$C,'Data Tables'!X$4,Data!$D:$D,'Data Tables'!Q$3)),"")</f>
        <v/>
      </c>
      <c r="Y254" s="59" t="str">
        <f>IFERROR(IF(Y$4="","",SUMIFS(Data!$E:$E,Data!$B:$B,'Data Tables'!$C254,Data!$C:$C,'Data Tables'!Y$4,Data!$D:$D,'Data Tables'!Q$3)),"")</f>
        <v/>
      </c>
      <c r="Z254" s="59" t="str">
        <f>IFERROR(IF(Z$4="","",SUMIFS(Data!$E:$E,Data!$B:$B,'Data Tables'!$C254,Data!$C:$C,'Data Tables'!Z$4,Data!$D:$D,'Data Tables'!Q$3)),"")</f>
        <v/>
      </c>
      <c r="AA254" s="1"/>
      <c r="AB254" s="61">
        <f>IFERROR(IF(AB$4="","",SUMIFS(Data!$E:$E,Data!$B:$B,'Data Tables'!$C254,Data!$C:$C,'Data Tables'!AB$4,Data!$D:$D,'Data Tables'!AB$3)),"")</f>
        <v>0</v>
      </c>
      <c r="AC254" s="60">
        <f>IFERROR(IF(AC$4="","",SUMIFS(Data!$E:$E,Data!$B:$B,'Data Tables'!$C254,Data!$C:$C,'Data Tables'!AC$4,Data!$D:$D,'Data Tables'!AB$3)),"")</f>
        <v>0</v>
      </c>
      <c r="AD254" s="59">
        <f>IFERROR(IF(AD$4="","",SUMIFS(Data!$E:$E,Data!$B:$B,'Data Tables'!$C254,Data!$C:$C,'Data Tables'!AD$4,Data!$D:$D,'Data Tables'!AB$3)),"")</f>
        <v>0</v>
      </c>
      <c r="AE254" s="59" t="str">
        <f>IFERROR(IF(AE$4="","",SUMIFS(Data!$E:$E,Data!$B:$B,'Data Tables'!$C254,Data!$C:$C,'Data Tables'!AE$4,Data!$D:$D,'Data Tables'!AB$3)),"")</f>
        <v/>
      </c>
      <c r="AF254" s="59" t="str">
        <f>IFERROR(IF(AF$4="","",SUMIFS(Data!$E:$E,Data!$B:$B,'Data Tables'!$C254,Data!$C:$C,'Data Tables'!AF$4,Data!$D:$D,'Data Tables'!AB$3)),"")</f>
        <v/>
      </c>
      <c r="AG254" s="59" t="str">
        <f>IFERROR(IF(AG$4="","",SUMIFS(Data!$E:$E,Data!$B:$B,'Data Tables'!$C254,Data!$C:$C,'Data Tables'!AG$4,Data!$D:$D,'Data Tables'!AB$3)),"")</f>
        <v/>
      </c>
      <c r="AH254" s="59" t="str">
        <f>IFERROR(IF(AH$4="","",SUMIFS(Data!$E:$E,Data!$B:$B,'Data Tables'!$C254,Data!$C:$C,'Data Tables'!AH$4,Data!$D:$D,'Data Tables'!AB$3)),"")</f>
        <v/>
      </c>
      <c r="AI254" s="59" t="str">
        <f>IFERROR(IF(AI$4="","",SUMIFS(Data!$E:$E,Data!$B:$B,'Data Tables'!$C254,Data!$C:$C,'Data Tables'!AI$4,Data!$D:$D,'Data Tables'!AB$3)),"")</f>
        <v/>
      </c>
      <c r="AJ254" s="59" t="str">
        <f>IFERROR(IF(AJ$4="","",SUMIFS(Data!$E:$E,Data!$B:$B,'Data Tables'!$C254,Data!$C:$C,'Data Tables'!AJ$4,Data!$D:$D,'Data Tables'!AB$3)),"")</f>
        <v/>
      </c>
      <c r="AK254" s="59" t="str">
        <f>IFERROR(IF(AK$4="","",SUMIFS(Data!$E:$E,Data!$B:$B,'Data Tables'!$C254,Data!$C:$C,'Data Tables'!AK$4,Data!$D:$D,'Data Tables'!AB$3)),"")</f>
        <v/>
      </c>
      <c r="AL254" s="1"/>
      <c r="AM254" s="61">
        <f>IFERROR(IF(AM$4="","",SUMIFS(Data!$E:$E,Data!$B:$B,'Data Tables'!$C254,Data!$C:$C,'Data Tables'!AM$4,Data!$D:$D,'Data Tables'!AM$3)),"")</f>
        <v>0</v>
      </c>
      <c r="AN254" s="60">
        <f>IFERROR(IF(AN$4="","",SUMIFS(Data!$E:$E,Data!$B:$B,'Data Tables'!$C254,Data!$C:$C,'Data Tables'!AN$4,Data!$D:$D,'Data Tables'!AM$3)),"")</f>
        <v>0</v>
      </c>
      <c r="AO254" s="59">
        <f>IFERROR(IF(AO$4="","",SUMIFS(Data!$E:$E,Data!$B:$B,'Data Tables'!$C254,Data!$C:$C,'Data Tables'!AO$4,Data!$D:$D,'Data Tables'!AM$3)),"")</f>
        <v>0</v>
      </c>
      <c r="AP254" s="59" t="str">
        <f>IFERROR(IF(AP$4="","",SUMIFS(Data!$E:$E,Data!$B:$B,'Data Tables'!$C254,Data!$C:$C,'Data Tables'!AP$4,Data!$D:$D,'Data Tables'!AM$3)),"")</f>
        <v/>
      </c>
      <c r="AQ254" s="59" t="str">
        <f>IFERROR(IF(AQ$4="","",SUMIFS(Data!$E:$E,Data!$B:$B,'Data Tables'!$C254,Data!$C:$C,'Data Tables'!AQ$4,Data!$D:$D,'Data Tables'!AM$3)),"")</f>
        <v/>
      </c>
      <c r="AR254" s="59" t="str">
        <f>IFERROR(IF(AR$4="","",SUMIFS(Data!$E:$E,Data!$B:$B,'Data Tables'!$C254,Data!$C:$C,'Data Tables'!AR$4,Data!$D:$D,'Data Tables'!AM$3)),"")</f>
        <v/>
      </c>
      <c r="AS254" s="59" t="str">
        <f>IFERROR(IF(AS$4="","",SUMIFS(Data!$E:$E,Data!$B:$B,'Data Tables'!$C254,Data!$C:$C,'Data Tables'!AS$4,Data!$D:$D,'Data Tables'!AM$3)),"")</f>
        <v/>
      </c>
      <c r="AT254" s="59" t="str">
        <f>IFERROR(IF(AT$4="","",SUMIFS(Data!$E:$E,Data!$B:$B,'Data Tables'!$C254,Data!$C:$C,'Data Tables'!AT$4,Data!$D:$D,'Data Tables'!AM$3)),"")</f>
        <v/>
      </c>
      <c r="AU254" s="59" t="str">
        <f>IFERROR(IF(AU$4="","",SUMIFS(Data!$E:$E,Data!$B:$B,'Data Tables'!$C254,Data!$C:$C,'Data Tables'!AU$4,Data!$D:$D,'Data Tables'!AM$3)),"")</f>
        <v/>
      </c>
      <c r="AV254" s="59" t="str">
        <f>IFERROR(IF(AV$4="","",SUMIFS(Data!$E:$E,Data!$B:$B,'Data Tables'!$C254,Data!$C:$C,'Data Tables'!AV$4,Data!$D:$D,'Data Tables'!AM$3)),"")</f>
        <v/>
      </c>
      <c r="AW254" s="1"/>
      <c r="AX254" s="74">
        <f t="shared" si="358"/>
        <v>0</v>
      </c>
      <c r="AY254" s="75">
        <f t="shared" si="359"/>
        <v>0</v>
      </c>
      <c r="AZ254" s="76">
        <f t="shared" si="360"/>
        <v>0</v>
      </c>
      <c r="BA254" s="76" t="str">
        <f t="shared" si="361"/>
        <v/>
      </c>
      <c r="BB254" s="76" t="str">
        <f t="shared" si="362"/>
        <v/>
      </c>
      <c r="BC254" s="76" t="str">
        <f t="shared" si="363"/>
        <v/>
      </c>
      <c r="BD254" s="76" t="str">
        <f t="shared" si="364"/>
        <v/>
      </c>
      <c r="BE254" s="76" t="str">
        <f t="shared" si="365"/>
        <v/>
      </c>
      <c r="BF254" s="76" t="str">
        <f t="shared" si="366"/>
        <v/>
      </c>
      <c r="BG254" s="76" t="str">
        <f t="shared" si="367"/>
        <v/>
      </c>
      <c r="BH254" s="1"/>
      <c r="BI254" s="61">
        <f>IFERROR(IF(BI$4="","",SUMIFS(Data!$E:$E,Data!$B:$B,'Data Tables'!$C254,Data!$C:$C,'Data Tables'!BI$4,Data!$D:$D,'Data Tables'!BI$3)),"")</f>
        <v>0</v>
      </c>
      <c r="BJ254" s="60">
        <f>IFERROR(IF(BJ$4="","",SUMIFS(Data!$E:$E,Data!$B:$B,'Data Tables'!$C254,Data!$C:$C,'Data Tables'!BJ$4,Data!$D:$D,'Data Tables'!BI$3)),"")</f>
        <v>0</v>
      </c>
      <c r="BK254" s="59">
        <f>IFERROR(IF(BK$4="","",SUMIFS(Data!$E:$E,Data!$B:$B,'Data Tables'!$C254,Data!$C:$C,'Data Tables'!BK$4,Data!$D:$D,'Data Tables'!BI$3)),"")</f>
        <v>0</v>
      </c>
      <c r="BL254" s="59" t="str">
        <f>IFERROR(IF(BL$4="","",SUMIFS(Data!$E:$E,Data!$B:$B,'Data Tables'!$C254,Data!$C:$C,'Data Tables'!BL$4,Data!$D:$D,'Data Tables'!BI$3)),"")</f>
        <v/>
      </c>
      <c r="BM254" s="59" t="str">
        <f>IFERROR(IF(BM$4="","",SUMIFS(Data!$E:$E,Data!$B:$B,'Data Tables'!$C254,Data!$C:$C,'Data Tables'!BM$4,Data!$D:$D,'Data Tables'!BI$3)),"")</f>
        <v/>
      </c>
      <c r="BN254" s="59" t="str">
        <f>IFERROR(IF(BN$4="","",SUMIFS(Data!$E:$E,Data!$B:$B,'Data Tables'!$C254,Data!$C:$C,'Data Tables'!BN$4,Data!$D:$D,'Data Tables'!BI$3)),"")</f>
        <v/>
      </c>
      <c r="BO254" s="59" t="str">
        <f>IFERROR(IF(BO$4="","",SUMIFS(Data!$E:$E,Data!$B:$B,'Data Tables'!$C254,Data!$C:$C,'Data Tables'!BO$4,Data!$D:$D,'Data Tables'!BI$3)),"")</f>
        <v/>
      </c>
      <c r="BP254" s="59" t="str">
        <f>IFERROR(IF(BP$4="","",SUMIFS(Data!$E:$E,Data!$B:$B,'Data Tables'!$C254,Data!$C:$C,'Data Tables'!BP$4,Data!$D:$D,'Data Tables'!BI$3)),"")</f>
        <v/>
      </c>
      <c r="BQ254" s="59" t="str">
        <f>IFERROR(IF(BQ$4="","",SUMIFS(Data!$E:$E,Data!$B:$B,'Data Tables'!$C254,Data!$C:$C,'Data Tables'!BQ$4,Data!$D:$D,'Data Tables'!BI$3)),"")</f>
        <v/>
      </c>
      <c r="BR254" s="59" t="str">
        <f>IFERROR(IF(BR$4="","",SUMIFS(Data!$E:$E,Data!$B:$B,'Data Tables'!$C254,Data!$C:$C,'Data Tables'!BR$4,Data!$D:$D,'Data Tables'!BI$3)),"")</f>
        <v/>
      </c>
      <c r="BS254" s="1"/>
      <c r="BT254" s="74">
        <f t="shared" si="368"/>
        <v>0</v>
      </c>
      <c r="BU254" s="79">
        <f t="shared" si="369"/>
        <v>0</v>
      </c>
      <c r="BV254" s="78">
        <f t="shared" si="370"/>
        <v>0</v>
      </c>
      <c r="BW254" s="78" t="str">
        <f t="shared" si="371"/>
        <v/>
      </c>
      <c r="BX254" s="78" t="str">
        <f t="shared" si="372"/>
        <v/>
      </c>
      <c r="BY254" s="78" t="str">
        <f t="shared" si="373"/>
        <v/>
      </c>
      <c r="BZ254" s="78" t="str">
        <f t="shared" si="374"/>
        <v/>
      </c>
      <c r="CA254" s="78" t="str">
        <f t="shared" si="375"/>
        <v/>
      </c>
      <c r="CB254" s="78" t="str">
        <f t="shared" si="376"/>
        <v/>
      </c>
      <c r="CC254" s="78" t="str">
        <f t="shared" si="377"/>
        <v/>
      </c>
      <c r="CD254" s="1"/>
      <c r="CE254" s="61">
        <f>IFERROR(IF(CE$4="","",SUMIFS(Data!$E:$E,Data!$B:$B,'Data Tables'!$C254,Data!$C:$C,'Data Tables'!CE$4,Data!$D:$D,'Data Tables'!CE$3)),"")</f>
        <v>0</v>
      </c>
      <c r="CF254" s="60">
        <f>IFERROR(IF(CF$4="","",SUMIFS(Data!$E:$E,Data!$B:$B,'Data Tables'!$C254,Data!$C:$C,'Data Tables'!CF$4,Data!$D:$D,'Data Tables'!CE$3)),"")</f>
        <v>0</v>
      </c>
      <c r="CG254" s="59">
        <f>IFERROR(IF(CG$4="","",SUMIFS(Data!$E:$E,Data!$B:$B,'Data Tables'!$C254,Data!$C:$C,'Data Tables'!CG$4,Data!$D:$D,'Data Tables'!CE$3)),"")</f>
        <v>0</v>
      </c>
      <c r="CH254" s="59" t="str">
        <f>IFERROR(IF(CH$4="","",SUMIFS(Data!$E:$E,Data!$B:$B,'Data Tables'!$C254,Data!$C:$C,'Data Tables'!CH$4,Data!$D:$D,'Data Tables'!CE$3)),"")</f>
        <v/>
      </c>
      <c r="CI254" s="59" t="str">
        <f>IFERROR(IF(CI$4="","",SUMIFS(Data!$E:$E,Data!$B:$B,'Data Tables'!$C254,Data!$C:$C,'Data Tables'!CI$4,Data!$D:$D,'Data Tables'!CE$3)),"")</f>
        <v/>
      </c>
      <c r="CJ254" s="59" t="str">
        <f>IFERROR(IF(CJ$4="","",SUMIFS(Data!$E:$E,Data!$B:$B,'Data Tables'!$C254,Data!$C:$C,'Data Tables'!CJ$4,Data!$D:$D,'Data Tables'!CE$3)),"")</f>
        <v/>
      </c>
      <c r="CK254" s="59" t="str">
        <f>IFERROR(IF(CK$4="","",SUMIFS(Data!$E:$E,Data!$B:$B,'Data Tables'!$C254,Data!$C:$C,'Data Tables'!CK$4,Data!$D:$D,'Data Tables'!CE$3)),"")</f>
        <v/>
      </c>
      <c r="CL254" s="59" t="str">
        <f>IFERROR(IF(CL$4="","",SUMIFS(Data!$E:$E,Data!$B:$B,'Data Tables'!$C254,Data!$C:$C,'Data Tables'!CL$4,Data!$D:$D,'Data Tables'!CE$3)),"")</f>
        <v/>
      </c>
      <c r="CM254" s="59" t="str">
        <f>IFERROR(IF(CM$4="","",SUMIFS(Data!$E:$E,Data!$B:$B,'Data Tables'!$C254,Data!$C:$C,'Data Tables'!CM$4,Data!$D:$D,'Data Tables'!CE$3)),"")</f>
        <v/>
      </c>
      <c r="CN254" s="59" t="str">
        <f>IFERROR(IF(CN$4="","",SUMIFS(Data!$E:$E,Data!$B:$B,'Data Tables'!$C254,Data!$C:$C,'Data Tables'!CN$4,Data!$D:$D,'Data Tables'!CE$3)),"")</f>
        <v/>
      </c>
      <c r="CO254" s="1"/>
      <c r="CP254" s="61">
        <f>IFERROR(IF(CP$4="","",SUMIFS(Data!$E:$E,Data!$B:$B,'Data Tables'!$C254,Data!$C:$C,'Data Tables'!CP$4,Data!$D:$D,'Data Tables'!CP$3)),"")</f>
        <v>0</v>
      </c>
      <c r="CQ254" s="60">
        <f>IFERROR(IF(CQ$4="","",SUMIFS(Data!$E:$E,Data!$B:$B,'Data Tables'!$C254,Data!$C:$C,'Data Tables'!CQ$4,Data!$D:$D,'Data Tables'!CP$3)),"")</f>
        <v>0</v>
      </c>
      <c r="CR254" s="59">
        <f>IFERROR(IF(CR$4="","",SUMIFS(Data!$E:$E,Data!$B:$B,'Data Tables'!$C254,Data!$C:$C,'Data Tables'!CR$4,Data!$D:$D,'Data Tables'!CP$3)),"")</f>
        <v>0</v>
      </c>
      <c r="CS254" s="59" t="str">
        <f>IFERROR(IF(CS$4="","",SUMIFS(Data!$E:$E,Data!$B:$B,'Data Tables'!$C254,Data!$C:$C,'Data Tables'!CS$4,Data!$D:$D,'Data Tables'!CP$3)),"")</f>
        <v/>
      </c>
      <c r="CT254" s="59" t="str">
        <f>IFERROR(IF(CT$4="","",SUMIFS(Data!$E:$E,Data!$B:$B,'Data Tables'!$C254,Data!$C:$C,'Data Tables'!CT$4,Data!$D:$D,'Data Tables'!CP$3)),"")</f>
        <v/>
      </c>
      <c r="CU254" s="59" t="str">
        <f>IFERROR(IF(CU$4="","",SUMIFS(Data!$E:$E,Data!$B:$B,'Data Tables'!$C254,Data!$C:$C,'Data Tables'!CU$4,Data!$D:$D,'Data Tables'!CP$3)),"")</f>
        <v/>
      </c>
      <c r="CV254" s="59" t="str">
        <f>IFERROR(IF(CV$4="","",SUMIFS(Data!$E:$E,Data!$B:$B,'Data Tables'!$C254,Data!$C:$C,'Data Tables'!CV$4,Data!$D:$D,'Data Tables'!CP$3)),"")</f>
        <v/>
      </c>
      <c r="CW254" s="59" t="str">
        <f>IFERROR(IF(CW$4="","",SUMIFS(Data!$E:$E,Data!$B:$B,'Data Tables'!$C254,Data!$C:$C,'Data Tables'!CW$4,Data!$D:$D,'Data Tables'!CP$3)),"")</f>
        <v/>
      </c>
      <c r="CX254" s="59" t="str">
        <f>IFERROR(IF(CX$4="","",SUMIFS(Data!$E:$E,Data!$B:$B,'Data Tables'!$C254,Data!$C:$C,'Data Tables'!CX$4,Data!$D:$D,'Data Tables'!CP$3)),"")</f>
        <v/>
      </c>
      <c r="CY254" s="59" t="str">
        <f>IFERROR(IF(CY$4="","",SUMIFS(Data!$E:$E,Data!$B:$B,'Data Tables'!$C254,Data!$C:$C,'Data Tables'!CY$4,Data!$D:$D,'Data Tables'!CP$3)),"")</f>
        <v/>
      </c>
      <c r="CZ254" s="1"/>
      <c r="DA254" s="77">
        <f t="shared" si="380"/>
        <v>0</v>
      </c>
      <c r="DB254" s="79">
        <f t="shared" si="381"/>
        <v>0</v>
      </c>
      <c r="DC254" s="78">
        <f t="shared" si="382"/>
        <v>0</v>
      </c>
      <c r="DD254" s="78" t="str">
        <f t="shared" si="383"/>
        <v/>
      </c>
      <c r="DE254" s="78" t="str">
        <f t="shared" si="384"/>
        <v/>
      </c>
      <c r="DF254" s="78" t="str">
        <f t="shared" si="385"/>
        <v/>
      </c>
      <c r="DG254" s="78" t="str">
        <f t="shared" si="386"/>
        <v/>
      </c>
      <c r="DH254" s="78" t="str">
        <f t="shared" si="387"/>
        <v/>
      </c>
      <c r="DI254" s="78" t="str">
        <f t="shared" si="388"/>
        <v/>
      </c>
      <c r="DJ254" s="78" t="str">
        <f t="shared" si="389"/>
        <v/>
      </c>
      <c r="DK254" s="1"/>
      <c r="DL254" s="77">
        <f t="shared" si="390"/>
        <v>0</v>
      </c>
      <c r="DM254" s="79">
        <f t="shared" si="391"/>
        <v>0</v>
      </c>
      <c r="DN254" s="78">
        <f t="shared" si="392"/>
        <v>0</v>
      </c>
      <c r="DO254" s="78" t="str">
        <f t="shared" si="393"/>
        <v/>
      </c>
      <c r="DP254" s="78" t="str">
        <f t="shared" si="394"/>
        <v/>
      </c>
      <c r="DQ254" s="78" t="str">
        <f t="shared" si="395"/>
        <v/>
      </c>
      <c r="DR254" s="78" t="str">
        <f t="shared" si="396"/>
        <v/>
      </c>
      <c r="DS254" s="78" t="str">
        <f t="shared" si="397"/>
        <v/>
      </c>
      <c r="DT254" s="78" t="str">
        <f t="shared" si="398"/>
        <v/>
      </c>
      <c r="DU254" s="78" t="str">
        <f t="shared" si="399"/>
        <v/>
      </c>
      <c r="DV254" s="1"/>
      <c r="DW254" s="61">
        <f>IFERROR(IF(DW$4="","",SUMIFS(Data!$E:$E,Data!$B:$B,'Data Tables'!$C254,Data!$C:$C,'Data Tables'!DW$4,Data!$D:$D,'Data Tables'!DW$3)),"")</f>
        <v>0</v>
      </c>
      <c r="DX254" s="60">
        <f>IFERROR(IF(DX$4="","",SUMIFS(Data!$E:$E,Data!$B:$B,'Data Tables'!$C254,Data!$C:$C,'Data Tables'!DX$4,Data!$D:$D,'Data Tables'!DW$3)),"")</f>
        <v>0</v>
      </c>
      <c r="DY254" s="59">
        <f>IFERROR(IF(DY$4="","",SUMIFS(Data!$E:$E,Data!$B:$B,'Data Tables'!$C254,Data!$C:$C,'Data Tables'!DY$4,Data!$D:$D,'Data Tables'!DW$3)),"")</f>
        <v>0</v>
      </c>
      <c r="DZ254" s="59" t="str">
        <f>IFERROR(IF(DZ$4="","",SUMIFS(Data!$E:$E,Data!$B:$B,'Data Tables'!$C254,Data!$C:$C,'Data Tables'!DZ$4,Data!$D:$D,'Data Tables'!DW$3)),"")</f>
        <v/>
      </c>
      <c r="EA254" s="59" t="str">
        <f>IFERROR(IF(EA$4="","",SUMIFS(Data!$E:$E,Data!$B:$B,'Data Tables'!$C254,Data!$C:$C,'Data Tables'!EA$4,Data!$D:$D,'Data Tables'!DW$3)),"")</f>
        <v/>
      </c>
      <c r="EB254" s="59" t="str">
        <f>IFERROR(IF(EB$4="","",SUMIFS(Data!$E:$E,Data!$B:$B,'Data Tables'!$C254,Data!$C:$C,'Data Tables'!EB$4,Data!$D:$D,'Data Tables'!DW$3)),"")</f>
        <v/>
      </c>
      <c r="EC254" s="59" t="str">
        <f>IFERROR(IF(EC$4="","",SUMIFS(Data!$E:$E,Data!$B:$B,'Data Tables'!$C254,Data!$C:$C,'Data Tables'!EC$4,Data!$D:$D,'Data Tables'!DW$3)),"")</f>
        <v/>
      </c>
      <c r="ED254" s="59" t="str">
        <f>IFERROR(IF(ED$4="","",SUMIFS(Data!$E:$E,Data!$B:$B,'Data Tables'!$C254,Data!$C:$C,'Data Tables'!ED$4,Data!$D:$D,'Data Tables'!DW$3)),"")</f>
        <v/>
      </c>
      <c r="EE254" s="59" t="str">
        <f>IFERROR(IF(EE$4="","",SUMIFS(Data!$E:$E,Data!$B:$B,'Data Tables'!$C254,Data!$C:$C,'Data Tables'!EE$4,Data!$D:$D,'Data Tables'!DW$3)),"")</f>
        <v/>
      </c>
      <c r="EF254" s="59" t="str">
        <f>IFERROR(IF(EF$4="","",SUMIFS(Data!$E:$E,Data!$B:$B,'Data Tables'!$C254,Data!$C:$C,'Data Tables'!EF$4,Data!$D:$D,'Data Tables'!DW$3)),"")</f>
        <v/>
      </c>
      <c r="EG254" s="1"/>
      <c r="EH254" s="77">
        <f t="shared" si="400"/>
        <v>0</v>
      </c>
      <c r="EI254" s="79">
        <f t="shared" si="401"/>
        <v>0</v>
      </c>
      <c r="EJ254" s="78">
        <f t="shared" si="402"/>
        <v>0</v>
      </c>
      <c r="EK254" s="78" t="str">
        <f t="shared" si="403"/>
        <v/>
      </c>
      <c r="EL254" s="78" t="str">
        <f t="shared" si="404"/>
        <v/>
      </c>
      <c r="EM254" s="78" t="str">
        <f t="shared" si="405"/>
        <v/>
      </c>
      <c r="EN254" s="78" t="str">
        <f t="shared" si="406"/>
        <v/>
      </c>
      <c r="EO254" s="78" t="str">
        <f t="shared" si="407"/>
        <v/>
      </c>
      <c r="EP254" s="78" t="str">
        <f t="shared" si="408"/>
        <v/>
      </c>
      <c r="EQ254" s="78" t="str">
        <f t="shared" si="409"/>
        <v/>
      </c>
      <c r="ER254" s="1"/>
      <c r="ES254" s="61">
        <f>IFERROR(IF(ES$4="","",SUMIFS(Data!$E:$E,Data!$B:$B,'Data Tables'!$C254,Data!$C:$C,'Data Tables'!ES$4,Data!$D:$D,'Data Tables'!ES$3)),"")</f>
        <v>0</v>
      </c>
      <c r="ET254" s="60">
        <f>IFERROR(IF(ET$4="","",SUMIFS(Data!$E:$E,Data!$B:$B,'Data Tables'!$C254,Data!$C:$C,'Data Tables'!ET$4,Data!$D:$D,'Data Tables'!ES$3)),"")</f>
        <v>0</v>
      </c>
      <c r="EU254" s="59">
        <f>IFERROR(IF(EU$4="","",SUMIFS(Data!$E:$E,Data!$B:$B,'Data Tables'!$C254,Data!$C:$C,'Data Tables'!EU$4,Data!$D:$D,'Data Tables'!ES$3)),"")</f>
        <v>0</v>
      </c>
      <c r="EV254" s="59" t="str">
        <f>IFERROR(IF(EV$4="","",SUMIFS(Data!$E:$E,Data!$B:$B,'Data Tables'!$C254,Data!$C:$C,'Data Tables'!EV$4,Data!$D:$D,'Data Tables'!ES$3)),"")</f>
        <v/>
      </c>
      <c r="EW254" s="59" t="str">
        <f>IFERROR(IF(EW$4="","",SUMIFS(Data!$E:$E,Data!$B:$B,'Data Tables'!$C254,Data!$C:$C,'Data Tables'!EW$4,Data!$D:$D,'Data Tables'!ES$3)),"")</f>
        <v/>
      </c>
      <c r="EX254" s="59" t="str">
        <f>IFERROR(IF(EX$4="","",SUMIFS(Data!$E:$E,Data!$B:$B,'Data Tables'!$C254,Data!$C:$C,'Data Tables'!EX$4,Data!$D:$D,'Data Tables'!ES$3)),"")</f>
        <v/>
      </c>
      <c r="EY254" s="59" t="str">
        <f>IFERROR(IF(EY$4="","",SUMIFS(Data!$E:$E,Data!$B:$B,'Data Tables'!$C254,Data!$C:$C,'Data Tables'!EY$4,Data!$D:$D,'Data Tables'!ES$3)),"")</f>
        <v/>
      </c>
      <c r="EZ254" s="59" t="str">
        <f>IFERROR(IF(EZ$4="","",SUMIFS(Data!$E:$E,Data!$B:$B,'Data Tables'!$C254,Data!$C:$C,'Data Tables'!EZ$4,Data!$D:$D,'Data Tables'!ES$3)),"")</f>
        <v/>
      </c>
      <c r="FA254" s="59" t="str">
        <f>IFERROR(IF(FA$4="","",SUMIFS(Data!$E:$E,Data!$B:$B,'Data Tables'!$C254,Data!$C:$C,'Data Tables'!FA$4,Data!$D:$D,'Data Tables'!ES$3)),"")</f>
        <v/>
      </c>
      <c r="FB254" s="59" t="str">
        <f>IFERROR(IF(FB$4="","",SUMIFS(Data!$E:$E,Data!$B:$B,'Data Tables'!$C254,Data!$C:$C,'Data Tables'!FB$4,Data!$D:$D,'Data Tables'!ES$3)),"")</f>
        <v/>
      </c>
      <c r="FC254" s="1"/>
      <c r="FD254" s="77">
        <f t="shared" si="410"/>
        <v>0</v>
      </c>
      <c r="FE254" s="79">
        <f t="shared" si="411"/>
        <v>0</v>
      </c>
      <c r="FF254" s="78">
        <f t="shared" si="412"/>
        <v>0</v>
      </c>
      <c r="FG254" s="78" t="str">
        <f t="shared" si="413"/>
        <v/>
      </c>
      <c r="FH254" s="78" t="str">
        <f t="shared" si="414"/>
        <v/>
      </c>
      <c r="FI254" s="78" t="str">
        <f t="shared" si="415"/>
        <v/>
      </c>
      <c r="FJ254" s="78" t="str">
        <f t="shared" si="416"/>
        <v/>
      </c>
      <c r="FK254" s="78" t="str">
        <f t="shared" si="417"/>
        <v/>
      </c>
      <c r="FL254" s="78" t="str">
        <f t="shared" si="418"/>
        <v/>
      </c>
      <c r="FM254" s="78" t="str">
        <f t="shared" si="419"/>
        <v/>
      </c>
      <c r="FN254" s="1"/>
      <c r="FO254" s="77">
        <f t="shared" si="420"/>
        <v>0</v>
      </c>
      <c r="FP254" s="79">
        <f t="shared" si="421"/>
        <v>0</v>
      </c>
      <c r="FQ254" s="78">
        <f t="shared" si="422"/>
        <v>0</v>
      </c>
      <c r="FR254" s="78" t="str">
        <f t="shared" si="423"/>
        <v/>
      </c>
      <c r="FS254" s="78" t="str">
        <f t="shared" si="424"/>
        <v/>
      </c>
      <c r="FT254" s="78" t="str">
        <f t="shared" si="425"/>
        <v/>
      </c>
      <c r="FU254" s="78" t="str">
        <f t="shared" si="426"/>
        <v/>
      </c>
      <c r="FV254" s="78" t="str">
        <f t="shared" si="427"/>
        <v/>
      </c>
      <c r="FW254" s="78" t="str">
        <f t="shared" si="428"/>
        <v/>
      </c>
      <c r="FX254" s="78" t="str">
        <f t="shared" si="429"/>
        <v/>
      </c>
      <c r="FY254" s="1"/>
      <c r="FZ254" s="61">
        <f>IFERROR(IF(FZ$4="","",SUMIFS(Data!$E:$E,Data!$B:$B,'Data Tables'!$C254,Data!$C:$C,'Data Tables'!FZ$4,Data!$D:$D,'Data Tables'!FZ$3)),"")</f>
        <v>0</v>
      </c>
      <c r="GA254" s="60">
        <f>IFERROR(IF(GA$4="","",SUMIFS(Data!$E:$E,Data!$B:$B,'Data Tables'!$C254,Data!$C:$C,'Data Tables'!GA$4,Data!$D:$D,'Data Tables'!FZ$3)),"")</f>
        <v>0</v>
      </c>
      <c r="GB254" s="59">
        <f>IFERROR(IF(GB$4="","",SUMIFS(Data!$E:$E,Data!$B:$B,'Data Tables'!$C254,Data!$C:$C,'Data Tables'!GB$4,Data!$D:$D,'Data Tables'!FZ$3)),"")</f>
        <v>0</v>
      </c>
      <c r="GC254" s="59" t="str">
        <f>IFERROR(IF(GC$4="","",SUMIFS(Data!$E:$E,Data!$B:$B,'Data Tables'!$C254,Data!$C:$C,'Data Tables'!GC$4,Data!$D:$D,'Data Tables'!FZ$3)),"")</f>
        <v/>
      </c>
      <c r="GD254" s="59" t="str">
        <f>IFERROR(IF(GD$4="","",SUMIFS(Data!$E:$E,Data!$B:$B,'Data Tables'!$C254,Data!$C:$C,'Data Tables'!GD$4,Data!$D:$D,'Data Tables'!FZ$3)),"")</f>
        <v/>
      </c>
      <c r="GE254" s="59" t="str">
        <f>IFERROR(IF(GE$4="","",SUMIFS(Data!$E:$E,Data!$B:$B,'Data Tables'!$C254,Data!$C:$C,'Data Tables'!GE$4,Data!$D:$D,'Data Tables'!FZ$3)),"")</f>
        <v/>
      </c>
      <c r="GF254" s="59" t="str">
        <f>IFERROR(IF(GF$4="","",SUMIFS(Data!$E:$E,Data!$B:$B,'Data Tables'!$C254,Data!$C:$C,'Data Tables'!GF$4,Data!$D:$D,'Data Tables'!FZ$3)),"")</f>
        <v/>
      </c>
      <c r="GG254" s="59" t="str">
        <f>IFERROR(IF(GG$4="","",SUMIFS(Data!$E:$E,Data!$B:$B,'Data Tables'!$C254,Data!$C:$C,'Data Tables'!GG$4,Data!$D:$D,'Data Tables'!FZ$3)),"")</f>
        <v/>
      </c>
      <c r="GH254" s="59" t="str">
        <f>IFERROR(IF(GH$4="","",SUMIFS(Data!$E:$E,Data!$B:$B,'Data Tables'!$C254,Data!$C:$C,'Data Tables'!GH$4,Data!$D:$D,'Data Tables'!FZ$3)),"")</f>
        <v/>
      </c>
      <c r="GI254" s="59" t="str">
        <f>IFERROR(IF(GI$4="","",SUMIFS(Data!$E:$E,Data!$B:$B,'Data Tables'!$C254,Data!$C:$C,'Data Tables'!GI$4,Data!$D:$D,'Data Tables'!FZ$3)),"")</f>
        <v/>
      </c>
      <c r="GJ254" s="1"/>
      <c r="GK254" s="61">
        <f>IFERROR(IF(GK$4="","",SUMIFS(Data!$E:$E,Data!$B:$B,'Data Tables'!$C254,Data!$C:$C,'Data Tables'!GK$4,Data!$D:$D,'Data Tables'!GK$3)),"")</f>
        <v>0</v>
      </c>
      <c r="GL254" s="60">
        <f>IFERROR(IF(GL$4="","",SUMIFS(Data!$E:$E,Data!$B:$B,'Data Tables'!$C254,Data!$C:$C,'Data Tables'!GL$4,Data!$D:$D,'Data Tables'!GK$3)),"")</f>
        <v>0</v>
      </c>
      <c r="GM254" s="59">
        <f>IFERROR(IF(GM$4="","",SUMIFS(Data!$E:$E,Data!$B:$B,'Data Tables'!$C254,Data!$C:$C,'Data Tables'!GM$4,Data!$D:$D,'Data Tables'!GK$3)),"")</f>
        <v>0</v>
      </c>
      <c r="GN254" s="59" t="str">
        <f>IFERROR(IF(GN$4="","",SUMIFS(Data!$E:$E,Data!$B:$B,'Data Tables'!$C254,Data!$C:$C,'Data Tables'!GN$4,Data!$D:$D,'Data Tables'!GK$3)),"")</f>
        <v/>
      </c>
      <c r="GO254" s="59" t="str">
        <f>IFERROR(IF(GO$4="","",SUMIFS(Data!$E:$E,Data!$B:$B,'Data Tables'!$C254,Data!$C:$C,'Data Tables'!GO$4,Data!$D:$D,'Data Tables'!GK$3)),"")</f>
        <v/>
      </c>
      <c r="GP254" s="59" t="str">
        <f>IFERROR(IF(GP$4="","",SUMIFS(Data!$E:$E,Data!$B:$B,'Data Tables'!$C254,Data!$C:$C,'Data Tables'!GP$4,Data!$D:$D,'Data Tables'!GK$3)),"")</f>
        <v/>
      </c>
      <c r="GQ254" s="59" t="str">
        <f>IFERROR(IF(GQ$4="","",SUMIFS(Data!$E:$E,Data!$B:$B,'Data Tables'!$C254,Data!$C:$C,'Data Tables'!GQ$4,Data!$D:$D,'Data Tables'!GK$3)),"")</f>
        <v/>
      </c>
      <c r="GR254" s="59" t="str">
        <f>IFERROR(IF(GR$4="","",SUMIFS(Data!$E:$E,Data!$B:$B,'Data Tables'!$C254,Data!$C:$C,'Data Tables'!GR$4,Data!$D:$D,'Data Tables'!GK$3)),"")</f>
        <v/>
      </c>
      <c r="GS254" s="59" t="str">
        <f>IFERROR(IF(GS$4="","",SUMIFS(Data!$E:$E,Data!$B:$B,'Data Tables'!$C254,Data!$C:$C,'Data Tables'!GS$4,Data!$D:$D,'Data Tables'!GK$3)),"")</f>
        <v/>
      </c>
      <c r="GT254" s="59" t="str">
        <f>IFERROR(IF(GT$4="","",SUMIFS(Data!$E:$E,Data!$B:$B,'Data Tables'!$C254,Data!$C:$C,'Data Tables'!GT$4,Data!$D:$D,'Data Tables'!GK$3)),"")</f>
        <v/>
      </c>
      <c r="GU254" s="1"/>
      <c r="GV254" s="59"/>
      <c r="GW254" s="59"/>
      <c r="GX254" s="60"/>
      <c r="GY254" s="59"/>
      <c r="GZ254" s="1"/>
      <c r="HA254" s="59"/>
      <c r="HB254" s="59"/>
      <c r="HC254" s="60"/>
      <c r="HD254" s="59"/>
      <c r="HE254" s="1"/>
      <c r="HF254" s="59"/>
      <c r="HG254" s="59"/>
      <c r="HH254" s="60"/>
      <c r="HI254" s="59"/>
      <c r="HJ254" s="1"/>
      <c r="HK254" s="59"/>
      <c r="HL254" s="59"/>
      <c r="HM254" s="60"/>
      <c r="HN254" s="59"/>
      <c r="HO254" s="1"/>
      <c r="HP254" s="59"/>
      <c r="HQ254" s="59"/>
      <c r="HR254" s="60"/>
      <c r="HS254" s="59"/>
      <c r="HT254" s="1"/>
      <c r="HU254" s="59"/>
      <c r="HV254" s="59"/>
      <c r="HW254" s="60">
        <f>SUM(HR$5:HR254)</f>
        <v>0</v>
      </c>
      <c r="HX254" s="59"/>
      <c r="HY254" s="1"/>
      <c r="HZ254" s="59"/>
      <c r="IA254" s="59"/>
      <c r="IB254" s="60"/>
      <c r="IC254" s="61"/>
      <c r="ID254" s="1"/>
      <c r="IE254" s="59"/>
      <c r="IF254" s="59"/>
      <c r="IG254" s="60"/>
      <c r="IH254" s="59"/>
      <c r="II254" s="1"/>
      <c r="IJ254" s="33"/>
      <c r="IK254" s="33"/>
      <c r="IL254" s="34"/>
      <c r="IM254" s="35"/>
      <c r="IN254" s="1"/>
      <c r="IO254" s="33"/>
      <c r="IP254" s="33"/>
      <c r="IQ254" s="34"/>
      <c r="IR254" s="35"/>
      <c r="IS254" s="1"/>
      <c r="IT254" s="33"/>
      <c r="IU254" s="33"/>
      <c r="IV254" s="34"/>
      <c r="IW254" s="35"/>
      <c r="IX254" s="1"/>
      <c r="IY254" s="33"/>
      <c r="IZ254" s="33"/>
      <c r="JA254" s="34"/>
      <c r="JB254" s="35"/>
      <c r="JF254" s="35" t="e">
        <f t="shared" si="378"/>
        <v>#VALUE!</v>
      </c>
      <c r="JH254" s="35" t="e">
        <f t="shared" si="379"/>
        <v>#VALUE!</v>
      </c>
    </row>
    <row r="255" spans="2:268" x14ac:dyDescent="0.25">
      <c r="C255" s="58">
        <f t="shared" si="430"/>
        <v>7640</v>
      </c>
      <c r="F255" s="61">
        <f>IFERROR(IF(F$4="","",SUMIFS(Data!$E:$E,Data!$B:$B,'Data Tables'!$C255,Data!$C:$C,'Data Tables'!F$4,Data!$D:$D,'Data Tables'!F$3)),"")</f>
        <v>0</v>
      </c>
      <c r="G255" s="60">
        <f>IFERROR(IF(G$4="","",SUMIFS(Data!$E:$E,Data!$B:$B,'Data Tables'!$C255,Data!$C:$C,'Data Tables'!G$4,Data!$D:$D,'Data Tables'!F$3)),"")</f>
        <v>0</v>
      </c>
      <c r="H255" s="59">
        <f>IFERROR(IF(H$4="","",SUMIFS(Data!$E:$E,Data!$B:$B,'Data Tables'!$C255,Data!$C:$C,'Data Tables'!H$4,Data!$D:$D,'Data Tables'!F$3)),"")</f>
        <v>0</v>
      </c>
      <c r="I255" s="59" t="str">
        <f>IFERROR(IF(I$4="","",SUMIFS(Data!$E:$E,Data!$B:$B,'Data Tables'!$C255,Data!$C:$C,'Data Tables'!I$4,Data!$D:$D,'Data Tables'!F$3)),"")</f>
        <v/>
      </c>
      <c r="J255" s="59" t="str">
        <f>IFERROR(IF(J$4="","",SUMIFS(Data!$E:$E,Data!$B:$B,'Data Tables'!$C255,Data!$C:$C,'Data Tables'!J$4,Data!$D:$D,'Data Tables'!F$3)),"")</f>
        <v/>
      </c>
      <c r="K255" s="59" t="str">
        <f>IFERROR(IF(K$4="","",SUMIFS(Data!$E:$E,Data!$B:$B,'Data Tables'!$C255,Data!$C:$C,'Data Tables'!K$4,Data!$D:$D,'Data Tables'!F$3)),"")</f>
        <v/>
      </c>
      <c r="L255" s="59" t="str">
        <f>IFERROR(IF(L$4="","",SUMIFS(Data!$E:$E,Data!$B:$B,'Data Tables'!$C255,Data!$C:$C,'Data Tables'!L$4,Data!$D:$D,'Data Tables'!F$3)),"")</f>
        <v/>
      </c>
      <c r="M255" s="59" t="str">
        <f>IFERROR(IF(M$4="","",SUMIFS(Data!$E:$E,Data!$B:$B,'Data Tables'!$C255,Data!$C:$C,'Data Tables'!M$4,Data!$D:$D,'Data Tables'!F$3)),"")</f>
        <v/>
      </c>
      <c r="N255" s="59" t="str">
        <f>IFERROR(IF(N$4="","",SUMIFS(Data!$E:$E,Data!$B:$B,'Data Tables'!$C255,Data!$C:$C,'Data Tables'!N$4,Data!$D:$D,'Data Tables'!F$3)),"")</f>
        <v/>
      </c>
      <c r="O255" s="59" t="str">
        <f>IFERROR(IF(O$4="","",SUMIFS(Data!$E:$E,Data!$B:$B,'Data Tables'!$C255,Data!$C:$C,'Data Tables'!O$4,Data!$D:$D,'Data Tables'!F$3)),"")</f>
        <v/>
      </c>
      <c r="P255" s="1"/>
      <c r="Q255" s="61">
        <f>IFERROR(IF(Q$4="","",SUMIFS(Data!$E:$E,Data!$B:$B,'Data Tables'!$C255,Data!$C:$C,'Data Tables'!Q$4,Data!$D:$D,'Data Tables'!Q$3)),"")</f>
        <v>0</v>
      </c>
      <c r="R255" s="60">
        <f>IFERROR(IF(R$4="","",SUMIFS(Data!$E:$E,Data!$B:$B,'Data Tables'!$C255,Data!$C:$C,'Data Tables'!R$4,Data!$D:$D,'Data Tables'!Q$3)),"")</f>
        <v>0</v>
      </c>
      <c r="S255" s="59">
        <f>IFERROR(IF(S$4="","",SUMIFS(Data!$E:$E,Data!$B:$B,'Data Tables'!$C255,Data!$C:$C,'Data Tables'!S$4,Data!$D:$D,'Data Tables'!Q$3)),"")</f>
        <v>0</v>
      </c>
      <c r="T255" s="59" t="str">
        <f>IFERROR(IF(T$4="","",SUMIFS(Data!$E:$E,Data!$B:$B,'Data Tables'!$C255,Data!$C:$C,'Data Tables'!T$4,Data!$D:$D,'Data Tables'!Q$3)),"")</f>
        <v/>
      </c>
      <c r="U255" s="59" t="str">
        <f>IFERROR(IF(U$4="","",SUMIFS(Data!$E:$E,Data!$B:$B,'Data Tables'!$C255,Data!$C:$C,'Data Tables'!U$4,Data!$D:$D,'Data Tables'!Q$3)),"")</f>
        <v/>
      </c>
      <c r="V255" s="59" t="str">
        <f>IFERROR(IF(V$4="","",SUMIFS(Data!$E:$E,Data!$B:$B,'Data Tables'!$C255,Data!$C:$C,'Data Tables'!V$4,Data!$D:$D,'Data Tables'!Q$3)),"")</f>
        <v/>
      </c>
      <c r="W255" s="59" t="str">
        <f>IFERROR(IF(W$4="","",SUMIFS(Data!$E:$E,Data!$B:$B,'Data Tables'!$C255,Data!$C:$C,'Data Tables'!W$4,Data!$D:$D,'Data Tables'!Q$3)),"")</f>
        <v/>
      </c>
      <c r="X255" s="59" t="str">
        <f>IFERROR(IF(X$4="","",SUMIFS(Data!$E:$E,Data!$B:$B,'Data Tables'!$C255,Data!$C:$C,'Data Tables'!X$4,Data!$D:$D,'Data Tables'!Q$3)),"")</f>
        <v/>
      </c>
      <c r="Y255" s="59" t="str">
        <f>IFERROR(IF(Y$4="","",SUMIFS(Data!$E:$E,Data!$B:$B,'Data Tables'!$C255,Data!$C:$C,'Data Tables'!Y$4,Data!$D:$D,'Data Tables'!Q$3)),"")</f>
        <v/>
      </c>
      <c r="Z255" s="59" t="str">
        <f>IFERROR(IF(Z$4="","",SUMIFS(Data!$E:$E,Data!$B:$B,'Data Tables'!$C255,Data!$C:$C,'Data Tables'!Z$4,Data!$D:$D,'Data Tables'!Q$3)),"")</f>
        <v/>
      </c>
      <c r="AA255" s="1"/>
      <c r="AB255" s="61">
        <f>IFERROR(IF(AB$4="","",SUMIFS(Data!$E:$E,Data!$B:$B,'Data Tables'!$C255,Data!$C:$C,'Data Tables'!AB$4,Data!$D:$D,'Data Tables'!AB$3)),"")</f>
        <v>0</v>
      </c>
      <c r="AC255" s="60">
        <f>IFERROR(IF(AC$4="","",SUMIFS(Data!$E:$E,Data!$B:$B,'Data Tables'!$C255,Data!$C:$C,'Data Tables'!AC$4,Data!$D:$D,'Data Tables'!AB$3)),"")</f>
        <v>0</v>
      </c>
      <c r="AD255" s="59">
        <f>IFERROR(IF(AD$4="","",SUMIFS(Data!$E:$E,Data!$B:$B,'Data Tables'!$C255,Data!$C:$C,'Data Tables'!AD$4,Data!$D:$D,'Data Tables'!AB$3)),"")</f>
        <v>0</v>
      </c>
      <c r="AE255" s="59" t="str">
        <f>IFERROR(IF(AE$4="","",SUMIFS(Data!$E:$E,Data!$B:$B,'Data Tables'!$C255,Data!$C:$C,'Data Tables'!AE$4,Data!$D:$D,'Data Tables'!AB$3)),"")</f>
        <v/>
      </c>
      <c r="AF255" s="59" t="str">
        <f>IFERROR(IF(AF$4="","",SUMIFS(Data!$E:$E,Data!$B:$B,'Data Tables'!$C255,Data!$C:$C,'Data Tables'!AF$4,Data!$D:$D,'Data Tables'!AB$3)),"")</f>
        <v/>
      </c>
      <c r="AG255" s="59" t="str">
        <f>IFERROR(IF(AG$4="","",SUMIFS(Data!$E:$E,Data!$B:$B,'Data Tables'!$C255,Data!$C:$C,'Data Tables'!AG$4,Data!$D:$D,'Data Tables'!AB$3)),"")</f>
        <v/>
      </c>
      <c r="AH255" s="59" t="str">
        <f>IFERROR(IF(AH$4="","",SUMIFS(Data!$E:$E,Data!$B:$B,'Data Tables'!$C255,Data!$C:$C,'Data Tables'!AH$4,Data!$D:$D,'Data Tables'!AB$3)),"")</f>
        <v/>
      </c>
      <c r="AI255" s="59" t="str">
        <f>IFERROR(IF(AI$4="","",SUMIFS(Data!$E:$E,Data!$B:$B,'Data Tables'!$C255,Data!$C:$C,'Data Tables'!AI$4,Data!$D:$D,'Data Tables'!AB$3)),"")</f>
        <v/>
      </c>
      <c r="AJ255" s="59" t="str">
        <f>IFERROR(IF(AJ$4="","",SUMIFS(Data!$E:$E,Data!$B:$B,'Data Tables'!$C255,Data!$C:$C,'Data Tables'!AJ$4,Data!$D:$D,'Data Tables'!AB$3)),"")</f>
        <v/>
      </c>
      <c r="AK255" s="59" t="str">
        <f>IFERROR(IF(AK$4="","",SUMIFS(Data!$E:$E,Data!$B:$B,'Data Tables'!$C255,Data!$C:$C,'Data Tables'!AK$4,Data!$D:$D,'Data Tables'!AB$3)),"")</f>
        <v/>
      </c>
      <c r="AL255" s="1"/>
      <c r="AM255" s="61">
        <f>IFERROR(IF(AM$4="","",SUMIFS(Data!$E:$E,Data!$B:$B,'Data Tables'!$C255,Data!$C:$C,'Data Tables'!AM$4,Data!$D:$D,'Data Tables'!AM$3)),"")</f>
        <v>0</v>
      </c>
      <c r="AN255" s="60">
        <f>IFERROR(IF(AN$4="","",SUMIFS(Data!$E:$E,Data!$B:$B,'Data Tables'!$C255,Data!$C:$C,'Data Tables'!AN$4,Data!$D:$D,'Data Tables'!AM$3)),"")</f>
        <v>0</v>
      </c>
      <c r="AO255" s="59">
        <f>IFERROR(IF(AO$4="","",SUMIFS(Data!$E:$E,Data!$B:$B,'Data Tables'!$C255,Data!$C:$C,'Data Tables'!AO$4,Data!$D:$D,'Data Tables'!AM$3)),"")</f>
        <v>0</v>
      </c>
      <c r="AP255" s="59" t="str">
        <f>IFERROR(IF(AP$4="","",SUMIFS(Data!$E:$E,Data!$B:$B,'Data Tables'!$C255,Data!$C:$C,'Data Tables'!AP$4,Data!$D:$D,'Data Tables'!AM$3)),"")</f>
        <v/>
      </c>
      <c r="AQ255" s="59" t="str">
        <f>IFERROR(IF(AQ$4="","",SUMIFS(Data!$E:$E,Data!$B:$B,'Data Tables'!$C255,Data!$C:$C,'Data Tables'!AQ$4,Data!$D:$D,'Data Tables'!AM$3)),"")</f>
        <v/>
      </c>
      <c r="AR255" s="59" t="str">
        <f>IFERROR(IF(AR$4="","",SUMIFS(Data!$E:$E,Data!$B:$B,'Data Tables'!$C255,Data!$C:$C,'Data Tables'!AR$4,Data!$D:$D,'Data Tables'!AM$3)),"")</f>
        <v/>
      </c>
      <c r="AS255" s="59" t="str">
        <f>IFERROR(IF(AS$4="","",SUMIFS(Data!$E:$E,Data!$B:$B,'Data Tables'!$C255,Data!$C:$C,'Data Tables'!AS$4,Data!$D:$D,'Data Tables'!AM$3)),"")</f>
        <v/>
      </c>
      <c r="AT255" s="59" t="str">
        <f>IFERROR(IF(AT$4="","",SUMIFS(Data!$E:$E,Data!$B:$B,'Data Tables'!$C255,Data!$C:$C,'Data Tables'!AT$4,Data!$D:$D,'Data Tables'!AM$3)),"")</f>
        <v/>
      </c>
      <c r="AU255" s="59" t="str">
        <f>IFERROR(IF(AU$4="","",SUMIFS(Data!$E:$E,Data!$B:$B,'Data Tables'!$C255,Data!$C:$C,'Data Tables'!AU$4,Data!$D:$D,'Data Tables'!AM$3)),"")</f>
        <v/>
      </c>
      <c r="AV255" s="59" t="str">
        <f>IFERROR(IF(AV$4="","",SUMIFS(Data!$E:$E,Data!$B:$B,'Data Tables'!$C255,Data!$C:$C,'Data Tables'!AV$4,Data!$D:$D,'Data Tables'!AM$3)),"")</f>
        <v/>
      </c>
      <c r="AW255" s="1"/>
      <c r="AX255" s="74">
        <f t="shared" si="358"/>
        <v>0</v>
      </c>
      <c r="AY255" s="75">
        <f t="shared" si="359"/>
        <v>0</v>
      </c>
      <c r="AZ255" s="76">
        <f t="shared" si="360"/>
        <v>0</v>
      </c>
      <c r="BA255" s="76" t="str">
        <f t="shared" si="361"/>
        <v/>
      </c>
      <c r="BB255" s="76" t="str">
        <f t="shared" si="362"/>
        <v/>
      </c>
      <c r="BC255" s="76" t="str">
        <f t="shared" si="363"/>
        <v/>
      </c>
      <c r="BD255" s="76" t="str">
        <f t="shared" si="364"/>
        <v/>
      </c>
      <c r="BE255" s="76" t="str">
        <f t="shared" si="365"/>
        <v/>
      </c>
      <c r="BF255" s="76" t="str">
        <f t="shared" si="366"/>
        <v/>
      </c>
      <c r="BG255" s="76" t="str">
        <f t="shared" si="367"/>
        <v/>
      </c>
      <c r="BH255" s="1"/>
      <c r="BI255" s="61">
        <f>IFERROR(IF(BI$4="","",SUMIFS(Data!$E:$E,Data!$B:$B,'Data Tables'!$C255,Data!$C:$C,'Data Tables'!BI$4,Data!$D:$D,'Data Tables'!BI$3)),"")</f>
        <v>0</v>
      </c>
      <c r="BJ255" s="60">
        <f>IFERROR(IF(BJ$4="","",SUMIFS(Data!$E:$E,Data!$B:$B,'Data Tables'!$C255,Data!$C:$C,'Data Tables'!BJ$4,Data!$D:$D,'Data Tables'!BI$3)),"")</f>
        <v>0</v>
      </c>
      <c r="BK255" s="59">
        <f>IFERROR(IF(BK$4="","",SUMIFS(Data!$E:$E,Data!$B:$B,'Data Tables'!$C255,Data!$C:$C,'Data Tables'!BK$4,Data!$D:$D,'Data Tables'!BI$3)),"")</f>
        <v>0</v>
      </c>
      <c r="BL255" s="59" t="str">
        <f>IFERROR(IF(BL$4="","",SUMIFS(Data!$E:$E,Data!$B:$B,'Data Tables'!$C255,Data!$C:$C,'Data Tables'!BL$4,Data!$D:$D,'Data Tables'!BI$3)),"")</f>
        <v/>
      </c>
      <c r="BM255" s="59" t="str">
        <f>IFERROR(IF(BM$4="","",SUMIFS(Data!$E:$E,Data!$B:$B,'Data Tables'!$C255,Data!$C:$C,'Data Tables'!BM$4,Data!$D:$D,'Data Tables'!BI$3)),"")</f>
        <v/>
      </c>
      <c r="BN255" s="59" t="str">
        <f>IFERROR(IF(BN$4="","",SUMIFS(Data!$E:$E,Data!$B:$B,'Data Tables'!$C255,Data!$C:$C,'Data Tables'!BN$4,Data!$D:$D,'Data Tables'!BI$3)),"")</f>
        <v/>
      </c>
      <c r="BO255" s="59" t="str">
        <f>IFERROR(IF(BO$4="","",SUMIFS(Data!$E:$E,Data!$B:$B,'Data Tables'!$C255,Data!$C:$C,'Data Tables'!BO$4,Data!$D:$D,'Data Tables'!BI$3)),"")</f>
        <v/>
      </c>
      <c r="BP255" s="59" t="str">
        <f>IFERROR(IF(BP$4="","",SUMIFS(Data!$E:$E,Data!$B:$B,'Data Tables'!$C255,Data!$C:$C,'Data Tables'!BP$4,Data!$D:$D,'Data Tables'!BI$3)),"")</f>
        <v/>
      </c>
      <c r="BQ255" s="59" t="str">
        <f>IFERROR(IF(BQ$4="","",SUMIFS(Data!$E:$E,Data!$B:$B,'Data Tables'!$C255,Data!$C:$C,'Data Tables'!BQ$4,Data!$D:$D,'Data Tables'!BI$3)),"")</f>
        <v/>
      </c>
      <c r="BR255" s="59" t="str">
        <f>IFERROR(IF(BR$4="","",SUMIFS(Data!$E:$E,Data!$B:$B,'Data Tables'!$C255,Data!$C:$C,'Data Tables'!BR$4,Data!$D:$D,'Data Tables'!BI$3)),"")</f>
        <v/>
      </c>
      <c r="BS255" s="1"/>
      <c r="BT255" s="74">
        <f t="shared" si="368"/>
        <v>0</v>
      </c>
      <c r="BU255" s="79">
        <f t="shared" si="369"/>
        <v>0</v>
      </c>
      <c r="BV255" s="78">
        <f t="shared" si="370"/>
        <v>0</v>
      </c>
      <c r="BW255" s="78" t="str">
        <f t="shared" si="371"/>
        <v/>
      </c>
      <c r="BX255" s="78" t="str">
        <f t="shared" si="372"/>
        <v/>
      </c>
      <c r="BY255" s="78" t="str">
        <f t="shared" si="373"/>
        <v/>
      </c>
      <c r="BZ255" s="78" t="str">
        <f t="shared" si="374"/>
        <v/>
      </c>
      <c r="CA255" s="78" t="str">
        <f t="shared" si="375"/>
        <v/>
      </c>
      <c r="CB255" s="78" t="str">
        <f t="shared" si="376"/>
        <v/>
      </c>
      <c r="CC255" s="78" t="str">
        <f t="shared" si="377"/>
        <v/>
      </c>
      <c r="CD255" s="1"/>
      <c r="CE255" s="61">
        <f>IFERROR(IF(CE$4="","",SUMIFS(Data!$E:$E,Data!$B:$B,'Data Tables'!$C255,Data!$C:$C,'Data Tables'!CE$4,Data!$D:$D,'Data Tables'!CE$3)),"")</f>
        <v>0</v>
      </c>
      <c r="CF255" s="60">
        <f>IFERROR(IF(CF$4="","",SUMIFS(Data!$E:$E,Data!$B:$B,'Data Tables'!$C255,Data!$C:$C,'Data Tables'!CF$4,Data!$D:$D,'Data Tables'!CE$3)),"")</f>
        <v>0</v>
      </c>
      <c r="CG255" s="59">
        <f>IFERROR(IF(CG$4="","",SUMIFS(Data!$E:$E,Data!$B:$B,'Data Tables'!$C255,Data!$C:$C,'Data Tables'!CG$4,Data!$D:$D,'Data Tables'!CE$3)),"")</f>
        <v>0</v>
      </c>
      <c r="CH255" s="59" t="str">
        <f>IFERROR(IF(CH$4="","",SUMIFS(Data!$E:$E,Data!$B:$B,'Data Tables'!$C255,Data!$C:$C,'Data Tables'!CH$4,Data!$D:$D,'Data Tables'!CE$3)),"")</f>
        <v/>
      </c>
      <c r="CI255" s="59" t="str">
        <f>IFERROR(IF(CI$4="","",SUMIFS(Data!$E:$E,Data!$B:$B,'Data Tables'!$C255,Data!$C:$C,'Data Tables'!CI$4,Data!$D:$D,'Data Tables'!CE$3)),"")</f>
        <v/>
      </c>
      <c r="CJ255" s="59" t="str">
        <f>IFERROR(IF(CJ$4="","",SUMIFS(Data!$E:$E,Data!$B:$B,'Data Tables'!$C255,Data!$C:$C,'Data Tables'!CJ$4,Data!$D:$D,'Data Tables'!CE$3)),"")</f>
        <v/>
      </c>
      <c r="CK255" s="59" t="str">
        <f>IFERROR(IF(CK$4="","",SUMIFS(Data!$E:$E,Data!$B:$B,'Data Tables'!$C255,Data!$C:$C,'Data Tables'!CK$4,Data!$D:$D,'Data Tables'!CE$3)),"")</f>
        <v/>
      </c>
      <c r="CL255" s="59" t="str">
        <f>IFERROR(IF(CL$4="","",SUMIFS(Data!$E:$E,Data!$B:$B,'Data Tables'!$C255,Data!$C:$C,'Data Tables'!CL$4,Data!$D:$D,'Data Tables'!CE$3)),"")</f>
        <v/>
      </c>
      <c r="CM255" s="59" t="str">
        <f>IFERROR(IF(CM$4="","",SUMIFS(Data!$E:$E,Data!$B:$B,'Data Tables'!$C255,Data!$C:$C,'Data Tables'!CM$4,Data!$D:$D,'Data Tables'!CE$3)),"")</f>
        <v/>
      </c>
      <c r="CN255" s="59" t="str">
        <f>IFERROR(IF(CN$4="","",SUMIFS(Data!$E:$E,Data!$B:$B,'Data Tables'!$C255,Data!$C:$C,'Data Tables'!CN$4,Data!$D:$D,'Data Tables'!CE$3)),"")</f>
        <v/>
      </c>
      <c r="CO255" s="1"/>
      <c r="CP255" s="61">
        <f>IFERROR(IF(CP$4="","",SUMIFS(Data!$E:$E,Data!$B:$B,'Data Tables'!$C255,Data!$C:$C,'Data Tables'!CP$4,Data!$D:$D,'Data Tables'!CP$3)),"")</f>
        <v>0</v>
      </c>
      <c r="CQ255" s="60">
        <f>IFERROR(IF(CQ$4="","",SUMIFS(Data!$E:$E,Data!$B:$B,'Data Tables'!$C255,Data!$C:$C,'Data Tables'!CQ$4,Data!$D:$D,'Data Tables'!CP$3)),"")</f>
        <v>0</v>
      </c>
      <c r="CR255" s="59">
        <f>IFERROR(IF(CR$4="","",SUMIFS(Data!$E:$E,Data!$B:$B,'Data Tables'!$C255,Data!$C:$C,'Data Tables'!CR$4,Data!$D:$D,'Data Tables'!CP$3)),"")</f>
        <v>0</v>
      </c>
      <c r="CS255" s="59" t="str">
        <f>IFERROR(IF(CS$4="","",SUMIFS(Data!$E:$E,Data!$B:$B,'Data Tables'!$C255,Data!$C:$C,'Data Tables'!CS$4,Data!$D:$D,'Data Tables'!CP$3)),"")</f>
        <v/>
      </c>
      <c r="CT255" s="59" t="str">
        <f>IFERROR(IF(CT$4="","",SUMIFS(Data!$E:$E,Data!$B:$B,'Data Tables'!$C255,Data!$C:$C,'Data Tables'!CT$4,Data!$D:$D,'Data Tables'!CP$3)),"")</f>
        <v/>
      </c>
      <c r="CU255" s="59" t="str">
        <f>IFERROR(IF(CU$4="","",SUMIFS(Data!$E:$E,Data!$B:$B,'Data Tables'!$C255,Data!$C:$C,'Data Tables'!CU$4,Data!$D:$D,'Data Tables'!CP$3)),"")</f>
        <v/>
      </c>
      <c r="CV255" s="59" t="str">
        <f>IFERROR(IF(CV$4="","",SUMIFS(Data!$E:$E,Data!$B:$B,'Data Tables'!$C255,Data!$C:$C,'Data Tables'!CV$4,Data!$D:$D,'Data Tables'!CP$3)),"")</f>
        <v/>
      </c>
      <c r="CW255" s="59" t="str">
        <f>IFERROR(IF(CW$4="","",SUMIFS(Data!$E:$E,Data!$B:$B,'Data Tables'!$C255,Data!$C:$C,'Data Tables'!CW$4,Data!$D:$D,'Data Tables'!CP$3)),"")</f>
        <v/>
      </c>
      <c r="CX255" s="59" t="str">
        <f>IFERROR(IF(CX$4="","",SUMIFS(Data!$E:$E,Data!$B:$B,'Data Tables'!$C255,Data!$C:$C,'Data Tables'!CX$4,Data!$D:$D,'Data Tables'!CP$3)),"")</f>
        <v/>
      </c>
      <c r="CY255" s="59" t="str">
        <f>IFERROR(IF(CY$4="","",SUMIFS(Data!$E:$E,Data!$B:$B,'Data Tables'!$C255,Data!$C:$C,'Data Tables'!CY$4,Data!$D:$D,'Data Tables'!CP$3)),"")</f>
        <v/>
      </c>
      <c r="CZ255" s="1"/>
      <c r="DA255" s="77">
        <f t="shared" si="380"/>
        <v>0</v>
      </c>
      <c r="DB255" s="79">
        <f t="shared" si="381"/>
        <v>0</v>
      </c>
      <c r="DC255" s="78">
        <f t="shared" si="382"/>
        <v>0</v>
      </c>
      <c r="DD255" s="78" t="str">
        <f t="shared" si="383"/>
        <v/>
      </c>
      <c r="DE255" s="78" t="str">
        <f t="shared" si="384"/>
        <v/>
      </c>
      <c r="DF255" s="78" t="str">
        <f t="shared" si="385"/>
        <v/>
      </c>
      <c r="DG255" s="78" t="str">
        <f t="shared" si="386"/>
        <v/>
      </c>
      <c r="DH255" s="78" t="str">
        <f t="shared" si="387"/>
        <v/>
      </c>
      <c r="DI255" s="78" t="str">
        <f t="shared" si="388"/>
        <v/>
      </c>
      <c r="DJ255" s="78" t="str">
        <f t="shared" si="389"/>
        <v/>
      </c>
      <c r="DK255" s="1"/>
      <c r="DL255" s="77">
        <f t="shared" si="390"/>
        <v>0</v>
      </c>
      <c r="DM255" s="79">
        <f t="shared" si="391"/>
        <v>0</v>
      </c>
      <c r="DN255" s="78">
        <f t="shared" si="392"/>
        <v>0</v>
      </c>
      <c r="DO255" s="78" t="str">
        <f t="shared" si="393"/>
        <v/>
      </c>
      <c r="DP255" s="78" t="str">
        <f t="shared" si="394"/>
        <v/>
      </c>
      <c r="DQ255" s="78" t="str">
        <f t="shared" si="395"/>
        <v/>
      </c>
      <c r="DR255" s="78" t="str">
        <f t="shared" si="396"/>
        <v/>
      </c>
      <c r="DS255" s="78" t="str">
        <f t="shared" si="397"/>
        <v/>
      </c>
      <c r="DT255" s="78" t="str">
        <f t="shared" si="398"/>
        <v/>
      </c>
      <c r="DU255" s="78" t="str">
        <f t="shared" si="399"/>
        <v/>
      </c>
      <c r="DV255" s="1"/>
      <c r="DW255" s="61">
        <f>IFERROR(IF(DW$4="","",SUMIFS(Data!$E:$E,Data!$B:$B,'Data Tables'!$C255,Data!$C:$C,'Data Tables'!DW$4,Data!$D:$D,'Data Tables'!DW$3)),"")</f>
        <v>0</v>
      </c>
      <c r="DX255" s="60">
        <f>IFERROR(IF(DX$4="","",SUMIFS(Data!$E:$E,Data!$B:$B,'Data Tables'!$C255,Data!$C:$C,'Data Tables'!DX$4,Data!$D:$D,'Data Tables'!DW$3)),"")</f>
        <v>0</v>
      </c>
      <c r="DY255" s="59">
        <f>IFERROR(IF(DY$4="","",SUMIFS(Data!$E:$E,Data!$B:$B,'Data Tables'!$C255,Data!$C:$C,'Data Tables'!DY$4,Data!$D:$D,'Data Tables'!DW$3)),"")</f>
        <v>0</v>
      </c>
      <c r="DZ255" s="59" t="str">
        <f>IFERROR(IF(DZ$4="","",SUMIFS(Data!$E:$E,Data!$B:$B,'Data Tables'!$C255,Data!$C:$C,'Data Tables'!DZ$4,Data!$D:$D,'Data Tables'!DW$3)),"")</f>
        <v/>
      </c>
      <c r="EA255" s="59" t="str">
        <f>IFERROR(IF(EA$4="","",SUMIFS(Data!$E:$E,Data!$B:$B,'Data Tables'!$C255,Data!$C:$C,'Data Tables'!EA$4,Data!$D:$D,'Data Tables'!DW$3)),"")</f>
        <v/>
      </c>
      <c r="EB255" s="59" t="str">
        <f>IFERROR(IF(EB$4="","",SUMIFS(Data!$E:$E,Data!$B:$B,'Data Tables'!$C255,Data!$C:$C,'Data Tables'!EB$4,Data!$D:$D,'Data Tables'!DW$3)),"")</f>
        <v/>
      </c>
      <c r="EC255" s="59" t="str">
        <f>IFERROR(IF(EC$4="","",SUMIFS(Data!$E:$E,Data!$B:$B,'Data Tables'!$C255,Data!$C:$C,'Data Tables'!EC$4,Data!$D:$D,'Data Tables'!DW$3)),"")</f>
        <v/>
      </c>
      <c r="ED255" s="59" t="str">
        <f>IFERROR(IF(ED$4="","",SUMIFS(Data!$E:$E,Data!$B:$B,'Data Tables'!$C255,Data!$C:$C,'Data Tables'!ED$4,Data!$D:$D,'Data Tables'!DW$3)),"")</f>
        <v/>
      </c>
      <c r="EE255" s="59" t="str">
        <f>IFERROR(IF(EE$4="","",SUMIFS(Data!$E:$E,Data!$B:$B,'Data Tables'!$C255,Data!$C:$C,'Data Tables'!EE$4,Data!$D:$D,'Data Tables'!DW$3)),"")</f>
        <v/>
      </c>
      <c r="EF255" s="59" t="str">
        <f>IFERROR(IF(EF$4="","",SUMIFS(Data!$E:$E,Data!$B:$B,'Data Tables'!$C255,Data!$C:$C,'Data Tables'!EF$4,Data!$D:$D,'Data Tables'!DW$3)),"")</f>
        <v/>
      </c>
      <c r="EG255" s="1"/>
      <c r="EH255" s="77">
        <f t="shared" si="400"/>
        <v>0</v>
      </c>
      <c r="EI255" s="79">
        <f t="shared" si="401"/>
        <v>0</v>
      </c>
      <c r="EJ255" s="78">
        <f t="shared" si="402"/>
        <v>0</v>
      </c>
      <c r="EK255" s="78" t="str">
        <f t="shared" si="403"/>
        <v/>
      </c>
      <c r="EL255" s="78" t="str">
        <f t="shared" si="404"/>
        <v/>
      </c>
      <c r="EM255" s="78" t="str">
        <f t="shared" si="405"/>
        <v/>
      </c>
      <c r="EN255" s="78" t="str">
        <f t="shared" si="406"/>
        <v/>
      </c>
      <c r="EO255" s="78" t="str">
        <f t="shared" si="407"/>
        <v/>
      </c>
      <c r="EP255" s="78" t="str">
        <f t="shared" si="408"/>
        <v/>
      </c>
      <c r="EQ255" s="78" t="str">
        <f t="shared" si="409"/>
        <v/>
      </c>
      <c r="ER255" s="1"/>
      <c r="ES255" s="61">
        <f>IFERROR(IF(ES$4="","",SUMIFS(Data!$E:$E,Data!$B:$B,'Data Tables'!$C255,Data!$C:$C,'Data Tables'!ES$4,Data!$D:$D,'Data Tables'!ES$3)),"")</f>
        <v>0</v>
      </c>
      <c r="ET255" s="60">
        <f>IFERROR(IF(ET$4="","",SUMIFS(Data!$E:$E,Data!$B:$B,'Data Tables'!$C255,Data!$C:$C,'Data Tables'!ET$4,Data!$D:$D,'Data Tables'!ES$3)),"")</f>
        <v>0</v>
      </c>
      <c r="EU255" s="59">
        <f>IFERROR(IF(EU$4="","",SUMIFS(Data!$E:$E,Data!$B:$B,'Data Tables'!$C255,Data!$C:$C,'Data Tables'!EU$4,Data!$D:$D,'Data Tables'!ES$3)),"")</f>
        <v>0</v>
      </c>
      <c r="EV255" s="59" t="str">
        <f>IFERROR(IF(EV$4="","",SUMIFS(Data!$E:$E,Data!$B:$B,'Data Tables'!$C255,Data!$C:$C,'Data Tables'!EV$4,Data!$D:$D,'Data Tables'!ES$3)),"")</f>
        <v/>
      </c>
      <c r="EW255" s="59" t="str">
        <f>IFERROR(IF(EW$4="","",SUMIFS(Data!$E:$E,Data!$B:$B,'Data Tables'!$C255,Data!$C:$C,'Data Tables'!EW$4,Data!$D:$D,'Data Tables'!ES$3)),"")</f>
        <v/>
      </c>
      <c r="EX255" s="59" t="str">
        <f>IFERROR(IF(EX$4="","",SUMIFS(Data!$E:$E,Data!$B:$B,'Data Tables'!$C255,Data!$C:$C,'Data Tables'!EX$4,Data!$D:$D,'Data Tables'!ES$3)),"")</f>
        <v/>
      </c>
      <c r="EY255" s="59" t="str">
        <f>IFERROR(IF(EY$4="","",SUMIFS(Data!$E:$E,Data!$B:$B,'Data Tables'!$C255,Data!$C:$C,'Data Tables'!EY$4,Data!$D:$D,'Data Tables'!ES$3)),"")</f>
        <v/>
      </c>
      <c r="EZ255" s="59" t="str">
        <f>IFERROR(IF(EZ$4="","",SUMIFS(Data!$E:$E,Data!$B:$B,'Data Tables'!$C255,Data!$C:$C,'Data Tables'!EZ$4,Data!$D:$D,'Data Tables'!ES$3)),"")</f>
        <v/>
      </c>
      <c r="FA255" s="59" t="str">
        <f>IFERROR(IF(FA$4="","",SUMIFS(Data!$E:$E,Data!$B:$B,'Data Tables'!$C255,Data!$C:$C,'Data Tables'!FA$4,Data!$D:$D,'Data Tables'!ES$3)),"")</f>
        <v/>
      </c>
      <c r="FB255" s="59" t="str">
        <f>IFERROR(IF(FB$4="","",SUMIFS(Data!$E:$E,Data!$B:$B,'Data Tables'!$C255,Data!$C:$C,'Data Tables'!FB$4,Data!$D:$D,'Data Tables'!ES$3)),"")</f>
        <v/>
      </c>
      <c r="FC255" s="1"/>
      <c r="FD255" s="77">
        <f t="shared" si="410"/>
        <v>0</v>
      </c>
      <c r="FE255" s="79">
        <f t="shared" si="411"/>
        <v>0</v>
      </c>
      <c r="FF255" s="78">
        <f t="shared" si="412"/>
        <v>0</v>
      </c>
      <c r="FG255" s="78" t="str">
        <f t="shared" si="413"/>
        <v/>
      </c>
      <c r="FH255" s="78" t="str">
        <f t="shared" si="414"/>
        <v/>
      </c>
      <c r="FI255" s="78" t="str">
        <f t="shared" si="415"/>
        <v/>
      </c>
      <c r="FJ255" s="78" t="str">
        <f t="shared" si="416"/>
        <v/>
      </c>
      <c r="FK255" s="78" t="str">
        <f t="shared" si="417"/>
        <v/>
      </c>
      <c r="FL255" s="78" t="str">
        <f t="shared" si="418"/>
        <v/>
      </c>
      <c r="FM255" s="78" t="str">
        <f t="shared" si="419"/>
        <v/>
      </c>
      <c r="FN255" s="1"/>
      <c r="FO255" s="77">
        <f t="shared" si="420"/>
        <v>0</v>
      </c>
      <c r="FP255" s="79">
        <f t="shared" si="421"/>
        <v>0</v>
      </c>
      <c r="FQ255" s="78">
        <f t="shared" si="422"/>
        <v>0</v>
      </c>
      <c r="FR255" s="78" t="str">
        <f t="shared" si="423"/>
        <v/>
      </c>
      <c r="FS255" s="78" t="str">
        <f t="shared" si="424"/>
        <v/>
      </c>
      <c r="FT255" s="78" t="str">
        <f t="shared" si="425"/>
        <v/>
      </c>
      <c r="FU255" s="78" t="str">
        <f t="shared" si="426"/>
        <v/>
      </c>
      <c r="FV255" s="78" t="str">
        <f t="shared" si="427"/>
        <v/>
      </c>
      <c r="FW255" s="78" t="str">
        <f t="shared" si="428"/>
        <v/>
      </c>
      <c r="FX255" s="78" t="str">
        <f t="shared" si="429"/>
        <v/>
      </c>
      <c r="FY255" s="1"/>
      <c r="FZ255" s="61">
        <f>IFERROR(IF(FZ$4="","",SUMIFS(Data!$E:$E,Data!$B:$B,'Data Tables'!$C255,Data!$C:$C,'Data Tables'!FZ$4,Data!$D:$D,'Data Tables'!FZ$3)),"")</f>
        <v>0</v>
      </c>
      <c r="GA255" s="60">
        <f>IFERROR(IF(GA$4="","",SUMIFS(Data!$E:$E,Data!$B:$B,'Data Tables'!$C255,Data!$C:$C,'Data Tables'!GA$4,Data!$D:$D,'Data Tables'!FZ$3)),"")</f>
        <v>0</v>
      </c>
      <c r="GB255" s="59">
        <f>IFERROR(IF(GB$4="","",SUMIFS(Data!$E:$E,Data!$B:$B,'Data Tables'!$C255,Data!$C:$C,'Data Tables'!GB$4,Data!$D:$D,'Data Tables'!FZ$3)),"")</f>
        <v>0</v>
      </c>
      <c r="GC255" s="59" t="str">
        <f>IFERROR(IF(GC$4="","",SUMIFS(Data!$E:$E,Data!$B:$B,'Data Tables'!$C255,Data!$C:$C,'Data Tables'!GC$4,Data!$D:$D,'Data Tables'!FZ$3)),"")</f>
        <v/>
      </c>
      <c r="GD255" s="59" t="str">
        <f>IFERROR(IF(GD$4="","",SUMIFS(Data!$E:$E,Data!$B:$B,'Data Tables'!$C255,Data!$C:$C,'Data Tables'!GD$4,Data!$D:$D,'Data Tables'!FZ$3)),"")</f>
        <v/>
      </c>
      <c r="GE255" s="59" t="str">
        <f>IFERROR(IF(GE$4="","",SUMIFS(Data!$E:$E,Data!$B:$B,'Data Tables'!$C255,Data!$C:$C,'Data Tables'!GE$4,Data!$D:$D,'Data Tables'!FZ$3)),"")</f>
        <v/>
      </c>
      <c r="GF255" s="59" t="str">
        <f>IFERROR(IF(GF$4="","",SUMIFS(Data!$E:$E,Data!$B:$B,'Data Tables'!$C255,Data!$C:$C,'Data Tables'!GF$4,Data!$D:$D,'Data Tables'!FZ$3)),"")</f>
        <v/>
      </c>
      <c r="GG255" s="59" t="str">
        <f>IFERROR(IF(GG$4="","",SUMIFS(Data!$E:$E,Data!$B:$B,'Data Tables'!$C255,Data!$C:$C,'Data Tables'!GG$4,Data!$D:$D,'Data Tables'!FZ$3)),"")</f>
        <v/>
      </c>
      <c r="GH255" s="59" t="str">
        <f>IFERROR(IF(GH$4="","",SUMIFS(Data!$E:$E,Data!$B:$B,'Data Tables'!$C255,Data!$C:$C,'Data Tables'!GH$4,Data!$D:$D,'Data Tables'!FZ$3)),"")</f>
        <v/>
      </c>
      <c r="GI255" s="59" t="str">
        <f>IFERROR(IF(GI$4="","",SUMIFS(Data!$E:$E,Data!$B:$B,'Data Tables'!$C255,Data!$C:$C,'Data Tables'!GI$4,Data!$D:$D,'Data Tables'!FZ$3)),"")</f>
        <v/>
      </c>
      <c r="GJ255" s="1"/>
      <c r="GK255" s="61">
        <f>IFERROR(IF(GK$4="","",SUMIFS(Data!$E:$E,Data!$B:$B,'Data Tables'!$C255,Data!$C:$C,'Data Tables'!GK$4,Data!$D:$D,'Data Tables'!GK$3)),"")</f>
        <v>0</v>
      </c>
      <c r="GL255" s="60">
        <f>IFERROR(IF(GL$4="","",SUMIFS(Data!$E:$E,Data!$B:$B,'Data Tables'!$C255,Data!$C:$C,'Data Tables'!GL$4,Data!$D:$D,'Data Tables'!GK$3)),"")</f>
        <v>0</v>
      </c>
      <c r="GM255" s="59">
        <f>IFERROR(IF(GM$4="","",SUMIFS(Data!$E:$E,Data!$B:$B,'Data Tables'!$C255,Data!$C:$C,'Data Tables'!GM$4,Data!$D:$D,'Data Tables'!GK$3)),"")</f>
        <v>0</v>
      </c>
      <c r="GN255" s="59" t="str">
        <f>IFERROR(IF(GN$4="","",SUMIFS(Data!$E:$E,Data!$B:$B,'Data Tables'!$C255,Data!$C:$C,'Data Tables'!GN$4,Data!$D:$D,'Data Tables'!GK$3)),"")</f>
        <v/>
      </c>
      <c r="GO255" s="59" t="str">
        <f>IFERROR(IF(GO$4="","",SUMIFS(Data!$E:$E,Data!$B:$B,'Data Tables'!$C255,Data!$C:$C,'Data Tables'!GO$4,Data!$D:$D,'Data Tables'!GK$3)),"")</f>
        <v/>
      </c>
      <c r="GP255" s="59" t="str">
        <f>IFERROR(IF(GP$4="","",SUMIFS(Data!$E:$E,Data!$B:$B,'Data Tables'!$C255,Data!$C:$C,'Data Tables'!GP$4,Data!$D:$D,'Data Tables'!GK$3)),"")</f>
        <v/>
      </c>
      <c r="GQ255" s="59" t="str">
        <f>IFERROR(IF(GQ$4="","",SUMIFS(Data!$E:$E,Data!$B:$B,'Data Tables'!$C255,Data!$C:$C,'Data Tables'!GQ$4,Data!$D:$D,'Data Tables'!GK$3)),"")</f>
        <v/>
      </c>
      <c r="GR255" s="59" t="str">
        <f>IFERROR(IF(GR$4="","",SUMIFS(Data!$E:$E,Data!$B:$B,'Data Tables'!$C255,Data!$C:$C,'Data Tables'!GR$4,Data!$D:$D,'Data Tables'!GK$3)),"")</f>
        <v/>
      </c>
      <c r="GS255" s="59" t="str">
        <f>IFERROR(IF(GS$4="","",SUMIFS(Data!$E:$E,Data!$B:$B,'Data Tables'!$C255,Data!$C:$C,'Data Tables'!GS$4,Data!$D:$D,'Data Tables'!GK$3)),"")</f>
        <v/>
      </c>
      <c r="GT255" s="59" t="str">
        <f>IFERROR(IF(GT$4="","",SUMIFS(Data!$E:$E,Data!$B:$B,'Data Tables'!$C255,Data!$C:$C,'Data Tables'!GT$4,Data!$D:$D,'Data Tables'!GK$3)),"")</f>
        <v/>
      </c>
      <c r="GU255" s="1"/>
      <c r="GV255" s="59"/>
      <c r="GW255" s="59"/>
      <c r="GX255" s="60"/>
      <c r="GY255" s="59"/>
      <c r="GZ255" s="1"/>
      <c r="HA255" s="59"/>
      <c r="HB255" s="59"/>
      <c r="HC255" s="60"/>
      <c r="HD255" s="59"/>
      <c r="HE255" s="1"/>
      <c r="HF255" s="59"/>
      <c r="HG255" s="59"/>
      <c r="HH255" s="60"/>
      <c r="HI255" s="59"/>
      <c r="HJ255" s="1"/>
      <c r="HK255" s="59"/>
      <c r="HL255" s="59"/>
      <c r="HM255" s="60"/>
      <c r="HN255" s="59"/>
      <c r="HO255" s="1"/>
      <c r="HP255" s="59"/>
      <c r="HQ255" s="59"/>
      <c r="HR255" s="60"/>
      <c r="HS255" s="59"/>
      <c r="HT255" s="1"/>
      <c r="HU255" s="59"/>
      <c r="HV255" s="59"/>
      <c r="HW255" s="60">
        <f>SUM(HR$5:HR255)</f>
        <v>0</v>
      </c>
      <c r="HX255" s="59"/>
      <c r="HY255" s="1"/>
      <c r="HZ255" s="59"/>
      <c r="IA255" s="59"/>
      <c r="IB255" s="60"/>
      <c r="IC255" s="61"/>
      <c r="ID255" s="1"/>
      <c r="IE255" s="59"/>
      <c r="IF255" s="59"/>
      <c r="IG255" s="60"/>
      <c r="IH255" s="59"/>
      <c r="II255" s="1"/>
      <c r="IJ255" s="33"/>
      <c r="IK255" s="33"/>
      <c r="IL255" s="34"/>
      <c r="IM255" s="35"/>
      <c r="IN255" s="1"/>
      <c r="IO255" s="33"/>
      <c r="IP255" s="33"/>
      <c r="IQ255" s="34"/>
      <c r="IR255" s="35"/>
      <c r="IS255" s="1"/>
      <c r="IT255" s="33"/>
      <c r="IU255" s="33"/>
      <c r="IV255" s="34"/>
      <c r="IW255" s="35"/>
      <c r="IX255" s="1"/>
      <c r="IY255" s="33"/>
      <c r="IZ255" s="33"/>
      <c r="JA255" s="34"/>
      <c r="JB255" s="35"/>
      <c r="JF255" s="35" t="e">
        <f t="shared" si="378"/>
        <v>#VALUE!</v>
      </c>
      <c r="JH255" s="35" t="e">
        <f t="shared" si="379"/>
        <v>#VALUE!</v>
      </c>
    </row>
    <row r="256" spans="2:268" x14ac:dyDescent="0.25">
      <c r="C256" s="58">
        <f t="shared" si="430"/>
        <v>7671</v>
      </c>
      <c r="F256" s="61">
        <f>IFERROR(IF(F$4="","",SUMIFS(Data!$E:$E,Data!$B:$B,'Data Tables'!$C256,Data!$C:$C,'Data Tables'!F$4,Data!$D:$D,'Data Tables'!F$3)),"")</f>
        <v>0</v>
      </c>
      <c r="G256" s="60">
        <f>IFERROR(IF(G$4="","",SUMIFS(Data!$E:$E,Data!$B:$B,'Data Tables'!$C256,Data!$C:$C,'Data Tables'!G$4,Data!$D:$D,'Data Tables'!F$3)),"")</f>
        <v>0</v>
      </c>
      <c r="H256" s="59">
        <f>IFERROR(IF(H$4="","",SUMIFS(Data!$E:$E,Data!$B:$B,'Data Tables'!$C256,Data!$C:$C,'Data Tables'!H$4,Data!$D:$D,'Data Tables'!F$3)),"")</f>
        <v>0</v>
      </c>
      <c r="I256" s="59" t="str">
        <f>IFERROR(IF(I$4="","",SUMIFS(Data!$E:$E,Data!$B:$B,'Data Tables'!$C256,Data!$C:$C,'Data Tables'!I$4,Data!$D:$D,'Data Tables'!F$3)),"")</f>
        <v/>
      </c>
      <c r="J256" s="59" t="str">
        <f>IFERROR(IF(J$4="","",SUMIFS(Data!$E:$E,Data!$B:$B,'Data Tables'!$C256,Data!$C:$C,'Data Tables'!J$4,Data!$D:$D,'Data Tables'!F$3)),"")</f>
        <v/>
      </c>
      <c r="K256" s="59" t="str">
        <f>IFERROR(IF(K$4="","",SUMIFS(Data!$E:$E,Data!$B:$B,'Data Tables'!$C256,Data!$C:$C,'Data Tables'!K$4,Data!$D:$D,'Data Tables'!F$3)),"")</f>
        <v/>
      </c>
      <c r="L256" s="59" t="str">
        <f>IFERROR(IF(L$4="","",SUMIFS(Data!$E:$E,Data!$B:$B,'Data Tables'!$C256,Data!$C:$C,'Data Tables'!L$4,Data!$D:$D,'Data Tables'!F$3)),"")</f>
        <v/>
      </c>
      <c r="M256" s="59" t="str">
        <f>IFERROR(IF(M$4="","",SUMIFS(Data!$E:$E,Data!$B:$B,'Data Tables'!$C256,Data!$C:$C,'Data Tables'!M$4,Data!$D:$D,'Data Tables'!F$3)),"")</f>
        <v/>
      </c>
      <c r="N256" s="59" t="str">
        <f>IFERROR(IF(N$4="","",SUMIFS(Data!$E:$E,Data!$B:$B,'Data Tables'!$C256,Data!$C:$C,'Data Tables'!N$4,Data!$D:$D,'Data Tables'!F$3)),"")</f>
        <v/>
      </c>
      <c r="O256" s="59" t="str">
        <f>IFERROR(IF(O$4="","",SUMIFS(Data!$E:$E,Data!$B:$B,'Data Tables'!$C256,Data!$C:$C,'Data Tables'!O$4,Data!$D:$D,'Data Tables'!F$3)),"")</f>
        <v/>
      </c>
      <c r="P256" s="1"/>
      <c r="Q256" s="61">
        <f>IFERROR(IF(Q$4="","",SUMIFS(Data!$E:$E,Data!$B:$B,'Data Tables'!$C256,Data!$C:$C,'Data Tables'!Q$4,Data!$D:$D,'Data Tables'!Q$3)),"")</f>
        <v>0</v>
      </c>
      <c r="R256" s="60">
        <f>IFERROR(IF(R$4="","",SUMIFS(Data!$E:$E,Data!$B:$B,'Data Tables'!$C256,Data!$C:$C,'Data Tables'!R$4,Data!$D:$D,'Data Tables'!Q$3)),"")</f>
        <v>0</v>
      </c>
      <c r="S256" s="59">
        <f>IFERROR(IF(S$4="","",SUMIFS(Data!$E:$E,Data!$B:$B,'Data Tables'!$C256,Data!$C:$C,'Data Tables'!S$4,Data!$D:$D,'Data Tables'!Q$3)),"")</f>
        <v>0</v>
      </c>
      <c r="T256" s="59" t="str">
        <f>IFERROR(IF(T$4="","",SUMIFS(Data!$E:$E,Data!$B:$B,'Data Tables'!$C256,Data!$C:$C,'Data Tables'!T$4,Data!$D:$D,'Data Tables'!Q$3)),"")</f>
        <v/>
      </c>
      <c r="U256" s="59" t="str">
        <f>IFERROR(IF(U$4="","",SUMIFS(Data!$E:$E,Data!$B:$B,'Data Tables'!$C256,Data!$C:$C,'Data Tables'!U$4,Data!$D:$D,'Data Tables'!Q$3)),"")</f>
        <v/>
      </c>
      <c r="V256" s="59" t="str">
        <f>IFERROR(IF(V$4="","",SUMIFS(Data!$E:$E,Data!$B:$B,'Data Tables'!$C256,Data!$C:$C,'Data Tables'!V$4,Data!$D:$D,'Data Tables'!Q$3)),"")</f>
        <v/>
      </c>
      <c r="W256" s="59" t="str">
        <f>IFERROR(IF(W$4="","",SUMIFS(Data!$E:$E,Data!$B:$B,'Data Tables'!$C256,Data!$C:$C,'Data Tables'!W$4,Data!$D:$D,'Data Tables'!Q$3)),"")</f>
        <v/>
      </c>
      <c r="X256" s="59" t="str">
        <f>IFERROR(IF(X$4="","",SUMIFS(Data!$E:$E,Data!$B:$B,'Data Tables'!$C256,Data!$C:$C,'Data Tables'!X$4,Data!$D:$D,'Data Tables'!Q$3)),"")</f>
        <v/>
      </c>
      <c r="Y256" s="59" t="str">
        <f>IFERROR(IF(Y$4="","",SUMIFS(Data!$E:$E,Data!$B:$B,'Data Tables'!$C256,Data!$C:$C,'Data Tables'!Y$4,Data!$D:$D,'Data Tables'!Q$3)),"")</f>
        <v/>
      </c>
      <c r="Z256" s="59" t="str">
        <f>IFERROR(IF(Z$4="","",SUMIFS(Data!$E:$E,Data!$B:$B,'Data Tables'!$C256,Data!$C:$C,'Data Tables'!Z$4,Data!$D:$D,'Data Tables'!Q$3)),"")</f>
        <v/>
      </c>
      <c r="AA256" s="1"/>
      <c r="AB256" s="61">
        <f>IFERROR(IF(AB$4="","",SUMIFS(Data!$E:$E,Data!$B:$B,'Data Tables'!$C256,Data!$C:$C,'Data Tables'!AB$4,Data!$D:$D,'Data Tables'!AB$3)),"")</f>
        <v>0</v>
      </c>
      <c r="AC256" s="60">
        <f>IFERROR(IF(AC$4="","",SUMIFS(Data!$E:$E,Data!$B:$B,'Data Tables'!$C256,Data!$C:$C,'Data Tables'!AC$4,Data!$D:$D,'Data Tables'!AB$3)),"")</f>
        <v>0</v>
      </c>
      <c r="AD256" s="59">
        <f>IFERROR(IF(AD$4="","",SUMIFS(Data!$E:$E,Data!$B:$B,'Data Tables'!$C256,Data!$C:$C,'Data Tables'!AD$4,Data!$D:$D,'Data Tables'!AB$3)),"")</f>
        <v>0</v>
      </c>
      <c r="AE256" s="59" t="str">
        <f>IFERROR(IF(AE$4="","",SUMIFS(Data!$E:$E,Data!$B:$B,'Data Tables'!$C256,Data!$C:$C,'Data Tables'!AE$4,Data!$D:$D,'Data Tables'!AB$3)),"")</f>
        <v/>
      </c>
      <c r="AF256" s="59" t="str">
        <f>IFERROR(IF(AF$4="","",SUMIFS(Data!$E:$E,Data!$B:$B,'Data Tables'!$C256,Data!$C:$C,'Data Tables'!AF$4,Data!$D:$D,'Data Tables'!AB$3)),"")</f>
        <v/>
      </c>
      <c r="AG256" s="59" t="str">
        <f>IFERROR(IF(AG$4="","",SUMIFS(Data!$E:$E,Data!$B:$B,'Data Tables'!$C256,Data!$C:$C,'Data Tables'!AG$4,Data!$D:$D,'Data Tables'!AB$3)),"")</f>
        <v/>
      </c>
      <c r="AH256" s="59" t="str">
        <f>IFERROR(IF(AH$4="","",SUMIFS(Data!$E:$E,Data!$B:$B,'Data Tables'!$C256,Data!$C:$C,'Data Tables'!AH$4,Data!$D:$D,'Data Tables'!AB$3)),"")</f>
        <v/>
      </c>
      <c r="AI256" s="59" t="str">
        <f>IFERROR(IF(AI$4="","",SUMIFS(Data!$E:$E,Data!$B:$B,'Data Tables'!$C256,Data!$C:$C,'Data Tables'!AI$4,Data!$D:$D,'Data Tables'!AB$3)),"")</f>
        <v/>
      </c>
      <c r="AJ256" s="59" t="str">
        <f>IFERROR(IF(AJ$4="","",SUMIFS(Data!$E:$E,Data!$B:$B,'Data Tables'!$C256,Data!$C:$C,'Data Tables'!AJ$4,Data!$D:$D,'Data Tables'!AB$3)),"")</f>
        <v/>
      </c>
      <c r="AK256" s="59" t="str">
        <f>IFERROR(IF(AK$4="","",SUMIFS(Data!$E:$E,Data!$B:$B,'Data Tables'!$C256,Data!$C:$C,'Data Tables'!AK$4,Data!$D:$D,'Data Tables'!AB$3)),"")</f>
        <v/>
      </c>
      <c r="AL256" s="1"/>
      <c r="AM256" s="61">
        <f>IFERROR(IF(AM$4="","",SUMIFS(Data!$E:$E,Data!$B:$B,'Data Tables'!$C256,Data!$C:$C,'Data Tables'!AM$4,Data!$D:$D,'Data Tables'!AM$3)),"")</f>
        <v>0</v>
      </c>
      <c r="AN256" s="60">
        <f>IFERROR(IF(AN$4="","",SUMIFS(Data!$E:$E,Data!$B:$B,'Data Tables'!$C256,Data!$C:$C,'Data Tables'!AN$4,Data!$D:$D,'Data Tables'!AM$3)),"")</f>
        <v>0</v>
      </c>
      <c r="AO256" s="59">
        <f>IFERROR(IF(AO$4="","",SUMIFS(Data!$E:$E,Data!$B:$B,'Data Tables'!$C256,Data!$C:$C,'Data Tables'!AO$4,Data!$D:$D,'Data Tables'!AM$3)),"")</f>
        <v>0</v>
      </c>
      <c r="AP256" s="59" t="str">
        <f>IFERROR(IF(AP$4="","",SUMIFS(Data!$E:$E,Data!$B:$B,'Data Tables'!$C256,Data!$C:$C,'Data Tables'!AP$4,Data!$D:$D,'Data Tables'!AM$3)),"")</f>
        <v/>
      </c>
      <c r="AQ256" s="59" t="str">
        <f>IFERROR(IF(AQ$4="","",SUMIFS(Data!$E:$E,Data!$B:$B,'Data Tables'!$C256,Data!$C:$C,'Data Tables'!AQ$4,Data!$D:$D,'Data Tables'!AM$3)),"")</f>
        <v/>
      </c>
      <c r="AR256" s="59" t="str">
        <f>IFERROR(IF(AR$4="","",SUMIFS(Data!$E:$E,Data!$B:$B,'Data Tables'!$C256,Data!$C:$C,'Data Tables'!AR$4,Data!$D:$D,'Data Tables'!AM$3)),"")</f>
        <v/>
      </c>
      <c r="AS256" s="59" t="str">
        <f>IFERROR(IF(AS$4="","",SUMIFS(Data!$E:$E,Data!$B:$B,'Data Tables'!$C256,Data!$C:$C,'Data Tables'!AS$4,Data!$D:$D,'Data Tables'!AM$3)),"")</f>
        <v/>
      </c>
      <c r="AT256" s="59" t="str">
        <f>IFERROR(IF(AT$4="","",SUMIFS(Data!$E:$E,Data!$B:$B,'Data Tables'!$C256,Data!$C:$C,'Data Tables'!AT$4,Data!$D:$D,'Data Tables'!AM$3)),"")</f>
        <v/>
      </c>
      <c r="AU256" s="59" t="str">
        <f>IFERROR(IF(AU$4="","",SUMIFS(Data!$E:$E,Data!$B:$B,'Data Tables'!$C256,Data!$C:$C,'Data Tables'!AU$4,Data!$D:$D,'Data Tables'!AM$3)),"")</f>
        <v/>
      </c>
      <c r="AV256" s="59" t="str">
        <f>IFERROR(IF(AV$4="","",SUMIFS(Data!$E:$E,Data!$B:$B,'Data Tables'!$C256,Data!$C:$C,'Data Tables'!AV$4,Data!$D:$D,'Data Tables'!AM$3)),"")</f>
        <v/>
      </c>
      <c r="AW256" s="1"/>
      <c r="AX256" s="74">
        <f t="shared" si="358"/>
        <v>0</v>
      </c>
      <c r="AY256" s="75">
        <f t="shared" si="359"/>
        <v>0</v>
      </c>
      <c r="AZ256" s="76">
        <f t="shared" si="360"/>
        <v>0</v>
      </c>
      <c r="BA256" s="76" t="str">
        <f t="shared" si="361"/>
        <v/>
      </c>
      <c r="BB256" s="76" t="str">
        <f t="shared" si="362"/>
        <v/>
      </c>
      <c r="BC256" s="76" t="str">
        <f t="shared" si="363"/>
        <v/>
      </c>
      <c r="BD256" s="76" t="str">
        <f t="shared" si="364"/>
        <v/>
      </c>
      <c r="BE256" s="76" t="str">
        <f t="shared" si="365"/>
        <v/>
      </c>
      <c r="BF256" s="76" t="str">
        <f t="shared" si="366"/>
        <v/>
      </c>
      <c r="BG256" s="76" t="str">
        <f t="shared" si="367"/>
        <v/>
      </c>
      <c r="BH256" s="1"/>
      <c r="BI256" s="61">
        <f>IFERROR(IF(BI$4="","",SUMIFS(Data!$E:$E,Data!$B:$B,'Data Tables'!$C256,Data!$C:$C,'Data Tables'!BI$4,Data!$D:$D,'Data Tables'!BI$3)),"")</f>
        <v>0</v>
      </c>
      <c r="BJ256" s="60">
        <f>IFERROR(IF(BJ$4="","",SUMIFS(Data!$E:$E,Data!$B:$B,'Data Tables'!$C256,Data!$C:$C,'Data Tables'!BJ$4,Data!$D:$D,'Data Tables'!BI$3)),"")</f>
        <v>0</v>
      </c>
      <c r="BK256" s="59">
        <f>IFERROR(IF(BK$4="","",SUMIFS(Data!$E:$E,Data!$B:$B,'Data Tables'!$C256,Data!$C:$C,'Data Tables'!BK$4,Data!$D:$D,'Data Tables'!BI$3)),"")</f>
        <v>0</v>
      </c>
      <c r="BL256" s="59" t="str">
        <f>IFERROR(IF(BL$4="","",SUMIFS(Data!$E:$E,Data!$B:$B,'Data Tables'!$C256,Data!$C:$C,'Data Tables'!BL$4,Data!$D:$D,'Data Tables'!BI$3)),"")</f>
        <v/>
      </c>
      <c r="BM256" s="59" t="str">
        <f>IFERROR(IF(BM$4="","",SUMIFS(Data!$E:$E,Data!$B:$B,'Data Tables'!$C256,Data!$C:$C,'Data Tables'!BM$4,Data!$D:$D,'Data Tables'!BI$3)),"")</f>
        <v/>
      </c>
      <c r="BN256" s="59" t="str">
        <f>IFERROR(IF(BN$4="","",SUMIFS(Data!$E:$E,Data!$B:$B,'Data Tables'!$C256,Data!$C:$C,'Data Tables'!BN$4,Data!$D:$D,'Data Tables'!BI$3)),"")</f>
        <v/>
      </c>
      <c r="BO256" s="59" t="str">
        <f>IFERROR(IF(BO$4="","",SUMIFS(Data!$E:$E,Data!$B:$B,'Data Tables'!$C256,Data!$C:$C,'Data Tables'!BO$4,Data!$D:$D,'Data Tables'!BI$3)),"")</f>
        <v/>
      </c>
      <c r="BP256" s="59" t="str">
        <f>IFERROR(IF(BP$4="","",SUMIFS(Data!$E:$E,Data!$B:$B,'Data Tables'!$C256,Data!$C:$C,'Data Tables'!BP$4,Data!$D:$D,'Data Tables'!BI$3)),"")</f>
        <v/>
      </c>
      <c r="BQ256" s="59" t="str">
        <f>IFERROR(IF(BQ$4="","",SUMIFS(Data!$E:$E,Data!$B:$B,'Data Tables'!$C256,Data!$C:$C,'Data Tables'!BQ$4,Data!$D:$D,'Data Tables'!BI$3)),"")</f>
        <v/>
      </c>
      <c r="BR256" s="59" t="str">
        <f>IFERROR(IF(BR$4="","",SUMIFS(Data!$E:$E,Data!$B:$B,'Data Tables'!$C256,Data!$C:$C,'Data Tables'!BR$4,Data!$D:$D,'Data Tables'!BI$3)),"")</f>
        <v/>
      </c>
      <c r="BS256" s="1"/>
      <c r="BT256" s="74">
        <f t="shared" si="368"/>
        <v>0</v>
      </c>
      <c r="BU256" s="79">
        <f t="shared" si="369"/>
        <v>0</v>
      </c>
      <c r="BV256" s="78">
        <f t="shared" si="370"/>
        <v>0</v>
      </c>
      <c r="BW256" s="78" t="str">
        <f t="shared" si="371"/>
        <v/>
      </c>
      <c r="BX256" s="78" t="str">
        <f t="shared" si="372"/>
        <v/>
      </c>
      <c r="BY256" s="78" t="str">
        <f t="shared" si="373"/>
        <v/>
      </c>
      <c r="BZ256" s="78" t="str">
        <f t="shared" si="374"/>
        <v/>
      </c>
      <c r="CA256" s="78" t="str">
        <f t="shared" si="375"/>
        <v/>
      </c>
      <c r="CB256" s="78" t="str">
        <f t="shared" si="376"/>
        <v/>
      </c>
      <c r="CC256" s="78" t="str">
        <f t="shared" si="377"/>
        <v/>
      </c>
      <c r="CD256" s="1"/>
      <c r="CE256" s="61">
        <f>IFERROR(IF(CE$4="","",SUMIFS(Data!$E:$E,Data!$B:$B,'Data Tables'!$C256,Data!$C:$C,'Data Tables'!CE$4,Data!$D:$D,'Data Tables'!CE$3)),"")</f>
        <v>0</v>
      </c>
      <c r="CF256" s="60">
        <f>IFERROR(IF(CF$4="","",SUMIFS(Data!$E:$E,Data!$B:$B,'Data Tables'!$C256,Data!$C:$C,'Data Tables'!CF$4,Data!$D:$D,'Data Tables'!CE$3)),"")</f>
        <v>0</v>
      </c>
      <c r="CG256" s="59">
        <f>IFERROR(IF(CG$4="","",SUMIFS(Data!$E:$E,Data!$B:$B,'Data Tables'!$C256,Data!$C:$C,'Data Tables'!CG$4,Data!$D:$D,'Data Tables'!CE$3)),"")</f>
        <v>0</v>
      </c>
      <c r="CH256" s="59" t="str">
        <f>IFERROR(IF(CH$4="","",SUMIFS(Data!$E:$E,Data!$B:$B,'Data Tables'!$C256,Data!$C:$C,'Data Tables'!CH$4,Data!$D:$D,'Data Tables'!CE$3)),"")</f>
        <v/>
      </c>
      <c r="CI256" s="59" t="str">
        <f>IFERROR(IF(CI$4="","",SUMIFS(Data!$E:$E,Data!$B:$B,'Data Tables'!$C256,Data!$C:$C,'Data Tables'!CI$4,Data!$D:$D,'Data Tables'!CE$3)),"")</f>
        <v/>
      </c>
      <c r="CJ256" s="59" t="str">
        <f>IFERROR(IF(CJ$4="","",SUMIFS(Data!$E:$E,Data!$B:$B,'Data Tables'!$C256,Data!$C:$C,'Data Tables'!CJ$4,Data!$D:$D,'Data Tables'!CE$3)),"")</f>
        <v/>
      </c>
      <c r="CK256" s="59" t="str">
        <f>IFERROR(IF(CK$4="","",SUMIFS(Data!$E:$E,Data!$B:$B,'Data Tables'!$C256,Data!$C:$C,'Data Tables'!CK$4,Data!$D:$D,'Data Tables'!CE$3)),"")</f>
        <v/>
      </c>
      <c r="CL256" s="59" t="str">
        <f>IFERROR(IF(CL$4="","",SUMIFS(Data!$E:$E,Data!$B:$B,'Data Tables'!$C256,Data!$C:$C,'Data Tables'!CL$4,Data!$D:$D,'Data Tables'!CE$3)),"")</f>
        <v/>
      </c>
      <c r="CM256" s="59" t="str">
        <f>IFERROR(IF(CM$4="","",SUMIFS(Data!$E:$E,Data!$B:$B,'Data Tables'!$C256,Data!$C:$C,'Data Tables'!CM$4,Data!$D:$D,'Data Tables'!CE$3)),"")</f>
        <v/>
      </c>
      <c r="CN256" s="59" t="str">
        <f>IFERROR(IF(CN$4="","",SUMIFS(Data!$E:$E,Data!$B:$B,'Data Tables'!$C256,Data!$C:$C,'Data Tables'!CN$4,Data!$D:$D,'Data Tables'!CE$3)),"")</f>
        <v/>
      </c>
      <c r="CO256" s="1"/>
      <c r="CP256" s="61">
        <f>IFERROR(IF(CP$4="","",SUMIFS(Data!$E:$E,Data!$B:$B,'Data Tables'!$C256,Data!$C:$C,'Data Tables'!CP$4,Data!$D:$D,'Data Tables'!CP$3)),"")</f>
        <v>0</v>
      </c>
      <c r="CQ256" s="60">
        <f>IFERROR(IF(CQ$4="","",SUMIFS(Data!$E:$E,Data!$B:$B,'Data Tables'!$C256,Data!$C:$C,'Data Tables'!CQ$4,Data!$D:$D,'Data Tables'!CP$3)),"")</f>
        <v>0</v>
      </c>
      <c r="CR256" s="59">
        <f>IFERROR(IF(CR$4="","",SUMIFS(Data!$E:$E,Data!$B:$B,'Data Tables'!$C256,Data!$C:$C,'Data Tables'!CR$4,Data!$D:$D,'Data Tables'!CP$3)),"")</f>
        <v>0</v>
      </c>
      <c r="CS256" s="59" t="str">
        <f>IFERROR(IF(CS$4="","",SUMIFS(Data!$E:$E,Data!$B:$B,'Data Tables'!$C256,Data!$C:$C,'Data Tables'!CS$4,Data!$D:$D,'Data Tables'!CP$3)),"")</f>
        <v/>
      </c>
      <c r="CT256" s="59" t="str">
        <f>IFERROR(IF(CT$4="","",SUMIFS(Data!$E:$E,Data!$B:$B,'Data Tables'!$C256,Data!$C:$C,'Data Tables'!CT$4,Data!$D:$D,'Data Tables'!CP$3)),"")</f>
        <v/>
      </c>
      <c r="CU256" s="59" t="str">
        <f>IFERROR(IF(CU$4="","",SUMIFS(Data!$E:$E,Data!$B:$B,'Data Tables'!$C256,Data!$C:$C,'Data Tables'!CU$4,Data!$D:$D,'Data Tables'!CP$3)),"")</f>
        <v/>
      </c>
      <c r="CV256" s="59" t="str">
        <f>IFERROR(IF(CV$4="","",SUMIFS(Data!$E:$E,Data!$B:$B,'Data Tables'!$C256,Data!$C:$C,'Data Tables'!CV$4,Data!$D:$D,'Data Tables'!CP$3)),"")</f>
        <v/>
      </c>
      <c r="CW256" s="59" t="str">
        <f>IFERROR(IF(CW$4="","",SUMIFS(Data!$E:$E,Data!$B:$B,'Data Tables'!$C256,Data!$C:$C,'Data Tables'!CW$4,Data!$D:$D,'Data Tables'!CP$3)),"")</f>
        <v/>
      </c>
      <c r="CX256" s="59" t="str">
        <f>IFERROR(IF(CX$4="","",SUMIFS(Data!$E:$E,Data!$B:$B,'Data Tables'!$C256,Data!$C:$C,'Data Tables'!CX$4,Data!$D:$D,'Data Tables'!CP$3)),"")</f>
        <v/>
      </c>
      <c r="CY256" s="59" t="str">
        <f>IFERROR(IF(CY$4="","",SUMIFS(Data!$E:$E,Data!$B:$B,'Data Tables'!$C256,Data!$C:$C,'Data Tables'!CY$4,Data!$D:$D,'Data Tables'!CP$3)),"")</f>
        <v/>
      </c>
      <c r="CZ256" s="1"/>
      <c r="DA256" s="77">
        <f t="shared" si="380"/>
        <v>0</v>
      </c>
      <c r="DB256" s="79">
        <f t="shared" si="381"/>
        <v>0</v>
      </c>
      <c r="DC256" s="78">
        <f t="shared" si="382"/>
        <v>0</v>
      </c>
      <c r="DD256" s="78" t="str">
        <f t="shared" si="383"/>
        <v/>
      </c>
      <c r="DE256" s="78" t="str">
        <f t="shared" si="384"/>
        <v/>
      </c>
      <c r="DF256" s="78" t="str">
        <f t="shared" si="385"/>
        <v/>
      </c>
      <c r="DG256" s="78" t="str">
        <f t="shared" si="386"/>
        <v/>
      </c>
      <c r="DH256" s="78" t="str">
        <f t="shared" si="387"/>
        <v/>
      </c>
      <c r="DI256" s="78" t="str">
        <f t="shared" si="388"/>
        <v/>
      </c>
      <c r="DJ256" s="78" t="str">
        <f t="shared" si="389"/>
        <v/>
      </c>
      <c r="DK256" s="1"/>
      <c r="DL256" s="77">
        <f t="shared" si="390"/>
        <v>0</v>
      </c>
      <c r="DM256" s="79">
        <f t="shared" si="391"/>
        <v>0</v>
      </c>
      <c r="DN256" s="78">
        <f t="shared" si="392"/>
        <v>0</v>
      </c>
      <c r="DO256" s="78" t="str">
        <f t="shared" si="393"/>
        <v/>
      </c>
      <c r="DP256" s="78" t="str">
        <f t="shared" si="394"/>
        <v/>
      </c>
      <c r="DQ256" s="78" t="str">
        <f t="shared" si="395"/>
        <v/>
      </c>
      <c r="DR256" s="78" t="str">
        <f t="shared" si="396"/>
        <v/>
      </c>
      <c r="DS256" s="78" t="str">
        <f t="shared" si="397"/>
        <v/>
      </c>
      <c r="DT256" s="78" t="str">
        <f t="shared" si="398"/>
        <v/>
      </c>
      <c r="DU256" s="78" t="str">
        <f t="shared" si="399"/>
        <v/>
      </c>
      <c r="DV256" s="1"/>
      <c r="DW256" s="61">
        <f>IFERROR(IF(DW$4="","",SUMIFS(Data!$E:$E,Data!$B:$B,'Data Tables'!$C256,Data!$C:$C,'Data Tables'!DW$4,Data!$D:$D,'Data Tables'!DW$3)),"")</f>
        <v>0</v>
      </c>
      <c r="DX256" s="60">
        <f>IFERROR(IF(DX$4="","",SUMIFS(Data!$E:$E,Data!$B:$B,'Data Tables'!$C256,Data!$C:$C,'Data Tables'!DX$4,Data!$D:$D,'Data Tables'!DW$3)),"")</f>
        <v>0</v>
      </c>
      <c r="DY256" s="59">
        <f>IFERROR(IF(DY$4="","",SUMIFS(Data!$E:$E,Data!$B:$B,'Data Tables'!$C256,Data!$C:$C,'Data Tables'!DY$4,Data!$D:$D,'Data Tables'!DW$3)),"")</f>
        <v>0</v>
      </c>
      <c r="DZ256" s="59" t="str">
        <f>IFERROR(IF(DZ$4="","",SUMIFS(Data!$E:$E,Data!$B:$B,'Data Tables'!$C256,Data!$C:$C,'Data Tables'!DZ$4,Data!$D:$D,'Data Tables'!DW$3)),"")</f>
        <v/>
      </c>
      <c r="EA256" s="59" t="str">
        <f>IFERROR(IF(EA$4="","",SUMIFS(Data!$E:$E,Data!$B:$B,'Data Tables'!$C256,Data!$C:$C,'Data Tables'!EA$4,Data!$D:$D,'Data Tables'!DW$3)),"")</f>
        <v/>
      </c>
      <c r="EB256" s="59" t="str">
        <f>IFERROR(IF(EB$4="","",SUMIFS(Data!$E:$E,Data!$B:$B,'Data Tables'!$C256,Data!$C:$C,'Data Tables'!EB$4,Data!$D:$D,'Data Tables'!DW$3)),"")</f>
        <v/>
      </c>
      <c r="EC256" s="59" t="str">
        <f>IFERROR(IF(EC$4="","",SUMIFS(Data!$E:$E,Data!$B:$B,'Data Tables'!$C256,Data!$C:$C,'Data Tables'!EC$4,Data!$D:$D,'Data Tables'!DW$3)),"")</f>
        <v/>
      </c>
      <c r="ED256" s="59" t="str">
        <f>IFERROR(IF(ED$4="","",SUMIFS(Data!$E:$E,Data!$B:$B,'Data Tables'!$C256,Data!$C:$C,'Data Tables'!ED$4,Data!$D:$D,'Data Tables'!DW$3)),"")</f>
        <v/>
      </c>
      <c r="EE256" s="59" t="str">
        <f>IFERROR(IF(EE$4="","",SUMIFS(Data!$E:$E,Data!$B:$B,'Data Tables'!$C256,Data!$C:$C,'Data Tables'!EE$4,Data!$D:$D,'Data Tables'!DW$3)),"")</f>
        <v/>
      </c>
      <c r="EF256" s="59" t="str">
        <f>IFERROR(IF(EF$4="","",SUMIFS(Data!$E:$E,Data!$B:$B,'Data Tables'!$C256,Data!$C:$C,'Data Tables'!EF$4,Data!$D:$D,'Data Tables'!DW$3)),"")</f>
        <v/>
      </c>
      <c r="EG256" s="1"/>
      <c r="EH256" s="77">
        <f t="shared" si="400"/>
        <v>0</v>
      </c>
      <c r="EI256" s="79">
        <f t="shared" si="401"/>
        <v>0</v>
      </c>
      <c r="EJ256" s="78">
        <f t="shared" si="402"/>
        <v>0</v>
      </c>
      <c r="EK256" s="78" t="str">
        <f t="shared" si="403"/>
        <v/>
      </c>
      <c r="EL256" s="78" t="str">
        <f t="shared" si="404"/>
        <v/>
      </c>
      <c r="EM256" s="78" t="str">
        <f t="shared" si="405"/>
        <v/>
      </c>
      <c r="EN256" s="78" t="str">
        <f t="shared" si="406"/>
        <v/>
      </c>
      <c r="EO256" s="78" t="str">
        <f t="shared" si="407"/>
        <v/>
      </c>
      <c r="EP256" s="78" t="str">
        <f t="shared" si="408"/>
        <v/>
      </c>
      <c r="EQ256" s="78" t="str">
        <f t="shared" si="409"/>
        <v/>
      </c>
      <c r="ER256" s="1"/>
      <c r="ES256" s="61">
        <f>IFERROR(IF(ES$4="","",SUMIFS(Data!$E:$E,Data!$B:$B,'Data Tables'!$C256,Data!$C:$C,'Data Tables'!ES$4,Data!$D:$D,'Data Tables'!ES$3)),"")</f>
        <v>0</v>
      </c>
      <c r="ET256" s="60">
        <f>IFERROR(IF(ET$4="","",SUMIFS(Data!$E:$E,Data!$B:$B,'Data Tables'!$C256,Data!$C:$C,'Data Tables'!ET$4,Data!$D:$D,'Data Tables'!ES$3)),"")</f>
        <v>0</v>
      </c>
      <c r="EU256" s="59">
        <f>IFERROR(IF(EU$4="","",SUMIFS(Data!$E:$E,Data!$B:$B,'Data Tables'!$C256,Data!$C:$C,'Data Tables'!EU$4,Data!$D:$D,'Data Tables'!ES$3)),"")</f>
        <v>0</v>
      </c>
      <c r="EV256" s="59" t="str">
        <f>IFERROR(IF(EV$4="","",SUMIFS(Data!$E:$E,Data!$B:$B,'Data Tables'!$C256,Data!$C:$C,'Data Tables'!EV$4,Data!$D:$D,'Data Tables'!ES$3)),"")</f>
        <v/>
      </c>
      <c r="EW256" s="59" t="str">
        <f>IFERROR(IF(EW$4="","",SUMIFS(Data!$E:$E,Data!$B:$B,'Data Tables'!$C256,Data!$C:$C,'Data Tables'!EW$4,Data!$D:$D,'Data Tables'!ES$3)),"")</f>
        <v/>
      </c>
      <c r="EX256" s="59" t="str">
        <f>IFERROR(IF(EX$4="","",SUMIFS(Data!$E:$E,Data!$B:$B,'Data Tables'!$C256,Data!$C:$C,'Data Tables'!EX$4,Data!$D:$D,'Data Tables'!ES$3)),"")</f>
        <v/>
      </c>
      <c r="EY256" s="59" t="str">
        <f>IFERROR(IF(EY$4="","",SUMIFS(Data!$E:$E,Data!$B:$B,'Data Tables'!$C256,Data!$C:$C,'Data Tables'!EY$4,Data!$D:$D,'Data Tables'!ES$3)),"")</f>
        <v/>
      </c>
      <c r="EZ256" s="59" t="str">
        <f>IFERROR(IF(EZ$4="","",SUMIFS(Data!$E:$E,Data!$B:$B,'Data Tables'!$C256,Data!$C:$C,'Data Tables'!EZ$4,Data!$D:$D,'Data Tables'!ES$3)),"")</f>
        <v/>
      </c>
      <c r="FA256" s="59" t="str">
        <f>IFERROR(IF(FA$4="","",SUMIFS(Data!$E:$E,Data!$B:$B,'Data Tables'!$C256,Data!$C:$C,'Data Tables'!FA$4,Data!$D:$D,'Data Tables'!ES$3)),"")</f>
        <v/>
      </c>
      <c r="FB256" s="59" t="str">
        <f>IFERROR(IF(FB$4="","",SUMIFS(Data!$E:$E,Data!$B:$B,'Data Tables'!$C256,Data!$C:$C,'Data Tables'!FB$4,Data!$D:$D,'Data Tables'!ES$3)),"")</f>
        <v/>
      </c>
      <c r="FC256" s="1"/>
      <c r="FD256" s="77">
        <f t="shared" si="410"/>
        <v>0</v>
      </c>
      <c r="FE256" s="79">
        <f t="shared" si="411"/>
        <v>0</v>
      </c>
      <c r="FF256" s="78">
        <f t="shared" si="412"/>
        <v>0</v>
      </c>
      <c r="FG256" s="78" t="str">
        <f t="shared" si="413"/>
        <v/>
      </c>
      <c r="FH256" s="78" t="str">
        <f t="shared" si="414"/>
        <v/>
      </c>
      <c r="FI256" s="78" t="str">
        <f t="shared" si="415"/>
        <v/>
      </c>
      <c r="FJ256" s="78" t="str">
        <f t="shared" si="416"/>
        <v/>
      </c>
      <c r="FK256" s="78" t="str">
        <f t="shared" si="417"/>
        <v/>
      </c>
      <c r="FL256" s="78" t="str">
        <f t="shared" si="418"/>
        <v/>
      </c>
      <c r="FM256" s="78" t="str">
        <f t="shared" si="419"/>
        <v/>
      </c>
      <c r="FN256" s="1"/>
      <c r="FO256" s="77">
        <f t="shared" si="420"/>
        <v>0</v>
      </c>
      <c r="FP256" s="79">
        <f t="shared" si="421"/>
        <v>0</v>
      </c>
      <c r="FQ256" s="78">
        <f t="shared" si="422"/>
        <v>0</v>
      </c>
      <c r="FR256" s="78" t="str">
        <f t="shared" si="423"/>
        <v/>
      </c>
      <c r="FS256" s="78" t="str">
        <f t="shared" si="424"/>
        <v/>
      </c>
      <c r="FT256" s="78" t="str">
        <f t="shared" si="425"/>
        <v/>
      </c>
      <c r="FU256" s="78" t="str">
        <f t="shared" si="426"/>
        <v/>
      </c>
      <c r="FV256" s="78" t="str">
        <f t="shared" si="427"/>
        <v/>
      </c>
      <c r="FW256" s="78" t="str">
        <f t="shared" si="428"/>
        <v/>
      </c>
      <c r="FX256" s="78" t="str">
        <f t="shared" si="429"/>
        <v/>
      </c>
      <c r="FY256" s="1"/>
      <c r="FZ256" s="61">
        <f>IFERROR(IF(FZ$4="","",SUMIFS(Data!$E:$E,Data!$B:$B,'Data Tables'!$C256,Data!$C:$C,'Data Tables'!FZ$4,Data!$D:$D,'Data Tables'!FZ$3)),"")</f>
        <v>0</v>
      </c>
      <c r="GA256" s="60">
        <f>IFERROR(IF(GA$4="","",SUMIFS(Data!$E:$E,Data!$B:$B,'Data Tables'!$C256,Data!$C:$C,'Data Tables'!GA$4,Data!$D:$D,'Data Tables'!FZ$3)),"")</f>
        <v>0</v>
      </c>
      <c r="GB256" s="59">
        <f>IFERROR(IF(GB$4="","",SUMIFS(Data!$E:$E,Data!$B:$B,'Data Tables'!$C256,Data!$C:$C,'Data Tables'!GB$4,Data!$D:$D,'Data Tables'!FZ$3)),"")</f>
        <v>0</v>
      </c>
      <c r="GC256" s="59" t="str">
        <f>IFERROR(IF(GC$4="","",SUMIFS(Data!$E:$E,Data!$B:$B,'Data Tables'!$C256,Data!$C:$C,'Data Tables'!GC$4,Data!$D:$D,'Data Tables'!FZ$3)),"")</f>
        <v/>
      </c>
      <c r="GD256" s="59" t="str">
        <f>IFERROR(IF(GD$4="","",SUMIFS(Data!$E:$E,Data!$B:$B,'Data Tables'!$C256,Data!$C:$C,'Data Tables'!GD$4,Data!$D:$D,'Data Tables'!FZ$3)),"")</f>
        <v/>
      </c>
      <c r="GE256" s="59" t="str">
        <f>IFERROR(IF(GE$4="","",SUMIFS(Data!$E:$E,Data!$B:$B,'Data Tables'!$C256,Data!$C:$C,'Data Tables'!GE$4,Data!$D:$D,'Data Tables'!FZ$3)),"")</f>
        <v/>
      </c>
      <c r="GF256" s="59" t="str">
        <f>IFERROR(IF(GF$4="","",SUMIFS(Data!$E:$E,Data!$B:$B,'Data Tables'!$C256,Data!$C:$C,'Data Tables'!GF$4,Data!$D:$D,'Data Tables'!FZ$3)),"")</f>
        <v/>
      </c>
      <c r="GG256" s="59" t="str">
        <f>IFERROR(IF(GG$4="","",SUMIFS(Data!$E:$E,Data!$B:$B,'Data Tables'!$C256,Data!$C:$C,'Data Tables'!GG$4,Data!$D:$D,'Data Tables'!FZ$3)),"")</f>
        <v/>
      </c>
      <c r="GH256" s="59" t="str">
        <f>IFERROR(IF(GH$4="","",SUMIFS(Data!$E:$E,Data!$B:$B,'Data Tables'!$C256,Data!$C:$C,'Data Tables'!GH$4,Data!$D:$D,'Data Tables'!FZ$3)),"")</f>
        <v/>
      </c>
      <c r="GI256" s="59" t="str">
        <f>IFERROR(IF(GI$4="","",SUMIFS(Data!$E:$E,Data!$B:$B,'Data Tables'!$C256,Data!$C:$C,'Data Tables'!GI$4,Data!$D:$D,'Data Tables'!FZ$3)),"")</f>
        <v/>
      </c>
      <c r="GJ256" s="1"/>
      <c r="GK256" s="61">
        <f>IFERROR(IF(GK$4="","",SUMIFS(Data!$E:$E,Data!$B:$B,'Data Tables'!$C256,Data!$C:$C,'Data Tables'!GK$4,Data!$D:$D,'Data Tables'!GK$3)),"")</f>
        <v>0</v>
      </c>
      <c r="GL256" s="60">
        <f>IFERROR(IF(GL$4="","",SUMIFS(Data!$E:$E,Data!$B:$B,'Data Tables'!$C256,Data!$C:$C,'Data Tables'!GL$4,Data!$D:$D,'Data Tables'!GK$3)),"")</f>
        <v>0</v>
      </c>
      <c r="GM256" s="59">
        <f>IFERROR(IF(GM$4="","",SUMIFS(Data!$E:$E,Data!$B:$B,'Data Tables'!$C256,Data!$C:$C,'Data Tables'!GM$4,Data!$D:$D,'Data Tables'!GK$3)),"")</f>
        <v>0</v>
      </c>
      <c r="GN256" s="59" t="str">
        <f>IFERROR(IF(GN$4="","",SUMIFS(Data!$E:$E,Data!$B:$B,'Data Tables'!$C256,Data!$C:$C,'Data Tables'!GN$4,Data!$D:$D,'Data Tables'!GK$3)),"")</f>
        <v/>
      </c>
      <c r="GO256" s="59" t="str">
        <f>IFERROR(IF(GO$4="","",SUMIFS(Data!$E:$E,Data!$B:$B,'Data Tables'!$C256,Data!$C:$C,'Data Tables'!GO$4,Data!$D:$D,'Data Tables'!GK$3)),"")</f>
        <v/>
      </c>
      <c r="GP256" s="59" t="str">
        <f>IFERROR(IF(GP$4="","",SUMIFS(Data!$E:$E,Data!$B:$B,'Data Tables'!$C256,Data!$C:$C,'Data Tables'!GP$4,Data!$D:$D,'Data Tables'!GK$3)),"")</f>
        <v/>
      </c>
      <c r="GQ256" s="59" t="str">
        <f>IFERROR(IF(GQ$4="","",SUMIFS(Data!$E:$E,Data!$B:$B,'Data Tables'!$C256,Data!$C:$C,'Data Tables'!GQ$4,Data!$D:$D,'Data Tables'!GK$3)),"")</f>
        <v/>
      </c>
      <c r="GR256" s="59" t="str">
        <f>IFERROR(IF(GR$4="","",SUMIFS(Data!$E:$E,Data!$B:$B,'Data Tables'!$C256,Data!$C:$C,'Data Tables'!GR$4,Data!$D:$D,'Data Tables'!GK$3)),"")</f>
        <v/>
      </c>
      <c r="GS256" s="59" t="str">
        <f>IFERROR(IF(GS$4="","",SUMIFS(Data!$E:$E,Data!$B:$B,'Data Tables'!$C256,Data!$C:$C,'Data Tables'!GS$4,Data!$D:$D,'Data Tables'!GK$3)),"")</f>
        <v/>
      </c>
      <c r="GT256" s="59" t="str">
        <f>IFERROR(IF(GT$4="","",SUMIFS(Data!$E:$E,Data!$B:$B,'Data Tables'!$C256,Data!$C:$C,'Data Tables'!GT$4,Data!$D:$D,'Data Tables'!GK$3)),"")</f>
        <v/>
      </c>
      <c r="GU256" s="1"/>
      <c r="GV256" s="59"/>
      <c r="GW256" s="59"/>
      <c r="GX256" s="60"/>
      <c r="GY256" s="59"/>
      <c r="GZ256" s="1"/>
      <c r="HA256" s="59"/>
      <c r="HB256" s="59"/>
      <c r="HC256" s="60"/>
      <c r="HD256" s="59"/>
      <c r="HE256" s="1"/>
      <c r="HF256" s="59"/>
      <c r="HG256" s="59"/>
      <c r="HH256" s="60"/>
      <c r="HI256" s="59"/>
      <c r="HJ256" s="1"/>
      <c r="HK256" s="59"/>
      <c r="HL256" s="59"/>
      <c r="HM256" s="60"/>
      <c r="HN256" s="59"/>
      <c r="HO256" s="1"/>
      <c r="HP256" s="59"/>
      <c r="HQ256" s="59"/>
      <c r="HR256" s="60"/>
      <c r="HS256" s="59"/>
      <c r="HT256" s="1"/>
      <c r="HU256" s="59"/>
      <c r="HV256" s="59"/>
      <c r="HW256" s="60">
        <f>SUM(HR$5:HR256)</f>
        <v>0</v>
      </c>
      <c r="HX256" s="59"/>
      <c r="HY256" s="1"/>
      <c r="HZ256" s="59"/>
      <c r="IA256" s="59"/>
      <c r="IB256" s="60"/>
      <c r="IC256" s="61"/>
      <c r="ID256" s="1"/>
      <c r="IE256" s="59"/>
      <c r="IF256" s="59"/>
      <c r="IG256" s="60"/>
      <c r="IH256" s="59"/>
      <c r="II256" s="1"/>
      <c r="IJ256" s="33"/>
      <c r="IK256" s="33"/>
      <c r="IL256" s="34"/>
      <c r="IM256" s="35"/>
      <c r="IN256" s="1"/>
      <c r="IO256" s="33"/>
      <c r="IP256" s="33"/>
      <c r="IQ256" s="34"/>
      <c r="IR256" s="35"/>
      <c r="IS256" s="1"/>
      <c r="IT256" s="33"/>
      <c r="IU256" s="33"/>
      <c r="IV256" s="34"/>
      <c r="IW256" s="35"/>
      <c r="IX256" s="1"/>
      <c r="IY256" s="33"/>
      <c r="IZ256" s="33"/>
      <c r="JA256" s="34"/>
      <c r="JB256" s="35"/>
      <c r="JF256" s="35" t="e">
        <f t="shared" si="378"/>
        <v>#VALUE!</v>
      </c>
      <c r="JH256" s="35" t="e">
        <f t="shared" si="379"/>
        <v>#VALUE!</v>
      </c>
    </row>
    <row r="257" spans="3:268" x14ac:dyDescent="0.25">
      <c r="C257" s="58">
        <f t="shared" si="430"/>
        <v>7702</v>
      </c>
      <c r="F257" s="61">
        <f>IFERROR(IF(F$4="","",SUMIFS(Data!$E:$E,Data!$B:$B,'Data Tables'!$C257,Data!$C:$C,'Data Tables'!F$4,Data!$D:$D,'Data Tables'!F$3)),"")</f>
        <v>0</v>
      </c>
      <c r="G257" s="60">
        <f>IFERROR(IF(G$4="","",SUMIFS(Data!$E:$E,Data!$B:$B,'Data Tables'!$C257,Data!$C:$C,'Data Tables'!G$4,Data!$D:$D,'Data Tables'!F$3)),"")</f>
        <v>0</v>
      </c>
      <c r="H257" s="59">
        <f>IFERROR(IF(H$4="","",SUMIFS(Data!$E:$E,Data!$B:$B,'Data Tables'!$C257,Data!$C:$C,'Data Tables'!H$4,Data!$D:$D,'Data Tables'!F$3)),"")</f>
        <v>0</v>
      </c>
      <c r="I257" s="59" t="str">
        <f>IFERROR(IF(I$4="","",SUMIFS(Data!$E:$E,Data!$B:$B,'Data Tables'!$C257,Data!$C:$C,'Data Tables'!I$4,Data!$D:$D,'Data Tables'!F$3)),"")</f>
        <v/>
      </c>
      <c r="J257" s="59" t="str">
        <f>IFERROR(IF(J$4="","",SUMIFS(Data!$E:$E,Data!$B:$B,'Data Tables'!$C257,Data!$C:$C,'Data Tables'!J$4,Data!$D:$D,'Data Tables'!F$3)),"")</f>
        <v/>
      </c>
      <c r="K257" s="59" t="str">
        <f>IFERROR(IF(K$4="","",SUMIFS(Data!$E:$E,Data!$B:$B,'Data Tables'!$C257,Data!$C:$C,'Data Tables'!K$4,Data!$D:$D,'Data Tables'!F$3)),"")</f>
        <v/>
      </c>
      <c r="L257" s="59" t="str">
        <f>IFERROR(IF(L$4="","",SUMIFS(Data!$E:$E,Data!$B:$B,'Data Tables'!$C257,Data!$C:$C,'Data Tables'!L$4,Data!$D:$D,'Data Tables'!F$3)),"")</f>
        <v/>
      </c>
      <c r="M257" s="59" t="str">
        <f>IFERROR(IF(M$4="","",SUMIFS(Data!$E:$E,Data!$B:$B,'Data Tables'!$C257,Data!$C:$C,'Data Tables'!M$4,Data!$D:$D,'Data Tables'!F$3)),"")</f>
        <v/>
      </c>
      <c r="N257" s="59" t="str">
        <f>IFERROR(IF(N$4="","",SUMIFS(Data!$E:$E,Data!$B:$B,'Data Tables'!$C257,Data!$C:$C,'Data Tables'!N$4,Data!$D:$D,'Data Tables'!F$3)),"")</f>
        <v/>
      </c>
      <c r="O257" s="59" t="str">
        <f>IFERROR(IF(O$4="","",SUMIFS(Data!$E:$E,Data!$B:$B,'Data Tables'!$C257,Data!$C:$C,'Data Tables'!O$4,Data!$D:$D,'Data Tables'!F$3)),"")</f>
        <v/>
      </c>
      <c r="P257" s="1"/>
      <c r="Q257" s="61">
        <f>IFERROR(IF(Q$4="","",SUMIFS(Data!$E:$E,Data!$B:$B,'Data Tables'!$C257,Data!$C:$C,'Data Tables'!Q$4,Data!$D:$D,'Data Tables'!Q$3)),"")</f>
        <v>0</v>
      </c>
      <c r="R257" s="60">
        <f>IFERROR(IF(R$4="","",SUMIFS(Data!$E:$E,Data!$B:$B,'Data Tables'!$C257,Data!$C:$C,'Data Tables'!R$4,Data!$D:$D,'Data Tables'!Q$3)),"")</f>
        <v>0</v>
      </c>
      <c r="S257" s="59">
        <f>IFERROR(IF(S$4="","",SUMIFS(Data!$E:$E,Data!$B:$B,'Data Tables'!$C257,Data!$C:$C,'Data Tables'!S$4,Data!$D:$D,'Data Tables'!Q$3)),"")</f>
        <v>0</v>
      </c>
      <c r="T257" s="59" t="str">
        <f>IFERROR(IF(T$4="","",SUMIFS(Data!$E:$E,Data!$B:$B,'Data Tables'!$C257,Data!$C:$C,'Data Tables'!T$4,Data!$D:$D,'Data Tables'!Q$3)),"")</f>
        <v/>
      </c>
      <c r="U257" s="59" t="str">
        <f>IFERROR(IF(U$4="","",SUMIFS(Data!$E:$E,Data!$B:$B,'Data Tables'!$C257,Data!$C:$C,'Data Tables'!U$4,Data!$D:$D,'Data Tables'!Q$3)),"")</f>
        <v/>
      </c>
      <c r="V257" s="59" t="str">
        <f>IFERROR(IF(V$4="","",SUMIFS(Data!$E:$E,Data!$B:$B,'Data Tables'!$C257,Data!$C:$C,'Data Tables'!V$4,Data!$D:$D,'Data Tables'!Q$3)),"")</f>
        <v/>
      </c>
      <c r="W257" s="59" t="str">
        <f>IFERROR(IF(W$4="","",SUMIFS(Data!$E:$E,Data!$B:$B,'Data Tables'!$C257,Data!$C:$C,'Data Tables'!W$4,Data!$D:$D,'Data Tables'!Q$3)),"")</f>
        <v/>
      </c>
      <c r="X257" s="59" t="str">
        <f>IFERROR(IF(X$4="","",SUMIFS(Data!$E:$E,Data!$B:$B,'Data Tables'!$C257,Data!$C:$C,'Data Tables'!X$4,Data!$D:$D,'Data Tables'!Q$3)),"")</f>
        <v/>
      </c>
      <c r="Y257" s="59" t="str">
        <f>IFERROR(IF(Y$4="","",SUMIFS(Data!$E:$E,Data!$B:$B,'Data Tables'!$C257,Data!$C:$C,'Data Tables'!Y$4,Data!$D:$D,'Data Tables'!Q$3)),"")</f>
        <v/>
      </c>
      <c r="Z257" s="59" t="str">
        <f>IFERROR(IF(Z$4="","",SUMIFS(Data!$E:$E,Data!$B:$B,'Data Tables'!$C257,Data!$C:$C,'Data Tables'!Z$4,Data!$D:$D,'Data Tables'!Q$3)),"")</f>
        <v/>
      </c>
      <c r="AA257" s="1"/>
      <c r="AB257" s="61">
        <f>IFERROR(IF(AB$4="","",SUMIFS(Data!$E:$E,Data!$B:$B,'Data Tables'!$C257,Data!$C:$C,'Data Tables'!AB$4,Data!$D:$D,'Data Tables'!AB$3)),"")</f>
        <v>0</v>
      </c>
      <c r="AC257" s="60">
        <f>IFERROR(IF(AC$4="","",SUMIFS(Data!$E:$E,Data!$B:$B,'Data Tables'!$C257,Data!$C:$C,'Data Tables'!AC$4,Data!$D:$D,'Data Tables'!AB$3)),"")</f>
        <v>0</v>
      </c>
      <c r="AD257" s="59">
        <f>IFERROR(IF(AD$4="","",SUMIFS(Data!$E:$E,Data!$B:$B,'Data Tables'!$C257,Data!$C:$C,'Data Tables'!AD$4,Data!$D:$D,'Data Tables'!AB$3)),"")</f>
        <v>0</v>
      </c>
      <c r="AE257" s="59" t="str">
        <f>IFERROR(IF(AE$4="","",SUMIFS(Data!$E:$E,Data!$B:$B,'Data Tables'!$C257,Data!$C:$C,'Data Tables'!AE$4,Data!$D:$D,'Data Tables'!AB$3)),"")</f>
        <v/>
      </c>
      <c r="AF257" s="59" t="str">
        <f>IFERROR(IF(AF$4="","",SUMIFS(Data!$E:$E,Data!$B:$B,'Data Tables'!$C257,Data!$C:$C,'Data Tables'!AF$4,Data!$D:$D,'Data Tables'!AB$3)),"")</f>
        <v/>
      </c>
      <c r="AG257" s="59" t="str">
        <f>IFERROR(IF(AG$4="","",SUMIFS(Data!$E:$E,Data!$B:$B,'Data Tables'!$C257,Data!$C:$C,'Data Tables'!AG$4,Data!$D:$D,'Data Tables'!AB$3)),"")</f>
        <v/>
      </c>
      <c r="AH257" s="59" t="str">
        <f>IFERROR(IF(AH$4="","",SUMIFS(Data!$E:$E,Data!$B:$B,'Data Tables'!$C257,Data!$C:$C,'Data Tables'!AH$4,Data!$D:$D,'Data Tables'!AB$3)),"")</f>
        <v/>
      </c>
      <c r="AI257" s="59" t="str">
        <f>IFERROR(IF(AI$4="","",SUMIFS(Data!$E:$E,Data!$B:$B,'Data Tables'!$C257,Data!$C:$C,'Data Tables'!AI$4,Data!$D:$D,'Data Tables'!AB$3)),"")</f>
        <v/>
      </c>
      <c r="AJ257" s="59" t="str">
        <f>IFERROR(IF(AJ$4="","",SUMIFS(Data!$E:$E,Data!$B:$B,'Data Tables'!$C257,Data!$C:$C,'Data Tables'!AJ$4,Data!$D:$D,'Data Tables'!AB$3)),"")</f>
        <v/>
      </c>
      <c r="AK257" s="59" t="str">
        <f>IFERROR(IF(AK$4="","",SUMIFS(Data!$E:$E,Data!$B:$B,'Data Tables'!$C257,Data!$C:$C,'Data Tables'!AK$4,Data!$D:$D,'Data Tables'!AB$3)),"")</f>
        <v/>
      </c>
      <c r="AL257" s="1"/>
      <c r="AM257" s="61">
        <f>IFERROR(IF(AM$4="","",SUMIFS(Data!$E:$E,Data!$B:$B,'Data Tables'!$C257,Data!$C:$C,'Data Tables'!AM$4,Data!$D:$D,'Data Tables'!AM$3)),"")</f>
        <v>0</v>
      </c>
      <c r="AN257" s="60">
        <f>IFERROR(IF(AN$4="","",SUMIFS(Data!$E:$E,Data!$B:$B,'Data Tables'!$C257,Data!$C:$C,'Data Tables'!AN$4,Data!$D:$D,'Data Tables'!AM$3)),"")</f>
        <v>0</v>
      </c>
      <c r="AO257" s="59">
        <f>IFERROR(IF(AO$4="","",SUMIFS(Data!$E:$E,Data!$B:$B,'Data Tables'!$C257,Data!$C:$C,'Data Tables'!AO$4,Data!$D:$D,'Data Tables'!AM$3)),"")</f>
        <v>0</v>
      </c>
      <c r="AP257" s="59" t="str">
        <f>IFERROR(IF(AP$4="","",SUMIFS(Data!$E:$E,Data!$B:$B,'Data Tables'!$C257,Data!$C:$C,'Data Tables'!AP$4,Data!$D:$D,'Data Tables'!AM$3)),"")</f>
        <v/>
      </c>
      <c r="AQ257" s="59" t="str">
        <f>IFERROR(IF(AQ$4="","",SUMIFS(Data!$E:$E,Data!$B:$B,'Data Tables'!$C257,Data!$C:$C,'Data Tables'!AQ$4,Data!$D:$D,'Data Tables'!AM$3)),"")</f>
        <v/>
      </c>
      <c r="AR257" s="59" t="str">
        <f>IFERROR(IF(AR$4="","",SUMIFS(Data!$E:$E,Data!$B:$B,'Data Tables'!$C257,Data!$C:$C,'Data Tables'!AR$4,Data!$D:$D,'Data Tables'!AM$3)),"")</f>
        <v/>
      </c>
      <c r="AS257" s="59" t="str">
        <f>IFERROR(IF(AS$4="","",SUMIFS(Data!$E:$E,Data!$B:$B,'Data Tables'!$C257,Data!$C:$C,'Data Tables'!AS$4,Data!$D:$D,'Data Tables'!AM$3)),"")</f>
        <v/>
      </c>
      <c r="AT257" s="59" t="str">
        <f>IFERROR(IF(AT$4="","",SUMIFS(Data!$E:$E,Data!$B:$B,'Data Tables'!$C257,Data!$C:$C,'Data Tables'!AT$4,Data!$D:$D,'Data Tables'!AM$3)),"")</f>
        <v/>
      </c>
      <c r="AU257" s="59" t="str">
        <f>IFERROR(IF(AU$4="","",SUMIFS(Data!$E:$E,Data!$B:$B,'Data Tables'!$C257,Data!$C:$C,'Data Tables'!AU$4,Data!$D:$D,'Data Tables'!AM$3)),"")</f>
        <v/>
      </c>
      <c r="AV257" s="59" t="str">
        <f>IFERROR(IF(AV$4="","",SUMIFS(Data!$E:$E,Data!$B:$B,'Data Tables'!$C257,Data!$C:$C,'Data Tables'!AV$4,Data!$D:$D,'Data Tables'!AM$3)),"")</f>
        <v/>
      </c>
      <c r="AW257" s="1"/>
      <c r="AX257" s="74">
        <f t="shared" si="358"/>
        <v>0</v>
      </c>
      <c r="AY257" s="75">
        <f t="shared" si="359"/>
        <v>0</v>
      </c>
      <c r="AZ257" s="76">
        <f t="shared" si="360"/>
        <v>0</v>
      </c>
      <c r="BA257" s="76" t="str">
        <f t="shared" si="361"/>
        <v/>
      </c>
      <c r="BB257" s="76" t="str">
        <f t="shared" si="362"/>
        <v/>
      </c>
      <c r="BC257" s="76" t="str">
        <f t="shared" si="363"/>
        <v/>
      </c>
      <c r="BD257" s="76" t="str">
        <f t="shared" si="364"/>
        <v/>
      </c>
      <c r="BE257" s="76" t="str">
        <f t="shared" si="365"/>
        <v/>
      </c>
      <c r="BF257" s="76" t="str">
        <f t="shared" si="366"/>
        <v/>
      </c>
      <c r="BG257" s="76" t="str">
        <f t="shared" si="367"/>
        <v/>
      </c>
      <c r="BH257" s="1"/>
      <c r="BI257" s="61">
        <f>IFERROR(IF(BI$4="","",SUMIFS(Data!$E:$E,Data!$B:$B,'Data Tables'!$C257,Data!$C:$C,'Data Tables'!BI$4,Data!$D:$D,'Data Tables'!BI$3)),"")</f>
        <v>0</v>
      </c>
      <c r="BJ257" s="60">
        <f>IFERROR(IF(BJ$4="","",SUMIFS(Data!$E:$E,Data!$B:$B,'Data Tables'!$C257,Data!$C:$C,'Data Tables'!BJ$4,Data!$D:$D,'Data Tables'!BI$3)),"")</f>
        <v>0</v>
      </c>
      <c r="BK257" s="59">
        <f>IFERROR(IF(BK$4="","",SUMIFS(Data!$E:$E,Data!$B:$B,'Data Tables'!$C257,Data!$C:$C,'Data Tables'!BK$4,Data!$D:$D,'Data Tables'!BI$3)),"")</f>
        <v>0</v>
      </c>
      <c r="BL257" s="59" t="str">
        <f>IFERROR(IF(BL$4="","",SUMIFS(Data!$E:$E,Data!$B:$B,'Data Tables'!$C257,Data!$C:$C,'Data Tables'!BL$4,Data!$D:$D,'Data Tables'!BI$3)),"")</f>
        <v/>
      </c>
      <c r="BM257" s="59" t="str">
        <f>IFERROR(IF(BM$4="","",SUMIFS(Data!$E:$E,Data!$B:$B,'Data Tables'!$C257,Data!$C:$C,'Data Tables'!BM$4,Data!$D:$D,'Data Tables'!BI$3)),"")</f>
        <v/>
      </c>
      <c r="BN257" s="59" t="str">
        <f>IFERROR(IF(BN$4="","",SUMIFS(Data!$E:$E,Data!$B:$B,'Data Tables'!$C257,Data!$C:$C,'Data Tables'!BN$4,Data!$D:$D,'Data Tables'!BI$3)),"")</f>
        <v/>
      </c>
      <c r="BO257" s="59" t="str">
        <f>IFERROR(IF(BO$4="","",SUMIFS(Data!$E:$E,Data!$B:$B,'Data Tables'!$C257,Data!$C:$C,'Data Tables'!BO$4,Data!$D:$D,'Data Tables'!BI$3)),"")</f>
        <v/>
      </c>
      <c r="BP257" s="59" t="str">
        <f>IFERROR(IF(BP$4="","",SUMIFS(Data!$E:$E,Data!$B:$B,'Data Tables'!$C257,Data!$C:$C,'Data Tables'!BP$4,Data!$D:$D,'Data Tables'!BI$3)),"")</f>
        <v/>
      </c>
      <c r="BQ257" s="59" t="str">
        <f>IFERROR(IF(BQ$4="","",SUMIFS(Data!$E:$E,Data!$B:$B,'Data Tables'!$C257,Data!$C:$C,'Data Tables'!BQ$4,Data!$D:$D,'Data Tables'!BI$3)),"")</f>
        <v/>
      </c>
      <c r="BR257" s="59" t="str">
        <f>IFERROR(IF(BR$4="","",SUMIFS(Data!$E:$E,Data!$B:$B,'Data Tables'!$C257,Data!$C:$C,'Data Tables'!BR$4,Data!$D:$D,'Data Tables'!BI$3)),"")</f>
        <v/>
      </c>
      <c r="BS257" s="1"/>
      <c r="BT257" s="74">
        <f t="shared" si="368"/>
        <v>0</v>
      </c>
      <c r="BU257" s="79">
        <f t="shared" si="369"/>
        <v>0</v>
      </c>
      <c r="BV257" s="78">
        <f t="shared" si="370"/>
        <v>0</v>
      </c>
      <c r="BW257" s="78" t="str">
        <f t="shared" si="371"/>
        <v/>
      </c>
      <c r="BX257" s="78" t="str">
        <f t="shared" si="372"/>
        <v/>
      </c>
      <c r="BY257" s="78" t="str">
        <f t="shared" si="373"/>
        <v/>
      </c>
      <c r="BZ257" s="78" t="str">
        <f t="shared" si="374"/>
        <v/>
      </c>
      <c r="CA257" s="78" t="str">
        <f t="shared" si="375"/>
        <v/>
      </c>
      <c r="CB257" s="78" t="str">
        <f t="shared" si="376"/>
        <v/>
      </c>
      <c r="CC257" s="78" t="str">
        <f t="shared" si="377"/>
        <v/>
      </c>
      <c r="CD257" s="1"/>
      <c r="CE257" s="61">
        <f>IFERROR(IF(CE$4="","",SUMIFS(Data!$E:$E,Data!$B:$B,'Data Tables'!$C257,Data!$C:$C,'Data Tables'!CE$4,Data!$D:$D,'Data Tables'!CE$3)),"")</f>
        <v>0</v>
      </c>
      <c r="CF257" s="60">
        <f>IFERROR(IF(CF$4="","",SUMIFS(Data!$E:$E,Data!$B:$B,'Data Tables'!$C257,Data!$C:$C,'Data Tables'!CF$4,Data!$D:$D,'Data Tables'!CE$3)),"")</f>
        <v>0</v>
      </c>
      <c r="CG257" s="59">
        <f>IFERROR(IF(CG$4="","",SUMIFS(Data!$E:$E,Data!$B:$B,'Data Tables'!$C257,Data!$C:$C,'Data Tables'!CG$4,Data!$D:$D,'Data Tables'!CE$3)),"")</f>
        <v>0</v>
      </c>
      <c r="CH257" s="59" t="str">
        <f>IFERROR(IF(CH$4="","",SUMIFS(Data!$E:$E,Data!$B:$B,'Data Tables'!$C257,Data!$C:$C,'Data Tables'!CH$4,Data!$D:$D,'Data Tables'!CE$3)),"")</f>
        <v/>
      </c>
      <c r="CI257" s="59" t="str">
        <f>IFERROR(IF(CI$4="","",SUMIFS(Data!$E:$E,Data!$B:$B,'Data Tables'!$C257,Data!$C:$C,'Data Tables'!CI$4,Data!$D:$D,'Data Tables'!CE$3)),"")</f>
        <v/>
      </c>
      <c r="CJ257" s="59" t="str">
        <f>IFERROR(IF(CJ$4="","",SUMIFS(Data!$E:$E,Data!$B:$B,'Data Tables'!$C257,Data!$C:$C,'Data Tables'!CJ$4,Data!$D:$D,'Data Tables'!CE$3)),"")</f>
        <v/>
      </c>
      <c r="CK257" s="59" t="str">
        <f>IFERROR(IF(CK$4="","",SUMIFS(Data!$E:$E,Data!$B:$B,'Data Tables'!$C257,Data!$C:$C,'Data Tables'!CK$4,Data!$D:$D,'Data Tables'!CE$3)),"")</f>
        <v/>
      </c>
      <c r="CL257" s="59" t="str">
        <f>IFERROR(IF(CL$4="","",SUMIFS(Data!$E:$E,Data!$B:$B,'Data Tables'!$C257,Data!$C:$C,'Data Tables'!CL$4,Data!$D:$D,'Data Tables'!CE$3)),"")</f>
        <v/>
      </c>
      <c r="CM257" s="59" t="str">
        <f>IFERROR(IF(CM$4="","",SUMIFS(Data!$E:$E,Data!$B:$B,'Data Tables'!$C257,Data!$C:$C,'Data Tables'!CM$4,Data!$D:$D,'Data Tables'!CE$3)),"")</f>
        <v/>
      </c>
      <c r="CN257" s="59" t="str">
        <f>IFERROR(IF(CN$4="","",SUMIFS(Data!$E:$E,Data!$B:$B,'Data Tables'!$C257,Data!$C:$C,'Data Tables'!CN$4,Data!$D:$D,'Data Tables'!CE$3)),"")</f>
        <v/>
      </c>
      <c r="CO257" s="1"/>
      <c r="CP257" s="61">
        <f>IFERROR(IF(CP$4="","",SUMIFS(Data!$E:$E,Data!$B:$B,'Data Tables'!$C257,Data!$C:$C,'Data Tables'!CP$4,Data!$D:$D,'Data Tables'!CP$3)),"")</f>
        <v>0</v>
      </c>
      <c r="CQ257" s="60">
        <f>IFERROR(IF(CQ$4="","",SUMIFS(Data!$E:$E,Data!$B:$B,'Data Tables'!$C257,Data!$C:$C,'Data Tables'!CQ$4,Data!$D:$D,'Data Tables'!CP$3)),"")</f>
        <v>0</v>
      </c>
      <c r="CR257" s="59">
        <f>IFERROR(IF(CR$4="","",SUMIFS(Data!$E:$E,Data!$B:$B,'Data Tables'!$C257,Data!$C:$C,'Data Tables'!CR$4,Data!$D:$D,'Data Tables'!CP$3)),"")</f>
        <v>0</v>
      </c>
      <c r="CS257" s="59" t="str">
        <f>IFERROR(IF(CS$4="","",SUMIFS(Data!$E:$E,Data!$B:$B,'Data Tables'!$C257,Data!$C:$C,'Data Tables'!CS$4,Data!$D:$D,'Data Tables'!CP$3)),"")</f>
        <v/>
      </c>
      <c r="CT257" s="59" t="str">
        <f>IFERROR(IF(CT$4="","",SUMIFS(Data!$E:$E,Data!$B:$B,'Data Tables'!$C257,Data!$C:$C,'Data Tables'!CT$4,Data!$D:$D,'Data Tables'!CP$3)),"")</f>
        <v/>
      </c>
      <c r="CU257" s="59" t="str">
        <f>IFERROR(IF(CU$4="","",SUMIFS(Data!$E:$E,Data!$B:$B,'Data Tables'!$C257,Data!$C:$C,'Data Tables'!CU$4,Data!$D:$D,'Data Tables'!CP$3)),"")</f>
        <v/>
      </c>
      <c r="CV257" s="59" t="str">
        <f>IFERROR(IF(CV$4="","",SUMIFS(Data!$E:$E,Data!$B:$B,'Data Tables'!$C257,Data!$C:$C,'Data Tables'!CV$4,Data!$D:$D,'Data Tables'!CP$3)),"")</f>
        <v/>
      </c>
      <c r="CW257" s="59" t="str">
        <f>IFERROR(IF(CW$4="","",SUMIFS(Data!$E:$E,Data!$B:$B,'Data Tables'!$C257,Data!$C:$C,'Data Tables'!CW$4,Data!$D:$D,'Data Tables'!CP$3)),"")</f>
        <v/>
      </c>
      <c r="CX257" s="59" t="str">
        <f>IFERROR(IF(CX$4="","",SUMIFS(Data!$E:$E,Data!$B:$B,'Data Tables'!$C257,Data!$C:$C,'Data Tables'!CX$4,Data!$D:$D,'Data Tables'!CP$3)),"")</f>
        <v/>
      </c>
      <c r="CY257" s="59" t="str">
        <f>IFERROR(IF(CY$4="","",SUMIFS(Data!$E:$E,Data!$B:$B,'Data Tables'!$C257,Data!$C:$C,'Data Tables'!CY$4,Data!$D:$D,'Data Tables'!CP$3)),"")</f>
        <v/>
      </c>
      <c r="CZ257" s="1"/>
      <c r="DA257" s="77">
        <f t="shared" si="380"/>
        <v>0</v>
      </c>
      <c r="DB257" s="79">
        <f t="shared" si="381"/>
        <v>0</v>
      </c>
      <c r="DC257" s="78">
        <f t="shared" si="382"/>
        <v>0</v>
      </c>
      <c r="DD257" s="78" t="str">
        <f t="shared" si="383"/>
        <v/>
      </c>
      <c r="DE257" s="78" t="str">
        <f t="shared" si="384"/>
        <v/>
      </c>
      <c r="DF257" s="78" t="str">
        <f t="shared" si="385"/>
        <v/>
      </c>
      <c r="DG257" s="78" t="str">
        <f t="shared" si="386"/>
        <v/>
      </c>
      <c r="DH257" s="78" t="str">
        <f t="shared" si="387"/>
        <v/>
      </c>
      <c r="DI257" s="78" t="str">
        <f t="shared" si="388"/>
        <v/>
      </c>
      <c r="DJ257" s="78" t="str">
        <f t="shared" si="389"/>
        <v/>
      </c>
      <c r="DK257" s="1"/>
      <c r="DL257" s="77">
        <f t="shared" si="390"/>
        <v>0</v>
      </c>
      <c r="DM257" s="79">
        <f t="shared" si="391"/>
        <v>0</v>
      </c>
      <c r="DN257" s="78">
        <f t="shared" si="392"/>
        <v>0</v>
      </c>
      <c r="DO257" s="78" t="str">
        <f t="shared" si="393"/>
        <v/>
      </c>
      <c r="DP257" s="78" t="str">
        <f t="shared" si="394"/>
        <v/>
      </c>
      <c r="DQ257" s="78" t="str">
        <f t="shared" si="395"/>
        <v/>
      </c>
      <c r="DR257" s="78" t="str">
        <f t="shared" si="396"/>
        <v/>
      </c>
      <c r="DS257" s="78" t="str">
        <f t="shared" si="397"/>
        <v/>
      </c>
      <c r="DT257" s="78" t="str">
        <f t="shared" si="398"/>
        <v/>
      </c>
      <c r="DU257" s="78" t="str">
        <f t="shared" si="399"/>
        <v/>
      </c>
      <c r="DV257" s="1"/>
      <c r="DW257" s="61">
        <f>IFERROR(IF(DW$4="","",SUMIFS(Data!$E:$E,Data!$B:$B,'Data Tables'!$C257,Data!$C:$C,'Data Tables'!DW$4,Data!$D:$D,'Data Tables'!DW$3)),"")</f>
        <v>0</v>
      </c>
      <c r="DX257" s="60">
        <f>IFERROR(IF(DX$4="","",SUMIFS(Data!$E:$E,Data!$B:$B,'Data Tables'!$C257,Data!$C:$C,'Data Tables'!DX$4,Data!$D:$D,'Data Tables'!DW$3)),"")</f>
        <v>0</v>
      </c>
      <c r="DY257" s="59">
        <f>IFERROR(IF(DY$4="","",SUMIFS(Data!$E:$E,Data!$B:$B,'Data Tables'!$C257,Data!$C:$C,'Data Tables'!DY$4,Data!$D:$D,'Data Tables'!DW$3)),"")</f>
        <v>0</v>
      </c>
      <c r="DZ257" s="59" t="str">
        <f>IFERROR(IF(DZ$4="","",SUMIFS(Data!$E:$E,Data!$B:$B,'Data Tables'!$C257,Data!$C:$C,'Data Tables'!DZ$4,Data!$D:$D,'Data Tables'!DW$3)),"")</f>
        <v/>
      </c>
      <c r="EA257" s="59" t="str">
        <f>IFERROR(IF(EA$4="","",SUMIFS(Data!$E:$E,Data!$B:$B,'Data Tables'!$C257,Data!$C:$C,'Data Tables'!EA$4,Data!$D:$D,'Data Tables'!DW$3)),"")</f>
        <v/>
      </c>
      <c r="EB257" s="59" t="str">
        <f>IFERROR(IF(EB$4="","",SUMIFS(Data!$E:$E,Data!$B:$B,'Data Tables'!$C257,Data!$C:$C,'Data Tables'!EB$4,Data!$D:$D,'Data Tables'!DW$3)),"")</f>
        <v/>
      </c>
      <c r="EC257" s="59" t="str">
        <f>IFERROR(IF(EC$4="","",SUMIFS(Data!$E:$E,Data!$B:$B,'Data Tables'!$C257,Data!$C:$C,'Data Tables'!EC$4,Data!$D:$D,'Data Tables'!DW$3)),"")</f>
        <v/>
      </c>
      <c r="ED257" s="59" t="str">
        <f>IFERROR(IF(ED$4="","",SUMIFS(Data!$E:$E,Data!$B:$B,'Data Tables'!$C257,Data!$C:$C,'Data Tables'!ED$4,Data!$D:$D,'Data Tables'!DW$3)),"")</f>
        <v/>
      </c>
      <c r="EE257" s="59" t="str">
        <f>IFERROR(IF(EE$4="","",SUMIFS(Data!$E:$E,Data!$B:$B,'Data Tables'!$C257,Data!$C:$C,'Data Tables'!EE$4,Data!$D:$D,'Data Tables'!DW$3)),"")</f>
        <v/>
      </c>
      <c r="EF257" s="59" t="str">
        <f>IFERROR(IF(EF$4="","",SUMIFS(Data!$E:$E,Data!$B:$B,'Data Tables'!$C257,Data!$C:$C,'Data Tables'!EF$4,Data!$D:$D,'Data Tables'!DW$3)),"")</f>
        <v/>
      </c>
      <c r="EG257" s="1"/>
      <c r="EH257" s="77">
        <f t="shared" si="400"/>
        <v>0</v>
      </c>
      <c r="EI257" s="79">
        <f t="shared" si="401"/>
        <v>0</v>
      </c>
      <c r="EJ257" s="78">
        <f t="shared" si="402"/>
        <v>0</v>
      </c>
      <c r="EK257" s="78" t="str">
        <f t="shared" si="403"/>
        <v/>
      </c>
      <c r="EL257" s="78" t="str">
        <f t="shared" si="404"/>
        <v/>
      </c>
      <c r="EM257" s="78" t="str">
        <f t="shared" si="405"/>
        <v/>
      </c>
      <c r="EN257" s="78" t="str">
        <f t="shared" si="406"/>
        <v/>
      </c>
      <c r="EO257" s="78" t="str">
        <f t="shared" si="407"/>
        <v/>
      </c>
      <c r="EP257" s="78" t="str">
        <f t="shared" si="408"/>
        <v/>
      </c>
      <c r="EQ257" s="78" t="str">
        <f t="shared" si="409"/>
        <v/>
      </c>
      <c r="ER257" s="1"/>
      <c r="ES257" s="61">
        <f>IFERROR(IF(ES$4="","",SUMIFS(Data!$E:$E,Data!$B:$B,'Data Tables'!$C257,Data!$C:$C,'Data Tables'!ES$4,Data!$D:$D,'Data Tables'!ES$3)),"")</f>
        <v>0</v>
      </c>
      <c r="ET257" s="60">
        <f>IFERROR(IF(ET$4="","",SUMIFS(Data!$E:$E,Data!$B:$B,'Data Tables'!$C257,Data!$C:$C,'Data Tables'!ET$4,Data!$D:$D,'Data Tables'!ES$3)),"")</f>
        <v>0</v>
      </c>
      <c r="EU257" s="59">
        <f>IFERROR(IF(EU$4="","",SUMIFS(Data!$E:$E,Data!$B:$B,'Data Tables'!$C257,Data!$C:$C,'Data Tables'!EU$4,Data!$D:$D,'Data Tables'!ES$3)),"")</f>
        <v>0</v>
      </c>
      <c r="EV257" s="59" t="str">
        <f>IFERROR(IF(EV$4="","",SUMIFS(Data!$E:$E,Data!$B:$B,'Data Tables'!$C257,Data!$C:$C,'Data Tables'!EV$4,Data!$D:$D,'Data Tables'!ES$3)),"")</f>
        <v/>
      </c>
      <c r="EW257" s="59" t="str">
        <f>IFERROR(IF(EW$4="","",SUMIFS(Data!$E:$E,Data!$B:$B,'Data Tables'!$C257,Data!$C:$C,'Data Tables'!EW$4,Data!$D:$D,'Data Tables'!ES$3)),"")</f>
        <v/>
      </c>
      <c r="EX257" s="59" t="str">
        <f>IFERROR(IF(EX$4="","",SUMIFS(Data!$E:$E,Data!$B:$B,'Data Tables'!$C257,Data!$C:$C,'Data Tables'!EX$4,Data!$D:$D,'Data Tables'!ES$3)),"")</f>
        <v/>
      </c>
      <c r="EY257" s="59" t="str">
        <f>IFERROR(IF(EY$4="","",SUMIFS(Data!$E:$E,Data!$B:$B,'Data Tables'!$C257,Data!$C:$C,'Data Tables'!EY$4,Data!$D:$D,'Data Tables'!ES$3)),"")</f>
        <v/>
      </c>
      <c r="EZ257" s="59" t="str">
        <f>IFERROR(IF(EZ$4="","",SUMIFS(Data!$E:$E,Data!$B:$B,'Data Tables'!$C257,Data!$C:$C,'Data Tables'!EZ$4,Data!$D:$D,'Data Tables'!ES$3)),"")</f>
        <v/>
      </c>
      <c r="FA257" s="59" t="str">
        <f>IFERROR(IF(FA$4="","",SUMIFS(Data!$E:$E,Data!$B:$B,'Data Tables'!$C257,Data!$C:$C,'Data Tables'!FA$4,Data!$D:$D,'Data Tables'!ES$3)),"")</f>
        <v/>
      </c>
      <c r="FB257" s="59" t="str">
        <f>IFERROR(IF(FB$4="","",SUMIFS(Data!$E:$E,Data!$B:$B,'Data Tables'!$C257,Data!$C:$C,'Data Tables'!FB$4,Data!$D:$D,'Data Tables'!ES$3)),"")</f>
        <v/>
      </c>
      <c r="FC257" s="1"/>
      <c r="FD257" s="77">
        <f t="shared" si="410"/>
        <v>0</v>
      </c>
      <c r="FE257" s="79">
        <f t="shared" si="411"/>
        <v>0</v>
      </c>
      <c r="FF257" s="78">
        <f t="shared" si="412"/>
        <v>0</v>
      </c>
      <c r="FG257" s="78" t="str">
        <f t="shared" si="413"/>
        <v/>
      </c>
      <c r="FH257" s="78" t="str">
        <f t="shared" si="414"/>
        <v/>
      </c>
      <c r="FI257" s="78" t="str">
        <f t="shared" si="415"/>
        <v/>
      </c>
      <c r="FJ257" s="78" t="str">
        <f t="shared" si="416"/>
        <v/>
      </c>
      <c r="FK257" s="78" t="str">
        <f t="shared" si="417"/>
        <v/>
      </c>
      <c r="FL257" s="78" t="str">
        <f t="shared" si="418"/>
        <v/>
      </c>
      <c r="FM257" s="78" t="str">
        <f t="shared" si="419"/>
        <v/>
      </c>
      <c r="FN257" s="1"/>
      <c r="FO257" s="77">
        <f t="shared" si="420"/>
        <v>0</v>
      </c>
      <c r="FP257" s="79">
        <f t="shared" si="421"/>
        <v>0</v>
      </c>
      <c r="FQ257" s="78">
        <f t="shared" si="422"/>
        <v>0</v>
      </c>
      <c r="FR257" s="78" t="str">
        <f t="shared" si="423"/>
        <v/>
      </c>
      <c r="FS257" s="78" t="str">
        <f t="shared" si="424"/>
        <v/>
      </c>
      <c r="FT257" s="78" t="str">
        <f t="shared" si="425"/>
        <v/>
      </c>
      <c r="FU257" s="78" t="str">
        <f t="shared" si="426"/>
        <v/>
      </c>
      <c r="FV257" s="78" t="str">
        <f t="shared" si="427"/>
        <v/>
      </c>
      <c r="FW257" s="78" t="str">
        <f t="shared" si="428"/>
        <v/>
      </c>
      <c r="FX257" s="78" t="str">
        <f t="shared" si="429"/>
        <v/>
      </c>
      <c r="FY257" s="1"/>
      <c r="FZ257" s="61">
        <f>IFERROR(IF(FZ$4="","",SUMIFS(Data!$E:$E,Data!$B:$B,'Data Tables'!$C257,Data!$C:$C,'Data Tables'!FZ$4,Data!$D:$D,'Data Tables'!FZ$3)),"")</f>
        <v>0</v>
      </c>
      <c r="GA257" s="60">
        <f>IFERROR(IF(GA$4="","",SUMIFS(Data!$E:$E,Data!$B:$B,'Data Tables'!$C257,Data!$C:$C,'Data Tables'!GA$4,Data!$D:$D,'Data Tables'!FZ$3)),"")</f>
        <v>0</v>
      </c>
      <c r="GB257" s="59">
        <f>IFERROR(IF(GB$4="","",SUMIFS(Data!$E:$E,Data!$B:$B,'Data Tables'!$C257,Data!$C:$C,'Data Tables'!GB$4,Data!$D:$D,'Data Tables'!FZ$3)),"")</f>
        <v>0</v>
      </c>
      <c r="GC257" s="59" t="str">
        <f>IFERROR(IF(GC$4="","",SUMIFS(Data!$E:$E,Data!$B:$B,'Data Tables'!$C257,Data!$C:$C,'Data Tables'!GC$4,Data!$D:$D,'Data Tables'!FZ$3)),"")</f>
        <v/>
      </c>
      <c r="GD257" s="59" t="str">
        <f>IFERROR(IF(GD$4="","",SUMIFS(Data!$E:$E,Data!$B:$B,'Data Tables'!$C257,Data!$C:$C,'Data Tables'!GD$4,Data!$D:$D,'Data Tables'!FZ$3)),"")</f>
        <v/>
      </c>
      <c r="GE257" s="59" t="str">
        <f>IFERROR(IF(GE$4="","",SUMIFS(Data!$E:$E,Data!$B:$B,'Data Tables'!$C257,Data!$C:$C,'Data Tables'!GE$4,Data!$D:$D,'Data Tables'!FZ$3)),"")</f>
        <v/>
      </c>
      <c r="GF257" s="59" t="str">
        <f>IFERROR(IF(GF$4="","",SUMIFS(Data!$E:$E,Data!$B:$B,'Data Tables'!$C257,Data!$C:$C,'Data Tables'!GF$4,Data!$D:$D,'Data Tables'!FZ$3)),"")</f>
        <v/>
      </c>
      <c r="GG257" s="59" t="str">
        <f>IFERROR(IF(GG$4="","",SUMIFS(Data!$E:$E,Data!$B:$B,'Data Tables'!$C257,Data!$C:$C,'Data Tables'!GG$4,Data!$D:$D,'Data Tables'!FZ$3)),"")</f>
        <v/>
      </c>
      <c r="GH257" s="59" t="str">
        <f>IFERROR(IF(GH$4="","",SUMIFS(Data!$E:$E,Data!$B:$B,'Data Tables'!$C257,Data!$C:$C,'Data Tables'!GH$4,Data!$D:$D,'Data Tables'!FZ$3)),"")</f>
        <v/>
      </c>
      <c r="GI257" s="59" t="str">
        <f>IFERROR(IF(GI$4="","",SUMIFS(Data!$E:$E,Data!$B:$B,'Data Tables'!$C257,Data!$C:$C,'Data Tables'!GI$4,Data!$D:$D,'Data Tables'!FZ$3)),"")</f>
        <v/>
      </c>
      <c r="GJ257" s="1"/>
      <c r="GK257" s="61">
        <f>IFERROR(IF(GK$4="","",SUMIFS(Data!$E:$E,Data!$B:$B,'Data Tables'!$C257,Data!$C:$C,'Data Tables'!GK$4,Data!$D:$D,'Data Tables'!GK$3)),"")</f>
        <v>0</v>
      </c>
      <c r="GL257" s="60">
        <f>IFERROR(IF(GL$4="","",SUMIFS(Data!$E:$E,Data!$B:$B,'Data Tables'!$C257,Data!$C:$C,'Data Tables'!GL$4,Data!$D:$D,'Data Tables'!GK$3)),"")</f>
        <v>0</v>
      </c>
      <c r="GM257" s="59">
        <f>IFERROR(IF(GM$4="","",SUMIFS(Data!$E:$E,Data!$B:$B,'Data Tables'!$C257,Data!$C:$C,'Data Tables'!GM$4,Data!$D:$D,'Data Tables'!GK$3)),"")</f>
        <v>0</v>
      </c>
      <c r="GN257" s="59" t="str">
        <f>IFERROR(IF(GN$4="","",SUMIFS(Data!$E:$E,Data!$B:$B,'Data Tables'!$C257,Data!$C:$C,'Data Tables'!GN$4,Data!$D:$D,'Data Tables'!GK$3)),"")</f>
        <v/>
      </c>
      <c r="GO257" s="59" t="str">
        <f>IFERROR(IF(GO$4="","",SUMIFS(Data!$E:$E,Data!$B:$B,'Data Tables'!$C257,Data!$C:$C,'Data Tables'!GO$4,Data!$D:$D,'Data Tables'!GK$3)),"")</f>
        <v/>
      </c>
      <c r="GP257" s="59" t="str">
        <f>IFERROR(IF(GP$4="","",SUMIFS(Data!$E:$E,Data!$B:$B,'Data Tables'!$C257,Data!$C:$C,'Data Tables'!GP$4,Data!$D:$D,'Data Tables'!GK$3)),"")</f>
        <v/>
      </c>
      <c r="GQ257" s="59" t="str">
        <f>IFERROR(IF(GQ$4="","",SUMIFS(Data!$E:$E,Data!$B:$B,'Data Tables'!$C257,Data!$C:$C,'Data Tables'!GQ$4,Data!$D:$D,'Data Tables'!GK$3)),"")</f>
        <v/>
      </c>
      <c r="GR257" s="59" t="str">
        <f>IFERROR(IF(GR$4="","",SUMIFS(Data!$E:$E,Data!$B:$B,'Data Tables'!$C257,Data!$C:$C,'Data Tables'!GR$4,Data!$D:$D,'Data Tables'!GK$3)),"")</f>
        <v/>
      </c>
      <c r="GS257" s="59" t="str">
        <f>IFERROR(IF(GS$4="","",SUMIFS(Data!$E:$E,Data!$B:$B,'Data Tables'!$C257,Data!$C:$C,'Data Tables'!GS$4,Data!$D:$D,'Data Tables'!GK$3)),"")</f>
        <v/>
      </c>
      <c r="GT257" s="59" t="str">
        <f>IFERROR(IF(GT$4="","",SUMIFS(Data!$E:$E,Data!$B:$B,'Data Tables'!$C257,Data!$C:$C,'Data Tables'!GT$4,Data!$D:$D,'Data Tables'!GK$3)),"")</f>
        <v/>
      </c>
      <c r="GU257" s="1"/>
      <c r="GV257" s="59"/>
      <c r="GW257" s="59"/>
      <c r="GX257" s="60"/>
      <c r="GY257" s="59"/>
      <c r="GZ257" s="1"/>
      <c r="HA257" s="59"/>
      <c r="HB257" s="59"/>
      <c r="HC257" s="60"/>
      <c r="HD257" s="59"/>
      <c r="HE257" s="1"/>
      <c r="HF257" s="59"/>
      <c r="HG257" s="59"/>
      <c r="HH257" s="60"/>
      <c r="HI257" s="59"/>
      <c r="HJ257" s="1"/>
      <c r="HK257" s="59"/>
      <c r="HL257" s="59"/>
      <c r="HM257" s="60"/>
      <c r="HN257" s="59"/>
      <c r="HO257" s="1"/>
      <c r="HP257" s="59"/>
      <c r="HQ257" s="59"/>
      <c r="HR257" s="60"/>
      <c r="HS257" s="59"/>
      <c r="HT257" s="1"/>
      <c r="HU257" s="59"/>
      <c r="HV257" s="59"/>
      <c r="HW257" s="60">
        <f>SUM(HR$5:HR257)</f>
        <v>0</v>
      </c>
      <c r="HX257" s="59"/>
      <c r="HY257" s="1"/>
      <c r="HZ257" s="59"/>
      <c r="IA257" s="59"/>
      <c r="IB257" s="60"/>
      <c r="IC257" s="61"/>
      <c r="ID257" s="1"/>
      <c r="IE257" s="59"/>
      <c r="IF257" s="59"/>
      <c r="IG257" s="60"/>
      <c r="IH257" s="59"/>
      <c r="II257" s="1"/>
      <c r="IJ257" s="33"/>
      <c r="IK257" s="33"/>
      <c r="IL257" s="34"/>
      <c r="IM257" s="35"/>
      <c r="IN257" s="1"/>
      <c r="IO257" s="33"/>
      <c r="IP257" s="33"/>
      <c r="IQ257" s="34"/>
      <c r="IR257" s="35"/>
      <c r="IS257" s="1"/>
      <c r="IT257" s="33"/>
      <c r="IU257" s="33"/>
      <c r="IV257" s="34"/>
      <c r="IW257" s="35"/>
      <c r="IX257" s="1"/>
      <c r="IY257" s="33"/>
      <c r="IZ257" s="33"/>
      <c r="JA257" s="34"/>
      <c r="JB257" s="35"/>
      <c r="JF257" s="35" t="e">
        <f t="shared" si="378"/>
        <v>#VALUE!</v>
      </c>
      <c r="JH257" s="35" t="e">
        <f t="shared" si="379"/>
        <v>#VALUE!</v>
      </c>
    </row>
    <row r="258" spans="3:268" x14ac:dyDescent="0.25">
      <c r="C258" s="58">
        <f t="shared" si="430"/>
        <v>7730</v>
      </c>
      <c r="F258" s="61">
        <f>IFERROR(IF(F$4="","",SUMIFS(Data!$E:$E,Data!$B:$B,'Data Tables'!$C258,Data!$C:$C,'Data Tables'!F$4,Data!$D:$D,'Data Tables'!F$3)),"")</f>
        <v>0</v>
      </c>
      <c r="G258" s="60">
        <f>IFERROR(IF(G$4="","",SUMIFS(Data!$E:$E,Data!$B:$B,'Data Tables'!$C258,Data!$C:$C,'Data Tables'!G$4,Data!$D:$D,'Data Tables'!F$3)),"")</f>
        <v>0</v>
      </c>
      <c r="H258" s="59">
        <f>IFERROR(IF(H$4="","",SUMIFS(Data!$E:$E,Data!$B:$B,'Data Tables'!$C258,Data!$C:$C,'Data Tables'!H$4,Data!$D:$D,'Data Tables'!F$3)),"")</f>
        <v>0</v>
      </c>
      <c r="I258" s="59" t="str">
        <f>IFERROR(IF(I$4="","",SUMIFS(Data!$E:$E,Data!$B:$B,'Data Tables'!$C258,Data!$C:$C,'Data Tables'!I$4,Data!$D:$D,'Data Tables'!F$3)),"")</f>
        <v/>
      </c>
      <c r="J258" s="59" t="str">
        <f>IFERROR(IF(J$4="","",SUMIFS(Data!$E:$E,Data!$B:$B,'Data Tables'!$C258,Data!$C:$C,'Data Tables'!J$4,Data!$D:$D,'Data Tables'!F$3)),"")</f>
        <v/>
      </c>
      <c r="K258" s="59" t="str">
        <f>IFERROR(IF(K$4="","",SUMIFS(Data!$E:$E,Data!$B:$B,'Data Tables'!$C258,Data!$C:$C,'Data Tables'!K$4,Data!$D:$D,'Data Tables'!F$3)),"")</f>
        <v/>
      </c>
      <c r="L258" s="59" t="str">
        <f>IFERROR(IF(L$4="","",SUMIFS(Data!$E:$E,Data!$B:$B,'Data Tables'!$C258,Data!$C:$C,'Data Tables'!L$4,Data!$D:$D,'Data Tables'!F$3)),"")</f>
        <v/>
      </c>
      <c r="M258" s="59" t="str">
        <f>IFERROR(IF(M$4="","",SUMIFS(Data!$E:$E,Data!$B:$B,'Data Tables'!$C258,Data!$C:$C,'Data Tables'!M$4,Data!$D:$D,'Data Tables'!F$3)),"")</f>
        <v/>
      </c>
      <c r="N258" s="59" t="str">
        <f>IFERROR(IF(N$4="","",SUMIFS(Data!$E:$E,Data!$B:$B,'Data Tables'!$C258,Data!$C:$C,'Data Tables'!N$4,Data!$D:$D,'Data Tables'!F$3)),"")</f>
        <v/>
      </c>
      <c r="O258" s="59" t="str">
        <f>IFERROR(IF(O$4="","",SUMIFS(Data!$E:$E,Data!$B:$B,'Data Tables'!$C258,Data!$C:$C,'Data Tables'!O$4,Data!$D:$D,'Data Tables'!F$3)),"")</f>
        <v/>
      </c>
      <c r="P258" s="1"/>
      <c r="Q258" s="61">
        <f>IFERROR(IF(Q$4="","",SUMIFS(Data!$E:$E,Data!$B:$B,'Data Tables'!$C258,Data!$C:$C,'Data Tables'!Q$4,Data!$D:$D,'Data Tables'!Q$3)),"")</f>
        <v>0</v>
      </c>
      <c r="R258" s="60">
        <f>IFERROR(IF(R$4="","",SUMIFS(Data!$E:$E,Data!$B:$B,'Data Tables'!$C258,Data!$C:$C,'Data Tables'!R$4,Data!$D:$D,'Data Tables'!Q$3)),"")</f>
        <v>0</v>
      </c>
      <c r="S258" s="59">
        <f>IFERROR(IF(S$4="","",SUMIFS(Data!$E:$E,Data!$B:$B,'Data Tables'!$C258,Data!$C:$C,'Data Tables'!S$4,Data!$D:$D,'Data Tables'!Q$3)),"")</f>
        <v>0</v>
      </c>
      <c r="T258" s="59" t="str">
        <f>IFERROR(IF(T$4="","",SUMIFS(Data!$E:$E,Data!$B:$B,'Data Tables'!$C258,Data!$C:$C,'Data Tables'!T$4,Data!$D:$D,'Data Tables'!Q$3)),"")</f>
        <v/>
      </c>
      <c r="U258" s="59" t="str">
        <f>IFERROR(IF(U$4="","",SUMIFS(Data!$E:$E,Data!$B:$B,'Data Tables'!$C258,Data!$C:$C,'Data Tables'!U$4,Data!$D:$D,'Data Tables'!Q$3)),"")</f>
        <v/>
      </c>
      <c r="V258" s="59" t="str">
        <f>IFERROR(IF(V$4="","",SUMIFS(Data!$E:$E,Data!$B:$B,'Data Tables'!$C258,Data!$C:$C,'Data Tables'!V$4,Data!$D:$D,'Data Tables'!Q$3)),"")</f>
        <v/>
      </c>
      <c r="W258" s="59" t="str">
        <f>IFERROR(IF(W$4="","",SUMIFS(Data!$E:$E,Data!$B:$B,'Data Tables'!$C258,Data!$C:$C,'Data Tables'!W$4,Data!$D:$D,'Data Tables'!Q$3)),"")</f>
        <v/>
      </c>
      <c r="X258" s="59" t="str">
        <f>IFERROR(IF(X$4="","",SUMIFS(Data!$E:$E,Data!$B:$B,'Data Tables'!$C258,Data!$C:$C,'Data Tables'!X$4,Data!$D:$D,'Data Tables'!Q$3)),"")</f>
        <v/>
      </c>
      <c r="Y258" s="59" t="str">
        <f>IFERROR(IF(Y$4="","",SUMIFS(Data!$E:$E,Data!$B:$B,'Data Tables'!$C258,Data!$C:$C,'Data Tables'!Y$4,Data!$D:$D,'Data Tables'!Q$3)),"")</f>
        <v/>
      </c>
      <c r="Z258" s="59" t="str">
        <f>IFERROR(IF(Z$4="","",SUMIFS(Data!$E:$E,Data!$B:$B,'Data Tables'!$C258,Data!$C:$C,'Data Tables'!Z$4,Data!$D:$D,'Data Tables'!Q$3)),"")</f>
        <v/>
      </c>
      <c r="AA258" s="1"/>
      <c r="AB258" s="61">
        <f>IFERROR(IF(AB$4="","",SUMIFS(Data!$E:$E,Data!$B:$B,'Data Tables'!$C258,Data!$C:$C,'Data Tables'!AB$4,Data!$D:$D,'Data Tables'!AB$3)),"")</f>
        <v>0</v>
      </c>
      <c r="AC258" s="60">
        <f>IFERROR(IF(AC$4="","",SUMIFS(Data!$E:$E,Data!$B:$B,'Data Tables'!$C258,Data!$C:$C,'Data Tables'!AC$4,Data!$D:$D,'Data Tables'!AB$3)),"")</f>
        <v>0</v>
      </c>
      <c r="AD258" s="59">
        <f>IFERROR(IF(AD$4="","",SUMIFS(Data!$E:$E,Data!$B:$B,'Data Tables'!$C258,Data!$C:$C,'Data Tables'!AD$4,Data!$D:$D,'Data Tables'!AB$3)),"")</f>
        <v>0</v>
      </c>
      <c r="AE258" s="59" t="str">
        <f>IFERROR(IF(AE$4="","",SUMIFS(Data!$E:$E,Data!$B:$B,'Data Tables'!$C258,Data!$C:$C,'Data Tables'!AE$4,Data!$D:$D,'Data Tables'!AB$3)),"")</f>
        <v/>
      </c>
      <c r="AF258" s="59" t="str">
        <f>IFERROR(IF(AF$4="","",SUMIFS(Data!$E:$E,Data!$B:$B,'Data Tables'!$C258,Data!$C:$C,'Data Tables'!AF$4,Data!$D:$D,'Data Tables'!AB$3)),"")</f>
        <v/>
      </c>
      <c r="AG258" s="59" t="str">
        <f>IFERROR(IF(AG$4="","",SUMIFS(Data!$E:$E,Data!$B:$B,'Data Tables'!$C258,Data!$C:$C,'Data Tables'!AG$4,Data!$D:$D,'Data Tables'!AB$3)),"")</f>
        <v/>
      </c>
      <c r="AH258" s="59" t="str">
        <f>IFERROR(IF(AH$4="","",SUMIFS(Data!$E:$E,Data!$B:$B,'Data Tables'!$C258,Data!$C:$C,'Data Tables'!AH$4,Data!$D:$D,'Data Tables'!AB$3)),"")</f>
        <v/>
      </c>
      <c r="AI258" s="59" t="str">
        <f>IFERROR(IF(AI$4="","",SUMIFS(Data!$E:$E,Data!$B:$B,'Data Tables'!$C258,Data!$C:$C,'Data Tables'!AI$4,Data!$D:$D,'Data Tables'!AB$3)),"")</f>
        <v/>
      </c>
      <c r="AJ258" s="59" t="str">
        <f>IFERROR(IF(AJ$4="","",SUMIFS(Data!$E:$E,Data!$B:$B,'Data Tables'!$C258,Data!$C:$C,'Data Tables'!AJ$4,Data!$D:$D,'Data Tables'!AB$3)),"")</f>
        <v/>
      </c>
      <c r="AK258" s="59" t="str">
        <f>IFERROR(IF(AK$4="","",SUMIFS(Data!$E:$E,Data!$B:$B,'Data Tables'!$C258,Data!$C:$C,'Data Tables'!AK$4,Data!$D:$D,'Data Tables'!AB$3)),"")</f>
        <v/>
      </c>
      <c r="AL258" s="1"/>
      <c r="AM258" s="61">
        <f>IFERROR(IF(AM$4="","",SUMIFS(Data!$E:$E,Data!$B:$B,'Data Tables'!$C258,Data!$C:$C,'Data Tables'!AM$4,Data!$D:$D,'Data Tables'!AM$3)),"")</f>
        <v>0</v>
      </c>
      <c r="AN258" s="60">
        <f>IFERROR(IF(AN$4="","",SUMIFS(Data!$E:$E,Data!$B:$B,'Data Tables'!$C258,Data!$C:$C,'Data Tables'!AN$4,Data!$D:$D,'Data Tables'!AM$3)),"")</f>
        <v>0</v>
      </c>
      <c r="AO258" s="59">
        <f>IFERROR(IF(AO$4="","",SUMIFS(Data!$E:$E,Data!$B:$B,'Data Tables'!$C258,Data!$C:$C,'Data Tables'!AO$4,Data!$D:$D,'Data Tables'!AM$3)),"")</f>
        <v>0</v>
      </c>
      <c r="AP258" s="59" t="str">
        <f>IFERROR(IF(AP$4="","",SUMIFS(Data!$E:$E,Data!$B:$B,'Data Tables'!$C258,Data!$C:$C,'Data Tables'!AP$4,Data!$D:$D,'Data Tables'!AM$3)),"")</f>
        <v/>
      </c>
      <c r="AQ258" s="59" t="str">
        <f>IFERROR(IF(AQ$4="","",SUMIFS(Data!$E:$E,Data!$B:$B,'Data Tables'!$C258,Data!$C:$C,'Data Tables'!AQ$4,Data!$D:$D,'Data Tables'!AM$3)),"")</f>
        <v/>
      </c>
      <c r="AR258" s="59" t="str">
        <f>IFERROR(IF(AR$4="","",SUMIFS(Data!$E:$E,Data!$B:$B,'Data Tables'!$C258,Data!$C:$C,'Data Tables'!AR$4,Data!$D:$D,'Data Tables'!AM$3)),"")</f>
        <v/>
      </c>
      <c r="AS258" s="59" t="str">
        <f>IFERROR(IF(AS$4="","",SUMIFS(Data!$E:$E,Data!$B:$B,'Data Tables'!$C258,Data!$C:$C,'Data Tables'!AS$4,Data!$D:$D,'Data Tables'!AM$3)),"")</f>
        <v/>
      </c>
      <c r="AT258" s="59" t="str">
        <f>IFERROR(IF(AT$4="","",SUMIFS(Data!$E:$E,Data!$B:$B,'Data Tables'!$C258,Data!$C:$C,'Data Tables'!AT$4,Data!$D:$D,'Data Tables'!AM$3)),"")</f>
        <v/>
      </c>
      <c r="AU258" s="59" t="str">
        <f>IFERROR(IF(AU$4="","",SUMIFS(Data!$E:$E,Data!$B:$B,'Data Tables'!$C258,Data!$C:$C,'Data Tables'!AU$4,Data!$D:$D,'Data Tables'!AM$3)),"")</f>
        <v/>
      </c>
      <c r="AV258" s="59" t="str">
        <f>IFERROR(IF(AV$4="","",SUMIFS(Data!$E:$E,Data!$B:$B,'Data Tables'!$C258,Data!$C:$C,'Data Tables'!AV$4,Data!$D:$D,'Data Tables'!AM$3)),"")</f>
        <v/>
      </c>
      <c r="AW258" s="1"/>
      <c r="AX258" s="74">
        <f t="shared" si="358"/>
        <v>0</v>
      </c>
      <c r="AY258" s="75">
        <f t="shared" si="359"/>
        <v>0</v>
      </c>
      <c r="AZ258" s="76">
        <f t="shared" si="360"/>
        <v>0</v>
      </c>
      <c r="BA258" s="76" t="str">
        <f t="shared" si="361"/>
        <v/>
      </c>
      <c r="BB258" s="76" t="str">
        <f t="shared" si="362"/>
        <v/>
      </c>
      <c r="BC258" s="76" t="str">
        <f t="shared" si="363"/>
        <v/>
      </c>
      <c r="BD258" s="76" t="str">
        <f t="shared" si="364"/>
        <v/>
      </c>
      <c r="BE258" s="76" t="str">
        <f t="shared" si="365"/>
        <v/>
      </c>
      <c r="BF258" s="76" t="str">
        <f t="shared" si="366"/>
        <v/>
      </c>
      <c r="BG258" s="76" t="str">
        <f t="shared" si="367"/>
        <v/>
      </c>
      <c r="BH258" s="1"/>
      <c r="BI258" s="61">
        <f>IFERROR(IF(BI$4="","",SUMIFS(Data!$E:$E,Data!$B:$B,'Data Tables'!$C258,Data!$C:$C,'Data Tables'!BI$4,Data!$D:$D,'Data Tables'!BI$3)),"")</f>
        <v>0</v>
      </c>
      <c r="BJ258" s="60">
        <f>IFERROR(IF(BJ$4="","",SUMIFS(Data!$E:$E,Data!$B:$B,'Data Tables'!$C258,Data!$C:$C,'Data Tables'!BJ$4,Data!$D:$D,'Data Tables'!BI$3)),"")</f>
        <v>0</v>
      </c>
      <c r="BK258" s="59">
        <f>IFERROR(IF(BK$4="","",SUMIFS(Data!$E:$E,Data!$B:$B,'Data Tables'!$C258,Data!$C:$C,'Data Tables'!BK$4,Data!$D:$D,'Data Tables'!BI$3)),"")</f>
        <v>0</v>
      </c>
      <c r="BL258" s="59" t="str">
        <f>IFERROR(IF(BL$4="","",SUMIFS(Data!$E:$E,Data!$B:$B,'Data Tables'!$C258,Data!$C:$C,'Data Tables'!BL$4,Data!$D:$D,'Data Tables'!BI$3)),"")</f>
        <v/>
      </c>
      <c r="BM258" s="59" t="str">
        <f>IFERROR(IF(BM$4="","",SUMIFS(Data!$E:$E,Data!$B:$B,'Data Tables'!$C258,Data!$C:$C,'Data Tables'!BM$4,Data!$D:$D,'Data Tables'!BI$3)),"")</f>
        <v/>
      </c>
      <c r="BN258" s="59" t="str">
        <f>IFERROR(IF(BN$4="","",SUMIFS(Data!$E:$E,Data!$B:$B,'Data Tables'!$C258,Data!$C:$C,'Data Tables'!BN$4,Data!$D:$D,'Data Tables'!BI$3)),"")</f>
        <v/>
      </c>
      <c r="BO258" s="59" t="str">
        <f>IFERROR(IF(BO$4="","",SUMIFS(Data!$E:$E,Data!$B:$B,'Data Tables'!$C258,Data!$C:$C,'Data Tables'!BO$4,Data!$D:$D,'Data Tables'!BI$3)),"")</f>
        <v/>
      </c>
      <c r="BP258" s="59" t="str">
        <f>IFERROR(IF(BP$4="","",SUMIFS(Data!$E:$E,Data!$B:$B,'Data Tables'!$C258,Data!$C:$C,'Data Tables'!BP$4,Data!$D:$D,'Data Tables'!BI$3)),"")</f>
        <v/>
      </c>
      <c r="BQ258" s="59" t="str">
        <f>IFERROR(IF(BQ$4="","",SUMIFS(Data!$E:$E,Data!$B:$B,'Data Tables'!$C258,Data!$C:$C,'Data Tables'!BQ$4,Data!$D:$D,'Data Tables'!BI$3)),"")</f>
        <v/>
      </c>
      <c r="BR258" s="59" t="str">
        <f>IFERROR(IF(BR$4="","",SUMIFS(Data!$E:$E,Data!$B:$B,'Data Tables'!$C258,Data!$C:$C,'Data Tables'!BR$4,Data!$D:$D,'Data Tables'!BI$3)),"")</f>
        <v/>
      </c>
      <c r="BS258" s="1"/>
      <c r="BT258" s="74">
        <f t="shared" si="368"/>
        <v>0</v>
      </c>
      <c r="BU258" s="79">
        <f t="shared" si="369"/>
        <v>0</v>
      </c>
      <c r="BV258" s="78">
        <f t="shared" si="370"/>
        <v>0</v>
      </c>
      <c r="BW258" s="78" t="str">
        <f t="shared" si="371"/>
        <v/>
      </c>
      <c r="BX258" s="78" t="str">
        <f t="shared" si="372"/>
        <v/>
      </c>
      <c r="BY258" s="78" t="str">
        <f t="shared" si="373"/>
        <v/>
      </c>
      <c r="BZ258" s="78" t="str">
        <f t="shared" si="374"/>
        <v/>
      </c>
      <c r="CA258" s="78" t="str">
        <f t="shared" si="375"/>
        <v/>
      </c>
      <c r="CB258" s="78" t="str">
        <f t="shared" si="376"/>
        <v/>
      </c>
      <c r="CC258" s="78" t="str">
        <f t="shared" si="377"/>
        <v/>
      </c>
      <c r="CD258" s="1"/>
      <c r="CE258" s="61">
        <f>IFERROR(IF(CE$4="","",SUMIFS(Data!$E:$E,Data!$B:$B,'Data Tables'!$C258,Data!$C:$C,'Data Tables'!CE$4,Data!$D:$D,'Data Tables'!CE$3)),"")</f>
        <v>0</v>
      </c>
      <c r="CF258" s="60">
        <f>IFERROR(IF(CF$4="","",SUMIFS(Data!$E:$E,Data!$B:$B,'Data Tables'!$C258,Data!$C:$C,'Data Tables'!CF$4,Data!$D:$D,'Data Tables'!CE$3)),"")</f>
        <v>0</v>
      </c>
      <c r="CG258" s="59">
        <f>IFERROR(IF(CG$4="","",SUMIFS(Data!$E:$E,Data!$B:$B,'Data Tables'!$C258,Data!$C:$C,'Data Tables'!CG$4,Data!$D:$D,'Data Tables'!CE$3)),"")</f>
        <v>0</v>
      </c>
      <c r="CH258" s="59" t="str">
        <f>IFERROR(IF(CH$4="","",SUMIFS(Data!$E:$E,Data!$B:$B,'Data Tables'!$C258,Data!$C:$C,'Data Tables'!CH$4,Data!$D:$D,'Data Tables'!CE$3)),"")</f>
        <v/>
      </c>
      <c r="CI258" s="59" t="str">
        <f>IFERROR(IF(CI$4="","",SUMIFS(Data!$E:$E,Data!$B:$B,'Data Tables'!$C258,Data!$C:$C,'Data Tables'!CI$4,Data!$D:$D,'Data Tables'!CE$3)),"")</f>
        <v/>
      </c>
      <c r="CJ258" s="59" t="str">
        <f>IFERROR(IF(CJ$4="","",SUMIFS(Data!$E:$E,Data!$B:$B,'Data Tables'!$C258,Data!$C:$C,'Data Tables'!CJ$4,Data!$D:$D,'Data Tables'!CE$3)),"")</f>
        <v/>
      </c>
      <c r="CK258" s="59" t="str">
        <f>IFERROR(IF(CK$4="","",SUMIFS(Data!$E:$E,Data!$B:$B,'Data Tables'!$C258,Data!$C:$C,'Data Tables'!CK$4,Data!$D:$D,'Data Tables'!CE$3)),"")</f>
        <v/>
      </c>
      <c r="CL258" s="59" t="str">
        <f>IFERROR(IF(CL$4="","",SUMIFS(Data!$E:$E,Data!$B:$B,'Data Tables'!$C258,Data!$C:$C,'Data Tables'!CL$4,Data!$D:$D,'Data Tables'!CE$3)),"")</f>
        <v/>
      </c>
      <c r="CM258" s="59" t="str">
        <f>IFERROR(IF(CM$4="","",SUMIFS(Data!$E:$E,Data!$B:$B,'Data Tables'!$C258,Data!$C:$C,'Data Tables'!CM$4,Data!$D:$D,'Data Tables'!CE$3)),"")</f>
        <v/>
      </c>
      <c r="CN258" s="59" t="str">
        <f>IFERROR(IF(CN$4="","",SUMIFS(Data!$E:$E,Data!$B:$B,'Data Tables'!$C258,Data!$C:$C,'Data Tables'!CN$4,Data!$D:$D,'Data Tables'!CE$3)),"")</f>
        <v/>
      </c>
      <c r="CO258" s="1"/>
      <c r="CP258" s="61">
        <f>IFERROR(IF(CP$4="","",SUMIFS(Data!$E:$E,Data!$B:$B,'Data Tables'!$C258,Data!$C:$C,'Data Tables'!CP$4,Data!$D:$D,'Data Tables'!CP$3)),"")</f>
        <v>0</v>
      </c>
      <c r="CQ258" s="60">
        <f>IFERROR(IF(CQ$4="","",SUMIFS(Data!$E:$E,Data!$B:$B,'Data Tables'!$C258,Data!$C:$C,'Data Tables'!CQ$4,Data!$D:$D,'Data Tables'!CP$3)),"")</f>
        <v>0</v>
      </c>
      <c r="CR258" s="59">
        <f>IFERROR(IF(CR$4="","",SUMIFS(Data!$E:$E,Data!$B:$B,'Data Tables'!$C258,Data!$C:$C,'Data Tables'!CR$4,Data!$D:$D,'Data Tables'!CP$3)),"")</f>
        <v>0</v>
      </c>
      <c r="CS258" s="59" t="str">
        <f>IFERROR(IF(CS$4="","",SUMIFS(Data!$E:$E,Data!$B:$B,'Data Tables'!$C258,Data!$C:$C,'Data Tables'!CS$4,Data!$D:$D,'Data Tables'!CP$3)),"")</f>
        <v/>
      </c>
      <c r="CT258" s="59" t="str">
        <f>IFERROR(IF(CT$4="","",SUMIFS(Data!$E:$E,Data!$B:$B,'Data Tables'!$C258,Data!$C:$C,'Data Tables'!CT$4,Data!$D:$D,'Data Tables'!CP$3)),"")</f>
        <v/>
      </c>
      <c r="CU258" s="59" t="str">
        <f>IFERROR(IF(CU$4="","",SUMIFS(Data!$E:$E,Data!$B:$B,'Data Tables'!$C258,Data!$C:$C,'Data Tables'!CU$4,Data!$D:$D,'Data Tables'!CP$3)),"")</f>
        <v/>
      </c>
      <c r="CV258" s="59" t="str">
        <f>IFERROR(IF(CV$4="","",SUMIFS(Data!$E:$E,Data!$B:$B,'Data Tables'!$C258,Data!$C:$C,'Data Tables'!CV$4,Data!$D:$D,'Data Tables'!CP$3)),"")</f>
        <v/>
      </c>
      <c r="CW258" s="59" t="str">
        <f>IFERROR(IF(CW$4="","",SUMIFS(Data!$E:$E,Data!$B:$B,'Data Tables'!$C258,Data!$C:$C,'Data Tables'!CW$4,Data!$D:$D,'Data Tables'!CP$3)),"")</f>
        <v/>
      </c>
      <c r="CX258" s="59" t="str">
        <f>IFERROR(IF(CX$4="","",SUMIFS(Data!$E:$E,Data!$B:$B,'Data Tables'!$C258,Data!$C:$C,'Data Tables'!CX$4,Data!$D:$D,'Data Tables'!CP$3)),"")</f>
        <v/>
      </c>
      <c r="CY258" s="59" t="str">
        <f>IFERROR(IF(CY$4="","",SUMIFS(Data!$E:$E,Data!$B:$B,'Data Tables'!$C258,Data!$C:$C,'Data Tables'!CY$4,Data!$D:$D,'Data Tables'!CP$3)),"")</f>
        <v/>
      </c>
      <c r="CZ258" s="1"/>
      <c r="DA258" s="77">
        <f t="shared" si="380"/>
        <v>0</v>
      </c>
      <c r="DB258" s="79">
        <f t="shared" si="381"/>
        <v>0</v>
      </c>
      <c r="DC258" s="78">
        <f t="shared" si="382"/>
        <v>0</v>
      </c>
      <c r="DD258" s="78" t="str">
        <f t="shared" si="383"/>
        <v/>
      </c>
      <c r="DE258" s="78" t="str">
        <f t="shared" si="384"/>
        <v/>
      </c>
      <c r="DF258" s="78" t="str">
        <f t="shared" si="385"/>
        <v/>
      </c>
      <c r="DG258" s="78" t="str">
        <f t="shared" si="386"/>
        <v/>
      </c>
      <c r="DH258" s="78" t="str">
        <f t="shared" si="387"/>
        <v/>
      </c>
      <c r="DI258" s="78" t="str">
        <f t="shared" si="388"/>
        <v/>
      </c>
      <c r="DJ258" s="78" t="str">
        <f t="shared" si="389"/>
        <v/>
      </c>
      <c r="DK258" s="1"/>
      <c r="DL258" s="77">
        <f t="shared" si="390"/>
        <v>0</v>
      </c>
      <c r="DM258" s="79">
        <f t="shared" si="391"/>
        <v>0</v>
      </c>
      <c r="DN258" s="78">
        <f t="shared" si="392"/>
        <v>0</v>
      </c>
      <c r="DO258" s="78" t="str">
        <f t="shared" si="393"/>
        <v/>
      </c>
      <c r="DP258" s="78" t="str">
        <f t="shared" si="394"/>
        <v/>
      </c>
      <c r="DQ258" s="78" t="str">
        <f t="shared" si="395"/>
        <v/>
      </c>
      <c r="DR258" s="78" t="str">
        <f t="shared" si="396"/>
        <v/>
      </c>
      <c r="DS258" s="78" t="str">
        <f t="shared" si="397"/>
        <v/>
      </c>
      <c r="DT258" s="78" t="str">
        <f t="shared" si="398"/>
        <v/>
      </c>
      <c r="DU258" s="78" t="str">
        <f t="shared" si="399"/>
        <v/>
      </c>
      <c r="DV258" s="1"/>
      <c r="DW258" s="61">
        <f>IFERROR(IF(DW$4="","",SUMIFS(Data!$E:$E,Data!$B:$B,'Data Tables'!$C258,Data!$C:$C,'Data Tables'!DW$4,Data!$D:$D,'Data Tables'!DW$3)),"")</f>
        <v>0</v>
      </c>
      <c r="DX258" s="60">
        <f>IFERROR(IF(DX$4="","",SUMIFS(Data!$E:$E,Data!$B:$B,'Data Tables'!$C258,Data!$C:$C,'Data Tables'!DX$4,Data!$D:$D,'Data Tables'!DW$3)),"")</f>
        <v>0</v>
      </c>
      <c r="DY258" s="59">
        <f>IFERROR(IF(DY$4="","",SUMIFS(Data!$E:$E,Data!$B:$B,'Data Tables'!$C258,Data!$C:$C,'Data Tables'!DY$4,Data!$D:$D,'Data Tables'!DW$3)),"")</f>
        <v>0</v>
      </c>
      <c r="DZ258" s="59" t="str">
        <f>IFERROR(IF(DZ$4="","",SUMIFS(Data!$E:$E,Data!$B:$B,'Data Tables'!$C258,Data!$C:$C,'Data Tables'!DZ$4,Data!$D:$D,'Data Tables'!DW$3)),"")</f>
        <v/>
      </c>
      <c r="EA258" s="59" t="str">
        <f>IFERROR(IF(EA$4="","",SUMIFS(Data!$E:$E,Data!$B:$B,'Data Tables'!$C258,Data!$C:$C,'Data Tables'!EA$4,Data!$D:$D,'Data Tables'!DW$3)),"")</f>
        <v/>
      </c>
      <c r="EB258" s="59" t="str">
        <f>IFERROR(IF(EB$4="","",SUMIFS(Data!$E:$E,Data!$B:$B,'Data Tables'!$C258,Data!$C:$C,'Data Tables'!EB$4,Data!$D:$D,'Data Tables'!DW$3)),"")</f>
        <v/>
      </c>
      <c r="EC258" s="59" t="str">
        <f>IFERROR(IF(EC$4="","",SUMIFS(Data!$E:$E,Data!$B:$B,'Data Tables'!$C258,Data!$C:$C,'Data Tables'!EC$4,Data!$D:$D,'Data Tables'!DW$3)),"")</f>
        <v/>
      </c>
      <c r="ED258" s="59" t="str">
        <f>IFERROR(IF(ED$4="","",SUMIFS(Data!$E:$E,Data!$B:$B,'Data Tables'!$C258,Data!$C:$C,'Data Tables'!ED$4,Data!$D:$D,'Data Tables'!DW$3)),"")</f>
        <v/>
      </c>
      <c r="EE258" s="59" t="str">
        <f>IFERROR(IF(EE$4="","",SUMIFS(Data!$E:$E,Data!$B:$B,'Data Tables'!$C258,Data!$C:$C,'Data Tables'!EE$4,Data!$D:$D,'Data Tables'!DW$3)),"")</f>
        <v/>
      </c>
      <c r="EF258" s="59" t="str">
        <f>IFERROR(IF(EF$4="","",SUMIFS(Data!$E:$E,Data!$B:$B,'Data Tables'!$C258,Data!$C:$C,'Data Tables'!EF$4,Data!$D:$D,'Data Tables'!DW$3)),"")</f>
        <v/>
      </c>
      <c r="EG258" s="1"/>
      <c r="EH258" s="77">
        <f t="shared" si="400"/>
        <v>0</v>
      </c>
      <c r="EI258" s="79">
        <f t="shared" si="401"/>
        <v>0</v>
      </c>
      <c r="EJ258" s="78">
        <f t="shared" si="402"/>
        <v>0</v>
      </c>
      <c r="EK258" s="78" t="str">
        <f t="shared" si="403"/>
        <v/>
      </c>
      <c r="EL258" s="78" t="str">
        <f t="shared" si="404"/>
        <v/>
      </c>
      <c r="EM258" s="78" t="str">
        <f t="shared" si="405"/>
        <v/>
      </c>
      <c r="EN258" s="78" t="str">
        <f t="shared" si="406"/>
        <v/>
      </c>
      <c r="EO258" s="78" t="str">
        <f t="shared" si="407"/>
        <v/>
      </c>
      <c r="EP258" s="78" t="str">
        <f t="shared" si="408"/>
        <v/>
      </c>
      <c r="EQ258" s="78" t="str">
        <f t="shared" si="409"/>
        <v/>
      </c>
      <c r="ER258" s="1"/>
      <c r="ES258" s="61">
        <f>IFERROR(IF(ES$4="","",SUMIFS(Data!$E:$E,Data!$B:$B,'Data Tables'!$C258,Data!$C:$C,'Data Tables'!ES$4,Data!$D:$D,'Data Tables'!ES$3)),"")</f>
        <v>0</v>
      </c>
      <c r="ET258" s="60">
        <f>IFERROR(IF(ET$4="","",SUMIFS(Data!$E:$E,Data!$B:$B,'Data Tables'!$C258,Data!$C:$C,'Data Tables'!ET$4,Data!$D:$D,'Data Tables'!ES$3)),"")</f>
        <v>0</v>
      </c>
      <c r="EU258" s="59">
        <f>IFERROR(IF(EU$4="","",SUMIFS(Data!$E:$E,Data!$B:$B,'Data Tables'!$C258,Data!$C:$C,'Data Tables'!EU$4,Data!$D:$D,'Data Tables'!ES$3)),"")</f>
        <v>0</v>
      </c>
      <c r="EV258" s="59" t="str">
        <f>IFERROR(IF(EV$4="","",SUMIFS(Data!$E:$E,Data!$B:$B,'Data Tables'!$C258,Data!$C:$C,'Data Tables'!EV$4,Data!$D:$D,'Data Tables'!ES$3)),"")</f>
        <v/>
      </c>
      <c r="EW258" s="59" t="str">
        <f>IFERROR(IF(EW$4="","",SUMIFS(Data!$E:$E,Data!$B:$B,'Data Tables'!$C258,Data!$C:$C,'Data Tables'!EW$4,Data!$D:$D,'Data Tables'!ES$3)),"")</f>
        <v/>
      </c>
      <c r="EX258" s="59" t="str">
        <f>IFERROR(IF(EX$4="","",SUMIFS(Data!$E:$E,Data!$B:$B,'Data Tables'!$C258,Data!$C:$C,'Data Tables'!EX$4,Data!$D:$D,'Data Tables'!ES$3)),"")</f>
        <v/>
      </c>
      <c r="EY258" s="59" t="str">
        <f>IFERROR(IF(EY$4="","",SUMIFS(Data!$E:$E,Data!$B:$B,'Data Tables'!$C258,Data!$C:$C,'Data Tables'!EY$4,Data!$D:$D,'Data Tables'!ES$3)),"")</f>
        <v/>
      </c>
      <c r="EZ258" s="59" t="str">
        <f>IFERROR(IF(EZ$4="","",SUMIFS(Data!$E:$E,Data!$B:$B,'Data Tables'!$C258,Data!$C:$C,'Data Tables'!EZ$4,Data!$D:$D,'Data Tables'!ES$3)),"")</f>
        <v/>
      </c>
      <c r="FA258" s="59" t="str">
        <f>IFERROR(IF(FA$4="","",SUMIFS(Data!$E:$E,Data!$B:$B,'Data Tables'!$C258,Data!$C:$C,'Data Tables'!FA$4,Data!$D:$D,'Data Tables'!ES$3)),"")</f>
        <v/>
      </c>
      <c r="FB258" s="59" t="str">
        <f>IFERROR(IF(FB$4="","",SUMIFS(Data!$E:$E,Data!$B:$B,'Data Tables'!$C258,Data!$C:$C,'Data Tables'!FB$4,Data!$D:$D,'Data Tables'!ES$3)),"")</f>
        <v/>
      </c>
      <c r="FC258" s="1"/>
      <c r="FD258" s="77">
        <f t="shared" si="410"/>
        <v>0</v>
      </c>
      <c r="FE258" s="79">
        <f t="shared" si="411"/>
        <v>0</v>
      </c>
      <c r="FF258" s="78">
        <f t="shared" si="412"/>
        <v>0</v>
      </c>
      <c r="FG258" s="78" t="str">
        <f t="shared" si="413"/>
        <v/>
      </c>
      <c r="FH258" s="78" t="str">
        <f t="shared" si="414"/>
        <v/>
      </c>
      <c r="FI258" s="78" t="str">
        <f t="shared" si="415"/>
        <v/>
      </c>
      <c r="FJ258" s="78" t="str">
        <f t="shared" si="416"/>
        <v/>
      </c>
      <c r="FK258" s="78" t="str">
        <f t="shared" si="417"/>
        <v/>
      </c>
      <c r="FL258" s="78" t="str">
        <f t="shared" si="418"/>
        <v/>
      </c>
      <c r="FM258" s="78" t="str">
        <f t="shared" si="419"/>
        <v/>
      </c>
      <c r="FN258" s="1"/>
      <c r="FO258" s="77">
        <f t="shared" si="420"/>
        <v>0</v>
      </c>
      <c r="FP258" s="79">
        <f t="shared" si="421"/>
        <v>0</v>
      </c>
      <c r="FQ258" s="78">
        <f t="shared" si="422"/>
        <v>0</v>
      </c>
      <c r="FR258" s="78" t="str">
        <f t="shared" si="423"/>
        <v/>
      </c>
      <c r="FS258" s="78" t="str">
        <f t="shared" si="424"/>
        <v/>
      </c>
      <c r="FT258" s="78" t="str">
        <f t="shared" si="425"/>
        <v/>
      </c>
      <c r="FU258" s="78" t="str">
        <f t="shared" si="426"/>
        <v/>
      </c>
      <c r="FV258" s="78" t="str">
        <f t="shared" si="427"/>
        <v/>
      </c>
      <c r="FW258" s="78" t="str">
        <f t="shared" si="428"/>
        <v/>
      </c>
      <c r="FX258" s="78" t="str">
        <f t="shared" si="429"/>
        <v/>
      </c>
      <c r="FY258" s="1"/>
      <c r="FZ258" s="61">
        <f>IFERROR(IF(FZ$4="","",SUMIFS(Data!$E:$E,Data!$B:$B,'Data Tables'!$C258,Data!$C:$C,'Data Tables'!FZ$4,Data!$D:$D,'Data Tables'!FZ$3)),"")</f>
        <v>0</v>
      </c>
      <c r="GA258" s="60">
        <f>IFERROR(IF(GA$4="","",SUMIFS(Data!$E:$E,Data!$B:$B,'Data Tables'!$C258,Data!$C:$C,'Data Tables'!GA$4,Data!$D:$D,'Data Tables'!FZ$3)),"")</f>
        <v>0</v>
      </c>
      <c r="GB258" s="59">
        <f>IFERROR(IF(GB$4="","",SUMIFS(Data!$E:$E,Data!$B:$B,'Data Tables'!$C258,Data!$C:$C,'Data Tables'!GB$4,Data!$D:$D,'Data Tables'!FZ$3)),"")</f>
        <v>0</v>
      </c>
      <c r="GC258" s="59" t="str">
        <f>IFERROR(IF(GC$4="","",SUMIFS(Data!$E:$E,Data!$B:$B,'Data Tables'!$C258,Data!$C:$C,'Data Tables'!GC$4,Data!$D:$D,'Data Tables'!FZ$3)),"")</f>
        <v/>
      </c>
      <c r="GD258" s="59" t="str">
        <f>IFERROR(IF(GD$4="","",SUMIFS(Data!$E:$E,Data!$B:$B,'Data Tables'!$C258,Data!$C:$C,'Data Tables'!GD$4,Data!$D:$D,'Data Tables'!FZ$3)),"")</f>
        <v/>
      </c>
      <c r="GE258" s="59" t="str">
        <f>IFERROR(IF(GE$4="","",SUMIFS(Data!$E:$E,Data!$B:$B,'Data Tables'!$C258,Data!$C:$C,'Data Tables'!GE$4,Data!$D:$D,'Data Tables'!FZ$3)),"")</f>
        <v/>
      </c>
      <c r="GF258" s="59" t="str">
        <f>IFERROR(IF(GF$4="","",SUMIFS(Data!$E:$E,Data!$B:$B,'Data Tables'!$C258,Data!$C:$C,'Data Tables'!GF$4,Data!$D:$D,'Data Tables'!FZ$3)),"")</f>
        <v/>
      </c>
      <c r="GG258" s="59" t="str">
        <f>IFERROR(IF(GG$4="","",SUMIFS(Data!$E:$E,Data!$B:$B,'Data Tables'!$C258,Data!$C:$C,'Data Tables'!GG$4,Data!$D:$D,'Data Tables'!FZ$3)),"")</f>
        <v/>
      </c>
      <c r="GH258" s="59" t="str">
        <f>IFERROR(IF(GH$4="","",SUMIFS(Data!$E:$E,Data!$B:$B,'Data Tables'!$C258,Data!$C:$C,'Data Tables'!GH$4,Data!$D:$D,'Data Tables'!FZ$3)),"")</f>
        <v/>
      </c>
      <c r="GI258" s="59" t="str">
        <f>IFERROR(IF(GI$4="","",SUMIFS(Data!$E:$E,Data!$B:$B,'Data Tables'!$C258,Data!$C:$C,'Data Tables'!GI$4,Data!$D:$D,'Data Tables'!FZ$3)),"")</f>
        <v/>
      </c>
      <c r="GJ258" s="1"/>
      <c r="GK258" s="61">
        <f>IFERROR(IF(GK$4="","",SUMIFS(Data!$E:$E,Data!$B:$B,'Data Tables'!$C258,Data!$C:$C,'Data Tables'!GK$4,Data!$D:$D,'Data Tables'!GK$3)),"")</f>
        <v>0</v>
      </c>
      <c r="GL258" s="60">
        <f>IFERROR(IF(GL$4="","",SUMIFS(Data!$E:$E,Data!$B:$B,'Data Tables'!$C258,Data!$C:$C,'Data Tables'!GL$4,Data!$D:$D,'Data Tables'!GK$3)),"")</f>
        <v>0</v>
      </c>
      <c r="GM258" s="59">
        <f>IFERROR(IF(GM$4="","",SUMIFS(Data!$E:$E,Data!$B:$B,'Data Tables'!$C258,Data!$C:$C,'Data Tables'!GM$4,Data!$D:$D,'Data Tables'!GK$3)),"")</f>
        <v>0</v>
      </c>
      <c r="GN258" s="59" t="str">
        <f>IFERROR(IF(GN$4="","",SUMIFS(Data!$E:$E,Data!$B:$B,'Data Tables'!$C258,Data!$C:$C,'Data Tables'!GN$4,Data!$D:$D,'Data Tables'!GK$3)),"")</f>
        <v/>
      </c>
      <c r="GO258" s="59" t="str">
        <f>IFERROR(IF(GO$4="","",SUMIFS(Data!$E:$E,Data!$B:$B,'Data Tables'!$C258,Data!$C:$C,'Data Tables'!GO$4,Data!$D:$D,'Data Tables'!GK$3)),"")</f>
        <v/>
      </c>
      <c r="GP258" s="59" t="str">
        <f>IFERROR(IF(GP$4="","",SUMIFS(Data!$E:$E,Data!$B:$B,'Data Tables'!$C258,Data!$C:$C,'Data Tables'!GP$4,Data!$D:$D,'Data Tables'!GK$3)),"")</f>
        <v/>
      </c>
      <c r="GQ258" s="59" t="str">
        <f>IFERROR(IF(GQ$4="","",SUMIFS(Data!$E:$E,Data!$B:$B,'Data Tables'!$C258,Data!$C:$C,'Data Tables'!GQ$4,Data!$D:$D,'Data Tables'!GK$3)),"")</f>
        <v/>
      </c>
      <c r="GR258" s="59" t="str">
        <f>IFERROR(IF(GR$4="","",SUMIFS(Data!$E:$E,Data!$B:$B,'Data Tables'!$C258,Data!$C:$C,'Data Tables'!GR$4,Data!$D:$D,'Data Tables'!GK$3)),"")</f>
        <v/>
      </c>
      <c r="GS258" s="59" t="str">
        <f>IFERROR(IF(GS$4="","",SUMIFS(Data!$E:$E,Data!$B:$B,'Data Tables'!$C258,Data!$C:$C,'Data Tables'!GS$4,Data!$D:$D,'Data Tables'!GK$3)),"")</f>
        <v/>
      </c>
      <c r="GT258" s="59" t="str">
        <f>IFERROR(IF(GT$4="","",SUMIFS(Data!$E:$E,Data!$B:$B,'Data Tables'!$C258,Data!$C:$C,'Data Tables'!GT$4,Data!$D:$D,'Data Tables'!GK$3)),"")</f>
        <v/>
      </c>
      <c r="GU258" s="1"/>
      <c r="GV258" s="59"/>
      <c r="GW258" s="59"/>
      <c r="GX258" s="60"/>
      <c r="GY258" s="59"/>
      <c r="GZ258" s="1"/>
      <c r="HA258" s="59"/>
      <c r="HB258" s="59"/>
      <c r="HC258" s="60"/>
      <c r="HD258" s="59"/>
      <c r="HE258" s="1"/>
      <c r="HF258" s="59"/>
      <c r="HG258" s="59"/>
      <c r="HH258" s="60"/>
      <c r="HI258" s="59"/>
      <c r="HJ258" s="1"/>
      <c r="HK258" s="59"/>
      <c r="HL258" s="59"/>
      <c r="HM258" s="60"/>
      <c r="HN258" s="59"/>
      <c r="HO258" s="1"/>
      <c r="HP258" s="59"/>
      <c r="HQ258" s="59"/>
      <c r="HR258" s="60"/>
      <c r="HS258" s="59"/>
      <c r="HT258" s="1"/>
      <c r="HU258" s="59"/>
      <c r="HV258" s="59"/>
      <c r="HW258" s="60">
        <f>SUM(HR$5:HR258)</f>
        <v>0</v>
      </c>
      <c r="HX258" s="59"/>
      <c r="HY258" s="1"/>
      <c r="HZ258" s="59"/>
      <c r="IA258" s="59"/>
      <c r="IB258" s="60"/>
      <c r="IC258" s="61"/>
      <c r="ID258" s="1"/>
      <c r="IE258" s="59"/>
      <c r="IF258" s="59"/>
      <c r="IG258" s="60"/>
      <c r="IH258" s="59"/>
      <c r="II258" s="1"/>
      <c r="IJ258" s="33"/>
      <c r="IK258" s="33"/>
      <c r="IL258" s="34"/>
      <c r="IM258" s="35"/>
      <c r="IN258" s="1"/>
      <c r="IO258" s="33"/>
      <c r="IP258" s="33"/>
      <c r="IQ258" s="34"/>
      <c r="IR258" s="35"/>
      <c r="IS258" s="1"/>
      <c r="IT258" s="33"/>
      <c r="IU258" s="33"/>
      <c r="IV258" s="34"/>
      <c r="IW258" s="35"/>
      <c r="IX258" s="1"/>
      <c r="IY258" s="33"/>
      <c r="IZ258" s="33"/>
      <c r="JA258" s="34"/>
      <c r="JB258" s="35"/>
      <c r="JF258" s="35" t="e">
        <f t="shared" si="378"/>
        <v>#VALUE!</v>
      </c>
      <c r="JH258" s="35" t="e">
        <f t="shared" si="379"/>
        <v>#VALUE!</v>
      </c>
    </row>
    <row r="259" spans="3:268" x14ac:dyDescent="0.25">
      <c r="C259" s="58">
        <f t="shared" si="430"/>
        <v>7761</v>
      </c>
      <c r="F259" s="61">
        <f>IFERROR(IF(F$4="","",SUMIFS(Data!$E:$E,Data!$B:$B,'Data Tables'!$C259,Data!$C:$C,'Data Tables'!F$4,Data!$D:$D,'Data Tables'!F$3)),"")</f>
        <v>0</v>
      </c>
      <c r="G259" s="60">
        <f>IFERROR(IF(G$4="","",SUMIFS(Data!$E:$E,Data!$B:$B,'Data Tables'!$C259,Data!$C:$C,'Data Tables'!G$4,Data!$D:$D,'Data Tables'!F$3)),"")</f>
        <v>0</v>
      </c>
      <c r="H259" s="59">
        <f>IFERROR(IF(H$4="","",SUMIFS(Data!$E:$E,Data!$B:$B,'Data Tables'!$C259,Data!$C:$C,'Data Tables'!H$4,Data!$D:$D,'Data Tables'!F$3)),"")</f>
        <v>0</v>
      </c>
      <c r="I259" s="59" t="str">
        <f>IFERROR(IF(I$4="","",SUMIFS(Data!$E:$E,Data!$B:$B,'Data Tables'!$C259,Data!$C:$C,'Data Tables'!I$4,Data!$D:$D,'Data Tables'!F$3)),"")</f>
        <v/>
      </c>
      <c r="J259" s="59" t="str">
        <f>IFERROR(IF(J$4="","",SUMIFS(Data!$E:$E,Data!$B:$B,'Data Tables'!$C259,Data!$C:$C,'Data Tables'!J$4,Data!$D:$D,'Data Tables'!F$3)),"")</f>
        <v/>
      </c>
      <c r="K259" s="59" t="str">
        <f>IFERROR(IF(K$4="","",SUMIFS(Data!$E:$E,Data!$B:$B,'Data Tables'!$C259,Data!$C:$C,'Data Tables'!K$4,Data!$D:$D,'Data Tables'!F$3)),"")</f>
        <v/>
      </c>
      <c r="L259" s="59" t="str">
        <f>IFERROR(IF(L$4="","",SUMIFS(Data!$E:$E,Data!$B:$B,'Data Tables'!$C259,Data!$C:$C,'Data Tables'!L$4,Data!$D:$D,'Data Tables'!F$3)),"")</f>
        <v/>
      </c>
      <c r="M259" s="59" t="str">
        <f>IFERROR(IF(M$4="","",SUMIFS(Data!$E:$E,Data!$B:$B,'Data Tables'!$C259,Data!$C:$C,'Data Tables'!M$4,Data!$D:$D,'Data Tables'!F$3)),"")</f>
        <v/>
      </c>
      <c r="N259" s="59" t="str">
        <f>IFERROR(IF(N$4="","",SUMIFS(Data!$E:$E,Data!$B:$B,'Data Tables'!$C259,Data!$C:$C,'Data Tables'!N$4,Data!$D:$D,'Data Tables'!F$3)),"")</f>
        <v/>
      </c>
      <c r="O259" s="59" t="str">
        <f>IFERROR(IF(O$4="","",SUMIFS(Data!$E:$E,Data!$B:$B,'Data Tables'!$C259,Data!$C:$C,'Data Tables'!O$4,Data!$D:$D,'Data Tables'!F$3)),"")</f>
        <v/>
      </c>
      <c r="P259" s="1"/>
      <c r="Q259" s="61">
        <f>IFERROR(IF(Q$4="","",SUMIFS(Data!$E:$E,Data!$B:$B,'Data Tables'!$C259,Data!$C:$C,'Data Tables'!Q$4,Data!$D:$D,'Data Tables'!Q$3)),"")</f>
        <v>0</v>
      </c>
      <c r="R259" s="60">
        <f>IFERROR(IF(R$4="","",SUMIFS(Data!$E:$E,Data!$B:$B,'Data Tables'!$C259,Data!$C:$C,'Data Tables'!R$4,Data!$D:$D,'Data Tables'!Q$3)),"")</f>
        <v>0</v>
      </c>
      <c r="S259" s="59">
        <f>IFERROR(IF(S$4="","",SUMIFS(Data!$E:$E,Data!$B:$B,'Data Tables'!$C259,Data!$C:$C,'Data Tables'!S$4,Data!$D:$D,'Data Tables'!Q$3)),"")</f>
        <v>0</v>
      </c>
      <c r="T259" s="59" t="str">
        <f>IFERROR(IF(T$4="","",SUMIFS(Data!$E:$E,Data!$B:$B,'Data Tables'!$C259,Data!$C:$C,'Data Tables'!T$4,Data!$D:$D,'Data Tables'!Q$3)),"")</f>
        <v/>
      </c>
      <c r="U259" s="59" t="str">
        <f>IFERROR(IF(U$4="","",SUMIFS(Data!$E:$E,Data!$B:$B,'Data Tables'!$C259,Data!$C:$C,'Data Tables'!U$4,Data!$D:$D,'Data Tables'!Q$3)),"")</f>
        <v/>
      </c>
      <c r="V259" s="59" t="str">
        <f>IFERROR(IF(V$4="","",SUMIFS(Data!$E:$E,Data!$B:$B,'Data Tables'!$C259,Data!$C:$C,'Data Tables'!V$4,Data!$D:$D,'Data Tables'!Q$3)),"")</f>
        <v/>
      </c>
      <c r="W259" s="59" t="str">
        <f>IFERROR(IF(W$4="","",SUMIFS(Data!$E:$E,Data!$B:$B,'Data Tables'!$C259,Data!$C:$C,'Data Tables'!W$4,Data!$D:$D,'Data Tables'!Q$3)),"")</f>
        <v/>
      </c>
      <c r="X259" s="59" t="str">
        <f>IFERROR(IF(X$4="","",SUMIFS(Data!$E:$E,Data!$B:$B,'Data Tables'!$C259,Data!$C:$C,'Data Tables'!X$4,Data!$D:$D,'Data Tables'!Q$3)),"")</f>
        <v/>
      </c>
      <c r="Y259" s="59" t="str">
        <f>IFERROR(IF(Y$4="","",SUMIFS(Data!$E:$E,Data!$B:$B,'Data Tables'!$C259,Data!$C:$C,'Data Tables'!Y$4,Data!$D:$D,'Data Tables'!Q$3)),"")</f>
        <v/>
      </c>
      <c r="Z259" s="59" t="str">
        <f>IFERROR(IF(Z$4="","",SUMIFS(Data!$E:$E,Data!$B:$B,'Data Tables'!$C259,Data!$C:$C,'Data Tables'!Z$4,Data!$D:$D,'Data Tables'!Q$3)),"")</f>
        <v/>
      </c>
      <c r="AA259" s="1"/>
      <c r="AB259" s="61">
        <f>IFERROR(IF(AB$4="","",SUMIFS(Data!$E:$E,Data!$B:$B,'Data Tables'!$C259,Data!$C:$C,'Data Tables'!AB$4,Data!$D:$D,'Data Tables'!AB$3)),"")</f>
        <v>0</v>
      </c>
      <c r="AC259" s="60">
        <f>IFERROR(IF(AC$4="","",SUMIFS(Data!$E:$E,Data!$B:$B,'Data Tables'!$C259,Data!$C:$C,'Data Tables'!AC$4,Data!$D:$D,'Data Tables'!AB$3)),"")</f>
        <v>0</v>
      </c>
      <c r="AD259" s="59">
        <f>IFERROR(IF(AD$4="","",SUMIFS(Data!$E:$E,Data!$B:$B,'Data Tables'!$C259,Data!$C:$C,'Data Tables'!AD$4,Data!$D:$D,'Data Tables'!AB$3)),"")</f>
        <v>0</v>
      </c>
      <c r="AE259" s="59" t="str">
        <f>IFERROR(IF(AE$4="","",SUMIFS(Data!$E:$E,Data!$B:$B,'Data Tables'!$C259,Data!$C:$C,'Data Tables'!AE$4,Data!$D:$D,'Data Tables'!AB$3)),"")</f>
        <v/>
      </c>
      <c r="AF259" s="59" t="str">
        <f>IFERROR(IF(AF$4="","",SUMIFS(Data!$E:$E,Data!$B:$B,'Data Tables'!$C259,Data!$C:$C,'Data Tables'!AF$4,Data!$D:$D,'Data Tables'!AB$3)),"")</f>
        <v/>
      </c>
      <c r="AG259" s="59" t="str">
        <f>IFERROR(IF(AG$4="","",SUMIFS(Data!$E:$E,Data!$B:$B,'Data Tables'!$C259,Data!$C:$C,'Data Tables'!AG$4,Data!$D:$D,'Data Tables'!AB$3)),"")</f>
        <v/>
      </c>
      <c r="AH259" s="59" t="str">
        <f>IFERROR(IF(AH$4="","",SUMIFS(Data!$E:$E,Data!$B:$B,'Data Tables'!$C259,Data!$C:$C,'Data Tables'!AH$4,Data!$D:$D,'Data Tables'!AB$3)),"")</f>
        <v/>
      </c>
      <c r="AI259" s="59" t="str">
        <f>IFERROR(IF(AI$4="","",SUMIFS(Data!$E:$E,Data!$B:$B,'Data Tables'!$C259,Data!$C:$C,'Data Tables'!AI$4,Data!$D:$D,'Data Tables'!AB$3)),"")</f>
        <v/>
      </c>
      <c r="AJ259" s="59" t="str">
        <f>IFERROR(IF(AJ$4="","",SUMIFS(Data!$E:$E,Data!$B:$B,'Data Tables'!$C259,Data!$C:$C,'Data Tables'!AJ$4,Data!$D:$D,'Data Tables'!AB$3)),"")</f>
        <v/>
      </c>
      <c r="AK259" s="59" t="str">
        <f>IFERROR(IF(AK$4="","",SUMIFS(Data!$E:$E,Data!$B:$B,'Data Tables'!$C259,Data!$C:$C,'Data Tables'!AK$4,Data!$D:$D,'Data Tables'!AB$3)),"")</f>
        <v/>
      </c>
      <c r="AL259" s="1"/>
      <c r="AM259" s="61">
        <f>IFERROR(IF(AM$4="","",SUMIFS(Data!$E:$E,Data!$B:$B,'Data Tables'!$C259,Data!$C:$C,'Data Tables'!AM$4,Data!$D:$D,'Data Tables'!AM$3)),"")</f>
        <v>0</v>
      </c>
      <c r="AN259" s="60">
        <f>IFERROR(IF(AN$4="","",SUMIFS(Data!$E:$E,Data!$B:$B,'Data Tables'!$C259,Data!$C:$C,'Data Tables'!AN$4,Data!$D:$D,'Data Tables'!AM$3)),"")</f>
        <v>0</v>
      </c>
      <c r="AO259" s="59">
        <f>IFERROR(IF(AO$4="","",SUMIFS(Data!$E:$E,Data!$B:$B,'Data Tables'!$C259,Data!$C:$C,'Data Tables'!AO$4,Data!$D:$D,'Data Tables'!AM$3)),"")</f>
        <v>0</v>
      </c>
      <c r="AP259" s="59" t="str">
        <f>IFERROR(IF(AP$4="","",SUMIFS(Data!$E:$E,Data!$B:$B,'Data Tables'!$C259,Data!$C:$C,'Data Tables'!AP$4,Data!$D:$D,'Data Tables'!AM$3)),"")</f>
        <v/>
      </c>
      <c r="AQ259" s="59" t="str">
        <f>IFERROR(IF(AQ$4="","",SUMIFS(Data!$E:$E,Data!$B:$B,'Data Tables'!$C259,Data!$C:$C,'Data Tables'!AQ$4,Data!$D:$D,'Data Tables'!AM$3)),"")</f>
        <v/>
      </c>
      <c r="AR259" s="59" t="str">
        <f>IFERROR(IF(AR$4="","",SUMIFS(Data!$E:$E,Data!$B:$B,'Data Tables'!$C259,Data!$C:$C,'Data Tables'!AR$4,Data!$D:$D,'Data Tables'!AM$3)),"")</f>
        <v/>
      </c>
      <c r="AS259" s="59" t="str">
        <f>IFERROR(IF(AS$4="","",SUMIFS(Data!$E:$E,Data!$B:$B,'Data Tables'!$C259,Data!$C:$C,'Data Tables'!AS$4,Data!$D:$D,'Data Tables'!AM$3)),"")</f>
        <v/>
      </c>
      <c r="AT259" s="59" t="str">
        <f>IFERROR(IF(AT$4="","",SUMIFS(Data!$E:$E,Data!$B:$B,'Data Tables'!$C259,Data!$C:$C,'Data Tables'!AT$4,Data!$D:$D,'Data Tables'!AM$3)),"")</f>
        <v/>
      </c>
      <c r="AU259" s="59" t="str">
        <f>IFERROR(IF(AU$4="","",SUMIFS(Data!$E:$E,Data!$B:$B,'Data Tables'!$C259,Data!$C:$C,'Data Tables'!AU$4,Data!$D:$D,'Data Tables'!AM$3)),"")</f>
        <v/>
      </c>
      <c r="AV259" s="59" t="str">
        <f>IFERROR(IF(AV$4="","",SUMIFS(Data!$E:$E,Data!$B:$B,'Data Tables'!$C259,Data!$C:$C,'Data Tables'!AV$4,Data!$D:$D,'Data Tables'!AM$3)),"")</f>
        <v/>
      </c>
      <c r="AW259" s="1"/>
      <c r="AX259" s="74">
        <f t="shared" si="358"/>
        <v>0</v>
      </c>
      <c r="AY259" s="75">
        <f t="shared" si="359"/>
        <v>0</v>
      </c>
      <c r="AZ259" s="76">
        <f t="shared" si="360"/>
        <v>0</v>
      </c>
      <c r="BA259" s="76" t="str">
        <f t="shared" si="361"/>
        <v/>
      </c>
      <c r="BB259" s="76" t="str">
        <f t="shared" si="362"/>
        <v/>
      </c>
      <c r="BC259" s="76" t="str">
        <f t="shared" si="363"/>
        <v/>
      </c>
      <c r="BD259" s="76" t="str">
        <f t="shared" si="364"/>
        <v/>
      </c>
      <c r="BE259" s="76" t="str">
        <f t="shared" si="365"/>
        <v/>
      </c>
      <c r="BF259" s="76" t="str">
        <f t="shared" si="366"/>
        <v/>
      </c>
      <c r="BG259" s="76" t="str">
        <f t="shared" si="367"/>
        <v/>
      </c>
      <c r="BH259" s="1"/>
      <c r="BI259" s="61">
        <f>IFERROR(IF(BI$4="","",SUMIFS(Data!$E:$E,Data!$B:$B,'Data Tables'!$C259,Data!$C:$C,'Data Tables'!BI$4,Data!$D:$D,'Data Tables'!BI$3)),"")</f>
        <v>0</v>
      </c>
      <c r="BJ259" s="60">
        <f>IFERROR(IF(BJ$4="","",SUMIFS(Data!$E:$E,Data!$B:$B,'Data Tables'!$C259,Data!$C:$C,'Data Tables'!BJ$4,Data!$D:$D,'Data Tables'!BI$3)),"")</f>
        <v>0</v>
      </c>
      <c r="BK259" s="59">
        <f>IFERROR(IF(BK$4="","",SUMIFS(Data!$E:$E,Data!$B:$B,'Data Tables'!$C259,Data!$C:$C,'Data Tables'!BK$4,Data!$D:$D,'Data Tables'!BI$3)),"")</f>
        <v>0</v>
      </c>
      <c r="BL259" s="59" t="str">
        <f>IFERROR(IF(BL$4="","",SUMIFS(Data!$E:$E,Data!$B:$B,'Data Tables'!$C259,Data!$C:$C,'Data Tables'!BL$4,Data!$D:$D,'Data Tables'!BI$3)),"")</f>
        <v/>
      </c>
      <c r="BM259" s="59" t="str">
        <f>IFERROR(IF(BM$4="","",SUMIFS(Data!$E:$E,Data!$B:$B,'Data Tables'!$C259,Data!$C:$C,'Data Tables'!BM$4,Data!$D:$D,'Data Tables'!BI$3)),"")</f>
        <v/>
      </c>
      <c r="BN259" s="59" t="str">
        <f>IFERROR(IF(BN$4="","",SUMIFS(Data!$E:$E,Data!$B:$B,'Data Tables'!$C259,Data!$C:$C,'Data Tables'!BN$4,Data!$D:$D,'Data Tables'!BI$3)),"")</f>
        <v/>
      </c>
      <c r="BO259" s="59" t="str">
        <f>IFERROR(IF(BO$4="","",SUMIFS(Data!$E:$E,Data!$B:$B,'Data Tables'!$C259,Data!$C:$C,'Data Tables'!BO$4,Data!$D:$D,'Data Tables'!BI$3)),"")</f>
        <v/>
      </c>
      <c r="BP259" s="59" t="str">
        <f>IFERROR(IF(BP$4="","",SUMIFS(Data!$E:$E,Data!$B:$B,'Data Tables'!$C259,Data!$C:$C,'Data Tables'!BP$4,Data!$D:$D,'Data Tables'!BI$3)),"")</f>
        <v/>
      </c>
      <c r="BQ259" s="59" t="str">
        <f>IFERROR(IF(BQ$4="","",SUMIFS(Data!$E:$E,Data!$B:$B,'Data Tables'!$C259,Data!$C:$C,'Data Tables'!BQ$4,Data!$D:$D,'Data Tables'!BI$3)),"")</f>
        <v/>
      </c>
      <c r="BR259" s="59" t="str">
        <f>IFERROR(IF(BR$4="","",SUMIFS(Data!$E:$E,Data!$B:$B,'Data Tables'!$C259,Data!$C:$C,'Data Tables'!BR$4,Data!$D:$D,'Data Tables'!BI$3)),"")</f>
        <v/>
      </c>
      <c r="BS259" s="1"/>
      <c r="BT259" s="74">
        <f t="shared" si="368"/>
        <v>0</v>
      </c>
      <c r="BU259" s="79">
        <f t="shared" si="369"/>
        <v>0</v>
      </c>
      <c r="BV259" s="78">
        <f t="shared" si="370"/>
        <v>0</v>
      </c>
      <c r="BW259" s="78" t="str">
        <f t="shared" si="371"/>
        <v/>
      </c>
      <c r="BX259" s="78" t="str">
        <f t="shared" si="372"/>
        <v/>
      </c>
      <c r="BY259" s="78" t="str">
        <f t="shared" si="373"/>
        <v/>
      </c>
      <c r="BZ259" s="78" t="str">
        <f t="shared" si="374"/>
        <v/>
      </c>
      <c r="CA259" s="78" t="str">
        <f t="shared" si="375"/>
        <v/>
      </c>
      <c r="CB259" s="78" t="str">
        <f t="shared" si="376"/>
        <v/>
      </c>
      <c r="CC259" s="78" t="str">
        <f t="shared" si="377"/>
        <v/>
      </c>
      <c r="CD259" s="1"/>
      <c r="CE259" s="61">
        <f>IFERROR(IF(CE$4="","",SUMIFS(Data!$E:$E,Data!$B:$B,'Data Tables'!$C259,Data!$C:$C,'Data Tables'!CE$4,Data!$D:$D,'Data Tables'!CE$3)),"")</f>
        <v>0</v>
      </c>
      <c r="CF259" s="60">
        <f>IFERROR(IF(CF$4="","",SUMIFS(Data!$E:$E,Data!$B:$B,'Data Tables'!$C259,Data!$C:$C,'Data Tables'!CF$4,Data!$D:$D,'Data Tables'!CE$3)),"")</f>
        <v>0</v>
      </c>
      <c r="CG259" s="59">
        <f>IFERROR(IF(CG$4="","",SUMIFS(Data!$E:$E,Data!$B:$B,'Data Tables'!$C259,Data!$C:$C,'Data Tables'!CG$4,Data!$D:$D,'Data Tables'!CE$3)),"")</f>
        <v>0</v>
      </c>
      <c r="CH259" s="59" t="str">
        <f>IFERROR(IF(CH$4="","",SUMIFS(Data!$E:$E,Data!$B:$B,'Data Tables'!$C259,Data!$C:$C,'Data Tables'!CH$4,Data!$D:$D,'Data Tables'!CE$3)),"")</f>
        <v/>
      </c>
      <c r="CI259" s="59" t="str">
        <f>IFERROR(IF(CI$4="","",SUMIFS(Data!$E:$E,Data!$B:$B,'Data Tables'!$C259,Data!$C:$C,'Data Tables'!CI$4,Data!$D:$D,'Data Tables'!CE$3)),"")</f>
        <v/>
      </c>
      <c r="CJ259" s="59" t="str">
        <f>IFERROR(IF(CJ$4="","",SUMIFS(Data!$E:$E,Data!$B:$B,'Data Tables'!$C259,Data!$C:$C,'Data Tables'!CJ$4,Data!$D:$D,'Data Tables'!CE$3)),"")</f>
        <v/>
      </c>
      <c r="CK259" s="59" t="str">
        <f>IFERROR(IF(CK$4="","",SUMIFS(Data!$E:$E,Data!$B:$B,'Data Tables'!$C259,Data!$C:$C,'Data Tables'!CK$4,Data!$D:$D,'Data Tables'!CE$3)),"")</f>
        <v/>
      </c>
      <c r="CL259" s="59" t="str">
        <f>IFERROR(IF(CL$4="","",SUMIFS(Data!$E:$E,Data!$B:$B,'Data Tables'!$C259,Data!$C:$C,'Data Tables'!CL$4,Data!$D:$D,'Data Tables'!CE$3)),"")</f>
        <v/>
      </c>
      <c r="CM259" s="59" t="str">
        <f>IFERROR(IF(CM$4="","",SUMIFS(Data!$E:$E,Data!$B:$B,'Data Tables'!$C259,Data!$C:$C,'Data Tables'!CM$4,Data!$D:$D,'Data Tables'!CE$3)),"")</f>
        <v/>
      </c>
      <c r="CN259" s="59" t="str">
        <f>IFERROR(IF(CN$4="","",SUMIFS(Data!$E:$E,Data!$B:$B,'Data Tables'!$C259,Data!$C:$C,'Data Tables'!CN$4,Data!$D:$D,'Data Tables'!CE$3)),"")</f>
        <v/>
      </c>
      <c r="CO259" s="1"/>
      <c r="CP259" s="61">
        <f>IFERROR(IF(CP$4="","",SUMIFS(Data!$E:$E,Data!$B:$B,'Data Tables'!$C259,Data!$C:$C,'Data Tables'!CP$4,Data!$D:$D,'Data Tables'!CP$3)),"")</f>
        <v>0</v>
      </c>
      <c r="CQ259" s="60">
        <f>IFERROR(IF(CQ$4="","",SUMIFS(Data!$E:$E,Data!$B:$B,'Data Tables'!$C259,Data!$C:$C,'Data Tables'!CQ$4,Data!$D:$D,'Data Tables'!CP$3)),"")</f>
        <v>0</v>
      </c>
      <c r="CR259" s="59">
        <f>IFERROR(IF(CR$4="","",SUMIFS(Data!$E:$E,Data!$B:$B,'Data Tables'!$C259,Data!$C:$C,'Data Tables'!CR$4,Data!$D:$D,'Data Tables'!CP$3)),"")</f>
        <v>0</v>
      </c>
      <c r="CS259" s="59" t="str">
        <f>IFERROR(IF(CS$4="","",SUMIFS(Data!$E:$E,Data!$B:$B,'Data Tables'!$C259,Data!$C:$C,'Data Tables'!CS$4,Data!$D:$D,'Data Tables'!CP$3)),"")</f>
        <v/>
      </c>
      <c r="CT259" s="59" t="str">
        <f>IFERROR(IF(CT$4="","",SUMIFS(Data!$E:$E,Data!$B:$B,'Data Tables'!$C259,Data!$C:$C,'Data Tables'!CT$4,Data!$D:$D,'Data Tables'!CP$3)),"")</f>
        <v/>
      </c>
      <c r="CU259" s="59" t="str">
        <f>IFERROR(IF(CU$4="","",SUMIFS(Data!$E:$E,Data!$B:$B,'Data Tables'!$C259,Data!$C:$C,'Data Tables'!CU$4,Data!$D:$D,'Data Tables'!CP$3)),"")</f>
        <v/>
      </c>
      <c r="CV259" s="59" t="str">
        <f>IFERROR(IF(CV$4="","",SUMIFS(Data!$E:$E,Data!$B:$B,'Data Tables'!$C259,Data!$C:$C,'Data Tables'!CV$4,Data!$D:$D,'Data Tables'!CP$3)),"")</f>
        <v/>
      </c>
      <c r="CW259" s="59" t="str">
        <f>IFERROR(IF(CW$4="","",SUMIFS(Data!$E:$E,Data!$B:$B,'Data Tables'!$C259,Data!$C:$C,'Data Tables'!CW$4,Data!$D:$D,'Data Tables'!CP$3)),"")</f>
        <v/>
      </c>
      <c r="CX259" s="59" t="str">
        <f>IFERROR(IF(CX$4="","",SUMIFS(Data!$E:$E,Data!$B:$B,'Data Tables'!$C259,Data!$C:$C,'Data Tables'!CX$4,Data!$D:$D,'Data Tables'!CP$3)),"")</f>
        <v/>
      </c>
      <c r="CY259" s="59" t="str">
        <f>IFERROR(IF(CY$4="","",SUMIFS(Data!$E:$E,Data!$B:$B,'Data Tables'!$C259,Data!$C:$C,'Data Tables'!CY$4,Data!$D:$D,'Data Tables'!CP$3)),"")</f>
        <v/>
      </c>
      <c r="CZ259" s="1"/>
      <c r="DA259" s="77">
        <f t="shared" si="380"/>
        <v>0</v>
      </c>
      <c r="DB259" s="79">
        <f t="shared" si="381"/>
        <v>0</v>
      </c>
      <c r="DC259" s="78">
        <f t="shared" si="382"/>
        <v>0</v>
      </c>
      <c r="DD259" s="78" t="str">
        <f t="shared" si="383"/>
        <v/>
      </c>
      <c r="DE259" s="78" t="str">
        <f t="shared" si="384"/>
        <v/>
      </c>
      <c r="DF259" s="78" t="str">
        <f t="shared" si="385"/>
        <v/>
      </c>
      <c r="DG259" s="78" t="str">
        <f t="shared" si="386"/>
        <v/>
      </c>
      <c r="DH259" s="78" t="str">
        <f t="shared" si="387"/>
        <v/>
      </c>
      <c r="DI259" s="78" t="str">
        <f t="shared" si="388"/>
        <v/>
      </c>
      <c r="DJ259" s="78" t="str">
        <f t="shared" si="389"/>
        <v/>
      </c>
      <c r="DK259" s="1"/>
      <c r="DL259" s="77">
        <f t="shared" si="390"/>
        <v>0</v>
      </c>
      <c r="DM259" s="79">
        <f t="shared" si="391"/>
        <v>0</v>
      </c>
      <c r="DN259" s="78">
        <f t="shared" si="392"/>
        <v>0</v>
      </c>
      <c r="DO259" s="78" t="str">
        <f t="shared" si="393"/>
        <v/>
      </c>
      <c r="DP259" s="78" t="str">
        <f t="shared" si="394"/>
        <v/>
      </c>
      <c r="DQ259" s="78" t="str">
        <f t="shared" si="395"/>
        <v/>
      </c>
      <c r="DR259" s="78" t="str">
        <f t="shared" si="396"/>
        <v/>
      </c>
      <c r="DS259" s="78" t="str">
        <f t="shared" si="397"/>
        <v/>
      </c>
      <c r="DT259" s="78" t="str">
        <f t="shared" si="398"/>
        <v/>
      </c>
      <c r="DU259" s="78" t="str">
        <f t="shared" si="399"/>
        <v/>
      </c>
      <c r="DV259" s="1"/>
      <c r="DW259" s="61">
        <f>IFERROR(IF(DW$4="","",SUMIFS(Data!$E:$E,Data!$B:$B,'Data Tables'!$C259,Data!$C:$C,'Data Tables'!DW$4,Data!$D:$D,'Data Tables'!DW$3)),"")</f>
        <v>0</v>
      </c>
      <c r="DX259" s="60">
        <f>IFERROR(IF(DX$4="","",SUMIFS(Data!$E:$E,Data!$B:$B,'Data Tables'!$C259,Data!$C:$C,'Data Tables'!DX$4,Data!$D:$D,'Data Tables'!DW$3)),"")</f>
        <v>0</v>
      </c>
      <c r="DY259" s="59">
        <f>IFERROR(IF(DY$4="","",SUMIFS(Data!$E:$E,Data!$B:$B,'Data Tables'!$C259,Data!$C:$C,'Data Tables'!DY$4,Data!$D:$D,'Data Tables'!DW$3)),"")</f>
        <v>0</v>
      </c>
      <c r="DZ259" s="59" t="str">
        <f>IFERROR(IF(DZ$4="","",SUMIFS(Data!$E:$E,Data!$B:$B,'Data Tables'!$C259,Data!$C:$C,'Data Tables'!DZ$4,Data!$D:$D,'Data Tables'!DW$3)),"")</f>
        <v/>
      </c>
      <c r="EA259" s="59" t="str">
        <f>IFERROR(IF(EA$4="","",SUMIFS(Data!$E:$E,Data!$B:$B,'Data Tables'!$C259,Data!$C:$C,'Data Tables'!EA$4,Data!$D:$D,'Data Tables'!DW$3)),"")</f>
        <v/>
      </c>
      <c r="EB259" s="59" t="str">
        <f>IFERROR(IF(EB$4="","",SUMIFS(Data!$E:$E,Data!$B:$B,'Data Tables'!$C259,Data!$C:$C,'Data Tables'!EB$4,Data!$D:$D,'Data Tables'!DW$3)),"")</f>
        <v/>
      </c>
      <c r="EC259" s="59" t="str">
        <f>IFERROR(IF(EC$4="","",SUMIFS(Data!$E:$E,Data!$B:$B,'Data Tables'!$C259,Data!$C:$C,'Data Tables'!EC$4,Data!$D:$D,'Data Tables'!DW$3)),"")</f>
        <v/>
      </c>
      <c r="ED259" s="59" t="str">
        <f>IFERROR(IF(ED$4="","",SUMIFS(Data!$E:$E,Data!$B:$B,'Data Tables'!$C259,Data!$C:$C,'Data Tables'!ED$4,Data!$D:$D,'Data Tables'!DW$3)),"")</f>
        <v/>
      </c>
      <c r="EE259" s="59" t="str">
        <f>IFERROR(IF(EE$4="","",SUMIFS(Data!$E:$E,Data!$B:$B,'Data Tables'!$C259,Data!$C:$C,'Data Tables'!EE$4,Data!$D:$D,'Data Tables'!DW$3)),"")</f>
        <v/>
      </c>
      <c r="EF259" s="59" t="str">
        <f>IFERROR(IF(EF$4="","",SUMIFS(Data!$E:$E,Data!$B:$B,'Data Tables'!$C259,Data!$C:$C,'Data Tables'!EF$4,Data!$D:$D,'Data Tables'!DW$3)),"")</f>
        <v/>
      </c>
      <c r="EG259" s="1"/>
      <c r="EH259" s="77">
        <f t="shared" si="400"/>
        <v>0</v>
      </c>
      <c r="EI259" s="79">
        <f t="shared" si="401"/>
        <v>0</v>
      </c>
      <c r="EJ259" s="78">
        <f t="shared" si="402"/>
        <v>0</v>
      </c>
      <c r="EK259" s="78" t="str">
        <f t="shared" si="403"/>
        <v/>
      </c>
      <c r="EL259" s="78" t="str">
        <f t="shared" si="404"/>
        <v/>
      </c>
      <c r="EM259" s="78" t="str">
        <f t="shared" si="405"/>
        <v/>
      </c>
      <c r="EN259" s="78" t="str">
        <f t="shared" si="406"/>
        <v/>
      </c>
      <c r="EO259" s="78" t="str">
        <f t="shared" si="407"/>
        <v/>
      </c>
      <c r="EP259" s="78" t="str">
        <f t="shared" si="408"/>
        <v/>
      </c>
      <c r="EQ259" s="78" t="str">
        <f t="shared" si="409"/>
        <v/>
      </c>
      <c r="ER259" s="1"/>
      <c r="ES259" s="61">
        <f>IFERROR(IF(ES$4="","",SUMIFS(Data!$E:$E,Data!$B:$B,'Data Tables'!$C259,Data!$C:$C,'Data Tables'!ES$4,Data!$D:$D,'Data Tables'!ES$3)),"")</f>
        <v>0</v>
      </c>
      <c r="ET259" s="60">
        <f>IFERROR(IF(ET$4="","",SUMIFS(Data!$E:$E,Data!$B:$B,'Data Tables'!$C259,Data!$C:$C,'Data Tables'!ET$4,Data!$D:$D,'Data Tables'!ES$3)),"")</f>
        <v>0</v>
      </c>
      <c r="EU259" s="59">
        <f>IFERROR(IF(EU$4="","",SUMIFS(Data!$E:$E,Data!$B:$B,'Data Tables'!$C259,Data!$C:$C,'Data Tables'!EU$4,Data!$D:$D,'Data Tables'!ES$3)),"")</f>
        <v>0</v>
      </c>
      <c r="EV259" s="59" t="str">
        <f>IFERROR(IF(EV$4="","",SUMIFS(Data!$E:$E,Data!$B:$B,'Data Tables'!$C259,Data!$C:$C,'Data Tables'!EV$4,Data!$D:$D,'Data Tables'!ES$3)),"")</f>
        <v/>
      </c>
      <c r="EW259" s="59" t="str">
        <f>IFERROR(IF(EW$4="","",SUMIFS(Data!$E:$E,Data!$B:$B,'Data Tables'!$C259,Data!$C:$C,'Data Tables'!EW$4,Data!$D:$D,'Data Tables'!ES$3)),"")</f>
        <v/>
      </c>
      <c r="EX259" s="59" t="str">
        <f>IFERROR(IF(EX$4="","",SUMIFS(Data!$E:$E,Data!$B:$B,'Data Tables'!$C259,Data!$C:$C,'Data Tables'!EX$4,Data!$D:$D,'Data Tables'!ES$3)),"")</f>
        <v/>
      </c>
      <c r="EY259" s="59" t="str">
        <f>IFERROR(IF(EY$4="","",SUMIFS(Data!$E:$E,Data!$B:$B,'Data Tables'!$C259,Data!$C:$C,'Data Tables'!EY$4,Data!$D:$D,'Data Tables'!ES$3)),"")</f>
        <v/>
      </c>
      <c r="EZ259" s="59" t="str">
        <f>IFERROR(IF(EZ$4="","",SUMIFS(Data!$E:$E,Data!$B:$B,'Data Tables'!$C259,Data!$C:$C,'Data Tables'!EZ$4,Data!$D:$D,'Data Tables'!ES$3)),"")</f>
        <v/>
      </c>
      <c r="FA259" s="59" t="str">
        <f>IFERROR(IF(FA$4="","",SUMIFS(Data!$E:$E,Data!$B:$B,'Data Tables'!$C259,Data!$C:$C,'Data Tables'!FA$4,Data!$D:$D,'Data Tables'!ES$3)),"")</f>
        <v/>
      </c>
      <c r="FB259" s="59" t="str">
        <f>IFERROR(IF(FB$4="","",SUMIFS(Data!$E:$E,Data!$B:$B,'Data Tables'!$C259,Data!$C:$C,'Data Tables'!FB$4,Data!$D:$D,'Data Tables'!ES$3)),"")</f>
        <v/>
      </c>
      <c r="FC259" s="1"/>
      <c r="FD259" s="77">
        <f t="shared" si="410"/>
        <v>0</v>
      </c>
      <c r="FE259" s="79">
        <f t="shared" si="411"/>
        <v>0</v>
      </c>
      <c r="FF259" s="78">
        <f t="shared" si="412"/>
        <v>0</v>
      </c>
      <c r="FG259" s="78" t="str">
        <f t="shared" si="413"/>
        <v/>
      </c>
      <c r="FH259" s="78" t="str">
        <f t="shared" si="414"/>
        <v/>
      </c>
      <c r="FI259" s="78" t="str">
        <f t="shared" si="415"/>
        <v/>
      </c>
      <c r="FJ259" s="78" t="str">
        <f t="shared" si="416"/>
        <v/>
      </c>
      <c r="FK259" s="78" t="str">
        <f t="shared" si="417"/>
        <v/>
      </c>
      <c r="FL259" s="78" t="str">
        <f t="shared" si="418"/>
        <v/>
      </c>
      <c r="FM259" s="78" t="str">
        <f t="shared" si="419"/>
        <v/>
      </c>
      <c r="FN259" s="1"/>
      <c r="FO259" s="77">
        <f t="shared" si="420"/>
        <v>0</v>
      </c>
      <c r="FP259" s="79">
        <f t="shared" si="421"/>
        <v>0</v>
      </c>
      <c r="FQ259" s="78">
        <f t="shared" si="422"/>
        <v>0</v>
      </c>
      <c r="FR259" s="78" t="str">
        <f t="shared" si="423"/>
        <v/>
      </c>
      <c r="FS259" s="78" t="str">
        <f t="shared" si="424"/>
        <v/>
      </c>
      <c r="FT259" s="78" t="str">
        <f t="shared" si="425"/>
        <v/>
      </c>
      <c r="FU259" s="78" t="str">
        <f t="shared" si="426"/>
        <v/>
      </c>
      <c r="FV259" s="78" t="str">
        <f t="shared" si="427"/>
        <v/>
      </c>
      <c r="FW259" s="78" t="str">
        <f t="shared" si="428"/>
        <v/>
      </c>
      <c r="FX259" s="78" t="str">
        <f t="shared" si="429"/>
        <v/>
      </c>
      <c r="FY259" s="1"/>
      <c r="FZ259" s="61">
        <f>IFERROR(IF(FZ$4="","",SUMIFS(Data!$E:$E,Data!$B:$B,'Data Tables'!$C259,Data!$C:$C,'Data Tables'!FZ$4,Data!$D:$D,'Data Tables'!FZ$3)),"")</f>
        <v>0</v>
      </c>
      <c r="GA259" s="60">
        <f>IFERROR(IF(GA$4="","",SUMIFS(Data!$E:$E,Data!$B:$B,'Data Tables'!$C259,Data!$C:$C,'Data Tables'!GA$4,Data!$D:$D,'Data Tables'!FZ$3)),"")</f>
        <v>0</v>
      </c>
      <c r="GB259" s="59">
        <f>IFERROR(IF(GB$4="","",SUMIFS(Data!$E:$E,Data!$B:$B,'Data Tables'!$C259,Data!$C:$C,'Data Tables'!GB$4,Data!$D:$D,'Data Tables'!FZ$3)),"")</f>
        <v>0</v>
      </c>
      <c r="GC259" s="59" t="str">
        <f>IFERROR(IF(GC$4="","",SUMIFS(Data!$E:$E,Data!$B:$B,'Data Tables'!$C259,Data!$C:$C,'Data Tables'!GC$4,Data!$D:$D,'Data Tables'!FZ$3)),"")</f>
        <v/>
      </c>
      <c r="GD259" s="59" t="str">
        <f>IFERROR(IF(GD$4="","",SUMIFS(Data!$E:$E,Data!$B:$B,'Data Tables'!$C259,Data!$C:$C,'Data Tables'!GD$4,Data!$D:$D,'Data Tables'!FZ$3)),"")</f>
        <v/>
      </c>
      <c r="GE259" s="59" t="str">
        <f>IFERROR(IF(GE$4="","",SUMIFS(Data!$E:$E,Data!$B:$B,'Data Tables'!$C259,Data!$C:$C,'Data Tables'!GE$4,Data!$D:$D,'Data Tables'!FZ$3)),"")</f>
        <v/>
      </c>
      <c r="GF259" s="59" t="str">
        <f>IFERROR(IF(GF$4="","",SUMIFS(Data!$E:$E,Data!$B:$B,'Data Tables'!$C259,Data!$C:$C,'Data Tables'!GF$4,Data!$D:$D,'Data Tables'!FZ$3)),"")</f>
        <v/>
      </c>
      <c r="GG259" s="59" t="str">
        <f>IFERROR(IF(GG$4="","",SUMIFS(Data!$E:$E,Data!$B:$B,'Data Tables'!$C259,Data!$C:$C,'Data Tables'!GG$4,Data!$D:$D,'Data Tables'!FZ$3)),"")</f>
        <v/>
      </c>
      <c r="GH259" s="59" t="str">
        <f>IFERROR(IF(GH$4="","",SUMIFS(Data!$E:$E,Data!$B:$B,'Data Tables'!$C259,Data!$C:$C,'Data Tables'!GH$4,Data!$D:$D,'Data Tables'!FZ$3)),"")</f>
        <v/>
      </c>
      <c r="GI259" s="59" t="str">
        <f>IFERROR(IF(GI$4="","",SUMIFS(Data!$E:$E,Data!$B:$B,'Data Tables'!$C259,Data!$C:$C,'Data Tables'!GI$4,Data!$D:$D,'Data Tables'!FZ$3)),"")</f>
        <v/>
      </c>
      <c r="GJ259" s="1"/>
      <c r="GK259" s="61">
        <f>IFERROR(IF(GK$4="","",SUMIFS(Data!$E:$E,Data!$B:$B,'Data Tables'!$C259,Data!$C:$C,'Data Tables'!GK$4,Data!$D:$D,'Data Tables'!GK$3)),"")</f>
        <v>0</v>
      </c>
      <c r="GL259" s="60">
        <f>IFERROR(IF(GL$4="","",SUMIFS(Data!$E:$E,Data!$B:$B,'Data Tables'!$C259,Data!$C:$C,'Data Tables'!GL$4,Data!$D:$D,'Data Tables'!GK$3)),"")</f>
        <v>0</v>
      </c>
      <c r="GM259" s="59">
        <f>IFERROR(IF(GM$4="","",SUMIFS(Data!$E:$E,Data!$B:$B,'Data Tables'!$C259,Data!$C:$C,'Data Tables'!GM$4,Data!$D:$D,'Data Tables'!GK$3)),"")</f>
        <v>0</v>
      </c>
      <c r="GN259" s="59" t="str">
        <f>IFERROR(IF(GN$4="","",SUMIFS(Data!$E:$E,Data!$B:$B,'Data Tables'!$C259,Data!$C:$C,'Data Tables'!GN$4,Data!$D:$D,'Data Tables'!GK$3)),"")</f>
        <v/>
      </c>
      <c r="GO259" s="59" t="str">
        <f>IFERROR(IF(GO$4="","",SUMIFS(Data!$E:$E,Data!$B:$B,'Data Tables'!$C259,Data!$C:$C,'Data Tables'!GO$4,Data!$D:$D,'Data Tables'!GK$3)),"")</f>
        <v/>
      </c>
      <c r="GP259" s="59" t="str">
        <f>IFERROR(IF(GP$4="","",SUMIFS(Data!$E:$E,Data!$B:$B,'Data Tables'!$C259,Data!$C:$C,'Data Tables'!GP$4,Data!$D:$D,'Data Tables'!GK$3)),"")</f>
        <v/>
      </c>
      <c r="GQ259" s="59" t="str">
        <f>IFERROR(IF(GQ$4="","",SUMIFS(Data!$E:$E,Data!$B:$B,'Data Tables'!$C259,Data!$C:$C,'Data Tables'!GQ$4,Data!$D:$D,'Data Tables'!GK$3)),"")</f>
        <v/>
      </c>
      <c r="GR259" s="59" t="str">
        <f>IFERROR(IF(GR$4="","",SUMIFS(Data!$E:$E,Data!$B:$B,'Data Tables'!$C259,Data!$C:$C,'Data Tables'!GR$4,Data!$D:$D,'Data Tables'!GK$3)),"")</f>
        <v/>
      </c>
      <c r="GS259" s="59" t="str">
        <f>IFERROR(IF(GS$4="","",SUMIFS(Data!$E:$E,Data!$B:$B,'Data Tables'!$C259,Data!$C:$C,'Data Tables'!GS$4,Data!$D:$D,'Data Tables'!GK$3)),"")</f>
        <v/>
      </c>
      <c r="GT259" s="59" t="str">
        <f>IFERROR(IF(GT$4="","",SUMIFS(Data!$E:$E,Data!$B:$B,'Data Tables'!$C259,Data!$C:$C,'Data Tables'!GT$4,Data!$D:$D,'Data Tables'!GK$3)),"")</f>
        <v/>
      </c>
      <c r="GU259" s="1"/>
      <c r="GV259" s="59"/>
      <c r="GW259" s="59"/>
      <c r="GX259" s="60"/>
      <c r="GY259" s="59"/>
      <c r="GZ259" s="1"/>
      <c r="HA259" s="59"/>
      <c r="HB259" s="59"/>
      <c r="HC259" s="60"/>
      <c r="HD259" s="59"/>
      <c r="HE259" s="1"/>
      <c r="HF259" s="59"/>
      <c r="HG259" s="59"/>
      <c r="HH259" s="60"/>
      <c r="HI259" s="59"/>
      <c r="HJ259" s="1"/>
      <c r="HK259" s="59"/>
      <c r="HL259" s="59"/>
      <c r="HM259" s="60"/>
      <c r="HN259" s="59"/>
      <c r="HO259" s="1"/>
      <c r="HP259" s="59"/>
      <c r="HQ259" s="59"/>
      <c r="HR259" s="60"/>
      <c r="HS259" s="59"/>
      <c r="HT259" s="1"/>
      <c r="HU259" s="59"/>
      <c r="HV259" s="59"/>
      <c r="HW259" s="60">
        <f>SUM(HR$5:HR259)</f>
        <v>0</v>
      </c>
      <c r="HX259" s="59"/>
      <c r="HY259" s="1"/>
      <c r="HZ259" s="59"/>
      <c r="IA259" s="59"/>
      <c r="IB259" s="60"/>
      <c r="IC259" s="61"/>
      <c r="ID259" s="1"/>
      <c r="IE259" s="59"/>
      <c r="IF259" s="59"/>
      <c r="IG259" s="60"/>
      <c r="IH259" s="59"/>
      <c r="II259" s="1"/>
      <c r="IJ259" s="33"/>
      <c r="IK259" s="33"/>
      <c r="IL259" s="34"/>
      <c r="IM259" s="35"/>
      <c r="IN259" s="1"/>
      <c r="IO259" s="33"/>
      <c r="IP259" s="33"/>
      <c r="IQ259" s="34"/>
      <c r="IR259" s="35"/>
      <c r="IS259" s="1"/>
      <c r="IT259" s="33"/>
      <c r="IU259" s="33"/>
      <c r="IV259" s="34"/>
      <c r="IW259" s="35"/>
      <c r="IX259" s="1"/>
      <c r="IY259" s="33"/>
      <c r="IZ259" s="33"/>
      <c r="JA259" s="34"/>
      <c r="JB259" s="35"/>
    </row>
    <row r="260" spans="3:268" x14ac:dyDescent="0.25">
      <c r="C260" s="58">
        <f t="shared" si="430"/>
        <v>7791</v>
      </c>
      <c r="F260" s="61">
        <f>IFERROR(IF(F$4="","",SUMIFS(Data!$E:$E,Data!$B:$B,'Data Tables'!$C260,Data!$C:$C,'Data Tables'!F$4,Data!$D:$D,'Data Tables'!F$3)),"")</f>
        <v>0</v>
      </c>
      <c r="G260" s="60">
        <f>IFERROR(IF(G$4="","",SUMIFS(Data!$E:$E,Data!$B:$B,'Data Tables'!$C260,Data!$C:$C,'Data Tables'!G$4,Data!$D:$D,'Data Tables'!F$3)),"")</f>
        <v>0</v>
      </c>
      <c r="H260" s="59">
        <f>IFERROR(IF(H$4="","",SUMIFS(Data!$E:$E,Data!$B:$B,'Data Tables'!$C260,Data!$C:$C,'Data Tables'!H$4,Data!$D:$D,'Data Tables'!F$3)),"")</f>
        <v>0</v>
      </c>
      <c r="I260" s="59" t="str">
        <f>IFERROR(IF(I$4="","",SUMIFS(Data!$E:$E,Data!$B:$B,'Data Tables'!$C260,Data!$C:$C,'Data Tables'!I$4,Data!$D:$D,'Data Tables'!F$3)),"")</f>
        <v/>
      </c>
      <c r="J260" s="59" t="str">
        <f>IFERROR(IF(J$4="","",SUMIFS(Data!$E:$E,Data!$B:$B,'Data Tables'!$C260,Data!$C:$C,'Data Tables'!J$4,Data!$D:$D,'Data Tables'!F$3)),"")</f>
        <v/>
      </c>
      <c r="K260" s="59" t="str">
        <f>IFERROR(IF(K$4="","",SUMIFS(Data!$E:$E,Data!$B:$B,'Data Tables'!$C260,Data!$C:$C,'Data Tables'!K$4,Data!$D:$D,'Data Tables'!F$3)),"")</f>
        <v/>
      </c>
      <c r="L260" s="59" t="str">
        <f>IFERROR(IF(L$4="","",SUMIFS(Data!$E:$E,Data!$B:$B,'Data Tables'!$C260,Data!$C:$C,'Data Tables'!L$4,Data!$D:$D,'Data Tables'!F$3)),"")</f>
        <v/>
      </c>
      <c r="M260" s="59" t="str">
        <f>IFERROR(IF(M$4="","",SUMIFS(Data!$E:$E,Data!$B:$B,'Data Tables'!$C260,Data!$C:$C,'Data Tables'!M$4,Data!$D:$D,'Data Tables'!F$3)),"")</f>
        <v/>
      </c>
      <c r="N260" s="59" t="str">
        <f>IFERROR(IF(N$4="","",SUMIFS(Data!$E:$E,Data!$B:$B,'Data Tables'!$C260,Data!$C:$C,'Data Tables'!N$4,Data!$D:$D,'Data Tables'!F$3)),"")</f>
        <v/>
      </c>
      <c r="O260" s="59" t="str">
        <f>IFERROR(IF(O$4="","",SUMIFS(Data!$E:$E,Data!$B:$B,'Data Tables'!$C260,Data!$C:$C,'Data Tables'!O$4,Data!$D:$D,'Data Tables'!F$3)),"")</f>
        <v/>
      </c>
      <c r="P260" s="1"/>
      <c r="Q260" s="61">
        <f>IFERROR(IF(Q$4="","",SUMIFS(Data!$E:$E,Data!$B:$B,'Data Tables'!$C260,Data!$C:$C,'Data Tables'!Q$4,Data!$D:$D,'Data Tables'!Q$3)),"")</f>
        <v>0</v>
      </c>
      <c r="R260" s="60">
        <f>IFERROR(IF(R$4="","",SUMIFS(Data!$E:$E,Data!$B:$B,'Data Tables'!$C260,Data!$C:$C,'Data Tables'!R$4,Data!$D:$D,'Data Tables'!Q$3)),"")</f>
        <v>0</v>
      </c>
      <c r="S260" s="59">
        <f>IFERROR(IF(S$4="","",SUMIFS(Data!$E:$E,Data!$B:$B,'Data Tables'!$C260,Data!$C:$C,'Data Tables'!S$4,Data!$D:$D,'Data Tables'!Q$3)),"")</f>
        <v>0</v>
      </c>
      <c r="T260" s="59" t="str">
        <f>IFERROR(IF(T$4="","",SUMIFS(Data!$E:$E,Data!$B:$B,'Data Tables'!$C260,Data!$C:$C,'Data Tables'!T$4,Data!$D:$D,'Data Tables'!Q$3)),"")</f>
        <v/>
      </c>
      <c r="U260" s="59" t="str">
        <f>IFERROR(IF(U$4="","",SUMIFS(Data!$E:$E,Data!$B:$B,'Data Tables'!$C260,Data!$C:$C,'Data Tables'!U$4,Data!$D:$D,'Data Tables'!Q$3)),"")</f>
        <v/>
      </c>
      <c r="V260" s="59" t="str">
        <f>IFERROR(IF(V$4="","",SUMIFS(Data!$E:$E,Data!$B:$B,'Data Tables'!$C260,Data!$C:$C,'Data Tables'!V$4,Data!$D:$D,'Data Tables'!Q$3)),"")</f>
        <v/>
      </c>
      <c r="W260" s="59" t="str">
        <f>IFERROR(IF(W$4="","",SUMIFS(Data!$E:$E,Data!$B:$B,'Data Tables'!$C260,Data!$C:$C,'Data Tables'!W$4,Data!$D:$D,'Data Tables'!Q$3)),"")</f>
        <v/>
      </c>
      <c r="X260" s="59" t="str">
        <f>IFERROR(IF(X$4="","",SUMIFS(Data!$E:$E,Data!$B:$B,'Data Tables'!$C260,Data!$C:$C,'Data Tables'!X$4,Data!$D:$D,'Data Tables'!Q$3)),"")</f>
        <v/>
      </c>
      <c r="Y260" s="59" t="str">
        <f>IFERROR(IF(Y$4="","",SUMIFS(Data!$E:$E,Data!$B:$B,'Data Tables'!$C260,Data!$C:$C,'Data Tables'!Y$4,Data!$D:$D,'Data Tables'!Q$3)),"")</f>
        <v/>
      </c>
      <c r="Z260" s="59" t="str">
        <f>IFERROR(IF(Z$4="","",SUMIFS(Data!$E:$E,Data!$B:$B,'Data Tables'!$C260,Data!$C:$C,'Data Tables'!Z$4,Data!$D:$D,'Data Tables'!Q$3)),"")</f>
        <v/>
      </c>
      <c r="AA260" s="1"/>
      <c r="AB260" s="61">
        <f>IFERROR(IF(AB$4="","",SUMIFS(Data!$E:$E,Data!$B:$B,'Data Tables'!$C260,Data!$C:$C,'Data Tables'!AB$4,Data!$D:$D,'Data Tables'!AB$3)),"")</f>
        <v>0</v>
      </c>
      <c r="AC260" s="60">
        <f>IFERROR(IF(AC$4="","",SUMIFS(Data!$E:$E,Data!$B:$B,'Data Tables'!$C260,Data!$C:$C,'Data Tables'!AC$4,Data!$D:$D,'Data Tables'!AB$3)),"")</f>
        <v>0</v>
      </c>
      <c r="AD260" s="59">
        <f>IFERROR(IF(AD$4="","",SUMIFS(Data!$E:$E,Data!$B:$B,'Data Tables'!$C260,Data!$C:$C,'Data Tables'!AD$4,Data!$D:$D,'Data Tables'!AB$3)),"")</f>
        <v>0</v>
      </c>
      <c r="AE260" s="59" t="str">
        <f>IFERROR(IF(AE$4="","",SUMIFS(Data!$E:$E,Data!$B:$B,'Data Tables'!$C260,Data!$C:$C,'Data Tables'!AE$4,Data!$D:$D,'Data Tables'!AB$3)),"")</f>
        <v/>
      </c>
      <c r="AF260" s="59" t="str">
        <f>IFERROR(IF(AF$4="","",SUMIFS(Data!$E:$E,Data!$B:$B,'Data Tables'!$C260,Data!$C:$C,'Data Tables'!AF$4,Data!$D:$D,'Data Tables'!AB$3)),"")</f>
        <v/>
      </c>
      <c r="AG260" s="59" t="str">
        <f>IFERROR(IF(AG$4="","",SUMIFS(Data!$E:$E,Data!$B:$B,'Data Tables'!$C260,Data!$C:$C,'Data Tables'!AG$4,Data!$D:$D,'Data Tables'!AB$3)),"")</f>
        <v/>
      </c>
      <c r="AH260" s="59" t="str">
        <f>IFERROR(IF(AH$4="","",SUMIFS(Data!$E:$E,Data!$B:$B,'Data Tables'!$C260,Data!$C:$C,'Data Tables'!AH$4,Data!$D:$D,'Data Tables'!AB$3)),"")</f>
        <v/>
      </c>
      <c r="AI260" s="59" t="str">
        <f>IFERROR(IF(AI$4="","",SUMIFS(Data!$E:$E,Data!$B:$B,'Data Tables'!$C260,Data!$C:$C,'Data Tables'!AI$4,Data!$D:$D,'Data Tables'!AB$3)),"")</f>
        <v/>
      </c>
      <c r="AJ260" s="59" t="str">
        <f>IFERROR(IF(AJ$4="","",SUMIFS(Data!$E:$E,Data!$B:$B,'Data Tables'!$C260,Data!$C:$C,'Data Tables'!AJ$4,Data!$D:$D,'Data Tables'!AB$3)),"")</f>
        <v/>
      </c>
      <c r="AK260" s="59" t="str">
        <f>IFERROR(IF(AK$4="","",SUMIFS(Data!$E:$E,Data!$B:$B,'Data Tables'!$C260,Data!$C:$C,'Data Tables'!AK$4,Data!$D:$D,'Data Tables'!AB$3)),"")</f>
        <v/>
      </c>
      <c r="AL260" s="1"/>
      <c r="AM260" s="61">
        <f>IFERROR(IF(AM$4="","",SUMIFS(Data!$E:$E,Data!$B:$B,'Data Tables'!$C260,Data!$C:$C,'Data Tables'!AM$4,Data!$D:$D,'Data Tables'!AM$3)),"")</f>
        <v>0</v>
      </c>
      <c r="AN260" s="60">
        <f>IFERROR(IF(AN$4="","",SUMIFS(Data!$E:$E,Data!$B:$B,'Data Tables'!$C260,Data!$C:$C,'Data Tables'!AN$4,Data!$D:$D,'Data Tables'!AM$3)),"")</f>
        <v>0</v>
      </c>
      <c r="AO260" s="59">
        <f>IFERROR(IF(AO$4="","",SUMIFS(Data!$E:$E,Data!$B:$B,'Data Tables'!$C260,Data!$C:$C,'Data Tables'!AO$4,Data!$D:$D,'Data Tables'!AM$3)),"")</f>
        <v>0</v>
      </c>
      <c r="AP260" s="59" t="str">
        <f>IFERROR(IF(AP$4="","",SUMIFS(Data!$E:$E,Data!$B:$B,'Data Tables'!$C260,Data!$C:$C,'Data Tables'!AP$4,Data!$D:$D,'Data Tables'!AM$3)),"")</f>
        <v/>
      </c>
      <c r="AQ260" s="59" t="str">
        <f>IFERROR(IF(AQ$4="","",SUMIFS(Data!$E:$E,Data!$B:$B,'Data Tables'!$C260,Data!$C:$C,'Data Tables'!AQ$4,Data!$D:$D,'Data Tables'!AM$3)),"")</f>
        <v/>
      </c>
      <c r="AR260" s="59" t="str">
        <f>IFERROR(IF(AR$4="","",SUMIFS(Data!$E:$E,Data!$B:$B,'Data Tables'!$C260,Data!$C:$C,'Data Tables'!AR$4,Data!$D:$D,'Data Tables'!AM$3)),"")</f>
        <v/>
      </c>
      <c r="AS260" s="59" t="str">
        <f>IFERROR(IF(AS$4="","",SUMIFS(Data!$E:$E,Data!$B:$B,'Data Tables'!$C260,Data!$C:$C,'Data Tables'!AS$4,Data!$D:$D,'Data Tables'!AM$3)),"")</f>
        <v/>
      </c>
      <c r="AT260" s="59" t="str">
        <f>IFERROR(IF(AT$4="","",SUMIFS(Data!$E:$E,Data!$B:$B,'Data Tables'!$C260,Data!$C:$C,'Data Tables'!AT$4,Data!$D:$D,'Data Tables'!AM$3)),"")</f>
        <v/>
      </c>
      <c r="AU260" s="59" t="str">
        <f>IFERROR(IF(AU$4="","",SUMIFS(Data!$E:$E,Data!$B:$B,'Data Tables'!$C260,Data!$C:$C,'Data Tables'!AU$4,Data!$D:$D,'Data Tables'!AM$3)),"")</f>
        <v/>
      </c>
      <c r="AV260" s="59" t="str">
        <f>IFERROR(IF(AV$4="","",SUMIFS(Data!$E:$E,Data!$B:$B,'Data Tables'!$C260,Data!$C:$C,'Data Tables'!AV$4,Data!$D:$D,'Data Tables'!AM$3)),"")</f>
        <v/>
      </c>
      <c r="AW260" s="1"/>
      <c r="AX260" s="74">
        <f t="shared" si="358"/>
        <v>0</v>
      </c>
      <c r="AY260" s="75">
        <f t="shared" si="359"/>
        <v>0</v>
      </c>
      <c r="AZ260" s="76">
        <f t="shared" si="360"/>
        <v>0</v>
      </c>
      <c r="BA260" s="76" t="str">
        <f t="shared" si="361"/>
        <v/>
      </c>
      <c r="BB260" s="76" t="str">
        <f t="shared" si="362"/>
        <v/>
      </c>
      <c r="BC260" s="76" t="str">
        <f t="shared" si="363"/>
        <v/>
      </c>
      <c r="BD260" s="76" t="str">
        <f t="shared" si="364"/>
        <v/>
      </c>
      <c r="BE260" s="76" t="str">
        <f t="shared" si="365"/>
        <v/>
      </c>
      <c r="BF260" s="76" t="str">
        <f t="shared" si="366"/>
        <v/>
      </c>
      <c r="BG260" s="76" t="str">
        <f t="shared" si="367"/>
        <v/>
      </c>
      <c r="BH260" s="1"/>
      <c r="BI260" s="61">
        <f>IFERROR(IF(BI$4="","",SUMIFS(Data!$E:$E,Data!$B:$B,'Data Tables'!$C260,Data!$C:$C,'Data Tables'!BI$4,Data!$D:$D,'Data Tables'!BI$3)),"")</f>
        <v>0</v>
      </c>
      <c r="BJ260" s="60">
        <f>IFERROR(IF(BJ$4="","",SUMIFS(Data!$E:$E,Data!$B:$B,'Data Tables'!$C260,Data!$C:$C,'Data Tables'!BJ$4,Data!$D:$D,'Data Tables'!BI$3)),"")</f>
        <v>0</v>
      </c>
      <c r="BK260" s="59">
        <f>IFERROR(IF(BK$4="","",SUMIFS(Data!$E:$E,Data!$B:$B,'Data Tables'!$C260,Data!$C:$C,'Data Tables'!BK$4,Data!$D:$D,'Data Tables'!BI$3)),"")</f>
        <v>0</v>
      </c>
      <c r="BL260" s="59" t="str">
        <f>IFERROR(IF(BL$4="","",SUMIFS(Data!$E:$E,Data!$B:$B,'Data Tables'!$C260,Data!$C:$C,'Data Tables'!BL$4,Data!$D:$D,'Data Tables'!BI$3)),"")</f>
        <v/>
      </c>
      <c r="BM260" s="59" t="str">
        <f>IFERROR(IF(BM$4="","",SUMIFS(Data!$E:$E,Data!$B:$B,'Data Tables'!$C260,Data!$C:$C,'Data Tables'!BM$4,Data!$D:$D,'Data Tables'!BI$3)),"")</f>
        <v/>
      </c>
      <c r="BN260" s="59" t="str">
        <f>IFERROR(IF(BN$4="","",SUMIFS(Data!$E:$E,Data!$B:$B,'Data Tables'!$C260,Data!$C:$C,'Data Tables'!BN$4,Data!$D:$D,'Data Tables'!BI$3)),"")</f>
        <v/>
      </c>
      <c r="BO260" s="59" t="str">
        <f>IFERROR(IF(BO$4="","",SUMIFS(Data!$E:$E,Data!$B:$B,'Data Tables'!$C260,Data!$C:$C,'Data Tables'!BO$4,Data!$D:$D,'Data Tables'!BI$3)),"")</f>
        <v/>
      </c>
      <c r="BP260" s="59" t="str">
        <f>IFERROR(IF(BP$4="","",SUMIFS(Data!$E:$E,Data!$B:$B,'Data Tables'!$C260,Data!$C:$C,'Data Tables'!BP$4,Data!$D:$D,'Data Tables'!BI$3)),"")</f>
        <v/>
      </c>
      <c r="BQ260" s="59" t="str">
        <f>IFERROR(IF(BQ$4="","",SUMIFS(Data!$E:$E,Data!$B:$B,'Data Tables'!$C260,Data!$C:$C,'Data Tables'!BQ$4,Data!$D:$D,'Data Tables'!BI$3)),"")</f>
        <v/>
      </c>
      <c r="BR260" s="59" t="str">
        <f>IFERROR(IF(BR$4="","",SUMIFS(Data!$E:$E,Data!$B:$B,'Data Tables'!$C260,Data!$C:$C,'Data Tables'!BR$4,Data!$D:$D,'Data Tables'!BI$3)),"")</f>
        <v/>
      </c>
      <c r="BS260" s="1"/>
      <c r="BT260" s="74">
        <f t="shared" si="368"/>
        <v>0</v>
      </c>
      <c r="BU260" s="79">
        <f t="shared" si="369"/>
        <v>0</v>
      </c>
      <c r="BV260" s="78">
        <f t="shared" si="370"/>
        <v>0</v>
      </c>
      <c r="BW260" s="78" t="str">
        <f t="shared" si="371"/>
        <v/>
      </c>
      <c r="BX260" s="78" t="str">
        <f t="shared" si="372"/>
        <v/>
      </c>
      <c r="BY260" s="78" t="str">
        <f t="shared" si="373"/>
        <v/>
      </c>
      <c r="BZ260" s="78" t="str">
        <f t="shared" si="374"/>
        <v/>
      </c>
      <c r="CA260" s="78" t="str">
        <f t="shared" si="375"/>
        <v/>
      </c>
      <c r="CB260" s="78" t="str">
        <f t="shared" si="376"/>
        <v/>
      </c>
      <c r="CC260" s="78" t="str">
        <f t="shared" si="377"/>
        <v/>
      </c>
      <c r="CD260" s="1"/>
      <c r="CE260" s="61">
        <f>IFERROR(IF(CE$4="","",SUMIFS(Data!$E:$E,Data!$B:$B,'Data Tables'!$C260,Data!$C:$C,'Data Tables'!CE$4,Data!$D:$D,'Data Tables'!CE$3)),"")</f>
        <v>0</v>
      </c>
      <c r="CF260" s="60">
        <f>IFERROR(IF(CF$4="","",SUMIFS(Data!$E:$E,Data!$B:$B,'Data Tables'!$C260,Data!$C:$C,'Data Tables'!CF$4,Data!$D:$D,'Data Tables'!CE$3)),"")</f>
        <v>0</v>
      </c>
      <c r="CG260" s="59">
        <f>IFERROR(IF(CG$4="","",SUMIFS(Data!$E:$E,Data!$B:$B,'Data Tables'!$C260,Data!$C:$C,'Data Tables'!CG$4,Data!$D:$D,'Data Tables'!CE$3)),"")</f>
        <v>0</v>
      </c>
      <c r="CH260" s="59" t="str">
        <f>IFERROR(IF(CH$4="","",SUMIFS(Data!$E:$E,Data!$B:$B,'Data Tables'!$C260,Data!$C:$C,'Data Tables'!CH$4,Data!$D:$D,'Data Tables'!CE$3)),"")</f>
        <v/>
      </c>
      <c r="CI260" s="59" t="str">
        <f>IFERROR(IF(CI$4="","",SUMIFS(Data!$E:$E,Data!$B:$B,'Data Tables'!$C260,Data!$C:$C,'Data Tables'!CI$4,Data!$D:$D,'Data Tables'!CE$3)),"")</f>
        <v/>
      </c>
      <c r="CJ260" s="59" t="str">
        <f>IFERROR(IF(CJ$4="","",SUMIFS(Data!$E:$E,Data!$B:$B,'Data Tables'!$C260,Data!$C:$C,'Data Tables'!CJ$4,Data!$D:$D,'Data Tables'!CE$3)),"")</f>
        <v/>
      </c>
      <c r="CK260" s="59" t="str">
        <f>IFERROR(IF(CK$4="","",SUMIFS(Data!$E:$E,Data!$B:$B,'Data Tables'!$C260,Data!$C:$C,'Data Tables'!CK$4,Data!$D:$D,'Data Tables'!CE$3)),"")</f>
        <v/>
      </c>
      <c r="CL260" s="59" t="str">
        <f>IFERROR(IF(CL$4="","",SUMIFS(Data!$E:$E,Data!$B:$B,'Data Tables'!$C260,Data!$C:$C,'Data Tables'!CL$4,Data!$D:$D,'Data Tables'!CE$3)),"")</f>
        <v/>
      </c>
      <c r="CM260" s="59" t="str">
        <f>IFERROR(IF(CM$4="","",SUMIFS(Data!$E:$E,Data!$B:$B,'Data Tables'!$C260,Data!$C:$C,'Data Tables'!CM$4,Data!$D:$D,'Data Tables'!CE$3)),"")</f>
        <v/>
      </c>
      <c r="CN260" s="59" t="str">
        <f>IFERROR(IF(CN$4="","",SUMIFS(Data!$E:$E,Data!$B:$B,'Data Tables'!$C260,Data!$C:$C,'Data Tables'!CN$4,Data!$D:$D,'Data Tables'!CE$3)),"")</f>
        <v/>
      </c>
      <c r="CO260" s="1"/>
      <c r="CP260" s="61">
        <f>IFERROR(IF(CP$4="","",SUMIFS(Data!$E:$E,Data!$B:$B,'Data Tables'!$C260,Data!$C:$C,'Data Tables'!CP$4,Data!$D:$D,'Data Tables'!CP$3)),"")</f>
        <v>0</v>
      </c>
      <c r="CQ260" s="60">
        <f>IFERROR(IF(CQ$4="","",SUMIFS(Data!$E:$E,Data!$B:$B,'Data Tables'!$C260,Data!$C:$C,'Data Tables'!CQ$4,Data!$D:$D,'Data Tables'!CP$3)),"")</f>
        <v>0</v>
      </c>
      <c r="CR260" s="59">
        <f>IFERROR(IF(CR$4="","",SUMIFS(Data!$E:$E,Data!$B:$B,'Data Tables'!$C260,Data!$C:$C,'Data Tables'!CR$4,Data!$D:$D,'Data Tables'!CP$3)),"")</f>
        <v>0</v>
      </c>
      <c r="CS260" s="59" t="str">
        <f>IFERROR(IF(CS$4="","",SUMIFS(Data!$E:$E,Data!$B:$B,'Data Tables'!$C260,Data!$C:$C,'Data Tables'!CS$4,Data!$D:$D,'Data Tables'!CP$3)),"")</f>
        <v/>
      </c>
      <c r="CT260" s="59" t="str">
        <f>IFERROR(IF(CT$4="","",SUMIFS(Data!$E:$E,Data!$B:$B,'Data Tables'!$C260,Data!$C:$C,'Data Tables'!CT$4,Data!$D:$D,'Data Tables'!CP$3)),"")</f>
        <v/>
      </c>
      <c r="CU260" s="59" t="str">
        <f>IFERROR(IF(CU$4="","",SUMIFS(Data!$E:$E,Data!$B:$B,'Data Tables'!$C260,Data!$C:$C,'Data Tables'!CU$4,Data!$D:$D,'Data Tables'!CP$3)),"")</f>
        <v/>
      </c>
      <c r="CV260" s="59" t="str">
        <f>IFERROR(IF(CV$4="","",SUMIFS(Data!$E:$E,Data!$B:$B,'Data Tables'!$C260,Data!$C:$C,'Data Tables'!CV$4,Data!$D:$D,'Data Tables'!CP$3)),"")</f>
        <v/>
      </c>
      <c r="CW260" s="59" t="str">
        <f>IFERROR(IF(CW$4="","",SUMIFS(Data!$E:$E,Data!$B:$B,'Data Tables'!$C260,Data!$C:$C,'Data Tables'!CW$4,Data!$D:$D,'Data Tables'!CP$3)),"")</f>
        <v/>
      </c>
      <c r="CX260" s="59" t="str">
        <f>IFERROR(IF(CX$4="","",SUMIFS(Data!$E:$E,Data!$B:$B,'Data Tables'!$C260,Data!$C:$C,'Data Tables'!CX$4,Data!$D:$D,'Data Tables'!CP$3)),"")</f>
        <v/>
      </c>
      <c r="CY260" s="59" t="str">
        <f>IFERROR(IF(CY$4="","",SUMIFS(Data!$E:$E,Data!$B:$B,'Data Tables'!$C260,Data!$C:$C,'Data Tables'!CY$4,Data!$D:$D,'Data Tables'!CP$3)),"")</f>
        <v/>
      </c>
      <c r="CZ260" s="1"/>
      <c r="DA260" s="77">
        <f t="shared" si="380"/>
        <v>0</v>
      </c>
      <c r="DB260" s="79">
        <f t="shared" si="381"/>
        <v>0</v>
      </c>
      <c r="DC260" s="78">
        <f t="shared" si="382"/>
        <v>0</v>
      </c>
      <c r="DD260" s="78" t="str">
        <f t="shared" si="383"/>
        <v/>
      </c>
      <c r="DE260" s="78" t="str">
        <f t="shared" si="384"/>
        <v/>
      </c>
      <c r="DF260" s="78" t="str">
        <f t="shared" si="385"/>
        <v/>
      </c>
      <c r="DG260" s="78" t="str">
        <f t="shared" si="386"/>
        <v/>
      </c>
      <c r="DH260" s="78" t="str">
        <f t="shared" si="387"/>
        <v/>
      </c>
      <c r="DI260" s="78" t="str">
        <f t="shared" si="388"/>
        <v/>
      </c>
      <c r="DJ260" s="78" t="str">
        <f t="shared" si="389"/>
        <v/>
      </c>
      <c r="DK260" s="1"/>
      <c r="DL260" s="77">
        <f t="shared" si="390"/>
        <v>0</v>
      </c>
      <c r="DM260" s="79">
        <f t="shared" si="391"/>
        <v>0</v>
      </c>
      <c r="DN260" s="78">
        <f t="shared" si="392"/>
        <v>0</v>
      </c>
      <c r="DO260" s="78" t="str">
        <f t="shared" si="393"/>
        <v/>
      </c>
      <c r="DP260" s="78" t="str">
        <f t="shared" si="394"/>
        <v/>
      </c>
      <c r="DQ260" s="78" t="str">
        <f t="shared" si="395"/>
        <v/>
      </c>
      <c r="DR260" s="78" t="str">
        <f t="shared" si="396"/>
        <v/>
      </c>
      <c r="DS260" s="78" t="str">
        <f t="shared" si="397"/>
        <v/>
      </c>
      <c r="DT260" s="78" t="str">
        <f t="shared" si="398"/>
        <v/>
      </c>
      <c r="DU260" s="78" t="str">
        <f t="shared" si="399"/>
        <v/>
      </c>
      <c r="DV260" s="1"/>
      <c r="DW260" s="61">
        <f>IFERROR(IF(DW$4="","",SUMIFS(Data!$E:$E,Data!$B:$B,'Data Tables'!$C260,Data!$C:$C,'Data Tables'!DW$4,Data!$D:$D,'Data Tables'!DW$3)),"")</f>
        <v>0</v>
      </c>
      <c r="DX260" s="60">
        <f>IFERROR(IF(DX$4="","",SUMIFS(Data!$E:$E,Data!$B:$B,'Data Tables'!$C260,Data!$C:$C,'Data Tables'!DX$4,Data!$D:$D,'Data Tables'!DW$3)),"")</f>
        <v>0</v>
      </c>
      <c r="DY260" s="59">
        <f>IFERROR(IF(DY$4="","",SUMIFS(Data!$E:$E,Data!$B:$B,'Data Tables'!$C260,Data!$C:$C,'Data Tables'!DY$4,Data!$D:$D,'Data Tables'!DW$3)),"")</f>
        <v>0</v>
      </c>
      <c r="DZ260" s="59" t="str">
        <f>IFERROR(IF(DZ$4="","",SUMIFS(Data!$E:$E,Data!$B:$B,'Data Tables'!$C260,Data!$C:$C,'Data Tables'!DZ$4,Data!$D:$D,'Data Tables'!DW$3)),"")</f>
        <v/>
      </c>
      <c r="EA260" s="59" t="str">
        <f>IFERROR(IF(EA$4="","",SUMIFS(Data!$E:$E,Data!$B:$B,'Data Tables'!$C260,Data!$C:$C,'Data Tables'!EA$4,Data!$D:$D,'Data Tables'!DW$3)),"")</f>
        <v/>
      </c>
      <c r="EB260" s="59" t="str">
        <f>IFERROR(IF(EB$4="","",SUMIFS(Data!$E:$E,Data!$B:$B,'Data Tables'!$C260,Data!$C:$C,'Data Tables'!EB$4,Data!$D:$D,'Data Tables'!DW$3)),"")</f>
        <v/>
      </c>
      <c r="EC260" s="59" t="str">
        <f>IFERROR(IF(EC$4="","",SUMIFS(Data!$E:$E,Data!$B:$B,'Data Tables'!$C260,Data!$C:$C,'Data Tables'!EC$4,Data!$D:$D,'Data Tables'!DW$3)),"")</f>
        <v/>
      </c>
      <c r="ED260" s="59" t="str">
        <f>IFERROR(IF(ED$4="","",SUMIFS(Data!$E:$E,Data!$B:$B,'Data Tables'!$C260,Data!$C:$C,'Data Tables'!ED$4,Data!$D:$D,'Data Tables'!DW$3)),"")</f>
        <v/>
      </c>
      <c r="EE260" s="59" t="str">
        <f>IFERROR(IF(EE$4="","",SUMIFS(Data!$E:$E,Data!$B:$B,'Data Tables'!$C260,Data!$C:$C,'Data Tables'!EE$4,Data!$D:$D,'Data Tables'!DW$3)),"")</f>
        <v/>
      </c>
      <c r="EF260" s="59" t="str">
        <f>IFERROR(IF(EF$4="","",SUMIFS(Data!$E:$E,Data!$B:$B,'Data Tables'!$C260,Data!$C:$C,'Data Tables'!EF$4,Data!$D:$D,'Data Tables'!DW$3)),"")</f>
        <v/>
      </c>
      <c r="EG260" s="1"/>
      <c r="EH260" s="77">
        <f t="shared" si="400"/>
        <v>0</v>
      </c>
      <c r="EI260" s="79">
        <f t="shared" si="401"/>
        <v>0</v>
      </c>
      <c r="EJ260" s="78">
        <f t="shared" si="402"/>
        <v>0</v>
      </c>
      <c r="EK260" s="78" t="str">
        <f t="shared" si="403"/>
        <v/>
      </c>
      <c r="EL260" s="78" t="str">
        <f t="shared" si="404"/>
        <v/>
      </c>
      <c r="EM260" s="78" t="str">
        <f t="shared" si="405"/>
        <v/>
      </c>
      <c r="EN260" s="78" t="str">
        <f t="shared" si="406"/>
        <v/>
      </c>
      <c r="EO260" s="78" t="str">
        <f t="shared" si="407"/>
        <v/>
      </c>
      <c r="EP260" s="78" t="str">
        <f t="shared" si="408"/>
        <v/>
      </c>
      <c r="EQ260" s="78" t="str">
        <f t="shared" si="409"/>
        <v/>
      </c>
      <c r="ER260" s="1"/>
      <c r="ES260" s="61">
        <f>IFERROR(IF(ES$4="","",SUMIFS(Data!$E:$E,Data!$B:$B,'Data Tables'!$C260,Data!$C:$C,'Data Tables'!ES$4,Data!$D:$D,'Data Tables'!ES$3)),"")</f>
        <v>0</v>
      </c>
      <c r="ET260" s="60">
        <f>IFERROR(IF(ET$4="","",SUMIFS(Data!$E:$E,Data!$B:$B,'Data Tables'!$C260,Data!$C:$C,'Data Tables'!ET$4,Data!$D:$D,'Data Tables'!ES$3)),"")</f>
        <v>0</v>
      </c>
      <c r="EU260" s="59">
        <f>IFERROR(IF(EU$4="","",SUMIFS(Data!$E:$E,Data!$B:$B,'Data Tables'!$C260,Data!$C:$C,'Data Tables'!EU$4,Data!$D:$D,'Data Tables'!ES$3)),"")</f>
        <v>0</v>
      </c>
      <c r="EV260" s="59" t="str">
        <f>IFERROR(IF(EV$4="","",SUMIFS(Data!$E:$E,Data!$B:$B,'Data Tables'!$C260,Data!$C:$C,'Data Tables'!EV$4,Data!$D:$D,'Data Tables'!ES$3)),"")</f>
        <v/>
      </c>
      <c r="EW260" s="59" t="str">
        <f>IFERROR(IF(EW$4="","",SUMIFS(Data!$E:$E,Data!$B:$B,'Data Tables'!$C260,Data!$C:$C,'Data Tables'!EW$4,Data!$D:$D,'Data Tables'!ES$3)),"")</f>
        <v/>
      </c>
      <c r="EX260" s="59" t="str">
        <f>IFERROR(IF(EX$4="","",SUMIFS(Data!$E:$E,Data!$B:$B,'Data Tables'!$C260,Data!$C:$C,'Data Tables'!EX$4,Data!$D:$D,'Data Tables'!ES$3)),"")</f>
        <v/>
      </c>
      <c r="EY260" s="59" t="str">
        <f>IFERROR(IF(EY$4="","",SUMIFS(Data!$E:$E,Data!$B:$B,'Data Tables'!$C260,Data!$C:$C,'Data Tables'!EY$4,Data!$D:$D,'Data Tables'!ES$3)),"")</f>
        <v/>
      </c>
      <c r="EZ260" s="59" t="str">
        <f>IFERROR(IF(EZ$4="","",SUMIFS(Data!$E:$E,Data!$B:$B,'Data Tables'!$C260,Data!$C:$C,'Data Tables'!EZ$4,Data!$D:$D,'Data Tables'!ES$3)),"")</f>
        <v/>
      </c>
      <c r="FA260" s="59" t="str">
        <f>IFERROR(IF(FA$4="","",SUMIFS(Data!$E:$E,Data!$B:$B,'Data Tables'!$C260,Data!$C:$C,'Data Tables'!FA$4,Data!$D:$D,'Data Tables'!ES$3)),"")</f>
        <v/>
      </c>
      <c r="FB260" s="59" t="str">
        <f>IFERROR(IF(FB$4="","",SUMIFS(Data!$E:$E,Data!$B:$B,'Data Tables'!$C260,Data!$C:$C,'Data Tables'!FB$4,Data!$D:$D,'Data Tables'!ES$3)),"")</f>
        <v/>
      </c>
      <c r="FC260" s="1"/>
      <c r="FD260" s="77">
        <f t="shared" si="410"/>
        <v>0</v>
      </c>
      <c r="FE260" s="79">
        <f t="shared" si="411"/>
        <v>0</v>
      </c>
      <c r="FF260" s="78">
        <f t="shared" si="412"/>
        <v>0</v>
      </c>
      <c r="FG260" s="78" t="str">
        <f t="shared" si="413"/>
        <v/>
      </c>
      <c r="FH260" s="78" t="str">
        <f t="shared" si="414"/>
        <v/>
      </c>
      <c r="FI260" s="78" t="str">
        <f t="shared" si="415"/>
        <v/>
      </c>
      <c r="FJ260" s="78" t="str">
        <f t="shared" si="416"/>
        <v/>
      </c>
      <c r="FK260" s="78" t="str">
        <f t="shared" si="417"/>
        <v/>
      </c>
      <c r="FL260" s="78" t="str">
        <f t="shared" si="418"/>
        <v/>
      </c>
      <c r="FM260" s="78" t="str">
        <f t="shared" si="419"/>
        <v/>
      </c>
      <c r="FN260" s="1"/>
      <c r="FO260" s="77">
        <f t="shared" si="420"/>
        <v>0</v>
      </c>
      <c r="FP260" s="79">
        <f t="shared" si="421"/>
        <v>0</v>
      </c>
      <c r="FQ260" s="78">
        <f t="shared" si="422"/>
        <v>0</v>
      </c>
      <c r="FR260" s="78" t="str">
        <f t="shared" si="423"/>
        <v/>
      </c>
      <c r="FS260" s="78" t="str">
        <f t="shared" si="424"/>
        <v/>
      </c>
      <c r="FT260" s="78" t="str">
        <f t="shared" si="425"/>
        <v/>
      </c>
      <c r="FU260" s="78" t="str">
        <f t="shared" si="426"/>
        <v/>
      </c>
      <c r="FV260" s="78" t="str">
        <f t="shared" si="427"/>
        <v/>
      </c>
      <c r="FW260" s="78" t="str">
        <f t="shared" si="428"/>
        <v/>
      </c>
      <c r="FX260" s="78" t="str">
        <f t="shared" si="429"/>
        <v/>
      </c>
      <c r="FY260" s="1"/>
      <c r="FZ260" s="61">
        <f>IFERROR(IF(FZ$4="","",SUMIFS(Data!$E:$E,Data!$B:$B,'Data Tables'!$C260,Data!$C:$C,'Data Tables'!FZ$4,Data!$D:$D,'Data Tables'!FZ$3)),"")</f>
        <v>0</v>
      </c>
      <c r="GA260" s="60">
        <f>IFERROR(IF(GA$4="","",SUMIFS(Data!$E:$E,Data!$B:$B,'Data Tables'!$C260,Data!$C:$C,'Data Tables'!GA$4,Data!$D:$D,'Data Tables'!FZ$3)),"")</f>
        <v>0</v>
      </c>
      <c r="GB260" s="59">
        <f>IFERROR(IF(GB$4="","",SUMIFS(Data!$E:$E,Data!$B:$B,'Data Tables'!$C260,Data!$C:$C,'Data Tables'!GB$4,Data!$D:$D,'Data Tables'!FZ$3)),"")</f>
        <v>0</v>
      </c>
      <c r="GC260" s="59" t="str">
        <f>IFERROR(IF(GC$4="","",SUMIFS(Data!$E:$E,Data!$B:$B,'Data Tables'!$C260,Data!$C:$C,'Data Tables'!GC$4,Data!$D:$D,'Data Tables'!FZ$3)),"")</f>
        <v/>
      </c>
      <c r="GD260" s="59" t="str">
        <f>IFERROR(IF(GD$4="","",SUMIFS(Data!$E:$E,Data!$B:$B,'Data Tables'!$C260,Data!$C:$C,'Data Tables'!GD$4,Data!$D:$D,'Data Tables'!FZ$3)),"")</f>
        <v/>
      </c>
      <c r="GE260" s="59" t="str">
        <f>IFERROR(IF(GE$4="","",SUMIFS(Data!$E:$E,Data!$B:$B,'Data Tables'!$C260,Data!$C:$C,'Data Tables'!GE$4,Data!$D:$D,'Data Tables'!FZ$3)),"")</f>
        <v/>
      </c>
      <c r="GF260" s="59" t="str">
        <f>IFERROR(IF(GF$4="","",SUMIFS(Data!$E:$E,Data!$B:$B,'Data Tables'!$C260,Data!$C:$C,'Data Tables'!GF$4,Data!$D:$D,'Data Tables'!FZ$3)),"")</f>
        <v/>
      </c>
      <c r="GG260" s="59" t="str">
        <f>IFERROR(IF(GG$4="","",SUMIFS(Data!$E:$E,Data!$B:$B,'Data Tables'!$C260,Data!$C:$C,'Data Tables'!GG$4,Data!$D:$D,'Data Tables'!FZ$3)),"")</f>
        <v/>
      </c>
      <c r="GH260" s="59" t="str">
        <f>IFERROR(IF(GH$4="","",SUMIFS(Data!$E:$E,Data!$B:$B,'Data Tables'!$C260,Data!$C:$C,'Data Tables'!GH$4,Data!$D:$D,'Data Tables'!FZ$3)),"")</f>
        <v/>
      </c>
      <c r="GI260" s="59" t="str">
        <f>IFERROR(IF(GI$4="","",SUMIFS(Data!$E:$E,Data!$B:$B,'Data Tables'!$C260,Data!$C:$C,'Data Tables'!GI$4,Data!$D:$D,'Data Tables'!FZ$3)),"")</f>
        <v/>
      </c>
      <c r="GJ260" s="1"/>
      <c r="GK260" s="61">
        <f>IFERROR(IF(GK$4="","",SUMIFS(Data!$E:$E,Data!$B:$B,'Data Tables'!$C260,Data!$C:$C,'Data Tables'!GK$4,Data!$D:$D,'Data Tables'!GK$3)),"")</f>
        <v>0</v>
      </c>
      <c r="GL260" s="60">
        <f>IFERROR(IF(GL$4="","",SUMIFS(Data!$E:$E,Data!$B:$B,'Data Tables'!$C260,Data!$C:$C,'Data Tables'!GL$4,Data!$D:$D,'Data Tables'!GK$3)),"")</f>
        <v>0</v>
      </c>
      <c r="GM260" s="59">
        <f>IFERROR(IF(GM$4="","",SUMIFS(Data!$E:$E,Data!$B:$B,'Data Tables'!$C260,Data!$C:$C,'Data Tables'!GM$4,Data!$D:$D,'Data Tables'!GK$3)),"")</f>
        <v>0</v>
      </c>
      <c r="GN260" s="59" t="str">
        <f>IFERROR(IF(GN$4="","",SUMIFS(Data!$E:$E,Data!$B:$B,'Data Tables'!$C260,Data!$C:$C,'Data Tables'!GN$4,Data!$D:$D,'Data Tables'!GK$3)),"")</f>
        <v/>
      </c>
      <c r="GO260" s="59" t="str">
        <f>IFERROR(IF(GO$4="","",SUMIFS(Data!$E:$E,Data!$B:$B,'Data Tables'!$C260,Data!$C:$C,'Data Tables'!GO$4,Data!$D:$D,'Data Tables'!GK$3)),"")</f>
        <v/>
      </c>
      <c r="GP260" s="59" t="str">
        <f>IFERROR(IF(GP$4="","",SUMIFS(Data!$E:$E,Data!$B:$B,'Data Tables'!$C260,Data!$C:$C,'Data Tables'!GP$4,Data!$D:$D,'Data Tables'!GK$3)),"")</f>
        <v/>
      </c>
      <c r="GQ260" s="59" t="str">
        <f>IFERROR(IF(GQ$4="","",SUMIFS(Data!$E:$E,Data!$B:$B,'Data Tables'!$C260,Data!$C:$C,'Data Tables'!GQ$4,Data!$D:$D,'Data Tables'!GK$3)),"")</f>
        <v/>
      </c>
      <c r="GR260" s="59" t="str">
        <f>IFERROR(IF(GR$4="","",SUMIFS(Data!$E:$E,Data!$B:$B,'Data Tables'!$C260,Data!$C:$C,'Data Tables'!GR$4,Data!$D:$D,'Data Tables'!GK$3)),"")</f>
        <v/>
      </c>
      <c r="GS260" s="59" t="str">
        <f>IFERROR(IF(GS$4="","",SUMIFS(Data!$E:$E,Data!$B:$B,'Data Tables'!$C260,Data!$C:$C,'Data Tables'!GS$4,Data!$D:$D,'Data Tables'!GK$3)),"")</f>
        <v/>
      </c>
      <c r="GT260" s="59" t="str">
        <f>IFERROR(IF(GT$4="","",SUMIFS(Data!$E:$E,Data!$B:$B,'Data Tables'!$C260,Data!$C:$C,'Data Tables'!GT$4,Data!$D:$D,'Data Tables'!GK$3)),"")</f>
        <v/>
      </c>
      <c r="GU260" s="1"/>
      <c r="GV260" s="59"/>
      <c r="GW260" s="59"/>
      <c r="GX260" s="60"/>
      <c r="GY260" s="59"/>
      <c r="GZ260" s="1"/>
      <c r="HA260" s="59"/>
      <c r="HB260" s="59"/>
      <c r="HC260" s="60"/>
      <c r="HD260" s="59"/>
      <c r="HE260" s="1"/>
      <c r="HF260" s="59"/>
      <c r="HG260" s="59"/>
      <c r="HH260" s="60"/>
      <c r="HI260" s="59"/>
      <c r="HJ260" s="1"/>
      <c r="HK260" s="59"/>
      <c r="HL260" s="59"/>
      <c r="HM260" s="60"/>
      <c r="HN260" s="59"/>
      <c r="HO260" s="1"/>
      <c r="HP260" s="59"/>
      <c r="HQ260" s="59"/>
      <c r="HR260" s="60"/>
      <c r="HS260" s="59"/>
      <c r="HT260" s="1"/>
      <c r="HU260" s="59"/>
      <c r="HV260" s="59"/>
      <c r="HW260" s="60">
        <f>SUM(HR$5:HR260)</f>
        <v>0</v>
      </c>
      <c r="HX260" s="59"/>
      <c r="HY260" s="1"/>
      <c r="HZ260" s="59"/>
      <c r="IA260" s="59"/>
      <c r="IB260" s="60"/>
      <c r="IC260" s="61"/>
      <c r="ID260" s="1"/>
      <c r="IE260" s="59"/>
      <c r="IF260" s="59"/>
      <c r="IG260" s="60"/>
      <c r="IH260" s="59"/>
      <c r="II260" s="1"/>
      <c r="IJ260" s="33"/>
      <c r="IK260" s="33"/>
      <c r="IL260" s="34"/>
      <c r="IM260" s="35"/>
      <c r="IN260" s="1"/>
      <c r="IO260" s="33"/>
      <c r="IP260" s="33"/>
      <c r="IQ260" s="34"/>
      <c r="IR260" s="35"/>
      <c r="IS260" s="1"/>
      <c r="IT260" s="33"/>
      <c r="IU260" s="33"/>
      <c r="IV260" s="34"/>
      <c r="IW260" s="35"/>
      <c r="IX260" s="1"/>
      <c r="IY260" s="33"/>
      <c r="IZ260" s="33"/>
      <c r="JA260" s="34"/>
      <c r="JB260" s="35"/>
    </row>
    <row r="261" spans="3:268" x14ac:dyDescent="0.25">
      <c r="C261" s="58">
        <f t="shared" si="430"/>
        <v>7822</v>
      </c>
      <c r="F261" s="61">
        <f>IFERROR(IF(F$4="","",SUMIFS(Data!$E:$E,Data!$B:$B,'Data Tables'!$C261,Data!$C:$C,'Data Tables'!F$4,Data!$D:$D,'Data Tables'!F$3)),"")</f>
        <v>0</v>
      </c>
      <c r="G261" s="60">
        <f>IFERROR(IF(G$4="","",SUMIFS(Data!$E:$E,Data!$B:$B,'Data Tables'!$C261,Data!$C:$C,'Data Tables'!G$4,Data!$D:$D,'Data Tables'!F$3)),"")</f>
        <v>0</v>
      </c>
      <c r="H261" s="59">
        <f>IFERROR(IF(H$4="","",SUMIFS(Data!$E:$E,Data!$B:$B,'Data Tables'!$C261,Data!$C:$C,'Data Tables'!H$4,Data!$D:$D,'Data Tables'!F$3)),"")</f>
        <v>0</v>
      </c>
      <c r="I261" s="59" t="str">
        <f>IFERROR(IF(I$4="","",SUMIFS(Data!$E:$E,Data!$B:$B,'Data Tables'!$C261,Data!$C:$C,'Data Tables'!I$4,Data!$D:$D,'Data Tables'!F$3)),"")</f>
        <v/>
      </c>
      <c r="J261" s="59" t="str">
        <f>IFERROR(IF(J$4="","",SUMIFS(Data!$E:$E,Data!$B:$B,'Data Tables'!$C261,Data!$C:$C,'Data Tables'!J$4,Data!$D:$D,'Data Tables'!F$3)),"")</f>
        <v/>
      </c>
      <c r="K261" s="59" t="str">
        <f>IFERROR(IF(K$4="","",SUMIFS(Data!$E:$E,Data!$B:$B,'Data Tables'!$C261,Data!$C:$C,'Data Tables'!K$4,Data!$D:$D,'Data Tables'!F$3)),"")</f>
        <v/>
      </c>
      <c r="L261" s="59" t="str">
        <f>IFERROR(IF(L$4="","",SUMIFS(Data!$E:$E,Data!$B:$B,'Data Tables'!$C261,Data!$C:$C,'Data Tables'!L$4,Data!$D:$D,'Data Tables'!F$3)),"")</f>
        <v/>
      </c>
      <c r="M261" s="59" t="str">
        <f>IFERROR(IF(M$4="","",SUMIFS(Data!$E:$E,Data!$B:$B,'Data Tables'!$C261,Data!$C:$C,'Data Tables'!M$4,Data!$D:$D,'Data Tables'!F$3)),"")</f>
        <v/>
      </c>
      <c r="N261" s="59" t="str">
        <f>IFERROR(IF(N$4="","",SUMIFS(Data!$E:$E,Data!$B:$B,'Data Tables'!$C261,Data!$C:$C,'Data Tables'!N$4,Data!$D:$D,'Data Tables'!F$3)),"")</f>
        <v/>
      </c>
      <c r="O261" s="59" t="str">
        <f>IFERROR(IF(O$4="","",SUMIFS(Data!$E:$E,Data!$B:$B,'Data Tables'!$C261,Data!$C:$C,'Data Tables'!O$4,Data!$D:$D,'Data Tables'!F$3)),"")</f>
        <v/>
      </c>
      <c r="P261" s="1"/>
      <c r="Q261" s="61">
        <f>IFERROR(IF(Q$4="","",SUMIFS(Data!$E:$E,Data!$B:$B,'Data Tables'!$C261,Data!$C:$C,'Data Tables'!Q$4,Data!$D:$D,'Data Tables'!Q$3)),"")</f>
        <v>0</v>
      </c>
      <c r="R261" s="60">
        <f>IFERROR(IF(R$4="","",SUMIFS(Data!$E:$E,Data!$B:$B,'Data Tables'!$C261,Data!$C:$C,'Data Tables'!R$4,Data!$D:$D,'Data Tables'!Q$3)),"")</f>
        <v>0</v>
      </c>
      <c r="S261" s="59">
        <f>IFERROR(IF(S$4="","",SUMIFS(Data!$E:$E,Data!$B:$B,'Data Tables'!$C261,Data!$C:$C,'Data Tables'!S$4,Data!$D:$D,'Data Tables'!Q$3)),"")</f>
        <v>0</v>
      </c>
      <c r="T261" s="59" t="str">
        <f>IFERROR(IF(T$4="","",SUMIFS(Data!$E:$E,Data!$B:$B,'Data Tables'!$C261,Data!$C:$C,'Data Tables'!T$4,Data!$D:$D,'Data Tables'!Q$3)),"")</f>
        <v/>
      </c>
      <c r="U261" s="59" t="str">
        <f>IFERROR(IF(U$4="","",SUMIFS(Data!$E:$E,Data!$B:$B,'Data Tables'!$C261,Data!$C:$C,'Data Tables'!U$4,Data!$D:$D,'Data Tables'!Q$3)),"")</f>
        <v/>
      </c>
      <c r="V261" s="59" t="str">
        <f>IFERROR(IF(V$4="","",SUMIFS(Data!$E:$E,Data!$B:$B,'Data Tables'!$C261,Data!$C:$C,'Data Tables'!V$4,Data!$D:$D,'Data Tables'!Q$3)),"")</f>
        <v/>
      </c>
      <c r="W261" s="59" t="str">
        <f>IFERROR(IF(W$4="","",SUMIFS(Data!$E:$E,Data!$B:$B,'Data Tables'!$C261,Data!$C:$C,'Data Tables'!W$4,Data!$D:$D,'Data Tables'!Q$3)),"")</f>
        <v/>
      </c>
      <c r="X261" s="59" t="str">
        <f>IFERROR(IF(X$4="","",SUMIFS(Data!$E:$E,Data!$B:$B,'Data Tables'!$C261,Data!$C:$C,'Data Tables'!X$4,Data!$D:$D,'Data Tables'!Q$3)),"")</f>
        <v/>
      </c>
      <c r="Y261" s="59" t="str">
        <f>IFERROR(IF(Y$4="","",SUMIFS(Data!$E:$E,Data!$B:$B,'Data Tables'!$C261,Data!$C:$C,'Data Tables'!Y$4,Data!$D:$D,'Data Tables'!Q$3)),"")</f>
        <v/>
      </c>
      <c r="Z261" s="59" t="str">
        <f>IFERROR(IF(Z$4="","",SUMIFS(Data!$E:$E,Data!$B:$B,'Data Tables'!$C261,Data!$C:$C,'Data Tables'!Z$4,Data!$D:$D,'Data Tables'!Q$3)),"")</f>
        <v/>
      </c>
      <c r="AA261" s="1"/>
      <c r="AB261" s="61">
        <f>IFERROR(IF(AB$4="","",SUMIFS(Data!$E:$E,Data!$B:$B,'Data Tables'!$C261,Data!$C:$C,'Data Tables'!AB$4,Data!$D:$D,'Data Tables'!AB$3)),"")</f>
        <v>0</v>
      </c>
      <c r="AC261" s="60">
        <f>IFERROR(IF(AC$4="","",SUMIFS(Data!$E:$E,Data!$B:$B,'Data Tables'!$C261,Data!$C:$C,'Data Tables'!AC$4,Data!$D:$D,'Data Tables'!AB$3)),"")</f>
        <v>0</v>
      </c>
      <c r="AD261" s="59">
        <f>IFERROR(IF(AD$4="","",SUMIFS(Data!$E:$E,Data!$B:$B,'Data Tables'!$C261,Data!$C:$C,'Data Tables'!AD$4,Data!$D:$D,'Data Tables'!AB$3)),"")</f>
        <v>0</v>
      </c>
      <c r="AE261" s="59" t="str">
        <f>IFERROR(IF(AE$4="","",SUMIFS(Data!$E:$E,Data!$B:$B,'Data Tables'!$C261,Data!$C:$C,'Data Tables'!AE$4,Data!$D:$D,'Data Tables'!AB$3)),"")</f>
        <v/>
      </c>
      <c r="AF261" s="59" t="str">
        <f>IFERROR(IF(AF$4="","",SUMIFS(Data!$E:$E,Data!$B:$B,'Data Tables'!$C261,Data!$C:$C,'Data Tables'!AF$4,Data!$D:$D,'Data Tables'!AB$3)),"")</f>
        <v/>
      </c>
      <c r="AG261" s="59" t="str">
        <f>IFERROR(IF(AG$4="","",SUMIFS(Data!$E:$E,Data!$B:$B,'Data Tables'!$C261,Data!$C:$C,'Data Tables'!AG$4,Data!$D:$D,'Data Tables'!AB$3)),"")</f>
        <v/>
      </c>
      <c r="AH261" s="59" t="str">
        <f>IFERROR(IF(AH$4="","",SUMIFS(Data!$E:$E,Data!$B:$B,'Data Tables'!$C261,Data!$C:$C,'Data Tables'!AH$4,Data!$D:$D,'Data Tables'!AB$3)),"")</f>
        <v/>
      </c>
      <c r="AI261" s="59" t="str">
        <f>IFERROR(IF(AI$4="","",SUMIFS(Data!$E:$E,Data!$B:$B,'Data Tables'!$C261,Data!$C:$C,'Data Tables'!AI$4,Data!$D:$D,'Data Tables'!AB$3)),"")</f>
        <v/>
      </c>
      <c r="AJ261" s="59" t="str">
        <f>IFERROR(IF(AJ$4="","",SUMIFS(Data!$E:$E,Data!$B:$B,'Data Tables'!$C261,Data!$C:$C,'Data Tables'!AJ$4,Data!$D:$D,'Data Tables'!AB$3)),"")</f>
        <v/>
      </c>
      <c r="AK261" s="59" t="str">
        <f>IFERROR(IF(AK$4="","",SUMIFS(Data!$E:$E,Data!$B:$B,'Data Tables'!$C261,Data!$C:$C,'Data Tables'!AK$4,Data!$D:$D,'Data Tables'!AB$3)),"")</f>
        <v/>
      </c>
      <c r="AL261" s="1"/>
      <c r="AM261" s="61">
        <f>IFERROR(IF(AM$4="","",SUMIFS(Data!$E:$E,Data!$B:$B,'Data Tables'!$C261,Data!$C:$C,'Data Tables'!AM$4,Data!$D:$D,'Data Tables'!AM$3)),"")</f>
        <v>0</v>
      </c>
      <c r="AN261" s="60">
        <f>IFERROR(IF(AN$4="","",SUMIFS(Data!$E:$E,Data!$B:$B,'Data Tables'!$C261,Data!$C:$C,'Data Tables'!AN$4,Data!$D:$D,'Data Tables'!AM$3)),"")</f>
        <v>0</v>
      </c>
      <c r="AO261" s="59">
        <f>IFERROR(IF(AO$4="","",SUMIFS(Data!$E:$E,Data!$B:$B,'Data Tables'!$C261,Data!$C:$C,'Data Tables'!AO$4,Data!$D:$D,'Data Tables'!AM$3)),"")</f>
        <v>0</v>
      </c>
      <c r="AP261" s="59" t="str">
        <f>IFERROR(IF(AP$4="","",SUMIFS(Data!$E:$E,Data!$B:$B,'Data Tables'!$C261,Data!$C:$C,'Data Tables'!AP$4,Data!$D:$D,'Data Tables'!AM$3)),"")</f>
        <v/>
      </c>
      <c r="AQ261" s="59" t="str">
        <f>IFERROR(IF(AQ$4="","",SUMIFS(Data!$E:$E,Data!$B:$B,'Data Tables'!$C261,Data!$C:$C,'Data Tables'!AQ$4,Data!$D:$D,'Data Tables'!AM$3)),"")</f>
        <v/>
      </c>
      <c r="AR261" s="59" t="str">
        <f>IFERROR(IF(AR$4="","",SUMIFS(Data!$E:$E,Data!$B:$B,'Data Tables'!$C261,Data!$C:$C,'Data Tables'!AR$4,Data!$D:$D,'Data Tables'!AM$3)),"")</f>
        <v/>
      </c>
      <c r="AS261" s="59" t="str">
        <f>IFERROR(IF(AS$4="","",SUMIFS(Data!$E:$E,Data!$B:$B,'Data Tables'!$C261,Data!$C:$C,'Data Tables'!AS$4,Data!$D:$D,'Data Tables'!AM$3)),"")</f>
        <v/>
      </c>
      <c r="AT261" s="59" t="str">
        <f>IFERROR(IF(AT$4="","",SUMIFS(Data!$E:$E,Data!$B:$B,'Data Tables'!$C261,Data!$C:$C,'Data Tables'!AT$4,Data!$D:$D,'Data Tables'!AM$3)),"")</f>
        <v/>
      </c>
      <c r="AU261" s="59" t="str">
        <f>IFERROR(IF(AU$4="","",SUMIFS(Data!$E:$E,Data!$B:$B,'Data Tables'!$C261,Data!$C:$C,'Data Tables'!AU$4,Data!$D:$D,'Data Tables'!AM$3)),"")</f>
        <v/>
      </c>
      <c r="AV261" s="59" t="str">
        <f>IFERROR(IF(AV$4="","",SUMIFS(Data!$E:$E,Data!$B:$B,'Data Tables'!$C261,Data!$C:$C,'Data Tables'!AV$4,Data!$D:$D,'Data Tables'!AM$3)),"")</f>
        <v/>
      </c>
      <c r="AW261" s="1"/>
      <c r="AX261" s="74">
        <f t="shared" ref="AX261:AX324" si="431">IFERROR(IF(AX$4="","",AM261/F261),0)</f>
        <v>0</v>
      </c>
      <c r="AY261" s="75">
        <f t="shared" ref="AY261:AY324" si="432">IFERROR(IF(AY$4="","",AN261/G261),0)</f>
        <v>0</v>
      </c>
      <c r="AZ261" s="76">
        <f t="shared" ref="AZ261:AZ324" si="433">IFERROR(IF(AZ$4="","",AO261/H261),0)</f>
        <v>0</v>
      </c>
      <c r="BA261" s="76" t="str">
        <f t="shared" ref="BA261:BA324" si="434">IFERROR(IF(BA$4="","",AP261/I261),0)</f>
        <v/>
      </c>
      <c r="BB261" s="76" t="str">
        <f t="shared" ref="BB261:BB324" si="435">IFERROR(IF(BB$4="","",AQ261/J261),0)</f>
        <v/>
      </c>
      <c r="BC261" s="76" t="str">
        <f t="shared" ref="BC261:BC324" si="436">IFERROR(IF(BC$4="","",AR261/K261),0)</f>
        <v/>
      </c>
      <c r="BD261" s="76" t="str">
        <f t="shared" ref="BD261:BD324" si="437">IFERROR(IF(BD$4="","",AS261/L261),0)</f>
        <v/>
      </c>
      <c r="BE261" s="76" t="str">
        <f t="shared" ref="BE261:BE324" si="438">IFERROR(IF(BE$4="","",AT261/M261),0)</f>
        <v/>
      </c>
      <c r="BF261" s="76" t="str">
        <f t="shared" ref="BF261:BF324" si="439">IFERROR(IF(BF$4="","",AU261/N261),0)</f>
        <v/>
      </c>
      <c r="BG261" s="76" t="str">
        <f t="shared" ref="BG261:BG324" si="440">IFERROR(IF(BG$4="","",AV261/O261),0)</f>
        <v/>
      </c>
      <c r="BH261" s="1"/>
      <c r="BI261" s="61">
        <f>IFERROR(IF(BI$4="","",SUMIFS(Data!$E:$E,Data!$B:$B,'Data Tables'!$C261,Data!$C:$C,'Data Tables'!BI$4,Data!$D:$D,'Data Tables'!BI$3)),"")</f>
        <v>0</v>
      </c>
      <c r="BJ261" s="60">
        <f>IFERROR(IF(BJ$4="","",SUMIFS(Data!$E:$E,Data!$B:$B,'Data Tables'!$C261,Data!$C:$C,'Data Tables'!BJ$4,Data!$D:$D,'Data Tables'!BI$3)),"")</f>
        <v>0</v>
      </c>
      <c r="BK261" s="59">
        <f>IFERROR(IF(BK$4="","",SUMIFS(Data!$E:$E,Data!$B:$B,'Data Tables'!$C261,Data!$C:$C,'Data Tables'!BK$4,Data!$D:$D,'Data Tables'!BI$3)),"")</f>
        <v>0</v>
      </c>
      <c r="BL261" s="59" t="str">
        <f>IFERROR(IF(BL$4="","",SUMIFS(Data!$E:$E,Data!$B:$B,'Data Tables'!$C261,Data!$C:$C,'Data Tables'!BL$4,Data!$D:$D,'Data Tables'!BI$3)),"")</f>
        <v/>
      </c>
      <c r="BM261" s="59" t="str">
        <f>IFERROR(IF(BM$4="","",SUMIFS(Data!$E:$E,Data!$B:$B,'Data Tables'!$C261,Data!$C:$C,'Data Tables'!BM$4,Data!$D:$D,'Data Tables'!BI$3)),"")</f>
        <v/>
      </c>
      <c r="BN261" s="59" t="str">
        <f>IFERROR(IF(BN$4="","",SUMIFS(Data!$E:$E,Data!$B:$B,'Data Tables'!$C261,Data!$C:$C,'Data Tables'!BN$4,Data!$D:$D,'Data Tables'!BI$3)),"")</f>
        <v/>
      </c>
      <c r="BO261" s="59" t="str">
        <f>IFERROR(IF(BO$4="","",SUMIFS(Data!$E:$E,Data!$B:$B,'Data Tables'!$C261,Data!$C:$C,'Data Tables'!BO$4,Data!$D:$D,'Data Tables'!BI$3)),"")</f>
        <v/>
      </c>
      <c r="BP261" s="59" t="str">
        <f>IFERROR(IF(BP$4="","",SUMIFS(Data!$E:$E,Data!$B:$B,'Data Tables'!$C261,Data!$C:$C,'Data Tables'!BP$4,Data!$D:$D,'Data Tables'!BI$3)),"")</f>
        <v/>
      </c>
      <c r="BQ261" s="59" t="str">
        <f>IFERROR(IF(BQ$4="","",SUMIFS(Data!$E:$E,Data!$B:$B,'Data Tables'!$C261,Data!$C:$C,'Data Tables'!BQ$4,Data!$D:$D,'Data Tables'!BI$3)),"")</f>
        <v/>
      </c>
      <c r="BR261" s="59" t="str">
        <f>IFERROR(IF(BR$4="","",SUMIFS(Data!$E:$E,Data!$B:$B,'Data Tables'!$C261,Data!$C:$C,'Data Tables'!BR$4,Data!$D:$D,'Data Tables'!BI$3)),"")</f>
        <v/>
      </c>
      <c r="BS261" s="1"/>
      <c r="BT261" s="74">
        <f t="shared" ref="BT261:BT324" si="441">IFERROR(IF(BT$4="","",BI261/F261),0)</f>
        <v>0</v>
      </c>
      <c r="BU261" s="79">
        <f t="shared" ref="BU261:BU324" si="442">IFERROR(IF(BU$4="","",BJ261/G261),0)</f>
        <v>0</v>
      </c>
      <c r="BV261" s="78">
        <f t="shared" ref="BV261:BV324" si="443">IFERROR(IF(BV$4="","",BK261/H261),0)</f>
        <v>0</v>
      </c>
      <c r="BW261" s="78" t="str">
        <f t="shared" ref="BW261:BW324" si="444">IFERROR(IF(BW$4="","",BL261/I261),0)</f>
        <v/>
      </c>
      <c r="BX261" s="78" t="str">
        <f t="shared" ref="BX261:BX324" si="445">IFERROR(IF(BX$4="","",BM261/J261),0)</f>
        <v/>
      </c>
      <c r="BY261" s="78" t="str">
        <f t="shared" ref="BY261:BY324" si="446">IFERROR(IF(BY$4="","",BN261/K261),0)</f>
        <v/>
      </c>
      <c r="BZ261" s="78" t="str">
        <f t="shared" ref="BZ261:BZ324" si="447">IFERROR(IF(BZ$4="","",BO261/L261),0)</f>
        <v/>
      </c>
      <c r="CA261" s="78" t="str">
        <f t="shared" ref="CA261:CA324" si="448">IFERROR(IF(CA$4="","",BP261/M261),0)</f>
        <v/>
      </c>
      <c r="CB261" s="78" t="str">
        <f t="shared" ref="CB261:CB324" si="449">IFERROR(IF(CB$4="","",BQ261/N261),0)</f>
        <v/>
      </c>
      <c r="CC261" s="78" t="str">
        <f t="shared" ref="CC261:CC324" si="450">IFERROR(IF(CC$4="","",BR261/O261),0)</f>
        <v/>
      </c>
      <c r="CD261" s="1"/>
      <c r="CE261" s="61">
        <f>IFERROR(IF(CE$4="","",SUMIFS(Data!$E:$E,Data!$B:$B,'Data Tables'!$C261,Data!$C:$C,'Data Tables'!CE$4,Data!$D:$D,'Data Tables'!CE$3)),"")</f>
        <v>0</v>
      </c>
      <c r="CF261" s="60">
        <f>IFERROR(IF(CF$4="","",SUMIFS(Data!$E:$E,Data!$B:$B,'Data Tables'!$C261,Data!$C:$C,'Data Tables'!CF$4,Data!$D:$D,'Data Tables'!CE$3)),"")</f>
        <v>0</v>
      </c>
      <c r="CG261" s="59">
        <f>IFERROR(IF(CG$4="","",SUMIFS(Data!$E:$E,Data!$B:$B,'Data Tables'!$C261,Data!$C:$C,'Data Tables'!CG$4,Data!$D:$D,'Data Tables'!CE$3)),"")</f>
        <v>0</v>
      </c>
      <c r="CH261" s="59" t="str">
        <f>IFERROR(IF(CH$4="","",SUMIFS(Data!$E:$E,Data!$B:$B,'Data Tables'!$C261,Data!$C:$C,'Data Tables'!CH$4,Data!$D:$D,'Data Tables'!CE$3)),"")</f>
        <v/>
      </c>
      <c r="CI261" s="59" t="str">
        <f>IFERROR(IF(CI$4="","",SUMIFS(Data!$E:$E,Data!$B:$B,'Data Tables'!$C261,Data!$C:$C,'Data Tables'!CI$4,Data!$D:$D,'Data Tables'!CE$3)),"")</f>
        <v/>
      </c>
      <c r="CJ261" s="59" t="str">
        <f>IFERROR(IF(CJ$4="","",SUMIFS(Data!$E:$E,Data!$B:$B,'Data Tables'!$C261,Data!$C:$C,'Data Tables'!CJ$4,Data!$D:$D,'Data Tables'!CE$3)),"")</f>
        <v/>
      </c>
      <c r="CK261" s="59" t="str">
        <f>IFERROR(IF(CK$4="","",SUMIFS(Data!$E:$E,Data!$B:$B,'Data Tables'!$C261,Data!$C:$C,'Data Tables'!CK$4,Data!$D:$D,'Data Tables'!CE$3)),"")</f>
        <v/>
      </c>
      <c r="CL261" s="59" t="str">
        <f>IFERROR(IF(CL$4="","",SUMIFS(Data!$E:$E,Data!$B:$B,'Data Tables'!$C261,Data!$C:$C,'Data Tables'!CL$4,Data!$D:$D,'Data Tables'!CE$3)),"")</f>
        <v/>
      </c>
      <c r="CM261" s="59" t="str">
        <f>IFERROR(IF(CM$4="","",SUMIFS(Data!$E:$E,Data!$B:$B,'Data Tables'!$C261,Data!$C:$C,'Data Tables'!CM$4,Data!$D:$D,'Data Tables'!CE$3)),"")</f>
        <v/>
      </c>
      <c r="CN261" s="59" t="str">
        <f>IFERROR(IF(CN$4="","",SUMIFS(Data!$E:$E,Data!$B:$B,'Data Tables'!$C261,Data!$C:$C,'Data Tables'!CN$4,Data!$D:$D,'Data Tables'!CE$3)),"")</f>
        <v/>
      </c>
      <c r="CO261" s="1"/>
      <c r="CP261" s="61">
        <f>IFERROR(IF(CP$4="","",SUMIFS(Data!$E:$E,Data!$B:$B,'Data Tables'!$C261,Data!$C:$C,'Data Tables'!CP$4,Data!$D:$D,'Data Tables'!CP$3)),"")</f>
        <v>0</v>
      </c>
      <c r="CQ261" s="60">
        <f>IFERROR(IF(CQ$4="","",SUMIFS(Data!$E:$E,Data!$B:$B,'Data Tables'!$C261,Data!$C:$C,'Data Tables'!CQ$4,Data!$D:$D,'Data Tables'!CP$3)),"")</f>
        <v>0</v>
      </c>
      <c r="CR261" s="59">
        <f>IFERROR(IF(CR$4="","",SUMIFS(Data!$E:$E,Data!$B:$B,'Data Tables'!$C261,Data!$C:$C,'Data Tables'!CR$4,Data!$D:$D,'Data Tables'!CP$3)),"")</f>
        <v>0</v>
      </c>
      <c r="CS261" s="59" t="str">
        <f>IFERROR(IF(CS$4="","",SUMIFS(Data!$E:$E,Data!$B:$B,'Data Tables'!$C261,Data!$C:$C,'Data Tables'!CS$4,Data!$D:$D,'Data Tables'!CP$3)),"")</f>
        <v/>
      </c>
      <c r="CT261" s="59" t="str">
        <f>IFERROR(IF(CT$4="","",SUMIFS(Data!$E:$E,Data!$B:$B,'Data Tables'!$C261,Data!$C:$C,'Data Tables'!CT$4,Data!$D:$D,'Data Tables'!CP$3)),"")</f>
        <v/>
      </c>
      <c r="CU261" s="59" t="str">
        <f>IFERROR(IF(CU$4="","",SUMIFS(Data!$E:$E,Data!$B:$B,'Data Tables'!$C261,Data!$C:$C,'Data Tables'!CU$4,Data!$D:$D,'Data Tables'!CP$3)),"")</f>
        <v/>
      </c>
      <c r="CV261" s="59" t="str">
        <f>IFERROR(IF(CV$4="","",SUMIFS(Data!$E:$E,Data!$B:$B,'Data Tables'!$C261,Data!$C:$C,'Data Tables'!CV$4,Data!$D:$D,'Data Tables'!CP$3)),"")</f>
        <v/>
      </c>
      <c r="CW261" s="59" t="str">
        <f>IFERROR(IF(CW$4="","",SUMIFS(Data!$E:$E,Data!$B:$B,'Data Tables'!$C261,Data!$C:$C,'Data Tables'!CW$4,Data!$D:$D,'Data Tables'!CP$3)),"")</f>
        <v/>
      </c>
      <c r="CX261" s="59" t="str">
        <f>IFERROR(IF(CX$4="","",SUMIFS(Data!$E:$E,Data!$B:$B,'Data Tables'!$C261,Data!$C:$C,'Data Tables'!CX$4,Data!$D:$D,'Data Tables'!CP$3)),"")</f>
        <v/>
      </c>
      <c r="CY261" s="59" t="str">
        <f>IFERROR(IF(CY$4="","",SUMIFS(Data!$E:$E,Data!$B:$B,'Data Tables'!$C261,Data!$C:$C,'Data Tables'!CY$4,Data!$D:$D,'Data Tables'!CP$3)),"")</f>
        <v/>
      </c>
      <c r="CZ261" s="1"/>
      <c r="DA261" s="77">
        <f t="shared" si="380"/>
        <v>0</v>
      </c>
      <c r="DB261" s="79">
        <f t="shared" si="381"/>
        <v>0</v>
      </c>
      <c r="DC261" s="78">
        <f t="shared" si="382"/>
        <v>0</v>
      </c>
      <c r="DD261" s="78" t="str">
        <f t="shared" si="383"/>
        <v/>
      </c>
      <c r="DE261" s="78" t="str">
        <f t="shared" si="384"/>
        <v/>
      </c>
      <c r="DF261" s="78" t="str">
        <f t="shared" si="385"/>
        <v/>
      </c>
      <c r="DG261" s="78" t="str">
        <f t="shared" si="386"/>
        <v/>
      </c>
      <c r="DH261" s="78" t="str">
        <f t="shared" si="387"/>
        <v/>
      </c>
      <c r="DI261" s="78" t="str">
        <f t="shared" si="388"/>
        <v/>
      </c>
      <c r="DJ261" s="78" t="str">
        <f t="shared" si="389"/>
        <v/>
      </c>
      <c r="DK261" s="1"/>
      <c r="DL261" s="77">
        <f t="shared" si="390"/>
        <v>0</v>
      </c>
      <c r="DM261" s="79">
        <f t="shared" si="391"/>
        <v>0</v>
      </c>
      <c r="DN261" s="78">
        <f t="shared" si="392"/>
        <v>0</v>
      </c>
      <c r="DO261" s="78" t="str">
        <f t="shared" si="393"/>
        <v/>
      </c>
      <c r="DP261" s="78" t="str">
        <f t="shared" si="394"/>
        <v/>
      </c>
      <c r="DQ261" s="78" t="str">
        <f t="shared" si="395"/>
        <v/>
      </c>
      <c r="DR261" s="78" t="str">
        <f t="shared" si="396"/>
        <v/>
      </c>
      <c r="DS261" s="78" t="str">
        <f t="shared" si="397"/>
        <v/>
      </c>
      <c r="DT261" s="78" t="str">
        <f t="shared" si="398"/>
        <v/>
      </c>
      <c r="DU261" s="78" t="str">
        <f t="shared" si="399"/>
        <v/>
      </c>
      <c r="DV261" s="1"/>
      <c r="DW261" s="61">
        <f>IFERROR(IF(DW$4="","",SUMIFS(Data!$E:$E,Data!$B:$B,'Data Tables'!$C261,Data!$C:$C,'Data Tables'!DW$4,Data!$D:$D,'Data Tables'!DW$3)),"")</f>
        <v>0</v>
      </c>
      <c r="DX261" s="60">
        <f>IFERROR(IF(DX$4="","",SUMIFS(Data!$E:$E,Data!$B:$B,'Data Tables'!$C261,Data!$C:$C,'Data Tables'!DX$4,Data!$D:$D,'Data Tables'!DW$3)),"")</f>
        <v>0</v>
      </c>
      <c r="DY261" s="59">
        <f>IFERROR(IF(DY$4="","",SUMIFS(Data!$E:$E,Data!$B:$B,'Data Tables'!$C261,Data!$C:$C,'Data Tables'!DY$4,Data!$D:$D,'Data Tables'!DW$3)),"")</f>
        <v>0</v>
      </c>
      <c r="DZ261" s="59" t="str">
        <f>IFERROR(IF(DZ$4="","",SUMIFS(Data!$E:$E,Data!$B:$B,'Data Tables'!$C261,Data!$C:$C,'Data Tables'!DZ$4,Data!$D:$D,'Data Tables'!DW$3)),"")</f>
        <v/>
      </c>
      <c r="EA261" s="59" t="str">
        <f>IFERROR(IF(EA$4="","",SUMIFS(Data!$E:$E,Data!$B:$B,'Data Tables'!$C261,Data!$C:$C,'Data Tables'!EA$4,Data!$D:$D,'Data Tables'!DW$3)),"")</f>
        <v/>
      </c>
      <c r="EB261" s="59" t="str">
        <f>IFERROR(IF(EB$4="","",SUMIFS(Data!$E:$E,Data!$B:$B,'Data Tables'!$C261,Data!$C:$C,'Data Tables'!EB$4,Data!$D:$D,'Data Tables'!DW$3)),"")</f>
        <v/>
      </c>
      <c r="EC261" s="59" t="str">
        <f>IFERROR(IF(EC$4="","",SUMIFS(Data!$E:$E,Data!$B:$B,'Data Tables'!$C261,Data!$C:$C,'Data Tables'!EC$4,Data!$D:$D,'Data Tables'!DW$3)),"")</f>
        <v/>
      </c>
      <c r="ED261" s="59" t="str">
        <f>IFERROR(IF(ED$4="","",SUMIFS(Data!$E:$E,Data!$B:$B,'Data Tables'!$C261,Data!$C:$C,'Data Tables'!ED$4,Data!$D:$D,'Data Tables'!DW$3)),"")</f>
        <v/>
      </c>
      <c r="EE261" s="59" t="str">
        <f>IFERROR(IF(EE$4="","",SUMIFS(Data!$E:$E,Data!$B:$B,'Data Tables'!$C261,Data!$C:$C,'Data Tables'!EE$4,Data!$D:$D,'Data Tables'!DW$3)),"")</f>
        <v/>
      </c>
      <c r="EF261" s="59" t="str">
        <f>IFERROR(IF(EF$4="","",SUMIFS(Data!$E:$E,Data!$B:$B,'Data Tables'!$C261,Data!$C:$C,'Data Tables'!EF$4,Data!$D:$D,'Data Tables'!DW$3)),"")</f>
        <v/>
      </c>
      <c r="EG261" s="1"/>
      <c r="EH261" s="77">
        <f t="shared" si="400"/>
        <v>0</v>
      </c>
      <c r="EI261" s="79">
        <f t="shared" si="401"/>
        <v>0</v>
      </c>
      <c r="EJ261" s="78">
        <f t="shared" si="402"/>
        <v>0</v>
      </c>
      <c r="EK261" s="78" t="str">
        <f t="shared" si="403"/>
        <v/>
      </c>
      <c r="EL261" s="78" t="str">
        <f t="shared" si="404"/>
        <v/>
      </c>
      <c r="EM261" s="78" t="str">
        <f t="shared" si="405"/>
        <v/>
      </c>
      <c r="EN261" s="78" t="str">
        <f t="shared" si="406"/>
        <v/>
      </c>
      <c r="EO261" s="78" t="str">
        <f t="shared" si="407"/>
        <v/>
      </c>
      <c r="EP261" s="78" t="str">
        <f t="shared" si="408"/>
        <v/>
      </c>
      <c r="EQ261" s="78" t="str">
        <f t="shared" si="409"/>
        <v/>
      </c>
      <c r="ER261" s="1"/>
      <c r="ES261" s="61">
        <f>IFERROR(IF(ES$4="","",SUMIFS(Data!$E:$E,Data!$B:$B,'Data Tables'!$C261,Data!$C:$C,'Data Tables'!ES$4,Data!$D:$D,'Data Tables'!ES$3)),"")</f>
        <v>0</v>
      </c>
      <c r="ET261" s="60">
        <f>IFERROR(IF(ET$4="","",SUMIFS(Data!$E:$E,Data!$B:$B,'Data Tables'!$C261,Data!$C:$C,'Data Tables'!ET$4,Data!$D:$D,'Data Tables'!ES$3)),"")</f>
        <v>0</v>
      </c>
      <c r="EU261" s="59">
        <f>IFERROR(IF(EU$4="","",SUMIFS(Data!$E:$E,Data!$B:$B,'Data Tables'!$C261,Data!$C:$C,'Data Tables'!EU$4,Data!$D:$D,'Data Tables'!ES$3)),"")</f>
        <v>0</v>
      </c>
      <c r="EV261" s="59" t="str">
        <f>IFERROR(IF(EV$4="","",SUMIFS(Data!$E:$E,Data!$B:$B,'Data Tables'!$C261,Data!$C:$C,'Data Tables'!EV$4,Data!$D:$D,'Data Tables'!ES$3)),"")</f>
        <v/>
      </c>
      <c r="EW261" s="59" t="str">
        <f>IFERROR(IF(EW$4="","",SUMIFS(Data!$E:$E,Data!$B:$B,'Data Tables'!$C261,Data!$C:$C,'Data Tables'!EW$4,Data!$D:$D,'Data Tables'!ES$3)),"")</f>
        <v/>
      </c>
      <c r="EX261" s="59" t="str">
        <f>IFERROR(IF(EX$4="","",SUMIFS(Data!$E:$E,Data!$B:$B,'Data Tables'!$C261,Data!$C:$C,'Data Tables'!EX$4,Data!$D:$D,'Data Tables'!ES$3)),"")</f>
        <v/>
      </c>
      <c r="EY261" s="59" t="str">
        <f>IFERROR(IF(EY$4="","",SUMIFS(Data!$E:$E,Data!$B:$B,'Data Tables'!$C261,Data!$C:$C,'Data Tables'!EY$4,Data!$D:$D,'Data Tables'!ES$3)),"")</f>
        <v/>
      </c>
      <c r="EZ261" s="59" t="str">
        <f>IFERROR(IF(EZ$4="","",SUMIFS(Data!$E:$E,Data!$B:$B,'Data Tables'!$C261,Data!$C:$C,'Data Tables'!EZ$4,Data!$D:$D,'Data Tables'!ES$3)),"")</f>
        <v/>
      </c>
      <c r="FA261" s="59" t="str">
        <f>IFERROR(IF(FA$4="","",SUMIFS(Data!$E:$E,Data!$B:$B,'Data Tables'!$C261,Data!$C:$C,'Data Tables'!FA$4,Data!$D:$D,'Data Tables'!ES$3)),"")</f>
        <v/>
      </c>
      <c r="FB261" s="59" t="str">
        <f>IFERROR(IF(FB$4="","",SUMIFS(Data!$E:$E,Data!$B:$B,'Data Tables'!$C261,Data!$C:$C,'Data Tables'!FB$4,Data!$D:$D,'Data Tables'!ES$3)),"")</f>
        <v/>
      </c>
      <c r="FC261" s="1"/>
      <c r="FD261" s="77">
        <f t="shared" si="410"/>
        <v>0</v>
      </c>
      <c r="FE261" s="79">
        <f t="shared" si="411"/>
        <v>0</v>
      </c>
      <c r="FF261" s="78">
        <f t="shared" si="412"/>
        <v>0</v>
      </c>
      <c r="FG261" s="78" t="str">
        <f t="shared" si="413"/>
        <v/>
      </c>
      <c r="FH261" s="78" t="str">
        <f t="shared" si="414"/>
        <v/>
      </c>
      <c r="FI261" s="78" t="str">
        <f t="shared" si="415"/>
        <v/>
      </c>
      <c r="FJ261" s="78" t="str">
        <f t="shared" si="416"/>
        <v/>
      </c>
      <c r="FK261" s="78" t="str">
        <f t="shared" si="417"/>
        <v/>
      </c>
      <c r="FL261" s="78" t="str">
        <f t="shared" si="418"/>
        <v/>
      </c>
      <c r="FM261" s="78" t="str">
        <f t="shared" si="419"/>
        <v/>
      </c>
      <c r="FN261" s="1"/>
      <c r="FO261" s="77">
        <f t="shared" si="420"/>
        <v>0</v>
      </c>
      <c r="FP261" s="79">
        <f t="shared" si="421"/>
        <v>0</v>
      </c>
      <c r="FQ261" s="78">
        <f t="shared" si="422"/>
        <v>0</v>
      </c>
      <c r="FR261" s="78" t="str">
        <f t="shared" si="423"/>
        <v/>
      </c>
      <c r="FS261" s="78" t="str">
        <f t="shared" si="424"/>
        <v/>
      </c>
      <c r="FT261" s="78" t="str">
        <f t="shared" si="425"/>
        <v/>
      </c>
      <c r="FU261" s="78" t="str">
        <f t="shared" si="426"/>
        <v/>
      </c>
      <c r="FV261" s="78" t="str">
        <f t="shared" si="427"/>
        <v/>
      </c>
      <c r="FW261" s="78" t="str">
        <f t="shared" si="428"/>
        <v/>
      </c>
      <c r="FX261" s="78" t="str">
        <f t="shared" si="429"/>
        <v/>
      </c>
      <c r="FY261" s="1"/>
      <c r="FZ261" s="61">
        <f>IFERROR(IF(FZ$4="","",SUMIFS(Data!$E:$E,Data!$B:$B,'Data Tables'!$C261,Data!$C:$C,'Data Tables'!FZ$4,Data!$D:$D,'Data Tables'!FZ$3)),"")</f>
        <v>0</v>
      </c>
      <c r="GA261" s="60">
        <f>IFERROR(IF(GA$4="","",SUMIFS(Data!$E:$E,Data!$B:$B,'Data Tables'!$C261,Data!$C:$C,'Data Tables'!GA$4,Data!$D:$D,'Data Tables'!FZ$3)),"")</f>
        <v>0</v>
      </c>
      <c r="GB261" s="59">
        <f>IFERROR(IF(GB$4="","",SUMIFS(Data!$E:$E,Data!$B:$B,'Data Tables'!$C261,Data!$C:$C,'Data Tables'!GB$4,Data!$D:$D,'Data Tables'!FZ$3)),"")</f>
        <v>0</v>
      </c>
      <c r="GC261" s="59" t="str">
        <f>IFERROR(IF(GC$4="","",SUMIFS(Data!$E:$E,Data!$B:$B,'Data Tables'!$C261,Data!$C:$C,'Data Tables'!GC$4,Data!$D:$D,'Data Tables'!FZ$3)),"")</f>
        <v/>
      </c>
      <c r="GD261" s="59" t="str">
        <f>IFERROR(IF(GD$4="","",SUMIFS(Data!$E:$E,Data!$B:$B,'Data Tables'!$C261,Data!$C:$C,'Data Tables'!GD$4,Data!$D:$D,'Data Tables'!FZ$3)),"")</f>
        <v/>
      </c>
      <c r="GE261" s="59" t="str">
        <f>IFERROR(IF(GE$4="","",SUMIFS(Data!$E:$E,Data!$B:$B,'Data Tables'!$C261,Data!$C:$C,'Data Tables'!GE$4,Data!$D:$D,'Data Tables'!FZ$3)),"")</f>
        <v/>
      </c>
      <c r="GF261" s="59" t="str">
        <f>IFERROR(IF(GF$4="","",SUMIFS(Data!$E:$E,Data!$B:$B,'Data Tables'!$C261,Data!$C:$C,'Data Tables'!GF$4,Data!$D:$D,'Data Tables'!FZ$3)),"")</f>
        <v/>
      </c>
      <c r="GG261" s="59" t="str">
        <f>IFERROR(IF(GG$4="","",SUMIFS(Data!$E:$E,Data!$B:$B,'Data Tables'!$C261,Data!$C:$C,'Data Tables'!GG$4,Data!$D:$D,'Data Tables'!FZ$3)),"")</f>
        <v/>
      </c>
      <c r="GH261" s="59" t="str">
        <f>IFERROR(IF(GH$4="","",SUMIFS(Data!$E:$E,Data!$B:$B,'Data Tables'!$C261,Data!$C:$C,'Data Tables'!GH$4,Data!$D:$D,'Data Tables'!FZ$3)),"")</f>
        <v/>
      </c>
      <c r="GI261" s="59" t="str">
        <f>IFERROR(IF(GI$4="","",SUMIFS(Data!$E:$E,Data!$B:$B,'Data Tables'!$C261,Data!$C:$C,'Data Tables'!GI$4,Data!$D:$D,'Data Tables'!FZ$3)),"")</f>
        <v/>
      </c>
      <c r="GJ261" s="1"/>
      <c r="GK261" s="61">
        <f>IFERROR(IF(GK$4="","",SUMIFS(Data!$E:$E,Data!$B:$B,'Data Tables'!$C261,Data!$C:$C,'Data Tables'!GK$4,Data!$D:$D,'Data Tables'!GK$3)),"")</f>
        <v>0</v>
      </c>
      <c r="GL261" s="60">
        <f>IFERROR(IF(GL$4="","",SUMIFS(Data!$E:$E,Data!$B:$B,'Data Tables'!$C261,Data!$C:$C,'Data Tables'!GL$4,Data!$D:$D,'Data Tables'!GK$3)),"")</f>
        <v>0</v>
      </c>
      <c r="GM261" s="59">
        <f>IFERROR(IF(GM$4="","",SUMIFS(Data!$E:$E,Data!$B:$B,'Data Tables'!$C261,Data!$C:$C,'Data Tables'!GM$4,Data!$D:$D,'Data Tables'!GK$3)),"")</f>
        <v>0</v>
      </c>
      <c r="GN261" s="59" t="str">
        <f>IFERROR(IF(GN$4="","",SUMIFS(Data!$E:$E,Data!$B:$B,'Data Tables'!$C261,Data!$C:$C,'Data Tables'!GN$4,Data!$D:$D,'Data Tables'!GK$3)),"")</f>
        <v/>
      </c>
      <c r="GO261" s="59" t="str">
        <f>IFERROR(IF(GO$4="","",SUMIFS(Data!$E:$E,Data!$B:$B,'Data Tables'!$C261,Data!$C:$C,'Data Tables'!GO$4,Data!$D:$D,'Data Tables'!GK$3)),"")</f>
        <v/>
      </c>
      <c r="GP261" s="59" t="str">
        <f>IFERROR(IF(GP$4="","",SUMIFS(Data!$E:$E,Data!$B:$B,'Data Tables'!$C261,Data!$C:$C,'Data Tables'!GP$4,Data!$D:$D,'Data Tables'!GK$3)),"")</f>
        <v/>
      </c>
      <c r="GQ261" s="59" t="str">
        <f>IFERROR(IF(GQ$4="","",SUMIFS(Data!$E:$E,Data!$B:$B,'Data Tables'!$C261,Data!$C:$C,'Data Tables'!GQ$4,Data!$D:$D,'Data Tables'!GK$3)),"")</f>
        <v/>
      </c>
      <c r="GR261" s="59" t="str">
        <f>IFERROR(IF(GR$4="","",SUMIFS(Data!$E:$E,Data!$B:$B,'Data Tables'!$C261,Data!$C:$C,'Data Tables'!GR$4,Data!$D:$D,'Data Tables'!GK$3)),"")</f>
        <v/>
      </c>
      <c r="GS261" s="59" t="str">
        <f>IFERROR(IF(GS$4="","",SUMIFS(Data!$E:$E,Data!$B:$B,'Data Tables'!$C261,Data!$C:$C,'Data Tables'!GS$4,Data!$D:$D,'Data Tables'!GK$3)),"")</f>
        <v/>
      </c>
      <c r="GT261" s="59" t="str">
        <f>IFERROR(IF(GT$4="","",SUMIFS(Data!$E:$E,Data!$B:$B,'Data Tables'!$C261,Data!$C:$C,'Data Tables'!GT$4,Data!$D:$D,'Data Tables'!GK$3)),"")</f>
        <v/>
      </c>
      <c r="GU261" s="1"/>
      <c r="GV261" s="59"/>
      <c r="GW261" s="59"/>
      <c r="GX261" s="60"/>
      <c r="GY261" s="59"/>
      <c r="GZ261" s="1"/>
      <c r="HA261" s="59"/>
      <c r="HB261" s="59"/>
      <c r="HC261" s="60"/>
      <c r="HD261" s="59"/>
      <c r="HE261" s="1"/>
      <c r="HF261" s="59"/>
      <c r="HG261" s="59"/>
      <c r="HH261" s="60"/>
      <c r="HI261" s="59"/>
      <c r="HJ261" s="1"/>
      <c r="HK261" s="59"/>
      <c r="HL261" s="59"/>
      <c r="HM261" s="60"/>
      <c r="HN261" s="59"/>
      <c r="HO261" s="1"/>
      <c r="HP261" s="59"/>
      <c r="HQ261" s="59"/>
      <c r="HR261" s="60"/>
      <c r="HS261" s="59"/>
      <c r="HT261" s="1"/>
      <c r="HU261" s="59"/>
      <c r="HV261" s="59"/>
      <c r="HW261" s="60">
        <f>SUM(HR$5:HR261)</f>
        <v>0</v>
      </c>
      <c r="HX261" s="59"/>
      <c r="HY261" s="1"/>
      <c r="HZ261" s="59"/>
      <c r="IA261" s="59"/>
      <c r="IB261" s="60"/>
      <c r="IC261" s="61"/>
      <c r="ID261" s="1"/>
      <c r="IE261" s="59"/>
      <c r="IF261" s="59"/>
      <c r="IG261" s="60"/>
      <c r="IH261" s="59"/>
      <c r="II261" s="1"/>
      <c r="IJ261" s="33"/>
      <c r="IK261" s="33"/>
      <c r="IL261" s="34"/>
      <c r="IM261" s="33"/>
      <c r="IN261" s="1"/>
      <c r="IO261" s="33"/>
      <c r="IP261" s="33"/>
      <c r="IQ261" s="34"/>
      <c r="IR261" s="35"/>
      <c r="IS261" s="1"/>
      <c r="IT261" s="33"/>
      <c r="IU261" s="33"/>
      <c r="IV261" s="34"/>
      <c r="IW261" s="35"/>
      <c r="IX261" s="1"/>
      <c r="IY261" s="33"/>
      <c r="IZ261" s="33"/>
      <c r="JA261" s="34"/>
      <c r="JB261" s="35"/>
    </row>
    <row r="262" spans="3:268" x14ac:dyDescent="0.25">
      <c r="C262" s="58">
        <f t="shared" si="430"/>
        <v>7852</v>
      </c>
      <c r="F262" s="61">
        <f>IFERROR(IF(F$4="","",SUMIFS(Data!$E:$E,Data!$B:$B,'Data Tables'!$C262,Data!$C:$C,'Data Tables'!F$4,Data!$D:$D,'Data Tables'!F$3)),"")</f>
        <v>0</v>
      </c>
      <c r="G262" s="60">
        <f>IFERROR(IF(G$4="","",SUMIFS(Data!$E:$E,Data!$B:$B,'Data Tables'!$C262,Data!$C:$C,'Data Tables'!G$4,Data!$D:$D,'Data Tables'!F$3)),"")</f>
        <v>0</v>
      </c>
      <c r="H262" s="59">
        <f>IFERROR(IF(H$4="","",SUMIFS(Data!$E:$E,Data!$B:$B,'Data Tables'!$C262,Data!$C:$C,'Data Tables'!H$4,Data!$D:$D,'Data Tables'!F$3)),"")</f>
        <v>0</v>
      </c>
      <c r="I262" s="59" t="str">
        <f>IFERROR(IF(I$4="","",SUMIFS(Data!$E:$E,Data!$B:$B,'Data Tables'!$C262,Data!$C:$C,'Data Tables'!I$4,Data!$D:$D,'Data Tables'!F$3)),"")</f>
        <v/>
      </c>
      <c r="J262" s="59" t="str">
        <f>IFERROR(IF(J$4="","",SUMIFS(Data!$E:$E,Data!$B:$B,'Data Tables'!$C262,Data!$C:$C,'Data Tables'!J$4,Data!$D:$D,'Data Tables'!F$3)),"")</f>
        <v/>
      </c>
      <c r="K262" s="59" t="str">
        <f>IFERROR(IF(K$4="","",SUMIFS(Data!$E:$E,Data!$B:$B,'Data Tables'!$C262,Data!$C:$C,'Data Tables'!K$4,Data!$D:$D,'Data Tables'!F$3)),"")</f>
        <v/>
      </c>
      <c r="L262" s="59" t="str">
        <f>IFERROR(IF(L$4="","",SUMIFS(Data!$E:$E,Data!$B:$B,'Data Tables'!$C262,Data!$C:$C,'Data Tables'!L$4,Data!$D:$D,'Data Tables'!F$3)),"")</f>
        <v/>
      </c>
      <c r="M262" s="59" t="str">
        <f>IFERROR(IF(M$4="","",SUMIFS(Data!$E:$E,Data!$B:$B,'Data Tables'!$C262,Data!$C:$C,'Data Tables'!M$4,Data!$D:$D,'Data Tables'!F$3)),"")</f>
        <v/>
      </c>
      <c r="N262" s="59" t="str">
        <f>IFERROR(IF(N$4="","",SUMIFS(Data!$E:$E,Data!$B:$B,'Data Tables'!$C262,Data!$C:$C,'Data Tables'!N$4,Data!$D:$D,'Data Tables'!F$3)),"")</f>
        <v/>
      </c>
      <c r="O262" s="59" t="str">
        <f>IFERROR(IF(O$4="","",SUMIFS(Data!$E:$E,Data!$B:$B,'Data Tables'!$C262,Data!$C:$C,'Data Tables'!O$4,Data!$D:$D,'Data Tables'!F$3)),"")</f>
        <v/>
      </c>
      <c r="P262" s="1"/>
      <c r="Q262" s="61">
        <f>IFERROR(IF(Q$4="","",SUMIFS(Data!$E:$E,Data!$B:$B,'Data Tables'!$C262,Data!$C:$C,'Data Tables'!Q$4,Data!$D:$D,'Data Tables'!Q$3)),"")</f>
        <v>0</v>
      </c>
      <c r="R262" s="60">
        <f>IFERROR(IF(R$4="","",SUMIFS(Data!$E:$E,Data!$B:$B,'Data Tables'!$C262,Data!$C:$C,'Data Tables'!R$4,Data!$D:$D,'Data Tables'!Q$3)),"")</f>
        <v>0</v>
      </c>
      <c r="S262" s="59">
        <f>IFERROR(IF(S$4="","",SUMIFS(Data!$E:$E,Data!$B:$B,'Data Tables'!$C262,Data!$C:$C,'Data Tables'!S$4,Data!$D:$D,'Data Tables'!Q$3)),"")</f>
        <v>0</v>
      </c>
      <c r="T262" s="59" t="str">
        <f>IFERROR(IF(T$4="","",SUMIFS(Data!$E:$E,Data!$B:$B,'Data Tables'!$C262,Data!$C:$C,'Data Tables'!T$4,Data!$D:$D,'Data Tables'!Q$3)),"")</f>
        <v/>
      </c>
      <c r="U262" s="59" t="str">
        <f>IFERROR(IF(U$4="","",SUMIFS(Data!$E:$E,Data!$B:$B,'Data Tables'!$C262,Data!$C:$C,'Data Tables'!U$4,Data!$D:$D,'Data Tables'!Q$3)),"")</f>
        <v/>
      </c>
      <c r="V262" s="59" t="str">
        <f>IFERROR(IF(V$4="","",SUMIFS(Data!$E:$E,Data!$B:$B,'Data Tables'!$C262,Data!$C:$C,'Data Tables'!V$4,Data!$D:$D,'Data Tables'!Q$3)),"")</f>
        <v/>
      </c>
      <c r="W262" s="59" t="str">
        <f>IFERROR(IF(W$4="","",SUMIFS(Data!$E:$E,Data!$B:$B,'Data Tables'!$C262,Data!$C:$C,'Data Tables'!W$4,Data!$D:$D,'Data Tables'!Q$3)),"")</f>
        <v/>
      </c>
      <c r="X262" s="59" t="str">
        <f>IFERROR(IF(X$4="","",SUMIFS(Data!$E:$E,Data!$B:$B,'Data Tables'!$C262,Data!$C:$C,'Data Tables'!X$4,Data!$D:$D,'Data Tables'!Q$3)),"")</f>
        <v/>
      </c>
      <c r="Y262" s="59" t="str">
        <f>IFERROR(IF(Y$4="","",SUMIFS(Data!$E:$E,Data!$B:$B,'Data Tables'!$C262,Data!$C:$C,'Data Tables'!Y$4,Data!$D:$D,'Data Tables'!Q$3)),"")</f>
        <v/>
      </c>
      <c r="Z262" s="59" t="str">
        <f>IFERROR(IF(Z$4="","",SUMIFS(Data!$E:$E,Data!$B:$B,'Data Tables'!$C262,Data!$C:$C,'Data Tables'!Z$4,Data!$D:$D,'Data Tables'!Q$3)),"")</f>
        <v/>
      </c>
      <c r="AA262" s="1"/>
      <c r="AB262" s="61">
        <f>IFERROR(IF(AB$4="","",SUMIFS(Data!$E:$E,Data!$B:$B,'Data Tables'!$C262,Data!$C:$C,'Data Tables'!AB$4,Data!$D:$D,'Data Tables'!AB$3)),"")</f>
        <v>0</v>
      </c>
      <c r="AC262" s="60">
        <f>IFERROR(IF(AC$4="","",SUMIFS(Data!$E:$E,Data!$B:$B,'Data Tables'!$C262,Data!$C:$C,'Data Tables'!AC$4,Data!$D:$D,'Data Tables'!AB$3)),"")</f>
        <v>0</v>
      </c>
      <c r="AD262" s="59">
        <f>IFERROR(IF(AD$4="","",SUMIFS(Data!$E:$E,Data!$B:$B,'Data Tables'!$C262,Data!$C:$C,'Data Tables'!AD$4,Data!$D:$D,'Data Tables'!AB$3)),"")</f>
        <v>0</v>
      </c>
      <c r="AE262" s="59" t="str">
        <f>IFERROR(IF(AE$4="","",SUMIFS(Data!$E:$E,Data!$B:$B,'Data Tables'!$C262,Data!$C:$C,'Data Tables'!AE$4,Data!$D:$D,'Data Tables'!AB$3)),"")</f>
        <v/>
      </c>
      <c r="AF262" s="59" t="str">
        <f>IFERROR(IF(AF$4="","",SUMIFS(Data!$E:$E,Data!$B:$B,'Data Tables'!$C262,Data!$C:$C,'Data Tables'!AF$4,Data!$D:$D,'Data Tables'!AB$3)),"")</f>
        <v/>
      </c>
      <c r="AG262" s="59" t="str">
        <f>IFERROR(IF(AG$4="","",SUMIFS(Data!$E:$E,Data!$B:$B,'Data Tables'!$C262,Data!$C:$C,'Data Tables'!AG$4,Data!$D:$D,'Data Tables'!AB$3)),"")</f>
        <v/>
      </c>
      <c r="AH262" s="59" t="str">
        <f>IFERROR(IF(AH$4="","",SUMIFS(Data!$E:$E,Data!$B:$B,'Data Tables'!$C262,Data!$C:$C,'Data Tables'!AH$4,Data!$D:$D,'Data Tables'!AB$3)),"")</f>
        <v/>
      </c>
      <c r="AI262" s="59" t="str">
        <f>IFERROR(IF(AI$4="","",SUMIFS(Data!$E:$E,Data!$B:$B,'Data Tables'!$C262,Data!$C:$C,'Data Tables'!AI$4,Data!$D:$D,'Data Tables'!AB$3)),"")</f>
        <v/>
      </c>
      <c r="AJ262" s="59" t="str">
        <f>IFERROR(IF(AJ$4="","",SUMIFS(Data!$E:$E,Data!$B:$B,'Data Tables'!$C262,Data!$C:$C,'Data Tables'!AJ$4,Data!$D:$D,'Data Tables'!AB$3)),"")</f>
        <v/>
      </c>
      <c r="AK262" s="59" t="str">
        <f>IFERROR(IF(AK$4="","",SUMIFS(Data!$E:$E,Data!$B:$B,'Data Tables'!$C262,Data!$C:$C,'Data Tables'!AK$4,Data!$D:$D,'Data Tables'!AB$3)),"")</f>
        <v/>
      </c>
      <c r="AL262" s="1"/>
      <c r="AM262" s="61">
        <f>IFERROR(IF(AM$4="","",SUMIFS(Data!$E:$E,Data!$B:$B,'Data Tables'!$C262,Data!$C:$C,'Data Tables'!AM$4,Data!$D:$D,'Data Tables'!AM$3)),"")</f>
        <v>0</v>
      </c>
      <c r="AN262" s="60">
        <f>IFERROR(IF(AN$4="","",SUMIFS(Data!$E:$E,Data!$B:$B,'Data Tables'!$C262,Data!$C:$C,'Data Tables'!AN$4,Data!$D:$D,'Data Tables'!AM$3)),"")</f>
        <v>0</v>
      </c>
      <c r="AO262" s="59">
        <f>IFERROR(IF(AO$4="","",SUMIFS(Data!$E:$E,Data!$B:$B,'Data Tables'!$C262,Data!$C:$C,'Data Tables'!AO$4,Data!$D:$D,'Data Tables'!AM$3)),"")</f>
        <v>0</v>
      </c>
      <c r="AP262" s="59" t="str">
        <f>IFERROR(IF(AP$4="","",SUMIFS(Data!$E:$E,Data!$B:$B,'Data Tables'!$C262,Data!$C:$C,'Data Tables'!AP$4,Data!$D:$D,'Data Tables'!AM$3)),"")</f>
        <v/>
      </c>
      <c r="AQ262" s="59" t="str">
        <f>IFERROR(IF(AQ$4="","",SUMIFS(Data!$E:$E,Data!$B:$B,'Data Tables'!$C262,Data!$C:$C,'Data Tables'!AQ$4,Data!$D:$D,'Data Tables'!AM$3)),"")</f>
        <v/>
      </c>
      <c r="AR262" s="59" t="str">
        <f>IFERROR(IF(AR$4="","",SUMIFS(Data!$E:$E,Data!$B:$B,'Data Tables'!$C262,Data!$C:$C,'Data Tables'!AR$4,Data!$D:$D,'Data Tables'!AM$3)),"")</f>
        <v/>
      </c>
      <c r="AS262" s="59" t="str">
        <f>IFERROR(IF(AS$4="","",SUMIFS(Data!$E:$E,Data!$B:$B,'Data Tables'!$C262,Data!$C:$C,'Data Tables'!AS$4,Data!$D:$D,'Data Tables'!AM$3)),"")</f>
        <v/>
      </c>
      <c r="AT262" s="59" t="str">
        <f>IFERROR(IF(AT$4="","",SUMIFS(Data!$E:$E,Data!$B:$B,'Data Tables'!$C262,Data!$C:$C,'Data Tables'!AT$4,Data!$D:$D,'Data Tables'!AM$3)),"")</f>
        <v/>
      </c>
      <c r="AU262" s="59" t="str">
        <f>IFERROR(IF(AU$4="","",SUMIFS(Data!$E:$E,Data!$B:$B,'Data Tables'!$C262,Data!$C:$C,'Data Tables'!AU$4,Data!$D:$D,'Data Tables'!AM$3)),"")</f>
        <v/>
      </c>
      <c r="AV262" s="59" t="str">
        <f>IFERROR(IF(AV$4="","",SUMIFS(Data!$E:$E,Data!$B:$B,'Data Tables'!$C262,Data!$C:$C,'Data Tables'!AV$4,Data!$D:$D,'Data Tables'!AM$3)),"")</f>
        <v/>
      </c>
      <c r="AW262" s="1"/>
      <c r="AX262" s="74">
        <f t="shared" si="431"/>
        <v>0</v>
      </c>
      <c r="AY262" s="75">
        <f t="shared" si="432"/>
        <v>0</v>
      </c>
      <c r="AZ262" s="76">
        <f t="shared" si="433"/>
        <v>0</v>
      </c>
      <c r="BA262" s="76" t="str">
        <f t="shared" si="434"/>
        <v/>
      </c>
      <c r="BB262" s="76" t="str">
        <f t="shared" si="435"/>
        <v/>
      </c>
      <c r="BC262" s="76" t="str">
        <f t="shared" si="436"/>
        <v/>
      </c>
      <c r="BD262" s="76" t="str">
        <f t="shared" si="437"/>
        <v/>
      </c>
      <c r="BE262" s="76" t="str">
        <f t="shared" si="438"/>
        <v/>
      </c>
      <c r="BF262" s="76" t="str">
        <f t="shared" si="439"/>
        <v/>
      </c>
      <c r="BG262" s="76" t="str">
        <f t="shared" si="440"/>
        <v/>
      </c>
      <c r="BH262" s="1"/>
      <c r="BI262" s="61">
        <f>IFERROR(IF(BI$4="","",SUMIFS(Data!$E:$E,Data!$B:$B,'Data Tables'!$C262,Data!$C:$C,'Data Tables'!BI$4,Data!$D:$D,'Data Tables'!BI$3)),"")</f>
        <v>0</v>
      </c>
      <c r="BJ262" s="60">
        <f>IFERROR(IF(BJ$4="","",SUMIFS(Data!$E:$E,Data!$B:$B,'Data Tables'!$C262,Data!$C:$C,'Data Tables'!BJ$4,Data!$D:$D,'Data Tables'!BI$3)),"")</f>
        <v>0</v>
      </c>
      <c r="BK262" s="59">
        <f>IFERROR(IF(BK$4="","",SUMIFS(Data!$E:$E,Data!$B:$B,'Data Tables'!$C262,Data!$C:$C,'Data Tables'!BK$4,Data!$D:$D,'Data Tables'!BI$3)),"")</f>
        <v>0</v>
      </c>
      <c r="BL262" s="59" t="str">
        <f>IFERROR(IF(BL$4="","",SUMIFS(Data!$E:$E,Data!$B:$B,'Data Tables'!$C262,Data!$C:$C,'Data Tables'!BL$4,Data!$D:$D,'Data Tables'!BI$3)),"")</f>
        <v/>
      </c>
      <c r="BM262" s="59" t="str">
        <f>IFERROR(IF(BM$4="","",SUMIFS(Data!$E:$E,Data!$B:$B,'Data Tables'!$C262,Data!$C:$C,'Data Tables'!BM$4,Data!$D:$D,'Data Tables'!BI$3)),"")</f>
        <v/>
      </c>
      <c r="BN262" s="59" t="str">
        <f>IFERROR(IF(BN$4="","",SUMIFS(Data!$E:$E,Data!$B:$B,'Data Tables'!$C262,Data!$C:$C,'Data Tables'!BN$4,Data!$D:$D,'Data Tables'!BI$3)),"")</f>
        <v/>
      </c>
      <c r="BO262" s="59" t="str">
        <f>IFERROR(IF(BO$4="","",SUMIFS(Data!$E:$E,Data!$B:$B,'Data Tables'!$C262,Data!$C:$C,'Data Tables'!BO$4,Data!$D:$D,'Data Tables'!BI$3)),"")</f>
        <v/>
      </c>
      <c r="BP262" s="59" t="str">
        <f>IFERROR(IF(BP$4="","",SUMIFS(Data!$E:$E,Data!$B:$B,'Data Tables'!$C262,Data!$C:$C,'Data Tables'!BP$4,Data!$D:$D,'Data Tables'!BI$3)),"")</f>
        <v/>
      </c>
      <c r="BQ262" s="59" t="str">
        <f>IFERROR(IF(BQ$4="","",SUMIFS(Data!$E:$E,Data!$B:$B,'Data Tables'!$C262,Data!$C:$C,'Data Tables'!BQ$4,Data!$D:$D,'Data Tables'!BI$3)),"")</f>
        <v/>
      </c>
      <c r="BR262" s="59" t="str">
        <f>IFERROR(IF(BR$4="","",SUMIFS(Data!$E:$E,Data!$B:$B,'Data Tables'!$C262,Data!$C:$C,'Data Tables'!BR$4,Data!$D:$D,'Data Tables'!BI$3)),"")</f>
        <v/>
      </c>
      <c r="BS262" s="1"/>
      <c r="BT262" s="74">
        <f t="shared" si="441"/>
        <v>0</v>
      </c>
      <c r="BU262" s="79">
        <f t="shared" si="442"/>
        <v>0</v>
      </c>
      <c r="BV262" s="78">
        <f t="shared" si="443"/>
        <v>0</v>
      </c>
      <c r="BW262" s="78" t="str">
        <f t="shared" si="444"/>
        <v/>
      </c>
      <c r="BX262" s="78" t="str">
        <f t="shared" si="445"/>
        <v/>
      </c>
      <c r="BY262" s="78" t="str">
        <f t="shared" si="446"/>
        <v/>
      </c>
      <c r="BZ262" s="78" t="str">
        <f t="shared" si="447"/>
        <v/>
      </c>
      <c r="CA262" s="78" t="str">
        <f t="shared" si="448"/>
        <v/>
      </c>
      <c r="CB262" s="78" t="str">
        <f t="shared" si="449"/>
        <v/>
      </c>
      <c r="CC262" s="78" t="str">
        <f t="shared" si="450"/>
        <v/>
      </c>
      <c r="CD262" s="1"/>
      <c r="CE262" s="61">
        <f>IFERROR(IF(CE$4="","",SUMIFS(Data!$E:$E,Data!$B:$B,'Data Tables'!$C262,Data!$C:$C,'Data Tables'!CE$4,Data!$D:$D,'Data Tables'!CE$3)),"")</f>
        <v>0</v>
      </c>
      <c r="CF262" s="60">
        <f>IFERROR(IF(CF$4="","",SUMIFS(Data!$E:$E,Data!$B:$B,'Data Tables'!$C262,Data!$C:$C,'Data Tables'!CF$4,Data!$D:$D,'Data Tables'!CE$3)),"")</f>
        <v>0</v>
      </c>
      <c r="CG262" s="59">
        <f>IFERROR(IF(CG$4="","",SUMIFS(Data!$E:$E,Data!$B:$B,'Data Tables'!$C262,Data!$C:$C,'Data Tables'!CG$4,Data!$D:$D,'Data Tables'!CE$3)),"")</f>
        <v>0</v>
      </c>
      <c r="CH262" s="59" t="str">
        <f>IFERROR(IF(CH$4="","",SUMIFS(Data!$E:$E,Data!$B:$B,'Data Tables'!$C262,Data!$C:$C,'Data Tables'!CH$4,Data!$D:$D,'Data Tables'!CE$3)),"")</f>
        <v/>
      </c>
      <c r="CI262" s="59" t="str">
        <f>IFERROR(IF(CI$4="","",SUMIFS(Data!$E:$E,Data!$B:$B,'Data Tables'!$C262,Data!$C:$C,'Data Tables'!CI$4,Data!$D:$D,'Data Tables'!CE$3)),"")</f>
        <v/>
      </c>
      <c r="CJ262" s="59" t="str">
        <f>IFERROR(IF(CJ$4="","",SUMIFS(Data!$E:$E,Data!$B:$B,'Data Tables'!$C262,Data!$C:$C,'Data Tables'!CJ$4,Data!$D:$D,'Data Tables'!CE$3)),"")</f>
        <v/>
      </c>
      <c r="CK262" s="59" t="str">
        <f>IFERROR(IF(CK$4="","",SUMIFS(Data!$E:$E,Data!$B:$B,'Data Tables'!$C262,Data!$C:$C,'Data Tables'!CK$4,Data!$D:$D,'Data Tables'!CE$3)),"")</f>
        <v/>
      </c>
      <c r="CL262" s="59" t="str">
        <f>IFERROR(IF(CL$4="","",SUMIFS(Data!$E:$E,Data!$B:$B,'Data Tables'!$C262,Data!$C:$C,'Data Tables'!CL$4,Data!$D:$D,'Data Tables'!CE$3)),"")</f>
        <v/>
      </c>
      <c r="CM262" s="59" t="str">
        <f>IFERROR(IF(CM$4="","",SUMIFS(Data!$E:$E,Data!$B:$B,'Data Tables'!$C262,Data!$C:$C,'Data Tables'!CM$4,Data!$D:$D,'Data Tables'!CE$3)),"")</f>
        <v/>
      </c>
      <c r="CN262" s="59" t="str">
        <f>IFERROR(IF(CN$4="","",SUMIFS(Data!$E:$E,Data!$B:$B,'Data Tables'!$C262,Data!$C:$C,'Data Tables'!CN$4,Data!$D:$D,'Data Tables'!CE$3)),"")</f>
        <v/>
      </c>
      <c r="CO262" s="1"/>
      <c r="CP262" s="61">
        <f>IFERROR(IF(CP$4="","",SUMIFS(Data!$E:$E,Data!$B:$B,'Data Tables'!$C262,Data!$C:$C,'Data Tables'!CP$4,Data!$D:$D,'Data Tables'!CP$3)),"")</f>
        <v>0</v>
      </c>
      <c r="CQ262" s="60">
        <f>IFERROR(IF(CQ$4="","",SUMIFS(Data!$E:$E,Data!$B:$B,'Data Tables'!$C262,Data!$C:$C,'Data Tables'!CQ$4,Data!$D:$D,'Data Tables'!CP$3)),"")</f>
        <v>0</v>
      </c>
      <c r="CR262" s="59">
        <f>IFERROR(IF(CR$4="","",SUMIFS(Data!$E:$E,Data!$B:$B,'Data Tables'!$C262,Data!$C:$C,'Data Tables'!CR$4,Data!$D:$D,'Data Tables'!CP$3)),"")</f>
        <v>0</v>
      </c>
      <c r="CS262" s="59" t="str">
        <f>IFERROR(IF(CS$4="","",SUMIFS(Data!$E:$E,Data!$B:$B,'Data Tables'!$C262,Data!$C:$C,'Data Tables'!CS$4,Data!$D:$D,'Data Tables'!CP$3)),"")</f>
        <v/>
      </c>
      <c r="CT262" s="59" t="str">
        <f>IFERROR(IF(CT$4="","",SUMIFS(Data!$E:$E,Data!$B:$B,'Data Tables'!$C262,Data!$C:$C,'Data Tables'!CT$4,Data!$D:$D,'Data Tables'!CP$3)),"")</f>
        <v/>
      </c>
      <c r="CU262" s="59" t="str">
        <f>IFERROR(IF(CU$4="","",SUMIFS(Data!$E:$E,Data!$B:$B,'Data Tables'!$C262,Data!$C:$C,'Data Tables'!CU$4,Data!$D:$D,'Data Tables'!CP$3)),"")</f>
        <v/>
      </c>
      <c r="CV262" s="59" t="str">
        <f>IFERROR(IF(CV$4="","",SUMIFS(Data!$E:$E,Data!$B:$B,'Data Tables'!$C262,Data!$C:$C,'Data Tables'!CV$4,Data!$D:$D,'Data Tables'!CP$3)),"")</f>
        <v/>
      </c>
      <c r="CW262" s="59" t="str">
        <f>IFERROR(IF(CW$4="","",SUMIFS(Data!$E:$E,Data!$B:$B,'Data Tables'!$C262,Data!$C:$C,'Data Tables'!CW$4,Data!$D:$D,'Data Tables'!CP$3)),"")</f>
        <v/>
      </c>
      <c r="CX262" s="59" t="str">
        <f>IFERROR(IF(CX$4="","",SUMIFS(Data!$E:$E,Data!$B:$B,'Data Tables'!$C262,Data!$C:$C,'Data Tables'!CX$4,Data!$D:$D,'Data Tables'!CP$3)),"")</f>
        <v/>
      </c>
      <c r="CY262" s="59" t="str">
        <f>IFERROR(IF(CY$4="","",SUMIFS(Data!$E:$E,Data!$B:$B,'Data Tables'!$C262,Data!$C:$C,'Data Tables'!CY$4,Data!$D:$D,'Data Tables'!CP$3)),"")</f>
        <v/>
      </c>
      <c r="CZ262" s="1"/>
      <c r="DA262" s="77">
        <f t="shared" ref="DA262:DA325" si="451">IFERROR(IF(DA$4="","",CE262/F262),0)</f>
        <v>0</v>
      </c>
      <c r="DB262" s="79">
        <f t="shared" ref="DB262:DB325" si="452">IFERROR(IF(DB$4="","",CF262/G262),0)</f>
        <v>0</v>
      </c>
      <c r="DC262" s="78">
        <f t="shared" ref="DC262:DC325" si="453">IFERROR(IF(DC$4="","",CG262/H262),0)</f>
        <v>0</v>
      </c>
      <c r="DD262" s="78" t="str">
        <f t="shared" ref="DD262:DD325" si="454">IFERROR(IF(DD$4="","",CH262/I262),0)</f>
        <v/>
      </c>
      <c r="DE262" s="78" t="str">
        <f t="shared" ref="DE262:DE325" si="455">IFERROR(IF(DE$4="","",CI262/J262),0)</f>
        <v/>
      </c>
      <c r="DF262" s="78" t="str">
        <f t="shared" ref="DF262:DF325" si="456">IFERROR(IF(DF$4="","",CJ262/K262),0)</f>
        <v/>
      </c>
      <c r="DG262" s="78" t="str">
        <f t="shared" ref="DG262:DG325" si="457">IFERROR(IF(DG$4="","",CK262/L262),0)</f>
        <v/>
      </c>
      <c r="DH262" s="78" t="str">
        <f t="shared" ref="DH262:DH325" si="458">IFERROR(IF(DH$4="","",CL262/M262),0)</f>
        <v/>
      </c>
      <c r="DI262" s="78" t="str">
        <f t="shared" ref="DI262:DI325" si="459">IFERROR(IF(DI$4="","",CM262/N262),0)</f>
        <v/>
      </c>
      <c r="DJ262" s="78" t="str">
        <f t="shared" ref="DJ262:DJ325" si="460">IFERROR(IF(DJ$4="","",CN262/O262),0)</f>
        <v/>
      </c>
      <c r="DK262" s="1"/>
      <c r="DL262" s="77">
        <f t="shared" ref="DL262:DL325" si="461">IFERROR(IF(DL$4="","",CP262/F262),0)</f>
        <v>0</v>
      </c>
      <c r="DM262" s="79">
        <f t="shared" ref="DM262:DM325" si="462">IFERROR(IF(DM$4="","",CQ262/G262),0)</f>
        <v>0</v>
      </c>
      <c r="DN262" s="78">
        <f t="shared" ref="DN262:DN325" si="463">IFERROR(IF(DN$4="","",CR262/H262),0)</f>
        <v>0</v>
      </c>
      <c r="DO262" s="78" t="str">
        <f t="shared" ref="DO262:DO325" si="464">IFERROR(IF(DO$4="","",CS262/I262),0)</f>
        <v/>
      </c>
      <c r="DP262" s="78" t="str">
        <f t="shared" ref="DP262:DP325" si="465">IFERROR(IF(DP$4="","",CT262/J262),0)</f>
        <v/>
      </c>
      <c r="DQ262" s="78" t="str">
        <f t="shared" ref="DQ262:DQ325" si="466">IFERROR(IF(DQ$4="","",CU262/K262),0)</f>
        <v/>
      </c>
      <c r="DR262" s="78" t="str">
        <f t="shared" ref="DR262:DR325" si="467">IFERROR(IF(DR$4="","",CV262/L262),0)</f>
        <v/>
      </c>
      <c r="DS262" s="78" t="str">
        <f t="shared" ref="DS262:DS325" si="468">IFERROR(IF(DS$4="","",CW262/M262),0)</f>
        <v/>
      </c>
      <c r="DT262" s="78" t="str">
        <f t="shared" ref="DT262:DT325" si="469">IFERROR(IF(DT$4="","",CX262/N262),0)</f>
        <v/>
      </c>
      <c r="DU262" s="78" t="str">
        <f t="shared" ref="DU262:DU325" si="470">IFERROR(IF(DU$4="","",CY262/O262),0)</f>
        <v/>
      </c>
      <c r="DV262" s="1"/>
      <c r="DW262" s="61">
        <f>IFERROR(IF(DW$4="","",SUMIFS(Data!$E:$E,Data!$B:$B,'Data Tables'!$C262,Data!$C:$C,'Data Tables'!DW$4,Data!$D:$D,'Data Tables'!DW$3)),"")</f>
        <v>0</v>
      </c>
      <c r="DX262" s="60">
        <f>IFERROR(IF(DX$4="","",SUMIFS(Data!$E:$E,Data!$B:$B,'Data Tables'!$C262,Data!$C:$C,'Data Tables'!DX$4,Data!$D:$D,'Data Tables'!DW$3)),"")</f>
        <v>0</v>
      </c>
      <c r="DY262" s="59">
        <f>IFERROR(IF(DY$4="","",SUMIFS(Data!$E:$E,Data!$B:$B,'Data Tables'!$C262,Data!$C:$C,'Data Tables'!DY$4,Data!$D:$D,'Data Tables'!DW$3)),"")</f>
        <v>0</v>
      </c>
      <c r="DZ262" s="59" t="str">
        <f>IFERROR(IF(DZ$4="","",SUMIFS(Data!$E:$E,Data!$B:$B,'Data Tables'!$C262,Data!$C:$C,'Data Tables'!DZ$4,Data!$D:$D,'Data Tables'!DW$3)),"")</f>
        <v/>
      </c>
      <c r="EA262" s="59" t="str">
        <f>IFERROR(IF(EA$4="","",SUMIFS(Data!$E:$E,Data!$B:$B,'Data Tables'!$C262,Data!$C:$C,'Data Tables'!EA$4,Data!$D:$D,'Data Tables'!DW$3)),"")</f>
        <v/>
      </c>
      <c r="EB262" s="59" t="str">
        <f>IFERROR(IF(EB$4="","",SUMIFS(Data!$E:$E,Data!$B:$B,'Data Tables'!$C262,Data!$C:$C,'Data Tables'!EB$4,Data!$D:$D,'Data Tables'!DW$3)),"")</f>
        <v/>
      </c>
      <c r="EC262" s="59" t="str">
        <f>IFERROR(IF(EC$4="","",SUMIFS(Data!$E:$E,Data!$B:$B,'Data Tables'!$C262,Data!$C:$C,'Data Tables'!EC$4,Data!$D:$D,'Data Tables'!DW$3)),"")</f>
        <v/>
      </c>
      <c r="ED262" s="59" t="str">
        <f>IFERROR(IF(ED$4="","",SUMIFS(Data!$E:$E,Data!$B:$B,'Data Tables'!$C262,Data!$C:$C,'Data Tables'!ED$4,Data!$D:$D,'Data Tables'!DW$3)),"")</f>
        <v/>
      </c>
      <c r="EE262" s="59" t="str">
        <f>IFERROR(IF(EE$4="","",SUMIFS(Data!$E:$E,Data!$B:$B,'Data Tables'!$C262,Data!$C:$C,'Data Tables'!EE$4,Data!$D:$D,'Data Tables'!DW$3)),"")</f>
        <v/>
      </c>
      <c r="EF262" s="59" t="str">
        <f>IFERROR(IF(EF$4="","",SUMIFS(Data!$E:$E,Data!$B:$B,'Data Tables'!$C262,Data!$C:$C,'Data Tables'!EF$4,Data!$D:$D,'Data Tables'!DW$3)),"")</f>
        <v/>
      </c>
      <c r="EG262" s="1"/>
      <c r="EH262" s="77">
        <f t="shared" ref="EH262:EH325" si="471">IFERROR(IF(EH$4="","",DW262/$F262*12),0)</f>
        <v>0</v>
      </c>
      <c r="EI262" s="79">
        <f t="shared" ref="EI262:EI325" si="472">IFERROR(IF(EI$4="","",DX262/$G262*12),0)</f>
        <v>0</v>
      </c>
      <c r="EJ262" s="78">
        <f t="shared" ref="EJ262:EJ325" si="473">IFERROR(IF(EJ$4="","",DY262/$H262*12),0)</f>
        <v>0</v>
      </c>
      <c r="EK262" s="78" t="str">
        <f t="shared" ref="EK262:EK325" si="474">IFERROR(IF(EK$4="","",DZ262/$I262*12),0)</f>
        <v/>
      </c>
      <c r="EL262" s="78" t="str">
        <f t="shared" ref="EL262:EL325" si="475">IFERROR(IF(EL$4="","",EA262/$J262*12),0)</f>
        <v/>
      </c>
      <c r="EM262" s="78" t="str">
        <f t="shared" ref="EM262:EM325" si="476">IFERROR(IF(EM$4="","",EB262/$K262*12),0)</f>
        <v/>
      </c>
      <c r="EN262" s="78" t="str">
        <f t="shared" ref="EN262:EN325" si="477">IFERROR(IF(EN$4="","",EC262/$L262*12),0)</f>
        <v/>
      </c>
      <c r="EO262" s="78" t="str">
        <f t="shared" ref="EO262:EO325" si="478">IFERROR(IF(EO$4="","",ED262/$M262*12),0)</f>
        <v/>
      </c>
      <c r="EP262" s="78" t="str">
        <f t="shared" ref="EP262:EP325" si="479">IFERROR(IF(EP$4="","",EE262/$N262*12),0)</f>
        <v/>
      </c>
      <c r="EQ262" s="78" t="str">
        <f t="shared" ref="EQ262:EQ325" si="480">IFERROR(IF(EQ$4="","",EF262/$O262*12),0)</f>
        <v/>
      </c>
      <c r="ER262" s="1"/>
      <c r="ES262" s="61">
        <f>IFERROR(IF(ES$4="","",SUMIFS(Data!$E:$E,Data!$B:$B,'Data Tables'!$C262,Data!$C:$C,'Data Tables'!ES$4,Data!$D:$D,'Data Tables'!ES$3)),"")</f>
        <v>0</v>
      </c>
      <c r="ET262" s="60">
        <f>IFERROR(IF(ET$4="","",SUMIFS(Data!$E:$E,Data!$B:$B,'Data Tables'!$C262,Data!$C:$C,'Data Tables'!ET$4,Data!$D:$D,'Data Tables'!ES$3)),"")</f>
        <v>0</v>
      </c>
      <c r="EU262" s="59">
        <f>IFERROR(IF(EU$4="","",SUMIFS(Data!$E:$E,Data!$B:$B,'Data Tables'!$C262,Data!$C:$C,'Data Tables'!EU$4,Data!$D:$D,'Data Tables'!ES$3)),"")</f>
        <v>0</v>
      </c>
      <c r="EV262" s="59" t="str">
        <f>IFERROR(IF(EV$4="","",SUMIFS(Data!$E:$E,Data!$B:$B,'Data Tables'!$C262,Data!$C:$C,'Data Tables'!EV$4,Data!$D:$D,'Data Tables'!ES$3)),"")</f>
        <v/>
      </c>
      <c r="EW262" s="59" t="str">
        <f>IFERROR(IF(EW$4="","",SUMIFS(Data!$E:$E,Data!$B:$B,'Data Tables'!$C262,Data!$C:$C,'Data Tables'!EW$4,Data!$D:$D,'Data Tables'!ES$3)),"")</f>
        <v/>
      </c>
      <c r="EX262" s="59" t="str">
        <f>IFERROR(IF(EX$4="","",SUMIFS(Data!$E:$E,Data!$B:$B,'Data Tables'!$C262,Data!$C:$C,'Data Tables'!EX$4,Data!$D:$D,'Data Tables'!ES$3)),"")</f>
        <v/>
      </c>
      <c r="EY262" s="59" t="str">
        <f>IFERROR(IF(EY$4="","",SUMIFS(Data!$E:$E,Data!$B:$B,'Data Tables'!$C262,Data!$C:$C,'Data Tables'!EY$4,Data!$D:$D,'Data Tables'!ES$3)),"")</f>
        <v/>
      </c>
      <c r="EZ262" s="59" t="str">
        <f>IFERROR(IF(EZ$4="","",SUMIFS(Data!$E:$E,Data!$B:$B,'Data Tables'!$C262,Data!$C:$C,'Data Tables'!EZ$4,Data!$D:$D,'Data Tables'!ES$3)),"")</f>
        <v/>
      </c>
      <c r="FA262" s="59" t="str">
        <f>IFERROR(IF(FA$4="","",SUMIFS(Data!$E:$E,Data!$B:$B,'Data Tables'!$C262,Data!$C:$C,'Data Tables'!FA$4,Data!$D:$D,'Data Tables'!ES$3)),"")</f>
        <v/>
      </c>
      <c r="FB262" s="59" t="str">
        <f>IFERROR(IF(FB$4="","",SUMIFS(Data!$E:$E,Data!$B:$B,'Data Tables'!$C262,Data!$C:$C,'Data Tables'!FB$4,Data!$D:$D,'Data Tables'!ES$3)),"")</f>
        <v/>
      </c>
      <c r="FC262" s="1"/>
      <c r="FD262" s="77">
        <f t="shared" ref="FD262:FD325" si="481">IFERROR(IF(FD$4="","",ES262/$F262),0)</f>
        <v>0</v>
      </c>
      <c r="FE262" s="79">
        <f t="shared" ref="FE262:FE325" si="482">IFERROR(IF(FE$4="","",ET262/$G262),0)</f>
        <v>0</v>
      </c>
      <c r="FF262" s="78">
        <f t="shared" ref="FF262:FF325" si="483">IFERROR(IF(FF$4="","",EU262/$H262),0)</f>
        <v>0</v>
      </c>
      <c r="FG262" s="78" t="str">
        <f t="shared" ref="FG262:FG325" si="484">IFERROR(IF(FG$4="","",EV262/$I262),0)</f>
        <v/>
      </c>
      <c r="FH262" s="78" t="str">
        <f t="shared" ref="FH262:FH325" si="485">IFERROR(IF(FH$4="","",EW262/$J262),0)</f>
        <v/>
      </c>
      <c r="FI262" s="78" t="str">
        <f t="shared" ref="FI262:FI325" si="486">IFERROR(IF(FI$4="","",EX262/$K262),0)</f>
        <v/>
      </c>
      <c r="FJ262" s="78" t="str">
        <f t="shared" ref="FJ262:FJ325" si="487">IFERROR(IF(FJ$4="","",EY262/$L262),0)</f>
        <v/>
      </c>
      <c r="FK262" s="78" t="str">
        <f t="shared" ref="FK262:FK325" si="488">IFERROR(IF(FK$4="","",EZ262/$M262),0)</f>
        <v/>
      </c>
      <c r="FL262" s="78" t="str">
        <f t="shared" ref="FL262:FL325" si="489">IFERROR(IF(FL$4="","",FA262/$N262),0)</f>
        <v/>
      </c>
      <c r="FM262" s="78" t="str">
        <f t="shared" ref="FM262:FM325" si="490">IFERROR(IF(FM$4="","",FB262/$O262),0)</f>
        <v/>
      </c>
      <c r="FN262" s="1"/>
      <c r="FO262" s="77">
        <f t="shared" ref="FO262:FO325" si="491">IFERROR(IF(FO$4="","",ES262/$F262*12),0)</f>
        <v>0</v>
      </c>
      <c r="FP262" s="79">
        <f t="shared" ref="FP262:FP325" si="492">IFERROR(IF(FP$4="","",ET262/$G262*12),0)</f>
        <v>0</v>
      </c>
      <c r="FQ262" s="78">
        <f t="shared" ref="FQ262:FQ325" si="493">IFERROR(IF(FQ$4="","",EU262/$H262*12),0)</f>
        <v>0</v>
      </c>
      <c r="FR262" s="78" t="str">
        <f t="shared" ref="FR262:FR325" si="494">IFERROR(IF(FR$4="","",EV262/$I262*12),0)</f>
        <v/>
      </c>
      <c r="FS262" s="78" t="str">
        <f t="shared" ref="FS262:FS325" si="495">IFERROR(IF(FS$4="","",EW262/$J262*12),0)</f>
        <v/>
      </c>
      <c r="FT262" s="78" t="str">
        <f t="shared" ref="FT262:FT325" si="496">IFERROR(IF(FT$4="","",EX262/$K262*12),0)</f>
        <v/>
      </c>
      <c r="FU262" s="78" t="str">
        <f t="shared" ref="FU262:FU325" si="497">IFERROR(IF(FU$4="","",EY262/$L262*12),0)</f>
        <v/>
      </c>
      <c r="FV262" s="78" t="str">
        <f t="shared" ref="FV262:FV325" si="498">IFERROR(IF(FV$4="","",EZ262/$M262*12),0)</f>
        <v/>
      </c>
      <c r="FW262" s="78" t="str">
        <f t="shared" ref="FW262:FW325" si="499">IFERROR(IF(FW$4="","",FA262/$N262*12),0)</f>
        <v/>
      </c>
      <c r="FX262" s="78" t="str">
        <f t="shared" ref="FX262:FX325" si="500">IFERROR(IF(FX$4="","",FB262/$O262*12),0)</f>
        <v/>
      </c>
      <c r="FY262" s="1"/>
      <c r="FZ262" s="61">
        <f>IFERROR(IF(FZ$4="","",SUMIFS(Data!$E:$E,Data!$B:$B,'Data Tables'!$C262,Data!$C:$C,'Data Tables'!FZ$4,Data!$D:$D,'Data Tables'!FZ$3)),"")</f>
        <v>0</v>
      </c>
      <c r="GA262" s="60">
        <f>IFERROR(IF(GA$4="","",SUMIFS(Data!$E:$E,Data!$B:$B,'Data Tables'!$C262,Data!$C:$C,'Data Tables'!GA$4,Data!$D:$D,'Data Tables'!FZ$3)),"")</f>
        <v>0</v>
      </c>
      <c r="GB262" s="59">
        <f>IFERROR(IF(GB$4="","",SUMIFS(Data!$E:$E,Data!$B:$B,'Data Tables'!$C262,Data!$C:$C,'Data Tables'!GB$4,Data!$D:$D,'Data Tables'!FZ$3)),"")</f>
        <v>0</v>
      </c>
      <c r="GC262" s="59" t="str">
        <f>IFERROR(IF(GC$4="","",SUMIFS(Data!$E:$E,Data!$B:$B,'Data Tables'!$C262,Data!$C:$C,'Data Tables'!GC$4,Data!$D:$D,'Data Tables'!FZ$3)),"")</f>
        <v/>
      </c>
      <c r="GD262" s="59" t="str">
        <f>IFERROR(IF(GD$4="","",SUMIFS(Data!$E:$E,Data!$B:$B,'Data Tables'!$C262,Data!$C:$C,'Data Tables'!GD$4,Data!$D:$D,'Data Tables'!FZ$3)),"")</f>
        <v/>
      </c>
      <c r="GE262" s="59" t="str">
        <f>IFERROR(IF(GE$4="","",SUMIFS(Data!$E:$E,Data!$B:$B,'Data Tables'!$C262,Data!$C:$C,'Data Tables'!GE$4,Data!$D:$D,'Data Tables'!FZ$3)),"")</f>
        <v/>
      </c>
      <c r="GF262" s="59" t="str">
        <f>IFERROR(IF(GF$4="","",SUMIFS(Data!$E:$E,Data!$B:$B,'Data Tables'!$C262,Data!$C:$C,'Data Tables'!GF$4,Data!$D:$D,'Data Tables'!FZ$3)),"")</f>
        <v/>
      </c>
      <c r="GG262" s="59" t="str">
        <f>IFERROR(IF(GG$4="","",SUMIFS(Data!$E:$E,Data!$B:$B,'Data Tables'!$C262,Data!$C:$C,'Data Tables'!GG$4,Data!$D:$D,'Data Tables'!FZ$3)),"")</f>
        <v/>
      </c>
      <c r="GH262" s="59" t="str">
        <f>IFERROR(IF(GH$4="","",SUMIFS(Data!$E:$E,Data!$B:$B,'Data Tables'!$C262,Data!$C:$C,'Data Tables'!GH$4,Data!$D:$D,'Data Tables'!FZ$3)),"")</f>
        <v/>
      </c>
      <c r="GI262" s="59" t="str">
        <f>IFERROR(IF(GI$4="","",SUMIFS(Data!$E:$E,Data!$B:$B,'Data Tables'!$C262,Data!$C:$C,'Data Tables'!GI$4,Data!$D:$D,'Data Tables'!FZ$3)),"")</f>
        <v/>
      </c>
      <c r="GJ262" s="1"/>
      <c r="GK262" s="61">
        <f>IFERROR(IF(GK$4="","",SUMIFS(Data!$E:$E,Data!$B:$B,'Data Tables'!$C262,Data!$C:$C,'Data Tables'!GK$4,Data!$D:$D,'Data Tables'!GK$3)),"")</f>
        <v>0</v>
      </c>
      <c r="GL262" s="60">
        <f>IFERROR(IF(GL$4="","",SUMIFS(Data!$E:$E,Data!$B:$B,'Data Tables'!$C262,Data!$C:$C,'Data Tables'!GL$4,Data!$D:$D,'Data Tables'!GK$3)),"")</f>
        <v>0</v>
      </c>
      <c r="GM262" s="59">
        <f>IFERROR(IF(GM$4="","",SUMIFS(Data!$E:$E,Data!$B:$B,'Data Tables'!$C262,Data!$C:$C,'Data Tables'!GM$4,Data!$D:$D,'Data Tables'!GK$3)),"")</f>
        <v>0</v>
      </c>
      <c r="GN262" s="59" t="str">
        <f>IFERROR(IF(GN$4="","",SUMIFS(Data!$E:$E,Data!$B:$B,'Data Tables'!$C262,Data!$C:$C,'Data Tables'!GN$4,Data!$D:$D,'Data Tables'!GK$3)),"")</f>
        <v/>
      </c>
      <c r="GO262" s="59" t="str">
        <f>IFERROR(IF(GO$4="","",SUMIFS(Data!$E:$E,Data!$B:$B,'Data Tables'!$C262,Data!$C:$C,'Data Tables'!GO$4,Data!$D:$D,'Data Tables'!GK$3)),"")</f>
        <v/>
      </c>
      <c r="GP262" s="59" t="str">
        <f>IFERROR(IF(GP$4="","",SUMIFS(Data!$E:$E,Data!$B:$B,'Data Tables'!$C262,Data!$C:$C,'Data Tables'!GP$4,Data!$D:$D,'Data Tables'!GK$3)),"")</f>
        <v/>
      </c>
      <c r="GQ262" s="59" t="str">
        <f>IFERROR(IF(GQ$4="","",SUMIFS(Data!$E:$E,Data!$B:$B,'Data Tables'!$C262,Data!$C:$C,'Data Tables'!GQ$4,Data!$D:$D,'Data Tables'!GK$3)),"")</f>
        <v/>
      </c>
      <c r="GR262" s="59" t="str">
        <f>IFERROR(IF(GR$4="","",SUMIFS(Data!$E:$E,Data!$B:$B,'Data Tables'!$C262,Data!$C:$C,'Data Tables'!GR$4,Data!$D:$D,'Data Tables'!GK$3)),"")</f>
        <v/>
      </c>
      <c r="GS262" s="59" t="str">
        <f>IFERROR(IF(GS$4="","",SUMIFS(Data!$E:$E,Data!$B:$B,'Data Tables'!$C262,Data!$C:$C,'Data Tables'!GS$4,Data!$D:$D,'Data Tables'!GK$3)),"")</f>
        <v/>
      </c>
      <c r="GT262" s="59" t="str">
        <f>IFERROR(IF(GT$4="","",SUMIFS(Data!$E:$E,Data!$B:$B,'Data Tables'!$C262,Data!$C:$C,'Data Tables'!GT$4,Data!$D:$D,'Data Tables'!GK$3)),"")</f>
        <v/>
      </c>
      <c r="GU262" s="1"/>
      <c r="GV262" s="59"/>
      <c r="GW262" s="59"/>
      <c r="GX262" s="60"/>
      <c r="GY262" s="59"/>
      <c r="GZ262" s="1"/>
      <c r="HA262" s="59"/>
      <c r="HB262" s="59"/>
      <c r="HC262" s="60"/>
      <c r="HD262" s="59"/>
      <c r="HE262" s="1"/>
      <c r="HF262" s="59"/>
      <c r="HG262" s="59"/>
      <c r="HH262" s="60"/>
      <c r="HI262" s="59"/>
      <c r="HJ262" s="1"/>
      <c r="HK262" s="59"/>
      <c r="HL262" s="59"/>
      <c r="HM262" s="60"/>
      <c r="HN262" s="59"/>
      <c r="HO262" s="1"/>
      <c r="HP262" s="59"/>
      <c r="HQ262" s="59"/>
      <c r="HR262" s="60"/>
      <c r="HS262" s="59"/>
      <c r="HT262" s="1"/>
      <c r="HU262" s="59"/>
      <c r="HV262" s="59"/>
      <c r="HW262" s="60">
        <f>SUM(HR$5:HR262)</f>
        <v>0</v>
      </c>
      <c r="HX262" s="59"/>
      <c r="HY262" s="1"/>
      <c r="HZ262" s="59"/>
      <c r="IA262" s="59"/>
      <c r="IB262" s="60"/>
      <c r="IC262" s="61"/>
      <c r="ID262" s="1"/>
      <c r="IE262" s="59"/>
      <c r="IF262" s="59"/>
      <c r="IG262" s="60"/>
      <c r="IH262" s="59"/>
      <c r="II262" s="1"/>
      <c r="IJ262" s="33"/>
      <c r="IK262" s="33"/>
      <c r="IL262" s="34"/>
      <c r="IM262" s="33"/>
      <c r="IN262" s="1"/>
      <c r="IO262" s="33"/>
      <c r="IP262" s="33"/>
      <c r="IQ262" s="34"/>
      <c r="IR262" s="35"/>
      <c r="IS262" s="1"/>
      <c r="IT262" s="33"/>
      <c r="IU262" s="33"/>
      <c r="IV262" s="34"/>
      <c r="IW262" s="35"/>
      <c r="IX262" s="1"/>
      <c r="IY262" s="33"/>
      <c r="IZ262" s="33"/>
      <c r="JA262" s="34"/>
      <c r="JB262" s="35"/>
    </row>
    <row r="263" spans="3:268" x14ac:dyDescent="0.25">
      <c r="C263" s="58">
        <f t="shared" ref="C263:C326" si="501">EOMONTH(C262,1)</f>
        <v>7883</v>
      </c>
      <c r="F263" s="61">
        <f>IFERROR(IF(F$4="","",SUMIFS(Data!$E:$E,Data!$B:$B,'Data Tables'!$C263,Data!$C:$C,'Data Tables'!F$4,Data!$D:$D,'Data Tables'!F$3)),"")</f>
        <v>0</v>
      </c>
      <c r="G263" s="60">
        <f>IFERROR(IF(G$4="","",SUMIFS(Data!$E:$E,Data!$B:$B,'Data Tables'!$C263,Data!$C:$C,'Data Tables'!G$4,Data!$D:$D,'Data Tables'!F$3)),"")</f>
        <v>0</v>
      </c>
      <c r="H263" s="59">
        <f>IFERROR(IF(H$4="","",SUMIFS(Data!$E:$E,Data!$B:$B,'Data Tables'!$C263,Data!$C:$C,'Data Tables'!H$4,Data!$D:$D,'Data Tables'!F$3)),"")</f>
        <v>0</v>
      </c>
      <c r="I263" s="59" t="str">
        <f>IFERROR(IF(I$4="","",SUMIFS(Data!$E:$E,Data!$B:$B,'Data Tables'!$C263,Data!$C:$C,'Data Tables'!I$4,Data!$D:$D,'Data Tables'!F$3)),"")</f>
        <v/>
      </c>
      <c r="J263" s="59" t="str">
        <f>IFERROR(IF(J$4="","",SUMIFS(Data!$E:$E,Data!$B:$B,'Data Tables'!$C263,Data!$C:$C,'Data Tables'!J$4,Data!$D:$D,'Data Tables'!F$3)),"")</f>
        <v/>
      </c>
      <c r="K263" s="59" t="str">
        <f>IFERROR(IF(K$4="","",SUMIFS(Data!$E:$E,Data!$B:$B,'Data Tables'!$C263,Data!$C:$C,'Data Tables'!K$4,Data!$D:$D,'Data Tables'!F$3)),"")</f>
        <v/>
      </c>
      <c r="L263" s="59" t="str">
        <f>IFERROR(IF(L$4="","",SUMIFS(Data!$E:$E,Data!$B:$B,'Data Tables'!$C263,Data!$C:$C,'Data Tables'!L$4,Data!$D:$D,'Data Tables'!F$3)),"")</f>
        <v/>
      </c>
      <c r="M263" s="59" t="str">
        <f>IFERROR(IF(M$4="","",SUMIFS(Data!$E:$E,Data!$B:$B,'Data Tables'!$C263,Data!$C:$C,'Data Tables'!M$4,Data!$D:$D,'Data Tables'!F$3)),"")</f>
        <v/>
      </c>
      <c r="N263" s="59" t="str">
        <f>IFERROR(IF(N$4="","",SUMIFS(Data!$E:$E,Data!$B:$B,'Data Tables'!$C263,Data!$C:$C,'Data Tables'!N$4,Data!$D:$D,'Data Tables'!F$3)),"")</f>
        <v/>
      </c>
      <c r="O263" s="59" t="str">
        <f>IFERROR(IF(O$4="","",SUMIFS(Data!$E:$E,Data!$B:$B,'Data Tables'!$C263,Data!$C:$C,'Data Tables'!O$4,Data!$D:$D,'Data Tables'!F$3)),"")</f>
        <v/>
      </c>
      <c r="P263" s="1"/>
      <c r="Q263" s="61">
        <f>IFERROR(IF(Q$4="","",SUMIFS(Data!$E:$E,Data!$B:$B,'Data Tables'!$C263,Data!$C:$C,'Data Tables'!Q$4,Data!$D:$D,'Data Tables'!Q$3)),"")</f>
        <v>0</v>
      </c>
      <c r="R263" s="60">
        <f>IFERROR(IF(R$4="","",SUMIFS(Data!$E:$E,Data!$B:$B,'Data Tables'!$C263,Data!$C:$C,'Data Tables'!R$4,Data!$D:$D,'Data Tables'!Q$3)),"")</f>
        <v>0</v>
      </c>
      <c r="S263" s="59">
        <f>IFERROR(IF(S$4="","",SUMIFS(Data!$E:$E,Data!$B:$B,'Data Tables'!$C263,Data!$C:$C,'Data Tables'!S$4,Data!$D:$D,'Data Tables'!Q$3)),"")</f>
        <v>0</v>
      </c>
      <c r="T263" s="59" t="str">
        <f>IFERROR(IF(T$4="","",SUMIFS(Data!$E:$E,Data!$B:$B,'Data Tables'!$C263,Data!$C:$C,'Data Tables'!T$4,Data!$D:$D,'Data Tables'!Q$3)),"")</f>
        <v/>
      </c>
      <c r="U263" s="59" t="str">
        <f>IFERROR(IF(U$4="","",SUMIFS(Data!$E:$E,Data!$B:$B,'Data Tables'!$C263,Data!$C:$C,'Data Tables'!U$4,Data!$D:$D,'Data Tables'!Q$3)),"")</f>
        <v/>
      </c>
      <c r="V263" s="59" t="str">
        <f>IFERROR(IF(V$4="","",SUMIFS(Data!$E:$E,Data!$B:$B,'Data Tables'!$C263,Data!$C:$C,'Data Tables'!V$4,Data!$D:$D,'Data Tables'!Q$3)),"")</f>
        <v/>
      </c>
      <c r="W263" s="59" t="str">
        <f>IFERROR(IF(W$4="","",SUMIFS(Data!$E:$E,Data!$B:$B,'Data Tables'!$C263,Data!$C:$C,'Data Tables'!W$4,Data!$D:$D,'Data Tables'!Q$3)),"")</f>
        <v/>
      </c>
      <c r="X263" s="59" t="str">
        <f>IFERROR(IF(X$4="","",SUMIFS(Data!$E:$E,Data!$B:$B,'Data Tables'!$C263,Data!$C:$C,'Data Tables'!X$4,Data!$D:$D,'Data Tables'!Q$3)),"")</f>
        <v/>
      </c>
      <c r="Y263" s="59" t="str">
        <f>IFERROR(IF(Y$4="","",SUMIFS(Data!$E:$E,Data!$B:$B,'Data Tables'!$C263,Data!$C:$C,'Data Tables'!Y$4,Data!$D:$D,'Data Tables'!Q$3)),"")</f>
        <v/>
      </c>
      <c r="Z263" s="59" t="str">
        <f>IFERROR(IF(Z$4="","",SUMIFS(Data!$E:$E,Data!$B:$B,'Data Tables'!$C263,Data!$C:$C,'Data Tables'!Z$4,Data!$D:$D,'Data Tables'!Q$3)),"")</f>
        <v/>
      </c>
      <c r="AA263" s="1"/>
      <c r="AB263" s="61">
        <f>IFERROR(IF(AB$4="","",SUMIFS(Data!$E:$E,Data!$B:$B,'Data Tables'!$C263,Data!$C:$C,'Data Tables'!AB$4,Data!$D:$D,'Data Tables'!AB$3)),"")</f>
        <v>0</v>
      </c>
      <c r="AC263" s="60">
        <f>IFERROR(IF(AC$4="","",SUMIFS(Data!$E:$E,Data!$B:$B,'Data Tables'!$C263,Data!$C:$C,'Data Tables'!AC$4,Data!$D:$D,'Data Tables'!AB$3)),"")</f>
        <v>0</v>
      </c>
      <c r="AD263" s="59">
        <f>IFERROR(IF(AD$4="","",SUMIFS(Data!$E:$E,Data!$B:$B,'Data Tables'!$C263,Data!$C:$C,'Data Tables'!AD$4,Data!$D:$D,'Data Tables'!AB$3)),"")</f>
        <v>0</v>
      </c>
      <c r="AE263" s="59" t="str">
        <f>IFERROR(IF(AE$4="","",SUMIFS(Data!$E:$E,Data!$B:$B,'Data Tables'!$C263,Data!$C:$C,'Data Tables'!AE$4,Data!$D:$D,'Data Tables'!AB$3)),"")</f>
        <v/>
      </c>
      <c r="AF263" s="59" t="str">
        <f>IFERROR(IF(AF$4="","",SUMIFS(Data!$E:$E,Data!$B:$B,'Data Tables'!$C263,Data!$C:$C,'Data Tables'!AF$4,Data!$D:$D,'Data Tables'!AB$3)),"")</f>
        <v/>
      </c>
      <c r="AG263" s="59" t="str">
        <f>IFERROR(IF(AG$4="","",SUMIFS(Data!$E:$E,Data!$B:$B,'Data Tables'!$C263,Data!$C:$C,'Data Tables'!AG$4,Data!$D:$D,'Data Tables'!AB$3)),"")</f>
        <v/>
      </c>
      <c r="AH263" s="59" t="str">
        <f>IFERROR(IF(AH$4="","",SUMIFS(Data!$E:$E,Data!$B:$B,'Data Tables'!$C263,Data!$C:$C,'Data Tables'!AH$4,Data!$D:$D,'Data Tables'!AB$3)),"")</f>
        <v/>
      </c>
      <c r="AI263" s="59" t="str">
        <f>IFERROR(IF(AI$4="","",SUMIFS(Data!$E:$E,Data!$B:$B,'Data Tables'!$C263,Data!$C:$C,'Data Tables'!AI$4,Data!$D:$D,'Data Tables'!AB$3)),"")</f>
        <v/>
      </c>
      <c r="AJ263" s="59" t="str">
        <f>IFERROR(IF(AJ$4="","",SUMIFS(Data!$E:$E,Data!$B:$B,'Data Tables'!$C263,Data!$C:$C,'Data Tables'!AJ$4,Data!$D:$D,'Data Tables'!AB$3)),"")</f>
        <v/>
      </c>
      <c r="AK263" s="59" t="str">
        <f>IFERROR(IF(AK$4="","",SUMIFS(Data!$E:$E,Data!$B:$B,'Data Tables'!$C263,Data!$C:$C,'Data Tables'!AK$4,Data!$D:$D,'Data Tables'!AB$3)),"")</f>
        <v/>
      </c>
      <c r="AL263" s="1"/>
      <c r="AM263" s="61">
        <f>IFERROR(IF(AM$4="","",SUMIFS(Data!$E:$E,Data!$B:$B,'Data Tables'!$C263,Data!$C:$C,'Data Tables'!AM$4,Data!$D:$D,'Data Tables'!AM$3)),"")</f>
        <v>0</v>
      </c>
      <c r="AN263" s="60">
        <f>IFERROR(IF(AN$4="","",SUMIFS(Data!$E:$E,Data!$B:$B,'Data Tables'!$C263,Data!$C:$C,'Data Tables'!AN$4,Data!$D:$D,'Data Tables'!AM$3)),"")</f>
        <v>0</v>
      </c>
      <c r="AO263" s="59">
        <f>IFERROR(IF(AO$4="","",SUMIFS(Data!$E:$E,Data!$B:$B,'Data Tables'!$C263,Data!$C:$C,'Data Tables'!AO$4,Data!$D:$D,'Data Tables'!AM$3)),"")</f>
        <v>0</v>
      </c>
      <c r="AP263" s="59" t="str">
        <f>IFERROR(IF(AP$4="","",SUMIFS(Data!$E:$E,Data!$B:$B,'Data Tables'!$C263,Data!$C:$C,'Data Tables'!AP$4,Data!$D:$D,'Data Tables'!AM$3)),"")</f>
        <v/>
      </c>
      <c r="AQ263" s="59" t="str">
        <f>IFERROR(IF(AQ$4="","",SUMIFS(Data!$E:$E,Data!$B:$B,'Data Tables'!$C263,Data!$C:$C,'Data Tables'!AQ$4,Data!$D:$D,'Data Tables'!AM$3)),"")</f>
        <v/>
      </c>
      <c r="AR263" s="59" t="str">
        <f>IFERROR(IF(AR$4="","",SUMIFS(Data!$E:$E,Data!$B:$B,'Data Tables'!$C263,Data!$C:$C,'Data Tables'!AR$4,Data!$D:$D,'Data Tables'!AM$3)),"")</f>
        <v/>
      </c>
      <c r="AS263" s="59" t="str">
        <f>IFERROR(IF(AS$4="","",SUMIFS(Data!$E:$E,Data!$B:$B,'Data Tables'!$C263,Data!$C:$C,'Data Tables'!AS$4,Data!$D:$D,'Data Tables'!AM$3)),"")</f>
        <v/>
      </c>
      <c r="AT263" s="59" t="str">
        <f>IFERROR(IF(AT$4="","",SUMIFS(Data!$E:$E,Data!$B:$B,'Data Tables'!$C263,Data!$C:$C,'Data Tables'!AT$4,Data!$D:$D,'Data Tables'!AM$3)),"")</f>
        <v/>
      </c>
      <c r="AU263" s="59" t="str">
        <f>IFERROR(IF(AU$4="","",SUMIFS(Data!$E:$E,Data!$B:$B,'Data Tables'!$C263,Data!$C:$C,'Data Tables'!AU$4,Data!$D:$D,'Data Tables'!AM$3)),"")</f>
        <v/>
      </c>
      <c r="AV263" s="59" t="str">
        <f>IFERROR(IF(AV$4="","",SUMIFS(Data!$E:$E,Data!$B:$B,'Data Tables'!$C263,Data!$C:$C,'Data Tables'!AV$4,Data!$D:$D,'Data Tables'!AM$3)),"")</f>
        <v/>
      </c>
      <c r="AW263" s="1"/>
      <c r="AX263" s="74">
        <f t="shared" si="431"/>
        <v>0</v>
      </c>
      <c r="AY263" s="75">
        <f t="shared" si="432"/>
        <v>0</v>
      </c>
      <c r="AZ263" s="76">
        <f t="shared" si="433"/>
        <v>0</v>
      </c>
      <c r="BA263" s="76" t="str">
        <f t="shared" si="434"/>
        <v/>
      </c>
      <c r="BB263" s="76" t="str">
        <f t="shared" si="435"/>
        <v/>
      </c>
      <c r="BC263" s="76" t="str">
        <f t="shared" si="436"/>
        <v/>
      </c>
      <c r="BD263" s="76" t="str">
        <f t="shared" si="437"/>
        <v/>
      </c>
      <c r="BE263" s="76" t="str">
        <f t="shared" si="438"/>
        <v/>
      </c>
      <c r="BF263" s="76" t="str">
        <f t="shared" si="439"/>
        <v/>
      </c>
      <c r="BG263" s="76" t="str">
        <f t="shared" si="440"/>
        <v/>
      </c>
      <c r="BH263" s="1"/>
      <c r="BI263" s="61">
        <f>IFERROR(IF(BI$4="","",SUMIFS(Data!$E:$E,Data!$B:$B,'Data Tables'!$C263,Data!$C:$C,'Data Tables'!BI$4,Data!$D:$D,'Data Tables'!BI$3)),"")</f>
        <v>0</v>
      </c>
      <c r="BJ263" s="60">
        <f>IFERROR(IF(BJ$4="","",SUMIFS(Data!$E:$E,Data!$B:$B,'Data Tables'!$C263,Data!$C:$C,'Data Tables'!BJ$4,Data!$D:$D,'Data Tables'!BI$3)),"")</f>
        <v>0</v>
      </c>
      <c r="BK263" s="59">
        <f>IFERROR(IF(BK$4="","",SUMIFS(Data!$E:$E,Data!$B:$B,'Data Tables'!$C263,Data!$C:$C,'Data Tables'!BK$4,Data!$D:$D,'Data Tables'!BI$3)),"")</f>
        <v>0</v>
      </c>
      <c r="BL263" s="59" t="str">
        <f>IFERROR(IF(BL$4="","",SUMIFS(Data!$E:$E,Data!$B:$B,'Data Tables'!$C263,Data!$C:$C,'Data Tables'!BL$4,Data!$D:$D,'Data Tables'!BI$3)),"")</f>
        <v/>
      </c>
      <c r="BM263" s="59" t="str">
        <f>IFERROR(IF(BM$4="","",SUMIFS(Data!$E:$E,Data!$B:$B,'Data Tables'!$C263,Data!$C:$C,'Data Tables'!BM$4,Data!$D:$D,'Data Tables'!BI$3)),"")</f>
        <v/>
      </c>
      <c r="BN263" s="59" t="str">
        <f>IFERROR(IF(BN$4="","",SUMIFS(Data!$E:$E,Data!$B:$B,'Data Tables'!$C263,Data!$C:$C,'Data Tables'!BN$4,Data!$D:$D,'Data Tables'!BI$3)),"")</f>
        <v/>
      </c>
      <c r="BO263" s="59" t="str">
        <f>IFERROR(IF(BO$4="","",SUMIFS(Data!$E:$E,Data!$B:$B,'Data Tables'!$C263,Data!$C:$C,'Data Tables'!BO$4,Data!$D:$D,'Data Tables'!BI$3)),"")</f>
        <v/>
      </c>
      <c r="BP263" s="59" t="str">
        <f>IFERROR(IF(BP$4="","",SUMIFS(Data!$E:$E,Data!$B:$B,'Data Tables'!$C263,Data!$C:$C,'Data Tables'!BP$4,Data!$D:$D,'Data Tables'!BI$3)),"")</f>
        <v/>
      </c>
      <c r="BQ263" s="59" t="str">
        <f>IFERROR(IF(BQ$4="","",SUMIFS(Data!$E:$E,Data!$B:$B,'Data Tables'!$C263,Data!$C:$C,'Data Tables'!BQ$4,Data!$D:$D,'Data Tables'!BI$3)),"")</f>
        <v/>
      </c>
      <c r="BR263" s="59" t="str">
        <f>IFERROR(IF(BR$4="","",SUMIFS(Data!$E:$E,Data!$B:$B,'Data Tables'!$C263,Data!$C:$C,'Data Tables'!BR$4,Data!$D:$D,'Data Tables'!BI$3)),"")</f>
        <v/>
      </c>
      <c r="BS263" s="1"/>
      <c r="BT263" s="74">
        <f t="shared" si="441"/>
        <v>0</v>
      </c>
      <c r="BU263" s="79">
        <f t="shared" si="442"/>
        <v>0</v>
      </c>
      <c r="BV263" s="78">
        <f t="shared" si="443"/>
        <v>0</v>
      </c>
      <c r="BW263" s="78" t="str">
        <f t="shared" si="444"/>
        <v/>
      </c>
      <c r="BX263" s="78" t="str">
        <f t="shared" si="445"/>
        <v/>
      </c>
      <c r="BY263" s="78" t="str">
        <f t="shared" si="446"/>
        <v/>
      </c>
      <c r="BZ263" s="78" t="str">
        <f t="shared" si="447"/>
        <v/>
      </c>
      <c r="CA263" s="78" t="str">
        <f t="shared" si="448"/>
        <v/>
      </c>
      <c r="CB263" s="78" t="str">
        <f t="shared" si="449"/>
        <v/>
      </c>
      <c r="CC263" s="78" t="str">
        <f t="shared" si="450"/>
        <v/>
      </c>
      <c r="CD263" s="1"/>
      <c r="CE263" s="61">
        <f>IFERROR(IF(CE$4="","",SUMIFS(Data!$E:$E,Data!$B:$B,'Data Tables'!$C263,Data!$C:$C,'Data Tables'!CE$4,Data!$D:$D,'Data Tables'!CE$3)),"")</f>
        <v>0</v>
      </c>
      <c r="CF263" s="60">
        <f>IFERROR(IF(CF$4="","",SUMIFS(Data!$E:$E,Data!$B:$B,'Data Tables'!$C263,Data!$C:$C,'Data Tables'!CF$4,Data!$D:$D,'Data Tables'!CE$3)),"")</f>
        <v>0</v>
      </c>
      <c r="CG263" s="59">
        <f>IFERROR(IF(CG$4="","",SUMIFS(Data!$E:$E,Data!$B:$B,'Data Tables'!$C263,Data!$C:$C,'Data Tables'!CG$4,Data!$D:$D,'Data Tables'!CE$3)),"")</f>
        <v>0</v>
      </c>
      <c r="CH263" s="59" t="str">
        <f>IFERROR(IF(CH$4="","",SUMIFS(Data!$E:$E,Data!$B:$B,'Data Tables'!$C263,Data!$C:$C,'Data Tables'!CH$4,Data!$D:$D,'Data Tables'!CE$3)),"")</f>
        <v/>
      </c>
      <c r="CI263" s="59" t="str">
        <f>IFERROR(IF(CI$4="","",SUMIFS(Data!$E:$E,Data!$B:$B,'Data Tables'!$C263,Data!$C:$C,'Data Tables'!CI$4,Data!$D:$D,'Data Tables'!CE$3)),"")</f>
        <v/>
      </c>
      <c r="CJ263" s="59" t="str">
        <f>IFERROR(IF(CJ$4="","",SUMIFS(Data!$E:$E,Data!$B:$B,'Data Tables'!$C263,Data!$C:$C,'Data Tables'!CJ$4,Data!$D:$D,'Data Tables'!CE$3)),"")</f>
        <v/>
      </c>
      <c r="CK263" s="59" t="str">
        <f>IFERROR(IF(CK$4="","",SUMIFS(Data!$E:$E,Data!$B:$B,'Data Tables'!$C263,Data!$C:$C,'Data Tables'!CK$4,Data!$D:$D,'Data Tables'!CE$3)),"")</f>
        <v/>
      </c>
      <c r="CL263" s="59" t="str">
        <f>IFERROR(IF(CL$4="","",SUMIFS(Data!$E:$E,Data!$B:$B,'Data Tables'!$C263,Data!$C:$C,'Data Tables'!CL$4,Data!$D:$D,'Data Tables'!CE$3)),"")</f>
        <v/>
      </c>
      <c r="CM263" s="59" t="str">
        <f>IFERROR(IF(CM$4="","",SUMIFS(Data!$E:$E,Data!$B:$B,'Data Tables'!$C263,Data!$C:$C,'Data Tables'!CM$4,Data!$D:$D,'Data Tables'!CE$3)),"")</f>
        <v/>
      </c>
      <c r="CN263" s="59" t="str">
        <f>IFERROR(IF(CN$4="","",SUMIFS(Data!$E:$E,Data!$B:$B,'Data Tables'!$C263,Data!$C:$C,'Data Tables'!CN$4,Data!$D:$D,'Data Tables'!CE$3)),"")</f>
        <v/>
      </c>
      <c r="CO263" s="1"/>
      <c r="CP263" s="61">
        <f>IFERROR(IF(CP$4="","",SUMIFS(Data!$E:$E,Data!$B:$B,'Data Tables'!$C263,Data!$C:$C,'Data Tables'!CP$4,Data!$D:$D,'Data Tables'!CP$3)),"")</f>
        <v>0</v>
      </c>
      <c r="CQ263" s="60">
        <f>IFERROR(IF(CQ$4="","",SUMIFS(Data!$E:$E,Data!$B:$B,'Data Tables'!$C263,Data!$C:$C,'Data Tables'!CQ$4,Data!$D:$D,'Data Tables'!CP$3)),"")</f>
        <v>0</v>
      </c>
      <c r="CR263" s="59">
        <f>IFERROR(IF(CR$4="","",SUMIFS(Data!$E:$E,Data!$B:$B,'Data Tables'!$C263,Data!$C:$C,'Data Tables'!CR$4,Data!$D:$D,'Data Tables'!CP$3)),"")</f>
        <v>0</v>
      </c>
      <c r="CS263" s="59" t="str">
        <f>IFERROR(IF(CS$4="","",SUMIFS(Data!$E:$E,Data!$B:$B,'Data Tables'!$C263,Data!$C:$C,'Data Tables'!CS$4,Data!$D:$D,'Data Tables'!CP$3)),"")</f>
        <v/>
      </c>
      <c r="CT263" s="59" t="str">
        <f>IFERROR(IF(CT$4="","",SUMIFS(Data!$E:$E,Data!$B:$B,'Data Tables'!$C263,Data!$C:$C,'Data Tables'!CT$4,Data!$D:$D,'Data Tables'!CP$3)),"")</f>
        <v/>
      </c>
      <c r="CU263" s="59" t="str">
        <f>IFERROR(IF(CU$4="","",SUMIFS(Data!$E:$E,Data!$B:$B,'Data Tables'!$C263,Data!$C:$C,'Data Tables'!CU$4,Data!$D:$D,'Data Tables'!CP$3)),"")</f>
        <v/>
      </c>
      <c r="CV263" s="59" t="str">
        <f>IFERROR(IF(CV$4="","",SUMIFS(Data!$E:$E,Data!$B:$B,'Data Tables'!$C263,Data!$C:$C,'Data Tables'!CV$4,Data!$D:$D,'Data Tables'!CP$3)),"")</f>
        <v/>
      </c>
      <c r="CW263" s="59" t="str">
        <f>IFERROR(IF(CW$4="","",SUMIFS(Data!$E:$E,Data!$B:$B,'Data Tables'!$C263,Data!$C:$C,'Data Tables'!CW$4,Data!$D:$D,'Data Tables'!CP$3)),"")</f>
        <v/>
      </c>
      <c r="CX263" s="59" t="str">
        <f>IFERROR(IF(CX$4="","",SUMIFS(Data!$E:$E,Data!$B:$B,'Data Tables'!$C263,Data!$C:$C,'Data Tables'!CX$4,Data!$D:$D,'Data Tables'!CP$3)),"")</f>
        <v/>
      </c>
      <c r="CY263" s="59" t="str">
        <f>IFERROR(IF(CY$4="","",SUMIFS(Data!$E:$E,Data!$B:$B,'Data Tables'!$C263,Data!$C:$C,'Data Tables'!CY$4,Data!$D:$D,'Data Tables'!CP$3)),"")</f>
        <v/>
      </c>
      <c r="CZ263" s="1"/>
      <c r="DA263" s="77">
        <f t="shared" si="451"/>
        <v>0</v>
      </c>
      <c r="DB263" s="79">
        <f t="shared" si="452"/>
        <v>0</v>
      </c>
      <c r="DC263" s="78">
        <f t="shared" si="453"/>
        <v>0</v>
      </c>
      <c r="DD263" s="78" t="str">
        <f t="shared" si="454"/>
        <v/>
      </c>
      <c r="DE263" s="78" t="str">
        <f t="shared" si="455"/>
        <v/>
      </c>
      <c r="DF263" s="78" t="str">
        <f t="shared" si="456"/>
        <v/>
      </c>
      <c r="DG263" s="78" t="str">
        <f t="shared" si="457"/>
        <v/>
      </c>
      <c r="DH263" s="78" t="str">
        <f t="shared" si="458"/>
        <v/>
      </c>
      <c r="DI263" s="78" t="str">
        <f t="shared" si="459"/>
        <v/>
      </c>
      <c r="DJ263" s="78" t="str">
        <f t="shared" si="460"/>
        <v/>
      </c>
      <c r="DK263" s="1"/>
      <c r="DL263" s="77">
        <f t="shared" si="461"/>
        <v>0</v>
      </c>
      <c r="DM263" s="79">
        <f t="shared" si="462"/>
        <v>0</v>
      </c>
      <c r="DN263" s="78">
        <f t="shared" si="463"/>
        <v>0</v>
      </c>
      <c r="DO263" s="78" t="str">
        <f t="shared" si="464"/>
        <v/>
      </c>
      <c r="DP263" s="78" t="str">
        <f t="shared" si="465"/>
        <v/>
      </c>
      <c r="DQ263" s="78" t="str">
        <f t="shared" si="466"/>
        <v/>
      </c>
      <c r="DR263" s="78" t="str">
        <f t="shared" si="467"/>
        <v/>
      </c>
      <c r="DS263" s="78" t="str">
        <f t="shared" si="468"/>
        <v/>
      </c>
      <c r="DT263" s="78" t="str">
        <f t="shared" si="469"/>
        <v/>
      </c>
      <c r="DU263" s="78" t="str">
        <f t="shared" si="470"/>
        <v/>
      </c>
      <c r="DV263" s="1"/>
      <c r="DW263" s="61">
        <f>IFERROR(IF(DW$4="","",SUMIFS(Data!$E:$E,Data!$B:$B,'Data Tables'!$C263,Data!$C:$C,'Data Tables'!DW$4,Data!$D:$D,'Data Tables'!DW$3)),"")</f>
        <v>0</v>
      </c>
      <c r="DX263" s="60">
        <f>IFERROR(IF(DX$4="","",SUMIFS(Data!$E:$E,Data!$B:$B,'Data Tables'!$C263,Data!$C:$C,'Data Tables'!DX$4,Data!$D:$D,'Data Tables'!DW$3)),"")</f>
        <v>0</v>
      </c>
      <c r="DY263" s="59">
        <f>IFERROR(IF(DY$4="","",SUMIFS(Data!$E:$E,Data!$B:$B,'Data Tables'!$C263,Data!$C:$C,'Data Tables'!DY$4,Data!$D:$D,'Data Tables'!DW$3)),"")</f>
        <v>0</v>
      </c>
      <c r="DZ263" s="59" t="str">
        <f>IFERROR(IF(DZ$4="","",SUMIFS(Data!$E:$E,Data!$B:$B,'Data Tables'!$C263,Data!$C:$C,'Data Tables'!DZ$4,Data!$D:$D,'Data Tables'!DW$3)),"")</f>
        <v/>
      </c>
      <c r="EA263" s="59" t="str">
        <f>IFERROR(IF(EA$4="","",SUMIFS(Data!$E:$E,Data!$B:$B,'Data Tables'!$C263,Data!$C:$C,'Data Tables'!EA$4,Data!$D:$D,'Data Tables'!DW$3)),"")</f>
        <v/>
      </c>
      <c r="EB263" s="59" t="str">
        <f>IFERROR(IF(EB$4="","",SUMIFS(Data!$E:$E,Data!$B:$B,'Data Tables'!$C263,Data!$C:$C,'Data Tables'!EB$4,Data!$D:$D,'Data Tables'!DW$3)),"")</f>
        <v/>
      </c>
      <c r="EC263" s="59" t="str">
        <f>IFERROR(IF(EC$4="","",SUMIFS(Data!$E:$E,Data!$B:$B,'Data Tables'!$C263,Data!$C:$C,'Data Tables'!EC$4,Data!$D:$D,'Data Tables'!DW$3)),"")</f>
        <v/>
      </c>
      <c r="ED263" s="59" t="str">
        <f>IFERROR(IF(ED$4="","",SUMIFS(Data!$E:$E,Data!$B:$B,'Data Tables'!$C263,Data!$C:$C,'Data Tables'!ED$4,Data!$D:$D,'Data Tables'!DW$3)),"")</f>
        <v/>
      </c>
      <c r="EE263" s="59" t="str">
        <f>IFERROR(IF(EE$4="","",SUMIFS(Data!$E:$E,Data!$B:$B,'Data Tables'!$C263,Data!$C:$C,'Data Tables'!EE$4,Data!$D:$D,'Data Tables'!DW$3)),"")</f>
        <v/>
      </c>
      <c r="EF263" s="59" t="str">
        <f>IFERROR(IF(EF$4="","",SUMIFS(Data!$E:$E,Data!$B:$B,'Data Tables'!$C263,Data!$C:$C,'Data Tables'!EF$4,Data!$D:$D,'Data Tables'!DW$3)),"")</f>
        <v/>
      </c>
      <c r="EG263" s="1"/>
      <c r="EH263" s="77">
        <f t="shared" si="471"/>
        <v>0</v>
      </c>
      <c r="EI263" s="79">
        <f t="shared" si="472"/>
        <v>0</v>
      </c>
      <c r="EJ263" s="78">
        <f t="shared" si="473"/>
        <v>0</v>
      </c>
      <c r="EK263" s="78" t="str">
        <f t="shared" si="474"/>
        <v/>
      </c>
      <c r="EL263" s="78" t="str">
        <f t="shared" si="475"/>
        <v/>
      </c>
      <c r="EM263" s="78" t="str">
        <f t="shared" si="476"/>
        <v/>
      </c>
      <c r="EN263" s="78" t="str">
        <f t="shared" si="477"/>
        <v/>
      </c>
      <c r="EO263" s="78" t="str">
        <f t="shared" si="478"/>
        <v/>
      </c>
      <c r="EP263" s="78" t="str">
        <f t="shared" si="479"/>
        <v/>
      </c>
      <c r="EQ263" s="78" t="str">
        <f t="shared" si="480"/>
        <v/>
      </c>
      <c r="ER263" s="1"/>
      <c r="ES263" s="61">
        <f>IFERROR(IF(ES$4="","",SUMIFS(Data!$E:$E,Data!$B:$B,'Data Tables'!$C263,Data!$C:$C,'Data Tables'!ES$4,Data!$D:$D,'Data Tables'!ES$3)),"")</f>
        <v>0</v>
      </c>
      <c r="ET263" s="60">
        <f>IFERROR(IF(ET$4="","",SUMIFS(Data!$E:$E,Data!$B:$B,'Data Tables'!$C263,Data!$C:$C,'Data Tables'!ET$4,Data!$D:$D,'Data Tables'!ES$3)),"")</f>
        <v>0</v>
      </c>
      <c r="EU263" s="59">
        <f>IFERROR(IF(EU$4="","",SUMIFS(Data!$E:$E,Data!$B:$B,'Data Tables'!$C263,Data!$C:$C,'Data Tables'!EU$4,Data!$D:$D,'Data Tables'!ES$3)),"")</f>
        <v>0</v>
      </c>
      <c r="EV263" s="59" t="str">
        <f>IFERROR(IF(EV$4="","",SUMIFS(Data!$E:$E,Data!$B:$B,'Data Tables'!$C263,Data!$C:$C,'Data Tables'!EV$4,Data!$D:$D,'Data Tables'!ES$3)),"")</f>
        <v/>
      </c>
      <c r="EW263" s="59" t="str">
        <f>IFERROR(IF(EW$4="","",SUMIFS(Data!$E:$E,Data!$B:$B,'Data Tables'!$C263,Data!$C:$C,'Data Tables'!EW$4,Data!$D:$D,'Data Tables'!ES$3)),"")</f>
        <v/>
      </c>
      <c r="EX263" s="59" t="str">
        <f>IFERROR(IF(EX$4="","",SUMIFS(Data!$E:$E,Data!$B:$B,'Data Tables'!$C263,Data!$C:$C,'Data Tables'!EX$4,Data!$D:$D,'Data Tables'!ES$3)),"")</f>
        <v/>
      </c>
      <c r="EY263" s="59" t="str">
        <f>IFERROR(IF(EY$4="","",SUMIFS(Data!$E:$E,Data!$B:$B,'Data Tables'!$C263,Data!$C:$C,'Data Tables'!EY$4,Data!$D:$D,'Data Tables'!ES$3)),"")</f>
        <v/>
      </c>
      <c r="EZ263" s="59" t="str">
        <f>IFERROR(IF(EZ$4="","",SUMIFS(Data!$E:$E,Data!$B:$B,'Data Tables'!$C263,Data!$C:$C,'Data Tables'!EZ$4,Data!$D:$D,'Data Tables'!ES$3)),"")</f>
        <v/>
      </c>
      <c r="FA263" s="59" t="str">
        <f>IFERROR(IF(FA$4="","",SUMIFS(Data!$E:$E,Data!$B:$B,'Data Tables'!$C263,Data!$C:$C,'Data Tables'!FA$4,Data!$D:$D,'Data Tables'!ES$3)),"")</f>
        <v/>
      </c>
      <c r="FB263" s="59" t="str">
        <f>IFERROR(IF(FB$4="","",SUMIFS(Data!$E:$E,Data!$B:$B,'Data Tables'!$C263,Data!$C:$C,'Data Tables'!FB$4,Data!$D:$D,'Data Tables'!ES$3)),"")</f>
        <v/>
      </c>
      <c r="FC263" s="1"/>
      <c r="FD263" s="77">
        <f t="shared" si="481"/>
        <v>0</v>
      </c>
      <c r="FE263" s="79">
        <f t="shared" si="482"/>
        <v>0</v>
      </c>
      <c r="FF263" s="78">
        <f t="shared" si="483"/>
        <v>0</v>
      </c>
      <c r="FG263" s="78" t="str">
        <f t="shared" si="484"/>
        <v/>
      </c>
      <c r="FH263" s="78" t="str">
        <f t="shared" si="485"/>
        <v/>
      </c>
      <c r="FI263" s="78" t="str">
        <f t="shared" si="486"/>
        <v/>
      </c>
      <c r="FJ263" s="78" t="str">
        <f t="shared" si="487"/>
        <v/>
      </c>
      <c r="FK263" s="78" t="str">
        <f t="shared" si="488"/>
        <v/>
      </c>
      <c r="FL263" s="78" t="str">
        <f t="shared" si="489"/>
        <v/>
      </c>
      <c r="FM263" s="78" t="str">
        <f t="shared" si="490"/>
        <v/>
      </c>
      <c r="FN263" s="1"/>
      <c r="FO263" s="77">
        <f t="shared" si="491"/>
        <v>0</v>
      </c>
      <c r="FP263" s="79">
        <f t="shared" si="492"/>
        <v>0</v>
      </c>
      <c r="FQ263" s="78">
        <f t="shared" si="493"/>
        <v>0</v>
      </c>
      <c r="FR263" s="78" t="str">
        <f t="shared" si="494"/>
        <v/>
      </c>
      <c r="FS263" s="78" t="str">
        <f t="shared" si="495"/>
        <v/>
      </c>
      <c r="FT263" s="78" t="str">
        <f t="shared" si="496"/>
        <v/>
      </c>
      <c r="FU263" s="78" t="str">
        <f t="shared" si="497"/>
        <v/>
      </c>
      <c r="FV263" s="78" t="str">
        <f t="shared" si="498"/>
        <v/>
      </c>
      <c r="FW263" s="78" t="str">
        <f t="shared" si="499"/>
        <v/>
      </c>
      <c r="FX263" s="78" t="str">
        <f t="shared" si="500"/>
        <v/>
      </c>
      <c r="FY263" s="1"/>
      <c r="FZ263" s="61">
        <f>IFERROR(IF(FZ$4="","",SUMIFS(Data!$E:$E,Data!$B:$B,'Data Tables'!$C263,Data!$C:$C,'Data Tables'!FZ$4,Data!$D:$D,'Data Tables'!FZ$3)),"")</f>
        <v>0</v>
      </c>
      <c r="GA263" s="60">
        <f>IFERROR(IF(GA$4="","",SUMIFS(Data!$E:$E,Data!$B:$B,'Data Tables'!$C263,Data!$C:$C,'Data Tables'!GA$4,Data!$D:$D,'Data Tables'!FZ$3)),"")</f>
        <v>0</v>
      </c>
      <c r="GB263" s="59">
        <f>IFERROR(IF(GB$4="","",SUMIFS(Data!$E:$E,Data!$B:$B,'Data Tables'!$C263,Data!$C:$C,'Data Tables'!GB$4,Data!$D:$D,'Data Tables'!FZ$3)),"")</f>
        <v>0</v>
      </c>
      <c r="GC263" s="59" t="str">
        <f>IFERROR(IF(GC$4="","",SUMIFS(Data!$E:$E,Data!$B:$B,'Data Tables'!$C263,Data!$C:$C,'Data Tables'!GC$4,Data!$D:$D,'Data Tables'!FZ$3)),"")</f>
        <v/>
      </c>
      <c r="GD263" s="59" t="str">
        <f>IFERROR(IF(GD$4="","",SUMIFS(Data!$E:$E,Data!$B:$B,'Data Tables'!$C263,Data!$C:$C,'Data Tables'!GD$4,Data!$D:$D,'Data Tables'!FZ$3)),"")</f>
        <v/>
      </c>
      <c r="GE263" s="59" t="str">
        <f>IFERROR(IF(GE$4="","",SUMIFS(Data!$E:$E,Data!$B:$B,'Data Tables'!$C263,Data!$C:$C,'Data Tables'!GE$4,Data!$D:$D,'Data Tables'!FZ$3)),"")</f>
        <v/>
      </c>
      <c r="GF263" s="59" t="str">
        <f>IFERROR(IF(GF$4="","",SUMIFS(Data!$E:$E,Data!$B:$B,'Data Tables'!$C263,Data!$C:$C,'Data Tables'!GF$4,Data!$D:$D,'Data Tables'!FZ$3)),"")</f>
        <v/>
      </c>
      <c r="GG263" s="59" t="str">
        <f>IFERROR(IF(GG$4="","",SUMIFS(Data!$E:$E,Data!$B:$B,'Data Tables'!$C263,Data!$C:$C,'Data Tables'!GG$4,Data!$D:$D,'Data Tables'!FZ$3)),"")</f>
        <v/>
      </c>
      <c r="GH263" s="59" t="str">
        <f>IFERROR(IF(GH$4="","",SUMIFS(Data!$E:$E,Data!$B:$B,'Data Tables'!$C263,Data!$C:$C,'Data Tables'!GH$4,Data!$D:$D,'Data Tables'!FZ$3)),"")</f>
        <v/>
      </c>
      <c r="GI263" s="59" t="str">
        <f>IFERROR(IF(GI$4="","",SUMIFS(Data!$E:$E,Data!$B:$B,'Data Tables'!$C263,Data!$C:$C,'Data Tables'!GI$4,Data!$D:$D,'Data Tables'!FZ$3)),"")</f>
        <v/>
      </c>
      <c r="GJ263" s="1"/>
      <c r="GK263" s="61">
        <f>IFERROR(IF(GK$4="","",SUMIFS(Data!$E:$E,Data!$B:$B,'Data Tables'!$C263,Data!$C:$C,'Data Tables'!GK$4,Data!$D:$D,'Data Tables'!GK$3)),"")</f>
        <v>0</v>
      </c>
      <c r="GL263" s="60">
        <f>IFERROR(IF(GL$4="","",SUMIFS(Data!$E:$E,Data!$B:$B,'Data Tables'!$C263,Data!$C:$C,'Data Tables'!GL$4,Data!$D:$D,'Data Tables'!GK$3)),"")</f>
        <v>0</v>
      </c>
      <c r="GM263" s="59">
        <f>IFERROR(IF(GM$4="","",SUMIFS(Data!$E:$E,Data!$B:$B,'Data Tables'!$C263,Data!$C:$C,'Data Tables'!GM$4,Data!$D:$D,'Data Tables'!GK$3)),"")</f>
        <v>0</v>
      </c>
      <c r="GN263" s="59" t="str">
        <f>IFERROR(IF(GN$4="","",SUMIFS(Data!$E:$E,Data!$B:$B,'Data Tables'!$C263,Data!$C:$C,'Data Tables'!GN$4,Data!$D:$D,'Data Tables'!GK$3)),"")</f>
        <v/>
      </c>
      <c r="GO263" s="59" t="str">
        <f>IFERROR(IF(GO$4="","",SUMIFS(Data!$E:$E,Data!$B:$B,'Data Tables'!$C263,Data!$C:$C,'Data Tables'!GO$4,Data!$D:$D,'Data Tables'!GK$3)),"")</f>
        <v/>
      </c>
      <c r="GP263" s="59" t="str">
        <f>IFERROR(IF(GP$4="","",SUMIFS(Data!$E:$E,Data!$B:$B,'Data Tables'!$C263,Data!$C:$C,'Data Tables'!GP$4,Data!$D:$D,'Data Tables'!GK$3)),"")</f>
        <v/>
      </c>
      <c r="GQ263" s="59" t="str">
        <f>IFERROR(IF(GQ$4="","",SUMIFS(Data!$E:$E,Data!$B:$B,'Data Tables'!$C263,Data!$C:$C,'Data Tables'!GQ$4,Data!$D:$D,'Data Tables'!GK$3)),"")</f>
        <v/>
      </c>
      <c r="GR263" s="59" t="str">
        <f>IFERROR(IF(GR$4="","",SUMIFS(Data!$E:$E,Data!$B:$B,'Data Tables'!$C263,Data!$C:$C,'Data Tables'!GR$4,Data!$D:$D,'Data Tables'!GK$3)),"")</f>
        <v/>
      </c>
      <c r="GS263" s="59" t="str">
        <f>IFERROR(IF(GS$4="","",SUMIFS(Data!$E:$E,Data!$B:$B,'Data Tables'!$C263,Data!$C:$C,'Data Tables'!GS$4,Data!$D:$D,'Data Tables'!GK$3)),"")</f>
        <v/>
      </c>
      <c r="GT263" s="59" t="str">
        <f>IFERROR(IF(GT$4="","",SUMIFS(Data!$E:$E,Data!$B:$B,'Data Tables'!$C263,Data!$C:$C,'Data Tables'!GT$4,Data!$D:$D,'Data Tables'!GK$3)),"")</f>
        <v/>
      </c>
      <c r="GU263" s="1"/>
      <c r="GV263" s="59"/>
      <c r="GW263" s="59"/>
      <c r="GX263" s="60"/>
      <c r="GY263" s="59"/>
      <c r="GZ263" s="1"/>
      <c r="HA263" s="59"/>
      <c r="HB263" s="59"/>
      <c r="HC263" s="60"/>
      <c r="HD263" s="59"/>
      <c r="HE263" s="1"/>
      <c r="HF263" s="59"/>
      <c r="HG263" s="59"/>
      <c r="HH263" s="60"/>
      <c r="HI263" s="59"/>
      <c r="HJ263" s="1"/>
      <c r="HK263" s="59"/>
      <c r="HL263" s="59"/>
      <c r="HM263" s="60"/>
      <c r="HN263" s="59"/>
      <c r="HO263" s="1"/>
      <c r="HP263" s="59"/>
      <c r="HQ263" s="59"/>
      <c r="HR263" s="60"/>
      <c r="HS263" s="59"/>
      <c r="HT263" s="1"/>
      <c r="HU263" s="59"/>
      <c r="HV263" s="59"/>
      <c r="HW263" s="60">
        <f>SUM(HR$5:HR263)</f>
        <v>0</v>
      </c>
      <c r="HX263" s="59"/>
      <c r="HY263" s="1"/>
      <c r="HZ263" s="59"/>
      <c r="IA263" s="59"/>
      <c r="IB263" s="60"/>
      <c r="IC263" s="61"/>
      <c r="ID263" s="1"/>
      <c r="IE263" s="59"/>
      <c r="IF263" s="59"/>
      <c r="IG263" s="60"/>
      <c r="IH263" s="59"/>
      <c r="II263" s="1"/>
      <c r="IJ263" s="33"/>
      <c r="IK263" s="33"/>
      <c r="IL263" s="34"/>
      <c r="IM263" s="33"/>
      <c r="IN263" s="1"/>
      <c r="IO263" s="33"/>
      <c r="IP263" s="33"/>
      <c r="IQ263" s="34"/>
      <c r="IR263" s="35"/>
      <c r="IS263" s="1"/>
      <c r="IT263" s="33"/>
      <c r="IU263" s="33"/>
      <c r="IV263" s="34"/>
      <c r="IW263" s="35"/>
      <c r="IX263" s="1"/>
      <c r="IY263" s="33"/>
      <c r="IZ263" s="33"/>
      <c r="JA263" s="34"/>
      <c r="JB263" s="35"/>
    </row>
    <row r="264" spans="3:268" x14ac:dyDescent="0.25">
      <c r="C264" s="58">
        <f t="shared" si="501"/>
        <v>7914</v>
      </c>
      <c r="F264" s="61">
        <f>IFERROR(IF(F$4="","",SUMIFS(Data!$E:$E,Data!$B:$B,'Data Tables'!$C264,Data!$C:$C,'Data Tables'!F$4,Data!$D:$D,'Data Tables'!F$3)),"")</f>
        <v>0</v>
      </c>
      <c r="G264" s="60">
        <f>IFERROR(IF(G$4="","",SUMIFS(Data!$E:$E,Data!$B:$B,'Data Tables'!$C264,Data!$C:$C,'Data Tables'!G$4,Data!$D:$D,'Data Tables'!F$3)),"")</f>
        <v>0</v>
      </c>
      <c r="H264" s="59">
        <f>IFERROR(IF(H$4="","",SUMIFS(Data!$E:$E,Data!$B:$B,'Data Tables'!$C264,Data!$C:$C,'Data Tables'!H$4,Data!$D:$D,'Data Tables'!F$3)),"")</f>
        <v>0</v>
      </c>
      <c r="I264" s="59" t="str">
        <f>IFERROR(IF(I$4="","",SUMIFS(Data!$E:$E,Data!$B:$B,'Data Tables'!$C264,Data!$C:$C,'Data Tables'!I$4,Data!$D:$D,'Data Tables'!F$3)),"")</f>
        <v/>
      </c>
      <c r="J264" s="59" t="str">
        <f>IFERROR(IF(J$4="","",SUMIFS(Data!$E:$E,Data!$B:$B,'Data Tables'!$C264,Data!$C:$C,'Data Tables'!J$4,Data!$D:$D,'Data Tables'!F$3)),"")</f>
        <v/>
      </c>
      <c r="K264" s="59" t="str">
        <f>IFERROR(IF(K$4="","",SUMIFS(Data!$E:$E,Data!$B:$B,'Data Tables'!$C264,Data!$C:$C,'Data Tables'!K$4,Data!$D:$D,'Data Tables'!F$3)),"")</f>
        <v/>
      </c>
      <c r="L264" s="59" t="str">
        <f>IFERROR(IF(L$4="","",SUMIFS(Data!$E:$E,Data!$B:$B,'Data Tables'!$C264,Data!$C:$C,'Data Tables'!L$4,Data!$D:$D,'Data Tables'!F$3)),"")</f>
        <v/>
      </c>
      <c r="M264" s="59" t="str">
        <f>IFERROR(IF(M$4="","",SUMIFS(Data!$E:$E,Data!$B:$B,'Data Tables'!$C264,Data!$C:$C,'Data Tables'!M$4,Data!$D:$D,'Data Tables'!F$3)),"")</f>
        <v/>
      </c>
      <c r="N264" s="59" t="str">
        <f>IFERROR(IF(N$4="","",SUMIFS(Data!$E:$E,Data!$B:$B,'Data Tables'!$C264,Data!$C:$C,'Data Tables'!N$4,Data!$D:$D,'Data Tables'!F$3)),"")</f>
        <v/>
      </c>
      <c r="O264" s="59" t="str">
        <f>IFERROR(IF(O$4="","",SUMIFS(Data!$E:$E,Data!$B:$B,'Data Tables'!$C264,Data!$C:$C,'Data Tables'!O$4,Data!$D:$D,'Data Tables'!F$3)),"")</f>
        <v/>
      </c>
      <c r="P264" s="1"/>
      <c r="Q264" s="61">
        <f>IFERROR(IF(Q$4="","",SUMIFS(Data!$E:$E,Data!$B:$B,'Data Tables'!$C264,Data!$C:$C,'Data Tables'!Q$4,Data!$D:$D,'Data Tables'!Q$3)),"")</f>
        <v>0</v>
      </c>
      <c r="R264" s="60">
        <f>IFERROR(IF(R$4="","",SUMIFS(Data!$E:$E,Data!$B:$B,'Data Tables'!$C264,Data!$C:$C,'Data Tables'!R$4,Data!$D:$D,'Data Tables'!Q$3)),"")</f>
        <v>0</v>
      </c>
      <c r="S264" s="59">
        <f>IFERROR(IF(S$4="","",SUMIFS(Data!$E:$E,Data!$B:$B,'Data Tables'!$C264,Data!$C:$C,'Data Tables'!S$4,Data!$D:$D,'Data Tables'!Q$3)),"")</f>
        <v>0</v>
      </c>
      <c r="T264" s="59" t="str">
        <f>IFERROR(IF(T$4="","",SUMIFS(Data!$E:$E,Data!$B:$B,'Data Tables'!$C264,Data!$C:$C,'Data Tables'!T$4,Data!$D:$D,'Data Tables'!Q$3)),"")</f>
        <v/>
      </c>
      <c r="U264" s="59" t="str">
        <f>IFERROR(IF(U$4="","",SUMIFS(Data!$E:$E,Data!$B:$B,'Data Tables'!$C264,Data!$C:$C,'Data Tables'!U$4,Data!$D:$D,'Data Tables'!Q$3)),"")</f>
        <v/>
      </c>
      <c r="V264" s="59" t="str">
        <f>IFERROR(IF(V$4="","",SUMIFS(Data!$E:$E,Data!$B:$B,'Data Tables'!$C264,Data!$C:$C,'Data Tables'!V$4,Data!$D:$D,'Data Tables'!Q$3)),"")</f>
        <v/>
      </c>
      <c r="W264" s="59" t="str">
        <f>IFERROR(IF(W$4="","",SUMIFS(Data!$E:$E,Data!$B:$B,'Data Tables'!$C264,Data!$C:$C,'Data Tables'!W$4,Data!$D:$D,'Data Tables'!Q$3)),"")</f>
        <v/>
      </c>
      <c r="X264" s="59" t="str">
        <f>IFERROR(IF(X$4="","",SUMIFS(Data!$E:$E,Data!$B:$B,'Data Tables'!$C264,Data!$C:$C,'Data Tables'!X$4,Data!$D:$D,'Data Tables'!Q$3)),"")</f>
        <v/>
      </c>
      <c r="Y264" s="59" t="str">
        <f>IFERROR(IF(Y$4="","",SUMIFS(Data!$E:$E,Data!$B:$B,'Data Tables'!$C264,Data!$C:$C,'Data Tables'!Y$4,Data!$D:$D,'Data Tables'!Q$3)),"")</f>
        <v/>
      </c>
      <c r="Z264" s="59" t="str">
        <f>IFERROR(IF(Z$4="","",SUMIFS(Data!$E:$E,Data!$B:$B,'Data Tables'!$C264,Data!$C:$C,'Data Tables'!Z$4,Data!$D:$D,'Data Tables'!Q$3)),"")</f>
        <v/>
      </c>
      <c r="AA264" s="1"/>
      <c r="AB264" s="61">
        <f>IFERROR(IF(AB$4="","",SUMIFS(Data!$E:$E,Data!$B:$B,'Data Tables'!$C264,Data!$C:$C,'Data Tables'!AB$4,Data!$D:$D,'Data Tables'!AB$3)),"")</f>
        <v>0</v>
      </c>
      <c r="AC264" s="60">
        <f>IFERROR(IF(AC$4="","",SUMIFS(Data!$E:$E,Data!$B:$B,'Data Tables'!$C264,Data!$C:$C,'Data Tables'!AC$4,Data!$D:$D,'Data Tables'!AB$3)),"")</f>
        <v>0</v>
      </c>
      <c r="AD264" s="59">
        <f>IFERROR(IF(AD$4="","",SUMIFS(Data!$E:$E,Data!$B:$B,'Data Tables'!$C264,Data!$C:$C,'Data Tables'!AD$4,Data!$D:$D,'Data Tables'!AB$3)),"")</f>
        <v>0</v>
      </c>
      <c r="AE264" s="59" t="str">
        <f>IFERROR(IF(AE$4="","",SUMIFS(Data!$E:$E,Data!$B:$B,'Data Tables'!$C264,Data!$C:$C,'Data Tables'!AE$4,Data!$D:$D,'Data Tables'!AB$3)),"")</f>
        <v/>
      </c>
      <c r="AF264" s="59" t="str">
        <f>IFERROR(IF(AF$4="","",SUMIFS(Data!$E:$E,Data!$B:$B,'Data Tables'!$C264,Data!$C:$C,'Data Tables'!AF$4,Data!$D:$D,'Data Tables'!AB$3)),"")</f>
        <v/>
      </c>
      <c r="AG264" s="59" t="str">
        <f>IFERROR(IF(AG$4="","",SUMIFS(Data!$E:$E,Data!$B:$B,'Data Tables'!$C264,Data!$C:$C,'Data Tables'!AG$4,Data!$D:$D,'Data Tables'!AB$3)),"")</f>
        <v/>
      </c>
      <c r="AH264" s="59" t="str">
        <f>IFERROR(IF(AH$4="","",SUMIFS(Data!$E:$E,Data!$B:$B,'Data Tables'!$C264,Data!$C:$C,'Data Tables'!AH$4,Data!$D:$D,'Data Tables'!AB$3)),"")</f>
        <v/>
      </c>
      <c r="AI264" s="59" t="str">
        <f>IFERROR(IF(AI$4="","",SUMIFS(Data!$E:$E,Data!$B:$B,'Data Tables'!$C264,Data!$C:$C,'Data Tables'!AI$4,Data!$D:$D,'Data Tables'!AB$3)),"")</f>
        <v/>
      </c>
      <c r="AJ264" s="59" t="str">
        <f>IFERROR(IF(AJ$4="","",SUMIFS(Data!$E:$E,Data!$B:$B,'Data Tables'!$C264,Data!$C:$C,'Data Tables'!AJ$4,Data!$D:$D,'Data Tables'!AB$3)),"")</f>
        <v/>
      </c>
      <c r="AK264" s="59" t="str">
        <f>IFERROR(IF(AK$4="","",SUMIFS(Data!$E:$E,Data!$B:$B,'Data Tables'!$C264,Data!$C:$C,'Data Tables'!AK$4,Data!$D:$D,'Data Tables'!AB$3)),"")</f>
        <v/>
      </c>
      <c r="AL264" s="1"/>
      <c r="AM264" s="61">
        <f>IFERROR(IF(AM$4="","",SUMIFS(Data!$E:$E,Data!$B:$B,'Data Tables'!$C264,Data!$C:$C,'Data Tables'!AM$4,Data!$D:$D,'Data Tables'!AM$3)),"")</f>
        <v>0</v>
      </c>
      <c r="AN264" s="60">
        <f>IFERROR(IF(AN$4="","",SUMIFS(Data!$E:$E,Data!$B:$B,'Data Tables'!$C264,Data!$C:$C,'Data Tables'!AN$4,Data!$D:$D,'Data Tables'!AM$3)),"")</f>
        <v>0</v>
      </c>
      <c r="AO264" s="59">
        <f>IFERROR(IF(AO$4="","",SUMIFS(Data!$E:$E,Data!$B:$B,'Data Tables'!$C264,Data!$C:$C,'Data Tables'!AO$4,Data!$D:$D,'Data Tables'!AM$3)),"")</f>
        <v>0</v>
      </c>
      <c r="AP264" s="59" t="str">
        <f>IFERROR(IF(AP$4="","",SUMIFS(Data!$E:$E,Data!$B:$B,'Data Tables'!$C264,Data!$C:$C,'Data Tables'!AP$4,Data!$D:$D,'Data Tables'!AM$3)),"")</f>
        <v/>
      </c>
      <c r="AQ264" s="59" t="str">
        <f>IFERROR(IF(AQ$4="","",SUMIFS(Data!$E:$E,Data!$B:$B,'Data Tables'!$C264,Data!$C:$C,'Data Tables'!AQ$4,Data!$D:$D,'Data Tables'!AM$3)),"")</f>
        <v/>
      </c>
      <c r="AR264" s="59" t="str">
        <f>IFERROR(IF(AR$4="","",SUMIFS(Data!$E:$E,Data!$B:$B,'Data Tables'!$C264,Data!$C:$C,'Data Tables'!AR$4,Data!$D:$D,'Data Tables'!AM$3)),"")</f>
        <v/>
      </c>
      <c r="AS264" s="59" t="str">
        <f>IFERROR(IF(AS$4="","",SUMIFS(Data!$E:$E,Data!$B:$B,'Data Tables'!$C264,Data!$C:$C,'Data Tables'!AS$4,Data!$D:$D,'Data Tables'!AM$3)),"")</f>
        <v/>
      </c>
      <c r="AT264" s="59" t="str">
        <f>IFERROR(IF(AT$4="","",SUMIFS(Data!$E:$E,Data!$B:$B,'Data Tables'!$C264,Data!$C:$C,'Data Tables'!AT$4,Data!$D:$D,'Data Tables'!AM$3)),"")</f>
        <v/>
      </c>
      <c r="AU264" s="59" t="str">
        <f>IFERROR(IF(AU$4="","",SUMIFS(Data!$E:$E,Data!$B:$B,'Data Tables'!$C264,Data!$C:$C,'Data Tables'!AU$4,Data!$D:$D,'Data Tables'!AM$3)),"")</f>
        <v/>
      </c>
      <c r="AV264" s="59" t="str">
        <f>IFERROR(IF(AV$4="","",SUMIFS(Data!$E:$E,Data!$B:$B,'Data Tables'!$C264,Data!$C:$C,'Data Tables'!AV$4,Data!$D:$D,'Data Tables'!AM$3)),"")</f>
        <v/>
      </c>
      <c r="AW264" s="1"/>
      <c r="AX264" s="74">
        <f t="shared" si="431"/>
        <v>0</v>
      </c>
      <c r="AY264" s="75">
        <f t="shared" si="432"/>
        <v>0</v>
      </c>
      <c r="AZ264" s="76">
        <f t="shared" si="433"/>
        <v>0</v>
      </c>
      <c r="BA264" s="76" t="str">
        <f t="shared" si="434"/>
        <v/>
      </c>
      <c r="BB264" s="76" t="str">
        <f t="shared" si="435"/>
        <v/>
      </c>
      <c r="BC264" s="76" t="str">
        <f t="shared" si="436"/>
        <v/>
      </c>
      <c r="BD264" s="76" t="str">
        <f t="shared" si="437"/>
        <v/>
      </c>
      <c r="BE264" s="76" t="str">
        <f t="shared" si="438"/>
        <v/>
      </c>
      <c r="BF264" s="76" t="str">
        <f t="shared" si="439"/>
        <v/>
      </c>
      <c r="BG264" s="76" t="str">
        <f t="shared" si="440"/>
        <v/>
      </c>
      <c r="BH264" s="1"/>
      <c r="BI264" s="61">
        <f>IFERROR(IF(BI$4="","",SUMIFS(Data!$E:$E,Data!$B:$B,'Data Tables'!$C264,Data!$C:$C,'Data Tables'!BI$4,Data!$D:$D,'Data Tables'!BI$3)),"")</f>
        <v>0</v>
      </c>
      <c r="BJ264" s="60">
        <f>IFERROR(IF(BJ$4="","",SUMIFS(Data!$E:$E,Data!$B:$B,'Data Tables'!$C264,Data!$C:$C,'Data Tables'!BJ$4,Data!$D:$D,'Data Tables'!BI$3)),"")</f>
        <v>0</v>
      </c>
      <c r="BK264" s="59">
        <f>IFERROR(IF(BK$4="","",SUMIFS(Data!$E:$E,Data!$B:$B,'Data Tables'!$C264,Data!$C:$C,'Data Tables'!BK$4,Data!$D:$D,'Data Tables'!BI$3)),"")</f>
        <v>0</v>
      </c>
      <c r="BL264" s="59" t="str">
        <f>IFERROR(IF(BL$4="","",SUMIFS(Data!$E:$E,Data!$B:$B,'Data Tables'!$C264,Data!$C:$C,'Data Tables'!BL$4,Data!$D:$D,'Data Tables'!BI$3)),"")</f>
        <v/>
      </c>
      <c r="BM264" s="59" t="str">
        <f>IFERROR(IF(BM$4="","",SUMIFS(Data!$E:$E,Data!$B:$B,'Data Tables'!$C264,Data!$C:$C,'Data Tables'!BM$4,Data!$D:$D,'Data Tables'!BI$3)),"")</f>
        <v/>
      </c>
      <c r="BN264" s="59" t="str">
        <f>IFERROR(IF(BN$4="","",SUMIFS(Data!$E:$E,Data!$B:$B,'Data Tables'!$C264,Data!$C:$C,'Data Tables'!BN$4,Data!$D:$D,'Data Tables'!BI$3)),"")</f>
        <v/>
      </c>
      <c r="BO264" s="59" t="str">
        <f>IFERROR(IF(BO$4="","",SUMIFS(Data!$E:$E,Data!$B:$B,'Data Tables'!$C264,Data!$C:$C,'Data Tables'!BO$4,Data!$D:$D,'Data Tables'!BI$3)),"")</f>
        <v/>
      </c>
      <c r="BP264" s="59" t="str">
        <f>IFERROR(IF(BP$4="","",SUMIFS(Data!$E:$E,Data!$B:$B,'Data Tables'!$C264,Data!$C:$C,'Data Tables'!BP$4,Data!$D:$D,'Data Tables'!BI$3)),"")</f>
        <v/>
      </c>
      <c r="BQ264" s="59" t="str">
        <f>IFERROR(IF(BQ$4="","",SUMIFS(Data!$E:$E,Data!$B:$B,'Data Tables'!$C264,Data!$C:$C,'Data Tables'!BQ$4,Data!$D:$D,'Data Tables'!BI$3)),"")</f>
        <v/>
      </c>
      <c r="BR264" s="59" t="str">
        <f>IFERROR(IF(BR$4="","",SUMIFS(Data!$E:$E,Data!$B:$B,'Data Tables'!$C264,Data!$C:$C,'Data Tables'!BR$4,Data!$D:$D,'Data Tables'!BI$3)),"")</f>
        <v/>
      </c>
      <c r="BS264" s="1"/>
      <c r="BT264" s="74">
        <f t="shared" si="441"/>
        <v>0</v>
      </c>
      <c r="BU264" s="79">
        <f t="shared" si="442"/>
        <v>0</v>
      </c>
      <c r="BV264" s="78">
        <f t="shared" si="443"/>
        <v>0</v>
      </c>
      <c r="BW264" s="78" t="str">
        <f t="shared" si="444"/>
        <v/>
      </c>
      <c r="BX264" s="78" t="str">
        <f t="shared" si="445"/>
        <v/>
      </c>
      <c r="BY264" s="78" t="str">
        <f t="shared" si="446"/>
        <v/>
      </c>
      <c r="BZ264" s="78" t="str">
        <f t="shared" si="447"/>
        <v/>
      </c>
      <c r="CA264" s="78" t="str">
        <f t="shared" si="448"/>
        <v/>
      </c>
      <c r="CB264" s="78" t="str">
        <f t="shared" si="449"/>
        <v/>
      </c>
      <c r="CC264" s="78" t="str">
        <f t="shared" si="450"/>
        <v/>
      </c>
      <c r="CD264" s="1"/>
      <c r="CE264" s="61">
        <f>IFERROR(IF(CE$4="","",SUMIFS(Data!$E:$E,Data!$B:$B,'Data Tables'!$C264,Data!$C:$C,'Data Tables'!CE$4,Data!$D:$D,'Data Tables'!CE$3)),"")</f>
        <v>0</v>
      </c>
      <c r="CF264" s="60">
        <f>IFERROR(IF(CF$4="","",SUMIFS(Data!$E:$E,Data!$B:$B,'Data Tables'!$C264,Data!$C:$C,'Data Tables'!CF$4,Data!$D:$D,'Data Tables'!CE$3)),"")</f>
        <v>0</v>
      </c>
      <c r="CG264" s="59">
        <f>IFERROR(IF(CG$4="","",SUMIFS(Data!$E:$E,Data!$B:$B,'Data Tables'!$C264,Data!$C:$C,'Data Tables'!CG$4,Data!$D:$D,'Data Tables'!CE$3)),"")</f>
        <v>0</v>
      </c>
      <c r="CH264" s="59" t="str">
        <f>IFERROR(IF(CH$4="","",SUMIFS(Data!$E:$E,Data!$B:$B,'Data Tables'!$C264,Data!$C:$C,'Data Tables'!CH$4,Data!$D:$D,'Data Tables'!CE$3)),"")</f>
        <v/>
      </c>
      <c r="CI264" s="59" t="str">
        <f>IFERROR(IF(CI$4="","",SUMIFS(Data!$E:$E,Data!$B:$B,'Data Tables'!$C264,Data!$C:$C,'Data Tables'!CI$4,Data!$D:$D,'Data Tables'!CE$3)),"")</f>
        <v/>
      </c>
      <c r="CJ264" s="59" t="str">
        <f>IFERROR(IF(CJ$4="","",SUMIFS(Data!$E:$E,Data!$B:$B,'Data Tables'!$C264,Data!$C:$C,'Data Tables'!CJ$4,Data!$D:$D,'Data Tables'!CE$3)),"")</f>
        <v/>
      </c>
      <c r="CK264" s="59" t="str">
        <f>IFERROR(IF(CK$4="","",SUMIFS(Data!$E:$E,Data!$B:$B,'Data Tables'!$C264,Data!$C:$C,'Data Tables'!CK$4,Data!$D:$D,'Data Tables'!CE$3)),"")</f>
        <v/>
      </c>
      <c r="CL264" s="59" t="str">
        <f>IFERROR(IF(CL$4="","",SUMIFS(Data!$E:$E,Data!$B:$B,'Data Tables'!$C264,Data!$C:$C,'Data Tables'!CL$4,Data!$D:$D,'Data Tables'!CE$3)),"")</f>
        <v/>
      </c>
      <c r="CM264" s="59" t="str">
        <f>IFERROR(IF(CM$4="","",SUMIFS(Data!$E:$E,Data!$B:$B,'Data Tables'!$C264,Data!$C:$C,'Data Tables'!CM$4,Data!$D:$D,'Data Tables'!CE$3)),"")</f>
        <v/>
      </c>
      <c r="CN264" s="59" t="str">
        <f>IFERROR(IF(CN$4="","",SUMIFS(Data!$E:$E,Data!$B:$B,'Data Tables'!$C264,Data!$C:$C,'Data Tables'!CN$4,Data!$D:$D,'Data Tables'!CE$3)),"")</f>
        <v/>
      </c>
      <c r="CO264" s="1"/>
      <c r="CP264" s="61">
        <f>IFERROR(IF(CP$4="","",SUMIFS(Data!$E:$E,Data!$B:$B,'Data Tables'!$C264,Data!$C:$C,'Data Tables'!CP$4,Data!$D:$D,'Data Tables'!CP$3)),"")</f>
        <v>0</v>
      </c>
      <c r="CQ264" s="60">
        <f>IFERROR(IF(CQ$4="","",SUMIFS(Data!$E:$E,Data!$B:$B,'Data Tables'!$C264,Data!$C:$C,'Data Tables'!CQ$4,Data!$D:$D,'Data Tables'!CP$3)),"")</f>
        <v>0</v>
      </c>
      <c r="CR264" s="59">
        <f>IFERROR(IF(CR$4="","",SUMIFS(Data!$E:$E,Data!$B:$B,'Data Tables'!$C264,Data!$C:$C,'Data Tables'!CR$4,Data!$D:$D,'Data Tables'!CP$3)),"")</f>
        <v>0</v>
      </c>
      <c r="CS264" s="59" t="str">
        <f>IFERROR(IF(CS$4="","",SUMIFS(Data!$E:$E,Data!$B:$B,'Data Tables'!$C264,Data!$C:$C,'Data Tables'!CS$4,Data!$D:$D,'Data Tables'!CP$3)),"")</f>
        <v/>
      </c>
      <c r="CT264" s="59" t="str">
        <f>IFERROR(IF(CT$4="","",SUMIFS(Data!$E:$E,Data!$B:$B,'Data Tables'!$C264,Data!$C:$C,'Data Tables'!CT$4,Data!$D:$D,'Data Tables'!CP$3)),"")</f>
        <v/>
      </c>
      <c r="CU264" s="59" t="str">
        <f>IFERROR(IF(CU$4="","",SUMIFS(Data!$E:$E,Data!$B:$B,'Data Tables'!$C264,Data!$C:$C,'Data Tables'!CU$4,Data!$D:$D,'Data Tables'!CP$3)),"")</f>
        <v/>
      </c>
      <c r="CV264" s="59" t="str">
        <f>IFERROR(IF(CV$4="","",SUMIFS(Data!$E:$E,Data!$B:$B,'Data Tables'!$C264,Data!$C:$C,'Data Tables'!CV$4,Data!$D:$D,'Data Tables'!CP$3)),"")</f>
        <v/>
      </c>
      <c r="CW264" s="59" t="str">
        <f>IFERROR(IF(CW$4="","",SUMIFS(Data!$E:$E,Data!$B:$B,'Data Tables'!$C264,Data!$C:$C,'Data Tables'!CW$4,Data!$D:$D,'Data Tables'!CP$3)),"")</f>
        <v/>
      </c>
      <c r="CX264" s="59" t="str">
        <f>IFERROR(IF(CX$4="","",SUMIFS(Data!$E:$E,Data!$B:$B,'Data Tables'!$C264,Data!$C:$C,'Data Tables'!CX$4,Data!$D:$D,'Data Tables'!CP$3)),"")</f>
        <v/>
      </c>
      <c r="CY264" s="59" t="str">
        <f>IFERROR(IF(CY$4="","",SUMIFS(Data!$E:$E,Data!$B:$B,'Data Tables'!$C264,Data!$C:$C,'Data Tables'!CY$4,Data!$D:$D,'Data Tables'!CP$3)),"")</f>
        <v/>
      </c>
      <c r="CZ264" s="1"/>
      <c r="DA264" s="77">
        <f t="shared" si="451"/>
        <v>0</v>
      </c>
      <c r="DB264" s="79">
        <f t="shared" si="452"/>
        <v>0</v>
      </c>
      <c r="DC264" s="78">
        <f t="shared" si="453"/>
        <v>0</v>
      </c>
      <c r="DD264" s="78" t="str">
        <f t="shared" si="454"/>
        <v/>
      </c>
      <c r="DE264" s="78" t="str">
        <f t="shared" si="455"/>
        <v/>
      </c>
      <c r="DF264" s="78" t="str">
        <f t="shared" si="456"/>
        <v/>
      </c>
      <c r="DG264" s="78" t="str">
        <f t="shared" si="457"/>
        <v/>
      </c>
      <c r="DH264" s="78" t="str">
        <f t="shared" si="458"/>
        <v/>
      </c>
      <c r="DI264" s="78" t="str">
        <f t="shared" si="459"/>
        <v/>
      </c>
      <c r="DJ264" s="78" t="str">
        <f t="shared" si="460"/>
        <v/>
      </c>
      <c r="DK264" s="1"/>
      <c r="DL264" s="77">
        <f t="shared" si="461"/>
        <v>0</v>
      </c>
      <c r="DM264" s="79">
        <f t="shared" si="462"/>
        <v>0</v>
      </c>
      <c r="DN264" s="78">
        <f t="shared" si="463"/>
        <v>0</v>
      </c>
      <c r="DO264" s="78" t="str">
        <f t="shared" si="464"/>
        <v/>
      </c>
      <c r="DP264" s="78" t="str">
        <f t="shared" si="465"/>
        <v/>
      </c>
      <c r="DQ264" s="78" t="str">
        <f t="shared" si="466"/>
        <v/>
      </c>
      <c r="DR264" s="78" t="str">
        <f t="shared" si="467"/>
        <v/>
      </c>
      <c r="DS264" s="78" t="str">
        <f t="shared" si="468"/>
        <v/>
      </c>
      <c r="DT264" s="78" t="str">
        <f t="shared" si="469"/>
        <v/>
      </c>
      <c r="DU264" s="78" t="str">
        <f t="shared" si="470"/>
        <v/>
      </c>
      <c r="DV264" s="1"/>
      <c r="DW264" s="61">
        <f>IFERROR(IF(DW$4="","",SUMIFS(Data!$E:$E,Data!$B:$B,'Data Tables'!$C264,Data!$C:$C,'Data Tables'!DW$4,Data!$D:$D,'Data Tables'!DW$3)),"")</f>
        <v>0</v>
      </c>
      <c r="DX264" s="60">
        <f>IFERROR(IF(DX$4="","",SUMIFS(Data!$E:$E,Data!$B:$B,'Data Tables'!$C264,Data!$C:$C,'Data Tables'!DX$4,Data!$D:$D,'Data Tables'!DW$3)),"")</f>
        <v>0</v>
      </c>
      <c r="DY264" s="59">
        <f>IFERROR(IF(DY$4="","",SUMIFS(Data!$E:$E,Data!$B:$B,'Data Tables'!$C264,Data!$C:$C,'Data Tables'!DY$4,Data!$D:$D,'Data Tables'!DW$3)),"")</f>
        <v>0</v>
      </c>
      <c r="DZ264" s="59" t="str">
        <f>IFERROR(IF(DZ$4="","",SUMIFS(Data!$E:$E,Data!$B:$B,'Data Tables'!$C264,Data!$C:$C,'Data Tables'!DZ$4,Data!$D:$D,'Data Tables'!DW$3)),"")</f>
        <v/>
      </c>
      <c r="EA264" s="59" t="str">
        <f>IFERROR(IF(EA$4="","",SUMIFS(Data!$E:$E,Data!$B:$B,'Data Tables'!$C264,Data!$C:$C,'Data Tables'!EA$4,Data!$D:$D,'Data Tables'!DW$3)),"")</f>
        <v/>
      </c>
      <c r="EB264" s="59" t="str">
        <f>IFERROR(IF(EB$4="","",SUMIFS(Data!$E:$E,Data!$B:$B,'Data Tables'!$C264,Data!$C:$C,'Data Tables'!EB$4,Data!$D:$D,'Data Tables'!DW$3)),"")</f>
        <v/>
      </c>
      <c r="EC264" s="59" t="str">
        <f>IFERROR(IF(EC$4="","",SUMIFS(Data!$E:$E,Data!$B:$B,'Data Tables'!$C264,Data!$C:$C,'Data Tables'!EC$4,Data!$D:$D,'Data Tables'!DW$3)),"")</f>
        <v/>
      </c>
      <c r="ED264" s="59" t="str">
        <f>IFERROR(IF(ED$4="","",SUMIFS(Data!$E:$E,Data!$B:$B,'Data Tables'!$C264,Data!$C:$C,'Data Tables'!ED$4,Data!$D:$D,'Data Tables'!DW$3)),"")</f>
        <v/>
      </c>
      <c r="EE264" s="59" t="str">
        <f>IFERROR(IF(EE$4="","",SUMIFS(Data!$E:$E,Data!$B:$B,'Data Tables'!$C264,Data!$C:$C,'Data Tables'!EE$4,Data!$D:$D,'Data Tables'!DW$3)),"")</f>
        <v/>
      </c>
      <c r="EF264" s="59" t="str">
        <f>IFERROR(IF(EF$4="","",SUMIFS(Data!$E:$E,Data!$B:$B,'Data Tables'!$C264,Data!$C:$C,'Data Tables'!EF$4,Data!$D:$D,'Data Tables'!DW$3)),"")</f>
        <v/>
      </c>
      <c r="EG264" s="1"/>
      <c r="EH264" s="77">
        <f t="shared" si="471"/>
        <v>0</v>
      </c>
      <c r="EI264" s="79">
        <f t="shared" si="472"/>
        <v>0</v>
      </c>
      <c r="EJ264" s="78">
        <f t="shared" si="473"/>
        <v>0</v>
      </c>
      <c r="EK264" s="78" t="str">
        <f t="shared" si="474"/>
        <v/>
      </c>
      <c r="EL264" s="78" t="str">
        <f t="shared" si="475"/>
        <v/>
      </c>
      <c r="EM264" s="78" t="str">
        <f t="shared" si="476"/>
        <v/>
      </c>
      <c r="EN264" s="78" t="str">
        <f t="shared" si="477"/>
        <v/>
      </c>
      <c r="EO264" s="78" t="str">
        <f t="shared" si="478"/>
        <v/>
      </c>
      <c r="EP264" s="78" t="str">
        <f t="shared" si="479"/>
        <v/>
      </c>
      <c r="EQ264" s="78" t="str">
        <f t="shared" si="480"/>
        <v/>
      </c>
      <c r="ER264" s="1"/>
      <c r="ES264" s="61">
        <f>IFERROR(IF(ES$4="","",SUMIFS(Data!$E:$E,Data!$B:$B,'Data Tables'!$C264,Data!$C:$C,'Data Tables'!ES$4,Data!$D:$D,'Data Tables'!ES$3)),"")</f>
        <v>0</v>
      </c>
      <c r="ET264" s="60">
        <f>IFERROR(IF(ET$4="","",SUMIFS(Data!$E:$E,Data!$B:$B,'Data Tables'!$C264,Data!$C:$C,'Data Tables'!ET$4,Data!$D:$D,'Data Tables'!ES$3)),"")</f>
        <v>0</v>
      </c>
      <c r="EU264" s="59">
        <f>IFERROR(IF(EU$4="","",SUMIFS(Data!$E:$E,Data!$B:$B,'Data Tables'!$C264,Data!$C:$C,'Data Tables'!EU$4,Data!$D:$D,'Data Tables'!ES$3)),"")</f>
        <v>0</v>
      </c>
      <c r="EV264" s="59" t="str">
        <f>IFERROR(IF(EV$4="","",SUMIFS(Data!$E:$E,Data!$B:$B,'Data Tables'!$C264,Data!$C:$C,'Data Tables'!EV$4,Data!$D:$D,'Data Tables'!ES$3)),"")</f>
        <v/>
      </c>
      <c r="EW264" s="59" t="str">
        <f>IFERROR(IF(EW$4="","",SUMIFS(Data!$E:$E,Data!$B:$B,'Data Tables'!$C264,Data!$C:$C,'Data Tables'!EW$4,Data!$D:$D,'Data Tables'!ES$3)),"")</f>
        <v/>
      </c>
      <c r="EX264" s="59" t="str">
        <f>IFERROR(IF(EX$4="","",SUMIFS(Data!$E:$E,Data!$B:$B,'Data Tables'!$C264,Data!$C:$C,'Data Tables'!EX$4,Data!$D:$D,'Data Tables'!ES$3)),"")</f>
        <v/>
      </c>
      <c r="EY264" s="59" t="str">
        <f>IFERROR(IF(EY$4="","",SUMIFS(Data!$E:$E,Data!$B:$B,'Data Tables'!$C264,Data!$C:$C,'Data Tables'!EY$4,Data!$D:$D,'Data Tables'!ES$3)),"")</f>
        <v/>
      </c>
      <c r="EZ264" s="59" t="str">
        <f>IFERROR(IF(EZ$4="","",SUMIFS(Data!$E:$E,Data!$B:$B,'Data Tables'!$C264,Data!$C:$C,'Data Tables'!EZ$4,Data!$D:$D,'Data Tables'!ES$3)),"")</f>
        <v/>
      </c>
      <c r="FA264" s="59" t="str">
        <f>IFERROR(IF(FA$4="","",SUMIFS(Data!$E:$E,Data!$B:$B,'Data Tables'!$C264,Data!$C:$C,'Data Tables'!FA$4,Data!$D:$D,'Data Tables'!ES$3)),"")</f>
        <v/>
      </c>
      <c r="FB264" s="59" t="str">
        <f>IFERROR(IF(FB$4="","",SUMIFS(Data!$E:$E,Data!$B:$B,'Data Tables'!$C264,Data!$C:$C,'Data Tables'!FB$4,Data!$D:$D,'Data Tables'!ES$3)),"")</f>
        <v/>
      </c>
      <c r="FC264" s="1"/>
      <c r="FD264" s="77">
        <f t="shared" si="481"/>
        <v>0</v>
      </c>
      <c r="FE264" s="79">
        <f t="shared" si="482"/>
        <v>0</v>
      </c>
      <c r="FF264" s="78">
        <f t="shared" si="483"/>
        <v>0</v>
      </c>
      <c r="FG264" s="78" t="str">
        <f t="shared" si="484"/>
        <v/>
      </c>
      <c r="FH264" s="78" t="str">
        <f t="shared" si="485"/>
        <v/>
      </c>
      <c r="FI264" s="78" t="str">
        <f t="shared" si="486"/>
        <v/>
      </c>
      <c r="FJ264" s="78" t="str">
        <f t="shared" si="487"/>
        <v/>
      </c>
      <c r="FK264" s="78" t="str">
        <f t="shared" si="488"/>
        <v/>
      </c>
      <c r="FL264" s="78" t="str">
        <f t="shared" si="489"/>
        <v/>
      </c>
      <c r="FM264" s="78" t="str">
        <f t="shared" si="490"/>
        <v/>
      </c>
      <c r="FN264" s="1"/>
      <c r="FO264" s="77">
        <f t="shared" si="491"/>
        <v>0</v>
      </c>
      <c r="FP264" s="79">
        <f t="shared" si="492"/>
        <v>0</v>
      </c>
      <c r="FQ264" s="78">
        <f t="shared" si="493"/>
        <v>0</v>
      </c>
      <c r="FR264" s="78" t="str">
        <f t="shared" si="494"/>
        <v/>
      </c>
      <c r="FS264" s="78" t="str">
        <f t="shared" si="495"/>
        <v/>
      </c>
      <c r="FT264" s="78" t="str">
        <f t="shared" si="496"/>
        <v/>
      </c>
      <c r="FU264" s="78" t="str">
        <f t="shared" si="497"/>
        <v/>
      </c>
      <c r="FV264" s="78" t="str">
        <f t="shared" si="498"/>
        <v/>
      </c>
      <c r="FW264" s="78" t="str">
        <f t="shared" si="499"/>
        <v/>
      </c>
      <c r="FX264" s="78" t="str">
        <f t="shared" si="500"/>
        <v/>
      </c>
      <c r="FY264" s="1"/>
      <c r="FZ264" s="61">
        <f>IFERROR(IF(FZ$4="","",SUMIFS(Data!$E:$E,Data!$B:$B,'Data Tables'!$C264,Data!$C:$C,'Data Tables'!FZ$4,Data!$D:$D,'Data Tables'!FZ$3)),"")</f>
        <v>0</v>
      </c>
      <c r="GA264" s="60">
        <f>IFERROR(IF(GA$4="","",SUMIFS(Data!$E:$E,Data!$B:$B,'Data Tables'!$C264,Data!$C:$C,'Data Tables'!GA$4,Data!$D:$D,'Data Tables'!FZ$3)),"")</f>
        <v>0</v>
      </c>
      <c r="GB264" s="59">
        <f>IFERROR(IF(GB$4="","",SUMIFS(Data!$E:$E,Data!$B:$B,'Data Tables'!$C264,Data!$C:$C,'Data Tables'!GB$4,Data!$D:$D,'Data Tables'!FZ$3)),"")</f>
        <v>0</v>
      </c>
      <c r="GC264" s="59" t="str">
        <f>IFERROR(IF(GC$4="","",SUMIFS(Data!$E:$E,Data!$B:$B,'Data Tables'!$C264,Data!$C:$C,'Data Tables'!GC$4,Data!$D:$D,'Data Tables'!FZ$3)),"")</f>
        <v/>
      </c>
      <c r="GD264" s="59" t="str">
        <f>IFERROR(IF(GD$4="","",SUMIFS(Data!$E:$E,Data!$B:$B,'Data Tables'!$C264,Data!$C:$C,'Data Tables'!GD$4,Data!$D:$D,'Data Tables'!FZ$3)),"")</f>
        <v/>
      </c>
      <c r="GE264" s="59" t="str">
        <f>IFERROR(IF(GE$4="","",SUMIFS(Data!$E:$E,Data!$B:$B,'Data Tables'!$C264,Data!$C:$C,'Data Tables'!GE$4,Data!$D:$D,'Data Tables'!FZ$3)),"")</f>
        <v/>
      </c>
      <c r="GF264" s="59" t="str">
        <f>IFERROR(IF(GF$4="","",SUMIFS(Data!$E:$E,Data!$B:$B,'Data Tables'!$C264,Data!$C:$C,'Data Tables'!GF$4,Data!$D:$D,'Data Tables'!FZ$3)),"")</f>
        <v/>
      </c>
      <c r="GG264" s="59" t="str">
        <f>IFERROR(IF(GG$4="","",SUMIFS(Data!$E:$E,Data!$B:$B,'Data Tables'!$C264,Data!$C:$C,'Data Tables'!GG$4,Data!$D:$D,'Data Tables'!FZ$3)),"")</f>
        <v/>
      </c>
      <c r="GH264" s="59" t="str">
        <f>IFERROR(IF(GH$4="","",SUMIFS(Data!$E:$E,Data!$B:$B,'Data Tables'!$C264,Data!$C:$C,'Data Tables'!GH$4,Data!$D:$D,'Data Tables'!FZ$3)),"")</f>
        <v/>
      </c>
      <c r="GI264" s="59" t="str">
        <f>IFERROR(IF(GI$4="","",SUMIFS(Data!$E:$E,Data!$B:$B,'Data Tables'!$C264,Data!$C:$C,'Data Tables'!GI$4,Data!$D:$D,'Data Tables'!FZ$3)),"")</f>
        <v/>
      </c>
      <c r="GJ264" s="1"/>
      <c r="GK264" s="61">
        <f>IFERROR(IF(GK$4="","",SUMIFS(Data!$E:$E,Data!$B:$B,'Data Tables'!$C264,Data!$C:$C,'Data Tables'!GK$4,Data!$D:$D,'Data Tables'!GK$3)),"")</f>
        <v>0</v>
      </c>
      <c r="GL264" s="60">
        <f>IFERROR(IF(GL$4="","",SUMIFS(Data!$E:$E,Data!$B:$B,'Data Tables'!$C264,Data!$C:$C,'Data Tables'!GL$4,Data!$D:$D,'Data Tables'!GK$3)),"")</f>
        <v>0</v>
      </c>
      <c r="GM264" s="59">
        <f>IFERROR(IF(GM$4="","",SUMIFS(Data!$E:$E,Data!$B:$B,'Data Tables'!$C264,Data!$C:$C,'Data Tables'!GM$4,Data!$D:$D,'Data Tables'!GK$3)),"")</f>
        <v>0</v>
      </c>
      <c r="GN264" s="59" t="str">
        <f>IFERROR(IF(GN$4="","",SUMIFS(Data!$E:$E,Data!$B:$B,'Data Tables'!$C264,Data!$C:$C,'Data Tables'!GN$4,Data!$D:$D,'Data Tables'!GK$3)),"")</f>
        <v/>
      </c>
      <c r="GO264" s="59" t="str">
        <f>IFERROR(IF(GO$4="","",SUMIFS(Data!$E:$E,Data!$B:$B,'Data Tables'!$C264,Data!$C:$C,'Data Tables'!GO$4,Data!$D:$D,'Data Tables'!GK$3)),"")</f>
        <v/>
      </c>
      <c r="GP264" s="59" t="str">
        <f>IFERROR(IF(GP$4="","",SUMIFS(Data!$E:$E,Data!$B:$B,'Data Tables'!$C264,Data!$C:$C,'Data Tables'!GP$4,Data!$D:$D,'Data Tables'!GK$3)),"")</f>
        <v/>
      </c>
      <c r="GQ264" s="59" t="str">
        <f>IFERROR(IF(GQ$4="","",SUMIFS(Data!$E:$E,Data!$B:$B,'Data Tables'!$C264,Data!$C:$C,'Data Tables'!GQ$4,Data!$D:$D,'Data Tables'!GK$3)),"")</f>
        <v/>
      </c>
      <c r="GR264" s="59" t="str">
        <f>IFERROR(IF(GR$4="","",SUMIFS(Data!$E:$E,Data!$B:$B,'Data Tables'!$C264,Data!$C:$C,'Data Tables'!GR$4,Data!$D:$D,'Data Tables'!GK$3)),"")</f>
        <v/>
      </c>
      <c r="GS264" s="59" t="str">
        <f>IFERROR(IF(GS$4="","",SUMIFS(Data!$E:$E,Data!$B:$B,'Data Tables'!$C264,Data!$C:$C,'Data Tables'!GS$4,Data!$D:$D,'Data Tables'!GK$3)),"")</f>
        <v/>
      </c>
      <c r="GT264" s="59" t="str">
        <f>IFERROR(IF(GT$4="","",SUMIFS(Data!$E:$E,Data!$B:$B,'Data Tables'!$C264,Data!$C:$C,'Data Tables'!GT$4,Data!$D:$D,'Data Tables'!GK$3)),"")</f>
        <v/>
      </c>
      <c r="GU264" s="1"/>
      <c r="GV264" s="59"/>
      <c r="GW264" s="59"/>
      <c r="GX264" s="60"/>
      <c r="GY264" s="59"/>
      <c r="GZ264" s="1"/>
      <c r="HA264" s="59"/>
      <c r="HB264" s="59"/>
      <c r="HC264" s="60"/>
      <c r="HD264" s="59"/>
      <c r="HE264" s="1"/>
      <c r="HF264" s="59"/>
      <c r="HG264" s="59"/>
      <c r="HH264" s="60"/>
      <c r="HI264" s="59"/>
      <c r="HJ264" s="1"/>
      <c r="HK264" s="59"/>
      <c r="HL264" s="59"/>
      <c r="HM264" s="60"/>
      <c r="HN264" s="59"/>
      <c r="HO264" s="1"/>
      <c r="HP264" s="59"/>
      <c r="HQ264" s="59"/>
      <c r="HR264" s="60"/>
      <c r="HS264" s="59"/>
      <c r="HT264" s="1"/>
      <c r="HU264" s="59"/>
      <c r="HV264" s="59"/>
      <c r="HW264" s="60">
        <f>SUM(HR$5:HR264)</f>
        <v>0</v>
      </c>
      <c r="HX264" s="59"/>
      <c r="HY264" s="1"/>
      <c r="HZ264" s="59"/>
      <c r="IA264" s="59"/>
      <c r="IB264" s="60"/>
      <c r="IC264" s="61"/>
      <c r="ID264" s="1"/>
      <c r="IE264" s="59"/>
      <c r="IF264" s="59"/>
      <c r="IG264" s="60"/>
      <c r="IH264" s="59"/>
      <c r="II264" s="1"/>
      <c r="IJ264" s="33"/>
      <c r="IK264" s="33"/>
      <c r="IL264" s="34"/>
      <c r="IM264" s="33"/>
      <c r="IN264" s="1"/>
      <c r="IO264" s="33"/>
      <c r="IP264" s="33"/>
      <c r="IQ264" s="34"/>
      <c r="IR264" s="35"/>
      <c r="IS264" s="1"/>
      <c r="IT264" s="33"/>
      <c r="IU264" s="33"/>
      <c r="IV264" s="34"/>
      <c r="IW264" s="35"/>
      <c r="IX264" s="1"/>
      <c r="IY264" s="33"/>
      <c r="IZ264" s="33"/>
      <c r="JA264" s="34"/>
      <c r="JB264" s="35"/>
    </row>
    <row r="265" spans="3:268" x14ac:dyDescent="0.25">
      <c r="C265" s="58">
        <f t="shared" si="501"/>
        <v>7944</v>
      </c>
      <c r="F265" s="61">
        <f>IFERROR(IF(F$4="","",SUMIFS(Data!$E:$E,Data!$B:$B,'Data Tables'!$C265,Data!$C:$C,'Data Tables'!F$4,Data!$D:$D,'Data Tables'!F$3)),"")</f>
        <v>0</v>
      </c>
      <c r="G265" s="60">
        <f>IFERROR(IF(G$4="","",SUMIFS(Data!$E:$E,Data!$B:$B,'Data Tables'!$C265,Data!$C:$C,'Data Tables'!G$4,Data!$D:$D,'Data Tables'!F$3)),"")</f>
        <v>0</v>
      </c>
      <c r="H265" s="59">
        <f>IFERROR(IF(H$4="","",SUMIFS(Data!$E:$E,Data!$B:$B,'Data Tables'!$C265,Data!$C:$C,'Data Tables'!H$4,Data!$D:$D,'Data Tables'!F$3)),"")</f>
        <v>0</v>
      </c>
      <c r="I265" s="59" t="str">
        <f>IFERROR(IF(I$4="","",SUMIFS(Data!$E:$E,Data!$B:$B,'Data Tables'!$C265,Data!$C:$C,'Data Tables'!I$4,Data!$D:$D,'Data Tables'!F$3)),"")</f>
        <v/>
      </c>
      <c r="J265" s="59" t="str">
        <f>IFERROR(IF(J$4="","",SUMIFS(Data!$E:$E,Data!$B:$B,'Data Tables'!$C265,Data!$C:$C,'Data Tables'!J$4,Data!$D:$D,'Data Tables'!F$3)),"")</f>
        <v/>
      </c>
      <c r="K265" s="59" t="str">
        <f>IFERROR(IF(K$4="","",SUMIFS(Data!$E:$E,Data!$B:$B,'Data Tables'!$C265,Data!$C:$C,'Data Tables'!K$4,Data!$D:$D,'Data Tables'!F$3)),"")</f>
        <v/>
      </c>
      <c r="L265" s="59" t="str">
        <f>IFERROR(IF(L$4="","",SUMIFS(Data!$E:$E,Data!$B:$B,'Data Tables'!$C265,Data!$C:$C,'Data Tables'!L$4,Data!$D:$D,'Data Tables'!F$3)),"")</f>
        <v/>
      </c>
      <c r="M265" s="59" t="str">
        <f>IFERROR(IF(M$4="","",SUMIFS(Data!$E:$E,Data!$B:$B,'Data Tables'!$C265,Data!$C:$C,'Data Tables'!M$4,Data!$D:$D,'Data Tables'!F$3)),"")</f>
        <v/>
      </c>
      <c r="N265" s="59" t="str">
        <f>IFERROR(IF(N$4="","",SUMIFS(Data!$E:$E,Data!$B:$B,'Data Tables'!$C265,Data!$C:$C,'Data Tables'!N$4,Data!$D:$D,'Data Tables'!F$3)),"")</f>
        <v/>
      </c>
      <c r="O265" s="59" t="str">
        <f>IFERROR(IF(O$4="","",SUMIFS(Data!$E:$E,Data!$B:$B,'Data Tables'!$C265,Data!$C:$C,'Data Tables'!O$4,Data!$D:$D,'Data Tables'!F$3)),"")</f>
        <v/>
      </c>
      <c r="P265" s="1"/>
      <c r="Q265" s="61">
        <f>IFERROR(IF(Q$4="","",SUMIFS(Data!$E:$E,Data!$B:$B,'Data Tables'!$C265,Data!$C:$C,'Data Tables'!Q$4,Data!$D:$D,'Data Tables'!Q$3)),"")</f>
        <v>0</v>
      </c>
      <c r="R265" s="60">
        <f>IFERROR(IF(R$4="","",SUMIFS(Data!$E:$E,Data!$B:$B,'Data Tables'!$C265,Data!$C:$C,'Data Tables'!R$4,Data!$D:$D,'Data Tables'!Q$3)),"")</f>
        <v>0</v>
      </c>
      <c r="S265" s="59">
        <f>IFERROR(IF(S$4="","",SUMIFS(Data!$E:$E,Data!$B:$B,'Data Tables'!$C265,Data!$C:$C,'Data Tables'!S$4,Data!$D:$D,'Data Tables'!Q$3)),"")</f>
        <v>0</v>
      </c>
      <c r="T265" s="59" t="str">
        <f>IFERROR(IF(T$4="","",SUMIFS(Data!$E:$E,Data!$B:$B,'Data Tables'!$C265,Data!$C:$C,'Data Tables'!T$4,Data!$D:$D,'Data Tables'!Q$3)),"")</f>
        <v/>
      </c>
      <c r="U265" s="59" t="str">
        <f>IFERROR(IF(U$4="","",SUMIFS(Data!$E:$E,Data!$B:$B,'Data Tables'!$C265,Data!$C:$C,'Data Tables'!U$4,Data!$D:$D,'Data Tables'!Q$3)),"")</f>
        <v/>
      </c>
      <c r="V265" s="59" t="str">
        <f>IFERROR(IF(V$4="","",SUMIFS(Data!$E:$E,Data!$B:$B,'Data Tables'!$C265,Data!$C:$C,'Data Tables'!V$4,Data!$D:$D,'Data Tables'!Q$3)),"")</f>
        <v/>
      </c>
      <c r="W265" s="59" t="str">
        <f>IFERROR(IF(W$4="","",SUMIFS(Data!$E:$E,Data!$B:$B,'Data Tables'!$C265,Data!$C:$C,'Data Tables'!W$4,Data!$D:$D,'Data Tables'!Q$3)),"")</f>
        <v/>
      </c>
      <c r="X265" s="59" t="str">
        <f>IFERROR(IF(X$4="","",SUMIFS(Data!$E:$E,Data!$B:$B,'Data Tables'!$C265,Data!$C:$C,'Data Tables'!X$4,Data!$D:$D,'Data Tables'!Q$3)),"")</f>
        <v/>
      </c>
      <c r="Y265" s="59" t="str">
        <f>IFERROR(IF(Y$4="","",SUMIFS(Data!$E:$E,Data!$B:$B,'Data Tables'!$C265,Data!$C:$C,'Data Tables'!Y$4,Data!$D:$D,'Data Tables'!Q$3)),"")</f>
        <v/>
      </c>
      <c r="Z265" s="59" t="str">
        <f>IFERROR(IF(Z$4="","",SUMIFS(Data!$E:$E,Data!$B:$B,'Data Tables'!$C265,Data!$C:$C,'Data Tables'!Z$4,Data!$D:$D,'Data Tables'!Q$3)),"")</f>
        <v/>
      </c>
      <c r="AA265" s="1"/>
      <c r="AB265" s="61">
        <f>IFERROR(IF(AB$4="","",SUMIFS(Data!$E:$E,Data!$B:$B,'Data Tables'!$C265,Data!$C:$C,'Data Tables'!AB$4,Data!$D:$D,'Data Tables'!AB$3)),"")</f>
        <v>0</v>
      </c>
      <c r="AC265" s="60">
        <f>IFERROR(IF(AC$4="","",SUMIFS(Data!$E:$E,Data!$B:$B,'Data Tables'!$C265,Data!$C:$C,'Data Tables'!AC$4,Data!$D:$D,'Data Tables'!AB$3)),"")</f>
        <v>0</v>
      </c>
      <c r="AD265" s="59">
        <f>IFERROR(IF(AD$4="","",SUMIFS(Data!$E:$E,Data!$B:$B,'Data Tables'!$C265,Data!$C:$C,'Data Tables'!AD$4,Data!$D:$D,'Data Tables'!AB$3)),"")</f>
        <v>0</v>
      </c>
      <c r="AE265" s="59" t="str">
        <f>IFERROR(IF(AE$4="","",SUMIFS(Data!$E:$E,Data!$B:$B,'Data Tables'!$C265,Data!$C:$C,'Data Tables'!AE$4,Data!$D:$D,'Data Tables'!AB$3)),"")</f>
        <v/>
      </c>
      <c r="AF265" s="59" t="str">
        <f>IFERROR(IF(AF$4="","",SUMIFS(Data!$E:$E,Data!$B:$B,'Data Tables'!$C265,Data!$C:$C,'Data Tables'!AF$4,Data!$D:$D,'Data Tables'!AB$3)),"")</f>
        <v/>
      </c>
      <c r="AG265" s="59" t="str">
        <f>IFERROR(IF(AG$4="","",SUMIFS(Data!$E:$E,Data!$B:$B,'Data Tables'!$C265,Data!$C:$C,'Data Tables'!AG$4,Data!$D:$D,'Data Tables'!AB$3)),"")</f>
        <v/>
      </c>
      <c r="AH265" s="59" t="str">
        <f>IFERROR(IF(AH$4="","",SUMIFS(Data!$E:$E,Data!$B:$B,'Data Tables'!$C265,Data!$C:$C,'Data Tables'!AH$4,Data!$D:$D,'Data Tables'!AB$3)),"")</f>
        <v/>
      </c>
      <c r="AI265" s="59" t="str">
        <f>IFERROR(IF(AI$4="","",SUMIFS(Data!$E:$E,Data!$B:$B,'Data Tables'!$C265,Data!$C:$C,'Data Tables'!AI$4,Data!$D:$D,'Data Tables'!AB$3)),"")</f>
        <v/>
      </c>
      <c r="AJ265" s="59" t="str">
        <f>IFERROR(IF(AJ$4="","",SUMIFS(Data!$E:$E,Data!$B:$B,'Data Tables'!$C265,Data!$C:$C,'Data Tables'!AJ$4,Data!$D:$D,'Data Tables'!AB$3)),"")</f>
        <v/>
      </c>
      <c r="AK265" s="59" t="str">
        <f>IFERROR(IF(AK$4="","",SUMIFS(Data!$E:$E,Data!$B:$B,'Data Tables'!$C265,Data!$C:$C,'Data Tables'!AK$4,Data!$D:$D,'Data Tables'!AB$3)),"")</f>
        <v/>
      </c>
      <c r="AL265" s="1"/>
      <c r="AM265" s="61">
        <f>IFERROR(IF(AM$4="","",SUMIFS(Data!$E:$E,Data!$B:$B,'Data Tables'!$C265,Data!$C:$C,'Data Tables'!AM$4,Data!$D:$D,'Data Tables'!AM$3)),"")</f>
        <v>0</v>
      </c>
      <c r="AN265" s="60">
        <f>IFERROR(IF(AN$4="","",SUMIFS(Data!$E:$E,Data!$B:$B,'Data Tables'!$C265,Data!$C:$C,'Data Tables'!AN$4,Data!$D:$D,'Data Tables'!AM$3)),"")</f>
        <v>0</v>
      </c>
      <c r="AO265" s="59">
        <f>IFERROR(IF(AO$4="","",SUMIFS(Data!$E:$E,Data!$B:$B,'Data Tables'!$C265,Data!$C:$C,'Data Tables'!AO$4,Data!$D:$D,'Data Tables'!AM$3)),"")</f>
        <v>0</v>
      </c>
      <c r="AP265" s="59" t="str">
        <f>IFERROR(IF(AP$4="","",SUMIFS(Data!$E:$E,Data!$B:$B,'Data Tables'!$C265,Data!$C:$C,'Data Tables'!AP$4,Data!$D:$D,'Data Tables'!AM$3)),"")</f>
        <v/>
      </c>
      <c r="AQ265" s="59" t="str">
        <f>IFERROR(IF(AQ$4="","",SUMIFS(Data!$E:$E,Data!$B:$B,'Data Tables'!$C265,Data!$C:$C,'Data Tables'!AQ$4,Data!$D:$D,'Data Tables'!AM$3)),"")</f>
        <v/>
      </c>
      <c r="AR265" s="59" t="str">
        <f>IFERROR(IF(AR$4="","",SUMIFS(Data!$E:$E,Data!$B:$B,'Data Tables'!$C265,Data!$C:$C,'Data Tables'!AR$4,Data!$D:$D,'Data Tables'!AM$3)),"")</f>
        <v/>
      </c>
      <c r="AS265" s="59" t="str">
        <f>IFERROR(IF(AS$4="","",SUMIFS(Data!$E:$E,Data!$B:$B,'Data Tables'!$C265,Data!$C:$C,'Data Tables'!AS$4,Data!$D:$D,'Data Tables'!AM$3)),"")</f>
        <v/>
      </c>
      <c r="AT265" s="59" t="str">
        <f>IFERROR(IF(AT$4="","",SUMIFS(Data!$E:$E,Data!$B:$B,'Data Tables'!$C265,Data!$C:$C,'Data Tables'!AT$4,Data!$D:$D,'Data Tables'!AM$3)),"")</f>
        <v/>
      </c>
      <c r="AU265" s="59" t="str">
        <f>IFERROR(IF(AU$4="","",SUMIFS(Data!$E:$E,Data!$B:$B,'Data Tables'!$C265,Data!$C:$C,'Data Tables'!AU$4,Data!$D:$D,'Data Tables'!AM$3)),"")</f>
        <v/>
      </c>
      <c r="AV265" s="59" t="str">
        <f>IFERROR(IF(AV$4="","",SUMIFS(Data!$E:$E,Data!$B:$B,'Data Tables'!$C265,Data!$C:$C,'Data Tables'!AV$4,Data!$D:$D,'Data Tables'!AM$3)),"")</f>
        <v/>
      </c>
      <c r="AW265" s="1"/>
      <c r="AX265" s="74">
        <f t="shared" si="431"/>
        <v>0</v>
      </c>
      <c r="AY265" s="75">
        <f t="shared" si="432"/>
        <v>0</v>
      </c>
      <c r="AZ265" s="76">
        <f t="shared" si="433"/>
        <v>0</v>
      </c>
      <c r="BA265" s="76" t="str">
        <f t="shared" si="434"/>
        <v/>
      </c>
      <c r="BB265" s="76" t="str">
        <f t="shared" si="435"/>
        <v/>
      </c>
      <c r="BC265" s="76" t="str">
        <f t="shared" si="436"/>
        <v/>
      </c>
      <c r="BD265" s="76" t="str">
        <f t="shared" si="437"/>
        <v/>
      </c>
      <c r="BE265" s="76" t="str">
        <f t="shared" si="438"/>
        <v/>
      </c>
      <c r="BF265" s="76" t="str">
        <f t="shared" si="439"/>
        <v/>
      </c>
      <c r="BG265" s="76" t="str">
        <f t="shared" si="440"/>
        <v/>
      </c>
      <c r="BH265" s="1"/>
      <c r="BI265" s="61">
        <f>IFERROR(IF(BI$4="","",SUMIFS(Data!$E:$E,Data!$B:$B,'Data Tables'!$C265,Data!$C:$C,'Data Tables'!BI$4,Data!$D:$D,'Data Tables'!BI$3)),"")</f>
        <v>0</v>
      </c>
      <c r="BJ265" s="60">
        <f>IFERROR(IF(BJ$4="","",SUMIFS(Data!$E:$E,Data!$B:$B,'Data Tables'!$C265,Data!$C:$C,'Data Tables'!BJ$4,Data!$D:$D,'Data Tables'!BI$3)),"")</f>
        <v>0</v>
      </c>
      <c r="BK265" s="59">
        <f>IFERROR(IF(BK$4="","",SUMIFS(Data!$E:$E,Data!$B:$B,'Data Tables'!$C265,Data!$C:$C,'Data Tables'!BK$4,Data!$D:$D,'Data Tables'!BI$3)),"")</f>
        <v>0</v>
      </c>
      <c r="BL265" s="59" t="str">
        <f>IFERROR(IF(BL$4="","",SUMIFS(Data!$E:$E,Data!$B:$B,'Data Tables'!$C265,Data!$C:$C,'Data Tables'!BL$4,Data!$D:$D,'Data Tables'!BI$3)),"")</f>
        <v/>
      </c>
      <c r="BM265" s="59" t="str">
        <f>IFERROR(IF(BM$4="","",SUMIFS(Data!$E:$E,Data!$B:$B,'Data Tables'!$C265,Data!$C:$C,'Data Tables'!BM$4,Data!$D:$D,'Data Tables'!BI$3)),"")</f>
        <v/>
      </c>
      <c r="BN265" s="59" t="str">
        <f>IFERROR(IF(BN$4="","",SUMIFS(Data!$E:$E,Data!$B:$B,'Data Tables'!$C265,Data!$C:$C,'Data Tables'!BN$4,Data!$D:$D,'Data Tables'!BI$3)),"")</f>
        <v/>
      </c>
      <c r="BO265" s="59" t="str">
        <f>IFERROR(IF(BO$4="","",SUMIFS(Data!$E:$E,Data!$B:$B,'Data Tables'!$C265,Data!$C:$C,'Data Tables'!BO$4,Data!$D:$D,'Data Tables'!BI$3)),"")</f>
        <v/>
      </c>
      <c r="BP265" s="59" t="str">
        <f>IFERROR(IF(BP$4="","",SUMIFS(Data!$E:$E,Data!$B:$B,'Data Tables'!$C265,Data!$C:$C,'Data Tables'!BP$4,Data!$D:$D,'Data Tables'!BI$3)),"")</f>
        <v/>
      </c>
      <c r="BQ265" s="59" t="str">
        <f>IFERROR(IF(BQ$4="","",SUMIFS(Data!$E:$E,Data!$B:$B,'Data Tables'!$C265,Data!$C:$C,'Data Tables'!BQ$4,Data!$D:$D,'Data Tables'!BI$3)),"")</f>
        <v/>
      </c>
      <c r="BR265" s="59" t="str">
        <f>IFERROR(IF(BR$4="","",SUMIFS(Data!$E:$E,Data!$B:$B,'Data Tables'!$C265,Data!$C:$C,'Data Tables'!BR$4,Data!$D:$D,'Data Tables'!BI$3)),"")</f>
        <v/>
      </c>
      <c r="BS265" s="1"/>
      <c r="BT265" s="74">
        <f t="shared" si="441"/>
        <v>0</v>
      </c>
      <c r="BU265" s="79">
        <f t="shared" si="442"/>
        <v>0</v>
      </c>
      <c r="BV265" s="78">
        <f t="shared" si="443"/>
        <v>0</v>
      </c>
      <c r="BW265" s="78" t="str">
        <f t="shared" si="444"/>
        <v/>
      </c>
      <c r="BX265" s="78" t="str">
        <f t="shared" si="445"/>
        <v/>
      </c>
      <c r="BY265" s="78" t="str">
        <f t="shared" si="446"/>
        <v/>
      </c>
      <c r="BZ265" s="78" t="str">
        <f t="shared" si="447"/>
        <v/>
      </c>
      <c r="CA265" s="78" t="str">
        <f t="shared" si="448"/>
        <v/>
      </c>
      <c r="CB265" s="78" t="str">
        <f t="shared" si="449"/>
        <v/>
      </c>
      <c r="CC265" s="78" t="str">
        <f t="shared" si="450"/>
        <v/>
      </c>
      <c r="CD265" s="1"/>
      <c r="CE265" s="61">
        <f>IFERROR(IF(CE$4="","",SUMIFS(Data!$E:$E,Data!$B:$B,'Data Tables'!$C265,Data!$C:$C,'Data Tables'!CE$4,Data!$D:$D,'Data Tables'!CE$3)),"")</f>
        <v>0</v>
      </c>
      <c r="CF265" s="60">
        <f>IFERROR(IF(CF$4="","",SUMIFS(Data!$E:$E,Data!$B:$B,'Data Tables'!$C265,Data!$C:$C,'Data Tables'!CF$4,Data!$D:$D,'Data Tables'!CE$3)),"")</f>
        <v>0</v>
      </c>
      <c r="CG265" s="59">
        <f>IFERROR(IF(CG$4="","",SUMIFS(Data!$E:$E,Data!$B:$B,'Data Tables'!$C265,Data!$C:$C,'Data Tables'!CG$4,Data!$D:$D,'Data Tables'!CE$3)),"")</f>
        <v>0</v>
      </c>
      <c r="CH265" s="59" t="str">
        <f>IFERROR(IF(CH$4="","",SUMIFS(Data!$E:$E,Data!$B:$B,'Data Tables'!$C265,Data!$C:$C,'Data Tables'!CH$4,Data!$D:$D,'Data Tables'!CE$3)),"")</f>
        <v/>
      </c>
      <c r="CI265" s="59" t="str">
        <f>IFERROR(IF(CI$4="","",SUMIFS(Data!$E:$E,Data!$B:$B,'Data Tables'!$C265,Data!$C:$C,'Data Tables'!CI$4,Data!$D:$D,'Data Tables'!CE$3)),"")</f>
        <v/>
      </c>
      <c r="CJ265" s="59" t="str">
        <f>IFERROR(IF(CJ$4="","",SUMIFS(Data!$E:$E,Data!$B:$B,'Data Tables'!$C265,Data!$C:$C,'Data Tables'!CJ$4,Data!$D:$D,'Data Tables'!CE$3)),"")</f>
        <v/>
      </c>
      <c r="CK265" s="59" t="str">
        <f>IFERROR(IF(CK$4="","",SUMIFS(Data!$E:$E,Data!$B:$B,'Data Tables'!$C265,Data!$C:$C,'Data Tables'!CK$4,Data!$D:$D,'Data Tables'!CE$3)),"")</f>
        <v/>
      </c>
      <c r="CL265" s="59" t="str">
        <f>IFERROR(IF(CL$4="","",SUMIFS(Data!$E:$E,Data!$B:$B,'Data Tables'!$C265,Data!$C:$C,'Data Tables'!CL$4,Data!$D:$D,'Data Tables'!CE$3)),"")</f>
        <v/>
      </c>
      <c r="CM265" s="59" t="str">
        <f>IFERROR(IF(CM$4="","",SUMIFS(Data!$E:$E,Data!$B:$B,'Data Tables'!$C265,Data!$C:$C,'Data Tables'!CM$4,Data!$D:$D,'Data Tables'!CE$3)),"")</f>
        <v/>
      </c>
      <c r="CN265" s="59" t="str">
        <f>IFERROR(IF(CN$4="","",SUMIFS(Data!$E:$E,Data!$B:$B,'Data Tables'!$C265,Data!$C:$C,'Data Tables'!CN$4,Data!$D:$D,'Data Tables'!CE$3)),"")</f>
        <v/>
      </c>
      <c r="CO265" s="1"/>
      <c r="CP265" s="61">
        <f>IFERROR(IF(CP$4="","",SUMIFS(Data!$E:$E,Data!$B:$B,'Data Tables'!$C265,Data!$C:$C,'Data Tables'!CP$4,Data!$D:$D,'Data Tables'!CP$3)),"")</f>
        <v>0</v>
      </c>
      <c r="CQ265" s="60">
        <f>IFERROR(IF(CQ$4="","",SUMIFS(Data!$E:$E,Data!$B:$B,'Data Tables'!$C265,Data!$C:$C,'Data Tables'!CQ$4,Data!$D:$D,'Data Tables'!CP$3)),"")</f>
        <v>0</v>
      </c>
      <c r="CR265" s="59">
        <f>IFERROR(IF(CR$4="","",SUMIFS(Data!$E:$E,Data!$B:$B,'Data Tables'!$C265,Data!$C:$C,'Data Tables'!CR$4,Data!$D:$D,'Data Tables'!CP$3)),"")</f>
        <v>0</v>
      </c>
      <c r="CS265" s="59" t="str">
        <f>IFERROR(IF(CS$4="","",SUMIFS(Data!$E:$E,Data!$B:$B,'Data Tables'!$C265,Data!$C:$C,'Data Tables'!CS$4,Data!$D:$D,'Data Tables'!CP$3)),"")</f>
        <v/>
      </c>
      <c r="CT265" s="59" t="str">
        <f>IFERROR(IF(CT$4="","",SUMIFS(Data!$E:$E,Data!$B:$B,'Data Tables'!$C265,Data!$C:$C,'Data Tables'!CT$4,Data!$D:$D,'Data Tables'!CP$3)),"")</f>
        <v/>
      </c>
      <c r="CU265" s="59" t="str">
        <f>IFERROR(IF(CU$4="","",SUMIFS(Data!$E:$E,Data!$B:$B,'Data Tables'!$C265,Data!$C:$C,'Data Tables'!CU$4,Data!$D:$D,'Data Tables'!CP$3)),"")</f>
        <v/>
      </c>
      <c r="CV265" s="59" t="str">
        <f>IFERROR(IF(CV$4="","",SUMIFS(Data!$E:$E,Data!$B:$B,'Data Tables'!$C265,Data!$C:$C,'Data Tables'!CV$4,Data!$D:$D,'Data Tables'!CP$3)),"")</f>
        <v/>
      </c>
      <c r="CW265" s="59" t="str">
        <f>IFERROR(IF(CW$4="","",SUMIFS(Data!$E:$E,Data!$B:$B,'Data Tables'!$C265,Data!$C:$C,'Data Tables'!CW$4,Data!$D:$D,'Data Tables'!CP$3)),"")</f>
        <v/>
      </c>
      <c r="CX265" s="59" t="str">
        <f>IFERROR(IF(CX$4="","",SUMIFS(Data!$E:$E,Data!$B:$B,'Data Tables'!$C265,Data!$C:$C,'Data Tables'!CX$4,Data!$D:$D,'Data Tables'!CP$3)),"")</f>
        <v/>
      </c>
      <c r="CY265" s="59" t="str">
        <f>IFERROR(IF(CY$4="","",SUMIFS(Data!$E:$E,Data!$B:$B,'Data Tables'!$C265,Data!$C:$C,'Data Tables'!CY$4,Data!$D:$D,'Data Tables'!CP$3)),"")</f>
        <v/>
      </c>
      <c r="CZ265" s="1"/>
      <c r="DA265" s="77">
        <f t="shared" si="451"/>
        <v>0</v>
      </c>
      <c r="DB265" s="79">
        <f t="shared" si="452"/>
        <v>0</v>
      </c>
      <c r="DC265" s="78">
        <f t="shared" si="453"/>
        <v>0</v>
      </c>
      <c r="DD265" s="78" t="str">
        <f t="shared" si="454"/>
        <v/>
      </c>
      <c r="DE265" s="78" t="str">
        <f t="shared" si="455"/>
        <v/>
      </c>
      <c r="DF265" s="78" t="str">
        <f t="shared" si="456"/>
        <v/>
      </c>
      <c r="DG265" s="78" t="str">
        <f t="shared" si="457"/>
        <v/>
      </c>
      <c r="DH265" s="78" t="str">
        <f t="shared" si="458"/>
        <v/>
      </c>
      <c r="DI265" s="78" t="str">
        <f t="shared" si="459"/>
        <v/>
      </c>
      <c r="DJ265" s="78" t="str">
        <f t="shared" si="460"/>
        <v/>
      </c>
      <c r="DK265" s="1"/>
      <c r="DL265" s="77">
        <f t="shared" si="461"/>
        <v>0</v>
      </c>
      <c r="DM265" s="79">
        <f t="shared" si="462"/>
        <v>0</v>
      </c>
      <c r="DN265" s="78">
        <f t="shared" si="463"/>
        <v>0</v>
      </c>
      <c r="DO265" s="78" t="str">
        <f t="shared" si="464"/>
        <v/>
      </c>
      <c r="DP265" s="78" t="str">
        <f t="shared" si="465"/>
        <v/>
      </c>
      <c r="DQ265" s="78" t="str">
        <f t="shared" si="466"/>
        <v/>
      </c>
      <c r="DR265" s="78" t="str">
        <f t="shared" si="467"/>
        <v/>
      </c>
      <c r="DS265" s="78" t="str">
        <f t="shared" si="468"/>
        <v/>
      </c>
      <c r="DT265" s="78" t="str">
        <f t="shared" si="469"/>
        <v/>
      </c>
      <c r="DU265" s="78" t="str">
        <f t="shared" si="470"/>
        <v/>
      </c>
      <c r="DV265" s="1"/>
      <c r="DW265" s="61">
        <f>IFERROR(IF(DW$4="","",SUMIFS(Data!$E:$E,Data!$B:$B,'Data Tables'!$C265,Data!$C:$C,'Data Tables'!DW$4,Data!$D:$D,'Data Tables'!DW$3)),"")</f>
        <v>0</v>
      </c>
      <c r="DX265" s="60">
        <f>IFERROR(IF(DX$4="","",SUMIFS(Data!$E:$E,Data!$B:$B,'Data Tables'!$C265,Data!$C:$C,'Data Tables'!DX$4,Data!$D:$D,'Data Tables'!DW$3)),"")</f>
        <v>0</v>
      </c>
      <c r="DY265" s="59">
        <f>IFERROR(IF(DY$4="","",SUMIFS(Data!$E:$E,Data!$B:$B,'Data Tables'!$C265,Data!$C:$C,'Data Tables'!DY$4,Data!$D:$D,'Data Tables'!DW$3)),"")</f>
        <v>0</v>
      </c>
      <c r="DZ265" s="59" t="str">
        <f>IFERROR(IF(DZ$4="","",SUMIFS(Data!$E:$E,Data!$B:$B,'Data Tables'!$C265,Data!$C:$C,'Data Tables'!DZ$4,Data!$D:$D,'Data Tables'!DW$3)),"")</f>
        <v/>
      </c>
      <c r="EA265" s="59" t="str">
        <f>IFERROR(IF(EA$4="","",SUMIFS(Data!$E:$E,Data!$B:$B,'Data Tables'!$C265,Data!$C:$C,'Data Tables'!EA$4,Data!$D:$D,'Data Tables'!DW$3)),"")</f>
        <v/>
      </c>
      <c r="EB265" s="59" t="str">
        <f>IFERROR(IF(EB$4="","",SUMIFS(Data!$E:$E,Data!$B:$B,'Data Tables'!$C265,Data!$C:$C,'Data Tables'!EB$4,Data!$D:$D,'Data Tables'!DW$3)),"")</f>
        <v/>
      </c>
      <c r="EC265" s="59" t="str">
        <f>IFERROR(IF(EC$4="","",SUMIFS(Data!$E:$E,Data!$B:$B,'Data Tables'!$C265,Data!$C:$C,'Data Tables'!EC$4,Data!$D:$D,'Data Tables'!DW$3)),"")</f>
        <v/>
      </c>
      <c r="ED265" s="59" t="str">
        <f>IFERROR(IF(ED$4="","",SUMIFS(Data!$E:$E,Data!$B:$B,'Data Tables'!$C265,Data!$C:$C,'Data Tables'!ED$4,Data!$D:$D,'Data Tables'!DW$3)),"")</f>
        <v/>
      </c>
      <c r="EE265" s="59" t="str">
        <f>IFERROR(IF(EE$4="","",SUMIFS(Data!$E:$E,Data!$B:$B,'Data Tables'!$C265,Data!$C:$C,'Data Tables'!EE$4,Data!$D:$D,'Data Tables'!DW$3)),"")</f>
        <v/>
      </c>
      <c r="EF265" s="59" t="str">
        <f>IFERROR(IF(EF$4="","",SUMIFS(Data!$E:$E,Data!$B:$B,'Data Tables'!$C265,Data!$C:$C,'Data Tables'!EF$4,Data!$D:$D,'Data Tables'!DW$3)),"")</f>
        <v/>
      </c>
      <c r="EG265" s="1"/>
      <c r="EH265" s="77">
        <f t="shared" si="471"/>
        <v>0</v>
      </c>
      <c r="EI265" s="79">
        <f t="shared" si="472"/>
        <v>0</v>
      </c>
      <c r="EJ265" s="78">
        <f t="shared" si="473"/>
        <v>0</v>
      </c>
      <c r="EK265" s="78" t="str">
        <f t="shared" si="474"/>
        <v/>
      </c>
      <c r="EL265" s="78" t="str">
        <f t="shared" si="475"/>
        <v/>
      </c>
      <c r="EM265" s="78" t="str">
        <f t="shared" si="476"/>
        <v/>
      </c>
      <c r="EN265" s="78" t="str">
        <f t="shared" si="477"/>
        <v/>
      </c>
      <c r="EO265" s="78" t="str">
        <f t="shared" si="478"/>
        <v/>
      </c>
      <c r="EP265" s="78" t="str">
        <f t="shared" si="479"/>
        <v/>
      </c>
      <c r="EQ265" s="78" t="str">
        <f t="shared" si="480"/>
        <v/>
      </c>
      <c r="ER265" s="1"/>
      <c r="ES265" s="61">
        <f>IFERROR(IF(ES$4="","",SUMIFS(Data!$E:$E,Data!$B:$B,'Data Tables'!$C265,Data!$C:$C,'Data Tables'!ES$4,Data!$D:$D,'Data Tables'!ES$3)),"")</f>
        <v>0</v>
      </c>
      <c r="ET265" s="60">
        <f>IFERROR(IF(ET$4="","",SUMIFS(Data!$E:$E,Data!$B:$B,'Data Tables'!$C265,Data!$C:$C,'Data Tables'!ET$4,Data!$D:$D,'Data Tables'!ES$3)),"")</f>
        <v>0</v>
      </c>
      <c r="EU265" s="59">
        <f>IFERROR(IF(EU$4="","",SUMIFS(Data!$E:$E,Data!$B:$B,'Data Tables'!$C265,Data!$C:$C,'Data Tables'!EU$4,Data!$D:$D,'Data Tables'!ES$3)),"")</f>
        <v>0</v>
      </c>
      <c r="EV265" s="59" t="str">
        <f>IFERROR(IF(EV$4="","",SUMIFS(Data!$E:$E,Data!$B:$B,'Data Tables'!$C265,Data!$C:$C,'Data Tables'!EV$4,Data!$D:$D,'Data Tables'!ES$3)),"")</f>
        <v/>
      </c>
      <c r="EW265" s="59" t="str">
        <f>IFERROR(IF(EW$4="","",SUMIFS(Data!$E:$E,Data!$B:$B,'Data Tables'!$C265,Data!$C:$C,'Data Tables'!EW$4,Data!$D:$D,'Data Tables'!ES$3)),"")</f>
        <v/>
      </c>
      <c r="EX265" s="59" t="str">
        <f>IFERROR(IF(EX$4="","",SUMIFS(Data!$E:$E,Data!$B:$B,'Data Tables'!$C265,Data!$C:$C,'Data Tables'!EX$4,Data!$D:$D,'Data Tables'!ES$3)),"")</f>
        <v/>
      </c>
      <c r="EY265" s="59" t="str">
        <f>IFERROR(IF(EY$4="","",SUMIFS(Data!$E:$E,Data!$B:$B,'Data Tables'!$C265,Data!$C:$C,'Data Tables'!EY$4,Data!$D:$D,'Data Tables'!ES$3)),"")</f>
        <v/>
      </c>
      <c r="EZ265" s="59" t="str">
        <f>IFERROR(IF(EZ$4="","",SUMIFS(Data!$E:$E,Data!$B:$B,'Data Tables'!$C265,Data!$C:$C,'Data Tables'!EZ$4,Data!$D:$D,'Data Tables'!ES$3)),"")</f>
        <v/>
      </c>
      <c r="FA265" s="59" t="str">
        <f>IFERROR(IF(FA$4="","",SUMIFS(Data!$E:$E,Data!$B:$B,'Data Tables'!$C265,Data!$C:$C,'Data Tables'!FA$4,Data!$D:$D,'Data Tables'!ES$3)),"")</f>
        <v/>
      </c>
      <c r="FB265" s="59" t="str">
        <f>IFERROR(IF(FB$4="","",SUMIFS(Data!$E:$E,Data!$B:$B,'Data Tables'!$C265,Data!$C:$C,'Data Tables'!FB$4,Data!$D:$D,'Data Tables'!ES$3)),"")</f>
        <v/>
      </c>
      <c r="FC265" s="1"/>
      <c r="FD265" s="77">
        <f t="shared" si="481"/>
        <v>0</v>
      </c>
      <c r="FE265" s="79">
        <f t="shared" si="482"/>
        <v>0</v>
      </c>
      <c r="FF265" s="78">
        <f t="shared" si="483"/>
        <v>0</v>
      </c>
      <c r="FG265" s="78" t="str">
        <f t="shared" si="484"/>
        <v/>
      </c>
      <c r="FH265" s="78" t="str">
        <f t="shared" si="485"/>
        <v/>
      </c>
      <c r="FI265" s="78" t="str">
        <f t="shared" si="486"/>
        <v/>
      </c>
      <c r="FJ265" s="78" t="str">
        <f t="shared" si="487"/>
        <v/>
      </c>
      <c r="FK265" s="78" t="str">
        <f t="shared" si="488"/>
        <v/>
      </c>
      <c r="FL265" s="78" t="str">
        <f t="shared" si="489"/>
        <v/>
      </c>
      <c r="FM265" s="78" t="str">
        <f t="shared" si="490"/>
        <v/>
      </c>
      <c r="FN265" s="1"/>
      <c r="FO265" s="77">
        <f t="shared" si="491"/>
        <v>0</v>
      </c>
      <c r="FP265" s="79">
        <f t="shared" si="492"/>
        <v>0</v>
      </c>
      <c r="FQ265" s="78">
        <f t="shared" si="493"/>
        <v>0</v>
      </c>
      <c r="FR265" s="78" t="str">
        <f t="shared" si="494"/>
        <v/>
      </c>
      <c r="FS265" s="78" t="str">
        <f t="shared" si="495"/>
        <v/>
      </c>
      <c r="FT265" s="78" t="str">
        <f t="shared" si="496"/>
        <v/>
      </c>
      <c r="FU265" s="78" t="str">
        <f t="shared" si="497"/>
        <v/>
      </c>
      <c r="FV265" s="78" t="str">
        <f t="shared" si="498"/>
        <v/>
      </c>
      <c r="FW265" s="78" t="str">
        <f t="shared" si="499"/>
        <v/>
      </c>
      <c r="FX265" s="78" t="str">
        <f t="shared" si="500"/>
        <v/>
      </c>
      <c r="FY265" s="1"/>
      <c r="FZ265" s="61">
        <f>IFERROR(IF(FZ$4="","",SUMIFS(Data!$E:$E,Data!$B:$B,'Data Tables'!$C265,Data!$C:$C,'Data Tables'!FZ$4,Data!$D:$D,'Data Tables'!FZ$3)),"")</f>
        <v>0</v>
      </c>
      <c r="GA265" s="60">
        <f>IFERROR(IF(GA$4="","",SUMIFS(Data!$E:$E,Data!$B:$B,'Data Tables'!$C265,Data!$C:$C,'Data Tables'!GA$4,Data!$D:$D,'Data Tables'!FZ$3)),"")</f>
        <v>0</v>
      </c>
      <c r="GB265" s="59">
        <f>IFERROR(IF(GB$4="","",SUMIFS(Data!$E:$E,Data!$B:$B,'Data Tables'!$C265,Data!$C:$C,'Data Tables'!GB$4,Data!$D:$D,'Data Tables'!FZ$3)),"")</f>
        <v>0</v>
      </c>
      <c r="GC265" s="59" t="str">
        <f>IFERROR(IF(GC$4="","",SUMIFS(Data!$E:$E,Data!$B:$B,'Data Tables'!$C265,Data!$C:$C,'Data Tables'!GC$4,Data!$D:$D,'Data Tables'!FZ$3)),"")</f>
        <v/>
      </c>
      <c r="GD265" s="59" t="str">
        <f>IFERROR(IF(GD$4="","",SUMIFS(Data!$E:$E,Data!$B:$B,'Data Tables'!$C265,Data!$C:$C,'Data Tables'!GD$4,Data!$D:$D,'Data Tables'!FZ$3)),"")</f>
        <v/>
      </c>
      <c r="GE265" s="59" t="str">
        <f>IFERROR(IF(GE$4="","",SUMIFS(Data!$E:$E,Data!$B:$B,'Data Tables'!$C265,Data!$C:$C,'Data Tables'!GE$4,Data!$D:$D,'Data Tables'!FZ$3)),"")</f>
        <v/>
      </c>
      <c r="GF265" s="59" t="str">
        <f>IFERROR(IF(GF$4="","",SUMIFS(Data!$E:$E,Data!$B:$B,'Data Tables'!$C265,Data!$C:$C,'Data Tables'!GF$4,Data!$D:$D,'Data Tables'!FZ$3)),"")</f>
        <v/>
      </c>
      <c r="GG265" s="59" t="str">
        <f>IFERROR(IF(GG$4="","",SUMIFS(Data!$E:$E,Data!$B:$B,'Data Tables'!$C265,Data!$C:$C,'Data Tables'!GG$4,Data!$D:$D,'Data Tables'!FZ$3)),"")</f>
        <v/>
      </c>
      <c r="GH265" s="59" t="str">
        <f>IFERROR(IF(GH$4="","",SUMIFS(Data!$E:$E,Data!$B:$B,'Data Tables'!$C265,Data!$C:$C,'Data Tables'!GH$4,Data!$D:$D,'Data Tables'!FZ$3)),"")</f>
        <v/>
      </c>
      <c r="GI265" s="59" t="str">
        <f>IFERROR(IF(GI$4="","",SUMIFS(Data!$E:$E,Data!$B:$B,'Data Tables'!$C265,Data!$C:$C,'Data Tables'!GI$4,Data!$D:$D,'Data Tables'!FZ$3)),"")</f>
        <v/>
      </c>
      <c r="GJ265" s="1"/>
      <c r="GK265" s="61">
        <f>IFERROR(IF(GK$4="","",SUMIFS(Data!$E:$E,Data!$B:$B,'Data Tables'!$C265,Data!$C:$C,'Data Tables'!GK$4,Data!$D:$D,'Data Tables'!GK$3)),"")</f>
        <v>0</v>
      </c>
      <c r="GL265" s="60">
        <f>IFERROR(IF(GL$4="","",SUMIFS(Data!$E:$E,Data!$B:$B,'Data Tables'!$C265,Data!$C:$C,'Data Tables'!GL$4,Data!$D:$D,'Data Tables'!GK$3)),"")</f>
        <v>0</v>
      </c>
      <c r="GM265" s="59">
        <f>IFERROR(IF(GM$4="","",SUMIFS(Data!$E:$E,Data!$B:$B,'Data Tables'!$C265,Data!$C:$C,'Data Tables'!GM$4,Data!$D:$D,'Data Tables'!GK$3)),"")</f>
        <v>0</v>
      </c>
      <c r="GN265" s="59" t="str">
        <f>IFERROR(IF(GN$4="","",SUMIFS(Data!$E:$E,Data!$B:$B,'Data Tables'!$C265,Data!$C:$C,'Data Tables'!GN$4,Data!$D:$D,'Data Tables'!GK$3)),"")</f>
        <v/>
      </c>
      <c r="GO265" s="59" t="str">
        <f>IFERROR(IF(GO$4="","",SUMIFS(Data!$E:$E,Data!$B:$B,'Data Tables'!$C265,Data!$C:$C,'Data Tables'!GO$4,Data!$D:$D,'Data Tables'!GK$3)),"")</f>
        <v/>
      </c>
      <c r="GP265" s="59" t="str">
        <f>IFERROR(IF(GP$4="","",SUMIFS(Data!$E:$E,Data!$B:$B,'Data Tables'!$C265,Data!$C:$C,'Data Tables'!GP$4,Data!$D:$D,'Data Tables'!GK$3)),"")</f>
        <v/>
      </c>
      <c r="GQ265" s="59" t="str">
        <f>IFERROR(IF(GQ$4="","",SUMIFS(Data!$E:$E,Data!$B:$B,'Data Tables'!$C265,Data!$C:$C,'Data Tables'!GQ$4,Data!$D:$D,'Data Tables'!GK$3)),"")</f>
        <v/>
      </c>
      <c r="GR265" s="59" t="str">
        <f>IFERROR(IF(GR$4="","",SUMIFS(Data!$E:$E,Data!$B:$B,'Data Tables'!$C265,Data!$C:$C,'Data Tables'!GR$4,Data!$D:$D,'Data Tables'!GK$3)),"")</f>
        <v/>
      </c>
      <c r="GS265" s="59" t="str">
        <f>IFERROR(IF(GS$4="","",SUMIFS(Data!$E:$E,Data!$B:$B,'Data Tables'!$C265,Data!$C:$C,'Data Tables'!GS$4,Data!$D:$D,'Data Tables'!GK$3)),"")</f>
        <v/>
      </c>
      <c r="GT265" s="59" t="str">
        <f>IFERROR(IF(GT$4="","",SUMIFS(Data!$E:$E,Data!$B:$B,'Data Tables'!$C265,Data!$C:$C,'Data Tables'!GT$4,Data!$D:$D,'Data Tables'!GK$3)),"")</f>
        <v/>
      </c>
      <c r="GU265" s="1"/>
      <c r="GV265" s="59"/>
      <c r="GW265" s="59"/>
      <c r="GX265" s="60"/>
      <c r="GY265" s="59"/>
      <c r="GZ265" s="1"/>
      <c r="HA265" s="59"/>
      <c r="HB265" s="59"/>
      <c r="HC265" s="60"/>
      <c r="HD265" s="59"/>
      <c r="HE265" s="1"/>
      <c r="HF265" s="59"/>
      <c r="HG265" s="59"/>
      <c r="HH265" s="60"/>
      <c r="HI265" s="59"/>
      <c r="HJ265" s="1"/>
      <c r="HK265" s="59"/>
      <c r="HL265" s="59"/>
      <c r="HM265" s="60"/>
      <c r="HN265" s="59"/>
      <c r="HO265" s="1"/>
      <c r="HP265" s="59"/>
      <c r="HQ265" s="59"/>
      <c r="HR265" s="60"/>
      <c r="HS265" s="59"/>
      <c r="HT265" s="1"/>
      <c r="HU265" s="59"/>
      <c r="HV265" s="59"/>
      <c r="HW265" s="60">
        <f>SUM(HR$5:HR265)</f>
        <v>0</v>
      </c>
      <c r="HX265" s="59"/>
      <c r="HY265" s="1"/>
      <c r="HZ265" s="59"/>
      <c r="IA265" s="59"/>
      <c r="IB265" s="60"/>
      <c r="IC265" s="61"/>
      <c r="ID265" s="1"/>
      <c r="IE265" s="59"/>
      <c r="IF265" s="59"/>
      <c r="IG265" s="60"/>
      <c r="IH265" s="59"/>
      <c r="II265" s="1"/>
      <c r="IJ265" s="33"/>
      <c r="IK265" s="33"/>
      <c r="IL265" s="34"/>
      <c r="IM265" s="33"/>
      <c r="IN265" s="1"/>
      <c r="IO265" s="33"/>
      <c r="IP265" s="33"/>
      <c r="IQ265" s="34"/>
      <c r="IR265" s="35"/>
      <c r="IS265" s="1"/>
      <c r="IT265" s="33"/>
      <c r="IU265" s="33"/>
      <c r="IV265" s="34"/>
      <c r="IW265" s="35"/>
      <c r="IX265" s="1"/>
      <c r="IY265" s="33"/>
      <c r="IZ265" s="33"/>
      <c r="JA265" s="34"/>
      <c r="JB265" s="35"/>
    </row>
    <row r="266" spans="3:268" x14ac:dyDescent="0.25">
      <c r="C266" s="58">
        <f t="shared" si="501"/>
        <v>7975</v>
      </c>
      <c r="F266" s="61">
        <f>IFERROR(IF(F$4="","",SUMIFS(Data!$E:$E,Data!$B:$B,'Data Tables'!$C266,Data!$C:$C,'Data Tables'!F$4,Data!$D:$D,'Data Tables'!F$3)),"")</f>
        <v>0</v>
      </c>
      <c r="G266" s="60">
        <f>IFERROR(IF(G$4="","",SUMIFS(Data!$E:$E,Data!$B:$B,'Data Tables'!$C266,Data!$C:$C,'Data Tables'!G$4,Data!$D:$D,'Data Tables'!F$3)),"")</f>
        <v>0</v>
      </c>
      <c r="H266" s="59">
        <f>IFERROR(IF(H$4="","",SUMIFS(Data!$E:$E,Data!$B:$B,'Data Tables'!$C266,Data!$C:$C,'Data Tables'!H$4,Data!$D:$D,'Data Tables'!F$3)),"")</f>
        <v>0</v>
      </c>
      <c r="I266" s="59" t="str">
        <f>IFERROR(IF(I$4="","",SUMIFS(Data!$E:$E,Data!$B:$B,'Data Tables'!$C266,Data!$C:$C,'Data Tables'!I$4,Data!$D:$D,'Data Tables'!F$3)),"")</f>
        <v/>
      </c>
      <c r="J266" s="59" t="str">
        <f>IFERROR(IF(J$4="","",SUMIFS(Data!$E:$E,Data!$B:$B,'Data Tables'!$C266,Data!$C:$C,'Data Tables'!J$4,Data!$D:$D,'Data Tables'!F$3)),"")</f>
        <v/>
      </c>
      <c r="K266" s="59" t="str">
        <f>IFERROR(IF(K$4="","",SUMIFS(Data!$E:$E,Data!$B:$B,'Data Tables'!$C266,Data!$C:$C,'Data Tables'!K$4,Data!$D:$D,'Data Tables'!F$3)),"")</f>
        <v/>
      </c>
      <c r="L266" s="59" t="str">
        <f>IFERROR(IF(L$4="","",SUMIFS(Data!$E:$E,Data!$B:$B,'Data Tables'!$C266,Data!$C:$C,'Data Tables'!L$4,Data!$D:$D,'Data Tables'!F$3)),"")</f>
        <v/>
      </c>
      <c r="M266" s="59" t="str">
        <f>IFERROR(IF(M$4="","",SUMIFS(Data!$E:$E,Data!$B:$B,'Data Tables'!$C266,Data!$C:$C,'Data Tables'!M$4,Data!$D:$D,'Data Tables'!F$3)),"")</f>
        <v/>
      </c>
      <c r="N266" s="59" t="str">
        <f>IFERROR(IF(N$4="","",SUMIFS(Data!$E:$E,Data!$B:$B,'Data Tables'!$C266,Data!$C:$C,'Data Tables'!N$4,Data!$D:$D,'Data Tables'!F$3)),"")</f>
        <v/>
      </c>
      <c r="O266" s="59" t="str">
        <f>IFERROR(IF(O$4="","",SUMIFS(Data!$E:$E,Data!$B:$B,'Data Tables'!$C266,Data!$C:$C,'Data Tables'!O$4,Data!$D:$D,'Data Tables'!F$3)),"")</f>
        <v/>
      </c>
      <c r="P266" s="1"/>
      <c r="Q266" s="61">
        <f>IFERROR(IF(Q$4="","",SUMIFS(Data!$E:$E,Data!$B:$B,'Data Tables'!$C266,Data!$C:$C,'Data Tables'!Q$4,Data!$D:$D,'Data Tables'!Q$3)),"")</f>
        <v>0</v>
      </c>
      <c r="R266" s="60">
        <f>IFERROR(IF(R$4="","",SUMIFS(Data!$E:$E,Data!$B:$B,'Data Tables'!$C266,Data!$C:$C,'Data Tables'!R$4,Data!$D:$D,'Data Tables'!Q$3)),"")</f>
        <v>0</v>
      </c>
      <c r="S266" s="59">
        <f>IFERROR(IF(S$4="","",SUMIFS(Data!$E:$E,Data!$B:$B,'Data Tables'!$C266,Data!$C:$C,'Data Tables'!S$4,Data!$D:$D,'Data Tables'!Q$3)),"")</f>
        <v>0</v>
      </c>
      <c r="T266" s="59" t="str">
        <f>IFERROR(IF(T$4="","",SUMIFS(Data!$E:$E,Data!$B:$B,'Data Tables'!$C266,Data!$C:$C,'Data Tables'!T$4,Data!$D:$D,'Data Tables'!Q$3)),"")</f>
        <v/>
      </c>
      <c r="U266" s="59" t="str">
        <f>IFERROR(IF(U$4="","",SUMIFS(Data!$E:$E,Data!$B:$B,'Data Tables'!$C266,Data!$C:$C,'Data Tables'!U$4,Data!$D:$D,'Data Tables'!Q$3)),"")</f>
        <v/>
      </c>
      <c r="V266" s="59" t="str">
        <f>IFERROR(IF(V$4="","",SUMIFS(Data!$E:$E,Data!$B:$B,'Data Tables'!$C266,Data!$C:$C,'Data Tables'!V$4,Data!$D:$D,'Data Tables'!Q$3)),"")</f>
        <v/>
      </c>
      <c r="W266" s="59" t="str">
        <f>IFERROR(IF(W$4="","",SUMIFS(Data!$E:$E,Data!$B:$B,'Data Tables'!$C266,Data!$C:$C,'Data Tables'!W$4,Data!$D:$D,'Data Tables'!Q$3)),"")</f>
        <v/>
      </c>
      <c r="X266" s="59" t="str">
        <f>IFERROR(IF(X$4="","",SUMIFS(Data!$E:$E,Data!$B:$B,'Data Tables'!$C266,Data!$C:$C,'Data Tables'!X$4,Data!$D:$D,'Data Tables'!Q$3)),"")</f>
        <v/>
      </c>
      <c r="Y266" s="59" t="str">
        <f>IFERROR(IF(Y$4="","",SUMIFS(Data!$E:$E,Data!$B:$B,'Data Tables'!$C266,Data!$C:$C,'Data Tables'!Y$4,Data!$D:$D,'Data Tables'!Q$3)),"")</f>
        <v/>
      </c>
      <c r="Z266" s="59" t="str">
        <f>IFERROR(IF(Z$4="","",SUMIFS(Data!$E:$E,Data!$B:$B,'Data Tables'!$C266,Data!$C:$C,'Data Tables'!Z$4,Data!$D:$D,'Data Tables'!Q$3)),"")</f>
        <v/>
      </c>
      <c r="AA266" s="1"/>
      <c r="AB266" s="61">
        <f>IFERROR(IF(AB$4="","",SUMIFS(Data!$E:$E,Data!$B:$B,'Data Tables'!$C266,Data!$C:$C,'Data Tables'!AB$4,Data!$D:$D,'Data Tables'!AB$3)),"")</f>
        <v>0</v>
      </c>
      <c r="AC266" s="60">
        <f>IFERROR(IF(AC$4="","",SUMIFS(Data!$E:$E,Data!$B:$B,'Data Tables'!$C266,Data!$C:$C,'Data Tables'!AC$4,Data!$D:$D,'Data Tables'!AB$3)),"")</f>
        <v>0</v>
      </c>
      <c r="AD266" s="59">
        <f>IFERROR(IF(AD$4="","",SUMIFS(Data!$E:$E,Data!$B:$B,'Data Tables'!$C266,Data!$C:$C,'Data Tables'!AD$4,Data!$D:$D,'Data Tables'!AB$3)),"")</f>
        <v>0</v>
      </c>
      <c r="AE266" s="59" t="str">
        <f>IFERROR(IF(AE$4="","",SUMIFS(Data!$E:$E,Data!$B:$B,'Data Tables'!$C266,Data!$C:$C,'Data Tables'!AE$4,Data!$D:$D,'Data Tables'!AB$3)),"")</f>
        <v/>
      </c>
      <c r="AF266" s="59" t="str">
        <f>IFERROR(IF(AF$4="","",SUMIFS(Data!$E:$E,Data!$B:$B,'Data Tables'!$C266,Data!$C:$C,'Data Tables'!AF$4,Data!$D:$D,'Data Tables'!AB$3)),"")</f>
        <v/>
      </c>
      <c r="AG266" s="59" t="str">
        <f>IFERROR(IF(AG$4="","",SUMIFS(Data!$E:$E,Data!$B:$B,'Data Tables'!$C266,Data!$C:$C,'Data Tables'!AG$4,Data!$D:$D,'Data Tables'!AB$3)),"")</f>
        <v/>
      </c>
      <c r="AH266" s="59" t="str">
        <f>IFERROR(IF(AH$4="","",SUMIFS(Data!$E:$E,Data!$B:$B,'Data Tables'!$C266,Data!$C:$C,'Data Tables'!AH$4,Data!$D:$D,'Data Tables'!AB$3)),"")</f>
        <v/>
      </c>
      <c r="AI266" s="59" t="str">
        <f>IFERROR(IF(AI$4="","",SUMIFS(Data!$E:$E,Data!$B:$B,'Data Tables'!$C266,Data!$C:$C,'Data Tables'!AI$4,Data!$D:$D,'Data Tables'!AB$3)),"")</f>
        <v/>
      </c>
      <c r="AJ266" s="59" t="str">
        <f>IFERROR(IF(AJ$4="","",SUMIFS(Data!$E:$E,Data!$B:$B,'Data Tables'!$C266,Data!$C:$C,'Data Tables'!AJ$4,Data!$D:$D,'Data Tables'!AB$3)),"")</f>
        <v/>
      </c>
      <c r="AK266" s="59" t="str">
        <f>IFERROR(IF(AK$4="","",SUMIFS(Data!$E:$E,Data!$B:$B,'Data Tables'!$C266,Data!$C:$C,'Data Tables'!AK$4,Data!$D:$D,'Data Tables'!AB$3)),"")</f>
        <v/>
      </c>
      <c r="AL266" s="1"/>
      <c r="AM266" s="61">
        <f>IFERROR(IF(AM$4="","",SUMIFS(Data!$E:$E,Data!$B:$B,'Data Tables'!$C266,Data!$C:$C,'Data Tables'!AM$4,Data!$D:$D,'Data Tables'!AM$3)),"")</f>
        <v>0</v>
      </c>
      <c r="AN266" s="60">
        <f>IFERROR(IF(AN$4="","",SUMIFS(Data!$E:$E,Data!$B:$B,'Data Tables'!$C266,Data!$C:$C,'Data Tables'!AN$4,Data!$D:$D,'Data Tables'!AM$3)),"")</f>
        <v>0</v>
      </c>
      <c r="AO266" s="59">
        <f>IFERROR(IF(AO$4="","",SUMIFS(Data!$E:$E,Data!$B:$B,'Data Tables'!$C266,Data!$C:$C,'Data Tables'!AO$4,Data!$D:$D,'Data Tables'!AM$3)),"")</f>
        <v>0</v>
      </c>
      <c r="AP266" s="59" t="str">
        <f>IFERROR(IF(AP$4="","",SUMIFS(Data!$E:$E,Data!$B:$B,'Data Tables'!$C266,Data!$C:$C,'Data Tables'!AP$4,Data!$D:$D,'Data Tables'!AM$3)),"")</f>
        <v/>
      </c>
      <c r="AQ266" s="59" t="str">
        <f>IFERROR(IF(AQ$4="","",SUMIFS(Data!$E:$E,Data!$B:$B,'Data Tables'!$C266,Data!$C:$C,'Data Tables'!AQ$4,Data!$D:$D,'Data Tables'!AM$3)),"")</f>
        <v/>
      </c>
      <c r="AR266" s="59" t="str">
        <f>IFERROR(IF(AR$4="","",SUMIFS(Data!$E:$E,Data!$B:$B,'Data Tables'!$C266,Data!$C:$C,'Data Tables'!AR$4,Data!$D:$D,'Data Tables'!AM$3)),"")</f>
        <v/>
      </c>
      <c r="AS266" s="59" t="str">
        <f>IFERROR(IF(AS$4="","",SUMIFS(Data!$E:$E,Data!$B:$B,'Data Tables'!$C266,Data!$C:$C,'Data Tables'!AS$4,Data!$D:$D,'Data Tables'!AM$3)),"")</f>
        <v/>
      </c>
      <c r="AT266" s="59" t="str">
        <f>IFERROR(IF(AT$4="","",SUMIFS(Data!$E:$E,Data!$B:$B,'Data Tables'!$C266,Data!$C:$C,'Data Tables'!AT$4,Data!$D:$D,'Data Tables'!AM$3)),"")</f>
        <v/>
      </c>
      <c r="AU266" s="59" t="str">
        <f>IFERROR(IF(AU$4="","",SUMIFS(Data!$E:$E,Data!$B:$B,'Data Tables'!$C266,Data!$C:$C,'Data Tables'!AU$4,Data!$D:$D,'Data Tables'!AM$3)),"")</f>
        <v/>
      </c>
      <c r="AV266" s="59" t="str">
        <f>IFERROR(IF(AV$4="","",SUMIFS(Data!$E:$E,Data!$B:$B,'Data Tables'!$C266,Data!$C:$C,'Data Tables'!AV$4,Data!$D:$D,'Data Tables'!AM$3)),"")</f>
        <v/>
      </c>
      <c r="AW266" s="1"/>
      <c r="AX266" s="74">
        <f t="shared" si="431"/>
        <v>0</v>
      </c>
      <c r="AY266" s="75">
        <f t="shared" si="432"/>
        <v>0</v>
      </c>
      <c r="AZ266" s="76">
        <f t="shared" si="433"/>
        <v>0</v>
      </c>
      <c r="BA266" s="76" t="str">
        <f t="shared" si="434"/>
        <v/>
      </c>
      <c r="BB266" s="76" t="str">
        <f t="shared" si="435"/>
        <v/>
      </c>
      <c r="BC266" s="76" t="str">
        <f t="shared" si="436"/>
        <v/>
      </c>
      <c r="BD266" s="76" t="str">
        <f t="shared" si="437"/>
        <v/>
      </c>
      <c r="BE266" s="76" t="str">
        <f t="shared" si="438"/>
        <v/>
      </c>
      <c r="BF266" s="76" t="str">
        <f t="shared" si="439"/>
        <v/>
      </c>
      <c r="BG266" s="76" t="str">
        <f t="shared" si="440"/>
        <v/>
      </c>
      <c r="BH266" s="1"/>
      <c r="BI266" s="61">
        <f>IFERROR(IF(BI$4="","",SUMIFS(Data!$E:$E,Data!$B:$B,'Data Tables'!$C266,Data!$C:$C,'Data Tables'!BI$4,Data!$D:$D,'Data Tables'!BI$3)),"")</f>
        <v>0</v>
      </c>
      <c r="BJ266" s="60">
        <f>IFERROR(IF(BJ$4="","",SUMIFS(Data!$E:$E,Data!$B:$B,'Data Tables'!$C266,Data!$C:$C,'Data Tables'!BJ$4,Data!$D:$D,'Data Tables'!BI$3)),"")</f>
        <v>0</v>
      </c>
      <c r="BK266" s="59">
        <f>IFERROR(IF(BK$4="","",SUMIFS(Data!$E:$E,Data!$B:$B,'Data Tables'!$C266,Data!$C:$C,'Data Tables'!BK$4,Data!$D:$D,'Data Tables'!BI$3)),"")</f>
        <v>0</v>
      </c>
      <c r="BL266" s="59" t="str">
        <f>IFERROR(IF(BL$4="","",SUMIFS(Data!$E:$E,Data!$B:$B,'Data Tables'!$C266,Data!$C:$C,'Data Tables'!BL$4,Data!$D:$D,'Data Tables'!BI$3)),"")</f>
        <v/>
      </c>
      <c r="BM266" s="59" t="str">
        <f>IFERROR(IF(BM$4="","",SUMIFS(Data!$E:$E,Data!$B:$B,'Data Tables'!$C266,Data!$C:$C,'Data Tables'!BM$4,Data!$D:$D,'Data Tables'!BI$3)),"")</f>
        <v/>
      </c>
      <c r="BN266" s="59" t="str">
        <f>IFERROR(IF(BN$4="","",SUMIFS(Data!$E:$E,Data!$B:$B,'Data Tables'!$C266,Data!$C:$C,'Data Tables'!BN$4,Data!$D:$D,'Data Tables'!BI$3)),"")</f>
        <v/>
      </c>
      <c r="BO266" s="59" t="str">
        <f>IFERROR(IF(BO$4="","",SUMIFS(Data!$E:$E,Data!$B:$B,'Data Tables'!$C266,Data!$C:$C,'Data Tables'!BO$4,Data!$D:$D,'Data Tables'!BI$3)),"")</f>
        <v/>
      </c>
      <c r="BP266" s="59" t="str">
        <f>IFERROR(IF(BP$4="","",SUMIFS(Data!$E:$E,Data!$B:$B,'Data Tables'!$C266,Data!$C:$C,'Data Tables'!BP$4,Data!$D:$D,'Data Tables'!BI$3)),"")</f>
        <v/>
      </c>
      <c r="BQ266" s="59" t="str">
        <f>IFERROR(IF(BQ$4="","",SUMIFS(Data!$E:$E,Data!$B:$B,'Data Tables'!$C266,Data!$C:$C,'Data Tables'!BQ$4,Data!$D:$D,'Data Tables'!BI$3)),"")</f>
        <v/>
      </c>
      <c r="BR266" s="59" t="str">
        <f>IFERROR(IF(BR$4="","",SUMIFS(Data!$E:$E,Data!$B:$B,'Data Tables'!$C266,Data!$C:$C,'Data Tables'!BR$4,Data!$D:$D,'Data Tables'!BI$3)),"")</f>
        <v/>
      </c>
      <c r="BS266" s="1"/>
      <c r="BT266" s="74">
        <f t="shared" si="441"/>
        <v>0</v>
      </c>
      <c r="BU266" s="79">
        <f t="shared" si="442"/>
        <v>0</v>
      </c>
      <c r="BV266" s="78">
        <f t="shared" si="443"/>
        <v>0</v>
      </c>
      <c r="BW266" s="78" t="str">
        <f t="shared" si="444"/>
        <v/>
      </c>
      <c r="BX266" s="78" t="str">
        <f t="shared" si="445"/>
        <v/>
      </c>
      <c r="BY266" s="78" t="str">
        <f t="shared" si="446"/>
        <v/>
      </c>
      <c r="BZ266" s="78" t="str">
        <f t="shared" si="447"/>
        <v/>
      </c>
      <c r="CA266" s="78" t="str">
        <f t="shared" si="448"/>
        <v/>
      </c>
      <c r="CB266" s="78" t="str">
        <f t="shared" si="449"/>
        <v/>
      </c>
      <c r="CC266" s="78" t="str">
        <f t="shared" si="450"/>
        <v/>
      </c>
      <c r="CD266" s="1"/>
      <c r="CE266" s="61">
        <f>IFERROR(IF(CE$4="","",SUMIFS(Data!$E:$E,Data!$B:$B,'Data Tables'!$C266,Data!$C:$C,'Data Tables'!CE$4,Data!$D:$D,'Data Tables'!CE$3)),"")</f>
        <v>0</v>
      </c>
      <c r="CF266" s="60">
        <f>IFERROR(IF(CF$4="","",SUMIFS(Data!$E:$E,Data!$B:$B,'Data Tables'!$C266,Data!$C:$C,'Data Tables'!CF$4,Data!$D:$D,'Data Tables'!CE$3)),"")</f>
        <v>0</v>
      </c>
      <c r="CG266" s="59">
        <f>IFERROR(IF(CG$4="","",SUMIFS(Data!$E:$E,Data!$B:$B,'Data Tables'!$C266,Data!$C:$C,'Data Tables'!CG$4,Data!$D:$D,'Data Tables'!CE$3)),"")</f>
        <v>0</v>
      </c>
      <c r="CH266" s="59" t="str">
        <f>IFERROR(IF(CH$4="","",SUMIFS(Data!$E:$E,Data!$B:$B,'Data Tables'!$C266,Data!$C:$C,'Data Tables'!CH$4,Data!$D:$D,'Data Tables'!CE$3)),"")</f>
        <v/>
      </c>
      <c r="CI266" s="59" t="str">
        <f>IFERROR(IF(CI$4="","",SUMIFS(Data!$E:$E,Data!$B:$B,'Data Tables'!$C266,Data!$C:$C,'Data Tables'!CI$4,Data!$D:$D,'Data Tables'!CE$3)),"")</f>
        <v/>
      </c>
      <c r="CJ266" s="59" t="str">
        <f>IFERROR(IF(CJ$4="","",SUMIFS(Data!$E:$E,Data!$B:$B,'Data Tables'!$C266,Data!$C:$C,'Data Tables'!CJ$4,Data!$D:$D,'Data Tables'!CE$3)),"")</f>
        <v/>
      </c>
      <c r="CK266" s="59" t="str">
        <f>IFERROR(IF(CK$4="","",SUMIFS(Data!$E:$E,Data!$B:$B,'Data Tables'!$C266,Data!$C:$C,'Data Tables'!CK$4,Data!$D:$D,'Data Tables'!CE$3)),"")</f>
        <v/>
      </c>
      <c r="CL266" s="59" t="str">
        <f>IFERROR(IF(CL$4="","",SUMIFS(Data!$E:$E,Data!$B:$B,'Data Tables'!$C266,Data!$C:$C,'Data Tables'!CL$4,Data!$D:$D,'Data Tables'!CE$3)),"")</f>
        <v/>
      </c>
      <c r="CM266" s="59" t="str">
        <f>IFERROR(IF(CM$4="","",SUMIFS(Data!$E:$E,Data!$B:$B,'Data Tables'!$C266,Data!$C:$C,'Data Tables'!CM$4,Data!$D:$D,'Data Tables'!CE$3)),"")</f>
        <v/>
      </c>
      <c r="CN266" s="59" t="str">
        <f>IFERROR(IF(CN$4="","",SUMIFS(Data!$E:$E,Data!$B:$B,'Data Tables'!$C266,Data!$C:$C,'Data Tables'!CN$4,Data!$D:$D,'Data Tables'!CE$3)),"")</f>
        <v/>
      </c>
      <c r="CO266" s="1"/>
      <c r="CP266" s="61">
        <f>IFERROR(IF(CP$4="","",SUMIFS(Data!$E:$E,Data!$B:$B,'Data Tables'!$C266,Data!$C:$C,'Data Tables'!CP$4,Data!$D:$D,'Data Tables'!CP$3)),"")</f>
        <v>0</v>
      </c>
      <c r="CQ266" s="60">
        <f>IFERROR(IF(CQ$4="","",SUMIFS(Data!$E:$E,Data!$B:$B,'Data Tables'!$C266,Data!$C:$C,'Data Tables'!CQ$4,Data!$D:$D,'Data Tables'!CP$3)),"")</f>
        <v>0</v>
      </c>
      <c r="CR266" s="59">
        <f>IFERROR(IF(CR$4="","",SUMIFS(Data!$E:$E,Data!$B:$B,'Data Tables'!$C266,Data!$C:$C,'Data Tables'!CR$4,Data!$D:$D,'Data Tables'!CP$3)),"")</f>
        <v>0</v>
      </c>
      <c r="CS266" s="59" t="str">
        <f>IFERROR(IF(CS$4="","",SUMIFS(Data!$E:$E,Data!$B:$B,'Data Tables'!$C266,Data!$C:$C,'Data Tables'!CS$4,Data!$D:$D,'Data Tables'!CP$3)),"")</f>
        <v/>
      </c>
      <c r="CT266" s="59" t="str">
        <f>IFERROR(IF(CT$4="","",SUMIFS(Data!$E:$E,Data!$B:$B,'Data Tables'!$C266,Data!$C:$C,'Data Tables'!CT$4,Data!$D:$D,'Data Tables'!CP$3)),"")</f>
        <v/>
      </c>
      <c r="CU266" s="59" t="str">
        <f>IFERROR(IF(CU$4="","",SUMIFS(Data!$E:$E,Data!$B:$B,'Data Tables'!$C266,Data!$C:$C,'Data Tables'!CU$4,Data!$D:$D,'Data Tables'!CP$3)),"")</f>
        <v/>
      </c>
      <c r="CV266" s="59" t="str">
        <f>IFERROR(IF(CV$4="","",SUMIFS(Data!$E:$E,Data!$B:$B,'Data Tables'!$C266,Data!$C:$C,'Data Tables'!CV$4,Data!$D:$D,'Data Tables'!CP$3)),"")</f>
        <v/>
      </c>
      <c r="CW266" s="59" t="str">
        <f>IFERROR(IF(CW$4="","",SUMIFS(Data!$E:$E,Data!$B:$B,'Data Tables'!$C266,Data!$C:$C,'Data Tables'!CW$4,Data!$D:$D,'Data Tables'!CP$3)),"")</f>
        <v/>
      </c>
      <c r="CX266" s="59" t="str">
        <f>IFERROR(IF(CX$4="","",SUMIFS(Data!$E:$E,Data!$B:$B,'Data Tables'!$C266,Data!$C:$C,'Data Tables'!CX$4,Data!$D:$D,'Data Tables'!CP$3)),"")</f>
        <v/>
      </c>
      <c r="CY266" s="59" t="str">
        <f>IFERROR(IF(CY$4="","",SUMIFS(Data!$E:$E,Data!$B:$B,'Data Tables'!$C266,Data!$C:$C,'Data Tables'!CY$4,Data!$D:$D,'Data Tables'!CP$3)),"")</f>
        <v/>
      </c>
      <c r="CZ266" s="1"/>
      <c r="DA266" s="77">
        <f t="shared" si="451"/>
        <v>0</v>
      </c>
      <c r="DB266" s="79">
        <f t="shared" si="452"/>
        <v>0</v>
      </c>
      <c r="DC266" s="78">
        <f t="shared" si="453"/>
        <v>0</v>
      </c>
      <c r="DD266" s="78" t="str">
        <f t="shared" si="454"/>
        <v/>
      </c>
      <c r="DE266" s="78" t="str">
        <f t="shared" si="455"/>
        <v/>
      </c>
      <c r="DF266" s="78" t="str">
        <f t="shared" si="456"/>
        <v/>
      </c>
      <c r="DG266" s="78" t="str">
        <f t="shared" si="457"/>
        <v/>
      </c>
      <c r="DH266" s="78" t="str">
        <f t="shared" si="458"/>
        <v/>
      </c>
      <c r="DI266" s="78" t="str">
        <f t="shared" si="459"/>
        <v/>
      </c>
      <c r="DJ266" s="78" t="str">
        <f t="shared" si="460"/>
        <v/>
      </c>
      <c r="DK266" s="1"/>
      <c r="DL266" s="77">
        <f t="shared" si="461"/>
        <v>0</v>
      </c>
      <c r="DM266" s="79">
        <f t="shared" si="462"/>
        <v>0</v>
      </c>
      <c r="DN266" s="78">
        <f t="shared" si="463"/>
        <v>0</v>
      </c>
      <c r="DO266" s="78" t="str">
        <f t="shared" si="464"/>
        <v/>
      </c>
      <c r="DP266" s="78" t="str">
        <f t="shared" si="465"/>
        <v/>
      </c>
      <c r="DQ266" s="78" t="str">
        <f t="shared" si="466"/>
        <v/>
      </c>
      <c r="DR266" s="78" t="str">
        <f t="shared" si="467"/>
        <v/>
      </c>
      <c r="DS266" s="78" t="str">
        <f t="shared" si="468"/>
        <v/>
      </c>
      <c r="DT266" s="78" t="str">
        <f t="shared" si="469"/>
        <v/>
      </c>
      <c r="DU266" s="78" t="str">
        <f t="shared" si="470"/>
        <v/>
      </c>
      <c r="DV266" s="1"/>
      <c r="DW266" s="61">
        <f>IFERROR(IF(DW$4="","",SUMIFS(Data!$E:$E,Data!$B:$B,'Data Tables'!$C266,Data!$C:$C,'Data Tables'!DW$4,Data!$D:$D,'Data Tables'!DW$3)),"")</f>
        <v>0</v>
      </c>
      <c r="DX266" s="60">
        <f>IFERROR(IF(DX$4="","",SUMIFS(Data!$E:$E,Data!$B:$B,'Data Tables'!$C266,Data!$C:$C,'Data Tables'!DX$4,Data!$D:$D,'Data Tables'!DW$3)),"")</f>
        <v>0</v>
      </c>
      <c r="DY266" s="59">
        <f>IFERROR(IF(DY$4="","",SUMIFS(Data!$E:$E,Data!$B:$B,'Data Tables'!$C266,Data!$C:$C,'Data Tables'!DY$4,Data!$D:$D,'Data Tables'!DW$3)),"")</f>
        <v>0</v>
      </c>
      <c r="DZ266" s="59" t="str">
        <f>IFERROR(IF(DZ$4="","",SUMIFS(Data!$E:$E,Data!$B:$B,'Data Tables'!$C266,Data!$C:$C,'Data Tables'!DZ$4,Data!$D:$D,'Data Tables'!DW$3)),"")</f>
        <v/>
      </c>
      <c r="EA266" s="59" t="str">
        <f>IFERROR(IF(EA$4="","",SUMIFS(Data!$E:$E,Data!$B:$B,'Data Tables'!$C266,Data!$C:$C,'Data Tables'!EA$4,Data!$D:$D,'Data Tables'!DW$3)),"")</f>
        <v/>
      </c>
      <c r="EB266" s="59" t="str">
        <f>IFERROR(IF(EB$4="","",SUMIFS(Data!$E:$E,Data!$B:$B,'Data Tables'!$C266,Data!$C:$C,'Data Tables'!EB$4,Data!$D:$D,'Data Tables'!DW$3)),"")</f>
        <v/>
      </c>
      <c r="EC266" s="59" t="str">
        <f>IFERROR(IF(EC$4="","",SUMIFS(Data!$E:$E,Data!$B:$B,'Data Tables'!$C266,Data!$C:$C,'Data Tables'!EC$4,Data!$D:$D,'Data Tables'!DW$3)),"")</f>
        <v/>
      </c>
      <c r="ED266" s="59" t="str">
        <f>IFERROR(IF(ED$4="","",SUMIFS(Data!$E:$E,Data!$B:$B,'Data Tables'!$C266,Data!$C:$C,'Data Tables'!ED$4,Data!$D:$D,'Data Tables'!DW$3)),"")</f>
        <v/>
      </c>
      <c r="EE266" s="59" t="str">
        <f>IFERROR(IF(EE$4="","",SUMIFS(Data!$E:$E,Data!$B:$B,'Data Tables'!$C266,Data!$C:$C,'Data Tables'!EE$4,Data!$D:$D,'Data Tables'!DW$3)),"")</f>
        <v/>
      </c>
      <c r="EF266" s="59" t="str">
        <f>IFERROR(IF(EF$4="","",SUMIFS(Data!$E:$E,Data!$B:$B,'Data Tables'!$C266,Data!$C:$C,'Data Tables'!EF$4,Data!$D:$D,'Data Tables'!DW$3)),"")</f>
        <v/>
      </c>
      <c r="EG266" s="1"/>
      <c r="EH266" s="77">
        <f t="shared" si="471"/>
        <v>0</v>
      </c>
      <c r="EI266" s="79">
        <f t="shared" si="472"/>
        <v>0</v>
      </c>
      <c r="EJ266" s="78">
        <f t="shared" si="473"/>
        <v>0</v>
      </c>
      <c r="EK266" s="78" t="str">
        <f t="shared" si="474"/>
        <v/>
      </c>
      <c r="EL266" s="78" t="str">
        <f t="shared" si="475"/>
        <v/>
      </c>
      <c r="EM266" s="78" t="str">
        <f t="shared" si="476"/>
        <v/>
      </c>
      <c r="EN266" s="78" t="str">
        <f t="shared" si="477"/>
        <v/>
      </c>
      <c r="EO266" s="78" t="str">
        <f t="shared" si="478"/>
        <v/>
      </c>
      <c r="EP266" s="78" t="str">
        <f t="shared" si="479"/>
        <v/>
      </c>
      <c r="EQ266" s="78" t="str">
        <f t="shared" si="480"/>
        <v/>
      </c>
      <c r="ER266" s="1"/>
      <c r="ES266" s="61">
        <f>IFERROR(IF(ES$4="","",SUMIFS(Data!$E:$E,Data!$B:$B,'Data Tables'!$C266,Data!$C:$C,'Data Tables'!ES$4,Data!$D:$D,'Data Tables'!ES$3)),"")</f>
        <v>0</v>
      </c>
      <c r="ET266" s="60">
        <f>IFERROR(IF(ET$4="","",SUMIFS(Data!$E:$E,Data!$B:$B,'Data Tables'!$C266,Data!$C:$C,'Data Tables'!ET$4,Data!$D:$D,'Data Tables'!ES$3)),"")</f>
        <v>0</v>
      </c>
      <c r="EU266" s="59">
        <f>IFERROR(IF(EU$4="","",SUMIFS(Data!$E:$E,Data!$B:$B,'Data Tables'!$C266,Data!$C:$C,'Data Tables'!EU$4,Data!$D:$D,'Data Tables'!ES$3)),"")</f>
        <v>0</v>
      </c>
      <c r="EV266" s="59" t="str">
        <f>IFERROR(IF(EV$4="","",SUMIFS(Data!$E:$E,Data!$B:$B,'Data Tables'!$C266,Data!$C:$C,'Data Tables'!EV$4,Data!$D:$D,'Data Tables'!ES$3)),"")</f>
        <v/>
      </c>
      <c r="EW266" s="59" t="str">
        <f>IFERROR(IF(EW$4="","",SUMIFS(Data!$E:$E,Data!$B:$B,'Data Tables'!$C266,Data!$C:$C,'Data Tables'!EW$4,Data!$D:$D,'Data Tables'!ES$3)),"")</f>
        <v/>
      </c>
      <c r="EX266" s="59" t="str">
        <f>IFERROR(IF(EX$4="","",SUMIFS(Data!$E:$E,Data!$B:$B,'Data Tables'!$C266,Data!$C:$C,'Data Tables'!EX$4,Data!$D:$D,'Data Tables'!ES$3)),"")</f>
        <v/>
      </c>
      <c r="EY266" s="59" t="str">
        <f>IFERROR(IF(EY$4="","",SUMIFS(Data!$E:$E,Data!$B:$B,'Data Tables'!$C266,Data!$C:$C,'Data Tables'!EY$4,Data!$D:$D,'Data Tables'!ES$3)),"")</f>
        <v/>
      </c>
      <c r="EZ266" s="59" t="str">
        <f>IFERROR(IF(EZ$4="","",SUMIFS(Data!$E:$E,Data!$B:$B,'Data Tables'!$C266,Data!$C:$C,'Data Tables'!EZ$4,Data!$D:$D,'Data Tables'!ES$3)),"")</f>
        <v/>
      </c>
      <c r="FA266" s="59" t="str">
        <f>IFERROR(IF(FA$4="","",SUMIFS(Data!$E:$E,Data!$B:$B,'Data Tables'!$C266,Data!$C:$C,'Data Tables'!FA$4,Data!$D:$D,'Data Tables'!ES$3)),"")</f>
        <v/>
      </c>
      <c r="FB266" s="59" t="str">
        <f>IFERROR(IF(FB$4="","",SUMIFS(Data!$E:$E,Data!$B:$B,'Data Tables'!$C266,Data!$C:$C,'Data Tables'!FB$4,Data!$D:$D,'Data Tables'!ES$3)),"")</f>
        <v/>
      </c>
      <c r="FC266" s="1"/>
      <c r="FD266" s="77">
        <f t="shared" si="481"/>
        <v>0</v>
      </c>
      <c r="FE266" s="79">
        <f t="shared" si="482"/>
        <v>0</v>
      </c>
      <c r="FF266" s="78">
        <f t="shared" si="483"/>
        <v>0</v>
      </c>
      <c r="FG266" s="78" t="str">
        <f t="shared" si="484"/>
        <v/>
      </c>
      <c r="FH266" s="78" t="str">
        <f t="shared" si="485"/>
        <v/>
      </c>
      <c r="FI266" s="78" t="str">
        <f t="shared" si="486"/>
        <v/>
      </c>
      <c r="FJ266" s="78" t="str">
        <f t="shared" si="487"/>
        <v/>
      </c>
      <c r="FK266" s="78" t="str">
        <f t="shared" si="488"/>
        <v/>
      </c>
      <c r="FL266" s="78" t="str">
        <f t="shared" si="489"/>
        <v/>
      </c>
      <c r="FM266" s="78" t="str">
        <f t="shared" si="490"/>
        <v/>
      </c>
      <c r="FN266" s="1"/>
      <c r="FO266" s="77">
        <f t="shared" si="491"/>
        <v>0</v>
      </c>
      <c r="FP266" s="79">
        <f t="shared" si="492"/>
        <v>0</v>
      </c>
      <c r="FQ266" s="78">
        <f t="shared" si="493"/>
        <v>0</v>
      </c>
      <c r="FR266" s="78" t="str">
        <f t="shared" si="494"/>
        <v/>
      </c>
      <c r="FS266" s="78" t="str">
        <f t="shared" si="495"/>
        <v/>
      </c>
      <c r="FT266" s="78" t="str">
        <f t="shared" si="496"/>
        <v/>
      </c>
      <c r="FU266" s="78" t="str">
        <f t="shared" si="497"/>
        <v/>
      </c>
      <c r="FV266" s="78" t="str">
        <f t="shared" si="498"/>
        <v/>
      </c>
      <c r="FW266" s="78" t="str">
        <f t="shared" si="499"/>
        <v/>
      </c>
      <c r="FX266" s="78" t="str">
        <f t="shared" si="500"/>
        <v/>
      </c>
      <c r="FY266" s="1"/>
      <c r="FZ266" s="61">
        <f>IFERROR(IF(FZ$4="","",SUMIFS(Data!$E:$E,Data!$B:$B,'Data Tables'!$C266,Data!$C:$C,'Data Tables'!FZ$4,Data!$D:$D,'Data Tables'!FZ$3)),"")</f>
        <v>0</v>
      </c>
      <c r="GA266" s="60">
        <f>IFERROR(IF(GA$4="","",SUMIFS(Data!$E:$E,Data!$B:$B,'Data Tables'!$C266,Data!$C:$C,'Data Tables'!GA$4,Data!$D:$D,'Data Tables'!FZ$3)),"")</f>
        <v>0</v>
      </c>
      <c r="GB266" s="59">
        <f>IFERROR(IF(GB$4="","",SUMIFS(Data!$E:$E,Data!$B:$B,'Data Tables'!$C266,Data!$C:$C,'Data Tables'!GB$4,Data!$D:$D,'Data Tables'!FZ$3)),"")</f>
        <v>0</v>
      </c>
      <c r="GC266" s="59" t="str">
        <f>IFERROR(IF(GC$4="","",SUMIFS(Data!$E:$E,Data!$B:$B,'Data Tables'!$C266,Data!$C:$C,'Data Tables'!GC$4,Data!$D:$D,'Data Tables'!FZ$3)),"")</f>
        <v/>
      </c>
      <c r="GD266" s="59" t="str">
        <f>IFERROR(IF(GD$4="","",SUMIFS(Data!$E:$E,Data!$B:$B,'Data Tables'!$C266,Data!$C:$C,'Data Tables'!GD$4,Data!$D:$D,'Data Tables'!FZ$3)),"")</f>
        <v/>
      </c>
      <c r="GE266" s="59" t="str">
        <f>IFERROR(IF(GE$4="","",SUMIFS(Data!$E:$E,Data!$B:$B,'Data Tables'!$C266,Data!$C:$C,'Data Tables'!GE$4,Data!$D:$D,'Data Tables'!FZ$3)),"")</f>
        <v/>
      </c>
      <c r="GF266" s="59" t="str">
        <f>IFERROR(IF(GF$4="","",SUMIFS(Data!$E:$E,Data!$B:$B,'Data Tables'!$C266,Data!$C:$C,'Data Tables'!GF$4,Data!$D:$D,'Data Tables'!FZ$3)),"")</f>
        <v/>
      </c>
      <c r="GG266" s="59" t="str">
        <f>IFERROR(IF(GG$4="","",SUMIFS(Data!$E:$E,Data!$B:$B,'Data Tables'!$C266,Data!$C:$C,'Data Tables'!GG$4,Data!$D:$D,'Data Tables'!FZ$3)),"")</f>
        <v/>
      </c>
      <c r="GH266" s="59" t="str">
        <f>IFERROR(IF(GH$4="","",SUMIFS(Data!$E:$E,Data!$B:$B,'Data Tables'!$C266,Data!$C:$C,'Data Tables'!GH$4,Data!$D:$D,'Data Tables'!FZ$3)),"")</f>
        <v/>
      </c>
      <c r="GI266" s="59" t="str">
        <f>IFERROR(IF(GI$4="","",SUMIFS(Data!$E:$E,Data!$B:$B,'Data Tables'!$C266,Data!$C:$C,'Data Tables'!GI$4,Data!$D:$D,'Data Tables'!FZ$3)),"")</f>
        <v/>
      </c>
      <c r="GJ266" s="1"/>
      <c r="GK266" s="61">
        <f>IFERROR(IF(GK$4="","",SUMIFS(Data!$E:$E,Data!$B:$B,'Data Tables'!$C266,Data!$C:$C,'Data Tables'!GK$4,Data!$D:$D,'Data Tables'!GK$3)),"")</f>
        <v>0</v>
      </c>
      <c r="GL266" s="60">
        <f>IFERROR(IF(GL$4="","",SUMIFS(Data!$E:$E,Data!$B:$B,'Data Tables'!$C266,Data!$C:$C,'Data Tables'!GL$4,Data!$D:$D,'Data Tables'!GK$3)),"")</f>
        <v>0</v>
      </c>
      <c r="GM266" s="59">
        <f>IFERROR(IF(GM$4="","",SUMIFS(Data!$E:$E,Data!$B:$B,'Data Tables'!$C266,Data!$C:$C,'Data Tables'!GM$4,Data!$D:$D,'Data Tables'!GK$3)),"")</f>
        <v>0</v>
      </c>
      <c r="GN266" s="59" t="str">
        <f>IFERROR(IF(GN$4="","",SUMIFS(Data!$E:$E,Data!$B:$B,'Data Tables'!$C266,Data!$C:$C,'Data Tables'!GN$4,Data!$D:$D,'Data Tables'!GK$3)),"")</f>
        <v/>
      </c>
      <c r="GO266" s="59" t="str">
        <f>IFERROR(IF(GO$4="","",SUMIFS(Data!$E:$E,Data!$B:$B,'Data Tables'!$C266,Data!$C:$C,'Data Tables'!GO$4,Data!$D:$D,'Data Tables'!GK$3)),"")</f>
        <v/>
      </c>
      <c r="GP266" s="59" t="str">
        <f>IFERROR(IF(GP$4="","",SUMIFS(Data!$E:$E,Data!$B:$B,'Data Tables'!$C266,Data!$C:$C,'Data Tables'!GP$4,Data!$D:$D,'Data Tables'!GK$3)),"")</f>
        <v/>
      </c>
      <c r="GQ266" s="59" t="str">
        <f>IFERROR(IF(GQ$4="","",SUMIFS(Data!$E:$E,Data!$B:$B,'Data Tables'!$C266,Data!$C:$C,'Data Tables'!GQ$4,Data!$D:$D,'Data Tables'!GK$3)),"")</f>
        <v/>
      </c>
      <c r="GR266" s="59" t="str">
        <f>IFERROR(IF(GR$4="","",SUMIFS(Data!$E:$E,Data!$B:$B,'Data Tables'!$C266,Data!$C:$C,'Data Tables'!GR$4,Data!$D:$D,'Data Tables'!GK$3)),"")</f>
        <v/>
      </c>
      <c r="GS266" s="59" t="str">
        <f>IFERROR(IF(GS$4="","",SUMIFS(Data!$E:$E,Data!$B:$B,'Data Tables'!$C266,Data!$C:$C,'Data Tables'!GS$4,Data!$D:$D,'Data Tables'!GK$3)),"")</f>
        <v/>
      </c>
      <c r="GT266" s="59" t="str">
        <f>IFERROR(IF(GT$4="","",SUMIFS(Data!$E:$E,Data!$B:$B,'Data Tables'!$C266,Data!$C:$C,'Data Tables'!GT$4,Data!$D:$D,'Data Tables'!GK$3)),"")</f>
        <v/>
      </c>
      <c r="GU266" s="1"/>
      <c r="GV266" s="59"/>
      <c r="GW266" s="59"/>
      <c r="GX266" s="60"/>
      <c r="GY266" s="59"/>
      <c r="GZ266" s="1"/>
      <c r="HA266" s="59"/>
      <c r="HB266" s="59"/>
      <c r="HC266" s="60"/>
      <c r="HD266" s="59"/>
      <c r="HE266" s="1"/>
      <c r="HF266" s="59"/>
      <c r="HG266" s="59"/>
      <c r="HH266" s="60"/>
      <c r="HI266" s="59"/>
      <c r="HJ266" s="1"/>
      <c r="HK266" s="59"/>
      <c r="HL266" s="59"/>
      <c r="HM266" s="60"/>
      <c r="HN266" s="59"/>
      <c r="HO266" s="1"/>
      <c r="HP266" s="59"/>
      <c r="HQ266" s="59"/>
      <c r="HR266" s="60"/>
      <c r="HS266" s="59"/>
      <c r="HT266" s="1"/>
      <c r="HU266" s="59"/>
      <c r="HV266" s="59"/>
      <c r="HW266" s="60">
        <f>SUM(HR$5:HR266)</f>
        <v>0</v>
      </c>
      <c r="HX266" s="59"/>
      <c r="HY266" s="1"/>
      <c r="HZ266" s="59"/>
      <c r="IA266" s="59"/>
      <c r="IB266" s="60"/>
      <c r="IC266" s="61"/>
      <c r="ID266" s="1"/>
      <c r="IE266" s="59"/>
      <c r="IF266" s="59"/>
      <c r="IG266" s="60"/>
      <c r="IH266" s="59"/>
      <c r="II266" s="1"/>
      <c r="IJ266" s="33"/>
      <c r="IK266" s="33"/>
      <c r="IL266" s="34"/>
      <c r="IM266" s="33"/>
      <c r="IN266" s="1"/>
      <c r="IO266" s="33"/>
      <c r="IP266" s="33"/>
      <c r="IQ266" s="34"/>
      <c r="IR266" s="35"/>
      <c r="IS266" s="1"/>
      <c r="IT266" s="33"/>
      <c r="IU266" s="33"/>
      <c r="IV266" s="34"/>
      <c r="IW266" s="35"/>
      <c r="IX266" s="1"/>
      <c r="IY266" s="33"/>
      <c r="IZ266" s="33"/>
      <c r="JA266" s="34"/>
      <c r="JB266" s="35"/>
    </row>
    <row r="267" spans="3:268" x14ac:dyDescent="0.25">
      <c r="C267" s="58">
        <f t="shared" si="501"/>
        <v>8005</v>
      </c>
      <c r="F267" s="61">
        <f>IFERROR(IF(F$4="","",SUMIFS(Data!$E:$E,Data!$B:$B,'Data Tables'!$C267,Data!$C:$C,'Data Tables'!F$4,Data!$D:$D,'Data Tables'!F$3)),"")</f>
        <v>0</v>
      </c>
      <c r="G267" s="60">
        <f>IFERROR(IF(G$4="","",SUMIFS(Data!$E:$E,Data!$B:$B,'Data Tables'!$C267,Data!$C:$C,'Data Tables'!G$4,Data!$D:$D,'Data Tables'!F$3)),"")</f>
        <v>0</v>
      </c>
      <c r="H267" s="59">
        <f>IFERROR(IF(H$4="","",SUMIFS(Data!$E:$E,Data!$B:$B,'Data Tables'!$C267,Data!$C:$C,'Data Tables'!H$4,Data!$D:$D,'Data Tables'!F$3)),"")</f>
        <v>0</v>
      </c>
      <c r="I267" s="59" t="str">
        <f>IFERROR(IF(I$4="","",SUMIFS(Data!$E:$E,Data!$B:$B,'Data Tables'!$C267,Data!$C:$C,'Data Tables'!I$4,Data!$D:$D,'Data Tables'!F$3)),"")</f>
        <v/>
      </c>
      <c r="J267" s="59" t="str">
        <f>IFERROR(IF(J$4="","",SUMIFS(Data!$E:$E,Data!$B:$B,'Data Tables'!$C267,Data!$C:$C,'Data Tables'!J$4,Data!$D:$D,'Data Tables'!F$3)),"")</f>
        <v/>
      </c>
      <c r="K267" s="59" t="str">
        <f>IFERROR(IF(K$4="","",SUMIFS(Data!$E:$E,Data!$B:$B,'Data Tables'!$C267,Data!$C:$C,'Data Tables'!K$4,Data!$D:$D,'Data Tables'!F$3)),"")</f>
        <v/>
      </c>
      <c r="L267" s="59" t="str">
        <f>IFERROR(IF(L$4="","",SUMIFS(Data!$E:$E,Data!$B:$B,'Data Tables'!$C267,Data!$C:$C,'Data Tables'!L$4,Data!$D:$D,'Data Tables'!F$3)),"")</f>
        <v/>
      </c>
      <c r="M267" s="59" t="str">
        <f>IFERROR(IF(M$4="","",SUMIFS(Data!$E:$E,Data!$B:$B,'Data Tables'!$C267,Data!$C:$C,'Data Tables'!M$4,Data!$D:$D,'Data Tables'!F$3)),"")</f>
        <v/>
      </c>
      <c r="N267" s="59" t="str">
        <f>IFERROR(IF(N$4="","",SUMIFS(Data!$E:$E,Data!$B:$B,'Data Tables'!$C267,Data!$C:$C,'Data Tables'!N$4,Data!$D:$D,'Data Tables'!F$3)),"")</f>
        <v/>
      </c>
      <c r="O267" s="59" t="str">
        <f>IFERROR(IF(O$4="","",SUMIFS(Data!$E:$E,Data!$B:$B,'Data Tables'!$C267,Data!$C:$C,'Data Tables'!O$4,Data!$D:$D,'Data Tables'!F$3)),"")</f>
        <v/>
      </c>
      <c r="P267" s="1"/>
      <c r="Q267" s="61">
        <f>IFERROR(IF(Q$4="","",SUMIFS(Data!$E:$E,Data!$B:$B,'Data Tables'!$C267,Data!$C:$C,'Data Tables'!Q$4,Data!$D:$D,'Data Tables'!Q$3)),"")</f>
        <v>0</v>
      </c>
      <c r="R267" s="60">
        <f>IFERROR(IF(R$4="","",SUMIFS(Data!$E:$E,Data!$B:$B,'Data Tables'!$C267,Data!$C:$C,'Data Tables'!R$4,Data!$D:$D,'Data Tables'!Q$3)),"")</f>
        <v>0</v>
      </c>
      <c r="S267" s="59">
        <f>IFERROR(IF(S$4="","",SUMIFS(Data!$E:$E,Data!$B:$B,'Data Tables'!$C267,Data!$C:$C,'Data Tables'!S$4,Data!$D:$D,'Data Tables'!Q$3)),"")</f>
        <v>0</v>
      </c>
      <c r="T267" s="59" t="str">
        <f>IFERROR(IF(T$4="","",SUMIFS(Data!$E:$E,Data!$B:$B,'Data Tables'!$C267,Data!$C:$C,'Data Tables'!T$4,Data!$D:$D,'Data Tables'!Q$3)),"")</f>
        <v/>
      </c>
      <c r="U267" s="59" t="str">
        <f>IFERROR(IF(U$4="","",SUMIFS(Data!$E:$E,Data!$B:$B,'Data Tables'!$C267,Data!$C:$C,'Data Tables'!U$4,Data!$D:$D,'Data Tables'!Q$3)),"")</f>
        <v/>
      </c>
      <c r="V267" s="59" t="str">
        <f>IFERROR(IF(V$4="","",SUMIFS(Data!$E:$E,Data!$B:$B,'Data Tables'!$C267,Data!$C:$C,'Data Tables'!V$4,Data!$D:$D,'Data Tables'!Q$3)),"")</f>
        <v/>
      </c>
      <c r="W267" s="59" t="str">
        <f>IFERROR(IF(W$4="","",SUMIFS(Data!$E:$E,Data!$B:$B,'Data Tables'!$C267,Data!$C:$C,'Data Tables'!W$4,Data!$D:$D,'Data Tables'!Q$3)),"")</f>
        <v/>
      </c>
      <c r="X267" s="59" t="str">
        <f>IFERROR(IF(X$4="","",SUMIFS(Data!$E:$E,Data!$B:$B,'Data Tables'!$C267,Data!$C:$C,'Data Tables'!X$4,Data!$D:$D,'Data Tables'!Q$3)),"")</f>
        <v/>
      </c>
      <c r="Y267" s="59" t="str">
        <f>IFERROR(IF(Y$4="","",SUMIFS(Data!$E:$E,Data!$B:$B,'Data Tables'!$C267,Data!$C:$C,'Data Tables'!Y$4,Data!$D:$D,'Data Tables'!Q$3)),"")</f>
        <v/>
      </c>
      <c r="Z267" s="59" t="str">
        <f>IFERROR(IF(Z$4="","",SUMIFS(Data!$E:$E,Data!$B:$B,'Data Tables'!$C267,Data!$C:$C,'Data Tables'!Z$4,Data!$D:$D,'Data Tables'!Q$3)),"")</f>
        <v/>
      </c>
      <c r="AA267" s="1"/>
      <c r="AB267" s="61">
        <f>IFERROR(IF(AB$4="","",SUMIFS(Data!$E:$E,Data!$B:$B,'Data Tables'!$C267,Data!$C:$C,'Data Tables'!AB$4,Data!$D:$D,'Data Tables'!AB$3)),"")</f>
        <v>0</v>
      </c>
      <c r="AC267" s="60">
        <f>IFERROR(IF(AC$4="","",SUMIFS(Data!$E:$E,Data!$B:$B,'Data Tables'!$C267,Data!$C:$C,'Data Tables'!AC$4,Data!$D:$D,'Data Tables'!AB$3)),"")</f>
        <v>0</v>
      </c>
      <c r="AD267" s="59">
        <f>IFERROR(IF(AD$4="","",SUMIFS(Data!$E:$E,Data!$B:$B,'Data Tables'!$C267,Data!$C:$C,'Data Tables'!AD$4,Data!$D:$D,'Data Tables'!AB$3)),"")</f>
        <v>0</v>
      </c>
      <c r="AE267" s="59" t="str">
        <f>IFERROR(IF(AE$4="","",SUMIFS(Data!$E:$E,Data!$B:$B,'Data Tables'!$C267,Data!$C:$C,'Data Tables'!AE$4,Data!$D:$D,'Data Tables'!AB$3)),"")</f>
        <v/>
      </c>
      <c r="AF267" s="59" t="str">
        <f>IFERROR(IF(AF$4="","",SUMIFS(Data!$E:$E,Data!$B:$B,'Data Tables'!$C267,Data!$C:$C,'Data Tables'!AF$4,Data!$D:$D,'Data Tables'!AB$3)),"")</f>
        <v/>
      </c>
      <c r="AG267" s="59" t="str">
        <f>IFERROR(IF(AG$4="","",SUMIFS(Data!$E:$E,Data!$B:$B,'Data Tables'!$C267,Data!$C:$C,'Data Tables'!AG$4,Data!$D:$D,'Data Tables'!AB$3)),"")</f>
        <v/>
      </c>
      <c r="AH267" s="59" t="str">
        <f>IFERROR(IF(AH$4="","",SUMIFS(Data!$E:$E,Data!$B:$B,'Data Tables'!$C267,Data!$C:$C,'Data Tables'!AH$4,Data!$D:$D,'Data Tables'!AB$3)),"")</f>
        <v/>
      </c>
      <c r="AI267" s="59" t="str">
        <f>IFERROR(IF(AI$4="","",SUMIFS(Data!$E:$E,Data!$B:$B,'Data Tables'!$C267,Data!$C:$C,'Data Tables'!AI$4,Data!$D:$D,'Data Tables'!AB$3)),"")</f>
        <v/>
      </c>
      <c r="AJ267" s="59" t="str">
        <f>IFERROR(IF(AJ$4="","",SUMIFS(Data!$E:$E,Data!$B:$B,'Data Tables'!$C267,Data!$C:$C,'Data Tables'!AJ$4,Data!$D:$D,'Data Tables'!AB$3)),"")</f>
        <v/>
      </c>
      <c r="AK267" s="59" t="str">
        <f>IFERROR(IF(AK$4="","",SUMIFS(Data!$E:$E,Data!$B:$B,'Data Tables'!$C267,Data!$C:$C,'Data Tables'!AK$4,Data!$D:$D,'Data Tables'!AB$3)),"")</f>
        <v/>
      </c>
      <c r="AL267" s="1"/>
      <c r="AM267" s="61">
        <f>IFERROR(IF(AM$4="","",SUMIFS(Data!$E:$E,Data!$B:$B,'Data Tables'!$C267,Data!$C:$C,'Data Tables'!AM$4,Data!$D:$D,'Data Tables'!AM$3)),"")</f>
        <v>0</v>
      </c>
      <c r="AN267" s="60">
        <f>IFERROR(IF(AN$4="","",SUMIFS(Data!$E:$E,Data!$B:$B,'Data Tables'!$C267,Data!$C:$C,'Data Tables'!AN$4,Data!$D:$D,'Data Tables'!AM$3)),"")</f>
        <v>0</v>
      </c>
      <c r="AO267" s="59">
        <f>IFERROR(IF(AO$4="","",SUMIFS(Data!$E:$E,Data!$B:$B,'Data Tables'!$C267,Data!$C:$C,'Data Tables'!AO$4,Data!$D:$D,'Data Tables'!AM$3)),"")</f>
        <v>0</v>
      </c>
      <c r="AP267" s="59" t="str">
        <f>IFERROR(IF(AP$4="","",SUMIFS(Data!$E:$E,Data!$B:$B,'Data Tables'!$C267,Data!$C:$C,'Data Tables'!AP$4,Data!$D:$D,'Data Tables'!AM$3)),"")</f>
        <v/>
      </c>
      <c r="AQ267" s="59" t="str">
        <f>IFERROR(IF(AQ$4="","",SUMIFS(Data!$E:$E,Data!$B:$B,'Data Tables'!$C267,Data!$C:$C,'Data Tables'!AQ$4,Data!$D:$D,'Data Tables'!AM$3)),"")</f>
        <v/>
      </c>
      <c r="AR267" s="59" t="str">
        <f>IFERROR(IF(AR$4="","",SUMIFS(Data!$E:$E,Data!$B:$B,'Data Tables'!$C267,Data!$C:$C,'Data Tables'!AR$4,Data!$D:$D,'Data Tables'!AM$3)),"")</f>
        <v/>
      </c>
      <c r="AS267" s="59" t="str">
        <f>IFERROR(IF(AS$4="","",SUMIFS(Data!$E:$E,Data!$B:$B,'Data Tables'!$C267,Data!$C:$C,'Data Tables'!AS$4,Data!$D:$D,'Data Tables'!AM$3)),"")</f>
        <v/>
      </c>
      <c r="AT267" s="59" t="str">
        <f>IFERROR(IF(AT$4="","",SUMIFS(Data!$E:$E,Data!$B:$B,'Data Tables'!$C267,Data!$C:$C,'Data Tables'!AT$4,Data!$D:$D,'Data Tables'!AM$3)),"")</f>
        <v/>
      </c>
      <c r="AU267" s="59" t="str">
        <f>IFERROR(IF(AU$4="","",SUMIFS(Data!$E:$E,Data!$B:$B,'Data Tables'!$C267,Data!$C:$C,'Data Tables'!AU$4,Data!$D:$D,'Data Tables'!AM$3)),"")</f>
        <v/>
      </c>
      <c r="AV267" s="59" t="str">
        <f>IFERROR(IF(AV$4="","",SUMIFS(Data!$E:$E,Data!$B:$B,'Data Tables'!$C267,Data!$C:$C,'Data Tables'!AV$4,Data!$D:$D,'Data Tables'!AM$3)),"")</f>
        <v/>
      </c>
      <c r="AW267" s="1"/>
      <c r="AX267" s="74">
        <f t="shared" si="431"/>
        <v>0</v>
      </c>
      <c r="AY267" s="75">
        <f t="shared" si="432"/>
        <v>0</v>
      </c>
      <c r="AZ267" s="76">
        <f t="shared" si="433"/>
        <v>0</v>
      </c>
      <c r="BA267" s="76" t="str">
        <f t="shared" si="434"/>
        <v/>
      </c>
      <c r="BB267" s="76" t="str">
        <f t="shared" si="435"/>
        <v/>
      </c>
      <c r="BC267" s="76" t="str">
        <f t="shared" si="436"/>
        <v/>
      </c>
      <c r="BD267" s="76" t="str">
        <f t="shared" si="437"/>
        <v/>
      </c>
      <c r="BE267" s="76" t="str">
        <f t="shared" si="438"/>
        <v/>
      </c>
      <c r="BF267" s="76" t="str">
        <f t="shared" si="439"/>
        <v/>
      </c>
      <c r="BG267" s="76" t="str">
        <f t="shared" si="440"/>
        <v/>
      </c>
      <c r="BH267" s="1"/>
      <c r="BI267" s="61">
        <f>IFERROR(IF(BI$4="","",SUMIFS(Data!$E:$E,Data!$B:$B,'Data Tables'!$C267,Data!$C:$C,'Data Tables'!BI$4,Data!$D:$D,'Data Tables'!BI$3)),"")</f>
        <v>0</v>
      </c>
      <c r="BJ267" s="60">
        <f>IFERROR(IF(BJ$4="","",SUMIFS(Data!$E:$E,Data!$B:$B,'Data Tables'!$C267,Data!$C:$C,'Data Tables'!BJ$4,Data!$D:$D,'Data Tables'!BI$3)),"")</f>
        <v>0</v>
      </c>
      <c r="BK267" s="59">
        <f>IFERROR(IF(BK$4="","",SUMIFS(Data!$E:$E,Data!$B:$B,'Data Tables'!$C267,Data!$C:$C,'Data Tables'!BK$4,Data!$D:$D,'Data Tables'!BI$3)),"")</f>
        <v>0</v>
      </c>
      <c r="BL267" s="59" t="str">
        <f>IFERROR(IF(BL$4="","",SUMIFS(Data!$E:$E,Data!$B:$B,'Data Tables'!$C267,Data!$C:$C,'Data Tables'!BL$4,Data!$D:$D,'Data Tables'!BI$3)),"")</f>
        <v/>
      </c>
      <c r="BM267" s="59" t="str">
        <f>IFERROR(IF(BM$4="","",SUMIFS(Data!$E:$E,Data!$B:$B,'Data Tables'!$C267,Data!$C:$C,'Data Tables'!BM$4,Data!$D:$D,'Data Tables'!BI$3)),"")</f>
        <v/>
      </c>
      <c r="BN267" s="59" t="str">
        <f>IFERROR(IF(BN$4="","",SUMIFS(Data!$E:$E,Data!$B:$B,'Data Tables'!$C267,Data!$C:$C,'Data Tables'!BN$4,Data!$D:$D,'Data Tables'!BI$3)),"")</f>
        <v/>
      </c>
      <c r="BO267" s="59" t="str">
        <f>IFERROR(IF(BO$4="","",SUMIFS(Data!$E:$E,Data!$B:$B,'Data Tables'!$C267,Data!$C:$C,'Data Tables'!BO$4,Data!$D:$D,'Data Tables'!BI$3)),"")</f>
        <v/>
      </c>
      <c r="BP267" s="59" t="str">
        <f>IFERROR(IF(BP$4="","",SUMIFS(Data!$E:$E,Data!$B:$B,'Data Tables'!$C267,Data!$C:$C,'Data Tables'!BP$4,Data!$D:$D,'Data Tables'!BI$3)),"")</f>
        <v/>
      </c>
      <c r="BQ267" s="59" t="str">
        <f>IFERROR(IF(BQ$4="","",SUMIFS(Data!$E:$E,Data!$B:$B,'Data Tables'!$C267,Data!$C:$C,'Data Tables'!BQ$4,Data!$D:$D,'Data Tables'!BI$3)),"")</f>
        <v/>
      </c>
      <c r="BR267" s="59" t="str">
        <f>IFERROR(IF(BR$4="","",SUMIFS(Data!$E:$E,Data!$B:$B,'Data Tables'!$C267,Data!$C:$C,'Data Tables'!BR$4,Data!$D:$D,'Data Tables'!BI$3)),"")</f>
        <v/>
      </c>
      <c r="BS267" s="1"/>
      <c r="BT267" s="74">
        <f t="shared" si="441"/>
        <v>0</v>
      </c>
      <c r="BU267" s="79">
        <f t="shared" si="442"/>
        <v>0</v>
      </c>
      <c r="BV267" s="78">
        <f t="shared" si="443"/>
        <v>0</v>
      </c>
      <c r="BW267" s="78" t="str">
        <f t="shared" si="444"/>
        <v/>
      </c>
      <c r="BX267" s="78" t="str">
        <f t="shared" si="445"/>
        <v/>
      </c>
      <c r="BY267" s="78" t="str">
        <f t="shared" si="446"/>
        <v/>
      </c>
      <c r="BZ267" s="78" t="str">
        <f t="shared" si="447"/>
        <v/>
      </c>
      <c r="CA267" s="78" t="str">
        <f t="shared" si="448"/>
        <v/>
      </c>
      <c r="CB267" s="78" t="str">
        <f t="shared" si="449"/>
        <v/>
      </c>
      <c r="CC267" s="78" t="str">
        <f t="shared" si="450"/>
        <v/>
      </c>
      <c r="CD267" s="1"/>
      <c r="CE267" s="61">
        <f>IFERROR(IF(CE$4="","",SUMIFS(Data!$E:$E,Data!$B:$B,'Data Tables'!$C267,Data!$C:$C,'Data Tables'!CE$4,Data!$D:$D,'Data Tables'!CE$3)),"")</f>
        <v>0</v>
      </c>
      <c r="CF267" s="60">
        <f>IFERROR(IF(CF$4="","",SUMIFS(Data!$E:$E,Data!$B:$B,'Data Tables'!$C267,Data!$C:$C,'Data Tables'!CF$4,Data!$D:$D,'Data Tables'!CE$3)),"")</f>
        <v>0</v>
      </c>
      <c r="CG267" s="59">
        <f>IFERROR(IF(CG$4="","",SUMIFS(Data!$E:$E,Data!$B:$B,'Data Tables'!$C267,Data!$C:$C,'Data Tables'!CG$4,Data!$D:$D,'Data Tables'!CE$3)),"")</f>
        <v>0</v>
      </c>
      <c r="CH267" s="59" t="str">
        <f>IFERROR(IF(CH$4="","",SUMIFS(Data!$E:$E,Data!$B:$B,'Data Tables'!$C267,Data!$C:$C,'Data Tables'!CH$4,Data!$D:$D,'Data Tables'!CE$3)),"")</f>
        <v/>
      </c>
      <c r="CI267" s="59" t="str">
        <f>IFERROR(IF(CI$4="","",SUMIFS(Data!$E:$E,Data!$B:$B,'Data Tables'!$C267,Data!$C:$C,'Data Tables'!CI$4,Data!$D:$D,'Data Tables'!CE$3)),"")</f>
        <v/>
      </c>
      <c r="CJ267" s="59" t="str">
        <f>IFERROR(IF(CJ$4="","",SUMIFS(Data!$E:$E,Data!$B:$B,'Data Tables'!$C267,Data!$C:$C,'Data Tables'!CJ$4,Data!$D:$D,'Data Tables'!CE$3)),"")</f>
        <v/>
      </c>
      <c r="CK267" s="59" t="str">
        <f>IFERROR(IF(CK$4="","",SUMIFS(Data!$E:$E,Data!$B:$B,'Data Tables'!$C267,Data!$C:$C,'Data Tables'!CK$4,Data!$D:$D,'Data Tables'!CE$3)),"")</f>
        <v/>
      </c>
      <c r="CL267" s="59" t="str">
        <f>IFERROR(IF(CL$4="","",SUMIFS(Data!$E:$E,Data!$B:$B,'Data Tables'!$C267,Data!$C:$C,'Data Tables'!CL$4,Data!$D:$D,'Data Tables'!CE$3)),"")</f>
        <v/>
      </c>
      <c r="CM267" s="59" t="str">
        <f>IFERROR(IF(CM$4="","",SUMIFS(Data!$E:$E,Data!$B:$B,'Data Tables'!$C267,Data!$C:$C,'Data Tables'!CM$4,Data!$D:$D,'Data Tables'!CE$3)),"")</f>
        <v/>
      </c>
      <c r="CN267" s="59" t="str">
        <f>IFERROR(IF(CN$4="","",SUMIFS(Data!$E:$E,Data!$B:$B,'Data Tables'!$C267,Data!$C:$C,'Data Tables'!CN$4,Data!$D:$D,'Data Tables'!CE$3)),"")</f>
        <v/>
      </c>
      <c r="CO267" s="1"/>
      <c r="CP267" s="61">
        <f>IFERROR(IF(CP$4="","",SUMIFS(Data!$E:$E,Data!$B:$B,'Data Tables'!$C267,Data!$C:$C,'Data Tables'!CP$4,Data!$D:$D,'Data Tables'!CP$3)),"")</f>
        <v>0</v>
      </c>
      <c r="CQ267" s="60">
        <f>IFERROR(IF(CQ$4="","",SUMIFS(Data!$E:$E,Data!$B:$B,'Data Tables'!$C267,Data!$C:$C,'Data Tables'!CQ$4,Data!$D:$D,'Data Tables'!CP$3)),"")</f>
        <v>0</v>
      </c>
      <c r="CR267" s="59">
        <f>IFERROR(IF(CR$4="","",SUMIFS(Data!$E:$E,Data!$B:$B,'Data Tables'!$C267,Data!$C:$C,'Data Tables'!CR$4,Data!$D:$D,'Data Tables'!CP$3)),"")</f>
        <v>0</v>
      </c>
      <c r="CS267" s="59" t="str">
        <f>IFERROR(IF(CS$4="","",SUMIFS(Data!$E:$E,Data!$B:$B,'Data Tables'!$C267,Data!$C:$C,'Data Tables'!CS$4,Data!$D:$D,'Data Tables'!CP$3)),"")</f>
        <v/>
      </c>
      <c r="CT267" s="59" t="str">
        <f>IFERROR(IF(CT$4="","",SUMIFS(Data!$E:$E,Data!$B:$B,'Data Tables'!$C267,Data!$C:$C,'Data Tables'!CT$4,Data!$D:$D,'Data Tables'!CP$3)),"")</f>
        <v/>
      </c>
      <c r="CU267" s="59" t="str">
        <f>IFERROR(IF(CU$4="","",SUMIFS(Data!$E:$E,Data!$B:$B,'Data Tables'!$C267,Data!$C:$C,'Data Tables'!CU$4,Data!$D:$D,'Data Tables'!CP$3)),"")</f>
        <v/>
      </c>
      <c r="CV267" s="59" t="str">
        <f>IFERROR(IF(CV$4="","",SUMIFS(Data!$E:$E,Data!$B:$B,'Data Tables'!$C267,Data!$C:$C,'Data Tables'!CV$4,Data!$D:$D,'Data Tables'!CP$3)),"")</f>
        <v/>
      </c>
      <c r="CW267" s="59" t="str">
        <f>IFERROR(IF(CW$4="","",SUMIFS(Data!$E:$E,Data!$B:$B,'Data Tables'!$C267,Data!$C:$C,'Data Tables'!CW$4,Data!$D:$D,'Data Tables'!CP$3)),"")</f>
        <v/>
      </c>
      <c r="CX267" s="59" t="str">
        <f>IFERROR(IF(CX$4="","",SUMIFS(Data!$E:$E,Data!$B:$B,'Data Tables'!$C267,Data!$C:$C,'Data Tables'!CX$4,Data!$D:$D,'Data Tables'!CP$3)),"")</f>
        <v/>
      </c>
      <c r="CY267" s="59" t="str">
        <f>IFERROR(IF(CY$4="","",SUMIFS(Data!$E:$E,Data!$B:$B,'Data Tables'!$C267,Data!$C:$C,'Data Tables'!CY$4,Data!$D:$D,'Data Tables'!CP$3)),"")</f>
        <v/>
      </c>
      <c r="CZ267" s="1"/>
      <c r="DA267" s="77">
        <f t="shared" si="451"/>
        <v>0</v>
      </c>
      <c r="DB267" s="79">
        <f t="shared" si="452"/>
        <v>0</v>
      </c>
      <c r="DC267" s="78">
        <f t="shared" si="453"/>
        <v>0</v>
      </c>
      <c r="DD267" s="78" t="str">
        <f t="shared" si="454"/>
        <v/>
      </c>
      <c r="DE267" s="78" t="str">
        <f t="shared" si="455"/>
        <v/>
      </c>
      <c r="DF267" s="78" t="str">
        <f t="shared" si="456"/>
        <v/>
      </c>
      <c r="DG267" s="78" t="str">
        <f t="shared" si="457"/>
        <v/>
      </c>
      <c r="DH267" s="78" t="str">
        <f t="shared" si="458"/>
        <v/>
      </c>
      <c r="DI267" s="78" t="str">
        <f t="shared" si="459"/>
        <v/>
      </c>
      <c r="DJ267" s="78" t="str">
        <f t="shared" si="460"/>
        <v/>
      </c>
      <c r="DK267" s="1"/>
      <c r="DL267" s="77">
        <f t="shared" si="461"/>
        <v>0</v>
      </c>
      <c r="DM267" s="79">
        <f t="shared" si="462"/>
        <v>0</v>
      </c>
      <c r="DN267" s="78">
        <f t="shared" si="463"/>
        <v>0</v>
      </c>
      <c r="DO267" s="78" t="str">
        <f t="shared" si="464"/>
        <v/>
      </c>
      <c r="DP267" s="78" t="str">
        <f t="shared" si="465"/>
        <v/>
      </c>
      <c r="DQ267" s="78" t="str">
        <f t="shared" si="466"/>
        <v/>
      </c>
      <c r="DR267" s="78" t="str">
        <f t="shared" si="467"/>
        <v/>
      </c>
      <c r="DS267" s="78" t="str">
        <f t="shared" si="468"/>
        <v/>
      </c>
      <c r="DT267" s="78" t="str">
        <f t="shared" si="469"/>
        <v/>
      </c>
      <c r="DU267" s="78" t="str">
        <f t="shared" si="470"/>
        <v/>
      </c>
      <c r="DV267" s="1"/>
      <c r="DW267" s="61">
        <f>IFERROR(IF(DW$4="","",SUMIFS(Data!$E:$E,Data!$B:$B,'Data Tables'!$C267,Data!$C:$C,'Data Tables'!DW$4,Data!$D:$D,'Data Tables'!DW$3)),"")</f>
        <v>0</v>
      </c>
      <c r="DX267" s="60">
        <f>IFERROR(IF(DX$4="","",SUMIFS(Data!$E:$E,Data!$B:$B,'Data Tables'!$C267,Data!$C:$C,'Data Tables'!DX$4,Data!$D:$D,'Data Tables'!DW$3)),"")</f>
        <v>0</v>
      </c>
      <c r="DY267" s="59">
        <f>IFERROR(IF(DY$4="","",SUMIFS(Data!$E:$E,Data!$B:$B,'Data Tables'!$C267,Data!$C:$C,'Data Tables'!DY$4,Data!$D:$D,'Data Tables'!DW$3)),"")</f>
        <v>0</v>
      </c>
      <c r="DZ267" s="59" t="str">
        <f>IFERROR(IF(DZ$4="","",SUMIFS(Data!$E:$E,Data!$B:$B,'Data Tables'!$C267,Data!$C:$C,'Data Tables'!DZ$4,Data!$D:$D,'Data Tables'!DW$3)),"")</f>
        <v/>
      </c>
      <c r="EA267" s="59" t="str">
        <f>IFERROR(IF(EA$4="","",SUMIFS(Data!$E:$E,Data!$B:$B,'Data Tables'!$C267,Data!$C:$C,'Data Tables'!EA$4,Data!$D:$D,'Data Tables'!DW$3)),"")</f>
        <v/>
      </c>
      <c r="EB267" s="59" t="str">
        <f>IFERROR(IF(EB$4="","",SUMIFS(Data!$E:$E,Data!$B:$B,'Data Tables'!$C267,Data!$C:$C,'Data Tables'!EB$4,Data!$D:$D,'Data Tables'!DW$3)),"")</f>
        <v/>
      </c>
      <c r="EC267" s="59" t="str">
        <f>IFERROR(IF(EC$4="","",SUMIFS(Data!$E:$E,Data!$B:$B,'Data Tables'!$C267,Data!$C:$C,'Data Tables'!EC$4,Data!$D:$D,'Data Tables'!DW$3)),"")</f>
        <v/>
      </c>
      <c r="ED267" s="59" t="str">
        <f>IFERROR(IF(ED$4="","",SUMIFS(Data!$E:$E,Data!$B:$B,'Data Tables'!$C267,Data!$C:$C,'Data Tables'!ED$4,Data!$D:$D,'Data Tables'!DW$3)),"")</f>
        <v/>
      </c>
      <c r="EE267" s="59" t="str">
        <f>IFERROR(IF(EE$4="","",SUMIFS(Data!$E:$E,Data!$B:$B,'Data Tables'!$C267,Data!$C:$C,'Data Tables'!EE$4,Data!$D:$D,'Data Tables'!DW$3)),"")</f>
        <v/>
      </c>
      <c r="EF267" s="59" t="str">
        <f>IFERROR(IF(EF$4="","",SUMIFS(Data!$E:$E,Data!$B:$B,'Data Tables'!$C267,Data!$C:$C,'Data Tables'!EF$4,Data!$D:$D,'Data Tables'!DW$3)),"")</f>
        <v/>
      </c>
      <c r="EG267" s="1"/>
      <c r="EH267" s="77">
        <f t="shared" si="471"/>
        <v>0</v>
      </c>
      <c r="EI267" s="79">
        <f t="shared" si="472"/>
        <v>0</v>
      </c>
      <c r="EJ267" s="78">
        <f t="shared" si="473"/>
        <v>0</v>
      </c>
      <c r="EK267" s="78" t="str">
        <f t="shared" si="474"/>
        <v/>
      </c>
      <c r="EL267" s="78" t="str">
        <f t="shared" si="475"/>
        <v/>
      </c>
      <c r="EM267" s="78" t="str">
        <f t="shared" si="476"/>
        <v/>
      </c>
      <c r="EN267" s="78" t="str">
        <f t="shared" si="477"/>
        <v/>
      </c>
      <c r="EO267" s="78" t="str">
        <f t="shared" si="478"/>
        <v/>
      </c>
      <c r="EP267" s="78" t="str">
        <f t="shared" si="479"/>
        <v/>
      </c>
      <c r="EQ267" s="78" t="str">
        <f t="shared" si="480"/>
        <v/>
      </c>
      <c r="ER267" s="1"/>
      <c r="ES267" s="61">
        <f>IFERROR(IF(ES$4="","",SUMIFS(Data!$E:$E,Data!$B:$B,'Data Tables'!$C267,Data!$C:$C,'Data Tables'!ES$4,Data!$D:$D,'Data Tables'!ES$3)),"")</f>
        <v>0</v>
      </c>
      <c r="ET267" s="60">
        <f>IFERROR(IF(ET$4="","",SUMIFS(Data!$E:$E,Data!$B:$B,'Data Tables'!$C267,Data!$C:$C,'Data Tables'!ET$4,Data!$D:$D,'Data Tables'!ES$3)),"")</f>
        <v>0</v>
      </c>
      <c r="EU267" s="59">
        <f>IFERROR(IF(EU$4="","",SUMIFS(Data!$E:$E,Data!$B:$B,'Data Tables'!$C267,Data!$C:$C,'Data Tables'!EU$4,Data!$D:$D,'Data Tables'!ES$3)),"")</f>
        <v>0</v>
      </c>
      <c r="EV267" s="59" t="str">
        <f>IFERROR(IF(EV$4="","",SUMIFS(Data!$E:$E,Data!$B:$B,'Data Tables'!$C267,Data!$C:$C,'Data Tables'!EV$4,Data!$D:$D,'Data Tables'!ES$3)),"")</f>
        <v/>
      </c>
      <c r="EW267" s="59" t="str">
        <f>IFERROR(IF(EW$4="","",SUMIFS(Data!$E:$E,Data!$B:$B,'Data Tables'!$C267,Data!$C:$C,'Data Tables'!EW$4,Data!$D:$D,'Data Tables'!ES$3)),"")</f>
        <v/>
      </c>
      <c r="EX267" s="59" t="str">
        <f>IFERROR(IF(EX$4="","",SUMIFS(Data!$E:$E,Data!$B:$B,'Data Tables'!$C267,Data!$C:$C,'Data Tables'!EX$4,Data!$D:$D,'Data Tables'!ES$3)),"")</f>
        <v/>
      </c>
      <c r="EY267" s="59" t="str">
        <f>IFERROR(IF(EY$4="","",SUMIFS(Data!$E:$E,Data!$B:$B,'Data Tables'!$C267,Data!$C:$C,'Data Tables'!EY$4,Data!$D:$D,'Data Tables'!ES$3)),"")</f>
        <v/>
      </c>
      <c r="EZ267" s="59" t="str">
        <f>IFERROR(IF(EZ$4="","",SUMIFS(Data!$E:$E,Data!$B:$B,'Data Tables'!$C267,Data!$C:$C,'Data Tables'!EZ$4,Data!$D:$D,'Data Tables'!ES$3)),"")</f>
        <v/>
      </c>
      <c r="FA267" s="59" t="str">
        <f>IFERROR(IF(FA$4="","",SUMIFS(Data!$E:$E,Data!$B:$B,'Data Tables'!$C267,Data!$C:$C,'Data Tables'!FA$4,Data!$D:$D,'Data Tables'!ES$3)),"")</f>
        <v/>
      </c>
      <c r="FB267" s="59" t="str">
        <f>IFERROR(IF(FB$4="","",SUMIFS(Data!$E:$E,Data!$B:$B,'Data Tables'!$C267,Data!$C:$C,'Data Tables'!FB$4,Data!$D:$D,'Data Tables'!ES$3)),"")</f>
        <v/>
      </c>
      <c r="FC267" s="1"/>
      <c r="FD267" s="77">
        <f t="shared" si="481"/>
        <v>0</v>
      </c>
      <c r="FE267" s="79">
        <f t="shared" si="482"/>
        <v>0</v>
      </c>
      <c r="FF267" s="78">
        <f t="shared" si="483"/>
        <v>0</v>
      </c>
      <c r="FG267" s="78" t="str">
        <f t="shared" si="484"/>
        <v/>
      </c>
      <c r="FH267" s="78" t="str">
        <f t="shared" si="485"/>
        <v/>
      </c>
      <c r="FI267" s="78" t="str">
        <f t="shared" si="486"/>
        <v/>
      </c>
      <c r="FJ267" s="78" t="str">
        <f t="shared" si="487"/>
        <v/>
      </c>
      <c r="FK267" s="78" t="str">
        <f t="shared" si="488"/>
        <v/>
      </c>
      <c r="FL267" s="78" t="str">
        <f t="shared" si="489"/>
        <v/>
      </c>
      <c r="FM267" s="78" t="str">
        <f t="shared" si="490"/>
        <v/>
      </c>
      <c r="FN267" s="1"/>
      <c r="FO267" s="77">
        <f t="shared" si="491"/>
        <v>0</v>
      </c>
      <c r="FP267" s="79">
        <f t="shared" si="492"/>
        <v>0</v>
      </c>
      <c r="FQ267" s="78">
        <f t="shared" si="493"/>
        <v>0</v>
      </c>
      <c r="FR267" s="78" t="str">
        <f t="shared" si="494"/>
        <v/>
      </c>
      <c r="FS267" s="78" t="str">
        <f t="shared" si="495"/>
        <v/>
      </c>
      <c r="FT267" s="78" t="str">
        <f t="shared" si="496"/>
        <v/>
      </c>
      <c r="FU267" s="78" t="str">
        <f t="shared" si="497"/>
        <v/>
      </c>
      <c r="FV267" s="78" t="str">
        <f t="shared" si="498"/>
        <v/>
      </c>
      <c r="FW267" s="78" t="str">
        <f t="shared" si="499"/>
        <v/>
      </c>
      <c r="FX267" s="78" t="str">
        <f t="shared" si="500"/>
        <v/>
      </c>
      <c r="FY267" s="1"/>
      <c r="FZ267" s="61">
        <f>IFERROR(IF(FZ$4="","",SUMIFS(Data!$E:$E,Data!$B:$B,'Data Tables'!$C267,Data!$C:$C,'Data Tables'!FZ$4,Data!$D:$D,'Data Tables'!FZ$3)),"")</f>
        <v>0</v>
      </c>
      <c r="GA267" s="60">
        <f>IFERROR(IF(GA$4="","",SUMIFS(Data!$E:$E,Data!$B:$B,'Data Tables'!$C267,Data!$C:$C,'Data Tables'!GA$4,Data!$D:$D,'Data Tables'!FZ$3)),"")</f>
        <v>0</v>
      </c>
      <c r="GB267" s="59">
        <f>IFERROR(IF(GB$4="","",SUMIFS(Data!$E:$E,Data!$B:$B,'Data Tables'!$C267,Data!$C:$C,'Data Tables'!GB$4,Data!$D:$D,'Data Tables'!FZ$3)),"")</f>
        <v>0</v>
      </c>
      <c r="GC267" s="59" t="str">
        <f>IFERROR(IF(GC$4="","",SUMIFS(Data!$E:$E,Data!$B:$B,'Data Tables'!$C267,Data!$C:$C,'Data Tables'!GC$4,Data!$D:$D,'Data Tables'!FZ$3)),"")</f>
        <v/>
      </c>
      <c r="GD267" s="59" t="str">
        <f>IFERROR(IF(GD$4="","",SUMIFS(Data!$E:$E,Data!$B:$B,'Data Tables'!$C267,Data!$C:$C,'Data Tables'!GD$4,Data!$D:$D,'Data Tables'!FZ$3)),"")</f>
        <v/>
      </c>
      <c r="GE267" s="59" t="str">
        <f>IFERROR(IF(GE$4="","",SUMIFS(Data!$E:$E,Data!$B:$B,'Data Tables'!$C267,Data!$C:$C,'Data Tables'!GE$4,Data!$D:$D,'Data Tables'!FZ$3)),"")</f>
        <v/>
      </c>
      <c r="GF267" s="59" t="str">
        <f>IFERROR(IF(GF$4="","",SUMIFS(Data!$E:$E,Data!$B:$B,'Data Tables'!$C267,Data!$C:$C,'Data Tables'!GF$4,Data!$D:$D,'Data Tables'!FZ$3)),"")</f>
        <v/>
      </c>
      <c r="GG267" s="59" t="str">
        <f>IFERROR(IF(GG$4="","",SUMIFS(Data!$E:$E,Data!$B:$B,'Data Tables'!$C267,Data!$C:$C,'Data Tables'!GG$4,Data!$D:$D,'Data Tables'!FZ$3)),"")</f>
        <v/>
      </c>
      <c r="GH267" s="59" t="str">
        <f>IFERROR(IF(GH$4="","",SUMIFS(Data!$E:$E,Data!$B:$B,'Data Tables'!$C267,Data!$C:$C,'Data Tables'!GH$4,Data!$D:$D,'Data Tables'!FZ$3)),"")</f>
        <v/>
      </c>
      <c r="GI267" s="59" t="str">
        <f>IFERROR(IF(GI$4="","",SUMIFS(Data!$E:$E,Data!$B:$B,'Data Tables'!$C267,Data!$C:$C,'Data Tables'!GI$4,Data!$D:$D,'Data Tables'!FZ$3)),"")</f>
        <v/>
      </c>
      <c r="GJ267" s="1"/>
      <c r="GK267" s="61">
        <f>IFERROR(IF(GK$4="","",SUMIFS(Data!$E:$E,Data!$B:$B,'Data Tables'!$C267,Data!$C:$C,'Data Tables'!GK$4,Data!$D:$D,'Data Tables'!GK$3)),"")</f>
        <v>0</v>
      </c>
      <c r="GL267" s="60">
        <f>IFERROR(IF(GL$4="","",SUMIFS(Data!$E:$E,Data!$B:$B,'Data Tables'!$C267,Data!$C:$C,'Data Tables'!GL$4,Data!$D:$D,'Data Tables'!GK$3)),"")</f>
        <v>0</v>
      </c>
      <c r="GM267" s="59">
        <f>IFERROR(IF(GM$4="","",SUMIFS(Data!$E:$E,Data!$B:$B,'Data Tables'!$C267,Data!$C:$C,'Data Tables'!GM$4,Data!$D:$D,'Data Tables'!GK$3)),"")</f>
        <v>0</v>
      </c>
      <c r="GN267" s="59" t="str">
        <f>IFERROR(IF(GN$4="","",SUMIFS(Data!$E:$E,Data!$B:$B,'Data Tables'!$C267,Data!$C:$C,'Data Tables'!GN$4,Data!$D:$D,'Data Tables'!GK$3)),"")</f>
        <v/>
      </c>
      <c r="GO267" s="59" t="str">
        <f>IFERROR(IF(GO$4="","",SUMIFS(Data!$E:$E,Data!$B:$B,'Data Tables'!$C267,Data!$C:$C,'Data Tables'!GO$4,Data!$D:$D,'Data Tables'!GK$3)),"")</f>
        <v/>
      </c>
      <c r="GP267" s="59" t="str">
        <f>IFERROR(IF(GP$4="","",SUMIFS(Data!$E:$E,Data!$B:$B,'Data Tables'!$C267,Data!$C:$C,'Data Tables'!GP$4,Data!$D:$D,'Data Tables'!GK$3)),"")</f>
        <v/>
      </c>
      <c r="GQ267" s="59" t="str">
        <f>IFERROR(IF(GQ$4="","",SUMIFS(Data!$E:$E,Data!$B:$B,'Data Tables'!$C267,Data!$C:$C,'Data Tables'!GQ$4,Data!$D:$D,'Data Tables'!GK$3)),"")</f>
        <v/>
      </c>
      <c r="GR267" s="59" t="str">
        <f>IFERROR(IF(GR$4="","",SUMIFS(Data!$E:$E,Data!$B:$B,'Data Tables'!$C267,Data!$C:$C,'Data Tables'!GR$4,Data!$D:$D,'Data Tables'!GK$3)),"")</f>
        <v/>
      </c>
      <c r="GS267" s="59" t="str">
        <f>IFERROR(IF(GS$4="","",SUMIFS(Data!$E:$E,Data!$B:$B,'Data Tables'!$C267,Data!$C:$C,'Data Tables'!GS$4,Data!$D:$D,'Data Tables'!GK$3)),"")</f>
        <v/>
      </c>
      <c r="GT267" s="59" t="str">
        <f>IFERROR(IF(GT$4="","",SUMIFS(Data!$E:$E,Data!$B:$B,'Data Tables'!$C267,Data!$C:$C,'Data Tables'!GT$4,Data!$D:$D,'Data Tables'!GK$3)),"")</f>
        <v/>
      </c>
      <c r="GU267" s="1"/>
      <c r="GV267" s="59"/>
      <c r="GW267" s="59"/>
      <c r="GX267" s="60"/>
      <c r="GY267" s="59"/>
      <c r="GZ267" s="1"/>
      <c r="HA267" s="59"/>
      <c r="HB267" s="59"/>
      <c r="HC267" s="60"/>
      <c r="HD267" s="59"/>
      <c r="HE267" s="1"/>
      <c r="HF267" s="59"/>
      <c r="HG267" s="59"/>
      <c r="HH267" s="60"/>
      <c r="HI267" s="59"/>
      <c r="HJ267" s="1"/>
      <c r="HK267" s="59"/>
      <c r="HL267" s="59"/>
      <c r="HM267" s="60"/>
      <c r="HN267" s="59"/>
      <c r="HO267" s="1"/>
      <c r="HP267" s="59"/>
      <c r="HQ267" s="59"/>
      <c r="HR267" s="60"/>
      <c r="HS267" s="59"/>
      <c r="HT267" s="1"/>
      <c r="HU267" s="59"/>
      <c r="HV267" s="59"/>
      <c r="HW267" s="60">
        <f>SUM(HR$5:HR267)</f>
        <v>0</v>
      </c>
      <c r="HX267" s="59"/>
      <c r="HY267" s="1"/>
      <c r="HZ267" s="59"/>
      <c r="IA267" s="59"/>
      <c r="IB267" s="60"/>
      <c r="IC267" s="61"/>
      <c r="ID267" s="1"/>
      <c r="IE267" s="59"/>
      <c r="IF267" s="59"/>
      <c r="IG267" s="60"/>
      <c r="IH267" s="59"/>
      <c r="II267" s="1"/>
      <c r="IJ267" s="33"/>
      <c r="IK267" s="33"/>
      <c r="IL267" s="34"/>
      <c r="IM267" s="33"/>
      <c r="IN267" s="1"/>
      <c r="IO267" s="33"/>
      <c r="IP267" s="33"/>
      <c r="IQ267" s="34"/>
      <c r="IR267" s="35"/>
      <c r="IS267" s="1"/>
      <c r="IT267" s="33"/>
      <c r="IU267" s="33"/>
      <c r="IV267" s="34"/>
      <c r="IW267" s="35"/>
      <c r="IX267" s="1"/>
      <c r="IY267" s="33"/>
      <c r="IZ267" s="33"/>
      <c r="JA267" s="34"/>
      <c r="JB267" s="35"/>
    </row>
    <row r="268" spans="3:268" x14ac:dyDescent="0.25">
      <c r="C268" s="58">
        <f t="shared" si="501"/>
        <v>8036</v>
      </c>
      <c r="F268" s="61">
        <f>IFERROR(IF(F$4="","",SUMIFS(Data!$E:$E,Data!$B:$B,'Data Tables'!$C268,Data!$C:$C,'Data Tables'!F$4,Data!$D:$D,'Data Tables'!F$3)),"")</f>
        <v>0</v>
      </c>
      <c r="G268" s="60">
        <f>IFERROR(IF(G$4="","",SUMIFS(Data!$E:$E,Data!$B:$B,'Data Tables'!$C268,Data!$C:$C,'Data Tables'!G$4,Data!$D:$D,'Data Tables'!F$3)),"")</f>
        <v>0</v>
      </c>
      <c r="H268" s="59">
        <f>IFERROR(IF(H$4="","",SUMIFS(Data!$E:$E,Data!$B:$B,'Data Tables'!$C268,Data!$C:$C,'Data Tables'!H$4,Data!$D:$D,'Data Tables'!F$3)),"")</f>
        <v>0</v>
      </c>
      <c r="I268" s="59" t="str">
        <f>IFERROR(IF(I$4="","",SUMIFS(Data!$E:$E,Data!$B:$B,'Data Tables'!$C268,Data!$C:$C,'Data Tables'!I$4,Data!$D:$D,'Data Tables'!F$3)),"")</f>
        <v/>
      </c>
      <c r="J268" s="59" t="str">
        <f>IFERROR(IF(J$4="","",SUMIFS(Data!$E:$E,Data!$B:$B,'Data Tables'!$C268,Data!$C:$C,'Data Tables'!J$4,Data!$D:$D,'Data Tables'!F$3)),"")</f>
        <v/>
      </c>
      <c r="K268" s="59" t="str">
        <f>IFERROR(IF(K$4="","",SUMIFS(Data!$E:$E,Data!$B:$B,'Data Tables'!$C268,Data!$C:$C,'Data Tables'!K$4,Data!$D:$D,'Data Tables'!F$3)),"")</f>
        <v/>
      </c>
      <c r="L268" s="59" t="str">
        <f>IFERROR(IF(L$4="","",SUMIFS(Data!$E:$E,Data!$B:$B,'Data Tables'!$C268,Data!$C:$C,'Data Tables'!L$4,Data!$D:$D,'Data Tables'!F$3)),"")</f>
        <v/>
      </c>
      <c r="M268" s="59" t="str">
        <f>IFERROR(IF(M$4="","",SUMIFS(Data!$E:$E,Data!$B:$B,'Data Tables'!$C268,Data!$C:$C,'Data Tables'!M$4,Data!$D:$D,'Data Tables'!F$3)),"")</f>
        <v/>
      </c>
      <c r="N268" s="59" t="str">
        <f>IFERROR(IF(N$4="","",SUMIFS(Data!$E:$E,Data!$B:$B,'Data Tables'!$C268,Data!$C:$C,'Data Tables'!N$4,Data!$D:$D,'Data Tables'!F$3)),"")</f>
        <v/>
      </c>
      <c r="O268" s="59" t="str">
        <f>IFERROR(IF(O$4="","",SUMIFS(Data!$E:$E,Data!$B:$B,'Data Tables'!$C268,Data!$C:$C,'Data Tables'!O$4,Data!$D:$D,'Data Tables'!F$3)),"")</f>
        <v/>
      </c>
      <c r="P268" s="1"/>
      <c r="Q268" s="61">
        <f>IFERROR(IF(Q$4="","",SUMIFS(Data!$E:$E,Data!$B:$B,'Data Tables'!$C268,Data!$C:$C,'Data Tables'!Q$4,Data!$D:$D,'Data Tables'!Q$3)),"")</f>
        <v>0</v>
      </c>
      <c r="R268" s="60">
        <f>IFERROR(IF(R$4="","",SUMIFS(Data!$E:$E,Data!$B:$B,'Data Tables'!$C268,Data!$C:$C,'Data Tables'!R$4,Data!$D:$D,'Data Tables'!Q$3)),"")</f>
        <v>0</v>
      </c>
      <c r="S268" s="59">
        <f>IFERROR(IF(S$4="","",SUMIFS(Data!$E:$E,Data!$B:$B,'Data Tables'!$C268,Data!$C:$C,'Data Tables'!S$4,Data!$D:$D,'Data Tables'!Q$3)),"")</f>
        <v>0</v>
      </c>
      <c r="T268" s="59" t="str">
        <f>IFERROR(IF(T$4="","",SUMIFS(Data!$E:$E,Data!$B:$B,'Data Tables'!$C268,Data!$C:$C,'Data Tables'!T$4,Data!$D:$D,'Data Tables'!Q$3)),"")</f>
        <v/>
      </c>
      <c r="U268" s="59" t="str">
        <f>IFERROR(IF(U$4="","",SUMIFS(Data!$E:$E,Data!$B:$B,'Data Tables'!$C268,Data!$C:$C,'Data Tables'!U$4,Data!$D:$D,'Data Tables'!Q$3)),"")</f>
        <v/>
      </c>
      <c r="V268" s="59" t="str">
        <f>IFERROR(IF(V$4="","",SUMIFS(Data!$E:$E,Data!$B:$B,'Data Tables'!$C268,Data!$C:$C,'Data Tables'!V$4,Data!$D:$D,'Data Tables'!Q$3)),"")</f>
        <v/>
      </c>
      <c r="W268" s="59" t="str">
        <f>IFERROR(IF(W$4="","",SUMIFS(Data!$E:$E,Data!$B:$B,'Data Tables'!$C268,Data!$C:$C,'Data Tables'!W$4,Data!$D:$D,'Data Tables'!Q$3)),"")</f>
        <v/>
      </c>
      <c r="X268" s="59" t="str">
        <f>IFERROR(IF(X$4="","",SUMIFS(Data!$E:$E,Data!$B:$B,'Data Tables'!$C268,Data!$C:$C,'Data Tables'!X$4,Data!$D:$D,'Data Tables'!Q$3)),"")</f>
        <v/>
      </c>
      <c r="Y268" s="59" t="str">
        <f>IFERROR(IF(Y$4="","",SUMIFS(Data!$E:$E,Data!$B:$B,'Data Tables'!$C268,Data!$C:$C,'Data Tables'!Y$4,Data!$D:$D,'Data Tables'!Q$3)),"")</f>
        <v/>
      </c>
      <c r="Z268" s="59" t="str">
        <f>IFERROR(IF(Z$4="","",SUMIFS(Data!$E:$E,Data!$B:$B,'Data Tables'!$C268,Data!$C:$C,'Data Tables'!Z$4,Data!$D:$D,'Data Tables'!Q$3)),"")</f>
        <v/>
      </c>
      <c r="AA268" s="1"/>
      <c r="AB268" s="61">
        <f>IFERROR(IF(AB$4="","",SUMIFS(Data!$E:$E,Data!$B:$B,'Data Tables'!$C268,Data!$C:$C,'Data Tables'!AB$4,Data!$D:$D,'Data Tables'!AB$3)),"")</f>
        <v>0</v>
      </c>
      <c r="AC268" s="60">
        <f>IFERROR(IF(AC$4="","",SUMIFS(Data!$E:$E,Data!$B:$B,'Data Tables'!$C268,Data!$C:$C,'Data Tables'!AC$4,Data!$D:$D,'Data Tables'!AB$3)),"")</f>
        <v>0</v>
      </c>
      <c r="AD268" s="59">
        <f>IFERROR(IF(AD$4="","",SUMIFS(Data!$E:$E,Data!$B:$B,'Data Tables'!$C268,Data!$C:$C,'Data Tables'!AD$4,Data!$D:$D,'Data Tables'!AB$3)),"")</f>
        <v>0</v>
      </c>
      <c r="AE268" s="59" t="str">
        <f>IFERROR(IF(AE$4="","",SUMIFS(Data!$E:$E,Data!$B:$B,'Data Tables'!$C268,Data!$C:$C,'Data Tables'!AE$4,Data!$D:$D,'Data Tables'!AB$3)),"")</f>
        <v/>
      </c>
      <c r="AF268" s="59" t="str">
        <f>IFERROR(IF(AF$4="","",SUMIFS(Data!$E:$E,Data!$B:$B,'Data Tables'!$C268,Data!$C:$C,'Data Tables'!AF$4,Data!$D:$D,'Data Tables'!AB$3)),"")</f>
        <v/>
      </c>
      <c r="AG268" s="59" t="str">
        <f>IFERROR(IF(AG$4="","",SUMIFS(Data!$E:$E,Data!$B:$B,'Data Tables'!$C268,Data!$C:$C,'Data Tables'!AG$4,Data!$D:$D,'Data Tables'!AB$3)),"")</f>
        <v/>
      </c>
      <c r="AH268" s="59" t="str">
        <f>IFERROR(IF(AH$4="","",SUMIFS(Data!$E:$E,Data!$B:$B,'Data Tables'!$C268,Data!$C:$C,'Data Tables'!AH$4,Data!$D:$D,'Data Tables'!AB$3)),"")</f>
        <v/>
      </c>
      <c r="AI268" s="59" t="str">
        <f>IFERROR(IF(AI$4="","",SUMIFS(Data!$E:$E,Data!$B:$B,'Data Tables'!$C268,Data!$C:$C,'Data Tables'!AI$4,Data!$D:$D,'Data Tables'!AB$3)),"")</f>
        <v/>
      </c>
      <c r="AJ268" s="59" t="str">
        <f>IFERROR(IF(AJ$4="","",SUMIFS(Data!$E:$E,Data!$B:$B,'Data Tables'!$C268,Data!$C:$C,'Data Tables'!AJ$4,Data!$D:$D,'Data Tables'!AB$3)),"")</f>
        <v/>
      </c>
      <c r="AK268" s="59" t="str">
        <f>IFERROR(IF(AK$4="","",SUMIFS(Data!$E:$E,Data!$B:$B,'Data Tables'!$C268,Data!$C:$C,'Data Tables'!AK$4,Data!$D:$D,'Data Tables'!AB$3)),"")</f>
        <v/>
      </c>
      <c r="AL268" s="1"/>
      <c r="AM268" s="61">
        <f>IFERROR(IF(AM$4="","",SUMIFS(Data!$E:$E,Data!$B:$B,'Data Tables'!$C268,Data!$C:$C,'Data Tables'!AM$4,Data!$D:$D,'Data Tables'!AM$3)),"")</f>
        <v>0</v>
      </c>
      <c r="AN268" s="60">
        <f>IFERROR(IF(AN$4="","",SUMIFS(Data!$E:$E,Data!$B:$B,'Data Tables'!$C268,Data!$C:$C,'Data Tables'!AN$4,Data!$D:$D,'Data Tables'!AM$3)),"")</f>
        <v>0</v>
      </c>
      <c r="AO268" s="59">
        <f>IFERROR(IF(AO$4="","",SUMIFS(Data!$E:$E,Data!$B:$B,'Data Tables'!$C268,Data!$C:$C,'Data Tables'!AO$4,Data!$D:$D,'Data Tables'!AM$3)),"")</f>
        <v>0</v>
      </c>
      <c r="AP268" s="59" t="str">
        <f>IFERROR(IF(AP$4="","",SUMIFS(Data!$E:$E,Data!$B:$B,'Data Tables'!$C268,Data!$C:$C,'Data Tables'!AP$4,Data!$D:$D,'Data Tables'!AM$3)),"")</f>
        <v/>
      </c>
      <c r="AQ268" s="59" t="str">
        <f>IFERROR(IF(AQ$4="","",SUMIFS(Data!$E:$E,Data!$B:$B,'Data Tables'!$C268,Data!$C:$C,'Data Tables'!AQ$4,Data!$D:$D,'Data Tables'!AM$3)),"")</f>
        <v/>
      </c>
      <c r="AR268" s="59" t="str">
        <f>IFERROR(IF(AR$4="","",SUMIFS(Data!$E:$E,Data!$B:$B,'Data Tables'!$C268,Data!$C:$C,'Data Tables'!AR$4,Data!$D:$D,'Data Tables'!AM$3)),"")</f>
        <v/>
      </c>
      <c r="AS268" s="59" t="str">
        <f>IFERROR(IF(AS$4="","",SUMIFS(Data!$E:$E,Data!$B:$B,'Data Tables'!$C268,Data!$C:$C,'Data Tables'!AS$4,Data!$D:$D,'Data Tables'!AM$3)),"")</f>
        <v/>
      </c>
      <c r="AT268" s="59" t="str">
        <f>IFERROR(IF(AT$4="","",SUMIFS(Data!$E:$E,Data!$B:$B,'Data Tables'!$C268,Data!$C:$C,'Data Tables'!AT$4,Data!$D:$D,'Data Tables'!AM$3)),"")</f>
        <v/>
      </c>
      <c r="AU268" s="59" t="str">
        <f>IFERROR(IF(AU$4="","",SUMIFS(Data!$E:$E,Data!$B:$B,'Data Tables'!$C268,Data!$C:$C,'Data Tables'!AU$4,Data!$D:$D,'Data Tables'!AM$3)),"")</f>
        <v/>
      </c>
      <c r="AV268" s="59" t="str">
        <f>IFERROR(IF(AV$4="","",SUMIFS(Data!$E:$E,Data!$B:$B,'Data Tables'!$C268,Data!$C:$C,'Data Tables'!AV$4,Data!$D:$D,'Data Tables'!AM$3)),"")</f>
        <v/>
      </c>
      <c r="AW268" s="1"/>
      <c r="AX268" s="74">
        <f t="shared" si="431"/>
        <v>0</v>
      </c>
      <c r="AY268" s="75">
        <f t="shared" si="432"/>
        <v>0</v>
      </c>
      <c r="AZ268" s="76">
        <f t="shared" si="433"/>
        <v>0</v>
      </c>
      <c r="BA268" s="76" t="str">
        <f t="shared" si="434"/>
        <v/>
      </c>
      <c r="BB268" s="76" t="str">
        <f t="shared" si="435"/>
        <v/>
      </c>
      <c r="BC268" s="76" t="str">
        <f t="shared" si="436"/>
        <v/>
      </c>
      <c r="BD268" s="76" t="str">
        <f t="shared" si="437"/>
        <v/>
      </c>
      <c r="BE268" s="76" t="str">
        <f t="shared" si="438"/>
        <v/>
      </c>
      <c r="BF268" s="76" t="str">
        <f t="shared" si="439"/>
        <v/>
      </c>
      <c r="BG268" s="76" t="str">
        <f t="shared" si="440"/>
        <v/>
      </c>
      <c r="BH268" s="1"/>
      <c r="BI268" s="61">
        <f>IFERROR(IF(BI$4="","",SUMIFS(Data!$E:$E,Data!$B:$B,'Data Tables'!$C268,Data!$C:$C,'Data Tables'!BI$4,Data!$D:$D,'Data Tables'!BI$3)),"")</f>
        <v>0</v>
      </c>
      <c r="BJ268" s="60">
        <f>IFERROR(IF(BJ$4="","",SUMIFS(Data!$E:$E,Data!$B:$B,'Data Tables'!$C268,Data!$C:$C,'Data Tables'!BJ$4,Data!$D:$D,'Data Tables'!BI$3)),"")</f>
        <v>0</v>
      </c>
      <c r="BK268" s="59">
        <f>IFERROR(IF(BK$4="","",SUMIFS(Data!$E:$E,Data!$B:$B,'Data Tables'!$C268,Data!$C:$C,'Data Tables'!BK$4,Data!$D:$D,'Data Tables'!BI$3)),"")</f>
        <v>0</v>
      </c>
      <c r="BL268" s="59" t="str">
        <f>IFERROR(IF(BL$4="","",SUMIFS(Data!$E:$E,Data!$B:$B,'Data Tables'!$C268,Data!$C:$C,'Data Tables'!BL$4,Data!$D:$D,'Data Tables'!BI$3)),"")</f>
        <v/>
      </c>
      <c r="BM268" s="59" t="str">
        <f>IFERROR(IF(BM$4="","",SUMIFS(Data!$E:$E,Data!$B:$B,'Data Tables'!$C268,Data!$C:$C,'Data Tables'!BM$4,Data!$D:$D,'Data Tables'!BI$3)),"")</f>
        <v/>
      </c>
      <c r="BN268" s="59" t="str">
        <f>IFERROR(IF(BN$4="","",SUMIFS(Data!$E:$E,Data!$B:$B,'Data Tables'!$C268,Data!$C:$C,'Data Tables'!BN$4,Data!$D:$D,'Data Tables'!BI$3)),"")</f>
        <v/>
      </c>
      <c r="BO268" s="59" t="str">
        <f>IFERROR(IF(BO$4="","",SUMIFS(Data!$E:$E,Data!$B:$B,'Data Tables'!$C268,Data!$C:$C,'Data Tables'!BO$4,Data!$D:$D,'Data Tables'!BI$3)),"")</f>
        <v/>
      </c>
      <c r="BP268" s="59" t="str">
        <f>IFERROR(IF(BP$4="","",SUMIFS(Data!$E:$E,Data!$B:$B,'Data Tables'!$C268,Data!$C:$C,'Data Tables'!BP$4,Data!$D:$D,'Data Tables'!BI$3)),"")</f>
        <v/>
      </c>
      <c r="BQ268" s="59" t="str">
        <f>IFERROR(IF(BQ$4="","",SUMIFS(Data!$E:$E,Data!$B:$B,'Data Tables'!$C268,Data!$C:$C,'Data Tables'!BQ$4,Data!$D:$D,'Data Tables'!BI$3)),"")</f>
        <v/>
      </c>
      <c r="BR268" s="59" t="str">
        <f>IFERROR(IF(BR$4="","",SUMIFS(Data!$E:$E,Data!$B:$B,'Data Tables'!$C268,Data!$C:$C,'Data Tables'!BR$4,Data!$D:$D,'Data Tables'!BI$3)),"")</f>
        <v/>
      </c>
      <c r="BS268" s="1"/>
      <c r="BT268" s="74">
        <f t="shared" si="441"/>
        <v>0</v>
      </c>
      <c r="BU268" s="79">
        <f t="shared" si="442"/>
        <v>0</v>
      </c>
      <c r="BV268" s="78">
        <f t="shared" si="443"/>
        <v>0</v>
      </c>
      <c r="BW268" s="78" t="str">
        <f t="shared" si="444"/>
        <v/>
      </c>
      <c r="BX268" s="78" t="str">
        <f t="shared" si="445"/>
        <v/>
      </c>
      <c r="BY268" s="78" t="str">
        <f t="shared" si="446"/>
        <v/>
      </c>
      <c r="BZ268" s="78" t="str">
        <f t="shared" si="447"/>
        <v/>
      </c>
      <c r="CA268" s="78" t="str">
        <f t="shared" si="448"/>
        <v/>
      </c>
      <c r="CB268" s="78" t="str">
        <f t="shared" si="449"/>
        <v/>
      </c>
      <c r="CC268" s="78" t="str">
        <f t="shared" si="450"/>
        <v/>
      </c>
      <c r="CD268" s="1"/>
      <c r="CE268" s="61">
        <f>IFERROR(IF(CE$4="","",SUMIFS(Data!$E:$E,Data!$B:$B,'Data Tables'!$C268,Data!$C:$C,'Data Tables'!CE$4,Data!$D:$D,'Data Tables'!CE$3)),"")</f>
        <v>0</v>
      </c>
      <c r="CF268" s="60">
        <f>IFERROR(IF(CF$4="","",SUMIFS(Data!$E:$E,Data!$B:$B,'Data Tables'!$C268,Data!$C:$C,'Data Tables'!CF$4,Data!$D:$D,'Data Tables'!CE$3)),"")</f>
        <v>0</v>
      </c>
      <c r="CG268" s="59">
        <f>IFERROR(IF(CG$4="","",SUMIFS(Data!$E:$E,Data!$B:$B,'Data Tables'!$C268,Data!$C:$C,'Data Tables'!CG$4,Data!$D:$D,'Data Tables'!CE$3)),"")</f>
        <v>0</v>
      </c>
      <c r="CH268" s="59" t="str">
        <f>IFERROR(IF(CH$4="","",SUMIFS(Data!$E:$E,Data!$B:$B,'Data Tables'!$C268,Data!$C:$C,'Data Tables'!CH$4,Data!$D:$D,'Data Tables'!CE$3)),"")</f>
        <v/>
      </c>
      <c r="CI268" s="59" t="str">
        <f>IFERROR(IF(CI$4="","",SUMIFS(Data!$E:$E,Data!$B:$B,'Data Tables'!$C268,Data!$C:$C,'Data Tables'!CI$4,Data!$D:$D,'Data Tables'!CE$3)),"")</f>
        <v/>
      </c>
      <c r="CJ268" s="59" t="str">
        <f>IFERROR(IF(CJ$4="","",SUMIFS(Data!$E:$E,Data!$B:$B,'Data Tables'!$C268,Data!$C:$C,'Data Tables'!CJ$4,Data!$D:$D,'Data Tables'!CE$3)),"")</f>
        <v/>
      </c>
      <c r="CK268" s="59" t="str">
        <f>IFERROR(IF(CK$4="","",SUMIFS(Data!$E:$E,Data!$B:$B,'Data Tables'!$C268,Data!$C:$C,'Data Tables'!CK$4,Data!$D:$D,'Data Tables'!CE$3)),"")</f>
        <v/>
      </c>
      <c r="CL268" s="59" t="str">
        <f>IFERROR(IF(CL$4="","",SUMIFS(Data!$E:$E,Data!$B:$B,'Data Tables'!$C268,Data!$C:$C,'Data Tables'!CL$4,Data!$D:$D,'Data Tables'!CE$3)),"")</f>
        <v/>
      </c>
      <c r="CM268" s="59" t="str">
        <f>IFERROR(IF(CM$4="","",SUMIFS(Data!$E:$E,Data!$B:$B,'Data Tables'!$C268,Data!$C:$C,'Data Tables'!CM$4,Data!$D:$D,'Data Tables'!CE$3)),"")</f>
        <v/>
      </c>
      <c r="CN268" s="59" t="str">
        <f>IFERROR(IF(CN$4="","",SUMIFS(Data!$E:$E,Data!$B:$B,'Data Tables'!$C268,Data!$C:$C,'Data Tables'!CN$4,Data!$D:$D,'Data Tables'!CE$3)),"")</f>
        <v/>
      </c>
      <c r="CO268" s="1"/>
      <c r="CP268" s="61">
        <f>IFERROR(IF(CP$4="","",SUMIFS(Data!$E:$E,Data!$B:$B,'Data Tables'!$C268,Data!$C:$C,'Data Tables'!CP$4,Data!$D:$D,'Data Tables'!CP$3)),"")</f>
        <v>0</v>
      </c>
      <c r="CQ268" s="60">
        <f>IFERROR(IF(CQ$4="","",SUMIFS(Data!$E:$E,Data!$B:$B,'Data Tables'!$C268,Data!$C:$C,'Data Tables'!CQ$4,Data!$D:$D,'Data Tables'!CP$3)),"")</f>
        <v>0</v>
      </c>
      <c r="CR268" s="59">
        <f>IFERROR(IF(CR$4="","",SUMIFS(Data!$E:$E,Data!$B:$B,'Data Tables'!$C268,Data!$C:$C,'Data Tables'!CR$4,Data!$D:$D,'Data Tables'!CP$3)),"")</f>
        <v>0</v>
      </c>
      <c r="CS268" s="59" t="str">
        <f>IFERROR(IF(CS$4="","",SUMIFS(Data!$E:$E,Data!$B:$B,'Data Tables'!$C268,Data!$C:$C,'Data Tables'!CS$4,Data!$D:$D,'Data Tables'!CP$3)),"")</f>
        <v/>
      </c>
      <c r="CT268" s="59" t="str">
        <f>IFERROR(IF(CT$4="","",SUMIFS(Data!$E:$E,Data!$B:$B,'Data Tables'!$C268,Data!$C:$C,'Data Tables'!CT$4,Data!$D:$D,'Data Tables'!CP$3)),"")</f>
        <v/>
      </c>
      <c r="CU268" s="59" t="str">
        <f>IFERROR(IF(CU$4="","",SUMIFS(Data!$E:$E,Data!$B:$B,'Data Tables'!$C268,Data!$C:$C,'Data Tables'!CU$4,Data!$D:$D,'Data Tables'!CP$3)),"")</f>
        <v/>
      </c>
      <c r="CV268" s="59" t="str">
        <f>IFERROR(IF(CV$4="","",SUMIFS(Data!$E:$E,Data!$B:$B,'Data Tables'!$C268,Data!$C:$C,'Data Tables'!CV$4,Data!$D:$D,'Data Tables'!CP$3)),"")</f>
        <v/>
      </c>
      <c r="CW268" s="59" t="str">
        <f>IFERROR(IF(CW$4="","",SUMIFS(Data!$E:$E,Data!$B:$B,'Data Tables'!$C268,Data!$C:$C,'Data Tables'!CW$4,Data!$D:$D,'Data Tables'!CP$3)),"")</f>
        <v/>
      </c>
      <c r="CX268" s="59" t="str">
        <f>IFERROR(IF(CX$4="","",SUMIFS(Data!$E:$E,Data!$B:$B,'Data Tables'!$C268,Data!$C:$C,'Data Tables'!CX$4,Data!$D:$D,'Data Tables'!CP$3)),"")</f>
        <v/>
      </c>
      <c r="CY268" s="59" t="str">
        <f>IFERROR(IF(CY$4="","",SUMIFS(Data!$E:$E,Data!$B:$B,'Data Tables'!$C268,Data!$C:$C,'Data Tables'!CY$4,Data!$D:$D,'Data Tables'!CP$3)),"")</f>
        <v/>
      </c>
      <c r="CZ268" s="1"/>
      <c r="DA268" s="77">
        <f t="shared" si="451"/>
        <v>0</v>
      </c>
      <c r="DB268" s="79">
        <f t="shared" si="452"/>
        <v>0</v>
      </c>
      <c r="DC268" s="78">
        <f t="shared" si="453"/>
        <v>0</v>
      </c>
      <c r="DD268" s="78" t="str">
        <f t="shared" si="454"/>
        <v/>
      </c>
      <c r="DE268" s="78" t="str">
        <f t="shared" si="455"/>
        <v/>
      </c>
      <c r="DF268" s="78" t="str">
        <f t="shared" si="456"/>
        <v/>
      </c>
      <c r="DG268" s="78" t="str">
        <f t="shared" si="457"/>
        <v/>
      </c>
      <c r="DH268" s="78" t="str">
        <f t="shared" si="458"/>
        <v/>
      </c>
      <c r="DI268" s="78" t="str">
        <f t="shared" si="459"/>
        <v/>
      </c>
      <c r="DJ268" s="78" t="str">
        <f t="shared" si="460"/>
        <v/>
      </c>
      <c r="DK268" s="1"/>
      <c r="DL268" s="77">
        <f t="shared" si="461"/>
        <v>0</v>
      </c>
      <c r="DM268" s="79">
        <f t="shared" si="462"/>
        <v>0</v>
      </c>
      <c r="DN268" s="78">
        <f t="shared" si="463"/>
        <v>0</v>
      </c>
      <c r="DO268" s="78" t="str">
        <f t="shared" si="464"/>
        <v/>
      </c>
      <c r="DP268" s="78" t="str">
        <f t="shared" si="465"/>
        <v/>
      </c>
      <c r="DQ268" s="78" t="str">
        <f t="shared" si="466"/>
        <v/>
      </c>
      <c r="DR268" s="78" t="str">
        <f t="shared" si="467"/>
        <v/>
      </c>
      <c r="DS268" s="78" t="str">
        <f t="shared" si="468"/>
        <v/>
      </c>
      <c r="DT268" s="78" t="str">
        <f t="shared" si="469"/>
        <v/>
      </c>
      <c r="DU268" s="78" t="str">
        <f t="shared" si="470"/>
        <v/>
      </c>
      <c r="DV268" s="1"/>
      <c r="DW268" s="61">
        <f>IFERROR(IF(DW$4="","",SUMIFS(Data!$E:$E,Data!$B:$B,'Data Tables'!$C268,Data!$C:$C,'Data Tables'!DW$4,Data!$D:$D,'Data Tables'!DW$3)),"")</f>
        <v>0</v>
      </c>
      <c r="DX268" s="60">
        <f>IFERROR(IF(DX$4="","",SUMIFS(Data!$E:$E,Data!$B:$B,'Data Tables'!$C268,Data!$C:$C,'Data Tables'!DX$4,Data!$D:$D,'Data Tables'!DW$3)),"")</f>
        <v>0</v>
      </c>
      <c r="DY268" s="59">
        <f>IFERROR(IF(DY$4="","",SUMIFS(Data!$E:$E,Data!$B:$B,'Data Tables'!$C268,Data!$C:$C,'Data Tables'!DY$4,Data!$D:$D,'Data Tables'!DW$3)),"")</f>
        <v>0</v>
      </c>
      <c r="DZ268" s="59" t="str">
        <f>IFERROR(IF(DZ$4="","",SUMIFS(Data!$E:$E,Data!$B:$B,'Data Tables'!$C268,Data!$C:$C,'Data Tables'!DZ$4,Data!$D:$D,'Data Tables'!DW$3)),"")</f>
        <v/>
      </c>
      <c r="EA268" s="59" t="str">
        <f>IFERROR(IF(EA$4="","",SUMIFS(Data!$E:$E,Data!$B:$B,'Data Tables'!$C268,Data!$C:$C,'Data Tables'!EA$4,Data!$D:$D,'Data Tables'!DW$3)),"")</f>
        <v/>
      </c>
      <c r="EB268" s="59" t="str">
        <f>IFERROR(IF(EB$4="","",SUMIFS(Data!$E:$E,Data!$B:$B,'Data Tables'!$C268,Data!$C:$C,'Data Tables'!EB$4,Data!$D:$D,'Data Tables'!DW$3)),"")</f>
        <v/>
      </c>
      <c r="EC268" s="59" t="str">
        <f>IFERROR(IF(EC$4="","",SUMIFS(Data!$E:$E,Data!$B:$B,'Data Tables'!$C268,Data!$C:$C,'Data Tables'!EC$4,Data!$D:$D,'Data Tables'!DW$3)),"")</f>
        <v/>
      </c>
      <c r="ED268" s="59" t="str">
        <f>IFERROR(IF(ED$4="","",SUMIFS(Data!$E:$E,Data!$B:$B,'Data Tables'!$C268,Data!$C:$C,'Data Tables'!ED$4,Data!$D:$D,'Data Tables'!DW$3)),"")</f>
        <v/>
      </c>
      <c r="EE268" s="59" t="str">
        <f>IFERROR(IF(EE$4="","",SUMIFS(Data!$E:$E,Data!$B:$B,'Data Tables'!$C268,Data!$C:$C,'Data Tables'!EE$4,Data!$D:$D,'Data Tables'!DW$3)),"")</f>
        <v/>
      </c>
      <c r="EF268" s="59" t="str">
        <f>IFERROR(IF(EF$4="","",SUMIFS(Data!$E:$E,Data!$B:$B,'Data Tables'!$C268,Data!$C:$C,'Data Tables'!EF$4,Data!$D:$D,'Data Tables'!DW$3)),"")</f>
        <v/>
      </c>
      <c r="EG268" s="1"/>
      <c r="EH268" s="77">
        <f t="shared" si="471"/>
        <v>0</v>
      </c>
      <c r="EI268" s="79">
        <f t="shared" si="472"/>
        <v>0</v>
      </c>
      <c r="EJ268" s="78">
        <f t="shared" si="473"/>
        <v>0</v>
      </c>
      <c r="EK268" s="78" t="str">
        <f t="shared" si="474"/>
        <v/>
      </c>
      <c r="EL268" s="78" t="str">
        <f t="shared" si="475"/>
        <v/>
      </c>
      <c r="EM268" s="78" t="str">
        <f t="shared" si="476"/>
        <v/>
      </c>
      <c r="EN268" s="78" t="str">
        <f t="shared" si="477"/>
        <v/>
      </c>
      <c r="EO268" s="78" t="str">
        <f t="shared" si="478"/>
        <v/>
      </c>
      <c r="EP268" s="78" t="str">
        <f t="shared" si="479"/>
        <v/>
      </c>
      <c r="EQ268" s="78" t="str">
        <f t="shared" si="480"/>
        <v/>
      </c>
      <c r="ER268" s="1"/>
      <c r="ES268" s="61">
        <f>IFERROR(IF(ES$4="","",SUMIFS(Data!$E:$E,Data!$B:$B,'Data Tables'!$C268,Data!$C:$C,'Data Tables'!ES$4,Data!$D:$D,'Data Tables'!ES$3)),"")</f>
        <v>0</v>
      </c>
      <c r="ET268" s="60">
        <f>IFERROR(IF(ET$4="","",SUMIFS(Data!$E:$E,Data!$B:$B,'Data Tables'!$C268,Data!$C:$C,'Data Tables'!ET$4,Data!$D:$D,'Data Tables'!ES$3)),"")</f>
        <v>0</v>
      </c>
      <c r="EU268" s="59">
        <f>IFERROR(IF(EU$4="","",SUMIFS(Data!$E:$E,Data!$B:$B,'Data Tables'!$C268,Data!$C:$C,'Data Tables'!EU$4,Data!$D:$D,'Data Tables'!ES$3)),"")</f>
        <v>0</v>
      </c>
      <c r="EV268" s="59" t="str">
        <f>IFERROR(IF(EV$4="","",SUMIFS(Data!$E:$E,Data!$B:$B,'Data Tables'!$C268,Data!$C:$C,'Data Tables'!EV$4,Data!$D:$D,'Data Tables'!ES$3)),"")</f>
        <v/>
      </c>
      <c r="EW268" s="59" t="str">
        <f>IFERROR(IF(EW$4="","",SUMIFS(Data!$E:$E,Data!$B:$B,'Data Tables'!$C268,Data!$C:$C,'Data Tables'!EW$4,Data!$D:$D,'Data Tables'!ES$3)),"")</f>
        <v/>
      </c>
      <c r="EX268" s="59" t="str">
        <f>IFERROR(IF(EX$4="","",SUMIFS(Data!$E:$E,Data!$B:$B,'Data Tables'!$C268,Data!$C:$C,'Data Tables'!EX$4,Data!$D:$D,'Data Tables'!ES$3)),"")</f>
        <v/>
      </c>
      <c r="EY268" s="59" t="str">
        <f>IFERROR(IF(EY$4="","",SUMIFS(Data!$E:$E,Data!$B:$B,'Data Tables'!$C268,Data!$C:$C,'Data Tables'!EY$4,Data!$D:$D,'Data Tables'!ES$3)),"")</f>
        <v/>
      </c>
      <c r="EZ268" s="59" t="str">
        <f>IFERROR(IF(EZ$4="","",SUMIFS(Data!$E:$E,Data!$B:$B,'Data Tables'!$C268,Data!$C:$C,'Data Tables'!EZ$4,Data!$D:$D,'Data Tables'!ES$3)),"")</f>
        <v/>
      </c>
      <c r="FA268" s="59" t="str">
        <f>IFERROR(IF(FA$4="","",SUMIFS(Data!$E:$E,Data!$B:$B,'Data Tables'!$C268,Data!$C:$C,'Data Tables'!FA$4,Data!$D:$D,'Data Tables'!ES$3)),"")</f>
        <v/>
      </c>
      <c r="FB268" s="59" t="str">
        <f>IFERROR(IF(FB$4="","",SUMIFS(Data!$E:$E,Data!$B:$B,'Data Tables'!$C268,Data!$C:$C,'Data Tables'!FB$4,Data!$D:$D,'Data Tables'!ES$3)),"")</f>
        <v/>
      </c>
      <c r="FC268" s="1"/>
      <c r="FD268" s="77">
        <f t="shared" si="481"/>
        <v>0</v>
      </c>
      <c r="FE268" s="79">
        <f t="shared" si="482"/>
        <v>0</v>
      </c>
      <c r="FF268" s="78">
        <f t="shared" si="483"/>
        <v>0</v>
      </c>
      <c r="FG268" s="78" t="str">
        <f t="shared" si="484"/>
        <v/>
      </c>
      <c r="FH268" s="78" t="str">
        <f t="shared" si="485"/>
        <v/>
      </c>
      <c r="FI268" s="78" t="str">
        <f t="shared" si="486"/>
        <v/>
      </c>
      <c r="FJ268" s="78" t="str">
        <f t="shared" si="487"/>
        <v/>
      </c>
      <c r="FK268" s="78" t="str">
        <f t="shared" si="488"/>
        <v/>
      </c>
      <c r="FL268" s="78" t="str">
        <f t="shared" si="489"/>
        <v/>
      </c>
      <c r="FM268" s="78" t="str">
        <f t="shared" si="490"/>
        <v/>
      </c>
      <c r="FN268" s="1"/>
      <c r="FO268" s="77">
        <f t="shared" si="491"/>
        <v>0</v>
      </c>
      <c r="FP268" s="79">
        <f t="shared" si="492"/>
        <v>0</v>
      </c>
      <c r="FQ268" s="78">
        <f t="shared" si="493"/>
        <v>0</v>
      </c>
      <c r="FR268" s="78" t="str">
        <f t="shared" si="494"/>
        <v/>
      </c>
      <c r="FS268" s="78" t="str">
        <f t="shared" si="495"/>
        <v/>
      </c>
      <c r="FT268" s="78" t="str">
        <f t="shared" si="496"/>
        <v/>
      </c>
      <c r="FU268" s="78" t="str">
        <f t="shared" si="497"/>
        <v/>
      </c>
      <c r="FV268" s="78" t="str">
        <f t="shared" si="498"/>
        <v/>
      </c>
      <c r="FW268" s="78" t="str">
        <f t="shared" si="499"/>
        <v/>
      </c>
      <c r="FX268" s="78" t="str">
        <f t="shared" si="500"/>
        <v/>
      </c>
      <c r="FY268" s="1"/>
      <c r="FZ268" s="61">
        <f>IFERROR(IF(FZ$4="","",SUMIFS(Data!$E:$E,Data!$B:$B,'Data Tables'!$C268,Data!$C:$C,'Data Tables'!FZ$4,Data!$D:$D,'Data Tables'!FZ$3)),"")</f>
        <v>0</v>
      </c>
      <c r="GA268" s="60">
        <f>IFERROR(IF(GA$4="","",SUMIFS(Data!$E:$E,Data!$B:$B,'Data Tables'!$C268,Data!$C:$C,'Data Tables'!GA$4,Data!$D:$D,'Data Tables'!FZ$3)),"")</f>
        <v>0</v>
      </c>
      <c r="GB268" s="59">
        <f>IFERROR(IF(GB$4="","",SUMIFS(Data!$E:$E,Data!$B:$B,'Data Tables'!$C268,Data!$C:$C,'Data Tables'!GB$4,Data!$D:$D,'Data Tables'!FZ$3)),"")</f>
        <v>0</v>
      </c>
      <c r="GC268" s="59" t="str">
        <f>IFERROR(IF(GC$4="","",SUMIFS(Data!$E:$E,Data!$B:$B,'Data Tables'!$C268,Data!$C:$C,'Data Tables'!GC$4,Data!$D:$D,'Data Tables'!FZ$3)),"")</f>
        <v/>
      </c>
      <c r="GD268" s="59" t="str">
        <f>IFERROR(IF(GD$4="","",SUMIFS(Data!$E:$E,Data!$B:$B,'Data Tables'!$C268,Data!$C:$C,'Data Tables'!GD$4,Data!$D:$D,'Data Tables'!FZ$3)),"")</f>
        <v/>
      </c>
      <c r="GE268" s="59" t="str">
        <f>IFERROR(IF(GE$4="","",SUMIFS(Data!$E:$E,Data!$B:$B,'Data Tables'!$C268,Data!$C:$C,'Data Tables'!GE$4,Data!$D:$D,'Data Tables'!FZ$3)),"")</f>
        <v/>
      </c>
      <c r="GF268" s="59" t="str">
        <f>IFERROR(IF(GF$4="","",SUMIFS(Data!$E:$E,Data!$B:$B,'Data Tables'!$C268,Data!$C:$C,'Data Tables'!GF$4,Data!$D:$D,'Data Tables'!FZ$3)),"")</f>
        <v/>
      </c>
      <c r="GG268" s="59" t="str">
        <f>IFERROR(IF(GG$4="","",SUMIFS(Data!$E:$E,Data!$B:$B,'Data Tables'!$C268,Data!$C:$C,'Data Tables'!GG$4,Data!$D:$D,'Data Tables'!FZ$3)),"")</f>
        <v/>
      </c>
      <c r="GH268" s="59" t="str">
        <f>IFERROR(IF(GH$4="","",SUMIFS(Data!$E:$E,Data!$B:$B,'Data Tables'!$C268,Data!$C:$C,'Data Tables'!GH$4,Data!$D:$D,'Data Tables'!FZ$3)),"")</f>
        <v/>
      </c>
      <c r="GI268" s="59" t="str">
        <f>IFERROR(IF(GI$4="","",SUMIFS(Data!$E:$E,Data!$B:$B,'Data Tables'!$C268,Data!$C:$C,'Data Tables'!GI$4,Data!$D:$D,'Data Tables'!FZ$3)),"")</f>
        <v/>
      </c>
      <c r="GJ268" s="1"/>
      <c r="GK268" s="61">
        <f>IFERROR(IF(GK$4="","",SUMIFS(Data!$E:$E,Data!$B:$B,'Data Tables'!$C268,Data!$C:$C,'Data Tables'!GK$4,Data!$D:$D,'Data Tables'!GK$3)),"")</f>
        <v>0</v>
      </c>
      <c r="GL268" s="60">
        <f>IFERROR(IF(GL$4="","",SUMIFS(Data!$E:$E,Data!$B:$B,'Data Tables'!$C268,Data!$C:$C,'Data Tables'!GL$4,Data!$D:$D,'Data Tables'!GK$3)),"")</f>
        <v>0</v>
      </c>
      <c r="GM268" s="59">
        <f>IFERROR(IF(GM$4="","",SUMIFS(Data!$E:$E,Data!$B:$B,'Data Tables'!$C268,Data!$C:$C,'Data Tables'!GM$4,Data!$D:$D,'Data Tables'!GK$3)),"")</f>
        <v>0</v>
      </c>
      <c r="GN268" s="59" t="str">
        <f>IFERROR(IF(GN$4="","",SUMIFS(Data!$E:$E,Data!$B:$B,'Data Tables'!$C268,Data!$C:$C,'Data Tables'!GN$4,Data!$D:$D,'Data Tables'!GK$3)),"")</f>
        <v/>
      </c>
      <c r="GO268" s="59" t="str">
        <f>IFERROR(IF(GO$4="","",SUMIFS(Data!$E:$E,Data!$B:$B,'Data Tables'!$C268,Data!$C:$C,'Data Tables'!GO$4,Data!$D:$D,'Data Tables'!GK$3)),"")</f>
        <v/>
      </c>
      <c r="GP268" s="59" t="str">
        <f>IFERROR(IF(GP$4="","",SUMIFS(Data!$E:$E,Data!$B:$B,'Data Tables'!$C268,Data!$C:$C,'Data Tables'!GP$4,Data!$D:$D,'Data Tables'!GK$3)),"")</f>
        <v/>
      </c>
      <c r="GQ268" s="59" t="str">
        <f>IFERROR(IF(GQ$4="","",SUMIFS(Data!$E:$E,Data!$B:$B,'Data Tables'!$C268,Data!$C:$C,'Data Tables'!GQ$4,Data!$D:$D,'Data Tables'!GK$3)),"")</f>
        <v/>
      </c>
      <c r="GR268" s="59" t="str">
        <f>IFERROR(IF(GR$4="","",SUMIFS(Data!$E:$E,Data!$B:$B,'Data Tables'!$C268,Data!$C:$C,'Data Tables'!GR$4,Data!$D:$D,'Data Tables'!GK$3)),"")</f>
        <v/>
      </c>
      <c r="GS268" s="59" t="str">
        <f>IFERROR(IF(GS$4="","",SUMIFS(Data!$E:$E,Data!$B:$B,'Data Tables'!$C268,Data!$C:$C,'Data Tables'!GS$4,Data!$D:$D,'Data Tables'!GK$3)),"")</f>
        <v/>
      </c>
      <c r="GT268" s="59" t="str">
        <f>IFERROR(IF(GT$4="","",SUMIFS(Data!$E:$E,Data!$B:$B,'Data Tables'!$C268,Data!$C:$C,'Data Tables'!GT$4,Data!$D:$D,'Data Tables'!GK$3)),"")</f>
        <v/>
      </c>
      <c r="GU268" s="1"/>
      <c r="GV268" s="59"/>
      <c r="GW268" s="59"/>
      <c r="GX268" s="60"/>
      <c r="GY268" s="59"/>
      <c r="GZ268" s="1"/>
      <c r="HA268" s="59"/>
      <c r="HB268" s="59"/>
      <c r="HC268" s="60"/>
      <c r="HD268" s="59"/>
      <c r="HE268" s="1"/>
      <c r="HF268" s="59"/>
      <c r="HG268" s="59"/>
      <c r="HH268" s="60"/>
      <c r="HI268" s="59"/>
      <c r="HJ268" s="1"/>
      <c r="HK268" s="59"/>
      <c r="HL268" s="59"/>
      <c r="HM268" s="60"/>
      <c r="HN268" s="59"/>
      <c r="HO268" s="1"/>
      <c r="HP268" s="59"/>
      <c r="HQ268" s="59"/>
      <c r="HR268" s="60"/>
      <c r="HS268" s="59"/>
      <c r="HT268" s="1"/>
      <c r="HU268" s="59"/>
      <c r="HV268" s="59"/>
      <c r="HW268" s="60">
        <f>SUM(HR$5:HR268)</f>
        <v>0</v>
      </c>
      <c r="HX268" s="59"/>
      <c r="HY268" s="1"/>
      <c r="HZ268" s="59"/>
      <c r="IA268" s="59"/>
      <c r="IB268" s="60"/>
      <c r="IC268" s="61"/>
      <c r="ID268" s="1"/>
      <c r="IE268" s="59"/>
      <c r="IF268" s="59"/>
      <c r="IG268" s="60"/>
      <c r="IH268" s="59"/>
      <c r="II268" s="1"/>
      <c r="IJ268" s="33"/>
      <c r="IK268" s="33"/>
      <c r="IL268" s="34"/>
      <c r="IM268" s="33"/>
      <c r="IN268" s="1"/>
      <c r="IO268" s="33"/>
      <c r="IP268" s="33"/>
      <c r="IQ268" s="34"/>
      <c r="IR268" s="35"/>
      <c r="IS268" s="1"/>
      <c r="IT268" s="33"/>
      <c r="IU268" s="33"/>
      <c r="IV268" s="34"/>
      <c r="IW268" s="33"/>
      <c r="IX268" s="1"/>
      <c r="IY268" s="33"/>
      <c r="IZ268" s="33"/>
      <c r="JA268" s="34"/>
      <c r="JB268" s="33"/>
    </row>
    <row r="269" spans="3:268" x14ac:dyDescent="0.25">
      <c r="C269" s="58">
        <f t="shared" si="501"/>
        <v>8067</v>
      </c>
      <c r="F269" s="61">
        <f>IFERROR(IF(F$4="","",SUMIFS(Data!$E:$E,Data!$B:$B,'Data Tables'!$C269,Data!$C:$C,'Data Tables'!F$4,Data!$D:$D,'Data Tables'!F$3)),"")</f>
        <v>0</v>
      </c>
      <c r="G269" s="60">
        <f>IFERROR(IF(G$4="","",SUMIFS(Data!$E:$E,Data!$B:$B,'Data Tables'!$C269,Data!$C:$C,'Data Tables'!G$4,Data!$D:$D,'Data Tables'!F$3)),"")</f>
        <v>0</v>
      </c>
      <c r="H269" s="59">
        <f>IFERROR(IF(H$4="","",SUMIFS(Data!$E:$E,Data!$B:$B,'Data Tables'!$C269,Data!$C:$C,'Data Tables'!H$4,Data!$D:$D,'Data Tables'!F$3)),"")</f>
        <v>0</v>
      </c>
      <c r="I269" s="59" t="str">
        <f>IFERROR(IF(I$4="","",SUMIFS(Data!$E:$E,Data!$B:$B,'Data Tables'!$C269,Data!$C:$C,'Data Tables'!I$4,Data!$D:$D,'Data Tables'!F$3)),"")</f>
        <v/>
      </c>
      <c r="J269" s="59" t="str">
        <f>IFERROR(IF(J$4="","",SUMIFS(Data!$E:$E,Data!$B:$B,'Data Tables'!$C269,Data!$C:$C,'Data Tables'!J$4,Data!$D:$D,'Data Tables'!F$3)),"")</f>
        <v/>
      </c>
      <c r="K269" s="59" t="str">
        <f>IFERROR(IF(K$4="","",SUMIFS(Data!$E:$E,Data!$B:$B,'Data Tables'!$C269,Data!$C:$C,'Data Tables'!K$4,Data!$D:$D,'Data Tables'!F$3)),"")</f>
        <v/>
      </c>
      <c r="L269" s="59" t="str">
        <f>IFERROR(IF(L$4="","",SUMIFS(Data!$E:$E,Data!$B:$B,'Data Tables'!$C269,Data!$C:$C,'Data Tables'!L$4,Data!$D:$D,'Data Tables'!F$3)),"")</f>
        <v/>
      </c>
      <c r="M269" s="59" t="str">
        <f>IFERROR(IF(M$4="","",SUMIFS(Data!$E:$E,Data!$B:$B,'Data Tables'!$C269,Data!$C:$C,'Data Tables'!M$4,Data!$D:$D,'Data Tables'!F$3)),"")</f>
        <v/>
      </c>
      <c r="N269" s="59" t="str">
        <f>IFERROR(IF(N$4="","",SUMIFS(Data!$E:$E,Data!$B:$B,'Data Tables'!$C269,Data!$C:$C,'Data Tables'!N$4,Data!$D:$D,'Data Tables'!F$3)),"")</f>
        <v/>
      </c>
      <c r="O269" s="59" t="str">
        <f>IFERROR(IF(O$4="","",SUMIFS(Data!$E:$E,Data!$B:$B,'Data Tables'!$C269,Data!$C:$C,'Data Tables'!O$4,Data!$D:$D,'Data Tables'!F$3)),"")</f>
        <v/>
      </c>
      <c r="P269" s="1"/>
      <c r="Q269" s="61">
        <f>IFERROR(IF(Q$4="","",SUMIFS(Data!$E:$E,Data!$B:$B,'Data Tables'!$C269,Data!$C:$C,'Data Tables'!Q$4,Data!$D:$D,'Data Tables'!Q$3)),"")</f>
        <v>0</v>
      </c>
      <c r="R269" s="60">
        <f>IFERROR(IF(R$4="","",SUMIFS(Data!$E:$E,Data!$B:$B,'Data Tables'!$C269,Data!$C:$C,'Data Tables'!R$4,Data!$D:$D,'Data Tables'!Q$3)),"")</f>
        <v>0</v>
      </c>
      <c r="S269" s="59">
        <f>IFERROR(IF(S$4="","",SUMIFS(Data!$E:$E,Data!$B:$B,'Data Tables'!$C269,Data!$C:$C,'Data Tables'!S$4,Data!$D:$D,'Data Tables'!Q$3)),"")</f>
        <v>0</v>
      </c>
      <c r="T269" s="59" t="str">
        <f>IFERROR(IF(T$4="","",SUMIFS(Data!$E:$E,Data!$B:$B,'Data Tables'!$C269,Data!$C:$C,'Data Tables'!T$4,Data!$D:$D,'Data Tables'!Q$3)),"")</f>
        <v/>
      </c>
      <c r="U269" s="59" t="str">
        <f>IFERROR(IF(U$4="","",SUMIFS(Data!$E:$E,Data!$B:$B,'Data Tables'!$C269,Data!$C:$C,'Data Tables'!U$4,Data!$D:$D,'Data Tables'!Q$3)),"")</f>
        <v/>
      </c>
      <c r="V269" s="59" t="str">
        <f>IFERROR(IF(V$4="","",SUMIFS(Data!$E:$E,Data!$B:$B,'Data Tables'!$C269,Data!$C:$C,'Data Tables'!V$4,Data!$D:$D,'Data Tables'!Q$3)),"")</f>
        <v/>
      </c>
      <c r="W269" s="59" t="str">
        <f>IFERROR(IF(W$4="","",SUMIFS(Data!$E:$E,Data!$B:$B,'Data Tables'!$C269,Data!$C:$C,'Data Tables'!W$4,Data!$D:$D,'Data Tables'!Q$3)),"")</f>
        <v/>
      </c>
      <c r="X269" s="59" t="str">
        <f>IFERROR(IF(X$4="","",SUMIFS(Data!$E:$E,Data!$B:$B,'Data Tables'!$C269,Data!$C:$C,'Data Tables'!X$4,Data!$D:$D,'Data Tables'!Q$3)),"")</f>
        <v/>
      </c>
      <c r="Y269" s="59" t="str">
        <f>IFERROR(IF(Y$4="","",SUMIFS(Data!$E:$E,Data!$B:$B,'Data Tables'!$C269,Data!$C:$C,'Data Tables'!Y$4,Data!$D:$D,'Data Tables'!Q$3)),"")</f>
        <v/>
      </c>
      <c r="Z269" s="59" t="str">
        <f>IFERROR(IF(Z$4="","",SUMIFS(Data!$E:$E,Data!$B:$B,'Data Tables'!$C269,Data!$C:$C,'Data Tables'!Z$4,Data!$D:$D,'Data Tables'!Q$3)),"")</f>
        <v/>
      </c>
      <c r="AA269" s="1"/>
      <c r="AB269" s="61">
        <f>IFERROR(IF(AB$4="","",SUMIFS(Data!$E:$E,Data!$B:$B,'Data Tables'!$C269,Data!$C:$C,'Data Tables'!AB$4,Data!$D:$D,'Data Tables'!AB$3)),"")</f>
        <v>0</v>
      </c>
      <c r="AC269" s="60">
        <f>IFERROR(IF(AC$4="","",SUMIFS(Data!$E:$E,Data!$B:$B,'Data Tables'!$C269,Data!$C:$C,'Data Tables'!AC$4,Data!$D:$D,'Data Tables'!AB$3)),"")</f>
        <v>0</v>
      </c>
      <c r="AD269" s="59">
        <f>IFERROR(IF(AD$4="","",SUMIFS(Data!$E:$E,Data!$B:$B,'Data Tables'!$C269,Data!$C:$C,'Data Tables'!AD$4,Data!$D:$D,'Data Tables'!AB$3)),"")</f>
        <v>0</v>
      </c>
      <c r="AE269" s="59" t="str">
        <f>IFERROR(IF(AE$4="","",SUMIFS(Data!$E:$E,Data!$B:$B,'Data Tables'!$C269,Data!$C:$C,'Data Tables'!AE$4,Data!$D:$D,'Data Tables'!AB$3)),"")</f>
        <v/>
      </c>
      <c r="AF269" s="59" t="str">
        <f>IFERROR(IF(AF$4="","",SUMIFS(Data!$E:$E,Data!$B:$B,'Data Tables'!$C269,Data!$C:$C,'Data Tables'!AF$4,Data!$D:$D,'Data Tables'!AB$3)),"")</f>
        <v/>
      </c>
      <c r="AG269" s="59" t="str">
        <f>IFERROR(IF(AG$4="","",SUMIFS(Data!$E:$E,Data!$B:$B,'Data Tables'!$C269,Data!$C:$C,'Data Tables'!AG$4,Data!$D:$D,'Data Tables'!AB$3)),"")</f>
        <v/>
      </c>
      <c r="AH269" s="59" t="str">
        <f>IFERROR(IF(AH$4="","",SUMIFS(Data!$E:$E,Data!$B:$B,'Data Tables'!$C269,Data!$C:$C,'Data Tables'!AH$4,Data!$D:$D,'Data Tables'!AB$3)),"")</f>
        <v/>
      </c>
      <c r="AI269" s="59" t="str">
        <f>IFERROR(IF(AI$4="","",SUMIFS(Data!$E:$E,Data!$B:$B,'Data Tables'!$C269,Data!$C:$C,'Data Tables'!AI$4,Data!$D:$D,'Data Tables'!AB$3)),"")</f>
        <v/>
      </c>
      <c r="AJ269" s="59" t="str">
        <f>IFERROR(IF(AJ$4="","",SUMIFS(Data!$E:$E,Data!$B:$B,'Data Tables'!$C269,Data!$C:$C,'Data Tables'!AJ$4,Data!$D:$D,'Data Tables'!AB$3)),"")</f>
        <v/>
      </c>
      <c r="AK269" s="59" t="str">
        <f>IFERROR(IF(AK$4="","",SUMIFS(Data!$E:$E,Data!$B:$B,'Data Tables'!$C269,Data!$C:$C,'Data Tables'!AK$4,Data!$D:$D,'Data Tables'!AB$3)),"")</f>
        <v/>
      </c>
      <c r="AL269" s="1"/>
      <c r="AM269" s="61">
        <f>IFERROR(IF(AM$4="","",SUMIFS(Data!$E:$E,Data!$B:$B,'Data Tables'!$C269,Data!$C:$C,'Data Tables'!AM$4,Data!$D:$D,'Data Tables'!AM$3)),"")</f>
        <v>0</v>
      </c>
      <c r="AN269" s="60">
        <f>IFERROR(IF(AN$4="","",SUMIFS(Data!$E:$E,Data!$B:$B,'Data Tables'!$C269,Data!$C:$C,'Data Tables'!AN$4,Data!$D:$D,'Data Tables'!AM$3)),"")</f>
        <v>0</v>
      </c>
      <c r="AO269" s="59">
        <f>IFERROR(IF(AO$4="","",SUMIFS(Data!$E:$E,Data!$B:$B,'Data Tables'!$C269,Data!$C:$C,'Data Tables'!AO$4,Data!$D:$D,'Data Tables'!AM$3)),"")</f>
        <v>0</v>
      </c>
      <c r="AP269" s="59" t="str">
        <f>IFERROR(IF(AP$4="","",SUMIFS(Data!$E:$E,Data!$B:$B,'Data Tables'!$C269,Data!$C:$C,'Data Tables'!AP$4,Data!$D:$D,'Data Tables'!AM$3)),"")</f>
        <v/>
      </c>
      <c r="AQ269" s="59" t="str">
        <f>IFERROR(IF(AQ$4="","",SUMIFS(Data!$E:$E,Data!$B:$B,'Data Tables'!$C269,Data!$C:$C,'Data Tables'!AQ$4,Data!$D:$D,'Data Tables'!AM$3)),"")</f>
        <v/>
      </c>
      <c r="AR269" s="59" t="str">
        <f>IFERROR(IF(AR$4="","",SUMIFS(Data!$E:$E,Data!$B:$B,'Data Tables'!$C269,Data!$C:$C,'Data Tables'!AR$4,Data!$D:$D,'Data Tables'!AM$3)),"")</f>
        <v/>
      </c>
      <c r="AS269" s="59" t="str">
        <f>IFERROR(IF(AS$4="","",SUMIFS(Data!$E:$E,Data!$B:$B,'Data Tables'!$C269,Data!$C:$C,'Data Tables'!AS$4,Data!$D:$D,'Data Tables'!AM$3)),"")</f>
        <v/>
      </c>
      <c r="AT269" s="59" t="str">
        <f>IFERROR(IF(AT$4="","",SUMIFS(Data!$E:$E,Data!$B:$B,'Data Tables'!$C269,Data!$C:$C,'Data Tables'!AT$4,Data!$D:$D,'Data Tables'!AM$3)),"")</f>
        <v/>
      </c>
      <c r="AU269" s="59" t="str">
        <f>IFERROR(IF(AU$4="","",SUMIFS(Data!$E:$E,Data!$B:$B,'Data Tables'!$C269,Data!$C:$C,'Data Tables'!AU$4,Data!$D:$D,'Data Tables'!AM$3)),"")</f>
        <v/>
      </c>
      <c r="AV269" s="59" t="str">
        <f>IFERROR(IF(AV$4="","",SUMIFS(Data!$E:$E,Data!$B:$B,'Data Tables'!$C269,Data!$C:$C,'Data Tables'!AV$4,Data!$D:$D,'Data Tables'!AM$3)),"")</f>
        <v/>
      </c>
      <c r="AW269" s="1"/>
      <c r="AX269" s="74">
        <f t="shared" si="431"/>
        <v>0</v>
      </c>
      <c r="AY269" s="75">
        <f t="shared" si="432"/>
        <v>0</v>
      </c>
      <c r="AZ269" s="76">
        <f t="shared" si="433"/>
        <v>0</v>
      </c>
      <c r="BA269" s="76" t="str">
        <f t="shared" si="434"/>
        <v/>
      </c>
      <c r="BB269" s="76" t="str">
        <f t="shared" si="435"/>
        <v/>
      </c>
      <c r="BC269" s="76" t="str">
        <f t="shared" si="436"/>
        <v/>
      </c>
      <c r="BD269" s="76" t="str">
        <f t="shared" si="437"/>
        <v/>
      </c>
      <c r="BE269" s="76" t="str">
        <f t="shared" si="438"/>
        <v/>
      </c>
      <c r="BF269" s="76" t="str">
        <f t="shared" si="439"/>
        <v/>
      </c>
      <c r="BG269" s="76" t="str">
        <f t="shared" si="440"/>
        <v/>
      </c>
      <c r="BH269" s="1"/>
      <c r="BI269" s="61">
        <f>IFERROR(IF(BI$4="","",SUMIFS(Data!$E:$E,Data!$B:$B,'Data Tables'!$C269,Data!$C:$C,'Data Tables'!BI$4,Data!$D:$D,'Data Tables'!BI$3)),"")</f>
        <v>0</v>
      </c>
      <c r="BJ269" s="60">
        <f>IFERROR(IF(BJ$4="","",SUMIFS(Data!$E:$E,Data!$B:$B,'Data Tables'!$C269,Data!$C:$C,'Data Tables'!BJ$4,Data!$D:$D,'Data Tables'!BI$3)),"")</f>
        <v>0</v>
      </c>
      <c r="BK269" s="59">
        <f>IFERROR(IF(BK$4="","",SUMIFS(Data!$E:$E,Data!$B:$B,'Data Tables'!$C269,Data!$C:$C,'Data Tables'!BK$4,Data!$D:$D,'Data Tables'!BI$3)),"")</f>
        <v>0</v>
      </c>
      <c r="BL269" s="59" t="str">
        <f>IFERROR(IF(BL$4="","",SUMIFS(Data!$E:$E,Data!$B:$B,'Data Tables'!$C269,Data!$C:$C,'Data Tables'!BL$4,Data!$D:$D,'Data Tables'!BI$3)),"")</f>
        <v/>
      </c>
      <c r="BM269" s="59" t="str">
        <f>IFERROR(IF(BM$4="","",SUMIFS(Data!$E:$E,Data!$B:$B,'Data Tables'!$C269,Data!$C:$C,'Data Tables'!BM$4,Data!$D:$D,'Data Tables'!BI$3)),"")</f>
        <v/>
      </c>
      <c r="BN269" s="59" t="str">
        <f>IFERROR(IF(BN$4="","",SUMIFS(Data!$E:$E,Data!$B:$B,'Data Tables'!$C269,Data!$C:$C,'Data Tables'!BN$4,Data!$D:$D,'Data Tables'!BI$3)),"")</f>
        <v/>
      </c>
      <c r="BO269" s="59" t="str">
        <f>IFERROR(IF(BO$4="","",SUMIFS(Data!$E:$E,Data!$B:$B,'Data Tables'!$C269,Data!$C:$C,'Data Tables'!BO$4,Data!$D:$D,'Data Tables'!BI$3)),"")</f>
        <v/>
      </c>
      <c r="BP269" s="59" t="str">
        <f>IFERROR(IF(BP$4="","",SUMIFS(Data!$E:$E,Data!$B:$B,'Data Tables'!$C269,Data!$C:$C,'Data Tables'!BP$4,Data!$D:$D,'Data Tables'!BI$3)),"")</f>
        <v/>
      </c>
      <c r="BQ269" s="59" t="str">
        <f>IFERROR(IF(BQ$4="","",SUMIFS(Data!$E:$E,Data!$B:$B,'Data Tables'!$C269,Data!$C:$C,'Data Tables'!BQ$4,Data!$D:$D,'Data Tables'!BI$3)),"")</f>
        <v/>
      </c>
      <c r="BR269" s="59" t="str">
        <f>IFERROR(IF(BR$4="","",SUMIFS(Data!$E:$E,Data!$B:$B,'Data Tables'!$C269,Data!$C:$C,'Data Tables'!BR$4,Data!$D:$D,'Data Tables'!BI$3)),"")</f>
        <v/>
      </c>
      <c r="BS269" s="1"/>
      <c r="BT269" s="74">
        <f t="shared" si="441"/>
        <v>0</v>
      </c>
      <c r="BU269" s="79">
        <f t="shared" si="442"/>
        <v>0</v>
      </c>
      <c r="BV269" s="78">
        <f t="shared" si="443"/>
        <v>0</v>
      </c>
      <c r="BW269" s="78" t="str">
        <f t="shared" si="444"/>
        <v/>
      </c>
      <c r="BX269" s="78" t="str">
        <f t="shared" si="445"/>
        <v/>
      </c>
      <c r="BY269" s="78" t="str">
        <f t="shared" si="446"/>
        <v/>
      </c>
      <c r="BZ269" s="78" t="str">
        <f t="shared" si="447"/>
        <v/>
      </c>
      <c r="CA269" s="78" t="str">
        <f t="shared" si="448"/>
        <v/>
      </c>
      <c r="CB269" s="78" t="str">
        <f t="shared" si="449"/>
        <v/>
      </c>
      <c r="CC269" s="78" t="str">
        <f t="shared" si="450"/>
        <v/>
      </c>
      <c r="CD269" s="1"/>
      <c r="CE269" s="61">
        <f>IFERROR(IF(CE$4="","",SUMIFS(Data!$E:$E,Data!$B:$B,'Data Tables'!$C269,Data!$C:$C,'Data Tables'!CE$4,Data!$D:$D,'Data Tables'!CE$3)),"")</f>
        <v>0</v>
      </c>
      <c r="CF269" s="60">
        <f>IFERROR(IF(CF$4="","",SUMIFS(Data!$E:$E,Data!$B:$B,'Data Tables'!$C269,Data!$C:$C,'Data Tables'!CF$4,Data!$D:$D,'Data Tables'!CE$3)),"")</f>
        <v>0</v>
      </c>
      <c r="CG269" s="59">
        <f>IFERROR(IF(CG$4="","",SUMIFS(Data!$E:$E,Data!$B:$B,'Data Tables'!$C269,Data!$C:$C,'Data Tables'!CG$4,Data!$D:$D,'Data Tables'!CE$3)),"")</f>
        <v>0</v>
      </c>
      <c r="CH269" s="59" t="str">
        <f>IFERROR(IF(CH$4="","",SUMIFS(Data!$E:$E,Data!$B:$B,'Data Tables'!$C269,Data!$C:$C,'Data Tables'!CH$4,Data!$D:$D,'Data Tables'!CE$3)),"")</f>
        <v/>
      </c>
      <c r="CI269" s="59" t="str">
        <f>IFERROR(IF(CI$4="","",SUMIFS(Data!$E:$E,Data!$B:$B,'Data Tables'!$C269,Data!$C:$C,'Data Tables'!CI$4,Data!$D:$D,'Data Tables'!CE$3)),"")</f>
        <v/>
      </c>
      <c r="CJ269" s="59" t="str">
        <f>IFERROR(IF(CJ$4="","",SUMIFS(Data!$E:$E,Data!$B:$B,'Data Tables'!$C269,Data!$C:$C,'Data Tables'!CJ$4,Data!$D:$D,'Data Tables'!CE$3)),"")</f>
        <v/>
      </c>
      <c r="CK269" s="59" t="str">
        <f>IFERROR(IF(CK$4="","",SUMIFS(Data!$E:$E,Data!$B:$B,'Data Tables'!$C269,Data!$C:$C,'Data Tables'!CK$4,Data!$D:$D,'Data Tables'!CE$3)),"")</f>
        <v/>
      </c>
      <c r="CL269" s="59" t="str">
        <f>IFERROR(IF(CL$4="","",SUMIFS(Data!$E:$E,Data!$B:$B,'Data Tables'!$C269,Data!$C:$C,'Data Tables'!CL$4,Data!$D:$D,'Data Tables'!CE$3)),"")</f>
        <v/>
      </c>
      <c r="CM269" s="59" t="str">
        <f>IFERROR(IF(CM$4="","",SUMIFS(Data!$E:$E,Data!$B:$B,'Data Tables'!$C269,Data!$C:$C,'Data Tables'!CM$4,Data!$D:$D,'Data Tables'!CE$3)),"")</f>
        <v/>
      </c>
      <c r="CN269" s="59" t="str">
        <f>IFERROR(IF(CN$4="","",SUMIFS(Data!$E:$E,Data!$B:$B,'Data Tables'!$C269,Data!$C:$C,'Data Tables'!CN$4,Data!$D:$D,'Data Tables'!CE$3)),"")</f>
        <v/>
      </c>
      <c r="CO269" s="1"/>
      <c r="CP269" s="61">
        <f>IFERROR(IF(CP$4="","",SUMIFS(Data!$E:$E,Data!$B:$B,'Data Tables'!$C269,Data!$C:$C,'Data Tables'!CP$4,Data!$D:$D,'Data Tables'!CP$3)),"")</f>
        <v>0</v>
      </c>
      <c r="CQ269" s="60">
        <f>IFERROR(IF(CQ$4="","",SUMIFS(Data!$E:$E,Data!$B:$B,'Data Tables'!$C269,Data!$C:$C,'Data Tables'!CQ$4,Data!$D:$D,'Data Tables'!CP$3)),"")</f>
        <v>0</v>
      </c>
      <c r="CR269" s="59">
        <f>IFERROR(IF(CR$4="","",SUMIFS(Data!$E:$E,Data!$B:$B,'Data Tables'!$C269,Data!$C:$C,'Data Tables'!CR$4,Data!$D:$D,'Data Tables'!CP$3)),"")</f>
        <v>0</v>
      </c>
      <c r="CS269" s="59" t="str">
        <f>IFERROR(IF(CS$4="","",SUMIFS(Data!$E:$E,Data!$B:$B,'Data Tables'!$C269,Data!$C:$C,'Data Tables'!CS$4,Data!$D:$D,'Data Tables'!CP$3)),"")</f>
        <v/>
      </c>
      <c r="CT269" s="59" t="str">
        <f>IFERROR(IF(CT$4="","",SUMIFS(Data!$E:$E,Data!$B:$B,'Data Tables'!$C269,Data!$C:$C,'Data Tables'!CT$4,Data!$D:$D,'Data Tables'!CP$3)),"")</f>
        <v/>
      </c>
      <c r="CU269" s="59" t="str">
        <f>IFERROR(IF(CU$4="","",SUMIFS(Data!$E:$E,Data!$B:$B,'Data Tables'!$C269,Data!$C:$C,'Data Tables'!CU$4,Data!$D:$D,'Data Tables'!CP$3)),"")</f>
        <v/>
      </c>
      <c r="CV269" s="59" t="str">
        <f>IFERROR(IF(CV$4="","",SUMIFS(Data!$E:$E,Data!$B:$B,'Data Tables'!$C269,Data!$C:$C,'Data Tables'!CV$4,Data!$D:$D,'Data Tables'!CP$3)),"")</f>
        <v/>
      </c>
      <c r="CW269" s="59" t="str">
        <f>IFERROR(IF(CW$4="","",SUMIFS(Data!$E:$E,Data!$B:$B,'Data Tables'!$C269,Data!$C:$C,'Data Tables'!CW$4,Data!$D:$D,'Data Tables'!CP$3)),"")</f>
        <v/>
      </c>
      <c r="CX269" s="59" t="str">
        <f>IFERROR(IF(CX$4="","",SUMIFS(Data!$E:$E,Data!$B:$B,'Data Tables'!$C269,Data!$C:$C,'Data Tables'!CX$4,Data!$D:$D,'Data Tables'!CP$3)),"")</f>
        <v/>
      </c>
      <c r="CY269" s="59" t="str">
        <f>IFERROR(IF(CY$4="","",SUMIFS(Data!$E:$E,Data!$B:$B,'Data Tables'!$C269,Data!$C:$C,'Data Tables'!CY$4,Data!$D:$D,'Data Tables'!CP$3)),"")</f>
        <v/>
      </c>
      <c r="CZ269" s="1"/>
      <c r="DA269" s="77">
        <f t="shared" si="451"/>
        <v>0</v>
      </c>
      <c r="DB269" s="79">
        <f t="shared" si="452"/>
        <v>0</v>
      </c>
      <c r="DC269" s="78">
        <f t="shared" si="453"/>
        <v>0</v>
      </c>
      <c r="DD269" s="78" t="str">
        <f t="shared" si="454"/>
        <v/>
      </c>
      <c r="DE269" s="78" t="str">
        <f t="shared" si="455"/>
        <v/>
      </c>
      <c r="DF269" s="78" t="str">
        <f t="shared" si="456"/>
        <v/>
      </c>
      <c r="DG269" s="78" t="str">
        <f t="shared" si="457"/>
        <v/>
      </c>
      <c r="DH269" s="78" t="str">
        <f t="shared" si="458"/>
        <v/>
      </c>
      <c r="DI269" s="78" t="str">
        <f t="shared" si="459"/>
        <v/>
      </c>
      <c r="DJ269" s="78" t="str">
        <f t="shared" si="460"/>
        <v/>
      </c>
      <c r="DK269" s="1"/>
      <c r="DL269" s="77">
        <f t="shared" si="461"/>
        <v>0</v>
      </c>
      <c r="DM269" s="79">
        <f t="shared" si="462"/>
        <v>0</v>
      </c>
      <c r="DN269" s="78">
        <f t="shared" si="463"/>
        <v>0</v>
      </c>
      <c r="DO269" s="78" t="str">
        <f t="shared" si="464"/>
        <v/>
      </c>
      <c r="DP269" s="78" t="str">
        <f t="shared" si="465"/>
        <v/>
      </c>
      <c r="DQ269" s="78" t="str">
        <f t="shared" si="466"/>
        <v/>
      </c>
      <c r="DR269" s="78" t="str">
        <f t="shared" si="467"/>
        <v/>
      </c>
      <c r="DS269" s="78" t="str">
        <f t="shared" si="468"/>
        <v/>
      </c>
      <c r="DT269" s="78" t="str">
        <f t="shared" si="469"/>
        <v/>
      </c>
      <c r="DU269" s="78" t="str">
        <f t="shared" si="470"/>
        <v/>
      </c>
      <c r="DV269" s="1"/>
      <c r="DW269" s="61">
        <f>IFERROR(IF(DW$4="","",SUMIFS(Data!$E:$E,Data!$B:$B,'Data Tables'!$C269,Data!$C:$C,'Data Tables'!DW$4,Data!$D:$D,'Data Tables'!DW$3)),"")</f>
        <v>0</v>
      </c>
      <c r="DX269" s="60">
        <f>IFERROR(IF(DX$4="","",SUMIFS(Data!$E:$E,Data!$B:$B,'Data Tables'!$C269,Data!$C:$C,'Data Tables'!DX$4,Data!$D:$D,'Data Tables'!DW$3)),"")</f>
        <v>0</v>
      </c>
      <c r="DY269" s="59">
        <f>IFERROR(IF(DY$4="","",SUMIFS(Data!$E:$E,Data!$B:$B,'Data Tables'!$C269,Data!$C:$C,'Data Tables'!DY$4,Data!$D:$D,'Data Tables'!DW$3)),"")</f>
        <v>0</v>
      </c>
      <c r="DZ269" s="59" t="str">
        <f>IFERROR(IF(DZ$4="","",SUMIFS(Data!$E:$E,Data!$B:$B,'Data Tables'!$C269,Data!$C:$C,'Data Tables'!DZ$4,Data!$D:$D,'Data Tables'!DW$3)),"")</f>
        <v/>
      </c>
      <c r="EA269" s="59" t="str">
        <f>IFERROR(IF(EA$4="","",SUMIFS(Data!$E:$E,Data!$B:$B,'Data Tables'!$C269,Data!$C:$C,'Data Tables'!EA$4,Data!$D:$D,'Data Tables'!DW$3)),"")</f>
        <v/>
      </c>
      <c r="EB269" s="59" t="str">
        <f>IFERROR(IF(EB$4="","",SUMIFS(Data!$E:$E,Data!$B:$B,'Data Tables'!$C269,Data!$C:$C,'Data Tables'!EB$4,Data!$D:$D,'Data Tables'!DW$3)),"")</f>
        <v/>
      </c>
      <c r="EC269" s="59" t="str">
        <f>IFERROR(IF(EC$4="","",SUMIFS(Data!$E:$E,Data!$B:$B,'Data Tables'!$C269,Data!$C:$C,'Data Tables'!EC$4,Data!$D:$D,'Data Tables'!DW$3)),"")</f>
        <v/>
      </c>
      <c r="ED269" s="59" t="str">
        <f>IFERROR(IF(ED$4="","",SUMIFS(Data!$E:$E,Data!$B:$B,'Data Tables'!$C269,Data!$C:$C,'Data Tables'!ED$4,Data!$D:$D,'Data Tables'!DW$3)),"")</f>
        <v/>
      </c>
      <c r="EE269" s="59" t="str">
        <f>IFERROR(IF(EE$4="","",SUMIFS(Data!$E:$E,Data!$B:$B,'Data Tables'!$C269,Data!$C:$C,'Data Tables'!EE$4,Data!$D:$D,'Data Tables'!DW$3)),"")</f>
        <v/>
      </c>
      <c r="EF269" s="59" t="str">
        <f>IFERROR(IF(EF$4="","",SUMIFS(Data!$E:$E,Data!$B:$B,'Data Tables'!$C269,Data!$C:$C,'Data Tables'!EF$4,Data!$D:$D,'Data Tables'!DW$3)),"")</f>
        <v/>
      </c>
      <c r="EG269" s="1"/>
      <c r="EH269" s="77">
        <f t="shared" si="471"/>
        <v>0</v>
      </c>
      <c r="EI269" s="79">
        <f t="shared" si="472"/>
        <v>0</v>
      </c>
      <c r="EJ269" s="78">
        <f t="shared" si="473"/>
        <v>0</v>
      </c>
      <c r="EK269" s="78" t="str">
        <f t="shared" si="474"/>
        <v/>
      </c>
      <c r="EL269" s="78" t="str">
        <f t="shared" si="475"/>
        <v/>
      </c>
      <c r="EM269" s="78" t="str">
        <f t="shared" si="476"/>
        <v/>
      </c>
      <c r="EN269" s="78" t="str">
        <f t="shared" si="477"/>
        <v/>
      </c>
      <c r="EO269" s="78" t="str">
        <f t="shared" si="478"/>
        <v/>
      </c>
      <c r="EP269" s="78" t="str">
        <f t="shared" si="479"/>
        <v/>
      </c>
      <c r="EQ269" s="78" t="str">
        <f t="shared" si="480"/>
        <v/>
      </c>
      <c r="ER269" s="1"/>
      <c r="ES269" s="61">
        <f>IFERROR(IF(ES$4="","",SUMIFS(Data!$E:$E,Data!$B:$B,'Data Tables'!$C269,Data!$C:$C,'Data Tables'!ES$4,Data!$D:$D,'Data Tables'!ES$3)),"")</f>
        <v>0</v>
      </c>
      <c r="ET269" s="60">
        <f>IFERROR(IF(ET$4="","",SUMIFS(Data!$E:$E,Data!$B:$B,'Data Tables'!$C269,Data!$C:$C,'Data Tables'!ET$4,Data!$D:$D,'Data Tables'!ES$3)),"")</f>
        <v>0</v>
      </c>
      <c r="EU269" s="59">
        <f>IFERROR(IF(EU$4="","",SUMIFS(Data!$E:$E,Data!$B:$B,'Data Tables'!$C269,Data!$C:$C,'Data Tables'!EU$4,Data!$D:$D,'Data Tables'!ES$3)),"")</f>
        <v>0</v>
      </c>
      <c r="EV269" s="59" t="str">
        <f>IFERROR(IF(EV$4="","",SUMIFS(Data!$E:$E,Data!$B:$B,'Data Tables'!$C269,Data!$C:$C,'Data Tables'!EV$4,Data!$D:$D,'Data Tables'!ES$3)),"")</f>
        <v/>
      </c>
      <c r="EW269" s="59" t="str">
        <f>IFERROR(IF(EW$4="","",SUMIFS(Data!$E:$E,Data!$B:$B,'Data Tables'!$C269,Data!$C:$C,'Data Tables'!EW$4,Data!$D:$D,'Data Tables'!ES$3)),"")</f>
        <v/>
      </c>
      <c r="EX269" s="59" t="str">
        <f>IFERROR(IF(EX$4="","",SUMIFS(Data!$E:$E,Data!$B:$B,'Data Tables'!$C269,Data!$C:$C,'Data Tables'!EX$4,Data!$D:$D,'Data Tables'!ES$3)),"")</f>
        <v/>
      </c>
      <c r="EY269" s="59" t="str">
        <f>IFERROR(IF(EY$4="","",SUMIFS(Data!$E:$E,Data!$B:$B,'Data Tables'!$C269,Data!$C:$C,'Data Tables'!EY$4,Data!$D:$D,'Data Tables'!ES$3)),"")</f>
        <v/>
      </c>
      <c r="EZ269" s="59" t="str">
        <f>IFERROR(IF(EZ$4="","",SUMIFS(Data!$E:$E,Data!$B:$B,'Data Tables'!$C269,Data!$C:$C,'Data Tables'!EZ$4,Data!$D:$D,'Data Tables'!ES$3)),"")</f>
        <v/>
      </c>
      <c r="FA269" s="59" t="str">
        <f>IFERROR(IF(FA$4="","",SUMIFS(Data!$E:$E,Data!$B:$B,'Data Tables'!$C269,Data!$C:$C,'Data Tables'!FA$4,Data!$D:$D,'Data Tables'!ES$3)),"")</f>
        <v/>
      </c>
      <c r="FB269" s="59" t="str">
        <f>IFERROR(IF(FB$4="","",SUMIFS(Data!$E:$E,Data!$B:$B,'Data Tables'!$C269,Data!$C:$C,'Data Tables'!FB$4,Data!$D:$D,'Data Tables'!ES$3)),"")</f>
        <v/>
      </c>
      <c r="FC269" s="1"/>
      <c r="FD269" s="77">
        <f t="shared" si="481"/>
        <v>0</v>
      </c>
      <c r="FE269" s="79">
        <f t="shared" si="482"/>
        <v>0</v>
      </c>
      <c r="FF269" s="78">
        <f t="shared" si="483"/>
        <v>0</v>
      </c>
      <c r="FG269" s="78" t="str">
        <f t="shared" si="484"/>
        <v/>
      </c>
      <c r="FH269" s="78" t="str">
        <f t="shared" si="485"/>
        <v/>
      </c>
      <c r="FI269" s="78" t="str">
        <f t="shared" si="486"/>
        <v/>
      </c>
      <c r="FJ269" s="78" t="str">
        <f t="shared" si="487"/>
        <v/>
      </c>
      <c r="FK269" s="78" t="str">
        <f t="shared" si="488"/>
        <v/>
      </c>
      <c r="FL269" s="78" t="str">
        <f t="shared" si="489"/>
        <v/>
      </c>
      <c r="FM269" s="78" t="str">
        <f t="shared" si="490"/>
        <v/>
      </c>
      <c r="FN269" s="1"/>
      <c r="FO269" s="77">
        <f t="shared" si="491"/>
        <v>0</v>
      </c>
      <c r="FP269" s="79">
        <f t="shared" si="492"/>
        <v>0</v>
      </c>
      <c r="FQ269" s="78">
        <f t="shared" si="493"/>
        <v>0</v>
      </c>
      <c r="FR269" s="78" t="str">
        <f t="shared" si="494"/>
        <v/>
      </c>
      <c r="FS269" s="78" t="str">
        <f t="shared" si="495"/>
        <v/>
      </c>
      <c r="FT269" s="78" t="str">
        <f t="shared" si="496"/>
        <v/>
      </c>
      <c r="FU269" s="78" t="str">
        <f t="shared" si="497"/>
        <v/>
      </c>
      <c r="FV269" s="78" t="str">
        <f t="shared" si="498"/>
        <v/>
      </c>
      <c r="FW269" s="78" t="str">
        <f t="shared" si="499"/>
        <v/>
      </c>
      <c r="FX269" s="78" t="str">
        <f t="shared" si="500"/>
        <v/>
      </c>
      <c r="FY269" s="1"/>
      <c r="FZ269" s="61">
        <f>IFERROR(IF(FZ$4="","",SUMIFS(Data!$E:$E,Data!$B:$B,'Data Tables'!$C269,Data!$C:$C,'Data Tables'!FZ$4,Data!$D:$D,'Data Tables'!FZ$3)),"")</f>
        <v>0</v>
      </c>
      <c r="GA269" s="60">
        <f>IFERROR(IF(GA$4="","",SUMIFS(Data!$E:$E,Data!$B:$B,'Data Tables'!$C269,Data!$C:$C,'Data Tables'!GA$4,Data!$D:$D,'Data Tables'!FZ$3)),"")</f>
        <v>0</v>
      </c>
      <c r="GB269" s="59">
        <f>IFERROR(IF(GB$4="","",SUMIFS(Data!$E:$E,Data!$B:$B,'Data Tables'!$C269,Data!$C:$C,'Data Tables'!GB$4,Data!$D:$D,'Data Tables'!FZ$3)),"")</f>
        <v>0</v>
      </c>
      <c r="GC269" s="59" t="str">
        <f>IFERROR(IF(GC$4="","",SUMIFS(Data!$E:$E,Data!$B:$B,'Data Tables'!$C269,Data!$C:$C,'Data Tables'!GC$4,Data!$D:$D,'Data Tables'!FZ$3)),"")</f>
        <v/>
      </c>
      <c r="GD269" s="59" t="str">
        <f>IFERROR(IF(GD$4="","",SUMIFS(Data!$E:$E,Data!$B:$B,'Data Tables'!$C269,Data!$C:$C,'Data Tables'!GD$4,Data!$D:$D,'Data Tables'!FZ$3)),"")</f>
        <v/>
      </c>
      <c r="GE269" s="59" t="str">
        <f>IFERROR(IF(GE$4="","",SUMIFS(Data!$E:$E,Data!$B:$B,'Data Tables'!$C269,Data!$C:$C,'Data Tables'!GE$4,Data!$D:$D,'Data Tables'!FZ$3)),"")</f>
        <v/>
      </c>
      <c r="GF269" s="59" t="str">
        <f>IFERROR(IF(GF$4="","",SUMIFS(Data!$E:$E,Data!$B:$B,'Data Tables'!$C269,Data!$C:$C,'Data Tables'!GF$4,Data!$D:$D,'Data Tables'!FZ$3)),"")</f>
        <v/>
      </c>
      <c r="GG269" s="59" t="str">
        <f>IFERROR(IF(GG$4="","",SUMIFS(Data!$E:$E,Data!$B:$B,'Data Tables'!$C269,Data!$C:$C,'Data Tables'!GG$4,Data!$D:$D,'Data Tables'!FZ$3)),"")</f>
        <v/>
      </c>
      <c r="GH269" s="59" t="str">
        <f>IFERROR(IF(GH$4="","",SUMIFS(Data!$E:$E,Data!$B:$B,'Data Tables'!$C269,Data!$C:$C,'Data Tables'!GH$4,Data!$D:$D,'Data Tables'!FZ$3)),"")</f>
        <v/>
      </c>
      <c r="GI269" s="59" t="str">
        <f>IFERROR(IF(GI$4="","",SUMIFS(Data!$E:$E,Data!$B:$B,'Data Tables'!$C269,Data!$C:$C,'Data Tables'!GI$4,Data!$D:$D,'Data Tables'!FZ$3)),"")</f>
        <v/>
      </c>
      <c r="GJ269" s="1"/>
      <c r="GK269" s="61">
        <f>IFERROR(IF(GK$4="","",SUMIFS(Data!$E:$E,Data!$B:$B,'Data Tables'!$C269,Data!$C:$C,'Data Tables'!GK$4,Data!$D:$D,'Data Tables'!GK$3)),"")</f>
        <v>0</v>
      </c>
      <c r="GL269" s="60">
        <f>IFERROR(IF(GL$4="","",SUMIFS(Data!$E:$E,Data!$B:$B,'Data Tables'!$C269,Data!$C:$C,'Data Tables'!GL$4,Data!$D:$D,'Data Tables'!GK$3)),"")</f>
        <v>0</v>
      </c>
      <c r="GM269" s="59">
        <f>IFERROR(IF(GM$4="","",SUMIFS(Data!$E:$E,Data!$B:$B,'Data Tables'!$C269,Data!$C:$C,'Data Tables'!GM$4,Data!$D:$D,'Data Tables'!GK$3)),"")</f>
        <v>0</v>
      </c>
      <c r="GN269" s="59" t="str">
        <f>IFERROR(IF(GN$4="","",SUMIFS(Data!$E:$E,Data!$B:$B,'Data Tables'!$C269,Data!$C:$C,'Data Tables'!GN$4,Data!$D:$D,'Data Tables'!GK$3)),"")</f>
        <v/>
      </c>
      <c r="GO269" s="59" t="str">
        <f>IFERROR(IF(GO$4="","",SUMIFS(Data!$E:$E,Data!$B:$B,'Data Tables'!$C269,Data!$C:$C,'Data Tables'!GO$4,Data!$D:$D,'Data Tables'!GK$3)),"")</f>
        <v/>
      </c>
      <c r="GP269" s="59" t="str">
        <f>IFERROR(IF(GP$4="","",SUMIFS(Data!$E:$E,Data!$B:$B,'Data Tables'!$C269,Data!$C:$C,'Data Tables'!GP$4,Data!$D:$D,'Data Tables'!GK$3)),"")</f>
        <v/>
      </c>
      <c r="GQ269" s="59" t="str">
        <f>IFERROR(IF(GQ$4="","",SUMIFS(Data!$E:$E,Data!$B:$B,'Data Tables'!$C269,Data!$C:$C,'Data Tables'!GQ$4,Data!$D:$D,'Data Tables'!GK$3)),"")</f>
        <v/>
      </c>
      <c r="GR269" s="59" t="str">
        <f>IFERROR(IF(GR$4="","",SUMIFS(Data!$E:$E,Data!$B:$B,'Data Tables'!$C269,Data!$C:$C,'Data Tables'!GR$4,Data!$D:$D,'Data Tables'!GK$3)),"")</f>
        <v/>
      </c>
      <c r="GS269" s="59" t="str">
        <f>IFERROR(IF(GS$4="","",SUMIFS(Data!$E:$E,Data!$B:$B,'Data Tables'!$C269,Data!$C:$C,'Data Tables'!GS$4,Data!$D:$D,'Data Tables'!GK$3)),"")</f>
        <v/>
      </c>
      <c r="GT269" s="59" t="str">
        <f>IFERROR(IF(GT$4="","",SUMIFS(Data!$E:$E,Data!$B:$B,'Data Tables'!$C269,Data!$C:$C,'Data Tables'!GT$4,Data!$D:$D,'Data Tables'!GK$3)),"")</f>
        <v/>
      </c>
      <c r="GU269" s="1"/>
      <c r="GV269" s="59"/>
      <c r="GW269" s="59"/>
      <c r="GX269" s="60"/>
      <c r="GY269" s="59"/>
      <c r="GZ269" s="1"/>
      <c r="HA269" s="59"/>
      <c r="HB269" s="59"/>
      <c r="HC269" s="60"/>
      <c r="HD269" s="59"/>
      <c r="HE269" s="1"/>
      <c r="HF269" s="59"/>
      <c r="HG269" s="59"/>
      <c r="HH269" s="60"/>
      <c r="HI269" s="59"/>
      <c r="HJ269" s="1"/>
      <c r="HK269" s="59"/>
      <c r="HL269" s="59"/>
      <c r="HM269" s="60"/>
      <c r="HN269" s="59"/>
      <c r="HO269" s="1"/>
      <c r="HP269" s="59"/>
      <c r="HQ269" s="59"/>
      <c r="HR269" s="60"/>
      <c r="HS269" s="59"/>
      <c r="HT269" s="1"/>
      <c r="HU269" s="59"/>
      <c r="HV269" s="59"/>
      <c r="HW269" s="60">
        <f>SUM(HR$5:HR269)</f>
        <v>0</v>
      </c>
      <c r="HX269" s="59"/>
      <c r="HY269" s="1"/>
      <c r="HZ269" s="59"/>
      <c r="IA269" s="59"/>
      <c r="IB269" s="60"/>
      <c r="IC269" s="61"/>
      <c r="ID269" s="1"/>
      <c r="IE269" s="59"/>
      <c r="IF269" s="59"/>
      <c r="IG269" s="60"/>
      <c r="IH269" s="59"/>
      <c r="II269" s="1"/>
      <c r="IJ269" s="33"/>
      <c r="IK269" s="33"/>
      <c r="IL269" s="34"/>
      <c r="IM269" s="33"/>
      <c r="IN269" s="1"/>
      <c r="IO269" s="33"/>
      <c r="IP269" s="33"/>
      <c r="IQ269" s="34"/>
      <c r="IR269" s="35"/>
      <c r="IS269" s="1"/>
      <c r="IT269" s="33"/>
      <c r="IU269" s="33"/>
      <c r="IV269" s="34"/>
      <c r="IW269" s="33"/>
      <c r="IX269" s="1"/>
      <c r="IY269" s="33"/>
      <c r="IZ269" s="33"/>
      <c r="JA269" s="34"/>
      <c r="JB269" s="33"/>
    </row>
    <row r="270" spans="3:268" x14ac:dyDescent="0.25">
      <c r="C270" s="58">
        <f t="shared" si="501"/>
        <v>8095</v>
      </c>
      <c r="F270" s="61">
        <f>IFERROR(IF(F$4="","",SUMIFS(Data!$E:$E,Data!$B:$B,'Data Tables'!$C270,Data!$C:$C,'Data Tables'!F$4,Data!$D:$D,'Data Tables'!F$3)),"")</f>
        <v>0</v>
      </c>
      <c r="G270" s="60">
        <f>IFERROR(IF(G$4="","",SUMIFS(Data!$E:$E,Data!$B:$B,'Data Tables'!$C270,Data!$C:$C,'Data Tables'!G$4,Data!$D:$D,'Data Tables'!F$3)),"")</f>
        <v>0</v>
      </c>
      <c r="H270" s="59">
        <f>IFERROR(IF(H$4="","",SUMIFS(Data!$E:$E,Data!$B:$B,'Data Tables'!$C270,Data!$C:$C,'Data Tables'!H$4,Data!$D:$D,'Data Tables'!F$3)),"")</f>
        <v>0</v>
      </c>
      <c r="I270" s="59" t="str">
        <f>IFERROR(IF(I$4="","",SUMIFS(Data!$E:$E,Data!$B:$B,'Data Tables'!$C270,Data!$C:$C,'Data Tables'!I$4,Data!$D:$D,'Data Tables'!F$3)),"")</f>
        <v/>
      </c>
      <c r="J270" s="59" t="str">
        <f>IFERROR(IF(J$4="","",SUMIFS(Data!$E:$E,Data!$B:$B,'Data Tables'!$C270,Data!$C:$C,'Data Tables'!J$4,Data!$D:$D,'Data Tables'!F$3)),"")</f>
        <v/>
      </c>
      <c r="K270" s="59" t="str">
        <f>IFERROR(IF(K$4="","",SUMIFS(Data!$E:$E,Data!$B:$B,'Data Tables'!$C270,Data!$C:$C,'Data Tables'!K$4,Data!$D:$D,'Data Tables'!F$3)),"")</f>
        <v/>
      </c>
      <c r="L270" s="59" t="str">
        <f>IFERROR(IF(L$4="","",SUMIFS(Data!$E:$E,Data!$B:$B,'Data Tables'!$C270,Data!$C:$C,'Data Tables'!L$4,Data!$D:$D,'Data Tables'!F$3)),"")</f>
        <v/>
      </c>
      <c r="M270" s="59" t="str">
        <f>IFERROR(IF(M$4="","",SUMIFS(Data!$E:$E,Data!$B:$B,'Data Tables'!$C270,Data!$C:$C,'Data Tables'!M$4,Data!$D:$D,'Data Tables'!F$3)),"")</f>
        <v/>
      </c>
      <c r="N270" s="59" t="str">
        <f>IFERROR(IF(N$4="","",SUMIFS(Data!$E:$E,Data!$B:$B,'Data Tables'!$C270,Data!$C:$C,'Data Tables'!N$4,Data!$D:$D,'Data Tables'!F$3)),"")</f>
        <v/>
      </c>
      <c r="O270" s="59" t="str">
        <f>IFERROR(IF(O$4="","",SUMIFS(Data!$E:$E,Data!$B:$B,'Data Tables'!$C270,Data!$C:$C,'Data Tables'!O$4,Data!$D:$D,'Data Tables'!F$3)),"")</f>
        <v/>
      </c>
      <c r="P270" s="1"/>
      <c r="Q270" s="61">
        <f>IFERROR(IF(Q$4="","",SUMIFS(Data!$E:$E,Data!$B:$B,'Data Tables'!$C270,Data!$C:$C,'Data Tables'!Q$4,Data!$D:$D,'Data Tables'!Q$3)),"")</f>
        <v>0</v>
      </c>
      <c r="R270" s="60">
        <f>IFERROR(IF(R$4="","",SUMIFS(Data!$E:$E,Data!$B:$B,'Data Tables'!$C270,Data!$C:$C,'Data Tables'!R$4,Data!$D:$D,'Data Tables'!Q$3)),"")</f>
        <v>0</v>
      </c>
      <c r="S270" s="59">
        <f>IFERROR(IF(S$4="","",SUMIFS(Data!$E:$E,Data!$B:$B,'Data Tables'!$C270,Data!$C:$C,'Data Tables'!S$4,Data!$D:$D,'Data Tables'!Q$3)),"")</f>
        <v>0</v>
      </c>
      <c r="T270" s="59" t="str">
        <f>IFERROR(IF(T$4="","",SUMIFS(Data!$E:$E,Data!$B:$B,'Data Tables'!$C270,Data!$C:$C,'Data Tables'!T$4,Data!$D:$D,'Data Tables'!Q$3)),"")</f>
        <v/>
      </c>
      <c r="U270" s="59" t="str">
        <f>IFERROR(IF(U$4="","",SUMIFS(Data!$E:$E,Data!$B:$B,'Data Tables'!$C270,Data!$C:$C,'Data Tables'!U$4,Data!$D:$D,'Data Tables'!Q$3)),"")</f>
        <v/>
      </c>
      <c r="V270" s="59" t="str">
        <f>IFERROR(IF(V$4="","",SUMIFS(Data!$E:$E,Data!$B:$B,'Data Tables'!$C270,Data!$C:$C,'Data Tables'!V$4,Data!$D:$D,'Data Tables'!Q$3)),"")</f>
        <v/>
      </c>
      <c r="W270" s="59" t="str">
        <f>IFERROR(IF(W$4="","",SUMIFS(Data!$E:$E,Data!$B:$B,'Data Tables'!$C270,Data!$C:$C,'Data Tables'!W$4,Data!$D:$D,'Data Tables'!Q$3)),"")</f>
        <v/>
      </c>
      <c r="X270" s="59" t="str">
        <f>IFERROR(IF(X$4="","",SUMIFS(Data!$E:$E,Data!$B:$B,'Data Tables'!$C270,Data!$C:$C,'Data Tables'!X$4,Data!$D:$D,'Data Tables'!Q$3)),"")</f>
        <v/>
      </c>
      <c r="Y270" s="59" t="str">
        <f>IFERROR(IF(Y$4="","",SUMIFS(Data!$E:$E,Data!$B:$B,'Data Tables'!$C270,Data!$C:$C,'Data Tables'!Y$4,Data!$D:$D,'Data Tables'!Q$3)),"")</f>
        <v/>
      </c>
      <c r="Z270" s="59" t="str">
        <f>IFERROR(IF(Z$4="","",SUMIFS(Data!$E:$E,Data!$B:$B,'Data Tables'!$C270,Data!$C:$C,'Data Tables'!Z$4,Data!$D:$D,'Data Tables'!Q$3)),"")</f>
        <v/>
      </c>
      <c r="AA270" s="1"/>
      <c r="AB270" s="61">
        <f>IFERROR(IF(AB$4="","",SUMIFS(Data!$E:$E,Data!$B:$B,'Data Tables'!$C270,Data!$C:$C,'Data Tables'!AB$4,Data!$D:$D,'Data Tables'!AB$3)),"")</f>
        <v>0</v>
      </c>
      <c r="AC270" s="60">
        <f>IFERROR(IF(AC$4="","",SUMIFS(Data!$E:$E,Data!$B:$B,'Data Tables'!$C270,Data!$C:$C,'Data Tables'!AC$4,Data!$D:$D,'Data Tables'!AB$3)),"")</f>
        <v>0</v>
      </c>
      <c r="AD270" s="59">
        <f>IFERROR(IF(AD$4="","",SUMIFS(Data!$E:$E,Data!$B:$B,'Data Tables'!$C270,Data!$C:$C,'Data Tables'!AD$4,Data!$D:$D,'Data Tables'!AB$3)),"")</f>
        <v>0</v>
      </c>
      <c r="AE270" s="59" t="str">
        <f>IFERROR(IF(AE$4="","",SUMIFS(Data!$E:$E,Data!$B:$B,'Data Tables'!$C270,Data!$C:$C,'Data Tables'!AE$4,Data!$D:$D,'Data Tables'!AB$3)),"")</f>
        <v/>
      </c>
      <c r="AF270" s="59" t="str">
        <f>IFERROR(IF(AF$4="","",SUMIFS(Data!$E:$E,Data!$B:$B,'Data Tables'!$C270,Data!$C:$C,'Data Tables'!AF$4,Data!$D:$D,'Data Tables'!AB$3)),"")</f>
        <v/>
      </c>
      <c r="AG270" s="59" t="str">
        <f>IFERROR(IF(AG$4="","",SUMIFS(Data!$E:$E,Data!$B:$B,'Data Tables'!$C270,Data!$C:$C,'Data Tables'!AG$4,Data!$D:$D,'Data Tables'!AB$3)),"")</f>
        <v/>
      </c>
      <c r="AH270" s="59" t="str">
        <f>IFERROR(IF(AH$4="","",SUMIFS(Data!$E:$E,Data!$B:$B,'Data Tables'!$C270,Data!$C:$C,'Data Tables'!AH$4,Data!$D:$D,'Data Tables'!AB$3)),"")</f>
        <v/>
      </c>
      <c r="AI270" s="59" t="str">
        <f>IFERROR(IF(AI$4="","",SUMIFS(Data!$E:$E,Data!$B:$B,'Data Tables'!$C270,Data!$C:$C,'Data Tables'!AI$4,Data!$D:$D,'Data Tables'!AB$3)),"")</f>
        <v/>
      </c>
      <c r="AJ270" s="59" t="str">
        <f>IFERROR(IF(AJ$4="","",SUMIFS(Data!$E:$E,Data!$B:$B,'Data Tables'!$C270,Data!$C:$C,'Data Tables'!AJ$4,Data!$D:$D,'Data Tables'!AB$3)),"")</f>
        <v/>
      </c>
      <c r="AK270" s="59" t="str">
        <f>IFERROR(IF(AK$4="","",SUMIFS(Data!$E:$E,Data!$B:$B,'Data Tables'!$C270,Data!$C:$C,'Data Tables'!AK$4,Data!$D:$D,'Data Tables'!AB$3)),"")</f>
        <v/>
      </c>
      <c r="AL270" s="1"/>
      <c r="AM270" s="61">
        <f>IFERROR(IF(AM$4="","",SUMIFS(Data!$E:$E,Data!$B:$B,'Data Tables'!$C270,Data!$C:$C,'Data Tables'!AM$4,Data!$D:$D,'Data Tables'!AM$3)),"")</f>
        <v>0</v>
      </c>
      <c r="AN270" s="60">
        <f>IFERROR(IF(AN$4="","",SUMIFS(Data!$E:$E,Data!$B:$B,'Data Tables'!$C270,Data!$C:$C,'Data Tables'!AN$4,Data!$D:$D,'Data Tables'!AM$3)),"")</f>
        <v>0</v>
      </c>
      <c r="AO270" s="59">
        <f>IFERROR(IF(AO$4="","",SUMIFS(Data!$E:$E,Data!$B:$B,'Data Tables'!$C270,Data!$C:$C,'Data Tables'!AO$4,Data!$D:$D,'Data Tables'!AM$3)),"")</f>
        <v>0</v>
      </c>
      <c r="AP270" s="59" t="str">
        <f>IFERROR(IF(AP$4="","",SUMIFS(Data!$E:$E,Data!$B:$B,'Data Tables'!$C270,Data!$C:$C,'Data Tables'!AP$4,Data!$D:$D,'Data Tables'!AM$3)),"")</f>
        <v/>
      </c>
      <c r="AQ270" s="59" t="str">
        <f>IFERROR(IF(AQ$4="","",SUMIFS(Data!$E:$E,Data!$B:$B,'Data Tables'!$C270,Data!$C:$C,'Data Tables'!AQ$4,Data!$D:$D,'Data Tables'!AM$3)),"")</f>
        <v/>
      </c>
      <c r="AR270" s="59" t="str">
        <f>IFERROR(IF(AR$4="","",SUMIFS(Data!$E:$E,Data!$B:$B,'Data Tables'!$C270,Data!$C:$C,'Data Tables'!AR$4,Data!$D:$D,'Data Tables'!AM$3)),"")</f>
        <v/>
      </c>
      <c r="AS270" s="59" t="str">
        <f>IFERROR(IF(AS$4="","",SUMIFS(Data!$E:$E,Data!$B:$B,'Data Tables'!$C270,Data!$C:$C,'Data Tables'!AS$4,Data!$D:$D,'Data Tables'!AM$3)),"")</f>
        <v/>
      </c>
      <c r="AT270" s="59" t="str">
        <f>IFERROR(IF(AT$4="","",SUMIFS(Data!$E:$E,Data!$B:$B,'Data Tables'!$C270,Data!$C:$C,'Data Tables'!AT$4,Data!$D:$D,'Data Tables'!AM$3)),"")</f>
        <v/>
      </c>
      <c r="AU270" s="59" t="str">
        <f>IFERROR(IF(AU$4="","",SUMIFS(Data!$E:$E,Data!$B:$B,'Data Tables'!$C270,Data!$C:$C,'Data Tables'!AU$4,Data!$D:$D,'Data Tables'!AM$3)),"")</f>
        <v/>
      </c>
      <c r="AV270" s="59" t="str">
        <f>IFERROR(IF(AV$4="","",SUMIFS(Data!$E:$E,Data!$B:$B,'Data Tables'!$C270,Data!$C:$C,'Data Tables'!AV$4,Data!$D:$D,'Data Tables'!AM$3)),"")</f>
        <v/>
      </c>
      <c r="AW270" s="1"/>
      <c r="AX270" s="74">
        <f t="shared" si="431"/>
        <v>0</v>
      </c>
      <c r="AY270" s="75">
        <f t="shared" si="432"/>
        <v>0</v>
      </c>
      <c r="AZ270" s="76">
        <f t="shared" si="433"/>
        <v>0</v>
      </c>
      <c r="BA270" s="76" t="str">
        <f t="shared" si="434"/>
        <v/>
      </c>
      <c r="BB270" s="76" t="str">
        <f t="shared" si="435"/>
        <v/>
      </c>
      <c r="BC270" s="76" t="str">
        <f t="shared" si="436"/>
        <v/>
      </c>
      <c r="BD270" s="76" t="str">
        <f t="shared" si="437"/>
        <v/>
      </c>
      <c r="BE270" s="76" t="str">
        <f t="shared" si="438"/>
        <v/>
      </c>
      <c r="BF270" s="76" t="str">
        <f t="shared" si="439"/>
        <v/>
      </c>
      <c r="BG270" s="76" t="str">
        <f t="shared" si="440"/>
        <v/>
      </c>
      <c r="BH270" s="1"/>
      <c r="BI270" s="61">
        <f>IFERROR(IF(BI$4="","",SUMIFS(Data!$E:$E,Data!$B:$B,'Data Tables'!$C270,Data!$C:$C,'Data Tables'!BI$4,Data!$D:$D,'Data Tables'!BI$3)),"")</f>
        <v>0</v>
      </c>
      <c r="BJ270" s="60">
        <f>IFERROR(IF(BJ$4="","",SUMIFS(Data!$E:$E,Data!$B:$B,'Data Tables'!$C270,Data!$C:$C,'Data Tables'!BJ$4,Data!$D:$D,'Data Tables'!BI$3)),"")</f>
        <v>0</v>
      </c>
      <c r="BK270" s="59">
        <f>IFERROR(IF(BK$4="","",SUMIFS(Data!$E:$E,Data!$B:$B,'Data Tables'!$C270,Data!$C:$C,'Data Tables'!BK$4,Data!$D:$D,'Data Tables'!BI$3)),"")</f>
        <v>0</v>
      </c>
      <c r="BL270" s="59" t="str">
        <f>IFERROR(IF(BL$4="","",SUMIFS(Data!$E:$E,Data!$B:$B,'Data Tables'!$C270,Data!$C:$C,'Data Tables'!BL$4,Data!$D:$D,'Data Tables'!BI$3)),"")</f>
        <v/>
      </c>
      <c r="BM270" s="59" t="str">
        <f>IFERROR(IF(BM$4="","",SUMIFS(Data!$E:$E,Data!$B:$B,'Data Tables'!$C270,Data!$C:$C,'Data Tables'!BM$4,Data!$D:$D,'Data Tables'!BI$3)),"")</f>
        <v/>
      </c>
      <c r="BN270" s="59" t="str">
        <f>IFERROR(IF(BN$4="","",SUMIFS(Data!$E:$E,Data!$B:$B,'Data Tables'!$C270,Data!$C:$C,'Data Tables'!BN$4,Data!$D:$D,'Data Tables'!BI$3)),"")</f>
        <v/>
      </c>
      <c r="BO270" s="59" t="str">
        <f>IFERROR(IF(BO$4="","",SUMIFS(Data!$E:$E,Data!$B:$B,'Data Tables'!$C270,Data!$C:$C,'Data Tables'!BO$4,Data!$D:$D,'Data Tables'!BI$3)),"")</f>
        <v/>
      </c>
      <c r="BP270" s="59" t="str">
        <f>IFERROR(IF(BP$4="","",SUMIFS(Data!$E:$E,Data!$B:$B,'Data Tables'!$C270,Data!$C:$C,'Data Tables'!BP$4,Data!$D:$D,'Data Tables'!BI$3)),"")</f>
        <v/>
      </c>
      <c r="BQ270" s="59" t="str">
        <f>IFERROR(IF(BQ$4="","",SUMIFS(Data!$E:$E,Data!$B:$B,'Data Tables'!$C270,Data!$C:$C,'Data Tables'!BQ$4,Data!$D:$D,'Data Tables'!BI$3)),"")</f>
        <v/>
      </c>
      <c r="BR270" s="59" t="str">
        <f>IFERROR(IF(BR$4="","",SUMIFS(Data!$E:$E,Data!$B:$B,'Data Tables'!$C270,Data!$C:$C,'Data Tables'!BR$4,Data!$D:$D,'Data Tables'!BI$3)),"")</f>
        <v/>
      </c>
      <c r="BS270" s="1"/>
      <c r="BT270" s="74">
        <f t="shared" si="441"/>
        <v>0</v>
      </c>
      <c r="BU270" s="79">
        <f t="shared" si="442"/>
        <v>0</v>
      </c>
      <c r="BV270" s="78">
        <f t="shared" si="443"/>
        <v>0</v>
      </c>
      <c r="BW270" s="78" t="str">
        <f t="shared" si="444"/>
        <v/>
      </c>
      <c r="BX270" s="78" t="str">
        <f t="shared" si="445"/>
        <v/>
      </c>
      <c r="BY270" s="78" t="str">
        <f t="shared" si="446"/>
        <v/>
      </c>
      <c r="BZ270" s="78" t="str">
        <f t="shared" si="447"/>
        <v/>
      </c>
      <c r="CA270" s="78" t="str">
        <f t="shared" si="448"/>
        <v/>
      </c>
      <c r="CB270" s="78" t="str">
        <f t="shared" si="449"/>
        <v/>
      </c>
      <c r="CC270" s="78" t="str">
        <f t="shared" si="450"/>
        <v/>
      </c>
      <c r="CD270" s="1"/>
      <c r="CE270" s="61">
        <f>IFERROR(IF(CE$4="","",SUMIFS(Data!$E:$E,Data!$B:$B,'Data Tables'!$C270,Data!$C:$C,'Data Tables'!CE$4,Data!$D:$D,'Data Tables'!CE$3)),"")</f>
        <v>0</v>
      </c>
      <c r="CF270" s="60">
        <f>IFERROR(IF(CF$4="","",SUMIFS(Data!$E:$E,Data!$B:$B,'Data Tables'!$C270,Data!$C:$C,'Data Tables'!CF$4,Data!$D:$D,'Data Tables'!CE$3)),"")</f>
        <v>0</v>
      </c>
      <c r="CG270" s="59">
        <f>IFERROR(IF(CG$4="","",SUMIFS(Data!$E:$E,Data!$B:$B,'Data Tables'!$C270,Data!$C:$C,'Data Tables'!CG$4,Data!$D:$D,'Data Tables'!CE$3)),"")</f>
        <v>0</v>
      </c>
      <c r="CH270" s="59" t="str">
        <f>IFERROR(IF(CH$4="","",SUMIFS(Data!$E:$E,Data!$B:$B,'Data Tables'!$C270,Data!$C:$C,'Data Tables'!CH$4,Data!$D:$D,'Data Tables'!CE$3)),"")</f>
        <v/>
      </c>
      <c r="CI270" s="59" t="str">
        <f>IFERROR(IF(CI$4="","",SUMIFS(Data!$E:$E,Data!$B:$B,'Data Tables'!$C270,Data!$C:$C,'Data Tables'!CI$4,Data!$D:$D,'Data Tables'!CE$3)),"")</f>
        <v/>
      </c>
      <c r="CJ270" s="59" t="str">
        <f>IFERROR(IF(CJ$4="","",SUMIFS(Data!$E:$E,Data!$B:$B,'Data Tables'!$C270,Data!$C:$C,'Data Tables'!CJ$4,Data!$D:$D,'Data Tables'!CE$3)),"")</f>
        <v/>
      </c>
      <c r="CK270" s="59" t="str">
        <f>IFERROR(IF(CK$4="","",SUMIFS(Data!$E:$E,Data!$B:$B,'Data Tables'!$C270,Data!$C:$C,'Data Tables'!CK$4,Data!$D:$D,'Data Tables'!CE$3)),"")</f>
        <v/>
      </c>
      <c r="CL270" s="59" t="str">
        <f>IFERROR(IF(CL$4="","",SUMIFS(Data!$E:$E,Data!$B:$B,'Data Tables'!$C270,Data!$C:$C,'Data Tables'!CL$4,Data!$D:$D,'Data Tables'!CE$3)),"")</f>
        <v/>
      </c>
      <c r="CM270" s="59" t="str">
        <f>IFERROR(IF(CM$4="","",SUMIFS(Data!$E:$E,Data!$B:$B,'Data Tables'!$C270,Data!$C:$C,'Data Tables'!CM$4,Data!$D:$D,'Data Tables'!CE$3)),"")</f>
        <v/>
      </c>
      <c r="CN270" s="59" t="str">
        <f>IFERROR(IF(CN$4="","",SUMIFS(Data!$E:$E,Data!$B:$B,'Data Tables'!$C270,Data!$C:$C,'Data Tables'!CN$4,Data!$D:$D,'Data Tables'!CE$3)),"")</f>
        <v/>
      </c>
      <c r="CO270" s="1"/>
      <c r="CP270" s="61">
        <f>IFERROR(IF(CP$4="","",SUMIFS(Data!$E:$E,Data!$B:$B,'Data Tables'!$C270,Data!$C:$C,'Data Tables'!CP$4,Data!$D:$D,'Data Tables'!CP$3)),"")</f>
        <v>0</v>
      </c>
      <c r="CQ270" s="60">
        <f>IFERROR(IF(CQ$4="","",SUMIFS(Data!$E:$E,Data!$B:$B,'Data Tables'!$C270,Data!$C:$C,'Data Tables'!CQ$4,Data!$D:$D,'Data Tables'!CP$3)),"")</f>
        <v>0</v>
      </c>
      <c r="CR270" s="59">
        <f>IFERROR(IF(CR$4="","",SUMIFS(Data!$E:$E,Data!$B:$B,'Data Tables'!$C270,Data!$C:$C,'Data Tables'!CR$4,Data!$D:$D,'Data Tables'!CP$3)),"")</f>
        <v>0</v>
      </c>
      <c r="CS270" s="59" t="str">
        <f>IFERROR(IF(CS$4="","",SUMIFS(Data!$E:$E,Data!$B:$B,'Data Tables'!$C270,Data!$C:$C,'Data Tables'!CS$4,Data!$D:$D,'Data Tables'!CP$3)),"")</f>
        <v/>
      </c>
      <c r="CT270" s="59" t="str">
        <f>IFERROR(IF(CT$4="","",SUMIFS(Data!$E:$E,Data!$B:$B,'Data Tables'!$C270,Data!$C:$C,'Data Tables'!CT$4,Data!$D:$D,'Data Tables'!CP$3)),"")</f>
        <v/>
      </c>
      <c r="CU270" s="59" t="str">
        <f>IFERROR(IF(CU$4="","",SUMIFS(Data!$E:$E,Data!$B:$B,'Data Tables'!$C270,Data!$C:$C,'Data Tables'!CU$4,Data!$D:$D,'Data Tables'!CP$3)),"")</f>
        <v/>
      </c>
      <c r="CV270" s="59" t="str">
        <f>IFERROR(IF(CV$4="","",SUMIFS(Data!$E:$E,Data!$B:$B,'Data Tables'!$C270,Data!$C:$C,'Data Tables'!CV$4,Data!$D:$D,'Data Tables'!CP$3)),"")</f>
        <v/>
      </c>
      <c r="CW270" s="59" t="str">
        <f>IFERROR(IF(CW$4="","",SUMIFS(Data!$E:$E,Data!$B:$B,'Data Tables'!$C270,Data!$C:$C,'Data Tables'!CW$4,Data!$D:$D,'Data Tables'!CP$3)),"")</f>
        <v/>
      </c>
      <c r="CX270" s="59" t="str">
        <f>IFERROR(IF(CX$4="","",SUMIFS(Data!$E:$E,Data!$B:$B,'Data Tables'!$C270,Data!$C:$C,'Data Tables'!CX$4,Data!$D:$D,'Data Tables'!CP$3)),"")</f>
        <v/>
      </c>
      <c r="CY270" s="59" t="str">
        <f>IFERROR(IF(CY$4="","",SUMIFS(Data!$E:$E,Data!$B:$B,'Data Tables'!$C270,Data!$C:$C,'Data Tables'!CY$4,Data!$D:$D,'Data Tables'!CP$3)),"")</f>
        <v/>
      </c>
      <c r="CZ270" s="1"/>
      <c r="DA270" s="77">
        <f t="shared" si="451"/>
        <v>0</v>
      </c>
      <c r="DB270" s="79">
        <f t="shared" si="452"/>
        <v>0</v>
      </c>
      <c r="DC270" s="78">
        <f t="shared" si="453"/>
        <v>0</v>
      </c>
      <c r="DD270" s="78" t="str">
        <f t="shared" si="454"/>
        <v/>
      </c>
      <c r="DE270" s="78" t="str">
        <f t="shared" si="455"/>
        <v/>
      </c>
      <c r="DF270" s="78" t="str">
        <f t="shared" si="456"/>
        <v/>
      </c>
      <c r="DG270" s="78" t="str">
        <f t="shared" si="457"/>
        <v/>
      </c>
      <c r="DH270" s="78" t="str">
        <f t="shared" si="458"/>
        <v/>
      </c>
      <c r="DI270" s="78" t="str">
        <f t="shared" si="459"/>
        <v/>
      </c>
      <c r="DJ270" s="78" t="str">
        <f t="shared" si="460"/>
        <v/>
      </c>
      <c r="DK270" s="1"/>
      <c r="DL270" s="77">
        <f t="shared" si="461"/>
        <v>0</v>
      </c>
      <c r="DM270" s="79">
        <f t="shared" si="462"/>
        <v>0</v>
      </c>
      <c r="DN270" s="78">
        <f t="shared" si="463"/>
        <v>0</v>
      </c>
      <c r="DO270" s="78" t="str">
        <f t="shared" si="464"/>
        <v/>
      </c>
      <c r="DP270" s="78" t="str">
        <f t="shared" si="465"/>
        <v/>
      </c>
      <c r="DQ270" s="78" t="str">
        <f t="shared" si="466"/>
        <v/>
      </c>
      <c r="DR270" s="78" t="str">
        <f t="shared" si="467"/>
        <v/>
      </c>
      <c r="DS270" s="78" t="str">
        <f t="shared" si="468"/>
        <v/>
      </c>
      <c r="DT270" s="78" t="str">
        <f t="shared" si="469"/>
        <v/>
      </c>
      <c r="DU270" s="78" t="str">
        <f t="shared" si="470"/>
        <v/>
      </c>
      <c r="DV270" s="1"/>
      <c r="DW270" s="61">
        <f>IFERROR(IF(DW$4="","",SUMIFS(Data!$E:$E,Data!$B:$B,'Data Tables'!$C270,Data!$C:$C,'Data Tables'!DW$4,Data!$D:$D,'Data Tables'!DW$3)),"")</f>
        <v>0</v>
      </c>
      <c r="DX270" s="60">
        <f>IFERROR(IF(DX$4="","",SUMIFS(Data!$E:$E,Data!$B:$B,'Data Tables'!$C270,Data!$C:$C,'Data Tables'!DX$4,Data!$D:$D,'Data Tables'!DW$3)),"")</f>
        <v>0</v>
      </c>
      <c r="DY270" s="59">
        <f>IFERROR(IF(DY$4="","",SUMIFS(Data!$E:$E,Data!$B:$B,'Data Tables'!$C270,Data!$C:$C,'Data Tables'!DY$4,Data!$D:$D,'Data Tables'!DW$3)),"")</f>
        <v>0</v>
      </c>
      <c r="DZ270" s="59" t="str">
        <f>IFERROR(IF(DZ$4="","",SUMIFS(Data!$E:$E,Data!$B:$B,'Data Tables'!$C270,Data!$C:$C,'Data Tables'!DZ$4,Data!$D:$D,'Data Tables'!DW$3)),"")</f>
        <v/>
      </c>
      <c r="EA270" s="59" t="str">
        <f>IFERROR(IF(EA$4="","",SUMIFS(Data!$E:$E,Data!$B:$B,'Data Tables'!$C270,Data!$C:$C,'Data Tables'!EA$4,Data!$D:$D,'Data Tables'!DW$3)),"")</f>
        <v/>
      </c>
      <c r="EB270" s="59" t="str">
        <f>IFERROR(IF(EB$4="","",SUMIFS(Data!$E:$E,Data!$B:$B,'Data Tables'!$C270,Data!$C:$C,'Data Tables'!EB$4,Data!$D:$D,'Data Tables'!DW$3)),"")</f>
        <v/>
      </c>
      <c r="EC270" s="59" t="str">
        <f>IFERROR(IF(EC$4="","",SUMIFS(Data!$E:$E,Data!$B:$B,'Data Tables'!$C270,Data!$C:$C,'Data Tables'!EC$4,Data!$D:$D,'Data Tables'!DW$3)),"")</f>
        <v/>
      </c>
      <c r="ED270" s="59" t="str">
        <f>IFERROR(IF(ED$4="","",SUMIFS(Data!$E:$E,Data!$B:$B,'Data Tables'!$C270,Data!$C:$C,'Data Tables'!ED$4,Data!$D:$D,'Data Tables'!DW$3)),"")</f>
        <v/>
      </c>
      <c r="EE270" s="59" t="str">
        <f>IFERROR(IF(EE$4="","",SUMIFS(Data!$E:$E,Data!$B:$B,'Data Tables'!$C270,Data!$C:$C,'Data Tables'!EE$4,Data!$D:$D,'Data Tables'!DW$3)),"")</f>
        <v/>
      </c>
      <c r="EF270" s="59" t="str">
        <f>IFERROR(IF(EF$4="","",SUMIFS(Data!$E:$E,Data!$B:$B,'Data Tables'!$C270,Data!$C:$C,'Data Tables'!EF$4,Data!$D:$D,'Data Tables'!DW$3)),"")</f>
        <v/>
      </c>
      <c r="EG270" s="1"/>
      <c r="EH270" s="77">
        <f t="shared" si="471"/>
        <v>0</v>
      </c>
      <c r="EI270" s="79">
        <f t="shared" si="472"/>
        <v>0</v>
      </c>
      <c r="EJ270" s="78">
        <f t="shared" si="473"/>
        <v>0</v>
      </c>
      <c r="EK270" s="78" t="str">
        <f t="shared" si="474"/>
        <v/>
      </c>
      <c r="EL270" s="78" t="str">
        <f t="shared" si="475"/>
        <v/>
      </c>
      <c r="EM270" s="78" t="str">
        <f t="shared" si="476"/>
        <v/>
      </c>
      <c r="EN270" s="78" t="str">
        <f t="shared" si="477"/>
        <v/>
      </c>
      <c r="EO270" s="78" t="str">
        <f t="shared" si="478"/>
        <v/>
      </c>
      <c r="EP270" s="78" t="str">
        <f t="shared" si="479"/>
        <v/>
      </c>
      <c r="EQ270" s="78" t="str">
        <f t="shared" si="480"/>
        <v/>
      </c>
      <c r="ER270" s="1"/>
      <c r="ES270" s="61">
        <f>IFERROR(IF(ES$4="","",SUMIFS(Data!$E:$E,Data!$B:$B,'Data Tables'!$C270,Data!$C:$C,'Data Tables'!ES$4,Data!$D:$D,'Data Tables'!ES$3)),"")</f>
        <v>0</v>
      </c>
      <c r="ET270" s="60">
        <f>IFERROR(IF(ET$4="","",SUMIFS(Data!$E:$E,Data!$B:$B,'Data Tables'!$C270,Data!$C:$C,'Data Tables'!ET$4,Data!$D:$D,'Data Tables'!ES$3)),"")</f>
        <v>0</v>
      </c>
      <c r="EU270" s="59">
        <f>IFERROR(IF(EU$4="","",SUMIFS(Data!$E:$E,Data!$B:$B,'Data Tables'!$C270,Data!$C:$C,'Data Tables'!EU$4,Data!$D:$D,'Data Tables'!ES$3)),"")</f>
        <v>0</v>
      </c>
      <c r="EV270" s="59" t="str">
        <f>IFERROR(IF(EV$4="","",SUMIFS(Data!$E:$E,Data!$B:$B,'Data Tables'!$C270,Data!$C:$C,'Data Tables'!EV$4,Data!$D:$D,'Data Tables'!ES$3)),"")</f>
        <v/>
      </c>
      <c r="EW270" s="59" t="str">
        <f>IFERROR(IF(EW$4="","",SUMIFS(Data!$E:$E,Data!$B:$B,'Data Tables'!$C270,Data!$C:$C,'Data Tables'!EW$4,Data!$D:$D,'Data Tables'!ES$3)),"")</f>
        <v/>
      </c>
      <c r="EX270" s="59" t="str">
        <f>IFERROR(IF(EX$4="","",SUMIFS(Data!$E:$E,Data!$B:$B,'Data Tables'!$C270,Data!$C:$C,'Data Tables'!EX$4,Data!$D:$D,'Data Tables'!ES$3)),"")</f>
        <v/>
      </c>
      <c r="EY270" s="59" t="str">
        <f>IFERROR(IF(EY$4="","",SUMIFS(Data!$E:$E,Data!$B:$B,'Data Tables'!$C270,Data!$C:$C,'Data Tables'!EY$4,Data!$D:$D,'Data Tables'!ES$3)),"")</f>
        <v/>
      </c>
      <c r="EZ270" s="59" t="str">
        <f>IFERROR(IF(EZ$4="","",SUMIFS(Data!$E:$E,Data!$B:$B,'Data Tables'!$C270,Data!$C:$C,'Data Tables'!EZ$4,Data!$D:$D,'Data Tables'!ES$3)),"")</f>
        <v/>
      </c>
      <c r="FA270" s="59" t="str">
        <f>IFERROR(IF(FA$4="","",SUMIFS(Data!$E:$E,Data!$B:$B,'Data Tables'!$C270,Data!$C:$C,'Data Tables'!FA$4,Data!$D:$D,'Data Tables'!ES$3)),"")</f>
        <v/>
      </c>
      <c r="FB270" s="59" t="str">
        <f>IFERROR(IF(FB$4="","",SUMIFS(Data!$E:$E,Data!$B:$B,'Data Tables'!$C270,Data!$C:$C,'Data Tables'!FB$4,Data!$D:$D,'Data Tables'!ES$3)),"")</f>
        <v/>
      </c>
      <c r="FC270" s="1"/>
      <c r="FD270" s="77">
        <f t="shared" si="481"/>
        <v>0</v>
      </c>
      <c r="FE270" s="79">
        <f t="shared" si="482"/>
        <v>0</v>
      </c>
      <c r="FF270" s="78">
        <f t="shared" si="483"/>
        <v>0</v>
      </c>
      <c r="FG270" s="78" t="str">
        <f t="shared" si="484"/>
        <v/>
      </c>
      <c r="FH270" s="78" t="str">
        <f t="shared" si="485"/>
        <v/>
      </c>
      <c r="FI270" s="78" t="str">
        <f t="shared" si="486"/>
        <v/>
      </c>
      <c r="FJ270" s="78" t="str">
        <f t="shared" si="487"/>
        <v/>
      </c>
      <c r="FK270" s="78" t="str">
        <f t="shared" si="488"/>
        <v/>
      </c>
      <c r="FL270" s="78" t="str">
        <f t="shared" si="489"/>
        <v/>
      </c>
      <c r="FM270" s="78" t="str">
        <f t="shared" si="490"/>
        <v/>
      </c>
      <c r="FN270" s="1"/>
      <c r="FO270" s="77">
        <f t="shared" si="491"/>
        <v>0</v>
      </c>
      <c r="FP270" s="79">
        <f t="shared" si="492"/>
        <v>0</v>
      </c>
      <c r="FQ270" s="78">
        <f t="shared" si="493"/>
        <v>0</v>
      </c>
      <c r="FR270" s="78" t="str">
        <f t="shared" si="494"/>
        <v/>
      </c>
      <c r="FS270" s="78" t="str">
        <f t="shared" si="495"/>
        <v/>
      </c>
      <c r="FT270" s="78" t="str">
        <f t="shared" si="496"/>
        <v/>
      </c>
      <c r="FU270" s="78" t="str">
        <f t="shared" si="497"/>
        <v/>
      </c>
      <c r="FV270" s="78" t="str">
        <f t="shared" si="498"/>
        <v/>
      </c>
      <c r="FW270" s="78" t="str">
        <f t="shared" si="499"/>
        <v/>
      </c>
      <c r="FX270" s="78" t="str">
        <f t="shared" si="500"/>
        <v/>
      </c>
      <c r="FY270" s="1"/>
      <c r="FZ270" s="61">
        <f>IFERROR(IF(FZ$4="","",SUMIFS(Data!$E:$E,Data!$B:$B,'Data Tables'!$C270,Data!$C:$C,'Data Tables'!FZ$4,Data!$D:$D,'Data Tables'!FZ$3)),"")</f>
        <v>0</v>
      </c>
      <c r="GA270" s="60">
        <f>IFERROR(IF(GA$4="","",SUMIFS(Data!$E:$E,Data!$B:$B,'Data Tables'!$C270,Data!$C:$C,'Data Tables'!GA$4,Data!$D:$D,'Data Tables'!FZ$3)),"")</f>
        <v>0</v>
      </c>
      <c r="GB270" s="59">
        <f>IFERROR(IF(GB$4="","",SUMIFS(Data!$E:$E,Data!$B:$B,'Data Tables'!$C270,Data!$C:$C,'Data Tables'!GB$4,Data!$D:$D,'Data Tables'!FZ$3)),"")</f>
        <v>0</v>
      </c>
      <c r="GC270" s="59" t="str">
        <f>IFERROR(IF(GC$4="","",SUMIFS(Data!$E:$E,Data!$B:$B,'Data Tables'!$C270,Data!$C:$C,'Data Tables'!GC$4,Data!$D:$D,'Data Tables'!FZ$3)),"")</f>
        <v/>
      </c>
      <c r="GD270" s="59" t="str">
        <f>IFERROR(IF(GD$4="","",SUMIFS(Data!$E:$E,Data!$B:$B,'Data Tables'!$C270,Data!$C:$C,'Data Tables'!GD$4,Data!$D:$D,'Data Tables'!FZ$3)),"")</f>
        <v/>
      </c>
      <c r="GE270" s="59" t="str">
        <f>IFERROR(IF(GE$4="","",SUMIFS(Data!$E:$E,Data!$B:$B,'Data Tables'!$C270,Data!$C:$C,'Data Tables'!GE$4,Data!$D:$D,'Data Tables'!FZ$3)),"")</f>
        <v/>
      </c>
      <c r="GF270" s="59" t="str">
        <f>IFERROR(IF(GF$4="","",SUMIFS(Data!$E:$E,Data!$B:$B,'Data Tables'!$C270,Data!$C:$C,'Data Tables'!GF$4,Data!$D:$D,'Data Tables'!FZ$3)),"")</f>
        <v/>
      </c>
      <c r="GG270" s="59" t="str">
        <f>IFERROR(IF(GG$4="","",SUMIFS(Data!$E:$E,Data!$B:$B,'Data Tables'!$C270,Data!$C:$C,'Data Tables'!GG$4,Data!$D:$D,'Data Tables'!FZ$3)),"")</f>
        <v/>
      </c>
      <c r="GH270" s="59" t="str">
        <f>IFERROR(IF(GH$4="","",SUMIFS(Data!$E:$E,Data!$B:$B,'Data Tables'!$C270,Data!$C:$C,'Data Tables'!GH$4,Data!$D:$D,'Data Tables'!FZ$3)),"")</f>
        <v/>
      </c>
      <c r="GI270" s="59" t="str">
        <f>IFERROR(IF(GI$4="","",SUMIFS(Data!$E:$E,Data!$B:$B,'Data Tables'!$C270,Data!$C:$C,'Data Tables'!GI$4,Data!$D:$D,'Data Tables'!FZ$3)),"")</f>
        <v/>
      </c>
      <c r="GJ270" s="1"/>
      <c r="GK270" s="61">
        <f>IFERROR(IF(GK$4="","",SUMIFS(Data!$E:$E,Data!$B:$B,'Data Tables'!$C270,Data!$C:$C,'Data Tables'!GK$4,Data!$D:$D,'Data Tables'!GK$3)),"")</f>
        <v>0</v>
      </c>
      <c r="GL270" s="60">
        <f>IFERROR(IF(GL$4="","",SUMIFS(Data!$E:$E,Data!$B:$B,'Data Tables'!$C270,Data!$C:$C,'Data Tables'!GL$4,Data!$D:$D,'Data Tables'!GK$3)),"")</f>
        <v>0</v>
      </c>
      <c r="GM270" s="59">
        <f>IFERROR(IF(GM$4="","",SUMIFS(Data!$E:$E,Data!$B:$B,'Data Tables'!$C270,Data!$C:$C,'Data Tables'!GM$4,Data!$D:$D,'Data Tables'!GK$3)),"")</f>
        <v>0</v>
      </c>
      <c r="GN270" s="59" t="str">
        <f>IFERROR(IF(GN$4="","",SUMIFS(Data!$E:$E,Data!$B:$B,'Data Tables'!$C270,Data!$C:$C,'Data Tables'!GN$4,Data!$D:$D,'Data Tables'!GK$3)),"")</f>
        <v/>
      </c>
      <c r="GO270" s="59" t="str">
        <f>IFERROR(IF(GO$4="","",SUMIFS(Data!$E:$E,Data!$B:$B,'Data Tables'!$C270,Data!$C:$C,'Data Tables'!GO$4,Data!$D:$D,'Data Tables'!GK$3)),"")</f>
        <v/>
      </c>
      <c r="GP270" s="59" t="str">
        <f>IFERROR(IF(GP$4="","",SUMIFS(Data!$E:$E,Data!$B:$B,'Data Tables'!$C270,Data!$C:$C,'Data Tables'!GP$4,Data!$D:$D,'Data Tables'!GK$3)),"")</f>
        <v/>
      </c>
      <c r="GQ270" s="59" t="str">
        <f>IFERROR(IF(GQ$4="","",SUMIFS(Data!$E:$E,Data!$B:$B,'Data Tables'!$C270,Data!$C:$C,'Data Tables'!GQ$4,Data!$D:$D,'Data Tables'!GK$3)),"")</f>
        <v/>
      </c>
      <c r="GR270" s="59" t="str">
        <f>IFERROR(IF(GR$4="","",SUMIFS(Data!$E:$E,Data!$B:$B,'Data Tables'!$C270,Data!$C:$C,'Data Tables'!GR$4,Data!$D:$D,'Data Tables'!GK$3)),"")</f>
        <v/>
      </c>
      <c r="GS270" s="59" t="str">
        <f>IFERROR(IF(GS$4="","",SUMIFS(Data!$E:$E,Data!$B:$B,'Data Tables'!$C270,Data!$C:$C,'Data Tables'!GS$4,Data!$D:$D,'Data Tables'!GK$3)),"")</f>
        <v/>
      </c>
      <c r="GT270" s="59" t="str">
        <f>IFERROR(IF(GT$4="","",SUMIFS(Data!$E:$E,Data!$B:$B,'Data Tables'!$C270,Data!$C:$C,'Data Tables'!GT$4,Data!$D:$D,'Data Tables'!GK$3)),"")</f>
        <v/>
      </c>
      <c r="GU270" s="1"/>
      <c r="GV270" s="59"/>
      <c r="GW270" s="59"/>
      <c r="GX270" s="60"/>
      <c r="GY270" s="59"/>
      <c r="GZ270" s="1"/>
      <c r="HA270" s="59"/>
      <c r="HB270" s="59"/>
      <c r="HC270" s="60"/>
      <c r="HD270" s="59"/>
      <c r="HE270" s="1"/>
      <c r="HF270" s="59"/>
      <c r="HG270" s="59"/>
      <c r="HH270" s="60"/>
      <c r="HI270" s="59"/>
      <c r="HJ270" s="1"/>
      <c r="HK270" s="59"/>
      <c r="HL270" s="59"/>
      <c r="HM270" s="60"/>
      <c r="HN270" s="59"/>
      <c r="HO270" s="1"/>
      <c r="HP270" s="59"/>
      <c r="HQ270" s="59"/>
      <c r="HR270" s="60"/>
      <c r="HS270" s="59"/>
      <c r="HT270" s="1"/>
      <c r="HU270" s="59"/>
      <c r="HV270" s="59"/>
      <c r="HW270" s="60">
        <f>SUM(HR$5:HR270)</f>
        <v>0</v>
      </c>
      <c r="HX270" s="59"/>
      <c r="HY270" s="1"/>
      <c r="HZ270" s="59"/>
      <c r="IA270" s="59"/>
      <c r="IB270" s="60"/>
      <c r="IC270" s="61"/>
      <c r="ID270" s="1"/>
      <c r="IE270" s="59"/>
      <c r="IF270" s="59"/>
      <c r="IG270" s="60"/>
      <c r="IH270" s="59"/>
      <c r="II270" s="1"/>
      <c r="IJ270" s="33"/>
      <c r="IK270" s="33"/>
      <c r="IL270" s="34"/>
      <c r="IM270" s="33"/>
      <c r="IN270" s="1"/>
      <c r="IO270" s="33"/>
      <c r="IP270" s="33"/>
      <c r="IQ270" s="34"/>
      <c r="IR270" s="35"/>
      <c r="IS270" s="1"/>
      <c r="IT270" s="33"/>
      <c r="IU270" s="33"/>
      <c r="IV270" s="34"/>
      <c r="IW270" s="33"/>
      <c r="IX270" s="1"/>
      <c r="IY270" s="33"/>
      <c r="IZ270" s="33"/>
      <c r="JA270" s="34"/>
      <c r="JB270" s="33"/>
    </row>
    <row r="271" spans="3:268" x14ac:dyDescent="0.25">
      <c r="C271" s="58">
        <f t="shared" si="501"/>
        <v>8126</v>
      </c>
      <c r="F271" s="61">
        <f>IFERROR(IF(F$4="","",SUMIFS(Data!$E:$E,Data!$B:$B,'Data Tables'!$C271,Data!$C:$C,'Data Tables'!F$4,Data!$D:$D,'Data Tables'!F$3)),"")</f>
        <v>0</v>
      </c>
      <c r="G271" s="60">
        <f>IFERROR(IF(G$4="","",SUMIFS(Data!$E:$E,Data!$B:$B,'Data Tables'!$C271,Data!$C:$C,'Data Tables'!G$4,Data!$D:$D,'Data Tables'!F$3)),"")</f>
        <v>0</v>
      </c>
      <c r="H271" s="59">
        <f>IFERROR(IF(H$4="","",SUMIFS(Data!$E:$E,Data!$B:$B,'Data Tables'!$C271,Data!$C:$C,'Data Tables'!H$4,Data!$D:$D,'Data Tables'!F$3)),"")</f>
        <v>0</v>
      </c>
      <c r="I271" s="59" t="str">
        <f>IFERROR(IF(I$4="","",SUMIFS(Data!$E:$E,Data!$B:$B,'Data Tables'!$C271,Data!$C:$C,'Data Tables'!I$4,Data!$D:$D,'Data Tables'!F$3)),"")</f>
        <v/>
      </c>
      <c r="J271" s="59" t="str">
        <f>IFERROR(IF(J$4="","",SUMIFS(Data!$E:$E,Data!$B:$B,'Data Tables'!$C271,Data!$C:$C,'Data Tables'!J$4,Data!$D:$D,'Data Tables'!F$3)),"")</f>
        <v/>
      </c>
      <c r="K271" s="59" t="str">
        <f>IFERROR(IF(K$4="","",SUMIFS(Data!$E:$E,Data!$B:$B,'Data Tables'!$C271,Data!$C:$C,'Data Tables'!K$4,Data!$D:$D,'Data Tables'!F$3)),"")</f>
        <v/>
      </c>
      <c r="L271" s="59" t="str">
        <f>IFERROR(IF(L$4="","",SUMIFS(Data!$E:$E,Data!$B:$B,'Data Tables'!$C271,Data!$C:$C,'Data Tables'!L$4,Data!$D:$D,'Data Tables'!F$3)),"")</f>
        <v/>
      </c>
      <c r="M271" s="59" t="str">
        <f>IFERROR(IF(M$4="","",SUMIFS(Data!$E:$E,Data!$B:$B,'Data Tables'!$C271,Data!$C:$C,'Data Tables'!M$4,Data!$D:$D,'Data Tables'!F$3)),"")</f>
        <v/>
      </c>
      <c r="N271" s="59" t="str">
        <f>IFERROR(IF(N$4="","",SUMIFS(Data!$E:$E,Data!$B:$B,'Data Tables'!$C271,Data!$C:$C,'Data Tables'!N$4,Data!$D:$D,'Data Tables'!F$3)),"")</f>
        <v/>
      </c>
      <c r="O271" s="59" t="str">
        <f>IFERROR(IF(O$4="","",SUMIFS(Data!$E:$E,Data!$B:$B,'Data Tables'!$C271,Data!$C:$C,'Data Tables'!O$4,Data!$D:$D,'Data Tables'!F$3)),"")</f>
        <v/>
      </c>
      <c r="P271" s="1"/>
      <c r="Q271" s="61">
        <f>IFERROR(IF(Q$4="","",SUMIFS(Data!$E:$E,Data!$B:$B,'Data Tables'!$C271,Data!$C:$C,'Data Tables'!Q$4,Data!$D:$D,'Data Tables'!Q$3)),"")</f>
        <v>0</v>
      </c>
      <c r="R271" s="60">
        <f>IFERROR(IF(R$4="","",SUMIFS(Data!$E:$E,Data!$B:$B,'Data Tables'!$C271,Data!$C:$C,'Data Tables'!R$4,Data!$D:$D,'Data Tables'!Q$3)),"")</f>
        <v>0</v>
      </c>
      <c r="S271" s="59">
        <f>IFERROR(IF(S$4="","",SUMIFS(Data!$E:$E,Data!$B:$B,'Data Tables'!$C271,Data!$C:$C,'Data Tables'!S$4,Data!$D:$D,'Data Tables'!Q$3)),"")</f>
        <v>0</v>
      </c>
      <c r="T271" s="59" t="str">
        <f>IFERROR(IF(T$4="","",SUMIFS(Data!$E:$E,Data!$B:$B,'Data Tables'!$C271,Data!$C:$C,'Data Tables'!T$4,Data!$D:$D,'Data Tables'!Q$3)),"")</f>
        <v/>
      </c>
      <c r="U271" s="59" t="str">
        <f>IFERROR(IF(U$4="","",SUMIFS(Data!$E:$E,Data!$B:$B,'Data Tables'!$C271,Data!$C:$C,'Data Tables'!U$4,Data!$D:$D,'Data Tables'!Q$3)),"")</f>
        <v/>
      </c>
      <c r="V271" s="59" t="str">
        <f>IFERROR(IF(V$4="","",SUMIFS(Data!$E:$E,Data!$B:$B,'Data Tables'!$C271,Data!$C:$C,'Data Tables'!V$4,Data!$D:$D,'Data Tables'!Q$3)),"")</f>
        <v/>
      </c>
      <c r="W271" s="59" t="str">
        <f>IFERROR(IF(W$4="","",SUMIFS(Data!$E:$E,Data!$B:$B,'Data Tables'!$C271,Data!$C:$C,'Data Tables'!W$4,Data!$D:$D,'Data Tables'!Q$3)),"")</f>
        <v/>
      </c>
      <c r="X271" s="59" t="str">
        <f>IFERROR(IF(X$4="","",SUMIFS(Data!$E:$E,Data!$B:$B,'Data Tables'!$C271,Data!$C:$C,'Data Tables'!X$4,Data!$D:$D,'Data Tables'!Q$3)),"")</f>
        <v/>
      </c>
      <c r="Y271" s="59" t="str">
        <f>IFERROR(IF(Y$4="","",SUMIFS(Data!$E:$E,Data!$B:$B,'Data Tables'!$C271,Data!$C:$C,'Data Tables'!Y$4,Data!$D:$D,'Data Tables'!Q$3)),"")</f>
        <v/>
      </c>
      <c r="Z271" s="59" t="str">
        <f>IFERROR(IF(Z$4="","",SUMIFS(Data!$E:$E,Data!$B:$B,'Data Tables'!$C271,Data!$C:$C,'Data Tables'!Z$4,Data!$D:$D,'Data Tables'!Q$3)),"")</f>
        <v/>
      </c>
      <c r="AA271" s="1"/>
      <c r="AB271" s="61">
        <f>IFERROR(IF(AB$4="","",SUMIFS(Data!$E:$E,Data!$B:$B,'Data Tables'!$C271,Data!$C:$C,'Data Tables'!AB$4,Data!$D:$D,'Data Tables'!AB$3)),"")</f>
        <v>0</v>
      </c>
      <c r="AC271" s="60">
        <f>IFERROR(IF(AC$4="","",SUMIFS(Data!$E:$E,Data!$B:$B,'Data Tables'!$C271,Data!$C:$C,'Data Tables'!AC$4,Data!$D:$D,'Data Tables'!AB$3)),"")</f>
        <v>0</v>
      </c>
      <c r="AD271" s="59">
        <f>IFERROR(IF(AD$4="","",SUMIFS(Data!$E:$E,Data!$B:$B,'Data Tables'!$C271,Data!$C:$C,'Data Tables'!AD$4,Data!$D:$D,'Data Tables'!AB$3)),"")</f>
        <v>0</v>
      </c>
      <c r="AE271" s="59" t="str">
        <f>IFERROR(IF(AE$4="","",SUMIFS(Data!$E:$E,Data!$B:$B,'Data Tables'!$C271,Data!$C:$C,'Data Tables'!AE$4,Data!$D:$D,'Data Tables'!AB$3)),"")</f>
        <v/>
      </c>
      <c r="AF271" s="59" t="str">
        <f>IFERROR(IF(AF$4="","",SUMIFS(Data!$E:$E,Data!$B:$B,'Data Tables'!$C271,Data!$C:$C,'Data Tables'!AF$4,Data!$D:$D,'Data Tables'!AB$3)),"")</f>
        <v/>
      </c>
      <c r="AG271" s="59" t="str">
        <f>IFERROR(IF(AG$4="","",SUMIFS(Data!$E:$E,Data!$B:$B,'Data Tables'!$C271,Data!$C:$C,'Data Tables'!AG$4,Data!$D:$D,'Data Tables'!AB$3)),"")</f>
        <v/>
      </c>
      <c r="AH271" s="59" t="str">
        <f>IFERROR(IF(AH$4="","",SUMIFS(Data!$E:$E,Data!$B:$B,'Data Tables'!$C271,Data!$C:$C,'Data Tables'!AH$4,Data!$D:$D,'Data Tables'!AB$3)),"")</f>
        <v/>
      </c>
      <c r="AI271" s="59" t="str">
        <f>IFERROR(IF(AI$4="","",SUMIFS(Data!$E:$E,Data!$B:$B,'Data Tables'!$C271,Data!$C:$C,'Data Tables'!AI$4,Data!$D:$D,'Data Tables'!AB$3)),"")</f>
        <v/>
      </c>
      <c r="AJ271" s="59" t="str">
        <f>IFERROR(IF(AJ$4="","",SUMIFS(Data!$E:$E,Data!$B:$B,'Data Tables'!$C271,Data!$C:$C,'Data Tables'!AJ$4,Data!$D:$D,'Data Tables'!AB$3)),"")</f>
        <v/>
      </c>
      <c r="AK271" s="59" t="str">
        <f>IFERROR(IF(AK$4="","",SUMIFS(Data!$E:$E,Data!$B:$B,'Data Tables'!$C271,Data!$C:$C,'Data Tables'!AK$4,Data!$D:$D,'Data Tables'!AB$3)),"")</f>
        <v/>
      </c>
      <c r="AL271" s="1"/>
      <c r="AM271" s="61">
        <f>IFERROR(IF(AM$4="","",SUMIFS(Data!$E:$E,Data!$B:$B,'Data Tables'!$C271,Data!$C:$C,'Data Tables'!AM$4,Data!$D:$D,'Data Tables'!AM$3)),"")</f>
        <v>0</v>
      </c>
      <c r="AN271" s="60">
        <f>IFERROR(IF(AN$4="","",SUMIFS(Data!$E:$E,Data!$B:$B,'Data Tables'!$C271,Data!$C:$C,'Data Tables'!AN$4,Data!$D:$D,'Data Tables'!AM$3)),"")</f>
        <v>0</v>
      </c>
      <c r="AO271" s="59">
        <f>IFERROR(IF(AO$4="","",SUMIFS(Data!$E:$E,Data!$B:$B,'Data Tables'!$C271,Data!$C:$C,'Data Tables'!AO$4,Data!$D:$D,'Data Tables'!AM$3)),"")</f>
        <v>0</v>
      </c>
      <c r="AP271" s="59" t="str">
        <f>IFERROR(IF(AP$4="","",SUMIFS(Data!$E:$E,Data!$B:$B,'Data Tables'!$C271,Data!$C:$C,'Data Tables'!AP$4,Data!$D:$D,'Data Tables'!AM$3)),"")</f>
        <v/>
      </c>
      <c r="AQ271" s="59" t="str">
        <f>IFERROR(IF(AQ$4="","",SUMIFS(Data!$E:$E,Data!$B:$B,'Data Tables'!$C271,Data!$C:$C,'Data Tables'!AQ$4,Data!$D:$D,'Data Tables'!AM$3)),"")</f>
        <v/>
      </c>
      <c r="AR271" s="59" t="str">
        <f>IFERROR(IF(AR$4="","",SUMIFS(Data!$E:$E,Data!$B:$B,'Data Tables'!$C271,Data!$C:$C,'Data Tables'!AR$4,Data!$D:$D,'Data Tables'!AM$3)),"")</f>
        <v/>
      </c>
      <c r="AS271" s="59" t="str">
        <f>IFERROR(IF(AS$4="","",SUMIFS(Data!$E:$E,Data!$B:$B,'Data Tables'!$C271,Data!$C:$C,'Data Tables'!AS$4,Data!$D:$D,'Data Tables'!AM$3)),"")</f>
        <v/>
      </c>
      <c r="AT271" s="59" t="str">
        <f>IFERROR(IF(AT$4="","",SUMIFS(Data!$E:$E,Data!$B:$B,'Data Tables'!$C271,Data!$C:$C,'Data Tables'!AT$4,Data!$D:$D,'Data Tables'!AM$3)),"")</f>
        <v/>
      </c>
      <c r="AU271" s="59" t="str">
        <f>IFERROR(IF(AU$4="","",SUMIFS(Data!$E:$E,Data!$B:$B,'Data Tables'!$C271,Data!$C:$C,'Data Tables'!AU$4,Data!$D:$D,'Data Tables'!AM$3)),"")</f>
        <v/>
      </c>
      <c r="AV271" s="59" t="str">
        <f>IFERROR(IF(AV$4="","",SUMIFS(Data!$E:$E,Data!$B:$B,'Data Tables'!$C271,Data!$C:$C,'Data Tables'!AV$4,Data!$D:$D,'Data Tables'!AM$3)),"")</f>
        <v/>
      </c>
      <c r="AW271" s="1"/>
      <c r="AX271" s="74">
        <f t="shared" si="431"/>
        <v>0</v>
      </c>
      <c r="AY271" s="75">
        <f t="shared" si="432"/>
        <v>0</v>
      </c>
      <c r="AZ271" s="76">
        <f t="shared" si="433"/>
        <v>0</v>
      </c>
      <c r="BA271" s="76" t="str">
        <f t="shared" si="434"/>
        <v/>
      </c>
      <c r="BB271" s="76" t="str">
        <f t="shared" si="435"/>
        <v/>
      </c>
      <c r="BC271" s="76" t="str">
        <f t="shared" si="436"/>
        <v/>
      </c>
      <c r="BD271" s="76" t="str">
        <f t="shared" si="437"/>
        <v/>
      </c>
      <c r="BE271" s="76" t="str">
        <f t="shared" si="438"/>
        <v/>
      </c>
      <c r="BF271" s="76" t="str">
        <f t="shared" si="439"/>
        <v/>
      </c>
      <c r="BG271" s="76" t="str">
        <f t="shared" si="440"/>
        <v/>
      </c>
      <c r="BH271" s="1"/>
      <c r="BI271" s="61">
        <f>IFERROR(IF(BI$4="","",SUMIFS(Data!$E:$E,Data!$B:$B,'Data Tables'!$C271,Data!$C:$C,'Data Tables'!BI$4,Data!$D:$D,'Data Tables'!BI$3)),"")</f>
        <v>0</v>
      </c>
      <c r="BJ271" s="60">
        <f>IFERROR(IF(BJ$4="","",SUMIFS(Data!$E:$E,Data!$B:$B,'Data Tables'!$C271,Data!$C:$C,'Data Tables'!BJ$4,Data!$D:$D,'Data Tables'!BI$3)),"")</f>
        <v>0</v>
      </c>
      <c r="BK271" s="59">
        <f>IFERROR(IF(BK$4="","",SUMIFS(Data!$E:$E,Data!$B:$B,'Data Tables'!$C271,Data!$C:$C,'Data Tables'!BK$4,Data!$D:$D,'Data Tables'!BI$3)),"")</f>
        <v>0</v>
      </c>
      <c r="BL271" s="59" t="str">
        <f>IFERROR(IF(BL$4="","",SUMIFS(Data!$E:$E,Data!$B:$B,'Data Tables'!$C271,Data!$C:$C,'Data Tables'!BL$4,Data!$D:$D,'Data Tables'!BI$3)),"")</f>
        <v/>
      </c>
      <c r="BM271" s="59" t="str">
        <f>IFERROR(IF(BM$4="","",SUMIFS(Data!$E:$E,Data!$B:$B,'Data Tables'!$C271,Data!$C:$C,'Data Tables'!BM$4,Data!$D:$D,'Data Tables'!BI$3)),"")</f>
        <v/>
      </c>
      <c r="BN271" s="59" t="str">
        <f>IFERROR(IF(BN$4="","",SUMIFS(Data!$E:$E,Data!$B:$B,'Data Tables'!$C271,Data!$C:$C,'Data Tables'!BN$4,Data!$D:$D,'Data Tables'!BI$3)),"")</f>
        <v/>
      </c>
      <c r="BO271" s="59" t="str">
        <f>IFERROR(IF(BO$4="","",SUMIFS(Data!$E:$E,Data!$B:$B,'Data Tables'!$C271,Data!$C:$C,'Data Tables'!BO$4,Data!$D:$D,'Data Tables'!BI$3)),"")</f>
        <v/>
      </c>
      <c r="BP271" s="59" t="str">
        <f>IFERROR(IF(BP$4="","",SUMIFS(Data!$E:$E,Data!$B:$B,'Data Tables'!$C271,Data!$C:$C,'Data Tables'!BP$4,Data!$D:$D,'Data Tables'!BI$3)),"")</f>
        <v/>
      </c>
      <c r="BQ271" s="59" t="str">
        <f>IFERROR(IF(BQ$4="","",SUMIFS(Data!$E:$E,Data!$B:$B,'Data Tables'!$C271,Data!$C:$C,'Data Tables'!BQ$4,Data!$D:$D,'Data Tables'!BI$3)),"")</f>
        <v/>
      </c>
      <c r="BR271" s="59" t="str">
        <f>IFERROR(IF(BR$4="","",SUMIFS(Data!$E:$E,Data!$B:$B,'Data Tables'!$C271,Data!$C:$C,'Data Tables'!BR$4,Data!$D:$D,'Data Tables'!BI$3)),"")</f>
        <v/>
      </c>
      <c r="BS271" s="1"/>
      <c r="BT271" s="74">
        <f t="shared" si="441"/>
        <v>0</v>
      </c>
      <c r="BU271" s="79">
        <f t="shared" si="442"/>
        <v>0</v>
      </c>
      <c r="BV271" s="78">
        <f t="shared" si="443"/>
        <v>0</v>
      </c>
      <c r="BW271" s="78" t="str">
        <f t="shared" si="444"/>
        <v/>
      </c>
      <c r="BX271" s="78" t="str">
        <f t="shared" si="445"/>
        <v/>
      </c>
      <c r="BY271" s="78" t="str">
        <f t="shared" si="446"/>
        <v/>
      </c>
      <c r="BZ271" s="78" t="str">
        <f t="shared" si="447"/>
        <v/>
      </c>
      <c r="CA271" s="78" t="str">
        <f t="shared" si="448"/>
        <v/>
      </c>
      <c r="CB271" s="78" t="str">
        <f t="shared" si="449"/>
        <v/>
      </c>
      <c r="CC271" s="78" t="str">
        <f t="shared" si="450"/>
        <v/>
      </c>
      <c r="CD271" s="1"/>
      <c r="CE271" s="61">
        <f>IFERROR(IF(CE$4="","",SUMIFS(Data!$E:$E,Data!$B:$B,'Data Tables'!$C271,Data!$C:$C,'Data Tables'!CE$4,Data!$D:$D,'Data Tables'!CE$3)),"")</f>
        <v>0</v>
      </c>
      <c r="CF271" s="60">
        <f>IFERROR(IF(CF$4="","",SUMIFS(Data!$E:$E,Data!$B:$B,'Data Tables'!$C271,Data!$C:$C,'Data Tables'!CF$4,Data!$D:$D,'Data Tables'!CE$3)),"")</f>
        <v>0</v>
      </c>
      <c r="CG271" s="59">
        <f>IFERROR(IF(CG$4="","",SUMIFS(Data!$E:$E,Data!$B:$B,'Data Tables'!$C271,Data!$C:$C,'Data Tables'!CG$4,Data!$D:$D,'Data Tables'!CE$3)),"")</f>
        <v>0</v>
      </c>
      <c r="CH271" s="59" t="str">
        <f>IFERROR(IF(CH$4="","",SUMIFS(Data!$E:$E,Data!$B:$B,'Data Tables'!$C271,Data!$C:$C,'Data Tables'!CH$4,Data!$D:$D,'Data Tables'!CE$3)),"")</f>
        <v/>
      </c>
      <c r="CI271" s="59" t="str">
        <f>IFERROR(IF(CI$4="","",SUMIFS(Data!$E:$E,Data!$B:$B,'Data Tables'!$C271,Data!$C:$C,'Data Tables'!CI$4,Data!$D:$D,'Data Tables'!CE$3)),"")</f>
        <v/>
      </c>
      <c r="CJ271" s="59" t="str">
        <f>IFERROR(IF(CJ$4="","",SUMIFS(Data!$E:$E,Data!$B:$B,'Data Tables'!$C271,Data!$C:$C,'Data Tables'!CJ$4,Data!$D:$D,'Data Tables'!CE$3)),"")</f>
        <v/>
      </c>
      <c r="CK271" s="59" t="str">
        <f>IFERROR(IF(CK$4="","",SUMIFS(Data!$E:$E,Data!$B:$B,'Data Tables'!$C271,Data!$C:$C,'Data Tables'!CK$4,Data!$D:$D,'Data Tables'!CE$3)),"")</f>
        <v/>
      </c>
      <c r="CL271" s="59" t="str">
        <f>IFERROR(IF(CL$4="","",SUMIFS(Data!$E:$E,Data!$B:$B,'Data Tables'!$C271,Data!$C:$C,'Data Tables'!CL$4,Data!$D:$D,'Data Tables'!CE$3)),"")</f>
        <v/>
      </c>
      <c r="CM271" s="59" t="str">
        <f>IFERROR(IF(CM$4="","",SUMIFS(Data!$E:$E,Data!$B:$B,'Data Tables'!$C271,Data!$C:$C,'Data Tables'!CM$4,Data!$D:$D,'Data Tables'!CE$3)),"")</f>
        <v/>
      </c>
      <c r="CN271" s="59" t="str">
        <f>IFERROR(IF(CN$4="","",SUMIFS(Data!$E:$E,Data!$B:$B,'Data Tables'!$C271,Data!$C:$C,'Data Tables'!CN$4,Data!$D:$D,'Data Tables'!CE$3)),"")</f>
        <v/>
      </c>
      <c r="CO271" s="1"/>
      <c r="CP271" s="61">
        <f>IFERROR(IF(CP$4="","",SUMIFS(Data!$E:$E,Data!$B:$B,'Data Tables'!$C271,Data!$C:$C,'Data Tables'!CP$4,Data!$D:$D,'Data Tables'!CP$3)),"")</f>
        <v>0</v>
      </c>
      <c r="CQ271" s="60">
        <f>IFERROR(IF(CQ$4="","",SUMIFS(Data!$E:$E,Data!$B:$B,'Data Tables'!$C271,Data!$C:$C,'Data Tables'!CQ$4,Data!$D:$D,'Data Tables'!CP$3)),"")</f>
        <v>0</v>
      </c>
      <c r="CR271" s="59">
        <f>IFERROR(IF(CR$4="","",SUMIFS(Data!$E:$E,Data!$B:$B,'Data Tables'!$C271,Data!$C:$C,'Data Tables'!CR$4,Data!$D:$D,'Data Tables'!CP$3)),"")</f>
        <v>0</v>
      </c>
      <c r="CS271" s="59" t="str">
        <f>IFERROR(IF(CS$4="","",SUMIFS(Data!$E:$E,Data!$B:$B,'Data Tables'!$C271,Data!$C:$C,'Data Tables'!CS$4,Data!$D:$D,'Data Tables'!CP$3)),"")</f>
        <v/>
      </c>
      <c r="CT271" s="59" t="str">
        <f>IFERROR(IF(CT$4="","",SUMIFS(Data!$E:$E,Data!$B:$B,'Data Tables'!$C271,Data!$C:$C,'Data Tables'!CT$4,Data!$D:$D,'Data Tables'!CP$3)),"")</f>
        <v/>
      </c>
      <c r="CU271" s="59" t="str">
        <f>IFERROR(IF(CU$4="","",SUMIFS(Data!$E:$E,Data!$B:$B,'Data Tables'!$C271,Data!$C:$C,'Data Tables'!CU$4,Data!$D:$D,'Data Tables'!CP$3)),"")</f>
        <v/>
      </c>
      <c r="CV271" s="59" t="str">
        <f>IFERROR(IF(CV$4="","",SUMIFS(Data!$E:$E,Data!$B:$B,'Data Tables'!$C271,Data!$C:$C,'Data Tables'!CV$4,Data!$D:$D,'Data Tables'!CP$3)),"")</f>
        <v/>
      </c>
      <c r="CW271" s="59" t="str">
        <f>IFERROR(IF(CW$4="","",SUMIFS(Data!$E:$E,Data!$B:$B,'Data Tables'!$C271,Data!$C:$C,'Data Tables'!CW$4,Data!$D:$D,'Data Tables'!CP$3)),"")</f>
        <v/>
      </c>
      <c r="CX271" s="59" t="str">
        <f>IFERROR(IF(CX$4="","",SUMIFS(Data!$E:$E,Data!$B:$B,'Data Tables'!$C271,Data!$C:$C,'Data Tables'!CX$4,Data!$D:$D,'Data Tables'!CP$3)),"")</f>
        <v/>
      </c>
      <c r="CY271" s="59" t="str">
        <f>IFERROR(IF(CY$4="","",SUMIFS(Data!$E:$E,Data!$B:$B,'Data Tables'!$C271,Data!$C:$C,'Data Tables'!CY$4,Data!$D:$D,'Data Tables'!CP$3)),"")</f>
        <v/>
      </c>
      <c r="CZ271" s="1"/>
      <c r="DA271" s="77">
        <f t="shared" si="451"/>
        <v>0</v>
      </c>
      <c r="DB271" s="79">
        <f t="shared" si="452"/>
        <v>0</v>
      </c>
      <c r="DC271" s="78">
        <f t="shared" si="453"/>
        <v>0</v>
      </c>
      <c r="DD271" s="78" t="str">
        <f t="shared" si="454"/>
        <v/>
      </c>
      <c r="DE271" s="78" t="str">
        <f t="shared" si="455"/>
        <v/>
      </c>
      <c r="DF271" s="78" t="str">
        <f t="shared" si="456"/>
        <v/>
      </c>
      <c r="DG271" s="78" t="str">
        <f t="shared" si="457"/>
        <v/>
      </c>
      <c r="DH271" s="78" t="str">
        <f t="shared" si="458"/>
        <v/>
      </c>
      <c r="DI271" s="78" t="str">
        <f t="shared" si="459"/>
        <v/>
      </c>
      <c r="DJ271" s="78" t="str">
        <f t="shared" si="460"/>
        <v/>
      </c>
      <c r="DK271" s="1"/>
      <c r="DL271" s="77">
        <f t="shared" si="461"/>
        <v>0</v>
      </c>
      <c r="DM271" s="79">
        <f t="shared" si="462"/>
        <v>0</v>
      </c>
      <c r="DN271" s="78">
        <f t="shared" si="463"/>
        <v>0</v>
      </c>
      <c r="DO271" s="78" t="str">
        <f t="shared" si="464"/>
        <v/>
      </c>
      <c r="DP271" s="78" t="str">
        <f t="shared" si="465"/>
        <v/>
      </c>
      <c r="DQ271" s="78" t="str">
        <f t="shared" si="466"/>
        <v/>
      </c>
      <c r="DR271" s="78" t="str">
        <f t="shared" si="467"/>
        <v/>
      </c>
      <c r="DS271" s="78" t="str">
        <f t="shared" si="468"/>
        <v/>
      </c>
      <c r="DT271" s="78" t="str">
        <f t="shared" si="469"/>
        <v/>
      </c>
      <c r="DU271" s="78" t="str">
        <f t="shared" si="470"/>
        <v/>
      </c>
      <c r="DV271" s="1"/>
      <c r="DW271" s="61">
        <f>IFERROR(IF(DW$4="","",SUMIFS(Data!$E:$E,Data!$B:$B,'Data Tables'!$C271,Data!$C:$C,'Data Tables'!DW$4,Data!$D:$D,'Data Tables'!DW$3)),"")</f>
        <v>0</v>
      </c>
      <c r="DX271" s="60">
        <f>IFERROR(IF(DX$4="","",SUMIFS(Data!$E:$E,Data!$B:$B,'Data Tables'!$C271,Data!$C:$C,'Data Tables'!DX$4,Data!$D:$D,'Data Tables'!DW$3)),"")</f>
        <v>0</v>
      </c>
      <c r="DY271" s="59">
        <f>IFERROR(IF(DY$4="","",SUMIFS(Data!$E:$E,Data!$B:$B,'Data Tables'!$C271,Data!$C:$C,'Data Tables'!DY$4,Data!$D:$D,'Data Tables'!DW$3)),"")</f>
        <v>0</v>
      </c>
      <c r="DZ271" s="59" t="str">
        <f>IFERROR(IF(DZ$4="","",SUMIFS(Data!$E:$E,Data!$B:$B,'Data Tables'!$C271,Data!$C:$C,'Data Tables'!DZ$4,Data!$D:$D,'Data Tables'!DW$3)),"")</f>
        <v/>
      </c>
      <c r="EA271" s="59" t="str">
        <f>IFERROR(IF(EA$4="","",SUMIFS(Data!$E:$E,Data!$B:$B,'Data Tables'!$C271,Data!$C:$C,'Data Tables'!EA$4,Data!$D:$D,'Data Tables'!DW$3)),"")</f>
        <v/>
      </c>
      <c r="EB271" s="59" t="str">
        <f>IFERROR(IF(EB$4="","",SUMIFS(Data!$E:$E,Data!$B:$B,'Data Tables'!$C271,Data!$C:$C,'Data Tables'!EB$4,Data!$D:$D,'Data Tables'!DW$3)),"")</f>
        <v/>
      </c>
      <c r="EC271" s="59" t="str">
        <f>IFERROR(IF(EC$4="","",SUMIFS(Data!$E:$E,Data!$B:$B,'Data Tables'!$C271,Data!$C:$C,'Data Tables'!EC$4,Data!$D:$D,'Data Tables'!DW$3)),"")</f>
        <v/>
      </c>
      <c r="ED271" s="59" t="str">
        <f>IFERROR(IF(ED$4="","",SUMIFS(Data!$E:$E,Data!$B:$B,'Data Tables'!$C271,Data!$C:$C,'Data Tables'!ED$4,Data!$D:$D,'Data Tables'!DW$3)),"")</f>
        <v/>
      </c>
      <c r="EE271" s="59" t="str">
        <f>IFERROR(IF(EE$4="","",SUMIFS(Data!$E:$E,Data!$B:$B,'Data Tables'!$C271,Data!$C:$C,'Data Tables'!EE$4,Data!$D:$D,'Data Tables'!DW$3)),"")</f>
        <v/>
      </c>
      <c r="EF271" s="59" t="str">
        <f>IFERROR(IF(EF$4="","",SUMIFS(Data!$E:$E,Data!$B:$B,'Data Tables'!$C271,Data!$C:$C,'Data Tables'!EF$4,Data!$D:$D,'Data Tables'!DW$3)),"")</f>
        <v/>
      </c>
      <c r="EG271" s="1"/>
      <c r="EH271" s="77">
        <f t="shared" si="471"/>
        <v>0</v>
      </c>
      <c r="EI271" s="79">
        <f t="shared" si="472"/>
        <v>0</v>
      </c>
      <c r="EJ271" s="78">
        <f t="shared" si="473"/>
        <v>0</v>
      </c>
      <c r="EK271" s="78" t="str">
        <f t="shared" si="474"/>
        <v/>
      </c>
      <c r="EL271" s="78" t="str">
        <f t="shared" si="475"/>
        <v/>
      </c>
      <c r="EM271" s="78" t="str">
        <f t="shared" si="476"/>
        <v/>
      </c>
      <c r="EN271" s="78" t="str">
        <f t="shared" si="477"/>
        <v/>
      </c>
      <c r="EO271" s="78" t="str">
        <f t="shared" si="478"/>
        <v/>
      </c>
      <c r="EP271" s="78" t="str">
        <f t="shared" si="479"/>
        <v/>
      </c>
      <c r="EQ271" s="78" t="str">
        <f t="shared" si="480"/>
        <v/>
      </c>
      <c r="ER271" s="1"/>
      <c r="ES271" s="61">
        <f>IFERROR(IF(ES$4="","",SUMIFS(Data!$E:$E,Data!$B:$B,'Data Tables'!$C271,Data!$C:$C,'Data Tables'!ES$4,Data!$D:$D,'Data Tables'!ES$3)),"")</f>
        <v>0</v>
      </c>
      <c r="ET271" s="60">
        <f>IFERROR(IF(ET$4="","",SUMIFS(Data!$E:$E,Data!$B:$B,'Data Tables'!$C271,Data!$C:$C,'Data Tables'!ET$4,Data!$D:$D,'Data Tables'!ES$3)),"")</f>
        <v>0</v>
      </c>
      <c r="EU271" s="59">
        <f>IFERROR(IF(EU$4="","",SUMIFS(Data!$E:$E,Data!$B:$B,'Data Tables'!$C271,Data!$C:$C,'Data Tables'!EU$4,Data!$D:$D,'Data Tables'!ES$3)),"")</f>
        <v>0</v>
      </c>
      <c r="EV271" s="59" t="str">
        <f>IFERROR(IF(EV$4="","",SUMIFS(Data!$E:$E,Data!$B:$B,'Data Tables'!$C271,Data!$C:$C,'Data Tables'!EV$4,Data!$D:$D,'Data Tables'!ES$3)),"")</f>
        <v/>
      </c>
      <c r="EW271" s="59" t="str">
        <f>IFERROR(IF(EW$4="","",SUMIFS(Data!$E:$E,Data!$B:$B,'Data Tables'!$C271,Data!$C:$C,'Data Tables'!EW$4,Data!$D:$D,'Data Tables'!ES$3)),"")</f>
        <v/>
      </c>
      <c r="EX271" s="59" t="str">
        <f>IFERROR(IF(EX$4="","",SUMIFS(Data!$E:$E,Data!$B:$B,'Data Tables'!$C271,Data!$C:$C,'Data Tables'!EX$4,Data!$D:$D,'Data Tables'!ES$3)),"")</f>
        <v/>
      </c>
      <c r="EY271" s="59" t="str">
        <f>IFERROR(IF(EY$4="","",SUMIFS(Data!$E:$E,Data!$B:$B,'Data Tables'!$C271,Data!$C:$C,'Data Tables'!EY$4,Data!$D:$D,'Data Tables'!ES$3)),"")</f>
        <v/>
      </c>
      <c r="EZ271" s="59" t="str">
        <f>IFERROR(IF(EZ$4="","",SUMIFS(Data!$E:$E,Data!$B:$B,'Data Tables'!$C271,Data!$C:$C,'Data Tables'!EZ$4,Data!$D:$D,'Data Tables'!ES$3)),"")</f>
        <v/>
      </c>
      <c r="FA271" s="59" t="str">
        <f>IFERROR(IF(FA$4="","",SUMIFS(Data!$E:$E,Data!$B:$B,'Data Tables'!$C271,Data!$C:$C,'Data Tables'!FA$4,Data!$D:$D,'Data Tables'!ES$3)),"")</f>
        <v/>
      </c>
      <c r="FB271" s="59" t="str">
        <f>IFERROR(IF(FB$4="","",SUMIFS(Data!$E:$E,Data!$B:$B,'Data Tables'!$C271,Data!$C:$C,'Data Tables'!FB$4,Data!$D:$D,'Data Tables'!ES$3)),"")</f>
        <v/>
      </c>
      <c r="FC271" s="1"/>
      <c r="FD271" s="77">
        <f t="shared" si="481"/>
        <v>0</v>
      </c>
      <c r="FE271" s="79">
        <f t="shared" si="482"/>
        <v>0</v>
      </c>
      <c r="FF271" s="78">
        <f t="shared" si="483"/>
        <v>0</v>
      </c>
      <c r="FG271" s="78" t="str">
        <f t="shared" si="484"/>
        <v/>
      </c>
      <c r="FH271" s="78" t="str">
        <f t="shared" si="485"/>
        <v/>
      </c>
      <c r="FI271" s="78" t="str">
        <f t="shared" si="486"/>
        <v/>
      </c>
      <c r="FJ271" s="78" t="str">
        <f t="shared" si="487"/>
        <v/>
      </c>
      <c r="FK271" s="78" t="str">
        <f t="shared" si="488"/>
        <v/>
      </c>
      <c r="FL271" s="78" t="str">
        <f t="shared" si="489"/>
        <v/>
      </c>
      <c r="FM271" s="78" t="str">
        <f t="shared" si="490"/>
        <v/>
      </c>
      <c r="FN271" s="1"/>
      <c r="FO271" s="77">
        <f t="shared" si="491"/>
        <v>0</v>
      </c>
      <c r="FP271" s="79">
        <f t="shared" si="492"/>
        <v>0</v>
      </c>
      <c r="FQ271" s="78">
        <f t="shared" si="493"/>
        <v>0</v>
      </c>
      <c r="FR271" s="78" t="str">
        <f t="shared" si="494"/>
        <v/>
      </c>
      <c r="FS271" s="78" t="str">
        <f t="shared" si="495"/>
        <v/>
      </c>
      <c r="FT271" s="78" t="str">
        <f t="shared" si="496"/>
        <v/>
      </c>
      <c r="FU271" s="78" t="str">
        <f t="shared" si="497"/>
        <v/>
      </c>
      <c r="FV271" s="78" t="str">
        <f t="shared" si="498"/>
        <v/>
      </c>
      <c r="FW271" s="78" t="str">
        <f t="shared" si="499"/>
        <v/>
      </c>
      <c r="FX271" s="78" t="str">
        <f t="shared" si="500"/>
        <v/>
      </c>
      <c r="FY271" s="1"/>
      <c r="FZ271" s="61">
        <f>IFERROR(IF(FZ$4="","",SUMIFS(Data!$E:$E,Data!$B:$B,'Data Tables'!$C271,Data!$C:$C,'Data Tables'!FZ$4,Data!$D:$D,'Data Tables'!FZ$3)),"")</f>
        <v>0</v>
      </c>
      <c r="GA271" s="60">
        <f>IFERROR(IF(GA$4="","",SUMIFS(Data!$E:$E,Data!$B:$B,'Data Tables'!$C271,Data!$C:$C,'Data Tables'!GA$4,Data!$D:$D,'Data Tables'!FZ$3)),"")</f>
        <v>0</v>
      </c>
      <c r="GB271" s="59">
        <f>IFERROR(IF(GB$4="","",SUMIFS(Data!$E:$E,Data!$B:$B,'Data Tables'!$C271,Data!$C:$C,'Data Tables'!GB$4,Data!$D:$D,'Data Tables'!FZ$3)),"")</f>
        <v>0</v>
      </c>
      <c r="GC271" s="59" t="str">
        <f>IFERROR(IF(GC$4="","",SUMIFS(Data!$E:$E,Data!$B:$B,'Data Tables'!$C271,Data!$C:$C,'Data Tables'!GC$4,Data!$D:$D,'Data Tables'!FZ$3)),"")</f>
        <v/>
      </c>
      <c r="GD271" s="59" t="str">
        <f>IFERROR(IF(GD$4="","",SUMIFS(Data!$E:$E,Data!$B:$B,'Data Tables'!$C271,Data!$C:$C,'Data Tables'!GD$4,Data!$D:$D,'Data Tables'!FZ$3)),"")</f>
        <v/>
      </c>
      <c r="GE271" s="59" t="str">
        <f>IFERROR(IF(GE$4="","",SUMIFS(Data!$E:$E,Data!$B:$B,'Data Tables'!$C271,Data!$C:$C,'Data Tables'!GE$4,Data!$D:$D,'Data Tables'!FZ$3)),"")</f>
        <v/>
      </c>
      <c r="GF271" s="59" t="str">
        <f>IFERROR(IF(GF$4="","",SUMIFS(Data!$E:$E,Data!$B:$B,'Data Tables'!$C271,Data!$C:$C,'Data Tables'!GF$4,Data!$D:$D,'Data Tables'!FZ$3)),"")</f>
        <v/>
      </c>
      <c r="GG271" s="59" t="str">
        <f>IFERROR(IF(GG$4="","",SUMIFS(Data!$E:$E,Data!$B:$B,'Data Tables'!$C271,Data!$C:$C,'Data Tables'!GG$4,Data!$D:$D,'Data Tables'!FZ$3)),"")</f>
        <v/>
      </c>
      <c r="GH271" s="59" t="str">
        <f>IFERROR(IF(GH$4="","",SUMIFS(Data!$E:$E,Data!$B:$B,'Data Tables'!$C271,Data!$C:$C,'Data Tables'!GH$4,Data!$D:$D,'Data Tables'!FZ$3)),"")</f>
        <v/>
      </c>
      <c r="GI271" s="59" t="str">
        <f>IFERROR(IF(GI$4="","",SUMIFS(Data!$E:$E,Data!$B:$B,'Data Tables'!$C271,Data!$C:$C,'Data Tables'!GI$4,Data!$D:$D,'Data Tables'!FZ$3)),"")</f>
        <v/>
      </c>
      <c r="GJ271" s="1"/>
      <c r="GK271" s="61">
        <f>IFERROR(IF(GK$4="","",SUMIFS(Data!$E:$E,Data!$B:$B,'Data Tables'!$C271,Data!$C:$C,'Data Tables'!GK$4,Data!$D:$D,'Data Tables'!GK$3)),"")</f>
        <v>0</v>
      </c>
      <c r="GL271" s="60">
        <f>IFERROR(IF(GL$4="","",SUMIFS(Data!$E:$E,Data!$B:$B,'Data Tables'!$C271,Data!$C:$C,'Data Tables'!GL$4,Data!$D:$D,'Data Tables'!GK$3)),"")</f>
        <v>0</v>
      </c>
      <c r="GM271" s="59">
        <f>IFERROR(IF(GM$4="","",SUMIFS(Data!$E:$E,Data!$B:$B,'Data Tables'!$C271,Data!$C:$C,'Data Tables'!GM$4,Data!$D:$D,'Data Tables'!GK$3)),"")</f>
        <v>0</v>
      </c>
      <c r="GN271" s="59" t="str">
        <f>IFERROR(IF(GN$4="","",SUMIFS(Data!$E:$E,Data!$B:$B,'Data Tables'!$C271,Data!$C:$C,'Data Tables'!GN$4,Data!$D:$D,'Data Tables'!GK$3)),"")</f>
        <v/>
      </c>
      <c r="GO271" s="59" t="str">
        <f>IFERROR(IF(GO$4="","",SUMIFS(Data!$E:$E,Data!$B:$B,'Data Tables'!$C271,Data!$C:$C,'Data Tables'!GO$4,Data!$D:$D,'Data Tables'!GK$3)),"")</f>
        <v/>
      </c>
      <c r="GP271" s="59" t="str">
        <f>IFERROR(IF(GP$4="","",SUMIFS(Data!$E:$E,Data!$B:$B,'Data Tables'!$C271,Data!$C:$C,'Data Tables'!GP$4,Data!$D:$D,'Data Tables'!GK$3)),"")</f>
        <v/>
      </c>
      <c r="GQ271" s="59" t="str">
        <f>IFERROR(IF(GQ$4="","",SUMIFS(Data!$E:$E,Data!$B:$B,'Data Tables'!$C271,Data!$C:$C,'Data Tables'!GQ$4,Data!$D:$D,'Data Tables'!GK$3)),"")</f>
        <v/>
      </c>
      <c r="GR271" s="59" t="str">
        <f>IFERROR(IF(GR$4="","",SUMIFS(Data!$E:$E,Data!$B:$B,'Data Tables'!$C271,Data!$C:$C,'Data Tables'!GR$4,Data!$D:$D,'Data Tables'!GK$3)),"")</f>
        <v/>
      </c>
      <c r="GS271" s="59" t="str">
        <f>IFERROR(IF(GS$4="","",SUMIFS(Data!$E:$E,Data!$B:$B,'Data Tables'!$C271,Data!$C:$C,'Data Tables'!GS$4,Data!$D:$D,'Data Tables'!GK$3)),"")</f>
        <v/>
      </c>
      <c r="GT271" s="59" t="str">
        <f>IFERROR(IF(GT$4="","",SUMIFS(Data!$E:$E,Data!$B:$B,'Data Tables'!$C271,Data!$C:$C,'Data Tables'!GT$4,Data!$D:$D,'Data Tables'!GK$3)),"")</f>
        <v/>
      </c>
      <c r="GU271" s="1"/>
      <c r="GV271" s="59"/>
      <c r="GW271" s="59"/>
      <c r="GX271" s="60"/>
      <c r="GY271" s="59"/>
      <c r="GZ271" s="1"/>
      <c r="HA271" s="59"/>
      <c r="HB271" s="59"/>
      <c r="HC271" s="60"/>
      <c r="HD271" s="59"/>
      <c r="HE271" s="1"/>
      <c r="HF271" s="59"/>
      <c r="HG271" s="59"/>
      <c r="HH271" s="60"/>
      <c r="HI271" s="59"/>
      <c r="HJ271" s="1"/>
      <c r="HK271" s="59"/>
      <c r="HL271" s="59"/>
      <c r="HM271" s="60"/>
      <c r="HN271" s="59"/>
      <c r="HO271" s="1"/>
      <c r="HP271" s="59"/>
      <c r="HQ271" s="59"/>
      <c r="HR271" s="60"/>
      <c r="HS271" s="59"/>
      <c r="HT271" s="1"/>
      <c r="HU271" s="59"/>
      <c r="HV271" s="59"/>
      <c r="HW271" s="60">
        <f>SUM(HR$5:HR271)</f>
        <v>0</v>
      </c>
      <c r="HX271" s="59"/>
      <c r="HY271" s="1"/>
      <c r="HZ271" s="59"/>
      <c r="IA271" s="59"/>
      <c r="IB271" s="60"/>
      <c r="IC271" s="61"/>
      <c r="ID271" s="1"/>
      <c r="IE271" s="59"/>
      <c r="IF271" s="59"/>
      <c r="IG271" s="60"/>
      <c r="IH271" s="59"/>
      <c r="II271" s="1"/>
      <c r="IJ271" s="33"/>
      <c r="IK271" s="33"/>
      <c r="IL271" s="34"/>
      <c r="IM271" s="33"/>
      <c r="IN271" s="1"/>
      <c r="IO271" s="33"/>
      <c r="IP271" s="33"/>
      <c r="IQ271" s="34"/>
      <c r="IR271" s="33"/>
      <c r="IS271" s="1"/>
      <c r="IT271" s="33"/>
      <c r="IU271" s="33"/>
      <c r="IV271" s="34"/>
      <c r="IW271" s="33"/>
      <c r="IX271" s="1"/>
      <c r="IY271" s="33"/>
      <c r="IZ271" s="33"/>
      <c r="JA271" s="34"/>
      <c r="JB271" s="33"/>
    </row>
    <row r="272" spans="3:268" x14ac:dyDescent="0.25">
      <c r="C272" s="58">
        <f t="shared" si="501"/>
        <v>8156</v>
      </c>
      <c r="F272" s="61">
        <f>IFERROR(IF(F$4="","",SUMIFS(Data!$E:$E,Data!$B:$B,'Data Tables'!$C272,Data!$C:$C,'Data Tables'!F$4,Data!$D:$D,'Data Tables'!F$3)),"")</f>
        <v>0</v>
      </c>
      <c r="G272" s="60">
        <f>IFERROR(IF(G$4="","",SUMIFS(Data!$E:$E,Data!$B:$B,'Data Tables'!$C272,Data!$C:$C,'Data Tables'!G$4,Data!$D:$D,'Data Tables'!F$3)),"")</f>
        <v>0</v>
      </c>
      <c r="H272" s="59">
        <f>IFERROR(IF(H$4="","",SUMIFS(Data!$E:$E,Data!$B:$B,'Data Tables'!$C272,Data!$C:$C,'Data Tables'!H$4,Data!$D:$D,'Data Tables'!F$3)),"")</f>
        <v>0</v>
      </c>
      <c r="I272" s="59" t="str">
        <f>IFERROR(IF(I$4="","",SUMIFS(Data!$E:$E,Data!$B:$B,'Data Tables'!$C272,Data!$C:$C,'Data Tables'!I$4,Data!$D:$D,'Data Tables'!F$3)),"")</f>
        <v/>
      </c>
      <c r="J272" s="59" t="str">
        <f>IFERROR(IF(J$4="","",SUMIFS(Data!$E:$E,Data!$B:$B,'Data Tables'!$C272,Data!$C:$C,'Data Tables'!J$4,Data!$D:$D,'Data Tables'!F$3)),"")</f>
        <v/>
      </c>
      <c r="K272" s="59" t="str">
        <f>IFERROR(IF(K$4="","",SUMIFS(Data!$E:$E,Data!$B:$B,'Data Tables'!$C272,Data!$C:$C,'Data Tables'!K$4,Data!$D:$D,'Data Tables'!F$3)),"")</f>
        <v/>
      </c>
      <c r="L272" s="59" t="str">
        <f>IFERROR(IF(L$4="","",SUMIFS(Data!$E:$E,Data!$B:$B,'Data Tables'!$C272,Data!$C:$C,'Data Tables'!L$4,Data!$D:$D,'Data Tables'!F$3)),"")</f>
        <v/>
      </c>
      <c r="M272" s="59" t="str">
        <f>IFERROR(IF(M$4="","",SUMIFS(Data!$E:$E,Data!$B:$B,'Data Tables'!$C272,Data!$C:$C,'Data Tables'!M$4,Data!$D:$D,'Data Tables'!F$3)),"")</f>
        <v/>
      </c>
      <c r="N272" s="59" t="str">
        <f>IFERROR(IF(N$4="","",SUMIFS(Data!$E:$E,Data!$B:$B,'Data Tables'!$C272,Data!$C:$C,'Data Tables'!N$4,Data!$D:$D,'Data Tables'!F$3)),"")</f>
        <v/>
      </c>
      <c r="O272" s="59" t="str">
        <f>IFERROR(IF(O$4="","",SUMIFS(Data!$E:$E,Data!$B:$B,'Data Tables'!$C272,Data!$C:$C,'Data Tables'!O$4,Data!$D:$D,'Data Tables'!F$3)),"")</f>
        <v/>
      </c>
      <c r="P272" s="1"/>
      <c r="Q272" s="61">
        <f>IFERROR(IF(Q$4="","",SUMIFS(Data!$E:$E,Data!$B:$B,'Data Tables'!$C272,Data!$C:$C,'Data Tables'!Q$4,Data!$D:$D,'Data Tables'!Q$3)),"")</f>
        <v>0</v>
      </c>
      <c r="R272" s="60">
        <f>IFERROR(IF(R$4="","",SUMIFS(Data!$E:$E,Data!$B:$B,'Data Tables'!$C272,Data!$C:$C,'Data Tables'!R$4,Data!$D:$D,'Data Tables'!Q$3)),"")</f>
        <v>0</v>
      </c>
      <c r="S272" s="59">
        <f>IFERROR(IF(S$4="","",SUMIFS(Data!$E:$E,Data!$B:$B,'Data Tables'!$C272,Data!$C:$C,'Data Tables'!S$4,Data!$D:$D,'Data Tables'!Q$3)),"")</f>
        <v>0</v>
      </c>
      <c r="T272" s="59" t="str">
        <f>IFERROR(IF(T$4="","",SUMIFS(Data!$E:$E,Data!$B:$B,'Data Tables'!$C272,Data!$C:$C,'Data Tables'!T$4,Data!$D:$D,'Data Tables'!Q$3)),"")</f>
        <v/>
      </c>
      <c r="U272" s="59" t="str">
        <f>IFERROR(IF(U$4="","",SUMIFS(Data!$E:$E,Data!$B:$B,'Data Tables'!$C272,Data!$C:$C,'Data Tables'!U$4,Data!$D:$D,'Data Tables'!Q$3)),"")</f>
        <v/>
      </c>
      <c r="V272" s="59" t="str">
        <f>IFERROR(IF(V$4="","",SUMIFS(Data!$E:$E,Data!$B:$B,'Data Tables'!$C272,Data!$C:$C,'Data Tables'!V$4,Data!$D:$D,'Data Tables'!Q$3)),"")</f>
        <v/>
      </c>
      <c r="W272" s="59" t="str">
        <f>IFERROR(IF(W$4="","",SUMIFS(Data!$E:$E,Data!$B:$B,'Data Tables'!$C272,Data!$C:$C,'Data Tables'!W$4,Data!$D:$D,'Data Tables'!Q$3)),"")</f>
        <v/>
      </c>
      <c r="X272" s="59" t="str">
        <f>IFERROR(IF(X$4="","",SUMIFS(Data!$E:$E,Data!$B:$B,'Data Tables'!$C272,Data!$C:$C,'Data Tables'!X$4,Data!$D:$D,'Data Tables'!Q$3)),"")</f>
        <v/>
      </c>
      <c r="Y272" s="59" t="str">
        <f>IFERROR(IF(Y$4="","",SUMIFS(Data!$E:$E,Data!$B:$B,'Data Tables'!$C272,Data!$C:$C,'Data Tables'!Y$4,Data!$D:$D,'Data Tables'!Q$3)),"")</f>
        <v/>
      </c>
      <c r="Z272" s="59" t="str">
        <f>IFERROR(IF(Z$4="","",SUMIFS(Data!$E:$E,Data!$B:$B,'Data Tables'!$C272,Data!$C:$C,'Data Tables'!Z$4,Data!$D:$D,'Data Tables'!Q$3)),"")</f>
        <v/>
      </c>
      <c r="AA272" s="1"/>
      <c r="AB272" s="61">
        <f>IFERROR(IF(AB$4="","",SUMIFS(Data!$E:$E,Data!$B:$B,'Data Tables'!$C272,Data!$C:$C,'Data Tables'!AB$4,Data!$D:$D,'Data Tables'!AB$3)),"")</f>
        <v>0</v>
      </c>
      <c r="AC272" s="60">
        <f>IFERROR(IF(AC$4="","",SUMIFS(Data!$E:$E,Data!$B:$B,'Data Tables'!$C272,Data!$C:$C,'Data Tables'!AC$4,Data!$D:$D,'Data Tables'!AB$3)),"")</f>
        <v>0</v>
      </c>
      <c r="AD272" s="59">
        <f>IFERROR(IF(AD$4="","",SUMIFS(Data!$E:$E,Data!$B:$B,'Data Tables'!$C272,Data!$C:$C,'Data Tables'!AD$4,Data!$D:$D,'Data Tables'!AB$3)),"")</f>
        <v>0</v>
      </c>
      <c r="AE272" s="59" t="str">
        <f>IFERROR(IF(AE$4="","",SUMIFS(Data!$E:$E,Data!$B:$B,'Data Tables'!$C272,Data!$C:$C,'Data Tables'!AE$4,Data!$D:$D,'Data Tables'!AB$3)),"")</f>
        <v/>
      </c>
      <c r="AF272" s="59" t="str">
        <f>IFERROR(IF(AF$4="","",SUMIFS(Data!$E:$E,Data!$B:$B,'Data Tables'!$C272,Data!$C:$C,'Data Tables'!AF$4,Data!$D:$D,'Data Tables'!AB$3)),"")</f>
        <v/>
      </c>
      <c r="AG272" s="59" t="str">
        <f>IFERROR(IF(AG$4="","",SUMIFS(Data!$E:$E,Data!$B:$B,'Data Tables'!$C272,Data!$C:$C,'Data Tables'!AG$4,Data!$D:$D,'Data Tables'!AB$3)),"")</f>
        <v/>
      </c>
      <c r="AH272" s="59" t="str">
        <f>IFERROR(IF(AH$4="","",SUMIFS(Data!$E:$E,Data!$B:$B,'Data Tables'!$C272,Data!$C:$C,'Data Tables'!AH$4,Data!$D:$D,'Data Tables'!AB$3)),"")</f>
        <v/>
      </c>
      <c r="AI272" s="59" t="str">
        <f>IFERROR(IF(AI$4="","",SUMIFS(Data!$E:$E,Data!$B:$B,'Data Tables'!$C272,Data!$C:$C,'Data Tables'!AI$4,Data!$D:$D,'Data Tables'!AB$3)),"")</f>
        <v/>
      </c>
      <c r="AJ272" s="59" t="str">
        <f>IFERROR(IF(AJ$4="","",SUMIFS(Data!$E:$E,Data!$B:$B,'Data Tables'!$C272,Data!$C:$C,'Data Tables'!AJ$4,Data!$D:$D,'Data Tables'!AB$3)),"")</f>
        <v/>
      </c>
      <c r="AK272" s="59" t="str">
        <f>IFERROR(IF(AK$4="","",SUMIFS(Data!$E:$E,Data!$B:$B,'Data Tables'!$C272,Data!$C:$C,'Data Tables'!AK$4,Data!$D:$D,'Data Tables'!AB$3)),"")</f>
        <v/>
      </c>
      <c r="AL272" s="1"/>
      <c r="AM272" s="61">
        <f>IFERROR(IF(AM$4="","",SUMIFS(Data!$E:$E,Data!$B:$B,'Data Tables'!$C272,Data!$C:$C,'Data Tables'!AM$4,Data!$D:$D,'Data Tables'!AM$3)),"")</f>
        <v>0</v>
      </c>
      <c r="AN272" s="60">
        <f>IFERROR(IF(AN$4="","",SUMIFS(Data!$E:$E,Data!$B:$B,'Data Tables'!$C272,Data!$C:$C,'Data Tables'!AN$4,Data!$D:$D,'Data Tables'!AM$3)),"")</f>
        <v>0</v>
      </c>
      <c r="AO272" s="59">
        <f>IFERROR(IF(AO$4="","",SUMIFS(Data!$E:$E,Data!$B:$B,'Data Tables'!$C272,Data!$C:$C,'Data Tables'!AO$4,Data!$D:$D,'Data Tables'!AM$3)),"")</f>
        <v>0</v>
      </c>
      <c r="AP272" s="59" t="str">
        <f>IFERROR(IF(AP$4="","",SUMIFS(Data!$E:$E,Data!$B:$B,'Data Tables'!$C272,Data!$C:$C,'Data Tables'!AP$4,Data!$D:$D,'Data Tables'!AM$3)),"")</f>
        <v/>
      </c>
      <c r="AQ272" s="59" t="str">
        <f>IFERROR(IF(AQ$4="","",SUMIFS(Data!$E:$E,Data!$B:$B,'Data Tables'!$C272,Data!$C:$C,'Data Tables'!AQ$4,Data!$D:$D,'Data Tables'!AM$3)),"")</f>
        <v/>
      </c>
      <c r="AR272" s="59" t="str">
        <f>IFERROR(IF(AR$4="","",SUMIFS(Data!$E:$E,Data!$B:$B,'Data Tables'!$C272,Data!$C:$C,'Data Tables'!AR$4,Data!$D:$D,'Data Tables'!AM$3)),"")</f>
        <v/>
      </c>
      <c r="AS272" s="59" t="str">
        <f>IFERROR(IF(AS$4="","",SUMIFS(Data!$E:$E,Data!$B:$B,'Data Tables'!$C272,Data!$C:$C,'Data Tables'!AS$4,Data!$D:$D,'Data Tables'!AM$3)),"")</f>
        <v/>
      </c>
      <c r="AT272" s="59" t="str">
        <f>IFERROR(IF(AT$4="","",SUMIFS(Data!$E:$E,Data!$B:$B,'Data Tables'!$C272,Data!$C:$C,'Data Tables'!AT$4,Data!$D:$D,'Data Tables'!AM$3)),"")</f>
        <v/>
      </c>
      <c r="AU272" s="59" t="str">
        <f>IFERROR(IF(AU$4="","",SUMIFS(Data!$E:$E,Data!$B:$B,'Data Tables'!$C272,Data!$C:$C,'Data Tables'!AU$4,Data!$D:$D,'Data Tables'!AM$3)),"")</f>
        <v/>
      </c>
      <c r="AV272" s="59" t="str">
        <f>IFERROR(IF(AV$4="","",SUMIFS(Data!$E:$E,Data!$B:$B,'Data Tables'!$C272,Data!$C:$C,'Data Tables'!AV$4,Data!$D:$D,'Data Tables'!AM$3)),"")</f>
        <v/>
      </c>
      <c r="AW272" s="1"/>
      <c r="AX272" s="74">
        <f t="shared" si="431"/>
        <v>0</v>
      </c>
      <c r="AY272" s="75">
        <f t="shared" si="432"/>
        <v>0</v>
      </c>
      <c r="AZ272" s="76">
        <f t="shared" si="433"/>
        <v>0</v>
      </c>
      <c r="BA272" s="76" t="str">
        <f t="shared" si="434"/>
        <v/>
      </c>
      <c r="BB272" s="76" t="str">
        <f t="shared" si="435"/>
        <v/>
      </c>
      <c r="BC272" s="76" t="str">
        <f t="shared" si="436"/>
        <v/>
      </c>
      <c r="BD272" s="76" t="str">
        <f t="shared" si="437"/>
        <v/>
      </c>
      <c r="BE272" s="76" t="str">
        <f t="shared" si="438"/>
        <v/>
      </c>
      <c r="BF272" s="76" t="str">
        <f t="shared" si="439"/>
        <v/>
      </c>
      <c r="BG272" s="76" t="str">
        <f t="shared" si="440"/>
        <v/>
      </c>
      <c r="BH272" s="1"/>
      <c r="BI272" s="61">
        <f>IFERROR(IF(BI$4="","",SUMIFS(Data!$E:$E,Data!$B:$B,'Data Tables'!$C272,Data!$C:$C,'Data Tables'!BI$4,Data!$D:$D,'Data Tables'!BI$3)),"")</f>
        <v>0</v>
      </c>
      <c r="BJ272" s="60">
        <f>IFERROR(IF(BJ$4="","",SUMIFS(Data!$E:$E,Data!$B:$B,'Data Tables'!$C272,Data!$C:$C,'Data Tables'!BJ$4,Data!$D:$D,'Data Tables'!BI$3)),"")</f>
        <v>0</v>
      </c>
      <c r="BK272" s="59">
        <f>IFERROR(IF(BK$4="","",SUMIFS(Data!$E:$E,Data!$B:$B,'Data Tables'!$C272,Data!$C:$C,'Data Tables'!BK$4,Data!$D:$D,'Data Tables'!BI$3)),"")</f>
        <v>0</v>
      </c>
      <c r="BL272" s="59" t="str">
        <f>IFERROR(IF(BL$4="","",SUMIFS(Data!$E:$E,Data!$B:$B,'Data Tables'!$C272,Data!$C:$C,'Data Tables'!BL$4,Data!$D:$D,'Data Tables'!BI$3)),"")</f>
        <v/>
      </c>
      <c r="BM272" s="59" t="str">
        <f>IFERROR(IF(BM$4="","",SUMIFS(Data!$E:$E,Data!$B:$B,'Data Tables'!$C272,Data!$C:$C,'Data Tables'!BM$4,Data!$D:$D,'Data Tables'!BI$3)),"")</f>
        <v/>
      </c>
      <c r="BN272" s="59" t="str">
        <f>IFERROR(IF(BN$4="","",SUMIFS(Data!$E:$E,Data!$B:$B,'Data Tables'!$C272,Data!$C:$C,'Data Tables'!BN$4,Data!$D:$D,'Data Tables'!BI$3)),"")</f>
        <v/>
      </c>
      <c r="BO272" s="59" t="str">
        <f>IFERROR(IF(BO$4="","",SUMIFS(Data!$E:$E,Data!$B:$B,'Data Tables'!$C272,Data!$C:$C,'Data Tables'!BO$4,Data!$D:$D,'Data Tables'!BI$3)),"")</f>
        <v/>
      </c>
      <c r="BP272" s="59" t="str">
        <f>IFERROR(IF(BP$4="","",SUMIFS(Data!$E:$E,Data!$B:$B,'Data Tables'!$C272,Data!$C:$C,'Data Tables'!BP$4,Data!$D:$D,'Data Tables'!BI$3)),"")</f>
        <v/>
      </c>
      <c r="BQ272" s="59" t="str">
        <f>IFERROR(IF(BQ$4="","",SUMIFS(Data!$E:$E,Data!$B:$B,'Data Tables'!$C272,Data!$C:$C,'Data Tables'!BQ$4,Data!$D:$D,'Data Tables'!BI$3)),"")</f>
        <v/>
      </c>
      <c r="BR272" s="59" t="str">
        <f>IFERROR(IF(BR$4="","",SUMIFS(Data!$E:$E,Data!$B:$B,'Data Tables'!$C272,Data!$C:$C,'Data Tables'!BR$4,Data!$D:$D,'Data Tables'!BI$3)),"")</f>
        <v/>
      </c>
      <c r="BS272" s="1"/>
      <c r="BT272" s="74">
        <f t="shared" si="441"/>
        <v>0</v>
      </c>
      <c r="BU272" s="79">
        <f t="shared" si="442"/>
        <v>0</v>
      </c>
      <c r="BV272" s="78">
        <f t="shared" si="443"/>
        <v>0</v>
      </c>
      <c r="BW272" s="78" t="str">
        <f t="shared" si="444"/>
        <v/>
      </c>
      <c r="BX272" s="78" t="str">
        <f t="shared" si="445"/>
        <v/>
      </c>
      <c r="BY272" s="78" t="str">
        <f t="shared" si="446"/>
        <v/>
      </c>
      <c r="BZ272" s="78" t="str">
        <f t="shared" si="447"/>
        <v/>
      </c>
      <c r="CA272" s="78" t="str">
        <f t="shared" si="448"/>
        <v/>
      </c>
      <c r="CB272" s="78" t="str">
        <f t="shared" si="449"/>
        <v/>
      </c>
      <c r="CC272" s="78" t="str">
        <f t="shared" si="450"/>
        <v/>
      </c>
      <c r="CD272" s="1"/>
      <c r="CE272" s="61">
        <f>IFERROR(IF(CE$4="","",SUMIFS(Data!$E:$E,Data!$B:$B,'Data Tables'!$C272,Data!$C:$C,'Data Tables'!CE$4,Data!$D:$D,'Data Tables'!CE$3)),"")</f>
        <v>0</v>
      </c>
      <c r="CF272" s="60">
        <f>IFERROR(IF(CF$4="","",SUMIFS(Data!$E:$E,Data!$B:$B,'Data Tables'!$C272,Data!$C:$C,'Data Tables'!CF$4,Data!$D:$D,'Data Tables'!CE$3)),"")</f>
        <v>0</v>
      </c>
      <c r="CG272" s="59">
        <f>IFERROR(IF(CG$4="","",SUMIFS(Data!$E:$E,Data!$B:$B,'Data Tables'!$C272,Data!$C:$C,'Data Tables'!CG$4,Data!$D:$D,'Data Tables'!CE$3)),"")</f>
        <v>0</v>
      </c>
      <c r="CH272" s="59" t="str">
        <f>IFERROR(IF(CH$4="","",SUMIFS(Data!$E:$E,Data!$B:$B,'Data Tables'!$C272,Data!$C:$C,'Data Tables'!CH$4,Data!$D:$D,'Data Tables'!CE$3)),"")</f>
        <v/>
      </c>
      <c r="CI272" s="59" t="str">
        <f>IFERROR(IF(CI$4="","",SUMIFS(Data!$E:$E,Data!$B:$B,'Data Tables'!$C272,Data!$C:$C,'Data Tables'!CI$4,Data!$D:$D,'Data Tables'!CE$3)),"")</f>
        <v/>
      </c>
      <c r="CJ272" s="59" t="str">
        <f>IFERROR(IF(CJ$4="","",SUMIFS(Data!$E:$E,Data!$B:$B,'Data Tables'!$C272,Data!$C:$C,'Data Tables'!CJ$4,Data!$D:$D,'Data Tables'!CE$3)),"")</f>
        <v/>
      </c>
      <c r="CK272" s="59" t="str">
        <f>IFERROR(IF(CK$4="","",SUMIFS(Data!$E:$E,Data!$B:$B,'Data Tables'!$C272,Data!$C:$C,'Data Tables'!CK$4,Data!$D:$D,'Data Tables'!CE$3)),"")</f>
        <v/>
      </c>
      <c r="CL272" s="59" t="str">
        <f>IFERROR(IF(CL$4="","",SUMIFS(Data!$E:$E,Data!$B:$B,'Data Tables'!$C272,Data!$C:$C,'Data Tables'!CL$4,Data!$D:$D,'Data Tables'!CE$3)),"")</f>
        <v/>
      </c>
      <c r="CM272" s="59" t="str">
        <f>IFERROR(IF(CM$4="","",SUMIFS(Data!$E:$E,Data!$B:$B,'Data Tables'!$C272,Data!$C:$C,'Data Tables'!CM$4,Data!$D:$D,'Data Tables'!CE$3)),"")</f>
        <v/>
      </c>
      <c r="CN272" s="59" t="str">
        <f>IFERROR(IF(CN$4="","",SUMIFS(Data!$E:$E,Data!$B:$B,'Data Tables'!$C272,Data!$C:$C,'Data Tables'!CN$4,Data!$D:$D,'Data Tables'!CE$3)),"")</f>
        <v/>
      </c>
      <c r="CO272" s="1"/>
      <c r="CP272" s="61">
        <f>IFERROR(IF(CP$4="","",SUMIFS(Data!$E:$E,Data!$B:$B,'Data Tables'!$C272,Data!$C:$C,'Data Tables'!CP$4,Data!$D:$D,'Data Tables'!CP$3)),"")</f>
        <v>0</v>
      </c>
      <c r="CQ272" s="60">
        <f>IFERROR(IF(CQ$4="","",SUMIFS(Data!$E:$E,Data!$B:$B,'Data Tables'!$C272,Data!$C:$C,'Data Tables'!CQ$4,Data!$D:$D,'Data Tables'!CP$3)),"")</f>
        <v>0</v>
      </c>
      <c r="CR272" s="59">
        <f>IFERROR(IF(CR$4="","",SUMIFS(Data!$E:$E,Data!$B:$B,'Data Tables'!$C272,Data!$C:$C,'Data Tables'!CR$4,Data!$D:$D,'Data Tables'!CP$3)),"")</f>
        <v>0</v>
      </c>
      <c r="CS272" s="59" t="str">
        <f>IFERROR(IF(CS$4="","",SUMIFS(Data!$E:$E,Data!$B:$B,'Data Tables'!$C272,Data!$C:$C,'Data Tables'!CS$4,Data!$D:$D,'Data Tables'!CP$3)),"")</f>
        <v/>
      </c>
      <c r="CT272" s="59" t="str">
        <f>IFERROR(IF(CT$4="","",SUMIFS(Data!$E:$E,Data!$B:$B,'Data Tables'!$C272,Data!$C:$C,'Data Tables'!CT$4,Data!$D:$D,'Data Tables'!CP$3)),"")</f>
        <v/>
      </c>
      <c r="CU272" s="59" t="str">
        <f>IFERROR(IF(CU$4="","",SUMIFS(Data!$E:$E,Data!$B:$B,'Data Tables'!$C272,Data!$C:$C,'Data Tables'!CU$4,Data!$D:$D,'Data Tables'!CP$3)),"")</f>
        <v/>
      </c>
      <c r="CV272" s="59" t="str">
        <f>IFERROR(IF(CV$4="","",SUMIFS(Data!$E:$E,Data!$B:$B,'Data Tables'!$C272,Data!$C:$C,'Data Tables'!CV$4,Data!$D:$D,'Data Tables'!CP$3)),"")</f>
        <v/>
      </c>
      <c r="CW272" s="59" t="str">
        <f>IFERROR(IF(CW$4="","",SUMIFS(Data!$E:$E,Data!$B:$B,'Data Tables'!$C272,Data!$C:$C,'Data Tables'!CW$4,Data!$D:$D,'Data Tables'!CP$3)),"")</f>
        <v/>
      </c>
      <c r="CX272" s="59" t="str">
        <f>IFERROR(IF(CX$4="","",SUMIFS(Data!$E:$E,Data!$B:$B,'Data Tables'!$C272,Data!$C:$C,'Data Tables'!CX$4,Data!$D:$D,'Data Tables'!CP$3)),"")</f>
        <v/>
      </c>
      <c r="CY272" s="59" t="str">
        <f>IFERROR(IF(CY$4="","",SUMIFS(Data!$E:$E,Data!$B:$B,'Data Tables'!$C272,Data!$C:$C,'Data Tables'!CY$4,Data!$D:$D,'Data Tables'!CP$3)),"")</f>
        <v/>
      </c>
      <c r="CZ272" s="1"/>
      <c r="DA272" s="77">
        <f t="shared" si="451"/>
        <v>0</v>
      </c>
      <c r="DB272" s="79">
        <f t="shared" si="452"/>
        <v>0</v>
      </c>
      <c r="DC272" s="78">
        <f t="shared" si="453"/>
        <v>0</v>
      </c>
      <c r="DD272" s="78" t="str">
        <f t="shared" si="454"/>
        <v/>
      </c>
      <c r="DE272" s="78" t="str">
        <f t="shared" si="455"/>
        <v/>
      </c>
      <c r="DF272" s="78" t="str">
        <f t="shared" si="456"/>
        <v/>
      </c>
      <c r="DG272" s="78" t="str">
        <f t="shared" si="457"/>
        <v/>
      </c>
      <c r="DH272" s="78" t="str">
        <f t="shared" si="458"/>
        <v/>
      </c>
      <c r="DI272" s="78" t="str">
        <f t="shared" si="459"/>
        <v/>
      </c>
      <c r="DJ272" s="78" t="str">
        <f t="shared" si="460"/>
        <v/>
      </c>
      <c r="DK272" s="1"/>
      <c r="DL272" s="77">
        <f t="shared" si="461"/>
        <v>0</v>
      </c>
      <c r="DM272" s="79">
        <f t="shared" si="462"/>
        <v>0</v>
      </c>
      <c r="DN272" s="78">
        <f t="shared" si="463"/>
        <v>0</v>
      </c>
      <c r="DO272" s="78" t="str">
        <f t="shared" si="464"/>
        <v/>
      </c>
      <c r="DP272" s="78" t="str">
        <f t="shared" si="465"/>
        <v/>
      </c>
      <c r="DQ272" s="78" t="str">
        <f t="shared" si="466"/>
        <v/>
      </c>
      <c r="DR272" s="78" t="str">
        <f t="shared" si="467"/>
        <v/>
      </c>
      <c r="DS272" s="78" t="str">
        <f t="shared" si="468"/>
        <v/>
      </c>
      <c r="DT272" s="78" t="str">
        <f t="shared" si="469"/>
        <v/>
      </c>
      <c r="DU272" s="78" t="str">
        <f t="shared" si="470"/>
        <v/>
      </c>
      <c r="DV272" s="1"/>
      <c r="DW272" s="61">
        <f>IFERROR(IF(DW$4="","",SUMIFS(Data!$E:$E,Data!$B:$B,'Data Tables'!$C272,Data!$C:$C,'Data Tables'!DW$4,Data!$D:$D,'Data Tables'!DW$3)),"")</f>
        <v>0</v>
      </c>
      <c r="DX272" s="60">
        <f>IFERROR(IF(DX$4="","",SUMIFS(Data!$E:$E,Data!$B:$B,'Data Tables'!$C272,Data!$C:$C,'Data Tables'!DX$4,Data!$D:$D,'Data Tables'!DW$3)),"")</f>
        <v>0</v>
      </c>
      <c r="DY272" s="59">
        <f>IFERROR(IF(DY$4="","",SUMIFS(Data!$E:$E,Data!$B:$B,'Data Tables'!$C272,Data!$C:$C,'Data Tables'!DY$4,Data!$D:$D,'Data Tables'!DW$3)),"")</f>
        <v>0</v>
      </c>
      <c r="DZ272" s="59" t="str">
        <f>IFERROR(IF(DZ$4="","",SUMIFS(Data!$E:$E,Data!$B:$B,'Data Tables'!$C272,Data!$C:$C,'Data Tables'!DZ$4,Data!$D:$D,'Data Tables'!DW$3)),"")</f>
        <v/>
      </c>
      <c r="EA272" s="59" t="str">
        <f>IFERROR(IF(EA$4="","",SUMIFS(Data!$E:$E,Data!$B:$B,'Data Tables'!$C272,Data!$C:$C,'Data Tables'!EA$4,Data!$D:$D,'Data Tables'!DW$3)),"")</f>
        <v/>
      </c>
      <c r="EB272" s="59" t="str">
        <f>IFERROR(IF(EB$4="","",SUMIFS(Data!$E:$E,Data!$B:$B,'Data Tables'!$C272,Data!$C:$C,'Data Tables'!EB$4,Data!$D:$D,'Data Tables'!DW$3)),"")</f>
        <v/>
      </c>
      <c r="EC272" s="59" t="str">
        <f>IFERROR(IF(EC$4="","",SUMIFS(Data!$E:$E,Data!$B:$B,'Data Tables'!$C272,Data!$C:$C,'Data Tables'!EC$4,Data!$D:$D,'Data Tables'!DW$3)),"")</f>
        <v/>
      </c>
      <c r="ED272" s="59" t="str">
        <f>IFERROR(IF(ED$4="","",SUMIFS(Data!$E:$E,Data!$B:$B,'Data Tables'!$C272,Data!$C:$C,'Data Tables'!ED$4,Data!$D:$D,'Data Tables'!DW$3)),"")</f>
        <v/>
      </c>
      <c r="EE272" s="59" t="str">
        <f>IFERROR(IF(EE$4="","",SUMIFS(Data!$E:$E,Data!$B:$B,'Data Tables'!$C272,Data!$C:$C,'Data Tables'!EE$4,Data!$D:$D,'Data Tables'!DW$3)),"")</f>
        <v/>
      </c>
      <c r="EF272" s="59" t="str">
        <f>IFERROR(IF(EF$4="","",SUMIFS(Data!$E:$E,Data!$B:$B,'Data Tables'!$C272,Data!$C:$C,'Data Tables'!EF$4,Data!$D:$D,'Data Tables'!DW$3)),"")</f>
        <v/>
      </c>
      <c r="EG272" s="1"/>
      <c r="EH272" s="77">
        <f t="shared" si="471"/>
        <v>0</v>
      </c>
      <c r="EI272" s="79">
        <f t="shared" si="472"/>
        <v>0</v>
      </c>
      <c r="EJ272" s="78">
        <f t="shared" si="473"/>
        <v>0</v>
      </c>
      <c r="EK272" s="78" t="str">
        <f t="shared" si="474"/>
        <v/>
      </c>
      <c r="EL272" s="78" t="str">
        <f t="shared" si="475"/>
        <v/>
      </c>
      <c r="EM272" s="78" t="str">
        <f t="shared" si="476"/>
        <v/>
      </c>
      <c r="EN272" s="78" t="str">
        <f t="shared" si="477"/>
        <v/>
      </c>
      <c r="EO272" s="78" t="str">
        <f t="shared" si="478"/>
        <v/>
      </c>
      <c r="EP272" s="78" t="str">
        <f t="shared" si="479"/>
        <v/>
      </c>
      <c r="EQ272" s="78" t="str">
        <f t="shared" si="480"/>
        <v/>
      </c>
      <c r="ER272" s="1"/>
      <c r="ES272" s="61">
        <f>IFERROR(IF(ES$4="","",SUMIFS(Data!$E:$E,Data!$B:$B,'Data Tables'!$C272,Data!$C:$C,'Data Tables'!ES$4,Data!$D:$D,'Data Tables'!ES$3)),"")</f>
        <v>0</v>
      </c>
      <c r="ET272" s="60">
        <f>IFERROR(IF(ET$4="","",SUMIFS(Data!$E:$E,Data!$B:$B,'Data Tables'!$C272,Data!$C:$C,'Data Tables'!ET$4,Data!$D:$D,'Data Tables'!ES$3)),"")</f>
        <v>0</v>
      </c>
      <c r="EU272" s="59">
        <f>IFERROR(IF(EU$4="","",SUMIFS(Data!$E:$E,Data!$B:$B,'Data Tables'!$C272,Data!$C:$C,'Data Tables'!EU$4,Data!$D:$D,'Data Tables'!ES$3)),"")</f>
        <v>0</v>
      </c>
      <c r="EV272" s="59" t="str">
        <f>IFERROR(IF(EV$4="","",SUMIFS(Data!$E:$E,Data!$B:$B,'Data Tables'!$C272,Data!$C:$C,'Data Tables'!EV$4,Data!$D:$D,'Data Tables'!ES$3)),"")</f>
        <v/>
      </c>
      <c r="EW272" s="59" t="str">
        <f>IFERROR(IF(EW$4="","",SUMIFS(Data!$E:$E,Data!$B:$B,'Data Tables'!$C272,Data!$C:$C,'Data Tables'!EW$4,Data!$D:$D,'Data Tables'!ES$3)),"")</f>
        <v/>
      </c>
      <c r="EX272" s="59" t="str">
        <f>IFERROR(IF(EX$4="","",SUMIFS(Data!$E:$E,Data!$B:$B,'Data Tables'!$C272,Data!$C:$C,'Data Tables'!EX$4,Data!$D:$D,'Data Tables'!ES$3)),"")</f>
        <v/>
      </c>
      <c r="EY272" s="59" t="str">
        <f>IFERROR(IF(EY$4="","",SUMIFS(Data!$E:$E,Data!$B:$B,'Data Tables'!$C272,Data!$C:$C,'Data Tables'!EY$4,Data!$D:$D,'Data Tables'!ES$3)),"")</f>
        <v/>
      </c>
      <c r="EZ272" s="59" t="str">
        <f>IFERROR(IF(EZ$4="","",SUMIFS(Data!$E:$E,Data!$B:$B,'Data Tables'!$C272,Data!$C:$C,'Data Tables'!EZ$4,Data!$D:$D,'Data Tables'!ES$3)),"")</f>
        <v/>
      </c>
      <c r="FA272" s="59" t="str">
        <f>IFERROR(IF(FA$4="","",SUMIFS(Data!$E:$E,Data!$B:$B,'Data Tables'!$C272,Data!$C:$C,'Data Tables'!FA$4,Data!$D:$D,'Data Tables'!ES$3)),"")</f>
        <v/>
      </c>
      <c r="FB272" s="59" t="str">
        <f>IFERROR(IF(FB$4="","",SUMIFS(Data!$E:$E,Data!$B:$B,'Data Tables'!$C272,Data!$C:$C,'Data Tables'!FB$4,Data!$D:$D,'Data Tables'!ES$3)),"")</f>
        <v/>
      </c>
      <c r="FC272" s="1"/>
      <c r="FD272" s="77">
        <f t="shared" si="481"/>
        <v>0</v>
      </c>
      <c r="FE272" s="79">
        <f t="shared" si="482"/>
        <v>0</v>
      </c>
      <c r="FF272" s="78">
        <f t="shared" si="483"/>
        <v>0</v>
      </c>
      <c r="FG272" s="78" t="str">
        <f t="shared" si="484"/>
        <v/>
      </c>
      <c r="FH272" s="78" t="str">
        <f t="shared" si="485"/>
        <v/>
      </c>
      <c r="FI272" s="78" t="str">
        <f t="shared" si="486"/>
        <v/>
      </c>
      <c r="FJ272" s="78" t="str">
        <f t="shared" si="487"/>
        <v/>
      </c>
      <c r="FK272" s="78" t="str">
        <f t="shared" si="488"/>
        <v/>
      </c>
      <c r="FL272" s="78" t="str">
        <f t="shared" si="489"/>
        <v/>
      </c>
      <c r="FM272" s="78" t="str">
        <f t="shared" si="490"/>
        <v/>
      </c>
      <c r="FN272" s="1"/>
      <c r="FO272" s="77">
        <f t="shared" si="491"/>
        <v>0</v>
      </c>
      <c r="FP272" s="79">
        <f t="shared" si="492"/>
        <v>0</v>
      </c>
      <c r="FQ272" s="78">
        <f t="shared" si="493"/>
        <v>0</v>
      </c>
      <c r="FR272" s="78" t="str">
        <f t="shared" si="494"/>
        <v/>
      </c>
      <c r="FS272" s="78" t="str">
        <f t="shared" si="495"/>
        <v/>
      </c>
      <c r="FT272" s="78" t="str">
        <f t="shared" si="496"/>
        <v/>
      </c>
      <c r="FU272" s="78" t="str">
        <f t="shared" si="497"/>
        <v/>
      </c>
      <c r="FV272" s="78" t="str">
        <f t="shared" si="498"/>
        <v/>
      </c>
      <c r="FW272" s="78" t="str">
        <f t="shared" si="499"/>
        <v/>
      </c>
      <c r="FX272" s="78" t="str">
        <f t="shared" si="500"/>
        <v/>
      </c>
      <c r="FY272" s="1"/>
      <c r="FZ272" s="61">
        <f>IFERROR(IF(FZ$4="","",SUMIFS(Data!$E:$E,Data!$B:$B,'Data Tables'!$C272,Data!$C:$C,'Data Tables'!FZ$4,Data!$D:$D,'Data Tables'!FZ$3)),"")</f>
        <v>0</v>
      </c>
      <c r="GA272" s="60">
        <f>IFERROR(IF(GA$4="","",SUMIFS(Data!$E:$E,Data!$B:$B,'Data Tables'!$C272,Data!$C:$C,'Data Tables'!GA$4,Data!$D:$D,'Data Tables'!FZ$3)),"")</f>
        <v>0</v>
      </c>
      <c r="GB272" s="59">
        <f>IFERROR(IF(GB$4="","",SUMIFS(Data!$E:$E,Data!$B:$B,'Data Tables'!$C272,Data!$C:$C,'Data Tables'!GB$4,Data!$D:$D,'Data Tables'!FZ$3)),"")</f>
        <v>0</v>
      </c>
      <c r="GC272" s="59" t="str">
        <f>IFERROR(IF(GC$4="","",SUMIFS(Data!$E:$E,Data!$B:$B,'Data Tables'!$C272,Data!$C:$C,'Data Tables'!GC$4,Data!$D:$D,'Data Tables'!FZ$3)),"")</f>
        <v/>
      </c>
      <c r="GD272" s="59" t="str">
        <f>IFERROR(IF(GD$4="","",SUMIFS(Data!$E:$E,Data!$B:$B,'Data Tables'!$C272,Data!$C:$C,'Data Tables'!GD$4,Data!$D:$D,'Data Tables'!FZ$3)),"")</f>
        <v/>
      </c>
      <c r="GE272" s="59" t="str">
        <f>IFERROR(IF(GE$4="","",SUMIFS(Data!$E:$E,Data!$B:$B,'Data Tables'!$C272,Data!$C:$C,'Data Tables'!GE$4,Data!$D:$D,'Data Tables'!FZ$3)),"")</f>
        <v/>
      </c>
      <c r="GF272" s="59" t="str">
        <f>IFERROR(IF(GF$4="","",SUMIFS(Data!$E:$E,Data!$B:$B,'Data Tables'!$C272,Data!$C:$C,'Data Tables'!GF$4,Data!$D:$D,'Data Tables'!FZ$3)),"")</f>
        <v/>
      </c>
      <c r="GG272" s="59" t="str">
        <f>IFERROR(IF(GG$4="","",SUMIFS(Data!$E:$E,Data!$B:$B,'Data Tables'!$C272,Data!$C:$C,'Data Tables'!GG$4,Data!$D:$D,'Data Tables'!FZ$3)),"")</f>
        <v/>
      </c>
      <c r="GH272" s="59" t="str">
        <f>IFERROR(IF(GH$4="","",SUMIFS(Data!$E:$E,Data!$B:$B,'Data Tables'!$C272,Data!$C:$C,'Data Tables'!GH$4,Data!$D:$D,'Data Tables'!FZ$3)),"")</f>
        <v/>
      </c>
      <c r="GI272" s="59" t="str">
        <f>IFERROR(IF(GI$4="","",SUMIFS(Data!$E:$E,Data!$B:$B,'Data Tables'!$C272,Data!$C:$C,'Data Tables'!GI$4,Data!$D:$D,'Data Tables'!FZ$3)),"")</f>
        <v/>
      </c>
      <c r="GJ272" s="1"/>
      <c r="GK272" s="61">
        <f>IFERROR(IF(GK$4="","",SUMIFS(Data!$E:$E,Data!$B:$B,'Data Tables'!$C272,Data!$C:$C,'Data Tables'!GK$4,Data!$D:$D,'Data Tables'!GK$3)),"")</f>
        <v>0</v>
      </c>
      <c r="GL272" s="60">
        <f>IFERROR(IF(GL$4="","",SUMIFS(Data!$E:$E,Data!$B:$B,'Data Tables'!$C272,Data!$C:$C,'Data Tables'!GL$4,Data!$D:$D,'Data Tables'!GK$3)),"")</f>
        <v>0</v>
      </c>
      <c r="GM272" s="59">
        <f>IFERROR(IF(GM$4="","",SUMIFS(Data!$E:$E,Data!$B:$B,'Data Tables'!$C272,Data!$C:$C,'Data Tables'!GM$4,Data!$D:$D,'Data Tables'!GK$3)),"")</f>
        <v>0</v>
      </c>
      <c r="GN272" s="59" t="str">
        <f>IFERROR(IF(GN$4="","",SUMIFS(Data!$E:$E,Data!$B:$B,'Data Tables'!$C272,Data!$C:$C,'Data Tables'!GN$4,Data!$D:$D,'Data Tables'!GK$3)),"")</f>
        <v/>
      </c>
      <c r="GO272" s="59" t="str">
        <f>IFERROR(IF(GO$4="","",SUMIFS(Data!$E:$E,Data!$B:$B,'Data Tables'!$C272,Data!$C:$C,'Data Tables'!GO$4,Data!$D:$D,'Data Tables'!GK$3)),"")</f>
        <v/>
      </c>
      <c r="GP272" s="59" t="str">
        <f>IFERROR(IF(GP$4="","",SUMIFS(Data!$E:$E,Data!$B:$B,'Data Tables'!$C272,Data!$C:$C,'Data Tables'!GP$4,Data!$D:$D,'Data Tables'!GK$3)),"")</f>
        <v/>
      </c>
      <c r="GQ272" s="59" t="str">
        <f>IFERROR(IF(GQ$4="","",SUMIFS(Data!$E:$E,Data!$B:$B,'Data Tables'!$C272,Data!$C:$C,'Data Tables'!GQ$4,Data!$D:$D,'Data Tables'!GK$3)),"")</f>
        <v/>
      </c>
      <c r="GR272" s="59" t="str">
        <f>IFERROR(IF(GR$4="","",SUMIFS(Data!$E:$E,Data!$B:$B,'Data Tables'!$C272,Data!$C:$C,'Data Tables'!GR$4,Data!$D:$D,'Data Tables'!GK$3)),"")</f>
        <v/>
      </c>
      <c r="GS272" s="59" t="str">
        <f>IFERROR(IF(GS$4="","",SUMIFS(Data!$E:$E,Data!$B:$B,'Data Tables'!$C272,Data!$C:$C,'Data Tables'!GS$4,Data!$D:$D,'Data Tables'!GK$3)),"")</f>
        <v/>
      </c>
      <c r="GT272" s="59" t="str">
        <f>IFERROR(IF(GT$4="","",SUMIFS(Data!$E:$E,Data!$B:$B,'Data Tables'!$C272,Data!$C:$C,'Data Tables'!GT$4,Data!$D:$D,'Data Tables'!GK$3)),"")</f>
        <v/>
      </c>
      <c r="GU272" s="1"/>
      <c r="GV272" s="59"/>
      <c r="GW272" s="59"/>
      <c r="GX272" s="60"/>
      <c r="GY272" s="59"/>
      <c r="GZ272" s="1"/>
      <c r="HA272" s="59"/>
      <c r="HB272" s="59"/>
      <c r="HC272" s="60"/>
      <c r="HD272" s="59"/>
      <c r="HE272" s="1"/>
      <c r="HF272" s="59"/>
      <c r="HG272" s="59"/>
      <c r="HH272" s="60"/>
      <c r="HI272" s="59"/>
      <c r="HJ272" s="1"/>
      <c r="HK272" s="59"/>
      <c r="HL272" s="59"/>
      <c r="HM272" s="60"/>
      <c r="HN272" s="59"/>
      <c r="HO272" s="1"/>
      <c r="HP272" s="59"/>
      <c r="HQ272" s="59"/>
      <c r="HR272" s="60"/>
      <c r="HS272" s="59"/>
      <c r="HT272" s="1"/>
      <c r="HU272" s="59"/>
      <c r="HV272" s="59"/>
      <c r="HW272" s="60">
        <f>SUM(HR$5:HR272)</f>
        <v>0</v>
      </c>
      <c r="HX272" s="59"/>
      <c r="HY272" s="1"/>
      <c r="HZ272" s="59"/>
      <c r="IA272" s="59"/>
      <c r="IB272" s="60"/>
      <c r="IC272" s="61"/>
      <c r="ID272" s="1"/>
      <c r="IE272" s="59"/>
      <c r="IF272" s="59"/>
      <c r="IG272" s="60"/>
      <c r="IH272" s="59"/>
      <c r="II272" s="1"/>
      <c r="IJ272" s="33"/>
      <c r="IK272" s="33"/>
      <c r="IL272" s="34"/>
      <c r="IM272" s="33"/>
      <c r="IN272" s="1"/>
      <c r="IO272" s="33"/>
      <c r="IP272" s="33"/>
      <c r="IQ272" s="34"/>
      <c r="IR272" s="33"/>
      <c r="IS272" s="1"/>
      <c r="IT272" s="33"/>
      <c r="IU272" s="33"/>
      <c r="IV272" s="34"/>
      <c r="IW272" s="33"/>
      <c r="IX272" s="1"/>
      <c r="IY272" s="33"/>
      <c r="IZ272" s="33"/>
      <c r="JA272" s="34"/>
      <c r="JB272" s="33"/>
    </row>
    <row r="273" spans="3:262" x14ac:dyDescent="0.25">
      <c r="C273" s="58">
        <f t="shared" si="501"/>
        <v>8187</v>
      </c>
      <c r="F273" s="61">
        <f>IFERROR(IF(F$4="","",SUMIFS(Data!$E:$E,Data!$B:$B,'Data Tables'!$C273,Data!$C:$C,'Data Tables'!F$4,Data!$D:$D,'Data Tables'!F$3)),"")</f>
        <v>0</v>
      </c>
      <c r="G273" s="60">
        <f>IFERROR(IF(G$4="","",SUMIFS(Data!$E:$E,Data!$B:$B,'Data Tables'!$C273,Data!$C:$C,'Data Tables'!G$4,Data!$D:$D,'Data Tables'!F$3)),"")</f>
        <v>0</v>
      </c>
      <c r="H273" s="59">
        <f>IFERROR(IF(H$4="","",SUMIFS(Data!$E:$E,Data!$B:$B,'Data Tables'!$C273,Data!$C:$C,'Data Tables'!H$4,Data!$D:$D,'Data Tables'!F$3)),"")</f>
        <v>0</v>
      </c>
      <c r="I273" s="59" t="str">
        <f>IFERROR(IF(I$4="","",SUMIFS(Data!$E:$E,Data!$B:$B,'Data Tables'!$C273,Data!$C:$C,'Data Tables'!I$4,Data!$D:$D,'Data Tables'!F$3)),"")</f>
        <v/>
      </c>
      <c r="J273" s="59" t="str">
        <f>IFERROR(IF(J$4="","",SUMIFS(Data!$E:$E,Data!$B:$B,'Data Tables'!$C273,Data!$C:$C,'Data Tables'!J$4,Data!$D:$D,'Data Tables'!F$3)),"")</f>
        <v/>
      </c>
      <c r="K273" s="59" t="str">
        <f>IFERROR(IF(K$4="","",SUMIFS(Data!$E:$E,Data!$B:$B,'Data Tables'!$C273,Data!$C:$C,'Data Tables'!K$4,Data!$D:$D,'Data Tables'!F$3)),"")</f>
        <v/>
      </c>
      <c r="L273" s="59" t="str">
        <f>IFERROR(IF(L$4="","",SUMIFS(Data!$E:$E,Data!$B:$B,'Data Tables'!$C273,Data!$C:$C,'Data Tables'!L$4,Data!$D:$D,'Data Tables'!F$3)),"")</f>
        <v/>
      </c>
      <c r="M273" s="59" t="str">
        <f>IFERROR(IF(M$4="","",SUMIFS(Data!$E:$E,Data!$B:$B,'Data Tables'!$C273,Data!$C:$C,'Data Tables'!M$4,Data!$D:$D,'Data Tables'!F$3)),"")</f>
        <v/>
      </c>
      <c r="N273" s="59" t="str">
        <f>IFERROR(IF(N$4="","",SUMIFS(Data!$E:$E,Data!$B:$B,'Data Tables'!$C273,Data!$C:$C,'Data Tables'!N$4,Data!$D:$D,'Data Tables'!F$3)),"")</f>
        <v/>
      </c>
      <c r="O273" s="59" t="str">
        <f>IFERROR(IF(O$4="","",SUMIFS(Data!$E:$E,Data!$B:$B,'Data Tables'!$C273,Data!$C:$C,'Data Tables'!O$4,Data!$D:$D,'Data Tables'!F$3)),"")</f>
        <v/>
      </c>
      <c r="P273" s="1"/>
      <c r="Q273" s="61">
        <f>IFERROR(IF(Q$4="","",SUMIFS(Data!$E:$E,Data!$B:$B,'Data Tables'!$C273,Data!$C:$C,'Data Tables'!Q$4,Data!$D:$D,'Data Tables'!Q$3)),"")</f>
        <v>0</v>
      </c>
      <c r="R273" s="60">
        <f>IFERROR(IF(R$4="","",SUMIFS(Data!$E:$E,Data!$B:$B,'Data Tables'!$C273,Data!$C:$C,'Data Tables'!R$4,Data!$D:$D,'Data Tables'!Q$3)),"")</f>
        <v>0</v>
      </c>
      <c r="S273" s="59">
        <f>IFERROR(IF(S$4="","",SUMIFS(Data!$E:$E,Data!$B:$B,'Data Tables'!$C273,Data!$C:$C,'Data Tables'!S$4,Data!$D:$D,'Data Tables'!Q$3)),"")</f>
        <v>0</v>
      </c>
      <c r="T273" s="59" t="str">
        <f>IFERROR(IF(T$4="","",SUMIFS(Data!$E:$E,Data!$B:$B,'Data Tables'!$C273,Data!$C:$C,'Data Tables'!T$4,Data!$D:$D,'Data Tables'!Q$3)),"")</f>
        <v/>
      </c>
      <c r="U273" s="59" t="str">
        <f>IFERROR(IF(U$4="","",SUMIFS(Data!$E:$E,Data!$B:$B,'Data Tables'!$C273,Data!$C:$C,'Data Tables'!U$4,Data!$D:$D,'Data Tables'!Q$3)),"")</f>
        <v/>
      </c>
      <c r="V273" s="59" t="str">
        <f>IFERROR(IF(V$4="","",SUMIFS(Data!$E:$E,Data!$B:$B,'Data Tables'!$C273,Data!$C:$C,'Data Tables'!V$4,Data!$D:$D,'Data Tables'!Q$3)),"")</f>
        <v/>
      </c>
      <c r="W273" s="59" t="str">
        <f>IFERROR(IF(W$4="","",SUMIFS(Data!$E:$E,Data!$B:$B,'Data Tables'!$C273,Data!$C:$C,'Data Tables'!W$4,Data!$D:$D,'Data Tables'!Q$3)),"")</f>
        <v/>
      </c>
      <c r="X273" s="59" t="str">
        <f>IFERROR(IF(X$4="","",SUMIFS(Data!$E:$E,Data!$B:$B,'Data Tables'!$C273,Data!$C:$C,'Data Tables'!X$4,Data!$D:$D,'Data Tables'!Q$3)),"")</f>
        <v/>
      </c>
      <c r="Y273" s="59" t="str">
        <f>IFERROR(IF(Y$4="","",SUMIFS(Data!$E:$E,Data!$B:$B,'Data Tables'!$C273,Data!$C:$C,'Data Tables'!Y$4,Data!$D:$D,'Data Tables'!Q$3)),"")</f>
        <v/>
      </c>
      <c r="Z273" s="59" t="str">
        <f>IFERROR(IF(Z$4="","",SUMIFS(Data!$E:$E,Data!$B:$B,'Data Tables'!$C273,Data!$C:$C,'Data Tables'!Z$4,Data!$D:$D,'Data Tables'!Q$3)),"")</f>
        <v/>
      </c>
      <c r="AA273" s="1"/>
      <c r="AB273" s="61">
        <f>IFERROR(IF(AB$4="","",SUMIFS(Data!$E:$E,Data!$B:$B,'Data Tables'!$C273,Data!$C:$C,'Data Tables'!AB$4,Data!$D:$D,'Data Tables'!AB$3)),"")</f>
        <v>0</v>
      </c>
      <c r="AC273" s="60">
        <f>IFERROR(IF(AC$4="","",SUMIFS(Data!$E:$E,Data!$B:$B,'Data Tables'!$C273,Data!$C:$C,'Data Tables'!AC$4,Data!$D:$D,'Data Tables'!AB$3)),"")</f>
        <v>0</v>
      </c>
      <c r="AD273" s="59">
        <f>IFERROR(IF(AD$4="","",SUMIFS(Data!$E:$E,Data!$B:$B,'Data Tables'!$C273,Data!$C:$C,'Data Tables'!AD$4,Data!$D:$D,'Data Tables'!AB$3)),"")</f>
        <v>0</v>
      </c>
      <c r="AE273" s="59" t="str">
        <f>IFERROR(IF(AE$4="","",SUMIFS(Data!$E:$E,Data!$B:$B,'Data Tables'!$C273,Data!$C:$C,'Data Tables'!AE$4,Data!$D:$D,'Data Tables'!AB$3)),"")</f>
        <v/>
      </c>
      <c r="AF273" s="59" t="str">
        <f>IFERROR(IF(AF$4="","",SUMIFS(Data!$E:$E,Data!$B:$B,'Data Tables'!$C273,Data!$C:$C,'Data Tables'!AF$4,Data!$D:$D,'Data Tables'!AB$3)),"")</f>
        <v/>
      </c>
      <c r="AG273" s="59" t="str">
        <f>IFERROR(IF(AG$4="","",SUMIFS(Data!$E:$E,Data!$B:$B,'Data Tables'!$C273,Data!$C:$C,'Data Tables'!AG$4,Data!$D:$D,'Data Tables'!AB$3)),"")</f>
        <v/>
      </c>
      <c r="AH273" s="59" t="str">
        <f>IFERROR(IF(AH$4="","",SUMIFS(Data!$E:$E,Data!$B:$B,'Data Tables'!$C273,Data!$C:$C,'Data Tables'!AH$4,Data!$D:$D,'Data Tables'!AB$3)),"")</f>
        <v/>
      </c>
      <c r="AI273" s="59" t="str">
        <f>IFERROR(IF(AI$4="","",SUMIFS(Data!$E:$E,Data!$B:$B,'Data Tables'!$C273,Data!$C:$C,'Data Tables'!AI$4,Data!$D:$D,'Data Tables'!AB$3)),"")</f>
        <v/>
      </c>
      <c r="AJ273" s="59" t="str">
        <f>IFERROR(IF(AJ$4="","",SUMIFS(Data!$E:$E,Data!$B:$B,'Data Tables'!$C273,Data!$C:$C,'Data Tables'!AJ$4,Data!$D:$D,'Data Tables'!AB$3)),"")</f>
        <v/>
      </c>
      <c r="AK273" s="59" t="str">
        <f>IFERROR(IF(AK$4="","",SUMIFS(Data!$E:$E,Data!$B:$B,'Data Tables'!$C273,Data!$C:$C,'Data Tables'!AK$4,Data!$D:$D,'Data Tables'!AB$3)),"")</f>
        <v/>
      </c>
      <c r="AL273" s="1"/>
      <c r="AM273" s="61">
        <f>IFERROR(IF(AM$4="","",SUMIFS(Data!$E:$E,Data!$B:$B,'Data Tables'!$C273,Data!$C:$C,'Data Tables'!AM$4,Data!$D:$D,'Data Tables'!AM$3)),"")</f>
        <v>0</v>
      </c>
      <c r="AN273" s="60">
        <f>IFERROR(IF(AN$4="","",SUMIFS(Data!$E:$E,Data!$B:$B,'Data Tables'!$C273,Data!$C:$C,'Data Tables'!AN$4,Data!$D:$D,'Data Tables'!AM$3)),"")</f>
        <v>0</v>
      </c>
      <c r="AO273" s="59">
        <f>IFERROR(IF(AO$4="","",SUMIFS(Data!$E:$E,Data!$B:$B,'Data Tables'!$C273,Data!$C:$C,'Data Tables'!AO$4,Data!$D:$D,'Data Tables'!AM$3)),"")</f>
        <v>0</v>
      </c>
      <c r="AP273" s="59" t="str">
        <f>IFERROR(IF(AP$4="","",SUMIFS(Data!$E:$E,Data!$B:$B,'Data Tables'!$C273,Data!$C:$C,'Data Tables'!AP$4,Data!$D:$D,'Data Tables'!AM$3)),"")</f>
        <v/>
      </c>
      <c r="AQ273" s="59" t="str">
        <f>IFERROR(IF(AQ$4="","",SUMIFS(Data!$E:$E,Data!$B:$B,'Data Tables'!$C273,Data!$C:$C,'Data Tables'!AQ$4,Data!$D:$D,'Data Tables'!AM$3)),"")</f>
        <v/>
      </c>
      <c r="AR273" s="59" t="str">
        <f>IFERROR(IF(AR$4="","",SUMIFS(Data!$E:$E,Data!$B:$B,'Data Tables'!$C273,Data!$C:$C,'Data Tables'!AR$4,Data!$D:$D,'Data Tables'!AM$3)),"")</f>
        <v/>
      </c>
      <c r="AS273" s="59" t="str">
        <f>IFERROR(IF(AS$4="","",SUMIFS(Data!$E:$E,Data!$B:$B,'Data Tables'!$C273,Data!$C:$C,'Data Tables'!AS$4,Data!$D:$D,'Data Tables'!AM$3)),"")</f>
        <v/>
      </c>
      <c r="AT273" s="59" t="str">
        <f>IFERROR(IF(AT$4="","",SUMIFS(Data!$E:$E,Data!$B:$B,'Data Tables'!$C273,Data!$C:$C,'Data Tables'!AT$4,Data!$D:$D,'Data Tables'!AM$3)),"")</f>
        <v/>
      </c>
      <c r="AU273" s="59" t="str">
        <f>IFERROR(IF(AU$4="","",SUMIFS(Data!$E:$E,Data!$B:$B,'Data Tables'!$C273,Data!$C:$C,'Data Tables'!AU$4,Data!$D:$D,'Data Tables'!AM$3)),"")</f>
        <v/>
      </c>
      <c r="AV273" s="59" t="str">
        <f>IFERROR(IF(AV$4="","",SUMIFS(Data!$E:$E,Data!$B:$B,'Data Tables'!$C273,Data!$C:$C,'Data Tables'!AV$4,Data!$D:$D,'Data Tables'!AM$3)),"")</f>
        <v/>
      </c>
      <c r="AW273" s="1"/>
      <c r="AX273" s="74">
        <f t="shared" si="431"/>
        <v>0</v>
      </c>
      <c r="AY273" s="75">
        <f t="shared" si="432"/>
        <v>0</v>
      </c>
      <c r="AZ273" s="76">
        <f t="shared" si="433"/>
        <v>0</v>
      </c>
      <c r="BA273" s="76" t="str">
        <f t="shared" si="434"/>
        <v/>
      </c>
      <c r="BB273" s="76" t="str">
        <f t="shared" si="435"/>
        <v/>
      </c>
      <c r="BC273" s="76" t="str">
        <f t="shared" si="436"/>
        <v/>
      </c>
      <c r="BD273" s="76" t="str">
        <f t="shared" si="437"/>
        <v/>
      </c>
      <c r="BE273" s="76" t="str">
        <f t="shared" si="438"/>
        <v/>
      </c>
      <c r="BF273" s="76" t="str">
        <f t="shared" si="439"/>
        <v/>
      </c>
      <c r="BG273" s="76" t="str">
        <f t="shared" si="440"/>
        <v/>
      </c>
      <c r="BH273" s="1"/>
      <c r="BI273" s="61">
        <f>IFERROR(IF(BI$4="","",SUMIFS(Data!$E:$E,Data!$B:$B,'Data Tables'!$C273,Data!$C:$C,'Data Tables'!BI$4,Data!$D:$D,'Data Tables'!BI$3)),"")</f>
        <v>0</v>
      </c>
      <c r="BJ273" s="60">
        <f>IFERROR(IF(BJ$4="","",SUMIFS(Data!$E:$E,Data!$B:$B,'Data Tables'!$C273,Data!$C:$C,'Data Tables'!BJ$4,Data!$D:$D,'Data Tables'!BI$3)),"")</f>
        <v>0</v>
      </c>
      <c r="BK273" s="59">
        <f>IFERROR(IF(BK$4="","",SUMIFS(Data!$E:$E,Data!$B:$B,'Data Tables'!$C273,Data!$C:$C,'Data Tables'!BK$4,Data!$D:$D,'Data Tables'!BI$3)),"")</f>
        <v>0</v>
      </c>
      <c r="BL273" s="59" t="str">
        <f>IFERROR(IF(BL$4="","",SUMIFS(Data!$E:$E,Data!$B:$B,'Data Tables'!$C273,Data!$C:$C,'Data Tables'!BL$4,Data!$D:$D,'Data Tables'!BI$3)),"")</f>
        <v/>
      </c>
      <c r="BM273" s="59" t="str">
        <f>IFERROR(IF(BM$4="","",SUMIFS(Data!$E:$E,Data!$B:$B,'Data Tables'!$C273,Data!$C:$C,'Data Tables'!BM$4,Data!$D:$D,'Data Tables'!BI$3)),"")</f>
        <v/>
      </c>
      <c r="BN273" s="59" t="str">
        <f>IFERROR(IF(BN$4="","",SUMIFS(Data!$E:$E,Data!$B:$B,'Data Tables'!$C273,Data!$C:$C,'Data Tables'!BN$4,Data!$D:$D,'Data Tables'!BI$3)),"")</f>
        <v/>
      </c>
      <c r="BO273" s="59" t="str">
        <f>IFERROR(IF(BO$4="","",SUMIFS(Data!$E:$E,Data!$B:$B,'Data Tables'!$C273,Data!$C:$C,'Data Tables'!BO$4,Data!$D:$D,'Data Tables'!BI$3)),"")</f>
        <v/>
      </c>
      <c r="BP273" s="59" t="str">
        <f>IFERROR(IF(BP$4="","",SUMIFS(Data!$E:$E,Data!$B:$B,'Data Tables'!$C273,Data!$C:$C,'Data Tables'!BP$4,Data!$D:$D,'Data Tables'!BI$3)),"")</f>
        <v/>
      </c>
      <c r="BQ273" s="59" t="str">
        <f>IFERROR(IF(BQ$4="","",SUMIFS(Data!$E:$E,Data!$B:$B,'Data Tables'!$C273,Data!$C:$C,'Data Tables'!BQ$4,Data!$D:$D,'Data Tables'!BI$3)),"")</f>
        <v/>
      </c>
      <c r="BR273" s="59" t="str">
        <f>IFERROR(IF(BR$4="","",SUMIFS(Data!$E:$E,Data!$B:$B,'Data Tables'!$C273,Data!$C:$C,'Data Tables'!BR$4,Data!$D:$D,'Data Tables'!BI$3)),"")</f>
        <v/>
      </c>
      <c r="BS273" s="1"/>
      <c r="BT273" s="74">
        <f t="shared" si="441"/>
        <v>0</v>
      </c>
      <c r="BU273" s="79">
        <f t="shared" si="442"/>
        <v>0</v>
      </c>
      <c r="BV273" s="78">
        <f t="shared" si="443"/>
        <v>0</v>
      </c>
      <c r="BW273" s="78" t="str">
        <f t="shared" si="444"/>
        <v/>
      </c>
      <c r="BX273" s="78" t="str">
        <f t="shared" si="445"/>
        <v/>
      </c>
      <c r="BY273" s="78" t="str">
        <f t="shared" si="446"/>
        <v/>
      </c>
      <c r="BZ273" s="78" t="str">
        <f t="shared" si="447"/>
        <v/>
      </c>
      <c r="CA273" s="78" t="str">
        <f t="shared" si="448"/>
        <v/>
      </c>
      <c r="CB273" s="78" t="str">
        <f t="shared" si="449"/>
        <v/>
      </c>
      <c r="CC273" s="78" t="str">
        <f t="shared" si="450"/>
        <v/>
      </c>
      <c r="CD273" s="1"/>
      <c r="CE273" s="61">
        <f>IFERROR(IF(CE$4="","",SUMIFS(Data!$E:$E,Data!$B:$B,'Data Tables'!$C273,Data!$C:$C,'Data Tables'!CE$4,Data!$D:$D,'Data Tables'!CE$3)),"")</f>
        <v>0</v>
      </c>
      <c r="CF273" s="60">
        <f>IFERROR(IF(CF$4="","",SUMIFS(Data!$E:$E,Data!$B:$B,'Data Tables'!$C273,Data!$C:$C,'Data Tables'!CF$4,Data!$D:$D,'Data Tables'!CE$3)),"")</f>
        <v>0</v>
      </c>
      <c r="CG273" s="59">
        <f>IFERROR(IF(CG$4="","",SUMIFS(Data!$E:$E,Data!$B:$B,'Data Tables'!$C273,Data!$C:$C,'Data Tables'!CG$4,Data!$D:$D,'Data Tables'!CE$3)),"")</f>
        <v>0</v>
      </c>
      <c r="CH273" s="59" t="str">
        <f>IFERROR(IF(CH$4="","",SUMIFS(Data!$E:$E,Data!$B:$B,'Data Tables'!$C273,Data!$C:$C,'Data Tables'!CH$4,Data!$D:$D,'Data Tables'!CE$3)),"")</f>
        <v/>
      </c>
      <c r="CI273" s="59" t="str">
        <f>IFERROR(IF(CI$4="","",SUMIFS(Data!$E:$E,Data!$B:$B,'Data Tables'!$C273,Data!$C:$C,'Data Tables'!CI$4,Data!$D:$D,'Data Tables'!CE$3)),"")</f>
        <v/>
      </c>
      <c r="CJ273" s="59" t="str">
        <f>IFERROR(IF(CJ$4="","",SUMIFS(Data!$E:$E,Data!$B:$B,'Data Tables'!$C273,Data!$C:$C,'Data Tables'!CJ$4,Data!$D:$D,'Data Tables'!CE$3)),"")</f>
        <v/>
      </c>
      <c r="CK273" s="59" t="str">
        <f>IFERROR(IF(CK$4="","",SUMIFS(Data!$E:$E,Data!$B:$B,'Data Tables'!$C273,Data!$C:$C,'Data Tables'!CK$4,Data!$D:$D,'Data Tables'!CE$3)),"")</f>
        <v/>
      </c>
      <c r="CL273" s="59" t="str">
        <f>IFERROR(IF(CL$4="","",SUMIFS(Data!$E:$E,Data!$B:$B,'Data Tables'!$C273,Data!$C:$C,'Data Tables'!CL$4,Data!$D:$D,'Data Tables'!CE$3)),"")</f>
        <v/>
      </c>
      <c r="CM273" s="59" t="str">
        <f>IFERROR(IF(CM$4="","",SUMIFS(Data!$E:$E,Data!$B:$B,'Data Tables'!$C273,Data!$C:$C,'Data Tables'!CM$4,Data!$D:$D,'Data Tables'!CE$3)),"")</f>
        <v/>
      </c>
      <c r="CN273" s="59" t="str">
        <f>IFERROR(IF(CN$4="","",SUMIFS(Data!$E:$E,Data!$B:$B,'Data Tables'!$C273,Data!$C:$C,'Data Tables'!CN$4,Data!$D:$D,'Data Tables'!CE$3)),"")</f>
        <v/>
      </c>
      <c r="CO273" s="1"/>
      <c r="CP273" s="61">
        <f>IFERROR(IF(CP$4="","",SUMIFS(Data!$E:$E,Data!$B:$B,'Data Tables'!$C273,Data!$C:$C,'Data Tables'!CP$4,Data!$D:$D,'Data Tables'!CP$3)),"")</f>
        <v>0</v>
      </c>
      <c r="CQ273" s="60">
        <f>IFERROR(IF(CQ$4="","",SUMIFS(Data!$E:$E,Data!$B:$B,'Data Tables'!$C273,Data!$C:$C,'Data Tables'!CQ$4,Data!$D:$D,'Data Tables'!CP$3)),"")</f>
        <v>0</v>
      </c>
      <c r="CR273" s="59">
        <f>IFERROR(IF(CR$4="","",SUMIFS(Data!$E:$E,Data!$B:$B,'Data Tables'!$C273,Data!$C:$C,'Data Tables'!CR$4,Data!$D:$D,'Data Tables'!CP$3)),"")</f>
        <v>0</v>
      </c>
      <c r="CS273" s="59" t="str">
        <f>IFERROR(IF(CS$4="","",SUMIFS(Data!$E:$E,Data!$B:$B,'Data Tables'!$C273,Data!$C:$C,'Data Tables'!CS$4,Data!$D:$D,'Data Tables'!CP$3)),"")</f>
        <v/>
      </c>
      <c r="CT273" s="59" t="str">
        <f>IFERROR(IF(CT$4="","",SUMIFS(Data!$E:$E,Data!$B:$B,'Data Tables'!$C273,Data!$C:$C,'Data Tables'!CT$4,Data!$D:$D,'Data Tables'!CP$3)),"")</f>
        <v/>
      </c>
      <c r="CU273" s="59" t="str">
        <f>IFERROR(IF(CU$4="","",SUMIFS(Data!$E:$E,Data!$B:$B,'Data Tables'!$C273,Data!$C:$C,'Data Tables'!CU$4,Data!$D:$D,'Data Tables'!CP$3)),"")</f>
        <v/>
      </c>
      <c r="CV273" s="59" t="str">
        <f>IFERROR(IF(CV$4="","",SUMIFS(Data!$E:$E,Data!$B:$B,'Data Tables'!$C273,Data!$C:$C,'Data Tables'!CV$4,Data!$D:$D,'Data Tables'!CP$3)),"")</f>
        <v/>
      </c>
      <c r="CW273" s="59" t="str">
        <f>IFERROR(IF(CW$4="","",SUMIFS(Data!$E:$E,Data!$B:$B,'Data Tables'!$C273,Data!$C:$C,'Data Tables'!CW$4,Data!$D:$D,'Data Tables'!CP$3)),"")</f>
        <v/>
      </c>
      <c r="CX273" s="59" t="str">
        <f>IFERROR(IF(CX$4="","",SUMIFS(Data!$E:$E,Data!$B:$B,'Data Tables'!$C273,Data!$C:$C,'Data Tables'!CX$4,Data!$D:$D,'Data Tables'!CP$3)),"")</f>
        <v/>
      </c>
      <c r="CY273" s="59" t="str">
        <f>IFERROR(IF(CY$4="","",SUMIFS(Data!$E:$E,Data!$B:$B,'Data Tables'!$C273,Data!$C:$C,'Data Tables'!CY$4,Data!$D:$D,'Data Tables'!CP$3)),"")</f>
        <v/>
      </c>
      <c r="CZ273" s="1"/>
      <c r="DA273" s="77">
        <f t="shared" si="451"/>
        <v>0</v>
      </c>
      <c r="DB273" s="79">
        <f t="shared" si="452"/>
        <v>0</v>
      </c>
      <c r="DC273" s="78">
        <f t="shared" si="453"/>
        <v>0</v>
      </c>
      <c r="DD273" s="78" t="str">
        <f t="shared" si="454"/>
        <v/>
      </c>
      <c r="DE273" s="78" t="str">
        <f t="shared" si="455"/>
        <v/>
      </c>
      <c r="DF273" s="78" t="str">
        <f t="shared" si="456"/>
        <v/>
      </c>
      <c r="DG273" s="78" t="str">
        <f t="shared" si="457"/>
        <v/>
      </c>
      <c r="DH273" s="78" t="str">
        <f t="shared" si="458"/>
        <v/>
      </c>
      <c r="DI273" s="78" t="str">
        <f t="shared" si="459"/>
        <v/>
      </c>
      <c r="DJ273" s="78" t="str">
        <f t="shared" si="460"/>
        <v/>
      </c>
      <c r="DK273" s="1"/>
      <c r="DL273" s="77">
        <f t="shared" si="461"/>
        <v>0</v>
      </c>
      <c r="DM273" s="79">
        <f t="shared" si="462"/>
        <v>0</v>
      </c>
      <c r="DN273" s="78">
        <f t="shared" si="463"/>
        <v>0</v>
      </c>
      <c r="DO273" s="78" t="str">
        <f t="shared" si="464"/>
        <v/>
      </c>
      <c r="DP273" s="78" t="str">
        <f t="shared" si="465"/>
        <v/>
      </c>
      <c r="DQ273" s="78" t="str">
        <f t="shared" si="466"/>
        <v/>
      </c>
      <c r="DR273" s="78" t="str">
        <f t="shared" si="467"/>
        <v/>
      </c>
      <c r="DS273" s="78" t="str">
        <f t="shared" si="468"/>
        <v/>
      </c>
      <c r="DT273" s="78" t="str">
        <f t="shared" si="469"/>
        <v/>
      </c>
      <c r="DU273" s="78" t="str">
        <f t="shared" si="470"/>
        <v/>
      </c>
      <c r="DV273" s="1"/>
      <c r="DW273" s="61">
        <f>IFERROR(IF(DW$4="","",SUMIFS(Data!$E:$E,Data!$B:$B,'Data Tables'!$C273,Data!$C:$C,'Data Tables'!DW$4,Data!$D:$D,'Data Tables'!DW$3)),"")</f>
        <v>0</v>
      </c>
      <c r="DX273" s="60">
        <f>IFERROR(IF(DX$4="","",SUMIFS(Data!$E:$E,Data!$B:$B,'Data Tables'!$C273,Data!$C:$C,'Data Tables'!DX$4,Data!$D:$D,'Data Tables'!DW$3)),"")</f>
        <v>0</v>
      </c>
      <c r="DY273" s="59">
        <f>IFERROR(IF(DY$4="","",SUMIFS(Data!$E:$E,Data!$B:$B,'Data Tables'!$C273,Data!$C:$C,'Data Tables'!DY$4,Data!$D:$D,'Data Tables'!DW$3)),"")</f>
        <v>0</v>
      </c>
      <c r="DZ273" s="59" t="str">
        <f>IFERROR(IF(DZ$4="","",SUMIFS(Data!$E:$E,Data!$B:$B,'Data Tables'!$C273,Data!$C:$C,'Data Tables'!DZ$4,Data!$D:$D,'Data Tables'!DW$3)),"")</f>
        <v/>
      </c>
      <c r="EA273" s="59" t="str">
        <f>IFERROR(IF(EA$4="","",SUMIFS(Data!$E:$E,Data!$B:$B,'Data Tables'!$C273,Data!$C:$C,'Data Tables'!EA$4,Data!$D:$D,'Data Tables'!DW$3)),"")</f>
        <v/>
      </c>
      <c r="EB273" s="59" t="str">
        <f>IFERROR(IF(EB$4="","",SUMIFS(Data!$E:$E,Data!$B:$B,'Data Tables'!$C273,Data!$C:$C,'Data Tables'!EB$4,Data!$D:$D,'Data Tables'!DW$3)),"")</f>
        <v/>
      </c>
      <c r="EC273" s="59" t="str">
        <f>IFERROR(IF(EC$4="","",SUMIFS(Data!$E:$E,Data!$B:$B,'Data Tables'!$C273,Data!$C:$C,'Data Tables'!EC$4,Data!$D:$D,'Data Tables'!DW$3)),"")</f>
        <v/>
      </c>
      <c r="ED273" s="59" t="str">
        <f>IFERROR(IF(ED$4="","",SUMIFS(Data!$E:$E,Data!$B:$B,'Data Tables'!$C273,Data!$C:$C,'Data Tables'!ED$4,Data!$D:$D,'Data Tables'!DW$3)),"")</f>
        <v/>
      </c>
      <c r="EE273" s="59" t="str">
        <f>IFERROR(IF(EE$4="","",SUMIFS(Data!$E:$E,Data!$B:$B,'Data Tables'!$C273,Data!$C:$C,'Data Tables'!EE$4,Data!$D:$D,'Data Tables'!DW$3)),"")</f>
        <v/>
      </c>
      <c r="EF273" s="59" t="str">
        <f>IFERROR(IF(EF$4="","",SUMIFS(Data!$E:$E,Data!$B:$B,'Data Tables'!$C273,Data!$C:$C,'Data Tables'!EF$4,Data!$D:$D,'Data Tables'!DW$3)),"")</f>
        <v/>
      </c>
      <c r="EG273" s="1"/>
      <c r="EH273" s="77">
        <f t="shared" si="471"/>
        <v>0</v>
      </c>
      <c r="EI273" s="79">
        <f t="shared" si="472"/>
        <v>0</v>
      </c>
      <c r="EJ273" s="78">
        <f t="shared" si="473"/>
        <v>0</v>
      </c>
      <c r="EK273" s="78" t="str">
        <f t="shared" si="474"/>
        <v/>
      </c>
      <c r="EL273" s="78" t="str">
        <f t="shared" si="475"/>
        <v/>
      </c>
      <c r="EM273" s="78" t="str">
        <f t="shared" si="476"/>
        <v/>
      </c>
      <c r="EN273" s="78" t="str">
        <f t="shared" si="477"/>
        <v/>
      </c>
      <c r="EO273" s="78" t="str">
        <f t="shared" si="478"/>
        <v/>
      </c>
      <c r="EP273" s="78" t="str">
        <f t="shared" si="479"/>
        <v/>
      </c>
      <c r="EQ273" s="78" t="str">
        <f t="shared" si="480"/>
        <v/>
      </c>
      <c r="ER273" s="1"/>
      <c r="ES273" s="61">
        <f>IFERROR(IF(ES$4="","",SUMIFS(Data!$E:$E,Data!$B:$B,'Data Tables'!$C273,Data!$C:$C,'Data Tables'!ES$4,Data!$D:$D,'Data Tables'!ES$3)),"")</f>
        <v>0</v>
      </c>
      <c r="ET273" s="60">
        <f>IFERROR(IF(ET$4="","",SUMIFS(Data!$E:$E,Data!$B:$B,'Data Tables'!$C273,Data!$C:$C,'Data Tables'!ET$4,Data!$D:$D,'Data Tables'!ES$3)),"")</f>
        <v>0</v>
      </c>
      <c r="EU273" s="59">
        <f>IFERROR(IF(EU$4="","",SUMIFS(Data!$E:$E,Data!$B:$B,'Data Tables'!$C273,Data!$C:$C,'Data Tables'!EU$4,Data!$D:$D,'Data Tables'!ES$3)),"")</f>
        <v>0</v>
      </c>
      <c r="EV273" s="59" t="str">
        <f>IFERROR(IF(EV$4="","",SUMIFS(Data!$E:$E,Data!$B:$B,'Data Tables'!$C273,Data!$C:$C,'Data Tables'!EV$4,Data!$D:$D,'Data Tables'!ES$3)),"")</f>
        <v/>
      </c>
      <c r="EW273" s="59" t="str">
        <f>IFERROR(IF(EW$4="","",SUMIFS(Data!$E:$E,Data!$B:$B,'Data Tables'!$C273,Data!$C:$C,'Data Tables'!EW$4,Data!$D:$D,'Data Tables'!ES$3)),"")</f>
        <v/>
      </c>
      <c r="EX273" s="59" t="str">
        <f>IFERROR(IF(EX$4="","",SUMIFS(Data!$E:$E,Data!$B:$B,'Data Tables'!$C273,Data!$C:$C,'Data Tables'!EX$4,Data!$D:$D,'Data Tables'!ES$3)),"")</f>
        <v/>
      </c>
      <c r="EY273" s="59" t="str">
        <f>IFERROR(IF(EY$4="","",SUMIFS(Data!$E:$E,Data!$B:$B,'Data Tables'!$C273,Data!$C:$C,'Data Tables'!EY$4,Data!$D:$D,'Data Tables'!ES$3)),"")</f>
        <v/>
      </c>
      <c r="EZ273" s="59" t="str">
        <f>IFERROR(IF(EZ$4="","",SUMIFS(Data!$E:$E,Data!$B:$B,'Data Tables'!$C273,Data!$C:$C,'Data Tables'!EZ$4,Data!$D:$D,'Data Tables'!ES$3)),"")</f>
        <v/>
      </c>
      <c r="FA273" s="59" t="str">
        <f>IFERROR(IF(FA$4="","",SUMIFS(Data!$E:$E,Data!$B:$B,'Data Tables'!$C273,Data!$C:$C,'Data Tables'!FA$4,Data!$D:$D,'Data Tables'!ES$3)),"")</f>
        <v/>
      </c>
      <c r="FB273" s="59" t="str">
        <f>IFERROR(IF(FB$4="","",SUMIFS(Data!$E:$E,Data!$B:$B,'Data Tables'!$C273,Data!$C:$C,'Data Tables'!FB$4,Data!$D:$D,'Data Tables'!ES$3)),"")</f>
        <v/>
      </c>
      <c r="FC273" s="1"/>
      <c r="FD273" s="77">
        <f t="shared" si="481"/>
        <v>0</v>
      </c>
      <c r="FE273" s="79">
        <f t="shared" si="482"/>
        <v>0</v>
      </c>
      <c r="FF273" s="78">
        <f t="shared" si="483"/>
        <v>0</v>
      </c>
      <c r="FG273" s="78" t="str">
        <f t="shared" si="484"/>
        <v/>
      </c>
      <c r="FH273" s="78" t="str">
        <f t="shared" si="485"/>
        <v/>
      </c>
      <c r="FI273" s="78" t="str">
        <f t="shared" si="486"/>
        <v/>
      </c>
      <c r="FJ273" s="78" t="str">
        <f t="shared" si="487"/>
        <v/>
      </c>
      <c r="FK273" s="78" t="str">
        <f t="shared" si="488"/>
        <v/>
      </c>
      <c r="FL273" s="78" t="str">
        <f t="shared" si="489"/>
        <v/>
      </c>
      <c r="FM273" s="78" t="str">
        <f t="shared" si="490"/>
        <v/>
      </c>
      <c r="FN273" s="1"/>
      <c r="FO273" s="77">
        <f t="shared" si="491"/>
        <v>0</v>
      </c>
      <c r="FP273" s="79">
        <f t="shared" si="492"/>
        <v>0</v>
      </c>
      <c r="FQ273" s="78">
        <f t="shared" si="493"/>
        <v>0</v>
      </c>
      <c r="FR273" s="78" t="str">
        <f t="shared" si="494"/>
        <v/>
      </c>
      <c r="FS273" s="78" t="str">
        <f t="shared" si="495"/>
        <v/>
      </c>
      <c r="FT273" s="78" t="str">
        <f t="shared" si="496"/>
        <v/>
      </c>
      <c r="FU273" s="78" t="str">
        <f t="shared" si="497"/>
        <v/>
      </c>
      <c r="FV273" s="78" t="str">
        <f t="shared" si="498"/>
        <v/>
      </c>
      <c r="FW273" s="78" t="str">
        <f t="shared" si="499"/>
        <v/>
      </c>
      <c r="FX273" s="78" t="str">
        <f t="shared" si="500"/>
        <v/>
      </c>
      <c r="FY273" s="1"/>
      <c r="FZ273" s="61">
        <f>IFERROR(IF(FZ$4="","",SUMIFS(Data!$E:$E,Data!$B:$B,'Data Tables'!$C273,Data!$C:$C,'Data Tables'!FZ$4,Data!$D:$D,'Data Tables'!FZ$3)),"")</f>
        <v>0</v>
      </c>
      <c r="GA273" s="60">
        <f>IFERROR(IF(GA$4="","",SUMIFS(Data!$E:$E,Data!$B:$B,'Data Tables'!$C273,Data!$C:$C,'Data Tables'!GA$4,Data!$D:$D,'Data Tables'!FZ$3)),"")</f>
        <v>0</v>
      </c>
      <c r="GB273" s="59">
        <f>IFERROR(IF(GB$4="","",SUMIFS(Data!$E:$E,Data!$B:$B,'Data Tables'!$C273,Data!$C:$C,'Data Tables'!GB$4,Data!$D:$D,'Data Tables'!FZ$3)),"")</f>
        <v>0</v>
      </c>
      <c r="GC273" s="59" t="str">
        <f>IFERROR(IF(GC$4="","",SUMIFS(Data!$E:$E,Data!$B:$B,'Data Tables'!$C273,Data!$C:$C,'Data Tables'!GC$4,Data!$D:$D,'Data Tables'!FZ$3)),"")</f>
        <v/>
      </c>
      <c r="GD273" s="59" t="str">
        <f>IFERROR(IF(GD$4="","",SUMIFS(Data!$E:$E,Data!$B:$B,'Data Tables'!$C273,Data!$C:$C,'Data Tables'!GD$4,Data!$D:$D,'Data Tables'!FZ$3)),"")</f>
        <v/>
      </c>
      <c r="GE273" s="59" t="str">
        <f>IFERROR(IF(GE$4="","",SUMIFS(Data!$E:$E,Data!$B:$B,'Data Tables'!$C273,Data!$C:$C,'Data Tables'!GE$4,Data!$D:$D,'Data Tables'!FZ$3)),"")</f>
        <v/>
      </c>
      <c r="GF273" s="59" t="str">
        <f>IFERROR(IF(GF$4="","",SUMIFS(Data!$E:$E,Data!$B:$B,'Data Tables'!$C273,Data!$C:$C,'Data Tables'!GF$4,Data!$D:$D,'Data Tables'!FZ$3)),"")</f>
        <v/>
      </c>
      <c r="GG273" s="59" t="str">
        <f>IFERROR(IF(GG$4="","",SUMIFS(Data!$E:$E,Data!$B:$B,'Data Tables'!$C273,Data!$C:$C,'Data Tables'!GG$4,Data!$D:$D,'Data Tables'!FZ$3)),"")</f>
        <v/>
      </c>
      <c r="GH273" s="59" t="str">
        <f>IFERROR(IF(GH$4="","",SUMIFS(Data!$E:$E,Data!$B:$B,'Data Tables'!$C273,Data!$C:$C,'Data Tables'!GH$4,Data!$D:$D,'Data Tables'!FZ$3)),"")</f>
        <v/>
      </c>
      <c r="GI273" s="59" t="str">
        <f>IFERROR(IF(GI$4="","",SUMIFS(Data!$E:$E,Data!$B:$B,'Data Tables'!$C273,Data!$C:$C,'Data Tables'!GI$4,Data!$D:$D,'Data Tables'!FZ$3)),"")</f>
        <v/>
      </c>
      <c r="GJ273" s="1"/>
      <c r="GK273" s="61">
        <f>IFERROR(IF(GK$4="","",SUMIFS(Data!$E:$E,Data!$B:$B,'Data Tables'!$C273,Data!$C:$C,'Data Tables'!GK$4,Data!$D:$D,'Data Tables'!GK$3)),"")</f>
        <v>0</v>
      </c>
      <c r="GL273" s="60">
        <f>IFERROR(IF(GL$4="","",SUMIFS(Data!$E:$E,Data!$B:$B,'Data Tables'!$C273,Data!$C:$C,'Data Tables'!GL$4,Data!$D:$D,'Data Tables'!GK$3)),"")</f>
        <v>0</v>
      </c>
      <c r="GM273" s="59">
        <f>IFERROR(IF(GM$4="","",SUMIFS(Data!$E:$E,Data!$B:$B,'Data Tables'!$C273,Data!$C:$C,'Data Tables'!GM$4,Data!$D:$D,'Data Tables'!GK$3)),"")</f>
        <v>0</v>
      </c>
      <c r="GN273" s="59" t="str">
        <f>IFERROR(IF(GN$4="","",SUMIFS(Data!$E:$E,Data!$B:$B,'Data Tables'!$C273,Data!$C:$C,'Data Tables'!GN$4,Data!$D:$D,'Data Tables'!GK$3)),"")</f>
        <v/>
      </c>
      <c r="GO273" s="59" t="str">
        <f>IFERROR(IF(GO$4="","",SUMIFS(Data!$E:$E,Data!$B:$B,'Data Tables'!$C273,Data!$C:$C,'Data Tables'!GO$4,Data!$D:$D,'Data Tables'!GK$3)),"")</f>
        <v/>
      </c>
      <c r="GP273" s="59" t="str">
        <f>IFERROR(IF(GP$4="","",SUMIFS(Data!$E:$E,Data!$B:$B,'Data Tables'!$C273,Data!$C:$C,'Data Tables'!GP$4,Data!$D:$D,'Data Tables'!GK$3)),"")</f>
        <v/>
      </c>
      <c r="GQ273" s="59" t="str">
        <f>IFERROR(IF(GQ$4="","",SUMIFS(Data!$E:$E,Data!$B:$B,'Data Tables'!$C273,Data!$C:$C,'Data Tables'!GQ$4,Data!$D:$D,'Data Tables'!GK$3)),"")</f>
        <v/>
      </c>
      <c r="GR273" s="59" t="str">
        <f>IFERROR(IF(GR$4="","",SUMIFS(Data!$E:$E,Data!$B:$B,'Data Tables'!$C273,Data!$C:$C,'Data Tables'!GR$4,Data!$D:$D,'Data Tables'!GK$3)),"")</f>
        <v/>
      </c>
      <c r="GS273" s="59" t="str">
        <f>IFERROR(IF(GS$4="","",SUMIFS(Data!$E:$E,Data!$B:$B,'Data Tables'!$C273,Data!$C:$C,'Data Tables'!GS$4,Data!$D:$D,'Data Tables'!GK$3)),"")</f>
        <v/>
      </c>
      <c r="GT273" s="59" t="str">
        <f>IFERROR(IF(GT$4="","",SUMIFS(Data!$E:$E,Data!$B:$B,'Data Tables'!$C273,Data!$C:$C,'Data Tables'!GT$4,Data!$D:$D,'Data Tables'!GK$3)),"")</f>
        <v/>
      </c>
      <c r="GU273" s="1"/>
      <c r="GV273" s="59"/>
      <c r="GW273" s="59"/>
      <c r="GX273" s="60"/>
      <c r="GY273" s="59"/>
      <c r="GZ273" s="1"/>
      <c r="HA273" s="59"/>
      <c r="HB273" s="59"/>
      <c r="HC273" s="60"/>
      <c r="HD273" s="59"/>
      <c r="HE273" s="1"/>
      <c r="HF273" s="59"/>
      <c r="HG273" s="59"/>
      <c r="HH273" s="60"/>
      <c r="HI273" s="59"/>
      <c r="HJ273" s="1"/>
      <c r="HK273" s="59"/>
      <c r="HL273" s="59"/>
      <c r="HM273" s="60"/>
      <c r="HN273" s="59"/>
      <c r="HO273" s="1"/>
      <c r="HP273" s="59"/>
      <c r="HQ273" s="59"/>
      <c r="HR273" s="60"/>
      <c r="HS273" s="59"/>
      <c r="HT273" s="1"/>
      <c r="HU273" s="59"/>
      <c r="HV273" s="59"/>
      <c r="HW273" s="60">
        <f>SUM(HR$5:HR273)</f>
        <v>0</v>
      </c>
      <c r="HX273" s="59"/>
      <c r="HY273" s="1"/>
      <c r="HZ273" s="59"/>
      <c r="IA273" s="59"/>
      <c r="IB273" s="60"/>
      <c r="IC273" s="61"/>
      <c r="ID273" s="1"/>
      <c r="IE273" s="59"/>
      <c r="IF273" s="59"/>
      <c r="IG273" s="60"/>
      <c r="IH273" s="59"/>
      <c r="II273" s="1"/>
      <c r="IJ273" s="33"/>
      <c r="IK273" s="33"/>
      <c r="IL273" s="34"/>
      <c r="IM273" s="33"/>
      <c r="IN273" s="1"/>
      <c r="IO273" s="33"/>
      <c r="IP273" s="33"/>
      <c r="IQ273" s="34"/>
      <c r="IR273" s="33"/>
      <c r="IS273" s="1"/>
      <c r="IT273" s="33"/>
      <c r="IU273" s="33"/>
      <c r="IV273" s="34"/>
      <c r="IW273" s="33"/>
      <c r="IX273" s="1"/>
      <c r="IY273" s="33"/>
      <c r="IZ273" s="33"/>
      <c r="JA273" s="34"/>
      <c r="JB273" s="33"/>
    </row>
    <row r="274" spans="3:262" x14ac:dyDescent="0.25">
      <c r="C274" s="58">
        <f t="shared" si="501"/>
        <v>8217</v>
      </c>
      <c r="F274" s="61">
        <f>IFERROR(IF(F$4="","",SUMIFS(Data!$E:$E,Data!$B:$B,'Data Tables'!$C274,Data!$C:$C,'Data Tables'!F$4,Data!$D:$D,'Data Tables'!F$3)),"")</f>
        <v>0</v>
      </c>
      <c r="G274" s="60">
        <f>IFERROR(IF(G$4="","",SUMIFS(Data!$E:$E,Data!$B:$B,'Data Tables'!$C274,Data!$C:$C,'Data Tables'!G$4,Data!$D:$D,'Data Tables'!F$3)),"")</f>
        <v>0</v>
      </c>
      <c r="H274" s="59">
        <f>IFERROR(IF(H$4="","",SUMIFS(Data!$E:$E,Data!$B:$B,'Data Tables'!$C274,Data!$C:$C,'Data Tables'!H$4,Data!$D:$D,'Data Tables'!F$3)),"")</f>
        <v>0</v>
      </c>
      <c r="I274" s="59" t="str">
        <f>IFERROR(IF(I$4="","",SUMIFS(Data!$E:$E,Data!$B:$B,'Data Tables'!$C274,Data!$C:$C,'Data Tables'!I$4,Data!$D:$D,'Data Tables'!F$3)),"")</f>
        <v/>
      </c>
      <c r="J274" s="59" t="str">
        <f>IFERROR(IF(J$4="","",SUMIFS(Data!$E:$E,Data!$B:$B,'Data Tables'!$C274,Data!$C:$C,'Data Tables'!J$4,Data!$D:$D,'Data Tables'!F$3)),"")</f>
        <v/>
      </c>
      <c r="K274" s="59" t="str">
        <f>IFERROR(IF(K$4="","",SUMIFS(Data!$E:$E,Data!$B:$B,'Data Tables'!$C274,Data!$C:$C,'Data Tables'!K$4,Data!$D:$D,'Data Tables'!F$3)),"")</f>
        <v/>
      </c>
      <c r="L274" s="59" t="str">
        <f>IFERROR(IF(L$4="","",SUMIFS(Data!$E:$E,Data!$B:$B,'Data Tables'!$C274,Data!$C:$C,'Data Tables'!L$4,Data!$D:$D,'Data Tables'!F$3)),"")</f>
        <v/>
      </c>
      <c r="M274" s="59" t="str">
        <f>IFERROR(IF(M$4="","",SUMIFS(Data!$E:$E,Data!$B:$B,'Data Tables'!$C274,Data!$C:$C,'Data Tables'!M$4,Data!$D:$D,'Data Tables'!F$3)),"")</f>
        <v/>
      </c>
      <c r="N274" s="59" t="str">
        <f>IFERROR(IF(N$4="","",SUMIFS(Data!$E:$E,Data!$B:$B,'Data Tables'!$C274,Data!$C:$C,'Data Tables'!N$4,Data!$D:$D,'Data Tables'!F$3)),"")</f>
        <v/>
      </c>
      <c r="O274" s="59" t="str">
        <f>IFERROR(IF(O$4="","",SUMIFS(Data!$E:$E,Data!$B:$B,'Data Tables'!$C274,Data!$C:$C,'Data Tables'!O$4,Data!$D:$D,'Data Tables'!F$3)),"")</f>
        <v/>
      </c>
      <c r="P274" s="1"/>
      <c r="Q274" s="61">
        <f>IFERROR(IF(Q$4="","",SUMIFS(Data!$E:$E,Data!$B:$B,'Data Tables'!$C274,Data!$C:$C,'Data Tables'!Q$4,Data!$D:$D,'Data Tables'!Q$3)),"")</f>
        <v>0</v>
      </c>
      <c r="R274" s="60">
        <f>IFERROR(IF(R$4="","",SUMIFS(Data!$E:$E,Data!$B:$B,'Data Tables'!$C274,Data!$C:$C,'Data Tables'!R$4,Data!$D:$D,'Data Tables'!Q$3)),"")</f>
        <v>0</v>
      </c>
      <c r="S274" s="59">
        <f>IFERROR(IF(S$4="","",SUMIFS(Data!$E:$E,Data!$B:$B,'Data Tables'!$C274,Data!$C:$C,'Data Tables'!S$4,Data!$D:$D,'Data Tables'!Q$3)),"")</f>
        <v>0</v>
      </c>
      <c r="T274" s="59" t="str">
        <f>IFERROR(IF(T$4="","",SUMIFS(Data!$E:$E,Data!$B:$B,'Data Tables'!$C274,Data!$C:$C,'Data Tables'!T$4,Data!$D:$D,'Data Tables'!Q$3)),"")</f>
        <v/>
      </c>
      <c r="U274" s="59" t="str">
        <f>IFERROR(IF(U$4="","",SUMIFS(Data!$E:$E,Data!$B:$B,'Data Tables'!$C274,Data!$C:$C,'Data Tables'!U$4,Data!$D:$D,'Data Tables'!Q$3)),"")</f>
        <v/>
      </c>
      <c r="V274" s="59" t="str">
        <f>IFERROR(IF(V$4="","",SUMIFS(Data!$E:$E,Data!$B:$B,'Data Tables'!$C274,Data!$C:$C,'Data Tables'!V$4,Data!$D:$D,'Data Tables'!Q$3)),"")</f>
        <v/>
      </c>
      <c r="W274" s="59" t="str">
        <f>IFERROR(IF(W$4="","",SUMIFS(Data!$E:$E,Data!$B:$B,'Data Tables'!$C274,Data!$C:$C,'Data Tables'!W$4,Data!$D:$D,'Data Tables'!Q$3)),"")</f>
        <v/>
      </c>
      <c r="X274" s="59" t="str">
        <f>IFERROR(IF(X$4="","",SUMIFS(Data!$E:$E,Data!$B:$B,'Data Tables'!$C274,Data!$C:$C,'Data Tables'!X$4,Data!$D:$D,'Data Tables'!Q$3)),"")</f>
        <v/>
      </c>
      <c r="Y274" s="59" t="str">
        <f>IFERROR(IF(Y$4="","",SUMIFS(Data!$E:$E,Data!$B:$B,'Data Tables'!$C274,Data!$C:$C,'Data Tables'!Y$4,Data!$D:$D,'Data Tables'!Q$3)),"")</f>
        <v/>
      </c>
      <c r="Z274" s="59" t="str">
        <f>IFERROR(IF(Z$4="","",SUMIFS(Data!$E:$E,Data!$B:$B,'Data Tables'!$C274,Data!$C:$C,'Data Tables'!Z$4,Data!$D:$D,'Data Tables'!Q$3)),"")</f>
        <v/>
      </c>
      <c r="AA274" s="1"/>
      <c r="AB274" s="61">
        <f>IFERROR(IF(AB$4="","",SUMIFS(Data!$E:$E,Data!$B:$B,'Data Tables'!$C274,Data!$C:$C,'Data Tables'!AB$4,Data!$D:$D,'Data Tables'!AB$3)),"")</f>
        <v>0</v>
      </c>
      <c r="AC274" s="60">
        <f>IFERROR(IF(AC$4="","",SUMIFS(Data!$E:$E,Data!$B:$B,'Data Tables'!$C274,Data!$C:$C,'Data Tables'!AC$4,Data!$D:$D,'Data Tables'!AB$3)),"")</f>
        <v>0</v>
      </c>
      <c r="AD274" s="59">
        <f>IFERROR(IF(AD$4="","",SUMIFS(Data!$E:$E,Data!$B:$B,'Data Tables'!$C274,Data!$C:$C,'Data Tables'!AD$4,Data!$D:$D,'Data Tables'!AB$3)),"")</f>
        <v>0</v>
      </c>
      <c r="AE274" s="59" t="str">
        <f>IFERROR(IF(AE$4="","",SUMIFS(Data!$E:$E,Data!$B:$B,'Data Tables'!$C274,Data!$C:$C,'Data Tables'!AE$4,Data!$D:$D,'Data Tables'!AB$3)),"")</f>
        <v/>
      </c>
      <c r="AF274" s="59" t="str">
        <f>IFERROR(IF(AF$4="","",SUMIFS(Data!$E:$E,Data!$B:$B,'Data Tables'!$C274,Data!$C:$C,'Data Tables'!AF$4,Data!$D:$D,'Data Tables'!AB$3)),"")</f>
        <v/>
      </c>
      <c r="AG274" s="59" t="str">
        <f>IFERROR(IF(AG$4="","",SUMIFS(Data!$E:$E,Data!$B:$B,'Data Tables'!$C274,Data!$C:$C,'Data Tables'!AG$4,Data!$D:$D,'Data Tables'!AB$3)),"")</f>
        <v/>
      </c>
      <c r="AH274" s="59" t="str">
        <f>IFERROR(IF(AH$4="","",SUMIFS(Data!$E:$E,Data!$B:$B,'Data Tables'!$C274,Data!$C:$C,'Data Tables'!AH$4,Data!$D:$D,'Data Tables'!AB$3)),"")</f>
        <v/>
      </c>
      <c r="AI274" s="59" t="str">
        <f>IFERROR(IF(AI$4="","",SUMIFS(Data!$E:$E,Data!$B:$B,'Data Tables'!$C274,Data!$C:$C,'Data Tables'!AI$4,Data!$D:$D,'Data Tables'!AB$3)),"")</f>
        <v/>
      </c>
      <c r="AJ274" s="59" t="str">
        <f>IFERROR(IF(AJ$4="","",SUMIFS(Data!$E:$E,Data!$B:$B,'Data Tables'!$C274,Data!$C:$C,'Data Tables'!AJ$4,Data!$D:$D,'Data Tables'!AB$3)),"")</f>
        <v/>
      </c>
      <c r="AK274" s="59" t="str">
        <f>IFERROR(IF(AK$4="","",SUMIFS(Data!$E:$E,Data!$B:$B,'Data Tables'!$C274,Data!$C:$C,'Data Tables'!AK$4,Data!$D:$D,'Data Tables'!AB$3)),"")</f>
        <v/>
      </c>
      <c r="AL274" s="1"/>
      <c r="AM274" s="61">
        <f>IFERROR(IF(AM$4="","",SUMIFS(Data!$E:$E,Data!$B:$B,'Data Tables'!$C274,Data!$C:$C,'Data Tables'!AM$4,Data!$D:$D,'Data Tables'!AM$3)),"")</f>
        <v>0</v>
      </c>
      <c r="AN274" s="60">
        <f>IFERROR(IF(AN$4="","",SUMIFS(Data!$E:$E,Data!$B:$B,'Data Tables'!$C274,Data!$C:$C,'Data Tables'!AN$4,Data!$D:$D,'Data Tables'!AM$3)),"")</f>
        <v>0</v>
      </c>
      <c r="AO274" s="59">
        <f>IFERROR(IF(AO$4="","",SUMIFS(Data!$E:$E,Data!$B:$B,'Data Tables'!$C274,Data!$C:$C,'Data Tables'!AO$4,Data!$D:$D,'Data Tables'!AM$3)),"")</f>
        <v>0</v>
      </c>
      <c r="AP274" s="59" t="str">
        <f>IFERROR(IF(AP$4="","",SUMIFS(Data!$E:$E,Data!$B:$B,'Data Tables'!$C274,Data!$C:$C,'Data Tables'!AP$4,Data!$D:$D,'Data Tables'!AM$3)),"")</f>
        <v/>
      </c>
      <c r="AQ274" s="59" t="str">
        <f>IFERROR(IF(AQ$4="","",SUMIFS(Data!$E:$E,Data!$B:$B,'Data Tables'!$C274,Data!$C:$C,'Data Tables'!AQ$4,Data!$D:$D,'Data Tables'!AM$3)),"")</f>
        <v/>
      </c>
      <c r="AR274" s="59" t="str">
        <f>IFERROR(IF(AR$4="","",SUMIFS(Data!$E:$E,Data!$B:$B,'Data Tables'!$C274,Data!$C:$C,'Data Tables'!AR$4,Data!$D:$D,'Data Tables'!AM$3)),"")</f>
        <v/>
      </c>
      <c r="AS274" s="59" t="str">
        <f>IFERROR(IF(AS$4="","",SUMIFS(Data!$E:$E,Data!$B:$B,'Data Tables'!$C274,Data!$C:$C,'Data Tables'!AS$4,Data!$D:$D,'Data Tables'!AM$3)),"")</f>
        <v/>
      </c>
      <c r="AT274" s="59" t="str">
        <f>IFERROR(IF(AT$4="","",SUMIFS(Data!$E:$E,Data!$B:$B,'Data Tables'!$C274,Data!$C:$C,'Data Tables'!AT$4,Data!$D:$D,'Data Tables'!AM$3)),"")</f>
        <v/>
      </c>
      <c r="AU274" s="59" t="str">
        <f>IFERROR(IF(AU$4="","",SUMIFS(Data!$E:$E,Data!$B:$B,'Data Tables'!$C274,Data!$C:$C,'Data Tables'!AU$4,Data!$D:$D,'Data Tables'!AM$3)),"")</f>
        <v/>
      </c>
      <c r="AV274" s="59" t="str">
        <f>IFERROR(IF(AV$4="","",SUMIFS(Data!$E:$E,Data!$B:$B,'Data Tables'!$C274,Data!$C:$C,'Data Tables'!AV$4,Data!$D:$D,'Data Tables'!AM$3)),"")</f>
        <v/>
      </c>
      <c r="AW274" s="1"/>
      <c r="AX274" s="74">
        <f t="shared" si="431"/>
        <v>0</v>
      </c>
      <c r="AY274" s="75">
        <f t="shared" si="432"/>
        <v>0</v>
      </c>
      <c r="AZ274" s="76">
        <f t="shared" si="433"/>
        <v>0</v>
      </c>
      <c r="BA274" s="76" t="str">
        <f t="shared" si="434"/>
        <v/>
      </c>
      <c r="BB274" s="76" t="str">
        <f t="shared" si="435"/>
        <v/>
      </c>
      <c r="BC274" s="76" t="str">
        <f t="shared" si="436"/>
        <v/>
      </c>
      <c r="BD274" s="76" t="str">
        <f t="shared" si="437"/>
        <v/>
      </c>
      <c r="BE274" s="76" t="str">
        <f t="shared" si="438"/>
        <v/>
      </c>
      <c r="BF274" s="76" t="str">
        <f t="shared" si="439"/>
        <v/>
      </c>
      <c r="BG274" s="76" t="str">
        <f t="shared" si="440"/>
        <v/>
      </c>
      <c r="BH274" s="1"/>
      <c r="BI274" s="61">
        <f>IFERROR(IF(BI$4="","",SUMIFS(Data!$E:$E,Data!$B:$B,'Data Tables'!$C274,Data!$C:$C,'Data Tables'!BI$4,Data!$D:$D,'Data Tables'!BI$3)),"")</f>
        <v>0</v>
      </c>
      <c r="BJ274" s="60">
        <f>IFERROR(IF(BJ$4="","",SUMIFS(Data!$E:$E,Data!$B:$B,'Data Tables'!$C274,Data!$C:$C,'Data Tables'!BJ$4,Data!$D:$D,'Data Tables'!BI$3)),"")</f>
        <v>0</v>
      </c>
      <c r="BK274" s="59">
        <f>IFERROR(IF(BK$4="","",SUMIFS(Data!$E:$E,Data!$B:$B,'Data Tables'!$C274,Data!$C:$C,'Data Tables'!BK$4,Data!$D:$D,'Data Tables'!BI$3)),"")</f>
        <v>0</v>
      </c>
      <c r="BL274" s="59" t="str">
        <f>IFERROR(IF(BL$4="","",SUMIFS(Data!$E:$E,Data!$B:$B,'Data Tables'!$C274,Data!$C:$C,'Data Tables'!BL$4,Data!$D:$D,'Data Tables'!BI$3)),"")</f>
        <v/>
      </c>
      <c r="BM274" s="59" t="str">
        <f>IFERROR(IF(BM$4="","",SUMIFS(Data!$E:$E,Data!$B:$B,'Data Tables'!$C274,Data!$C:$C,'Data Tables'!BM$4,Data!$D:$D,'Data Tables'!BI$3)),"")</f>
        <v/>
      </c>
      <c r="BN274" s="59" t="str">
        <f>IFERROR(IF(BN$4="","",SUMIFS(Data!$E:$E,Data!$B:$B,'Data Tables'!$C274,Data!$C:$C,'Data Tables'!BN$4,Data!$D:$D,'Data Tables'!BI$3)),"")</f>
        <v/>
      </c>
      <c r="BO274" s="59" t="str">
        <f>IFERROR(IF(BO$4="","",SUMIFS(Data!$E:$E,Data!$B:$B,'Data Tables'!$C274,Data!$C:$C,'Data Tables'!BO$4,Data!$D:$D,'Data Tables'!BI$3)),"")</f>
        <v/>
      </c>
      <c r="BP274" s="59" t="str">
        <f>IFERROR(IF(BP$4="","",SUMIFS(Data!$E:$E,Data!$B:$B,'Data Tables'!$C274,Data!$C:$C,'Data Tables'!BP$4,Data!$D:$D,'Data Tables'!BI$3)),"")</f>
        <v/>
      </c>
      <c r="BQ274" s="59" t="str">
        <f>IFERROR(IF(BQ$4="","",SUMIFS(Data!$E:$E,Data!$B:$B,'Data Tables'!$C274,Data!$C:$C,'Data Tables'!BQ$4,Data!$D:$D,'Data Tables'!BI$3)),"")</f>
        <v/>
      </c>
      <c r="BR274" s="59" t="str">
        <f>IFERROR(IF(BR$4="","",SUMIFS(Data!$E:$E,Data!$B:$B,'Data Tables'!$C274,Data!$C:$C,'Data Tables'!BR$4,Data!$D:$D,'Data Tables'!BI$3)),"")</f>
        <v/>
      </c>
      <c r="BS274" s="1"/>
      <c r="BT274" s="74">
        <f t="shared" si="441"/>
        <v>0</v>
      </c>
      <c r="BU274" s="79">
        <f t="shared" si="442"/>
        <v>0</v>
      </c>
      <c r="BV274" s="78">
        <f t="shared" si="443"/>
        <v>0</v>
      </c>
      <c r="BW274" s="78" t="str">
        <f t="shared" si="444"/>
        <v/>
      </c>
      <c r="BX274" s="78" t="str">
        <f t="shared" si="445"/>
        <v/>
      </c>
      <c r="BY274" s="78" t="str">
        <f t="shared" si="446"/>
        <v/>
      </c>
      <c r="BZ274" s="78" t="str">
        <f t="shared" si="447"/>
        <v/>
      </c>
      <c r="CA274" s="78" t="str">
        <f t="shared" si="448"/>
        <v/>
      </c>
      <c r="CB274" s="78" t="str">
        <f t="shared" si="449"/>
        <v/>
      </c>
      <c r="CC274" s="78" t="str">
        <f t="shared" si="450"/>
        <v/>
      </c>
      <c r="CD274" s="1"/>
      <c r="CE274" s="61">
        <f>IFERROR(IF(CE$4="","",SUMIFS(Data!$E:$E,Data!$B:$B,'Data Tables'!$C274,Data!$C:$C,'Data Tables'!CE$4,Data!$D:$D,'Data Tables'!CE$3)),"")</f>
        <v>0</v>
      </c>
      <c r="CF274" s="60">
        <f>IFERROR(IF(CF$4="","",SUMIFS(Data!$E:$E,Data!$B:$B,'Data Tables'!$C274,Data!$C:$C,'Data Tables'!CF$4,Data!$D:$D,'Data Tables'!CE$3)),"")</f>
        <v>0</v>
      </c>
      <c r="CG274" s="59">
        <f>IFERROR(IF(CG$4="","",SUMIFS(Data!$E:$E,Data!$B:$B,'Data Tables'!$C274,Data!$C:$C,'Data Tables'!CG$4,Data!$D:$D,'Data Tables'!CE$3)),"")</f>
        <v>0</v>
      </c>
      <c r="CH274" s="59" t="str">
        <f>IFERROR(IF(CH$4="","",SUMIFS(Data!$E:$E,Data!$B:$B,'Data Tables'!$C274,Data!$C:$C,'Data Tables'!CH$4,Data!$D:$D,'Data Tables'!CE$3)),"")</f>
        <v/>
      </c>
      <c r="CI274" s="59" t="str">
        <f>IFERROR(IF(CI$4="","",SUMIFS(Data!$E:$E,Data!$B:$B,'Data Tables'!$C274,Data!$C:$C,'Data Tables'!CI$4,Data!$D:$D,'Data Tables'!CE$3)),"")</f>
        <v/>
      </c>
      <c r="CJ274" s="59" t="str">
        <f>IFERROR(IF(CJ$4="","",SUMIFS(Data!$E:$E,Data!$B:$B,'Data Tables'!$C274,Data!$C:$C,'Data Tables'!CJ$4,Data!$D:$D,'Data Tables'!CE$3)),"")</f>
        <v/>
      </c>
      <c r="CK274" s="59" t="str">
        <f>IFERROR(IF(CK$4="","",SUMIFS(Data!$E:$E,Data!$B:$B,'Data Tables'!$C274,Data!$C:$C,'Data Tables'!CK$4,Data!$D:$D,'Data Tables'!CE$3)),"")</f>
        <v/>
      </c>
      <c r="CL274" s="59" t="str">
        <f>IFERROR(IF(CL$4="","",SUMIFS(Data!$E:$E,Data!$B:$B,'Data Tables'!$C274,Data!$C:$C,'Data Tables'!CL$4,Data!$D:$D,'Data Tables'!CE$3)),"")</f>
        <v/>
      </c>
      <c r="CM274" s="59" t="str">
        <f>IFERROR(IF(CM$4="","",SUMIFS(Data!$E:$E,Data!$B:$B,'Data Tables'!$C274,Data!$C:$C,'Data Tables'!CM$4,Data!$D:$D,'Data Tables'!CE$3)),"")</f>
        <v/>
      </c>
      <c r="CN274" s="59" t="str">
        <f>IFERROR(IF(CN$4="","",SUMIFS(Data!$E:$E,Data!$B:$B,'Data Tables'!$C274,Data!$C:$C,'Data Tables'!CN$4,Data!$D:$D,'Data Tables'!CE$3)),"")</f>
        <v/>
      </c>
      <c r="CO274" s="1"/>
      <c r="CP274" s="61">
        <f>IFERROR(IF(CP$4="","",SUMIFS(Data!$E:$E,Data!$B:$B,'Data Tables'!$C274,Data!$C:$C,'Data Tables'!CP$4,Data!$D:$D,'Data Tables'!CP$3)),"")</f>
        <v>0</v>
      </c>
      <c r="CQ274" s="60">
        <f>IFERROR(IF(CQ$4="","",SUMIFS(Data!$E:$E,Data!$B:$B,'Data Tables'!$C274,Data!$C:$C,'Data Tables'!CQ$4,Data!$D:$D,'Data Tables'!CP$3)),"")</f>
        <v>0</v>
      </c>
      <c r="CR274" s="59">
        <f>IFERROR(IF(CR$4="","",SUMIFS(Data!$E:$E,Data!$B:$B,'Data Tables'!$C274,Data!$C:$C,'Data Tables'!CR$4,Data!$D:$D,'Data Tables'!CP$3)),"")</f>
        <v>0</v>
      </c>
      <c r="CS274" s="59" t="str">
        <f>IFERROR(IF(CS$4="","",SUMIFS(Data!$E:$E,Data!$B:$B,'Data Tables'!$C274,Data!$C:$C,'Data Tables'!CS$4,Data!$D:$D,'Data Tables'!CP$3)),"")</f>
        <v/>
      </c>
      <c r="CT274" s="59" t="str">
        <f>IFERROR(IF(CT$4="","",SUMIFS(Data!$E:$E,Data!$B:$B,'Data Tables'!$C274,Data!$C:$C,'Data Tables'!CT$4,Data!$D:$D,'Data Tables'!CP$3)),"")</f>
        <v/>
      </c>
      <c r="CU274" s="59" t="str">
        <f>IFERROR(IF(CU$4="","",SUMIFS(Data!$E:$E,Data!$B:$B,'Data Tables'!$C274,Data!$C:$C,'Data Tables'!CU$4,Data!$D:$D,'Data Tables'!CP$3)),"")</f>
        <v/>
      </c>
      <c r="CV274" s="59" t="str">
        <f>IFERROR(IF(CV$4="","",SUMIFS(Data!$E:$E,Data!$B:$B,'Data Tables'!$C274,Data!$C:$C,'Data Tables'!CV$4,Data!$D:$D,'Data Tables'!CP$3)),"")</f>
        <v/>
      </c>
      <c r="CW274" s="59" t="str">
        <f>IFERROR(IF(CW$4="","",SUMIFS(Data!$E:$E,Data!$B:$B,'Data Tables'!$C274,Data!$C:$C,'Data Tables'!CW$4,Data!$D:$D,'Data Tables'!CP$3)),"")</f>
        <v/>
      </c>
      <c r="CX274" s="59" t="str">
        <f>IFERROR(IF(CX$4="","",SUMIFS(Data!$E:$E,Data!$B:$B,'Data Tables'!$C274,Data!$C:$C,'Data Tables'!CX$4,Data!$D:$D,'Data Tables'!CP$3)),"")</f>
        <v/>
      </c>
      <c r="CY274" s="59" t="str">
        <f>IFERROR(IF(CY$4="","",SUMIFS(Data!$E:$E,Data!$B:$B,'Data Tables'!$C274,Data!$C:$C,'Data Tables'!CY$4,Data!$D:$D,'Data Tables'!CP$3)),"")</f>
        <v/>
      </c>
      <c r="CZ274" s="1"/>
      <c r="DA274" s="77">
        <f t="shared" si="451"/>
        <v>0</v>
      </c>
      <c r="DB274" s="79">
        <f t="shared" si="452"/>
        <v>0</v>
      </c>
      <c r="DC274" s="78">
        <f t="shared" si="453"/>
        <v>0</v>
      </c>
      <c r="DD274" s="78" t="str">
        <f t="shared" si="454"/>
        <v/>
      </c>
      <c r="DE274" s="78" t="str">
        <f t="shared" si="455"/>
        <v/>
      </c>
      <c r="DF274" s="78" t="str">
        <f t="shared" si="456"/>
        <v/>
      </c>
      <c r="DG274" s="78" t="str">
        <f t="shared" si="457"/>
        <v/>
      </c>
      <c r="DH274" s="78" t="str">
        <f t="shared" si="458"/>
        <v/>
      </c>
      <c r="DI274" s="78" t="str">
        <f t="shared" si="459"/>
        <v/>
      </c>
      <c r="DJ274" s="78" t="str">
        <f t="shared" si="460"/>
        <v/>
      </c>
      <c r="DK274" s="1"/>
      <c r="DL274" s="77">
        <f t="shared" si="461"/>
        <v>0</v>
      </c>
      <c r="DM274" s="79">
        <f t="shared" si="462"/>
        <v>0</v>
      </c>
      <c r="DN274" s="78">
        <f t="shared" si="463"/>
        <v>0</v>
      </c>
      <c r="DO274" s="78" t="str">
        <f t="shared" si="464"/>
        <v/>
      </c>
      <c r="DP274" s="78" t="str">
        <f t="shared" si="465"/>
        <v/>
      </c>
      <c r="DQ274" s="78" t="str">
        <f t="shared" si="466"/>
        <v/>
      </c>
      <c r="DR274" s="78" t="str">
        <f t="shared" si="467"/>
        <v/>
      </c>
      <c r="DS274" s="78" t="str">
        <f t="shared" si="468"/>
        <v/>
      </c>
      <c r="DT274" s="78" t="str">
        <f t="shared" si="469"/>
        <v/>
      </c>
      <c r="DU274" s="78" t="str">
        <f t="shared" si="470"/>
        <v/>
      </c>
      <c r="DV274" s="1"/>
      <c r="DW274" s="61">
        <f>IFERROR(IF(DW$4="","",SUMIFS(Data!$E:$E,Data!$B:$B,'Data Tables'!$C274,Data!$C:$C,'Data Tables'!DW$4,Data!$D:$D,'Data Tables'!DW$3)),"")</f>
        <v>0</v>
      </c>
      <c r="DX274" s="60">
        <f>IFERROR(IF(DX$4="","",SUMIFS(Data!$E:$E,Data!$B:$B,'Data Tables'!$C274,Data!$C:$C,'Data Tables'!DX$4,Data!$D:$D,'Data Tables'!DW$3)),"")</f>
        <v>0</v>
      </c>
      <c r="DY274" s="59">
        <f>IFERROR(IF(DY$4="","",SUMIFS(Data!$E:$E,Data!$B:$B,'Data Tables'!$C274,Data!$C:$C,'Data Tables'!DY$4,Data!$D:$D,'Data Tables'!DW$3)),"")</f>
        <v>0</v>
      </c>
      <c r="DZ274" s="59" t="str">
        <f>IFERROR(IF(DZ$4="","",SUMIFS(Data!$E:$E,Data!$B:$B,'Data Tables'!$C274,Data!$C:$C,'Data Tables'!DZ$4,Data!$D:$D,'Data Tables'!DW$3)),"")</f>
        <v/>
      </c>
      <c r="EA274" s="59" t="str">
        <f>IFERROR(IF(EA$4="","",SUMIFS(Data!$E:$E,Data!$B:$B,'Data Tables'!$C274,Data!$C:$C,'Data Tables'!EA$4,Data!$D:$D,'Data Tables'!DW$3)),"")</f>
        <v/>
      </c>
      <c r="EB274" s="59" t="str">
        <f>IFERROR(IF(EB$4="","",SUMIFS(Data!$E:$E,Data!$B:$B,'Data Tables'!$C274,Data!$C:$C,'Data Tables'!EB$4,Data!$D:$D,'Data Tables'!DW$3)),"")</f>
        <v/>
      </c>
      <c r="EC274" s="59" t="str">
        <f>IFERROR(IF(EC$4="","",SUMIFS(Data!$E:$E,Data!$B:$B,'Data Tables'!$C274,Data!$C:$C,'Data Tables'!EC$4,Data!$D:$D,'Data Tables'!DW$3)),"")</f>
        <v/>
      </c>
      <c r="ED274" s="59" t="str">
        <f>IFERROR(IF(ED$4="","",SUMIFS(Data!$E:$E,Data!$B:$B,'Data Tables'!$C274,Data!$C:$C,'Data Tables'!ED$4,Data!$D:$D,'Data Tables'!DW$3)),"")</f>
        <v/>
      </c>
      <c r="EE274" s="59" t="str">
        <f>IFERROR(IF(EE$4="","",SUMIFS(Data!$E:$E,Data!$B:$B,'Data Tables'!$C274,Data!$C:$C,'Data Tables'!EE$4,Data!$D:$D,'Data Tables'!DW$3)),"")</f>
        <v/>
      </c>
      <c r="EF274" s="59" t="str">
        <f>IFERROR(IF(EF$4="","",SUMIFS(Data!$E:$E,Data!$B:$B,'Data Tables'!$C274,Data!$C:$C,'Data Tables'!EF$4,Data!$D:$D,'Data Tables'!DW$3)),"")</f>
        <v/>
      </c>
      <c r="EG274" s="1"/>
      <c r="EH274" s="77">
        <f t="shared" si="471"/>
        <v>0</v>
      </c>
      <c r="EI274" s="79">
        <f t="shared" si="472"/>
        <v>0</v>
      </c>
      <c r="EJ274" s="78">
        <f t="shared" si="473"/>
        <v>0</v>
      </c>
      <c r="EK274" s="78" t="str">
        <f t="shared" si="474"/>
        <v/>
      </c>
      <c r="EL274" s="78" t="str">
        <f t="shared" si="475"/>
        <v/>
      </c>
      <c r="EM274" s="78" t="str">
        <f t="shared" si="476"/>
        <v/>
      </c>
      <c r="EN274" s="78" t="str">
        <f t="shared" si="477"/>
        <v/>
      </c>
      <c r="EO274" s="78" t="str">
        <f t="shared" si="478"/>
        <v/>
      </c>
      <c r="EP274" s="78" t="str">
        <f t="shared" si="479"/>
        <v/>
      </c>
      <c r="EQ274" s="78" t="str">
        <f t="shared" si="480"/>
        <v/>
      </c>
      <c r="ER274" s="1"/>
      <c r="ES274" s="61">
        <f>IFERROR(IF(ES$4="","",SUMIFS(Data!$E:$E,Data!$B:$B,'Data Tables'!$C274,Data!$C:$C,'Data Tables'!ES$4,Data!$D:$D,'Data Tables'!ES$3)),"")</f>
        <v>0</v>
      </c>
      <c r="ET274" s="60">
        <f>IFERROR(IF(ET$4="","",SUMIFS(Data!$E:$E,Data!$B:$B,'Data Tables'!$C274,Data!$C:$C,'Data Tables'!ET$4,Data!$D:$D,'Data Tables'!ES$3)),"")</f>
        <v>0</v>
      </c>
      <c r="EU274" s="59">
        <f>IFERROR(IF(EU$4="","",SUMIFS(Data!$E:$E,Data!$B:$B,'Data Tables'!$C274,Data!$C:$C,'Data Tables'!EU$4,Data!$D:$D,'Data Tables'!ES$3)),"")</f>
        <v>0</v>
      </c>
      <c r="EV274" s="59" t="str">
        <f>IFERROR(IF(EV$4="","",SUMIFS(Data!$E:$E,Data!$B:$B,'Data Tables'!$C274,Data!$C:$C,'Data Tables'!EV$4,Data!$D:$D,'Data Tables'!ES$3)),"")</f>
        <v/>
      </c>
      <c r="EW274" s="59" t="str">
        <f>IFERROR(IF(EW$4="","",SUMIFS(Data!$E:$E,Data!$B:$B,'Data Tables'!$C274,Data!$C:$C,'Data Tables'!EW$4,Data!$D:$D,'Data Tables'!ES$3)),"")</f>
        <v/>
      </c>
      <c r="EX274" s="59" t="str">
        <f>IFERROR(IF(EX$4="","",SUMIFS(Data!$E:$E,Data!$B:$B,'Data Tables'!$C274,Data!$C:$C,'Data Tables'!EX$4,Data!$D:$D,'Data Tables'!ES$3)),"")</f>
        <v/>
      </c>
      <c r="EY274" s="59" t="str">
        <f>IFERROR(IF(EY$4="","",SUMIFS(Data!$E:$E,Data!$B:$B,'Data Tables'!$C274,Data!$C:$C,'Data Tables'!EY$4,Data!$D:$D,'Data Tables'!ES$3)),"")</f>
        <v/>
      </c>
      <c r="EZ274" s="59" t="str">
        <f>IFERROR(IF(EZ$4="","",SUMIFS(Data!$E:$E,Data!$B:$B,'Data Tables'!$C274,Data!$C:$C,'Data Tables'!EZ$4,Data!$D:$D,'Data Tables'!ES$3)),"")</f>
        <v/>
      </c>
      <c r="FA274" s="59" t="str">
        <f>IFERROR(IF(FA$4="","",SUMIFS(Data!$E:$E,Data!$B:$B,'Data Tables'!$C274,Data!$C:$C,'Data Tables'!FA$4,Data!$D:$D,'Data Tables'!ES$3)),"")</f>
        <v/>
      </c>
      <c r="FB274" s="59" t="str">
        <f>IFERROR(IF(FB$4="","",SUMIFS(Data!$E:$E,Data!$B:$B,'Data Tables'!$C274,Data!$C:$C,'Data Tables'!FB$4,Data!$D:$D,'Data Tables'!ES$3)),"")</f>
        <v/>
      </c>
      <c r="FC274" s="1"/>
      <c r="FD274" s="77">
        <f t="shared" si="481"/>
        <v>0</v>
      </c>
      <c r="FE274" s="79">
        <f t="shared" si="482"/>
        <v>0</v>
      </c>
      <c r="FF274" s="78">
        <f t="shared" si="483"/>
        <v>0</v>
      </c>
      <c r="FG274" s="78" t="str">
        <f t="shared" si="484"/>
        <v/>
      </c>
      <c r="FH274" s="78" t="str">
        <f t="shared" si="485"/>
        <v/>
      </c>
      <c r="FI274" s="78" t="str">
        <f t="shared" si="486"/>
        <v/>
      </c>
      <c r="FJ274" s="78" t="str">
        <f t="shared" si="487"/>
        <v/>
      </c>
      <c r="FK274" s="78" t="str">
        <f t="shared" si="488"/>
        <v/>
      </c>
      <c r="FL274" s="78" t="str">
        <f t="shared" si="489"/>
        <v/>
      </c>
      <c r="FM274" s="78" t="str">
        <f t="shared" si="490"/>
        <v/>
      </c>
      <c r="FN274" s="1"/>
      <c r="FO274" s="77">
        <f t="shared" si="491"/>
        <v>0</v>
      </c>
      <c r="FP274" s="79">
        <f t="shared" si="492"/>
        <v>0</v>
      </c>
      <c r="FQ274" s="78">
        <f t="shared" si="493"/>
        <v>0</v>
      </c>
      <c r="FR274" s="78" t="str">
        <f t="shared" si="494"/>
        <v/>
      </c>
      <c r="FS274" s="78" t="str">
        <f t="shared" si="495"/>
        <v/>
      </c>
      <c r="FT274" s="78" t="str">
        <f t="shared" si="496"/>
        <v/>
      </c>
      <c r="FU274" s="78" t="str">
        <f t="shared" si="497"/>
        <v/>
      </c>
      <c r="FV274" s="78" t="str">
        <f t="shared" si="498"/>
        <v/>
      </c>
      <c r="FW274" s="78" t="str">
        <f t="shared" si="499"/>
        <v/>
      </c>
      <c r="FX274" s="78" t="str">
        <f t="shared" si="500"/>
        <v/>
      </c>
      <c r="FY274" s="1"/>
      <c r="FZ274" s="61">
        <f>IFERROR(IF(FZ$4="","",SUMIFS(Data!$E:$E,Data!$B:$B,'Data Tables'!$C274,Data!$C:$C,'Data Tables'!FZ$4,Data!$D:$D,'Data Tables'!FZ$3)),"")</f>
        <v>0</v>
      </c>
      <c r="GA274" s="60">
        <f>IFERROR(IF(GA$4="","",SUMIFS(Data!$E:$E,Data!$B:$B,'Data Tables'!$C274,Data!$C:$C,'Data Tables'!GA$4,Data!$D:$D,'Data Tables'!FZ$3)),"")</f>
        <v>0</v>
      </c>
      <c r="GB274" s="59">
        <f>IFERROR(IF(GB$4="","",SUMIFS(Data!$E:$E,Data!$B:$B,'Data Tables'!$C274,Data!$C:$C,'Data Tables'!GB$4,Data!$D:$D,'Data Tables'!FZ$3)),"")</f>
        <v>0</v>
      </c>
      <c r="GC274" s="59" t="str">
        <f>IFERROR(IF(GC$4="","",SUMIFS(Data!$E:$E,Data!$B:$B,'Data Tables'!$C274,Data!$C:$C,'Data Tables'!GC$4,Data!$D:$D,'Data Tables'!FZ$3)),"")</f>
        <v/>
      </c>
      <c r="GD274" s="59" t="str">
        <f>IFERROR(IF(GD$4="","",SUMIFS(Data!$E:$E,Data!$B:$B,'Data Tables'!$C274,Data!$C:$C,'Data Tables'!GD$4,Data!$D:$D,'Data Tables'!FZ$3)),"")</f>
        <v/>
      </c>
      <c r="GE274" s="59" t="str">
        <f>IFERROR(IF(GE$4="","",SUMIFS(Data!$E:$E,Data!$B:$B,'Data Tables'!$C274,Data!$C:$C,'Data Tables'!GE$4,Data!$D:$D,'Data Tables'!FZ$3)),"")</f>
        <v/>
      </c>
      <c r="GF274" s="59" t="str">
        <f>IFERROR(IF(GF$4="","",SUMIFS(Data!$E:$E,Data!$B:$B,'Data Tables'!$C274,Data!$C:$C,'Data Tables'!GF$4,Data!$D:$D,'Data Tables'!FZ$3)),"")</f>
        <v/>
      </c>
      <c r="GG274" s="59" t="str">
        <f>IFERROR(IF(GG$4="","",SUMIFS(Data!$E:$E,Data!$B:$B,'Data Tables'!$C274,Data!$C:$C,'Data Tables'!GG$4,Data!$D:$D,'Data Tables'!FZ$3)),"")</f>
        <v/>
      </c>
      <c r="GH274" s="59" t="str">
        <f>IFERROR(IF(GH$4="","",SUMIFS(Data!$E:$E,Data!$B:$B,'Data Tables'!$C274,Data!$C:$C,'Data Tables'!GH$4,Data!$D:$D,'Data Tables'!FZ$3)),"")</f>
        <v/>
      </c>
      <c r="GI274" s="59" t="str">
        <f>IFERROR(IF(GI$4="","",SUMIFS(Data!$E:$E,Data!$B:$B,'Data Tables'!$C274,Data!$C:$C,'Data Tables'!GI$4,Data!$D:$D,'Data Tables'!FZ$3)),"")</f>
        <v/>
      </c>
      <c r="GJ274" s="1"/>
      <c r="GK274" s="61">
        <f>IFERROR(IF(GK$4="","",SUMIFS(Data!$E:$E,Data!$B:$B,'Data Tables'!$C274,Data!$C:$C,'Data Tables'!GK$4,Data!$D:$D,'Data Tables'!GK$3)),"")</f>
        <v>0</v>
      </c>
      <c r="GL274" s="60">
        <f>IFERROR(IF(GL$4="","",SUMIFS(Data!$E:$E,Data!$B:$B,'Data Tables'!$C274,Data!$C:$C,'Data Tables'!GL$4,Data!$D:$D,'Data Tables'!GK$3)),"")</f>
        <v>0</v>
      </c>
      <c r="GM274" s="59">
        <f>IFERROR(IF(GM$4="","",SUMIFS(Data!$E:$E,Data!$B:$B,'Data Tables'!$C274,Data!$C:$C,'Data Tables'!GM$4,Data!$D:$D,'Data Tables'!GK$3)),"")</f>
        <v>0</v>
      </c>
      <c r="GN274" s="59" t="str">
        <f>IFERROR(IF(GN$4="","",SUMIFS(Data!$E:$E,Data!$B:$B,'Data Tables'!$C274,Data!$C:$C,'Data Tables'!GN$4,Data!$D:$D,'Data Tables'!GK$3)),"")</f>
        <v/>
      </c>
      <c r="GO274" s="59" t="str">
        <f>IFERROR(IF(GO$4="","",SUMIFS(Data!$E:$E,Data!$B:$B,'Data Tables'!$C274,Data!$C:$C,'Data Tables'!GO$4,Data!$D:$D,'Data Tables'!GK$3)),"")</f>
        <v/>
      </c>
      <c r="GP274" s="59" t="str">
        <f>IFERROR(IF(GP$4="","",SUMIFS(Data!$E:$E,Data!$B:$B,'Data Tables'!$C274,Data!$C:$C,'Data Tables'!GP$4,Data!$D:$D,'Data Tables'!GK$3)),"")</f>
        <v/>
      </c>
      <c r="GQ274" s="59" t="str">
        <f>IFERROR(IF(GQ$4="","",SUMIFS(Data!$E:$E,Data!$B:$B,'Data Tables'!$C274,Data!$C:$C,'Data Tables'!GQ$4,Data!$D:$D,'Data Tables'!GK$3)),"")</f>
        <v/>
      </c>
      <c r="GR274" s="59" t="str">
        <f>IFERROR(IF(GR$4="","",SUMIFS(Data!$E:$E,Data!$B:$B,'Data Tables'!$C274,Data!$C:$C,'Data Tables'!GR$4,Data!$D:$D,'Data Tables'!GK$3)),"")</f>
        <v/>
      </c>
      <c r="GS274" s="59" t="str">
        <f>IFERROR(IF(GS$4="","",SUMIFS(Data!$E:$E,Data!$B:$B,'Data Tables'!$C274,Data!$C:$C,'Data Tables'!GS$4,Data!$D:$D,'Data Tables'!GK$3)),"")</f>
        <v/>
      </c>
      <c r="GT274" s="59" t="str">
        <f>IFERROR(IF(GT$4="","",SUMIFS(Data!$E:$E,Data!$B:$B,'Data Tables'!$C274,Data!$C:$C,'Data Tables'!GT$4,Data!$D:$D,'Data Tables'!GK$3)),"")</f>
        <v/>
      </c>
      <c r="GU274" s="1"/>
      <c r="GV274" s="59"/>
      <c r="GW274" s="59"/>
      <c r="GX274" s="60"/>
      <c r="GY274" s="59"/>
      <c r="GZ274" s="1"/>
      <c r="HA274" s="59"/>
      <c r="HB274" s="59"/>
      <c r="HC274" s="60"/>
      <c r="HD274" s="59"/>
      <c r="HE274" s="1"/>
      <c r="HF274" s="59"/>
      <c r="HG274" s="59"/>
      <c r="HH274" s="60"/>
      <c r="HI274" s="59"/>
      <c r="HJ274" s="1"/>
      <c r="HK274" s="59"/>
      <c r="HL274" s="59"/>
      <c r="HM274" s="60"/>
      <c r="HN274" s="59"/>
      <c r="HO274" s="1"/>
      <c r="HP274" s="59"/>
      <c r="HQ274" s="59"/>
      <c r="HR274" s="60"/>
      <c r="HS274" s="59"/>
      <c r="HT274" s="1"/>
      <c r="HU274" s="59"/>
      <c r="HV274" s="59"/>
      <c r="HW274" s="60">
        <f>SUM(HR$5:HR274)</f>
        <v>0</v>
      </c>
      <c r="HX274" s="59"/>
      <c r="HY274" s="1"/>
      <c r="HZ274" s="59"/>
      <c r="IA274" s="59"/>
      <c r="IB274" s="60"/>
      <c r="IC274" s="61"/>
      <c r="ID274" s="1"/>
      <c r="IE274" s="59"/>
      <c r="IF274" s="59"/>
      <c r="IG274" s="60"/>
      <c r="IH274" s="59"/>
      <c r="II274" s="1"/>
      <c r="IJ274" s="33"/>
      <c r="IK274" s="33"/>
      <c r="IL274" s="34"/>
      <c r="IM274" s="33"/>
      <c r="IN274" s="1"/>
      <c r="IO274" s="33"/>
      <c r="IP274" s="33"/>
      <c r="IQ274" s="34"/>
      <c r="IR274" s="33"/>
      <c r="IS274" s="1"/>
      <c r="IT274" s="33"/>
      <c r="IU274" s="33"/>
      <c r="IV274" s="34"/>
      <c r="IW274" s="33"/>
      <c r="IX274" s="1"/>
      <c r="IY274" s="33"/>
      <c r="IZ274" s="33"/>
      <c r="JA274" s="34"/>
      <c r="JB274" s="33"/>
    </row>
    <row r="275" spans="3:262" x14ac:dyDescent="0.25">
      <c r="C275" s="58">
        <f t="shared" si="501"/>
        <v>8248</v>
      </c>
      <c r="F275" s="61">
        <f>IFERROR(IF(F$4="","",SUMIFS(Data!$E:$E,Data!$B:$B,'Data Tables'!$C275,Data!$C:$C,'Data Tables'!F$4,Data!$D:$D,'Data Tables'!F$3)),"")</f>
        <v>0</v>
      </c>
      <c r="G275" s="60">
        <f>IFERROR(IF(G$4="","",SUMIFS(Data!$E:$E,Data!$B:$B,'Data Tables'!$C275,Data!$C:$C,'Data Tables'!G$4,Data!$D:$D,'Data Tables'!F$3)),"")</f>
        <v>0</v>
      </c>
      <c r="H275" s="59">
        <f>IFERROR(IF(H$4="","",SUMIFS(Data!$E:$E,Data!$B:$B,'Data Tables'!$C275,Data!$C:$C,'Data Tables'!H$4,Data!$D:$D,'Data Tables'!F$3)),"")</f>
        <v>0</v>
      </c>
      <c r="I275" s="59" t="str">
        <f>IFERROR(IF(I$4="","",SUMIFS(Data!$E:$E,Data!$B:$B,'Data Tables'!$C275,Data!$C:$C,'Data Tables'!I$4,Data!$D:$D,'Data Tables'!F$3)),"")</f>
        <v/>
      </c>
      <c r="J275" s="59" t="str">
        <f>IFERROR(IF(J$4="","",SUMIFS(Data!$E:$E,Data!$B:$B,'Data Tables'!$C275,Data!$C:$C,'Data Tables'!J$4,Data!$D:$D,'Data Tables'!F$3)),"")</f>
        <v/>
      </c>
      <c r="K275" s="59" t="str">
        <f>IFERROR(IF(K$4="","",SUMIFS(Data!$E:$E,Data!$B:$B,'Data Tables'!$C275,Data!$C:$C,'Data Tables'!K$4,Data!$D:$D,'Data Tables'!F$3)),"")</f>
        <v/>
      </c>
      <c r="L275" s="59" t="str">
        <f>IFERROR(IF(L$4="","",SUMIFS(Data!$E:$E,Data!$B:$B,'Data Tables'!$C275,Data!$C:$C,'Data Tables'!L$4,Data!$D:$D,'Data Tables'!F$3)),"")</f>
        <v/>
      </c>
      <c r="M275" s="59" t="str">
        <f>IFERROR(IF(M$4="","",SUMIFS(Data!$E:$E,Data!$B:$B,'Data Tables'!$C275,Data!$C:$C,'Data Tables'!M$4,Data!$D:$D,'Data Tables'!F$3)),"")</f>
        <v/>
      </c>
      <c r="N275" s="59" t="str">
        <f>IFERROR(IF(N$4="","",SUMIFS(Data!$E:$E,Data!$B:$B,'Data Tables'!$C275,Data!$C:$C,'Data Tables'!N$4,Data!$D:$D,'Data Tables'!F$3)),"")</f>
        <v/>
      </c>
      <c r="O275" s="59" t="str">
        <f>IFERROR(IF(O$4="","",SUMIFS(Data!$E:$E,Data!$B:$B,'Data Tables'!$C275,Data!$C:$C,'Data Tables'!O$4,Data!$D:$D,'Data Tables'!F$3)),"")</f>
        <v/>
      </c>
      <c r="P275" s="1"/>
      <c r="Q275" s="61">
        <f>IFERROR(IF(Q$4="","",SUMIFS(Data!$E:$E,Data!$B:$B,'Data Tables'!$C275,Data!$C:$C,'Data Tables'!Q$4,Data!$D:$D,'Data Tables'!Q$3)),"")</f>
        <v>0</v>
      </c>
      <c r="R275" s="60">
        <f>IFERROR(IF(R$4="","",SUMIFS(Data!$E:$E,Data!$B:$B,'Data Tables'!$C275,Data!$C:$C,'Data Tables'!R$4,Data!$D:$D,'Data Tables'!Q$3)),"")</f>
        <v>0</v>
      </c>
      <c r="S275" s="59">
        <f>IFERROR(IF(S$4="","",SUMIFS(Data!$E:$E,Data!$B:$B,'Data Tables'!$C275,Data!$C:$C,'Data Tables'!S$4,Data!$D:$D,'Data Tables'!Q$3)),"")</f>
        <v>0</v>
      </c>
      <c r="T275" s="59" t="str">
        <f>IFERROR(IF(T$4="","",SUMIFS(Data!$E:$E,Data!$B:$B,'Data Tables'!$C275,Data!$C:$C,'Data Tables'!T$4,Data!$D:$D,'Data Tables'!Q$3)),"")</f>
        <v/>
      </c>
      <c r="U275" s="59" t="str">
        <f>IFERROR(IF(U$4="","",SUMIFS(Data!$E:$E,Data!$B:$B,'Data Tables'!$C275,Data!$C:$C,'Data Tables'!U$4,Data!$D:$D,'Data Tables'!Q$3)),"")</f>
        <v/>
      </c>
      <c r="V275" s="59" t="str">
        <f>IFERROR(IF(V$4="","",SUMIFS(Data!$E:$E,Data!$B:$B,'Data Tables'!$C275,Data!$C:$C,'Data Tables'!V$4,Data!$D:$D,'Data Tables'!Q$3)),"")</f>
        <v/>
      </c>
      <c r="W275" s="59" t="str">
        <f>IFERROR(IF(W$4="","",SUMIFS(Data!$E:$E,Data!$B:$B,'Data Tables'!$C275,Data!$C:$C,'Data Tables'!W$4,Data!$D:$D,'Data Tables'!Q$3)),"")</f>
        <v/>
      </c>
      <c r="X275" s="59" t="str">
        <f>IFERROR(IF(X$4="","",SUMIFS(Data!$E:$E,Data!$B:$B,'Data Tables'!$C275,Data!$C:$C,'Data Tables'!X$4,Data!$D:$D,'Data Tables'!Q$3)),"")</f>
        <v/>
      </c>
      <c r="Y275" s="59" t="str">
        <f>IFERROR(IF(Y$4="","",SUMIFS(Data!$E:$E,Data!$B:$B,'Data Tables'!$C275,Data!$C:$C,'Data Tables'!Y$4,Data!$D:$D,'Data Tables'!Q$3)),"")</f>
        <v/>
      </c>
      <c r="Z275" s="59" t="str">
        <f>IFERROR(IF(Z$4="","",SUMIFS(Data!$E:$E,Data!$B:$B,'Data Tables'!$C275,Data!$C:$C,'Data Tables'!Z$4,Data!$D:$D,'Data Tables'!Q$3)),"")</f>
        <v/>
      </c>
      <c r="AA275" s="1"/>
      <c r="AB275" s="61">
        <f>IFERROR(IF(AB$4="","",SUMIFS(Data!$E:$E,Data!$B:$B,'Data Tables'!$C275,Data!$C:$C,'Data Tables'!AB$4,Data!$D:$D,'Data Tables'!AB$3)),"")</f>
        <v>0</v>
      </c>
      <c r="AC275" s="60">
        <f>IFERROR(IF(AC$4="","",SUMIFS(Data!$E:$E,Data!$B:$B,'Data Tables'!$C275,Data!$C:$C,'Data Tables'!AC$4,Data!$D:$D,'Data Tables'!AB$3)),"")</f>
        <v>0</v>
      </c>
      <c r="AD275" s="59">
        <f>IFERROR(IF(AD$4="","",SUMIFS(Data!$E:$E,Data!$B:$B,'Data Tables'!$C275,Data!$C:$C,'Data Tables'!AD$4,Data!$D:$D,'Data Tables'!AB$3)),"")</f>
        <v>0</v>
      </c>
      <c r="AE275" s="59" t="str">
        <f>IFERROR(IF(AE$4="","",SUMIFS(Data!$E:$E,Data!$B:$B,'Data Tables'!$C275,Data!$C:$C,'Data Tables'!AE$4,Data!$D:$D,'Data Tables'!AB$3)),"")</f>
        <v/>
      </c>
      <c r="AF275" s="59" t="str">
        <f>IFERROR(IF(AF$4="","",SUMIFS(Data!$E:$E,Data!$B:$B,'Data Tables'!$C275,Data!$C:$C,'Data Tables'!AF$4,Data!$D:$D,'Data Tables'!AB$3)),"")</f>
        <v/>
      </c>
      <c r="AG275" s="59" t="str">
        <f>IFERROR(IF(AG$4="","",SUMIFS(Data!$E:$E,Data!$B:$B,'Data Tables'!$C275,Data!$C:$C,'Data Tables'!AG$4,Data!$D:$D,'Data Tables'!AB$3)),"")</f>
        <v/>
      </c>
      <c r="AH275" s="59" t="str">
        <f>IFERROR(IF(AH$4="","",SUMIFS(Data!$E:$E,Data!$B:$B,'Data Tables'!$C275,Data!$C:$C,'Data Tables'!AH$4,Data!$D:$D,'Data Tables'!AB$3)),"")</f>
        <v/>
      </c>
      <c r="AI275" s="59" t="str">
        <f>IFERROR(IF(AI$4="","",SUMIFS(Data!$E:$E,Data!$B:$B,'Data Tables'!$C275,Data!$C:$C,'Data Tables'!AI$4,Data!$D:$D,'Data Tables'!AB$3)),"")</f>
        <v/>
      </c>
      <c r="AJ275" s="59" t="str">
        <f>IFERROR(IF(AJ$4="","",SUMIFS(Data!$E:$E,Data!$B:$B,'Data Tables'!$C275,Data!$C:$C,'Data Tables'!AJ$4,Data!$D:$D,'Data Tables'!AB$3)),"")</f>
        <v/>
      </c>
      <c r="AK275" s="59" t="str">
        <f>IFERROR(IF(AK$4="","",SUMIFS(Data!$E:$E,Data!$B:$B,'Data Tables'!$C275,Data!$C:$C,'Data Tables'!AK$4,Data!$D:$D,'Data Tables'!AB$3)),"")</f>
        <v/>
      </c>
      <c r="AL275" s="1"/>
      <c r="AM275" s="61">
        <f>IFERROR(IF(AM$4="","",SUMIFS(Data!$E:$E,Data!$B:$B,'Data Tables'!$C275,Data!$C:$C,'Data Tables'!AM$4,Data!$D:$D,'Data Tables'!AM$3)),"")</f>
        <v>0</v>
      </c>
      <c r="AN275" s="60">
        <f>IFERROR(IF(AN$4="","",SUMIFS(Data!$E:$E,Data!$B:$B,'Data Tables'!$C275,Data!$C:$C,'Data Tables'!AN$4,Data!$D:$D,'Data Tables'!AM$3)),"")</f>
        <v>0</v>
      </c>
      <c r="AO275" s="59">
        <f>IFERROR(IF(AO$4="","",SUMIFS(Data!$E:$E,Data!$B:$B,'Data Tables'!$C275,Data!$C:$C,'Data Tables'!AO$4,Data!$D:$D,'Data Tables'!AM$3)),"")</f>
        <v>0</v>
      </c>
      <c r="AP275" s="59" t="str">
        <f>IFERROR(IF(AP$4="","",SUMIFS(Data!$E:$E,Data!$B:$B,'Data Tables'!$C275,Data!$C:$C,'Data Tables'!AP$4,Data!$D:$D,'Data Tables'!AM$3)),"")</f>
        <v/>
      </c>
      <c r="AQ275" s="59" t="str">
        <f>IFERROR(IF(AQ$4="","",SUMIFS(Data!$E:$E,Data!$B:$B,'Data Tables'!$C275,Data!$C:$C,'Data Tables'!AQ$4,Data!$D:$D,'Data Tables'!AM$3)),"")</f>
        <v/>
      </c>
      <c r="AR275" s="59" t="str">
        <f>IFERROR(IF(AR$4="","",SUMIFS(Data!$E:$E,Data!$B:$B,'Data Tables'!$C275,Data!$C:$C,'Data Tables'!AR$4,Data!$D:$D,'Data Tables'!AM$3)),"")</f>
        <v/>
      </c>
      <c r="AS275" s="59" t="str">
        <f>IFERROR(IF(AS$4="","",SUMIFS(Data!$E:$E,Data!$B:$B,'Data Tables'!$C275,Data!$C:$C,'Data Tables'!AS$4,Data!$D:$D,'Data Tables'!AM$3)),"")</f>
        <v/>
      </c>
      <c r="AT275" s="59" t="str">
        <f>IFERROR(IF(AT$4="","",SUMIFS(Data!$E:$E,Data!$B:$B,'Data Tables'!$C275,Data!$C:$C,'Data Tables'!AT$4,Data!$D:$D,'Data Tables'!AM$3)),"")</f>
        <v/>
      </c>
      <c r="AU275" s="59" t="str">
        <f>IFERROR(IF(AU$4="","",SUMIFS(Data!$E:$E,Data!$B:$B,'Data Tables'!$C275,Data!$C:$C,'Data Tables'!AU$4,Data!$D:$D,'Data Tables'!AM$3)),"")</f>
        <v/>
      </c>
      <c r="AV275" s="59" t="str">
        <f>IFERROR(IF(AV$4="","",SUMIFS(Data!$E:$E,Data!$B:$B,'Data Tables'!$C275,Data!$C:$C,'Data Tables'!AV$4,Data!$D:$D,'Data Tables'!AM$3)),"")</f>
        <v/>
      </c>
      <c r="AW275" s="1"/>
      <c r="AX275" s="74">
        <f t="shared" si="431"/>
        <v>0</v>
      </c>
      <c r="AY275" s="75">
        <f t="shared" si="432"/>
        <v>0</v>
      </c>
      <c r="AZ275" s="76">
        <f t="shared" si="433"/>
        <v>0</v>
      </c>
      <c r="BA275" s="76" t="str">
        <f t="shared" si="434"/>
        <v/>
      </c>
      <c r="BB275" s="76" t="str">
        <f t="shared" si="435"/>
        <v/>
      </c>
      <c r="BC275" s="76" t="str">
        <f t="shared" si="436"/>
        <v/>
      </c>
      <c r="BD275" s="76" t="str">
        <f t="shared" si="437"/>
        <v/>
      </c>
      <c r="BE275" s="76" t="str">
        <f t="shared" si="438"/>
        <v/>
      </c>
      <c r="BF275" s="76" t="str">
        <f t="shared" si="439"/>
        <v/>
      </c>
      <c r="BG275" s="76" t="str">
        <f t="shared" si="440"/>
        <v/>
      </c>
      <c r="BH275" s="1"/>
      <c r="BI275" s="61">
        <f>IFERROR(IF(BI$4="","",SUMIFS(Data!$E:$E,Data!$B:$B,'Data Tables'!$C275,Data!$C:$C,'Data Tables'!BI$4,Data!$D:$D,'Data Tables'!BI$3)),"")</f>
        <v>0</v>
      </c>
      <c r="BJ275" s="60">
        <f>IFERROR(IF(BJ$4="","",SUMIFS(Data!$E:$E,Data!$B:$B,'Data Tables'!$C275,Data!$C:$C,'Data Tables'!BJ$4,Data!$D:$D,'Data Tables'!BI$3)),"")</f>
        <v>0</v>
      </c>
      <c r="BK275" s="59">
        <f>IFERROR(IF(BK$4="","",SUMIFS(Data!$E:$E,Data!$B:$B,'Data Tables'!$C275,Data!$C:$C,'Data Tables'!BK$4,Data!$D:$D,'Data Tables'!BI$3)),"")</f>
        <v>0</v>
      </c>
      <c r="BL275" s="59" t="str">
        <f>IFERROR(IF(BL$4="","",SUMIFS(Data!$E:$E,Data!$B:$B,'Data Tables'!$C275,Data!$C:$C,'Data Tables'!BL$4,Data!$D:$D,'Data Tables'!BI$3)),"")</f>
        <v/>
      </c>
      <c r="BM275" s="59" t="str">
        <f>IFERROR(IF(BM$4="","",SUMIFS(Data!$E:$E,Data!$B:$B,'Data Tables'!$C275,Data!$C:$C,'Data Tables'!BM$4,Data!$D:$D,'Data Tables'!BI$3)),"")</f>
        <v/>
      </c>
      <c r="BN275" s="59" t="str">
        <f>IFERROR(IF(BN$4="","",SUMIFS(Data!$E:$E,Data!$B:$B,'Data Tables'!$C275,Data!$C:$C,'Data Tables'!BN$4,Data!$D:$D,'Data Tables'!BI$3)),"")</f>
        <v/>
      </c>
      <c r="BO275" s="59" t="str">
        <f>IFERROR(IF(BO$4="","",SUMIFS(Data!$E:$E,Data!$B:$B,'Data Tables'!$C275,Data!$C:$C,'Data Tables'!BO$4,Data!$D:$D,'Data Tables'!BI$3)),"")</f>
        <v/>
      </c>
      <c r="BP275" s="59" t="str">
        <f>IFERROR(IF(BP$4="","",SUMIFS(Data!$E:$E,Data!$B:$B,'Data Tables'!$C275,Data!$C:$C,'Data Tables'!BP$4,Data!$D:$D,'Data Tables'!BI$3)),"")</f>
        <v/>
      </c>
      <c r="BQ275" s="59" t="str">
        <f>IFERROR(IF(BQ$4="","",SUMIFS(Data!$E:$E,Data!$B:$B,'Data Tables'!$C275,Data!$C:$C,'Data Tables'!BQ$4,Data!$D:$D,'Data Tables'!BI$3)),"")</f>
        <v/>
      </c>
      <c r="BR275" s="59" t="str">
        <f>IFERROR(IF(BR$4="","",SUMIFS(Data!$E:$E,Data!$B:$B,'Data Tables'!$C275,Data!$C:$C,'Data Tables'!BR$4,Data!$D:$D,'Data Tables'!BI$3)),"")</f>
        <v/>
      </c>
      <c r="BS275" s="1"/>
      <c r="BT275" s="74">
        <f t="shared" si="441"/>
        <v>0</v>
      </c>
      <c r="BU275" s="79">
        <f t="shared" si="442"/>
        <v>0</v>
      </c>
      <c r="BV275" s="78">
        <f t="shared" si="443"/>
        <v>0</v>
      </c>
      <c r="BW275" s="78" t="str">
        <f t="shared" si="444"/>
        <v/>
      </c>
      <c r="BX275" s="78" t="str">
        <f t="shared" si="445"/>
        <v/>
      </c>
      <c r="BY275" s="78" t="str">
        <f t="shared" si="446"/>
        <v/>
      </c>
      <c r="BZ275" s="78" t="str">
        <f t="shared" si="447"/>
        <v/>
      </c>
      <c r="CA275" s="78" t="str">
        <f t="shared" si="448"/>
        <v/>
      </c>
      <c r="CB275" s="78" t="str">
        <f t="shared" si="449"/>
        <v/>
      </c>
      <c r="CC275" s="78" t="str">
        <f t="shared" si="450"/>
        <v/>
      </c>
      <c r="CD275" s="1"/>
      <c r="CE275" s="61">
        <f>IFERROR(IF(CE$4="","",SUMIFS(Data!$E:$E,Data!$B:$B,'Data Tables'!$C275,Data!$C:$C,'Data Tables'!CE$4,Data!$D:$D,'Data Tables'!CE$3)),"")</f>
        <v>0</v>
      </c>
      <c r="CF275" s="60">
        <f>IFERROR(IF(CF$4="","",SUMIFS(Data!$E:$E,Data!$B:$B,'Data Tables'!$C275,Data!$C:$C,'Data Tables'!CF$4,Data!$D:$D,'Data Tables'!CE$3)),"")</f>
        <v>0</v>
      </c>
      <c r="CG275" s="59">
        <f>IFERROR(IF(CG$4="","",SUMIFS(Data!$E:$E,Data!$B:$B,'Data Tables'!$C275,Data!$C:$C,'Data Tables'!CG$4,Data!$D:$D,'Data Tables'!CE$3)),"")</f>
        <v>0</v>
      </c>
      <c r="CH275" s="59" t="str">
        <f>IFERROR(IF(CH$4="","",SUMIFS(Data!$E:$E,Data!$B:$B,'Data Tables'!$C275,Data!$C:$C,'Data Tables'!CH$4,Data!$D:$D,'Data Tables'!CE$3)),"")</f>
        <v/>
      </c>
      <c r="CI275" s="59" t="str">
        <f>IFERROR(IF(CI$4="","",SUMIFS(Data!$E:$E,Data!$B:$B,'Data Tables'!$C275,Data!$C:$C,'Data Tables'!CI$4,Data!$D:$D,'Data Tables'!CE$3)),"")</f>
        <v/>
      </c>
      <c r="CJ275" s="59" t="str">
        <f>IFERROR(IF(CJ$4="","",SUMIFS(Data!$E:$E,Data!$B:$B,'Data Tables'!$C275,Data!$C:$C,'Data Tables'!CJ$4,Data!$D:$D,'Data Tables'!CE$3)),"")</f>
        <v/>
      </c>
      <c r="CK275" s="59" t="str">
        <f>IFERROR(IF(CK$4="","",SUMIFS(Data!$E:$E,Data!$B:$B,'Data Tables'!$C275,Data!$C:$C,'Data Tables'!CK$4,Data!$D:$D,'Data Tables'!CE$3)),"")</f>
        <v/>
      </c>
      <c r="CL275" s="59" t="str">
        <f>IFERROR(IF(CL$4="","",SUMIFS(Data!$E:$E,Data!$B:$B,'Data Tables'!$C275,Data!$C:$C,'Data Tables'!CL$4,Data!$D:$D,'Data Tables'!CE$3)),"")</f>
        <v/>
      </c>
      <c r="CM275" s="59" t="str">
        <f>IFERROR(IF(CM$4="","",SUMIFS(Data!$E:$E,Data!$B:$B,'Data Tables'!$C275,Data!$C:$C,'Data Tables'!CM$4,Data!$D:$D,'Data Tables'!CE$3)),"")</f>
        <v/>
      </c>
      <c r="CN275" s="59" t="str">
        <f>IFERROR(IF(CN$4="","",SUMIFS(Data!$E:$E,Data!$B:$B,'Data Tables'!$C275,Data!$C:$C,'Data Tables'!CN$4,Data!$D:$D,'Data Tables'!CE$3)),"")</f>
        <v/>
      </c>
      <c r="CO275" s="1"/>
      <c r="CP275" s="61">
        <f>IFERROR(IF(CP$4="","",SUMIFS(Data!$E:$E,Data!$B:$B,'Data Tables'!$C275,Data!$C:$C,'Data Tables'!CP$4,Data!$D:$D,'Data Tables'!CP$3)),"")</f>
        <v>0</v>
      </c>
      <c r="CQ275" s="60">
        <f>IFERROR(IF(CQ$4="","",SUMIFS(Data!$E:$E,Data!$B:$B,'Data Tables'!$C275,Data!$C:$C,'Data Tables'!CQ$4,Data!$D:$D,'Data Tables'!CP$3)),"")</f>
        <v>0</v>
      </c>
      <c r="CR275" s="59">
        <f>IFERROR(IF(CR$4="","",SUMIFS(Data!$E:$E,Data!$B:$B,'Data Tables'!$C275,Data!$C:$C,'Data Tables'!CR$4,Data!$D:$D,'Data Tables'!CP$3)),"")</f>
        <v>0</v>
      </c>
      <c r="CS275" s="59" t="str">
        <f>IFERROR(IF(CS$4="","",SUMIFS(Data!$E:$E,Data!$B:$B,'Data Tables'!$C275,Data!$C:$C,'Data Tables'!CS$4,Data!$D:$D,'Data Tables'!CP$3)),"")</f>
        <v/>
      </c>
      <c r="CT275" s="59" t="str">
        <f>IFERROR(IF(CT$4="","",SUMIFS(Data!$E:$E,Data!$B:$B,'Data Tables'!$C275,Data!$C:$C,'Data Tables'!CT$4,Data!$D:$D,'Data Tables'!CP$3)),"")</f>
        <v/>
      </c>
      <c r="CU275" s="59" t="str">
        <f>IFERROR(IF(CU$4="","",SUMIFS(Data!$E:$E,Data!$B:$B,'Data Tables'!$C275,Data!$C:$C,'Data Tables'!CU$4,Data!$D:$D,'Data Tables'!CP$3)),"")</f>
        <v/>
      </c>
      <c r="CV275" s="59" t="str">
        <f>IFERROR(IF(CV$4="","",SUMIFS(Data!$E:$E,Data!$B:$B,'Data Tables'!$C275,Data!$C:$C,'Data Tables'!CV$4,Data!$D:$D,'Data Tables'!CP$3)),"")</f>
        <v/>
      </c>
      <c r="CW275" s="59" t="str">
        <f>IFERROR(IF(CW$4="","",SUMIFS(Data!$E:$E,Data!$B:$B,'Data Tables'!$C275,Data!$C:$C,'Data Tables'!CW$4,Data!$D:$D,'Data Tables'!CP$3)),"")</f>
        <v/>
      </c>
      <c r="CX275" s="59" t="str">
        <f>IFERROR(IF(CX$4="","",SUMIFS(Data!$E:$E,Data!$B:$B,'Data Tables'!$C275,Data!$C:$C,'Data Tables'!CX$4,Data!$D:$D,'Data Tables'!CP$3)),"")</f>
        <v/>
      </c>
      <c r="CY275" s="59" t="str">
        <f>IFERROR(IF(CY$4="","",SUMIFS(Data!$E:$E,Data!$B:$B,'Data Tables'!$C275,Data!$C:$C,'Data Tables'!CY$4,Data!$D:$D,'Data Tables'!CP$3)),"")</f>
        <v/>
      </c>
      <c r="CZ275" s="1"/>
      <c r="DA275" s="77">
        <f t="shared" si="451"/>
        <v>0</v>
      </c>
      <c r="DB275" s="79">
        <f t="shared" si="452"/>
        <v>0</v>
      </c>
      <c r="DC275" s="78">
        <f t="shared" si="453"/>
        <v>0</v>
      </c>
      <c r="DD275" s="78" t="str">
        <f t="shared" si="454"/>
        <v/>
      </c>
      <c r="DE275" s="78" t="str">
        <f t="shared" si="455"/>
        <v/>
      </c>
      <c r="DF275" s="78" t="str">
        <f t="shared" si="456"/>
        <v/>
      </c>
      <c r="DG275" s="78" t="str">
        <f t="shared" si="457"/>
        <v/>
      </c>
      <c r="DH275" s="78" t="str">
        <f t="shared" si="458"/>
        <v/>
      </c>
      <c r="DI275" s="78" t="str">
        <f t="shared" si="459"/>
        <v/>
      </c>
      <c r="DJ275" s="78" t="str">
        <f t="shared" si="460"/>
        <v/>
      </c>
      <c r="DK275" s="1"/>
      <c r="DL275" s="77">
        <f t="shared" si="461"/>
        <v>0</v>
      </c>
      <c r="DM275" s="79">
        <f t="shared" si="462"/>
        <v>0</v>
      </c>
      <c r="DN275" s="78">
        <f t="shared" si="463"/>
        <v>0</v>
      </c>
      <c r="DO275" s="78" t="str">
        <f t="shared" si="464"/>
        <v/>
      </c>
      <c r="DP275" s="78" t="str">
        <f t="shared" si="465"/>
        <v/>
      </c>
      <c r="DQ275" s="78" t="str">
        <f t="shared" si="466"/>
        <v/>
      </c>
      <c r="DR275" s="78" t="str">
        <f t="shared" si="467"/>
        <v/>
      </c>
      <c r="DS275" s="78" t="str">
        <f t="shared" si="468"/>
        <v/>
      </c>
      <c r="DT275" s="78" t="str">
        <f t="shared" si="469"/>
        <v/>
      </c>
      <c r="DU275" s="78" t="str">
        <f t="shared" si="470"/>
        <v/>
      </c>
      <c r="DV275" s="1"/>
      <c r="DW275" s="61">
        <f>IFERROR(IF(DW$4="","",SUMIFS(Data!$E:$E,Data!$B:$B,'Data Tables'!$C275,Data!$C:$C,'Data Tables'!DW$4,Data!$D:$D,'Data Tables'!DW$3)),"")</f>
        <v>0</v>
      </c>
      <c r="DX275" s="60">
        <f>IFERROR(IF(DX$4="","",SUMIFS(Data!$E:$E,Data!$B:$B,'Data Tables'!$C275,Data!$C:$C,'Data Tables'!DX$4,Data!$D:$D,'Data Tables'!DW$3)),"")</f>
        <v>0</v>
      </c>
      <c r="DY275" s="59">
        <f>IFERROR(IF(DY$4="","",SUMIFS(Data!$E:$E,Data!$B:$B,'Data Tables'!$C275,Data!$C:$C,'Data Tables'!DY$4,Data!$D:$D,'Data Tables'!DW$3)),"")</f>
        <v>0</v>
      </c>
      <c r="DZ275" s="59" t="str">
        <f>IFERROR(IF(DZ$4="","",SUMIFS(Data!$E:$E,Data!$B:$B,'Data Tables'!$C275,Data!$C:$C,'Data Tables'!DZ$4,Data!$D:$D,'Data Tables'!DW$3)),"")</f>
        <v/>
      </c>
      <c r="EA275" s="59" t="str">
        <f>IFERROR(IF(EA$4="","",SUMIFS(Data!$E:$E,Data!$B:$B,'Data Tables'!$C275,Data!$C:$C,'Data Tables'!EA$4,Data!$D:$D,'Data Tables'!DW$3)),"")</f>
        <v/>
      </c>
      <c r="EB275" s="59" t="str">
        <f>IFERROR(IF(EB$4="","",SUMIFS(Data!$E:$E,Data!$B:$B,'Data Tables'!$C275,Data!$C:$C,'Data Tables'!EB$4,Data!$D:$D,'Data Tables'!DW$3)),"")</f>
        <v/>
      </c>
      <c r="EC275" s="59" t="str">
        <f>IFERROR(IF(EC$4="","",SUMIFS(Data!$E:$E,Data!$B:$B,'Data Tables'!$C275,Data!$C:$C,'Data Tables'!EC$4,Data!$D:$D,'Data Tables'!DW$3)),"")</f>
        <v/>
      </c>
      <c r="ED275" s="59" t="str">
        <f>IFERROR(IF(ED$4="","",SUMIFS(Data!$E:$E,Data!$B:$B,'Data Tables'!$C275,Data!$C:$C,'Data Tables'!ED$4,Data!$D:$D,'Data Tables'!DW$3)),"")</f>
        <v/>
      </c>
      <c r="EE275" s="59" t="str">
        <f>IFERROR(IF(EE$4="","",SUMIFS(Data!$E:$E,Data!$B:$B,'Data Tables'!$C275,Data!$C:$C,'Data Tables'!EE$4,Data!$D:$D,'Data Tables'!DW$3)),"")</f>
        <v/>
      </c>
      <c r="EF275" s="59" t="str">
        <f>IFERROR(IF(EF$4="","",SUMIFS(Data!$E:$E,Data!$B:$B,'Data Tables'!$C275,Data!$C:$C,'Data Tables'!EF$4,Data!$D:$D,'Data Tables'!DW$3)),"")</f>
        <v/>
      </c>
      <c r="EG275" s="1"/>
      <c r="EH275" s="77">
        <f t="shared" si="471"/>
        <v>0</v>
      </c>
      <c r="EI275" s="79">
        <f t="shared" si="472"/>
        <v>0</v>
      </c>
      <c r="EJ275" s="78">
        <f t="shared" si="473"/>
        <v>0</v>
      </c>
      <c r="EK275" s="78" t="str">
        <f t="shared" si="474"/>
        <v/>
      </c>
      <c r="EL275" s="78" t="str">
        <f t="shared" si="475"/>
        <v/>
      </c>
      <c r="EM275" s="78" t="str">
        <f t="shared" si="476"/>
        <v/>
      </c>
      <c r="EN275" s="78" t="str">
        <f t="shared" si="477"/>
        <v/>
      </c>
      <c r="EO275" s="78" t="str">
        <f t="shared" si="478"/>
        <v/>
      </c>
      <c r="EP275" s="78" t="str">
        <f t="shared" si="479"/>
        <v/>
      </c>
      <c r="EQ275" s="78" t="str">
        <f t="shared" si="480"/>
        <v/>
      </c>
      <c r="ER275" s="1"/>
      <c r="ES275" s="61">
        <f>IFERROR(IF(ES$4="","",SUMIFS(Data!$E:$E,Data!$B:$B,'Data Tables'!$C275,Data!$C:$C,'Data Tables'!ES$4,Data!$D:$D,'Data Tables'!ES$3)),"")</f>
        <v>0</v>
      </c>
      <c r="ET275" s="60">
        <f>IFERROR(IF(ET$4="","",SUMIFS(Data!$E:$E,Data!$B:$B,'Data Tables'!$C275,Data!$C:$C,'Data Tables'!ET$4,Data!$D:$D,'Data Tables'!ES$3)),"")</f>
        <v>0</v>
      </c>
      <c r="EU275" s="59">
        <f>IFERROR(IF(EU$4="","",SUMIFS(Data!$E:$E,Data!$B:$B,'Data Tables'!$C275,Data!$C:$C,'Data Tables'!EU$4,Data!$D:$D,'Data Tables'!ES$3)),"")</f>
        <v>0</v>
      </c>
      <c r="EV275" s="59" t="str">
        <f>IFERROR(IF(EV$4="","",SUMIFS(Data!$E:$E,Data!$B:$B,'Data Tables'!$C275,Data!$C:$C,'Data Tables'!EV$4,Data!$D:$D,'Data Tables'!ES$3)),"")</f>
        <v/>
      </c>
      <c r="EW275" s="59" t="str">
        <f>IFERROR(IF(EW$4="","",SUMIFS(Data!$E:$E,Data!$B:$B,'Data Tables'!$C275,Data!$C:$C,'Data Tables'!EW$4,Data!$D:$D,'Data Tables'!ES$3)),"")</f>
        <v/>
      </c>
      <c r="EX275" s="59" t="str">
        <f>IFERROR(IF(EX$4="","",SUMIFS(Data!$E:$E,Data!$B:$B,'Data Tables'!$C275,Data!$C:$C,'Data Tables'!EX$4,Data!$D:$D,'Data Tables'!ES$3)),"")</f>
        <v/>
      </c>
      <c r="EY275" s="59" t="str">
        <f>IFERROR(IF(EY$4="","",SUMIFS(Data!$E:$E,Data!$B:$B,'Data Tables'!$C275,Data!$C:$C,'Data Tables'!EY$4,Data!$D:$D,'Data Tables'!ES$3)),"")</f>
        <v/>
      </c>
      <c r="EZ275" s="59" t="str">
        <f>IFERROR(IF(EZ$4="","",SUMIFS(Data!$E:$E,Data!$B:$B,'Data Tables'!$C275,Data!$C:$C,'Data Tables'!EZ$4,Data!$D:$D,'Data Tables'!ES$3)),"")</f>
        <v/>
      </c>
      <c r="FA275" s="59" t="str">
        <f>IFERROR(IF(FA$4="","",SUMIFS(Data!$E:$E,Data!$B:$B,'Data Tables'!$C275,Data!$C:$C,'Data Tables'!FA$4,Data!$D:$D,'Data Tables'!ES$3)),"")</f>
        <v/>
      </c>
      <c r="FB275" s="59" t="str">
        <f>IFERROR(IF(FB$4="","",SUMIFS(Data!$E:$E,Data!$B:$B,'Data Tables'!$C275,Data!$C:$C,'Data Tables'!FB$4,Data!$D:$D,'Data Tables'!ES$3)),"")</f>
        <v/>
      </c>
      <c r="FC275" s="1"/>
      <c r="FD275" s="77">
        <f t="shared" si="481"/>
        <v>0</v>
      </c>
      <c r="FE275" s="79">
        <f t="shared" si="482"/>
        <v>0</v>
      </c>
      <c r="FF275" s="78">
        <f t="shared" si="483"/>
        <v>0</v>
      </c>
      <c r="FG275" s="78" t="str">
        <f t="shared" si="484"/>
        <v/>
      </c>
      <c r="FH275" s="78" t="str">
        <f t="shared" si="485"/>
        <v/>
      </c>
      <c r="FI275" s="78" t="str">
        <f t="shared" si="486"/>
        <v/>
      </c>
      <c r="FJ275" s="78" t="str">
        <f t="shared" si="487"/>
        <v/>
      </c>
      <c r="FK275" s="78" t="str">
        <f t="shared" si="488"/>
        <v/>
      </c>
      <c r="FL275" s="78" t="str">
        <f t="shared" si="489"/>
        <v/>
      </c>
      <c r="FM275" s="78" t="str">
        <f t="shared" si="490"/>
        <v/>
      </c>
      <c r="FN275" s="1"/>
      <c r="FO275" s="77">
        <f t="shared" si="491"/>
        <v>0</v>
      </c>
      <c r="FP275" s="79">
        <f t="shared" si="492"/>
        <v>0</v>
      </c>
      <c r="FQ275" s="78">
        <f t="shared" si="493"/>
        <v>0</v>
      </c>
      <c r="FR275" s="78" t="str">
        <f t="shared" si="494"/>
        <v/>
      </c>
      <c r="FS275" s="78" t="str">
        <f t="shared" si="495"/>
        <v/>
      </c>
      <c r="FT275" s="78" t="str">
        <f t="shared" si="496"/>
        <v/>
      </c>
      <c r="FU275" s="78" t="str">
        <f t="shared" si="497"/>
        <v/>
      </c>
      <c r="FV275" s="78" t="str">
        <f t="shared" si="498"/>
        <v/>
      </c>
      <c r="FW275" s="78" t="str">
        <f t="shared" si="499"/>
        <v/>
      </c>
      <c r="FX275" s="78" t="str">
        <f t="shared" si="500"/>
        <v/>
      </c>
      <c r="FY275" s="1"/>
      <c r="FZ275" s="61">
        <f>IFERROR(IF(FZ$4="","",SUMIFS(Data!$E:$E,Data!$B:$B,'Data Tables'!$C275,Data!$C:$C,'Data Tables'!FZ$4,Data!$D:$D,'Data Tables'!FZ$3)),"")</f>
        <v>0</v>
      </c>
      <c r="GA275" s="60">
        <f>IFERROR(IF(GA$4="","",SUMIFS(Data!$E:$E,Data!$B:$B,'Data Tables'!$C275,Data!$C:$C,'Data Tables'!GA$4,Data!$D:$D,'Data Tables'!FZ$3)),"")</f>
        <v>0</v>
      </c>
      <c r="GB275" s="59">
        <f>IFERROR(IF(GB$4="","",SUMIFS(Data!$E:$E,Data!$B:$B,'Data Tables'!$C275,Data!$C:$C,'Data Tables'!GB$4,Data!$D:$D,'Data Tables'!FZ$3)),"")</f>
        <v>0</v>
      </c>
      <c r="GC275" s="59" t="str">
        <f>IFERROR(IF(GC$4="","",SUMIFS(Data!$E:$E,Data!$B:$B,'Data Tables'!$C275,Data!$C:$C,'Data Tables'!GC$4,Data!$D:$D,'Data Tables'!FZ$3)),"")</f>
        <v/>
      </c>
      <c r="GD275" s="59" t="str">
        <f>IFERROR(IF(GD$4="","",SUMIFS(Data!$E:$E,Data!$B:$B,'Data Tables'!$C275,Data!$C:$C,'Data Tables'!GD$4,Data!$D:$D,'Data Tables'!FZ$3)),"")</f>
        <v/>
      </c>
      <c r="GE275" s="59" t="str">
        <f>IFERROR(IF(GE$4="","",SUMIFS(Data!$E:$E,Data!$B:$B,'Data Tables'!$C275,Data!$C:$C,'Data Tables'!GE$4,Data!$D:$D,'Data Tables'!FZ$3)),"")</f>
        <v/>
      </c>
      <c r="GF275" s="59" t="str">
        <f>IFERROR(IF(GF$4="","",SUMIFS(Data!$E:$E,Data!$B:$B,'Data Tables'!$C275,Data!$C:$C,'Data Tables'!GF$4,Data!$D:$D,'Data Tables'!FZ$3)),"")</f>
        <v/>
      </c>
      <c r="GG275" s="59" t="str">
        <f>IFERROR(IF(GG$4="","",SUMIFS(Data!$E:$E,Data!$B:$B,'Data Tables'!$C275,Data!$C:$C,'Data Tables'!GG$4,Data!$D:$D,'Data Tables'!FZ$3)),"")</f>
        <v/>
      </c>
      <c r="GH275" s="59" t="str">
        <f>IFERROR(IF(GH$4="","",SUMIFS(Data!$E:$E,Data!$B:$B,'Data Tables'!$C275,Data!$C:$C,'Data Tables'!GH$4,Data!$D:$D,'Data Tables'!FZ$3)),"")</f>
        <v/>
      </c>
      <c r="GI275" s="59" t="str">
        <f>IFERROR(IF(GI$4="","",SUMIFS(Data!$E:$E,Data!$B:$B,'Data Tables'!$C275,Data!$C:$C,'Data Tables'!GI$4,Data!$D:$D,'Data Tables'!FZ$3)),"")</f>
        <v/>
      </c>
      <c r="GJ275" s="1"/>
      <c r="GK275" s="61">
        <f>IFERROR(IF(GK$4="","",SUMIFS(Data!$E:$E,Data!$B:$B,'Data Tables'!$C275,Data!$C:$C,'Data Tables'!GK$4,Data!$D:$D,'Data Tables'!GK$3)),"")</f>
        <v>0</v>
      </c>
      <c r="GL275" s="60">
        <f>IFERROR(IF(GL$4="","",SUMIFS(Data!$E:$E,Data!$B:$B,'Data Tables'!$C275,Data!$C:$C,'Data Tables'!GL$4,Data!$D:$D,'Data Tables'!GK$3)),"")</f>
        <v>0</v>
      </c>
      <c r="GM275" s="59">
        <f>IFERROR(IF(GM$4="","",SUMIFS(Data!$E:$E,Data!$B:$B,'Data Tables'!$C275,Data!$C:$C,'Data Tables'!GM$4,Data!$D:$D,'Data Tables'!GK$3)),"")</f>
        <v>0</v>
      </c>
      <c r="GN275" s="59" t="str">
        <f>IFERROR(IF(GN$4="","",SUMIFS(Data!$E:$E,Data!$B:$B,'Data Tables'!$C275,Data!$C:$C,'Data Tables'!GN$4,Data!$D:$D,'Data Tables'!GK$3)),"")</f>
        <v/>
      </c>
      <c r="GO275" s="59" t="str">
        <f>IFERROR(IF(GO$4="","",SUMIFS(Data!$E:$E,Data!$B:$B,'Data Tables'!$C275,Data!$C:$C,'Data Tables'!GO$4,Data!$D:$D,'Data Tables'!GK$3)),"")</f>
        <v/>
      </c>
      <c r="GP275" s="59" t="str">
        <f>IFERROR(IF(GP$4="","",SUMIFS(Data!$E:$E,Data!$B:$B,'Data Tables'!$C275,Data!$C:$C,'Data Tables'!GP$4,Data!$D:$D,'Data Tables'!GK$3)),"")</f>
        <v/>
      </c>
      <c r="GQ275" s="59" t="str">
        <f>IFERROR(IF(GQ$4="","",SUMIFS(Data!$E:$E,Data!$B:$B,'Data Tables'!$C275,Data!$C:$C,'Data Tables'!GQ$4,Data!$D:$D,'Data Tables'!GK$3)),"")</f>
        <v/>
      </c>
      <c r="GR275" s="59" t="str">
        <f>IFERROR(IF(GR$4="","",SUMIFS(Data!$E:$E,Data!$B:$B,'Data Tables'!$C275,Data!$C:$C,'Data Tables'!GR$4,Data!$D:$D,'Data Tables'!GK$3)),"")</f>
        <v/>
      </c>
      <c r="GS275" s="59" t="str">
        <f>IFERROR(IF(GS$4="","",SUMIFS(Data!$E:$E,Data!$B:$B,'Data Tables'!$C275,Data!$C:$C,'Data Tables'!GS$4,Data!$D:$D,'Data Tables'!GK$3)),"")</f>
        <v/>
      </c>
      <c r="GT275" s="59" t="str">
        <f>IFERROR(IF(GT$4="","",SUMIFS(Data!$E:$E,Data!$B:$B,'Data Tables'!$C275,Data!$C:$C,'Data Tables'!GT$4,Data!$D:$D,'Data Tables'!GK$3)),"")</f>
        <v/>
      </c>
      <c r="GU275" s="1"/>
      <c r="GV275" s="59"/>
      <c r="GW275" s="59"/>
      <c r="GX275" s="60"/>
      <c r="GY275" s="59"/>
      <c r="GZ275" s="1"/>
      <c r="HA275" s="59"/>
      <c r="HB275" s="59"/>
      <c r="HC275" s="60"/>
      <c r="HD275" s="59"/>
      <c r="HE275" s="1"/>
      <c r="HF275" s="59"/>
      <c r="HG275" s="59"/>
      <c r="HH275" s="60"/>
      <c r="HI275" s="59"/>
      <c r="HJ275" s="1"/>
      <c r="HK275" s="59"/>
      <c r="HL275" s="59"/>
      <c r="HM275" s="60"/>
      <c r="HN275" s="59"/>
      <c r="HO275" s="1"/>
      <c r="HP275" s="59"/>
      <c r="HQ275" s="59"/>
      <c r="HR275" s="60"/>
      <c r="HS275" s="59"/>
      <c r="HT275" s="1"/>
      <c r="HU275" s="59"/>
      <c r="HV275" s="59"/>
      <c r="HW275" s="60">
        <f>SUM(HR$5:HR275)</f>
        <v>0</v>
      </c>
      <c r="HX275" s="59"/>
      <c r="HY275" s="1"/>
      <c r="HZ275" s="59"/>
      <c r="IA275" s="59"/>
      <c r="IB275" s="60"/>
      <c r="IC275" s="61"/>
      <c r="ID275" s="1"/>
      <c r="IE275" s="59"/>
      <c r="IF275" s="59"/>
      <c r="IG275" s="60"/>
      <c r="IH275" s="59"/>
      <c r="II275" s="1"/>
      <c r="IJ275" s="33"/>
      <c r="IK275" s="33"/>
      <c r="IL275" s="34"/>
      <c r="IM275" s="33"/>
      <c r="IN275" s="1"/>
      <c r="IO275" s="33"/>
      <c r="IP275" s="33"/>
      <c r="IQ275" s="34"/>
      <c r="IR275" s="33"/>
      <c r="IS275" s="1"/>
      <c r="IT275" s="33"/>
      <c r="IU275" s="33"/>
      <c r="IV275" s="34"/>
      <c r="IW275" s="33"/>
      <c r="IX275" s="1"/>
      <c r="IY275" s="33"/>
      <c r="IZ275" s="33"/>
      <c r="JA275" s="34"/>
      <c r="JB275" s="33"/>
    </row>
    <row r="276" spans="3:262" x14ac:dyDescent="0.25">
      <c r="C276" s="58">
        <f t="shared" si="501"/>
        <v>8279</v>
      </c>
      <c r="F276" s="61">
        <f>IFERROR(IF(F$4="","",SUMIFS(Data!$E:$E,Data!$B:$B,'Data Tables'!$C276,Data!$C:$C,'Data Tables'!F$4,Data!$D:$D,'Data Tables'!F$3)),"")</f>
        <v>0</v>
      </c>
      <c r="G276" s="60">
        <f>IFERROR(IF(G$4="","",SUMIFS(Data!$E:$E,Data!$B:$B,'Data Tables'!$C276,Data!$C:$C,'Data Tables'!G$4,Data!$D:$D,'Data Tables'!F$3)),"")</f>
        <v>0</v>
      </c>
      <c r="H276" s="59">
        <f>IFERROR(IF(H$4="","",SUMIFS(Data!$E:$E,Data!$B:$B,'Data Tables'!$C276,Data!$C:$C,'Data Tables'!H$4,Data!$D:$D,'Data Tables'!F$3)),"")</f>
        <v>0</v>
      </c>
      <c r="I276" s="59" t="str">
        <f>IFERROR(IF(I$4="","",SUMIFS(Data!$E:$E,Data!$B:$B,'Data Tables'!$C276,Data!$C:$C,'Data Tables'!I$4,Data!$D:$D,'Data Tables'!F$3)),"")</f>
        <v/>
      </c>
      <c r="J276" s="59" t="str">
        <f>IFERROR(IF(J$4="","",SUMIFS(Data!$E:$E,Data!$B:$B,'Data Tables'!$C276,Data!$C:$C,'Data Tables'!J$4,Data!$D:$D,'Data Tables'!F$3)),"")</f>
        <v/>
      </c>
      <c r="K276" s="59" t="str">
        <f>IFERROR(IF(K$4="","",SUMIFS(Data!$E:$E,Data!$B:$B,'Data Tables'!$C276,Data!$C:$C,'Data Tables'!K$4,Data!$D:$D,'Data Tables'!F$3)),"")</f>
        <v/>
      </c>
      <c r="L276" s="59" t="str">
        <f>IFERROR(IF(L$4="","",SUMIFS(Data!$E:$E,Data!$B:$B,'Data Tables'!$C276,Data!$C:$C,'Data Tables'!L$4,Data!$D:$D,'Data Tables'!F$3)),"")</f>
        <v/>
      </c>
      <c r="M276" s="59" t="str">
        <f>IFERROR(IF(M$4="","",SUMIFS(Data!$E:$E,Data!$B:$B,'Data Tables'!$C276,Data!$C:$C,'Data Tables'!M$4,Data!$D:$D,'Data Tables'!F$3)),"")</f>
        <v/>
      </c>
      <c r="N276" s="59" t="str">
        <f>IFERROR(IF(N$4="","",SUMIFS(Data!$E:$E,Data!$B:$B,'Data Tables'!$C276,Data!$C:$C,'Data Tables'!N$4,Data!$D:$D,'Data Tables'!F$3)),"")</f>
        <v/>
      </c>
      <c r="O276" s="59" t="str">
        <f>IFERROR(IF(O$4="","",SUMIFS(Data!$E:$E,Data!$B:$B,'Data Tables'!$C276,Data!$C:$C,'Data Tables'!O$4,Data!$D:$D,'Data Tables'!F$3)),"")</f>
        <v/>
      </c>
      <c r="P276" s="1"/>
      <c r="Q276" s="61">
        <f>IFERROR(IF(Q$4="","",SUMIFS(Data!$E:$E,Data!$B:$B,'Data Tables'!$C276,Data!$C:$C,'Data Tables'!Q$4,Data!$D:$D,'Data Tables'!Q$3)),"")</f>
        <v>0</v>
      </c>
      <c r="R276" s="60">
        <f>IFERROR(IF(R$4="","",SUMIFS(Data!$E:$E,Data!$B:$B,'Data Tables'!$C276,Data!$C:$C,'Data Tables'!R$4,Data!$D:$D,'Data Tables'!Q$3)),"")</f>
        <v>0</v>
      </c>
      <c r="S276" s="59">
        <f>IFERROR(IF(S$4="","",SUMIFS(Data!$E:$E,Data!$B:$B,'Data Tables'!$C276,Data!$C:$C,'Data Tables'!S$4,Data!$D:$D,'Data Tables'!Q$3)),"")</f>
        <v>0</v>
      </c>
      <c r="T276" s="59" t="str">
        <f>IFERROR(IF(T$4="","",SUMIFS(Data!$E:$E,Data!$B:$B,'Data Tables'!$C276,Data!$C:$C,'Data Tables'!T$4,Data!$D:$D,'Data Tables'!Q$3)),"")</f>
        <v/>
      </c>
      <c r="U276" s="59" t="str">
        <f>IFERROR(IF(U$4="","",SUMIFS(Data!$E:$E,Data!$B:$B,'Data Tables'!$C276,Data!$C:$C,'Data Tables'!U$4,Data!$D:$D,'Data Tables'!Q$3)),"")</f>
        <v/>
      </c>
      <c r="V276" s="59" t="str">
        <f>IFERROR(IF(V$4="","",SUMIFS(Data!$E:$E,Data!$B:$B,'Data Tables'!$C276,Data!$C:$C,'Data Tables'!V$4,Data!$D:$D,'Data Tables'!Q$3)),"")</f>
        <v/>
      </c>
      <c r="W276" s="59" t="str">
        <f>IFERROR(IF(W$4="","",SUMIFS(Data!$E:$E,Data!$B:$B,'Data Tables'!$C276,Data!$C:$C,'Data Tables'!W$4,Data!$D:$D,'Data Tables'!Q$3)),"")</f>
        <v/>
      </c>
      <c r="X276" s="59" t="str">
        <f>IFERROR(IF(X$4="","",SUMIFS(Data!$E:$E,Data!$B:$B,'Data Tables'!$C276,Data!$C:$C,'Data Tables'!X$4,Data!$D:$D,'Data Tables'!Q$3)),"")</f>
        <v/>
      </c>
      <c r="Y276" s="59" t="str">
        <f>IFERROR(IF(Y$4="","",SUMIFS(Data!$E:$E,Data!$B:$B,'Data Tables'!$C276,Data!$C:$C,'Data Tables'!Y$4,Data!$D:$D,'Data Tables'!Q$3)),"")</f>
        <v/>
      </c>
      <c r="Z276" s="59" t="str">
        <f>IFERROR(IF(Z$4="","",SUMIFS(Data!$E:$E,Data!$B:$B,'Data Tables'!$C276,Data!$C:$C,'Data Tables'!Z$4,Data!$D:$D,'Data Tables'!Q$3)),"")</f>
        <v/>
      </c>
      <c r="AA276" s="1"/>
      <c r="AB276" s="61">
        <f>IFERROR(IF(AB$4="","",SUMIFS(Data!$E:$E,Data!$B:$B,'Data Tables'!$C276,Data!$C:$C,'Data Tables'!AB$4,Data!$D:$D,'Data Tables'!AB$3)),"")</f>
        <v>0</v>
      </c>
      <c r="AC276" s="60">
        <f>IFERROR(IF(AC$4="","",SUMIFS(Data!$E:$E,Data!$B:$B,'Data Tables'!$C276,Data!$C:$C,'Data Tables'!AC$4,Data!$D:$D,'Data Tables'!AB$3)),"")</f>
        <v>0</v>
      </c>
      <c r="AD276" s="59">
        <f>IFERROR(IF(AD$4="","",SUMIFS(Data!$E:$E,Data!$B:$B,'Data Tables'!$C276,Data!$C:$C,'Data Tables'!AD$4,Data!$D:$D,'Data Tables'!AB$3)),"")</f>
        <v>0</v>
      </c>
      <c r="AE276" s="59" t="str">
        <f>IFERROR(IF(AE$4="","",SUMIFS(Data!$E:$E,Data!$B:$B,'Data Tables'!$C276,Data!$C:$C,'Data Tables'!AE$4,Data!$D:$D,'Data Tables'!AB$3)),"")</f>
        <v/>
      </c>
      <c r="AF276" s="59" t="str">
        <f>IFERROR(IF(AF$4="","",SUMIFS(Data!$E:$E,Data!$B:$B,'Data Tables'!$C276,Data!$C:$C,'Data Tables'!AF$4,Data!$D:$D,'Data Tables'!AB$3)),"")</f>
        <v/>
      </c>
      <c r="AG276" s="59" t="str">
        <f>IFERROR(IF(AG$4="","",SUMIFS(Data!$E:$E,Data!$B:$B,'Data Tables'!$C276,Data!$C:$C,'Data Tables'!AG$4,Data!$D:$D,'Data Tables'!AB$3)),"")</f>
        <v/>
      </c>
      <c r="AH276" s="59" t="str">
        <f>IFERROR(IF(AH$4="","",SUMIFS(Data!$E:$E,Data!$B:$B,'Data Tables'!$C276,Data!$C:$C,'Data Tables'!AH$4,Data!$D:$D,'Data Tables'!AB$3)),"")</f>
        <v/>
      </c>
      <c r="AI276" s="59" t="str">
        <f>IFERROR(IF(AI$4="","",SUMIFS(Data!$E:$E,Data!$B:$B,'Data Tables'!$C276,Data!$C:$C,'Data Tables'!AI$4,Data!$D:$D,'Data Tables'!AB$3)),"")</f>
        <v/>
      </c>
      <c r="AJ276" s="59" t="str">
        <f>IFERROR(IF(AJ$4="","",SUMIFS(Data!$E:$E,Data!$B:$B,'Data Tables'!$C276,Data!$C:$C,'Data Tables'!AJ$4,Data!$D:$D,'Data Tables'!AB$3)),"")</f>
        <v/>
      </c>
      <c r="AK276" s="59" t="str">
        <f>IFERROR(IF(AK$4="","",SUMIFS(Data!$E:$E,Data!$B:$B,'Data Tables'!$C276,Data!$C:$C,'Data Tables'!AK$4,Data!$D:$D,'Data Tables'!AB$3)),"")</f>
        <v/>
      </c>
      <c r="AL276" s="1"/>
      <c r="AM276" s="61">
        <f>IFERROR(IF(AM$4="","",SUMIFS(Data!$E:$E,Data!$B:$B,'Data Tables'!$C276,Data!$C:$C,'Data Tables'!AM$4,Data!$D:$D,'Data Tables'!AM$3)),"")</f>
        <v>0</v>
      </c>
      <c r="AN276" s="60">
        <f>IFERROR(IF(AN$4="","",SUMIFS(Data!$E:$E,Data!$B:$B,'Data Tables'!$C276,Data!$C:$C,'Data Tables'!AN$4,Data!$D:$D,'Data Tables'!AM$3)),"")</f>
        <v>0</v>
      </c>
      <c r="AO276" s="59">
        <f>IFERROR(IF(AO$4="","",SUMIFS(Data!$E:$E,Data!$B:$B,'Data Tables'!$C276,Data!$C:$C,'Data Tables'!AO$4,Data!$D:$D,'Data Tables'!AM$3)),"")</f>
        <v>0</v>
      </c>
      <c r="AP276" s="59" t="str">
        <f>IFERROR(IF(AP$4="","",SUMIFS(Data!$E:$E,Data!$B:$B,'Data Tables'!$C276,Data!$C:$C,'Data Tables'!AP$4,Data!$D:$D,'Data Tables'!AM$3)),"")</f>
        <v/>
      </c>
      <c r="AQ276" s="59" t="str">
        <f>IFERROR(IF(AQ$4="","",SUMIFS(Data!$E:$E,Data!$B:$B,'Data Tables'!$C276,Data!$C:$C,'Data Tables'!AQ$4,Data!$D:$D,'Data Tables'!AM$3)),"")</f>
        <v/>
      </c>
      <c r="AR276" s="59" t="str">
        <f>IFERROR(IF(AR$4="","",SUMIFS(Data!$E:$E,Data!$B:$B,'Data Tables'!$C276,Data!$C:$C,'Data Tables'!AR$4,Data!$D:$D,'Data Tables'!AM$3)),"")</f>
        <v/>
      </c>
      <c r="AS276" s="59" t="str">
        <f>IFERROR(IF(AS$4="","",SUMIFS(Data!$E:$E,Data!$B:$B,'Data Tables'!$C276,Data!$C:$C,'Data Tables'!AS$4,Data!$D:$D,'Data Tables'!AM$3)),"")</f>
        <v/>
      </c>
      <c r="AT276" s="59" t="str">
        <f>IFERROR(IF(AT$4="","",SUMIFS(Data!$E:$E,Data!$B:$B,'Data Tables'!$C276,Data!$C:$C,'Data Tables'!AT$4,Data!$D:$D,'Data Tables'!AM$3)),"")</f>
        <v/>
      </c>
      <c r="AU276" s="59" t="str">
        <f>IFERROR(IF(AU$4="","",SUMIFS(Data!$E:$E,Data!$B:$B,'Data Tables'!$C276,Data!$C:$C,'Data Tables'!AU$4,Data!$D:$D,'Data Tables'!AM$3)),"")</f>
        <v/>
      </c>
      <c r="AV276" s="59" t="str">
        <f>IFERROR(IF(AV$4="","",SUMIFS(Data!$E:$E,Data!$B:$B,'Data Tables'!$C276,Data!$C:$C,'Data Tables'!AV$4,Data!$D:$D,'Data Tables'!AM$3)),"")</f>
        <v/>
      </c>
      <c r="AW276" s="1"/>
      <c r="AX276" s="74">
        <f t="shared" si="431"/>
        <v>0</v>
      </c>
      <c r="AY276" s="75">
        <f t="shared" si="432"/>
        <v>0</v>
      </c>
      <c r="AZ276" s="76">
        <f t="shared" si="433"/>
        <v>0</v>
      </c>
      <c r="BA276" s="76" t="str">
        <f t="shared" si="434"/>
        <v/>
      </c>
      <c r="BB276" s="76" t="str">
        <f t="shared" si="435"/>
        <v/>
      </c>
      <c r="BC276" s="76" t="str">
        <f t="shared" si="436"/>
        <v/>
      </c>
      <c r="BD276" s="76" t="str">
        <f t="shared" si="437"/>
        <v/>
      </c>
      <c r="BE276" s="76" t="str">
        <f t="shared" si="438"/>
        <v/>
      </c>
      <c r="BF276" s="76" t="str">
        <f t="shared" si="439"/>
        <v/>
      </c>
      <c r="BG276" s="76" t="str">
        <f t="shared" si="440"/>
        <v/>
      </c>
      <c r="BH276" s="1"/>
      <c r="BI276" s="61">
        <f>IFERROR(IF(BI$4="","",SUMIFS(Data!$E:$E,Data!$B:$B,'Data Tables'!$C276,Data!$C:$C,'Data Tables'!BI$4,Data!$D:$D,'Data Tables'!BI$3)),"")</f>
        <v>0</v>
      </c>
      <c r="BJ276" s="60">
        <f>IFERROR(IF(BJ$4="","",SUMIFS(Data!$E:$E,Data!$B:$B,'Data Tables'!$C276,Data!$C:$C,'Data Tables'!BJ$4,Data!$D:$D,'Data Tables'!BI$3)),"")</f>
        <v>0</v>
      </c>
      <c r="BK276" s="59">
        <f>IFERROR(IF(BK$4="","",SUMIFS(Data!$E:$E,Data!$B:$B,'Data Tables'!$C276,Data!$C:$C,'Data Tables'!BK$4,Data!$D:$D,'Data Tables'!BI$3)),"")</f>
        <v>0</v>
      </c>
      <c r="BL276" s="59" t="str">
        <f>IFERROR(IF(BL$4="","",SUMIFS(Data!$E:$E,Data!$B:$B,'Data Tables'!$C276,Data!$C:$C,'Data Tables'!BL$4,Data!$D:$D,'Data Tables'!BI$3)),"")</f>
        <v/>
      </c>
      <c r="BM276" s="59" t="str">
        <f>IFERROR(IF(BM$4="","",SUMIFS(Data!$E:$E,Data!$B:$B,'Data Tables'!$C276,Data!$C:$C,'Data Tables'!BM$4,Data!$D:$D,'Data Tables'!BI$3)),"")</f>
        <v/>
      </c>
      <c r="BN276" s="59" t="str">
        <f>IFERROR(IF(BN$4="","",SUMIFS(Data!$E:$E,Data!$B:$B,'Data Tables'!$C276,Data!$C:$C,'Data Tables'!BN$4,Data!$D:$D,'Data Tables'!BI$3)),"")</f>
        <v/>
      </c>
      <c r="BO276" s="59" t="str">
        <f>IFERROR(IF(BO$4="","",SUMIFS(Data!$E:$E,Data!$B:$B,'Data Tables'!$C276,Data!$C:$C,'Data Tables'!BO$4,Data!$D:$D,'Data Tables'!BI$3)),"")</f>
        <v/>
      </c>
      <c r="BP276" s="59" t="str">
        <f>IFERROR(IF(BP$4="","",SUMIFS(Data!$E:$E,Data!$B:$B,'Data Tables'!$C276,Data!$C:$C,'Data Tables'!BP$4,Data!$D:$D,'Data Tables'!BI$3)),"")</f>
        <v/>
      </c>
      <c r="BQ276" s="59" t="str">
        <f>IFERROR(IF(BQ$4="","",SUMIFS(Data!$E:$E,Data!$B:$B,'Data Tables'!$C276,Data!$C:$C,'Data Tables'!BQ$4,Data!$D:$D,'Data Tables'!BI$3)),"")</f>
        <v/>
      </c>
      <c r="BR276" s="59" t="str">
        <f>IFERROR(IF(BR$4="","",SUMIFS(Data!$E:$E,Data!$B:$B,'Data Tables'!$C276,Data!$C:$C,'Data Tables'!BR$4,Data!$D:$D,'Data Tables'!BI$3)),"")</f>
        <v/>
      </c>
      <c r="BS276" s="1"/>
      <c r="BT276" s="74">
        <f t="shared" si="441"/>
        <v>0</v>
      </c>
      <c r="BU276" s="79">
        <f t="shared" si="442"/>
        <v>0</v>
      </c>
      <c r="BV276" s="78">
        <f t="shared" si="443"/>
        <v>0</v>
      </c>
      <c r="BW276" s="78" t="str">
        <f t="shared" si="444"/>
        <v/>
      </c>
      <c r="BX276" s="78" t="str">
        <f t="shared" si="445"/>
        <v/>
      </c>
      <c r="BY276" s="78" t="str">
        <f t="shared" si="446"/>
        <v/>
      </c>
      <c r="BZ276" s="78" t="str">
        <f t="shared" si="447"/>
        <v/>
      </c>
      <c r="CA276" s="78" t="str">
        <f t="shared" si="448"/>
        <v/>
      </c>
      <c r="CB276" s="78" t="str">
        <f t="shared" si="449"/>
        <v/>
      </c>
      <c r="CC276" s="78" t="str">
        <f t="shared" si="450"/>
        <v/>
      </c>
      <c r="CD276" s="1"/>
      <c r="CE276" s="61">
        <f>IFERROR(IF(CE$4="","",SUMIFS(Data!$E:$E,Data!$B:$B,'Data Tables'!$C276,Data!$C:$C,'Data Tables'!CE$4,Data!$D:$D,'Data Tables'!CE$3)),"")</f>
        <v>0</v>
      </c>
      <c r="CF276" s="60">
        <f>IFERROR(IF(CF$4="","",SUMIFS(Data!$E:$E,Data!$B:$B,'Data Tables'!$C276,Data!$C:$C,'Data Tables'!CF$4,Data!$D:$D,'Data Tables'!CE$3)),"")</f>
        <v>0</v>
      </c>
      <c r="CG276" s="59">
        <f>IFERROR(IF(CG$4="","",SUMIFS(Data!$E:$E,Data!$B:$B,'Data Tables'!$C276,Data!$C:$C,'Data Tables'!CG$4,Data!$D:$D,'Data Tables'!CE$3)),"")</f>
        <v>0</v>
      </c>
      <c r="CH276" s="59" t="str">
        <f>IFERROR(IF(CH$4="","",SUMIFS(Data!$E:$E,Data!$B:$B,'Data Tables'!$C276,Data!$C:$C,'Data Tables'!CH$4,Data!$D:$D,'Data Tables'!CE$3)),"")</f>
        <v/>
      </c>
      <c r="CI276" s="59" t="str">
        <f>IFERROR(IF(CI$4="","",SUMIFS(Data!$E:$E,Data!$B:$B,'Data Tables'!$C276,Data!$C:$C,'Data Tables'!CI$4,Data!$D:$D,'Data Tables'!CE$3)),"")</f>
        <v/>
      </c>
      <c r="CJ276" s="59" t="str">
        <f>IFERROR(IF(CJ$4="","",SUMIFS(Data!$E:$E,Data!$B:$B,'Data Tables'!$C276,Data!$C:$C,'Data Tables'!CJ$4,Data!$D:$D,'Data Tables'!CE$3)),"")</f>
        <v/>
      </c>
      <c r="CK276" s="59" t="str">
        <f>IFERROR(IF(CK$4="","",SUMIFS(Data!$E:$E,Data!$B:$B,'Data Tables'!$C276,Data!$C:$C,'Data Tables'!CK$4,Data!$D:$D,'Data Tables'!CE$3)),"")</f>
        <v/>
      </c>
      <c r="CL276" s="59" t="str">
        <f>IFERROR(IF(CL$4="","",SUMIFS(Data!$E:$E,Data!$B:$B,'Data Tables'!$C276,Data!$C:$C,'Data Tables'!CL$4,Data!$D:$D,'Data Tables'!CE$3)),"")</f>
        <v/>
      </c>
      <c r="CM276" s="59" t="str">
        <f>IFERROR(IF(CM$4="","",SUMIFS(Data!$E:$E,Data!$B:$B,'Data Tables'!$C276,Data!$C:$C,'Data Tables'!CM$4,Data!$D:$D,'Data Tables'!CE$3)),"")</f>
        <v/>
      </c>
      <c r="CN276" s="59" t="str">
        <f>IFERROR(IF(CN$4="","",SUMIFS(Data!$E:$E,Data!$B:$B,'Data Tables'!$C276,Data!$C:$C,'Data Tables'!CN$4,Data!$D:$D,'Data Tables'!CE$3)),"")</f>
        <v/>
      </c>
      <c r="CO276" s="1"/>
      <c r="CP276" s="61">
        <f>IFERROR(IF(CP$4="","",SUMIFS(Data!$E:$E,Data!$B:$B,'Data Tables'!$C276,Data!$C:$C,'Data Tables'!CP$4,Data!$D:$D,'Data Tables'!CP$3)),"")</f>
        <v>0</v>
      </c>
      <c r="CQ276" s="60">
        <f>IFERROR(IF(CQ$4="","",SUMIFS(Data!$E:$E,Data!$B:$B,'Data Tables'!$C276,Data!$C:$C,'Data Tables'!CQ$4,Data!$D:$D,'Data Tables'!CP$3)),"")</f>
        <v>0</v>
      </c>
      <c r="CR276" s="59">
        <f>IFERROR(IF(CR$4="","",SUMIFS(Data!$E:$E,Data!$B:$B,'Data Tables'!$C276,Data!$C:$C,'Data Tables'!CR$4,Data!$D:$D,'Data Tables'!CP$3)),"")</f>
        <v>0</v>
      </c>
      <c r="CS276" s="59" t="str">
        <f>IFERROR(IF(CS$4="","",SUMIFS(Data!$E:$E,Data!$B:$B,'Data Tables'!$C276,Data!$C:$C,'Data Tables'!CS$4,Data!$D:$D,'Data Tables'!CP$3)),"")</f>
        <v/>
      </c>
      <c r="CT276" s="59" t="str">
        <f>IFERROR(IF(CT$4="","",SUMIFS(Data!$E:$E,Data!$B:$B,'Data Tables'!$C276,Data!$C:$C,'Data Tables'!CT$4,Data!$D:$D,'Data Tables'!CP$3)),"")</f>
        <v/>
      </c>
      <c r="CU276" s="59" t="str">
        <f>IFERROR(IF(CU$4="","",SUMIFS(Data!$E:$E,Data!$B:$B,'Data Tables'!$C276,Data!$C:$C,'Data Tables'!CU$4,Data!$D:$D,'Data Tables'!CP$3)),"")</f>
        <v/>
      </c>
      <c r="CV276" s="59" t="str">
        <f>IFERROR(IF(CV$4="","",SUMIFS(Data!$E:$E,Data!$B:$B,'Data Tables'!$C276,Data!$C:$C,'Data Tables'!CV$4,Data!$D:$D,'Data Tables'!CP$3)),"")</f>
        <v/>
      </c>
      <c r="CW276" s="59" t="str">
        <f>IFERROR(IF(CW$4="","",SUMIFS(Data!$E:$E,Data!$B:$B,'Data Tables'!$C276,Data!$C:$C,'Data Tables'!CW$4,Data!$D:$D,'Data Tables'!CP$3)),"")</f>
        <v/>
      </c>
      <c r="CX276" s="59" t="str">
        <f>IFERROR(IF(CX$4="","",SUMIFS(Data!$E:$E,Data!$B:$B,'Data Tables'!$C276,Data!$C:$C,'Data Tables'!CX$4,Data!$D:$D,'Data Tables'!CP$3)),"")</f>
        <v/>
      </c>
      <c r="CY276" s="59" t="str">
        <f>IFERROR(IF(CY$4="","",SUMIFS(Data!$E:$E,Data!$B:$B,'Data Tables'!$C276,Data!$C:$C,'Data Tables'!CY$4,Data!$D:$D,'Data Tables'!CP$3)),"")</f>
        <v/>
      </c>
      <c r="CZ276" s="1"/>
      <c r="DA276" s="77">
        <f t="shared" si="451"/>
        <v>0</v>
      </c>
      <c r="DB276" s="79">
        <f t="shared" si="452"/>
        <v>0</v>
      </c>
      <c r="DC276" s="78">
        <f t="shared" si="453"/>
        <v>0</v>
      </c>
      <c r="DD276" s="78" t="str">
        <f t="shared" si="454"/>
        <v/>
      </c>
      <c r="DE276" s="78" t="str">
        <f t="shared" si="455"/>
        <v/>
      </c>
      <c r="DF276" s="78" t="str">
        <f t="shared" si="456"/>
        <v/>
      </c>
      <c r="DG276" s="78" t="str">
        <f t="shared" si="457"/>
        <v/>
      </c>
      <c r="DH276" s="78" t="str">
        <f t="shared" si="458"/>
        <v/>
      </c>
      <c r="DI276" s="78" t="str">
        <f t="shared" si="459"/>
        <v/>
      </c>
      <c r="DJ276" s="78" t="str">
        <f t="shared" si="460"/>
        <v/>
      </c>
      <c r="DK276" s="1"/>
      <c r="DL276" s="77">
        <f t="shared" si="461"/>
        <v>0</v>
      </c>
      <c r="DM276" s="79">
        <f t="shared" si="462"/>
        <v>0</v>
      </c>
      <c r="DN276" s="78">
        <f t="shared" si="463"/>
        <v>0</v>
      </c>
      <c r="DO276" s="78" t="str">
        <f t="shared" si="464"/>
        <v/>
      </c>
      <c r="DP276" s="78" t="str">
        <f t="shared" si="465"/>
        <v/>
      </c>
      <c r="DQ276" s="78" t="str">
        <f t="shared" si="466"/>
        <v/>
      </c>
      <c r="DR276" s="78" t="str">
        <f t="shared" si="467"/>
        <v/>
      </c>
      <c r="DS276" s="78" t="str">
        <f t="shared" si="468"/>
        <v/>
      </c>
      <c r="DT276" s="78" t="str">
        <f t="shared" si="469"/>
        <v/>
      </c>
      <c r="DU276" s="78" t="str">
        <f t="shared" si="470"/>
        <v/>
      </c>
      <c r="DV276" s="1"/>
      <c r="DW276" s="61">
        <f>IFERROR(IF(DW$4="","",SUMIFS(Data!$E:$E,Data!$B:$B,'Data Tables'!$C276,Data!$C:$C,'Data Tables'!DW$4,Data!$D:$D,'Data Tables'!DW$3)),"")</f>
        <v>0</v>
      </c>
      <c r="DX276" s="60">
        <f>IFERROR(IF(DX$4="","",SUMIFS(Data!$E:$E,Data!$B:$B,'Data Tables'!$C276,Data!$C:$C,'Data Tables'!DX$4,Data!$D:$D,'Data Tables'!DW$3)),"")</f>
        <v>0</v>
      </c>
      <c r="DY276" s="59">
        <f>IFERROR(IF(DY$4="","",SUMIFS(Data!$E:$E,Data!$B:$B,'Data Tables'!$C276,Data!$C:$C,'Data Tables'!DY$4,Data!$D:$D,'Data Tables'!DW$3)),"")</f>
        <v>0</v>
      </c>
      <c r="DZ276" s="59" t="str">
        <f>IFERROR(IF(DZ$4="","",SUMIFS(Data!$E:$E,Data!$B:$B,'Data Tables'!$C276,Data!$C:$C,'Data Tables'!DZ$4,Data!$D:$D,'Data Tables'!DW$3)),"")</f>
        <v/>
      </c>
      <c r="EA276" s="59" t="str">
        <f>IFERROR(IF(EA$4="","",SUMIFS(Data!$E:$E,Data!$B:$B,'Data Tables'!$C276,Data!$C:$C,'Data Tables'!EA$4,Data!$D:$D,'Data Tables'!DW$3)),"")</f>
        <v/>
      </c>
      <c r="EB276" s="59" t="str">
        <f>IFERROR(IF(EB$4="","",SUMIFS(Data!$E:$E,Data!$B:$B,'Data Tables'!$C276,Data!$C:$C,'Data Tables'!EB$4,Data!$D:$D,'Data Tables'!DW$3)),"")</f>
        <v/>
      </c>
      <c r="EC276" s="59" t="str">
        <f>IFERROR(IF(EC$4="","",SUMIFS(Data!$E:$E,Data!$B:$B,'Data Tables'!$C276,Data!$C:$C,'Data Tables'!EC$4,Data!$D:$D,'Data Tables'!DW$3)),"")</f>
        <v/>
      </c>
      <c r="ED276" s="59" t="str">
        <f>IFERROR(IF(ED$4="","",SUMIFS(Data!$E:$E,Data!$B:$B,'Data Tables'!$C276,Data!$C:$C,'Data Tables'!ED$4,Data!$D:$D,'Data Tables'!DW$3)),"")</f>
        <v/>
      </c>
      <c r="EE276" s="59" t="str">
        <f>IFERROR(IF(EE$4="","",SUMIFS(Data!$E:$E,Data!$B:$B,'Data Tables'!$C276,Data!$C:$C,'Data Tables'!EE$4,Data!$D:$D,'Data Tables'!DW$3)),"")</f>
        <v/>
      </c>
      <c r="EF276" s="59" t="str">
        <f>IFERROR(IF(EF$4="","",SUMIFS(Data!$E:$E,Data!$B:$B,'Data Tables'!$C276,Data!$C:$C,'Data Tables'!EF$4,Data!$D:$D,'Data Tables'!DW$3)),"")</f>
        <v/>
      </c>
      <c r="EG276" s="1"/>
      <c r="EH276" s="77">
        <f t="shared" si="471"/>
        <v>0</v>
      </c>
      <c r="EI276" s="79">
        <f t="shared" si="472"/>
        <v>0</v>
      </c>
      <c r="EJ276" s="78">
        <f t="shared" si="473"/>
        <v>0</v>
      </c>
      <c r="EK276" s="78" t="str">
        <f t="shared" si="474"/>
        <v/>
      </c>
      <c r="EL276" s="78" t="str">
        <f t="shared" si="475"/>
        <v/>
      </c>
      <c r="EM276" s="78" t="str">
        <f t="shared" si="476"/>
        <v/>
      </c>
      <c r="EN276" s="78" t="str">
        <f t="shared" si="477"/>
        <v/>
      </c>
      <c r="EO276" s="78" t="str">
        <f t="shared" si="478"/>
        <v/>
      </c>
      <c r="EP276" s="78" t="str">
        <f t="shared" si="479"/>
        <v/>
      </c>
      <c r="EQ276" s="78" t="str">
        <f t="shared" si="480"/>
        <v/>
      </c>
      <c r="ER276" s="1"/>
      <c r="ES276" s="61">
        <f>IFERROR(IF(ES$4="","",SUMIFS(Data!$E:$E,Data!$B:$B,'Data Tables'!$C276,Data!$C:$C,'Data Tables'!ES$4,Data!$D:$D,'Data Tables'!ES$3)),"")</f>
        <v>0</v>
      </c>
      <c r="ET276" s="60">
        <f>IFERROR(IF(ET$4="","",SUMIFS(Data!$E:$E,Data!$B:$B,'Data Tables'!$C276,Data!$C:$C,'Data Tables'!ET$4,Data!$D:$D,'Data Tables'!ES$3)),"")</f>
        <v>0</v>
      </c>
      <c r="EU276" s="59">
        <f>IFERROR(IF(EU$4="","",SUMIFS(Data!$E:$E,Data!$B:$B,'Data Tables'!$C276,Data!$C:$C,'Data Tables'!EU$4,Data!$D:$D,'Data Tables'!ES$3)),"")</f>
        <v>0</v>
      </c>
      <c r="EV276" s="59" t="str">
        <f>IFERROR(IF(EV$4="","",SUMIFS(Data!$E:$E,Data!$B:$B,'Data Tables'!$C276,Data!$C:$C,'Data Tables'!EV$4,Data!$D:$D,'Data Tables'!ES$3)),"")</f>
        <v/>
      </c>
      <c r="EW276" s="59" t="str">
        <f>IFERROR(IF(EW$4="","",SUMIFS(Data!$E:$E,Data!$B:$B,'Data Tables'!$C276,Data!$C:$C,'Data Tables'!EW$4,Data!$D:$D,'Data Tables'!ES$3)),"")</f>
        <v/>
      </c>
      <c r="EX276" s="59" t="str">
        <f>IFERROR(IF(EX$4="","",SUMIFS(Data!$E:$E,Data!$B:$B,'Data Tables'!$C276,Data!$C:$C,'Data Tables'!EX$4,Data!$D:$D,'Data Tables'!ES$3)),"")</f>
        <v/>
      </c>
      <c r="EY276" s="59" t="str">
        <f>IFERROR(IF(EY$4="","",SUMIFS(Data!$E:$E,Data!$B:$B,'Data Tables'!$C276,Data!$C:$C,'Data Tables'!EY$4,Data!$D:$D,'Data Tables'!ES$3)),"")</f>
        <v/>
      </c>
      <c r="EZ276" s="59" t="str">
        <f>IFERROR(IF(EZ$4="","",SUMIFS(Data!$E:$E,Data!$B:$B,'Data Tables'!$C276,Data!$C:$C,'Data Tables'!EZ$4,Data!$D:$D,'Data Tables'!ES$3)),"")</f>
        <v/>
      </c>
      <c r="FA276" s="59" t="str">
        <f>IFERROR(IF(FA$4="","",SUMIFS(Data!$E:$E,Data!$B:$B,'Data Tables'!$C276,Data!$C:$C,'Data Tables'!FA$4,Data!$D:$D,'Data Tables'!ES$3)),"")</f>
        <v/>
      </c>
      <c r="FB276" s="59" t="str">
        <f>IFERROR(IF(FB$4="","",SUMIFS(Data!$E:$E,Data!$B:$B,'Data Tables'!$C276,Data!$C:$C,'Data Tables'!FB$4,Data!$D:$D,'Data Tables'!ES$3)),"")</f>
        <v/>
      </c>
      <c r="FC276" s="1"/>
      <c r="FD276" s="77">
        <f t="shared" si="481"/>
        <v>0</v>
      </c>
      <c r="FE276" s="79">
        <f t="shared" si="482"/>
        <v>0</v>
      </c>
      <c r="FF276" s="78">
        <f t="shared" si="483"/>
        <v>0</v>
      </c>
      <c r="FG276" s="78" t="str">
        <f t="shared" si="484"/>
        <v/>
      </c>
      <c r="FH276" s="78" t="str">
        <f t="shared" si="485"/>
        <v/>
      </c>
      <c r="FI276" s="78" t="str">
        <f t="shared" si="486"/>
        <v/>
      </c>
      <c r="FJ276" s="78" t="str">
        <f t="shared" si="487"/>
        <v/>
      </c>
      <c r="FK276" s="78" t="str">
        <f t="shared" si="488"/>
        <v/>
      </c>
      <c r="FL276" s="78" t="str">
        <f t="shared" si="489"/>
        <v/>
      </c>
      <c r="FM276" s="78" t="str">
        <f t="shared" si="490"/>
        <v/>
      </c>
      <c r="FN276" s="1"/>
      <c r="FO276" s="77">
        <f t="shared" si="491"/>
        <v>0</v>
      </c>
      <c r="FP276" s="79">
        <f t="shared" si="492"/>
        <v>0</v>
      </c>
      <c r="FQ276" s="78">
        <f t="shared" si="493"/>
        <v>0</v>
      </c>
      <c r="FR276" s="78" t="str">
        <f t="shared" si="494"/>
        <v/>
      </c>
      <c r="FS276" s="78" t="str">
        <f t="shared" si="495"/>
        <v/>
      </c>
      <c r="FT276" s="78" t="str">
        <f t="shared" si="496"/>
        <v/>
      </c>
      <c r="FU276" s="78" t="str">
        <f t="shared" si="497"/>
        <v/>
      </c>
      <c r="FV276" s="78" t="str">
        <f t="shared" si="498"/>
        <v/>
      </c>
      <c r="FW276" s="78" t="str">
        <f t="shared" si="499"/>
        <v/>
      </c>
      <c r="FX276" s="78" t="str">
        <f t="shared" si="500"/>
        <v/>
      </c>
      <c r="FY276" s="1"/>
      <c r="FZ276" s="61">
        <f>IFERROR(IF(FZ$4="","",SUMIFS(Data!$E:$E,Data!$B:$B,'Data Tables'!$C276,Data!$C:$C,'Data Tables'!FZ$4,Data!$D:$D,'Data Tables'!FZ$3)),"")</f>
        <v>0</v>
      </c>
      <c r="GA276" s="60">
        <f>IFERROR(IF(GA$4="","",SUMIFS(Data!$E:$E,Data!$B:$B,'Data Tables'!$C276,Data!$C:$C,'Data Tables'!GA$4,Data!$D:$D,'Data Tables'!FZ$3)),"")</f>
        <v>0</v>
      </c>
      <c r="GB276" s="59">
        <f>IFERROR(IF(GB$4="","",SUMIFS(Data!$E:$E,Data!$B:$B,'Data Tables'!$C276,Data!$C:$C,'Data Tables'!GB$4,Data!$D:$D,'Data Tables'!FZ$3)),"")</f>
        <v>0</v>
      </c>
      <c r="GC276" s="59" t="str">
        <f>IFERROR(IF(GC$4="","",SUMIFS(Data!$E:$E,Data!$B:$B,'Data Tables'!$C276,Data!$C:$C,'Data Tables'!GC$4,Data!$D:$D,'Data Tables'!FZ$3)),"")</f>
        <v/>
      </c>
      <c r="GD276" s="59" t="str">
        <f>IFERROR(IF(GD$4="","",SUMIFS(Data!$E:$E,Data!$B:$B,'Data Tables'!$C276,Data!$C:$C,'Data Tables'!GD$4,Data!$D:$D,'Data Tables'!FZ$3)),"")</f>
        <v/>
      </c>
      <c r="GE276" s="59" t="str">
        <f>IFERROR(IF(GE$4="","",SUMIFS(Data!$E:$E,Data!$B:$B,'Data Tables'!$C276,Data!$C:$C,'Data Tables'!GE$4,Data!$D:$D,'Data Tables'!FZ$3)),"")</f>
        <v/>
      </c>
      <c r="GF276" s="59" t="str">
        <f>IFERROR(IF(GF$4="","",SUMIFS(Data!$E:$E,Data!$B:$B,'Data Tables'!$C276,Data!$C:$C,'Data Tables'!GF$4,Data!$D:$D,'Data Tables'!FZ$3)),"")</f>
        <v/>
      </c>
      <c r="GG276" s="59" t="str">
        <f>IFERROR(IF(GG$4="","",SUMIFS(Data!$E:$E,Data!$B:$B,'Data Tables'!$C276,Data!$C:$C,'Data Tables'!GG$4,Data!$D:$D,'Data Tables'!FZ$3)),"")</f>
        <v/>
      </c>
      <c r="GH276" s="59" t="str">
        <f>IFERROR(IF(GH$4="","",SUMIFS(Data!$E:$E,Data!$B:$B,'Data Tables'!$C276,Data!$C:$C,'Data Tables'!GH$4,Data!$D:$D,'Data Tables'!FZ$3)),"")</f>
        <v/>
      </c>
      <c r="GI276" s="59" t="str">
        <f>IFERROR(IF(GI$4="","",SUMIFS(Data!$E:$E,Data!$B:$B,'Data Tables'!$C276,Data!$C:$C,'Data Tables'!GI$4,Data!$D:$D,'Data Tables'!FZ$3)),"")</f>
        <v/>
      </c>
      <c r="GJ276" s="1"/>
      <c r="GK276" s="61">
        <f>IFERROR(IF(GK$4="","",SUMIFS(Data!$E:$E,Data!$B:$B,'Data Tables'!$C276,Data!$C:$C,'Data Tables'!GK$4,Data!$D:$D,'Data Tables'!GK$3)),"")</f>
        <v>0</v>
      </c>
      <c r="GL276" s="60">
        <f>IFERROR(IF(GL$4="","",SUMIFS(Data!$E:$E,Data!$B:$B,'Data Tables'!$C276,Data!$C:$C,'Data Tables'!GL$4,Data!$D:$D,'Data Tables'!GK$3)),"")</f>
        <v>0</v>
      </c>
      <c r="GM276" s="59">
        <f>IFERROR(IF(GM$4="","",SUMIFS(Data!$E:$E,Data!$B:$B,'Data Tables'!$C276,Data!$C:$C,'Data Tables'!GM$4,Data!$D:$D,'Data Tables'!GK$3)),"")</f>
        <v>0</v>
      </c>
      <c r="GN276" s="59" t="str">
        <f>IFERROR(IF(GN$4="","",SUMIFS(Data!$E:$E,Data!$B:$B,'Data Tables'!$C276,Data!$C:$C,'Data Tables'!GN$4,Data!$D:$D,'Data Tables'!GK$3)),"")</f>
        <v/>
      </c>
      <c r="GO276" s="59" t="str">
        <f>IFERROR(IF(GO$4="","",SUMIFS(Data!$E:$E,Data!$B:$B,'Data Tables'!$C276,Data!$C:$C,'Data Tables'!GO$4,Data!$D:$D,'Data Tables'!GK$3)),"")</f>
        <v/>
      </c>
      <c r="GP276" s="59" t="str">
        <f>IFERROR(IF(GP$4="","",SUMIFS(Data!$E:$E,Data!$B:$B,'Data Tables'!$C276,Data!$C:$C,'Data Tables'!GP$4,Data!$D:$D,'Data Tables'!GK$3)),"")</f>
        <v/>
      </c>
      <c r="GQ276" s="59" t="str">
        <f>IFERROR(IF(GQ$4="","",SUMIFS(Data!$E:$E,Data!$B:$B,'Data Tables'!$C276,Data!$C:$C,'Data Tables'!GQ$4,Data!$D:$D,'Data Tables'!GK$3)),"")</f>
        <v/>
      </c>
      <c r="GR276" s="59" t="str">
        <f>IFERROR(IF(GR$4="","",SUMIFS(Data!$E:$E,Data!$B:$B,'Data Tables'!$C276,Data!$C:$C,'Data Tables'!GR$4,Data!$D:$D,'Data Tables'!GK$3)),"")</f>
        <v/>
      </c>
      <c r="GS276" s="59" t="str">
        <f>IFERROR(IF(GS$4="","",SUMIFS(Data!$E:$E,Data!$B:$B,'Data Tables'!$C276,Data!$C:$C,'Data Tables'!GS$4,Data!$D:$D,'Data Tables'!GK$3)),"")</f>
        <v/>
      </c>
      <c r="GT276" s="59" t="str">
        <f>IFERROR(IF(GT$4="","",SUMIFS(Data!$E:$E,Data!$B:$B,'Data Tables'!$C276,Data!$C:$C,'Data Tables'!GT$4,Data!$D:$D,'Data Tables'!GK$3)),"")</f>
        <v/>
      </c>
      <c r="GU276" s="1"/>
      <c r="GV276" s="59"/>
      <c r="GW276" s="59"/>
      <c r="GX276" s="60"/>
      <c r="GY276" s="59"/>
      <c r="GZ276" s="1"/>
      <c r="HA276" s="59"/>
      <c r="HB276" s="59"/>
      <c r="HC276" s="60"/>
      <c r="HD276" s="59"/>
      <c r="HE276" s="1"/>
      <c r="HF276" s="59"/>
      <c r="HG276" s="59"/>
      <c r="HH276" s="60"/>
      <c r="HI276" s="59"/>
      <c r="HJ276" s="1"/>
      <c r="HK276" s="59"/>
      <c r="HL276" s="59"/>
      <c r="HM276" s="60"/>
      <c r="HN276" s="59"/>
      <c r="HO276" s="1"/>
      <c r="HP276" s="59"/>
      <c r="HQ276" s="59"/>
      <c r="HR276" s="60"/>
      <c r="HS276" s="59"/>
      <c r="HT276" s="1"/>
      <c r="HU276" s="59"/>
      <c r="HV276" s="59"/>
      <c r="HW276" s="60">
        <f>SUM(HR$5:HR276)</f>
        <v>0</v>
      </c>
      <c r="HX276" s="59"/>
      <c r="HY276" s="1"/>
      <c r="HZ276" s="59"/>
      <c r="IA276" s="59"/>
      <c r="IB276" s="60"/>
      <c r="IC276" s="61"/>
      <c r="ID276" s="1"/>
      <c r="IE276" s="59"/>
      <c r="IF276" s="59"/>
      <c r="IG276" s="60"/>
      <c r="IH276" s="59"/>
      <c r="II276" s="1"/>
      <c r="IJ276" s="33"/>
      <c r="IK276" s="33"/>
      <c r="IL276" s="34"/>
      <c r="IM276" s="33"/>
      <c r="IN276" s="1"/>
      <c r="IO276" s="33"/>
      <c r="IP276" s="33"/>
      <c r="IQ276" s="34"/>
      <c r="IR276" s="33"/>
      <c r="IS276" s="1"/>
      <c r="IT276" s="33"/>
      <c r="IU276" s="33"/>
      <c r="IV276" s="34"/>
      <c r="IW276" s="33"/>
      <c r="IX276" s="1"/>
      <c r="IY276" s="33"/>
      <c r="IZ276" s="33"/>
      <c r="JA276" s="34"/>
      <c r="JB276" s="33"/>
    </row>
    <row r="277" spans="3:262" x14ac:dyDescent="0.25">
      <c r="C277" s="58">
        <f t="shared" si="501"/>
        <v>8309</v>
      </c>
      <c r="F277" s="61">
        <f>IFERROR(IF(F$4="","",SUMIFS(Data!$E:$E,Data!$B:$B,'Data Tables'!$C277,Data!$C:$C,'Data Tables'!F$4,Data!$D:$D,'Data Tables'!F$3)),"")</f>
        <v>0</v>
      </c>
      <c r="G277" s="60">
        <f>IFERROR(IF(G$4="","",SUMIFS(Data!$E:$E,Data!$B:$B,'Data Tables'!$C277,Data!$C:$C,'Data Tables'!G$4,Data!$D:$D,'Data Tables'!F$3)),"")</f>
        <v>0</v>
      </c>
      <c r="H277" s="59">
        <f>IFERROR(IF(H$4="","",SUMIFS(Data!$E:$E,Data!$B:$B,'Data Tables'!$C277,Data!$C:$C,'Data Tables'!H$4,Data!$D:$D,'Data Tables'!F$3)),"")</f>
        <v>0</v>
      </c>
      <c r="I277" s="59" t="str">
        <f>IFERROR(IF(I$4="","",SUMIFS(Data!$E:$E,Data!$B:$B,'Data Tables'!$C277,Data!$C:$C,'Data Tables'!I$4,Data!$D:$D,'Data Tables'!F$3)),"")</f>
        <v/>
      </c>
      <c r="J277" s="59" t="str">
        <f>IFERROR(IF(J$4="","",SUMIFS(Data!$E:$E,Data!$B:$B,'Data Tables'!$C277,Data!$C:$C,'Data Tables'!J$4,Data!$D:$D,'Data Tables'!F$3)),"")</f>
        <v/>
      </c>
      <c r="K277" s="59" t="str">
        <f>IFERROR(IF(K$4="","",SUMIFS(Data!$E:$E,Data!$B:$B,'Data Tables'!$C277,Data!$C:$C,'Data Tables'!K$4,Data!$D:$D,'Data Tables'!F$3)),"")</f>
        <v/>
      </c>
      <c r="L277" s="59" t="str">
        <f>IFERROR(IF(L$4="","",SUMIFS(Data!$E:$E,Data!$B:$B,'Data Tables'!$C277,Data!$C:$C,'Data Tables'!L$4,Data!$D:$D,'Data Tables'!F$3)),"")</f>
        <v/>
      </c>
      <c r="M277" s="59" t="str">
        <f>IFERROR(IF(M$4="","",SUMIFS(Data!$E:$E,Data!$B:$B,'Data Tables'!$C277,Data!$C:$C,'Data Tables'!M$4,Data!$D:$D,'Data Tables'!F$3)),"")</f>
        <v/>
      </c>
      <c r="N277" s="59" t="str">
        <f>IFERROR(IF(N$4="","",SUMIFS(Data!$E:$E,Data!$B:$B,'Data Tables'!$C277,Data!$C:$C,'Data Tables'!N$4,Data!$D:$D,'Data Tables'!F$3)),"")</f>
        <v/>
      </c>
      <c r="O277" s="59" t="str">
        <f>IFERROR(IF(O$4="","",SUMIFS(Data!$E:$E,Data!$B:$B,'Data Tables'!$C277,Data!$C:$C,'Data Tables'!O$4,Data!$D:$D,'Data Tables'!F$3)),"")</f>
        <v/>
      </c>
      <c r="P277" s="1"/>
      <c r="Q277" s="61">
        <f>IFERROR(IF(Q$4="","",SUMIFS(Data!$E:$E,Data!$B:$B,'Data Tables'!$C277,Data!$C:$C,'Data Tables'!Q$4,Data!$D:$D,'Data Tables'!Q$3)),"")</f>
        <v>0</v>
      </c>
      <c r="R277" s="60">
        <f>IFERROR(IF(R$4="","",SUMIFS(Data!$E:$E,Data!$B:$B,'Data Tables'!$C277,Data!$C:$C,'Data Tables'!R$4,Data!$D:$D,'Data Tables'!Q$3)),"")</f>
        <v>0</v>
      </c>
      <c r="S277" s="59">
        <f>IFERROR(IF(S$4="","",SUMIFS(Data!$E:$E,Data!$B:$B,'Data Tables'!$C277,Data!$C:$C,'Data Tables'!S$4,Data!$D:$D,'Data Tables'!Q$3)),"")</f>
        <v>0</v>
      </c>
      <c r="T277" s="59" t="str">
        <f>IFERROR(IF(T$4="","",SUMIFS(Data!$E:$E,Data!$B:$B,'Data Tables'!$C277,Data!$C:$C,'Data Tables'!T$4,Data!$D:$D,'Data Tables'!Q$3)),"")</f>
        <v/>
      </c>
      <c r="U277" s="59" t="str">
        <f>IFERROR(IF(U$4="","",SUMIFS(Data!$E:$E,Data!$B:$B,'Data Tables'!$C277,Data!$C:$C,'Data Tables'!U$4,Data!$D:$D,'Data Tables'!Q$3)),"")</f>
        <v/>
      </c>
      <c r="V277" s="59" t="str">
        <f>IFERROR(IF(V$4="","",SUMIFS(Data!$E:$E,Data!$B:$B,'Data Tables'!$C277,Data!$C:$C,'Data Tables'!V$4,Data!$D:$D,'Data Tables'!Q$3)),"")</f>
        <v/>
      </c>
      <c r="W277" s="59" t="str">
        <f>IFERROR(IF(W$4="","",SUMIFS(Data!$E:$E,Data!$B:$B,'Data Tables'!$C277,Data!$C:$C,'Data Tables'!W$4,Data!$D:$D,'Data Tables'!Q$3)),"")</f>
        <v/>
      </c>
      <c r="X277" s="59" t="str">
        <f>IFERROR(IF(X$4="","",SUMIFS(Data!$E:$E,Data!$B:$B,'Data Tables'!$C277,Data!$C:$C,'Data Tables'!X$4,Data!$D:$D,'Data Tables'!Q$3)),"")</f>
        <v/>
      </c>
      <c r="Y277" s="59" t="str">
        <f>IFERROR(IF(Y$4="","",SUMIFS(Data!$E:$E,Data!$B:$B,'Data Tables'!$C277,Data!$C:$C,'Data Tables'!Y$4,Data!$D:$D,'Data Tables'!Q$3)),"")</f>
        <v/>
      </c>
      <c r="Z277" s="59" t="str">
        <f>IFERROR(IF(Z$4="","",SUMIFS(Data!$E:$E,Data!$B:$B,'Data Tables'!$C277,Data!$C:$C,'Data Tables'!Z$4,Data!$D:$D,'Data Tables'!Q$3)),"")</f>
        <v/>
      </c>
      <c r="AA277" s="1"/>
      <c r="AB277" s="61">
        <f>IFERROR(IF(AB$4="","",SUMIFS(Data!$E:$E,Data!$B:$B,'Data Tables'!$C277,Data!$C:$C,'Data Tables'!AB$4,Data!$D:$D,'Data Tables'!AB$3)),"")</f>
        <v>0</v>
      </c>
      <c r="AC277" s="60">
        <f>IFERROR(IF(AC$4="","",SUMIFS(Data!$E:$E,Data!$B:$B,'Data Tables'!$C277,Data!$C:$C,'Data Tables'!AC$4,Data!$D:$D,'Data Tables'!AB$3)),"")</f>
        <v>0</v>
      </c>
      <c r="AD277" s="59">
        <f>IFERROR(IF(AD$4="","",SUMIFS(Data!$E:$E,Data!$B:$B,'Data Tables'!$C277,Data!$C:$C,'Data Tables'!AD$4,Data!$D:$D,'Data Tables'!AB$3)),"")</f>
        <v>0</v>
      </c>
      <c r="AE277" s="59" t="str">
        <f>IFERROR(IF(AE$4="","",SUMIFS(Data!$E:$E,Data!$B:$B,'Data Tables'!$C277,Data!$C:$C,'Data Tables'!AE$4,Data!$D:$D,'Data Tables'!AB$3)),"")</f>
        <v/>
      </c>
      <c r="AF277" s="59" t="str">
        <f>IFERROR(IF(AF$4="","",SUMIFS(Data!$E:$E,Data!$B:$B,'Data Tables'!$C277,Data!$C:$C,'Data Tables'!AF$4,Data!$D:$D,'Data Tables'!AB$3)),"")</f>
        <v/>
      </c>
      <c r="AG277" s="59" t="str">
        <f>IFERROR(IF(AG$4="","",SUMIFS(Data!$E:$E,Data!$B:$B,'Data Tables'!$C277,Data!$C:$C,'Data Tables'!AG$4,Data!$D:$D,'Data Tables'!AB$3)),"")</f>
        <v/>
      </c>
      <c r="AH277" s="59" t="str">
        <f>IFERROR(IF(AH$4="","",SUMIFS(Data!$E:$E,Data!$B:$B,'Data Tables'!$C277,Data!$C:$C,'Data Tables'!AH$4,Data!$D:$D,'Data Tables'!AB$3)),"")</f>
        <v/>
      </c>
      <c r="AI277" s="59" t="str">
        <f>IFERROR(IF(AI$4="","",SUMIFS(Data!$E:$E,Data!$B:$B,'Data Tables'!$C277,Data!$C:$C,'Data Tables'!AI$4,Data!$D:$D,'Data Tables'!AB$3)),"")</f>
        <v/>
      </c>
      <c r="AJ277" s="59" t="str">
        <f>IFERROR(IF(AJ$4="","",SUMIFS(Data!$E:$E,Data!$B:$B,'Data Tables'!$C277,Data!$C:$C,'Data Tables'!AJ$4,Data!$D:$D,'Data Tables'!AB$3)),"")</f>
        <v/>
      </c>
      <c r="AK277" s="59" t="str">
        <f>IFERROR(IF(AK$4="","",SUMIFS(Data!$E:$E,Data!$B:$B,'Data Tables'!$C277,Data!$C:$C,'Data Tables'!AK$4,Data!$D:$D,'Data Tables'!AB$3)),"")</f>
        <v/>
      </c>
      <c r="AL277" s="1"/>
      <c r="AM277" s="61">
        <f>IFERROR(IF(AM$4="","",SUMIFS(Data!$E:$E,Data!$B:$B,'Data Tables'!$C277,Data!$C:$C,'Data Tables'!AM$4,Data!$D:$D,'Data Tables'!AM$3)),"")</f>
        <v>0</v>
      </c>
      <c r="AN277" s="60">
        <f>IFERROR(IF(AN$4="","",SUMIFS(Data!$E:$E,Data!$B:$B,'Data Tables'!$C277,Data!$C:$C,'Data Tables'!AN$4,Data!$D:$D,'Data Tables'!AM$3)),"")</f>
        <v>0</v>
      </c>
      <c r="AO277" s="59">
        <f>IFERROR(IF(AO$4="","",SUMIFS(Data!$E:$E,Data!$B:$B,'Data Tables'!$C277,Data!$C:$C,'Data Tables'!AO$4,Data!$D:$D,'Data Tables'!AM$3)),"")</f>
        <v>0</v>
      </c>
      <c r="AP277" s="59" t="str">
        <f>IFERROR(IF(AP$4="","",SUMIFS(Data!$E:$E,Data!$B:$B,'Data Tables'!$C277,Data!$C:$C,'Data Tables'!AP$4,Data!$D:$D,'Data Tables'!AM$3)),"")</f>
        <v/>
      </c>
      <c r="AQ277" s="59" t="str">
        <f>IFERROR(IF(AQ$4="","",SUMIFS(Data!$E:$E,Data!$B:$B,'Data Tables'!$C277,Data!$C:$C,'Data Tables'!AQ$4,Data!$D:$D,'Data Tables'!AM$3)),"")</f>
        <v/>
      </c>
      <c r="AR277" s="59" t="str">
        <f>IFERROR(IF(AR$4="","",SUMIFS(Data!$E:$E,Data!$B:$B,'Data Tables'!$C277,Data!$C:$C,'Data Tables'!AR$4,Data!$D:$D,'Data Tables'!AM$3)),"")</f>
        <v/>
      </c>
      <c r="AS277" s="59" t="str">
        <f>IFERROR(IF(AS$4="","",SUMIFS(Data!$E:$E,Data!$B:$B,'Data Tables'!$C277,Data!$C:$C,'Data Tables'!AS$4,Data!$D:$D,'Data Tables'!AM$3)),"")</f>
        <v/>
      </c>
      <c r="AT277" s="59" t="str">
        <f>IFERROR(IF(AT$4="","",SUMIFS(Data!$E:$E,Data!$B:$B,'Data Tables'!$C277,Data!$C:$C,'Data Tables'!AT$4,Data!$D:$D,'Data Tables'!AM$3)),"")</f>
        <v/>
      </c>
      <c r="AU277" s="59" t="str">
        <f>IFERROR(IF(AU$4="","",SUMIFS(Data!$E:$E,Data!$B:$B,'Data Tables'!$C277,Data!$C:$C,'Data Tables'!AU$4,Data!$D:$D,'Data Tables'!AM$3)),"")</f>
        <v/>
      </c>
      <c r="AV277" s="59" t="str">
        <f>IFERROR(IF(AV$4="","",SUMIFS(Data!$E:$E,Data!$B:$B,'Data Tables'!$C277,Data!$C:$C,'Data Tables'!AV$4,Data!$D:$D,'Data Tables'!AM$3)),"")</f>
        <v/>
      </c>
      <c r="AW277" s="1"/>
      <c r="AX277" s="74">
        <f t="shared" si="431"/>
        <v>0</v>
      </c>
      <c r="AY277" s="75">
        <f t="shared" si="432"/>
        <v>0</v>
      </c>
      <c r="AZ277" s="76">
        <f t="shared" si="433"/>
        <v>0</v>
      </c>
      <c r="BA277" s="76" t="str">
        <f t="shared" si="434"/>
        <v/>
      </c>
      <c r="BB277" s="76" t="str">
        <f t="shared" si="435"/>
        <v/>
      </c>
      <c r="BC277" s="76" t="str">
        <f t="shared" si="436"/>
        <v/>
      </c>
      <c r="BD277" s="76" t="str">
        <f t="shared" si="437"/>
        <v/>
      </c>
      <c r="BE277" s="76" t="str">
        <f t="shared" si="438"/>
        <v/>
      </c>
      <c r="BF277" s="76" t="str">
        <f t="shared" si="439"/>
        <v/>
      </c>
      <c r="BG277" s="76" t="str">
        <f t="shared" si="440"/>
        <v/>
      </c>
      <c r="BH277" s="1"/>
      <c r="BI277" s="61">
        <f>IFERROR(IF(BI$4="","",SUMIFS(Data!$E:$E,Data!$B:$B,'Data Tables'!$C277,Data!$C:$C,'Data Tables'!BI$4,Data!$D:$D,'Data Tables'!BI$3)),"")</f>
        <v>0</v>
      </c>
      <c r="BJ277" s="60">
        <f>IFERROR(IF(BJ$4="","",SUMIFS(Data!$E:$E,Data!$B:$B,'Data Tables'!$C277,Data!$C:$C,'Data Tables'!BJ$4,Data!$D:$D,'Data Tables'!BI$3)),"")</f>
        <v>0</v>
      </c>
      <c r="BK277" s="59">
        <f>IFERROR(IF(BK$4="","",SUMIFS(Data!$E:$E,Data!$B:$B,'Data Tables'!$C277,Data!$C:$C,'Data Tables'!BK$4,Data!$D:$D,'Data Tables'!BI$3)),"")</f>
        <v>0</v>
      </c>
      <c r="BL277" s="59" t="str">
        <f>IFERROR(IF(BL$4="","",SUMIFS(Data!$E:$E,Data!$B:$B,'Data Tables'!$C277,Data!$C:$C,'Data Tables'!BL$4,Data!$D:$D,'Data Tables'!BI$3)),"")</f>
        <v/>
      </c>
      <c r="BM277" s="59" t="str">
        <f>IFERROR(IF(BM$4="","",SUMIFS(Data!$E:$E,Data!$B:$B,'Data Tables'!$C277,Data!$C:$C,'Data Tables'!BM$4,Data!$D:$D,'Data Tables'!BI$3)),"")</f>
        <v/>
      </c>
      <c r="BN277" s="59" t="str">
        <f>IFERROR(IF(BN$4="","",SUMIFS(Data!$E:$E,Data!$B:$B,'Data Tables'!$C277,Data!$C:$C,'Data Tables'!BN$4,Data!$D:$D,'Data Tables'!BI$3)),"")</f>
        <v/>
      </c>
      <c r="BO277" s="59" t="str">
        <f>IFERROR(IF(BO$4="","",SUMIFS(Data!$E:$E,Data!$B:$B,'Data Tables'!$C277,Data!$C:$C,'Data Tables'!BO$4,Data!$D:$D,'Data Tables'!BI$3)),"")</f>
        <v/>
      </c>
      <c r="BP277" s="59" t="str">
        <f>IFERROR(IF(BP$4="","",SUMIFS(Data!$E:$E,Data!$B:$B,'Data Tables'!$C277,Data!$C:$C,'Data Tables'!BP$4,Data!$D:$D,'Data Tables'!BI$3)),"")</f>
        <v/>
      </c>
      <c r="BQ277" s="59" t="str">
        <f>IFERROR(IF(BQ$4="","",SUMIFS(Data!$E:$E,Data!$B:$B,'Data Tables'!$C277,Data!$C:$C,'Data Tables'!BQ$4,Data!$D:$D,'Data Tables'!BI$3)),"")</f>
        <v/>
      </c>
      <c r="BR277" s="59" t="str">
        <f>IFERROR(IF(BR$4="","",SUMIFS(Data!$E:$E,Data!$B:$B,'Data Tables'!$C277,Data!$C:$C,'Data Tables'!BR$4,Data!$D:$D,'Data Tables'!BI$3)),"")</f>
        <v/>
      </c>
      <c r="BS277" s="1"/>
      <c r="BT277" s="74">
        <f t="shared" si="441"/>
        <v>0</v>
      </c>
      <c r="BU277" s="79">
        <f t="shared" si="442"/>
        <v>0</v>
      </c>
      <c r="BV277" s="78">
        <f t="shared" si="443"/>
        <v>0</v>
      </c>
      <c r="BW277" s="78" t="str">
        <f t="shared" si="444"/>
        <v/>
      </c>
      <c r="BX277" s="78" t="str">
        <f t="shared" si="445"/>
        <v/>
      </c>
      <c r="BY277" s="78" t="str">
        <f t="shared" si="446"/>
        <v/>
      </c>
      <c r="BZ277" s="78" t="str">
        <f t="shared" si="447"/>
        <v/>
      </c>
      <c r="CA277" s="78" t="str">
        <f t="shared" si="448"/>
        <v/>
      </c>
      <c r="CB277" s="78" t="str">
        <f t="shared" si="449"/>
        <v/>
      </c>
      <c r="CC277" s="78" t="str">
        <f t="shared" si="450"/>
        <v/>
      </c>
      <c r="CD277" s="1"/>
      <c r="CE277" s="61">
        <f>IFERROR(IF(CE$4="","",SUMIFS(Data!$E:$E,Data!$B:$B,'Data Tables'!$C277,Data!$C:$C,'Data Tables'!CE$4,Data!$D:$D,'Data Tables'!CE$3)),"")</f>
        <v>0</v>
      </c>
      <c r="CF277" s="60">
        <f>IFERROR(IF(CF$4="","",SUMIFS(Data!$E:$E,Data!$B:$B,'Data Tables'!$C277,Data!$C:$C,'Data Tables'!CF$4,Data!$D:$D,'Data Tables'!CE$3)),"")</f>
        <v>0</v>
      </c>
      <c r="CG277" s="59">
        <f>IFERROR(IF(CG$4="","",SUMIFS(Data!$E:$E,Data!$B:$B,'Data Tables'!$C277,Data!$C:$C,'Data Tables'!CG$4,Data!$D:$D,'Data Tables'!CE$3)),"")</f>
        <v>0</v>
      </c>
      <c r="CH277" s="59" t="str">
        <f>IFERROR(IF(CH$4="","",SUMIFS(Data!$E:$E,Data!$B:$B,'Data Tables'!$C277,Data!$C:$C,'Data Tables'!CH$4,Data!$D:$D,'Data Tables'!CE$3)),"")</f>
        <v/>
      </c>
      <c r="CI277" s="59" t="str">
        <f>IFERROR(IF(CI$4="","",SUMIFS(Data!$E:$E,Data!$B:$B,'Data Tables'!$C277,Data!$C:$C,'Data Tables'!CI$4,Data!$D:$D,'Data Tables'!CE$3)),"")</f>
        <v/>
      </c>
      <c r="CJ277" s="59" t="str">
        <f>IFERROR(IF(CJ$4="","",SUMIFS(Data!$E:$E,Data!$B:$B,'Data Tables'!$C277,Data!$C:$C,'Data Tables'!CJ$4,Data!$D:$D,'Data Tables'!CE$3)),"")</f>
        <v/>
      </c>
      <c r="CK277" s="59" t="str">
        <f>IFERROR(IF(CK$4="","",SUMIFS(Data!$E:$E,Data!$B:$B,'Data Tables'!$C277,Data!$C:$C,'Data Tables'!CK$4,Data!$D:$D,'Data Tables'!CE$3)),"")</f>
        <v/>
      </c>
      <c r="CL277" s="59" t="str">
        <f>IFERROR(IF(CL$4="","",SUMIFS(Data!$E:$E,Data!$B:$B,'Data Tables'!$C277,Data!$C:$C,'Data Tables'!CL$4,Data!$D:$D,'Data Tables'!CE$3)),"")</f>
        <v/>
      </c>
      <c r="CM277" s="59" t="str">
        <f>IFERROR(IF(CM$4="","",SUMIFS(Data!$E:$E,Data!$B:$B,'Data Tables'!$C277,Data!$C:$C,'Data Tables'!CM$4,Data!$D:$D,'Data Tables'!CE$3)),"")</f>
        <v/>
      </c>
      <c r="CN277" s="59" t="str">
        <f>IFERROR(IF(CN$4="","",SUMIFS(Data!$E:$E,Data!$B:$B,'Data Tables'!$C277,Data!$C:$C,'Data Tables'!CN$4,Data!$D:$D,'Data Tables'!CE$3)),"")</f>
        <v/>
      </c>
      <c r="CO277" s="1"/>
      <c r="CP277" s="61">
        <f>IFERROR(IF(CP$4="","",SUMIFS(Data!$E:$E,Data!$B:$B,'Data Tables'!$C277,Data!$C:$C,'Data Tables'!CP$4,Data!$D:$D,'Data Tables'!CP$3)),"")</f>
        <v>0</v>
      </c>
      <c r="CQ277" s="60">
        <f>IFERROR(IF(CQ$4="","",SUMIFS(Data!$E:$E,Data!$B:$B,'Data Tables'!$C277,Data!$C:$C,'Data Tables'!CQ$4,Data!$D:$D,'Data Tables'!CP$3)),"")</f>
        <v>0</v>
      </c>
      <c r="CR277" s="59">
        <f>IFERROR(IF(CR$4="","",SUMIFS(Data!$E:$E,Data!$B:$B,'Data Tables'!$C277,Data!$C:$C,'Data Tables'!CR$4,Data!$D:$D,'Data Tables'!CP$3)),"")</f>
        <v>0</v>
      </c>
      <c r="CS277" s="59" t="str">
        <f>IFERROR(IF(CS$4="","",SUMIFS(Data!$E:$E,Data!$B:$B,'Data Tables'!$C277,Data!$C:$C,'Data Tables'!CS$4,Data!$D:$D,'Data Tables'!CP$3)),"")</f>
        <v/>
      </c>
      <c r="CT277" s="59" t="str">
        <f>IFERROR(IF(CT$4="","",SUMIFS(Data!$E:$E,Data!$B:$B,'Data Tables'!$C277,Data!$C:$C,'Data Tables'!CT$4,Data!$D:$D,'Data Tables'!CP$3)),"")</f>
        <v/>
      </c>
      <c r="CU277" s="59" t="str">
        <f>IFERROR(IF(CU$4="","",SUMIFS(Data!$E:$E,Data!$B:$B,'Data Tables'!$C277,Data!$C:$C,'Data Tables'!CU$4,Data!$D:$D,'Data Tables'!CP$3)),"")</f>
        <v/>
      </c>
      <c r="CV277" s="59" t="str">
        <f>IFERROR(IF(CV$4="","",SUMIFS(Data!$E:$E,Data!$B:$B,'Data Tables'!$C277,Data!$C:$C,'Data Tables'!CV$4,Data!$D:$D,'Data Tables'!CP$3)),"")</f>
        <v/>
      </c>
      <c r="CW277" s="59" t="str">
        <f>IFERROR(IF(CW$4="","",SUMIFS(Data!$E:$E,Data!$B:$B,'Data Tables'!$C277,Data!$C:$C,'Data Tables'!CW$4,Data!$D:$D,'Data Tables'!CP$3)),"")</f>
        <v/>
      </c>
      <c r="CX277" s="59" t="str">
        <f>IFERROR(IF(CX$4="","",SUMIFS(Data!$E:$E,Data!$B:$B,'Data Tables'!$C277,Data!$C:$C,'Data Tables'!CX$4,Data!$D:$D,'Data Tables'!CP$3)),"")</f>
        <v/>
      </c>
      <c r="CY277" s="59" t="str">
        <f>IFERROR(IF(CY$4="","",SUMIFS(Data!$E:$E,Data!$B:$B,'Data Tables'!$C277,Data!$C:$C,'Data Tables'!CY$4,Data!$D:$D,'Data Tables'!CP$3)),"")</f>
        <v/>
      </c>
      <c r="CZ277" s="1"/>
      <c r="DA277" s="77">
        <f t="shared" si="451"/>
        <v>0</v>
      </c>
      <c r="DB277" s="79">
        <f t="shared" si="452"/>
        <v>0</v>
      </c>
      <c r="DC277" s="78">
        <f t="shared" si="453"/>
        <v>0</v>
      </c>
      <c r="DD277" s="78" t="str">
        <f t="shared" si="454"/>
        <v/>
      </c>
      <c r="DE277" s="78" t="str">
        <f t="shared" si="455"/>
        <v/>
      </c>
      <c r="DF277" s="78" t="str">
        <f t="shared" si="456"/>
        <v/>
      </c>
      <c r="DG277" s="78" t="str">
        <f t="shared" si="457"/>
        <v/>
      </c>
      <c r="DH277" s="78" t="str">
        <f t="shared" si="458"/>
        <v/>
      </c>
      <c r="DI277" s="78" t="str">
        <f t="shared" si="459"/>
        <v/>
      </c>
      <c r="DJ277" s="78" t="str">
        <f t="shared" si="460"/>
        <v/>
      </c>
      <c r="DK277" s="1"/>
      <c r="DL277" s="77">
        <f t="shared" si="461"/>
        <v>0</v>
      </c>
      <c r="DM277" s="79">
        <f t="shared" si="462"/>
        <v>0</v>
      </c>
      <c r="DN277" s="78">
        <f t="shared" si="463"/>
        <v>0</v>
      </c>
      <c r="DO277" s="78" t="str">
        <f t="shared" si="464"/>
        <v/>
      </c>
      <c r="DP277" s="78" t="str">
        <f t="shared" si="465"/>
        <v/>
      </c>
      <c r="DQ277" s="78" t="str">
        <f t="shared" si="466"/>
        <v/>
      </c>
      <c r="DR277" s="78" t="str">
        <f t="shared" si="467"/>
        <v/>
      </c>
      <c r="DS277" s="78" t="str">
        <f t="shared" si="468"/>
        <v/>
      </c>
      <c r="DT277" s="78" t="str">
        <f t="shared" si="469"/>
        <v/>
      </c>
      <c r="DU277" s="78" t="str">
        <f t="shared" si="470"/>
        <v/>
      </c>
      <c r="DV277" s="1"/>
      <c r="DW277" s="61">
        <f>IFERROR(IF(DW$4="","",SUMIFS(Data!$E:$E,Data!$B:$B,'Data Tables'!$C277,Data!$C:$C,'Data Tables'!DW$4,Data!$D:$D,'Data Tables'!DW$3)),"")</f>
        <v>0</v>
      </c>
      <c r="DX277" s="60">
        <f>IFERROR(IF(DX$4="","",SUMIFS(Data!$E:$E,Data!$B:$B,'Data Tables'!$C277,Data!$C:$C,'Data Tables'!DX$4,Data!$D:$D,'Data Tables'!DW$3)),"")</f>
        <v>0</v>
      </c>
      <c r="DY277" s="59">
        <f>IFERROR(IF(DY$4="","",SUMIFS(Data!$E:$E,Data!$B:$B,'Data Tables'!$C277,Data!$C:$C,'Data Tables'!DY$4,Data!$D:$D,'Data Tables'!DW$3)),"")</f>
        <v>0</v>
      </c>
      <c r="DZ277" s="59" t="str">
        <f>IFERROR(IF(DZ$4="","",SUMIFS(Data!$E:$E,Data!$B:$B,'Data Tables'!$C277,Data!$C:$C,'Data Tables'!DZ$4,Data!$D:$D,'Data Tables'!DW$3)),"")</f>
        <v/>
      </c>
      <c r="EA277" s="59" t="str">
        <f>IFERROR(IF(EA$4="","",SUMIFS(Data!$E:$E,Data!$B:$B,'Data Tables'!$C277,Data!$C:$C,'Data Tables'!EA$4,Data!$D:$D,'Data Tables'!DW$3)),"")</f>
        <v/>
      </c>
      <c r="EB277" s="59" t="str">
        <f>IFERROR(IF(EB$4="","",SUMIFS(Data!$E:$E,Data!$B:$B,'Data Tables'!$C277,Data!$C:$C,'Data Tables'!EB$4,Data!$D:$D,'Data Tables'!DW$3)),"")</f>
        <v/>
      </c>
      <c r="EC277" s="59" t="str">
        <f>IFERROR(IF(EC$4="","",SUMIFS(Data!$E:$E,Data!$B:$B,'Data Tables'!$C277,Data!$C:$C,'Data Tables'!EC$4,Data!$D:$D,'Data Tables'!DW$3)),"")</f>
        <v/>
      </c>
      <c r="ED277" s="59" t="str">
        <f>IFERROR(IF(ED$4="","",SUMIFS(Data!$E:$E,Data!$B:$B,'Data Tables'!$C277,Data!$C:$C,'Data Tables'!ED$4,Data!$D:$D,'Data Tables'!DW$3)),"")</f>
        <v/>
      </c>
      <c r="EE277" s="59" t="str">
        <f>IFERROR(IF(EE$4="","",SUMIFS(Data!$E:$E,Data!$B:$B,'Data Tables'!$C277,Data!$C:$C,'Data Tables'!EE$4,Data!$D:$D,'Data Tables'!DW$3)),"")</f>
        <v/>
      </c>
      <c r="EF277" s="59" t="str">
        <f>IFERROR(IF(EF$4="","",SUMIFS(Data!$E:$E,Data!$B:$B,'Data Tables'!$C277,Data!$C:$C,'Data Tables'!EF$4,Data!$D:$D,'Data Tables'!DW$3)),"")</f>
        <v/>
      </c>
      <c r="EG277" s="1"/>
      <c r="EH277" s="77">
        <f t="shared" si="471"/>
        <v>0</v>
      </c>
      <c r="EI277" s="79">
        <f t="shared" si="472"/>
        <v>0</v>
      </c>
      <c r="EJ277" s="78">
        <f t="shared" si="473"/>
        <v>0</v>
      </c>
      <c r="EK277" s="78" t="str">
        <f t="shared" si="474"/>
        <v/>
      </c>
      <c r="EL277" s="78" t="str">
        <f t="shared" si="475"/>
        <v/>
      </c>
      <c r="EM277" s="78" t="str">
        <f t="shared" si="476"/>
        <v/>
      </c>
      <c r="EN277" s="78" t="str">
        <f t="shared" si="477"/>
        <v/>
      </c>
      <c r="EO277" s="78" t="str">
        <f t="shared" si="478"/>
        <v/>
      </c>
      <c r="EP277" s="78" t="str">
        <f t="shared" si="479"/>
        <v/>
      </c>
      <c r="EQ277" s="78" t="str">
        <f t="shared" si="480"/>
        <v/>
      </c>
      <c r="ER277" s="1"/>
      <c r="ES277" s="61">
        <f>IFERROR(IF(ES$4="","",SUMIFS(Data!$E:$E,Data!$B:$B,'Data Tables'!$C277,Data!$C:$C,'Data Tables'!ES$4,Data!$D:$D,'Data Tables'!ES$3)),"")</f>
        <v>0</v>
      </c>
      <c r="ET277" s="60">
        <f>IFERROR(IF(ET$4="","",SUMIFS(Data!$E:$E,Data!$B:$B,'Data Tables'!$C277,Data!$C:$C,'Data Tables'!ET$4,Data!$D:$D,'Data Tables'!ES$3)),"")</f>
        <v>0</v>
      </c>
      <c r="EU277" s="59">
        <f>IFERROR(IF(EU$4="","",SUMIFS(Data!$E:$E,Data!$B:$B,'Data Tables'!$C277,Data!$C:$C,'Data Tables'!EU$4,Data!$D:$D,'Data Tables'!ES$3)),"")</f>
        <v>0</v>
      </c>
      <c r="EV277" s="59" t="str">
        <f>IFERROR(IF(EV$4="","",SUMIFS(Data!$E:$E,Data!$B:$B,'Data Tables'!$C277,Data!$C:$C,'Data Tables'!EV$4,Data!$D:$D,'Data Tables'!ES$3)),"")</f>
        <v/>
      </c>
      <c r="EW277" s="59" t="str">
        <f>IFERROR(IF(EW$4="","",SUMIFS(Data!$E:$E,Data!$B:$B,'Data Tables'!$C277,Data!$C:$C,'Data Tables'!EW$4,Data!$D:$D,'Data Tables'!ES$3)),"")</f>
        <v/>
      </c>
      <c r="EX277" s="59" t="str">
        <f>IFERROR(IF(EX$4="","",SUMIFS(Data!$E:$E,Data!$B:$B,'Data Tables'!$C277,Data!$C:$C,'Data Tables'!EX$4,Data!$D:$D,'Data Tables'!ES$3)),"")</f>
        <v/>
      </c>
      <c r="EY277" s="59" t="str">
        <f>IFERROR(IF(EY$4="","",SUMIFS(Data!$E:$E,Data!$B:$B,'Data Tables'!$C277,Data!$C:$C,'Data Tables'!EY$4,Data!$D:$D,'Data Tables'!ES$3)),"")</f>
        <v/>
      </c>
      <c r="EZ277" s="59" t="str">
        <f>IFERROR(IF(EZ$4="","",SUMIFS(Data!$E:$E,Data!$B:$B,'Data Tables'!$C277,Data!$C:$C,'Data Tables'!EZ$4,Data!$D:$D,'Data Tables'!ES$3)),"")</f>
        <v/>
      </c>
      <c r="FA277" s="59" t="str">
        <f>IFERROR(IF(FA$4="","",SUMIFS(Data!$E:$E,Data!$B:$B,'Data Tables'!$C277,Data!$C:$C,'Data Tables'!FA$4,Data!$D:$D,'Data Tables'!ES$3)),"")</f>
        <v/>
      </c>
      <c r="FB277" s="59" t="str">
        <f>IFERROR(IF(FB$4="","",SUMIFS(Data!$E:$E,Data!$B:$B,'Data Tables'!$C277,Data!$C:$C,'Data Tables'!FB$4,Data!$D:$D,'Data Tables'!ES$3)),"")</f>
        <v/>
      </c>
      <c r="FC277" s="1"/>
      <c r="FD277" s="77">
        <f t="shared" si="481"/>
        <v>0</v>
      </c>
      <c r="FE277" s="79">
        <f t="shared" si="482"/>
        <v>0</v>
      </c>
      <c r="FF277" s="78">
        <f t="shared" si="483"/>
        <v>0</v>
      </c>
      <c r="FG277" s="78" t="str">
        <f t="shared" si="484"/>
        <v/>
      </c>
      <c r="FH277" s="78" t="str">
        <f t="shared" si="485"/>
        <v/>
      </c>
      <c r="FI277" s="78" t="str">
        <f t="shared" si="486"/>
        <v/>
      </c>
      <c r="FJ277" s="78" t="str">
        <f t="shared" si="487"/>
        <v/>
      </c>
      <c r="FK277" s="78" t="str">
        <f t="shared" si="488"/>
        <v/>
      </c>
      <c r="FL277" s="78" t="str">
        <f t="shared" si="489"/>
        <v/>
      </c>
      <c r="FM277" s="78" t="str">
        <f t="shared" si="490"/>
        <v/>
      </c>
      <c r="FN277" s="1"/>
      <c r="FO277" s="77">
        <f t="shared" si="491"/>
        <v>0</v>
      </c>
      <c r="FP277" s="79">
        <f t="shared" si="492"/>
        <v>0</v>
      </c>
      <c r="FQ277" s="78">
        <f t="shared" si="493"/>
        <v>0</v>
      </c>
      <c r="FR277" s="78" t="str">
        <f t="shared" si="494"/>
        <v/>
      </c>
      <c r="FS277" s="78" t="str">
        <f t="shared" si="495"/>
        <v/>
      </c>
      <c r="FT277" s="78" t="str">
        <f t="shared" si="496"/>
        <v/>
      </c>
      <c r="FU277" s="78" t="str">
        <f t="shared" si="497"/>
        <v/>
      </c>
      <c r="FV277" s="78" t="str">
        <f t="shared" si="498"/>
        <v/>
      </c>
      <c r="FW277" s="78" t="str">
        <f t="shared" si="499"/>
        <v/>
      </c>
      <c r="FX277" s="78" t="str">
        <f t="shared" si="500"/>
        <v/>
      </c>
      <c r="FY277" s="1"/>
      <c r="FZ277" s="61">
        <f>IFERROR(IF(FZ$4="","",SUMIFS(Data!$E:$E,Data!$B:$B,'Data Tables'!$C277,Data!$C:$C,'Data Tables'!FZ$4,Data!$D:$D,'Data Tables'!FZ$3)),"")</f>
        <v>0</v>
      </c>
      <c r="GA277" s="60">
        <f>IFERROR(IF(GA$4="","",SUMIFS(Data!$E:$E,Data!$B:$B,'Data Tables'!$C277,Data!$C:$C,'Data Tables'!GA$4,Data!$D:$D,'Data Tables'!FZ$3)),"")</f>
        <v>0</v>
      </c>
      <c r="GB277" s="59">
        <f>IFERROR(IF(GB$4="","",SUMIFS(Data!$E:$E,Data!$B:$B,'Data Tables'!$C277,Data!$C:$C,'Data Tables'!GB$4,Data!$D:$D,'Data Tables'!FZ$3)),"")</f>
        <v>0</v>
      </c>
      <c r="GC277" s="59" t="str">
        <f>IFERROR(IF(GC$4="","",SUMIFS(Data!$E:$E,Data!$B:$B,'Data Tables'!$C277,Data!$C:$C,'Data Tables'!GC$4,Data!$D:$D,'Data Tables'!FZ$3)),"")</f>
        <v/>
      </c>
      <c r="GD277" s="59" t="str">
        <f>IFERROR(IF(GD$4="","",SUMIFS(Data!$E:$E,Data!$B:$B,'Data Tables'!$C277,Data!$C:$C,'Data Tables'!GD$4,Data!$D:$D,'Data Tables'!FZ$3)),"")</f>
        <v/>
      </c>
      <c r="GE277" s="59" t="str">
        <f>IFERROR(IF(GE$4="","",SUMIFS(Data!$E:$E,Data!$B:$B,'Data Tables'!$C277,Data!$C:$C,'Data Tables'!GE$4,Data!$D:$D,'Data Tables'!FZ$3)),"")</f>
        <v/>
      </c>
      <c r="GF277" s="59" t="str">
        <f>IFERROR(IF(GF$4="","",SUMIFS(Data!$E:$E,Data!$B:$B,'Data Tables'!$C277,Data!$C:$C,'Data Tables'!GF$4,Data!$D:$D,'Data Tables'!FZ$3)),"")</f>
        <v/>
      </c>
      <c r="GG277" s="59" t="str">
        <f>IFERROR(IF(GG$4="","",SUMIFS(Data!$E:$E,Data!$B:$B,'Data Tables'!$C277,Data!$C:$C,'Data Tables'!GG$4,Data!$D:$D,'Data Tables'!FZ$3)),"")</f>
        <v/>
      </c>
      <c r="GH277" s="59" t="str">
        <f>IFERROR(IF(GH$4="","",SUMIFS(Data!$E:$E,Data!$B:$B,'Data Tables'!$C277,Data!$C:$C,'Data Tables'!GH$4,Data!$D:$D,'Data Tables'!FZ$3)),"")</f>
        <v/>
      </c>
      <c r="GI277" s="59" t="str">
        <f>IFERROR(IF(GI$4="","",SUMIFS(Data!$E:$E,Data!$B:$B,'Data Tables'!$C277,Data!$C:$C,'Data Tables'!GI$4,Data!$D:$D,'Data Tables'!FZ$3)),"")</f>
        <v/>
      </c>
      <c r="GJ277" s="1"/>
      <c r="GK277" s="61">
        <f>IFERROR(IF(GK$4="","",SUMIFS(Data!$E:$E,Data!$B:$B,'Data Tables'!$C277,Data!$C:$C,'Data Tables'!GK$4,Data!$D:$D,'Data Tables'!GK$3)),"")</f>
        <v>0</v>
      </c>
      <c r="GL277" s="60">
        <f>IFERROR(IF(GL$4="","",SUMIFS(Data!$E:$E,Data!$B:$B,'Data Tables'!$C277,Data!$C:$C,'Data Tables'!GL$4,Data!$D:$D,'Data Tables'!GK$3)),"")</f>
        <v>0</v>
      </c>
      <c r="GM277" s="59">
        <f>IFERROR(IF(GM$4="","",SUMIFS(Data!$E:$E,Data!$B:$B,'Data Tables'!$C277,Data!$C:$C,'Data Tables'!GM$4,Data!$D:$D,'Data Tables'!GK$3)),"")</f>
        <v>0</v>
      </c>
      <c r="GN277" s="59" t="str">
        <f>IFERROR(IF(GN$4="","",SUMIFS(Data!$E:$E,Data!$B:$B,'Data Tables'!$C277,Data!$C:$C,'Data Tables'!GN$4,Data!$D:$D,'Data Tables'!GK$3)),"")</f>
        <v/>
      </c>
      <c r="GO277" s="59" t="str">
        <f>IFERROR(IF(GO$4="","",SUMIFS(Data!$E:$E,Data!$B:$B,'Data Tables'!$C277,Data!$C:$C,'Data Tables'!GO$4,Data!$D:$D,'Data Tables'!GK$3)),"")</f>
        <v/>
      </c>
      <c r="GP277" s="59" t="str">
        <f>IFERROR(IF(GP$4="","",SUMIFS(Data!$E:$E,Data!$B:$B,'Data Tables'!$C277,Data!$C:$C,'Data Tables'!GP$4,Data!$D:$D,'Data Tables'!GK$3)),"")</f>
        <v/>
      </c>
      <c r="GQ277" s="59" t="str">
        <f>IFERROR(IF(GQ$4="","",SUMIFS(Data!$E:$E,Data!$B:$B,'Data Tables'!$C277,Data!$C:$C,'Data Tables'!GQ$4,Data!$D:$D,'Data Tables'!GK$3)),"")</f>
        <v/>
      </c>
      <c r="GR277" s="59" t="str">
        <f>IFERROR(IF(GR$4="","",SUMIFS(Data!$E:$E,Data!$B:$B,'Data Tables'!$C277,Data!$C:$C,'Data Tables'!GR$4,Data!$D:$D,'Data Tables'!GK$3)),"")</f>
        <v/>
      </c>
      <c r="GS277" s="59" t="str">
        <f>IFERROR(IF(GS$4="","",SUMIFS(Data!$E:$E,Data!$B:$B,'Data Tables'!$C277,Data!$C:$C,'Data Tables'!GS$4,Data!$D:$D,'Data Tables'!GK$3)),"")</f>
        <v/>
      </c>
      <c r="GT277" s="59" t="str">
        <f>IFERROR(IF(GT$4="","",SUMIFS(Data!$E:$E,Data!$B:$B,'Data Tables'!$C277,Data!$C:$C,'Data Tables'!GT$4,Data!$D:$D,'Data Tables'!GK$3)),"")</f>
        <v/>
      </c>
      <c r="GU277" s="1"/>
      <c r="GV277" s="59"/>
      <c r="GW277" s="59"/>
      <c r="GX277" s="60"/>
      <c r="GY277" s="59"/>
      <c r="GZ277" s="1"/>
      <c r="HA277" s="59"/>
      <c r="HB277" s="59"/>
      <c r="HC277" s="60"/>
      <c r="HD277" s="59"/>
      <c r="HE277" s="1"/>
      <c r="HF277" s="59"/>
      <c r="HG277" s="59"/>
      <c r="HH277" s="60"/>
      <c r="HI277" s="59"/>
      <c r="HJ277" s="1"/>
      <c r="HK277" s="59"/>
      <c r="HL277" s="59"/>
      <c r="HM277" s="60"/>
      <c r="HN277" s="59"/>
      <c r="HO277" s="1"/>
      <c r="HP277" s="59"/>
      <c r="HQ277" s="59"/>
      <c r="HR277" s="60"/>
      <c r="HS277" s="59"/>
      <c r="HT277" s="1"/>
      <c r="HU277" s="59"/>
      <c r="HV277" s="59"/>
      <c r="HW277" s="60">
        <f>SUM(HR$5:HR277)</f>
        <v>0</v>
      </c>
      <c r="HX277" s="59"/>
      <c r="HY277" s="1"/>
      <c r="HZ277" s="59"/>
      <c r="IA277" s="59"/>
      <c r="IB277" s="60"/>
      <c r="IC277" s="61"/>
      <c r="ID277" s="1"/>
      <c r="IE277" s="59"/>
      <c r="IF277" s="59"/>
      <c r="IG277" s="60"/>
      <c r="IH277" s="59"/>
      <c r="II277" s="1"/>
      <c r="IJ277" s="33"/>
      <c r="IK277" s="33"/>
      <c r="IL277" s="34"/>
      <c r="IM277" s="33"/>
      <c r="IN277" s="1"/>
      <c r="IO277" s="33"/>
      <c r="IP277" s="33"/>
      <c r="IQ277" s="34"/>
      <c r="IR277" s="33"/>
      <c r="IS277" s="1"/>
      <c r="IT277" s="33"/>
      <c r="IU277" s="33"/>
      <c r="IV277" s="34"/>
      <c r="IW277" s="33"/>
      <c r="IX277" s="1"/>
      <c r="IY277" s="33"/>
      <c r="IZ277" s="33"/>
      <c r="JA277" s="34"/>
      <c r="JB277" s="33"/>
    </row>
    <row r="278" spans="3:262" x14ac:dyDescent="0.25">
      <c r="C278" s="58">
        <f t="shared" si="501"/>
        <v>8340</v>
      </c>
      <c r="F278" s="61">
        <f>IFERROR(IF(F$4="","",SUMIFS(Data!$E:$E,Data!$B:$B,'Data Tables'!$C278,Data!$C:$C,'Data Tables'!F$4,Data!$D:$D,'Data Tables'!F$3)),"")</f>
        <v>0</v>
      </c>
      <c r="G278" s="60">
        <f>IFERROR(IF(G$4="","",SUMIFS(Data!$E:$E,Data!$B:$B,'Data Tables'!$C278,Data!$C:$C,'Data Tables'!G$4,Data!$D:$D,'Data Tables'!F$3)),"")</f>
        <v>0</v>
      </c>
      <c r="H278" s="59">
        <f>IFERROR(IF(H$4="","",SUMIFS(Data!$E:$E,Data!$B:$B,'Data Tables'!$C278,Data!$C:$C,'Data Tables'!H$4,Data!$D:$D,'Data Tables'!F$3)),"")</f>
        <v>0</v>
      </c>
      <c r="I278" s="59" t="str">
        <f>IFERROR(IF(I$4="","",SUMIFS(Data!$E:$E,Data!$B:$B,'Data Tables'!$C278,Data!$C:$C,'Data Tables'!I$4,Data!$D:$D,'Data Tables'!F$3)),"")</f>
        <v/>
      </c>
      <c r="J278" s="59" t="str">
        <f>IFERROR(IF(J$4="","",SUMIFS(Data!$E:$E,Data!$B:$B,'Data Tables'!$C278,Data!$C:$C,'Data Tables'!J$4,Data!$D:$D,'Data Tables'!F$3)),"")</f>
        <v/>
      </c>
      <c r="K278" s="59" t="str">
        <f>IFERROR(IF(K$4="","",SUMIFS(Data!$E:$E,Data!$B:$B,'Data Tables'!$C278,Data!$C:$C,'Data Tables'!K$4,Data!$D:$D,'Data Tables'!F$3)),"")</f>
        <v/>
      </c>
      <c r="L278" s="59" t="str">
        <f>IFERROR(IF(L$4="","",SUMIFS(Data!$E:$E,Data!$B:$B,'Data Tables'!$C278,Data!$C:$C,'Data Tables'!L$4,Data!$D:$D,'Data Tables'!F$3)),"")</f>
        <v/>
      </c>
      <c r="M278" s="59" t="str">
        <f>IFERROR(IF(M$4="","",SUMIFS(Data!$E:$E,Data!$B:$B,'Data Tables'!$C278,Data!$C:$C,'Data Tables'!M$4,Data!$D:$D,'Data Tables'!F$3)),"")</f>
        <v/>
      </c>
      <c r="N278" s="59" t="str">
        <f>IFERROR(IF(N$4="","",SUMIFS(Data!$E:$E,Data!$B:$B,'Data Tables'!$C278,Data!$C:$C,'Data Tables'!N$4,Data!$D:$D,'Data Tables'!F$3)),"")</f>
        <v/>
      </c>
      <c r="O278" s="59" t="str">
        <f>IFERROR(IF(O$4="","",SUMIFS(Data!$E:$E,Data!$B:$B,'Data Tables'!$C278,Data!$C:$C,'Data Tables'!O$4,Data!$D:$D,'Data Tables'!F$3)),"")</f>
        <v/>
      </c>
      <c r="P278" s="1"/>
      <c r="Q278" s="61">
        <f>IFERROR(IF(Q$4="","",SUMIFS(Data!$E:$E,Data!$B:$B,'Data Tables'!$C278,Data!$C:$C,'Data Tables'!Q$4,Data!$D:$D,'Data Tables'!Q$3)),"")</f>
        <v>0</v>
      </c>
      <c r="R278" s="60">
        <f>IFERROR(IF(R$4="","",SUMIFS(Data!$E:$E,Data!$B:$B,'Data Tables'!$C278,Data!$C:$C,'Data Tables'!R$4,Data!$D:$D,'Data Tables'!Q$3)),"")</f>
        <v>0</v>
      </c>
      <c r="S278" s="59">
        <f>IFERROR(IF(S$4="","",SUMIFS(Data!$E:$E,Data!$B:$B,'Data Tables'!$C278,Data!$C:$C,'Data Tables'!S$4,Data!$D:$D,'Data Tables'!Q$3)),"")</f>
        <v>0</v>
      </c>
      <c r="T278" s="59" t="str">
        <f>IFERROR(IF(T$4="","",SUMIFS(Data!$E:$E,Data!$B:$B,'Data Tables'!$C278,Data!$C:$C,'Data Tables'!T$4,Data!$D:$D,'Data Tables'!Q$3)),"")</f>
        <v/>
      </c>
      <c r="U278" s="59" t="str">
        <f>IFERROR(IF(U$4="","",SUMIFS(Data!$E:$E,Data!$B:$B,'Data Tables'!$C278,Data!$C:$C,'Data Tables'!U$4,Data!$D:$D,'Data Tables'!Q$3)),"")</f>
        <v/>
      </c>
      <c r="V278" s="59" t="str">
        <f>IFERROR(IF(V$4="","",SUMIFS(Data!$E:$E,Data!$B:$B,'Data Tables'!$C278,Data!$C:$C,'Data Tables'!V$4,Data!$D:$D,'Data Tables'!Q$3)),"")</f>
        <v/>
      </c>
      <c r="W278" s="59" t="str">
        <f>IFERROR(IF(W$4="","",SUMIFS(Data!$E:$E,Data!$B:$B,'Data Tables'!$C278,Data!$C:$C,'Data Tables'!W$4,Data!$D:$D,'Data Tables'!Q$3)),"")</f>
        <v/>
      </c>
      <c r="X278" s="59" t="str">
        <f>IFERROR(IF(X$4="","",SUMIFS(Data!$E:$E,Data!$B:$B,'Data Tables'!$C278,Data!$C:$C,'Data Tables'!X$4,Data!$D:$D,'Data Tables'!Q$3)),"")</f>
        <v/>
      </c>
      <c r="Y278" s="59" t="str">
        <f>IFERROR(IF(Y$4="","",SUMIFS(Data!$E:$E,Data!$B:$B,'Data Tables'!$C278,Data!$C:$C,'Data Tables'!Y$4,Data!$D:$D,'Data Tables'!Q$3)),"")</f>
        <v/>
      </c>
      <c r="Z278" s="59" t="str">
        <f>IFERROR(IF(Z$4="","",SUMIFS(Data!$E:$E,Data!$B:$B,'Data Tables'!$C278,Data!$C:$C,'Data Tables'!Z$4,Data!$D:$D,'Data Tables'!Q$3)),"")</f>
        <v/>
      </c>
      <c r="AA278" s="1"/>
      <c r="AB278" s="61">
        <f>IFERROR(IF(AB$4="","",SUMIFS(Data!$E:$E,Data!$B:$B,'Data Tables'!$C278,Data!$C:$C,'Data Tables'!AB$4,Data!$D:$D,'Data Tables'!AB$3)),"")</f>
        <v>0</v>
      </c>
      <c r="AC278" s="60">
        <f>IFERROR(IF(AC$4="","",SUMIFS(Data!$E:$E,Data!$B:$B,'Data Tables'!$C278,Data!$C:$C,'Data Tables'!AC$4,Data!$D:$D,'Data Tables'!AB$3)),"")</f>
        <v>0</v>
      </c>
      <c r="AD278" s="59">
        <f>IFERROR(IF(AD$4="","",SUMIFS(Data!$E:$E,Data!$B:$B,'Data Tables'!$C278,Data!$C:$C,'Data Tables'!AD$4,Data!$D:$D,'Data Tables'!AB$3)),"")</f>
        <v>0</v>
      </c>
      <c r="AE278" s="59" t="str">
        <f>IFERROR(IF(AE$4="","",SUMIFS(Data!$E:$E,Data!$B:$B,'Data Tables'!$C278,Data!$C:$C,'Data Tables'!AE$4,Data!$D:$D,'Data Tables'!AB$3)),"")</f>
        <v/>
      </c>
      <c r="AF278" s="59" t="str">
        <f>IFERROR(IF(AF$4="","",SUMIFS(Data!$E:$E,Data!$B:$B,'Data Tables'!$C278,Data!$C:$C,'Data Tables'!AF$4,Data!$D:$D,'Data Tables'!AB$3)),"")</f>
        <v/>
      </c>
      <c r="AG278" s="59" t="str">
        <f>IFERROR(IF(AG$4="","",SUMIFS(Data!$E:$E,Data!$B:$B,'Data Tables'!$C278,Data!$C:$C,'Data Tables'!AG$4,Data!$D:$D,'Data Tables'!AB$3)),"")</f>
        <v/>
      </c>
      <c r="AH278" s="59" t="str">
        <f>IFERROR(IF(AH$4="","",SUMIFS(Data!$E:$E,Data!$B:$B,'Data Tables'!$C278,Data!$C:$C,'Data Tables'!AH$4,Data!$D:$D,'Data Tables'!AB$3)),"")</f>
        <v/>
      </c>
      <c r="AI278" s="59" t="str">
        <f>IFERROR(IF(AI$4="","",SUMIFS(Data!$E:$E,Data!$B:$B,'Data Tables'!$C278,Data!$C:$C,'Data Tables'!AI$4,Data!$D:$D,'Data Tables'!AB$3)),"")</f>
        <v/>
      </c>
      <c r="AJ278" s="59" t="str">
        <f>IFERROR(IF(AJ$4="","",SUMIFS(Data!$E:$E,Data!$B:$B,'Data Tables'!$C278,Data!$C:$C,'Data Tables'!AJ$4,Data!$D:$D,'Data Tables'!AB$3)),"")</f>
        <v/>
      </c>
      <c r="AK278" s="59" t="str">
        <f>IFERROR(IF(AK$4="","",SUMIFS(Data!$E:$E,Data!$B:$B,'Data Tables'!$C278,Data!$C:$C,'Data Tables'!AK$4,Data!$D:$D,'Data Tables'!AB$3)),"")</f>
        <v/>
      </c>
      <c r="AL278" s="1"/>
      <c r="AM278" s="61">
        <f>IFERROR(IF(AM$4="","",SUMIFS(Data!$E:$E,Data!$B:$B,'Data Tables'!$C278,Data!$C:$C,'Data Tables'!AM$4,Data!$D:$D,'Data Tables'!AM$3)),"")</f>
        <v>0</v>
      </c>
      <c r="AN278" s="60">
        <f>IFERROR(IF(AN$4="","",SUMIFS(Data!$E:$E,Data!$B:$B,'Data Tables'!$C278,Data!$C:$C,'Data Tables'!AN$4,Data!$D:$D,'Data Tables'!AM$3)),"")</f>
        <v>0</v>
      </c>
      <c r="AO278" s="59">
        <f>IFERROR(IF(AO$4="","",SUMIFS(Data!$E:$E,Data!$B:$B,'Data Tables'!$C278,Data!$C:$C,'Data Tables'!AO$4,Data!$D:$D,'Data Tables'!AM$3)),"")</f>
        <v>0</v>
      </c>
      <c r="AP278" s="59" t="str">
        <f>IFERROR(IF(AP$4="","",SUMIFS(Data!$E:$E,Data!$B:$B,'Data Tables'!$C278,Data!$C:$C,'Data Tables'!AP$4,Data!$D:$D,'Data Tables'!AM$3)),"")</f>
        <v/>
      </c>
      <c r="AQ278" s="59" t="str">
        <f>IFERROR(IF(AQ$4="","",SUMIFS(Data!$E:$E,Data!$B:$B,'Data Tables'!$C278,Data!$C:$C,'Data Tables'!AQ$4,Data!$D:$D,'Data Tables'!AM$3)),"")</f>
        <v/>
      </c>
      <c r="AR278" s="59" t="str">
        <f>IFERROR(IF(AR$4="","",SUMIFS(Data!$E:$E,Data!$B:$B,'Data Tables'!$C278,Data!$C:$C,'Data Tables'!AR$4,Data!$D:$D,'Data Tables'!AM$3)),"")</f>
        <v/>
      </c>
      <c r="AS278" s="59" t="str">
        <f>IFERROR(IF(AS$4="","",SUMIFS(Data!$E:$E,Data!$B:$B,'Data Tables'!$C278,Data!$C:$C,'Data Tables'!AS$4,Data!$D:$D,'Data Tables'!AM$3)),"")</f>
        <v/>
      </c>
      <c r="AT278" s="59" t="str">
        <f>IFERROR(IF(AT$4="","",SUMIFS(Data!$E:$E,Data!$B:$B,'Data Tables'!$C278,Data!$C:$C,'Data Tables'!AT$4,Data!$D:$D,'Data Tables'!AM$3)),"")</f>
        <v/>
      </c>
      <c r="AU278" s="59" t="str">
        <f>IFERROR(IF(AU$4="","",SUMIFS(Data!$E:$E,Data!$B:$B,'Data Tables'!$C278,Data!$C:$C,'Data Tables'!AU$4,Data!$D:$D,'Data Tables'!AM$3)),"")</f>
        <v/>
      </c>
      <c r="AV278" s="59" t="str">
        <f>IFERROR(IF(AV$4="","",SUMIFS(Data!$E:$E,Data!$B:$B,'Data Tables'!$C278,Data!$C:$C,'Data Tables'!AV$4,Data!$D:$D,'Data Tables'!AM$3)),"")</f>
        <v/>
      </c>
      <c r="AW278" s="1"/>
      <c r="AX278" s="74">
        <f t="shared" si="431"/>
        <v>0</v>
      </c>
      <c r="AY278" s="75">
        <f t="shared" si="432"/>
        <v>0</v>
      </c>
      <c r="AZ278" s="76">
        <f t="shared" si="433"/>
        <v>0</v>
      </c>
      <c r="BA278" s="76" t="str">
        <f t="shared" si="434"/>
        <v/>
      </c>
      <c r="BB278" s="76" t="str">
        <f t="shared" si="435"/>
        <v/>
      </c>
      <c r="BC278" s="76" t="str">
        <f t="shared" si="436"/>
        <v/>
      </c>
      <c r="BD278" s="76" t="str">
        <f t="shared" si="437"/>
        <v/>
      </c>
      <c r="BE278" s="76" t="str">
        <f t="shared" si="438"/>
        <v/>
      </c>
      <c r="BF278" s="76" t="str">
        <f t="shared" si="439"/>
        <v/>
      </c>
      <c r="BG278" s="76" t="str">
        <f t="shared" si="440"/>
        <v/>
      </c>
      <c r="BH278" s="1"/>
      <c r="BI278" s="61">
        <f>IFERROR(IF(BI$4="","",SUMIFS(Data!$E:$E,Data!$B:$B,'Data Tables'!$C278,Data!$C:$C,'Data Tables'!BI$4,Data!$D:$D,'Data Tables'!BI$3)),"")</f>
        <v>0</v>
      </c>
      <c r="BJ278" s="60">
        <f>IFERROR(IF(BJ$4="","",SUMIFS(Data!$E:$E,Data!$B:$B,'Data Tables'!$C278,Data!$C:$C,'Data Tables'!BJ$4,Data!$D:$D,'Data Tables'!BI$3)),"")</f>
        <v>0</v>
      </c>
      <c r="BK278" s="59">
        <f>IFERROR(IF(BK$4="","",SUMIFS(Data!$E:$E,Data!$B:$B,'Data Tables'!$C278,Data!$C:$C,'Data Tables'!BK$4,Data!$D:$D,'Data Tables'!BI$3)),"")</f>
        <v>0</v>
      </c>
      <c r="BL278" s="59" t="str">
        <f>IFERROR(IF(BL$4="","",SUMIFS(Data!$E:$E,Data!$B:$B,'Data Tables'!$C278,Data!$C:$C,'Data Tables'!BL$4,Data!$D:$D,'Data Tables'!BI$3)),"")</f>
        <v/>
      </c>
      <c r="BM278" s="59" t="str">
        <f>IFERROR(IF(BM$4="","",SUMIFS(Data!$E:$E,Data!$B:$B,'Data Tables'!$C278,Data!$C:$C,'Data Tables'!BM$4,Data!$D:$D,'Data Tables'!BI$3)),"")</f>
        <v/>
      </c>
      <c r="BN278" s="59" t="str">
        <f>IFERROR(IF(BN$4="","",SUMIFS(Data!$E:$E,Data!$B:$B,'Data Tables'!$C278,Data!$C:$C,'Data Tables'!BN$4,Data!$D:$D,'Data Tables'!BI$3)),"")</f>
        <v/>
      </c>
      <c r="BO278" s="59" t="str">
        <f>IFERROR(IF(BO$4="","",SUMIFS(Data!$E:$E,Data!$B:$B,'Data Tables'!$C278,Data!$C:$C,'Data Tables'!BO$4,Data!$D:$D,'Data Tables'!BI$3)),"")</f>
        <v/>
      </c>
      <c r="BP278" s="59" t="str">
        <f>IFERROR(IF(BP$4="","",SUMIFS(Data!$E:$E,Data!$B:$B,'Data Tables'!$C278,Data!$C:$C,'Data Tables'!BP$4,Data!$D:$D,'Data Tables'!BI$3)),"")</f>
        <v/>
      </c>
      <c r="BQ278" s="59" t="str">
        <f>IFERROR(IF(BQ$4="","",SUMIFS(Data!$E:$E,Data!$B:$B,'Data Tables'!$C278,Data!$C:$C,'Data Tables'!BQ$4,Data!$D:$D,'Data Tables'!BI$3)),"")</f>
        <v/>
      </c>
      <c r="BR278" s="59" t="str">
        <f>IFERROR(IF(BR$4="","",SUMIFS(Data!$E:$E,Data!$B:$B,'Data Tables'!$C278,Data!$C:$C,'Data Tables'!BR$4,Data!$D:$D,'Data Tables'!BI$3)),"")</f>
        <v/>
      </c>
      <c r="BS278" s="1"/>
      <c r="BT278" s="74">
        <f t="shared" si="441"/>
        <v>0</v>
      </c>
      <c r="BU278" s="79">
        <f t="shared" si="442"/>
        <v>0</v>
      </c>
      <c r="BV278" s="78">
        <f t="shared" si="443"/>
        <v>0</v>
      </c>
      <c r="BW278" s="78" t="str">
        <f t="shared" si="444"/>
        <v/>
      </c>
      <c r="BX278" s="78" t="str">
        <f t="shared" si="445"/>
        <v/>
      </c>
      <c r="BY278" s="78" t="str">
        <f t="shared" si="446"/>
        <v/>
      </c>
      <c r="BZ278" s="78" t="str">
        <f t="shared" si="447"/>
        <v/>
      </c>
      <c r="CA278" s="78" t="str">
        <f t="shared" si="448"/>
        <v/>
      </c>
      <c r="CB278" s="78" t="str">
        <f t="shared" si="449"/>
        <v/>
      </c>
      <c r="CC278" s="78" t="str">
        <f t="shared" si="450"/>
        <v/>
      </c>
      <c r="CD278" s="1"/>
      <c r="CE278" s="61">
        <f>IFERROR(IF(CE$4="","",SUMIFS(Data!$E:$E,Data!$B:$B,'Data Tables'!$C278,Data!$C:$C,'Data Tables'!CE$4,Data!$D:$D,'Data Tables'!CE$3)),"")</f>
        <v>0</v>
      </c>
      <c r="CF278" s="60">
        <f>IFERROR(IF(CF$4="","",SUMIFS(Data!$E:$E,Data!$B:$B,'Data Tables'!$C278,Data!$C:$C,'Data Tables'!CF$4,Data!$D:$D,'Data Tables'!CE$3)),"")</f>
        <v>0</v>
      </c>
      <c r="CG278" s="59">
        <f>IFERROR(IF(CG$4="","",SUMIFS(Data!$E:$E,Data!$B:$B,'Data Tables'!$C278,Data!$C:$C,'Data Tables'!CG$4,Data!$D:$D,'Data Tables'!CE$3)),"")</f>
        <v>0</v>
      </c>
      <c r="CH278" s="59" t="str">
        <f>IFERROR(IF(CH$4="","",SUMIFS(Data!$E:$E,Data!$B:$B,'Data Tables'!$C278,Data!$C:$C,'Data Tables'!CH$4,Data!$D:$D,'Data Tables'!CE$3)),"")</f>
        <v/>
      </c>
      <c r="CI278" s="59" t="str">
        <f>IFERROR(IF(CI$4="","",SUMIFS(Data!$E:$E,Data!$B:$B,'Data Tables'!$C278,Data!$C:$C,'Data Tables'!CI$4,Data!$D:$D,'Data Tables'!CE$3)),"")</f>
        <v/>
      </c>
      <c r="CJ278" s="59" t="str">
        <f>IFERROR(IF(CJ$4="","",SUMIFS(Data!$E:$E,Data!$B:$B,'Data Tables'!$C278,Data!$C:$C,'Data Tables'!CJ$4,Data!$D:$D,'Data Tables'!CE$3)),"")</f>
        <v/>
      </c>
      <c r="CK278" s="59" t="str">
        <f>IFERROR(IF(CK$4="","",SUMIFS(Data!$E:$E,Data!$B:$B,'Data Tables'!$C278,Data!$C:$C,'Data Tables'!CK$4,Data!$D:$D,'Data Tables'!CE$3)),"")</f>
        <v/>
      </c>
      <c r="CL278" s="59" t="str">
        <f>IFERROR(IF(CL$4="","",SUMIFS(Data!$E:$E,Data!$B:$B,'Data Tables'!$C278,Data!$C:$C,'Data Tables'!CL$4,Data!$D:$D,'Data Tables'!CE$3)),"")</f>
        <v/>
      </c>
      <c r="CM278" s="59" t="str">
        <f>IFERROR(IF(CM$4="","",SUMIFS(Data!$E:$E,Data!$B:$B,'Data Tables'!$C278,Data!$C:$C,'Data Tables'!CM$4,Data!$D:$D,'Data Tables'!CE$3)),"")</f>
        <v/>
      </c>
      <c r="CN278" s="59" t="str">
        <f>IFERROR(IF(CN$4="","",SUMIFS(Data!$E:$E,Data!$B:$B,'Data Tables'!$C278,Data!$C:$C,'Data Tables'!CN$4,Data!$D:$D,'Data Tables'!CE$3)),"")</f>
        <v/>
      </c>
      <c r="CO278" s="1"/>
      <c r="CP278" s="61">
        <f>IFERROR(IF(CP$4="","",SUMIFS(Data!$E:$E,Data!$B:$B,'Data Tables'!$C278,Data!$C:$C,'Data Tables'!CP$4,Data!$D:$D,'Data Tables'!CP$3)),"")</f>
        <v>0</v>
      </c>
      <c r="CQ278" s="60">
        <f>IFERROR(IF(CQ$4="","",SUMIFS(Data!$E:$E,Data!$B:$B,'Data Tables'!$C278,Data!$C:$C,'Data Tables'!CQ$4,Data!$D:$D,'Data Tables'!CP$3)),"")</f>
        <v>0</v>
      </c>
      <c r="CR278" s="59">
        <f>IFERROR(IF(CR$4="","",SUMIFS(Data!$E:$E,Data!$B:$B,'Data Tables'!$C278,Data!$C:$C,'Data Tables'!CR$4,Data!$D:$D,'Data Tables'!CP$3)),"")</f>
        <v>0</v>
      </c>
      <c r="CS278" s="59" t="str">
        <f>IFERROR(IF(CS$4="","",SUMIFS(Data!$E:$E,Data!$B:$B,'Data Tables'!$C278,Data!$C:$C,'Data Tables'!CS$4,Data!$D:$D,'Data Tables'!CP$3)),"")</f>
        <v/>
      </c>
      <c r="CT278" s="59" t="str">
        <f>IFERROR(IF(CT$4="","",SUMIFS(Data!$E:$E,Data!$B:$B,'Data Tables'!$C278,Data!$C:$C,'Data Tables'!CT$4,Data!$D:$D,'Data Tables'!CP$3)),"")</f>
        <v/>
      </c>
      <c r="CU278" s="59" t="str">
        <f>IFERROR(IF(CU$4="","",SUMIFS(Data!$E:$E,Data!$B:$B,'Data Tables'!$C278,Data!$C:$C,'Data Tables'!CU$4,Data!$D:$D,'Data Tables'!CP$3)),"")</f>
        <v/>
      </c>
      <c r="CV278" s="59" t="str">
        <f>IFERROR(IF(CV$4="","",SUMIFS(Data!$E:$E,Data!$B:$B,'Data Tables'!$C278,Data!$C:$C,'Data Tables'!CV$4,Data!$D:$D,'Data Tables'!CP$3)),"")</f>
        <v/>
      </c>
      <c r="CW278" s="59" t="str">
        <f>IFERROR(IF(CW$4="","",SUMIFS(Data!$E:$E,Data!$B:$B,'Data Tables'!$C278,Data!$C:$C,'Data Tables'!CW$4,Data!$D:$D,'Data Tables'!CP$3)),"")</f>
        <v/>
      </c>
      <c r="CX278" s="59" t="str">
        <f>IFERROR(IF(CX$4="","",SUMIFS(Data!$E:$E,Data!$B:$B,'Data Tables'!$C278,Data!$C:$C,'Data Tables'!CX$4,Data!$D:$D,'Data Tables'!CP$3)),"")</f>
        <v/>
      </c>
      <c r="CY278" s="59" t="str">
        <f>IFERROR(IF(CY$4="","",SUMIFS(Data!$E:$E,Data!$B:$B,'Data Tables'!$C278,Data!$C:$C,'Data Tables'!CY$4,Data!$D:$D,'Data Tables'!CP$3)),"")</f>
        <v/>
      </c>
      <c r="CZ278" s="1"/>
      <c r="DA278" s="77">
        <f t="shared" si="451"/>
        <v>0</v>
      </c>
      <c r="DB278" s="79">
        <f t="shared" si="452"/>
        <v>0</v>
      </c>
      <c r="DC278" s="78">
        <f t="shared" si="453"/>
        <v>0</v>
      </c>
      <c r="DD278" s="78" t="str">
        <f t="shared" si="454"/>
        <v/>
      </c>
      <c r="DE278" s="78" t="str">
        <f t="shared" si="455"/>
        <v/>
      </c>
      <c r="DF278" s="78" t="str">
        <f t="shared" si="456"/>
        <v/>
      </c>
      <c r="DG278" s="78" t="str">
        <f t="shared" si="457"/>
        <v/>
      </c>
      <c r="DH278" s="78" t="str">
        <f t="shared" si="458"/>
        <v/>
      </c>
      <c r="DI278" s="78" t="str">
        <f t="shared" si="459"/>
        <v/>
      </c>
      <c r="DJ278" s="78" t="str">
        <f t="shared" si="460"/>
        <v/>
      </c>
      <c r="DK278" s="1"/>
      <c r="DL278" s="77">
        <f t="shared" si="461"/>
        <v>0</v>
      </c>
      <c r="DM278" s="79">
        <f t="shared" si="462"/>
        <v>0</v>
      </c>
      <c r="DN278" s="78">
        <f t="shared" si="463"/>
        <v>0</v>
      </c>
      <c r="DO278" s="78" t="str">
        <f t="shared" si="464"/>
        <v/>
      </c>
      <c r="DP278" s="78" t="str">
        <f t="shared" si="465"/>
        <v/>
      </c>
      <c r="DQ278" s="78" t="str">
        <f t="shared" si="466"/>
        <v/>
      </c>
      <c r="DR278" s="78" t="str">
        <f t="shared" si="467"/>
        <v/>
      </c>
      <c r="DS278" s="78" t="str">
        <f t="shared" si="468"/>
        <v/>
      </c>
      <c r="DT278" s="78" t="str">
        <f t="shared" si="469"/>
        <v/>
      </c>
      <c r="DU278" s="78" t="str">
        <f t="shared" si="470"/>
        <v/>
      </c>
      <c r="DV278" s="1"/>
      <c r="DW278" s="61">
        <f>IFERROR(IF(DW$4="","",SUMIFS(Data!$E:$E,Data!$B:$B,'Data Tables'!$C278,Data!$C:$C,'Data Tables'!DW$4,Data!$D:$D,'Data Tables'!DW$3)),"")</f>
        <v>0</v>
      </c>
      <c r="DX278" s="60">
        <f>IFERROR(IF(DX$4="","",SUMIFS(Data!$E:$E,Data!$B:$B,'Data Tables'!$C278,Data!$C:$C,'Data Tables'!DX$4,Data!$D:$D,'Data Tables'!DW$3)),"")</f>
        <v>0</v>
      </c>
      <c r="DY278" s="59">
        <f>IFERROR(IF(DY$4="","",SUMIFS(Data!$E:$E,Data!$B:$B,'Data Tables'!$C278,Data!$C:$C,'Data Tables'!DY$4,Data!$D:$D,'Data Tables'!DW$3)),"")</f>
        <v>0</v>
      </c>
      <c r="DZ278" s="59" t="str">
        <f>IFERROR(IF(DZ$4="","",SUMIFS(Data!$E:$E,Data!$B:$B,'Data Tables'!$C278,Data!$C:$C,'Data Tables'!DZ$4,Data!$D:$D,'Data Tables'!DW$3)),"")</f>
        <v/>
      </c>
      <c r="EA278" s="59" t="str">
        <f>IFERROR(IF(EA$4="","",SUMIFS(Data!$E:$E,Data!$B:$B,'Data Tables'!$C278,Data!$C:$C,'Data Tables'!EA$4,Data!$D:$D,'Data Tables'!DW$3)),"")</f>
        <v/>
      </c>
      <c r="EB278" s="59" t="str">
        <f>IFERROR(IF(EB$4="","",SUMIFS(Data!$E:$E,Data!$B:$B,'Data Tables'!$C278,Data!$C:$C,'Data Tables'!EB$4,Data!$D:$D,'Data Tables'!DW$3)),"")</f>
        <v/>
      </c>
      <c r="EC278" s="59" t="str">
        <f>IFERROR(IF(EC$4="","",SUMIFS(Data!$E:$E,Data!$B:$B,'Data Tables'!$C278,Data!$C:$C,'Data Tables'!EC$4,Data!$D:$D,'Data Tables'!DW$3)),"")</f>
        <v/>
      </c>
      <c r="ED278" s="59" t="str">
        <f>IFERROR(IF(ED$4="","",SUMIFS(Data!$E:$E,Data!$B:$B,'Data Tables'!$C278,Data!$C:$C,'Data Tables'!ED$4,Data!$D:$D,'Data Tables'!DW$3)),"")</f>
        <v/>
      </c>
      <c r="EE278" s="59" t="str">
        <f>IFERROR(IF(EE$4="","",SUMIFS(Data!$E:$E,Data!$B:$B,'Data Tables'!$C278,Data!$C:$C,'Data Tables'!EE$4,Data!$D:$D,'Data Tables'!DW$3)),"")</f>
        <v/>
      </c>
      <c r="EF278" s="59" t="str">
        <f>IFERROR(IF(EF$4="","",SUMIFS(Data!$E:$E,Data!$B:$B,'Data Tables'!$C278,Data!$C:$C,'Data Tables'!EF$4,Data!$D:$D,'Data Tables'!DW$3)),"")</f>
        <v/>
      </c>
      <c r="EG278" s="1"/>
      <c r="EH278" s="77">
        <f t="shared" si="471"/>
        <v>0</v>
      </c>
      <c r="EI278" s="79">
        <f t="shared" si="472"/>
        <v>0</v>
      </c>
      <c r="EJ278" s="78">
        <f t="shared" si="473"/>
        <v>0</v>
      </c>
      <c r="EK278" s="78" t="str">
        <f t="shared" si="474"/>
        <v/>
      </c>
      <c r="EL278" s="78" t="str">
        <f t="shared" si="475"/>
        <v/>
      </c>
      <c r="EM278" s="78" t="str">
        <f t="shared" si="476"/>
        <v/>
      </c>
      <c r="EN278" s="78" t="str">
        <f t="shared" si="477"/>
        <v/>
      </c>
      <c r="EO278" s="78" t="str">
        <f t="shared" si="478"/>
        <v/>
      </c>
      <c r="EP278" s="78" t="str">
        <f t="shared" si="479"/>
        <v/>
      </c>
      <c r="EQ278" s="78" t="str">
        <f t="shared" si="480"/>
        <v/>
      </c>
      <c r="ER278" s="1"/>
      <c r="ES278" s="61">
        <f>IFERROR(IF(ES$4="","",SUMIFS(Data!$E:$E,Data!$B:$B,'Data Tables'!$C278,Data!$C:$C,'Data Tables'!ES$4,Data!$D:$D,'Data Tables'!ES$3)),"")</f>
        <v>0</v>
      </c>
      <c r="ET278" s="60">
        <f>IFERROR(IF(ET$4="","",SUMIFS(Data!$E:$E,Data!$B:$B,'Data Tables'!$C278,Data!$C:$C,'Data Tables'!ET$4,Data!$D:$D,'Data Tables'!ES$3)),"")</f>
        <v>0</v>
      </c>
      <c r="EU278" s="59">
        <f>IFERROR(IF(EU$4="","",SUMIFS(Data!$E:$E,Data!$B:$B,'Data Tables'!$C278,Data!$C:$C,'Data Tables'!EU$4,Data!$D:$D,'Data Tables'!ES$3)),"")</f>
        <v>0</v>
      </c>
      <c r="EV278" s="59" t="str">
        <f>IFERROR(IF(EV$4="","",SUMIFS(Data!$E:$E,Data!$B:$B,'Data Tables'!$C278,Data!$C:$C,'Data Tables'!EV$4,Data!$D:$D,'Data Tables'!ES$3)),"")</f>
        <v/>
      </c>
      <c r="EW278" s="59" t="str">
        <f>IFERROR(IF(EW$4="","",SUMIFS(Data!$E:$E,Data!$B:$B,'Data Tables'!$C278,Data!$C:$C,'Data Tables'!EW$4,Data!$D:$D,'Data Tables'!ES$3)),"")</f>
        <v/>
      </c>
      <c r="EX278" s="59" t="str">
        <f>IFERROR(IF(EX$4="","",SUMIFS(Data!$E:$E,Data!$B:$B,'Data Tables'!$C278,Data!$C:$C,'Data Tables'!EX$4,Data!$D:$D,'Data Tables'!ES$3)),"")</f>
        <v/>
      </c>
      <c r="EY278" s="59" t="str">
        <f>IFERROR(IF(EY$4="","",SUMIFS(Data!$E:$E,Data!$B:$B,'Data Tables'!$C278,Data!$C:$C,'Data Tables'!EY$4,Data!$D:$D,'Data Tables'!ES$3)),"")</f>
        <v/>
      </c>
      <c r="EZ278" s="59" t="str">
        <f>IFERROR(IF(EZ$4="","",SUMIFS(Data!$E:$E,Data!$B:$B,'Data Tables'!$C278,Data!$C:$C,'Data Tables'!EZ$4,Data!$D:$D,'Data Tables'!ES$3)),"")</f>
        <v/>
      </c>
      <c r="FA278" s="59" t="str">
        <f>IFERROR(IF(FA$4="","",SUMIFS(Data!$E:$E,Data!$B:$B,'Data Tables'!$C278,Data!$C:$C,'Data Tables'!FA$4,Data!$D:$D,'Data Tables'!ES$3)),"")</f>
        <v/>
      </c>
      <c r="FB278" s="59" t="str">
        <f>IFERROR(IF(FB$4="","",SUMIFS(Data!$E:$E,Data!$B:$B,'Data Tables'!$C278,Data!$C:$C,'Data Tables'!FB$4,Data!$D:$D,'Data Tables'!ES$3)),"")</f>
        <v/>
      </c>
      <c r="FC278" s="1"/>
      <c r="FD278" s="77">
        <f t="shared" si="481"/>
        <v>0</v>
      </c>
      <c r="FE278" s="79">
        <f t="shared" si="482"/>
        <v>0</v>
      </c>
      <c r="FF278" s="78">
        <f t="shared" si="483"/>
        <v>0</v>
      </c>
      <c r="FG278" s="78" t="str">
        <f t="shared" si="484"/>
        <v/>
      </c>
      <c r="FH278" s="78" t="str">
        <f t="shared" si="485"/>
        <v/>
      </c>
      <c r="FI278" s="78" t="str">
        <f t="shared" si="486"/>
        <v/>
      </c>
      <c r="FJ278" s="78" t="str">
        <f t="shared" si="487"/>
        <v/>
      </c>
      <c r="FK278" s="78" t="str">
        <f t="shared" si="488"/>
        <v/>
      </c>
      <c r="FL278" s="78" t="str">
        <f t="shared" si="489"/>
        <v/>
      </c>
      <c r="FM278" s="78" t="str">
        <f t="shared" si="490"/>
        <v/>
      </c>
      <c r="FN278" s="1"/>
      <c r="FO278" s="77">
        <f t="shared" si="491"/>
        <v>0</v>
      </c>
      <c r="FP278" s="79">
        <f t="shared" si="492"/>
        <v>0</v>
      </c>
      <c r="FQ278" s="78">
        <f t="shared" si="493"/>
        <v>0</v>
      </c>
      <c r="FR278" s="78" t="str">
        <f t="shared" si="494"/>
        <v/>
      </c>
      <c r="FS278" s="78" t="str">
        <f t="shared" si="495"/>
        <v/>
      </c>
      <c r="FT278" s="78" t="str">
        <f t="shared" si="496"/>
        <v/>
      </c>
      <c r="FU278" s="78" t="str">
        <f t="shared" si="497"/>
        <v/>
      </c>
      <c r="FV278" s="78" t="str">
        <f t="shared" si="498"/>
        <v/>
      </c>
      <c r="FW278" s="78" t="str">
        <f t="shared" si="499"/>
        <v/>
      </c>
      <c r="FX278" s="78" t="str">
        <f t="shared" si="500"/>
        <v/>
      </c>
      <c r="FY278" s="1"/>
      <c r="FZ278" s="61">
        <f>IFERROR(IF(FZ$4="","",SUMIFS(Data!$E:$E,Data!$B:$B,'Data Tables'!$C278,Data!$C:$C,'Data Tables'!FZ$4,Data!$D:$D,'Data Tables'!FZ$3)),"")</f>
        <v>0</v>
      </c>
      <c r="GA278" s="60">
        <f>IFERROR(IF(GA$4="","",SUMIFS(Data!$E:$E,Data!$B:$B,'Data Tables'!$C278,Data!$C:$C,'Data Tables'!GA$4,Data!$D:$D,'Data Tables'!FZ$3)),"")</f>
        <v>0</v>
      </c>
      <c r="GB278" s="59">
        <f>IFERROR(IF(GB$4="","",SUMIFS(Data!$E:$E,Data!$B:$B,'Data Tables'!$C278,Data!$C:$C,'Data Tables'!GB$4,Data!$D:$D,'Data Tables'!FZ$3)),"")</f>
        <v>0</v>
      </c>
      <c r="GC278" s="59" t="str">
        <f>IFERROR(IF(GC$4="","",SUMIFS(Data!$E:$E,Data!$B:$B,'Data Tables'!$C278,Data!$C:$C,'Data Tables'!GC$4,Data!$D:$D,'Data Tables'!FZ$3)),"")</f>
        <v/>
      </c>
      <c r="GD278" s="59" t="str">
        <f>IFERROR(IF(GD$4="","",SUMIFS(Data!$E:$E,Data!$B:$B,'Data Tables'!$C278,Data!$C:$C,'Data Tables'!GD$4,Data!$D:$D,'Data Tables'!FZ$3)),"")</f>
        <v/>
      </c>
      <c r="GE278" s="59" t="str">
        <f>IFERROR(IF(GE$4="","",SUMIFS(Data!$E:$E,Data!$B:$B,'Data Tables'!$C278,Data!$C:$C,'Data Tables'!GE$4,Data!$D:$D,'Data Tables'!FZ$3)),"")</f>
        <v/>
      </c>
      <c r="GF278" s="59" t="str">
        <f>IFERROR(IF(GF$4="","",SUMIFS(Data!$E:$E,Data!$B:$B,'Data Tables'!$C278,Data!$C:$C,'Data Tables'!GF$4,Data!$D:$D,'Data Tables'!FZ$3)),"")</f>
        <v/>
      </c>
      <c r="GG278" s="59" t="str">
        <f>IFERROR(IF(GG$4="","",SUMIFS(Data!$E:$E,Data!$B:$B,'Data Tables'!$C278,Data!$C:$C,'Data Tables'!GG$4,Data!$D:$D,'Data Tables'!FZ$3)),"")</f>
        <v/>
      </c>
      <c r="GH278" s="59" t="str">
        <f>IFERROR(IF(GH$4="","",SUMIFS(Data!$E:$E,Data!$B:$B,'Data Tables'!$C278,Data!$C:$C,'Data Tables'!GH$4,Data!$D:$D,'Data Tables'!FZ$3)),"")</f>
        <v/>
      </c>
      <c r="GI278" s="59" t="str">
        <f>IFERROR(IF(GI$4="","",SUMIFS(Data!$E:$E,Data!$B:$B,'Data Tables'!$C278,Data!$C:$C,'Data Tables'!GI$4,Data!$D:$D,'Data Tables'!FZ$3)),"")</f>
        <v/>
      </c>
      <c r="GJ278" s="1"/>
      <c r="GK278" s="61">
        <f>IFERROR(IF(GK$4="","",SUMIFS(Data!$E:$E,Data!$B:$B,'Data Tables'!$C278,Data!$C:$C,'Data Tables'!GK$4,Data!$D:$D,'Data Tables'!GK$3)),"")</f>
        <v>0</v>
      </c>
      <c r="GL278" s="60">
        <f>IFERROR(IF(GL$4="","",SUMIFS(Data!$E:$E,Data!$B:$B,'Data Tables'!$C278,Data!$C:$C,'Data Tables'!GL$4,Data!$D:$D,'Data Tables'!GK$3)),"")</f>
        <v>0</v>
      </c>
      <c r="GM278" s="59">
        <f>IFERROR(IF(GM$4="","",SUMIFS(Data!$E:$E,Data!$B:$B,'Data Tables'!$C278,Data!$C:$C,'Data Tables'!GM$4,Data!$D:$D,'Data Tables'!GK$3)),"")</f>
        <v>0</v>
      </c>
      <c r="GN278" s="59" t="str">
        <f>IFERROR(IF(GN$4="","",SUMIFS(Data!$E:$E,Data!$B:$B,'Data Tables'!$C278,Data!$C:$C,'Data Tables'!GN$4,Data!$D:$D,'Data Tables'!GK$3)),"")</f>
        <v/>
      </c>
      <c r="GO278" s="59" t="str">
        <f>IFERROR(IF(GO$4="","",SUMIFS(Data!$E:$E,Data!$B:$B,'Data Tables'!$C278,Data!$C:$C,'Data Tables'!GO$4,Data!$D:$D,'Data Tables'!GK$3)),"")</f>
        <v/>
      </c>
      <c r="GP278" s="59" t="str">
        <f>IFERROR(IF(GP$4="","",SUMIFS(Data!$E:$E,Data!$B:$B,'Data Tables'!$C278,Data!$C:$C,'Data Tables'!GP$4,Data!$D:$D,'Data Tables'!GK$3)),"")</f>
        <v/>
      </c>
      <c r="GQ278" s="59" t="str">
        <f>IFERROR(IF(GQ$4="","",SUMIFS(Data!$E:$E,Data!$B:$B,'Data Tables'!$C278,Data!$C:$C,'Data Tables'!GQ$4,Data!$D:$D,'Data Tables'!GK$3)),"")</f>
        <v/>
      </c>
      <c r="GR278" s="59" t="str">
        <f>IFERROR(IF(GR$4="","",SUMIFS(Data!$E:$E,Data!$B:$B,'Data Tables'!$C278,Data!$C:$C,'Data Tables'!GR$4,Data!$D:$D,'Data Tables'!GK$3)),"")</f>
        <v/>
      </c>
      <c r="GS278" s="59" t="str">
        <f>IFERROR(IF(GS$4="","",SUMIFS(Data!$E:$E,Data!$B:$B,'Data Tables'!$C278,Data!$C:$C,'Data Tables'!GS$4,Data!$D:$D,'Data Tables'!GK$3)),"")</f>
        <v/>
      </c>
      <c r="GT278" s="59" t="str">
        <f>IFERROR(IF(GT$4="","",SUMIFS(Data!$E:$E,Data!$B:$B,'Data Tables'!$C278,Data!$C:$C,'Data Tables'!GT$4,Data!$D:$D,'Data Tables'!GK$3)),"")</f>
        <v/>
      </c>
      <c r="GU278" s="1"/>
      <c r="GV278" s="59"/>
      <c r="GW278" s="59"/>
      <c r="GX278" s="60"/>
      <c r="GY278" s="59"/>
      <c r="GZ278" s="1"/>
      <c r="HA278" s="59"/>
      <c r="HB278" s="59"/>
      <c r="HC278" s="60"/>
      <c r="HD278" s="59"/>
      <c r="HE278" s="1"/>
      <c r="HF278" s="59"/>
      <c r="HG278" s="59"/>
      <c r="HH278" s="60"/>
      <c r="HI278" s="59"/>
      <c r="HJ278" s="1"/>
      <c r="HK278" s="59"/>
      <c r="HL278" s="59"/>
      <c r="HM278" s="60"/>
      <c r="HN278" s="59"/>
      <c r="HO278" s="1"/>
      <c r="HP278" s="59"/>
      <c r="HQ278" s="59"/>
      <c r="HR278" s="60"/>
      <c r="HS278" s="59"/>
      <c r="HT278" s="1"/>
      <c r="HU278" s="59"/>
      <c r="HV278" s="59"/>
      <c r="HW278" s="60">
        <f>SUM(HR$5:HR278)</f>
        <v>0</v>
      </c>
      <c r="HX278" s="59"/>
      <c r="HY278" s="1"/>
      <c r="HZ278" s="59"/>
      <c r="IA278" s="59"/>
      <c r="IB278" s="60"/>
      <c r="IC278" s="61"/>
      <c r="ID278" s="1"/>
      <c r="IE278" s="59"/>
      <c r="IF278" s="59"/>
      <c r="IG278" s="60"/>
      <c r="IH278" s="59"/>
      <c r="II278" s="1"/>
      <c r="IJ278" s="33"/>
      <c r="IK278" s="33"/>
      <c r="IL278" s="34"/>
      <c r="IM278" s="33"/>
      <c r="IN278" s="1"/>
      <c r="IO278" s="33"/>
      <c r="IP278" s="33"/>
      <c r="IQ278" s="34"/>
      <c r="IR278" s="33"/>
      <c r="IS278" s="1"/>
      <c r="IT278" s="33"/>
      <c r="IU278" s="33"/>
      <c r="IV278" s="34"/>
      <c r="IW278" s="33"/>
      <c r="IX278" s="1"/>
      <c r="IY278" s="33"/>
      <c r="IZ278" s="33"/>
      <c r="JA278" s="34"/>
      <c r="JB278" s="33"/>
    </row>
    <row r="279" spans="3:262" x14ac:dyDescent="0.25">
      <c r="C279" s="58">
        <f t="shared" si="501"/>
        <v>8370</v>
      </c>
      <c r="F279" s="61">
        <f>IFERROR(IF(F$4="","",SUMIFS(Data!$E:$E,Data!$B:$B,'Data Tables'!$C279,Data!$C:$C,'Data Tables'!F$4,Data!$D:$D,'Data Tables'!F$3)),"")</f>
        <v>0</v>
      </c>
      <c r="G279" s="60">
        <f>IFERROR(IF(G$4="","",SUMIFS(Data!$E:$E,Data!$B:$B,'Data Tables'!$C279,Data!$C:$C,'Data Tables'!G$4,Data!$D:$D,'Data Tables'!F$3)),"")</f>
        <v>0</v>
      </c>
      <c r="H279" s="59">
        <f>IFERROR(IF(H$4="","",SUMIFS(Data!$E:$E,Data!$B:$B,'Data Tables'!$C279,Data!$C:$C,'Data Tables'!H$4,Data!$D:$D,'Data Tables'!F$3)),"")</f>
        <v>0</v>
      </c>
      <c r="I279" s="59" t="str">
        <f>IFERROR(IF(I$4="","",SUMIFS(Data!$E:$E,Data!$B:$B,'Data Tables'!$C279,Data!$C:$C,'Data Tables'!I$4,Data!$D:$D,'Data Tables'!F$3)),"")</f>
        <v/>
      </c>
      <c r="J279" s="59" t="str">
        <f>IFERROR(IF(J$4="","",SUMIFS(Data!$E:$E,Data!$B:$B,'Data Tables'!$C279,Data!$C:$C,'Data Tables'!J$4,Data!$D:$D,'Data Tables'!F$3)),"")</f>
        <v/>
      </c>
      <c r="K279" s="59" t="str">
        <f>IFERROR(IF(K$4="","",SUMIFS(Data!$E:$E,Data!$B:$B,'Data Tables'!$C279,Data!$C:$C,'Data Tables'!K$4,Data!$D:$D,'Data Tables'!F$3)),"")</f>
        <v/>
      </c>
      <c r="L279" s="59" t="str">
        <f>IFERROR(IF(L$4="","",SUMIFS(Data!$E:$E,Data!$B:$B,'Data Tables'!$C279,Data!$C:$C,'Data Tables'!L$4,Data!$D:$D,'Data Tables'!F$3)),"")</f>
        <v/>
      </c>
      <c r="M279" s="59" t="str">
        <f>IFERROR(IF(M$4="","",SUMIFS(Data!$E:$E,Data!$B:$B,'Data Tables'!$C279,Data!$C:$C,'Data Tables'!M$4,Data!$D:$D,'Data Tables'!F$3)),"")</f>
        <v/>
      </c>
      <c r="N279" s="59" t="str">
        <f>IFERROR(IF(N$4="","",SUMIFS(Data!$E:$E,Data!$B:$B,'Data Tables'!$C279,Data!$C:$C,'Data Tables'!N$4,Data!$D:$D,'Data Tables'!F$3)),"")</f>
        <v/>
      </c>
      <c r="O279" s="59" t="str">
        <f>IFERROR(IF(O$4="","",SUMIFS(Data!$E:$E,Data!$B:$B,'Data Tables'!$C279,Data!$C:$C,'Data Tables'!O$4,Data!$D:$D,'Data Tables'!F$3)),"")</f>
        <v/>
      </c>
      <c r="P279" s="1"/>
      <c r="Q279" s="61">
        <f>IFERROR(IF(Q$4="","",SUMIFS(Data!$E:$E,Data!$B:$B,'Data Tables'!$C279,Data!$C:$C,'Data Tables'!Q$4,Data!$D:$D,'Data Tables'!Q$3)),"")</f>
        <v>0</v>
      </c>
      <c r="R279" s="60">
        <f>IFERROR(IF(R$4="","",SUMIFS(Data!$E:$E,Data!$B:$B,'Data Tables'!$C279,Data!$C:$C,'Data Tables'!R$4,Data!$D:$D,'Data Tables'!Q$3)),"")</f>
        <v>0</v>
      </c>
      <c r="S279" s="59">
        <f>IFERROR(IF(S$4="","",SUMIFS(Data!$E:$E,Data!$B:$B,'Data Tables'!$C279,Data!$C:$C,'Data Tables'!S$4,Data!$D:$D,'Data Tables'!Q$3)),"")</f>
        <v>0</v>
      </c>
      <c r="T279" s="59" t="str">
        <f>IFERROR(IF(T$4="","",SUMIFS(Data!$E:$E,Data!$B:$B,'Data Tables'!$C279,Data!$C:$C,'Data Tables'!T$4,Data!$D:$D,'Data Tables'!Q$3)),"")</f>
        <v/>
      </c>
      <c r="U279" s="59" t="str">
        <f>IFERROR(IF(U$4="","",SUMIFS(Data!$E:$E,Data!$B:$B,'Data Tables'!$C279,Data!$C:$C,'Data Tables'!U$4,Data!$D:$D,'Data Tables'!Q$3)),"")</f>
        <v/>
      </c>
      <c r="V279" s="59" t="str">
        <f>IFERROR(IF(V$4="","",SUMIFS(Data!$E:$E,Data!$B:$B,'Data Tables'!$C279,Data!$C:$C,'Data Tables'!V$4,Data!$D:$D,'Data Tables'!Q$3)),"")</f>
        <v/>
      </c>
      <c r="W279" s="59" t="str">
        <f>IFERROR(IF(W$4="","",SUMIFS(Data!$E:$E,Data!$B:$B,'Data Tables'!$C279,Data!$C:$C,'Data Tables'!W$4,Data!$D:$D,'Data Tables'!Q$3)),"")</f>
        <v/>
      </c>
      <c r="X279" s="59" t="str">
        <f>IFERROR(IF(X$4="","",SUMIFS(Data!$E:$E,Data!$B:$B,'Data Tables'!$C279,Data!$C:$C,'Data Tables'!X$4,Data!$D:$D,'Data Tables'!Q$3)),"")</f>
        <v/>
      </c>
      <c r="Y279" s="59" t="str">
        <f>IFERROR(IF(Y$4="","",SUMIFS(Data!$E:$E,Data!$B:$B,'Data Tables'!$C279,Data!$C:$C,'Data Tables'!Y$4,Data!$D:$D,'Data Tables'!Q$3)),"")</f>
        <v/>
      </c>
      <c r="Z279" s="59" t="str">
        <f>IFERROR(IF(Z$4="","",SUMIFS(Data!$E:$E,Data!$B:$B,'Data Tables'!$C279,Data!$C:$C,'Data Tables'!Z$4,Data!$D:$D,'Data Tables'!Q$3)),"")</f>
        <v/>
      </c>
      <c r="AA279" s="1"/>
      <c r="AB279" s="61">
        <f>IFERROR(IF(AB$4="","",SUMIFS(Data!$E:$E,Data!$B:$B,'Data Tables'!$C279,Data!$C:$C,'Data Tables'!AB$4,Data!$D:$D,'Data Tables'!AB$3)),"")</f>
        <v>0</v>
      </c>
      <c r="AC279" s="60">
        <f>IFERROR(IF(AC$4="","",SUMIFS(Data!$E:$E,Data!$B:$B,'Data Tables'!$C279,Data!$C:$C,'Data Tables'!AC$4,Data!$D:$D,'Data Tables'!AB$3)),"")</f>
        <v>0</v>
      </c>
      <c r="AD279" s="59">
        <f>IFERROR(IF(AD$4="","",SUMIFS(Data!$E:$E,Data!$B:$B,'Data Tables'!$C279,Data!$C:$C,'Data Tables'!AD$4,Data!$D:$D,'Data Tables'!AB$3)),"")</f>
        <v>0</v>
      </c>
      <c r="AE279" s="59" t="str">
        <f>IFERROR(IF(AE$4="","",SUMIFS(Data!$E:$E,Data!$B:$B,'Data Tables'!$C279,Data!$C:$C,'Data Tables'!AE$4,Data!$D:$D,'Data Tables'!AB$3)),"")</f>
        <v/>
      </c>
      <c r="AF279" s="59" t="str">
        <f>IFERROR(IF(AF$4="","",SUMIFS(Data!$E:$E,Data!$B:$B,'Data Tables'!$C279,Data!$C:$C,'Data Tables'!AF$4,Data!$D:$D,'Data Tables'!AB$3)),"")</f>
        <v/>
      </c>
      <c r="AG279" s="59" t="str">
        <f>IFERROR(IF(AG$4="","",SUMIFS(Data!$E:$E,Data!$B:$B,'Data Tables'!$C279,Data!$C:$C,'Data Tables'!AG$4,Data!$D:$D,'Data Tables'!AB$3)),"")</f>
        <v/>
      </c>
      <c r="AH279" s="59" t="str">
        <f>IFERROR(IF(AH$4="","",SUMIFS(Data!$E:$E,Data!$B:$B,'Data Tables'!$C279,Data!$C:$C,'Data Tables'!AH$4,Data!$D:$D,'Data Tables'!AB$3)),"")</f>
        <v/>
      </c>
      <c r="AI279" s="59" t="str">
        <f>IFERROR(IF(AI$4="","",SUMIFS(Data!$E:$E,Data!$B:$B,'Data Tables'!$C279,Data!$C:$C,'Data Tables'!AI$4,Data!$D:$D,'Data Tables'!AB$3)),"")</f>
        <v/>
      </c>
      <c r="AJ279" s="59" t="str">
        <f>IFERROR(IF(AJ$4="","",SUMIFS(Data!$E:$E,Data!$B:$B,'Data Tables'!$C279,Data!$C:$C,'Data Tables'!AJ$4,Data!$D:$D,'Data Tables'!AB$3)),"")</f>
        <v/>
      </c>
      <c r="AK279" s="59" t="str">
        <f>IFERROR(IF(AK$4="","",SUMIFS(Data!$E:$E,Data!$B:$B,'Data Tables'!$C279,Data!$C:$C,'Data Tables'!AK$4,Data!$D:$D,'Data Tables'!AB$3)),"")</f>
        <v/>
      </c>
      <c r="AL279" s="1"/>
      <c r="AM279" s="61">
        <f>IFERROR(IF(AM$4="","",SUMIFS(Data!$E:$E,Data!$B:$B,'Data Tables'!$C279,Data!$C:$C,'Data Tables'!AM$4,Data!$D:$D,'Data Tables'!AM$3)),"")</f>
        <v>0</v>
      </c>
      <c r="AN279" s="60">
        <f>IFERROR(IF(AN$4="","",SUMIFS(Data!$E:$E,Data!$B:$B,'Data Tables'!$C279,Data!$C:$C,'Data Tables'!AN$4,Data!$D:$D,'Data Tables'!AM$3)),"")</f>
        <v>0</v>
      </c>
      <c r="AO279" s="59">
        <f>IFERROR(IF(AO$4="","",SUMIFS(Data!$E:$E,Data!$B:$B,'Data Tables'!$C279,Data!$C:$C,'Data Tables'!AO$4,Data!$D:$D,'Data Tables'!AM$3)),"")</f>
        <v>0</v>
      </c>
      <c r="AP279" s="59" t="str">
        <f>IFERROR(IF(AP$4="","",SUMIFS(Data!$E:$E,Data!$B:$B,'Data Tables'!$C279,Data!$C:$C,'Data Tables'!AP$4,Data!$D:$D,'Data Tables'!AM$3)),"")</f>
        <v/>
      </c>
      <c r="AQ279" s="59" t="str">
        <f>IFERROR(IF(AQ$4="","",SUMIFS(Data!$E:$E,Data!$B:$B,'Data Tables'!$C279,Data!$C:$C,'Data Tables'!AQ$4,Data!$D:$D,'Data Tables'!AM$3)),"")</f>
        <v/>
      </c>
      <c r="AR279" s="59" t="str">
        <f>IFERROR(IF(AR$4="","",SUMIFS(Data!$E:$E,Data!$B:$B,'Data Tables'!$C279,Data!$C:$C,'Data Tables'!AR$4,Data!$D:$D,'Data Tables'!AM$3)),"")</f>
        <v/>
      </c>
      <c r="AS279" s="59" t="str">
        <f>IFERROR(IF(AS$4="","",SUMIFS(Data!$E:$E,Data!$B:$B,'Data Tables'!$C279,Data!$C:$C,'Data Tables'!AS$4,Data!$D:$D,'Data Tables'!AM$3)),"")</f>
        <v/>
      </c>
      <c r="AT279" s="59" t="str">
        <f>IFERROR(IF(AT$4="","",SUMIFS(Data!$E:$E,Data!$B:$B,'Data Tables'!$C279,Data!$C:$C,'Data Tables'!AT$4,Data!$D:$D,'Data Tables'!AM$3)),"")</f>
        <v/>
      </c>
      <c r="AU279" s="59" t="str">
        <f>IFERROR(IF(AU$4="","",SUMIFS(Data!$E:$E,Data!$B:$B,'Data Tables'!$C279,Data!$C:$C,'Data Tables'!AU$4,Data!$D:$D,'Data Tables'!AM$3)),"")</f>
        <v/>
      </c>
      <c r="AV279" s="59" t="str">
        <f>IFERROR(IF(AV$4="","",SUMIFS(Data!$E:$E,Data!$B:$B,'Data Tables'!$C279,Data!$C:$C,'Data Tables'!AV$4,Data!$D:$D,'Data Tables'!AM$3)),"")</f>
        <v/>
      </c>
      <c r="AW279" s="1"/>
      <c r="AX279" s="74">
        <f t="shared" si="431"/>
        <v>0</v>
      </c>
      <c r="AY279" s="75">
        <f t="shared" si="432"/>
        <v>0</v>
      </c>
      <c r="AZ279" s="76">
        <f t="shared" si="433"/>
        <v>0</v>
      </c>
      <c r="BA279" s="76" t="str">
        <f t="shared" si="434"/>
        <v/>
      </c>
      <c r="BB279" s="76" t="str">
        <f t="shared" si="435"/>
        <v/>
      </c>
      <c r="BC279" s="76" t="str">
        <f t="shared" si="436"/>
        <v/>
      </c>
      <c r="BD279" s="76" t="str">
        <f t="shared" si="437"/>
        <v/>
      </c>
      <c r="BE279" s="76" t="str">
        <f t="shared" si="438"/>
        <v/>
      </c>
      <c r="BF279" s="76" t="str">
        <f t="shared" si="439"/>
        <v/>
      </c>
      <c r="BG279" s="76" t="str">
        <f t="shared" si="440"/>
        <v/>
      </c>
      <c r="BH279" s="1"/>
      <c r="BI279" s="61">
        <f>IFERROR(IF(BI$4="","",SUMIFS(Data!$E:$E,Data!$B:$B,'Data Tables'!$C279,Data!$C:$C,'Data Tables'!BI$4,Data!$D:$D,'Data Tables'!BI$3)),"")</f>
        <v>0</v>
      </c>
      <c r="BJ279" s="60">
        <f>IFERROR(IF(BJ$4="","",SUMIFS(Data!$E:$E,Data!$B:$B,'Data Tables'!$C279,Data!$C:$C,'Data Tables'!BJ$4,Data!$D:$D,'Data Tables'!BI$3)),"")</f>
        <v>0</v>
      </c>
      <c r="BK279" s="59">
        <f>IFERROR(IF(BK$4="","",SUMIFS(Data!$E:$E,Data!$B:$B,'Data Tables'!$C279,Data!$C:$C,'Data Tables'!BK$4,Data!$D:$D,'Data Tables'!BI$3)),"")</f>
        <v>0</v>
      </c>
      <c r="BL279" s="59" t="str">
        <f>IFERROR(IF(BL$4="","",SUMIFS(Data!$E:$E,Data!$B:$B,'Data Tables'!$C279,Data!$C:$C,'Data Tables'!BL$4,Data!$D:$D,'Data Tables'!BI$3)),"")</f>
        <v/>
      </c>
      <c r="BM279" s="59" t="str">
        <f>IFERROR(IF(BM$4="","",SUMIFS(Data!$E:$E,Data!$B:$B,'Data Tables'!$C279,Data!$C:$C,'Data Tables'!BM$4,Data!$D:$D,'Data Tables'!BI$3)),"")</f>
        <v/>
      </c>
      <c r="BN279" s="59" t="str">
        <f>IFERROR(IF(BN$4="","",SUMIFS(Data!$E:$E,Data!$B:$B,'Data Tables'!$C279,Data!$C:$C,'Data Tables'!BN$4,Data!$D:$D,'Data Tables'!BI$3)),"")</f>
        <v/>
      </c>
      <c r="BO279" s="59" t="str">
        <f>IFERROR(IF(BO$4="","",SUMIFS(Data!$E:$E,Data!$B:$B,'Data Tables'!$C279,Data!$C:$C,'Data Tables'!BO$4,Data!$D:$D,'Data Tables'!BI$3)),"")</f>
        <v/>
      </c>
      <c r="BP279" s="59" t="str">
        <f>IFERROR(IF(BP$4="","",SUMIFS(Data!$E:$E,Data!$B:$B,'Data Tables'!$C279,Data!$C:$C,'Data Tables'!BP$4,Data!$D:$D,'Data Tables'!BI$3)),"")</f>
        <v/>
      </c>
      <c r="BQ279" s="59" t="str">
        <f>IFERROR(IF(BQ$4="","",SUMIFS(Data!$E:$E,Data!$B:$B,'Data Tables'!$C279,Data!$C:$C,'Data Tables'!BQ$4,Data!$D:$D,'Data Tables'!BI$3)),"")</f>
        <v/>
      </c>
      <c r="BR279" s="59" t="str">
        <f>IFERROR(IF(BR$4="","",SUMIFS(Data!$E:$E,Data!$B:$B,'Data Tables'!$C279,Data!$C:$C,'Data Tables'!BR$4,Data!$D:$D,'Data Tables'!BI$3)),"")</f>
        <v/>
      </c>
      <c r="BS279" s="1"/>
      <c r="BT279" s="74">
        <f t="shared" si="441"/>
        <v>0</v>
      </c>
      <c r="BU279" s="79">
        <f t="shared" si="442"/>
        <v>0</v>
      </c>
      <c r="BV279" s="78">
        <f t="shared" si="443"/>
        <v>0</v>
      </c>
      <c r="BW279" s="78" t="str">
        <f t="shared" si="444"/>
        <v/>
      </c>
      <c r="BX279" s="78" t="str">
        <f t="shared" si="445"/>
        <v/>
      </c>
      <c r="BY279" s="78" t="str">
        <f t="shared" si="446"/>
        <v/>
      </c>
      <c r="BZ279" s="78" t="str">
        <f t="shared" si="447"/>
        <v/>
      </c>
      <c r="CA279" s="78" t="str">
        <f t="shared" si="448"/>
        <v/>
      </c>
      <c r="CB279" s="78" t="str">
        <f t="shared" si="449"/>
        <v/>
      </c>
      <c r="CC279" s="78" t="str">
        <f t="shared" si="450"/>
        <v/>
      </c>
      <c r="CD279" s="1"/>
      <c r="CE279" s="61">
        <f>IFERROR(IF(CE$4="","",SUMIFS(Data!$E:$E,Data!$B:$B,'Data Tables'!$C279,Data!$C:$C,'Data Tables'!CE$4,Data!$D:$D,'Data Tables'!CE$3)),"")</f>
        <v>0</v>
      </c>
      <c r="CF279" s="60">
        <f>IFERROR(IF(CF$4="","",SUMIFS(Data!$E:$E,Data!$B:$B,'Data Tables'!$C279,Data!$C:$C,'Data Tables'!CF$4,Data!$D:$D,'Data Tables'!CE$3)),"")</f>
        <v>0</v>
      </c>
      <c r="CG279" s="59">
        <f>IFERROR(IF(CG$4="","",SUMIFS(Data!$E:$E,Data!$B:$B,'Data Tables'!$C279,Data!$C:$C,'Data Tables'!CG$4,Data!$D:$D,'Data Tables'!CE$3)),"")</f>
        <v>0</v>
      </c>
      <c r="CH279" s="59" t="str">
        <f>IFERROR(IF(CH$4="","",SUMIFS(Data!$E:$E,Data!$B:$B,'Data Tables'!$C279,Data!$C:$C,'Data Tables'!CH$4,Data!$D:$D,'Data Tables'!CE$3)),"")</f>
        <v/>
      </c>
      <c r="CI279" s="59" t="str">
        <f>IFERROR(IF(CI$4="","",SUMIFS(Data!$E:$E,Data!$B:$B,'Data Tables'!$C279,Data!$C:$C,'Data Tables'!CI$4,Data!$D:$D,'Data Tables'!CE$3)),"")</f>
        <v/>
      </c>
      <c r="CJ279" s="59" t="str">
        <f>IFERROR(IF(CJ$4="","",SUMIFS(Data!$E:$E,Data!$B:$B,'Data Tables'!$C279,Data!$C:$C,'Data Tables'!CJ$4,Data!$D:$D,'Data Tables'!CE$3)),"")</f>
        <v/>
      </c>
      <c r="CK279" s="59" t="str">
        <f>IFERROR(IF(CK$4="","",SUMIFS(Data!$E:$E,Data!$B:$B,'Data Tables'!$C279,Data!$C:$C,'Data Tables'!CK$4,Data!$D:$D,'Data Tables'!CE$3)),"")</f>
        <v/>
      </c>
      <c r="CL279" s="59" t="str">
        <f>IFERROR(IF(CL$4="","",SUMIFS(Data!$E:$E,Data!$B:$B,'Data Tables'!$C279,Data!$C:$C,'Data Tables'!CL$4,Data!$D:$D,'Data Tables'!CE$3)),"")</f>
        <v/>
      </c>
      <c r="CM279" s="59" t="str">
        <f>IFERROR(IF(CM$4="","",SUMIFS(Data!$E:$E,Data!$B:$B,'Data Tables'!$C279,Data!$C:$C,'Data Tables'!CM$4,Data!$D:$D,'Data Tables'!CE$3)),"")</f>
        <v/>
      </c>
      <c r="CN279" s="59" t="str">
        <f>IFERROR(IF(CN$4="","",SUMIFS(Data!$E:$E,Data!$B:$B,'Data Tables'!$C279,Data!$C:$C,'Data Tables'!CN$4,Data!$D:$D,'Data Tables'!CE$3)),"")</f>
        <v/>
      </c>
      <c r="CO279" s="1"/>
      <c r="CP279" s="61">
        <f>IFERROR(IF(CP$4="","",SUMIFS(Data!$E:$E,Data!$B:$B,'Data Tables'!$C279,Data!$C:$C,'Data Tables'!CP$4,Data!$D:$D,'Data Tables'!CP$3)),"")</f>
        <v>0</v>
      </c>
      <c r="CQ279" s="60">
        <f>IFERROR(IF(CQ$4="","",SUMIFS(Data!$E:$E,Data!$B:$B,'Data Tables'!$C279,Data!$C:$C,'Data Tables'!CQ$4,Data!$D:$D,'Data Tables'!CP$3)),"")</f>
        <v>0</v>
      </c>
      <c r="CR279" s="59">
        <f>IFERROR(IF(CR$4="","",SUMIFS(Data!$E:$E,Data!$B:$B,'Data Tables'!$C279,Data!$C:$C,'Data Tables'!CR$4,Data!$D:$D,'Data Tables'!CP$3)),"")</f>
        <v>0</v>
      </c>
      <c r="CS279" s="59" t="str">
        <f>IFERROR(IF(CS$4="","",SUMIFS(Data!$E:$E,Data!$B:$B,'Data Tables'!$C279,Data!$C:$C,'Data Tables'!CS$4,Data!$D:$D,'Data Tables'!CP$3)),"")</f>
        <v/>
      </c>
      <c r="CT279" s="59" t="str">
        <f>IFERROR(IF(CT$4="","",SUMIFS(Data!$E:$E,Data!$B:$B,'Data Tables'!$C279,Data!$C:$C,'Data Tables'!CT$4,Data!$D:$D,'Data Tables'!CP$3)),"")</f>
        <v/>
      </c>
      <c r="CU279" s="59" t="str">
        <f>IFERROR(IF(CU$4="","",SUMIFS(Data!$E:$E,Data!$B:$B,'Data Tables'!$C279,Data!$C:$C,'Data Tables'!CU$4,Data!$D:$D,'Data Tables'!CP$3)),"")</f>
        <v/>
      </c>
      <c r="CV279" s="59" t="str">
        <f>IFERROR(IF(CV$4="","",SUMIFS(Data!$E:$E,Data!$B:$B,'Data Tables'!$C279,Data!$C:$C,'Data Tables'!CV$4,Data!$D:$D,'Data Tables'!CP$3)),"")</f>
        <v/>
      </c>
      <c r="CW279" s="59" t="str">
        <f>IFERROR(IF(CW$4="","",SUMIFS(Data!$E:$E,Data!$B:$B,'Data Tables'!$C279,Data!$C:$C,'Data Tables'!CW$4,Data!$D:$D,'Data Tables'!CP$3)),"")</f>
        <v/>
      </c>
      <c r="CX279" s="59" t="str">
        <f>IFERROR(IF(CX$4="","",SUMIFS(Data!$E:$E,Data!$B:$B,'Data Tables'!$C279,Data!$C:$C,'Data Tables'!CX$4,Data!$D:$D,'Data Tables'!CP$3)),"")</f>
        <v/>
      </c>
      <c r="CY279" s="59" t="str">
        <f>IFERROR(IF(CY$4="","",SUMIFS(Data!$E:$E,Data!$B:$B,'Data Tables'!$C279,Data!$C:$C,'Data Tables'!CY$4,Data!$D:$D,'Data Tables'!CP$3)),"")</f>
        <v/>
      </c>
      <c r="CZ279" s="1"/>
      <c r="DA279" s="77">
        <f t="shared" si="451"/>
        <v>0</v>
      </c>
      <c r="DB279" s="79">
        <f t="shared" si="452"/>
        <v>0</v>
      </c>
      <c r="DC279" s="78">
        <f t="shared" si="453"/>
        <v>0</v>
      </c>
      <c r="DD279" s="78" t="str">
        <f t="shared" si="454"/>
        <v/>
      </c>
      <c r="DE279" s="78" t="str">
        <f t="shared" si="455"/>
        <v/>
      </c>
      <c r="DF279" s="78" t="str">
        <f t="shared" si="456"/>
        <v/>
      </c>
      <c r="DG279" s="78" t="str">
        <f t="shared" si="457"/>
        <v/>
      </c>
      <c r="DH279" s="78" t="str">
        <f t="shared" si="458"/>
        <v/>
      </c>
      <c r="DI279" s="78" t="str">
        <f t="shared" si="459"/>
        <v/>
      </c>
      <c r="DJ279" s="78" t="str">
        <f t="shared" si="460"/>
        <v/>
      </c>
      <c r="DK279" s="1"/>
      <c r="DL279" s="77">
        <f t="shared" si="461"/>
        <v>0</v>
      </c>
      <c r="DM279" s="79">
        <f t="shared" si="462"/>
        <v>0</v>
      </c>
      <c r="DN279" s="78">
        <f t="shared" si="463"/>
        <v>0</v>
      </c>
      <c r="DO279" s="78" t="str">
        <f t="shared" si="464"/>
        <v/>
      </c>
      <c r="DP279" s="78" t="str">
        <f t="shared" si="465"/>
        <v/>
      </c>
      <c r="DQ279" s="78" t="str">
        <f t="shared" si="466"/>
        <v/>
      </c>
      <c r="DR279" s="78" t="str">
        <f t="shared" si="467"/>
        <v/>
      </c>
      <c r="DS279" s="78" t="str">
        <f t="shared" si="468"/>
        <v/>
      </c>
      <c r="DT279" s="78" t="str">
        <f t="shared" si="469"/>
        <v/>
      </c>
      <c r="DU279" s="78" t="str">
        <f t="shared" si="470"/>
        <v/>
      </c>
      <c r="DV279" s="1"/>
      <c r="DW279" s="61">
        <f>IFERROR(IF(DW$4="","",SUMIFS(Data!$E:$E,Data!$B:$B,'Data Tables'!$C279,Data!$C:$C,'Data Tables'!DW$4,Data!$D:$D,'Data Tables'!DW$3)),"")</f>
        <v>0</v>
      </c>
      <c r="DX279" s="60">
        <f>IFERROR(IF(DX$4="","",SUMIFS(Data!$E:$E,Data!$B:$B,'Data Tables'!$C279,Data!$C:$C,'Data Tables'!DX$4,Data!$D:$D,'Data Tables'!DW$3)),"")</f>
        <v>0</v>
      </c>
      <c r="DY279" s="59">
        <f>IFERROR(IF(DY$4="","",SUMIFS(Data!$E:$E,Data!$B:$B,'Data Tables'!$C279,Data!$C:$C,'Data Tables'!DY$4,Data!$D:$D,'Data Tables'!DW$3)),"")</f>
        <v>0</v>
      </c>
      <c r="DZ279" s="59" t="str">
        <f>IFERROR(IF(DZ$4="","",SUMIFS(Data!$E:$E,Data!$B:$B,'Data Tables'!$C279,Data!$C:$C,'Data Tables'!DZ$4,Data!$D:$D,'Data Tables'!DW$3)),"")</f>
        <v/>
      </c>
      <c r="EA279" s="59" t="str">
        <f>IFERROR(IF(EA$4="","",SUMIFS(Data!$E:$E,Data!$B:$B,'Data Tables'!$C279,Data!$C:$C,'Data Tables'!EA$4,Data!$D:$D,'Data Tables'!DW$3)),"")</f>
        <v/>
      </c>
      <c r="EB279" s="59" t="str">
        <f>IFERROR(IF(EB$4="","",SUMIFS(Data!$E:$E,Data!$B:$B,'Data Tables'!$C279,Data!$C:$C,'Data Tables'!EB$4,Data!$D:$D,'Data Tables'!DW$3)),"")</f>
        <v/>
      </c>
      <c r="EC279" s="59" t="str">
        <f>IFERROR(IF(EC$4="","",SUMIFS(Data!$E:$E,Data!$B:$B,'Data Tables'!$C279,Data!$C:$C,'Data Tables'!EC$4,Data!$D:$D,'Data Tables'!DW$3)),"")</f>
        <v/>
      </c>
      <c r="ED279" s="59" t="str">
        <f>IFERROR(IF(ED$4="","",SUMIFS(Data!$E:$E,Data!$B:$B,'Data Tables'!$C279,Data!$C:$C,'Data Tables'!ED$4,Data!$D:$D,'Data Tables'!DW$3)),"")</f>
        <v/>
      </c>
      <c r="EE279" s="59" t="str">
        <f>IFERROR(IF(EE$4="","",SUMIFS(Data!$E:$E,Data!$B:$B,'Data Tables'!$C279,Data!$C:$C,'Data Tables'!EE$4,Data!$D:$D,'Data Tables'!DW$3)),"")</f>
        <v/>
      </c>
      <c r="EF279" s="59" t="str">
        <f>IFERROR(IF(EF$4="","",SUMIFS(Data!$E:$E,Data!$B:$B,'Data Tables'!$C279,Data!$C:$C,'Data Tables'!EF$4,Data!$D:$D,'Data Tables'!DW$3)),"")</f>
        <v/>
      </c>
      <c r="EG279" s="1"/>
      <c r="EH279" s="77">
        <f t="shared" si="471"/>
        <v>0</v>
      </c>
      <c r="EI279" s="79">
        <f t="shared" si="472"/>
        <v>0</v>
      </c>
      <c r="EJ279" s="78">
        <f t="shared" si="473"/>
        <v>0</v>
      </c>
      <c r="EK279" s="78" t="str">
        <f t="shared" si="474"/>
        <v/>
      </c>
      <c r="EL279" s="78" t="str">
        <f t="shared" si="475"/>
        <v/>
      </c>
      <c r="EM279" s="78" t="str">
        <f t="shared" si="476"/>
        <v/>
      </c>
      <c r="EN279" s="78" t="str">
        <f t="shared" si="477"/>
        <v/>
      </c>
      <c r="EO279" s="78" t="str">
        <f t="shared" si="478"/>
        <v/>
      </c>
      <c r="EP279" s="78" t="str">
        <f t="shared" si="479"/>
        <v/>
      </c>
      <c r="EQ279" s="78" t="str">
        <f t="shared" si="480"/>
        <v/>
      </c>
      <c r="ER279" s="1"/>
      <c r="ES279" s="61">
        <f>IFERROR(IF(ES$4="","",SUMIFS(Data!$E:$E,Data!$B:$B,'Data Tables'!$C279,Data!$C:$C,'Data Tables'!ES$4,Data!$D:$D,'Data Tables'!ES$3)),"")</f>
        <v>0</v>
      </c>
      <c r="ET279" s="60">
        <f>IFERROR(IF(ET$4="","",SUMIFS(Data!$E:$E,Data!$B:$B,'Data Tables'!$C279,Data!$C:$C,'Data Tables'!ET$4,Data!$D:$D,'Data Tables'!ES$3)),"")</f>
        <v>0</v>
      </c>
      <c r="EU279" s="59">
        <f>IFERROR(IF(EU$4="","",SUMIFS(Data!$E:$E,Data!$B:$B,'Data Tables'!$C279,Data!$C:$C,'Data Tables'!EU$4,Data!$D:$D,'Data Tables'!ES$3)),"")</f>
        <v>0</v>
      </c>
      <c r="EV279" s="59" t="str">
        <f>IFERROR(IF(EV$4="","",SUMIFS(Data!$E:$E,Data!$B:$B,'Data Tables'!$C279,Data!$C:$C,'Data Tables'!EV$4,Data!$D:$D,'Data Tables'!ES$3)),"")</f>
        <v/>
      </c>
      <c r="EW279" s="59" t="str">
        <f>IFERROR(IF(EW$4="","",SUMIFS(Data!$E:$E,Data!$B:$B,'Data Tables'!$C279,Data!$C:$C,'Data Tables'!EW$4,Data!$D:$D,'Data Tables'!ES$3)),"")</f>
        <v/>
      </c>
      <c r="EX279" s="59" t="str">
        <f>IFERROR(IF(EX$4="","",SUMIFS(Data!$E:$E,Data!$B:$B,'Data Tables'!$C279,Data!$C:$C,'Data Tables'!EX$4,Data!$D:$D,'Data Tables'!ES$3)),"")</f>
        <v/>
      </c>
      <c r="EY279" s="59" t="str">
        <f>IFERROR(IF(EY$4="","",SUMIFS(Data!$E:$E,Data!$B:$B,'Data Tables'!$C279,Data!$C:$C,'Data Tables'!EY$4,Data!$D:$D,'Data Tables'!ES$3)),"")</f>
        <v/>
      </c>
      <c r="EZ279" s="59" t="str">
        <f>IFERROR(IF(EZ$4="","",SUMIFS(Data!$E:$E,Data!$B:$B,'Data Tables'!$C279,Data!$C:$C,'Data Tables'!EZ$4,Data!$D:$D,'Data Tables'!ES$3)),"")</f>
        <v/>
      </c>
      <c r="FA279" s="59" t="str">
        <f>IFERROR(IF(FA$4="","",SUMIFS(Data!$E:$E,Data!$B:$B,'Data Tables'!$C279,Data!$C:$C,'Data Tables'!FA$4,Data!$D:$D,'Data Tables'!ES$3)),"")</f>
        <v/>
      </c>
      <c r="FB279" s="59" t="str">
        <f>IFERROR(IF(FB$4="","",SUMIFS(Data!$E:$E,Data!$B:$B,'Data Tables'!$C279,Data!$C:$C,'Data Tables'!FB$4,Data!$D:$D,'Data Tables'!ES$3)),"")</f>
        <v/>
      </c>
      <c r="FC279" s="1"/>
      <c r="FD279" s="77">
        <f t="shared" si="481"/>
        <v>0</v>
      </c>
      <c r="FE279" s="79">
        <f t="shared" si="482"/>
        <v>0</v>
      </c>
      <c r="FF279" s="78">
        <f t="shared" si="483"/>
        <v>0</v>
      </c>
      <c r="FG279" s="78" t="str">
        <f t="shared" si="484"/>
        <v/>
      </c>
      <c r="FH279" s="78" t="str">
        <f t="shared" si="485"/>
        <v/>
      </c>
      <c r="FI279" s="78" t="str">
        <f t="shared" si="486"/>
        <v/>
      </c>
      <c r="FJ279" s="78" t="str">
        <f t="shared" si="487"/>
        <v/>
      </c>
      <c r="FK279" s="78" t="str">
        <f t="shared" si="488"/>
        <v/>
      </c>
      <c r="FL279" s="78" t="str">
        <f t="shared" si="489"/>
        <v/>
      </c>
      <c r="FM279" s="78" t="str">
        <f t="shared" si="490"/>
        <v/>
      </c>
      <c r="FN279" s="1"/>
      <c r="FO279" s="77">
        <f t="shared" si="491"/>
        <v>0</v>
      </c>
      <c r="FP279" s="79">
        <f t="shared" si="492"/>
        <v>0</v>
      </c>
      <c r="FQ279" s="78">
        <f t="shared" si="493"/>
        <v>0</v>
      </c>
      <c r="FR279" s="78" t="str">
        <f t="shared" si="494"/>
        <v/>
      </c>
      <c r="FS279" s="78" t="str">
        <f t="shared" si="495"/>
        <v/>
      </c>
      <c r="FT279" s="78" t="str">
        <f t="shared" si="496"/>
        <v/>
      </c>
      <c r="FU279" s="78" t="str">
        <f t="shared" si="497"/>
        <v/>
      </c>
      <c r="FV279" s="78" t="str">
        <f t="shared" si="498"/>
        <v/>
      </c>
      <c r="FW279" s="78" t="str">
        <f t="shared" si="499"/>
        <v/>
      </c>
      <c r="FX279" s="78" t="str">
        <f t="shared" si="500"/>
        <v/>
      </c>
      <c r="FY279" s="1"/>
      <c r="FZ279" s="61">
        <f>IFERROR(IF(FZ$4="","",SUMIFS(Data!$E:$E,Data!$B:$B,'Data Tables'!$C279,Data!$C:$C,'Data Tables'!FZ$4,Data!$D:$D,'Data Tables'!FZ$3)),"")</f>
        <v>0</v>
      </c>
      <c r="GA279" s="60">
        <f>IFERROR(IF(GA$4="","",SUMIFS(Data!$E:$E,Data!$B:$B,'Data Tables'!$C279,Data!$C:$C,'Data Tables'!GA$4,Data!$D:$D,'Data Tables'!FZ$3)),"")</f>
        <v>0</v>
      </c>
      <c r="GB279" s="59">
        <f>IFERROR(IF(GB$4="","",SUMIFS(Data!$E:$E,Data!$B:$B,'Data Tables'!$C279,Data!$C:$C,'Data Tables'!GB$4,Data!$D:$D,'Data Tables'!FZ$3)),"")</f>
        <v>0</v>
      </c>
      <c r="GC279" s="59" t="str">
        <f>IFERROR(IF(GC$4="","",SUMIFS(Data!$E:$E,Data!$B:$B,'Data Tables'!$C279,Data!$C:$C,'Data Tables'!GC$4,Data!$D:$D,'Data Tables'!FZ$3)),"")</f>
        <v/>
      </c>
      <c r="GD279" s="59" t="str">
        <f>IFERROR(IF(GD$4="","",SUMIFS(Data!$E:$E,Data!$B:$B,'Data Tables'!$C279,Data!$C:$C,'Data Tables'!GD$4,Data!$D:$D,'Data Tables'!FZ$3)),"")</f>
        <v/>
      </c>
      <c r="GE279" s="59" t="str">
        <f>IFERROR(IF(GE$4="","",SUMIFS(Data!$E:$E,Data!$B:$B,'Data Tables'!$C279,Data!$C:$C,'Data Tables'!GE$4,Data!$D:$D,'Data Tables'!FZ$3)),"")</f>
        <v/>
      </c>
      <c r="GF279" s="59" t="str">
        <f>IFERROR(IF(GF$4="","",SUMIFS(Data!$E:$E,Data!$B:$B,'Data Tables'!$C279,Data!$C:$C,'Data Tables'!GF$4,Data!$D:$D,'Data Tables'!FZ$3)),"")</f>
        <v/>
      </c>
      <c r="GG279" s="59" t="str">
        <f>IFERROR(IF(GG$4="","",SUMIFS(Data!$E:$E,Data!$B:$B,'Data Tables'!$C279,Data!$C:$C,'Data Tables'!GG$4,Data!$D:$D,'Data Tables'!FZ$3)),"")</f>
        <v/>
      </c>
      <c r="GH279" s="59" t="str">
        <f>IFERROR(IF(GH$4="","",SUMIFS(Data!$E:$E,Data!$B:$B,'Data Tables'!$C279,Data!$C:$C,'Data Tables'!GH$4,Data!$D:$D,'Data Tables'!FZ$3)),"")</f>
        <v/>
      </c>
      <c r="GI279" s="59" t="str">
        <f>IFERROR(IF(GI$4="","",SUMIFS(Data!$E:$E,Data!$B:$B,'Data Tables'!$C279,Data!$C:$C,'Data Tables'!GI$4,Data!$D:$D,'Data Tables'!FZ$3)),"")</f>
        <v/>
      </c>
      <c r="GJ279" s="1"/>
      <c r="GK279" s="61">
        <f>IFERROR(IF(GK$4="","",SUMIFS(Data!$E:$E,Data!$B:$B,'Data Tables'!$C279,Data!$C:$C,'Data Tables'!GK$4,Data!$D:$D,'Data Tables'!GK$3)),"")</f>
        <v>0</v>
      </c>
      <c r="GL279" s="60">
        <f>IFERROR(IF(GL$4="","",SUMIFS(Data!$E:$E,Data!$B:$B,'Data Tables'!$C279,Data!$C:$C,'Data Tables'!GL$4,Data!$D:$D,'Data Tables'!GK$3)),"")</f>
        <v>0</v>
      </c>
      <c r="GM279" s="59">
        <f>IFERROR(IF(GM$4="","",SUMIFS(Data!$E:$E,Data!$B:$B,'Data Tables'!$C279,Data!$C:$C,'Data Tables'!GM$4,Data!$D:$D,'Data Tables'!GK$3)),"")</f>
        <v>0</v>
      </c>
      <c r="GN279" s="59" t="str">
        <f>IFERROR(IF(GN$4="","",SUMIFS(Data!$E:$E,Data!$B:$B,'Data Tables'!$C279,Data!$C:$C,'Data Tables'!GN$4,Data!$D:$D,'Data Tables'!GK$3)),"")</f>
        <v/>
      </c>
      <c r="GO279" s="59" t="str">
        <f>IFERROR(IF(GO$4="","",SUMIFS(Data!$E:$E,Data!$B:$B,'Data Tables'!$C279,Data!$C:$C,'Data Tables'!GO$4,Data!$D:$D,'Data Tables'!GK$3)),"")</f>
        <v/>
      </c>
      <c r="GP279" s="59" t="str">
        <f>IFERROR(IF(GP$4="","",SUMIFS(Data!$E:$E,Data!$B:$B,'Data Tables'!$C279,Data!$C:$C,'Data Tables'!GP$4,Data!$D:$D,'Data Tables'!GK$3)),"")</f>
        <v/>
      </c>
      <c r="GQ279" s="59" t="str">
        <f>IFERROR(IF(GQ$4="","",SUMIFS(Data!$E:$E,Data!$B:$B,'Data Tables'!$C279,Data!$C:$C,'Data Tables'!GQ$4,Data!$D:$D,'Data Tables'!GK$3)),"")</f>
        <v/>
      </c>
      <c r="GR279" s="59" t="str">
        <f>IFERROR(IF(GR$4="","",SUMIFS(Data!$E:$E,Data!$B:$B,'Data Tables'!$C279,Data!$C:$C,'Data Tables'!GR$4,Data!$D:$D,'Data Tables'!GK$3)),"")</f>
        <v/>
      </c>
      <c r="GS279" s="59" t="str">
        <f>IFERROR(IF(GS$4="","",SUMIFS(Data!$E:$E,Data!$B:$B,'Data Tables'!$C279,Data!$C:$C,'Data Tables'!GS$4,Data!$D:$D,'Data Tables'!GK$3)),"")</f>
        <v/>
      </c>
      <c r="GT279" s="59" t="str">
        <f>IFERROR(IF(GT$4="","",SUMIFS(Data!$E:$E,Data!$B:$B,'Data Tables'!$C279,Data!$C:$C,'Data Tables'!GT$4,Data!$D:$D,'Data Tables'!GK$3)),"")</f>
        <v/>
      </c>
      <c r="GU279" s="1"/>
      <c r="GV279" s="59"/>
      <c r="GW279" s="59"/>
      <c r="GX279" s="60"/>
      <c r="GY279" s="59"/>
      <c r="GZ279" s="1"/>
      <c r="HA279" s="59"/>
      <c r="HB279" s="59"/>
      <c r="HC279" s="60"/>
      <c r="HD279" s="59"/>
      <c r="HE279" s="1"/>
      <c r="HF279" s="59"/>
      <c r="HG279" s="59"/>
      <c r="HH279" s="60"/>
      <c r="HI279" s="59"/>
      <c r="HJ279" s="1"/>
      <c r="HK279" s="59"/>
      <c r="HL279" s="59"/>
      <c r="HM279" s="60"/>
      <c r="HN279" s="59"/>
      <c r="HO279" s="1"/>
      <c r="HP279" s="59"/>
      <c r="HQ279" s="59"/>
      <c r="HR279" s="60"/>
      <c r="HS279" s="59"/>
      <c r="HT279" s="1"/>
      <c r="HU279" s="59"/>
      <c r="HV279" s="59"/>
      <c r="HW279" s="60">
        <f>SUM(HR$5:HR279)</f>
        <v>0</v>
      </c>
      <c r="HX279" s="59"/>
      <c r="HY279" s="1"/>
      <c r="HZ279" s="59"/>
      <c r="IA279" s="59"/>
      <c r="IB279" s="60"/>
      <c r="IC279" s="61"/>
      <c r="ID279" s="1"/>
      <c r="IE279" s="59"/>
      <c r="IF279" s="59"/>
      <c r="IG279" s="60"/>
      <c r="IH279" s="59"/>
      <c r="II279" s="1"/>
      <c r="IJ279" s="33"/>
      <c r="IK279" s="33"/>
      <c r="IL279" s="34"/>
      <c r="IM279" s="33"/>
      <c r="IN279" s="1"/>
      <c r="IO279" s="33"/>
      <c r="IP279" s="33"/>
      <c r="IQ279" s="34"/>
      <c r="IR279" s="33"/>
      <c r="IS279" s="1"/>
      <c r="IT279" s="33"/>
      <c r="IU279" s="33"/>
      <c r="IV279" s="34"/>
      <c r="IW279" s="33"/>
      <c r="IX279" s="1"/>
      <c r="IY279" s="33"/>
      <c r="IZ279" s="33"/>
      <c r="JA279" s="34"/>
      <c r="JB279" s="33"/>
    </row>
    <row r="280" spans="3:262" x14ac:dyDescent="0.25">
      <c r="C280" s="58">
        <f t="shared" si="501"/>
        <v>8401</v>
      </c>
      <c r="F280" s="61">
        <f>IFERROR(IF(F$4="","",SUMIFS(Data!$E:$E,Data!$B:$B,'Data Tables'!$C280,Data!$C:$C,'Data Tables'!F$4,Data!$D:$D,'Data Tables'!F$3)),"")</f>
        <v>0</v>
      </c>
      <c r="G280" s="60">
        <f>IFERROR(IF(G$4="","",SUMIFS(Data!$E:$E,Data!$B:$B,'Data Tables'!$C280,Data!$C:$C,'Data Tables'!G$4,Data!$D:$D,'Data Tables'!F$3)),"")</f>
        <v>0</v>
      </c>
      <c r="H280" s="59">
        <f>IFERROR(IF(H$4="","",SUMIFS(Data!$E:$E,Data!$B:$B,'Data Tables'!$C280,Data!$C:$C,'Data Tables'!H$4,Data!$D:$D,'Data Tables'!F$3)),"")</f>
        <v>0</v>
      </c>
      <c r="I280" s="59" t="str">
        <f>IFERROR(IF(I$4="","",SUMIFS(Data!$E:$E,Data!$B:$B,'Data Tables'!$C280,Data!$C:$C,'Data Tables'!I$4,Data!$D:$D,'Data Tables'!F$3)),"")</f>
        <v/>
      </c>
      <c r="J280" s="59" t="str">
        <f>IFERROR(IF(J$4="","",SUMIFS(Data!$E:$E,Data!$B:$B,'Data Tables'!$C280,Data!$C:$C,'Data Tables'!J$4,Data!$D:$D,'Data Tables'!F$3)),"")</f>
        <v/>
      </c>
      <c r="K280" s="59" t="str">
        <f>IFERROR(IF(K$4="","",SUMIFS(Data!$E:$E,Data!$B:$B,'Data Tables'!$C280,Data!$C:$C,'Data Tables'!K$4,Data!$D:$D,'Data Tables'!F$3)),"")</f>
        <v/>
      </c>
      <c r="L280" s="59" t="str">
        <f>IFERROR(IF(L$4="","",SUMIFS(Data!$E:$E,Data!$B:$B,'Data Tables'!$C280,Data!$C:$C,'Data Tables'!L$4,Data!$D:$D,'Data Tables'!F$3)),"")</f>
        <v/>
      </c>
      <c r="M280" s="59" t="str">
        <f>IFERROR(IF(M$4="","",SUMIFS(Data!$E:$E,Data!$B:$B,'Data Tables'!$C280,Data!$C:$C,'Data Tables'!M$4,Data!$D:$D,'Data Tables'!F$3)),"")</f>
        <v/>
      </c>
      <c r="N280" s="59" t="str">
        <f>IFERROR(IF(N$4="","",SUMIFS(Data!$E:$E,Data!$B:$B,'Data Tables'!$C280,Data!$C:$C,'Data Tables'!N$4,Data!$D:$D,'Data Tables'!F$3)),"")</f>
        <v/>
      </c>
      <c r="O280" s="59" t="str">
        <f>IFERROR(IF(O$4="","",SUMIFS(Data!$E:$E,Data!$B:$B,'Data Tables'!$C280,Data!$C:$C,'Data Tables'!O$4,Data!$D:$D,'Data Tables'!F$3)),"")</f>
        <v/>
      </c>
      <c r="P280" s="1"/>
      <c r="Q280" s="61">
        <f>IFERROR(IF(Q$4="","",SUMIFS(Data!$E:$E,Data!$B:$B,'Data Tables'!$C280,Data!$C:$C,'Data Tables'!Q$4,Data!$D:$D,'Data Tables'!Q$3)),"")</f>
        <v>0</v>
      </c>
      <c r="R280" s="60">
        <f>IFERROR(IF(R$4="","",SUMIFS(Data!$E:$E,Data!$B:$B,'Data Tables'!$C280,Data!$C:$C,'Data Tables'!R$4,Data!$D:$D,'Data Tables'!Q$3)),"")</f>
        <v>0</v>
      </c>
      <c r="S280" s="59">
        <f>IFERROR(IF(S$4="","",SUMIFS(Data!$E:$E,Data!$B:$B,'Data Tables'!$C280,Data!$C:$C,'Data Tables'!S$4,Data!$D:$D,'Data Tables'!Q$3)),"")</f>
        <v>0</v>
      </c>
      <c r="T280" s="59" t="str">
        <f>IFERROR(IF(T$4="","",SUMIFS(Data!$E:$E,Data!$B:$B,'Data Tables'!$C280,Data!$C:$C,'Data Tables'!T$4,Data!$D:$D,'Data Tables'!Q$3)),"")</f>
        <v/>
      </c>
      <c r="U280" s="59" t="str">
        <f>IFERROR(IF(U$4="","",SUMIFS(Data!$E:$E,Data!$B:$B,'Data Tables'!$C280,Data!$C:$C,'Data Tables'!U$4,Data!$D:$D,'Data Tables'!Q$3)),"")</f>
        <v/>
      </c>
      <c r="V280" s="59" t="str">
        <f>IFERROR(IF(V$4="","",SUMIFS(Data!$E:$E,Data!$B:$B,'Data Tables'!$C280,Data!$C:$C,'Data Tables'!V$4,Data!$D:$D,'Data Tables'!Q$3)),"")</f>
        <v/>
      </c>
      <c r="W280" s="59" t="str">
        <f>IFERROR(IF(W$4="","",SUMIFS(Data!$E:$E,Data!$B:$B,'Data Tables'!$C280,Data!$C:$C,'Data Tables'!W$4,Data!$D:$D,'Data Tables'!Q$3)),"")</f>
        <v/>
      </c>
      <c r="X280" s="59" t="str">
        <f>IFERROR(IF(X$4="","",SUMIFS(Data!$E:$E,Data!$B:$B,'Data Tables'!$C280,Data!$C:$C,'Data Tables'!X$4,Data!$D:$D,'Data Tables'!Q$3)),"")</f>
        <v/>
      </c>
      <c r="Y280" s="59" t="str">
        <f>IFERROR(IF(Y$4="","",SUMIFS(Data!$E:$E,Data!$B:$B,'Data Tables'!$C280,Data!$C:$C,'Data Tables'!Y$4,Data!$D:$D,'Data Tables'!Q$3)),"")</f>
        <v/>
      </c>
      <c r="Z280" s="59" t="str">
        <f>IFERROR(IF(Z$4="","",SUMIFS(Data!$E:$E,Data!$B:$B,'Data Tables'!$C280,Data!$C:$C,'Data Tables'!Z$4,Data!$D:$D,'Data Tables'!Q$3)),"")</f>
        <v/>
      </c>
      <c r="AA280" s="1"/>
      <c r="AB280" s="61">
        <f>IFERROR(IF(AB$4="","",SUMIFS(Data!$E:$E,Data!$B:$B,'Data Tables'!$C280,Data!$C:$C,'Data Tables'!AB$4,Data!$D:$D,'Data Tables'!AB$3)),"")</f>
        <v>0</v>
      </c>
      <c r="AC280" s="60">
        <f>IFERROR(IF(AC$4="","",SUMIFS(Data!$E:$E,Data!$B:$B,'Data Tables'!$C280,Data!$C:$C,'Data Tables'!AC$4,Data!$D:$D,'Data Tables'!AB$3)),"")</f>
        <v>0</v>
      </c>
      <c r="AD280" s="59">
        <f>IFERROR(IF(AD$4="","",SUMIFS(Data!$E:$E,Data!$B:$B,'Data Tables'!$C280,Data!$C:$C,'Data Tables'!AD$4,Data!$D:$D,'Data Tables'!AB$3)),"")</f>
        <v>0</v>
      </c>
      <c r="AE280" s="59" t="str">
        <f>IFERROR(IF(AE$4="","",SUMIFS(Data!$E:$E,Data!$B:$B,'Data Tables'!$C280,Data!$C:$C,'Data Tables'!AE$4,Data!$D:$D,'Data Tables'!AB$3)),"")</f>
        <v/>
      </c>
      <c r="AF280" s="59" t="str">
        <f>IFERROR(IF(AF$4="","",SUMIFS(Data!$E:$E,Data!$B:$B,'Data Tables'!$C280,Data!$C:$C,'Data Tables'!AF$4,Data!$D:$D,'Data Tables'!AB$3)),"")</f>
        <v/>
      </c>
      <c r="AG280" s="59" t="str">
        <f>IFERROR(IF(AG$4="","",SUMIFS(Data!$E:$E,Data!$B:$B,'Data Tables'!$C280,Data!$C:$C,'Data Tables'!AG$4,Data!$D:$D,'Data Tables'!AB$3)),"")</f>
        <v/>
      </c>
      <c r="AH280" s="59" t="str">
        <f>IFERROR(IF(AH$4="","",SUMIFS(Data!$E:$E,Data!$B:$B,'Data Tables'!$C280,Data!$C:$C,'Data Tables'!AH$4,Data!$D:$D,'Data Tables'!AB$3)),"")</f>
        <v/>
      </c>
      <c r="AI280" s="59" t="str">
        <f>IFERROR(IF(AI$4="","",SUMIFS(Data!$E:$E,Data!$B:$B,'Data Tables'!$C280,Data!$C:$C,'Data Tables'!AI$4,Data!$D:$D,'Data Tables'!AB$3)),"")</f>
        <v/>
      </c>
      <c r="AJ280" s="59" t="str">
        <f>IFERROR(IF(AJ$4="","",SUMIFS(Data!$E:$E,Data!$B:$B,'Data Tables'!$C280,Data!$C:$C,'Data Tables'!AJ$4,Data!$D:$D,'Data Tables'!AB$3)),"")</f>
        <v/>
      </c>
      <c r="AK280" s="59" t="str">
        <f>IFERROR(IF(AK$4="","",SUMIFS(Data!$E:$E,Data!$B:$B,'Data Tables'!$C280,Data!$C:$C,'Data Tables'!AK$4,Data!$D:$D,'Data Tables'!AB$3)),"")</f>
        <v/>
      </c>
      <c r="AL280" s="1"/>
      <c r="AM280" s="61">
        <f>IFERROR(IF(AM$4="","",SUMIFS(Data!$E:$E,Data!$B:$B,'Data Tables'!$C280,Data!$C:$C,'Data Tables'!AM$4,Data!$D:$D,'Data Tables'!AM$3)),"")</f>
        <v>0</v>
      </c>
      <c r="AN280" s="60">
        <f>IFERROR(IF(AN$4="","",SUMIFS(Data!$E:$E,Data!$B:$B,'Data Tables'!$C280,Data!$C:$C,'Data Tables'!AN$4,Data!$D:$D,'Data Tables'!AM$3)),"")</f>
        <v>0</v>
      </c>
      <c r="AO280" s="59">
        <f>IFERROR(IF(AO$4="","",SUMIFS(Data!$E:$E,Data!$B:$B,'Data Tables'!$C280,Data!$C:$C,'Data Tables'!AO$4,Data!$D:$D,'Data Tables'!AM$3)),"")</f>
        <v>0</v>
      </c>
      <c r="AP280" s="59" t="str">
        <f>IFERROR(IF(AP$4="","",SUMIFS(Data!$E:$E,Data!$B:$B,'Data Tables'!$C280,Data!$C:$C,'Data Tables'!AP$4,Data!$D:$D,'Data Tables'!AM$3)),"")</f>
        <v/>
      </c>
      <c r="AQ280" s="59" t="str">
        <f>IFERROR(IF(AQ$4="","",SUMIFS(Data!$E:$E,Data!$B:$B,'Data Tables'!$C280,Data!$C:$C,'Data Tables'!AQ$4,Data!$D:$D,'Data Tables'!AM$3)),"")</f>
        <v/>
      </c>
      <c r="AR280" s="59" t="str">
        <f>IFERROR(IF(AR$4="","",SUMIFS(Data!$E:$E,Data!$B:$B,'Data Tables'!$C280,Data!$C:$C,'Data Tables'!AR$4,Data!$D:$D,'Data Tables'!AM$3)),"")</f>
        <v/>
      </c>
      <c r="AS280" s="59" t="str">
        <f>IFERROR(IF(AS$4="","",SUMIFS(Data!$E:$E,Data!$B:$B,'Data Tables'!$C280,Data!$C:$C,'Data Tables'!AS$4,Data!$D:$D,'Data Tables'!AM$3)),"")</f>
        <v/>
      </c>
      <c r="AT280" s="59" t="str">
        <f>IFERROR(IF(AT$4="","",SUMIFS(Data!$E:$E,Data!$B:$B,'Data Tables'!$C280,Data!$C:$C,'Data Tables'!AT$4,Data!$D:$D,'Data Tables'!AM$3)),"")</f>
        <v/>
      </c>
      <c r="AU280" s="59" t="str">
        <f>IFERROR(IF(AU$4="","",SUMIFS(Data!$E:$E,Data!$B:$B,'Data Tables'!$C280,Data!$C:$C,'Data Tables'!AU$4,Data!$D:$D,'Data Tables'!AM$3)),"")</f>
        <v/>
      </c>
      <c r="AV280" s="59" t="str">
        <f>IFERROR(IF(AV$4="","",SUMIFS(Data!$E:$E,Data!$B:$B,'Data Tables'!$C280,Data!$C:$C,'Data Tables'!AV$4,Data!$D:$D,'Data Tables'!AM$3)),"")</f>
        <v/>
      </c>
      <c r="AW280" s="1"/>
      <c r="AX280" s="74">
        <f t="shared" si="431"/>
        <v>0</v>
      </c>
      <c r="AY280" s="75">
        <f t="shared" si="432"/>
        <v>0</v>
      </c>
      <c r="AZ280" s="76">
        <f t="shared" si="433"/>
        <v>0</v>
      </c>
      <c r="BA280" s="76" t="str">
        <f t="shared" si="434"/>
        <v/>
      </c>
      <c r="BB280" s="76" t="str">
        <f t="shared" si="435"/>
        <v/>
      </c>
      <c r="BC280" s="76" t="str">
        <f t="shared" si="436"/>
        <v/>
      </c>
      <c r="BD280" s="76" t="str">
        <f t="shared" si="437"/>
        <v/>
      </c>
      <c r="BE280" s="76" t="str">
        <f t="shared" si="438"/>
        <v/>
      </c>
      <c r="BF280" s="76" t="str">
        <f t="shared" si="439"/>
        <v/>
      </c>
      <c r="BG280" s="76" t="str">
        <f t="shared" si="440"/>
        <v/>
      </c>
      <c r="BH280" s="1"/>
      <c r="BI280" s="61">
        <f>IFERROR(IF(BI$4="","",SUMIFS(Data!$E:$E,Data!$B:$B,'Data Tables'!$C280,Data!$C:$C,'Data Tables'!BI$4,Data!$D:$D,'Data Tables'!BI$3)),"")</f>
        <v>0</v>
      </c>
      <c r="BJ280" s="60">
        <f>IFERROR(IF(BJ$4="","",SUMIFS(Data!$E:$E,Data!$B:$B,'Data Tables'!$C280,Data!$C:$C,'Data Tables'!BJ$4,Data!$D:$D,'Data Tables'!BI$3)),"")</f>
        <v>0</v>
      </c>
      <c r="BK280" s="59">
        <f>IFERROR(IF(BK$4="","",SUMIFS(Data!$E:$E,Data!$B:$B,'Data Tables'!$C280,Data!$C:$C,'Data Tables'!BK$4,Data!$D:$D,'Data Tables'!BI$3)),"")</f>
        <v>0</v>
      </c>
      <c r="BL280" s="59" t="str">
        <f>IFERROR(IF(BL$4="","",SUMIFS(Data!$E:$E,Data!$B:$B,'Data Tables'!$C280,Data!$C:$C,'Data Tables'!BL$4,Data!$D:$D,'Data Tables'!BI$3)),"")</f>
        <v/>
      </c>
      <c r="BM280" s="59" t="str">
        <f>IFERROR(IF(BM$4="","",SUMIFS(Data!$E:$E,Data!$B:$B,'Data Tables'!$C280,Data!$C:$C,'Data Tables'!BM$4,Data!$D:$D,'Data Tables'!BI$3)),"")</f>
        <v/>
      </c>
      <c r="BN280" s="59" t="str">
        <f>IFERROR(IF(BN$4="","",SUMIFS(Data!$E:$E,Data!$B:$B,'Data Tables'!$C280,Data!$C:$C,'Data Tables'!BN$4,Data!$D:$D,'Data Tables'!BI$3)),"")</f>
        <v/>
      </c>
      <c r="BO280" s="59" t="str">
        <f>IFERROR(IF(BO$4="","",SUMIFS(Data!$E:$E,Data!$B:$B,'Data Tables'!$C280,Data!$C:$C,'Data Tables'!BO$4,Data!$D:$D,'Data Tables'!BI$3)),"")</f>
        <v/>
      </c>
      <c r="BP280" s="59" t="str">
        <f>IFERROR(IF(BP$4="","",SUMIFS(Data!$E:$E,Data!$B:$B,'Data Tables'!$C280,Data!$C:$C,'Data Tables'!BP$4,Data!$D:$D,'Data Tables'!BI$3)),"")</f>
        <v/>
      </c>
      <c r="BQ280" s="59" t="str">
        <f>IFERROR(IF(BQ$4="","",SUMIFS(Data!$E:$E,Data!$B:$B,'Data Tables'!$C280,Data!$C:$C,'Data Tables'!BQ$4,Data!$D:$D,'Data Tables'!BI$3)),"")</f>
        <v/>
      </c>
      <c r="BR280" s="59" t="str">
        <f>IFERROR(IF(BR$4="","",SUMIFS(Data!$E:$E,Data!$B:$B,'Data Tables'!$C280,Data!$C:$C,'Data Tables'!BR$4,Data!$D:$D,'Data Tables'!BI$3)),"")</f>
        <v/>
      </c>
      <c r="BS280" s="1"/>
      <c r="BT280" s="74">
        <f t="shared" si="441"/>
        <v>0</v>
      </c>
      <c r="BU280" s="79">
        <f t="shared" si="442"/>
        <v>0</v>
      </c>
      <c r="BV280" s="78">
        <f t="shared" si="443"/>
        <v>0</v>
      </c>
      <c r="BW280" s="78" t="str">
        <f t="shared" si="444"/>
        <v/>
      </c>
      <c r="BX280" s="78" t="str">
        <f t="shared" si="445"/>
        <v/>
      </c>
      <c r="BY280" s="78" t="str">
        <f t="shared" si="446"/>
        <v/>
      </c>
      <c r="BZ280" s="78" t="str">
        <f t="shared" si="447"/>
        <v/>
      </c>
      <c r="CA280" s="78" t="str">
        <f t="shared" si="448"/>
        <v/>
      </c>
      <c r="CB280" s="78" t="str">
        <f t="shared" si="449"/>
        <v/>
      </c>
      <c r="CC280" s="78" t="str">
        <f t="shared" si="450"/>
        <v/>
      </c>
      <c r="CD280" s="1"/>
      <c r="CE280" s="61">
        <f>IFERROR(IF(CE$4="","",SUMIFS(Data!$E:$E,Data!$B:$B,'Data Tables'!$C280,Data!$C:$C,'Data Tables'!CE$4,Data!$D:$D,'Data Tables'!CE$3)),"")</f>
        <v>0</v>
      </c>
      <c r="CF280" s="60">
        <f>IFERROR(IF(CF$4="","",SUMIFS(Data!$E:$E,Data!$B:$B,'Data Tables'!$C280,Data!$C:$C,'Data Tables'!CF$4,Data!$D:$D,'Data Tables'!CE$3)),"")</f>
        <v>0</v>
      </c>
      <c r="CG280" s="59">
        <f>IFERROR(IF(CG$4="","",SUMIFS(Data!$E:$E,Data!$B:$B,'Data Tables'!$C280,Data!$C:$C,'Data Tables'!CG$4,Data!$D:$D,'Data Tables'!CE$3)),"")</f>
        <v>0</v>
      </c>
      <c r="CH280" s="59" t="str">
        <f>IFERROR(IF(CH$4="","",SUMIFS(Data!$E:$E,Data!$B:$B,'Data Tables'!$C280,Data!$C:$C,'Data Tables'!CH$4,Data!$D:$D,'Data Tables'!CE$3)),"")</f>
        <v/>
      </c>
      <c r="CI280" s="59" t="str">
        <f>IFERROR(IF(CI$4="","",SUMIFS(Data!$E:$E,Data!$B:$B,'Data Tables'!$C280,Data!$C:$C,'Data Tables'!CI$4,Data!$D:$D,'Data Tables'!CE$3)),"")</f>
        <v/>
      </c>
      <c r="CJ280" s="59" t="str">
        <f>IFERROR(IF(CJ$4="","",SUMIFS(Data!$E:$E,Data!$B:$B,'Data Tables'!$C280,Data!$C:$C,'Data Tables'!CJ$4,Data!$D:$D,'Data Tables'!CE$3)),"")</f>
        <v/>
      </c>
      <c r="CK280" s="59" t="str">
        <f>IFERROR(IF(CK$4="","",SUMIFS(Data!$E:$E,Data!$B:$B,'Data Tables'!$C280,Data!$C:$C,'Data Tables'!CK$4,Data!$D:$D,'Data Tables'!CE$3)),"")</f>
        <v/>
      </c>
      <c r="CL280" s="59" t="str">
        <f>IFERROR(IF(CL$4="","",SUMIFS(Data!$E:$E,Data!$B:$B,'Data Tables'!$C280,Data!$C:$C,'Data Tables'!CL$4,Data!$D:$D,'Data Tables'!CE$3)),"")</f>
        <v/>
      </c>
      <c r="CM280" s="59" t="str">
        <f>IFERROR(IF(CM$4="","",SUMIFS(Data!$E:$E,Data!$B:$B,'Data Tables'!$C280,Data!$C:$C,'Data Tables'!CM$4,Data!$D:$D,'Data Tables'!CE$3)),"")</f>
        <v/>
      </c>
      <c r="CN280" s="59" t="str">
        <f>IFERROR(IF(CN$4="","",SUMIFS(Data!$E:$E,Data!$B:$B,'Data Tables'!$C280,Data!$C:$C,'Data Tables'!CN$4,Data!$D:$D,'Data Tables'!CE$3)),"")</f>
        <v/>
      </c>
      <c r="CO280" s="1"/>
      <c r="CP280" s="61">
        <f>IFERROR(IF(CP$4="","",SUMIFS(Data!$E:$E,Data!$B:$B,'Data Tables'!$C280,Data!$C:$C,'Data Tables'!CP$4,Data!$D:$D,'Data Tables'!CP$3)),"")</f>
        <v>0</v>
      </c>
      <c r="CQ280" s="60">
        <f>IFERROR(IF(CQ$4="","",SUMIFS(Data!$E:$E,Data!$B:$B,'Data Tables'!$C280,Data!$C:$C,'Data Tables'!CQ$4,Data!$D:$D,'Data Tables'!CP$3)),"")</f>
        <v>0</v>
      </c>
      <c r="CR280" s="59">
        <f>IFERROR(IF(CR$4="","",SUMIFS(Data!$E:$E,Data!$B:$B,'Data Tables'!$C280,Data!$C:$C,'Data Tables'!CR$4,Data!$D:$D,'Data Tables'!CP$3)),"")</f>
        <v>0</v>
      </c>
      <c r="CS280" s="59" t="str">
        <f>IFERROR(IF(CS$4="","",SUMIFS(Data!$E:$E,Data!$B:$B,'Data Tables'!$C280,Data!$C:$C,'Data Tables'!CS$4,Data!$D:$D,'Data Tables'!CP$3)),"")</f>
        <v/>
      </c>
      <c r="CT280" s="59" t="str">
        <f>IFERROR(IF(CT$4="","",SUMIFS(Data!$E:$E,Data!$B:$B,'Data Tables'!$C280,Data!$C:$C,'Data Tables'!CT$4,Data!$D:$D,'Data Tables'!CP$3)),"")</f>
        <v/>
      </c>
      <c r="CU280" s="59" t="str">
        <f>IFERROR(IF(CU$4="","",SUMIFS(Data!$E:$E,Data!$B:$B,'Data Tables'!$C280,Data!$C:$C,'Data Tables'!CU$4,Data!$D:$D,'Data Tables'!CP$3)),"")</f>
        <v/>
      </c>
      <c r="CV280" s="59" t="str">
        <f>IFERROR(IF(CV$4="","",SUMIFS(Data!$E:$E,Data!$B:$B,'Data Tables'!$C280,Data!$C:$C,'Data Tables'!CV$4,Data!$D:$D,'Data Tables'!CP$3)),"")</f>
        <v/>
      </c>
      <c r="CW280" s="59" t="str">
        <f>IFERROR(IF(CW$4="","",SUMIFS(Data!$E:$E,Data!$B:$B,'Data Tables'!$C280,Data!$C:$C,'Data Tables'!CW$4,Data!$D:$D,'Data Tables'!CP$3)),"")</f>
        <v/>
      </c>
      <c r="CX280" s="59" t="str">
        <f>IFERROR(IF(CX$4="","",SUMIFS(Data!$E:$E,Data!$B:$B,'Data Tables'!$C280,Data!$C:$C,'Data Tables'!CX$4,Data!$D:$D,'Data Tables'!CP$3)),"")</f>
        <v/>
      </c>
      <c r="CY280" s="59" t="str">
        <f>IFERROR(IF(CY$4="","",SUMIFS(Data!$E:$E,Data!$B:$B,'Data Tables'!$C280,Data!$C:$C,'Data Tables'!CY$4,Data!$D:$D,'Data Tables'!CP$3)),"")</f>
        <v/>
      </c>
      <c r="CZ280" s="1"/>
      <c r="DA280" s="77">
        <f t="shared" si="451"/>
        <v>0</v>
      </c>
      <c r="DB280" s="79">
        <f t="shared" si="452"/>
        <v>0</v>
      </c>
      <c r="DC280" s="78">
        <f t="shared" si="453"/>
        <v>0</v>
      </c>
      <c r="DD280" s="78" t="str">
        <f t="shared" si="454"/>
        <v/>
      </c>
      <c r="DE280" s="78" t="str">
        <f t="shared" si="455"/>
        <v/>
      </c>
      <c r="DF280" s="78" t="str">
        <f t="shared" si="456"/>
        <v/>
      </c>
      <c r="DG280" s="78" t="str">
        <f t="shared" si="457"/>
        <v/>
      </c>
      <c r="DH280" s="78" t="str">
        <f t="shared" si="458"/>
        <v/>
      </c>
      <c r="DI280" s="78" t="str">
        <f t="shared" si="459"/>
        <v/>
      </c>
      <c r="DJ280" s="78" t="str">
        <f t="shared" si="460"/>
        <v/>
      </c>
      <c r="DK280" s="1"/>
      <c r="DL280" s="77">
        <f t="shared" si="461"/>
        <v>0</v>
      </c>
      <c r="DM280" s="79">
        <f t="shared" si="462"/>
        <v>0</v>
      </c>
      <c r="DN280" s="78">
        <f t="shared" si="463"/>
        <v>0</v>
      </c>
      <c r="DO280" s="78" t="str">
        <f t="shared" si="464"/>
        <v/>
      </c>
      <c r="DP280" s="78" t="str">
        <f t="shared" si="465"/>
        <v/>
      </c>
      <c r="DQ280" s="78" t="str">
        <f t="shared" si="466"/>
        <v/>
      </c>
      <c r="DR280" s="78" t="str">
        <f t="shared" si="467"/>
        <v/>
      </c>
      <c r="DS280" s="78" t="str">
        <f t="shared" si="468"/>
        <v/>
      </c>
      <c r="DT280" s="78" t="str">
        <f t="shared" si="469"/>
        <v/>
      </c>
      <c r="DU280" s="78" t="str">
        <f t="shared" si="470"/>
        <v/>
      </c>
      <c r="DV280" s="1"/>
      <c r="DW280" s="61">
        <f>IFERROR(IF(DW$4="","",SUMIFS(Data!$E:$E,Data!$B:$B,'Data Tables'!$C280,Data!$C:$C,'Data Tables'!DW$4,Data!$D:$D,'Data Tables'!DW$3)),"")</f>
        <v>0</v>
      </c>
      <c r="DX280" s="60">
        <f>IFERROR(IF(DX$4="","",SUMIFS(Data!$E:$E,Data!$B:$B,'Data Tables'!$C280,Data!$C:$C,'Data Tables'!DX$4,Data!$D:$D,'Data Tables'!DW$3)),"")</f>
        <v>0</v>
      </c>
      <c r="DY280" s="59">
        <f>IFERROR(IF(DY$4="","",SUMIFS(Data!$E:$E,Data!$B:$B,'Data Tables'!$C280,Data!$C:$C,'Data Tables'!DY$4,Data!$D:$D,'Data Tables'!DW$3)),"")</f>
        <v>0</v>
      </c>
      <c r="DZ280" s="59" t="str">
        <f>IFERROR(IF(DZ$4="","",SUMIFS(Data!$E:$E,Data!$B:$B,'Data Tables'!$C280,Data!$C:$C,'Data Tables'!DZ$4,Data!$D:$D,'Data Tables'!DW$3)),"")</f>
        <v/>
      </c>
      <c r="EA280" s="59" t="str">
        <f>IFERROR(IF(EA$4="","",SUMIFS(Data!$E:$E,Data!$B:$B,'Data Tables'!$C280,Data!$C:$C,'Data Tables'!EA$4,Data!$D:$D,'Data Tables'!DW$3)),"")</f>
        <v/>
      </c>
      <c r="EB280" s="59" t="str">
        <f>IFERROR(IF(EB$4="","",SUMIFS(Data!$E:$E,Data!$B:$B,'Data Tables'!$C280,Data!$C:$C,'Data Tables'!EB$4,Data!$D:$D,'Data Tables'!DW$3)),"")</f>
        <v/>
      </c>
      <c r="EC280" s="59" t="str">
        <f>IFERROR(IF(EC$4="","",SUMIFS(Data!$E:$E,Data!$B:$B,'Data Tables'!$C280,Data!$C:$C,'Data Tables'!EC$4,Data!$D:$D,'Data Tables'!DW$3)),"")</f>
        <v/>
      </c>
      <c r="ED280" s="59" t="str">
        <f>IFERROR(IF(ED$4="","",SUMIFS(Data!$E:$E,Data!$B:$B,'Data Tables'!$C280,Data!$C:$C,'Data Tables'!ED$4,Data!$D:$D,'Data Tables'!DW$3)),"")</f>
        <v/>
      </c>
      <c r="EE280" s="59" t="str">
        <f>IFERROR(IF(EE$4="","",SUMIFS(Data!$E:$E,Data!$B:$B,'Data Tables'!$C280,Data!$C:$C,'Data Tables'!EE$4,Data!$D:$D,'Data Tables'!DW$3)),"")</f>
        <v/>
      </c>
      <c r="EF280" s="59" t="str">
        <f>IFERROR(IF(EF$4="","",SUMIFS(Data!$E:$E,Data!$B:$B,'Data Tables'!$C280,Data!$C:$C,'Data Tables'!EF$4,Data!$D:$D,'Data Tables'!DW$3)),"")</f>
        <v/>
      </c>
      <c r="EG280" s="1"/>
      <c r="EH280" s="77">
        <f t="shared" si="471"/>
        <v>0</v>
      </c>
      <c r="EI280" s="79">
        <f t="shared" si="472"/>
        <v>0</v>
      </c>
      <c r="EJ280" s="78">
        <f t="shared" si="473"/>
        <v>0</v>
      </c>
      <c r="EK280" s="78" t="str">
        <f t="shared" si="474"/>
        <v/>
      </c>
      <c r="EL280" s="78" t="str">
        <f t="shared" si="475"/>
        <v/>
      </c>
      <c r="EM280" s="78" t="str">
        <f t="shared" si="476"/>
        <v/>
      </c>
      <c r="EN280" s="78" t="str">
        <f t="shared" si="477"/>
        <v/>
      </c>
      <c r="EO280" s="78" t="str">
        <f t="shared" si="478"/>
        <v/>
      </c>
      <c r="EP280" s="78" t="str">
        <f t="shared" si="479"/>
        <v/>
      </c>
      <c r="EQ280" s="78" t="str">
        <f t="shared" si="480"/>
        <v/>
      </c>
      <c r="ER280" s="1"/>
      <c r="ES280" s="61">
        <f>IFERROR(IF(ES$4="","",SUMIFS(Data!$E:$E,Data!$B:$B,'Data Tables'!$C280,Data!$C:$C,'Data Tables'!ES$4,Data!$D:$D,'Data Tables'!ES$3)),"")</f>
        <v>0</v>
      </c>
      <c r="ET280" s="60">
        <f>IFERROR(IF(ET$4="","",SUMIFS(Data!$E:$E,Data!$B:$B,'Data Tables'!$C280,Data!$C:$C,'Data Tables'!ET$4,Data!$D:$D,'Data Tables'!ES$3)),"")</f>
        <v>0</v>
      </c>
      <c r="EU280" s="59">
        <f>IFERROR(IF(EU$4="","",SUMIFS(Data!$E:$E,Data!$B:$B,'Data Tables'!$C280,Data!$C:$C,'Data Tables'!EU$4,Data!$D:$D,'Data Tables'!ES$3)),"")</f>
        <v>0</v>
      </c>
      <c r="EV280" s="59" t="str">
        <f>IFERROR(IF(EV$4="","",SUMIFS(Data!$E:$E,Data!$B:$B,'Data Tables'!$C280,Data!$C:$C,'Data Tables'!EV$4,Data!$D:$D,'Data Tables'!ES$3)),"")</f>
        <v/>
      </c>
      <c r="EW280" s="59" t="str">
        <f>IFERROR(IF(EW$4="","",SUMIFS(Data!$E:$E,Data!$B:$B,'Data Tables'!$C280,Data!$C:$C,'Data Tables'!EW$4,Data!$D:$D,'Data Tables'!ES$3)),"")</f>
        <v/>
      </c>
      <c r="EX280" s="59" t="str">
        <f>IFERROR(IF(EX$4="","",SUMIFS(Data!$E:$E,Data!$B:$B,'Data Tables'!$C280,Data!$C:$C,'Data Tables'!EX$4,Data!$D:$D,'Data Tables'!ES$3)),"")</f>
        <v/>
      </c>
      <c r="EY280" s="59" t="str">
        <f>IFERROR(IF(EY$4="","",SUMIFS(Data!$E:$E,Data!$B:$B,'Data Tables'!$C280,Data!$C:$C,'Data Tables'!EY$4,Data!$D:$D,'Data Tables'!ES$3)),"")</f>
        <v/>
      </c>
      <c r="EZ280" s="59" t="str">
        <f>IFERROR(IF(EZ$4="","",SUMIFS(Data!$E:$E,Data!$B:$B,'Data Tables'!$C280,Data!$C:$C,'Data Tables'!EZ$4,Data!$D:$D,'Data Tables'!ES$3)),"")</f>
        <v/>
      </c>
      <c r="FA280" s="59" t="str">
        <f>IFERROR(IF(FA$4="","",SUMIFS(Data!$E:$E,Data!$B:$B,'Data Tables'!$C280,Data!$C:$C,'Data Tables'!FA$4,Data!$D:$D,'Data Tables'!ES$3)),"")</f>
        <v/>
      </c>
      <c r="FB280" s="59" t="str">
        <f>IFERROR(IF(FB$4="","",SUMIFS(Data!$E:$E,Data!$B:$B,'Data Tables'!$C280,Data!$C:$C,'Data Tables'!FB$4,Data!$D:$D,'Data Tables'!ES$3)),"")</f>
        <v/>
      </c>
      <c r="FC280" s="1"/>
      <c r="FD280" s="77">
        <f t="shared" si="481"/>
        <v>0</v>
      </c>
      <c r="FE280" s="79">
        <f t="shared" si="482"/>
        <v>0</v>
      </c>
      <c r="FF280" s="78">
        <f t="shared" si="483"/>
        <v>0</v>
      </c>
      <c r="FG280" s="78" t="str">
        <f t="shared" si="484"/>
        <v/>
      </c>
      <c r="FH280" s="78" t="str">
        <f t="shared" si="485"/>
        <v/>
      </c>
      <c r="FI280" s="78" t="str">
        <f t="shared" si="486"/>
        <v/>
      </c>
      <c r="FJ280" s="78" t="str">
        <f t="shared" si="487"/>
        <v/>
      </c>
      <c r="FK280" s="78" t="str">
        <f t="shared" si="488"/>
        <v/>
      </c>
      <c r="FL280" s="78" t="str">
        <f t="shared" si="489"/>
        <v/>
      </c>
      <c r="FM280" s="78" t="str">
        <f t="shared" si="490"/>
        <v/>
      </c>
      <c r="FN280" s="1"/>
      <c r="FO280" s="77">
        <f t="shared" si="491"/>
        <v>0</v>
      </c>
      <c r="FP280" s="79">
        <f t="shared" si="492"/>
        <v>0</v>
      </c>
      <c r="FQ280" s="78">
        <f t="shared" si="493"/>
        <v>0</v>
      </c>
      <c r="FR280" s="78" t="str">
        <f t="shared" si="494"/>
        <v/>
      </c>
      <c r="FS280" s="78" t="str">
        <f t="shared" si="495"/>
        <v/>
      </c>
      <c r="FT280" s="78" t="str">
        <f t="shared" si="496"/>
        <v/>
      </c>
      <c r="FU280" s="78" t="str">
        <f t="shared" si="497"/>
        <v/>
      </c>
      <c r="FV280" s="78" t="str">
        <f t="shared" si="498"/>
        <v/>
      </c>
      <c r="FW280" s="78" t="str">
        <f t="shared" si="499"/>
        <v/>
      </c>
      <c r="FX280" s="78" t="str">
        <f t="shared" si="500"/>
        <v/>
      </c>
      <c r="FY280" s="1"/>
      <c r="FZ280" s="61">
        <f>IFERROR(IF(FZ$4="","",SUMIFS(Data!$E:$E,Data!$B:$B,'Data Tables'!$C280,Data!$C:$C,'Data Tables'!FZ$4,Data!$D:$D,'Data Tables'!FZ$3)),"")</f>
        <v>0</v>
      </c>
      <c r="GA280" s="60">
        <f>IFERROR(IF(GA$4="","",SUMIFS(Data!$E:$E,Data!$B:$B,'Data Tables'!$C280,Data!$C:$C,'Data Tables'!GA$4,Data!$D:$D,'Data Tables'!FZ$3)),"")</f>
        <v>0</v>
      </c>
      <c r="GB280" s="59">
        <f>IFERROR(IF(GB$4="","",SUMIFS(Data!$E:$E,Data!$B:$B,'Data Tables'!$C280,Data!$C:$C,'Data Tables'!GB$4,Data!$D:$D,'Data Tables'!FZ$3)),"")</f>
        <v>0</v>
      </c>
      <c r="GC280" s="59" t="str">
        <f>IFERROR(IF(GC$4="","",SUMIFS(Data!$E:$E,Data!$B:$B,'Data Tables'!$C280,Data!$C:$C,'Data Tables'!GC$4,Data!$D:$D,'Data Tables'!FZ$3)),"")</f>
        <v/>
      </c>
      <c r="GD280" s="59" t="str">
        <f>IFERROR(IF(GD$4="","",SUMIFS(Data!$E:$E,Data!$B:$B,'Data Tables'!$C280,Data!$C:$C,'Data Tables'!GD$4,Data!$D:$D,'Data Tables'!FZ$3)),"")</f>
        <v/>
      </c>
      <c r="GE280" s="59" t="str">
        <f>IFERROR(IF(GE$4="","",SUMIFS(Data!$E:$E,Data!$B:$B,'Data Tables'!$C280,Data!$C:$C,'Data Tables'!GE$4,Data!$D:$D,'Data Tables'!FZ$3)),"")</f>
        <v/>
      </c>
      <c r="GF280" s="59" t="str">
        <f>IFERROR(IF(GF$4="","",SUMIFS(Data!$E:$E,Data!$B:$B,'Data Tables'!$C280,Data!$C:$C,'Data Tables'!GF$4,Data!$D:$D,'Data Tables'!FZ$3)),"")</f>
        <v/>
      </c>
      <c r="GG280" s="59" t="str">
        <f>IFERROR(IF(GG$4="","",SUMIFS(Data!$E:$E,Data!$B:$B,'Data Tables'!$C280,Data!$C:$C,'Data Tables'!GG$4,Data!$D:$D,'Data Tables'!FZ$3)),"")</f>
        <v/>
      </c>
      <c r="GH280" s="59" t="str">
        <f>IFERROR(IF(GH$4="","",SUMIFS(Data!$E:$E,Data!$B:$B,'Data Tables'!$C280,Data!$C:$C,'Data Tables'!GH$4,Data!$D:$D,'Data Tables'!FZ$3)),"")</f>
        <v/>
      </c>
      <c r="GI280" s="59" t="str">
        <f>IFERROR(IF(GI$4="","",SUMIFS(Data!$E:$E,Data!$B:$B,'Data Tables'!$C280,Data!$C:$C,'Data Tables'!GI$4,Data!$D:$D,'Data Tables'!FZ$3)),"")</f>
        <v/>
      </c>
      <c r="GJ280" s="1"/>
      <c r="GK280" s="61">
        <f>IFERROR(IF(GK$4="","",SUMIFS(Data!$E:$E,Data!$B:$B,'Data Tables'!$C280,Data!$C:$C,'Data Tables'!GK$4,Data!$D:$D,'Data Tables'!GK$3)),"")</f>
        <v>0</v>
      </c>
      <c r="GL280" s="60">
        <f>IFERROR(IF(GL$4="","",SUMIFS(Data!$E:$E,Data!$B:$B,'Data Tables'!$C280,Data!$C:$C,'Data Tables'!GL$4,Data!$D:$D,'Data Tables'!GK$3)),"")</f>
        <v>0</v>
      </c>
      <c r="GM280" s="59">
        <f>IFERROR(IF(GM$4="","",SUMIFS(Data!$E:$E,Data!$B:$B,'Data Tables'!$C280,Data!$C:$C,'Data Tables'!GM$4,Data!$D:$D,'Data Tables'!GK$3)),"")</f>
        <v>0</v>
      </c>
      <c r="GN280" s="59" t="str">
        <f>IFERROR(IF(GN$4="","",SUMIFS(Data!$E:$E,Data!$B:$B,'Data Tables'!$C280,Data!$C:$C,'Data Tables'!GN$4,Data!$D:$D,'Data Tables'!GK$3)),"")</f>
        <v/>
      </c>
      <c r="GO280" s="59" t="str">
        <f>IFERROR(IF(GO$4="","",SUMIFS(Data!$E:$E,Data!$B:$B,'Data Tables'!$C280,Data!$C:$C,'Data Tables'!GO$4,Data!$D:$D,'Data Tables'!GK$3)),"")</f>
        <v/>
      </c>
      <c r="GP280" s="59" t="str">
        <f>IFERROR(IF(GP$4="","",SUMIFS(Data!$E:$E,Data!$B:$B,'Data Tables'!$C280,Data!$C:$C,'Data Tables'!GP$4,Data!$D:$D,'Data Tables'!GK$3)),"")</f>
        <v/>
      </c>
      <c r="GQ280" s="59" t="str">
        <f>IFERROR(IF(GQ$4="","",SUMIFS(Data!$E:$E,Data!$B:$B,'Data Tables'!$C280,Data!$C:$C,'Data Tables'!GQ$4,Data!$D:$D,'Data Tables'!GK$3)),"")</f>
        <v/>
      </c>
      <c r="GR280" s="59" t="str">
        <f>IFERROR(IF(GR$4="","",SUMIFS(Data!$E:$E,Data!$B:$B,'Data Tables'!$C280,Data!$C:$C,'Data Tables'!GR$4,Data!$D:$D,'Data Tables'!GK$3)),"")</f>
        <v/>
      </c>
      <c r="GS280" s="59" t="str">
        <f>IFERROR(IF(GS$4="","",SUMIFS(Data!$E:$E,Data!$B:$B,'Data Tables'!$C280,Data!$C:$C,'Data Tables'!GS$4,Data!$D:$D,'Data Tables'!GK$3)),"")</f>
        <v/>
      </c>
      <c r="GT280" s="59" t="str">
        <f>IFERROR(IF(GT$4="","",SUMIFS(Data!$E:$E,Data!$B:$B,'Data Tables'!$C280,Data!$C:$C,'Data Tables'!GT$4,Data!$D:$D,'Data Tables'!GK$3)),"")</f>
        <v/>
      </c>
      <c r="GU280" s="1"/>
      <c r="GV280" s="59"/>
      <c r="GW280" s="59"/>
      <c r="GX280" s="60"/>
      <c r="GY280" s="59"/>
      <c r="GZ280" s="1"/>
      <c r="HA280" s="59"/>
      <c r="HB280" s="59"/>
      <c r="HC280" s="60"/>
      <c r="HD280" s="59"/>
      <c r="HE280" s="1"/>
      <c r="HF280" s="59"/>
      <c r="HG280" s="59"/>
      <c r="HH280" s="60"/>
      <c r="HI280" s="59"/>
      <c r="HJ280" s="1"/>
      <c r="HK280" s="59"/>
      <c r="HL280" s="59"/>
      <c r="HM280" s="60"/>
      <c r="HN280" s="59"/>
      <c r="HO280" s="1"/>
      <c r="HP280" s="59"/>
      <c r="HQ280" s="59"/>
      <c r="HR280" s="60"/>
      <c r="HS280" s="59"/>
      <c r="HT280" s="1"/>
      <c r="HU280" s="59"/>
      <c r="HV280" s="59"/>
      <c r="HW280" s="60">
        <f>SUM(HR$5:HR280)</f>
        <v>0</v>
      </c>
      <c r="HX280" s="59"/>
      <c r="HY280" s="1"/>
      <c r="HZ280" s="59"/>
      <c r="IA280" s="59"/>
      <c r="IB280" s="60"/>
      <c r="IC280" s="61"/>
      <c r="ID280" s="1"/>
      <c r="IE280" s="59"/>
      <c r="IF280" s="59"/>
      <c r="IG280" s="60"/>
      <c r="IH280" s="59"/>
      <c r="II280" s="1"/>
      <c r="IJ280" s="33"/>
      <c r="IK280" s="33"/>
      <c r="IL280" s="34"/>
      <c r="IM280" s="33"/>
      <c r="IN280" s="1"/>
      <c r="IO280" s="33"/>
      <c r="IP280" s="33"/>
      <c r="IQ280" s="34"/>
      <c r="IR280" s="33"/>
      <c r="IS280" s="1"/>
      <c r="IT280" s="33"/>
      <c r="IU280" s="33"/>
      <c r="IV280" s="34"/>
      <c r="IW280" s="33"/>
      <c r="IX280" s="1"/>
      <c r="IY280" s="33"/>
      <c r="IZ280" s="33"/>
      <c r="JA280" s="34"/>
      <c r="JB280" s="33"/>
    </row>
    <row r="281" spans="3:262" x14ac:dyDescent="0.25">
      <c r="C281" s="58">
        <f t="shared" si="501"/>
        <v>8432</v>
      </c>
      <c r="F281" s="61">
        <f>IFERROR(IF(F$4="","",SUMIFS(Data!$E:$E,Data!$B:$B,'Data Tables'!$C281,Data!$C:$C,'Data Tables'!F$4,Data!$D:$D,'Data Tables'!F$3)),"")</f>
        <v>0</v>
      </c>
      <c r="G281" s="60">
        <f>IFERROR(IF(G$4="","",SUMIFS(Data!$E:$E,Data!$B:$B,'Data Tables'!$C281,Data!$C:$C,'Data Tables'!G$4,Data!$D:$D,'Data Tables'!F$3)),"")</f>
        <v>0</v>
      </c>
      <c r="H281" s="59">
        <f>IFERROR(IF(H$4="","",SUMIFS(Data!$E:$E,Data!$B:$B,'Data Tables'!$C281,Data!$C:$C,'Data Tables'!H$4,Data!$D:$D,'Data Tables'!F$3)),"")</f>
        <v>0</v>
      </c>
      <c r="I281" s="59" t="str">
        <f>IFERROR(IF(I$4="","",SUMIFS(Data!$E:$E,Data!$B:$B,'Data Tables'!$C281,Data!$C:$C,'Data Tables'!I$4,Data!$D:$D,'Data Tables'!F$3)),"")</f>
        <v/>
      </c>
      <c r="J281" s="59" t="str">
        <f>IFERROR(IF(J$4="","",SUMIFS(Data!$E:$E,Data!$B:$B,'Data Tables'!$C281,Data!$C:$C,'Data Tables'!J$4,Data!$D:$D,'Data Tables'!F$3)),"")</f>
        <v/>
      </c>
      <c r="K281" s="59" t="str">
        <f>IFERROR(IF(K$4="","",SUMIFS(Data!$E:$E,Data!$B:$B,'Data Tables'!$C281,Data!$C:$C,'Data Tables'!K$4,Data!$D:$D,'Data Tables'!F$3)),"")</f>
        <v/>
      </c>
      <c r="L281" s="59" t="str">
        <f>IFERROR(IF(L$4="","",SUMIFS(Data!$E:$E,Data!$B:$B,'Data Tables'!$C281,Data!$C:$C,'Data Tables'!L$4,Data!$D:$D,'Data Tables'!F$3)),"")</f>
        <v/>
      </c>
      <c r="M281" s="59" t="str">
        <f>IFERROR(IF(M$4="","",SUMIFS(Data!$E:$E,Data!$B:$B,'Data Tables'!$C281,Data!$C:$C,'Data Tables'!M$4,Data!$D:$D,'Data Tables'!F$3)),"")</f>
        <v/>
      </c>
      <c r="N281" s="59" t="str">
        <f>IFERROR(IF(N$4="","",SUMIFS(Data!$E:$E,Data!$B:$B,'Data Tables'!$C281,Data!$C:$C,'Data Tables'!N$4,Data!$D:$D,'Data Tables'!F$3)),"")</f>
        <v/>
      </c>
      <c r="O281" s="59" t="str">
        <f>IFERROR(IF(O$4="","",SUMIFS(Data!$E:$E,Data!$B:$B,'Data Tables'!$C281,Data!$C:$C,'Data Tables'!O$4,Data!$D:$D,'Data Tables'!F$3)),"")</f>
        <v/>
      </c>
      <c r="P281" s="1"/>
      <c r="Q281" s="61">
        <f>IFERROR(IF(Q$4="","",SUMIFS(Data!$E:$E,Data!$B:$B,'Data Tables'!$C281,Data!$C:$C,'Data Tables'!Q$4,Data!$D:$D,'Data Tables'!Q$3)),"")</f>
        <v>0</v>
      </c>
      <c r="R281" s="60">
        <f>IFERROR(IF(R$4="","",SUMIFS(Data!$E:$E,Data!$B:$B,'Data Tables'!$C281,Data!$C:$C,'Data Tables'!R$4,Data!$D:$D,'Data Tables'!Q$3)),"")</f>
        <v>0</v>
      </c>
      <c r="S281" s="59">
        <f>IFERROR(IF(S$4="","",SUMIFS(Data!$E:$E,Data!$B:$B,'Data Tables'!$C281,Data!$C:$C,'Data Tables'!S$4,Data!$D:$D,'Data Tables'!Q$3)),"")</f>
        <v>0</v>
      </c>
      <c r="T281" s="59" t="str">
        <f>IFERROR(IF(T$4="","",SUMIFS(Data!$E:$E,Data!$B:$B,'Data Tables'!$C281,Data!$C:$C,'Data Tables'!T$4,Data!$D:$D,'Data Tables'!Q$3)),"")</f>
        <v/>
      </c>
      <c r="U281" s="59" t="str">
        <f>IFERROR(IF(U$4="","",SUMIFS(Data!$E:$E,Data!$B:$B,'Data Tables'!$C281,Data!$C:$C,'Data Tables'!U$4,Data!$D:$D,'Data Tables'!Q$3)),"")</f>
        <v/>
      </c>
      <c r="V281" s="59" t="str">
        <f>IFERROR(IF(V$4="","",SUMIFS(Data!$E:$E,Data!$B:$B,'Data Tables'!$C281,Data!$C:$C,'Data Tables'!V$4,Data!$D:$D,'Data Tables'!Q$3)),"")</f>
        <v/>
      </c>
      <c r="W281" s="59" t="str">
        <f>IFERROR(IF(W$4="","",SUMIFS(Data!$E:$E,Data!$B:$B,'Data Tables'!$C281,Data!$C:$C,'Data Tables'!W$4,Data!$D:$D,'Data Tables'!Q$3)),"")</f>
        <v/>
      </c>
      <c r="X281" s="59" t="str">
        <f>IFERROR(IF(X$4="","",SUMIFS(Data!$E:$E,Data!$B:$B,'Data Tables'!$C281,Data!$C:$C,'Data Tables'!X$4,Data!$D:$D,'Data Tables'!Q$3)),"")</f>
        <v/>
      </c>
      <c r="Y281" s="59" t="str">
        <f>IFERROR(IF(Y$4="","",SUMIFS(Data!$E:$E,Data!$B:$B,'Data Tables'!$C281,Data!$C:$C,'Data Tables'!Y$4,Data!$D:$D,'Data Tables'!Q$3)),"")</f>
        <v/>
      </c>
      <c r="Z281" s="59" t="str">
        <f>IFERROR(IF(Z$4="","",SUMIFS(Data!$E:$E,Data!$B:$B,'Data Tables'!$C281,Data!$C:$C,'Data Tables'!Z$4,Data!$D:$D,'Data Tables'!Q$3)),"")</f>
        <v/>
      </c>
      <c r="AA281" s="1"/>
      <c r="AB281" s="61">
        <f>IFERROR(IF(AB$4="","",SUMIFS(Data!$E:$E,Data!$B:$B,'Data Tables'!$C281,Data!$C:$C,'Data Tables'!AB$4,Data!$D:$D,'Data Tables'!AB$3)),"")</f>
        <v>0</v>
      </c>
      <c r="AC281" s="60">
        <f>IFERROR(IF(AC$4="","",SUMIFS(Data!$E:$E,Data!$B:$B,'Data Tables'!$C281,Data!$C:$C,'Data Tables'!AC$4,Data!$D:$D,'Data Tables'!AB$3)),"")</f>
        <v>0</v>
      </c>
      <c r="AD281" s="59">
        <f>IFERROR(IF(AD$4="","",SUMIFS(Data!$E:$E,Data!$B:$B,'Data Tables'!$C281,Data!$C:$C,'Data Tables'!AD$4,Data!$D:$D,'Data Tables'!AB$3)),"")</f>
        <v>0</v>
      </c>
      <c r="AE281" s="59" t="str">
        <f>IFERROR(IF(AE$4="","",SUMIFS(Data!$E:$E,Data!$B:$B,'Data Tables'!$C281,Data!$C:$C,'Data Tables'!AE$4,Data!$D:$D,'Data Tables'!AB$3)),"")</f>
        <v/>
      </c>
      <c r="AF281" s="59" t="str">
        <f>IFERROR(IF(AF$4="","",SUMIFS(Data!$E:$E,Data!$B:$B,'Data Tables'!$C281,Data!$C:$C,'Data Tables'!AF$4,Data!$D:$D,'Data Tables'!AB$3)),"")</f>
        <v/>
      </c>
      <c r="AG281" s="59" t="str">
        <f>IFERROR(IF(AG$4="","",SUMIFS(Data!$E:$E,Data!$B:$B,'Data Tables'!$C281,Data!$C:$C,'Data Tables'!AG$4,Data!$D:$D,'Data Tables'!AB$3)),"")</f>
        <v/>
      </c>
      <c r="AH281" s="59" t="str">
        <f>IFERROR(IF(AH$4="","",SUMIFS(Data!$E:$E,Data!$B:$B,'Data Tables'!$C281,Data!$C:$C,'Data Tables'!AH$4,Data!$D:$D,'Data Tables'!AB$3)),"")</f>
        <v/>
      </c>
      <c r="AI281" s="59" t="str">
        <f>IFERROR(IF(AI$4="","",SUMIFS(Data!$E:$E,Data!$B:$B,'Data Tables'!$C281,Data!$C:$C,'Data Tables'!AI$4,Data!$D:$D,'Data Tables'!AB$3)),"")</f>
        <v/>
      </c>
      <c r="AJ281" s="59" t="str">
        <f>IFERROR(IF(AJ$4="","",SUMIFS(Data!$E:$E,Data!$B:$B,'Data Tables'!$C281,Data!$C:$C,'Data Tables'!AJ$4,Data!$D:$D,'Data Tables'!AB$3)),"")</f>
        <v/>
      </c>
      <c r="AK281" s="59" t="str">
        <f>IFERROR(IF(AK$4="","",SUMIFS(Data!$E:$E,Data!$B:$B,'Data Tables'!$C281,Data!$C:$C,'Data Tables'!AK$4,Data!$D:$D,'Data Tables'!AB$3)),"")</f>
        <v/>
      </c>
      <c r="AL281" s="1"/>
      <c r="AM281" s="61">
        <f>IFERROR(IF(AM$4="","",SUMIFS(Data!$E:$E,Data!$B:$B,'Data Tables'!$C281,Data!$C:$C,'Data Tables'!AM$4,Data!$D:$D,'Data Tables'!AM$3)),"")</f>
        <v>0</v>
      </c>
      <c r="AN281" s="60">
        <f>IFERROR(IF(AN$4="","",SUMIFS(Data!$E:$E,Data!$B:$B,'Data Tables'!$C281,Data!$C:$C,'Data Tables'!AN$4,Data!$D:$D,'Data Tables'!AM$3)),"")</f>
        <v>0</v>
      </c>
      <c r="AO281" s="59">
        <f>IFERROR(IF(AO$4="","",SUMIFS(Data!$E:$E,Data!$B:$B,'Data Tables'!$C281,Data!$C:$C,'Data Tables'!AO$4,Data!$D:$D,'Data Tables'!AM$3)),"")</f>
        <v>0</v>
      </c>
      <c r="AP281" s="59" t="str">
        <f>IFERROR(IF(AP$4="","",SUMIFS(Data!$E:$E,Data!$B:$B,'Data Tables'!$C281,Data!$C:$C,'Data Tables'!AP$4,Data!$D:$D,'Data Tables'!AM$3)),"")</f>
        <v/>
      </c>
      <c r="AQ281" s="59" t="str">
        <f>IFERROR(IF(AQ$4="","",SUMIFS(Data!$E:$E,Data!$B:$B,'Data Tables'!$C281,Data!$C:$C,'Data Tables'!AQ$4,Data!$D:$D,'Data Tables'!AM$3)),"")</f>
        <v/>
      </c>
      <c r="AR281" s="59" t="str">
        <f>IFERROR(IF(AR$4="","",SUMIFS(Data!$E:$E,Data!$B:$B,'Data Tables'!$C281,Data!$C:$C,'Data Tables'!AR$4,Data!$D:$D,'Data Tables'!AM$3)),"")</f>
        <v/>
      </c>
      <c r="AS281" s="59" t="str">
        <f>IFERROR(IF(AS$4="","",SUMIFS(Data!$E:$E,Data!$B:$B,'Data Tables'!$C281,Data!$C:$C,'Data Tables'!AS$4,Data!$D:$D,'Data Tables'!AM$3)),"")</f>
        <v/>
      </c>
      <c r="AT281" s="59" t="str">
        <f>IFERROR(IF(AT$4="","",SUMIFS(Data!$E:$E,Data!$B:$B,'Data Tables'!$C281,Data!$C:$C,'Data Tables'!AT$4,Data!$D:$D,'Data Tables'!AM$3)),"")</f>
        <v/>
      </c>
      <c r="AU281" s="59" t="str">
        <f>IFERROR(IF(AU$4="","",SUMIFS(Data!$E:$E,Data!$B:$B,'Data Tables'!$C281,Data!$C:$C,'Data Tables'!AU$4,Data!$D:$D,'Data Tables'!AM$3)),"")</f>
        <v/>
      </c>
      <c r="AV281" s="59" t="str">
        <f>IFERROR(IF(AV$4="","",SUMIFS(Data!$E:$E,Data!$B:$B,'Data Tables'!$C281,Data!$C:$C,'Data Tables'!AV$4,Data!$D:$D,'Data Tables'!AM$3)),"")</f>
        <v/>
      </c>
      <c r="AW281" s="1"/>
      <c r="AX281" s="74">
        <f t="shared" si="431"/>
        <v>0</v>
      </c>
      <c r="AY281" s="75">
        <f t="shared" si="432"/>
        <v>0</v>
      </c>
      <c r="AZ281" s="76">
        <f t="shared" si="433"/>
        <v>0</v>
      </c>
      <c r="BA281" s="76" t="str">
        <f t="shared" si="434"/>
        <v/>
      </c>
      <c r="BB281" s="76" t="str">
        <f t="shared" si="435"/>
        <v/>
      </c>
      <c r="BC281" s="76" t="str">
        <f t="shared" si="436"/>
        <v/>
      </c>
      <c r="BD281" s="76" t="str">
        <f t="shared" si="437"/>
        <v/>
      </c>
      <c r="BE281" s="76" t="str">
        <f t="shared" si="438"/>
        <v/>
      </c>
      <c r="BF281" s="76" t="str">
        <f t="shared" si="439"/>
        <v/>
      </c>
      <c r="BG281" s="76" t="str">
        <f t="shared" si="440"/>
        <v/>
      </c>
      <c r="BH281" s="1"/>
      <c r="BI281" s="61">
        <f>IFERROR(IF(BI$4="","",SUMIFS(Data!$E:$E,Data!$B:$B,'Data Tables'!$C281,Data!$C:$C,'Data Tables'!BI$4,Data!$D:$D,'Data Tables'!BI$3)),"")</f>
        <v>0</v>
      </c>
      <c r="BJ281" s="60">
        <f>IFERROR(IF(BJ$4="","",SUMIFS(Data!$E:$E,Data!$B:$B,'Data Tables'!$C281,Data!$C:$C,'Data Tables'!BJ$4,Data!$D:$D,'Data Tables'!BI$3)),"")</f>
        <v>0</v>
      </c>
      <c r="BK281" s="59">
        <f>IFERROR(IF(BK$4="","",SUMIFS(Data!$E:$E,Data!$B:$B,'Data Tables'!$C281,Data!$C:$C,'Data Tables'!BK$4,Data!$D:$D,'Data Tables'!BI$3)),"")</f>
        <v>0</v>
      </c>
      <c r="BL281" s="59" t="str">
        <f>IFERROR(IF(BL$4="","",SUMIFS(Data!$E:$E,Data!$B:$B,'Data Tables'!$C281,Data!$C:$C,'Data Tables'!BL$4,Data!$D:$D,'Data Tables'!BI$3)),"")</f>
        <v/>
      </c>
      <c r="BM281" s="59" t="str">
        <f>IFERROR(IF(BM$4="","",SUMIFS(Data!$E:$E,Data!$B:$B,'Data Tables'!$C281,Data!$C:$C,'Data Tables'!BM$4,Data!$D:$D,'Data Tables'!BI$3)),"")</f>
        <v/>
      </c>
      <c r="BN281" s="59" t="str">
        <f>IFERROR(IF(BN$4="","",SUMIFS(Data!$E:$E,Data!$B:$B,'Data Tables'!$C281,Data!$C:$C,'Data Tables'!BN$4,Data!$D:$D,'Data Tables'!BI$3)),"")</f>
        <v/>
      </c>
      <c r="BO281" s="59" t="str">
        <f>IFERROR(IF(BO$4="","",SUMIFS(Data!$E:$E,Data!$B:$B,'Data Tables'!$C281,Data!$C:$C,'Data Tables'!BO$4,Data!$D:$D,'Data Tables'!BI$3)),"")</f>
        <v/>
      </c>
      <c r="BP281" s="59" t="str">
        <f>IFERROR(IF(BP$4="","",SUMIFS(Data!$E:$E,Data!$B:$B,'Data Tables'!$C281,Data!$C:$C,'Data Tables'!BP$4,Data!$D:$D,'Data Tables'!BI$3)),"")</f>
        <v/>
      </c>
      <c r="BQ281" s="59" t="str">
        <f>IFERROR(IF(BQ$4="","",SUMIFS(Data!$E:$E,Data!$B:$B,'Data Tables'!$C281,Data!$C:$C,'Data Tables'!BQ$4,Data!$D:$D,'Data Tables'!BI$3)),"")</f>
        <v/>
      </c>
      <c r="BR281" s="59" t="str">
        <f>IFERROR(IF(BR$4="","",SUMIFS(Data!$E:$E,Data!$B:$B,'Data Tables'!$C281,Data!$C:$C,'Data Tables'!BR$4,Data!$D:$D,'Data Tables'!BI$3)),"")</f>
        <v/>
      </c>
      <c r="BS281" s="1"/>
      <c r="BT281" s="74">
        <f t="shared" si="441"/>
        <v>0</v>
      </c>
      <c r="BU281" s="79">
        <f t="shared" si="442"/>
        <v>0</v>
      </c>
      <c r="BV281" s="78">
        <f t="shared" si="443"/>
        <v>0</v>
      </c>
      <c r="BW281" s="78" t="str">
        <f t="shared" si="444"/>
        <v/>
      </c>
      <c r="BX281" s="78" t="str">
        <f t="shared" si="445"/>
        <v/>
      </c>
      <c r="BY281" s="78" t="str">
        <f t="shared" si="446"/>
        <v/>
      </c>
      <c r="BZ281" s="78" t="str">
        <f t="shared" si="447"/>
        <v/>
      </c>
      <c r="CA281" s="78" t="str">
        <f t="shared" si="448"/>
        <v/>
      </c>
      <c r="CB281" s="78" t="str">
        <f t="shared" si="449"/>
        <v/>
      </c>
      <c r="CC281" s="78" t="str">
        <f t="shared" si="450"/>
        <v/>
      </c>
      <c r="CD281" s="1"/>
      <c r="CE281" s="61">
        <f>IFERROR(IF(CE$4="","",SUMIFS(Data!$E:$E,Data!$B:$B,'Data Tables'!$C281,Data!$C:$C,'Data Tables'!CE$4,Data!$D:$D,'Data Tables'!CE$3)),"")</f>
        <v>0</v>
      </c>
      <c r="CF281" s="60">
        <f>IFERROR(IF(CF$4="","",SUMIFS(Data!$E:$E,Data!$B:$B,'Data Tables'!$C281,Data!$C:$C,'Data Tables'!CF$4,Data!$D:$D,'Data Tables'!CE$3)),"")</f>
        <v>0</v>
      </c>
      <c r="CG281" s="59">
        <f>IFERROR(IF(CG$4="","",SUMIFS(Data!$E:$E,Data!$B:$B,'Data Tables'!$C281,Data!$C:$C,'Data Tables'!CG$4,Data!$D:$D,'Data Tables'!CE$3)),"")</f>
        <v>0</v>
      </c>
      <c r="CH281" s="59" t="str">
        <f>IFERROR(IF(CH$4="","",SUMIFS(Data!$E:$E,Data!$B:$B,'Data Tables'!$C281,Data!$C:$C,'Data Tables'!CH$4,Data!$D:$D,'Data Tables'!CE$3)),"")</f>
        <v/>
      </c>
      <c r="CI281" s="59" t="str">
        <f>IFERROR(IF(CI$4="","",SUMIFS(Data!$E:$E,Data!$B:$B,'Data Tables'!$C281,Data!$C:$C,'Data Tables'!CI$4,Data!$D:$D,'Data Tables'!CE$3)),"")</f>
        <v/>
      </c>
      <c r="CJ281" s="59" t="str">
        <f>IFERROR(IF(CJ$4="","",SUMIFS(Data!$E:$E,Data!$B:$B,'Data Tables'!$C281,Data!$C:$C,'Data Tables'!CJ$4,Data!$D:$D,'Data Tables'!CE$3)),"")</f>
        <v/>
      </c>
      <c r="CK281" s="59" t="str">
        <f>IFERROR(IF(CK$4="","",SUMIFS(Data!$E:$E,Data!$B:$B,'Data Tables'!$C281,Data!$C:$C,'Data Tables'!CK$4,Data!$D:$D,'Data Tables'!CE$3)),"")</f>
        <v/>
      </c>
      <c r="CL281" s="59" t="str">
        <f>IFERROR(IF(CL$4="","",SUMIFS(Data!$E:$E,Data!$B:$B,'Data Tables'!$C281,Data!$C:$C,'Data Tables'!CL$4,Data!$D:$D,'Data Tables'!CE$3)),"")</f>
        <v/>
      </c>
      <c r="CM281" s="59" t="str">
        <f>IFERROR(IF(CM$4="","",SUMIFS(Data!$E:$E,Data!$B:$B,'Data Tables'!$C281,Data!$C:$C,'Data Tables'!CM$4,Data!$D:$D,'Data Tables'!CE$3)),"")</f>
        <v/>
      </c>
      <c r="CN281" s="59" t="str">
        <f>IFERROR(IF(CN$4="","",SUMIFS(Data!$E:$E,Data!$B:$B,'Data Tables'!$C281,Data!$C:$C,'Data Tables'!CN$4,Data!$D:$D,'Data Tables'!CE$3)),"")</f>
        <v/>
      </c>
      <c r="CO281" s="1"/>
      <c r="CP281" s="61">
        <f>IFERROR(IF(CP$4="","",SUMIFS(Data!$E:$E,Data!$B:$B,'Data Tables'!$C281,Data!$C:$C,'Data Tables'!CP$4,Data!$D:$D,'Data Tables'!CP$3)),"")</f>
        <v>0</v>
      </c>
      <c r="CQ281" s="60">
        <f>IFERROR(IF(CQ$4="","",SUMIFS(Data!$E:$E,Data!$B:$B,'Data Tables'!$C281,Data!$C:$C,'Data Tables'!CQ$4,Data!$D:$D,'Data Tables'!CP$3)),"")</f>
        <v>0</v>
      </c>
      <c r="CR281" s="59">
        <f>IFERROR(IF(CR$4="","",SUMIFS(Data!$E:$E,Data!$B:$B,'Data Tables'!$C281,Data!$C:$C,'Data Tables'!CR$4,Data!$D:$D,'Data Tables'!CP$3)),"")</f>
        <v>0</v>
      </c>
      <c r="CS281" s="59" t="str">
        <f>IFERROR(IF(CS$4="","",SUMIFS(Data!$E:$E,Data!$B:$B,'Data Tables'!$C281,Data!$C:$C,'Data Tables'!CS$4,Data!$D:$D,'Data Tables'!CP$3)),"")</f>
        <v/>
      </c>
      <c r="CT281" s="59" t="str">
        <f>IFERROR(IF(CT$4="","",SUMIFS(Data!$E:$E,Data!$B:$B,'Data Tables'!$C281,Data!$C:$C,'Data Tables'!CT$4,Data!$D:$D,'Data Tables'!CP$3)),"")</f>
        <v/>
      </c>
      <c r="CU281" s="59" t="str">
        <f>IFERROR(IF(CU$4="","",SUMIFS(Data!$E:$E,Data!$B:$B,'Data Tables'!$C281,Data!$C:$C,'Data Tables'!CU$4,Data!$D:$D,'Data Tables'!CP$3)),"")</f>
        <v/>
      </c>
      <c r="CV281" s="59" t="str">
        <f>IFERROR(IF(CV$4="","",SUMIFS(Data!$E:$E,Data!$B:$B,'Data Tables'!$C281,Data!$C:$C,'Data Tables'!CV$4,Data!$D:$D,'Data Tables'!CP$3)),"")</f>
        <v/>
      </c>
      <c r="CW281" s="59" t="str">
        <f>IFERROR(IF(CW$4="","",SUMIFS(Data!$E:$E,Data!$B:$B,'Data Tables'!$C281,Data!$C:$C,'Data Tables'!CW$4,Data!$D:$D,'Data Tables'!CP$3)),"")</f>
        <v/>
      </c>
      <c r="CX281" s="59" t="str">
        <f>IFERROR(IF(CX$4="","",SUMIFS(Data!$E:$E,Data!$B:$B,'Data Tables'!$C281,Data!$C:$C,'Data Tables'!CX$4,Data!$D:$D,'Data Tables'!CP$3)),"")</f>
        <v/>
      </c>
      <c r="CY281" s="59" t="str">
        <f>IFERROR(IF(CY$4="","",SUMIFS(Data!$E:$E,Data!$B:$B,'Data Tables'!$C281,Data!$C:$C,'Data Tables'!CY$4,Data!$D:$D,'Data Tables'!CP$3)),"")</f>
        <v/>
      </c>
      <c r="CZ281" s="1"/>
      <c r="DA281" s="77">
        <f t="shared" si="451"/>
        <v>0</v>
      </c>
      <c r="DB281" s="79">
        <f t="shared" si="452"/>
        <v>0</v>
      </c>
      <c r="DC281" s="78">
        <f t="shared" si="453"/>
        <v>0</v>
      </c>
      <c r="DD281" s="78" t="str">
        <f t="shared" si="454"/>
        <v/>
      </c>
      <c r="DE281" s="78" t="str">
        <f t="shared" si="455"/>
        <v/>
      </c>
      <c r="DF281" s="78" t="str">
        <f t="shared" si="456"/>
        <v/>
      </c>
      <c r="DG281" s="78" t="str">
        <f t="shared" si="457"/>
        <v/>
      </c>
      <c r="DH281" s="78" t="str">
        <f t="shared" si="458"/>
        <v/>
      </c>
      <c r="DI281" s="78" t="str">
        <f t="shared" si="459"/>
        <v/>
      </c>
      <c r="DJ281" s="78" t="str">
        <f t="shared" si="460"/>
        <v/>
      </c>
      <c r="DK281" s="1"/>
      <c r="DL281" s="77">
        <f t="shared" si="461"/>
        <v>0</v>
      </c>
      <c r="DM281" s="79">
        <f t="shared" si="462"/>
        <v>0</v>
      </c>
      <c r="DN281" s="78">
        <f t="shared" si="463"/>
        <v>0</v>
      </c>
      <c r="DO281" s="78" t="str">
        <f t="shared" si="464"/>
        <v/>
      </c>
      <c r="DP281" s="78" t="str">
        <f t="shared" si="465"/>
        <v/>
      </c>
      <c r="DQ281" s="78" t="str">
        <f t="shared" si="466"/>
        <v/>
      </c>
      <c r="DR281" s="78" t="str">
        <f t="shared" si="467"/>
        <v/>
      </c>
      <c r="DS281" s="78" t="str">
        <f t="shared" si="468"/>
        <v/>
      </c>
      <c r="DT281" s="78" t="str">
        <f t="shared" si="469"/>
        <v/>
      </c>
      <c r="DU281" s="78" t="str">
        <f t="shared" si="470"/>
        <v/>
      </c>
      <c r="DV281" s="1"/>
      <c r="DW281" s="61">
        <f>IFERROR(IF(DW$4="","",SUMIFS(Data!$E:$E,Data!$B:$B,'Data Tables'!$C281,Data!$C:$C,'Data Tables'!DW$4,Data!$D:$D,'Data Tables'!DW$3)),"")</f>
        <v>0</v>
      </c>
      <c r="DX281" s="60">
        <f>IFERROR(IF(DX$4="","",SUMIFS(Data!$E:$E,Data!$B:$B,'Data Tables'!$C281,Data!$C:$C,'Data Tables'!DX$4,Data!$D:$D,'Data Tables'!DW$3)),"")</f>
        <v>0</v>
      </c>
      <c r="DY281" s="59">
        <f>IFERROR(IF(DY$4="","",SUMIFS(Data!$E:$E,Data!$B:$B,'Data Tables'!$C281,Data!$C:$C,'Data Tables'!DY$4,Data!$D:$D,'Data Tables'!DW$3)),"")</f>
        <v>0</v>
      </c>
      <c r="DZ281" s="59" t="str">
        <f>IFERROR(IF(DZ$4="","",SUMIFS(Data!$E:$E,Data!$B:$B,'Data Tables'!$C281,Data!$C:$C,'Data Tables'!DZ$4,Data!$D:$D,'Data Tables'!DW$3)),"")</f>
        <v/>
      </c>
      <c r="EA281" s="59" t="str">
        <f>IFERROR(IF(EA$4="","",SUMIFS(Data!$E:$E,Data!$B:$B,'Data Tables'!$C281,Data!$C:$C,'Data Tables'!EA$4,Data!$D:$D,'Data Tables'!DW$3)),"")</f>
        <v/>
      </c>
      <c r="EB281" s="59" t="str">
        <f>IFERROR(IF(EB$4="","",SUMIFS(Data!$E:$E,Data!$B:$B,'Data Tables'!$C281,Data!$C:$C,'Data Tables'!EB$4,Data!$D:$D,'Data Tables'!DW$3)),"")</f>
        <v/>
      </c>
      <c r="EC281" s="59" t="str">
        <f>IFERROR(IF(EC$4="","",SUMIFS(Data!$E:$E,Data!$B:$B,'Data Tables'!$C281,Data!$C:$C,'Data Tables'!EC$4,Data!$D:$D,'Data Tables'!DW$3)),"")</f>
        <v/>
      </c>
      <c r="ED281" s="59" t="str">
        <f>IFERROR(IF(ED$4="","",SUMIFS(Data!$E:$E,Data!$B:$B,'Data Tables'!$C281,Data!$C:$C,'Data Tables'!ED$4,Data!$D:$D,'Data Tables'!DW$3)),"")</f>
        <v/>
      </c>
      <c r="EE281" s="59" t="str">
        <f>IFERROR(IF(EE$4="","",SUMIFS(Data!$E:$E,Data!$B:$B,'Data Tables'!$C281,Data!$C:$C,'Data Tables'!EE$4,Data!$D:$D,'Data Tables'!DW$3)),"")</f>
        <v/>
      </c>
      <c r="EF281" s="59" t="str">
        <f>IFERROR(IF(EF$4="","",SUMIFS(Data!$E:$E,Data!$B:$B,'Data Tables'!$C281,Data!$C:$C,'Data Tables'!EF$4,Data!$D:$D,'Data Tables'!DW$3)),"")</f>
        <v/>
      </c>
      <c r="EG281" s="1"/>
      <c r="EH281" s="77">
        <f t="shared" si="471"/>
        <v>0</v>
      </c>
      <c r="EI281" s="79">
        <f t="shared" si="472"/>
        <v>0</v>
      </c>
      <c r="EJ281" s="78">
        <f t="shared" si="473"/>
        <v>0</v>
      </c>
      <c r="EK281" s="78" t="str">
        <f t="shared" si="474"/>
        <v/>
      </c>
      <c r="EL281" s="78" t="str">
        <f t="shared" si="475"/>
        <v/>
      </c>
      <c r="EM281" s="78" t="str">
        <f t="shared" si="476"/>
        <v/>
      </c>
      <c r="EN281" s="78" t="str">
        <f t="shared" si="477"/>
        <v/>
      </c>
      <c r="EO281" s="78" t="str">
        <f t="shared" si="478"/>
        <v/>
      </c>
      <c r="EP281" s="78" t="str">
        <f t="shared" si="479"/>
        <v/>
      </c>
      <c r="EQ281" s="78" t="str">
        <f t="shared" si="480"/>
        <v/>
      </c>
      <c r="ER281" s="1"/>
      <c r="ES281" s="61">
        <f>IFERROR(IF(ES$4="","",SUMIFS(Data!$E:$E,Data!$B:$B,'Data Tables'!$C281,Data!$C:$C,'Data Tables'!ES$4,Data!$D:$D,'Data Tables'!ES$3)),"")</f>
        <v>0</v>
      </c>
      <c r="ET281" s="60">
        <f>IFERROR(IF(ET$4="","",SUMIFS(Data!$E:$E,Data!$B:$B,'Data Tables'!$C281,Data!$C:$C,'Data Tables'!ET$4,Data!$D:$D,'Data Tables'!ES$3)),"")</f>
        <v>0</v>
      </c>
      <c r="EU281" s="59">
        <f>IFERROR(IF(EU$4="","",SUMIFS(Data!$E:$E,Data!$B:$B,'Data Tables'!$C281,Data!$C:$C,'Data Tables'!EU$4,Data!$D:$D,'Data Tables'!ES$3)),"")</f>
        <v>0</v>
      </c>
      <c r="EV281" s="59" t="str">
        <f>IFERROR(IF(EV$4="","",SUMIFS(Data!$E:$E,Data!$B:$B,'Data Tables'!$C281,Data!$C:$C,'Data Tables'!EV$4,Data!$D:$D,'Data Tables'!ES$3)),"")</f>
        <v/>
      </c>
      <c r="EW281" s="59" t="str">
        <f>IFERROR(IF(EW$4="","",SUMIFS(Data!$E:$E,Data!$B:$B,'Data Tables'!$C281,Data!$C:$C,'Data Tables'!EW$4,Data!$D:$D,'Data Tables'!ES$3)),"")</f>
        <v/>
      </c>
      <c r="EX281" s="59" t="str">
        <f>IFERROR(IF(EX$4="","",SUMIFS(Data!$E:$E,Data!$B:$B,'Data Tables'!$C281,Data!$C:$C,'Data Tables'!EX$4,Data!$D:$D,'Data Tables'!ES$3)),"")</f>
        <v/>
      </c>
      <c r="EY281" s="59" t="str">
        <f>IFERROR(IF(EY$4="","",SUMIFS(Data!$E:$E,Data!$B:$B,'Data Tables'!$C281,Data!$C:$C,'Data Tables'!EY$4,Data!$D:$D,'Data Tables'!ES$3)),"")</f>
        <v/>
      </c>
      <c r="EZ281" s="59" t="str">
        <f>IFERROR(IF(EZ$4="","",SUMIFS(Data!$E:$E,Data!$B:$B,'Data Tables'!$C281,Data!$C:$C,'Data Tables'!EZ$4,Data!$D:$D,'Data Tables'!ES$3)),"")</f>
        <v/>
      </c>
      <c r="FA281" s="59" t="str">
        <f>IFERROR(IF(FA$4="","",SUMIFS(Data!$E:$E,Data!$B:$B,'Data Tables'!$C281,Data!$C:$C,'Data Tables'!FA$4,Data!$D:$D,'Data Tables'!ES$3)),"")</f>
        <v/>
      </c>
      <c r="FB281" s="59" t="str">
        <f>IFERROR(IF(FB$4="","",SUMIFS(Data!$E:$E,Data!$B:$B,'Data Tables'!$C281,Data!$C:$C,'Data Tables'!FB$4,Data!$D:$D,'Data Tables'!ES$3)),"")</f>
        <v/>
      </c>
      <c r="FC281" s="1"/>
      <c r="FD281" s="77">
        <f t="shared" si="481"/>
        <v>0</v>
      </c>
      <c r="FE281" s="79">
        <f t="shared" si="482"/>
        <v>0</v>
      </c>
      <c r="FF281" s="78">
        <f t="shared" si="483"/>
        <v>0</v>
      </c>
      <c r="FG281" s="78" t="str">
        <f t="shared" si="484"/>
        <v/>
      </c>
      <c r="FH281" s="78" t="str">
        <f t="shared" si="485"/>
        <v/>
      </c>
      <c r="FI281" s="78" t="str">
        <f t="shared" si="486"/>
        <v/>
      </c>
      <c r="FJ281" s="78" t="str">
        <f t="shared" si="487"/>
        <v/>
      </c>
      <c r="FK281" s="78" t="str">
        <f t="shared" si="488"/>
        <v/>
      </c>
      <c r="FL281" s="78" t="str">
        <f t="shared" si="489"/>
        <v/>
      </c>
      <c r="FM281" s="78" t="str">
        <f t="shared" si="490"/>
        <v/>
      </c>
      <c r="FN281" s="1"/>
      <c r="FO281" s="77">
        <f t="shared" si="491"/>
        <v>0</v>
      </c>
      <c r="FP281" s="79">
        <f t="shared" si="492"/>
        <v>0</v>
      </c>
      <c r="FQ281" s="78">
        <f t="shared" si="493"/>
        <v>0</v>
      </c>
      <c r="FR281" s="78" t="str">
        <f t="shared" si="494"/>
        <v/>
      </c>
      <c r="FS281" s="78" t="str">
        <f t="shared" si="495"/>
        <v/>
      </c>
      <c r="FT281" s="78" t="str">
        <f t="shared" si="496"/>
        <v/>
      </c>
      <c r="FU281" s="78" t="str">
        <f t="shared" si="497"/>
        <v/>
      </c>
      <c r="FV281" s="78" t="str">
        <f t="shared" si="498"/>
        <v/>
      </c>
      <c r="FW281" s="78" t="str">
        <f t="shared" si="499"/>
        <v/>
      </c>
      <c r="FX281" s="78" t="str">
        <f t="shared" si="500"/>
        <v/>
      </c>
      <c r="FY281" s="1"/>
      <c r="FZ281" s="61">
        <f>IFERROR(IF(FZ$4="","",SUMIFS(Data!$E:$E,Data!$B:$B,'Data Tables'!$C281,Data!$C:$C,'Data Tables'!FZ$4,Data!$D:$D,'Data Tables'!FZ$3)),"")</f>
        <v>0</v>
      </c>
      <c r="GA281" s="60">
        <f>IFERROR(IF(GA$4="","",SUMIFS(Data!$E:$E,Data!$B:$B,'Data Tables'!$C281,Data!$C:$C,'Data Tables'!GA$4,Data!$D:$D,'Data Tables'!FZ$3)),"")</f>
        <v>0</v>
      </c>
      <c r="GB281" s="59">
        <f>IFERROR(IF(GB$4="","",SUMIFS(Data!$E:$E,Data!$B:$B,'Data Tables'!$C281,Data!$C:$C,'Data Tables'!GB$4,Data!$D:$D,'Data Tables'!FZ$3)),"")</f>
        <v>0</v>
      </c>
      <c r="GC281" s="59" t="str">
        <f>IFERROR(IF(GC$4="","",SUMIFS(Data!$E:$E,Data!$B:$B,'Data Tables'!$C281,Data!$C:$C,'Data Tables'!GC$4,Data!$D:$D,'Data Tables'!FZ$3)),"")</f>
        <v/>
      </c>
      <c r="GD281" s="59" t="str">
        <f>IFERROR(IF(GD$4="","",SUMIFS(Data!$E:$E,Data!$B:$B,'Data Tables'!$C281,Data!$C:$C,'Data Tables'!GD$4,Data!$D:$D,'Data Tables'!FZ$3)),"")</f>
        <v/>
      </c>
      <c r="GE281" s="59" t="str">
        <f>IFERROR(IF(GE$4="","",SUMIFS(Data!$E:$E,Data!$B:$B,'Data Tables'!$C281,Data!$C:$C,'Data Tables'!GE$4,Data!$D:$D,'Data Tables'!FZ$3)),"")</f>
        <v/>
      </c>
      <c r="GF281" s="59" t="str">
        <f>IFERROR(IF(GF$4="","",SUMIFS(Data!$E:$E,Data!$B:$B,'Data Tables'!$C281,Data!$C:$C,'Data Tables'!GF$4,Data!$D:$D,'Data Tables'!FZ$3)),"")</f>
        <v/>
      </c>
      <c r="GG281" s="59" t="str">
        <f>IFERROR(IF(GG$4="","",SUMIFS(Data!$E:$E,Data!$B:$B,'Data Tables'!$C281,Data!$C:$C,'Data Tables'!GG$4,Data!$D:$D,'Data Tables'!FZ$3)),"")</f>
        <v/>
      </c>
      <c r="GH281" s="59" t="str">
        <f>IFERROR(IF(GH$4="","",SUMIFS(Data!$E:$E,Data!$B:$B,'Data Tables'!$C281,Data!$C:$C,'Data Tables'!GH$4,Data!$D:$D,'Data Tables'!FZ$3)),"")</f>
        <v/>
      </c>
      <c r="GI281" s="59" t="str">
        <f>IFERROR(IF(GI$4="","",SUMIFS(Data!$E:$E,Data!$B:$B,'Data Tables'!$C281,Data!$C:$C,'Data Tables'!GI$4,Data!$D:$D,'Data Tables'!FZ$3)),"")</f>
        <v/>
      </c>
      <c r="GJ281" s="1"/>
      <c r="GK281" s="61">
        <f>IFERROR(IF(GK$4="","",SUMIFS(Data!$E:$E,Data!$B:$B,'Data Tables'!$C281,Data!$C:$C,'Data Tables'!GK$4,Data!$D:$D,'Data Tables'!GK$3)),"")</f>
        <v>0</v>
      </c>
      <c r="GL281" s="60">
        <f>IFERROR(IF(GL$4="","",SUMIFS(Data!$E:$E,Data!$B:$B,'Data Tables'!$C281,Data!$C:$C,'Data Tables'!GL$4,Data!$D:$D,'Data Tables'!GK$3)),"")</f>
        <v>0</v>
      </c>
      <c r="GM281" s="59">
        <f>IFERROR(IF(GM$4="","",SUMIFS(Data!$E:$E,Data!$B:$B,'Data Tables'!$C281,Data!$C:$C,'Data Tables'!GM$4,Data!$D:$D,'Data Tables'!GK$3)),"")</f>
        <v>0</v>
      </c>
      <c r="GN281" s="59" t="str">
        <f>IFERROR(IF(GN$4="","",SUMIFS(Data!$E:$E,Data!$B:$B,'Data Tables'!$C281,Data!$C:$C,'Data Tables'!GN$4,Data!$D:$D,'Data Tables'!GK$3)),"")</f>
        <v/>
      </c>
      <c r="GO281" s="59" t="str">
        <f>IFERROR(IF(GO$4="","",SUMIFS(Data!$E:$E,Data!$B:$B,'Data Tables'!$C281,Data!$C:$C,'Data Tables'!GO$4,Data!$D:$D,'Data Tables'!GK$3)),"")</f>
        <v/>
      </c>
      <c r="GP281" s="59" t="str">
        <f>IFERROR(IF(GP$4="","",SUMIFS(Data!$E:$E,Data!$B:$B,'Data Tables'!$C281,Data!$C:$C,'Data Tables'!GP$4,Data!$D:$D,'Data Tables'!GK$3)),"")</f>
        <v/>
      </c>
      <c r="GQ281" s="59" t="str">
        <f>IFERROR(IF(GQ$4="","",SUMIFS(Data!$E:$E,Data!$B:$B,'Data Tables'!$C281,Data!$C:$C,'Data Tables'!GQ$4,Data!$D:$D,'Data Tables'!GK$3)),"")</f>
        <v/>
      </c>
      <c r="GR281" s="59" t="str">
        <f>IFERROR(IF(GR$4="","",SUMIFS(Data!$E:$E,Data!$B:$B,'Data Tables'!$C281,Data!$C:$C,'Data Tables'!GR$4,Data!$D:$D,'Data Tables'!GK$3)),"")</f>
        <v/>
      </c>
      <c r="GS281" s="59" t="str">
        <f>IFERROR(IF(GS$4="","",SUMIFS(Data!$E:$E,Data!$B:$B,'Data Tables'!$C281,Data!$C:$C,'Data Tables'!GS$4,Data!$D:$D,'Data Tables'!GK$3)),"")</f>
        <v/>
      </c>
      <c r="GT281" s="59" t="str">
        <f>IFERROR(IF(GT$4="","",SUMIFS(Data!$E:$E,Data!$B:$B,'Data Tables'!$C281,Data!$C:$C,'Data Tables'!GT$4,Data!$D:$D,'Data Tables'!GK$3)),"")</f>
        <v/>
      </c>
      <c r="GU281" s="1"/>
      <c r="GV281" s="59"/>
      <c r="GW281" s="59"/>
      <c r="GX281" s="60"/>
      <c r="GY281" s="59"/>
      <c r="GZ281" s="1"/>
      <c r="HA281" s="59"/>
      <c r="HB281" s="59"/>
      <c r="HC281" s="60"/>
      <c r="HD281" s="59"/>
      <c r="HE281" s="1"/>
      <c r="HF281" s="59"/>
      <c r="HG281" s="59"/>
      <c r="HH281" s="60"/>
      <c r="HI281" s="59"/>
      <c r="HJ281" s="1"/>
      <c r="HK281" s="59"/>
      <c r="HL281" s="59"/>
      <c r="HM281" s="60"/>
      <c r="HN281" s="59"/>
      <c r="HO281" s="1"/>
      <c r="HP281" s="59"/>
      <c r="HQ281" s="59"/>
      <c r="HR281" s="60"/>
      <c r="HS281" s="59"/>
      <c r="HT281" s="1"/>
      <c r="HU281" s="59"/>
      <c r="HV281" s="59"/>
      <c r="HW281" s="60">
        <f>SUM(HR$5:HR281)</f>
        <v>0</v>
      </c>
      <c r="HX281" s="59"/>
      <c r="HY281" s="1"/>
      <c r="HZ281" s="59"/>
      <c r="IA281" s="59"/>
      <c r="IB281" s="60"/>
      <c r="IC281" s="61"/>
      <c r="ID281" s="1"/>
      <c r="IE281" s="59"/>
      <c r="IF281" s="59"/>
      <c r="IG281" s="60"/>
      <c r="IH281" s="59"/>
      <c r="II281" s="1"/>
      <c r="IJ281" s="33"/>
      <c r="IK281" s="33"/>
      <c r="IL281" s="34"/>
      <c r="IM281" s="33"/>
      <c r="IN281" s="1"/>
      <c r="IO281" s="33"/>
      <c r="IP281" s="33"/>
      <c r="IQ281" s="34"/>
      <c r="IR281" s="33"/>
      <c r="IS281" s="1"/>
      <c r="IT281" s="33"/>
      <c r="IU281" s="33"/>
      <c r="IV281" s="34"/>
      <c r="IW281" s="33"/>
      <c r="IX281" s="1"/>
      <c r="IY281" s="33"/>
      <c r="IZ281" s="33"/>
      <c r="JA281" s="34"/>
      <c r="JB281" s="33"/>
    </row>
    <row r="282" spans="3:262" x14ac:dyDescent="0.25">
      <c r="C282" s="58">
        <f t="shared" si="501"/>
        <v>8460</v>
      </c>
      <c r="F282" s="61">
        <f>IFERROR(IF(F$4="","",SUMIFS(Data!$E:$E,Data!$B:$B,'Data Tables'!$C282,Data!$C:$C,'Data Tables'!F$4,Data!$D:$D,'Data Tables'!F$3)),"")</f>
        <v>0</v>
      </c>
      <c r="G282" s="60">
        <f>IFERROR(IF(G$4="","",SUMIFS(Data!$E:$E,Data!$B:$B,'Data Tables'!$C282,Data!$C:$C,'Data Tables'!G$4,Data!$D:$D,'Data Tables'!F$3)),"")</f>
        <v>0</v>
      </c>
      <c r="H282" s="59">
        <f>IFERROR(IF(H$4="","",SUMIFS(Data!$E:$E,Data!$B:$B,'Data Tables'!$C282,Data!$C:$C,'Data Tables'!H$4,Data!$D:$D,'Data Tables'!F$3)),"")</f>
        <v>0</v>
      </c>
      <c r="I282" s="59" t="str">
        <f>IFERROR(IF(I$4="","",SUMIFS(Data!$E:$E,Data!$B:$B,'Data Tables'!$C282,Data!$C:$C,'Data Tables'!I$4,Data!$D:$D,'Data Tables'!F$3)),"")</f>
        <v/>
      </c>
      <c r="J282" s="59" t="str">
        <f>IFERROR(IF(J$4="","",SUMIFS(Data!$E:$E,Data!$B:$B,'Data Tables'!$C282,Data!$C:$C,'Data Tables'!J$4,Data!$D:$D,'Data Tables'!F$3)),"")</f>
        <v/>
      </c>
      <c r="K282" s="59" t="str">
        <f>IFERROR(IF(K$4="","",SUMIFS(Data!$E:$E,Data!$B:$B,'Data Tables'!$C282,Data!$C:$C,'Data Tables'!K$4,Data!$D:$D,'Data Tables'!F$3)),"")</f>
        <v/>
      </c>
      <c r="L282" s="59" t="str">
        <f>IFERROR(IF(L$4="","",SUMIFS(Data!$E:$E,Data!$B:$B,'Data Tables'!$C282,Data!$C:$C,'Data Tables'!L$4,Data!$D:$D,'Data Tables'!F$3)),"")</f>
        <v/>
      </c>
      <c r="M282" s="59" t="str">
        <f>IFERROR(IF(M$4="","",SUMIFS(Data!$E:$E,Data!$B:$B,'Data Tables'!$C282,Data!$C:$C,'Data Tables'!M$4,Data!$D:$D,'Data Tables'!F$3)),"")</f>
        <v/>
      </c>
      <c r="N282" s="59" t="str">
        <f>IFERROR(IF(N$4="","",SUMIFS(Data!$E:$E,Data!$B:$B,'Data Tables'!$C282,Data!$C:$C,'Data Tables'!N$4,Data!$D:$D,'Data Tables'!F$3)),"")</f>
        <v/>
      </c>
      <c r="O282" s="59" t="str">
        <f>IFERROR(IF(O$4="","",SUMIFS(Data!$E:$E,Data!$B:$B,'Data Tables'!$C282,Data!$C:$C,'Data Tables'!O$4,Data!$D:$D,'Data Tables'!F$3)),"")</f>
        <v/>
      </c>
      <c r="P282" s="1"/>
      <c r="Q282" s="61">
        <f>IFERROR(IF(Q$4="","",SUMIFS(Data!$E:$E,Data!$B:$B,'Data Tables'!$C282,Data!$C:$C,'Data Tables'!Q$4,Data!$D:$D,'Data Tables'!Q$3)),"")</f>
        <v>0</v>
      </c>
      <c r="R282" s="60">
        <f>IFERROR(IF(R$4="","",SUMIFS(Data!$E:$E,Data!$B:$B,'Data Tables'!$C282,Data!$C:$C,'Data Tables'!R$4,Data!$D:$D,'Data Tables'!Q$3)),"")</f>
        <v>0</v>
      </c>
      <c r="S282" s="59">
        <f>IFERROR(IF(S$4="","",SUMIFS(Data!$E:$E,Data!$B:$B,'Data Tables'!$C282,Data!$C:$C,'Data Tables'!S$4,Data!$D:$D,'Data Tables'!Q$3)),"")</f>
        <v>0</v>
      </c>
      <c r="T282" s="59" t="str">
        <f>IFERROR(IF(T$4="","",SUMIFS(Data!$E:$E,Data!$B:$B,'Data Tables'!$C282,Data!$C:$C,'Data Tables'!T$4,Data!$D:$D,'Data Tables'!Q$3)),"")</f>
        <v/>
      </c>
      <c r="U282" s="59" t="str">
        <f>IFERROR(IF(U$4="","",SUMIFS(Data!$E:$E,Data!$B:$B,'Data Tables'!$C282,Data!$C:$C,'Data Tables'!U$4,Data!$D:$D,'Data Tables'!Q$3)),"")</f>
        <v/>
      </c>
      <c r="V282" s="59" t="str">
        <f>IFERROR(IF(V$4="","",SUMIFS(Data!$E:$E,Data!$B:$B,'Data Tables'!$C282,Data!$C:$C,'Data Tables'!V$4,Data!$D:$D,'Data Tables'!Q$3)),"")</f>
        <v/>
      </c>
      <c r="W282" s="59" t="str">
        <f>IFERROR(IF(W$4="","",SUMIFS(Data!$E:$E,Data!$B:$B,'Data Tables'!$C282,Data!$C:$C,'Data Tables'!W$4,Data!$D:$D,'Data Tables'!Q$3)),"")</f>
        <v/>
      </c>
      <c r="X282" s="59" t="str">
        <f>IFERROR(IF(X$4="","",SUMIFS(Data!$E:$E,Data!$B:$B,'Data Tables'!$C282,Data!$C:$C,'Data Tables'!X$4,Data!$D:$D,'Data Tables'!Q$3)),"")</f>
        <v/>
      </c>
      <c r="Y282" s="59" t="str">
        <f>IFERROR(IF(Y$4="","",SUMIFS(Data!$E:$E,Data!$B:$B,'Data Tables'!$C282,Data!$C:$C,'Data Tables'!Y$4,Data!$D:$D,'Data Tables'!Q$3)),"")</f>
        <v/>
      </c>
      <c r="Z282" s="59" t="str">
        <f>IFERROR(IF(Z$4="","",SUMIFS(Data!$E:$E,Data!$B:$B,'Data Tables'!$C282,Data!$C:$C,'Data Tables'!Z$4,Data!$D:$D,'Data Tables'!Q$3)),"")</f>
        <v/>
      </c>
      <c r="AA282" s="1"/>
      <c r="AB282" s="61">
        <f>IFERROR(IF(AB$4="","",SUMIFS(Data!$E:$E,Data!$B:$B,'Data Tables'!$C282,Data!$C:$C,'Data Tables'!AB$4,Data!$D:$D,'Data Tables'!AB$3)),"")</f>
        <v>0</v>
      </c>
      <c r="AC282" s="60">
        <f>IFERROR(IF(AC$4="","",SUMIFS(Data!$E:$E,Data!$B:$B,'Data Tables'!$C282,Data!$C:$C,'Data Tables'!AC$4,Data!$D:$D,'Data Tables'!AB$3)),"")</f>
        <v>0</v>
      </c>
      <c r="AD282" s="59">
        <f>IFERROR(IF(AD$4="","",SUMIFS(Data!$E:$E,Data!$B:$B,'Data Tables'!$C282,Data!$C:$C,'Data Tables'!AD$4,Data!$D:$D,'Data Tables'!AB$3)),"")</f>
        <v>0</v>
      </c>
      <c r="AE282" s="59" t="str">
        <f>IFERROR(IF(AE$4="","",SUMIFS(Data!$E:$E,Data!$B:$B,'Data Tables'!$C282,Data!$C:$C,'Data Tables'!AE$4,Data!$D:$D,'Data Tables'!AB$3)),"")</f>
        <v/>
      </c>
      <c r="AF282" s="59" t="str">
        <f>IFERROR(IF(AF$4="","",SUMIFS(Data!$E:$E,Data!$B:$B,'Data Tables'!$C282,Data!$C:$C,'Data Tables'!AF$4,Data!$D:$D,'Data Tables'!AB$3)),"")</f>
        <v/>
      </c>
      <c r="AG282" s="59" t="str">
        <f>IFERROR(IF(AG$4="","",SUMIFS(Data!$E:$E,Data!$B:$B,'Data Tables'!$C282,Data!$C:$C,'Data Tables'!AG$4,Data!$D:$D,'Data Tables'!AB$3)),"")</f>
        <v/>
      </c>
      <c r="AH282" s="59" t="str">
        <f>IFERROR(IF(AH$4="","",SUMIFS(Data!$E:$E,Data!$B:$B,'Data Tables'!$C282,Data!$C:$C,'Data Tables'!AH$4,Data!$D:$D,'Data Tables'!AB$3)),"")</f>
        <v/>
      </c>
      <c r="AI282" s="59" t="str">
        <f>IFERROR(IF(AI$4="","",SUMIFS(Data!$E:$E,Data!$B:$B,'Data Tables'!$C282,Data!$C:$C,'Data Tables'!AI$4,Data!$D:$D,'Data Tables'!AB$3)),"")</f>
        <v/>
      </c>
      <c r="AJ282" s="59" t="str">
        <f>IFERROR(IF(AJ$4="","",SUMIFS(Data!$E:$E,Data!$B:$B,'Data Tables'!$C282,Data!$C:$C,'Data Tables'!AJ$4,Data!$D:$D,'Data Tables'!AB$3)),"")</f>
        <v/>
      </c>
      <c r="AK282" s="59" t="str">
        <f>IFERROR(IF(AK$4="","",SUMIFS(Data!$E:$E,Data!$B:$B,'Data Tables'!$C282,Data!$C:$C,'Data Tables'!AK$4,Data!$D:$D,'Data Tables'!AB$3)),"")</f>
        <v/>
      </c>
      <c r="AL282" s="1"/>
      <c r="AM282" s="61">
        <f>IFERROR(IF(AM$4="","",SUMIFS(Data!$E:$E,Data!$B:$B,'Data Tables'!$C282,Data!$C:$C,'Data Tables'!AM$4,Data!$D:$D,'Data Tables'!AM$3)),"")</f>
        <v>0</v>
      </c>
      <c r="AN282" s="60">
        <f>IFERROR(IF(AN$4="","",SUMIFS(Data!$E:$E,Data!$B:$B,'Data Tables'!$C282,Data!$C:$C,'Data Tables'!AN$4,Data!$D:$D,'Data Tables'!AM$3)),"")</f>
        <v>0</v>
      </c>
      <c r="AO282" s="59">
        <f>IFERROR(IF(AO$4="","",SUMIFS(Data!$E:$E,Data!$B:$B,'Data Tables'!$C282,Data!$C:$C,'Data Tables'!AO$4,Data!$D:$D,'Data Tables'!AM$3)),"")</f>
        <v>0</v>
      </c>
      <c r="AP282" s="59" t="str">
        <f>IFERROR(IF(AP$4="","",SUMIFS(Data!$E:$E,Data!$B:$B,'Data Tables'!$C282,Data!$C:$C,'Data Tables'!AP$4,Data!$D:$D,'Data Tables'!AM$3)),"")</f>
        <v/>
      </c>
      <c r="AQ282" s="59" t="str">
        <f>IFERROR(IF(AQ$4="","",SUMIFS(Data!$E:$E,Data!$B:$B,'Data Tables'!$C282,Data!$C:$C,'Data Tables'!AQ$4,Data!$D:$D,'Data Tables'!AM$3)),"")</f>
        <v/>
      </c>
      <c r="AR282" s="59" t="str">
        <f>IFERROR(IF(AR$4="","",SUMIFS(Data!$E:$E,Data!$B:$B,'Data Tables'!$C282,Data!$C:$C,'Data Tables'!AR$4,Data!$D:$D,'Data Tables'!AM$3)),"")</f>
        <v/>
      </c>
      <c r="AS282" s="59" t="str">
        <f>IFERROR(IF(AS$4="","",SUMIFS(Data!$E:$E,Data!$B:$B,'Data Tables'!$C282,Data!$C:$C,'Data Tables'!AS$4,Data!$D:$D,'Data Tables'!AM$3)),"")</f>
        <v/>
      </c>
      <c r="AT282" s="59" t="str">
        <f>IFERROR(IF(AT$4="","",SUMIFS(Data!$E:$E,Data!$B:$B,'Data Tables'!$C282,Data!$C:$C,'Data Tables'!AT$4,Data!$D:$D,'Data Tables'!AM$3)),"")</f>
        <v/>
      </c>
      <c r="AU282" s="59" t="str">
        <f>IFERROR(IF(AU$4="","",SUMIFS(Data!$E:$E,Data!$B:$B,'Data Tables'!$C282,Data!$C:$C,'Data Tables'!AU$4,Data!$D:$D,'Data Tables'!AM$3)),"")</f>
        <v/>
      </c>
      <c r="AV282" s="59" t="str">
        <f>IFERROR(IF(AV$4="","",SUMIFS(Data!$E:$E,Data!$B:$B,'Data Tables'!$C282,Data!$C:$C,'Data Tables'!AV$4,Data!$D:$D,'Data Tables'!AM$3)),"")</f>
        <v/>
      </c>
      <c r="AW282" s="1"/>
      <c r="AX282" s="74">
        <f t="shared" si="431"/>
        <v>0</v>
      </c>
      <c r="AY282" s="75">
        <f t="shared" si="432"/>
        <v>0</v>
      </c>
      <c r="AZ282" s="76">
        <f t="shared" si="433"/>
        <v>0</v>
      </c>
      <c r="BA282" s="76" t="str">
        <f t="shared" si="434"/>
        <v/>
      </c>
      <c r="BB282" s="76" t="str">
        <f t="shared" si="435"/>
        <v/>
      </c>
      <c r="BC282" s="76" t="str">
        <f t="shared" si="436"/>
        <v/>
      </c>
      <c r="BD282" s="76" t="str">
        <f t="shared" si="437"/>
        <v/>
      </c>
      <c r="BE282" s="76" t="str">
        <f t="shared" si="438"/>
        <v/>
      </c>
      <c r="BF282" s="76" t="str">
        <f t="shared" si="439"/>
        <v/>
      </c>
      <c r="BG282" s="76" t="str">
        <f t="shared" si="440"/>
        <v/>
      </c>
      <c r="BH282" s="1"/>
      <c r="BI282" s="61">
        <f>IFERROR(IF(BI$4="","",SUMIFS(Data!$E:$E,Data!$B:$B,'Data Tables'!$C282,Data!$C:$C,'Data Tables'!BI$4,Data!$D:$D,'Data Tables'!BI$3)),"")</f>
        <v>0</v>
      </c>
      <c r="BJ282" s="60">
        <f>IFERROR(IF(BJ$4="","",SUMIFS(Data!$E:$E,Data!$B:$B,'Data Tables'!$C282,Data!$C:$C,'Data Tables'!BJ$4,Data!$D:$D,'Data Tables'!BI$3)),"")</f>
        <v>0</v>
      </c>
      <c r="BK282" s="59">
        <f>IFERROR(IF(BK$4="","",SUMIFS(Data!$E:$E,Data!$B:$B,'Data Tables'!$C282,Data!$C:$C,'Data Tables'!BK$4,Data!$D:$D,'Data Tables'!BI$3)),"")</f>
        <v>0</v>
      </c>
      <c r="BL282" s="59" t="str">
        <f>IFERROR(IF(BL$4="","",SUMIFS(Data!$E:$E,Data!$B:$B,'Data Tables'!$C282,Data!$C:$C,'Data Tables'!BL$4,Data!$D:$D,'Data Tables'!BI$3)),"")</f>
        <v/>
      </c>
      <c r="BM282" s="59" t="str">
        <f>IFERROR(IF(BM$4="","",SUMIFS(Data!$E:$E,Data!$B:$B,'Data Tables'!$C282,Data!$C:$C,'Data Tables'!BM$4,Data!$D:$D,'Data Tables'!BI$3)),"")</f>
        <v/>
      </c>
      <c r="BN282" s="59" t="str">
        <f>IFERROR(IF(BN$4="","",SUMIFS(Data!$E:$E,Data!$B:$B,'Data Tables'!$C282,Data!$C:$C,'Data Tables'!BN$4,Data!$D:$D,'Data Tables'!BI$3)),"")</f>
        <v/>
      </c>
      <c r="BO282" s="59" t="str">
        <f>IFERROR(IF(BO$4="","",SUMIFS(Data!$E:$E,Data!$B:$B,'Data Tables'!$C282,Data!$C:$C,'Data Tables'!BO$4,Data!$D:$D,'Data Tables'!BI$3)),"")</f>
        <v/>
      </c>
      <c r="BP282" s="59" t="str">
        <f>IFERROR(IF(BP$4="","",SUMIFS(Data!$E:$E,Data!$B:$B,'Data Tables'!$C282,Data!$C:$C,'Data Tables'!BP$4,Data!$D:$D,'Data Tables'!BI$3)),"")</f>
        <v/>
      </c>
      <c r="BQ282" s="59" t="str">
        <f>IFERROR(IF(BQ$4="","",SUMIFS(Data!$E:$E,Data!$B:$B,'Data Tables'!$C282,Data!$C:$C,'Data Tables'!BQ$4,Data!$D:$D,'Data Tables'!BI$3)),"")</f>
        <v/>
      </c>
      <c r="BR282" s="59" t="str">
        <f>IFERROR(IF(BR$4="","",SUMIFS(Data!$E:$E,Data!$B:$B,'Data Tables'!$C282,Data!$C:$C,'Data Tables'!BR$4,Data!$D:$D,'Data Tables'!BI$3)),"")</f>
        <v/>
      </c>
      <c r="BS282" s="1"/>
      <c r="BT282" s="74">
        <f t="shared" si="441"/>
        <v>0</v>
      </c>
      <c r="BU282" s="79">
        <f t="shared" si="442"/>
        <v>0</v>
      </c>
      <c r="BV282" s="78">
        <f t="shared" si="443"/>
        <v>0</v>
      </c>
      <c r="BW282" s="78" t="str">
        <f t="shared" si="444"/>
        <v/>
      </c>
      <c r="BX282" s="78" t="str">
        <f t="shared" si="445"/>
        <v/>
      </c>
      <c r="BY282" s="78" t="str">
        <f t="shared" si="446"/>
        <v/>
      </c>
      <c r="BZ282" s="78" t="str">
        <f t="shared" si="447"/>
        <v/>
      </c>
      <c r="CA282" s="78" t="str">
        <f t="shared" si="448"/>
        <v/>
      </c>
      <c r="CB282" s="78" t="str">
        <f t="shared" si="449"/>
        <v/>
      </c>
      <c r="CC282" s="78" t="str">
        <f t="shared" si="450"/>
        <v/>
      </c>
      <c r="CD282" s="1"/>
      <c r="CE282" s="61">
        <f>IFERROR(IF(CE$4="","",SUMIFS(Data!$E:$E,Data!$B:$B,'Data Tables'!$C282,Data!$C:$C,'Data Tables'!CE$4,Data!$D:$D,'Data Tables'!CE$3)),"")</f>
        <v>0</v>
      </c>
      <c r="CF282" s="60">
        <f>IFERROR(IF(CF$4="","",SUMIFS(Data!$E:$E,Data!$B:$B,'Data Tables'!$C282,Data!$C:$C,'Data Tables'!CF$4,Data!$D:$D,'Data Tables'!CE$3)),"")</f>
        <v>0</v>
      </c>
      <c r="CG282" s="59">
        <f>IFERROR(IF(CG$4="","",SUMIFS(Data!$E:$E,Data!$B:$B,'Data Tables'!$C282,Data!$C:$C,'Data Tables'!CG$4,Data!$D:$D,'Data Tables'!CE$3)),"")</f>
        <v>0</v>
      </c>
      <c r="CH282" s="59" t="str">
        <f>IFERROR(IF(CH$4="","",SUMIFS(Data!$E:$E,Data!$B:$B,'Data Tables'!$C282,Data!$C:$C,'Data Tables'!CH$4,Data!$D:$D,'Data Tables'!CE$3)),"")</f>
        <v/>
      </c>
      <c r="CI282" s="59" t="str">
        <f>IFERROR(IF(CI$4="","",SUMIFS(Data!$E:$E,Data!$B:$B,'Data Tables'!$C282,Data!$C:$C,'Data Tables'!CI$4,Data!$D:$D,'Data Tables'!CE$3)),"")</f>
        <v/>
      </c>
      <c r="CJ282" s="59" t="str">
        <f>IFERROR(IF(CJ$4="","",SUMIFS(Data!$E:$E,Data!$B:$B,'Data Tables'!$C282,Data!$C:$C,'Data Tables'!CJ$4,Data!$D:$D,'Data Tables'!CE$3)),"")</f>
        <v/>
      </c>
      <c r="CK282" s="59" t="str">
        <f>IFERROR(IF(CK$4="","",SUMIFS(Data!$E:$E,Data!$B:$B,'Data Tables'!$C282,Data!$C:$C,'Data Tables'!CK$4,Data!$D:$D,'Data Tables'!CE$3)),"")</f>
        <v/>
      </c>
      <c r="CL282" s="59" t="str">
        <f>IFERROR(IF(CL$4="","",SUMIFS(Data!$E:$E,Data!$B:$B,'Data Tables'!$C282,Data!$C:$C,'Data Tables'!CL$4,Data!$D:$D,'Data Tables'!CE$3)),"")</f>
        <v/>
      </c>
      <c r="CM282" s="59" t="str">
        <f>IFERROR(IF(CM$4="","",SUMIFS(Data!$E:$E,Data!$B:$B,'Data Tables'!$C282,Data!$C:$C,'Data Tables'!CM$4,Data!$D:$D,'Data Tables'!CE$3)),"")</f>
        <v/>
      </c>
      <c r="CN282" s="59" t="str">
        <f>IFERROR(IF(CN$4="","",SUMIFS(Data!$E:$E,Data!$B:$B,'Data Tables'!$C282,Data!$C:$C,'Data Tables'!CN$4,Data!$D:$D,'Data Tables'!CE$3)),"")</f>
        <v/>
      </c>
      <c r="CO282" s="1"/>
      <c r="CP282" s="61">
        <f>IFERROR(IF(CP$4="","",SUMIFS(Data!$E:$E,Data!$B:$B,'Data Tables'!$C282,Data!$C:$C,'Data Tables'!CP$4,Data!$D:$D,'Data Tables'!CP$3)),"")</f>
        <v>0</v>
      </c>
      <c r="CQ282" s="60">
        <f>IFERROR(IF(CQ$4="","",SUMIFS(Data!$E:$E,Data!$B:$B,'Data Tables'!$C282,Data!$C:$C,'Data Tables'!CQ$4,Data!$D:$D,'Data Tables'!CP$3)),"")</f>
        <v>0</v>
      </c>
      <c r="CR282" s="59">
        <f>IFERROR(IF(CR$4="","",SUMIFS(Data!$E:$E,Data!$B:$B,'Data Tables'!$C282,Data!$C:$C,'Data Tables'!CR$4,Data!$D:$D,'Data Tables'!CP$3)),"")</f>
        <v>0</v>
      </c>
      <c r="CS282" s="59" t="str">
        <f>IFERROR(IF(CS$4="","",SUMIFS(Data!$E:$E,Data!$B:$B,'Data Tables'!$C282,Data!$C:$C,'Data Tables'!CS$4,Data!$D:$D,'Data Tables'!CP$3)),"")</f>
        <v/>
      </c>
      <c r="CT282" s="59" t="str">
        <f>IFERROR(IF(CT$4="","",SUMIFS(Data!$E:$E,Data!$B:$B,'Data Tables'!$C282,Data!$C:$C,'Data Tables'!CT$4,Data!$D:$D,'Data Tables'!CP$3)),"")</f>
        <v/>
      </c>
      <c r="CU282" s="59" t="str">
        <f>IFERROR(IF(CU$4="","",SUMIFS(Data!$E:$E,Data!$B:$B,'Data Tables'!$C282,Data!$C:$C,'Data Tables'!CU$4,Data!$D:$D,'Data Tables'!CP$3)),"")</f>
        <v/>
      </c>
      <c r="CV282" s="59" t="str">
        <f>IFERROR(IF(CV$4="","",SUMIFS(Data!$E:$E,Data!$B:$B,'Data Tables'!$C282,Data!$C:$C,'Data Tables'!CV$4,Data!$D:$D,'Data Tables'!CP$3)),"")</f>
        <v/>
      </c>
      <c r="CW282" s="59" t="str">
        <f>IFERROR(IF(CW$4="","",SUMIFS(Data!$E:$E,Data!$B:$B,'Data Tables'!$C282,Data!$C:$C,'Data Tables'!CW$4,Data!$D:$D,'Data Tables'!CP$3)),"")</f>
        <v/>
      </c>
      <c r="CX282" s="59" t="str">
        <f>IFERROR(IF(CX$4="","",SUMIFS(Data!$E:$E,Data!$B:$B,'Data Tables'!$C282,Data!$C:$C,'Data Tables'!CX$4,Data!$D:$D,'Data Tables'!CP$3)),"")</f>
        <v/>
      </c>
      <c r="CY282" s="59" t="str">
        <f>IFERROR(IF(CY$4="","",SUMIFS(Data!$E:$E,Data!$B:$B,'Data Tables'!$C282,Data!$C:$C,'Data Tables'!CY$4,Data!$D:$D,'Data Tables'!CP$3)),"")</f>
        <v/>
      </c>
      <c r="CZ282" s="1"/>
      <c r="DA282" s="77">
        <f t="shared" si="451"/>
        <v>0</v>
      </c>
      <c r="DB282" s="79">
        <f t="shared" si="452"/>
        <v>0</v>
      </c>
      <c r="DC282" s="78">
        <f t="shared" si="453"/>
        <v>0</v>
      </c>
      <c r="DD282" s="78" t="str">
        <f t="shared" si="454"/>
        <v/>
      </c>
      <c r="DE282" s="78" t="str">
        <f t="shared" si="455"/>
        <v/>
      </c>
      <c r="DF282" s="78" t="str">
        <f t="shared" si="456"/>
        <v/>
      </c>
      <c r="DG282" s="78" t="str">
        <f t="shared" si="457"/>
        <v/>
      </c>
      <c r="DH282" s="78" t="str">
        <f t="shared" si="458"/>
        <v/>
      </c>
      <c r="DI282" s="78" t="str">
        <f t="shared" si="459"/>
        <v/>
      </c>
      <c r="DJ282" s="78" t="str">
        <f t="shared" si="460"/>
        <v/>
      </c>
      <c r="DK282" s="1"/>
      <c r="DL282" s="77">
        <f t="shared" si="461"/>
        <v>0</v>
      </c>
      <c r="DM282" s="79">
        <f t="shared" si="462"/>
        <v>0</v>
      </c>
      <c r="DN282" s="78">
        <f t="shared" si="463"/>
        <v>0</v>
      </c>
      <c r="DO282" s="78" t="str">
        <f t="shared" si="464"/>
        <v/>
      </c>
      <c r="DP282" s="78" t="str">
        <f t="shared" si="465"/>
        <v/>
      </c>
      <c r="DQ282" s="78" t="str">
        <f t="shared" si="466"/>
        <v/>
      </c>
      <c r="DR282" s="78" t="str">
        <f t="shared" si="467"/>
        <v/>
      </c>
      <c r="DS282" s="78" t="str">
        <f t="shared" si="468"/>
        <v/>
      </c>
      <c r="DT282" s="78" t="str">
        <f t="shared" si="469"/>
        <v/>
      </c>
      <c r="DU282" s="78" t="str">
        <f t="shared" si="470"/>
        <v/>
      </c>
      <c r="DV282" s="1"/>
      <c r="DW282" s="61">
        <f>IFERROR(IF(DW$4="","",SUMIFS(Data!$E:$E,Data!$B:$B,'Data Tables'!$C282,Data!$C:$C,'Data Tables'!DW$4,Data!$D:$D,'Data Tables'!DW$3)),"")</f>
        <v>0</v>
      </c>
      <c r="DX282" s="60">
        <f>IFERROR(IF(DX$4="","",SUMIFS(Data!$E:$E,Data!$B:$B,'Data Tables'!$C282,Data!$C:$C,'Data Tables'!DX$4,Data!$D:$D,'Data Tables'!DW$3)),"")</f>
        <v>0</v>
      </c>
      <c r="DY282" s="59">
        <f>IFERROR(IF(DY$4="","",SUMIFS(Data!$E:$E,Data!$B:$B,'Data Tables'!$C282,Data!$C:$C,'Data Tables'!DY$4,Data!$D:$D,'Data Tables'!DW$3)),"")</f>
        <v>0</v>
      </c>
      <c r="DZ282" s="59" t="str">
        <f>IFERROR(IF(DZ$4="","",SUMIFS(Data!$E:$E,Data!$B:$B,'Data Tables'!$C282,Data!$C:$C,'Data Tables'!DZ$4,Data!$D:$D,'Data Tables'!DW$3)),"")</f>
        <v/>
      </c>
      <c r="EA282" s="59" t="str">
        <f>IFERROR(IF(EA$4="","",SUMIFS(Data!$E:$E,Data!$B:$B,'Data Tables'!$C282,Data!$C:$C,'Data Tables'!EA$4,Data!$D:$D,'Data Tables'!DW$3)),"")</f>
        <v/>
      </c>
      <c r="EB282" s="59" t="str">
        <f>IFERROR(IF(EB$4="","",SUMIFS(Data!$E:$E,Data!$B:$B,'Data Tables'!$C282,Data!$C:$C,'Data Tables'!EB$4,Data!$D:$D,'Data Tables'!DW$3)),"")</f>
        <v/>
      </c>
      <c r="EC282" s="59" t="str">
        <f>IFERROR(IF(EC$4="","",SUMIFS(Data!$E:$E,Data!$B:$B,'Data Tables'!$C282,Data!$C:$C,'Data Tables'!EC$4,Data!$D:$D,'Data Tables'!DW$3)),"")</f>
        <v/>
      </c>
      <c r="ED282" s="59" t="str">
        <f>IFERROR(IF(ED$4="","",SUMIFS(Data!$E:$E,Data!$B:$B,'Data Tables'!$C282,Data!$C:$C,'Data Tables'!ED$4,Data!$D:$D,'Data Tables'!DW$3)),"")</f>
        <v/>
      </c>
      <c r="EE282" s="59" t="str">
        <f>IFERROR(IF(EE$4="","",SUMIFS(Data!$E:$E,Data!$B:$B,'Data Tables'!$C282,Data!$C:$C,'Data Tables'!EE$4,Data!$D:$D,'Data Tables'!DW$3)),"")</f>
        <v/>
      </c>
      <c r="EF282" s="59" t="str">
        <f>IFERROR(IF(EF$4="","",SUMIFS(Data!$E:$E,Data!$B:$B,'Data Tables'!$C282,Data!$C:$C,'Data Tables'!EF$4,Data!$D:$D,'Data Tables'!DW$3)),"")</f>
        <v/>
      </c>
      <c r="EG282" s="1"/>
      <c r="EH282" s="77">
        <f t="shared" si="471"/>
        <v>0</v>
      </c>
      <c r="EI282" s="79">
        <f t="shared" si="472"/>
        <v>0</v>
      </c>
      <c r="EJ282" s="78">
        <f t="shared" si="473"/>
        <v>0</v>
      </c>
      <c r="EK282" s="78" t="str">
        <f t="shared" si="474"/>
        <v/>
      </c>
      <c r="EL282" s="78" t="str">
        <f t="shared" si="475"/>
        <v/>
      </c>
      <c r="EM282" s="78" t="str">
        <f t="shared" si="476"/>
        <v/>
      </c>
      <c r="EN282" s="78" t="str">
        <f t="shared" si="477"/>
        <v/>
      </c>
      <c r="EO282" s="78" t="str">
        <f t="shared" si="478"/>
        <v/>
      </c>
      <c r="EP282" s="78" t="str">
        <f t="shared" si="479"/>
        <v/>
      </c>
      <c r="EQ282" s="78" t="str">
        <f t="shared" si="480"/>
        <v/>
      </c>
      <c r="ER282" s="1"/>
      <c r="ES282" s="61">
        <f>IFERROR(IF(ES$4="","",SUMIFS(Data!$E:$E,Data!$B:$B,'Data Tables'!$C282,Data!$C:$C,'Data Tables'!ES$4,Data!$D:$D,'Data Tables'!ES$3)),"")</f>
        <v>0</v>
      </c>
      <c r="ET282" s="60">
        <f>IFERROR(IF(ET$4="","",SUMIFS(Data!$E:$E,Data!$B:$B,'Data Tables'!$C282,Data!$C:$C,'Data Tables'!ET$4,Data!$D:$D,'Data Tables'!ES$3)),"")</f>
        <v>0</v>
      </c>
      <c r="EU282" s="59">
        <f>IFERROR(IF(EU$4="","",SUMIFS(Data!$E:$E,Data!$B:$B,'Data Tables'!$C282,Data!$C:$C,'Data Tables'!EU$4,Data!$D:$D,'Data Tables'!ES$3)),"")</f>
        <v>0</v>
      </c>
      <c r="EV282" s="59" t="str">
        <f>IFERROR(IF(EV$4="","",SUMIFS(Data!$E:$E,Data!$B:$B,'Data Tables'!$C282,Data!$C:$C,'Data Tables'!EV$4,Data!$D:$D,'Data Tables'!ES$3)),"")</f>
        <v/>
      </c>
      <c r="EW282" s="59" t="str">
        <f>IFERROR(IF(EW$4="","",SUMIFS(Data!$E:$E,Data!$B:$B,'Data Tables'!$C282,Data!$C:$C,'Data Tables'!EW$4,Data!$D:$D,'Data Tables'!ES$3)),"")</f>
        <v/>
      </c>
      <c r="EX282" s="59" t="str">
        <f>IFERROR(IF(EX$4="","",SUMIFS(Data!$E:$E,Data!$B:$B,'Data Tables'!$C282,Data!$C:$C,'Data Tables'!EX$4,Data!$D:$D,'Data Tables'!ES$3)),"")</f>
        <v/>
      </c>
      <c r="EY282" s="59" t="str">
        <f>IFERROR(IF(EY$4="","",SUMIFS(Data!$E:$E,Data!$B:$B,'Data Tables'!$C282,Data!$C:$C,'Data Tables'!EY$4,Data!$D:$D,'Data Tables'!ES$3)),"")</f>
        <v/>
      </c>
      <c r="EZ282" s="59" t="str">
        <f>IFERROR(IF(EZ$4="","",SUMIFS(Data!$E:$E,Data!$B:$B,'Data Tables'!$C282,Data!$C:$C,'Data Tables'!EZ$4,Data!$D:$D,'Data Tables'!ES$3)),"")</f>
        <v/>
      </c>
      <c r="FA282" s="59" t="str">
        <f>IFERROR(IF(FA$4="","",SUMIFS(Data!$E:$E,Data!$B:$B,'Data Tables'!$C282,Data!$C:$C,'Data Tables'!FA$4,Data!$D:$D,'Data Tables'!ES$3)),"")</f>
        <v/>
      </c>
      <c r="FB282" s="59" t="str">
        <f>IFERROR(IF(FB$4="","",SUMIFS(Data!$E:$E,Data!$B:$B,'Data Tables'!$C282,Data!$C:$C,'Data Tables'!FB$4,Data!$D:$D,'Data Tables'!ES$3)),"")</f>
        <v/>
      </c>
      <c r="FC282" s="1"/>
      <c r="FD282" s="77">
        <f t="shared" si="481"/>
        <v>0</v>
      </c>
      <c r="FE282" s="79">
        <f t="shared" si="482"/>
        <v>0</v>
      </c>
      <c r="FF282" s="78">
        <f t="shared" si="483"/>
        <v>0</v>
      </c>
      <c r="FG282" s="78" t="str">
        <f t="shared" si="484"/>
        <v/>
      </c>
      <c r="FH282" s="78" t="str">
        <f t="shared" si="485"/>
        <v/>
      </c>
      <c r="FI282" s="78" t="str">
        <f t="shared" si="486"/>
        <v/>
      </c>
      <c r="FJ282" s="78" t="str">
        <f t="shared" si="487"/>
        <v/>
      </c>
      <c r="FK282" s="78" t="str">
        <f t="shared" si="488"/>
        <v/>
      </c>
      <c r="FL282" s="78" t="str">
        <f t="shared" si="489"/>
        <v/>
      </c>
      <c r="FM282" s="78" t="str">
        <f t="shared" si="490"/>
        <v/>
      </c>
      <c r="FN282" s="1"/>
      <c r="FO282" s="77">
        <f t="shared" si="491"/>
        <v>0</v>
      </c>
      <c r="FP282" s="79">
        <f t="shared" si="492"/>
        <v>0</v>
      </c>
      <c r="FQ282" s="78">
        <f t="shared" si="493"/>
        <v>0</v>
      </c>
      <c r="FR282" s="78" t="str">
        <f t="shared" si="494"/>
        <v/>
      </c>
      <c r="FS282" s="78" t="str">
        <f t="shared" si="495"/>
        <v/>
      </c>
      <c r="FT282" s="78" t="str">
        <f t="shared" si="496"/>
        <v/>
      </c>
      <c r="FU282" s="78" t="str">
        <f t="shared" si="497"/>
        <v/>
      </c>
      <c r="FV282" s="78" t="str">
        <f t="shared" si="498"/>
        <v/>
      </c>
      <c r="FW282" s="78" t="str">
        <f t="shared" si="499"/>
        <v/>
      </c>
      <c r="FX282" s="78" t="str">
        <f t="shared" si="500"/>
        <v/>
      </c>
      <c r="FY282" s="1"/>
      <c r="FZ282" s="61">
        <f>IFERROR(IF(FZ$4="","",SUMIFS(Data!$E:$E,Data!$B:$B,'Data Tables'!$C282,Data!$C:$C,'Data Tables'!FZ$4,Data!$D:$D,'Data Tables'!FZ$3)),"")</f>
        <v>0</v>
      </c>
      <c r="GA282" s="60">
        <f>IFERROR(IF(GA$4="","",SUMIFS(Data!$E:$E,Data!$B:$B,'Data Tables'!$C282,Data!$C:$C,'Data Tables'!GA$4,Data!$D:$D,'Data Tables'!FZ$3)),"")</f>
        <v>0</v>
      </c>
      <c r="GB282" s="59">
        <f>IFERROR(IF(GB$4="","",SUMIFS(Data!$E:$E,Data!$B:$B,'Data Tables'!$C282,Data!$C:$C,'Data Tables'!GB$4,Data!$D:$D,'Data Tables'!FZ$3)),"")</f>
        <v>0</v>
      </c>
      <c r="GC282" s="59" t="str">
        <f>IFERROR(IF(GC$4="","",SUMIFS(Data!$E:$E,Data!$B:$B,'Data Tables'!$C282,Data!$C:$C,'Data Tables'!GC$4,Data!$D:$D,'Data Tables'!FZ$3)),"")</f>
        <v/>
      </c>
      <c r="GD282" s="59" t="str">
        <f>IFERROR(IF(GD$4="","",SUMIFS(Data!$E:$E,Data!$B:$B,'Data Tables'!$C282,Data!$C:$C,'Data Tables'!GD$4,Data!$D:$D,'Data Tables'!FZ$3)),"")</f>
        <v/>
      </c>
      <c r="GE282" s="59" t="str">
        <f>IFERROR(IF(GE$4="","",SUMIFS(Data!$E:$E,Data!$B:$B,'Data Tables'!$C282,Data!$C:$C,'Data Tables'!GE$4,Data!$D:$D,'Data Tables'!FZ$3)),"")</f>
        <v/>
      </c>
      <c r="GF282" s="59" t="str">
        <f>IFERROR(IF(GF$4="","",SUMIFS(Data!$E:$E,Data!$B:$B,'Data Tables'!$C282,Data!$C:$C,'Data Tables'!GF$4,Data!$D:$D,'Data Tables'!FZ$3)),"")</f>
        <v/>
      </c>
      <c r="GG282" s="59" t="str">
        <f>IFERROR(IF(GG$4="","",SUMIFS(Data!$E:$E,Data!$B:$B,'Data Tables'!$C282,Data!$C:$C,'Data Tables'!GG$4,Data!$D:$D,'Data Tables'!FZ$3)),"")</f>
        <v/>
      </c>
      <c r="GH282" s="59" t="str">
        <f>IFERROR(IF(GH$4="","",SUMIFS(Data!$E:$E,Data!$B:$B,'Data Tables'!$C282,Data!$C:$C,'Data Tables'!GH$4,Data!$D:$D,'Data Tables'!FZ$3)),"")</f>
        <v/>
      </c>
      <c r="GI282" s="59" t="str">
        <f>IFERROR(IF(GI$4="","",SUMIFS(Data!$E:$E,Data!$B:$B,'Data Tables'!$C282,Data!$C:$C,'Data Tables'!GI$4,Data!$D:$D,'Data Tables'!FZ$3)),"")</f>
        <v/>
      </c>
      <c r="GJ282" s="1"/>
      <c r="GK282" s="61">
        <f>IFERROR(IF(GK$4="","",SUMIFS(Data!$E:$E,Data!$B:$B,'Data Tables'!$C282,Data!$C:$C,'Data Tables'!GK$4,Data!$D:$D,'Data Tables'!GK$3)),"")</f>
        <v>0</v>
      </c>
      <c r="GL282" s="60">
        <f>IFERROR(IF(GL$4="","",SUMIFS(Data!$E:$E,Data!$B:$B,'Data Tables'!$C282,Data!$C:$C,'Data Tables'!GL$4,Data!$D:$D,'Data Tables'!GK$3)),"")</f>
        <v>0</v>
      </c>
      <c r="GM282" s="59">
        <f>IFERROR(IF(GM$4="","",SUMIFS(Data!$E:$E,Data!$B:$B,'Data Tables'!$C282,Data!$C:$C,'Data Tables'!GM$4,Data!$D:$D,'Data Tables'!GK$3)),"")</f>
        <v>0</v>
      </c>
      <c r="GN282" s="59" t="str">
        <f>IFERROR(IF(GN$4="","",SUMIFS(Data!$E:$E,Data!$B:$B,'Data Tables'!$C282,Data!$C:$C,'Data Tables'!GN$4,Data!$D:$D,'Data Tables'!GK$3)),"")</f>
        <v/>
      </c>
      <c r="GO282" s="59" t="str">
        <f>IFERROR(IF(GO$4="","",SUMIFS(Data!$E:$E,Data!$B:$B,'Data Tables'!$C282,Data!$C:$C,'Data Tables'!GO$4,Data!$D:$D,'Data Tables'!GK$3)),"")</f>
        <v/>
      </c>
      <c r="GP282" s="59" t="str">
        <f>IFERROR(IF(GP$4="","",SUMIFS(Data!$E:$E,Data!$B:$B,'Data Tables'!$C282,Data!$C:$C,'Data Tables'!GP$4,Data!$D:$D,'Data Tables'!GK$3)),"")</f>
        <v/>
      </c>
      <c r="GQ282" s="59" t="str">
        <f>IFERROR(IF(GQ$4="","",SUMIFS(Data!$E:$E,Data!$B:$B,'Data Tables'!$C282,Data!$C:$C,'Data Tables'!GQ$4,Data!$D:$D,'Data Tables'!GK$3)),"")</f>
        <v/>
      </c>
      <c r="GR282" s="59" t="str">
        <f>IFERROR(IF(GR$4="","",SUMIFS(Data!$E:$E,Data!$B:$B,'Data Tables'!$C282,Data!$C:$C,'Data Tables'!GR$4,Data!$D:$D,'Data Tables'!GK$3)),"")</f>
        <v/>
      </c>
      <c r="GS282" s="59" t="str">
        <f>IFERROR(IF(GS$4="","",SUMIFS(Data!$E:$E,Data!$B:$B,'Data Tables'!$C282,Data!$C:$C,'Data Tables'!GS$4,Data!$D:$D,'Data Tables'!GK$3)),"")</f>
        <v/>
      </c>
      <c r="GT282" s="59" t="str">
        <f>IFERROR(IF(GT$4="","",SUMIFS(Data!$E:$E,Data!$B:$B,'Data Tables'!$C282,Data!$C:$C,'Data Tables'!GT$4,Data!$D:$D,'Data Tables'!GK$3)),"")</f>
        <v/>
      </c>
      <c r="GU282" s="1"/>
      <c r="GV282" s="59"/>
      <c r="GW282" s="59"/>
      <c r="GX282" s="60"/>
      <c r="GY282" s="59"/>
      <c r="GZ282" s="1"/>
      <c r="HA282" s="59"/>
      <c r="HB282" s="59"/>
      <c r="HC282" s="60"/>
      <c r="HD282" s="59"/>
      <c r="HE282" s="1"/>
      <c r="HF282" s="59"/>
      <c r="HG282" s="59"/>
      <c r="HH282" s="60"/>
      <c r="HI282" s="59"/>
      <c r="HJ282" s="1"/>
      <c r="HK282" s="59"/>
      <c r="HL282" s="59"/>
      <c r="HM282" s="60"/>
      <c r="HN282" s="59"/>
      <c r="HO282" s="1"/>
      <c r="HP282" s="59"/>
      <c r="HQ282" s="59"/>
      <c r="HR282" s="60"/>
      <c r="HS282" s="59"/>
      <c r="HT282" s="1"/>
      <c r="HU282" s="59"/>
      <c r="HV282" s="59"/>
      <c r="HW282" s="60">
        <f>SUM(HR$5:HR282)</f>
        <v>0</v>
      </c>
      <c r="HX282" s="59"/>
      <c r="HY282" s="1"/>
      <c r="HZ282" s="59"/>
      <c r="IA282" s="59"/>
      <c r="IB282" s="60"/>
      <c r="IC282" s="61"/>
      <c r="ID282" s="1"/>
      <c r="IE282" s="59"/>
      <c r="IF282" s="59"/>
      <c r="IG282" s="60"/>
      <c r="IH282" s="59"/>
      <c r="II282" s="1"/>
      <c r="IJ282" s="33"/>
      <c r="IK282" s="33"/>
      <c r="IL282" s="34"/>
      <c r="IM282" s="33"/>
      <c r="IN282" s="1"/>
      <c r="IO282" s="33"/>
      <c r="IP282" s="33"/>
      <c r="IQ282" s="34"/>
      <c r="IR282" s="33"/>
      <c r="IS282" s="1"/>
      <c r="IT282" s="33"/>
      <c r="IU282" s="33"/>
      <c r="IV282" s="34"/>
      <c r="IW282" s="33"/>
      <c r="IX282" s="1"/>
      <c r="IY282" s="33"/>
      <c r="IZ282" s="33"/>
      <c r="JA282" s="34"/>
      <c r="JB282" s="33"/>
    </row>
    <row r="283" spans="3:262" x14ac:dyDescent="0.25">
      <c r="C283" s="58">
        <f t="shared" si="501"/>
        <v>8491</v>
      </c>
      <c r="F283" s="61">
        <f>IFERROR(IF(F$4="","",SUMIFS(Data!$E:$E,Data!$B:$B,'Data Tables'!$C283,Data!$C:$C,'Data Tables'!F$4,Data!$D:$D,'Data Tables'!F$3)),"")</f>
        <v>0</v>
      </c>
      <c r="G283" s="60">
        <f>IFERROR(IF(G$4="","",SUMIFS(Data!$E:$E,Data!$B:$B,'Data Tables'!$C283,Data!$C:$C,'Data Tables'!G$4,Data!$D:$D,'Data Tables'!F$3)),"")</f>
        <v>0</v>
      </c>
      <c r="H283" s="59">
        <f>IFERROR(IF(H$4="","",SUMIFS(Data!$E:$E,Data!$B:$B,'Data Tables'!$C283,Data!$C:$C,'Data Tables'!H$4,Data!$D:$D,'Data Tables'!F$3)),"")</f>
        <v>0</v>
      </c>
      <c r="I283" s="59" t="str">
        <f>IFERROR(IF(I$4="","",SUMIFS(Data!$E:$E,Data!$B:$B,'Data Tables'!$C283,Data!$C:$C,'Data Tables'!I$4,Data!$D:$D,'Data Tables'!F$3)),"")</f>
        <v/>
      </c>
      <c r="J283" s="59" t="str">
        <f>IFERROR(IF(J$4="","",SUMIFS(Data!$E:$E,Data!$B:$B,'Data Tables'!$C283,Data!$C:$C,'Data Tables'!J$4,Data!$D:$D,'Data Tables'!F$3)),"")</f>
        <v/>
      </c>
      <c r="K283" s="59" t="str">
        <f>IFERROR(IF(K$4="","",SUMIFS(Data!$E:$E,Data!$B:$B,'Data Tables'!$C283,Data!$C:$C,'Data Tables'!K$4,Data!$D:$D,'Data Tables'!F$3)),"")</f>
        <v/>
      </c>
      <c r="L283" s="59" t="str">
        <f>IFERROR(IF(L$4="","",SUMIFS(Data!$E:$E,Data!$B:$B,'Data Tables'!$C283,Data!$C:$C,'Data Tables'!L$4,Data!$D:$D,'Data Tables'!F$3)),"")</f>
        <v/>
      </c>
      <c r="M283" s="59" t="str">
        <f>IFERROR(IF(M$4="","",SUMIFS(Data!$E:$E,Data!$B:$B,'Data Tables'!$C283,Data!$C:$C,'Data Tables'!M$4,Data!$D:$D,'Data Tables'!F$3)),"")</f>
        <v/>
      </c>
      <c r="N283" s="59" t="str">
        <f>IFERROR(IF(N$4="","",SUMIFS(Data!$E:$E,Data!$B:$B,'Data Tables'!$C283,Data!$C:$C,'Data Tables'!N$4,Data!$D:$D,'Data Tables'!F$3)),"")</f>
        <v/>
      </c>
      <c r="O283" s="59" t="str">
        <f>IFERROR(IF(O$4="","",SUMIFS(Data!$E:$E,Data!$B:$B,'Data Tables'!$C283,Data!$C:$C,'Data Tables'!O$4,Data!$D:$D,'Data Tables'!F$3)),"")</f>
        <v/>
      </c>
      <c r="P283" s="1"/>
      <c r="Q283" s="61">
        <f>IFERROR(IF(Q$4="","",SUMIFS(Data!$E:$E,Data!$B:$B,'Data Tables'!$C283,Data!$C:$C,'Data Tables'!Q$4,Data!$D:$D,'Data Tables'!Q$3)),"")</f>
        <v>0</v>
      </c>
      <c r="R283" s="60">
        <f>IFERROR(IF(R$4="","",SUMIFS(Data!$E:$E,Data!$B:$B,'Data Tables'!$C283,Data!$C:$C,'Data Tables'!R$4,Data!$D:$D,'Data Tables'!Q$3)),"")</f>
        <v>0</v>
      </c>
      <c r="S283" s="59">
        <f>IFERROR(IF(S$4="","",SUMIFS(Data!$E:$E,Data!$B:$B,'Data Tables'!$C283,Data!$C:$C,'Data Tables'!S$4,Data!$D:$D,'Data Tables'!Q$3)),"")</f>
        <v>0</v>
      </c>
      <c r="T283" s="59" t="str">
        <f>IFERROR(IF(T$4="","",SUMIFS(Data!$E:$E,Data!$B:$B,'Data Tables'!$C283,Data!$C:$C,'Data Tables'!T$4,Data!$D:$D,'Data Tables'!Q$3)),"")</f>
        <v/>
      </c>
      <c r="U283" s="59" t="str">
        <f>IFERROR(IF(U$4="","",SUMIFS(Data!$E:$E,Data!$B:$B,'Data Tables'!$C283,Data!$C:$C,'Data Tables'!U$4,Data!$D:$D,'Data Tables'!Q$3)),"")</f>
        <v/>
      </c>
      <c r="V283" s="59" t="str">
        <f>IFERROR(IF(V$4="","",SUMIFS(Data!$E:$E,Data!$B:$B,'Data Tables'!$C283,Data!$C:$C,'Data Tables'!V$4,Data!$D:$D,'Data Tables'!Q$3)),"")</f>
        <v/>
      </c>
      <c r="W283" s="59" t="str">
        <f>IFERROR(IF(W$4="","",SUMIFS(Data!$E:$E,Data!$B:$B,'Data Tables'!$C283,Data!$C:$C,'Data Tables'!W$4,Data!$D:$D,'Data Tables'!Q$3)),"")</f>
        <v/>
      </c>
      <c r="X283" s="59" t="str">
        <f>IFERROR(IF(X$4="","",SUMIFS(Data!$E:$E,Data!$B:$B,'Data Tables'!$C283,Data!$C:$C,'Data Tables'!X$4,Data!$D:$D,'Data Tables'!Q$3)),"")</f>
        <v/>
      </c>
      <c r="Y283" s="59" t="str">
        <f>IFERROR(IF(Y$4="","",SUMIFS(Data!$E:$E,Data!$B:$B,'Data Tables'!$C283,Data!$C:$C,'Data Tables'!Y$4,Data!$D:$D,'Data Tables'!Q$3)),"")</f>
        <v/>
      </c>
      <c r="Z283" s="59" t="str">
        <f>IFERROR(IF(Z$4="","",SUMIFS(Data!$E:$E,Data!$B:$B,'Data Tables'!$C283,Data!$C:$C,'Data Tables'!Z$4,Data!$D:$D,'Data Tables'!Q$3)),"")</f>
        <v/>
      </c>
      <c r="AA283" s="1"/>
      <c r="AB283" s="61">
        <f>IFERROR(IF(AB$4="","",SUMIFS(Data!$E:$E,Data!$B:$B,'Data Tables'!$C283,Data!$C:$C,'Data Tables'!AB$4,Data!$D:$D,'Data Tables'!AB$3)),"")</f>
        <v>0</v>
      </c>
      <c r="AC283" s="60">
        <f>IFERROR(IF(AC$4="","",SUMIFS(Data!$E:$E,Data!$B:$B,'Data Tables'!$C283,Data!$C:$C,'Data Tables'!AC$4,Data!$D:$D,'Data Tables'!AB$3)),"")</f>
        <v>0</v>
      </c>
      <c r="AD283" s="59">
        <f>IFERROR(IF(AD$4="","",SUMIFS(Data!$E:$E,Data!$B:$B,'Data Tables'!$C283,Data!$C:$C,'Data Tables'!AD$4,Data!$D:$D,'Data Tables'!AB$3)),"")</f>
        <v>0</v>
      </c>
      <c r="AE283" s="59" t="str">
        <f>IFERROR(IF(AE$4="","",SUMIFS(Data!$E:$E,Data!$B:$B,'Data Tables'!$C283,Data!$C:$C,'Data Tables'!AE$4,Data!$D:$D,'Data Tables'!AB$3)),"")</f>
        <v/>
      </c>
      <c r="AF283" s="59" t="str">
        <f>IFERROR(IF(AF$4="","",SUMIFS(Data!$E:$E,Data!$B:$B,'Data Tables'!$C283,Data!$C:$C,'Data Tables'!AF$4,Data!$D:$D,'Data Tables'!AB$3)),"")</f>
        <v/>
      </c>
      <c r="AG283" s="59" t="str">
        <f>IFERROR(IF(AG$4="","",SUMIFS(Data!$E:$E,Data!$B:$B,'Data Tables'!$C283,Data!$C:$C,'Data Tables'!AG$4,Data!$D:$D,'Data Tables'!AB$3)),"")</f>
        <v/>
      </c>
      <c r="AH283" s="59" t="str">
        <f>IFERROR(IF(AH$4="","",SUMIFS(Data!$E:$E,Data!$B:$B,'Data Tables'!$C283,Data!$C:$C,'Data Tables'!AH$4,Data!$D:$D,'Data Tables'!AB$3)),"")</f>
        <v/>
      </c>
      <c r="AI283" s="59" t="str">
        <f>IFERROR(IF(AI$4="","",SUMIFS(Data!$E:$E,Data!$B:$B,'Data Tables'!$C283,Data!$C:$C,'Data Tables'!AI$4,Data!$D:$D,'Data Tables'!AB$3)),"")</f>
        <v/>
      </c>
      <c r="AJ283" s="59" t="str">
        <f>IFERROR(IF(AJ$4="","",SUMIFS(Data!$E:$E,Data!$B:$B,'Data Tables'!$C283,Data!$C:$C,'Data Tables'!AJ$4,Data!$D:$D,'Data Tables'!AB$3)),"")</f>
        <v/>
      </c>
      <c r="AK283" s="59" t="str">
        <f>IFERROR(IF(AK$4="","",SUMIFS(Data!$E:$E,Data!$B:$B,'Data Tables'!$C283,Data!$C:$C,'Data Tables'!AK$4,Data!$D:$D,'Data Tables'!AB$3)),"")</f>
        <v/>
      </c>
      <c r="AL283" s="1"/>
      <c r="AM283" s="61">
        <f>IFERROR(IF(AM$4="","",SUMIFS(Data!$E:$E,Data!$B:$B,'Data Tables'!$C283,Data!$C:$C,'Data Tables'!AM$4,Data!$D:$D,'Data Tables'!AM$3)),"")</f>
        <v>0</v>
      </c>
      <c r="AN283" s="60">
        <f>IFERROR(IF(AN$4="","",SUMIFS(Data!$E:$E,Data!$B:$B,'Data Tables'!$C283,Data!$C:$C,'Data Tables'!AN$4,Data!$D:$D,'Data Tables'!AM$3)),"")</f>
        <v>0</v>
      </c>
      <c r="AO283" s="59">
        <f>IFERROR(IF(AO$4="","",SUMIFS(Data!$E:$E,Data!$B:$B,'Data Tables'!$C283,Data!$C:$C,'Data Tables'!AO$4,Data!$D:$D,'Data Tables'!AM$3)),"")</f>
        <v>0</v>
      </c>
      <c r="AP283" s="59" t="str">
        <f>IFERROR(IF(AP$4="","",SUMIFS(Data!$E:$E,Data!$B:$B,'Data Tables'!$C283,Data!$C:$C,'Data Tables'!AP$4,Data!$D:$D,'Data Tables'!AM$3)),"")</f>
        <v/>
      </c>
      <c r="AQ283" s="59" t="str">
        <f>IFERROR(IF(AQ$4="","",SUMIFS(Data!$E:$E,Data!$B:$B,'Data Tables'!$C283,Data!$C:$C,'Data Tables'!AQ$4,Data!$D:$D,'Data Tables'!AM$3)),"")</f>
        <v/>
      </c>
      <c r="AR283" s="59" t="str">
        <f>IFERROR(IF(AR$4="","",SUMIFS(Data!$E:$E,Data!$B:$B,'Data Tables'!$C283,Data!$C:$C,'Data Tables'!AR$4,Data!$D:$D,'Data Tables'!AM$3)),"")</f>
        <v/>
      </c>
      <c r="AS283" s="59" t="str">
        <f>IFERROR(IF(AS$4="","",SUMIFS(Data!$E:$E,Data!$B:$B,'Data Tables'!$C283,Data!$C:$C,'Data Tables'!AS$4,Data!$D:$D,'Data Tables'!AM$3)),"")</f>
        <v/>
      </c>
      <c r="AT283" s="59" t="str">
        <f>IFERROR(IF(AT$4="","",SUMIFS(Data!$E:$E,Data!$B:$B,'Data Tables'!$C283,Data!$C:$C,'Data Tables'!AT$4,Data!$D:$D,'Data Tables'!AM$3)),"")</f>
        <v/>
      </c>
      <c r="AU283" s="59" t="str">
        <f>IFERROR(IF(AU$4="","",SUMIFS(Data!$E:$E,Data!$B:$B,'Data Tables'!$C283,Data!$C:$C,'Data Tables'!AU$4,Data!$D:$D,'Data Tables'!AM$3)),"")</f>
        <v/>
      </c>
      <c r="AV283" s="59" t="str">
        <f>IFERROR(IF(AV$4="","",SUMIFS(Data!$E:$E,Data!$B:$B,'Data Tables'!$C283,Data!$C:$C,'Data Tables'!AV$4,Data!$D:$D,'Data Tables'!AM$3)),"")</f>
        <v/>
      </c>
      <c r="AW283" s="1"/>
      <c r="AX283" s="74">
        <f t="shared" si="431"/>
        <v>0</v>
      </c>
      <c r="AY283" s="75">
        <f t="shared" si="432"/>
        <v>0</v>
      </c>
      <c r="AZ283" s="76">
        <f t="shared" si="433"/>
        <v>0</v>
      </c>
      <c r="BA283" s="76" t="str">
        <f t="shared" si="434"/>
        <v/>
      </c>
      <c r="BB283" s="76" t="str">
        <f t="shared" si="435"/>
        <v/>
      </c>
      <c r="BC283" s="76" t="str">
        <f t="shared" si="436"/>
        <v/>
      </c>
      <c r="BD283" s="76" t="str">
        <f t="shared" si="437"/>
        <v/>
      </c>
      <c r="BE283" s="76" t="str">
        <f t="shared" si="438"/>
        <v/>
      </c>
      <c r="BF283" s="76" t="str">
        <f t="shared" si="439"/>
        <v/>
      </c>
      <c r="BG283" s="76" t="str">
        <f t="shared" si="440"/>
        <v/>
      </c>
      <c r="BH283" s="1"/>
      <c r="BI283" s="61">
        <f>IFERROR(IF(BI$4="","",SUMIFS(Data!$E:$E,Data!$B:$B,'Data Tables'!$C283,Data!$C:$C,'Data Tables'!BI$4,Data!$D:$D,'Data Tables'!BI$3)),"")</f>
        <v>0</v>
      </c>
      <c r="BJ283" s="60">
        <f>IFERROR(IF(BJ$4="","",SUMIFS(Data!$E:$E,Data!$B:$B,'Data Tables'!$C283,Data!$C:$C,'Data Tables'!BJ$4,Data!$D:$D,'Data Tables'!BI$3)),"")</f>
        <v>0</v>
      </c>
      <c r="BK283" s="59">
        <f>IFERROR(IF(BK$4="","",SUMIFS(Data!$E:$E,Data!$B:$B,'Data Tables'!$C283,Data!$C:$C,'Data Tables'!BK$4,Data!$D:$D,'Data Tables'!BI$3)),"")</f>
        <v>0</v>
      </c>
      <c r="BL283" s="59" t="str">
        <f>IFERROR(IF(BL$4="","",SUMIFS(Data!$E:$E,Data!$B:$B,'Data Tables'!$C283,Data!$C:$C,'Data Tables'!BL$4,Data!$D:$D,'Data Tables'!BI$3)),"")</f>
        <v/>
      </c>
      <c r="BM283" s="59" t="str">
        <f>IFERROR(IF(BM$4="","",SUMIFS(Data!$E:$E,Data!$B:$B,'Data Tables'!$C283,Data!$C:$C,'Data Tables'!BM$4,Data!$D:$D,'Data Tables'!BI$3)),"")</f>
        <v/>
      </c>
      <c r="BN283" s="59" t="str">
        <f>IFERROR(IF(BN$4="","",SUMIFS(Data!$E:$E,Data!$B:$B,'Data Tables'!$C283,Data!$C:$C,'Data Tables'!BN$4,Data!$D:$D,'Data Tables'!BI$3)),"")</f>
        <v/>
      </c>
      <c r="BO283" s="59" t="str">
        <f>IFERROR(IF(BO$4="","",SUMIFS(Data!$E:$E,Data!$B:$B,'Data Tables'!$C283,Data!$C:$C,'Data Tables'!BO$4,Data!$D:$D,'Data Tables'!BI$3)),"")</f>
        <v/>
      </c>
      <c r="BP283" s="59" t="str">
        <f>IFERROR(IF(BP$4="","",SUMIFS(Data!$E:$E,Data!$B:$B,'Data Tables'!$C283,Data!$C:$C,'Data Tables'!BP$4,Data!$D:$D,'Data Tables'!BI$3)),"")</f>
        <v/>
      </c>
      <c r="BQ283" s="59" t="str">
        <f>IFERROR(IF(BQ$4="","",SUMIFS(Data!$E:$E,Data!$B:$B,'Data Tables'!$C283,Data!$C:$C,'Data Tables'!BQ$4,Data!$D:$D,'Data Tables'!BI$3)),"")</f>
        <v/>
      </c>
      <c r="BR283" s="59" t="str">
        <f>IFERROR(IF(BR$4="","",SUMIFS(Data!$E:$E,Data!$B:$B,'Data Tables'!$C283,Data!$C:$C,'Data Tables'!BR$4,Data!$D:$D,'Data Tables'!BI$3)),"")</f>
        <v/>
      </c>
      <c r="BS283" s="1"/>
      <c r="BT283" s="74">
        <f t="shared" si="441"/>
        <v>0</v>
      </c>
      <c r="BU283" s="79">
        <f t="shared" si="442"/>
        <v>0</v>
      </c>
      <c r="BV283" s="78">
        <f t="shared" si="443"/>
        <v>0</v>
      </c>
      <c r="BW283" s="78" t="str">
        <f t="shared" si="444"/>
        <v/>
      </c>
      <c r="BX283" s="78" t="str">
        <f t="shared" si="445"/>
        <v/>
      </c>
      <c r="BY283" s="78" t="str">
        <f t="shared" si="446"/>
        <v/>
      </c>
      <c r="BZ283" s="78" t="str">
        <f t="shared" si="447"/>
        <v/>
      </c>
      <c r="CA283" s="78" t="str">
        <f t="shared" si="448"/>
        <v/>
      </c>
      <c r="CB283" s="78" t="str">
        <f t="shared" si="449"/>
        <v/>
      </c>
      <c r="CC283" s="78" t="str">
        <f t="shared" si="450"/>
        <v/>
      </c>
      <c r="CD283" s="1"/>
      <c r="CE283" s="61">
        <f>IFERROR(IF(CE$4="","",SUMIFS(Data!$E:$E,Data!$B:$B,'Data Tables'!$C283,Data!$C:$C,'Data Tables'!CE$4,Data!$D:$D,'Data Tables'!CE$3)),"")</f>
        <v>0</v>
      </c>
      <c r="CF283" s="60">
        <f>IFERROR(IF(CF$4="","",SUMIFS(Data!$E:$E,Data!$B:$B,'Data Tables'!$C283,Data!$C:$C,'Data Tables'!CF$4,Data!$D:$D,'Data Tables'!CE$3)),"")</f>
        <v>0</v>
      </c>
      <c r="CG283" s="59">
        <f>IFERROR(IF(CG$4="","",SUMIFS(Data!$E:$E,Data!$B:$B,'Data Tables'!$C283,Data!$C:$C,'Data Tables'!CG$4,Data!$D:$D,'Data Tables'!CE$3)),"")</f>
        <v>0</v>
      </c>
      <c r="CH283" s="59" t="str">
        <f>IFERROR(IF(CH$4="","",SUMIFS(Data!$E:$E,Data!$B:$B,'Data Tables'!$C283,Data!$C:$C,'Data Tables'!CH$4,Data!$D:$D,'Data Tables'!CE$3)),"")</f>
        <v/>
      </c>
      <c r="CI283" s="59" t="str">
        <f>IFERROR(IF(CI$4="","",SUMIFS(Data!$E:$E,Data!$B:$B,'Data Tables'!$C283,Data!$C:$C,'Data Tables'!CI$4,Data!$D:$D,'Data Tables'!CE$3)),"")</f>
        <v/>
      </c>
      <c r="CJ283" s="59" t="str">
        <f>IFERROR(IF(CJ$4="","",SUMIFS(Data!$E:$E,Data!$B:$B,'Data Tables'!$C283,Data!$C:$C,'Data Tables'!CJ$4,Data!$D:$D,'Data Tables'!CE$3)),"")</f>
        <v/>
      </c>
      <c r="CK283" s="59" t="str">
        <f>IFERROR(IF(CK$4="","",SUMIFS(Data!$E:$E,Data!$B:$B,'Data Tables'!$C283,Data!$C:$C,'Data Tables'!CK$4,Data!$D:$D,'Data Tables'!CE$3)),"")</f>
        <v/>
      </c>
      <c r="CL283" s="59" t="str">
        <f>IFERROR(IF(CL$4="","",SUMIFS(Data!$E:$E,Data!$B:$B,'Data Tables'!$C283,Data!$C:$C,'Data Tables'!CL$4,Data!$D:$D,'Data Tables'!CE$3)),"")</f>
        <v/>
      </c>
      <c r="CM283" s="59" t="str">
        <f>IFERROR(IF(CM$4="","",SUMIFS(Data!$E:$E,Data!$B:$B,'Data Tables'!$C283,Data!$C:$C,'Data Tables'!CM$4,Data!$D:$D,'Data Tables'!CE$3)),"")</f>
        <v/>
      </c>
      <c r="CN283" s="59" t="str">
        <f>IFERROR(IF(CN$4="","",SUMIFS(Data!$E:$E,Data!$B:$B,'Data Tables'!$C283,Data!$C:$C,'Data Tables'!CN$4,Data!$D:$D,'Data Tables'!CE$3)),"")</f>
        <v/>
      </c>
      <c r="CO283" s="1"/>
      <c r="CP283" s="61">
        <f>IFERROR(IF(CP$4="","",SUMIFS(Data!$E:$E,Data!$B:$B,'Data Tables'!$C283,Data!$C:$C,'Data Tables'!CP$4,Data!$D:$D,'Data Tables'!CP$3)),"")</f>
        <v>0</v>
      </c>
      <c r="CQ283" s="60">
        <f>IFERROR(IF(CQ$4="","",SUMIFS(Data!$E:$E,Data!$B:$B,'Data Tables'!$C283,Data!$C:$C,'Data Tables'!CQ$4,Data!$D:$D,'Data Tables'!CP$3)),"")</f>
        <v>0</v>
      </c>
      <c r="CR283" s="59">
        <f>IFERROR(IF(CR$4="","",SUMIFS(Data!$E:$E,Data!$B:$B,'Data Tables'!$C283,Data!$C:$C,'Data Tables'!CR$4,Data!$D:$D,'Data Tables'!CP$3)),"")</f>
        <v>0</v>
      </c>
      <c r="CS283" s="59" t="str">
        <f>IFERROR(IF(CS$4="","",SUMIFS(Data!$E:$E,Data!$B:$B,'Data Tables'!$C283,Data!$C:$C,'Data Tables'!CS$4,Data!$D:$D,'Data Tables'!CP$3)),"")</f>
        <v/>
      </c>
      <c r="CT283" s="59" t="str">
        <f>IFERROR(IF(CT$4="","",SUMIFS(Data!$E:$E,Data!$B:$B,'Data Tables'!$C283,Data!$C:$C,'Data Tables'!CT$4,Data!$D:$D,'Data Tables'!CP$3)),"")</f>
        <v/>
      </c>
      <c r="CU283" s="59" t="str">
        <f>IFERROR(IF(CU$4="","",SUMIFS(Data!$E:$E,Data!$B:$B,'Data Tables'!$C283,Data!$C:$C,'Data Tables'!CU$4,Data!$D:$D,'Data Tables'!CP$3)),"")</f>
        <v/>
      </c>
      <c r="CV283" s="59" t="str">
        <f>IFERROR(IF(CV$4="","",SUMIFS(Data!$E:$E,Data!$B:$B,'Data Tables'!$C283,Data!$C:$C,'Data Tables'!CV$4,Data!$D:$D,'Data Tables'!CP$3)),"")</f>
        <v/>
      </c>
      <c r="CW283" s="59" t="str">
        <f>IFERROR(IF(CW$4="","",SUMIFS(Data!$E:$E,Data!$B:$B,'Data Tables'!$C283,Data!$C:$C,'Data Tables'!CW$4,Data!$D:$D,'Data Tables'!CP$3)),"")</f>
        <v/>
      </c>
      <c r="CX283" s="59" t="str">
        <f>IFERROR(IF(CX$4="","",SUMIFS(Data!$E:$E,Data!$B:$B,'Data Tables'!$C283,Data!$C:$C,'Data Tables'!CX$4,Data!$D:$D,'Data Tables'!CP$3)),"")</f>
        <v/>
      </c>
      <c r="CY283" s="59" t="str">
        <f>IFERROR(IF(CY$4="","",SUMIFS(Data!$E:$E,Data!$B:$B,'Data Tables'!$C283,Data!$C:$C,'Data Tables'!CY$4,Data!$D:$D,'Data Tables'!CP$3)),"")</f>
        <v/>
      </c>
      <c r="CZ283" s="1"/>
      <c r="DA283" s="77">
        <f t="shared" si="451"/>
        <v>0</v>
      </c>
      <c r="DB283" s="79">
        <f t="shared" si="452"/>
        <v>0</v>
      </c>
      <c r="DC283" s="78">
        <f t="shared" si="453"/>
        <v>0</v>
      </c>
      <c r="DD283" s="78" t="str">
        <f t="shared" si="454"/>
        <v/>
      </c>
      <c r="DE283" s="78" t="str">
        <f t="shared" si="455"/>
        <v/>
      </c>
      <c r="DF283" s="78" t="str">
        <f t="shared" si="456"/>
        <v/>
      </c>
      <c r="DG283" s="78" t="str">
        <f t="shared" si="457"/>
        <v/>
      </c>
      <c r="DH283" s="78" t="str">
        <f t="shared" si="458"/>
        <v/>
      </c>
      <c r="DI283" s="78" t="str">
        <f t="shared" si="459"/>
        <v/>
      </c>
      <c r="DJ283" s="78" t="str">
        <f t="shared" si="460"/>
        <v/>
      </c>
      <c r="DK283" s="1"/>
      <c r="DL283" s="77">
        <f t="shared" si="461"/>
        <v>0</v>
      </c>
      <c r="DM283" s="79">
        <f t="shared" si="462"/>
        <v>0</v>
      </c>
      <c r="DN283" s="78">
        <f t="shared" si="463"/>
        <v>0</v>
      </c>
      <c r="DO283" s="78" t="str">
        <f t="shared" si="464"/>
        <v/>
      </c>
      <c r="DP283" s="78" t="str">
        <f t="shared" si="465"/>
        <v/>
      </c>
      <c r="DQ283" s="78" t="str">
        <f t="shared" si="466"/>
        <v/>
      </c>
      <c r="DR283" s="78" t="str">
        <f t="shared" si="467"/>
        <v/>
      </c>
      <c r="DS283" s="78" t="str">
        <f t="shared" si="468"/>
        <v/>
      </c>
      <c r="DT283" s="78" t="str">
        <f t="shared" si="469"/>
        <v/>
      </c>
      <c r="DU283" s="78" t="str">
        <f t="shared" si="470"/>
        <v/>
      </c>
      <c r="DV283" s="1"/>
      <c r="DW283" s="61">
        <f>IFERROR(IF(DW$4="","",SUMIFS(Data!$E:$E,Data!$B:$B,'Data Tables'!$C283,Data!$C:$C,'Data Tables'!DW$4,Data!$D:$D,'Data Tables'!DW$3)),"")</f>
        <v>0</v>
      </c>
      <c r="DX283" s="60">
        <f>IFERROR(IF(DX$4="","",SUMIFS(Data!$E:$E,Data!$B:$B,'Data Tables'!$C283,Data!$C:$C,'Data Tables'!DX$4,Data!$D:$D,'Data Tables'!DW$3)),"")</f>
        <v>0</v>
      </c>
      <c r="DY283" s="59">
        <f>IFERROR(IF(DY$4="","",SUMIFS(Data!$E:$E,Data!$B:$B,'Data Tables'!$C283,Data!$C:$C,'Data Tables'!DY$4,Data!$D:$D,'Data Tables'!DW$3)),"")</f>
        <v>0</v>
      </c>
      <c r="DZ283" s="59" t="str">
        <f>IFERROR(IF(DZ$4="","",SUMIFS(Data!$E:$E,Data!$B:$B,'Data Tables'!$C283,Data!$C:$C,'Data Tables'!DZ$4,Data!$D:$D,'Data Tables'!DW$3)),"")</f>
        <v/>
      </c>
      <c r="EA283" s="59" t="str">
        <f>IFERROR(IF(EA$4="","",SUMIFS(Data!$E:$E,Data!$B:$B,'Data Tables'!$C283,Data!$C:$C,'Data Tables'!EA$4,Data!$D:$D,'Data Tables'!DW$3)),"")</f>
        <v/>
      </c>
      <c r="EB283" s="59" t="str">
        <f>IFERROR(IF(EB$4="","",SUMIFS(Data!$E:$E,Data!$B:$B,'Data Tables'!$C283,Data!$C:$C,'Data Tables'!EB$4,Data!$D:$D,'Data Tables'!DW$3)),"")</f>
        <v/>
      </c>
      <c r="EC283" s="59" t="str">
        <f>IFERROR(IF(EC$4="","",SUMIFS(Data!$E:$E,Data!$B:$B,'Data Tables'!$C283,Data!$C:$C,'Data Tables'!EC$4,Data!$D:$D,'Data Tables'!DW$3)),"")</f>
        <v/>
      </c>
      <c r="ED283" s="59" t="str">
        <f>IFERROR(IF(ED$4="","",SUMIFS(Data!$E:$E,Data!$B:$B,'Data Tables'!$C283,Data!$C:$C,'Data Tables'!ED$4,Data!$D:$D,'Data Tables'!DW$3)),"")</f>
        <v/>
      </c>
      <c r="EE283" s="59" t="str">
        <f>IFERROR(IF(EE$4="","",SUMIFS(Data!$E:$E,Data!$B:$B,'Data Tables'!$C283,Data!$C:$C,'Data Tables'!EE$4,Data!$D:$D,'Data Tables'!DW$3)),"")</f>
        <v/>
      </c>
      <c r="EF283" s="59" t="str">
        <f>IFERROR(IF(EF$4="","",SUMIFS(Data!$E:$E,Data!$B:$B,'Data Tables'!$C283,Data!$C:$C,'Data Tables'!EF$4,Data!$D:$D,'Data Tables'!DW$3)),"")</f>
        <v/>
      </c>
      <c r="EG283" s="1"/>
      <c r="EH283" s="77">
        <f t="shared" si="471"/>
        <v>0</v>
      </c>
      <c r="EI283" s="79">
        <f t="shared" si="472"/>
        <v>0</v>
      </c>
      <c r="EJ283" s="78">
        <f t="shared" si="473"/>
        <v>0</v>
      </c>
      <c r="EK283" s="78" t="str">
        <f t="shared" si="474"/>
        <v/>
      </c>
      <c r="EL283" s="78" t="str">
        <f t="shared" si="475"/>
        <v/>
      </c>
      <c r="EM283" s="78" t="str">
        <f t="shared" si="476"/>
        <v/>
      </c>
      <c r="EN283" s="78" t="str">
        <f t="shared" si="477"/>
        <v/>
      </c>
      <c r="EO283" s="78" t="str">
        <f t="shared" si="478"/>
        <v/>
      </c>
      <c r="EP283" s="78" t="str">
        <f t="shared" si="479"/>
        <v/>
      </c>
      <c r="EQ283" s="78" t="str">
        <f t="shared" si="480"/>
        <v/>
      </c>
      <c r="ER283" s="1"/>
      <c r="ES283" s="61">
        <f>IFERROR(IF(ES$4="","",SUMIFS(Data!$E:$E,Data!$B:$B,'Data Tables'!$C283,Data!$C:$C,'Data Tables'!ES$4,Data!$D:$D,'Data Tables'!ES$3)),"")</f>
        <v>0</v>
      </c>
      <c r="ET283" s="60">
        <f>IFERROR(IF(ET$4="","",SUMIFS(Data!$E:$E,Data!$B:$B,'Data Tables'!$C283,Data!$C:$C,'Data Tables'!ET$4,Data!$D:$D,'Data Tables'!ES$3)),"")</f>
        <v>0</v>
      </c>
      <c r="EU283" s="59">
        <f>IFERROR(IF(EU$4="","",SUMIFS(Data!$E:$E,Data!$B:$B,'Data Tables'!$C283,Data!$C:$C,'Data Tables'!EU$4,Data!$D:$D,'Data Tables'!ES$3)),"")</f>
        <v>0</v>
      </c>
      <c r="EV283" s="59" t="str">
        <f>IFERROR(IF(EV$4="","",SUMIFS(Data!$E:$E,Data!$B:$B,'Data Tables'!$C283,Data!$C:$C,'Data Tables'!EV$4,Data!$D:$D,'Data Tables'!ES$3)),"")</f>
        <v/>
      </c>
      <c r="EW283" s="59" t="str">
        <f>IFERROR(IF(EW$4="","",SUMIFS(Data!$E:$E,Data!$B:$B,'Data Tables'!$C283,Data!$C:$C,'Data Tables'!EW$4,Data!$D:$D,'Data Tables'!ES$3)),"")</f>
        <v/>
      </c>
      <c r="EX283" s="59" t="str">
        <f>IFERROR(IF(EX$4="","",SUMIFS(Data!$E:$E,Data!$B:$B,'Data Tables'!$C283,Data!$C:$C,'Data Tables'!EX$4,Data!$D:$D,'Data Tables'!ES$3)),"")</f>
        <v/>
      </c>
      <c r="EY283" s="59" t="str">
        <f>IFERROR(IF(EY$4="","",SUMIFS(Data!$E:$E,Data!$B:$B,'Data Tables'!$C283,Data!$C:$C,'Data Tables'!EY$4,Data!$D:$D,'Data Tables'!ES$3)),"")</f>
        <v/>
      </c>
      <c r="EZ283" s="59" t="str">
        <f>IFERROR(IF(EZ$4="","",SUMIFS(Data!$E:$E,Data!$B:$B,'Data Tables'!$C283,Data!$C:$C,'Data Tables'!EZ$4,Data!$D:$D,'Data Tables'!ES$3)),"")</f>
        <v/>
      </c>
      <c r="FA283" s="59" t="str">
        <f>IFERROR(IF(FA$4="","",SUMIFS(Data!$E:$E,Data!$B:$B,'Data Tables'!$C283,Data!$C:$C,'Data Tables'!FA$4,Data!$D:$D,'Data Tables'!ES$3)),"")</f>
        <v/>
      </c>
      <c r="FB283" s="59" t="str">
        <f>IFERROR(IF(FB$4="","",SUMIFS(Data!$E:$E,Data!$B:$B,'Data Tables'!$C283,Data!$C:$C,'Data Tables'!FB$4,Data!$D:$D,'Data Tables'!ES$3)),"")</f>
        <v/>
      </c>
      <c r="FC283" s="1"/>
      <c r="FD283" s="77">
        <f t="shared" si="481"/>
        <v>0</v>
      </c>
      <c r="FE283" s="79">
        <f t="shared" si="482"/>
        <v>0</v>
      </c>
      <c r="FF283" s="78">
        <f t="shared" si="483"/>
        <v>0</v>
      </c>
      <c r="FG283" s="78" t="str">
        <f t="shared" si="484"/>
        <v/>
      </c>
      <c r="FH283" s="78" t="str">
        <f t="shared" si="485"/>
        <v/>
      </c>
      <c r="FI283" s="78" t="str">
        <f t="shared" si="486"/>
        <v/>
      </c>
      <c r="FJ283" s="78" t="str">
        <f t="shared" si="487"/>
        <v/>
      </c>
      <c r="FK283" s="78" t="str">
        <f t="shared" si="488"/>
        <v/>
      </c>
      <c r="FL283" s="78" t="str">
        <f t="shared" si="489"/>
        <v/>
      </c>
      <c r="FM283" s="78" t="str">
        <f t="shared" si="490"/>
        <v/>
      </c>
      <c r="FN283" s="1"/>
      <c r="FO283" s="77">
        <f t="shared" si="491"/>
        <v>0</v>
      </c>
      <c r="FP283" s="79">
        <f t="shared" si="492"/>
        <v>0</v>
      </c>
      <c r="FQ283" s="78">
        <f t="shared" si="493"/>
        <v>0</v>
      </c>
      <c r="FR283" s="78" t="str">
        <f t="shared" si="494"/>
        <v/>
      </c>
      <c r="FS283" s="78" t="str">
        <f t="shared" si="495"/>
        <v/>
      </c>
      <c r="FT283" s="78" t="str">
        <f t="shared" si="496"/>
        <v/>
      </c>
      <c r="FU283" s="78" t="str">
        <f t="shared" si="497"/>
        <v/>
      </c>
      <c r="FV283" s="78" t="str">
        <f t="shared" si="498"/>
        <v/>
      </c>
      <c r="FW283" s="78" t="str">
        <f t="shared" si="499"/>
        <v/>
      </c>
      <c r="FX283" s="78" t="str">
        <f t="shared" si="500"/>
        <v/>
      </c>
      <c r="FY283" s="1"/>
      <c r="FZ283" s="61">
        <f>IFERROR(IF(FZ$4="","",SUMIFS(Data!$E:$E,Data!$B:$B,'Data Tables'!$C283,Data!$C:$C,'Data Tables'!FZ$4,Data!$D:$D,'Data Tables'!FZ$3)),"")</f>
        <v>0</v>
      </c>
      <c r="GA283" s="60">
        <f>IFERROR(IF(GA$4="","",SUMIFS(Data!$E:$E,Data!$B:$B,'Data Tables'!$C283,Data!$C:$C,'Data Tables'!GA$4,Data!$D:$D,'Data Tables'!FZ$3)),"")</f>
        <v>0</v>
      </c>
      <c r="GB283" s="59">
        <f>IFERROR(IF(GB$4="","",SUMIFS(Data!$E:$E,Data!$B:$B,'Data Tables'!$C283,Data!$C:$C,'Data Tables'!GB$4,Data!$D:$D,'Data Tables'!FZ$3)),"")</f>
        <v>0</v>
      </c>
      <c r="GC283" s="59" t="str">
        <f>IFERROR(IF(GC$4="","",SUMIFS(Data!$E:$E,Data!$B:$B,'Data Tables'!$C283,Data!$C:$C,'Data Tables'!GC$4,Data!$D:$D,'Data Tables'!FZ$3)),"")</f>
        <v/>
      </c>
      <c r="GD283" s="59" t="str">
        <f>IFERROR(IF(GD$4="","",SUMIFS(Data!$E:$E,Data!$B:$B,'Data Tables'!$C283,Data!$C:$C,'Data Tables'!GD$4,Data!$D:$D,'Data Tables'!FZ$3)),"")</f>
        <v/>
      </c>
      <c r="GE283" s="59" t="str">
        <f>IFERROR(IF(GE$4="","",SUMIFS(Data!$E:$E,Data!$B:$B,'Data Tables'!$C283,Data!$C:$C,'Data Tables'!GE$4,Data!$D:$D,'Data Tables'!FZ$3)),"")</f>
        <v/>
      </c>
      <c r="GF283" s="59" t="str">
        <f>IFERROR(IF(GF$4="","",SUMIFS(Data!$E:$E,Data!$B:$B,'Data Tables'!$C283,Data!$C:$C,'Data Tables'!GF$4,Data!$D:$D,'Data Tables'!FZ$3)),"")</f>
        <v/>
      </c>
      <c r="GG283" s="59" t="str">
        <f>IFERROR(IF(GG$4="","",SUMIFS(Data!$E:$E,Data!$B:$B,'Data Tables'!$C283,Data!$C:$C,'Data Tables'!GG$4,Data!$D:$D,'Data Tables'!FZ$3)),"")</f>
        <v/>
      </c>
      <c r="GH283" s="59" t="str">
        <f>IFERROR(IF(GH$4="","",SUMIFS(Data!$E:$E,Data!$B:$B,'Data Tables'!$C283,Data!$C:$C,'Data Tables'!GH$4,Data!$D:$D,'Data Tables'!FZ$3)),"")</f>
        <v/>
      </c>
      <c r="GI283" s="59" t="str">
        <f>IFERROR(IF(GI$4="","",SUMIFS(Data!$E:$E,Data!$B:$B,'Data Tables'!$C283,Data!$C:$C,'Data Tables'!GI$4,Data!$D:$D,'Data Tables'!FZ$3)),"")</f>
        <v/>
      </c>
      <c r="GJ283" s="1"/>
      <c r="GK283" s="61">
        <f>IFERROR(IF(GK$4="","",SUMIFS(Data!$E:$E,Data!$B:$B,'Data Tables'!$C283,Data!$C:$C,'Data Tables'!GK$4,Data!$D:$D,'Data Tables'!GK$3)),"")</f>
        <v>0</v>
      </c>
      <c r="GL283" s="60">
        <f>IFERROR(IF(GL$4="","",SUMIFS(Data!$E:$E,Data!$B:$B,'Data Tables'!$C283,Data!$C:$C,'Data Tables'!GL$4,Data!$D:$D,'Data Tables'!GK$3)),"")</f>
        <v>0</v>
      </c>
      <c r="GM283" s="59">
        <f>IFERROR(IF(GM$4="","",SUMIFS(Data!$E:$E,Data!$B:$B,'Data Tables'!$C283,Data!$C:$C,'Data Tables'!GM$4,Data!$D:$D,'Data Tables'!GK$3)),"")</f>
        <v>0</v>
      </c>
      <c r="GN283" s="59" t="str">
        <f>IFERROR(IF(GN$4="","",SUMIFS(Data!$E:$E,Data!$B:$B,'Data Tables'!$C283,Data!$C:$C,'Data Tables'!GN$4,Data!$D:$D,'Data Tables'!GK$3)),"")</f>
        <v/>
      </c>
      <c r="GO283" s="59" t="str">
        <f>IFERROR(IF(GO$4="","",SUMIFS(Data!$E:$E,Data!$B:$B,'Data Tables'!$C283,Data!$C:$C,'Data Tables'!GO$4,Data!$D:$D,'Data Tables'!GK$3)),"")</f>
        <v/>
      </c>
      <c r="GP283" s="59" t="str">
        <f>IFERROR(IF(GP$4="","",SUMIFS(Data!$E:$E,Data!$B:$B,'Data Tables'!$C283,Data!$C:$C,'Data Tables'!GP$4,Data!$D:$D,'Data Tables'!GK$3)),"")</f>
        <v/>
      </c>
      <c r="GQ283" s="59" t="str">
        <f>IFERROR(IF(GQ$4="","",SUMIFS(Data!$E:$E,Data!$B:$B,'Data Tables'!$C283,Data!$C:$C,'Data Tables'!GQ$4,Data!$D:$D,'Data Tables'!GK$3)),"")</f>
        <v/>
      </c>
      <c r="GR283" s="59" t="str">
        <f>IFERROR(IF(GR$4="","",SUMIFS(Data!$E:$E,Data!$B:$B,'Data Tables'!$C283,Data!$C:$C,'Data Tables'!GR$4,Data!$D:$D,'Data Tables'!GK$3)),"")</f>
        <v/>
      </c>
      <c r="GS283" s="59" t="str">
        <f>IFERROR(IF(GS$4="","",SUMIFS(Data!$E:$E,Data!$B:$B,'Data Tables'!$C283,Data!$C:$C,'Data Tables'!GS$4,Data!$D:$D,'Data Tables'!GK$3)),"")</f>
        <v/>
      </c>
      <c r="GT283" s="59" t="str">
        <f>IFERROR(IF(GT$4="","",SUMIFS(Data!$E:$E,Data!$B:$B,'Data Tables'!$C283,Data!$C:$C,'Data Tables'!GT$4,Data!$D:$D,'Data Tables'!GK$3)),"")</f>
        <v/>
      </c>
      <c r="GU283" s="1"/>
      <c r="GV283" s="59"/>
      <c r="GW283" s="59"/>
      <c r="GX283" s="60"/>
      <c r="GY283" s="59"/>
      <c r="GZ283" s="1"/>
      <c r="HA283" s="59"/>
      <c r="HB283" s="59"/>
      <c r="HC283" s="60"/>
      <c r="HD283" s="59"/>
      <c r="HE283" s="1"/>
      <c r="HF283" s="59"/>
      <c r="HG283" s="59"/>
      <c r="HH283" s="60"/>
      <c r="HI283" s="59"/>
      <c r="HJ283" s="1"/>
      <c r="HK283" s="59"/>
      <c r="HL283" s="59"/>
      <c r="HM283" s="60"/>
      <c r="HN283" s="59"/>
      <c r="HO283" s="1"/>
      <c r="HP283" s="59"/>
      <c r="HQ283" s="59"/>
      <c r="HR283" s="60"/>
      <c r="HS283" s="59"/>
      <c r="HT283" s="1"/>
      <c r="HU283" s="59"/>
      <c r="HV283" s="59"/>
      <c r="HW283" s="60">
        <f>SUM(HR$5:HR283)</f>
        <v>0</v>
      </c>
      <c r="HX283" s="59"/>
      <c r="HY283" s="1"/>
      <c r="HZ283" s="59"/>
      <c r="IA283" s="59"/>
      <c r="IB283" s="60"/>
      <c r="IC283" s="61"/>
      <c r="ID283" s="1"/>
      <c r="IE283" s="59"/>
      <c r="IF283" s="59"/>
      <c r="IG283" s="60"/>
      <c r="IH283" s="59"/>
      <c r="II283" s="1"/>
      <c r="IJ283" s="33"/>
      <c r="IK283" s="33"/>
      <c r="IL283" s="34"/>
      <c r="IM283" s="33"/>
      <c r="IN283" s="1"/>
      <c r="IO283" s="33"/>
      <c r="IP283" s="33"/>
      <c r="IQ283" s="34"/>
      <c r="IR283" s="33"/>
      <c r="IS283" s="1"/>
      <c r="IT283" s="33"/>
      <c r="IU283" s="33"/>
      <c r="IV283" s="34"/>
      <c r="IW283" s="33"/>
      <c r="IX283" s="1"/>
      <c r="IY283" s="33"/>
      <c r="IZ283" s="33"/>
      <c r="JA283" s="34"/>
      <c r="JB283" s="33"/>
    </row>
    <row r="284" spans="3:262" x14ac:dyDescent="0.25">
      <c r="C284" s="58">
        <f t="shared" si="501"/>
        <v>8521</v>
      </c>
      <c r="F284" s="61">
        <f>IFERROR(IF(F$4="","",SUMIFS(Data!$E:$E,Data!$B:$B,'Data Tables'!$C284,Data!$C:$C,'Data Tables'!F$4,Data!$D:$D,'Data Tables'!F$3)),"")</f>
        <v>0</v>
      </c>
      <c r="G284" s="60">
        <f>IFERROR(IF(G$4="","",SUMIFS(Data!$E:$E,Data!$B:$B,'Data Tables'!$C284,Data!$C:$C,'Data Tables'!G$4,Data!$D:$D,'Data Tables'!F$3)),"")</f>
        <v>0</v>
      </c>
      <c r="H284" s="59">
        <f>IFERROR(IF(H$4="","",SUMIFS(Data!$E:$E,Data!$B:$B,'Data Tables'!$C284,Data!$C:$C,'Data Tables'!H$4,Data!$D:$D,'Data Tables'!F$3)),"")</f>
        <v>0</v>
      </c>
      <c r="I284" s="59" t="str">
        <f>IFERROR(IF(I$4="","",SUMIFS(Data!$E:$E,Data!$B:$B,'Data Tables'!$C284,Data!$C:$C,'Data Tables'!I$4,Data!$D:$D,'Data Tables'!F$3)),"")</f>
        <v/>
      </c>
      <c r="J284" s="59" t="str">
        <f>IFERROR(IF(J$4="","",SUMIFS(Data!$E:$E,Data!$B:$B,'Data Tables'!$C284,Data!$C:$C,'Data Tables'!J$4,Data!$D:$D,'Data Tables'!F$3)),"")</f>
        <v/>
      </c>
      <c r="K284" s="59" t="str">
        <f>IFERROR(IF(K$4="","",SUMIFS(Data!$E:$E,Data!$B:$B,'Data Tables'!$C284,Data!$C:$C,'Data Tables'!K$4,Data!$D:$D,'Data Tables'!F$3)),"")</f>
        <v/>
      </c>
      <c r="L284" s="59" t="str">
        <f>IFERROR(IF(L$4="","",SUMIFS(Data!$E:$E,Data!$B:$B,'Data Tables'!$C284,Data!$C:$C,'Data Tables'!L$4,Data!$D:$D,'Data Tables'!F$3)),"")</f>
        <v/>
      </c>
      <c r="M284" s="59" t="str">
        <f>IFERROR(IF(M$4="","",SUMIFS(Data!$E:$E,Data!$B:$B,'Data Tables'!$C284,Data!$C:$C,'Data Tables'!M$4,Data!$D:$D,'Data Tables'!F$3)),"")</f>
        <v/>
      </c>
      <c r="N284" s="59" t="str">
        <f>IFERROR(IF(N$4="","",SUMIFS(Data!$E:$E,Data!$B:$B,'Data Tables'!$C284,Data!$C:$C,'Data Tables'!N$4,Data!$D:$D,'Data Tables'!F$3)),"")</f>
        <v/>
      </c>
      <c r="O284" s="59" t="str">
        <f>IFERROR(IF(O$4="","",SUMIFS(Data!$E:$E,Data!$B:$B,'Data Tables'!$C284,Data!$C:$C,'Data Tables'!O$4,Data!$D:$D,'Data Tables'!F$3)),"")</f>
        <v/>
      </c>
      <c r="P284" s="1"/>
      <c r="Q284" s="61">
        <f>IFERROR(IF(Q$4="","",SUMIFS(Data!$E:$E,Data!$B:$B,'Data Tables'!$C284,Data!$C:$C,'Data Tables'!Q$4,Data!$D:$D,'Data Tables'!Q$3)),"")</f>
        <v>0</v>
      </c>
      <c r="R284" s="60">
        <f>IFERROR(IF(R$4="","",SUMIFS(Data!$E:$E,Data!$B:$B,'Data Tables'!$C284,Data!$C:$C,'Data Tables'!R$4,Data!$D:$D,'Data Tables'!Q$3)),"")</f>
        <v>0</v>
      </c>
      <c r="S284" s="59">
        <f>IFERROR(IF(S$4="","",SUMIFS(Data!$E:$E,Data!$B:$B,'Data Tables'!$C284,Data!$C:$C,'Data Tables'!S$4,Data!$D:$D,'Data Tables'!Q$3)),"")</f>
        <v>0</v>
      </c>
      <c r="T284" s="59" t="str">
        <f>IFERROR(IF(T$4="","",SUMIFS(Data!$E:$E,Data!$B:$B,'Data Tables'!$C284,Data!$C:$C,'Data Tables'!T$4,Data!$D:$D,'Data Tables'!Q$3)),"")</f>
        <v/>
      </c>
      <c r="U284" s="59" t="str">
        <f>IFERROR(IF(U$4="","",SUMIFS(Data!$E:$E,Data!$B:$B,'Data Tables'!$C284,Data!$C:$C,'Data Tables'!U$4,Data!$D:$D,'Data Tables'!Q$3)),"")</f>
        <v/>
      </c>
      <c r="V284" s="59" t="str">
        <f>IFERROR(IF(V$4="","",SUMIFS(Data!$E:$E,Data!$B:$B,'Data Tables'!$C284,Data!$C:$C,'Data Tables'!V$4,Data!$D:$D,'Data Tables'!Q$3)),"")</f>
        <v/>
      </c>
      <c r="W284" s="59" t="str">
        <f>IFERROR(IF(W$4="","",SUMIFS(Data!$E:$E,Data!$B:$B,'Data Tables'!$C284,Data!$C:$C,'Data Tables'!W$4,Data!$D:$D,'Data Tables'!Q$3)),"")</f>
        <v/>
      </c>
      <c r="X284" s="59" t="str">
        <f>IFERROR(IF(X$4="","",SUMIFS(Data!$E:$E,Data!$B:$B,'Data Tables'!$C284,Data!$C:$C,'Data Tables'!X$4,Data!$D:$D,'Data Tables'!Q$3)),"")</f>
        <v/>
      </c>
      <c r="Y284" s="59" t="str">
        <f>IFERROR(IF(Y$4="","",SUMIFS(Data!$E:$E,Data!$B:$B,'Data Tables'!$C284,Data!$C:$C,'Data Tables'!Y$4,Data!$D:$D,'Data Tables'!Q$3)),"")</f>
        <v/>
      </c>
      <c r="Z284" s="59" t="str">
        <f>IFERROR(IF(Z$4="","",SUMIFS(Data!$E:$E,Data!$B:$B,'Data Tables'!$C284,Data!$C:$C,'Data Tables'!Z$4,Data!$D:$D,'Data Tables'!Q$3)),"")</f>
        <v/>
      </c>
      <c r="AA284" s="1"/>
      <c r="AB284" s="61">
        <f>IFERROR(IF(AB$4="","",SUMIFS(Data!$E:$E,Data!$B:$B,'Data Tables'!$C284,Data!$C:$C,'Data Tables'!AB$4,Data!$D:$D,'Data Tables'!AB$3)),"")</f>
        <v>0</v>
      </c>
      <c r="AC284" s="60">
        <f>IFERROR(IF(AC$4="","",SUMIFS(Data!$E:$E,Data!$B:$B,'Data Tables'!$C284,Data!$C:$C,'Data Tables'!AC$4,Data!$D:$D,'Data Tables'!AB$3)),"")</f>
        <v>0</v>
      </c>
      <c r="AD284" s="59">
        <f>IFERROR(IF(AD$4="","",SUMIFS(Data!$E:$E,Data!$B:$B,'Data Tables'!$C284,Data!$C:$C,'Data Tables'!AD$4,Data!$D:$D,'Data Tables'!AB$3)),"")</f>
        <v>0</v>
      </c>
      <c r="AE284" s="59" t="str">
        <f>IFERROR(IF(AE$4="","",SUMIFS(Data!$E:$E,Data!$B:$B,'Data Tables'!$C284,Data!$C:$C,'Data Tables'!AE$4,Data!$D:$D,'Data Tables'!AB$3)),"")</f>
        <v/>
      </c>
      <c r="AF284" s="59" t="str">
        <f>IFERROR(IF(AF$4="","",SUMIFS(Data!$E:$E,Data!$B:$B,'Data Tables'!$C284,Data!$C:$C,'Data Tables'!AF$4,Data!$D:$D,'Data Tables'!AB$3)),"")</f>
        <v/>
      </c>
      <c r="AG284" s="59" t="str">
        <f>IFERROR(IF(AG$4="","",SUMIFS(Data!$E:$E,Data!$B:$B,'Data Tables'!$C284,Data!$C:$C,'Data Tables'!AG$4,Data!$D:$D,'Data Tables'!AB$3)),"")</f>
        <v/>
      </c>
      <c r="AH284" s="59" t="str">
        <f>IFERROR(IF(AH$4="","",SUMIFS(Data!$E:$E,Data!$B:$B,'Data Tables'!$C284,Data!$C:$C,'Data Tables'!AH$4,Data!$D:$D,'Data Tables'!AB$3)),"")</f>
        <v/>
      </c>
      <c r="AI284" s="59" t="str">
        <f>IFERROR(IF(AI$4="","",SUMIFS(Data!$E:$E,Data!$B:$B,'Data Tables'!$C284,Data!$C:$C,'Data Tables'!AI$4,Data!$D:$D,'Data Tables'!AB$3)),"")</f>
        <v/>
      </c>
      <c r="AJ284" s="59" t="str">
        <f>IFERROR(IF(AJ$4="","",SUMIFS(Data!$E:$E,Data!$B:$B,'Data Tables'!$C284,Data!$C:$C,'Data Tables'!AJ$4,Data!$D:$D,'Data Tables'!AB$3)),"")</f>
        <v/>
      </c>
      <c r="AK284" s="59" t="str">
        <f>IFERROR(IF(AK$4="","",SUMIFS(Data!$E:$E,Data!$B:$B,'Data Tables'!$C284,Data!$C:$C,'Data Tables'!AK$4,Data!$D:$D,'Data Tables'!AB$3)),"")</f>
        <v/>
      </c>
      <c r="AL284" s="1"/>
      <c r="AM284" s="61">
        <f>IFERROR(IF(AM$4="","",SUMIFS(Data!$E:$E,Data!$B:$B,'Data Tables'!$C284,Data!$C:$C,'Data Tables'!AM$4,Data!$D:$D,'Data Tables'!AM$3)),"")</f>
        <v>0</v>
      </c>
      <c r="AN284" s="60">
        <f>IFERROR(IF(AN$4="","",SUMIFS(Data!$E:$E,Data!$B:$B,'Data Tables'!$C284,Data!$C:$C,'Data Tables'!AN$4,Data!$D:$D,'Data Tables'!AM$3)),"")</f>
        <v>0</v>
      </c>
      <c r="AO284" s="59">
        <f>IFERROR(IF(AO$4="","",SUMIFS(Data!$E:$E,Data!$B:$B,'Data Tables'!$C284,Data!$C:$C,'Data Tables'!AO$4,Data!$D:$D,'Data Tables'!AM$3)),"")</f>
        <v>0</v>
      </c>
      <c r="AP284" s="59" t="str">
        <f>IFERROR(IF(AP$4="","",SUMIFS(Data!$E:$E,Data!$B:$B,'Data Tables'!$C284,Data!$C:$C,'Data Tables'!AP$4,Data!$D:$D,'Data Tables'!AM$3)),"")</f>
        <v/>
      </c>
      <c r="AQ284" s="59" t="str">
        <f>IFERROR(IF(AQ$4="","",SUMIFS(Data!$E:$E,Data!$B:$B,'Data Tables'!$C284,Data!$C:$C,'Data Tables'!AQ$4,Data!$D:$D,'Data Tables'!AM$3)),"")</f>
        <v/>
      </c>
      <c r="AR284" s="59" t="str">
        <f>IFERROR(IF(AR$4="","",SUMIFS(Data!$E:$E,Data!$B:$B,'Data Tables'!$C284,Data!$C:$C,'Data Tables'!AR$4,Data!$D:$D,'Data Tables'!AM$3)),"")</f>
        <v/>
      </c>
      <c r="AS284" s="59" t="str">
        <f>IFERROR(IF(AS$4="","",SUMIFS(Data!$E:$E,Data!$B:$B,'Data Tables'!$C284,Data!$C:$C,'Data Tables'!AS$4,Data!$D:$D,'Data Tables'!AM$3)),"")</f>
        <v/>
      </c>
      <c r="AT284" s="59" t="str">
        <f>IFERROR(IF(AT$4="","",SUMIFS(Data!$E:$E,Data!$B:$B,'Data Tables'!$C284,Data!$C:$C,'Data Tables'!AT$4,Data!$D:$D,'Data Tables'!AM$3)),"")</f>
        <v/>
      </c>
      <c r="AU284" s="59" t="str">
        <f>IFERROR(IF(AU$4="","",SUMIFS(Data!$E:$E,Data!$B:$B,'Data Tables'!$C284,Data!$C:$C,'Data Tables'!AU$4,Data!$D:$D,'Data Tables'!AM$3)),"")</f>
        <v/>
      </c>
      <c r="AV284" s="59" t="str">
        <f>IFERROR(IF(AV$4="","",SUMIFS(Data!$E:$E,Data!$B:$B,'Data Tables'!$C284,Data!$C:$C,'Data Tables'!AV$4,Data!$D:$D,'Data Tables'!AM$3)),"")</f>
        <v/>
      </c>
      <c r="AW284" s="1"/>
      <c r="AX284" s="74">
        <f t="shared" si="431"/>
        <v>0</v>
      </c>
      <c r="AY284" s="75">
        <f t="shared" si="432"/>
        <v>0</v>
      </c>
      <c r="AZ284" s="76">
        <f t="shared" si="433"/>
        <v>0</v>
      </c>
      <c r="BA284" s="76" t="str">
        <f t="shared" si="434"/>
        <v/>
      </c>
      <c r="BB284" s="76" t="str">
        <f t="shared" si="435"/>
        <v/>
      </c>
      <c r="BC284" s="76" t="str">
        <f t="shared" si="436"/>
        <v/>
      </c>
      <c r="BD284" s="76" t="str">
        <f t="shared" si="437"/>
        <v/>
      </c>
      <c r="BE284" s="76" t="str">
        <f t="shared" si="438"/>
        <v/>
      </c>
      <c r="BF284" s="76" t="str">
        <f t="shared" si="439"/>
        <v/>
      </c>
      <c r="BG284" s="76" t="str">
        <f t="shared" si="440"/>
        <v/>
      </c>
      <c r="BH284" s="1"/>
      <c r="BI284" s="61">
        <f>IFERROR(IF(BI$4="","",SUMIFS(Data!$E:$E,Data!$B:$B,'Data Tables'!$C284,Data!$C:$C,'Data Tables'!BI$4,Data!$D:$D,'Data Tables'!BI$3)),"")</f>
        <v>0</v>
      </c>
      <c r="BJ284" s="60">
        <f>IFERROR(IF(BJ$4="","",SUMIFS(Data!$E:$E,Data!$B:$B,'Data Tables'!$C284,Data!$C:$C,'Data Tables'!BJ$4,Data!$D:$D,'Data Tables'!BI$3)),"")</f>
        <v>0</v>
      </c>
      <c r="BK284" s="59">
        <f>IFERROR(IF(BK$4="","",SUMIFS(Data!$E:$E,Data!$B:$B,'Data Tables'!$C284,Data!$C:$C,'Data Tables'!BK$4,Data!$D:$D,'Data Tables'!BI$3)),"")</f>
        <v>0</v>
      </c>
      <c r="BL284" s="59" t="str">
        <f>IFERROR(IF(BL$4="","",SUMIFS(Data!$E:$E,Data!$B:$B,'Data Tables'!$C284,Data!$C:$C,'Data Tables'!BL$4,Data!$D:$D,'Data Tables'!BI$3)),"")</f>
        <v/>
      </c>
      <c r="BM284" s="59" t="str">
        <f>IFERROR(IF(BM$4="","",SUMIFS(Data!$E:$E,Data!$B:$B,'Data Tables'!$C284,Data!$C:$C,'Data Tables'!BM$4,Data!$D:$D,'Data Tables'!BI$3)),"")</f>
        <v/>
      </c>
      <c r="BN284" s="59" t="str">
        <f>IFERROR(IF(BN$4="","",SUMIFS(Data!$E:$E,Data!$B:$B,'Data Tables'!$C284,Data!$C:$C,'Data Tables'!BN$4,Data!$D:$D,'Data Tables'!BI$3)),"")</f>
        <v/>
      </c>
      <c r="BO284" s="59" t="str">
        <f>IFERROR(IF(BO$4="","",SUMIFS(Data!$E:$E,Data!$B:$B,'Data Tables'!$C284,Data!$C:$C,'Data Tables'!BO$4,Data!$D:$D,'Data Tables'!BI$3)),"")</f>
        <v/>
      </c>
      <c r="BP284" s="59" t="str">
        <f>IFERROR(IF(BP$4="","",SUMIFS(Data!$E:$E,Data!$B:$B,'Data Tables'!$C284,Data!$C:$C,'Data Tables'!BP$4,Data!$D:$D,'Data Tables'!BI$3)),"")</f>
        <v/>
      </c>
      <c r="BQ284" s="59" t="str">
        <f>IFERROR(IF(BQ$4="","",SUMIFS(Data!$E:$E,Data!$B:$B,'Data Tables'!$C284,Data!$C:$C,'Data Tables'!BQ$4,Data!$D:$D,'Data Tables'!BI$3)),"")</f>
        <v/>
      </c>
      <c r="BR284" s="59" t="str">
        <f>IFERROR(IF(BR$4="","",SUMIFS(Data!$E:$E,Data!$B:$B,'Data Tables'!$C284,Data!$C:$C,'Data Tables'!BR$4,Data!$D:$D,'Data Tables'!BI$3)),"")</f>
        <v/>
      </c>
      <c r="BS284" s="1"/>
      <c r="BT284" s="74">
        <f t="shared" si="441"/>
        <v>0</v>
      </c>
      <c r="BU284" s="79">
        <f t="shared" si="442"/>
        <v>0</v>
      </c>
      <c r="BV284" s="78">
        <f t="shared" si="443"/>
        <v>0</v>
      </c>
      <c r="BW284" s="78" t="str">
        <f t="shared" si="444"/>
        <v/>
      </c>
      <c r="BX284" s="78" t="str">
        <f t="shared" si="445"/>
        <v/>
      </c>
      <c r="BY284" s="78" t="str">
        <f t="shared" si="446"/>
        <v/>
      </c>
      <c r="BZ284" s="78" t="str">
        <f t="shared" si="447"/>
        <v/>
      </c>
      <c r="CA284" s="78" t="str">
        <f t="shared" si="448"/>
        <v/>
      </c>
      <c r="CB284" s="78" t="str">
        <f t="shared" si="449"/>
        <v/>
      </c>
      <c r="CC284" s="78" t="str">
        <f t="shared" si="450"/>
        <v/>
      </c>
      <c r="CD284" s="1"/>
      <c r="CE284" s="61">
        <f>IFERROR(IF(CE$4="","",SUMIFS(Data!$E:$E,Data!$B:$B,'Data Tables'!$C284,Data!$C:$C,'Data Tables'!CE$4,Data!$D:$D,'Data Tables'!CE$3)),"")</f>
        <v>0</v>
      </c>
      <c r="CF284" s="60">
        <f>IFERROR(IF(CF$4="","",SUMIFS(Data!$E:$E,Data!$B:$B,'Data Tables'!$C284,Data!$C:$C,'Data Tables'!CF$4,Data!$D:$D,'Data Tables'!CE$3)),"")</f>
        <v>0</v>
      </c>
      <c r="CG284" s="59">
        <f>IFERROR(IF(CG$4="","",SUMIFS(Data!$E:$E,Data!$B:$B,'Data Tables'!$C284,Data!$C:$C,'Data Tables'!CG$4,Data!$D:$D,'Data Tables'!CE$3)),"")</f>
        <v>0</v>
      </c>
      <c r="CH284" s="59" t="str">
        <f>IFERROR(IF(CH$4="","",SUMIFS(Data!$E:$E,Data!$B:$B,'Data Tables'!$C284,Data!$C:$C,'Data Tables'!CH$4,Data!$D:$D,'Data Tables'!CE$3)),"")</f>
        <v/>
      </c>
      <c r="CI284" s="59" t="str">
        <f>IFERROR(IF(CI$4="","",SUMIFS(Data!$E:$E,Data!$B:$B,'Data Tables'!$C284,Data!$C:$C,'Data Tables'!CI$4,Data!$D:$D,'Data Tables'!CE$3)),"")</f>
        <v/>
      </c>
      <c r="CJ284" s="59" t="str">
        <f>IFERROR(IF(CJ$4="","",SUMIFS(Data!$E:$E,Data!$B:$B,'Data Tables'!$C284,Data!$C:$C,'Data Tables'!CJ$4,Data!$D:$D,'Data Tables'!CE$3)),"")</f>
        <v/>
      </c>
      <c r="CK284" s="59" t="str">
        <f>IFERROR(IF(CK$4="","",SUMIFS(Data!$E:$E,Data!$B:$B,'Data Tables'!$C284,Data!$C:$C,'Data Tables'!CK$4,Data!$D:$D,'Data Tables'!CE$3)),"")</f>
        <v/>
      </c>
      <c r="CL284" s="59" t="str">
        <f>IFERROR(IF(CL$4="","",SUMIFS(Data!$E:$E,Data!$B:$B,'Data Tables'!$C284,Data!$C:$C,'Data Tables'!CL$4,Data!$D:$D,'Data Tables'!CE$3)),"")</f>
        <v/>
      </c>
      <c r="CM284" s="59" t="str">
        <f>IFERROR(IF(CM$4="","",SUMIFS(Data!$E:$E,Data!$B:$B,'Data Tables'!$C284,Data!$C:$C,'Data Tables'!CM$4,Data!$D:$D,'Data Tables'!CE$3)),"")</f>
        <v/>
      </c>
      <c r="CN284" s="59" t="str">
        <f>IFERROR(IF(CN$4="","",SUMIFS(Data!$E:$E,Data!$B:$B,'Data Tables'!$C284,Data!$C:$C,'Data Tables'!CN$4,Data!$D:$D,'Data Tables'!CE$3)),"")</f>
        <v/>
      </c>
      <c r="CO284" s="1"/>
      <c r="CP284" s="61">
        <f>IFERROR(IF(CP$4="","",SUMIFS(Data!$E:$E,Data!$B:$B,'Data Tables'!$C284,Data!$C:$C,'Data Tables'!CP$4,Data!$D:$D,'Data Tables'!CP$3)),"")</f>
        <v>0</v>
      </c>
      <c r="CQ284" s="60">
        <f>IFERROR(IF(CQ$4="","",SUMIFS(Data!$E:$E,Data!$B:$B,'Data Tables'!$C284,Data!$C:$C,'Data Tables'!CQ$4,Data!$D:$D,'Data Tables'!CP$3)),"")</f>
        <v>0</v>
      </c>
      <c r="CR284" s="59">
        <f>IFERROR(IF(CR$4="","",SUMIFS(Data!$E:$E,Data!$B:$B,'Data Tables'!$C284,Data!$C:$C,'Data Tables'!CR$4,Data!$D:$D,'Data Tables'!CP$3)),"")</f>
        <v>0</v>
      </c>
      <c r="CS284" s="59" t="str">
        <f>IFERROR(IF(CS$4="","",SUMIFS(Data!$E:$E,Data!$B:$B,'Data Tables'!$C284,Data!$C:$C,'Data Tables'!CS$4,Data!$D:$D,'Data Tables'!CP$3)),"")</f>
        <v/>
      </c>
      <c r="CT284" s="59" t="str">
        <f>IFERROR(IF(CT$4="","",SUMIFS(Data!$E:$E,Data!$B:$B,'Data Tables'!$C284,Data!$C:$C,'Data Tables'!CT$4,Data!$D:$D,'Data Tables'!CP$3)),"")</f>
        <v/>
      </c>
      <c r="CU284" s="59" t="str">
        <f>IFERROR(IF(CU$4="","",SUMIFS(Data!$E:$E,Data!$B:$B,'Data Tables'!$C284,Data!$C:$C,'Data Tables'!CU$4,Data!$D:$D,'Data Tables'!CP$3)),"")</f>
        <v/>
      </c>
      <c r="CV284" s="59" t="str">
        <f>IFERROR(IF(CV$4="","",SUMIFS(Data!$E:$E,Data!$B:$B,'Data Tables'!$C284,Data!$C:$C,'Data Tables'!CV$4,Data!$D:$D,'Data Tables'!CP$3)),"")</f>
        <v/>
      </c>
      <c r="CW284" s="59" t="str">
        <f>IFERROR(IF(CW$4="","",SUMIFS(Data!$E:$E,Data!$B:$B,'Data Tables'!$C284,Data!$C:$C,'Data Tables'!CW$4,Data!$D:$D,'Data Tables'!CP$3)),"")</f>
        <v/>
      </c>
      <c r="CX284" s="59" t="str">
        <f>IFERROR(IF(CX$4="","",SUMIFS(Data!$E:$E,Data!$B:$B,'Data Tables'!$C284,Data!$C:$C,'Data Tables'!CX$4,Data!$D:$D,'Data Tables'!CP$3)),"")</f>
        <v/>
      </c>
      <c r="CY284" s="59" t="str">
        <f>IFERROR(IF(CY$4="","",SUMIFS(Data!$E:$E,Data!$B:$B,'Data Tables'!$C284,Data!$C:$C,'Data Tables'!CY$4,Data!$D:$D,'Data Tables'!CP$3)),"")</f>
        <v/>
      </c>
      <c r="CZ284" s="1"/>
      <c r="DA284" s="77">
        <f t="shared" si="451"/>
        <v>0</v>
      </c>
      <c r="DB284" s="79">
        <f t="shared" si="452"/>
        <v>0</v>
      </c>
      <c r="DC284" s="78">
        <f t="shared" si="453"/>
        <v>0</v>
      </c>
      <c r="DD284" s="78" t="str">
        <f t="shared" si="454"/>
        <v/>
      </c>
      <c r="DE284" s="78" t="str">
        <f t="shared" si="455"/>
        <v/>
      </c>
      <c r="DF284" s="78" t="str">
        <f t="shared" si="456"/>
        <v/>
      </c>
      <c r="DG284" s="78" t="str">
        <f t="shared" si="457"/>
        <v/>
      </c>
      <c r="DH284" s="78" t="str">
        <f t="shared" si="458"/>
        <v/>
      </c>
      <c r="DI284" s="78" t="str">
        <f t="shared" si="459"/>
        <v/>
      </c>
      <c r="DJ284" s="78" t="str">
        <f t="shared" si="460"/>
        <v/>
      </c>
      <c r="DK284" s="1"/>
      <c r="DL284" s="77">
        <f t="shared" si="461"/>
        <v>0</v>
      </c>
      <c r="DM284" s="79">
        <f t="shared" si="462"/>
        <v>0</v>
      </c>
      <c r="DN284" s="78">
        <f t="shared" si="463"/>
        <v>0</v>
      </c>
      <c r="DO284" s="78" t="str">
        <f t="shared" si="464"/>
        <v/>
      </c>
      <c r="DP284" s="78" t="str">
        <f t="shared" si="465"/>
        <v/>
      </c>
      <c r="DQ284" s="78" t="str">
        <f t="shared" si="466"/>
        <v/>
      </c>
      <c r="DR284" s="78" t="str">
        <f t="shared" si="467"/>
        <v/>
      </c>
      <c r="DS284" s="78" t="str">
        <f t="shared" si="468"/>
        <v/>
      </c>
      <c r="DT284" s="78" t="str">
        <f t="shared" si="469"/>
        <v/>
      </c>
      <c r="DU284" s="78" t="str">
        <f t="shared" si="470"/>
        <v/>
      </c>
      <c r="DV284" s="1"/>
      <c r="DW284" s="61">
        <f>IFERROR(IF(DW$4="","",SUMIFS(Data!$E:$E,Data!$B:$B,'Data Tables'!$C284,Data!$C:$C,'Data Tables'!DW$4,Data!$D:$D,'Data Tables'!DW$3)),"")</f>
        <v>0</v>
      </c>
      <c r="DX284" s="60">
        <f>IFERROR(IF(DX$4="","",SUMIFS(Data!$E:$E,Data!$B:$B,'Data Tables'!$C284,Data!$C:$C,'Data Tables'!DX$4,Data!$D:$D,'Data Tables'!DW$3)),"")</f>
        <v>0</v>
      </c>
      <c r="DY284" s="59">
        <f>IFERROR(IF(DY$4="","",SUMIFS(Data!$E:$E,Data!$B:$B,'Data Tables'!$C284,Data!$C:$C,'Data Tables'!DY$4,Data!$D:$D,'Data Tables'!DW$3)),"")</f>
        <v>0</v>
      </c>
      <c r="DZ284" s="59" t="str">
        <f>IFERROR(IF(DZ$4="","",SUMIFS(Data!$E:$E,Data!$B:$B,'Data Tables'!$C284,Data!$C:$C,'Data Tables'!DZ$4,Data!$D:$D,'Data Tables'!DW$3)),"")</f>
        <v/>
      </c>
      <c r="EA284" s="59" t="str">
        <f>IFERROR(IF(EA$4="","",SUMIFS(Data!$E:$E,Data!$B:$B,'Data Tables'!$C284,Data!$C:$C,'Data Tables'!EA$4,Data!$D:$D,'Data Tables'!DW$3)),"")</f>
        <v/>
      </c>
      <c r="EB284" s="59" t="str">
        <f>IFERROR(IF(EB$4="","",SUMIFS(Data!$E:$E,Data!$B:$B,'Data Tables'!$C284,Data!$C:$C,'Data Tables'!EB$4,Data!$D:$D,'Data Tables'!DW$3)),"")</f>
        <v/>
      </c>
      <c r="EC284" s="59" t="str">
        <f>IFERROR(IF(EC$4="","",SUMIFS(Data!$E:$E,Data!$B:$B,'Data Tables'!$C284,Data!$C:$C,'Data Tables'!EC$4,Data!$D:$D,'Data Tables'!DW$3)),"")</f>
        <v/>
      </c>
      <c r="ED284" s="59" t="str">
        <f>IFERROR(IF(ED$4="","",SUMIFS(Data!$E:$E,Data!$B:$B,'Data Tables'!$C284,Data!$C:$C,'Data Tables'!ED$4,Data!$D:$D,'Data Tables'!DW$3)),"")</f>
        <v/>
      </c>
      <c r="EE284" s="59" t="str">
        <f>IFERROR(IF(EE$4="","",SUMIFS(Data!$E:$E,Data!$B:$B,'Data Tables'!$C284,Data!$C:$C,'Data Tables'!EE$4,Data!$D:$D,'Data Tables'!DW$3)),"")</f>
        <v/>
      </c>
      <c r="EF284" s="59" t="str">
        <f>IFERROR(IF(EF$4="","",SUMIFS(Data!$E:$E,Data!$B:$B,'Data Tables'!$C284,Data!$C:$C,'Data Tables'!EF$4,Data!$D:$D,'Data Tables'!DW$3)),"")</f>
        <v/>
      </c>
      <c r="EG284" s="1"/>
      <c r="EH284" s="77">
        <f t="shared" si="471"/>
        <v>0</v>
      </c>
      <c r="EI284" s="79">
        <f t="shared" si="472"/>
        <v>0</v>
      </c>
      <c r="EJ284" s="78">
        <f t="shared" si="473"/>
        <v>0</v>
      </c>
      <c r="EK284" s="78" t="str">
        <f t="shared" si="474"/>
        <v/>
      </c>
      <c r="EL284" s="78" t="str">
        <f t="shared" si="475"/>
        <v/>
      </c>
      <c r="EM284" s="78" t="str">
        <f t="shared" si="476"/>
        <v/>
      </c>
      <c r="EN284" s="78" t="str">
        <f t="shared" si="477"/>
        <v/>
      </c>
      <c r="EO284" s="78" t="str">
        <f t="shared" si="478"/>
        <v/>
      </c>
      <c r="EP284" s="78" t="str">
        <f t="shared" si="479"/>
        <v/>
      </c>
      <c r="EQ284" s="78" t="str">
        <f t="shared" si="480"/>
        <v/>
      </c>
      <c r="ER284" s="1"/>
      <c r="ES284" s="61">
        <f>IFERROR(IF(ES$4="","",SUMIFS(Data!$E:$E,Data!$B:$B,'Data Tables'!$C284,Data!$C:$C,'Data Tables'!ES$4,Data!$D:$D,'Data Tables'!ES$3)),"")</f>
        <v>0</v>
      </c>
      <c r="ET284" s="60">
        <f>IFERROR(IF(ET$4="","",SUMIFS(Data!$E:$E,Data!$B:$B,'Data Tables'!$C284,Data!$C:$C,'Data Tables'!ET$4,Data!$D:$D,'Data Tables'!ES$3)),"")</f>
        <v>0</v>
      </c>
      <c r="EU284" s="59">
        <f>IFERROR(IF(EU$4="","",SUMIFS(Data!$E:$E,Data!$B:$B,'Data Tables'!$C284,Data!$C:$C,'Data Tables'!EU$4,Data!$D:$D,'Data Tables'!ES$3)),"")</f>
        <v>0</v>
      </c>
      <c r="EV284" s="59" t="str">
        <f>IFERROR(IF(EV$4="","",SUMIFS(Data!$E:$E,Data!$B:$B,'Data Tables'!$C284,Data!$C:$C,'Data Tables'!EV$4,Data!$D:$D,'Data Tables'!ES$3)),"")</f>
        <v/>
      </c>
      <c r="EW284" s="59" t="str">
        <f>IFERROR(IF(EW$4="","",SUMIFS(Data!$E:$E,Data!$B:$B,'Data Tables'!$C284,Data!$C:$C,'Data Tables'!EW$4,Data!$D:$D,'Data Tables'!ES$3)),"")</f>
        <v/>
      </c>
      <c r="EX284" s="59" t="str">
        <f>IFERROR(IF(EX$4="","",SUMIFS(Data!$E:$E,Data!$B:$B,'Data Tables'!$C284,Data!$C:$C,'Data Tables'!EX$4,Data!$D:$D,'Data Tables'!ES$3)),"")</f>
        <v/>
      </c>
      <c r="EY284" s="59" t="str">
        <f>IFERROR(IF(EY$4="","",SUMIFS(Data!$E:$E,Data!$B:$B,'Data Tables'!$C284,Data!$C:$C,'Data Tables'!EY$4,Data!$D:$D,'Data Tables'!ES$3)),"")</f>
        <v/>
      </c>
      <c r="EZ284" s="59" t="str">
        <f>IFERROR(IF(EZ$4="","",SUMIFS(Data!$E:$E,Data!$B:$B,'Data Tables'!$C284,Data!$C:$C,'Data Tables'!EZ$4,Data!$D:$D,'Data Tables'!ES$3)),"")</f>
        <v/>
      </c>
      <c r="FA284" s="59" t="str">
        <f>IFERROR(IF(FA$4="","",SUMIFS(Data!$E:$E,Data!$B:$B,'Data Tables'!$C284,Data!$C:$C,'Data Tables'!FA$4,Data!$D:$D,'Data Tables'!ES$3)),"")</f>
        <v/>
      </c>
      <c r="FB284" s="59" t="str">
        <f>IFERROR(IF(FB$4="","",SUMIFS(Data!$E:$E,Data!$B:$B,'Data Tables'!$C284,Data!$C:$C,'Data Tables'!FB$4,Data!$D:$D,'Data Tables'!ES$3)),"")</f>
        <v/>
      </c>
      <c r="FC284" s="1"/>
      <c r="FD284" s="77">
        <f t="shared" si="481"/>
        <v>0</v>
      </c>
      <c r="FE284" s="79">
        <f t="shared" si="482"/>
        <v>0</v>
      </c>
      <c r="FF284" s="78">
        <f t="shared" si="483"/>
        <v>0</v>
      </c>
      <c r="FG284" s="78" t="str">
        <f t="shared" si="484"/>
        <v/>
      </c>
      <c r="FH284" s="78" t="str">
        <f t="shared" si="485"/>
        <v/>
      </c>
      <c r="FI284" s="78" t="str">
        <f t="shared" si="486"/>
        <v/>
      </c>
      <c r="FJ284" s="78" t="str">
        <f t="shared" si="487"/>
        <v/>
      </c>
      <c r="FK284" s="78" t="str">
        <f t="shared" si="488"/>
        <v/>
      </c>
      <c r="FL284" s="78" t="str">
        <f t="shared" si="489"/>
        <v/>
      </c>
      <c r="FM284" s="78" t="str">
        <f t="shared" si="490"/>
        <v/>
      </c>
      <c r="FN284" s="1"/>
      <c r="FO284" s="77">
        <f t="shared" si="491"/>
        <v>0</v>
      </c>
      <c r="FP284" s="79">
        <f t="shared" si="492"/>
        <v>0</v>
      </c>
      <c r="FQ284" s="78">
        <f t="shared" si="493"/>
        <v>0</v>
      </c>
      <c r="FR284" s="78" t="str">
        <f t="shared" si="494"/>
        <v/>
      </c>
      <c r="FS284" s="78" t="str">
        <f t="shared" si="495"/>
        <v/>
      </c>
      <c r="FT284" s="78" t="str">
        <f t="shared" si="496"/>
        <v/>
      </c>
      <c r="FU284" s="78" t="str">
        <f t="shared" si="497"/>
        <v/>
      </c>
      <c r="FV284" s="78" t="str">
        <f t="shared" si="498"/>
        <v/>
      </c>
      <c r="FW284" s="78" t="str">
        <f t="shared" si="499"/>
        <v/>
      </c>
      <c r="FX284" s="78" t="str">
        <f t="shared" si="500"/>
        <v/>
      </c>
      <c r="FY284" s="1"/>
      <c r="FZ284" s="61">
        <f>IFERROR(IF(FZ$4="","",SUMIFS(Data!$E:$E,Data!$B:$B,'Data Tables'!$C284,Data!$C:$C,'Data Tables'!FZ$4,Data!$D:$D,'Data Tables'!FZ$3)),"")</f>
        <v>0</v>
      </c>
      <c r="GA284" s="60">
        <f>IFERROR(IF(GA$4="","",SUMIFS(Data!$E:$E,Data!$B:$B,'Data Tables'!$C284,Data!$C:$C,'Data Tables'!GA$4,Data!$D:$D,'Data Tables'!FZ$3)),"")</f>
        <v>0</v>
      </c>
      <c r="GB284" s="59">
        <f>IFERROR(IF(GB$4="","",SUMIFS(Data!$E:$E,Data!$B:$B,'Data Tables'!$C284,Data!$C:$C,'Data Tables'!GB$4,Data!$D:$D,'Data Tables'!FZ$3)),"")</f>
        <v>0</v>
      </c>
      <c r="GC284" s="59" t="str">
        <f>IFERROR(IF(GC$4="","",SUMIFS(Data!$E:$E,Data!$B:$B,'Data Tables'!$C284,Data!$C:$C,'Data Tables'!GC$4,Data!$D:$D,'Data Tables'!FZ$3)),"")</f>
        <v/>
      </c>
      <c r="GD284" s="59" t="str">
        <f>IFERROR(IF(GD$4="","",SUMIFS(Data!$E:$E,Data!$B:$B,'Data Tables'!$C284,Data!$C:$C,'Data Tables'!GD$4,Data!$D:$D,'Data Tables'!FZ$3)),"")</f>
        <v/>
      </c>
      <c r="GE284" s="59" t="str">
        <f>IFERROR(IF(GE$4="","",SUMIFS(Data!$E:$E,Data!$B:$B,'Data Tables'!$C284,Data!$C:$C,'Data Tables'!GE$4,Data!$D:$D,'Data Tables'!FZ$3)),"")</f>
        <v/>
      </c>
      <c r="GF284" s="59" t="str">
        <f>IFERROR(IF(GF$4="","",SUMIFS(Data!$E:$E,Data!$B:$B,'Data Tables'!$C284,Data!$C:$C,'Data Tables'!GF$4,Data!$D:$D,'Data Tables'!FZ$3)),"")</f>
        <v/>
      </c>
      <c r="GG284" s="59" t="str">
        <f>IFERROR(IF(GG$4="","",SUMIFS(Data!$E:$E,Data!$B:$B,'Data Tables'!$C284,Data!$C:$C,'Data Tables'!GG$4,Data!$D:$D,'Data Tables'!FZ$3)),"")</f>
        <v/>
      </c>
      <c r="GH284" s="59" t="str">
        <f>IFERROR(IF(GH$4="","",SUMIFS(Data!$E:$E,Data!$B:$B,'Data Tables'!$C284,Data!$C:$C,'Data Tables'!GH$4,Data!$D:$D,'Data Tables'!FZ$3)),"")</f>
        <v/>
      </c>
      <c r="GI284" s="59" t="str">
        <f>IFERROR(IF(GI$4="","",SUMIFS(Data!$E:$E,Data!$B:$B,'Data Tables'!$C284,Data!$C:$C,'Data Tables'!GI$4,Data!$D:$D,'Data Tables'!FZ$3)),"")</f>
        <v/>
      </c>
      <c r="GJ284" s="1"/>
      <c r="GK284" s="61">
        <f>IFERROR(IF(GK$4="","",SUMIFS(Data!$E:$E,Data!$B:$B,'Data Tables'!$C284,Data!$C:$C,'Data Tables'!GK$4,Data!$D:$D,'Data Tables'!GK$3)),"")</f>
        <v>0</v>
      </c>
      <c r="GL284" s="60">
        <f>IFERROR(IF(GL$4="","",SUMIFS(Data!$E:$E,Data!$B:$B,'Data Tables'!$C284,Data!$C:$C,'Data Tables'!GL$4,Data!$D:$D,'Data Tables'!GK$3)),"")</f>
        <v>0</v>
      </c>
      <c r="GM284" s="59">
        <f>IFERROR(IF(GM$4="","",SUMIFS(Data!$E:$E,Data!$B:$B,'Data Tables'!$C284,Data!$C:$C,'Data Tables'!GM$4,Data!$D:$D,'Data Tables'!GK$3)),"")</f>
        <v>0</v>
      </c>
      <c r="GN284" s="59" t="str">
        <f>IFERROR(IF(GN$4="","",SUMIFS(Data!$E:$E,Data!$B:$B,'Data Tables'!$C284,Data!$C:$C,'Data Tables'!GN$4,Data!$D:$D,'Data Tables'!GK$3)),"")</f>
        <v/>
      </c>
      <c r="GO284" s="59" t="str">
        <f>IFERROR(IF(GO$4="","",SUMIFS(Data!$E:$E,Data!$B:$B,'Data Tables'!$C284,Data!$C:$C,'Data Tables'!GO$4,Data!$D:$D,'Data Tables'!GK$3)),"")</f>
        <v/>
      </c>
      <c r="GP284" s="59" t="str">
        <f>IFERROR(IF(GP$4="","",SUMIFS(Data!$E:$E,Data!$B:$B,'Data Tables'!$C284,Data!$C:$C,'Data Tables'!GP$4,Data!$D:$D,'Data Tables'!GK$3)),"")</f>
        <v/>
      </c>
      <c r="GQ284" s="59" t="str">
        <f>IFERROR(IF(GQ$4="","",SUMIFS(Data!$E:$E,Data!$B:$B,'Data Tables'!$C284,Data!$C:$C,'Data Tables'!GQ$4,Data!$D:$D,'Data Tables'!GK$3)),"")</f>
        <v/>
      </c>
      <c r="GR284" s="59" t="str">
        <f>IFERROR(IF(GR$4="","",SUMIFS(Data!$E:$E,Data!$B:$B,'Data Tables'!$C284,Data!$C:$C,'Data Tables'!GR$4,Data!$D:$D,'Data Tables'!GK$3)),"")</f>
        <v/>
      </c>
      <c r="GS284" s="59" t="str">
        <f>IFERROR(IF(GS$4="","",SUMIFS(Data!$E:$E,Data!$B:$B,'Data Tables'!$C284,Data!$C:$C,'Data Tables'!GS$4,Data!$D:$D,'Data Tables'!GK$3)),"")</f>
        <v/>
      </c>
      <c r="GT284" s="59" t="str">
        <f>IFERROR(IF(GT$4="","",SUMIFS(Data!$E:$E,Data!$B:$B,'Data Tables'!$C284,Data!$C:$C,'Data Tables'!GT$4,Data!$D:$D,'Data Tables'!GK$3)),"")</f>
        <v/>
      </c>
      <c r="GU284" s="1"/>
      <c r="GV284" s="59"/>
      <c r="GW284" s="59"/>
      <c r="GX284" s="60"/>
      <c r="GY284" s="59"/>
      <c r="GZ284" s="1"/>
      <c r="HA284" s="59"/>
      <c r="HB284" s="59"/>
      <c r="HC284" s="60"/>
      <c r="HD284" s="59"/>
      <c r="HE284" s="1"/>
      <c r="HF284" s="59"/>
      <c r="HG284" s="59"/>
      <c r="HH284" s="60"/>
      <c r="HI284" s="59"/>
      <c r="HJ284" s="1"/>
      <c r="HK284" s="59"/>
      <c r="HL284" s="59"/>
      <c r="HM284" s="60"/>
      <c r="HN284" s="59"/>
      <c r="HO284" s="1"/>
      <c r="HP284" s="59"/>
      <c r="HQ284" s="59"/>
      <c r="HR284" s="60"/>
      <c r="HS284" s="59"/>
      <c r="HT284" s="1"/>
      <c r="HU284" s="59"/>
      <c r="HV284" s="59"/>
      <c r="HW284" s="60">
        <f>SUM(HR$5:HR284)</f>
        <v>0</v>
      </c>
      <c r="HX284" s="59"/>
      <c r="HY284" s="1"/>
      <c r="HZ284" s="59"/>
      <c r="IA284" s="59"/>
      <c r="IB284" s="60"/>
      <c r="IC284" s="61"/>
      <c r="ID284" s="1"/>
      <c r="IE284" s="59"/>
      <c r="IF284" s="59"/>
      <c r="IG284" s="60"/>
      <c r="IH284" s="59"/>
      <c r="II284" s="1"/>
      <c r="IJ284" s="33"/>
      <c r="IK284" s="33"/>
      <c r="IL284" s="34"/>
      <c r="IM284" s="33"/>
      <c r="IN284" s="1"/>
      <c r="IO284" s="33"/>
      <c r="IP284" s="33"/>
      <c r="IQ284" s="34"/>
      <c r="IR284" s="33"/>
      <c r="IS284" s="1"/>
      <c r="IT284" s="33"/>
      <c r="IU284" s="33"/>
      <c r="IV284" s="34"/>
      <c r="IW284" s="33"/>
      <c r="IX284" s="1"/>
      <c r="IY284" s="33"/>
      <c r="IZ284" s="33"/>
      <c r="JA284" s="34"/>
      <c r="JB284" s="33"/>
    </row>
    <row r="285" spans="3:262" x14ac:dyDescent="0.25">
      <c r="C285" s="58">
        <f t="shared" si="501"/>
        <v>8552</v>
      </c>
      <c r="F285" s="61">
        <f>IFERROR(IF(F$4="","",SUMIFS(Data!$E:$E,Data!$B:$B,'Data Tables'!$C285,Data!$C:$C,'Data Tables'!F$4,Data!$D:$D,'Data Tables'!F$3)),"")</f>
        <v>0</v>
      </c>
      <c r="G285" s="60">
        <f>IFERROR(IF(G$4="","",SUMIFS(Data!$E:$E,Data!$B:$B,'Data Tables'!$C285,Data!$C:$C,'Data Tables'!G$4,Data!$D:$D,'Data Tables'!F$3)),"")</f>
        <v>0</v>
      </c>
      <c r="H285" s="59">
        <f>IFERROR(IF(H$4="","",SUMIFS(Data!$E:$E,Data!$B:$B,'Data Tables'!$C285,Data!$C:$C,'Data Tables'!H$4,Data!$D:$D,'Data Tables'!F$3)),"")</f>
        <v>0</v>
      </c>
      <c r="I285" s="59" t="str">
        <f>IFERROR(IF(I$4="","",SUMIFS(Data!$E:$E,Data!$B:$B,'Data Tables'!$C285,Data!$C:$C,'Data Tables'!I$4,Data!$D:$D,'Data Tables'!F$3)),"")</f>
        <v/>
      </c>
      <c r="J285" s="59" t="str">
        <f>IFERROR(IF(J$4="","",SUMIFS(Data!$E:$E,Data!$B:$B,'Data Tables'!$C285,Data!$C:$C,'Data Tables'!J$4,Data!$D:$D,'Data Tables'!F$3)),"")</f>
        <v/>
      </c>
      <c r="K285" s="59" t="str">
        <f>IFERROR(IF(K$4="","",SUMIFS(Data!$E:$E,Data!$B:$B,'Data Tables'!$C285,Data!$C:$C,'Data Tables'!K$4,Data!$D:$D,'Data Tables'!F$3)),"")</f>
        <v/>
      </c>
      <c r="L285" s="59" t="str">
        <f>IFERROR(IF(L$4="","",SUMIFS(Data!$E:$E,Data!$B:$B,'Data Tables'!$C285,Data!$C:$C,'Data Tables'!L$4,Data!$D:$D,'Data Tables'!F$3)),"")</f>
        <v/>
      </c>
      <c r="M285" s="59" t="str">
        <f>IFERROR(IF(M$4="","",SUMIFS(Data!$E:$E,Data!$B:$B,'Data Tables'!$C285,Data!$C:$C,'Data Tables'!M$4,Data!$D:$D,'Data Tables'!F$3)),"")</f>
        <v/>
      </c>
      <c r="N285" s="59" t="str">
        <f>IFERROR(IF(N$4="","",SUMIFS(Data!$E:$E,Data!$B:$B,'Data Tables'!$C285,Data!$C:$C,'Data Tables'!N$4,Data!$D:$D,'Data Tables'!F$3)),"")</f>
        <v/>
      </c>
      <c r="O285" s="59" t="str">
        <f>IFERROR(IF(O$4="","",SUMIFS(Data!$E:$E,Data!$B:$B,'Data Tables'!$C285,Data!$C:$C,'Data Tables'!O$4,Data!$D:$D,'Data Tables'!F$3)),"")</f>
        <v/>
      </c>
      <c r="P285" s="1"/>
      <c r="Q285" s="61">
        <f>IFERROR(IF(Q$4="","",SUMIFS(Data!$E:$E,Data!$B:$B,'Data Tables'!$C285,Data!$C:$C,'Data Tables'!Q$4,Data!$D:$D,'Data Tables'!Q$3)),"")</f>
        <v>0</v>
      </c>
      <c r="R285" s="60">
        <f>IFERROR(IF(R$4="","",SUMIFS(Data!$E:$E,Data!$B:$B,'Data Tables'!$C285,Data!$C:$C,'Data Tables'!R$4,Data!$D:$D,'Data Tables'!Q$3)),"")</f>
        <v>0</v>
      </c>
      <c r="S285" s="59">
        <f>IFERROR(IF(S$4="","",SUMIFS(Data!$E:$E,Data!$B:$B,'Data Tables'!$C285,Data!$C:$C,'Data Tables'!S$4,Data!$D:$D,'Data Tables'!Q$3)),"")</f>
        <v>0</v>
      </c>
      <c r="T285" s="59" t="str">
        <f>IFERROR(IF(T$4="","",SUMIFS(Data!$E:$E,Data!$B:$B,'Data Tables'!$C285,Data!$C:$C,'Data Tables'!T$4,Data!$D:$D,'Data Tables'!Q$3)),"")</f>
        <v/>
      </c>
      <c r="U285" s="59" t="str">
        <f>IFERROR(IF(U$4="","",SUMIFS(Data!$E:$E,Data!$B:$B,'Data Tables'!$C285,Data!$C:$C,'Data Tables'!U$4,Data!$D:$D,'Data Tables'!Q$3)),"")</f>
        <v/>
      </c>
      <c r="V285" s="59" t="str">
        <f>IFERROR(IF(V$4="","",SUMIFS(Data!$E:$E,Data!$B:$B,'Data Tables'!$C285,Data!$C:$C,'Data Tables'!V$4,Data!$D:$D,'Data Tables'!Q$3)),"")</f>
        <v/>
      </c>
      <c r="W285" s="59" t="str">
        <f>IFERROR(IF(W$4="","",SUMIFS(Data!$E:$E,Data!$B:$B,'Data Tables'!$C285,Data!$C:$C,'Data Tables'!W$4,Data!$D:$D,'Data Tables'!Q$3)),"")</f>
        <v/>
      </c>
      <c r="X285" s="59" t="str">
        <f>IFERROR(IF(X$4="","",SUMIFS(Data!$E:$E,Data!$B:$B,'Data Tables'!$C285,Data!$C:$C,'Data Tables'!X$4,Data!$D:$D,'Data Tables'!Q$3)),"")</f>
        <v/>
      </c>
      <c r="Y285" s="59" t="str">
        <f>IFERROR(IF(Y$4="","",SUMIFS(Data!$E:$E,Data!$B:$B,'Data Tables'!$C285,Data!$C:$C,'Data Tables'!Y$4,Data!$D:$D,'Data Tables'!Q$3)),"")</f>
        <v/>
      </c>
      <c r="Z285" s="59" t="str">
        <f>IFERROR(IF(Z$4="","",SUMIFS(Data!$E:$E,Data!$B:$B,'Data Tables'!$C285,Data!$C:$C,'Data Tables'!Z$4,Data!$D:$D,'Data Tables'!Q$3)),"")</f>
        <v/>
      </c>
      <c r="AA285" s="1"/>
      <c r="AB285" s="61">
        <f>IFERROR(IF(AB$4="","",SUMIFS(Data!$E:$E,Data!$B:$B,'Data Tables'!$C285,Data!$C:$C,'Data Tables'!AB$4,Data!$D:$D,'Data Tables'!AB$3)),"")</f>
        <v>0</v>
      </c>
      <c r="AC285" s="60">
        <f>IFERROR(IF(AC$4="","",SUMIFS(Data!$E:$E,Data!$B:$B,'Data Tables'!$C285,Data!$C:$C,'Data Tables'!AC$4,Data!$D:$D,'Data Tables'!AB$3)),"")</f>
        <v>0</v>
      </c>
      <c r="AD285" s="59">
        <f>IFERROR(IF(AD$4="","",SUMIFS(Data!$E:$E,Data!$B:$B,'Data Tables'!$C285,Data!$C:$C,'Data Tables'!AD$4,Data!$D:$D,'Data Tables'!AB$3)),"")</f>
        <v>0</v>
      </c>
      <c r="AE285" s="59" t="str">
        <f>IFERROR(IF(AE$4="","",SUMIFS(Data!$E:$E,Data!$B:$B,'Data Tables'!$C285,Data!$C:$C,'Data Tables'!AE$4,Data!$D:$D,'Data Tables'!AB$3)),"")</f>
        <v/>
      </c>
      <c r="AF285" s="59" t="str">
        <f>IFERROR(IF(AF$4="","",SUMIFS(Data!$E:$E,Data!$B:$B,'Data Tables'!$C285,Data!$C:$C,'Data Tables'!AF$4,Data!$D:$D,'Data Tables'!AB$3)),"")</f>
        <v/>
      </c>
      <c r="AG285" s="59" t="str">
        <f>IFERROR(IF(AG$4="","",SUMIFS(Data!$E:$E,Data!$B:$B,'Data Tables'!$C285,Data!$C:$C,'Data Tables'!AG$4,Data!$D:$D,'Data Tables'!AB$3)),"")</f>
        <v/>
      </c>
      <c r="AH285" s="59" t="str">
        <f>IFERROR(IF(AH$4="","",SUMIFS(Data!$E:$E,Data!$B:$B,'Data Tables'!$C285,Data!$C:$C,'Data Tables'!AH$4,Data!$D:$D,'Data Tables'!AB$3)),"")</f>
        <v/>
      </c>
      <c r="AI285" s="59" t="str">
        <f>IFERROR(IF(AI$4="","",SUMIFS(Data!$E:$E,Data!$B:$B,'Data Tables'!$C285,Data!$C:$C,'Data Tables'!AI$4,Data!$D:$D,'Data Tables'!AB$3)),"")</f>
        <v/>
      </c>
      <c r="AJ285" s="59" t="str">
        <f>IFERROR(IF(AJ$4="","",SUMIFS(Data!$E:$E,Data!$B:$B,'Data Tables'!$C285,Data!$C:$C,'Data Tables'!AJ$4,Data!$D:$D,'Data Tables'!AB$3)),"")</f>
        <v/>
      </c>
      <c r="AK285" s="59" t="str">
        <f>IFERROR(IF(AK$4="","",SUMIFS(Data!$E:$E,Data!$B:$B,'Data Tables'!$C285,Data!$C:$C,'Data Tables'!AK$4,Data!$D:$D,'Data Tables'!AB$3)),"")</f>
        <v/>
      </c>
      <c r="AL285" s="1"/>
      <c r="AM285" s="61">
        <f>IFERROR(IF(AM$4="","",SUMIFS(Data!$E:$E,Data!$B:$B,'Data Tables'!$C285,Data!$C:$C,'Data Tables'!AM$4,Data!$D:$D,'Data Tables'!AM$3)),"")</f>
        <v>0</v>
      </c>
      <c r="AN285" s="60">
        <f>IFERROR(IF(AN$4="","",SUMIFS(Data!$E:$E,Data!$B:$B,'Data Tables'!$C285,Data!$C:$C,'Data Tables'!AN$4,Data!$D:$D,'Data Tables'!AM$3)),"")</f>
        <v>0</v>
      </c>
      <c r="AO285" s="59">
        <f>IFERROR(IF(AO$4="","",SUMIFS(Data!$E:$E,Data!$B:$B,'Data Tables'!$C285,Data!$C:$C,'Data Tables'!AO$4,Data!$D:$D,'Data Tables'!AM$3)),"")</f>
        <v>0</v>
      </c>
      <c r="AP285" s="59" t="str">
        <f>IFERROR(IF(AP$4="","",SUMIFS(Data!$E:$E,Data!$B:$B,'Data Tables'!$C285,Data!$C:$C,'Data Tables'!AP$4,Data!$D:$D,'Data Tables'!AM$3)),"")</f>
        <v/>
      </c>
      <c r="AQ285" s="59" t="str">
        <f>IFERROR(IF(AQ$4="","",SUMIFS(Data!$E:$E,Data!$B:$B,'Data Tables'!$C285,Data!$C:$C,'Data Tables'!AQ$4,Data!$D:$D,'Data Tables'!AM$3)),"")</f>
        <v/>
      </c>
      <c r="AR285" s="59" t="str">
        <f>IFERROR(IF(AR$4="","",SUMIFS(Data!$E:$E,Data!$B:$B,'Data Tables'!$C285,Data!$C:$C,'Data Tables'!AR$4,Data!$D:$D,'Data Tables'!AM$3)),"")</f>
        <v/>
      </c>
      <c r="AS285" s="59" t="str">
        <f>IFERROR(IF(AS$4="","",SUMIFS(Data!$E:$E,Data!$B:$B,'Data Tables'!$C285,Data!$C:$C,'Data Tables'!AS$4,Data!$D:$D,'Data Tables'!AM$3)),"")</f>
        <v/>
      </c>
      <c r="AT285" s="59" t="str">
        <f>IFERROR(IF(AT$4="","",SUMIFS(Data!$E:$E,Data!$B:$B,'Data Tables'!$C285,Data!$C:$C,'Data Tables'!AT$4,Data!$D:$D,'Data Tables'!AM$3)),"")</f>
        <v/>
      </c>
      <c r="AU285" s="59" t="str">
        <f>IFERROR(IF(AU$4="","",SUMIFS(Data!$E:$E,Data!$B:$B,'Data Tables'!$C285,Data!$C:$C,'Data Tables'!AU$4,Data!$D:$D,'Data Tables'!AM$3)),"")</f>
        <v/>
      </c>
      <c r="AV285" s="59" t="str">
        <f>IFERROR(IF(AV$4="","",SUMIFS(Data!$E:$E,Data!$B:$B,'Data Tables'!$C285,Data!$C:$C,'Data Tables'!AV$4,Data!$D:$D,'Data Tables'!AM$3)),"")</f>
        <v/>
      </c>
      <c r="AW285" s="1"/>
      <c r="AX285" s="74">
        <f t="shared" si="431"/>
        <v>0</v>
      </c>
      <c r="AY285" s="75">
        <f t="shared" si="432"/>
        <v>0</v>
      </c>
      <c r="AZ285" s="76">
        <f t="shared" si="433"/>
        <v>0</v>
      </c>
      <c r="BA285" s="76" t="str">
        <f t="shared" si="434"/>
        <v/>
      </c>
      <c r="BB285" s="76" t="str">
        <f t="shared" si="435"/>
        <v/>
      </c>
      <c r="BC285" s="76" t="str">
        <f t="shared" si="436"/>
        <v/>
      </c>
      <c r="BD285" s="76" t="str">
        <f t="shared" si="437"/>
        <v/>
      </c>
      <c r="BE285" s="76" t="str">
        <f t="shared" si="438"/>
        <v/>
      </c>
      <c r="BF285" s="76" t="str">
        <f t="shared" si="439"/>
        <v/>
      </c>
      <c r="BG285" s="76" t="str">
        <f t="shared" si="440"/>
        <v/>
      </c>
      <c r="BH285" s="1"/>
      <c r="BI285" s="61">
        <f>IFERROR(IF(BI$4="","",SUMIFS(Data!$E:$E,Data!$B:$B,'Data Tables'!$C285,Data!$C:$C,'Data Tables'!BI$4,Data!$D:$D,'Data Tables'!BI$3)),"")</f>
        <v>0</v>
      </c>
      <c r="BJ285" s="60">
        <f>IFERROR(IF(BJ$4="","",SUMIFS(Data!$E:$E,Data!$B:$B,'Data Tables'!$C285,Data!$C:$C,'Data Tables'!BJ$4,Data!$D:$D,'Data Tables'!BI$3)),"")</f>
        <v>0</v>
      </c>
      <c r="BK285" s="59">
        <f>IFERROR(IF(BK$4="","",SUMIFS(Data!$E:$E,Data!$B:$B,'Data Tables'!$C285,Data!$C:$C,'Data Tables'!BK$4,Data!$D:$D,'Data Tables'!BI$3)),"")</f>
        <v>0</v>
      </c>
      <c r="BL285" s="59" t="str">
        <f>IFERROR(IF(BL$4="","",SUMIFS(Data!$E:$E,Data!$B:$B,'Data Tables'!$C285,Data!$C:$C,'Data Tables'!BL$4,Data!$D:$D,'Data Tables'!BI$3)),"")</f>
        <v/>
      </c>
      <c r="BM285" s="59" t="str">
        <f>IFERROR(IF(BM$4="","",SUMIFS(Data!$E:$E,Data!$B:$B,'Data Tables'!$C285,Data!$C:$C,'Data Tables'!BM$4,Data!$D:$D,'Data Tables'!BI$3)),"")</f>
        <v/>
      </c>
      <c r="BN285" s="59" t="str">
        <f>IFERROR(IF(BN$4="","",SUMIFS(Data!$E:$E,Data!$B:$B,'Data Tables'!$C285,Data!$C:$C,'Data Tables'!BN$4,Data!$D:$D,'Data Tables'!BI$3)),"")</f>
        <v/>
      </c>
      <c r="BO285" s="59" t="str">
        <f>IFERROR(IF(BO$4="","",SUMIFS(Data!$E:$E,Data!$B:$B,'Data Tables'!$C285,Data!$C:$C,'Data Tables'!BO$4,Data!$D:$D,'Data Tables'!BI$3)),"")</f>
        <v/>
      </c>
      <c r="BP285" s="59" t="str">
        <f>IFERROR(IF(BP$4="","",SUMIFS(Data!$E:$E,Data!$B:$B,'Data Tables'!$C285,Data!$C:$C,'Data Tables'!BP$4,Data!$D:$D,'Data Tables'!BI$3)),"")</f>
        <v/>
      </c>
      <c r="BQ285" s="59" t="str">
        <f>IFERROR(IF(BQ$4="","",SUMIFS(Data!$E:$E,Data!$B:$B,'Data Tables'!$C285,Data!$C:$C,'Data Tables'!BQ$4,Data!$D:$D,'Data Tables'!BI$3)),"")</f>
        <v/>
      </c>
      <c r="BR285" s="59" t="str">
        <f>IFERROR(IF(BR$4="","",SUMIFS(Data!$E:$E,Data!$B:$B,'Data Tables'!$C285,Data!$C:$C,'Data Tables'!BR$4,Data!$D:$D,'Data Tables'!BI$3)),"")</f>
        <v/>
      </c>
      <c r="BS285" s="1"/>
      <c r="BT285" s="74">
        <f t="shared" si="441"/>
        <v>0</v>
      </c>
      <c r="BU285" s="79">
        <f t="shared" si="442"/>
        <v>0</v>
      </c>
      <c r="BV285" s="78">
        <f t="shared" si="443"/>
        <v>0</v>
      </c>
      <c r="BW285" s="78" t="str">
        <f t="shared" si="444"/>
        <v/>
      </c>
      <c r="BX285" s="78" t="str">
        <f t="shared" si="445"/>
        <v/>
      </c>
      <c r="BY285" s="78" t="str">
        <f t="shared" si="446"/>
        <v/>
      </c>
      <c r="BZ285" s="78" t="str">
        <f t="shared" si="447"/>
        <v/>
      </c>
      <c r="CA285" s="78" t="str">
        <f t="shared" si="448"/>
        <v/>
      </c>
      <c r="CB285" s="78" t="str">
        <f t="shared" si="449"/>
        <v/>
      </c>
      <c r="CC285" s="78" t="str">
        <f t="shared" si="450"/>
        <v/>
      </c>
      <c r="CD285" s="1"/>
      <c r="CE285" s="61">
        <f>IFERROR(IF(CE$4="","",SUMIFS(Data!$E:$E,Data!$B:$B,'Data Tables'!$C285,Data!$C:$C,'Data Tables'!CE$4,Data!$D:$D,'Data Tables'!CE$3)),"")</f>
        <v>0</v>
      </c>
      <c r="CF285" s="60">
        <f>IFERROR(IF(CF$4="","",SUMIFS(Data!$E:$E,Data!$B:$B,'Data Tables'!$C285,Data!$C:$C,'Data Tables'!CF$4,Data!$D:$D,'Data Tables'!CE$3)),"")</f>
        <v>0</v>
      </c>
      <c r="CG285" s="59">
        <f>IFERROR(IF(CG$4="","",SUMIFS(Data!$E:$E,Data!$B:$B,'Data Tables'!$C285,Data!$C:$C,'Data Tables'!CG$4,Data!$D:$D,'Data Tables'!CE$3)),"")</f>
        <v>0</v>
      </c>
      <c r="CH285" s="59" t="str">
        <f>IFERROR(IF(CH$4="","",SUMIFS(Data!$E:$E,Data!$B:$B,'Data Tables'!$C285,Data!$C:$C,'Data Tables'!CH$4,Data!$D:$D,'Data Tables'!CE$3)),"")</f>
        <v/>
      </c>
      <c r="CI285" s="59" t="str">
        <f>IFERROR(IF(CI$4="","",SUMIFS(Data!$E:$E,Data!$B:$B,'Data Tables'!$C285,Data!$C:$C,'Data Tables'!CI$4,Data!$D:$D,'Data Tables'!CE$3)),"")</f>
        <v/>
      </c>
      <c r="CJ285" s="59" t="str">
        <f>IFERROR(IF(CJ$4="","",SUMIFS(Data!$E:$E,Data!$B:$B,'Data Tables'!$C285,Data!$C:$C,'Data Tables'!CJ$4,Data!$D:$D,'Data Tables'!CE$3)),"")</f>
        <v/>
      </c>
      <c r="CK285" s="59" t="str">
        <f>IFERROR(IF(CK$4="","",SUMIFS(Data!$E:$E,Data!$B:$B,'Data Tables'!$C285,Data!$C:$C,'Data Tables'!CK$4,Data!$D:$D,'Data Tables'!CE$3)),"")</f>
        <v/>
      </c>
      <c r="CL285" s="59" t="str">
        <f>IFERROR(IF(CL$4="","",SUMIFS(Data!$E:$E,Data!$B:$B,'Data Tables'!$C285,Data!$C:$C,'Data Tables'!CL$4,Data!$D:$D,'Data Tables'!CE$3)),"")</f>
        <v/>
      </c>
      <c r="CM285" s="59" t="str">
        <f>IFERROR(IF(CM$4="","",SUMIFS(Data!$E:$E,Data!$B:$B,'Data Tables'!$C285,Data!$C:$C,'Data Tables'!CM$4,Data!$D:$D,'Data Tables'!CE$3)),"")</f>
        <v/>
      </c>
      <c r="CN285" s="59" t="str">
        <f>IFERROR(IF(CN$4="","",SUMIFS(Data!$E:$E,Data!$B:$B,'Data Tables'!$C285,Data!$C:$C,'Data Tables'!CN$4,Data!$D:$D,'Data Tables'!CE$3)),"")</f>
        <v/>
      </c>
      <c r="CO285" s="1"/>
      <c r="CP285" s="61">
        <f>IFERROR(IF(CP$4="","",SUMIFS(Data!$E:$E,Data!$B:$B,'Data Tables'!$C285,Data!$C:$C,'Data Tables'!CP$4,Data!$D:$D,'Data Tables'!CP$3)),"")</f>
        <v>0</v>
      </c>
      <c r="CQ285" s="60">
        <f>IFERROR(IF(CQ$4="","",SUMIFS(Data!$E:$E,Data!$B:$B,'Data Tables'!$C285,Data!$C:$C,'Data Tables'!CQ$4,Data!$D:$D,'Data Tables'!CP$3)),"")</f>
        <v>0</v>
      </c>
      <c r="CR285" s="59">
        <f>IFERROR(IF(CR$4="","",SUMIFS(Data!$E:$E,Data!$B:$B,'Data Tables'!$C285,Data!$C:$C,'Data Tables'!CR$4,Data!$D:$D,'Data Tables'!CP$3)),"")</f>
        <v>0</v>
      </c>
      <c r="CS285" s="59" t="str">
        <f>IFERROR(IF(CS$4="","",SUMIFS(Data!$E:$E,Data!$B:$B,'Data Tables'!$C285,Data!$C:$C,'Data Tables'!CS$4,Data!$D:$D,'Data Tables'!CP$3)),"")</f>
        <v/>
      </c>
      <c r="CT285" s="59" t="str">
        <f>IFERROR(IF(CT$4="","",SUMIFS(Data!$E:$E,Data!$B:$B,'Data Tables'!$C285,Data!$C:$C,'Data Tables'!CT$4,Data!$D:$D,'Data Tables'!CP$3)),"")</f>
        <v/>
      </c>
      <c r="CU285" s="59" t="str">
        <f>IFERROR(IF(CU$4="","",SUMIFS(Data!$E:$E,Data!$B:$B,'Data Tables'!$C285,Data!$C:$C,'Data Tables'!CU$4,Data!$D:$D,'Data Tables'!CP$3)),"")</f>
        <v/>
      </c>
      <c r="CV285" s="59" t="str">
        <f>IFERROR(IF(CV$4="","",SUMIFS(Data!$E:$E,Data!$B:$B,'Data Tables'!$C285,Data!$C:$C,'Data Tables'!CV$4,Data!$D:$D,'Data Tables'!CP$3)),"")</f>
        <v/>
      </c>
      <c r="CW285" s="59" t="str">
        <f>IFERROR(IF(CW$4="","",SUMIFS(Data!$E:$E,Data!$B:$B,'Data Tables'!$C285,Data!$C:$C,'Data Tables'!CW$4,Data!$D:$D,'Data Tables'!CP$3)),"")</f>
        <v/>
      </c>
      <c r="CX285" s="59" t="str">
        <f>IFERROR(IF(CX$4="","",SUMIFS(Data!$E:$E,Data!$B:$B,'Data Tables'!$C285,Data!$C:$C,'Data Tables'!CX$4,Data!$D:$D,'Data Tables'!CP$3)),"")</f>
        <v/>
      </c>
      <c r="CY285" s="59" t="str">
        <f>IFERROR(IF(CY$4="","",SUMIFS(Data!$E:$E,Data!$B:$B,'Data Tables'!$C285,Data!$C:$C,'Data Tables'!CY$4,Data!$D:$D,'Data Tables'!CP$3)),"")</f>
        <v/>
      </c>
      <c r="CZ285" s="1"/>
      <c r="DA285" s="77">
        <f t="shared" si="451"/>
        <v>0</v>
      </c>
      <c r="DB285" s="79">
        <f t="shared" si="452"/>
        <v>0</v>
      </c>
      <c r="DC285" s="78">
        <f t="shared" si="453"/>
        <v>0</v>
      </c>
      <c r="DD285" s="78" t="str">
        <f t="shared" si="454"/>
        <v/>
      </c>
      <c r="DE285" s="78" t="str">
        <f t="shared" si="455"/>
        <v/>
      </c>
      <c r="DF285" s="78" t="str">
        <f t="shared" si="456"/>
        <v/>
      </c>
      <c r="DG285" s="78" t="str">
        <f t="shared" si="457"/>
        <v/>
      </c>
      <c r="DH285" s="78" t="str">
        <f t="shared" si="458"/>
        <v/>
      </c>
      <c r="DI285" s="78" t="str">
        <f t="shared" si="459"/>
        <v/>
      </c>
      <c r="DJ285" s="78" t="str">
        <f t="shared" si="460"/>
        <v/>
      </c>
      <c r="DK285" s="1"/>
      <c r="DL285" s="77">
        <f t="shared" si="461"/>
        <v>0</v>
      </c>
      <c r="DM285" s="79">
        <f t="shared" si="462"/>
        <v>0</v>
      </c>
      <c r="DN285" s="78">
        <f t="shared" si="463"/>
        <v>0</v>
      </c>
      <c r="DO285" s="78" t="str">
        <f t="shared" si="464"/>
        <v/>
      </c>
      <c r="DP285" s="78" t="str">
        <f t="shared" si="465"/>
        <v/>
      </c>
      <c r="DQ285" s="78" t="str">
        <f t="shared" si="466"/>
        <v/>
      </c>
      <c r="DR285" s="78" t="str">
        <f t="shared" si="467"/>
        <v/>
      </c>
      <c r="DS285" s="78" t="str">
        <f t="shared" si="468"/>
        <v/>
      </c>
      <c r="DT285" s="78" t="str">
        <f t="shared" si="469"/>
        <v/>
      </c>
      <c r="DU285" s="78" t="str">
        <f t="shared" si="470"/>
        <v/>
      </c>
      <c r="DV285" s="1"/>
      <c r="DW285" s="61">
        <f>IFERROR(IF(DW$4="","",SUMIFS(Data!$E:$E,Data!$B:$B,'Data Tables'!$C285,Data!$C:$C,'Data Tables'!DW$4,Data!$D:$D,'Data Tables'!DW$3)),"")</f>
        <v>0</v>
      </c>
      <c r="DX285" s="60">
        <f>IFERROR(IF(DX$4="","",SUMIFS(Data!$E:$E,Data!$B:$B,'Data Tables'!$C285,Data!$C:$C,'Data Tables'!DX$4,Data!$D:$D,'Data Tables'!DW$3)),"")</f>
        <v>0</v>
      </c>
      <c r="DY285" s="59">
        <f>IFERROR(IF(DY$4="","",SUMIFS(Data!$E:$E,Data!$B:$B,'Data Tables'!$C285,Data!$C:$C,'Data Tables'!DY$4,Data!$D:$D,'Data Tables'!DW$3)),"")</f>
        <v>0</v>
      </c>
      <c r="DZ285" s="59" t="str">
        <f>IFERROR(IF(DZ$4="","",SUMIFS(Data!$E:$E,Data!$B:$B,'Data Tables'!$C285,Data!$C:$C,'Data Tables'!DZ$4,Data!$D:$D,'Data Tables'!DW$3)),"")</f>
        <v/>
      </c>
      <c r="EA285" s="59" t="str">
        <f>IFERROR(IF(EA$4="","",SUMIFS(Data!$E:$E,Data!$B:$B,'Data Tables'!$C285,Data!$C:$C,'Data Tables'!EA$4,Data!$D:$D,'Data Tables'!DW$3)),"")</f>
        <v/>
      </c>
      <c r="EB285" s="59" t="str">
        <f>IFERROR(IF(EB$4="","",SUMIFS(Data!$E:$E,Data!$B:$B,'Data Tables'!$C285,Data!$C:$C,'Data Tables'!EB$4,Data!$D:$D,'Data Tables'!DW$3)),"")</f>
        <v/>
      </c>
      <c r="EC285" s="59" t="str">
        <f>IFERROR(IF(EC$4="","",SUMIFS(Data!$E:$E,Data!$B:$B,'Data Tables'!$C285,Data!$C:$C,'Data Tables'!EC$4,Data!$D:$D,'Data Tables'!DW$3)),"")</f>
        <v/>
      </c>
      <c r="ED285" s="59" t="str">
        <f>IFERROR(IF(ED$4="","",SUMIFS(Data!$E:$E,Data!$B:$B,'Data Tables'!$C285,Data!$C:$C,'Data Tables'!ED$4,Data!$D:$D,'Data Tables'!DW$3)),"")</f>
        <v/>
      </c>
      <c r="EE285" s="59" t="str">
        <f>IFERROR(IF(EE$4="","",SUMIFS(Data!$E:$E,Data!$B:$B,'Data Tables'!$C285,Data!$C:$C,'Data Tables'!EE$4,Data!$D:$D,'Data Tables'!DW$3)),"")</f>
        <v/>
      </c>
      <c r="EF285" s="59" t="str">
        <f>IFERROR(IF(EF$4="","",SUMIFS(Data!$E:$E,Data!$B:$B,'Data Tables'!$C285,Data!$C:$C,'Data Tables'!EF$4,Data!$D:$D,'Data Tables'!DW$3)),"")</f>
        <v/>
      </c>
      <c r="EG285" s="1"/>
      <c r="EH285" s="77">
        <f t="shared" si="471"/>
        <v>0</v>
      </c>
      <c r="EI285" s="79">
        <f t="shared" si="472"/>
        <v>0</v>
      </c>
      <c r="EJ285" s="78">
        <f t="shared" si="473"/>
        <v>0</v>
      </c>
      <c r="EK285" s="78" t="str">
        <f t="shared" si="474"/>
        <v/>
      </c>
      <c r="EL285" s="78" t="str">
        <f t="shared" si="475"/>
        <v/>
      </c>
      <c r="EM285" s="78" t="str">
        <f t="shared" si="476"/>
        <v/>
      </c>
      <c r="EN285" s="78" t="str">
        <f t="shared" si="477"/>
        <v/>
      </c>
      <c r="EO285" s="78" t="str">
        <f t="shared" si="478"/>
        <v/>
      </c>
      <c r="EP285" s="78" t="str">
        <f t="shared" si="479"/>
        <v/>
      </c>
      <c r="EQ285" s="78" t="str">
        <f t="shared" si="480"/>
        <v/>
      </c>
      <c r="ER285" s="1"/>
      <c r="ES285" s="61">
        <f>IFERROR(IF(ES$4="","",SUMIFS(Data!$E:$E,Data!$B:$B,'Data Tables'!$C285,Data!$C:$C,'Data Tables'!ES$4,Data!$D:$D,'Data Tables'!ES$3)),"")</f>
        <v>0</v>
      </c>
      <c r="ET285" s="60">
        <f>IFERROR(IF(ET$4="","",SUMIFS(Data!$E:$E,Data!$B:$B,'Data Tables'!$C285,Data!$C:$C,'Data Tables'!ET$4,Data!$D:$D,'Data Tables'!ES$3)),"")</f>
        <v>0</v>
      </c>
      <c r="EU285" s="59">
        <f>IFERROR(IF(EU$4="","",SUMIFS(Data!$E:$E,Data!$B:$B,'Data Tables'!$C285,Data!$C:$C,'Data Tables'!EU$4,Data!$D:$D,'Data Tables'!ES$3)),"")</f>
        <v>0</v>
      </c>
      <c r="EV285" s="59" t="str">
        <f>IFERROR(IF(EV$4="","",SUMIFS(Data!$E:$E,Data!$B:$B,'Data Tables'!$C285,Data!$C:$C,'Data Tables'!EV$4,Data!$D:$D,'Data Tables'!ES$3)),"")</f>
        <v/>
      </c>
      <c r="EW285" s="59" t="str">
        <f>IFERROR(IF(EW$4="","",SUMIFS(Data!$E:$E,Data!$B:$B,'Data Tables'!$C285,Data!$C:$C,'Data Tables'!EW$4,Data!$D:$D,'Data Tables'!ES$3)),"")</f>
        <v/>
      </c>
      <c r="EX285" s="59" t="str">
        <f>IFERROR(IF(EX$4="","",SUMIFS(Data!$E:$E,Data!$B:$B,'Data Tables'!$C285,Data!$C:$C,'Data Tables'!EX$4,Data!$D:$D,'Data Tables'!ES$3)),"")</f>
        <v/>
      </c>
      <c r="EY285" s="59" t="str">
        <f>IFERROR(IF(EY$4="","",SUMIFS(Data!$E:$E,Data!$B:$B,'Data Tables'!$C285,Data!$C:$C,'Data Tables'!EY$4,Data!$D:$D,'Data Tables'!ES$3)),"")</f>
        <v/>
      </c>
      <c r="EZ285" s="59" t="str">
        <f>IFERROR(IF(EZ$4="","",SUMIFS(Data!$E:$E,Data!$B:$B,'Data Tables'!$C285,Data!$C:$C,'Data Tables'!EZ$4,Data!$D:$D,'Data Tables'!ES$3)),"")</f>
        <v/>
      </c>
      <c r="FA285" s="59" t="str">
        <f>IFERROR(IF(FA$4="","",SUMIFS(Data!$E:$E,Data!$B:$B,'Data Tables'!$C285,Data!$C:$C,'Data Tables'!FA$4,Data!$D:$D,'Data Tables'!ES$3)),"")</f>
        <v/>
      </c>
      <c r="FB285" s="59" t="str">
        <f>IFERROR(IF(FB$4="","",SUMIFS(Data!$E:$E,Data!$B:$B,'Data Tables'!$C285,Data!$C:$C,'Data Tables'!FB$4,Data!$D:$D,'Data Tables'!ES$3)),"")</f>
        <v/>
      </c>
      <c r="FC285" s="1"/>
      <c r="FD285" s="77">
        <f t="shared" si="481"/>
        <v>0</v>
      </c>
      <c r="FE285" s="79">
        <f t="shared" si="482"/>
        <v>0</v>
      </c>
      <c r="FF285" s="78">
        <f t="shared" si="483"/>
        <v>0</v>
      </c>
      <c r="FG285" s="78" t="str">
        <f t="shared" si="484"/>
        <v/>
      </c>
      <c r="FH285" s="78" t="str">
        <f t="shared" si="485"/>
        <v/>
      </c>
      <c r="FI285" s="78" t="str">
        <f t="shared" si="486"/>
        <v/>
      </c>
      <c r="FJ285" s="78" t="str">
        <f t="shared" si="487"/>
        <v/>
      </c>
      <c r="FK285" s="78" t="str">
        <f t="shared" si="488"/>
        <v/>
      </c>
      <c r="FL285" s="78" t="str">
        <f t="shared" si="489"/>
        <v/>
      </c>
      <c r="FM285" s="78" t="str">
        <f t="shared" si="490"/>
        <v/>
      </c>
      <c r="FN285" s="1"/>
      <c r="FO285" s="77">
        <f t="shared" si="491"/>
        <v>0</v>
      </c>
      <c r="FP285" s="79">
        <f t="shared" si="492"/>
        <v>0</v>
      </c>
      <c r="FQ285" s="78">
        <f t="shared" si="493"/>
        <v>0</v>
      </c>
      <c r="FR285" s="78" t="str">
        <f t="shared" si="494"/>
        <v/>
      </c>
      <c r="FS285" s="78" t="str">
        <f t="shared" si="495"/>
        <v/>
      </c>
      <c r="FT285" s="78" t="str">
        <f t="shared" si="496"/>
        <v/>
      </c>
      <c r="FU285" s="78" t="str">
        <f t="shared" si="497"/>
        <v/>
      </c>
      <c r="FV285" s="78" t="str">
        <f t="shared" si="498"/>
        <v/>
      </c>
      <c r="FW285" s="78" t="str">
        <f t="shared" si="499"/>
        <v/>
      </c>
      <c r="FX285" s="78" t="str">
        <f t="shared" si="500"/>
        <v/>
      </c>
      <c r="FY285" s="1"/>
      <c r="FZ285" s="61">
        <f>IFERROR(IF(FZ$4="","",SUMIFS(Data!$E:$E,Data!$B:$B,'Data Tables'!$C285,Data!$C:$C,'Data Tables'!FZ$4,Data!$D:$D,'Data Tables'!FZ$3)),"")</f>
        <v>0</v>
      </c>
      <c r="GA285" s="60">
        <f>IFERROR(IF(GA$4="","",SUMIFS(Data!$E:$E,Data!$B:$B,'Data Tables'!$C285,Data!$C:$C,'Data Tables'!GA$4,Data!$D:$D,'Data Tables'!FZ$3)),"")</f>
        <v>0</v>
      </c>
      <c r="GB285" s="59">
        <f>IFERROR(IF(GB$4="","",SUMIFS(Data!$E:$E,Data!$B:$B,'Data Tables'!$C285,Data!$C:$C,'Data Tables'!GB$4,Data!$D:$D,'Data Tables'!FZ$3)),"")</f>
        <v>0</v>
      </c>
      <c r="GC285" s="59" t="str">
        <f>IFERROR(IF(GC$4="","",SUMIFS(Data!$E:$E,Data!$B:$B,'Data Tables'!$C285,Data!$C:$C,'Data Tables'!GC$4,Data!$D:$D,'Data Tables'!FZ$3)),"")</f>
        <v/>
      </c>
      <c r="GD285" s="59" t="str">
        <f>IFERROR(IF(GD$4="","",SUMIFS(Data!$E:$E,Data!$B:$B,'Data Tables'!$C285,Data!$C:$C,'Data Tables'!GD$4,Data!$D:$D,'Data Tables'!FZ$3)),"")</f>
        <v/>
      </c>
      <c r="GE285" s="59" t="str">
        <f>IFERROR(IF(GE$4="","",SUMIFS(Data!$E:$E,Data!$B:$B,'Data Tables'!$C285,Data!$C:$C,'Data Tables'!GE$4,Data!$D:$D,'Data Tables'!FZ$3)),"")</f>
        <v/>
      </c>
      <c r="GF285" s="59" t="str">
        <f>IFERROR(IF(GF$4="","",SUMIFS(Data!$E:$E,Data!$B:$B,'Data Tables'!$C285,Data!$C:$C,'Data Tables'!GF$4,Data!$D:$D,'Data Tables'!FZ$3)),"")</f>
        <v/>
      </c>
      <c r="GG285" s="59" t="str">
        <f>IFERROR(IF(GG$4="","",SUMIFS(Data!$E:$E,Data!$B:$B,'Data Tables'!$C285,Data!$C:$C,'Data Tables'!GG$4,Data!$D:$D,'Data Tables'!FZ$3)),"")</f>
        <v/>
      </c>
      <c r="GH285" s="59" t="str">
        <f>IFERROR(IF(GH$4="","",SUMIFS(Data!$E:$E,Data!$B:$B,'Data Tables'!$C285,Data!$C:$C,'Data Tables'!GH$4,Data!$D:$D,'Data Tables'!FZ$3)),"")</f>
        <v/>
      </c>
      <c r="GI285" s="59" t="str">
        <f>IFERROR(IF(GI$4="","",SUMIFS(Data!$E:$E,Data!$B:$B,'Data Tables'!$C285,Data!$C:$C,'Data Tables'!GI$4,Data!$D:$D,'Data Tables'!FZ$3)),"")</f>
        <v/>
      </c>
      <c r="GJ285" s="1"/>
      <c r="GK285" s="61">
        <f>IFERROR(IF(GK$4="","",SUMIFS(Data!$E:$E,Data!$B:$B,'Data Tables'!$C285,Data!$C:$C,'Data Tables'!GK$4,Data!$D:$D,'Data Tables'!GK$3)),"")</f>
        <v>0</v>
      </c>
      <c r="GL285" s="60">
        <f>IFERROR(IF(GL$4="","",SUMIFS(Data!$E:$E,Data!$B:$B,'Data Tables'!$C285,Data!$C:$C,'Data Tables'!GL$4,Data!$D:$D,'Data Tables'!GK$3)),"")</f>
        <v>0</v>
      </c>
      <c r="GM285" s="59">
        <f>IFERROR(IF(GM$4="","",SUMIFS(Data!$E:$E,Data!$B:$B,'Data Tables'!$C285,Data!$C:$C,'Data Tables'!GM$4,Data!$D:$D,'Data Tables'!GK$3)),"")</f>
        <v>0</v>
      </c>
      <c r="GN285" s="59" t="str">
        <f>IFERROR(IF(GN$4="","",SUMIFS(Data!$E:$E,Data!$B:$B,'Data Tables'!$C285,Data!$C:$C,'Data Tables'!GN$4,Data!$D:$D,'Data Tables'!GK$3)),"")</f>
        <v/>
      </c>
      <c r="GO285" s="59" t="str">
        <f>IFERROR(IF(GO$4="","",SUMIFS(Data!$E:$E,Data!$B:$B,'Data Tables'!$C285,Data!$C:$C,'Data Tables'!GO$4,Data!$D:$D,'Data Tables'!GK$3)),"")</f>
        <v/>
      </c>
      <c r="GP285" s="59" t="str">
        <f>IFERROR(IF(GP$4="","",SUMIFS(Data!$E:$E,Data!$B:$B,'Data Tables'!$C285,Data!$C:$C,'Data Tables'!GP$4,Data!$D:$D,'Data Tables'!GK$3)),"")</f>
        <v/>
      </c>
      <c r="GQ285" s="59" t="str">
        <f>IFERROR(IF(GQ$4="","",SUMIFS(Data!$E:$E,Data!$B:$B,'Data Tables'!$C285,Data!$C:$C,'Data Tables'!GQ$4,Data!$D:$D,'Data Tables'!GK$3)),"")</f>
        <v/>
      </c>
      <c r="GR285" s="59" t="str">
        <f>IFERROR(IF(GR$4="","",SUMIFS(Data!$E:$E,Data!$B:$B,'Data Tables'!$C285,Data!$C:$C,'Data Tables'!GR$4,Data!$D:$D,'Data Tables'!GK$3)),"")</f>
        <v/>
      </c>
      <c r="GS285" s="59" t="str">
        <f>IFERROR(IF(GS$4="","",SUMIFS(Data!$E:$E,Data!$B:$B,'Data Tables'!$C285,Data!$C:$C,'Data Tables'!GS$4,Data!$D:$D,'Data Tables'!GK$3)),"")</f>
        <v/>
      </c>
      <c r="GT285" s="59" t="str">
        <f>IFERROR(IF(GT$4="","",SUMIFS(Data!$E:$E,Data!$B:$B,'Data Tables'!$C285,Data!$C:$C,'Data Tables'!GT$4,Data!$D:$D,'Data Tables'!GK$3)),"")</f>
        <v/>
      </c>
      <c r="GU285" s="1"/>
      <c r="GV285" s="59"/>
      <c r="GW285" s="59"/>
      <c r="GX285" s="60"/>
      <c r="GY285" s="59"/>
      <c r="GZ285" s="1"/>
      <c r="HA285" s="59"/>
      <c r="HB285" s="59"/>
      <c r="HC285" s="60"/>
      <c r="HD285" s="59"/>
      <c r="HE285" s="1"/>
      <c r="HF285" s="59"/>
      <c r="HG285" s="59"/>
      <c r="HH285" s="60"/>
      <c r="HI285" s="59"/>
      <c r="HJ285" s="1"/>
      <c r="HK285" s="59"/>
      <c r="HL285" s="59"/>
      <c r="HM285" s="60"/>
      <c r="HN285" s="59"/>
      <c r="HO285" s="1"/>
      <c r="HP285" s="59"/>
      <c r="HQ285" s="59"/>
      <c r="HR285" s="60"/>
      <c r="HS285" s="59"/>
      <c r="HT285" s="1"/>
      <c r="HU285" s="59"/>
      <c r="HV285" s="59"/>
      <c r="HW285" s="60">
        <f>SUM(HR$5:HR285)</f>
        <v>0</v>
      </c>
      <c r="HX285" s="59"/>
      <c r="HY285" s="1"/>
      <c r="HZ285" s="59"/>
      <c r="IA285" s="59"/>
      <c r="IB285" s="60"/>
      <c r="IC285" s="61"/>
      <c r="ID285" s="1"/>
      <c r="IE285" s="59"/>
      <c r="IF285" s="59"/>
      <c r="IG285" s="60"/>
      <c r="IH285" s="59"/>
      <c r="II285" s="1"/>
      <c r="IJ285" s="33"/>
      <c r="IK285" s="33"/>
      <c r="IL285" s="34"/>
      <c r="IM285" s="33"/>
      <c r="IN285" s="1"/>
      <c r="IO285" s="33"/>
      <c r="IP285" s="33"/>
      <c r="IQ285" s="34"/>
      <c r="IR285" s="33"/>
      <c r="IS285" s="1"/>
      <c r="IT285" s="33"/>
      <c r="IU285" s="33"/>
      <c r="IV285" s="34"/>
      <c r="IW285" s="33"/>
      <c r="IX285" s="1"/>
      <c r="IY285" s="33"/>
      <c r="IZ285" s="33"/>
      <c r="JA285" s="34"/>
      <c r="JB285" s="33"/>
    </row>
    <row r="286" spans="3:262" x14ac:dyDescent="0.25">
      <c r="C286" s="58">
        <f t="shared" si="501"/>
        <v>8582</v>
      </c>
      <c r="F286" s="61">
        <f>IFERROR(IF(F$4="","",SUMIFS(Data!$E:$E,Data!$B:$B,'Data Tables'!$C286,Data!$C:$C,'Data Tables'!F$4,Data!$D:$D,'Data Tables'!F$3)),"")</f>
        <v>0</v>
      </c>
      <c r="G286" s="60">
        <f>IFERROR(IF(G$4="","",SUMIFS(Data!$E:$E,Data!$B:$B,'Data Tables'!$C286,Data!$C:$C,'Data Tables'!G$4,Data!$D:$D,'Data Tables'!F$3)),"")</f>
        <v>0</v>
      </c>
      <c r="H286" s="59">
        <f>IFERROR(IF(H$4="","",SUMIFS(Data!$E:$E,Data!$B:$B,'Data Tables'!$C286,Data!$C:$C,'Data Tables'!H$4,Data!$D:$D,'Data Tables'!F$3)),"")</f>
        <v>0</v>
      </c>
      <c r="I286" s="59" t="str">
        <f>IFERROR(IF(I$4="","",SUMIFS(Data!$E:$E,Data!$B:$B,'Data Tables'!$C286,Data!$C:$C,'Data Tables'!I$4,Data!$D:$D,'Data Tables'!F$3)),"")</f>
        <v/>
      </c>
      <c r="J286" s="59" t="str">
        <f>IFERROR(IF(J$4="","",SUMIFS(Data!$E:$E,Data!$B:$B,'Data Tables'!$C286,Data!$C:$C,'Data Tables'!J$4,Data!$D:$D,'Data Tables'!F$3)),"")</f>
        <v/>
      </c>
      <c r="K286" s="59" t="str">
        <f>IFERROR(IF(K$4="","",SUMIFS(Data!$E:$E,Data!$B:$B,'Data Tables'!$C286,Data!$C:$C,'Data Tables'!K$4,Data!$D:$D,'Data Tables'!F$3)),"")</f>
        <v/>
      </c>
      <c r="L286" s="59" t="str">
        <f>IFERROR(IF(L$4="","",SUMIFS(Data!$E:$E,Data!$B:$B,'Data Tables'!$C286,Data!$C:$C,'Data Tables'!L$4,Data!$D:$D,'Data Tables'!F$3)),"")</f>
        <v/>
      </c>
      <c r="M286" s="59" t="str">
        <f>IFERROR(IF(M$4="","",SUMIFS(Data!$E:$E,Data!$B:$B,'Data Tables'!$C286,Data!$C:$C,'Data Tables'!M$4,Data!$D:$D,'Data Tables'!F$3)),"")</f>
        <v/>
      </c>
      <c r="N286" s="59" t="str">
        <f>IFERROR(IF(N$4="","",SUMIFS(Data!$E:$E,Data!$B:$B,'Data Tables'!$C286,Data!$C:$C,'Data Tables'!N$4,Data!$D:$D,'Data Tables'!F$3)),"")</f>
        <v/>
      </c>
      <c r="O286" s="59" t="str">
        <f>IFERROR(IF(O$4="","",SUMIFS(Data!$E:$E,Data!$B:$B,'Data Tables'!$C286,Data!$C:$C,'Data Tables'!O$4,Data!$D:$D,'Data Tables'!F$3)),"")</f>
        <v/>
      </c>
      <c r="P286" s="1"/>
      <c r="Q286" s="61">
        <f>IFERROR(IF(Q$4="","",SUMIFS(Data!$E:$E,Data!$B:$B,'Data Tables'!$C286,Data!$C:$C,'Data Tables'!Q$4,Data!$D:$D,'Data Tables'!Q$3)),"")</f>
        <v>0</v>
      </c>
      <c r="R286" s="60">
        <f>IFERROR(IF(R$4="","",SUMIFS(Data!$E:$E,Data!$B:$B,'Data Tables'!$C286,Data!$C:$C,'Data Tables'!R$4,Data!$D:$D,'Data Tables'!Q$3)),"")</f>
        <v>0</v>
      </c>
      <c r="S286" s="59">
        <f>IFERROR(IF(S$4="","",SUMIFS(Data!$E:$E,Data!$B:$B,'Data Tables'!$C286,Data!$C:$C,'Data Tables'!S$4,Data!$D:$D,'Data Tables'!Q$3)),"")</f>
        <v>0</v>
      </c>
      <c r="T286" s="59" t="str">
        <f>IFERROR(IF(T$4="","",SUMIFS(Data!$E:$E,Data!$B:$B,'Data Tables'!$C286,Data!$C:$C,'Data Tables'!T$4,Data!$D:$D,'Data Tables'!Q$3)),"")</f>
        <v/>
      </c>
      <c r="U286" s="59" t="str">
        <f>IFERROR(IF(U$4="","",SUMIFS(Data!$E:$E,Data!$B:$B,'Data Tables'!$C286,Data!$C:$C,'Data Tables'!U$4,Data!$D:$D,'Data Tables'!Q$3)),"")</f>
        <v/>
      </c>
      <c r="V286" s="59" t="str">
        <f>IFERROR(IF(V$4="","",SUMIFS(Data!$E:$E,Data!$B:$B,'Data Tables'!$C286,Data!$C:$C,'Data Tables'!V$4,Data!$D:$D,'Data Tables'!Q$3)),"")</f>
        <v/>
      </c>
      <c r="W286" s="59" t="str">
        <f>IFERROR(IF(W$4="","",SUMIFS(Data!$E:$E,Data!$B:$B,'Data Tables'!$C286,Data!$C:$C,'Data Tables'!W$4,Data!$D:$D,'Data Tables'!Q$3)),"")</f>
        <v/>
      </c>
      <c r="X286" s="59" t="str">
        <f>IFERROR(IF(X$4="","",SUMIFS(Data!$E:$E,Data!$B:$B,'Data Tables'!$C286,Data!$C:$C,'Data Tables'!X$4,Data!$D:$D,'Data Tables'!Q$3)),"")</f>
        <v/>
      </c>
      <c r="Y286" s="59" t="str">
        <f>IFERROR(IF(Y$4="","",SUMIFS(Data!$E:$E,Data!$B:$B,'Data Tables'!$C286,Data!$C:$C,'Data Tables'!Y$4,Data!$D:$D,'Data Tables'!Q$3)),"")</f>
        <v/>
      </c>
      <c r="Z286" s="59" t="str">
        <f>IFERROR(IF(Z$4="","",SUMIFS(Data!$E:$E,Data!$B:$B,'Data Tables'!$C286,Data!$C:$C,'Data Tables'!Z$4,Data!$D:$D,'Data Tables'!Q$3)),"")</f>
        <v/>
      </c>
      <c r="AA286" s="1"/>
      <c r="AB286" s="61">
        <f>IFERROR(IF(AB$4="","",SUMIFS(Data!$E:$E,Data!$B:$B,'Data Tables'!$C286,Data!$C:$C,'Data Tables'!AB$4,Data!$D:$D,'Data Tables'!AB$3)),"")</f>
        <v>0</v>
      </c>
      <c r="AC286" s="60">
        <f>IFERROR(IF(AC$4="","",SUMIFS(Data!$E:$E,Data!$B:$B,'Data Tables'!$C286,Data!$C:$C,'Data Tables'!AC$4,Data!$D:$D,'Data Tables'!AB$3)),"")</f>
        <v>0</v>
      </c>
      <c r="AD286" s="59">
        <f>IFERROR(IF(AD$4="","",SUMIFS(Data!$E:$E,Data!$B:$B,'Data Tables'!$C286,Data!$C:$C,'Data Tables'!AD$4,Data!$D:$D,'Data Tables'!AB$3)),"")</f>
        <v>0</v>
      </c>
      <c r="AE286" s="59" t="str">
        <f>IFERROR(IF(AE$4="","",SUMIFS(Data!$E:$E,Data!$B:$B,'Data Tables'!$C286,Data!$C:$C,'Data Tables'!AE$4,Data!$D:$D,'Data Tables'!AB$3)),"")</f>
        <v/>
      </c>
      <c r="AF286" s="59" t="str">
        <f>IFERROR(IF(AF$4="","",SUMIFS(Data!$E:$E,Data!$B:$B,'Data Tables'!$C286,Data!$C:$C,'Data Tables'!AF$4,Data!$D:$D,'Data Tables'!AB$3)),"")</f>
        <v/>
      </c>
      <c r="AG286" s="59" t="str">
        <f>IFERROR(IF(AG$4="","",SUMIFS(Data!$E:$E,Data!$B:$B,'Data Tables'!$C286,Data!$C:$C,'Data Tables'!AG$4,Data!$D:$D,'Data Tables'!AB$3)),"")</f>
        <v/>
      </c>
      <c r="AH286" s="59" t="str">
        <f>IFERROR(IF(AH$4="","",SUMIFS(Data!$E:$E,Data!$B:$B,'Data Tables'!$C286,Data!$C:$C,'Data Tables'!AH$4,Data!$D:$D,'Data Tables'!AB$3)),"")</f>
        <v/>
      </c>
      <c r="AI286" s="59" t="str">
        <f>IFERROR(IF(AI$4="","",SUMIFS(Data!$E:$E,Data!$B:$B,'Data Tables'!$C286,Data!$C:$C,'Data Tables'!AI$4,Data!$D:$D,'Data Tables'!AB$3)),"")</f>
        <v/>
      </c>
      <c r="AJ286" s="59" t="str">
        <f>IFERROR(IF(AJ$4="","",SUMIFS(Data!$E:$E,Data!$B:$B,'Data Tables'!$C286,Data!$C:$C,'Data Tables'!AJ$4,Data!$D:$D,'Data Tables'!AB$3)),"")</f>
        <v/>
      </c>
      <c r="AK286" s="59" t="str">
        <f>IFERROR(IF(AK$4="","",SUMIFS(Data!$E:$E,Data!$B:$B,'Data Tables'!$C286,Data!$C:$C,'Data Tables'!AK$4,Data!$D:$D,'Data Tables'!AB$3)),"")</f>
        <v/>
      </c>
      <c r="AL286" s="1"/>
      <c r="AM286" s="61">
        <f>IFERROR(IF(AM$4="","",SUMIFS(Data!$E:$E,Data!$B:$B,'Data Tables'!$C286,Data!$C:$C,'Data Tables'!AM$4,Data!$D:$D,'Data Tables'!AM$3)),"")</f>
        <v>0</v>
      </c>
      <c r="AN286" s="60">
        <f>IFERROR(IF(AN$4="","",SUMIFS(Data!$E:$E,Data!$B:$B,'Data Tables'!$C286,Data!$C:$C,'Data Tables'!AN$4,Data!$D:$D,'Data Tables'!AM$3)),"")</f>
        <v>0</v>
      </c>
      <c r="AO286" s="59">
        <f>IFERROR(IF(AO$4="","",SUMIFS(Data!$E:$E,Data!$B:$B,'Data Tables'!$C286,Data!$C:$C,'Data Tables'!AO$4,Data!$D:$D,'Data Tables'!AM$3)),"")</f>
        <v>0</v>
      </c>
      <c r="AP286" s="59" t="str">
        <f>IFERROR(IF(AP$4="","",SUMIFS(Data!$E:$E,Data!$B:$B,'Data Tables'!$C286,Data!$C:$C,'Data Tables'!AP$4,Data!$D:$D,'Data Tables'!AM$3)),"")</f>
        <v/>
      </c>
      <c r="AQ286" s="59" t="str">
        <f>IFERROR(IF(AQ$4="","",SUMIFS(Data!$E:$E,Data!$B:$B,'Data Tables'!$C286,Data!$C:$C,'Data Tables'!AQ$4,Data!$D:$D,'Data Tables'!AM$3)),"")</f>
        <v/>
      </c>
      <c r="AR286" s="59" t="str">
        <f>IFERROR(IF(AR$4="","",SUMIFS(Data!$E:$E,Data!$B:$B,'Data Tables'!$C286,Data!$C:$C,'Data Tables'!AR$4,Data!$D:$D,'Data Tables'!AM$3)),"")</f>
        <v/>
      </c>
      <c r="AS286" s="59" t="str">
        <f>IFERROR(IF(AS$4="","",SUMIFS(Data!$E:$E,Data!$B:$B,'Data Tables'!$C286,Data!$C:$C,'Data Tables'!AS$4,Data!$D:$D,'Data Tables'!AM$3)),"")</f>
        <v/>
      </c>
      <c r="AT286" s="59" t="str">
        <f>IFERROR(IF(AT$4="","",SUMIFS(Data!$E:$E,Data!$B:$B,'Data Tables'!$C286,Data!$C:$C,'Data Tables'!AT$4,Data!$D:$D,'Data Tables'!AM$3)),"")</f>
        <v/>
      </c>
      <c r="AU286" s="59" t="str">
        <f>IFERROR(IF(AU$4="","",SUMIFS(Data!$E:$E,Data!$B:$B,'Data Tables'!$C286,Data!$C:$C,'Data Tables'!AU$4,Data!$D:$D,'Data Tables'!AM$3)),"")</f>
        <v/>
      </c>
      <c r="AV286" s="59" t="str">
        <f>IFERROR(IF(AV$4="","",SUMIFS(Data!$E:$E,Data!$B:$B,'Data Tables'!$C286,Data!$C:$C,'Data Tables'!AV$4,Data!$D:$D,'Data Tables'!AM$3)),"")</f>
        <v/>
      </c>
      <c r="AW286" s="1"/>
      <c r="AX286" s="74">
        <f t="shared" si="431"/>
        <v>0</v>
      </c>
      <c r="AY286" s="75">
        <f t="shared" si="432"/>
        <v>0</v>
      </c>
      <c r="AZ286" s="76">
        <f t="shared" si="433"/>
        <v>0</v>
      </c>
      <c r="BA286" s="76" t="str">
        <f t="shared" si="434"/>
        <v/>
      </c>
      <c r="BB286" s="76" t="str">
        <f t="shared" si="435"/>
        <v/>
      </c>
      <c r="BC286" s="76" t="str">
        <f t="shared" si="436"/>
        <v/>
      </c>
      <c r="BD286" s="76" t="str">
        <f t="shared" si="437"/>
        <v/>
      </c>
      <c r="BE286" s="76" t="str">
        <f t="shared" si="438"/>
        <v/>
      </c>
      <c r="BF286" s="76" t="str">
        <f t="shared" si="439"/>
        <v/>
      </c>
      <c r="BG286" s="76" t="str">
        <f t="shared" si="440"/>
        <v/>
      </c>
      <c r="BH286" s="1"/>
      <c r="BI286" s="61">
        <f>IFERROR(IF(BI$4="","",SUMIFS(Data!$E:$E,Data!$B:$B,'Data Tables'!$C286,Data!$C:$C,'Data Tables'!BI$4,Data!$D:$D,'Data Tables'!BI$3)),"")</f>
        <v>0</v>
      </c>
      <c r="BJ286" s="60">
        <f>IFERROR(IF(BJ$4="","",SUMIFS(Data!$E:$E,Data!$B:$B,'Data Tables'!$C286,Data!$C:$C,'Data Tables'!BJ$4,Data!$D:$D,'Data Tables'!BI$3)),"")</f>
        <v>0</v>
      </c>
      <c r="BK286" s="59">
        <f>IFERROR(IF(BK$4="","",SUMIFS(Data!$E:$E,Data!$B:$B,'Data Tables'!$C286,Data!$C:$C,'Data Tables'!BK$4,Data!$D:$D,'Data Tables'!BI$3)),"")</f>
        <v>0</v>
      </c>
      <c r="BL286" s="59" t="str">
        <f>IFERROR(IF(BL$4="","",SUMIFS(Data!$E:$E,Data!$B:$B,'Data Tables'!$C286,Data!$C:$C,'Data Tables'!BL$4,Data!$D:$D,'Data Tables'!BI$3)),"")</f>
        <v/>
      </c>
      <c r="BM286" s="59" t="str">
        <f>IFERROR(IF(BM$4="","",SUMIFS(Data!$E:$E,Data!$B:$B,'Data Tables'!$C286,Data!$C:$C,'Data Tables'!BM$4,Data!$D:$D,'Data Tables'!BI$3)),"")</f>
        <v/>
      </c>
      <c r="BN286" s="59" t="str">
        <f>IFERROR(IF(BN$4="","",SUMIFS(Data!$E:$E,Data!$B:$B,'Data Tables'!$C286,Data!$C:$C,'Data Tables'!BN$4,Data!$D:$D,'Data Tables'!BI$3)),"")</f>
        <v/>
      </c>
      <c r="BO286" s="59" t="str">
        <f>IFERROR(IF(BO$4="","",SUMIFS(Data!$E:$E,Data!$B:$B,'Data Tables'!$C286,Data!$C:$C,'Data Tables'!BO$4,Data!$D:$D,'Data Tables'!BI$3)),"")</f>
        <v/>
      </c>
      <c r="BP286" s="59" t="str">
        <f>IFERROR(IF(BP$4="","",SUMIFS(Data!$E:$E,Data!$B:$B,'Data Tables'!$C286,Data!$C:$C,'Data Tables'!BP$4,Data!$D:$D,'Data Tables'!BI$3)),"")</f>
        <v/>
      </c>
      <c r="BQ286" s="59" t="str">
        <f>IFERROR(IF(BQ$4="","",SUMIFS(Data!$E:$E,Data!$B:$B,'Data Tables'!$C286,Data!$C:$C,'Data Tables'!BQ$4,Data!$D:$D,'Data Tables'!BI$3)),"")</f>
        <v/>
      </c>
      <c r="BR286" s="59" t="str">
        <f>IFERROR(IF(BR$4="","",SUMIFS(Data!$E:$E,Data!$B:$B,'Data Tables'!$C286,Data!$C:$C,'Data Tables'!BR$4,Data!$D:$D,'Data Tables'!BI$3)),"")</f>
        <v/>
      </c>
      <c r="BS286" s="1"/>
      <c r="BT286" s="74">
        <f t="shared" si="441"/>
        <v>0</v>
      </c>
      <c r="BU286" s="79">
        <f t="shared" si="442"/>
        <v>0</v>
      </c>
      <c r="BV286" s="78">
        <f t="shared" si="443"/>
        <v>0</v>
      </c>
      <c r="BW286" s="78" t="str">
        <f t="shared" si="444"/>
        <v/>
      </c>
      <c r="BX286" s="78" t="str">
        <f t="shared" si="445"/>
        <v/>
      </c>
      <c r="BY286" s="78" t="str">
        <f t="shared" si="446"/>
        <v/>
      </c>
      <c r="BZ286" s="78" t="str">
        <f t="shared" si="447"/>
        <v/>
      </c>
      <c r="CA286" s="78" t="str">
        <f t="shared" si="448"/>
        <v/>
      </c>
      <c r="CB286" s="78" t="str">
        <f t="shared" si="449"/>
        <v/>
      </c>
      <c r="CC286" s="78" t="str">
        <f t="shared" si="450"/>
        <v/>
      </c>
      <c r="CD286" s="1"/>
      <c r="CE286" s="61">
        <f>IFERROR(IF(CE$4="","",SUMIFS(Data!$E:$E,Data!$B:$B,'Data Tables'!$C286,Data!$C:$C,'Data Tables'!CE$4,Data!$D:$D,'Data Tables'!CE$3)),"")</f>
        <v>0</v>
      </c>
      <c r="CF286" s="60">
        <f>IFERROR(IF(CF$4="","",SUMIFS(Data!$E:$E,Data!$B:$B,'Data Tables'!$C286,Data!$C:$C,'Data Tables'!CF$4,Data!$D:$D,'Data Tables'!CE$3)),"")</f>
        <v>0</v>
      </c>
      <c r="CG286" s="59">
        <f>IFERROR(IF(CG$4="","",SUMIFS(Data!$E:$E,Data!$B:$B,'Data Tables'!$C286,Data!$C:$C,'Data Tables'!CG$4,Data!$D:$D,'Data Tables'!CE$3)),"")</f>
        <v>0</v>
      </c>
      <c r="CH286" s="59" t="str">
        <f>IFERROR(IF(CH$4="","",SUMIFS(Data!$E:$E,Data!$B:$B,'Data Tables'!$C286,Data!$C:$C,'Data Tables'!CH$4,Data!$D:$D,'Data Tables'!CE$3)),"")</f>
        <v/>
      </c>
      <c r="CI286" s="59" t="str">
        <f>IFERROR(IF(CI$4="","",SUMIFS(Data!$E:$E,Data!$B:$B,'Data Tables'!$C286,Data!$C:$C,'Data Tables'!CI$4,Data!$D:$D,'Data Tables'!CE$3)),"")</f>
        <v/>
      </c>
      <c r="CJ286" s="59" t="str">
        <f>IFERROR(IF(CJ$4="","",SUMIFS(Data!$E:$E,Data!$B:$B,'Data Tables'!$C286,Data!$C:$C,'Data Tables'!CJ$4,Data!$D:$D,'Data Tables'!CE$3)),"")</f>
        <v/>
      </c>
      <c r="CK286" s="59" t="str">
        <f>IFERROR(IF(CK$4="","",SUMIFS(Data!$E:$E,Data!$B:$B,'Data Tables'!$C286,Data!$C:$C,'Data Tables'!CK$4,Data!$D:$D,'Data Tables'!CE$3)),"")</f>
        <v/>
      </c>
      <c r="CL286" s="59" t="str">
        <f>IFERROR(IF(CL$4="","",SUMIFS(Data!$E:$E,Data!$B:$B,'Data Tables'!$C286,Data!$C:$C,'Data Tables'!CL$4,Data!$D:$D,'Data Tables'!CE$3)),"")</f>
        <v/>
      </c>
      <c r="CM286" s="59" t="str">
        <f>IFERROR(IF(CM$4="","",SUMIFS(Data!$E:$E,Data!$B:$B,'Data Tables'!$C286,Data!$C:$C,'Data Tables'!CM$4,Data!$D:$D,'Data Tables'!CE$3)),"")</f>
        <v/>
      </c>
      <c r="CN286" s="59" t="str">
        <f>IFERROR(IF(CN$4="","",SUMIFS(Data!$E:$E,Data!$B:$B,'Data Tables'!$C286,Data!$C:$C,'Data Tables'!CN$4,Data!$D:$D,'Data Tables'!CE$3)),"")</f>
        <v/>
      </c>
      <c r="CO286" s="1"/>
      <c r="CP286" s="61">
        <f>IFERROR(IF(CP$4="","",SUMIFS(Data!$E:$E,Data!$B:$B,'Data Tables'!$C286,Data!$C:$C,'Data Tables'!CP$4,Data!$D:$D,'Data Tables'!CP$3)),"")</f>
        <v>0</v>
      </c>
      <c r="CQ286" s="60">
        <f>IFERROR(IF(CQ$4="","",SUMIFS(Data!$E:$E,Data!$B:$B,'Data Tables'!$C286,Data!$C:$C,'Data Tables'!CQ$4,Data!$D:$D,'Data Tables'!CP$3)),"")</f>
        <v>0</v>
      </c>
      <c r="CR286" s="59">
        <f>IFERROR(IF(CR$4="","",SUMIFS(Data!$E:$E,Data!$B:$B,'Data Tables'!$C286,Data!$C:$C,'Data Tables'!CR$4,Data!$D:$D,'Data Tables'!CP$3)),"")</f>
        <v>0</v>
      </c>
      <c r="CS286" s="59" t="str">
        <f>IFERROR(IF(CS$4="","",SUMIFS(Data!$E:$E,Data!$B:$B,'Data Tables'!$C286,Data!$C:$C,'Data Tables'!CS$4,Data!$D:$D,'Data Tables'!CP$3)),"")</f>
        <v/>
      </c>
      <c r="CT286" s="59" t="str">
        <f>IFERROR(IF(CT$4="","",SUMIFS(Data!$E:$E,Data!$B:$B,'Data Tables'!$C286,Data!$C:$C,'Data Tables'!CT$4,Data!$D:$D,'Data Tables'!CP$3)),"")</f>
        <v/>
      </c>
      <c r="CU286" s="59" t="str">
        <f>IFERROR(IF(CU$4="","",SUMIFS(Data!$E:$E,Data!$B:$B,'Data Tables'!$C286,Data!$C:$C,'Data Tables'!CU$4,Data!$D:$D,'Data Tables'!CP$3)),"")</f>
        <v/>
      </c>
      <c r="CV286" s="59" t="str">
        <f>IFERROR(IF(CV$4="","",SUMIFS(Data!$E:$E,Data!$B:$B,'Data Tables'!$C286,Data!$C:$C,'Data Tables'!CV$4,Data!$D:$D,'Data Tables'!CP$3)),"")</f>
        <v/>
      </c>
      <c r="CW286" s="59" t="str">
        <f>IFERROR(IF(CW$4="","",SUMIFS(Data!$E:$E,Data!$B:$B,'Data Tables'!$C286,Data!$C:$C,'Data Tables'!CW$4,Data!$D:$D,'Data Tables'!CP$3)),"")</f>
        <v/>
      </c>
      <c r="CX286" s="59" t="str">
        <f>IFERROR(IF(CX$4="","",SUMIFS(Data!$E:$E,Data!$B:$B,'Data Tables'!$C286,Data!$C:$C,'Data Tables'!CX$4,Data!$D:$D,'Data Tables'!CP$3)),"")</f>
        <v/>
      </c>
      <c r="CY286" s="59" t="str">
        <f>IFERROR(IF(CY$4="","",SUMIFS(Data!$E:$E,Data!$B:$B,'Data Tables'!$C286,Data!$C:$C,'Data Tables'!CY$4,Data!$D:$D,'Data Tables'!CP$3)),"")</f>
        <v/>
      </c>
      <c r="CZ286" s="1"/>
      <c r="DA286" s="77">
        <f t="shared" si="451"/>
        <v>0</v>
      </c>
      <c r="DB286" s="79">
        <f t="shared" si="452"/>
        <v>0</v>
      </c>
      <c r="DC286" s="78">
        <f t="shared" si="453"/>
        <v>0</v>
      </c>
      <c r="DD286" s="78" t="str">
        <f t="shared" si="454"/>
        <v/>
      </c>
      <c r="DE286" s="78" t="str">
        <f t="shared" si="455"/>
        <v/>
      </c>
      <c r="DF286" s="78" t="str">
        <f t="shared" si="456"/>
        <v/>
      </c>
      <c r="DG286" s="78" t="str">
        <f t="shared" si="457"/>
        <v/>
      </c>
      <c r="DH286" s="78" t="str">
        <f t="shared" si="458"/>
        <v/>
      </c>
      <c r="DI286" s="78" t="str">
        <f t="shared" si="459"/>
        <v/>
      </c>
      <c r="DJ286" s="78" t="str">
        <f t="shared" si="460"/>
        <v/>
      </c>
      <c r="DK286" s="1"/>
      <c r="DL286" s="77">
        <f t="shared" si="461"/>
        <v>0</v>
      </c>
      <c r="DM286" s="79">
        <f t="shared" si="462"/>
        <v>0</v>
      </c>
      <c r="DN286" s="78">
        <f t="shared" si="463"/>
        <v>0</v>
      </c>
      <c r="DO286" s="78" t="str">
        <f t="shared" si="464"/>
        <v/>
      </c>
      <c r="DP286" s="78" t="str">
        <f t="shared" si="465"/>
        <v/>
      </c>
      <c r="DQ286" s="78" t="str">
        <f t="shared" si="466"/>
        <v/>
      </c>
      <c r="DR286" s="78" t="str">
        <f t="shared" si="467"/>
        <v/>
      </c>
      <c r="DS286" s="78" t="str">
        <f t="shared" si="468"/>
        <v/>
      </c>
      <c r="DT286" s="78" t="str">
        <f t="shared" si="469"/>
        <v/>
      </c>
      <c r="DU286" s="78" t="str">
        <f t="shared" si="470"/>
        <v/>
      </c>
      <c r="DV286" s="1"/>
      <c r="DW286" s="61">
        <f>IFERROR(IF(DW$4="","",SUMIFS(Data!$E:$E,Data!$B:$B,'Data Tables'!$C286,Data!$C:$C,'Data Tables'!DW$4,Data!$D:$D,'Data Tables'!DW$3)),"")</f>
        <v>0</v>
      </c>
      <c r="DX286" s="60">
        <f>IFERROR(IF(DX$4="","",SUMIFS(Data!$E:$E,Data!$B:$B,'Data Tables'!$C286,Data!$C:$C,'Data Tables'!DX$4,Data!$D:$D,'Data Tables'!DW$3)),"")</f>
        <v>0</v>
      </c>
      <c r="DY286" s="59">
        <f>IFERROR(IF(DY$4="","",SUMIFS(Data!$E:$E,Data!$B:$B,'Data Tables'!$C286,Data!$C:$C,'Data Tables'!DY$4,Data!$D:$D,'Data Tables'!DW$3)),"")</f>
        <v>0</v>
      </c>
      <c r="DZ286" s="59" t="str">
        <f>IFERROR(IF(DZ$4="","",SUMIFS(Data!$E:$E,Data!$B:$B,'Data Tables'!$C286,Data!$C:$C,'Data Tables'!DZ$4,Data!$D:$D,'Data Tables'!DW$3)),"")</f>
        <v/>
      </c>
      <c r="EA286" s="59" t="str">
        <f>IFERROR(IF(EA$4="","",SUMIFS(Data!$E:$E,Data!$B:$B,'Data Tables'!$C286,Data!$C:$C,'Data Tables'!EA$4,Data!$D:$D,'Data Tables'!DW$3)),"")</f>
        <v/>
      </c>
      <c r="EB286" s="59" t="str">
        <f>IFERROR(IF(EB$4="","",SUMIFS(Data!$E:$E,Data!$B:$B,'Data Tables'!$C286,Data!$C:$C,'Data Tables'!EB$4,Data!$D:$D,'Data Tables'!DW$3)),"")</f>
        <v/>
      </c>
      <c r="EC286" s="59" t="str">
        <f>IFERROR(IF(EC$4="","",SUMIFS(Data!$E:$E,Data!$B:$B,'Data Tables'!$C286,Data!$C:$C,'Data Tables'!EC$4,Data!$D:$D,'Data Tables'!DW$3)),"")</f>
        <v/>
      </c>
      <c r="ED286" s="59" t="str">
        <f>IFERROR(IF(ED$4="","",SUMIFS(Data!$E:$E,Data!$B:$B,'Data Tables'!$C286,Data!$C:$C,'Data Tables'!ED$4,Data!$D:$D,'Data Tables'!DW$3)),"")</f>
        <v/>
      </c>
      <c r="EE286" s="59" t="str">
        <f>IFERROR(IF(EE$4="","",SUMIFS(Data!$E:$E,Data!$B:$B,'Data Tables'!$C286,Data!$C:$C,'Data Tables'!EE$4,Data!$D:$D,'Data Tables'!DW$3)),"")</f>
        <v/>
      </c>
      <c r="EF286" s="59" t="str">
        <f>IFERROR(IF(EF$4="","",SUMIFS(Data!$E:$E,Data!$B:$B,'Data Tables'!$C286,Data!$C:$C,'Data Tables'!EF$4,Data!$D:$D,'Data Tables'!DW$3)),"")</f>
        <v/>
      </c>
      <c r="EG286" s="1"/>
      <c r="EH286" s="77">
        <f t="shared" si="471"/>
        <v>0</v>
      </c>
      <c r="EI286" s="79">
        <f t="shared" si="472"/>
        <v>0</v>
      </c>
      <c r="EJ286" s="78">
        <f t="shared" si="473"/>
        <v>0</v>
      </c>
      <c r="EK286" s="78" t="str">
        <f t="shared" si="474"/>
        <v/>
      </c>
      <c r="EL286" s="78" t="str">
        <f t="shared" si="475"/>
        <v/>
      </c>
      <c r="EM286" s="78" t="str">
        <f t="shared" si="476"/>
        <v/>
      </c>
      <c r="EN286" s="78" t="str">
        <f t="shared" si="477"/>
        <v/>
      </c>
      <c r="EO286" s="78" t="str">
        <f t="shared" si="478"/>
        <v/>
      </c>
      <c r="EP286" s="78" t="str">
        <f t="shared" si="479"/>
        <v/>
      </c>
      <c r="EQ286" s="78" t="str">
        <f t="shared" si="480"/>
        <v/>
      </c>
      <c r="ER286" s="1"/>
      <c r="ES286" s="61">
        <f>IFERROR(IF(ES$4="","",SUMIFS(Data!$E:$E,Data!$B:$B,'Data Tables'!$C286,Data!$C:$C,'Data Tables'!ES$4,Data!$D:$D,'Data Tables'!ES$3)),"")</f>
        <v>0</v>
      </c>
      <c r="ET286" s="60">
        <f>IFERROR(IF(ET$4="","",SUMIFS(Data!$E:$E,Data!$B:$B,'Data Tables'!$C286,Data!$C:$C,'Data Tables'!ET$4,Data!$D:$D,'Data Tables'!ES$3)),"")</f>
        <v>0</v>
      </c>
      <c r="EU286" s="59">
        <f>IFERROR(IF(EU$4="","",SUMIFS(Data!$E:$E,Data!$B:$B,'Data Tables'!$C286,Data!$C:$C,'Data Tables'!EU$4,Data!$D:$D,'Data Tables'!ES$3)),"")</f>
        <v>0</v>
      </c>
      <c r="EV286" s="59" t="str">
        <f>IFERROR(IF(EV$4="","",SUMIFS(Data!$E:$E,Data!$B:$B,'Data Tables'!$C286,Data!$C:$C,'Data Tables'!EV$4,Data!$D:$D,'Data Tables'!ES$3)),"")</f>
        <v/>
      </c>
      <c r="EW286" s="59" t="str">
        <f>IFERROR(IF(EW$4="","",SUMIFS(Data!$E:$E,Data!$B:$B,'Data Tables'!$C286,Data!$C:$C,'Data Tables'!EW$4,Data!$D:$D,'Data Tables'!ES$3)),"")</f>
        <v/>
      </c>
      <c r="EX286" s="59" t="str">
        <f>IFERROR(IF(EX$4="","",SUMIFS(Data!$E:$E,Data!$B:$B,'Data Tables'!$C286,Data!$C:$C,'Data Tables'!EX$4,Data!$D:$D,'Data Tables'!ES$3)),"")</f>
        <v/>
      </c>
      <c r="EY286" s="59" t="str">
        <f>IFERROR(IF(EY$4="","",SUMIFS(Data!$E:$E,Data!$B:$B,'Data Tables'!$C286,Data!$C:$C,'Data Tables'!EY$4,Data!$D:$D,'Data Tables'!ES$3)),"")</f>
        <v/>
      </c>
      <c r="EZ286" s="59" t="str">
        <f>IFERROR(IF(EZ$4="","",SUMIFS(Data!$E:$E,Data!$B:$B,'Data Tables'!$C286,Data!$C:$C,'Data Tables'!EZ$4,Data!$D:$D,'Data Tables'!ES$3)),"")</f>
        <v/>
      </c>
      <c r="FA286" s="59" t="str">
        <f>IFERROR(IF(FA$4="","",SUMIFS(Data!$E:$E,Data!$B:$B,'Data Tables'!$C286,Data!$C:$C,'Data Tables'!FA$4,Data!$D:$D,'Data Tables'!ES$3)),"")</f>
        <v/>
      </c>
      <c r="FB286" s="59" t="str">
        <f>IFERROR(IF(FB$4="","",SUMIFS(Data!$E:$E,Data!$B:$B,'Data Tables'!$C286,Data!$C:$C,'Data Tables'!FB$4,Data!$D:$D,'Data Tables'!ES$3)),"")</f>
        <v/>
      </c>
      <c r="FC286" s="1"/>
      <c r="FD286" s="77">
        <f t="shared" si="481"/>
        <v>0</v>
      </c>
      <c r="FE286" s="79">
        <f t="shared" si="482"/>
        <v>0</v>
      </c>
      <c r="FF286" s="78">
        <f t="shared" si="483"/>
        <v>0</v>
      </c>
      <c r="FG286" s="78" t="str">
        <f t="shared" si="484"/>
        <v/>
      </c>
      <c r="FH286" s="78" t="str">
        <f t="shared" si="485"/>
        <v/>
      </c>
      <c r="FI286" s="78" t="str">
        <f t="shared" si="486"/>
        <v/>
      </c>
      <c r="FJ286" s="78" t="str">
        <f t="shared" si="487"/>
        <v/>
      </c>
      <c r="FK286" s="78" t="str">
        <f t="shared" si="488"/>
        <v/>
      </c>
      <c r="FL286" s="78" t="str">
        <f t="shared" si="489"/>
        <v/>
      </c>
      <c r="FM286" s="78" t="str">
        <f t="shared" si="490"/>
        <v/>
      </c>
      <c r="FN286" s="1"/>
      <c r="FO286" s="77">
        <f t="shared" si="491"/>
        <v>0</v>
      </c>
      <c r="FP286" s="79">
        <f t="shared" si="492"/>
        <v>0</v>
      </c>
      <c r="FQ286" s="78">
        <f t="shared" si="493"/>
        <v>0</v>
      </c>
      <c r="FR286" s="78" t="str">
        <f t="shared" si="494"/>
        <v/>
      </c>
      <c r="FS286" s="78" t="str">
        <f t="shared" si="495"/>
        <v/>
      </c>
      <c r="FT286" s="78" t="str">
        <f t="shared" si="496"/>
        <v/>
      </c>
      <c r="FU286" s="78" t="str">
        <f t="shared" si="497"/>
        <v/>
      </c>
      <c r="FV286" s="78" t="str">
        <f t="shared" si="498"/>
        <v/>
      </c>
      <c r="FW286" s="78" t="str">
        <f t="shared" si="499"/>
        <v/>
      </c>
      <c r="FX286" s="78" t="str">
        <f t="shared" si="500"/>
        <v/>
      </c>
      <c r="FY286" s="1"/>
      <c r="FZ286" s="61">
        <f>IFERROR(IF(FZ$4="","",SUMIFS(Data!$E:$E,Data!$B:$B,'Data Tables'!$C286,Data!$C:$C,'Data Tables'!FZ$4,Data!$D:$D,'Data Tables'!FZ$3)),"")</f>
        <v>0</v>
      </c>
      <c r="GA286" s="60">
        <f>IFERROR(IF(GA$4="","",SUMIFS(Data!$E:$E,Data!$B:$B,'Data Tables'!$C286,Data!$C:$C,'Data Tables'!GA$4,Data!$D:$D,'Data Tables'!FZ$3)),"")</f>
        <v>0</v>
      </c>
      <c r="GB286" s="59">
        <f>IFERROR(IF(GB$4="","",SUMIFS(Data!$E:$E,Data!$B:$B,'Data Tables'!$C286,Data!$C:$C,'Data Tables'!GB$4,Data!$D:$D,'Data Tables'!FZ$3)),"")</f>
        <v>0</v>
      </c>
      <c r="GC286" s="59" t="str">
        <f>IFERROR(IF(GC$4="","",SUMIFS(Data!$E:$E,Data!$B:$B,'Data Tables'!$C286,Data!$C:$C,'Data Tables'!GC$4,Data!$D:$D,'Data Tables'!FZ$3)),"")</f>
        <v/>
      </c>
      <c r="GD286" s="59" t="str">
        <f>IFERROR(IF(GD$4="","",SUMIFS(Data!$E:$E,Data!$B:$B,'Data Tables'!$C286,Data!$C:$C,'Data Tables'!GD$4,Data!$D:$D,'Data Tables'!FZ$3)),"")</f>
        <v/>
      </c>
      <c r="GE286" s="59" t="str">
        <f>IFERROR(IF(GE$4="","",SUMIFS(Data!$E:$E,Data!$B:$B,'Data Tables'!$C286,Data!$C:$C,'Data Tables'!GE$4,Data!$D:$D,'Data Tables'!FZ$3)),"")</f>
        <v/>
      </c>
      <c r="GF286" s="59" t="str">
        <f>IFERROR(IF(GF$4="","",SUMIFS(Data!$E:$E,Data!$B:$B,'Data Tables'!$C286,Data!$C:$C,'Data Tables'!GF$4,Data!$D:$D,'Data Tables'!FZ$3)),"")</f>
        <v/>
      </c>
      <c r="GG286" s="59" t="str">
        <f>IFERROR(IF(GG$4="","",SUMIFS(Data!$E:$E,Data!$B:$B,'Data Tables'!$C286,Data!$C:$C,'Data Tables'!GG$4,Data!$D:$D,'Data Tables'!FZ$3)),"")</f>
        <v/>
      </c>
      <c r="GH286" s="59" t="str">
        <f>IFERROR(IF(GH$4="","",SUMIFS(Data!$E:$E,Data!$B:$B,'Data Tables'!$C286,Data!$C:$C,'Data Tables'!GH$4,Data!$D:$D,'Data Tables'!FZ$3)),"")</f>
        <v/>
      </c>
      <c r="GI286" s="59" t="str">
        <f>IFERROR(IF(GI$4="","",SUMIFS(Data!$E:$E,Data!$B:$B,'Data Tables'!$C286,Data!$C:$C,'Data Tables'!GI$4,Data!$D:$D,'Data Tables'!FZ$3)),"")</f>
        <v/>
      </c>
      <c r="GJ286" s="1"/>
      <c r="GK286" s="61">
        <f>IFERROR(IF(GK$4="","",SUMIFS(Data!$E:$E,Data!$B:$B,'Data Tables'!$C286,Data!$C:$C,'Data Tables'!GK$4,Data!$D:$D,'Data Tables'!GK$3)),"")</f>
        <v>0</v>
      </c>
      <c r="GL286" s="60">
        <f>IFERROR(IF(GL$4="","",SUMIFS(Data!$E:$E,Data!$B:$B,'Data Tables'!$C286,Data!$C:$C,'Data Tables'!GL$4,Data!$D:$D,'Data Tables'!GK$3)),"")</f>
        <v>0</v>
      </c>
      <c r="GM286" s="59">
        <f>IFERROR(IF(GM$4="","",SUMIFS(Data!$E:$E,Data!$B:$B,'Data Tables'!$C286,Data!$C:$C,'Data Tables'!GM$4,Data!$D:$D,'Data Tables'!GK$3)),"")</f>
        <v>0</v>
      </c>
      <c r="GN286" s="59" t="str">
        <f>IFERROR(IF(GN$4="","",SUMIFS(Data!$E:$E,Data!$B:$B,'Data Tables'!$C286,Data!$C:$C,'Data Tables'!GN$4,Data!$D:$D,'Data Tables'!GK$3)),"")</f>
        <v/>
      </c>
      <c r="GO286" s="59" t="str">
        <f>IFERROR(IF(GO$4="","",SUMIFS(Data!$E:$E,Data!$B:$B,'Data Tables'!$C286,Data!$C:$C,'Data Tables'!GO$4,Data!$D:$D,'Data Tables'!GK$3)),"")</f>
        <v/>
      </c>
      <c r="GP286" s="59" t="str">
        <f>IFERROR(IF(GP$4="","",SUMIFS(Data!$E:$E,Data!$B:$B,'Data Tables'!$C286,Data!$C:$C,'Data Tables'!GP$4,Data!$D:$D,'Data Tables'!GK$3)),"")</f>
        <v/>
      </c>
      <c r="GQ286" s="59" t="str">
        <f>IFERROR(IF(GQ$4="","",SUMIFS(Data!$E:$E,Data!$B:$B,'Data Tables'!$C286,Data!$C:$C,'Data Tables'!GQ$4,Data!$D:$D,'Data Tables'!GK$3)),"")</f>
        <v/>
      </c>
      <c r="GR286" s="59" t="str">
        <f>IFERROR(IF(GR$4="","",SUMIFS(Data!$E:$E,Data!$B:$B,'Data Tables'!$C286,Data!$C:$C,'Data Tables'!GR$4,Data!$D:$D,'Data Tables'!GK$3)),"")</f>
        <v/>
      </c>
      <c r="GS286" s="59" t="str">
        <f>IFERROR(IF(GS$4="","",SUMIFS(Data!$E:$E,Data!$B:$B,'Data Tables'!$C286,Data!$C:$C,'Data Tables'!GS$4,Data!$D:$D,'Data Tables'!GK$3)),"")</f>
        <v/>
      </c>
      <c r="GT286" s="59" t="str">
        <f>IFERROR(IF(GT$4="","",SUMIFS(Data!$E:$E,Data!$B:$B,'Data Tables'!$C286,Data!$C:$C,'Data Tables'!GT$4,Data!$D:$D,'Data Tables'!GK$3)),"")</f>
        <v/>
      </c>
      <c r="GU286" s="1"/>
      <c r="GV286" s="59"/>
      <c r="GW286" s="59"/>
      <c r="GX286" s="60"/>
      <c r="GY286" s="59"/>
      <c r="GZ286" s="1"/>
      <c r="HA286" s="59"/>
      <c r="HB286" s="59"/>
      <c r="HC286" s="60"/>
      <c r="HD286" s="59"/>
      <c r="HE286" s="1"/>
      <c r="HF286" s="59"/>
      <c r="HG286" s="59"/>
      <c r="HH286" s="60"/>
      <c r="HI286" s="59"/>
      <c r="HJ286" s="1"/>
      <c r="HK286" s="59"/>
      <c r="HL286" s="59"/>
      <c r="HM286" s="60"/>
      <c r="HN286" s="59"/>
      <c r="HO286" s="1"/>
      <c r="HP286" s="59"/>
      <c r="HQ286" s="59"/>
      <c r="HR286" s="60"/>
      <c r="HS286" s="59"/>
      <c r="HT286" s="1"/>
      <c r="HU286" s="59"/>
      <c r="HV286" s="59"/>
      <c r="HW286" s="60">
        <f>SUM(HR$5:HR286)</f>
        <v>0</v>
      </c>
      <c r="HX286" s="59"/>
      <c r="HY286" s="1"/>
      <c r="HZ286" s="59"/>
      <c r="IA286" s="59"/>
      <c r="IB286" s="60"/>
      <c r="IC286" s="61"/>
      <c r="ID286" s="1"/>
      <c r="IE286" s="59"/>
      <c r="IF286" s="59"/>
      <c r="IG286" s="60"/>
      <c r="IH286" s="59"/>
      <c r="II286" s="1"/>
      <c r="IJ286" s="33"/>
      <c r="IK286" s="33"/>
      <c r="IL286" s="34"/>
      <c r="IM286" s="33"/>
      <c r="IN286" s="1"/>
      <c r="IO286" s="33"/>
      <c r="IP286" s="33"/>
      <c r="IQ286" s="34"/>
      <c r="IR286" s="33"/>
      <c r="IS286" s="1"/>
      <c r="IT286" s="33"/>
      <c r="IU286" s="33"/>
      <c r="IV286" s="34"/>
      <c r="IW286" s="33"/>
      <c r="IX286" s="1"/>
      <c r="IY286" s="33"/>
      <c r="IZ286" s="33"/>
      <c r="JA286" s="34"/>
      <c r="JB286" s="33"/>
    </row>
    <row r="287" spans="3:262" x14ac:dyDescent="0.25">
      <c r="C287" s="58">
        <f t="shared" si="501"/>
        <v>8613</v>
      </c>
      <c r="F287" s="61">
        <f>IFERROR(IF(F$4="","",SUMIFS(Data!$E:$E,Data!$B:$B,'Data Tables'!$C287,Data!$C:$C,'Data Tables'!F$4,Data!$D:$D,'Data Tables'!F$3)),"")</f>
        <v>0</v>
      </c>
      <c r="G287" s="60">
        <f>IFERROR(IF(G$4="","",SUMIFS(Data!$E:$E,Data!$B:$B,'Data Tables'!$C287,Data!$C:$C,'Data Tables'!G$4,Data!$D:$D,'Data Tables'!F$3)),"")</f>
        <v>0</v>
      </c>
      <c r="H287" s="59">
        <f>IFERROR(IF(H$4="","",SUMIFS(Data!$E:$E,Data!$B:$B,'Data Tables'!$C287,Data!$C:$C,'Data Tables'!H$4,Data!$D:$D,'Data Tables'!F$3)),"")</f>
        <v>0</v>
      </c>
      <c r="I287" s="59" t="str">
        <f>IFERROR(IF(I$4="","",SUMIFS(Data!$E:$E,Data!$B:$B,'Data Tables'!$C287,Data!$C:$C,'Data Tables'!I$4,Data!$D:$D,'Data Tables'!F$3)),"")</f>
        <v/>
      </c>
      <c r="J287" s="59" t="str">
        <f>IFERROR(IF(J$4="","",SUMIFS(Data!$E:$E,Data!$B:$B,'Data Tables'!$C287,Data!$C:$C,'Data Tables'!J$4,Data!$D:$D,'Data Tables'!F$3)),"")</f>
        <v/>
      </c>
      <c r="K287" s="59" t="str">
        <f>IFERROR(IF(K$4="","",SUMIFS(Data!$E:$E,Data!$B:$B,'Data Tables'!$C287,Data!$C:$C,'Data Tables'!K$4,Data!$D:$D,'Data Tables'!F$3)),"")</f>
        <v/>
      </c>
      <c r="L287" s="59" t="str">
        <f>IFERROR(IF(L$4="","",SUMIFS(Data!$E:$E,Data!$B:$B,'Data Tables'!$C287,Data!$C:$C,'Data Tables'!L$4,Data!$D:$D,'Data Tables'!F$3)),"")</f>
        <v/>
      </c>
      <c r="M287" s="59" t="str">
        <f>IFERROR(IF(M$4="","",SUMIFS(Data!$E:$E,Data!$B:$B,'Data Tables'!$C287,Data!$C:$C,'Data Tables'!M$4,Data!$D:$D,'Data Tables'!F$3)),"")</f>
        <v/>
      </c>
      <c r="N287" s="59" t="str">
        <f>IFERROR(IF(N$4="","",SUMIFS(Data!$E:$E,Data!$B:$B,'Data Tables'!$C287,Data!$C:$C,'Data Tables'!N$4,Data!$D:$D,'Data Tables'!F$3)),"")</f>
        <v/>
      </c>
      <c r="O287" s="59" t="str">
        <f>IFERROR(IF(O$4="","",SUMIFS(Data!$E:$E,Data!$B:$B,'Data Tables'!$C287,Data!$C:$C,'Data Tables'!O$4,Data!$D:$D,'Data Tables'!F$3)),"")</f>
        <v/>
      </c>
      <c r="P287" s="1"/>
      <c r="Q287" s="61">
        <f>IFERROR(IF(Q$4="","",SUMIFS(Data!$E:$E,Data!$B:$B,'Data Tables'!$C287,Data!$C:$C,'Data Tables'!Q$4,Data!$D:$D,'Data Tables'!Q$3)),"")</f>
        <v>0</v>
      </c>
      <c r="R287" s="60">
        <f>IFERROR(IF(R$4="","",SUMIFS(Data!$E:$E,Data!$B:$B,'Data Tables'!$C287,Data!$C:$C,'Data Tables'!R$4,Data!$D:$D,'Data Tables'!Q$3)),"")</f>
        <v>0</v>
      </c>
      <c r="S287" s="59">
        <f>IFERROR(IF(S$4="","",SUMIFS(Data!$E:$E,Data!$B:$B,'Data Tables'!$C287,Data!$C:$C,'Data Tables'!S$4,Data!$D:$D,'Data Tables'!Q$3)),"")</f>
        <v>0</v>
      </c>
      <c r="T287" s="59" t="str">
        <f>IFERROR(IF(T$4="","",SUMIFS(Data!$E:$E,Data!$B:$B,'Data Tables'!$C287,Data!$C:$C,'Data Tables'!T$4,Data!$D:$D,'Data Tables'!Q$3)),"")</f>
        <v/>
      </c>
      <c r="U287" s="59" t="str">
        <f>IFERROR(IF(U$4="","",SUMIFS(Data!$E:$E,Data!$B:$B,'Data Tables'!$C287,Data!$C:$C,'Data Tables'!U$4,Data!$D:$D,'Data Tables'!Q$3)),"")</f>
        <v/>
      </c>
      <c r="V287" s="59" t="str">
        <f>IFERROR(IF(V$4="","",SUMIFS(Data!$E:$E,Data!$B:$B,'Data Tables'!$C287,Data!$C:$C,'Data Tables'!V$4,Data!$D:$D,'Data Tables'!Q$3)),"")</f>
        <v/>
      </c>
      <c r="W287" s="59" t="str">
        <f>IFERROR(IF(W$4="","",SUMIFS(Data!$E:$E,Data!$B:$B,'Data Tables'!$C287,Data!$C:$C,'Data Tables'!W$4,Data!$D:$D,'Data Tables'!Q$3)),"")</f>
        <v/>
      </c>
      <c r="X287" s="59" t="str">
        <f>IFERROR(IF(X$4="","",SUMIFS(Data!$E:$E,Data!$B:$B,'Data Tables'!$C287,Data!$C:$C,'Data Tables'!X$4,Data!$D:$D,'Data Tables'!Q$3)),"")</f>
        <v/>
      </c>
      <c r="Y287" s="59" t="str">
        <f>IFERROR(IF(Y$4="","",SUMIFS(Data!$E:$E,Data!$B:$B,'Data Tables'!$C287,Data!$C:$C,'Data Tables'!Y$4,Data!$D:$D,'Data Tables'!Q$3)),"")</f>
        <v/>
      </c>
      <c r="Z287" s="59" t="str">
        <f>IFERROR(IF(Z$4="","",SUMIFS(Data!$E:$E,Data!$B:$B,'Data Tables'!$C287,Data!$C:$C,'Data Tables'!Z$4,Data!$D:$D,'Data Tables'!Q$3)),"")</f>
        <v/>
      </c>
      <c r="AA287" s="1"/>
      <c r="AB287" s="61">
        <f>IFERROR(IF(AB$4="","",SUMIFS(Data!$E:$E,Data!$B:$B,'Data Tables'!$C287,Data!$C:$C,'Data Tables'!AB$4,Data!$D:$D,'Data Tables'!AB$3)),"")</f>
        <v>0</v>
      </c>
      <c r="AC287" s="60">
        <f>IFERROR(IF(AC$4="","",SUMIFS(Data!$E:$E,Data!$B:$B,'Data Tables'!$C287,Data!$C:$C,'Data Tables'!AC$4,Data!$D:$D,'Data Tables'!AB$3)),"")</f>
        <v>0</v>
      </c>
      <c r="AD287" s="59">
        <f>IFERROR(IF(AD$4="","",SUMIFS(Data!$E:$E,Data!$B:$B,'Data Tables'!$C287,Data!$C:$C,'Data Tables'!AD$4,Data!$D:$D,'Data Tables'!AB$3)),"")</f>
        <v>0</v>
      </c>
      <c r="AE287" s="59" t="str">
        <f>IFERROR(IF(AE$4="","",SUMIFS(Data!$E:$E,Data!$B:$B,'Data Tables'!$C287,Data!$C:$C,'Data Tables'!AE$4,Data!$D:$D,'Data Tables'!AB$3)),"")</f>
        <v/>
      </c>
      <c r="AF287" s="59" t="str">
        <f>IFERROR(IF(AF$4="","",SUMIFS(Data!$E:$E,Data!$B:$B,'Data Tables'!$C287,Data!$C:$C,'Data Tables'!AF$4,Data!$D:$D,'Data Tables'!AB$3)),"")</f>
        <v/>
      </c>
      <c r="AG287" s="59" t="str">
        <f>IFERROR(IF(AG$4="","",SUMIFS(Data!$E:$E,Data!$B:$B,'Data Tables'!$C287,Data!$C:$C,'Data Tables'!AG$4,Data!$D:$D,'Data Tables'!AB$3)),"")</f>
        <v/>
      </c>
      <c r="AH287" s="59" t="str">
        <f>IFERROR(IF(AH$4="","",SUMIFS(Data!$E:$E,Data!$B:$B,'Data Tables'!$C287,Data!$C:$C,'Data Tables'!AH$4,Data!$D:$D,'Data Tables'!AB$3)),"")</f>
        <v/>
      </c>
      <c r="AI287" s="59" t="str">
        <f>IFERROR(IF(AI$4="","",SUMIFS(Data!$E:$E,Data!$B:$B,'Data Tables'!$C287,Data!$C:$C,'Data Tables'!AI$4,Data!$D:$D,'Data Tables'!AB$3)),"")</f>
        <v/>
      </c>
      <c r="AJ287" s="59" t="str">
        <f>IFERROR(IF(AJ$4="","",SUMIFS(Data!$E:$E,Data!$B:$B,'Data Tables'!$C287,Data!$C:$C,'Data Tables'!AJ$4,Data!$D:$D,'Data Tables'!AB$3)),"")</f>
        <v/>
      </c>
      <c r="AK287" s="59" t="str">
        <f>IFERROR(IF(AK$4="","",SUMIFS(Data!$E:$E,Data!$B:$B,'Data Tables'!$C287,Data!$C:$C,'Data Tables'!AK$4,Data!$D:$D,'Data Tables'!AB$3)),"")</f>
        <v/>
      </c>
      <c r="AL287" s="1"/>
      <c r="AM287" s="61">
        <f>IFERROR(IF(AM$4="","",SUMIFS(Data!$E:$E,Data!$B:$B,'Data Tables'!$C287,Data!$C:$C,'Data Tables'!AM$4,Data!$D:$D,'Data Tables'!AM$3)),"")</f>
        <v>0</v>
      </c>
      <c r="AN287" s="60">
        <f>IFERROR(IF(AN$4="","",SUMIFS(Data!$E:$E,Data!$B:$B,'Data Tables'!$C287,Data!$C:$C,'Data Tables'!AN$4,Data!$D:$D,'Data Tables'!AM$3)),"")</f>
        <v>0</v>
      </c>
      <c r="AO287" s="59">
        <f>IFERROR(IF(AO$4="","",SUMIFS(Data!$E:$E,Data!$B:$B,'Data Tables'!$C287,Data!$C:$C,'Data Tables'!AO$4,Data!$D:$D,'Data Tables'!AM$3)),"")</f>
        <v>0</v>
      </c>
      <c r="AP287" s="59" t="str">
        <f>IFERROR(IF(AP$4="","",SUMIFS(Data!$E:$E,Data!$B:$B,'Data Tables'!$C287,Data!$C:$C,'Data Tables'!AP$4,Data!$D:$D,'Data Tables'!AM$3)),"")</f>
        <v/>
      </c>
      <c r="AQ287" s="59" t="str">
        <f>IFERROR(IF(AQ$4="","",SUMIFS(Data!$E:$E,Data!$B:$B,'Data Tables'!$C287,Data!$C:$C,'Data Tables'!AQ$4,Data!$D:$D,'Data Tables'!AM$3)),"")</f>
        <v/>
      </c>
      <c r="AR287" s="59" t="str">
        <f>IFERROR(IF(AR$4="","",SUMIFS(Data!$E:$E,Data!$B:$B,'Data Tables'!$C287,Data!$C:$C,'Data Tables'!AR$4,Data!$D:$D,'Data Tables'!AM$3)),"")</f>
        <v/>
      </c>
      <c r="AS287" s="59" t="str">
        <f>IFERROR(IF(AS$4="","",SUMIFS(Data!$E:$E,Data!$B:$B,'Data Tables'!$C287,Data!$C:$C,'Data Tables'!AS$4,Data!$D:$D,'Data Tables'!AM$3)),"")</f>
        <v/>
      </c>
      <c r="AT287" s="59" t="str">
        <f>IFERROR(IF(AT$4="","",SUMIFS(Data!$E:$E,Data!$B:$B,'Data Tables'!$C287,Data!$C:$C,'Data Tables'!AT$4,Data!$D:$D,'Data Tables'!AM$3)),"")</f>
        <v/>
      </c>
      <c r="AU287" s="59" t="str">
        <f>IFERROR(IF(AU$4="","",SUMIFS(Data!$E:$E,Data!$B:$B,'Data Tables'!$C287,Data!$C:$C,'Data Tables'!AU$4,Data!$D:$D,'Data Tables'!AM$3)),"")</f>
        <v/>
      </c>
      <c r="AV287" s="59" t="str">
        <f>IFERROR(IF(AV$4="","",SUMIFS(Data!$E:$E,Data!$B:$B,'Data Tables'!$C287,Data!$C:$C,'Data Tables'!AV$4,Data!$D:$D,'Data Tables'!AM$3)),"")</f>
        <v/>
      </c>
      <c r="AW287" s="1"/>
      <c r="AX287" s="74">
        <f t="shared" si="431"/>
        <v>0</v>
      </c>
      <c r="AY287" s="75">
        <f t="shared" si="432"/>
        <v>0</v>
      </c>
      <c r="AZ287" s="76">
        <f t="shared" si="433"/>
        <v>0</v>
      </c>
      <c r="BA287" s="76" t="str">
        <f t="shared" si="434"/>
        <v/>
      </c>
      <c r="BB287" s="76" t="str">
        <f t="shared" si="435"/>
        <v/>
      </c>
      <c r="BC287" s="76" t="str">
        <f t="shared" si="436"/>
        <v/>
      </c>
      <c r="BD287" s="76" t="str">
        <f t="shared" si="437"/>
        <v/>
      </c>
      <c r="BE287" s="76" t="str">
        <f t="shared" si="438"/>
        <v/>
      </c>
      <c r="BF287" s="76" t="str">
        <f t="shared" si="439"/>
        <v/>
      </c>
      <c r="BG287" s="76" t="str">
        <f t="shared" si="440"/>
        <v/>
      </c>
      <c r="BH287" s="1"/>
      <c r="BI287" s="61">
        <f>IFERROR(IF(BI$4="","",SUMIFS(Data!$E:$E,Data!$B:$B,'Data Tables'!$C287,Data!$C:$C,'Data Tables'!BI$4,Data!$D:$D,'Data Tables'!BI$3)),"")</f>
        <v>0</v>
      </c>
      <c r="BJ287" s="60">
        <f>IFERROR(IF(BJ$4="","",SUMIFS(Data!$E:$E,Data!$B:$B,'Data Tables'!$C287,Data!$C:$C,'Data Tables'!BJ$4,Data!$D:$D,'Data Tables'!BI$3)),"")</f>
        <v>0</v>
      </c>
      <c r="BK287" s="59">
        <f>IFERROR(IF(BK$4="","",SUMIFS(Data!$E:$E,Data!$B:$B,'Data Tables'!$C287,Data!$C:$C,'Data Tables'!BK$4,Data!$D:$D,'Data Tables'!BI$3)),"")</f>
        <v>0</v>
      </c>
      <c r="BL287" s="59" t="str">
        <f>IFERROR(IF(BL$4="","",SUMIFS(Data!$E:$E,Data!$B:$B,'Data Tables'!$C287,Data!$C:$C,'Data Tables'!BL$4,Data!$D:$D,'Data Tables'!BI$3)),"")</f>
        <v/>
      </c>
      <c r="BM287" s="59" t="str">
        <f>IFERROR(IF(BM$4="","",SUMIFS(Data!$E:$E,Data!$B:$B,'Data Tables'!$C287,Data!$C:$C,'Data Tables'!BM$4,Data!$D:$D,'Data Tables'!BI$3)),"")</f>
        <v/>
      </c>
      <c r="BN287" s="59" t="str">
        <f>IFERROR(IF(BN$4="","",SUMIFS(Data!$E:$E,Data!$B:$B,'Data Tables'!$C287,Data!$C:$C,'Data Tables'!BN$4,Data!$D:$D,'Data Tables'!BI$3)),"")</f>
        <v/>
      </c>
      <c r="BO287" s="59" t="str">
        <f>IFERROR(IF(BO$4="","",SUMIFS(Data!$E:$E,Data!$B:$B,'Data Tables'!$C287,Data!$C:$C,'Data Tables'!BO$4,Data!$D:$D,'Data Tables'!BI$3)),"")</f>
        <v/>
      </c>
      <c r="BP287" s="59" t="str">
        <f>IFERROR(IF(BP$4="","",SUMIFS(Data!$E:$E,Data!$B:$B,'Data Tables'!$C287,Data!$C:$C,'Data Tables'!BP$4,Data!$D:$D,'Data Tables'!BI$3)),"")</f>
        <v/>
      </c>
      <c r="BQ287" s="59" t="str">
        <f>IFERROR(IF(BQ$4="","",SUMIFS(Data!$E:$E,Data!$B:$B,'Data Tables'!$C287,Data!$C:$C,'Data Tables'!BQ$4,Data!$D:$D,'Data Tables'!BI$3)),"")</f>
        <v/>
      </c>
      <c r="BR287" s="59" t="str">
        <f>IFERROR(IF(BR$4="","",SUMIFS(Data!$E:$E,Data!$B:$B,'Data Tables'!$C287,Data!$C:$C,'Data Tables'!BR$4,Data!$D:$D,'Data Tables'!BI$3)),"")</f>
        <v/>
      </c>
      <c r="BS287" s="1"/>
      <c r="BT287" s="74">
        <f t="shared" si="441"/>
        <v>0</v>
      </c>
      <c r="BU287" s="79">
        <f t="shared" si="442"/>
        <v>0</v>
      </c>
      <c r="BV287" s="78">
        <f t="shared" si="443"/>
        <v>0</v>
      </c>
      <c r="BW287" s="78" t="str">
        <f t="shared" si="444"/>
        <v/>
      </c>
      <c r="BX287" s="78" t="str">
        <f t="shared" si="445"/>
        <v/>
      </c>
      <c r="BY287" s="78" t="str">
        <f t="shared" si="446"/>
        <v/>
      </c>
      <c r="BZ287" s="78" t="str">
        <f t="shared" si="447"/>
        <v/>
      </c>
      <c r="CA287" s="78" t="str">
        <f t="shared" si="448"/>
        <v/>
      </c>
      <c r="CB287" s="78" t="str">
        <f t="shared" si="449"/>
        <v/>
      </c>
      <c r="CC287" s="78" t="str">
        <f t="shared" si="450"/>
        <v/>
      </c>
      <c r="CD287" s="1"/>
      <c r="CE287" s="61">
        <f>IFERROR(IF(CE$4="","",SUMIFS(Data!$E:$E,Data!$B:$B,'Data Tables'!$C287,Data!$C:$C,'Data Tables'!CE$4,Data!$D:$D,'Data Tables'!CE$3)),"")</f>
        <v>0</v>
      </c>
      <c r="CF287" s="60">
        <f>IFERROR(IF(CF$4="","",SUMIFS(Data!$E:$E,Data!$B:$B,'Data Tables'!$C287,Data!$C:$C,'Data Tables'!CF$4,Data!$D:$D,'Data Tables'!CE$3)),"")</f>
        <v>0</v>
      </c>
      <c r="CG287" s="59">
        <f>IFERROR(IF(CG$4="","",SUMIFS(Data!$E:$E,Data!$B:$B,'Data Tables'!$C287,Data!$C:$C,'Data Tables'!CG$4,Data!$D:$D,'Data Tables'!CE$3)),"")</f>
        <v>0</v>
      </c>
      <c r="CH287" s="59" t="str">
        <f>IFERROR(IF(CH$4="","",SUMIFS(Data!$E:$E,Data!$B:$B,'Data Tables'!$C287,Data!$C:$C,'Data Tables'!CH$4,Data!$D:$D,'Data Tables'!CE$3)),"")</f>
        <v/>
      </c>
      <c r="CI287" s="59" t="str">
        <f>IFERROR(IF(CI$4="","",SUMIFS(Data!$E:$E,Data!$B:$B,'Data Tables'!$C287,Data!$C:$C,'Data Tables'!CI$4,Data!$D:$D,'Data Tables'!CE$3)),"")</f>
        <v/>
      </c>
      <c r="CJ287" s="59" t="str">
        <f>IFERROR(IF(CJ$4="","",SUMIFS(Data!$E:$E,Data!$B:$B,'Data Tables'!$C287,Data!$C:$C,'Data Tables'!CJ$4,Data!$D:$D,'Data Tables'!CE$3)),"")</f>
        <v/>
      </c>
      <c r="CK287" s="59" t="str">
        <f>IFERROR(IF(CK$4="","",SUMIFS(Data!$E:$E,Data!$B:$B,'Data Tables'!$C287,Data!$C:$C,'Data Tables'!CK$4,Data!$D:$D,'Data Tables'!CE$3)),"")</f>
        <v/>
      </c>
      <c r="CL287" s="59" t="str">
        <f>IFERROR(IF(CL$4="","",SUMIFS(Data!$E:$E,Data!$B:$B,'Data Tables'!$C287,Data!$C:$C,'Data Tables'!CL$4,Data!$D:$D,'Data Tables'!CE$3)),"")</f>
        <v/>
      </c>
      <c r="CM287" s="59" t="str">
        <f>IFERROR(IF(CM$4="","",SUMIFS(Data!$E:$E,Data!$B:$B,'Data Tables'!$C287,Data!$C:$C,'Data Tables'!CM$4,Data!$D:$D,'Data Tables'!CE$3)),"")</f>
        <v/>
      </c>
      <c r="CN287" s="59" t="str">
        <f>IFERROR(IF(CN$4="","",SUMIFS(Data!$E:$E,Data!$B:$B,'Data Tables'!$C287,Data!$C:$C,'Data Tables'!CN$4,Data!$D:$D,'Data Tables'!CE$3)),"")</f>
        <v/>
      </c>
      <c r="CO287" s="1"/>
      <c r="CP287" s="61">
        <f>IFERROR(IF(CP$4="","",SUMIFS(Data!$E:$E,Data!$B:$B,'Data Tables'!$C287,Data!$C:$C,'Data Tables'!CP$4,Data!$D:$D,'Data Tables'!CP$3)),"")</f>
        <v>0</v>
      </c>
      <c r="CQ287" s="60">
        <f>IFERROR(IF(CQ$4="","",SUMIFS(Data!$E:$E,Data!$B:$B,'Data Tables'!$C287,Data!$C:$C,'Data Tables'!CQ$4,Data!$D:$D,'Data Tables'!CP$3)),"")</f>
        <v>0</v>
      </c>
      <c r="CR287" s="59">
        <f>IFERROR(IF(CR$4="","",SUMIFS(Data!$E:$E,Data!$B:$B,'Data Tables'!$C287,Data!$C:$C,'Data Tables'!CR$4,Data!$D:$D,'Data Tables'!CP$3)),"")</f>
        <v>0</v>
      </c>
      <c r="CS287" s="59" t="str">
        <f>IFERROR(IF(CS$4="","",SUMIFS(Data!$E:$E,Data!$B:$B,'Data Tables'!$C287,Data!$C:$C,'Data Tables'!CS$4,Data!$D:$D,'Data Tables'!CP$3)),"")</f>
        <v/>
      </c>
      <c r="CT287" s="59" t="str">
        <f>IFERROR(IF(CT$4="","",SUMIFS(Data!$E:$E,Data!$B:$B,'Data Tables'!$C287,Data!$C:$C,'Data Tables'!CT$4,Data!$D:$D,'Data Tables'!CP$3)),"")</f>
        <v/>
      </c>
      <c r="CU287" s="59" t="str">
        <f>IFERROR(IF(CU$4="","",SUMIFS(Data!$E:$E,Data!$B:$B,'Data Tables'!$C287,Data!$C:$C,'Data Tables'!CU$4,Data!$D:$D,'Data Tables'!CP$3)),"")</f>
        <v/>
      </c>
      <c r="CV287" s="59" t="str">
        <f>IFERROR(IF(CV$4="","",SUMIFS(Data!$E:$E,Data!$B:$B,'Data Tables'!$C287,Data!$C:$C,'Data Tables'!CV$4,Data!$D:$D,'Data Tables'!CP$3)),"")</f>
        <v/>
      </c>
      <c r="CW287" s="59" t="str">
        <f>IFERROR(IF(CW$4="","",SUMIFS(Data!$E:$E,Data!$B:$B,'Data Tables'!$C287,Data!$C:$C,'Data Tables'!CW$4,Data!$D:$D,'Data Tables'!CP$3)),"")</f>
        <v/>
      </c>
      <c r="CX287" s="59" t="str">
        <f>IFERROR(IF(CX$4="","",SUMIFS(Data!$E:$E,Data!$B:$B,'Data Tables'!$C287,Data!$C:$C,'Data Tables'!CX$4,Data!$D:$D,'Data Tables'!CP$3)),"")</f>
        <v/>
      </c>
      <c r="CY287" s="59" t="str">
        <f>IFERROR(IF(CY$4="","",SUMIFS(Data!$E:$E,Data!$B:$B,'Data Tables'!$C287,Data!$C:$C,'Data Tables'!CY$4,Data!$D:$D,'Data Tables'!CP$3)),"")</f>
        <v/>
      </c>
      <c r="CZ287" s="1"/>
      <c r="DA287" s="77">
        <f t="shared" si="451"/>
        <v>0</v>
      </c>
      <c r="DB287" s="79">
        <f t="shared" si="452"/>
        <v>0</v>
      </c>
      <c r="DC287" s="78">
        <f t="shared" si="453"/>
        <v>0</v>
      </c>
      <c r="DD287" s="78" t="str">
        <f t="shared" si="454"/>
        <v/>
      </c>
      <c r="DE287" s="78" t="str">
        <f t="shared" si="455"/>
        <v/>
      </c>
      <c r="DF287" s="78" t="str">
        <f t="shared" si="456"/>
        <v/>
      </c>
      <c r="DG287" s="78" t="str">
        <f t="shared" si="457"/>
        <v/>
      </c>
      <c r="DH287" s="78" t="str">
        <f t="shared" si="458"/>
        <v/>
      </c>
      <c r="DI287" s="78" t="str">
        <f t="shared" si="459"/>
        <v/>
      </c>
      <c r="DJ287" s="78" t="str">
        <f t="shared" si="460"/>
        <v/>
      </c>
      <c r="DK287" s="1"/>
      <c r="DL287" s="77">
        <f t="shared" si="461"/>
        <v>0</v>
      </c>
      <c r="DM287" s="79">
        <f t="shared" si="462"/>
        <v>0</v>
      </c>
      <c r="DN287" s="78">
        <f t="shared" si="463"/>
        <v>0</v>
      </c>
      <c r="DO287" s="78" t="str">
        <f t="shared" si="464"/>
        <v/>
      </c>
      <c r="DP287" s="78" t="str">
        <f t="shared" si="465"/>
        <v/>
      </c>
      <c r="DQ287" s="78" t="str">
        <f t="shared" si="466"/>
        <v/>
      </c>
      <c r="DR287" s="78" t="str">
        <f t="shared" si="467"/>
        <v/>
      </c>
      <c r="DS287" s="78" t="str">
        <f t="shared" si="468"/>
        <v/>
      </c>
      <c r="DT287" s="78" t="str">
        <f t="shared" si="469"/>
        <v/>
      </c>
      <c r="DU287" s="78" t="str">
        <f t="shared" si="470"/>
        <v/>
      </c>
      <c r="DV287" s="1"/>
      <c r="DW287" s="61">
        <f>IFERROR(IF(DW$4="","",SUMIFS(Data!$E:$E,Data!$B:$B,'Data Tables'!$C287,Data!$C:$C,'Data Tables'!DW$4,Data!$D:$D,'Data Tables'!DW$3)),"")</f>
        <v>0</v>
      </c>
      <c r="DX287" s="60">
        <f>IFERROR(IF(DX$4="","",SUMIFS(Data!$E:$E,Data!$B:$B,'Data Tables'!$C287,Data!$C:$C,'Data Tables'!DX$4,Data!$D:$D,'Data Tables'!DW$3)),"")</f>
        <v>0</v>
      </c>
      <c r="DY287" s="59">
        <f>IFERROR(IF(DY$4="","",SUMIFS(Data!$E:$E,Data!$B:$B,'Data Tables'!$C287,Data!$C:$C,'Data Tables'!DY$4,Data!$D:$D,'Data Tables'!DW$3)),"")</f>
        <v>0</v>
      </c>
      <c r="DZ287" s="59" t="str">
        <f>IFERROR(IF(DZ$4="","",SUMIFS(Data!$E:$E,Data!$B:$B,'Data Tables'!$C287,Data!$C:$C,'Data Tables'!DZ$4,Data!$D:$D,'Data Tables'!DW$3)),"")</f>
        <v/>
      </c>
      <c r="EA287" s="59" t="str">
        <f>IFERROR(IF(EA$4="","",SUMIFS(Data!$E:$E,Data!$B:$B,'Data Tables'!$C287,Data!$C:$C,'Data Tables'!EA$4,Data!$D:$D,'Data Tables'!DW$3)),"")</f>
        <v/>
      </c>
      <c r="EB287" s="59" t="str">
        <f>IFERROR(IF(EB$4="","",SUMIFS(Data!$E:$E,Data!$B:$B,'Data Tables'!$C287,Data!$C:$C,'Data Tables'!EB$4,Data!$D:$D,'Data Tables'!DW$3)),"")</f>
        <v/>
      </c>
      <c r="EC287" s="59" t="str">
        <f>IFERROR(IF(EC$4="","",SUMIFS(Data!$E:$E,Data!$B:$B,'Data Tables'!$C287,Data!$C:$C,'Data Tables'!EC$4,Data!$D:$D,'Data Tables'!DW$3)),"")</f>
        <v/>
      </c>
      <c r="ED287" s="59" t="str">
        <f>IFERROR(IF(ED$4="","",SUMIFS(Data!$E:$E,Data!$B:$B,'Data Tables'!$C287,Data!$C:$C,'Data Tables'!ED$4,Data!$D:$D,'Data Tables'!DW$3)),"")</f>
        <v/>
      </c>
      <c r="EE287" s="59" t="str">
        <f>IFERROR(IF(EE$4="","",SUMIFS(Data!$E:$E,Data!$B:$B,'Data Tables'!$C287,Data!$C:$C,'Data Tables'!EE$4,Data!$D:$D,'Data Tables'!DW$3)),"")</f>
        <v/>
      </c>
      <c r="EF287" s="59" t="str">
        <f>IFERROR(IF(EF$4="","",SUMIFS(Data!$E:$E,Data!$B:$B,'Data Tables'!$C287,Data!$C:$C,'Data Tables'!EF$4,Data!$D:$D,'Data Tables'!DW$3)),"")</f>
        <v/>
      </c>
      <c r="EG287" s="1"/>
      <c r="EH287" s="77">
        <f t="shared" si="471"/>
        <v>0</v>
      </c>
      <c r="EI287" s="79">
        <f t="shared" si="472"/>
        <v>0</v>
      </c>
      <c r="EJ287" s="78">
        <f t="shared" si="473"/>
        <v>0</v>
      </c>
      <c r="EK287" s="78" t="str">
        <f t="shared" si="474"/>
        <v/>
      </c>
      <c r="EL287" s="78" t="str">
        <f t="shared" si="475"/>
        <v/>
      </c>
      <c r="EM287" s="78" t="str">
        <f t="shared" si="476"/>
        <v/>
      </c>
      <c r="EN287" s="78" t="str">
        <f t="shared" si="477"/>
        <v/>
      </c>
      <c r="EO287" s="78" t="str">
        <f t="shared" si="478"/>
        <v/>
      </c>
      <c r="EP287" s="78" t="str">
        <f t="shared" si="479"/>
        <v/>
      </c>
      <c r="EQ287" s="78" t="str">
        <f t="shared" si="480"/>
        <v/>
      </c>
      <c r="ER287" s="1"/>
      <c r="ES287" s="61">
        <f>IFERROR(IF(ES$4="","",SUMIFS(Data!$E:$E,Data!$B:$B,'Data Tables'!$C287,Data!$C:$C,'Data Tables'!ES$4,Data!$D:$D,'Data Tables'!ES$3)),"")</f>
        <v>0</v>
      </c>
      <c r="ET287" s="60">
        <f>IFERROR(IF(ET$4="","",SUMIFS(Data!$E:$E,Data!$B:$B,'Data Tables'!$C287,Data!$C:$C,'Data Tables'!ET$4,Data!$D:$D,'Data Tables'!ES$3)),"")</f>
        <v>0</v>
      </c>
      <c r="EU287" s="59">
        <f>IFERROR(IF(EU$4="","",SUMIFS(Data!$E:$E,Data!$B:$B,'Data Tables'!$C287,Data!$C:$C,'Data Tables'!EU$4,Data!$D:$D,'Data Tables'!ES$3)),"")</f>
        <v>0</v>
      </c>
      <c r="EV287" s="59" t="str">
        <f>IFERROR(IF(EV$4="","",SUMIFS(Data!$E:$E,Data!$B:$B,'Data Tables'!$C287,Data!$C:$C,'Data Tables'!EV$4,Data!$D:$D,'Data Tables'!ES$3)),"")</f>
        <v/>
      </c>
      <c r="EW287" s="59" t="str">
        <f>IFERROR(IF(EW$4="","",SUMIFS(Data!$E:$E,Data!$B:$B,'Data Tables'!$C287,Data!$C:$C,'Data Tables'!EW$4,Data!$D:$D,'Data Tables'!ES$3)),"")</f>
        <v/>
      </c>
      <c r="EX287" s="59" t="str">
        <f>IFERROR(IF(EX$4="","",SUMIFS(Data!$E:$E,Data!$B:$B,'Data Tables'!$C287,Data!$C:$C,'Data Tables'!EX$4,Data!$D:$D,'Data Tables'!ES$3)),"")</f>
        <v/>
      </c>
      <c r="EY287" s="59" t="str">
        <f>IFERROR(IF(EY$4="","",SUMIFS(Data!$E:$E,Data!$B:$B,'Data Tables'!$C287,Data!$C:$C,'Data Tables'!EY$4,Data!$D:$D,'Data Tables'!ES$3)),"")</f>
        <v/>
      </c>
      <c r="EZ287" s="59" t="str">
        <f>IFERROR(IF(EZ$4="","",SUMIFS(Data!$E:$E,Data!$B:$B,'Data Tables'!$C287,Data!$C:$C,'Data Tables'!EZ$4,Data!$D:$D,'Data Tables'!ES$3)),"")</f>
        <v/>
      </c>
      <c r="FA287" s="59" t="str">
        <f>IFERROR(IF(FA$4="","",SUMIFS(Data!$E:$E,Data!$B:$B,'Data Tables'!$C287,Data!$C:$C,'Data Tables'!FA$4,Data!$D:$D,'Data Tables'!ES$3)),"")</f>
        <v/>
      </c>
      <c r="FB287" s="59" t="str">
        <f>IFERROR(IF(FB$4="","",SUMIFS(Data!$E:$E,Data!$B:$B,'Data Tables'!$C287,Data!$C:$C,'Data Tables'!FB$4,Data!$D:$D,'Data Tables'!ES$3)),"")</f>
        <v/>
      </c>
      <c r="FC287" s="1"/>
      <c r="FD287" s="77">
        <f t="shared" si="481"/>
        <v>0</v>
      </c>
      <c r="FE287" s="79">
        <f t="shared" si="482"/>
        <v>0</v>
      </c>
      <c r="FF287" s="78">
        <f t="shared" si="483"/>
        <v>0</v>
      </c>
      <c r="FG287" s="78" t="str">
        <f t="shared" si="484"/>
        <v/>
      </c>
      <c r="FH287" s="78" t="str">
        <f t="shared" si="485"/>
        <v/>
      </c>
      <c r="FI287" s="78" t="str">
        <f t="shared" si="486"/>
        <v/>
      </c>
      <c r="FJ287" s="78" t="str">
        <f t="shared" si="487"/>
        <v/>
      </c>
      <c r="FK287" s="78" t="str">
        <f t="shared" si="488"/>
        <v/>
      </c>
      <c r="FL287" s="78" t="str">
        <f t="shared" si="489"/>
        <v/>
      </c>
      <c r="FM287" s="78" t="str">
        <f t="shared" si="490"/>
        <v/>
      </c>
      <c r="FN287" s="1"/>
      <c r="FO287" s="77">
        <f t="shared" si="491"/>
        <v>0</v>
      </c>
      <c r="FP287" s="79">
        <f t="shared" si="492"/>
        <v>0</v>
      </c>
      <c r="FQ287" s="78">
        <f t="shared" si="493"/>
        <v>0</v>
      </c>
      <c r="FR287" s="78" t="str">
        <f t="shared" si="494"/>
        <v/>
      </c>
      <c r="FS287" s="78" t="str">
        <f t="shared" si="495"/>
        <v/>
      </c>
      <c r="FT287" s="78" t="str">
        <f t="shared" si="496"/>
        <v/>
      </c>
      <c r="FU287" s="78" t="str">
        <f t="shared" si="497"/>
        <v/>
      </c>
      <c r="FV287" s="78" t="str">
        <f t="shared" si="498"/>
        <v/>
      </c>
      <c r="FW287" s="78" t="str">
        <f t="shared" si="499"/>
        <v/>
      </c>
      <c r="FX287" s="78" t="str">
        <f t="shared" si="500"/>
        <v/>
      </c>
      <c r="FY287" s="1"/>
      <c r="FZ287" s="61">
        <f>IFERROR(IF(FZ$4="","",SUMIFS(Data!$E:$E,Data!$B:$B,'Data Tables'!$C287,Data!$C:$C,'Data Tables'!FZ$4,Data!$D:$D,'Data Tables'!FZ$3)),"")</f>
        <v>0</v>
      </c>
      <c r="GA287" s="60">
        <f>IFERROR(IF(GA$4="","",SUMIFS(Data!$E:$E,Data!$B:$B,'Data Tables'!$C287,Data!$C:$C,'Data Tables'!GA$4,Data!$D:$D,'Data Tables'!FZ$3)),"")</f>
        <v>0</v>
      </c>
      <c r="GB287" s="59">
        <f>IFERROR(IF(GB$4="","",SUMIFS(Data!$E:$E,Data!$B:$B,'Data Tables'!$C287,Data!$C:$C,'Data Tables'!GB$4,Data!$D:$D,'Data Tables'!FZ$3)),"")</f>
        <v>0</v>
      </c>
      <c r="GC287" s="59" t="str">
        <f>IFERROR(IF(GC$4="","",SUMIFS(Data!$E:$E,Data!$B:$B,'Data Tables'!$C287,Data!$C:$C,'Data Tables'!GC$4,Data!$D:$D,'Data Tables'!FZ$3)),"")</f>
        <v/>
      </c>
      <c r="GD287" s="59" t="str">
        <f>IFERROR(IF(GD$4="","",SUMIFS(Data!$E:$E,Data!$B:$B,'Data Tables'!$C287,Data!$C:$C,'Data Tables'!GD$4,Data!$D:$D,'Data Tables'!FZ$3)),"")</f>
        <v/>
      </c>
      <c r="GE287" s="59" t="str">
        <f>IFERROR(IF(GE$4="","",SUMIFS(Data!$E:$E,Data!$B:$B,'Data Tables'!$C287,Data!$C:$C,'Data Tables'!GE$4,Data!$D:$D,'Data Tables'!FZ$3)),"")</f>
        <v/>
      </c>
      <c r="GF287" s="59" t="str">
        <f>IFERROR(IF(GF$4="","",SUMIFS(Data!$E:$E,Data!$B:$B,'Data Tables'!$C287,Data!$C:$C,'Data Tables'!GF$4,Data!$D:$D,'Data Tables'!FZ$3)),"")</f>
        <v/>
      </c>
      <c r="GG287" s="59" t="str">
        <f>IFERROR(IF(GG$4="","",SUMIFS(Data!$E:$E,Data!$B:$B,'Data Tables'!$C287,Data!$C:$C,'Data Tables'!GG$4,Data!$D:$D,'Data Tables'!FZ$3)),"")</f>
        <v/>
      </c>
      <c r="GH287" s="59" t="str">
        <f>IFERROR(IF(GH$4="","",SUMIFS(Data!$E:$E,Data!$B:$B,'Data Tables'!$C287,Data!$C:$C,'Data Tables'!GH$4,Data!$D:$D,'Data Tables'!FZ$3)),"")</f>
        <v/>
      </c>
      <c r="GI287" s="59" t="str">
        <f>IFERROR(IF(GI$4="","",SUMIFS(Data!$E:$E,Data!$B:$B,'Data Tables'!$C287,Data!$C:$C,'Data Tables'!GI$4,Data!$D:$D,'Data Tables'!FZ$3)),"")</f>
        <v/>
      </c>
      <c r="GJ287" s="1"/>
      <c r="GK287" s="61">
        <f>IFERROR(IF(GK$4="","",SUMIFS(Data!$E:$E,Data!$B:$B,'Data Tables'!$C287,Data!$C:$C,'Data Tables'!GK$4,Data!$D:$D,'Data Tables'!GK$3)),"")</f>
        <v>0</v>
      </c>
      <c r="GL287" s="60">
        <f>IFERROR(IF(GL$4="","",SUMIFS(Data!$E:$E,Data!$B:$B,'Data Tables'!$C287,Data!$C:$C,'Data Tables'!GL$4,Data!$D:$D,'Data Tables'!GK$3)),"")</f>
        <v>0</v>
      </c>
      <c r="GM287" s="59">
        <f>IFERROR(IF(GM$4="","",SUMIFS(Data!$E:$E,Data!$B:$B,'Data Tables'!$C287,Data!$C:$C,'Data Tables'!GM$4,Data!$D:$D,'Data Tables'!GK$3)),"")</f>
        <v>0</v>
      </c>
      <c r="GN287" s="59" t="str">
        <f>IFERROR(IF(GN$4="","",SUMIFS(Data!$E:$E,Data!$B:$B,'Data Tables'!$C287,Data!$C:$C,'Data Tables'!GN$4,Data!$D:$D,'Data Tables'!GK$3)),"")</f>
        <v/>
      </c>
      <c r="GO287" s="59" t="str">
        <f>IFERROR(IF(GO$4="","",SUMIFS(Data!$E:$E,Data!$B:$B,'Data Tables'!$C287,Data!$C:$C,'Data Tables'!GO$4,Data!$D:$D,'Data Tables'!GK$3)),"")</f>
        <v/>
      </c>
      <c r="GP287" s="59" t="str">
        <f>IFERROR(IF(GP$4="","",SUMIFS(Data!$E:$E,Data!$B:$B,'Data Tables'!$C287,Data!$C:$C,'Data Tables'!GP$4,Data!$D:$D,'Data Tables'!GK$3)),"")</f>
        <v/>
      </c>
      <c r="GQ287" s="59" t="str">
        <f>IFERROR(IF(GQ$4="","",SUMIFS(Data!$E:$E,Data!$B:$B,'Data Tables'!$C287,Data!$C:$C,'Data Tables'!GQ$4,Data!$D:$D,'Data Tables'!GK$3)),"")</f>
        <v/>
      </c>
      <c r="GR287" s="59" t="str">
        <f>IFERROR(IF(GR$4="","",SUMIFS(Data!$E:$E,Data!$B:$B,'Data Tables'!$C287,Data!$C:$C,'Data Tables'!GR$4,Data!$D:$D,'Data Tables'!GK$3)),"")</f>
        <v/>
      </c>
      <c r="GS287" s="59" t="str">
        <f>IFERROR(IF(GS$4="","",SUMIFS(Data!$E:$E,Data!$B:$B,'Data Tables'!$C287,Data!$C:$C,'Data Tables'!GS$4,Data!$D:$D,'Data Tables'!GK$3)),"")</f>
        <v/>
      </c>
      <c r="GT287" s="59" t="str">
        <f>IFERROR(IF(GT$4="","",SUMIFS(Data!$E:$E,Data!$B:$B,'Data Tables'!$C287,Data!$C:$C,'Data Tables'!GT$4,Data!$D:$D,'Data Tables'!GK$3)),"")</f>
        <v/>
      </c>
      <c r="GU287" s="1"/>
      <c r="GV287" s="59"/>
      <c r="GW287" s="59"/>
      <c r="GX287" s="60"/>
      <c r="GY287" s="59"/>
      <c r="GZ287" s="1"/>
      <c r="HA287" s="59"/>
      <c r="HB287" s="59"/>
      <c r="HC287" s="60"/>
      <c r="HD287" s="59"/>
      <c r="HE287" s="1"/>
      <c r="HF287" s="59"/>
      <c r="HG287" s="59"/>
      <c r="HH287" s="60"/>
      <c r="HI287" s="59"/>
      <c r="HJ287" s="1"/>
      <c r="HK287" s="59"/>
      <c r="HL287" s="59"/>
      <c r="HM287" s="60"/>
      <c r="HN287" s="59"/>
      <c r="HO287" s="1"/>
      <c r="HP287" s="59"/>
      <c r="HQ287" s="59"/>
      <c r="HR287" s="60"/>
      <c r="HS287" s="59"/>
      <c r="HT287" s="1"/>
      <c r="HU287" s="59"/>
      <c r="HV287" s="59"/>
      <c r="HW287" s="60">
        <f>SUM(HR$5:HR287)</f>
        <v>0</v>
      </c>
      <c r="HX287" s="59"/>
      <c r="HY287" s="1"/>
      <c r="HZ287" s="59"/>
      <c r="IA287" s="59"/>
      <c r="IB287" s="60"/>
      <c r="IC287" s="61"/>
      <c r="ID287" s="1"/>
      <c r="IE287" s="59"/>
      <c r="IF287" s="59"/>
      <c r="IG287" s="60"/>
      <c r="IH287" s="59"/>
      <c r="II287" s="1"/>
      <c r="IJ287" s="33"/>
      <c r="IK287" s="33"/>
      <c r="IL287" s="34"/>
      <c r="IM287" s="33"/>
      <c r="IN287" s="1"/>
      <c r="IO287" s="33"/>
      <c r="IP287" s="33"/>
      <c r="IQ287" s="34"/>
      <c r="IR287" s="33"/>
      <c r="IS287" s="1"/>
      <c r="IT287" s="33"/>
      <c r="IU287" s="33"/>
      <c r="IV287" s="34"/>
      <c r="IW287" s="33"/>
      <c r="IX287" s="1"/>
      <c r="IY287" s="33"/>
      <c r="IZ287" s="33"/>
      <c r="JA287" s="34"/>
      <c r="JB287" s="33"/>
    </row>
    <row r="288" spans="3:262" x14ac:dyDescent="0.25">
      <c r="C288" s="58">
        <f t="shared" si="501"/>
        <v>8644</v>
      </c>
      <c r="F288" s="61">
        <f>IFERROR(IF(F$4="","",SUMIFS(Data!$E:$E,Data!$B:$B,'Data Tables'!$C288,Data!$C:$C,'Data Tables'!F$4,Data!$D:$D,'Data Tables'!F$3)),"")</f>
        <v>0</v>
      </c>
      <c r="G288" s="60">
        <f>IFERROR(IF(G$4="","",SUMIFS(Data!$E:$E,Data!$B:$B,'Data Tables'!$C288,Data!$C:$C,'Data Tables'!G$4,Data!$D:$D,'Data Tables'!F$3)),"")</f>
        <v>0</v>
      </c>
      <c r="H288" s="59">
        <f>IFERROR(IF(H$4="","",SUMIFS(Data!$E:$E,Data!$B:$B,'Data Tables'!$C288,Data!$C:$C,'Data Tables'!H$4,Data!$D:$D,'Data Tables'!F$3)),"")</f>
        <v>0</v>
      </c>
      <c r="I288" s="59" t="str">
        <f>IFERROR(IF(I$4="","",SUMIFS(Data!$E:$E,Data!$B:$B,'Data Tables'!$C288,Data!$C:$C,'Data Tables'!I$4,Data!$D:$D,'Data Tables'!F$3)),"")</f>
        <v/>
      </c>
      <c r="J288" s="59" t="str">
        <f>IFERROR(IF(J$4="","",SUMIFS(Data!$E:$E,Data!$B:$B,'Data Tables'!$C288,Data!$C:$C,'Data Tables'!J$4,Data!$D:$D,'Data Tables'!F$3)),"")</f>
        <v/>
      </c>
      <c r="K288" s="59" t="str">
        <f>IFERROR(IF(K$4="","",SUMIFS(Data!$E:$E,Data!$B:$B,'Data Tables'!$C288,Data!$C:$C,'Data Tables'!K$4,Data!$D:$D,'Data Tables'!F$3)),"")</f>
        <v/>
      </c>
      <c r="L288" s="59" t="str">
        <f>IFERROR(IF(L$4="","",SUMIFS(Data!$E:$E,Data!$B:$B,'Data Tables'!$C288,Data!$C:$C,'Data Tables'!L$4,Data!$D:$D,'Data Tables'!F$3)),"")</f>
        <v/>
      </c>
      <c r="M288" s="59" t="str">
        <f>IFERROR(IF(M$4="","",SUMIFS(Data!$E:$E,Data!$B:$B,'Data Tables'!$C288,Data!$C:$C,'Data Tables'!M$4,Data!$D:$D,'Data Tables'!F$3)),"")</f>
        <v/>
      </c>
      <c r="N288" s="59" t="str">
        <f>IFERROR(IF(N$4="","",SUMIFS(Data!$E:$E,Data!$B:$B,'Data Tables'!$C288,Data!$C:$C,'Data Tables'!N$4,Data!$D:$D,'Data Tables'!F$3)),"")</f>
        <v/>
      </c>
      <c r="O288" s="59" t="str">
        <f>IFERROR(IF(O$4="","",SUMIFS(Data!$E:$E,Data!$B:$B,'Data Tables'!$C288,Data!$C:$C,'Data Tables'!O$4,Data!$D:$D,'Data Tables'!F$3)),"")</f>
        <v/>
      </c>
      <c r="P288" s="1"/>
      <c r="Q288" s="61">
        <f>IFERROR(IF(Q$4="","",SUMIFS(Data!$E:$E,Data!$B:$B,'Data Tables'!$C288,Data!$C:$C,'Data Tables'!Q$4,Data!$D:$D,'Data Tables'!Q$3)),"")</f>
        <v>0</v>
      </c>
      <c r="R288" s="60">
        <f>IFERROR(IF(R$4="","",SUMIFS(Data!$E:$E,Data!$B:$B,'Data Tables'!$C288,Data!$C:$C,'Data Tables'!R$4,Data!$D:$D,'Data Tables'!Q$3)),"")</f>
        <v>0</v>
      </c>
      <c r="S288" s="59">
        <f>IFERROR(IF(S$4="","",SUMIFS(Data!$E:$E,Data!$B:$B,'Data Tables'!$C288,Data!$C:$C,'Data Tables'!S$4,Data!$D:$D,'Data Tables'!Q$3)),"")</f>
        <v>0</v>
      </c>
      <c r="T288" s="59" t="str">
        <f>IFERROR(IF(T$4="","",SUMIFS(Data!$E:$E,Data!$B:$B,'Data Tables'!$C288,Data!$C:$C,'Data Tables'!T$4,Data!$D:$D,'Data Tables'!Q$3)),"")</f>
        <v/>
      </c>
      <c r="U288" s="59" t="str">
        <f>IFERROR(IF(U$4="","",SUMIFS(Data!$E:$E,Data!$B:$B,'Data Tables'!$C288,Data!$C:$C,'Data Tables'!U$4,Data!$D:$D,'Data Tables'!Q$3)),"")</f>
        <v/>
      </c>
      <c r="V288" s="59" t="str">
        <f>IFERROR(IF(V$4="","",SUMIFS(Data!$E:$E,Data!$B:$B,'Data Tables'!$C288,Data!$C:$C,'Data Tables'!V$4,Data!$D:$D,'Data Tables'!Q$3)),"")</f>
        <v/>
      </c>
      <c r="W288" s="59" t="str">
        <f>IFERROR(IF(W$4="","",SUMIFS(Data!$E:$E,Data!$B:$B,'Data Tables'!$C288,Data!$C:$C,'Data Tables'!W$4,Data!$D:$D,'Data Tables'!Q$3)),"")</f>
        <v/>
      </c>
      <c r="X288" s="59" t="str">
        <f>IFERROR(IF(X$4="","",SUMIFS(Data!$E:$E,Data!$B:$B,'Data Tables'!$C288,Data!$C:$C,'Data Tables'!X$4,Data!$D:$D,'Data Tables'!Q$3)),"")</f>
        <v/>
      </c>
      <c r="Y288" s="59" t="str">
        <f>IFERROR(IF(Y$4="","",SUMIFS(Data!$E:$E,Data!$B:$B,'Data Tables'!$C288,Data!$C:$C,'Data Tables'!Y$4,Data!$D:$D,'Data Tables'!Q$3)),"")</f>
        <v/>
      </c>
      <c r="Z288" s="59" t="str">
        <f>IFERROR(IF(Z$4="","",SUMIFS(Data!$E:$E,Data!$B:$B,'Data Tables'!$C288,Data!$C:$C,'Data Tables'!Z$4,Data!$D:$D,'Data Tables'!Q$3)),"")</f>
        <v/>
      </c>
      <c r="AA288" s="1"/>
      <c r="AB288" s="61">
        <f>IFERROR(IF(AB$4="","",SUMIFS(Data!$E:$E,Data!$B:$B,'Data Tables'!$C288,Data!$C:$C,'Data Tables'!AB$4,Data!$D:$D,'Data Tables'!AB$3)),"")</f>
        <v>0</v>
      </c>
      <c r="AC288" s="60">
        <f>IFERROR(IF(AC$4="","",SUMIFS(Data!$E:$E,Data!$B:$B,'Data Tables'!$C288,Data!$C:$C,'Data Tables'!AC$4,Data!$D:$D,'Data Tables'!AB$3)),"")</f>
        <v>0</v>
      </c>
      <c r="AD288" s="59">
        <f>IFERROR(IF(AD$4="","",SUMIFS(Data!$E:$E,Data!$B:$B,'Data Tables'!$C288,Data!$C:$C,'Data Tables'!AD$4,Data!$D:$D,'Data Tables'!AB$3)),"")</f>
        <v>0</v>
      </c>
      <c r="AE288" s="59" t="str">
        <f>IFERROR(IF(AE$4="","",SUMIFS(Data!$E:$E,Data!$B:$B,'Data Tables'!$C288,Data!$C:$C,'Data Tables'!AE$4,Data!$D:$D,'Data Tables'!AB$3)),"")</f>
        <v/>
      </c>
      <c r="AF288" s="59" t="str">
        <f>IFERROR(IF(AF$4="","",SUMIFS(Data!$E:$E,Data!$B:$B,'Data Tables'!$C288,Data!$C:$C,'Data Tables'!AF$4,Data!$D:$D,'Data Tables'!AB$3)),"")</f>
        <v/>
      </c>
      <c r="AG288" s="59" t="str">
        <f>IFERROR(IF(AG$4="","",SUMIFS(Data!$E:$E,Data!$B:$B,'Data Tables'!$C288,Data!$C:$C,'Data Tables'!AG$4,Data!$D:$D,'Data Tables'!AB$3)),"")</f>
        <v/>
      </c>
      <c r="AH288" s="59" t="str">
        <f>IFERROR(IF(AH$4="","",SUMIFS(Data!$E:$E,Data!$B:$B,'Data Tables'!$C288,Data!$C:$C,'Data Tables'!AH$4,Data!$D:$D,'Data Tables'!AB$3)),"")</f>
        <v/>
      </c>
      <c r="AI288" s="59" t="str">
        <f>IFERROR(IF(AI$4="","",SUMIFS(Data!$E:$E,Data!$B:$B,'Data Tables'!$C288,Data!$C:$C,'Data Tables'!AI$4,Data!$D:$D,'Data Tables'!AB$3)),"")</f>
        <v/>
      </c>
      <c r="AJ288" s="59" t="str">
        <f>IFERROR(IF(AJ$4="","",SUMIFS(Data!$E:$E,Data!$B:$B,'Data Tables'!$C288,Data!$C:$C,'Data Tables'!AJ$4,Data!$D:$D,'Data Tables'!AB$3)),"")</f>
        <v/>
      </c>
      <c r="AK288" s="59" t="str">
        <f>IFERROR(IF(AK$4="","",SUMIFS(Data!$E:$E,Data!$B:$B,'Data Tables'!$C288,Data!$C:$C,'Data Tables'!AK$4,Data!$D:$D,'Data Tables'!AB$3)),"")</f>
        <v/>
      </c>
      <c r="AL288" s="1"/>
      <c r="AM288" s="61">
        <f>IFERROR(IF(AM$4="","",SUMIFS(Data!$E:$E,Data!$B:$B,'Data Tables'!$C288,Data!$C:$C,'Data Tables'!AM$4,Data!$D:$D,'Data Tables'!AM$3)),"")</f>
        <v>0</v>
      </c>
      <c r="AN288" s="60">
        <f>IFERROR(IF(AN$4="","",SUMIFS(Data!$E:$E,Data!$B:$B,'Data Tables'!$C288,Data!$C:$C,'Data Tables'!AN$4,Data!$D:$D,'Data Tables'!AM$3)),"")</f>
        <v>0</v>
      </c>
      <c r="AO288" s="59">
        <f>IFERROR(IF(AO$4="","",SUMIFS(Data!$E:$E,Data!$B:$B,'Data Tables'!$C288,Data!$C:$C,'Data Tables'!AO$4,Data!$D:$D,'Data Tables'!AM$3)),"")</f>
        <v>0</v>
      </c>
      <c r="AP288" s="59" t="str">
        <f>IFERROR(IF(AP$4="","",SUMIFS(Data!$E:$E,Data!$B:$B,'Data Tables'!$C288,Data!$C:$C,'Data Tables'!AP$4,Data!$D:$D,'Data Tables'!AM$3)),"")</f>
        <v/>
      </c>
      <c r="AQ288" s="59" t="str">
        <f>IFERROR(IF(AQ$4="","",SUMIFS(Data!$E:$E,Data!$B:$B,'Data Tables'!$C288,Data!$C:$C,'Data Tables'!AQ$4,Data!$D:$D,'Data Tables'!AM$3)),"")</f>
        <v/>
      </c>
      <c r="AR288" s="59" t="str">
        <f>IFERROR(IF(AR$4="","",SUMIFS(Data!$E:$E,Data!$B:$B,'Data Tables'!$C288,Data!$C:$C,'Data Tables'!AR$4,Data!$D:$D,'Data Tables'!AM$3)),"")</f>
        <v/>
      </c>
      <c r="AS288" s="59" t="str">
        <f>IFERROR(IF(AS$4="","",SUMIFS(Data!$E:$E,Data!$B:$B,'Data Tables'!$C288,Data!$C:$C,'Data Tables'!AS$4,Data!$D:$D,'Data Tables'!AM$3)),"")</f>
        <v/>
      </c>
      <c r="AT288" s="59" t="str">
        <f>IFERROR(IF(AT$4="","",SUMIFS(Data!$E:$E,Data!$B:$B,'Data Tables'!$C288,Data!$C:$C,'Data Tables'!AT$4,Data!$D:$D,'Data Tables'!AM$3)),"")</f>
        <v/>
      </c>
      <c r="AU288" s="59" t="str">
        <f>IFERROR(IF(AU$4="","",SUMIFS(Data!$E:$E,Data!$B:$B,'Data Tables'!$C288,Data!$C:$C,'Data Tables'!AU$4,Data!$D:$D,'Data Tables'!AM$3)),"")</f>
        <v/>
      </c>
      <c r="AV288" s="59" t="str">
        <f>IFERROR(IF(AV$4="","",SUMIFS(Data!$E:$E,Data!$B:$B,'Data Tables'!$C288,Data!$C:$C,'Data Tables'!AV$4,Data!$D:$D,'Data Tables'!AM$3)),"")</f>
        <v/>
      </c>
      <c r="AW288" s="1"/>
      <c r="AX288" s="74">
        <f t="shared" si="431"/>
        <v>0</v>
      </c>
      <c r="AY288" s="75">
        <f t="shared" si="432"/>
        <v>0</v>
      </c>
      <c r="AZ288" s="76">
        <f t="shared" si="433"/>
        <v>0</v>
      </c>
      <c r="BA288" s="76" t="str">
        <f t="shared" si="434"/>
        <v/>
      </c>
      <c r="BB288" s="76" t="str">
        <f t="shared" si="435"/>
        <v/>
      </c>
      <c r="BC288" s="76" t="str">
        <f t="shared" si="436"/>
        <v/>
      </c>
      <c r="BD288" s="76" t="str">
        <f t="shared" si="437"/>
        <v/>
      </c>
      <c r="BE288" s="76" t="str">
        <f t="shared" si="438"/>
        <v/>
      </c>
      <c r="BF288" s="76" t="str">
        <f t="shared" si="439"/>
        <v/>
      </c>
      <c r="BG288" s="76" t="str">
        <f t="shared" si="440"/>
        <v/>
      </c>
      <c r="BH288" s="1"/>
      <c r="BI288" s="61">
        <f>IFERROR(IF(BI$4="","",SUMIFS(Data!$E:$E,Data!$B:$B,'Data Tables'!$C288,Data!$C:$C,'Data Tables'!BI$4,Data!$D:$D,'Data Tables'!BI$3)),"")</f>
        <v>0</v>
      </c>
      <c r="BJ288" s="60">
        <f>IFERROR(IF(BJ$4="","",SUMIFS(Data!$E:$E,Data!$B:$B,'Data Tables'!$C288,Data!$C:$C,'Data Tables'!BJ$4,Data!$D:$D,'Data Tables'!BI$3)),"")</f>
        <v>0</v>
      </c>
      <c r="BK288" s="59">
        <f>IFERROR(IF(BK$4="","",SUMIFS(Data!$E:$E,Data!$B:$B,'Data Tables'!$C288,Data!$C:$C,'Data Tables'!BK$4,Data!$D:$D,'Data Tables'!BI$3)),"")</f>
        <v>0</v>
      </c>
      <c r="BL288" s="59" t="str">
        <f>IFERROR(IF(BL$4="","",SUMIFS(Data!$E:$E,Data!$B:$B,'Data Tables'!$C288,Data!$C:$C,'Data Tables'!BL$4,Data!$D:$D,'Data Tables'!BI$3)),"")</f>
        <v/>
      </c>
      <c r="BM288" s="59" t="str">
        <f>IFERROR(IF(BM$4="","",SUMIFS(Data!$E:$E,Data!$B:$B,'Data Tables'!$C288,Data!$C:$C,'Data Tables'!BM$4,Data!$D:$D,'Data Tables'!BI$3)),"")</f>
        <v/>
      </c>
      <c r="BN288" s="59" t="str">
        <f>IFERROR(IF(BN$4="","",SUMIFS(Data!$E:$E,Data!$B:$B,'Data Tables'!$C288,Data!$C:$C,'Data Tables'!BN$4,Data!$D:$D,'Data Tables'!BI$3)),"")</f>
        <v/>
      </c>
      <c r="BO288" s="59" t="str">
        <f>IFERROR(IF(BO$4="","",SUMIFS(Data!$E:$E,Data!$B:$B,'Data Tables'!$C288,Data!$C:$C,'Data Tables'!BO$4,Data!$D:$D,'Data Tables'!BI$3)),"")</f>
        <v/>
      </c>
      <c r="BP288" s="59" t="str">
        <f>IFERROR(IF(BP$4="","",SUMIFS(Data!$E:$E,Data!$B:$B,'Data Tables'!$C288,Data!$C:$C,'Data Tables'!BP$4,Data!$D:$D,'Data Tables'!BI$3)),"")</f>
        <v/>
      </c>
      <c r="BQ288" s="59" t="str">
        <f>IFERROR(IF(BQ$4="","",SUMIFS(Data!$E:$E,Data!$B:$B,'Data Tables'!$C288,Data!$C:$C,'Data Tables'!BQ$4,Data!$D:$D,'Data Tables'!BI$3)),"")</f>
        <v/>
      </c>
      <c r="BR288" s="59" t="str">
        <f>IFERROR(IF(BR$4="","",SUMIFS(Data!$E:$E,Data!$B:$B,'Data Tables'!$C288,Data!$C:$C,'Data Tables'!BR$4,Data!$D:$D,'Data Tables'!BI$3)),"")</f>
        <v/>
      </c>
      <c r="BS288" s="1"/>
      <c r="BT288" s="74">
        <f t="shared" si="441"/>
        <v>0</v>
      </c>
      <c r="BU288" s="79">
        <f t="shared" si="442"/>
        <v>0</v>
      </c>
      <c r="BV288" s="78">
        <f t="shared" si="443"/>
        <v>0</v>
      </c>
      <c r="BW288" s="78" t="str">
        <f t="shared" si="444"/>
        <v/>
      </c>
      <c r="BX288" s="78" t="str">
        <f t="shared" si="445"/>
        <v/>
      </c>
      <c r="BY288" s="78" t="str">
        <f t="shared" si="446"/>
        <v/>
      </c>
      <c r="BZ288" s="78" t="str">
        <f t="shared" si="447"/>
        <v/>
      </c>
      <c r="CA288" s="78" t="str">
        <f t="shared" si="448"/>
        <v/>
      </c>
      <c r="CB288" s="78" t="str">
        <f t="shared" si="449"/>
        <v/>
      </c>
      <c r="CC288" s="78" t="str">
        <f t="shared" si="450"/>
        <v/>
      </c>
      <c r="CD288" s="1"/>
      <c r="CE288" s="61">
        <f>IFERROR(IF(CE$4="","",SUMIFS(Data!$E:$E,Data!$B:$B,'Data Tables'!$C288,Data!$C:$C,'Data Tables'!CE$4,Data!$D:$D,'Data Tables'!CE$3)),"")</f>
        <v>0</v>
      </c>
      <c r="CF288" s="60">
        <f>IFERROR(IF(CF$4="","",SUMIFS(Data!$E:$E,Data!$B:$B,'Data Tables'!$C288,Data!$C:$C,'Data Tables'!CF$4,Data!$D:$D,'Data Tables'!CE$3)),"")</f>
        <v>0</v>
      </c>
      <c r="CG288" s="59">
        <f>IFERROR(IF(CG$4="","",SUMIFS(Data!$E:$E,Data!$B:$B,'Data Tables'!$C288,Data!$C:$C,'Data Tables'!CG$4,Data!$D:$D,'Data Tables'!CE$3)),"")</f>
        <v>0</v>
      </c>
      <c r="CH288" s="59" t="str">
        <f>IFERROR(IF(CH$4="","",SUMIFS(Data!$E:$E,Data!$B:$B,'Data Tables'!$C288,Data!$C:$C,'Data Tables'!CH$4,Data!$D:$D,'Data Tables'!CE$3)),"")</f>
        <v/>
      </c>
      <c r="CI288" s="59" t="str">
        <f>IFERROR(IF(CI$4="","",SUMIFS(Data!$E:$E,Data!$B:$B,'Data Tables'!$C288,Data!$C:$C,'Data Tables'!CI$4,Data!$D:$D,'Data Tables'!CE$3)),"")</f>
        <v/>
      </c>
      <c r="CJ288" s="59" t="str">
        <f>IFERROR(IF(CJ$4="","",SUMIFS(Data!$E:$E,Data!$B:$B,'Data Tables'!$C288,Data!$C:$C,'Data Tables'!CJ$4,Data!$D:$D,'Data Tables'!CE$3)),"")</f>
        <v/>
      </c>
      <c r="CK288" s="59" t="str">
        <f>IFERROR(IF(CK$4="","",SUMIFS(Data!$E:$E,Data!$B:$B,'Data Tables'!$C288,Data!$C:$C,'Data Tables'!CK$4,Data!$D:$D,'Data Tables'!CE$3)),"")</f>
        <v/>
      </c>
      <c r="CL288" s="59" t="str">
        <f>IFERROR(IF(CL$4="","",SUMIFS(Data!$E:$E,Data!$B:$B,'Data Tables'!$C288,Data!$C:$C,'Data Tables'!CL$4,Data!$D:$D,'Data Tables'!CE$3)),"")</f>
        <v/>
      </c>
      <c r="CM288" s="59" t="str">
        <f>IFERROR(IF(CM$4="","",SUMIFS(Data!$E:$E,Data!$B:$B,'Data Tables'!$C288,Data!$C:$C,'Data Tables'!CM$4,Data!$D:$D,'Data Tables'!CE$3)),"")</f>
        <v/>
      </c>
      <c r="CN288" s="59" t="str">
        <f>IFERROR(IF(CN$4="","",SUMIFS(Data!$E:$E,Data!$B:$B,'Data Tables'!$C288,Data!$C:$C,'Data Tables'!CN$4,Data!$D:$D,'Data Tables'!CE$3)),"")</f>
        <v/>
      </c>
      <c r="CO288" s="1"/>
      <c r="CP288" s="61">
        <f>IFERROR(IF(CP$4="","",SUMIFS(Data!$E:$E,Data!$B:$B,'Data Tables'!$C288,Data!$C:$C,'Data Tables'!CP$4,Data!$D:$D,'Data Tables'!CP$3)),"")</f>
        <v>0</v>
      </c>
      <c r="CQ288" s="60">
        <f>IFERROR(IF(CQ$4="","",SUMIFS(Data!$E:$E,Data!$B:$B,'Data Tables'!$C288,Data!$C:$C,'Data Tables'!CQ$4,Data!$D:$D,'Data Tables'!CP$3)),"")</f>
        <v>0</v>
      </c>
      <c r="CR288" s="59">
        <f>IFERROR(IF(CR$4="","",SUMIFS(Data!$E:$E,Data!$B:$B,'Data Tables'!$C288,Data!$C:$C,'Data Tables'!CR$4,Data!$D:$D,'Data Tables'!CP$3)),"")</f>
        <v>0</v>
      </c>
      <c r="CS288" s="59" t="str">
        <f>IFERROR(IF(CS$4="","",SUMIFS(Data!$E:$E,Data!$B:$B,'Data Tables'!$C288,Data!$C:$C,'Data Tables'!CS$4,Data!$D:$D,'Data Tables'!CP$3)),"")</f>
        <v/>
      </c>
      <c r="CT288" s="59" t="str">
        <f>IFERROR(IF(CT$4="","",SUMIFS(Data!$E:$E,Data!$B:$B,'Data Tables'!$C288,Data!$C:$C,'Data Tables'!CT$4,Data!$D:$D,'Data Tables'!CP$3)),"")</f>
        <v/>
      </c>
      <c r="CU288" s="59" t="str">
        <f>IFERROR(IF(CU$4="","",SUMIFS(Data!$E:$E,Data!$B:$B,'Data Tables'!$C288,Data!$C:$C,'Data Tables'!CU$4,Data!$D:$D,'Data Tables'!CP$3)),"")</f>
        <v/>
      </c>
      <c r="CV288" s="59" t="str">
        <f>IFERROR(IF(CV$4="","",SUMIFS(Data!$E:$E,Data!$B:$B,'Data Tables'!$C288,Data!$C:$C,'Data Tables'!CV$4,Data!$D:$D,'Data Tables'!CP$3)),"")</f>
        <v/>
      </c>
      <c r="CW288" s="59" t="str">
        <f>IFERROR(IF(CW$4="","",SUMIFS(Data!$E:$E,Data!$B:$B,'Data Tables'!$C288,Data!$C:$C,'Data Tables'!CW$4,Data!$D:$D,'Data Tables'!CP$3)),"")</f>
        <v/>
      </c>
      <c r="CX288" s="59" t="str">
        <f>IFERROR(IF(CX$4="","",SUMIFS(Data!$E:$E,Data!$B:$B,'Data Tables'!$C288,Data!$C:$C,'Data Tables'!CX$4,Data!$D:$D,'Data Tables'!CP$3)),"")</f>
        <v/>
      </c>
      <c r="CY288" s="59" t="str">
        <f>IFERROR(IF(CY$4="","",SUMIFS(Data!$E:$E,Data!$B:$B,'Data Tables'!$C288,Data!$C:$C,'Data Tables'!CY$4,Data!$D:$D,'Data Tables'!CP$3)),"")</f>
        <v/>
      </c>
      <c r="CZ288" s="1"/>
      <c r="DA288" s="77">
        <f t="shared" si="451"/>
        <v>0</v>
      </c>
      <c r="DB288" s="79">
        <f t="shared" si="452"/>
        <v>0</v>
      </c>
      <c r="DC288" s="78">
        <f t="shared" si="453"/>
        <v>0</v>
      </c>
      <c r="DD288" s="78" t="str">
        <f t="shared" si="454"/>
        <v/>
      </c>
      <c r="DE288" s="78" t="str">
        <f t="shared" si="455"/>
        <v/>
      </c>
      <c r="DF288" s="78" t="str">
        <f t="shared" si="456"/>
        <v/>
      </c>
      <c r="DG288" s="78" t="str">
        <f t="shared" si="457"/>
        <v/>
      </c>
      <c r="DH288" s="78" t="str">
        <f t="shared" si="458"/>
        <v/>
      </c>
      <c r="DI288" s="78" t="str">
        <f t="shared" si="459"/>
        <v/>
      </c>
      <c r="DJ288" s="78" t="str">
        <f t="shared" si="460"/>
        <v/>
      </c>
      <c r="DK288" s="1"/>
      <c r="DL288" s="77">
        <f t="shared" si="461"/>
        <v>0</v>
      </c>
      <c r="DM288" s="79">
        <f t="shared" si="462"/>
        <v>0</v>
      </c>
      <c r="DN288" s="78">
        <f t="shared" si="463"/>
        <v>0</v>
      </c>
      <c r="DO288" s="78" t="str">
        <f t="shared" si="464"/>
        <v/>
      </c>
      <c r="DP288" s="78" t="str">
        <f t="shared" si="465"/>
        <v/>
      </c>
      <c r="DQ288" s="78" t="str">
        <f t="shared" si="466"/>
        <v/>
      </c>
      <c r="DR288" s="78" t="str">
        <f t="shared" si="467"/>
        <v/>
      </c>
      <c r="DS288" s="78" t="str">
        <f t="shared" si="468"/>
        <v/>
      </c>
      <c r="DT288" s="78" t="str">
        <f t="shared" si="469"/>
        <v/>
      </c>
      <c r="DU288" s="78" t="str">
        <f t="shared" si="470"/>
        <v/>
      </c>
      <c r="DV288" s="1"/>
      <c r="DW288" s="61">
        <f>IFERROR(IF(DW$4="","",SUMIFS(Data!$E:$E,Data!$B:$B,'Data Tables'!$C288,Data!$C:$C,'Data Tables'!DW$4,Data!$D:$D,'Data Tables'!DW$3)),"")</f>
        <v>0</v>
      </c>
      <c r="DX288" s="60">
        <f>IFERROR(IF(DX$4="","",SUMIFS(Data!$E:$E,Data!$B:$B,'Data Tables'!$C288,Data!$C:$C,'Data Tables'!DX$4,Data!$D:$D,'Data Tables'!DW$3)),"")</f>
        <v>0</v>
      </c>
      <c r="DY288" s="59">
        <f>IFERROR(IF(DY$4="","",SUMIFS(Data!$E:$E,Data!$B:$B,'Data Tables'!$C288,Data!$C:$C,'Data Tables'!DY$4,Data!$D:$D,'Data Tables'!DW$3)),"")</f>
        <v>0</v>
      </c>
      <c r="DZ288" s="59" t="str">
        <f>IFERROR(IF(DZ$4="","",SUMIFS(Data!$E:$E,Data!$B:$B,'Data Tables'!$C288,Data!$C:$C,'Data Tables'!DZ$4,Data!$D:$D,'Data Tables'!DW$3)),"")</f>
        <v/>
      </c>
      <c r="EA288" s="59" t="str">
        <f>IFERROR(IF(EA$4="","",SUMIFS(Data!$E:$E,Data!$B:$B,'Data Tables'!$C288,Data!$C:$C,'Data Tables'!EA$4,Data!$D:$D,'Data Tables'!DW$3)),"")</f>
        <v/>
      </c>
      <c r="EB288" s="59" t="str">
        <f>IFERROR(IF(EB$4="","",SUMIFS(Data!$E:$E,Data!$B:$B,'Data Tables'!$C288,Data!$C:$C,'Data Tables'!EB$4,Data!$D:$D,'Data Tables'!DW$3)),"")</f>
        <v/>
      </c>
      <c r="EC288" s="59" t="str">
        <f>IFERROR(IF(EC$4="","",SUMIFS(Data!$E:$E,Data!$B:$B,'Data Tables'!$C288,Data!$C:$C,'Data Tables'!EC$4,Data!$D:$D,'Data Tables'!DW$3)),"")</f>
        <v/>
      </c>
      <c r="ED288" s="59" t="str">
        <f>IFERROR(IF(ED$4="","",SUMIFS(Data!$E:$E,Data!$B:$B,'Data Tables'!$C288,Data!$C:$C,'Data Tables'!ED$4,Data!$D:$D,'Data Tables'!DW$3)),"")</f>
        <v/>
      </c>
      <c r="EE288" s="59" t="str">
        <f>IFERROR(IF(EE$4="","",SUMIFS(Data!$E:$E,Data!$B:$B,'Data Tables'!$C288,Data!$C:$C,'Data Tables'!EE$4,Data!$D:$D,'Data Tables'!DW$3)),"")</f>
        <v/>
      </c>
      <c r="EF288" s="59" t="str">
        <f>IFERROR(IF(EF$4="","",SUMIFS(Data!$E:$E,Data!$B:$B,'Data Tables'!$C288,Data!$C:$C,'Data Tables'!EF$4,Data!$D:$D,'Data Tables'!DW$3)),"")</f>
        <v/>
      </c>
      <c r="EG288" s="1"/>
      <c r="EH288" s="77">
        <f t="shared" si="471"/>
        <v>0</v>
      </c>
      <c r="EI288" s="79">
        <f t="shared" si="472"/>
        <v>0</v>
      </c>
      <c r="EJ288" s="78">
        <f t="shared" si="473"/>
        <v>0</v>
      </c>
      <c r="EK288" s="78" t="str">
        <f t="shared" si="474"/>
        <v/>
      </c>
      <c r="EL288" s="78" t="str">
        <f t="shared" si="475"/>
        <v/>
      </c>
      <c r="EM288" s="78" t="str">
        <f t="shared" si="476"/>
        <v/>
      </c>
      <c r="EN288" s="78" t="str">
        <f t="shared" si="477"/>
        <v/>
      </c>
      <c r="EO288" s="78" t="str">
        <f t="shared" si="478"/>
        <v/>
      </c>
      <c r="EP288" s="78" t="str">
        <f t="shared" si="479"/>
        <v/>
      </c>
      <c r="EQ288" s="78" t="str">
        <f t="shared" si="480"/>
        <v/>
      </c>
      <c r="ER288" s="1"/>
      <c r="ES288" s="61">
        <f>IFERROR(IF(ES$4="","",SUMIFS(Data!$E:$E,Data!$B:$B,'Data Tables'!$C288,Data!$C:$C,'Data Tables'!ES$4,Data!$D:$D,'Data Tables'!ES$3)),"")</f>
        <v>0</v>
      </c>
      <c r="ET288" s="60">
        <f>IFERROR(IF(ET$4="","",SUMIFS(Data!$E:$E,Data!$B:$B,'Data Tables'!$C288,Data!$C:$C,'Data Tables'!ET$4,Data!$D:$D,'Data Tables'!ES$3)),"")</f>
        <v>0</v>
      </c>
      <c r="EU288" s="59">
        <f>IFERROR(IF(EU$4="","",SUMIFS(Data!$E:$E,Data!$B:$B,'Data Tables'!$C288,Data!$C:$C,'Data Tables'!EU$4,Data!$D:$D,'Data Tables'!ES$3)),"")</f>
        <v>0</v>
      </c>
      <c r="EV288" s="59" t="str">
        <f>IFERROR(IF(EV$4="","",SUMIFS(Data!$E:$E,Data!$B:$B,'Data Tables'!$C288,Data!$C:$C,'Data Tables'!EV$4,Data!$D:$D,'Data Tables'!ES$3)),"")</f>
        <v/>
      </c>
      <c r="EW288" s="59" t="str">
        <f>IFERROR(IF(EW$4="","",SUMIFS(Data!$E:$E,Data!$B:$B,'Data Tables'!$C288,Data!$C:$C,'Data Tables'!EW$4,Data!$D:$D,'Data Tables'!ES$3)),"")</f>
        <v/>
      </c>
      <c r="EX288" s="59" t="str">
        <f>IFERROR(IF(EX$4="","",SUMIFS(Data!$E:$E,Data!$B:$B,'Data Tables'!$C288,Data!$C:$C,'Data Tables'!EX$4,Data!$D:$D,'Data Tables'!ES$3)),"")</f>
        <v/>
      </c>
      <c r="EY288" s="59" t="str">
        <f>IFERROR(IF(EY$4="","",SUMIFS(Data!$E:$E,Data!$B:$B,'Data Tables'!$C288,Data!$C:$C,'Data Tables'!EY$4,Data!$D:$D,'Data Tables'!ES$3)),"")</f>
        <v/>
      </c>
      <c r="EZ288" s="59" t="str">
        <f>IFERROR(IF(EZ$4="","",SUMIFS(Data!$E:$E,Data!$B:$B,'Data Tables'!$C288,Data!$C:$C,'Data Tables'!EZ$4,Data!$D:$D,'Data Tables'!ES$3)),"")</f>
        <v/>
      </c>
      <c r="FA288" s="59" t="str">
        <f>IFERROR(IF(FA$4="","",SUMIFS(Data!$E:$E,Data!$B:$B,'Data Tables'!$C288,Data!$C:$C,'Data Tables'!FA$4,Data!$D:$D,'Data Tables'!ES$3)),"")</f>
        <v/>
      </c>
      <c r="FB288" s="59" t="str">
        <f>IFERROR(IF(FB$4="","",SUMIFS(Data!$E:$E,Data!$B:$B,'Data Tables'!$C288,Data!$C:$C,'Data Tables'!FB$4,Data!$D:$D,'Data Tables'!ES$3)),"")</f>
        <v/>
      </c>
      <c r="FC288" s="1"/>
      <c r="FD288" s="77">
        <f t="shared" si="481"/>
        <v>0</v>
      </c>
      <c r="FE288" s="79">
        <f t="shared" si="482"/>
        <v>0</v>
      </c>
      <c r="FF288" s="78">
        <f t="shared" si="483"/>
        <v>0</v>
      </c>
      <c r="FG288" s="78" t="str">
        <f t="shared" si="484"/>
        <v/>
      </c>
      <c r="FH288" s="78" t="str">
        <f t="shared" si="485"/>
        <v/>
      </c>
      <c r="FI288" s="78" t="str">
        <f t="shared" si="486"/>
        <v/>
      </c>
      <c r="FJ288" s="78" t="str">
        <f t="shared" si="487"/>
        <v/>
      </c>
      <c r="FK288" s="78" t="str">
        <f t="shared" si="488"/>
        <v/>
      </c>
      <c r="FL288" s="78" t="str">
        <f t="shared" si="489"/>
        <v/>
      </c>
      <c r="FM288" s="78" t="str">
        <f t="shared" si="490"/>
        <v/>
      </c>
      <c r="FN288" s="1"/>
      <c r="FO288" s="77">
        <f t="shared" si="491"/>
        <v>0</v>
      </c>
      <c r="FP288" s="79">
        <f t="shared" si="492"/>
        <v>0</v>
      </c>
      <c r="FQ288" s="78">
        <f t="shared" si="493"/>
        <v>0</v>
      </c>
      <c r="FR288" s="78" t="str">
        <f t="shared" si="494"/>
        <v/>
      </c>
      <c r="FS288" s="78" t="str">
        <f t="shared" si="495"/>
        <v/>
      </c>
      <c r="FT288" s="78" t="str">
        <f t="shared" si="496"/>
        <v/>
      </c>
      <c r="FU288" s="78" t="str">
        <f t="shared" si="497"/>
        <v/>
      </c>
      <c r="FV288" s="78" t="str">
        <f t="shared" si="498"/>
        <v/>
      </c>
      <c r="FW288" s="78" t="str">
        <f t="shared" si="499"/>
        <v/>
      </c>
      <c r="FX288" s="78" t="str">
        <f t="shared" si="500"/>
        <v/>
      </c>
      <c r="FY288" s="1"/>
      <c r="FZ288" s="61">
        <f>IFERROR(IF(FZ$4="","",SUMIFS(Data!$E:$E,Data!$B:$B,'Data Tables'!$C288,Data!$C:$C,'Data Tables'!FZ$4,Data!$D:$D,'Data Tables'!FZ$3)),"")</f>
        <v>0</v>
      </c>
      <c r="GA288" s="60">
        <f>IFERROR(IF(GA$4="","",SUMIFS(Data!$E:$E,Data!$B:$B,'Data Tables'!$C288,Data!$C:$C,'Data Tables'!GA$4,Data!$D:$D,'Data Tables'!FZ$3)),"")</f>
        <v>0</v>
      </c>
      <c r="GB288" s="59">
        <f>IFERROR(IF(GB$4="","",SUMIFS(Data!$E:$E,Data!$B:$B,'Data Tables'!$C288,Data!$C:$C,'Data Tables'!GB$4,Data!$D:$D,'Data Tables'!FZ$3)),"")</f>
        <v>0</v>
      </c>
      <c r="GC288" s="59" t="str">
        <f>IFERROR(IF(GC$4="","",SUMIFS(Data!$E:$E,Data!$B:$B,'Data Tables'!$C288,Data!$C:$C,'Data Tables'!GC$4,Data!$D:$D,'Data Tables'!FZ$3)),"")</f>
        <v/>
      </c>
      <c r="GD288" s="59" t="str">
        <f>IFERROR(IF(GD$4="","",SUMIFS(Data!$E:$E,Data!$B:$B,'Data Tables'!$C288,Data!$C:$C,'Data Tables'!GD$4,Data!$D:$D,'Data Tables'!FZ$3)),"")</f>
        <v/>
      </c>
      <c r="GE288" s="59" t="str">
        <f>IFERROR(IF(GE$4="","",SUMIFS(Data!$E:$E,Data!$B:$B,'Data Tables'!$C288,Data!$C:$C,'Data Tables'!GE$4,Data!$D:$D,'Data Tables'!FZ$3)),"")</f>
        <v/>
      </c>
      <c r="GF288" s="59" t="str">
        <f>IFERROR(IF(GF$4="","",SUMIFS(Data!$E:$E,Data!$B:$B,'Data Tables'!$C288,Data!$C:$C,'Data Tables'!GF$4,Data!$D:$D,'Data Tables'!FZ$3)),"")</f>
        <v/>
      </c>
      <c r="GG288" s="59" t="str">
        <f>IFERROR(IF(GG$4="","",SUMIFS(Data!$E:$E,Data!$B:$B,'Data Tables'!$C288,Data!$C:$C,'Data Tables'!GG$4,Data!$D:$D,'Data Tables'!FZ$3)),"")</f>
        <v/>
      </c>
      <c r="GH288" s="59" t="str">
        <f>IFERROR(IF(GH$4="","",SUMIFS(Data!$E:$E,Data!$B:$B,'Data Tables'!$C288,Data!$C:$C,'Data Tables'!GH$4,Data!$D:$D,'Data Tables'!FZ$3)),"")</f>
        <v/>
      </c>
      <c r="GI288" s="59" t="str">
        <f>IFERROR(IF(GI$4="","",SUMIFS(Data!$E:$E,Data!$B:$B,'Data Tables'!$C288,Data!$C:$C,'Data Tables'!GI$4,Data!$D:$D,'Data Tables'!FZ$3)),"")</f>
        <v/>
      </c>
      <c r="GJ288" s="1"/>
      <c r="GK288" s="61">
        <f>IFERROR(IF(GK$4="","",SUMIFS(Data!$E:$E,Data!$B:$B,'Data Tables'!$C288,Data!$C:$C,'Data Tables'!GK$4,Data!$D:$D,'Data Tables'!GK$3)),"")</f>
        <v>0</v>
      </c>
      <c r="GL288" s="60">
        <f>IFERROR(IF(GL$4="","",SUMIFS(Data!$E:$E,Data!$B:$B,'Data Tables'!$C288,Data!$C:$C,'Data Tables'!GL$4,Data!$D:$D,'Data Tables'!GK$3)),"")</f>
        <v>0</v>
      </c>
      <c r="GM288" s="59">
        <f>IFERROR(IF(GM$4="","",SUMIFS(Data!$E:$E,Data!$B:$B,'Data Tables'!$C288,Data!$C:$C,'Data Tables'!GM$4,Data!$D:$D,'Data Tables'!GK$3)),"")</f>
        <v>0</v>
      </c>
      <c r="GN288" s="59" t="str">
        <f>IFERROR(IF(GN$4="","",SUMIFS(Data!$E:$E,Data!$B:$B,'Data Tables'!$C288,Data!$C:$C,'Data Tables'!GN$4,Data!$D:$D,'Data Tables'!GK$3)),"")</f>
        <v/>
      </c>
      <c r="GO288" s="59" t="str">
        <f>IFERROR(IF(GO$4="","",SUMIFS(Data!$E:$E,Data!$B:$B,'Data Tables'!$C288,Data!$C:$C,'Data Tables'!GO$4,Data!$D:$D,'Data Tables'!GK$3)),"")</f>
        <v/>
      </c>
      <c r="GP288" s="59" t="str">
        <f>IFERROR(IF(GP$4="","",SUMIFS(Data!$E:$E,Data!$B:$B,'Data Tables'!$C288,Data!$C:$C,'Data Tables'!GP$4,Data!$D:$D,'Data Tables'!GK$3)),"")</f>
        <v/>
      </c>
      <c r="GQ288" s="59" t="str">
        <f>IFERROR(IF(GQ$4="","",SUMIFS(Data!$E:$E,Data!$B:$B,'Data Tables'!$C288,Data!$C:$C,'Data Tables'!GQ$4,Data!$D:$D,'Data Tables'!GK$3)),"")</f>
        <v/>
      </c>
      <c r="GR288" s="59" t="str">
        <f>IFERROR(IF(GR$4="","",SUMIFS(Data!$E:$E,Data!$B:$B,'Data Tables'!$C288,Data!$C:$C,'Data Tables'!GR$4,Data!$D:$D,'Data Tables'!GK$3)),"")</f>
        <v/>
      </c>
      <c r="GS288" s="59" t="str">
        <f>IFERROR(IF(GS$4="","",SUMIFS(Data!$E:$E,Data!$B:$B,'Data Tables'!$C288,Data!$C:$C,'Data Tables'!GS$4,Data!$D:$D,'Data Tables'!GK$3)),"")</f>
        <v/>
      </c>
      <c r="GT288" s="59" t="str">
        <f>IFERROR(IF(GT$4="","",SUMIFS(Data!$E:$E,Data!$B:$B,'Data Tables'!$C288,Data!$C:$C,'Data Tables'!GT$4,Data!$D:$D,'Data Tables'!GK$3)),"")</f>
        <v/>
      </c>
      <c r="GU288" s="1"/>
      <c r="GV288" s="59"/>
      <c r="GW288" s="59"/>
      <c r="GX288" s="60"/>
      <c r="GY288" s="59"/>
      <c r="GZ288" s="1"/>
      <c r="HA288" s="59"/>
      <c r="HB288" s="59"/>
      <c r="HC288" s="60"/>
      <c r="HD288" s="59"/>
      <c r="HE288" s="1"/>
      <c r="HF288" s="59"/>
      <c r="HG288" s="59"/>
      <c r="HH288" s="60"/>
      <c r="HI288" s="59"/>
      <c r="HJ288" s="1"/>
      <c r="HK288" s="59"/>
      <c r="HL288" s="59"/>
      <c r="HM288" s="60"/>
      <c r="HN288" s="59"/>
      <c r="HO288" s="1"/>
      <c r="HP288" s="59"/>
      <c r="HQ288" s="59"/>
      <c r="HR288" s="60"/>
      <c r="HS288" s="59"/>
      <c r="HT288" s="1"/>
      <c r="HU288" s="59"/>
      <c r="HV288" s="59"/>
      <c r="HW288" s="60">
        <f>SUM(HR$5:HR288)</f>
        <v>0</v>
      </c>
      <c r="HX288" s="59"/>
      <c r="HY288" s="1"/>
      <c r="HZ288" s="59"/>
      <c r="IA288" s="59"/>
      <c r="IB288" s="60"/>
      <c r="IC288" s="61"/>
      <c r="ID288" s="1"/>
      <c r="IE288" s="59"/>
      <c r="IF288" s="59"/>
      <c r="IG288" s="60"/>
      <c r="IH288" s="59"/>
      <c r="II288" s="1"/>
      <c r="IJ288" s="33"/>
      <c r="IK288" s="33"/>
      <c r="IL288" s="34"/>
      <c r="IM288" s="33"/>
      <c r="IN288" s="1"/>
      <c r="IO288" s="33"/>
      <c r="IP288" s="33"/>
      <c r="IQ288" s="34"/>
      <c r="IR288" s="33"/>
      <c r="IS288" s="1"/>
      <c r="IT288" s="33"/>
      <c r="IU288" s="33"/>
      <c r="IV288" s="34"/>
      <c r="IW288" s="33"/>
      <c r="IX288" s="1"/>
      <c r="IY288" s="33"/>
      <c r="IZ288" s="33"/>
      <c r="JA288" s="34"/>
      <c r="JB288" s="33"/>
    </row>
    <row r="289" spans="3:262" x14ac:dyDescent="0.25">
      <c r="C289" s="58">
        <f t="shared" si="501"/>
        <v>8674</v>
      </c>
      <c r="F289" s="61">
        <f>IFERROR(IF(F$4="","",SUMIFS(Data!$E:$E,Data!$B:$B,'Data Tables'!$C289,Data!$C:$C,'Data Tables'!F$4,Data!$D:$D,'Data Tables'!F$3)),"")</f>
        <v>0</v>
      </c>
      <c r="G289" s="60">
        <f>IFERROR(IF(G$4="","",SUMIFS(Data!$E:$E,Data!$B:$B,'Data Tables'!$C289,Data!$C:$C,'Data Tables'!G$4,Data!$D:$D,'Data Tables'!F$3)),"")</f>
        <v>0</v>
      </c>
      <c r="H289" s="59">
        <f>IFERROR(IF(H$4="","",SUMIFS(Data!$E:$E,Data!$B:$B,'Data Tables'!$C289,Data!$C:$C,'Data Tables'!H$4,Data!$D:$D,'Data Tables'!F$3)),"")</f>
        <v>0</v>
      </c>
      <c r="I289" s="59" t="str">
        <f>IFERROR(IF(I$4="","",SUMIFS(Data!$E:$E,Data!$B:$B,'Data Tables'!$C289,Data!$C:$C,'Data Tables'!I$4,Data!$D:$D,'Data Tables'!F$3)),"")</f>
        <v/>
      </c>
      <c r="J289" s="59" t="str">
        <f>IFERROR(IF(J$4="","",SUMIFS(Data!$E:$E,Data!$B:$B,'Data Tables'!$C289,Data!$C:$C,'Data Tables'!J$4,Data!$D:$D,'Data Tables'!F$3)),"")</f>
        <v/>
      </c>
      <c r="K289" s="59" t="str">
        <f>IFERROR(IF(K$4="","",SUMIFS(Data!$E:$E,Data!$B:$B,'Data Tables'!$C289,Data!$C:$C,'Data Tables'!K$4,Data!$D:$D,'Data Tables'!F$3)),"")</f>
        <v/>
      </c>
      <c r="L289" s="59" t="str">
        <f>IFERROR(IF(L$4="","",SUMIFS(Data!$E:$E,Data!$B:$B,'Data Tables'!$C289,Data!$C:$C,'Data Tables'!L$4,Data!$D:$D,'Data Tables'!F$3)),"")</f>
        <v/>
      </c>
      <c r="M289" s="59" t="str">
        <f>IFERROR(IF(M$4="","",SUMIFS(Data!$E:$E,Data!$B:$B,'Data Tables'!$C289,Data!$C:$C,'Data Tables'!M$4,Data!$D:$D,'Data Tables'!F$3)),"")</f>
        <v/>
      </c>
      <c r="N289" s="59" t="str">
        <f>IFERROR(IF(N$4="","",SUMIFS(Data!$E:$E,Data!$B:$B,'Data Tables'!$C289,Data!$C:$C,'Data Tables'!N$4,Data!$D:$D,'Data Tables'!F$3)),"")</f>
        <v/>
      </c>
      <c r="O289" s="59" t="str">
        <f>IFERROR(IF(O$4="","",SUMIFS(Data!$E:$E,Data!$B:$B,'Data Tables'!$C289,Data!$C:$C,'Data Tables'!O$4,Data!$D:$D,'Data Tables'!F$3)),"")</f>
        <v/>
      </c>
      <c r="P289" s="1"/>
      <c r="Q289" s="61">
        <f>IFERROR(IF(Q$4="","",SUMIFS(Data!$E:$E,Data!$B:$B,'Data Tables'!$C289,Data!$C:$C,'Data Tables'!Q$4,Data!$D:$D,'Data Tables'!Q$3)),"")</f>
        <v>0</v>
      </c>
      <c r="R289" s="60">
        <f>IFERROR(IF(R$4="","",SUMIFS(Data!$E:$E,Data!$B:$B,'Data Tables'!$C289,Data!$C:$C,'Data Tables'!R$4,Data!$D:$D,'Data Tables'!Q$3)),"")</f>
        <v>0</v>
      </c>
      <c r="S289" s="59">
        <f>IFERROR(IF(S$4="","",SUMIFS(Data!$E:$E,Data!$B:$B,'Data Tables'!$C289,Data!$C:$C,'Data Tables'!S$4,Data!$D:$D,'Data Tables'!Q$3)),"")</f>
        <v>0</v>
      </c>
      <c r="T289" s="59" t="str">
        <f>IFERROR(IF(T$4="","",SUMIFS(Data!$E:$E,Data!$B:$B,'Data Tables'!$C289,Data!$C:$C,'Data Tables'!T$4,Data!$D:$D,'Data Tables'!Q$3)),"")</f>
        <v/>
      </c>
      <c r="U289" s="59" t="str">
        <f>IFERROR(IF(U$4="","",SUMIFS(Data!$E:$E,Data!$B:$B,'Data Tables'!$C289,Data!$C:$C,'Data Tables'!U$4,Data!$D:$D,'Data Tables'!Q$3)),"")</f>
        <v/>
      </c>
      <c r="V289" s="59" t="str">
        <f>IFERROR(IF(V$4="","",SUMIFS(Data!$E:$E,Data!$B:$B,'Data Tables'!$C289,Data!$C:$C,'Data Tables'!V$4,Data!$D:$D,'Data Tables'!Q$3)),"")</f>
        <v/>
      </c>
      <c r="W289" s="59" t="str">
        <f>IFERROR(IF(W$4="","",SUMIFS(Data!$E:$E,Data!$B:$B,'Data Tables'!$C289,Data!$C:$C,'Data Tables'!W$4,Data!$D:$D,'Data Tables'!Q$3)),"")</f>
        <v/>
      </c>
      <c r="X289" s="59" t="str">
        <f>IFERROR(IF(X$4="","",SUMIFS(Data!$E:$E,Data!$B:$B,'Data Tables'!$C289,Data!$C:$C,'Data Tables'!X$4,Data!$D:$D,'Data Tables'!Q$3)),"")</f>
        <v/>
      </c>
      <c r="Y289" s="59" t="str">
        <f>IFERROR(IF(Y$4="","",SUMIFS(Data!$E:$E,Data!$B:$B,'Data Tables'!$C289,Data!$C:$C,'Data Tables'!Y$4,Data!$D:$D,'Data Tables'!Q$3)),"")</f>
        <v/>
      </c>
      <c r="Z289" s="59" t="str">
        <f>IFERROR(IF(Z$4="","",SUMIFS(Data!$E:$E,Data!$B:$B,'Data Tables'!$C289,Data!$C:$C,'Data Tables'!Z$4,Data!$D:$D,'Data Tables'!Q$3)),"")</f>
        <v/>
      </c>
      <c r="AA289" s="1"/>
      <c r="AB289" s="61">
        <f>IFERROR(IF(AB$4="","",SUMIFS(Data!$E:$E,Data!$B:$B,'Data Tables'!$C289,Data!$C:$C,'Data Tables'!AB$4,Data!$D:$D,'Data Tables'!AB$3)),"")</f>
        <v>0</v>
      </c>
      <c r="AC289" s="60">
        <f>IFERROR(IF(AC$4="","",SUMIFS(Data!$E:$E,Data!$B:$B,'Data Tables'!$C289,Data!$C:$C,'Data Tables'!AC$4,Data!$D:$D,'Data Tables'!AB$3)),"")</f>
        <v>0</v>
      </c>
      <c r="AD289" s="59">
        <f>IFERROR(IF(AD$4="","",SUMIFS(Data!$E:$E,Data!$B:$B,'Data Tables'!$C289,Data!$C:$C,'Data Tables'!AD$4,Data!$D:$D,'Data Tables'!AB$3)),"")</f>
        <v>0</v>
      </c>
      <c r="AE289" s="59" t="str">
        <f>IFERROR(IF(AE$4="","",SUMIFS(Data!$E:$E,Data!$B:$B,'Data Tables'!$C289,Data!$C:$C,'Data Tables'!AE$4,Data!$D:$D,'Data Tables'!AB$3)),"")</f>
        <v/>
      </c>
      <c r="AF289" s="59" t="str">
        <f>IFERROR(IF(AF$4="","",SUMIFS(Data!$E:$E,Data!$B:$B,'Data Tables'!$C289,Data!$C:$C,'Data Tables'!AF$4,Data!$D:$D,'Data Tables'!AB$3)),"")</f>
        <v/>
      </c>
      <c r="AG289" s="59" t="str">
        <f>IFERROR(IF(AG$4="","",SUMIFS(Data!$E:$E,Data!$B:$B,'Data Tables'!$C289,Data!$C:$C,'Data Tables'!AG$4,Data!$D:$D,'Data Tables'!AB$3)),"")</f>
        <v/>
      </c>
      <c r="AH289" s="59" t="str">
        <f>IFERROR(IF(AH$4="","",SUMIFS(Data!$E:$E,Data!$B:$B,'Data Tables'!$C289,Data!$C:$C,'Data Tables'!AH$4,Data!$D:$D,'Data Tables'!AB$3)),"")</f>
        <v/>
      </c>
      <c r="AI289" s="59" t="str">
        <f>IFERROR(IF(AI$4="","",SUMIFS(Data!$E:$E,Data!$B:$B,'Data Tables'!$C289,Data!$C:$C,'Data Tables'!AI$4,Data!$D:$D,'Data Tables'!AB$3)),"")</f>
        <v/>
      </c>
      <c r="AJ289" s="59" t="str">
        <f>IFERROR(IF(AJ$4="","",SUMIFS(Data!$E:$E,Data!$B:$B,'Data Tables'!$C289,Data!$C:$C,'Data Tables'!AJ$4,Data!$D:$D,'Data Tables'!AB$3)),"")</f>
        <v/>
      </c>
      <c r="AK289" s="59" t="str">
        <f>IFERROR(IF(AK$4="","",SUMIFS(Data!$E:$E,Data!$B:$B,'Data Tables'!$C289,Data!$C:$C,'Data Tables'!AK$4,Data!$D:$D,'Data Tables'!AB$3)),"")</f>
        <v/>
      </c>
      <c r="AL289" s="1"/>
      <c r="AM289" s="61">
        <f>IFERROR(IF(AM$4="","",SUMIFS(Data!$E:$E,Data!$B:$B,'Data Tables'!$C289,Data!$C:$C,'Data Tables'!AM$4,Data!$D:$D,'Data Tables'!AM$3)),"")</f>
        <v>0</v>
      </c>
      <c r="AN289" s="60">
        <f>IFERROR(IF(AN$4="","",SUMIFS(Data!$E:$E,Data!$B:$B,'Data Tables'!$C289,Data!$C:$C,'Data Tables'!AN$4,Data!$D:$D,'Data Tables'!AM$3)),"")</f>
        <v>0</v>
      </c>
      <c r="AO289" s="59">
        <f>IFERROR(IF(AO$4="","",SUMIFS(Data!$E:$E,Data!$B:$B,'Data Tables'!$C289,Data!$C:$C,'Data Tables'!AO$4,Data!$D:$D,'Data Tables'!AM$3)),"")</f>
        <v>0</v>
      </c>
      <c r="AP289" s="59" t="str">
        <f>IFERROR(IF(AP$4="","",SUMIFS(Data!$E:$E,Data!$B:$B,'Data Tables'!$C289,Data!$C:$C,'Data Tables'!AP$4,Data!$D:$D,'Data Tables'!AM$3)),"")</f>
        <v/>
      </c>
      <c r="AQ289" s="59" t="str">
        <f>IFERROR(IF(AQ$4="","",SUMIFS(Data!$E:$E,Data!$B:$B,'Data Tables'!$C289,Data!$C:$C,'Data Tables'!AQ$4,Data!$D:$D,'Data Tables'!AM$3)),"")</f>
        <v/>
      </c>
      <c r="AR289" s="59" t="str">
        <f>IFERROR(IF(AR$4="","",SUMIFS(Data!$E:$E,Data!$B:$B,'Data Tables'!$C289,Data!$C:$C,'Data Tables'!AR$4,Data!$D:$D,'Data Tables'!AM$3)),"")</f>
        <v/>
      </c>
      <c r="AS289" s="59" t="str">
        <f>IFERROR(IF(AS$4="","",SUMIFS(Data!$E:$E,Data!$B:$B,'Data Tables'!$C289,Data!$C:$C,'Data Tables'!AS$4,Data!$D:$D,'Data Tables'!AM$3)),"")</f>
        <v/>
      </c>
      <c r="AT289" s="59" t="str">
        <f>IFERROR(IF(AT$4="","",SUMIFS(Data!$E:$E,Data!$B:$B,'Data Tables'!$C289,Data!$C:$C,'Data Tables'!AT$4,Data!$D:$D,'Data Tables'!AM$3)),"")</f>
        <v/>
      </c>
      <c r="AU289" s="59" t="str">
        <f>IFERROR(IF(AU$4="","",SUMIFS(Data!$E:$E,Data!$B:$B,'Data Tables'!$C289,Data!$C:$C,'Data Tables'!AU$4,Data!$D:$D,'Data Tables'!AM$3)),"")</f>
        <v/>
      </c>
      <c r="AV289" s="59" t="str">
        <f>IFERROR(IF(AV$4="","",SUMIFS(Data!$E:$E,Data!$B:$B,'Data Tables'!$C289,Data!$C:$C,'Data Tables'!AV$4,Data!$D:$D,'Data Tables'!AM$3)),"")</f>
        <v/>
      </c>
      <c r="AW289" s="1"/>
      <c r="AX289" s="74">
        <f t="shared" si="431"/>
        <v>0</v>
      </c>
      <c r="AY289" s="75">
        <f t="shared" si="432"/>
        <v>0</v>
      </c>
      <c r="AZ289" s="76">
        <f t="shared" si="433"/>
        <v>0</v>
      </c>
      <c r="BA289" s="76" t="str">
        <f t="shared" si="434"/>
        <v/>
      </c>
      <c r="BB289" s="76" t="str">
        <f t="shared" si="435"/>
        <v/>
      </c>
      <c r="BC289" s="76" t="str">
        <f t="shared" si="436"/>
        <v/>
      </c>
      <c r="BD289" s="76" t="str">
        <f t="shared" si="437"/>
        <v/>
      </c>
      <c r="BE289" s="76" t="str">
        <f t="shared" si="438"/>
        <v/>
      </c>
      <c r="BF289" s="76" t="str">
        <f t="shared" si="439"/>
        <v/>
      </c>
      <c r="BG289" s="76" t="str">
        <f t="shared" si="440"/>
        <v/>
      </c>
      <c r="BH289" s="1"/>
      <c r="BI289" s="61">
        <f>IFERROR(IF(BI$4="","",SUMIFS(Data!$E:$E,Data!$B:$B,'Data Tables'!$C289,Data!$C:$C,'Data Tables'!BI$4,Data!$D:$D,'Data Tables'!BI$3)),"")</f>
        <v>0</v>
      </c>
      <c r="BJ289" s="60">
        <f>IFERROR(IF(BJ$4="","",SUMIFS(Data!$E:$E,Data!$B:$B,'Data Tables'!$C289,Data!$C:$C,'Data Tables'!BJ$4,Data!$D:$D,'Data Tables'!BI$3)),"")</f>
        <v>0</v>
      </c>
      <c r="BK289" s="59">
        <f>IFERROR(IF(BK$4="","",SUMIFS(Data!$E:$E,Data!$B:$B,'Data Tables'!$C289,Data!$C:$C,'Data Tables'!BK$4,Data!$D:$D,'Data Tables'!BI$3)),"")</f>
        <v>0</v>
      </c>
      <c r="BL289" s="59" t="str">
        <f>IFERROR(IF(BL$4="","",SUMIFS(Data!$E:$E,Data!$B:$B,'Data Tables'!$C289,Data!$C:$C,'Data Tables'!BL$4,Data!$D:$D,'Data Tables'!BI$3)),"")</f>
        <v/>
      </c>
      <c r="BM289" s="59" t="str">
        <f>IFERROR(IF(BM$4="","",SUMIFS(Data!$E:$E,Data!$B:$B,'Data Tables'!$C289,Data!$C:$C,'Data Tables'!BM$4,Data!$D:$D,'Data Tables'!BI$3)),"")</f>
        <v/>
      </c>
      <c r="BN289" s="59" t="str">
        <f>IFERROR(IF(BN$4="","",SUMIFS(Data!$E:$E,Data!$B:$B,'Data Tables'!$C289,Data!$C:$C,'Data Tables'!BN$4,Data!$D:$D,'Data Tables'!BI$3)),"")</f>
        <v/>
      </c>
      <c r="BO289" s="59" t="str">
        <f>IFERROR(IF(BO$4="","",SUMIFS(Data!$E:$E,Data!$B:$B,'Data Tables'!$C289,Data!$C:$C,'Data Tables'!BO$4,Data!$D:$D,'Data Tables'!BI$3)),"")</f>
        <v/>
      </c>
      <c r="BP289" s="59" t="str">
        <f>IFERROR(IF(BP$4="","",SUMIFS(Data!$E:$E,Data!$B:$B,'Data Tables'!$C289,Data!$C:$C,'Data Tables'!BP$4,Data!$D:$D,'Data Tables'!BI$3)),"")</f>
        <v/>
      </c>
      <c r="BQ289" s="59" t="str">
        <f>IFERROR(IF(BQ$4="","",SUMIFS(Data!$E:$E,Data!$B:$B,'Data Tables'!$C289,Data!$C:$C,'Data Tables'!BQ$4,Data!$D:$D,'Data Tables'!BI$3)),"")</f>
        <v/>
      </c>
      <c r="BR289" s="59" t="str">
        <f>IFERROR(IF(BR$4="","",SUMIFS(Data!$E:$E,Data!$B:$B,'Data Tables'!$C289,Data!$C:$C,'Data Tables'!BR$4,Data!$D:$D,'Data Tables'!BI$3)),"")</f>
        <v/>
      </c>
      <c r="BS289" s="1"/>
      <c r="BT289" s="74">
        <f t="shared" si="441"/>
        <v>0</v>
      </c>
      <c r="BU289" s="79">
        <f t="shared" si="442"/>
        <v>0</v>
      </c>
      <c r="BV289" s="78">
        <f t="shared" si="443"/>
        <v>0</v>
      </c>
      <c r="BW289" s="78" t="str">
        <f t="shared" si="444"/>
        <v/>
      </c>
      <c r="BX289" s="78" t="str">
        <f t="shared" si="445"/>
        <v/>
      </c>
      <c r="BY289" s="78" t="str">
        <f t="shared" si="446"/>
        <v/>
      </c>
      <c r="BZ289" s="78" t="str">
        <f t="shared" si="447"/>
        <v/>
      </c>
      <c r="CA289" s="78" t="str">
        <f t="shared" si="448"/>
        <v/>
      </c>
      <c r="CB289" s="78" t="str">
        <f t="shared" si="449"/>
        <v/>
      </c>
      <c r="CC289" s="78" t="str">
        <f t="shared" si="450"/>
        <v/>
      </c>
      <c r="CD289" s="1"/>
      <c r="CE289" s="61">
        <f>IFERROR(IF(CE$4="","",SUMIFS(Data!$E:$E,Data!$B:$B,'Data Tables'!$C289,Data!$C:$C,'Data Tables'!CE$4,Data!$D:$D,'Data Tables'!CE$3)),"")</f>
        <v>0</v>
      </c>
      <c r="CF289" s="60">
        <f>IFERROR(IF(CF$4="","",SUMIFS(Data!$E:$E,Data!$B:$B,'Data Tables'!$C289,Data!$C:$C,'Data Tables'!CF$4,Data!$D:$D,'Data Tables'!CE$3)),"")</f>
        <v>0</v>
      </c>
      <c r="CG289" s="59">
        <f>IFERROR(IF(CG$4="","",SUMIFS(Data!$E:$E,Data!$B:$B,'Data Tables'!$C289,Data!$C:$C,'Data Tables'!CG$4,Data!$D:$D,'Data Tables'!CE$3)),"")</f>
        <v>0</v>
      </c>
      <c r="CH289" s="59" t="str">
        <f>IFERROR(IF(CH$4="","",SUMIFS(Data!$E:$E,Data!$B:$B,'Data Tables'!$C289,Data!$C:$C,'Data Tables'!CH$4,Data!$D:$D,'Data Tables'!CE$3)),"")</f>
        <v/>
      </c>
      <c r="CI289" s="59" t="str">
        <f>IFERROR(IF(CI$4="","",SUMIFS(Data!$E:$E,Data!$B:$B,'Data Tables'!$C289,Data!$C:$C,'Data Tables'!CI$4,Data!$D:$D,'Data Tables'!CE$3)),"")</f>
        <v/>
      </c>
      <c r="CJ289" s="59" t="str">
        <f>IFERROR(IF(CJ$4="","",SUMIFS(Data!$E:$E,Data!$B:$B,'Data Tables'!$C289,Data!$C:$C,'Data Tables'!CJ$4,Data!$D:$D,'Data Tables'!CE$3)),"")</f>
        <v/>
      </c>
      <c r="CK289" s="59" t="str">
        <f>IFERROR(IF(CK$4="","",SUMIFS(Data!$E:$E,Data!$B:$B,'Data Tables'!$C289,Data!$C:$C,'Data Tables'!CK$4,Data!$D:$D,'Data Tables'!CE$3)),"")</f>
        <v/>
      </c>
      <c r="CL289" s="59" t="str">
        <f>IFERROR(IF(CL$4="","",SUMIFS(Data!$E:$E,Data!$B:$B,'Data Tables'!$C289,Data!$C:$C,'Data Tables'!CL$4,Data!$D:$D,'Data Tables'!CE$3)),"")</f>
        <v/>
      </c>
      <c r="CM289" s="59" t="str">
        <f>IFERROR(IF(CM$4="","",SUMIFS(Data!$E:$E,Data!$B:$B,'Data Tables'!$C289,Data!$C:$C,'Data Tables'!CM$4,Data!$D:$D,'Data Tables'!CE$3)),"")</f>
        <v/>
      </c>
      <c r="CN289" s="59" t="str">
        <f>IFERROR(IF(CN$4="","",SUMIFS(Data!$E:$E,Data!$B:$B,'Data Tables'!$C289,Data!$C:$C,'Data Tables'!CN$4,Data!$D:$D,'Data Tables'!CE$3)),"")</f>
        <v/>
      </c>
      <c r="CO289" s="1"/>
      <c r="CP289" s="61">
        <f>IFERROR(IF(CP$4="","",SUMIFS(Data!$E:$E,Data!$B:$B,'Data Tables'!$C289,Data!$C:$C,'Data Tables'!CP$4,Data!$D:$D,'Data Tables'!CP$3)),"")</f>
        <v>0</v>
      </c>
      <c r="CQ289" s="60">
        <f>IFERROR(IF(CQ$4="","",SUMIFS(Data!$E:$E,Data!$B:$B,'Data Tables'!$C289,Data!$C:$C,'Data Tables'!CQ$4,Data!$D:$D,'Data Tables'!CP$3)),"")</f>
        <v>0</v>
      </c>
      <c r="CR289" s="59">
        <f>IFERROR(IF(CR$4="","",SUMIFS(Data!$E:$E,Data!$B:$B,'Data Tables'!$C289,Data!$C:$C,'Data Tables'!CR$4,Data!$D:$D,'Data Tables'!CP$3)),"")</f>
        <v>0</v>
      </c>
      <c r="CS289" s="59" t="str">
        <f>IFERROR(IF(CS$4="","",SUMIFS(Data!$E:$E,Data!$B:$B,'Data Tables'!$C289,Data!$C:$C,'Data Tables'!CS$4,Data!$D:$D,'Data Tables'!CP$3)),"")</f>
        <v/>
      </c>
      <c r="CT289" s="59" t="str">
        <f>IFERROR(IF(CT$4="","",SUMIFS(Data!$E:$E,Data!$B:$B,'Data Tables'!$C289,Data!$C:$C,'Data Tables'!CT$4,Data!$D:$D,'Data Tables'!CP$3)),"")</f>
        <v/>
      </c>
      <c r="CU289" s="59" t="str">
        <f>IFERROR(IF(CU$4="","",SUMIFS(Data!$E:$E,Data!$B:$B,'Data Tables'!$C289,Data!$C:$C,'Data Tables'!CU$4,Data!$D:$D,'Data Tables'!CP$3)),"")</f>
        <v/>
      </c>
      <c r="CV289" s="59" t="str">
        <f>IFERROR(IF(CV$4="","",SUMIFS(Data!$E:$E,Data!$B:$B,'Data Tables'!$C289,Data!$C:$C,'Data Tables'!CV$4,Data!$D:$D,'Data Tables'!CP$3)),"")</f>
        <v/>
      </c>
      <c r="CW289" s="59" t="str">
        <f>IFERROR(IF(CW$4="","",SUMIFS(Data!$E:$E,Data!$B:$B,'Data Tables'!$C289,Data!$C:$C,'Data Tables'!CW$4,Data!$D:$D,'Data Tables'!CP$3)),"")</f>
        <v/>
      </c>
      <c r="CX289" s="59" t="str">
        <f>IFERROR(IF(CX$4="","",SUMIFS(Data!$E:$E,Data!$B:$B,'Data Tables'!$C289,Data!$C:$C,'Data Tables'!CX$4,Data!$D:$D,'Data Tables'!CP$3)),"")</f>
        <v/>
      </c>
      <c r="CY289" s="59" t="str">
        <f>IFERROR(IF(CY$4="","",SUMIFS(Data!$E:$E,Data!$B:$B,'Data Tables'!$C289,Data!$C:$C,'Data Tables'!CY$4,Data!$D:$D,'Data Tables'!CP$3)),"")</f>
        <v/>
      </c>
      <c r="CZ289" s="1"/>
      <c r="DA289" s="77">
        <f t="shared" si="451"/>
        <v>0</v>
      </c>
      <c r="DB289" s="79">
        <f t="shared" si="452"/>
        <v>0</v>
      </c>
      <c r="DC289" s="78">
        <f t="shared" si="453"/>
        <v>0</v>
      </c>
      <c r="DD289" s="78" t="str">
        <f t="shared" si="454"/>
        <v/>
      </c>
      <c r="DE289" s="78" t="str">
        <f t="shared" si="455"/>
        <v/>
      </c>
      <c r="DF289" s="78" t="str">
        <f t="shared" si="456"/>
        <v/>
      </c>
      <c r="DG289" s="78" t="str">
        <f t="shared" si="457"/>
        <v/>
      </c>
      <c r="DH289" s="78" t="str">
        <f t="shared" si="458"/>
        <v/>
      </c>
      <c r="DI289" s="78" t="str">
        <f t="shared" si="459"/>
        <v/>
      </c>
      <c r="DJ289" s="78" t="str">
        <f t="shared" si="460"/>
        <v/>
      </c>
      <c r="DK289" s="1"/>
      <c r="DL289" s="77">
        <f t="shared" si="461"/>
        <v>0</v>
      </c>
      <c r="DM289" s="79">
        <f t="shared" si="462"/>
        <v>0</v>
      </c>
      <c r="DN289" s="78">
        <f t="shared" si="463"/>
        <v>0</v>
      </c>
      <c r="DO289" s="78" t="str">
        <f t="shared" si="464"/>
        <v/>
      </c>
      <c r="DP289" s="78" t="str">
        <f t="shared" si="465"/>
        <v/>
      </c>
      <c r="DQ289" s="78" t="str">
        <f t="shared" si="466"/>
        <v/>
      </c>
      <c r="DR289" s="78" t="str">
        <f t="shared" si="467"/>
        <v/>
      </c>
      <c r="DS289" s="78" t="str">
        <f t="shared" si="468"/>
        <v/>
      </c>
      <c r="DT289" s="78" t="str">
        <f t="shared" si="469"/>
        <v/>
      </c>
      <c r="DU289" s="78" t="str">
        <f t="shared" si="470"/>
        <v/>
      </c>
      <c r="DV289" s="1"/>
      <c r="DW289" s="61">
        <f>IFERROR(IF(DW$4="","",SUMIFS(Data!$E:$E,Data!$B:$B,'Data Tables'!$C289,Data!$C:$C,'Data Tables'!DW$4,Data!$D:$D,'Data Tables'!DW$3)),"")</f>
        <v>0</v>
      </c>
      <c r="DX289" s="60">
        <f>IFERROR(IF(DX$4="","",SUMIFS(Data!$E:$E,Data!$B:$B,'Data Tables'!$C289,Data!$C:$C,'Data Tables'!DX$4,Data!$D:$D,'Data Tables'!DW$3)),"")</f>
        <v>0</v>
      </c>
      <c r="DY289" s="59">
        <f>IFERROR(IF(DY$4="","",SUMIFS(Data!$E:$E,Data!$B:$B,'Data Tables'!$C289,Data!$C:$C,'Data Tables'!DY$4,Data!$D:$D,'Data Tables'!DW$3)),"")</f>
        <v>0</v>
      </c>
      <c r="DZ289" s="59" t="str">
        <f>IFERROR(IF(DZ$4="","",SUMIFS(Data!$E:$E,Data!$B:$B,'Data Tables'!$C289,Data!$C:$C,'Data Tables'!DZ$4,Data!$D:$D,'Data Tables'!DW$3)),"")</f>
        <v/>
      </c>
      <c r="EA289" s="59" t="str">
        <f>IFERROR(IF(EA$4="","",SUMIFS(Data!$E:$E,Data!$B:$B,'Data Tables'!$C289,Data!$C:$C,'Data Tables'!EA$4,Data!$D:$D,'Data Tables'!DW$3)),"")</f>
        <v/>
      </c>
      <c r="EB289" s="59" t="str">
        <f>IFERROR(IF(EB$4="","",SUMIFS(Data!$E:$E,Data!$B:$B,'Data Tables'!$C289,Data!$C:$C,'Data Tables'!EB$4,Data!$D:$D,'Data Tables'!DW$3)),"")</f>
        <v/>
      </c>
      <c r="EC289" s="59" t="str">
        <f>IFERROR(IF(EC$4="","",SUMIFS(Data!$E:$E,Data!$B:$B,'Data Tables'!$C289,Data!$C:$C,'Data Tables'!EC$4,Data!$D:$D,'Data Tables'!DW$3)),"")</f>
        <v/>
      </c>
      <c r="ED289" s="59" t="str">
        <f>IFERROR(IF(ED$4="","",SUMIFS(Data!$E:$E,Data!$B:$B,'Data Tables'!$C289,Data!$C:$C,'Data Tables'!ED$4,Data!$D:$D,'Data Tables'!DW$3)),"")</f>
        <v/>
      </c>
      <c r="EE289" s="59" t="str">
        <f>IFERROR(IF(EE$4="","",SUMIFS(Data!$E:$E,Data!$B:$B,'Data Tables'!$C289,Data!$C:$C,'Data Tables'!EE$4,Data!$D:$D,'Data Tables'!DW$3)),"")</f>
        <v/>
      </c>
      <c r="EF289" s="59" t="str">
        <f>IFERROR(IF(EF$4="","",SUMIFS(Data!$E:$E,Data!$B:$B,'Data Tables'!$C289,Data!$C:$C,'Data Tables'!EF$4,Data!$D:$D,'Data Tables'!DW$3)),"")</f>
        <v/>
      </c>
      <c r="EG289" s="1"/>
      <c r="EH289" s="77">
        <f t="shared" si="471"/>
        <v>0</v>
      </c>
      <c r="EI289" s="79">
        <f t="shared" si="472"/>
        <v>0</v>
      </c>
      <c r="EJ289" s="78">
        <f t="shared" si="473"/>
        <v>0</v>
      </c>
      <c r="EK289" s="78" t="str">
        <f t="shared" si="474"/>
        <v/>
      </c>
      <c r="EL289" s="78" t="str">
        <f t="shared" si="475"/>
        <v/>
      </c>
      <c r="EM289" s="78" t="str">
        <f t="shared" si="476"/>
        <v/>
      </c>
      <c r="EN289" s="78" t="str">
        <f t="shared" si="477"/>
        <v/>
      </c>
      <c r="EO289" s="78" t="str">
        <f t="shared" si="478"/>
        <v/>
      </c>
      <c r="EP289" s="78" t="str">
        <f t="shared" si="479"/>
        <v/>
      </c>
      <c r="EQ289" s="78" t="str">
        <f t="shared" si="480"/>
        <v/>
      </c>
      <c r="ER289" s="1"/>
      <c r="ES289" s="61">
        <f>IFERROR(IF(ES$4="","",SUMIFS(Data!$E:$E,Data!$B:$B,'Data Tables'!$C289,Data!$C:$C,'Data Tables'!ES$4,Data!$D:$D,'Data Tables'!ES$3)),"")</f>
        <v>0</v>
      </c>
      <c r="ET289" s="60">
        <f>IFERROR(IF(ET$4="","",SUMIFS(Data!$E:$E,Data!$B:$B,'Data Tables'!$C289,Data!$C:$C,'Data Tables'!ET$4,Data!$D:$D,'Data Tables'!ES$3)),"")</f>
        <v>0</v>
      </c>
      <c r="EU289" s="59">
        <f>IFERROR(IF(EU$4="","",SUMIFS(Data!$E:$E,Data!$B:$B,'Data Tables'!$C289,Data!$C:$C,'Data Tables'!EU$4,Data!$D:$D,'Data Tables'!ES$3)),"")</f>
        <v>0</v>
      </c>
      <c r="EV289" s="59" t="str">
        <f>IFERROR(IF(EV$4="","",SUMIFS(Data!$E:$E,Data!$B:$B,'Data Tables'!$C289,Data!$C:$C,'Data Tables'!EV$4,Data!$D:$D,'Data Tables'!ES$3)),"")</f>
        <v/>
      </c>
      <c r="EW289" s="59" t="str">
        <f>IFERROR(IF(EW$4="","",SUMIFS(Data!$E:$E,Data!$B:$B,'Data Tables'!$C289,Data!$C:$C,'Data Tables'!EW$4,Data!$D:$D,'Data Tables'!ES$3)),"")</f>
        <v/>
      </c>
      <c r="EX289" s="59" t="str">
        <f>IFERROR(IF(EX$4="","",SUMIFS(Data!$E:$E,Data!$B:$B,'Data Tables'!$C289,Data!$C:$C,'Data Tables'!EX$4,Data!$D:$D,'Data Tables'!ES$3)),"")</f>
        <v/>
      </c>
      <c r="EY289" s="59" t="str">
        <f>IFERROR(IF(EY$4="","",SUMIFS(Data!$E:$E,Data!$B:$B,'Data Tables'!$C289,Data!$C:$C,'Data Tables'!EY$4,Data!$D:$D,'Data Tables'!ES$3)),"")</f>
        <v/>
      </c>
      <c r="EZ289" s="59" t="str">
        <f>IFERROR(IF(EZ$4="","",SUMIFS(Data!$E:$E,Data!$B:$B,'Data Tables'!$C289,Data!$C:$C,'Data Tables'!EZ$4,Data!$D:$D,'Data Tables'!ES$3)),"")</f>
        <v/>
      </c>
      <c r="FA289" s="59" t="str">
        <f>IFERROR(IF(FA$4="","",SUMIFS(Data!$E:$E,Data!$B:$B,'Data Tables'!$C289,Data!$C:$C,'Data Tables'!FA$4,Data!$D:$D,'Data Tables'!ES$3)),"")</f>
        <v/>
      </c>
      <c r="FB289" s="59" t="str">
        <f>IFERROR(IF(FB$4="","",SUMIFS(Data!$E:$E,Data!$B:$B,'Data Tables'!$C289,Data!$C:$C,'Data Tables'!FB$4,Data!$D:$D,'Data Tables'!ES$3)),"")</f>
        <v/>
      </c>
      <c r="FC289" s="1"/>
      <c r="FD289" s="77">
        <f t="shared" si="481"/>
        <v>0</v>
      </c>
      <c r="FE289" s="79">
        <f t="shared" si="482"/>
        <v>0</v>
      </c>
      <c r="FF289" s="78">
        <f t="shared" si="483"/>
        <v>0</v>
      </c>
      <c r="FG289" s="78" t="str">
        <f t="shared" si="484"/>
        <v/>
      </c>
      <c r="FH289" s="78" t="str">
        <f t="shared" si="485"/>
        <v/>
      </c>
      <c r="FI289" s="78" t="str">
        <f t="shared" si="486"/>
        <v/>
      </c>
      <c r="FJ289" s="78" t="str">
        <f t="shared" si="487"/>
        <v/>
      </c>
      <c r="FK289" s="78" t="str">
        <f t="shared" si="488"/>
        <v/>
      </c>
      <c r="FL289" s="78" t="str">
        <f t="shared" si="489"/>
        <v/>
      </c>
      <c r="FM289" s="78" t="str">
        <f t="shared" si="490"/>
        <v/>
      </c>
      <c r="FN289" s="1"/>
      <c r="FO289" s="77">
        <f t="shared" si="491"/>
        <v>0</v>
      </c>
      <c r="FP289" s="79">
        <f t="shared" si="492"/>
        <v>0</v>
      </c>
      <c r="FQ289" s="78">
        <f t="shared" si="493"/>
        <v>0</v>
      </c>
      <c r="FR289" s="78" t="str">
        <f t="shared" si="494"/>
        <v/>
      </c>
      <c r="FS289" s="78" t="str">
        <f t="shared" si="495"/>
        <v/>
      </c>
      <c r="FT289" s="78" t="str">
        <f t="shared" si="496"/>
        <v/>
      </c>
      <c r="FU289" s="78" t="str">
        <f t="shared" si="497"/>
        <v/>
      </c>
      <c r="FV289" s="78" t="str">
        <f t="shared" si="498"/>
        <v/>
      </c>
      <c r="FW289" s="78" t="str">
        <f t="shared" si="499"/>
        <v/>
      </c>
      <c r="FX289" s="78" t="str">
        <f t="shared" si="500"/>
        <v/>
      </c>
      <c r="FY289" s="1"/>
      <c r="FZ289" s="61">
        <f>IFERROR(IF(FZ$4="","",SUMIFS(Data!$E:$E,Data!$B:$B,'Data Tables'!$C289,Data!$C:$C,'Data Tables'!FZ$4,Data!$D:$D,'Data Tables'!FZ$3)),"")</f>
        <v>0</v>
      </c>
      <c r="GA289" s="60">
        <f>IFERROR(IF(GA$4="","",SUMIFS(Data!$E:$E,Data!$B:$B,'Data Tables'!$C289,Data!$C:$C,'Data Tables'!GA$4,Data!$D:$D,'Data Tables'!FZ$3)),"")</f>
        <v>0</v>
      </c>
      <c r="GB289" s="59">
        <f>IFERROR(IF(GB$4="","",SUMIFS(Data!$E:$E,Data!$B:$B,'Data Tables'!$C289,Data!$C:$C,'Data Tables'!GB$4,Data!$D:$D,'Data Tables'!FZ$3)),"")</f>
        <v>0</v>
      </c>
      <c r="GC289" s="59" t="str">
        <f>IFERROR(IF(GC$4="","",SUMIFS(Data!$E:$E,Data!$B:$B,'Data Tables'!$C289,Data!$C:$C,'Data Tables'!GC$4,Data!$D:$D,'Data Tables'!FZ$3)),"")</f>
        <v/>
      </c>
      <c r="GD289" s="59" t="str">
        <f>IFERROR(IF(GD$4="","",SUMIFS(Data!$E:$E,Data!$B:$B,'Data Tables'!$C289,Data!$C:$C,'Data Tables'!GD$4,Data!$D:$D,'Data Tables'!FZ$3)),"")</f>
        <v/>
      </c>
      <c r="GE289" s="59" t="str">
        <f>IFERROR(IF(GE$4="","",SUMIFS(Data!$E:$E,Data!$B:$B,'Data Tables'!$C289,Data!$C:$C,'Data Tables'!GE$4,Data!$D:$D,'Data Tables'!FZ$3)),"")</f>
        <v/>
      </c>
      <c r="GF289" s="59" t="str">
        <f>IFERROR(IF(GF$4="","",SUMIFS(Data!$E:$E,Data!$B:$B,'Data Tables'!$C289,Data!$C:$C,'Data Tables'!GF$4,Data!$D:$D,'Data Tables'!FZ$3)),"")</f>
        <v/>
      </c>
      <c r="GG289" s="59" t="str">
        <f>IFERROR(IF(GG$4="","",SUMIFS(Data!$E:$E,Data!$B:$B,'Data Tables'!$C289,Data!$C:$C,'Data Tables'!GG$4,Data!$D:$D,'Data Tables'!FZ$3)),"")</f>
        <v/>
      </c>
      <c r="GH289" s="59" t="str">
        <f>IFERROR(IF(GH$4="","",SUMIFS(Data!$E:$E,Data!$B:$B,'Data Tables'!$C289,Data!$C:$C,'Data Tables'!GH$4,Data!$D:$D,'Data Tables'!FZ$3)),"")</f>
        <v/>
      </c>
      <c r="GI289" s="59" t="str">
        <f>IFERROR(IF(GI$4="","",SUMIFS(Data!$E:$E,Data!$B:$B,'Data Tables'!$C289,Data!$C:$C,'Data Tables'!GI$4,Data!$D:$D,'Data Tables'!FZ$3)),"")</f>
        <v/>
      </c>
      <c r="GJ289" s="1"/>
      <c r="GK289" s="61">
        <f>IFERROR(IF(GK$4="","",SUMIFS(Data!$E:$E,Data!$B:$B,'Data Tables'!$C289,Data!$C:$C,'Data Tables'!GK$4,Data!$D:$D,'Data Tables'!GK$3)),"")</f>
        <v>0</v>
      </c>
      <c r="GL289" s="60">
        <f>IFERROR(IF(GL$4="","",SUMIFS(Data!$E:$E,Data!$B:$B,'Data Tables'!$C289,Data!$C:$C,'Data Tables'!GL$4,Data!$D:$D,'Data Tables'!GK$3)),"")</f>
        <v>0</v>
      </c>
      <c r="GM289" s="59">
        <f>IFERROR(IF(GM$4="","",SUMIFS(Data!$E:$E,Data!$B:$B,'Data Tables'!$C289,Data!$C:$C,'Data Tables'!GM$4,Data!$D:$D,'Data Tables'!GK$3)),"")</f>
        <v>0</v>
      </c>
      <c r="GN289" s="59" t="str">
        <f>IFERROR(IF(GN$4="","",SUMIFS(Data!$E:$E,Data!$B:$B,'Data Tables'!$C289,Data!$C:$C,'Data Tables'!GN$4,Data!$D:$D,'Data Tables'!GK$3)),"")</f>
        <v/>
      </c>
      <c r="GO289" s="59" t="str">
        <f>IFERROR(IF(GO$4="","",SUMIFS(Data!$E:$E,Data!$B:$B,'Data Tables'!$C289,Data!$C:$C,'Data Tables'!GO$4,Data!$D:$D,'Data Tables'!GK$3)),"")</f>
        <v/>
      </c>
      <c r="GP289" s="59" t="str">
        <f>IFERROR(IF(GP$4="","",SUMIFS(Data!$E:$E,Data!$B:$B,'Data Tables'!$C289,Data!$C:$C,'Data Tables'!GP$4,Data!$D:$D,'Data Tables'!GK$3)),"")</f>
        <v/>
      </c>
      <c r="GQ289" s="59" t="str">
        <f>IFERROR(IF(GQ$4="","",SUMIFS(Data!$E:$E,Data!$B:$B,'Data Tables'!$C289,Data!$C:$C,'Data Tables'!GQ$4,Data!$D:$D,'Data Tables'!GK$3)),"")</f>
        <v/>
      </c>
      <c r="GR289" s="59" t="str">
        <f>IFERROR(IF(GR$4="","",SUMIFS(Data!$E:$E,Data!$B:$B,'Data Tables'!$C289,Data!$C:$C,'Data Tables'!GR$4,Data!$D:$D,'Data Tables'!GK$3)),"")</f>
        <v/>
      </c>
      <c r="GS289" s="59" t="str">
        <f>IFERROR(IF(GS$4="","",SUMIFS(Data!$E:$E,Data!$B:$B,'Data Tables'!$C289,Data!$C:$C,'Data Tables'!GS$4,Data!$D:$D,'Data Tables'!GK$3)),"")</f>
        <v/>
      </c>
      <c r="GT289" s="59" t="str">
        <f>IFERROR(IF(GT$4="","",SUMIFS(Data!$E:$E,Data!$B:$B,'Data Tables'!$C289,Data!$C:$C,'Data Tables'!GT$4,Data!$D:$D,'Data Tables'!GK$3)),"")</f>
        <v/>
      </c>
      <c r="GU289" s="1"/>
      <c r="GV289" s="59"/>
      <c r="GW289" s="59"/>
      <c r="GX289" s="60"/>
      <c r="GY289" s="59"/>
      <c r="GZ289" s="1"/>
      <c r="HA289" s="59"/>
      <c r="HB289" s="59"/>
      <c r="HC289" s="60"/>
      <c r="HD289" s="59"/>
      <c r="HE289" s="1"/>
      <c r="HF289" s="59"/>
      <c r="HG289" s="59"/>
      <c r="HH289" s="60"/>
      <c r="HI289" s="59"/>
      <c r="HJ289" s="1"/>
      <c r="HK289" s="59"/>
      <c r="HL289" s="59"/>
      <c r="HM289" s="60"/>
      <c r="HN289" s="59"/>
      <c r="HO289" s="1"/>
      <c r="HP289" s="59"/>
      <c r="HQ289" s="59"/>
      <c r="HR289" s="60"/>
      <c r="HS289" s="59"/>
      <c r="HT289" s="1"/>
      <c r="HU289" s="59"/>
      <c r="HV289" s="59"/>
      <c r="HW289" s="60">
        <f>SUM(HR$5:HR289)</f>
        <v>0</v>
      </c>
      <c r="HX289" s="59"/>
      <c r="HY289" s="1"/>
      <c r="HZ289" s="59"/>
      <c r="IA289" s="59"/>
      <c r="IB289" s="60"/>
      <c r="IC289" s="61"/>
      <c r="ID289" s="1"/>
      <c r="IE289" s="59"/>
      <c r="IF289" s="59"/>
      <c r="IG289" s="60"/>
      <c r="IH289" s="59"/>
      <c r="II289" s="1"/>
      <c r="IJ289" s="33"/>
      <c r="IK289" s="33"/>
      <c r="IL289" s="34"/>
      <c r="IM289" s="33"/>
      <c r="IN289" s="1"/>
      <c r="IO289" s="33"/>
      <c r="IP289" s="33"/>
      <c r="IQ289" s="34"/>
      <c r="IR289" s="33"/>
      <c r="IS289" s="1"/>
      <c r="IT289" s="33"/>
      <c r="IU289" s="33"/>
      <c r="IV289" s="34"/>
      <c r="IW289" s="33"/>
      <c r="IX289" s="1"/>
      <c r="IY289" s="33"/>
      <c r="IZ289" s="33"/>
      <c r="JA289" s="34"/>
      <c r="JB289" s="33"/>
    </row>
    <row r="290" spans="3:262" x14ac:dyDescent="0.25">
      <c r="C290" s="58">
        <f t="shared" si="501"/>
        <v>8705</v>
      </c>
      <c r="F290" s="61">
        <f>IFERROR(IF(F$4="","",SUMIFS(Data!$E:$E,Data!$B:$B,'Data Tables'!$C290,Data!$C:$C,'Data Tables'!F$4,Data!$D:$D,'Data Tables'!F$3)),"")</f>
        <v>0</v>
      </c>
      <c r="G290" s="60">
        <f>IFERROR(IF(G$4="","",SUMIFS(Data!$E:$E,Data!$B:$B,'Data Tables'!$C290,Data!$C:$C,'Data Tables'!G$4,Data!$D:$D,'Data Tables'!F$3)),"")</f>
        <v>0</v>
      </c>
      <c r="H290" s="59">
        <f>IFERROR(IF(H$4="","",SUMIFS(Data!$E:$E,Data!$B:$B,'Data Tables'!$C290,Data!$C:$C,'Data Tables'!H$4,Data!$D:$D,'Data Tables'!F$3)),"")</f>
        <v>0</v>
      </c>
      <c r="I290" s="59" t="str">
        <f>IFERROR(IF(I$4="","",SUMIFS(Data!$E:$E,Data!$B:$B,'Data Tables'!$C290,Data!$C:$C,'Data Tables'!I$4,Data!$D:$D,'Data Tables'!F$3)),"")</f>
        <v/>
      </c>
      <c r="J290" s="59" t="str">
        <f>IFERROR(IF(J$4="","",SUMIFS(Data!$E:$E,Data!$B:$B,'Data Tables'!$C290,Data!$C:$C,'Data Tables'!J$4,Data!$D:$D,'Data Tables'!F$3)),"")</f>
        <v/>
      </c>
      <c r="K290" s="59" t="str">
        <f>IFERROR(IF(K$4="","",SUMIFS(Data!$E:$E,Data!$B:$B,'Data Tables'!$C290,Data!$C:$C,'Data Tables'!K$4,Data!$D:$D,'Data Tables'!F$3)),"")</f>
        <v/>
      </c>
      <c r="L290" s="59" t="str">
        <f>IFERROR(IF(L$4="","",SUMIFS(Data!$E:$E,Data!$B:$B,'Data Tables'!$C290,Data!$C:$C,'Data Tables'!L$4,Data!$D:$D,'Data Tables'!F$3)),"")</f>
        <v/>
      </c>
      <c r="M290" s="59" t="str">
        <f>IFERROR(IF(M$4="","",SUMIFS(Data!$E:$E,Data!$B:$B,'Data Tables'!$C290,Data!$C:$C,'Data Tables'!M$4,Data!$D:$D,'Data Tables'!F$3)),"")</f>
        <v/>
      </c>
      <c r="N290" s="59" t="str">
        <f>IFERROR(IF(N$4="","",SUMIFS(Data!$E:$E,Data!$B:$B,'Data Tables'!$C290,Data!$C:$C,'Data Tables'!N$4,Data!$D:$D,'Data Tables'!F$3)),"")</f>
        <v/>
      </c>
      <c r="O290" s="59" t="str">
        <f>IFERROR(IF(O$4="","",SUMIFS(Data!$E:$E,Data!$B:$B,'Data Tables'!$C290,Data!$C:$C,'Data Tables'!O$4,Data!$D:$D,'Data Tables'!F$3)),"")</f>
        <v/>
      </c>
      <c r="P290" s="1"/>
      <c r="Q290" s="61">
        <f>IFERROR(IF(Q$4="","",SUMIFS(Data!$E:$E,Data!$B:$B,'Data Tables'!$C290,Data!$C:$C,'Data Tables'!Q$4,Data!$D:$D,'Data Tables'!Q$3)),"")</f>
        <v>0</v>
      </c>
      <c r="R290" s="60">
        <f>IFERROR(IF(R$4="","",SUMIFS(Data!$E:$E,Data!$B:$B,'Data Tables'!$C290,Data!$C:$C,'Data Tables'!R$4,Data!$D:$D,'Data Tables'!Q$3)),"")</f>
        <v>0</v>
      </c>
      <c r="S290" s="59">
        <f>IFERROR(IF(S$4="","",SUMIFS(Data!$E:$E,Data!$B:$B,'Data Tables'!$C290,Data!$C:$C,'Data Tables'!S$4,Data!$D:$D,'Data Tables'!Q$3)),"")</f>
        <v>0</v>
      </c>
      <c r="T290" s="59" t="str">
        <f>IFERROR(IF(T$4="","",SUMIFS(Data!$E:$E,Data!$B:$B,'Data Tables'!$C290,Data!$C:$C,'Data Tables'!T$4,Data!$D:$D,'Data Tables'!Q$3)),"")</f>
        <v/>
      </c>
      <c r="U290" s="59" t="str">
        <f>IFERROR(IF(U$4="","",SUMIFS(Data!$E:$E,Data!$B:$B,'Data Tables'!$C290,Data!$C:$C,'Data Tables'!U$4,Data!$D:$D,'Data Tables'!Q$3)),"")</f>
        <v/>
      </c>
      <c r="V290" s="59" t="str">
        <f>IFERROR(IF(V$4="","",SUMIFS(Data!$E:$E,Data!$B:$B,'Data Tables'!$C290,Data!$C:$C,'Data Tables'!V$4,Data!$D:$D,'Data Tables'!Q$3)),"")</f>
        <v/>
      </c>
      <c r="W290" s="59" t="str">
        <f>IFERROR(IF(W$4="","",SUMIFS(Data!$E:$E,Data!$B:$B,'Data Tables'!$C290,Data!$C:$C,'Data Tables'!W$4,Data!$D:$D,'Data Tables'!Q$3)),"")</f>
        <v/>
      </c>
      <c r="X290" s="59" t="str">
        <f>IFERROR(IF(X$4="","",SUMIFS(Data!$E:$E,Data!$B:$B,'Data Tables'!$C290,Data!$C:$C,'Data Tables'!X$4,Data!$D:$D,'Data Tables'!Q$3)),"")</f>
        <v/>
      </c>
      <c r="Y290" s="59" t="str">
        <f>IFERROR(IF(Y$4="","",SUMIFS(Data!$E:$E,Data!$B:$B,'Data Tables'!$C290,Data!$C:$C,'Data Tables'!Y$4,Data!$D:$D,'Data Tables'!Q$3)),"")</f>
        <v/>
      </c>
      <c r="Z290" s="59" t="str">
        <f>IFERROR(IF(Z$4="","",SUMIFS(Data!$E:$E,Data!$B:$B,'Data Tables'!$C290,Data!$C:$C,'Data Tables'!Z$4,Data!$D:$D,'Data Tables'!Q$3)),"")</f>
        <v/>
      </c>
      <c r="AA290" s="1"/>
      <c r="AB290" s="61">
        <f>IFERROR(IF(AB$4="","",SUMIFS(Data!$E:$E,Data!$B:$B,'Data Tables'!$C290,Data!$C:$C,'Data Tables'!AB$4,Data!$D:$D,'Data Tables'!AB$3)),"")</f>
        <v>0</v>
      </c>
      <c r="AC290" s="60">
        <f>IFERROR(IF(AC$4="","",SUMIFS(Data!$E:$E,Data!$B:$B,'Data Tables'!$C290,Data!$C:$C,'Data Tables'!AC$4,Data!$D:$D,'Data Tables'!AB$3)),"")</f>
        <v>0</v>
      </c>
      <c r="AD290" s="59">
        <f>IFERROR(IF(AD$4="","",SUMIFS(Data!$E:$E,Data!$B:$B,'Data Tables'!$C290,Data!$C:$C,'Data Tables'!AD$4,Data!$D:$D,'Data Tables'!AB$3)),"")</f>
        <v>0</v>
      </c>
      <c r="AE290" s="59" t="str">
        <f>IFERROR(IF(AE$4="","",SUMIFS(Data!$E:$E,Data!$B:$B,'Data Tables'!$C290,Data!$C:$C,'Data Tables'!AE$4,Data!$D:$D,'Data Tables'!AB$3)),"")</f>
        <v/>
      </c>
      <c r="AF290" s="59" t="str">
        <f>IFERROR(IF(AF$4="","",SUMIFS(Data!$E:$E,Data!$B:$B,'Data Tables'!$C290,Data!$C:$C,'Data Tables'!AF$4,Data!$D:$D,'Data Tables'!AB$3)),"")</f>
        <v/>
      </c>
      <c r="AG290" s="59" t="str">
        <f>IFERROR(IF(AG$4="","",SUMIFS(Data!$E:$E,Data!$B:$B,'Data Tables'!$C290,Data!$C:$C,'Data Tables'!AG$4,Data!$D:$D,'Data Tables'!AB$3)),"")</f>
        <v/>
      </c>
      <c r="AH290" s="59" t="str">
        <f>IFERROR(IF(AH$4="","",SUMIFS(Data!$E:$E,Data!$B:$B,'Data Tables'!$C290,Data!$C:$C,'Data Tables'!AH$4,Data!$D:$D,'Data Tables'!AB$3)),"")</f>
        <v/>
      </c>
      <c r="AI290" s="59" t="str">
        <f>IFERROR(IF(AI$4="","",SUMIFS(Data!$E:$E,Data!$B:$B,'Data Tables'!$C290,Data!$C:$C,'Data Tables'!AI$4,Data!$D:$D,'Data Tables'!AB$3)),"")</f>
        <v/>
      </c>
      <c r="AJ290" s="59" t="str">
        <f>IFERROR(IF(AJ$4="","",SUMIFS(Data!$E:$E,Data!$B:$B,'Data Tables'!$C290,Data!$C:$C,'Data Tables'!AJ$4,Data!$D:$D,'Data Tables'!AB$3)),"")</f>
        <v/>
      </c>
      <c r="AK290" s="59" t="str">
        <f>IFERROR(IF(AK$4="","",SUMIFS(Data!$E:$E,Data!$B:$B,'Data Tables'!$C290,Data!$C:$C,'Data Tables'!AK$4,Data!$D:$D,'Data Tables'!AB$3)),"")</f>
        <v/>
      </c>
      <c r="AL290" s="1"/>
      <c r="AM290" s="61">
        <f>IFERROR(IF(AM$4="","",SUMIFS(Data!$E:$E,Data!$B:$B,'Data Tables'!$C290,Data!$C:$C,'Data Tables'!AM$4,Data!$D:$D,'Data Tables'!AM$3)),"")</f>
        <v>0</v>
      </c>
      <c r="AN290" s="60">
        <f>IFERROR(IF(AN$4="","",SUMIFS(Data!$E:$E,Data!$B:$B,'Data Tables'!$C290,Data!$C:$C,'Data Tables'!AN$4,Data!$D:$D,'Data Tables'!AM$3)),"")</f>
        <v>0</v>
      </c>
      <c r="AO290" s="59">
        <f>IFERROR(IF(AO$4="","",SUMIFS(Data!$E:$E,Data!$B:$B,'Data Tables'!$C290,Data!$C:$C,'Data Tables'!AO$4,Data!$D:$D,'Data Tables'!AM$3)),"")</f>
        <v>0</v>
      </c>
      <c r="AP290" s="59" t="str">
        <f>IFERROR(IF(AP$4="","",SUMIFS(Data!$E:$E,Data!$B:$B,'Data Tables'!$C290,Data!$C:$C,'Data Tables'!AP$4,Data!$D:$D,'Data Tables'!AM$3)),"")</f>
        <v/>
      </c>
      <c r="AQ290" s="59" t="str">
        <f>IFERROR(IF(AQ$4="","",SUMIFS(Data!$E:$E,Data!$B:$B,'Data Tables'!$C290,Data!$C:$C,'Data Tables'!AQ$4,Data!$D:$D,'Data Tables'!AM$3)),"")</f>
        <v/>
      </c>
      <c r="AR290" s="59" t="str">
        <f>IFERROR(IF(AR$4="","",SUMIFS(Data!$E:$E,Data!$B:$B,'Data Tables'!$C290,Data!$C:$C,'Data Tables'!AR$4,Data!$D:$D,'Data Tables'!AM$3)),"")</f>
        <v/>
      </c>
      <c r="AS290" s="59" t="str">
        <f>IFERROR(IF(AS$4="","",SUMIFS(Data!$E:$E,Data!$B:$B,'Data Tables'!$C290,Data!$C:$C,'Data Tables'!AS$4,Data!$D:$D,'Data Tables'!AM$3)),"")</f>
        <v/>
      </c>
      <c r="AT290" s="59" t="str">
        <f>IFERROR(IF(AT$4="","",SUMIFS(Data!$E:$E,Data!$B:$B,'Data Tables'!$C290,Data!$C:$C,'Data Tables'!AT$4,Data!$D:$D,'Data Tables'!AM$3)),"")</f>
        <v/>
      </c>
      <c r="AU290" s="59" t="str">
        <f>IFERROR(IF(AU$4="","",SUMIFS(Data!$E:$E,Data!$B:$B,'Data Tables'!$C290,Data!$C:$C,'Data Tables'!AU$4,Data!$D:$D,'Data Tables'!AM$3)),"")</f>
        <v/>
      </c>
      <c r="AV290" s="59" t="str">
        <f>IFERROR(IF(AV$4="","",SUMIFS(Data!$E:$E,Data!$B:$B,'Data Tables'!$C290,Data!$C:$C,'Data Tables'!AV$4,Data!$D:$D,'Data Tables'!AM$3)),"")</f>
        <v/>
      </c>
      <c r="AW290" s="1"/>
      <c r="AX290" s="74">
        <f t="shared" si="431"/>
        <v>0</v>
      </c>
      <c r="AY290" s="75">
        <f t="shared" si="432"/>
        <v>0</v>
      </c>
      <c r="AZ290" s="76">
        <f t="shared" si="433"/>
        <v>0</v>
      </c>
      <c r="BA290" s="76" t="str">
        <f t="shared" si="434"/>
        <v/>
      </c>
      <c r="BB290" s="76" t="str">
        <f t="shared" si="435"/>
        <v/>
      </c>
      <c r="BC290" s="76" t="str">
        <f t="shared" si="436"/>
        <v/>
      </c>
      <c r="BD290" s="76" t="str">
        <f t="shared" si="437"/>
        <v/>
      </c>
      <c r="BE290" s="76" t="str">
        <f t="shared" si="438"/>
        <v/>
      </c>
      <c r="BF290" s="76" t="str">
        <f t="shared" si="439"/>
        <v/>
      </c>
      <c r="BG290" s="76" t="str">
        <f t="shared" si="440"/>
        <v/>
      </c>
      <c r="BH290" s="1"/>
      <c r="BI290" s="61">
        <f>IFERROR(IF(BI$4="","",SUMIFS(Data!$E:$E,Data!$B:$B,'Data Tables'!$C290,Data!$C:$C,'Data Tables'!BI$4,Data!$D:$D,'Data Tables'!BI$3)),"")</f>
        <v>0</v>
      </c>
      <c r="BJ290" s="60">
        <f>IFERROR(IF(BJ$4="","",SUMIFS(Data!$E:$E,Data!$B:$B,'Data Tables'!$C290,Data!$C:$C,'Data Tables'!BJ$4,Data!$D:$D,'Data Tables'!BI$3)),"")</f>
        <v>0</v>
      </c>
      <c r="BK290" s="59">
        <f>IFERROR(IF(BK$4="","",SUMIFS(Data!$E:$E,Data!$B:$B,'Data Tables'!$C290,Data!$C:$C,'Data Tables'!BK$4,Data!$D:$D,'Data Tables'!BI$3)),"")</f>
        <v>0</v>
      </c>
      <c r="BL290" s="59" t="str">
        <f>IFERROR(IF(BL$4="","",SUMIFS(Data!$E:$E,Data!$B:$B,'Data Tables'!$C290,Data!$C:$C,'Data Tables'!BL$4,Data!$D:$D,'Data Tables'!BI$3)),"")</f>
        <v/>
      </c>
      <c r="BM290" s="59" t="str">
        <f>IFERROR(IF(BM$4="","",SUMIFS(Data!$E:$E,Data!$B:$B,'Data Tables'!$C290,Data!$C:$C,'Data Tables'!BM$4,Data!$D:$D,'Data Tables'!BI$3)),"")</f>
        <v/>
      </c>
      <c r="BN290" s="59" t="str">
        <f>IFERROR(IF(BN$4="","",SUMIFS(Data!$E:$E,Data!$B:$B,'Data Tables'!$C290,Data!$C:$C,'Data Tables'!BN$4,Data!$D:$D,'Data Tables'!BI$3)),"")</f>
        <v/>
      </c>
      <c r="BO290" s="59" t="str">
        <f>IFERROR(IF(BO$4="","",SUMIFS(Data!$E:$E,Data!$B:$B,'Data Tables'!$C290,Data!$C:$C,'Data Tables'!BO$4,Data!$D:$D,'Data Tables'!BI$3)),"")</f>
        <v/>
      </c>
      <c r="BP290" s="59" t="str">
        <f>IFERROR(IF(BP$4="","",SUMIFS(Data!$E:$E,Data!$B:$B,'Data Tables'!$C290,Data!$C:$C,'Data Tables'!BP$4,Data!$D:$D,'Data Tables'!BI$3)),"")</f>
        <v/>
      </c>
      <c r="BQ290" s="59" t="str">
        <f>IFERROR(IF(BQ$4="","",SUMIFS(Data!$E:$E,Data!$B:$B,'Data Tables'!$C290,Data!$C:$C,'Data Tables'!BQ$4,Data!$D:$D,'Data Tables'!BI$3)),"")</f>
        <v/>
      </c>
      <c r="BR290" s="59" t="str">
        <f>IFERROR(IF(BR$4="","",SUMIFS(Data!$E:$E,Data!$B:$B,'Data Tables'!$C290,Data!$C:$C,'Data Tables'!BR$4,Data!$D:$D,'Data Tables'!BI$3)),"")</f>
        <v/>
      </c>
      <c r="BS290" s="1"/>
      <c r="BT290" s="74">
        <f t="shared" si="441"/>
        <v>0</v>
      </c>
      <c r="BU290" s="79">
        <f t="shared" si="442"/>
        <v>0</v>
      </c>
      <c r="BV290" s="78">
        <f t="shared" si="443"/>
        <v>0</v>
      </c>
      <c r="BW290" s="78" t="str">
        <f t="shared" si="444"/>
        <v/>
      </c>
      <c r="BX290" s="78" t="str">
        <f t="shared" si="445"/>
        <v/>
      </c>
      <c r="BY290" s="78" t="str">
        <f t="shared" si="446"/>
        <v/>
      </c>
      <c r="BZ290" s="78" t="str">
        <f t="shared" si="447"/>
        <v/>
      </c>
      <c r="CA290" s="78" t="str">
        <f t="shared" si="448"/>
        <v/>
      </c>
      <c r="CB290" s="78" t="str">
        <f t="shared" si="449"/>
        <v/>
      </c>
      <c r="CC290" s="78" t="str">
        <f t="shared" si="450"/>
        <v/>
      </c>
      <c r="CD290" s="1"/>
      <c r="CE290" s="61">
        <f>IFERROR(IF(CE$4="","",SUMIFS(Data!$E:$E,Data!$B:$B,'Data Tables'!$C290,Data!$C:$C,'Data Tables'!CE$4,Data!$D:$D,'Data Tables'!CE$3)),"")</f>
        <v>0</v>
      </c>
      <c r="CF290" s="60">
        <f>IFERROR(IF(CF$4="","",SUMIFS(Data!$E:$E,Data!$B:$B,'Data Tables'!$C290,Data!$C:$C,'Data Tables'!CF$4,Data!$D:$D,'Data Tables'!CE$3)),"")</f>
        <v>0</v>
      </c>
      <c r="CG290" s="59">
        <f>IFERROR(IF(CG$4="","",SUMIFS(Data!$E:$E,Data!$B:$B,'Data Tables'!$C290,Data!$C:$C,'Data Tables'!CG$4,Data!$D:$D,'Data Tables'!CE$3)),"")</f>
        <v>0</v>
      </c>
      <c r="CH290" s="59" t="str">
        <f>IFERROR(IF(CH$4="","",SUMIFS(Data!$E:$E,Data!$B:$B,'Data Tables'!$C290,Data!$C:$C,'Data Tables'!CH$4,Data!$D:$D,'Data Tables'!CE$3)),"")</f>
        <v/>
      </c>
      <c r="CI290" s="59" t="str">
        <f>IFERROR(IF(CI$4="","",SUMIFS(Data!$E:$E,Data!$B:$B,'Data Tables'!$C290,Data!$C:$C,'Data Tables'!CI$4,Data!$D:$D,'Data Tables'!CE$3)),"")</f>
        <v/>
      </c>
      <c r="CJ290" s="59" t="str">
        <f>IFERROR(IF(CJ$4="","",SUMIFS(Data!$E:$E,Data!$B:$B,'Data Tables'!$C290,Data!$C:$C,'Data Tables'!CJ$4,Data!$D:$D,'Data Tables'!CE$3)),"")</f>
        <v/>
      </c>
      <c r="CK290" s="59" t="str">
        <f>IFERROR(IF(CK$4="","",SUMIFS(Data!$E:$E,Data!$B:$B,'Data Tables'!$C290,Data!$C:$C,'Data Tables'!CK$4,Data!$D:$D,'Data Tables'!CE$3)),"")</f>
        <v/>
      </c>
      <c r="CL290" s="59" t="str">
        <f>IFERROR(IF(CL$4="","",SUMIFS(Data!$E:$E,Data!$B:$B,'Data Tables'!$C290,Data!$C:$C,'Data Tables'!CL$4,Data!$D:$D,'Data Tables'!CE$3)),"")</f>
        <v/>
      </c>
      <c r="CM290" s="59" t="str">
        <f>IFERROR(IF(CM$4="","",SUMIFS(Data!$E:$E,Data!$B:$B,'Data Tables'!$C290,Data!$C:$C,'Data Tables'!CM$4,Data!$D:$D,'Data Tables'!CE$3)),"")</f>
        <v/>
      </c>
      <c r="CN290" s="59" t="str">
        <f>IFERROR(IF(CN$4="","",SUMIFS(Data!$E:$E,Data!$B:$B,'Data Tables'!$C290,Data!$C:$C,'Data Tables'!CN$4,Data!$D:$D,'Data Tables'!CE$3)),"")</f>
        <v/>
      </c>
      <c r="CO290" s="1"/>
      <c r="CP290" s="61">
        <f>IFERROR(IF(CP$4="","",SUMIFS(Data!$E:$E,Data!$B:$B,'Data Tables'!$C290,Data!$C:$C,'Data Tables'!CP$4,Data!$D:$D,'Data Tables'!CP$3)),"")</f>
        <v>0</v>
      </c>
      <c r="CQ290" s="60">
        <f>IFERROR(IF(CQ$4="","",SUMIFS(Data!$E:$E,Data!$B:$B,'Data Tables'!$C290,Data!$C:$C,'Data Tables'!CQ$4,Data!$D:$D,'Data Tables'!CP$3)),"")</f>
        <v>0</v>
      </c>
      <c r="CR290" s="59">
        <f>IFERROR(IF(CR$4="","",SUMIFS(Data!$E:$E,Data!$B:$B,'Data Tables'!$C290,Data!$C:$C,'Data Tables'!CR$4,Data!$D:$D,'Data Tables'!CP$3)),"")</f>
        <v>0</v>
      </c>
      <c r="CS290" s="59" t="str">
        <f>IFERROR(IF(CS$4="","",SUMIFS(Data!$E:$E,Data!$B:$B,'Data Tables'!$C290,Data!$C:$C,'Data Tables'!CS$4,Data!$D:$D,'Data Tables'!CP$3)),"")</f>
        <v/>
      </c>
      <c r="CT290" s="59" t="str">
        <f>IFERROR(IF(CT$4="","",SUMIFS(Data!$E:$E,Data!$B:$B,'Data Tables'!$C290,Data!$C:$C,'Data Tables'!CT$4,Data!$D:$D,'Data Tables'!CP$3)),"")</f>
        <v/>
      </c>
      <c r="CU290" s="59" t="str">
        <f>IFERROR(IF(CU$4="","",SUMIFS(Data!$E:$E,Data!$B:$B,'Data Tables'!$C290,Data!$C:$C,'Data Tables'!CU$4,Data!$D:$D,'Data Tables'!CP$3)),"")</f>
        <v/>
      </c>
      <c r="CV290" s="59" t="str">
        <f>IFERROR(IF(CV$4="","",SUMIFS(Data!$E:$E,Data!$B:$B,'Data Tables'!$C290,Data!$C:$C,'Data Tables'!CV$4,Data!$D:$D,'Data Tables'!CP$3)),"")</f>
        <v/>
      </c>
      <c r="CW290" s="59" t="str">
        <f>IFERROR(IF(CW$4="","",SUMIFS(Data!$E:$E,Data!$B:$B,'Data Tables'!$C290,Data!$C:$C,'Data Tables'!CW$4,Data!$D:$D,'Data Tables'!CP$3)),"")</f>
        <v/>
      </c>
      <c r="CX290" s="59" t="str">
        <f>IFERROR(IF(CX$4="","",SUMIFS(Data!$E:$E,Data!$B:$B,'Data Tables'!$C290,Data!$C:$C,'Data Tables'!CX$4,Data!$D:$D,'Data Tables'!CP$3)),"")</f>
        <v/>
      </c>
      <c r="CY290" s="59" t="str">
        <f>IFERROR(IF(CY$4="","",SUMIFS(Data!$E:$E,Data!$B:$B,'Data Tables'!$C290,Data!$C:$C,'Data Tables'!CY$4,Data!$D:$D,'Data Tables'!CP$3)),"")</f>
        <v/>
      </c>
      <c r="CZ290" s="1"/>
      <c r="DA290" s="77">
        <f t="shared" si="451"/>
        <v>0</v>
      </c>
      <c r="DB290" s="79">
        <f t="shared" si="452"/>
        <v>0</v>
      </c>
      <c r="DC290" s="78">
        <f t="shared" si="453"/>
        <v>0</v>
      </c>
      <c r="DD290" s="78" t="str">
        <f t="shared" si="454"/>
        <v/>
      </c>
      <c r="DE290" s="78" t="str">
        <f t="shared" si="455"/>
        <v/>
      </c>
      <c r="DF290" s="78" t="str">
        <f t="shared" si="456"/>
        <v/>
      </c>
      <c r="DG290" s="78" t="str">
        <f t="shared" si="457"/>
        <v/>
      </c>
      <c r="DH290" s="78" t="str">
        <f t="shared" si="458"/>
        <v/>
      </c>
      <c r="DI290" s="78" t="str">
        <f t="shared" si="459"/>
        <v/>
      </c>
      <c r="DJ290" s="78" t="str">
        <f t="shared" si="460"/>
        <v/>
      </c>
      <c r="DK290" s="1"/>
      <c r="DL290" s="77">
        <f t="shared" si="461"/>
        <v>0</v>
      </c>
      <c r="DM290" s="79">
        <f t="shared" si="462"/>
        <v>0</v>
      </c>
      <c r="DN290" s="78">
        <f t="shared" si="463"/>
        <v>0</v>
      </c>
      <c r="DO290" s="78" t="str">
        <f t="shared" si="464"/>
        <v/>
      </c>
      <c r="DP290" s="78" t="str">
        <f t="shared" si="465"/>
        <v/>
      </c>
      <c r="DQ290" s="78" t="str">
        <f t="shared" si="466"/>
        <v/>
      </c>
      <c r="DR290" s="78" t="str">
        <f t="shared" si="467"/>
        <v/>
      </c>
      <c r="DS290" s="78" t="str">
        <f t="shared" si="468"/>
        <v/>
      </c>
      <c r="DT290" s="78" t="str">
        <f t="shared" si="469"/>
        <v/>
      </c>
      <c r="DU290" s="78" t="str">
        <f t="shared" si="470"/>
        <v/>
      </c>
      <c r="DV290" s="1"/>
      <c r="DW290" s="61">
        <f>IFERROR(IF(DW$4="","",SUMIFS(Data!$E:$E,Data!$B:$B,'Data Tables'!$C290,Data!$C:$C,'Data Tables'!DW$4,Data!$D:$D,'Data Tables'!DW$3)),"")</f>
        <v>0</v>
      </c>
      <c r="DX290" s="60">
        <f>IFERROR(IF(DX$4="","",SUMIFS(Data!$E:$E,Data!$B:$B,'Data Tables'!$C290,Data!$C:$C,'Data Tables'!DX$4,Data!$D:$D,'Data Tables'!DW$3)),"")</f>
        <v>0</v>
      </c>
      <c r="DY290" s="59">
        <f>IFERROR(IF(DY$4="","",SUMIFS(Data!$E:$E,Data!$B:$B,'Data Tables'!$C290,Data!$C:$C,'Data Tables'!DY$4,Data!$D:$D,'Data Tables'!DW$3)),"")</f>
        <v>0</v>
      </c>
      <c r="DZ290" s="59" t="str">
        <f>IFERROR(IF(DZ$4="","",SUMIFS(Data!$E:$E,Data!$B:$B,'Data Tables'!$C290,Data!$C:$C,'Data Tables'!DZ$4,Data!$D:$D,'Data Tables'!DW$3)),"")</f>
        <v/>
      </c>
      <c r="EA290" s="59" t="str">
        <f>IFERROR(IF(EA$4="","",SUMIFS(Data!$E:$E,Data!$B:$B,'Data Tables'!$C290,Data!$C:$C,'Data Tables'!EA$4,Data!$D:$D,'Data Tables'!DW$3)),"")</f>
        <v/>
      </c>
      <c r="EB290" s="59" t="str">
        <f>IFERROR(IF(EB$4="","",SUMIFS(Data!$E:$E,Data!$B:$B,'Data Tables'!$C290,Data!$C:$C,'Data Tables'!EB$4,Data!$D:$D,'Data Tables'!DW$3)),"")</f>
        <v/>
      </c>
      <c r="EC290" s="59" t="str">
        <f>IFERROR(IF(EC$4="","",SUMIFS(Data!$E:$E,Data!$B:$B,'Data Tables'!$C290,Data!$C:$C,'Data Tables'!EC$4,Data!$D:$D,'Data Tables'!DW$3)),"")</f>
        <v/>
      </c>
      <c r="ED290" s="59" t="str">
        <f>IFERROR(IF(ED$4="","",SUMIFS(Data!$E:$E,Data!$B:$B,'Data Tables'!$C290,Data!$C:$C,'Data Tables'!ED$4,Data!$D:$D,'Data Tables'!DW$3)),"")</f>
        <v/>
      </c>
      <c r="EE290" s="59" t="str">
        <f>IFERROR(IF(EE$4="","",SUMIFS(Data!$E:$E,Data!$B:$B,'Data Tables'!$C290,Data!$C:$C,'Data Tables'!EE$4,Data!$D:$D,'Data Tables'!DW$3)),"")</f>
        <v/>
      </c>
      <c r="EF290" s="59" t="str">
        <f>IFERROR(IF(EF$4="","",SUMIFS(Data!$E:$E,Data!$B:$B,'Data Tables'!$C290,Data!$C:$C,'Data Tables'!EF$4,Data!$D:$D,'Data Tables'!DW$3)),"")</f>
        <v/>
      </c>
      <c r="EG290" s="1"/>
      <c r="EH290" s="77">
        <f t="shared" si="471"/>
        <v>0</v>
      </c>
      <c r="EI290" s="79">
        <f t="shared" si="472"/>
        <v>0</v>
      </c>
      <c r="EJ290" s="78">
        <f t="shared" si="473"/>
        <v>0</v>
      </c>
      <c r="EK290" s="78" t="str">
        <f t="shared" si="474"/>
        <v/>
      </c>
      <c r="EL290" s="78" t="str">
        <f t="shared" si="475"/>
        <v/>
      </c>
      <c r="EM290" s="78" t="str">
        <f t="shared" si="476"/>
        <v/>
      </c>
      <c r="EN290" s="78" t="str">
        <f t="shared" si="477"/>
        <v/>
      </c>
      <c r="EO290" s="78" t="str">
        <f t="shared" si="478"/>
        <v/>
      </c>
      <c r="EP290" s="78" t="str">
        <f t="shared" si="479"/>
        <v/>
      </c>
      <c r="EQ290" s="78" t="str">
        <f t="shared" si="480"/>
        <v/>
      </c>
      <c r="ER290" s="1"/>
      <c r="ES290" s="61">
        <f>IFERROR(IF(ES$4="","",SUMIFS(Data!$E:$E,Data!$B:$B,'Data Tables'!$C290,Data!$C:$C,'Data Tables'!ES$4,Data!$D:$D,'Data Tables'!ES$3)),"")</f>
        <v>0</v>
      </c>
      <c r="ET290" s="60">
        <f>IFERROR(IF(ET$4="","",SUMIFS(Data!$E:$E,Data!$B:$B,'Data Tables'!$C290,Data!$C:$C,'Data Tables'!ET$4,Data!$D:$D,'Data Tables'!ES$3)),"")</f>
        <v>0</v>
      </c>
      <c r="EU290" s="59">
        <f>IFERROR(IF(EU$4="","",SUMIFS(Data!$E:$E,Data!$B:$B,'Data Tables'!$C290,Data!$C:$C,'Data Tables'!EU$4,Data!$D:$D,'Data Tables'!ES$3)),"")</f>
        <v>0</v>
      </c>
      <c r="EV290" s="59" t="str">
        <f>IFERROR(IF(EV$4="","",SUMIFS(Data!$E:$E,Data!$B:$B,'Data Tables'!$C290,Data!$C:$C,'Data Tables'!EV$4,Data!$D:$D,'Data Tables'!ES$3)),"")</f>
        <v/>
      </c>
      <c r="EW290" s="59" t="str">
        <f>IFERROR(IF(EW$4="","",SUMIFS(Data!$E:$E,Data!$B:$B,'Data Tables'!$C290,Data!$C:$C,'Data Tables'!EW$4,Data!$D:$D,'Data Tables'!ES$3)),"")</f>
        <v/>
      </c>
      <c r="EX290" s="59" t="str">
        <f>IFERROR(IF(EX$4="","",SUMIFS(Data!$E:$E,Data!$B:$B,'Data Tables'!$C290,Data!$C:$C,'Data Tables'!EX$4,Data!$D:$D,'Data Tables'!ES$3)),"")</f>
        <v/>
      </c>
      <c r="EY290" s="59" t="str">
        <f>IFERROR(IF(EY$4="","",SUMIFS(Data!$E:$E,Data!$B:$B,'Data Tables'!$C290,Data!$C:$C,'Data Tables'!EY$4,Data!$D:$D,'Data Tables'!ES$3)),"")</f>
        <v/>
      </c>
      <c r="EZ290" s="59" t="str">
        <f>IFERROR(IF(EZ$4="","",SUMIFS(Data!$E:$E,Data!$B:$B,'Data Tables'!$C290,Data!$C:$C,'Data Tables'!EZ$4,Data!$D:$D,'Data Tables'!ES$3)),"")</f>
        <v/>
      </c>
      <c r="FA290" s="59" t="str">
        <f>IFERROR(IF(FA$4="","",SUMIFS(Data!$E:$E,Data!$B:$B,'Data Tables'!$C290,Data!$C:$C,'Data Tables'!FA$4,Data!$D:$D,'Data Tables'!ES$3)),"")</f>
        <v/>
      </c>
      <c r="FB290" s="59" t="str">
        <f>IFERROR(IF(FB$4="","",SUMIFS(Data!$E:$E,Data!$B:$B,'Data Tables'!$C290,Data!$C:$C,'Data Tables'!FB$4,Data!$D:$D,'Data Tables'!ES$3)),"")</f>
        <v/>
      </c>
      <c r="FC290" s="1"/>
      <c r="FD290" s="77">
        <f t="shared" si="481"/>
        <v>0</v>
      </c>
      <c r="FE290" s="79">
        <f t="shared" si="482"/>
        <v>0</v>
      </c>
      <c r="FF290" s="78">
        <f t="shared" si="483"/>
        <v>0</v>
      </c>
      <c r="FG290" s="78" t="str">
        <f t="shared" si="484"/>
        <v/>
      </c>
      <c r="FH290" s="78" t="str">
        <f t="shared" si="485"/>
        <v/>
      </c>
      <c r="FI290" s="78" t="str">
        <f t="shared" si="486"/>
        <v/>
      </c>
      <c r="FJ290" s="78" t="str">
        <f t="shared" si="487"/>
        <v/>
      </c>
      <c r="FK290" s="78" t="str">
        <f t="shared" si="488"/>
        <v/>
      </c>
      <c r="FL290" s="78" t="str">
        <f t="shared" si="489"/>
        <v/>
      </c>
      <c r="FM290" s="78" t="str">
        <f t="shared" si="490"/>
        <v/>
      </c>
      <c r="FN290" s="1"/>
      <c r="FO290" s="77">
        <f t="shared" si="491"/>
        <v>0</v>
      </c>
      <c r="FP290" s="79">
        <f t="shared" si="492"/>
        <v>0</v>
      </c>
      <c r="FQ290" s="78">
        <f t="shared" si="493"/>
        <v>0</v>
      </c>
      <c r="FR290" s="78" t="str">
        <f t="shared" si="494"/>
        <v/>
      </c>
      <c r="FS290" s="78" t="str">
        <f t="shared" si="495"/>
        <v/>
      </c>
      <c r="FT290" s="78" t="str">
        <f t="shared" si="496"/>
        <v/>
      </c>
      <c r="FU290" s="78" t="str">
        <f t="shared" si="497"/>
        <v/>
      </c>
      <c r="FV290" s="78" t="str">
        <f t="shared" si="498"/>
        <v/>
      </c>
      <c r="FW290" s="78" t="str">
        <f t="shared" si="499"/>
        <v/>
      </c>
      <c r="FX290" s="78" t="str">
        <f t="shared" si="500"/>
        <v/>
      </c>
      <c r="FY290" s="1"/>
      <c r="FZ290" s="61">
        <f>IFERROR(IF(FZ$4="","",SUMIFS(Data!$E:$E,Data!$B:$B,'Data Tables'!$C290,Data!$C:$C,'Data Tables'!FZ$4,Data!$D:$D,'Data Tables'!FZ$3)),"")</f>
        <v>0</v>
      </c>
      <c r="GA290" s="60">
        <f>IFERROR(IF(GA$4="","",SUMIFS(Data!$E:$E,Data!$B:$B,'Data Tables'!$C290,Data!$C:$C,'Data Tables'!GA$4,Data!$D:$D,'Data Tables'!FZ$3)),"")</f>
        <v>0</v>
      </c>
      <c r="GB290" s="59">
        <f>IFERROR(IF(GB$4="","",SUMIFS(Data!$E:$E,Data!$B:$B,'Data Tables'!$C290,Data!$C:$C,'Data Tables'!GB$4,Data!$D:$D,'Data Tables'!FZ$3)),"")</f>
        <v>0</v>
      </c>
      <c r="GC290" s="59" t="str">
        <f>IFERROR(IF(GC$4="","",SUMIFS(Data!$E:$E,Data!$B:$B,'Data Tables'!$C290,Data!$C:$C,'Data Tables'!GC$4,Data!$D:$D,'Data Tables'!FZ$3)),"")</f>
        <v/>
      </c>
      <c r="GD290" s="59" t="str">
        <f>IFERROR(IF(GD$4="","",SUMIFS(Data!$E:$E,Data!$B:$B,'Data Tables'!$C290,Data!$C:$C,'Data Tables'!GD$4,Data!$D:$D,'Data Tables'!FZ$3)),"")</f>
        <v/>
      </c>
      <c r="GE290" s="59" t="str">
        <f>IFERROR(IF(GE$4="","",SUMIFS(Data!$E:$E,Data!$B:$B,'Data Tables'!$C290,Data!$C:$C,'Data Tables'!GE$4,Data!$D:$D,'Data Tables'!FZ$3)),"")</f>
        <v/>
      </c>
      <c r="GF290" s="59" t="str">
        <f>IFERROR(IF(GF$4="","",SUMIFS(Data!$E:$E,Data!$B:$B,'Data Tables'!$C290,Data!$C:$C,'Data Tables'!GF$4,Data!$D:$D,'Data Tables'!FZ$3)),"")</f>
        <v/>
      </c>
      <c r="GG290" s="59" t="str">
        <f>IFERROR(IF(GG$4="","",SUMIFS(Data!$E:$E,Data!$B:$B,'Data Tables'!$C290,Data!$C:$C,'Data Tables'!GG$4,Data!$D:$D,'Data Tables'!FZ$3)),"")</f>
        <v/>
      </c>
      <c r="GH290" s="59" t="str">
        <f>IFERROR(IF(GH$4="","",SUMIFS(Data!$E:$E,Data!$B:$B,'Data Tables'!$C290,Data!$C:$C,'Data Tables'!GH$4,Data!$D:$D,'Data Tables'!FZ$3)),"")</f>
        <v/>
      </c>
      <c r="GI290" s="59" t="str">
        <f>IFERROR(IF(GI$4="","",SUMIFS(Data!$E:$E,Data!$B:$B,'Data Tables'!$C290,Data!$C:$C,'Data Tables'!GI$4,Data!$D:$D,'Data Tables'!FZ$3)),"")</f>
        <v/>
      </c>
      <c r="GJ290" s="1"/>
      <c r="GK290" s="61">
        <f>IFERROR(IF(GK$4="","",SUMIFS(Data!$E:$E,Data!$B:$B,'Data Tables'!$C290,Data!$C:$C,'Data Tables'!GK$4,Data!$D:$D,'Data Tables'!GK$3)),"")</f>
        <v>0</v>
      </c>
      <c r="GL290" s="60">
        <f>IFERROR(IF(GL$4="","",SUMIFS(Data!$E:$E,Data!$B:$B,'Data Tables'!$C290,Data!$C:$C,'Data Tables'!GL$4,Data!$D:$D,'Data Tables'!GK$3)),"")</f>
        <v>0</v>
      </c>
      <c r="GM290" s="59">
        <f>IFERROR(IF(GM$4="","",SUMIFS(Data!$E:$E,Data!$B:$B,'Data Tables'!$C290,Data!$C:$C,'Data Tables'!GM$4,Data!$D:$D,'Data Tables'!GK$3)),"")</f>
        <v>0</v>
      </c>
      <c r="GN290" s="59" t="str">
        <f>IFERROR(IF(GN$4="","",SUMIFS(Data!$E:$E,Data!$B:$B,'Data Tables'!$C290,Data!$C:$C,'Data Tables'!GN$4,Data!$D:$D,'Data Tables'!GK$3)),"")</f>
        <v/>
      </c>
      <c r="GO290" s="59" t="str">
        <f>IFERROR(IF(GO$4="","",SUMIFS(Data!$E:$E,Data!$B:$B,'Data Tables'!$C290,Data!$C:$C,'Data Tables'!GO$4,Data!$D:$D,'Data Tables'!GK$3)),"")</f>
        <v/>
      </c>
      <c r="GP290" s="59" t="str">
        <f>IFERROR(IF(GP$4="","",SUMIFS(Data!$E:$E,Data!$B:$B,'Data Tables'!$C290,Data!$C:$C,'Data Tables'!GP$4,Data!$D:$D,'Data Tables'!GK$3)),"")</f>
        <v/>
      </c>
      <c r="GQ290" s="59" t="str">
        <f>IFERROR(IF(GQ$4="","",SUMIFS(Data!$E:$E,Data!$B:$B,'Data Tables'!$C290,Data!$C:$C,'Data Tables'!GQ$4,Data!$D:$D,'Data Tables'!GK$3)),"")</f>
        <v/>
      </c>
      <c r="GR290" s="59" t="str">
        <f>IFERROR(IF(GR$4="","",SUMIFS(Data!$E:$E,Data!$B:$B,'Data Tables'!$C290,Data!$C:$C,'Data Tables'!GR$4,Data!$D:$D,'Data Tables'!GK$3)),"")</f>
        <v/>
      </c>
      <c r="GS290" s="59" t="str">
        <f>IFERROR(IF(GS$4="","",SUMIFS(Data!$E:$E,Data!$B:$B,'Data Tables'!$C290,Data!$C:$C,'Data Tables'!GS$4,Data!$D:$D,'Data Tables'!GK$3)),"")</f>
        <v/>
      </c>
      <c r="GT290" s="59" t="str">
        <f>IFERROR(IF(GT$4="","",SUMIFS(Data!$E:$E,Data!$B:$B,'Data Tables'!$C290,Data!$C:$C,'Data Tables'!GT$4,Data!$D:$D,'Data Tables'!GK$3)),"")</f>
        <v/>
      </c>
      <c r="GU290" s="1"/>
      <c r="GV290" s="59"/>
      <c r="GW290" s="59"/>
      <c r="GX290" s="60"/>
      <c r="GY290" s="59"/>
      <c r="GZ290" s="1"/>
      <c r="HA290" s="59"/>
      <c r="HB290" s="59"/>
      <c r="HC290" s="60"/>
      <c r="HD290" s="59"/>
      <c r="HE290" s="1"/>
      <c r="HF290" s="59"/>
      <c r="HG290" s="59"/>
      <c r="HH290" s="60"/>
      <c r="HI290" s="59"/>
      <c r="HJ290" s="1"/>
      <c r="HK290" s="59"/>
      <c r="HL290" s="59"/>
      <c r="HM290" s="60"/>
      <c r="HN290" s="59"/>
      <c r="HO290" s="1"/>
      <c r="HP290" s="59"/>
      <c r="HQ290" s="59"/>
      <c r="HR290" s="60"/>
      <c r="HS290" s="59"/>
      <c r="HT290" s="1"/>
      <c r="HU290" s="59"/>
      <c r="HV290" s="59"/>
      <c r="HW290" s="60">
        <f>SUM(HR$5:HR290)</f>
        <v>0</v>
      </c>
      <c r="HX290" s="59"/>
      <c r="HY290" s="1"/>
      <c r="HZ290" s="59"/>
      <c r="IA290" s="59"/>
      <c r="IB290" s="60"/>
      <c r="IC290" s="61"/>
      <c r="ID290" s="1"/>
      <c r="IE290" s="59"/>
      <c r="IF290" s="59"/>
      <c r="IG290" s="60"/>
      <c r="IH290" s="59"/>
      <c r="II290" s="1"/>
      <c r="IJ290" s="33"/>
      <c r="IK290" s="33"/>
      <c r="IL290" s="34"/>
      <c r="IM290" s="33"/>
      <c r="IN290" s="1"/>
      <c r="IO290" s="33"/>
      <c r="IP290" s="33"/>
      <c r="IQ290" s="34"/>
      <c r="IR290" s="33"/>
      <c r="IS290" s="1"/>
      <c r="IT290" s="33"/>
      <c r="IU290" s="33"/>
      <c r="IV290" s="34"/>
      <c r="IW290" s="33"/>
      <c r="IX290" s="1"/>
      <c r="IY290" s="33"/>
      <c r="IZ290" s="33"/>
      <c r="JA290" s="34"/>
      <c r="JB290" s="33"/>
    </row>
    <row r="291" spans="3:262" x14ac:dyDescent="0.25">
      <c r="C291" s="58">
        <f t="shared" si="501"/>
        <v>8735</v>
      </c>
      <c r="F291" s="61">
        <f>IFERROR(IF(F$4="","",SUMIFS(Data!$E:$E,Data!$B:$B,'Data Tables'!$C291,Data!$C:$C,'Data Tables'!F$4,Data!$D:$D,'Data Tables'!F$3)),"")</f>
        <v>0</v>
      </c>
      <c r="G291" s="60">
        <f>IFERROR(IF(G$4="","",SUMIFS(Data!$E:$E,Data!$B:$B,'Data Tables'!$C291,Data!$C:$C,'Data Tables'!G$4,Data!$D:$D,'Data Tables'!F$3)),"")</f>
        <v>0</v>
      </c>
      <c r="H291" s="59">
        <f>IFERROR(IF(H$4="","",SUMIFS(Data!$E:$E,Data!$B:$B,'Data Tables'!$C291,Data!$C:$C,'Data Tables'!H$4,Data!$D:$D,'Data Tables'!F$3)),"")</f>
        <v>0</v>
      </c>
      <c r="I291" s="59" t="str">
        <f>IFERROR(IF(I$4="","",SUMIFS(Data!$E:$E,Data!$B:$B,'Data Tables'!$C291,Data!$C:$C,'Data Tables'!I$4,Data!$D:$D,'Data Tables'!F$3)),"")</f>
        <v/>
      </c>
      <c r="J291" s="59" t="str">
        <f>IFERROR(IF(J$4="","",SUMIFS(Data!$E:$E,Data!$B:$B,'Data Tables'!$C291,Data!$C:$C,'Data Tables'!J$4,Data!$D:$D,'Data Tables'!F$3)),"")</f>
        <v/>
      </c>
      <c r="K291" s="59" t="str">
        <f>IFERROR(IF(K$4="","",SUMIFS(Data!$E:$E,Data!$B:$B,'Data Tables'!$C291,Data!$C:$C,'Data Tables'!K$4,Data!$D:$D,'Data Tables'!F$3)),"")</f>
        <v/>
      </c>
      <c r="L291" s="59" t="str">
        <f>IFERROR(IF(L$4="","",SUMIFS(Data!$E:$E,Data!$B:$B,'Data Tables'!$C291,Data!$C:$C,'Data Tables'!L$4,Data!$D:$D,'Data Tables'!F$3)),"")</f>
        <v/>
      </c>
      <c r="M291" s="59" t="str">
        <f>IFERROR(IF(M$4="","",SUMIFS(Data!$E:$E,Data!$B:$B,'Data Tables'!$C291,Data!$C:$C,'Data Tables'!M$4,Data!$D:$D,'Data Tables'!F$3)),"")</f>
        <v/>
      </c>
      <c r="N291" s="59" t="str">
        <f>IFERROR(IF(N$4="","",SUMIFS(Data!$E:$E,Data!$B:$B,'Data Tables'!$C291,Data!$C:$C,'Data Tables'!N$4,Data!$D:$D,'Data Tables'!F$3)),"")</f>
        <v/>
      </c>
      <c r="O291" s="59" t="str">
        <f>IFERROR(IF(O$4="","",SUMIFS(Data!$E:$E,Data!$B:$B,'Data Tables'!$C291,Data!$C:$C,'Data Tables'!O$4,Data!$D:$D,'Data Tables'!F$3)),"")</f>
        <v/>
      </c>
      <c r="P291" s="1"/>
      <c r="Q291" s="61">
        <f>IFERROR(IF(Q$4="","",SUMIFS(Data!$E:$E,Data!$B:$B,'Data Tables'!$C291,Data!$C:$C,'Data Tables'!Q$4,Data!$D:$D,'Data Tables'!Q$3)),"")</f>
        <v>0</v>
      </c>
      <c r="R291" s="60">
        <f>IFERROR(IF(R$4="","",SUMIFS(Data!$E:$E,Data!$B:$B,'Data Tables'!$C291,Data!$C:$C,'Data Tables'!R$4,Data!$D:$D,'Data Tables'!Q$3)),"")</f>
        <v>0</v>
      </c>
      <c r="S291" s="59">
        <f>IFERROR(IF(S$4="","",SUMIFS(Data!$E:$E,Data!$B:$B,'Data Tables'!$C291,Data!$C:$C,'Data Tables'!S$4,Data!$D:$D,'Data Tables'!Q$3)),"")</f>
        <v>0</v>
      </c>
      <c r="T291" s="59" t="str">
        <f>IFERROR(IF(T$4="","",SUMIFS(Data!$E:$E,Data!$B:$B,'Data Tables'!$C291,Data!$C:$C,'Data Tables'!T$4,Data!$D:$D,'Data Tables'!Q$3)),"")</f>
        <v/>
      </c>
      <c r="U291" s="59" t="str">
        <f>IFERROR(IF(U$4="","",SUMIFS(Data!$E:$E,Data!$B:$B,'Data Tables'!$C291,Data!$C:$C,'Data Tables'!U$4,Data!$D:$D,'Data Tables'!Q$3)),"")</f>
        <v/>
      </c>
      <c r="V291" s="59" t="str">
        <f>IFERROR(IF(V$4="","",SUMIFS(Data!$E:$E,Data!$B:$B,'Data Tables'!$C291,Data!$C:$C,'Data Tables'!V$4,Data!$D:$D,'Data Tables'!Q$3)),"")</f>
        <v/>
      </c>
      <c r="W291" s="59" t="str">
        <f>IFERROR(IF(W$4="","",SUMIFS(Data!$E:$E,Data!$B:$B,'Data Tables'!$C291,Data!$C:$C,'Data Tables'!W$4,Data!$D:$D,'Data Tables'!Q$3)),"")</f>
        <v/>
      </c>
      <c r="X291" s="59" t="str">
        <f>IFERROR(IF(X$4="","",SUMIFS(Data!$E:$E,Data!$B:$B,'Data Tables'!$C291,Data!$C:$C,'Data Tables'!X$4,Data!$D:$D,'Data Tables'!Q$3)),"")</f>
        <v/>
      </c>
      <c r="Y291" s="59" t="str">
        <f>IFERROR(IF(Y$4="","",SUMIFS(Data!$E:$E,Data!$B:$B,'Data Tables'!$C291,Data!$C:$C,'Data Tables'!Y$4,Data!$D:$D,'Data Tables'!Q$3)),"")</f>
        <v/>
      </c>
      <c r="Z291" s="59" t="str">
        <f>IFERROR(IF(Z$4="","",SUMIFS(Data!$E:$E,Data!$B:$B,'Data Tables'!$C291,Data!$C:$C,'Data Tables'!Z$4,Data!$D:$D,'Data Tables'!Q$3)),"")</f>
        <v/>
      </c>
      <c r="AA291" s="1"/>
      <c r="AB291" s="61">
        <f>IFERROR(IF(AB$4="","",SUMIFS(Data!$E:$E,Data!$B:$B,'Data Tables'!$C291,Data!$C:$C,'Data Tables'!AB$4,Data!$D:$D,'Data Tables'!AB$3)),"")</f>
        <v>0</v>
      </c>
      <c r="AC291" s="60">
        <f>IFERROR(IF(AC$4="","",SUMIFS(Data!$E:$E,Data!$B:$B,'Data Tables'!$C291,Data!$C:$C,'Data Tables'!AC$4,Data!$D:$D,'Data Tables'!AB$3)),"")</f>
        <v>0</v>
      </c>
      <c r="AD291" s="59">
        <f>IFERROR(IF(AD$4="","",SUMIFS(Data!$E:$E,Data!$B:$B,'Data Tables'!$C291,Data!$C:$C,'Data Tables'!AD$4,Data!$D:$D,'Data Tables'!AB$3)),"")</f>
        <v>0</v>
      </c>
      <c r="AE291" s="59" t="str">
        <f>IFERROR(IF(AE$4="","",SUMIFS(Data!$E:$E,Data!$B:$B,'Data Tables'!$C291,Data!$C:$C,'Data Tables'!AE$4,Data!$D:$D,'Data Tables'!AB$3)),"")</f>
        <v/>
      </c>
      <c r="AF291" s="59" t="str">
        <f>IFERROR(IF(AF$4="","",SUMIFS(Data!$E:$E,Data!$B:$B,'Data Tables'!$C291,Data!$C:$C,'Data Tables'!AF$4,Data!$D:$D,'Data Tables'!AB$3)),"")</f>
        <v/>
      </c>
      <c r="AG291" s="59" t="str">
        <f>IFERROR(IF(AG$4="","",SUMIFS(Data!$E:$E,Data!$B:$B,'Data Tables'!$C291,Data!$C:$C,'Data Tables'!AG$4,Data!$D:$D,'Data Tables'!AB$3)),"")</f>
        <v/>
      </c>
      <c r="AH291" s="59" t="str">
        <f>IFERROR(IF(AH$4="","",SUMIFS(Data!$E:$E,Data!$B:$B,'Data Tables'!$C291,Data!$C:$C,'Data Tables'!AH$4,Data!$D:$D,'Data Tables'!AB$3)),"")</f>
        <v/>
      </c>
      <c r="AI291" s="59" t="str">
        <f>IFERROR(IF(AI$4="","",SUMIFS(Data!$E:$E,Data!$B:$B,'Data Tables'!$C291,Data!$C:$C,'Data Tables'!AI$4,Data!$D:$D,'Data Tables'!AB$3)),"")</f>
        <v/>
      </c>
      <c r="AJ291" s="59" t="str">
        <f>IFERROR(IF(AJ$4="","",SUMIFS(Data!$E:$E,Data!$B:$B,'Data Tables'!$C291,Data!$C:$C,'Data Tables'!AJ$4,Data!$D:$D,'Data Tables'!AB$3)),"")</f>
        <v/>
      </c>
      <c r="AK291" s="59" t="str">
        <f>IFERROR(IF(AK$4="","",SUMIFS(Data!$E:$E,Data!$B:$B,'Data Tables'!$C291,Data!$C:$C,'Data Tables'!AK$4,Data!$D:$D,'Data Tables'!AB$3)),"")</f>
        <v/>
      </c>
      <c r="AL291" s="1"/>
      <c r="AM291" s="61">
        <f>IFERROR(IF(AM$4="","",SUMIFS(Data!$E:$E,Data!$B:$B,'Data Tables'!$C291,Data!$C:$C,'Data Tables'!AM$4,Data!$D:$D,'Data Tables'!AM$3)),"")</f>
        <v>0</v>
      </c>
      <c r="AN291" s="60">
        <f>IFERROR(IF(AN$4="","",SUMIFS(Data!$E:$E,Data!$B:$B,'Data Tables'!$C291,Data!$C:$C,'Data Tables'!AN$4,Data!$D:$D,'Data Tables'!AM$3)),"")</f>
        <v>0</v>
      </c>
      <c r="AO291" s="59">
        <f>IFERROR(IF(AO$4="","",SUMIFS(Data!$E:$E,Data!$B:$B,'Data Tables'!$C291,Data!$C:$C,'Data Tables'!AO$4,Data!$D:$D,'Data Tables'!AM$3)),"")</f>
        <v>0</v>
      </c>
      <c r="AP291" s="59" t="str">
        <f>IFERROR(IF(AP$4="","",SUMIFS(Data!$E:$E,Data!$B:$B,'Data Tables'!$C291,Data!$C:$C,'Data Tables'!AP$4,Data!$D:$D,'Data Tables'!AM$3)),"")</f>
        <v/>
      </c>
      <c r="AQ291" s="59" t="str">
        <f>IFERROR(IF(AQ$4="","",SUMIFS(Data!$E:$E,Data!$B:$B,'Data Tables'!$C291,Data!$C:$C,'Data Tables'!AQ$4,Data!$D:$D,'Data Tables'!AM$3)),"")</f>
        <v/>
      </c>
      <c r="AR291" s="59" t="str">
        <f>IFERROR(IF(AR$4="","",SUMIFS(Data!$E:$E,Data!$B:$B,'Data Tables'!$C291,Data!$C:$C,'Data Tables'!AR$4,Data!$D:$D,'Data Tables'!AM$3)),"")</f>
        <v/>
      </c>
      <c r="AS291" s="59" t="str">
        <f>IFERROR(IF(AS$4="","",SUMIFS(Data!$E:$E,Data!$B:$B,'Data Tables'!$C291,Data!$C:$C,'Data Tables'!AS$4,Data!$D:$D,'Data Tables'!AM$3)),"")</f>
        <v/>
      </c>
      <c r="AT291" s="59" t="str">
        <f>IFERROR(IF(AT$4="","",SUMIFS(Data!$E:$E,Data!$B:$B,'Data Tables'!$C291,Data!$C:$C,'Data Tables'!AT$4,Data!$D:$D,'Data Tables'!AM$3)),"")</f>
        <v/>
      </c>
      <c r="AU291" s="59" t="str">
        <f>IFERROR(IF(AU$4="","",SUMIFS(Data!$E:$E,Data!$B:$B,'Data Tables'!$C291,Data!$C:$C,'Data Tables'!AU$4,Data!$D:$D,'Data Tables'!AM$3)),"")</f>
        <v/>
      </c>
      <c r="AV291" s="59" t="str">
        <f>IFERROR(IF(AV$4="","",SUMIFS(Data!$E:$E,Data!$B:$B,'Data Tables'!$C291,Data!$C:$C,'Data Tables'!AV$4,Data!$D:$D,'Data Tables'!AM$3)),"")</f>
        <v/>
      </c>
      <c r="AW291" s="1"/>
      <c r="AX291" s="74">
        <f t="shared" si="431"/>
        <v>0</v>
      </c>
      <c r="AY291" s="75">
        <f t="shared" si="432"/>
        <v>0</v>
      </c>
      <c r="AZ291" s="76">
        <f t="shared" si="433"/>
        <v>0</v>
      </c>
      <c r="BA291" s="76" t="str">
        <f t="shared" si="434"/>
        <v/>
      </c>
      <c r="BB291" s="76" t="str">
        <f t="shared" si="435"/>
        <v/>
      </c>
      <c r="BC291" s="76" t="str">
        <f t="shared" si="436"/>
        <v/>
      </c>
      <c r="BD291" s="76" t="str">
        <f t="shared" si="437"/>
        <v/>
      </c>
      <c r="BE291" s="76" t="str">
        <f t="shared" si="438"/>
        <v/>
      </c>
      <c r="BF291" s="76" t="str">
        <f t="shared" si="439"/>
        <v/>
      </c>
      <c r="BG291" s="76" t="str">
        <f t="shared" si="440"/>
        <v/>
      </c>
      <c r="BH291" s="1"/>
      <c r="BI291" s="61">
        <f>IFERROR(IF(BI$4="","",SUMIFS(Data!$E:$E,Data!$B:$B,'Data Tables'!$C291,Data!$C:$C,'Data Tables'!BI$4,Data!$D:$D,'Data Tables'!BI$3)),"")</f>
        <v>0</v>
      </c>
      <c r="BJ291" s="60">
        <f>IFERROR(IF(BJ$4="","",SUMIFS(Data!$E:$E,Data!$B:$B,'Data Tables'!$C291,Data!$C:$C,'Data Tables'!BJ$4,Data!$D:$D,'Data Tables'!BI$3)),"")</f>
        <v>0</v>
      </c>
      <c r="BK291" s="59">
        <f>IFERROR(IF(BK$4="","",SUMIFS(Data!$E:$E,Data!$B:$B,'Data Tables'!$C291,Data!$C:$C,'Data Tables'!BK$4,Data!$D:$D,'Data Tables'!BI$3)),"")</f>
        <v>0</v>
      </c>
      <c r="BL291" s="59" t="str">
        <f>IFERROR(IF(BL$4="","",SUMIFS(Data!$E:$E,Data!$B:$B,'Data Tables'!$C291,Data!$C:$C,'Data Tables'!BL$4,Data!$D:$D,'Data Tables'!BI$3)),"")</f>
        <v/>
      </c>
      <c r="BM291" s="59" t="str">
        <f>IFERROR(IF(BM$4="","",SUMIFS(Data!$E:$E,Data!$B:$B,'Data Tables'!$C291,Data!$C:$C,'Data Tables'!BM$4,Data!$D:$D,'Data Tables'!BI$3)),"")</f>
        <v/>
      </c>
      <c r="BN291" s="59" t="str">
        <f>IFERROR(IF(BN$4="","",SUMIFS(Data!$E:$E,Data!$B:$B,'Data Tables'!$C291,Data!$C:$C,'Data Tables'!BN$4,Data!$D:$D,'Data Tables'!BI$3)),"")</f>
        <v/>
      </c>
      <c r="BO291" s="59" t="str">
        <f>IFERROR(IF(BO$4="","",SUMIFS(Data!$E:$E,Data!$B:$B,'Data Tables'!$C291,Data!$C:$C,'Data Tables'!BO$4,Data!$D:$D,'Data Tables'!BI$3)),"")</f>
        <v/>
      </c>
      <c r="BP291" s="59" t="str">
        <f>IFERROR(IF(BP$4="","",SUMIFS(Data!$E:$E,Data!$B:$B,'Data Tables'!$C291,Data!$C:$C,'Data Tables'!BP$4,Data!$D:$D,'Data Tables'!BI$3)),"")</f>
        <v/>
      </c>
      <c r="BQ291" s="59" t="str">
        <f>IFERROR(IF(BQ$4="","",SUMIFS(Data!$E:$E,Data!$B:$B,'Data Tables'!$C291,Data!$C:$C,'Data Tables'!BQ$4,Data!$D:$D,'Data Tables'!BI$3)),"")</f>
        <v/>
      </c>
      <c r="BR291" s="59" t="str">
        <f>IFERROR(IF(BR$4="","",SUMIFS(Data!$E:$E,Data!$B:$B,'Data Tables'!$C291,Data!$C:$C,'Data Tables'!BR$4,Data!$D:$D,'Data Tables'!BI$3)),"")</f>
        <v/>
      </c>
      <c r="BS291" s="1"/>
      <c r="BT291" s="74">
        <f t="shared" si="441"/>
        <v>0</v>
      </c>
      <c r="BU291" s="79">
        <f t="shared" si="442"/>
        <v>0</v>
      </c>
      <c r="BV291" s="78">
        <f t="shared" si="443"/>
        <v>0</v>
      </c>
      <c r="BW291" s="78" t="str">
        <f t="shared" si="444"/>
        <v/>
      </c>
      <c r="BX291" s="78" t="str">
        <f t="shared" si="445"/>
        <v/>
      </c>
      <c r="BY291" s="78" t="str">
        <f t="shared" si="446"/>
        <v/>
      </c>
      <c r="BZ291" s="78" t="str">
        <f t="shared" si="447"/>
        <v/>
      </c>
      <c r="CA291" s="78" t="str">
        <f t="shared" si="448"/>
        <v/>
      </c>
      <c r="CB291" s="78" t="str">
        <f t="shared" si="449"/>
        <v/>
      </c>
      <c r="CC291" s="78" t="str">
        <f t="shared" si="450"/>
        <v/>
      </c>
      <c r="CD291" s="1"/>
      <c r="CE291" s="61">
        <f>IFERROR(IF(CE$4="","",SUMIFS(Data!$E:$E,Data!$B:$B,'Data Tables'!$C291,Data!$C:$C,'Data Tables'!CE$4,Data!$D:$D,'Data Tables'!CE$3)),"")</f>
        <v>0</v>
      </c>
      <c r="CF291" s="60">
        <f>IFERROR(IF(CF$4="","",SUMIFS(Data!$E:$E,Data!$B:$B,'Data Tables'!$C291,Data!$C:$C,'Data Tables'!CF$4,Data!$D:$D,'Data Tables'!CE$3)),"")</f>
        <v>0</v>
      </c>
      <c r="CG291" s="59">
        <f>IFERROR(IF(CG$4="","",SUMIFS(Data!$E:$E,Data!$B:$B,'Data Tables'!$C291,Data!$C:$C,'Data Tables'!CG$4,Data!$D:$D,'Data Tables'!CE$3)),"")</f>
        <v>0</v>
      </c>
      <c r="CH291" s="59" t="str">
        <f>IFERROR(IF(CH$4="","",SUMIFS(Data!$E:$E,Data!$B:$B,'Data Tables'!$C291,Data!$C:$C,'Data Tables'!CH$4,Data!$D:$D,'Data Tables'!CE$3)),"")</f>
        <v/>
      </c>
      <c r="CI291" s="59" t="str">
        <f>IFERROR(IF(CI$4="","",SUMIFS(Data!$E:$E,Data!$B:$B,'Data Tables'!$C291,Data!$C:$C,'Data Tables'!CI$4,Data!$D:$D,'Data Tables'!CE$3)),"")</f>
        <v/>
      </c>
      <c r="CJ291" s="59" t="str">
        <f>IFERROR(IF(CJ$4="","",SUMIFS(Data!$E:$E,Data!$B:$B,'Data Tables'!$C291,Data!$C:$C,'Data Tables'!CJ$4,Data!$D:$D,'Data Tables'!CE$3)),"")</f>
        <v/>
      </c>
      <c r="CK291" s="59" t="str">
        <f>IFERROR(IF(CK$4="","",SUMIFS(Data!$E:$E,Data!$B:$B,'Data Tables'!$C291,Data!$C:$C,'Data Tables'!CK$4,Data!$D:$D,'Data Tables'!CE$3)),"")</f>
        <v/>
      </c>
      <c r="CL291" s="59" t="str">
        <f>IFERROR(IF(CL$4="","",SUMIFS(Data!$E:$E,Data!$B:$B,'Data Tables'!$C291,Data!$C:$C,'Data Tables'!CL$4,Data!$D:$D,'Data Tables'!CE$3)),"")</f>
        <v/>
      </c>
      <c r="CM291" s="59" t="str">
        <f>IFERROR(IF(CM$4="","",SUMIFS(Data!$E:$E,Data!$B:$B,'Data Tables'!$C291,Data!$C:$C,'Data Tables'!CM$4,Data!$D:$D,'Data Tables'!CE$3)),"")</f>
        <v/>
      </c>
      <c r="CN291" s="59" t="str">
        <f>IFERROR(IF(CN$4="","",SUMIFS(Data!$E:$E,Data!$B:$B,'Data Tables'!$C291,Data!$C:$C,'Data Tables'!CN$4,Data!$D:$D,'Data Tables'!CE$3)),"")</f>
        <v/>
      </c>
      <c r="CO291" s="1"/>
      <c r="CP291" s="61">
        <f>IFERROR(IF(CP$4="","",SUMIFS(Data!$E:$E,Data!$B:$B,'Data Tables'!$C291,Data!$C:$C,'Data Tables'!CP$4,Data!$D:$D,'Data Tables'!CP$3)),"")</f>
        <v>0</v>
      </c>
      <c r="CQ291" s="60">
        <f>IFERROR(IF(CQ$4="","",SUMIFS(Data!$E:$E,Data!$B:$B,'Data Tables'!$C291,Data!$C:$C,'Data Tables'!CQ$4,Data!$D:$D,'Data Tables'!CP$3)),"")</f>
        <v>0</v>
      </c>
      <c r="CR291" s="59">
        <f>IFERROR(IF(CR$4="","",SUMIFS(Data!$E:$E,Data!$B:$B,'Data Tables'!$C291,Data!$C:$C,'Data Tables'!CR$4,Data!$D:$D,'Data Tables'!CP$3)),"")</f>
        <v>0</v>
      </c>
      <c r="CS291" s="59" t="str">
        <f>IFERROR(IF(CS$4="","",SUMIFS(Data!$E:$E,Data!$B:$B,'Data Tables'!$C291,Data!$C:$C,'Data Tables'!CS$4,Data!$D:$D,'Data Tables'!CP$3)),"")</f>
        <v/>
      </c>
      <c r="CT291" s="59" t="str">
        <f>IFERROR(IF(CT$4="","",SUMIFS(Data!$E:$E,Data!$B:$B,'Data Tables'!$C291,Data!$C:$C,'Data Tables'!CT$4,Data!$D:$D,'Data Tables'!CP$3)),"")</f>
        <v/>
      </c>
      <c r="CU291" s="59" t="str">
        <f>IFERROR(IF(CU$4="","",SUMIFS(Data!$E:$E,Data!$B:$B,'Data Tables'!$C291,Data!$C:$C,'Data Tables'!CU$4,Data!$D:$D,'Data Tables'!CP$3)),"")</f>
        <v/>
      </c>
      <c r="CV291" s="59" t="str">
        <f>IFERROR(IF(CV$4="","",SUMIFS(Data!$E:$E,Data!$B:$B,'Data Tables'!$C291,Data!$C:$C,'Data Tables'!CV$4,Data!$D:$D,'Data Tables'!CP$3)),"")</f>
        <v/>
      </c>
      <c r="CW291" s="59" t="str">
        <f>IFERROR(IF(CW$4="","",SUMIFS(Data!$E:$E,Data!$B:$B,'Data Tables'!$C291,Data!$C:$C,'Data Tables'!CW$4,Data!$D:$D,'Data Tables'!CP$3)),"")</f>
        <v/>
      </c>
      <c r="CX291" s="59" t="str">
        <f>IFERROR(IF(CX$4="","",SUMIFS(Data!$E:$E,Data!$B:$B,'Data Tables'!$C291,Data!$C:$C,'Data Tables'!CX$4,Data!$D:$D,'Data Tables'!CP$3)),"")</f>
        <v/>
      </c>
      <c r="CY291" s="59" t="str">
        <f>IFERROR(IF(CY$4="","",SUMIFS(Data!$E:$E,Data!$B:$B,'Data Tables'!$C291,Data!$C:$C,'Data Tables'!CY$4,Data!$D:$D,'Data Tables'!CP$3)),"")</f>
        <v/>
      </c>
      <c r="CZ291" s="1"/>
      <c r="DA291" s="77">
        <f t="shared" si="451"/>
        <v>0</v>
      </c>
      <c r="DB291" s="79">
        <f t="shared" si="452"/>
        <v>0</v>
      </c>
      <c r="DC291" s="78">
        <f t="shared" si="453"/>
        <v>0</v>
      </c>
      <c r="DD291" s="78" t="str">
        <f t="shared" si="454"/>
        <v/>
      </c>
      <c r="DE291" s="78" t="str">
        <f t="shared" si="455"/>
        <v/>
      </c>
      <c r="DF291" s="78" t="str">
        <f t="shared" si="456"/>
        <v/>
      </c>
      <c r="DG291" s="78" t="str">
        <f t="shared" si="457"/>
        <v/>
      </c>
      <c r="DH291" s="78" t="str">
        <f t="shared" si="458"/>
        <v/>
      </c>
      <c r="DI291" s="78" t="str">
        <f t="shared" si="459"/>
        <v/>
      </c>
      <c r="DJ291" s="78" t="str">
        <f t="shared" si="460"/>
        <v/>
      </c>
      <c r="DK291" s="1"/>
      <c r="DL291" s="77">
        <f t="shared" si="461"/>
        <v>0</v>
      </c>
      <c r="DM291" s="79">
        <f t="shared" si="462"/>
        <v>0</v>
      </c>
      <c r="DN291" s="78">
        <f t="shared" si="463"/>
        <v>0</v>
      </c>
      <c r="DO291" s="78" t="str">
        <f t="shared" si="464"/>
        <v/>
      </c>
      <c r="DP291" s="78" t="str">
        <f t="shared" si="465"/>
        <v/>
      </c>
      <c r="DQ291" s="78" t="str">
        <f t="shared" si="466"/>
        <v/>
      </c>
      <c r="DR291" s="78" t="str">
        <f t="shared" si="467"/>
        <v/>
      </c>
      <c r="DS291" s="78" t="str">
        <f t="shared" si="468"/>
        <v/>
      </c>
      <c r="DT291" s="78" t="str">
        <f t="shared" si="469"/>
        <v/>
      </c>
      <c r="DU291" s="78" t="str">
        <f t="shared" si="470"/>
        <v/>
      </c>
      <c r="DV291" s="1"/>
      <c r="DW291" s="61">
        <f>IFERROR(IF(DW$4="","",SUMIFS(Data!$E:$E,Data!$B:$B,'Data Tables'!$C291,Data!$C:$C,'Data Tables'!DW$4,Data!$D:$D,'Data Tables'!DW$3)),"")</f>
        <v>0</v>
      </c>
      <c r="DX291" s="60">
        <f>IFERROR(IF(DX$4="","",SUMIFS(Data!$E:$E,Data!$B:$B,'Data Tables'!$C291,Data!$C:$C,'Data Tables'!DX$4,Data!$D:$D,'Data Tables'!DW$3)),"")</f>
        <v>0</v>
      </c>
      <c r="DY291" s="59">
        <f>IFERROR(IF(DY$4="","",SUMIFS(Data!$E:$E,Data!$B:$B,'Data Tables'!$C291,Data!$C:$C,'Data Tables'!DY$4,Data!$D:$D,'Data Tables'!DW$3)),"")</f>
        <v>0</v>
      </c>
      <c r="DZ291" s="59" t="str">
        <f>IFERROR(IF(DZ$4="","",SUMIFS(Data!$E:$E,Data!$B:$B,'Data Tables'!$C291,Data!$C:$C,'Data Tables'!DZ$4,Data!$D:$D,'Data Tables'!DW$3)),"")</f>
        <v/>
      </c>
      <c r="EA291" s="59" t="str">
        <f>IFERROR(IF(EA$4="","",SUMIFS(Data!$E:$E,Data!$B:$B,'Data Tables'!$C291,Data!$C:$C,'Data Tables'!EA$4,Data!$D:$D,'Data Tables'!DW$3)),"")</f>
        <v/>
      </c>
      <c r="EB291" s="59" t="str">
        <f>IFERROR(IF(EB$4="","",SUMIFS(Data!$E:$E,Data!$B:$B,'Data Tables'!$C291,Data!$C:$C,'Data Tables'!EB$4,Data!$D:$D,'Data Tables'!DW$3)),"")</f>
        <v/>
      </c>
      <c r="EC291" s="59" t="str">
        <f>IFERROR(IF(EC$4="","",SUMIFS(Data!$E:$E,Data!$B:$B,'Data Tables'!$C291,Data!$C:$C,'Data Tables'!EC$4,Data!$D:$D,'Data Tables'!DW$3)),"")</f>
        <v/>
      </c>
      <c r="ED291" s="59" t="str">
        <f>IFERROR(IF(ED$4="","",SUMIFS(Data!$E:$E,Data!$B:$B,'Data Tables'!$C291,Data!$C:$C,'Data Tables'!ED$4,Data!$D:$D,'Data Tables'!DW$3)),"")</f>
        <v/>
      </c>
      <c r="EE291" s="59" t="str">
        <f>IFERROR(IF(EE$4="","",SUMIFS(Data!$E:$E,Data!$B:$B,'Data Tables'!$C291,Data!$C:$C,'Data Tables'!EE$4,Data!$D:$D,'Data Tables'!DW$3)),"")</f>
        <v/>
      </c>
      <c r="EF291" s="59" t="str">
        <f>IFERROR(IF(EF$4="","",SUMIFS(Data!$E:$E,Data!$B:$B,'Data Tables'!$C291,Data!$C:$C,'Data Tables'!EF$4,Data!$D:$D,'Data Tables'!DW$3)),"")</f>
        <v/>
      </c>
      <c r="EG291" s="1"/>
      <c r="EH291" s="77">
        <f t="shared" si="471"/>
        <v>0</v>
      </c>
      <c r="EI291" s="79">
        <f t="shared" si="472"/>
        <v>0</v>
      </c>
      <c r="EJ291" s="78">
        <f t="shared" si="473"/>
        <v>0</v>
      </c>
      <c r="EK291" s="78" t="str">
        <f t="shared" si="474"/>
        <v/>
      </c>
      <c r="EL291" s="78" t="str">
        <f t="shared" si="475"/>
        <v/>
      </c>
      <c r="EM291" s="78" t="str">
        <f t="shared" si="476"/>
        <v/>
      </c>
      <c r="EN291" s="78" t="str">
        <f t="shared" si="477"/>
        <v/>
      </c>
      <c r="EO291" s="78" t="str">
        <f t="shared" si="478"/>
        <v/>
      </c>
      <c r="EP291" s="78" t="str">
        <f t="shared" si="479"/>
        <v/>
      </c>
      <c r="EQ291" s="78" t="str">
        <f t="shared" si="480"/>
        <v/>
      </c>
      <c r="ER291" s="1"/>
      <c r="ES291" s="61">
        <f>IFERROR(IF(ES$4="","",SUMIFS(Data!$E:$E,Data!$B:$B,'Data Tables'!$C291,Data!$C:$C,'Data Tables'!ES$4,Data!$D:$D,'Data Tables'!ES$3)),"")</f>
        <v>0</v>
      </c>
      <c r="ET291" s="60">
        <f>IFERROR(IF(ET$4="","",SUMIFS(Data!$E:$E,Data!$B:$B,'Data Tables'!$C291,Data!$C:$C,'Data Tables'!ET$4,Data!$D:$D,'Data Tables'!ES$3)),"")</f>
        <v>0</v>
      </c>
      <c r="EU291" s="59">
        <f>IFERROR(IF(EU$4="","",SUMIFS(Data!$E:$E,Data!$B:$B,'Data Tables'!$C291,Data!$C:$C,'Data Tables'!EU$4,Data!$D:$D,'Data Tables'!ES$3)),"")</f>
        <v>0</v>
      </c>
      <c r="EV291" s="59" t="str">
        <f>IFERROR(IF(EV$4="","",SUMIFS(Data!$E:$E,Data!$B:$B,'Data Tables'!$C291,Data!$C:$C,'Data Tables'!EV$4,Data!$D:$D,'Data Tables'!ES$3)),"")</f>
        <v/>
      </c>
      <c r="EW291" s="59" t="str">
        <f>IFERROR(IF(EW$4="","",SUMIFS(Data!$E:$E,Data!$B:$B,'Data Tables'!$C291,Data!$C:$C,'Data Tables'!EW$4,Data!$D:$D,'Data Tables'!ES$3)),"")</f>
        <v/>
      </c>
      <c r="EX291" s="59" t="str">
        <f>IFERROR(IF(EX$4="","",SUMIFS(Data!$E:$E,Data!$B:$B,'Data Tables'!$C291,Data!$C:$C,'Data Tables'!EX$4,Data!$D:$D,'Data Tables'!ES$3)),"")</f>
        <v/>
      </c>
      <c r="EY291" s="59" t="str">
        <f>IFERROR(IF(EY$4="","",SUMIFS(Data!$E:$E,Data!$B:$B,'Data Tables'!$C291,Data!$C:$C,'Data Tables'!EY$4,Data!$D:$D,'Data Tables'!ES$3)),"")</f>
        <v/>
      </c>
      <c r="EZ291" s="59" t="str">
        <f>IFERROR(IF(EZ$4="","",SUMIFS(Data!$E:$E,Data!$B:$B,'Data Tables'!$C291,Data!$C:$C,'Data Tables'!EZ$4,Data!$D:$D,'Data Tables'!ES$3)),"")</f>
        <v/>
      </c>
      <c r="FA291" s="59" t="str">
        <f>IFERROR(IF(FA$4="","",SUMIFS(Data!$E:$E,Data!$B:$B,'Data Tables'!$C291,Data!$C:$C,'Data Tables'!FA$4,Data!$D:$D,'Data Tables'!ES$3)),"")</f>
        <v/>
      </c>
      <c r="FB291" s="59" t="str">
        <f>IFERROR(IF(FB$4="","",SUMIFS(Data!$E:$E,Data!$B:$B,'Data Tables'!$C291,Data!$C:$C,'Data Tables'!FB$4,Data!$D:$D,'Data Tables'!ES$3)),"")</f>
        <v/>
      </c>
      <c r="FC291" s="1"/>
      <c r="FD291" s="77">
        <f t="shared" si="481"/>
        <v>0</v>
      </c>
      <c r="FE291" s="79">
        <f t="shared" si="482"/>
        <v>0</v>
      </c>
      <c r="FF291" s="78">
        <f t="shared" si="483"/>
        <v>0</v>
      </c>
      <c r="FG291" s="78" t="str">
        <f t="shared" si="484"/>
        <v/>
      </c>
      <c r="FH291" s="78" t="str">
        <f t="shared" si="485"/>
        <v/>
      </c>
      <c r="FI291" s="78" t="str">
        <f t="shared" si="486"/>
        <v/>
      </c>
      <c r="FJ291" s="78" t="str">
        <f t="shared" si="487"/>
        <v/>
      </c>
      <c r="FK291" s="78" t="str">
        <f t="shared" si="488"/>
        <v/>
      </c>
      <c r="FL291" s="78" t="str">
        <f t="shared" si="489"/>
        <v/>
      </c>
      <c r="FM291" s="78" t="str">
        <f t="shared" si="490"/>
        <v/>
      </c>
      <c r="FN291" s="1"/>
      <c r="FO291" s="77">
        <f t="shared" si="491"/>
        <v>0</v>
      </c>
      <c r="FP291" s="79">
        <f t="shared" si="492"/>
        <v>0</v>
      </c>
      <c r="FQ291" s="78">
        <f t="shared" si="493"/>
        <v>0</v>
      </c>
      <c r="FR291" s="78" t="str">
        <f t="shared" si="494"/>
        <v/>
      </c>
      <c r="FS291" s="78" t="str">
        <f t="shared" si="495"/>
        <v/>
      </c>
      <c r="FT291" s="78" t="str">
        <f t="shared" si="496"/>
        <v/>
      </c>
      <c r="FU291" s="78" t="str">
        <f t="shared" si="497"/>
        <v/>
      </c>
      <c r="FV291" s="78" t="str">
        <f t="shared" si="498"/>
        <v/>
      </c>
      <c r="FW291" s="78" t="str">
        <f t="shared" si="499"/>
        <v/>
      </c>
      <c r="FX291" s="78" t="str">
        <f t="shared" si="500"/>
        <v/>
      </c>
      <c r="FY291" s="1"/>
      <c r="FZ291" s="61">
        <f>IFERROR(IF(FZ$4="","",SUMIFS(Data!$E:$E,Data!$B:$B,'Data Tables'!$C291,Data!$C:$C,'Data Tables'!FZ$4,Data!$D:$D,'Data Tables'!FZ$3)),"")</f>
        <v>0</v>
      </c>
      <c r="GA291" s="60">
        <f>IFERROR(IF(GA$4="","",SUMIFS(Data!$E:$E,Data!$B:$B,'Data Tables'!$C291,Data!$C:$C,'Data Tables'!GA$4,Data!$D:$D,'Data Tables'!FZ$3)),"")</f>
        <v>0</v>
      </c>
      <c r="GB291" s="59">
        <f>IFERROR(IF(GB$4="","",SUMIFS(Data!$E:$E,Data!$B:$B,'Data Tables'!$C291,Data!$C:$C,'Data Tables'!GB$4,Data!$D:$D,'Data Tables'!FZ$3)),"")</f>
        <v>0</v>
      </c>
      <c r="GC291" s="59" t="str">
        <f>IFERROR(IF(GC$4="","",SUMIFS(Data!$E:$E,Data!$B:$B,'Data Tables'!$C291,Data!$C:$C,'Data Tables'!GC$4,Data!$D:$D,'Data Tables'!FZ$3)),"")</f>
        <v/>
      </c>
      <c r="GD291" s="59" t="str">
        <f>IFERROR(IF(GD$4="","",SUMIFS(Data!$E:$E,Data!$B:$B,'Data Tables'!$C291,Data!$C:$C,'Data Tables'!GD$4,Data!$D:$D,'Data Tables'!FZ$3)),"")</f>
        <v/>
      </c>
      <c r="GE291" s="59" t="str">
        <f>IFERROR(IF(GE$4="","",SUMIFS(Data!$E:$E,Data!$B:$B,'Data Tables'!$C291,Data!$C:$C,'Data Tables'!GE$4,Data!$D:$D,'Data Tables'!FZ$3)),"")</f>
        <v/>
      </c>
      <c r="GF291" s="59" t="str">
        <f>IFERROR(IF(GF$4="","",SUMIFS(Data!$E:$E,Data!$B:$B,'Data Tables'!$C291,Data!$C:$C,'Data Tables'!GF$4,Data!$D:$D,'Data Tables'!FZ$3)),"")</f>
        <v/>
      </c>
      <c r="GG291" s="59" t="str">
        <f>IFERROR(IF(GG$4="","",SUMIFS(Data!$E:$E,Data!$B:$B,'Data Tables'!$C291,Data!$C:$C,'Data Tables'!GG$4,Data!$D:$D,'Data Tables'!FZ$3)),"")</f>
        <v/>
      </c>
      <c r="GH291" s="59" t="str">
        <f>IFERROR(IF(GH$4="","",SUMIFS(Data!$E:$E,Data!$B:$B,'Data Tables'!$C291,Data!$C:$C,'Data Tables'!GH$4,Data!$D:$D,'Data Tables'!FZ$3)),"")</f>
        <v/>
      </c>
      <c r="GI291" s="59" t="str">
        <f>IFERROR(IF(GI$4="","",SUMIFS(Data!$E:$E,Data!$B:$B,'Data Tables'!$C291,Data!$C:$C,'Data Tables'!GI$4,Data!$D:$D,'Data Tables'!FZ$3)),"")</f>
        <v/>
      </c>
      <c r="GJ291" s="1"/>
      <c r="GK291" s="61">
        <f>IFERROR(IF(GK$4="","",SUMIFS(Data!$E:$E,Data!$B:$B,'Data Tables'!$C291,Data!$C:$C,'Data Tables'!GK$4,Data!$D:$D,'Data Tables'!GK$3)),"")</f>
        <v>0</v>
      </c>
      <c r="GL291" s="60">
        <f>IFERROR(IF(GL$4="","",SUMIFS(Data!$E:$E,Data!$B:$B,'Data Tables'!$C291,Data!$C:$C,'Data Tables'!GL$4,Data!$D:$D,'Data Tables'!GK$3)),"")</f>
        <v>0</v>
      </c>
      <c r="GM291" s="59">
        <f>IFERROR(IF(GM$4="","",SUMIFS(Data!$E:$E,Data!$B:$B,'Data Tables'!$C291,Data!$C:$C,'Data Tables'!GM$4,Data!$D:$D,'Data Tables'!GK$3)),"")</f>
        <v>0</v>
      </c>
      <c r="GN291" s="59" t="str">
        <f>IFERROR(IF(GN$4="","",SUMIFS(Data!$E:$E,Data!$B:$B,'Data Tables'!$C291,Data!$C:$C,'Data Tables'!GN$4,Data!$D:$D,'Data Tables'!GK$3)),"")</f>
        <v/>
      </c>
      <c r="GO291" s="59" t="str">
        <f>IFERROR(IF(GO$4="","",SUMIFS(Data!$E:$E,Data!$B:$B,'Data Tables'!$C291,Data!$C:$C,'Data Tables'!GO$4,Data!$D:$D,'Data Tables'!GK$3)),"")</f>
        <v/>
      </c>
      <c r="GP291" s="59" t="str">
        <f>IFERROR(IF(GP$4="","",SUMIFS(Data!$E:$E,Data!$B:$B,'Data Tables'!$C291,Data!$C:$C,'Data Tables'!GP$4,Data!$D:$D,'Data Tables'!GK$3)),"")</f>
        <v/>
      </c>
      <c r="GQ291" s="59" t="str">
        <f>IFERROR(IF(GQ$4="","",SUMIFS(Data!$E:$E,Data!$B:$B,'Data Tables'!$C291,Data!$C:$C,'Data Tables'!GQ$4,Data!$D:$D,'Data Tables'!GK$3)),"")</f>
        <v/>
      </c>
      <c r="GR291" s="59" t="str">
        <f>IFERROR(IF(GR$4="","",SUMIFS(Data!$E:$E,Data!$B:$B,'Data Tables'!$C291,Data!$C:$C,'Data Tables'!GR$4,Data!$D:$D,'Data Tables'!GK$3)),"")</f>
        <v/>
      </c>
      <c r="GS291" s="59" t="str">
        <f>IFERROR(IF(GS$4="","",SUMIFS(Data!$E:$E,Data!$B:$B,'Data Tables'!$C291,Data!$C:$C,'Data Tables'!GS$4,Data!$D:$D,'Data Tables'!GK$3)),"")</f>
        <v/>
      </c>
      <c r="GT291" s="59" t="str">
        <f>IFERROR(IF(GT$4="","",SUMIFS(Data!$E:$E,Data!$B:$B,'Data Tables'!$C291,Data!$C:$C,'Data Tables'!GT$4,Data!$D:$D,'Data Tables'!GK$3)),"")</f>
        <v/>
      </c>
      <c r="GU291" s="1"/>
      <c r="GV291" s="59"/>
      <c r="GW291" s="59"/>
      <c r="GX291" s="60"/>
      <c r="GY291" s="59"/>
      <c r="GZ291" s="1"/>
      <c r="HA291" s="59"/>
      <c r="HB291" s="59"/>
      <c r="HC291" s="60"/>
      <c r="HD291" s="59"/>
      <c r="HE291" s="1"/>
      <c r="HF291" s="59"/>
      <c r="HG291" s="59"/>
      <c r="HH291" s="60"/>
      <c r="HI291" s="59"/>
      <c r="HJ291" s="1"/>
      <c r="HK291" s="59"/>
      <c r="HL291" s="59"/>
      <c r="HM291" s="60"/>
      <c r="HN291" s="59"/>
      <c r="HO291" s="1"/>
      <c r="HP291" s="59"/>
      <c r="HQ291" s="59"/>
      <c r="HR291" s="60"/>
      <c r="HS291" s="59"/>
      <c r="HT291" s="1"/>
      <c r="HU291" s="59"/>
      <c r="HV291" s="59"/>
      <c r="HW291" s="60">
        <f>SUM(HR$5:HR291)</f>
        <v>0</v>
      </c>
      <c r="HX291" s="59"/>
      <c r="HY291" s="1"/>
      <c r="HZ291" s="59"/>
      <c r="IA291" s="59"/>
      <c r="IB291" s="60"/>
      <c r="IC291" s="61"/>
      <c r="ID291" s="1"/>
      <c r="IE291" s="59"/>
      <c r="IF291" s="59"/>
      <c r="IG291" s="60"/>
      <c r="IH291" s="59"/>
      <c r="II291" s="1"/>
      <c r="IJ291" s="33"/>
      <c r="IK291" s="33"/>
      <c r="IL291" s="34"/>
      <c r="IM291" s="33"/>
      <c r="IN291" s="1"/>
      <c r="IO291" s="33"/>
      <c r="IP291" s="33"/>
      <c r="IQ291" s="34"/>
      <c r="IR291" s="33"/>
      <c r="IS291" s="1"/>
      <c r="IT291" s="33"/>
      <c r="IU291" s="33"/>
      <c r="IV291" s="34"/>
      <c r="IW291" s="33"/>
      <c r="IX291" s="1"/>
      <c r="IY291" s="33"/>
      <c r="IZ291" s="33"/>
      <c r="JA291" s="34"/>
      <c r="JB291" s="33"/>
    </row>
    <row r="292" spans="3:262" x14ac:dyDescent="0.25">
      <c r="C292" s="58">
        <f t="shared" si="501"/>
        <v>8766</v>
      </c>
      <c r="F292" s="61">
        <f>IFERROR(IF(F$4="","",SUMIFS(Data!$E:$E,Data!$B:$B,'Data Tables'!$C292,Data!$C:$C,'Data Tables'!F$4,Data!$D:$D,'Data Tables'!F$3)),"")</f>
        <v>0</v>
      </c>
      <c r="G292" s="60">
        <f>IFERROR(IF(G$4="","",SUMIFS(Data!$E:$E,Data!$B:$B,'Data Tables'!$C292,Data!$C:$C,'Data Tables'!G$4,Data!$D:$D,'Data Tables'!F$3)),"")</f>
        <v>0</v>
      </c>
      <c r="H292" s="59">
        <f>IFERROR(IF(H$4="","",SUMIFS(Data!$E:$E,Data!$B:$B,'Data Tables'!$C292,Data!$C:$C,'Data Tables'!H$4,Data!$D:$D,'Data Tables'!F$3)),"")</f>
        <v>0</v>
      </c>
      <c r="I292" s="59" t="str">
        <f>IFERROR(IF(I$4="","",SUMIFS(Data!$E:$E,Data!$B:$B,'Data Tables'!$C292,Data!$C:$C,'Data Tables'!I$4,Data!$D:$D,'Data Tables'!F$3)),"")</f>
        <v/>
      </c>
      <c r="J292" s="59" t="str">
        <f>IFERROR(IF(J$4="","",SUMIFS(Data!$E:$E,Data!$B:$B,'Data Tables'!$C292,Data!$C:$C,'Data Tables'!J$4,Data!$D:$D,'Data Tables'!F$3)),"")</f>
        <v/>
      </c>
      <c r="K292" s="59" t="str">
        <f>IFERROR(IF(K$4="","",SUMIFS(Data!$E:$E,Data!$B:$B,'Data Tables'!$C292,Data!$C:$C,'Data Tables'!K$4,Data!$D:$D,'Data Tables'!F$3)),"")</f>
        <v/>
      </c>
      <c r="L292" s="59" t="str">
        <f>IFERROR(IF(L$4="","",SUMIFS(Data!$E:$E,Data!$B:$B,'Data Tables'!$C292,Data!$C:$C,'Data Tables'!L$4,Data!$D:$D,'Data Tables'!F$3)),"")</f>
        <v/>
      </c>
      <c r="M292" s="59" t="str">
        <f>IFERROR(IF(M$4="","",SUMIFS(Data!$E:$E,Data!$B:$B,'Data Tables'!$C292,Data!$C:$C,'Data Tables'!M$4,Data!$D:$D,'Data Tables'!F$3)),"")</f>
        <v/>
      </c>
      <c r="N292" s="59" t="str">
        <f>IFERROR(IF(N$4="","",SUMIFS(Data!$E:$E,Data!$B:$B,'Data Tables'!$C292,Data!$C:$C,'Data Tables'!N$4,Data!$D:$D,'Data Tables'!F$3)),"")</f>
        <v/>
      </c>
      <c r="O292" s="59" t="str">
        <f>IFERROR(IF(O$4="","",SUMIFS(Data!$E:$E,Data!$B:$B,'Data Tables'!$C292,Data!$C:$C,'Data Tables'!O$4,Data!$D:$D,'Data Tables'!F$3)),"")</f>
        <v/>
      </c>
      <c r="P292" s="1"/>
      <c r="Q292" s="61">
        <f>IFERROR(IF(Q$4="","",SUMIFS(Data!$E:$E,Data!$B:$B,'Data Tables'!$C292,Data!$C:$C,'Data Tables'!Q$4,Data!$D:$D,'Data Tables'!Q$3)),"")</f>
        <v>0</v>
      </c>
      <c r="R292" s="60">
        <f>IFERROR(IF(R$4="","",SUMIFS(Data!$E:$E,Data!$B:$B,'Data Tables'!$C292,Data!$C:$C,'Data Tables'!R$4,Data!$D:$D,'Data Tables'!Q$3)),"")</f>
        <v>0</v>
      </c>
      <c r="S292" s="59">
        <f>IFERROR(IF(S$4="","",SUMIFS(Data!$E:$E,Data!$B:$B,'Data Tables'!$C292,Data!$C:$C,'Data Tables'!S$4,Data!$D:$D,'Data Tables'!Q$3)),"")</f>
        <v>0</v>
      </c>
      <c r="T292" s="59" t="str">
        <f>IFERROR(IF(T$4="","",SUMIFS(Data!$E:$E,Data!$B:$B,'Data Tables'!$C292,Data!$C:$C,'Data Tables'!T$4,Data!$D:$D,'Data Tables'!Q$3)),"")</f>
        <v/>
      </c>
      <c r="U292" s="59" t="str">
        <f>IFERROR(IF(U$4="","",SUMIFS(Data!$E:$E,Data!$B:$B,'Data Tables'!$C292,Data!$C:$C,'Data Tables'!U$4,Data!$D:$D,'Data Tables'!Q$3)),"")</f>
        <v/>
      </c>
      <c r="V292" s="59" t="str">
        <f>IFERROR(IF(V$4="","",SUMIFS(Data!$E:$E,Data!$B:$B,'Data Tables'!$C292,Data!$C:$C,'Data Tables'!V$4,Data!$D:$D,'Data Tables'!Q$3)),"")</f>
        <v/>
      </c>
      <c r="W292" s="59" t="str">
        <f>IFERROR(IF(W$4="","",SUMIFS(Data!$E:$E,Data!$B:$B,'Data Tables'!$C292,Data!$C:$C,'Data Tables'!W$4,Data!$D:$D,'Data Tables'!Q$3)),"")</f>
        <v/>
      </c>
      <c r="X292" s="59" t="str">
        <f>IFERROR(IF(X$4="","",SUMIFS(Data!$E:$E,Data!$B:$B,'Data Tables'!$C292,Data!$C:$C,'Data Tables'!X$4,Data!$D:$D,'Data Tables'!Q$3)),"")</f>
        <v/>
      </c>
      <c r="Y292" s="59" t="str">
        <f>IFERROR(IF(Y$4="","",SUMIFS(Data!$E:$E,Data!$B:$B,'Data Tables'!$C292,Data!$C:$C,'Data Tables'!Y$4,Data!$D:$D,'Data Tables'!Q$3)),"")</f>
        <v/>
      </c>
      <c r="Z292" s="59" t="str">
        <f>IFERROR(IF(Z$4="","",SUMIFS(Data!$E:$E,Data!$B:$B,'Data Tables'!$C292,Data!$C:$C,'Data Tables'!Z$4,Data!$D:$D,'Data Tables'!Q$3)),"")</f>
        <v/>
      </c>
      <c r="AA292" s="1"/>
      <c r="AB292" s="61">
        <f>IFERROR(IF(AB$4="","",SUMIFS(Data!$E:$E,Data!$B:$B,'Data Tables'!$C292,Data!$C:$C,'Data Tables'!AB$4,Data!$D:$D,'Data Tables'!AB$3)),"")</f>
        <v>0</v>
      </c>
      <c r="AC292" s="60">
        <f>IFERROR(IF(AC$4="","",SUMIFS(Data!$E:$E,Data!$B:$B,'Data Tables'!$C292,Data!$C:$C,'Data Tables'!AC$4,Data!$D:$D,'Data Tables'!AB$3)),"")</f>
        <v>0</v>
      </c>
      <c r="AD292" s="59">
        <f>IFERROR(IF(AD$4="","",SUMIFS(Data!$E:$E,Data!$B:$B,'Data Tables'!$C292,Data!$C:$C,'Data Tables'!AD$4,Data!$D:$D,'Data Tables'!AB$3)),"")</f>
        <v>0</v>
      </c>
      <c r="AE292" s="59" t="str">
        <f>IFERROR(IF(AE$4="","",SUMIFS(Data!$E:$E,Data!$B:$B,'Data Tables'!$C292,Data!$C:$C,'Data Tables'!AE$4,Data!$D:$D,'Data Tables'!AB$3)),"")</f>
        <v/>
      </c>
      <c r="AF292" s="59" t="str">
        <f>IFERROR(IF(AF$4="","",SUMIFS(Data!$E:$E,Data!$B:$B,'Data Tables'!$C292,Data!$C:$C,'Data Tables'!AF$4,Data!$D:$D,'Data Tables'!AB$3)),"")</f>
        <v/>
      </c>
      <c r="AG292" s="59" t="str">
        <f>IFERROR(IF(AG$4="","",SUMIFS(Data!$E:$E,Data!$B:$B,'Data Tables'!$C292,Data!$C:$C,'Data Tables'!AG$4,Data!$D:$D,'Data Tables'!AB$3)),"")</f>
        <v/>
      </c>
      <c r="AH292" s="59" t="str">
        <f>IFERROR(IF(AH$4="","",SUMIFS(Data!$E:$E,Data!$B:$B,'Data Tables'!$C292,Data!$C:$C,'Data Tables'!AH$4,Data!$D:$D,'Data Tables'!AB$3)),"")</f>
        <v/>
      </c>
      <c r="AI292" s="59" t="str">
        <f>IFERROR(IF(AI$4="","",SUMIFS(Data!$E:$E,Data!$B:$B,'Data Tables'!$C292,Data!$C:$C,'Data Tables'!AI$4,Data!$D:$D,'Data Tables'!AB$3)),"")</f>
        <v/>
      </c>
      <c r="AJ292" s="59" t="str">
        <f>IFERROR(IF(AJ$4="","",SUMIFS(Data!$E:$E,Data!$B:$B,'Data Tables'!$C292,Data!$C:$C,'Data Tables'!AJ$4,Data!$D:$D,'Data Tables'!AB$3)),"")</f>
        <v/>
      </c>
      <c r="AK292" s="59" t="str">
        <f>IFERROR(IF(AK$4="","",SUMIFS(Data!$E:$E,Data!$B:$B,'Data Tables'!$C292,Data!$C:$C,'Data Tables'!AK$4,Data!$D:$D,'Data Tables'!AB$3)),"")</f>
        <v/>
      </c>
      <c r="AL292" s="1"/>
      <c r="AM292" s="61">
        <f>IFERROR(IF(AM$4="","",SUMIFS(Data!$E:$E,Data!$B:$B,'Data Tables'!$C292,Data!$C:$C,'Data Tables'!AM$4,Data!$D:$D,'Data Tables'!AM$3)),"")</f>
        <v>0</v>
      </c>
      <c r="AN292" s="60">
        <f>IFERROR(IF(AN$4="","",SUMIFS(Data!$E:$E,Data!$B:$B,'Data Tables'!$C292,Data!$C:$C,'Data Tables'!AN$4,Data!$D:$D,'Data Tables'!AM$3)),"")</f>
        <v>0</v>
      </c>
      <c r="AO292" s="59">
        <f>IFERROR(IF(AO$4="","",SUMIFS(Data!$E:$E,Data!$B:$B,'Data Tables'!$C292,Data!$C:$C,'Data Tables'!AO$4,Data!$D:$D,'Data Tables'!AM$3)),"")</f>
        <v>0</v>
      </c>
      <c r="AP292" s="59" t="str">
        <f>IFERROR(IF(AP$4="","",SUMIFS(Data!$E:$E,Data!$B:$B,'Data Tables'!$C292,Data!$C:$C,'Data Tables'!AP$4,Data!$D:$D,'Data Tables'!AM$3)),"")</f>
        <v/>
      </c>
      <c r="AQ292" s="59" t="str">
        <f>IFERROR(IF(AQ$4="","",SUMIFS(Data!$E:$E,Data!$B:$B,'Data Tables'!$C292,Data!$C:$C,'Data Tables'!AQ$4,Data!$D:$D,'Data Tables'!AM$3)),"")</f>
        <v/>
      </c>
      <c r="AR292" s="59" t="str">
        <f>IFERROR(IF(AR$4="","",SUMIFS(Data!$E:$E,Data!$B:$B,'Data Tables'!$C292,Data!$C:$C,'Data Tables'!AR$4,Data!$D:$D,'Data Tables'!AM$3)),"")</f>
        <v/>
      </c>
      <c r="AS292" s="59" t="str">
        <f>IFERROR(IF(AS$4="","",SUMIFS(Data!$E:$E,Data!$B:$B,'Data Tables'!$C292,Data!$C:$C,'Data Tables'!AS$4,Data!$D:$D,'Data Tables'!AM$3)),"")</f>
        <v/>
      </c>
      <c r="AT292" s="59" t="str">
        <f>IFERROR(IF(AT$4="","",SUMIFS(Data!$E:$E,Data!$B:$B,'Data Tables'!$C292,Data!$C:$C,'Data Tables'!AT$4,Data!$D:$D,'Data Tables'!AM$3)),"")</f>
        <v/>
      </c>
      <c r="AU292" s="59" t="str">
        <f>IFERROR(IF(AU$4="","",SUMIFS(Data!$E:$E,Data!$B:$B,'Data Tables'!$C292,Data!$C:$C,'Data Tables'!AU$4,Data!$D:$D,'Data Tables'!AM$3)),"")</f>
        <v/>
      </c>
      <c r="AV292" s="59" t="str">
        <f>IFERROR(IF(AV$4="","",SUMIFS(Data!$E:$E,Data!$B:$B,'Data Tables'!$C292,Data!$C:$C,'Data Tables'!AV$4,Data!$D:$D,'Data Tables'!AM$3)),"")</f>
        <v/>
      </c>
      <c r="AW292" s="1"/>
      <c r="AX292" s="74">
        <f t="shared" si="431"/>
        <v>0</v>
      </c>
      <c r="AY292" s="75">
        <f t="shared" si="432"/>
        <v>0</v>
      </c>
      <c r="AZ292" s="76">
        <f t="shared" si="433"/>
        <v>0</v>
      </c>
      <c r="BA292" s="76" t="str">
        <f t="shared" si="434"/>
        <v/>
      </c>
      <c r="BB292" s="76" t="str">
        <f t="shared" si="435"/>
        <v/>
      </c>
      <c r="BC292" s="76" t="str">
        <f t="shared" si="436"/>
        <v/>
      </c>
      <c r="BD292" s="76" t="str">
        <f t="shared" si="437"/>
        <v/>
      </c>
      <c r="BE292" s="76" t="str">
        <f t="shared" si="438"/>
        <v/>
      </c>
      <c r="BF292" s="76" t="str">
        <f t="shared" si="439"/>
        <v/>
      </c>
      <c r="BG292" s="76" t="str">
        <f t="shared" si="440"/>
        <v/>
      </c>
      <c r="BH292" s="1"/>
      <c r="BI292" s="61">
        <f>IFERROR(IF(BI$4="","",SUMIFS(Data!$E:$E,Data!$B:$B,'Data Tables'!$C292,Data!$C:$C,'Data Tables'!BI$4,Data!$D:$D,'Data Tables'!BI$3)),"")</f>
        <v>0</v>
      </c>
      <c r="BJ292" s="60">
        <f>IFERROR(IF(BJ$4="","",SUMIFS(Data!$E:$E,Data!$B:$B,'Data Tables'!$C292,Data!$C:$C,'Data Tables'!BJ$4,Data!$D:$D,'Data Tables'!BI$3)),"")</f>
        <v>0</v>
      </c>
      <c r="BK292" s="59">
        <f>IFERROR(IF(BK$4="","",SUMIFS(Data!$E:$E,Data!$B:$B,'Data Tables'!$C292,Data!$C:$C,'Data Tables'!BK$4,Data!$D:$D,'Data Tables'!BI$3)),"")</f>
        <v>0</v>
      </c>
      <c r="BL292" s="59" t="str">
        <f>IFERROR(IF(BL$4="","",SUMIFS(Data!$E:$E,Data!$B:$B,'Data Tables'!$C292,Data!$C:$C,'Data Tables'!BL$4,Data!$D:$D,'Data Tables'!BI$3)),"")</f>
        <v/>
      </c>
      <c r="BM292" s="59" t="str">
        <f>IFERROR(IF(BM$4="","",SUMIFS(Data!$E:$E,Data!$B:$B,'Data Tables'!$C292,Data!$C:$C,'Data Tables'!BM$4,Data!$D:$D,'Data Tables'!BI$3)),"")</f>
        <v/>
      </c>
      <c r="BN292" s="59" t="str">
        <f>IFERROR(IF(BN$4="","",SUMIFS(Data!$E:$E,Data!$B:$B,'Data Tables'!$C292,Data!$C:$C,'Data Tables'!BN$4,Data!$D:$D,'Data Tables'!BI$3)),"")</f>
        <v/>
      </c>
      <c r="BO292" s="59" t="str">
        <f>IFERROR(IF(BO$4="","",SUMIFS(Data!$E:$E,Data!$B:$B,'Data Tables'!$C292,Data!$C:$C,'Data Tables'!BO$4,Data!$D:$D,'Data Tables'!BI$3)),"")</f>
        <v/>
      </c>
      <c r="BP292" s="59" t="str">
        <f>IFERROR(IF(BP$4="","",SUMIFS(Data!$E:$E,Data!$B:$B,'Data Tables'!$C292,Data!$C:$C,'Data Tables'!BP$4,Data!$D:$D,'Data Tables'!BI$3)),"")</f>
        <v/>
      </c>
      <c r="BQ292" s="59" t="str">
        <f>IFERROR(IF(BQ$4="","",SUMIFS(Data!$E:$E,Data!$B:$B,'Data Tables'!$C292,Data!$C:$C,'Data Tables'!BQ$4,Data!$D:$D,'Data Tables'!BI$3)),"")</f>
        <v/>
      </c>
      <c r="BR292" s="59" t="str">
        <f>IFERROR(IF(BR$4="","",SUMIFS(Data!$E:$E,Data!$B:$B,'Data Tables'!$C292,Data!$C:$C,'Data Tables'!BR$4,Data!$D:$D,'Data Tables'!BI$3)),"")</f>
        <v/>
      </c>
      <c r="BS292" s="1"/>
      <c r="BT292" s="74">
        <f t="shared" si="441"/>
        <v>0</v>
      </c>
      <c r="BU292" s="79">
        <f t="shared" si="442"/>
        <v>0</v>
      </c>
      <c r="BV292" s="78">
        <f t="shared" si="443"/>
        <v>0</v>
      </c>
      <c r="BW292" s="78" t="str">
        <f t="shared" si="444"/>
        <v/>
      </c>
      <c r="BX292" s="78" t="str">
        <f t="shared" si="445"/>
        <v/>
      </c>
      <c r="BY292" s="78" t="str">
        <f t="shared" si="446"/>
        <v/>
      </c>
      <c r="BZ292" s="78" t="str">
        <f t="shared" si="447"/>
        <v/>
      </c>
      <c r="CA292" s="78" t="str">
        <f t="shared" si="448"/>
        <v/>
      </c>
      <c r="CB292" s="78" t="str">
        <f t="shared" si="449"/>
        <v/>
      </c>
      <c r="CC292" s="78" t="str">
        <f t="shared" si="450"/>
        <v/>
      </c>
      <c r="CD292" s="1"/>
      <c r="CE292" s="61">
        <f>IFERROR(IF(CE$4="","",SUMIFS(Data!$E:$E,Data!$B:$B,'Data Tables'!$C292,Data!$C:$C,'Data Tables'!CE$4,Data!$D:$D,'Data Tables'!CE$3)),"")</f>
        <v>0</v>
      </c>
      <c r="CF292" s="60">
        <f>IFERROR(IF(CF$4="","",SUMIFS(Data!$E:$E,Data!$B:$B,'Data Tables'!$C292,Data!$C:$C,'Data Tables'!CF$4,Data!$D:$D,'Data Tables'!CE$3)),"")</f>
        <v>0</v>
      </c>
      <c r="CG292" s="59">
        <f>IFERROR(IF(CG$4="","",SUMIFS(Data!$E:$E,Data!$B:$B,'Data Tables'!$C292,Data!$C:$C,'Data Tables'!CG$4,Data!$D:$D,'Data Tables'!CE$3)),"")</f>
        <v>0</v>
      </c>
      <c r="CH292" s="59" t="str">
        <f>IFERROR(IF(CH$4="","",SUMIFS(Data!$E:$E,Data!$B:$B,'Data Tables'!$C292,Data!$C:$C,'Data Tables'!CH$4,Data!$D:$D,'Data Tables'!CE$3)),"")</f>
        <v/>
      </c>
      <c r="CI292" s="59" t="str">
        <f>IFERROR(IF(CI$4="","",SUMIFS(Data!$E:$E,Data!$B:$B,'Data Tables'!$C292,Data!$C:$C,'Data Tables'!CI$4,Data!$D:$D,'Data Tables'!CE$3)),"")</f>
        <v/>
      </c>
      <c r="CJ292" s="59" t="str">
        <f>IFERROR(IF(CJ$4="","",SUMIFS(Data!$E:$E,Data!$B:$B,'Data Tables'!$C292,Data!$C:$C,'Data Tables'!CJ$4,Data!$D:$D,'Data Tables'!CE$3)),"")</f>
        <v/>
      </c>
      <c r="CK292" s="59" t="str">
        <f>IFERROR(IF(CK$4="","",SUMIFS(Data!$E:$E,Data!$B:$B,'Data Tables'!$C292,Data!$C:$C,'Data Tables'!CK$4,Data!$D:$D,'Data Tables'!CE$3)),"")</f>
        <v/>
      </c>
      <c r="CL292" s="59" t="str">
        <f>IFERROR(IF(CL$4="","",SUMIFS(Data!$E:$E,Data!$B:$B,'Data Tables'!$C292,Data!$C:$C,'Data Tables'!CL$4,Data!$D:$D,'Data Tables'!CE$3)),"")</f>
        <v/>
      </c>
      <c r="CM292" s="59" t="str">
        <f>IFERROR(IF(CM$4="","",SUMIFS(Data!$E:$E,Data!$B:$B,'Data Tables'!$C292,Data!$C:$C,'Data Tables'!CM$4,Data!$D:$D,'Data Tables'!CE$3)),"")</f>
        <v/>
      </c>
      <c r="CN292" s="59" t="str">
        <f>IFERROR(IF(CN$4="","",SUMIFS(Data!$E:$E,Data!$B:$B,'Data Tables'!$C292,Data!$C:$C,'Data Tables'!CN$4,Data!$D:$D,'Data Tables'!CE$3)),"")</f>
        <v/>
      </c>
      <c r="CO292" s="1"/>
      <c r="CP292" s="61">
        <f>IFERROR(IF(CP$4="","",SUMIFS(Data!$E:$E,Data!$B:$B,'Data Tables'!$C292,Data!$C:$C,'Data Tables'!CP$4,Data!$D:$D,'Data Tables'!CP$3)),"")</f>
        <v>0</v>
      </c>
      <c r="CQ292" s="60">
        <f>IFERROR(IF(CQ$4="","",SUMIFS(Data!$E:$E,Data!$B:$B,'Data Tables'!$C292,Data!$C:$C,'Data Tables'!CQ$4,Data!$D:$D,'Data Tables'!CP$3)),"")</f>
        <v>0</v>
      </c>
      <c r="CR292" s="59">
        <f>IFERROR(IF(CR$4="","",SUMIFS(Data!$E:$E,Data!$B:$B,'Data Tables'!$C292,Data!$C:$C,'Data Tables'!CR$4,Data!$D:$D,'Data Tables'!CP$3)),"")</f>
        <v>0</v>
      </c>
      <c r="CS292" s="59" t="str">
        <f>IFERROR(IF(CS$4="","",SUMIFS(Data!$E:$E,Data!$B:$B,'Data Tables'!$C292,Data!$C:$C,'Data Tables'!CS$4,Data!$D:$D,'Data Tables'!CP$3)),"")</f>
        <v/>
      </c>
      <c r="CT292" s="59" t="str">
        <f>IFERROR(IF(CT$4="","",SUMIFS(Data!$E:$E,Data!$B:$B,'Data Tables'!$C292,Data!$C:$C,'Data Tables'!CT$4,Data!$D:$D,'Data Tables'!CP$3)),"")</f>
        <v/>
      </c>
      <c r="CU292" s="59" t="str">
        <f>IFERROR(IF(CU$4="","",SUMIFS(Data!$E:$E,Data!$B:$B,'Data Tables'!$C292,Data!$C:$C,'Data Tables'!CU$4,Data!$D:$D,'Data Tables'!CP$3)),"")</f>
        <v/>
      </c>
      <c r="CV292" s="59" t="str">
        <f>IFERROR(IF(CV$4="","",SUMIFS(Data!$E:$E,Data!$B:$B,'Data Tables'!$C292,Data!$C:$C,'Data Tables'!CV$4,Data!$D:$D,'Data Tables'!CP$3)),"")</f>
        <v/>
      </c>
      <c r="CW292" s="59" t="str">
        <f>IFERROR(IF(CW$4="","",SUMIFS(Data!$E:$E,Data!$B:$B,'Data Tables'!$C292,Data!$C:$C,'Data Tables'!CW$4,Data!$D:$D,'Data Tables'!CP$3)),"")</f>
        <v/>
      </c>
      <c r="CX292" s="59" t="str">
        <f>IFERROR(IF(CX$4="","",SUMIFS(Data!$E:$E,Data!$B:$B,'Data Tables'!$C292,Data!$C:$C,'Data Tables'!CX$4,Data!$D:$D,'Data Tables'!CP$3)),"")</f>
        <v/>
      </c>
      <c r="CY292" s="59" t="str">
        <f>IFERROR(IF(CY$4="","",SUMIFS(Data!$E:$E,Data!$B:$B,'Data Tables'!$C292,Data!$C:$C,'Data Tables'!CY$4,Data!$D:$D,'Data Tables'!CP$3)),"")</f>
        <v/>
      </c>
      <c r="CZ292" s="1"/>
      <c r="DA292" s="77">
        <f t="shared" si="451"/>
        <v>0</v>
      </c>
      <c r="DB292" s="79">
        <f t="shared" si="452"/>
        <v>0</v>
      </c>
      <c r="DC292" s="78">
        <f t="shared" si="453"/>
        <v>0</v>
      </c>
      <c r="DD292" s="78" t="str">
        <f t="shared" si="454"/>
        <v/>
      </c>
      <c r="DE292" s="78" t="str">
        <f t="shared" si="455"/>
        <v/>
      </c>
      <c r="DF292" s="78" t="str">
        <f t="shared" si="456"/>
        <v/>
      </c>
      <c r="DG292" s="78" t="str">
        <f t="shared" si="457"/>
        <v/>
      </c>
      <c r="DH292" s="78" t="str">
        <f t="shared" si="458"/>
        <v/>
      </c>
      <c r="DI292" s="78" t="str">
        <f t="shared" si="459"/>
        <v/>
      </c>
      <c r="DJ292" s="78" t="str">
        <f t="shared" si="460"/>
        <v/>
      </c>
      <c r="DK292" s="1"/>
      <c r="DL292" s="77">
        <f t="shared" si="461"/>
        <v>0</v>
      </c>
      <c r="DM292" s="79">
        <f t="shared" si="462"/>
        <v>0</v>
      </c>
      <c r="DN292" s="78">
        <f t="shared" si="463"/>
        <v>0</v>
      </c>
      <c r="DO292" s="78" t="str">
        <f t="shared" si="464"/>
        <v/>
      </c>
      <c r="DP292" s="78" t="str">
        <f t="shared" si="465"/>
        <v/>
      </c>
      <c r="DQ292" s="78" t="str">
        <f t="shared" si="466"/>
        <v/>
      </c>
      <c r="DR292" s="78" t="str">
        <f t="shared" si="467"/>
        <v/>
      </c>
      <c r="DS292" s="78" t="str">
        <f t="shared" si="468"/>
        <v/>
      </c>
      <c r="DT292" s="78" t="str">
        <f t="shared" si="469"/>
        <v/>
      </c>
      <c r="DU292" s="78" t="str">
        <f t="shared" si="470"/>
        <v/>
      </c>
      <c r="DV292" s="1"/>
      <c r="DW292" s="61">
        <f>IFERROR(IF(DW$4="","",SUMIFS(Data!$E:$E,Data!$B:$B,'Data Tables'!$C292,Data!$C:$C,'Data Tables'!DW$4,Data!$D:$D,'Data Tables'!DW$3)),"")</f>
        <v>0</v>
      </c>
      <c r="DX292" s="60">
        <f>IFERROR(IF(DX$4="","",SUMIFS(Data!$E:$E,Data!$B:$B,'Data Tables'!$C292,Data!$C:$C,'Data Tables'!DX$4,Data!$D:$D,'Data Tables'!DW$3)),"")</f>
        <v>0</v>
      </c>
      <c r="DY292" s="59">
        <f>IFERROR(IF(DY$4="","",SUMIFS(Data!$E:$E,Data!$B:$B,'Data Tables'!$C292,Data!$C:$C,'Data Tables'!DY$4,Data!$D:$D,'Data Tables'!DW$3)),"")</f>
        <v>0</v>
      </c>
      <c r="DZ292" s="59" t="str">
        <f>IFERROR(IF(DZ$4="","",SUMIFS(Data!$E:$E,Data!$B:$B,'Data Tables'!$C292,Data!$C:$C,'Data Tables'!DZ$4,Data!$D:$D,'Data Tables'!DW$3)),"")</f>
        <v/>
      </c>
      <c r="EA292" s="59" t="str">
        <f>IFERROR(IF(EA$4="","",SUMIFS(Data!$E:$E,Data!$B:$B,'Data Tables'!$C292,Data!$C:$C,'Data Tables'!EA$4,Data!$D:$D,'Data Tables'!DW$3)),"")</f>
        <v/>
      </c>
      <c r="EB292" s="59" t="str">
        <f>IFERROR(IF(EB$4="","",SUMIFS(Data!$E:$E,Data!$B:$B,'Data Tables'!$C292,Data!$C:$C,'Data Tables'!EB$4,Data!$D:$D,'Data Tables'!DW$3)),"")</f>
        <v/>
      </c>
      <c r="EC292" s="59" t="str">
        <f>IFERROR(IF(EC$4="","",SUMIFS(Data!$E:$E,Data!$B:$B,'Data Tables'!$C292,Data!$C:$C,'Data Tables'!EC$4,Data!$D:$D,'Data Tables'!DW$3)),"")</f>
        <v/>
      </c>
      <c r="ED292" s="59" t="str">
        <f>IFERROR(IF(ED$4="","",SUMIFS(Data!$E:$E,Data!$B:$B,'Data Tables'!$C292,Data!$C:$C,'Data Tables'!ED$4,Data!$D:$D,'Data Tables'!DW$3)),"")</f>
        <v/>
      </c>
      <c r="EE292" s="59" t="str">
        <f>IFERROR(IF(EE$4="","",SUMIFS(Data!$E:$E,Data!$B:$B,'Data Tables'!$C292,Data!$C:$C,'Data Tables'!EE$4,Data!$D:$D,'Data Tables'!DW$3)),"")</f>
        <v/>
      </c>
      <c r="EF292" s="59" t="str">
        <f>IFERROR(IF(EF$4="","",SUMIFS(Data!$E:$E,Data!$B:$B,'Data Tables'!$C292,Data!$C:$C,'Data Tables'!EF$4,Data!$D:$D,'Data Tables'!DW$3)),"")</f>
        <v/>
      </c>
      <c r="EG292" s="1"/>
      <c r="EH292" s="77">
        <f t="shared" si="471"/>
        <v>0</v>
      </c>
      <c r="EI292" s="79">
        <f t="shared" si="472"/>
        <v>0</v>
      </c>
      <c r="EJ292" s="78">
        <f t="shared" si="473"/>
        <v>0</v>
      </c>
      <c r="EK292" s="78" t="str">
        <f t="shared" si="474"/>
        <v/>
      </c>
      <c r="EL292" s="78" t="str">
        <f t="shared" si="475"/>
        <v/>
      </c>
      <c r="EM292" s="78" t="str">
        <f t="shared" si="476"/>
        <v/>
      </c>
      <c r="EN292" s="78" t="str">
        <f t="shared" si="477"/>
        <v/>
      </c>
      <c r="EO292" s="78" t="str">
        <f t="shared" si="478"/>
        <v/>
      </c>
      <c r="EP292" s="78" t="str">
        <f t="shared" si="479"/>
        <v/>
      </c>
      <c r="EQ292" s="78" t="str">
        <f t="shared" si="480"/>
        <v/>
      </c>
      <c r="ER292" s="1"/>
      <c r="ES292" s="61">
        <f>IFERROR(IF(ES$4="","",SUMIFS(Data!$E:$E,Data!$B:$B,'Data Tables'!$C292,Data!$C:$C,'Data Tables'!ES$4,Data!$D:$D,'Data Tables'!ES$3)),"")</f>
        <v>0</v>
      </c>
      <c r="ET292" s="60">
        <f>IFERROR(IF(ET$4="","",SUMIFS(Data!$E:$E,Data!$B:$B,'Data Tables'!$C292,Data!$C:$C,'Data Tables'!ET$4,Data!$D:$D,'Data Tables'!ES$3)),"")</f>
        <v>0</v>
      </c>
      <c r="EU292" s="59">
        <f>IFERROR(IF(EU$4="","",SUMIFS(Data!$E:$E,Data!$B:$B,'Data Tables'!$C292,Data!$C:$C,'Data Tables'!EU$4,Data!$D:$D,'Data Tables'!ES$3)),"")</f>
        <v>0</v>
      </c>
      <c r="EV292" s="59" t="str">
        <f>IFERROR(IF(EV$4="","",SUMIFS(Data!$E:$E,Data!$B:$B,'Data Tables'!$C292,Data!$C:$C,'Data Tables'!EV$4,Data!$D:$D,'Data Tables'!ES$3)),"")</f>
        <v/>
      </c>
      <c r="EW292" s="59" t="str">
        <f>IFERROR(IF(EW$4="","",SUMIFS(Data!$E:$E,Data!$B:$B,'Data Tables'!$C292,Data!$C:$C,'Data Tables'!EW$4,Data!$D:$D,'Data Tables'!ES$3)),"")</f>
        <v/>
      </c>
      <c r="EX292" s="59" t="str">
        <f>IFERROR(IF(EX$4="","",SUMIFS(Data!$E:$E,Data!$B:$B,'Data Tables'!$C292,Data!$C:$C,'Data Tables'!EX$4,Data!$D:$D,'Data Tables'!ES$3)),"")</f>
        <v/>
      </c>
      <c r="EY292" s="59" t="str">
        <f>IFERROR(IF(EY$4="","",SUMIFS(Data!$E:$E,Data!$B:$B,'Data Tables'!$C292,Data!$C:$C,'Data Tables'!EY$4,Data!$D:$D,'Data Tables'!ES$3)),"")</f>
        <v/>
      </c>
      <c r="EZ292" s="59" t="str">
        <f>IFERROR(IF(EZ$4="","",SUMIFS(Data!$E:$E,Data!$B:$B,'Data Tables'!$C292,Data!$C:$C,'Data Tables'!EZ$4,Data!$D:$D,'Data Tables'!ES$3)),"")</f>
        <v/>
      </c>
      <c r="FA292" s="59" t="str">
        <f>IFERROR(IF(FA$4="","",SUMIFS(Data!$E:$E,Data!$B:$B,'Data Tables'!$C292,Data!$C:$C,'Data Tables'!FA$4,Data!$D:$D,'Data Tables'!ES$3)),"")</f>
        <v/>
      </c>
      <c r="FB292" s="59" t="str">
        <f>IFERROR(IF(FB$4="","",SUMIFS(Data!$E:$E,Data!$B:$B,'Data Tables'!$C292,Data!$C:$C,'Data Tables'!FB$4,Data!$D:$D,'Data Tables'!ES$3)),"")</f>
        <v/>
      </c>
      <c r="FC292" s="1"/>
      <c r="FD292" s="77">
        <f t="shared" si="481"/>
        <v>0</v>
      </c>
      <c r="FE292" s="79">
        <f t="shared" si="482"/>
        <v>0</v>
      </c>
      <c r="FF292" s="78">
        <f t="shared" si="483"/>
        <v>0</v>
      </c>
      <c r="FG292" s="78" t="str">
        <f t="shared" si="484"/>
        <v/>
      </c>
      <c r="FH292" s="78" t="str">
        <f t="shared" si="485"/>
        <v/>
      </c>
      <c r="FI292" s="78" t="str">
        <f t="shared" si="486"/>
        <v/>
      </c>
      <c r="FJ292" s="78" t="str">
        <f t="shared" si="487"/>
        <v/>
      </c>
      <c r="FK292" s="78" t="str">
        <f t="shared" si="488"/>
        <v/>
      </c>
      <c r="FL292" s="78" t="str">
        <f t="shared" si="489"/>
        <v/>
      </c>
      <c r="FM292" s="78" t="str">
        <f t="shared" si="490"/>
        <v/>
      </c>
      <c r="FN292" s="1"/>
      <c r="FO292" s="77">
        <f t="shared" si="491"/>
        <v>0</v>
      </c>
      <c r="FP292" s="79">
        <f t="shared" si="492"/>
        <v>0</v>
      </c>
      <c r="FQ292" s="78">
        <f t="shared" si="493"/>
        <v>0</v>
      </c>
      <c r="FR292" s="78" t="str">
        <f t="shared" si="494"/>
        <v/>
      </c>
      <c r="FS292" s="78" t="str">
        <f t="shared" si="495"/>
        <v/>
      </c>
      <c r="FT292" s="78" t="str">
        <f t="shared" si="496"/>
        <v/>
      </c>
      <c r="FU292" s="78" t="str">
        <f t="shared" si="497"/>
        <v/>
      </c>
      <c r="FV292" s="78" t="str">
        <f t="shared" si="498"/>
        <v/>
      </c>
      <c r="FW292" s="78" t="str">
        <f t="shared" si="499"/>
        <v/>
      </c>
      <c r="FX292" s="78" t="str">
        <f t="shared" si="500"/>
        <v/>
      </c>
      <c r="FY292" s="1"/>
      <c r="FZ292" s="61">
        <f>IFERROR(IF(FZ$4="","",SUMIFS(Data!$E:$E,Data!$B:$B,'Data Tables'!$C292,Data!$C:$C,'Data Tables'!FZ$4,Data!$D:$D,'Data Tables'!FZ$3)),"")</f>
        <v>0</v>
      </c>
      <c r="GA292" s="60">
        <f>IFERROR(IF(GA$4="","",SUMIFS(Data!$E:$E,Data!$B:$B,'Data Tables'!$C292,Data!$C:$C,'Data Tables'!GA$4,Data!$D:$D,'Data Tables'!FZ$3)),"")</f>
        <v>0</v>
      </c>
      <c r="GB292" s="59">
        <f>IFERROR(IF(GB$4="","",SUMIFS(Data!$E:$E,Data!$B:$B,'Data Tables'!$C292,Data!$C:$C,'Data Tables'!GB$4,Data!$D:$D,'Data Tables'!FZ$3)),"")</f>
        <v>0</v>
      </c>
      <c r="GC292" s="59" t="str">
        <f>IFERROR(IF(GC$4="","",SUMIFS(Data!$E:$E,Data!$B:$B,'Data Tables'!$C292,Data!$C:$C,'Data Tables'!GC$4,Data!$D:$D,'Data Tables'!FZ$3)),"")</f>
        <v/>
      </c>
      <c r="GD292" s="59" t="str">
        <f>IFERROR(IF(GD$4="","",SUMIFS(Data!$E:$E,Data!$B:$B,'Data Tables'!$C292,Data!$C:$C,'Data Tables'!GD$4,Data!$D:$D,'Data Tables'!FZ$3)),"")</f>
        <v/>
      </c>
      <c r="GE292" s="59" t="str">
        <f>IFERROR(IF(GE$4="","",SUMIFS(Data!$E:$E,Data!$B:$B,'Data Tables'!$C292,Data!$C:$C,'Data Tables'!GE$4,Data!$D:$D,'Data Tables'!FZ$3)),"")</f>
        <v/>
      </c>
      <c r="GF292" s="59" t="str">
        <f>IFERROR(IF(GF$4="","",SUMIFS(Data!$E:$E,Data!$B:$B,'Data Tables'!$C292,Data!$C:$C,'Data Tables'!GF$4,Data!$D:$D,'Data Tables'!FZ$3)),"")</f>
        <v/>
      </c>
      <c r="GG292" s="59" t="str">
        <f>IFERROR(IF(GG$4="","",SUMIFS(Data!$E:$E,Data!$B:$B,'Data Tables'!$C292,Data!$C:$C,'Data Tables'!GG$4,Data!$D:$D,'Data Tables'!FZ$3)),"")</f>
        <v/>
      </c>
      <c r="GH292" s="59" t="str">
        <f>IFERROR(IF(GH$4="","",SUMIFS(Data!$E:$E,Data!$B:$B,'Data Tables'!$C292,Data!$C:$C,'Data Tables'!GH$4,Data!$D:$D,'Data Tables'!FZ$3)),"")</f>
        <v/>
      </c>
      <c r="GI292" s="59" t="str">
        <f>IFERROR(IF(GI$4="","",SUMIFS(Data!$E:$E,Data!$B:$B,'Data Tables'!$C292,Data!$C:$C,'Data Tables'!GI$4,Data!$D:$D,'Data Tables'!FZ$3)),"")</f>
        <v/>
      </c>
      <c r="GJ292" s="1"/>
      <c r="GK292" s="61">
        <f>IFERROR(IF(GK$4="","",SUMIFS(Data!$E:$E,Data!$B:$B,'Data Tables'!$C292,Data!$C:$C,'Data Tables'!GK$4,Data!$D:$D,'Data Tables'!GK$3)),"")</f>
        <v>0</v>
      </c>
      <c r="GL292" s="60">
        <f>IFERROR(IF(GL$4="","",SUMIFS(Data!$E:$E,Data!$B:$B,'Data Tables'!$C292,Data!$C:$C,'Data Tables'!GL$4,Data!$D:$D,'Data Tables'!GK$3)),"")</f>
        <v>0</v>
      </c>
      <c r="GM292" s="59">
        <f>IFERROR(IF(GM$4="","",SUMIFS(Data!$E:$E,Data!$B:$B,'Data Tables'!$C292,Data!$C:$C,'Data Tables'!GM$4,Data!$D:$D,'Data Tables'!GK$3)),"")</f>
        <v>0</v>
      </c>
      <c r="GN292" s="59" t="str">
        <f>IFERROR(IF(GN$4="","",SUMIFS(Data!$E:$E,Data!$B:$B,'Data Tables'!$C292,Data!$C:$C,'Data Tables'!GN$4,Data!$D:$D,'Data Tables'!GK$3)),"")</f>
        <v/>
      </c>
      <c r="GO292" s="59" t="str">
        <f>IFERROR(IF(GO$4="","",SUMIFS(Data!$E:$E,Data!$B:$B,'Data Tables'!$C292,Data!$C:$C,'Data Tables'!GO$4,Data!$D:$D,'Data Tables'!GK$3)),"")</f>
        <v/>
      </c>
      <c r="GP292" s="59" t="str">
        <f>IFERROR(IF(GP$4="","",SUMIFS(Data!$E:$E,Data!$B:$B,'Data Tables'!$C292,Data!$C:$C,'Data Tables'!GP$4,Data!$D:$D,'Data Tables'!GK$3)),"")</f>
        <v/>
      </c>
      <c r="GQ292" s="59" t="str">
        <f>IFERROR(IF(GQ$4="","",SUMIFS(Data!$E:$E,Data!$B:$B,'Data Tables'!$C292,Data!$C:$C,'Data Tables'!GQ$4,Data!$D:$D,'Data Tables'!GK$3)),"")</f>
        <v/>
      </c>
      <c r="GR292" s="59" t="str">
        <f>IFERROR(IF(GR$4="","",SUMIFS(Data!$E:$E,Data!$B:$B,'Data Tables'!$C292,Data!$C:$C,'Data Tables'!GR$4,Data!$D:$D,'Data Tables'!GK$3)),"")</f>
        <v/>
      </c>
      <c r="GS292" s="59" t="str">
        <f>IFERROR(IF(GS$4="","",SUMIFS(Data!$E:$E,Data!$B:$B,'Data Tables'!$C292,Data!$C:$C,'Data Tables'!GS$4,Data!$D:$D,'Data Tables'!GK$3)),"")</f>
        <v/>
      </c>
      <c r="GT292" s="59" t="str">
        <f>IFERROR(IF(GT$4="","",SUMIFS(Data!$E:$E,Data!$B:$B,'Data Tables'!$C292,Data!$C:$C,'Data Tables'!GT$4,Data!$D:$D,'Data Tables'!GK$3)),"")</f>
        <v/>
      </c>
      <c r="GU292" s="1"/>
      <c r="GV292" s="59"/>
      <c r="GW292" s="59"/>
      <c r="GX292" s="60"/>
      <c r="GY292" s="59"/>
      <c r="GZ292" s="1"/>
      <c r="HA292" s="59"/>
      <c r="HB292" s="59"/>
      <c r="HC292" s="60"/>
      <c r="HD292" s="59"/>
      <c r="HE292" s="1"/>
      <c r="HF292" s="59"/>
      <c r="HG292" s="59"/>
      <c r="HH292" s="60"/>
      <c r="HI292" s="59"/>
      <c r="HJ292" s="1"/>
      <c r="HK292" s="59"/>
      <c r="HL292" s="59"/>
      <c r="HM292" s="60"/>
      <c r="HN292" s="59"/>
      <c r="HO292" s="1"/>
      <c r="HP292" s="59"/>
      <c r="HQ292" s="59"/>
      <c r="HR292" s="60"/>
      <c r="HS292" s="59"/>
      <c r="HT292" s="1"/>
      <c r="HU292" s="59"/>
      <c r="HV292" s="59"/>
      <c r="HW292" s="60">
        <f>SUM(HR$5:HR292)</f>
        <v>0</v>
      </c>
      <c r="HX292" s="59"/>
      <c r="HY292" s="1"/>
      <c r="HZ292" s="59"/>
      <c r="IA292" s="59"/>
      <c r="IB292" s="60"/>
      <c r="IC292" s="61"/>
      <c r="ID292" s="1"/>
      <c r="IE292" s="59"/>
      <c r="IF292" s="59"/>
      <c r="IG292" s="60"/>
      <c r="IH292" s="59"/>
      <c r="II292" s="1"/>
      <c r="IJ292" s="33"/>
      <c r="IK292" s="33"/>
      <c r="IL292" s="34"/>
      <c r="IM292" s="33"/>
      <c r="IN292" s="1"/>
      <c r="IO292" s="33"/>
      <c r="IP292" s="33"/>
      <c r="IQ292" s="34"/>
      <c r="IR292" s="33"/>
      <c r="IS292" s="1"/>
      <c r="IT292" s="33"/>
      <c r="IU292" s="33"/>
      <c r="IV292" s="34"/>
      <c r="IW292" s="33"/>
      <c r="IX292" s="1"/>
      <c r="IY292" s="33"/>
      <c r="IZ292" s="33"/>
      <c r="JA292" s="34"/>
      <c r="JB292" s="33"/>
    </row>
    <row r="293" spans="3:262" x14ac:dyDescent="0.25">
      <c r="C293" s="58">
        <f t="shared" si="501"/>
        <v>8797</v>
      </c>
      <c r="F293" s="61">
        <f>IFERROR(IF(F$4="","",SUMIFS(Data!$E:$E,Data!$B:$B,'Data Tables'!$C293,Data!$C:$C,'Data Tables'!F$4,Data!$D:$D,'Data Tables'!F$3)),"")</f>
        <v>0</v>
      </c>
      <c r="G293" s="60">
        <f>IFERROR(IF(G$4="","",SUMIFS(Data!$E:$E,Data!$B:$B,'Data Tables'!$C293,Data!$C:$C,'Data Tables'!G$4,Data!$D:$D,'Data Tables'!F$3)),"")</f>
        <v>0</v>
      </c>
      <c r="H293" s="59">
        <f>IFERROR(IF(H$4="","",SUMIFS(Data!$E:$E,Data!$B:$B,'Data Tables'!$C293,Data!$C:$C,'Data Tables'!H$4,Data!$D:$D,'Data Tables'!F$3)),"")</f>
        <v>0</v>
      </c>
      <c r="I293" s="59" t="str">
        <f>IFERROR(IF(I$4="","",SUMIFS(Data!$E:$E,Data!$B:$B,'Data Tables'!$C293,Data!$C:$C,'Data Tables'!I$4,Data!$D:$D,'Data Tables'!F$3)),"")</f>
        <v/>
      </c>
      <c r="J293" s="59" t="str">
        <f>IFERROR(IF(J$4="","",SUMIFS(Data!$E:$E,Data!$B:$B,'Data Tables'!$C293,Data!$C:$C,'Data Tables'!J$4,Data!$D:$D,'Data Tables'!F$3)),"")</f>
        <v/>
      </c>
      <c r="K293" s="59" t="str">
        <f>IFERROR(IF(K$4="","",SUMIFS(Data!$E:$E,Data!$B:$B,'Data Tables'!$C293,Data!$C:$C,'Data Tables'!K$4,Data!$D:$D,'Data Tables'!F$3)),"")</f>
        <v/>
      </c>
      <c r="L293" s="59" t="str">
        <f>IFERROR(IF(L$4="","",SUMIFS(Data!$E:$E,Data!$B:$B,'Data Tables'!$C293,Data!$C:$C,'Data Tables'!L$4,Data!$D:$D,'Data Tables'!F$3)),"")</f>
        <v/>
      </c>
      <c r="M293" s="59" t="str">
        <f>IFERROR(IF(M$4="","",SUMIFS(Data!$E:$E,Data!$B:$B,'Data Tables'!$C293,Data!$C:$C,'Data Tables'!M$4,Data!$D:$D,'Data Tables'!F$3)),"")</f>
        <v/>
      </c>
      <c r="N293" s="59" t="str">
        <f>IFERROR(IF(N$4="","",SUMIFS(Data!$E:$E,Data!$B:$B,'Data Tables'!$C293,Data!$C:$C,'Data Tables'!N$4,Data!$D:$D,'Data Tables'!F$3)),"")</f>
        <v/>
      </c>
      <c r="O293" s="59" t="str">
        <f>IFERROR(IF(O$4="","",SUMIFS(Data!$E:$E,Data!$B:$B,'Data Tables'!$C293,Data!$C:$C,'Data Tables'!O$4,Data!$D:$D,'Data Tables'!F$3)),"")</f>
        <v/>
      </c>
      <c r="P293" s="1"/>
      <c r="Q293" s="61">
        <f>IFERROR(IF(Q$4="","",SUMIFS(Data!$E:$E,Data!$B:$B,'Data Tables'!$C293,Data!$C:$C,'Data Tables'!Q$4,Data!$D:$D,'Data Tables'!Q$3)),"")</f>
        <v>0</v>
      </c>
      <c r="R293" s="60">
        <f>IFERROR(IF(R$4="","",SUMIFS(Data!$E:$E,Data!$B:$B,'Data Tables'!$C293,Data!$C:$C,'Data Tables'!R$4,Data!$D:$D,'Data Tables'!Q$3)),"")</f>
        <v>0</v>
      </c>
      <c r="S293" s="59">
        <f>IFERROR(IF(S$4="","",SUMIFS(Data!$E:$E,Data!$B:$B,'Data Tables'!$C293,Data!$C:$C,'Data Tables'!S$4,Data!$D:$D,'Data Tables'!Q$3)),"")</f>
        <v>0</v>
      </c>
      <c r="T293" s="59" t="str">
        <f>IFERROR(IF(T$4="","",SUMIFS(Data!$E:$E,Data!$B:$B,'Data Tables'!$C293,Data!$C:$C,'Data Tables'!T$4,Data!$D:$D,'Data Tables'!Q$3)),"")</f>
        <v/>
      </c>
      <c r="U293" s="59" t="str">
        <f>IFERROR(IF(U$4="","",SUMIFS(Data!$E:$E,Data!$B:$B,'Data Tables'!$C293,Data!$C:$C,'Data Tables'!U$4,Data!$D:$D,'Data Tables'!Q$3)),"")</f>
        <v/>
      </c>
      <c r="V293" s="59" t="str">
        <f>IFERROR(IF(V$4="","",SUMIFS(Data!$E:$E,Data!$B:$B,'Data Tables'!$C293,Data!$C:$C,'Data Tables'!V$4,Data!$D:$D,'Data Tables'!Q$3)),"")</f>
        <v/>
      </c>
      <c r="W293" s="59" t="str">
        <f>IFERROR(IF(W$4="","",SUMIFS(Data!$E:$E,Data!$B:$B,'Data Tables'!$C293,Data!$C:$C,'Data Tables'!W$4,Data!$D:$D,'Data Tables'!Q$3)),"")</f>
        <v/>
      </c>
      <c r="X293" s="59" t="str">
        <f>IFERROR(IF(X$4="","",SUMIFS(Data!$E:$E,Data!$B:$B,'Data Tables'!$C293,Data!$C:$C,'Data Tables'!X$4,Data!$D:$D,'Data Tables'!Q$3)),"")</f>
        <v/>
      </c>
      <c r="Y293" s="59" t="str">
        <f>IFERROR(IF(Y$4="","",SUMIFS(Data!$E:$E,Data!$B:$B,'Data Tables'!$C293,Data!$C:$C,'Data Tables'!Y$4,Data!$D:$D,'Data Tables'!Q$3)),"")</f>
        <v/>
      </c>
      <c r="Z293" s="59" t="str">
        <f>IFERROR(IF(Z$4="","",SUMIFS(Data!$E:$E,Data!$B:$B,'Data Tables'!$C293,Data!$C:$C,'Data Tables'!Z$4,Data!$D:$D,'Data Tables'!Q$3)),"")</f>
        <v/>
      </c>
      <c r="AA293" s="1"/>
      <c r="AB293" s="61">
        <f>IFERROR(IF(AB$4="","",SUMIFS(Data!$E:$E,Data!$B:$B,'Data Tables'!$C293,Data!$C:$C,'Data Tables'!AB$4,Data!$D:$D,'Data Tables'!AB$3)),"")</f>
        <v>0</v>
      </c>
      <c r="AC293" s="60">
        <f>IFERROR(IF(AC$4="","",SUMIFS(Data!$E:$E,Data!$B:$B,'Data Tables'!$C293,Data!$C:$C,'Data Tables'!AC$4,Data!$D:$D,'Data Tables'!AB$3)),"")</f>
        <v>0</v>
      </c>
      <c r="AD293" s="59">
        <f>IFERROR(IF(AD$4="","",SUMIFS(Data!$E:$E,Data!$B:$B,'Data Tables'!$C293,Data!$C:$C,'Data Tables'!AD$4,Data!$D:$D,'Data Tables'!AB$3)),"")</f>
        <v>0</v>
      </c>
      <c r="AE293" s="59" t="str">
        <f>IFERROR(IF(AE$4="","",SUMIFS(Data!$E:$E,Data!$B:$B,'Data Tables'!$C293,Data!$C:$C,'Data Tables'!AE$4,Data!$D:$D,'Data Tables'!AB$3)),"")</f>
        <v/>
      </c>
      <c r="AF293" s="59" t="str">
        <f>IFERROR(IF(AF$4="","",SUMIFS(Data!$E:$E,Data!$B:$B,'Data Tables'!$C293,Data!$C:$C,'Data Tables'!AF$4,Data!$D:$D,'Data Tables'!AB$3)),"")</f>
        <v/>
      </c>
      <c r="AG293" s="59" t="str">
        <f>IFERROR(IF(AG$4="","",SUMIFS(Data!$E:$E,Data!$B:$B,'Data Tables'!$C293,Data!$C:$C,'Data Tables'!AG$4,Data!$D:$D,'Data Tables'!AB$3)),"")</f>
        <v/>
      </c>
      <c r="AH293" s="59" t="str">
        <f>IFERROR(IF(AH$4="","",SUMIFS(Data!$E:$E,Data!$B:$B,'Data Tables'!$C293,Data!$C:$C,'Data Tables'!AH$4,Data!$D:$D,'Data Tables'!AB$3)),"")</f>
        <v/>
      </c>
      <c r="AI293" s="59" t="str">
        <f>IFERROR(IF(AI$4="","",SUMIFS(Data!$E:$E,Data!$B:$B,'Data Tables'!$C293,Data!$C:$C,'Data Tables'!AI$4,Data!$D:$D,'Data Tables'!AB$3)),"")</f>
        <v/>
      </c>
      <c r="AJ293" s="59" t="str">
        <f>IFERROR(IF(AJ$4="","",SUMIFS(Data!$E:$E,Data!$B:$B,'Data Tables'!$C293,Data!$C:$C,'Data Tables'!AJ$4,Data!$D:$D,'Data Tables'!AB$3)),"")</f>
        <v/>
      </c>
      <c r="AK293" s="59" t="str">
        <f>IFERROR(IF(AK$4="","",SUMIFS(Data!$E:$E,Data!$B:$B,'Data Tables'!$C293,Data!$C:$C,'Data Tables'!AK$4,Data!$D:$D,'Data Tables'!AB$3)),"")</f>
        <v/>
      </c>
      <c r="AL293" s="1"/>
      <c r="AM293" s="61">
        <f>IFERROR(IF(AM$4="","",SUMIFS(Data!$E:$E,Data!$B:$B,'Data Tables'!$C293,Data!$C:$C,'Data Tables'!AM$4,Data!$D:$D,'Data Tables'!AM$3)),"")</f>
        <v>0</v>
      </c>
      <c r="AN293" s="60">
        <f>IFERROR(IF(AN$4="","",SUMIFS(Data!$E:$E,Data!$B:$B,'Data Tables'!$C293,Data!$C:$C,'Data Tables'!AN$4,Data!$D:$D,'Data Tables'!AM$3)),"")</f>
        <v>0</v>
      </c>
      <c r="AO293" s="59">
        <f>IFERROR(IF(AO$4="","",SUMIFS(Data!$E:$E,Data!$B:$B,'Data Tables'!$C293,Data!$C:$C,'Data Tables'!AO$4,Data!$D:$D,'Data Tables'!AM$3)),"")</f>
        <v>0</v>
      </c>
      <c r="AP293" s="59" t="str">
        <f>IFERROR(IF(AP$4="","",SUMIFS(Data!$E:$E,Data!$B:$B,'Data Tables'!$C293,Data!$C:$C,'Data Tables'!AP$4,Data!$D:$D,'Data Tables'!AM$3)),"")</f>
        <v/>
      </c>
      <c r="AQ293" s="59" t="str">
        <f>IFERROR(IF(AQ$4="","",SUMIFS(Data!$E:$E,Data!$B:$B,'Data Tables'!$C293,Data!$C:$C,'Data Tables'!AQ$4,Data!$D:$D,'Data Tables'!AM$3)),"")</f>
        <v/>
      </c>
      <c r="AR293" s="59" t="str">
        <f>IFERROR(IF(AR$4="","",SUMIFS(Data!$E:$E,Data!$B:$B,'Data Tables'!$C293,Data!$C:$C,'Data Tables'!AR$4,Data!$D:$D,'Data Tables'!AM$3)),"")</f>
        <v/>
      </c>
      <c r="AS293" s="59" t="str">
        <f>IFERROR(IF(AS$4="","",SUMIFS(Data!$E:$E,Data!$B:$B,'Data Tables'!$C293,Data!$C:$C,'Data Tables'!AS$4,Data!$D:$D,'Data Tables'!AM$3)),"")</f>
        <v/>
      </c>
      <c r="AT293" s="59" t="str">
        <f>IFERROR(IF(AT$4="","",SUMIFS(Data!$E:$E,Data!$B:$B,'Data Tables'!$C293,Data!$C:$C,'Data Tables'!AT$4,Data!$D:$D,'Data Tables'!AM$3)),"")</f>
        <v/>
      </c>
      <c r="AU293" s="59" t="str">
        <f>IFERROR(IF(AU$4="","",SUMIFS(Data!$E:$E,Data!$B:$B,'Data Tables'!$C293,Data!$C:$C,'Data Tables'!AU$4,Data!$D:$D,'Data Tables'!AM$3)),"")</f>
        <v/>
      </c>
      <c r="AV293" s="59" t="str">
        <f>IFERROR(IF(AV$4="","",SUMIFS(Data!$E:$E,Data!$B:$B,'Data Tables'!$C293,Data!$C:$C,'Data Tables'!AV$4,Data!$D:$D,'Data Tables'!AM$3)),"")</f>
        <v/>
      </c>
      <c r="AW293" s="1"/>
      <c r="AX293" s="74">
        <f t="shared" si="431"/>
        <v>0</v>
      </c>
      <c r="AY293" s="75">
        <f t="shared" si="432"/>
        <v>0</v>
      </c>
      <c r="AZ293" s="76">
        <f t="shared" si="433"/>
        <v>0</v>
      </c>
      <c r="BA293" s="76" t="str">
        <f t="shared" si="434"/>
        <v/>
      </c>
      <c r="BB293" s="76" t="str">
        <f t="shared" si="435"/>
        <v/>
      </c>
      <c r="BC293" s="76" t="str">
        <f t="shared" si="436"/>
        <v/>
      </c>
      <c r="BD293" s="76" t="str">
        <f t="shared" si="437"/>
        <v/>
      </c>
      <c r="BE293" s="76" t="str">
        <f t="shared" si="438"/>
        <v/>
      </c>
      <c r="BF293" s="76" t="str">
        <f t="shared" si="439"/>
        <v/>
      </c>
      <c r="BG293" s="76" t="str">
        <f t="shared" si="440"/>
        <v/>
      </c>
      <c r="BH293" s="1"/>
      <c r="BI293" s="61">
        <f>IFERROR(IF(BI$4="","",SUMIFS(Data!$E:$E,Data!$B:$B,'Data Tables'!$C293,Data!$C:$C,'Data Tables'!BI$4,Data!$D:$D,'Data Tables'!BI$3)),"")</f>
        <v>0</v>
      </c>
      <c r="BJ293" s="60">
        <f>IFERROR(IF(BJ$4="","",SUMIFS(Data!$E:$E,Data!$B:$B,'Data Tables'!$C293,Data!$C:$C,'Data Tables'!BJ$4,Data!$D:$D,'Data Tables'!BI$3)),"")</f>
        <v>0</v>
      </c>
      <c r="BK293" s="59">
        <f>IFERROR(IF(BK$4="","",SUMIFS(Data!$E:$E,Data!$B:$B,'Data Tables'!$C293,Data!$C:$C,'Data Tables'!BK$4,Data!$D:$D,'Data Tables'!BI$3)),"")</f>
        <v>0</v>
      </c>
      <c r="BL293" s="59" t="str">
        <f>IFERROR(IF(BL$4="","",SUMIFS(Data!$E:$E,Data!$B:$B,'Data Tables'!$C293,Data!$C:$C,'Data Tables'!BL$4,Data!$D:$D,'Data Tables'!BI$3)),"")</f>
        <v/>
      </c>
      <c r="BM293" s="59" t="str">
        <f>IFERROR(IF(BM$4="","",SUMIFS(Data!$E:$E,Data!$B:$B,'Data Tables'!$C293,Data!$C:$C,'Data Tables'!BM$4,Data!$D:$D,'Data Tables'!BI$3)),"")</f>
        <v/>
      </c>
      <c r="BN293" s="59" t="str">
        <f>IFERROR(IF(BN$4="","",SUMIFS(Data!$E:$E,Data!$B:$B,'Data Tables'!$C293,Data!$C:$C,'Data Tables'!BN$4,Data!$D:$D,'Data Tables'!BI$3)),"")</f>
        <v/>
      </c>
      <c r="BO293" s="59" t="str">
        <f>IFERROR(IF(BO$4="","",SUMIFS(Data!$E:$E,Data!$B:$B,'Data Tables'!$C293,Data!$C:$C,'Data Tables'!BO$4,Data!$D:$D,'Data Tables'!BI$3)),"")</f>
        <v/>
      </c>
      <c r="BP293" s="59" t="str">
        <f>IFERROR(IF(BP$4="","",SUMIFS(Data!$E:$E,Data!$B:$B,'Data Tables'!$C293,Data!$C:$C,'Data Tables'!BP$4,Data!$D:$D,'Data Tables'!BI$3)),"")</f>
        <v/>
      </c>
      <c r="BQ293" s="59" t="str">
        <f>IFERROR(IF(BQ$4="","",SUMIFS(Data!$E:$E,Data!$B:$B,'Data Tables'!$C293,Data!$C:$C,'Data Tables'!BQ$4,Data!$D:$D,'Data Tables'!BI$3)),"")</f>
        <v/>
      </c>
      <c r="BR293" s="59" t="str">
        <f>IFERROR(IF(BR$4="","",SUMIFS(Data!$E:$E,Data!$B:$B,'Data Tables'!$C293,Data!$C:$C,'Data Tables'!BR$4,Data!$D:$D,'Data Tables'!BI$3)),"")</f>
        <v/>
      </c>
      <c r="BS293" s="1"/>
      <c r="BT293" s="74">
        <f t="shared" si="441"/>
        <v>0</v>
      </c>
      <c r="BU293" s="79">
        <f t="shared" si="442"/>
        <v>0</v>
      </c>
      <c r="BV293" s="78">
        <f t="shared" si="443"/>
        <v>0</v>
      </c>
      <c r="BW293" s="78" t="str">
        <f t="shared" si="444"/>
        <v/>
      </c>
      <c r="BX293" s="78" t="str">
        <f t="shared" si="445"/>
        <v/>
      </c>
      <c r="BY293" s="78" t="str">
        <f t="shared" si="446"/>
        <v/>
      </c>
      <c r="BZ293" s="78" t="str">
        <f t="shared" si="447"/>
        <v/>
      </c>
      <c r="CA293" s="78" t="str">
        <f t="shared" si="448"/>
        <v/>
      </c>
      <c r="CB293" s="78" t="str">
        <f t="shared" si="449"/>
        <v/>
      </c>
      <c r="CC293" s="78" t="str">
        <f t="shared" si="450"/>
        <v/>
      </c>
      <c r="CD293" s="1"/>
      <c r="CE293" s="61">
        <f>IFERROR(IF(CE$4="","",SUMIFS(Data!$E:$E,Data!$B:$B,'Data Tables'!$C293,Data!$C:$C,'Data Tables'!CE$4,Data!$D:$D,'Data Tables'!CE$3)),"")</f>
        <v>0</v>
      </c>
      <c r="CF293" s="60">
        <f>IFERROR(IF(CF$4="","",SUMIFS(Data!$E:$E,Data!$B:$B,'Data Tables'!$C293,Data!$C:$C,'Data Tables'!CF$4,Data!$D:$D,'Data Tables'!CE$3)),"")</f>
        <v>0</v>
      </c>
      <c r="CG293" s="59">
        <f>IFERROR(IF(CG$4="","",SUMIFS(Data!$E:$E,Data!$B:$B,'Data Tables'!$C293,Data!$C:$C,'Data Tables'!CG$4,Data!$D:$D,'Data Tables'!CE$3)),"")</f>
        <v>0</v>
      </c>
      <c r="CH293" s="59" t="str">
        <f>IFERROR(IF(CH$4="","",SUMIFS(Data!$E:$E,Data!$B:$B,'Data Tables'!$C293,Data!$C:$C,'Data Tables'!CH$4,Data!$D:$D,'Data Tables'!CE$3)),"")</f>
        <v/>
      </c>
      <c r="CI293" s="59" t="str">
        <f>IFERROR(IF(CI$4="","",SUMIFS(Data!$E:$E,Data!$B:$B,'Data Tables'!$C293,Data!$C:$C,'Data Tables'!CI$4,Data!$D:$D,'Data Tables'!CE$3)),"")</f>
        <v/>
      </c>
      <c r="CJ293" s="59" t="str">
        <f>IFERROR(IF(CJ$4="","",SUMIFS(Data!$E:$E,Data!$B:$B,'Data Tables'!$C293,Data!$C:$C,'Data Tables'!CJ$4,Data!$D:$D,'Data Tables'!CE$3)),"")</f>
        <v/>
      </c>
      <c r="CK293" s="59" t="str">
        <f>IFERROR(IF(CK$4="","",SUMIFS(Data!$E:$E,Data!$B:$B,'Data Tables'!$C293,Data!$C:$C,'Data Tables'!CK$4,Data!$D:$D,'Data Tables'!CE$3)),"")</f>
        <v/>
      </c>
      <c r="CL293" s="59" t="str">
        <f>IFERROR(IF(CL$4="","",SUMIFS(Data!$E:$E,Data!$B:$B,'Data Tables'!$C293,Data!$C:$C,'Data Tables'!CL$4,Data!$D:$D,'Data Tables'!CE$3)),"")</f>
        <v/>
      </c>
      <c r="CM293" s="59" t="str">
        <f>IFERROR(IF(CM$4="","",SUMIFS(Data!$E:$E,Data!$B:$B,'Data Tables'!$C293,Data!$C:$C,'Data Tables'!CM$4,Data!$D:$D,'Data Tables'!CE$3)),"")</f>
        <v/>
      </c>
      <c r="CN293" s="59" t="str">
        <f>IFERROR(IF(CN$4="","",SUMIFS(Data!$E:$E,Data!$B:$B,'Data Tables'!$C293,Data!$C:$C,'Data Tables'!CN$4,Data!$D:$D,'Data Tables'!CE$3)),"")</f>
        <v/>
      </c>
      <c r="CO293" s="1"/>
      <c r="CP293" s="61">
        <f>IFERROR(IF(CP$4="","",SUMIFS(Data!$E:$E,Data!$B:$B,'Data Tables'!$C293,Data!$C:$C,'Data Tables'!CP$4,Data!$D:$D,'Data Tables'!CP$3)),"")</f>
        <v>0</v>
      </c>
      <c r="CQ293" s="60">
        <f>IFERROR(IF(CQ$4="","",SUMIFS(Data!$E:$E,Data!$B:$B,'Data Tables'!$C293,Data!$C:$C,'Data Tables'!CQ$4,Data!$D:$D,'Data Tables'!CP$3)),"")</f>
        <v>0</v>
      </c>
      <c r="CR293" s="59">
        <f>IFERROR(IF(CR$4="","",SUMIFS(Data!$E:$E,Data!$B:$B,'Data Tables'!$C293,Data!$C:$C,'Data Tables'!CR$4,Data!$D:$D,'Data Tables'!CP$3)),"")</f>
        <v>0</v>
      </c>
      <c r="CS293" s="59" t="str">
        <f>IFERROR(IF(CS$4="","",SUMIFS(Data!$E:$E,Data!$B:$B,'Data Tables'!$C293,Data!$C:$C,'Data Tables'!CS$4,Data!$D:$D,'Data Tables'!CP$3)),"")</f>
        <v/>
      </c>
      <c r="CT293" s="59" t="str">
        <f>IFERROR(IF(CT$4="","",SUMIFS(Data!$E:$E,Data!$B:$B,'Data Tables'!$C293,Data!$C:$C,'Data Tables'!CT$4,Data!$D:$D,'Data Tables'!CP$3)),"")</f>
        <v/>
      </c>
      <c r="CU293" s="59" t="str">
        <f>IFERROR(IF(CU$4="","",SUMIFS(Data!$E:$E,Data!$B:$B,'Data Tables'!$C293,Data!$C:$C,'Data Tables'!CU$4,Data!$D:$D,'Data Tables'!CP$3)),"")</f>
        <v/>
      </c>
      <c r="CV293" s="59" t="str">
        <f>IFERROR(IF(CV$4="","",SUMIFS(Data!$E:$E,Data!$B:$B,'Data Tables'!$C293,Data!$C:$C,'Data Tables'!CV$4,Data!$D:$D,'Data Tables'!CP$3)),"")</f>
        <v/>
      </c>
      <c r="CW293" s="59" t="str">
        <f>IFERROR(IF(CW$4="","",SUMIFS(Data!$E:$E,Data!$B:$B,'Data Tables'!$C293,Data!$C:$C,'Data Tables'!CW$4,Data!$D:$D,'Data Tables'!CP$3)),"")</f>
        <v/>
      </c>
      <c r="CX293" s="59" t="str">
        <f>IFERROR(IF(CX$4="","",SUMIFS(Data!$E:$E,Data!$B:$B,'Data Tables'!$C293,Data!$C:$C,'Data Tables'!CX$4,Data!$D:$D,'Data Tables'!CP$3)),"")</f>
        <v/>
      </c>
      <c r="CY293" s="59" t="str">
        <f>IFERROR(IF(CY$4="","",SUMIFS(Data!$E:$E,Data!$B:$B,'Data Tables'!$C293,Data!$C:$C,'Data Tables'!CY$4,Data!$D:$D,'Data Tables'!CP$3)),"")</f>
        <v/>
      </c>
      <c r="CZ293" s="1"/>
      <c r="DA293" s="77">
        <f t="shared" si="451"/>
        <v>0</v>
      </c>
      <c r="DB293" s="79">
        <f t="shared" si="452"/>
        <v>0</v>
      </c>
      <c r="DC293" s="78">
        <f t="shared" si="453"/>
        <v>0</v>
      </c>
      <c r="DD293" s="78" t="str">
        <f t="shared" si="454"/>
        <v/>
      </c>
      <c r="DE293" s="78" t="str">
        <f t="shared" si="455"/>
        <v/>
      </c>
      <c r="DF293" s="78" t="str">
        <f t="shared" si="456"/>
        <v/>
      </c>
      <c r="DG293" s="78" t="str">
        <f t="shared" si="457"/>
        <v/>
      </c>
      <c r="DH293" s="78" t="str">
        <f t="shared" si="458"/>
        <v/>
      </c>
      <c r="DI293" s="78" t="str">
        <f t="shared" si="459"/>
        <v/>
      </c>
      <c r="DJ293" s="78" t="str">
        <f t="shared" si="460"/>
        <v/>
      </c>
      <c r="DK293" s="1"/>
      <c r="DL293" s="77">
        <f t="shared" si="461"/>
        <v>0</v>
      </c>
      <c r="DM293" s="79">
        <f t="shared" si="462"/>
        <v>0</v>
      </c>
      <c r="DN293" s="78">
        <f t="shared" si="463"/>
        <v>0</v>
      </c>
      <c r="DO293" s="78" t="str">
        <f t="shared" si="464"/>
        <v/>
      </c>
      <c r="DP293" s="78" t="str">
        <f t="shared" si="465"/>
        <v/>
      </c>
      <c r="DQ293" s="78" t="str">
        <f t="shared" si="466"/>
        <v/>
      </c>
      <c r="DR293" s="78" t="str">
        <f t="shared" si="467"/>
        <v/>
      </c>
      <c r="DS293" s="78" t="str">
        <f t="shared" si="468"/>
        <v/>
      </c>
      <c r="DT293" s="78" t="str">
        <f t="shared" si="469"/>
        <v/>
      </c>
      <c r="DU293" s="78" t="str">
        <f t="shared" si="470"/>
        <v/>
      </c>
      <c r="DV293" s="1"/>
      <c r="DW293" s="61">
        <f>IFERROR(IF(DW$4="","",SUMIFS(Data!$E:$E,Data!$B:$B,'Data Tables'!$C293,Data!$C:$C,'Data Tables'!DW$4,Data!$D:$D,'Data Tables'!DW$3)),"")</f>
        <v>0</v>
      </c>
      <c r="DX293" s="60">
        <f>IFERROR(IF(DX$4="","",SUMIFS(Data!$E:$E,Data!$B:$B,'Data Tables'!$C293,Data!$C:$C,'Data Tables'!DX$4,Data!$D:$D,'Data Tables'!DW$3)),"")</f>
        <v>0</v>
      </c>
      <c r="DY293" s="59">
        <f>IFERROR(IF(DY$4="","",SUMIFS(Data!$E:$E,Data!$B:$B,'Data Tables'!$C293,Data!$C:$C,'Data Tables'!DY$4,Data!$D:$D,'Data Tables'!DW$3)),"")</f>
        <v>0</v>
      </c>
      <c r="DZ293" s="59" t="str">
        <f>IFERROR(IF(DZ$4="","",SUMIFS(Data!$E:$E,Data!$B:$B,'Data Tables'!$C293,Data!$C:$C,'Data Tables'!DZ$4,Data!$D:$D,'Data Tables'!DW$3)),"")</f>
        <v/>
      </c>
      <c r="EA293" s="59" t="str">
        <f>IFERROR(IF(EA$4="","",SUMIFS(Data!$E:$E,Data!$B:$B,'Data Tables'!$C293,Data!$C:$C,'Data Tables'!EA$4,Data!$D:$D,'Data Tables'!DW$3)),"")</f>
        <v/>
      </c>
      <c r="EB293" s="59" t="str">
        <f>IFERROR(IF(EB$4="","",SUMIFS(Data!$E:$E,Data!$B:$B,'Data Tables'!$C293,Data!$C:$C,'Data Tables'!EB$4,Data!$D:$D,'Data Tables'!DW$3)),"")</f>
        <v/>
      </c>
      <c r="EC293" s="59" t="str">
        <f>IFERROR(IF(EC$4="","",SUMIFS(Data!$E:$E,Data!$B:$B,'Data Tables'!$C293,Data!$C:$C,'Data Tables'!EC$4,Data!$D:$D,'Data Tables'!DW$3)),"")</f>
        <v/>
      </c>
      <c r="ED293" s="59" t="str">
        <f>IFERROR(IF(ED$4="","",SUMIFS(Data!$E:$E,Data!$B:$B,'Data Tables'!$C293,Data!$C:$C,'Data Tables'!ED$4,Data!$D:$D,'Data Tables'!DW$3)),"")</f>
        <v/>
      </c>
      <c r="EE293" s="59" t="str">
        <f>IFERROR(IF(EE$4="","",SUMIFS(Data!$E:$E,Data!$B:$B,'Data Tables'!$C293,Data!$C:$C,'Data Tables'!EE$4,Data!$D:$D,'Data Tables'!DW$3)),"")</f>
        <v/>
      </c>
      <c r="EF293" s="59" t="str">
        <f>IFERROR(IF(EF$4="","",SUMIFS(Data!$E:$E,Data!$B:$B,'Data Tables'!$C293,Data!$C:$C,'Data Tables'!EF$4,Data!$D:$D,'Data Tables'!DW$3)),"")</f>
        <v/>
      </c>
      <c r="EG293" s="1"/>
      <c r="EH293" s="77">
        <f t="shared" si="471"/>
        <v>0</v>
      </c>
      <c r="EI293" s="79">
        <f t="shared" si="472"/>
        <v>0</v>
      </c>
      <c r="EJ293" s="78">
        <f t="shared" si="473"/>
        <v>0</v>
      </c>
      <c r="EK293" s="78" t="str">
        <f t="shared" si="474"/>
        <v/>
      </c>
      <c r="EL293" s="78" t="str">
        <f t="shared" si="475"/>
        <v/>
      </c>
      <c r="EM293" s="78" t="str">
        <f t="shared" si="476"/>
        <v/>
      </c>
      <c r="EN293" s="78" t="str">
        <f t="shared" si="477"/>
        <v/>
      </c>
      <c r="EO293" s="78" t="str">
        <f t="shared" si="478"/>
        <v/>
      </c>
      <c r="EP293" s="78" t="str">
        <f t="shared" si="479"/>
        <v/>
      </c>
      <c r="EQ293" s="78" t="str">
        <f t="shared" si="480"/>
        <v/>
      </c>
      <c r="ER293" s="1"/>
      <c r="ES293" s="61">
        <f>IFERROR(IF(ES$4="","",SUMIFS(Data!$E:$E,Data!$B:$B,'Data Tables'!$C293,Data!$C:$C,'Data Tables'!ES$4,Data!$D:$D,'Data Tables'!ES$3)),"")</f>
        <v>0</v>
      </c>
      <c r="ET293" s="60">
        <f>IFERROR(IF(ET$4="","",SUMIFS(Data!$E:$E,Data!$B:$B,'Data Tables'!$C293,Data!$C:$C,'Data Tables'!ET$4,Data!$D:$D,'Data Tables'!ES$3)),"")</f>
        <v>0</v>
      </c>
      <c r="EU293" s="59">
        <f>IFERROR(IF(EU$4="","",SUMIFS(Data!$E:$E,Data!$B:$B,'Data Tables'!$C293,Data!$C:$C,'Data Tables'!EU$4,Data!$D:$D,'Data Tables'!ES$3)),"")</f>
        <v>0</v>
      </c>
      <c r="EV293" s="59" t="str">
        <f>IFERROR(IF(EV$4="","",SUMIFS(Data!$E:$E,Data!$B:$B,'Data Tables'!$C293,Data!$C:$C,'Data Tables'!EV$4,Data!$D:$D,'Data Tables'!ES$3)),"")</f>
        <v/>
      </c>
      <c r="EW293" s="59" t="str">
        <f>IFERROR(IF(EW$4="","",SUMIFS(Data!$E:$E,Data!$B:$B,'Data Tables'!$C293,Data!$C:$C,'Data Tables'!EW$4,Data!$D:$D,'Data Tables'!ES$3)),"")</f>
        <v/>
      </c>
      <c r="EX293" s="59" t="str">
        <f>IFERROR(IF(EX$4="","",SUMIFS(Data!$E:$E,Data!$B:$B,'Data Tables'!$C293,Data!$C:$C,'Data Tables'!EX$4,Data!$D:$D,'Data Tables'!ES$3)),"")</f>
        <v/>
      </c>
      <c r="EY293" s="59" t="str">
        <f>IFERROR(IF(EY$4="","",SUMIFS(Data!$E:$E,Data!$B:$B,'Data Tables'!$C293,Data!$C:$C,'Data Tables'!EY$4,Data!$D:$D,'Data Tables'!ES$3)),"")</f>
        <v/>
      </c>
      <c r="EZ293" s="59" t="str">
        <f>IFERROR(IF(EZ$4="","",SUMIFS(Data!$E:$E,Data!$B:$B,'Data Tables'!$C293,Data!$C:$C,'Data Tables'!EZ$4,Data!$D:$D,'Data Tables'!ES$3)),"")</f>
        <v/>
      </c>
      <c r="FA293" s="59" t="str">
        <f>IFERROR(IF(FA$4="","",SUMIFS(Data!$E:$E,Data!$B:$B,'Data Tables'!$C293,Data!$C:$C,'Data Tables'!FA$4,Data!$D:$D,'Data Tables'!ES$3)),"")</f>
        <v/>
      </c>
      <c r="FB293" s="59" t="str">
        <f>IFERROR(IF(FB$4="","",SUMIFS(Data!$E:$E,Data!$B:$B,'Data Tables'!$C293,Data!$C:$C,'Data Tables'!FB$4,Data!$D:$D,'Data Tables'!ES$3)),"")</f>
        <v/>
      </c>
      <c r="FC293" s="1"/>
      <c r="FD293" s="77">
        <f t="shared" si="481"/>
        <v>0</v>
      </c>
      <c r="FE293" s="79">
        <f t="shared" si="482"/>
        <v>0</v>
      </c>
      <c r="FF293" s="78">
        <f t="shared" si="483"/>
        <v>0</v>
      </c>
      <c r="FG293" s="78" t="str">
        <f t="shared" si="484"/>
        <v/>
      </c>
      <c r="FH293" s="78" t="str">
        <f t="shared" si="485"/>
        <v/>
      </c>
      <c r="FI293" s="78" t="str">
        <f t="shared" si="486"/>
        <v/>
      </c>
      <c r="FJ293" s="78" t="str">
        <f t="shared" si="487"/>
        <v/>
      </c>
      <c r="FK293" s="78" t="str">
        <f t="shared" si="488"/>
        <v/>
      </c>
      <c r="FL293" s="78" t="str">
        <f t="shared" si="489"/>
        <v/>
      </c>
      <c r="FM293" s="78" t="str">
        <f t="shared" si="490"/>
        <v/>
      </c>
      <c r="FN293" s="1"/>
      <c r="FO293" s="77">
        <f t="shared" si="491"/>
        <v>0</v>
      </c>
      <c r="FP293" s="79">
        <f t="shared" si="492"/>
        <v>0</v>
      </c>
      <c r="FQ293" s="78">
        <f t="shared" si="493"/>
        <v>0</v>
      </c>
      <c r="FR293" s="78" t="str">
        <f t="shared" si="494"/>
        <v/>
      </c>
      <c r="FS293" s="78" t="str">
        <f t="shared" si="495"/>
        <v/>
      </c>
      <c r="FT293" s="78" t="str">
        <f t="shared" si="496"/>
        <v/>
      </c>
      <c r="FU293" s="78" t="str">
        <f t="shared" si="497"/>
        <v/>
      </c>
      <c r="FV293" s="78" t="str">
        <f t="shared" si="498"/>
        <v/>
      </c>
      <c r="FW293" s="78" t="str">
        <f t="shared" si="499"/>
        <v/>
      </c>
      <c r="FX293" s="78" t="str">
        <f t="shared" si="500"/>
        <v/>
      </c>
      <c r="FY293" s="1"/>
      <c r="FZ293" s="61">
        <f>IFERROR(IF(FZ$4="","",SUMIFS(Data!$E:$E,Data!$B:$B,'Data Tables'!$C293,Data!$C:$C,'Data Tables'!FZ$4,Data!$D:$D,'Data Tables'!FZ$3)),"")</f>
        <v>0</v>
      </c>
      <c r="GA293" s="60">
        <f>IFERROR(IF(GA$4="","",SUMIFS(Data!$E:$E,Data!$B:$B,'Data Tables'!$C293,Data!$C:$C,'Data Tables'!GA$4,Data!$D:$D,'Data Tables'!FZ$3)),"")</f>
        <v>0</v>
      </c>
      <c r="GB293" s="59">
        <f>IFERROR(IF(GB$4="","",SUMIFS(Data!$E:$E,Data!$B:$B,'Data Tables'!$C293,Data!$C:$C,'Data Tables'!GB$4,Data!$D:$D,'Data Tables'!FZ$3)),"")</f>
        <v>0</v>
      </c>
      <c r="GC293" s="59" t="str">
        <f>IFERROR(IF(GC$4="","",SUMIFS(Data!$E:$E,Data!$B:$B,'Data Tables'!$C293,Data!$C:$C,'Data Tables'!GC$4,Data!$D:$D,'Data Tables'!FZ$3)),"")</f>
        <v/>
      </c>
      <c r="GD293" s="59" t="str">
        <f>IFERROR(IF(GD$4="","",SUMIFS(Data!$E:$E,Data!$B:$B,'Data Tables'!$C293,Data!$C:$C,'Data Tables'!GD$4,Data!$D:$D,'Data Tables'!FZ$3)),"")</f>
        <v/>
      </c>
      <c r="GE293" s="59" t="str">
        <f>IFERROR(IF(GE$4="","",SUMIFS(Data!$E:$E,Data!$B:$B,'Data Tables'!$C293,Data!$C:$C,'Data Tables'!GE$4,Data!$D:$D,'Data Tables'!FZ$3)),"")</f>
        <v/>
      </c>
      <c r="GF293" s="59" t="str">
        <f>IFERROR(IF(GF$4="","",SUMIFS(Data!$E:$E,Data!$B:$B,'Data Tables'!$C293,Data!$C:$C,'Data Tables'!GF$4,Data!$D:$D,'Data Tables'!FZ$3)),"")</f>
        <v/>
      </c>
      <c r="GG293" s="59" t="str">
        <f>IFERROR(IF(GG$4="","",SUMIFS(Data!$E:$E,Data!$B:$B,'Data Tables'!$C293,Data!$C:$C,'Data Tables'!GG$4,Data!$D:$D,'Data Tables'!FZ$3)),"")</f>
        <v/>
      </c>
      <c r="GH293" s="59" t="str">
        <f>IFERROR(IF(GH$4="","",SUMIFS(Data!$E:$E,Data!$B:$B,'Data Tables'!$C293,Data!$C:$C,'Data Tables'!GH$4,Data!$D:$D,'Data Tables'!FZ$3)),"")</f>
        <v/>
      </c>
      <c r="GI293" s="59" t="str">
        <f>IFERROR(IF(GI$4="","",SUMIFS(Data!$E:$E,Data!$B:$B,'Data Tables'!$C293,Data!$C:$C,'Data Tables'!GI$4,Data!$D:$D,'Data Tables'!FZ$3)),"")</f>
        <v/>
      </c>
      <c r="GJ293" s="1"/>
      <c r="GK293" s="61">
        <f>IFERROR(IF(GK$4="","",SUMIFS(Data!$E:$E,Data!$B:$B,'Data Tables'!$C293,Data!$C:$C,'Data Tables'!GK$4,Data!$D:$D,'Data Tables'!GK$3)),"")</f>
        <v>0</v>
      </c>
      <c r="GL293" s="60">
        <f>IFERROR(IF(GL$4="","",SUMIFS(Data!$E:$E,Data!$B:$B,'Data Tables'!$C293,Data!$C:$C,'Data Tables'!GL$4,Data!$D:$D,'Data Tables'!GK$3)),"")</f>
        <v>0</v>
      </c>
      <c r="GM293" s="59">
        <f>IFERROR(IF(GM$4="","",SUMIFS(Data!$E:$E,Data!$B:$B,'Data Tables'!$C293,Data!$C:$C,'Data Tables'!GM$4,Data!$D:$D,'Data Tables'!GK$3)),"")</f>
        <v>0</v>
      </c>
      <c r="GN293" s="59" t="str">
        <f>IFERROR(IF(GN$4="","",SUMIFS(Data!$E:$E,Data!$B:$B,'Data Tables'!$C293,Data!$C:$C,'Data Tables'!GN$4,Data!$D:$D,'Data Tables'!GK$3)),"")</f>
        <v/>
      </c>
      <c r="GO293" s="59" t="str">
        <f>IFERROR(IF(GO$4="","",SUMIFS(Data!$E:$E,Data!$B:$B,'Data Tables'!$C293,Data!$C:$C,'Data Tables'!GO$4,Data!$D:$D,'Data Tables'!GK$3)),"")</f>
        <v/>
      </c>
      <c r="GP293" s="59" t="str">
        <f>IFERROR(IF(GP$4="","",SUMIFS(Data!$E:$E,Data!$B:$B,'Data Tables'!$C293,Data!$C:$C,'Data Tables'!GP$4,Data!$D:$D,'Data Tables'!GK$3)),"")</f>
        <v/>
      </c>
      <c r="GQ293" s="59" t="str">
        <f>IFERROR(IF(GQ$4="","",SUMIFS(Data!$E:$E,Data!$B:$B,'Data Tables'!$C293,Data!$C:$C,'Data Tables'!GQ$4,Data!$D:$D,'Data Tables'!GK$3)),"")</f>
        <v/>
      </c>
      <c r="GR293" s="59" t="str">
        <f>IFERROR(IF(GR$4="","",SUMIFS(Data!$E:$E,Data!$B:$B,'Data Tables'!$C293,Data!$C:$C,'Data Tables'!GR$4,Data!$D:$D,'Data Tables'!GK$3)),"")</f>
        <v/>
      </c>
      <c r="GS293" s="59" t="str">
        <f>IFERROR(IF(GS$4="","",SUMIFS(Data!$E:$E,Data!$B:$B,'Data Tables'!$C293,Data!$C:$C,'Data Tables'!GS$4,Data!$D:$D,'Data Tables'!GK$3)),"")</f>
        <v/>
      </c>
      <c r="GT293" s="59" t="str">
        <f>IFERROR(IF(GT$4="","",SUMIFS(Data!$E:$E,Data!$B:$B,'Data Tables'!$C293,Data!$C:$C,'Data Tables'!GT$4,Data!$D:$D,'Data Tables'!GK$3)),"")</f>
        <v/>
      </c>
      <c r="GU293" s="1"/>
      <c r="GV293" s="59"/>
      <c r="GW293" s="59"/>
      <c r="GX293" s="60"/>
      <c r="GY293" s="59"/>
      <c r="GZ293" s="1"/>
      <c r="HA293" s="59"/>
      <c r="HB293" s="59"/>
      <c r="HC293" s="60"/>
      <c r="HD293" s="59"/>
      <c r="HE293" s="1"/>
      <c r="HF293" s="59"/>
      <c r="HG293" s="59"/>
      <c r="HH293" s="60"/>
      <c r="HI293" s="59"/>
      <c r="HJ293" s="1"/>
      <c r="HK293" s="59"/>
      <c r="HL293" s="59"/>
      <c r="HM293" s="60"/>
      <c r="HN293" s="59"/>
      <c r="HO293" s="1"/>
      <c r="HP293" s="59"/>
      <c r="HQ293" s="59"/>
      <c r="HR293" s="60"/>
      <c r="HS293" s="59"/>
      <c r="HT293" s="1"/>
      <c r="HU293" s="59"/>
      <c r="HV293" s="59"/>
      <c r="HW293" s="60">
        <f>SUM(HR$5:HR293)</f>
        <v>0</v>
      </c>
      <c r="HX293" s="59"/>
      <c r="HY293" s="1"/>
      <c r="HZ293" s="59"/>
      <c r="IA293" s="59"/>
      <c r="IB293" s="60"/>
      <c r="IC293" s="61"/>
      <c r="ID293" s="1"/>
      <c r="IE293" s="59"/>
      <c r="IF293" s="59"/>
      <c r="IG293" s="60"/>
      <c r="IH293" s="59"/>
      <c r="II293" s="1"/>
      <c r="IJ293" s="33"/>
      <c r="IK293" s="33"/>
      <c r="IL293" s="34"/>
      <c r="IM293" s="33"/>
      <c r="IN293" s="1"/>
      <c r="IO293" s="33"/>
      <c r="IP293" s="33"/>
      <c r="IQ293" s="34"/>
      <c r="IR293" s="33"/>
      <c r="IS293" s="1"/>
      <c r="IT293" s="33"/>
      <c r="IU293" s="33"/>
      <c r="IV293" s="34"/>
      <c r="IW293" s="33"/>
      <c r="IX293" s="1"/>
      <c r="IY293" s="33"/>
      <c r="IZ293" s="33"/>
      <c r="JA293" s="34"/>
      <c r="JB293" s="33"/>
    </row>
    <row r="294" spans="3:262" x14ac:dyDescent="0.25">
      <c r="C294" s="58">
        <f t="shared" si="501"/>
        <v>8826</v>
      </c>
      <c r="F294" s="61">
        <f>IFERROR(IF(F$4="","",SUMIFS(Data!$E:$E,Data!$B:$B,'Data Tables'!$C294,Data!$C:$C,'Data Tables'!F$4,Data!$D:$D,'Data Tables'!F$3)),"")</f>
        <v>0</v>
      </c>
      <c r="G294" s="60">
        <f>IFERROR(IF(G$4="","",SUMIFS(Data!$E:$E,Data!$B:$B,'Data Tables'!$C294,Data!$C:$C,'Data Tables'!G$4,Data!$D:$D,'Data Tables'!F$3)),"")</f>
        <v>0</v>
      </c>
      <c r="H294" s="59">
        <f>IFERROR(IF(H$4="","",SUMIFS(Data!$E:$E,Data!$B:$B,'Data Tables'!$C294,Data!$C:$C,'Data Tables'!H$4,Data!$D:$D,'Data Tables'!F$3)),"")</f>
        <v>0</v>
      </c>
      <c r="I294" s="59" t="str">
        <f>IFERROR(IF(I$4="","",SUMIFS(Data!$E:$E,Data!$B:$B,'Data Tables'!$C294,Data!$C:$C,'Data Tables'!I$4,Data!$D:$D,'Data Tables'!F$3)),"")</f>
        <v/>
      </c>
      <c r="J294" s="59" t="str">
        <f>IFERROR(IF(J$4="","",SUMIFS(Data!$E:$E,Data!$B:$B,'Data Tables'!$C294,Data!$C:$C,'Data Tables'!J$4,Data!$D:$D,'Data Tables'!F$3)),"")</f>
        <v/>
      </c>
      <c r="K294" s="59" t="str">
        <f>IFERROR(IF(K$4="","",SUMIFS(Data!$E:$E,Data!$B:$B,'Data Tables'!$C294,Data!$C:$C,'Data Tables'!K$4,Data!$D:$D,'Data Tables'!F$3)),"")</f>
        <v/>
      </c>
      <c r="L294" s="59" t="str">
        <f>IFERROR(IF(L$4="","",SUMIFS(Data!$E:$E,Data!$B:$B,'Data Tables'!$C294,Data!$C:$C,'Data Tables'!L$4,Data!$D:$D,'Data Tables'!F$3)),"")</f>
        <v/>
      </c>
      <c r="M294" s="59" t="str">
        <f>IFERROR(IF(M$4="","",SUMIFS(Data!$E:$E,Data!$B:$B,'Data Tables'!$C294,Data!$C:$C,'Data Tables'!M$4,Data!$D:$D,'Data Tables'!F$3)),"")</f>
        <v/>
      </c>
      <c r="N294" s="59" t="str">
        <f>IFERROR(IF(N$4="","",SUMIFS(Data!$E:$E,Data!$B:$B,'Data Tables'!$C294,Data!$C:$C,'Data Tables'!N$4,Data!$D:$D,'Data Tables'!F$3)),"")</f>
        <v/>
      </c>
      <c r="O294" s="59" t="str">
        <f>IFERROR(IF(O$4="","",SUMIFS(Data!$E:$E,Data!$B:$B,'Data Tables'!$C294,Data!$C:$C,'Data Tables'!O$4,Data!$D:$D,'Data Tables'!F$3)),"")</f>
        <v/>
      </c>
      <c r="P294" s="1"/>
      <c r="Q294" s="61">
        <f>IFERROR(IF(Q$4="","",SUMIFS(Data!$E:$E,Data!$B:$B,'Data Tables'!$C294,Data!$C:$C,'Data Tables'!Q$4,Data!$D:$D,'Data Tables'!Q$3)),"")</f>
        <v>0</v>
      </c>
      <c r="R294" s="60">
        <f>IFERROR(IF(R$4="","",SUMIFS(Data!$E:$E,Data!$B:$B,'Data Tables'!$C294,Data!$C:$C,'Data Tables'!R$4,Data!$D:$D,'Data Tables'!Q$3)),"")</f>
        <v>0</v>
      </c>
      <c r="S294" s="59">
        <f>IFERROR(IF(S$4="","",SUMIFS(Data!$E:$E,Data!$B:$B,'Data Tables'!$C294,Data!$C:$C,'Data Tables'!S$4,Data!$D:$D,'Data Tables'!Q$3)),"")</f>
        <v>0</v>
      </c>
      <c r="T294" s="59" t="str">
        <f>IFERROR(IF(T$4="","",SUMIFS(Data!$E:$E,Data!$B:$B,'Data Tables'!$C294,Data!$C:$C,'Data Tables'!T$4,Data!$D:$D,'Data Tables'!Q$3)),"")</f>
        <v/>
      </c>
      <c r="U294" s="59" t="str">
        <f>IFERROR(IF(U$4="","",SUMIFS(Data!$E:$E,Data!$B:$B,'Data Tables'!$C294,Data!$C:$C,'Data Tables'!U$4,Data!$D:$D,'Data Tables'!Q$3)),"")</f>
        <v/>
      </c>
      <c r="V294" s="59" t="str">
        <f>IFERROR(IF(V$4="","",SUMIFS(Data!$E:$E,Data!$B:$B,'Data Tables'!$C294,Data!$C:$C,'Data Tables'!V$4,Data!$D:$D,'Data Tables'!Q$3)),"")</f>
        <v/>
      </c>
      <c r="W294" s="59" t="str">
        <f>IFERROR(IF(W$4="","",SUMIFS(Data!$E:$E,Data!$B:$B,'Data Tables'!$C294,Data!$C:$C,'Data Tables'!W$4,Data!$D:$D,'Data Tables'!Q$3)),"")</f>
        <v/>
      </c>
      <c r="X294" s="59" t="str">
        <f>IFERROR(IF(X$4="","",SUMIFS(Data!$E:$E,Data!$B:$B,'Data Tables'!$C294,Data!$C:$C,'Data Tables'!X$4,Data!$D:$D,'Data Tables'!Q$3)),"")</f>
        <v/>
      </c>
      <c r="Y294" s="59" t="str">
        <f>IFERROR(IF(Y$4="","",SUMIFS(Data!$E:$E,Data!$B:$B,'Data Tables'!$C294,Data!$C:$C,'Data Tables'!Y$4,Data!$D:$D,'Data Tables'!Q$3)),"")</f>
        <v/>
      </c>
      <c r="Z294" s="59" t="str">
        <f>IFERROR(IF(Z$4="","",SUMIFS(Data!$E:$E,Data!$B:$B,'Data Tables'!$C294,Data!$C:$C,'Data Tables'!Z$4,Data!$D:$D,'Data Tables'!Q$3)),"")</f>
        <v/>
      </c>
      <c r="AA294" s="1"/>
      <c r="AB294" s="61">
        <f>IFERROR(IF(AB$4="","",SUMIFS(Data!$E:$E,Data!$B:$B,'Data Tables'!$C294,Data!$C:$C,'Data Tables'!AB$4,Data!$D:$D,'Data Tables'!AB$3)),"")</f>
        <v>0</v>
      </c>
      <c r="AC294" s="60">
        <f>IFERROR(IF(AC$4="","",SUMIFS(Data!$E:$E,Data!$B:$B,'Data Tables'!$C294,Data!$C:$C,'Data Tables'!AC$4,Data!$D:$D,'Data Tables'!AB$3)),"")</f>
        <v>0</v>
      </c>
      <c r="AD294" s="59">
        <f>IFERROR(IF(AD$4="","",SUMIFS(Data!$E:$E,Data!$B:$B,'Data Tables'!$C294,Data!$C:$C,'Data Tables'!AD$4,Data!$D:$D,'Data Tables'!AB$3)),"")</f>
        <v>0</v>
      </c>
      <c r="AE294" s="59" t="str">
        <f>IFERROR(IF(AE$4="","",SUMIFS(Data!$E:$E,Data!$B:$B,'Data Tables'!$C294,Data!$C:$C,'Data Tables'!AE$4,Data!$D:$D,'Data Tables'!AB$3)),"")</f>
        <v/>
      </c>
      <c r="AF294" s="59" t="str">
        <f>IFERROR(IF(AF$4="","",SUMIFS(Data!$E:$E,Data!$B:$B,'Data Tables'!$C294,Data!$C:$C,'Data Tables'!AF$4,Data!$D:$D,'Data Tables'!AB$3)),"")</f>
        <v/>
      </c>
      <c r="AG294" s="59" t="str">
        <f>IFERROR(IF(AG$4="","",SUMIFS(Data!$E:$E,Data!$B:$B,'Data Tables'!$C294,Data!$C:$C,'Data Tables'!AG$4,Data!$D:$D,'Data Tables'!AB$3)),"")</f>
        <v/>
      </c>
      <c r="AH294" s="59" t="str">
        <f>IFERROR(IF(AH$4="","",SUMIFS(Data!$E:$E,Data!$B:$B,'Data Tables'!$C294,Data!$C:$C,'Data Tables'!AH$4,Data!$D:$D,'Data Tables'!AB$3)),"")</f>
        <v/>
      </c>
      <c r="AI294" s="59" t="str">
        <f>IFERROR(IF(AI$4="","",SUMIFS(Data!$E:$E,Data!$B:$B,'Data Tables'!$C294,Data!$C:$C,'Data Tables'!AI$4,Data!$D:$D,'Data Tables'!AB$3)),"")</f>
        <v/>
      </c>
      <c r="AJ294" s="59" t="str">
        <f>IFERROR(IF(AJ$4="","",SUMIFS(Data!$E:$E,Data!$B:$B,'Data Tables'!$C294,Data!$C:$C,'Data Tables'!AJ$4,Data!$D:$D,'Data Tables'!AB$3)),"")</f>
        <v/>
      </c>
      <c r="AK294" s="59" t="str">
        <f>IFERROR(IF(AK$4="","",SUMIFS(Data!$E:$E,Data!$B:$B,'Data Tables'!$C294,Data!$C:$C,'Data Tables'!AK$4,Data!$D:$D,'Data Tables'!AB$3)),"")</f>
        <v/>
      </c>
      <c r="AL294" s="1"/>
      <c r="AM294" s="61">
        <f>IFERROR(IF(AM$4="","",SUMIFS(Data!$E:$E,Data!$B:$B,'Data Tables'!$C294,Data!$C:$C,'Data Tables'!AM$4,Data!$D:$D,'Data Tables'!AM$3)),"")</f>
        <v>0</v>
      </c>
      <c r="AN294" s="60">
        <f>IFERROR(IF(AN$4="","",SUMIFS(Data!$E:$E,Data!$B:$B,'Data Tables'!$C294,Data!$C:$C,'Data Tables'!AN$4,Data!$D:$D,'Data Tables'!AM$3)),"")</f>
        <v>0</v>
      </c>
      <c r="AO294" s="59">
        <f>IFERROR(IF(AO$4="","",SUMIFS(Data!$E:$E,Data!$B:$B,'Data Tables'!$C294,Data!$C:$C,'Data Tables'!AO$4,Data!$D:$D,'Data Tables'!AM$3)),"")</f>
        <v>0</v>
      </c>
      <c r="AP294" s="59" t="str">
        <f>IFERROR(IF(AP$4="","",SUMIFS(Data!$E:$E,Data!$B:$B,'Data Tables'!$C294,Data!$C:$C,'Data Tables'!AP$4,Data!$D:$D,'Data Tables'!AM$3)),"")</f>
        <v/>
      </c>
      <c r="AQ294" s="59" t="str">
        <f>IFERROR(IF(AQ$4="","",SUMIFS(Data!$E:$E,Data!$B:$B,'Data Tables'!$C294,Data!$C:$C,'Data Tables'!AQ$4,Data!$D:$D,'Data Tables'!AM$3)),"")</f>
        <v/>
      </c>
      <c r="AR294" s="59" t="str">
        <f>IFERROR(IF(AR$4="","",SUMIFS(Data!$E:$E,Data!$B:$B,'Data Tables'!$C294,Data!$C:$C,'Data Tables'!AR$4,Data!$D:$D,'Data Tables'!AM$3)),"")</f>
        <v/>
      </c>
      <c r="AS294" s="59" t="str">
        <f>IFERROR(IF(AS$4="","",SUMIFS(Data!$E:$E,Data!$B:$B,'Data Tables'!$C294,Data!$C:$C,'Data Tables'!AS$4,Data!$D:$D,'Data Tables'!AM$3)),"")</f>
        <v/>
      </c>
      <c r="AT294" s="59" t="str">
        <f>IFERROR(IF(AT$4="","",SUMIFS(Data!$E:$E,Data!$B:$B,'Data Tables'!$C294,Data!$C:$C,'Data Tables'!AT$4,Data!$D:$D,'Data Tables'!AM$3)),"")</f>
        <v/>
      </c>
      <c r="AU294" s="59" t="str">
        <f>IFERROR(IF(AU$4="","",SUMIFS(Data!$E:$E,Data!$B:$B,'Data Tables'!$C294,Data!$C:$C,'Data Tables'!AU$4,Data!$D:$D,'Data Tables'!AM$3)),"")</f>
        <v/>
      </c>
      <c r="AV294" s="59" t="str">
        <f>IFERROR(IF(AV$4="","",SUMIFS(Data!$E:$E,Data!$B:$B,'Data Tables'!$C294,Data!$C:$C,'Data Tables'!AV$4,Data!$D:$D,'Data Tables'!AM$3)),"")</f>
        <v/>
      </c>
      <c r="AW294" s="1"/>
      <c r="AX294" s="74">
        <f t="shared" si="431"/>
        <v>0</v>
      </c>
      <c r="AY294" s="75">
        <f t="shared" si="432"/>
        <v>0</v>
      </c>
      <c r="AZ294" s="76">
        <f t="shared" si="433"/>
        <v>0</v>
      </c>
      <c r="BA294" s="76" t="str">
        <f t="shared" si="434"/>
        <v/>
      </c>
      <c r="BB294" s="76" t="str">
        <f t="shared" si="435"/>
        <v/>
      </c>
      <c r="BC294" s="76" t="str">
        <f t="shared" si="436"/>
        <v/>
      </c>
      <c r="BD294" s="76" t="str">
        <f t="shared" si="437"/>
        <v/>
      </c>
      <c r="BE294" s="76" t="str">
        <f t="shared" si="438"/>
        <v/>
      </c>
      <c r="BF294" s="76" t="str">
        <f t="shared" si="439"/>
        <v/>
      </c>
      <c r="BG294" s="76" t="str">
        <f t="shared" si="440"/>
        <v/>
      </c>
      <c r="BH294" s="1"/>
      <c r="BI294" s="61">
        <f>IFERROR(IF(BI$4="","",SUMIFS(Data!$E:$E,Data!$B:$B,'Data Tables'!$C294,Data!$C:$C,'Data Tables'!BI$4,Data!$D:$D,'Data Tables'!BI$3)),"")</f>
        <v>0</v>
      </c>
      <c r="BJ294" s="60">
        <f>IFERROR(IF(BJ$4="","",SUMIFS(Data!$E:$E,Data!$B:$B,'Data Tables'!$C294,Data!$C:$C,'Data Tables'!BJ$4,Data!$D:$D,'Data Tables'!BI$3)),"")</f>
        <v>0</v>
      </c>
      <c r="BK294" s="59">
        <f>IFERROR(IF(BK$4="","",SUMIFS(Data!$E:$E,Data!$B:$B,'Data Tables'!$C294,Data!$C:$C,'Data Tables'!BK$4,Data!$D:$D,'Data Tables'!BI$3)),"")</f>
        <v>0</v>
      </c>
      <c r="BL294" s="59" t="str">
        <f>IFERROR(IF(BL$4="","",SUMIFS(Data!$E:$E,Data!$B:$B,'Data Tables'!$C294,Data!$C:$C,'Data Tables'!BL$4,Data!$D:$D,'Data Tables'!BI$3)),"")</f>
        <v/>
      </c>
      <c r="BM294" s="59" t="str">
        <f>IFERROR(IF(BM$4="","",SUMIFS(Data!$E:$E,Data!$B:$B,'Data Tables'!$C294,Data!$C:$C,'Data Tables'!BM$4,Data!$D:$D,'Data Tables'!BI$3)),"")</f>
        <v/>
      </c>
      <c r="BN294" s="59" t="str">
        <f>IFERROR(IF(BN$4="","",SUMIFS(Data!$E:$E,Data!$B:$B,'Data Tables'!$C294,Data!$C:$C,'Data Tables'!BN$4,Data!$D:$D,'Data Tables'!BI$3)),"")</f>
        <v/>
      </c>
      <c r="BO294" s="59" t="str">
        <f>IFERROR(IF(BO$4="","",SUMIFS(Data!$E:$E,Data!$B:$B,'Data Tables'!$C294,Data!$C:$C,'Data Tables'!BO$4,Data!$D:$D,'Data Tables'!BI$3)),"")</f>
        <v/>
      </c>
      <c r="BP294" s="59" t="str">
        <f>IFERROR(IF(BP$4="","",SUMIFS(Data!$E:$E,Data!$B:$B,'Data Tables'!$C294,Data!$C:$C,'Data Tables'!BP$4,Data!$D:$D,'Data Tables'!BI$3)),"")</f>
        <v/>
      </c>
      <c r="BQ294" s="59" t="str">
        <f>IFERROR(IF(BQ$4="","",SUMIFS(Data!$E:$E,Data!$B:$B,'Data Tables'!$C294,Data!$C:$C,'Data Tables'!BQ$4,Data!$D:$D,'Data Tables'!BI$3)),"")</f>
        <v/>
      </c>
      <c r="BR294" s="59" t="str">
        <f>IFERROR(IF(BR$4="","",SUMIFS(Data!$E:$E,Data!$B:$B,'Data Tables'!$C294,Data!$C:$C,'Data Tables'!BR$4,Data!$D:$D,'Data Tables'!BI$3)),"")</f>
        <v/>
      </c>
      <c r="BS294" s="1"/>
      <c r="BT294" s="74">
        <f t="shared" si="441"/>
        <v>0</v>
      </c>
      <c r="BU294" s="79">
        <f t="shared" si="442"/>
        <v>0</v>
      </c>
      <c r="BV294" s="78">
        <f t="shared" si="443"/>
        <v>0</v>
      </c>
      <c r="BW294" s="78" t="str">
        <f t="shared" si="444"/>
        <v/>
      </c>
      <c r="BX294" s="78" t="str">
        <f t="shared" si="445"/>
        <v/>
      </c>
      <c r="BY294" s="78" t="str">
        <f t="shared" si="446"/>
        <v/>
      </c>
      <c r="BZ294" s="78" t="str">
        <f t="shared" si="447"/>
        <v/>
      </c>
      <c r="CA294" s="78" t="str">
        <f t="shared" si="448"/>
        <v/>
      </c>
      <c r="CB294" s="78" t="str">
        <f t="shared" si="449"/>
        <v/>
      </c>
      <c r="CC294" s="78" t="str">
        <f t="shared" si="450"/>
        <v/>
      </c>
      <c r="CD294" s="1"/>
      <c r="CE294" s="61">
        <f>IFERROR(IF(CE$4="","",SUMIFS(Data!$E:$E,Data!$B:$B,'Data Tables'!$C294,Data!$C:$C,'Data Tables'!CE$4,Data!$D:$D,'Data Tables'!CE$3)),"")</f>
        <v>0</v>
      </c>
      <c r="CF294" s="60">
        <f>IFERROR(IF(CF$4="","",SUMIFS(Data!$E:$E,Data!$B:$B,'Data Tables'!$C294,Data!$C:$C,'Data Tables'!CF$4,Data!$D:$D,'Data Tables'!CE$3)),"")</f>
        <v>0</v>
      </c>
      <c r="CG294" s="59">
        <f>IFERROR(IF(CG$4="","",SUMIFS(Data!$E:$E,Data!$B:$B,'Data Tables'!$C294,Data!$C:$C,'Data Tables'!CG$4,Data!$D:$D,'Data Tables'!CE$3)),"")</f>
        <v>0</v>
      </c>
      <c r="CH294" s="59" t="str">
        <f>IFERROR(IF(CH$4="","",SUMIFS(Data!$E:$E,Data!$B:$B,'Data Tables'!$C294,Data!$C:$C,'Data Tables'!CH$4,Data!$D:$D,'Data Tables'!CE$3)),"")</f>
        <v/>
      </c>
      <c r="CI294" s="59" t="str">
        <f>IFERROR(IF(CI$4="","",SUMIFS(Data!$E:$E,Data!$B:$B,'Data Tables'!$C294,Data!$C:$C,'Data Tables'!CI$4,Data!$D:$D,'Data Tables'!CE$3)),"")</f>
        <v/>
      </c>
      <c r="CJ294" s="59" t="str">
        <f>IFERROR(IF(CJ$4="","",SUMIFS(Data!$E:$E,Data!$B:$B,'Data Tables'!$C294,Data!$C:$C,'Data Tables'!CJ$4,Data!$D:$D,'Data Tables'!CE$3)),"")</f>
        <v/>
      </c>
      <c r="CK294" s="59" t="str">
        <f>IFERROR(IF(CK$4="","",SUMIFS(Data!$E:$E,Data!$B:$B,'Data Tables'!$C294,Data!$C:$C,'Data Tables'!CK$4,Data!$D:$D,'Data Tables'!CE$3)),"")</f>
        <v/>
      </c>
      <c r="CL294" s="59" t="str">
        <f>IFERROR(IF(CL$4="","",SUMIFS(Data!$E:$E,Data!$B:$B,'Data Tables'!$C294,Data!$C:$C,'Data Tables'!CL$4,Data!$D:$D,'Data Tables'!CE$3)),"")</f>
        <v/>
      </c>
      <c r="CM294" s="59" t="str">
        <f>IFERROR(IF(CM$4="","",SUMIFS(Data!$E:$E,Data!$B:$B,'Data Tables'!$C294,Data!$C:$C,'Data Tables'!CM$4,Data!$D:$D,'Data Tables'!CE$3)),"")</f>
        <v/>
      </c>
      <c r="CN294" s="59" t="str">
        <f>IFERROR(IF(CN$4="","",SUMIFS(Data!$E:$E,Data!$B:$B,'Data Tables'!$C294,Data!$C:$C,'Data Tables'!CN$4,Data!$D:$D,'Data Tables'!CE$3)),"")</f>
        <v/>
      </c>
      <c r="CO294" s="1"/>
      <c r="CP294" s="61">
        <f>IFERROR(IF(CP$4="","",SUMIFS(Data!$E:$E,Data!$B:$B,'Data Tables'!$C294,Data!$C:$C,'Data Tables'!CP$4,Data!$D:$D,'Data Tables'!CP$3)),"")</f>
        <v>0</v>
      </c>
      <c r="CQ294" s="60">
        <f>IFERROR(IF(CQ$4="","",SUMIFS(Data!$E:$E,Data!$B:$B,'Data Tables'!$C294,Data!$C:$C,'Data Tables'!CQ$4,Data!$D:$D,'Data Tables'!CP$3)),"")</f>
        <v>0</v>
      </c>
      <c r="CR294" s="59">
        <f>IFERROR(IF(CR$4="","",SUMIFS(Data!$E:$E,Data!$B:$B,'Data Tables'!$C294,Data!$C:$C,'Data Tables'!CR$4,Data!$D:$D,'Data Tables'!CP$3)),"")</f>
        <v>0</v>
      </c>
      <c r="CS294" s="59" t="str">
        <f>IFERROR(IF(CS$4="","",SUMIFS(Data!$E:$E,Data!$B:$B,'Data Tables'!$C294,Data!$C:$C,'Data Tables'!CS$4,Data!$D:$D,'Data Tables'!CP$3)),"")</f>
        <v/>
      </c>
      <c r="CT294" s="59" t="str">
        <f>IFERROR(IF(CT$4="","",SUMIFS(Data!$E:$E,Data!$B:$B,'Data Tables'!$C294,Data!$C:$C,'Data Tables'!CT$4,Data!$D:$D,'Data Tables'!CP$3)),"")</f>
        <v/>
      </c>
      <c r="CU294" s="59" t="str">
        <f>IFERROR(IF(CU$4="","",SUMIFS(Data!$E:$E,Data!$B:$B,'Data Tables'!$C294,Data!$C:$C,'Data Tables'!CU$4,Data!$D:$D,'Data Tables'!CP$3)),"")</f>
        <v/>
      </c>
      <c r="CV294" s="59" t="str">
        <f>IFERROR(IF(CV$4="","",SUMIFS(Data!$E:$E,Data!$B:$B,'Data Tables'!$C294,Data!$C:$C,'Data Tables'!CV$4,Data!$D:$D,'Data Tables'!CP$3)),"")</f>
        <v/>
      </c>
      <c r="CW294" s="59" t="str">
        <f>IFERROR(IF(CW$4="","",SUMIFS(Data!$E:$E,Data!$B:$B,'Data Tables'!$C294,Data!$C:$C,'Data Tables'!CW$4,Data!$D:$D,'Data Tables'!CP$3)),"")</f>
        <v/>
      </c>
      <c r="CX294" s="59" t="str">
        <f>IFERROR(IF(CX$4="","",SUMIFS(Data!$E:$E,Data!$B:$B,'Data Tables'!$C294,Data!$C:$C,'Data Tables'!CX$4,Data!$D:$D,'Data Tables'!CP$3)),"")</f>
        <v/>
      </c>
      <c r="CY294" s="59" t="str">
        <f>IFERROR(IF(CY$4="","",SUMIFS(Data!$E:$E,Data!$B:$B,'Data Tables'!$C294,Data!$C:$C,'Data Tables'!CY$4,Data!$D:$D,'Data Tables'!CP$3)),"")</f>
        <v/>
      </c>
      <c r="CZ294" s="1"/>
      <c r="DA294" s="77">
        <f t="shared" si="451"/>
        <v>0</v>
      </c>
      <c r="DB294" s="79">
        <f t="shared" si="452"/>
        <v>0</v>
      </c>
      <c r="DC294" s="78">
        <f t="shared" si="453"/>
        <v>0</v>
      </c>
      <c r="DD294" s="78" t="str">
        <f t="shared" si="454"/>
        <v/>
      </c>
      <c r="DE294" s="78" t="str">
        <f t="shared" si="455"/>
        <v/>
      </c>
      <c r="DF294" s="78" t="str">
        <f t="shared" si="456"/>
        <v/>
      </c>
      <c r="DG294" s="78" t="str">
        <f t="shared" si="457"/>
        <v/>
      </c>
      <c r="DH294" s="78" t="str">
        <f t="shared" si="458"/>
        <v/>
      </c>
      <c r="DI294" s="78" t="str">
        <f t="shared" si="459"/>
        <v/>
      </c>
      <c r="DJ294" s="78" t="str">
        <f t="shared" si="460"/>
        <v/>
      </c>
      <c r="DK294" s="1"/>
      <c r="DL294" s="77">
        <f t="shared" si="461"/>
        <v>0</v>
      </c>
      <c r="DM294" s="79">
        <f t="shared" si="462"/>
        <v>0</v>
      </c>
      <c r="DN294" s="78">
        <f t="shared" si="463"/>
        <v>0</v>
      </c>
      <c r="DO294" s="78" t="str">
        <f t="shared" si="464"/>
        <v/>
      </c>
      <c r="DP294" s="78" t="str">
        <f t="shared" si="465"/>
        <v/>
      </c>
      <c r="DQ294" s="78" t="str">
        <f t="shared" si="466"/>
        <v/>
      </c>
      <c r="DR294" s="78" t="str">
        <f t="shared" si="467"/>
        <v/>
      </c>
      <c r="DS294" s="78" t="str">
        <f t="shared" si="468"/>
        <v/>
      </c>
      <c r="DT294" s="78" t="str">
        <f t="shared" si="469"/>
        <v/>
      </c>
      <c r="DU294" s="78" t="str">
        <f t="shared" si="470"/>
        <v/>
      </c>
      <c r="DV294" s="1"/>
      <c r="DW294" s="61">
        <f>IFERROR(IF(DW$4="","",SUMIFS(Data!$E:$E,Data!$B:$B,'Data Tables'!$C294,Data!$C:$C,'Data Tables'!DW$4,Data!$D:$D,'Data Tables'!DW$3)),"")</f>
        <v>0</v>
      </c>
      <c r="DX294" s="60">
        <f>IFERROR(IF(DX$4="","",SUMIFS(Data!$E:$E,Data!$B:$B,'Data Tables'!$C294,Data!$C:$C,'Data Tables'!DX$4,Data!$D:$D,'Data Tables'!DW$3)),"")</f>
        <v>0</v>
      </c>
      <c r="DY294" s="59">
        <f>IFERROR(IF(DY$4="","",SUMIFS(Data!$E:$E,Data!$B:$B,'Data Tables'!$C294,Data!$C:$C,'Data Tables'!DY$4,Data!$D:$D,'Data Tables'!DW$3)),"")</f>
        <v>0</v>
      </c>
      <c r="DZ294" s="59" t="str">
        <f>IFERROR(IF(DZ$4="","",SUMIFS(Data!$E:$E,Data!$B:$B,'Data Tables'!$C294,Data!$C:$C,'Data Tables'!DZ$4,Data!$D:$D,'Data Tables'!DW$3)),"")</f>
        <v/>
      </c>
      <c r="EA294" s="59" t="str">
        <f>IFERROR(IF(EA$4="","",SUMIFS(Data!$E:$E,Data!$B:$B,'Data Tables'!$C294,Data!$C:$C,'Data Tables'!EA$4,Data!$D:$D,'Data Tables'!DW$3)),"")</f>
        <v/>
      </c>
      <c r="EB294" s="59" t="str">
        <f>IFERROR(IF(EB$4="","",SUMIFS(Data!$E:$E,Data!$B:$B,'Data Tables'!$C294,Data!$C:$C,'Data Tables'!EB$4,Data!$D:$D,'Data Tables'!DW$3)),"")</f>
        <v/>
      </c>
      <c r="EC294" s="59" t="str">
        <f>IFERROR(IF(EC$4="","",SUMIFS(Data!$E:$E,Data!$B:$B,'Data Tables'!$C294,Data!$C:$C,'Data Tables'!EC$4,Data!$D:$D,'Data Tables'!DW$3)),"")</f>
        <v/>
      </c>
      <c r="ED294" s="59" t="str">
        <f>IFERROR(IF(ED$4="","",SUMIFS(Data!$E:$E,Data!$B:$B,'Data Tables'!$C294,Data!$C:$C,'Data Tables'!ED$4,Data!$D:$D,'Data Tables'!DW$3)),"")</f>
        <v/>
      </c>
      <c r="EE294" s="59" t="str">
        <f>IFERROR(IF(EE$4="","",SUMIFS(Data!$E:$E,Data!$B:$B,'Data Tables'!$C294,Data!$C:$C,'Data Tables'!EE$4,Data!$D:$D,'Data Tables'!DW$3)),"")</f>
        <v/>
      </c>
      <c r="EF294" s="59" t="str">
        <f>IFERROR(IF(EF$4="","",SUMIFS(Data!$E:$E,Data!$B:$B,'Data Tables'!$C294,Data!$C:$C,'Data Tables'!EF$4,Data!$D:$D,'Data Tables'!DW$3)),"")</f>
        <v/>
      </c>
      <c r="EG294" s="1"/>
      <c r="EH294" s="77">
        <f t="shared" si="471"/>
        <v>0</v>
      </c>
      <c r="EI294" s="79">
        <f t="shared" si="472"/>
        <v>0</v>
      </c>
      <c r="EJ294" s="78">
        <f t="shared" si="473"/>
        <v>0</v>
      </c>
      <c r="EK294" s="78" t="str">
        <f t="shared" si="474"/>
        <v/>
      </c>
      <c r="EL294" s="78" t="str">
        <f t="shared" si="475"/>
        <v/>
      </c>
      <c r="EM294" s="78" t="str">
        <f t="shared" si="476"/>
        <v/>
      </c>
      <c r="EN294" s="78" t="str">
        <f t="shared" si="477"/>
        <v/>
      </c>
      <c r="EO294" s="78" t="str">
        <f t="shared" si="478"/>
        <v/>
      </c>
      <c r="EP294" s="78" t="str">
        <f t="shared" si="479"/>
        <v/>
      </c>
      <c r="EQ294" s="78" t="str">
        <f t="shared" si="480"/>
        <v/>
      </c>
      <c r="ER294" s="1"/>
      <c r="ES294" s="61">
        <f>IFERROR(IF(ES$4="","",SUMIFS(Data!$E:$E,Data!$B:$B,'Data Tables'!$C294,Data!$C:$C,'Data Tables'!ES$4,Data!$D:$D,'Data Tables'!ES$3)),"")</f>
        <v>0</v>
      </c>
      <c r="ET294" s="60">
        <f>IFERROR(IF(ET$4="","",SUMIFS(Data!$E:$E,Data!$B:$B,'Data Tables'!$C294,Data!$C:$C,'Data Tables'!ET$4,Data!$D:$D,'Data Tables'!ES$3)),"")</f>
        <v>0</v>
      </c>
      <c r="EU294" s="59">
        <f>IFERROR(IF(EU$4="","",SUMIFS(Data!$E:$E,Data!$B:$B,'Data Tables'!$C294,Data!$C:$C,'Data Tables'!EU$4,Data!$D:$D,'Data Tables'!ES$3)),"")</f>
        <v>0</v>
      </c>
      <c r="EV294" s="59" t="str">
        <f>IFERROR(IF(EV$4="","",SUMIFS(Data!$E:$E,Data!$B:$B,'Data Tables'!$C294,Data!$C:$C,'Data Tables'!EV$4,Data!$D:$D,'Data Tables'!ES$3)),"")</f>
        <v/>
      </c>
      <c r="EW294" s="59" t="str">
        <f>IFERROR(IF(EW$4="","",SUMIFS(Data!$E:$E,Data!$B:$B,'Data Tables'!$C294,Data!$C:$C,'Data Tables'!EW$4,Data!$D:$D,'Data Tables'!ES$3)),"")</f>
        <v/>
      </c>
      <c r="EX294" s="59" t="str">
        <f>IFERROR(IF(EX$4="","",SUMIFS(Data!$E:$E,Data!$B:$B,'Data Tables'!$C294,Data!$C:$C,'Data Tables'!EX$4,Data!$D:$D,'Data Tables'!ES$3)),"")</f>
        <v/>
      </c>
      <c r="EY294" s="59" t="str">
        <f>IFERROR(IF(EY$4="","",SUMIFS(Data!$E:$E,Data!$B:$B,'Data Tables'!$C294,Data!$C:$C,'Data Tables'!EY$4,Data!$D:$D,'Data Tables'!ES$3)),"")</f>
        <v/>
      </c>
      <c r="EZ294" s="59" t="str">
        <f>IFERROR(IF(EZ$4="","",SUMIFS(Data!$E:$E,Data!$B:$B,'Data Tables'!$C294,Data!$C:$C,'Data Tables'!EZ$4,Data!$D:$D,'Data Tables'!ES$3)),"")</f>
        <v/>
      </c>
      <c r="FA294" s="59" t="str">
        <f>IFERROR(IF(FA$4="","",SUMIFS(Data!$E:$E,Data!$B:$B,'Data Tables'!$C294,Data!$C:$C,'Data Tables'!FA$4,Data!$D:$D,'Data Tables'!ES$3)),"")</f>
        <v/>
      </c>
      <c r="FB294" s="59" t="str">
        <f>IFERROR(IF(FB$4="","",SUMIFS(Data!$E:$E,Data!$B:$B,'Data Tables'!$C294,Data!$C:$C,'Data Tables'!FB$4,Data!$D:$D,'Data Tables'!ES$3)),"")</f>
        <v/>
      </c>
      <c r="FC294" s="1"/>
      <c r="FD294" s="77">
        <f t="shared" si="481"/>
        <v>0</v>
      </c>
      <c r="FE294" s="79">
        <f t="shared" si="482"/>
        <v>0</v>
      </c>
      <c r="FF294" s="78">
        <f t="shared" si="483"/>
        <v>0</v>
      </c>
      <c r="FG294" s="78" t="str">
        <f t="shared" si="484"/>
        <v/>
      </c>
      <c r="FH294" s="78" t="str">
        <f t="shared" si="485"/>
        <v/>
      </c>
      <c r="FI294" s="78" t="str">
        <f t="shared" si="486"/>
        <v/>
      </c>
      <c r="FJ294" s="78" t="str">
        <f t="shared" si="487"/>
        <v/>
      </c>
      <c r="FK294" s="78" t="str">
        <f t="shared" si="488"/>
        <v/>
      </c>
      <c r="FL294" s="78" t="str">
        <f t="shared" si="489"/>
        <v/>
      </c>
      <c r="FM294" s="78" t="str">
        <f t="shared" si="490"/>
        <v/>
      </c>
      <c r="FN294" s="1"/>
      <c r="FO294" s="77">
        <f t="shared" si="491"/>
        <v>0</v>
      </c>
      <c r="FP294" s="79">
        <f t="shared" si="492"/>
        <v>0</v>
      </c>
      <c r="FQ294" s="78">
        <f t="shared" si="493"/>
        <v>0</v>
      </c>
      <c r="FR294" s="78" t="str">
        <f t="shared" si="494"/>
        <v/>
      </c>
      <c r="FS294" s="78" t="str">
        <f t="shared" si="495"/>
        <v/>
      </c>
      <c r="FT294" s="78" t="str">
        <f t="shared" si="496"/>
        <v/>
      </c>
      <c r="FU294" s="78" t="str">
        <f t="shared" si="497"/>
        <v/>
      </c>
      <c r="FV294" s="78" t="str">
        <f t="shared" si="498"/>
        <v/>
      </c>
      <c r="FW294" s="78" t="str">
        <f t="shared" si="499"/>
        <v/>
      </c>
      <c r="FX294" s="78" t="str">
        <f t="shared" si="500"/>
        <v/>
      </c>
      <c r="FY294" s="1"/>
      <c r="FZ294" s="61">
        <f>IFERROR(IF(FZ$4="","",SUMIFS(Data!$E:$E,Data!$B:$B,'Data Tables'!$C294,Data!$C:$C,'Data Tables'!FZ$4,Data!$D:$D,'Data Tables'!FZ$3)),"")</f>
        <v>0</v>
      </c>
      <c r="GA294" s="60">
        <f>IFERROR(IF(GA$4="","",SUMIFS(Data!$E:$E,Data!$B:$B,'Data Tables'!$C294,Data!$C:$C,'Data Tables'!GA$4,Data!$D:$D,'Data Tables'!FZ$3)),"")</f>
        <v>0</v>
      </c>
      <c r="GB294" s="59">
        <f>IFERROR(IF(GB$4="","",SUMIFS(Data!$E:$E,Data!$B:$B,'Data Tables'!$C294,Data!$C:$C,'Data Tables'!GB$4,Data!$D:$D,'Data Tables'!FZ$3)),"")</f>
        <v>0</v>
      </c>
      <c r="GC294" s="59" t="str">
        <f>IFERROR(IF(GC$4="","",SUMIFS(Data!$E:$E,Data!$B:$B,'Data Tables'!$C294,Data!$C:$C,'Data Tables'!GC$4,Data!$D:$D,'Data Tables'!FZ$3)),"")</f>
        <v/>
      </c>
      <c r="GD294" s="59" t="str">
        <f>IFERROR(IF(GD$4="","",SUMIFS(Data!$E:$E,Data!$B:$B,'Data Tables'!$C294,Data!$C:$C,'Data Tables'!GD$4,Data!$D:$D,'Data Tables'!FZ$3)),"")</f>
        <v/>
      </c>
      <c r="GE294" s="59" t="str">
        <f>IFERROR(IF(GE$4="","",SUMIFS(Data!$E:$E,Data!$B:$B,'Data Tables'!$C294,Data!$C:$C,'Data Tables'!GE$4,Data!$D:$D,'Data Tables'!FZ$3)),"")</f>
        <v/>
      </c>
      <c r="GF294" s="59" t="str">
        <f>IFERROR(IF(GF$4="","",SUMIFS(Data!$E:$E,Data!$B:$B,'Data Tables'!$C294,Data!$C:$C,'Data Tables'!GF$4,Data!$D:$D,'Data Tables'!FZ$3)),"")</f>
        <v/>
      </c>
      <c r="GG294" s="59" t="str">
        <f>IFERROR(IF(GG$4="","",SUMIFS(Data!$E:$E,Data!$B:$B,'Data Tables'!$C294,Data!$C:$C,'Data Tables'!GG$4,Data!$D:$D,'Data Tables'!FZ$3)),"")</f>
        <v/>
      </c>
      <c r="GH294" s="59" t="str">
        <f>IFERROR(IF(GH$4="","",SUMIFS(Data!$E:$E,Data!$B:$B,'Data Tables'!$C294,Data!$C:$C,'Data Tables'!GH$4,Data!$D:$D,'Data Tables'!FZ$3)),"")</f>
        <v/>
      </c>
      <c r="GI294" s="59" t="str">
        <f>IFERROR(IF(GI$4="","",SUMIFS(Data!$E:$E,Data!$B:$B,'Data Tables'!$C294,Data!$C:$C,'Data Tables'!GI$4,Data!$D:$D,'Data Tables'!FZ$3)),"")</f>
        <v/>
      </c>
      <c r="GJ294" s="1"/>
      <c r="GK294" s="61">
        <f>IFERROR(IF(GK$4="","",SUMIFS(Data!$E:$E,Data!$B:$B,'Data Tables'!$C294,Data!$C:$C,'Data Tables'!GK$4,Data!$D:$D,'Data Tables'!GK$3)),"")</f>
        <v>0</v>
      </c>
      <c r="GL294" s="60">
        <f>IFERROR(IF(GL$4="","",SUMIFS(Data!$E:$E,Data!$B:$B,'Data Tables'!$C294,Data!$C:$C,'Data Tables'!GL$4,Data!$D:$D,'Data Tables'!GK$3)),"")</f>
        <v>0</v>
      </c>
      <c r="GM294" s="59">
        <f>IFERROR(IF(GM$4="","",SUMIFS(Data!$E:$E,Data!$B:$B,'Data Tables'!$C294,Data!$C:$C,'Data Tables'!GM$4,Data!$D:$D,'Data Tables'!GK$3)),"")</f>
        <v>0</v>
      </c>
      <c r="GN294" s="59" t="str">
        <f>IFERROR(IF(GN$4="","",SUMIFS(Data!$E:$E,Data!$B:$B,'Data Tables'!$C294,Data!$C:$C,'Data Tables'!GN$4,Data!$D:$D,'Data Tables'!GK$3)),"")</f>
        <v/>
      </c>
      <c r="GO294" s="59" t="str">
        <f>IFERROR(IF(GO$4="","",SUMIFS(Data!$E:$E,Data!$B:$B,'Data Tables'!$C294,Data!$C:$C,'Data Tables'!GO$4,Data!$D:$D,'Data Tables'!GK$3)),"")</f>
        <v/>
      </c>
      <c r="GP294" s="59" t="str">
        <f>IFERROR(IF(GP$4="","",SUMIFS(Data!$E:$E,Data!$B:$B,'Data Tables'!$C294,Data!$C:$C,'Data Tables'!GP$4,Data!$D:$D,'Data Tables'!GK$3)),"")</f>
        <v/>
      </c>
      <c r="GQ294" s="59" t="str">
        <f>IFERROR(IF(GQ$4="","",SUMIFS(Data!$E:$E,Data!$B:$B,'Data Tables'!$C294,Data!$C:$C,'Data Tables'!GQ$4,Data!$D:$D,'Data Tables'!GK$3)),"")</f>
        <v/>
      </c>
      <c r="GR294" s="59" t="str">
        <f>IFERROR(IF(GR$4="","",SUMIFS(Data!$E:$E,Data!$B:$B,'Data Tables'!$C294,Data!$C:$C,'Data Tables'!GR$4,Data!$D:$D,'Data Tables'!GK$3)),"")</f>
        <v/>
      </c>
      <c r="GS294" s="59" t="str">
        <f>IFERROR(IF(GS$4="","",SUMIFS(Data!$E:$E,Data!$B:$B,'Data Tables'!$C294,Data!$C:$C,'Data Tables'!GS$4,Data!$D:$D,'Data Tables'!GK$3)),"")</f>
        <v/>
      </c>
      <c r="GT294" s="59" t="str">
        <f>IFERROR(IF(GT$4="","",SUMIFS(Data!$E:$E,Data!$B:$B,'Data Tables'!$C294,Data!$C:$C,'Data Tables'!GT$4,Data!$D:$D,'Data Tables'!GK$3)),"")</f>
        <v/>
      </c>
      <c r="GU294" s="1"/>
      <c r="GV294" s="59"/>
      <c r="GW294" s="59"/>
      <c r="GX294" s="60"/>
      <c r="GY294" s="59"/>
      <c r="GZ294" s="1"/>
      <c r="HA294" s="59"/>
      <c r="HB294" s="59"/>
      <c r="HC294" s="60"/>
      <c r="HD294" s="59"/>
      <c r="HE294" s="1"/>
      <c r="HF294" s="59"/>
      <c r="HG294" s="59"/>
      <c r="HH294" s="60"/>
      <c r="HI294" s="59"/>
      <c r="HJ294" s="1"/>
      <c r="HK294" s="59"/>
      <c r="HL294" s="59"/>
      <c r="HM294" s="60"/>
      <c r="HN294" s="59"/>
      <c r="HO294" s="1"/>
      <c r="HP294" s="59"/>
      <c r="HQ294" s="59"/>
      <c r="HR294" s="60"/>
      <c r="HS294" s="59"/>
      <c r="HT294" s="1"/>
      <c r="HU294" s="59"/>
      <c r="HV294" s="59"/>
      <c r="HW294" s="60">
        <f>SUM(HR$5:HR294)</f>
        <v>0</v>
      </c>
      <c r="HX294" s="59"/>
      <c r="HY294" s="1"/>
      <c r="HZ294" s="59"/>
      <c r="IA294" s="59"/>
      <c r="IB294" s="60"/>
      <c r="IC294" s="61"/>
      <c r="ID294" s="1"/>
      <c r="IE294" s="59"/>
      <c r="IF294" s="59"/>
      <c r="IG294" s="60"/>
      <c r="IH294" s="59"/>
      <c r="II294" s="1"/>
      <c r="IJ294" s="33"/>
      <c r="IK294" s="33"/>
      <c r="IL294" s="34"/>
      <c r="IM294" s="33"/>
      <c r="IN294" s="1"/>
      <c r="IO294" s="33"/>
      <c r="IP294" s="33"/>
      <c r="IQ294" s="34"/>
      <c r="IR294" s="33"/>
      <c r="IS294" s="1"/>
      <c r="IT294" s="33"/>
      <c r="IU294" s="33"/>
      <c r="IV294" s="34"/>
      <c r="IW294" s="33"/>
      <c r="IX294" s="1"/>
      <c r="IY294" s="33"/>
      <c r="IZ294" s="33"/>
      <c r="JA294" s="34"/>
      <c r="JB294" s="33"/>
    </row>
    <row r="295" spans="3:262" x14ac:dyDescent="0.25">
      <c r="C295" s="58">
        <f t="shared" si="501"/>
        <v>8857</v>
      </c>
      <c r="F295" s="61">
        <f>IFERROR(IF(F$4="","",SUMIFS(Data!$E:$E,Data!$B:$B,'Data Tables'!$C295,Data!$C:$C,'Data Tables'!F$4,Data!$D:$D,'Data Tables'!F$3)),"")</f>
        <v>0</v>
      </c>
      <c r="G295" s="60">
        <f>IFERROR(IF(G$4="","",SUMIFS(Data!$E:$E,Data!$B:$B,'Data Tables'!$C295,Data!$C:$C,'Data Tables'!G$4,Data!$D:$D,'Data Tables'!F$3)),"")</f>
        <v>0</v>
      </c>
      <c r="H295" s="59">
        <f>IFERROR(IF(H$4="","",SUMIFS(Data!$E:$E,Data!$B:$B,'Data Tables'!$C295,Data!$C:$C,'Data Tables'!H$4,Data!$D:$D,'Data Tables'!F$3)),"")</f>
        <v>0</v>
      </c>
      <c r="I295" s="59" t="str">
        <f>IFERROR(IF(I$4="","",SUMIFS(Data!$E:$E,Data!$B:$B,'Data Tables'!$C295,Data!$C:$C,'Data Tables'!I$4,Data!$D:$D,'Data Tables'!F$3)),"")</f>
        <v/>
      </c>
      <c r="J295" s="59" t="str">
        <f>IFERROR(IF(J$4="","",SUMIFS(Data!$E:$E,Data!$B:$B,'Data Tables'!$C295,Data!$C:$C,'Data Tables'!J$4,Data!$D:$D,'Data Tables'!F$3)),"")</f>
        <v/>
      </c>
      <c r="K295" s="59" t="str">
        <f>IFERROR(IF(K$4="","",SUMIFS(Data!$E:$E,Data!$B:$B,'Data Tables'!$C295,Data!$C:$C,'Data Tables'!K$4,Data!$D:$D,'Data Tables'!F$3)),"")</f>
        <v/>
      </c>
      <c r="L295" s="59" t="str">
        <f>IFERROR(IF(L$4="","",SUMIFS(Data!$E:$E,Data!$B:$B,'Data Tables'!$C295,Data!$C:$C,'Data Tables'!L$4,Data!$D:$D,'Data Tables'!F$3)),"")</f>
        <v/>
      </c>
      <c r="M295" s="59" t="str">
        <f>IFERROR(IF(M$4="","",SUMIFS(Data!$E:$E,Data!$B:$B,'Data Tables'!$C295,Data!$C:$C,'Data Tables'!M$4,Data!$D:$D,'Data Tables'!F$3)),"")</f>
        <v/>
      </c>
      <c r="N295" s="59" t="str">
        <f>IFERROR(IF(N$4="","",SUMIFS(Data!$E:$E,Data!$B:$B,'Data Tables'!$C295,Data!$C:$C,'Data Tables'!N$4,Data!$D:$D,'Data Tables'!F$3)),"")</f>
        <v/>
      </c>
      <c r="O295" s="59" t="str">
        <f>IFERROR(IF(O$4="","",SUMIFS(Data!$E:$E,Data!$B:$B,'Data Tables'!$C295,Data!$C:$C,'Data Tables'!O$4,Data!$D:$D,'Data Tables'!F$3)),"")</f>
        <v/>
      </c>
      <c r="P295" s="1"/>
      <c r="Q295" s="61">
        <f>IFERROR(IF(Q$4="","",SUMIFS(Data!$E:$E,Data!$B:$B,'Data Tables'!$C295,Data!$C:$C,'Data Tables'!Q$4,Data!$D:$D,'Data Tables'!Q$3)),"")</f>
        <v>0</v>
      </c>
      <c r="R295" s="60">
        <f>IFERROR(IF(R$4="","",SUMIFS(Data!$E:$E,Data!$B:$B,'Data Tables'!$C295,Data!$C:$C,'Data Tables'!R$4,Data!$D:$D,'Data Tables'!Q$3)),"")</f>
        <v>0</v>
      </c>
      <c r="S295" s="59">
        <f>IFERROR(IF(S$4="","",SUMIFS(Data!$E:$E,Data!$B:$B,'Data Tables'!$C295,Data!$C:$C,'Data Tables'!S$4,Data!$D:$D,'Data Tables'!Q$3)),"")</f>
        <v>0</v>
      </c>
      <c r="T295" s="59" t="str">
        <f>IFERROR(IF(T$4="","",SUMIFS(Data!$E:$E,Data!$B:$B,'Data Tables'!$C295,Data!$C:$C,'Data Tables'!T$4,Data!$D:$D,'Data Tables'!Q$3)),"")</f>
        <v/>
      </c>
      <c r="U295" s="59" t="str">
        <f>IFERROR(IF(U$4="","",SUMIFS(Data!$E:$E,Data!$B:$B,'Data Tables'!$C295,Data!$C:$C,'Data Tables'!U$4,Data!$D:$D,'Data Tables'!Q$3)),"")</f>
        <v/>
      </c>
      <c r="V295" s="59" t="str">
        <f>IFERROR(IF(V$4="","",SUMIFS(Data!$E:$E,Data!$B:$B,'Data Tables'!$C295,Data!$C:$C,'Data Tables'!V$4,Data!$D:$D,'Data Tables'!Q$3)),"")</f>
        <v/>
      </c>
      <c r="W295" s="59" t="str">
        <f>IFERROR(IF(W$4="","",SUMIFS(Data!$E:$E,Data!$B:$B,'Data Tables'!$C295,Data!$C:$C,'Data Tables'!W$4,Data!$D:$D,'Data Tables'!Q$3)),"")</f>
        <v/>
      </c>
      <c r="X295" s="59" t="str">
        <f>IFERROR(IF(X$4="","",SUMIFS(Data!$E:$E,Data!$B:$B,'Data Tables'!$C295,Data!$C:$C,'Data Tables'!X$4,Data!$D:$D,'Data Tables'!Q$3)),"")</f>
        <v/>
      </c>
      <c r="Y295" s="59" t="str">
        <f>IFERROR(IF(Y$4="","",SUMIFS(Data!$E:$E,Data!$B:$B,'Data Tables'!$C295,Data!$C:$C,'Data Tables'!Y$4,Data!$D:$D,'Data Tables'!Q$3)),"")</f>
        <v/>
      </c>
      <c r="Z295" s="59" t="str">
        <f>IFERROR(IF(Z$4="","",SUMIFS(Data!$E:$E,Data!$B:$B,'Data Tables'!$C295,Data!$C:$C,'Data Tables'!Z$4,Data!$D:$D,'Data Tables'!Q$3)),"")</f>
        <v/>
      </c>
      <c r="AA295" s="1"/>
      <c r="AB295" s="61">
        <f>IFERROR(IF(AB$4="","",SUMIFS(Data!$E:$E,Data!$B:$B,'Data Tables'!$C295,Data!$C:$C,'Data Tables'!AB$4,Data!$D:$D,'Data Tables'!AB$3)),"")</f>
        <v>0</v>
      </c>
      <c r="AC295" s="60">
        <f>IFERROR(IF(AC$4="","",SUMIFS(Data!$E:$E,Data!$B:$B,'Data Tables'!$C295,Data!$C:$C,'Data Tables'!AC$4,Data!$D:$D,'Data Tables'!AB$3)),"")</f>
        <v>0</v>
      </c>
      <c r="AD295" s="59">
        <f>IFERROR(IF(AD$4="","",SUMIFS(Data!$E:$E,Data!$B:$B,'Data Tables'!$C295,Data!$C:$C,'Data Tables'!AD$4,Data!$D:$D,'Data Tables'!AB$3)),"")</f>
        <v>0</v>
      </c>
      <c r="AE295" s="59" t="str">
        <f>IFERROR(IF(AE$4="","",SUMIFS(Data!$E:$E,Data!$B:$B,'Data Tables'!$C295,Data!$C:$C,'Data Tables'!AE$4,Data!$D:$D,'Data Tables'!AB$3)),"")</f>
        <v/>
      </c>
      <c r="AF295" s="59" t="str">
        <f>IFERROR(IF(AF$4="","",SUMIFS(Data!$E:$E,Data!$B:$B,'Data Tables'!$C295,Data!$C:$C,'Data Tables'!AF$4,Data!$D:$D,'Data Tables'!AB$3)),"")</f>
        <v/>
      </c>
      <c r="AG295" s="59" t="str">
        <f>IFERROR(IF(AG$4="","",SUMIFS(Data!$E:$E,Data!$B:$B,'Data Tables'!$C295,Data!$C:$C,'Data Tables'!AG$4,Data!$D:$D,'Data Tables'!AB$3)),"")</f>
        <v/>
      </c>
      <c r="AH295" s="59" t="str">
        <f>IFERROR(IF(AH$4="","",SUMIFS(Data!$E:$E,Data!$B:$B,'Data Tables'!$C295,Data!$C:$C,'Data Tables'!AH$4,Data!$D:$D,'Data Tables'!AB$3)),"")</f>
        <v/>
      </c>
      <c r="AI295" s="59" t="str">
        <f>IFERROR(IF(AI$4="","",SUMIFS(Data!$E:$E,Data!$B:$B,'Data Tables'!$C295,Data!$C:$C,'Data Tables'!AI$4,Data!$D:$D,'Data Tables'!AB$3)),"")</f>
        <v/>
      </c>
      <c r="AJ295" s="59" t="str">
        <f>IFERROR(IF(AJ$4="","",SUMIFS(Data!$E:$E,Data!$B:$B,'Data Tables'!$C295,Data!$C:$C,'Data Tables'!AJ$4,Data!$D:$D,'Data Tables'!AB$3)),"")</f>
        <v/>
      </c>
      <c r="AK295" s="59" t="str">
        <f>IFERROR(IF(AK$4="","",SUMIFS(Data!$E:$E,Data!$B:$B,'Data Tables'!$C295,Data!$C:$C,'Data Tables'!AK$4,Data!$D:$D,'Data Tables'!AB$3)),"")</f>
        <v/>
      </c>
      <c r="AL295" s="1"/>
      <c r="AM295" s="61">
        <f>IFERROR(IF(AM$4="","",SUMIFS(Data!$E:$E,Data!$B:$B,'Data Tables'!$C295,Data!$C:$C,'Data Tables'!AM$4,Data!$D:$D,'Data Tables'!AM$3)),"")</f>
        <v>0</v>
      </c>
      <c r="AN295" s="60">
        <f>IFERROR(IF(AN$4="","",SUMIFS(Data!$E:$E,Data!$B:$B,'Data Tables'!$C295,Data!$C:$C,'Data Tables'!AN$4,Data!$D:$D,'Data Tables'!AM$3)),"")</f>
        <v>0</v>
      </c>
      <c r="AO295" s="59">
        <f>IFERROR(IF(AO$4="","",SUMIFS(Data!$E:$E,Data!$B:$B,'Data Tables'!$C295,Data!$C:$C,'Data Tables'!AO$4,Data!$D:$D,'Data Tables'!AM$3)),"")</f>
        <v>0</v>
      </c>
      <c r="AP295" s="59" t="str">
        <f>IFERROR(IF(AP$4="","",SUMIFS(Data!$E:$E,Data!$B:$B,'Data Tables'!$C295,Data!$C:$C,'Data Tables'!AP$4,Data!$D:$D,'Data Tables'!AM$3)),"")</f>
        <v/>
      </c>
      <c r="AQ295" s="59" t="str">
        <f>IFERROR(IF(AQ$4="","",SUMIFS(Data!$E:$E,Data!$B:$B,'Data Tables'!$C295,Data!$C:$C,'Data Tables'!AQ$4,Data!$D:$D,'Data Tables'!AM$3)),"")</f>
        <v/>
      </c>
      <c r="AR295" s="59" t="str">
        <f>IFERROR(IF(AR$4="","",SUMIFS(Data!$E:$E,Data!$B:$B,'Data Tables'!$C295,Data!$C:$C,'Data Tables'!AR$4,Data!$D:$D,'Data Tables'!AM$3)),"")</f>
        <v/>
      </c>
      <c r="AS295" s="59" t="str">
        <f>IFERROR(IF(AS$4="","",SUMIFS(Data!$E:$E,Data!$B:$B,'Data Tables'!$C295,Data!$C:$C,'Data Tables'!AS$4,Data!$D:$D,'Data Tables'!AM$3)),"")</f>
        <v/>
      </c>
      <c r="AT295" s="59" t="str">
        <f>IFERROR(IF(AT$4="","",SUMIFS(Data!$E:$E,Data!$B:$B,'Data Tables'!$C295,Data!$C:$C,'Data Tables'!AT$4,Data!$D:$D,'Data Tables'!AM$3)),"")</f>
        <v/>
      </c>
      <c r="AU295" s="59" t="str">
        <f>IFERROR(IF(AU$4="","",SUMIFS(Data!$E:$E,Data!$B:$B,'Data Tables'!$C295,Data!$C:$C,'Data Tables'!AU$4,Data!$D:$D,'Data Tables'!AM$3)),"")</f>
        <v/>
      </c>
      <c r="AV295" s="59" t="str">
        <f>IFERROR(IF(AV$4="","",SUMIFS(Data!$E:$E,Data!$B:$B,'Data Tables'!$C295,Data!$C:$C,'Data Tables'!AV$4,Data!$D:$D,'Data Tables'!AM$3)),"")</f>
        <v/>
      </c>
      <c r="AW295" s="1"/>
      <c r="AX295" s="74">
        <f t="shared" si="431"/>
        <v>0</v>
      </c>
      <c r="AY295" s="75">
        <f t="shared" si="432"/>
        <v>0</v>
      </c>
      <c r="AZ295" s="76">
        <f t="shared" si="433"/>
        <v>0</v>
      </c>
      <c r="BA295" s="76" t="str">
        <f t="shared" si="434"/>
        <v/>
      </c>
      <c r="BB295" s="76" t="str">
        <f t="shared" si="435"/>
        <v/>
      </c>
      <c r="BC295" s="76" t="str">
        <f t="shared" si="436"/>
        <v/>
      </c>
      <c r="BD295" s="76" t="str">
        <f t="shared" si="437"/>
        <v/>
      </c>
      <c r="BE295" s="76" t="str">
        <f t="shared" si="438"/>
        <v/>
      </c>
      <c r="BF295" s="76" t="str">
        <f t="shared" si="439"/>
        <v/>
      </c>
      <c r="BG295" s="76" t="str">
        <f t="shared" si="440"/>
        <v/>
      </c>
      <c r="BH295" s="1"/>
      <c r="BI295" s="61">
        <f>IFERROR(IF(BI$4="","",SUMIFS(Data!$E:$E,Data!$B:$B,'Data Tables'!$C295,Data!$C:$C,'Data Tables'!BI$4,Data!$D:$D,'Data Tables'!BI$3)),"")</f>
        <v>0</v>
      </c>
      <c r="BJ295" s="60">
        <f>IFERROR(IF(BJ$4="","",SUMIFS(Data!$E:$E,Data!$B:$B,'Data Tables'!$C295,Data!$C:$C,'Data Tables'!BJ$4,Data!$D:$D,'Data Tables'!BI$3)),"")</f>
        <v>0</v>
      </c>
      <c r="BK295" s="59">
        <f>IFERROR(IF(BK$4="","",SUMIFS(Data!$E:$E,Data!$B:$B,'Data Tables'!$C295,Data!$C:$C,'Data Tables'!BK$4,Data!$D:$D,'Data Tables'!BI$3)),"")</f>
        <v>0</v>
      </c>
      <c r="BL295" s="59" t="str">
        <f>IFERROR(IF(BL$4="","",SUMIFS(Data!$E:$E,Data!$B:$B,'Data Tables'!$C295,Data!$C:$C,'Data Tables'!BL$4,Data!$D:$D,'Data Tables'!BI$3)),"")</f>
        <v/>
      </c>
      <c r="BM295" s="59" t="str">
        <f>IFERROR(IF(BM$4="","",SUMIFS(Data!$E:$E,Data!$B:$B,'Data Tables'!$C295,Data!$C:$C,'Data Tables'!BM$4,Data!$D:$D,'Data Tables'!BI$3)),"")</f>
        <v/>
      </c>
      <c r="BN295" s="59" t="str">
        <f>IFERROR(IF(BN$4="","",SUMIFS(Data!$E:$E,Data!$B:$B,'Data Tables'!$C295,Data!$C:$C,'Data Tables'!BN$4,Data!$D:$D,'Data Tables'!BI$3)),"")</f>
        <v/>
      </c>
      <c r="BO295" s="59" t="str">
        <f>IFERROR(IF(BO$4="","",SUMIFS(Data!$E:$E,Data!$B:$B,'Data Tables'!$C295,Data!$C:$C,'Data Tables'!BO$4,Data!$D:$D,'Data Tables'!BI$3)),"")</f>
        <v/>
      </c>
      <c r="BP295" s="59" t="str">
        <f>IFERROR(IF(BP$4="","",SUMIFS(Data!$E:$E,Data!$B:$B,'Data Tables'!$C295,Data!$C:$C,'Data Tables'!BP$4,Data!$D:$D,'Data Tables'!BI$3)),"")</f>
        <v/>
      </c>
      <c r="BQ295" s="59" t="str">
        <f>IFERROR(IF(BQ$4="","",SUMIFS(Data!$E:$E,Data!$B:$B,'Data Tables'!$C295,Data!$C:$C,'Data Tables'!BQ$4,Data!$D:$D,'Data Tables'!BI$3)),"")</f>
        <v/>
      </c>
      <c r="BR295" s="59" t="str">
        <f>IFERROR(IF(BR$4="","",SUMIFS(Data!$E:$E,Data!$B:$B,'Data Tables'!$C295,Data!$C:$C,'Data Tables'!BR$4,Data!$D:$D,'Data Tables'!BI$3)),"")</f>
        <v/>
      </c>
      <c r="BS295" s="1"/>
      <c r="BT295" s="74">
        <f t="shared" si="441"/>
        <v>0</v>
      </c>
      <c r="BU295" s="79">
        <f t="shared" si="442"/>
        <v>0</v>
      </c>
      <c r="BV295" s="78">
        <f t="shared" si="443"/>
        <v>0</v>
      </c>
      <c r="BW295" s="78" t="str">
        <f t="shared" si="444"/>
        <v/>
      </c>
      <c r="BX295" s="78" t="str">
        <f t="shared" si="445"/>
        <v/>
      </c>
      <c r="BY295" s="78" t="str">
        <f t="shared" si="446"/>
        <v/>
      </c>
      <c r="BZ295" s="78" t="str">
        <f t="shared" si="447"/>
        <v/>
      </c>
      <c r="CA295" s="78" t="str">
        <f t="shared" si="448"/>
        <v/>
      </c>
      <c r="CB295" s="78" t="str">
        <f t="shared" si="449"/>
        <v/>
      </c>
      <c r="CC295" s="78" t="str">
        <f t="shared" si="450"/>
        <v/>
      </c>
      <c r="CD295" s="1"/>
      <c r="CE295" s="61">
        <f>IFERROR(IF(CE$4="","",SUMIFS(Data!$E:$E,Data!$B:$B,'Data Tables'!$C295,Data!$C:$C,'Data Tables'!CE$4,Data!$D:$D,'Data Tables'!CE$3)),"")</f>
        <v>0</v>
      </c>
      <c r="CF295" s="60">
        <f>IFERROR(IF(CF$4="","",SUMIFS(Data!$E:$E,Data!$B:$B,'Data Tables'!$C295,Data!$C:$C,'Data Tables'!CF$4,Data!$D:$D,'Data Tables'!CE$3)),"")</f>
        <v>0</v>
      </c>
      <c r="CG295" s="59">
        <f>IFERROR(IF(CG$4="","",SUMIFS(Data!$E:$E,Data!$B:$B,'Data Tables'!$C295,Data!$C:$C,'Data Tables'!CG$4,Data!$D:$D,'Data Tables'!CE$3)),"")</f>
        <v>0</v>
      </c>
      <c r="CH295" s="59" t="str">
        <f>IFERROR(IF(CH$4="","",SUMIFS(Data!$E:$E,Data!$B:$B,'Data Tables'!$C295,Data!$C:$C,'Data Tables'!CH$4,Data!$D:$D,'Data Tables'!CE$3)),"")</f>
        <v/>
      </c>
      <c r="CI295" s="59" t="str">
        <f>IFERROR(IF(CI$4="","",SUMIFS(Data!$E:$E,Data!$B:$B,'Data Tables'!$C295,Data!$C:$C,'Data Tables'!CI$4,Data!$D:$D,'Data Tables'!CE$3)),"")</f>
        <v/>
      </c>
      <c r="CJ295" s="59" t="str">
        <f>IFERROR(IF(CJ$4="","",SUMIFS(Data!$E:$E,Data!$B:$B,'Data Tables'!$C295,Data!$C:$C,'Data Tables'!CJ$4,Data!$D:$D,'Data Tables'!CE$3)),"")</f>
        <v/>
      </c>
      <c r="CK295" s="59" t="str">
        <f>IFERROR(IF(CK$4="","",SUMIFS(Data!$E:$E,Data!$B:$B,'Data Tables'!$C295,Data!$C:$C,'Data Tables'!CK$4,Data!$D:$D,'Data Tables'!CE$3)),"")</f>
        <v/>
      </c>
      <c r="CL295" s="59" t="str">
        <f>IFERROR(IF(CL$4="","",SUMIFS(Data!$E:$E,Data!$B:$B,'Data Tables'!$C295,Data!$C:$C,'Data Tables'!CL$4,Data!$D:$D,'Data Tables'!CE$3)),"")</f>
        <v/>
      </c>
      <c r="CM295" s="59" t="str">
        <f>IFERROR(IF(CM$4="","",SUMIFS(Data!$E:$E,Data!$B:$B,'Data Tables'!$C295,Data!$C:$C,'Data Tables'!CM$4,Data!$D:$D,'Data Tables'!CE$3)),"")</f>
        <v/>
      </c>
      <c r="CN295" s="59" t="str">
        <f>IFERROR(IF(CN$4="","",SUMIFS(Data!$E:$E,Data!$B:$B,'Data Tables'!$C295,Data!$C:$C,'Data Tables'!CN$4,Data!$D:$D,'Data Tables'!CE$3)),"")</f>
        <v/>
      </c>
      <c r="CO295" s="1"/>
      <c r="CP295" s="61">
        <f>IFERROR(IF(CP$4="","",SUMIFS(Data!$E:$E,Data!$B:$B,'Data Tables'!$C295,Data!$C:$C,'Data Tables'!CP$4,Data!$D:$D,'Data Tables'!CP$3)),"")</f>
        <v>0</v>
      </c>
      <c r="CQ295" s="60">
        <f>IFERROR(IF(CQ$4="","",SUMIFS(Data!$E:$E,Data!$B:$B,'Data Tables'!$C295,Data!$C:$C,'Data Tables'!CQ$4,Data!$D:$D,'Data Tables'!CP$3)),"")</f>
        <v>0</v>
      </c>
      <c r="CR295" s="59">
        <f>IFERROR(IF(CR$4="","",SUMIFS(Data!$E:$E,Data!$B:$B,'Data Tables'!$C295,Data!$C:$C,'Data Tables'!CR$4,Data!$D:$D,'Data Tables'!CP$3)),"")</f>
        <v>0</v>
      </c>
      <c r="CS295" s="59" t="str">
        <f>IFERROR(IF(CS$4="","",SUMIFS(Data!$E:$E,Data!$B:$B,'Data Tables'!$C295,Data!$C:$C,'Data Tables'!CS$4,Data!$D:$D,'Data Tables'!CP$3)),"")</f>
        <v/>
      </c>
      <c r="CT295" s="59" t="str">
        <f>IFERROR(IF(CT$4="","",SUMIFS(Data!$E:$E,Data!$B:$B,'Data Tables'!$C295,Data!$C:$C,'Data Tables'!CT$4,Data!$D:$D,'Data Tables'!CP$3)),"")</f>
        <v/>
      </c>
      <c r="CU295" s="59" t="str">
        <f>IFERROR(IF(CU$4="","",SUMIFS(Data!$E:$E,Data!$B:$B,'Data Tables'!$C295,Data!$C:$C,'Data Tables'!CU$4,Data!$D:$D,'Data Tables'!CP$3)),"")</f>
        <v/>
      </c>
      <c r="CV295" s="59" t="str">
        <f>IFERROR(IF(CV$4="","",SUMIFS(Data!$E:$E,Data!$B:$B,'Data Tables'!$C295,Data!$C:$C,'Data Tables'!CV$4,Data!$D:$D,'Data Tables'!CP$3)),"")</f>
        <v/>
      </c>
      <c r="CW295" s="59" t="str">
        <f>IFERROR(IF(CW$4="","",SUMIFS(Data!$E:$E,Data!$B:$B,'Data Tables'!$C295,Data!$C:$C,'Data Tables'!CW$4,Data!$D:$D,'Data Tables'!CP$3)),"")</f>
        <v/>
      </c>
      <c r="CX295" s="59" t="str">
        <f>IFERROR(IF(CX$4="","",SUMIFS(Data!$E:$E,Data!$B:$B,'Data Tables'!$C295,Data!$C:$C,'Data Tables'!CX$4,Data!$D:$D,'Data Tables'!CP$3)),"")</f>
        <v/>
      </c>
      <c r="CY295" s="59" t="str">
        <f>IFERROR(IF(CY$4="","",SUMIFS(Data!$E:$E,Data!$B:$B,'Data Tables'!$C295,Data!$C:$C,'Data Tables'!CY$4,Data!$D:$D,'Data Tables'!CP$3)),"")</f>
        <v/>
      </c>
      <c r="CZ295" s="1"/>
      <c r="DA295" s="77">
        <f t="shared" si="451"/>
        <v>0</v>
      </c>
      <c r="DB295" s="79">
        <f t="shared" si="452"/>
        <v>0</v>
      </c>
      <c r="DC295" s="78">
        <f t="shared" si="453"/>
        <v>0</v>
      </c>
      <c r="DD295" s="78" t="str">
        <f t="shared" si="454"/>
        <v/>
      </c>
      <c r="DE295" s="78" t="str">
        <f t="shared" si="455"/>
        <v/>
      </c>
      <c r="DF295" s="78" t="str">
        <f t="shared" si="456"/>
        <v/>
      </c>
      <c r="DG295" s="78" t="str">
        <f t="shared" si="457"/>
        <v/>
      </c>
      <c r="DH295" s="78" t="str">
        <f t="shared" si="458"/>
        <v/>
      </c>
      <c r="DI295" s="78" t="str">
        <f t="shared" si="459"/>
        <v/>
      </c>
      <c r="DJ295" s="78" t="str">
        <f t="shared" si="460"/>
        <v/>
      </c>
      <c r="DK295" s="1"/>
      <c r="DL295" s="77">
        <f t="shared" si="461"/>
        <v>0</v>
      </c>
      <c r="DM295" s="79">
        <f t="shared" si="462"/>
        <v>0</v>
      </c>
      <c r="DN295" s="78">
        <f t="shared" si="463"/>
        <v>0</v>
      </c>
      <c r="DO295" s="78" t="str">
        <f t="shared" si="464"/>
        <v/>
      </c>
      <c r="DP295" s="78" t="str">
        <f t="shared" si="465"/>
        <v/>
      </c>
      <c r="DQ295" s="78" t="str">
        <f t="shared" si="466"/>
        <v/>
      </c>
      <c r="DR295" s="78" t="str">
        <f t="shared" si="467"/>
        <v/>
      </c>
      <c r="DS295" s="78" t="str">
        <f t="shared" si="468"/>
        <v/>
      </c>
      <c r="DT295" s="78" t="str">
        <f t="shared" si="469"/>
        <v/>
      </c>
      <c r="DU295" s="78" t="str">
        <f t="shared" si="470"/>
        <v/>
      </c>
      <c r="DV295" s="1"/>
      <c r="DW295" s="61">
        <f>IFERROR(IF(DW$4="","",SUMIFS(Data!$E:$E,Data!$B:$B,'Data Tables'!$C295,Data!$C:$C,'Data Tables'!DW$4,Data!$D:$D,'Data Tables'!DW$3)),"")</f>
        <v>0</v>
      </c>
      <c r="DX295" s="60">
        <f>IFERROR(IF(DX$4="","",SUMIFS(Data!$E:$E,Data!$B:$B,'Data Tables'!$C295,Data!$C:$C,'Data Tables'!DX$4,Data!$D:$D,'Data Tables'!DW$3)),"")</f>
        <v>0</v>
      </c>
      <c r="DY295" s="59">
        <f>IFERROR(IF(DY$4="","",SUMIFS(Data!$E:$E,Data!$B:$B,'Data Tables'!$C295,Data!$C:$C,'Data Tables'!DY$4,Data!$D:$D,'Data Tables'!DW$3)),"")</f>
        <v>0</v>
      </c>
      <c r="DZ295" s="59" t="str">
        <f>IFERROR(IF(DZ$4="","",SUMIFS(Data!$E:$E,Data!$B:$B,'Data Tables'!$C295,Data!$C:$C,'Data Tables'!DZ$4,Data!$D:$D,'Data Tables'!DW$3)),"")</f>
        <v/>
      </c>
      <c r="EA295" s="59" t="str">
        <f>IFERROR(IF(EA$4="","",SUMIFS(Data!$E:$E,Data!$B:$B,'Data Tables'!$C295,Data!$C:$C,'Data Tables'!EA$4,Data!$D:$D,'Data Tables'!DW$3)),"")</f>
        <v/>
      </c>
      <c r="EB295" s="59" t="str">
        <f>IFERROR(IF(EB$4="","",SUMIFS(Data!$E:$E,Data!$B:$B,'Data Tables'!$C295,Data!$C:$C,'Data Tables'!EB$4,Data!$D:$D,'Data Tables'!DW$3)),"")</f>
        <v/>
      </c>
      <c r="EC295" s="59" t="str">
        <f>IFERROR(IF(EC$4="","",SUMIFS(Data!$E:$E,Data!$B:$B,'Data Tables'!$C295,Data!$C:$C,'Data Tables'!EC$4,Data!$D:$D,'Data Tables'!DW$3)),"")</f>
        <v/>
      </c>
      <c r="ED295" s="59" t="str">
        <f>IFERROR(IF(ED$4="","",SUMIFS(Data!$E:$E,Data!$B:$B,'Data Tables'!$C295,Data!$C:$C,'Data Tables'!ED$4,Data!$D:$D,'Data Tables'!DW$3)),"")</f>
        <v/>
      </c>
      <c r="EE295" s="59" t="str">
        <f>IFERROR(IF(EE$4="","",SUMIFS(Data!$E:$E,Data!$B:$B,'Data Tables'!$C295,Data!$C:$C,'Data Tables'!EE$4,Data!$D:$D,'Data Tables'!DW$3)),"")</f>
        <v/>
      </c>
      <c r="EF295" s="59" t="str">
        <f>IFERROR(IF(EF$4="","",SUMIFS(Data!$E:$E,Data!$B:$B,'Data Tables'!$C295,Data!$C:$C,'Data Tables'!EF$4,Data!$D:$D,'Data Tables'!DW$3)),"")</f>
        <v/>
      </c>
      <c r="EG295" s="1"/>
      <c r="EH295" s="77">
        <f t="shared" si="471"/>
        <v>0</v>
      </c>
      <c r="EI295" s="79">
        <f t="shared" si="472"/>
        <v>0</v>
      </c>
      <c r="EJ295" s="78">
        <f t="shared" si="473"/>
        <v>0</v>
      </c>
      <c r="EK295" s="78" t="str">
        <f t="shared" si="474"/>
        <v/>
      </c>
      <c r="EL295" s="78" t="str">
        <f t="shared" si="475"/>
        <v/>
      </c>
      <c r="EM295" s="78" t="str">
        <f t="shared" si="476"/>
        <v/>
      </c>
      <c r="EN295" s="78" t="str">
        <f t="shared" si="477"/>
        <v/>
      </c>
      <c r="EO295" s="78" t="str">
        <f t="shared" si="478"/>
        <v/>
      </c>
      <c r="EP295" s="78" t="str">
        <f t="shared" si="479"/>
        <v/>
      </c>
      <c r="EQ295" s="78" t="str">
        <f t="shared" si="480"/>
        <v/>
      </c>
      <c r="ER295" s="1"/>
      <c r="ES295" s="61">
        <f>IFERROR(IF(ES$4="","",SUMIFS(Data!$E:$E,Data!$B:$B,'Data Tables'!$C295,Data!$C:$C,'Data Tables'!ES$4,Data!$D:$D,'Data Tables'!ES$3)),"")</f>
        <v>0</v>
      </c>
      <c r="ET295" s="60">
        <f>IFERROR(IF(ET$4="","",SUMIFS(Data!$E:$E,Data!$B:$B,'Data Tables'!$C295,Data!$C:$C,'Data Tables'!ET$4,Data!$D:$D,'Data Tables'!ES$3)),"")</f>
        <v>0</v>
      </c>
      <c r="EU295" s="59">
        <f>IFERROR(IF(EU$4="","",SUMIFS(Data!$E:$E,Data!$B:$B,'Data Tables'!$C295,Data!$C:$C,'Data Tables'!EU$4,Data!$D:$D,'Data Tables'!ES$3)),"")</f>
        <v>0</v>
      </c>
      <c r="EV295" s="59" t="str">
        <f>IFERROR(IF(EV$4="","",SUMIFS(Data!$E:$E,Data!$B:$B,'Data Tables'!$C295,Data!$C:$C,'Data Tables'!EV$4,Data!$D:$D,'Data Tables'!ES$3)),"")</f>
        <v/>
      </c>
      <c r="EW295" s="59" t="str">
        <f>IFERROR(IF(EW$4="","",SUMIFS(Data!$E:$E,Data!$B:$B,'Data Tables'!$C295,Data!$C:$C,'Data Tables'!EW$4,Data!$D:$D,'Data Tables'!ES$3)),"")</f>
        <v/>
      </c>
      <c r="EX295" s="59" t="str">
        <f>IFERROR(IF(EX$4="","",SUMIFS(Data!$E:$E,Data!$B:$B,'Data Tables'!$C295,Data!$C:$C,'Data Tables'!EX$4,Data!$D:$D,'Data Tables'!ES$3)),"")</f>
        <v/>
      </c>
      <c r="EY295" s="59" t="str">
        <f>IFERROR(IF(EY$4="","",SUMIFS(Data!$E:$E,Data!$B:$B,'Data Tables'!$C295,Data!$C:$C,'Data Tables'!EY$4,Data!$D:$D,'Data Tables'!ES$3)),"")</f>
        <v/>
      </c>
      <c r="EZ295" s="59" t="str">
        <f>IFERROR(IF(EZ$4="","",SUMIFS(Data!$E:$E,Data!$B:$B,'Data Tables'!$C295,Data!$C:$C,'Data Tables'!EZ$4,Data!$D:$D,'Data Tables'!ES$3)),"")</f>
        <v/>
      </c>
      <c r="FA295" s="59" t="str">
        <f>IFERROR(IF(FA$4="","",SUMIFS(Data!$E:$E,Data!$B:$B,'Data Tables'!$C295,Data!$C:$C,'Data Tables'!FA$4,Data!$D:$D,'Data Tables'!ES$3)),"")</f>
        <v/>
      </c>
      <c r="FB295" s="59" t="str">
        <f>IFERROR(IF(FB$4="","",SUMIFS(Data!$E:$E,Data!$B:$B,'Data Tables'!$C295,Data!$C:$C,'Data Tables'!FB$4,Data!$D:$D,'Data Tables'!ES$3)),"")</f>
        <v/>
      </c>
      <c r="FC295" s="1"/>
      <c r="FD295" s="77">
        <f t="shared" si="481"/>
        <v>0</v>
      </c>
      <c r="FE295" s="79">
        <f t="shared" si="482"/>
        <v>0</v>
      </c>
      <c r="FF295" s="78">
        <f t="shared" si="483"/>
        <v>0</v>
      </c>
      <c r="FG295" s="78" t="str">
        <f t="shared" si="484"/>
        <v/>
      </c>
      <c r="FH295" s="78" t="str">
        <f t="shared" si="485"/>
        <v/>
      </c>
      <c r="FI295" s="78" t="str">
        <f t="shared" si="486"/>
        <v/>
      </c>
      <c r="FJ295" s="78" t="str">
        <f t="shared" si="487"/>
        <v/>
      </c>
      <c r="FK295" s="78" t="str">
        <f t="shared" si="488"/>
        <v/>
      </c>
      <c r="FL295" s="78" t="str">
        <f t="shared" si="489"/>
        <v/>
      </c>
      <c r="FM295" s="78" t="str">
        <f t="shared" si="490"/>
        <v/>
      </c>
      <c r="FN295" s="1"/>
      <c r="FO295" s="77">
        <f t="shared" si="491"/>
        <v>0</v>
      </c>
      <c r="FP295" s="79">
        <f t="shared" si="492"/>
        <v>0</v>
      </c>
      <c r="FQ295" s="78">
        <f t="shared" si="493"/>
        <v>0</v>
      </c>
      <c r="FR295" s="78" t="str">
        <f t="shared" si="494"/>
        <v/>
      </c>
      <c r="FS295" s="78" t="str">
        <f t="shared" si="495"/>
        <v/>
      </c>
      <c r="FT295" s="78" t="str">
        <f t="shared" si="496"/>
        <v/>
      </c>
      <c r="FU295" s="78" t="str">
        <f t="shared" si="497"/>
        <v/>
      </c>
      <c r="FV295" s="78" t="str">
        <f t="shared" si="498"/>
        <v/>
      </c>
      <c r="FW295" s="78" t="str">
        <f t="shared" si="499"/>
        <v/>
      </c>
      <c r="FX295" s="78" t="str">
        <f t="shared" si="500"/>
        <v/>
      </c>
      <c r="FY295" s="1"/>
      <c r="FZ295" s="61">
        <f>IFERROR(IF(FZ$4="","",SUMIFS(Data!$E:$E,Data!$B:$B,'Data Tables'!$C295,Data!$C:$C,'Data Tables'!FZ$4,Data!$D:$D,'Data Tables'!FZ$3)),"")</f>
        <v>0</v>
      </c>
      <c r="GA295" s="60">
        <f>IFERROR(IF(GA$4="","",SUMIFS(Data!$E:$E,Data!$B:$B,'Data Tables'!$C295,Data!$C:$C,'Data Tables'!GA$4,Data!$D:$D,'Data Tables'!FZ$3)),"")</f>
        <v>0</v>
      </c>
      <c r="GB295" s="59">
        <f>IFERROR(IF(GB$4="","",SUMIFS(Data!$E:$E,Data!$B:$B,'Data Tables'!$C295,Data!$C:$C,'Data Tables'!GB$4,Data!$D:$D,'Data Tables'!FZ$3)),"")</f>
        <v>0</v>
      </c>
      <c r="GC295" s="59" t="str">
        <f>IFERROR(IF(GC$4="","",SUMIFS(Data!$E:$E,Data!$B:$B,'Data Tables'!$C295,Data!$C:$C,'Data Tables'!GC$4,Data!$D:$D,'Data Tables'!FZ$3)),"")</f>
        <v/>
      </c>
      <c r="GD295" s="59" t="str">
        <f>IFERROR(IF(GD$4="","",SUMIFS(Data!$E:$E,Data!$B:$B,'Data Tables'!$C295,Data!$C:$C,'Data Tables'!GD$4,Data!$D:$D,'Data Tables'!FZ$3)),"")</f>
        <v/>
      </c>
      <c r="GE295" s="59" t="str">
        <f>IFERROR(IF(GE$4="","",SUMIFS(Data!$E:$E,Data!$B:$B,'Data Tables'!$C295,Data!$C:$C,'Data Tables'!GE$4,Data!$D:$D,'Data Tables'!FZ$3)),"")</f>
        <v/>
      </c>
      <c r="GF295" s="59" t="str">
        <f>IFERROR(IF(GF$4="","",SUMIFS(Data!$E:$E,Data!$B:$B,'Data Tables'!$C295,Data!$C:$C,'Data Tables'!GF$4,Data!$D:$D,'Data Tables'!FZ$3)),"")</f>
        <v/>
      </c>
      <c r="GG295" s="59" t="str">
        <f>IFERROR(IF(GG$4="","",SUMIFS(Data!$E:$E,Data!$B:$B,'Data Tables'!$C295,Data!$C:$C,'Data Tables'!GG$4,Data!$D:$D,'Data Tables'!FZ$3)),"")</f>
        <v/>
      </c>
      <c r="GH295" s="59" t="str">
        <f>IFERROR(IF(GH$4="","",SUMIFS(Data!$E:$E,Data!$B:$B,'Data Tables'!$C295,Data!$C:$C,'Data Tables'!GH$4,Data!$D:$D,'Data Tables'!FZ$3)),"")</f>
        <v/>
      </c>
      <c r="GI295" s="59" t="str">
        <f>IFERROR(IF(GI$4="","",SUMIFS(Data!$E:$E,Data!$B:$B,'Data Tables'!$C295,Data!$C:$C,'Data Tables'!GI$4,Data!$D:$D,'Data Tables'!FZ$3)),"")</f>
        <v/>
      </c>
      <c r="GJ295" s="1"/>
      <c r="GK295" s="61">
        <f>IFERROR(IF(GK$4="","",SUMIFS(Data!$E:$E,Data!$B:$B,'Data Tables'!$C295,Data!$C:$C,'Data Tables'!GK$4,Data!$D:$D,'Data Tables'!GK$3)),"")</f>
        <v>0</v>
      </c>
      <c r="GL295" s="60">
        <f>IFERROR(IF(GL$4="","",SUMIFS(Data!$E:$E,Data!$B:$B,'Data Tables'!$C295,Data!$C:$C,'Data Tables'!GL$4,Data!$D:$D,'Data Tables'!GK$3)),"")</f>
        <v>0</v>
      </c>
      <c r="GM295" s="59">
        <f>IFERROR(IF(GM$4="","",SUMIFS(Data!$E:$E,Data!$B:$B,'Data Tables'!$C295,Data!$C:$C,'Data Tables'!GM$4,Data!$D:$D,'Data Tables'!GK$3)),"")</f>
        <v>0</v>
      </c>
      <c r="GN295" s="59" t="str">
        <f>IFERROR(IF(GN$4="","",SUMIFS(Data!$E:$E,Data!$B:$B,'Data Tables'!$C295,Data!$C:$C,'Data Tables'!GN$4,Data!$D:$D,'Data Tables'!GK$3)),"")</f>
        <v/>
      </c>
      <c r="GO295" s="59" t="str">
        <f>IFERROR(IF(GO$4="","",SUMIFS(Data!$E:$E,Data!$B:$B,'Data Tables'!$C295,Data!$C:$C,'Data Tables'!GO$4,Data!$D:$D,'Data Tables'!GK$3)),"")</f>
        <v/>
      </c>
      <c r="GP295" s="59" t="str">
        <f>IFERROR(IF(GP$4="","",SUMIFS(Data!$E:$E,Data!$B:$B,'Data Tables'!$C295,Data!$C:$C,'Data Tables'!GP$4,Data!$D:$D,'Data Tables'!GK$3)),"")</f>
        <v/>
      </c>
      <c r="GQ295" s="59" t="str">
        <f>IFERROR(IF(GQ$4="","",SUMIFS(Data!$E:$E,Data!$B:$B,'Data Tables'!$C295,Data!$C:$C,'Data Tables'!GQ$4,Data!$D:$D,'Data Tables'!GK$3)),"")</f>
        <v/>
      </c>
      <c r="GR295" s="59" t="str">
        <f>IFERROR(IF(GR$4="","",SUMIFS(Data!$E:$E,Data!$B:$B,'Data Tables'!$C295,Data!$C:$C,'Data Tables'!GR$4,Data!$D:$D,'Data Tables'!GK$3)),"")</f>
        <v/>
      </c>
      <c r="GS295" s="59" t="str">
        <f>IFERROR(IF(GS$4="","",SUMIFS(Data!$E:$E,Data!$B:$B,'Data Tables'!$C295,Data!$C:$C,'Data Tables'!GS$4,Data!$D:$D,'Data Tables'!GK$3)),"")</f>
        <v/>
      </c>
      <c r="GT295" s="59" t="str">
        <f>IFERROR(IF(GT$4="","",SUMIFS(Data!$E:$E,Data!$B:$B,'Data Tables'!$C295,Data!$C:$C,'Data Tables'!GT$4,Data!$D:$D,'Data Tables'!GK$3)),"")</f>
        <v/>
      </c>
      <c r="GU295" s="1"/>
      <c r="GV295" s="59"/>
      <c r="GW295" s="59"/>
      <c r="GX295" s="60"/>
      <c r="GY295" s="59"/>
      <c r="GZ295" s="1"/>
      <c r="HA295" s="59"/>
      <c r="HB295" s="59"/>
      <c r="HC295" s="60"/>
      <c r="HD295" s="59"/>
      <c r="HE295" s="1"/>
      <c r="HF295" s="59"/>
      <c r="HG295" s="59"/>
      <c r="HH295" s="60"/>
      <c r="HI295" s="59"/>
      <c r="HJ295" s="1"/>
      <c r="HK295" s="59"/>
      <c r="HL295" s="59"/>
      <c r="HM295" s="60"/>
      <c r="HN295" s="59"/>
      <c r="HO295" s="1"/>
      <c r="HP295" s="59"/>
      <c r="HQ295" s="59"/>
      <c r="HR295" s="60"/>
      <c r="HS295" s="59"/>
      <c r="HT295" s="1"/>
      <c r="HU295" s="59"/>
      <c r="HV295" s="59"/>
      <c r="HW295" s="60">
        <f>SUM(HR$5:HR295)</f>
        <v>0</v>
      </c>
      <c r="HX295" s="59"/>
      <c r="HY295" s="1"/>
      <c r="HZ295" s="59"/>
      <c r="IA295" s="59"/>
      <c r="IB295" s="60"/>
      <c r="IC295" s="61"/>
      <c r="ID295" s="1"/>
      <c r="IE295" s="59"/>
      <c r="IF295" s="59"/>
      <c r="IG295" s="60"/>
      <c r="IH295" s="59"/>
      <c r="II295" s="1"/>
      <c r="IJ295" s="33"/>
      <c r="IK295" s="33"/>
      <c r="IL295" s="34"/>
      <c r="IM295" s="33"/>
      <c r="IN295" s="1"/>
      <c r="IO295" s="33"/>
      <c r="IP295" s="33"/>
      <c r="IQ295" s="34"/>
      <c r="IR295" s="33"/>
      <c r="IS295" s="1"/>
      <c r="IT295" s="33"/>
      <c r="IU295" s="33"/>
      <c r="IV295" s="34"/>
      <c r="IW295" s="33"/>
      <c r="IX295" s="1"/>
      <c r="IY295" s="33"/>
      <c r="IZ295" s="33"/>
      <c r="JA295" s="34"/>
      <c r="JB295" s="33"/>
    </row>
    <row r="296" spans="3:262" x14ac:dyDescent="0.25">
      <c r="C296" s="58">
        <f t="shared" si="501"/>
        <v>8887</v>
      </c>
      <c r="F296" s="61">
        <f>IFERROR(IF(F$4="","",SUMIFS(Data!$E:$E,Data!$B:$B,'Data Tables'!$C296,Data!$C:$C,'Data Tables'!F$4,Data!$D:$D,'Data Tables'!F$3)),"")</f>
        <v>0</v>
      </c>
      <c r="G296" s="60">
        <f>IFERROR(IF(G$4="","",SUMIFS(Data!$E:$E,Data!$B:$B,'Data Tables'!$C296,Data!$C:$C,'Data Tables'!G$4,Data!$D:$D,'Data Tables'!F$3)),"")</f>
        <v>0</v>
      </c>
      <c r="H296" s="59">
        <f>IFERROR(IF(H$4="","",SUMIFS(Data!$E:$E,Data!$B:$B,'Data Tables'!$C296,Data!$C:$C,'Data Tables'!H$4,Data!$D:$D,'Data Tables'!F$3)),"")</f>
        <v>0</v>
      </c>
      <c r="I296" s="59" t="str">
        <f>IFERROR(IF(I$4="","",SUMIFS(Data!$E:$E,Data!$B:$B,'Data Tables'!$C296,Data!$C:$C,'Data Tables'!I$4,Data!$D:$D,'Data Tables'!F$3)),"")</f>
        <v/>
      </c>
      <c r="J296" s="59" t="str">
        <f>IFERROR(IF(J$4="","",SUMIFS(Data!$E:$E,Data!$B:$B,'Data Tables'!$C296,Data!$C:$C,'Data Tables'!J$4,Data!$D:$D,'Data Tables'!F$3)),"")</f>
        <v/>
      </c>
      <c r="K296" s="59" t="str">
        <f>IFERROR(IF(K$4="","",SUMIFS(Data!$E:$E,Data!$B:$B,'Data Tables'!$C296,Data!$C:$C,'Data Tables'!K$4,Data!$D:$D,'Data Tables'!F$3)),"")</f>
        <v/>
      </c>
      <c r="L296" s="59" t="str">
        <f>IFERROR(IF(L$4="","",SUMIFS(Data!$E:$E,Data!$B:$B,'Data Tables'!$C296,Data!$C:$C,'Data Tables'!L$4,Data!$D:$D,'Data Tables'!F$3)),"")</f>
        <v/>
      </c>
      <c r="M296" s="59" t="str">
        <f>IFERROR(IF(M$4="","",SUMIFS(Data!$E:$E,Data!$B:$B,'Data Tables'!$C296,Data!$C:$C,'Data Tables'!M$4,Data!$D:$D,'Data Tables'!F$3)),"")</f>
        <v/>
      </c>
      <c r="N296" s="59" t="str">
        <f>IFERROR(IF(N$4="","",SUMIFS(Data!$E:$E,Data!$B:$B,'Data Tables'!$C296,Data!$C:$C,'Data Tables'!N$4,Data!$D:$D,'Data Tables'!F$3)),"")</f>
        <v/>
      </c>
      <c r="O296" s="59" t="str">
        <f>IFERROR(IF(O$4="","",SUMIFS(Data!$E:$E,Data!$B:$B,'Data Tables'!$C296,Data!$C:$C,'Data Tables'!O$4,Data!$D:$D,'Data Tables'!F$3)),"")</f>
        <v/>
      </c>
      <c r="P296" s="1"/>
      <c r="Q296" s="61">
        <f>IFERROR(IF(Q$4="","",SUMIFS(Data!$E:$E,Data!$B:$B,'Data Tables'!$C296,Data!$C:$C,'Data Tables'!Q$4,Data!$D:$D,'Data Tables'!Q$3)),"")</f>
        <v>0</v>
      </c>
      <c r="R296" s="60">
        <f>IFERROR(IF(R$4="","",SUMIFS(Data!$E:$E,Data!$B:$B,'Data Tables'!$C296,Data!$C:$C,'Data Tables'!R$4,Data!$D:$D,'Data Tables'!Q$3)),"")</f>
        <v>0</v>
      </c>
      <c r="S296" s="59">
        <f>IFERROR(IF(S$4="","",SUMIFS(Data!$E:$E,Data!$B:$B,'Data Tables'!$C296,Data!$C:$C,'Data Tables'!S$4,Data!$D:$D,'Data Tables'!Q$3)),"")</f>
        <v>0</v>
      </c>
      <c r="T296" s="59" t="str">
        <f>IFERROR(IF(T$4="","",SUMIFS(Data!$E:$E,Data!$B:$B,'Data Tables'!$C296,Data!$C:$C,'Data Tables'!T$4,Data!$D:$D,'Data Tables'!Q$3)),"")</f>
        <v/>
      </c>
      <c r="U296" s="59" t="str">
        <f>IFERROR(IF(U$4="","",SUMIFS(Data!$E:$E,Data!$B:$B,'Data Tables'!$C296,Data!$C:$C,'Data Tables'!U$4,Data!$D:$D,'Data Tables'!Q$3)),"")</f>
        <v/>
      </c>
      <c r="V296" s="59" t="str">
        <f>IFERROR(IF(V$4="","",SUMIFS(Data!$E:$E,Data!$B:$B,'Data Tables'!$C296,Data!$C:$C,'Data Tables'!V$4,Data!$D:$D,'Data Tables'!Q$3)),"")</f>
        <v/>
      </c>
      <c r="W296" s="59" t="str">
        <f>IFERROR(IF(W$4="","",SUMIFS(Data!$E:$E,Data!$B:$B,'Data Tables'!$C296,Data!$C:$C,'Data Tables'!W$4,Data!$D:$D,'Data Tables'!Q$3)),"")</f>
        <v/>
      </c>
      <c r="X296" s="59" t="str">
        <f>IFERROR(IF(X$4="","",SUMIFS(Data!$E:$E,Data!$B:$B,'Data Tables'!$C296,Data!$C:$C,'Data Tables'!X$4,Data!$D:$D,'Data Tables'!Q$3)),"")</f>
        <v/>
      </c>
      <c r="Y296" s="59" t="str">
        <f>IFERROR(IF(Y$4="","",SUMIFS(Data!$E:$E,Data!$B:$B,'Data Tables'!$C296,Data!$C:$C,'Data Tables'!Y$4,Data!$D:$D,'Data Tables'!Q$3)),"")</f>
        <v/>
      </c>
      <c r="Z296" s="59" t="str">
        <f>IFERROR(IF(Z$4="","",SUMIFS(Data!$E:$E,Data!$B:$B,'Data Tables'!$C296,Data!$C:$C,'Data Tables'!Z$4,Data!$D:$D,'Data Tables'!Q$3)),"")</f>
        <v/>
      </c>
      <c r="AA296" s="1"/>
      <c r="AB296" s="61">
        <f>IFERROR(IF(AB$4="","",SUMIFS(Data!$E:$E,Data!$B:$B,'Data Tables'!$C296,Data!$C:$C,'Data Tables'!AB$4,Data!$D:$D,'Data Tables'!AB$3)),"")</f>
        <v>0</v>
      </c>
      <c r="AC296" s="60">
        <f>IFERROR(IF(AC$4="","",SUMIFS(Data!$E:$E,Data!$B:$B,'Data Tables'!$C296,Data!$C:$C,'Data Tables'!AC$4,Data!$D:$D,'Data Tables'!AB$3)),"")</f>
        <v>0</v>
      </c>
      <c r="AD296" s="59">
        <f>IFERROR(IF(AD$4="","",SUMIFS(Data!$E:$E,Data!$B:$B,'Data Tables'!$C296,Data!$C:$C,'Data Tables'!AD$4,Data!$D:$D,'Data Tables'!AB$3)),"")</f>
        <v>0</v>
      </c>
      <c r="AE296" s="59" t="str">
        <f>IFERROR(IF(AE$4="","",SUMIFS(Data!$E:$E,Data!$B:$B,'Data Tables'!$C296,Data!$C:$C,'Data Tables'!AE$4,Data!$D:$D,'Data Tables'!AB$3)),"")</f>
        <v/>
      </c>
      <c r="AF296" s="59" t="str">
        <f>IFERROR(IF(AF$4="","",SUMIFS(Data!$E:$E,Data!$B:$B,'Data Tables'!$C296,Data!$C:$C,'Data Tables'!AF$4,Data!$D:$D,'Data Tables'!AB$3)),"")</f>
        <v/>
      </c>
      <c r="AG296" s="59" t="str">
        <f>IFERROR(IF(AG$4="","",SUMIFS(Data!$E:$E,Data!$B:$B,'Data Tables'!$C296,Data!$C:$C,'Data Tables'!AG$4,Data!$D:$D,'Data Tables'!AB$3)),"")</f>
        <v/>
      </c>
      <c r="AH296" s="59" t="str">
        <f>IFERROR(IF(AH$4="","",SUMIFS(Data!$E:$E,Data!$B:$B,'Data Tables'!$C296,Data!$C:$C,'Data Tables'!AH$4,Data!$D:$D,'Data Tables'!AB$3)),"")</f>
        <v/>
      </c>
      <c r="AI296" s="59" t="str">
        <f>IFERROR(IF(AI$4="","",SUMIFS(Data!$E:$E,Data!$B:$B,'Data Tables'!$C296,Data!$C:$C,'Data Tables'!AI$4,Data!$D:$D,'Data Tables'!AB$3)),"")</f>
        <v/>
      </c>
      <c r="AJ296" s="59" t="str">
        <f>IFERROR(IF(AJ$4="","",SUMIFS(Data!$E:$E,Data!$B:$B,'Data Tables'!$C296,Data!$C:$C,'Data Tables'!AJ$4,Data!$D:$D,'Data Tables'!AB$3)),"")</f>
        <v/>
      </c>
      <c r="AK296" s="59" t="str">
        <f>IFERROR(IF(AK$4="","",SUMIFS(Data!$E:$E,Data!$B:$B,'Data Tables'!$C296,Data!$C:$C,'Data Tables'!AK$4,Data!$D:$D,'Data Tables'!AB$3)),"")</f>
        <v/>
      </c>
      <c r="AL296" s="1"/>
      <c r="AM296" s="61">
        <f>IFERROR(IF(AM$4="","",SUMIFS(Data!$E:$E,Data!$B:$B,'Data Tables'!$C296,Data!$C:$C,'Data Tables'!AM$4,Data!$D:$D,'Data Tables'!AM$3)),"")</f>
        <v>0</v>
      </c>
      <c r="AN296" s="60">
        <f>IFERROR(IF(AN$4="","",SUMIFS(Data!$E:$E,Data!$B:$B,'Data Tables'!$C296,Data!$C:$C,'Data Tables'!AN$4,Data!$D:$D,'Data Tables'!AM$3)),"")</f>
        <v>0</v>
      </c>
      <c r="AO296" s="59">
        <f>IFERROR(IF(AO$4="","",SUMIFS(Data!$E:$E,Data!$B:$B,'Data Tables'!$C296,Data!$C:$C,'Data Tables'!AO$4,Data!$D:$D,'Data Tables'!AM$3)),"")</f>
        <v>0</v>
      </c>
      <c r="AP296" s="59" t="str">
        <f>IFERROR(IF(AP$4="","",SUMIFS(Data!$E:$E,Data!$B:$B,'Data Tables'!$C296,Data!$C:$C,'Data Tables'!AP$4,Data!$D:$D,'Data Tables'!AM$3)),"")</f>
        <v/>
      </c>
      <c r="AQ296" s="59" t="str">
        <f>IFERROR(IF(AQ$4="","",SUMIFS(Data!$E:$E,Data!$B:$B,'Data Tables'!$C296,Data!$C:$C,'Data Tables'!AQ$4,Data!$D:$D,'Data Tables'!AM$3)),"")</f>
        <v/>
      </c>
      <c r="AR296" s="59" t="str">
        <f>IFERROR(IF(AR$4="","",SUMIFS(Data!$E:$E,Data!$B:$B,'Data Tables'!$C296,Data!$C:$C,'Data Tables'!AR$4,Data!$D:$D,'Data Tables'!AM$3)),"")</f>
        <v/>
      </c>
      <c r="AS296" s="59" t="str">
        <f>IFERROR(IF(AS$4="","",SUMIFS(Data!$E:$E,Data!$B:$B,'Data Tables'!$C296,Data!$C:$C,'Data Tables'!AS$4,Data!$D:$D,'Data Tables'!AM$3)),"")</f>
        <v/>
      </c>
      <c r="AT296" s="59" t="str">
        <f>IFERROR(IF(AT$4="","",SUMIFS(Data!$E:$E,Data!$B:$B,'Data Tables'!$C296,Data!$C:$C,'Data Tables'!AT$4,Data!$D:$D,'Data Tables'!AM$3)),"")</f>
        <v/>
      </c>
      <c r="AU296" s="59" t="str">
        <f>IFERROR(IF(AU$4="","",SUMIFS(Data!$E:$E,Data!$B:$B,'Data Tables'!$C296,Data!$C:$C,'Data Tables'!AU$4,Data!$D:$D,'Data Tables'!AM$3)),"")</f>
        <v/>
      </c>
      <c r="AV296" s="59" t="str">
        <f>IFERROR(IF(AV$4="","",SUMIFS(Data!$E:$E,Data!$B:$B,'Data Tables'!$C296,Data!$C:$C,'Data Tables'!AV$4,Data!$D:$D,'Data Tables'!AM$3)),"")</f>
        <v/>
      </c>
      <c r="AW296" s="1"/>
      <c r="AX296" s="74">
        <f t="shared" si="431"/>
        <v>0</v>
      </c>
      <c r="AY296" s="75">
        <f t="shared" si="432"/>
        <v>0</v>
      </c>
      <c r="AZ296" s="76">
        <f t="shared" si="433"/>
        <v>0</v>
      </c>
      <c r="BA296" s="76" t="str">
        <f t="shared" si="434"/>
        <v/>
      </c>
      <c r="BB296" s="76" t="str">
        <f t="shared" si="435"/>
        <v/>
      </c>
      <c r="BC296" s="76" t="str">
        <f t="shared" si="436"/>
        <v/>
      </c>
      <c r="BD296" s="76" t="str">
        <f t="shared" si="437"/>
        <v/>
      </c>
      <c r="BE296" s="76" t="str">
        <f t="shared" si="438"/>
        <v/>
      </c>
      <c r="BF296" s="76" t="str">
        <f t="shared" si="439"/>
        <v/>
      </c>
      <c r="BG296" s="76" t="str">
        <f t="shared" si="440"/>
        <v/>
      </c>
      <c r="BH296" s="1"/>
      <c r="BI296" s="61">
        <f>IFERROR(IF(BI$4="","",SUMIFS(Data!$E:$E,Data!$B:$B,'Data Tables'!$C296,Data!$C:$C,'Data Tables'!BI$4,Data!$D:$D,'Data Tables'!BI$3)),"")</f>
        <v>0</v>
      </c>
      <c r="BJ296" s="60">
        <f>IFERROR(IF(BJ$4="","",SUMIFS(Data!$E:$E,Data!$B:$B,'Data Tables'!$C296,Data!$C:$C,'Data Tables'!BJ$4,Data!$D:$D,'Data Tables'!BI$3)),"")</f>
        <v>0</v>
      </c>
      <c r="BK296" s="59">
        <f>IFERROR(IF(BK$4="","",SUMIFS(Data!$E:$E,Data!$B:$B,'Data Tables'!$C296,Data!$C:$C,'Data Tables'!BK$4,Data!$D:$D,'Data Tables'!BI$3)),"")</f>
        <v>0</v>
      </c>
      <c r="BL296" s="59" t="str">
        <f>IFERROR(IF(BL$4="","",SUMIFS(Data!$E:$E,Data!$B:$B,'Data Tables'!$C296,Data!$C:$C,'Data Tables'!BL$4,Data!$D:$D,'Data Tables'!BI$3)),"")</f>
        <v/>
      </c>
      <c r="BM296" s="59" t="str">
        <f>IFERROR(IF(BM$4="","",SUMIFS(Data!$E:$E,Data!$B:$B,'Data Tables'!$C296,Data!$C:$C,'Data Tables'!BM$4,Data!$D:$D,'Data Tables'!BI$3)),"")</f>
        <v/>
      </c>
      <c r="BN296" s="59" t="str">
        <f>IFERROR(IF(BN$4="","",SUMIFS(Data!$E:$E,Data!$B:$B,'Data Tables'!$C296,Data!$C:$C,'Data Tables'!BN$4,Data!$D:$D,'Data Tables'!BI$3)),"")</f>
        <v/>
      </c>
      <c r="BO296" s="59" t="str">
        <f>IFERROR(IF(BO$4="","",SUMIFS(Data!$E:$E,Data!$B:$B,'Data Tables'!$C296,Data!$C:$C,'Data Tables'!BO$4,Data!$D:$D,'Data Tables'!BI$3)),"")</f>
        <v/>
      </c>
      <c r="BP296" s="59" t="str">
        <f>IFERROR(IF(BP$4="","",SUMIFS(Data!$E:$E,Data!$B:$B,'Data Tables'!$C296,Data!$C:$C,'Data Tables'!BP$4,Data!$D:$D,'Data Tables'!BI$3)),"")</f>
        <v/>
      </c>
      <c r="BQ296" s="59" t="str">
        <f>IFERROR(IF(BQ$4="","",SUMIFS(Data!$E:$E,Data!$B:$B,'Data Tables'!$C296,Data!$C:$C,'Data Tables'!BQ$4,Data!$D:$D,'Data Tables'!BI$3)),"")</f>
        <v/>
      </c>
      <c r="BR296" s="59" t="str">
        <f>IFERROR(IF(BR$4="","",SUMIFS(Data!$E:$E,Data!$B:$B,'Data Tables'!$C296,Data!$C:$C,'Data Tables'!BR$4,Data!$D:$D,'Data Tables'!BI$3)),"")</f>
        <v/>
      </c>
      <c r="BS296" s="1"/>
      <c r="BT296" s="74">
        <f t="shared" si="441"/>
        <v>0</v>
      </c>
      <c r="BU296" s="79">
        <f t="shared" si="442"/>
        <v>0</v>
      </c>
      <c r="BV296" s="78">
        <f t="shared" si="443"/>
        <v>0</v>
      </c>
      <c r="BW296" s="78" t="str">
        <f t="shared" si="444"/>
        <v/>
      </c>
      <c r="BX296" s="78" t="str">
        <f t="shared" si="445"/>
        <v/>
      </c>
      <c r="BY296" s="78" t="str">
        <f t="shared" si="446"/>
        <v/>
      </c>
      <c r="BZ296" s="78" t="str">
        <f t="shared" si="447"/>
        <v/>
      </c>
      <c r="CA296" s="78" t="str">
        <f t="shared" si="448"/>
        <v/>
      </c>
      <c r="CB296" s="78" t="str">
        <f t="shared" si="449"/>
        <v/>
      </c>
      <c r="CC296" s="78" t="str">
        <f t="shared" si="450"/>
        <v/>
      </c>
      <c r="CD296" s="1"/>
      <c r="CE296" s="61">
        <f>IFERROR(IF(CE$4="","",SUMIFS(Data!$E:$E,Data!$B:$B,'Data Tables'!$C296,Data!$C:$C,'Data Tables'!CE$4,Data!$D:$D,'Data Tables'!CE$3)),"")</f>
        <v>0</v>
      </c>
      <c r="CF296" s="60">
        <f>IFERROR(IF(CF$4="","",SUMIFS(Data!$E:$E,Data!$B:$B,'Data Tables'!$C296,Data!$C:$C,'Data Tables'!CF$4,Data!$D:$D,'Data Tables'!CE$3)),"")</f>
        <v>0</v>
      </c>
      <c r="CG296" s="59">
        <f>IFERROR(IF(CG$4="","",SUMIFS(Data!$E:$E,Data!$B:$B,'Data Tables'!$C296,Data!$C:$C,'Data Tables'!CG$4,Data!$D:$D,'Data Tables'!CE$3)),"")</f>
        <v>0</v>
      </c>
      <c r="CH296" s="59" t="str">
        <f>IFERROR(IF(CH$4="","",SUMIFS(Data!$E:$E,Data!$B:$B,'Data Tables'!$C296,Data!$C:$C,'Data Tables'!CH$4,Data!$D:$D,'Data Tables'!CE$3)),"")</f>
        <v/>
      </c>
      <c r="CI296" s="59" t="str">
        <f>IFERROR(IF(CI$4="","",SUMIFS(Data!$E:$E,Data!$B:$B,'Data Tables'!$C296,Data!$C:$C,'Data Tables'!CI$4,Data!$D:$D,'Data Tables'!CE$3)),"")</f>
        <v/>
      </c>
      <c r="CJ296" s="59" t="str">
        <f>IFERROR(IF(CJ$4="","",SUMIFS(Data!$E:$E,Data!$B:$B,'Data Tables'!$C296,Data!$C:$C,'Data Tables'!CJ$4,Data!$D:$D,'Data Tables'!CE$3)),"")</f>
        <v/>
      </c>
      <c r="CK296" s="59" t="str">
        <f>IFERROR(IF(CK$4="","",SUMIFS(Data!$E:$E,Data!$B:$B,'Data Tables'!$C296,Data!$C:$C,'Data Tables'!CK$4,Data!$D:$D,'Data Tables'!CE$3)),"")</f>
        <v/>
      </c>
      <c r="CL296" s="59" t="str">
        <f>IFERROR(IF(CL$4="","",SUMIFS(Data!$E:$E,Data!$B:$B,'Data Tables'!$C296,Data!$C:$C,'Data Tables'!CL$4,Data!$D:$D,'Data Tables'!CE$3)),"")</f>
        <v/>
      </c>
      <c r="CM296" s="59" t="str">
        <f>IFERROR(IF(CM$4="","",SUMIFS(Data!$E:$E,Data!$B:$B,'Data Tables'!$C296,Data!$C:$C,'Data Tables'!CM$4,Data!$D:$D,'Data Tables'!CE$3)),"")</f>
        <v/>
      </c>
      <c r="CN296" s="59" t="str">
        <f>IFERROR(IF(CN$4="","",SUMIFS(Data!$E:$E,Data!$B:$B,'Data Tables'!$C296,Data!$C:$C,'Data Tables'!CN$4,Data!$D:$D,'Data Tables'!CE$3)),"")</f>
        <v/>
      </c>
      <c r="CO296" s="1"/>
      <c r="CP296" s="61">
        <f>IFERROR(IF(CP$4="","",SUMIFS(Data!$E:$E,Data!$B:$B,'Data Tables'!$C296,Data!$C:$C,'Data Tables'!CP$4,Data!$D:$D,'Data Tables'!CP$3)),"")</f>
        <v>0</v>
      </c>
      <c r="CQ296" s="60">
        <f>IFERROR(IF(CQ$4="","",SUMIFS(Data!$E:$E,Data!$B:$B,'Data Tables'!$C296,Data!$C:$C,'Data Tables'!CQ$4,Data!$D:$D,'Data Tables'!CP$3)),"")</f>
        <v>0</v>
      </c>
      <c r="CR296" s="59">
        <f>IFERROR(IF(CR$4="","",SUMIFS(Data!$E:$E,Data!$B:$B,'Data Tables'!$C296,Data!$C:$C,'Data Tables'!CR$4,Data!$D:$D,'Data Tables'!CP$3)),"")</f>
        <v>0</v>
      </c>
      <c r="CS296" s="59" t="str">
        <f>IFERROR(IF(CS$4="","",SUMIFS(Data!$E:$E,Data!$B:$B,'Data Tables'!$C296,Data!$C:$C,'Data Tables'!CS$4,Data!$D:$D,'Data Tables'!CP$3)),"")</f>
        <v/>
      </c>
      <c r="CT296" s="59" t="str">
        <f>IFERROR(IF(CT$4="","",SUMIFS(Data!$E:$E,Data!$B:$B,'Data Tables'!$C296,Data!$C:$C,'Data Tables'!CT$4,Data!$D:$D,'Data Tables'!CP$3)),"")</f>
        <v/>
      </c>
      <c r="CU296" s="59" t="str">
        <f>IFERROR(IF(CU$4="","",SUMIFS(Data!$E:$E,Data!$B:$B,'Data Tables'!$C296,Data!$C:$C,'Data Tables'!CU$4,Data!$D:$D,'Data Tables'!CP$3)),"")</f>
        <v/>
      </c>
      <c r="CV296" s="59" t="str">
        <f>IFERROR(IF(CV$4="","",SUMIFS(Data!$E:$E,Data!$B:$B,'Data Tables'!$C296,Data!$C:$C,'Data Tables'!CV$4,Data!$D:$D,'Data Tables'!CP$3)),"")</f>
        <v/>
      </c>
      <c r="CW296" s="59" t="str">
        <f>IFERROR(IF(CW$4="","",SUMIFS(Data!$E:$E,Data!$B:$B,'Data Tables'!$C296,Data!$C:$C,'Data Tables'!CW$4,Data!$D:$D,'Data Tables'!CP$3)),"")</f>
        <v/>
      </c>
      <c r="CX296" s="59" t="str">
        <f>IFERROR(IF(CX$4="","",SUMIFS(Data!$E:$E,Data!$B:$B,'Data Tables'!$C296,Data!$C:$C,'Data Tables'!CX$4,Data!$D:$D,'Data Tables'!CP$3)),"")</f>
        <v/>
      </c>
      <c r="CY296" s="59" t="str">
        <f>IFERROR(IF(CY$4="","",SUMIFS(Data!$E:$E,Data!$B:$B,'Data Tables'!$C296,Data!$C:$C,'Data Tables'!CY$4,Data!$D:$D,'Data Tables'!CP$3)),"")</f>
        <v/>
      </c>
      <c r="CZ296" s="1"/>
      <c r="DA296" s="77">
        <f t="shared" si="451"/>
        <v>0</v>
      </c>
      <c r="DB296" s="79">
        <f t="shared" si="452"/>
        <v>0</v>
      </c>
      <c r="DC296" s="78">
        <f t="shared" si="453"/>
        <v>0</v>
      </c>
      <c r="DD296" s="78" t="str">
        <f t="shared" si="454"/>
        <v/>
      </c>
      <c r="DE296" s="78" t="str">
        <f t="shared" si="455"/>
        <v/>
      </c>
      <c r="DF296" s="78" t="str">
        <f t="shared" si="456"/>
        <v/>
      </c>
      <c r="DG296" s="78" t="str">
        <f t="shared" si="457"/>
        <v/>
      </c>
      <c r="DH296" s="78" t="str">
        <f t="shared" si="458"/>
        <v/>
      </c>
      <c r="DI296" s="78" t="str">
        <f t="shared" si="459"/>
        <v/>
      </c>
      <c r="DJ296" s="78" t="str">
        <f t="shared" si="460"/>
        <v/>
      </c>
      <c r="DK296" s="1"/>
      <c r="DL296" s="77">
        <f t="shared" si="461"/>
        <v>0</v>
      </c>
      <c r="DM296" s="79">
        <f t="shared" si="462"/>
        <v>0</v>
      </c>
      <c r="DN296" s="78">
        <f t="shared" si="463"/>
        <v>0</v>
      </c>
      <c r="DO296" s="78" t="str">
        <f t="shared" si="464"/>
        <v/>
      </c>
      <c r="DP296" s="78" t="str">
        <f t="shared" si="465"/>
        <v/>
      </c>
      <c r="DQ296" s="78" t="str">
        <f t="shared" si="466"/>
        <v/>
      </c>
      <c r="DR296" s="78" t="str">
        <f t="shared" si="467"/>
        <v/>
      </c>
      <c r="DS296" s="78" t="str">
        <f t="shared" si="468"/>
        <v/>
      </c>
      <c r="DT296" s="78" t="str">
        <f t="shared" si="469"/>
        <v/>
      </c>
      <c r="DU296" s="78" t="str">
        <f t="shared" si="470"/>
        <v/>
      </c>
      <c r="DV296" s="1"/>
      <c r="DW296" s="61">
        <f>IFERROR(IF(DW$4="","",SUMIFS(Data!$E:$E,Data!$B:$B,'Data Tables'!$C296,Data!$C:$C,'Data Tables'!DW$4,Data!$D:$D,'Data Tables'!DW$3)),"")</f>
        <v>0</v>
      </c>
      <c r="DX296" s="60">
        <f>IFERROR(IF(DX$4="","",SUMIFS(Data!$E:$E,Data!$B:$B,'Data Tables'!$C296,Data!$C:$C,'Data Tables'!DX$4,Data!$D:$D,'Data Tables'!DW$3)),"")</f>
        <v>0</v>
      </c>
      <c r="DY296" s="59">
        <f>IFERROR(IF(DY$4="","",SUMIFS(Data!$E:$E,Data!$B:$B,'Data Tables'!$C296,Data!$C:$C,'Data Tables'!DY$4,Data!$D:$D,'Data Tables'!DW$3)),"")</f>
        <v>0</v>
      </c>
      <c r="DZ296" s="59" t="str">
        <f>IFERROR(IF(DZ$4="","",SUMIFS(Data!$E:$E,Data!$B:$B,'Data Tables'!$C296,Data!$C:$C,'Data Tables'!DZ$4,Data!$D:$D,'Data Tables'!DW$3)),"")</f>
        <v/>
      </c>
      <c r="EA296" s="59" t="str">
        <f>IFERROR(IF(EA$4="","",SUMIFS(Data!$E:$E,Data!$B:$B,'Data Tables'!$C296,Data!$C:$C,'Data Tables'!EA$4,Data!$D:$D,'Data Tables'!DW$3)),"")</f>
        <v/>
      </c>
      <c r="EB296" s="59" t="str">
        <f>IFERROR(IF(EB$4="","",SUMIFS(Data!$E:$E,Data!$B:$B,'Data Tables'!$C296,Data!$C:$C,'Data Tables'!EB$4,Data!$D:$D,'Data Tables'!DW$3)),"")</f>
        <v/>
      </c>
      <c r="EC296" s="59" t="str">
        <f>IFERROR(IF(EC$4="","",SUMIFS(Data!$E:$E,Data!$B:$B,'Data Tables'!$C296,Data!$C:$C,'Data Tables'!EC$4,Data!$D:$D,'Data Tables'!DW$3)),"")</f>
        <v/>
      </c>
      <c r="ED296" s="59" t="str">
        <f>IFERROR(IF(ED$4="","",SUMIFS(Data!$E:$E,Data!$B:$B,'Data Tables'!$C296,Data!$C:$C,'Data Tables'!ED$4,Data!$D:$D,'Data Tables'!DW$3)),"")</f>
        <v/>
      </c>
      <c r="EE296" s="59" t="str">
        <f>IFERROR(IF(EE$4="","",SUMIFS(Data!$E:$E,Data!$B:$B,'Data Tables'!$C296,Data!$C:$C,'Data Tables'!EE$4,Data!$D:$D,'Data Tables'!DW$3)),"")</f>
        <v/>
      </c>
      <c r="EF296" s="59" t="str">
        <f>IFERROR(IF(EF$4="","",SUMIFS(Data!$E:$E,Data!$B:$B,'Data Tables'!$C296,Data!$C:$C,'Data Tables'!EF$4,Data!$D:$D,'Data Tables'!DW$3)),"")</f>
        <v/>
      </c>
      <c r="EG296" s="1"/>
      <c r="EH296" s="77">
        <f t="shared" si="471"/>
        <v>0</v>
      </c>
      <c r="EI296" s="79">
        <f t="shared" si="472"/>
        <v>0</v>
      </c>
      <c r="EJ296" s="78">
        <f t="shared" si="473"/>
        <v>0</v>
      </c>
      <c r="EK296" s="78" t="str">
        <f t="shared" si="474"/>
        <v/>
      </c>
      <c r="EL296" s="78" t="str">
        <f t="shared" si="475"/>
        <v/>
      </c>
      <c r="EM296" s="78" t="str">
        <f t="shared" si="476"/>
        <v/>
      </c>
      <c r="EN296" s="78" t="str">
        <f t="shared" si="477"/>
        <v/>
      </c>
      <c r="EO296" s="78" t="str">
        <f t="shared" si="478"/>
        <v/>
      </c>
      <c r="EP296" s="78" t="str">
        <f t="shared" si="479"/>
        <v/>
      </c>
      <c r="EQ296" s="78" t="str">
        <f t="shared" si="480"/>
        <v/>
      </c>
      <c r="ER296" s="1"/>
      <c r="ES296" s="61">
        <f>IFERROR(IF(ES$4="","",SUMIFS(Data!$E:$E,Data!$B:$B,'Data Tables'!$C296,Data!$C:$C,'Data Tables'!ES$4,Data!$D:$D,'Data Tables'!ES$3)),"")</f>
        <v>0</v>
      </c>
      <c r="ET296" s="60">
        <f>IFERROR(IF(ET$4="","",SUMIFS(Data!$E:$E,Data!$B:$B,'Data Tables'!$C296,Data!$C:$C,'Data Tables'!ET$4,Data!$D:$D,'Data Tables'!ES$3)),"")</f>
        <v>0</v>
      </c>
      <c r="EU296" s="59">
        <f>IFERROR(IF(EU$4="","",SUMIFS(Data!$E:$E,Data!$B:$B,'Data Tables'!$C296,Data!$C:$C,'Data Tables'!EU$4,Data!$D:$D,'Data Tables'!ES$3)),"")</f>
        <v>0</v>
      </c>
      <c r="EV296" s="59" t="str">
        <f>IFERROR(IF(EV$4="","",SUMIFS(Data!$E:$E,Data!$B:$B,'Data Tables'!$C296,Data!$C:$C,'Data Tables'!EV$4,Data!$D:$D,'Data Tables'!ES$3)),"")</f>
        <v/>
      </c>
      <c r="EW296" s="59" t="str">
        <f>IFERROR(IF(EW$4="","",SUMIFS(Data!$E:$E,Data!$B:$B,'Data Tables'!$C296,Data!$C:$C,'Data Tables'!EW$4,Data!$D:$D,'Data Tables'!ES$3)),"")</f>
        <v/>
      </c>
      <c r="EX296" s="59" t="str">
        <f>IFERROR(IF(EX$4="","",SUMIFS(Data!$E:$E,Data!$B:$B,'Data Tables'!$C296,Data!$C:$C,'Data Tables'!EX$4,Data!$D:$D,'Data Tables'!ES$3)),"")</f>
        <v/>
      </c>
      <c r="EY296" s="59" t="str">
        <f>IFERROR(IF(EY$4="","",SUMIFS(Data!$E:$E,Data!$B:$B,'Data Tables'!$C296,Data!$C:$C,'Data Tables'!EY$4,Data!$D:$D,'Data Tables'!ES$3)),"")</f>
        <v/>
      </c>
      <c r="EZ296" s="59" t="str">
        <f>IFERROR(IF(EZ$4="","",SUMIFS(Data!$E:$E,Data!$B:$B,'Data Tables'!$C296,Data!$C:$C,'Data Tables'!EZ$4,Data!$D:$D,'Data Tables'!ES$3)),"")</f>
        <v/>
      </c>
      <c r="FA296" s="59" t="str">
        <f>IFERROR(IF(FA$4="","",SUMIFS(Data!$E:$E,Data!$B:$B,'Data Tables'!$C296,Data!$C:$C,'Data Tables'!FA$4,Data!$D:$D,'Data Tables'!ES$3)),"")</f>
        <v/>
      </c>
      <c r="FB296" s="59" t="str">
        <f>IFERROR(IF(FB$4="","",SUMIFS(Data!$E:$E,Data!$B:$B,'Data Tables'!$C296,Data!$C:$C,'Data Tables'!FB$4,Data!$D:$D,'Data Tables'!ES$3)),"")</f>
        <v/>
      </c>
      <c r="FC296" s="1"/>
      <c r="FD296" s="77">
        <f t="shared" si="481"/>
        <v>0</v>
      </c>
      <c r="FE296" s="79">
        <f t="shared" si="482"/>
        <v>0</v>
      </c>
      <c r="FF296" s="78">
        <f t="shared" si="483"/>
        <v>0</v>
      </c>
      <c r="FG296" s="78" t="str">
        <f t="shared" si="484"/>
        <v/>
      </c>
      <c r="FH296" s="78" t="str">
        <f t="shared" si="485"/>
        <v/>
      </c>
      <c r="FI296" s="78" t="str">
        <f t="shared" si="486"/>
        <v/>
      </c>
      <c r="FJ296" s="78" t="str">
        <f t="shared" si="487"/>
        <v/>
      </c>
      <c r="FK296" s="78" t="str">
        <f t="shared" si="488"/>
        <v/>
      </c>
      <c r="FL296" s="78" t="str">
        <f t="shared" si="489"/>
        <v/>
      </c>
      <c r="FM296" s="78" t="str">
        <f t="shared" si="490"/>
        <v/>
      </c>
      <c r="FN296" s="1"/>
      <c r="FO296" s="77">
        <f t="shared" si="491"/>
        <v>0</v>
      </c>
      <c r="FP296" s="79">
        <f t="shared" si="492"/>
        <v>0</v>
      </c>
      <c r="FQ296" s="78">
        <f t="shared" si="493"/>
        <v>0</v>
      </c>
      <c r="FR296" s="78" t="str">
        <f t="shared" si="494"/>
        <v/>
      </c>
      <c r="FS296" s="78" t="str">
        <f t="shared" si="495"/>
        <v/>
      </c>
      <c r="FT296" s="78" t="str">
        <f t="shared" si="496"/>
        <v/>
      </c>
      <c r="FU296" s="78" t="str">
        <f t="shared" si="497"/>
        <v/>
      </c>
      <c r="FV296" s="78" t="str">
        <f t="shared" si="498"/>
        <v/>
      </c>
      <c r="FW296" s="78" t="str">
        <f t="shared" si="499"/>
        <v/>
      </c>
      <c r="FX296" s="78" t="str">
        <f t="shared" si="500"/>
        <v/>
      </c>
      <c r="FY296" s="1"/>
      <c r="FZ296" s="61">
        <f>IFERROR(IF(FZ$4="","",SUMIFS(Data!$E:$E,Data!$B:$B,'Data Tables'!$C296,Data!$C:$C,'Data Tables'!FZ$4,Data!$D:$D,'Data Tables'!FZ$3)),"")</f>
        <v>0</v>
      </c>
      <c r="GA296" s="60">
        <f>IFERROR(IF(GA$4="","",SUMIFS(Data!$E:$E,Data!$B:$B,'Data Tables'!$C296,Data!$C:$C,'Data Tables'!GA$4,Data!$D:$D,'Data Tables'!FZ$3)),"")</f>
        <v>0</v>
      </c>
      <c r="GB296" s="59">
        <f>IFERROR(IF(GB$4="","",SUMIFS(Data!$E:$E,Data!$B:$B,'Data Tables'!$C296,Data!$C:$C,'Data Tables'!GB$4,Data!$D:$D,'Data Tables'!FZ$3)),"")</f>
        <v>0</v>
      </c>
      <c r="GC296" s="59" t="str">
        <f>IFERROR(IF(GC$4="","",SUMIFS(Data!$E:$E,Data!$B:$B,'Data Tables'!$C296,Data!$C:$C,'Data Tables'!GC$4,Data!$D:$D,'Data Tables'!FZ$3)),"")</f>
        <v/>
      </c>
      <c r="GD296" s="59" t="str">
        <f>IFERROR(IF(GD$4="","",SUMIFS(Data!$E:$E,Data!$B:$B,'Data Tables'!$C296,Data!$C:$C,'Data Tables'!GD$4,Data!$D:$D,'Data Tables'!FZ$3)),"")</f>
        <v/>
      </c>
      <c r="GE296" s="59" t="str">
        <f>IFERROR(IF(GE$4="","",SUMIFS(Data!$E:$E,Data!$B:$B,'Data Tables'!$C296,Data!$C:$C,'Data Tables'!GE$4,Data!$D:$D,'Data Tables'!FZ$3)),"")</f>
        <v/>
      </c>
      <c r="GF296" s="59" t="str">
        <f>IFERROR(IF(GF$4="","",SUMIFS(Data!$E:$E,Data!$B:$B,'Data Tables'!$C296,Data!$C:$C,'Data Tables'!GF$4,Data!$D:$D,'Data Tables'!FZ$3)),"")</f>
        <v/>
      </c>
      <c r="GG296" s="59" t="str">
        <f>IFERROR(IF(GG$4="","",SUMIFS(Data!$E:$E,Data!$B:$B,'Data Tables'!$C296,Data!$C:$C,'Data Tables'!GG$4,Data!$D:$D,'Data Tables'!FZ$3)),"")</f>
        <v/>
      </c>
      <c r="GH296" s="59" t="str">
        <f>IFERROR(IF(GH$4="","",SUMIFS(Data!$E:$E,Data!$B:$B,'Data Tables'!$C296,Data!$C:$C,'Data Tables'!GH$4,Data!$D:$D,'Data Tables'!FZ$3)),"")</f>
        <v/>
      </c>
      <c r="GI296" s="59" t="str">
        <f>IFERROR(IF(GI$4="","",SUMIFS(Data!$E:$E,Data!$B:$B,'Data Tables'!$C296,Data!$C:$C,'Data Tables'!GI$4,Data!$D:$D,'Data Tables'!FZ$3)),"")</f>
        <v/>
      </c>
      <c r="GJ296" s="1"/>
      <c r="GK296" s="61">
        <f>IFERROR(IF(GK$4="","",SUMIFS(Data!$E:$E,Data!$B:$B,'Data Tables'!$C296,Data!$C:$C,'Data Tables'!GK$4,Data!$D:$D,'Data Tables'!GK$3)),"")</f>
        <v>0</v>
      </c>
      <c r="GL296" s="60">
        <f>IFERROR(IF(GL$4="","",SUMIFS(Data!$E:$E,Data!$B:$B,'Data Tables'!$C296,Data!$C:$C,'Data Tables'!GL$4,Data!$D:$D,'Data Tables'!GK$3)),"")</f>
        <v>0</v>
      </c>
      <c r="GM296" s="59">
        <f>IFERROR(IF(GM$4="","",SUMIFS(Data!$E:$E,Data!$B:$B,'Data Tables'!$C296,Data!$C:$C,'Data Tables'!GM$4,Data!$D:$D,'Data Tables'!GK$3)),"")</f>
        <v>0</v>
      </c>
      <c r="GN296" s="59" t="str">
        <f>IFERROR(IF(GN$4="","",SUMIFS(Data!$E:$E,Data!$B:$B,'Data Tables'!$C296,Data!$C:$C,'Data Tables'!GN$4,Data!$D:$D,'Data Tables'!GK$3)),"")</f>
        <v/>
      </c>
      <c r="GO296" s="59" t="str">
        <f>IFERROR(IF(GO$4="","",SUMIFS(Data!$E:$E,Data!$B:$B,'Data Tables'!$C296,Data!$C:$C,'Data Tables'!GO$4,Data!$D:$D,'Data Tables'!GK$3)),"")</f>
        <v/>
      </c>
      <c r="GP296" s="59" t="str">
        <f>IFERROR(IF(GP$4="","",SUMIFS(Data!$E:$E,Data!$B:$B,'Data Tables'!$C296,Data!$C:$C,'Data Tables'!GP$4,Data!$D:$D,'Data Tables'!GK$3)),"")</f>
        <v/>
      </c>
      <c r="GQ296" s="59" t="str">
        <f>IFERROR(IF(GQ$4="","",SUMIFS(Data!$E:$E,Data!$B:$B,'Data Tables'!$C296,Data!$C:$C,'Data Tables'!GQ$4,Data!$D:$D,'Data Tables'!GK$3)),"")</f>
        <v/>
      </c>
      <c r="GR296" s="59" t="str">
        <f>IFERROR(IF(GR$4="","",SUMIFS(Data!$E:$E,Data!$B:$B,'Data Tables'!$C296,Data!$C:$C,'Data Tables'!GR$4,Data!$D:$D,'Data Tables'!GK$3)),"")</f>
        <v/>
      </c>
      <c r="GS296" s="59" t="str">
        <f>IFERROR(IF(GS$4="","",SUMIFS(Data!$E:$E,Data!$B:$B,'Data Tables'!$C296,Data!$C:$C,'Data Tables'!GS$4,Data!$D:$D,'Data Tables'!GK$3)),"")</f>
        <v/>
      </c>
      <c r="GT296" s="59" t="str">
        <f>IFERROR(IF(GT$4="","",SUMIFS(Data!$E:$E,Data!$B:$B,'Data Tables'!$C296,Data!$C:$C,'Data Tables'!GT$4,Data!$D:$D,'Data Tables'!GK$3)),"")</f>
        <v/>
      </c>
      <c r="GU296" s="1"/>
      <c r="GV296" s="59"/>
      <c r="GW296" s="59"/>
      <c r="GX296" s="60"/>
      <c r="GY296" s="59"/>
      <c r="GZ296" s="1"/>
      <c r="HA296" s="59"/>
      <c r="HB296" s="59"/>
      <c r="HC296" s="60"/>
      <c r="HD296" s="59"/>
      <c r="HE296" s="1"/>
      <c r="HF296" s="59"/>
      <c r="HG296" s="59"/>
      <c r="HH296" s="60"/>
      <c r="HI296" s="59"/>
      <c r="HJ296" s="1"/>
      <c r="HK296" s="59"/>
      <c r="HL296" s="59"/>
      <c r="HM296" s="60"/>
      <c r="HN296" s="59"/>
      <c r="HO296" s="1"/>
      <c r="HP296" s="59"/>
      <c r="HQ296" s="59"/>
      <c r="HR296" s="60"/>
      <c r="HS296" s="59"/>
      <c r="HT296" s="1"/>
      <c r="HU296" s="59"/>
      <c r="HV296" s="59"/>
      <c r="HW296" s="60">
        <f>SUM(HR$5:HR296)</f>
        <v>0</v>
      </c>
      <c r="HX296" s="59"/>
      <c r="HY296" s="1"/>
      <c r="HZ296" s="59"/>
      <c r="IA296" s="59"/>
      <c r="IB296" s="60"/>
      <c r="IC296" s="61"/>
      <c r="ID296" s="1"/>
      <c r="IE296" s="59"/>
      <c r="IF296" s="59"/>
      <c r="IG296" s="60"/>
      <c r="IH296" s="59"/>
      <c r="II296" s="1"/>
      <c r="IJ296" s="33"/>
      <c r="IK296" s="33"/>
      <c r="IL296" s="34"/>
      <c r="IM296" s="33"/>
      <c r="IN296" s="1"/>
      <c r="IO296" s="33"/>
      <c r="IP296" s="33"/>
      <c r="IQ296" s="34"/>
      <c r="IR296" s="33"/>
      <c r="IS296" s="1"/>
      <c r="IT296" s="33"/>
      <c r="IU296" s="33"/>
      <c r="IV296" s="34"/>
      <c r="IW296" s="33"/>
      <c r="IX296" s="1"/>
      <c r="IY296" s="33"/>
      <c r="IZ296" s="33"/>
      <c r="JA296" s="34"/>
      <c r="JB296" s="33"/>
    </row>
    <row r="297" spans="3:262" x14ac:dyDescent="0.25">
      <c r="C297" s="58">
        <f t="shared" si="501"/>
        <v>8918</v>
      </c>
      <c r="F297" s="61">
        <f>IFERROR(IF(F$4="","",SUMIFS(Data!$E:$E,Data!$B:$B,'Data Tables'!$C297,Data!$C:$C,'Data Tables'!F$4,Data!$D:$D,'Data Tables'!F$3)),"")</f>
        <v>0</v>
      </c>
      <c r="G297" s="60">
        <f>IFERROR(IF(G$4="","",SUMIFS(Data!$E:$E,Data!$B:$B,'Data Tables'!$C297,Data!$C:$C,'Data Tables'!G$4,Data!$D:$D,'Data Tables'!F$3)),"")</f>
        <v>0</v>
      </c>
      <c r="H297" s="59">
        <f>IFERROR(IF(H$4="","",SUMIFS(Data!$E:$E,Data!$B:$B,'Data Tables'!$C297,Data!$C:$C,'Data Tables'!H$4,Data!$D:$D,'Data Tables'!F$3)),"")</f>
        <v>0</v>
      </c>
      <c r="I297" s="59" t="str">
        <f>IFERROR(IF(I$4="","",SUMIFS(Data!$E:$E,Data!$B:$B,'Data Tables'!$C297,Data!$C:$C,'Data Tables'!I$4,Data!$D:$D,'Data Tables'!F$3)),"")</f>
        <v/>
      </c>
      <c r="J297" s="59" t="str">
        <f>IFERROR(IF(J$4="","",SUMIFS(Data!$E:$E,Data!$B:$B,'Data Tables'!$C297,Data!$C:$C,'Data Tables'!J$4,Data!$D:$D,'Data Tables'!F$3)),"")</f>
        <v/>
      </c>
      <c r="K297" s="59" t="str">
        <f>IFERROR(IF(K$4="","",SUMIFS(Data!$E:$E,Data!$B:$B,'Data Tables'!$C297,Data!$C:$C,'Data Tables'!K$4,Data!$D:$D,'Data Tables'!F$3)),"")</f>
        <v/>
      </c>
      <c r="L297" s="59" t="str">
        <f>IFERROR(IF(L$4="","",SUMIFS(Data!$E:$E,Data!$B:$B,'Data Tables'!$C297,Data!$C:$C,'Data Tables'!L$4,Data!$D:$D,'Data Tables'!F$3)),"")</f>
        <v/>
      </c>
      <c r="M297" s="59" t="str">
        <f>IFERROR(IF(M$4="","",SUMIFS(Data!$E:$E,Data!$B:$B,'Data Tables'!$C297,Data!$C:$C,'Data Tables'!M$4,Data!$D:$D,'Data Tables'!F$3)),"")</f>
        <v/>
      </c>
      <c r="N297" s="59" t="str">
        <f>IFERROR(IF(N$4="","",SUMIFS(Data!$E:$E,Data!$B:$B,'Data Tables'!$C297,Data!$C:$C,'Data Tables'!N$4,Data!$D:$D,'Data Tables'!F$3)),"")</f>
        <v/>
      </c>
      <c r="O297" s="59" t="str">
        <f>IFERROR(IF(O$4="","",SUMIFS(Data!$E:$E,Data!$B:$B,'Data Tables'!$C297,Data!$C:$C,'Data Tables'!O$4,Data!$D:$D,'Data Tables'!F$3)),"")</f>
        <v/>
      </c>
      <c r="P297" s="1"/>
      <c r="Q297" s="61">
        <f>IFERROR(IF(Q$4="","",SUMIFS(Data!$E:$E,Data!$B:$B,'Data Tables'!$C297,Data!$C:$C,'Data Tables'!Q$4,Data!$D:$D,'Data Tables'!Q$3)),"")</f>
        <v>0</v>
      </c>
      <c r="R297" s="60">
        <f>IFERROR(IF(R$4="","",SUMIFS(Data!$E:$E,Data!$B:$B,'Data Tables'!$C297,Data!$C:$C,'Data Tables'!R$4,Data!$D:$D,'Data Tables'!Q$3)),"")</f>
        <v>0</v>
      </c>
      <c r="S297" s="59">
        <f>IFERROR(IF(S$4="","",SUMIFS(Data!$E:$E,Data!$B:$B,'Data Tables'!$C297,Data!$C:$C,'Data Tables'!S$4,Data!$D:$D,'Data Tables'!Q$3)),"")</f>
        <v>0</v>
      </c>
      <c r="T297" s="59" t="str">
        <f>IFERROR(IF(T$4="","",SUMIFS(Data!$E:$E,Data!$B:$B,'Data Tables'!$C297,Data!$C:$C,'Data Tables'!T$4,Data!$D:$D,'Data Tables'!Q$3)),"")</f>
        <v/>
      </c>
      <c r="U297" s="59" t="str">
        <f>IFERROR(IF(U$4="","",SUMIFS(Data!$E:$E,Data!$B:$B,'Data Tables'!$C297,Data!$C:$C,'Data Tables'!U$4,Data!$D:$D,'Data Tables'!Q$3)),"")</f>
        <v/>
      </c>
      <c r="V297" s="59" t="str">
        <f>IFERROR(IF(V$4="","",SUMIFS(Data!$E:$E,Data!$B:$B,'Data Tables'!$C297,Data!$C:$C,'Data Tables'!V$4,Data!$D:$D,'Data Tables'!Q$3)),"")</f>
        <v/>
      </c>
      <c r="W297" s="59" t="str">
        <f>IFERROR(IF(W$4="","",SUMIFS(Data!$E:$E,Data!$B:$B,'Data Tables'!$C297,Data!$C:$C,'Data Tables'!W$4,Data!$D:$D,'Data Tables'!Q$3)),"")</f>
        <v/>
      </c>
      <c r="X297" s="59" t="str">
        <f>IFERROR(IF(X$4="","",SUMIFS(Data!$E:$E,Data!$B:$B,'Data Tables'!$C297,Data!$C:$C,'Data Tables'!X$4,Data!$D:$D,'Data Tables'!Q$3)),"")</f>
        <v/>
      </c>
      <c r="Y297" s="59" t="str">
        <f>IFERROR(IF(Y$4="","",SUMIFS(Data!$E:$E,Data!$B:$B,'Data Tables'!$C297,Data!$C:$C,'Data Tables'!Y$4,Data!$D:$D,'Data Tables'!Q$3)),"")</f>
        <v/>
      </c>
      <c r="Z297" s="59" t="str">
        <f>IFERROR(IF(Z$4="","",SUMIFS(Data!$E:$E,Data!$B:$B,'Data Tables'!$C297,Data!$C:$C,'Data Tables'!Z$4,Data!$D:$D,'Data Tables'!Q$3)),"")</f>
        <v/>
      </c>
      <c r="AA297" s="1"/>
      <c r="AB297" s="61">
        <f>IFERROR(IF(AB$4="","",SUMIFS(Data!$E:$E,Data!$B:$B,'Data Tables'!$C297,Data!$C:$C,'Data Tables'!AB$4,Data!$D:$D,'Data Tables'!AB$3)),"")</f>
        <v>0</v>
      </c>
      <c r="AC297" s="60">
        <f>IFERROR(IF(AC$4="","",SUMIFS(Data!$E:$E,Data!$B:$B,'Data Tables'!$C297,Data!$C:$C,'Data Tables'!AC$4,Data!$D:$D,'Data Tables'!AB$3)),"")</f>
        <v>0</v>
      </c>
      <c r="AD297" s="59">
        <f>IFERROR(IF(AD$4="","",SUMIFS(Data!$E:$E,Data!$B:$B,'Data Tables'!$C297,Data!$C:$C,'Data Tables'!AD$4,Data!$D:$D,'Data Tables'!AB$3)),"")</f>
        <v>0</v>
      </c>
      <c r="AE297" s="59" t="str">
        <f>IFERROR(IF(AE$4="","",SUMIFS(Data!$E:$E,Data!$B:$B,'Data Tables'!$C297,Data!$C:$C,'Data Tables'!AE$4,Data!$D:$D,'Data Tables'!AB$3)),"")</f>
        <v/>
      </c>
      <c r="AF297" s="59" t="str">
        <f>IFERROR(IF(AF$4="","",SUMIFS(Data!$E:$E,Data!$B:$B,'Data Tables'!$C297,Data!$C:$C,'Data Tables'!AF$4,Data!$D:$D,'Data Tables'!AB$3)),"")</f>
        <v/>
      </c>
      <c r="AG297" s="59" t="str">
        <f>IFERROR(IF(AG$4="","",SUMIFS(Data!$E:$E,Data!$B:$B,'Data Tables'!$C297,Data!$C:$C,'Data Tables'!AG$4,Data!$D:$D,'Data Tables'!AB$3)),"")</f>
        <v/>
      </c>
      <c r="AH297" s="59" t="str">
        <f>IFERROR(IF(AH$4="","",SUMIFS(Data!$E:$E,Data!$B:$B,'Data Tables'!$C297,Data!$C:$C,'Data Tables'!AH$4,Data!$D:$D,'Data Tables'!AB$3)),"")</f>
        <v/>
      </c>
      <c r="AI297" s="59" t="str">
        <f>IFERROR(IF(AI$4="","",SUMIFS(Data!$E:$E,Data!$B:$B,'Data Tables'!$C297,Data!$C:$C,'Data Tables'!AI$4,Data!$D:$D,'Data Tables'!AB$3)),"")</f>
        <v/>
      </c>
      <c r="AJ297" s="59" t="str">
        <f>IFERROR(IF(AJ$4="","",SUMIFS(Data!$E:$E,Data!$B:$B,'Data Tables'!$C297,Data!$C:$C,'Data Tables'!AJ$4,Data!$D:$D,'Data Tables'!AB$3)),"")</f>
        <v/>
      </c>
      <c r="AK297" s="59" t="str">
        <f>IFERROR(IF(AK$4="","",SUMIFS(Data!$E:$E,Data!$B:$B,'Data Tables'!$C297,Data!$C:$C,'Data Tables'!AK$4,Data!$D:$D,'Data Tables'!AB$3)),"")</f>
        <v/>
      </c>
      <c r="AL297" s="1"/>
      <c r="AM297" s="61">
        <f>IFERROR(IF(AM$4="","",SUMIFS(Data!$E:$E,Data!$B:$B,'Data Tables'!$C297,Data!$C:$C,'Data Tables'!AM$4,Data!$D:$D,'Data Tables'!AM$3)),"")</f>
        <v>0</v>
      </c>
      <c r="AN297" s="60">
        <f>IFERROR(IF(AN$4="","",SUMIFS(Data!$E:$E,Data!$B:$B,'Data Tables'!$C297,Data!$C:$C,'Data Tables'!AN$4,Data!$D:$D,'Data Tables'!AM$3)),"")</f>
        <v>0</v>
      </c>
      <c r="AO297" s="59">
        <f>IFERROR(IF(AO$4="","",SUMIFS(Data!$E:$E,Data!$B:$B,'Data Tables'!$C297,Data!$C:$C,'Data Tables'!AO$4,Data!$D:$D,'Data Tables'!AM$3)),"")</f>
        <v>0</v>
      </c>
      <c r="AP297" s="59" t="str">
        <f>IFERROR(IF(AP$4="","",SUMIFS(Data!$E:$E,Data!$B:$B,'Data Tables'!$C297,Data!$C:$C,'Data Tables'!AP$4,Data!$D:$D,'Data Tables'!AM$3)),"")</f>
        <v/>
      </c>
      <c r="AQ297" s="59" t="str">
        <f>IFERROR(IF(AQ$4="","",SUMIFS(Data!$E:$E,Data!$B:$B,'Data Tables'!$C297,Data!$C:$C,'Data Tables'!AQ$4,Data!$D:$D,'Data Tables'!AM$3)),"")</f>
        <v/>
      </c>
      <c r="AR297" s="59" t="str">
        <f>IFERROR(IF(AR$4="","",SUMIFS(Data!$E:$E,Data!$B:$B,'Data Tables'!$C297,Data!$C:$C,'Data Tables'!AR$4,Data!$D:$D,'Data Tables'!AM$3)),"")</f>
        <v/>
      </c>
      <c r="AS297" s="59" t="str">
        <f>IFERROR(IF(AS$4="","",SUMIFS(Data!$E:$E,Data!$B:$B,'Data Tables'!$C297,Data!$C:$C,'Data Tables'!AS$4,Data!$D:$D,'Data Tables'!AM$3)),"")</f>
        <v/>
      </c>
      <c r="AT297" s="59" t="str">
        <f>IFERROR(IF(AT$4="","",SUMIFS(Data!$E:$E,Data!$B:$B,'Data Tables'!$C297,Data!$C:$C,'Data Tables'!AT$4,Data!$D:$D,'Data Tables'!AM$3)),"")</f>
        <v/>
      </c>
      <c r="AU297" s="59" t="str">
        <f>IFERROR(IF(AU$4="","",SUMIFS(Data!$E:$E,Data!$B:$B,'Data Tables'!$C297,Data!$C:$C,'Data Tables'!AU$4,Data!$D:$D,'Data Tables'!AM$3)),"")</f>
        <v/>
      </c>
      <c r="AV297" s="59" t="str">
        <f>IFERROR(IF(AV$4="","",SUMIFS(Data!$E:$E,Data!$B:$B,'Data Tables'!$C297,Data!$C:$C,'Data Tables'!AV$4,Data!$D:$D,'Data Tables'!AM$3)),"")</f>
        <v/>
      </c>
      <c r="AW297" s="1"/>
      <c r="AX297" s="74">
        <f t="shared" si="431"/>
        <v>0</v>
      </c>
      <c r="AY297" s="75">
        <f t="shared" si="432"/>
        <v>0</v>
      </c>
      <c r="AZ297" s="76">
        <f t="shared" si="433"/>
        <v>0</v>
      </c>
      <c r="BA297" s="76" t="str">
        <f t="shared" si="434"/>
        <v/>
      </c>
      <c r="BB297" s="76" t="str">
        <f t="shared" si="435"/>
        <v/>
      </c>
      <c r="BC297" s="76" t="str">
        <f t="shared" si="436"/>
        <v/>
      </c>
      <c r="BD297" s="76" t="str">
        <f t="shared" si="437"/>
        <v/>
      </c>
      <c r="BE297" s="76" t="str">
        <f t="shared" si="438"/>
        <v/>
      </c>
      <c r="BF297" s="76" t="str">
        <f t="shared" si="439"/>
        <v/>
      </c>
      <c r="BG297" s="76" t="str">
        <f t="shared" si="440"/>
        <v/>
      </c>
      <c r="BH297" s="1"/>
      <c r="BI297" s="61">
        <f>IFERROR(IF(BI$4="","",SUMIFS(Data!$E:$E,Data!$B:$B,'Data Tables'!$C297,Data!$C:$C,'Data Tables'!BI$4,Data!$D:$D,'Data Tables'!BI$3)),"")</f>
        <v>0</v>
      </c>
      <c r="BJ297" s="60">
        <f>IFERROR(IF(BJ$4="","",SUMIFS(Data!$E:$E,Data!$B:$B,'Data Tables'!$C297,Data!$C:$C,'Data Tables'!BJ$4,Data!$D:$D,'Data Tables'!BI$3)),"")</f>
        <v>0</v>
      </c>
      <c r="BK297" s="59">
        <f>IFERROR(IF(BK$4="","",SUMIFS(Data!$E:$E,Data!$B:$B,'Data Tables'!$C297,Data!$C:$C,'Data Tables'!BK$4,Data!$D:$D,'Data Tables'!BI$3)),"")</f>
        <v>0</v>
      </c>
      <c r="BL297" s="59" t="str">
        <f>IFERROR(IF(BL$4="","",SUMIFS(Data!$E:$E,Data!$B:$B,'Data Tables'!$C297,Data!$C:$C,'Data Tables'!BL$4,Data!$D:$D,'Data Tables'!BI$3)),"")</f>
        <v/>
      </c>
      <c r="BM297" s="59" t="str">
        <f>IFERROR(IF(BM$4="","",SUMIFS(Data!$E:$E,Data!$B:$B,'Data Tables'!$C297,Data!$C:$C,'Data Tables'!BM$4,Data!$D:$D,'Data Tables'!BI$3)),"")</f>
        <v/>
      </c>
      <c r="BN297" s="59" t="str">
        <f>IFERROR(IF(BN$4="","",SUMIFS(Data!$E:$E,Data!$B:$B,'Data Tables'!$C297,Data!$C:$C,'Data Tables'!BN$4,Data!$D:$D,'Data Tables'!BI$3)),"")</f>
        <v/>
      </c>
      <c r="BO297" s="59" t="str">
        <f>IFERROR(IF(BO$4="","",SUMIFS(Data!$E:$E,Data!$B:$B,'Data Tables'!$C297,Data!$C:$C,'Data Tables'!BO$4,Data!$D:$D,'Data Tables'!BI$3)),"")</f>
        <v/>
      </c>
      <c r="BP297" s="59" t="str">
        <f>IFERROR(IF(BP$4="","",SUMIFS(Data!$E:$E,Data!$B:$B,'Data Tables'!$C297,Data!$C:$C,'Data Tables'!BP$4,Data!$D:$D,'Data Tables'!BI$3)),"")</f>
        <v/>
      </c>
      <c r="BQ297" s="59" t="str">
        <f>IFERROR(IF(BQ$4="","",SUMIFS(Data!$E:$E,Data!$B:$B,'Data Tables'!$C297,Data!$C:$C,'Data Tables'!BQ$4,Data!$D:$D,'Data Tables'!BI$3)),"")</f>
        <v/>
      </c>
      <c r="BR297" s="59" t="str">
        <f>IFERROR(IF(BR$4="","",SUMIFS(Data!$E:$E,Data!$B:$B,'Data Tables'!$C297,Data!$C:$C,'Data Tables'!BR$4,Data!$D:$D,'Data Tables'!BI$3)),"")</f>
        <v/>
      </c>
      <c r="BS297" s="1"/>
      <c r="BT297" s="74">
        <f t="shared" si="441"/>
        <v>0</v>
      </c>
      <c r="BU297" s="79">
        <f t="shared" si="442"/>
        <v>0</v>
      </c>
      <c r="BV297" s="78">
        <f t="shared" si="443"/>
        <v>0</v>
      </c>
      <c r="BW297" s="78" t="str">
        <f t="shared" si="444"/>
        <v/>
      </c>
      <c r="BX297" s="78" t="str">
        <f t="shared" si="445"/>
        <v/>
      </c>
      <c r="BY297" s="78" t="str">
        <f t="shared" si="446"/>
        <v/>
      </c>
      <c r="BZ297" s="78" t="str">
        <f t="shared" si="447"/>
        <v/>
      </c>
      <c r="CA297" s="78" t="str">
        <f t="shared" si="448"/>
        <v/>
      </c>
      <c r="CB297" s="78" t="str">
        <f t="shared" si="449"/>
        <v/>
      </c>
      <c r="CC297" s="78" t="str">
        <f t="shared" si="450"/>
        <v/>
      </c>
      <c r="CD297" s="1"/>
      <c r="CE297" s="61">
        <f>IFERROR(IF(CE$4="","",SUMIFS(Data!$E:$E,Data!$B:$B,'Data Tables'!$C297,Data!$C:$C,'Data Tables'!CE$4,Data!$D:$D,'Data Tables'!CE$3)),"")</f>
        <v>0</v>
      </c>
      <c r="CF297" s="60">
        <f>IFERROR(IF(CF$4="","",SUMIFS(Data!$E:$E,Data!$B:$B,'Data Tables'!$C297,Data!$C:$C,'Data Tables'!CF$4,Data!$D:$D,'Data Tables'!CE$3)),"")</f>
        <v>0</v>
      </c>
      <c r="CG297" s="59">
        <f>IFERROR(IF(CG$4="","",SUMIFS(Data!$E:$E,Data!$B:$B,'Data Tables'!$C297,Data!$C:$C,'Data Tables'!CG$4,Data!$D:$D,'Data Tables'!CE$3)),"")</f>
        <v>0</v>
      </c>
      <c r="CH297" s="59" t="str">
        <f>IFERROR(IF(CH$4="","",SUMIFS(Data!$E:$E,Data!$B:$B,'Data Tables'!$C297,Data!$C:$C,'Data Tables'!CH$4,Data!$D:$D,'Data Tables'!CE$3)),"")</f>
        <v/>
      </c>
      <c r="CI297" s="59" t="str">
        <f>IFERROR(IF(CI$4="","",SUMIFS(Data!$E:$E,Data!$B:$B,'Data Tables'!$C297,Data!$C:$C,'Data Tables'!CI$4,Data!$D:$D,'Data Tables'!CE$3)),"")</f>
        <v/>
      </c>
      <c r="CJ297" s="59" t="str">
        <f>IFERROR(IF(CJ$4="","",SUMIFS(Data!$E:$E,Data!$B:$B,'Data Tables'!$C297,Data!$C:$C,'Data Tables'!CJ$4,Data!$D:$D,'Data Tables'!CE$3)),"")</f>
        <v/>
      </c>
      <c r="CK297" s="59" t="str">
        <f>IFERROR(IF(CK$4="","",SUMIFS(Data!$E:$E,Data!$B:$B,'Data Tables'!$C297,Data!$C:$C,'Data Tables'!CK$4,Data!$D:$D,'Data Tables'!CE$3)),"")</f>
        <v/>
      </c>
      <c r="CL297" s="59" t="str">
        <f>IFERROR(IF(CL$4="","",SUMIFS(Data!$E:$E,Data!$B:$B,'Data Tables'!$C297,Data!$C:$C,'Data Tables'!CL$4,Data!$D:$D,'Data Tables'!CE$3)),"")</f>
        <v/>
      </c>
      <c r="CM297" s="59" t="str">
        <f>IFERROR(IF(CM$4="","",SUMIFS(Data!$E:$E,Data!$B:$B,'Data Tables'!$C297,Data!$C:$C,'Data Tables'!CM$4,Data!$D:$D,'Data Tables'!CE$3)),"")</f>
        <v/>
      </c>
      <c r="CN297" s="59" t="str">
        <f>IFERROR(IF(CN$4="","",SUMIFS(Data!$E:$E,Data!$B:$B,'Data Tables'!$C297,Data!$C:$C,'Data Tables'!CN$4,Data!$D:$D,'Data Tables'!CE$3)),"")</f>
        <v/>
      </c>
      <c r="CO297" s="1"/>
      <c r="CP297" s="61">
        <f>IFERROR(IF(CP$4="","",SUMIFS(Data!$E:$E,Data!$B:$B,'Data Tables'!$C297,Data!$C:$C,'Data Tables'!CP$4,Data!$D:$D,'Data Tables'!CP$3)),"")</f>
        <v>0</v>
      </c>
      <c r="CQ297" s="60">
        <f>IFERROR(IF(CQ$4="","",SUMIFS(Data!$E:$E,Data!$B:$B,'Data Tables'!$C297,Data!$C:$C,'Data Tables'!CQ$4,Data!$D:$D,'Data Tables'!CP$3)),"")</f>
        <v>0</v>
      </c>
      <c r="CR297" s="59">
        <f>IFERROR(IF(CR$4="","",SUMIFS(Data!$E:$E,Data!$B:$B,'Data Tables'!$C297,Data!$C:$C,'Data Tables'!CR$4,Data!$D:$D,'Data Tables'!CP$3)),"")</f>
        <v>0</v>
      </c>
      <c r="CS297" s="59" t="str">
        <f>IFERROR(IF(CS$4="","",SUMIFS(Data!$E:$E,Data!$B:$B,'Data Tables'!$C297,Data!$C:$C,'Data Tables'!CS$4,Data!$D:$D,'Data Tables'!CP$3)),"")</f>
        <v/>
      </c>
      <c r="CT297" s="59" t="str">
        <f>IFERROR(IF(CT$4="","",SUMIFS(Data!$E:$E,Data!$B:$B,'Data Tables'!$C297,Data!$C:$C,'Data Tables'!CT$4,Data!$D:$D,'Data Tables'!CP$3)),"")</f>
        <v/>
      </c>
      <c r="CU297" s="59" t="str">
        <f>IFERROR(IF(CU$4="","",SUMIFS(Data!$E:$E,Data!$B:$B,'Data Tables'!$C297,Data!$C:$C,'Data Tables'!CU$4,Data!$D:$D,'Data Tables'!CP$3)),"")</f>
        <v/>
      </c>
      <c r="CV297" s="59" t="str">
        <f>IFERROR(IF(CV$4="","",SUMIFS(Data!$E:$E,Data!$B:$B,'Data Tables'!$C297,Data!$C:$C,'Data Tables'!CV$4,Data!$D:$D,'Data Tables'!CP$3)),"")</f>
        <v/>
      </c>
      <c r="CW297" s="59" t="str">
        <f>IFERROR(IF(CW$4="","",SUMIFS(Data!$E:$E,Data!$B:$B,'Data Tables'!$C297,Data!$C:$C,'Data Tables'!CW$4,Data!$D:$D,'Data Tables'!CP$3)),"")</f>
        <v/>
      </c>
      <c r="CX297" s="59" t="str">
        <f>IFERROR(IF(CX$4="","",SUMIFS(Data!$E:$E,Data!$B:$B,'Data Tables'!$C297,Data!$C:$C,'Data Tables'!CX$4,Data!$D:$D,'Data Tables'!CP$3)),"")</f>
        <v/>
      </c>
      <c r="CY297" s="59" t="str">
        <f>IFERROR(IF(CY$4="","",SUMIFS(Data!$E:$E,Data!$B:$B,'Data Tables'!$C297,Data!$C:$C,'Data Tables'!CY$4,Data!$D:$D,'Data Tables'!CP$3)),"")</f>
        <v/>
      </c>
      <c r="CZ297" s="1"/>
      <c r="DA297" s="77">
        <f t="shared" si="451"/>
        <v>0</v>
      </c>
      <c r="DB297" s="79">
        <f t="shared" si="452"/>
        <v>0</v>
      </c>
      <c r="DC297" s="78">
        <f t="shared" si="453"/>
        <v>0</v>
      </c>
      <c r="DD297" s="78" t="str">
        <f t="shared" si="454"/>
        <v/>
      </c>
      <c r="DE297" s="78" t="str">
        <f t="shared" si="455"/>
        <v/>
      </c>
      <c r="DF297" s="78" t="str">
        <f t="shared" si="456"/>
        <v/>
      </c>
      <c r="DG297" s="78" t="str">
        <f t="shared" si="457"/>
        <v/>
      </c>
      <c r="DH297" s="78" t="str">
        <f t="shared" si="458"/>
        <v/>
      </c>
      <c r="DI297" s="78" t="str">
        <f t="shared" si="459"/>
        <v/>
      </c>
      <c r="DJ297" s="78" t="str">
        <f t="shared" si="460"/>
        <v/>
      </c>
      <c r="DK297" s="1"/>
      <c r="DL297" s="77">
        <f t="shared" si="461"/>
        <v>0</v>
      </c>
      <c r="DM297" s="79">
        <f t="shared" si="462"/>
        <v>0</v>
      </c>
      <c r="DN297" s="78">
        <f t="shared" si="463"/>
        <v>0</v>
      </c>
      <c r="DO297" s="78" t="str">
        <f t="shared" si="464"/>
        <v/>
      </c>
      <c r="DP297" s="78" t="str">
        <f t="shared" si="465"/>
        <v/>
      </c>
      <c r="DQ297" s="78" t="str">
        <f t="shared" si="466"/>
        <v/>
      </c>
      <c r="DR297" s="78" t="str">
        <f t="shared" si="467"/>
        <v/>
      </c>
      <c r="DS297" s="78" t="str">
        <f t="shared" si="468"/>
        <v/>
      </c>
      <c r="DT297" s="78" t="str">
        <f t="shared" si="469"/>
        <v/>
      </c>
      <c r="DU297" s="78" t="str">
        <f t="shared" si="470"/>
        <v/>
      </c>
      <c r="DV297" s="1"/>
      <c r="DW297" s="61">
        <f>IFERROR(IF(DW$4="","",SUMIFS(Data!$E:$E,Data!$B:$B,'Data Tables'!$C297,Data!$C:$C,'Data Tables'!DW$4,Data!$D:$D,'Data Tables'!DW$3)),"")</f>
        <v>0</v>
      </c>
      <c r="DX297" s="60">
        <f>IFERROR(IF(DX$4="","",SUMIFS(Data!$E:$E,Data!$B:$B,'Data Tables'!$C297,Data!$C:$C,'Data Tables'!DX$4,Data!$D:$D,'Data Tables'!DW$3)),"")</f>
        <v>0</v>
      </c>
      <c r="DY297" s="59">
        <f>IFERROR(IF(DY$4="","",SUMIFS(Data!$E:$E,Data!$B:$B,'Data Tables'!$C297,Data!$C:$C,'Data Tables'!DY$4,Data!$D:$D,'Data Tables'!DW$3)),"")</f>
        <v>0</v>
      </c>
      <c r="DZ297" s="59" t="str">
        <f>IFERROR(IF(DZ$4="","",SUMIFS(Data!$E:$E,Data!$B:$B,'Data Tables'!$C297,Data!$C:$C,'Data Tables'!DZ$4,Data!$D:$D,'Data Tables'!DW$3)),"")</f>
        <v/>
      </c>
      <c r="EA297" s="59" t="str">
        <f>IFERROR(IF(EA$4="","",SUMIFS(Data!$E:$E,Data!$B:$B,'Data Tables'!$C297,Data!$C:$C,'Data Tables'!EA$4,Data!$D:$D,'Data Tables'!DW$3)),"")</f>
        <v/>
      </c>
      <c r="EB297" s="59" t="str">
        <f>IFERROR(IF(EB$4="","",SUMIFS(Data!$E:$E,Data!$B:$B,'Data Tables'!$C297,Data!$C:$C,'Data Tables'!EB$4,Data!$D:$D,'Data Tables'!DW$3)),"")</f>
        <v/>
      </c>
      <c r="EC297" s="59" t="str">
        <f>IFERROR(IF(EC$4="","",SUMIFS(Data!$E:$E,Data!$B:$B,'Data Tables'!$C297,Data!$C:$C,'Data Tables'!EC$4,Data!$D:$D,'Data Tables'!DW$3)),"")</f>
        <v/>
      </c>
      <c r="ED297" s="59" t="str">
        <f>IFERROR(IF(ED$4="","",SUMIFS(Data!$E:$E,Data!$B:$B,'Data Tables'!$C297,Data!$C:$C,'Data Tables'!ED$4,Data!$D:$D,'Data Tables'!DW$3)),"")</f>
        <v/>
      </c>
      <c r="EE297" s="59" t="str">
        <f>IFERROR(IF(EE$4="","",SUMIFS(Data!$E:$E,Data!$B:$B,'Data Tables'!$C297,Data!$C:$C,'Data Tables'!EE$4,Data!$D:$D,'Data Tables'!DW$3)),"")</f>
        <v/>
      </c>
      <c r="EF297" s="59" t="str">
        <f>IFERROR(IF(EF$4="","",SUMIFS(Data!$E:$E,Data!$B:$B,'Data Tables'!$C297,Data!$C:$C,'Data Tables'!EF$4,Data!$D:$D,'Data Tables'!DW$3)),"")</f>
        <v/>
      </c>
      <c r="EG297" s="1"/>
      <c r="EH297" s="77">
        <f t="shared" si="471"/>
        <v>0</v>
      </c>
      <c r="EI297" s="79">
        <f t="shared" si="472"/>
        <v>0</v>
      </c>
      <c r="EJ297" s="78">
        <f t="shared" si="473"/>
        <v>0</v>
      </c>
      <c r="EK297" s="78" t="str">
        <f t="shared" si="474"/>
        <v/>
      </c>
      <c r="EL297" s="78" t="str">
        <f t="shared" si="475"/>
        <v/>
      </c>
      <c r="EM297" s="78" t="str">
        <f t="shared" si="476"/>
        <v/>
      </c>
      <c r="EN297" s="78" t="str">
        <f t="shared" si="477"/>
        <v/>
      </c>
      <c r="EO297" s="78" t="str">
        <f t="shared" si="478"/>
        <v/>
      </c>
      <c r="EP297" s="78" t="str">
        <f t="shared" si="479"/>
        <v/>
      </c>
      <c r="EQ297" s="78" t="str">
        <f t="shared" si="480"/>
        <v/>
      </c>
      <c r="ER297" s="1"/>
      <c r="ES297" s="61">
        <f>IFERROR(IF(ES$4="","",SUMIFS(Data!$E:$E,Data!$B:$B,'Data Tables'!$C297,Data!$C:$C,'Data Tables'!ES$4,Data!$D:$D,'Data Tables'!ES$3)),"")</f>
        <v>0</v>
      </c>
      <c r="ET297" s="60">
        <f>IFERROR(IF(ET$4="","",SUMIFS(Data!$E:$E,Data!$B:$B,'Data Tables'!$C297,Data!$C:$C,'Data Tables'!ET$4,Data!$D:$D,'Data Tables'!ES$3)),"")</f>
        <v>0</v>
      </c>
      <c r="EU297" s="59">
        <f>IFERROR(IF(EU$4="","",SUMIFS(Data!$E:$E,Data!$B:$B,'Data Tables'!$C297,Data!$C:$C,'Data Tables'!EU$4,Data!$D:$D,'Data Tables'!ES$3)),"")</f>
        <v>0</v>
      </c>
      <c r="EV297" s="59" t="str">
        <f>IFERROR(IF(EV$4="","",SUMIFS(Data!$E:$E,Data!$B:$B,'Data Tables'!$C297,Data!$C:$C,'Data Tables'!EV$4,Data!$D:$D,'Data Tables'!ES$3)),"")</f>
        <v/>
      </c>
      <c r="EW297" s="59" t="str">
        <f>IFERROR(IF(EW$4="","",SUMIFS(Data!$E:$E,Data!$B:$B,'Data Tables'!$C297,Data!$C:$C,'Data Tables'!EW$4,Data!$D:$D,'Data Tables'!ES$3)),"")</f>
        <v/>
      </c>
      <c r="EX297" s="59" t="str">
        <f>IFERROR(IF(EX$4="","",SUMIFS(Data!$E:$E,Data!$B:$B,'Data Tables'!$C297,Data!$C:$C,'Data Tables'!EX$4,Data!$D:$D,'Data Tables'!ES$3)),"")</f>
        <v/>
      </c>
      <c r="EY297" s="59" t="str">
        <f>IFERROR(IF(EY$4="","",SUMIFS(Data!$E:$E,Data!$B:$B,'Data Tables'!$C297,Data!$C:$C,'Data Tables'!EY$4,Data!$D:$D,'Data Tables'!ES$3)),"")</f>
        <v/>
      </c>
      <c r="EZ297" s="59" t="str">
        <f>IFERROR(IF(EZ$4="","",SUMIFS(Data!$E:$E,Data!$B:$B,'Data Tables'!$C297,Data!$C:$C,'Data Tables'!EZ$4,Data!$D:$D,'Data Tables'!ES$3)),"")</f>
        <v/>
      </c>
      <c r="FA297" s="59" t="str">
        <f>IFERROR(IF(FA$4="","",SUMIFS(Data!$E:$E,Data!$B:$B,'Data Tables'!$C297,Data!$C:$C,'Data Tables'!FA$4,Data!$D:$D,'Data Tables'!ES$3)),"")</f>
        <v/>
      </c>
      <c r="FB297" s="59" t="str">
        <f>IFERROR(IF(FB$4="","",SUMIFS(Data!$E:$E,Data!$B:$B,'Data Tables'!$C297,Data!$C:$C,'Data Tables'!FB$4,Data!$D:$D,'Data Tables'!ES$3)),"")</f>
        <v/>
      </c>
      <c r="FC297" s="1"/>
      <c r="FD297" s="77">
        <f t="shared" si="481"/>
        <v>0</v>
      </c>
      <c r="FE297" s="79">
        <f t="shared" si="482"/>
        <v>0</v>
      </c>
      <c r="FF297" s="78">
        <f t="shared" si="483"/>
        <v>0</v>
      </c>
      <c r="FG297" s="78" t="str">
        <f t="shared" si="484"/>
        <v/>
      </c>
      <c r="FH297" s="78" t="str">
        <f t="shared" si="485"/>
        <v/>
      </c>
      <c r="FI297" s="78" t="str">
        <f t="shared" si="486"/>
        <v/>
      </c>
      <c r="FJ297" s="78" t="str">
        <f t="shared" si="487"/>
        <v/>
      </c>
      <c r="FK297" s="78" t="str">
        <f t="shared" si="488"/>
        <v/>
      </c>
      <c r="FL297" s="78" t="str">
        <f t="shared" si="489"/>
        <v/>
      </c>
      <c r="FM297" s="78" t="str">
        <f t="shared" si="490"/>
        <v/>
      </c>
      <c r="FN297" s="1"/>
      <c r="FO297" s="77">
        <f t="shared" si="491"/>
        <v>0</v>
      </c>
      <c r="FP297" s="79">
        <f t="shared" si="492"/>
        <v>0</v>
      </c>
      <c r="FQ297" s="78">
        <f t="shared" si="493"/>
        <v>0</v>
      </c>
      <c r="FR297" s="78" t="str">
        <f t="shared" si="494"/>
        <v/>
      </c>
      <c r="FS297" s="78" t="str">
        <f t="shared" si="495"/>
        <v/>
      </c>
      <c r="FT297" s="78" t="str">
        <f t="shared" si="496"/>
        <v/>
      </c>
      <c r="FU297" s="78" t="str">
        <f t="shared" si="497"/>
        <v/>
      </c>
      <c r="FV297" s="78" t="str">
        <f t="shared" si="498"/>
        <v/>
      </c>
      <c r="FW297" s="78" t="str">
        <f t="shared" si="499"/>
        <v/>
      </c>
      <c r="FX297" s="78" t="str">
        <f t="shared" si="500"/>
        <v/>
      </c>
      <c r="FY297" s="1"/>
      <c r="FZ297" s="61">
        <f>IFERROR(IF(FZ$4="","",SUMIFS(Data!$E:$E,Data!$B:$B,'Data Tables'!$C297,Data!$C:$C,'Data Tables'!FZ$4,Data!$D:$D,'Data Tables'!FZ$3)),"")</f>
        <v>0</v>
      </c>
      <c r="GA297" s="60">
        <f>IFERROR(IF(GA$4="","",SUMIFS(Data!$E:$E,Data!$B:$B,'Data Tables'!$C297,Data!$C:$C,'Data Tables'!GA$4,Data!$D:$D,'Data Tables'!FZ$3)),"")</f>
        <v>0</v>
      </c>
      <c r="GB297" s="59">
        <f>IFERROR(IF(GB$4="","",SUMIFS(Data!$E:$E,Data!$B:$B,'Data Tables'!$C297,Data!$C:$C,'Data Tables'!GB$4,Data!$D:$D,'Data Tables'!FZ$3)),"")</f>
        <v>0</v>
      </c>
      <c r="GC297" s="59" t="str">
        <f>IFERROR(IF(GC$4="","",SUMIFS(Data!$E:$E,Data!$B:$B,'Data Tables'!$C297,Data!$C:$C,'Data Tables'!GC$4,Data!$D:$D,'Data Tables'!FZ$3)),"")</f>
        <v/>
      </c>
      <c r="GD297" s="59" t="str">
        <f>IFERROR(IF(GD$4="","",SUMIFS(Data!$E:$E,Data!$B:$B,'Data Tables'!$C297,Data!$C:$C,'Data Tables'!GD$4,Data!$D:$D,'Data Tables'!FZ$3)),"")</f>
        <v/>
      </c>
      <c r="GE297" s="59" t="str">
        <f>IFERROR(IF(GE$4="","",SUMIFS(Data!$E:$E,Data!$B:$B,'Data Tables'!$C297,Data!$C:$C,'Data Tables'!GE$4,Data!$D:$D,'Data Tables'!FZ$3)),"")</f>
        <v/>
      </c>
      <c r="GF297" s="59" t="str">
        <f>IFERROR(IF(GF$4="","",SUMIFS(Data!$E:$E,Data!$B:$B,'Data Tables'!$C297,Data!$C:$C,'Data Tables'!GF$4,Data!$D:$D,'Data Tables'!FZ$3)),"")</f>
        <v/>
      </c>
      <c r="GG297" s="59" t="str">
        <f>IFERROR(IF(GG$4="","",SUMIFS(Data!$E:$E,Data!$B:$B,'Data Tables'!$C297,Data!$C:$C,'Data Tables'!GG$4,Data!$D:$D,'Data Tables'!FZ$3)),"")</f>
        <v/>
      </c>
      <c r="GH297" s="59" t="str">
        <f>IFERROR(IF(GH$4="","",SUMIFS(Data!$E:$E,Data!$B:$B,'Data Tables'!$C297,Data!$C:$C,'Data Tables'!GH$4,Data!$D:$D,'Data Tables'!FZ$3)),"")</f>
        <v/>
      </c>
      <c r="GI297" s="59" t="str">
        <f>IFERROR(IF(GI$4="","",SUMIFS(Data!$E:$E,Data!$B:$B,'Data Tables'!$C297,Data!$C:$C,'Data Tables'!GI$4,Data!$D:$D,'Data Tables'!FZ$3)),"")</f>
        <v/>
      </c>
      <c r="GJ297" s="1"/>
      <c r="GK297" s="61">
        <f>IFERROR(IF(GK$4="","",SUMIFS(Data!$E:$E,Data!$B:$B,'Data Tables'!$C297,Data!$C:$C,'Data Tables'!GK$4,Data!$D:$D,'Data Tables'!GK$3)),"")</f>
        <v>0</v>
      </c>
      <c r="GL297" s="60">
        <f>IFERROR(IF(GL$4="","",SUMIFS(Data!$E:$E,Data!$B:$B,'Data Tables'!$C297,Data!$C:$C,'Data Tables'!GL$4,Data!$D:$D,'Data Tables'!GK$3)),"")</f>
        <v>0</v>
      </c>
      <c r="GM297" s="59">
        <f>IFERROR(IF(GM$4="","",SUMIFS(Data!$E:$E,Data!$B:$B,'Data Tables'!$C297,Data!$C:$C,'Data Tables'!GM$4,Data!$D:$D,'Data Tables'!GK$3)),"")</f>
        <v>0</v>
      </c>
      <c r="GN297" s="59" t="str">
        <f>IFERROR(IF(GN$4="","",SUMIFS(Data!$E:$E,Data!$B:$B,'Data Tables'!$C297,Data!$C:$C,'Data Tables'!GN$4,Data!$D:$D,'Data Tables'!GK$3)),"")</f>
        <v/>
      </c>
      <c r="GO297" s="59" t="str">
        <f>IFERROR(IF(GO$4="","",SUMIFS(Data!$E:$E,Data!$B:$B,'Data Tables'!$C297,Data!$C:$C,'Data Tables'!GO$4,Data!$D:$D,'Data Tables'!GK$3)),"")</f>
        <v/>
      </c>
      <c r="GP297" s="59" t="str">
        <f>IFERROR(IF(GP$4="","",SUMIFS(Data!$E:$E,Data!$B:$B,'Data Tables'!$C297,Data!$C:$C,'Data Tables'!GP$4,Data!$D:$D,'Data Tables'!GK$3)),"")</f>
        <v/>
      </c>
      <c r="GQ297" s="59" t="str">
        <f>IFERROR(IF(GQ$4="","",SUMIFS(Data!$E:$E,Data!$B:$B,'Data Tables'!$C297,Data!$C:$C,'Data Tables'!GQ$4,Data!$D:$D,'Data Tables'!GK$3)),"")</f>
        <v/>
      </c>
      <c r="GR297" s="59" t="str">
        <f>IFERROR(IF(GR$4="","",SUMIFS(Data!$E:$E,Data!$B:$B,'Data Tables'!$C297,Data!$C:$C,'Data Tables'!GR$4,Data!$D:$D,'Data Tables'!GK$3)),"")</f>
        <v/>
      </c>
      <c r="GS297" s="59" t="str">
        <f>IFERROR(IF(GS$4="","",SUMIFS(Data!$E:$E,Data!$B:$B,'Data Tables'!$C297,Data!$C:$C,'Data Tables'!GS$4,Data!$D:$D,'Data Tables'!GK$3)),"")</f>
        <v/>
      </c>
      <c r="GT297" s="59" t="str">
        <f>IFERROR(IF(GT$4="","",SUMIFS(Data!$E:$E,Data!$B:$B,'Data Tables'!$C297,Data!$C:$C,'Data Tables'!GT$4,Data!$D:$D,'Data Tables'!GK$3)),"")</f>
        <v/>
      </c>
      <c r="GU297" s="1"/>
      <c r="GV297" s="59"/>
      <c r="GW297" s="59"/>
      <c r="GX297" s="60"/>
      <c r="GY297" s="59"/>
      <c r="GZ297" s="1"/>
      <c r="HA297" s="59"/>
      <c r="HB297" s="59"/>
      <c r="HC297" s="60"/>
      <c r="HD297" s="59"/>
      <c r="HE297" s="1"/>
      <c r="HF297" s="59"/>
      <c r="HG297" s="59"/>
      <c r="HH297" s="60"/>
      <c r="HI297" s="59"/>
      <c r="HJ297" s="1"/>
      <c r="HK297" s="59"/>
      <c r="HL297" s="59"/>
      <c r="HM297" s="60"/>
      <c r="HN297" s="59"/>
      <c r="HO297" s="1"/>
      <c r="HP297" s="59"/>
      <c r="HQ297" s="59"/>
      <c r="HR297" s="60"/>
      <c r="HS297" s="59"/>
      <c r="HT297" s="1"/>
      <c r="HU297" s="59"/>
      <c r="HV297" s="59"/>
      <c r="HW297" s="60">
        <f>SUM(HR$5:HR297)</f>
        <v>0</v>
      </c>
      <c r="HX297" s="59"/>
      <c r="HY297" s="1"/>
      <c r="HZ297" s="59"/>
      <c r="IA297" s="59"/>
      <c r="IB297" s="60"/>
      <c r="IC297" s="61"/>
      <c r="ID297" s="1"/>
      <c r="IE297" s="59"/>
      <c r="IF297" s="59"/>
      <c r="IG297" s="60"/>
      <c r="IH297" s="59"/>
      <c r="II297" s="1"/>
      <c r="IJ297" s="33"/>
      <c r="IK297" s="33"/>
      <c r="IL297" s="34"/>
      <c r="IM297" s="33"/>
      <c r="IN297" s="1"/>
      <c r="IO297" s="33"/>
      <c r="IP297" s="33"/>
      <c r="IQ297" s="34"/>
      <c r="IR297" s="33"/>
      <c r="IS297" s="1"/>
      <c r="IT297" s="33"/>
      <c r="IU297" s="33"/>
      <c r="IV297" s="34"/>
      <c r="IW297" s="33"/>
      <c r="IX297" s="1"/>
      <c r="IY297" s="33"/>
      <c r="IZ297" s="33"/>
      <c r="JA297" s="34"/>
      <c r="JB297" s="33"/>
    </row>
    <row r="298" spans="3:262" x14ac:dyDescent="0.25">
      <c r="C298" s="58">
        <f t="shared" si="501"/>
        <v>8948</v>
      </c>
      <c r="F298" s="61">
        <f>IFERROR(IF(F$4="","",SUMIFS(Data!$E:$E,Data!$B:$B,'Data Tables'!$C298,Data!$C:$C,'Data Tables'!F$4,Data!$D:$D,'Data Tables'!F$3)),"")</f>
        <v>0</v>
      </c>
      <c r="G298" s="60">
        <f>IFERROR(IF(G$4="","",SUMIFS(Data!$E:$E,Data!$B:$B,'Data Tables'!$C298,Data!$C:$C,'Data Tables'!G$4,Data!$D:$D,'Data Tables'!F$3)),"")</f>
        <v>0</v>
      </c>
      <c r="H298" s="59">
        <f>IFERROR(IF(H$4="","",SUMIFS(Data!$E:$E,Data!$B:$B,'Data Tables'!$C298,Data!$C:$C,'Data Tables'!H$4,Data!$D:$D,'Data Tables'!F$3)),"")</f>
        <v>0</v>
      </c>
      <c r="I298" s="59" t="str">
        <f>IFERROR(IF(I$4="","",SUMIFS(Data!$E:$E,Data!$B:$B,'Data Tables'!$C298,Data!$C:$C,'Data Tables'!I$4,Data!$D:$D,'Data Tables'!F$3)),"")</f>
        <v/>
      </c>
      <c r="J298" s="59" t="str">
        <f>IFERROR(IF(J$4="","",SUMIFS(Data!$E:$E,Data!$B:$B,'Data Tables'!$C298,Data!$C:$C,'Data Tables'!J$4,Data!$D:$D,'Data Tables'!F$3)),"")</f>
        <v/>
      </c>
      <c r="K298" s="59" t="str">
        <f>IFERROR(IF(K$4="","",SUMIFS(Data!$E:$E,Data!$B:$B,'Data Tables'!$C298,Data!$C:$C,'Data Tables'!K$4,Data!$D:$D,'Data Tables'!F$3)),"")</f>
        <v/>
      </c>
      <c r="L298" s="59" t="str">
        <f>IFERROR(IF(L$4="","",SUMIFS(Data!$E:$E,Data!$B:$B,'Data Tables'!$C298,Data!$C:$C,'Data Tables'!L$4,Data!$D:$D,'Data Tables'!F$3)),"")</f>
        <v/>
      </c>
      <c r="M298" s="59" t="str">
        <f>IFERROR(IF(M$4="","",SUMIFS(Data!$E:$E,Data!$B:$B,'Data Tables'!$C298,Data!$C:$C,'Data Tables'!M$4,Data!$D:$D,'Data Tables'!F$3)),"")</f>
        <v/>
      </c>
      <c r="N298" s="59" t="str">
        <f>IFERROR(IF(N$4="","",SUMIFS(Data!$E:$E,Data!$B:$B,'Data Tables'!$C298,Data!$C:$C,'Data Tables'!N$4,Data!$D:$D,'Data Tables'!F$3)),"")</f>
        <v/>
      </c>
      <c r="O298" s="59" t="str">
        <f>IFERROR(IF(O$4="","",SUMIFS(Data!$E:$E,Data!$B:$B,'Data Tables'!$C298,Data!$C:$C,'Data Tables'!O$4,Data!$D:$D,'Data Tables'!F$3)),"")</f>
        <v/>
      </c>
      <c r="P298" s="1"/>
      <c r="Q298" s="61">
        <f>IFERROR(IF(Q$4="","",SUMIFS(Data!$E:$E,Data!$B:$B,'Data Tables'!$C298,Data!$C:$C,'Data Tables'!Q$4,Data!$D:$D,'Data Tables'!Q$3)),"")</f>
        <v>0</v>
      </c>
      <c r="R298" s="60">
        <f>IFERROR(IF(R$4="","",SUMIFS(Data!$E:$E,Data!$B:$B,'Data Tables'!$C298,Data!$C:$C,'Data Tables'!R$4,Data!$D:$D,'Data Tables'!Q$3)),"")</f>
        <v>0</v>
      </c>
      <c r="S298" s="59">
        <f>IFERROR(IF(S$4="","",SUMIFS(Data!$E:$E,Data!$B:$B,'Data Tables'!$C298,Data!$C:$C,'Data Tables'!S$4,Data!$D:$D,'Data Tables'!Q$3)),"")</f>
        <v>0</v>
      </c>
      <c r="T298" s="59" t="str">
        <f>IFERROR(IF(T$4="","",SUMIFS(Data!$E:$E,Data!$B:$B,'Data Tables'!$C298,Data!$C:$C,'Data Tables'!T$4,Data!$D:$D,'Data Tables'!Q$3)),"")</f>
        <v/>
      </c>
      <c r="U298" s="59" t="str">
        <f>IFERROR(IF(U$4="","",SUMIFS(Data!$E:$E,Data!$B:$B,'Data Tables'!$C298,Data!$C:$C,'Data Tables'!U$4,Data!$D:$D,'Data Tables'!Q$3)),"")</f>
        <v/>
      </c>
      <c r="V298" s="59" t="str">
        <f>IFERROR(IF(V$4="","",SUMIFS(Data!$E:$E,Data!$B:$B,'Data Tables'!$C298,Data!$C:$C,'Data Tables'!V$4,Data!$D:$D,'Data Tables'!Q$3)),"")</f>
        <v/>
      </c>
      <c r="W298" s="59" t="str">
        <f>IFERROR(IF(W$4="","",SUMIFS(Data!$E:$E,Data!$B:$B,'Data Tables'!$C298,Data!$C:$C,'Data Tables'!W$4,Data!$D:$D,'Data Tables'!Q$3)),"")</f>
        <v/>
      </c>
      <c r="X298" s="59" t="str">
        <f>IFERROR(IF(X$4="","",SUMIFS(Data!$E:$E,Data!$B:$B,'Data Tables'!$C298,Data!$C:$C,'Data Tables'!X$4,Data!$D:$D,'Data Tables'!Q$3)),"")</f>
        <v/>
      </c>
      <c r="Y298" s="59" t="str">
        <f>IFERROR(IF(Y$4="","",SUMIFS(Data!$E:$E,Data!$B:$B,'Data Tables'!$C298,Data!$C:$C,'Data Tables'!Y$4,Data!$D:$D,'Data Tables'!Q$3)),"")</f>
        <v/>
      </c>
      <c r="Z298" s="59" t="str">
        <f>IFERROR(IF(Z$4="","",SUMIFS(Data!$E:$E,Data!$B:$B,'Data Tables'!$C298,Data!$C:$C,'Data Tables'!Z$4,Data!$D:$D,'Data Tables'!Q$3)),"")</f>
        <v/>
      </c>
      <c r="AA298" s="1"/>
      <c r="AB298" s="61">
        <f>IFERROR(IF(AB$4="","",SUMIFS(Data!$E:$E,Data!$B:$B,'Data Tables'!$C298,Data!$C:$C,'Data Tables'!AB$4,Data!$D:$D,'Data Tables'!AB$3)),"")</f>
        <v>0</v>
      </c>
      <c r="AC298" s="60">
        <f>IFERROR(IF(AC$4="","",SUMIFS(Data!$E:$E,Data!$B:$B,'Data Tables'!$C298,Data!$C:$C,'Data Tables'!AC$4,Data!$D:$D,'Data Tables'!AB$3)),"")</f>
        <v>0</v>
      </c>
      <c r="AD298" s="59">
        <f>IFERROR(IF(AD$4="","",SUMIFS(Data!$E:$E,Data!$B:$B,'Data Tables'!$C298,Data!$C:$C,'Data Tables'!AD$4,Data!$D:$D,'Data Tables'!AB$3)),"")</f>
        <v>0</v>
      </c>
      <c r="AE298" s="59" t="str">
        <f>IFERROR(IF(AE$4="","",SUMIFS(Data!$E:$E,Data!$B:$B,'Data Tables'!$C298,Data!$C:$C,'Data Tables'!AE$4,Data!$D:$D,'Data Tables'!AB$3)),"")</f>
        <v/>
      </c>
      <c r="AF298" s="59" t="str">
        <f>IFERROR(IF(AF$4="","",SUMIFS(Data!$E:$E,Data!$B:$B,'Data Tables'!$C298,Data!$C:$C,'Data Tables'!AF$4,Data!$D:$D,'Data Tables'!AB$3)),"")</f>
        <v/>
      </c>
      <c r="AG298" s="59" t="str">
        <f>IFERROR(IF(AG$4="","",SUMIFS(Data!$E:$E,Data!$B:$B,'Data Tables'!$C298,Data!$C:$C,'Data Tables'!AG$4,Data!$D:$D,'Data Tables'!AB$3)),"")</f>
        <v/>
      </c>
      <c r="AH298" s="59" t="str">
        <f>IFERROR(IF(AH$4="","",SUMIFS(Data!$E:$E,Data!$B:$B,'Data Tables'!$C298,Data!$C:$C,'Data Tables'!AH$4,Data!$D:$D,'Data Tables'!AB$3)),"")</f>
        <v/>
      </c>
      <c r="AI298" s="59" t="str">
        <f>IFERROR(IF(AI$4="","",SUMIFS(Data!$E:$E,Data!$B:$B,'Data Tables'!$C298,Data!$C:$C,'Data Tables'!AI$4,Data!$D:$D,'Data Tables'!AB$3)),"")</f>
        <v/>
      </c>
      <c r="AJ298" s="59" t="str">
        <f>IFERROR(IF(AJ$4="","",SUMIFS(Data!$E:$E,Data!$B:$B,'Data Tables'!$C298,Data!$C:$C,'Data Tables'!AJ$4,Data!$D:$D,'Data Tables'!AB$3)),"")</f>
        <v/>
      </c>
      <c r="AK298" s="59" t="str">
        <f>IFERROR(IF(AK$4="","",SUMIFS(Data!$E:$E,Data!$B:$B,'Data Tables'!$C298,Data!$C:$C,'Data Tables'!AK$4,Data!$D:$D,'Data Tables'!AB$3)),"")</f>
        <v/>
      </c>
      <c r="AL298" s="1"/>
      <c r="AM298" s="61">
        <f>IFERROR(IF(AM$4="","",SUMIFS(Data!$E:$E,Data!$B:$B,'Data Tables'!$C298,Data!$C:$C,'Data Tables'!AM$4,Data!$D:$D,'Data Tables'!AM$3)),"")</f>
        <v>0</v>
      </c>
      <c r="AN298" s="60">
        <f>IFERROR(IF(AN$4="","",SUMIFS(Data!$E:$E,Data!$B:$B,'Data Tables'!$C298,Data!$C:$C,'Data Tables'!AN$4,Data!$D:$D,'Data Tables'!AM$3)),"")</f>
        <v>0</v>
      </c>
      <c r="AO298" s="59">
        <f>IFERROR(IF(AO$4="","",SUMIFS(Data!$E:$E,Data!$B:$B,'Data Tables'!$C298,Data!$C:$C,'Data Tables'!AO$4,Data!$D:$D,'Data Tables'!AM$3)),"")</f>
        <v>0</v>
      </c>
      <c r="AP298" s="59" t="str">
        <f>IFERROR(IF(AP$4="","",SUMIFS(Data!$E:$E,Data!$B:$B,'Data Tables'!$C298,Data!$C:$C,'Data Tables'!AP$4,Data!$D:$D,'Data Tables'!AM$3)),"")</f>
        <v/>
      </c>
      <c r="AQ298" s="59" t="str">
        <f>IFERROR(IF(AQ$4="","",SUMIFS(Data!$E:$E,Data!$B:$B,'Data Tables'!$C298,Data!$C:$C,'Data Tables'!AQ$4,Data!$D:$D,'Data Tables'!AM$3)),"")</f>
        <v/>
      </c>
      <c r="AR298" s="59" t="str">
        <f>IFERROR(IF(AR$4="","",SUMIFS(Data!$E:$E,Data!$B:$B,'Data Tables'!$C298,Data!$C:$C,'Data Tables'!AR$4,Data!$D:$D,'Data Tables'!AM$3)),"")</f>
        <v/>
      </c>
      <c r="AS298" s="59" t="str">
        <f>IFERROR(IF(AS$4="","",SUMIFS(Data!$E:$E,Data!$B:$B,'Data Tables'!$C298,Data!$C:$C,'Data Tables'!AS$4,Data!$D:$D,'Data Tables'!AM$3)),"")</f>
        <v/>
      </c>
      <c r="AT298" s="59" t="str">
        <f>IFERROR(IF(AT$4="","",SUMIFS(Data!$E:$E,Data!$B:$B,'Data Tables'!$C298,Data!$C:$C,'Data Tables'!AT$4,Data!$D:$D,'Data Tables'!AM$3)),"")</f>
        <v/>
      </c>
      <c r="AU298" s="59" t="str">
        <f>IFERROR(IF(AU$4="","",SUMIFS(Data!$E:$E,Data!$B:$B,'Data Tables'!$C298,Data!$C:$C,'Data Tables'!AU$4,Data!$D:$D,'Data Tables'!AM$3)),"")</f>
        <v/>
      </c>
      <c r="AV298" s="59" t="str">
        <f>IFERROR(IF(AV$4="","",SUMIFS(Data!$E:$E,Data!$B:$B,'Data Tables'!$C298,Data!$C:$C,'Data Tables'!AV$4,Data!$D:$D,'Data Tables'!AM$3)),"")</f>
        <v/>
      </c>
      <c r="AW298" s="1"/>
      <c r="AX298" s="74">
        <f t="shared" si="431"/>
        <v>0</v>
      </c>
      <c r="AY298" s="75">
        <f t="shared" si="432"/>
        <v>0</v>
      </c>
      <c r="AZ298" s="76">
        <f t="shared" si="433"/>
        <v>0</v>
      </c>
      <c r="BA298" s="76" t="str">
        <f t="shared" si="434"/>
        <v/>
      </c>
      <c r="BB298" s="76" t="str">
        <f t="shared" si="435"/>
        <v/>
      </c>
      <c r="BC298" s="76" t="str">
        <f t="shared" si="436"/>
        <v/>
      </c>
      <c r="BD298" s="76" t="str">
        <f t="shared" si="437"/>
        <v/>
      </c>
      <c r="BE298" s="76" t="str">
        <f t="shared" si="438"/>
        <v/>
      </c>
      <c r="BF298" s="76" t="str">
        <f t="shared" si="439"/>
        <v/>
      </c>
      <c r="BG298" s="76" t="str">
        <f t="shared" si="440"/>
        <v/>
      </c>
      <c r="BH298" s="1"/>
      <c r="BI298" s="61">
        <f>IFERROR(IF(BI$4="","",SUMIFS(Data!$E:$E,Data!$B:$B,'Data Tables'!$C298,Data!$C:$C,'Data Tables'!BI$4,Data!$D:$D,'Data Tables'!BI$3)),"")</f>
        <v>0</v>
      </c>
      <c r="BJ298" s="60">
        <f>IFERROR(IF(BJ$4="","",SUMIFS(Data!$E:$E,Data!$B:$B,'Data Tables'!$C298,Data!$C:$C,'Data Tables'!BJ$4,Data!$D:$D,'Data Tables'!BI$3)),"")</f>
        <v>0</v>
      </c>
      <c r="BK298" s="59">
        <f>IFERROR(IF(BK$4="","",SUMIFS(Data!$E:$E,Data!$B:$B,'Data Tables'!$C298,Data!$C:$C,'Data Tables'!BK$4,Data!$D:$D,'Data Tables'!BI$3)),"")</f>
        <v>0</v>
      </c>
      <c r="BL298" s="59" t="str">
        <f>IFERROR(IF(BL$4="","",SUMIFS(Data!$E:$E,Data!$B:$B,'Data Tables'!$C298,Data!$C:$C,'Data Tables'!BL$4,Data!$D:$D,'Data Tables'!BI$3)),"")</f>
        <v/>
      </c>
      <c r="BM298" s="59" t="str">
        <f>IFERROR(IF(BM$4="","",SUMIFS(Data!$E:$E,Data!$B:$B,'Data Tables'!$C298,Data!$C:$C,'Data Tables'!BM$4,Data!$D:$D,'Data Tables'!BI$3)),"")</f>
        <v/>
      </c>
      <c r="BN298" s="59" t="str">
        <f>IFERROR(IF(BN$4="","",SUMIFS(Data!$E:$E,Data!$B:$B,'Data Tables'!$C298,Data!$C:$C,'Data Tables'!BN$4,Data!$D:$D,'Data Tables'!BI$3)),"")</f>
        <v/>
      </c>
      <c r="BO298" s="59" t="str">
        <f>IFERROR(IF(BO$4="","",SUMIFS(Data!$E:$E,Data!$B:$B,'Data Tables'!$C298,Data!$C:$C,'Data Tables'!BO$4,Data!$D:$D,'Data Tables'!BI$3)),"")</f>
        <v/>
      </c>
      <c r="BP298" s="59" t="str">
        <f>IFERROR(IF(BP$4="","",SUMIFS(Data!$E:$E,Data!$B:$B,'Data Tables'!$C298,Data!$C:$C,'Data Tables'!BP$4,Data!$D:$D,'Data Tables'!BI$3)),"")</f>
        <v/>
      </c>
      <c r="BQ298" s="59" t="str">
        <f>IFERROR(IF(BQ$4="","",SUMIFS(Data!$E:$E,Data!$B:$B,'Data Tables'!$C298,Data!$C:$C,'Data Tables'!BQ$4,Data!$D:$D,'Data Tables'!BI$3)),"")</f>
        <v/>
      </c>
      <c r="BR298" s="59" t="str">
        <f>IFERROR(IF(BR$4="","",SUMIFS(Data!$E:$E,Data!$B:$B,'Data Tables'!$C298,Data!$C:$C,'Data Tables'!BR$4,Data!$D:$D,'Data Tables'!BI$3)),"")</f>
        <v/>
      </c>
      <c r="BS298" s="1"/>
      <c r="BT298" s="74">
        <f t="shared" si="441"/>
        <v>0</v>
      </c>
      <c r="BU298" s="79">
        <f t="shared" si="442"/>
        <v>0</v>
      </c>
      <c r="BV298" s="78">
        <f t="shared" si="443"/>
        <v>0</v>
      </c>
      <c r="BW298" s="78" t="str">
        <f t="shared" si="444"/>
        <v/>
      </c>
      <c r="BX298" s="78" t="str">
        <f t="shared" si="445"/>
        <v/>
      </c>
      <c r="BY298" s="78" t="str">
        <f t="shared" si="446"/>
        <v/>
      </c>
      <c r="BZ298" s="78" t="str">
        <f t="shared" si="447"/>
        <v/>
      </c>
      <c r="CA298" s="78" t="str">
        <f t="shared" si="448"/>
        <v/>
      </c>
      <c r="CB298" s="78" t="str">
        <f t="shared" si="449"/>
        <v/>
      </c>
      <c r="CC298" s="78" t="str">
        <f t="shared" si="450"/>
        <v/>
      </c>
      <c r="CD298" s="1"/>
      <c r="CE298" s="61">
        <f>IFERROR(IF(CE$4="","",SUMIFS(Data!$E:$E,Data!$B:$B,'Data Tables'!$C298,Data!$C:$C,'Data Tables'!CE$4,Data!$D:$D,'Data Tables'!CE$3)),"")</f>
        <v>0</v>
      </c>
      <c r="CF298" s="60">
        <f>IFERROR(IF(CF$4="","",SUMIFS(Data!$E:$E,Data!$B:$B,'Data Tables'!$C298,Data!$C:$C,'Data Tables'!CF$4,Data!$D:$D,'Data Tables'!CE$3)),"")</f>
        <v>0</v>
      </c>
      <c r="CG298" s="59">
        <f>IFERROR(IF(CG$4="","",SUMIFS(Data!$E:$E,Data!$B:$B,'Data Tables'!$C298,Data!$C:$C,'Data Tables'!CG$4,Data!$D:$D,'Data Tables'!CE$3)),"")</f>
        <v>0</v>
      </c>
      <c r="CH298" s="59" t="str">
        <f>IFERROR(IF(CH$4="","",SUMIFS(Data!$E:$E,Data!$B:$B,'Data Tables'!$C298,Data!$C:$C,'Data Tables'!CH$4,Data!$D:$D,'Data Tables'!CE$3)),"")</f>
        <v/>
      </c>
      <c r="CI298" s="59" t="str">
        <f>IFERROR(IF(CI$4="","",SUMIFS(Data!$E:$E,Data!$B:$B,'Data Tables'!$C298,Data!$C:$C,'Data Tables'!CI$4,Data!$D:$D,'Data Tables'!CE$3)),"")</f>
        <v/>
      </c>
      <c r="CJ298" s="59" t="str">
        <f>IFERROR(IF(CJ$4="","",SUMIFS(Data!$E:$E,Data!$B:$B,'Data Tables'!$C298,Data!$C:$C,'Data Tables'!CJ$4,Data!$D:$D,'Data Tables'!CE$3)),"")</f>
        <v/>
      </c>
      <c r="CK298" s="59" t="str">
        <f>IFERROR(IF(CK$4="","",SUMIFS(Data!$E:$E,Data!$B:$B,'Data Tables'!$C298,Data!$C:$C,'Data Tables'!CK$4,Data!$D:$D,'Data Tables'!CE$3)),"")</f>
        <v/>
      </c>
      <c r="CL298" s="59" t="str">
        <f>IFERROR(IF(CL$4="","",SUMIFS(Data!$E:$E,Data!$B:$B,'Data Tables'!$C298,Data!$C:$C,'Data Tables'!CL$4,Data!$D:$D,'Data Tables'!CE$3)),"")</f>
        <v/>
      </c>
      <c r="CM298" s="59" t="str">
        <f>IFERROR(IF(CM$4="","",SUMIFS(Data!$E:$E,Data!$B:$B,'Data Tables'!$C298,Data!$C:$C,'Data Tables'!CM$4,Data!$D:$D,'Data Tables'!CE$3)),"")</f>
        <v/>
      </c>
      <c r="CN298" s="59" t="str">
        <f>IFERROR(IF(CN$4="","",SUMIFS(Data!$E:$E,Data!$B:$B,'Data Tables'!$C298,Data!$C:$C,'Data Tables'!CN$4,Data!$D:$D,'Data Tables'!CE$3)),"")</f>
        <v/>
      </c>
      <c r="CO298" s="1"/>
      <c r="CP298" s="61">
        <f>IFERROR(IF(CP$4="","",SUMIFS(Data!$E:$E,Data!$B:$B,'Data Tables'!$C298,Data!$C:$C,'Data Tables'!CP$4,Data!$D:$D,'Data Tables'!CP$3)),"")</f>
        <v>0</v>
      </c>
      <c r="CQ298" s="60">
        <f>IFERROR(IF(CQ$4="","",SUMIFS(Data!$E:$E,Data!$B:$B,'Data Tables'!$C298,Data!$C:$C,'Data Tables'!CQ$4,Data!$D:$D,'Data Tables'!CP$3)),"")</f>
        <v>0</v>
      </c>
      <c r="CR298" s="59">
        <f>IFERROR(IF(CR$4="","",SUMIFS(Data!$E:$E,Data!$B:$B,'Data Tables'!$C298,Data!$C:$C,'Data Tables'!CR$4,Data!$D:$D,'Data Tables'!CP$3)),"")</f>
        <v>0</v>
      </c>
      <c r="CS298" s="59" t="str">
        <f>IFERROR(IF(CS$4="","",SUMIFS(Data!$E:$E,Data!$B:$B,'Data Tables'!$C298,Data!$C:$C,'Data Tables'!CS$4,Data!$D:$D,'Data Tables'!CP$3)),"")</f>
        <v/>
      </c>
      <c r="CT298" s="59" t="str">
        <f>IFERROR(IF(CT$4="","",SUMIFS(Data!$E:$E,Data!$B:$B,'Data Tables'!$C298,Data!$C:$C,'Data Tables'!CT$4,Data!$D:$D,'Data Tables'!CP$3)),"")</f>
        <v/>
      </c>
      <c r="CU298" s="59" t="str">
        <f>IFERROR(IF(CU$4="","",SUMIFS(Data!$E:$E,Data!$B:$B,'Data Tables'!$C298,Data!$C:$C,'Data Tables'!CU$4,Data!$D:$D,'Data Tables'!CP$3)),"")</f>
        <v/>
      </c>
      <c r="CV298" s="59" t="str">
        <f>IFERROR(IF(CV$4="","",SUMIFS(Data!$E:$E,Data!$B:$B,'Data Tables'!$C298,Data!$C:$C,'Data Tables'!CV$4,Data!$D:$D,'Data Tables'!CP$3)),"")</f>
        <v/>
      </c>
      <c r="CW298" s="59" t="str">
        <f>IFERROR(IF(CW$4="","",SUMIFS(Data!$E:$E,Data!$B:$B,'Data Tables'!$C298,Data!$C:$C,'Data Tables'!CW$4,Data!$D:$D,'Data Tables'!CP$3)),"")</f>
        <v/>
      </c>
      <c r="CX298" s="59" t="str">
        <f>IFERROR(IF(CX$4="","",SUMIFS(Data!$E:$E,Data!$B:$B,'Data Tables'!$C298,Data!$C:$C,'Data Tables'!CX$4,Data!$D:$D,'Data Tables'!CP$3)),"")</f>
        <v/>
      </c>
      <c r="CY298" s="59" t="str">
        <f>IFERROR(IF(CY$4="","",SUMIFS(Data!$E:$E,Data!$B:$B,'Data Tables'!$C298,Data!$C:$C,'Data Tables'!CY$4,Data!$D:$D,'Data Tables'!CP$3)),"")</f>
        <v/>
      </c>
      <c r="CZ298" s="1"/>
      <c r="DA298" s="77">
        <f t="shared" si="451"/>
        <v>0</v>
      </c>
      <c r="DB298" s="79">
        <f t="shared" si="452"/>
        <v>0</v>
      </c>
      <c r="DC298" s="78">
        <f t="shared" si="453"/>
        <v>0</v>
      </c>
      <c r="DD298" s="78" t="str">
        <f t="shared" si="454"/>
        <v/>
      </c>
      <c r="DE298" s="78" t="str">
        <f t="shared" si="455"/>
        <v/>
      </c>
      <c r="DF298" s="78" t="str">
        <f t="shared" si="456"/>
        <v/>
      </c>
      <c r="DG298" s="78" t="str">
        <f t="shared" si="457"/>
        <v/>
      </c>
      <c r="DH298" s="78" t="str">
        <f t="shared" si="458"/>
        <v/>
      </c>
      <c r="DI298" s="78" t="str">
        <f t="shared" si="459"/>
        <v/>
      </c>
      <c r="DJ298" s="78" t="str">
        <f t="shared" si="460"/>
        <v/>
      </c>
      <c r="DK298" s="1"/>
      <c r="DL298" s="77">
        <f t="shared" si="461"/>
        <v>0</v>
      </c>
      <c r="DM298" s="79">
        <f t="shared" si="462"/>
        <v>0</v>
      </c>
      <c r="DN298" s="78">
        <f t="shared" si="463"/>
        <v>0</v>
      </c>
      <c r="DO298" s="78" t="str">
        <f t="shared" si="464"/>
        <v/>
      </c>
      <c r="DP298" s="78" t="str">
        <f t="shared" si="465"/>
        <v/>
      </c>
      <c r="DQ298" s="78" t="str">
        <f t="shared" si="466"/>
        <v/>
      </c>
      <c r="DR298" s="78" t="str">
        <f t="shared" si="467"/>
        <v/>
      </c>
      <c r="DS298" s="78" t="str">
        <f t="shared" si="468"/>
        <v/>
      </c>
      <c r="DT298" s="78" t="str">
        <f t="shared" si="469"/>
        <v/>
      </c>
      <c r="DU298" s="78" t="str">
        <f t="shared" si="470"/>
        <v/>
      </c>
      <c r="DV298" s="1"/>
      <c r="DW298" s="61">
        <f>IFERROR(IF(DW$4="","",SUMIFS(Data!$E:$E,Data!$B:$B,'Data Tables'!$C298,Data!$C:$C,'Data Tables'!DW$4,Data!$D:$D,'Data Tables'!DW$3)),"")</f>
        <v>0</v>
      </c>
      <c r="DX298" s="60">
        <f>IFERROR(IF(DX$4="","",SUMIFS(Data!$E:$E,Data!$B:$B,'Data Tables'!$C298,Data!$C:$C,'Data Tables'!DX$4,Data!$D:$D,'Data Tables'!DW$3)),"")</f>
        <v>0</v>
      </c>
      <c r="DY298" s="59">
        <f>IFERROR(IF(DY$4="","",SUMIFS(Data!$E:$E,Data!$B:$B,'Data Tables'!$C298,Data!$C:$C,'Data Tables'!DY$4,Data!$D:$D,'Data Tables'!DW$3)),"")</f>
        <v>0</v>
      </c>
      <c r="DZ298" s="59" t="str">
        <f>IFERROR(IF(DZ$4="","",SUMIFS(Data!$E:$E,Data!$B:$B,'Data Tables'!$C298,Data!$C:$C,'Data Tables'!DZ$4,Data!$D:$D,'Data Tables'!DW$3)),"")</f>
        <v/>
      </c>
      <c r="EA298" s="59" t="str">
        <f>IFERROR(IF(EA$4="","",SUMIFS(Data!$E:$E,Data!$B:$B,'Data Tables'!$C298,Data!$C:$C,'Data Tables'!EA$4,Data!$D:$D,'Data Tables'!DW$3)),"")</f>
        <v/>
      </c>
      <c r="EB298" s="59" t="str">
        <f>IFERROR(IF(EB$4="","",SUMIFS(Data!$E:$E,Data!$B:$B,'Data Tables'!$C298,Data!$C:$C,'Data Tables'!EB$4,Data!$D:$D,'Data Tables'!DW$3)),"")</f>
        <v/>
      </c>
      <c r="EC298" s="59" t="str">
        <f>IFERROR(IF(EC$4="","",SUMIFS(Data!$E:$E,Data!$B:$B,'Data Tables'!$C298,Data!$C:$C,'Data Tables'!EC$4,Data!$D:$D,'Data Tables'!DW$3)),"")</f>
        <v/>
      </c>
      <c r="ED298" s="59" t="str">
        <f>IFERROR(IF(ED$4="","",SUMIFS(Data!$E:$E,Data!$B:$B,'Data Tables'!$C298,Data!$C:$C,'Data Tables'!ED$4,Data!$D:$D,'Data Tables'!DW$3)),"")</f>
        <v/>
      </c>
      <c r="EE298" s="59" t="str">
        <f>IFERROR(IF(EE$4="","",SUMIFS(Data!$E:$E,Data!$B:$B,'Data Tables'!$C298,Data!$C:$C,'Data Tables'!EE$4,Data!$D:$D,'Data Tables'!DW$3)),"")</f>
        <v/>
      </c>
      <c r="EF298" s="59" t="str">
        <f>IFERROR(IF(EF$4="","",SUMIFS(Data!$E:$E,Data!$B:$B,'Data Tables'!$C298,Data!$C:$C,'Data Tables'!EF$4,Data!$D:$D,'Data Tables'!DW$3)),"")</f>
        <v/>
      </c>
      <c r="EG298" s="1"/>
      <c r="EH298" s="77">
        <f t="shared" si="471"/>
        <v>0</v>
      </c>
      <c r="EI298" s="79">
        <f t="shared" si="472"/>
        <v>0</v>
      </c>
      <c r="EJ298" s="78">
        <f t="shared" si="473"/>
        <v>0</v>
      </c>
      <c r="EK298" s="78" t="str">
        <f t="shared" si="474"/>
        <v/>
      </c>
      <c r="EL298" s="78" t="str">
        <f t="shared" si="475"/>
        <v/>
      </c>
      <c r="EM298" s="78" t="str">
        <f t="shared" si="476"/>
        <v/>
      </c>
      <c r="EN298" s="78" t="str">
        <f t="shared" si="477"/>
        <v/>
      </c>
      <c r="EO298" s="78" t="str">
        <f t="shared" si="478"/>
        <v/>
      </c>
      <c r="EP298" s="78" t="str">
        <f t="shared" si="479"/>
        <v/>
      </c>
      <c r="EQ298" s="78" t="str">
        <f t="shared" si="480"/>
        <v/>
      </c>
      <c r="ER298" s="1"/>
      <c r="ES298" s="61">
        <f>IFERROR(IF(ES$4="","",SUMIFS(Data!$E:$E,Data!$B:$B,'Data Tables'!$C298,Data!$C:$C,'Data Tables'!ES$4,Data!$D:$D,'Data Tables'!ES$3)),"")</f>
        <v>0</v>
      </c>
      <c r="ET298" s="60">
        <f>IFERROR(IF(ET$4="","",SUMIFS(Data!$E:$E,Data!$B:$B,'Data Tables'!$C298,Data!$C:$C,'Data Tables'!ET$4,Data!$D:$D,'Data Tables'!ES$3)),"")</f>
        <v>0</v>
      </c>
      <c r="EU298" s="59">
        <f>IFERROR(IF(EU$4="","",SUMIFS(Data!$E:$E,Data!$B:$B,'Data Tables'!$C298,Data!$C:$C,'Data Tables'!EU$4,Data!$D:$D,'Data Tables'!ES$3)),"")</f>
        <v>0</v>
      </c>
      <c r="EV298" s="59" t="str">
        <f>IFERROR(IF(EV$4="","",SUMIFS(Data!$E:$E,Data!$B:$B,'Data Tables'!$C298,Data!$C:$C,'Data Tables'!EV$4,Data!$D:$D,'Data Tables'!ES$3)),"")</f>
        <v/>
      </c>
      <c r="EW298" s="59" t="str">
        <f>IFERROR(IF(EW$4="","",SUMIFS(Data!$E:$E,Data!$B:$B,'Data Tables'!$C298,Data!$C:$C,'Data Tables'!EW$4,Data!$D:$D,'Data Tables'!ES$3)),"")</f>
        <v/>
      </c>
      <c r="EX298" s="59" t="str">
        <f>IFERROR(IF(EX$4="","",SUMIFS(Data!$E:$E,Data!$B:$B,'Data Tables'!$C298,Data!$C:$C,'Data Tables'!EX$4,Data!$D:$D,'Data Tables'!ES$3)),"")</f>
        <v/>
      </c>
      <c r="EY298" s="59" t="str">
        <f>IFERROR(IF(EY$4="","",SUMIFS(Data!$E:$E,Data!$B:$B,'Data Tables'!$C298,Data!$C:$C,'Data Tables'!EY$4,Data!$D:$D,'Data Tables'!ES$3)),"")</f>
        <v/>
      </c>
      <c r="EZ298" s="59" t="str">
        <f>IFERROR(IF(EZ$4="","",SUMIFS(Data!$E:$E,Data!$B:$B,'Data Tables'!$C298,Data!$C:$C,'Data Tables'!EZ$4,Data!$D:$D,'Data Tables'!ES$3)),"")</f>
        <v/>
      </c>
      <c r="FA298" s="59" t="str">
        <f>IFERROR(IF(FA$4="","",SUMIFS(Data!$E:$E,Data!$B:$B,'Data Tables'!$C298,Data!$C:$C,'Data Tables'!FA$4,Data!$D:$D,'Data Tables'!ES$3)),"")</f>
        <v/>
      </c>
      <c r="FB298" s="59" t="str">
        <f>IFERROR(IF(FB$4="","",SUMIFS(Data!$E:$E,Data!$B:$B,'Data Tables'!$C298,Data!$C:$C,'Data Tables'!FB$4,Data!$D:$D,'Data Tables'!ES$3)),"")</f>
        <v/>
      </c>
      <c r="FC298" s="1"/>
      <c r="FD298" s="77">
        <f t="shared" si="481"/>
        <v>0</v>
      </c>
      <c r="FE298" s="79">
        <f t="shared" si="482"/>
        <v>0</v>
      </c>
      <c r="FF298" s="78">
        <f t="shared" si="483"/>
        <v>0</v>
      </c>
      <c r="FG298" s="78" t="str">
        <f t="shared" si="484"/>
        <v/>
      </c>
      <c r="FH298" s="78" t="str">
        <f t="shared" si="485"/>
        <v/>
      </c>
      <c r="FI298" s="78" t="str">
        <f t="shared" si="486"/>
        <v/>
      </c>
      <c r="FJ298" s="78" t="str">
        <f t="shared" si="487"/>
        <v/>
      </c>
      <c r="FK298" s="78" t="str">
        <f t="shared" si="488"/>
        <v/>
      </c>
      <c r="FL298" s="78" t="str">
        <f t="shared" si="489"/>
        <v/>
      </c>
      <c r="FM298" s="78" t="str">
        <f t="shared" si="490"/>
        <v/>
      </c>
      <c r="FN298" s="1"/>
      <c r="FO298" s="77">
        <f t="shared" si="491"/>
        <v>0</v>
      </c>
      <c r="FP298" s="79">
        <f t="shared" si="492"/>
        <v>0</v>
      </c>
      <c r="FQ298" s="78">
        <f t="shared" si="493"/>
        <v>0</v>
      </c>
      <c r="FR298" s="78" t="str">
        <f t="shared" si="494"/>
        <v/>
      </c>
      <c r="FS298" s="78" t="str">
        <f t="shared" si="495"/>
        <v/>
      </c>
      <c r="FT298" s="78" t="str">
        <f t="shared" si="496"/>
        <v/>
      </c>
      <c r="FU298" s="78" t="str">
        <f t="shared" si="497"/>
        <v/>
      </c>
      <c r="FV298" s="78" t="str">
        <f t="shared" si="498"/>
        <v/>
      </c>
      <c r="FW298" s="78" t="str">
        <f t="shared" si="499"/>
        <v/>
      </c>
      <c r="FX298" s="78" t="str">
        <f t="shared" si="500"/>
        <v/>
      </c>
      <c r="FY298" s="1"/>
      <c r="FZ298" s="61">
        <f>IFERROR(IF(FZ$4="","",SUMIFS(Data!$E:$E,Data!$B:$B,'Data Tables'!$C298,Data!$C:$C,'Data Tables'!FZ$4,Data!$D:$D,'Data Tables'!FZ$3)),"")</f>
        <v>0</v>
      </c>
      <c r="GA298" s="60">
        <f>IFERROR(IF(GA$4="","",SUMIFS(Data!$E:$E,Data!$B:$B,'Data Tables'!$C298,Data!$C:$C,'Data Tables'!GA$4,Data!$D:$D,'Data Tables'!FZ$3)),"")</f>
        <v>0</v>
      </c>
      <c r="GB298" s="59">
        <f>IFERROR(IF(GB$4="","",SUMIFS(Data!$E:$E,Data!$B:$B,'Data Tables'!$C298,Data!$C:$C,'Data Tables'!GB$4,Data!$D:$D,'Data Tables'!FZ$3)),"")</f>
        <v>0</v>
      </c>
      <c r="GC298" s="59" t="str">
        <f>IFERROR(IF(GC$4="","",SUMIFS(Data!$E:$E,Data!$B:$B,'Data Tables'!$C298,Data!$C:$C,'Data Tables'!GC$4,Data!$D:$D,'Data Tables'!FZ$3)),"")</f>
        <v/>
      </c>
      <c r="GD298" s="59" t="str">
        <f>IFERROR(IF(GD$4="","",SUMIFS(Data!$E:$E,Data!$B:$B,'Data Tables'!$C298,Data!$C:$C,'Data Tables'!GD$4,Data!$D:$D,'Data Tables'!FZ$3)),"")</f>
        <v/>
      </c>
      <c r="GE298" s="59" t="str">
        <f>IFERROR(IF(GE$4="","",SUMIFS(Data!$E:$E,Data!$B:$B,'Data Tables'!$C298,Data!$C:$C,'Data Tables'!GE$4,Data!$D:$D,'Data Tables'!FZ$3)),"")</f>
        <v/>
      </c>
      <c r="GF298" s="59" t="str">
        <f>IFERROR(IF(GF$4="","",SUMIFS(Data!$E:$E,Data!$B:$B,'Data Tables'!$C298,Data!$C:$C,'Data Tables'!GF$4,Data!$D:$D,'Data Tables'!FZ$3)),"")</f>
        <v/>
      </c>
      <c r="GG298" s="59" t="str">
        <f>IFERROR(IF(GG$4="","",SUMIFS(Data!$E:$E,Data!$B:$B,'Data Tables'!$C298,Data!$C:$C,'Data Tables'!GG$4,Data!$D:$D,'Data Tables'!FZ$3)),"")</f>
        <v/>
      </c>
      <c r="GH298" s="59" t="str">
        <f>IFERROR(IF(GH$4="","",SUMIFS(Data!$E:$E,Data!$B:$B,'Data Tables'!$C298,Data!$C:$C,'Data Tables'!GH$4,Data!$D:$D,'Data Tables'!FZ$3)),"")</f>
        <v/>
      </c>
      <c r="GI298" s="59" t="str">
        <f>IFERROR(IF(GI$4="","",SUMIFS(Data!$E:$E,Data!$B:$B,'Data Tables'!$C298,Data!$C:$C,'Data Tables'!GI$4,Data!$D:$D,'Data Tables'!FZ$3)),"")</f>
        <v/>
      </c>
      <c r="GJ298" s="1"/>
      <c r="GK298" s="61">
        <f>IFERROR(IF(GK$4="","",SUMIFS(Data!$E:$E,Data!$B:$B,'Data Tables'!$C298,Data!$C:$C,'Data Tables'!GK$4,Data!$D:$D,'Data Tables'!GK$3)),"")</f>
        <v>0</v>
      </c>
      <c r="GL298" s="60">
        <f>IFERROR(IF(GL$4="","",SUMIFS(Data!$E:$E,Data!$B:$B,'Data Tables'!$C298,Data!$C:$C,'Data Tables'!GL$4,Data!$D:$D,'Data Tables'!GK$3)),"")</f>
        <v>0</v>
      </c>
      <c r="GM298" s="59">
        <f>IFERROR(IF(GM$4="","",SUMIFS(Data!$E:$E,Data!$B:$B,'Data Tables'!$C298,Data!$C:$C,'Data Tables'!GM$4,Data!$D:$D,'Data Tables'!GK$3)),"")</f>
        <v>0</v>
      </c>
      <c r="GN298" s="59" t="str">
        <f>IFERROR(IF(GN$4="","",SUMIFS(Data!$E:$E,Data!$B:$B,'Data Tables'!$C298,Data!$C:$C,'Data Tables'!GN$4,Data!$D:$D,'Data Tables'!GK$3)),"")</f>
        <v/>
      </c>
      <c r="GO298" s="59" t="str">
        <f>IFERROR(IF(GO$4="","",SUMIFS(Data!$E:$E,Data!$B:$B,'Data Tables'!$C298,Data!$C:$C,'Data Tables'!GO$4,Data!$D:$D,'Data Tables'!GK$3)),"")</f>
        <v/>
      </c>
      <c r="GP298" s="59" t="str">
        <f>IFERROR(IF(GP$4="","",SUMIFS(Data!$E:$E,Data!$B:$B,'Data Tables'!$C298,Data!$C:$C,'Data Tables'!GP$4,Data!$D:$D,'Data Tables'!GK$3)),"")</f>
        <v/>
      </c>
      <c r="GQ298" s="59" t="str">
        <f>IFERROR(IF(GQ$4="","",SUMIFS(Data!$E:$E,Data!$B:$B,'Data Tables'!$C298,Data!$C:$C,'Data Tables'!GQ$4,Data!$D:$D,'Data Tables'!GK$3)),"")</f>
        <v/>
      </c>
      <c r="GR298" s="59" t="str">
        <f>IFERROR(IF(GR$4="","",SUMIFS(Data!$E:$E,Data!$B:$B,'Data Tables'!$C298,Data!$C:$C,'Data Tables'!GR$4,Data!$D:$D,'Data Tables'!GK$3)),"")</f>
        <v/>
      </c>
      <c r="GS298" s="59" t="str">
        <f>IFERROR(IF(GS$4="","",SUMIFS(Data!$E:$E,Data!$B:$B,'Data Tables'!$C298,Data!$C:$C,'Data Tables'!GS$4,Data!$D:$D,'Data Tables'!GK$3)),"")</f>
        <v/>
      </c>
      <c r="GT298" s="59" t="str">
        <f>IFERROR(IF(GT$4="","",SUMIFS(Data!$E:$E,Data!$B:$B,'Data Tables'!$C298,Data!$C:$C,'Data Tables'!GT$4,Data!$D:$D,'Data Tables'!GK$3)),"")</f>
        <v/>
      </c>
      <c r="GU298" s="1"/>
      <c r="GV298" s="59"/>
      <c r="GW298" s="59"/>
      <c r="GX298" s="60"/>
      <c r="GY298" s="59"/>
      <c r="GZ298" s="1"/>
      <c r="HA298" s="59"/>
      <c r="HB298" s="59"/>
      <c r="HC298" s="60"/>
      <c r="HD298" s="59"/>
      <c r="HE298" s="1"/>
      <c r="HF298" s="59"/>
      <c r="HG298" s="59"/>
      <c r="HH298" s="60"/>
      <c r="HI298" s="59"/>
      <c r="HJ298" s="1"/>
      <c r="HK298" s="59"/>
      <c r="HL298" s="59"/>
      <c r="HM298" s="60"/>
      <c r="HN298" s="59"/>
      <c r="HO298" s="1"/>
      <c r="HP298" s="59"/>
      <c r="HQ298" s="59"/>
      <c r="HR298" s="60"/>
      <c r="HS298" s="59"/>
      <c r="HT298" s="1"/>
      <c r="HU298" s="59"/>
      <c r="HV298" s="59"/>
      <c r="HW298" s="60">
        <f>SUM(HR$5:HR298)</f>
        <v>0</v>
      </c>
      <c r="HX298" s="59"/>
      <c r="HY298" s="1"/>
      <c r="HZ298" s="59"/>
      <c r="IA298" s="59"/>
      <c r="IB298" s="60"/>
      <c r="IC298" s="61"/>
      <c r="ID298" s="1"/>
      <c r="IE298" s="59"/>
      <c r="IF298" s="59"/>
      <c r="IG298" s="60"/>
      <c r="IH298" s="59"/>
      <c r="II298" s="1"/>
      <c r="IJ298" s="33"/>
      <c r="IK298" s="33"/>
      <c r="IL298" s="34"/>
      <c r="IM298" s="33"/>
      <c r="IN298" s="1"/>
      <c r="IO298" s="33"/>
      <c r="IP298" s="33"/>
      <c r="IQ298" s="34"/>
      <c r="IR298" s="33"/>
      <c r="IS298" s="1"/>
      <c r="IT298" s="33"/>
      <c r="IU298" s="33"/>
      <c r="IV298" s="34"/>
      <c r="IW298" s="33"/>
      <c r="IX298" s="1"/>
      <c r="IY298" s="33"/>
      <c r="IZ298" s="33"/>
      <c r="JA298" s="34"/>
      <c r="JB298" s="33"/>
    </row>
    <row r="299" spans="3:262" x14ac:dyDescent="0.25">
      <c r="C299" s="58">
        <f t="shared" si="501"/>
        <v>8979</v>
      </c>
      <c r="F299" s="61">
        <f>IFERROR(IF(F$4="","",SUMIFS(Data!$E:$E,Data!$B:$B,'Data Tables'!$C299,Data!$C:$C,'Data Tables'!F$4,Data!$D:$D,'Data Tables'!F$3)),"")</f>
        <v>0</v>
      </c>
      <c r="G299" s="60">
        <f>IFERROR(IF(G$4="","",SUMIFS(Data!$E:$E,Data!$B:$B,'Data Tables'!$C299,Data!$C:$C,'Data Tables'!G$4,Data!$D:$D,'Data Tables'!F$3)),"")</f>
        <v>0</v>
      </c>
      <c r="H299" s="59">
        <f>IFERROR(IF(H$4="","",SUMIFS(Data!$E:$E,Data!$B:$B,'Data Tables'!$C299,Data!$C:$C,'Data Tables'!H$4,Data!$D:$D,'Data Tables'!F$3)),"")</f>
        <v>0</v>
      </c>
      <c r="I299" s="59" t="str">
        <f>IFERROR(IF(I$4="","",SUMIFS(Data!$E:$E,Data!$B:$B,'Data Tables'!$C299,Data!$C:$C,'Data Tables'!I$4,Data!$D:$D,'Data Tables'!F$3)),"")</f>
        <v/>
      </c>
      <c r="J299" s="59" t="str">
        <f>IFERROR(IF(J$4="","",SUMIFS(Data!$E:$E,Data!$B:$B,'Data Tables'!$C299,Data!$C:$C,'Data Tables'!J$4,Data!$D:$D,'Data Tables'!F$3)),"")</f>
        <v/>
      </c>
      <c r="K299" s="59" t="str">
        <f>IFERROR(IF(K$4="","",SUMIFS(Data!$E:$E,Data!$B:$B,'Data Tables'!$C299,Data!$C:$C,'Data Tables'!K$4,Data!$D:$D,'Data Tables'!F$3)),"")</f>
        <v/>
      </c>
      <c r="L299" s="59" t="str">
        <f>IFERROR(IF(L$4="","",SUMIFS(Data!$E:$E,Data!$B:$B,'Data Tables'!$C299,Data!$C:$C,'Data Tables'!L$4,Data!$D:$D,'Data Tables'!F$3)),"")</f>
        <v/>
      </c>
      <c r="M299" s="59" t="str">
        <f>IFERROR(IF(M$4="","",SUMIFS(Data!$E:$E,Data!$B:$B,'Data Tables'!$C299,Data!$C:$C,'Data Tables'!M$4,Data!$D:$D,'Data Tables'!F$3)),"")</f>
        <v/>
      </c>
      <c r="N299" s="59" t="str">
        <f>IFERROR(IF(N$4="","",SUMIFS(Data!$E:$E,Data!$B:$B,'Data Tables'!$C299,Data!$C:$C,'Data Tables'!N$4,Data!$D:$D,'Data Tables'!F$3)),"")</f>
        <v/>
      </c>
      <c r="O299" s="59" t="str">
        <f>IFERROR(IF(O$4="","",SUMIFS(Data!$E:$E,Data!$B:$B,'Data Tables'!$C299,Data!$C:$C,'Data Tables'!O$4,Data!$D:$D,'Data Tables'!F$3)),"")</f>
        <v/>
      </c>
      <c r="P299" s="1"/>
      <c r="Q299" s="61">
        <f>IFERROR(IF(Q$4="","",SUMIFS(Data!$E:$E,Data!$B:$B,'Data Tables'!$C299,Data!$C:$C,'Data Tables'!Q$4,Data!$D:$D,'Data Tables'!Q$3)),"")</f>
        <v>0</v>
      </c>
      <c r="R299" s="60">
        <f>IFERROR(IF(R$4="","",SUMIFS(Data!$E:$E,Data!$B:$B,'Data Tables'!$C299,Data!$C:$C,'Data Tables'!R$4,Data!$D:$D,'Data Tables'!Q$3)),"")</f>
        <v>0</v>
      </c>
      <c r="S299" s="59">
        <f>IFERROR(IF(S$4="","",SUMIFS(Data!$E:$E,Data!$B:$B,'Data Tables'!$C299,Data!$C:$C,'Data Tables'!S$4,Data!$D:$D,'Data Tables'!Q$3)),"")</f>
        <v>0</v>
      </c>
      <c r="T299" s="59" t="str">
        <f>IFERROR(IF(T$4="","",SUMIFS(Data!$E:$E,Data!$B:$B,'Data Tables'!$C299,Data!$C:$C,'Data Tables'!T$4,Data!$D:$D,'Data Tables'!Q$3)),"")</f>
        <v/>
      </c>
      <c r="U299" s="59" t="str">
        <f>IFERROR(IF(U$4="","",SUMIFS(Data!$E:$E,Data!$B:$B,'Data Tables'!$C299,Data!$C:$C,'Data Tables'!U$4,Data!$D:$D,'Data Tables'!Q$3)),"")</f>
        <v/>
      </c>
      <c r="V299" s="59" t="str">
        <f>IFERROR(IF(V$4="","",SUMIFS(Data!$E:$E,Data!$B:$B,'Data Tables'!$C299,Data!$C:$C,'Data Tables'!V$4,Data!$D:$D,'Data Tables'!Q$3)),"")</f>
        <v/>
      </c>
      <c r="W299" s="59" t="str">
        <f>IFERROR(IF(W$4="","",SUMIFS(Data!$E:$E,Data!$B:$B,'Data Tables'!$C299,Data!$C:$C,'Data Tables'!W$4,Data!$D:$D,'Data Tables'!Q$3)),"")</f>
        <v/>
      </c>
      <c r="X299" s="59" t="str">
        <f>IFERROR(IF(X$4="","",SUMIFS(Data!$E:$E,Data!$B:$B,'Data Tables'!$C299,Data!$C:$C,'Data Tables'!X$4,Data!$D:$D,'Data Tables'!Q$3)),"")</f>
        <v/>
      </c>
      <c r="Y299" s="59" t="str">
        <f>IFERROR(IF(Y$4="","",SUMIFS(Data!$E:$E,Data!$B:$B,'Data Tables'!$C299,Data!$C:$C,'Data Tables'!Y$4,Data!$D:$D,'Data Tables'!Q$3)),"")</f>
        <v/>
      </c>
      <c r="Z299" s="59" t="str">
        <f>IFERROR(IF(Z$4="","",SUMIFS(Data!$E:$E,Data!$B:$B,'Data Tables'!$C299,Data!$C:$C,'Data Tables'!Z$4,Data!$D:$D,'Data Tables'!Q$3)),"")</f>
        <v/>
      </c>
      <c r="AA299" s="1"/>
      <c r="AB299" s="61">
        <f>IFERROR(IF(AB$4="","",SUMIFS(Data!$E:$E,Data!$B:$B,'Data Tables'!$C299,Data!$C:$C,'Data Tables'!AB$4,Data!$D:$D,'Data Tables'!AB$3)),"")</f>
        <v>0</v>
      </c>
      <c r="AC299" s="60">
        <f>IFERROR(IF(AC$4="","",SUMIFS(Data!$E:$E,Data!$B:$B,'Data Tables'!$C299,Data!$C:$C,'Data Tables'!AC$4,Data!$D:$D,'Data Tables'!AB$3)),"")</f>
        <v>0</v>
      </c>
      <c r="AD299" s="59">
        <f>IFERROR(IF(AD$4="","",SUMIFS(Data!$E:$E,Data!$B:$B,'Data Tables'!$C299,Data!$C:$C,'Data Tables'!AD$4,Data!$D:$D,'Data Tables'!AB$3)),"")</f>
        <v>0</v>
      </c>
      <c r="AE299" s="59" t="str">
        <f>IFERROR(IF(AE$4="","",SUMIFS(Data!$E:$E,Data!$B:$B,'Data Tables'!$C299,Data!$C:$C,'Data Tables'!AE$4,Data!$D:$D,'Data Tables'!AB$3)),"")</f>
        <v/>
      </c>
      <c r="AF299" s="59" t="str">
        <f>IFERROR(IF(AF$4="","",SUMIFS(Data!$E:$E,Data!$B:$B,'Data Tables'!$C299,Data!$C:$C,'Data Tables'!AF$4,Data!$D:$D,'Data Tables'!AB$3)),"")</f>
        <v/>
      </c>
      <c r="AG299" s="59" t="str">
        <f>IFERROR(IF(AG$4="","",SUMIFS(Data!$E:$E,Data!$B:$B,'Data Tables'!$C299,Data!$C:$C,'Data Tables'!AG$4,Data!$D:$D,'Data Tables'!AB$3)),"")</f>
        <v/>
      </c>
      <c r="AH299" s="59" t="str">
        <f>IFERROR(IF(AH$4="","",SUMIFS(Data!$E:$E,Data!$B:$B,'Data Tables'!$C299,Data!$C:$C,'Data Tables'!AH$4,Data!$D:$D,'Data Tables'!AB$3)),"")</f>
        <v/>
      </c>
      <c r="AI299" s="59" t="str">
        <f>IFERROR(IF(AI$4="","",SUMIFS(Data!$E:$E,Data!$B:$B,'Data Tables'!$C299,Data!$C:$C,'Data Tables'!AI$4,Data!$D:$D,'Data Tables'!AB$3)),"")</f>
        <v/>
      </c>
      <c r="AJ299" s="59" t="str">
        <f>IFERROR(IF(AJ$4="","",SUMIFS(Data!$E:$E,Data!$B:$B,'Data Tables'!$C299,Data!$C:$C,'Data Tables'!AJ$4,Data!$D:$D,'Data Tables'!AB$3)),"")</f>
        <v/>
      </c>
      <c r="AK299" s="59" t="str">
        <f>IFERROR(IF(AK$4="","",SUMIFS(Data!$E:$E,Data!$B:$B,'Data Tables'!$C299,Data!$C:$C,'Data Tables'!AK$4,Data!$D:$D,'Data Tables'!AB$3)),"")</f>
        <v/>
      </c>
      <c r="AL299" s="1"/>
      <c r="AM299" s="61">
        <f>IFERROR(IF(AM$4="","",SUMIFS(Data!$E:$E,Data!$B:$B,'Data Tables'!$C299,Data!$C:$C,'Data Tables'!AM$4,Data!$D:$D,'Data Tables'!AM$3)),"")</f>
        <v>0</v>
      </c>
      <c r="AN299" s="60">
        <f>IFERROR(IF(AN$4="","",SUMIFS(Data!$E:$E,Data!$B:$B,'Data Tables'!$C299,Data!$C:$C,'Data Tables'!AN$4,Data!$D:$D,'Data Tables'!AM$3)),"")</f>
        <v>0</v>
      </c>
      <c r="AO299" s="59">
        <f>IFERROR(IF(AO$4="","",SUMIFS(Data!$E:$E,Data!$B:$B,'Data Tables'!$C299,Data!$C:$C,'Data Tables'!AO$4,Data!$D:$D,'Data Tables'!AM$3)),"")</f>
        <v>0</v>
      </c>
      <c r="AP299" s="59" t="str">
        <f>IFERROR(IF(AP$4="","",SUMIFS(Data!$E:$E,Data!$B:$B,'Data Tables'!$C299,Data!$C:$C,'Data Tables'!AP$4,Data!$D:$D,'Data Tables'!AM$3)),"")</f>
        <v/>
      </c>
      <c r="AQ299" s="59" t="str">
        <f>IFERROR(IF(AQ$4="","",SUMIFS(Data!$E:$E,Data!$B:$B,'Data Tables'!$C299,Data!$C:$C,'Data Tables'!AQ$4,Data!$D:$D,'Data Tables'!AM$3)),"")</f>
        <v/>
      </c>
      <c r="AR299" s="59" t="str">
        <f>IFERROR(IF(AR$4="","",SUMIFS(Data!$E:$E,Data!$B:$B,'Data Tables'!$C299,Data!$C:$C,'Data Tables'!AR$4,Data!$D:$D,'Data Tables'!AM$3)),"")</f>
        <v/>
      </c>
      <c r="AS299" s="59" t="str">
        <f>IFERROR(IF(AS$4="","",SUMIFS(Data!$E:$E,Data!$B:$B,'Data Tables'!$C299,Data!$C:$C,'Data Tables'!AS$4,Data!$D:$D,'Data Tables'!AM$3)),"")</f>
        <v/>
      </c>
      <c r="AT299" s="59" t="str">
        <f>IFERROR(IF(AT$4="","",SUMIFS(Data!$E:$E,Data!$B:$B,'Data Tables'!$C299,Data!$C:$C,'Data Tables'!AT$4,Data!$D:$D,'Data Tables'!AM$3)),"")</f>
        <v/>
      </c>
      <c r="AU299" s="59" t="str">
        <f>IFERROR(IF(AU$4="","",SUMIFS(Data!$E:$E,Data!$B:$B,'Data Tables'!$C299,Data!$C:$C,'Data Tables'!AU$4,Data!$D:$D,'Data Tables'!AM$3)),"")</f>
        <v/>
      </c>
      <c r="AV299" s="59" t="str">
        <f>IFERROR(IF(AV$4="","",SUMIFS(Data!$E:$E,Data!$B:$B,'Data Tables'!$C299,Data!$C:$C,'Data Tables'!AV$4,Data!$D:$D,'Data Tables'!AM$3)),"")</f>
        <v/>
      </c>
      <c r="AW299" s="1"/>
      <c r="AX299" s="74">
        <f t="shared" si="431"/>
        <v>0</v>
      </c>
      <c r="AY299" s="75">
        <f t="shared" si="432"/>
        <v>0</v>
      </c>
      <c r="AZ299" s="76">
        <f t="shared" si="433"/>
        <v>0</v>
      </c>
      <c r="BA299" s="76" t="str">
        <f t="shared" si="434"/>
        <v/>
      </c>
      <c r="BB299" s="76" t="str">
        <f t="shared" si="435"/>
        <v/>
      </c>
      <c r="BC299" s="76" t="str">
        <f t="shared" si="436"/>
        <v/>
      </c>
      <c r="BD299" s="76" t="str">
        <f t="shared" si="437"/>
        <v/>
      </c>
      <c r="BE299" s="76" t="str">
        <f t="shared" si="438"/>
        <v/>
      </c>
      <c r="BF299" s="76" t="str">
        <f t="shared" si="439"/>
        <v/>
      </c>
      <c r="BG299" s="76" t="str">
        <f t="shared" si="440"/>
        <v/>
      </c>
      <c r="BH299" s="1"/>
      <c r="BI299" s="61">
        <f>IFERROR(IF(BI$4="","",SUMIFS(Data!$E:$E,Data!$B:$B,'Data Tables'!$C299,Data!$C:$C,'Data Tables'!BI$4,Data!$D:$D,'Data Tables'!BI$3)),"")</f>
        <v>0</v>
      </c>
      <c r="BJ299" s="60">
        <f>IFERROR(IF(BJ$4="","",SUMIFS(Data!$E:$E,Data!$B:$B,'Data Tables'!$C299,Data!$C:$C,'Data Tables'!BJ$4,Data!$D:$D,'Data Tables'!BI$3)),"")</f>
        <v>0</v>
      </c>
      <c r="BK299" s="59">
        <f>IFERROR(IF(BK$4="","",SUMIFS(Data!$E:$E,Data!$B:$B,'Data Tables'!$C299,Data!$C:$C,'Data Tables'!BK$4,Data!$D:$D,'Data Tables'!BI$3)),"")</f>
        <v>0</v>
      </c>
      <c r="BL299" s="59" t="str">
        <f>IFERROR(IF(BL$4="","",SUMIFS(Data!$E:$E,Data!$B:$B,'Data Tables'!$C299,Data!$C:$C,'Data Tables'!BL$4,Data!$D:$D,'Data Tables'!BI$3)),"")</f>
        <v/>
      </c>
      <c r="BM299" s="59" t="str">
        <f>IFERROR(IF(BM$4="","",SUMIFS(Data!$E:$E,Data!$B:$B,'Data Tables'!$C299,Data!$C:$C,'Data Tables'!BM$4,Data!$D:$D,'Data Tables'!BI$3)),"")</f>
        <v/>
      </c>
      <c r="BN299" s="59" t="str">
        <f>IFERROR(IF(BN$4="","",SUMIFS(Data!$E:$E,Data!$B:$B,'Data Tables'!$C299,Data!$C:$C,'Data Tables'!BN$4,Data!$D:$D,'Data Tables'!BI$3)),"")</f>
        <v/>
      </c>
      <c r="BO299" s="59" t="str">
        <f>IFERROR(IF(BO$4="","",SUMIFS(Data!$E:$E,Data!$B:$B,'Data Tables'!$C299,Data!$C:$C,'Data Tables'!BO$4,Data!$D:$D,'Data Tables'!BI$3)),"")</f>
        <v/>
      </c>
      <c r="BP299" s="59" t="str">
        <f>IFERROR(IF(BP$4="","",SUMIFS(Data!$E:$E,Data!$B:$B,'Data Tables'!$C299,Data!$C:$C,'Data Tables'!BP$4,Data!$D:$D,'Data Tables'!BI$3)),"")</f>
        <v/>
      </c>
      <c r="BQ299" s="59" t="str">
        <f>IFERROR(IF(BQ$4="","",SUMIFS(Data!$E:$E,Data!$B:$B,'Data Tables'!$C299,Data!$C:$C,'Data Tables'!BQ$4,Data!$D:$D,'Data Tables'!BI$3)),"")</f>
        <v/>
      </c>
      <c r="BR299" s="59" t="str">
        <f>IFERROR(IF(BR$4="","",SUMIFS(Data!$E:$E,Data!$B:$B,'Data Tables'!$C299,Data!$C:$C,'Data Tables'!BR$4,Data!$D:$D,'Data Tables'!BI$3)),"")</f>
        <v/>
      </c>
      <c r="BS299" s="1"/>
      <c r="BT299" s="74">
        <f t="shared" si="441"/>
        <v>0</v>
      </c>
      <c r="BU299" s="79">
        <f t="shared" si="442"/>
        <v>0</v>
      </c>
      <c r="BV299" s="78">
        <f t="shared" si="443"/>
        <v>0</v>
      </c>
      <c r="BW299" s="78" t="str">
        <f t="shared" si="444"/>
        <v/>
      </c>
      <c r="BX299" s="78" t="str">
        <f t="shared" si="445"/>
        <v/>
      </c>
      <c r="BY299" s="78" t="str">
        <f t="shared" si="446"/>
        <v/>
      </c>
      <c r="BZ299" s="78" t="str">
        <f t="shared" si="447"/>
        <v/>
      </c>
      <c r="CA299" s="78" t="str">
        <f t="shared" si="448"/>
        <v/>
      </c>
      <c r="CB299" s="78" t="str">
        <f t="shared" si="449"/>
        <v/>
      </c>
      <c r="CC299" s="78" t="str">
        <f t="shared" si="450"/>
        <v/>
      </c>
      <c r="CD299" s="1"/>
      <c r="CE299" s="61">
        <f>IFERROR(IF(CE$4="","",SUMIFS(Data!$E:$E,Data!$B:$B,'Data Tables'!$C299,Data!$C:$C,'Data Tables'!CE$4,Data!$D:$D,'Data Tables'!CE$3)),"")</f>
        <v>0</v>
      </c>
      <c r="CF299" s="60">
        <f>IFERROR(IF(CF$4="","",SUMIFS(Data!$E:$E,Data!$B:$B,'Data Tables'!$C299,Data!$C:$C,'Data Tables'!CF$4,Data!$D:$D,'Data Tables'!CE$3)),"")</f>
        <v>0</v>
      </c>
      <c r="CG299" s="59">
        <f>IFERROR(IF(CG$4="","",SUMIFS(Data!$E:$E,Data!$B:$B,'Data Tables'!$C299,Data!$C:$C,'Data Tables'!CG$4,Data!$D:$D,'Data Tables'!CE$3)),"")</f>
        <v>0</v>
      </c>
      <c r="CH299" s="59" t="str">
        <f>IFERROR(IF(CH$4="","",SUMIFS(Data!$E:$E,Data!$B:$B,'Data Tables'!$C299,Data!$C:$C,'Data Tables'!CH$4,Data!$D:$D,'Data Tables'!CE$3)),"")</f>
        <v/>
      </c>
      <c r="CI299" s="59" t="str">
        <f>IFERROR(IF(CI$4="","",SUMIFS(Data!$E:$E,Data!$B:$B,'Data Tables'!$C299,Data!$C:$C,'Data Tables'!CI$4,Data!$D:$D,'Data Tables'!CE$3)),"")</f>
        <v/>
      </c>
      <c r="CJ299" s="59" t="str">
        <f>IFERROR(IF(CJ$4="","",SUMIFS(Data!$E:$E,Data!$B:$B,'Data Tables'!$C299,Data!$C:$C,'Data Tables'!CJ$4,Data!$D:$D,'Data Tables'!CE$3)),"")</f>
        <v/>
      </c>
      <c r="CK299" s="59" t="str">
        <f>IFERROR(IF(CK$4="","",SUMIFS(Data!$E:$E,Data!$B:$B,'Data Tables'!$C299,Data!$C:$C,'Data Tables'!CK$4,Data!$D:$D,'Data Tables'!CE$3)),"")</f>
        <v/>
      </c>
      <c r="CL299" s="59" t="str">
        <f>IFERROR(IF(CL$4="","",SUMIFS(Data!$E:$E,Data!$B:$B,'Data Tables'!$C299,Data!$C:$C,'Data Tables'!CL$4,Data!$D:$D,'Data Tables'!CE$3)),"")</f>
        <v/>
      </c>
      <c r="CM299" s="59" t="str">
        <f>IFERROR(IF(CM$4="","",SUMIFS(Data!$E:$E,Data!$B:$B,'Data Tables'!$C299,Data!$C:$C,'Data Tables'!CM$4,Data!$D:$D,'Data Tables'!CE$3)),"")</f>
        <v/>
      </c>
      <c r="CN299" s="59" t="str">
        <f>IFERROR(IF(CN$4="","",SUMIFS(Data!$E:$E,Data!$B:$B,'Data Tables'!$C299,Data!$C:$C,'Data Tables'!CN$4,Data!$D:$D,'Data Tables'!CE$3)),"")</f>
        <v/>
      </c>
      <c r="CO299" s="1"/>
      <c r="CP299" s="61">
        <f>IFERROR(IF(CP$4="","",SUMIFS(Data!$E:$E,Data!$B:$B,'Data Tables'!$C299,Data!$C:$C,'Data Tables'!CP$4,Data!$D:$D,'Data Tables'!CP$3)),"")</f>
        <v>0</v>
      </c>
      <c r="CQ299" s="60">
        <f>IFERROR(IF(CQ$4="","",SUMIFS(Data!$E:$E,Data!$B:$B,'Data Tables'!$C299,Data!$C:$C,'Data Tables'!CQ$4,Data!$D:$D,'Data Tables'!CP$3)),"")</f>
        <v>0</v>
      </c>
      <c r="CR299" s="59">
        <f>IFERROR(IF(CR$4="","",SUMIFS(Data!$E:$E,Data!$B:$B,'Data Tables'!$C299,Data!$C:$C,'Data Tables'!CR$4,Data!$D:$D,'Data Tables'!CP$3)),"")</f>
        <v>0</v>
      </c>
      <c r="CS299" s="59" t="str">
        <f>IFERROR(IF(CS$4="","",SUMIFS(Data!$E:$E,Data!$B:$B,'Data Tables'!$C299,Data!$C:$C,'Data Tables'!CS$4,Data!$D:$D,'Data Tables'!CP$3)),"")</f>
        <v/>
      </c>
      <c r="CT299" s="59" t="str">
        <f>IFERROR(IF(CT$4="","",SUMIFS(Data!$E:$E,Data!$B:$B,'Data Tables'!$C299,Data!$C:$C,'Data Tables'!CT$4,Data!$D:$D,'Data Tables'!CP$3)),"")</f>
        <v/>
      </c>
      <c r="CU299" s="59" t="str">
        <f>IFERROR(IF(CU$4="","",SUMIFS(Data!$E:$E,Data!$B:$B,'Data Tables'!$C299,Data!$C:$C,'Data Tables'!CU$4,Data!$D:$D,'Data Tables'!CP$3)),"")</f>
        <v/>
      </c>
      <c r="CV299" s="59" t="str">
        <f>IFERROR(IF(CV$4="","",SUMIFS(Data!$E:$E,Data!$B:$B,'Data Tables'!$C299,Data!$C:$C,'Data Tables'!CV$4,Data!$D:$D,'Data Tables'!CP$3)),"")</f>
        <v/>
      </c>
      <c r="CW299" s="59" t="str">
        <f>IFERROR(IF(CW$4="","",SUMIFS(Data!$E:$E,Data!$B:$B,'Data Tables'!$C299,Data!$C:$C,'Data Tables'!CW$4,Data!$D:$D,'Data Tables'!CP$3)),"")</f>
        <v/>
      </c>
      <c r="CX299" s="59" t="str">
        <f>IFERROR(IF(CX$4="","",SUMIFS(Data!$E:$E,Data!$B:$B,'Data Tables'!$C299,Data!$C:$C,'Data Tables'!CX$4,Data!$D:$D,'Data Tables'!CP$3)),"")</f>
        <v/>
      </c>
      <c r="CY299" s="59" t="str">
        <f>IFERROR(IF(CY$4="","",SUMIFS(Data!$E:$E,Data!$B:$B,'Data Tables'!$C299,Data!$C:$C,'Data Tables'!CY$4,Data!$D:$D,'Data Tables'!CP$3)),"")</f>
        <v/>
      </c>
      <c r="CZ299" s="1"/>
      <c r="DA299" s="77">
        <f t="shared" si="451"/>
        <v>0</v>
      </c>
      <c r="DB299" s="79">
        <f t="shared" si="452"/>
        <v>0</v>
      </c>
      <c r="DC299" s="78">
        <f t="shared" si="453"/>
        <v>0</v>
      </c>
      <c r="DD299" s="78" t="str">
        <f t="shared" si="454"/>
        <v/>
      </c>
      <c r="DE299" s="78" t="str">
        <f t="shared" si="455"/>
        <v/>
      </c>
      <c r="DF299" s="78" t="str">
        <f t="shared" si="456"/>
        <v/>
      </c>
      <c r="DG299" s="78" t="str">
        <f t="shared" si="457"/>
        <v/>
      </c>
      <c r="DH299" s="78" t="str">
        <f t="shared" si="458"/>
        <v/>
      </c>
      <c r="DI299" s="78" t="str">
        <f t="shared" si="459"/>
        <v/>
      </c>
      <c r="DJ299" s="78" t="str">
        <f t="shared" si="460"/>
        <v/>
      </c>
      <c r="DK299" s="1"/>
      <c r="DL299" s="77">
        <f t="shared" si="461"/>
        <v>0</v>
      </c>
      <c r="DM299" s="79">
        <f t="shared" si="462"/>
        <v>0</v>
      </c>
      <c r="DN299" s="78">
        <f t="shared" si="463"/>
        <v>0</v>
      </c>
      <c r="DO299" s="78" t="str">
        <f t="shared" si="464"/>
        <v/>
      </c>
      <c r="DP299" s="78" t="str">
        <f t="shared" si="465"/>
        <v/>
      </c>
      <c r="DQ299" s="78" t="str">
        <f t="shared" si="466"/>
        <v/>
      </c>
      <c r="DR299" s="78" t="str">
        <f t="shared" si="467"/>
        <v/>
      </c>
      <c r="DS299" s="78" t="str">
        <f t="shared" si="468"/>
        <v/>
      </c>
      <c r="DT299" s="78" t="str">
        <f t="shared" si="469"/>
        <v/>
      </c>
      <c r="DU299" s="78" t="str">
        <f t="shared" si="470"/>
        <v/>
      </c>
      <c r="DV299" s="1"/>
      <c r="DW299" s="61">
        <f>IFERROR(IF(DW$4="","",SUMIFS(Data!$E:$E,Data!$B:$B,'Data Tables'!$C299,Data!$C:$C,'Data Tables'!DW$4,Data!$D:$D,'Data Tables'!DW$3)),"")</f>
        <v>0</v>
      </c>
      <c r="DX299" s="60">
        <f>IFERROR(IF(DX$4="","",SUMIFS(Data!$E:$E,Data!$B:$B,'Data Tables'!$C299,Data!$C:$C,'Data Tables'!DX$4,Data!$D:$D,'Data Tables'!DW$3)),"")</f>
        <v>0</v>
      </c>
      <c r="DY299" s="59">
        <f>IFERROR(IF(DY$4="","",SUMIFS(Data!$E:$E,Data!$B:$B,'Data Tables'!$C299,Data!$C:$C,'Data Tables'!DY$4,Data!$D:$D,'Data Tables'!DW$3)),"")</f>
        <v>0</v>
      </c>
      <c r="DZ299" s="59" t="str">
        <f>IFERROR(IF(DZ$4="","",SUMIFS(Data!$E:$E,Data!$B:$B,'Data Tables'!$C299,Data!$C:$C,'Data Tables'!DZ$4,Data!$D:$D,'Data Tables'!DW$3)),"")</f>
        <v/>
      </c>
      <c r="EA299" s="59" t="str">
        <f>IFERROR(IF(EA$4="","",SUMIFS(Data!$E:$E,Data!$B:$B,'Data Tables'!$C299,Data!$C:$C,'Data Tables'!EA$4,Data!$D:$D,'Data Tables'!DW$3)),"")</f>
        <v/>
      </c>
      <c r="EB299" s="59" t="str">
        <f>IFERROR(IF(EB$4="","",SUMIFS(Data!$E:$E,Data!$B:$B,'Data Tables'!$C299,Data!$C:$C,'Data Tables'!EB$4,Data!$D:$D,'Data Tables'!DW$3)),"")</f>
        <v/>
      </c>
      <c r="EC299" s="59" t="str">
        <f>IFERROR(IF(EC$4="","",SUMIFS(Data!$E:$E,Data!$B:$B,'Data Tables'!$C299,Data!$C:$C,'Data Tables'!EC$4,Data!$D:$D,'Data Tables'!DW$3)),"")</f>
        <v/>
      </c>
      <c r="ED299" s="59" t="str">
        <f>IFERROR(IF(ED$4="","",SUMIFS(Data!$E:$E,Data!$B:$B,'Data Tables'!$C299,Data!$C:$C,'Data Tables'!ED$4,Data!$D:$D,'Data Tables'!DW$3)),"")</f>
        <v/>
      </c>
      <c r="EE299" s="59" t="str">
        <f>IFERROR(IF(EE$4="","",SUMIFS(Data!$E:$E,Data!$B:$B,'Data Tables'!$C299,Data!$C:$C,'Data Tables'!EE$4,Data!$D:$D,'Data Tables'!DW$3)),"")</f>
        <v/>
      </c>
      <c r="EF299" s="59" t="str">
        <f>IFERROR(IF(EF$4="","",SUMIFS(Data!$E:$E,Data!$B:$B,'Data Tables'!$C299,Data!$C:$C,'Data Tables'!EF$4,Data!$D:$D,'Data Tables'!DW$3)),"")</f>
        <v/>
      </c>
      <c r="EG299" s="1"/>
      <c r="EH299" s="77">
        <f t="shared" si="471"/>
        <v>0</v>
      </c>
      <c r="EI299" s="79">
        <f t="shared" si="472"/>
        <v>0</v>
      </c>
      <c r="EJ299" s="78">
        <f t="shared" si="473"/>
        <v>0</v>
      </c>
      <c r="EK299" s="78" t="str">
        <f t="shared" si="474"/>
        <v/>
      </c>
      <c r="EL299" s="78" t="str">
        <f t="shared" si="475"/>
        <v/>
      </c>
      <c r="EM299" s="78" t="str">
        <f t="shared" si="476"/>
        <v/>
      </c>
      <c r="EN299" s="78" t="str">
        <f t="shared" si="477"/>
        <v/>
      </c>
      <c r="EO299" s="78" t="str">
        <f t="shared" si="478"/>
        <v/>
      </c>
      <c r="EP299" s="78" t="str">
        <f t="shared" si="479"/>
        <v/>
      </c>
      <c r="EQ299" s="78" t="str">
        <f t="shared" si="480"/>
        <v/>
      </c>
      <c r="ER299" s="1"/>
      <c r="ES299" s="61">
        <f>IFERROR(IF(ES$4="","",SUMIFS(Data!$E:$E,Data!$B:$B,'Data Tables'!$C299,Data!$C:$C,'Data Tables'!ES$4,Data!$D:$D,'Data Tables'!ES$3)),"")</f>
        <v>0</v>
      </c>
      <c r="ET299" s="60">
        <f>IFERROR(IF(ET$4="","",SUMIFS(Data!$E:$E,Data!$B:$B,'Data Tables'!$C299,Data!$C:$C,'Data Tables'!ET$4,Data!$D:$D,'Data Tables'!ES$3)),"")</f>
        <v>0</v>
      </c>
      <c r="EU299" s="59">
        <f>IFERROR(IF(EU$4="","",SUMIFS(Data!$E:$E,Data!$B:$B,'Data Tables'!$C299,Data!$C:$C,'Data Tables'!EU$4,Data!$D:$D,'Data Tables'!ES$3)),"")</f>
        <v>0</v>
      </c>
      <c r="EV299" s="59" t="str">
        <f>IFERROR(IF(EV$4="","",SUMIFS(Data!$E:$E,Data!$B:$B,'Data Tables'!$C299,Data!$C:$C,'Data Tables'!EV$4,Data!$D:$D,'Data Tables'!ES$3)),"")</f>
        <v/>
      </c>
      <c r="EW299" s="59" t="str">
        <f>IFERROR(IF(EW$4="","",SUMIFS(Data!$E:$E,Data!$B:$B,'Data Tables'!$C299,Data!$C:$C,'Data Tables'!EW$4,Data!$D:$D,'Data Tables'!ES$3)),"")</f>
        <v/>
      </c>
      <c r="EX299" s="59" t="str">
        <f>IFERROR(IF(EX$4="","",SUMIFS(Data!$E:$E,Data!$B:$B,'Data Tables'!$C299,Data!$C:$C,'Data Tables'!EX$4,Data!$D:$D,'Data Tables'!ES$3)),"")</f>
        <v/>
      </c>
      <c r="EY299" s="59" t="str">
        <f>IFERROR(IF(EY$4="","",SUMIFS(Data!$E:$E,Data!$B:$B,'Data Tables'!$C299,Data!$C:$C,'Data Tables'!EY$4,Data!$D:$D,'Data Tables'!ES$3)),"")</f>
        <v/>
      </c>
      <c r="EZ299" s="59" t="str">
        <f>IFERROR(IF(EZ$4="","",SUMIFS(Data!$E:$E,Data!$B:$B,'Data Tables'!$C299,Data!$C:$C,'Data Tables'!EZ$4,Data!$D:$D,'Data Tables'!ES$3)),"")</f>
        <v/>
      </c>
      <c r="FA299" s="59" t="str">
        <f>IFERROR(IF(FA$4="","",SUMIFS(Data!$E:$E,Data!$B:$B,'Data Tables'!$C299,Data!$C:$C,'Data Tables'!FA$4,Data!$D:$D,'Data Tables'!ES$3)),"")</f>
        <v/>
      </c>
      <c r="FB299" s="59" t="str">
        <f>IFERROR(IF(FB$4="","",SUMIFS(Data!$E:$E,Data!$B:$B,'Data Tables'!$C299,Data!$C:$C,'Data Tables'!FB$4,Data!$D:$D,'Data Tables'!ES$3)),"")</f>
        <v/>
      </c>
      <c r="FC299" s="1"/>
      <c r="FD299" s="77">
        <f t="shared" si="481"/>
        <v>0</v>
      </c>
      <c r="FE299" s="79">
        <f t="shared" si="482"/>
        <v>0</v>
      </c>
      <c r="FF299" s="78">
        <f t="shared" si="483"/>
        <v>0</v>
      </c>
      <c r="FG299" s="78" t="str">
        <f t="shared" si="484"/>
        <v/>
      </c>
      <c r="FH299" s="78" t="str">
        <f t="shared" si="485"/>
        <v/>
      </c>
      <c r="FI299" s="78" t="str">
        <f t="shared" si="486"/>
        <v/>
      </c>
      <c r="FJ299" s="78" t="str">
        <f t="shared" si="487"/>
        <v/>
      </c>
      <c r="FK299" s="78" t="str">
        <f t="shared" si="488"/>
        <v/>
      </c>
      <c r="FL299" s="78" t="str">
        <f t="shared" si="489"/>
        <v/>
      </c>
      <c r="FM299" s="78" t="str">
        <f t="shared" si="490"/>
        <v/>
      </c>
      <c r="FN299" s="1"/>
      <c r="FO299" s="77">
        <f t="shared" si="491"/>
        <v>0</v>
      </c>
      <c r="FP299" s="79">
        <f t="shared" si="492"/>
        <v>0</v>
      </c>
      <c r="FQ299" s="78">
        <f t="shared" si="493"/>
        <v>0</v>
      </c>
      <c r="FR299" s="78" t="str">
        <f t="shared" si="494"/>
        <v/>
      </c>
      <c r="FS299" s="78" t="str">
        <f t="shared" si="495"/>
        <v/>
      </c>
      <c r="FT299" s="78" t="str">
        <f t="shared" si="496"/>
        <v/>
      </c>
      <c r="FU299" s="78" t="str">
        <f t="shared" si="497"/>
        <v/>
      </c>
      <c r="FV299" s="78" t="str">
        <f t="shared" si="498"/>
        <v/>
      </c>
      <c r="FW299" s="78" t="str">
        <f t="shared" si="499"/>
        <v/>
      </c>
      <c r="FX299" s="78" t="str">
        <f t="shared" si="500"/>
        <v/>
      </c>
      <c r="FY299" s="1"/>
      <c r="FZ299" s="61">
        <f>IFERROR(IF(FZ$4="","",SUMIFS(Data!$E:$E,Data!$B:$B,'Data Tables'!$C299,Data!$C:$C,'Data Tables'!FZ$4,Data!$D:$D,'Data Tables'!FZ$3)),"")</f>
        <v>0</v>
      </c>
      <c r="GA299" s="60">
        <f>IFERROR(IF(GA$4="","",SUMIFS(Data!$E:$E,Data!$B:$B,'Data Tables'!$C299,Data!$C:$C,'Data Tables'!GA$4,Data!$D:$D,'Data Tables'!FZ$3)),"")</f>
        <v>0</v>
      </c>
      <c r="GB299" s="59">
        <f>IFERROR(IF(GB$4="","",SUMIFS(Data!$E:$E,Data!$B:$B,'Data Tables'!$C299,Data!$C:$C,'Data Tables'!GB$4,Data!$D:$D,'Data Tables'!FZ$3)),"")</f>
        <v>0</v>
      </c>
      <c r="GC299" s="59" t="str">
        <f>IFERROR(IF(GC$4="","",SUMIFS(Data!$E:$E,Data!$B:$B,'Data Tables'!$C299,Data!$C:$C,'Data Tables'!GC$4,Data!$D:$D,'Data Tables'!FZ$3)),"")</f>
        <v/>
      </c>
      <c r="GD299" s="59" t="str">
        <f>IFERROR(IF(GD$4="","",SUMIFS(Data!$E:$E,Data!$B:$B,'Data Tables'!$C299,Data!$C:$C,'Data Tables'!GD$4,Data!$D:$D,'Data Tables'!FZ$3)),"")</f>
        <v/>
      </c>
      <c r="GE299" s="59" t="str">
        <f>IFERROR(IF(GE$4="","",SUMIFS(Data!$E:$E,Data!$B:$B,'Data Tables'!$C299,Data!$C:$C,'Data Tables'!GE$4,Data!$D:$D,'Data Tables'!FZ$3)),"")</f>
        <v/>
      </c>
      <c r="GF299" s="59" t="str">
        <f>IFERROR(IF(GF$4="","",SUMIFS(Data!$E:$E,Data!$B:$B,'Data Tables'!$C299,Data!$C:$C,'Data Tables'!GF$4,Data!$D:$D,'Data Tables'!FZ$3)),"")</f>
        <v/>
      </c>
      <c r="GG299" s="59" t="str">
        <f>IFERROR(IF(GG$4="","",SUMIFS(Data!$E:$E,Data!$B:$B,'Data Tables'!$C299,Data!$C:$C,'Data Tables'!GG$4,Data!$D:$D,'Data Tables'!FZ$3)),"")</f>
        <v/>
      </c>
      <c r="GH299" s="59" t="str">
        <f>IFERROR(IF(GH$4="","",SUMIFS(Data!$E:$E,Data!$B:$B,'Data Tables'!$C299,Data!$C:$C,'Data Tables'!GH$4,Data!$D:$D,'Data Tables'!FZ$3)),"")</f>
        <v/>
      </c>
      <c r="GI299" s="59" t="str">
        <f>IFERROR(IF(GI$4="","",SUMIFS(Data!$E:$E,Data!$B:$B,'Data Tables'!$C299,Data!$C:$C,'Data Tables'!GI$4,Data!$D:$D,'Data Tables'!FZ$3)),"")</f>
        <v/>
      </c>
      <c r="GJ299" s="1"/>
      <c r="GK299" s="61">
        <f>IFERROR(IF(GK$4="","",SUMIFS(Data!$E:$E,Data!$B:$B,'Data Tables'!$C299,Data!$C:$C,'Data Tables'!GK$4,Data!$D:$D,'Data Tables'!GK$3)),"")</f>
        <v>0</v>
      </c>
      <c r="GL299" s="60">
        <f>IFERROR(IF(GL$4="","",SUMIFS(Data!$E:$E,Data!$B:$B,'Data Tables'!$C299,Data!$C:$C,'Data Tables'!GL$4,Data!$D:$D,'Data Tables'!GK$3)),"")</f>
        <v>0</v>
      </c>
      <c r="GM299" s="59">
        <f>IFERROR(IF(GM$4="","",SUMIFS(Data!$E:$E,Data!$B:$B,'Data Tables'!$C299,Data!$C:$C,'Data Tables'!GM$4,Data!$D:$D,'Data Tables'!GK$3)),"")</f>
        <v>0</v>
      </c>
      <c r="GN299" s="59" t="str">
        <f>IFERROR(IF(GN$4="","",SUMIFS(Data!$E:$E,Data!$B:$B,'Data Tables'!$C299,Data!$C:$C,'Data Tables'!GN$4,Data!$D:$D,'Data Tables'!GK$3)),"")</f>
        <v/>
      </c>
      <c r="GO299" s="59" t="str">
        <f>IFERROR(IF(GO$4="","",SUMIFS(Data!$E:$E,Data!$B:$B,'Data Tables'!$C299,Data!$C:$C,'Data Tables'!GO$4,Data!$D:$D,'Data Tables'!GK$3)),"")</f>
        <v/>
      </c>
      <c r="GP299" s="59" t="str">
        <f>IFERROR(IF(GP$4="","",SUMIFS(Data!$E:$E,Data!$B:$B,'Data Tables'!$C299,Data!$C:$C,'Data Tables'!GP$4,Data!$D:$D,'Data Tables'!GK$3)),"")</f>
        <v/>
      </c>
      <c r="GQ299" s="59" t="str">
        <f>IFERROR(IF(GQ$4="","",SUMIFS(Data!$E:$E,Data!$B:$B,'Data Tables'!$C299,Data!$C:$C,'Data Tables'!GQ$4,Data!$D:$D,'Data Tables'!GK$3)),"")</f>
        <v/>
      </c>
      <c r="GR299" s="59" t="str">
        <f>IFERROR(IF(GR$4="","",SUMIFS(Data!$E:$E,Data!$B:$B,'Data Tables'!$C299,Data!$C:$C,'Data Tables'!GR$4,Data!$D:$D,'Data Tables'!GK$3)),"")</f>
        <v/>
      </c>
      <c r="GS299" s="59" t="str">
        <f>IFERROR(IF(GS$4="","",SUMIFS(Data!$E:$E,Data!$B:$B,'Data Tables'!$C299,Data!$C:$C,'Data Tables'!GS$4,Data!$D:$D,'Data Tables'!GK$3)),"")</f>
        <v/>
      </c>
      <c r="GT299" s="59" t="str">
        <f>IFERROR(IF(GT$4="","",SUMIFS(Data!$E:$E,Data!$B:$B,'Data Tables'!$C299,Data!$C:$C,'Data Tables'!GT$4,Data!$D:$D,'Data Tables'!GK$3)),"")</f>
        <v/>
      </c>
      <c r="GU299" s="1"/>
      <c r="GV299" s="59"/>
      <c r="GW299" s="59"/>
      <c r="GX299" s="60"/>
      <c r="GY299" s="59"/>
      <c r="GZ299" s="1"/>
      <c r="HA299" s="59"/>
      <c r="HB299" s="59"/>
      <c r="HC299" s="60"/>
      <c r="HD299" s="59"/>
      <c r="HE299" s="1"/>
      <c r="HF299" s="59"/>
      <c r="HG299" s="59"/>
      <c r="HH299" s="60"/>
      <c r="HI299" s="59"/>
      <c r="HJ299" s="1"/>
      <c r="HK299" s="59"/>
      <c r="HL299" s="59"/>
      <c r="HM299" s="60"/>
      <c r="HN299" s="59"/>
      <c r="HO299" s="1"/>
      <c r="HP299" s="59"/>
      <c r="HQ299" s="59"/>
      <c r="HR299" s="60"/>
      <c r="HS299" s="59"/>
      <c r="HT299" s="1"/>
      <c r="HU299" s="59"/>
      <c r="HV299" s="59"/>
      <c r="HW299" s="60">
        <f>SUM(HR$5:HR299)</f>
        <v>0</v>
      </c>
      <c r="HX299" s="59"/>
      <c r="HY299" s="1"/>
      <c r="HZ299" s="59"/>
      <c r="IA299" s="59"/>
      <c r="IB299" s="60"/>
      <c r="IC299" s="61"/>
      <c r="ID299" s="1"/>
      <c r="IE299" s="59"/>
      <c r="IF299" s="59"/>
      <c r="IG299" s="60"/>
      <c r="IH299" s="59"/>
      <c r="II299" s="1"/>
      <c r="IJ299" s="33"/>
      <c r="IK299" s="33"/>
      <c r="IL299" s="34"/>
      <c r="IM299" s="33"/>
      <c r="IN299" s="1"/>
      <c r="IO299" s="33"/>
      <c r="IP299" s="33"/>
      <c r="IQ299" s="34"/>
      <c r="IR299" s="33"/>
      <c r="IS299" s="1"/>
      <c r="IT299" s="33"/>
      <c r="IU299" s="33"/>
      <c r="IV299" s="34"/>
      <c r="IW299" s="33"/>
      <c r="IX299" s="1"/>
      <c r="IY299" s="33"/>
      <c r="IZ299" s="33"/>
      <c r="JA299" s="34"/>
      <c r="JB299" s="33"/>
    </row>
    <row r="300" spans="3:262" x14ac:dyDescent="0.25">
      <c r="C300" s="58">
        <f t="shared" si="501"/>
        <v>9010</v>
      </c>
      <c r="F300" s="61">
        <f>IFERROR(IF(F$4="","",SUMIFS(Data!$E:$E,Data!$B:$B,'Data Tables'!$C300,Data!$C:$C,'Data Tables'!F$4,Data!$D:$D,'Data Tables'!F$3)),"")</f>
        <v>0</v>
      </c>
      <c r="G300" s="60">
        <f>IFERROR(IF(G$4="","",SUMIFS(Data!$E:$E,Data!$B:$B,'Data Tables'!$C300,Data!$C:$C,'Data Tables'!G$4,Data!$D:$D,'Data Tables'!F$3)),"")</f>
        <v>0</v>
      </c>
      <c r="H300" s="59">
        <f>IFERROR(IF(H$4="","",SUMIFS(Data!$E:$E,Data!$B:$B,'Data Tables'!$C300,Data!$C:$C,'Data Tables'!H$4,Data!$D:$D,'Data Tables'!F$3)),"")</f>
        <v>0</v>
      </c>
      <c r="I300" s="59" t="str">
        <f>IFERROR(IF(I$4="","",SUMIFS(Data!$E:$E,Data!$B:$B,'Data Tables'!$C300,Data!$C:$C,'Data Tables'!I$4,Data!$D:$D,'Data Tables'!F$3)),"")</f>
        <v/>
      </c>
      <c r="J300" s="59" t="str">
        <f>IFERROR(IF(J$4="","",SUMIFS(Data!$E:$E,Data!$B:$B,'Data Tables'!$C300,Data!$C:$C,'Data Tables'!J$4,Data!$D:$D,'Data Tables'!F$3)),"")</f>
        <v/>
      </c>
      <c r="K300" s="59" t="str">
        <f>IFERROR(IF(K$4="","",SUMIFS(Data!$E:$E,Data!$B:$B,'Data Tables'!$C300,Data!$C:$C,'Data Tables'!K$4,Data!$D:$D,'Data Tables'!F$3)),"")</f>
        <v/>
      </c>
      <c r="L300" s="59" t="str">
        <f>IFERROR(IF(L$4="","",SUMIFS(Data!$E:$E,Data!$B:$B,'Data Tables'!$C300,Data!$C:$C,'Data Tables'!L$4,Data!$D:$D,'Data Tables'!F$3)),"")</f>
        <v/>
      </c>
      <c r="M300" s="59" t="str">
        <f>IFERROR(IF(M$4="","",SUMIFS(Data!$E:$E,Data!$B:$B,'Data Tables'!$C300,Data!$C:$C,'Data Tables'!M$4,Data!$D:$D,'Data Tables'!F$3)),"")</f>
        <v/>
      </c>
      <c r="N300" s="59" t="str">
        <f>IFERROR(IF(N$4="","",SUMIFS(Data!$E:$E,Data!$B:$B,'Data Tables'!$C300,Data!$C:$C,'Data Tables'!N$4,Data!$D:$D,'Data Tables'!F$3)),"")</f>
        <v/>
      </c>
      <c r="O300" s="59" t="str">
        <f>IFERROR(IF(O$4="","",SUMIFS(Data!$E:$E,Data!$B:$B,'Data Tables'!$C300,Data!$C:$C,'Data Tables'!O$4,Data!$D:$D,'Data Tables'!F$3)),"")</f>
        <v/>
      </c>
      <c r="P300" s="1"/>
      <c r="Q300" s="61">
        <f>IFERROR(IF(Q$4="","",SUMIFS(Data!$E:$E,Data!$B:$B,'Data Tables'!$C300,Data!$C:$C,'Data Tables'!Q$4,Data!$D:$D,'Data Tables'!Q$3)),"")</f>
        <v>0</v>
      </c>
      <c r="R300" s="60">
        <f>IFERROR(IF(R$4="","",SUMIFS(Data!$E:$E,Data!$B:$B,'Data Tables'!$C300,Data!$C:$C,'Data Tables'!R$4,Data!$D:$D,'Data Tables'!Q$3)),"")</f>
        <v>0</v>
      </c>
      <c r="S300" s="59">
        <f>IFERROR(IF(S$4="","",SUMIFS(Data!$E:$E,Data!$B:$B,'Data Tables'!$C300,Data!$C:$C,'Data Tables'!S$4,Data!$D:$D,'Data Tables'!Q$3)),"")</f>
        <v>0</v>
      </c>
      <c r="T300" s="59" t="str">
        <f>IFERROR(IF(T$4="","",SUMIFS(Data!$E:$E,Data!$B:$B,'Data Tables'!$C300,Data!$C:$C,'Data Tables'!T$4,Data!$D:$D,'Data Tables'!Q$3)),"")</f>
        <v/>
      </c>
      <c r="U300" s="59" t="str">
        <f>IFERROR(IF(U$4="","",SUMIFS(Data!$E:$E,Data!$B:$B,'Data Tables'!$C300,Data!$C:$C,'Data Tables'!U$4,Data!$D:$D,'Data Tables'!Q$3)),"")</f>
        <v/>
      </c>
      <c r="V300" s="59" t="str">
        <f>IFERROR(IF(V$4="","",SUMIFS(Data!$E:$E,Data!$B:$B,'Data Tables'!$C300,Data!$C:$C,'Data Tables'!V$4,Data!$D:$D,'Data Tables'!Q$3)),"")</f>
        <v/>
      </c>
      <c r="W300" s="59" t="str">
        <f>IFERROR(IF(W$4="","",SUMIFS(Data!$E:$E,Data!$B:$B,'Data Tables'!$C300,Data!$C:$C,'Data Tables'!W$4,Data!$D:$D,'Data Tables'!Q$3)),"")</f>
        <v/>
      </c>
      <c r="X300" s="59" t="str">
        <f>IFERROR(IF(X$4="","",SUMIFS(Data!$E:$E,Data!$B:$B,'Data Tables'!$C300,Data!$C:$C,'Data Tables'!X$4,Data!$D:$D,'Data Tables'!Q$3)),"")</f>
        <v/>
      </c>
      <c r="Y300" s="59" t="str">
        <f>IFERROR(IF(Y$4="","",SUMIFS(Data!$E:$E,Data!$B:$B,'Data Tables'!$C300,Data!$C:$C,'Data Tables'!Y$4,Data!$D:$D,'Data Tables'!Q$3)),"")</f>
        <v/>
      </c>
      <c r="Z300" s="59" t="str">
        <f>IFERROR(IF(Z$4="","",SUMIFS(Data!$E:$E,Data!$B:$B,'Data Tables'!$C300,Data!$C:$C,'Data Tables'!Z$4,Data!$D:$D,'Data Tables'!Q$3)),"")</f>
        <v/>
      </c>
      <c r="AA300" s="1"/>
      <c r="AB300" s="61">
        <f>IFERROR(IF(AB$4="","",SUMIFS(Data!$E:$E,Data!$B:$B,'Data Tables'!$C300,Data!$C:$C,'Data Tables'!AB$4,Data!$D:$D,'Data Tables'!AB$3)),"")</f>
        <v>0</v>
      </c>
      <c r="AC300" s="60">
        <f>IFERROR(IF(AC$4="","",SUMIFS(Data!$E:$E,Data!$B:$B,'Data Tables'!$C300,Data!$C:$C,'Data Tables'!AC$4,Data!$D:$D,'Data Tables'!AB$3)),"")</f>
        <v>0</v>
      </c>
      <c r="AD300" s="59">
        <f>IFERROR(IF(AD$4="","",SUMIFS(Data!$E:$E,Data!$B:$B,'Data Tables'!$C300,Data!$C:$C,'Data Tables'!AD$4,Data!$D:$D,'Data Tables'!AB$3)),"")</f>
        <v>0</v>
      </c>
      <c r="AE300" s="59" t="str">
        <f>IFERROR(IF(AE$4="","",SUMIFS(Data!$E:$E,Data!$B:$B,'Data Tables'!$C300,Data!$C:$C,'Data Tables'!AE$4,Data!$D:$D,'Data Tables'!AB$3)),"")</f>
        <v/>
      </c>
      <c r="AF300" s="59" t="str">
        <f>IFERROR(IF(AF$4="","",SUMIFS(Data!$E:$E,Data!$B:$B,'Data Tables'!$C300,Data!$C:$C,'Data Tables'!AF$4,Data!$D:$D,'Data Tables'!AB$3)),"")</f>
        <v/>
      </c>
      <c r="AG300" s="59" t="str">
        <f>IFERROR(IF(AG$4="","",SUMIFS(Data!$E:$E,Data!$B:$B,'Data Tables'!$C300,Data!$C:$C,'Data Tables'!AG$4,Data!$D:$D,'Data Tables'!AB$3)),"")</f>
        <v/>
      </c>
      <c r="AH300" s="59" t="str">
        <f>IFERROR(IF(AH$4="","",SUMIFS(Data!$E:$E,Data!$B:$B,'Data Tables'!$C300,Data!$C:$C,'Data Tables'!AH$4,Data!$D:$D,'Data Tables'!AB$3)),"")</f>
        <v/>
      </c>
      <c r="AI300" s="59" t="str">
        <f>IFERROR(IF(AI$4="","",SUMIFS(Data!$E:$E,Data!$B:$B,'Data Tables'!$C300,Data!$C:$C,'Data Tables'!AI$4,Data!$D:$D,'Data Tables'!AB$3)),"")</f>
        <v/>
      </c>
      <c r="AJ300" s="59" t="str">
        <f>IFERROR(IF(AJ$4="","",SUMIFS(Data!$E:$E,Data!$B:$B,'Data Tables'!$C300,Data!$C:$C,'Data Tables'!AJ$4,Data!$D:$D,'Data Tables'!AB$3)),"")</f>
        <v/>
      </c>
      <c r="AK300" s="59" t="str">
        <f>IFERROR(IF(AK$4="","",SUMIFS(Data!$E:$E,Data!$B:$B,'Data Tables'!$C300,Data!$C:$C,'Data Tables'!AK$4,Data!$D:$D,'Data Tables'!AB$3)),"")</f>
        <v/>
      </c>
      <c r="AL300" s="1"/>
      <c r="AM300" s="61">
        <f>IFERROR(IF(AM$4="","",SUMIFS(Data!$E:$E,Data!$B:$B,'Data Tables'!$C300,Data!$C:$C,'Data Tables'!AM$4,Data!$D:$D,'Data Tables'!AM$3)),"")</f>
        <v>0</v>
      </c>
      <c r="AN300" s="60">
        <f>IFERROR(IF(AN$4="","",SUMIFS(Data!$E:$E,Data!$B:$B,'Data Tables'!$C300,Data!$C:$C,'Data Tables'!AN$4,Data!$D:$D,'Data Tables'!AM$3)),"")</f>
        <v>0</v>
      </c>
      <c r="AO300" s="59">
        <f>IFERROR(IF(AO$4="","",SUMIFS(Data!$E:$E,Data!$B:$B,'Data Tables'!$C300,Data!$C:$C,'Data Tables'!AO$4,Data!$D:$D,'Data Tables'!AM$3)),"")</f>
        <v>0</v>
      </c>
      <c r="AP300" s="59" t="str">
        <f>IFERROR(IF(AP$4="","",SUMIFS(Data!$E:$E,Data!$B:$B,'Data Tables'!$C300,Data!$C:$C,'Data Tables'!AP$4,Data!$D:$D,'Data Tables'!AM$3)),"")</f>
        <v/>
      </c>
      <c r="AQ300" s="59" t="str">
        <f>IFERROR(IF(AQ$4="","",SUMIFS(Data!$E:$E,Data!$B:$B,'Data Tables'!$C300,Data!$C:$C,'Data Tables'!AQ$4,Data!$D:$D,'Data Tables'!AM$3)),"")</f>
        <v/>
      </c>
      <c r="AR300" s="59" t="str">
        <f>IFERROR(IF(AR$4="","",SUMIFS(Data!$E:$E,Data!$B:$B,'Data Tables'!$C300,Data!$C:$C,'Data Tables'!AR$4,Data!$D:$D,'Data Tables'!AM$3)),"")</f>
        <v/>
      </c>
      <c r="AS300" s="59" t="str">
        <f>IFERROR(IF(AS$4="","",SUMIFS(Data!$E:$E,Data!$B:$B,'Data Tables'!$C300,Data!$C:$C,'Data Tables'!AS$4,Data!$D:$D,'Data Tables'!AM$3)),"")</f>
        <v/>
      </c>
      <c r="AT300" s="59" t="str">
        <f>IFERROR(IF(AT$4="","",SUMIFS(Data!$E:$E,Data!$B:$B,'Data Tables'!$C300,Data!$C:$C,'Data Tables'!AT$4,Data!$D:$D,'Data Tables'!AM$3)),"")</f>
        <v/>
      </c>
      <c r="AU300" s="59" t="str">
        <f>IFERROR(IF(AU$4="","",SUMIFS(Data!$E:$E,Data!$B:$B,'Data Tables'!$C300,Data!$C:$C,'Data Tables'!AU$4,Data!$D:$D,'Data Tables'!AM$3)),"")</f>
        <v/>
      </c>
      <c r="AV300" s="59" t="str">
        <f>IFERROR(IF(AV$4="","",SUMIFS(Data!$E:$E,Data!$B:$B,'Data Tables'!$C300,Data!$C:$C,'Data Tables'!AV$4,Data!$D:$D,'Data Tables'!AM$3)),"")</f>
        <v/>
      </c>
      <c r="AW300" s="1"/>
      <c r="AX300" s="74">
        <f t="shared" si="431"/>
        <v>0</v>
      </c>
      <c r="AY300" s="75">
        <f t="shared" si="432"/>
        <v>0</v>
      </c>
      <c r="AZ300" s="76">
        <f t="shared" si="433"/>
        <v>0</v>
      </c>
      <c r="BA300" s="76" t="str">
        <f t="shared" si="434"/>
        <v/>
      </c>
      <c r="BB300" s="76" t="str">
        <f t="shared" si="435"/>
        <v/>
      </c>
      <c r="BC300" s="76" t="str">
        <f t="shared" si="436"/>
        <v/>
      </c>
      <c r="BD300" s="76" t="str">
        <f t="shared" si="437"/>
        <v/>
      </c>
      <c r="BE300" s="76" t="str">
        <f t="shared" si="438"/>
        <v/>
      </c>
      <c r="BF300" s="76" t="str">
        <f t="shared" si="439"/>
        <v/>
      </c>
      <c r="BG300" s="76" t="str">
        <f t="shared" si="440"/>
        <v/>
      </c>
      <c r="BH300" s="1"/>
      <c r="BI300" s="61">
        <f>IFERROR(IF(BI$4="","",SUMIFS(Data!$E:$E,Data!$B:$B,'Data Tables'!$C300,Data!$C:$C,'Data Tables'!BI$4,Data!$D:$D,'Data Tables'!BI$3)),"")</f>
        <v>0</v>
      </c>
      <c r="BJ300" s="60">
        <f>IFERROR(IF(BJ$4="","",SUMIFS(Data!$E:$E,Data!$B:$B,'Data Tables'!$C300,Data!$C:$C,'Data Tables'!BJ$4,Data!$D:$D,'Data Tables'!BI$3)),"")</f>
        <v>0</v>
      </c>
      <c r="BK300" s="59">
        <f>IFERROR(IF(BK$4="","",SUMIFS(Data!$E:$E,Data!$B:$B,'Data Tables'!$C300,Data!$C:$C,'Data Tables'!BK$4,Data!$D:$D,'Data Tables'!BI$3)),"")</f>
        <v>0</v>
      </c>
      <c r="BL300" s="59" t="str">
        <f>IFERROR(IF(BL$4="","",SUMIFS(Data!$E:$E,Data!$B:$B,'Data Tables'!$C300,Data!$C:$C,'Data Tables'!BL$4,Data!$D:$D,'Data Tables'!BI$3)),"")</f>
        <v/>
      </c>
      <c r="BM300" s="59" t="str">
        <f>IFERROR(IF(BM$4="","",SUMIFS(Data!$E:$E,Data!$B:$B,'Data Tables'!$C300,Data!$C:$C,'Data Tables'!BM$4,Data!$D:$D,'Data Tables'!BI$3)),"")</f>
        <v/>
      </c>
      <c r="BN300" s="59" t="str">
        <f>IFERROR(IF(BN$4="","",SUMIFS(Data!$E:$E,Data!$B:$B,'Data Tables'!$C300,Data!$C:$C,'Data Tables'!BN$4,Data!$D:$D,'Data Tables'!BI$3)),"")</f>
        <v/>
      </c>
      <c r="BO300" s="59" t="str">
        <f>IFERROR(IF(BO$4="","",SUMIFS(Data!$E:$E,Data!$B:$B,'Data Tables'!$C300,Data!$C:$C,'Data Tables'!BO$4,Data!$D:$D,'Data Tables'!BI$3)),"")</f>
        <v/>
      </c>
      <c r="BP300" s="59" t="str">
        <f>IFERROR(IF(BP$4="","",SUMIFS(Data!$E:$E,Data!$B:$B,'Data Tables'!$C300,Data!$C:$C,'Data Tables'!BP$4,Data!$D:$D,'Data Tables'!BI$3)),"")</f>
        <v/>
      </c>
      <c r="BQ300" s="59" t="str">
        <f>IFERROR(IF(BQ$4="","",SUMIFS(Data!$E:$E,Data!$B:$B,'Data Tables'!$C300,Data!$C:$C,'Data Tables'!BQ$4,Data!$D:$D,'Data Tables'!BI$3)),"")</f>
        <v/>
      </c>
      <c r="BR300" s="59" t="str">
        <f>IFERROR(IF(BR$4="","",SUMIFS(Data!$E:$E,Data!$B:$B,'Data Tables'!$C300,Data!$C:$C,'Data Tables'!BR$4,Data!$D:$D,'Data Tables'!BI$3)),"")</f>
        <v/>
      </c>
      <c r="BS300" s="1"/>
      <c r="BT300" s="74">
        <f t="shared" si="441"/>
        <v>0</v>
      </c>
      <c r="BU300" s="79">
        <f t="shared" si="442"/>
        <v>0</v>
      </c>
      <c r="BV300" s="78">
        <f t="shared" si="443"/>
        <v>0</v>
      </c>
      <c r="BW300" s="78" t="str">
        <f t="shared" si="444"/>
        <v/>
      </c>
      <c r="BX300" s="78" t="str">
        <f t="shared" si="445"/>
        <v/>
      </c>
      <c r="BY300" s="78" t="str">
        <f t="shared" si="446"/>
        <v/>
      </c>
      <c r="BZ300" s="78" t="str">
        <f t="shared" si="447"/>
        <v/>
      </c>
      <c r="CA300" s="78" t="str">
        <f t="shared" si="448"/>
        <v/>
      </c>
      <c r="CB300" s="78" t="str">
        <f t="shared" si="449"/>
        <v/>
      </c>
      <c r="CC300" s="78" t="str">
        <f t="shared" si="450"/>
        <v/>
      </c>
      <c r="CD300" s="1"/>
      <c r="CE300" s="61">
        <f>IFERROR(IF(CE$4="","",SUMIFS(Data!$E:$E,Data!$B:$B,'Data Tables'!$C300,Data!$C:$C,'Data Tables'!CE$4,Data!$D:$D,'Data Tables'!CE$3)),"")</f>
        <v>0</v>
      </c>
      <c r="CF300" s="60">
        <f>IFERROR(IF(CF$4="","",SUMIFS(Data!$E:$E,Data!$B:$B,'Data Tables'!$C300,Data!$C:$C,'Data Tables'!CF$4,Data!$D:$D,'Data Tables'!CE$3)),"")</f>
        <v>0</v>
      </c>
      <c r="CG300" s="59">
        <f>IFERROR(IF(CG$4="","",SUMIFS(Data!$E:$E,Data!$B:$B,'Data Tables'!$C300,Data!$C:$C,'Data Tables'!CG$4,Data!$D:$D,'Data Tables'!CE$3)),"")</f>
        <v>0</v>
      </c>
      <c r="CH300" s="59" t="str">
        <f>IFERROR(IF(CH$4="","",SUMIFS(Data!$E:$E,Data!$B:$B,'Data Tables'!$C300,Data!$C:$C,'Data Tables'!CH$4,Data!$D:$D,'Data Tables'!CE$3)),"")</f>
        <v/>
      </c>
      <c r="CI300" s="59" t="str">
        <f>IFERROR(IF(CI$4="","",SUMIFS(Data!$E:$E,Data!$B:$B,'Data Tables'!$C300,Data!$C:$C,'Data Tables'!CI$4,Data!$D:$D,'Data Tables'!CE$3)),"")</f>
        <v/>
      </c>
      <c r="CJ300" s="59" t="str">
        <f>IFERROR(IF(CJ$4="","",SUMIFS(Data!$E:$E,Data!$B:$B,'Data Tables'!$C300,Data!$C:$C,'Data Tables'!CJ$4,Data!$D:$D,'Data Tables'!CE$3)),"")</f>
        <v/>
      </c>
      <c r="CK300" s="59" t="str">
        <f>IFERROR(IF(CK$4="","",SUMIFS(Data!$E:$E,Data!$B:$B,'Data Tables'!$C300,Data!$C:$C,'Data Tables'!CK$4,Data!$D:$D,'Data Tables'!CE$3)),"")</f>
        <v/>
      </c>
      <c r="CL300" s="59" t="str">
        <f>IFERROR(IF(CL$4="","",SUMIFS(Data!$E:$E,Data!$B:$B,'Data Tables'!$C300,Data!$C:$C,'Data Tables'!CL$4,Data!$D:$D,'Data Tables'!CE$3)),"")</f>
        <v/>
      </c>
      <c r="CM300" s="59" t="str">
        <f>IFERROR(IF(CM$4="","",SUMIFS(Data!$E:$E,Data!$B:$B,'Data Tables'!$C300,Data!$C:$C,'Data Tables'!CM$4,Data!$D:$D,'Data Tables'!CE$3)),"")</f>
        <v/>
      </c>
      <c r="CN300" s="59" t="str">
        <f>IFERROR(IF(CN$4="","",SUMIFS(Data!$E:$E,Data!$B:$B,'Data Tables'!$C300,Data!$C:$C,'Data Tables'!CN$4,Data!$D:$D,'Data Tables'!CE$3)),"")</f>
        <v/>
      </c>
      <c r="CO300" s="1"/>
      <c r="CP300" s="61">
        <f>IFERROR(IF(CP$4="","",SUMIFS(Data!$E:$E,Data!$B:$B,'Data Tables'!$C300,Data!$C:$C,'Data Tables'!CP$4,Data!$D:$D,'Data Tables'!CP$3)),"")</f>
        <v>0</v>
      </c>
      <c r="CQ300" s="60">
        <f>IFERROR(IF(CQ$4="","",SUMIFS(Data!$E:$E,Data!$B:$B,'Data Tables'!$C300,Data!$C:$C,'Data Tables'!CQ$4,Data!$D:$D,'Data Tables'!CP$3)),"")</f>
        <v>0</v>
      </c>
      <c r="CR300" s="59">
        <f>IFERROR(IF(CR$4="","",SUMIFS(Data!$E:$E,Data!$B:$B,'Data Tables'!$C300,Data!$C:$C,'Data Tables'!CR$4,Data!$D:$D,'Data Tables'!CP$3)),"")</f>
        <v>0</v>
      </c>
      <c r="CS300" s="59" t="str">
        <f>IFERROR(IF(CS$4="","",SUMIFS(Data!$E:$E,Data!$B:$B,'Data Tables'!$C300,Data!$C:$C,'Data Tables'!CS$4,Data!$D:$D,'Data Tables'!CP$3)),"")</f>
        <v/>
      </c>
      <c r="CT300" s="59" t="str">
        <f>IFERROR(IF(CT$4="","",SUMIFS(Data!$E:$E,Data!$B:$B,'Data Tables'!$C300,Data!$C:$C,'Data Tables'!CT$4,Data!$D:$D,'Data Tables'!CP$3)),"")</f>
        <v/>
      </c>
      <c r="CU300" s="59" t="str">
        <f>IFERROR(IF(CU$4="","",SUMIFS(Data!$E:$E,Data!$B:$B,'Data Tables'!$C300,Data!$C:$C,'Data Tables'!CU$4,Data!$D:$D,'Data Tables'!CP$3)),"")</f>
        <v/>
      </c>
      <c r="CV300" s="59" t="str">
        <f>IFERROR(IF(CV$4="","",SUMIFS(Data!$E:$E,Data!$B:$B,'Data Tables'!$C300,Data!$C:$C,'Data Tables'!CV$4,Data!$D:$D,'Data Tables'!CP$3)),"")</f>
        <v/>
      </c>
      <c r="CW300" s="59" t="str">
        <f>IFERROR(IF(CW$4="","",SUMIFS(Data!$E:$E,Data!$B:$B,'Data Tables'!$C300,Data!$C:$C,'Data Tables'!CW$4,Data!$D:$D,'Data Tables'!CP$3)),"")</f>
        <v/>
      </c>
      <c r="CX300" s="59" t="str">
        <f>IFERROR(IF(CX$4="","",SUMIFS(Data!$E:$E,Data!$B:$B,'Data Tables'!$C300,Data!$C:$C,'Data Tables'!CX$4,Data!$D:$D,'Data Tables'!CP$3)),"")</f>
        <v/>
      </c>
      <c r="CY300" s="59" t="str">
        <f>IFERROR(IF(CY$4="","",SUMIFS(Data!$E:$E,Data!$B:$B,'Data Tables'!$C300,Data!$C:$C,'Data Tables'!CY$4,Data!$D:$D,'Data Tables'!CP$3)),"")</f>
        <v/>
      </c>
      <c r="CZ300" s="1"/>
      <c r="DA300" s="77">
        <f t="shared" si="451"/>
        <v>0</v>
      </c>
      <c r="DB300" s="79">
        <f t="shared" si="452"/>
        <v>0</v>
      </c>
      <c r="DC300" s="78">
        <f t="shared" si="453"/>
        <v>0</v>
      </c>
      <c r="DD300" s="78" t="str">
        <f t="shared" si="454"/>
        <v/>
      </c>
      <c r="DE300" s="78" t="str">
        <f t="shared" si="455"/>
        <v/>
      </c>
      <c r="DF300" s="78" t="str">
        <f t="shared" si="456"/>
        <v/>
      </c>
      <c r="DG300" s="78" t="str">
        <f t="shared" si="457"/>
        <v/>
      </c>
      <c r="DH300" s="78" t="str">
        <f t="shared" si="458"/>
        <v/>
      </c>
      <c r="DI300" s="78" t="str">
        <f t="shared" si="459"/>
        <v/>
      </c>
      <c r="DJ300" s="78" t="str">
        <f t="shared" si="460"/>
        <v/>
      </c>
      <c r="DK300" s="1"/>
      <c r="DL300" s="77">
        <f t="shared" si="461"/>
        <v>0</v>
      </c>
      <c r="DM300" s="79">
        <f t="shared" si="462"/>
        <v>0</v>
      </c>
      <c r="DN300" s="78">
        <f t="shared" si="463"/>
        <v>0</v>
      </c>
      <c r="DO300" s="78" t="str">
        <f t="shared" si="464"/>
        <v/>
      </c>
      <c r="DP300" s="78" t="str">
        <f t="shared" si="465"/>
        <v/>
      </c>
      <c r="DQ300" s="78" t="str">
        <f t="shared" si="466"/>
        <v/>
      </c>
      <c r="DR300" s="78" t="str">
        <f t="shared" si="467"/>
        <v/>
      </c>
      <c r="DS300" s="78" t="str">
        <f t="shared" si="468"/>
        <v/>
      </c>
      <c r="DT300" s="78" t="str">
        <f t="shared" si="469"/>
        <v/>
      </c>
      <c r="DU300" s="78" t="str">
        <f t="shared" si="470"/>
        <v/>
      </c>
      <c r="DV300" s="1"/>
      <c r="DW300" s="61">
        <f>IFERROR(IF(DW$4="","",SUMIFS(Data!$E:$E,Data!$B:$B,'Data Tables'!$C300,Data!$C:$C,'Data Tables'!DW$4,Data!$D:$D,'Data Tables'!DW$3)),"")</f>
        <v>0</v>
      </c>
      <c r="DX300" s="60">
        <f>IFERROR(IF(DX$4="","",SUMIFS(Data!$E:$E,Data!$B:$B,'Data Tables'!$C300,Data!$C:$C,'Data Tables'!DX$4,Data!$D:$D,'Data Tables'!DW$3)),"")</f>
        <v>0</v>
      </c>
      <c r="DY300" s="59">
        <f>IFERROR(IF(DY$4="","",SUMIFS(Data!$E:$E,Data!$B:$B,'Data Tables'!$C300,Data!$C:$C,'Data Tables'!DY$4,Data!$D:$D,'Data Tables'!DW$3)),"")</f>
        <v>0</v>
      </c>
      <c r="DZ300" s="59" t="str">
        <f>IFERROR(IF(DZ$4="","",SUMIFS(Data!$E:$E,Data!$B:$B,'Data Tables'!$C300,Data!$C:$C,'Data Tables'!DZ$4,Data!$D:$D,'Data Tables'!DW$3)),"")</f>
        <v/>
      </c>
      <c r="EA300" s="59" t="str">
        <f>IFERROR(IF(EA$4="","",SUMIFS(Data!$E:$E,Data!$B:$B,'Data Tables'!$C300,Data!$C:$C,'Data Tables'!EA$4,Data!$D:$D,'Data Tables'!DW$3)),"")</f>
        <v/>
      </c>
      <c r="EB300" s="59" t="str">
        <f>IFERROR(IF(EB$4="","",SUMIFS(Data!$E:$E,Data!$B:$B,'Data Tables'!$C300,Data!$C:$C,'Data Tables'!EB$4,Data!$D:$D,'Data Tables'!DW$3)),"")</f>
        <v/>
      </c>
      <c r="EC300" s="59" t="str">
        <f>IFERROR(IF(EC$4="","",SUMIFS(Data!$E:$E,Data!$B:$B,'Data Tables'!$C300,Data!$C:$C,'Data Tables'!EC$4,Data!$D:$D,'Data Tables'!DW$3)),"")</f>
        <v/>
      </c>
      <c r="ED300" s="59" t="str">
        <f>IFERROR(IF(ED$4="","",SUMIFS(Data!$E:$E,Data!$B:$B,'Data Tables'!$C300,Data!$C:$C,'Data Tables'!ED$4,Data!$D:$D,'Data Tables'!DW$3)),"")</f>
        <v/>
      </c>
      <c r="EE300" s="59" t="str">
        <f>IFERROR(IF(EE$4="","",SUMIFS(Data!$E:$E,Data!$B:$B,'Data Tables'!$C300,Data!$C:$C,'Data Tables'!EE$4,Data!$D:$D,'Data Tables'!DW$3)),"")</f>
        <v/>
      </c>
      <c r="EF300" s="59" t="str">
        <f>IFERROR(IF(EF$4="","",SUMIFS(Data!$E:$E,Data!$B:$B,'Data Tables'!$C300,Data!$C:$C,'Data Tables'!EF$4,Data!$D:$D,'Data Tables'!DW$3)),"")</f>
        <v/>
      </c>
      <c r="EG300" s="1"/>
      <c r="EH300" s="77">
        <f t="shared" si="471"/>
        <v>0</v>
      </c>
      <c r="EI300" s="79">
        <f t="shared" si="472"/>
        <v>0</v>
      </c>
      <c r="EJ300" s="78">
        <f t="shared" si="473"/>
        <v>0</v>
      </c>
      <c r="EK300" s="78" t="str">
        <f t="shared" si="474"/>
        <v/>
      </c>
      <c r="EL300" s="78" t="str">
        <f t="shared" si="475"/>
        <v/>
      </c>
      <c r="EM300" s="78" t="str">
        <f t="shared" si="476"/>
        <v/>
      </c>
      <c r="EN300" s="78" t="str">
        <f t="shared" si="477"/>
        <v/>
      </c>
      <c r="EO300" s="78" t="str">
        <f t="shared" si="478"/>
        <v/>
      </c>
      <c r="EP300" s="78" t="str">
        <f t="shared" si="479"/>
        <v/>
      </c>
      <c r="EQ300" s="78" t="str">
        <f t="shared" si="480"/>
        <v/>
      </c>
      <c r="ER300" s="1"/>
      <c r="ES300" s="61">
        <f>IFERROR(IF(ES$4="","",SUMIFS(Data!$E:$E,Data!$B:$B,'Data Tables'!$C300,Data!$C:$C,'Data Tables'!ES$4,Data!$D:$D,'Data Tables'!ES$3)),"")</f>
        <v>0</v>
      </c>
      <c r="ET300" s="60">
        <f>IFERROR(IF(ET$4="","",SUMIFS(Data!$E:$E,Data!$B:$B,'Data Tables'!$C300,Data!$C:$C,'Data Tables'!ET$4,Data!$D:$D,'Data Tables'!ES$3)),"")</f>
        <v>0</v>
      </c>
      <c r="EU300" s="59">
        <f>IFERROR(IF(EU$4="","",SUMIFS(Data!$E:$E,Data!$B:$B,'Data Tables'!$C300,Data!$C:$C,'Data Tables'!EU$4,Data!$D:$D,'Data Tables'!ES$3)),"")</f>
        <v>0</v>
      </c>
      <c r="EV300" s="59" t="str">
        <f>IFERROR(IF(EV$4="","",SUMIFS(Data!$E:$E,Data!$B:$B,'Data Tables'!$C300,Data!$C:$C,'Data Tables'!EV$4,Data!$D:$D,'Data Tables'!ES$3)),"")</f>
        <v/>
      </c>
      <c r="EW300" s="59" t="str">
        <f>IFERROR(IF(EW$4="","",SUMIFS(Data!$E:$E,Data!$B:$B,'Data Tables'!$C300,Data!$C:$C,'Data Tables'!EW$4,Data!$D:$D,'Data Tables'!ES$3)),"")</f>
        <v/>
      </c>
      <c r="EX300" s="59" t="str">
        <f>IFERROR(IF(EX$4="","",SUMIFS(Data!$E:$E,Data!$B:$B,'Data Tables'!$C300,Data!$C:$C,'Data Tables'!EX$4,Data!$D:$D,'Data Tables'!ES$3)),"")</f>
        <v/>
      </c>
      <c r="EY300" s="59" t="str">
        <f>IFERROR(IF(EY$4="","",SUMIFS(Data!$E:$E,Data!$B:$B,'Data Tables'!$C300,Data!$C:$C,'Data Tables'!EY$4,Data!$D:$D,'Data Tables'!ES$3)),"")</f>
        <v/>
      </c>
      <c r="EZ300" s="59" t="str">
        <f>IFERROR(IF(EZ$4="","",SUMIFS(Data!$E:$E,Data!$B:$B,'Data Tables'!$C300,Data!$C:$C,'Data Tables'!EZ$4,Data!$D:$D,'Data Tables'!ES$3)),"")</f>
        <v/>
      </c>
      <c r="FA300" s="59" t="str">
        <f>IFERROR(IF(FA$4="","",SUMIFS(Data!$E:$E,Data!$B:$B,'Data Tables'!$C300,Data!$C:$C,'Data Tables'!FA$4,Data!$D:$D,'Data Tables'!ES$3)),"")</f>
        <v/>
      </c>
      <c r="FB300" s="59" t="str">
        <f>IFERROR(IF(FB$4="","",SUMIFS(Data!$E:$E,Data!$B:$B,'Data Tables'!$C300,Data!$C:$C,'Data Tables'!FB$4,Data!$D:$D,'Data Tables'!ES$3)),"")</f>
        <v/>
      </c>
      <c r="FC300" s="1"/>
      <c r="FD300" s="77">
        <f t="shared" si="481"/>
        <v>0</v>
      </c>
      <c r="FE300" s="79">
        <f t="shared" si="482"/>
        <v>0</v>
      </c>
      <c r="FF300" s="78">
        <f t="shared" si="483"/>
        <v>0</v>
      </c>
      <c r="FG300" s="78" t="str">
        <f t="shared" si="484"/>
        <v/>
      </c>
      <c r="FH300" s="78" t="str">
        <f t="shared" si="485"/>
        <v/>
      </c>
      <c r="FI300" s="78" t="str">
        <f t="shared" si="486"/>
        <v/>
      </c>
      <c r="FJ300" s="78" t="str">
        <f t="shared" si="487"/>
        <v/>
      </c>
      <c r="FK300" s="78" t="str">
        <f t="shared" si="488"/>
        <v/>
      </c>
      <c r="FL300" s="78" t="str">
        <f t="shared" si="489"/>
        <v/>
      </c>
      <c r="FM300" s="78" t="str">
        <f t="shared" si="490"/>
        <v/>
      </c>
      <c r="FN300" s="1"/>
      <c r="FO300" s="77">
        <f t="shared" si="491"/>
        <v>0</v>
      </c>
      <c r="FP300" s="79">
        <f t="shared" si="492"/>
        <v>0</v>
      </c>
      <c r="FQ300" s="78">
        <f t="shared" si="493"/>
        <v>0</v>
      </c>
      <c r="FR300" s="78" t="str">
        <f t="shared" si="494"/>
        <v/>
      </c>
      <c r="FS300" s="78" t="str">
        <f t="shared" si="495"/>
        <v/>
      </c>
      <c r="FT300" s="78" t="str">
        <f t="shared" si="496"/>
        <v/>
      </c>
      <c r="FU300" s="78" t="str">
        <f t="shared" si="497"/>
        <v/>
      </c>
      <c r="FV300" s="78" t="str">
        <f t="shared" si="498"/>
        <v/>
      </c>
      <c r="FW300" s="78" t="str">
        <f t="shared" si="499"/>
        <v/>
      </c>
      <c r="FX300" s="78" t="str">
        <f t="shared" si="500"/>
        <v/>
      </c>
      <c r="FY300" s="1"/>
      <c r="FZ300" s="61">
        <f>IFERROR(IF(FZ$4="","",SUMIFS(Data!$E:$E,Data!$B:$B,'Data Tables'!$C300,Data!$C:$C,'Data Tables'!FZ$4,Data!$D:$D,'Data Tables'!FZ$3)),"")</f>
        <v>0</v>
      </c>
      <c r="GA300" s="60">
        <f>IFERROR(IF(GA$4="","",SUMIFS(Data!$E:$E,Data!$B:$B,'Data Tables'!$C300,Data!$C:$C,'Data Tables'!GA$4,Data!$D:$D,'Data Tables'!FZ$3)),"")</f>
        <v>0</v>
      </c>
      <c r="GB300" s="59">
        <f>IFERROR(IF(GB$4="","",SUMIFS(Data!$E:$E,Data!$B:$B,'Data Tables'!$C300,Data!$C:$C,'Data Tables'!GB$4,Data!$D:$D,'Data Tables'!FZ$3)),"")</f>
        <v>0</v>
      </c>
      <c r="GC300" s="59" t="str">
        <f>IFERROR(IF(GC$4="","",SUMIFS(Data!$E:$E,Data!$B:$B,'Data Tables'!$C300,Data!$C:$C,'Data Tables'!GC$4,Data!$D:$D,'Data Tables'!FZ$3)),"")</f>
        <v/>
      </c>
      <c r="GD300" s="59" t="str">
        <f>IFERROR(IF(GD$4="","",SUMIFS(Data!$E:$E,Data!$B:$B,'Data Tables'!$C300,Data!$C:$C,'Data Tables'!GD$4,Data!$D:$D,'Data Tables'!FZ$3)),"")</f>
        <v/>
      </c>
      <c r="GE300" s="59" t="str">
        <f>IFERROR(IF(GE$4="","",SUMIFS(Data!$E:$E,Data!$B:$B,'Data Tables'!$C300,Data!$C:$C,'Data Tables'!GE$4,Data!$D:$D,'Data Tables'!FZ$3)),"")</f>
        <v/>
      </c>
      <c r="GF300" s="59" t="str">
        <f>IFERROR(IF(GF$4="","",SUMIFS(Data!$E:$E,Data!$B:$B,'Data Tables'!$C300,Data!$C:$C,'Data Tables'!GF$4,Data!$D:$D,'Data Tables'!FZ$3)),"")</f>
        <v/>
      </c>
      <c r="GG300" s="59" t="str">
        <f>IFERROR(IF(GG$4="","",SUMIFS(Data!$E:$E,Data!$B:$B,'Data Tables'!$C300,Data!$C:$C,'Data Tables'!GG$4,Data!$D:$D,'Data Tables'!FZ$3)),"")</f>
        <v/>
      </c>
      <c r="GH300" s="59" t="str">
        <f>IFERROR(IF(GH$4="","",SUMIFS(Data!$E:$E,Data!$B:$B,'Data Tables'!$C300,Data!$C:$C,'Data Tables'!GH$4,Data!$D:$D,'Data Tables'!FZ$3)),"")</f>
        <v/>
      </c>
      <c r="GI300" s="59" t="str">
        <f>IFERROR(IF(GI$4="","",SUMIFS(Data!$E:$E,Data!$B:$B,'Data Tables'!$C300,Data!$C:$C,'Data Tables'!GI$4,Data!$D:$D,'Data Tables'!FZ$3)),"")</f>
        <v/>
      </c>
      <c r="GJ300" s="1"/>
      <c r="GK300" s="61">
        <f>IFERROR(IF(GK$4="","",SUMIFS(Data!$E:$E,Data!$B:$B,'Data Tables'!$C300,Data!$C:$C,'Data Tables'!GK$4,Data!$D:$D,'Data Tables'!GK$3)),"")</f>
        <v>0</v>
      </c>
      <c r="GL300" s="60">
        <f>IFERROR(IF(GL$4="","",SUMIFS(Data!$E:$E,Data!$B:$B,'Data Tables'!$C300,Data!$C:$C,'Data Tables'!GL$4,Data!$D:$D,'Data Tables'!GK$3)),"")</f>
        <v>0</v>
      </c>
      <c r="GM300" s="59">
        <f>IFERROR(IF(GM$4="","",SUMIFS(Data!$E:$E,Data!$B:$B,'Data Tables'!$C300,Data!$C:$C,'Data Tables'!GM$4,Data!$D:$D,'Data Tables'!GK$3)),"")</f>
        <v>0</v>
      </c>
      <c r="GN300" s="59" t="str">
        <f>IFERROR(IF(GN$4="","",SUMIFS(Data!$E:$E,Data!$B:$B,'Data Tables'!$C300,Data!$C:$C,'Data Tables'!GN$4,Data!$D:$D,'Data Tables'!GK$3)),"")</f>
        <v/>
      </c>
      <c r="GO300" s="59" t="str">
        <f>IFERROR(IF(GO$4="","",SUMIFS(Data!$E:$E,Data!$B:$B,'Data Tables'!$C300,Data!$C:$C,'Data Tables'!GO$4,Data!$D:$D,'Data Tables'!GK$3)),"")</f>
        <v/>
      </c>
      <c r="GP300" s="59" t="str">
        <f>IFERROR(IF(GP$4="","",SUMIFS(Data!$E:$E,Data!$B:$B,'Data Tables'!$C300,Data!$C:$C,'Data Tables'!GP$4,Data!$D:$D,'Data Tables'!GK$3)),"")</f>
        <v/>
      </c>
      <c r="GQ300" s="59" t="str">
        <f>IFERROR(IF(GQ$4="","",SUMIFS(Data!$E:$E,Data!$B:$B,'Data Tables'!$C300,Data!$C:$C,'Data Tables'!GQ$4,Data!$D:$D,'Data Tables'!GK$3)),"")</f>
        <v/>
      </c>
      <c r="GR300" s="59" t="str">
        <f>IFERROR(IF(GR$4="","",SUMIFS(Data!$E:$E,Data!$B:$B,'Data Tables'!$C300,Data!$C:$C,'Data Tables'!GR$4,Data!$D:$D,'Data Tables'!GK$3)),"")</f>
        <v/>
      </c>
      <c r="GS300" s="59" t="str">
        <f>IFERROR(IF(GS$4="","",SUMIFS(Data!$E:$E,Data!$B:$B,'Data Tables'!$C300,Data!$C:$C,'Data Tables'!GS$4,Data!$D:$D,'Data Tables'!GK$3)),"")</f>
        <v/>
      </c>
      <c r="GT300" s="59" t="str">
        <f>IFERROR(IF(GT$4="","",SUMIFS(Data!$E:$E,Data!$B:$B,'Data Tables'!$C300,Data!$C:$C,'Data Tables'!GT$4,Data!$D:$D,'Data Tables'!GK$3)),"")</f>
        <v/>
      </c>
      <c r="GU300" s="1"/>
      <c r="GV300" s="59"/>
      <c r="GW300" s="59"/>
      <c r="GX300" s="60"/>
      <c r="GY300" s="59"/>
      <c r="GZ300" s="1"/>
      <c r="HA300" s="59"/>
      <c r="HB300" s="59"/>
      <c r="HC300" s="60"/>
      <c r="HD300" s="59"/>
      <c r="HE300" s="1"/>
      <c r="HF300" s="59"/>
      <c r="HG300" s="59"/>
      <c r="HH300" s="60"/>
      <c r="HI300" s="59"/>
      <c r="HJ300" s="1"/>
      <c r="HK300" s="59"/>
      <c r="HL300" s="59"/>
      <c r="HM300" s="60"/>
      <c r="HN300" s="59"/>
      <c r="HO300" s="1"/>
      <c r="HP300" s="59"/>
      <c r="HQ300" s="59"/>
      <c r="HR300" s="60"/>
      <c r="HS300" s="59"/>
      <c r="HT300" s="1"/>
      <c r="HU300" s="59"/>
      <c r="HV300" s="59"/>
      <c r="HW300" s="60">
        <f>SUM(HR$5:HR300)</f>
        <v>0</v>
      </c>
      <c r="HX300" s="59"/>
      <c r="HY300" s="1"/>
      <c r="HZ300" s="59"/>
      <c r="IA300" s="59"/>
      <c r="IB300" s="60"/>
      <c r="IC300" s="61"/>
      <c r="ID300" s="1"/>
      <c r="IE300" s="59"/>
      <c r="IF300" s="59"/>
      <c r="IG300" s="60"/>
      <c r="IH300" s="59"/>
      <c r="II300" s="1"/>
      <c r="IJ300" s="33"/>
      <c r="IK300" s="33"/>
      <c r="IL300" s="34"/>
      <c r="IM300" s="33"/>
      <c r="IN300" s="1"/>
      <c r="IO300" s="33"/>
      <c r="IP300" s="33"/>
      <c r="IQ300" s="34"/>
      <c r="IR300" s="33"/>
      <c r="IS300" s="1"/>
      <c r="IT300" s="33"/>
      <c r="IU300" s="33"/>
      <c r="IV300" s="34"/>
      <c r="IW300" s="33"/>
      <c r="IX300" s="1"/>
      <c r="IY300" s="33"/>
      <c r="IZ300" s="33"/>
      <c r="JA300" s="34"/>
      <c r="JB300" s="33"/>
    </row>
    <row r="301" spans="3:262" x14ac:dyDescent="0.25">
      <c r="C301" s="58">
        <f t="shared" si="501"/>
        <v>9040</v>
      </c>
      <c r="F301" s="61">
        <f>IFERROR(IF(F$4="","",SUMIFS(Data!$E:$E,Data!$B:$B,'Data Tables'!$C301,Data!$C:$C,'Data Tables'!F$4,Data!$D:$D,'Data Tables'!F$3)),"")</f>
        <v>0</v>
      </c>
      <c r="G301" s="60">
        <f>IFERROR(IF(G$4="","",SUMIFS(Data!$E:$E,Data!$B:$B,'Data Tables'!$C301,Data!$C:$C,'Data Tables'!G$4,Data!$D:$D,'Data Tables'!F$3)),"")</f>
        <v>0</v>
      </c>
      <c r="H301" s="59">
        <f>IFERROR(IF(H$4="","",SUMIFS(Data!$E:$E,Data!$B:$B,'Data Tables'!$C301,Data!$C:$C,'Data Tables'!H$4,Data!$D:$D,'Data Tables'!F$3)),"")</f>
        <v>0</v>
      </c>
      <c r="I301" s="59" t="str">
        <f>IFERROR(IF(I$4="","",SUMIFS(Data!$E:$E,Data!$B:$B,'Data Tables'!$C301,Data!$C:$C,'Data Tables'!I$4,Data!$D:$D,'Data Tables'!F$3)),"")</f>
        <v/>
      </c>
      <c r="J301" s="59" t="str">
        <f>IFERROR(IF(J$4="","",SUMIFS(Data!$E:$E,Data!$B:$B,'Data Tables'!$C301,Data!$C:$C,'Data Tables'!J$4,Data!$D:$D,'Data Tables'!F$3)),"")</f>
        <v/>
      </c>
      <c r="K301" s="59" t="str">
        <f>IFERROR(IF(K$4="","",SUMIFS(Data!$E:$E,Data!$B:$B,'Data Tables'!$C301,Data!$C:$C,'Data Tables'!K$4,Data!$D:$D,'Data Tables'!F$3)),"")</f>
        <v/>
      </c>
      <c r="L301" s="59" t="str">
        <f>IFERROR(IF(L$4="","",SUMIFS(Data!$E:$E,Data!$B:$B,'Data Tables'!$C301,Data!$C:$C,'Data Tables'!L$4,Data!$D:$D,'Data Tables'!F$3)),"")</f>
        <v/>
      </c>
      <c r="M301" s="59" t="str">
        <f>IFERROR(IF(M$4="","",SUMIFS(Data!$E:$E,Data!$B:$B,'Data Tables'!$C301,Data!$C:$C,'Data Tables'!M$4,Data!$D:$D,'Data Tables'!F$3)),"")</f>
        <v/>
      </c>
      <c r="N301" s="59" t="str">
        <f>IFERROR(IF(N$4="","",SUMIFS(Data!$E:$E,Data!$B:$B,'Data Tables'!$C301,Data!$C:$C,'Data Tables'!N$4,Data!$D:$D,'Data Tables'!F$3)),"")</f>
        <v/>
      </c>
      <c r="O301" s="59" t="str">
        <f>IFERROR(IF(O$4="","",SUMIFS(Data!$E:$E,Data!$B:$B,'Data Tables'!$C301,Data!$C:$C,'Data Tables'!O$4,Data!$D:$D,'Data Tables'!F$3)),"")</f>
        <v/>
      </c>
      <c r="P301" s="1"/>
      <c r="Q301" s="61">
        <f>IFERROR(IF(Q$4="","",SUMIFS(Data!$E:$E,Data!$B:$B,'Data Tables'!$C301,Data!$C:$C,'Data Tables'!Q$4,Data!$D:$D,'Data Tables'!Q$3)),"")</f>
        <v>0</v>
      </c>
      <c r="R301" s="60">
        <f>IFERROR(IF(R$4="","",SUMIFS(Data!$E:$E,Data!$B:$B,'Data Tables'!$C301,Data!$C:$C,'Data Tables'!R$4,Data!$D:$D,'Data Tables'!Q$3)),"")</f>
        <v>0</v>
      </c>
      <c r="S301" s="59">
        <f>IFERROR(IF(S$4="","",SUMIFS(Data!$E:$E,Data!$B:$B,'Data Tables'!$C301,Data!$C:$C,'Data Tables'!S$4,Data!$D:$D,'Data Tables'!Q$3)),"")</f>
        <v>0</v>
      </c>
      <c r="T301" s="59" t="str">
        <f>IFERROR(IF(T$4="","",SUMIFS(Data!$E:$E,Data!$B:$B,'Data Tables'!$C301,Data!$C:$C,'Data Tables'!T$4,Data!$D:$D,'Data Tables'!Q$3)),"")</f>
        <v/>
      </c>
      <c r="U301" s="59" t="str">
        <f>IFERROR(IF(U$4="","",SUMIFS(Data!$E:$E,Data!$B:$B,'Data Tables'!$C301,Data!$C:$C,'Data Tables'!U$4,Data!$D:$D,'Data Tables'!Q$3)),"")</f>
        <v/>
      </c>
      <c r="V301" s="59" t="str">
        <f>IFERROR(IF(V$4="","",SUMIFS(Data!$E:$E,Data!$B:$B,'Data Tables'!$C301,Data!$C:$C,'Data Tables'!V$4,Data!$D:$D,'Data Tables'!Q$3)),"")</f>
        <v/>
      </c>
      <c r="W301" s="59" t="str">
        <f>IFERROR(IF(W$4="","",SUMIFS(Data!$E:$E,Data!$B:$B,'Data Tables'!$C301,Data!$C:$C,'Data Tables'!W$4,Data!$D:$D,'Data Tables'!Q$3)),"")</f>
        <v/>
      </c>
      <c r="X301" s="59" t="str">
        <f>IFERROR(IF(X$4="","",SUMIFS(Data!$E:$E,Data!$B:$B,'Data Tables'!$C301,Data!$C:$C,'Data Tables'!X$4,Data!$D:$D,'Data Tables'!Q$3)),"")</f>
        <v/>
      </c>
      <c r="Y301" s="59" t="str">
        <f>IFERROR(IF(Y$4="","",SUMIFS(Data!$E:$E,Data!$B:$B,'Data Tables'!$C301,Data!$C:$C,'Data Tables'!Y$4,Data!$D:$D,'Data Tables'!Q$3)),"")</f>
        <v/>
      </c>
      <c r="Z301" s="59" t="str">
        <f>IFERROR(IF(Z$4="","",SUMIFS(Data!$E:$E,Data!$B:$B,'Data Tables'!$C301,Data!$C:$C,'Data Tables'!Z$4,Data!$D:$D,'Data Tables'!Q$3)),"")</f>
        <v/>
      </c>
      <c r="AA301" s="1"/>
      <c r="AB301" s="61">
        <f>IFERROR(IF(AB$4="","",SUMIFS(Data!$E:$E,Data!$B:$B,'Data Tables'!$C301,Data!$C:$C,'Data Tables'!AB$4,Data!$D:$D,'Data Tables'!AB$3)),"")</f>
        <v>0</v>
      </c>
      <c r="AC301" s="60">
        <f>IFERROR(IF(AC$4="","",SUMIFS(Data!$E:$E,Data!$B:$B,'Data Tables'!$C301,Data!$C:$C,'Data Tables'!AC$4,Data!$D:$D,'Data Tables'!AB$3)),"")</f>
        <v>0</v>
      </c>
      <c r="AD301" s="59">
        <f>IFERROR(IF(AD$4="","",SUMIFS(Data!$E:$E,Data!$B:$B,'Data Tables'!$C301,Data!$C:$C,'Data Tables'!AD$4,Data!$D:$D,'Data Tables'!AB$3)),"")</f>
        <v>0</v>
      </c>
      <c r="AE301" s="59" t="str">
        <f>IFERROR(IF(AE$4="","",SUMIFS(Data!$E:$E,Data!$B:$B,'Data Tables'!$C301,Data!$C:$C,'Data Tables'!AE$4,Data!$D:$D,'Data Tables'!AB$3)),"")</f>
        <v/>
      </c>
      <c r="AF301" s="59" t="str">
        <f>IFERROR(IF(AF$4="","",SUMIFS(Data!$E:$E,Data!$B:$B,'Data Tables'!$C301,Data!$C:$C,'Data Tables'!AF$4,Data!$D:$D,'Data Tables'!AB$3)),"")</f>
        <v/>
      </c>
      <c r="AG301" s="59" t="str">
        <f>IFERROR(IF(AG$4="","",SUMIFS(Data!$E:$E,Data!$B:$B,'Data Tables'!$C301,Data!$C:$C,'Data Tables'!AG$4,Data!$D:$D,'Data Tables'!AB$3)),"")</f>
        <v/>
      </c>
      <c r="AH301" s="59" t="str">
        <f>IFERROR(IF(AH$4="","",SUMIFS(Data!$E:$E,Data!$B:$B,'Data Tables'!$C301,Data!$C:$C,'Data Tables'!AH$4,Data!$D:$D,'Data Tables'!AB$3)),"")</f>
        <v/>
      </c>
      <c r="AI301" s="59" t="str">
        <f>IFERROR(IF(AI$4="","",SUMIFS(Data!$E:$E,Data!$B:$B,'Data Tables'!$C301,Data!$C:$C,'Data Tables'!AI$4,Data!$D:$D,'Data Tables'!AB$3)),"")</f>
        <v/>
      </c>
      <c r="AJ301" s="59" t="str">
        <f>IFERROR(IF(AJ$4="","",SUMIFS(Data!$E:$E,Data!$B:$B,'Data Tables'!$C301,Data!$C:$C,'Data Tables'!AJ$4,Data!$D:$D,'Data Tables'!AB$3)),"")</f>
        <v/>
      </c>
      <c r="AK301" s="59" t="str">
        <f>IFERROR(IF(AK$4="","",SUMIFS(Data!$E:$E,Data!$B:$B,'Data Tables'!$C301,Data!$C:$C,'Data Tables'!AK$4,Data!$D:$D,'Data Tables'!AB$3)),"")</f>
        <v/>
      </c>
      <c r="AL301" s="1"/>
      <c r="AM301" s="61">
        <f>IFERROR(IF(AM$4="","",SUMIFS(Data!$E:$E,Data!$B:$B,'Data Tables'!$C301,Data!$C:$C,'Data Tables'!AM$4,Data!$D:$D,'Data Tables'!AM$3)),"")</f>
        <v>0</v>
      </c>
      <c r="AN301" s="60">
        <f>IFERROR(IF(AN$4="","",SUMIFS(Data!$E:$E,Data!$B:$B,'Data Tables'!$C301,Data!$C:$C,'Data Tables'!AN$4,Data!$D:$D,'Data Tables'!AM$3)),"")</f>
        <v>0</v>
      </c>
      <c r="AO301" s="59">
        <f>IFERROR(IF(AO$4="","",SUMIFS(Data!$E:$E,Data!$B:$B,'Data Tables'!$C301,Data!$C:$C,'Data Tables'!AO$4,Data!$D:$D,'Data Tables'!AM$3)),"")</f>
        <v>0</v>
      </c>
      <c r="AP301" s="59" t="str">
        <f>IFERROR(IF(AP$4="","",SUMIFS(Data!$E:$E,Data!$B:$B,'Data Tables'!$C301,Data!$C:$C,'Data Tables'!AP$4,Data!$D:$D,'Data Tables'!AM$3)),"")</f>
        <v/>
      </c>
      <c r="AQ301" s="59" t="str">
        <f>IFERROR(IF(AQ$4="","",SUMIFS(Data!$E:$E,Data!$B:$B,'Data Tables'!$C301,Data!$C:$C,'Data Tables'!AQ$4,Data!$D:$D,'Data Tables'!AM$3)),"")</f>
        <v/>
      </c>
      <c r="AR301" s="59" t="str">
        <f>IFERROR(IF(AR$4="","",SUMIFS(Data!$E:$E,Data!$B:$B,'Data Tables'!$C301,Data!$C:$C,'Data Tables'!AR$4,Data!$D:$D,'Data Tables'!AM$3)),"")</f>
        <v/>
      </c>
      <c r="AS301" s="59" t="str">
        <f>IFERROR(IF(AS$4="","",SUMIFS(Data!$E:$E,Data!$B:$B,'Data Tables'!$C301,Data!$C:$C,'Data Tables'!AS$4,Data!$D:$D,'Data Tables'!AM$3)),"")</f>
        <v/>
      </c>
      <c r="AT301" s="59" t="str">
        <f>IFERROR(IF(AT$4="","",SUMIFS(Data!$E:$E,Data!$B:$B,'Data Tables'!$C301,Data!$C:$C,'Data Tables'!AT$4,Data!$D:$D,'Data Tables'!AM$3)),"")</f>
        <v/>
      </c>
      <c r="AU301" s="59" t="str">
        <f>IFERROR(IF(AU$4="","",SUMIFS(Data!$E:$E,Data!$B:$B,'Data Tables'!$C301,Data!$C:$C,'Data Tables'!AU$4,Data!$D:$D,'Data Tables'!AM$3)),"")</f>
        <v/>
      </c>
      <c r="AV301" s="59" t="str">
        <f>IFERROR(IF(AV$4="","",SUMIFS(Data!$E:$E,Data!$B:$B,'Data Tables'!$C301,Data!$C:$C,'Data Tables'!AV$4,Data!$D:$D,'Data Tables'!AM$3)),"")</f>
        <v/>
      </c>
      <c r="AW301" s="1"/>
      <c r="AX301" s="74">
        <f t="shared" si="431"/>
        <v>0</v>
      </c>
      <c r="AY301" s="75">
        <f t="shared" si="432"/>
        <v>0</v>
      </c>
      <c r="AZ301" s="76">
        <f t="shared" si="433"/>
        <v>0</v>
      </c>
      <c r="BA301" s="76" t="str">
        <f t="shared" si="434"/>
        <v/>
      </c>
      <c r="BB301" s="76" t="str">
        <f t="shared" si="435"/>
        <v/>
      </c>
      <c r="BC301" s="76" t="str">
        <f t="shared" si="436"/>
        <v/>
      </c>
      <c r="BD301" s="76" t="str">
        <f t="shared" si="437"/>
        <v/>
      </c>
      <c r="BE301" s="76" t="str">
        <f t="shared" si="438"/>
        <v/>
      </c>
      <c r="BF301" s="76" t="str">
        <f t="shared" si="439"/>
        <v/>
      </c>
      <c r="BG301" s="76" t="str">
        <f t="shared" si="440"/>
        <v/>
      </c>
      <c r="BH301" s="1"/>
      <c r="BI301" s="61">
        <f>IFERROR(IF(BI$4="","",SUMIFS(Data!$E:$E,Data!$B:$B,'Data Tables'!$C301,Data!$C:$C,'Data Tables'!BI$4,Data!$D:$D,'Data Tables'!BI$3)),"")</f>
        <v>0</v>
      </c>
      <c r="BJ301" s="60">
        <f>IFERROR(IF(BJ$4="","",SUMIFS(Data!$E:$E,Data!$B:$B,'Data Tables'!$C301,Data!$C:$C,'Data Tables'!BJ$4,Data!$D:$D,'Data Tables'!BI$3)),"")</f>
        <v>0</v>
      </c>
      <c r="BK301" s="59">
        <f>IFERROR(IF(BK$4="","",SUMIFS(Data!$E:$E,Data!$B:$B,'Data Tables'!$C301,Data!$C:$C,'Data Tables'!BK$4,Data!$D:$D,'Data Tables'!BI$3)),"")</f>
        <v>0</v>
      </c>
      <c r="BL301" s="59" t="str">
        <f>IFERROR(IF(BL$4="","",SUMIFS(Data!$E:$E,Data!$B:$B,'Data Tables'!$C301,Data!$C:$C,'Data Tables'!BL$4,Data!$D:$D,'Data Tables'!BI$3)),"")</f>
        <v/>
      </c>
      <c r="BM301" s="59" t="str">
        <f>IFERROR(IF(BM$4="","",SUMIFS(Data!$E:$E,Data!$B:$B,'Data Tables'!$C301,Data!$C:$C,'Data Tables'!BM$4,Data!$D:$D,'Data Tables'!BI$3)),"")</f>
        <v/>
      </c>
      <c r="BN301" s="59" t="str">
        <f>IFERROR(IF(BN$4="","",SUMIFS(Data!$E:$E,Data!$B:$B,'Data Tables'!$C301,Data!$C:$C,'Data Tables'!BN$4,Data!$D:$D,'Data Tables'!BI$3)),"")</f>
        <v/>
      </c>
      <c r="BO301" s="59" t="str">
        <f>IFERROR(IF(BO$4="","",SUMIFS(Data!$E:$E,Data!$B:$B,'Data Tables'!$C301,Data!$C:$C,'Data Tables'!BO$4,Data!$D:$D,'Data Tables'!BI$3)),"")</f>
        <v/>
      </c>
      <c r="BP301" s="59" t="str">
        <f>IFERROR(IF(BP$4="","",SUMIFS(Data!$E:$E,Data!$B:$B,'Data Tables'!$C301,Data!$C:$C,'Data Tables'!BP$4,Data!$D:$D,'Data Tables'!BI$3)),"")</f>
        <v/>
      </c>
      <c r="BQ301" s="59" t="str">
        <f>IFERROR(IF(BQ$4="","",SUMIFS(Data!$E:$E,Data!$B:$B,'Data Tables'!$C301,Data!$C:$C,'Data Tables'!BQ$4,Data!$D:$D,'Data Tables'!BI$3)),"")</f>
        <v/>
      </c>
      <c r="BR301" s="59" t="str">
        <f>IFERROR(IF(BR$4="","",SUMIFS(Data!$E:$E,Data!$B:$B,'Data Tables'!$C301,Data!$C:$C,'Data Tables'!BR$4,Data!$D:$D,'Data Tables'!BI$3)),"")</f>
        <v/>
      </c>
      <c r="BS301" s="1"/>
      <c r="BT301" s="74">
        <f t="shared" si="441"/>
        <v>0</v>
      </c>
      <c r="BU301" s="79">
        <f t="shared" si="442"/>
        <v>0</v>
      </c>
      <c r="BV301" s="78">
        <f t="shared" si="443"/>
        <v>0</v>
      </c>
      <c r="BW301" s="78" t="str">
        <f t="shared" si="444"/>
        <v/>
      </c>
      <c r="BX301" s="78" t="str">
        <f t="shared" si="445"/>
        <v/>
      </c>
      <c r="BY301" s="78" t="str">
        <f t="shared" si="446"/>
        <v/>
      </c>
      <c r="BZ301" s="78" t="str">
        <f t="shared" si="447"/>
        <v/>
      </c>
      <c r="CA301" s="78" t="str">
        <f t="shared" si="448"/>
        <v/>
      </c>
      <c r="CB301" s="78" t="str">
        <f t="shared" si="449"/>
        <v/>
      </c>
      <c r="CC301" s="78" t="str">
        <f t="shared" si="450"/>
        <v/>
      </c>
      <c r="CD301" s="1"/>
      <c r="CE301" s="61">
        <f>IFERROR(IF(CE$4="","",SUMIFS(Data!$E:$E,Data!$B:$B,'Data Tables'!$C301,Data!$C:$C,'Data Tables'!CE$4,Data!$D:$D,'Data Tables'!CE$3)),"")</f>
        <v>0</v>
      </c>
      <c r="CF301" s="60">
        <f>IFERROR(IF(CF$4="","",SUMIFS(Data!$E:$E,Data!$B:$B,'Data Tables'!$C301,Data!$C:$C,'Data Tables'!CF$4,Data!$D:$D,'Data Tables'!CE$3)),"")</f>
        <v>0</v>
      </c>
      <c r="CG301" s="59">
        <f>IFERROR(IF(CG$4="","",SUMIFS(Data!$E:$E,Data!$B:$B,'Data Tables'!$C301,Data!$C:$C,'Data Tables'!CG$4,Data!$D:$D,'Data Tables'!CE$3)),"")</f>
        <v>0</v>
      </c>
      <c r="CH301" s="59" t="str">
        <f>IFERROR(IF(CH$4="","",SUMIFS(Data!$E:$E,Data!$B:$B,'Data Tables'!$C301,Data!$C:$C,'Data Tables'!CH$4,Data!$D:$D,'Data Tables'!CE$3)),"")</f>
        <v/>
      </c>
      <c r="CI301" s="59" t="str">
        <f>IFERROR(IF(CI$4="","",SUMIFS(Data!$E:$E,Data!$B:$B,'Data Tables'!$C301,Data!$C:$C,'Data Tables'!CI$4,Data!$D:$D,'Data Tables'!CE$3)),"")</f>
        <v/>
      </c>
      <c r="CJ301" s="59" t="str">
        <f>IFERROR(IF(CJ$4="","",SUMIFS(Data!$E:$E,Data!$B:$B,'Data Tables'!$C301,Data!$C:$C,'Data Tables'!CJ$4,Data!$D:$D,'Data Tables'!CE$3)),"")</f>
        <v/>
      </c>
      <c r="CK301" s="59" t="str">
        <f>IFERROR(IF(CK$4="","",SUMIFS(Data!$E:$E,Data!$B:$B,'Data Tables'!$C301,Data!$C:$C,'Data Tables'!CK$4,Data!$D:$D,'Data Tables'!CE$3)),"")</f>
        <v/>
      </c>
      <c r="CL301" s="59" t="str">
        <f>IFERROR(IF(CL$4="","",SUMIFS(Data!$E:$E,Data!$B:$B,'Data Tables'!$C301,Data!$C:$C,'Data Tables'!CL$4,Data!$D:$D,'Data Tables'!CE$3)),"")</f>
        <v/>
      </c>
      <c r="CM301" s="59" t="str">
        <f>IFERROR(IF(CM$4="","",SUMIFS(Data!$E:$E,Data!$B:$B,'Data Tables'!$C301,Data!$C:$C,'Data Tables'!CM$4,Data!$D:$D,'Data Tables'!CE$3)),"")</f>
        <v/>
      </c>
      <c r="CN301" s="59" t="str">
        <f>IFERROR(IF(CN$4="","",SUMIFS(Data!$E:$E,Data!$B:$B,'Data Tables'!$C301,Data!$C:$C,'Data Tables'!CN$4,Data!$D:$D,'Data Tables'!CE$3)),"")</f>
        <v/>
      </c>
      <c r="CO301" s="1"/>
      <c r="CP301" s="61">
        <f>IFERROR(IF(CP$4="","",SUMIFS(Data!$E:$E,Data!$B:$B,'Data Tables'!$C301,Data!$C:$C,'Data Tables'!CP$4,Data!$D:$D,'Data Tables'!CP$3)),"")</f>
        <v>0</v>
      </c>
      <c r="CQ301" s="60">
        <f>IFERROR(IF(CQ$4="","",SUMIFS(Data!$E:$E,Data!$B:$B,'Data Tables'!$C301,Data!$C:$C,'Data Tables'!CQ$4,Data!$D:$D,'Data Tables'!CP$3)),"")</f>
        <v>0</v>
      </c>
      <c r="CR301" s="59">
        <f>IFERROR(IF(CR$4="","",SUMIFS(Data!$E:$E,Data!$B:$B,'Data Tables'!$C301,Data!$C:$C,'Data Tables'!CR$4,Data!$D:$D,'Data Tables'!CP$3)),"")</f>
        <v>0</v>
      </c>
      <c r="CS301" s="59" t="str">
        <f>IFERROR(IF(CS$4="","",SUMIFS(Data!$E:$E,Data!$B:$B,'Data Tables'!$C301,Data!$C:$C,'Data Tables'!CS$4,Data!$D:$D,'Data Tables'!CP$3)),"")</f>
        <v/>
      </c>
      <c r="CT301" s="59" t="str">
        <f>IFERROR(IF(CT$4="","",SUMIFS(Data!$E:$E,Data!$B:$B,'Data Tables'!$C301,Data!$C:$C,'Data Tables'!CT$4,Data!$D:$D,'Data Tables'!CP$3)),"")</f>
        <v/>
      </c>
      <c r="CU301" s="59" t="str">
        <f>IFERROR(IF(CU$4="","",SUMIFS(Data!$E:$E,Data!$B:$B,'Data Tables'!$C301,Data!$C:$C,'Data Tables'!CU$4,Data!$D:$D,'Data Tables'!CP$3)),"")</f>
        <v/>
      </c>
      <c r="CV301" s="59" t="str">
        <f>IFERROR(IF(CV$4="","",SUMIFS(Data!$E:$E,Data!$B:$B,'Data Tables'!$C301,Data!$C:$C,'Data Tables'!CV$4,Data!$D:$D,'Data Tables'!CP$3)),"")</f>
        <v/>
      </c>
      <c r="CW301" s="59" t="str">
        <f>IFERROR(IF(CW$4="","",SUMIFS(Data!$E:$E,Data!$B:$B,'Data Tables'!$C301,Data!$C:$C,'Data Tables'!CW$4,Data!$D:$D,'Data Tables'!CP$3)),"")</f>
        <v/>
      </c>
      <c r="CX301" s="59" t="str">
        <f>IFERROR(IF(CX$4="","",SUMIFS(Data!$E:$E,Data!$B:$B,'Data Tables'!$C301,Data!$C:$C,'Data Tables'!CX$4,Data!$D:$D,'Data Tables'!CP$3)),"")</f>
        <v/>
      </c>
      <c r="CY301" s="59" t="str">
        <f>IFERROR(IF(CY$4="","",SUMIFS(Data!$E:$E,Data!$B:$B,'Data Tables'!$C301,Data!$C:$C,'Data Tables'!CY$4,Data!$D:$D,'Data Tables'!CP$3)),"")</f>
        <v/>
      </c>
      <c r="CZ301" s="1"/>
      <c r="DA301" s="77">
        <f t="shared" si="451"/>
        <v>0</v>
      </c>
      <c r="DB301" s="79">
        <f t="shared" si="452"/>
        <v>0</v>
      </c>
      <c r="DC301" s="78">
        <f t="shared" si="453"/>
        <v>0</v>
      </c>
      <c r="DD301" s="78" t="str">
        <f t="shared" si="454"/>
        <v/>
      </c>
      <c r="DE301" s="78" t="str">
        <f t="shared" si="455"/>
        <v/>
      </c>
      <c r="DF301" s="78" t="str">
        <f t="shared" si="456"/>
        <v/>
      </c>
      <c r="DG301" s="78" t="str">
        <f t="shared" si="457"/>
        <v/>
      </c>
      <c r="DH301" s="78" t="str">
        <f t="shared" si="458"/>
        <v/>
      </c>
      <c r="DI301" s="78" t="str">
        <f t="shared" si="459"/>
        <v/>
      </c>
      <c r="DJ301" s="78" t="str">
        <f t="shared" si="460"/>
        <v/>
      </c>
      <c r="DK301" s="1"/>
      <c r="DL301" s="77">
        <f t="shared" si="461"/>
        <v>0</v>
      </c>
      <c r="DM301" s="79">
        <f t="shared" si="462"/>
        <v>0</v>
      </c>
      <c r="DN301" s="78">
        <f t="shared" si="463"/>
        <v>0</v>
      </c>
      <c r="DO301" s="78" t="str">
        <f t="shared" si="464"/>
        <v/>
      </c>
      <c r="DP301" s="78" t="str">
        <f t="shared" si="465"/>
        <v/>
      </c>
      <c r="DQ301" s="78" t="str">
        <f t="shared" si="466"/>
        <v/>
      </c>
      <c r="DR301" s="78" t="str">
        <f t="shared" si="467"/>
        <v/>
      </c>
      <c r="DS301" s="78" t="str">
        <f t="shared" si="468"/>
        <v/>
      </c>
      <c r="DT301" s="78" t="str">
        <f t="shared" si="469"/>
        <v/>
      </c>
      <c r="DU301" s="78" t="str">
        <f t="shared" si="470"/>
        <v/>
      </c>
      <c r="DV301" s="1"/>
      <c r="DW301" s="61">
        <f>IFERROR(IF(DW$4="","",SUMIFS(Data!$E:$E,Data!$B:$B,'Data Tables'!$C301,Data!$C:$C,'Data Tables'!DW$4,Data!$D:$D,'Data Tables'!DW$3)),"")</f>
        <v>0</v>
      </c>
      <c r="DX301" s="60">
        <f>IFERROR(IF(DX$4="","",SUMIFS(Data!$E:$E,Data!$B:$B,'Data Tables'!$C301,Data!$C:$C,'Data Tables'!DX$4,Data!$D:$D,'Data Tables'!DW$3)),"")</f>
        <v>0</v>
      </c>
      <c r="DY301" s="59">
        <f>IFERROR(IF(DY$4="","",SUMIFS(Data!$E:$E,Data!$B:$B,'Data Tables'!$C301,Data!$C:$C,'Data Tables'!DY$4,Data!$D:$D,'Data Tables'!DW$3)),"")</f>
        <v>0</v>
      </c>
      <c r="DZ301" s="59" t="str">
        <f>IFERROR(IF(DZ$4="","",SUMIFS(Data!$E:$E,Data!$B:$B,'Data Tables'!$C301,Data!$C:$C,'Data Tables'!DZ$4,Data!$D:$D,'Data Tables'!DW$3)),"")</f>
        <v/>
      </c>
      <c r="EA301" s="59" t="str">
        <f>IFERROR(IF(EA$4="","",SUMIFS(Data!$E:$E,Data!$B:$B,'Data Tables'!$C301,Data!$C:$C,'Data Tables'!EA$4,Data!$D:$D,'Data Tables'!DW$3)),"")</f>
        <v/>
      </c>
      <c r="EB301" s="59" t="str">
        <f>IFERROR(IF(EB$4="","",SUMIFS(Data!$E:$E,Data!$B:$B,'Data Tables'!$C301,Data!$C:$C,'Data Tables'!EB$4,Data!$D:$D,'Data Tables'!DW$3)),"")</f>
        <v/>
      </c>
      <c r="EC301" s="59" t="str">
        <f>IFERROR(IF(EC$4="","",SUMIFS(Data!$E:$E,Data!$B:$B,'Data Tables'!$C301,Data!$C:$C,'Data Tables'!EC$4,Data!$D:$D,'Data Tables'!DW$3)),"")</f>
        <v/>
      </c>
      <c r="ED301" s="59" t="str">
        <f>IFERROR(IF(ED$4="","",SUMIFS(Data!$E:$E,Data!$B:$B,'Data Tables'!$C301,Data!$C:$C,'Data Tables'!ED$4,Data!$D:$D,'Data Tables'!DW$3)),"")</f>
        <v/>
      </c>
      <c r="EE301" s="59" t="str">
        <f>IFERROR(IF(EE$4="","",SUMIFS(Data!$E:$E,Data!$B:$B,'Data Tables'!$C301,Data!$C:$C,'Data Tables'!EE$4,Data!$D:$D,'Data Tables'!DW$3)),"")</f>
        <v/>
      </c>
      <c r="EF301" s="59" t="str">
        <f>IFERROR(IF(EF$4="","",SUMIFS(Data!$E:$E,Data!$B:$B,'Data Tables'!$C301,Data!$C:$C,'Data Tables'!EF$4,Data!$D:$D,'Data Tables'!DW$3)),"")</f>
        <v/>
      </c>
      <c r="EG301" s="1"/>
      <c r="EH301" s="77">
        <f t="shared" si="471"/>
        <v>0</v>
      </c>
      <c r="EI301" s="79">
        <f t="shared" si="472"/>
        <v>0</v>
      </c>
      <c r="EJ301" s="78">
        <f t="shared" si="473"/>
        <v>0</v>
      </c>
      <c r="EK301" s="78" t="str">
        <f t="shared" si="474"/>
        <v/>
      </c>
      <c r="EL301" s="78" t="str">
        <f t="shared" si="475"/>
        <v/>
      </c>
      <c r="EM301" s="78" t="str">
        <f t="shared" si="476"/>
        <v/>
      </c>
      <c r="EN301" s="78" t="str">
        <f t="shared" si="477"/>
        <v/>
      </c>
      <c r="EO301" s="78" t="str">
        <f t="shared" si="478"/>
        <v/>
      </c>
      <c r="EP301" s="78" t="str">
        <f t="shared" si="479"/>
        <v/>
      </c>
      <c r="EQ301" s="78" t="str">
        <f t="shared" si="480"/>
        <v/>
      </c>
      <c r="ER301" s="1"/>
      <c r="ES301" s="61">
        <f>IFERROR(IF(ES$4="","",SUMIFS(Data!$E:$E,Data!$B:$B,'Data Tables'!$C301,Data!$C:$C,'Data Tables'!ES$4,Data!$D:$D,'Data Tables'!ES$3)),"")</f>
        <v>0</v>
      </c>
      <c r="ET301" s="60">
        <f>IFERROR(IF(ET$4="","",SUMIFS(Data!$E:$E,Data!$B:$B,'Data Tables'!$C301,Data!$C:$C,'Data Tables'!ET$4,Data!$D:$D,'Data Tables'!ES$3)),"")</f>
        <v>0</v>
      </c>
      <c r="EU301" s="59">
        <f>IFERROR(IF(EU$4="","",SUMIFS(Data!$E:$E,Data!$B:$B,'Data Tables'!$C301,Data!$C:$C,'Data Tables'!EU$4,Data!$D:$D,'Data Tables'!ES$3)),"")</f>
        <v>0</v>
      </c>
      <c r="EV301" s="59" t="str">
        <f>IFERROR(IF(EV$4="","",SUMIFS(Data!$E:$E,Data!$B:$B,'Data Tables'!$C301,Data!$C:$C,'Data Tables'!EV$4,Data!$D:$D,'Data Tables'!ES$3)),"")</f>
        <v/>
      </c>
      <c r="EW301" s="59" t="str">
        <f>IFERROR(IF(EW$4="","",SUMIFS(Data!$E:$E,Data!$B:$B,'Data Tables'!$C301,Data!$C:$C,'Data Tables'!EW$4,Data!$D:$D,'Data Tables'!ES$3)),"")</f>
        <v/>
      </c>
      <c r="EX301" s="59" t="str">
        <f>IFERROR(IF(EX$4="","",SUMIFS(Data!$E:$E,Data!$B:$B,'Data Tables'!$C301,Data!$C:$C,'Data Tables'!EX$4,Data!$D:$D,'Data Tables'!ES$3)),"")</f>
        <v/>
      </c>
      <c r="EY301" s="59" t="str">
        <f>IFERROR(IF(EY$4="","",SUMIFS(Data!$E:$E,Data!$B:$B,'Data Tables'!$C301,Data!$C:$C,'Data Tables'!EY$4,Data!$D:$D,'Data Tables'!ES$3)),"")</f>
        <v/>
      </c>
      <c r="EZ301" s="59" t="str">
        <f>IFERROR(IF(EZ$4="","",SUMIFS(Data!$E:$E,Data!$B:$B,'Data Tables'!$C301,Data!$C:$C,'Data Tables'!EZ$4,Data!$D:$D,'Data Tables'!ES$3)),"")</f>
        <v/>
      </c>
      <c r="FA301" s="59" t="str">
        <f>IFERROR(IF(FA$4="","",SUMIFS(Data!$E:$E,Data!$B:$B,'Data Tables'!$C301,Data!$C:$C,'Data Tables'!FA$4,Data!$D:$D,'Data Tables'!ES$3)),"")</f>
        <v/>
      </c>
      <c r="FB301" s="59" t="str">
        <f>IFERROR(IF(FB$4="","",SUMIFS(Data!$E:$E,Data!$B:$B,'Data Tables'!$C301,Data!$C:$C,'Data Tables'!FB$4,Data!$D:$D,'Data Tables'!ES$3)),"")</f>
        <v/>
      </c>
      <c r="FC301" s="1"/>
      <c r="FD301" s="77">
        <f t="shared" si="481"/>
        <v>0</v>
      </c>
      <c r="FE301" s="79">
        <f t="shared" si="482"/>
        <v>0</v>
      </c>
      <c r="FF301" s="78">
        <f t="shared" si="483"/>
        <v>0</v>
      </c>
      <c r="FG301" s="78" t="str">
        <f t="shared" si="484"/>
        <v/>
      </c>
      <c r="FH301" s="78" t="str">
        <f t="shared" si="485"/>
        <v/>
      </c>
      <c r="FI301" s="78" t="str">
        <f t="shared" si="486"/>
        <v/>
      </c>
      <c r="FJ301" s="78" t="str">
        <f t="shared" si="487"/>
        <v/>
      </c>
      <c r="FK301" s="78" t="str">
        <f t="shared" si="488"/>
        <v/>
      </c>
      <c r="FL301" s="78" t="str">
        <f t="shared" si="489"/>
        <v/>
      </c>
      <c r="FM301" s="78" t="str">
        <f t="shared" si="490"/>
        <v/>
      </c>
      <c r="FN301" s="1"/>
      <c r="FO301" s="77">
        <f t="shared" si="491"/>
        <v>0</v>
      </c>
      <c r="FP301" s="79">
        <f t="shared" si="492"/>
        <v>0</v>
      </c>
      <c r="FQ301" s="78">
        <f t="shared" si="493"/>
        <v>0</v>
      </c>
      <c r="FR301" s="78" t="str">
        <f t="shared" si="494"/>
        <v/>
      </c>
      <c r="FS301" s="78" t="str">
        <f t="shared" si="495"/>
        <v/>
      </c>
      <c r="FT301" s="78" t="str">
        <f t="shared" si="496"/>
        <v/>
      </c>
      <c r="FU301" s="78" t="str">
        <f t="shared" si="497"/>
        <v/>
      </c>
      <c r="FV301" s="78" t="str">
        <f t="shared" si="498"/>
        <v/>
      </c>
      <c r="FW301" s="78" t="str">
        <f t="shared" si="499"/>
        <v/>
      </c>
      <c r="FX301" s="78" t="str">
        <f t="shared" si="500"/>
        <v/>
      </c>
      <c r="FY301" s="1"/>
      <c r="FZ301" s="61">
        <f>IFERROR(IF(FZ$4="","",SUMIFS(Data!$E:$E,Data!$B:$B,'Data Tables'!$C301,Data!$C:$C,'Data Tables'!FZ$4,Data!$D:$D,'Data Tables'!FZ$3)),"")</f>
        <v>0</v>
      </c>
      <c r="GA301" s="60">
        <f>IFERROR(IF(GA$4="","",SUMIFS(Data!$E:$E,Data!$B:$B,'Data Tables'!$C301,Data!$C:$C,'Data Tables'!GA$4,Data!$D:$D,'Data Tables'!FZ$3)),"")</f>
        <v>0</v>
      </c>
      <c r="GB301" s="59">
        <f>IFERROR(IF(GB$4="","",SUMIFS(Data!$E:$E,Data!$B:$B,'Data Tables'!$C301,Data!$C:$C,'Data Tables'!GB$4,Data!$D:$D,'Data Tables'!FZ$3)),"")</f>
        <v>0</v>
      </c>
      <c r="GC301" s="59" t="str">
        <f>IFERROR(IF(GC$4="","",SUMIFS(Data!$E:$E,Data!$B:$B,'Data Tables'!$C301,Data!$C:$C,'Data Tables'!GC$4,Data!$D:$D,'Data Tables'!FZ$3)),"")</f>
        <v/>
      </c>
      <c r="GD301" s="59" t="str">
        <f>IFERROR(IF(GD$4="","",SUMIFS(Data!$E:$E,Data!$B:$B,'Data Tables'!$C301,Data!$C:$C,'Data Tables'!GD$4,Data!$D:$D,'Data Tables'!FZ$3)),"")</f>
        <v/>
      </c>
      <c r="GE301" s="59" t="str">
        <f>IFERROR(IF(GE$4="","",SUMIFS(Data!$E:$E,Data!$B:$B,'Data Tables'!$C301,Data!$C:$C,'Data Tables'!GE$4,Data!$D:$D,'Data Tables'!FZ$3)),"")</f>
        <v/>
      </c>
      <c r="GF301" s="59" t="str">
        <f>IFERROR(IF(GF$4="","",SUMIFS(Data!$E:$E,Data!$B:$B,'Data Tables'!$C301,Data!$C:$C,'Data Tables'!GF$4,Data!$D:$D,'Data Tables'!FZ$3)),"")</f>
        <v/>
      </c>
      <c r="GG301" s="59" t="str">
        <f>IFERROR(IF(GG$4="","",SUMIFS(Data!$E:$E,Data!$B:$B,'Data Tables'!$C301,Data!$C:$C,'Data Tables'!GG$4,Data!$D:$D,'Data Tables'!FZ$3)),"")</f>
        <v/>
      </c>
      <c r="GH301" s="59" t="str">
        <f>IFERROR(IF(GH$4="","",SUMIFS(Data!$E:$E,Data!$B:$B,'Data Tables'!$C301,Data!$C:$C,'Data Tables'!GH$4,Data!$D:$D,'Data Tables'!FZ$3)),"")</f>
        <v/>
      </c>
      <c r="GI301" s="59" t="str">
        <f>IFERROR(IF(GI$4="","",SUMIFS(Data!$E:$E,Data!$B:$B,'Data Tables'!$C301,Data!$C:$C,'Data Tables'!GI$4,Data!$D:$D,'Data Tables'!FZ$3)),"")</f>
        <v/>
      </c>
      <c r="GJ301" s="1"/>
      <c r="GK301" s="61">
        <f>IFERROR(IF(GK$4="","",SUMIFS(Data!$E:$E,Data!$B:$B,'Data Tables'!$C301,Data!$C:$C,'Data Tables'!GK$4,Data!$D:$D,'Data Tables'!GK$3)),"")</f>
        <v>0</v>
      </c>
      <c r="GL301" s="60">
        <f>IFERROR(IF(GL$4="","",SUMIFS(Data!$E:$E,Data!$B:$B,'Data Tables'!$C301,Data!$C:$C,'Data Tables'!GL$4,Data!$D:$D,'Data Tables'!GK$3)),"")</f>
        <v>0</v>
      </c>
      <c r="GM301" s="59">
        <f>IFERROR(IF(GM$4="","",SUMIFS(Data!$E:$E,Data!$B:$B,'Data Tables'!$C301,Data!$C:$C,'Data Tables'!GM$4,Data!$D:$D,'Data Tables'!GK$3)),"")</f>
        <v>0</v>
      </c>
      <c r="GN301" s="59" t="str">
        <f>IFERROR(IF(GN$4="","",SUMIFS(Data!$E:$E,Data!$B:$B,'Data Tables'!$C301,Data!$C:$C,'Data Tables'!GN$4,Data!$D:$D,'Data Tables'!GK$3)),"")</f>
        <v/>
      </c>
      <c r="GO301" s="59" t="str">
        <f>IFERROR(IF(GO$4="","",SUMIFS(Data!$E:$E,Data!$B:$B,'Data Tables'!$C301,Data!$C:$C,'Data Tables'!GO$4,Data!$D:$D,'Data Tables'!GK$3)),"")</f>
        <v/>
      </c>
      <c r="GP301" s="59" t="str">
        <f>IFERROR(IF(GP$4="","",SUMIFS(Data!$E:$E,Data!$B:$B,'Data Tables'!$C301,Data!$C:$C,'Data Tables'!GP$4,Data!$D:$D,'Data Tables'!GK$3)),"")</f>
        <v/>
      </c>
      <c r="GQ301" s="59" t="str">
        <f>IFERROR(IF(GQ$4="","",SUMIFS(Data!$E:$E,Data!$B:$B,'Data Tables'!$C301,Data!$C:$C,'Data Tables'!GQ$4,Data!$D:$D,'Data Tables'!GK$3)),"")</f>
        <v/>
      </c>
      <c r="GR301" s="59" t="str">
        <f>IFERROR(IF(GR$4="","",SUMIFS(Data!$E:$E,Data!$B:$B,'Data Tables'!$C301,Data!$C:$C,'Data Tables'!GR$4,Data!$D:$D,'Data Tables'!GK$3)),"")</f>
        <v/>
      </c>
      <c r="GS301" s="59" t="str">
        <f>IFERROR(IF(GS$4="","",SUMIFS(Data!$E:$E,Data!$B:$B,'Data Tables'!$C301,Data!$C:$C,'Data Tables'!GS$4,Data!$D:$D,'Data Tables'!GK$3)),"")</f>
        <v/>
      </c>
      <c r="GT301" s="59" t="str">
        <f>IFERROR(IF(GT$4="","",SUMIFS(Data!$E:$E,Data!$B:$B,'Data Tables'!$C301,Data!$C:$C,'Data Tables'!GT$4,Data!$D:$D,'Data Tables'!GK$3)),"")</f>
        <v/>
      </c>
      <c r="GU301" s="1"/>
      <c r="GV301" s="59"/>
      <c r="GW301" s="59"/>
      <c r="GX301" s="60"/>
      <c r="GY301" s="59"/>
      <c r="GZ301" s="1"/>
      <c r="HA301" s="59"/>
      <c r="HB301" s="59"/>
      <c r="HC301" s="60"/>
      <c r="HD301" s="59"/>
      <c r="HE301" s="1"/>
      <c r="HF301" s="59"/>
      <c r="HG301" s="59"/>
      <c r="HH301" s="60"/>
      <c r="HI301" s="59"/>
      <c r="HJ301" s="1"/>
      <c r="HK301" s="59"/>
      <c r="HL301" s="59"/>
      <c r="HM301" s="60"/>
      <c r="HN301" s="59"/>
      <c r="HO301" s="1"/>
      <c r="HP301" s="59"/>
      <c r="HQ301" s="59"/>
      <c r="HR301" s="60"/>
      <c r="HS301" s="59"/>
      <c r="HT301" s="1"/>
      <c r="HU301" s="59"/>
      <c r="HV301" s="59"/>
      <c r="HW301" s="60">
        <f>SUM(HR$5:HR301)</f>
        <v>0</v>
      </c>
      <c r="HX301" s="59"/>
      <c r="HY301" s="1"/>
      <c r="HZ301" s="59"/>
      <c r="IA301" s="59"/>
      <c r="IB301" s="60"/>
      <c r="IC301" s="61"/>
      <c r="ID301" s="1"/>
      <c r="IE301" s="59"/>
      <c r="IF301" s="59"/>
      <c r="IG301" s="60"/>
      <c r="IH301" s="59"/>
      <c r="II301" s="1"/>
      <c r="IJ301" s="33"/>
      <c r="IK301" s="33"/>
      <c r="IL301" s="34"/>
      <c r="IM301" s="33"/>
      <c r="IN301" s="1"/>
      <c r="IO301" s="33"/>
      <c r="IP301" s="33"/>
      <c r="IQ301" s="34"/>
      <c r="IR301" s="33"/>
      <c r="IS301" s="1"/>
      <c r="IT301" s="33"/>
      <c r="IU301" s="33"/>
      <c r="IV301" s="34"/>
      <c r="IW301" s="33"/>
      <c r="IX301" s="1"/>
      <c r="IY301" s="33"/>
      <c r="IZ301" s="33"/>
      <c r="JA301" s="34"/>
      <c r="JB301" s="33"/>
    </row>
    <row r="302" spans="3:262" x14ac:dyDescent="0.25">
      <c r="C302" s="58">
        <f t="shared" si="501"/>
        <v>9071</v>
      </c>
      <c r="F302" s="61">
        <f>IFERROR(IF(F$4="","",SUMIFS(Data!$E:$E,Data!$B:$B,'Data Tables'!$C302,Data!$C:$C,'Data Tables'!F$4,Data!$D:$D,'Data Tables'!F$3)),"")</f>
        <v>0</v>
      </c>
      <c r="G302" s="60">
        <f>IFERROR(IF(G$4="","",SUMIFS(Data!$E:$E,Data!$B:$B,'Data Tables'!$C302,Data!$C:$C,'Data Tables'!G$4,Data!$D:$D,'Data Tables'!F$3)),"")</f>
        <v>0</v>
      </c>
      <c r="H302" s="59">
        <f>IFERROR(IF(H$4="","",SUMIFS(Data!$E:$E,Data!$B:$B,'Data Tables'!$C302,Data!$C:$C,'Data Tables'!H$4,Data!$D:$D,'Data Tables'!F$3)),"")</f>
        <v>0</v>
      </c>
      <c r="I302" s="59" t="str">
        <f>IFERROR(IF(I$4="","",SUMIFS(Data!$E:$E,Data!$B:$B,'Data Tables'!$C302,Data!$C:$C,'Data Tables'!I$4,Data!$D:$D,'Data Tables'!F$3)),"")</f>
        <v/>
      </c>
      <c r="J302" s="59" t="str">
        <f>IFERROR(IF(J$4="","",SUMIFS(Data!$E:$E,Data!$B:$B,'Data Tables'!$C302,Data!$C:$C,'Data Tables'!J$4,Data!$D:$D,'Data Tables'!F$3)),"")</f>
        <v/>
      </c>
      <c r="K302" s="59" t="str">
        <f>IFERROR(IF(K$4="","",SUMIFS(Data!$E:$E,Data!$B:$B,'Data Tables'!$C302,Data!$C:$C,'Data Tables'!K$4,Data!$D:$D,'Data Tables'!F$3)),"")</f>
        <v/>
      </c>
      <c r="L302" s="59" t="str">
        <f>IFERROR(IF(L$4="","",SUMIFS(Data!$E:$E,Data!$B:$B,'Data Tables'!$C302,Data!$C:$C,'Data Tables'!L$4,Data!$D:$D,'Data Tables'!F$3)),"")</f>
        <v/>
      </c>
      <c r="M302" s="59" t="str">
        <f>IFERROR(IF(M$4="","",SUMIFS(Data!$E:$E,Data!$B:$B,'Data Tables'!$C302,Data!$C:$C,'Data Tables'!M$4,Data!$D:$D,'Data Tables'!F$3)),"")</f>
        <v/>
      </c>
      <c r="N302" s="59" t="str">
        <f>IFERROR(IF(N$4="","",SUMIFS(Data!$E:$E,Data!$B:$B,'Data Tables'!$C302,Data!$C:$C,'Data Tables'!N$4,Data!$D:$D,'Data Tables'!F$3)),"")</f>
        <v/>
      </c>
      <c r="O302" s="59" t="str">
        <f>IFERROR(IF(O$4="","",SUMIFS(Data!$E:$E,Data!$B:$B,'Data Tables'!$C302,Data!$C:$C,'Data Tables'!O$4,Data!$D:$D,'Data Tables'!F$3)),"")</f>
        <v/>
      </c>
      <c r="P302" s="1"/>
      <c r="Q302" s="61">
        <f>IFERROR(IF(Q$4="","",SUMIFS(Data!$E:$E,Data!$B:$B,'Data Tables'!$C302,Data!$C:$C,'Data Tables'!Q$4,Data!$D:$D,'Data Tables'!Q$3)),"")</f>
        <v>0</v>
      </c>
      <c r="R302" s="60">
        <f>IFERROR(IF(R$4="","",SUMIFS(Data!$E:$E,Data!$B:$B,'Data Tables'!$C302,Data!$C:$C,'Data Tables'!R$4,Data!$D:$D,'Data Tables'!Q$3)),"")</f>
        <v>0</v>
      </c>
      <c r="S302" s="59">
        <f>IFERROR(IF(S$4="","",SUMIFS(Data!$E:$E,Data!$B:$B,'Data Tables'!$C302,Data!$C:$C,'Data Tables'!S$4,Data!$D:$D,'Data Tables'!Q$3)),"")</f>
        <v>0</v>
      </c>
      <c r="T302" s="59" t="str">
        <f>IFERROR(IF(T$4="","",SUMIFS(Data!$E:$E,Data!$B:$B,'Data Tables'!$C302,Data!$C:$C,'Data Tables'!T$4,Data!$D:$D,'Data Tables'!Q$3)),"")</f>
        <v/>
      </c>
      <c r="U302" s="59" t="str">
        <f>IFERROR(IF(U$4="","",SUMIFS(Data!$E:$E,Data!$B:$B,'Data Tables'!$C302,Data!$C:$C,'Data Tables'!U$4,Data!$D:$D,'Data Tables'!Q$3)),"")</f>
        <v/>
      </c>
      <c r="V302" s="59" t="str">
        <f>IFERROR(IF(V$4="","",SUMIFS(Data!$E:$E,Data!$B:$B,'Data Tables'!$C302,Data!$C:$C,'Data Tables'!V$4,Data!$D:$D,'Data Tables'!Q$3)),"")</f>
        <v/>
      </c>
      <c r="W302" s="59" t="str">
        <f>IFERROR(IF(W$4="","",SUMIFS(Data!$E:$E,Data!$B:$B,'Data Tables'!$C302,Data!$C:$C,'Data Tables'!W$4,Data!$D:$D,'Data Tables'!Q$3)),"")</f>
        <v/>
      </c>
      <c r="X302" s="59" t="str">
        <f>IFERROR(IF(X$4="","",SUMIFS(Data!$E:$E,Data!$B:$B,'Data Tables'!$C302,Data!$C:$C,'Data Tables'!X$4,Data!$D:$D,'Data Tables'!Q$3)),"")</f>
        <v/>
      </c>
      <c r="Y302" s="59" t="str">
        <f>IFERROR(IF(Y$4="","",SUMIFS(Data!$E:$E,Data!$B:$B,'Data Tables'!$C302,Data!$C:$C,'Data Tables'!Y$4,Data!$D:$D,'Data Tables'!Q$3)),"")</f>
        <v/>
      </c>
      <c r="Z302" s="59" t="str">
        <f>IFERROR(IF(Z$4="","",SUMIFS(Data!$E:$E,Data!$B:$B,'Data Tables'!$C302,Data!$C:$C,'Data Tables'!Z$4,Data!$D:$D,'Data Tables'!Q$3)),"")</f>
        <v/>
      </c>
      <c r="AA302" s="1"/>
      <c r="AB302" s="61">
        <f>IFERROR(IF(AB$4="","",SUMIFS(Data!$E:$E,Data!$B:$B,'Data Tables'!$C302,Data!$C:$C,'Data Tables'!AB$4,Data!$D:$D,'Data Tables'!AB$3)),"")</f>
        <v>0</v>
      </c>
      <c r="AC302" s="60">
        <f>IFERROR(IF(AC$4="","",SUMIFS(Data!$E:$E,Data!$B:$B,'Data Tables'!$C302,Data!$C:$C,'Data Tables'!AC$4,Data!$D:$D,'Data Tables'!AB$3)),"")</f>
        <v>0</v>
      </c>
      <c r="AD302" s="59">
        <f>IFERROR(IF(AD$4="","",SUMIFS(Data!$E:$E,Data!$B:$B,'Data Tables'!$C302,Data!$C:$C,'Data Tables'!AD$4,Data!$D:$D,'Data Tables'!AB$3)),"")</f>
        <v>0</v>
      </c>
      <c r="AE302" s="59" t="str">
        <f>IFERROR(IF(AE$4="","",SUMIFS(Data!$E:$E,Data!$B:$B,'Data Tables'!$C302,Data!$C:$C,'Data Tables'!AE$4,Data!$D:$D,'Data Tables'!AB$3)),"")</f>
        <v/>
      </c>
      <c r="AF302" s="59" t="str">
        <f>IFERROR(IF(AF$4="","",SUMIFS(Data!$E:$E,Data!$B:$B,'Data Tables'!$C302,Data!$C:$C,'Data Tables'!AF$4,Data!$D:$D,'Data Tables'!AB$3)),"")</f>
        <v/>
      </c>
      <c r="AG302" s="59" t="str">
        <f>IFERROR(IF(AG$4="","",SUMIFS(Data!$E:$E,Data!$B:$B,'Data Tables'!$C302,Data!$C:$C,'Data Tables'!AG$4,Data!$D:$D,'Data Tables'!AB$3)),"")</f>
        <v/>
      </c>
      <c r="AH302" s="59" t="str">
        <f>IFERROR(IF(AH$4="","",SUMIFS(Data!$E:$E,Data!$B:$B,'Data Tables'!$C302,Data!$C:$C,'Data Tables'!AH$4,Data!$D:$D,'Data Tables'!AB$3)),"")</f>
        <v/>
      </c>
      <c r="AI302" s="59" t="str">
        <f>IFERROR(IF(AI$4="","",SUMIFS(Data!$E:$E,Data!$B:$B,'Data Tables'!$C302,Data!$C:$C,'Data Tables'!AI$4,Data!$D:$D,'Data Tables'!AB$3)),"")</f>
        <v/>
      </c>
      <c r="AJ302" s="59" t="str">
        <f>IFERROR(IF(AJ$4="","",SUMIFS(Data!$E:$E,Data!$B:$B,'Data Tables'!$C302,Data!$C:$C,'Data Tables'!AJ$4,Data!$D:$D,'Data Tables'!AB$3)),"")</f>
        <v/>
      </c>
      <c r="AK302" s="59" t="str">
        <f>IFERROR(IF(AK$4="","",SUMIFS(Data!$E:$E,Data!$B:$B,'Data Tables'!$C302,Data!$C:$C,'Data Tables'!AK$4,Data!$D:$D,'Data Tables'!AB$3)),"")</f>
        <v/>
      </c>
      <c r="AL302" s="1"/>
      <c r="AM302" s="61">
        <f>IFERROR(IF(AM$4="","",SUMIFS(Data!$E:$E,Data!$B:$B,'Data Tables'!$C302,Data!$C:$C,'Data Tables'!AM$4,Data!$D:$D,'Data Tables'!AM$3)),"")</f>
        <v>0</v>
      </c>
      <c r="AN302" s="60">
        <f>IFERROR(IF(AN$4="","",SUMIFS(Data!$E:$E,Data!$B:$B,'Data Tables'!$C302,Data!$C:$C,'Data Tables'!AN$4,Data!$D:$D,'Data Tables'!AM$3)),"")</f>
        <v>0</v>
      </c>
      <c r="AO302" s="59">
        <f>IFERROR(IF(AO$4="","",SUMIFS(Data!$E:$E,Data!$B:$B,'Data Tables'!$C302,Data!$C:$C,'Data Tables'!AO$4,Data!$D:$D,'Data Tables'!AM$3)),"")</f>
        <v>0</v>
      </c>
      <c r="AP302" s="59" t="str">
        <f>IFERROR(IF(AP$4="","",SUMIFS(Data!$E:$E,Data!$B:$B,'Data Tables'!$C302,Data!$C:$C,'Data Tables'!AP$4,Data!$D:$D,'Data Tables'!AM$3)),"")</f>
        <v/>
      </c>
      <c r="AQ302" s="59" t="str">
        <f>IFERROR(IF(AQ$4="","",SUMIFS(Data!$E:$E,Data!$B:$B,'Data Tables'!$C302,Data!$C:$C,'Data Tables'!AQ$4,Data!$D:$D,'Data Tables'!AM$3)),"")</f>
        <v/>
      </c>
      <c r="AR302" s="59" t="str">
        <f>IFERROR(IF(AR$4="","",SUMIFS(Data!$E:$E,Data!$B:$B,'Data Tables'!$C302,Data!$C:$C,'Data Tables'!AR$4,Data!$D:$D,'Data Tables'!AM$3)),"")</f>
        <v/>
      </c>
      <c r="AS302" s="59" t="str">
        <f>IFERROR(IF(AS$4="","",SUMIFS(Data!$E:$E,Data!$B:$B,'Data Tables'!$C302,Data!$C:$C,'Data Tables'!AS$4,Data!$D:$D,'Data Tables'!AM$3)),"")</f>
        <v/>
      </c>
      <c r="AT302" s="59" t="str">
        <f>IFERROR(IF(AT$4="","",SUMIFS(Data!$E:$E,Data!$B:$B,'Data Tables'!$C302,Data!$C:$C,'Data Tables'!AT$4,Data!$D:$D,'Data Tables'!AM$3)),"")</f>
        <v/>
      </c>
      <c r="AU302" s="59" t="str">
        <f>IFERROR(IF(AU$4="","",SUMIFS(Data!$E:$E,Data!$B:$B,'Data Tables'!$C302,Data!$C:$C,'Data Tables'!AU$4,Data!$D:$D,'Data Tables'!AM$3)),"")</f>
        <v/>
      </c>
      <c r="AV302" s="59" t="str">
        <f>IFERROR(IF(AV$4="","",SUMIFS(Data!$E:$E,Data!$B:$B,'Data Tables'!$C302,Data!$C:$C,'Data Tables'!AV$4,Data!$D:$D,'Data Tables'!AM$3)),"")</f>
        <v/>
      </c>
      <c r="AW302" s="1"/>
      <c r="AX302" s="74">
        <f t="shared" si="431"/>
        <v>0</v>
      </c>
      <c r="AY302" s="75">
        <f t="shared" si="432"/>
        <v>0</v>
      </c>
      <c r="AZ302" s="76">
        <f t="shared" si="433"/>
        <v>0</v>
      </c>
      <c r="BA302" s="76" t="str">
        <f t="shared" si="434"/>
        <v/>
      </c>
      <c r="BB302" s="76" t="str">
        <f t="shared" si="435"/>
        <v/>
      </c>
      <c r="BC302" s="76" t="str">
        <f t="shared" si="436"/>
        <v/>
      </c>
      <c r="BD302" s="76" t="str">
        <f t="shared" si="437"/>
        <v/>
      </c>
      <c r="BE302" s="76" t="str">
        <f t="shared" si="438"/>
        <v/>
      </c>
      <c r="BF302" s="76" t="str">
        <f t="shared" si="439"/>
        <v/>
      </c>
      <c r="BG302" s="76" t="str">
        <f t="shared" si="440"/>
        <v/>
      </c>
      <c r="BH302" s="1"/>
      <c r="BI302" s="61">
        <f>IFERROR(IF(BI$4="","",SUMIFS(Data!$E:$E,Data!$B:$B,'Data Tables'!$C302,Data!$C:$C,'Data Tables'!BI$4,Data!$D:$D,'Data Tables'!BI$3)),"")</f>
        <v>0</v>
      </c>
      <c r="BJ302" s="60">
        <f>IFERROR(IF(BJ$4="","",SUMIFS(Data!$E:$E,Data!$B:$B,'Data Tables'!$C302,Data!$C:$C,'Data Tables'!BJ$4,Data!$D:$D,'Data Tables'!BI$3)),"")</f>
        <v>0</v>
      </c>
      <c r="BK302" s="59">
        <f>IFERROR(IF(BK$4="","",SUMIFS(Data!$E:$E,Data!$B:$B,'Data Tables'!$C302,Data!$C:$C,'Data Tables'!BK$4,Data!$D:$D,'Data Tables'!BI$3)),"")</f>
        <v>0</v>
      </c>
      <c r="BL302" s="59" t="str">
        <f>IFERROR(IF(BL$4="","",SUMIFS(Data!$E:$E,Data!$B:$B,'Data Tables'!$C302,Data!$C:$C,'Data Tables'!BL$4,Data!$D:$D,'Data Tables'!BI$3)),"")</f>
        <v/>
      </c>
      <c r="BM302" s="59" t="str">
        <f>IFERROR(IF(BM$4="","",SUMIFS(Data!$E:$E,Data!$B:$B,'Data Tables'!$C302,Data!$C:$C,'Data Tables'!BM$4,Data!$D:$D,'Data Tables'!BI$3)),"")</f>
        <v/>
      </c>
      <c r="BN302" s="59" t="str">
        <f>IFERROR(IF(BN$4="","",SUMIFS(Data!$E:$E,Data!$B:$B,'Data Tables'!$C302,Data!$C:$C,'Data Tables'!BN$4,Data!$D:$D,'Data Tables'!BI$3)),"")</f>
        <v/>
      </c>
      <c r="BO302" s="59" t="str">
        <f>IFERROR(IF(BO$4="","",SUMIFS(Data!$E:$E,Data!$B:$B,'Data Tables'!$C302,Data!$C:$C,'Data Tables'!BO$4,Data!$D:$D,'Data Tables'!BI$3)),"")</f>
        <v/>
      </c>
      <c r="BP302" s="59" t="str">
        <f>IFERROR(IF(BP$4="","",SUMIFS(Data!$E:$E,Data!$B:$B,'Data Tables'!$C302,Data!$C:$C,'Data Tables'!BP$4,Data!$D:$D,'Data Tables'!BI$3)),"")</f>
        <v/>
      </c>
      <c r="BQ302" s="59" t="str">
        <f>IFERROR(IF(BQ$4="","",SUMIFS(Data!$E:$E,Data!$B:$B,'Data Tables'!$C302,Data!$C:$C,'Data Tables'!BQ$4,Data!$D:$D,'Data Tables'!BI$3)),"")</f>
        <v/>
      </c>
      <c r="BR302" s="59" t="str">
        <f>IFERROR(IF(BR$4="","",SUMIFS(Data!$E:$E,Data!$B:$B,'Data Tables'!$C302,Data!$C:$C,'Data Tables'!BR$4,Data!$D:$D,'Data Tables'!BI$3)),"")</f>
        <v/>
      </c>
      <c r="BS302" s="1"/>
      <c r="BT302" s="74">
        <f t="shared" si="441"/>
        <v>0</v>
      </c>
      <c r="BU302" s="79">
        <f t="shared" si="442"/>
        <v>0</v>
      </c>
      <c r="BV302" s="78">
        <f t="shared" si="443"/>
        <v>0</v>
      </c>
      <c r="BW302" s="78" t="str">
        <f t="shared" si="444"/>
        <v/>
      </c>
      <c r="BX302" s="78" t="str">
        <f t="shared" si="445"/>
        <v/>
      </c>
      <c r="BY302" s="78" t="str">
        <f t="shared" si="446"/>
        <v/>
      </c>
      <c r="BZ302" s="78" t="str">
        <f t="shared" si="447"/>
        <v/>
      </c>
      <c r="CA302" s="78" t="str">
        <f t="shared" si="448"/>
        <v/>
      </c>
      <c r="CB302" s="78" t="str">
        <f t="shared" si="449"/>
        <v/>
      </c>
      <c r="CC302" s="78" t="str">
        <f t="shared" si="450"/>
        <v/>
      </c>
      <c r="CD302" s="1"/>
      <c r="CE302" s="61">
        <f>IFERROR(IF(CE$4="","",SUMIFS(Data!$E:$E,Data!$B:$B,'Data Tables'!$C302,Data!$C:$C,'Data Tables'!CE$4,Data!$D:$D,'Data Tables'!CE$3)),"")</f>
        <v>0</v>
      </c>
      <c r="CF302" s="60">
        <f>IFERROR(IF(CF$4="","",SUMIFS(Data!$E:$E,Data!$B:$B,'Data Tables'!$C302,Data!$C:$C,'Data Tables'!CF$4,Data!$D:$D,'Data Tables'!CE$3)),"")</f>
        <v>0</v>
      </c>
      <c r="CG302" s="59">
        <f>IFERROR(IF(CG$4="","",SUMIFS(Data!$E:$E,Data!$B:$B,'Data Tables'!$C302,Data!$C:$C,'Data Tables'!CG$4,Data!$D:$D,'Data Tables'!CE$3)),"")</f>
        <v>0</v>
      </c>
      <c r="CH302" s="59" t="str">
        <f>IFERROR(IF(CH$4="","",SUMIFS(Data!$E:$E,Data!$B:$B,'Data Tables'!$C302,Data!$C:$C,'Data Tables'!CH$4,Data!$D:$D,'Data Tables'!CE$3)),"")</f>
        <v/>
      </c>
      <c r="CI302" s="59" t="str">
        <f>IFERROR(IF(CI$4="","",SUMIFS(Data!$E:$E,Data!$B:$B,'Data Tables'!$C302,Data!$C:$C,'Data Tables'!CI$4,Data!$D:$D,'Data Tables'!CE$3)),"")</f>
        <v/>
      </c>
      <c r="CJ302" s="59" t="str">
        <f>IFERROR(IF(CJ$4="","",SUMIFS(Data!$E:$E,Data!$B:$B,'Data Tables'!$C302,Data!$C:$C,'Data Tables'!CJ$4,Data!$D:$D,'Data Tables'!CE$3)),"")</f>
        <v/>
      </c>
      <c r="CK302" s="59" t="str">
        <f>IFERROR(IF(CK$4="","",SUMIFS(Data!$E:$E,Data!$B:$B,'Data Tables'!$C302,Data!$C:$C,'Data Tables'!CK$4,Data!$D:$D,'Data Tables'!CE$3)),"")</f>
        <v/>
      </c>
      <c r="CL302" s="59" t="str">
        <f>IFERROR(IF(CL$4="","",SUMIFS(Data!$E:$E,Data!$B:$B,'Data Tables'!$C302,Data!$C:$C,'Data Tables'!CL$4,Data!$D:$D,'Data Tables'!CE$3)),"")</f>
        <v/>
      </c>
      <c r="CM302" s="59" t="str">
        <f>IFERROR(IF(CM$4="","",SUMIFS(Data!$E:$E,Data!$B:$B,'Data Tables'!$C302,Data!$C:$C,'Data Tables'!CM$4,Data!$D:$D,'Data Tables'!CE$3)),"")</f>
        <v/>
      </c>
      <c r="CN302" s="59" t="str">
        <f>IFERROR(IF(CN$4="","",SUMIFS(Data!$E:$E,Data!$B:$B,'Data Tables'!$C302,Data!$C:$C,'Data Tables'!CN$4,Data!$D:$D,'Data Tables'!CE$3)),"")</f>
        <v/>
      </c>
      <c r="CO302" s="1"/>
      <c r="CP302" s="61">
        <f>IFERROR(IF(CP$4="","",SUMIFS(Data!$E:$E,Data!$B:$B,'Data Tables'!$C302,Data!$C:$C,'Data Tables'!CP$4,Data!$D:$D,'Data Tables'!CP$3)),"")</f>
        <v>0</v>
      </c>
      <c r="CQ302" s="60">
        <f>IFERROR(IF(CQ$4="","",SUMIFS(Data!$E:$E,Data!$B:$B,'Data Tables'!$C302,Data!$C:$C,'Data Tables'!CQ$4,Data!$D:$D,'Data Tables'!CP$3)),"")</f>
        <v>0</v>
      </c>
      <c r="CR302" s="59">
        <f>IFERROR(IF(CR$4="","",SUMIFS(Data!$E:$E,Data!$B:$B,'Data Tables'!$C302,Data!$C:$C,'Data Tables'!CR$4,Data!$D:$D,'Data Tables'!CP$3)),"")</f>
        <v>0</v>
      </c>
      <c r="CS302" s="59" t="str">
        <f>IFERROR(IF(CS$4="","",SUMIFS(Data!$E:$E,Data!$B:$B,'Data Tables'!$C302,Data!$C:$C,'Data Tables'!CS$4,Data!$D:$D,'Data Tables'!CP$3)),"")</f>
        <v/>
      </c>
      <c r="CT302" s="59" t="str">
        <f>IFERROR(IF(CT$4="","",SUMIFS(Data!$E:$E,Data!$B:$B,'Data Tables'!$C302,Data!$C:$C,'Data Tables'!CT$4,Data!$D:$D,'Data Tables'!CP$3)),"")</f>
        <v/>
      </c>
      <c r="CU302" s="59" t="str">
        <f>IFERROR(IF(CU$4="","",SUMIFS(Data!$E:$E,Data!$B:$B,'Data Tables'!$C302,Data!$C:$C,'Data Tables'!CU$4,Data!$D:$D,'Data Tables'!CP$3)),"")</f>
        <v/>
      </c>
      <c r="CV302" s="59" t="str">
        <f>IFERROR(IF(CV$4="","",SUMIFS(Data!$E:$E,Data!$B:$B,'Data Tables'!$C302,Data!$C:$C,'Data Tables'!CV$4,Data!$D:$D,'Data Tables'!CP$3)),"")</f>
        <v/>
      </c>
      <c r="CW302" s="59" t="str">
        <f>IFERROR(IF(CW$4="","",SUMIFS(Data!$E:$E,Data!$B:$B,'Data Tables'!$C302,Data!$C:$C,'Data Tables'!CW$4,Data!$D:$D,'Data Tables'!CP$3)),"")</f>
        <v/>
      </c>
      <c r="CX302" s="59" t="str">
        <f>IFERROR(IF(CX$4="","",SUMIFS(Data!$E:$E,Data!$B:$B,'Data Tables'!$C302,Data!$C:$C,'Data Tables'!CX$4,Data!$D:$D,'Data Tables'!CP$3)),"")</f>
        <v/>
      </c>
      <c r="CY302" s="59" t="str">
        <f>IFERROR(IF(CY$4="","",SUMIFS(Data!$E:$E,Data!$B:$B,'Data Tables'!$C302,Data!$C:$C,'Data Tables'!CY$4,Data!$D:$D,'Data Tables'!CP$3)),"")</f>
        <v/>
      </c>
      <c r="CZ302" s="1"/>
      <c r="DA302" s="77">
        <f t="shared" si="451"/>
        <v>0</v>
      </c>
      <c r="DB302" s="79">
        <f t="shared" si="452"/>
        <v>0</v>
      </c>
      <c r="DC302" s="78">
        <f t="shared" si="453"/>
        <v>0</v>
      </c>
      <c r="DD302" s="78" t="str">
        <f t="shared" si="454"/>
        <v/>
      </c>
      <c r="DE302" s="78" t="str">
        <f t="shared" si="455"/>
        <v/>
      </c>
      <c r="DF302" s="78" t="str">
        <f t="shared" si="456"/>
        <v/>
      </c>
      <c r="DG302" s="78" t="str">
        <f t="shared" si="457"/>
        <v/>
      </c>
      <c r="DH302" s="78" t="str">
        <f t="shared" si="458"/>
        <v/>
      </c>
      <c r="DI302" s="78" t="str">
        <f t="shared" si="459"/>
        <v/>
      </c>
      <c r="DJ302" s="78" t="str">
        <f t="shared" si="460"/>
        <v/>
      </c>
      <c r="DK302" s="1"/>
      <c r="DL302" s="77">
        <f t="shared" si="461"/>
        <v>0</v>
      </c>
      <c r="DM302" s="79">
        <f t="shared" si="462"/>
        <v>0</v>
      </c>
      <c r="DN302" s="78">
        <f t="shared" si="463"/>
        <v>0</v>
      </c>
      <c r="DO302" s="78" t="str">
        <f t="shared" si="464"/>
        <v/>
      </c>
      <c r="DP302" s="78" t="str">
        <f t="shared" si="465"/>
        <v/>
      </c>
      <c r="DQ302" s="78" t="str">
        <f t="shared" si="466"/>
        <v/>
      </c>
      <c r="DR302" s="78" t="str">
        <f t="shared" si="467"/>
        <v/>
      </c>
      <c r="DS302" s="78" t="str">
        <f t="shared" si="468"/>
        <v/>
      </c>
      <c r="DT302" s="78" t="str">
        <f t="shared" si="469"/>
        <v/>
      </c>
      <c r="DU302" s="78" t="str">
        <f t="shared" si="470"/>
        <v/>
      </c>
      <c r="DV302" s="1"/>
      <c r="DW302" s="61">
        <f>IFERROR(IF(DW$4="","",SUMIFS(Data!$E:$E,Data!$B:$B,'Data Tables'!$C302,Data!$C:$C,'Data Tables'!DW$4,Data!$D:$D,'Data Tables'!DW$3)),"")</f>
        <v>0</v>
      </c>
      <c r="DX302" s="60">
        <f>IFERROR(IF(DX$4="","",SUMIFS(Data!$E:$E,Data!$B:$B,'Data Tables'!$C302,Data!$C:$C,'Data Tables'!DX$4,Data!$D:$D,'Data Tables'!DW$3)),"")</f>
        <v>0</v>
      </c>
      <c r="DY302" s="59">
        <f>IFERROR(IF(DY$4="","",SUMIFS(Data!$E:$E,Data!$B:$B,'Data Tables'!$C302,Data!$C:$C,'Data Tables'!DY$4,Data!$D:$D,'Data Tables'!DW$3)),"")</f>
        <v>0</v>
      </c>
      <c r="DZ302" s="59" t="str">
        <f>IFERROR(IF(DZ$4="","",SUMIFS(Data!$E:$E,Data!$B:$B,'Data Tables'!$C302,Data!$C:$C,'Data Tables'!DZ$4,Data!$D:$D,'Data Tables'!DW$3)),"")</f>
        <v/>
      </c>
      <c r="EA302" s="59" t="str">
        <f>IFERROR(IF(EA$4="","",SUMIFS(Data!$E:$E,Data!$B:$B,'Data Tables'!$C302,Data!$C:$C,'Data Tables'!EA$4,Data!$D:$D,'Data Tables'!DW$3)),"")</f>
        <v/>
      </c>
      <c r="EB302" s="59" t="str">
        <f>IFERROR(IF(EB$4="","",SUMIFS(Data!$E:$E,Data!$B:$B,'Data Tables'!$C302,Data!$C:$C,'Data Tables'!EB$4,Data!$D:$D,'Data Tables'!DW$3)),"")</f>
        <v/>
      </c>
      <c r="EC302" s="59" t="str">
        <f>IFERROR(IF(EC$4="","",SUMIFS(Data!$E:$E,Data!$B:$B,'Data Tables'!$C302,Data!$C:$C,'Data Tables'!EC$4,Data!$D:$D,'Data Tables'!DW$3)),"")</f>
        <v/>
      </c>
      <c r="ED302" s="59" t="str">
        <f>IFERROR(IF(ED$4="","",SUMIFS(Data!$E:$E,Data!$B:$B,'Data Tables'!$C302,Data!$C:$C,'Data Tables'!ED$4,Data!$D:$D,'Data Tables'!DW$3)),"")</f>
        <v/>
      </c>
      <c r="EE302" s="59" t="str">
        <f>IFERROR(IF(EE$4="","",SUMIFS(Data!$E:$E,Data!$B:$B,'Data Tables'!$C302,Data!$C:$C,'Data Tables'!EE$4,Data!$D:$D,'Data Tables'!DW$3)),"")</f>
        <v/>
      </c>
      <c r="EF302" s="59" t="str">
        <f>IFERROR(IF(EF$4="","",SUMIFS(Data!$E:$E,Data!$B:$B,'Data Tables'!$C302,Data!$C:$C,'Data Tables'!EF$4,Data!$D:$D,'Data Tables'!DW$3)),"")</f>
        <v/>
      </c>
      <c r="EG302" s="1"/>
      <c r="EH302" s="77">
        <f t="shared" si="471"/>
        <v>0</v>
      </c>
      <c r="EI302" s="79">
        <f t="shared" si="472"/>
        <v>0</v>
      </c>
      <c r="EJ302" s="78">
        <f t="shared" si="473"/>
        <v>0</v>
      </c>
      <c r="EK302" s="78" t="str">
        <f t="shared" si="474"/>
        <v/>
      </c>
      <c r="EL302" s="78" t="str">
        <f t="shared" si="475"/>
        <v/>
      </c>
      <c r="EM302" s="78" t="str">
        <f t="shared" si="476"/>
        <v/>
      </c>
      <c r="EN302" s="78" t="str">
        <f t="shared" si="477"/>
        <v/>
      </c>
      <c r="EO302" s="78" t="str">
        <f t="shared" si="478"/>
        <v/>
      </c>
      <c r="EP302" s="78" t="str">
        <f t="shared" si="479"/>
        <v/>
      </c>
      <c r="EQ302" s="78" t="str">
        <f t="shared" si="480"/>
        <v/>
      </c>
      <c r="ER302" s="1"/>
      <c r="ES302" s="61">
        <f>IFERROR(IF(ES$4="","",SUMIFS(Data!$E:$E,Data!$B:$B,'Data Tables'!$C302,Data!$C:$C,'Data Tables'!ES$4,Data!$D:$D,'Data Tables'!ES$3)),"")</f>
        <v>0</v>
      </c>
      <c r="ET302" s="60">
        <f>IFERROR(IF(ET$4="","",SUMIFS(Data!$E:$E,Data!$B:$B,'Data Tables'!$C302,Data!$C:$C,'Data Tables'!ET$4,Data!$D:$D,'Data Tables'!ES$3)),"")</f>
        <v>0</v>
      </c>
      <c r="EU302" s="59">
        <f>IFERROR(IF(EU$4="","",SUMIFS(Data!$E:$E,Data!$B:$B,'Data Tables'!$C302,Data!$C:$C,'Data Tables'!EU$4,Data!$D:$D,'Data Tables'!ES$3)),"")</f>
        <v>0</v>
      </c>
      <c r="EV302" s="59" t="str">
        <f>IFERROR(IF(EV$4="","",SUMIFS(Data!$E:$E,Data!$B:$B,'Data Tables'!$C302,Data!$C:$C,'Data Tables'!EV$4,Data!$D:$D,'Data Tables'!ES$3)),"")</f>
        <v/>
      </c>
      <c r="EW302" s="59" t="str">
        <f>IFERROR(IF(EW$4="","",SUMIFS(Data!$E:$E,Data!$B:$B,'Data Tables'!$C302,Data!$C:$C,'Data Tables'!EW$4,Data!$D:$D,'Data Tables'!ES$3)),"")</f>
        <v/>
      </c>
      <c r="EX302" s="59" t="str">
        <f>IFERROR(IF(EX$4="","",SUMIFS(Data!$E:$E,Data!$B:$B,'Data Tables'!$C302,Data!$C:$C,'Data Tables'!EX$4,Data!$D:$D,'Data Tables'!ES$3)),"")</f>
        <v/>
      </c>
      <c r="EY302" s="59" t="str">
        <f>IFERROR(IF(EY$4="","",SUMIFS(Data!$E:$E,Data!$B:$B,'Data Tables'!$C302,Data!$C:$C,'Data Tables'!EY$4,Data!$D:$D,'Data Tables'!ES$3)),"")</f>
        <v/>
      </c>
      <c r="EZ302" s="59" t="str">
        <f>IFERROR(IF(EZ$4="","",SUMIFS(Data!$E:$E,Data!$B:$B,'Data Tables'!$C302,Data!$C:$C,'Data Tables'!EZ$4,Data!$D:$D,'Data Tables'!ES$3)),"")</f>
        <v/>
      </c>
      <c r="FA302" s="59" t="str">
        <f>IFERROR(IF(FA$4="","",SUMIFS(Data!$E:$E,Data!$B:$B,'Data Tables'!$C302,Data!$C:$C,'Data Tables'!FA$4,Data!$D:$D,'Data Tables'!ES$3)),"")</f>
        <v/>
      </c>
      <c r="FB302" s="59" t="str">
        <f>IFERROR(IF(FB$4="","",SUMIFS(Data!$E:$E,Data!$B:$B,'Data Tables'!$C302,Data!$C:$C,'Data Tables'!FB$4,Data!$D:$D,'Data Tables'!ES$3)),"")</f>
        <v/>
      </c>
      <c r="FC302" s="1"/>
      <c r="FD302" s="77">
        <f t="shared" si="481"/>
        <v>0</v>
      </c>
      <c r="FE302" s="79">
        <f t="shared" si="482"/>
        <v>0</v>
      </c>
      <c r="FF302" s="78">
        <f t="shared" si="483"/>
        <v>0</v>
      </c>
      <c r="FG302" s="78" t="str">
        <f t="shared" si="484"/>
        <v/>
      </c>
      <c r="FH302" s="78" t="str">
        <f t="shared" si="485"/>
        <v/>
      </c>
      <c r="FI302" s="78" t="str">
        <f t="shared" si="486"/>
        <v/>
      </c>
      <c r="FJ302" s="78" t="str">
        <f t="shared" si="487"/>
        <v/>
      </c>
      <c r="FK302" s="78" t="str">
        <f t="shared" si="488"/>
        <v/>
      </c>
      <c r="FL302" s="78" t="str">
        <f t="shared" si="489"/>
        <v/>
      </c>
      <c r="FM302" s="78" t="str">
        <f t="shared" si="490"/>
        <v/>
      </c>
      <c r="FN302" s="1"/>
      <c r="FO302" s="77">
        <f t="shared" si="491"/>
        <v>0</v>
      </c>
      <c r="FP302" s="79">
        <f t="shared" si="492"/>
        <v>0</v>
      </c>
      <c r="FQ302" s="78">
        <f t="shared" si="493"/>
        <v>0</v>
      </c>
      <c r="FR302" s="78" t="str">
        <f t="shared" si="494"/>
        <v/>
      </c>
      <c r="FS302" s="78" t="str">
        <f t="shared" si="495"/>
        <v/>
      </c>
      <c r="FT302" s="78" t="str">
        <f t="shared" si="496"/>
        <v/>
      </c>
      <c r="FU302" s="78" t="str">
        <f t="shared" si="497"/>
        <v/>
      </c>
      <c r="FV302" s="78" t="str">
        <f t="shared" si="498"/>
        <v/>
      </c>
      <c r="FW302" s="78" t="str">
        <f t="shared" si="499"/>
        <v/>
      </c>
      <c r="FX302" s="78" t="str">
        <f t="shared" si="500"/>
        <v/>
      </c>
      <c r="FY302" s="1"/>
      <c r="FZ302" s="61">
        <f>IFERROR(IF(FZ$4="","",SUMIFS(Data!$E:$E,Data!$B:$B,'Data Tables'!$C302,Data!$C:$C,'Data Tables'!FZ$4,Data!$D:$D,'Data Tables'!FZ$3)),"")</f>
        <v>0</v>
      </c>
      <c r="GA302" s="60">
        <f>IFERROR(IF(GA$4="","",SUMIFS(Data!$E:$E,Data!$B:$B,'Data Tables'!$C302,Data!$C:$C,'Data Tables'!GA$4,Data!$D:$D,'Data Tables'!FZ$3)),"")</f>
        <v>0</v>
      </c>
      <c r="GB302" s="59">
        <f>IFERROR(IF(GB$4="","",SUMIFS(Data!$E:$E,Data!$B:$B,'Data Tables'!$C302,Data!$C:$C,'Data Tables'!GB$4,Data!$D:$D,'Data Tables'!FZ$3)),"")</f>
        <v>0</v>
      </c>
      <c r="GC302" s="59" t="str">
        <f>IFERROR(IF(GC$4="","",SUMIFS(Data!$E:$E,Data!$B:$B,'Data Tables'!$C302,Data!$C:$C,'Data Tables'!GC$4,Data!$D:$D,'Data Tables'!FZ$3)),"")</f>
        <v/>
      </c>
      <c r="GD302" s="59" t="str">
        <f>IFERROR(IF(GD$4="","",SUMIFS(Data!$E:$E,Data!$B:$B,'Data Tables'!$C302,Data!$C:$C,'Data Tables'!GD$4,Data!$D:$D,'Data Tables'!FZ$3)),"")</f>
        <v/>
      </c>
      <c r="GE302" s="59" t="str">
        <f>IFERROR(IF(GE$4="","",SUMIFS(Data!$E:$E,Data!$B:$B,'Data Tables'!$C302,Data!$C:$C,'Data Tables'!GE$4,Data!$D:$D,'Data Tables'!FZ$3)),"")</f>
        <v/>
      </c>
      <c r="GF302" s="59" t="str">
        <f>IFERROR(IF(GF$4="","",SUMIFS(Data!$E:$E,Data!$B:$B,'Data Tables'!$C302,Data!$C:$C,'Data Tables'!GF$4,Data!$D:$D,'Data Tables'!FZ$3)),"")</f>
        <v/>
      </c>
      <c r="GG302" s="59" t="str">
        <f>IFERROR(IF(GG$4="","",SUMIFS(Data!$E:$E,Data!$B:$B,'Data Tables'!$C302,Data!$C:$C,'Data Tables'!GG$4,Data!$D:$D,'Data Tables'!FZ$3)),"")</f>
        <v/>
      </c>
      <c r="GH302" s="59" t="str">
        <f>IFERROR(IF(GH$4="","",SUMIFS(Data!$E:$E,Data!$B:$B,'Data Tables'!$C302,Data!$C:$C,'Data Tables'!GH$4,Data!$D:$D,'Data Tables'!FZ$3)),"")</f>
        <v/>
      </c>
      <c r="GI302" s="59" t="str">
        <f>IFERROR(IF(GI$4="","",SUMIFS(Data!$E:$E,Data!$B:$B,'Data Tables'!$C302,Data!$C:$C,'Data Tables'!GI$4,Data!$D:$D,'Data Tables'!FZ$3)),"")</f>
        <v/>
      </c>
      <c r="GJ302" s="1"/>
      <c r="GK302" s="61">
        <f>IFERROR(IF(GK$4="","",SUMIFS(Data!$E:$E,Data!$B:$B,'Data Tables'!$C302,Data!$C:$C,'Data Tables'!GK$4,Data!$D:$D,'Data Tables'!GK$3)),"")</f>
        <v>0</v>
      </c>
      <c r="GL302" s="60">
        <f>IFERROR(IF(GL$4="","",SUMIFS(Data!$E:$E,Data!$B:$B,'Data Tables'!$C302,Data!$C:$C,'Data Tables'!GL$4,Data!$D:$D,'Data Tables'!GK$3)),"")</f>
        <v>0</v>
      </c>
      <c r="GM302" s="59">
        <f>IFERROR(IF(GM$4="","",SUMIFS(Data!$E:$E,Data!$B:$B,'Data Tables'!$C302,Data!$C:$C,'Data Tables'!GM$4,Data!$D:$D,'Data Tables'!GK$3)),"")</f>
        <v>0</v>
      </c>
      <c r="GN302" s="59" t="str">
        <f>IFERROR(IF(GN$4="","",SUMIFS(Data!$E:$E,Data!$B:$B,'Data Tables'!$C302,Data!$C:$C,'Data Tables'!GN$4,Data!$D:$D,'Data Tables'!GK$3)),"")</f>
        <v/>
      </c>
      <c r="GO302" s="59" t="str">
        <f>IFERROR(IF(GO$4="","",SUMIFS(Data!$E:$E,Data!$B:$B,'Data Tables'!$C302,Data!$C:$C,'Data Tables'!GO$4,Data!$D:$D,'Data Tables'!GK$3)),"")</f>
        <v/>
      </c>
      <c r="GP302" s="59" t="str">
        <f>IFERROR(IF(GP$4="","",SUMIFS(Data!$E:$E,Data!$B:$B,'Data Tables'!$C302,Data!$C:$C,'Data Tables'!GP$4,Data!$D:$D,'Data Tables'!GK$3)),"")</f>
        <v/>
      </c>
      <c r="GQ302" s="59" t="str">
        <f>IFERROR(IF(GQ$4="","",SUMIFS(Data!$E:$E,Data!$B:$B,'Data Tables'!$C302,Data!$C:$C,'Data Tables'!GQ$4,Data!$D:$D,'Data Tables'!GK$3)),"")</f>
        <v/>
      </c>
      <c r="GR302" s="59" t="str">
        <f>IFERROR(IF(GR$4="","",SUMIFS(Data!$E:$E,Data!$B:$B,'Data Tables'!$C302,Data!$C:$C,'Data Tables'!GR$4,Data!$D:$D,'Data Tables'!GK$3)),"")</f>
        <v/>
      </c>
      <c r="GS302" s="59" t="str">
        <f>IFERROR(IF(GS$4="","",SUMIFS(Data!$E:$E,Data!$B:$B,'Data Tables'!$C302,Data!$C:$C,'Data Tables'!GS$4,Data!$D:$D,'Data Tables'!GK$3)),"")</f>
        <v/>
      </c>
      <c r="GT302" s="59" t="str">
        <f>IFERROR(IF(GT$4="","",SUMIFS(Data!$E:$E,Data!$B:$B,'Data Tables'!$C302,Data!$C:$C,'Data Tables'!GT$4,Data!$D:$D,'Data Tables'!GK$3)),"")</f>
        <v/>
      </c>
      <c r="GU302" s="1"/>
      <c r="GV302" s="59"/>
      <c r="GW302" s="59"/>
      <c r="GX302" s="60"/>
      <c r="GY302" s="59"/>
      <c r="GZ302" s="1"/>
      <c r="HA302" s="59"/>
      <c r="HB302" s="59"/>
      <c r="HC302" s="60"/>
      <c r="HD302" s="59"/>
      <c r="HE302" s="1"/>
      <c r="HF302" s="59"/>
      <c r="HG302" s="59"/>
      <c r="HH302" s="60"/>
      <c r="HI302" s="59"/>
      <c r="HJ302" s="1"/>
      <c r="HK302" s="59"/>
      <c r="HL302" s="59"/>
      <c r="HM302" s="60"/>
      <c r="HN302" s="59"/>
      <c r="HO302" s="1"/>
      <c r="HP302" s="59"/>
      <c r="HQ302" s="59"/>
      <c r="HR302" s="60"/>
      <c r="HS302" s="59"/>
      <c r="HT302" s="1"/>
      <c r="HU302" s="59"/>
      <c r="HV302" s="59"/>
      <c r="HW302" s="60">
        <f>SUM(HR$5:HR302)</f>
        <v>0</v>
      </c>
      <c r="HX302" s="59"/>
      <c r="HY302" s="1"/>
      <c r="HZ302" s="59"/>
      <c r="IA302" s="59"/>
      <c r="IB302" s="60"/>
      <c r="IC302" s="61"/>
      <c r="ID302" s="1"/>
      <c r="IE302" s="59"/>
      <c r="IF302" s="59"/>
      <c r="IG302" s="60"/>
      <c r="IH302" s="59"/>
      <c r="II302" s="1"/>
      <c r="IJ302" s="33"/>
      <c r="IK302" s="33"/>
      <c r="IL302" s="34"/>
      <c r="IM302" s="33"/>
      <c r="IN302" s="1"/>
      <c r="IO302" s="33"/>
      <c r="IP302" s="33"/>
      <c r="IQ302" s="34"/>
      <c r="IR302" s="33"/>
      <c r="IS302" s="1"/>
      <c r="IT302" s="33"/>
      <c r="IU302" s="33"/>
      <c r="IV302" s="34"/>
      <c r="IW302" s="33"/>
      <c r="IX302" s="1"/>
      <c r="IY302" s="33"/>
      <c r="IZ302" s="33"/>
      <c r="JA302" s="34"/>
      <c r="JB302" s="33"/>
    </row>
    <row r="303" spans="3:262" x14ac:dyDescent="0.25">
      <c r="C303" s="58">
        <f t="shared" si="501"/>
        <v>9101</v>
      </c>
      <c r="F303" s="61">
        <f>IFERROR(IF(F$4="","",SUMIFS(Data!$E:$E,Data!$B:$B,'Data Tables'!$C303,Data!$C:$C,'Data Tables'!F$4,Data!$D:$D,'Data Tables'!F$3)),"")</f>
        <v>0</v>
      </c>
      <c r="G303" s="60">
        <f>IFERROR(IF(G$4="","",SUMIFS(Data!$E:$E,Data!$B:$B,'Data Tables'!$C303,Data!$C:$C,'Data Tables'!G$4,Data!$D:$D,'Data Tables'!F$3)),"")</f>
        <v>0</v>
      </c>
      <c r="H303" s="59">
        <f>IFERROR(IF(H$4="","",SUMIFS(Data!$E:$E,Data!$B:$B,'Data Tables'!$C303,Data!$C:$C,'Data Tables'!H$4,Data!$D:$D,'Data Tables'!F$3)),"")</f>
        <v>0</v>
      </c>
      <c r="I303" s="59" t="str">
        <f>IFERROR(IF(I$4="","",SUMIFS(Data!$E:$E,Data!$B:$B,'Data Tables'!$C303,Data!$C:$C,'Data Tables'!I$4,Data!$D:$D,'Data Tables'!F$3)),"")</f>
        <v/>
      </c>
      <c r="J303" s="59" t="str">
        <f>IFERROR(IF(J$4="","",SUMIFS(Data!$E:$E,Data!$B:$B,'Data Tables'!$C303,Data!$C:$C,'Data Tables'!J$4,Data!$D:$D,'Data Tables'!F$3)),"")</f>
        <v/>
      </c>
      <c r="K303" s="59" t="str">
        <f>IFERROR(IF(K$4="","",SUMIFS(Data!$E:$E,Data!$B:$B,'Data Tables'!$C303,Data!$C:$C,'Data Tables'!K$4,Data!$D:$D,'Data Tables'!F$3)),"")</f>
        <v/>
      </c>
      <c r="L303" s="59" t="str">
        <f>IFERROR(IF(L$4="","",SUMIFS(Data!$E:$E,Data!$B:$B,'Data Tables'!$C303,Data!$C:$C,'Data Tables'!L$4,Data!$D:$D,'Data Tables'!F$3)),"")</f>
        <v/>
      </c>
      <c r="M303" s="59" t="str">
        <f>IFERROR(IF(M$4="","",SUMIFS(Data!$E:$E,Data!$B:$B,'Data Tables'!$C303,Data!$C:$C,'Data Tables'!M$4,Data!$D:$D,'Data Tables'!F$3)),"")</f>
        <v/>
      </c>
      <c r="N303" s="59" t="str">
        <f>IFERROR(IF(N$4="","",SUMIFS(Data!$E:$E,Data!$B:$B,'Data Tables'!$C303,Data!$C:$C,'Data Tables'!N$4,Data!$D:$D,'Data Tables'!F$3)),"")</f>
        <v/>
      </c>
      <c r="O303" s="59" t="str">
        <f>IFERROR(IF(O$4="","",SUMIFS(Data!$E:$E,Data!$B:$B,'Data Tables'!$C303,Data!$C:$C,'Data Tables'!O$4,Data!$D:$D,'Data Tables'!F$3)),"")</f>
        <v/>
      </c>
      <c r="P303" s="1"/>
      <c r="Q303" s="61">
        <f>IFERROR(IF(Q$4="","",SUMIFS(Data!$E:$E,Data!$B:$B,'Data Tables'!$C303,Data!$C:$C,'Data Tables'!Q$4,Data!$D:$D,'Data Tables'!Q$3)),"")</f>
        <v>0</v>
      </c>
      <c r="R303" s="60">
        <f>IFERROR(IF(R$4="","",SUMIFS(Data!$E:$E,Data!$B:$B,'Data Tables'!$C303,Data!$C:$C,'Data Tables'!R$4,Data!$D:$D,'Data Tables'!Q$3)),"")</f>
        <v>0</v>
      </c>
      <c r="S303" s="59">
        <f>IFERROR(IF(S$4="","",SUMIFS(Data!$E:$E,Data!$B:$B,'Data Tables'!$C303,Data!$C:$C,'Data Tables'!S$4,Data!$D:$D,'Data Tables'!Q$3)),"")</f>
        <v>0</v>
      </c>
      <c r="T303" s="59" t="str">
        <f>IFERROR(IF(T$4="","",SUMIFS(Data!$E:$E,Data!$B:$B,'Data Tables'!$C303,Data!$C:$C,'Data Tables'!T$4,Data!$D:$D,'Data Tables'!Q$3)),"")</f>
        <v/>
      </c>
      <c r="U303" s="59" t="str">
        <f>IFERROR(IF(U$4="","",SUMIFS(Data!$E:$E,Data!$B:$B,'Data Tables'!$C303,Data!$C:$C,'Data Tables'!U$4,Data!$D:$D,'Data Tables'!Q$3)),"")</f>
        <v/>
      </c>
      <c r="V303" s="59" t="str">
        <f>IFERROR(IF(V$4="","",SUMIFS(Data!$E:$E,Data!$B:$B,'Data Tables'!$C303,Data!$C:$C,'Data Tables'!V$4,Data!$D:$D,'Data Tables'!Q$3)),"")</f>
        <v/>
      </c>
      <c r="W303" s="59" t="str">
        <f>IFERROR(IF(W$4="","",SUMIFS(Data!$E:$E,Data!$B:$B,'Data Tables'!$C303,Data!$C:$C,'Data Tables'!W$4,Data!$D:$D,'Data Tables'!Q$3)),"")</f>
        <v/>
      </c>
      <c r="X303" s="59" t="str">
        <f>IFERROR(IF(X$4="","",SUMIFS(Data!$E:$E,Data!$B:$B,'Data Tables'!$C303,Data!$C:$C,'Data Tables'!X$4,Data!$D:$D,'Data Tables'!Q$3)),"")</f>
        <v/>
      </c>
      <c r="Y303" s="59" t="str">
        <f>IFERROR(IF(Y$4="","",SUMIFS(Data!$E:$E,Data!$B:$B,'Data Tables'!$C303,Data!$C:$C,'Data Tables'!Y$4,Data!$D:$D,'Data Tables'!Q$3)),"")</f>
        <v/>
      </c>
      <c r="Z303" s="59" t="str">
        <f>IFERROR(IF(Z$4="","",SUMIFS(Data!$E:$E,Data!$B:$B,'Data Tables'!$C303,Data!$C:$C,'Data Tables'!Z$4,Data!$D:$D,'Data Tables'!Q$3)),"")</f>
        <v/>
      </c>
      <c r="AA303" s="1"/>
      <c r="AB303" s="61">
        <f>IFERROR(IF(AB$4="","",SUMIFS(Data!$E:$E,Data!$B:$B,'Data Tables'!$C303,Data!$C:$C,'Data Tables'!AB$4,Data!$D:$D,'Data Tables'!AB$3)),"")</f>
        <v>0</v>
      </c>
      <c r="AC303" s="60">
        <f>IFERROR(IF(AC$4="","",SUMIFS(Data!$E:$E,Data!$B:$B,'Data Tables'!$C303,Data!$C:$C,'Data Tables'!AC$4,Data!$D:$D,'Data Tables'!AB$3)),"")</f>
        <v>0</v>
      </c>
      <c r="AD303" s="59">
        <f>IFERROR(IF(AD$4="","",SUMIFS(Data!$E:$E,Data!$B:$B,'Data Tables'!$C303,Data!$C:$C,'Data Tables'!AD$4,Data!$D:$D,'Data Tables'!AB$3)),"")</f>
        <v>0</v>
      </c>
      <c r="AE303" s="59" t="str">
        <f>IFERROR(IF(AE$4="","",SUMIFS(Data!$E:$E,Data!$B:$B,'Data Tables'!$C303,Data!$C:$C,'Data Tables'!AE$4,Data!$D:$D,'Data Tables'!AB$3)),"")</f>
        <v/>
      </c>
      <c r="AF303" s="59" t="str">
        <f>IFERROR(IF(AF$4="","",SUMIFS(Data!$E:$E,Data!$B:$B,'Data Tables'!$C303,Data!$C:$C,'Data Tables'!AF$4,Data!$D:$D,'Data Tables'!AB$3)),"")</f>
        <v/>
      </c>
      <c r="AG303" s="59" t="str">
        <f>IFERROR(IF(AG$4="","",SUMIFS(Data!$E:$E,Data!$B:$B,'Data Tables'!$C303,Data!$C:$C,'Data Tables'!AG$4,Data!$D:$D,'Data Tables'!AB$3)),"")</f>
        <v/>
      </c>
      <c r="AH303" s="59" t="str">
        <f>IFERROR(IF(AH$4="","",SUMIFS(Data!$E:$E,Data!$B:$B,'Data Tables'!$C303,Data!$C:$C,'Data Tables'!AH$4,Data!$D:$D,'Data Tables'!AB$3)),"")</f>
        <v/>
      </c>
      <c r="AI303" s="59" t="str">
        <f>IFERROR(IF(AI$4="","",SUMIFS(Data!$E:$E,Data!$B:$B,'Data Tables'!$C303,Data!$C:$C,'Data Tables'!AI$4,Data!$D:$D,'Data Tables'!AB$3)),"")</f>
        <v/>
      </c>
      <c r="AJ303" s="59" t="str">
        <f>IFERROR(IF(AJ$4="","",SUMIFS(Data!$E:$E,Data!$B:$B,'Data Tables'!$C303,Data!$C:$C,'Data Tables'!AJ$4,Data!$D:$D,'Data Tables'!AB$3)),"")</f>
        <v/>
      </c>
      <c r="AK303" s="59" t="str">
        <f>IFERROR(IF(AK$4="","",SUMIFS(Data!$E:$E,Data!$B:$B,'Data Tables'!$C303,Data!$C:$C,'Data Tables'!AK$4,Data!$D:$D,'Data Tables'!AB$3)),"")</f>
        <v/>
      </c>
      <c r="AL303" s="1"/>
      <c r="AM303" s="61">
        <f>IFERROR(IF(AM$4="","",SUMIFS(Data!$E:$E,Data!$B:$B,'Data Tables'!$C303,Data!$C:$C,'Data Tables'!AM$4,Data!$D:$D,'Data Tables'!AM$3)),"")</f>
        <v>0</v>
      </c>
      <c r="AN303" s="60">
        <f>IFERROR(IF(AN$4="","",SUMIFS(Data!$E:$E,Data!$B:$B,'Data Tables'!$C303,Data!$C:$C,'Data Tables'!AN$4,Data!$D:$D,'Data Tables'!AM$3)),"")</f>
        <v>0</v>
      </c>
      <c r="AO303" s="59">
        <f>IFERROR(IF(AO$4="","",SUMIFS(Data!$E:$E,Data!$B:$B,'Data Tables'!$C303,Data!$C:$C,'Data Tables'!AO$4,Data!$D:$D,'Data Tables'!AM$3)),"")</f>
        <v>0</v>
      </c>
      <c r="AP303" s="59" t="str">
        <f>IFERROR(IF(AP$4="","",SUMIFS(Data!$E:$E,Data!$B:$B,'Data Tables'!$C303,Data!$C:$C,'Data Tables'!AP$4,Data!$D:$D,'Data Tables'!AM$3)),"")</f>
        <v/>
      </c>
      <c r="AQ303" s="59" t="str">
        <f>IFERROR(IF(AQ$4="","",SUMIFS(Data!$E:$E,Data!$B:$B,'Data Tables'!$C303,Data!$C:$C,'Data Tables'!AQ$4,Data!$D:$D,'Data Tables'!AM$3)),"")</f>
        <v/>
      </c>
      <c r="AR303" s="59" t="str">
        <f>IFERROR(IF(AR$4="","",SUMIFS(Data!$E:$E,Data!$B:$B,'Data Tables'!$C303,Data!$C:$C,'Data Tables'!AR$4,Data!$D:$D,'Data Tables'!AM$3)),"")</f>
        <v/>
      </c>
      <c r="AS303" s="59" t="str">
        <f>IFERROR(IF(AS$4="","",SUMIFS(Data!$E:$E,Data!$B:$B,'Data Tables'!$C303,Data!$C:$C,'Data Tables'!AS$4,Data!$D:$D,'Data Tables'!AM$3)),"")</f>
        <v/>
      </c>
      <c r="AT303" s="59" t="str">
        <f>IFERROR(IF(AT$4="","",SUMIFS(Data!$E:$E,Data!$B:$B,'Data Tables'!$C303,Data!$C:$C,'Data Tables'!AT$4,Data!$D:$D,'Data Tables'!AM$3)),"")</f>
        <v/>
      </c>
      <c r="AU303" s="59" t="str">
        <f>IFERROR(IF(AU$4="","",SUMIFS(Data!$E:$E,Data!$B:$B,'Data Tables'!$C303,Data!$C:$C,'Data Tables'!AU$4,Data!$D:$D,'Data Tables'!AM$3)),"")</f>
        <v/>
      </c>
      <c r="AV303" s="59" t="str">
        <f>IFERROR(IF(AV$4="","",SUMIFS(Data!$E:$E,Data!$B:$B,'Data Tables'!$C303,Data!$C:$C,'Data Tables'!AV$4,Data!$D:$D,'Data Tables'!AM$3)),"")</f>
        <v/>
      </c>
      <c r="AW303" s="1"/>
      <c r="AX303" s="74">
        <f t="shared" si="431"/>
        <v>0</v>
      </c>
      <c r="AY303" s="75">
        <f t="shared" si="432"/>
        <v>0</v>
      </c>
      <c r="AZ303" s="76">
        <f t="shared" si="433"/>
        <v>0</v>
      </c>
      <c r="BA303" s="76" t="str">
        <f t="shared" si="434"/>
        <v/>
      </c>
      <c r="BB303" s="76" t="str">
        <f t="shared" si="435"/>
        <v/>
      </c>
      <c r="BC303" s="76" t="str">
        <f t="shared" si="436"/>
        <v/>
      </c>
      <c r="BD303" s="76" t="str">
        <f t="shared" si="437"/>
        <v/>
      </c>
      <c r="BE303" s="76" t="str">
        <f t="shared" si="438"/>
        <v/>
      </c>
      <c r="BF303" s="76" t="str">
        <f t="shared" si="439"/>
        <v/>
      </c>
      <c r="BG303" s="76" t="str">
        <f t="shared" si="440"/>
        <v/>
      </c>
      <c r="BH303" s="1"/>
      <c r="BI303" s="61">
        <f>IFERROR(IF(BI$4="","",SUMIFS(Data!$E:$E,Data!$B:$B,'Data Tables'!$C303,Data!$C:$C,'Data Tables'!BI$4,Data!$D:$D,'Data Tables'!BI$3)),"")</f>
        <v>0</v>
      </c>
      <c r="BJ303" s="60">
        <f>IFERROR(IF(BJ$4="","",SUMIFS(Data!$E:$E,Data!$B:$B,'Data Tables'!$C303,Data!$C:$C,'Data Tables'!BJ$4,Data!$D:$D,'Data Tables'!BI$3)),"")</f>
        <v>0</v>
      </c>
      <c r="BK303" s="59">
        <f>IFERROR(IF(BK$4="","",SUMIFS(Data!$E:$E,Data!$B:$B,'Data Tables'!$C303,Data!$C:$C,'Data Tables'!BK$4,Data!$D:$D,'Data Tables'!BI$3)),"")</f>
        <v>0</v>
      </c>
      <c r="BL303" s="59" t="str">
        <f>IFERROR(IF(BL$4="","",SUMIFS(Data!$E:$E,Data!$B:$B,'Data Tables'!$C303,Data!$C:$C,'Data Tables'!BL$4,Data!$D:$D,'Data Tables'!BI$3)),"")</f>
        <v/>
      </c>
      <c r="BM303" s="59" t="str">
        <f>IFERROR(IF(BM$4="","",SUMIFS(Data!$E:$E,Data!$B:$B,'Data Tables'!$C303,Data!$C:$C,'Data Tables'!BM$4,Data!$D:$D,'Data Tables'!BI$3)),"")</f>
        <v/>
      </c>
      <c r="BN303" s="59" t="str">
        <f>IFERROR(IF(BN$4="","",SUMIFS(Data!$E:$E,Data!$B:$B,'Data Tables'!$C303,Data!$C:$C,'Data Tables'!BN$4,Data!$D:$D,'Data Tables'!BI$3)),"")</f>
        <v/>
      </c>
      <c r="BO303" s="59" t="str">
        <f>IFERROR(IF(BO$4="","",SUMIFS(Data!$E:$E,Data!$B:$B,'Data Tables'!$C303,Data!$C:$C,'Data Tables'!BO$4,Data!$D:$D,'Data Tables'!BI$3)),"")</f>
        <v/>
      </c>
      <c r="BP303" s="59" t="str">
        <f>IFERROR(IF(BP$4="","",SUMIFS(Data!$E:$E,Data!$B:$B,'Data Tables'!$C303,Data!$C:$C,'Data Tables'!BP$4,Data!$D:$D,'Data Tables'!BI$3)),"")</f>
        <v/>
      </c>
      <c r="BQ303" s="59" t="str">
        <f>IFERROR(IF(BQ$4="","",SUMIFS(Data!$E:$E,Data!$B:$B,'Data Tables'!$C303,Data!$C:$C,'Data Tables'!BQ$4,Data!$D:$D,'Data Tables'!BI$3)),"")</f>
        <v/>
      </c>
      <c r="BR303" s="59" t="str">
        <f>IFERROR(IF(BR$4="","",SUMIFS(Data!$E:$E,Data!$B:$B,'Data Tables'!$C303,Data!$C:$C,'Data Tables'!BR$4,Data!$D:$D,'Data Tables'!BI$3)),"")</f>
        <v/>
      </c>
      <c r="BS303" s="1"/>
      <c r="BT303" s="74">
        <f t="shared" si="441"/>
        <v>0</v>
      </c>
      <c r="BU303" s="79">
        <f t="shared" si="442"/>
        <v>0</v>
      </c>
      <c r="BV303" s="78">
        <f t="shared" si="443"/>
        <v>0</v>
      </c>
      <c r="BW303" s="78" t="str">
        <f t="shared" si="444"/>
        <v/>
      </c>
      <c r="BX303" s="78" t="str">
        <f t="shared" si="445"/>
        <v/>
      </c>
      <c r="BY303" s="78" t="str">
        <f t="shared" si="446"/>
        <v/>
      </c>
      <c r="BZ303" s="78" t="str">
        <f t="shared" si="447"/>
        <v/>
      </c>
      <c r="CA303" s="78" t="str">
        <f t="shared" si="448"/>
        <v/>
      </c>
      <c r="CB303" s="78" t="str">
        <f t="shared" si="449"/>
        <v/>
      </c>
      <c r="CC303" s="78" t="str">
        <f t="shared" si="450"/>
        <v/>
      </c>
      <c r="CD303" s="1"/>
      <c r="CE303" s="61">
        <f>IFERROR(IF(CE$4="","",SUMIFS(Data!$E:$E,Data!$B:$B,'Data Tables'!$C303,Data!$C:$C,'Data Tables'!CE$4,Data!$D:$D,'Data Tables'!CE$3)),"")</f>
        <v>0</v>
      </c>
      <c r="CF303" s="60">
        <f>IFERROR(IF(CF$4="","",SUMIFS(Data!$E:$E,Data!$B:$B,'Data Tables'!$C303,Data!$C:$C,'Data Tables'!CF$4,Data!$D:$D,'Data Tables'!CE$3)),"")</f>
        <v>0</v>
      </c>
      <c r="CG303" s="59">
        <f>IFERROR(IF(CG$4="","",SUMIFS(Data!$E:$E,Data!$B:$B,'Data Tables'!$C303,Data!$C:$C,'Data Tables'!CG$4,Data!$D:$D,'Data Tables'!CE$3)),"")</f>
        <v>0</v>
      </c>
      <c r="CH303" s="59" t="str">
        <f>IFERROR(IF(CH$4="","",SUMIFS(Data!$E:$E,Data!$B:$B,'Data Tables'!$C303,Data!$C:$C,'Data Tables'!CH$4,Data!$D:$D,'Data Tables'!CE$3)),"")</f>
        <v/>
      </c>
      <c r="CI303" s="59" t="str">
        <f>IFERROR(IF(CI$4="","",SUMIFS(Data!$E:$E,Data!$B:$B,'Data Tables'!$C303,Data!$C:$C,'Data Tables'!CI$4,Data!$D:$D,'Data Tables'!CE$3)),"")</f>
        <v/>
      </c>
      <c r="CJ303" s="59" t="str">
        <f>IFERROR(IF(CJ$4="","",SUMIFS(Data!$E:$E,Data!$B:$B,'Data Tables'!$C303,Data!$C:$C,'Data Tables'!CJ$4,Data!$D:$D,'Data Tables'!CE$3)),"")</f>
        <v/>
      </c>
      <c r="CK303" s="59" t="str">
        <f>IFERROR(IF(CK$4="","",SUMIFS(Data!$E:$E,Data!$B:$B,'Data Tables'!$C303,Data!$C:$C,'Data Tables'!CK$4,Data!$D:$D,'Data Tables'!CE$3)),"")</f>
        <v/>
      </c>
      <c r="CL303" s="59" t="str">
        <f>IFERROR(IF(CL$4="","",SUMIFS(Data!$E:$E,Data!$B:$B,'Data Tables'!$C303,Data!$C:$C,'Data Tables'!CL$4,Data!$D:$D,'Data Tables'!CE$3)),"")</f>
        <v/>
      </c>
      <c r="CM303" s="59" t="str">
        <f>IFERROR(IF(CM$4="","",SUMIFS(Data!$E:$E,Data!$B:$B,'Data Tables'!$C303,Data!$C:$C,'Data Tables'!CM$4,Data!$D:$D,'Data Tables'!CE$3)),"")</f>
        <v/>
      </c>
      <c r="CN303" s="59" t="str">
        <f>IFERROR(IF(CN$4="","",SUMIFS(Data!$E:$E,Data!$B:$B,'Data Tables'!$C303,Data!$C:$C,'Data Tables'!CN$4,Data!$D:$D,'Data Tables'!CE$3)),"")</f>
        <v/>
      </c>
      <c r="CO303" s="1"/>
      <c r="CP303" s="61">
        <f>IFERROR(IF(CP$4="","",SUMIFS(Data!$E:$E,Data!$B:$B,'Data Tables'!$C303,Data!$C:$C,'Data Tables'!CP$4,Data!$D:$D,'Data Tables'!CP$3)),"")</f>
        <v>0</v>
      </c>
      <c r="CQ303" s="60">
        <f>IFERROR(IF(CQ$4="","",SUMIFS(Data!$E:$E,Data!$B:$B,'Data Tables'!$C303,Data!$C:$C,'Data Tables'!CQ$4,Data!$D:$D,'Data Tables'!CP$3)),"")</f>
        <v>0</v>
      </c>
      <c r="CR303" s="59">
        <f>IFERROR(IF(CR$4="","",SUMIFS(Data!$E:$E,Data!$B:$B,'Data Tables'!$C303,Data!$C:$C,'Data Tables'!CR$4,Data!$D:$D,'Data Tables'!CP$3)),"")</f>
        <v>0</v>
      </c>
      <c r="CS303" s="59" t="str">
        <f>IFERROR(IF(CS$4="","",SUMIFS(Data!$E:$E,Data!$B:$B,'Data Tables'!$C303,Data!$C:$C,'Data Tables'!CS$4,Data!$D:$D,'Data Tables'!CP$3)),"")</f>
        <v/>
      </c>
      <c r="CT303" s="59" t="str">
        <f>IFERROR(IF(CT$4="","",SUMIFS(Data!$E:$E,Data!$B:$B,'Data Tables'!$C303,Data!$C:$C,'Data Tables'!CT$4,Data!$D:$D,'Data Tables'!CP$3)),"")</f>
        <v/>
      </c>
      <c r="CU303" s="59" t="str">
        <f>IFERROR(IF(CU$4="","",SUMIFS(Data!$E:$E,Data!$B:$B,'Data Tables'!$C303,Data!$C:$C,'Data Tables'!CU$4,Data!$D:$D,'Data Tables'!CP$3)),"")</f>
        <v/>
      </c>
      <c r="CV303" s="59" t="str">
        <f>IFERROR(IF(CV$4="","",SUMIFS(Data!$E:$E,Data!$B:$B,'Data Tables'!$C303,Data!$C:$C,'Data Tables'!CV$4,Data!$D:$D,'Data Tables'!CP$3)),"")</f>
        <v/>
      </c>
      <c r="CW303" s="59" t="str">
        <f>IFERROR(IF(CW$4="","",SUMIFS(Data!$E:$E,Data!$B:$B,'Data Tables'!$C303,Data!$C:$C,'Data Tables'!CW$4,Data!$D:$D,'Data Tables'!CP$3)),"")</f>
        <v/>
      </c>
      <c r="CX303" s="59" t="str">
        <f>IFERROR(IF(CX$4="","",SUMIFS(Data!$E:$E,Data!$B:$B,'Data Tables'!$C303,Data!$C:$C,'Data Tables'!CX$4,Data!$D:$D,'Data Tables'!CP$3)),"")</f>
        <v/>
      </c>
      <c r="CY303" s="59" t="str">
        <f>IFERROR(IF(CY$4="","",SUMIFS(Data!$E:$E,Data!$B:$B,'Data Tables'!$C303,Data!$C:$C,'Data Tables'!CY$4,Data!$D:$D,'Data Tables'!CP$3)),"")</f>
        <v/>
      </c>
      <c r="CZ303" s="1"/>
      <c r="DA303" s="77">
        <f t="shared" si="451"/>
        <v>0</v>
      </c>
      <c r="DB303" s="79">
        <f t="shared" si="452"/>
        <v>0</v>
      </c>
      <c r="DC303" s="78">
        <f t="shared" si="453"/>
        <v>0</v>
      </c>
      <c r="DD303" s="78" t="str">
        <f t="shared" si="454"/>
        <v/>
      </c>
      <c r="DE303" s="78" t="str">
        <f t="shared" si="455"/>
        <v/>
      </c>
      <c r="DF303" s="78" t="str">
        <f t="shared" si="456"/>
        <v/>
      </c>
      <c r="DG303" s="78" t="str">
        <f t="shared" si="457"/>
        <v/>
      </c>
      <c r="DH303" s="78" t="str">
        <f t="shared" si="458"/>
        <v/>
      </c>
      <c r="DI303" s="78" t="str">
        <f t="shared" si="459"/>
        <v/>
      </c>
      <c r="DJ303" s="78" t="str">
        <f t="shared" si="460"/>
        <v/>
      </c>
      <c r="DK303" s="1"/>
      <c r="DL303" s="77">
        <f t="shared" si="461"/>
        <v>0</v>
      </c>
      <c r="DM303" s="79">
        <f t="shared" si="462"/>
        <v>0</v>
      </c>
      <c r="DN303" s="78">
        <f t="shared" si="463"/>
        <v>0</v>
      </c>
      <c r="DO303" s="78" t="str">
        <f t="shared" si="464"/>
        <v/>
      </c>
      <c r="DP303" s="78" t="str">
        <f t="shared" si="465"/>
        <v/>
      </c>
      <c r="DQ303" s="78" t="str">
        <f t="shared" si="466"/>
        <v/>
      </c>
      <c r="DR303" s="78" t="str">
        <f t="shared" si="467"/>
        <v/>
      </c>
      <c r="DS303" s="78" t="str">
        <f t="shared" si="468"/>
        <v/>
      </c>
      <c r="DT303" s="78" t="str">
        <f t="shared" si="469"/>
        <v/>
      </c>
      <c r="DU303" s="78" t="str">
        <f t="shared" si="470"/>
        <v/>
      </c>
      <c r="DV303" s="1"/>
      <c r="DW303" s="61">
        <f>IFERROR(IF(DW$4="","",SUMIFS(Data!$E:$E,Data!$B:$B,'Data Tables'!$C303,Data!$C:$C,'Data Tables'!DW$4,Data!$D:$D,'Data Tables'!DW$3)),"")</f>
        <v>0</v>
      </c>
      <c r="DX303" s="60">
        <f>IFERROR(IF(DX$4="","",SUMIFS(Data!$E:$E,Data!$B:$B,'Data Tables'!$C303,Data!$C:$C,'Data Tables'!DX$4,Data!$D:$D,'Data Tables'!DW$3)),"")</f>
        <v>0</v>
      </c>
      <c r="DY303" s="59">
        <f>IFERROR(IF(DY$4="","",SUMIFS(Data!$E:$E,Data!$B:$B,'Data Tables'!$C303,Data!$C:$C,'Data Tables'!DY$4,Data!$D:$D,'Data Tables'!DW$3)),"")</f>
        <v>0</v>
      </c>
      <c r="DZ303" s="59" t="str">
        <f>IFERROR(IF(DZ$4="","",SUMIFS(Data!$E:$E,Data!$B:$B,'Data Tables'!$C303,Data!$C:$C,'Data Tables'!DZ$4,Data!$D:$D,'Data Tables'!DW$3)),"")</f>
        <v/>
      </c>
      <c r="EA303" s="59" t="str">
        <f>IFERROR(IF(EA$4="","",SUMIFS(Data!$E:$E,Data!$B:$B,'Data Tables'!$C303,Data!$C:$C,'Data Tables'!EA$4,Data!$D:$D,'Data Tables'!DW$3)),"")</f>
        <v/>
      </c>
      <c r="EB303" s="59" t="str">
        <f>IFERROR(IF(EB$4="","",SUMIFS(Data!$E:$E,Data!$B:$B,'Data Tables'!$C303,Data!$C:$C,'Data Tables'!EB$4,Data!$D:$D,'Data Tables'!DW$3)),"")</f>
        <v/>
      </c>
      <c r="EC303" s="59" t="str">
        <f>IFERROR(IF(EC$4="","",SUMIFS(Data!$E:$E,Data!$B:$B,'Data Tables'!$C303,Data!$C:$C,'Data Tables'!EC$4,Data!$D:$D,'Data Tables'!DW$3)),"")</f>
        <v/>
      </c>
      <c r="ED303" s="59" t="str">
        <f>IFERROR(IF(ED$4="","",SUMIFS(Data!$E:$E,Data!$B:$B,'Data Tables'!$C303,Data!$C:$C,'Data Tables'!ED$4,Data!$D:$D,'Data Tables'!DW$3)),"")</f>
        <v/>
      </c>
      <c r="EE303" s="59" t="str">
        <f>IFERROR(IF(EE$4="","",SUMIFS(Data!$E:$E,Data!$B:$B,'Data Tables'!$C303,Data!$C:$C,'Data Tables'!EE$4,Data!$D:$D,'Data Tables'!DW$3)),"")</f>
        <v/>
      </c>
      <c r="EF303" s="59" t="str">
        <f>IFERROR(IF(EF$4="","",SUMIFS(Data!$E:$E,Data!$B:$B,'Data Tables'!$C303,Data!$C:$C,'Data Tables'!EF$4,Data!$D:$D,'Data Tables'!DW$3)),"")</f>
        <v/>
      </c>
      <c r="EG303" s="1"/>
      <c r="EH303" s="77">
        <f t="shared" si="471"/>
        <v>0</v>
      </c>
      <c r="EI303" s="79">
        <f t="shared" si="472"/>
        <v>0</v>
      </c>
      <c r="EJ303" s="78">
        <f t="shared" si="473"/>
        <v>0</v>
      </c>
      <c r="EK303" s="78" t="str">
        <f t="shared" si="474"/>
        <v/>
      </c>
      <c r="EL303" s="78" t="str">
        <f t="shared" si="475"/>
        <v/>
      </c>
      <c r="EM303" s="78" t="str">
        <f t="shared" si="476"/>
        <v/>
      </c>
      <c r="EN303" s="78" t="str">
        <f t="shared" si="477"/>
        <v/>
      </c>
      <c r="EO303" s="78" t="str">
        <f t="shared" si="478"/>
        <v/>
      </c>
      <c r="EP303" s="78" t="str">
        <f t="shared" si="479"/>
        <v/>
      </c>
      <c r="EQ303" s="78" t="str">
        <f t="shared" si="480"/>
        <v/>
      </c>
      <c r="ER303" s="1"/>
      <c r="ES303" s="61">
        <f>IFERROR(IF(ES$4="","",SUMIFS(Data!$E:$E,Data!$B:$B,'Data Tables'!$C303,Data!$C:$C,'Data Tables'!ES$4,Data!$D:$D,'Data Tables'!ES$3)),"")</f>
        <v>0</v>
      </c>
      <c r="ET303" s="60">
        <f>IFERROR(IF(ET$4="","",SUMIFS(Data!$E:$E,Data!$B:$B,'Data Tables'!$C303,Data!$C:$C,'Data Tables'!ET$4,Data!$D:$D,'Data Tables'!ES$3)),"")</f>
        <v>0</v>
      </c>
      <c r="EU303" s="59">
        <f>IFERROR(IF(EU$4="","",SUMIFS(Data!$E:$E,Data!$B:$B,'Data Tables'!$C303,Data!$C:$C,'Data Tables'!EU$4,Data!$D:$D,'Data Tables'!ES$3)),"")</f>
        <v>0</v>
      </c>
      <c r="EV303" s="59" t="str">
        <f>IFERROR(IF(EV$4="","",SUMIFS(Data!$E:$E,Data!$B:$B,'Data Tables'!$C303,Data!$C:$C,'Data Tables'!EV$4,Data!$D:$D,'Data Tables'!ES$3)),"")</f>
        <v/>
      </c>
      <c r="EW303" s="59" t="str">
        <f>IFERROR(IF(EW$4="","",SUMIFS(Data!$E:$E,Data!$B:$B,'Data Tables'!$C303,Data!$C:$C,'Data Tables'!EW$4,Data!$D:$D,'Data Tables'!ES$3)),"")</f>
        <v/>
      </c>
      <c r="EX303" s="59" t="str">
        <f>IFERROR(IF(EX$4="","",SUMIFS(Data!$E:$E,Data!$B:$B,'Data Tables'!$C303,Data!$C:$C,'Data Tables'!EX$4,Data!$D:$D,'Data Tables'!ES$3)),"")</f>
        <v/>
      </c>
      <c r="EY303" s="59" t="str">
        <f>IFERROR(IF(EY$4="","",SUMIFS(Data!$E:$E,Data!$B:$B,'Data Tables'!$C303,Data!$C:$C,'Data Tables'!EY$4,Data!$D:$D,'Data Tables'!ES$3)),"")</f>
        <v/>
      </c>
      <c r="EZ303" s="59" t="str">
        <f>IFERROR(IF(EZ$4="","",SUMIFS(Data!$E:$E,Data!$B:$B,'Data Tables'!$C303,Data!$C:$C,'Data Tables'!EZ$4,Data!$D:$D,'Data Tables'!ES$3)),"")</f>
        <v/>
      </c>
      <c r="FA303" s="59" t="str">
        <f>IFERROR(IF(FA$4="","",SUMIFS(Data!$E:$E,Data!$B:$B,'Data Tables'!$C303,Data!$C:$C,'Data Tables'!FA$4,Data!$D:$D,'Data Tables'!ES$3)),"")</f>
        <v/>
      </c>
      <c r="FB303" s="59" t="str">
        <f>IFERROR(IF(FB$4="","",SUMIFS(Data!$E:$E,Data!$B:$B,'Data Tables'!$C303,Data!$C:$C,'Data Tables'!FB$4,Data!$D:$D,'Data Tables'!ES$3)),"")</f>
        <v/>
      </c>
      <c r="FC303" s="1"/>
      <c r="FD303" s="77">
        <f t="shared" si="481"/>
        <v>0</v>
      </c>
      <c r="FE303" s="79">
        <f t="shared" si="482"/>
        <v>0</v>
      </c>
      <c r="FF303" s="78">
        <f t="shared" si="483"/>
        <v>0</v>
      </c>
      <c r="FG303" s="78" t="str">
        <f t="shared" si="484"/>
        <v/>
      </c>
      <c r="FH303" s="78" t="str">
        <f t="shared" si="485"/>
        <v/>
      </c>
      <c r="FI303" s="78" t="str">
        <f t="shared" si="486"/>
        <v/>
      </c>
      <c r="FJ303" s="78" t="str">
        <f t="shared" si="487"/>
        <v/>
      </c>
      <c r="FK303" s="78" t="str">
        <f t="shared" si="488"/>
        <v/>
      </c>
      <c r="FL303" s="78" t="str">
        <f t="shared" si="489"/>
        <v/>
      </c>
      <c r="FM303" s="78" t="str">
        <f t="shared" si="490"/>
        <v/>
      </c>
      <c r="FN303" s="1"/>
      <c r="FO303" s="77">
        <f t="shared" si="491"/>
        <v>0</v>
      </c>
      <c r="FP303" s="79">
        <f t="shared" si="492"/>
        <v>0</v>
      </c>
      <c r="FQ303" s="78">
        <f t="shared" si="493"/>
        <v>0</v>
      </c>
      <c r="FR303" s="78" t="str">
        <f t="shared" si="494"/>
        <v/>
      </c>
      <c r="FS303" s="78" t="str">
        <f t="shared" si="495"/>
        <v/>
      </c>
      <c r="FT303" s="78" t="str">
        <f t="shared" si="496"/>
        <v/>
      </c>
      <c r="FU303" s="78" t="str">
        <f t="shared" si="497"/>
        <v/>
      </c>
      <c r="FV303" s="78" t="str">
        <f t="shared" si="498"/>
        <v/>
      </c>
      <c r="FW303" s="78" t="str">
        <f t="shared" si="499"/>
        <v/>
      </c>
      <c r="FX303" s="78" t="str">
        <f t="shared" si="500"/>
        <v/>
      </c>
      <c r="FY303" s="1"/>
      <c r="FZ303" s="61">
        <f>IFERROR(IF(FZ$4="","",SUMIFS(Data!$E:$E,Data!$B:$B,'Data Tables'!$C303,Data!$C:$C,'Data Tables'!FZ$4,Data!$D:$D,'Data Tables'!FZ$3)),"")</f>
        <v>0</v>
      </c>
      <c r="GA303" s="60">
        <f>IFERROR(IF(GA$4="","",SUMIFS(Data!$E:$E,Data!$B:$B,'Data Tables'!$C303,Data!$C:$C,'Data Tables'!GA$4,Data!$D:$D,'Data Tables'!FZ$3)),"")</f>
        <v>0</v>
      </c>
      <c r="GB303" s="59">
        <f>IFERROR(IF(GB$4="","",SUMIFS(Data!$E:$E,Data!$B:$B,'Data Tables'!$C303,Data!$C:$C,'Data Tables'!GB$4,Data!$D:$D,'Data Tables'!FZ$3)),"")</f>
        <v>0</v>
      </c>
      <c r="GC303" s="59" t="str">
        <f>IFERROR(IF(GC$4="","",SUMIFS(Data!$E:$E,Data!$B:$B,'Data Tables'!$C303,Data!$C:$C,'Data Tables'!GC$4,Data!$D:$D,'Data Tables'!FZ$3)),"")</f>
        <v/>
      </c>
      <c r="GD303" s="59" t="str">
        <f>IFERROR(IF(GD$4="","",SUMIFS(Data!$E:$E,Data!$B:$B,'Data Tables'!$C303,Data!$C:$C,'Data Tables'!GD$4,Data!$D:$D,'Data Tables'!FZ$3)),"")</f>
        <v/>
      </c>
      <c r="GE303" s="59" t="str">
        <f>IFERROR(IF(GE$4="","",SUMIFS(Data!$E:$E,Data!$B:$B,'Data Tables'!$C303,Data!$C:$C,'Data Tables'!GE$4,Data!$D:$D,'Data Tables'!FZ$3)),"")</f>
        <v/>
      </c>
      <c r="GF303" s="59" t="str">
        <f>IFERROR(IF(GF$4="","",SUMIFS(Data!$E:$E,Data!$B:$B,'Data Tables'!$C303,Data!$C:$C,'Data Tables'!GF$4,Data!$D:$D,'Data Tables'!FZ$3)),"")</f>
        <v/>
      </c>
      <c r="GG303" s="59" t="str">
        <f>IFERROR(IF(GG$4="","",SUMIFS(Data!$E:$E,Data!$B:$B,'Data Tables'!$C303,Data!$C:$C,'Data Tables'!GG$4,Data!$D:$D,'Data Tables'!FZ$3)),"")</f>
        <v/>
      </c>
      <c r="GH303" s="59" t="str">
        <f>IFERROR(IF(GH$4="","",SUMIFS(Data!$E:$E,Data!$B:$B,'Data Tables'!$C303,Data!$C:$C,'Data Tables'!GH$4,Data!$D:$D,'Data Tables'!FZ$3)),"")</f>
        <v/>
      </c>
      <c r="GI303" s="59" t="str">
        <f>IFERROR(IF(GI$4="","",SUMIFS(Data!$E:$E,Data!$B:$B,'Data Tables'!$C303,Data!$C:$C,'Data Tables'!GI$4,Data!$D:$D,'Data Tables'!FZ$3)),"")</f>
        <v/>
      </c>
      <c r="GJ303" s="1"/>
      <c r="GK303" s="61">
        <f>IFERROR(IF(GK$4="","",SUMIFS(Data!$E:$E,Data!$B:$B,'Data Tables'!$C303,Data!$C:$C,'Data Tables'!GK$4,Data!$D:$D,'Data Tables'!GK$3)),"")</f>
        <v>0</v>
      </c>
      <c r="GL303" s="60">
        <f>IFERROR(IF(GL$4="","",SUMIFS(Data!$E:$E,Data!$B:$B,'Data Tables'!$C303,Data!$C:$C,'Data Tables'!GL$4,Data!$D:$D,'Data Tables'!GK$3)),"")</f>
        <v>0</v>
      </c>
      <c r="GM303" s="59">
        <f>IFERROR(IF(GM$4="","",SUMIFS(Data!$E:$E,Data!$B:$B,'Data Tables'!$C303,Data!$C:$C,'Data Tables'!GM$4,Data!$D:$D,'Data Tables'!GK$3)),"")</f>
        <v>0</v>
      </c>
      <c r="GN303" s="59" t="str">
        <f>IFERROR(IF(GN$4="","",SUMIFS(Data!$E:$E,Data!$B:$B,'Data Tables'!$C303,Data!$C:$C,'Data Tables'!GN$4,Data!$D:$D,'Data Tables'!GK$3)),"")</f>
        <v/>
      </c>
      <c r="GO303" s="59" t="str">
        <f>IFERROR(IF(GO$4="","",SUMIFS(Data!$E:$E,Data!$B:$B,'Data Tables'!$C303,Data!$C:$C,'Data Tables'!GO$4,Data!$D:$D,'Data Tables'!GK$3)),"")</f>
        <v/>
      </c>
      <c r="GP303" s="59" t="str">
        <f>IFERROR(IF(GP$4="","",SUMIFS(Data!$E:$E,Data!$B:$B,'Data Tables'!$C303,Data!$C:$C,'Data Tables'!GP$4,Data!$D:$D,'Data Tables'!GK$3)),"")</f>
        <v/>
      </c>
      <c r="GQ303" s="59" t="str">
        <f>IFERROR(IF(GQ$4="","",SUMIFS(Data!$E:$E,Data!$B:$B,'Data Tables'!$C303,Data!$C:$C,'Data Tables'!GQ$4,Data!$D:$D,'Data Tables'!GK$3)),"")</f>
        <v/>
      </c>
      <c r="GR303" s="59" t="str">
        <f>IFERROR(IF(GR$4="","",SUMIFS(Data!$E:$E,Data!$B:$B,'Data Tables'!$C303,Data!$C:$C,'Data Tables'!GR$4,Data!$D:$D,'Data Tables'!GK$3)),"")</f>
        <v/>
      </c>
      <c r="GS303" s="59" t="str">
        <f>IFERROR(IF(GS$4="","",SUMIFS(Data!$E:$E,Data!$B:$B,'Data Tables'!$C303,Data!$C:$C,'Data Tables'!GS$4,Data!$D:$D,'Data Tables'!GK$3)),"")</f>
        <v/>
      </c>
      <c r="GT303" s="59" t="str">
        <f>IFERROR(IF(GT$4="","",SUMIFS(Data!$E:$E,Data!$B:$B,'Data Tables'!$C303,Data!$C:$C,'Data Tables'!GT$4,Data!$D:$D,'Data Tables'!GK$3)),"")</f>
        <v/>
      </c>
      <c r="GU303" s="1"/>
      <c r="GV303" s="59"/>
      <c r="GW303" s="59"/>
      <c r="GX303" s="60"/>
      <c r="GY303" s="59"/>
      <c r="GZ303" s="1"/>
      <c r="HA303" s="59"/>
      <c r="HB303" s="59"/>
      <c r="HC303" s="60"/>
      <c r="HD303" s="59"/>
      <c r="HE303" s="1"/>
      <c r="HF303" s="59"/>
      <c r="HG303" s="59"/>
      <c r="HH303" s="60"/>
      <c r="HI303" s="59"/>
      <c r="HJ303" s="1"/>
      <c r="HK303" s="59"/>
      <c r="HL303" s="59"/>
      <c r="HM303" s="60"/>
      <c r="HN303" s="59"/>
      <c r="HO303" s="1"/>
      <c r="HP303" s="59"/>
      <c r="HQ303" s="59"/>
      <c r="HR303" s="60"/>
      <c r="HS303" s="59"/>
      <c r="HT303" s="1"/>
      <c r="HU303" s="59"/>
      <c r="HV303" s="59"/>
      <c r="HW303" s="60">
        <f>SUM(HR$5:HR303)</f>
        <v>0</v>
      </c>
      <c r="HX303" s="59"/>
      <c r="HY303" s="1"/>
      <c r="HZ303" s="59"/>
      <c r="IA303" s="59"/>
      <c r="IB303" s="60"/>
      <c r="IC303" s="61"/>
      <c r="ID303" s="1"/>
      <c r="IE303" s="59"/>
      <c r="IF303" s="59"/>
      <c r="IG303" s="60"/>
      <c r="IH303" s="59"/>
      <c r="II303" s="1"/>
      <c r="IJ303" s="33"/>
      <c r="IK303" s="33"/>
      <c r="IL303" s="34"/>
      <c r="IM303" s="33"/>
      <c r="IN303" s="1"/>
      <c r="IO303" s="33"/>
      <c r="IP303" s="33"/>
      <c r="IQ303" s="34"/>
      <c r="IR303" s="33"/>
      <c r="IS303" s="1"/>
      <c r="IT303" s="33"/>
      <c r="IU303" s="33"/>
      <c r="IV303" s="34"/>
      <c r="IW303" s="33"/>
      <c r="IX303" s="1"/>
      <c r="IY303" s="33"/>
      <c r="IZ303" s="33"/>
      <c r="JA303" s="34"/>
      <c r="JB303" s="33"/>
    </row>
    <row r="304" spans="3:262" x14ac:dyDescent="0.25">
      <c r="C304" s="58">
        <f t="shared" si="501"/>
        <v>9132</v>
      </c>
      <c r="F304" s="61">
        <f>IFERROR(IF(F$4="","",SUMIFS(Data!$E:$E,Data!$B:$B,'Data Tables'!$C304,Data!$C:$C,'Data Tables'!F$4,Data!$D:$D,'Data Tables'!F$3)),"")</f>
        <v>0</v>
      </c>
      <c r="G304" s="60">
        <f>IFERROR(IF(G$4="","",SUMIFS(Data!$E:$E,Data!$B:$B,'Data Tables'!$C304,Data!$C:$C,'Data Tables'!G$4,Data!$D:$D,'Data Tables'!F$3)),"")</f>
        <v>0</v>
      </c>
      <c r="H304" s="59">
        <f>IFERROR(IF(H$4="","",SUMIFS(Data!$E:$E,Data!$B:$B,'Data Tables'!$C304,Data!$C:$C,'Data Tables'!H$4,Data!$D:$D,'Data Tables'!F$3)),"")</f>
        <v>0</v>
      </c>
      <c r="I304" s="59" t="str">
        <f>IFERROR(IF(I$4="","",SUMIFS(Data!$E:$E,Data!$B:$B,'Data Tables'!$C304,Data!$C:$C,'Data Tables'!I$4,Data!$D:$D,'Data Tables'!F$3)),"")</f>
        <v/>
      </c>
      <c r="J304" s="59" t="str">
        <f>IFERROR(IF(J$4="","",SUMIFS(Data!$E:$E,Data!$B:$B,'Data Tables'!$C304,Data!$C:$C,'Data Tables'!J$4,Data!$D:$D,'Data Tables'!F$3)),"")</f>
        <v/>
      </c>
      <c r="K304" s="59" t="str">
        <f>IFERROR(IF(K$4="","",SUMIFS(Data!$E:$E,Data!$B:$B,'Data Tables'!$C304,Data!$C:$C,'Data Tables'!K$4,Data!$D:$D,'Data Tables'!F$3)),"")</f>
        <v/>
      </c>
      <c r="L304" s="59" t="str">
        <f>IFERROR(IF(L$4="","",SUMIFS(Data!$E:$E,Data!$B:$B,'Data Tables'!$C304,Data!$C:$C,'Data Tables'!L$4,Data!$D:$D,'Data Tables'!F$3)),"")</f>
        <v/>
      </c>
      <c r="M304" s="59" t="str">
        <f>IFERROR(IF(M$4="","",SUMIFS(Data!$E:$E,Data!$B:$B,'Data Tables'!$C304,Data!$C:$C,'Data Tables'!M$4,Data!$D:$D,'Data Tables'!F$3)),"")</f>
        <v/>
      </c>
      <c r="N304" s="59" t="str">
        <f>IFERROR(IF(N$4="","",SUMIFS(Data!$E:$E,Data!$B:$B,'Data Tables'!$C304,Data!$C:$C,'Data Tables'!N$4,Data!$D:$D,'Data Tables'!F$3)),"")</f>
        <v/>
      </c>
      <c r="O304" s="59" t="str">
        <f>IFERROR(IF(O$4="","",SUMIFS(Data!$E:$E,Data!$B:$B,'Data Tables'!$C304,Data!$C:$C,'Data Tables'!O$4,Data!$D:$D,'Data Tables'!F$3)),"")</f>
        <v/>
      </c>
      <c r="P304" s="1"/>
      <c r="Q304" s="61">
        <f>IFERROR(IF(Q$4="","",SUMIFS(Data!$E:$E,Data!$B:$B,'Data Tables'!$C304,Data!$C:$C,'Data Tables'!Q$4,Data!$D:$D,'Data Tables'!Q$3)),"")</f>
        <v>0</v>
      </c>
      <c r="R304" s="60">
        <f>IFERROR(IF(R$4="","",SUMIFS(Data!$E:$E,Data!$B:$B,'Data Tables'!$C304,Data!$C:$C,'Data Tables'!R$4,Data!$D:$D,'Data Tables'!Q$3)),"")</f>
        <v>0</v>
      </c>
      <c r="S304" s="59">
        <f>IFERROR(IF(S$4="","",SUMIFS(Data!$E:$E,Data!$B:$B,'Data Tables'!$C304,Data!$C:$C,'Data Tables'!S$4,Data!$D:$D,'Data Tables'!Q$3)),"")</f>
        <v>0</v>
      </c>
      <c r="T304" s="59" t="str">
        <f>IFERROR(IF(T$4="","",SUMIFS(Data!$E:$E,Data!$B:$B,'Data Tables'!$C304,Data!$C:$C,'Data Tables'!T$4,Data!$D:$D,'Data Tables'!Q$3)),"")</f>
        <v/>
      </c>
      <c r="U304" s="59" t="str">
        <f>IFERROR(IF(U$4="","",SUMIFS(Data!$E:$E,Data!$B:$B,'Data Tables'!$C304,Data!$C:$C,'Data Tables'!U$4,Data!$D:$D,'Data Tables'!Q$3)),"")</f>
        <v/>
      </c>
      <c r="V304" s="59" t="str">
        <f>IFERROR(IF(V$4="","",SUMIFS(Data!$E:$E,Data!$B:$B,'Data Tables'!$C304,Data!$C:$C,'Data Tables'!V$4,Data!$D:$D,'Data Tables'!Q$3)),"")</f>
        <v/>
      </c>
      <c r="W304" s="59" t="str">
        <f>IFERROR(IF(W$4="","",SUMIFS(Data!$E:$E,Data!$B:$B,'Data Tables'!$C304,Data!$C:$C,'Data Tables'!W$4,Data!$D:$D,'Data Tables'!Q$3)),"")</f>
        <v/>
      </c>
      <c r="X304" s="59" t="str">
        <f>IFERROR(IF(X$4="","",SUMIFS(Data!$E:$E,Data!$B:$B,'Data Tables'!$C304,Data!$C:$C,'Data Tables'!X$4,Data!$D:$D,'Data Tables'!Q$3)),"")</f>
        <v/>
      </c>
      <c r="Y304" s="59" t="str">
        <f>IFERROR(IF(Y$4="","",SUMIFS(Data!$E:$E,Data!$B:$B,'Data Tables'!$C304,Data!$C:$C,'Data Tables'!Y$4,Data!$D:$D,'Data Tables'!Q$3)),"")</f>
        <v/>
      </c>
      <c r="Z304" s="59" t="str">
        <f>IFERROR(IF(Z$4="","",SUMIFS(Data!$E:$E,Data!$B:$B,'Data Tables'!$C304,Data!$C:$C,'Data Tables'!Z$4,Data!$D:$D,'Data Tables'!Q$3)),"")</f>
        <v/>
      </c>
      <c r="AA304" s="1"/>
      <c r="AB304" s="61">
        <f>IFERROR(IF(AB$4="","",SUMIFS(Data!$E:$E,Data!$B:$B,'Data Tables'!$C304,Data!$C:$C,'Data Tables'!AB$4,Data!$D:$D,'Data Tables'!AB$3)),"")</f>
        <v>0</v>
      </c>
      <c r="AC304" s="60">
        <f>IFERROR(IF(AC$4="","",SUMIFS(Data!$E:$E,Data!$B:$B,'Data Tables'!$C304,Data!$C:$C,'Data Tables'!AC$4,Data!$D:$D,'Data Tables'!AB$3)),"")</f>
        <v>0</v>
      </c>
      <c r="AD304" s="59">
        <f>IFERROR(IF(AD$4="","",SUMIFS(Data!$E:$E,Data!$B:$B,'Data Tables'!$C304,Data!$C:$C,'Data Tables'!AD$4,Data!$D:$D,'Data Tables'!AB$3)),"")</f>
        <v>0</v>
      </c>
      <c r="AE304" s="59" t="str">
        <f>IFERROR(IF(AE$4="","",SUMIFS(Data!$E:$E,Data!$B:$B,'Data Tables'!$C304,Data!$C:$C,'Data Tables'!AE$4,Data!$D:$D,'Data Tables'!AB$3)),"")</f>
        <v/>
      </c>
      <c r="AF304" s="59" t="str">
        <f>IFERROR(IF(AF$4="","",SUMIFS(Data!$E:$E,Data!$B:$B,'Data Tables'!$C304,Data!$C:$C,'Data Tables'!AF$4,Data!$D:$D,'Data Tables'!AB$3)),"")</f>
        <v/>
      </c>
      <c r="AG304" s="59" t="str">
        <f>IFERROR(IF(AG$4="","",SUMIFS(Data!$E:$E,Data!$B:$B,'Data Tables'!$C304,Data!$C:$C,'Data Tables'!AG$4,Data!$D:$D,'Data Tables'!AB$3)),"")</f>
        <v/>
      </c>
      <c r="AH304" s="59" t="str">
        <f>IFERROR(IF(AH$4="","",SUMIFS(Data!$E:$E,Data!$B:$B,'Data Tables'!$C304,Data!$C:$C,'Data Tables'!AH$4,Data!$D:$D,'Data Tables'!AB$3)),"")</f>
        <v/>
      </c>
      <c r="AI304" s="59" t="str">
        <f>IFERROR(IF(AI$4="","",SUMIFS(Data!$E:$E,Data!$B:$B,'Data Tables'!$C304,Data!$C:$C,'Data Tables'!AI$4,Data!$D:$D,'Data Tables'!AB$3)),"")</f>
        <v/>
      </c>
      <c r="AJ304" s="59" t="str">
        <f>IFERROR(IF(AJ$4="","",SUMIFS(Data!$E:$E,Data!$B:$B,'Data Tables'!$C304,Data!$C:$C,'Data Tables'!AJ$4,Data!$D:$D,'Data Tables'!AB$3)),"")</f>
        <v/>
      </c>
      <c r="AK304" s="59" t="str">
        <f>IFERROR(IF(AK$4="","",SUMIFS(Data!$E:$E,Data!$B:$B,'Data Tables'!$C304,Data!$C:$C,'Data Tables'!AK$4,Data!$D:$D,'Data Tables'!AB$3)),"")</f>
        <v/>
      </c>
      <c r="AL304" s="1"/>
      <c r="AM304" s="61">
        <f>IFERROR(IF(AM$4="","",SUMIFS(Data!$E:$E,Data!$B:$B,'Data Tables'!$C304,Data!$C:$C,'Data Tables'!AM$4,Data!$D:$D,'Data Tables'!AM$3)),"")</f>
        <v>0</v>
      </c>
      <c r="AN304" s="60">
        <f>IFERROR(IF(AN$4="","",SUMIFS(Data!$E:$E,Data!$B:$B,'Data Tables'!$C304,Data!$C:$C,'Data Tables'!AN$4,Data!$D:$D,'Data Tables'!AM$3)),"")</f>
        <v>0</v>
      </c>
      <c r="AO304" s="59">
        <f>IFERROR(IF(AO$4="","",SUMIFS(Data!$E:$E,Data!$B:$B,'Data Tables'!$C304,Data!$C:$C,'Data Tables'!AO$4,Data!$D:$D,'Data Tables'!AM$3)),"")</f>
        <v>0</v>
      </c>
      <c r="AP304" s="59" t="str">
        <f>IFERROR(IF(AP$4="","",SUMIFS(Data!$E:$E,Data!$B:$B,'Data Tables'!$C304,Data!$C:$C,'Data Tables'!AP$4,Data!$D:$D,'Data Tables'!AM$3)),"")</f>
        <v/>
      </c>
      <c r="AQ304" s="59" t="str">
        <f>IFERROR(IF(AQ$4="","",SUMIFS(Data!$E:$E,Data!$B:$B,'Data Tables'!$C304,Data!$C:$C,'Data Tables'!AQ$4,Data!$D:$D,'Data Tables'!AM$3)),"")</f>
        <v/>
      </c>
      <c r="AR304" s="59" t="str">
        <f>IFERROR(IF(AR$4="","",SUMIFS(Data!$E:$E,Data!$B:$B,'Data Tables'!$C304,Data!$C:$C,'Data Tables'!AR$4,Data!$D:$D,'Data Tables'!AM$3)),"")</f>
        <v/>
      </c>
      <c r="AS304" s="59" t="str">
        <f>IFERROR(IF(AS$4="","",SUMIFS(Data!$E:$E,Data!$B:$B,'Data Tables'!$C304,Data!$C:$C,'Data Tables'!AS$4,Data!$D:$D,'Data Tables'!AM$3)),"")</f>
        <v/>
      </c>
      <c r="AT304" s="59" t="str">
        <f>IFERROR(IF(AT$4="","",SUMIFS(Data!$E:$E,Data!$B:$B,'Data Tables'!$C304,Data!$C:$C,'Data Tables'!AT$4,Data!$D:$D,'Data Tables'!AM$3)),"")</f>
        <v/>
      </c>
      <c r="AU304" s="59" t="str">
        <f>IFERROR(IF(AU$4="","",SUMIFS(Data!$E:$E,Data!$B:$B,'Data Tables'!$C304,Data!$C:$C,'Data Tables'!AU$4,Data!$D:$D,'Data Tables'!AM$3)),"")</f>
        <v/>
      </c>
      <c r="AV304" s="59" t="str">
        <f>IFERROR(IF(AV$4="","",SUMIFS(Data!$E:$E,Data!$B:$B,'Data Tables'!$C304,Data!$C:$C,'Data Tables'!AV$4,Data!$D:$D,'Data Tables'!AM$3)),"")</f>
        <v/>
      </c>
      <c r="AW304" s="1"/>
      <c r="AX304" s="74">
        <f t="shared" si="431"/>
        <v>0</v>
      </c>
      <c r="AY304" s="75">
        <f t="shared" si="432"/>
        <v>0</v>
      </c>
      <c r="AZ304" s="76">
        <f t="shared" si="433"/>
        <v>0</v>
      </c>
      <c r="BA304" s="76" t="str">
        <f t="shared" si="434"/>
        <v/>
      </c>
      <c r="BB304" s="76" t="str">
        <f t="shared" si="435"/>
        <v/>
      </c>
      <c r="BC304" s="76" t="str">
        <f t="shared" si="436"/>
        <v/>
      </c>
      <c r="BD304" s="76" t="str">
        <f t="shared" si="437"/>
        <v/>
      </c>
      <c r="BE304" s="76" t="str">
        <f t="shared" si="438"/>
        <v/>
      </c>
      <c r="BF304" s="76" t="str">
        <f t="shared" si="439"/>
        <v/>
      </c>
      <c r="BG304" s="76" t="str">
        <f t="shared" si="440"/>
        <v/>
      </c>
      <c r="BH304" s="1"/>
      <c r="BI304" s="61">
        <f>IFERROR(IF(BI$4="","",SUMIFS(Data!$E:$E,Data!$B:$B,'Data Tables'!$C304,Data!$C:$C,'Data Tables'!BI$4,Data!$D:$D,'Data Tables'!BI$3)),"")</f>
        <v>0</v>
      </c>
      <c r="BJ304" s="60">
        <f>IFERROR(IF(BJ$4="","",SUMIFS(Data!$E:$E,Data!$B:$B,'Data Tables'!$C304,Data!$C:$C,'Data Tables'!BJ$4,Data!$D:$D,'Data Tables'!BI$3)),"")</f>
        <v>0</v>
      </c>
      <c r="BK304" s="59">
        <f>IFERROR(IF(BK$4="","",SUMIFS(Data!$E:$E,Data!$B:$B,'Data Tables'!$C304,Data!$C:$C,'Data Tables'!BK$4,Data!$D:$D,'Data Tables'!BI$3)),"")</f>
        <v>0</v>
      </c>
      <c r="BL304" s="59" t="str">
        <f>IFERROR(IF(BL$4="","",SUMIFS(Data!$E:$E,Data!$B:$B,'Data Tables'!$C304,Data!$C:$C,'Data Tables'!BL$4,Data!$D:$D,'Data Tables'!BI$3)),"")</f>
        <v/>
      </c>
      <c r="BM304" s="59" t="str">
        <f>IFERROR(IF(BM$4="","",SUMIFS(Data!$E:$E,Data!$B:$B,'Data Tables'!$C304,Data!$C:$C,'Data Tables'!BM$4,Data!$D:$D,'Data Tables'!BI$3)),"")</f>
        <v/>
      </c>
      <c r="BN304" s="59" t="str">
        <f>IFERROR(IF(BN$4="","",SUMIFS(Data!$E:$E,Data!$B:$B,'Data Tables'!$C304,Data!$C:$C,'Data Tables'!BN$4,Data!$D:$D,'Data Tables'!BI$3)),"")</f>
        <v/>
      </c>
      <c r="BO304" s="59" t="str">
        <f>IFERROR(IF(BO$4="","",SUMIFS(Data!$E:$E,Data!$B:$B,'Data Tables'!$C304,Data!$C:$C,'Data Tables'!BO$4,Data!$D:$D,'Data Tables'!BI$3)),"")</f>
        <v/>
      </c>
      <c r="BP304" s="59" t="str">
        <f>IFERROR(IF(BP$4="","",SUMIFS(Data!$E:$E,Data!$B:$B,'Data Tables'!$C304,Data!$C:$C,'Data Tables'!BP$4,Data!$D:$D,'Data Tables'!BI$3)),"")</f>
        <v/>
      </c>
      <c r="BQ304" s="59" t="str">
        <f>IFERROR(IF(BQ$4="","",SUMIFS(Data!$E:$E,Data!$B:$B,'Data Tables'!$C304,Data!$C:$C,'Data Tables'!BQ$4,Data!$D:$D,'Data Tables'!BI$3)),"")</f>
        <v/>
      </c>
      <c r="BR304" s="59" t="str">
        <f>IFERROR(IF(BR$4="","",SUMIFS(Data!$E:$E,Data!$B:$B,'Data Tables'!$C304,Data!$C:$C,'Data Tables'!BR$4,Data!$D:$D,'Data Tables'!BI$3)),"")</f>
        <v/>
      </c>
      <c r="BS304" s="1"/>
      <c r="BT304" s="74">
        <f t="shared" si="441"/>
        <v>0</v>
      </c>
      <c r="BU304" s="79">
        <f t="shared" si="442"/>
        <v>0</v>
      </c>
      <c r="BV304" s="78">
        <f t="shared" si="443"/>
        <v>0</v>
      </c>
      <c r="BW304" s="78" t="str">
        <f t="shared" si="444"/>
        <v/>
      </c>
      <c r="BX304" s="78" t="str">
        <f t="shared" si="445"/>
        <v/>
      </c>
      <c r="BY304" s="78" t="str">
        <f t="shared" si="446"/>
        <v/>
      </c>
      <c r="BZ304" s="78" t="str">
        <f t="shared" si="447"/>
        <v/>
      </c>
      <c r="CA304" s="78" t="str">
        <f t="shared" si="448"/>
        <v/>
      </c>
      <c r="CB304" s="78" t="str">
        <f t="shared" si="449"/>
        <v/>
      </c>
      <c r="CC304" s="78" t="str">
        <f t="shared" si="450"/>
        <v/>
      </c>
      <c r="CD304" s="1"/>
      <c r="CE304" s="61">
        <f>IFERROR(IF(CE$4="","",SUMIFS(Data!$E:$E,Data!$B:$B,'Data Tables'!$C304,Data!$C:$C,'Data Tables'!CE$4,Data!$D:$D,'Data Tables'!CE$3)),"")</f>
        <v>0</v>
      </c>
      <c r="CF304" s="60">
        <f>IFERROR(IF(CF$4="","",SUMIFS(Data!$E:$E,Data!$B:$B,'Data Tables'!$C304,Data!$C:$C,'Data Tables'!CF$4,Data!$D:$D,'Data Tables'!CE$3)),"")</f>
        <v>0</v>
      </c>
      <c r="CG304" s="59">
        <f>IFERROR(IF(CG$4="","",SUMIFS(Data!$E:$E,Data!$B:$B,'Data Tables'!$C304,Data!$C:$C,'Data Tables'!CG$4,Data!$D:$D,'Data Tables'!CE$3)),"")</f>
        <v>0</v>
      </c>
      <c r="CH304" s="59" t="str">
        <f>IFERROR(IF(CH$4="","",SUMIFS(Data!$E:$E,Data!$B:$B,'Data Tables'!$C304,Data!$C:$C,'Data Tables'!CH$4,Data!$D:$D,'Data Tables'!CE$3)),"")</f>
        <v/>
      </c>
      <c r="CI304" s="59" t="str">
        <f>IFERROR(IF(CI$4="","",SUMIFS(Data!$E:$E,Data!$B:$B,'Data Tables'!$C304,Data!$C:$C,'Data Tables'!CI$4,Data!$D:$D,'Data Tables'!CE$3)),"")</f>
        <v/>
      </c>
      <c r="CJ304" s="59" t="str">
        <f>IFERROR(IF(CJ$4="","",SUMIFS(Data!$E:$E,Data!$B:$B,'Data Tables'!$C304,Data!$C:$C,'Data Tables'!CJ$4,Data!$D:$D,'Data Tables'!CE$3)),"")</f>
        <v/>
      </c>
      <c r="CK304" s="59" t="str">
        <f>IFERROR(IF(CK$4="","",SUMIFS(Data!$E:$E,Data!$B:$B,'Data Tables'!$C304,Data!$C:$C,'Data Tables'!CK$4,Data!$D:$D,'Data Tables'!CE$3)),"")</f>
        <v/>
      </c>
      <c r="CL304" s="59" t="str">
        <f>IFERROR(IF(CL$4="","",SUMIFS(Data!$E:$E,Data!$B:$B,'Data Tables'!$C304,Data!$C:$C,'Data Tables'!CL$4,Data!$D:$D,'Data Tables'!CE$3)),"")</f>
        <v/>
      </c>
      <c r="CM304" s="59" t="str">
        <f>IFERROR(IF(CM$4="","",SUMIFS(Data!$E:$E,Data!$B:$B,'Data Tables'!$C304,Data!$C:$C,'Data Tables'!CM$4,Data!$D:$D,'Data Tables'!CE$3)),"")</f>
        <v/>
      </c>
      <c r="CN304" s="59" t="str">
        <f>IFERROR(IF(CN$4="","",SUMIFS(Data!$E:$E,Data!$B:$B,'Data Tables'!$C304,Data!$C:$C,'Data Tables'!CN$4,Data!$D:$D,'Data Tables'!CE$3)),"")</f>
        <v/>
      </c>
      <c r="CO304" s="1"/>
      <c r="CP304" s="61">
        <f>IFERROR(IF(CP$4="","",SUMIFS(Data!$E:$E,Data!$B:$B,'Data Tables'!$C304,Data!$C:$C,'Data Tables'!CP$4,Data!$D:$D,'Data Tables'!CP$3)),"")</f>
        <v>0</v>
      </c>
      <c r="CQ304" s="60">
        <f>IFERROR(IF(CQ$4="","",SUMIFS(Data!$E:$E,Data!$B:$B,'Data Tables'!$C304,Data!$C:$C,'Data Tables'!CQ$4,Data!$D:$D,'Data Tables'!CP$3)),"")</f>
        <v>0</v>
      </c>
      <c r="CR304" s="59">
        <f>IFERROR(IF(CR$4="","",SUMIFS(Data!$E:$E,Data!$B:$B,'Data Tables'!$C304,Data!$C:$C,'Data Tables'!CR$4,Data!$D:$D,'Data Tables'!CP$3)),"")</f>
        <v>0</v>
      </c>
      <c r="CS304" s="59" t="str">
        <f>IFERROR(IF(CS$4="","",SUMIFS(Data!$E:$E,Data!$B:$B,'Data Tables'!$C304,Data!$C:$C,'Data Tables'!CS$4,Data!$D:$D,'Data Tables'!CP$3)),"")</f>
        <v/>
      </c>
      <c r="CT304" s="59" t="str">
        <f>IFERROR(IF(CT$4="","",SUMIFS(Data!$E:$E,Data!$B:$B,'Data Tables'!$C304,Data!$C:$C,'Data Tables'!CT$4,Data!$D:$D,'Data Tables'!CP$3)),"")</f>
        <v/>
      </c>
      <c r="CU304" s="59" t="str">
        <f>IFERROR(IF(CU$4="","",SUMIFS(Data!$E:$E,Data!$B:$B,'Data Tables'!$C304,Data!$C:$C,'Data Tables'!CU$4,Data!$D:$D,'Data Tables'!CP$3)),"")</f>
        <v/>
      </c>
      <c r="CV304" s="59" t="str">
        <f>IFERROR(IF(CV$4="","",SUMIFS(Data!$E:$E,Data!$B:$B,'Data Tables'!$C304,Data!$C:$C,'Data Tables'!CV$4,Data!$D:$D,'Data Tables'!CP$3)),"")</f>
        <v/>
      </c>
      <c r="CW304" s="59" t="str">
        <f>IFERROR(IF(CW$4="","",SUMIFS(Data!$E:$E,Data!$B:$B,'Data Tables'!$C304,Data!$C:$C,'Data Tables'!CW$4,Data!$D:$D,'Data Tables'!CP$3)),"")</f>
        <v/>
      </c>
      <c r="CX304" s="59" t="str">
        <f>IFERROR(IF(CX$4="","",SUMIFS(Data!$E:$E,Data!$B:$B,'Data Tables'!$C304,Data!$C:$C,'Data Tables'!CX$4,Data!$D:$D,'Data Tables'!CP$3)),"")</f>
        <v/>
      </c>
      <c r="CY304" s="59" t="str">
        <f>IFERROR(IF(CY$4="","",SUMIFS(Data!$E:$E,Data!$B:$B,'Data Tables'!$C304,Data!$C:$C,'Data Tables'!CY$4,Data!$D:$D,'Data Tables'!CP$3)),"")</f>
        <v/>
      </c>
      <c r="CZ304" s="1"/>
      <c r="DA304" s="77">
        <f t="shared" si="451"/>
        <v>0</v>
      </c>
      <c r="DB304" s="79">
        <f t="shared" si="452"/>
        <v>0</v>
      </c>
      <c r="DC304" s="78">
        <f t="shared" si="453"/>
        <v>0</v>
      </c>
      <c r="DD304" s="78" t="str">
        <f t="shared" si="454"/>
        <v/>
      </c>
      <c r="DE304" s="78" t="str">
        <f t="shared" si="455"/>
        <v/>
      </c>
      <c r="DF304" s="78" t="str">
        <f t="shared" si="456"/>
        <v/>
      </c>
      <c r="DG304" s="78" t="str">
        <f t="shared" si="457"/>
        <v/>
      </c>
      <c r="DH304" s="78" t="str">
        <f t="shared" si="458"/>
        <v/>
      </c>
      <c r="DI304" s="78" t="str">
        <f t="shared" si="459"/>
        <v/>
      </c>
      <c r="DJ304" s="78" t="str">
        <f t="shared" si="460"/>
        <v/>
      </c>
      <c r="DK304" s="1"/>
      <c r="DL304" s="77">
        <f t="shared" si="461"/>
        <v>0</v>
      </c>
      <c r="DM304" s="79">
        <f t="shared" si="462"/>
        <v>0</v>
      </c>
      <c r="DN304" s="78">
        <f t="shared" si="463"/>
        <v>0</v>
      </c>
      <c r="DO304" s="78" t="str">
        <f t="shared" si="464"/>
        <v/>
      </c>
      <c r="DP304" s="78" t="str">
        <f t="shared" si="465"/>
        <v/>
      </c>
      <c r="DQ304" s="78" t="str">
        <f t="shared" si="466"/>
        <v/>
      </c>
      <c r="DR304" s="78" t="str">
        <f t="shared" si="467"/>
        <v/>
      </c>
      <c r="DS304" s="78" t="str">
        <f t="shared" si="468"/>
        <v/>
      </c>
      <c r="DT304" s="78" t="str">
        <f t="shared" si="469"/>
        <v/>
      </c>
      <c r="DU304" s="78" t="str">
        <f t="shared" si="470"/>
        <v/>
      </c>
      <c r="DV304" s="1"/>
      <c r="DW304" s="61">
        <f>IFERROR(IF(DW$4="","",SUMIFS(Data!$E:$E,Data!$B:$B,'Data Tables'!$C304,Data!$C:$C,'Data Tables'!DW$4,Data!$D:$D,'Data Tables'!DW$3)),"")</f>
        <v>0</v>
      </c>
      <c r="DX304" s="60">
        <f>IFERROR(IF(DX$4="","",SUMIFS(Data!$E:$E,Data!$B:$B,'Data Tables'!$C304,Data!$C:$C,'Data Tables'!DX$4,Data!$D:$D,'Data Tables'!DW$3)),"")</f>
        <v>0</v>
      </c>
      <c r="DY304" s="59">
        <f>IFERROR(IF(DY$4="","",SUMIFS(Data!$E:$E,Data!$B:$B,'Data Tables'!$C304,Data!$C:$C,'Data Tables'!DY$4,Data!$D:$D,'Data Tables'!DW$3)),"")</f>
        <v>0</v>
      </c>
      <c r="DZ304" s="59" t="str">
        <f>IFERROR(IF(DZ$4="","",SUMIFS(Data!$E:$E,Data!$B:$B,'Data Tables'!$C304,Data!$C:$C,'Data Tables'!DZ$4,Data!$D:$D,'Data Tables'!DW$3)),"")</f>
        <v/>
      </c>
      <c r="EA304" s="59" t="str">
        <f>IFERROR(IF(EA$4="","",SUMIFS(Data!$E:$E,Data!$B:$B,'Data Tables'!$C304,Data!$C:$C,'Data Tables'!EA$4,Data!$D:$D,'Data Tables'!DW$3)),"")</f>
        <v/>
      </c>
      <c r="EB304" s="59" t="str">
        <f>IFERROR(IF(EB$4="","",SUMIFS(Data!$E:$E,Data!$B:$B,'Data Tables'!$C304,Data!$C:$C,'Data Tables'!EB$4,Data!$D:$D,'Data Tables'!DW$3)),"")</f>
        <v/>
      </c>
      <c r="EC304" s="59" t="str">
        <f>IFERROR(IF(EC$4="","",SUMIFS(Data!$E:$E,Data!$B:$B,'Data Tables'!$C304,Data!$C:$C,'Data Tables'!EC$4,Data!$D:$D,'Data Tables'!DW$3)),"")</f>
        <v/>
      </c>
      <c r="ED304" s="59" t="str">
        <f>IFERROR(IF(ED$4="","",SUMIFS(Data!$E:$E,Data!$B:$B,'Data Tables'!$C304,Data!$C:$C,'Data Tables'!ED$4,Data!$D:$D,'Data Tables'!DW$3)),"")</f>
        <v/>
      </c>
      <c r="EE304" s="59" t="str">
        <f>IFERROR(IF(EE$4="","",SUMIFS(Data!$E:$E,Data!$B:$B,'Data Tables'!$C304,Data!$C:$C,'Data Tables'!EE$4,Data!$D:$D,'Data Tables'!DW$3)),"")</f>
        <v/>
      </c>
      <c r="EF304" s="59" t="str">
        <f>IFERROR(IF(EF$4="","",SUMIFS(Data!$E:$E,Data!$B:$B,'Data Tables'!$C304,Data!$C:$C,'Data Tables'!EF$4,Data!$D:$D,'Data Tables'!DW$3)),"")</f>
        <v/>
      </c>
      <c r="EG304" s="1"/>
      <c r="EH304" s="77">
        <f t="shared" si="471"/>
        <v>0</v>
      </c>
      <c r="EI304" s="79">
        <f t="shared" si="472"/>
        <v>0</v>
      </c>
      <c r="EJ304" s="78">
        <f t="shared" si="473"/>
        <v>0</v>
      </c>
      <c r="EK304" s="78" t="str">
        <f t="shared" si="474"/>
        <v/>
      </c>
      <c r="EL304" s="78" t="str">
        <f t="shared" si="475"/>
        <v/>
      </c>
      <c r="EM304" s="78" t="str">
        <f t="shared" si="476"/>
        <v/>
      </c>
      <c r="EN304" s="78" t="str">
        <f t="shared" si="477"/>
        <v/>
      </c>
      <c r="EO304" s="78" t="str">
        <f t="shared" si="478"/>
        <v/>
      </c>
      <c r="EP304" s="78" t="str">
        <f t="shared" si="479"/>
        <v/>
      </c>
      <c r="EQ304" s="78" t="str">
        <f t="shared" si="480"/>
        <v/>
      </c>
      <c r="ER304" s="1"/>
      <c r="ES304" s="61">
        <f>IFERROR(IF(ES$4="","",SUMIFS(Data!$E:$E,Data!$B:$B,'Data Tables'!$C304,Data!$C:$C,'Data Tables'!ES$4,Data!$D:$D,'Data Tables'!ES$3)),"")</f>
        <v>0</v>
      </c>
      <c r="ET304" s="60">
        <f>IFERROR(IF(ET$4="","",SUMIFS(Data!$E:$E,Data!$B:$B,'Data Tables'!$C304,Data!$C:$C,'Data Tables'!ET$4,Data!$D:$D,'Data Tables'!ES$3)),"")</f>
        <v>0</v>
      </c>
      <c r="EU304" s="59">
        <f>IFERROR(IF(EU$4="","",SUMIFS(Data!$E:$E,Data!$B:$B,'Data Tables'!$C304,Data!$C:$C,'Data Tables'!EU$4,Data!$D:$D,'Data Tables'!ES$3)),"")</f>
        <v>0</v>
      </c>
      <c r="EV304" s="59" t="str">
        <f>IFERROR(IF(EV$4="","",SUMIFS(Data!$E:$E,Data!$B:$B,'Data Tables'!$C304,Data!$C:$C,'Data Tables'!EV$4,Data!$D:$D,'Data Tables'!ES$3)),"")</f>
        <v/>
      </c>
      <c r="EW304" s="59" t="str">
        <f>IFERROR(IF(EW$4="","",SUMIFS(Data!$E:$E,Data!$B:$B,'Data Tables'!$C304,Data!$C:$C,'Data Tables'!EW$4,Data!$D:$D,'Data Tables'!ES$3)),"")</f>
        <v/>
      </c>
      <c r="EX304" s="59" t="str">
        <f>IFERROR(IF(EX$4="","",SUMIFS(Data!$E:$E,Data!$B:$B,'Data Tables'!$C304,Data!$C:$C,'Data Tables'!EX$4,Data!$D:$D,'Data Tables'!ES$3)),"")</f>
        <v/>
      </c>
      <c r="EY304" s="59" t="str">
        <f>IFERROR(IF(EY$4="","",SUMIFS(Data!$E:$E,Data!$B:$B,'Data Tables'!$C304,Data!$C:$C,'Data Tables'!EY$4,Data!$D:$D,'Data Tables'!ES$3)),"")</f>
        <v/>
      </c>
      <c r="EZ304" s="59" t="str">
        <f>IFERROR(IF(EZ$4="","",SUMIFS(Data!$E:$E,Data!$B:$B,'Data Tables'!$C304,Data!$C:$C,'Data Tables'!EZ$4,Data!$D:$D,'Data Tables'!ES$3)),"")</f>
        <v/>
      </c>
      <c r="FA304" s="59" t="str">
        <f>IFERROR(IF(FA$4="","",SUMIFS(Data!$E:$E,Data!$B:$B,'Data Tables'!$C304,Data!$C:$C,'Data Tables'!FA$4,Data!$D:$D,'Data Tables'!ES$3)),"")</f>
        <v/>
      </c>
      <c r="FB304" s="59" t="str">
        <f>IFERROR(IF(FB$4="","",SUMIFS(Data!$E:$E,Data!$B:$B,'Data Tables'!$C304,Data!$C:$C,'Data Tables'!FB$4,Data!$D:$D,'Data Tables'!ES$3)),"")</f>
        <v/>
      </c>
      <c r="FC304" s="1"/>
      <c r="FD304" s="77">
        <f t="shared" si="481"/>
        <v>0</v>
      </c>
      <c r="FE304" s="79">
        <f t="shared" si="482"/>
        <v>0</v>
      </c>
      <c r="FF304" s="78">
        <f t="shared" si="483"/>
        <v>0</v>
      </c>
      <c r="FG304" s="78" t="str">
        <f t="shared" si="484"/>
        <v/>
      </c>
      <c r="FH304" s="78" t="str">
        <f t="shared" si="485"/>
        <v/>
      </c>
      <c r="FI304" s="78" t="str">
        <f t="shared" si="486"/>
        <v/>
      </c>
      <c r="FJ304" s="78" t="str">
        <f t="shared" si="487"/>
        <v/>
      </c>
      <c r="FK304" s="78" t="str">
        <f t="shared" si="488"/>
        <v/>
      </c>
      <c r="FL304" s="78" t="str">
        <f t="shared" si="489"/>
        <v/>
      </c>
      <c r="FM304" s="78" t="str">
        <f t="shared" si="490"/>
        <v/>
      </c>
      <c r="FN304" s="1"/>
      <c r="FO304" s="77">
        <f t="shared" si="491"/>
        <v>0</v>
      </c>
      <c r="FP304" s="79">
        <f t="shared" si="492"/>
        <v>0</v>
      </c>
      <c r="FQ304" s="78">
        <f t="shared" si="493"/>
        <v>0</v>
      </c>
      <c r="FR304" s="78" t="str">
        <f t="shared" si="494"/>
        <v/>
      </c>
      <c r="FS304" s="78" t="str">
        <f t="shared" si="495"/>
        <v/>
      </c>
      <c r="FT304" s="78" t="str">
        <f t="shared" si="496"/>
        <v/>
      </c>
      <c r="FU304" s="78" t="str">
        <f t="shared" si="497"/>
        <v/>
      </c>
      <c r="FV304" s="78" t="str">
        <f t="shared" si="498"/>
        <v/>
      </c>
      <c r="FW304" s="78" t="str">
        <f t="shared" si="499"/>
        <v/>
      </c>
      <c r="FX304" s="78" t="str">
        <f t="shared" si="500"/>
        <v/>
      </c>
      <c r="FY304" s="1"/>
      <c r="FZ304" s="61">
        <f>IFERROR(IF(FZ$4="","",SUMIFS(Data!$E:$E,Data!$B:$B,'Data Tables'!$C304,Data!$C:$C,'Data Tables'!FZ$4,Data!$D:$D,'Data Tables'!FZ$3)),"")</f>
        <v>0</v>
      </c>
      <c r="GA304" s="60">
        <f>IFERROR(IF(GA$4="","",SUMIFS(Data!$E:$E,Data!$B:$B,'Data Tables'!$C304,Data!$C:$C,'Data Tables'!GA$4,Data!$D:$D,'Data Tables'!FZ$3)),"")</f>
        <v>0</v>
      </c>
      <c r="GB304" s="59">
        <f>IFERROR(IF(GB$4="","",SUMIFS(Data!$E:$E,Data!$B:$B,'Data Tables'!$C304,Data!$C:$C,'Data Tables'!GB$4,Data!$D:$D,'Data Tables'!FZ$3)),"")</f>
        <v>0</v>
      </c>
      <c r="GC304" s="59" t="str">
        <f>IFERROR(IF(GC$4="","",SUMIFS(Data!$E:$E,Data!$B:$B,'Data Tables'!$C304,Data!$C:$C,'Data Tables'!GC$4,Data!$D:$D,'Data Tables'!FZ$3)),"")</f>
        <v/>
      </c>
      <c r="GD304" s="59" t="str">
        <f>IFERROR(IF(GD$4="","",SUMIFS(Data!$E:$E,Data!$B:$B,'Data Tables'!$C304,Data!$C:$C,'Data Tables'!GD$4,Data!$D:$D,'Data Tables'!FZ$3)),"")</f>
        <v/>
      </c>
      <c r="GE304" s="59" t="str">
        <f>IFERROR(IF(GE$4="","",SUMIFS(Data!$E:$E,Data!$B:$B,'Data Tables'!$C304,Data!$C:$C,'Data Tables'!GE$4,Data!$D:$D,'Data Tables'!FZ$3)),"")</f>
        <v/>
      </c>
      <c r="GF304" s="59" t="str">
        <f>IFERROR(IF(GF$4="","",SUMIFS(Data!$E:$E,Data!$B:$B,'Data Tables'!$C304,Data!$C:$C,'Data Tables'!GF$4,Data!$D:$D,'Data Tables'!FZ$3)),"")</f>
        <v/>
      </c>
      <c r="GG304" s="59" t="str">
        <f>IFERROR(IF(GG$4="","",SUMIFS(Data!$E:$E,Data!$B:$B,'Data Tables'!$C304,Data!$C:$C,'Data Tables'!GG$4,Data!$D:$D,'Data Tables'!FZ$3)),"")</f>
        <v/>
      </c>
      <c r="GH304" s="59" t="str">
        <f>IFERROR(IF(GH$4="","",SUMIFS(Data!$E:$E,Data!$B:$B,'Data Tables'!$C304,Data!$C:$C,'Data Tables'!GH$4,Data!$D:$D,'Data Tables'!FZ$3)),"")</f>
        <v/>
      </c>
      <c r="GI304" s="59" t="str">
        <f>IFERROR(IF(GI$4="","",SUMIFS(Data!$E:$E,Data!$B:$B,'Data Tables'!$C304,Data!$C:$C,'Data Tables'!GI$4,Data!$D:$D,'Data Tables'!FZ$3)),"")</f>
        <v/>
      </c>
      <c r="GJ304" s="1"/>
      <c r="GK304" s="61">
        <f>IFERROR(IF(GK$4="","",SUMIFS(Data!$E:$E,Data!$B:$B,'Data Tables'!$C304,Data!$C:$C,'Data Tables'!GK$4,Data!$D:$D,'Data Tables'!GK$3)),"")</f>
        <v>0</v>
      </c>
      <c r="GL304" s="60">
        <f>IFERROR(IF(GL$4="","",SUMIFS(Data!$E:$E,Data!$B:$B,'Data Tables'!$C304,Data!$C:$C,'Data Tables'!GL$4,Data!$D:$D,'Data Tables'!GK$3)),"")</f>
        <v>0</v>
      </c>
      <c r="GM304" s="59">
        <f>IFERROR(IF(GM$4="","",SUMIFS(Data!$E:$E,Data!$B:$B,'Data Tables'!$C304,Data!$C:$C,'Data Tables'!GM$4,Data!$D:$D,'Data Tables'!GK$3)),"")</f>
        <v>0</v>
      </c>
      <c r="GN304" s="59" t="str">
        <f>IFERROR(IF(GN$4="","",SUMIFS(Data!$E:$E,Data!$B:$B,'Data Tables'!$C304,Data!$C:$C,'Data Tables'!GN$4,Data!$D:$D,'Data Tables'!GK$3)),"")</f>
        <v/>
      </c>
      <c r="GO304" s="59" t="str">
        <f>IFERROR(IF(GO$4="","",SUMIFS(Data!$E:$E,Data!$B:$B,'Data Tables'!$C304,Data!$C:$C,'Data Tables'!GO$4,Data!$D:$D,'Data Tables'!GK$3)),"")</f>
        <v/>
      </c>
      <c r="GP304" s="59" t="str">
        <f>IFERROR(IF(GP$4="","",SUMIFS(Data!$E:$E,Data!$B:$B,'Data Tables'!$C304,Data!$C:$C,'Data Tables'!GP$4,Data!$D:$D,'Data Tables'!GK$3)),"")</f>
        <v/>
      </c>
      <c r="GQ304" s="59" t="str">
        <f>IFERROR(IF(GQ$4="","",SUMIFS(Data!$E:$E,Data!$B:$B,'Data Tables'!$C304,Data!$C:$C,'Data Tables'!GQ$4,Data!$D:$D,'Data Tables'!GK$3)),"")</f>
        <v/>
      </c>
      <c r="GR304" s="59" t="str">
        <f>IFERROR(IF(GR$4="","",SUMIFS(Data!$E:$E,Data!$B:$B,'Data Tables'!$C304,Data!$C:$C,'Data Tables'!GR$4,Data!$D:$D,'Data Tables'!GK$3)),"")</f>
        <v/>
      </c>
      <c r="GS304" s="59" t="str">
        <f>IFERROR(IF(GS$4="","",SUMIFS(Data!$E:$E,Data!$B:$B,'Data Tables'!$C304,Data!$C:$C,'Data Tables'!GS$4,Data!$D:$D,'Data Tables'!GK$3)),"")</f>
        <v/>
      </c>
      <c r="GT304" s="59" t="str">
        <f>IFERROR(IF(GT$4="","",SUMIFS(Data!$E:$E,Data!$B:$B,'Data Tables'!$C304,Data!$C:$C,'Data Tables'!GT$4,Data!$D:$D,'Data Tables'!GK$3)),"")</f>
        <v/>
      </c>
      <c r="GU304" s="1"/>
      <c r="GV304" s="59"/>
      <c r="GW304" s="59"/>
      <c r="GX304" s="60"/>
      <c r="GY304" s="59"/>
      <c r="GZ304" s="1"/>
      <c r="HA304" s="59"/>
      <c r="HB304" s="59"/>
      <c r="HC304" s="60"/>
      <c r="HD304" s="59"/>
      <c r="HE304" s="1"/>
      <c r="HF304" s="59"/>
      <c r="HG304" s="59"/>
      <c r="HH304" s="60"/>
      <c r="HI304" s="59"/>
      <c r="HJ304" s="1"/>
      <c r="HK304" s="59"/>
      <c r="HL304" s="59"/>
      <c r="HM304" s="60"/>
      <c r="HN304" s="59"/>
      <c r="HO304" s="1"/>
      <c r="HP304" s="59"/>
      <c r="HQ304" s="59"/>
      <c r="HR304" s="60"/>
      <c r="HS304" s="59"/>
      <c r="HT304" s="1"/>
      <c r="HU304" s="59"/>
      <c r="HV304" s="59"/>
      <c r="HW304" s="60">
        <f>SUM(HR$5:HR304)</f>
        <v>0</v>
      </c>
      <c r="HX304" s="59"/>
      <c r="HY304" s="1"/>
      <c r="HZ304" s="59"/>
      <c r="IA304" s="59"/>
      <c r="IB304" s="60"/>
      <c r="IC304" s="61"/>
      <c r="ID304" s="1"/>
      <c r="IE304" s="59"/>
      <c r="IF304" s="59"/>
      <c r="IG304" s="60"/>
      <c r="IH304" s="59"/>
      <c r="II304" s="1"/>
      <c r="IJ304" s="33"/>
      <c r="IK304" s="33"/>
      <c r="IL304" s="34"/>
      <c r="IM304" s="33"/>
      <c r="IN304" s="1"/>
      <c r="IO304" s="33"/>
      <c r="IP304" s="33"/>
      <c r="IQ304" s="34"/>
      <c r="IR304" s="33"/>
      <c r="IS304" s="1"/>
      <c r="IT304" s="33"/>
      <c r="IU304" s="33"/>
      <c r="IV304" s="34"/>
      <c r="IW304" s="33"/>
      <c r="IX304" s="1"/>
      <c r="IY304" s="33"/>
      <c r="IZ304" s="33"/>
      <c r="JA304" s="34"/>
      <c r="JB304" s="33"/>
    </row>
    <row r="305" spans="3:262" x14ac:dyDescent="0.25">
      <c r="C305" s="58">
        <f t="shared" si="501"/>
        <v>9163</v>
      </c>
      <c r="F305" s="61">
        <f>IFERROR(IF(F$4="","",SUMIFS(Data!$E:$E,Data!$B:$B,'Data Tables'!$C305,Data!$C:$C,'Data Tables'!F$4,Data!$D:$D,'Data Tables'!F$3)),"")</f>
        <v>0</v>
      </c>
      <c r="G305" s="60">
        <f>IFERROR(IF(G$4="","",SUMIFS(Data!$E:$E,Data!$B:$B,'Data Tables'!$C305,Data!$C:$C,'Data Tables'!G$4,Data!$D:$D,'Data Tables'!F$3)),"")</f>
        <v>0</v>
      </c>
      <c r="H305" s="59">
        <f>IFERROR(IF(H$4="","",SUMIFS(Data!$E:$E,Data!$B:$B,'Data Tables'!$C305,Data!$C:$C,'Data Tables'!H$4,Data!$D:$D,'Data Tables'!F$3)),"")</f>
        <v>0</v>
      </c>
      <c r="I305" s="59" t="str">
        <f>IFERROR(IF(I$4="","",SUMIFS(Data!$E:$E,Data!$B:$B,'Data Tables'!$C305,Data!$C:$C,'Data Tables'!I$4,Data!$D:$D,'Data Tables'!F$3)),"")</f>
        <v/>
      </c>
      <c r="J305" s="59" t="str">
        <f>IFERROR(IF(J$4="","",SUMIFS(Data!$E:$E,Data!$B:$B,'Data Tables'!$C305,Data!$C:$C,'Data Tables'!J$4,Data!$D:$D,'Data Tables'!F$3)),"")</f>
        <v/>
      </c>
      <c r="K305" s="59" t="str">
        <f>IFERROR(IF(K$4="","",SUMIFS(Data!$E:$E,Data!$B:$B,'Data Tables'!$C305,Data!$C:$C,'Data Tables'!K$4,Data!$D:$D,'Data Tables'!F$3)),"")</f>
        <v/>
      </c>
      <c r="L305" s="59" t="str">
        <f>IFERROR(IF(L$4="","",SUMIFS(Data!$E:$E,Data!$B:$B,'Data Tables'!$C305,Data!$C:$C,'Data Tables'!L$4,Data!$D:$D,'Data Tables'!F$3)),"")</f>
        <v/>
      </c>
      <c r="M305" s="59" t="str">
        <f>IFERROR(IF(M$4="","",SUMIFS(Data!$E:$E,Data!$B:$B,'Data Tables'!$C305,Data!$C:$C,'Data Tables'!M$4,Data!$D:$D,'Data Tables'!F$3)),"")</f>
        <v/>
      </c>
      <c r="N305" s="59" t="str">
        <f>IFERROR(IF(N$4="","",SUMIFS(Data!$E:$E,Data!$B:$B,'Data Tables'!$C305,Data!$C:$C,'Data Tables'!N$4,Data!$D:$D,'Data Tables'!F$3)),"")</f>
        <v/>
      </c>
      <c r="O305" s="59" t="str">
        <f>IFERROR(IF(O$4="","",SUMIFS(Data!$E:$E,Data!$B:$B,'Data Tables'!$C305,Data!$C:$C,'Data Tables'!O$4,Data!$D:$D,'Data Tables'!F$3)),"")</f>
        <v/>
      </c>
      <c r="P305" s="1"/>
      <c r="Q305" s="61">
        <f>IFERROR(IF(Q$4="","",SUMIFS(Data!$E:$E,Data!$B:$B,'Data Tables'!$C305,Data!$C:$C,'Data Tables'!Q$4,Data!$D:$D,'Data Tables'!Q$3)),"")</f>
        <v>0</v>
      </c>
      <c r="R305" s="60">
        <f>IFERROR(IF(R$4="","",SUMIFS(Data!$E:$E,Data!$B:$B,'Data Tables'!$C305,Data!$C:$C,'Data Tables'!R$4,Data!$D:$D,'Data Tables'!Q$3)),"")</f>
        <v>0</v>
      </c>
      <c r="S305" s="59">
        <f>IFERROR(IF(S$4="","",SUMIFS(Data!$E:$E,Data!$B:$B,'Data Tables'!$C305,Data!$C:$C,'Data Tables'!S$4,Data!$D:$D,'Data Tables'!Q$3)),"")</f>
        <v>0</v>
      </c>
      <c r="T305" s="59" t="str">
        <f>IFERROR(IF(T$4="","",SUMIFS(Data!$E:$E,Data!$B:$B,'Data Tables'!$C305,Data!$C:$C,'Data Tables'!T$4,Data!$D:$D,'Data Tables'!Q$3)),"")</f>
        <v/>
      </c>
      <c r="U305" s="59" t="str">
        <f>IFERROR(IF(U$4="","",SUMIFS(Data!$E:$E,Data!$B:$B,'Data Tables'!$C305,Data!$C:$C,'Data Tables'!U$4,Data!$D:$D,'Data Tables'!Q$3)),"")</f>
        <v/>
      </c>
      <c r="V305" s="59" t="str">
        <f>IFERROR(IF(V$4="","",SUMIFS(Data!$E:$E,Data!$B:$B,'Data Tables'!$C305,Data!$C:$C,'Data Tables'!V$4,Data!$D:$D,'Data Tables'!Q$3)),"")</f>
        <v/>
      </c>
      <c r="W305" s="59" t="str">
        <f>IFERROR(IF(W$4="","",SUMIFS(Data!$E:$E,Data!$B:$B,'Data Tables'!$C305,Data!$C:$C,'Data Tables'!W$4,Data!$D:$D,'Data Tables'!Q$3)),"")</f>
        <v/>
      </c>
      <c r="X305" s="59" t="str">
        <f>IFERROR(IF(X$4="","",SUMIFS(Data!$E:$E,Data!$B:$B,'Data Tables'!$C305,Data!$C:$C,'Data Tables'!X$4,Data!$D:$D,'Data Tables'!Q$3)),"")</f>
        <v/>
      </c>
      <c r="Y305" s="59" t="str">
        <f>IFERROR(IF(Y$4="","",SUMIFS(Data!$E:$E,Data!$B:$B,'Data Tables'!$C305,Data!$C:$C,'Data Tables'!Y$4,Data!$D:$D,'Data Tables'!Q$3)),"")</f>
        <v/>
      </c>
      <c r="Z305" s="59" t="str">
        <f>IFERROR(IF(Z$4="","",SUMIFS(Data!$E:$E,Data!$B:$B,'Data Tables'!$C305,Data!$C:$C,'Data Tables'!Z$4,Data!$D:$D,'Data Tables'!Q$3)),"")</f>
        <v/>
      </c>
      <c r="AA305" s="1"/>
      <c r="AB305" s="61">
        <f>IFERROR(IF(AB$4="","",SUMIFS(Data!$E:$E,Data!$B:$B,'Data Tables'!$C305,Data!$C:$C,'Data Tables'!AB$4,Data!$D:$D,'Data Tables'!AB$3)),"")</f>
        <v>0</v>
      </c>
      <c r="AC305" s="60">
        <f>IFERROR(IF(AC$4="","",SUMIFS(Data!$E:$E,Data!$B:$B,'Data Tables'!$C305,Data!$C:$C,'Data Tables'!AC$4,Data!$D:$D,'Data Tables'!AB$3)),"")</f>
        <v>0</v>
      </c>
      <c r="AD305" s="59">
        <f>IFERROR(IF(AD$4="","",SUMIFS(Data!$E:$E,Data!$B:$B,'Data Tables'!$C305,Data!$C:$C,'Data Tables'!AD$4,Data!$D:$D,'Data Tables'!AB$3)),"")</f>
        <v>0</v>
      </c>
      <c r="AE305" s="59" t="str">
        <f>IFERROR(IF(AE$4="","",SUMIFS(Data!$E:$E,Data!$B:$B,'Data Tables'!$C305,Data!$C:$C,'Data Tables'!AE$4,Data!$D:$D,'Data Tables'!AB$3)),"")</f>
        <v/>
      </c>
      <c r="AF305" s="59" t="str">
        <f>IFERROR(IF(AF$4="","",SUMIFS(Data!$E:$E,Data!$B:$B,'Data Tables'!$C305,Data!$C:$C,'Data Tables'!AF$4,Data!$D:$D,'Data Tables'!AB$3)),"")</f>
        <v/>
      </c>
      <c r="AG305" s="59" t="str">
        <f>IFERROR(IF(AG$4="","",SUMIFS(Data!$E:$E,Data!$B:$B,'Data Tables'!$C305,Data!$C:$C,'Data Tables'!AG$4,Data!$D:$D,'Data Tables'!AB$3)),"")</f>
        <v/>
      </c>
      <c r="AH305" s="59" t="str">
        <f>IFERROR(IF(AH$4="","",SUMIFS(Data!$E:$E,Data!$B:$B,'Data Tables'!$C305,Data!$C:$C,'Data Tables'!AH$4,Data!$D:$D,'Data Tables'!AB$3)),"")</f>
        <v/>
      </c>
      <c r="AI305" s="59" t="str">
        <f>IFERROR(IF(AI$4="","",SUMIFS(Data!$E:$E,Data!$B:$B,'Data Tables'!$C305,Data!$C:$C,'Data Tables'!AI$4,Data!$D:$D,'Data Tables'!AB$3)),"")</f>
        <v/>
      </c>
      <c r="AJ305" s="59" t="str">
        <f>IFERROR(IF(AJ$4="","",SUMIFS(Data!$E:$E,Data!$B:$B,'Data Tables'!$C305,Data!$C:$C,'Data Tables'!AJ$4,Data!$D:$D,'Data Tables'!AB$3)),"")</f>
        <v/>
      </c>
      <c r="AK305" s="59" t="str">
        <f>IFERROR(IF(AK$4="","",SUMIFS(Data!$E:$E,Data!$B:$B,'Data Tables'!$C305,Data!$C:$C,'Data Tables'!AK$4,Data!$D:$D,'Data Tables'!AB$3)),"")</f>
        <v/>
      </c>
      <c r="AL305" s="1"/>
      <c r="AM305" s="61">
        <f>IFERROR(IF(AM$4="","",SUMIFS(Data!$E:$E,Data!$B:$B,'Data Tables'!$C305,Data!$C:$C,'Data Tables'!AM$4,Data!$D:$D,'Data Tables'!AM$3)),"")</f>
        <v>0</v>
      </c>
      <c r="AN305" s="60">
        <f>IFERROR(IF(AN$4="","",SUMIFS(Data!$E:$E,Data!$B:$B,'Data Tables'!$C305,Data!$C:$C,'Data Tables'!AN$4,Data!$D:$D,'Data Tables'!AM$3)),"")</f>
        <v>0</v>
      </c>
      <c r="AO305" s="59">
        <f>IFERROR(IF(AO$4="","",SUMIFS(Data!$E:$E,Data!$B:$B,'Data Tables'!$C305,Data!$C:$C,'Data Tables'!AO$4,Data!$D:$D,'Data Tables'!AM$3)),"")</f>
        <v>0</v>
      </c>
      <c r="AP305" s="59" t="str">
        <f>IFERROR(IF(AP$4="","",SUMIFS(Data!$E:$E,Data!$B:$B,'Data Tables'!$C305,Data!$C:$C,'Data Tables'!AP$4,Data!$D:$D,'Data Tables'!AM$3)),"")</f>
        <v/>
      </c>
      <c r="AQ305" s="59" t="str">
        <f>IFERROR(IF(AQ$4="","",SUMIFS(Data!$E:$E,Data!$B:$B,'Data Tables'!$C305,Data!$C:$C,'Data Tables'!AQ$4,Data!$D:$D,'Data Tables'!AM$3)),"")</f>
        <v/>
      </c>
      <c r="AR305" s="59" t="str">
        <f>IFERROR(IF(AR$4="","",SUMIFS(Data!$E:$E,Data!$B:$B,'Data Tables'!$C305,Data!$C:$C,'Data Tables'!AR$4,Data!$D:$D,'Data Tables'!AM$3)),"")</f>
        <v/>
      </c>
      <c r="AS305" s="59" t="str">
        <f>IFERROR(IF(AS$4="","",SUMIFS(Data!$E:$E,Data!$B:$B,'Data Tables'!$C305,Data!$C:$C,'Data Tables'!AS$4,Data!$D:$D,'Data Tables'!AM$3)),"")</f>
        <v/>
      </c>
      <c r="AT305" s="59" t="str">
        <f>IFERROR(IF(AT$4="","",SUMIFS(Data!$E:$E,Data!$B:$B,'Data Tables'!$C305,Data!$C:$C,'Data Tables'!AT$4,Data!$D:$D,'Data Tables'!AM$3)),"")</f>
        <v/>
      </c>
      <c r="AU305" s="59" t="str">
        <f>IFERROR(IF(AU$4="","",SUMIFS(Data!$E:$E,Data!$B:$B,'Data Tables'!$C305,Data!$C:$C,'Data Tables'!AU$4,Data!$D:$D,'Data Tables'!AM$3)),"")</f>
        <v/>
      </c>
      <c r="AV305" s="59" t="str">
        <f>IFERROR(IF(AV$4="","",SUMIFS(Data!$E:$E,Data!$B:$B,'Data Tables'!$C305,Data!$C:$C,'Data Tables'!AV$4,Data!$D:$D,'Data Tables'!AM$3)),"")</f>
        <v/>
      </c>
      <c r="AW305" s="1"/>
      <c r="AX305" s="74">
        <f t="shared" si="431"/>
        <v>0</v>
      </c>
      <c r="AY305" s="75">
        <f t="shared" si="432"/>
        <v>0</v>
      </c>
      <c r="AZ305" s="76">
        <f t="shared" si="433"/>
        <v>0</v>
      </c>
      <c r="BA305" s="76" t="str">
        <f t="shared" si="434"/>
        <v/>
      </c>
      <c r="BB305" s="76" t="str">
        <f t="shared" si="435"/>
        <v/>
      </c>
      <c r="BC305" s="76" t="str">
        <f t="shared" si="436"/>
        <v/>
      </c>
      <c r="BD305" s="76" t="str">
        <f t="shared" si="437"/>
        <v/>
      </c>
      <c r="BE305" s="76" t="str">
        <f t="shared" si="438"/>
        <v/>
      </c>
      <c r="BF305" s="76" t="str">
        <f t="shared" si="439"/>
        <v/>
      </c>
      <c r="BG305" s="76" t="str">
        <f t="shared" si="440"/>
        <v/>
      </c>
      <c r="BH305" s="1"/>
      <c r="BI305" s="61">
        <f>IFERROR(IF(BI$4="","",SUMIFS(Data!$E:$E,Data!$B:$B,'Data Tables'!$C305,Data!$C:$C,'Data Tables'!BI$4,Data!$D:$D,'Data Tables'!BI$3)),"")</f>
        <v>0</v>
      </c>
      <c r="BJ305" s="60">
        <f>IFERROR(IF(BJ$4="","",SUMIFS(Data!$E:$E,Data!$B:$B,'Data Tables'!$C305,Data!$C:$C,'Data Tables'!BJ$4,Data!$D:$D,'Data Tables'!BI$3)),"")</f>
        <v>0</v>
      </c>
      <c r="BK305" s="59">
        <f>IFERROR(IF(BK$4="","",SUMIFS(Data!$E:$E,Data!$B:$B,'Data Tables'!$C305,Data!$C:$C,'Data Tables'!BK$4,Data!$D:$D,'Data Tables'!BI$3)),"")</f>
        <v>0</v>
      </c>
      <c r="BL305" s="59" t="str">
        <f>IFERROR(IF(BL$4="","",SUMIFS(Data!$E:$E,Data!$B:$B,'Data Tables'!$C305,Data!$C:$C,'Data Tables'!BL$4,Data!$D:$D,'Data Tables'!BI$3)),"")</f>
        <v/>
      </c>
      <c r="BM305" s="59" t="str">
        <f>IFERROR(IF(BM$4="","",SUMIFS(Data!$E:$E,Data!$B:$B,'Data Tables'!$C305,Data!$C:$C,'Data Tables'!BM$4,Data!$D:$D,'Data Tables'!BI$3)),"")</f>
        <v/>
      </c>
      <c r="BN305" s="59" t="str">
        <f>IFERROR(IF(BN$4="","",SUMIFS(Data!$E:$E,Data!$B:$B,'Data Tables'!$C305,Data!$C:$C,'Data Tables'!BN$4,Data!$D:$D,'Data Tables'!BI$3)),"")</f>
        <v/>
      </c>
      <c r="BO305" s="59" t="str">
        <f>IFERROR(IF(BO$4="","",SUMIFS(Data!$E:$E,Data!$B:$B,'Data Tables'!$C305,Data!$C:$C,'Data Tables'!BO$4,Data!$D:$D,'Data Tables'!BI$3)),"")</f>
        <v/>
      </c>
      <c r="BP305" s="59" t="str">
        <f>IFERROR(IF(BP$4="","",SUMIFS(Data!$E:$E,Data!$B:$B,'Data Tables'!$C305,Data!$C:$C,'Data Tables'!BP$4,Data!$D:$D,'Data Tables'!BI$3)),"")</f>
        <v/>
      </c>
      <c r="BQ305" s="59" t="str">
        <f>IFERROR(IF(BQ$4="","",SUMIFS(Data!$E:$E,Data!$B:$B,'Data Tables'!$C305,Data!$C:$C,'Data Tables'!BQ$4,Data!$D:$D,'Data Tables'!BI$3)),"")</f>
        <v/>
      </c>
      <c r="BR305" s="59" t="str">
        <f>IFERROR(IF(BR$4="","",SUMIFS(Data!$E:$E,Data!$B:$B,'Data Tables'!$C305,Data!$C:$C,'Data Tables'!BR$4,Data!$D:$D,'Data Tables'!BI$3)),"")</f>
        <v/>
      </c>
      <c r="BS305" s="1"/>
      <c r="BT305" s="74">
        <f t="shared" si="441"/>
        <v>0</v>
      </c>
      <c r="BU305" s="79">
        <f t="shared" si="442"/>
        <v>0</v>
      </c>
      <c r="BV305" s="78">
        <f t="shared" si="443"/>
        <v>0</v>
      </c>
      <c r="BW305" s="78" t="str">
        <f t="shared" si="444"/>
        <v/>
      </c>
      <c r="BX305" s="78" t="str">
        <f t="shared" si="445"/>
        <v/>
      </c>
      <c r="BY305" s="78" t="str">
        <f t="shared" si="446"/>
        <v/>
      </c>
      <c r="BZ305" s="78" t="str">
        <f t="shared" si="447"/>
        <v/>
      </c>
      <c r="CA305" s="78" t="str">
        <f t="shared" si="448"/>
        <v/>
      </c>
      <c r="CB305" s="78" t="str">
        <f t="shared" si="449"/>
        <v/>
      </c>
      <c r="CC305" s="78" t="str">
        <f t="shared" si="450"/>
        <v/>
      </c>
      <c r="CD305" s="1"/>
      <c r="CE305" s="61">
        <f>IFERROR(IF(CE$4="","",SUMIFS(Data!$E:$E,Data!$B:$B,'Data Tables'!$C305,Data!$C:$C,'Data Tables'!CE$4,Data!$D:$D,'Data Tables'!CE$3)),"")</f>
        <v>0</v>
      </c>
      <c r="CF305" s="60">
        <f>IFERROR(IF(CF$4="","",SUMIFS(Data!$E:$E,Data!$B:$B,'Data Tables'!$C305,Data!$C:$C,'Data Tables'!CF$4,Data!$D:$D,'Data Tables'!CE$3)),"")</f>
        <v>0</v>
      </c>
      <c r="CG305" s="59">
        <f>IFERROR(IF(CG$4="","",SUMIFS(Data!$E:$E,Data!$B:$B,'Data Tables'!$C305,Data!$C:$C,'Data Tables'!CG$4,Data!$D:$D,'Data Tables'!CE$3)),"")</f>
        <v>0</v>
      </c>
      <c r="CH305" s="59" t="str">
        <f>IFERROR(IF(CH$4="","",SUMIFS(Data!$E:$E,Data!$B:$B,'Data Tables'!$C305,Data!$C:$C,'Data Tables'!CH$4,Data!$D:$D,'Data Tables'!CE$3)),"")</f>
        <v/>
      </c>
      <c r="CI305" s="59" t="str">
        <f>IFERROR(IF(CI$4="","",SUMIFS(Data!$E:$E,Data!$B:$B,'Data Tables'!$C305,Data!$C:$C,'Data Tables'!CI$4,Data!$D:$D,'Data Tables'!CE$3)),"")</f>
        <v/>
      </c>
      <c r="CJ305" s="59" t="str">
        <f>IFERROR(IF(CJ$4="","",SUMIFS(Data!$E:$E,Data!$B:$B,'Data Tables'!$C305,Data!$C:$C,'Data Tables'!CJ$4,Data!$D:$D,'Data Tables'!CE$3)),"")</f>
        <v/>
      </c>
      <c r="CK305" s="59" t="str">
        <f>IFERROR(IF(CK$4="","",SUMIFS(Data!$E:$E,Data!$B:$B,'Data Tables'!$C305,Data!$C:$C,'Data Tables'!CK$4,Data!$D:$D,'Data Tables'!CE$3)),"")</f>
        <v/>
      </c>
      <c r="CL305" s="59" t="str">
        <f>IFERROR(IF(CL$4="","",SUMIFS(Data!$E:$E,Data!$B:$B,'Data Tables'!$C305,Data!$C:$C,'Data Tables'!CL$4,Data!$D:$D,'Data Tables'!CE$3)),"")</f>
        <v/>
      </c>
      <c r="CM305" s="59" t="str">
        <f>IFERROR(IF(CM$4="","",SUMIFS(Data!$E:$E,Data!$B:$B,'Data Tables'!$C305,Data!$C:$C,'Data Tables'!CM$4,Data!$D:$D,'Data Tables'!CE$3)),"")</f>
        <v/>
      </c>
      <c r="CN305" s="59" t="str">
        <f>IFERROR(IF(CN$4="","",SUMIFS(Data!$E:$E,Data!$B:$B,'Data Tables'!$C305,Data!$C:$C,'Data Tables'!CN$4,Data!$D:$D,'Data Tables'!CE$3)),"")</f>
        <v/>
      </c>
      <c r="CO305" s="1"/>
      <c r="CP305" s="61">
        <f>IFERROR(IF(CP$4="","",SUMIFS(Data!$E:$E,Data!$B:$B,'Data Tables'!$C305,Data!$C:$C,'Data Tables'!CP$4,Data!$D:$D,'Data Tables'!CP$3)),"")</f>
        <v>0</v>
      </c>
      <c r="CQ305" s="60">
        <f>IFERROR(IF(CQ$4="","",SUMIFS(Data!$E:$E,Data!$B:$B,'Data Tables'!$C305,Data!$C:$C,'Data Tables'!CQ$4,Data!$D:$D,'Data Tables'!CP$3)),"")</f>
        <v>0</v>
      </c>
      <c r="CR305" s="59">
        <f>IFERROR(IF(CR$4="","",SUMIFS(Data!$E:$E,Data!$B:$B,'Data Tables'!$C305,Data!$C:$C,'Data Tables'!CR$4,Data!$D:$D,'Data Tables'!CP$3)),"")</f>
        <v>0</v>
      </c>
      <c r="CS305" s="59" t="str">
        <f>IFERROR(IF(CS$4="","",SUMIFS(Data!$E:$E,Data!$B:$B,'Data Tables'!$C305,Data!$C:$C,'Data Tables'!CS$4,Data!$D:$D,'Data Tables'!CP$3)),"")</f>
        <v/>
      </c>
      <c r="CT305" s="59" t="str">
        <f>IFERROR(IF(CT$4="","",SUMIFS(Data!$E:$E,Data!$B:$B,'Data Tables'!$C305,Data!$C:$C,'Data Tables'!CT$4,Data!$D:$D,'Data Tables'!CP$3)),"")</f>
        <v/>
      </c>
      <c r="CU305" s="59" t="str">
        <f>IFERROR(IF(CU$4="","",SUMIFS(Data!$E:$E,Data!$B:$B,'Data Tables'!$C305,Data!$C:$C,'Data Tables'!CU$4,Data!$D:$D,'Data Tables'!CP$3)),"")</f>
        <v/>
      </c>
      <c r="CV305" s="59" t="str">
        <f>IFERROR(IF(CV$4="","",SUMIFS(Data!$E:$E,Data!$B:$B,'Data Tables'!$C305,Data!$C:$C,'Data Tables'!CV$4,Data!$D:$D,'Data Tables'!CP$3)),"")</f>
        <v/>
      </c>
      <c r="CW305" s="59" t="str">
        <f>IFERROR(IF(CW$4="","",SUMIFS(Data!$E:$E,Data!$B:$B,'Data Tables'!$C305,Data!$C:$C,'Data Tables'!CW$4,Data!$D:$D,'Data Tables'!CP$3)),"")</f>
        <v/>
      </c>
      <c r="CX305" s="59" t="str">
        <f>IFERROR(IF(CX$4="","",SUMIFS(Data!$E:$E,Data!$B:$B,'Data Tables'!$C305,Data!$C:$C,'Data Tables'!CX$4,Data!$D:$D,'Data Tables'!CP$3)),"")</f>
        <v/>
      </c>
      <c r="CY305" s="59" t="str">
        <f>IFERROR(IF(CY$4="","",SUMIFS(Data!$E:$E,Data!$B:$B,'Data Tables'!$C305,Data!$C:$C,'Data Tables'!CY$4,Data!$D:$D,'Data Tables'!CP$3)),"")</f>
        <v/>
      </c>
      <c r="CZ305" s="1"/>
      <c r="DA305" s="77">
        <f t="shared" si="451"/>
        <v>0</v>
      </c>
      <c r="DB305" s="79">
        <f t="shared" si="452"/>
        <v>0</v>
      </c>
      <c r="DC305" s="78">
        <f t="shared" si="453"/>
        <v>0</v>
      </c>
      <c r="DD305" s="78" t="str">
        <f t="shared" si="454"/>
        <v/>
      </c>
      <c r="DE305" s="78" t="str">
        <f t="shared" si="455"/>
        <v/>
      </c>
      <c r="DF305" s="78" t="str">
        <f t="shared" si="456"/>
        <v/>
      </c>
      <c r="DG305" s="78" t="str">
        <f t="shared" si="457"/>
        <v/>
      </c>
      <c r="DH305" s="78" t="str">
        <f t="shared" si="458"/>
        <v/>
      </c>
      <c r="DI305" s="78" t="str">
        <f t="shared" si="459"/>
        <v/>
      </c>
      <c r="DJ305" s="78" t="str">
        <f t="shared" si="460"/>
        <v/>
      </c>
      <c r="DK305" s="1"/>
      <c r="DL305" s="77">
        <f t="shared" si="461"/>
        <v>0</v>
      </c>
      <c r="DM305" s="79">
        <f t="shared" si="462"/>
        <v>0</v>
      </c>
      <c r="DN305" s="78">
        <f t="shared" si="463"/>
        <v>0</v>
      </c>
      <c r="DO305" s="78" t="str">
        <f t="shared" si="464"/>
        <v/>
      </c>
      <c r="DP305" s="78" t="str">
        <f t="shared" si="465"/>
        <v/>
      </c>
      <c r="DQ305" s="78" t="str">
        <f t="shared" si="466"/>
        <v/>
      </c>
      <c r="DR305" s="78" t="str">
        <f t="shared" si="467"/>
        <v/>
      </c>
      <c r="DS305" s="78" t="str">
        <f t="shared" si="468"/>
        <v/>
      </c>
      <c r="DT305" s="78" t="str">
        <f t="shared" si="469"/>
        <v/>
      </c>
      <c r="DU305" s="78" t="str">
        <f t="shared" si="470"/>
        <v/>
      </c>
      <c r="DV305" s="1"/>
      <c r="DW305" s="61">
        <f>IFERROR(IF(DW$4="","",SUMIFS(Data!$E:$E,Data!$B:$B,'Data Tables'!$C305,Data!$C:$C,'Data Tables'!DW$4,Data!$D:$D,'Data Tables'!DW$3)),"")</f>
        <v>0</v>
      </c>
      <c r="DX305" s="60">
        <f>IFERROR(IF(DX$4="","",SUMIFS(Data!$E:$E,Data!$B:$B,'Data Tables'!$C305,Data!$C:$C,'Data Tables'!DX$4,Data!$D:$D,'Data Tables'!DW$3)),"")</f>
        <v>0</v>
      </c>
      <c r="DY305" s="59">
        <f>IFERROR(IF(DY$4="","",SUMIFS(Data!$E:$E,Data!$B:$B,'Data Tables'!$C305,Data!$C:$C,'Data Tables'!DY$4,Data!$D:$D,'Data Tables'!DW$3)),"")</f>
        <v>0</v>
      </c>
      <c r="DZ305" s="59" t="str">
        <f>IFERROR(IF(DZ$4="","",SUMIFS(Data!$E:$E,Data!$B:$B,'Data Tables'!$C305,Data!$C:$C,'Data Tables'!DZ$4,Data!$D:$D,'Data Tables'!DW$3)),"")</f>
        <v/>
      </c>
      <c r="EA305" s="59" t="str">
        <f>IFERROR(IF(EA$4="","",SUMIFS(Data!$E:$E,Data!$B:$B,'Data Tables'!$C305,Data!$C:$C,'Data Tables'!EA$4,Data!$D:$D,'Data Tables'!DW$3)),"")</f>
        <v/>
      </c>
      <c r="EB305" s="59" t="str">
        <f>IFERROR(IF(EB$4="","",SUMIFS(Data!$E:$E,Data!$B:$B,'Data Tables'!$C305,Data!$C:$C,'Data Tables'!EB$4,Data!$D:$D,'Data Tables'!DW$3)),"")</f>
        <v/>
      </c>
      <c r="EC305" s="59" t="str">
        <f>IFERROR(IF(EC$4="","",SUMIFS(Data!$E:$E,Data!$B:$B,'Data Tables'!$C305,Data!$C:$C,'Data Tables'!EC$4,Data!$D:$D,'Data Tables'!DW$3)),"")</f>
        <v/>
      </c>
      <c r="ED305" s="59" t="str">
        <f>IFERROR(IF(ED$4="","",SUMIFS(Data!$E:$E,Data!$B:$B,'Data Tables'!$C305,Data!$C:$C,'Data Tables'!ED$4,Data!$D:$D,'Data Tables'!DW$3)),"")</f>
        <v/>
      </c>
      <c r="EE305" s="59" t="str">
        <f>IFERROR(IF(EE$4="","",SUMIFS(Data!$E:$E,Data!$B:$B,'Data Tables'!$C305,Data!$C:$C,'Data Tables'!EE$4,Data!$D:$D,'Data Tables'!DW$3)),"")</f>
        <v/>
      </c>
      <c r="EF305" s="59" t="str">
        <f>IFERROR(IF(EF$4="","",SUMIFS(Data!$E:$E,Data!$B:$B,'Data Tables'!$C305,Data!$C:$C,'Data Tables'!EF$4,Data!$D:$D,'Data Tables'!DW$3)),"")</f>
        <v/>
      </c>
      <c r="EG305" s="1"/>
      <c r="EH305" s="77">
        <f t="shared" si="471"/>
        <v>0</v>
      </c>
      <c r="EI305" s="79">
        <f t="shared" si="472"/>
        <v>0</v>
      </c>
      <c r="EJ305" s="78">
        <f t="shared" si="473"/>
        <v>0</v>
      </c>
      <c r="EK305" s="78" t="str">
        <f t="shared" si="474"/>
        <v/>
      </c>
      <c r="EL305" s="78" t="str">
        <f t="shared" si="475"/>
        <v/>
      </c>
      <c r="EM305" s="78" t="str">
        <f t="shared" si="476"/>
        <v/>
      </c>
      <c r="EN305" s="78" t="str">
        <f t="shared" si="477"/>
        <v/>
      </c>
      <c r="EO305" s="78" t="str">
        <f t="shared" si="478"/>
        <v/>
      </c>
      <c r="EP305" s="78" t="str">
        <f t="shared" si="479"/>
        <v/>
      </c>
      <c r="EQ305" s="78" t="str">
        <f t="shared" si="480"/>
        <v/>
      </c>
      <c r="ER305" s="1"/>
      <c r="ES305" s="61">
        <f>IFERROR(IF(ES$4="","",SUMIFS(Data!$E:$E,Data!$B:$B,'Data Tables'!$C305,Data!$C:$C,'Data Tables'!ES$4,Data!$D:$D,'Data Tables'!ES$3)),"")</f>
        <v>0</v>
      </c>
      <c r="ET305" s="60">
        <f>IFERROR(IF(ET$4="","",SUMIFS(Data!$E:$E,Data!$B:$B,'Data Tables'!$C305,Data!$C:$C,'Data Tables'!ET$4,Data!$D:$D,'Data Tables'!ES$3)),"")</f>
        <v>0</v>
      </c>
      <c r="EU305" s="59">
        <f>IFERROR(IF(EU$4="","",SUMIFS(Data!$E:$E,Data!$B:$B,'Data Tables'!$C305,Data!$C:$C,'Data Tables'!EU$4,Data!$D:$D,'Data Tables'!ES$3)),"")</f>
        <v>0</v>
      </c>
      <c r="EV305" s="59" t="str">
        <f>IFERROR(IF(EV$4="","",SUMIFS(Data!$E:$E,Data!$B:$B,'Data Tables'!$C305,Data!$C:$C,'Data Tables'!EV$4,Data!$D:$D,'Data Tables'!ES$3)),"")</f>
        <v/>
      </c>
      <c r="EW305" s="59" t="str">
        <f>IFERROR(IF(EW$4="","",SUMIFS(Data!$E:$E,Data!$B:$B,'Data Tables'!$C305,Data!$C:$C,'Data Tables'!EW$4,Data!$D:$D,'Data Tables'!ES$3)),"")</f>
        <v/>
      </c>
      <c r="EX305" s="59" t="str">
        <f>IFERROR(IF(EX$4="","",SUMIFS(Data!$E:$E,Data!$B:$B,'Data Tables'!$C305,Data!$C:$C,'Data Tables'!EX$4,Data!$D:$D,'Data Tables'!ES$3)),"")</f>
        <v/>
      </c>
      <c r="EY305" s="59" t="str">
        <f>IFERROR(IF(EY$4="","",SUMIFS(Data!$E:$E,Data!$B:$B,'Data Tables'!$C305,Data!$C:$C,'Data Tables'!EY$4,Data!$D:$D,'Data Tables'!ES$3)),"")</f>
        <v/>
      </c>
      <c r="EZ305" s="59" t="str">
        <f>IFERROR(IF(EZ$4="","",SUMIFS(Data!$E:$E,Data!$B:$B,'Data Tables'!$C305,Data!$C:$C,'Data Tables'!EZ$4,Data!$D:$D,'Data Tables'!ES$3)),"")</f>
        <v/>
      </c>
      <c r="FA305" s="59" t="str">
        <f>IFERROR(IF(FA$4="","",SUMIFS(Data!$E:$E,Data!$B:$B,'Data Tables'!$C305,Data!$C:$C,'Data Tables'!FA$4,Data!$D:$D,'Data Tables'!ES$3)),"")</f>
        <v/>
      </c>
      <c r="FB305" s="59" t="str">
        <f>IFERROR(IF(FB$4="","",SUMIFS(Data!$E:$E,Data!$B:$B,'Data Tables'!$C305,Data!$C:$C,'Data Tables'!FB$4,Data!$D:$D,'Data Tables'!ES$3)),"")</f>
        <v/>
      </c>
      <c r="FC305" s="1"/>
      <c r="FD305" s="77">
        <f t="shared" si="481"/>
        <v>0</v>
      </c>
      <c r="FE305" s="79">
        <f t="shared" si="482"/>
        <v>0</v>
      </c>
      <c r="FF305" s="78">
        <f t="shared" si="483"/>
        <v>0</v>
      </c>
      <c r="FG305" s="78" t="str">
        <f t="shared" si="484"/>
        <v/>
      </c>
      <c r="FH305" s="78" t="str">
        <f t="shared" si="485"/>
        <v/>
      </c>
      <c r="FI305" s="78" t="str">
        <f t="shared" si="486"/>
        <v/>
      </c>
      <c r="FJ305" s="78" t="str">
        <f t="shared" si="487"/>
        <v/>
      </c>
      <c r="FK305" s="78" t="str">
        <f t="shared" si="488"/>
        <v/>
      </c>
      <c r="FL305" s="78" t="str">
        <f t="shared" si="489"/>
        <v/>
      </c>
      <c r="FM305" s="78" t="str">
        <f t="shared" si="490"/>
        <v/>
      </c>
      <c r="FN305" s="1"/>
      <c r="FO305" s="77">
        <f t="shared" si="491"/>
        <v>0</v>
      </c>
      <c r="FP305" s="79">
        <f t="shared" si="492"/>
        <v>0</v>
      </c>
      <c r="FQ305" s="78">
        <f t="shared" si="493"/>
        <v>0</v>
      </c>
      <c r="FR305" s="78" t="str">
        <f t="shared" si="494"/>
        <v/>
      </c>
      <c r="FS305" s="78" t="str">
        <f t="shared" si="495"/>
        <v/>
      </c>
      <c r="FT305" s="78" t="str">
        <f t="shared" si="496"/>
        <v/>
      </c>
      <c r="FU305" s="78" t="str">
        <f t="shared" si="497"/>
        <v/>
      </c>
      <c r="FV305" s="78" t="str">
        <f t="shared" si="498"/>
        <v/>
      </c>
      <c r="FW305" s="78" t="str">
        <f t="shared" si="499"/>
        <v/>
      </c>
      <c r="FX305" s="78" t="str">
        <f t="shared" si="500"/>
        <v/>
      </c>
      <c r="FY305" s="1"/>
      <c r="FZ305" s="61">
        <f>IFERROR(IF(FZ$4="","",SUMIFS(Data!$E:$E,Data!$B:$B,'Data Tables'!$C305,Data!$C:$C,'Data Tables'!FZ$4,Data!$D:$D,'Data Tables'!FZ$3)),"")</f>
        <v>0</v>
      </c>
      <c r="GA305" s="60">
        <f>IFERROR(IF(GA$4="","",SUMIFS(Data!$E:$E,Data!$B:$B,'Data Tables'!$C305,Data!$C:$C,'Data Tables'!GA$4,Data!$D:$D,'Data Tables'!FZ$3)),"")</f>
        <v>0</v>
      </c>
      <c r="GB305" s="59">
        <f>IFERROR(IF(GB$4="","",SUMIFS(Data!$E:$E,Data!$B:$B,'Data Tables'!$C305,Data!$C:$C,'Data Tables'!GB$4,Data!$D:$D,'Data Tables'!FZ$3)),"")</f>
        <v>0</v>
      </c>
      <c r="GC305" s="59" t="str">
        <f>IFERROR(IF(GC$4="","",SUMIFS(Data!$E:$E,Data!$B:$B,'Data Tables'!$C305,Data!$C:$C,'Data Tables'!GC$4,Data!$D:$D,'Data Tables'!FZ$3)),"")</f>
        <v/>
      </c>
      <c r="GD305" s="59" t="str">
        <f>IFERROR(IF(GD$4="","",SUMIFS(Data!$E:$E,Data!$B:$B,'Data Tables'!$C305,Data!$C:$C,'Data Tables'!GD$4,Data!$D:$D,'Data Tables'!FZ$3)),"")</f>
        <v/>
      </c>
      <c r="GE305" s="59" t="str">
        <f>IFERROR(IF(GE$4="","",SUMIFS(Data!$E:$E,Data!$B:$B,'Data Tables'!$C305,Data!$C:$C,'Data Tables'!GE$4,Data!$D:$D,'Data Tables'!FZ$3)),"")</f>
        <v/>
      </c>
      <c r="GF305" s="59" t="str">
        <f>IFERROR(IF(GF$4="","",SUMIFS(Data!$E:$E,Data!$B:$B,'Data Tables'!$C305,Data!$C:$C,'Data Tables'!GF$4,Data!$D:$D,'Data Tables'!FZ$3)),"")</f>
        <v/>
      </c>
      <c r="GG305" s="59" t="str">
        <f>IFERROR(IF(GG$4="","",SUMIFS(Data!$E:$E,Data!$B:$B,'Data Tables'!$C305,Data!$C:$C,'Data Tables'!GG$4,Data!$D:$D,'Data Tables'!FZ$3)),"")</f>
        <v/>
      </c>
      <c r="GH305" s="59" t="str">
        <f>IFERROR(IF(GH$4="","",SUMIFS(Data!$E:$E,Data!$B:$B,'Data Tables'!$C305,Data!$C:$C,'Data Tables'!GH$4,Data!$D:$D,'Data Tables'!FZ$3)),"")</f>
        <v/>
      </c>
      <c r="GI305" s="59" t="str">
        <f>IFERROR(IF(GI$4="","",SUMIFS(Data!$E:$E,Data!$B:$B,'Data Tables'!$C305,Data!$C:$C,'Data Tables'!GI$4,Data!$D:$D,'Data Tables'!FZ$3)),"")</f>
        <v/>
      </c>
      <c r="GJ305" s="1"/>
      <c r="GK305" s="61">
        <f>IFERROR(IF(GK$4="","",SUMIFS(Data!$E:$E,Data!$B:$B,'Data Tables'!$C305,Data!$C:$C,'Data Tables'!GK$4,Data!$D:$D,'Data Tables'!GK$3)),"")</f>
        <v>0</v>
      </c>
      <c r="GL305" s="60">
        <f>IFERROR(IF(GL$4="","",SUMIFS(Data!$E:$E,Data!$B:$B,'Data Tables'!$C305,Data!$C:$C,'Data Tables'!GL$4,Data!$D:$D,'Data Tables'!GK$3)),"")</f>
        <v>0</v>
      </c>
      <c r="GM305" s="59">
        <f>IFERROR(IF(GM$4="","",SUMIFS(Data!$E:$E,Data!$B:$B,'Data Tables'!$C305,Data!$C:$C,'Data Tables'!GM$4,Data!$D:$D,'Data Tables'!GK$3)),"")</f>
        <v>0</v>
      </c>
      <c r="GN305" s="59" t="str">
        <f>IFERROR(IF(GN$4="","",SUMIFS(Data!$E:$E,Data!$B:$B,'Data Tables'!$C305,Data!$C:$C,'Data Tables'!GN$4,Data!$D:$D,'Data Tables'!GK$3)),"")</f>
        <v/>
      </c>
      <c r="GO305" s="59" t="str">
        <f>IFERROR(IF(GO$4="","",SUMIFS(Data!$E:$E,Data!$B:$B,'Data Tables'!$C305,Data!$C:$C,'Data Tables'!GO$4,Data!$D:$D,'Data Tables'!GK$3)),"")</f>
        <v/>
      </c>
      <c r="GP305" s="59" t="str">
        <f>IFERROR(IF(GP$4="","",SUMIFS(Data!$E:$E,Data!$B:$B,'Data Tables'!$C305,Data!$C:$C,'Data Tables'!GP$4,Data!$D:$D,'Data Tables'!GK$3)),"")</f>
        <v/>
      </c>
      <c r="GQ305" s="59" t="str">
        <f>IFERROR(IF(GQ$4="","",SUMIFS(Data!$E:$E,Data!$B:$B,'Data Tables'!$C305,Data!$C:$C,'Data Tables'!GQ$4,Data!$D:$D,'Data Tables'!GK$3)),"")</f>
        <v/>
      </c>
      <c r="GR305" s="59" t="str">
        <f>IFERROR(IF(GR$4="","",SUMIFS(Data!$E:$E,Data!$B:$B,'Data Tables'!$C305,Data!$C:$C,'Data Tables'!GR$4,Data!$D:$D,'Data Tables'!GK$3)),"")</f>
        <v/>
      </c>
      <c r="GS305" s="59" t="str">
        <f>IFERROR(IF(GS$4="","",SUMIFS(Data!$E:$E,Data!$B:$B,'Data Tables'!$C305,Data!$C:$C,'Data Tables'!GS$4,Data!$D:$D,'Data Tables'!GK$3)),"")</f>
        <v/>
      </c>
      <c r="GT305" s="59" t="str">
        <f>IFERROR(IF(GT$4="","",SUMIFS(Data!$E:$E,Data!$B:$B,'Data Tables'!$C305,Data!$C:$C,'Data Tables'!GT$4,Data!$D:$D,'Data Tables'!GK$3)),"")</f>
        <v/>
      </c>
      <c r="GU305" s="1"/>
      <c r="GV305" s="59"/>
      <c r="GW305" s="59"/>
      <c r="GX305" s="60"/>
      <c r="GY305" s="59"/>
      <c r="GZ305" s="1"/>
      <c r="HA305" s="59"/>
      <c r="HB305" s="59"/>
      <c r="HC305" s="60"/>
      <c r="HD305" s="59"/>
      <c r="HE305" s="1"/>
      <c r="HF305" s="59"/>
      <c r="HG305" s="59"/>
      <c r="HH305" s="60"/>
      <c r="HI305" s="59"/>
      <c r="HJ305" s="1"/>
      <c r="HK305" s="59"/>
      <c r="HL305" s="59"/>
      <c r="HM305" s="60"/>
      <c r="HN305" s="59"/>
      <c r="HO305" s="1"/>
      <c r="HP305" s="59"/>
      <c r="HQ305" s="59"/>
      <c r="HR305" s="60"/>
      <c r="HS305" s="59"/>
      <c r="HT305" s="1"/>
      <c r="HU305" s="59"/>
      <c r="HV305" s="59"/>
      <c r="HW305" s="60">
        <f>SUM(HR$5:HR305)</f>
        <v>0</v>
      </c>
      <c r="HX305" s="59"/>
      <c r="HY305" s="1"/>
      <c r="HZ305" s="59"/>
      <c r="IA305" s="59"/>
      <c r="IB305" s="60"/>
      <c r="IC305" s="61"/>
      <c r="ID305" s="1"/>
      <c r="IE305" s="59"/>
      <c r="IF305" s="59"/>
      <c r="IG305" s="60"/>
      <c r="IH305" s="59"/>
      <c r="II305" s="1"/>
      <c r="IJ305" s="33"/>
      <c r="IK305" s="33"/>
      <c r="IL305" s="34"/>
      <c r="IM305" s="33"/>
      <c r="IN305" s="1"/>
      <c r="IO305" s="33"/>
      <c r="IP305" s="33"/>
      <c r="IQ305" s="34"/>
      <c r="IR305" s="33"/>
      <c r="IS305" s="1"/>
      <c r="IT305" s="33"/>
      <c r="IU305" s="33"/>
      <c r="IV305" s="34"/>
      <c r="IW305" s="33"/>
      <c r="IX305" s="1"/>
      <c r="IY305" s="33"/>
      <c r="IZ305" s="33"/>
      <c r="JA305" s="34"/>
      <c r="JB305" s="33"/>
    </row>
    <row r="306" spans="3:262" x14ac:dyDescent="0.25">
      <c r="C306" s="58">
        <f t="shared" si="501"/>
        <v>9191</v>
      </c>
      <c r="F306" s="61">
        <f>IFERROR(IF(F$4="","",SUMIFS(Data!$E:$E,Data!$B:$B,'Data Tables'!$C306,Data!$C:$C,'Data Tables'!F$4,Data!$D:$D,'Data Tables'!F$3)),"")</f>
        <v>0</v>
      </c>
      <c r="G306" s="60">
        <f>IFERROR(IF(G$4="","",SUMIFS(Data!$E:$E,Data!$B:$B,'Data Tables'!$C306,Data!$C:$C,'Data Tables'!G$4,Data!$D:$D,'Data Tables'!F$3)),"")</f>
        <v>0</v>
      </c>
      <c r="H306" s="59">
        <f>IFERROR(IF(H$4="","",SUMIFS(Data!$E:$E,Data!$B:$B,'Data Tables'!$C306,Data!$C:$C,'Data Tables'!H$4,Data!$D:$D,'Data Tables'!F$3)),"")</f>
        <v>0</v>
      </c>
      <c r="I306" s="59" t="str">
        <f>IFERROR(IF(I$4="","",SUMIFS(Data!$E:$E,Data!$B:$B,'Data Tables'!$C306,Data!$C:$C,'Data Tables'!I$4,Data!$D:$D,'Data Tables'!F$3)),"")</f>
        <v/>
      </c>
      <c r="J306" s="59" t="str">
        <f>IFERROR(IF(J$4="","",SUMIFS(Data!$E:$E,Data!$B:$B,'Data Tables'!$C306,Data!$C:$C,'Data Tables'!J$4,Data!$D:$D,'Data Tables'!F$3)),"")</f>
        <v/>
      </c>
      <c r="K306" s="59" t="str">
        <f>IFERROR(IF(K$4="","",SUMIFS(Data!$E:$E,Data!$B:$B,'Data Tables'!$C306,Data!$C:$C,'Data Tables'!K$4,Data!$D:$D,'Data Tables'!F$3)),"")</f>
        <v/>
      </c>
      <c r="L306" s="59" t="str">
        <f>IFERROR(IF(L$4="","",SUMIFS(Data!$E:$E,Data!$B:$B,'Data Tables'!$C306,Data!$C:$C,'Data Tables'!L$4,Data!$D:$D,'Data Tables'!F$3)),"")</f>
        <v/>
      </c>
      <c r="M306" s="59" t="str">
        <f>IFERROR(IF(M$4="","",SUMIFS(Data!$E:$E,Data!$B:$B,'Data Tables'!$C306,Data!$C:$C,'Data Tables'!M$4,Data!$D:$D,'Data Tables'!F$3)),"")</f>
        <v/>
      </c>
      <c r="N306" s="59" t="str">
        <f>IFERROR(IF(N$4="","",SUMIFS(Data!$E:$E,Data!$B:$B,'Data Tables'!$C306,Data!$C:$C,'Data Tables'!N$4,Data!$D:$D,'Data Tables'!F$3)),"")</f>
        <v/>
      </c>
      <c r="O306" s="59" t="str">
        <f>IFERROR(IF(O$4="","",SUMIFS(Data!$E:$E,Data!$B:$B,'Data Tables'!$C306,Data!$C:$C,'Data Tables'!O$4,Data!$D:$D,'Data Tables'!F$3)),"")</f>
        <v/>
      </c>
      <c r="P306" s="1"/>
      <c r="Q306" s="61">
        <f>IFERROR(IF(Q$4="","",SUMIFS(Data!$E:$E,Data!$B:$B,'Data Tables'!$C306,Data!$C:$C,'Data Tables'!Q$4,Data!$D:$D,'Data Tables'!Q$3)),"")</f>
        <v>0</v>
      </c>
      <c r="R306" s="60">
        <f>IFERROR(IF(R$4="","",SUMIFS(Data!$E:$E,Data!$B:$B,'Data Tables'!$C306,Data!$C:$C,'Data Tables'!R$4,Data!$D:$D,'Data Tables'!Q$3)),"")</f>
        <v>0</v>
      </c>
      <c r="S306" s="59">
        <f>IFERROR(IF(S$4="","",SUMIFS(Data!$E:$E,Data!$B:$B,'Data Tables'!$C306,Data!$C:$C,'Data Tables'!S$4,Data!$D:$D,'Data Tables'!Q$3)),"")</f>
        <v>0</v>
      </c>
      <c r="T306" s="59" t="str">
        <f>IFERROR(IF(T$4="","",SUMIFS(Data!$E:$E,Data!$B:$B,'Data Tables'!$C306,Data!$C:$C,'Data Tables'!T$4,Data!$D:$D,'Data Tables'!Q$3)),"")</f>
        <v/>
      </c>
      <c r="U306" s="59" t="str">
        <f>IFERROR(IF(U$4="","",SUMIFS(Data!$E:$E,Data!$B:$B,'Data Tables'!$C306,Data!$C:$C,'Data Tables'!U$4,Data!$D:$D,'Data Tables'!Q$3)),"")</f>
        <v/>
      </c>
      <c r="V306" s="59" t="str">
        <f>IFERROR(IF(V$4="","",SUMIFS(Data!$E:$E,Data!$B:$B,'Data Tables'!$C306,Data!$C:$C,'Data Tables'!V$4,Data!$D:$D,'Data Tables'!Q$3)),"")</f>
        <v/>
      </c>
      <c r="W306" s="59" t="str">
        <f>IFERROR(IF(W$4="","",SUMIFS(Data!$E:$E,Data!$B:$B,'Data Tables'!$C306,Data!$C:$C,'Data Tables'!W$4,Data!$D:$D,'Data Tables'!Q$3)),"")</f>
        <v/>
      </c>
      <c r="X306" s="59" t="str">
        <f>IFERROR(IF(X$4="","",SUMIFS(Data!$E:$E,Data!$B:$B,'Data Tables'!$C306,Data!$C:$C,'Data Tables'!X$4,Data!$D:$D,'Data Tables'!Q$3)),"")</f>
        <v/>
      </c>
      <c r="Y306" s="59" t="str">
        <f>IFERROR(IF(Y$4="","",SUMIFS(Data!$E:$E,Data!$B:$B,'Data Tables'!$C306,Data!$C:$C,'Data Tables'!Y$4,Data!$D:$D,'Data Tables'!Q$3)),"")</f>
        <v/>
      </c>
      <c r="Z306" s="59" t="str">
        <f>IFERROR(IF(Z$4="","",SUMIFS(Data!$E:$E,Data!$B:$B,'Data Tables'!$C306,Data!$C:$C,'Data Tables'!Z$4,Data!$D:$D,'Data Tables'!Q$3)),"")</f>
        <v/>
      </c>
      <c r="AA306" s="1"/>
      <c r="AB306" s="61">
        <f>IFERROR(IF(AB$4="","",SUMIFS(Data!$E:$E,Data!$B:$B,'Data Tables'!$C306,Data!$C:$C,'Data Tables'!AB$4,Data!$D:$D,'Data Tables'!AB$3)),"")</f>
        <v>0</v>
      </c>
      <c r="AC306" s="60">
        <f>IFERROR(IF(AC$4="","",SUMIFS(Data!$E:$E,Data!$B:$B,'Data Tables'!$C306,Data!$C:$C,'Data Tables'!AC$4,Data!$D:$D,'Data Tables'!AB$3)),"")</f>
        <v>0</v>
      </c>
      <c r="AD306" s="59">
        <f>IFERROR(IF(AD$4="","",SUMIFS(Data!$E:$E,Data!$B:$B,'Data Tables'!$C306,Data!$C:$C,'Data Tables'!AD$4,Data!$D:$D,'Data Tables'!AB$3)),"")</f>
        <v>0</v>
      </c>
      <c r="AE306" s="59" t="str">
        <f>IFERROR(IF(AE$4="","",SUMIFS(Data!$E:$E,Data!$B:$B,'Data Tables'!$C306,Data!$C:$C,'Data Tables'!AE$4,Data!$D:$D,'Data Tables'!AB$3)),"")</f>
        <v/>
      </c>
      <c r="AF306" s="59" t="str">
        <f>IFERROR(IF(AF$4="","",SUMIFS(Data!$E:$E,Data!$B:$B,'Data Tables'!$C306,Data!$C:$C,'Data Tables'!AF$4,Data!$D:$D,'Data Tables'!AB$3)),"")</f>
        <v/>
      </c>
      <c r="AG306" s="59" t="str">
        <f>IFERROR(IF(AG$4="","",SUMIFS(Data!$E:$E,Data!$B:$B,'Data Tables'!$C306,Data!$C:$C,'Data Tables'!AG$4,Data!$D:$D,'Data Tables'!AB$3)),"")</f>
        <v/>
      </c>
      <c r="AH306" s="59" t="str">
        <f>IFERROR(IF(AH$4="","",SUMIFS(Data!$E:$E,Data!$B:$B,'Data Tables'!$C306,Data!$C:$C,'Data Tables'!AH$4,Data!$D:$D,'Data Tables'!AB$3)),"")</f>
        <v/>
      </c>
      <c r="AI306" s="59" t="str">
        <f>IFERROR(IF(AI$4="","",SUMIFS(Data!$E:$E,Data!$B:$B,'Data Tables'!$C306,Data!$C:$C,'Data Tables'!AI$4,Data!$D:$D,'Data Tables'!AB$3)),"")</f>
        <v/>
      </c>
      <c r="AJ306" s="59" t="str">
        <f>IFERROR(IF(AJ$4="","",SUMIFS(Data!$E:$E,Data!$B:$B,'Data Tables'!$C306,Data!$C:$C,'Data Tables'!AJ$4,Data!$D:$D,'Data Tables'!AB$3)),"")</f>
        <v/>
      </c>
      <c r="AK306" s="59" t="str">
        <f>IFERROR(IF(AK$4="","",SUMIFS(Data!$E:$E,Data!$B:$B,'Data Tables'!$C306,Data!$C:$C,'Data Tables'!AK$4,Data!$D:$D,'Data Tables'!AB$3)),"")</f>
        <v/>
      </c>
      <c r="AL306" s="1"/>
      <c r="AM306" s="61">
        <f>IFERROR(IF(AM$4="","",SUMIFS(Data!$E:$E,Data!$B:$B,'Data Tables'!$C306,Data!$C:$C,'Data Tables'!AM$4,Data!$D:$D,'Data Tables'!AM$3)),"")</f>
        <v>0</v>
      </c>
      <c r="AN306" s="60">
        <f>IFERROR(IF(AN$4="","",SUMIFS(Data!$E:$E,Data!$B:$B,'Data Tables'!$C306,Data!$C:$C,'Data Tables'!AN$4,Data!$D:$D,'Data Tables'!AM$3)),"")</f>
        <v>0</v>
      </c>
      <c r="AO306" s="59">
        <f>IFERROR(IF(AO$4="","",SUMIFS(Data!$E:$E,Data!$B:$B,'Data Tables'!$C306,Data!$C:$C,'Data Tables'!AO$4,Data!$D:$D,'Data Tables'!AM$3)),"")</f>
        <v>0</v>
      </c>
      <c r="AP306" s="59" t="str">
        <f>IFERROR(IF(AP$4="","",SUMIFS(Data!$E:$E,Data!$B:$B,'Data Tables'!$C306,Data!$C:$C,'Data Tables'!AP$4,Data!$D:$D,'Data Tables'!AM$3)),"")</f>
        <v/>
      </c>
      <c r="AQ306" s="59" t="str">
        <f>IFERROR(IF(AQ$4="","",SUMIFS(Data!$E:$E,Data!$B:$B,'Data Tables'!$C306,Data!$C:$C,'Data Tables'!AQ$4,Data!$D:$D,'Data Tables'!AM$3)),"")</f>
        <v/>
      </c>
      <c r="AR306" s="59" t="str">
        <f>IFERROR(IF(AR$4="","",SUMIFS(Data!$E:$E,Data!$B:$B,'Data Tables'!$C306,Data!$C:$C,'Data Tables'!AR$4,Data!$D:$D,'Data Tables'!AM$3)),"")</f>
        <v/>
      </c>
      <c r="AS306" s="59" t="str">
        <f>IFERROR(IF(AS$4="","",SUMIFS(Data!$E:$E,Data!$B:$B,'Data Tables'!$C306,Data!$C:$C,'Data Tables'!AS$4,Data!$D:$D,'Data Tables'!AM$3)),"")</f>
        <v/>
      </c>
      <c r="AT306" s="59" t="str">
        <f>IFERROR(IF(AT$4="","",SUMIFS(Data!$E:$E,Data!$B:$B,'Data Tables'!$C306,Data!$C:$C,'Data Tables'!AT$4,Data!$D:$D,'Data Tables'!AM$3)),"")</f>
        <v/>
      </c>
      <c r="AU306" s="59" t="str">
        <f>IFERROR(IF(AU$4="","",SUMIFS(Data!$E:$E,Data!$B:$B,'Data Tables'!$C306,Data!$C:$C,'Data Tables'!AU$4,Data!$D:$D,'Data Tables'!AM$3)),"")</f>
        <v/>
      </c>
      <c r="AV306" s="59" t="str">
        <f>IFERROR(IF(AV$4="","",SUMIFS(Data!$E:$E,Data!$B:$B,'Data Tables'!$C306,Data!$C:$C,'Data Tables'!AV$4,Data!$D:$D,'Data Tables'!AM$3)),"")</f>
        <v/>
      </c>
      <c r="AW306" s="1"/>
      <c r="AX306" s="74">
        <f t="shared" si="431"/>
        <v>0</v>
      </c>
      <c r="AY306" s="75">
        <f t="shared" si="432"/>
        <v>0</v>
      </c>
      <c r="AZ306" s="76">
        <f t="shared" si="433"/>
        <v>0</v>
      </c>
      <c r="BA306" s="76" t="str">
        <f t="shared" si="434"/>
        <v/>
      </c>
      <c r="BB306" s="76" t="str">
        <f t="shared" si="435"/>
        <v/>
      </c>
      <c r="BC306" s="76" t="str">
        <f t="shared" si="436"/>
        <v/>
      </c>
      <c r="BD306" s="76" t="str">
        <f t="shared" si="437"/>
        <v/>
      </c>
      <c r="BE306" s="76" t="str">
        <f t="shared" si="438"/>
        <v/>
      </c>
      <c r="BF306" s="76" t="str">
        <f t="shared" si="439"/>
        <v/>
      </c>
      <c r="BG306" s="76" t="str">
        <f t="shared" si="440"/>
        <v/>
      </c>
      <c r="BH306" s="1"/>
      <c r="BI306" s="61">
        <f>IFERROR(IF(BI$4="","",SUMIFS(Data!$E:$E,Data!$B:$B,'Data Tables'!$C306,Data!$C:$C,'Data Tables'!BI$4,Data!$D:$D,'Data Tables'!BI$3)),"")</f>
        <v>0</v>
      </c>
      <c r="BJ306" s="60">
        <f>IFERROR(IF(BJ$4="","",SUMIFS(Data!$E:$E,Data!$B:$B,'Data Tables'!$C306,Data!$C:$C,'Data Tables'!BJ$4,Data!$D:$D,'Data Tables'!BI$3)),"")</f>
        <v>0</v>
      </c>
      <c r="BK306" s="59">
        <f>IFERROR(IF(BK$4="","",SUMIFS(Data!$E:$E,Data!$B:$B,'Data Tables'!$C306,Data!$C:$C,'Data Tables'!BK$4,Data!$D:$D,'Data Tables'!BI$3)),"")</f>
        <v>0</v>
      </c>
      <c r="BL306" s="59" t="str">
        <f>IFERROR(IF(BL$4="","",SUMIFS(Data!$E:$E,Data!$B:$B,'Data Tables'!$C306,Data!$C:$C,'Data Tables'!BL$4,Data!$D:$D,'Data Tables'!BI$3)),"")</f>
        <v/>
      </c>
      <c r="BM306" s="59" t="str">
        <f>IFERROR(IF(BM$4="","",SUMIFS(Data!$E:$E,Data!$B:$B,'Data Tables'!$C306,Data!$C:$C,'Data Tables'!BM$4,Data!$D:$D,'Data Tables'!BI$3)),"")</f>
        <v/>
      </c>
      <c r="BN306" s="59" t="str">
        <f>IFERROR(IF(BN$4="","",SUMIFS(Data!$E:$E,Data!$B:$B,'Data Tables'!$C306,Data!$C:$C,'Data Tables'!BN$4,Data!$D:$D,'Data Tables'!BI$3)),"")</f>
        <v/>
      </c>
      <c r="BO306" s="59" t="str">
        <f>IFERROR(IF(BO$4="","",SUMIFS(Data!$E:$E,Data!$B:$B,'Data Tables'!$C306,Data!$C:$C,'Data Tables'!BO$4,Data!$D:$D,'Data Tables'!BI$3)),"")</f>
        <v/>
      </c>
      <c r="BP306" s="59" t="str">
        <f>IFERROR(IF(BP$4="","",SUMIFS(Data!$E:$E,Data!$B:$B,'Data Tables'!$C306,Data!$C:$C,'Data Tables'!BP$4,Data!$D:$D,'Data Tables'!BI$3)),"")</f>
        <v/>
      </c>
      <c r="BQ306" s="59" t="str">
        <f>IFERROR(IF(BQ$4="","",SUMIFS(Data!$E:$E,Data!$B:$B,'Data Tables'!$C306,Data!$C:$C,'Data Tables'!BQ$4,Data!$D:$D,'Data Tables'!BI$3)),"")</f>
        <v/>
      </c>
      <c r="BR306" s="59" t="str">
        <f>IFERROR(IF(BR$4="","",SUMIFS(Data!$E:$E,Data!$B:$B,'Data Tables'!$C306,Data!$C:$C,'Data Tables'!BR$4,Data!$D:$D,'Data Tables'!BI$3)),"")</f>
        <v/>
      </c>
      <c r="BS306" s="1"/>
      <c r="BT306" s="74">
        <f t="shared" si="441"/>
        <v>0</v>
      </c>
      <c r="BU306" s="79">
        <f t="shared" si="442"/>
        <v>0</v>
      </c>
      <c r="BV306" s="78">
        <f t="shared" si="443"/>
        <v>0</v>
      </c>
      <c r="BW306" s="78" t="str">
        <f t="shared" si="444"/>
        <v/>
      </c>
      <c r="BX306" s="78" t="str">
        <f t="shared" si="445"/>
        <v/>
      </c>
      <c r="BY306" s="78" t="str">
        <f t="shared" si="446"/>
        <v/>
      </c>
      <c r="BZ306" s="78" t="str">
        <f t="shared" si="447"/>
        <v/>
      </c>
      <c r="CA306" s="78" t="str">
        <f t="shared" si="448"/>
        <v/>
      </c>
      <c r="CB306" s="78" t="str">
        <f t="shared" si="449"/>
        <v/>
      </c>
      <c r="CC306" s="78" t="str">
        <f t="shared" si="450"/>
        <v/>
      </c>
      <c r="CD306" s="1"/>
      <c r="CE306" s="61">
        <f>IFERROR(IF(CE$4="","",SUMIFS(Data!$E:$E,Data!$B:$B,'Data Tables'!$C306,Data!$C:$C,'Data Tables'!CE$4,Data!$D:$D,'Data Tables'!CE$3)),"")</f>
        <v>0</v>
      </c>
      <c r="CF306" s="60">
        <f>IFERROR(IF(CF$4="","",SUMIFS(Data!$E:$E,Data!$B:$B,'Data Tables'!$C306,Data!$C:$C,'Data Tables'!CF$4,Data!$D:$D,'Data Tables'!CE$3)),"")</f>
        <v>0</v>
      </c>
      <c r="CG306" s="59">
        <f>IFERROR(IF(CG$4="","",SUMIFS(Data!$E:$E,Data!$B:$B,'Data Tables'!$C306,Data!$C:$C,'Data Tables'!CG$4,Data!$D:$D,'Data Tables'!CE$3)),"")</f>
        <v>0</v>
      </c>
      <c r="CH306" s="59" t="str">
        <f>IFERROR(IF(CH$4="","",SUMIFS(Data!$E:$E,Data!$B:$B,'Data Tables'!$C306,Data!$C:$C,'Data Tables'!CH$4,Data!$D:$D,'Data Tables'!CE$3)),"")</f>
        <v/>
      </c>
      <c r="CI306" s="59" t="str">
        <f>IFERROR(IF(CI$4="","",SUMIFS(Data!$E:$E,Data!$B:$B,'Data Tables'!$C306,Data!$C:$C,'Data Tables'!CI$4,Data!$D:$D,'Data Tables'!CE$3)),"")</f>
        <v/>
      </c>
      <c r="CJ306" s="59" t="str">
        <f>IFERROR(IF(CJ$4="","",SUMIFS(Data!$E:$E,Data!$B:$B,'Data Tables'!$C306,Data!$C:$C,'Data Tables'!CJ$4,Data!$D:$D,'Data Tables'!CE$3)),"")</f>
        <v/>
      </c>
      <c r="CK306" s="59" t="str">
        <f>IFERROR(IF(CK$4="","",SUMIFS(Data!$E:$E,Data!$B:$B,'Data Tables'!$C306,Data!$C:$C,'Data Tables'!CK$4,Data!$D:$D,'Data Tables'!CE$3)),"")</f>
        <v/>
      </c>
      <c r="CL306" s="59" t="str">
        <f>IFERROR(IF(CL$4="","",SUMIFS(Data!$E:$E,Data!$B:$B,'Data Tables'!$C306,Data!$C:$C,'Data Tables'!CL$4,Data!$D:$D,'Data Tables'!CE$3)),"")</f>
        <v/>
      </c>
      <c r="CM306" s="59" t="str">
        <f>IFERROR(IF(CM$4="","",SUMIFS(Data!$E:$E,Data!$B:$B,'Data Tables'!$C306,Data!$C:$C,'Data Tables'!CM$4,Data!$D:$D,'Data Tables'!CE$3)),"")</f>
        <v/>
      </c>
      <c r="CN306" s="59" t="str">
        <f>IFERROR(IF(CN$4="","",SUMIFS(Data!$E:$E,Data!$B:$B,'Data Tables'!$C306,Data!$C:$C,'Data Tables'!CN$4,Data!$D:$D,'Data Tables'!CE$3)),"")</f>
        <v/>
      </c>
      <c r="CO306" s="1"/>
      <c r="CP306" s="61">
        <f>IFERROR(IF(CP$4="","",SUMIFS(Data!$E:$E,Data!$B:$B,'Data Tables'!$C306,Data!$C:$C,'Data Tables'!CP$4,Data!$D:$D,'Data Tables'!CP$3)),"")</f>
        <v>0</v>
      </c>
      <c r="CQ306" s="60">
        <f>IFERROR(IF(CQ$4="","",SUMIFS(Data!$E:$E,Data!$B:$B,'Data Tables'!$C306,Data!$C:$C,'Data Tables'!CQ$4,Data!$D:$D,'Data Tables'!CP$3)),"")</f>
        <v>0</v>
      </c>
      <c r="CR306" s="59">
        <f>IFERROR(IF(CR$4="","",SUMIFS(Data!$E:$E,Data!$B:$B,'Data Tables'!$C306,Data!$C:$C,'Data Tables'!CR$4,Data!$D:$D,'Data Tables'!CP$3)),"")</f>
        <v>0</v>
      </c>
      <c r="CS306" s="59" t="str">
        <f>IFERROR(IF(CS$4="","",SUMIFS(Data!$E:$E,Data!$B:$B,'Data Tables'!$C306,Data!$C:$C,'Data Tables'!CS$4,Data!$D:$D,'Data Tables'!CP$3)),"")</f>
        <v/>
      </c>
      <c r="CT306" s="59" t="str">
        <f>IFERROR(IF(CT$4="","",SUMIFS(Data!$E:$E,Data!$B:$B,'Data Tables'!$C306,Data!$C:$C,'Data Tables'!CT$4,Data!$D:$D,'Data Tables'!CP$3)),"")</f>
        <v/>
      </c>
      <c r="CU306" s="59" t="str">
        <f>IFERROR(IF(CU$4="","",SUMIFS(Data!$E:$E,Data!$B:$B,'Data Tables'!$C306,Data!$C:$C,'Data Tables'!CU$4,Data!$D:$D,'Data Tables'!CP$3)),"")</f>
        <v/>
      </c>
      <c r="CV306" s="59" t="str">
        <f>IFERROR(IF(CV$4="","",SUMIFS(Data!$E:$E,Data!$B:$B,'Data Tables'!$C306,Data!$C:$C,'Data Tables'!CV$4,Data!$D:$D,'Data Tables'!CP$3)),"")</f>
        <v/>
      </c>
      <c r="CW306" s="59" t="str">
        <f>IFERROR(IF(CW$4="","",SUMIFS(Data!$E:$E,Data!$B:$B,'Data Tables'!$C306,Data!$C:$C,'Data Tables'!CW$4,Data!$D:$D,'Data Tables'!CP$3)),"")</f>
        <v/>
      </c>
      <c r="CX306" s="59" t="str">
        <f>IFERROR(IF(CX$4="","",SUMIFS(Data!$E:$E,Data!$B:$B,'Data Tables'!$C306,Data!$C:$C,'Data Tables'!CX$4,Data!$D:$D,'Data Tables'!CP$3)),"")</f>
        <v/>
      </c>
      <c r="CY306" s="59" t="str">
        <f>IFERROR(IF(CY$4="","",SUMIFS(Data!$E:$E,Data!$B:$B,'Data Tables'!$C306,Data!$C:$C,'Data Tables'!CY$4,Data!$D:$D,'Data Tables'!CP$3)),"")</f>
        <v/>
      </c>
      <c r="CZ306" s="1"/>
      <c r="DA306" s="77">
        <f t="shared" si="451"/>
        <v>0</v>
      </c>
      <c r="DB306" s="79">
        <f t="shared" si="452"/>
        <v>0</v>
      </c>
      <c r="DC306" s="78">
        <f t="shared" si="453"/>
        <v>0</v>
      </c>
      <c r="DD306" s="78" t="str">
        <f t="shared" si="454"/>
        <v/>
      </c>
      <c r="DE306" s="78" t="str">
        <f t="shared" si="455"/>
        <v/>
      </c>
      <c r="DF306" s="78" t="str">
        <f t="shared" si="456"/>
        <v/>
      </c>
      <c r="DG306" s="78" t="str">
        <f t="shared" si="457"/>
        <v/>
      </c>
      <c r="DH306" s="78" t="str">
        <f t="shared" si="458"/>
        <v/>
      </c>
      <c r="DI306" s="78" t="str">
        <f t="shared" si="459"/>
        <v/>
      </c>
      <c r="DJ306" s="78" t="str">
        <f t="shared" si="460"/>
        <v/>
      </c>
      <c r="DK306" s="1"/>
      <c r="DL306" s="77">
        <f t="shared" si="461"/>
        <v>0</v>
      </c>
      <c r="DM306" s="79">
        <f t="shared" si="462"/>
        <v>0</v>
      </c>
      <c r="DN306" s="78">
        <f t="shared" si="463"/>
        <v>0</v>
      </c>
      <c r="DO306" s="78" t="str">
        <f t="shared" si="464"/>
        <v/>
      </c>
      <c r="DP306" s="78" t="str">
        <f t="shared" si="465"/>
        <v/>
      </c>
      <c r="DQ306" s="78" t="str">
        <f t="shared" si="466"/>
        <v/>
      </c>
      <c r="DR306" s="78" t="str">
        <f t="shared" si="467"/>
        <v/>
      </c>
      <c r="DS306" s="78" t="str">
        <f t="shared" si="468"/>
        <v/>
      </c>
      <c r="DT306" s="78" t="str">
        <f t="shared" si="469"/>
        <v/>
      </c>
      <c r="DU306" s="78" t="str">
        <f t="shared" si="470"/>
        <v/>
      </c>
      <c r="DV306" s="1"/>
      <c r="DW306" s="61">
        <f>IFERROR(IF(DW$4="","",SUMIFS(Data!$E:$E,Data!$B:$B,'Data Tables'!$C306,Data!$C:$C,'Data Tables'!DW$4,Data!$D:$D,'Data Tables'!DW$3)),"")</f>
        <v>0</v>
      </c>
      <c r="DX306" s="60">
        <f>IFERROR(IF(DX$4="","",SUMIFS(Data!$E:$E,Data!$B:$B,'Data Tables'!$C306,Data!$C:$C,'Data Tables'!DX$4,Data!$D:$D,'Data Tables'!DW$3)),"")</f>
        <v>0</v>
      </c>
      <c r="DY306" s="59">
        <f>IFERROR(IF(DY$4="","",SUMIFS(Data!$E:$E,Data!$B:$B,'Data Tables'!$C306,Data!$C:$C,'Data Tables'!DY$4,Data!$D:$D,'Data Tables'!DW$3)),"")</f>
        <v>0</v>
      </c>
      <c r="DZ306" s="59" t="str">
        <f>IFERROR(IF(DZ$4="","",SUMIFS(Data!$E:$E,Data!$B:$B,'Data Tables'!$C306,Data!$C:$C,'Data Tables'!DZ$4,Data!$D:$D,'Data Tables'!DW$3)),"")</f>
        <v/>
      </c>
      <c r="EA306" s="59" t="str">
        <f>IFERROR(IF(EA$4="","",SUMIFS(Data!$E:$E,Data!$B:$B,'Data Tables'!$C306,Data!$C:$C,'Data Tables'!EA$4,Data!$D:$D,'Data Tables'!DW$3)),"")</f>
        <v/>
      </c>
      <c r="EB306" s="59" t="str">
        <f>IFERROR(IF(EB$4="","",SUMIFS(Data!$E:$E,Data!$B:$B,'Data Tables'!$C306,Data!$C:$C,'Data Tables'!EB$4,Data!$D:$D,'Data Tables'!DW$3)),"")</f>
        <v/>
      </c>
      <c r="EC306" s="59" t="str">
        <f>IFERROR(IF(EC$4="","",SUMIFS(Data!$E:$E,Data!$B:$B,'Data Tables'!$C306,Data!$C:$C,'Data Tables'!EC$4,Data!$D:$D,'Data Tables'!DW$3)),"")</f>
        <v/>
      </c>
      <c r="ED306" s="59" t="str">
        <f>IFERROR(IF(ED$4="","",SUMIFS(Data!$E:$E,Data!$B:$B,'Data Tables'!$C306,Data!$C:$C,'Data Tables'!ED$4,Data!$D:$D,'Data Tables'!DW$3)),"")</f>
        <v/>
      </c>
      <c r="EE306" s="59" t="str">
        <f>IFERROR(IF(EE$4="","",SUMIFS(Data!$E:$E,Data!$B:$B,'Data Tables'!$C306,Data!$C:$C,'Data Tables'!EE$4,Data!$D:$D,'Data Tables'!DW$3)),"")</f>
        <v/>
      </c>
      <c r="EF306" s="59" t="str">
        <f>IFERROR(IF(EF$4="","",SUMIFS(Data!$E:$E,Data!$B:$B,'Data Tables'!$C306,Data!$C:$C,'Data Tables'!EF$4,Data!$D:$D,'Data Tables'!DW$3)),"")</f>
        <v/>
      </c>
      <c r="EG306" s="1"/>
      <c r="EH306" s="77">
        <f t="shared" si="471"/>
        <v>0</v>
      </c>
      <c r="EI306" s="79">
        <f t="shared" si="472"/>
        <v>0</v>
      </c>
      <c r="EJ306" s="78">
        <f t="shared" si="473"/>
        <v>0</v>
      </c>
      <c r="EK306" s="78" t="str">
        <f t="shared" si="474"/>
        <v/>
      </c>
      <c r="EL306" s="78" t="str">
        <f t="shared" si="475"/>
        <v/>
      </c>
      <c r="EM306" s="78" t="str">
        <f t="shared" si="476"/>
        <v/>
      </c>
      <c r="EN306" s="78" t="str">
        <f t="shared" si="477"/>
        <v/>
      </c>
      <c r="EO306" s="78" t="str">
        <f t="shared" si="478"/>
        <v/>
      </c>
      <c r="EP306" s="78" t="str">
        <f t="shared" si="479"/>
        <v/>
      </c>
      <c r="EQ306" s="78" t="str">
        <f t="shared" si="480"/>
        <v/>
      </c>
      <c r="ER306" s="1"/>
      <c r="ES306" s="61">
        <f>IFERROR(IF(ES$4="","",SUMIFS(Data!$E:$E,Data!$B:$B,'Data Tables'!$C306,Data!$C:$C,'Data Tables'!ES$4,Data!$D:$D,'Data Tables'!ES$3)),"")</f>
        <v>0</v>
      </c>
      <c r="ET306" s="60">
        <f>IFERROR(IF(ET$4="","",SUMIFS(Data!$E:$E,Data!$B:$B,'Data Tables'!$C306,Data!$C:$C,'Data Tables'!ET$4,Data!$D:$D,'Data Tables'!ES$3)),"")</f>
        <v>0</v>
      </c>
      <c r="EU306" s="59">
        <f>IFERROR(IF(EU$4="","",SUMIFS(Data!$E:$E,Data!$B:$B,'Data Tables'!$C306,Data!$C:$C,'Data Tables'!EU$4,Data!$D:$D,'Data Tables'!ES$3)),"")</f>
        <v>0</v>
      </c>
      <c r="EV306" s="59" t="str">
        <f>IFERROR(IF(EV$4="","",SUMIFS(Data!$E:$E,Data!$B:$B,'Data Tables'!$C306,Data!$C:$C,'Data Tables'!EV$4,Data!$D:$D,'Data Tables'!ES$3)),"")</f>
        <v/>
      </c>
      <c r="EW306" s="59" t="str">
        <f>IFERROR(IF(EW$4="","",SUMIFS(Data!$E:$E,Data!$B:$B,'Data Tables'!$C306,Data!$C:$C,'Data Tables'!EW$4,Data!$D:$D,'Data Tables'!ES$3)),"")</f>
        <v/>
      </c>
      <c r="EX306" s="59" t="str">
        <f>IFERROR(IF(EX$4="","",SUMIFS(Data!$E:$E,Data!$B:$B,'Data Tables'!$C306,Data!$C:$C,'Data Tables'!EX$4,Data!$D:$D,'Data Tables'!ES$3)),"")</f>
        <v/>
      </c>
      <c r="EY306" s="59" t="str">
        <f>IFERROR(IF(EY$4="","",SUMIFS(Data!$E:$E,Data!$B:$B,'Data Tables'!$C306,Data!$C:$C,'Data Tables'!EY$4,Data!$D:$D,'Data Tables'!ES$3)),"")</f>
        <v/>
      </c>
      <c r="EZ306" s="59" t="str">
        <f>IFERROR(IF(EZ$4="","",SUMIFS(Data!$E:$E,Data!$B:$B,'Data Tables'!$C306,Data!$C:$C,'Data Tables'!EZ$4,Data!$D:$D,'Data Tables'!ES$3)),"")</f>
        <v/>
      </c>
      <c r="FA306" s="59" t="str">
        <f>IFERROR(IF(FA$4="","",SUMIFS(Data!$E:$E,Data!$B:$B,'Data Tables'!$C306,Data!$C:$C,'Data Tables'!FA$4,Data!$D:$D,'Data Tables'!ES$3)),"")</f>
        <v/>
      </c>
      <c r="FB306" s="59" t="str">
        <f>IFERROR(IF(FB$4="","",SUMIFS(Data!$E:$E,Data!$B:$B,'Data Tables'!$C306,Data!$C:$C,'Data Tables'!FB$4,Data!$D:$D,'Data Tables'!ES$3)),"")</f>
        <v/>
      </c>
      <c r="FC306" s="1"/>
      <c r="FD306" s="77">
        <f t="shared" si="481"/>
        <v>0</v>
      </c>
      <c r="FE306" s="79">
        <f t="shared" si="482"/>
        <v>0</v>
      </c>
      <c r="FF306" s="78">
        <f t="shared" si="483"/>
        <v>0</v>
      </c>
      <c r="FG306" s="78" t="str">
        <f t="shared" si="484"/>
        <v/>
      </c>
      <c r="FH306" s="78" t="str">
        <f t="shared" si="485"/>
        <v/>
      </c>
      <c r="FI306" s="78" t="str">
        <f t="shared" si="486"/>
        <v/>
      </c>
      <c r="FJ306" s="78" t="str">
        <f t="shared" si="487"/>
        <v/>
      </c>
      <c r="FK306" s="78" t="str">
        <f t="shared" si="488"/>
        <v/>
      </c>
      <c r="FL306" s="78" t="str">
        <f t="shared" si="489"/>
        <v/>
      </c>
      <c r="FM306" s="78" t="str">
        <f t="shared" si="490"/>
        <v/>
      </c>
      <c r="FN306" s="1"/>
      <c r="FO306" s="77">
        <f t="shared" si="491"/>
        <v>0</v>
      </c>
      <c r="FP306" s="79">
        <f t="shared" si="492"/>
        <v>0</v>
      </c>
      <c r="FQ306" s="78">
        <f t="shared" si="493"/>
        <v>0</v>
      </c>
      <c r="FR306" s="78" t="str">
        <f t="shared" si="494"/>
        <v/>
      </c>
      <c r="FS306" s="78" t="str">
        <f t="shared" si="495"/>
        <v/>
      </c>
      <c r="FT306" s="78" t="str">
        <f t="shared" si="496"/>
        <v/>
      </c>
      <c r="FU306" s="78" t="str">
        <f t="shared" si="497"/>
        <v/>
      </c>
      <c r="FV306" s="78" t="str">
        <f t="shared" si="498"/>
        <v/>
      </c>
      <c r="FW306" s="78" t="str">
        <f t="shared" si="499"/>
        <v/>
      </c>
      <c r="FX306" s="78" t="str">
        <f t="shared" si="500"/>
        <v/>
      </c>
      <c r="FY306" s="1"/>
      <c r="FZ306" s="61">
        <f>IFERROR(IF(FZ$4="","",SUMIFS(Data!$E:$E,Data!$B:$B,'Data Tables'!$C306,Data!$C:$C,'Data Tables'!FZ$4,Data!$D:$D,'Data Tables'!FZ$3)),"")</f>
        <v>0</v>
      </c>
      <c r="GA306" s="60">
        <f>IFERROR(IF(GA$4="","",SUMIFS(Data!$E:$E,Data!$B:$B,'Data Tables'!$C306,Data!$C:$C,'Data Tables'!GA$4,Data!$D:$D,'Data Tables'!FZ$3)),"")</f>
        <v>0</v>
      </c>
      <c r="GB306" s="59">
        <f>IFERROR(IF(GB$4="","",SUMIFS(Data!$E:$E,Data!$B:$B,'Data Tables'!$C306,Data!$C:$C,'Data Tables'!GB$4,Data!$D:$D,'Data Tables'!FZ$3)),"")</f>
        <v>0</v>
      </c>
      <c r="GC306" s="59" t="str">
        <f>IFERROR(IF(GC$4="","",SUMIFS(Data!$E:$E,Data!$B:$B,'Data Tables'!$C306,Data!$C:$C,'Data Tables'!GC$4,Data!$D:$D,'Data Tables'!FZ$3)),"")</f>
        <v/>
      </c>
      <c r="GD306" s="59" t="str">
        <f>IFERROR(IF(GD$4="","",SUMIFS(Data!$E:$E,Data!$B:$B,'Data Tables'!$C306,Data!$C:$C,'Data Tables'!GD$4,Data!$D:$D,'Data Tables'!FZ$3)),"")</f>
        <v/>
      </c>
      <c r="GE306" s="59" t="str">
        <f>IFERROR(IF(GE$4="","",SUMIFS(Data!$E:$E,Data!$B:$B,'Data Tables'!$C306,Data!$C:$C,'Data Tables'!GE$4,Data!$D:$D,'Data Tables'!FZ$3)),"")</f>
        <v/>
      </c>
      <c r="GF306" s="59" t="str">
        <f>IFERROR(IF(GF$4="","",SUMIFS(Data!$E:$E,Data!$B:$B,'Data Tables'!$C306,Data!$C:$C,'Data Tables'!GF$4,Data!$D:$D,'Data Tables'!FZ$3)),"")</f>
        <v/>
      </c>
      <c r="GG306" s="59" t="str">
        <f>IFERROR(IF(GG$4="","",SUMIFS(Data!$E:$E,Data!$B:$B,'Data Tables'!$C306,Data!$C:$C,'Data Tables'!GG$4,Data!$D:$D,'Data Tables'!FZ$3)),"")</f>
        <v/>
      </c>
      <c r="GH306" s="59" t="str">
        <f>IFERROR(IF(GH$4="","",SUMIFS(Data!$E:$E,Data!$B:$B,'Data Tables'!$C306,Data!$C:$C,'Data Tables'!GH$4,Data!$D:$D,'Data Tables'!FZ$3)),"")</f>
        <v/>
      </c>
      <c r="GI306" s="59" t="str">
        <f>IFERROR(IF(GI$4="","",SUMIFS(Data!$E:$E,Data!$B:$B,'Data Tables'!$C306,Data!$C:$C,'Data Tables'!GI$4,Data!$D:$D,'Data Tables'!FZ$3)),"")</f>
        <v/>
      </c>
      <c r="GJ306" s="1"/>
      <c r="GK306" s="61">
        <f>IFERROR(IF(GK$4="","",SUMIFS(Data!$E:$E,Data!$B:$B,'Data Tables'!$C306,Data!$C:$C,'Data Tables'!GK$4,Data!$D:$D,'Data Tables'!GK$3)),"")</f>
        <v>0</v>
      </c>
      <c r="GL306" s="60">
        <f>IFERROR(IF(GL$4="","",SUMIFS(Data!$E:$E,Data!$B:$B,'Data Tables'!$C306,Data!$C:$C,'Data Tables'!GL$4,Data!$D:$D,'Data Tables'!GK$3)),"")</f>
        <v>0</v>
      </c>
      <c r="GM306" s="59">
        <f>IFERROR(IF(GM$4="","",SUMIFS(Data!$E:$E,Data!$B:$B,'Data Tables'!$C306,Data!$C:$C,'Data Tables'!GM$4,Data!$D:$D,'Data Tables'!GK$3)),"")</f>
        <v>0</v>
      </c>
      <c r="GN306" s="59" t="str">
        <f>IFERROR(IF(GN$4="","",SUMIFS(Data!$E:$E,Data!$B:$B,'Data Tables'!$C306,Data!$C:$C,'Data Tables'!GN$4,Data!$D:$D,'Data Tables'!GK$3)),"")</f>
        <v/>
      </c>
      <c r="GO306" s="59" t="str">
        <f>IFERROR(IF(GO$4="","",SUMIFS(Data!$E:$E,Data!$B:$B,'Data Tables'!$C306,Data!$C:$C,'Data Tables'!GO$4,Data!$D:$D,'Data Tables'!GK$3)),"")</f>
        <v/>
      </c>
      <c r="GP306" s="59" t="str">
        <f>IFERROR(IF(GP$4="","",SUMIFS(Data!$E:$E,Data!$B:$B,'Data Tables'!$C306,Data!$C:$C,'Data Tables'!GP$4,Data!$D:$D,'Data Tables'!GK$3)),"")</f>
        <v/>
      </c>
      <c r="GQ306" s="59" t="str">
        <f>IFERROR(IF(GQ$4="","",SUMIFS(Data!$E:$E,Data!$B:$B,'Data Tables'!$C306,Data!$C:$C,'Data Tables'!GQ$4,Data!$D:$D,'Data Tables'!GK$3)),"")</f>
        <v/>
      </c>
      <c r="GR306" s="59" t="str">
        <f>IFERROR(IF(GR$4="","",SUMIFS(Data!$E:$E,Data!$B:$B,'Data Tables'!$C306,Data!$C:$C,'Data Tables'!GR$4,Data!$D:$D,'Data Tables'!GK$3)),"")</f>
        <v/>
      </c>
      <c r="GS306" s="59" t="str">
        <f>IFERROR(IF(GS$4="","",SUMIFS(Data!$E:$E,Data!$B:$B,'Data Tables'!$C306,Data!$C:$C,'Data Tables'!GS$4,Data!$D:$D,'Data Tables'!GK$3)),"")</f>
        <v/>
      </c>
      <c r="GT306" s="59" t="str">
        <f>IFERROR(IF(GT$4="","",SUMIFS(Data!$E:$E,Data!$B:$B,'Data Tables'!$C306,Data!$C:$C,'Data Tables'!GT$4,Data!$D:$D,'Data Tables'!GK$3)),"")</f>
        <v/>
      </c>
      <c r="GU306" s="1"/>
      <c r="GV306" s="59"/>
      <c r="GW306" s="59"/>
      <c r="GX306" s="60"/>
      <c r="GY306" s="59"/>
      <c r="GZ306" s="1"/>
      <c r="HA306" s="59"/>
      <c r="HB306" s="59"/>
      <c r="HC306" s="60"/>
      <c r="HD306" s="59"/>
      <c r="HE306" s="1"/>
      <c r="HF306" s="59"/>
      <c r="HG306" s="59"/>
      <c r="HH306" s="60"/>
      <c r="HI306" s="59"/>
      <c r="HJ306" s="1"/>
      <c r="HK306" s="59"/>
      <c r="HL306" s="59"/>
      <c r="HM306" s="60"/>
      <c r="HN306" s="59"/>
      <c r="HO306" s="1"/>
      <c r="HP306" s="59"/>
      <c r="HQ306" s="59"/>
      <c r="HR306" s="60"/>
      <c r="HS306" s="59"/>
      <c r="HT306" s="1"/>
      <c r="HU306" s="59"/>
      <c r="HV306" s="59"/>
      <c r="HW306" s="60">
        <f>SUM(HR$5:HR306)</f>
        <v>0</v>
      </c>
      <c r="HX306" s="59"/>
      <c r="HY306" s="1"/>
      <c r="HZ306" s="59"/>
      <c r="IA306" s="59"/>
      <c r="IB306" s="60"/>
      <c r="IC306" s="61"/>
      <c r="ID306" s="1"/>
      <c r="IE306" s="59"/>
      <c r="IF306" s="59"/>
      <c r="IG306" s="60"/>
      <c r="IH306" s="59"/>
      <c r="II306" s="1"/>
      <c r="IJ306" s="33"/>
      <c r="IK306" s="33"/>
      <c r="IL306" s="34"/>
      <c r="IM306" s="33"/>
      <c r="IN306" s="1"/>
      <c r="IO306" s="33"/>
      <c r="IP306" s="33"/>
      <c r="IQ306" s="34"/>
      <c r="IR306" s="33"/>
      <c r="IS306" s="1"/>
      <c r="IT306" s="33"/>
      <c r="IU306" s="33"/>
      <c r="IV306" s="34"/>
      <c r="IW306" s="33"/>
      <c r="IX306" s="1"/>
      <c r="IY306" s="33"/>
      <c r="IZ306" s="33"/>
      <c r="JA306" s="34"/>
      <c r="JB306" s="33"/>
    </row>
    <row r="307" spans="3:262" x14ac:dyDescent="0.25">
      <c r="C307" s="58">
        <f t="shared" si="501"/>
        <v>9222</v>
      </c>
      <c r="F307" s="61">
        <f>IFERROR(IF(F$4="","",SUMIFS(Data!$E:$E,Data!$B:$B,'Data Tables'!$C307,Data!$C:$C,'Data Tables'!F$4,Data!$D:$D,'Data Tables'!F$3)),"")</f>
        <v>0</v>
      </c>
      <c r="G307" s="60">
        <f>IFERROR(IF(G$4="","",SUMIFS(Data!$E:$E,Data!$B:$B,'Data Tables'!$C307,Data!$C:$C,'Data Tables'!G$4,Data!$D:$D,'Data Tables'!F$3)),"")</f>
        <v>0</v>
      </c>
      <c r="H307" s="59">
        <f>IFERROR(IF(H$4="","",SUMIFS(Data!$E:$E,Data!$B:$B,'Data Tables'!$C307,Data!$C:$C,'Data Tables'!H$4,Data!$D:$D,'Data Tables'!F$3)),"")</f>
        <v>0</v>
      </c>
      <c r="I307" s="59" t="str">
        <f>IFERROR(IF(I$4="","",SUMIFS(Data!$E:$E,Data!$B:$B,'Data Tables'!$C307,Data!$C:$C,'Data Tables'!I$4,Data!$D:$D,'Data Tables'!F$3)),"")</f>
        <v/>
      </c>
      <c r="J307" s="59" t="str">
        <f>IFERROR(IF(J$4="","",SUMIFS(Data!$E:$E,Data!$B:$B,'Data Tables'!$C307,Data!$C:$C,'Data Tables'!J$4,Data!$D:$D,'Data Tables'!F$3)),"")</f>
        <v/>
      </c>
      <c r="K307" s="59" t="str">
        <f>IFERROR(IF(K$4="","",SUMIFS(Data!$E:$E,Data!$B:$B,'Data Tables'!$C307,Data!$C:$C,'Data Tables'!K$4,Data!$D:$D,'Data Tables'!F$3)),"")</f>
        <v/>
      </c>
      <c r="L307" s="59" t="str">
        <f>IFERROR(IF(L$4="","",SUMIFS(Data!$E:$E,Data!$B:$B,'Data Tables'!$C307,Data!$C:$C,'Data Tables'!L$4,Data!$D:$D,'Data Tables'!F$3)),"")</f>
        <v/>
      </c>
      <c r="M307" s="59" t="str">
        <f>IFERROR(IF(M$4="","",SUMIFS(Data!$E:$E,Data!$B:$B,'Data Tables'!$C307,Data!$C:$C,'Data Tables'!M$4,Data!$D:$D,'Data Tables'!F$3)),"")</f>
        <v/>
      </c>
      <c r="N307" s="59" t="str">
        <f>IFERROR(IF(N$4="","",SUMIFS(Data!$E:$E,Data!$B:$B,'Data Tables'!$C307,Data!$C:$C,'Data Tables'!N$4,Data!$D:$D,'Data Tables'!F$3)),"")</f>
        <v/>
      </c>
      <c r="O307" s="59" t="str">
        <f>IFERROR(IF(O$4="","",SUMIFS(Data!$E:$E,Data!$B:$B,'Data Tables'!$C307,Data!$C:$C,'Data Tables'!O$4,Data!$D:$D,'Data Tables'!F$3)),"")</f>
        <v/>
      </c>
      <c r="P307" s="1"/>
      <c r="Q307" s="61">
        <f>IFERROR(IF(Q$4="","",SUMIFS(Data!$E:$E,Data!$B:$B,'Data Tables'!$C307,Data!$C:$C,'Data Tables'!Q$4,Data!$D:$D,'Data Tables'!Q$3)),"")</f>
        <v>0</v>
      </c>
      <c r="R307" s="60">
        <f>IFERROR(IF(R$4="","",SUMIFS(Data!$E:$E,Data!$B:$B,'Data Tables'!$C307,Data!$C:$C,'Data Tables'!R$4,Data!$D:$D,'Data Tables'!Q$3)),"")</f>
        <v>0</v>
      </c>
      <c r="S307" s="59">
        <f>IFERROR(IF(S$4="","",SUMIFS(Data!$E:$E,Data!$B:$B,'Data Tables'!$C307,Data!$C:$C,'Data Tables'!S$4,Data!$D:$D,'Data Tables'!Q$3)),"")</f>
        <v>0</v>
      </c>
      <c r="T307" s="59" t="str">
        <f>IFERROR(IF(T$4="","",SUMIFS(Data!$E:$E,Data!$B:$B,'Data Tables'!$C307,Data!$C:$C,'Data Tables'!T$4,Data!$D:$D,'Data Tables'!Q$3)),"")</f>
        <v/>
      </c>
      <c r="U307" s="59" t="str">
        <f>IFERROR(IF(U$4="","",SUMIFS(Data!$E:$E,Data!$B:$B,'Data Tables'!$C307,Data!$C:$C,'Data Tables'!U$4,Data!$D:$D,'Data Tables'!Q$3)),"")</f>
        <v/>
      </c>
      <c r="V307" s="59" t="str">
        <f>IFERROR(IF(V$4="","",SUMIFS(Data!$E:$E,Data!$B:$B,'Data Tables'!$C307,Data!$C:$C,'Data Tables'!V$4,Data!$D:$D,'Data Tables'!Q$3)),"")</f>
        <v/>
      </c>
      <c r="W307" s="59" t="str">
        <f>IFERROR(IF(W$4="","",SUMIFS(Data!$E:$E,Data!$B:$B,'Data Tables'!$C307,Data!$C:$C,'Data Tables'!W$4,Data!$D:$D,'Data Tables'!Q$3)),"")</f>
        <v/>
      </c>
      <c r="X307" s="59" t="str">
        <f>IFERROR(IF(X$4="","",SUMIFS(Data!$E:$E,Data!$B:$B,'Data Tables'!$C307,Data!$C:$C,'Data Tables'!X$4,Data!$D:$D,'Data Tables'!Q$3)),"")</f>
        <v/>
      </c>
      <c r="Y307" s="59" t="str">
        <f>IFERROR(IF(Y$4="","",SUMIFS(Data!$E:$E,Data!$B:$B,'Data Tables'!$C307,Data!$C:$C,'Data Tables'!Y$4,Data!$D:$D,'Data Tables'!Q$3)),"")</f>
        <v/>
      </c>
      <c r="Z307" s="59" t="str">
        <f>IFERROR(IF(Z$4="","",SUMIFS(Data!$E:$E,Data!$B:$B,'Data Tables'!$C307,Data!$C:$C,'Data Tables'!Z$4,Data!$D:$D,'Data Tables'!Q$3)),"")</f>
        <v/>
      </c>
      <c r="AA307" s="1"/>
      <c r="AB307" s="61">
        <f>IFERROR(IF(AB$4="","",SUMIFS(Data!$E:$E,Data!$B:$B,'Data Tables'!$C307,Data!$C:$C,'Data Tables'!AB$4,Data!$D:$D,'Data Tables'!AB$3)),"")</f>
        <v>0</v>
      </c>
      <c r="AC307" s="60">
        <f>IFERROR(IF(AC$4="","",SUMIFS(Data!$E:$E,Data!$B:$B,'Data Tables'!$C307,Data!$C:$C,'Data Tables'!AC$4,Data!$D:$D,'Data Tables'!AB$3)),"")</f>
        <v>0</v>
      </c>
      <c r="AD307" s="59">
        <f>IFERROR(IF(AD$4="","",SUMIFS(Data!$E:$E,Data!$B:$B,'Data Tables'!$C307,Data!$C:$C,'Data Tables'!AD$4,Data!$D:$D,'Data Tables'!AB$3)),"")</f>
        <v>0</v>
      </c>
      <c r="AE307" s="59" t="str">
        <f>IFERROR(IF(AE$4="","",SUMIFS(Data!$E:$E,Data!$B:$B,'Data Tables'!$C307,Data!$C:$C,'Data Tables'!AE$4,Data!$D:$D,'Data Tables'!AB$3)),"")</f>
        <v/>
      </c>
      <c r="AF307" s="59" t="str">
        <f>IFERROR(IF(AF$4="","",SUMIFS(Data!$E:$E,Data!$B:$B,'Data Tables'!$C307,Data!$C:$C,'Data Tables'!AF$4,Data!$D:$D,'Data Tables'!AB$3)),"")</f>
        <v/>
      </c>
      <c r="AG307" s="59" t="str">
        <f>IFERROR(IF(AG$4="","",SUMIFS(Data!$E:$E,Data!$B:$B,'Data Tables'!$C307,Data!$C:$C,'Data Tables'!AG$4,Data!$D:$D,'Data Tables'!AB$3)),"")</f>
        <v/>
      </c>
      <c r="AH307" s="59" t="str">
        <f>IFERROR(IF(AH$4="","",SUMIFS(Data!$E:$E,Data!$B:$B,'Data Tables'!$C307,Data!$C:$C,'Data Tables'!AH$4,Data!$D:$D,'Data Tables'!AB$3)),"")</f>
        <v/>
      </c>
      <c r="AI307" s="59" t="str">
        <f>IFERROR(IF(AI$4="","",SUMIFS(Data!$E:$E,Data!$B:$B,'Data Tables'!$C307,Data!$C:$C,'Data Tables'!AI$4,Data!$D:$D,'Data Tables'!AB$3)),"")</f>
        <v/>
      </c>
      <c r="AJ307" s="59" t="str">
        <f>IFERROR(IF(AJ$4="","",SUMIFS(Data!$E:$E,Data!$B:$B,'Data Tables'!$C307,Data!$C:$C,'Data Tables'!AJ$4,Data!$D:$D,'Data Tables'!AB$3)),"")</f>
        <v/>
      </c>
      <c r="AK307" s="59" t="str">
        <f>IFERROR(IF(AK$4="","",SUMIFS(Data!$E:$E,Data!$B:$B,'Data Tables'!$C307,Data!$C:$C,'Data Tables'!AK$4,Data!$D:$D,'Data Tables'!AB$3)),"")</f>
        <v/>
      </c>
      <c r="AL307" s="1"/>
      <c r="AM307" s="61">
        <f>IFERROR(IF(AM$4="","",SUMIFS(Data!$E:$E,Data!$B:$B,'Data Tables'!$C307,Data!$C:$C,'Data Tables'!AM$4,Data!$D:$D,'Data Tables'!AM$3)),"")</f>
        <v>0</v>
      </c>
      <c r="AN307" s="60">
        <f>IFERROR(IF(AN$4="","",SUMIFS(Data!$E:$E,Data!$B:$B,'Data Tables'!$C307,Data!$C:$C,'Data Tables'!AN$4,Data!$D:$D,'Data Tables'!AM$3)),"")</f>
        <v>0</v>
      </c>
      <c r="AO307" s="59">
        <f>IFERROR(IF(AO$4="","",SUMIFS(Data!$E:$E,Data!$B:$B,'Data Tables'!$C307,Data!$C:$C,'Data Tables'!AO$4,Data!$D:$D,'Data Tables'!AM$3)),"")</f>
        <v>0</v>
      </c>
      <c r="AP307" s="59" t="str">
        <f>IFERROR(IF(AP$4="","",SUMIFS(Data!$E:$E,Data!$B:$B,'Data Tables'!$C307,Data!$C:$C,'Data Tables'!AP$4,Data!$D:$D,'Data Tables'!AM$3)),"")</f>
        <v/>
      </c>
      <c r="AQ307" s="59" t="str">
        <f>IFERROR(IF(AQ$4="","",SUMIFS(Data!$E:$E,Data!$B:$B,'Data Tables'!$C307,Data!$C:$C,'Data Tables'!AQ$4,Data!$D:$D,'Data Tables'!AM$3)),"")</f>
        <v/>
      </c>
      <c r="AR307" s="59" t="str">
        <f>IFERROR(IF(AR$4="","",SUMIFS(Data!$E:$E,Data!$B:$B,'Data Tables'!$C307,Data!$C:$C,'Data Tables'!AR$4,Data!$D:$D,'Data Tables'!AM$3)),"")</f>
        <v/>
      </c>
      <c r="AS307" s="59" t="str">
        <f>IFERROR(IF(AS$4="","",SUMIFS(Data!$E:$E,Data!$B:$B,'Data Tables'!$C307,Data!$C:$C,'Data Tables'!AS$4,Data!$D:$D,'Data Tables'!AM$3)),"")</f>
        <v/>
      </c>
      <c r="AT307" s="59" t="str">
        <f>IFERROR(IF(AT$4="","",SUMIFS(Data!$E:$E,Data!$B:$B,'Data Tables'!$C307,Data!$C:$C,'Data Tables'!AT$4,Data!$D:$D,'Data Tables'!AM$3)),"")</f>
        <v/>
      </c>
      <c r="AU307" s="59" t="str">
        <f>IFERROR(IF(AU$4="","",SUMIFS(Data!$E:$E,Data!$B:$B,'Data Tables'!$C307,Data!$C:$C,'Data Tables'!AU$4,Data!$D:$D,'Data Tables'!AM$3)),"")</f>
        <v/>
      </c>
      <c r="AV307" s="59" t="str">
        <f>IFERROR(IF(AV$4="","",SUMIFS(Data!$E:$E,Data!$B:$B,'Data Tables'!$C307,Data!$C:$C,'Data Tables'!AV$4,Data!$D:$D,'Data Tables'!AM$3)),"")</f>
        <v/>
      </c>
      <c r="AW307" s="1"/>
      <c r="AX307" s="74">
        <f t="shared" si="431"/>
        <v>0</v>
      </c>
      <c r="AY307" s="75">
        <f t="shared" si="432"/>
        <v>0</v>
      </c>
      <c r="AZ307" s="76">
        <f t="shared" si="433"/>
        <v>0</v>
      </c>
      <c r="BA307" s="76" t="str">
        <f t="shared" si="434"/>
        <v/>
      </c>
      <c r="BB307" s="76" t="str">
        <f t="shared" si="435"/>
        <v/>
      </c>
      <c r="BC307" s="76" t="str">
        <f t="shared" si="436"/>
        <v/>
      </c>
      <c r="BD307" s="76" t="str">
        <f t="shared" si="437"/>
        <v/>
      </c>
      <c r="BE307" s="76" t="str">
        <f t="shared" si="438"/>
        <v/>
      </c>
      <c r="BF307" s="76" t="str">
        <f t="shared" si="439"/>
        <v/>
      </c>
      <c r="BG307" s="76" t="str">
        <f t="shared" si="440"/>
        <v/>
      </c>
      <c r="BH307" s="1"/>
      <c r="BI307" s="61">
        <f>IFERROR(IF(BI$4="","",SUMIFS(Data!$E:$E,Data!$B:$B,'Data Tables'!$C307,Data!$C:$C,'Data Tables'!BI$4,Data!$D:$D,'Data Tables'!BI$3)),"")</f>
        <v>0</v>
      </c>
      <c r="BJ307" s="60">
        <f>IFERROR(IF(BJ$4="","",SUMIFS(Data!$E:$E,Data!$B:$B,'Data Tables'!$C307,Data!$C:$C,'Data Tables'!BJ$4,Data!$D:$D,'Data Tables'!BI$3)),"")</f>
        <v>0</v>
      </c>
      <c r="BK307" s="59">
        <f>IFERROR(IF(BK$4="","",SUMIFS(Data!$E:$E,Data!$B:$B,'Data Tables'!$C307,Data!$C:$C,'Data Tables'!BK$4,Data!$D:$D,'Data Tables'!BI$3)),"")</f>
        <v>0</v>
      </c>
      <c r="BL307" s="59" t="str">
        <f>IFERROR(IF(BL$4="","",SUMIFS(Data!$E:$E,Data!$B:$B,'Data Tables'!$C307,Data!$C:$C,'Data Tables'!BL$4,Data!$D:$D,'Data Tables'!BI$3)),"")</f>
        <v/>
      </c>
      <c r="BM307" s="59" t="str">
        <f>IFERROR(IF(BM$4="","",SUMIFS(Data!$E:$E,Data!$B:$B,'Data Tables'!$C307,Data!$C:$C,'Data Tables'!BM$4,Data!$D:$D,'Data Tables'!BI$3)),"")</f>
        <v/>
      </c>
      <c r="BN307" s="59" t="str">
        <f>IFERROR(IF(BN$4="","",SUMIFS(Data!$E:$E,Data!$B:$B,'Data Tables'!$C307,Data!$C:$C,'Data Tables'!BN$4,Data!$D:$D,'Data Tables'!BI$3)),"")</f>
        <v/>
      </c>
      <c r="BO307" s="59" t="str">
        <f>IFERROR(IF(BO$4="","",SUMIFS(Data!$E:$E,Data!$B:$B,'Data Tables'!$C307,Data!$C:$C,'Data Tables'!BO$4,Data!$D:$D,'Data Tables'!BI$3)),"")</f>
        <v/>
      </c>
      <c r="BP307" s="59" t="str">
        <f>IFERROR(IF(BP$4="","",SUMIFS(Data!$E:$E,Data!$B:$B,'Data Tables'!$C307,Data!$C:$C,'Data Tables'!BP$4,Data!$D:$D,'Data Tables'!BI$3)),"")</f>
        <v/>
      </c>
      <c r="BQ307" s="59" t="str">
        <f>IFERROR(IF(BQ$4="","",SUMIFS(Data!$E:$E,Data!$B:$B,'Data Tables'!$C307,Data!$C:$C,'Data Tables'!BQ$4,Data!$D:$D,'Data Tables'!BI$3)),"")</f>
        <v/>
      </c>
      <c r="BR307" s="59" t="str">
        <f>IFERROR(IF(BR$4="","",SUMIFS(Data!$E:$E,Data!$B:$B,'Data Tables'!$C307,Data!$C:$C,'Data Tables'!BR$4,Data!$D:$D,'Data Tables'!BI$3)),"")</f>
        <v/>
      </c>
      <c r="BS307" s="1"/>
      <c r="BT307" s="74">
        <f t="shared" si="441"/>
        <v>0</v>
      </c>
      <c r="BU307" s="79">
        <f t="shared" si="442"/>
        <v>0</v>
      </c>
      <c r="BV307" s="78">
        <f t="shared" si="443"/>
        <v>0</v>
      </c>
      <c r="BW307" s="78" t="str">
        <f t="shared" si="444"/>
        <v/>
      </c>
      <c r="BX307" s="78" t="str">
        <f t="shared" si="445"/>
        <v/>
      </c>
      <c r="BY307" s="78" t="str">
        <f t="shared" si="446"/>
        <v/>
      </c>
      <c r="BZ307" s="78" t="str">
        <f t="shared" si="447"/>
        <v/>
      </c>
      <c r="CA307" s="78" t="str">
        <f t="shared" si="448"/>
        <v/>
      </c>
      <c r="CB307" s="78" t="str">
        <f t="shared" si="449"/>
        <v/>
      </c>
      <c r="CC307" s="78" t="str">
        <f t="shared" si="450"/>
        <v/>
      </c>
      <c r="CD307" s="1"/>
      <c r="CE307" s="61">
        <f>IFERROR(IF(CE$4="","",SUMIFS(Data!$E:$E,Data!$B:$B,'Data Tables'!$C307,Data!$C:$C,'Data Tables'!CE$4,Data!$D:$D,'Data Tables'!CE$3)),"")</f>
        <v>0</v>
      </c>
      <c r="CF307" s="60">
        <f>IFERROR(IF(CF$4="","",SUMIFS(Data!$E:$E,Data!$B:$B,'Data Tables'!$C307,Data!$C:$C,'Data Tables'!CF$4,Data!$D:$D,'Data Tables'!CE$3)),"")</f>
        <v>0</v>
      </c>
      <c r="CG307" s="59">
        <f>IFERROR(IF(CG$4="","",SUMIFS(Data!$E:$E,Data!$B:$B,'Data Tables'!$C307,Data!$C:$C,'Data Tables'!CG$4,Data!$D:$D,'Data Tables'!CE$3)),"")</f>
        <v>0</v>
      </c>
      <c r="CH307" s="59" t="str">
        <f>IFERROR(IF(CH$4="","",SUMIFS(Data!$E:$E,Data!$B:$B,'Data Tables'!$C307,Data!$C:$C,'Data Tables'!CH$4,Data!$D:$D,'Data Tables'!CE$3)),"")</f>
        <v/>
      </c>
      <c r="CI307" s="59" t="str">
        <f>IFERROR(IF(CI$4="","",SUMIFS(Data!$E:$E,Data!$B:$B,'Data Tables'!$C307,Data!$C:$C,'Data Tables'!CI$4,Data!$D:$D,'Data Tables'!CE$3)),"")</f>
        <v/>
      </c>
      <c r="CJ307" s="59" t="str">
        <f>IFERROR(IF(CJ$4="","",SUMIFS(Data!$E:$E,Data!$B:$B,'Data Tables'!$C307,Data!$C:$C,'Data Tables'!CJ$4,Data!$D:$D,'Data Tables'!CE$3)),"")</f>
        <v/>
      </c>
      <c r="CK307" s="59" t="str">
        <f>IFERROR(IF(CK$4="","",SUMIFS(Data!$E:$E,Data!$B:$B,'Data Tables'!$C307,Data!$C:$C,'Data Tables'!CK$4,Data!$D:$D,'Data Tables'!CE$3)),"")</f>
        <v/>
      </c>
      <c r="CL307" s="59" t="str">
        <f>IFERROR(IF(CL$4="","",SUMIFS(Data!$E:$E,Data!$B:$B,'Data Tables'!$C307,Data!$C:$C,'Data Tables'!CL$4,Data!$D:$D,'Data Tables'!CE$3)),"")</f>
        <v/>
      </c>
      <c r="CM307" s="59" t="str">
        <f>IFERROR(IF(CM$4="","",SUMIFS(Data!$E:$E,Data!$B:$B,'Data Tables'!$C307,Data!$C:$C,'Data Tables'!CM$4,Data!$D:$D,'Data Tables'!CE$3)),"")</f>
        <v/>
      </c>
      <c r="CN307" s="59" t="str">
        <f>IFERROR(IF(CN$4="","",SUMIFS(Data!$E:$E,Data!$B:$B,'Data Tables'!$C307,Data!$C:$C,'Data Tables'!CN$4,Data!$D:$D,'Data Tables'!CE$3)),"")</f>
        <v/>
      </c>
      <c r="CO307" s="1"/>
      <c r="CP307" s="61">
        <f>IFERROR(IF(CP$4="","",SUMIFS(Data!$E:$E,Data!$B:$B,'Data Tables'!$C307,Data!$C:$C,'Data Tables'!CP$4,Data!$D:$D,'Data Tables'!CP$3)),"")</f>
        <v>0</v>
      </c>
      <c r="CQ307" s="60">
        <f>IFERROR(IF(CQ$4="","",SUMIFS(Data!$E:$E,Data!$B:$B,'Data Tables'!$C307,Data!$C:$C,'Data Tables'!CQ$4,Data!$D:$D,'Data Tables'!CP$3)),"")</f>
        <v>0</v>
      </c>
      <c r="CR307" s="59">
        <f>IFERROR(IF(CR$4="","",SUMIFS(Data!$E:$E,Data!$B:$B,'Data Tables'!$C307,Data!$C:$C,'Data Tables'!CR$4,Data!$D:$D,'Data Tables'!CP$3)),"")</f>
        <v>0</v>
      </c>
      <c r="CS307" s="59" t="str">
        <f>IFERROR(IF(CS$4="","",SUMIFS(Data!$E:$E,Data!$B:$B,'Data Tables'!$C307,Data!$C:$C,'Data Tables'!CS$4,Data!$D:$D,'Data Tables'!CP$3)),"")</f>
        <v/>
      </c>
      <c r="CT307" s="59" t="str">
        <f>IFERROR(IF(CT$4="","",SUMIFS(Data!$E:$E,Data!$B:$B,'Data Tables'!$C307,Data!$C:$C,'Data Tables'!CT$4,Data!$D:$D,'Data Tables'!CP$3)),"")</f>
        <v/>
      </c>
      <c r="CU307" s="59" t="str">
        <f>IFERROR(IF(CU$4="","",SUMIFS(Data!$E:$E,Data!$B:$B,'Data Tables'!$C307,Data!$C:$C,'Data Tables'!CU$4,Data!$D:$D,'Data Tables'!CP$3)),"")</f>
        <v/>
      </c>
      <c r="CV307" s="59" t="str">
        <f>IFERROR(IF(CV$4="","",SUMIFS(Data!$E:$E,Data!$B:$B,'Data Tables'!$C307,Data!$C:$C,'Data Tables'!CV$4,Data!$D:$D,'Data Tables'!CP$3)),"")</f>
        <v/>
      </c>
      <c r="CW307" s="59" t="str">
        <f>IFERROR(IF(CW$4="","",SUMIFS(Data!$E:$E,Data!$B:$B,'Data Tables'!$C307,Data!$C:$C,'Data Tables'!CW$4,Data!$D:$D,'Data Tables'!CP$3)),"")</f>
        <v/>
      </c>
      <c r="CX307" s="59" t="str">
        <f>IFERROR(IF(CX$4="","",SUMIFS(Data!$E:$E,Data!$B:$B,'Data Tables'!$C307,Data!$C:$C,'Data Tables'!CX$4,Data!$D:$D,'Data Tables'!CP$3)),"")</f>
        <v/>
      </c>
      <c r="CY307" s="59" t="str">
        <f>IFERROR(IF(CY$4="","",SUMIFS(Data!$E:$E,Data!$B:$B,'Data Tables'!$C307,Data!$C:$C,'Data Tables'!CY$4,Data!$D:$D,'Data Tables'!CP$3)),"")</f>
        <v/>
      </c>
      <c r="CZ307" s="1"/>
      <c r="DA307" s="77">
        <f t="shared" si="451"/>
        <v>0</v>
      </c>
      <c r="DB307" s="79">
        <f t="shared" si="452"/>
        <v>0</v>
      </c>
      <c r="DC307" s="78">
        <f t="shared" si="453"/>
        <v>0</v>
      </c>
      <c r="DD307" s="78" t="str">
        <f t="shared" si="454"/>
        <v/>
      </c>
      <c r="DE307" s="78" t="str">
        <f t="shared" si="455"/>
        <v/>
      </c>
      <c r="DF307" s="78" t="str">
        <f t="shared" si="456"/>
        <v/>
      </c>
      <c r="DG307" s="78" t="str">
        <f t="shared" si="457"/>
        <v/>
      </c>
      <c r="DH307" s="78" t="str">
        <f t="shared" si="458"/>
        <v/>
      </c>
      <c r="DI307" s="78" t="str">
        <f t="shared" si="459"/>
        <v/>
      </c>
      <c r="DJ307" s="78" t="str">
        <f t="shared" si="460"/>
        <v/>
      </c>
      <c r="DK307" s="1"/>
      <c r="DL307" s="77">
        <f t="shared" si="461"/>
        <v>0</v>
      </c>
      <c r="DM307" s="79">
        <f t="shared" si="462"/>
        <v>0</v>
      </c>
      <c r="DN307" s="78">
        <f t="shared" si="463"/>
        <v>0</v>
      </c>
      <c r="DO307" s="78" t="str">
        <f t="shared" si="464"/>
        <v/>
      </c>
      <c r="DP307" s="78" t="str">
        <f t="shared" si="465"/>
        <v/>
      </c>
      <c r="DQ307" s="78" t="str">
        <f t="shared" si="466"/>
        <v/>
      </c>
      <c r="DR307" s="78" t="str">
        <f t="shared" si="467"/>
        <v/>
      </c>
      <c r="DS307" s="78" t="str">
        <f t="shared" si="468"/>
        <v/>
      </c>
      <c r="DT307" s="78" t="str">
        <f t="shared" si="469"/>
        <v/>
      </c>
      <c r="DU307" s="78" t="str">
        <f t="shared" si="470"/>
        <v/>
      </c>
      <c r="DV307" s="1"/>
      <c r="DW307" s="61">
        <f>IFERROR(IF(DW$4="","",SUMIFS(Data!$E:$E,Data!$B:$B,'Data Tables'!$C307,Data!$C:$C,'Data Tables'!DW$4,Data!$D:$D,'Data Tables'!DW$3)),"")</f>
        <v>0</v>
      </c>
      <c r="DX307" s="60">
        <f>IFERROR(IF(DX$4="","",SUMIFS(Data!$E:$E,Data!$B:$B,'Data Tables'!$C307,Data!$C:$C,'Data Tables'!DX$4,Data!$D:$D,'Data Tables'!DW$3)),"")</f>
        <v>0</v>
      </c>
      <c r="DY307" s="59">
        <f>IFERROR(IF(DY$4="","",SUMIFS(Data!$E:$E,Data!$B:$B,'Data Tables'!$C307,Data!$C:$C,'Data Tables'!DY$4,Data!$D:$D,'Data Tables'!DW$3)),"")</f>
        <v>0</v>
      </c>
      <c r="DZ307" s="59" t="str">
        <f>IFERROR(IF(DZ$4="","",SUMIFS(Data!$E:$E,Data!$B:$B,'Data Tables'!$C307,Data!$C:$C,'Data Tables'!DZ$4,Data!$D:$D,'Data Tables'!DW$3)),"")</f>
        <v/>
      </c>
      <c r="EA307" s="59" t="str">
        <f>IFERROR(IF(EA$4="","",SUMIFS(Data!$E:$E,Data!$B:$B,'Data Tables'!$C307,Data!$C:$C,'Data Tables'!EA$4,Data!$D:$D,'Data Tables'!DW$3)),"")</f>
        <v/>
      </c>
      <c r="EB307" s="59" t="str">
        <f>IFERROR(IF(EB$4="","",SUMIFS(Data!$E:$E,Data!$B:$B,'Data Tables'!$C307,Data!$C:$C,'Data Tables'!EB$4,Data!$D:$D,'Data Tables'!DW$3)),"")</f>
        <v/>
      </c>
      <c r="EC307" s="59" t="str">
        <f>IFERROR(IF(EC$4="","",SUMIFS(Data!$E:$E,Data!$B:$B,'Data Tables'!$C307,Data!$C:$C,'Data Tables'!EC$4,Data!$D:$D,'Data Tables'!DW$3)),"")</f>
        <v/>
      </c>
      <c r="ED307" s="59" t="str">
        <f>IFERROR(IF(ED$4="","",SUMIFS(Data!$E:$E,Data!$B:$B,'Data Tables'!$C307,Data!$C:$C,'Data Tables'!ED$4,Data!$D:$D,'Data Tables'!DW$3)),"")</f>
        <v/>
      </c>
      <c r="EE307" s="59" t="str">
        <f>IFERROR(IF(EE$4="","",SUMIFS(Data!$E:$E,Data!$B:$B,'Data Tables'!$C307,Data!$C:$C,'Data Tables'!EE$4,Data!$D:$D,'Data Tables'!DW$3)),"")</f>
        <v/>
      </c>
      <c r="EF307" s="59" t="str">
        <f>IFERROR(IF(EF$4="","",SUMIFS(Data!$E:$E,Data!$B:$B,'Data Tables'!$C307,Data!$C:$C,'Data Tables'!EF$4,Data!$D:$D,'Data Tables'!DW$3)),"")</f>
        <v/>
      </c>
      <c r="EG307" s="1"/>
      <c r="EH307" s="77">
        <f t="shared" si="471"/>
        <v>0</v>
      </c>
      <c r="EI307" s="79">
        <f t="shared" si="472"/>
        <v>0</v>
      </c>
      <c r="EJ307" s="78">
        <f t="shared" si="473"/>
        <v>0</v>
      </c>
      <c r="EK307" s="78" t="str">
        <f t="shared" si="474"/>
        <v/>
      </c>
      <c r="EL307" s="78" t="str">
        <f t="shared" si="475"/>
        <v/>
      </c>
      <c r="EM307" s="78" t="str">
        <f t="shared" si="476"/>
        <v/>
      </c>
      <c r="EN307" s="78" t="str">
        <f t="shared" si="477"/>
        <v/>
      </c>
      <c r="EO307" s="78" t="str">
        <f t="shared" si="478"/>
        <v/>
      </c>
      <c r="EP307" s="78" t="str">
        <f t="shared" si="479"/>
        <v/>
      </c>
      <c r="EQ307" s="78" t="str">
        <f t="shared" si="480"/>
        <v/>
      </c>
      <c r="ER307" s="1"/>
      <c r="ES307" s="61">
        <f>IFERROR(IF(ES$4="","",SUMIFS(Data!$E:$E,Data!$B:$B,'Data Tables'!$C307,Data!$C:$C,'Data Tables'!ES$4,Data!$D:$D,'Data Tables'!ES$3)),"")</f>
        <v>0</v>
      </c>
      <c r="ET307" s="60">
        <f>IFERROR(IF(ET$4="","",SUMIFS(Data!$E:$E,Data!$B:$B,'Data Tables'!$C307,Data!$C:$C,'Data Tables'!ET$4,Data!$D:$D,'Data Tables'!ES$3)),"")</f>
        <v>0</v>
      </c>
      <c r="EU307" s="59">
        <f>IFERROR(IF(EU$4="","",SUMIFS(Data!$E:$E,Data!$B:$B,'Data Tables'!$C307,Data!$C:$C,'Data Tables'!EU$4,Data!$D:$D,'Data Tables'!ES$3)),"")</f>
        <v>0</v>
      </c>
      <c r="EV307" s="59" t="str">
        <f>IFERROR(IF(EV$4="","",SUMIFS(Data!$E:$E,Data!$B:$B,'Data Tables'!$C307,Data!$C:$C,'Data Tables'!EV$4,Data!$D:$D,'Data Tables'!ES$3)),"")</f>
        <v/>
      </c>
      <c r="EW307" s="59" t="str">
        <f>IFERROR(IF(EW$4="","",SUMIFS(Data!$E:$E,Data!$B:$B,'Data Tables'!$C307,Data!$C:$C,'Data Tables'!EW$4,Data!$D:$D,'Data Tables'!ES$3)),"")</f>
        <v/>
      </c>
      <c r="EX307" s="59" t="str">
        <f>IFERROR(IF(EX$4="","",SUMIFS(Data!$E:$E,Data!$B:$B,'Data Tables'!$C307,Data!$C:$C,'Data Tables'!EX$4,Data!$D:$D,'Data Tables'!ES$3)),"")</f>
        <v/>
      </c>
      <c r="EY307" s="59" t="str">
        <f>IFERROR(IF(EY$4="","",SUMIFS(Data!$E:$E,Data!$B:$B,'Data Tables'!$C307,Data!$C:$C,'Data Tables'!EY$4,Data!$D:$D,'Data Tables'!ES$3)),"")</f>
        <v/>
      </c>
      <c r="EZ307" s="59" t="str">
        <f>IFERROR(IF(EZ$4="","",SUMIFS(Data!$E:$E,Data!$B:$B,'Data Tables'!$C307,Data!$C:$C,'Data Tables'!EZ$4,Data!$D:$D,'Data Tables'!ES$3)),"")</f>
        <v/>
      </c>
      <c r="FA307" s="59" t="str">
        <f>IFERROR(IF(FA$4="","",SUMIFS(Data!$E:$E,Data!$B:$B,'Data Tables'!$C307,Data!$C:$C,'Data Tables'!FA$4,Data!$D:$D,'Data Tables'!ES$3)),"")</f>
        <v/>
      </c>
      <c r="FB307" s="59" t="str">
        <f>IFERROR(IF(FB$4="","",SUMIFS(Data!$E:$E,Data!$B:$B,'Data Tables'!$C307,Data!$C:$C,'Data Tables'!FB$4,Data!$D:$D,'Data Tables'!ES$3)),"")</f>
        <v/>
      </c>
      <c r="FC307" s="1"/>
      <c r="FD307" s="77">
        <f t="shared" si="481"/>
        <v>0</v>
      </c>
      <c r="FE307" s="79">
        <f t="shared" si="482"/>
        <v>0</v>
      </c>
      <c r="FF307" s="78">
        <f t="shared" si="483"/>
        <v>0</v>
      </c>
      <c r="FG307" s="78" t="str">
        <f t="shared" si="484"/>
        <v/>
      </c>
      <c r="FH307" s="78" t="str">
        <f t="shared" si="485"/>
        <v/>
      </c>
      <c r="FI307" s="78" t="str">
        <f t="shared" si="486"/>
        <v/>
      </c>
      <c r="FJ307" s="78" t="str">
        <f t="shared" si="487"/>
        <v/>
      </c>
      <c r="FK307" s="78" t="str">
        <f t="shared" si="488"/>
        <v/>
      </c>
      <c r="FL307" s="78" t="str">
        <f t="shared" si="489"/>
        <v/>
      </c>
      <c r="FM307" s="78" t="str">
        <f t="shared" si="490"/>
        <v/>
      </c>
      <c r="FN307" s="1"/>
      <c r="FO307" s="77">
        <f t="shared" si="491"/>
        <v>0</v>
      </c>
      <c r="FP307" s="79">
        <f t="shared" si="492"/>
        <v>0</v>
      </c>
      <c r="FQ307" s="78">
        <f t="shared" si="493"/>
        <v>0</v>
      </c>
      <c r="FR307" s="78" t="str">
        <f t="shared" si="494"/>
        <v/>
      </c>
      <c r="FS307" s="78" t="str">
        <f t="shared" si="495"/>
        <v/>
      </c>
      <c r="FT307" s="78" t="str">
        <f t="shared" si="496"/>
        <v/>
      </c>
      <c r="FU307" s="78" t="str">
        <f t="shared" si="497"/>
        <v/>
      </c>
      <c r="FV307" s="78" t="str">
        <f t="shared" si="498"/>
        <v/>
      </c>
      <c r="FW307" s="78" t="str">
        <f t="shared" si="499"/>
        <v/>
      </c>
      <c r="FX307" s="78" t="str">
        <f t="shared" si="500"/>
        <v/>
      </c>
      <c r="FY307" s="1"/>
      <c r="FZ307" s="61">
        <f>IFERROR(IF(FZ$4="","",SUMIFS(Data!$E:$E,Data!$B:$B,'Data Tables'!$C307,Data!$C:$C,'Data Tables'!FZ$4,Data!$D:$D,'Data Tables'!FZ$3)),"")</f>
        <v>0</v>
      </c>
      <c r="GA307" s="60">
        <f>IFERROR(IF(GA$4="","",SUMIFS(Data!$E:$E,Data!$B:$B,'Data Tables'!$C307,Data!$C:$C,'Data Tables'!GA$4,Data!$D:$D,'Data Tables'!FZ$3)),"")</f>
        <v>0</v>
      </c>
      <c r="GB307" s="59">
        <f>IFERROR(IF(GB$4="","",SUMIFS(Data!$E:$E,Data!$B:$B,'Data Tables'!$C307,Data!$C:$C,'Data Tables'!GB$4,Data!$D:$D,'Data Tables'!FZ$3)),"")</f>
        <v>0</v>
      </c>
      <c r="GC307" s="59" t="str">
        <f>IFERROR(IF(GC$4="","",SUMIFS(Data!$E:$E,Data!$B:$B,'Data Tables'!$C307,Data!$C:$C,'Data Tables'!GC$4,Data!$D:$D,'Data Tables'!FZ$3)),"")</f>
        <v/>
      </c>
      <c r="GD307" s="59" t="str">
        <f>IFERROR(IF(GD$4="","",SUMIFS(Data!$E:$E,Data!$B:$B,'Data Tables'!$C307,Data!$C:$C,'Data Tables'!GD$4,Data!$D:$D,'Data Tables'!FZ$3)),"")</f>
        <v/>
      </c>
      <c r="GE307" s="59" t="str">
        <f>IFERROR(IF(GE$4="","",SUMIFS(Data!$E:$E,Data!$B:$B,'Data Tables'!$C307,Data!$C:$C,'Data Tables'!GE$4,Data!$D:$D,'Data Tables'!FZ$3)),"")</f>
        <v/>
      </c>
      <c r="GF307" s="59" t="str">
        <f>IFERROR(IF(GF$4="","",SUMIFS(Data!$E:$E,Data!$B:$B,'Data Tables'!$C307,Data!$C:$C,'Data Tables'!GF$4,Data!$D:$D,'Data Tables'!FZ$3)),"")</f>
        <v/>
      </c>
      <c r="GG307" s="59" t="str">
        <f>IFERROR(IF(GG$4="","",SUMIFS(Data!$E:$E,Data!$B:$B,'Data Tables'!$C307,Data!$C:$C,'Data Tables'!GG$4,Data!$D:$D,'Data Tables'!FZ$3)),"")</f>
        <v/>
      </c>
      <c r="GH307" s="59" t="str">
        <f>IFERROR(IF(GH$4="","",SUMIFS(Data!$E:$E,Data!$B:$B,'Data Tables'!$C307,Data!$C:$C,'Data Tables'!GH$4,Data!$D:$D,'Data Tables'!FZ$3)),"")</f>
        <v/>
      </c>
      <c r="GI307" s="59" t="str">
        <f>IFERROR(IF(GI$4="","",SUMIFS(Data!$E:$E,Data!$B:$B,'Data Tables'!$C307,Data!$C:$C,'Data Tables'!GI$4,Data!$D:$D,'Data Tables'!FZ$3)),"")</f>
        <v/>
      </c>
      <c r="GJ307" s="1"/>
      <c r="GK307" s="61">
        <f>IFERROR(IF(GK$4="","",SUMIFS(Data!$E:$E,Data!$B:$B,'Data Tables'!$C307,Data!$C:$C,'Data Tables'!GK$4,Data!$D:$D,'Data Tables'!GK$3)),"")</f>
        <v>0</v>
      </c>
      <c r="GL307" s="60">
        <f>IFERROR(IF(GL$4="","",SUMIFS(Data!$E:$E,Data!$B:$B,'Data Tables'!$C307,Data!$C:$C,'Data Tables'!GL$4,Data!$D:$D,'Data Tables'!GK$3)),"")</f>
        <v>0</v>
      </c>
      <c r="GM307" s="59">
        <f>IFERROR(IF(GM$4="","",SUMIFS(Data!$E:$E,Data!$B:$B,'Data Tables'!$C307,Data!$C:$C,'Data Tables'!GM$4,Data!$D:$D,'Data Tables'!GK$3)),"")</f>
        <v>0</v>
      </c>
      <c r="GN307" s="59" t="str">
        <f>IFERROR(IF(GN$4="","",SUMIFS(Data!$E:$E,Data!$B:$B,'Data Tables'!$C307,Data!$C:$C,'Data Tables'!GN$4,Data!$D:$D,'Data Tables'!GK$3)),"")</f>
        <v/>
      </c>
      <c r="GO307" s="59" t="str">
        <f>IFERROR(IF(GO$4="","",SUMIFS(Data!$E:$E,Data!$B:$B,'Data Tables'!$C307,Data!$C:$C,'Data Tables'!GO$4,Data!$D:$D,'Data Tables'!GK$3)),"")</f>
        <v/>
      </c>
      <c r="GP307" s="59" t="str">
        <f>IFERROR(IF(GP$4="","",SUMIFS(Data!$E:$E,Data!$B:$B,'Data Tables'!$C307,Data!$C:$C,'Data Tables'!GP$4,Data!$D:$D,'Data Tables'!GK$3)),"")</f>
        <v/>
      </c>
      <c r="GQ307" s="59" t="str">
        <f>IFERROR(IF(GQ$4="","",SUMIFS(Data!$E:$E,Data!$B:$B,'Data Tables'!$C307,Data!$C:$C,'Data Tables'!GQ$4,Data!$D:$D,'Data Tables'!GK$3)),"")</f>
        <v/>
      </c>
      <c r="GR307" s="59" t="str">
        <f>IFERROR(IF(GR$4="","",SUMIFS(Data!$E:$E,Data!$B:$B,'Data Tables'!$C307,Data!$C:$C,'Data Tables'!GR$4,Data!$D:$D,'Data Tables'!GK$3)),"")</f>
        <v/>
      </c>
      <c r="GS307" s="59" t="str">
        <f>IFERROR(IF(GS$4="","",SUMIFS(Data!$E:$E,Data!$B:$B,'Data Tables'!$C307,Data!$C:$C,'Data Tables'!GS$4,Data!$D:$D,'Data Tables'!GK$3)),"")</f>
        <v/>
      </c>
      <c r="GT307" s="59" t="str">
        <f>IFERROR(IF(GT$4="","",SUMIFS(Data!$E:$E,Data!$B:$B,'Data Tables'!$C307,Data!$C:$C,'Data Tables'!GT$4,Data!$D:$D,'Data Tables'!GK$3)),"")</f>
        <v/>
      </c>
      <c r="GU307" s="1"/>
      <c r="GV307" s="59"/>
      <c r="GW307" s="59"/>
      <c r="GX307" s="60"/>
      <c r="GY307" s="59"/>
      <c r="GZ307" s="1"/>
      <c r="HA307" s="59"/>
      <c r="HB307" s="59"/>
      <c r="HC307" s="60"/>
      <c r="HD307" s="59"/>
      <c r="HE307" s="1"/>
      <c r="HF307" s="59"/>
      <c r="HG307" s="59"/>
      <c r="HH307" s="60"/>
      <c r="HI307" s="59"/>
      <c r="HJ307" s="1"/>
      <c r="HK307" s="59"/>
      <c r="HL307" s="59"/>
      <c r="HM307" s="60"/>
      <c r="HN307" s="59"/>
      <c r="HO307" s="1"/>
      <c r="HP307" s="59"/>
      <c r="HQ307" s="59"/>
      <c r="HR307" s="60"/>
      <c r="HS307" s="59"/>
      <c r="HT307" s="1"/>
      <c r="HU307" s="59"/>
      <c r="HV307" s="59"/>
      <c r="HW307" s="60">
        <f>SUM(HR$5:HR307)</f>
        <v>0</v>
      </c>
      <c r="HX307" s="59"/>
      <c r="HY307" s="1"/>
      <c r="HZ307" s="59"/>
      <c r="IA307" s="59"/>
      <c r="IB307" s="60"/>
      <c r="IC307" s="61"/>
      <c r="ID307" s="1"/>
      <c r="IE307" s="59"/>
      <c r="IF307" s="59"/>
      <c r="IG307" s="60"/>
      <c r="IH307" s="59"/>
      <c r="II307" s="1"/>
      <c r="IJ307" s="33"/>
      <c r="IK307" s="33"/>
      <c r="IL307" s="34"/>
      <c r="IM307" s="33"/>
      <c r="IN307" s="1"/>
      <c r="IO307" s="33"/>
      <c r="IP307" s="33"/>
      <c r="IQ307" s="34"/>
      <c r="IR307" s="33"/>
      <c r="IS307" s="1"/>
      <c r="IT307" s="33"/>
      <c r="IU307" s="33"/>
      <c r="IV307" s="34"/>
      <c r="IW307" s="33"/>
      <c r="IX307" s="1"/>
      <c r="IY307" s="33"/>
      <c r="IZ307" s="33"/>
      <c r="JA307" s="34"/>
      <c r="JB307" s="33"/>
    </row>
    <row r="308" spans="3:262" x14ac:dyDescent="0.25">
      <c r="C308" s="58">
        <f t="shared" si="501"/>
        <v>9252</v>
      </c>
      <c r="F308" s="61">
        <f>IFERROR(IF(F$4="","",SUMIFS(Data!$E:$E,Data!$B:$B,'Data Tables'!$C308,Data!$C:$C,'Data Tables'!F$4,Data!$D:$D,'Data Tables'!F$3)),"")</f>
        <v>0</v>
      </c>
      <c r="G308" s="60">
        <f>IFERROR(IF(G$4="","",SUMIFS(Data!$E:$E,Data!$B:$B,'Data Tables'!$C308,Data!$C:$C,'Data Tables'!G$4,Data!$D:$D,'Data Tables'!F$3)),"")</f>
        <v>0</v>
      </c>
      <c r="H308" s="59">
        <f>IFERROR(IF(H$4="","",SUMIFS(Data!$E:$E,Data!$B:$B,'Data Tables'!$C308,Data!$C:$C,'Data Tables'!H$4,Data!$D:$D,'Data Tables'!F$3)),"")</f>
        <v>0</v>
      </c>
      <c r="I308" s="59" t="str">
        <f>IFERROR(IF(I$4="","",SUMIFS(Data!$E:$E,Data!$B:$B,'Data Tables'!$C308,Data!$C:$C,'Data Tables'!I$4,Data!$D:$D,'Data Tables'!F$3)),"")</f>
        <v/>
      </c>
      <c r="J308" s="59" t="str">
        <f>IFERROR(IF(J$4="","",SUMIFS(Data!$E:$E,Data!$B:$B,'Data Tables'!$C308,Data!$C:$C,'Data Tables'!J$4,Data!$D:$D,'Data Tables'!F$3)),"")</f>
        <v/>
      </c>
      <c r="K308" s="59" t="str">
        <f>IFERROR(IF(K$4="","",SUMIFS(Data!$E:$E,Data!$B:$B,'Data Tables'!$C308,Data!$C:$C,'Data Tables'!K$4,Data!$D:$D,'Data Tables'!F$3)),"")</f>
        <v/>
      </c>
      <c r="L308" s="59" t="str">
        <f>IFERROR(IF(L$4="","",SUMIFS(Data!$E:$E,Data!$B:$B,'Data Tables'!$C308,Data!$C:$C,'Data Tables'!L$4,Data!$D:$D,'Data Tables'!F$3)),"")</f>
        <v/>
      </c>
      <c r="M308" s="59" t="str">
        <f>IFERROR(IF(M$4="","",SUMIFS(Data!$E:$E,Data!$B:$B,'Data Tables'!$C308,Data!$C:$C,'Data Tables'!M$4,Data!$D:$D,'Data Tables'!F$3)),"")</f>
        <v/>
      </c>
      <c r="N308" s="59" t="str">
        <f>IFERROR(IF(N$4="","",SUMIFS(Data!$E:$E,Data!$B:$B,'Data Tables'!$C308,Data!$C:$C,'Data Tables'!N$4,Data!$D:$D,'Data Tables'!F$3)),"")</f>
        <v/>
      </c>
      <c r="O308" s="59" t="str">
        <f>IFERROR(IF(O$4="","",SUMIFS(Data!$E:$E,Data!$B:$B,'Data Tables'!$C308,Data!$C:$C,'Data Tables'!O$4,Data!$D:$D,'Data Tables'!F$3)),"")</f>
        <v/>
      </c>
      <c r="P308" s="1"/>
      <c r="Q308" s="61">
        <f>IFERROR(IF(Q$4="","",SUMIFS(Data!$E:$E,Data!$B:$B,'Data Tables'!$C308,Data!$C:$C,'Data Tables'!Q$4,Data!$D:$D,'Data Tables'!Q$3)),"")</f>
        <v>0</v>
      </c>
      <c r="R308" s="60">
        <f>IFERROR(IF(R$4="","",SUMIFS(Data!$E:$E,Data!$B:$B,'Data Tables'!$C308,Data!$C:$C,'Data Tables'!R$4,Data!$D:$D,'Data Tables'!Q$3)),"")</f>
        <v>0</v>
      </c>
      <c r="S308" s="59">
        <f>IFERROR(IF(S$4="","",SUMIFS(Data!$E:$E,Data!$B:$B,'Data Tables'!$C308,Data!$C:$C,'Data Tables'!S$4,Data!$D:$D,'Data Tables'!Q$3)),"")</f>
        <v>0</v>
      </c>
      <c r="T308" s="59" t="str">
        <f>IFERROR(IF(T$4="","",SUMIFS(Data!$E:$E,Data!$B:$B,'Data Tables'!$C308,Data!$C:$C,'Data Tables'!T$4,Data!$D:$D,'Data Tables'!Q$3)),"")</f>
        <v/>
      </c>
      <c r="U308" s="59" t="str">
        <f>IFERROR(IF(U$4="","",SUMIFS(Data!$E:$E,Data!$B:$B,'Data Tables'!$C308,Data!$C:$C,'Data Tables'!U$4,Data!$D:$D,'Data Tables'!Q$3)),"")</f>
        <v/>
      </c>
      <c r="V308" s="59" t="str">
        <f>IFERROR(IF(V$4="","",SUMIFS(Data!$E:$E,Data!$B:$B,'Data Tables'!$C308,Data!$C:$C,'Data Tables'!V$4,Data!$D:$D,'Data Tables'!Q$3)),"")</f>
        <v/>
      </c>
      <c r="W308" s="59" t="str">
        <f>IFERROR(IF(W$4="","",SUMIFS(Data!$E:$E,Data!$B:$B,'Data Tables'!$C308,Data!$C:$C,'Data Tables'!W$4,Data!$D:$D,'Data Tables'!Q$3)),"")</f>
        <v/>
      </c>
      <c r="X308" s="59" t="str">
        <f>IFERROR(IF(X$4="","",SUMIFS(Data!$E:$E,Data!$B:$B,'Data Tables'!$C308,Data!$C:$C,'Data Tables'!X$4,Data!$D:$D,'Data Tables'!Q$3)),"")</f>
        <v/>
      </c>
      <c r="Y308" s="59" t="str">
        <f>IFERROR(IF(Y$4="","",SUMIFS(Data!$E:$E,Data!$B:$B,'Data Tables'!$C308,Data!$C:$C,'Data Tables'!Y$4,Data!$D:$D,'Data Tables'!Q$3)),"")</f>
        <v/>
      </c>
      <c r="Z308" s="59" t="str">
        <f>IFERROR(IF(Z$4="","",SUMIFS(Data!$E:$E,Data!$B:$B,'Data Tables'!$C308,Data!$C:$C,'Data Tables'!Z$4,Data!$D:$D,'Data Tables'!Q$3)),"")</f>
        <v/>
      </c>
      <c r="AA308" s="1"/>
      <c r="AB308" s="61">
        <f>IFERROR(IF(AB$4="","",SUMIFS(Data!$E:$E,Data!$B:$B,'Data Tables'!$C308,Data!$C:$C,'Data Tables'!AB$4,Data!$D:$D,'Data Tables'!AB$3)),"")</f>
        <v>0</v>
      </c>
      <c r="AC308" s="60">
        <f>IFERROR(IF(AC$4="","",SUMIFS(Data!$E:$E,Data!$B:$B,'Data Tables'!$C308,Data!$C:$C,'Data Tables'!AC$4,Data!$D:$D,'Data Tables'!AB$3)),"")</f>
        <v>0</v>
      </c>
      <c r="AD308" s="59">
        <f>IFERROR(IF(AD$4="","",SUMIFS(Data!$E:$E,Data!$B:$B,'Data Tables'!$C308,Data!$C:$C,'Data Tables'!AD$4,Data!$D:$D,'Data Tables'!AB$3)),"")</f>
        <v>0</v>
      </c>
      <c r="AE308" s="59" t="str">
        <f>IFERROR(IF(AE$4="","",SUMIFS(Data!$E:$E,Data!$B:$B,'Data Tables'!$C308,Data!$C:$C,'Data Tables'!AE$4,Data!$D:$D,'Data Tables'!AB$3)),"")</f>
        <v/>
      </c>
      <c r="AF308" s="59" t="str">
        <f>IFERROR(IF(AF$4="","",SUMIFS(Data!$E:$E,Data!$B:$B,'Data Tables'!$C308,Data!$C:$C,'Data Tables'!AF$4,Data!$D:$D,'Data Tables'!AB$3)),"")</f>
        <v/>
      </c>
      <c r="AG308" s="59" t="str">
        <f>IFERROR(IF(AG$4="","",SUMIFS(Data!$E:$E,Data!$B:$B,'Data Tables'!$C308,Data!$C:$C,'Data Tables'!AG$4,Data!$D:$D,'Data Tables'!AB$3)),"")</f>
        <v/>
      </c>
      <c r="AH308" s="59" t="str">
        <f>IFERROR(IF(AH$4="","",SUMIFS(Data!$E:$E,Data!$B:$B,'Data Tables'!$C308,Data!$C:$C,'Data Tables'!AH$4,Data!$D:$D,'Data Tables'!AB$3)),"")</f>
        <v/>
      </c>
      <c r="AI308" s="59" t="str">
        <f>IFERROR(IF(AI$4="","",SUMIFS(Data!$E:$E,Data!$B:$B,'Data Tables'!$C308,Data!$C:$C,'Data Tables'!AI$4,Data!$D:$D,'Data Tables'!AB$3)),"")</f>
        <v/>
      </c>
      <c r="AJ308" s="59" t="str">
        <f>IFERROR(IF(AJ$4="","",SUMIFS(Data!$E:$E,Data!$B:$B,'Data Tables'!$C308,Data!$C:$C,'Data Tables'!AJ$4,Data!$D:$D,'Data Tables'!AB$3)),"")</f>
        <v/>
      </c>
      <c r="AK308" s="59" t="str">
        <f>IFERROR(IF(AK$4="","",SUMIFS(Data!$E:$E,Data!$B:$B,'Data Tables'!$C308,Data!$C:$C,'Data Tables'!AK$4,Data!$D:$D,'Data Tables'!AB$3)),"")</f>
        <v/>
      </c>
      <c r="AL308" s="1"/>
      <c r="AM308" s="61">
        <f>IFERROR(IF(AM$4="","",SUMIFS(Data!$E:$E,Data!$B:$B,'Data Tables'!$C308,Data!$C:$C,'Data Tables'!AM$4,Data!$D:$D,'Data Tables'!AM$3)),"")</f>
        <v>0</v>
      </c>
      <c r="AN308" s="60">
        <f>IFERROR(IF(AN$4="","",SUMIFS(Data!$E:$E,Data!$B:$B,'Data Tables'!$C308,Data!$C:$C,'Data Tables'!AN$4,Data!$D:$D,'Data Tables'!AM$3)),"")</f>
        <v>0</v>
      </c>
      <c r="AO308" s="59">
        <f>IFERROR(IF(AO$4="","",SUMIFS(Data!$E:$E,Data!$B:$B,'Data Tables'!$C308,Data!$C:$C,'Data Tables'!AO$4,Data!$D:$D,'Data Tables'!AM$3)),"")</f>
        <v>0</v>
      </c>
      <c r="AP308" s="59" t="str">
        <f>IFERROR(IF(AP$4="","",SUMIFS(Data!$E:$E,Data!$B:$B,'Data Tables'!$C308,Data!$C:$C,'Data Tables'!AP$4,Data!$D:$D,'Data Tables'!AM$3)),"")</f>
        <v/>
      </c>
      <c r="AQ308" s="59" t="str">
        <f>IFERROR(IF(AQ$4="","",SUMIFS(Data!$E:$E,Data!$B:$B,'Data Tables'!$C308,Data!$C:$C,'Data Tables'!AQ$4,Data!$D:$D,'Data Tables'!AM$3)),"")</f>
        <v/>
      </c>
      <c r="AR308" s="59" t="str">
        <f>IFERROR(IF(AR$4="","",SUMIFS(Data!$E:$E,Data!$B:$B,'Data Tables'!$C308,Data!$C:$C,'Data Tables'!AR$4,Data!$D:$D,'Data Tables'!AM$3)),"")</f>
        <v/>
      </c>
      <c r="AS308" s="59" t="str">
        <f>IFERROR(IF(AS$4="","",SUMIFS(Data!$E:$E,Data!$B:$B,'Data Tables'!$C308,Data!$C:$C,'Data Tables'!AS$4,Data!$D:$D,'Data Tables'!AM$3)),"")</f>
        <v/>
      </c>
      <c r="AT308" s="59" t="str">
        <f>IFERROR(IF(AT$4="","",SUMIFS(Data!$E:$E,Data!$B:$B,'Data Tables'!$C308,Data!$C:$C,'Data Tables'!AT$4,Data!$D:$D,'Data Tables'!AM$3)),"")</f>
        <v/>
      </c>
      <c r="AU308" s="59" t="str">
        <f>IFERROR(IF(AU$4="","",SUMIFS(Data!$E:$E,Data!$B:$B,'Data Tables'!$C308,Data!$C:$C,'Data Tables'!AU$4,Data!$D:$D,'Data Tables'!AM$3)),"")</f>
        <v/>
      </c>
      <c r="AV308" s="59" t="str">
        <f>IFERROR(IF(AV$4="","",SUMIFS(Data!$E:$E,Data!$B:$B,'Data Tables'!$C308,Data!$C:$C,'Data Tables'!AV$4,Data!$D:$D,'Data Tables'!AM$3)),"")</f>
        <v/>
      </c>
      <c r="AW308" s="1"/>
      <c r="AX308" s="74">
        <f t="shared" si="431"/>
        <v>0</v>
      </c>
      <c r="AY308" s="75">
        <f t="shared" si="432"/>
        <v>0</v>
      </c>
      <c r="AZ308" s="76">
        <f t="shared" si="433"/>
        <v>0</v>
      </c>
      <c r="BA308" s="76" t="str">
        <f t="shared" si="434"/>
        <v/>
      </c>
      <c r="BB308" s="76" t="str">
        <f t="shared" si="435"/>
        <v/>
      </c>
      <c r="BC308" s="76" t="str">
        <f t="shared" si="436"/>
        <v/>
      </c>
      <c r="BD308" s="76" t="str">
        <f t="shared" si="437"/>
        <v/>
      </c>
      <c r="BE308" s="76" t="str">
        <f t="shared" si="438"/>
        <v/>
      </c>
      <c r="BF308" s="76" t="str">
        <f t="shared" si="439"/>
        <v/>
      </c>
      <c r="BG308" s="76" t="str">
        <f t="shared" si="440"/>
        <v/>
      </c>
      <c r="BH308" s="1"/>
      <c r="BI308" s="61">
        <f>IFERROR(IF(BI$4="","",SUMIFS(Data!$E:$E,Data!$B:$B,'Data Tables'!$C308,Data!$C:$C,'Data Tables'!BI$4,Data!$D:$D,'Data Tables'!BI$3)),"")</f>
        <v>0</v>
      </c>
      <c r="BJ308" s="60">
        <f>IFERROR(IF(BJ$4="","",SUMIFS(Data!$E:$E,Data!$B:$B,'Data Tables'!$C308,Data!$C:$C,'Data Tables'!BJ$4,Data!$D:$D,'Data Tables'!BI$3)),"")</f>
        <v>0</v>
      </c>
      <c r="BK308" s="59">
        <f>IFERROR(IF(BK$4="","",SUMIFS(Data!$E:$E,Data!$B:$B,'Data Tables'!$C308,Data!$C:$C,'Data Tables'!BK$4,Data!$D:$D,'Data Tables'!BI$3)),"")</f>
        <v>0</v>
      </c>
      <c r="BL308" s="59" t="str">
        <f>IFERROR(IF(BL$4="","",SUMIFS(Data!$E:$E,Data!$B:$B,'Data Tables'!$C308,Data!$C:$C,'Data Tables'!BL$4,Data!$D:$D,'Data Tables'!BI$3)),"")</f>
        <v/>
      </c>
      <c r="BM308" s="59" t="str">
        <f>IFERROR(IF(BM$4="","",SUMIFS(Data!$E:$E,Data!$B:$B,'Data Tables'!$C308,Data!$C:$C,'Data Tables'!BM$4,Data!$D:$D,'Data Tables'!BI$3)),"")</f>
        <v/>
      </c>
      <c r="BN308" s="59" t="str">
        <f>IFERROR(IF(BN$4="","",SUMIFS(Data!$E:$E,Data!$B:$B,'Data Tables'!$C308,Data!$C:$C,'Data Tables'!BN$4,Data!$D:$D,'Data Tables'!BI$3)),"")</f>
        <v/>
      </c>
      <c r="BO308" s="59" t="str">
        <f>IFERROR(IF(BO$4="","",SUMIFS(Data!$E:$E,Data!$B:$B,'Data Tables'!$C308,Data!$C:$C,'Data Tables'!BO$4,Data!$D:$D,'Data Tables'!BI$3)),"")</f>
        <v/>
      </c>
      <c r="BP308" s="59" t="str">
        <f>IFERROR(IF(BP$4="","",SUMIFS(Data!$E:$E,Data!$B:$B,'Data Tables'!$C308,Data!$C:$C,'Data Tables'!BP$4,Data!$D:$D,'Data Tables'!BI$3)),"")</f>
        <v/>
      </c>
      <c r="BQ308" s="59" t="str">
        <f>IFERROR(IF(BQ$4="","",SUMIFS(Data!$E:$E,Data!$B:$B,'Data Tables'!$C308,Data!$C:$C,'Data Tables'!BQ$4,Data!$D:$D,'Data Tables'!BI$3)),"")</f>
        <v/>
      </c>
      <c r="BR308" s="59" t="str">
        <f>IFERROR(IF(BR$4="","",SUMIFS(Data!$E:$E,Data!$B:$B,'Data Tables'!$C308,Data!$C:$C,'Data Tables'!BR$4,Data!$D:$D,'Data Tables'!BI$3)),"")</f>
        <v/>
      </c>
      <c r="BS308" s="1"/>
      <c r="BT308" s="74">
        <f t="shared" si="441"/>
        <v>0</v>
      </c>
      <c r="BU308" s="79">
        <f t="shared" si="442"/>
        <v>0</v>
      </c>
      <c r="BV308" s="78">
        <f t="shared" si="443"/>
        <v>0</v>
      </c>
      <c r="BW308" s="78" t="str">
        <f t="shared" si="444"/>
        <v/>
      </c>
      <c r="BX308" s="78" t="str">
        <f t="shared" si="445"/>
        <v/>
      </c>
      <c r="BY308" s="78" t="str">
        <f t="shared" si="446"/>
        <v/>
      </c>
      <c r="BZ308" s="78" t="str">
        <f t="shared" si="447"/>
        <v/>
      </c>
      <c r="CA308" s="78" t="str">
        <f t="shared" si="448"/>
        <v/>
      </c>
      <c r="CB308" s="78" t="str">
        <f t="shared" si="449"/>
        <v/>
      </c>
      <c r="CC308" s="78" t="str">
        <f t="shared" si="450"/>
        <v/>
      </c>
      <c r="CD308" s="1"/>
      <c r="CE308" s="61">
        <f>IFERROR(IF(CE$4="","",SUMIFS(Data!$E:$E,Data!$B:$B,'Data Tables'!$C308,Data!$C:$C,'Data Tables'!CE$4,Data!$D:$D,'Data Tables'!CE$3)),"")</f>
        <v>0</v>
      </c>
      <c r="CF308" s="60">
        <f>IFERROR(IF(CF$4="","",SUMIFS(Data!$E:$E,Data!$B:$B,'Data Tables'!$C308,Data!$C:$C,'Data Tables'!CF$4,Data!$D:$D,'Data Tables'!CE$3)),"")</f>
        <v>0</v>
      </c>
      <c r="CG308" s="59">
        <f>IFERROR(IF(CG$4="","",SUMIFS(Data!$E:$E,Data!$B:$B,'Data Tables'!$C308,Data!$C:$C,'Data Tables'!CG$4,Data!$D:$D,'Data Tables'!CE$3)),"")</f>
        <v>0</v>
      </c>
      <c r="CH308" s="59" t="str">
        <f>IFERROR(IF(CH$4="","",SUMIFS(Data!$E:$E,Data!$B:$B,'Data Tables'!$C308,Data!$C:$C,'Data Tables'!CH$4,Data!$D:$D,'Data Tables'!CE$3)),"")</f>
        <v/>
      </c>
      <c r="CI308" s="59" t="str">
        <f>IFERROR(IF(CI$4="","",SUMIFS(Data!$E:$E,Data!$B:$B,'Data Tables'!$C308,Data!$C:$C,'Data Tables'!CI$4,Data!$D:$D,'Data Tables'!CE$3)),"")</f>
        <v/>
      </c>
      <c r="CJ308" s="59" t="str">
        <f>IFERROR(IF(CJ$4="","",SUMIFS(Data!$E:$E,Data!$B:$B,'Data Tables'!$C308,Data!$C:$C,'Data Tables'!CJ$4,Data!$D:$D,'Data Tables'!CE$3)),"")</f>
        <v/>
      </c>
      <c r="CK308" s="59" t="str">
        <f>IFERROR(IF(CK$4="","",SUMIFS(Data!$E:$E,Data!$B:$B,'Data Tables'!$C308,Data!$C:$C,'Data Tables'!CK$4,Data!$D:$D,'Data Tables'!CE$3)),"")</f>
        <v/>
      </c>
      <c r="CL308" s="59" t="str">
        <f>IFERROR(IF(CL$4="","",SUMIFS(Data!$E:$E,Data!$B:$B,'Data Tables'!$C308,Data!$C:$C,'Data Tables'!CL$4,Data!$D:$D,'Data Tables'!CE$3)),"")</f>
        <v/>
      </c>
      <c r="CM308" s="59" t="str">
        <f>IFERROR(IF(CM$4="","",SUMIFS(Data!$E:$E,Data!$B:$B,'Data Tables'!$C308,Data!$C:$C,'Data Tables'!CM$4,Data!$D:$D,'Data Tables'!CE$3)),"")</f>
        <v/>
      </c>
      <c r="CN308" s="59" t="str">
        <f>IFERROR(IF(CN$4="","",SUMIFS(Data!$E:$E,Data!$B:$B,'Data Tables'!$C308,Data!$C:$C,'Data Tables'!CN$4,Data!$D:$D,'Data Tables'!CE$3)),"")</f>
        <v/>
      </c>
      <c r="CO308" s="1"/>
      <c r="CP308" s="61">
        <f>IFERROR(IF(CP$4="","",SUMIFS(Data!$E:$E,Data!$B:$B,'Data Tables'!$C308,Data!$C:$C,'Data Tables'!CP$4,Data!$D:$D,'Data Tables'!CP$3)),"")</f>
        <v>0</v>
      </c>
      <c r="CQ308" s="60">
        <f>IFERROR(IF(CQ$4="","",SUMIFS(Data!$E:$E,Data!$B:$B,'Data Tables'!$C308,Data!$C:$C,'Data Tables'!CQ$4,Data!$D:$D,'Data Tables'!CP$3)),"")</f>
        <v>0</v>
      </c>
      <c r="CR308" s="59">
        <f>IFERROR(IF(CR$4="","",SUMIFS(Data!$E:$E,Data!$B:$B,'Data Tables'!$C308,Data!$C:$C,'Data Tables'!CR$4,Data!$D:$D,'Data Tables'!CP$3)),"")</f>
        <v>0</v>
      </c>
      <c r="CS308" s="59" t="str">
        <f>IFERROR(IF(CS$4="","",SUMIFS(Data!$E:$E,Data!$B:$B,'Data Tables'!$C308,Data!$C:$C,'Data Tables'!CS$4,Data!$D:$D,'Data Tables'!CP$3)),"")</f>
        <v/>
      </c>
      <c r="CT308" s="59" t="str">
        <f>IFERROR(IF(CT$4="","",SUMIFS(Data!$E:$E,Data!$B:$B,'Data Tables'!$C308,Data!$C:$C,'Data Tables'!CT$4,Data!$D:$D,'Data Tables'!CP$3)),"")</f>
        <v/>
      </c>
      <c r="CU308" s="59" t="str">
        <f>IFERROR(IF(CU$4="","",SUMIFS(Data!$E:$E,Data!$B:$B,'Data Tables'!$C308,Data!$C:$C,'Data Tables'!CU$4,Data!$D:$D,'Data Tables'!CP$3)),"")</f>
        <v/>
      </c>
      <c r="CV308" s="59" t="str">
        <f>IFERROR(IF(CV$4="","",SUMIFS(Data!$E:$E,Data!$B:$B,'Data Tables'!$C308,Data!$C:$C,'Data Tables'!CV$4,Data!$D:$D,'Data Tables'!CP$3)),"")</f>
        <v/>
      </c>
      <c r="CW308" s="59" t="str">
        <f>IFERROR(IF(CW$4="","",SUMIFS(Data!$E:$E,Data!$B:$B,'Data Tables'!$C308,Data!$C:$C,'Data Tables'!CW$4,Data!$D:$D,'Data Tables'!CP$3)),"")</f>
        <v/>
      </c>
      <c r="CX308" s="59" t="str">
        <f>IFERROR(IF(CX$4="","",SUMIFS(Data!$E:$E,Data!$B:$B,'Data Tables'!$C308,Data!$C:$C,'Data Tables'!CX$4,Data!$D:$D,'Data Tables'!CP$3)),"")</f>
        <v/>
      </c>
      <c r="CY308" s="59" t="str">
        <f>IFERROR(IF(CY$4="","",SUMIFS(Data!$E:$E,Data!$B:$B,'Data Tables'!$C308,Data!$C:$C,'Data Tables'!CY$4,Data!$D:$D,'Data Tables'!CP$3)),"")</f>
        <v/>
      </c>
      <c r="CZ308" s="1"/>
      <c r="DA308" s="77">
        <f t="shared" si="451"/>
        <v>0</v>
      </c>
      <c r="DB308" s="79">
        <f t="shared" si="452"/>
        <v>0</v>
      </c>
      <c r="DC308" s="78">
        <f t="shared" si="453"/>
        <v>0</v>
      </c>
      <c r="DD308" s="78" t="str">
        <f t="shared" si="454"/>
        <v/>
      </c>
      <c r="DE308" s="78" t="str">
        <f t="shared" si="455"/>
        <v/>
      </c>
      <c r="DF308" s="78" t="str">
        <f t="shared" si="456"/>
        <v/>
      </c>
      <c r="DG308" s="78" t="str">
        <f t="shared" si="457"/>
        <v/>
      </c>
      <c r="DH308" s="78" t="str">
        <f t="shared" si="458"/>
        <v/>
      </c>
      <c r="DI308" s="78" t="str">
        <f t="shared" si="459"/>
        <v/>
      </c>
      <c r="DJ308" s="78" t="str">
        <f t="shared" si="460"/>
        <v/>
      </c>
      <c r="DK308" s="1"/>
      <c r="DL308" s="77">
        <f t="shared" si="461"/>
        <v>0</v>
      </c>
      <c r="DM308" s="79">
        <f t="shared" si="462"/>
        <v>0</v>
      </c>
      <c r="DN308" s="78">
        <f t="shared" si="463"/>
        <v>0</v>
      </c>
      <c r="DO308" s="78" t="str">
        <f t="shared" si="464"/>
        <v/>
      </c>
      <c r="DP308" s="78" t="str">
        <f t="shared" si="465"/>
        <v/>
      </c>
      <c r="DQ308" s="78" t="str">
        <f t="shared" si="466"/>
        <v/>
      </c>
      <c r="DR308" s="78" t="str">
        <f t="shared" si="467"/>
        <v/>
      </c>
      <c r="DS308" s="78" t="str">
        <f t="shared" si="468"/>
        <v/>
      </c>
      <c r="DT308" s="78" t="str">
        <f t="shared" si="469"/>
        <v/>
      </c>
      <c r="DU308" s="78" t="str">
        <f t="shared" si="470"/>
        <v/>
      </c>
      <c r="DV308" s="1"/>
      <c r="DW308" s="61">
        <f>IFERROR(IF(DW$4="","",SUMIFS(Data!$E:$E,Data!$B:$B,'Data Tables'!$C308,Data!$C:$C,'Data Tables'!DW$4,Data!$D:$D,'Data Tables'!DW$3)),"")</f>
        <v>0</v>
      </c>
      <c r="DX308" s="60">
        <f>IFERROR(IF(DX$4="","",SUMIFS(Data!$E:$E,Data!$B:$B,'Data Tables'!$C308,Data!$C:$C,'Data Tables'!DX$4,Data!$D:$D,'Data Tables'!DW$3)),"")</f>
        <v>0</v>
      </c>
      <c r="DY308" s="59">
        <f>IFERROR(IF(DY$4="","",SUMIFS(Data!$E:$E,Data!$B:$B,'Data Tables'!$C308,Data!$C:$C,'Data Tables'!DY$4,Data!$D:$D,'Data Tables'!DW$3)),"")</f>
        <v>0</v>
      </c>
      <c r="DZ308" s="59" t="str">
        <f>IFERROR(IF(DZ$4="","",SUMIFS(Data!$E:$E,Data!$B:$B,'Data Tables'!$C308,Data!$C:$C,'Data Tables'!DZ$4,Data!$D:$D,'Data Tables'!DW$3)),"")</f>
        <v/>
      </c>
      <c r="EA308" s="59" t="str">
        <f>IFERROR(IF(EA$4="","",SUMIFS(Data!$E:$E,Data!$B:$B,'Data Tables'!$C308,Data!$C:$C,'Data Tables'!EA$4,Data!$D:$D,'Data Tables'!DW$3)),"")</f>
        <v/>
      </c>
      <c r="EB308" s="59" t="str">
        <f>IFERROR(IF(EB$4="","",SUMIFS(Data!$E:$E,Data!$B:$B,'Data Tables'!$C308,Data!$C:$C,'Data Tables'!EB$4,Data!$D:$D,'Data Tables'!DW$3)),"")</f>
        <v/>
      </c>
      <c r="EC308" s="59" t="str">
        <f>IFERROR(IF(EC$4="","",SUMIFS(Data!$E:$E,Data!$B:$B,'Data Tables'!$C308,Data!$C:$C,'Data Tables'!EC$4,Data!$D:$D,'Data Tables'!DW$3)),"")</f>
        <v/>
      </c>
      <c r="ED308" s="59" t="str">
        <f>IFERROR(IF(ED$4="","",SUMIFS(Data!$E:$E,Data!$B:$B,'Data Tables'!$C308,Data!$C:$C,'Data Tables'!ED$4,Data!$D:$D,'Data Tables'!DW$3)),"")</f>
        <v/>
      </c>
      <c r="EE308" s="59" t="str">
        <f>IFERROR(IF(EE$4="","",SUMIFS(Data!$E:$E,Data!$B:$B,'Data Tables'!$C308,Data!$C:$C,'Data Tables'!EE$4,Data!$D:$D,'Data Tables'!DW$3)),"")</f>
        <v/>
      </c>
      <c r="EF308" s="59" t="str">
        <f>IFERROR(IF(EF$4="","",SUMIFS(Data!$E:$E,Data!$B:$B,'Data Tables'!$C308,Data!$C:$C,'Data Tables'!EF$4,Data!$D:$D,'Data Tables'!DW$3)),"")</f>
        <v/>
      </c>
      <c r="EG308" s="1"/>
      <c r="EH308" s="77">
        <f t="shared" si="471"/>
        <v>0</v>
      </c>
      <c r="EI308" s="79">
        <f t="shared" si="472"/>
        <v>0</v>
      </c>
      <c r="EJ308" s="78">
        <f t="shared" si="473"/>
        <v>0</v>
      </c>
      <c r="EK308" s="78" t="str">
        <f t="shared" si="474"/>
        <v/>
      </c>
      <c r="EL308" s="78" t="str">
        <f t="shared" si="475"/>
        <v/>
      </c>
      <c r="EM308" s="78" t="str">
        <f t="shared" si="476"/>
        <v/>
      </c>
      <c r="EN308" s="78" t="str">
        <f t="shared" si="477"/>
        <v/>
      </c>
      <c r="EO308" s="78" t="str">
        <f t="shared" si="478"/>
        <v/>
      </c>
      <c r="EP308" s="78" t="str">
        <f t="shared" si="479"/>
        <v/>
      </c>
      <c r="EQ308" s="78" t="str">
        <f t="shared" si="480"/>
        <v/>
      </c>
      <c r="ER308" s="1"/>
      <c r="ES308" s="61">
        <f>IFERROR(IF(ES$4="","",SUMIFS(Data!$E:$E,Data!$B:$B,'Data Tables'!$C308,Data!$C:$C,'Data Tables'!ES$4,Data!$D:$D,'Data Tables'!ES$3)),"")</f>
        <v>0</v>
      </c>
      <c r="ET308" s="60">
        <f>IFERROR(IF(ET$4="","",SUMIFS(Data!$E:$E,Data!$B:$B,'Data Tables'!$C308,Data!$C:$C,'Data Tables'!ET$4,Data!$D:$D,'Data Tables'!ES$3)),"")</f>
        <v>0</v>
      </c>
      <c r="EU308" s="59">
        <f>IFERROR(IF(EU$4="","",SUMIFS(Data!$E:$E,Data!$B:$B,'Data Tables'!$C308,Data!$C:$C,'Data Tables'!EU$4,Data!$D:$D,'Data Tables'!ES$3)),"")</f>
        <v>0</v>
      </c>
      <c r="EV308" s="59" t="str">
        <f>IFERROR(IF(EV$4="","",SUMIFS(Data!$E:$E,Data!$B:$B,'Data Tables'!$C308,Data!$C:$C,'Data Tables'!EV$4,Data!$D:$D,'Data Tables'!ES$3)),"")</f>
        <v/>
      </c>
      <c r="EW308" s="59" t="str">
        <f>IFERROR(IF(EW$4="","",SUMIFS(Data!$E:$E,Data!$B:$B,'Data Tables'!$C308,Data!$C:$C,'Data Tables'!EW$4,Data!$D:$D,'Data Tables'!ES$3)),"")</f>
        <v/>
      </c>
      <c r="EX308" s="59" t="str">
        <f>IFERROR(IF(EX$4="","",SUMIFS(Data!$E:$E,Data!$B:$B,'Data Tables'!$C308,Data!$C:$C,'Data Tables'!EX$4,Data!$D:$D,'Data Tables'!ES$3)),"")</f>
        <v/>
      </c>
      <c r="EY308" s="59" t="str">
        <f>IFERROR(IF(EY$4="","",SUMIFS(Data!$E:$E,Data!$B:$B,'Data Tables'!$C308,Data!$C:$C,'Data Tables'!EY$4,Data!$D:$D,'Data Tables'!ES$3)),"")</f>
        <v/>
      </c>
      <c r="EZ308" s="59" t="str">
        <f>IFERROR(IF(EZ$4="","",SUMIFS(Data!$E:$E,Data!$B:$B,'Data Tables'!$C308,Data!$C:$C,'Data Tables'!EZ$4,Data!$D:$D,'Data Tables'!ES$3)),"")</f>
        <v/>
      </c>
      <c r="FA308" s="59" t="str">
        <f>IFERROR(IF(FA$4="","",SUMIFS(Data!$E:$E,Data!$B:$B,'Data Tables'!$C308,Data!$C:$C,'Data Tables'!FA$4,Data!$D:$D,'Data Tables'!ES$3)),"")</f>
        <v/>
      </c>
      <c r="FB308" s="59" t="str">
        <f>IFERROR(IF(FB$4="","",SUMIFS(Data!$E:$E,Data!$B:$B,'Data Tables'!$C308,Data!$C:$C,'Data Tables'!FB$4,Data!$D:$D,'Data Tables'!ES$3)),"")</f>
        <v/>
      </c>
      <c r="FC308" s="1"/>
      <c r="FD308" s="77">
        <f t="shared" si="481"/>
        <v>0</v>
      </c>
      <c r="FE308" s="79">
        <f t="shared" si="482"/>
        <v>0</v>
      </c>
      <c r="FF308" s="78">
        <f t="shared" si="483"/>
        <v>0</v>
      </c>
      <c r="FG308" s="78" t="str">
        <f t="shared" si="484"/>
        <v/>
      </c>
      <c r="FH308" s="78" t="str">
        <f t="shared" si="485"/>
        <v/>
      </c>
      <c r="FI308" s="78" t="str">
        <f t="shared" si="486"/>
        <v/>
      </c>
      <c r="FJ308" s="78" t="str">
        <f t="shared" si="487"/>
        <v/>
      </c>
      <c r="FK308" s="78" t="str">
        <f t="shared" si="488"/>
        <v/>
      </c>
      <c r="FL308" s="78" t="str">
        <f t="shared" si="489"/>
        <v/>
      </c>
      <c r="FM308" s="78" t="str">
        <f t="shared" si="490"/>
        <v/>
      </c>
      <c r="FN308" s="1"/>
      <c r="FO308" s="77">
        <f t="shared" si="491"/>
        <v>0</v>
      </c>
      <c r="FP308" s="79">
        <f t="shared" si="492"/>
        <v>0</v>
      </c>
      <c r="FQ308" s="78">
        <f t="shared" si="493"/>
        <v>0</v>
      </c>
      <c r="FR308" s="78" t="str">
        <f t="shared" si="494"/>
        <v/>
      </c>
      <c r="FS308" s="78" t="str">
        <f t="shared" si="495"/>
        <v/>
      </c>
      <c r="FT308" s="78" t="str">
        <f t="shared" si="496"/>
        <v/>
      </c>
      <c r="FU308" s="78" t="str">
        <f t="shared" si="497"/>
        <v/>
      </c>
      <c r="FV308" s="78" t="str">
        <f t="shared" si="498"/>
        <v/>
      </c>
      <c r="FW308" s="78" t="str">
        <f t="shared" si="499"/>
        <v/>
      </c>
      <c r="FX308" s="78" t="str">
        <f t="shared" si="500"/>
        <v/>
      </c>
      <c r="FY308" s="1"/>
      <c r="FZ308" s="61">
        <f>IFERROR(IF(FZ$4="","",SUMIFS(Data!$E:$E,Data!$B:$B,'Data Tables'!$C308,Data!$C:$C,'Data Tables'!FZ$4,Data!$D:$D,'Data Tables'!FZ$3)),"")</f>
        <v>0</v>
      </c>
      <c r="GA308" s="60">
        <f>IFERROR(IF(GA$4="","",SUMIFS(Data!$E:$E,Data!$B:$B,'Data Tables'!$C308,Data!$C:$C,'Data Tables'!GA$4,Data!$D:$D,'Data Tables'!FZ$3)),"")</f>
        <v>0</v>
      </c>
      <c r="GB308" s="59">
        <f>IFERROR(IF(GB$4="","",SUMIFS(Data!$E:$E,Data!$B:$B,'Data Tables'!$C308,Data!$C:$C,'Data Tables'!GB$4,Data!$D:$D,'Data Tables'!FZ$3)),"")</f>
        <v>0</v>
      </c>
      <c r="GC308" s="59" t="str">
        <f>IFERROR(IF(GC$4="","",SUMIFS(Data!$E:$E,Data!$B:$B,'Data Tables'!$C308,Data!$C:$C,'Data Tables'!GC$4,Data!$D:$D,'Data Tables'!FZ$3)),"")</f>
        <v/>
      </c>
      <c r="GD308" s="59" t="str">
        <f>IFERROR(IF(GD$4="","",SUMIFS(Data!$E:$E,Data!$B:$B,'Data Tables'!$C308,Data!$C:$C,'Data Tables'!GD$4,Data!$D:$D,'Data Tables'!FZ$3)),"")</f>
        <v/>
      </c>
      <c r="GE308" s="59" t="str">
        <f>IFERROR(IF(GE$4="","",SUMIFS(Data!$E:$E,Data!$B:$B,'Data Tables'!$C308,Data!$C:$C,'Data Tables'!GE$4,Data!$D:$D,'Data Tables'!FZ$3)),"")</f>
        <v/>
      </c>
      <c r="GF308" s="59" t="str">
        <f>IFERROR(IF(GF$4="","",SUMIFS(Data!$E:$E,Data!$B:$B,'Data Tables'!$C308,Data!$C:$C,'Data Tables'!GF$4,Data!$D:$D,'Data Tables'!FZ$3)),"")</f>
        <v/>
      </c>
      <c r="GG308" s="59" t="str">
        <f>IFERROR(IF(GG$4="","",SUMIFS(Data!$E:$E,Data!$B:$B,'Data Tables'!$C308,Data!$C:$C,'Data Tables'!GG$4,Data!$D:$D,'Data Tables'!FZ$3)),"")</f>
        <v/>
      </c>
      <c r="GH308" s="59" t="str">
        <f>IFERROR(IF(GH$4="","",SUMIFS(Data!$E:$E,Data!$B:$B,'Data Tables'!$C308,Data!$C:$C,'Data Tables'!GH$4,Data!$D:$D,'Data Tables'!FZ$3)),"")</f>
        <v/>
      </c>
      <c r="GI308" s="59" t="str">
        <f>IFERROR(IF(GI$4="","",SUMIFS(Data!$E:$E,Data!$B:$B,'Data Tables'!$C308,Data!$C:$C,'Data Tables'!GI$4,Data!$D:$D,'Data Tables'!FZ$3)),"")</f>
        <v/>
      </c>
      <c r="GJ308" s="1"/>
      <c r="GK308" s="61">
        <f>IFERROR(IF(GK$4="","",SUMIFS(Data!$E:$E,Data!$B:$B,'Data Tables'!$C308,Data!$C:$C,'Data Tables'!GK$4,Data!$D:$D,'Data Tables'!GK$3)),"")</f>
        <v>0</v>
      </c>
      <c r="GL308" s="60">
        <f>IFERROR(IF(GL$4="","",SUMIFS(Data!$E:$E,Data!$B:$B,'Data Tables'!$C308,Data!$C:$C,'Data Tables'!GL$4,Data!$D:$D,'Data Tables'!GK$3)),"")</f>
        <v>0</v>
      </c>
      <c r="GM308" s="59">
        <f>IFERROR(IF(GM$4="","",SUMIFS(Data!$E:$E,Data!$B:$B,'Data Tables'!$C308,Data!$C:$C,'Data Tables'!GM$4,Data!$D:$D,'Data Tables'!GK$3)),"")</f>
        <v>0</v>
      </c>
      <c r="GN308" s="59" t="str">
        <f>IFERROR(IF(GN$4="","",SUMIFS(Data!$E:$E,Data!$B:$B,'Data Tables'!$C308,Data!$C:$C,'Data Tables'!GN$4,Data!$D:$D,'Data Tables'!GK$3)),"")</f>
        <v/>
      </c>
      <c r="GO308" s="59" t="str">
        <f>IFERROR(IF(GO$4="","",SUMIFS(Data!$E:$E,Data!$B:$B,'Data Tables'!$C308,Data!$C:$C,'Data Tables'!GO$4,Data!$D:$D,'Data Tables'!GK$3)),"")</f>
        <v/>
      </c>
      <c r="GP308" s="59" t="str">
        <f>IFERROR(IF(GP$4="","",SUMIFS(Data!$E:$E,Data!$B:$B,'Data Tables'!$C308,Data!$C:$C,'Data Tables'!GP$4,Data!$D:$D,'Data Tables'!GK$3)),"")</f>
        <v/>
      </c>
      <c r="GQ308" s="59" t="str">
        <f>IFERROR(IF(GQ$4="","",SUMIFS(Data!$E:$E,Data!$B:$B,'Data Tables'!$C308,Data!$C:$C,'Data Tables'!GQ$4,Data!$D:$D,'Data Tables'!GK$3)),"")</f>
        <v/>
      </c>
      <c r="GR308" s="59" t="str">
        <f>IFERROR(IF(GR$4="","",SUMIFS(Data!$E:$E,Data!$B:$B,'Data Tables'!$C308,Data!$C:$C,'Data Tables'!GR$4,Data!$D:$D,'Data Tables'!GK$3)),"")</f>
        <v/>
      </c>
      <c r="GS308" s="59" t="str">
        <f>IFERROR(IF(GS$4="","",SUMIFS(Data!$E:$E,Data!$B:$B,'Data Tables'!$C308,Data!$C:$C,'Data Tables'!GS$4,Data!$D:$D,'Data Tables'!GK$3)),"")</f>
        <v/>
      </c>
      <c r="GT308" s="59" t="str">
        <f>IFERROR(IF(GT$4="","",SUMIFS(Data!$E:$E,Data!$B:$B,'Data Tables'!$C308,Data!$C:$C,'Data Tables'!GT$4,Data!$D:$D,'Data Tables'!GK$3)),"")</f>
        <v/>
      </c>
      <c r="GU308" s="1"/>
      <c r="GV308" s="59"/>
      <c r="GW308" s="59"/>
      <c r="GX308" s="60"/>
      <c r="GY308" s="59"/>
      <c r="GZ308" s="1"/>
      <c r="HA308" s="59"/>
      <c r="HB308" s="59"/>
      <c r="HC308" s="60"/>
      <c r="HD308" s="59"/>
      <c r="HE308" s="1"/>
      <c r="HF308" s="59"/>
      <c r="HG308" s="59"/>
      <c r="HH308" s="60"/>
      <c r="HI308" s="59"/>
      <c r="HJ308" s="1"/>
      <c r="HK308" s="59"/>
      <c r="HL308" s="59"/>
      <c r="HM308" s="60"/>
      <c r="HN308" s="59"/>
      <c r="HO308" s="1"/>
      <c r="HP308" s="59"/>
      <c r="HQ308" s="59"/>
      <c r="HR308" s="60"/>
      <c r="HS308" s="59"/>
      <c r="HT308" s="1"/>
      <c r="HU308" s="59"/>
      <c r="HV308" s="59"/>
      <c r="HW308" s="60">
        <f>SUM(HR$5:HR308)</f>
        <v>0</v>
      </c>
      <c r="HX308" s="59"/>
      <c r="HY308" s="1"/>
      <c r="HZ308" s="59"/>
      <c r="IA308" s="59"/>
      <c r="IB308" s="60"/>
      <c r="IC308" s="61"/>
      <c r="ID308" s="1"/>
      <c r="IE308" s="59"/>
      <c r="IF308" s="59"/>
      <c r="IG308" s="60"/>
      <c r="IH308" s="59"/>
      <c r="II308" s="1"/>
      <c r="IJ308" s="33"/>
      <c r="IK308" s="33"/>
      <c r="IL308" s="34"/>
      <c r="IM308" s="33"/>
      <c r="IN308" s="1"/>
      <c r="IO308" s="33"/>
      <c r="IP308" s="33"/>
      <c r="IQ308" s="34"/>
      <c r="IR308" s="33"/>
      <c r="IS308" s="1"/>
      <c r="IT308" s="33"/>
      <c r="IU308" s="33"/>
      <c r="IV308" s="34"/>
      <c r="IW308" s="33"/>
      <c r="IX308" s="1"/>
      <c r="IY308" s="33"/>
      <c r="IZ308" s="33"/>
      <c r="JA308" s="34"/>
      <c r="JB308" s="33"/>
    </row>
    <row r="309" spans="3:262" x14ac:dyDescent="0.25">
      <c r="C309" s="58">
        <f t="shared" si="501"/>
        <v>9283</v>
      </c>
      <c r="F309" s="61">
        <f>IFERROR(IF(F$4="","",SUMIFS(Data!$E:$E,Data!$B:$B,'Data Tables'!$C309,Data!$C:$C,'Data Tables'!F$4,Data!$D:$D,'Data Tables'!F$3)),"")</f>
        <v>0</v>
      </c>
      <c r="G309" s="60">
        <f>IFERROR(IF(G$4="","",SUMIFS(Data!$E:$E,Data!$B:$B,'Data Tables'!$C309,Data!$C:$C,'Data Tables'!G$4,Data!$D:$D,'Data Tables'!F$3)),"")</f>
        <v>0</v>
      </c>
      <c r="H309" s="59">
        <f>IFERROR(IF(H$4="","",SUMIFS(Data!$E:$E,Data!$B:$B,'Data Tables'!$C309,Data!$C:$C,'Data Tables'!H$4,Data!$D:$D,'Data Tables'!F$3)),"")</f>
        <v>0</v>
      </c>
      <c r="I309" s="59" t="str">
        <f>IFERROR(IF(I$4="","",SUMIFS(Data!$E:$E,Data!$B:$B,'Data Tables'!$C309,Data!$C:$C,'Data Tables'!I$4,Data!$D:$D,'Data Tables'!F$3)),"")</f>
        <v/>
      </c>
      <c r="J309" s="59" t="str">
        <f>IFERROR(IF(J$4="","",SUMIFS(Data!$E:$E,Data!$B:$B,'Data Tables'!$C309,Data!$C:$C,'Data Tables'!J$4,Data!$D:$D,'Data Tables'!F$3)),"")</f>
        <v/>
      </c>
      <c r="K309" s="59" t="str">
        <f>IFERROR(IF(K$4="","",SUMIFS(Data!$E:$E,Data!$B:$B,'Data Tables'!$C309,Data!$C:$C,'Data Tables'!K$4,Data!$D:$D,'Data Tables'!F$3)),"")</f>
        <v/>
      </c>
      <c r="L309" s="59" t="str">
        <f>IFERROR(IF(L$4="","",SUMIFS(Data!$E:$E,Data!$B:$B,'Data Tables'!$C309,Data!$C:$C,'Data Tables'!L$4,Data!$D:$D,'Data Tables'!F$3)),"")</f>
        <v/>
      </c>
      <c r="M309" s="59" t="str">
        <f>IFERROR(IF(M$4="","",SUMIFS(Data!$E:$E,Data!$B:$B,'Data Tables'!$C309,Data!$C:$C,'Data Tables'!M$4,Data!$D:$D,'Data Tables'!F$3)),"")</f>
        <v/>
      </c>
      <c r="N309" s="59" t="str">
        <f>IFERROR(IF(N$4="","",SUMIFS(Data!$E:$E,Data!$B:$B,'Data Tables'!$C309,Data!$C:$C,'Data Tables'!N$4,Data!$D:$D,'Data Tables'!F$3)),"")</f>
        <v/>
      </c>
      <c r="O309" s="59" t="str">
        <f>IFERROR(IF(O$4="","",SUMIFS(Data!$E:$E,Data!$B:$B,'Data Tables'!$C309,Data!$C:$C,'Data Tables'!O$4,Data!$D:$D,'Data Tables'!F$3)),"")</f>
        <v/>
      </c>
      <c r="P309" s="1"/>
      <c r="Q309" s="61">
        <f>IFERROR(IF(Q$4="","",SUMIFS(Data!$E:$E,Data!$B:$B,'Data Tables'!$C309,Data!$C:$C,'Data Tables'!Q$4,Data!$D:$D,'Data Tables'!Q$3)),"")</f>
        <v>0</v>
      </c>
      <c r="R309" s="60">
        <f>IFERROR(IF(R$4="","",SUMIFS(Data!$E:$E,Data!$B:$B,'Data Tables'!$C309,Data!$C:$C,'Data Tables'!R$4,Data!$D:$D,'Data Tables'!Q$3)),"")</f>
        <v>0</v>
      </c>
      <c r="S309" s="59">
        <f>IFERROR(IF(S$4="","",SUMIFS(Data!$E:$E,Data!$B:$B,'Data Tables'!$C309,Data!$C:$C,'Data Tables'!S$4,Data!$D:$D,'Data Tables'!Q$3)),"")</f>
        <v>0</v>
      </c>
      <c r="T309" s="59" t="str">
        <f>IFERROR(IF(T$4="","",SUMIFS(Data!$E:$E,Data!$B:$B,'Data Tables'!$C309,Data!$C:$C,'Data Tables'!T$4,Data!$D:$D,'Data Tables'!Q$3)),"")</f>
        <v/>
      </c>
      <c r="U309" s="59" t="str">
        <f>IFERROR(IF(U$4="","",SUMIFS(Data!$E:$E,Data!$B:$B,'Data Tables'!$C309,Data!$C:$C,'Data Tables'!U$4,Data!$D:$D,'Data Tables'!Q$3)),"")</f>
        <v/>
      </c>
      <c r="V309" s="59" t="str">
        <f>IFERROR(IF(V$4="","",SUMIFS(Data!$E:$E,Data!$B:$B,'Data Tables'!$C309,Data!$C:$C,'Data Tables'!V$4,Data!$D:$D,'Data Tables'!Q$3)),"")</f>
        <v/>
      </c>
      <c r="W309" s="59" t="str">
        <f>IFERROR(IF(W$4="","",SUMIFS(Data!$E:$E,Data!$B:$B,'Data Tables'!$C309,Data!$C:$C,'Data Tables'!W$4,Data!$D:$D,'Data Tables'!Q$3)),"")</f>
        <v/>
      </c>
      <c r="X309" s="59" t="str">
        <f>IFERROR(IF(X$4="","",SUMIFS(Data!$E:$E,Data!$B:$B,'Data Tables'!$C309,Data!$C:$C,'Data Tables'!X$4,Data!$D:$D,'Data Tables'!Q$3)),"")</f>
        <v/>
      </c>
      <c r="Y309" s="59" t="str">
        <f>IFERROR(IF(Y$4="","",SUMIFS(Data!$E:$E,Data!$B:$B,'Data Tables'!$C309,Data!$C:$C,'Data Tables'!Y$4,Data!$D:$D,'Data Tables'!Q$3)),"")</f>
        <v/>
      </c>
      <c r="Z309" s="59" t="str">
        <f>IFERROR(IF(Z$4="","",SUMIFS(Data!$E:$E,Data!$B:$B,'Data Tables'!$C309,Data!$C:$C,'Data Tables'!Z$4,Data!$D:$D,'Data Tables'!Q$3)),"")</f>
        <v/>
      </c>
      <c r="AA309" s="1"/>
      <c r="AB309" s="61">
        <f>IFERROR(IF(AB$4="","",SUMIFS(Data!$E:$E,Data!$B:$B,'Data Tables'!$C309,Data!$C:$C,'Data Tables'!AB$4,Data!$D:$D,'Data Tables'!AB$3)),"")</f>
        <v>0</v>
      </c>
      <c r="AC309" s="60">
        <f>IFERROR(IF(AC$4="","",SUMIFS(Data!$E:$E,Data!$B:$B,'Data Tables'!$C309,Data!$C:$C,'Data Tables'!AC$4,Data!$D:$D,'Data Tables'!AB$3)),"")</f>
        <v>0</v>
      </c>
      <c r="AD309" s="59">
        <f>IFERROR(IF(AD$4="","",SUMIFS(Data!$E:$E,Data!$B:$B,'Data Tables'!$C309,Data!$C:$C,'Data Tables'!AD$4,Data!$D:$D,'Data Tables'!AB$3)),"")</f>
        <v>0</v>
      </c>
      <c r="AE309" s="59" t="str">
        <f>IFERROR(IF(AE$4="","",SUMIFS(Data!$E:$E,Data!$B:$B,'Data Tables'!$C309,Data!$C:$C,'Data Tables'!AE$4,Data!$D:$D,'Data Tables'!AB$3)),"")</f>
        <v/>
      </c>
      <c r="AF309" s="59" t="str">
        <f>IFERROR(IF(AF$4="","",SUMIFS(Data!$E:$E,Data!$B:$B,'Data Tables'!$C309,Data!$C:$C,'Data Tables'!AF$4,Data!$D:$D,'Data Tables'!AB$3)),"")</f>
        <v/>
      </c>
      <c r="AG309" s="59" t="str">
        <f>IFERROR(IF(AG$4="","",SUMIFS(Data!$E:$E,Data!$B:$B,'Data Tables'!$C309,Data!$C:$C,'Data Tables'!AG$4,Data!$D:$D,'Data Tables'!AB$3)),"")</f>
        <v/>
      </c>
      <c r="AH309" s="59" t="str">
        <f>IFERROR(IF(AH$4="","",SUMIFS(Data!$E:$E,Data!$B:$B,'Data Tables'!$C309,Data!$C:$C,'Data Tables'!AH$4,Data!$D:$D,'Data Tables'!AB$3)),"")</f>
        <v/>
      </c>
      <c r="AI309" s="59" t="str">
        <f>IFERROR(IF(AI$4="","",SUMIFS(Data!$E:$E,Data!$B:$B,'Data Tables'!$C309,Data!$C:$C,'Data Tables'!AI$4,Data!$D:$D,'Data Tables'!AB$3)),"")</f>
        <v/>
      </c>
      <c r="AJ309" s="59" t="str">
        <f>IFERROR(IF(AJ$4="","",SUMIFS(Data!$E:$E,Data!$B:$B,'Data Tables'!$C309,Data!$C:$C,'Data Tables'!AJ$4,Data!$D:$D,'Data Tables'!AB$3)),"")</f>
        <v/>
      </c>
      <c r="AK309" s="59" t="str">
        <f>IFERROR(IF(AK$4="","",SUMIFS(Data!$E:$E,Data!$B:$B,'Data Tables'!$C309,Data!$C:$C,'Data Tables'!AK$4,Data!$D:$D,'Data Tables'!AB$3)),"")</f>
        <v/>
      </c>
      <c r="AL309" s="1"/>
      <c r="AM309" s="61">
        <f>IFERROR(IF(AM$4="","",SUMIFS(Data!$E:$E,Data!$B:$B,'Data Tables'!$C309,Data!$C:$C,'Data Tables'!AM$4,Data!$D:$D,'Data Tables'!AM$3)),"")</f>
        <v>0</v>
      </c>
      <c r="AN309" s="60">
        <f>IFERROR(IF(AN$4="","",SUMIFS(Data!$E:$E,Data!$B:$B,'Data Tables'!$C309,Data!$C:$C,'Data Tables'!AN$4,Data!$D:$D,'Data Tables'!AM$3)),"")</f>
        <v>0</v>
      </c>
      <c r="AO309" s="59">
        <f>IFERROR(IF(AO$4="","",SUMIFS(Data!$E:$E,Data!$B:$B,'Data Tables'!$C309,Data!$C:$C,'Data Tables'!AO$4,Data!$D:$D,'Data Tables'!AM$3)),"")</f>
        <v>0</v>
      </c>
      <c r="AP309" s="59" t="str">
        <f>IFERROR(IF(AP$4="","",SUMIFS(Data!$E:$E,Data!$B:$B,'Data Tables'!$C309,Data!$C:$C,'Data Tables'!AP$4,Data!$D:$D,'Data Tables'!AM$3)),"")</f>
        <v/>
      </c>
      <c r="AQ309" s="59" t="str">
        <f>IFERROR(IF(AQ$4="","",SUMIFS(Data!$E:$E,Data!$B:$B,'Data Tables'!$C309,Data!$C:$C,'Data Tables'!AQ$4,Data!$D:$D,'Data Tables'!AM$3)),"")</f>
        <v/>
      </c>
      <c r="AR309" s="59" t="str">
        <f>IFERROR(IF(AR$4="","",SUMIFS(Data!$E:$E,Data!$B:$B,'Data Tables'!$C309,Data!$C:$C,'Data Tables'!AR$4,Data!$D:$D,'Data Tables'!AM$3)),"")</f>
        <v/>
      </c>
      <c r="AS309" s="59" t="str">
        <f>IFERROR(IF(AS$4="","",SUMIFS(Data!$E:$E,Data!$B:$B,'Data Tables'!$C309,Data!$C:$C,'Data Tables'!AS$4,Data!$D:$D,'Data Tables'!AM$3)),"")</f>
        <v/>
      </c>
      <c r="AT309" s="59" t="str">
        <f>IFERROR(IF(AT$4="","",SUMIFS(Data!$E:$E,Data!$B:$B,'Data Tables'!$C309,Data!$C:$C,'Data Tables'!AT$4,Data!$D:$D,'Data Tables'!AM$3)),"")</f>
        <v/>
      </c>
      <c r="AU309" s="59" t="str">
        <f>IFERROR(IF(AU$4="","",SUMIFS(Data!$E:$E,Data!$B:$B,'Data Tables'!$C309,Data!$C:$C,'Data Tables'!AU$4,Data!$D:$D,'Data Tables'!AM$3)),"")</f>
        <v/>
      </c>
      <c r="AV309" s="59" t="str">
        <f>IFERROR(IF(AV$4="","",SUMIFS(Data!$E:$E,Data!$B:$B,'Data Tables'!$C309,Data!$C:$C,'Data Tables'!AV$4,Data!$D:$D,'Data Tables'!AM$3)),"")</f>
        <v/>
      </c>
      <c r="AW309" s="1"/>
      <c r="AX309" s="74">
        <f t="shared" si="431"/>
        <v>0</v>
      </c>
      <c r="AY309" s="75">
        <f t="shared" si="432"/>
        <v>0</v>
      </c>
      <c r="AZ309" s="76">
        <f t="shared" si="433"/>
        <v>0</v>
      </c>
      <c r="BA309" s="76" t="str">
        <f t="shared" si="434"/>
        <v/>
      </c>
      <c r="BB309" s="76" t="str">
        <f t="shared" si="435"/>
        <v/>
      </c>
      <c r="BC309" s="76" t="str">
        <f t="shared" si="436"/>
        <v/>
      </c>
      <c r="BD309" s="76" t="str">
        <f t="shared" si="437"/>
        <v/>
      </c>
      <c r="BE309" s="76" t="str">
        <f t="shared" si="438"/>
        <v/>
      </c>
      <c r="BF309" s="76" t="str">
        <f t="shared" si="439"/>
        <v/>
      </c>
      <c r="BG309" s="76" t="str">
        <f t="shared" si="440"/>
        <v/>
      </c>
      <c r="BH309" s="1"/>
      <c r="BI309" s="61">
        <f>IFERROR(IF(BI$4="","",SUMIFS(Data!$E:$E,Data!$B:$B,'Data Tables'!$C309,Data!$C:$C,'Data Tables'!BI$4,Data!$D:$D,'Data Tables'!BI$3)),"")</f>
        <v>0</v>
      </c>
      <c r="BJ309" s="60">
        <f>IFERROR(IF(BJ$4="","",SUMIFS(Data!$E:$E,Data!$B:$B,'Data Tables'!$C309,Data!$C:$C,'Data Tables'!BJ$4,Data!$D:$D,'Data Tables'!BI$3)),"")</f>
        <v>0</v>
      </c>
      <c r="BK309" s="59">
        <f>IFERROR(IF(BK$4="","",SUMIFS(Data!$E:$E,Data!$B:$B,'Data Tables'!$C309,Data!$C:$C,'Data Tables'!BK$4,Data!$D:$D,'Data Tables'!BI$3)),"")</f>
        <v>0</v>
      </c>
      <c r="BL309" s="59" t="str">
        <f>IFERROR(IF(BL$4="","",SUMIFS(Data!$E:$E,Data!$B:$B,'Data Tables'!$C309,Data!$C:$C,'Data Tables'!BL$4,Data!$D:$D,'Data Tables'!BI$3)),"")</f>
        <v/>
      </c>
      <c r="BM309" s="59" t="str">
        <f>IFERROR(IF(BM$4="","",SUMIFS(Data!$E:$E,Data!$B:$B,'Data Tables'!$C309,Data!$C:$C,'Data Tables'!BM$4,Data!$D:$D,'Data Tables'!BI$3)),"")</f>
        <v/>
      </c>
      <c r="BN309" s="59" t="str">
        <f>IFERROR(IF(BN$4="","",SUMIFS(Data!$E:$E,Data!$B:$B,'Data Tables'!$C309,Data!$C:$C,'Data Tables'!BN$4,Data!$D:$D,'Data Tables'!BI$3)),"")</f>
        <v/>
      </c>
      <c r="BO309" s="59" t="str">
        <f>IFERROR(IF(BO$4="","",SUMIFS(Data!$E:$E,Data!$B:$B,'Data Tables'!$C309,Data!$C:$C,'Data Tables'!BO$4,Data!$D:$D,'Data Tables'!BI$3)),"")</f>
        <v/>
      </c>
      <c r="BP309" s="59" t="str">
        <f>IFERROR(IF(BP$4="","",SUMIFS(Data!$E:$E,Data!$B:$B,'Data Tables'!$C309,Data!$C:$C,'Data Tables'!BP$4,Data!$D:$D,'Data Tables'!BI$3)),"")</f>
        <v/>
      </c>
      <c r="BQ309" s="59" t="str">
        <f>IFERROR(IF(BQ$4="","",SUMIFS(Data!$E:$E,Data!$B:$B,'Data Tables'!$C309,Data!$C:$C,'Data Tables'!BQ$4,Data!$D:$D,'Data Tables'!BI$3)),"")</f>
        <v/>
      </c>
      <c r="BR309" s="59" t="str">
        <f>IFERROR(IF(BR$4="","",SUMIFS(Data!$E:$E,Data!$B:$B,'Data Tables'!$C309,Data!$C:$C,'Data Tables'!BR$4,Data!$D:$D,'Data Tables'!BI$3)),"")</f>
        <v/>
      </c>
      <c r="BS309" s="1"/>
      <c r="BT309" s="74">
        <f t="shared" si="441"/>
        <v>0</v>
      </c>
      <c r="BU309" s="79">
        <f t="shared" si="442"/>
        <v>0</v>
      </c>
      <c r="BV309" s="78">
        <f t="shared" si="443"/>
        <v>0</v>
      </c>
      <c r="BW309" s="78" t="str">
        <f t="shared" si="444"/>
        <v/>
      </c>
      <c r="BX309" s="78" t="str">
        <f t="shared" si="445"/>
        <v/>
      </c>
      <c r="BY309" s="78" t="str">
        <f t="shared" si="446"/>
        <v/>
      </c>
      <c r="BZ309" s="78" t="str">
        <f t="shared" si="447"/>
        <v/>
      </c>
      <c r="CA309" s="78" t="str">
        <f t="shared" si="448"/>
        <v/>
      </c>
      <c r="CB309" s="78" t="str">
        <f t="shared" si="449"/>
        <v/>
      </c>
      <c r="CC309" s="78" t="str">
        <f t="shared" si="450"/>
        <v/>
      </c>
      <c r="CD309" s="1"/>
      <c r="CE309" s="61">
        <f>IFERROR(IF(CE$4="","",SUMIFS(Data!$E:$E,Data!$B:$B,'Data Tables'!$C309,Data!$C:$C,'Data Tables'!CE$4,Data!$D:$D,'Data Tables'!CE$3)),"")</f>
        <v>0</v>
      </c>
      <c r="CF309" s="60">
        <f>IFERROR(IF(CF$4="","",SUMIFS(Data!$E:$E,Data!$B:$B,'Data Tables'!$C309,Data!$C:$C,'Data Tables'!CF$4,Data!$D:$D,'Data Tables'!CE$3)),"")</f>
        <v>0</v>
      </c>
      <c r="CG309" s="59">
        <f>IFERROR(IF(CG$4="","",SUMIFS(Data!$E:$E,Data!$B:$B,'Data Tables'!$C309,Data!$C:$C,'Data Tables'!CG$4,Data!$D:$D,'Data Tables'!CE$3)),"")</f>
        <v>0</v>
      </c>
      <c r="CH309" s="59" t="str">
        <f>IFERROR(IF(CH$4="","",SUMIFS(Data!$E:$E,Data!$B:$B,'Data Tables'!$C309,Data!$C:$C,'Data Tables'!CH$4,Data!$D:$D,'Data Tables'!CE$3)),"")</f>
        <v/>
      </c>
      <c r="CI309" s="59" t="str">
        <f>IFERROR(IF(CI$4="","",SUMIFS(Data!$E:$E,Data!$B:$B,'Data Tables'!$C309,Data!$C:$C,'Data Tables'!CI$4,Data!$D:$D,'Data Tables'!CE$3)),"")</f>
        <v/>
      </c>
      <c r="CJ309" s="59" t="str">
        <f>IFERROR(IF(CJ$4="","",SUMIFS(Data!$E:$E,Data!$B:$B,'Data Tables'!$C309,Data!$C:$C,'Data Tables'!CJ$4,Data!$D:$D,'Data Tables'!CE$3)),"")</f>
        <v/>
      </c>
      <c r="CK309" s="59" t="str">
        <f>IFERROR(IF(CK$4="","",SUMIFS(Data!$E:$E,Data!$B:$B,'Data Tables'!$C309,Data!$C:$C,'Data Tables'!CK$4,Data!$D:$D,'Data Tables'!CE$3)),"")</f>
        <v/>
      </c>
      <c r="CL309" s="59" t="str">
        <f>IFERROR(IF(CL$4="","",SUMIFS(Data!$E:$E,Data!$B:$B,'Data Tables'!$C309,Data!$C:$C,'Data Tables'!CL$4,Data!$D:$D,'Data Tables'!CE$3)),"")</f>
        <v/>
      </c>
      <c r="CM309" s="59" t="str">
        <f>IFERROR(IF(CM$4="","",SUMIFS(Data!$E:$E,Data!$B:$B,'Data Tables'!$C309,Data!$C:$C,'Data Tables'!CM$4,Data!$D:$D,'Data Tables'!CE$3)),"")</f>
        <v/>
      </c>
      <c r="CN309" s="59" t="str">
        <f>IFERROR(IF(CN$4="","",SUMIFS(Data!$E:$E,Data!$B:$B,'Data Tables'!$C309,Data!$C:$C,'Data Tables'!CN$4,Data!$D:$D,'Data Tables'!CE$3)),"")</f>
        <v/>
      </c>
      <c r="CO309" s="1"/>
      <c r="CP309" s="61">
        <f>IFERROR(IF(CP$4="","",SUMIFS(Data!$E:$E,Data!$B:$B,'Data Tables'!$C309,Data!$C:$C,'Data Tables'!CP$4,Data!$D:$D,'Data Tables'!CP$3)),"")</f>
        <v>0</v>
      </c>
      <c r="CQ309" s="60">
        <f>IFERROR(IF(CQ$4="","",SUMIFS(Data!$E:$E,Data!$B:$B,'Data Tables'!$C309,Data!$C:$C,'Data Tables'!CQ$4,Data!$D:$D,'Data Tables'!CP$3)),"")</f>
        <v>0</v>
      </c>
      <c r="CR309" s="59">
        <f>IFERROR(IF(CR$4="","",SUMIFS(Data!$E:$E,Data!$B:$B,'Data Tables'!$C309,Data!$C:$C,'Data Tables'!CR$4,Data!$D:$D,'Data Tables'!CP$3)),"")</f>
        <v>0</v>
      </c>
      <c r="CS309" s="59" t="str">
        <f>IFERROR(IF(CS$4="","",SUMIFS(Data!$E:$E,Data!$B:$B,'Data Tables'!$C309,Data!$C:$C,'Data Tables'!CS$4,Data!$D:$D,'Data Tables'!CP$3)),"")</f>
        <v/>
      </c>
      <c r="CT309" s="59" t="str">
        <f>IFERROR(IF(CT$4="","",SUMIFS(Data!$E:$E,Data!$B:$B,'Data Tables'!$C309,Data!$C:$C,'Data Tables'!CT$4,Data!$D:$D,'Data Tables'!CP$3)),"")</f>
        <v/>
      </c>
      <c r="CU309" s="59" t="str">
        <f>IFERROR(IF(CU$4="","",SUMIFS(Data!$E:$E,Data!$B:$B,'Data Tables'!$C309,Data!$C:$C,'Data Tables'!CU$4,Data!$D:$D,'Data Tables'!CP$3)),"")</f>
        <v/>
      </c>
      <c r="CV309" s="59" t="str">
        <f>IFERROR(IF(CV$4="","",SUMIFS(Data!$E:$E,Data!$B:$B,'Data Tables'!$C309,Data!$C:$C,'Data Tables'!CV$4,Data!$D:$D,'Data Tables'!CP$3)),"")</f>
        <v/>
      </c>
      <c r="CW309" s="59" t="str">
        <f>IFERROR(IF(CW$4="","",SUMIFS(Data!$E:$E,Data!$B:$B,'Data Tables'!$C309,Data!$C:$C,'Data Tables'!CW$4,Data!$D:$D,'Data Tables'!CP$3)),"")</f>
        <v/>
      </c>
      <c r="CX309" s="59" t="str">
        <f>IFERROR(IF(CX$4="","",SUMIFS(Data!$E:$E,Data!$B:$B,'Data Tables'!$C309,Data!$C:$C,'Data Tables'!CX$4,Data!$D:$D,'Data Tables'!CP$3)),"")</f>
        <v/>
      </c>
      <c r="CY309" s="59" t="str">
        <f>IFERROR(IF(CY$4="","",SUMIFS(Data!$E:$E,Data!$B:$B,'Data Tables'!$C309,Data!$C:$C,'Data Tables'!CY$4,Data!$D:$D,'Data Tables'!CP$3)),"")</f>
        <v/>
      </c>
      <c r="CZ309" s="1"/>
      <c r="DA309" s="77">
        <f t="shared" si="451"/>
        <v>0</v>
      </c>
      <c r="DB309" s="79">
        <f t="shared" si="452"/>
        <v>0</v>
      </c>
      <c r="DC309" s="78">
        <f t="shared" si="453"/>
        <v>0</v>
      </c>
      <c r="DD309" s="78" t="str">
        <f t="shared" si="454"/>
        <v/>
      </c>
      <c r="DE309" s="78" t="str">
        <f t="shared" si="455"/>
        <v/>
      </c>
      <c r="DF309" s="78" t="str">
        <f t="shared" si="456"/>
        <v/>
      </c>
      <c r="DG309" s="78" t="str">
        <f t="shared" si="457"/>
        <v/>
      </c>
      <c r="DH309" s="78" t="str">
        <f t="shared" si="458"/>
        <v/>
      </c>
      <c r="DI309" s="78" t="str">
        <f t="shared" si="459"/>
        <v/>
      </c>
      <c r="DJ309" s="78" t="str">
        <f t="shared" si="460"/>
        <v/>
      </c>
      <c r="DK309" s="1"/>
      <c r="DL309" s="77">
        <f t="shared" si="461"/>
        <v>0</v>
      </c>
      <c r="DM309" s="79">
        <f t="shared" si="462"/>
        <v>0</v>
      </c>
      <c r="DN309" s="78">
        <f t="shared" si="463"/>
        <v>0</v>
      </c>
      <c r="DO309" s="78" t="str">
        <f t="shared" si="464"/>
        <v/>
      </c>
      <c r="DP309" s="78" t="str">
        <f t="shared" si="465"/>
        <v/>
      </c>
      <c r="DQ309" s="78" t="str">
        <f t="shared" si="466"/>
        <v/>
      </c>
      <c r="DR309" s="78" t="str">
        <f t="shared" si="467"/>
        <v/>
      </c>
      <c r="DS309" s="78" t="str">
        <f t="shared" si="468"/>
        <v/>
      </c>
      <c r="DT309" s="78" t="str">
        <f t="shared" si="469"/>
        <v/>
      </c>
      <c r="DU309" s="78" t="str">
        <f t="shared" si="470"/>
        <v/>
      </c>
      <c r="DV309" s="1"/>
      <c r="DW309" s="61">
        <f>IFERROR(IF(DW$4="","",SUMIFS(Data!$E:$E,Data!$B:$B,'Data Tables'!$C309,Data!$C:$C,'Data Tables'!DW$4,Data!$D:$D,'Data Tables'!DW$3)),"")</f>
        <v>0</v>
      </c>
      <c r="DX309" s="60">
        <f>IFERROR(IF(DX$4="","",SUMIFS(Data!$E:$E,Data!$B:$B,'Data Tables'!$C309,Data!$C:$C,'Data Tables'!DX$4,Data!$D:$D,'Data Tables'!DW$3)),"")</f>
        <v>0</v>
      </c>
      <c r="DY309" s="59">
        <f>IFERROR(IF(DY$4="","",SUMIFS(Data!$E:$E,Data!$B:$B,'Data Tables'!$C309,Data!$C:$C,'Data Tables'!DY$4,Data!$D:$D,'Data Tables'!DW$3)),"")</f>
        <v>0</v>
      </c>
      <c r="DZ309" s="59" t="str">
        <f>IFERROR(IF(DZ$4="","",SUMIFS(Data!$E:$E,Data!$B:$B,'Data Tables'!$C309,Data!$C:$C,'Data Tables'!DZ$4,Data!$D:$D,'Data Tables'!DW$3)),"")</f>
        <v/>
      </c>
      <c r="EA309" s="59" t="str">
        <f>IFERROR(IF(EA$4="","",SUMIFS(Data!$E:$E,Data!$B:$B,'Data Tables'!$C309,Data!$C:$C,'Data Tables'!EA$4,Data!$D:$D,'Data Tables'!DW$3)),"")</f>
        <v/>
      </c>
      <c r="EB309" s="59" t="str">
        <f>IFERROR(IF(EB$4="","",SUMIFS(Data!$E:$E,Data!$B:$B,'Data Tables'!$C309,Data!$C:$C,'Data Tables'!EB$4,Data!$D:$D,'Data Tables'!DW$3)),"")</f>
        <v/>
      </c>
      <c r="EC309" s="59" t="str">
        <f>IFERROR(IF(EC$4="","",SUMIFS(Data!$E:$E,Data!$B:$B,'Data Tables'!$C309,Data!$C:$C,'Data Tables'!EC$4,Data!$D:$D,'Data Tables'!DW$3)),"")</f>
        <v/>
      </c>
      <c r="ED309" s="59" t="str">
        <f>IFERROR(IF(ED$4="","",SUMIFS(Data!$E:$E,Data!$B:$B,'Data Tables'!$C309,Data!$C:$C,'Data Tables'!ED$4,Data!$D:$D,'Data Tables'!DW$3)),"")</f>
        <v/>
      </c>
      <c r="EE309" s="59" t="str">
        <f>IFERROR(IF(EE$4="","",SUMIFS(Data!$E:$E,Data!$B:$B,'Data Tables'!$C309,Data!$C:$C,'Data Tables'!EE$4,Data!$D:$D,'Data Tables'!DW$3)),"")</f>
        <v/>
      </c>
      <c r="EF309" s="59" t="str">
        <f>IFERROR(IF(EF$4="","",SUMIFS(Data!$E:$E,Data!$B:$B,'Data Tables'!$C309,Data!$C:$C,'Data Tables'!EF$4,Data!$D:$D,'Data Tables'!DW$3)),"")</f>
        <v/>
      </c>
      <c r="EG309" s="1"/>
      <c r="EH309" s="77">
        <f t="shared" si="471"/>
        <v>0</v>
      </c>
      <c r="EI309" s="79">
        <f t="shared" si="472"/>
        <v>0</v>
      </c>
      <c r="EJ309" s="78">
        <f t="shared" si="473"/>
        <v>0</v>
      </c>
      <c r="EK309" s="78" t="str">
        <f t="shared" si="474"/>
        <v/>
      </c>
      <c r="EL309" s="78" t="str">
        <f t="shared" si="475"/>
        <v/>
      </c>
      <c r="EM309" s="78" t="str">
        <f t="shared" si="476"/>
        <v/>
      </c>
      <c r="EN309" s="78" t="str">
        <f t="shared" si="477"/>
        <v/>
      </c>
      <c r="EO309" s="78" t="str">
        <f t="shared" si="478"/>
        <v/>
      </c>
      <c r="EP309" s="78" t="str">
        <f t="shared" si="479"/>
        <v/>
      </c>
      <c r="EQ309" s="78" t="str">
        <f t="shared" si="480"/>
        <v/>
      </c>
      <c r="ER309" s="1"/>
      <c r="ES309" s="61">
        <f>IFERROR(IF(ES$4="","",SUMIFS(Data!$E:$E,Data!$B:$B,'Data Tables'!$C309,Data!$C:$C,'Data Tables'!ES$4,Data!$D:$D,'Data Tables'!ES$3)),"")</f>
        <v>0</v>
      </c>
      <c r="ET309" s="60">
        <f>IFERROR(IF(ET$4="","",SUMIFS(Data!$E:$E,Data!$B:$B,'Data Tables'!$C309,Data!$C:$C,'Data Tables'!ET$4,Data!$D:$D,'Data Tables'!ES$3)),"")</f>
        <v>0</v>
      </c>
      <c r="EU309" s="59">
        <f>IFERROR(IF(EU$4="","",SUMIFS(Data!$E:$E,Data!$B:$B,'Data Tables'!$C309,Data!$C:$C,'Data Tables'!EU$4,Data!$D:$D,'Data Tables'!ES$3)),"")</f>
        <v>0</v>
      </c>
      <c r="EV309" s="59" t="str">
        <f>IFERROR(IF(EV$4="","",SUMIFS(Data!$E:$E,Data!$B:$B,'Data Tables'!$C309,Data!$C:$C,'Data Tables'!EV$4,Data!$D:$D,'Data Tables'!ES$3)),"")</f>
        <v/>
      </c>
      <c r="EW309" s="59" t="str">
        <f>IFERROR(IF(EW$4="","",SUMIFS(Data!$E:$E,Data!$B:$B,'Data Tables'!$C309,Data!$C:$C,'Data Tables'!EW$4,Data!$D:$D,'Data Tables'!ES$3)),"")</f>
        <v/>
      </c>
      <c r="EX309" s="59" t="str">
        <f>IFERROR(IF(EX$4="","",SUMIFS(Data!$E:$E,Data!$B:$B,'Data Tables'!$C309,Data!$C:$C,'Data Tables'!EX$4,Data!$D:$D,'Data Tables'!ES$3)),"")</f>
        <v/>
      </c>
      <c r="EY309" s="59" t="str">
        <f>IFERROR(IF(EY$4="","",SUMIFS(Data!$E:$E,Data!$B:$B,'Data Tables'!$C309,Data!$C:$C,'Data Tables'!EY$4,Data!$D:$D,'Data Tables'!ES$3)),"")</f>
        <v/>
      </c>
      <c r="EZ309" s="59" t="str">
        <f>IFERROR(IF(EZ$4="","",SUMIFS(Data!$E:$E,Data!$B:$B,'Data Tables'!$C309,Data!$C:$C,'Data Tables'!EZ$4,Data!$D:$D,'Data Tables'!ES$3)),"")</f>
        <v/>
      </c>
      <c r="FA309" s="59" t="str">
        <f>IFERROR(IF(FA$4="","",SUMIFS(Data!$E:$E,Data!$B:$B,'Data Tables'!$C309,Data!$C:$C,'Data Tables'!FA$4,Data!$D:$D,'Data Tables'!ES$3)),"")</f>
        <v/>
      </c>
      <c r="FB309" s="59" t="str">
        <f>IFERROR(IF(FB$4="","",SUMIFS(Data!$E:$E,Data!$B:$B,'Data Tables'!$C309,Data!$C:$C,'Data Tables'!FB$4,Data!$D:$D,'Data Tables'!ES$3)),"")</f>
        <v/>
      </c>
      <c r="FC309" s="1"/>
      <c r="FD309" s="77">
        <f t="shared" si="481"/>
        <v>0</v>
      </c>
      <c r="FE309" s="79">
        <f t="shared" si="482"/>
        <v>0</v>
      </c>
      <c r="FF309" s="78">
        <f t="shared" si="483"/>
        <v>0</v>
      </c>
      <c r="FG309" s="78" t="str">
        <f t="shared" si="484"/>
        <v/>
      </c>
      <c r="FH309" s="78" t="str">
        <f t="shared" si="485"/>
        <v/>
      </c>
      <c r="FI309" s="78" t="str">
        <f t="shared" si="486"/>
        <v/>
      </c>
      <c r="FJ309" s="78" t="str">
        <f t="shared" si="487"/>
        <v/>
      </c>
      <c r="FK309" s="78" t="str">
        <f t="shared" si="488"/>
        <v/>
      </c>
      <c r="FL309" s="78" t="str">
        <f t="shared" si="489"/>
        <v/>
      </c>
      <c r="FM309" s="78" t="str">
        <f t="shared" si="490"/>
        <v/>
      </c>
      <c r="FN309" s="1"/>
      <c r="FO309" s="77">
        <f t="shared" si="491"/>
        <v>0</v>
      </c>
      <c r="FP309" s="79">
        <f t="shared" si="492"/>
        <v>0</v>
      </c>
      <c r="FQ309" s="78">
        <f t="shared" si="493"/>
        <v>0</v>
      </c>
      <c r="FR309" s="78" t="str">
        <f t="shared" si="494"/>
        <v/>
      </c>
      <c r="FS309" s="78" t="str">
        <f t="shared" si="495"/>
        <v/>
      </c>
      <c r="FT309" s="78" t="str">
        <f t="shared" si="496"/>
        <v/>
      </c>
      <c r="FU309" s="78" t="str">
        <f t="shared" si="497"/>
        <v/>
      </c>
      <c r="FV309" s="78" t="str">
        <f t="shared" si="498"/>
        <v/>
      </c>
      <c r="FW309" s="78" t="str">
        <f t="shared" si="499"/>
        <v/>
      </c>
      <c r="FX309" s="78" t="str">
        <f t="shared" si="500"/>
        <v/>
      </c>
      <c r="FY309" s="1"/>
      <c r="FZ309" s="61">
        <f>IFERROR(IF(FZ$4="","",SUMIFS(Data!$E:$E,Data!$B:$B,'Data Tables'!$C309,Data!$C:$C,'Data Tables'!FZ$4,Data!$D:$D,'Data Tables'!FZ$3)),"")</f>
        <v>0</v>
      </c>
      <c r="GA309" s="60">
        <f>IFERROR(IF(GA$4="","",SUMIFS(Data!$E:$E,Data!$B:$B,'Data Tables'!$C309,Data!$C:$C,'Data Tables'!GA$4,Data!$D:$D,'Data Tables'!FZ$3)),"")</f>
        <v>0</v>
      </c>
      <c r="GB309" s="59">
        <f>IFERROR(IF(GB$4="","",SUMIFS(Data!$E:$E,Data!$B:$B,'Data Tables'!$C309,Data!$C:$C,'Data Tables'!GB$4,Data!$D:$D,'Data Tables'!FZ$3)),"")</f>
        <v>0</v>
      </c>
      <c r="GC309" s="59" t="str">
        <f>IFERROR(IF(GC$4="","",SUMIFS(Data!$E:$E,Data!$B:$B,'Data Tables'!$C309,Data!$C:$C,'Data Tables'!GC$4,Data!$D:$D,'Data Tables'!FZ$3)),"")</f>
        <v/>
      </c>
      <c r="GD309" s="59" t="str">
        <f>IFERROR(IF(GD$4="","",SUMIFS(Data!$E:$E,Data!$B:$B,'Data Tables'!$C309,Data!$C:$C,'Data Tables'!GD$4,Data!$D:$D,'Data Tables'!FZ$3)),"")</f>
        <v/>
      </c>
      <c r="GE309" s="59" t="str">
        <f>IFERROR(IF(GE$4="","",SUMIFS(Data!$E:$E,Data!$B:$B,'Data Tables'!$C309,Data!$C:$C,'Data Tables'!GE$4,Data!$D:$D,'Data Tables'!FZ$3)),"")</f>
        <v/>
      </c>
      <c r="GF309" s="59" t="str">
        <f>IFERROR(IF(GF$4="","",SUMIFS(Data!$E:$E,Data!$B:$B,'Data Tables'!$C309,Data!$C:$C,'Data Tables'!GF$4,Data!$D:$D,'Data Tables'!FZ$3)),"")</f>
        <v/>
      </c>
      <c r="GG309" s="59" t="str">
        <f>IFERROR(IF(GG$4="","",SUMIFS(Data!$E:$E,Data!$B:$B,'Data Tables'!$C309,Data!$C:$C,'Data Tables'!GG$4,Data!$D:$D,'Data Tables'!FZ$3)),"")</f>
        <v/>
      </c>
      <c r="GH309" s="59" t="str">
        <f>IFERROR(IF(GH$4="","",SUMIFS(Data!$E:$E,Data!$B:$B,'Data Tables'!$C309,Data!$C:$C,'Data Tables'!GH$4,Data!$D:$D,'Data Tables'!FZ$3)),"")</f>
        <v/>
      </c>
      <c r="GI309" s="59" t="str">
        <f>IFERROR(IF(GI$4="","",SUMIFS(Data!$E:$E,Data!$B:$B,'Data Tables'!$C309,Data!$C:$C,'Data Tables'!GI$4,Data!$D:$D,'Data Tables'!FZ$3)),"")</f>
        <v/>
      </c>
      <c r="GJ309" s="1"/>
      <c r="GK309" s="61">
        <f>IFERROR(IF(GK$4="","",SUMIFS(Data!$E:$E,Data!$B:$B,'Data Tables'!$C309,Data!$C:$C,'Data Tables'!GK$4,Data!$D:$D,'Data Tables'!GK$3)),"")</f>
        <v>0</v>
      </c>
      <c r="GL309" s="60">
        <f>IFERROR(IF(GL$4="","",SUMIFS(Data!$E:$E,Data!$B:$B,'Data Tables'!$C309,Data!$C:$C,'Data Tables'!GL$4,Data!$D:$D,'Data Tables'!GK$3)),"")</f>
        <v>0</v>
      </c>
      <c r="GM309" s="59">
        <f>IFERROR(IF(GM$4="","",SUMIFS(Data!$E:$E,Data!$B:$B,'Data Tables'!$C309,Data!$C:$C,'Data Tables'!GM$4,Data!$D:$D,'Data Tables'!GK$3)),"")</f>
        <v>0</v>
      </c>
      <c r="GN309" s="59" t="str">
        <f>IFERROR(IF(GN$4="","",SUMIFS(Data!$E:$E,Data!$B:$B,'Data Tables'!$C309,Data!$C:$C,'Data Tables'!GN$4,Data!$D:$D,'Data Tables'!GK$3)),"")</f>
        <v/>
      </c>
      <c r="GO309" s="59" t="str">
        <f>IFERROR(IF(GO$4="","",SUMIFS(Data!$E:$E,Data!$B:$B,'Data Tables'!$C309,Data!$C:$C,'Data Tables'!GO$4,Data!$D:$D,'Data Tables'!GK$3)),"")</f>
        <v/>
      </c>
      <c r="GP309" s="59" t="str">
        <f>IFERROR(IF(GP$4="","",SUMIFS(Data!$E:$E,Data!$B:$B,'Data Tables'!$C309,Data!$C:$C,'Data Tables'!GP$4,Data!$D:$D,'Data Tables'!GK$3)),"")</f>
        <v/>
      </c>
      <c r="GQ309" s="59" t="str">
        <f>IFERROR(IF(GQ$4="","",SUMIFS(Data!$E:$E,Data!$B:$B,'Data Tables'!$C309,Data!$C:$C,'Data Tables'!GQ$4,Data!$D:$D,'Data Tables'!GK$3)),"")</f>
        <v/>
      </c>
      <c r="GR309" s="59" t="str">
        <f>IFERROR(IF(GR$4="","",SUMIFS(Data!$E:$E,Data!$B:$B,'Data Tables'!$C309,Data!$C:$C,'Data Tables'!GR$4,Data!$D:$D,'Data Tables'!GK$3)),"")</f>
        <v/>
      </c>
      <c r="GS309" s="59" t="str">
        <f>IFERROR(IF(GS$4="","",SUMIFS(Data!$E:$E,Data!$B:$B,'Data Tables'!$C309,Data!$C:$C,'Data Tables'!GS$4,Data!$D:$D,'Data Tables'!GK$3)),"")</f>
        <v/>
      </c>
      <c r="GT309" s="59" t="str">
        <f>IFERROR(IF(GT$4="","",SUMIFS(Data!$E:$E,Data!$B:$B,'Data Tables'!$C309,Data!$C:$C,'Data Tables'!GT$4,Data!$D:$D,'Data Tables'!GK$3)),"")</f>
        <v/>
      </c>
      <c r="GU309" s="1"/>
      <c r="GV309" s="59"/>
      <c r="GW309" s="59"/>
      <c r="GX309" s="60"/>
      <c r="GY309" s="59"/>
      <c r="GZ309" s="1"/>
      <c r="HA309" s="59"/>
      <c r="HB309" s="59"/>
      <c r="HC309" s="60"/>
      <c r="HD309" s="59"/>
      <c r="HE309" s="1"/>
      <c r="HF309" s="59"/>
      <c r="HG309" s="59"/>
      <c r="HH309" s="60"/>
      <c r="HI309" s="59"/>
      <c r="HJ309" s="1"/>
      <c r="HK309" s="59"/>
      <c r="HL309" s="59"/>
      <c r="HM309" s="60"/>
      <c r="HN309" s="59"/>
      <c r="HO309" s="1"/>
      <c r="HP309" s="59"/>
      <c r="HQ309" s="59"/>
      <c r="HR309" s="60"/>
      <c r="HS309" s="59"/>
      <c r="HT309" s="1"/>
      <c r="HU309" s="59"/>
      <c r="HV309" s="59"/>
      <c r="HW309" s="60">
        <f>SUM(HR$5:HR309)</f>
        <v>0</v>
      </c>
      <c r="HX309" s="59"/>
      <c r="HY309" s="1"/>
      <c r="HZ309" s="59"/>
      <c r="IA309" s="59"/>
      <c r="IB309" s="60"/>
      <c r="IC309" s="61"/>
      <c r="ID309" s="1"/>
      <c r="IE309" s="59"/>
      <c r="IF309" s="59"/>
      <c r="IG309" s="60"/>
      <c r="IH309" s="59"/>
      <c r="II309" s="1"/>
      <c r="IJ309" s="33"/>
      <c r="IK309" s="33"/>
      <c r="IL309" s="34"/>
      <c r="IM309" s="33"/>
      <c r="IN309" s="1"/>
      <c r="IO309" s="33"/>
      <c r="IP309" s="33"/>
      <c r="IQ309" s="34"/>
      <c r="IR309" s="33"/>
      <c r="IS309" s="1"/>
      <c r="IT309" s="33"/>
      <c r="IU309" s="33"/>
      <c r="IV309" s="34"/>
      <c r="IW309" s="33"/>
      <c r="IX309" s="1"/>
      <c r="IY309" s="33"/>
      <c r="IZ309" s="33"/>
      <c r="JA309" s="34"/>
      <c r="JB309" s="33"/>
    </row>
    <row r="310" spans="3:262" x14ac:dyDescent="0.25">
      <c r="C310" s="58">
        <f t="shared" si="501"/>
        <v>9313</v>
      </c>
      <c r="F310" s="61">
        <f>IFERROR(IF(F$4="","",SUMIFS(Data!$E:$E,Data!$B:$B,'Data Tables'!$C310,Data!$C:$C,'Data Tables'!F$4,Data!$D:$D,'Data Tables'!F$3)),"")</f>
        <v>0</v>
      </c>
      <c r="G310" s="60">
        <f>IFERROR(IF(G$4="","",SUMIFS(Data!$E:$E,Data!$B:$B,'Data Tables'!$C310,Data!$C:$C,'Data Tables'!G$4,Data!$D:$D,'Data Tables'!F$3)),"")</f>
        <v>0</v>
      </c>
      <c r="H310" s="59">
        <f>IFERROR(IF(H$4="","",SUMIFS(Data!$E:$E,Data!$B:$B,'Data Tables'!$C310,Data!$C:$C,'Data Tables'!H$4,Data!$D:$D,'Data Tables'!F$3)),"")</f>
        <v>0</v>
      </c>
      <c r="I310" s="59" t="str">
        <f>IFERROR(IF(I$4="","",SUMIFS(Data!$E:$E,Data!$B:$B,'Data Tables'!$C310,Data!$C:$C,'Data Tables'!I$4,Data!$D:$D,'Data Tables'!F$3)),"")</f>
        <v/>
      </c>
      <c r="J310" s="59" t="str">
        <f>IFERROR(IF(J$4="","",SUMIFS(Data!$E:$E,Data!$B:$B,'Data Tables'!$C310,Data!$C:$C,'Data Tables'!J$4,Data!$D:$D,'Data Tables'!F$3)),"")</f>
        <v/>
      </c>
      <c r="K310" s="59" t="str">
        <f>IFERROR(IF(K$4="","",SUMIFS(Data!$E:$E,Data!$B:$B,'Data Tables'!$C310,Data!$C:$C,'Data Tables'!K$4,Data!$D:$D,'Data Tables'!F$3)),"")</f>
        <v/>
      </c>
      <c r="L310" s="59" t="str">
        <f>IFERROR(IF(L$4="","",SUMIFS(Data!$E:$E,Data!$B:$B,'Data Tables'!$C310,Data!$C:$C,'Data Tables'!L$4,Data!$D:$D,'Data Tables'!F$3)),"")</f>
        <v/>
      </c>
      <c r="M310" s="59" t="str">
        <f>IFERROR(IF(M$4="","",SUMIFS(Data!$E:$E,Data!$B:$B,'Data Tables'!$C310,Data!$C:$C,'Data Tables'!M$4,Data!$D:$D,'Data Tables'!F$3)),"")</f>
        <v/>
      </c>
      <c r="N310" s="59" t="str">
        <f>IFERROR(IF(N$4="","",SUMIFS(Data!$E:$E,Data!$B:$B,'Data Tables'!$C310,Data!$C:$C,'Data Tables'!N$4,Data!$D:$D,'Data Tables'!F$3)),"")</f>
        <v/>
      </c>
      <c r="O310" s="59" t="str">
        <f>IFERROR(IF(O$4="","",SUMIFS(Data!$E:$E,Data!$B:$B,'Data Tables'!$C310,Data!$C:$C,'Data Tables'!O$4,Data!$D:$D,'Data Tables'!F$3)),"")</f>
        <v/>
      </c>
      <c r="P310" s="1"/>
      <c r="Q310" s="61">
        <f>IFERROR(IF(Q$4="","",SUMIFS(Data!$E:$E,Data!$B:$B,'Data Tables'!$C310,Data!$C:$C,'Data Tables'!Q$4,Data!$D:$D,'Data Tables'!Q$3)),"")</f>
        <v>0</v>
      </c>
      <c r="R310" s="60">
        <f>IFERROR(IF(R$4="","",SUMIFS(Data!$E:$E,Data!$B:$B,'Data Tables'!$C310,Data!$C:$C,'Data Tables'!R$4,Data!$D:$D,'Data Tables'!Q$3)),"")</f>
        <v>0</v>
      </c>
      <c r="S310" s="59">
        <f>IFERROR(IF(S$4="","",SUMIFS(Data!$E:$E,Data!$B:$B,'Data Tables'!$C310,Data!$C:$C,'Data Tables'!S$4,Data!$D:$D,'Data Tables'!Q$3)),"")</f>
        <v>0</v>
      </c>
      <c r="T310" s="59" t="str">
        <f>IFERROR(IF(T$4="","",SUMIFS(Data!$E:$E,Data!$B:$B,'Data Tables'!$C310,Data!$C:$C,'Data Tables'!T$4,Data!$D:$D,'Data Tables'!Q$3)),"")</f>
        <v/>
      </c>
      <c r="U310" s="59" t="str">
        <f>IFERROR(IF(U$4="","",SUMIFS(Data!$E:$E,Data!$B:$B,'Data Tables'!$C310,Data!$C:$C,'Data Tables'!U$4,Data!$D:$D,'Data Tables'!Q$3)),"")</f>
        <v/>
      </c>
      <c r="V310" s="59" t="str">
        <f>IFERROR(IF(V$4="","",SUMIFS(Data!$E:$E,Data!$B:$B,'Data Tables'!$C310,Data!$C:$C,'Data Tables'!V$4,Data!$D:$D,'Data Tables'!Q$3)),"")</f>
        <v/>
      </c>
      <c r="W310" s="59" t="str">
        <f>IFERROR(IF(W$4="","",SUMIFS(Data!$E:$E,Data!$B:$B,'Data Tables'!$C310,Data!$C:$C,'Data Tables'!W$4,Data!$D:$D,'Data Tables'!Q$3)),"")</f>
        <v/>
      </c>
      <c r="X310" s="59" t="str">
        <f>IFERROR(IF(X$4="","",SUMIFS(Data!$E:$E,Data!$B:$B,'Data Tables'!$C310,Data!$C:$C,'Data Tables'!X$4,Data!$D:$D,'Data Tables'!Q$3)),"")</f>
        <v/>
      </c>
      <c r="Y310" s="59" t="str">
        <f>IFERROR(IF(Y$4="","",SUMIFS(Data!$E:$E,Data!$B:$B,'Data Tables'!$C310,Data!$C:$C,'Data Tables'!Y$4,Data!$D:$D,'Data Tables'!Q$3)),"")</f>
        <v/>
      </c>
      <c r="Z310" s="59" t="str">
        <f>IFERROR(IF(Z$4="","",SUMIFS(Data!$E:$E,Data!$B:$B,'Data Tables'!$C310,Data!$C:$C,'Data Tables'!Z$4,Data!$D:$D,'Data Tables'!Q$3)),"")</f>
        <v/>
      </c>
      <c r="AA310" s="1"/>
      <c r="AB310" s="61">
        <f>IFERROR(IF(AB$4="","",SUMIFS(Data!$E:$E,Data!$B:$B,'Data Tables'!$C310,Data!$C:$C,'Data Tables'!AB$4,Data!$D:$D,'Data Tables'!AB$3)),"")</f>
        <v>0</v>
      </c>
      <c r="AC310" s="60">
        <f>IFERROR(IF(AC$4="","",SUMIFS(Data!$E:$E,Data!$B:$B,'Data Tables'!$C310,Data!$C:$C,'Data Tables'!AC$4,Data!$D:$D,'Data Tables'!AB$3)),"")</f>
        <v>0</v>
      </c>
      <c r="AD310" s="59">
        <f>IFERROR(IF(AD$4="","",SUMIFS(Data!$E:$E,Data!$B:$B,'Data Tables'!$C310,Data!$C:$C,'Data Tables'!AD$4,Data!$D:$D,'Data Tables'!AB$3)),"")</f>
        <v>0</v>
      </c>
      <c r="AE310" s="59" t="str">
        <f>IFERROR(IF(AE$4="","",SUMIFS(Data!$E:$E,Data!$B:$B,'Data Tables'!$C310,Data!$C:$C,'Data Tables'!AE$4,Data!$D:$D,'Data Tables'!AB$3)),"")</f>
        <v/>
      </c>
      <c r="AF310" s="59" t="str">
        <f>IFERROR(IF(AF$4="","",SUMIFS(Data!$E:$E,Data!$B:$B,'Data Tables'!$C310,Data!$C:$C,'Data Tables'!AF$4,Data!$D:$D,'Data Tables'!AB$3)),"")</f>
        <v/>
      </c>
      <c r="AG310" s="59" t="str">
        <f>IFERROR(IF(AG$4="","",SUMIFS(Data!$E:$E,Data!$B:$B,'Data Tables'!$C310,Data!$C:$C,'Data Tables'!AG$4,Data!$D:$D,'Data Tables'!AB$3)),"")</f>
        <v/>
      </c>
      <c r="AH310" s="59" t="str">
        <f>IFERROR(IF(AH$4="","",SUMIFS(Data!$E:$E,Data!$B:$B,'Data Tables'!$C310,Data!$C:$C,'Data Tables'!AH$4,Data!$D:$D,'Data Tables'!AB$3)),"")</f>
        <v/>
      </c>
      <c r="AI310" s="59" t="str">
        <f>IFERROR(IF(AI$4="","",SUMIFS(Data!$E:$E,Data!$B:$B,'Data Tables'!$C310,Data!$C:$C,'Data Tables'!AI$4,Data!$D:$D,'Data Tables'!AB$3)),"")</f>
        <v/>
      </c>
      <c r="AJ310" s="59" t="str">
        <f>IFERROR(IF(AJ$4="","",SUMIFS(Data!$E:$E,Data!$B:$B,'Data Tables'!$C310,Data!$C:$C,'Data Tables'!AJ$4,Data!$D:$D,'Data Tables'!AB$3)),"")</f>
        <v/>
      </c>
      <c r="AK310" s="59" t="str">
        <f>IFERROR(IF(AK$4="","",SUMIFS(Data!$E:$E,Data!$B:$B,'Data Tables'!$C310,Data!$C:$C,'Data Tables'!AK$4,Data!$D:$D,'Data Tables'!AB$3)),"")</f>
        <v/>
      </c>
      <c r="AL310" s="1"/>
      <c r="AM310" s="61">
        <f>IFERROR(IF(AM$4="","",SUMIFS(Data!$E:$E,Data!$B:$B,'Data Tables'!$C310,Data!$C:$C,'Data Tables'!AM$4,Data!$D:$D,'Data Tables'!AM$3)),"")</f>
        <v>0</v>
      </c>
      <c r="AN310" s="60">
        <f>IFERROR(IF(AN$4="","",SUMIFS(Data!$E:$E,Data!$B:$B,'Data Tables'!$C310,Data!$C:$C,'Data Tables'!AN$4,Data!$D:$D,'Data Tables'!AM$3)),"")</f>
        <v>0</v>
      </c>
      <c r="AO310" s="59">
        <f>IFERROR(IF(AO$4="","",SUMIFS(Data!$E:$E,Data!$B:$B,'Data Tables'!$C310,Data!$C:$C,'Data Tables'!AO$4,Data!$D:$D,'Data Tables'!AM$3)),"")</f>
        <v>0</v>
      </c>
      <c r="AP310" s="59" t="str">
        <f>IFERROR(IF(AP$4="","",SUMIFS(Data!$E:$E,Data!$B:$B,'Data Tables'!$C310,Data!$C:$C,'Data Tables'!AP$4,Data!$D:$D,'Data Tables'!AM$3)),"")</f>
        <v/>
      </c>
      <c r="AQ310" s="59" t="str">
        <f>IFERROR(IF(AQ$4="","",SUMIFS(Data!$E:$E,Data!$B:$B,'Data Tables'!$C310,Data!$C:$C,'Data Tables'!AQ$4,Data!$D:$D,'Data Tables'!AM$3)),"")</f>
        <v/>
      </c>
      <c r="AR310" s="59" t="str">
        <f>IFERROR(IF(AR$4="","",SUMIFS(Data!$E:$E,Data!$B:$B,'Data Tables'!$C310,Data!$C:$C,'Data Tables'!AR$4,Data!$D:$D,'Data Tables'!AM$3)),"")</f>
        <v/>
      </c>
      <c r="AS310" s="59" t="str">
        <f>IFERROR(IF(AS$4="","",SUMIFS(Data!$E:$E,Data!$B:$B,'Data Tables'!$C310,Data!$C:$C,'Data Tables'!AS$4,Data!$D:$D,'Data Tables'!AM$3)),"")</f>
        <v/>
      </c>
      <c r="AT310" s="59" t="str">
        <f>IFERROR(IF(AT$4="","",SUMIFS(Data!$E:$E,Data!$B:$B,'Data Tables'!$C310,Data!$C:$C,'Data Tables'!AT$4,Data!$D:$D,'Data Tables'!AM$3)),"")</f>
        <v/>
      </c>
      <c r="AU310" s="59" t="str">
        <f>IFERROR(IF(AU$4="","",SUMIFS(Data!$E:$E,Data!$B:$B,'Data Tables'!$C310,Data!$C:$C,'Data Tables'!AU$4,Data!$D:$D,'Data Tables'!AM$3)),"")</f>
        <v/>
      </c>
      <c r="AV310" s="59" t="str">
        <f>IFERROR(IF(AV$4="","",SUMIFS(Data!$E:$E,Data!$B:$B,'Data Tables'!$C310,Data!$C:$C,'Data Tables'!AV$4,Data!$D:$D,'Data Tables'!AM$3)),"")</f>
        <v/>
      </c>
      <c r="AW310" s="1"/>
      <c r="AX310" s="74">
        <f t="shared" si="431"/>
        <v>0</v>
      </c>
      <c r="AY310" s="75">
        <f t="shared" si="432"/>
        <v>0</v>
      </c>
      <c r="AZ310" s="76">
        <f t="shared" si="433"/>
        <v>0</v>
      </c>
      <c r="BA310" s="76" t="str">
        <f t="shared" si="434"/>
        <v/>
      </c>
      <c r="BB310" s="76" t="str">
        <f t="shared" si="435"/>
        <v/>
      </c>
      <c r="BC310" s="76" t="str">
        <f t="shared" si="436"/>
        <v/>
      </c>
      <c r="BD310" s="76" t="str">
        <f t="shared" si="437"/>
        <v/>
      </c>
      <c r="BE310" s="76" t="str">
        <f t="shared" si="438"/>
        <v/>
      </c>
      <c r="BF310" s="76" t="str">
        <f t="shared" si="439"/>
        <v/>
      </c>
      <c r="BG310" s="76" t="str">
        <f t="shared" si="440"/>
        <v/>
      </c>
      <c r="BH310" s="1"/>
      <c r="BI310" s="61">
        <f>IFERROR(IF(BI$4="","",SUMIFS(Data!$E:$E,Data!$B:$B,'Data Tables'!$C310,Data!$C:$C,'Data Tables'!BI$4,Data!$D:$D,'Data Tables'!BI$3)),"")</f>
        <v>0</v>
      </c>
      <c r="BJ310" s="60">
        <f>IFERROR(IF(BJ$4="","",SUMIFS(Data!$E:$E,Data!$B:$B,'Data Tables'!$C310,Data!$C:$C,'Data Tables'!BJ$4,Data!$D:$D,'Data Tables'!BI$3)),"")</f>
        <v>0</v>
      </c>
      <c r="BK310" s="59">
        <f>IFERROR(IF(BK$4="","",SUMIFS(Data!$E:$E,Data!$B:$B,'Data Tables'!$C310,Data!$C:$C,'Data Tables'!BK$4,Data!$D:$D,'Data Tables'!BI$3)),"")</f>
        <v>0</v>
      </c>
      <c r="BL310" s="59" t="str">
        <f>IFERROR(IF(BL$4="","",SUMIFS(Data!$E:$E,Data!$B:$B,'Data Tables'!$C310,Data!$C:$C,'Data Tables'!BL$4,Data!$D:$D,'Data Tables'!BI$3)),"")</f>
        <v/>
      </c>
      <c r="BM310" s="59" t="str">
        <f>IFERROR(IF(BM$4="","",SUMIFS(Data!$E:$E,Data!$B:$B,'Data Tables'!$C310,Data!$C:$C,'Data Tables'!BM$4,Data!$D:$D,'Data Tables'!BI$3)),"")</f>
        <v/>
      </c>
      <c r="BN310" s="59" t="str">
        <f>IFERROR(IF(BN$4="","",SUMIFS(Data!$E:$E,Data!$B:$B,'Data Tables'!$C310,Data!$C:$C,'Data Tables'!BN$4,Data!$D:$D,'Data Tables'!BI$3)),"")</f>
        <v/>
      </c>
      <c r="BO310" s="59" t="str">
        <f>IFERROR(IF(BO$4="","",SUMIFS(Data!$E:$E,Data!$B:$B,'Data Tables'!$C310,Data!$C:$C,'Data Tables'!BO$4,Data!$D:$D,'Data Tables'!BI$3)),"")</f>
        <v/>
      </c>
      <c r="BP310" s="59" t="str">
        <f>IFERROR(IF(BP$4="","",SUMIFS(Data!$E:$E,Data!$B:$B,'Data Tables'!$C310,Data!$C:$C,'Data Tables'!BP$4,Data!$D:$D,'Data Tables'!BI$3)),"")</f>
        <v/>
      </c>
      <c r="BQ310" s="59" t="str">
        <f>IFERROR(IF(BQ$4="","",SUMIFS(Data!$E:$E,Data!$B:$B,'Data Tables'!$C310,Data!$C:$C,'Data Tables'!BQ$4,Data!$D:$D,'Data Tables'!BI$3)),"")</f>
        <v/>
      </c>
      <c r="BR310" s="59" t="str">
        <f>IFERROR(IF(BR$4="","",SUMIFS(Data!$E:$E,Data!$B:$B,'Data Tables'!$C310,Data!$C:$C,'Data Tables'!BR$4,Data!$D:$D,'Data Tables'!BI$3)),"")</f>
        <v/>
      </c>
      <c r="BS310" s="1"/>
      <c r="BT310" s="74">
        <f t="shared" si="441"/>
        <v>0</v>
      </c>
      <c r="BU310" s="79">
        <f t="shared" si="442"/>
        <v>0</v>
      </c>
      <c r="BV310" s="78">
        <f t="shared" si="443"/>
        <v>0</v>
      </c>
      <c r="BW310" s="78" t="str">
        <f t="shared" si="444"/>
        <v/>
      </c>
      <c r="BX310" s="78" t="str">
        <f t="shared" si="445"/>
        <v/>
      </c>
      <c r="BY310" s="78" t="str">
        <f t="shared" si="446"/>
        <v/>
      </c>
      <c r="BZ310" s="78" t="str">
        <f t="shared" si="447"/>
        <v/>
      </c>
      <c r="CA310" s="78" t="str">
        <f t="shared" si="448"/>
        <v/>
      </c>
      <c r="CB310" s="78" t="str">
        <f t="shared" si="449"/>
        <v/>
      </c>
      <c r="CC310" s="78" t="str">
        <f t="shared" si="450"/>
        <v/>
      </c>
      <c r="CD310" s="1"/>
      <c r="CE310" s="61">
        <f>IFERROR(IF(CE$4="","",SUMIFS(Data!$E:$E,Data!$B:$B,'Data Tables'!$C310,Data!$C:$C,'Data Tables'!CE$4,Data!$D:$D,'Data Tables'!CE$3)),"")</f>
        <v>0</v>
      </c>
      <c r="CF310" s="60">
        <f>IFERROR(IF(CF$4="","",SUMIFS(Data!$E:$E,Data!$B:$B,'Data Tables'!$C310,Data!$C:$C,'Data Tables'!CF$4,Data!$D:$D,'Data Tables'!CE$3)),"")</f>
        <v>0</v>
      </c>
      <c r="CG310" s="59">
        <f>IFERROR(IF(CG$4="","",SUMIFS(Data!$E:$E,Data!$B:$B,'Data Tables'!$C310,Data!$C:$C,'Data Tables'!CG$4,Data!$D:$D,'Data Tables'!CE$3)),"")</f>
        <v>0</v>
      </c>
      <c r="CH310" s="59" t="str">
        <f>IFERROR(IF(CH$4="","",SUMIFS(Data!$E:$E,Data!$B:$B,'Data Tables'!$C310,Data!$C:$C,'Data Tables'!CH$4,Data!$D:$D,'Data Tables'!CE$3)),"")</f>
        <v/>
      </c>
      <c r="CI310" s="59" t="str">
        <f>IFERROR(IF(CI$4="","",SUMIFS(Data!$E:$E,Data!$B:$B,'Data Tables'!$C310,Data!$C:$C,'Data Tables'!CI$4,Data!$D:$D,'Data Tables'!CE$3)),"")</f>
        <v/>
      </c>
      <c r="CJ310" s="59" t="str">
        <f>IFERROR(IF(CJ$4="","",SUMIFS(Data!$E:$E,Data!$B:$B,'Data Tables'!$C310,Data!$C:$C,'Data Tables'!CJ$4,Data!$D:$D,'Data Tables'!CE$3)),"")</f>
        <v/>
      </c>
      <c r="CK310" s="59" t="str">
        <f>IFERROR(IF(CK$4="","",SUMIFS(Data!$E:$E,Data!$B:$B,'Data Tables'!$C310,Data!$C:$C,'Data Tables'!CK$4,Data!$D:$D,'Data Tables'!CE$3)),"")</f>
        <v/>
      </c>
      <c r="CL310" s="59" t="str">
        <f>IFERROR(IF(CL$4="","",SUMIFS(Data!$E:$E,Data!$B:$B,'Data Tables'!$C310,Data!$C:$C,'Data Tables'!CL$4,Data!$D:$D,'Data Tables'!CE$3)),"")</f>
        <v/>
      </c>
      <c r="CM310" s="59" t="str">
        <f>IFERROR(IF(CM$4="","",SUMIFS(Data!$E:$E,Data!$B:$B,'Data Tables'!$C310,Data!$C:$C,'Data Tables'!CM$4,Data!$D:$D,'Data Tables'!CE$3)),"")</f>
        <v/>
      </c>
      <c r="CN310" s="59" t="str">
        <f>IFERROR(IF(CN$4="","",SUMIFS(Data!$E:$E,Data!$B:$B,'Data Tables'!$C310,Data!$C:$C,'Data Tables'!CN$4,Data!$D:$D,'Data Tables'!CE$3)),"")</f>
        <v/>
      </c>
      <c r="CO310" s="1"/>
      <c r="CP310" s="61">
        <f>IFERROR(IF(CP$4="","",SUMIFS(Data!$E:$E,Data!$B:$B,'Data Tables'!$C310,Data!$C:$C,'Data Tables'!CP$4,Data!$D:$D,'Data Tables'!CP$3)),"")</f>
        <v>0</v>
      </c>
      <c r="CQ310" s="60">
        <f>IFERROR(IF(CQ$4="","",SUMIFS(Data!$E:$E,Data!$B:$B,'Data Tables'!$C310,Data!$C:$C,'Data Tables'!CQ$4,Data!$D:$D,'Data Tables'!CP$3)),"")</f>
        <v>0</v>
      </c>
      <c r="CR310" s="59">
        <f>IFERROR(IF(CR$4="","",SUMIFS(Data!$E:$E,Data!$B:$B,'Data Tables'!$C310,Data!$C:$C,'Data Tables'!CR$4,Data!$D:$D,'Data Tables'!CP$3)),"")</f>
        <v>0</v>
      </c>
      <c r="CS310" s="59" t="str">
        <f>IFERROR(IF(CS$4="","",SUMIFS(Data!$E:$E,Data!$B:$B,'Data Tables'!$C310,Data!$C:$C,'Data Tables'!CS$4,Data!$D:$D,'Data Tables'!CP$3)),"")</f>
        <v/>
      </c>
      <c r="CT310" s="59" t="str">
        <f>IFERROR(IF(CT$4="","",SUMIFS(Data!$E:$E,Data!$B:$B,'Data Tables'!$C310,Data!$C:$C,'Data Tables'!CT$4,Data!$D:$D,'Data Tables'!CP$3)),"")</f>
        <v/>
      </c>
      <c r="CU310" s="59" t="str">
        <f>IFERROR(IF(CU$4="","",SUMIFS(Data!$E:$E,Data!$B:$B,'Data Tables'!$C310,Data!$C:$C,'Data Tables'!CU$4,Data!$D:$D,'Data Tables'!CP$3)),"")</f>
        <v/>
      </c>
      <c r="CV310" s="59" t="str">
        <f>IFERROR(IF(CV$4="","",SUMIFS(Data!$E:$E,Data!$B:$B,'Data Tables'!$C310,Data!$C:$C,'Data Tables'!CV$4,Data!$D:$D,'Data Tables'!CP$3)),"")</f>
        <v/>
      </c>
      <c r="CW310" s="59" t="str">
        <f>IFERROR(IF(CW$4="","",SUMIFS(Data!$E:$E,Data!$B:$B,'Data Tables'!$C310,Data!$C:$C,'Data Tables'!CW$4,Data!$D:$D,'Data Tables'!CP$3)),"")</f>
        <v/>
      </c>
      <c r="CX310" s="59" t="str">
        <f>IFERROR(IF(CX$4="","",SUMIFS(Data!$E:$E,Data!$B:$B,'Data Tables'!$C310,Data!$C:$C,'Data Tables'!CX$4,Data!$D:$D,'Data Tables'!CP$3)),"")</f>
        <v/>
      </c>
      <c r="CY310" s="59" t="str">
        <f>IFERROR(IF(CY$4="","",SUMIFS(Data!$E:$E,Data!$B:$B,'Data Tables'!$C310,Data!$C:$C,'Data Tables'!CY$4,Data!$D:$D,'Data Tables'!CP$3)),"")</f>
        <v/>
      </c>
      <c r="CZ310" s="1"/>
      <c r="DA310" s="77">
        <f t="shared" si="451"/>
        <v>0</v>
      </c>
      <c r="DB310" s="79">
        <f t="shared" si="452"/>
        <v>0</v>
      </c>
      <c r="DC310" s="78">
        <f t="shared" si="453"/>
        <v>0</v>
      </c>
      <c r="DD310" s="78" t="str">
        <f t="shared" si="454"/>
        <v/>
      </c>
      <c r="DE310" s="78" t="str">
        <f t="shared" si="455"/>
        <v/>
      </c>
      <c r="DF310" s="78" t="str">
        <f t="shared" si="456"/>
        <v/>
      </c>
      <c r="DG310" s="78" t="str">
        <f t="shared" si="457"/>
        <v/>
      </c>
      <c r="DH310" s="78" t="str">
        <f t="shared" si="458"/>
        <v/>
      </c>
      <c r="DI310" s="78" t="str">
        <f t="shared" si="459"/>
        <v/>
      </c>
      <c r="DJ310" s="78" t="str">
        <f t="shared" si="460"/>
        <v/>
      </c>
      <c r="DK310" s="1"/>
      <c r="DL310" s="77">
        <f t="shared" si="461"/>
        <v>0</v>
      </c>
      <c r="DM310" s="79">
        <f t="shared" si="462"/>
        <v>0</v>
      </c>
      <c r="DN310" s="78">
        <f t="shared" si="463"/>
        <v>0</v>
      </c>
      <c r="DO310" s="78" t="str">
        <f t="shared" si="464"/>
        <v/>
      </c>
      <c r="DP310" s="78" t="str">
        <f t="shared" si="465"/>
        <v/>
      </c>
      <c r="DQ310" s="78" t="str">
        <f t="shared" si="466"/>
        <v/>
      </c>
      <c r="DR310" s="78" t="str">
        <f t="shared" si="467"/>
        <v/>
      </c>
      <c r="DS310" s="78" t="str">
        <f t="shared" si="468"/>
        <v/>
      </c>
      <c r="DT310" s="78" t="str">
        <f t="shared" si="469"/>
        <v/>
      </c>
      <c r="DU310" s="78" t="str">
        <f t="shared" si="470"/>
        <v/>
      </c>
      <c r="DV310" s="1"/>
      <c r="DW310" s="61">
        <f>IFERROR(IF(DW$4="","",SUMIFS(Data!$E:$E,Data!$B:$B,'Data Tables'!$C310,Data!$C:$C,'Data Tables'!DW$4,Data!$D:$D,'Data Tables'!DW$3)),"")</f>
        <v>0</v>
      </c>
      <c r="DX310" s="60">
        <f>IFERROR(IF(DX$4="","",SUMIFS(Data!$E:$E,Data!$B:$B,'Data Tables'!$C310,Data!$C:$C,'Data Tables'!DX$4,Data!$D:$D,'Data Tables'!DW$3)),"")</f>
        <v>0</v>
      </c>
      <c r="DY310" s="59">
        <f>IFERROR(IF(DY$4="","",SUMIFS(Data!$E:$E,Data!$B:$B,'Data Tables'!$C310,Data!$C:$C,'Data Tables'!DY$4,Data!$D:$D,'Data Tables'!DW$3)),"")</f>
        <v>0</v>
      </c>
      <c r="DZ310" s="59" t="str">
        <f>IFERROR(IF(DZ$4="","",SUMIFS(Data!$E:$E,Data!$B:$B,'Data Tables'!$C310,Data!$C:$C,'Data Tables'!DZ$4,Data!$D:$D,'Data Tables'!DW$3)),"")</f>
        <v/>
      </c>
      <c r="EA310" s="59" t="str">
        <f>IFERROR(IF(EA$4="","",SUMIFS(Data!$E:$E,Data!$B:$B,'Data Tables'!$C310,Data!$C:$C,'Data Tables'!EA$4,Data!$D:$D,'Data Tables'!DW$3)),"")</f>
        <v/>
      </c>
      <c r="EB310" s="59" t="str">
        <f>IFERROR(IF(EB$4="","",SUMIFS(Data!$E:$E,Data!$B:$B,'Data Tables'!$C310,Data!$C:$C,'Data Tables'!EB$4,Data!$D:$D,'Data Tables'!DW$3)),"")</f>
        <v/>
      </c>
      <c r="EC310" s="59" t="str">
        <f>IFERROR(IF(EC$4="","",SUMIFS(Data!$E:$E,Data!$B:$B,'Data Tables'!$C310,Data!$C:$C,'Data Tables'!EC$4,Data!$D:$D,'Data Tables'!DW$3)),"")</f>
        <v/>
      </c>
      <c r="ED310" s="59" t="str">
        <f>IFERROR(IF(ED$4="","",SUMIFS(Data!$E:$E,Data!$B:$B,'Data Tables'!$C310,Data!$C:$C,'Data Tables'!ED$4,Data!$D:$D,'Data Tables'!DW$3)),"")</f>
        <v/>
      </c>
      <c r="EE310" s="59" t="str">
        <f>IFERROR(IF(EE$4="","",SUMIFS(Data!$E:$E,Data!$B:$B,'Data Tables'!$C310,Data!$C:$C,'Data Tables'!EE$4,Data!$D:$D,'Data Tables'!DW$3)),"")</f>
        <v/>
      </c>
      <c r="EF310" s="59" t="str">
        <f>IFERROR(IF(EF$4="","",SUMIFS(Data!$E:$E,Data!$B:$B,'Data Tables'!$C310,Data!$C:$C,'Data Tables'!EF$4,Data!$D:$D,'Data Tables'!DW$3)),"")</f>
        <v/>
      </c>
      <c r="EG310" s="1"/>
      <c r="EH310" s="77">
        <f t="shared" si="471"/>
        <v>0</v>
      </c>
      <c r="EI310" s="79">
        <f t="shared" si="472"/>
        <v>0</v>
      </c>
      <c r="EJ310" s="78">
        <f t="shared" si="473"/>
        <v>0</v>
      </c>
      <c r="EK310" s="78" t="str">
        <f t="shared" si="474"/>
        <v/>
      </c>
      <c r="EL310" s="78" t="str">
        <f t="shared" si="475"/>
        <v/>
      </c>
      <c r="EM310" s="78" t="str">
        <f t="shared" si="476"/>
        <v/>
      </c>
      <c r="EN310" s="78" t="str">
        <f t="shared" si="477"/>
        <v/>
      </c>
      <c r="EO310" s="78" t="str">
        <f t="shared" si="478"/>
        <v/>
      </c>
      <c r="EP310" s="78" t="str">
        <f t="shared" si="479"/>
        <v/>
      </c>
      <c r="EQ310" s="78" t="str">
        <f t="shared" si="480"/>
        <v/>
      </c>
      <c r="ER310" s="1"/>
      <c r="ES310" s="61">
        <f>IFERROR(IF(ES$4="","",SUMIFS(Data!$E:$E,Data!$B:$B,'Data Tables'!$C310,Data!$C:$C,'Data Tables'!ES$4,Data!$D:$D,'Data Tables'!ES$3)),"")</f>
        <v>0</v>
      </c>
      <c r="ET310" s="60">
        <f>IFERROR(IF(ET$4="","",SUMIFS(Data!$E:$E,Data!$B:$B,'Data Tables'!$C310,Data!$C:$C,'Data Tables'!ET$4,Data!$D:$D,'Data Tables'!ES$3)),"")</f>
        <v>0</v>
      </c>
      <c r="EU310" s="59">
        <f>IFERROR(IF(EU$4="","",SUMIFS(Data!$E:$E,Data!$B:$B,'Data Tables'!$C310,Data!$C:$C,'Data Tables'!EU$4,Data!$D:$D,'Data Tables'!ES$3)),"")</f>
        <v>0</v>
      </c>
      <c r="EV310" s="59" t="str">
        <f>IFERROR(IF(EV$4="","",SUMIFS(Data!$E:$E,Data!$B:$B,'Data Tables'!$C310,Data!$C:$C,'Data Tables'!EV$4,Data!$D:$D,'Data Tables'!ES$3)),"")</f>
        <v/>
      </c>
      <c r="EW310" s="59" t="str">
        <f>IFERROR(IF(EW$4="","",SUMIFS(Data!$E:$E,Data!$B:$B,'Data Tables'!$C310,Data!$C:$C,'Data Tables'!EW$4,Data!$D:$D,'Data Tables'!ES$3)),"")</f>
        <v/>
      </c>
      <c r="EX310" s="59" t="str">
        <f>IFERROR(IF(EX$4="","",SUMIFS(Data!$E:$E,Data!$B:$B,'Data Tables'!$C310,Data!$C:$C,'Data Tables'!EX$4,Data!$D:$D,'Data Tables'!ES$3)),"")</f>
        <v/>
      </c>
      <c r="EY310" s="59" t="str">
        <f>IFERROR(IF(EY$4="","",SUMIFS(Data!$E:$E,Data!$B:$B,'Data Tables'!$C310,Data!$C:$C,'Data Tables'!EY$4,Data!$D:$D,'Data Tables'!ES$3)),"")</f>
        <v/>
      </c>
      <c r="EZ310" s="59" t="str">
        <f>IFERROR(IF(EZ$4="","",SUMIFS(Data!$E:$E,Data!$B:$B,'Data Tables'!$C310,Data!$C:$C,'Data Tables'!EZ$4,Data!$D:$D,'Data Tables'!ES$3)),"")</f>
        <v/>
      </c>
      <c r="FA310" s="59" t="str">
        <f>IFERROR(IF(FA$4="","",SUMIFS(Data!$E:$E,Data!$B:$B,'Data Tables'!$C310,Data!$C:$C,'Data Tables'!FA$4,Data!$D:$D,'Data Tables'!ES$3)),"")</f>
        <v/>
      </c>
      <c r="FB310" s="59" t="str">
        <f>IFERROR(IF(FB$4="","",SUMIFS(Data!$E:$E,Data!$B:$B,'Data Tables'!$C310,Data!$C:$C,'Data Tables'!FB$4,Data!$D:$D,'Data Tables'!ES$3)),"")</f>
        <v/>
      </c>
      <c r="FC310" s="1"/>
      <c r="FD310" s="77">
        <f t="shared" si="481"/>
        <v>0</v>
      </c>
      <c r="FE310" s="79">
        <f t="shared" si="482"/>
        <v>0</v>
      </c>
      <c r="FF310" s="78">
        <f t="shared" si="483"/>
        <v>0</v>
      </c>
      <c r="FG310" s="78" t="str">
        <f t="shared" si="484"/>
        <v/>
      </c>
      <c r="FH310" s="78" t="str">
        <f t="shared" si="485"/>
        <v/>
      </c>
      <c r="FI310" s="78" t="str">
        <f t="shared" si="486"/>
        <v/>
      </c>
      <c r="FJ310" s="78" t="str">
        <f t="shared" si="487"/>
        <v/>
      </c>
      <c r="FK310" s="78" t="str">
        <f t="shared" si="488"/>
        <v/>
      </c>
      <c r="FL310" s="78" t="str">
        <f t="shared" si="489"/>
        <v/>
      </c>
      <c r="FM310" s="78" t="str">
        <f t="shared" si="490"/>
        <v/>
      </c>
      <c r="FN310" s="1"/>
      <c r="FO310" s="77">
        <f t="shared" si="491"/>
        <v>0</v>
      </c>
      <c r="FP310" s="79">
        <f t="shared" si="492"/>
        <v>0</v>
      </c>
      <c r="FQ310" s="78">
        <f t="shared" si="493"/>
        <v>0</v>
      </c>
      <c r="FR310" s="78" t="str">
        <f t="shared" si="494"/>
        <v/>
      </c>
      <c r="FS310" s="78" t="str">
        <f t="shared" si="495"/>
        <v/>
      </c>
      <c r="FT310" s="78" t="str">
        <f t="shared" si="496"/>
        <v/>
      </c>
      <c r="FU310" s="78" t="str">
        <f t="shared" si="497"/>
        <v/>
      </c>
      <c r="FV310" s="78" t="str">
        <f t="shared" si="498"/>
        <v/>
      </c>
      <c r="FW310" s="78" t="str">
        <f t="shared" si="499"/>
        <v/>
      </c>
      <c r="FX310" s="78" t="str">
        <f t="shared" si="500"/>
        <v/>
      </c>
      <c r="FY310" s="1"/>
      <c r="FZ310" s="61">
        <f>IFERROR(IF(FZ$4="","",SUMIFS(Data!$E:$E,Data!$B:$B,'Data Tables'!$C310,Data!$C:$C,'Data Tables'!FZ$4,Data!$D:$D,'Data Tables'!FZ$3)),"")</f>
        <v>0</v>
      </c>
      <c r="GA310" s="60">
        <f>IFERROR(IF(GA$4="","",SUMIFS(Data!$E:$E,Data!$B:$B,'Data Tables'!$C310,Data!$C:$C,'Data Tables'!GA$4,Data!$D:$D,'Data Tables'!FZ$3)),"")</f>
        <v>0</v>
      </c>
      <c r="GB310" s="59">
        <f>IFERROR(IF(GB$4="","",SUMIFS(Data!$E:$E,Data!$B:$B,'Data Tables'!$C310,Data!$C:$C,'Data Tables'!GB$4,Data!$D:$D,'Data Tables'!FZ$3)),"")</f>
        <v>0</v>
      </c>
      <c r="GC310" s="59" t="str">
        <f>IFERROR(IF(GC$4="","",SUMIFS(Data!$E:$E,Data!$B:$B,'Data Tables'!$C310,Data!$C:$C,'Data Tables'!GC$4,Data!$D:$D,'Data Tables'!FZ$3)),"")</f>
        <v/>
      </c>
      <c r="GD310" s="59" t="str">
        <f>IFERROR(IF(GD$4="","",SUMIFS(Data!$E:$E,Data!$B:$B,'Data Tables'!$C310,Data!$C:$C,'Data Tables'!GD$4,Data!$D:$D,'Data Tables'!FZ$3)),"")</f>
        <v/>
      </c>
      <c r="GE310" s="59" t="str">
        <f>IFERROR(IF(GE$4="","",SUMIFS(Data!$E:$E,Data!$B:$B,'Data Tables'!$C310,Data!$C:$C,'Data Tables'!GE$4,Data!$D:$D,'Data Tables'!FZ$3)),"")</f>
        <v/>
      </c>
      <c r="GF310" s="59" t="str">
        <f>IFERROR(IF(GF$4="","",SUMIFS(Data!$E:$E,Data!$B:$B,'Data Tables'!$C310,Data!$C:$C,'Data Tables'!GF$4,Data!$D:$D,'Data Tables'!FZ$3)),"")</f>
        <v/>
      </c>
      <c r="GG310" s="59" t="str">
        <f>IFERROR(IF(GG$4="","",SUMIFS(Data!$E:$E,Data!$B:$B,'Data Tables'!$C310,Data!$C:$C,'Data Tables'!GG$4,Data!$D:$D,'Data Tables'!FZ$3)),"")</f>
        <v/>
      </c>
      <c r="GH310" s="59" t="str">
        <f>IFERROR(IF(GH$4="","",SUMIFS(Data!$E:$E,Data!$B:$B,'Data Tables'!$C310,Data!$C:$C,'Data Tables'!GH$4,Data!$D:$D,'Data Tables'!FZ$3)),"")</f>
        <v/>
      </c>
      <c r="GI310" s="59" t="str">
        <f>IFERROR(IF(GI$4="","",SUMIFS(Data!$E:$E,Data!$B:$B,'Data Tables'!$C310,Data!$C:$C,'Data Tables'!GI$4,Data!$D:$D,'Data Tables'!FZ$3)),"")</f>
        <v/>
      </c>
      <c r="GJ310" s="1"/>
      <c r="GK310" s="61">
        <f>IFERROR(IF(GK$4="","",SUMIFS(Data!$E:$E,Data!$B:$B,'Data Tables'!$C310,Data!$C:$C,'Data Tables'!GK$4,Data!$D:$D,'Data Tables'!GK$3)),"")</f>
        <v>0</v>
      </c>
      <c r="GL310" s="60">
        <f>IFERROR(IF(GL$4="","",SUMIFS(Data!$E:$E,Data!$B:$B,'Data Tables'!$C310,Data!$C:$C,'Data Tables'!GL$4,Data!$D:$D,'Data Tables'!GK$3)),"")</f>
        <v>0</v>
      </c>
      <c r="GM310" s="59">
        <f>IFERROR(IF(GM$4="","",SUMIFS(Data!$E:$E,Data!$B:$B,'Data Tables'!$C310,Data!$C:$C,'Data Tables'!GM$4,Data!$D:$D,'Data Tables'!GK$3)),"")</f>
        <v>0</v>
      </c>
      <c r="GN310" s="59" t="str">
        <f>IFERROR(IF(GN$4="","",SUMIFS(Data!$E:$E,Data!$B:$B,'Data Tables'!$C310,Data!$C:$C,'Data Tables'!GN$4,Data!$D:$D,'Data Tables'!GK$3)),"")</f>
        <v/>
      </c>
      <c r="GO310" s="59" t="str">
        <f>IFERROR(IF(GO$4="","",SUMIFS(Data!$E:$E,Data!$B:$B,'Data Tables'!$C310,Data!$C:$C,'Data Tables'!GO$4,Data!$D:$D,'Data Tables'!GK$3)),"")</f>
        <v/>
      </c>
      <c r="GP310" s="59" t="str">
        <f>IFERROR(IF(GP$4="","",SUMIFS(Data!$E:$E,Data!$B:$B,'Data Tables'!$C310,Data!$C:$C,'Data Tables'!GP$4,Data!$D:$D,'Data Tables'!GK$3)),"")</f>
        <v/>
      </c>
      <c r="GQ310" s="59" t="str">
        <f>IFERROR(IF(GQ$4="","",SUMIFS(Data!$E:$E,Data!$B:$B,'Data Tables'!$C310,Data!$C:$C,'Data Tables'!GQ$4,Data!$D:$D,'Data Tables'!GK$3)),"")</f>
        <v/>
      </c>
      <c r="GR310" s="59" t="str">
        <f>IFERROR(IF(GR$4="","",SUMIFS(Data!$E:$E,Data!$B:$B,'Data Tables'!$C310,Data!$C:$C,'Data Tables'!GR$4,Data!$D:$D,'Data Tables'!GK$3)),"")</f>
        <v/>
      </c>
      <c r="GS310" s="59" t="str">
        <f>IFERROR(IF(GS$4="","",SUMIFS(Data!$E:$E,Data!$B:$B,'Data Tables'!$C310,Data!$C:$C,'Data Tables'!GS$4,Data!$D:$D,'Data Tables'!GK$3)),"")</f>
        <v/>
      </c>
      <c r="GT310" s="59" t="str">
        <f>IFERROR(IF(GT$4="","",SUMIFS(Data!$E:$E,Data!$B:$B,'Data Tables'!$C310,Data!$C:$C,'Data Tables'!GT$4,Data!$D:$D,'Data Tables'!GK$3)),"")</f>
        <v/>
      </c>
      <c r="GU310" s="1"/>
      <c r="GV310" s="59"/>
      <c r="GW310" s="59"/>
      <c r="GX310" s="60"/>
      <c r="GY310" s="59"/>
      <c r="GZ310" s="1"/>
      <c r="HA310" s="59"/>
      <c r="HB310" s="59"/>
      <c r="HC310" s="60"/>
      <c r="HD310" s="59"/>
      <c r="HE310" s="1"/>
      <c r="HF310" s="59"/>
      <c r="HG310" s="59"/>
      <c r="HH310" s="60"/>
      <c r="HI310" s="59"/>
      <c r="HJ310" s="1"/>
      <c r="HK310" s="59"/>
      <c r="HL310" s="59"/>
      <c r="HM310" s="60"/>
      <c r="HN310" s="59"/>
      <c r="HO310" s="1"/>
      <c r="HP310" s="59"/>
      <c r="HQ310" s="59"/>
      <c r="HR310" s="60"/>
      <c r="HS310" s="59"/>
      <c r="HT310" s="1"/>
      <c r="HU310" s="59"/>
      <c r="HV310" s="59"/>
      <c r="HW310" s="60">
        <f>SUM(HR$5:HR310)</f>
        <v>0</v>
      </c>
      <c r="HX310" s="59"/>
      <c r="HY310" s="1"/>
      <c r="HZ310" s="59"/>
      <c r="IA310" s="59"/>
      <c r="IB310" s="60"/>
      <c r="IC310" s="61"/>
      <c r="ID310" s="1"/>
      <c r="IE310" s="59"/>
      <c r="IF310" s="59"/>
      <c r="IG310" s="60"/>
      <c r="IH310" s="59"/>
      <c r="II310" s="1"/>
      <c r="IJ310" s="33"/>
      <c r="IK310" s="33"/>
      <c r="IL310" s="34"/>
      <c r="IM310" s="33"/>
      <c r="IN310" s="1"/>
      <c r="IO310" s="33"/>
      <c r="IP310" s="33"/>
      <c r="IQ310" s="34"/>
      <c r="IR310" s="33"/>
      <c r="IS310" s="1"/>
      <c r="IT310" s="33"/>
      <c r="IU310" s="33"/>
      <c r="IV310" s="34"/>
      <c r="IW310" s="33"/>
      <c r="IX310" s="1"/>
      <c r="IY310" s="33"/>
      <c r="IZ310" s="33"/>
      <c r="JA310" s="34"/>
      <c r="JB310" s="33"/>
    </row>
    <row r="311" spans="3:262" x14ac:dyDescent="0.25">
      <c r="C311" s="58">
        <f t="shared" si="501"/>
        <v>9344</v>
      </c>
      <c r="F311" s="61">
        <f>IFERROR(IF(F$4="","",SUMIFS(Data!$E:$E,Data!$B:$B,'Data Tables'!$C311,Data!$C:$C,'Data Tables'!F$4,Data!$D:$D,'Data Tables'!F$3)),"")</f>
        <v>0</v>
      </c>
      <c r="G311" s="60">
        <f>IFERROR(IF(G$4="","",SUMIFS(Data!$E:$E,Data!$B:$B,'Data Tables'!$C311,Data!$C:$C,'Data Tables'!G$4,Data!$D:$D,'Data Tables'!F$3)),"")</f>
        <v>0</v>
      </c>
      <c r="H311" s="59">
        <f>IFERROR(IF(H$4="","",SUMIFS(Data!$E:$E,Data!$B:$B,'Data Tables'!$C311,Data!$C:$C,'Data Tables'!H$4,Data!$D:$D,'Data Tables'!F$3)),"")</f>
        <v>0</v>
      </c>
      <c r="I311" s="59" t="str">
        <f>IFERROR(IF(I$4="","",SUMIFS(Data!$E:$E,Data!$B:$B,'Data Tables'!$C311,Data!$C:$C,'Data Tables'!I$4,Data!$D:$D,'Data Tables'!F$3)),"")</f>
        <v/>
      </c>
      <c r="J311" s="59" t="str">
        <f>IFERROR(IF(J$4="","",SUMIFS(Data!$E:$E,Data!$B:$B,'Data Tables'!$C311,Data!$C:$C,'Data Tables'!J$4,Data!$D:$D,'Data Tables'!F$3)),"")</f>
        <v/>
      </c>
      <c r="K311" s="59" t="str">
        <f>IFERROR(IF(K$4="","",SUMIFS(Data!$E:$E,Data!$B:$B,'Data Tables'!$C311,Data!$C:$C,'Data Tables'!K$4,Data!$D:$D,'Data Tables'!F$3)),"")</f>
        <v/>
      </c>
      <c r="L311" s="59" t="str">
        <f>IFERROR(IF(L$4="","",SUMIFS(Data!$E:$E,Data!$B:$B,'Data Tables'!$C311,Data!$C:$C,'Data Tables'!L$4,Data!$D:$D,'Data Tables'!F$3)),"")</f>
        <v/>
      </c>
      <c r="M311" s="59" t="str">
        <f>IFERROR(IF(M$4="","",SUMIFS(Data!$E:$E,Data!$B:$B,'Data Tables'!$C311,Data!$C:$C,'Data Tables'!M$4,Data!$D:$D,'Data Tables'!F$3)),"")</f>
        <v/>
      </c>
      <c r="N311" s="59" t="str">
        <f>IFERROR(IF(N$4="","",SUMIFS(Data!$E:$E,Data!$B:$B,'Data Tables'!$C311,Data!$C:$C,'Data Tables'!N$4,Data!$D:$D,'Data Tables'!F$3)),"")</f>
        <v/>
      </c>
      <c r="O311" s="59" t="str">
        <f>IFERROR(IF(O$4="","",SUMIFS(Data!$E:$E,Data!$B:$B,'Data Tables'!$C311,Data!$C:$C,'Data Tables'!O$4,Data!$D:$D,'Data Tables'!F$3)),"")</f>
        <v/>
      </c>
      <c r="P311" s="1"/>
      <c r="Q311" s="61">
        <f>IFERROR(IF(Q$4="","",SUMIFS(Data!$E:$E,Data!$B:$B,'Data Tables'!$C311,Data!$C:$C,'Data Tables'!Q$4,Data!$D:$D,'Data Tables'!Q$3)),"")</f>
        <v>0</v>
      </c>
      <c r="R311" s="60">
        <f>IFERROR(IF(R$4="","",SUMIFS(Data!$E:$E,Data!$B:$B,'Data Tables'!$C311,Data!$C:$C,'Data Tables'!R$4,Data!$D:$D,'Data Tables'!Q$3)),"")</f>
        <v>0</v>
      </c>
      <c r="S311" s="59">
        <f>IFERROR(IF(S$4="","",SUMIFS(Data!$E:$E,Data!$B:$B,'Data Tables'!$C311,Data!$C:$C,'Data Tables'!S$4,Data!$D:$D,'Data Tables'!Q$3)),"")</f>
        <v>0</v>
      </c>
      <c r="T311" s="59" t="str">
        <f>IFERROR(IF(T$4="","",SUMIFS(Data!$E:$E,Data!$B:$B,'Data Tables'!$C311,Data!$C:$C,'Data Tables'!T$4,Data!$D:$D,'Data Tables'!Q$3)),"")</f>
        <v/>
      </c>
      <c r="U311" s="59" t="str">
        <f>IFERROR(IF(U$4="","",SUMIFS(Data!$E:$E,Data!$B:$B,'Data Tables'!$C311,Data!$C:$C,'Data Tables'!U$4,Data!$D:$D,'Data Tables'!Q$3)),"")</f>
        <v/>
      </c>
      <c r="V311" s="59" t="str">
        <f>IFERROR(IF(V$4="","",SUMIFS(Data!$E:$E,Data!$B:$B,'Data Tables'!$C311,Data!$C:$C,'Data Tables'!V$4,Data!$D:$D,'Data Tables'!Q$3)),"")</f>
        <v/>
      </c>
      <c r="W311" s="59" t="str">
        <f>IFERROR(IF(W$4="","",SUMIFS(Data!$E:$E,Data!$B:$B,'Data Tables'!$C311,Data!$C:$C,'Data Tables'!W$4,Data!$D:$D,'Data Tables'!Q$3)),"")</f>
        <v/>
      </c>
      <c r="X311" s="59" t="str">
        <f>IFERROR(IF(X$4="","",SUMIFS(Data!$E:$E,Data!$B:$B,'Data Tables'!$C311,Data!$C:$C,'Data Tables'!X$4,Data!$D:$D,'Data Tables'!Q$3)),"")</f>
        <v/>
      </c>
      <c r="Y311" s="59" t="str">
        <f>IFERROR(IF(Y$4="","",SUMIFS(Data!$E:$E,Data!$B:$B,'Data Tables'!$C311,Data!$C:$C,'Data Tables'!Y$4,Data!$D:$D,'Data Tables'!Q$3)),"")</f>
        <v/>
      </c>
      <c r="Z311" s="59" t="str">
        <f>IFERROR(IF(Z$4="","",SUMIFS(Data!$E:$E,Data!$B:$B,'Data Tables'!$C311,Data!$C:$C,'Data Tables'!Z$4,Data!$D:$D,'Data Tables'!Q$3)),"")</f>
        <v/>
      </c>
      <c r="AA311" s="1"/>
      <c r="AB311" s="61">
        <f>IFERROR(IF(AB$4="","",SUMIFS(Data!$E:$E,Data!$B:$B,'Data Tables'!$C311,Data!$C:$C,'Data Tables'!AB$4,Data!$D:$D,'Data Tables'!AB$3)),"")</f>
        <v>0</v>
      </c>
      <c r="AC311" s="60">
        <f>IFERROR(IF(AC$4="","",SUMIFS(Data!$E:$E,Data!$B:$B,'Data Tables'!$C311,Data!$C:$C,'Data Tables'!AC$4,Data!$D:$D,'Data Tables'!AB$3)),"")</f>
        <v>0</v>
      </c>
      <c r="AD311" s="59">
        <f>IFERROR(IF(AD$4="","",SUMIFS(Data!$E:$E,Data!$B:$B,'Data Tables'!$C311,Data!$C:$C,'Data Tables'!AD$4,Data!$D:$D,'Data Tables'!AB$3)),"")</f>
        <v>0</v>
      </c>
      <c r="AE311" s="59" t="str">
        <f>IFERROR(IF(AE$4="","",SUMIFS(Data!$E:$E,Data!$B:$B,'Data Tables'!$C311,Data!$C:$C,'Data Tables'!AE$4,Data!$D:$D,'Data Tables'!AB$3)),"")</f>
        <v/>
      </c>
      <c r="AF311" s="59" t="str">
        <f>IFERROR(IF(AF$4="","",SUMIFS(Data!$E:$E,Data!$B:$B,'Data Tables'!$C311,Data!$C:$C,'Data Tables'!AF$4,Data!$D:$D,'Data Tables'!AB$3)),"")</f>
        <v/>
      </c>
      <c r="AG311" s="59" t="str">
        <f>IFERROR(IF(AG$4="","",SUMIFS(Data!$E:$E,Data!$B:$B,'Data Tables'!$C311,Data!$C:$C,'Data Tables'!AG$4,Data!$D:$D,'Data Tables'!AB$3)),"")</f>
        <v/>
      </c>
      <c r="AH311" s="59" t="str">
        <f>IFERROR(IF(AH$4="","",SUMIFS(Data!$E:$E,Data!$B:$B,'Data Tables'!$C311,Data!$C:$C,'Data Tables'!AH$4,Data!$D:$D,'Data Tables'!AB$3)),"")</f>
        <v/>
      </c>
      <c r="AI311" s="59" t="str">
        <f>IFERROR(IF(AI$4="","",SUMIFS(Data!$E:$E,Data!$B:$B,'Data Tables'!$C311,Data!$C:$C,'Data Tables'!AI$4,Data!$D:$D,'Data Tables'!AB$3)),"")</f>
        <v/>
      </c>
      <c r="AJ311" s="59" t="str">
        <f>IFERROR(IF(AJ$4="","",SUMIFS(Data!$E:$E,Data!$B:$B,'Data Tables'!$C311,Data!$C:$C,'Data Tables'!AJ$4,Data!$D:$D,'Data Tables'!AB$3)),"")</f>
        <v/>
      </c>
      <c r="AK311" s="59" t="str">
        <f>IFERROR(IF(AK$4="","",SUMIFS(Data!$E:$E,Data!$B:$B,'Data Tables'!$C311,Data!$C:$C,'Data Tables'!AK$4,Data!$D:$D,'Data Tables'!AB$3)),"")</f>
        <v/>
      </c>
      <c r="AL311" s="1"/>
      <c r="AM311" s="61">
        <f>IFERROR(IF(AM$4="","",SUMIFS(Data!$E:$E,Data!$B:$B,'Data Tables'!$C311,Data!$C:$C,'Data Tables'!AM$4,Data!$D:$D,'Data Tables'!AM$3)),"")</f>
        <v>0</v>
      </c>
      <c r="AN311" s="60">
        <f>IFERROR(IF(AN$4="","",SUMIFS(Data!$E:$E,Data!$B:$B,'Data Tables'!$C311,Data!$C:$C,'Data Tables'!AN$4,Data!$D:$D,'Data Tables'!AM$3)),"")</f>
        <v>0</v>
      </c>
      <c r="AO311" s="59">
        <f>IFERROR(IF(AO$4="","",SUMIFS(Data!$E:$E,Data!$B:$B,'Data Tables'!$C311,Data!$C:$C,'Data Tables'!AO$4,Data!$D:$D,'Data Tables'!AM$3)),"")</f>
        <v>0</v>
      </c>
      <c r="AP311" s="59" t="str">
        <f>IFERROR(IF(AP$4="","",SUMIFS(Data!$E:$E,Data!$B:$B,'Data Tables'!$C311,Data!$C:$C,'Data Tables'!AP$4,Data!$D:$D,'Data Tables'!AM$3)),"")</f>
        <v/>
      </c>
      <c r="AQ311" s="59" t="str">
        <f>IFERROR(IF(AQ$4="","",SUMIFS(Data!$E:$E,Data!$B:$B,'Data Tables'!$C311,Data!$C:$C,'Data Tables'!AQ$4,Data!$D:$D,'Data Tables'!AM$3)),"")</f>
        <v/>
      </c>
      <c r="AR311" s="59" t="str">
        <f>IFERROR(IF(AR$4="","",SUMIFS(Data!$E:$E,Data!$B:$B,'Data Tables'!$C311,Data!$C:$C,'Data Tables'!AR$4,Data!$D:$D,'Data Tables'!AM$3)),"")</f>
        <v/>
      </c>
      <c r="AS311" s="59" t="str">
        <f>IFERROR(IF(AS$4="","",SUMIFS(Data!$E:$E,Data!$B:$B,'Data Tables'!$C311,Data!$C:$C,'Data Tables'!AS$4,Data!$D:$D,'Data Tables'!AM$3)),"")</f>
        <v/>
      </c>
      <c r="AT311" s="59" t="str">
        <f>IFERROR(IF(AT$4="","",SUMIFS(Data!$E:$E,Data!$B:$B,'Data Tables'!$C311,Data!$C:$C,'Data Tables'!AT$4,Data!$D:$D,'Data Tables'!AM$3)),"")</f>
        <v/>
      </c>
      <c r="AU311" s="59" t="str">
        <f>IFERROR(IF(AU$4="","",SUMIFS(Data!$E:$E,Data!$B:$B,'Data Tables'!$C311,Data!$C:$C,'Data Tables'!AU$4,Data!$D:$D,'Data Tables'!AM$3)),"")</f>
        <v/>
      </c>
      <c r="AV311" s="59" t="str">
        <f>IFERROR(IF(AV$4="","",SUMIFS(Data!$E:$E,Data!$B:$B,'Data Tables'!$C311,Data!$C:$C,'Data Tables'!AV$4,Data!$D:$D,'Data Tables'!AM$3)),"")</f>
        <v/>
      </c>
      <c r="AW311" s="1"/>
      <c r="AX311" s="74">
        <f t="shared" si="431"/>
        <v>0</v>
      </c>
      <c r="AY311" s="75">
        <f t="shared" si="432"/>
        <v>0</v>
      </c>
      <c r="AZ311" s="76">
        <f t="shared" si="433"/>
        <v>0</v>
      </c>
      <c r="BA311" s="76" t="str">
        <f t="shared" si="434"/>
        <v/>
      </c>
      <c r="BB311" s="76" t="str">
        <f t="shared" si="435"/>
        <v/>
      </c>
      <c r="BC311" s="76" t="str">
        <f t="shared" si="436"/>
        <v/>
      </c>
      <c r="BD311" s="76" t="str">
        <f t="shared" si="437"/>
        <v/>
      </c>
      <c r="BE311" s="76" t="str">
        <f t="shared" si="438"/>
        <v/>
      </c>
      <c r="BF311" s="76" t="str">
        <f t="shared" si="439"/>
        <v/>
      </c>
      <c r="BG311" s="76" t="str">
        <f t="shared" si="440"/>
        <v/>
      </c>
      <c r="BH311" s="1"/>
      <c r="BI311" s="61">
        <f>IFERROR(IF(BI$4="","",SUMIFS(Data!$E:$E,Data!$B:$B,'Data Tables'!$C311,Data!$C:$C,'Data Tables'!BI$4,Data!$D:$D,'Data Tables'!BI$3)),"")</f>
        <v>0</v>
      </c>
      <c r="BJ311" s="60">
        <f>IFERROR(IF(BJ$4="","",SUMIFS(Data!$E:$E,Data!$B:$B,'Data Tables'!$C311,Data!$C:$C,'Data Tables'!BJ$4,Data!$D:$D,'Data Tables'!BI$3)),"")</f>
        <v>0</v>
      </c>
      <c r="BK311" s="59">
        <f>IFERROR(IF(BK$4="","",SUMIFS(Data!$E:$E,Data!$B:$B,'Data Tables'!$C311,Data!$C:$C,'Data Tables'!BK$4,Data!$D:$D,'Data Tables'!BI$3)),"")</f>
        <v>0</v>
      </c>
      <c r="BL311" s="59" t="str">
        <f>IFERROR(IF(BL$4="","",SUMIFS(Data!$E:$E,Data!$B:$B,'Data Tables'!$C311,Data!$C:$C,'Data Tables'!BL$4,Data!$D:$D,'Data Tables'!BI$3)),"")</f>
        <v/>
      </c>
      <c r="BM311" s="59" t="str">
        <f>IFERROR(IF(BM$4="","",SUMIFS(Data!$E:$E,Data!$B:$B,'Data Tables'!$C311,Data!$C:$C,'Data Tables'!BM$4,Data!$D:$D,'Data Tables'!BI$3)),"")</f>
        <v/>
      </c>
      <c r="BN311" s="59" t="str">
        <f>IFERROR(IF(BN$4="","",SUMIFS(Data!$E:$E,Data!$B:$B,'Data Tables'!$C311,Data!$C:$C,'Data Tables'!BN$4,Data!$D:$D,'Data Tables'!BI$3)),"")</f>
        <v/>
      </c>
      <c r="BO311" s="59" t="str">
        <f>IFERROR(IF(BO$4="","",SUMIFS(Data!$E:$E,Data!$B:$B,'Data Tables'!$C311,Data!$C:$C,'Data Tables'!BO$4,Data!$D:$D,'Data Tables'!BI$3)),"")</f>
        <v/>
      </c>
      <c r="BP311" s="59" t="str">
        <f>IFERROR(IF(BP$4="","",SUMIFS(Data!$E:$E,Data!$B:$B,'Data Tables'!$C311,Data!$C:$C,'Data Tables'!BP$4,Data!$D:$D,'Data Tables'!BI$3)),"")</f>
        <v/>
      </c>
      <c r="BQ311" s="59" t="str">
        <f>IFERROR(IF(BQ$4="","",SUMIFS(Data!$E:$E,Data!$B:$B,'Data Tables'!$C311,Data!$C:$C,'Data Tables'!BQ$4,Data!$D:$D,'Data Tables'!BI$3)),"")</f>
        <v/>
      </c>
      <c r="BR311" s="59" t="str">
        <f>IFERROR(IF(BR$4="","",SUMIFS(Data!$E:$E,Data!$B:$B,'Data Tables'!$C311,Data!$C:$C,'Data Tables'!BR$4,Data!$D:$D,'Data Tables'!BI$3)),"")</f>
        <v/>
      </c>
      <c r="BS311" s="1"/>
      <c r="BT311" s="74">
        <f t="shared" si="441"/>
        <v>0</v>
      </c>
      <c r="BU311" s="79">
        <f t="shared" si="442"/>
        <v>0</v>
      </c>
      <c r="BV311" s="78">
        <f t="shared" si="443"/>
        <v>0</v>
      </c>
      <c r="BW311" s="78" t="str">
        <f t="shared" si="444"/>
        <v/>
      </c>
      <c r="BX311" s="78" t="str">
        <f t="shared" si="445"/>
        <v/>
      </c>
      <c r="BY311" s="78" t="str">
        <f t="shared" si="446"/>
        <v/>
      </c>
      <c r="BZ311" s="78" t="str">
        <f t="shared" si="447"/>
        <v/>
      </c>
      <c r="CA311" s="78" t="str">
        <f t="shared" si="448"/>
        <v/>
      </c>
      <c r="CB311" s="78" t="str">
        <f t="shared" si="449"/>
        <v/>
      </c>
      <c r="CC311" s="78" t="str">
        <f t="shared" si="450"/>
        <v/>
      </c>
      <c r="CD311" s="1"/>
      <c r="CE311" s="61">
        <f>IFERROR(IF(CE$4="","",SUMIFS(Data!$E:$E,Data!$B:$B,'Data Tables'!$C311,Data!$C:$C,'Data Tables'!CE$4,Data!$D:$D,'Data Tables'!CE$3)),"")</f>
        <v>0</v>
      </c>
      <c r="CF311" s="60">
        <f>IFERROR(IF(CF$4="","",SUMIFS(Data!$E:$E,Data!$B:$B,'Data Tables'!$C311,Data!$C:$C,'Data Tables'!CF$4,Data!$D:$D,'Data Tables'!CE$3)),"")</f>
        <v>0</v>
      </c>
      <c r="CG311" s="59">
        <f>IFERROR(IF(CG$4="","",SUMIFS(Data!$E:$E,Data!$B:$B,'Data Tables'!$C311,Data!$C:$C,'Data Tables'!CG$4,Data!$D:$D,'Data Tables'!CE$3)),"")</f>
        <v>0</v>
      </c>
      <c r="CH311" s="59" t="str">
        <f>IFERROR(IF(CH$4="","",SUMIFS(Data!$E:$E,Data!$B:$B,'Data Tables'!$C311,Data!$C:$C,'Data Tables'!CH$4,Data!$D:$D,'Data Tables'!CE$3)),"")</f>
        <v/>
      </c>
      <c r="CI311" s="59" t="str">
        <f>IFERROR(IF(CI$4="","",SUMIFS(Data!$E:$E,Data!$B:$B,'Data Tables'!$C311,Data!$C:$C,'Data Tables'!CI$4,Data!$D:$D,'Data Tables'!CE$3)),"")</f>
        <v/>
      </c>
      <c r="CJ311" s="59" t="str">
        <f>IFERROR(IF(CJ$4="","",SUMIFS(Data!$E:$E,Data!$B:$B,'Data Tables'!$C311,Data!$C:$C,'Data Tables'!CJ$4,Data!$D:$D,'Data Tables'!CE$3)),"")</f>
        <v/>
      </c>
      <c r="CK311" s="59" t="str">
        <f>IFERROR(IF(CK$4="","",SUMIFS(Data!$E:$E,Data!$B:$B,'Data Tables'!$C311,Data!$C:$C,'Data Tables'!CK$4,Data!$D:$D,'Data Tables'!CE$3)),"")</f>
        <v/>
      </c>
      <c r="CL311" s="59" t="str">
        <f>IFERROR(IF(CL$4="","",SUMIFS(Data!$E:$E,Data!$B:$B,'Data Tables'!$C311,Data!$C:$C,'Data Tables'!CL$4,Data!$D:$D,'Data Tables'!CE$3)),"")</f>
        <v/>
      </c>
      <c r="CM311" s="59" t="str">
        <f>IFERROR(IF(CM$4="","",SUMIFS(Data!$E:$E,Data!$B:$B,'Data Tables'!$C311,Data!$C:$C,'Data Tables'!CM$4,Data!$D:$D,'Data Tables'!CE$3)),"")</f>
        <v/>
      </c>
      <c r="CN311" s="59" t="str">
        <f>IFERROR(IF(CN$4="","",SUMIFS(Data!$E:$E,Data!$B:$B,'Data Tables'!$C311,Data!$C:$C,'Data Tables'!CN$4,Data!$D:$D,'Data Tables'!CE$3)),"")</f>
        <v/>
      </c>
      <c r="CO311" s="1"/>
      <c r="CP311" s="61">
        <f>IFERROR(IF(CP$4="","",SUMIFS(Data!$E:$E,Data!$B:$B,'Data Tables'!$C311,Data!$C:$C,'Data Tables'!CP$4,Data!$D:$D,'Data Tables'!CP$3)),"")</f>
        <v>0</v>
      </c>
      <c r="CQ311" s="60">
        <f>IFERROR(IF(CQ$4="","",SUMIFS(Data!$E:$E,Data!$B:$B,'Data Tables'!$C311,Data!$C:$C,'Data Tables'!CQ$4,Data!$D:$D,'Data Tables'!CP$3)),"")</f>
        <v>0</v>
      </c>
      <c r="CR311" s="59">
        <f>IFERROR(IF(CR$4="","",SUMIFS(Data!$E:$E,Data!$B:$B,'Data Tables'!$C311,Data!$C:$C,'Data Tables'!CR$4,Data!$D:$D,'Data Tables'!CP$3)),"")</f>
        <v>0</v>
      </c>
      <c r="CS311" s="59" t="str">
        <f>IFERROR(IF(CS$4="","",SUMIFS(Data!$E:$E,Data!$B:$B,'Data Tables'!$C311,Data!$C:$C,'Data Tables'!CS$4,Data!$D:$D,'Data Tables'!CP$3)),"")</f>
        <v/>
      </c>
      <c r="CT311" s="59" t="str">
        <f>IFERROR(IF(CT$4="","",SUMIFS(Data!$E:$E,Data!$B:$B,'Data Tables'!$C311,Data!$C:$C,'Data Tables'!CT$4,Data!$D:$D,'Data Tables'!CP$3)),"")</f>
        <v/>
      </c>
      <c r="CU311" s="59" t="str">
        <f>IFERROR(IF(CU$4="","",SUMIFS(Data!$E:$E,Data!$B:$B,'Data Tables'!$C311,Data!$C:$C,'Data Tables'!CU$4,Data!$D:$D,'Data Tables'!CP$3)),"")</f>
        <v/>
      </c>
      <c r="CV311" s="59" t="str">
        <f>IFERROR(IF(CV$4="","",SUMIFS(Data!$E:$E,Data!$B:$B,'Data Tables'!$C311,Data!$C:$C,'Data Tables'!CV$4,Data!$D:$D,'Data Tables'!CP$3)),"")</f>
        <v/>
      </c>
      <c r="CW311" s="59" t="str">
        <f>IFERROR(IF(CW$4="","",SUMIFS(Data!$E:$E,Data!$B:$B,'Data Tables'!$C311,Data!$C:$C,'Data Tables'!CW$4,Data!$D:$D,'Data Tables'!CP$3)),"")</f>
        <v/>
      </c>
      <c r="CX311" s="59" t="str">
        <f>IFERROR(IF(CX$4="","",SUMIFS(Data!$E:$E,Data!$B:$B,'Data Tables'!$C311,Data!$C:$C,'Data Tables'!CX$4,Data!$D:$D,'Data Tables'!CP$3)),"")</f>
        <v/>
      </c>
      <c r="CY311" s="59" t="str">
        <f>IFERROR(IF(CY$4="","",SUMIFS(Data!$E:$E,Data!$B:$B,'Data Tables'!$C311,Data!$C:$C,'Data Tables'!CY$4,Data!$D:$D,'Data Tables'!CP$3)),"")</f>
        <v/>
      </c>
      <c r="CZ311" s="1"/>
      <c r="DA311" s="77">
        <f t="shared" si="451"/>
        <v>0</v>
      </c>
      <c r="DB311" s="79">
        <f t="shared" si="452"/>
        <v>0</v>
      </c>
      <c r="DC311" s="78">
        <f t="shared" si="453"/>
        <v>0</v>
      </c>
      <c r="DD311" s="78" t="str">
        <f t="shared" si="454"/>
        <v/>
      </c>
      <c r="DE311" s="78" t="str">
        <f t="shared" si="455"/>
        <v/>
      </c>
      <c r="DF311" s="78" t="str">
        <f t="shared" si="456"/>
        <v/>
      </c>
      <c r="DG311" s="78" t="str">
        <f t="shared" si="457"/>
        <v/>
      </c>
      <c r="DH311" s="78" t="str">
        <f t="shared" si="458"/>
        <v/>
      </c>
      <c r="DI311" s="78" t="str">
        <f t="shared" si="459"/>
        <v/>
      </c>
      <c r="DJ311" s="78" t="str">
        <f t="shared" si="460"/>
        <v/>
      </c>
      <c r="DK311" s="1"/>
      <c r="DL311" s="77">
        <f t="shared" si="461"/>
        <v>0</v>
      </c>
      <c r="DM311" s="79">
        <f t="shared" si="462"/>
        <v>0</v>
      </c>
      <c r="DN311" s="78">
        <f t="shared" si="463"/>
        <v>0</v>
      </c>
      <c r="DO311" s="78" t="str">
        <f t="shared" si="464"/>
        <v/>
      </c>
      <c r="DP311" s="78" t="str">
        <f t="shared" si="465"/>
        <v/>
      </c>
      <c r="DQ311" s="78" t="str">
        <f t="shared" si="466"/>
        <v/>
      </c>
      <c r="DR311" s="78" t="str">
        <f t="shared" si="467"/>
        <v/>
      </c>
      <c r="DS311" s="78" t="str">
        <f t="shared" si="468"/>
        <v/>
      </c>
      <c r="DT311" s="78" t="str">
        <f t="shared" si="469"/>
        <v/>
      </c>
      <c r="DU311" s="78" t="str">
        <f t="shared" si="470"/>
        <v/>
      </c>
      <c r="DV311" s="1"/>
      <c r="DW311" s="61">
        <f>IFERROR(IF(DW$4="","",SUMIFS(Data!$E:$E,Data!$B:$B,'Data Tables'!$C311,Data!$C:$C,'Data Tables'!DW$4,Data!$D:$D,'Data Tables'!DW$3)),"")</f>
        <v>0</v>
      </c>
      <c r="DX311" s="60">
        <f>IFERROR(IF(DX$4="","",SUMIFS(Data!$E:$E,Data!$B:$B,'Data Tables'!$C311,Data!$C:$C,'Data Tables'!DX$4,Data!$D:$D,'Data Tables'!DW$3)),"")</f>
        <v>0</v>
      </c>
      <c r="DY311" s="59">
        <f>IFERROR(IF(DY$4="","",SUMIFS(Data!$E:$E,Data!$B:$B,'Data Tables'!$C311,Data!$C:$C,'Data Tables'!DY$4,Data!$D:$D,'Data Tables'!DW$3)),"")</f>
        <v>0</v>
      </c>
      <c r="DZ311" s="59" t="str">
        <f>IFERROR(IF(DZ$4="","",SUMIFS(Data!$E:$E,Data!$B:$B,'Data Tables'!$C311,Data!$C:$C,'Data Tables'!DZ$4,Data!$D:$D,'Data Tables'!DW$3)),"")</f>
        <v/>
      </c>
      <c r="EA311" s="59" t="str">
        <f>IFERROR(IF(EA$4="","",SUMIFS(Data!$E:$E,Data!$B:$B,'Data Tables'!$C311,Data!$C:$C,'Data Tables'!EA$4,Data!$D:$D,'Data Tables'!DW$3)),"")</f>
        <v/>
      </c>
      <c r="EB311" s="59" t="str">
        <f>IFERROR(IF(EB$4="","",SUMIFS(Data!$E:$E,Data!$B:$B,'Data Tables'!$C311,Data!$C:$C,'Data Tables'!EB$4,Data!$D:$D,'Data Tables'!DW$3)),"")</f>
        <v/>
      </c>
      <c r="EC311" s="59" t="str">
        <f>IFERROR(IF(EC$4="","",SUMIFS(Data!$E:$E,Data!$B:$B,'Data Tables'!$C311,Data!$C:$C,'Data Tables'!EC$4,Data!$D:$D,'Data Tables'!DW$3)),"")</f>
        <v/>
      </c>
      <c r="ED311" s="59" t="str">
        <f>IFERROR(IF(ED$4="","",SUMIFS(Data!$E:$E,Data!$B:$B,'Data Tables'!$C311,Data!$C:$C,'Data Tables'!ED$4,Data!$D:$D,'Data Tables'!DW$3)),"")</f>
        <v/>
      </c>
      <c r="EE311" s="59" t="str">
        <f>IFERROR(IF(EE$4="","",SUMIFS(Data!$E:$E,Data!$B:$B,'Data Tables'!$C311,Data!$C:$C,'Data Tables'!EE$4,Data!$D:$D,'Data Tables'!DW$3)),"")</f>
        <v/>
      </c>
      <c r="EF311" s="59" t="str">
        <f>IFERROR(IF(EF$4="","",SUMIFS(Data!$E:$E,Data!$B:$B,'Data Tables'!$C311,Data!$C:$C,'Data Tables'!EF$4,Data!$D:$D,'Data Tables'!DW$3)),"")</f>
        <v/>
      </c>
      <c r="EG311" s="1"/>
      <c r="EH311" s="77">
        <f t="shared" si="471"/>
        <v>0</v>
      </c>
      <c r="EI311" s="79">
        <f t="shared" si="472"/>
        <v>0</v>
      </c>
      <c r="EJ311" s="78">
        <f t="shared" si="473"/>
        <v>0</v>
      </c>
      <c r="EK311" s="78" t="str">
        <f t="shared" si="474"/>
        <v/>
      </c>
      <c r="EL311" s="78" t="str">
        <f t="shared" si="475"/>
        <v/>
      </c>
      <c r="EM311" s="78" t="str">
        <f t="shared" si="476"/>
        <v/>
      </c>
      <c r="EN311" s="78" t="str">
        <f t="shared" si="477"/>
        <v/>
      </c>
      <c r="EO311" s="78" t="str">
        <f t="shared" si="478"/>
        <v/>
      </c>
      <c r="EP311" s="78" t="str">
        <f t="shared" si="479"/>
        <v/>
      </c>
      <c r="EQ311" s="78" t="str">
        <f t="shared" si="480"/>
        <v/>
      </c>
      <c r="ER311" s="1"/>
      <c r="ES311" s="61">
        <f>IFERROR(IF(ES$4="","",SUMIFS(Data!$E:$E,Data!$B:$B,'Data Tables'!$C311,Data!$C:$C,'Data Tables'!ES$4,Data!$D:$D,'Data Tables'!ES$3)),"")</f>
        <v>0</v>
      </c>
      <c r="ET311" s="60">
        <f>IFERROR(IF(ET$4="","",SUMIFS(Data!$E:$E,Data!$B:$B,'Data Tables'!$C311,Data!$C:$C,'Data Tables'!ET$4,Data!$D:$D,'Data Tables'!ES$3)),"")</f>
        <v>0</v>
      </c>
      <c r="EU311" s="59">
        <f>IFERROR(IF(EU$4="","",SUMIFS(Data!$E:$E,Data!$B:$B,'Data Tables'!$C311,Data!$C:$C,'Data Tables'!EU$4,Data!$D:$D,'Data Tables'!ES$3)),"")</f>
        <v>0</v>
      </c>
      <c r="EV311" s="59" t="str">
        <f>IFERROR(IF(EV$4="","",SUMIFS(Data!$E:$E,Data!$B:$B,'Data Tables'!$C311,Data!$C:$C,'Data Tables'!EV$4,Data!$D:$D,'Data Tables'!ES$3)),"")</f>
        <v/>
      </c>
      <c r="EW311" s="59" t="str">
        <f>IFERROR(IF(EW$4="","",SUMIFS(Data!$E:$E,Data!$B:$B,'Data Tables'!$C311,Data!$C:$C,'Data Tables'!EW$4,Data!$D:$D,'Data Tables'!ES$3)),"")</f>
        <v/>
      </c>
      <c r="EX311" s="59" t="str">
        <f>IFERROR(IF(EX$4="","",SUMIFS(Data!$E:$E,Data!$B:$B,'Data Tables'!$C311,Data!$C:$C,'Data Tables'!EX$4,Data!$D:$D,'Data Tables'!ES$3)),"")</f>
        <v/>
      </c>
      <c r="EY311" s="59" t="str">
        <f>IFERROR(IF(EY$4="","",SUMIFS(Data!$E:$E,Data!$B:$B,'Data Tables'!$C311,Data!$C:$C,'Data Tables'!EY$4,Data!$D:$D,'Data Tables'!ES$3)),"")</f>
        <v/>
      </c>
      <c r="EZ311" s="59" t="str">
        <f>IFERROR(IF(EZ$4="","",SUMIFS(Data!$E:$E,Data!$B:$B,'Data Tables'!$C311,Data!$C:$C,'Data Tables'!EZ$4,Data!$D:$D,'Data Tables'!ES$3)),"")</f>
        <v/>
      </c>
      <c r="FA311" s="59" t="str">
        <f>IFERROR(IF(FA$4="","",SUMIFS(Data!$E:$E,Data!$B:$B,'Data Tables'!$C311,Data!$C:$C,'Data Tables'!FA$4,Data!$D:$D,'Data Tables'!ES$3)),"")</f>
        <v/>
      </c>
      <c r="FB311" s="59" t="str">
        <f>IFERROR(IF(FB$4="","",SUMIFS(Data!$E:$E,Data!$B:$B,'Data Tables'!$C311,Data!$C:$C,'Data Tables'!FB$4,Data!$D:$D,'Data Tables'!ES$3)),"")</f>
        <v/>
      </c>
      <c r="FC311" s="1"/>
      <c r="FD311" s="77">
        <f t="shared" si="481"/>
        <v>0</v>
      </c>
      <c r="FE311" s="79">
        <f t="shared" si="482"/>
        <v>0</v>
      </c>
      <c r="FF311" s="78">
        <f t="shared" si="483"/>
        <v>0</v>
      </c>
      <c r="FG311" s="78" t="str">
        <f t="shared" si="484"/>
        <v/>
      </c>
      <c r="FH311" s="78" t="str">
        <f t="shared" si="485"/>
        <v/>
      </c>
      <c r="FI311" s="78" t="str">
        <f t="shared" si="486"/>
        <v/>
      </c>
      <c r="FJ311" s="78" t="str">
        <f t="shared" si="487"/>
        <v/>
      </c>
      <c r="FK311" s="78" t="str">
        <f t="shared" si="488"/>
        <v/>
      </c>
      <c r="FL311" s="78" t="str">
        <f t="shared" si="489"/>
        <v/>
      </c>
      <c r="FM311" s="78" t="str">
        <f t="shared" si="490"/>
        <v/>
      </c>
      <c r="FN311" s="1"/>
      <c r="FO311" s="77">
        <f t="shared" si="491"/>
        <v>0</v>
      </c>
      <c r="FP311" s="79">
        <f t="shared" si="492"/>
        <v>0</v>
      </c>
      <c r="FQ311" s="78">
        <f t="shared" si="493"/>
        <v>0</v>
      </c>
      <c r="FR311" s="78" t="str">
        <f t="shared" si="494"/>
        <v/>
      </c>
      <c r="FS311" s="78" t="str">
        <f t="shared" si="495"/>
        <v/>
      </c>
      <c r="FT311" s="78" t="str">
        <f t="shared" si="496"/>
        <v/>
      </c>
      <c r="FU311" s="78" t="str">
        <f t="shared" si="497"/>
        <v/>
      </c>
      <c r="FV311" s="78" t="str">
        <f t="shared" si="498"/>
        <v/>
      </c>
      <c r="FW311" s="78" t="str">
        <f t="shared" si="499"/>
        <v/>
      </c>
      <c r="FX311" s="78" t="str">
        <f t="shared" si="500"/>
        <v/>
      </c>
      <c r="FY311" s="1"/>
      <c r="FZ311" s="61">
        <f>IFERROR(IF(FZ$4="","",SUMIFS(Data!$E:$E,Data!$B:$B,'Data Tables'!$C311,Data!$C:$C,'Data Tables'!FZ$4,Data!$D:$D,'Data Tables'!FZ$3)),"")</f>
        <v>0</v>
      </c>
      <c r="GA311" s="60">
        <f>IFERROR(IF(GA$4="","",SUMIFS(Data!$E:$E,Data!$B:$B,'Data Tables'!$C311,Data!$C:$C,'Data Tables'!GA$4,Data!$D:$D,'Data Tables'!FZ$3)),"")</f>
        <v>0</v>
      </c>
      <c r="GB311" s="59">
        <f>IFERROR(IF(GB$4="","",SUMIFS(Data!$E:$E,Data!$B:$B,'Data Tables'!$C311,Data!$C:$C,'Data Tables'!GB$4,Data!$D:$D,'Data Tables'!FZ$3)),"")</f>
        <v>0</v>
      </c>
      <c r="GC311" s="59" t="str">
        <f>IFERROR(IF(GC$4="","",SUMIFS(Data!$E:$E,Data!$B:$B,'Data Tables'!$C311,Data!$C:$C,'Data Tables'!GC$4,Data!$D:$D,'Data Tables'!FZ$3)),"")</f>
        <v/>
      </c>
      <c r="GD311" s="59" t="str">
        <f>IFERROR(IF(GD$4="","",SUMIFS(Data!$E:$E,Data!$B:$B,'Data Tables'!$C311,Data!$C:$C,'Data Tables'!GD$4,Data!$D:$D,'Data Tables'!FZ$3)),"")</f>
        <v/>
      </c>
      <c r="GE311" s="59" t="str">
        <f>IFERROR(IF(GE$4="","",SUMIFS(Data!$E:$E,Data!$B:$B,'Data Tables'!$C311,Data!$C:$C,'Data Tables'!GE$4,Data!$D:$D,'Data Tables'!FZ$3)),"")</f>
        <v/>
      </c>
      <c r="GF311" s="59" t="str">
        <f>IFERROR(IF(GF$4="","",SUMIFS(Data!$E:$E,Data!$B:$B,'Data Tables'!$C311,Data!$C:$C,'Data Tables'!GF$4,Data!$D:$D,'Data Tables'!FZ$3)),"")</f>
        <v/>
      </c>
      <c r="GG311" s="59" t="str">
        <f>IFERROR(IF(GG$4="","",SUMIFS(Data!$E:$E,Data!$B:$B,'Data Tables'!$C311,Data!$C:$C,'Data Tables'!GG$4,Data!$D:$D,'Data Tables'!FZ$3)),"")</f>
        <v/>
      </c>
      <c r="GH311" s="59" t="str">
        <f>IFERROR(IF(GH$4="","",SUMIFS(Data!$E:$E,Data!$B:$B,'Data Tables'!$C311,Data!$C:$C,'Data Tables'!GH$4,Data!$D:$D,'Data Tables'!FZ$3)),"")</f>
        <v/>
      </c>
      <c r="GI311" s="59" t="str">
        <f>IFERROR(IF(GI$4="","",SUMIFS(Data!$E:$E,Data!$B:$B,'Data Tables'!$C311,Data!$C:$C,'Data Tables'!GI$4,Data!$D:$D,'Data Tables'!FZ$3)),"")</f>
        <v/>
      </c>
      <c r="GJ311" s="1"/>
      <c r="GK311" s="61">
        <f>IFERROR(IF(GK$4="","",SUMIFS(Data!$E:$E,Data!$B:$B,'Data Tables'!$C311,Data!$C:$C,'Data Tables'!GK$4,Data!$D:$D,'Data Tables'!GK$3)),"")</f>
        <v>0</v>
      </c>
      <c r="GL311" s="60">
        <f>IFERROR(IF(GL$4="","",SUMIFS(Data!$E:$E,Data!$B:$B,'Data Tables'!$C311,Data!$C:$C,'Data Tables'!GL$4,Data!$D:$D,'Data Tables'!GK$3)),"")</f>
        <v>0</v>
      </c>
      <c r="GM311" s="59">
        <f>IFERROR(IF(GM$4="","",SUMIFS(Data!$E:$E,Data!$B:$B,'Data Tables'!$C311,Data!$C:$C,'Data Tables'!GM$4,Data!$D:$D,'Data Tables'!GK$3)),"")</f>
        <v>0</v>
      </c>
      <c r="GN311" s="59" t="str">
        <f>IFERROR(IF(GN$4="","",SUMIFS(Data!$E:$E,Data!$B:$B,'Data Tables'!$C311,Data!$C:$C,'Data Tables'!GN$4,Data!$D:$D,'Data Tables'!GK$3)),"")</f>
        <v/>
      </c>
      <c r="GO311" s="59" t="str">
        <f>IFERROR(IF(GO$4="","",SUMIFS(Data!$E:$E,Data!$B:$B,'Data Tables'!$C311,Data!$C:$C,'Data Tables'!GO$4,Data!$D:$D,'Data Tables'!GK$3)),"")</f>
        <v/>
      </c>
      <c r="GP311" s="59" t="str">
        <f>IFERROR(IF(GP$4="","",SUMIFS(Data!$E:$E,Data!$B:$B,'Data Tables'!$C311,Data!$C:$C,'Data Tables'!GP$4,Data!$D:$D,'Data Tables'!GK$3)),"")</f>
        <v/>
      </c>
      <c r="GQ311" s="59" t="str">
        <f>IFERROR(IF(GQ$4="","",SUMIFS(Data!$E:$E,Data!$B:$B,'Data Tables'!$C311,Data!$C:$C,'Data Tables'!GQ$4,Data!$D:$D,'Data Tables'!GK$3)),"")</f>
        <v/>
      </c>
      <c r="GR311" s="59" t="str">
        <f>IFERROR(IF(GR$4="","",SUMIFS(Data!$E:$E,Data!$B:$B,'Data Tables'!$C311,Data!$C:$C,'Data Tables'!GR$4,Data!$D:$D,'Data Tables'!GK$3)),"")</f>
        <v/>
      </c>
      <c r="GS311" s="59" t="str">
        <f>IFERROR(IF(GS$4="","",SUMIFS(Data!$E:$E,Data!$B:$B,'Data Tables'!$C311,Data!$C:$C,'Data Tables'!GS$4,Data!$D:$D,'Data Tables'!GK$3)),"")</f>
        <v/>
      </c>
      <c r="GT311" s="59" t="str">
        <f>IFERROR(IF(GT$4="","",SUMIFS(Data!$E:$E,Data!$B:$B,'Data Tables'!$C311,Data!$C:$C,'Data Tables'!GT$4,Data!$D:$D,'Data Tables'!GK$3)),"")</f>
        <v/>
      </c>
      <c r="GU311" s="1"/>
      <c r="GV311" s="59"/>
      <c r="GW311" s="59"/>
      <c r="GX311" s="60"/>
      <c r="GY311" s="59"/>
      <c r="GZ311" s="1"/>
      <c r="HA311" s="59"/>
      <c r="HB311" s="59"/>
      <c r="HC311" s="60"/>
      <c r="HD311" s="59"/>
      <c r="HE311" s="1"/>
      <c r="HF311" s="59"/>
      <c r="HG311" s="59"/>
      <c r="HH311" s="60"/>
      <c r="HI311" s="59"/>
      <c r="HJ311" s="1"/>
      <c r="HK311" s="59"/>
      <c r="HL311" s="59"/>
      <c r="HM311" s="60"/>
      <c r="HN311" s="59"/>
      <c r="HO311" s="1"/>
      <c r="HP311" s="59"/>
      <c r="HQ311" s="59"/>
      <c r="HR311" s="60"/>
      <c r="HS311" s="59"/>
      <c r="HT311" s="1"/>
      <c r="HU311" s="59"/>
      <c r="HV311" s="59"/>
      <c r="HW311" s="60">
        <f>SUM(HR$5:HR311)</f>
        <v>0</v>
      </c>
      <c r="HX311" s="59"/>
      <c r="HY311" s="1"/>
      <c r="HZ311" s="59"/>
      <c r="IA311" s="59"/>
      <c r="IB311" s="60"/>
      <c r="IC311" s="61"/>
      <c r="ID311" s="1"/>
      <c r="IE311" s="59"/>
      <c r="IF311" s="59"/>
      <c r="IG311" s="60"/>
      <c r="IH311" s="59"/>
      <c r="II311" s="1"/>
      <c r="IJ311" s="33"/>
      <c r="IK311" s="33"/>
      <c r="IL311" s="34"/>
      <c r="IM311" s="33"/>
      <c r="IN311" s="1"/>
      <c r="IO311" s="33"/>
      <c r="IP311" s="33"/>
      <c r="IQ311" s="34"/>
      <c r="IR311" s="33"/>
      <c r="IS311" s="1"/>
      <c r="IT311" s="33"/>
      <c r="IU311" s="33"/>
      <c r="IV311" s="34"/>
      <c r="IW311" s="33"/>
      <c r="IX311" s="1"/>
      <c r="IY311" s="33"/>
      <c r="IZ311" s="33"/>
      <c r="JA311" s="34"/>
      <c r="JB311" s="33"/>
    </row>
    <row r="312" spans="3:262" x14ac:dyDescent="0.25">
      <c r="C312" s="58">
        <f t="shared" si="501"/>
        <v>9375</v>
      </c>
      <c r="F312" s="61">
        <f>IFERROR(IF(F$4="","",SUMIFS(Data!$E:$E,Data!$B:$B,'Data Tables'!$C312,Data!$C:$C,'Data Tables'!F$4,Data!$D:$D,'Data Tables'!F$3)),"")</f>
        <v>0</v>
      </c>
      <c r="G312" s="60">
        <f>IFERROR(IF(G$4="","",SUMIFS(Data!$E:$E,Data!$B:$B,'Data Tables'!$C312,Data!$C:$C,'Data Tables'!G$4,Data!$D:$D,'Data Tables'!F$3)),"")</f>
        <v>0</v>
      </c>
      <c r="H312" s="59">
        <f>IFERROR(IF(H$4="","",SUMIFS(Data!$E:$E,Data!$B:$B,'Data Tables'!$C312,Data!$C:$C,'Data Tables'!H$4,Data!$D:$D,'Data Tables'!F$3)),"")</f>
        <v>0</v>
      </c>
      <c r="I312" s="59" t="str">
        <f>IFERROR(IF(I$4="","",SUMIFS(Data!$E:$E,Data!$B:$B,'Data Tables'!$C312,Data!$C:$C,'Data Tables'!I$4,Data!$D:$D,'Data Tables'!F$3)),"")</f>
        <v/>
      </c>
      <c r="J312" s="59" t="str">
        <f>IFERROR(IF(J$4="","",SUMIFS(Data!$E:$E,Data!$B:$B,'Data Tables'!$C312,Data!$C:$C,'Data Tables'!J$4,Data!$D:$D,'Data Tables'!F$3)),"")</f>
        <v/>
      </c>
      <c r="K312" s="59" t="str">
        <f>IFERROR(IF(K$4="","",SUMIFS(Data!$E:$E,Data!$B:$B,'Data Tables'!$C312,Data!$C:$C,'Data Tables'!K$4,Data!$D:$D,'Data Tables'!F$3)),"")</f>
        <v/>
      </c>
      <c r="L312" s="59" t="str">
        <f>IFERROR(IF(L$4="","",SUMIFS(Data!$E:$E,Data!$B:$B,'Data Tables'!$C312,Data!$C:$C,'Data Tables'!L$4,Data!$D:$D,'Data Tables'!F$3)),"")</f>
        <v/>
      </c>
      <c r="M312" s="59" t="str">
        <f>IFERROR(IF(M$4="","",SUMIFS(Data!$E:$E,Data!$B:$B,'Data Tables'!$C312,Data!$C:$C,'Data Tables'!M$4,Data!$D:$D,'Data Tables'!F$3)),"")</f>
        <v/>
      </c>
      <c r="N312" s="59" t="str">
        <f>IFERROR(IF(N$4="","",SUMIFS(Data!$E:$E,Data!$B:$B,'Data Tables'!$C312,Data!$C:$C,'Data Tables'!N$4,Data!$D:$D,'Data Tables'!F$3)),"")</f>
        <v/>
      </c>
      <c r="O312" s="59" t="str">
        <f>IFERROR(IF(O$4="","",SUMIFS(Data!$E:$E,Data!$B:$B,'Data Tables'!$C312,Data!$C:$C,'Data Tables'!O$4,Data!$D:$D,'Data Tables'!F$3)),"")</f>
        <v/>
      </c>
      <c r="P312" s="1"/>
      <c r="Q312" s="61">
        <f>IFERROR(IF(Q$4="","",SUMIFS(Data!$E:$E,Data!$B:$B,'Data Tables'!$C312,Data!$C:$C,'Data Tables'!Q$4,Data!$D:$D,'Data Tables'!Q$3)),"")</f>
        <v>0</v>
      </c>
      <c r="R312" s="60">
        <f>IFERROR(IF(R$4="","",SUMIFS(Data!$E:$E,Data!$B:$B,'Data Tables'!$C312,Data!$C:$C,'Data Tables'!R$4,Data!$D:$D,'Data Tables'!Q$3)),"")</f>
        <v>0</v>
      </c>
      <c r="S312" s="59">
        <f>IFERROR(IF(S$4="","",SUMIFS(Data!$E:$E,Data!$B:$B,'Data Tables'!$C312,Data!$C:$C,'Data Tables'!S$4,Data!$D:$D,'Data Tables'!Q$3)),"")</f>
        <v>0</v>
      </c>
      <c r="T312" s="59" t="str">
        <f>IFERROR(IF(T$4="","",SUMIFS(Data!$E:$E,Data!$B:$B,'Data Tables'!$C312,Data!$C:$C,'Data Tables'!T$4,Data!$D:$D,'Data Tables'!Q$3)),"")</f>
        <v/>
      </c>
      <c r="U312" s="59" t="str">
        <f>IFERROR(IF(U$4="","",SUMIFS(Data!$E:$E,Data!$B:$B,'Data Tables'!$C312,Data!$C:$C,'Data Tables'!U$4,Data!$D:$D,'Data Tables'!Q$3)),"")</f>
        <v/>
      </c>
      <c r="V312" s="59" t="str">
        <f>IFERROR(IF(V$4="","",SUMIFS(Data!$E:$E,Data!$B:$B,'Data Tables'!$C312,Data!$C:$C,'Data Tables'!V$4,Data!$D:$D,'Data Tables'!Q$3)),"")</f>
        <v/>
      </c>
      <c r="W312" s="59" t="str">
        <f>IFERROR(IF(W$4="","",SUMIFS(Data!$E:$E,Data!$B:$B,'Data Tables'!$C312,Data!$C:$C,'Data Tables'!W$4,Data!$D:$D,'Data Tables'!Q$3)),"")</f>
        <v/>
      </c>
      <c r="X312" s="59" t="str">
        <f>IFERROR(IF(X$4="","",SUMIFS(Data!$E:$E,Data!$B:$B,'Data Tables'!$C312,Data!$C:$C,'Data Tables'!X$4,Data!$D:$D,'Data Tables'!Q$3)),"")</f>
        <v/>
      </c>
      <c r="Y312" s="59" t="str">
        <f>IFERROR(IF(Y$4="","",SUMIFS(Data!$E:$E,Data!$B:$B,'Data Tables'!$C312,Data!$C:$C,'Data Tables'!Y$4,Data!$D:$D,'Data Tables'!Q$3)),"")</f>
        <v/>
      </c>
      <c r="Z312" s="59" t="str">
        <f>IFERROR(IF(Z$4="","",SUMIFS(Data!$E:$E,Data!$B:$B,'Data Tables'!$C312,Data!$C:$C,'Data Tables'!Z$4,Data!$D:$D,'Data Tables'!Q$3)),"")</f>
        <v/>
      </c>
      <c r="AA312" s="1"/>
      <c r="AB312" s="61">
        <f>IFERROR(IF(AB$4="","",SUMIFS(Data!$E:$E,Data!$B:$B,'Data Tables'!$C312,Data!$C:$C,'Data Tables'!AB$4,Data!$D:$D,'Data Tables'!AB$3)),"")</f>
        <v>0</v>
      </c>
      <c r="AC312" s="60">
        <f>IFERROR(IF(AC$4="","",SUMIFS(Data!$E:$E,Data!$B:$B,'Data Tables'!$C312,Data!$C:$C,'Data Tables'!AC$4,Data!$D:$D,'Data Tables'!AB$3)),"")</f>
        <v>0</v>
      </c>
      <c r="AD312" s="59">
        <f>IFERROR(IF(AD$4="","",SUMIFS(Data!$E:$E,Data!$B:$B,'Data Tables'!$C312,Data!$C:$C,'Data Tables'!AD$4,Data!$D:$D,'Data Tables'!AB$3)),"")</f>
        <v>0</v>
      </c>
      <c r="AE312" s="59" t="str">
        <f>IFERROR(IF(AE$4="","",SUMIFS(Data!$E:$E,Data!$B:$B,'Data Tables'!$C312,Data!$C:$C,'Data Tables'!AE$4,Data!$D:$D,'Data Tables'!AB$3)),"")</f>
        <v/>
      </c>
      <c r="AF312" s="59" t="str">
        <f>IFERROR(IF(AF$4="","",SUMIFS(Data!$E:$E,Data!$B:$B,'Data Tables'!$C312,Data!$C:$C,'Data Tables'!AF$4,Data!$D:$D,'Data Tables'!AB$3)),"")</f>
        <v/>
      </c>
      <c r="AG312" s="59" t="str">
        <f>IFERROR(IF(AG$4="","",SUMIFS(Data!$E:$E,Data!$B:$B,'Data Tables'!$C312,Data!$C:$C,'Data Tables'!AG$4,Data!$D:$D,'Data Tables'!AB$3)),"")</f>
        <v/>
      </c>
      <c r="AH312" s="59" t="str">
        <f>IFERROR(IF(AH$4="","",SUMIFS(Data!$E:$E,Data!$B:$B,'Data Tables'!$C312,Data!$C:$C,'Data Tables'!AH$4,Data!$D:$D,'Data Tables'!AB$3)),"")</f>
        <v/>
      </c>
      <c r="AI312" s="59" t="str">
        <f>IFERROR(IF(AI$4="","",SUMIFS(Data!$E:$E,Data!$B:$B,'Data Tables'!$C312,Data!$C:$C,'Data Tables'!AI$4,Data!$D:$D,'Data Tables'!AB$3)),"")</f>
        <v/>
      </c>
      <c r="AJ312" s="59" t="str">
        <f>IFERROR(IF(AJ$4="","",SUMIFS(Data!$E:$E,Data!$B:$B,'Data Tables'!$C312,Data!$C:$C,'Data Tables'!AJ$4,Data!$D:$D,'Data Tables'!AB$3)),"")</f>
        <v/>
      </c>
      <c r="AK312" s="59" t="str">
        <f>IFERROR(IF(AK$4="","",SUMIFS(Data!$E:$E,Data!$B:$B,'Data Tables'!$C312,Data!$C:$C,'Data Tables'!AK$4,Data!$D:$D,'Data Tables'!AB$3)),"")</f>
        <v/>
      </c>
      <c r="AL312" s="1"/>
      <c r="AM312" s="61">
        <f>IFERROR(IF(AM$4="","",SUMIFS(Data!$E:$E,Data!$B:$B,'Data Tables'!$C312,Data!$C:$C,'Data Tables'!AM$4,Data!$D:$D,'Data Tables'!AM$3)),"")</f>
        <v>0</v>
      </c>
      <c r="AN312" s="60">
        <f>IFERROR(IF(AN$4="","",SUMIFS(Data!$E:$E,Data!$B:$B,'Data Tables'!$C312,Data!$C:$C,'Data Tables'!AN$4,Data!$D:$D,'Data Tables'!AM$3)),"")</f>
        <v>0</v>
      </c>
      <c r="AO312" s="59">
        <f>IFERROR(IF(AO$4="","",SUMIFS(Data!$E:$E,Data!$B:$B,'Data Tables'!$C312,Data!$C:$C,'Data Tables'!AO$4,Data!$D:$D,'Data Tables'!AM$3)),"")</f>
        <v>0</v>
      </c>
      <c r="AP312" s="59" t="str">
        <f>IFERROR(IF(AP$4="","",SUMIFS(Data!$E:$E,Data!$B:$B,'Data Tables'!$C312,Data!$C:$C,'Data Tables'!AP$4,Data!$D:$D,'Data Tables'!AM$3)),"")</f>
        <v/>
      </c>
      <c r="AQ312" s="59" t="str">
        <f>IFERROR(IF(AQ$4="","",SUMIFS(Data!$E:$E,Data!$B:$B,'Data Tables'!$C312,Data!$C:$C,'Data Tables'!AQ$4,Data!$D:$D,'Data Tables'!AM$3)),"")</f>
        <v/>
      </c>
      <c r="AR312" s="59" t="str">
        <f>IFERROR(IF(AR$4="","",SUMIFS(Data!$E:$E,Data!$B:$B,'Data Tables'!$C312,Data!$C:$C,'Data Tables'!AR$4,Data!$D:$D,'Data Tables'!AM$3)),"")</f>
        <v/>
      </c>
      <c r="AS312" s="59" t="str">
        <f>IFERROR(IF(AS$4="","",SUMIFS(Data!$E:$E,Data!$B:$B,'Data Tables'!$C312,Data!$C:$C,'Data Tables'!AS$4,Data!$D:$D,'Data Tables'!AM$3)),"")</f>
        <v/>
      </c>
      <c r="AT312" s="59" t="str">
        <f>IFERROR(IF(AT$4="","",SUMIFS(Data!$E:$E,Data!$B:$B,'Data Tables'!$C312,Data!$C:$C,'Data Tables'!AT$4,Data!$D:$D,'Data Tables'!AM$3)),"")</f>
        <v/>
      </c>
      <c r="AU312" s="59" t="str">
        <f>IFERROR(IF(AU$4="","",SUMIFS(Data!$E:$E,Data!$B:$B,'Data Tables'!$C312,Data!$C:$C,'Data Tables'!AU$4,Data!$D:$D,'Data Tables'!AM$3)),"")</f>
        <v/>
      </c>
      <c r="AV312" s="59" t="str">
        <f>IFERROR(IF(AV$4="","",SUMIFS(Data!$E:$E,Data!$B:$B,'Data Tables'!$C312,Data!$C:$C,'Data Tables'!AV$4,Data!$D:$D,'Data Tables'!AM$3)),"")</f>
        <v/>
      </c>
      <c r="AW312" s="1"/>
      <c r="AX312" s="74">
        <f t="shared" si="431"/>
        <v>0</v>
      </c>
      <c r="AY312" s="75">
        <f t="shared" si="432"/>
        <v>0</v>
      </c>
      <c r="AZ312" s="76">
        <f t="shared" si="433"/>
        <v>0</v>
      </c>
      <c r="BA312" s="76" t="str">
        <f t="shared" si="434"/>
        <v/>
      </c>
      <c r="BB312" s="76" t="str">
        <f t="shared" si="435"/>
        <v/>
      </c>
      <c r="BC312" s="76" t="str">
        <f t="shared" si="436"/>
        <v/>
      </c>
      <c r="BD312" s="76" t="str">
        <f t="shared" si="437"/>
        <v/>
      </c>
      <c r="BE312" s="76" t="str">
        <f t="shared" si="438"/>
        <v/>
      </c>
      <c r="BF312" s="76" t="str">
        <f t="shared" si="439"/>
        <v/>
      </c>
      <c r="BG312" s="76" t="str">
        <f t="shared" si="440"/>
        <v/>
      </c>
      <c r="BH312" s="1"/>
      <c r="BI312" s="61">
        <f>IFERROR(IF(BI$4="","",SUMIFS(Data!$E:$E,Data!$B:$B,'Data Tables'!$C312,Data!$C:$C,'Data Tables'!BI$4,Data!$D:$D,'Data Tables'!BI$3)),"")</f>
        <v>0</v>
      </c>
      <c r="BJ312" s="60">
        <f>IFERROR(IF(BJ$4="","",SUMIFS(Data!$E:$E,Data!$B:$B,'Data Tables'!$C312,Data!$C:$C,'Data Tables'!BJ$4,Data!$D:$D,'Data Tables'!BI$3)),"")</f>
        <v>0</v>
      </c>
      <c r="BK312" s="59">
        <f>IFERROR(IF(BK$4="","",SUMIFS(Data!$E:$E,Data!$B:$B,'Data Tables'!$C312,Data!$C:$C,'Data Tables'!BK$4,Data!$D:$D,'Data Tables'!BI$3)),"")</f>
        <v>0</v>
      </c>
      <c r="BL312" s="59" t="str">
        <f>IFERROR(IF(BL$4="","",SUMIFS(Data!$E:$E,Data!$B:$B,'Data Tables'!$C312,Data!$C:$C,'Data Tables'!BL$4,Data!$D:$D,'Data Tables'!BI$3)),"")</f>
        <v/>
      </c>
      <c r="BM312" s="59" t="str">
        <f>IFERROR(IF(BM$4="","",SUMIFS(Data!$E:$E,Data!$B:$B,'Data Tables'!$C312,Data!$C:$C,'Data Tables'!BM$4,Data!$D:$D,'Data Tables'!BI$3)),"")</f>
        <v/>
      </c>
      <c r="BN312" s="59" t="str">
        <f>IFERROR(IF(BN$4="","",SUMIFS(Data!$E:$E,Data!$B:$B,'Data Tables'!$C312,Data!$C:$C,'Data Tables'!BN$4,Data!$D:$D,'Data Tables'!BI$3)),"")</f>
        <v/>
      </c>
      <c r="BO312" s="59" t="str">
        <f>IFERROR(IF(BO$4="","",SUMIFS(Data!$E:$E,Data!$B:$B,'Data Tables'!$C312,Data!$C:$C,'Data Tables'!BO$4,Data!$D:$D,'Data Tables'!BI$3)),"")</f>
        <v/>
      </c>
      <c r="BP312" s="59" t="str">
        <f>IFERROR(IF(BP$4="","",SUMIFS(Data!$E:$E,Data!$B:$B,'Data Tables'!$C312,Data!$C:$C,'Data Tables'!BP$4,Data!$D:$D,'Data Tables'!BI$3)),"")</f>
        <v/>
      </c>
      <c r="BQ312" s="59" t="str">
        <f>IFERROR(IF(BQ$4="","",SUMIFS(Data!$E:$E,Data!$B:$B,'Data Tables'!$C312,Data!$C:$C,'Data Tables'!BQ$4,Data!$D:$D,'Data Tables'!BI$3)),"")</f>
        <v/>
      </c>
      <c r="BR312" s="59" t="str">
        <f>IFERROR(IF(BR$4="","",SUMIFS(Data!$E:$E,Data!$B:$B,'Data Tables'!$C312,Data!$C:$C,'Data Tables'!BR$4,Data!$D:$D,'Data Tables'!BI$3)),"")</f>
        <v/>
      </c>
      <c r="BS312" s="1"/>
      <c r="BT312" s="74">
        <f t="shared" si="441"/>
        <v>0</v>
      </c>
      <c r="BU312" s="79">
        <f t="shared" si="442"/>
        <v>0</v>
      </c>
      <c r="BV312" s="78">
        <f t="shared" si="443"/>
        <v>0</v>
      </c>
      <c r="BW312" s="78" t="str">
        <f t="shared" si="444"/>
        <v/>
      </c>
      <c r="BX312" s="78" t="str">
        <f t="shared" si="445"/>
        <v/>
      </c>
      <c r="BY312" s="78" t="str">
        <f t="shared" si="446"/>
        <v/>
      </c>
      <c r="BZ312" s="78" t="str">
        <f t="shared" si="447"/>
        <v/>
      </c>
      <c r="CA312" s="78" t="str">
        <f t="shared" si="448"/>
        <v/>
      </c>
      <c r="CB312" s="78" t="str">
        <f t="shared" si="449"/>
        <v/>
      </c>
      <c r="CC312" s="78" t="str">
        <f t="shared" si="450"/>
        <v/>
      </c>
      <c r="CD312" s="1"/>
      <c r="CE312" s="61">
        <f>IFERROR(IF(CE$4="","",SUMIFS(Data!$E:$E,Data!$B:$B,'Data Tables'!$C312,Data!$C:$C,'Data Tables'!CE$4,Data!$D:$D,'Data Tables'!CE$3)),"")</f>
        <v>0</v>
      </c>
      <c r="CF312" s="60">
        <f>IFERROR(IF(CF$4="","",SUMIFS(Data!$E:$E,Data!$B:$B,'Data Tables'!$C312,Data!$C:$C,'Data Tables'!CF$4,Data!$D:$D,'Data Tables'!CE$3)),"")</f>
        <v>0</v>
      </c>
      <c r="CG312" s="59">
        <f>IFERROR(IF(CG$4="","",SUMIFS(Data!$E:$E,Data!$B:$B,'Data Tables'!$C312,Data!$C:$C,'Data Tables'!CG$4,Data!$D:$D,'Data Tables'!CE$3)),"")</f>
        <v>0</v>
      </c>
      <c r="CH312" s="59" t="str">
        <f>IFERROR(IF(CH$4="","",SUMIFS(Data!$E:$E,Data!$B:$B,'Data Tables'!$C312,Data!$C:$C,'Data Tables'!CH$4,Data!$D:$D,'Data Tables'!CE$3)),"")</f>
        <v/>
      </c>
      <c r="CI312" s="59" t="str">
        <f>IFERROR(IF(CI$4="","",SUMIFS(Data!$E:$E,Data!$B:$B,'Data Tables'!$C312,Data!$C:$C,'Data Tables'!CI$4,Data!$D:$D,'Data Tables'!CE$3)),"")</f>
        <v/>
      </c>
      <c r="CJ312" s="59" t="str">
        <f>IFERROR(IF(CJ$4="","",SUMIFS(Data!$E:$E,Data!$B:$B,'Data Tables'!$C312,Data!$C:$C,'Data Tables'!CJ$4,Data!$D:$D,'Data Tables'!CE$3)),"")</f>
        <v/>
      </c>
      <c r="CK312" s="59" t="str">
        <f>IFERROR(IF(CK$4="","",SUMIFS(Data!$E:$E,Data!$B:$B,'Data Tables'!$C312,Data!$C:$C,'Data Tables'!CK$4,Data!$D:$D,'Data Tables'!CE$3)),"")</f>
        <v/>
      </c>
      <c r="CL312" s="59" t="str">
        <f>IFERROR(IF(CL$4="","",SUMIFS(Data!$E:$E,Data!$B:$B,'Data Tables'!$C312,Data!$C:$C,'Data Tables'!CL$4,Data!$D:$D,'Data Tables'!CE$3)),"")</f>
        <v/>
      </c>
      <c r="CM312" s="59" t="str">
        <f>IFERROR(IF(CM$4="","",SUMIFS(Data!$E:$E,Data!$B:$B,'Data Tables'!$C312,Data!$C:$C,'Data Tables'!CM$4,Data!$D:$D,'Data Tables'!CE$3)),"")</f>
        <v/>
      </c>
      <c r="CN312" s="59" t="str">
        <f>IFERROR(IF(CN$4="","",SUMIFS(Data!$E:$E,Data!$B:$B,'Data Tables'!$C312,Data!$C:$C,'Data Tables'!CN$4,Data!$D:$D,'Data Tables'!CE$3)),"")</f>
        <v/>
      </c>
      <c r="CO312" s="1"/>
      <c r="CP312" s="61">
        <f>IFERROR(IF(CP$4="","",SUMIFS(Data!$E:$E,Data!$B:$B,'Data Tables'!$C312,Data!$C:$C,'Data Tables'!CP$4,Data!$D:$D,'Data Tables'!CP$3)),"")</f>
        <v>0</v>
      </c>
      <c r="CQ312" s="60">
        <f>IFERROR(IF(CQ$4="","",SUMIFS(Data!$E:$E,Data!$B:$B,'Data Tables'!$C312,Data!$C:$C,'Data Tables'!CQ$4,Data!$D:$D,'Data Tables'!CP$3)),"")</f>
        <v>0</v>
      </c>
      <c r="CR312" s="59">
        <f>IFERROR(IF(CR$4="","",SUMIFS(Data!$E:$E,Data!$B:$B,'Data Tables'!$C312,Data!$C:$C,'Data Tables'!CR$4,Data!$D:$D,'Data Tables'!CP$3)),"")</f>
        <v>0</v>
      </c>
      <c r="CS312" s="59" t="str">
        <f>IFERROR(IF(CS$4="","",SUMIFS(Data!$E:$E,Data!$B:$B,'Data Tables'!$C312,Data!$C:$C,'Data Tables'!CS$4,Data!$D:$D,'Data Tables'!CP$3)),"")</f>
        <v/>
      </c>
      <c r="CT312" s="59" t="str">
        <f>IFERROR(IF(CT$4="","",SUMIFS(Data!$E:$E,Data!$B:$B,'Data Tables'!$C312,Data!$C:$C,'Data Tables'!CT$4,Data!$D:$D,'Data Tables'!CP$3)),"")</f>
        <v/>
      </c>
      <c r="CU312" s="59" t="str">
        <f>IFERROR(IF(CU$4="","",SUMIFS(Data!$E:$E,Data!$B:$B,'Data Tables'!$C312,Data!$C:$C,'Data Tables'!CU$4,Data!$D:$D,'Data Tables'!CP$3)),"")</f>
        <v/>
      </c>
      <c r="CV312" s="59" t="str">
        <f>IFERROR(IF(CV$4="","",SUMIFS(Data!$E:$E,Data!$B:$B,'Data Tables'!$C312,Data!$C:$C,'Data Tables'!CV$4,Data!$D:$D,'Data Tables'!CP$3)),"")</f>
        <v/>
      </c>
      <c r="CW312" s="59" t="str">
        <f>IFERROR(IF(CW$4="","",SUMIFS(Data!$E:$E,Data!$B:$B,'Data Tables'!$C312,Data!$C:$C,'Data Tables'!CW$4,Data!$D:$D,'Data Tables'!CP$3)),"")</f>
        <v/>
      </c>
      <c r="CX312" s="59" t="str">
        <f>IFERROR(IF(CX$4="","",SUMIFS(Data!$E:$E,Data!$B:$B,'Data Tables'!$C312,Data!$C:$C,'Data Tables'!CX$4,Data!$D:$D,'Data Tables'!CP$3)),"")</f>
        <v/>
      </c>
      <c r="CY312" s="59" t="str">
        <f>IFERROR(IF(CY$4="","",SUMIFS(Data!$E:$E,Data!$B:$B,'Data Tables'!$C312,Data!$C:$C,'Data Tables'!CY$4,Data!$D:$D,'Data Tables'!CP$3)),"")</f>
        <v/>
      </c>
      <c r="CZ312" s="1"/>
      <c r="DA312" s="77">
        <f t="shared" si="451"/>
        <v>0</v>
      </c>
      <c r="DB312" s="79">
        <f t="shared" si="452"/>
        <v>0</v>
      </c>
      <c r="DC312" s="78">
        <f t="shared" si="453"/>
        <v>0</v>
      </c>
      <c r="DD312" s="78" t="str">
        <f t="shared" si="454"/>
        <v/>
      </c>
      <c r="DE312" s="78" t="str">
        <f t="shared" si="455"/>
        <v/>
      </c>
      <c r="DF312" s="78" t="str">
        <f t="shared" si="456"/>
        <v/>
      </c>
      <c r="DG312" s="78" t="str">
        <f t="shared" si="457"/>
        <v/>
      </c>
      <c r="DH312" s="78" t="str">
        <f t="shared" si="458"/>
        <v/>
      </c>
      <c r="DI312" s="78" t="str">
        <f t="shared" si="459"/>
        <v/>
      </c>
      <c r="DJ312" s="78" t="str">
        <f t="shared" si="460"/>
        <v/>
      </c>
      <c r="DK312" s="1"/>
      <c r="DL312" s="77">
        <f t="shared" si="461"/>
        <v>0</v>
      </c>
      <c r="DM312" s="79">
        <f t="shared" si="462"/>
        <v>0</v>
      </c>
      <c r="DN312" s="78">
        <f t="shared" si="463"/>
        <v>0</v>
      </c>
      <c r="DO312" s="78" t="str">
        <f t="shared" si="464"/>
        <v/>
      </c>
      <c r="DP312" s="78" t="str">
        <f t="shared" si="465"/>
        <v/>
      </c>
      <c r="DQ312" s="78" t="str">
        <f t="shared" si="466"/>
        <v/>
      </c>
      <c r="DR312" s="78" t="str">
        <f t="shared" si="467"/>
        <v/>
      </c>
      <c r="DS312" s="78" t="str">
        <f t="shared" si="468"/>
        <v/>
      </c>
      <c r="DT312" s="78" t="str">
        <f t="shared" si="469"/>
        <v/>
      </c>
      <c r="DU312" s="78" t="str">
        <f t="shared" si="470"/>
        <v/>
      </c>
      <c r="DV312" s="1"/>
      <c r="DW312" s="61">
        <f>IFERROR(IF(DW$4="","",SUMIFS(Data!$E:$E,Data!$B:$B,'Data Tables'!$C312,Data!$C:$C,'Data Tables'!DW$4,Data!$D:$D,'Data Tables'!DW$3)),"")</f>
        <v>0</v>
      </c>
      <c r="DX312" s="60">
        <f>IFERROR(IF(DX$4="","",SUMIFS(Data!$E:$E,Data!$B:$B,'Data Tables'!$C312,Data!$C:$C,'Data Tables'!DX$4,Data!$D:$D,'Data Tables'!DW$3)),"")</f>
        <v>0</v>
      </c>
      <c r="DY312" s="59">
        <f>IFERROR(IF(DY$4="","",SUMIFS(Data!$E:$E,Data!$B:$B,'Data Tables'!$C312,Data!$C:$C,'Data Tables'!DY$4,Data!$D:$D,'Data Tables'!DW$3)),"")</f>
        <v>0</v>
      </c>
      <c r="DZ312" s="59" t="str">
        <f>IFERROR(IF(DZ$4="","",SUMIFS(Data!$E:$E,Data!$B:$B,'Data Tables'!$C312,Data!$C:$C,'Data Tables'!DZ$4,Data!$D:$D,'Data Tables'!DW$3)),"")</f>
        <v/>
      </c>
      <c r="EA312" s="59" t="str">
        <f>IFERROR(IF(EA$4="","",SUMIFS(Data!$E:$E,Data!$B:$B,'Data Tables'!$C312,Data!$C:$C,'Data Tables'!EA$4,Data!$D:$D,'Data Tables'!DW$3)),"")</f>
        <v/>
      </c>
      <c r="EB312" s="59" t="str">
        <f>IFERROR(IF(EB$4="","",SUMIFS(Data!$E:$E,Data!$B:$B,'Data Tables'!$C312,Data!$C:$C,'Data Tables'!EB$4,Data!$D:$D,'Data Tables'!DW$3)),"")</f>
        <v/>
      </c>
      <c r="EC312" s="59" t="str">
        <f>IFERROR(IF(EC$4="","",SUMIFS(Data!$E:$E,Data!$B:$B,'Data Tables'!$C312,Data!$C:$C,'Data Tables'!EC$4,Data!$D:$D,'Data Tables'!DW$3)),"")</f>
        <v/>
      </c>
      <c r="ED312" s="59" t="str">
        <f>IFERROR(IF(ED$4="","",SUMIFS(Data!$E:$E,Data!$B:$B,'Data Tables'!$C312,Data!$C:$C,'Data Tables'!ED$4,Data!$D:$D,'Data Tables'!DW$3)),"")</f>
        <v/>
      </c>
      <c r="EE312" s="59" t="str">
        <f>IFERROR(IF(EE$4="","",SUMIFS(Data!$E:$E,Data!$B:$B,'Data Tables'!$C312,Data!$C:$C,'Data Tables'!EE$4,Data!$D:$D,'Data Tables'!DW$3)),"")</f>
        <v/>
      </c>
      <c r="EF312" s="59" t="str">
        <f>IFERROR(IF(EF$4="","",SUMIFS(Data!$E:$E,Data!$B:$B,'Data Tables'!$C312,Data!$C:$C,'Data Tables'!EF$4,Data!$D:$D,'Data Tables'!DW$3)),"")</f>
        <v/>
      </c>
      <c r="EG312" s="1"/>
      <c r="EH312" s="77">
        <f t="shared" si="471"/>
        <v>0</v>
      </c>
      <c r="EI312" s="79">
        <f t="shared" si="472"/>
        <v>0</v>
      </c>
      <c r="EJ312" s="78">
        <f t="shared" si="473"/>
        <v>0</v>
      </c>
      <c r="EK312" s="78" t="str">
        <f t="shared" si="474"/>
        <v/>
      </c>
      <c r="EL312" s="78" t="str">
        <f t="shared" si="475"/>
        <v/>
      </c>
      <c r="EM312" s="78" t="str">
        <f t="shared" si="476"/>
        <v/>
      </c>
      <c r="EN312" s="78" t="str">
        <f t="shared" si="477"/>
        <v/>
      </c>
      <c r="EO312" s="78" t="str">
        <f t="shared" si="478"/>
        <v/>
      </c>
      <c r="EP312" s="78" t="str">
        <f t="shared" si="479"/>
        <v/>
      </c>
      <c r="EQ312" s="78" t="str">
        <f t="shared" si="480"/>
        <v/>
      </c>
      <c r="ER312" s="1"/>
      <c r="ES312" s="61">
        <f>IFERROR(IF(ES$4="","",SUMIFS(Data!$E:$E,Data!$B:$B,'Data Tables'!$C312,Data!$C:$C,'Data Tables'!ES$4,Data!$D:$D,'Data Tables'!ES$3)),"")</f>
        <v>0</v>
      </c>
      <c r="ET312" s="60">
        <f>IFERROR(IF(ET$4="","",SUMIFS(Data!$E:$E,Data!$B:$B,'Data Tables'!$C312,Data!$C:$C,'Data Tables'!ET$4,Data!$D:$D,'Data Tables'!ES$3)),"")</f>
        <v>0</v>
      </c>
      <c r="EU312" s="59">
        <f>IFERROR(IF(EU$4="","",SUMIFS(Data!$E:$E,Data!$B:$B,'Data Tables'!$C312,Data!$C:$C,'Data Tables'!EU$4,Data!$D:$D,'Data Tables'!ES$3)),"")</f>
        <v>0</v>
      </c>
      <c r="EV312" s="59" t="str">
        <f>IFERROR(IF(EV$4="","",SUMIFS(Data!$E:$E,Data!$B:$B,'Data Tables'!$C312,Data!$C:$C,'Data Tables'!EV$4,Data!$D:$D,'Data Tables'!ES$3)),"")</f>
        <v/>
      </c>
      <c r="EW312" s="59" t="str">
        <f>IFERROR(IF(EW$4="","",SUMIFS(Data!$E:$E,Data!$B:$B,'Data Tables'!$C312,Data!$C:$C,'Data Tables'!EW$4,Data!$D:$D,'Data Tables'!ES$3)),"")</f>
        <v/>
      </c>
      <c r="EX312" s="59" t="str">
        <f>IFERROR(IF(EX$4="","",SUMIFS(Data!$E:$E,Data!$B:$B,'Data Tables'!$C312,Data!$C:$C,'Data Tables'!EX$4,Data!$D:$D,'Data Tables'!ES$3)),"")</f>
        <v/>
      </c>
      <c r="EY312" s="59" t="str">
        <f>IFERROR(IF(EY$4="","",SUMIFS(Data!$E:$E,Data!$B:$B,'Data Tables'!$C312,Data!$C:$C,'Data Tables'!EY$4,Data!$D:$D,'Data Tables'!ES$3)),"")</f>
        <v/>
      </c>
      <c r="EZ312" s="59" t="str">
        <f>IFERROR(IF(EZ$4="","",SUMIFS(Data!$E:$E,Data!$B:$B,'Data Tables'!$C312,Data!$C:$C,'Data Tables'!EZ$4,Data!$D:$D,'Data Tables'!ES$3)),"")</f>
        <v/>
      </c>
      <c r="FA312" s="59" t="str">
        <f>IFERROR(IF(FA$4="","",SUMIFS(Data!$E:$E,Data!$B:$B,'Data Tables'!$C312,Data!$C:$C,'Data Tables'!FA$4,Data!$D:$D,'Data Tables'!ES$3)),"")</f>
        <v/>
      </c>
      <c r="FB312" s="59" t="str">
        <f>IFERROR(IF(FB$4="","",SUMIFS(Data!$E:$E,Data!$B:$B,'Data Tables'!$C312,Data!$C:$C,'Data Tables'!FB$4,Data!$D:$D,'Data Tables'!ES$3)),"")</f>
        <v/>
      </c>
      <c r="FC312" s="1"/>
      <c r="FD312" s="77">
        <f t="shared" si="481"/>
        <v>0</v>
      </c>
      <c r="FE312" s="79">
        <f t="shared" si="482"/>
        <v>0</v>
      </c>
      <c r="FF312" s="78">
        <f t="shared" si="483"/>
        <v>0</v>
      </c>
      <c r="FG312" s="78" t="str">
        <f t="shared" si="484"/>
        <v/>
      </c>
      <c r="FH312" s="78" t="str">
        <f t="shared" si="485"/>
        <v/>
      </c>
      <c r="FI312" s="78" t="str">
        <f t="shared" si="486"/>
        <v/>
      </c>
      <c r="FJ312" s="78" t="str">
        <f t="shared" si="487"/>
        <v/>
      </c>
      <c r="FK312" s="78" t="str">
        <f t="shared" si="488"/>
        <v/>
      </c>
      <c r="FL312" s="78" t="str">
        <f t="shared" si="489"/>
        <v/>
      </c>
      <c r="FM312" s="78" t="str">
        <f t="shared" si="490"/>
        <v/>
      </c>
      <c r="FN312" s="1"/>
      <c r="FO312" s="77">
        <f t="shared" si="491"/>
        <v>0</v>
      </c>
      <c r="FP312" s="79">
        <f t="shared" si="492"/>
        <v>0</v>
      </c>
      <c r="FQ312" s="78">
        <f t="shared" si="493"/>
        <v>0</v>
      </c>
      <c r="FR312" s="78" t="str">
        <f t="shared" si="494"/>
        <v/>
      </c>
      <c r="FS312" s="78" t="str">
        <f t="shared" si="495"/>
        <v/>
      </c>
      <c r="FT312" s="78" t="str">
        <f t="shared" si="496"/>
        <v/>
      </c>
      <c r="FU312" s="78" t="str">
        <f t="shared" si="497"/>
        <v/>
      </c>
      <c r="FV312" s="78" t="str">
        <f t="shared" si="498"/>
        <v/>
      </c>
      <c r="FW312" s="78" t="str">
        <f t="shared" si="499"/>
        <v/>
      </c>
      <c r="FX312" s="78" t="str">
        <f t="shared" si="500"/>
        <v/>
      </c>
      <c r="FY312" s="1"/>
      <c r="FZ312" s="61">
        <f>IFERROR(IF(FZ$4="","",SUMIFS(Data!$E:$E,Data!$B:$B,'Data Tables'!$C312,Data!$C:$C,'Data Tables'!FZ$4,Data!$D:$D,'Data Tables'!FZ$3)),"")</f>
        <v>0</v>
      </c>
      <c r="GA312" s="60">
        <f>IFERROR(IF(GA$4="","",SUMIFS(Data!$E:$E,Data!$B:$B,'Data Tables'!$C312,Data!$C:$C,'Data Tables'!GA$4,Data!$D:$D,'Data Tables'!FZ$3)),"")</f>
        <v>0</v>
      </c>
      <c r="GB312" s="59">
        <f>IFERROR(IF(GB$4="","",SUMIFS(Data!$E:$E,Data!$B:$B,'Data Tables'!$C312,Data!$C:$C,'Data Tables'!GB$4,Data!$D:$D,'Data Tables'!FZ$3)),"")</f>
        <v>0</v>
      </c>
      <c r="GC312" s="59" t="str">
        <f>IFERROR(IF(GC$4="","",SUMIFS(Data!$E:$E,Data!$B:$B,'Data Tables'!$C312,Data!$C:$C,'Data Tables'!GC$4,Data!$D:$D,'Data Tables'!FZ$3)),"")</f>
        <v/>
      </c>
      <c r="GD312" s="59" t="str">
        <f>IFERROR(IF(GD$4="","",SUMIFS(Data!$E:$E,Data!$B:$B,'Data Tables'!$C312,Data!$C:$C,'Data Tables'!GD$4,Data!$D:$D,'Data Tables'!FZ$3)),"")</f>
        <v/>
      </c>
      <c r="GE312" s="59" t="str">
        <f>IFERROR(IF(GE$4="","",SUMIFS(Data!$E:$E,Data!$B:$B,'Data Tables'!$C312,Data!$C:$C,'Data Tables'!GE$4,Data!$D:$D,'Data Tables'!FZ$3)),"")</f>
        <v/>
      </c>
      <c r="GF312" s="59" t="str">
        <f>IFERROR(IF(GF$4="","",SUMIFS(Data!$E:$E,Data!$B:$B,'Data Tables'!$C312,Data!$C:$C,'Data Tables'!GF$4,Data!$D:$D,'Data Tables'!FZ$3)),"")</f>
        <v/>
      </c>
      <c r="GG312" s="59" t="str">
        <f>IFERROR(IF(GG$4="","",SUMIFS(Data!$E:$E,Data!$B:$B,'Data Tables'!$C312,Data!$C:$C,'Data Tables'!GG$4,Data!$D:$D,'Data Tables'!FZ$3)),"")</f>
        <v/>
      </c>
      <c r="GH312" s="59" t="str">
        <f>IFERROR(IF(GH$4="","",SUMIFS(Data!$E:$E,Data!$B:$B,'Data Tables'!$C312,Data!$C:$C,'Data Tables'!GH$4,Data!$D:$D,'Data Tables'!FZ$3)),"")</f>
        <v/>
      </c>
      <c r="GI312" s="59" t="str">
        <f>IFERROR(IF(GI$4="","",SUMIFS(Data!$E:$E,Data!$B:$B,'Data Tables'!$C312,Data!$C:$C,'Data Tables'!GI$4,Data!$D:$D,'Data Tables'!FZ$3)),"")</f>
        <v/>
      </c>
      <c r="GJ312" s="1"/>
      <c r="GK312" s="61">
        <f>IFERROR(IF(GK$4="","",SUMIFS(Data!$E:$E,Data!$B:$B,'Data Tables'!$C312,Data!$C:$C,'Data Tables'!GK$4,Data!$D:$D,'Data Tables'!GK$3)),"")</f>
        <v>0</v>
      </c>
      <c r="GL312" s="60">
        <f>IFERROR(IF(GL$4="","",SUMIFS(Data!$E:$E,Data!$B:$B,'Data Tables'!$C312,Data!$C:$C,'Data Tables'!GL$4,Data!$D:$D,'Data Tables'!GK$3)),"")</f>
        <v>0</v>
      </c>
      <c r="GM312" s="59">
        <f>IFERROR(IF(GM$4="","",SUMIFS(Data!$E:$E,Data!$B:$B,'Data Tables'!$C312,Data!$C:$C,'Data Tables'!GM$4,Data!$D:$D,'Data Tables'!GK$3)),"")</f>
        <v>0</v>
      </c>
      <c r="GN312" s="59" t="str">
        <f>IFERROR(IF(GN$4="","",SUMIFS(Data!$E:$E,Data!$B:$B,'Data Tables'!$C312,Data!$C:$C,'Data Tables'!GN$4,Data!$D:$D,'Data Tables'!GK$3)),"")</f>
        <v/>
      </c>
      <c r="GO312" s="59" t="str">
        <f>IFERROR(IF(GO$4="","",SUMIFS(Data!$E:$E,Data!$B:$B,'Data Tables'!$C312,Data!$C:$C,'Data Tables'!GO$4,Data!$D:$D,'Data Tables'!GK$3)),"")</f>
        <v/>
      </c>
      <c r="GP312" s="59" t="str">
        <f>IFERROR(IF(GP$4="","",SUMIFS(Data!$E:$E,Data!$B:$B,'Data Tables'!$C312,Data!$C:$C,'Data Tables'!GP$4,Data!$D:$D,'Data Tables'!GK$3)),"")</f>
        <v/>
      </c>
      <c r="GQ312" s="59" t="str">
        <f>IFERROR(IF(GQ$4="","",SUMIFS(Data!$E:$E,Data!$B:$B,'Data Tables'!$C312,Data!$C:$C,'Data Tables'!GQ$4,Data!$D:$D,'Data Tables'!GK$3)),"")</f>
        <v/>
      </c>
      <c r="GR312" s="59" t="str">
        <f>IFERROR(IF(GR$4="","",SUMIFS(Data!$E:$E,Data!$B:$B,'Data Tables'!$C312,Data!$C:$C,'Data Tables'!GR$4,Data!$D:$D,'Data Tables'!GK$3)),"")</f>
        <v/>
      </c>
      <c r="GS312" s="59" t="str">
        <f>IFERROR(IF(GS$4="","",SUMIFS(Data!$E:$E,Data!$B:$B,'Data Tables'!$C312,Data!$C:$C,'Data Tables'!GS$4,Data!$D:$D,'Data Tables'!GK$3)),"")</f>
        <v/>
      </c>
      <c r="GT312" s="59" t="str">
        <f>IFERROR(IF(GT$4="","",SUMIFS(Data!$E:$E,Data!$B:$B,'Data Tables'!$C312,Data!$C:$C,'Data Tables'!GT$4,Data!$D:$D,'Data Tables'!GK$3)),"")</f>
        <v/>
      </c>
      <c r="GU312" s="1"/>
      <c r="GV312" s="59"/>
      <c r="GW312" s="59"/>
      <c r="GX312" s="60"/>
      <c r="GY312" s="59"/>
      <c r="GZ312" s="1"/>
      <c r="HA312" s="59"/>
      <c r="HB312" s="59"/>
      <c r="HC312" s="60"/>
      <c r="HD312" s="59"/>
      <c r="HE312" s="1"/>
      <c r="HF312" s="59"/>
      <c r="HG312" s="59"/>
      <c r="HH312" s="60"/>
      <c r="HI312" s="59"/>
      <c r="HJ312" s="1"/>
      <c r="HK312" s="59"/>
      <c r="HL312" s="59"/>
      <c r="HM312" s="60"/>
      <c r="HN312" s="59"/>
      <c r="HO312" s="1"/>
      <c r="HP312" s="59"/>
      <c r="HQ312" s="59"/>
      <c r="HR312" s="60"/>
      <c r="HS312" s="59"/>
      <c r="HT312" s="1"/>
      <c r="HU312" s="59"/>
      <c r="HV312" s="59"/>
      <c r="HW312" s="60">
        <f>SUM(HR$5:HR312)</f>
        <v>0</v>
      </c>
      <c r="HX312" s="59"/>
      <c r="HY312" s="1"/>
      <c r="HZ312" s="59"/>
      <c r="IA312" s="59"/>
      <c r="IB312" s="60"/>
      <c r="IC312" s="61"/>
      <c r="ID312" s="1"/>
      <c r="IE312" s="59"/>
      <c r="IF312" s="59"/>
      <c r="IG312" s="60"/>
      <c r="IH312" s="59"/>
      <c r="II312" s="1"/>
      <c r="IJ312" s="33"/>
      <c r="IK312" s="33"/>
      <c r="IL312" s="34"/>
      <c r="IM312" s="33"/>
      <c r="IN312" s="1"/>
      <c r="IO312" s="33"/>
      <c r="IP312" s="33"/>
      <c r="IQ312" s="34"/>
      <c r="IR312" s="33"/>
      <c r="IS312" s="1"/>
      <c r="IT312" s="33"/>
      <c r="IU312" s="33"/>
      <c r="IV312" s="34"/>
      <c r="IW312" s="33"/>
      <c r="IX312" s="1"/>
      <c r="IY312" s="33"/>
      <c r="IZ312" s="33"/>
      <c r="JA312" s="34"/>
      <c r="JB312" s="33"/>
    </row>
    <row r="313" spans="3:262" x14ac:dyDescent="0.25">
      <c r="C313" s="58">
        <f t="shared" si="501"/>
        <v>9405</v>
      </c>
      <c r="F313" s="61">
        <f>IFERROR(IF(F$4="","",SUMIFS(Data!$E:$E,Data!$B:$B,'Data Tables'!$C313,Data!$C:$C,'Data Tables'!F$4,Data!$D:$D,'Data Tables'!F$3)),"")</f>
        <v>0</v>
      </c>
      <c r="G313" s="60">
        <f>IFERROR(IF(G$4="","",SUMIFS(Data!$E:$E,Data!$B:$B,'Data Tables'!$C313,Data!$C:$C,'Data Tables'!G$4,Data!$D:$D,'Data Tables'!F$3)),"")</f>
        <v>0</v>
      </c>
      <c r="H313" s="59">
        <f>IFERROR(IF(H$4="","",SUMIFS(Data!$E:$E,Data!$B:$B,'Data Tables'!$C313,Data!$C:$C,'Data Tables'!H$4,Data!$D:$D,'Data Tables'!F$3)),"")</f>
        <v>0</v>
      </c>
      <c r="I313" s="59" t="str">
        <f>IFERROR(IF(I$4="","",SUMIFS(Data!$E:$E,Data!$B:$B,'Data Tables'!$C313,Data!$C:$C,'Data Tables'!I$4,Data!$D:$D,'Data Tables'!F$3)),"")</f>
        <v/>
      </c>
      <c r="J313" s="59" t="str">
        <f>IFERROR(IF(J$4="","",SUMIFS(Data!$E:$E,Data!$B:$B,'Data Tables'!$C313,Data!$C:$C,'Data Tables'!J$4,Data!$D:$D,'Data Tables'!F$3)),"")</f>
        <v/>
      </c>
      <c r="K313" s="59" t="str">
        <f>IFERROR(IF(K$4="","",SUMIFS(Data!$E:$E,Data!$B:$B,'Data Tables'!$C313,Data!$C:$C,'Data Tables'!K$4,Data!$D:$D,'Data Tables'!F$3)),"")</f>
        <v/>
      </c>
      <c r="L313" s="59" t="str">
        <f>IFERROR(IF(L$4="","",SUMIFS(Data!$E:$E,Data!$B:$B,'Data Tables'!$C313,Data!$C:$C,'Data Tables'!L$4,Data!$D:$D,'Data Tables'!F$3)),"")</f>
        <v/>
      </c>
      <c r="M313" s="59" t="str">
        <f>IFERROR(IF(M$4="","",SUMIFS(Data!$E:$E,Data!$B:$B,'Data Tables'!$C313,Data!$C:$C,'Data Tables'!M$4,Data!$D:$D,'Data Tables'!F$3)),"")</f>
        <v/>
      </c>
      <c r="N313" s="59" t="str">
        <f>IFERROR(IF(N$4="","",SUMIFS(Data!$E:$E,Data!$B:$B,'Data Tables'!$C313,Data!$C:$C,'Data Tables'!N$4,Data!$D:$D,'Data Tables'!F$3)),"")</f>
        <v/>
      </c>
      <c r="O313" s="59" t="str">
        <f>IFERROR(IF(O$4="","",SUMIFS(Data!$E:$E,Data!$B:$B,'Data Tables'!$C313,Data!$C:$C,'Data Tables'!O$4,Data!$D:$D,'Data Tables'!F$3)),"")</f>
        <v/>
      </c>
      <c r="P313" s="1"/>
      <c r="Q313" s="61">
        <f>IFERROR(IF(Q$4="","",SUMIFS(Data!$E:$E,Data!$B:$B,'Data Tables'!$C313,Data!$C:$C,'Data Tables'!Q$4,Data!$D:$D,'Data Tables'!Q$3)),"")</f>
        <v>0</v>
      </c>
      <c r="R313" s="60">
        <f>IFERROR(IF(R$4="","",SUMIFS(Data!$E:$E,Data!$B:$B,'Data Tables'!$C313,Data!$C:$C,'Data Tables'!R$4,Data!$D:$D,'Data Tables'!Q$3)),"")</f>
        <v>0</v>
      </c>
      <c r="S313" s="59">
        <f>IFERROR(IF(S$4="","",SUMIFS(Data!$E:$E,Data!$B:$B,'Data Tables'!$C313,Data!$C:$C,'Data Tables'!S$4,Data!$D:$D,'Data Tables'!Q$3)),"")</f>
        <v>0</v>
      </c>
      <c r="T313" s="59" t="str">
        <f>IFERROR(IF(T$4="","",SUMIFS(Data!$E:$E,Data!$B:$B,'Data Tables'!$C313,Data!$C:$C,'Data Tables'!T$4,Data!$D:$D,'Data Tables'!Q$3)),"")</f>
        <v/>
      </c>
      <c r="U313" s="59" t="str">
        <f>IFERROR(IF(U$4="","",SUMIFS(Data!$E:$E,Data!$B:$B,'Data Tables'!$C313,Data!$C:$C,'Data Tables'!U$4,Data!$D:$D,'Data Tables'!Q$3)),"")</f>
        <v/>
      </c>
      <c r="V313" s="59" t="str">
        <f>IFERROR(IF(V$4="","",SUMIFS(Data!$E:$E,Data!$B:$B,'Data Tables'!$C313,Data!$C:$C,'Data Tables'!V$4,Data!$D:$D,'Data Tables'!Q$3)),"")</f>
        <v/>
      </c>
      <c r="W313" s="59" t="str">
        <f>IFERROR(IF(W$4="","",SUMIFS(Data!$E:$E,Data!$B:$B,'Data Tables'!$C313,Data!$C:$C,'Data Tables'!W$4,Data!$D:$D,'Data Tables'!Q$3)),"")</f>
        <v/>
      </c>
      <c r="X313" s="59" t="str">
        <f>IFERROR(IF(X$4="","",SUMIFS(Data!$E:$E,Data!$B:$B,'Data Tables'!$C313,Data!$C:$C,'Data Tables'!X$4,Data!$D:$D,'Data Tables'!Q$3)),"")</f>
        <v/>
      </c>
      <c r="Y313" s="59" t="str">
        <f>IFERROR(IF(Y$4="","",SUMIFS(Data!$E:$E,Data!$B:$B,'Data Tables'!$C313,Data!$C:$C,'Data Tables'!Y$4,Data!$D:$D,'Data Tables'!Q$3)),"")</f>
        <v/>
      </c>
      <c r="Z313" s="59" t="str">
        <f>IFERROR(IF(Z$4="","",SUMIFS(Data!$E:$E,Data!$B:$B,'Data Tables'!$C313,Data!$C:$C,'Data Tables'!Z$4,Data!$D:$D,'Data Tables'!Q$3)),"")</f>
        <v/>
      </c>
      <c r="AA313" s="1"/>
      <c r="AB313" s="61">
        <f>IFERROR(IF(AB$4="","",SUMIFS(Data!$E:$E,Data!$B:$B,'Data Tables'!$C313,Data!$C:$C,'Data Tables'!AB$4,Data!$D:$D,'Data Tables'!AB$3)),"")</f>
        <v>0</v>
      </c>
      <c r="AC313" s="60">
        <f>IFERROR(IF(AC$4="","",SUMIFS(Data!$E:$E,Data!$B:$B,'Data Tables'!$C313,Data!$C:$C,'Data Tables'!AC$4,Data!$D:$D,'Data Tables'!AB$3)),"")</f>
        <v>0</v>
      </c>
      <c r="AD313" s="59">
        <f>IFERROR(IF(AD$4="","",SUMIFS(Data!$E:$E,Data!$B:$B,'Data Tables'!$C313,Data!$C:$C,'Data Tables'!AD$4,Data!$D:$D,'Data Tables'!AB$3)),"")</f>
        <v>0</v>
      </c>
      <c r="AE313" s="59" t="str">
        <f>IFERROR(IF(AE$4="","",SUMIFS(Data!$E:$E,Data!$B:$B,'Data Tables'!$C313,Data!$C:$C,'Data Tables'!AE$4,Data!$D:$D,'Data Tables'!AB$3)),"")</f>
        <v/>
      </c>
      <c r="AF313" s="59" t="str">
        <f>IFERROR(IF(AF$4="","",SUMIFS(Data!$E:$E,Data!$B:$B,'Data Tables'!$C313,Data!$C:$C,'Data Tables'!AF$4,Data!$D:$D,'Data Tables'!AB$3)),"")</f>
        <v/>
      </c>
      <c r="AG313" s="59" t="str">
        <f>IFERROR(IF(AG$4="","",SUMIFS(Data!$E:$E,Data!$B:$B,'Data Tables'!$C313,Data!$C:$C,'Data Tables'!AG$4,Data!$D:$D,'Data Tables'!AB$3)),"")</f>
        <v/>
      </c>
      <c r="AH313" s="59" t="str">
        <f>IFERROR(IF(AH$4="","",SUMIFS(Data!$E:$E,Data!$B:$B,'Data Tables'!$C313,Data!$C:$C,'Data Tables'!AH$4,Data!$D:$D,'Data Tables'!AB$3)),"")</f>
        <v/>
      </c>
      <c r="AI313" s="59" t="str">
        <f>IFERROR(IF(AI$4="","",SUMIFS(Data!$E:$E,Data!$B:$B,'Data Tables'!$C313,Data!$C:$C,'Data Tables'!AI$4,Data!$D:$D,'Data Tables'!AB$3)),"")</f>
        <v/>
      </c>
      <c r="AJ313" s="59" t="str">
        <f>IFERROR(IF(AJ$4="","",SUMIFS(Data!$E:$E,Data!$B:$B,'Data Tables'!$C313,Data!$C:$C,'Data Tables'!AJ$4,Data!$D:$D,'Data Tables'!AB$3)),"")</f>
        <v/>
      </c>
      <c r="AK313" s="59" t="str">
        <f>IFERROR(IF(AK$4="","",SUMIFS(Data!$E:$E,Data!$B:$B,'Data Tables'!$C313,Data!$C:$C,'Data Tables'!AK$4,Data!$D:$D,'Data Tables'!AB$3)),"")</f>
        <v/>
      </c>
      <c r="AL313" s="1"/>
      <c r="AM313" s="61">
        <f>IFERROR(IF(AM$4="","",SUMIFS(Data!$E:$E,Data!$B:$B,'Data Tables'!$C313,Data!$C:$C,'Data Tables'!AM$4,Data!$D:$D,'Data Tables'!AM$3)),"")</f>
        <v>0</v>
      </c>
      <c r="AN313" s="60">
        <f>IFERROR(IF(AN$4="","",SUMIFS(Data!$E:$E,Data!$B:$B,'Data Tables'!$C313,Data!$C:$C,'Data Tables'!AN$4,Data!$D:$D,'Data Tables'!AM$3)),"")</f>
        <v>0</v>
      </c>
      <c r="AO313" s="59">
        <f>IFERROR(IF(AO$4="","",SUMIFS(Data!$E:$E,Data!$B:$B,'Data Tables'!$C313,Data!$C:$C,'Data Tables'!AO$4,Data!$D:$D,'Data Tables'!AM$3)),"")</f>
        <v>0</v>
      </c>
      <c r="AP313" s="59" t="str">
        <f>IFERROR(IF(AP$4="","",SUMIFS(Data!$E:$E,Data!$B:$B,'Data Tables'!$C313,Data!$C:$C,'Data Tables'!AP$4,Data!$D:$D,'Data Tables'!AM$3)),"")</f>
        <v/>
      </c>
      <c r="AQ313" s="59" t="str">
        <f>IFERROR(IF(AQ$4="","",SUMIFS(Data!$E:$E,Data!$B:$B,'Data Tables'!$C313,Data!$C:$C,'Data Tables'!AQ$4,Data!$D:$D,'Data Tables'!AM$3)),"")</f>
        <v/>
      </c>
      <c r="AR313" s="59" t="str">
        <f>IFERROR(IF(AR$4="","",SUMIFS(Data!$E:$E,Data!$B:$B,'Data Tables'!$C313,Data!$C:$C,'Data Tables'!AR$4,Data!$D:$D,'Data Tables'!AM$3)),"")</f>
        <v/>
      </c>
      <c r="AS313" s="59" t="str">
        <f>IFERROR(IF(AS$4="","",SUMIFS(Data!$E:$E,Data!$B:$B,'Data Tables'!$C313,Data!$C:$C,'Data Tables'!AS$4,Data!$D:$D,'Data Tables'!AM$3)),"")</f>
        <v/>
      </c>
      <c r="AT313" s="59" t="str">
        <f>IFERROR(IF(AT$4="","",SUMIFS(Data!$E:$E,Data!$B:$B,'Data Tables'!$C313,Data!$C:$C,'Data Tables'!AT$4,Data!$D:$D,'Data Tables'!AM$3)),"")</f>
        <v/>
      </c>
      <c r="AU313" s="59" t="str">
        <f>IFERROR(IF(AU$4="","",SUMIFS(Data!$E:$E,Data!$B:$B,'Data Tables'!$C313,Data!$C:$C,'Data Tables'!AU$4,Data!$D:$D,'Data Tables'!AM$3)),"")</f>
        <v/>
      </c>
      <c r="AV313" s="59" t="str">
        <f>IFERROR(IF(AV$4="","",SUMIFS(Data!$E:$E,Data!$B:$B,'Data Tables'!$C313,Data!$C:$C,'Data Tables'!AV$4,Data!$D:$D,'Data Tables'!AM$3)),"")</f>
        <v/>
      </c>
      <c r="AW313" s="1"/>
      <c r="AX313" s="74">
        <f t="shared" si="431"/>
        <v>0</v>
      </c>
      <c r="AY313" s="75">
        <f t="shared" si="432"/>
        <v>0</v>
      </c>
      <c r="AZ313" s="76">
        <f t="shared" si="433"/>
        <v>0</v>
      </c>
      <c r="BA313" s="76" t="str">
        <f t="shared" si="434"/>
        <v/>
      </c>
      <c r="BB313" s="76" t="str">
        <f t="shared" si="435"/>
        <v/>
      </c>
      <c r="BC313" s="76" t="str">
        <f t="shared" si="436"/>
        <v/>
      </c>
      <c r="BD313" s="76" t="str">
        <f t="shared" si="437"/>
        <v/>
      </c>
      <c r="BE313" s="76" t="str">
        <f t="shared" si="438"/>
        <v/>
      </c>
      <c r="BF313" s="76" t="str">
        <f t="shared" si="439"/>
        <v/>
      </c>
      <c r="BG313" s="76" t="str">
        <f t="shared" si="440"/>
        <v/>
      </c>
      <c r="BH313" s="1"/>
      <c r="BI313" s="61">
        <f>IFERROR(IF(BI$4="","",SUMIFS(Data!$E:$E,Data!$B:$B,'Data Tables'!$C313,Data!$C:$C,'Data Tables'!BI$4,Data!$D:$D,'Data Tables'!BI$3)),"")</f>
        <v>0</v>
      </c>
      <c r="BJ313" s="60">
        <f>IFERROR(IF(BJ$4="","",SUMIFS(Data!$E:$E,Data!$B:$B,'Data Tables'!$C313,Data!$C:$C,'Data Tables'!BJ$4,Data!$D:$D,'Data Tables'!BI$3)),"")</f>
        <v>0</v>
      </c>
      <c r="BK313" s="59">
        <f>IFERROR(IF(BK$4="","",SUMIFS(Data!$E:$E,Data!$B:$B,'Data Tables'!$C313,Data!$C:$C,'Data Tables'!BK$4,Data!$D:$D,'Data Tables'!BI$3)),"")</f>
        <v>0</v>
      </c>
      <c r="BL313" s="59" t="str">
        <f>IFERROR(IF(BL$4="","",SUMIFS(Data!$E:$E,Data!$B:$B,'Data Tables'!$C313,Data!$C:$C,'Data Tables'!BL$4,Data!$D:$D,'Data Tables'!BI$3)),"")</f>
        <v/>
      </c>
      <c r="BM313" s="59" t="str">
        <f>IFERROR(IF(BM$4="","",SUMIFS(Data!$E:$E,Data!$B:$B,'Data Tables'!$C313,Data!$C:$C,'Data Tables'!BM$4,Data!$D:$D,'Data Tables'!BI$3)),"")</f>
        <v/>
      </c>
      <c r="BN313" s="59" t="str">
        <f>IFERROR(IF(BN$4="","",SUMIFS(Data!$E:$E,Data!$B:$B,'Data Tables'!$C313,Data!$C:$C,'Data Tables'!BN$4,Data!$D:$D,'Data Tables'!BI$3)),"")</f>
        <v/>
      </c>
      <c r="BO313" s="59" t="str">
        <f>IFERROR(IF(BO$4="","",SUMIFS(Data!$E:$E,Data!$B:$B,'Data Tables'!$C313,Data!$C:$C,'Data Tables'!BO$4,Data!$D:$D,'Data Tables'!BI$3)),"")</f>
        <v/>
      </c>
      <c r="BP313" s="59" t="str">
        <f>IFERROR(IF(BP$4="","",SUMIFS(Data!$E:$E,Data!$B:$B,'Data Tables'!$C313,Data!$C:$C,'Data Tables'!BP$4,Data!$D:$D,'Data Tables'!BI$3)),"")</f>
        <v/>
      </c>
      <c r="BQ313" s="59" t="str">
        <f>IFERROR(IF(BQ$4="","",SUMIFS(Data!$E:$E,Data!$B:$B,'Data Tables'!$C313,Data!$C:$C,'Data Tables'!BQ$4,Data!$D:$D,'Data Tables'!BI$3)),"")</f>
        <v/>
      </c>
      <c r="BR313" s="59" t="str">
        <f>IFERROR(IF(BR$4="","",SUMIFS(Data!$E:$E,Data!$B:$B,'Data Tables'!$C313,Data!$C:$C,'Data Tables'!BR$4,Data!$D:$D,'Data Tables'!BI$3)),"")</f>
        <v/>
      </c>
      <c r="BS313" s="1"/>
      <c r="BT313" s="74">
        <f t="shared" si="441"/>
        <v>0</v>
      </c>
      <c r="BU313" s="79">
        <f t="shared" si="442"/>
        <v>0</v>
      </c>
      <c r="BV313" s="78">
        <f t="shared" si="443"/>
        <v>0</v>
      </c>
      <c r="BW313" s="78" t="str">
        <f t="shared" si="444"/>
        <v/>
      </c>
      <c r="BX313" s="78" t="str">
        <f t="shared" si="445"/>
        <v/>
      </c>
      <c r="BY313" s="78" t="str">
        <f t="shared" si="446"/>
        <v/>
      </c>
      <c r="BZ313" s="78" t="str">
        <f t="shared" si="447"/>
        <v/>
      </c>
      <c r="CA313" s="78" t="str">
        <f t="shared" si="448"/>
        <v/>
      </c>
      <c r="CB313" s="78" t="str">
        <f t="shared" si="449"/>
        <v/>
      </c>
      <c r="CC313" s="78" t="str">
        <f t="shared" si="450"/>
        <v/>
      </c>
      <c r="CD313" s="1"/>
      <c r="CE313" s="61">
        <f>IFERROR(IF(CE$4="","",SUMIFS(Data!$E:$E,Data!$B:$B,'Data Tables'!$C313,Data!$C:$C,'Data Tables'!CE$4,Data!$D:$D,'Data Tables'!CE$3)),"")</f>
        <v>0</v>
      </c>
      <c r="CF313" s="60">
        <f>IFERROR(IF(CF$4="","",SUMIFS(Data!$E:$E,Data!$B:$B,'Data Tables'!$C313,Data!$C:$C,'Data Tables'!CF$4,Data!$D:$D,'Data Tables'!CE$3)),"")</f>
        <v>0</v>
      </c>
      <c r="CG313" s="59">
        <f>IFERROR(IF(CG$4="","",SUMIFS(Data!$E:$E,Data!$B:$B,'Data Tables'!$C313,Data!$C:$C,'Data Tables'!CG$4,Data!$D:$D,'Data Tables'!CE$3)),"")</f>
        <v>0</v>
      </c>
      <c r="CH313" s="59" t="str">
        <f>IFERROR(IF(CH$4="","",SUMIFS(Data!$E:$E,Data!$B:$B,'Data Tables'!$C313,Data!$C:$C,'Data Tables'!CH$4,Data!$D:$D,'Data Tables'!CE$3)),"")</f>
        <v/>
      </c>
      <c r="CI313" s="59" t="str">
        <f>IFERROR(IF(CI$4="","",SUMIFS(Data!$E:$E,Data!$B:$B,'Data Tables'!$C313,Data!$C:$C,'Data Tables'!CI$4,Data!$D:$D,'Data Tables'!CE$3)),"")</f>
        <v/>
      </c>
      <c r="CJ313" s="59" t="str">
        <f>IFERROR(IF(CJ$4="","",SUMIFS(Data!$E:$E,Data!$B:$B,'Data Tables'!$C313,Data!$C:$C,'Data Tables'!CJ$4,Data!$D:$D,'Data Tables'!CE$3)),"")</f>
        <v/>
      </c>
      <c r="CK313" s="59" t="str">
        <f>IFERROR(IF(CK$4="","",SUMIFS(Data!$E:$E,Data!$B:$B,'Data Tables'!$C313,Data!$C:$C,'Data Tables'!CK$4,Data!$D:$D,'Data Tables'!CE$3)),"")</f>
        <v/>
      </c>
      <c r="CL313" s="59" t="str">
        <f>IFERROR(IF(CL$4="","",SUMIFS(Data!$E:$E,Data!$B:$B,'Data Tables'!$C313,Data!$C:$C,'Data Tables'!CL$4,Data!$D:$D,'Data Tables'!CE$3)),"")</f>
        <v/>
      </c>
      <c r="CM313" s="59" t="str">
        <f>IFERROR(IF(CM$4="","",SUMIFS(Data!$E:$E,Data!$B:$B,'Data Tables'!$C313,Data!$C:$C,'Data Tables'!CM$4,Data!$D:$D,'Data Tables'!CE$3)),"")</f>
        <v/>
      </c>
      <c r="CN313" s="59" t="str">
        <f>IFERROR(IF(CN$4="","",SUMIFS(Data!$E:$E,Data!$B:$B,'Data Tables'!$C313,Data!$C:$C,'Data Tables'!CN$4,Data!$D:$D,'Data Tables'!CE$3)),"")</f>
        <v/>
      </c>
      <c r="CO313" s="1"/>
      <c r="CP313" s="61">
        <f>IFERROR(IF(CP$4="","",SUMIFS(Data!$E:$E,Data!$B:$B,'Data Tables'!$C313,Data!$C:$C,'Data Tables'!CP$4,Data!$D:$D,'Data Tables'!CP$3)),"")</f>
        <v>0</v>
      </c>
      <c r="CQ313" s="60">
        <f>IFERROR(IF(CQ$4="","",SUMIFS(Data!$E:$E,Data!$B:$B,'Data Tables'!$C313,Data!$C:$C,'Data Tables'!CQ$4,Data!$D:$D,'Data Tables'!CP$3)),"")</f>
        <v>0</v>
      </c>
      <c r="CR313" s="59">
        <f>IFERROR(IF(CR$4="","",SUMIFS(Data!$E:$E,Data!$B:$B,'Data Tables'!$C313,Data!$C:$C,'Data Tables'!CR$4,Data!$D:$D,'Data Tables'!CP$3)),"")</f>
        <v>0</v>
      </c>
      <c r="CS313" s="59" t="str">
        <f>IFERROR(IF(CS$4="","",SUMIFS(Data!$E:$E,Data!$B:$B,'Data Tables'!$C313,Data!$C:$C,'Data Tables'!CS$4,Data!$D:$D,'Data Tables'!CP$3)),"")</f>
        <v/>
      </c>
      <c r="CT313" s="59" t="str">
        <f>IFERROR(IF(CT$4="","",SUMIFS(Data!$E:$E,Data!$B:$B,'Data Tables'!$C313,Data!$C:$C,'Data Tables'!CT$4,Data!$D:$D,'Data Tables'!CP$3)),"")</f>
        <v/>
      </c>
      <c r="CU313" s="59" t="str">
        <f>IFERROR(IF(CU$4="","",SUMIFS(Data!$E:$E,Data!$B:$B,'Data Tables'!$C313,Data!$C:$C,'Data Tables'!CU$4,Data!$D:$D,'Data Tables'!CP$3)),"")</f>
        <v/>
      </c>
      <c r="CV313" s="59" t="str">
        <f>IFERROR(IF(CV$4="","",SUMIFS(Data!$E:$E,Data!$B:$B,'Data Tables'!$C313,Data!$C:$C,'Data Tables'!CV$4,Data!$D:$D,'Data Tables'!CP$3)),"")</f>
        <v/>
      </c>
      <c r="CW313" s="59" t="str">
        <f>IFERROR(IF(CW$4="","",SUMIFS(Data!$E:$E,Data!$B:$B,'Data Tables'!$C313,Data!$C:$C,'Data Tables'!CW$4,Data!$D:$D,'Data Tables'!CP$3)),"")</f>
        <v/>
      </c>
      <c r="CX313" s="59" t="str">
        <f>IFERROR(IF(CX$4="","",SUMIFS(Data!$E:$E,Data!$B:$B,'Data Tables'!$C313,Data!$C:$C,'Data Tables'!CX$4,Data!$D:$D,'Data Tables'!CP$3)),"")</f>
        <v/>
      </c>
      <c r="CY313" s="59" t="str">
        <f>IFERROR(IF(CY$4="","",SUMIFS(Data!$E:$E,Data!$B:$B,'Data Tables'!$C313,Data!$C:$C,'Data Tables'!CY$4,Data!$D:$D,'Data Tables'!CP$3)),"")</f>
        <v/>
      </c>
      <c r="CZ313" s="1"/>
      <c r="DA313" s="77">
        <f t="shared" si="451"/>
        <v>0</v>
      </c>
      <c r="DB313" s="79">
        <f t="shared" si="452"/>
        <v>0</v>
      </c>
      <c r="DC313" s="78">
        <f t="shared" si="453"/>
        <v>0</v>
      </c>
      <c r="DD313" s="78" t="str">
        <f t="shared" si="454"/>
        <v/>
      </c>
      <c r="DE313" s="78" t="str">
        <f t="shared" si="455"/>
        <v/>
      </c>
      <c r="DF313" s="78" t="str">
        <f t="shared" si="456"/>
        <v/>
      </c>
      <c r="DG313" s="78" t="str">
        <f t="shared" si="457"/>
        <v/>
      </c>
      <c r="DH313" s="78" t="str">
        <f t="shared" si="458"/>
        <v/>
      </c>
      <c r="DI313" s="78" t="str">
        <f t="shared" si="459"/>
        <v/>
      </c>
      <c r="DJ313" s="78" t="str">
        <f t="shared" si="460"/>
        <v/>
      </c>
      <c r="DK313" s="1"/>
      <c r="DL313" s="77">
        <f t="shared" si="461"/>
        <v>0</v>
      </c>
      <c r="DM313" s="79">
        <f t="shared" si="462"/>
        <v>0</v>
      </c>
      <c r="DN313" s="78">
        <f t="shared" si="463"/>
        <v>0</v>
      </c>
      <c r="DO313" s="78" t="str">
        <f t="shared" si="464"/>
        <v/>
      </c>
      <c r="DP313" s="78" t="str">
        <f t="shared" si="465"/>
        <v/>
      </c>
      <c r="DQ313" s="78" t="str">
        <f t="shared" si="466"/>
        <v/>
      </c>
      <c r="DR313" s="78" t="str">
        <f t="shared" si="467"/>
        <v/>
      </c>
      <c r="DS313" s="78" t="str">
        <f t="shared" si="468"/>
        <v/>
      </c>
      <c r="DT313" s="78" t="str">
        <f t="shared" si="469"/>
        <v/>
      </c>
      <c r="DU313" s="78" t="str">
        <f t="shared" si="470"/>
        <v/>
      </c>
      <c r="DV313" s="1"/>
      <c r="DW313" s="61">
        <f>IFERROR(IF(DW$4="","",SUMIFS(Data!$E:$E,Data!$B:$B,'Data Tables'!$C313,Data!$C:$C,'Data Tables'!DW$4,Data!$D:$D,'Data Tables'!DW$3)),"")</f>
        <v>0</v>
      </c>
      <c r="DX313" s="60">
        <f>IFERROR(IF(DX$4="","",SUMIFS(Data!$E:$E,Data!$B:$B,'Data Tables'!$C313,Data!$C:$C,'Data Tables'!DX$4,Data!$D:$D,'Data Tables'!DW$3)),"")</f>
        <v>0</v>
      </c>
      <c r="DY313" s="59">
        <f>IFERROR(IF(DY$4="","",SUMIFS(Data!$E:$E,Data!$B:$B,'Data Tables'!$C313,Data!$C:$C,'Data Tables'!DY$4,Data!$D:$D,'Data Tables'!DW$3)),"")</f>
        <v>0</v>
      </c>
      <c r="DZ313" s="59" t="str">
        <f>IFERROR(IF(DZ$4="","",SUMIFS(Data!$E:$E,Data!$B:$B,'Data Tables'!$C313,Data!$C:$C,'Data Tables'!DZ$4,Data!$D:$D,'Data Tables'!DW$3)),"")</f>
        <v/>
      </c>
      <c r="EA313" s="59" t="str">
        <f>IFERROR(IF(EA$4="","",SUMIFS(Data!$E:$E,Data!$B:$B,'Data Tables'!$C313,Data!$C:$C,'Data Tables'!EA$4,Data!$D:$D,'Data Tables'!DW$3)),"")</f>
        <v/>
      </c>
      <c r="EB313" s="59" t="str">
        <f>IFERROR(IF(EB$4="","",SUMIFS(Data!$E:$E,Data!$B:$B,'Data Tables'!$C313,Data!$C:$C,'Data Tables'!EB$4,Data!$D:$D,'Data Tables'!DW$3)),"")</f>
        <v/>
      </c>
      <c r="EC313" s="59" t="str">
        <f>IFERROR(IF(EC$4="","",SUMIFS(Data!$E:$E,Data!$B:$B,'Data Tables'!$C313,Data!$C:$C,'Data Tables'!EC$4,Data!$D:$D,'Data Tables'!DW$3)),"")</f>
        <v/>
      </c>
      <c r="ED313" s="59" t="str">
        <f>IFERROR(IF(ED$4="","",SUMIFS(Data!$E:$E,Data!$B:$B,'Data Tables'!$C313,Data!$C:$C,'Data Tables'!ED$4,Data!$D:$D,'Data Tables'!DW$3)),"")</f>
        <v/>
      </c>
      <c r="EE313" s="59" t="str">
        <f>IFERROR(IF(EE$4="","",SUMIFS(Data!$E:$E,Data!$B:$B,'Data Tables'!$C313,Data!$C:$C,'Data Tables'!EE$4,Data!$D:$D,'Data Tables'!DW$3)),"")</f>
        <v/>
      </c>
      <c r="EF313" s="59" t="str">
        <f>IFERROR(IF(EF$4="","",SUMIFS(Data!$E:$E,Data!$B:$B,'Data Tables'!$C313,Data!$C:$C,'Data Tables'!EF$4,Data!$D:$D,'Data Tables'!DW$3)),"")</f>
        <v/>
      </c>
      <c r="EG313" s="1"/>
      <c r="EH313" s="77">
        <f t="shared" si="471"/>
        <v>0</v>
      </c>
      <c r="EI313" s="79">
        <f t="shared" si="472"/>
        <v>0</v>
      </c>
      <c r="EJ313" s="78">
        <f t="shared" si="473"/>
        <v>0</v>
      </c>
      <c r="EK313" s="78" t="str">
        <f t="shared" si="474"/>
        <v/>
      </c>
      <c r="EL313" s="78" t="str">
        <f t="shared" si="475"/>
        <v/>
      </c>
      <c r="EM313" s="78" t="str">
        <f t="shared" si="476"/>
        <v/>
      </c>
      <c r="EN313" s="78" t="str">
        <f t="shared" si="477"/>
        <v/>
      </c>
      <c r="EO313" s="78" t="str">
        <f t="shared" si="478"/>
        <v/>
      </c>
      <c r="EP313" s="78" t="str">
        <f t="shared" si="479"/>
        <v/>
      </c>
      <c r="EQ313" s="78" t="str">
        <f t="shared" si="480"/>
        <v/>
      </c>
      <c r="ER313" s="1"/>
      <c r="ES313" s="61">
        <f>IFERROR(IF(ES$4="","",SUMIFS(Data!$E:$E,Data!$B:$B,'Data Tables'!$C313,Data!$C:$C,'Data Tables'!ES$4,Data!$D:$D,'Data Tables'!ES$3)),"")</f>
        <v>0</v>
      </c>
      <c r="ET313" s="60">
        <f>IFERROR(IF(ET$4="","",SUMIFS(Data!$E:$E,Data!$B:$B,'Data Tables'!$C313,Data!$C:$C,'Data Tables'!ET$4,Data!$D:$D,'Data Tables'!ES$3)),"")</f>
        <v>0</v>
      </c>
      <c r="EU313" s="59">
        <f>IFERROR(IF(EU$4="","",SUMIFS(Data!$E:$E,Data!$B:$B,'Data Tables'!$C313,Data!$C:$C,'Data Tables'!EU$4,Data!$D:$D,'Data Tables'!ES$3)),"")</f>
        <v>0</v>
      </c>
      <c r="EV313" s="59" t="str">
        <f>IFERROR(IF(EV$4="","",SUMIFS(Data!$E:$E,Data!$B:$B,'Data Tables'!$C313,Data!$C:$C,'Data Tables'!EV$4,Data!$D:$D,'Data Tables'!ES$3)),"")</f>
        <v/>
      </c>
      <c r="EW313" s="59" t="str">
        <f>IFERROR(IF(EW$4="","",SUMIFS(Data!$E:$E,Data!$B:$B,'Data Tables'!$C313,Data!$C:$C,'Data Tables'!EW$4,Data!$D:$D,'Data Tables'!ES$3)),"")</f>
        <v/>
      </c>
      <c r="EX313" s="59" t="str">
        <f>IFERROR(IF(EX$4="","",SUMIFS(Data!$E:$E,Data!$B:$B,'Data Tables'!$C313,Data!$C:$C,'Data Tables'!EX$4,Data!$D:$D,'Data Tables'!ES$3)),"")</f>
        <v/>
      </c>
      <c r="EY313" s="59" t="str">
        <f>IFERROR(IF(EY$4="","",SUMIFS(Data!$E:$E,Data!$B:$B,'Data Tables'!$C313,Data!$C:$C,'Data Tables'!EY$4,Data!$D:$D,'Data Tables'!ES$3)),"")</f>
        <v/>
      </c>
      <c r="EZ313" s="59" t="str">
        <f>IFERROR(IF(EZ$4="","",SUMIFS(Data!$E:$E,Data!$B:$B,'Data Tables'!$C313,Data!$C:$C,'Data Tables'!EZ$4,Data!$D:$D,'Data Tables'!ES$3)),"")</f>
        <v/>
      </c>
      <c r="FA313" s="59" t="str">
        <f>IFERROR(IF(FA$4="","",SUMIFS(Data!$E:$E,Data!$B:$B,'Data Tables'!$C313,Data!$C:$C,'Data Tables'!FA$4,Data!$D:$D,'Data Tables'!ES$3)),"")</f>
        <v/>
      </c>
      <c r="FB313" s="59" t="str">
        <f>IFERROR(IF(FB$4="","",SUMIFS(Data!$E:$E,Data!$B:$B,'Data Tables'!$C313,Data!$C:$C,'Data Tables'!FB$4,Data!$D:$D,'Data Tables'!ES$3)),"")</f>
        <v/>
      </c>
      <c r="FC313" s="1"/>
      <c r="FD313" s="77">
        <f t="shared" si="481"/>
        <v>0</v>
      </c>
      <c r="FE313" s="79">
        <f t="shared" si="482"/>
        <v>0</v>
      </c>
      <c r="FF313" s="78">
        <f t="shared" si="483"/>
        <v>0</v>
      </c>
      <c r="FG313" s="78" t="str">
        <f t="shared" si="484"/>
        <v/>
      </c>
      <c r="FH313" s="78" t="str">
        <f t="shared" si="485"/>
        <v/>
      </c>
      <c r="FI313" s="78" t="str">
        <f t="shared" si="486"/>
        <v/>
      </c>
      <c r="FJ313" s="78" t="str">
        <f t="shared" si="487"/>
        <v/>
      </c>
      <c r="FK313" s="78" t="str">
        <f t="shared" si="488"/>
        <v/>
      </c>
      <c r="FL313" s="78" t="str">
        <f t="shared" si="489"/>
        <v/>
      </c>
      <c r="FM313" s="78" t="str">
        <f t="shared" si="490"/>
        <v/>
      </c>
      <c r="FN313" s="1"/>
      <c r="FO313" s="77">
        <f t="shared" si="491"/>
        <v>0</v>
      </c>
      <c r="FP313" s="79">
        <f t="shared" si="492"/>
        <v>0</v>
      </c>
      <c r="FQ313" s="78">
        <f t="shared" si="493"/>
        <v>0</v>
      </c>
      <c r="FR313" s="78" t="str">
        <f t="shared" si="494"/>
        <v/>
      </c>
      <c r="FS313" s="78" t="str">
        <f t="shared" si="495"/>
        <v/>
      </c>
      <c r="FT313" s="78" t="str">
        <f t="shared" si="496"/>
        <v/>
      </c>
      <c r="FU313" s="78" t="str">
        <f t="shared" si="497"/>
        <v/>
      </c>
      <c r="FV313" s="78" t="str">
        <f t="shared" si="498"/>
        <v/>
      </c>
      <c r="FW313" s="78" t="str">
        <f t="shared" si="499"/>
        <v/>
      </c>
      <c r="FX313" s="78" t="str">
        <f t="shared" si="500"/>
        <v/>
      </c>
      <c r="FY313" s="1"/>
      <c r="FZ313" s="61">
        <f>IFERROR(IF(FZ$4="","",SUMIFS(Data!$E:$E,Data!$B:$B,'Data Tables'!$C313,Data!$C:$C,'Data Tables'!FZ$4,Data!$D:$D,'Data Tables'!FZ$3)),"")</f>
        <v>0</v>
      </c>
      <c r="GA313" s="60">
        <f>IFERROR(IF(GA$4="","",SUMIFS(Data!$E:$E,Data!$B:$B,'Data Tables'!$C313,Data!$C:$C,'Data Tables'!GA$4,Data!$D:$D,'Data Tables'!FZ$3)),"")</f>
        <v>0</v>
      </c>
      <c r="GB313" s="59">
        <f>IFERROR(IF(GB$4="","",SUMIFS(Data!$E:$E,Data!$B:$B,'Data Tables'!$C313,Data!$C:$C,'Data Tables'!GB$4,Data!$D:$D,'Data Tables'!FZ$3)),"")</f>
        <v>0</v>
      </c>
      <c r="GC313" s="59" t="str">
        <f>IFERROR(IF(GC$4="","",SUMIFS(Data!$E:$E,Data!$B:$B,'Data Tables'!$C313,Data!$C:$C,'Data Tables'!GC$4,Data!$D:$D,'Data Tables'!FZ$3)),"")</f>
        <v/>
      </c>
      <c r="GD313" s="59" t="str">
        <f>IFERROR(IF(GD$4="","",SUMIFS(Data!$E:$E,Data!$B:$B,'Data Tables'!$C313,Data!$C:$C,'Data Tables'!GD$4,Data!$D:$D,'Data Tables'!FZ$3)),"")</f>
        <v/>
      </c>
      <c r="GE313" s="59" t="str">
        <f>IFERROR(IF(GE$4="","",SUMIFS(Data!$E:$E,Data!$B:$B,'Data Tables'!$C313,Data!$C:$C,'Data Tables'!GE$4,Data!$D:$D,'Data Tables'!FZ$3)),"")</f>
        <v/>
      </c>
      <c r="GF313" s="59" t="str">
        <f>IFERROR(IF(GF$4="","",SUMIFS(Data!$E:$E,Data!$B:$B,'Data Tables'!$C313,Data!$C:$C,'Data Tables'!GF$4,Data!$D:$D,'Data Tables'!FZ$3)),"")</f>
        <v/>
      </c>
      <c r="GG313" s="59" t="str">
        <f>IFERROR(IF(GG$4="","",SUMIFS(Data!$E:$E,Data!$B:$B,'Data Tables'!$C313,Data!$C:$C,'Data Tables'!GG$4,Data!$D:$D,'Data Tables'!FZ$3)),"")</f>
        <v/>
      </c>
      <c r="GH313" s="59" t="str">
        <f>IFERROR(IF(GH$4="","",SUMIFS(Data!$E:$E,Data!$B:$B,'Data Tables'!$C313,Data!$C:$C,'Data Tables'!GH$4,Data!$D:$D,'Data Tables'!FZ$3)),"")</f>
        <v/>
      </c>
      <c r="GI313" s="59" t="str">
        <f>IFERROR(IF(GI$4="","",SUMIFS(Data!$E:$E,Data!$B:$B,'Data Tables'!$C313,Data!$C:$C,'Data Tables'!GI$4,Data!$D:$D,'Data Tables'!FZ$3)),"")</f>
        <v/>
      </c>
      <c r="GJ313" s="1"/>
      <c r="GK313" s="61">
        <f>IFERROR(IF(GK$4="","",SUMIFS(Data!$E:$E,Data!$B:$B,'Data Tables'!$C313,Data!$C:$C,'Data Tables'!GK$4,Data!$D:$D,'Data Tables'!GK$3)),"")</f>
        <v>0</v>
      </c>
      <c r="GL313" s="60">
        <f>IFERROR(IF(GL$4="","",SUMIFS(Data!$E:$E,Data!$B:$B,'Data Tables'!$C313,Data!$C:$C,'Data Tables'!GL$4,Data!$D:$D,'Data Tables'!GK$3)),"")</f>
        <v>0</v>
      </c>
      <c r="GM313" s="59">
        <f>IFERROR(IF(GM$4="","",SUMIFS(Data!$E:$E,Data!$B:$B,'Data Tables'!$C313,Data!$C:$C,'Data Tables'!GM$4,Data!$D:$D,'Data Tables'!GK$3)),"")</f>
        <v>0</v>
      </c>
      <c r="GN313" s="59" t="str">
        <f>IFERROR(IF(GN$4="","",SUMIFS(Data!$E:$E,Data!$B:$B,'Data Tables'!$C313,Data!$C:$C,'Data Tables'!GN$4,Data!$D:$D,'Data Tables'!GK$3)),"")</f>
        <v/>
      </c>
      <c r="GO313" s="59" t="str">
        <f>IFERROR(IF(GO$4="","",SUMIFS(Data!$E:$E,Data!$B:$B,'Data Tables'!$C313,Data!$C:$C,'Data Tables'!GO$4,Data!$D:$D,'Data Tables'!GK$3)),"")</f>
        <v/>
      </c>
      <c r="GP313" s="59" t="str">
        <f>IFERROR(IF(GP$4="","",SUMIFS(Data!$E:$E,Data!$B:$B,'Data Tables'!$C313,Data!$C:$C,'Data Tables'!GP$4,Data!$D:$D,'Data Tables'!GK$3)),"")</f>
        <v/>
      </c>
      <c r="GQ313" s="59" t="str">
        <f>IFERROR(IF(GQ$4="","",SUMIFS(Data!$E:$E,Data!$B:$B,'Data Tables'!$C313,Data!$C:$C,'Data Tables'!GQ$4,Data!$D:$D,'Data Tables'!GK$3)),"")</f>
        <v/>
      </c>
      <c r="GR313" s="59" t="str">
        <f>IFERROR(IF(GR$4="","",SUMIFS(Data!$E:$E,Data!$B:$B,'Data Tables'!$C313,Data!$C:$C,'Data Tables'!GR$4,Data!$D:$D,'Data Tables'!GK$3)),"")</f>
        <v/>
      </c>
      <c r="GS313" s="59" t="str">
        <f>IFERROR(IF(GS$4="","",SUMIFS(Data!$E:$E,Data!$B:$B,'Data Tables'!$C313,Data!$C:$C,'Data Tables'!GS$4,Data!$D:$D,'Data Tables'!GK$3)),"")</f>
        <v/>
      </c>
      <c r="GT313" s="59" t="str">
        <f>IFERROR(IF(GT$4="","",SUMIFS(Data!$E:$E,Data!$B:$B,'Data Tables'!$C313,Data!$C:$C,'Data Tables'!GT$4,Data!$D:$D,'Data Tables'!GK$3)),"")</f>
        <v/>
      </c>
      <c r="GU313" s="1"/>
      <c r="GV313" s="59"/>
      <c r="GW313" s="59"/>
      <c r="GX313" s="60"/>
      <c r="GY313" s="59"/>
      <c r="GZ313" s="1"/>
      <c r="HA313" s="59"/>
      <c r="HB313" s="59"/>
      <c r="HC313" s="60"/>
      <c r="HD313" s="59"/>
      <c r="HE313" s="1"/>
      <c r="HF313" s="59"/>
      <c r="HG313" s="59"/>
      <c r="HH313" s="60"/>
      <c r="HI313" s="59"/>
      <c r="HJ313" s="1"/>
      <c r="HK313" s="59"/>
      <c r="HL313" s="59"/>
      <c r="HM313" s="60"/>
      <c r="HN313" s="59"/>
      <c r="HO313" s="1"/>
      <c r="HP313" s="59"/>
      <c r="HQ313" s="59"/>
      <c r="HR313" s="60"/>
      <c r="HS313" s="59"/>
      <c r="HT313" s="1"/>
      <c r="HU313" s="59"/>
      <c r="HV313" s="59"/>
      <c r="HW313" s="60">
        <f>SUM(HR$5:HR313)</f>
        <v>0</v>
      </c>
      <c r="HX313" s="59"/>
      <c r="HY313" s="1"/>
      <c r="HZ313" s="59"/>
      <c r="IA313" s="59"/>
      <c r="IB313" s="60"/>
      <c r="IC313" s="61"/>
      <c r="ID313" s="1"/>
      <c r="IE313" s="59"/>
      <c r="IF313" s="59"/>
      <c r="IG313" s="60"/>
      <c r="IH313" s="59"/>
      <c r="II313" s="1"/>
      <c r="IJ313" s="33"/>
      <c r="IK313" s="33"/>
      <c r="IL313" s="34"/>
      <c r="IM313" s="33"/>
      <c r="IN313" s="1"/>
      <c r="IO313" s="33"/>
      <c r="IP313" s="33"/>
      <c r="IQ313" s="34"/>
      <c r="IR313" s="33"/>
      <c r="IS313" s="1"/>
      <c r="IT313" s="33"/>
      <c r="IU313" s="33"/>
      <c r="IV313" s="34"/>
      <c r="IW313" s="33"/>
      <c r="IX313" s="1"/>
      <c r="IY313" s="33"/>
      <c r="IZ313" s="33"/>
      <c r="JA313" s="34"/>
      <c r="JB313" s="33"/>
    </row>
    <row r="314" spans="3:262" x14ac:dyDescent="0.25">
      <c r="C314" s="58">
        <f t="shared" si="501"/>
        <v>9436</v>
      </c>
      <c r="F314" s="61">
        <f>IFERROR(IF(F$4="","",SUMIFS(Data!$E:$E,Data!$B:$B,'Data Tables'!$C314,Data!$C:$C,'Data Tables'!F$4,Data!$D:$D,'Data Tables'!F$3)),"")</f>
        <v>0</v>
      </c>
      <c r="G314" s="60">
        <f>IFERROR(IF(G$4="","",SUMIFS(Data!$E:$E,Data!$B:$B,'Data Tables'!$C314,Data!$C:$C,'Data Tables'!G$4,Data!$D:$D,'Data Tables'!F$3)),"")</f>
        <v>0</v>
      </c>
      <c r="H314" s="59">
        <f>IFERROR(IF(H$4="","",SUMIFS(Data!$E:$E,Data!$B:$B,'Data Tables'!$C314,Data!$C:$C,'Data Tables'!H$4,Data!$D:$D,'Data Tables'!F$3)),"")</f>
        <v>0</v>
      </c>
      <c r="I314" s="59" t="str">
        <f>IFERROR(IF(I$4="","",SUMIFS(Data!$E:$E,Data!$B:$B,'Data Tables'!$C314,Data!$C:$C,'Data Tables'!I$4,Data!$D:$D,'Data Tables'!F$3)),"")</f>
        <v/>
      </c>
      <c r="J314" s="59" t="str">
        <f>IFERROR(IF(J$4="","",SUMIFS(Data!$E:$E,Data!$B:$B,'Data Tables'!$C314,Data!$C:$C,'Data Tables'!J$4,Data!$D:$D,'Data Tables'!F$3)),"")</f>
        <v/>
      </c>
      <c r="K314" s="59" t="str">
        <f>IFERROR(IF(K$4="","",SUMIFS(Data!$E:$E,Data!$B:$B,'Data Tables'!$C314,Data!$C:$C,'Data Tables'!K$4,Data!$D:$D,'Data Tables'!F$3)),"")</f>
        <v/>
      </c>
      <c r="L314" s="59" t="str">
        <f>IFERROR(IF(L$4="","",SUMIFS(Data!$E:$E,Data!$B:$B,'Data Tables'!$C314,Data!$C:$C,'Data Tables'!L$4,Data!$D:$D,'Data Tables'!F$3)),"")</f>
        <v/>
      </c>
      <c r="M314" s="59" t="str">
        <f>IFERROR(IF(M$4="","",SUMIFS(Data!$E:$E,Data!$B:$B,'Data Tables'!$C314,Data!$C:$C,'Data Tables'!M$4,Data!$D:$D,'Data Tables'!F$3)),"")</f>
        <v/>
      </c>
      <c r="N314" s="59" t="str">
        <f>IFERROR(IF(N$4="","",SUMIFS(Data!$E:$E,Data!$B:$B,'Data Tables'!$C314,Data!$C:$C,'Data Tables'!N$4,Data!$D:$D,'Data Tables'!F$3)),"")</f>
        <v/>
      </c>
      <c r="O314" s="59" t="str">
        <f>IFERROR(IF(O$4="","",SUMIFS(Data!$E:$E,Data!$B:$B,'Data Tables'!$C314,Data!$C:$C,'Data Tables'!O$4,Data!$D:$D,'Data Tables'!F$3)),"")</f>
        <v/>
      </c>
      <c r="P314" s="1"/>
      <c r="Q314" s="61">
        <f>IFERROR(IF(Q$4="","",SUMIFS(Data!$E:$E,Data!$B:$B,'Data Tables'!$C314,Data!$C:$C,'Data Tables'!Q$4,Data!$D:$D,'Data Tables'!Q$3)),"")</f>
        <v>0</v>
      </c>
      <c r="R314" s="60">
        <f>IFERROR(IF(R$4="","",SUMIFS(Data!$E:$E,Data!$B:$B,'Data Tables'!$C314,Data!$C:$C,'Data Tables'!R$4,Data!$D:$D,'Data Tables'!Q$3)),"")</f>
        <v>0</v>
      </c>
      <c r="S314" s="59">
        <f>IFERROR(IF(S$4="","",SUMIFS(Data!$E:$E,Data!$B:$B,'Data Tables'!$C314,Data!$C:$C,'Data Tables'!S$4,Data!$D:$D,'Data Tables'!Q$3)),"")</f>
        <v>0</v>
      </c>
      <c r="T314" s="59" t="str">
        <f>IFERROR(IF(T$4="","",SUMIFS(Data!$E:$E,Data!$B:$B,'Data Tables'!$C314,Data!$C:$C,'Data Tables'!T$4,Data!$D:$D,'Data Tables'!Q$3)),"")</f>
        <v/>
      </c>
      <c r="U314" s="59" t="str">
        <f>IFERROR(IF(U$4="","",SUMIFS(Data!$E:$E,Data!$B:$B,'Data Tables'!$C314,Data!$C:$C,'Data Tables'!U$4,Data!$D:$D,'Data Tables'!Q$3)),"")</f>
        <v/>
      </c>
      <c r="V314" s="59" t="str">
        <f>IFERROR(IF(V$4="","",SUMIFS(Data!$E:$E,Data!$B:$B,'Data Tables'!$C314,Data!$C:$C,'Data Tables'!V$4,Data!$D:$D,'Data Tables'!Q$3)),"")</f>
        <v/>
      </c>
      <c r="W314" s="59" t="str">
        <f>IFERROR(IF(W$4="","",SUMIFS(Data!$E:$E,Data!$B:$B,'Data Tables'!$C314,Data!$C:$C,'Data Tables'!W$4,Data!$D:$D,'Data Tables'!Q$3)),"")</f>
        <v/>
      </c>
      <c r="X314" s="59" t="str">
        <f>IFERROR(IF(X$4="","",SUMIFS(Data!$E:$E,Data!$B:$B,'Data Tables'!$C314,Data!$C:$C,'Data Tables'!X$4,Data!$D:$D,'Data Tables'!Q$3)),"")</f>
        <v/>
      </c>
      <c r="Y314" s="59" t="str">
        <f>IFERROR(IF(Y$4="","",SUMIFS(Data!$E:$E,Data!$B:$B,'Data Tables'!$C314,Data!$C:$C,'Data Tables'!Y$4,Data!$D:$D,'Data Tables'!Q$3)),"")</f>
        <v/>
      </c>
      <c r="Z314" s="59" t="str">
        <f>IFERROR(IF(Z$4="","",SUMIFS(Data!$E:$E,Data!$B:$B,'Data Tables'!$C314,Data!$C:$C,'Data Tables'!Z$4,Data!$D:$D,'Data Tables'!Q$3)),"")</f>
        <v/>
      </c>
      <c r="AA314" s="1"/>
      <c r="AB314" s="61">
        <f>IFERROR(IF(AB$4="","",SUMIFS(Data!$E:$E,Data!$B:$B,'Data Tables'!$C314,Data!$C:$C,'Data Tables'!AB$4,Data!$D:$D,'Data Tables'!AB$3)),"")</f>
        <v>0</v>
      </c>
      <c r="AC314" s="60">
        <f>IFERROR(IF(AC$4="","",SUMIFS(Data!$E:$E,Data!$B:$B,'Data Tables'!$C314,Data!$C:$C,'Data Tables'!AC$4,Data!$D:$D,'Data Tables'!AB$3)),"")</f>
        <v>0</v>
      </c>
      <c r="AD314" s="59">
        <f>IFERROR(IF(AD$4="","",SUMIFS(Data!$E:$E,Data!$B:$B,'Data Tables'!$C314,Data!$C:$C,'Data Tables'!AD$4,Data!$D:$D,'Data Tables'!AB$3)),"")</f>
        <v>0</v>
      </c>
      <c r="AE314" s="59" t="str">
        <f>IFERROR(IF(AE$4="","",SUMIFS(Data!$E:$E,Data!$B:$B,'Data Tables'!$C314,Data!$C:$C,'Data Tables'!AE$4,Data!$D:$D,'Data Tables'!AB$3)),"")</f>
        <v/>
      </c>
      <c r="AF314" s="59" t="str">
        <f>IFERROR(IF(AF$4="","",SUMIFS(Data!$E:$E,Data!$B:$B,'Data Tables'!$C314,Data!$C:$C,'Data Tables'!AF$4,Data!$D:$D,'Data Tables'!AB$3)),"")</f>
        <v/>
      </c>
      <c r="AG314" s="59" t="str">
        <f>IFERROR(IF(AG$4="","",SUMIFS(Data!$E:$E,Data!$B:$B,'Data Tables'!$C314,Data!$C:$C,'Data Tables'!AG$4,Data!$D:$D,'Data Tables'!AB$3)),"")</f>
        <v/>
      </c>
      <c r="AH314" s="59" t="str">
        <f>IFERROR(IF(AH$4="","",SUMIFS(Data!$E:$E,Data!$B:$B,'Data Tables'!$C314,Data!$C:$C,'Data Tables'!AH$4,Data!$D:$D,'Data Tables'!AB$3)),"")</f>
        <v/>
      </c>
      <c r="AI314" s="59" t="str">
        <f>IFERROR(IF(AI$4="","",SUMIFS(Data!$E:$E,Data!$B:$B,'Data Tables'!$C314,Data!$C:$C,'Data Tables'!AI$4,Data!$D:$D,'Data Tables'!AB$3)),"")</f>
        <v/>
      </c>
      <c r="AJ314" s="59" t="str">
        <f>IFERROR(IF(AJ$4="","",SUMIFS(Data!$E:$E,Data!$B:$B,'Data Tables'!$C314,Data!$C:$C,'Data Tables'!AJ$4,Data!$D:$D,'Data Tables'!AB$3)),"")</f>
        <v/>
      </c>
      <c r="AK314" s="59" t="str">
        <f>IFERROR(IF(AK$4="","",SUMIFS(Data!$E:$E,Data!$B:$B,'Data Tables'!$C314,Data!$C:$C,'Data Tables'!AK$4,Data!$D:$D,'Data Tables'!AB$3)),"")</f>
        <v/>
      </c>
      <c r="AL314" s="1"/>
      <c r="AM314" s="61">
        <f>IFERROR(IF(AM$4="","",SUMIFS(Data!$E:$E,Data!$B:$B,'Data Tables'!$C314,Data!$C:$C,'Data Tables'!AM$4,Data!$D:$D,'Data Tables'!AM$3)),"")</f>
        <v>0</v>
      </c>
      <c r="AN314" s="60">
        <f>IFERROR(IF(AN$4="","",SUMIFS(Data!$E:$E,Data!$B:$B,'Data Tables'!$C314,Data!$C:$C,'Data Tables'!AN$4,Data!$D:$D,'Data Tables'!AM$3)),"")</f>
        <v>0</v>
      </c>
      <c r="AO314" s="59">
        <f>IFERROR(IF(AO$4="","",SUMIFS(Data!$E:$E,Data!$B:$B,'Data Tables'!$C314,Data!$C:$C,'Data Tables'!AO$4,Data!$D:$D,'Data Tables'!AM$3)),"")</f>
        <v>0</v>
      </c>
      <c r="AP314" s="59" t="str">
        <f>IFERROR(IF(AP$4="","",SUMIFS(Data!$E:$E,Data!$B:$B,'Data Tables'!$C314,Data!$C:$C,'Data Tables'!AP$4,Data!$D:$D,'Data Tables'!AM$3)),"")</f>
        <v/>
      </c>
      <c r="AQ314" s="59" t="str">
        <f>IFERROR(IF(AQ$4="","",SUMIFS(Data!$E:$E,Data!$B:$B,'Data Tables'!$C314,Data!$C:$C,'Data Tables'!AQ$4,Data!$D:$D,'Data Tables'!AM$3)),"")</f>
        <v/>
      </c>
      <c r="AR314" s="59" t="str">
        <f>IFERROR(IF(AR$4="","",SUMIFS(Data!$E:$E,Data!$B:$B,'Data Tables'!$C314,Data!$C:$C,'Data Tables'!AR$4,Data!$D:$D,'Data Tables'!AM$3)),"")</f>
        <v/>
      </c>
      <c r="AS314" s="59" t="str">
        <f>IFERROR(IF(AS$4="","",SUMIFS(Data!$E:$E,Data!$B:$B,'Data Tables'!$C314,Data!$C:$C,'Data Tables'!AS$4,Data!$D:$D,'Data Tables'!AM$3)),"")</f>
        <v/>
      </c>
      <c r="AT314" s="59" t="str">
        <f>IFERROR(IF(AT$4="","",SUMIFS(Data!$E:$E,Data!$B:$B,'Data Tables'!$C314,Data!$C:$C,'Data Tables'!AT$4,Data!$D:$D,'Data Tables'!AM$3)),"")</f>
        <v/>
      </c>
      <c r="AU314" s="59" t="str">
        <f>IFERROR(IF(AU$4="","",SUMIFS(Data!$E:$E,Data!$B:$B,'Data Tables'!$C314,Data!$C:$C,'Data Tables'!AU$4,Data!$D:$D,'Data Tables'!AM$3)),"")</f>
        <v/>
      </c>
      <c r="AV314" s="59" t="str">
        <f>IFERROR(IF(AV$4="","",SUMIFS(Data!$E:$E,Data!$B:$B,'Data Tables'!$C314,Data!$C:$C,'Data Tables'!AV$4,Data!$D:$D,'Data Tables'!AM$3)),"")</f>
        <v/>
      </c>
      <c r="AW314" s="1"/>
      <c r="AX314" s="74">
        <f t="shared" si="431"/>
        <v>0</v>
      </c>
      <c r="AY314" s="75">
        <f t="shared" si="432"/>
        <v>0</v>
      </c>
      <c r="AZ314" s="76">
        <f t="shared" si="433"/>
        <v>0</v>
      </c>
      <c r="BA314" s="76" t="str">
        <f t="shared" si="434"/>
        <v/>
      </c>
      <c r="BB314" s="76" t="str">
        <f t="shared" si="435"/>
        <v/>
      </c>
      <c r="BC314" s="76" t="str">
        <f t="shared" si="436"/>
        <v/>
      </c>
      <c r="BD314" s="76" t="str">
        <f t="shared" si="437"/>
        <v/>
      </c>
      <c r="BE314" s="76" t="str">
        <f t="shared" si="438"/>
        <v/>
      </c>
      <c r="BF314" s="76" t="str">
        <f t="shared" si="439"/>
        <v/>
      </c>
      <c r="BG314" s="76" t="str">
        <f t="shared" si="440"/>
        <v/>
      </c>
      <c r="BH314" s="1"/>
      <c r="BI314" s="61">
        <f>IFERROR(IF(BI$4="","",SUMIFS(Data!$E:$E,Data!$B:$B,'Data Tables'!$C314,Data!$C:$C,'Data Tables'!BI$4,Data!$D:$D,'Data Tables'!BI$3)),"")</f>
        <v>0</v>
      </c>
      <c r="BJ314" s="60">
        <f>IFERROR(IF(BJ$4="","",SUMIFS(Data!$E:$E,Data!$B:$B,'Data Tables'!$C314,Data!$C:$C,'Data Tables'!BJ$4,Data!$D:$D,'Data Tables'!BI$3)),"")</f>
        <v>0</v>
      </c>
      <c r="BK314" s="59">
        <f>IFERROR(IF(BK$4="","",SUMIFS(Data!$E:$E,Data!$B:$B,'Data Tables'!$C314,Data!$C:$C,'Data Tables'!BK$4,Data!$D:$D,'Data Tables'!BI$3)),"")</f>
        <v>0</v>
      </c>
      <c r="BL314" s="59" t="str">
        <f>IFERROR(IF(BL$4="","",SUMIFS(Data!$E:$E,Data!$B:$B,'Data Tables'!$C314,Data!$C:$C,'Data Tables'!BL$4,Data!$D:$D,'Data Tables'!BI$3)),"")</f>
        <v/>
      </c>
      <c r="BM314" s="59" t="str">
        <f>IFERROR(IF(BM$4="","",SUMIFS(Data!$E:$E,Data!$B:$B,'Data Tables'!$C314,Data!$C:$C,'Data Tables'!BM$4,Data!$D:$D,'Data Tables'!BI$3)),"")</f>
        <v/>
      </c>
      <c r="BN314" s="59" t="str">
        <f>IFERROR(IF(BN$4="","",SUMIFS(Data!$E:$E,Data!$B:$B,'Data Tables'!$C314,Data!$C:$C,'Data Tables'!BN$4,Data!$D:$D,'Data Tables'!BI$3)),"")</f>
        <v/>
      </c>
      <c r="BO314" s="59" t="str">
        <f>IFERROR(IF(BO$4="","",SUMIFS(Data!$E:$E,Data!$B:$B,'Data Tables'!$C314,Data!$C:$C,'Data Tables'!BO$4,Data!$D:$D,'Data Tables'!BI$3)),"")</f>
        <v/>
      </c>
      <c r="BP314" s="59" t="str">
        <f>IFERROR(IF(BP$4="","",SUMIFS(Data!$E:$E,Data!$B:$B,'Data Tables'!$C314,Data!$C:$C,'Data Tables'!BP$4,Data!$D:$D,'Data Tables'!BI$3)),"")</f>
        <v/>
      </c>
      <c r="BQ314" s="59" t="str">
        <f>IFERROR(IF(BQ$4="","",SUMIFS(Data!$E:$E,Data!$B:$B,'Data Tables'!$C314,Data!$C:$C,'Data Tables'!BQ$4,Data!$D:$D,'Data Tables'!BI$3)),"")</f>
        <v/>
      </c>
      <c r="BR314" s="59" t="str">
        <f>IFERROR(IF(BR$4="","",SUMIFS(Data!$E:$E,Data!$B:$B,'Data Tables'!$C314,Data!$C:$C,'Data Tables'!BR$4,Data!$D:$D,'Data Tables'!BI$3)),"")</f>
        <v/>
      </c>
      <c r="BS314" s="1"/>
      <c r="BT314" s="74">
        <f t="shared" si="441"/>
        <v>0</v>
      </c>
      <c r="BU314" s="79">
        <f t="shared" si="442"/>
        <v>0</v>
      </c>
      <c r="BV314" s="78">
        <f t="shared" si="443"/>
        <v>0</v>
      </c>
      <c r="BW314" s="78" t="str">
        <f t="shared" si="444"/>
        <v/>
      </c>
      <c r="BX314" s="78" t="str">
        <f t="shared" si="445"/>
        <v/>
      </c>
      <c r="BY314" s="78" t="str">
        <f t="shared" si="446"/>
        <v/>
      </c>
      <c r="BZ314" s="78" t="str">
        <f t="shared" si="447"/>
        <v/>
      </c>
      <c r="CA314" s="78" t="str">
        <f t="shared" si="448"/>
        <v/>
      </c>
      <c r="CB314" s="78" t="str">
        <f t="shared" si="449"/>
        <v/>
      </c>
      <c r="CC314" s="78" t="str">
        <f t="shared" si="450"/>
        <v/>
      </c>
      <c r="CD314" s="1"/>
      <c r="CE314" s="61">
        <f>IFERROR(IF(CE$4="","",SUMIFS(Data!$E:$E,Data!$B:$B,'Data Tables'!$C314,Data!$C:$C,'Data Tables'!CE$4,Data!$D:$D,'Data Tables'!CE$3)),"")</f>
        <v>0</v>
      </c>
      <c r="CF314" s="60">
        <f>IFERROR(IF(CF$4="","",SUMIFS(Data!$E:$E,Data!$B:$B,'Data Tables'!$C314,Data!$C:$C,'Data Tables'!CF$4,Data!$D:$D,'Data Tables'!CE$3)),"")</f>
        <v>0</v>
      </c>
      <c r="CG314" s="59">
        <f>IFERROR(IF(CG$4="","",SUMIFS(Data!$E:$E,Data!$B:$B,'Data Tables'!$C314,Data!$C:$C,'Data Tables'!CG$4,Data!$D:$D,'Data Tables'!CE$3)),"")</f>
        <v>0</v>
      </c>
      <c r="CH314" s="59" t="str">
        <f>IFERROR(IF(CH$4="","",SUMIFS(Data!$E:$E,Data!$B:$B,'Data Tables'!$C314,Data!$C:$C,'Data Tables'!CH$4,Data!$D:$D,'Data Tables'!CE$3)),"")</f>
        <v/>
      </c>
      <c r="CI314" s="59" t="str">
        <f>IFERROR(IF(CI$4="","",SUMIFS(Data!$E:$E,Data!$B:$B,'Data Tables'!$C314,Data!$C:$C,'Data Tables'!CI$4,Data!$D:$D,'Data Tables'!CE$3)),"")</f>
        <v/>
      </c>
      <c r="CJ314" s="59" t="str">
        <f>IFERROR(IF(CJ$4="","",SUMIFS(Data!$E:$E,Data!$B:$B,'Data Tables'!$C314,Data!$C:$C,'Data Tables'!CJ$4,Data!$D:$D,'Data Tables'!CE$3)),"")</f>
        <v/>
      </c>
      <c r="CK314" s="59" t="str">
        <f>IFERROR(IF(CK$4="","",SUMIFS(Data!$E:$E,Data!$B:$B,'Data Tables'!$C314,Data!$C:$C,'Data Tables'!CK$4,Data!$D:$D,'Data Tables'!CE$3)),"")</f>
        <v/>
      </c>
      <c r="CL314" s="59" t="str">
        <f>IFERROR(IF(CL$4="","",SUMIFS(Data!$E:$E,Data!$B:$B,'Data Tables'!$C314,Data!$C:$C,'Data Tables'!CL$4,Data!$D:$D,'Data Tables'!CE$3)),"")</f>
        <v/>
      </c>
      <c r="CM314" s="59" t="str">
        <f>IFERROR(IF(CM$4="","",SUMIFS(Data!$E:$E,Data!$B:$B,'Data Tables'!$C314,Data!$C:$C,'Data Tables'!CM$4,Data!$D:$D,'Data Tables'!CE$3)),"")</f>
        <v/>
      </c>
      <c r="CN314" s="59" t="str">
        <f>IFERROR(IF(CN$4="","",SUMIFS(Data!$E:$E,Data!$B:$B,'Data Tables'!$C314,Data!$C:$C,'Data Tables'!CN$4,Data!$D:$D,'Data Tables'!CE$3)),"")</f>
        <v/>
      </c>
      <c r="CO314" s="1"/>
      <c r="CP314" s="61">
        <f>IFERROR(IF(CP$4="","",SUMIFS(Data!$E:$E,Data!$B:$B,'Data Tables'!$C314,Data!$C:$C,'Data Tables'!CP$4,Data!$D:$D,'Data Tables'!CP$3)),"")</f>
        <v>0</v>
      </c>
      <c r="CQ314" s="60">
        <f>IFERROR(IF(CQ$4="","",SUMIFS(Data!$E:$E,Data!$B:$B,'Data Tables'!$C314,Data!$C:$C,'Data Tables'!CQ$4,Data!$D:$D,'Data Tables'!CP$3)),"")</f>
        <v>0</v>
      </c>
      <c r="CR314" s="59">
        <f>IFERROR(IF(CR$4="","",SUMIFS(Data!$E:$E,Data!$B:$B,'Data Tables'!$C314,Data!$C:$C,'Data Tables'!CR$4,Data!$D:$D,'Data Tables'!CP$3)),"")</f>
        <v>0</v>
      </c>
      <c r="CS314" s="59" t="str">
        <f>IFERROR(IF(CS$4="","",SUMIFS(Data!$E:$E,Data!$B:$B,'Data Tables'!$C314,Data!$C:$C,'Data Tables'!CS$4,Data!$D:$D,'Data Tables'!CP$3)),"")</f>
        <v/>
      </c>
      <c r="CT314" s="59" t="str">
        <f>IFERROR(IF(CT$4="","",SUMIFS(Data!$E:$E,Data!$B:$B,'Data Tables'!$C314,Data!$C:$C,'Data Tables'!CT$4,Data!$D:$D,'Data Tables'!CP$3)),"")</f>
        <v/>
      </c>
      <c r="CU314" s="59" t="str">
        <f>IFERROR(IF(CU$4="","",SUMIFS(Data!$E:$E,Data!$B:$B,'Data Tables'!$C314,Data!$C:$C,'Data Tables'!CU$4,Data!$D:$D,'Data Tables'!CP$3)),"")</f>
        <v/>
      </c>
      <c r="CV314" s="59" t="str">
        <f>IFERROR(IF(CV$4="","",SUMIFS(Data!$E:$E,Data!$B:$B,'Data Tables'!$C314,Data!$C:$C,'Data Tables'!CV$4,Data!$D:$D,'Data Tables'!CP$3)),"")</f>
        <v/>
      </c>
      <c r="CW314" s="59" t="str">
        <f>IFERROR(IF(CW$4="","",SUMIFS(Data!$E:$E,Data!$B:$B,'Data Tables'!$C314,Data!$C:$C,'Data Tables'!CW$4,Data!$D:$D,'Data Tables'!CP$3)),"")</f>
        <v/>
      </c>
      <c r="CX314" s="59" t="str">
        <f>IFERROR(IF(CX$4="","",SUMIFS(Data!$E:$E,Data!$B:$B,'Data Tables'!$C314,Data!$C:$C,'Data Tables'!CX$4,Data!$D:$D,'Data Tables'!CP$3)),"")</f>
        <v/>
      </c>
      <c r="CY314" s="59" t="str">
        <f>IFERROR(IF(CY$4="","",SUMIFS(Data!$E:$E,Data!$B:$B,'Data Tables'!$C314,Data!$C:$C,'Data Tables'!CY$4,Data!$D:$D,'Data Tables'!CP$3)),"")</f>
        <v/>
      </c>
      <c r="CZ314" s="1"/>
      <c r="DA314" s="77">
        <f t="shared" si="451"/>
        <v>0</v>
      </c>
      <c r="DB314" s="79">
        <f t="shared" si="452"/>
        <v>0</v>
      </c>
      <c r="DC314" s="78">
        <f t="shared" si="453"/>
        <v>0</v>
      </c>
      <c r="DD314" s="78" t="str">
        <f t="shared" si="454"/>
        <v/>
      </c>
      <c r="DE314" s="78" t="str">
        <f t="shared" si="455"/>
        <v/>
      </c>
      <c r="DF314" s="78" t="str">
        <f t="shared" si="456"/>
        <v/>
      </c>
      <c r="DG314" s="78" t="str">
        <f t="shared" si="457"/>
        <v/>
      </c>
      <c r="DH314" s="78" t="str">
        <f t="shared" si="458"/>
        <v/>
      </c>
      <c r="DI314" s="78" t="str">
        <f t="shared" si="459"/>
        <v/>
      </c>
      <c r="DJ314" s="78" t="str">
        <f t="shared" si="460"/>
        <v/>
      </c>
      <c r="DK314" s="1"/>
      <c r="DL314" s="77">
        <f t="shared" si="461"/>
        <v>0</v>
      </c>
      <c r="DM314" s="79">
        <f t="shared" si="462"/>
        <v>0</v>
      </c>
      <c r="DN314" s="78">
        <f t="shared" si="463"/>
        <v>0</v>
      </c>
      <c r="DO314" s="78" t="str">
        <f t="shared" si="464"/>
        <v/>
      </c>
      <c r="DP314" s="78" t="str">
        <f t="shared" si="465"/>
        <v/>
      </c>
      <c r="DQ314" s="78" t="str">
        <f t="shared" si="466"/>
        <v/>
      </c>
      <c r="DR314" s="78" t="str">
        <f t="shared" si="467"/>
        <v/>
      </c>
      <c r="DS314" s="78" t="str">
        <f t="shared" si="468"/>
        <v/>
      </c>
      <c r="DT314" s="78" t="str">
        <f t="shared" si="469"/>
        <v/>
      </c>
      <c r="DU314" s="78" t="str">
        <f t="shared" si="470"/>
        <v/>
      </c>
      <c r="DV314" s="1"/>
      <c r="DW314" s="61">
        <f>IFERROR(IF(DW$4="","",SUMIFS(Data!$E:$E,Data!$B:$B,'Data Tables'!$C314,Data!$C:$C,'Data Tables'!DW$4,Data!$D:$D,'Data Tables'!DW$3)),"")</f>
        <v>0</v>
      </c>
      <c r="DX314" s="60">
        <f>IFERROR(IF(DX$4="","",SUMIFS(Data!$E:$E,Data!$B:$B,'Data Tables'!$C314,Data!$C:$C,'Data Tables'!DX$4,Data!$D:$D,'Data Tables'!DW$3)),"")</f>
        <v>0</v>
      </c>
      <c r="DY314" s="59">
        <f>IFERROR(IF(DY$4="","",SUMIFS(Data!$E:$E,Data!$B:$B,'Data Tables'!$C314,Data!$C:$C,'Data Tables'!DY$4,Data!$D:$D,'Data Tables'!DW$3)),"")</f>
        <v>0</v>
      </c>
      <c r="DZ314" s="59" t="str">
        <f>IFERROR(IF(DZ$4="","",SUMIFS(Data!$E:$E,Data!$B:$B,'Data Tables'!$C314,Data!$C:$C,'Data Tables'!DZ$4,Data!$D:$D,'Data Tables'!DW$3)),"")</f>
        <v/>
      </c>
      <c r="EA314" s="59" t="str">
        <f>IFERROR(IF(EA$4="","",SUMIFS(Data!$E:$E,Data!$B:$B,'Data Tables'!$C314,Data!$C:$C,'Data Tables'!EA$4,Data!$D:$D,'Data Tables'!DW$3)),"")</f>
        <v/>
      </c>
      <c r="EB314" s="59" t="str">
        <f>IFERROR(IF(EB$4="","",SUMIFS(Data!$E:$E,Data!$B:$B,'Data Tables'!$C314,Data!$C:$C,'Data Tables'!EB$4,Data!$D:$D,'Data Tables'!DW$3)),"")</f>
        <v/>
      </c>
      <c r="EC314" s="59" t="str">
        <f>IFERROR(IF(EC$4="","",SUMIFS(Data!$E:$E,Data!$B:$B,'Data Tables'!$C314,Data!$C:$C,'Data Tables'!EC$4,Data!$D:$D,'Data Tables'!DW$3)),"")</f>
        <v/>
      </c>
      <c r="ED314" s="59" t="str">
        <f>IFERROR(IF(ED$4="","",SUMIFS(Data!$E:$E,Data!$B:$B,'Data Tables'!$C314,Data!$C:$C,'Data Tables'!ED$4,Data!$D:$D,'Data Tables'!DW$3)),"")</f>
        <v/>
      </c>
      <c r="EE314" s="59" t="str">
        <f>IFERROR(IF(EE$4="","",SUMIFS(Data!$E:$E,Data!$B:$B,'Data Tables'!$C314,Data!$C:$C,'Data Tables'!EE$4,Data!$D:$D,'Data Tables'!DW$3)),"")</f>
        <v/>
      </c>
      <c r="EF314" s="59" t="str">
        <f>IFERROR(IF(EF$4="","",SUMIFS(Data!$E:$E,Data!$B:$B,'Data Tables'!$C314,Data!$C:$C,'Data Tables'!EF$4,Data!$D:$D,'Data Tables'!DW$3)),"")</f>
        <v/>
      </c>
      <c r="EG314" s="1"/>
      <c r="EH314" s="77">
        <f t="shared" si="471"/>
        <v>0</v>
      </c>
      <c r="EI314" s="79">
        <f t="shared" si="472"/>
        <v>0</v>
      </c>
      <c r="EJ314" s="78">
        <f t="shared" si="473"/>
        <v>0</v>
      </c>
      <c r="EK314" s="78" t="str">
        <f t="shared" si="474"/>
        <v/>
      </c>
      <c r="EL314" s="78" t="str">
        <f t="shared" si="475"/>
        <v/>
      </c>
      <c r="EM314" s="78" t="str">
        <f t="shared" si="476"/>
        <v/>
      </c>
      <c r="EN314" s="78" t="str">
        <f t="shared" si="477"/>
        <v/>
      </c>
      <c r="EO314" s="78" t="str">
        <f t="shared" si="478"/>
        <v/>
      </c>
      <c r="EP314" s="78" t="str">
        <f t="shared" si="479"/>
        <v/>
      </c>
      <c r="EQ314" s="78" t="str">
        <f t="shared" si="480"/>
        <v/>
      </c>
      <c r="ER314" s="1"/>
      <c r="ES314" s="61">
        <f>IFERROR(IF(ES$4="","",SUMIFS(Data!$E:$E,Data!$B:$B,'Data Tables'!$C314,Data!$C:$C,'Data Tables'!ES$4,Data!$D:$D,'Data Tables'!ES$3)),"")</f>
        <v>0</v>
      </c>
      <c r="ET314" s="60">
        <f>IFERROR(IF(ET$4="","",SUMIFS(Data!$E:$E,Data!$B:$B,'Data Tables'!$C314,Data!$C:$C,'Data Tables'!ET$4,Data!$D:$D,'Data Tables'!ES$3)),"")</f>
        <v>0</v>
      </c>
      <c r="EU314" s="59">
        <f>IFERROR(IF(EU$4="","",SUMIFS(Data!$E:$E,Data!$B:$B,'Data Tables'!$C314,Data!$C:$C,'Data Tables'!EU$4,Data!$D:$D,'Data Tables'!ES$3)),"")</f>
        <v>0</v>
      </c>
      <c r="EV314" s="59" t="str">
        <f>IFERROR(IF(EV$4="","",SUMIFS(Data!$E:$E,Data!$B:$B,'Data Tables'!$C314,Data!$C:$C,'Data Tables'!EV$4,Data!$D:$D,'Data Tables'!ES$3)),"")</f>
        <v/>
      </c>
      <c r="EW314" s="59" t="str">
        <f>IFERROR(IF(EW$4="","",SUMIFS(Data!$E:$E,Data!$B:$B,'Data Tables'!$C314,Data!$C:$C,'Data Tables'!EW$4,Data!$D:$D,'Data Tables'!ES$3)),"")</f>
        <v/>
      </c>
      <c r="EX314" s="59" t="str">
        <f>IFERROR(IF(EX$4="","",SUMIFS(Data!$E:$E,Data!$B:$B,'Data Tables'!$C314,Data!$C:$C,'Data Tables'!EX$4,Data!$D:$D,'Data Tables'!ES$3)),"")</f>
        <v/>
      </c>
      <c r="EY314" s="59" t="str">
        <f>IFERROR(IF(EY$4="","",SUMIFS(Data!$E:$E,Data!$B:$B,'Data Tables'!$C314,Data!$C:$C,'Data Tables'!EY$4,Data!$D:$D,'Data Tables'!ES$3)),"")</f>
        <v/>
      </c>
      <c r="EZ314" s="59" t="str">
        <f>IFERROR(IF(EZ$4="","",SUMIFS(Data!$E:$E,Data!$B:$B,'Data Tables'!$C314,Data!$C:$C,'Data Tables'!EZ$4,Data!$D:$D,'Data Tables'!ES$3)),"")</f>
        <v/>
      </c>
      <c r="FA314" s="59" t="str">
        <f>IFERROR(IF(FA$4="","",SUMIFS(Data!$E:$E,Data!$B:$B,'Data Tables'!$C314,Data!$C:$C,'Data Tables'!FA$4,Data!$D:$D,'Data Tables'!ES$3)),"")</f>
        <v/>
      </c>
      <c r="FB314" s="59" t="str">
        <f>IFERROR(IF(FB$4="","",SUMIFS(Data!$E:$E,Data!$B:$B,'Data Tables'!$C314,Data!$C:$C,'Data Tables'!FB$4,Data!$D:$D,'Data Tables'!ES$3)),"")</f>
        <v/>
      </c>
      <c r="FC314" s="1"/>
      <c r="FD314" s="77">
        <f t="shared" si="481"/>
        <v>0</v>
      </c>
      <c r="FE314" s="79">
        <f t="shared" si="482"/>
        <v>0</v>
      </c>
      <c r="FF314" s="78">
        <f t="shared" si="483"/>
        <v>0</v>
      </c>
      <c r="FG314" s="78" t="str">
        <f t="shared" si="484"/>
        <v/>
      </c>
      <c r="FH314" s="78" t="str">
        <f t="shared" si="485"/>
        <v/>
      </c>
      <c r="FI314" s="78" t="str">
        <f t="shared" si="486"/>
        <v/>
      </c>
      <c r="FJ314" s="78" t="str">
        <f t="shared" si="487"/>
        <v/>
      </c>
      <c r="FK314" s="78" t="str">
        <f t="shared" si="488"/>
        <v/>
      </c>
      <c r="FL314" s="78" t="str">
        <f t="shared" si="489"/>
        <v/>
      </c>
      <c r="FM314" s="78" t="str">
        <f t="shared" si="490"/>
        <v/>
      </c>
      <c r="FN314" s="1"/>
      <c r="FO314" s="77">
        <f t="shared" si="491"/>
        <v>0</v>
      </c>
      <c r="FP314" s="79">
        <f t="shared" si="492"/>
        <v>0</v>
      </c>
      <c r="FQ314" s="78">
        <f t="shared" si="493"/>
        <v>0</v>
      </c>
      <c r="FR314" s="78" t="str">
        <f t="shared" si="494"/>
        <v/>
      </c>
      <c r="FS314" s="78" t="str">
        <f t="shared" si="495"/>
        <v/>
      </c>
      <c r="FT314" s="78" t="str">
        <f t="shared" si="496"/>
        <v/>
      </c>
      <c r="FU314" s="78" t="str">
        <f t="shared" si="497"/>
        <v/>
      </c>
      <c r="FV314" s="78" t="str">
        <f t="shared" si="498"/>
        <v/>
      </c>
      <c r="FW314" s="78" t="str">
        <f t="shared" si="499"/>
        <v/>
      </c>
      <c r="FX314" s="78" t="str">
        <f t="shared" si="500"/>
        <v/>
      </c>
      <c r="FY314" s="1"/>
      <c r="FZ314" s="61">
        <f>IFERROR(IF(FZ$4="","",SUMIFS(Data!$E:$E,Data!$B:$B,'Data Tables'!$C314,Data!$C:$C,'Data Tables'!FZ$4,Data!$D:$D,'Data Tables'!FZ$3)),"")</f>
        <v>0</v>
      </c>
      <c r="GA314" s="60">
        <f>IFERROR(IF(GA$4="","",SUMIFS(Data!$E:$E,Data!$B:$B,'Data Tables'!$C314,Data!$C:$C,'Data Tables'!GA$4,Data!$D:$D,'Data Tables'!FZ$3)),"")</f>
        <v>0</v>
      </c>
      <c r="GB314" s="59">
        <f>IFERROR(IF(GB$4="","",SUMIFS(Data!$E:$E,Data!$B:$B,'Data Tables'!$C314,Data!$C:$C,'Data Tables'!GB$4,Data!$D:$D,'Data Tables'!FZ$3)),"")</f>
        <v>0</v>
      </c>
      <c r="GC314" s="59" t="str">
        <f>IFERROR(IF(GC$4="","",SUMIFS(Data!$E:$E,Data!$B:$B,'Data Tables'!$C314,Data!$C:$C,'Data Tables'!GC$4,Data!$D:$D,'Data Tables'!FZ$3)),"")</f>
        <v/>
      </c>
      <c r="GD314" s="59" t="str">
        <f>IFERROR(IF(GD$4="","",SUMIFS(Data!$E:$E,Data!$B:$B,'Data Tables'!$C314,Data!$C:$C,'Data Tables'!GD$4,Data!$D:$D,'Data Tables'!FZ$3)),"")</f>
        <v/>
      </c>
      <c r="GE314" s="59" t="str">
        <f>IFERROR(IF(GE$4="","",SUMIFS(Data!$E:$E,Data!$B:$B,'Data Tables'!$C314,Data!$C:$C,'Data Tables'!GE$4,Data!$D:$D,'Data Tables'!FZ$3)),"")</f>
        <v/>
      </c>
      <c r="GF314" s="59" t="str">
        <f>IFERROR(IF(GF$4="","",SUMIFS(Data!$E:$E,Data!$B:$B,'Data Tables'!$C314,Data!$C:$C,'Data Tables'!GF$4,Data!$D:$D,'Data Tables'!FZ$3)),"")</f>
        <v/>
      </c>
      <c r="GG314" s="59" t="str">
        <f>IFERROR(IF(GG$4="","",SUMIFS(Data!$E:$E,Data!$B:$B,'Data Tables'!$C314,Data!$C:$C,'Data Tables'!GG$4,Data!$D:$D,'Data Tables'!FZ$3)),"")</f>
        <v/>
      </c>
      <c r="GH314" s="59" t="str">
        <f>IFERROR(IF(GH$4="","",SUMIFS(Data!$E:$E,Data!$B:$B,'Data Tables'!$C314,Data!$C:$C,'Data Tables'!GH$4,Data!$D:$D,'Data Tables'!FZ$3)),"")</f>
        <v/>
      </c>
      <c r="GI314" s="59" t="str">
        <f>IFERROR(IF(GI$4="","",SUMIFS(Data!$E:$E,Data!$B:$B,'Data Tables'!$C314,Data!$C:$C,'Data Tables'!GI$4,Data!$D:$D,'Data Tables'!FZ$3)),"")</f>
        <v/>
      </c>
      <c r="GJ314" s="1"/>
      <c r="GK314" s="61">
        <f>IFERROR(IF(GK$4="","",SUMIFS(Data!$E:$E,Data!$B:$B,'Data Tables'!$C314,Data!$C:$C,'Data Tables'!GK$4,Data!$D:$D,'Data Tables'!GK$3)),"")</f>
        <v>0</v>
      </c>
      <c r="GL314" s="60">
        <f>IFERROR(IF(GL$4="","",SUMIFS(Data!$E:$E,Data!$B:$B,'Data Tables'!$C314,Data!$C:$C,'Data Tables'!GL$4,Data!$D:$D,'Data Tables'!GK$3)),"")</f>
        <v>0</v>
      </c>
      <c r="GM314" s="59">
        <f>IFERROR(IF(GM$4="","",SUMIFS(Data!$E:$E,Data!$B:$B,'Data Tables'!$C314,Data!$C:$C,'Data Tables'!GM$4,Data!$D:$D,'Data Tables'!GK$3)),"")</f>
        <v>0</v>
      </c>
      <c r="GN314" s="59" t="str">
        <f>IFERROR(IF(GN$4="","",SUMIFS(Data!$E:$E,Data!$B:$B,'Data Tables'!$C314,Data!$C:$C,'Data Tables'!GN$4,Data!$D:$D,'Data Tables'!GK$3)),"")</f>
        <v/>
      </c>
      <c r="GO314" s="59" t="str">
        <f>IFERROR(IF(GO$4="","",SUMIFS(Data!$E:$E,Data!$B:$B,'Data Tables'!$C314,Data!$C:$C,'Data Tables'!GO$4,Data!$D:$D,'Data Tables'!GK$3)),"")</f>
        <v/>
      </c>
      <c r="GP314" s="59" t="str">
        <f>IFERROR(IF(GP$4="","",SUMIFS(Data!$E:$E,Data!$B:$B,'Data Tables'!$C314,Data!$C:$C,'Data Tables'!GP$4,Data!$D:$D,'Data Tables'!GK$3)),"")</f>
        <v/>
      </c>
      <c r="GQ314" s="59" t="str">
        <f>IFERROR(IF(GQ$4="","",SUMIFS(Data!$E:$E,Data!$B:$B,'Data Tables'!$C314,Data!$C:$C,'Data Tables'!GQ$4,Data!$D:$D,'Data Tables'!GK$3)),"")</f>
        <v/>
      </c>
      <c r="GR314" s="59" t="str">
        <f>IFERROR(IF(GR$4="","",SUMIFS(Data!$E:$E,Data!$B:$B,'Data Tables'!$C314,Data!$C:$C,'Data Tables'!GR$4,Data!$D:$D,'Data Tables'!GK$3)),"")</f>
        <v/>
      </c>
      <c r="GS314" s="59" t="str">
        <f>IFERROR(IF(GS$4="","",SUMIFS(Data!$E:$E,Data!$B:$B,'Data Tables'!$C314,Data!$C:$C,'Data Tables'!GS$4,Data!$D:$D,'Data Tables'!GK$3)),"")</f>
        <v/>
      </c>
      <c r="GT314" s="59" t="str">
        <f>IFERROR(IF(GT$4="","",SUMIFS(Data!$E:$E,Data!$B:$B,'Data Tables'!$C314,Data!$C:$C,'Data Tables'!GT$4,Data!$D:$D,'Data Tables'!GK$3)),"")</f>
        <v/>
      </c>
      <c r="GU314" s="1"/>
      <c r="GV314" s="59"/>
      <c r="GW314" s="59"/>
      <c r="GX314" s="60"/>
      <c r="GY314" s="59"/>
      <c r="GZ314" s="1"/>
      <c r="HA314" s="59"/>
      <c r="HB314" s="59"/>
      <c r="HC314" s="60"/>
      <c r="HD314" s="59"/>
      <c r="HE314" s="1"/>
      <c r="HF314" s="59"/>
      <c r="HG314" s="59"/>
      <c r="HH314" s="60"/>
      <c r="HI314" s="59"/>
      <c r="HJ314" s="1"/>
      <c r="HK314" s="59"/>
      <c r="HL314" s="59"/>
      <c r="HM314" s="60"/>
      <c r="HN314" s="59"/>
      <c r="HO314" s="1"/>
      <c r="HP314" s="59"/>
      <c r="HQ314" s="59"/>
      <c r="HR314" s="60"/>
      <c r="HS314" s="59"/>
      <c r="HT314" s="1"/>
      <c r="HU314" s="59"/>
      <c r="HV314" s="59"/>
      <c r="HW314" s="60">
        <f>SUM(HR$5:HR314)</f>
        <v>0</v>
      </c>
      <c r="HX314" s="59"/>
      <c r="HY314" s="1"/>
      <c r="HZ314" s="59"/>
      <c r="IA314" s="59"/>
      <c r="IB314" s="60"/>
      <c r="IC314" s="61"/>
      <c r="ID314" s="1"/>
      <c r="IE314" s="59"/>
      <c r="IF314" s="59"/>
      <c r="IG314" s="60"/>
      <c r="IH314" s="59"/>
      <c r="II314" s="1"/>
      <c r="IJ314" s="33"/>
      <c r="IK314" s="33"/>
      <c r="IL314" s="34"/>
      <c r="IM314" s="33"/>
      <c r="IN314" s="1"/>
      <c r="IO314" s="33"/>
      <c r="IP314" s="33"/>
      <c r="IQ314" s="34"/>
      <c r="IR314" s="33"/>
      <c r="IS314" s="1"/>
      <c r="IT314" s="33"/>
      <c r="IU314" s="33"/>
      <c r="IV314" s="34"/>
      <c r="IW314" s="33"/>
      <c r="IX314" s="1"/>
      <c r="IY314" s="33"/>
      <c r="IZ314" s="33"/>
      <c r="JA314" s="34"/>
      <c r="JB314" s="33"/>
    </row>
    <row r="315" spans="3:262" x14ac:dyDescent="0.25">
      <c r="C315" s="58">
        <f t="shared" si="501"/>
        <v>9466</v>
      </c>
      <c r="F315" s="61">
        <f>IFERROR(IF(F$4="","",SUMIFS(Data!$E:$E,Data!$B:$B,'Data Tables'!$C315,Data!$C:$C,'Data Tables'!F$4,Data!$D:$D,'Data Tables'!F$3)),"")</f>
        <v>0</v>
      </c>
      <c r="G315" s="60">
        <f>IFERROR(IF(G$4="","",SUMIFS(Data!$E:$E,Data!$B:$B,'Data Tables'!$C315,Data!$C:$C,'Data Tables'!G$4,Data!$D:$D,'Data Tables'!F$3)),"")</f>
        <v>0</v>
      </c>
      <c r="H315" s="59">
        <f>IFERROR(IF(H$4="","",SUMIFS(Data!$E:$E,Data!$B:$B,'Data Tables'!$C315,Data!$C:$C,'Data Tables'!H$4,Data!$D:$D,'Data Tables'!F$3)),"")</f>
        <v>0</v>
      </c>
      <c r="I315" s="59" t="str">
        <f>IFERROR(IF(I$4="","",SUMIFS(Data!$E:$E,Data!$B:$B,'Data Tables'!$C315,Data!$C:$C,'Data Tables'!I$4,Data!$D:$D,'Data Tables'!F$3)),"")</f>
        <v/>
      </c>
      <c r="J315" s="59" t="str">
        <f>IFERROR(IF(J$4="","",SUMIFS(Data!$E:$E,Data!$B:$B,'Data Tables'!$C315,Data!$C:$C,'Data Tables'!J$4,Data!$D:$D,'Data Tables'!F$3)),"")</f>
        <v/>
      </c>
      <c r="K315" s="59" t="str">
        <f>IFERROR(IF(K$4="","",SUMIFS(Data!$E:$E,Data!$B:$B,'Data Tables'!$C315,Data!$C:$C,'Data Tables'!K$4,Data!$D:$D,'Data Tables'!F$3)),"")</f>
        <v/>
      </c>
      <c r="L315" s="59" t="str">
        <f>IFERROR(IF(L$4="","",SUMIFS(Data!$E:$E,Data!$B:$B,'Data Tables'!$C315,Data!$C:$C,'Data Tables'!L$4,Data!$D:$D,'Data Tables'!F$3)),"")</f>
        <v/>
      </c>
      <c r="M315" s="59" t="str">
        <f>IFERROR(IF(M$4="","",SUMIFS(Data!$E:$E,Data!$B:$B,'Data Tables'!$C315,Data!$C:$C,'Data Tables'!M$4,Data!$D:$D,'Data Tables'!F$3)),"")</f>
        <v/>
      </c>
      <c r="N315" s="59" t="str">
        <f>IFERROR(IF(N$4="","",SUMIFS(Data!$E:$E,Data!$B:$B,'Data Tables'!$C315,Data!$C:$C,'Data Tables'!N$4,Data!$D:$D,'Data Tables'!F$3)),"")</f>
        <v/>
      </c>
      <c r="O315" s="59" t="str">
        <f>IFERROR(IF(O$4="","",SUMIFS(Data!$E:$E,Data!$B:$B,'Data Tables'!$C315,Data!$C:$C,'Data Tables'!O$4,Data!$D:$D,'Data Tables'!F$3)),"")</f>
        <v/>
      </c>
      <c r="P315" s="1"/>
      <c r="Q315" s="61">
        <f>IFERROR(IF(Q$4="","",SUMIFS(Data!$E:$E,Data!$B:$B,'Data Tables'!$C315,Data!$C:$C,'Data Tables'!Q$4,Data!$D:$D,'Data Tables'!Q$3)),"")</f>
        <v>0</v>
      </c>
      <c r="R315" s="60">
        <f>IFERROR(IF(R$4="","",SUMIFS(Data!$E:$E,Data!$B:$B,'Data Tables'!$C315,Data!$C:$C,'Data Tables'!R$4,Data!$D:$D,'Data Tables'!Q$3)),"")</f>
        <v>0</v>
      </c>
      <c r="S315" s="59">
        <f>IFERROR(IF(S$4="","",SUMIFS(Data!$E:$E,Data!$B:$B,'Data Tables'!$C315,Data!$C:$C,'Data Tables'!S$4,Data!$D:$D,'Data Tables'!Q$3)),"")</f>
        <v>0</v>
      </c>
      <c r="T315" s="59" t="str">
        <f>IFERROR(IF(T$4="","",SUMIFS(Data!$E:$E,Data!$B:$B,'Data Tables'!$C315,Data!$C:$C,'Data Tables'!T$4,Data!$D:$D,'Data Tables'!Q$3)),"")</f>
        <v/>
      </c>
      <c r="U315" s="59" t="str">
        <f>IFERROR(IF(U$4="","",SUMIFS(Data!$E:$E,Data!$B:$B,'Data Tables'!$C315,Data!$C:$C,'Data Tables'!U$4,Data!$D:$D,'Data Tables'!Q$3)),"")</f>
        <v/>
      </c>
      <c r="V315" s="59" t="str">
        <f>IFERROR(IF(V$4="","",SUMIFS(Data!$E:$E,Data!$B:$B,'Data Tables'!$C315,Data!$C:$C,'Data Tables'!V$4,Data!$D:$D,'Data Tables'!Q$3)),"")</f>
        <v/>
      </c>
      <c r="W315" s="59" t="str">
        <f>IFERROR(IF(W$4="","",SUMIFS(Data!$E:$E,Data!$B:$B,'Data Tables'!$C315,Data!$C:$C,'Data Tables'!W$4,Data!$D:$D,'Data Tables'!Q$3)),"")</f>
        <v/>
      </c>
      <c r="X315" s="59" t="str">
        <f>IFERROR(IF(X$4="","",SUMIFS(Data!$E:$E,Data!$B:$B,'Data Tables'!$C315,Data!$C:$C,'Data Tables'!X$4,Data!$D:$D,'Data Tables'!Q$3)),"")</f>
        <v/>
      </c>
      <c r="Y315" s="59" t="str">
        <f>IFERROR(IF(Y$4="","",SUMIFS(Data!$E:$E,Data!$B:$B,'Data Tables'!$C315,Data!$C:$C,'Data Tables'!Y$4,Data!$D:$D,'Data Tables'!Q$3)),"")</f>
        <v/>
      </c>
      <c r="Z315" s="59" t="str">
        <f>IFERROR(IF(Z$4="","",SUMIFS(Data!$E:$E,Data!$B:$B,'Data Tables'!$C315,Data!$C:$C,'Data Tables'!Z$4,Data!$D:$D,'Data Tables'!Q$3)),"")</f>
        <v/>
      </c>
      <c r="AA315" s="1"/>
      <c r="AB315" s="61">
        <f>IFERROR(IF(AB$4="","",SUMIFS(Data!$E:$E,Data!$B:$B,'Data Tables'!$C315,Data!$C:$C,'Data Tables'!AB$4,Data!$D:$D,'Data Tables'!AB$3)),"")</f>
        <v>0</v>
      </c>
      <c r="AC315" s="60">
        <f>IFERROR(IF(AC$4="","",SUMIFS(Data!$E:$E,Data!$B:$B,'Data Tables'!$C315,Data!$C:$C,'Data Tables'!AC$4,Data!$D:$D,'Data Tables'!AB$3)),"")</f>
        <v>0</v>
      </c>
      <c r="AD315" s="59">
        <f>IFERROR(IF(AD$4="","",SUMIFS(Data!$E:$E,Data!$B:$B,'Data Tables'!$C315,Data!$C:$C,'Data Tables'!AD$4,Data!$D:$D,'Data Tables'!AB$3)),"")</f>
        <v>0</v>
      </c>
      <c r="AE315" s="59" t="str">
        <f>IFERROR(IF(AE$4="","",SUMIFS(Data!$E:$E,Data!$B:$B,'Data Tables'!$C315,Data!$C:$C,'Data Tables'!AE$4,Data!$D:$D,'Data Tables'!AB$3)),"")</f>
        <v/>
      </c>
      <c r="AF315" s="59" t="str">
        <f>IFERROR(IF(AF$4="","",SUMIFS(Data!$E:$E,Data!$B:$B,'Data Tables'!$C315,Data!$C:$C,'Data Tables'!AF$4,Data!$D:$D,'Data Tables'!AB$3)),"")</f>
        <v/>
      </c>
      <c r="AG315" s="59" t="str">
        <f>IFERROR(IF(AG$4="","",SUMIFS(Data!$E:$E,Data!$B:$B,'Data Tables'!$C315,Data!$C:$C,'Data Tables'!AG$4,Data!$D:$D,'Data Tables'!AB$3)),"")</f>
        <v/>
      </c>
      <c r="AH315" s="59" t="str">
        <f>IFERROR(IF(AH$4="","",SUMIFS(Data!$E:$E,Data!$B:$B,'Data Tables'!$C315,Data!$C:$C,'Data Tables'!AH$4,Data!$D:$D,'Data Tables'!AB$3)),"")</f>
        <v/>
      </c>
      <c r="AI315" s="59" t="str">
        <f>IFERROR(IF(AI$4="","",SUMIFS(Data!$E:$E,Data!$B:$B,'Data Tables'!$C315,Data!$C:$C,'Data Tables'!AI$4,Data!$D:$D,'Data Tables'!AB$3)),"")</f>
        <v/>
      </c>
      <c r="AJ315" s="59" t="str">
        <f>IFERROR(IF(AJ$4="","",SUMIFS(Data!$E:$E,Data!$B:$B,'Data Tables'!$C315,Data!$C:$C,'Data Tables'!AJ$4,Data!$D:$D,'Data Tables'!AB$3)),"")</f>
        <v/>
      </c>
      <c r="AK315" s="59" t="str">
        <f>IFERROR(IF(AK$4="","",SUMIFS(Data!$E:$E,Data!$B:$B,'Data Tables'!$C315,Data!$C:$C,'Data Tables'!AK$4,Data!$D:$D,'Data Tables'!AB$3)),"")</f>
        <v/>
      </c>
      <c r="AL315" s="1"/>
      <c r="AM315" s="61">
        <f>IFERROR(IF(AM$4="","",SUMIFS(Data!$E:$E,Data!$B:$B,'Data Tables'!$C315,Data!$C:$C,'Data Tables'!AM$4,Data!$D:$D,'Data Tables'!AM$3)),"")</f>
        <v>0</v>
      </c>
      <c r="AN315" s="60">
        <f>IFERROR(IF(AN$4="","",SUMIFS(Data!$E:$E,Data!$B:$B,'Data Tables'!$C315,Data!$C:$C,'Data Tables'!AN$4,Data!$D:$D,'Data Tables'!AM$3)),"")</f>
        <v>0</v>
      </c>
      <c r="AO315" s="59">
        <f>IFERROR(IF(AO$4="","",SUMIFS(Data!$E:$E,Data!$B:$B,'Data Tables'!$C315,Data!$C:$C,'Data Tables'!AO$4,Data!$D:$D,'Data Tables'!AM$3)),"")</f>
        <v>0</v>
      </c>
      <c r="AP315" s="59" t="str">
        <f>IFERROR(IF(AP$4="","",SUMIFS(Data!$E:$E,Data!$B:$B,'Data Tables'!$C315,Data!$C:$C,'Data Tables'!AP$4,Data!$D:$D,'Data Tables'!AM$3)),"")</f>
        <v/>
      </c>
      <c r="AQ315" s="59" t="str">
        <f>IFERROR(IF(AQ$4="","",SUMIFS(Data!$E:$E,Data!$B:$B,'Data Tables'!$C315,Data!$C:$C,'Data Tables'!AQ$4,Data!$D:$D,'Data Tables'!AM$3)),"")</f>
        <v/>
      </c>
      <c r="AR315" s="59" t="str">
        <f>IFERROR(IF(AR$4="","",SUMIFS(Data!$E:$E,Data!$B:$B,'Data Tables'!$C315,Data!$C:$C,'Data Tables'!AR$4,Data!$D:$D,'Data Tables'!AM$3)),"")</f>
        <v/>
      </c>
      <c r="AS315" s="59" t="str">
        <f>IFERROR(IF(AS$4="","",SUMIFS(Data!$E:$E,Data!$B:$B,'Data Tables'!$C315,Data!$C:$C,'Data Tables'!AS$4,Data!$D:$D,'Data Tables'!AM$3)),"")</f>
        <v/>
      </c>
      <c r="AT315" s="59" t="str">
        <f>IFERROR(IF(AT$4="","",SUMIFS(Data!$E:$E,Data!$B:$B,'Data Tables'!$C315,Data!$C:$C,'Data Tables'!AT$4,Data!$D:$D,'Data Tables'!AM$3)),"")</f>
        <v/>
      </c>
      <c r="AU315" s="59" t="str">
        <f>IFERROR(IF(AU$4="","",SUMIFS(Data!$E:$E,Data!$B:$B,'Data Tables'!$C315,Data!$C:$C,'Data Tables'!AU$4,Data!$D:$D,'Data Tables'!AM$3)),"")</f>
        <v/>
      </c>
      <c r="AV315" s="59" t="str">
        <f>IFERROR(IF(AV$4="","",SUMIFS(Data!$E:$E,Data!$B:$B,'Data Tables'!$C315,Data!$C:$C,'Data Tables'!AV$4,Data!$D:$D,'Data Tables'!AM$3)),"")</f>
        <v/>
      </c>
      <c r="AW315" s="1"/>
      <c r="AX315" s="74">
        <f t="shared" si="431"/>
        <v>0</v>
      </c>
      <c r="AY315" s="75">
        <f t="shared" si="432"/>
        <v>0</v>
      </c>
      <c r="AZ315" s="76">
        <f t="shared" si="433"/>
        <v>0</v>
      </c>
      <c r="BA315" s="76" t="str">
        <f t="shared" si="434"/>
        <v/>
      </c>
      <c r="BB315" s="76" t="str">
        <f t="shared" si="435"/>
        <v/>
      </c>
      <c r="BC315" s="76" t="str">
        <f t="shared" si="436"/>
        <v/>
      </c>
      <c r="BD315" s="76" t="str">
        <f t="shared" si="437"/>
        <v/>
      </c>
      <c r="BE315" s="76" t="str">
        <f t="shared" si="438"/>
        <v/>
      </c>
      <c r="BF315" s="76" t="str">
        <f t="shared" si="439"/>
        <v/>
      </c>
      <c r="BG315" s="76" t="str">
        <f t="shared" si="440"/>
        <v/>
      </c>
      <c r="BH315" s="1"/>
      <c r="BI315" s="61">
        <f>IFERROR(IF(BI$4="","",SUMIFS(Data!$E:$E,Data!$B:$B,'Data Tables'!$C315,Data!$C:$C,'Data Tables'!BI$4,Data!$D:$D,'Data Tables'!BI$3)),"")</f>
        <v>0</v>
      </c>
      <c r="BJ315" s="60">
        <f>IFERROR(IF(BJ$4="","",SUMIFS(Data!$E:$E,Data!$B:$B,'Data Tables'!$C315,Data!$C:$C,'Data Tables'!BJ$4,Data!$D:$D,'Data Tables'!BI$3)),"")</f>
        <v>0</v>
      </c>
      <c r="BK315" s="59">
        <f>IFERROR(IF(BK$4="","",SUMIFS(Data!$E:$E,Data!$B:$B,'Data Tables'!$C315,Data!$C:$C,'Data Tables'!BK$4,Data!$D:$D,'Data Tables'!BI$3)),"")</f>
        <v>0</v>
      </c>
      <c r="BL315" s="59" t="str">
        <f>IFERROR(IF(BL$4="","",SUMIFS(Data!$E:$E,Data!$B:$B,'Data Tables'!$C315,Data!$C:$C,'Data Tables'!BL$4,Data!$D:$D,'Data Tables'!BI$3)),"")</f>
        <v/>
      </c>
      <c r="BM315" s="59" t="str">
        <f>IFERROR(IF(BM$4="","",SUMIFS(Data!$E:$E,Data!$B:$B,'Data Tables'!$C315,Data!$C:$C,'Data Tables'!BM$4,Data!$D:$D,'Data Tables'!BI$3)),"")</f>
        <v/>
      </c>
      <c r="BN315" s="59" t="str">
        <f>IFERROR(IF(BN$4="","",SUMIFS(Data!$E:$E,Data!$B:$B,'Data Tables'!$C315,Data!$C:$C,'Data Tables'!BN$4,Data!$D:$D,'Data Tables'!BI$3)),"")</f>
        <v/>
      </c>
      <c r="BO315" s="59" t="str">
        <f>IFERROR(IF(BO$4="","",SUMIFS(Data!$E:$E,Data!$B:$B,'Data Tables'!$C315,Data!$C:$C,'Data Tables'!BO$4,Data!$D:$D,'Data Tables'!BI$3)),"")</f>
        <v/>
      </c>
      <c r="BP315" s="59" t="str">
        <f>IFERROR(IF(BP$4="","",SUMIFS(Data!$E:$E,Data!$B:$B,'Data Tables'!$C315,Data!$C:$C,'Data Tables'!BP$4,Data!$D:$D,'Data Tables'!BI$3)),"")</f>
        <v/>
      </c>
      <c r="BQ315" s="59" t="str">
        <f>IFERROR(IF(BQ$4="","",SUMIFS(Data!$E:$E,Data!$B:$B,'Data Tables'!$C315,Data!$C:$C,'Data Tables'!BQ$4,Data!$D:$D,'Data Tables'!BI$3)),"")</f>
        <v/>
      </c>
      <c r="BR315" s="59" t="str">
        <f>IFERROR(IF(BR$4="","",SUMIFS(Data!$E:$E,Data!$B:$B,'Data Tables'!$C315,Data!$C:$C,'Data Tables'!BR$4,Data!$D:$D,'Data Tables'!BI$3)),"")</f>
        <v/>
      </c>
      <c r="BS315" s="1"/>
      <c r="BT315" s="74">
        <f t="shared" si="441"/>
        <v>0</v>
      </c>
      <c r="BU315" s="79">
        <f t="shared" si="442"/>
        <v>0</v>
      </c>
      <c r="BV315" s="78">
        <f t="shared" si="443"/>
        <v>0</v>
      </c>
      <c r="BW315" s="78" t="str">
        <f t="shared" si="444"/>
        <v/>
      </c>
      <c r="BX315" s="78" t="str">
        <f t="shared" si="445"/>
        <v/>
      </c>
      <c r="BY315" s="78" t="str">
        <f t="shared" si="446"/>
        <v/>
      </c>
      <c r="BZ315" s="78" t="str">
        <f t="shared" si="447"/>
        <v/>
      </c>
      <c r="CA315" s="78" t="str">
        <f t="shared" si="448"/>
        <v/>
      </c>
      <c r="CB315" s="78" t="str">
        <f t="shared" si="449"/>
        <v/>
      </c>
      <c r="CC315" s="78" t="str">
        <f t="shared" si="450"/>
        <v/>
      </c>
      <c r="CD315" s="1"/>
      <c r="CE315" s="61">
        <f>IFERROR(IF(CE$4="","",SUMIFS(Data!$E:$E,Data!$B:$B,'Data Tables'!$C315,Data!$C:$C,'Data Tables'!CE$4,Data!$D:$D,'Data Tables'!CE$3)),"")</f>
        <v>0</v>
      </c>
      <c r="CF315" s="60">
        <f>IFERROR(IF(CF$4="","",SUMIFS(Data!$E:$E,Data!$B:$B,'Data Tables'!$C315,Data!$C:$C,'Data Tables'!CF$4,Data!$D:$D,'Data Tables'!CE$3)),"")</f>
        <v>0</v>
      </c>
      <c r="CG315" s="59">
        <f>IFERROR(IF(CG$4="","",SUMIFS(Data!$E:$E,Data!$B:$B,'Data Tables'!$C315,Data!$C:$C,'Data Tables'!CG$4,Data!$D:$D,'Data Tables'!CE$3)),"")</f>
        <v>0</v>
      </c>
      <c r="CH315" s="59" t="str">
        <f>IFERROR(IF(CH$4="","",SUMIFS(Data!$E:$E,Data!$B:$B,'Data Tables'!$C315,Data!$C:$C,'Data Tables'!CH$4,Data!$D:$D,'Data Tables'!CE$3)),"")</f>
        <v/>
      </c>
      <c r="CI315" s="59" t="str">
        <f>IFERROR(IF(CI$4="","",SUMIFS(Data!$E:$E,Data!$B:$B,'Data Tables'!$C315,Data!$C:$C,'Data Tables'!CI$4,Data!$D:$D,'Data Tables'!CE$3)),"")</f>
        <v/>
      </c>
      <c r="CJ315" s="59" t="str">
        <f>IFERROR(IF(CJ$4="","",SUMIFS(Data!$E:$E,Data!$B:$B,'Data Tables'!$C315,Data!$C:$C,'Data Tables'!CJ$4,Data!$D:$D,'Data Tables'!CE$3)),"")</f>
        <v/>
      </c>
      <c r="CK315" s="59" t="str">
        <f>IFERROR(IF(CK$4="","",SUMIFS(Data!$E:$E,Data!$B:$B,'Data Tables'!$C315,Data!$C:$C,'Data Tables'!CK$4,Data!$D:$D,'Data Tables'!CE$3)),"")</f>
        <v/>
      </c>
      <c r="CL315" s="59" t="str">
        <f>IFERROR(IF(CL$4="","",SUMIFS(Data!$E:$E,Data!$B:$B,'Data Tables'!$C315,Data!$C:$C,'Data Tables'!CL$4,Data!$D:$D,'Data Tables'!CE$3)),"")</f>
        <v/>
      </c>
      <c r="CM315" s="59" t="str">
        <f>IFERROR(IF(CM$4="","",SUMIFS(Data!$E:$E,Data!$B:$B,'Data Tables'!$C315,Data!$C:$C,'Data Tables'!CM$4,Data!$D:$D,'Data Tables'!CE$3)),"")</f>
        <v/>
      </c>
      <c r="CN315" s="59" t="str">
        <f>IFERROR(IF(CN$4="","",SUMIFS(Data!$E:$E,Data!$B:$B,'Data Tables'!$C315,Data!$C:$C,'Data Tables'!CN$4,Data!$D:$D,'Data Tables'!CE$3)),"")</f>
        <v/>
      </c>
      <c r="CO315" s="1"/>
      <c r="CP315" s="61">
        <f>IFERROR(IF(CP$4="","",SUMIFS(Data!$E:$E,Data!$B:$B,'Data Tables'!$C315,Data!$C:$C,'Data Tables'!CP$4,Data!$D:$D,'Data Tables'!CP$3)),"")</f>
        <v>0</v>
      </c>
      <c r="CQ315" s="60">
        <f>IFERROR(IF(CQ$4="","",SUMIFS(Data!$E:$E,Data!$B:$B,'Data Tables'!$C315,Data!$C:$C,'Data Tables'!CQ$4,Data!$D:$D,'Data Tables'!CP$3)),"")</f>
        <v>0</v>
      </c>
      <c r="CR315" s="59">
        <f>IFERROR(IF(CR$4="","",SUMIFS(Data!$E:$E,Data!$B:$B,'Data Tables'!$C315,Data!$C:$C,'Data Tables'!CR$4,Data!$D:$D,'Data Tables'!CP$3)),"")</f>
        <v>0</v>
      </c>
      <c r="CS315" s="59" t="str">
        <f>IFERROR(IF(CS$4="","",SUMIFS(Data!$E:$E,Data!$B:$B,'Data Tables'!$C315,Data!$C:$C,'Data Tables'!CS$4,Data!$D:$D,'Data Tables'!CP$3)),"")</f>
        <v/>
      </c>
      <c r="CT315" s="59" t="str">
        <f>IFERROR(IF(CT$4="","",SUMIFS(Data!$E:$E,Data!$B:$B,'Data Tables'!$C315,Data!$C:$C,'Data Tables'!CT$4,Data!$D:$D,'Data Tables'!CP$3)),"")</f>
        <v/>
      </c>
      <c r="CU315" s="59" t="str">
        <f>IFERROR(IF(CU$4="","",SUMIFS(Data!$E:$E,Data!$B:$B,'Data Tables'!$C315,Data!$C:$C,'Data Tables'!CU$4,Data!$D:$D,'Data Tables'!CP$3)),"")</f>
        <v/>
      </c>
      <c r="CV315" s="59" t="str">
        <f>IFERROR(IF(CV$4="","",SUMIFS(Data!$E:$E,Data!$B:$B,'Data Tables'!$C315,Data!$C:$C,'Data Tables'!CV$4,Data!$D:$D,'Data Tables'!CP$3)),"")</f>
        <v/>
      </c>
      <c r="CW315" s="59" t="str">
        <f>IFERROR(IF(CW$4="","",SUMIFS(Data!$E:$E,Data!$B:$B,'Data Tables'!$C315,Data!$C:$C,'Data Tables'!CW$4,Data!$D:$D,'Data Tables'!CP$3)),"")</f>
        <v/>
      </c>
      <c r="CX315" s="59" t="str">
        <f>IFERROR(IF(CX$4="","",SUMIFS(Data!$E:$E,Data!$B:$B,'Data Tables'!$C315,Data!$C:$C,'Data Tables'!CX$4,Data!$D:$D,'Data Tables'!CP$3)),"")</f>
        <v/>
      </c>
      <c r="CY315" s="59" t="str">
        <f>IFERROR(IF(CY$4="","",SUMIFS(Data!$E:$E,Data!$B:$B,'Data Tables'!$C315,Data!$C:$C,'Data Tables'!CY$4,Data!$D:$D,'Data Tables'!CP$3)),"")</f>
        <v/>
      </c>
      <c r="CZ315" s="1"/>
      <c r="DA315" s="77">
        <f t="shared" si="451"/>
        <v>0</v>
      </c>
      <c r="DB315" s="79">
        <f t="shared" si="452"/>
        <v>0</v>
      </c>
      <c r="DC315" s="78">
        <f t="shared" si="453"/>
        <v>0</v>
      </c>
      <c r="DD315" s="78" t="str">
        <f t="shared" si="454"/>
        <v/>
      </c>
      <c r="DE315" s="78" t="str">
        <f t="shared" si="455"/>
        <v/>
      </c>
      <c r="DF315" s="78" t="str">
        <f t="shared" si="456"/>
        <v/>
      </c>
      <c r="DG315" s="78" t="str">
        <f t="shared" si="457"/>
        <v/>
      </c>
      <c r="DH315" s="78" t="str">
        <f t="shared" si="458"/>
        <v/>
      </c>
      <c r="DI315" s="78" t="str">
        <f t="shared" si="459"/>
        <v/>
      </c>
      <c r="DJ315" s="78" t="str">
        <f t="shared" si="460"/>
        <v/>
      </c>
      <c r="DK315" s="1"/>
      <c r="DL315" s="77">
        <f t="shared" si="461"/>
        <v>0</v>
      </c>
      <c r="DM315" s="79">
        <f t="shared" si="462"/>
        <v>0</v>
      </c>
      <c r="DN315" s="78">
        <f t="shared" si="463"/>
        <v>0</v>
      </c>
      <c r="DO315" s="78" t="str">
        <f t="shared" si="464"/>
        <v/>
      </c>
      <c r="DP315" s="78" t="str">
        <f t="shared" si="465"/>
        <v/>
      </c>
      <c r="DQ315" s="78" t="str">
        <f t="shared" si="466"/>
        <v/>
      </c>
      <c r="DR315" s="78" t="str">
        <f t="shared" si="467"/>
        <v/>
      </c>
      <c r="DS315" s="78" t="str">
        <f t="shared" si="468"/>
        <v/>
      </c>
      <c r="DT315" s="78" t="str">
        <f t="shared" si="469"/>
        <v/>
      </c>
      <c r="DU315" s="78" t="str">
        <f t="shared" si="470"/>
        <v/>
      </c>
      <c r="DV315" s="1"/>
      <c r="DW315" s="61">
        <f>IFERROR(IF(DW$4="","",SUMIFS(Data!$E:$E,Data!$B:$B,'Data Tables'!$C315,Data!$C:$C,'Data Tables'!DW$4,Data!$D:$D,'Data Tables'!DW$3)),"")</f>
        <v>0</v>
      </c>
      <c r="DX315" s="60">
        <f>IFERROR(IF(DX$4="","",SUMIFS(Data!$E:$E,Data!$B:$B,'Data Tables'!$C315,Data!$C:$C,'Data Tables'!DX$4,Data!$D:$D,'Data Tables'!DW$3)),"")</f>
        <v>0</v>
      </c>
      <c r="DY315" s="59">
        <f>IFERROR(IF(DY$4="","",SUMIFS(Data!$E:$E,Data!$B:$B,'Data Tables'!$C315,Data!$C:$C,'Data Tables'!DY$4,Data!$D:$D,'Data Tables'!DW$3)),"")</f>
        <v>0</v>
      </c>
      <c r="DZ315" s="59" t="str">
        <f>IFERROR(IF(DZ$4="","",SUMIFS(Data!$E:$E,Data!$B:$B,'Data Tables'!$C315,Data!$C:$C,'Data Tables'!DZ$4,Data!$D:$D,'Data Tables'!DW$3)),"")</f>
        <v/>
      </c>
      <c r="EA315" s="59" t="str">
        <f>IFERROR(IF(EA$4="","",SUMIFS(Data!$E:$E,Data!$B:$B,'Data Tables'!$C315,Data!$C:$C,'Data Tables'!EA$4,Data!$D:$D,'Data Tables'!DW$3)),"")</f>
        <v/>
      </c>
      <c r="EB315" s="59" t="str">
        <f>IFERROR(IF(EB$4="","",SUMIFS(Data!$E:$E,Data!$B:$B,'Data Tables'!$C315,Data!$C:$C,'Data Tables'!EB$4,Data!$D:$D,'Data Tables'!DW$3)),"")</f>
        <v/>
      </c>
      <c r="EC315" s="59" t="str">
        <f>IFERROR(IF(EC$4="","",SUMIFS(Data!$E:$E,Data!$B:$B,'Data Tables'!$C315,Data!$C:$C,'Data Tables'!EC$4,Data!$D:$D,'Data Tables'!DW$3)),"")</f>
        <v/>
      </c>
      <c r="ED315" s="59" t="str">
        <f>IFERROR(IF(ED$4="","",SUMIFS(Data!$E:$E,Data!$B:$B,'Data Tables'!$C315,Data!$C:$C,'Data Tables'!ED$4,Data!$D:$D,'Data Tables'!DW$3)),"")</f>
        <v/>
      </c>
      <c r="EE315" s="59" t="str">
        <f>IFERROR(IF(EE$4="","",SUMIFS(Data!$E:$E,Data!$B:$B,'Data Tables'!$C315,Data!$C:$C,'Data Tables'!EE$4,Data!$D:$D,'Data Tables'!DW$3)),"")</f>
        <v/>
      </c>
      <c r="EF315" s="59" t="str">
        <f>IFERROR(IF(EF$4="","",SUMIFS(Data!$E:$E,Data!$B:$B,'Data Tables'!$C315,Data!$C:$C,'Data Tables'!EF$4,Data!$D:$D,'Data Tables'!DW$3)),"")</f>
        <v/>
      </c>
      <c r="EG315" s="1"/>
      <c r="EH315" s="77">
        <f t="shared" si="471"/>
        <v>0</v>
      </c>
      <c r="EI315" s="79">
        <f t="shared" si="472"/>
        <v>0</v>
      </c>
      <c r="EJ315" s="78">
        <f t="shared" si="473"/>
        <v>0</v>
      </c>
      <c r="EK315" s="78" t="str">
        <f t="shared" si="474"/>
        <v/>
      </c>
      <c r="EL315" s="78" t="str">
        <f t="shared" si="475"/>
        <v/>
      </c>
      <c r="EM315" s="78" t="str">
        <f t="shared" si="476"/>
        <v/>
      </c>
      <c r="EN315" s="78" t="str">
        <f t="shared" si="477"/>
        <v/>
      </c>
      <c r="EO315" s="78" t="str">
        <f t="shared" si="478"/>
        <v/>
      </c>
      <c r="EP315" s="78" t="str">
        <f t="shared" si="479"/>
        <v/>
      </c>
      <c r="EQ315" s="78" t="str">
        <f t="shared" si="480"/>
        <v/>
      </c>
      <c r="ER315" s="1"/>
      <c r="ES315" s="61">
        <f>IFERROR(IF(ES$4="","",SUMIFS(Data!$E:$E,Data!$B:$B,'Data Tables'!$C315,Data!$C:$C,'Data Tables'!ES$4,Data!$D:$D,'Data Tables'!ES$3)),"")</f>
        <v>0</v>
      </c>
      <c r="ET315" s="60">
        <f>IFERROR(IF(ET$4="","",SUMIFS(Data!$E:$E,Data!$B:$B,'Data Tables'!$C315,Data!$C:$C,'Data Tables'!ET$4,Data!$D:$D,'Data Tables'!ES$3)),"")</f>
        <v>0</v>
      </c>
      <c r="EU315" s="59">
        <f>IFERROR(IF(EU$4="","",SUMIFS(Data!$E:$E,Data!$B:$B,'Data Tables'!$C315,Data!$C:$C,'Data Tables'!EU$4,Data!$D:$D,'Data Tables'!ES$3)),"")</f>
        <v>0</v>
      </c>
      <c r="EV315" s="59" t="str">
        <f>IFERROR(IF(EV$4="","",SUMIFS(Data!$E:$E,Data!$B:$B,'Data Tables'!$C315,Data!$C:$C,'Data Tables'!EV$4,Data!$D:$D,'Data Tables'!ES$3)),"")</f>
        <v/>
      </c>
      <c r="EW315" s="59" t="str">
        <f>IFERROR(IF(EW$4="","",SUMIFS(Data!$E:$E,Data!$B:$B,'Data Tables'!$C315,Data!$C:$C,'Data Tables'!EW$4,Data!$D:$D,'Data Tables'!ES$3)),"")</f>
        <v/>
      </c>
      <c r="EX315" s="59" t="str">
        <f>IFERROR(IF(EX$4="","",SUMIFS(Data!$E:$E,Data!$B:$B,'Data Tables'!$C315,Data!$C:$C,'Data Tables'!EX$4,Data!$D:$D,'Data Tables'!ES$3)),"")</f>
        <v/>
      </c>
      <c r="EY315" s="59" t="str">
        <f>IFERROR(IF(EY$4="","",SUMIFS(Data!$E:$E,Data!$B:$B,'Data Tables'!$C315,Data!$C:$C,'Data Tables'!EY$4,Data!$D:$D,'Data Tables'!ES$3)),"")</f>
        <v/>
      </c>
      <c r="EZ315" s="59" t="str">
        <f>IFERROR(IF(EZ$4="","",SUMIFS(Data!$E:$E,Data!$B:$B,'Data Tables'!$C315,Data!$C:$C,'Data Tables'!EZ$4,Data!$D:$D,'Data Tables'!ES$3)),"")</f>
        <v/>
      </c>
      <c r="FA315" s="59" t="str">
        <f>IFERROR(IF(FA$4="","",SUMIFS(Data!$E:$E,Data!$B:$B,'Data Tables'!$C315,Data!$C:$C,'Data Tables'!FA$4,Data!$D:$D,'Data Tables'!ES$3)),"")</f>
        <v/>
      </c>
      <c r="FB315" s="59" t="str">
        <f>IFERROR(IF(FB$4="","",SUMIFS(Data!$E:$E,Data!$B:$B,'Data Tables'!$C315,Data!$C:$C,'Data Tables'!FB$4,Data!$D:$D,'Data Tables'!ES$3)),"")</f>
        <v/>
      </c>
      <c r="FC315" s="1"/>
      <c r="FD315" s="77">
        <f t="shared" si="481"/>
        <v>0</v>
      </c>
      <c r="FE315" s="79">
        <f t="shared" si="482"/>
        <v>0</v>
      </c>
      <c r="FF315" s="78">
        <f t="shared" si="483"/>
        <v>0</v>
      </c>
      <c r="FG315" s="78" t="str">
        <f t="shared" si="484"/>
        <v/>
      </c>
      <c r="FH315" s="78" t="str">
        <f t="shared" si="485"/>
        <v/>
      </c>
      <c r="FI315" s="78" t="str">
        <f t="shared" si="486"/>
        <v/>
      </c>
      <c r="FJ315" s="78" t="str">
        <f t="shared" si="487"/>
        <v/>
      </c>
      <c r="FK315" s="78" t="str">
        <f t="shared" si="488"/>
        <v/>
      </c>
      <c r="FL315" s="78" t="str">
        <f t="shared" si="489"/>
        <v/>
      </c>
      <c r="FM315" s="78" t="str">
        <f t="shared" si="490"/>
        <v/>
      </c>
      <c r="FN315" s="1"/>
      <c r="FO315" s="77">
        <f t="shared" si="491"/>
        <v>0</v>
      </c>
      <c r="FP315" s="79">
        <f t="shared" si="492"/>
        <v>0</v>
      </c>
      <c r="FQ315" s="78">
        <f t="shared" si="493"/>
        <v>0</v>
      </c>
      <c r="FR315" s="78" t="str">
        <f t="shared" si="494"/>
        <v/>
      </c>
      <c r="FS315" s="78" t="str">
        <f t="shared" si="495"/>
        <v/>
      </c>
      <c r="FT315" s="78" t="str">
        <f t="shared" si="496"/>
        <v/>
      </c>
      <c r="FU315" s="78" t="str">
        <f t="shared" si="497"/>
        <v/>
      </c>
      <c r="FV315" s="78" t="str">
        <f t="shared" si="498"/>
        <v/>
      </c>
      <c r="FW315" s="78" t="str">
        <f t="shared" si="499"/>
        <v/>
      </c>
      <c r="FX315" s="78" t="str">
        <f t="shared" si="500"/>
        <v/>
      </c>
      <c r="FY315" s="1"/>
      <c r="FZ315" s="61">
        <f>IFERROR(IF(FZ$4="","",SUMIFS(Data!$E:$E,Data!$B:$B,'Data Tables'!$C315,Data!$C:$C,'Data Tables'!FZ$4,Data!$D:$D,'Data Tables'!FZ$3)),"")</f>
        <v>0</v>
      </c>
      <c r="GA315" s="60">
        <f>IFERROR(IF(GA$4="","",SUMIFS(Data!$E:$E,Data!$B:$B,'Data Tables'!$C315,Data!$C:$C,'Data Tables'!GA$4,Data!$D:$D,'Data Tables'!FZ$3)),"")</f>
        <v>0</v>
      </c>
      <c r="GB315" s="59">
        <f>IFERROR(IF(GB$4="","",SUMIFS(Data!$E:$E,Data!$B:$B,'Data Tables'!$C315,Data!$C:$C,'Data Tables'!GB$4,Data!$D:$D,'Data Tables'!FZ$3)),"")</f>
        <v>0</v>
      </c>
      <c r="GC315" s="59" t="str">
        <f>IFERROR(IF(GC$4="","",SUMIFS(Data!$E:$E,Data!$B:$B,'Data Tables'!$C315,Data!$C:$C,'Data Tables'!GC$4,Data!$D:$D,'Data Tables'!FZ$3)),"")</f>
        <v/>
      </c>
      <c r="GD315" s="59" t="str">
        <f>IFERROR(IF(GD$4="","",SUMIFS(Data!$E:$E,Data!$B:$B,'Data Tables'!$C315,Data!$C:$C,'Data Tables'!GD$4,Data!$D:$D,'Data Tables'!FZ$3)),"")</f>
        <v/>
      </c>
      <c r="GE315" s="59" t="str">
        <f>IFERROR(IF(GE$4="","",SUMIFS(Data!$E:$E,Data!$B:$B,'Data Tables'!$C315,Data!$C:$C,'Data Tables'!GE$4,Data!$D:$D,'Data Tables'!FZ$3)),"")</f>
        <v/>
      </c>
      <c r="GF315" s="59" t="str">
        <f>IFERROR(IF(GF$4="","",SUMIFS(Data!$E:$E,Data!$B:$B,'Data Tables'!$C315,Data!$C:$C,'Data Tables'!GF$4,Data!$D:$D,'Data Tables'!FZ$3)),"")</f>
        <v/>
      </c>
      <c r="GG315" s="59" t="str">
        <f>IFERROR(IF(GG$4="","",SUMIFS(Data!$E:$E,Data!$B:$B,'Data Tables'!$C315,Data!$C:$C,'Data Tables'!GG$4,Data!$D:$D,'Data Tables'!FZ$3)),"")</f>
        <v/>
      </c>
      <c r="GH315" s="59" t="str">
        <f>IFERROR(IF(GH$4="","",SUMIFS(Data!$E:$E,Data!$B:$B,'Data Tables'!$C315,Data!$C:$C,'Data Tables'!GH$4,Data!$D:$D,'Data Tables'!FZ$3)),"")</f>
        <v/>
      </c>
      <c r="GI315" s="59" t="str">
        <f>IFERROR(IF(GI$4="","",SUMIFS(Data!$E:$E,Data!$B:$B,'Data Tables'!$C315,Data!$C:$C,'Data Tables'!GI$4,Data!$D:$D,'Data Tables'!FZ$3)),"")</f>
        <v/>
      </c>
      <c r="GJ315" s="1"/>
      <c r="GK315" s="61">
        <f>IFERROR(IF(GK$4="","",SUMIFS(Data!$E:$E,Data!$B:$B,'Data Tables'!$C315,Data!$C:$C,'Data Tables'!GK$4,Data!$D:$D,'Data Tables'!GK$3)),"")</f>
        <v>0</v>
      </c>
      <c r="GL315" s="60">
        <f>IFERROR(IF(GL$4="","",SUMIFS(Data!$E:$E,Data!$B:$B,'Data Tables'!$C315,Data!$C:$C,'Data Tables'!GL$4,Data!$D:$D,'Data Tables'!GK$3)),"")</f>
        <v>0</v>
      </c>
      <c r="GM315" s="59">
        <f>IFERROR(IF(GM$4="","",SUMIFS(Data!$E:$E,Data!$B:$B,'Data Tables'!$C315,Data!$C:$C,'Data Tables'!GM$4,Data!$D:$D,'Data Tables'!GK$3)),"")</f>
        <v>0</v>
      </c>
      <c r="GN315" s="59" t="str">
        <f>IFERROR(IF(GN$4="","",SUMIFS(Data!$E:$E,Data!$B:$B,'Data Tables'!$C315,Data!$C:$C,'Data Tables'!GN$4,Data!$D:$D,'Data Tables'!GK$3)),"")</f>
        <v/>
      </c>
      <c r="GO315" s="59" t="str">
        <f>IFERROR(IF(GO$4="","",SUMIFS(Data!$E:$E,Data!$B:$B,'Data Tables'!$C315,Data!$C:$C,'Data Tables'!GO$4,Data!$D:$D,'Data Tables'!GK$3)),"")</f>
        <v/>
      </c>
      <c r="GP315" s="59" t="str">
        <f>IFERROR(IF(GP$4="","",SUMIFS(Data!$E:$E,Data!$B:$B,'Data Tables'!$C315,Data!$C:$C,'Data Tables'!GP$4,Data!$D:$D,'Data Tables'!GK$3)),"")</f>
        <v/>
      </c>
      <c r="GQ315" s="59" t="str">
        <f>IFERROR(IF(GQ$4="","",SUMIFS(Data!$E:$E,Data!$B:$B,'Data Tables'!$C315,Data!$C:$C,'Data Tables'!GQ$4,Data!$D:$D,'Data Tables'!GK$3)),"")</f>
        <v/>
      </c>
      <c r="GR315" s="59" t="str">
        <f>IFERROR(IF(GR$4="","",SUMIFS(Data!$E:$E,Data!$B:$B,'Data Tables'!$C315,Data!$C:$C,'Data Tables'!GR$4,Data!$D:$D,'Data Tables'!GK$3)),"")</f>
        <v/>
      </c>
      <c r="GS315" s="59" t="str">
        <f>IFERROR(IF(GS$4="","",SUMIFS(Data!$E:$E,Data!$B:$B,'Data Tables'!$C315,Data!$C:$C,'Data Tables'!GS$4,Data!$D:$D,'Data Tables'!GK$3)),"")</f>
        <v/>
      </c>
      <c r="GT315" s="59" t="str">
        <f>IFERROR(IF(GT$4="","",SUMIFS(Data!$E:$E,Data!$B:$B,'Data Tables'!$C315,Data!$C:$C,'Data Tables'!GT$4,Data!$D:$D,'Data Tables'!GK$3)),"")</f>
        <v/>
      </c>
      <c r="GU315" s="1"/>
      <c r="GV315" s="59"/>
      <c r="GW315" s="59"/>
      <c r="GX315" s="60"/>
      <c r="GY315" s="59"/>
      <c r="GZ315" s="1"/>
      <c r="HA315" s="59"/>
      <c r="HB315" s="59"/>
      <c r="HC315" s="60"/>
      <c r="HD315" s="59"/>
      <c r="HE315" s="1"/>
      <c r="HF315" s="59"/>
      <c r="HG315" s="59"/>
      <c r="HH315" s="60"/>
      <c r="HI315" s="59"/>
      <c r="HJ315" s="1"/>
      <c r="HK315" s="59"/>
      <c r="HL315" s="59"/>
      <c r="HM315" s="60"/>
      <c r="HN315" s="59"/>
      <c r="HO315" s="1"/>
      <c r="HP315" s="59"/>
      <c r="HQ315" s="59"/>
      <c r="HR315" s="60"/>
      <c r="HS315" s="59"/>
      <c r="HT315" s="1"/>
      <c r="HU315" s="59"/>
      <c r="HV315" s="59"/>
      <c r="HW315" s="60">
        <f>SUM(HR$5:HR315)</f>
        <v>0</v>
      </c>
      <c r="HX315" s="59"/>
      <c r="HY315" s="1"/>
      <c r="HZ315" s="59"/>
      <c r="IA315" s="59"/>
      <c r="IB315" s="60"/>
      <c r="IC315" s="61"/>
      <c r="ID315" s="1"/>
      <c r="IE315" s="59"/>
      <c r="IF315" s="59"/>
      <c r="IG315" s="60"/>
      <c r="IH315" s="59"/>
      <c r="II315" s="1"/>
      <c r="IJ315" s="33"/>
      <c r="IK315" s="33"/>
      <c r="IL315" s="34"/>
      <c r="IM315" s="33"/>
      <c r="IN315" s="1"/>
      <c r="IO315" s="33"/>
      <c r="IP315" s="33"/>
      <c r="IQ315" s="34"/>
      <c r="IR315" s="33"/>
      <c r="IS315" s="1"/>
      <c r="IT315" s="33"/>
      <c r="IU315" s="33"/>
      <c r="IV315" s="34"/>
      <c r="IW315" s="33"/>
      <c r="IX315" s="1"/>
      <c r="IY315" s="33"/>
      <c r="IZ315" s="33"/>
      <c r="JA315" s="34"/>
      <c r="JB315" s="33"/>
    </row>
    <row r="316" spans="3:262" x14ac:dyDescent="0.25">
      <c r="C316" s="58">
        <f t="shared" si="501"/>
        <v>9497</v>
      </c>
      <c r="F316" s="61">
        <f>IFERROR(IF(F$4="","",SUMIFS(Data!$E:$E,Data!$B:$B,'Data Tables'!$C316,Data!$C:$C,'Data Tables'!F$4,Data!$D:$D,'Data Tables'!F$3)),"")</f>
        <v>0</v>
      </c>
      <c r="G316" s="60">
        <f>IFERROR(IF(G$4="","",SUMIFS(Data!$E:$E,Data!$B:$B,'Data Tables'!$C316,Data!$C:$C,'Data Tables'!G$4,Data!$D:$D,'Data Tables'!F$3)),"")</f>
        <v>0</v>
      </c>
      <c r="H316" s="59">
        <f>IFERROR(IF(H$4="","",SUMIFS(Data!$E:$E,Data!$B:$B,'Data Tables'!$C316,Data!$C:$C,'Data Tables'!H$4,Data!$D:$D,'Data Tables'!F$3)),"")</f>
        <v>0</v>
      </c>
      <c r="I316" s="59" t="str">
        <f>IFERROR(IF(I$4="","",SUMIFS(Data!$E:$E,Data!$B:$B,'Data Tables'!$C316,Data!$C:$C,'Data Tables'!I$4,Data!$D:$D,'Data Tables'!F$3)),"")</f>
        <v/>
      </c>
      <c r="J316" s="59" t="str">
        <f>IFERROR(IF(J$4="","",SUMIFS(Data!$E:$E,Data!$B:$B,'Data Tables'!$C316,Data!$C:$C,'Data Tables'!J$4,Data!$D:$D,'Data Tables'!F$3)),"")</f>
        <v/>
      </c>
      <c r="K316" s="59" t="str">
        <f>IFERROR(IF(K$4="","",SUMIFS(Data!$E:$E,Data!$B:$B,'Data Tables'!$C316,Data!$C:$C,'Data Tables'!K$4,Data!$D:$D,'Data Tables'!F$3)),"")</f>
        <v/>
      </c>
      <c r="L316" s="59" t="str">
        <f>IFERROR(IF(L$4="","",SUMIFS(Data!$E:$E,Data!$B:$B,'Data Tables'!$C316,Data!$C:$C,'Data Tables'!L$4,Data!$D:$D,'Data Tables'!F$3)),"")</f>
        <v/>
      </c>
      <c r="M316" s="59" t="str">
        <f>IFERROR(IF(M$4="","",SUMIFS(Data!$E:$E,Data!$B:$B,'Data Tables'!$C316,Data!$C:$C,'Data Tables'!M$4,Data!$D:$D,'Data Tables'!F$3)),"")</f>
        <v/>
      </c>
      <c r="N316" s="59" t="str">
        <f>IFERROR(IF(N$4="","",SUMIFS(Data!$E:$E,Data!$B:$B,'Data Tables'!$C316,Data!$C:$C,'Data Tables'!N$4,Data!$D:$D,'Data Tables'!F$3)),"")</f>
        <v/>
      </c>
      <c r="O316" s="59" t="str">
        <f>IFERROR(IF(O$4="","",SUMIFS(Data!$E:$E,Data!$B:$B,'Data Tables'!$C316,Data!$C:$C,'Data Tables'!O$4,Data!$D:$D,'Data Tables'!F$3)),"")</f>
        <v/>
      </c>
      <c r="P316" s="1"/>
      <c r="Q316" s="61">
        <f>IFERROR(IF(Q$4="","",SUMIFS(Data!$E:$E,Data!$B:$B,'Data Tables'!$C316,Data!$C:$C,'Data Tables'!Q$4,Data!$D:$D,'Data Tables'!Q$3)),"")</f>
        <v>0</v>
      </c>
      <c r="R316" s="60">
        <f>IFERROR(IF(R$4="","",SUMIFS(Data!$E:$E,Data!$B:$B,'Data Tables'!$C316,Data!$C:$C,'Data Tables'!R$4,Data!$D:$D,'Data Tables'!Q$3)),"")</f>
        <v>0</v>
      </c>
      <c r="S316" s="59">
        <f>IFERROR(IF(S$4="","",SUMIFS(Data!$E:$E,Data!$B:$B,'Data Tables'!$C316,Data!$C:$C,'Data Tables'!S$4,Data!$D:$D,'Data Tables'!Q$3)),"")</f>
        <v>0</v>
      </c>
      <c r="T316" s="59" t="str">
        <f>IFERROR(IF(T$4="","",SUMIFS(Data!$E:$E,Data!$B:$B,'Data Tables'!$C316,Data!$C:$C,'Data Tables'!T$4,Data!$D:$D,'Data Tables'!Q$3)),"")</f>
        <v/>
      </c>
      <c r="U316" s="59" t="str">
        <f>IFERROR(IF(U$4="","",SUMIFS(Data!$E:$E,Data!$B:$B,'Data Tables'!$C316,Data!$C:$C,'Data Tables'!U$4,Data!$D:$D,'Data Tables'!Q$3)),"")</f>
        <v/>
      </c>
      <c r="V316" s="59" t="str">
        <f>IFERROR(IF(V$4="","",SUMIFS(Data!$E:$E,Data!$B:$B,'Data Tables'!$C316,Data!$C:$C,'Data Tables'!V$4,Data!$D:$D,'Data Tables'!Q$3)),"")</f>
        <v/>
      </c>
      <c r="W316" s="59" t="str">
        <f>IFERROR(IF(W$4="","",SUMIFS(Data!$E:$E,Data!$B:$B,'Data Tables'!$C316,Data!$C:$C,'Data Tables'!W$4,Data!$D:$D,'Data Tables'!Q$3)),"")</f>
        <v/>
      </c>
      <c r="X316" s="59" t="str">
        <f>IFERROR(IF(X$4="","",SUMIFS(Data!$E:$E,Data!$B:$B,'Data Tables'!$C316,Data!$C:$C,'Data Tables'!X$4,Data!$D:$D,'Data Tables'!Q$3)),"")</f>
        <v/>
      </c>
      <c r="Y316" s="59" t="str">
        <f>IFERROR(IF(Y$4="","",SUMIFS(Data!$E:$E,Data!$B:$B,'Data Tables'!$C316,Data!$C:$C,'Data Tables'!Y$4,Data!$D:$D,'Data Tables'!Q$3)),"")</f>
        <v/>
      </c>
      <c r="Z316" s="59" t="str">
        <f>IFERROR(IF(Z$4="","",SUMIFS(Data!$E:$E,Data!$B:$B,'Data Tables'!$C316,Data!$C:$C,'Data Tables'!Z$4,Data!$D:$D,'Data Tables'!Q$3)),"")</f>
        <v/>
      </c>
      <c r="AA316" s="1"/>
      <c r="AB316" s="61">
        <f>IFERROR(IF(AB$4="","",SUMIFS(Data!$E:$E,Data!$B:$B,'Data Tables'!$C316,Data!$C:$C,'Data Tables'!AB$4,Data!$D:$D,'Data Tables'!AB$3)),"")</f>
        <v>0</v>
      </c>
      <c r="AC316" s="60">
        <f>IFERROR(IF(AC$4="","",SUMIFS(Data!$E:$E,Data!$B:$B,'Data Tables'!$C316,Data!$C:$C,'Data Tables'!AC$4,Data!$D:$D,'Data Tables'!AB$3)),"")</f>
        <v>0</v>
      </c>
      <c r="AD316" s="59">
        <f>IFERROR(IF(AD$4="","",SUMIFS(Data!$E:$E,Data!$B:$B,'Data Tables'!$C316,Data!$C:$C,'Data Tables'!AD$4,Data!$D:$D,'Data Tables'!AB$3)),"")</f>
        <v>0</v>
      </c>
      <c r="AE316" s="59" t="str">
        <f>IFERROR(IF(AE$4="","",SUMIFS(Data!$E:$E,Data!$B:$B,'Data Tables'!$C316,Data!$C:$C,'Data Tables'!AE$4,Data!$D:$D,'Data Tables'!AB$3)),"")</f>
        <v/>
      </c>
      <c r="AF316" s="59" t="str">
        <f>IFERROR(IF(AF$4="","",SUMIFS(Data!$E:$E,Data!$B:$B,'Data Tables'!$C316,Data!$C:$C,'Data Tables'!AF$4,Data!$D:$D,'Data Tables'!AB$3)),"")</f>
        <v/>
      </c>
      <c r="AG316" s="59" t="str">
        <f>IFERROR(IF(AG$4="","",SUMIFS(Data!$E:$E,Data!$B:$B,'Data Tables'!$C316,Data!$C:$C,'Data Tables'!AG$4,Data!$D:$D,'Data Tables'!AB$3)),"")</f>
        <v/>
      </c>
      <c r="AH316" s="59" t="str">
        <f>IFERROR(IF(AH$4="","",SUMIFS(Data!$E:$E,Data!$B:$B,'Data Tables'!$C316,Data!$C:$C,'Data Tables'!AH$4,Data!$D:$D,'Data Tables'!AB$3)),"")</f>
        <v/>
      </c>
      <c r="AI316" s="59" t="str">
        <f>IFERROR(IF(AI$4="","",SUMIFS(Data!$E:$E,Data!$B:$B,'Data Tables'!$C316,Data!$C:$C,'Data Tables'!AI$4,Data!$D:$D,'Data Tables'!AB$3)),"")</f>
        <v/>
      </c>
      <c r="AJ316" s="59" t="str">
        <f>IFERROR(IF(AJ$4="","",SUMIFS(Data!$E:$E,Data!$B:$B,'Data Tables'!$C316,Data!$C:$C,'Data Tables'!AJ$4,Data!$D:$D,'Data Tables'!AB$3)),"")</f>
        <v/>
      </c>
      <c r="AK316" s="59" t="str">
        <f>IFERROR(IF(AK$4="","",SUMIFS(Data!$E:$E,Data!$B:$B,'Data Tables'!$C316,Data!$C:$C,'Data Tables'!AK$4,Data!$D:$D,'Data Tables'!AB$3)),"")</f>
        <v/>
      </c>
      <c r="AL316" s="1"/>
      <c r="AM316" s="61">
        <f>IFERROR(IF(AM$4="","",SUMIFS(Data!$E:$E,Data!$B:$B,'Data Tables'!$C316,Data!$C:$C,'Data Tables'!AM$4,Data!$D:$D,'Data Tables'!AM$3)),"")</f>
        <v>0</v>
      </c>
      <c r="AN316" s="60">
        <f>IFERROR(IF(AN$4="","",SUMIFS(Data!$E:$E,Data!$B:$B,'Data Tables'!$C316,Data!$C:$C,'Data Tables'!AN$4,Data!$D:$D,'Data Tables'!AM$3)),"")</f>
        <v>0</v>
      </c>
      <c r="AO316" s="59">
        <f>IFERROR(IF(AO$4="","",SUMIFS(Data!$E:$E,Data!$B:$B,'Data Tables'!$C316,Data!$C:$C,'Data Tables'!AO$4,Data!$D:$D,'Data Tables'!AM$3)),"")</f>
        <v>0</v>
      </c>
      <c r="AP316" s="59" t="str">
        <f>IFERROR(IF(AP$4="","",SUMIFS(Data!$E:$E,Data!$B:$B,'Data Tables'!$C316,Data!$C:$C,'Data Tables'!AP$4,Data!$D:$D,'Data Tables'!AM$3)),"")</f>
        <v/>
      </c>
      <c r="AQ316" s="59" t="str">
        <f>IFERROR(IF(AQ$4="","",SUMIFS(Data!$E:$E,Data!$B:$B,'Data Tables'!$C316,Data!$C:$C,'Data Tables'!AQ$4,Data!$D:$D,'Data Tables'!AM$3)),"")</f>
        <v/>
      </c>
      <c r="AR316" s="59" t="str">
        <f>IFERROR(IF(AR$4="","",SUMIFS(Data!$E:$E,Data!$B:$B,'Data Tables'!$C316,Data!$C:$C,'Data Tables'!AR$4,Data!$D:$D,'Data Tables'!AM$3)),"")</f>
        <v/>
      </c>
      <c r="AS316" s="59" t="str">
        <f>IFERROR(IF(AS$4="","",SUMIFS(Data!$E:$E,Data!$B:$B,'Data Tables'!$C316,Data!$C:$C,'Data Tables'!AS$4,Data!$D:$D,'Data Tables'!AM$3)),"")</f>
        <v/>
      </c>
      <c r="AT316" s="59" t="str">
        <f>IFERROR(IF(AT$4="","",SUMIFS(Data!$E:$E,Data!$B:$B,'Data Tables'!$C316,Data!$C:$C,'Data Tables'!AT$4,Data!$D:$D,'Data Tables'!AM$3)),"")</f>
        <v/>
      </c>
      <c r="AU316" s="59" t="str">
        <f>IFERROR(IF(AU$4="","",SUMIFS(Data!$E:$E,Data!$B:$B,'Data Tables'!$C316,Data!$C:$C,'Data Tables'!AU$4,Data!$D:$D,'Data Tables'!AM$3)),"")</f>
        <v/>
      </c>
      <c r="AV316" s="59" t="str">
        <f>IFERROR(IF(AV$4="","",SUMIFS(Data!$E:$E,Data!$B:$B,'Data Tables'!$C316,Data!$C:$C,'Data Tables'!AV$4,Data!$D:$D,'Data Tables'!AM$3)),"")</f>
        <v/>
      </c>
      <c r="AW316" s="1"/>
      <c r="AX316" s="74">
        <f t="shared" si="431"/>
        <v>0</v>
      </c>
      <c r="AY316" s="75">
        <f t="shared" si="432"/>
        <v>0</v>
      </c>
      <c r="AZ316" s="76">
        <f t="shared" si="433"/>
        <v>0</v>
      </c>
      <c r="BA316" s="76" t="str">
        <f t="shared" si="434"/>
        <v/>
      </c>
      <c r="BB316" s="76" t="str">
        <f t="shared" si="435"/>
        <v/>
      </c>
      <c r="BC316" s="76" t="str">
        <f t="shared" si="436"/>
        <v/>
      </c>
      <c r="BD316" s="76" t="str">
        <f t="shared" si="437"/>
        <v/>
      </c>
      <c r="BE316" s="76" t="str">
        <f t="shared" si="438"/>
        <v/>
      </c>
      <c r="BF316" s="76" t="str">
        <f t="shared" si="439"/>
        <v/>
      </c>
      <c r="BG316" s="76" t="str">
        <f t="shared" si="440"/>
        <v/>
      </c>
      <c r="BH316" s="1"/>
      <c r="BI316" s="61">
        <f>IFERROR(IF(BI$4="","",SUMIFS(Data!$E:$E,Data!$B:$B,'Data Tables'!$C316,Data!$C:$C,'Data Tables'!BI$4,Data!$D:$D,'Data Tables'!BI$3)),"")</f>
        <v>0</v>
      </c>
      <c r="BJ316" s="60">
        <f>IFERROR(IF(BJ$4="","",SUMIFS(Data!$E:$E,Data!$B:$B,'Data Tables'!$C316,Data!$C:$C,'Data Tables'!BJ$4,Data!$D:$D,'Data Tables'!BI$3)),"")</f>
        <v>0</v>
      </c>
      <c r="BK316" s="59">
        <f>IFERROR(IF(BK$4="","",SUMIFS(Data!$E:$E,Data!$B:$B,'Data Tables'!$C316,Data!$C:$C,'Data Tables'!BK$4,Data!$D:$D,'Data Tables'!BI$3)),"")</f>
        <v>0</v>
      </c>
      <c r="BL316" s="59" t="str">
        <f>IFERROR(IF(BL$4="","",SUMIFS(Data!$E:$E,Data!$B:$B,'Data Tables'!$C316,Data!$C:$C,'Data Tables'!BL$4,Data!$D:$D,'Data Tables'!BI$3)),"")</f>
        <v/>
      </c>
      <c r="BM316" s="59" t="str">
        <f>IFERROR(IF(BM$4="","",SUMIFS(Data!$E:$E,Data!$B:$B,'Data Tables'!$C316,Data!$C:$C,'Data Tables'!BM$4,Data!$D:$D,'Data Tables'!BI$3)),"")</f>
        <v/>
      </c>
      <c r="BN316" s="59" t="str">
        <f>IFERROR(IF(BN$4="","",SUMIFS(Data!$E:$E,Data!$B:$B,'Data Tables'!$C316,Data!$C:$C,'Data Tables'!BN$4,Data!$D:$D,'Data Tables'!BI$3)),"")</f>
        <v/>
      </c>
      <c r="BO316" s="59" t="str">
        <f>IFERROR(IF(BO$4="","",SUMIFS(Data!$E:$E,Data!$B:$B,'Data Tables'!$C316,Data!$C:$C,'Data Tables'!BO$4,Data!$D:$D,'Data Tables'!BI$3)),"")</f>
        <v/>
      </c>
      <c r="BP316" s="59" t="str">
        <f>IFERROR(IF(BP$4="","",SUMIFS(Data!$E:$E,Data!$B:$B,'Data Tables'!$C316,Data!$C:$C,'Data Tables'!BP$4,Data!$D:$D,'Data Tables'!BI$3)),"")</f>
        <v/>
      </c>
      <c r="BQ316" s="59" t="str">
        <f>IFERROR(IF(BQ$4="","",SUMIFS(Data!$E:$E,Data!$B:$B,'Data Tables'!$C316,Data!$C:$C,'Data Tables'!BQ$4,Data!$D:$D,'Data Tables'!BI$3)),"")</f>
        <v/>
      </c>
      <c r="BR316" s="59" t="str">
        <f>IFERROR(IF(BR$4="","",SUMIFS(Data!$E:$E,Data!$B:$B,'Data Tables'!$C316,Data!$C:$C,'Data Tables'!BR$4,Data!$D:$D,'Data Tables'!BI$3)),"")</f>
        <v/>
      </c>
      <c r="BS316" s="1"/>
      <c r="BT316" s="74">
        <f t="shared" si="441"/>
        <v>0</v>
      </c>
      <c r="BU316" s="79">
        <f t="shared" si="442"/>
        <v>0</v>
      </c>
      <c r="BV316" s="78">
        <f t="shared" si="443"/>
        <v>0</v>
      </c>
      <c r="BW316" s="78" t="str">
        <f t="shared" si="444"/>
        <v/>
      </c>
      <c r="BX316" s="78" t="str">
        <f t="shared" si="445"/>
        <v/>
      </c>
      <c r="BY316" s="78" t="str">
        <f t="shared" si="446"/>
        <v/>
      </c>
      <c r="BZ316" s="78" t="str">
        <f t="shared" si="447"/>
        <v/>
      </c>
      <c r="CA316" s="78" t="str">
        <f t="shared" si="448"/>
        <v/>
      </c>
      <c r="CB316" s="78" t="str">
        <f t="shared" si="449"/>
        <v/>
      </c>
      <c r="CC316" s="78" t="str">
        <f t="shared" si="450"/>
        <v/>
      </c>
      <c r="CD316" s="1"/>
      <c r="CE316" s="61">
        <f>IFERROR(IF(CE$4="","",SUMIFS(Data!$E:$E,Data!$B:$B,'Data Tables'!$C316,Data!$C:$C,'Data Tables'!CE$4,Data!$D:$D,'Data Tables'!CE$3)),"")</f>
        <v>0</v>
      </c>
      <c r="CF316" s="60">
        <f>IFERROR(IF(CF$4="","",SUMIFS(Data!$E:$E,Data!$B:$B,'Data Tables'!$C316,Data!$C:$C,'Data Tables'!CF$4,Data!$D:$D,'Data Tables'!CE$3)),"")</f>
        <v>0</v>
      </c>
      <c r="CG316" s="59">
        <f>IFERROR(IF(CG$4="","",SUMIFS(Data!$E:$E,Data!$B:$B,'Data Tables'!$C316,Data!$C:$C,'Data Tables'!CG$4,Data!$D:$D,'Data Tables'!CE$3)),"")</f>
        <v>0</v>
      </c>
      <c r="CH316" s="59" t="str">
        <f>IFERROR(IF(CH$4="","",SUMIFS(Data!$E:$E,Data!$B:$B,'Data Tables'!$C316,Data!$C:$C,'Data Tables'!CH$4,Data!$D:$D,'Data Tables'!CE$3)),"")</f>
        <v/>
      </c>
      <c r="CI316" s="59" t="str">
        <f>IFERROR(IF(CI$4="","",SUMIFS(Data!$E:$E,Data!$B:$B,'Data Tables'!$C316,Data!$C:$C,'Data Tables'!CI$4,Data!$D:$D,'Data Tables'!CE$3)),"")</f>
        <v/>
      </c>
      <c r="CJ316" s="59" t="str">
        <f>IFERROR(IF(CJ$4="","",SUMIFS(Data!$E:$E,Data!$B:$B,'Data Tables'!$C316,Data!$C:$C,'Data Tables'!CJ$4,Data!$D:$D,'Data Tables'!CE$3)),"")</f>
        <v/>
      </c>
      <c r="CK316" s="59" t="str">
        <f>IFERROR(IF(CK$4="","",SUMIFS(Data!$E:$E,Data!$B:$B,'Data Tables'!$C316,Data!$C:$C,'Data Tables'!CK$4,Data!$D:$D,'Data Tables'!CE$3)),"")</f>
        <v/>
      </c>
      <c r="CL316" s="59" t="str">
        <f>IFERROR(IF(CL$4="","",SUMIFS(Data!$E:$E,Data!$B:$B,'Data Tables'!$C316,Data!$C:$C,'Data Tables'!CL$4,Data!$D:$D,'Data Tables'!CE$3)),"")</f>
        <v/>
      </c>
      <c r="CM316" s="59" t="str">
        <f>IFERROR(IF(CM$4="","",SUMIFS(Data!$E:$E,Data!$B:$B,'Data Tables'!$C316,Data!$C:$C,'Data Tables'!CM$4,Data!$D:$D,'Data Tables'!CE$3)),"")</f>
        <v/>
      </c>
      <c r="CN316" s="59" t="str">
        <f>IFERROR(IF(CN$4="","",SUMIFS(Data!$E:$E,Data!$B:$B,'Data Tables'!$C316,Data!$C:$C,'Data Tables'!CN$4,Data!$D:$D,'Data Tables'!CE$3)),"")</f>
        <v/>
      </c>
      <c r="CO316" s="1"/>
      <c r="CP316" s="61">
        <f>IFERROR(IF(CP$4="","",SUMIFS(Data!$E:$E,Data!$B:$B,'Data Tables'!$C316,Data!$C:$C,'Data Tables'!CP$4,Data!$D:$D,'Data Tables'!CP$3)),"")</f>
        <v>0</v>
      </c>
      <c r="CQ316" s="60">
        <f>IFERROR(IF(CQ$4="","",SUMIFS(Data!$E:$E,Data!$B:$B,'Data Tables'!$C316,Data!$C:$C,'Data Tables'!CQ$4,Data!$D:$D,'Data Tables'!CP$3)),"")</f>
        <v>0</v>
      </c>
      <c r="CR316" s="59">
        <f>IFERROR(IF(CR$4="","",SUMIFS(Data!$E:$E,Data!$B:$B,'Data Tables'!$C316,Data!$C:$C,'Data Tables'!CR$4,Data!$D:$D,'Data Tables'!CP$3)),"")</f>
        <v>0</v>
      </c>
      <c r="CS316" s="59" t="str">
        <f>IFERROR(IF(CS$4="","",SUMIFS(Data!$E:$E,Data!$B:$B,'Data Tables'!$C316,Data!$C:$C,'Data Tables'!CS$4,Data!$D:$D,'Data Tables'!CP$3)),"")</f>
        <v/>
      </c>
      <c r="CT316" s="59" t="str">
        <f>IFERROR(IF(CT$4="","",SUMIFS(Data!$E:$E,Data!$B:$B,'Data Tables'!$C316,Data!$C:$C,'Data Tables'!CT$4,Data!$D:$D,'Data Tables'!CP$3)),"")</f>
        <v/>
      </c>
      <c r="CU316" s="59" t="str">
        <f>IFERROR(IF(CU$4="","",SUMIFS(Data!$E:$E,Data!$B:$B,'Data Tables'!$C316,Data!$C:$C,'Data Tables'!CU$4,Data!$D:$D,'Data Tables'!CP$3)),"")</f>
        <v/>
      </c>
      <c r="CV316" s="59" t="str">
        <f>IFERROR(IF(CV$4="","",SUMIFS(Data!$E:$E,Data!$B:$B,'Data Tables'!$C316,Data!$C:$C,'Data Tables'!CV$4,Data!$D:$D,'Data Tables'!CP$3)),"")</f>
        <v/>
      </c>
      <c r="CW316" s="59" t="str">
        <f>IFERROR(IF(CW$4="","",SUMIFS(Data!$E:$E,Data!$B:$B,'Data Tables'!$C316,Data!$C:$C,'Data Tables'!CW$4,Data!$D:$D,'Data Tables'!CP$3)),"")</f>
        <v/>
      </c>
      <c r="CX316" s="59" t="str">
        <f>IFERROR(IF(CX$4="","",SUMIFS(Data!$E:$E,Data!$B:$B,'Data Tables'!$C316,Data!$C:$C,'Data Tables'!CX$4,Data!$D:$D,'Data Tables'!CP$3)),"")</f>
        <v/>
      </c>
      <c r="CY316" s="59" t="str">
        <f>IFERROR(IF(CY$4="","",SUMIFS(Data!$E:$E,Data!$B:$B,'Data Tables'!$C316,Data!$C:$C,'Data Tables'!CY$4,Data!$D:$D,'Data Tables'!CP$3)),"")</f>
        <v/>
      </c>
      <c r="CZ316" s="1"/>
      <c r="DA316" s="77">
        <f t="shared" si="451"/>
        <v>0</v>
      </c>
      <c r="DB316" s="79">
        <f t="shared" si="452"/>
        <v>0</v>
      </c>
      <c r="DC316" s="78">
        <f t="shared" si="453"/>
        <v>0</v>
      </c>
      <c r="DD316" s="78" t="str">
        <f t="shared" si="454"/>
        <v/>
      </c>
      <c r="DE316" s="78" t="str">
        <f t="shared" si="455"/>
        <v/>
      </c>
      <c r="DF316" s="78" t="str">
        <f t="shared" si="456"/>
        <v/>
      </c>
      <c r="DG316" s="78" t="str">
        <f t="shared" si="457"/>
        <v/>
      </c>
      <c r="DH316" s="78" t="str">
        <f t="shared" si="458"/>
        <v/>
      </c>
      <c r="DI316" s="78" t="str">
        <f t="shared" si="459"/>
        <v/>
      </c>
      <c r="DJ316" s="78" t="str">
        <f t="shared" si="460"/>
        <v/>
      </c>
      <c r="DK316" s="1"/>
      <c r="DL316" s="77">
        <f t="shared" si="461"/>
        <v>0</v>
      </c>
      <c r="DM316" s="79">
        <f t="shared" si="462"/>
        <v>0</v>
      </c>
      <c r="DN316" s="78">
        <f t="shared" si="463"/>
        <v>0</v>
      </c>
      <c r="DO316" s="78" t="str">
        <f t="shared" si="464"/>
        <v/>
      </c>
      <c r="DP316" s="78" t="str">
        <f t="shared" si="465"/>
        <v/>
      </c>
      <c r="DQ316" s="78" t="str">
        <f t="shared" si="466"/>
        <v/>
      </c>
      <c r="DR316" s="78" t="str">
        <f t="shared" si="467"/>
        <v/>
      </c>
      <c r="DS316" s="78" t="str">
        <f t="shared" si="468"/>
        <v/>
      </c>
      <c r="DT316" s="78" t="str">
        <f t="shared" si="469"/>
        <v/>
      </c>
      <c r="DU316" s="78" t="str">
        <f t="shared" si="470"/>
        <v/>
      </c>
      <c r="DV316" s="1"/>
      <c r="DW316" s="61">
        <f>IFERROR(IF(DW$4="","",SUMIFS(Data!$E:$E,Data!$B:$B,'Data Tables'!$C316,Data!$C:$C,'Data Tables'!DW$4,Data!$D:$D,'Data Tables'!DW$3)),"")</f>
        <v>0</v>
      </c>
      <c r="DX316" s="60">
        <f>IFERROR(IF(DX$4="","",SUMIFS(Data!$E:$E,Data!$B:$B,'Data Tables'!$C316,Data!$C:$C,'Data Tables'!DX$4,Data!$D:$D,'Data Tables'!DW$3)),"")</f>
        <v>0</v>
      </c>
      <c r="DY316" s="59">
        <f>IFERROR(IF(DY$4="","",SUMIFS(Data!$E:$E,Data!$B:$B,'Data Tables'!$C316,Data!$C:$C,'Data Tables'!DY$4,Data!$D:$D,'Data Tables'!DW$3)),"")</f>
        <v>0</v>
      </c>
      <c r="DZ316" s="59" t="str">
        <f>IFERROR(IF(DZ$4="","",SUMIFS(Data!$E:$E,Data!$B:$B,'Data Tables'!$C316,Data!$C:$C,'Data Tables'!DZ$4,Data!$D:$D,'Data Tables'!DW$3)),"")</f>
        <v/>
      </c>
      <c r="EA316" s="59" t="str">
        <f>IFERROR(IF(EA$4="","",SUMIFS(Data!$E:$E,Data!$B:$B,'Data Tables'!$C316,Data!$C:$C,'Data Tables'!EA$4,Data!$D:$D,'Data Tables'!DW$3)),"")</f>
        <v/>
      </c>
      <c r="EB316" s="59" t="str">
        <f>IFERROR(IF(EB$4="","",SUMIFS(Data!$E:$E,Data!$B:$B,'Data Tables'!$C316,Data!$C:$C,'Data Tables'!EB$4,Data!$D:$D,'Data Tables'!DW$3)),"")</f>
        <v/>
      </c>
      <c r="EC316" s="59" t="str">
        <f>IFERROR(IF(EC$4="","",SUMIFS(Data!$E:$E,Data!$B:$B,'Data Tables'!$C316,Data!$C:$C,'Data Tables'!EC$4,Data!$D:$D,'Data Tables'!DW$3)),"")</f>
        <v/>
      </c>
      <c r="ED316" s="59" t="str">
        <f>IFERROR(IF(ED$4="","",SUMIFS(Data!$E:$E,Data!$B:$B,'Data Tables'!$C316,Data!$C:$C,'Data Tables'!ED$4,Data!$D:$D,'Data Tables'!DW$3)),"")</f>
        <v/>
      </c>
      <c r="EE316" s="59" t="str">
        <f>IFERROR(IF(EE$4="","",SUMIFS(Data!$E:$E,Data!$B:$B,'Data Tables'!$C316,Data!$C:$C,'Data Tables'!EE$4,Data!$D:$D,'Data Tables'!DW$3)),"")</f>
        <v/>
      </c>
      <c r="EF316" s="59" t="str">
        <f>IFERROR(IF(EF$4="","",SUMIFS(Data!$E:$E,Data!$B:$B,'Data Tables'!$C316,Data!$C:$C,'Data Tables'!EF$4,Data!$D:$D,'Data Tables'!DW$3)),"")</f>
        <v/>
      </c>
      <c r="EG316" s="1"/>
      <c r="EH316" s="77">
        <f t="shared" si="471"/>
        <v>0</v>
      </c>
      <c r="EI316" s="79">
        <f t="shared" si="472"/>
        <v>0</v>
      </c>
      <c r="EJ316" s="78">
        <f t="shared" si="473"/>
        <v>0</v>
      </c>
      <c r="EK316" s="78" t="str">
        <f t="shared" si="474"/>
        <v/>
      </c>
      <c r="EL316" s="78" t="str">
        <f t="shared" si="475"/>
        <v/>
      </c>
      <c r="EM316" s="78" t="str">
        <f t="shared" si="476"/>
        <v/>
      </c>
      <c r="EN316" s="78" t="str">
        <f t="shared" si="477"/>
        <v/>
      </c>
      <c r="EO316" s="78" t="str">
        <f t="shared" si="478"/>
        <v/>
      </c>
      <c r="EP316" s="78" t="str">
        <f t="shared" si="479"/>
        <v/>
      </c>
      <c r="EQ316" s="78" t="str">
        <f t="shared" si="480"/>
        <v/>
      </c>
      <c r="ER316" s="1"/>
      <c r="ES316" s="61">
        <f>IFERROR(IF(ES$4="","",SUMIFS(Data!$E:$E,Data!$B:$B,'Data Tables'!$C316,Data!$C:$C,'Data Tables'!ES$4,Data!$D:$D,'Data Tables'!ES$3)),"")</f>
        <v>0</v>
      </c>
      <c r="ET316" s="60">
        <f>IFERROR(IF(ET$4="","",SUMIFS(Data!$E:$E,Data!$B:$B,'Data Tables'!$C316,Data!$C:$C,'Data Tables'!ET$4,Data!$D:$D,'Data Tables'!ES$3)),"")</f>
        <v>0</v>
      </c>
      <c r="EU316" s="59">
        <f>IFERROR(IF(EU$4="","",SUMIFS(Data!$E:$E,Data!$B:$B,'Data Tables'!$C316,Data!$C:$C,'Data Tables'!EU$4,Data!$D:$D,'Data Tables'!ES$3)),"")</f>
        <v>0</v>
      </c>
      <c r="EV316" s="59" t="str">
        <f>IFERROR(IF(EV$4="","",SUMIFS(Data!$E:$E,Data!$B:$B,'Data Tables'!$C316,Data!$C:$C,'Data Tables'!EV$4,Data!$D:$D,'Data Tables'!ES$3)),"")</f>
        <v/>
      </c>
      <c r="EW316" s="59" t="str">
        <f>IFERROR(IF(EW$4="","",SUMIFS(Data!$E:$E,Data!$B:$B,'Data Tables'!$C316,Data!$C:$C,'Data Tables'!EW$4,Data!$D:$D,'Data Tables'!ES$3)),"")</f>
        <v/>
      </c>
      <c r="EX316" s="59" t="str">
        <f>IFERROR(IF(EX$4="","",SUMIFS(Data!$E:$E,Data!$B:$B,'Data Tables'!$C316,Data!$C:$C,'Data Tables'!EX$4,Data!$D:$D,'Data Tables'!ES$3)),"")</f>
        <v/>
      </c>
      <c r="EY316" s="59" t="str">
        <f>IFERROR(IF(EY$4="","",SUMIFS(Data!$E:$E,Data!$B:$B,'Data Tables'!$C316,Data!$C:$C,'Data Tables'!EY$4,Data!$D:$D,'Data Tables'!ES$3)),"")</f>
        <v/>
      </c>
      <c r="EZ316" s="59" t="str">
        <f>IFERROR(IF(EZ$4="","",SUMIFS(Data!$E:$E,Data!$B:$B,'Data Tables'!$C316,Data!$C:$C,'Data Tables'!EZ$4,Data!$D:$D,'Data Tables'!ES$3)),"")</f>
        <v/>
      </c>
      <c r="FA316" s="59" t="str">
        <f>IFERROR(IF(FA$4="","",SUMIFS(Data!$E:$E,Data!$B:$B,'Data Tables'!$C316,Data!$C:$C,'Data Tables'!FA$4,Data!$D:$D,'Data Tables'!ES$3)),"")</f>
        <v/>
      </c>
      <c r="FB316" s="59" t="str">
        <f>IFERROR(IF(FB$4="","",SUMIFS(Data!$E:$E,Data!$B:$B,'Data Tables'!$C316,Data!$C:$C,'Data Tables'!FB$4,Data!$D:$D,'Data Tables'!ES$3)),"")</f>
        <v/>
      </c>
      <c r="FC316" s="1"/>
      <c r="FD316" s="77">
        <f t="shared" si="481"/>
        <v>0</v>
      </c>
      <c r="FE316" s="79">
        <f t="shared" si="482"/>
        <v>0</v>
      </c>
      <c r="FF316" s="78">
        <f t="shared" si="483"/>
        <v>0</v>
      </c>
      <c r="FG316" s="78" t="str">
        <f t="shared" si="484"/>
        <v/>
      </c>
      <c r="FH316" s="78" t="str">
        <f t="shared" si="485"/>
        <v/>
      </c>
      <c r="FI316" s="78" t="str">
        <f t="shared" si="486"/>
        <v/>
      </c>
      <c r="FJ316" s="78" t="str">
        <f t="shared" si="487"/>
        <v/>
      </c>
      <c r="FK316" s="78" t="str">
        <f t="shared" si="488"/>
        <v/>
      </c>
      <c r="FL316" s="78" t="str">
        <f t="shared" si="489"/>
        <v/>
      </c>
      <c r="FM316" s="78" t="str">
        <f t="shared" si="490"/>
        <v/>
      </c>
      <c r="FN316" s="1"/>
      <c r="FO316" s="77">
        <f t="shared" si="491"/>
        <v>0</v>
      </c>
      <c r="FP316" s="79">
        <f t="shared" si="492"/>
        <v>0</v>
      </c>
      <c r="FQ316" s="78">
        <f t="shared" si="493"/>
        <v>0</v>
      </c>
      <c r="FR316" s="78" t="str">
        <f t="shared" si="494"/>
        <v/>
      </c>
      <c r="FS316" s="78" t="str">
        <f t="shared" si="495"/>
        <v/>
      </c>
      <c r="FT316" s="78" t="str">
        <f t="shared" si="496"/>
        <v/>
      </c>
      <c r="FU316" s="78" t="str">
        <f t="shared" si="497"/>
        <v/>
      </c>
      <c r="FV316" s="78" t="str">
        <f t="shared" si="498"/>
        <v/>
      </c>
      <c r="FW316" s="78" t="str">
        <f t="shared" si="499"/>
        <v/>
      </c>
      <c r="FX316" s="78" t="str">
        <f t="shared" si="500"/>
        <v/>
      </c>
      <c r="FY316" s="1"/>
      <c r="FZ316" s="61">
        <f>IFERROR(IF(FZ$4="","",SUMIFS(Data!$E:$E,Data!$B:$B,'Data Tables'!$C316,Data!$C:$C,'Data Tables'!FZ$4,Data!$D:$D,'Data Tables'!FZ$3)),"")</f>
        <v>0</v>
      </c>
      <c r="GA316" s="60">
        <f>IFERROR(IF(GA$4="","",SUMIFS(Data!$E:$E,Data!$B:$B,'Data Tables'!$C316,Data!$C:$C,'Data Tables'!GA$4,Data!$D:$D,'Data Tables'!FZ$3)),"")</f>
        <v>0</v>
      </c>
      <c r="GB316" s="59">
        <f>IFERROR(IF(GB$4="","",SUMIFS(Data!$E:$E,Data!$B:$B,'Data Tables'!$C316,Data!$C:$C,'Data Tables'!GB$4,Data!$D:$D,'Data Tables'!FZ$3)),"")</f>
        <v>0</v>
      </c>
      <c r="GC316" s="59" t="str">
        <f>IFERROR(IF(GC$4="","",SUMIFS(Data!$E:$E,Data!$B:$B,'Data Tables'!$C316,Data!$C:$C,'Data Tables'!GC$4,Data!$D:$D,'Data Tables'!FZ$3)),"")</f>
        <v/>
      </c>
      <c r="GD316" s="59" t="str">
        <f>IFERROR(IF(GD$4="","",SUMIFS(Data!$E:$E,Data!$B:$B,'Data Tables'!$C316,Data!$C:$C,'Data Tables'!GD$4,Data!$D:$D,'Data Tables'!FZ$3)),"")</f>
        <v/>
      </c>
      <c r="GE316" s="59" t="str">
        <f>IFERROR(IF(GE$4="","",SUMIFS(Data!$E:$E,Data!$B:$B,'Data Tables'!$C316,Data!$C:$C,'Data Tables'!GE$4,Data!$D:$D,'Data Tables'!FZ$3)),"")</f>
        <v/>
      </c>
      <c r="GF316" s="59" t="str">
        <f>IFERROR(IF(GF$4="","",SUMIFS(Data!$E:$E,Data!$B:$B,'Data Tables'!$C316,Data!$C:$C,'Data Tables'!GF$4,Data!$D:$D,'Data Tables'!FZ$3)),"")</f>
        <v/>
      </c>
      <c r="GG316" s="59" t="str">
        <f>IFERROR(IF(GG$4="","",SUMIFS(Data!$E:$E,Data!$B:$B,'Data Tables'!$C316,Data!$C:$C,'Data Tables'!GG$4,Data!$D:$D,'Data Tables'!FZ$3)),"")</f>
        <v/>
      </c>
      <c r="GH316" s="59" t="str">
        <f>IFERROR(IF(GH$4="","",SUMIFS(Data!$E:$E,Data!$B:$B,'Data Tables'!$C316,Data!$C:$C,'Data Tables'!GH$4,Data!$D:$D,'Data Tables'!FZ$3)),"")</f>
        <v/>
      </c>
      <c r="GI316" s="59" t="str">
        <f>IFERROR(IF(GI$4="","",SUMIFS(Data!$E:$E,Data!$B:$B,'Data Tables'!$C316,Data!$C:$C,'Data Tables'!GI$4,Data!$D:$D,'Data Tables'!FZ$3)),"")</f>
        <v/>
      </c>
      <c r="GJ316" s="1"/>
      <c r="GK316" s="61">
        <f>IFERROR(IF(GK$4="","",SUMIFS(Data!$E:$E,Data!$B:$B,'Data Tables'!$C316,Data!$C:$C,'Data Tables'!GK$4,Data!$D:$D,'Data Tables'!GK$3)),"")</f>
        <v>0</v>
      </c>
      <c r="GL316" s="60">
        <f>IFERROR(IF(GL$4="","",SUMIFS(Data!$E:$E,Data!$B:$B,'Data Tables'!$C316,Data!$C:$C,'Data Tables'!GL$4,Data!$D:$D,'Data Tables'!GK$3)),"")</f>
        <v>0</v>
      </c>
      <c r="GM316" s="59">
        <f>IFERROR(IF(GM$4="","",SUMIFS(Data!$E:$E,Data!$B:$B,'Data Tables'!$C316,Data!$C:$C,'Data Tables'!GM$4,Data!$D:$D,'Data Tables'!GK$3)),"")</f>
        <v>0</v>
      </c>
      <c r="GN316" s="59" t="str">
        <f>IFERROR(IF(GN$4="","",SUMIFS(Data!$E:$E,Data!$B:$B,'Data Tables'!$C316,Data!$C:$C,'Data Tables'!GN$4,Data!$D:$D,'Data Tables'!GK$3)),"")</f>
        <v/>
      </c>
      <c r="GO316" s="59" t="str">
        <f>IFERROR(IF(GO$4="","",SUMIFS(Data!$E:$E,Data!$B:$B,'Data Tables'!$C316,Data!$C:$C,'Data Tables'!GO$4,Data!$D:$D,'Data Tables'!GK$3)),"")</f>
        <v/>
      </c>
      <c r="GP316" s="59" t="str">
        <f>IFERROR(IF(GP$4="","",SUMIFS(Data!$E:$E,Data!$B:$B,'Data Tables'!$C316,Data!$C:$C,'Data Tables'!GP$4,Data!$D:$D,'Data Tables'!GK$3)),"")</f>
        <v/>
      </c>
      <c r="GQ316" s="59" t="str">
        <f>IFERROR(IF(GQ$4="","",SUMIFS(Data!$E:$E,Data!$B:$B,'Data Tables'!$C316,Data!$C:$C,'Data Tables'!GQ$4,Data!$D:$D,'Data Tables'!GK$3)),"")</f>
        <v/>
      </c>
      <c r="GR316" s="59" t="str">
        <f>IFERROR(IF(GR$4="","",SUMIFS(Data!$E:$E,Data!$B:$B,'Data Tables'!$C316,Data!$C:$C,'Data Tables'!GR$4,Data!$D:$D,'Data Tables'!GK$3)),"")</f>
        <v/>
      </c>
      <c r="GS316" s="59" t="str">
        <f>IFERROR(IF(GS$4="","",SUMIFS(Data!$E:$E,Data!$B:$B,'Data Tables'!$C316,Data!$C:$C,'Data Tables'!GS$4,Data!$D:$D,'Data Tables'!GK$3)),"")</f>
        <v/>
      </c>
      <c r="GT316" s="59" t="str">
        <f>IFERROR(IF(GT$4="","",SUMIFS(Data!$E:$E,Data!$B:$B,'Data Tables'!$C316,Data!$C:$C,'Data Tables'!GT$4,Data!$D:$D,'Data Tables'!GK$3)),"")</f>
        <v/>
      </c>
      <c r="GU316" s="1"/>
      <c r="GV316" s="59"/>
      <c r="GW316" s="59"/>
      <c r="GX316" s="60"/>
      <c r="GY316" s="59"/>
      <c r="GZ316" s="1"/>
      <c r="HA316" s="59"/>
      <c r="HB316" s="59"/>
      <c r="HC316" s="60"/>
      <c r="HD316" s="59"/>
      <c r="HE316" s="1"/>
      <c r="HF316" s="59"/>
      <c r="HG316" s="59"/>
      <c r="HH316" s="60"/>
      <c r="HI316" s="59"/>
      <c r="HJ316" s="1"/>
      <c r="HK316" s="59"/>
      <c r="HL316" s="59"/>
      <c r="HM316" s="60"/>
      <c r="HN316" s="59"/>
      <c r="HO316" s="1"/>
      <c r="HP316" s="59"/>
      <c r="HQ316" s="59"/>
      <c r="HR316" s="60"/>
      <c r="HS316" s="59"/>
      <c r="HT316" s="1"/>
      <c r="HU316" s="59"/>
      <c r="HV316" s="59"/>
      <c r="HW316" s="60">
        <f>SUM(HR$5:HR316)</f>
        <v>0</v>
      </c>
      <c r="HX316" s="59"/>
      <c r="HY316" s="1"/>
      <c r="HZ316" s="59"/>
      <c r="IA316" s="59"/>
      <c r="IB316" s="60"/>
      <c r="IC316" s="61"/>
      <c r="ID316" s="1"/>
      <c r="IE316" s="59"/>
      <c r="IF316" s="59"/>
      <c r="IG316" s="60"/>
      <c r="IH316" s="59"/>
      <c r="II316" s="1"/>
      <c r="IJ316" s="33"/>
      <c r="IK316" s="33"/>
      <c r="IL316" s="34"/>
      <c r="IM316" s="33"/>
      <c r="IN316" s="1"/>
      <c r="IO316" s="33"/>
      <c r="IP316" s="33"/>
      <c r="IQ316" s="34"/>
      <c r="IR316" s="33"/>
      <c r="IS316" s="1"/>
      <c r="IT316" s="33"/>
      <c r="IU316" s="33"/>
      <c r="IV316" s="34"/>
      <c r="IW316" s="33"/>
      <c r="IX316" s="1"/>
      <c r="IY316" s="33"/>
      <c r="IZ316" s="33"/>
      <c r="JA316" s="34"/>
      <c r="JB316" s="33"/>
    </row>
    <row r="317" spans="3:262" x14ac:dyDescent="0.25">
      <c r="C317" s="58">
        <f t="shared" si="501"/>
        <v>9528</v>
      </c>
      <c r="F317" s="61">
        <f>IFERROR(IF(F$4="","",SUMIFS(Data!$E:$E,Data!$B:$B,'Data Tables'!$C317,Data!$C:$C,'Data Tables'!F$4,Data!$D:$D,'Data Tables'!F$3)),"")</f>
        <v>0</v>
      </c>
      <c r="G317" s="60">
        <f>IFERROR(IF(G$4="","",SUMIFS(Data!$E:$E,Data!$B:$B,'Data Tables'!$C317,Data!$C:$C,'Data Tables'!G$4,Data!$D:$D,'Data Tables'!F$3)),"")</f>
        <v>0</v>
      </c>
      <c r="H317" s="59">
        <f>IFERROR(IF(H$4="","",SUMIFS(Data!$E:$E,Data!$B:$B,'Data Tables'!$C317,Data!$C:$C,'Data Tables'!H$4,Data!$D:$D,'Data Tables'!F$3)),"")</f>
        <v>0</v>
      </c>
      <c r="I317" s="59" t="str">
        <f>IFERROR(IF(I$4="","",SUMIFS(Data!$E:$E,Data!$B:$B,'Data Tables'!$C317,Data!$C:$C,'Data Tables'!I$4,Data!$D:$D,'Data Tables'!F$3)),"")</f>
        <v/>
      </c>
      <c r="J317" s="59" t="str">
        <f>IFERROR(IF(J$4="","",SUMIFS(Data!$E:$E,Data!$B:$B,'Data Tables'!$C317,Data!$C:$C,'Data Tables'!J$4,Data!$D:$D,'Data Tables'!F$3)),"")</f>
        <v/>
      </c>
      <c r="K317" s="59" t="str">
        <f>IFERROR(IF(K$4="","",SUMIFS(Data!$E:$E,Data!$B:$B,'Data Tables'!$C317,Data!$C:$C,'Data Tables'!K$4,Data!$D:$D,'Data Tables'!F$3)),"")</f>
        <v/>
      </c>
      <c r="L317" s="59" t="str">
        <f>IFERROR(IF(L$4="","",SUMIFS(Data!$E:$E,Data!$B:$B,'Data Tables'!$C317,Data!$C:$C,'Data Tables'!L$4,Data!$D:$D,'Data Tables'!F$3)),"")</f>
        <v/>
      </c>
      <c r="M317" s="59" t="str">
        <f>IFERROR(IF(M$4="","",SUMIFS(Data!$E:$E,Data!$B:$B,'Data Tables'!$C317,Data!$C:$C,'Data Tables'!M$4,Data!$D:$D,'Data Tables'!F$3)),"")</f>
        <v/>
      </c>
      <c r="N317" s="59" t="str">
        <f>IFERROR(IF(N$4="","",SUMIFS(Data!$E:$E,Data!$B:$B,'Data Tables'!$C317,Data!$C:$C,'Data Tables'!N$4,Data!$D:$D,'Data Tables'!F$3)),"")</f>
        <v/>
      </c>
      <c r="O317" s="59" t="str">
        <f>IFERROR(IF(O$4="","",SUMIFS(Data!$E:$E,Data!$B:$B,'Data Tables'!$C317,Data!$C:$C,'Data Tables'!O$4,Data!$D:$D,'Data Tables'!F$3)),"")</f>
        <v/>
      </c>
      <c r="P317" s="1"/>
      <c r="Q317" s="61">
        <f>IFERROR(IF(Q$4="","",SUMIFS(Data!$E:$E,Data!$B:$B,'Data Tables'!$C317,Data!$C:$C,'Data Tables'!Q$4,Data!$D:$D,'Data Tables'!Q$3)),"")</f>
        <v>0</v>
      </c>
      <c r="R317" s="60">
        <f>IFERROR(IF(R$4="","",SUMIFS(Data!$E:$E,Data!$B:$B,'Data Tables'!$C317,Data!$C:$C,'Data Tables'!R$4,Data!$D:$D,'Data Tables'!Q$3)),"")</f>
        <v>0</v>
      </c>
      <c r="S317" s="59">
        <f>IFERROR(IF(S$4="","",SUMIFS(Data!$E:$E,Data!$B:$B,'Data Tables'!$C317,Data!$C:$C,'Data Tables'!S$4,Data!$D:$D,'Data Tables'!Q$3)),"")</f>
        <v>0</v>
      </c>
      <c r="T317" s="59" t="str">
        <f>IFERROR(IF(T$4="","",SUMIFS(Data!$E:$E,Data!$B:$B,'Data Tables'!$C317,Data!$C:$C,'Data Tables'!T$4,Data!$D:$D,'Data Tables'!Q$3)),"")</f>
        <v/>
      </c>
      <c r="U317" s="59" t="str">
        <f>IFERROR(IF(U$4="","",SUMIFS(Data!$E:$E,Data!$B:$B,'Data Tables'!$C317,Data!$C:$C,'Data Tables'!U$4,Data!$D:$D,'Data Tables'!Q$3)),"")</f>
        <v/>
      </c>
      <c r="V317" s="59" t="str">
        <f>IFERROR(IF(V$4="","",SUMIFS(Data!$E:$E,Data!$B:$B,'Data Tables'!$C317,Data!$C:$C,'Data Tables'!V$4,Data!$D:$D,'Data Tables'!Q$3)),"")</f>
        <v/>
      </c>
      <c r="W317" s="59" t="str">
        <f>IFERROR(IF(W$4="","",SUMIFS(Data!$E:$E,Data!$B:$B,'Data Tables'!$C317,Data!$C:$C,'Data Tables'!W$4,Data!$D:$D,'Data Tables'!Q$3)),"")</f>
        <v/>
      </c>
      <c r="X317" s="59" t="str">
        <f>IFERROR(IF(X$4="","",SUMIFS(Data!$E:$E,Data!$B:$B,'Data Tables'!$C317,Data!$C:$C,'Data Tables'!X$4,Data!$D:$D,'Data Tables'!Q$3)),"")</f>
        <v/>
      </c>
      <c r="Y317" s="59" t="str">
        <f>IFERROR(IF(Y$4="","",SUMIFS(Data!$E:$E,Data!$B:$B,'Data Tables'!$C317,Data!$C:$C,'Data Tables'!Y$4,Data!$D:$D,'Data Tables'!Q$3)),"")</f>
        <v/>
      </c>
      <c r="Z317" s="59" t="str">
        <f>IFERROR(IF(Z$4="","",SUMIFS(Data!$E:$E,Data!$B:$B,'Data Tables'!$C317,Data!$C:$C,'Data Tables'!Z$4,Data!$D:$D,'Data Tables'!Q$3)),"")</f>
        <v/>
      </c>
      <c r="AA317" s="1"/>
      <c r="AB317" s="61">
        <f>IFERROR(IF(AB$4="","",SUMIFS(Data!$E:$E,Data!$B:$B,'Data Tables'!$C317,Data!$C:$C,'Data Tables'!AB$4,Data!$D:$D,'Data Tables'!AB$3)),"")</f>
        <v>0</v>
      </c>
      <c r="AC317" s="60">
        <f>IFERROR(IF(AC$4="","",SUMIFS(Data!$E:$E,Data!$B:$B,'Data Tables'!$C317,Data!$C:$C,'Data Tables'!AC$4,Data!$D:$D,'Data Tables'!AB$3)),"")</f>
        <v>0</v>
      </c>
      <c r="AD317" s="59">
        <f>IFERROR(IF(AD$4="","",SUMIFS(Data!$E:$E,Data!$B:$B,'Data Tables'!$C317,Data!$C:$C,'Data Tables'!AD$4,Data!$D:$D,'Data Tables'!AB$3)),"")</f>
        <v>0</v>
      </c>
      <c r="AE317" s="59" t="str">
        <f>IFERROR(IF(AE$4="","",SUMIFS(Data!$E:$E,Data!$B:$B,'Data Tables'!$C317,Data!$C:$C,'Data Tables'!AE$4,Data!$D:$D,'Data Tables'!AB$3)),"")</f>
        <v/>
      </c>
      <c r="AF317" s="59" t="str">
        <f>IFERROR(IF(AF$4="","",SUMIFS(Data!$E:$E,Data!$B:$B,'Data Tables'!$C317,Data!$C:$C,'Data Tables'!AF$4,Data!$D:$D,'Data Tables'!AB$3)),"")</f>
        <v/>
      </c>
      <c r="AG317" s="59" t="str">
        <f>IFERROR(IF(AG$4="","",SUMIFS(Data!$E:$E,Data!$B:$B,'Data Tables'!$C317,Data!$C:$C,'Data Tables'!AG$4,Data!$D:$D,'Data Tables'!AB$3)),"")</f>
        <v/>
      </c>
      <c r="AH317" s="59" t="str">
        <f>IFERROR(IF(AH$4="","",SUMIFS(Data!$E:$E,Data!$B:$B,'Data Tables'!$C317,Data!$C:$C,'Data Tables'!AH$4,Data!$D:$D,'Data Tables'!AB$3)),"")</f>
        <v/>
      </c>
      <c r="AI317" s="59" t="str">
        <f>IFERROR(IF(AI$4="","",SUMIFS(Data!$E:$E,Data!$B:$B,'Data Tables'!$C317,Data!$C:$C,'Data Tables'!AI$4,Data!$D:$D,'Data Tables'!AB$3)),"")</f>
        <v/>
      </c>
      <c r="AJ317" s="59" t="str">
        <f>IFERROR(IF(AJ$4="","",SUMIFS(Data!$E:$E,Data!$B:$B,'Data Tables'!$C317,Data!$C:$C,'Data Tables'!AJ$4,Data!$D:$D,'Data Tables'!AB$3)),"")</f>
        <v/>
      </c>
      <c r="AK317" s="59" t="str">
        <f>IFERROR(IF(AK$4="","",SUMIFS(Data!$E:$E,Data!$B:$B,'Data Tables'!$C317,Data!$C:$C,'Data Tables'!AK$4,Data!$D:$D,'Data Tables'!AB$3)),"")</f>
        <v/>
      </c>
      <c r="AL317" s="1"/>
      <c r="AM317" s="61">
        <f>IFERROR(IF(AM$4="","",SUMIFS(Data!$E:$E,Data!$B:$B,'Data Tables'!$C317,Data!$C:$C,'Data Tables'!AM$4,Data!$D:$D,'Data Tables'!AM$3)),"")</f>
        <v>0</v>
      </c>
      <c r="AN317" s="60">
        <f>IFERROR(IF(AN$4="","",SUMIFS(Data!$E:$E,Data!$B:$B,'Data Tables'!$C317,Data!$C:$C,'Data Tables'!AN$4,Data!$D:$D,'Data Tables'!AM$3)),"")</f>
        <v>0</v>
      </c>
      <c r="AO317" s="59">
        <f>IFERROR(IF(AO$4="","",SUMIFS(Data!$E:$E,Data!$B:$B,'Data Tables'!$C317,Data!$C:$C,'Data Tables'!AO$4,Data!$D:$D,'Data Tables'!AM$3)),"")</f>
        <v>0</v>
      </c>
      <c r="AP317" s="59" t="str">
        <f>IFERROR(IF(AP$4="","",SUMIFS(Data!$E:$E,Data!$B:$B,'Data Tables'!$C317,Data!$C:$C,'Data Tables'!AP$4,Data!$D:$D,'Data Tables'!AM$3)),"")</f>
        <v/>
      </c>
      <c r="AQ317" s="59" t="str">
        <f>IFERROR(IF(AQ$4="","",SUMIFS(Data!$E:$E,Data!$B:$B,'Data Tables'!$C317,Data!$C:$C,'Data Tables'!AQ$4,Data!$D:$D,'Data Tables'!AM$3)),"")</f>
        <v/>
      </c>
      <c r="AR317" s="59" t="str">
        <f>IFERROR(IF(AR$4="","",SUMIFS(Data!$E:$E,Data!$B:$B,'Data Tables'!$C317,Data!$C:$C,'Data Tables'!AR$4,Data!$D:$D,'Data Tables'!AM$3)),"")</f>
        <v/>
      </c>
      <c r="AS317" s="59" t="str">
        <f>IFERROR(IF(AS$4="","",SUMIFS(Data!$E:$E,Data!$B:$B,'Data Tables'!$C317,Data!$C:$C,'Data Tables'!AS$4,Data!$D:$D,'Data Tables'!AM$3)),"")</f>
        <v/>
      </c>
      <c r="AT317" s="59" t="str">
        <f>IFERROR(IF(AT$4="","",SUMIFS(Data!$E:$E,Data!$B:$B,'Data Tables'!$C317,Data!$C:$C,'Data Tables'!AT$4,Data!$D:$D,'Data Tables'!AM$3)),"")</f>
        <v/>
      </c>
      <c r="AU317" s="59" t="str">
        <f>IFERROR(IF(AU$4="","",SUMIFS(Data!$E:$E,Data!$B:$B,'Data Tables'!$C317,Data!$C:$C,'Data Tables'!AU$4,Data!$D:$D,'Data Tables'!AM$3)),"")</f>
        <v/>
      </c>
      <c r="AV317" s="59" t="str">
        <f>IFERROR(IF(AV$4="","",SUMIFS(Data!$E:$E,Data!$B:$B,'Data Tables'!$C317,Data!$C:$C,'Data Tables'!AV$4,Data!$D:$D,'Data Tables'!AM$3)),"")</f>
        <v/>
      </c>
      <c r="AW317" s="1"/>
      <c r="AX317" s="74">
        <f t="shared" si="431"/>
        <v>0</v>
      </c>
      <c r="AY317" s="75">
        <f t="shared" si="432"/>
        <v>0</v>
      </c>
      <c r="AZ317" s="76">
        <f t="shared" si="433"/>
        <v>0</v>
      </c>
      <c r="BA317" s="76" t="str">
        <f t="shared" si="434"/>
        <v/>
      </c>
      <c r="BB317" s="76" t="str">
        <f t="shared" si="435"/>
        <v/>
      </c>
      <c r="BC317" s="76" t="str">
        <f t="shared" si="436"/>
        <v/>
      </c>
      <c r="BD317" s="76" t="str">
        <f t="shared" si="437"/>
        <v/>
      </c>
      <c r="BE317" s="76" t="str">
        <f t="shared" si="438"/>
        <v/>
      </c>
      <c r="BF317" s="76" t="str">
        <f t="shared" si="439"/>
        <v/>
      </c>
      <c r="BG317" s="76" t="str">
        <f t="shared" si="440"/>
        <v/>
      </c>
      <c r="BH317" s="1"/>
      <c r="BI317" s="61">
        <f>IFERROR(IF(BI$4="","",SUMIFS(Data!$E:$E,Data!$B:$B,'Data Tables'!$C317,Data!$C:$C,'Data Tables'!BI$4,Data!$D:$D,'Data Tables'!BI$3)),"")</f>
        <v>0</v>
      </c>
      <c r="BJ317" s="60">
        <f>IFERROR(IF(BJ$4="","",SUMIFS(Data!$E:$E,Data!$B:$B,'Data Tables'!$C317,Data!$C:$C,'Data Tables'!BJ$4,Data!$D:$D,'Data Tables'!BI$3)),"")</f>
        <v>0</v>
      </c>
      <c r="BK317" s="59">
        <f>IFERROR(IF(BK$4="","",SUMIFS(Data!$E:$E,Data!$B:$B,'Data Tables'!$C317,Data!$C:$C,'Data Tables'!BK$4,Data!$D:$D,'Data Tables'!BI$3)),"")</f>
        <v>0</v>
      </c>
      <c r="BL317" s="59" t="str">
        <f>IFERROR(IF(BL$4="","",SUMIFS(Data!$E:$E,Data!$B:$B,'Data Tables'!$C317,Data!$C:$C,'Data Tables'!BL$4,Data!$D:$D,'Data Tables'!BI$3)),"")</f>
        <v/>
      </c>
      <c r="BM317" s="59" t="str">
        <f>IFERROR(IF(BM$4="","",SUMIFS(Data!$E:$E,Data!$B:$B,'Data Tables'!$C317,Data!$C:$C,'Data Tables'!BM$4,Data!$D:$D,'Data Tables'!BI$3)),"")</f>
        <v/>
      </c>
      <c r="BN317" s="59" t="str">
        <f>IFERROR(IF(BN$4="","",SUMIFS(Data!$E:$E,Data!$B:$B,'Data Tables'!$C317,Data!$C:$C,'Data Tables'!BN$4,Data!$D:$D,'Data Tables'!BI$3)),"")</f>
        <v/>
      </c>
      <c r="BO317" s="59" t="str">
        <f>IFERROR(IF(BO$4="","",SUMIFS(Data!$E:$E,Data!$B:$B,'Data Tables'!$C317,Data!$C:$C,'Data Tables'!BO$4,Data!$D:$D,'Data Tables'!BI$3)),"")</f>
        <v/>
      </c>
      <c r="BP317" s="59" t="str">
        <f>IFERROR(IF(BP$4="","",SUMIFS(Data!$E:$E,Data!$B:$B,'Data Tables'!$C317,Data!$C:$C,'Data Tables'!BP$4,Data!$D:$D,'Data Tables'!BI$3)),"")</f>
        <v/>
      </c>
      <c r="BQ317" s="59" t="str">
        <f>IFERROR(IF(BQ$4="","",SUMIFS(Data!$E:$E,Data!$B:$B,'Data Tables'!$C317,Data!$C:$C,'Data Tables'!BQ$4,Data!$D:$D,'Data Tables'!BI$3)),"")</f>
        <v/>
      </c>
      <c r="BR317" s="59" t="str">
        <f>IFERROR(IF(BR$4="","",SUMIFS(Data!$E:$E,Data!$B:$B,'Data Tables'!$C317,Data!$C:$C,'Data Tables'!BR$4,Data!$D:$D,'Data Tables'!BI$3)),"")</f>
        <v/>
      </c>
      <c r="BS317" s="1"/>
      <c r="BT317" s="74">
        <f t="shared" si="441"/>
        <v>0</v>
      </c>
      <c r="BU317" s="79">
        <f t="shared" si="442"/>
        <v>0</v>
      </c>
      <c r="BV317" s="78">
        <f t="shared" si="443"/>
        <v>0</v>
      </c>
      <c r="BW317" s="78" t="str">
        <f t="shared" si="444"/>
        <v/>
      </c>
      <c r="BX317" s="78" t="str">
        <f t="shared" si="445"/>
        <v/>
      </c>
      <c r="BY317" s="78" t="str">
        <f t="shared" si="446"/>
        <v/>
      </c>
      <c r="BZ317" s="78" t="str">
        <f t="shared" si="447"/>
        <v/>
      </c>
      <c r="CA317" s="78" t="str">
        <f t="shared" si="448"/>
        <v/>
      </c>
      <c r="CB317" s="78" t="str">
        <f t="shared" si="449"/>
        <v/>
      </c>
      <c r="CC317" s="78" t="str">
        <f t="shared" si="450"/>
        <v/>
      </c>
      <c r="CD317" s="1"/>
      <c r="CE317" s="61">
        <f>IFERROR(IF(CE$4="","",SUMIFS(Data!$E:$E,Data!$B:$B,'Data Tables'!$C317,Data!$C:$C,'Data Tables'!CE$4,Data!$D:$D,'Data Tables'!CE$3)),"")</f>
        <v>0</v>
      </c>
      <c r="CF317" s="60">
        <f>IFERROR(IF(CF$4="","",SUMIFS(Data!$E:$E,Data!$B:$B,'Data Tables'!$C317,Data!$C:$C,'Data Tables'!CF$4,Data!$D:$D,'Data Tables'!CE$3)),"")</f>
        <v>0</v>
      </c>
      <c r="CG317" s="59">
        <f>IFERROR(IF(CG$4="","",SUMIFS(Data!$E:$E,Data!$B:$B,'Data Tables'!$C317,Data!$C:$C,'Data Tables'!CG$4,Data!$D:$D,'Data Tables'!CE$3)),"")</f>
        <v>0</v>
      </c>
      <c r="CH317" s="59" t="str">
        <f>IFERROR(IF(CH$4="","",SUMIFS(Data!$E:$E,Data!$B:$B,'Data Tables'!$C317,Data!$C:$C,'Data Tables'!CH$4,Data!$D:$D,'Data Tables'!CE$3)),"")</f>
        <v/>
      </c>
      <c r="CI317" s="59" t="str">
        <f>IFERROR(IF(CI$4="","",SUMIFS(Data!$E:$E,Data!$B:$B,'Data Tables'!$C317,Data!$C:$C,'Data Tables'!CI$4,Data!$D:$D,'Data Tables'!CE$3)),"")</f>
        <v/>
      </c>
      <c r="CJ317" s="59" t="str">
        <f>IFERROR(IF(CJ$4="","",SUMIFS(Data!$E:$E,Data!$B:$B,'Data Tables'!$C317,Data!$C:$C,'Data Tables'!CJ$4,Data!$D:$D,'Data Tables'!CE$3)),"")</f>
        <v/>
      </c>
      <c r="CK317" s="59" t="str">
        <f>IFERROR(IF(CK$4="","",SUMIFS(Data!$E:$E,Data!$B:$B,'Data Tables'!$C317,Data!$C:$C,'Data Tables'!CK$4,Data!$D:$D,'Data Tables'!CE$3)),"")</f>
        <v/>
      </c>
      <c r="CL317" s="59" t="str">
        <f>IFERROR(IF(CL$4="","",SUMIFS(Data!$E:$E,Data!$B:$B,'Data Tables'!$C317,Data!$C:$C,'Data Tables'!CL$4,Data!$D:$D,'Data Tables'!CE$3)),"")</f>
        <v/>
      </c>
      <c r="CM317" s="59" t="str">
        <f>IFERROR(IF(CM$4="","",SUMIFS(Data!$E:$E,Data!$B:$B,'Data Tables'!$C317,Data!$C:$C,'Data Tables'!CM$4,Data!$D:$D,'Data Tables'!CE$3)),"")</f>
        <v/>
      </c>
      <c r="CN317" s="59" t="str">
        <f>IFERROR(IF(CN$4="","",SUMIFS(Data!$E:$E,Data!$B:$B,'Data Tables'!$C317,Data!$C:$C,'Data Tables'!CN$4,Data!$D:$D,'Data Tables'!CE$3)),"")</f>
        <v/>
      </c>
      <c r="CO317" s="1"/>
      <c r="CP317" s="61">
        <f>IFERROR(IF(CP$4="","",SUMIFS(Data!$E:$E,Data!$B:$B,'Data Tables'!$C317,Data!$C:$C,'Data Tables'!CP$4,Data!$D:$D,'Data Tables'!CP$3)),"")</f>
        <v>0</v>
      </c>
      <c r="CQ317" s="60">
        <f>IFERROR(IF(CQ$4="","",SUMIFS(Data!$E:$E,Data!$B:$B,'Data Tables'!$C317,Data!$C:$C,'Data Tables'!CQ$4,Data!$D:$D,'Data Tables'!CP$3)),"")</f>
        <v>0</v>
      </c>
      <c r="CR317" s="59">
        <f>IFERROR(IF(CR$4="","",SUMIFS(Data!$E:$E,Data!$B:$B,'Data Tables'!$C317,Data!$C:$C,'Data Tables'!CR$4,Data!$D:$D,'Data Tables'!CP$3)),"")</f>
        <v>0</v>
      </c>
      <c r="CS317" s="59" t="str">
        <f>IFERROR(IF(CS$4="","",SUMIFS(Data!$E:$E,Data!$B:$B,'Data Tables'!$C317,Data!$C:$C,'Data Tables'!CS$4,Data!$D:$D,'Data Tables'!CP$3)),"")</f>
        <v/>
      </c>
      <c r="CT317" s="59" t="str">
        <f>IFERROR(IF(CT$4="","",SUMIFS(Data!$E:$E,Data!$B:$B,'Data Tables'!$C317,Data!$C:$C,'Data Tables'!CT$4,Data!$D:$D,'Data Tables'!CP$3)),"")</f>
        <v/>
      </c>
      <c r="CU317" s="59" t="str">
        <f>IFERROR(IF(CU$4="","",SUMIFS(Data!$E:$E,Data!$B:$B,'Data Tables'!$C317,Data!$C:$C,'Data Tables'!CU$4,Data!$D:$D,'Data Tables'!CP$3)),"")</f>
        <v/>
      </c>
      <c r="CV317" s="59" t="str">
        <f>IFERROR(IF(CV$4="","",SUMIFS(Data!$E:$E,Data!$B:$B,'Data Tables'!$C317,Data!$C:$C,'Data Tables'!CV$4,Data!$D:$D,'Data Tables'!CP$3)),"")</f>
        <v/>
      </c>
      <c r="CW317" s="59" t="str">
        <f>IFERROR(IF(CW$4="","",SUMIFS(Data!$E:$E,Data!$B:$B,'Data Tables'!$C317,Data!$C:$C,'Data Tables'!CW$4,Data!$D:$D,'Data Tables'!CP$3)),"")</f>
        <v/>
      </c>
      <c r="CX317" s="59" t="str">
        <f>IFERROR(IF(CX$4="","",SUMIFS(Data!$E:$E,Data!$B:$B,'Data Tables'!$C317,Data!$C:$C,'Data Tables'!CX$4,Data!$D:$D,'Data Tables'!CP$3)),"")</f>
        <v/>
      </c>
      <c r="CY317" s="59" t="str">
        <f>IFERROR(IF(CY$4="","",SUMIFS(Data!$E:$E,Data!$B:$B,'Data Tables'!$C317,Data!$C:$C,'Data Tables'!CY$4,Data!$D:$D,'Data Tables'!CP$3)),"")</f>
        <v/>
      </c>
      <c r="CZ317" s="1"/>
      <c r="DA317" s="77">
        <f t="shared" si="451"/>
        <v>0</v>
      </c>
      <c r="DB317" s="79">
        <f t="shared" si="452"/>
        <v>0</v>
      </c>
      <c r="DC317" s="78">
        <f t="shared" si="453"/>
        <v>0</v>
      </c>
      <c r="DD317" s="78" t="str">
        <f t="shared" si="454"/>
        <v/>
      </c>
      <c r="DE317" s="78" t="str">
        <f t="shared" si="455"/>
        <v/>
      </c>
      <c r="DF317" s="78" t="str">
        <f t="shared" si="456"/>
        <v/>
      </c>
      <c r="DG317" s="78" t="str">
        <f t="shared" si="457"/>
        <v/>
      </c>
      <c r="DH317" s="78" t="str">
        <f t="shared" si="458"/>
        <v/>
      </c>
      <c r="DI317" s="78" t="str">
        <f t="shared" si="459"/>
        <v/>
      </c>
      <c r="DJ317" s="78" t="str">
        <f t="shared" si="460"/>
        <v/>
      </c>
      <c r="DK317" s="1"/>
      <c r="DL317" s="77">
        <f t="shared" si="461"/>
        <v>0</v>
      </c>
      <c r="DM317" s="79">
        <f t="shared" si="462"/>
        <v>0</v>
      </c>
      <c r="DN317" s="78">
        <f t="shared" si="463"/>
        <v>0</v>
      </c>
      <c r="DO317" s="78" t="str">
        <f t="shared" si="464"/>
        <v/>
      </c>
      <c r="DP317" s="78" t="str">
        <f t="shared" si="465"/>
        <v/>
      </c>
      <c r="DQ317" s="78" t="str">
        <f t="shared" si="466"/>
        <v/>
      </c>
      <c r="DR317" s="78" t="str">
        <f t="shared" si="467"/>
        <v/>
      </c>
      <c r="DS317" s="78" t="str">
        <f t="shared" si="468"/>
        <v/>
      </c>
      <c r="DT317" s="78" t="str">
        <f t="shared" si="469"/>
        <v/>
      </c>
      <c r="DU317" s="78" t="str">
        <f t="shared" si="470"/>
        <v/>
      </c>
      <c r="DV317" s="1"/>
      <c r="DW317" s="61">
        <f>IFERROR(IF(DW$4="","",SUMIFS(Data!$E:$E,Data!$B:$B,'Data Tables'!$C317,Data!$C:$C,'Data Tables'!DW$4,Data!$D:$D,'Data Tables'!DW$3)),"")</f>
        <v>0</v>
      </c>
      <c r="DX317" s="60">
        <f>IFERROR(IF(DX$4="","",SUMIFS(Data!$E:$E,Data!$B:$B,'Data Tables'!$C317,Data!$C:$C,'Data Tables'!DX$4,Data!$D:$D,'Data Tables'!DW$3)),"")</f>
        <v>0</v>
      </c>
      <c r="DY317" s="59">
        <f>IFERROR(IF(DY$4="","",SUMIFS(Data!$E:$E,Data!$B:$B,'Data Tables'!$C317,Data!$C:$C,'Data Tables'!DY$4,Data!$D:$D,'Data Tables'!DW$3)),"")</f>
        <v>0</v>
      </c>
      <c r="DZ317" s="59" t="str">
        <f>IFERROR(IF(DZ$4="","",SUMIFS(Data!$E:$E,Data!$B:$B,'Data Tables'!$C317,Data!$C:$C,'Data Tables'!DZ$4,Data!$D:$D,'Data Tables'!DW$3)),"")</f>
        <v/>
      </c>
      <c r="EA317" s="59" t="str">
        <f>IFERROR(IF(EA$4="","",SUMIFS(Data!$E:$E,Data!$B:$B,'Data Tables'!$C317,Data!$C:$C,'Data Tables'!EA$4,Data!$D:$D,'Data Tables'!DW$3)),"")</f>
        <v/>
      </c>
      <c r="EB317" s="59" t="str">
        <f>IFERROR(IF(EB$4="","",SUMIFS(Data!$E:$E,Data!$B:$B,'Data Tables'!$C317,Data!$C:$C,'Data Tables'!EB$4,Data!$D:$D,'Data Tables'!DW$3)),"")</f>
        <v/>
      </c>
      <c r="EC317" s="59" t="str">
        <f>IFERROR(IF(EC$4="","",SUMIFS(Data!$E:$E,Data!$B:$B,'Data Tables'!$C317,Data!$C:$C,'Data Tables'!EC$4,Data!$D:$D,'Data Tables'!DW$3)),"")</f>
        <v/>
      </c>
      <c r="ED317" s="59" t="str">
        <f>IFERROR(IF(ED$4="","",SUMIFS(Data!$E:$E,Data!$B:$B,'Data Tables'!$C317,Data!$C:$C,'Data Tables'!ED$4,Data!$D:$D,'Data Tables'!DW$3)),"")</f>
        <v/>
      </c>
      <c r="EE317" s="59" t="str">
        <f>IFERROR(IF(EE$4="","",SUMIFS(Data!$E:$E,Data!$B:$B,'Data Tables'!$C317,Data!$C:$C,'Data Tables'!EE$4,Data!$D:$D,'Data Tables'!DW$3)),"")</f>
        <v/>
      </c>
      <c r="EF317" s="59" t="str">
        <f>IFERROR(IF(EF$4="","",SUMIFS(Data!$E:$E,Data!$B:$B,'Data Tables'!$C317,Data!$C:$C,'Data Tables'!EF$4,Data!$D:$D,'Data Tables'!DW$3)),"")</f>
        <v/>
      </c>
      <c r="EG317" s="1"/>
      <c r="EH317" s="77">
        <f t="shared" si="471"/>
        <v>0</v>
      </c>
      <c r="EI317" s="79">
        <f t="shared" si="472"/>
        <v>0</v>
      </c>
      <c r="EJ317" s="78">
        <f t="shared" si="473"/>
        <v>0</v>
      </c>
      <c r="EK317" s="78" t="str">
        <f t="shared" si="474"/>
        <v/>
      </c>
      <c r="EL317" s="78" t="str">
        <f t="shared" si="475"/>
        <v/>
      </c>
      <c r="EM317" s="78" t="str">
        <f t="shared" si="476"/>
        <v/>
      </c>
      <c r="EN317" s="78" t="str">
        <f t="shared" si="477"/>
        <v/>
      </c>
      <c r="EO317" s="78" t="str">
        <f t="shared" si="478"/>
        <v/>
      </c>
      <c r="EP317" s="78" t="str">
        <f t="shared" si="479"/>
        <v/>
      </c>
      <c r="EQ317" s="78" t="str">
        <f t="shared" si="480"/>
        <v/>
      </c>
      <c r="ER317" s="1"/>
      <c r="ES317" s="61">
        <f>IFERROR(IF(ES$4="","",SUMIFS(Data!$E:$E,Data!$B:$B,'Data Tables'!$C317,Data!$C:$C,'Data Tables'!ES$4,Data!$D:$D,'Data Tables'!ES$3)),"")</f>
        <v>0</v>
      </c>
      <c r="ET317" s="60">
        <f>IFERROR(IF(ET$4="","",SUMIFS(Data!$E:$E,Data!$B:$B,'Data Tables'!$C317,Data!$C:$C,'Data Tables'!ET$4,Data!$D:$D,'Data Tables'!ES$3)),"")</f>
        <v>0</v>
      </c>
      <c r="EU317" s="59">
        <f>IFERROR(IF(EU$4="","",SUMIFS(Data!$E:$E,Data!$B:$B,'Data Tables'!$C317,Data!$C:$C,'Data Tables'!EU$4,Data!$D:$D,'Data Tables'!ES$3)),"")</f>
        <v>0</v>
      </c>
      <c r="EV317" s="59" t="str">
        <f>IFERROR(IF(EV$4="","",SUMIFS(Data!$E:$E,Data!$B:$B,'Data Tables'!$C317,Data!$C:$C,'Data Tables'!EV$4,Data!$D:$D,'Data Tables'!ES$3)),"")</f>
        <v/>
      </c>
      <c r="EW317" s="59" t="str">
        <f>IFERROR(IF(EW$4="","",SUMIFS(Data!$E:$E,Data!$B:$B,'Data Tables'!$C317,Data!$C:$C,'Data Tables'!EW$4,Data!$D:$D,'Data Tables'!ES$3)),"")</f>
        <v/>
      </c>
      <c r="EX317" s="59" t="str">
        <f>IFERROR(IF(EX$4="","",SUMIFS(Data!$E:$E,Data!$B:$B,'Data Tables'!$C317,Data!$C:$C,'Data Tables'!EX$4,Data!$D:$D,'Data Tables'!ES$3)),"")</f>
        <v/>
      </c>
      <c r="EY317" s="59" t="str">
        <f>IFERROR(IF(EY$4="","",SUMIFS(Data!$E:$E,Data!$B:$B,'Data Tables'!$C317,Data!$C:$C,'Data Tables'!EY$4,Data!$D:$D,'Data Tables'!ES$3)),"")</f>
        <v/>
      </c>
      <c r="EZ317" s="59" t="str">
        <f>IFERROR(IF(EZ$4="","",SUMIFS(Data!$E:$E,Data!$B:$B,'Data Tables'!$C317,Data!$C:$C,'Data Tables'!EZ$4,Data!$D:$D,'Data Tables'!ES$3)),"")</f>
        <v/>
      </c>
      <c r="FA317" s="59" t="str">
        <f>IFERROR(IF(FA$4="","",SUMIFS(Data!$E:$E,Data!$B:$B,'Data Tables'!$C317,Data!$C:$C,'Data Tables'!FA$4,Data!$D:$D,'Data Tables'!ES$3)),"")</f>
        <v/>
      </c>
      <c r="FB317" s="59" t="str">
        <f>IFERROR(IF(FB$4="","",SUMIFS(Data!$E:$E,Data!$B:$B,'Data Tables'!$C317,Data!$C:$C,'Data Tables'!FB$4,Data!$D:$D,'Data Tables'!ES$3)),"")</f>
        <v/>
      </c>
      <c r="FC317" s="1"/>
      <c r="FD317" s="77">
        <f t="shared" si="481"/>
        <v>0</v>
      </c>
      <c r="FE317" s="79">
        <f t="shared" si="482"/>
        <v>0</v>
      </c>
      <c r="FF317" s="78">
        <f t="shared" si="483"/>
        <v>0</v>
      </c>
      <c r="FG317" s="78" t="str">
        <f t="shared" si="484"/>
        <v/>
      </c>
      <c r="FH317" s="78" t="str">
        <f t="shared" si="485"/>
        <v/>
      </c>
      <c r="FI317" s="78" t="str">
        <f t="shared" si="486"/>
        <v/>
      </c>
      <c r="FJ317" s="78" t="str">
        <f t="shared" si="487"/>
        <v/>
      </c>
      <c r="FK317" s="78" t="str">
        <f t="shared" si="488"/>
        <v/>
      </c>
      <c r="FL317" s="78" t="str">
        <f t="shared" si="489"/>
        <v/>
      </c>
      <c r="FM317" s="78" t="str">
        <f t="shared" si="490"/>
        <v/>
      </c>
      <c r="FN317" s="1"/>
      <c r="FO317" s="77">
        <f t="shared" si="491"/>
        <v>0</v>
      </c>
      <c r="FP317" s="79">
        <f t="shared" si="492"/>
        <v>0</v>
      </c>
      <c r="FQ317" s="78">
        <f t="shared" si="493"/>
        <v>0</v>
      </c>
      <c r="FR317" s="78" t="str">
        <f t="shared" si="494"/>
        <v/>
      </c>
      <c r="FS317" s="78" t="str">
        <f t="shared" si="495"/>
        <v/>
      </c>
      <c r="FT317" s="78" t="str">
        <f t="shared" si="496"/>
        <v/>
      </c>
      <c r="FU317" s="78" t="str">
        <f t="shared" si="497"/>
        <v/>
      </c>
      <c r="FV317" s="78" t="str">
        <f t="shared" si="498"/>
        <v/>
      </c>
      <c r="FW317" s="78" t="str">
        <f t="shared" si="499"/>
        <v/>
      </c>
      <c r="FX317" s="78" t="str">
        <f t="shared" si="500"/>
        <v/>
      </c>
      <c r="FY317" s="1"/>
      <c r="FZ317" s="61">
        <f>IFERROR(IF(FZ$4="","",SUMIFS(Data!$E:$E,Data!$B:$B,'Data Tables'!$C317,Data!$C:$C,'Data Tables'!FZ$4,Data!$D:$D,'Data Tables'!FZ$3)),"")</f>
        <v>0</v>
      </c>
      <c r="GA317" s="60">
        <f>IFERROR(IF(GA$4="","",SUMIFS(Data!$E:$E,Data!$B:$B,'Data Tables'!$C317,Data!$C:$C,'Data Tables'!GA$4,Data!$D:$D,'Data Tables'!FZ$3)),"")</f>
        <v>0</v>
      </c>
      <c r="GB317" s="59">
        <f>IFERROR(IF(GB$4="","",SUMIFS(Data!$E:$E,Data!$B:$B,'Data Tables'!$C317,Data!$C:$C,'Data Tables'!GB$4,Data!$D:$D,'Data Tables'!FZ$3)),"")</f>
        <v>0</v>
      </c>
      <c r="GC317" s="59" t="str">
        <f>IFERROR(IF(GC$4="","",SUMIFS(Data!$E:$E,Data!$B:$B,'Data Tables'!$C317,Data!$C:$C,'Data Tables'!GC$4,Data!$D:$D,'Data Tables'!FZ$3)),"")</f>
        <v/>
      </c>
      <c r="GD317" s="59" t="str">
        <f>IFERROR(IF(GD$4="","",SUMIFS(Data!$E:$E,Data!$B:$B,'Data Tables'!$C317,Data!$C:$C,'Data Tables'!GD$4,Data!$D:$D,'Data Tables'!FZ$3)),"")</f>
        <v/>
      </c>
      <c r="GE317" s="59" t="str">
        <f>IFERROR(IF(GE$4="","",SUMIFS(Data!$E:$E,Data!$B:$B,'Data Tables'!$C317,Data!$C:$C,'Data Tables'!GE$4,Data!$D:$D,'Data Tables'!FZ$3)),"")</f>
        <v/>
      </c>
      <c r="GF317" s="59" t="str">
        <f>IFERROR(IF(GF$4="","",SUMIFS(Data!$E:$E,Data!$B:$B,'Data Tables'!$C317,Data!$C:$C,'Data Tables'!GF$4,Data!$D:$D,'Data Tables'!FZ$3)),"")</f>
        <v/>
      </c>
      <c r="GG317" s="59" t="str">
        <f>IFERROR(IF(GG$4="","",SUMIFS(Data!$E:$E,Data!$B:$B,'Data Tables'!$C317,Data!$C:$C,'Data Tables'!GG$4,Data!$D:$D,'Data Tables'!FZ$3)),"")</f>
        <v/>
      </c>
      <c r="GH317" s="59" t="str">
        <f>IFERROR(IF(GH$4="","",SUMIFS(Data!$E:$E,Data!$B:$B,'Data Tables'!$C317,Data!$C:$C,'Data Tables'!GH$4,Data!$D:$D,'Data Tables'!FZ$3)),"")</f>
        <v/>
      </c>
      <c r="GI317" s="59" t="str">
        <f>IFERROR(IF(GI$4="","",SUMIFS(Data!$E:$E,Data!$B:$B,'Data Tables'!$C317,Data!$C:$C,'Data Tables'!GI$4,Data!$D:$D,'Data Tables'!FZ$3)),"")</f>
        <v/>
      </c>
      <c r="GJ317" s="1"/>
      <c r="GK317" s="61">
        <f>IFERROR(IF(GK$4="","",SUMIFS(Data!$E:$E,Data!$B:$B,'Data Tables'!$C317,Data!$C:$C,'Data Tables'!GK$4,Data!$D:$D,'Data Tables'!GK$3)),"")</f>
        <v>0</v>
      </c>
      <c r="GL317" s="60">
        <f>IFERROR(IF(GL$4="","",SUMIFS(Data!$E:$E,Data!$B:$B,'Data Tables'!$C317,Data!$C:$C,'Data Tables'!GL$4,Data!$D:$D,'Data Tables'!GK$3)),"")</f>
        <v>0</v>
      </c>
      <c r="GM317" s="59">
        <f>IFERROR(IF(GM$4="","",SUMIFS(Data!$E:$E,Data!$B:$B,'Data Tables'!$C317,Data!$C:$C,'Data Tables'!GM$4,Data!$D:$D,'Data Tables'!GK$3)),"")</f>
        <v>0</v>
      </c>
      <c r="GN317" s="59" t="str">
        <f>IFERROR(IF(GN$4="","",SUMIFS(Data!$E:$E,Data!$B:$B,'Data Tables'!$C317,Data!$C:$C,'Data Tables'!GN$4,Data!$D:$D,'Data Tables'!GK$3)),"")</f>
        <v/>
      </c>
      <c r="GO317" s="59" t="str">
        <f>IFERROR(IF(GO$4="","",SUMIFS(Data!$E:$E,Data!$B:$B,'Data Tables'!$C317,Data!$C:$C,'Data Tables'!GO$4,Data!$D:$D,'Data Tables'!GK$3)),"")</f>
        <v/>
      </c>
      <c r="GP317" s="59" t="str">
        <f>IFERROR(IF(GP$4="","",SUMIFS(Data!$E:$E,Data!$B:$B,'Data Tables'!$C317,Data!$C:$C,'Data Tables'!GP$4,Data!$D:$D,'Data Tables'!GK$3)),"")</f>
        <v/>
      </c>
      <c r="GQ317" s="59" t="str">
        <f>IFERROR(IF(GQ$4="","",SUMIFS(Data!$E:$E,Data!$B:$B,'Data Tables'!$C317,Data!$C:$C,'Data Tables'!GQ$4,Data!$D:$D,'Data Tables'!GK$3)),"")</f>
        <v/>
      </c>
      <c r="GR317" s="59" t="str">
        <f>IFERROR(IF(GR$4="","",SUMIFS(Data!$E:$E,Data!$B:$B,'Data Tables'!$C317,Data!$C:$C,'Data Tables'!GR$4,Data!$D:$D,'Data Tables'!GK$3)),"")</f>
        <v/>
      </c>
      <c r="GS317" s="59" t="str">
        <f>IFERROR(IF(GS$4="","",SUMIFS(Data!$E:$E,Data!$B:$B,'Data Tables'!$C317,Data!$C:$C,'Data Tables'!GS$4,Data!$D:$D,'Data Tables'!GK$3)),"")</f>
        <v/>
      </c>
      <c r="GT317" s="59" t="str">
        <f>IFERROR(IF(GT$4="","",SUMIFS(Data!$E:$E,Data!$B:$B,'Data Tables'!$C317,Data!$C:$C,'Data Tables'!GT$4,Data!$D:$D,'Data Tables'!GK$3)),"")</f>
        <v/>
      </c>
      <c r="GU317" s="1"/>
      <c r="GV317" s="59"/>
      <c r="GW317" s="59"/>
      <c r="GX317" s="60"/>
      <c r="GY317" s="59"/>
      <c r="GZ317" s="1"/>
      <c r="HA317" s="59"/>
      <c r="HB317" s="59"/>
      <c r="HC317" s="60"/>
      <c r="HD317" s="59"/>
      <c r="HE317" s="1"/>
      <c r="HF317" s="59"/>
      <c r="HG317" s="59"/>
      <c r="HH317" s="60"/>
      <c r="HI317" s="59"/>
      <c r="HJ317" s="1"/>
      <c r="HK317" s="59"/>
      <c r="HL317" s="59"/>
      <c r="HM317" s="60"/>
      <c r="HN317" s="59"/>
      <c r="HO317" s="1"/>
      <c r="HP317" s="59"/>
      <c r="HQ317" s="59"/>
      <c r="HR317" s="60"/>
      <c r="HS317" s="59"/>
      <c r="HT317" s="1"/>
      <c r="HU317" s="59"/>
      <c r="HV317" s="59"/>
      <c r="HW317" s="60">
        <f>SUM(HR$5:HR317)</f>
        <v>0</v>
      </c>
      <c r="HX317" s="59"/>
      <c r="HY317" s="1"/>
      <c r="HZ317" s="59"/>
      <c r="IA317" s="59"/>
      <c r="IB317" s="60"/>
      <c r="IC317" s="61"/>
      <c r="ID317" s="1"/>
      <c r="IE317" s="59"/>
      <c r="IF317" s="59"/>
      <c r="IG317" s="60"/>
      <c r="IH317" s="59"/>
      <c r="II317" s="1"/>
      <c r="IJ317" s="33"/>
      <c r="IK317" s="33"/>
      <c r="IL317" s="34"/>
      <c r="IM317" s="33"/>
      <c r="IN317" s="1"/>
      <c r="IO317" s="33"/>
      <c r="IP317" s="33"/>
      <c r="IQ317" s="34"/>
      <c r="IR317" s="33"/>
      <c r="IS317" s="1"/>
      <c r="IT317" s="33"/>
      <c r="IU317" s="33"/>
      <c r="IV317" s="34"/>
      <c r="IW317" s="33"/>
      <c r="IX317" s="1"/>
      <c r="IY317" s="33"/>
      <c r="IZ317" s="33"/>
      <c r="JA317" s="34"/>
      <c r="JB317" s="33"/>
    </row>
    <row r="318" spans="3:262" x14ac:dyDescent="0.25">
      <c r="C318" s="58">
        <f t="shared" si="501"/>
        <v>9556</v>
      </c>
      <c r="F318" s="61">
        <f>IFERROR(IF(F$4="","",SUMIFS(Data!$E:$E,Data!$B:$B,'Data Tables'!$C318,Data!$C:$C,'Data Tables'!F$4,Data!$D:$D,'Data Tables'!F$3)),"")</f>
        <v>0</v>
      </c>
      <c r="G318" s="60">
        <f>IFERROR(IF(G$4="","",SUMIFS(Data!$E:$E,Data!$B:$B,'Data Tables'!$C318,Data!$C:$C,'Data Tables'!G$4,Data!$D:$D,'Data Tables'!F$3)),"")</f>
        <v>0</v>
      </c>
      <c r="H318" s="59">
        <f>IFERROR(IF(H$4="","",SUMIFS(Data!$E:$E,Data!$B:$B,'Data Tables'!$C318,Data!$C:$C,'Data Tables'!H$4,Data!$D:$D,'Data Tables'!F$3)),"")</f>
        <v>0</v>
      </c>
      <c r="I318" s="59" t="str">
        <f>IFERROR(IF(I$4="","",SUMIFS(Data!$E:$E,Data!$B:$B,'Data Tables'!$C318,Data!$C:$C,'Data Tables'!I$4,Data!$D:$D,'Data Tables'!F$3)),"")</f>
        <v/>
      </c>
      <c r="J318" s="59" t="str">
        <f>IFERROR(IF(J$4="","",SUMIFS(Data!$E:$E,Data!$B:$B,'Data Tables'!$C318,Data!$C:$C,'Data Tables'!J$4,Data!$D:$D,'Data Tables'!F$3)),"")</f>
        <v/>
      </c>
      <c r="K318" s="59" t="str">
        <f>IFERROR(IF(K$4="","",SUMIFS(Data!$E:$E,Data!$B:$B,'Data Tables'!$C318,Data!$C:$C,'Data Tables'!K$4,Data!$D:$D,'Data Tables'!F$3)),"")</f>
        <v/>
      </c>
      <c r="L318" s="59" t="str">
        <f>IFERROR(IF(L$4="","",SUMIFS(Data!$E:$E,Data!$B:$B,'Data Tables'!$C318,Data!$C:$C,'Data Tables'!L$4,Data!$D:$D,'Data Tables'!F$3)),"")</f>
        <v/>
      </c>
      <c r="M318" s="59" t="str">
        <f>IFERROR(IF(M$4="","",SUMIFS(Data!$E:$E,Data!$B:$B,'Data Tables'!$C318,Data!$C:$C,'Data Tables'!M$4,Data!$D:$D,'Data Tables'!F$3)),"")</f>
        <v/>
      </c>
      <c r="N318" s="59" t="str">
        <f>IFERROR(IF(N$4="","",SUMIFS(Data!$E:$E,Data!$B:$B,'Data Tables'!$C318,Data!$C:$C,'Data Tables'!N$4,Data!$D:$D,'Data Tables'!F$3)),"")</f>
        <v/>
      </c>
      <c r="O318" s="59" t="str">
        <f>IFERROR(IF(O$4="","",SUMIFS(Data!$E:$E,Data!$B:$B,'Data Tables'!$C318,Data!$C:$C,'Data Tables'!O$4,Data!$D:$D,'Data Tables'!F$3)),"")</f>
        <v/>
      </c>
      <c r="P318" s="1"/>
      <c r="Q318" s="61">
        <f>IFERROR(IF(Q$4="","",SUMIFS(Data!$E:$E,Data!$B:$B,'Data Tables'!$C318,Data!$C:$C,'Data Tables'!Q$4,Data!$D:$D,'Data Tables'!Q$3)),"")</f>
        <v>0</v>
      </c>
      <c r="R318" s="60">
        <f>IFERROR(IF(R$4="","",SUMIFS(Data!$E:$E,Data!$B:$B,'Data Tables'!$C318,Data!$C:$C,'Data Tables'!R$4,Data!$D:$D,'Data Tables'!Q$3)),"")</f>
        <v>0</v>
      </c>
      <c r="S318" s="59">
        <f>IFERROR(IF(S$4="","",SUMIFS(Data!$E:$E,Data!$B:$B,'Data Tables'!$C318,Data!$C:$C,'Data Tables'!S$4,Data!$D:$D,'Data Tables'!Q$3)),"")</f>
        <v>0</v>
      </c>
      <c r="T318" s="59" t="str">
        <f>IFERROR(IF(T$4="","",SUMIFS(Data!$E:$E,Data!$B:$B,'Data Tables'!$C318,Data!$C:$C,'Data Tables'!T$4,Data!$D:$D,'Data Tables'!Q$3)),"")</f>
        <v/>
      </c>
      <c r="U318" s="59" t="str">
        <f>IFERROR(IF(U$4="","",SUMIFS(Data!$E:$E,Data!$B:$B,'Data Tables'!$C318,Data!$C:$C,'Data Tables'!U$4,Data!$D:$D,'Data Tables'!Q$3)),"")</f>
        <v/>
      </c>
      <c r="V318" s="59" t="str">
        <f>IFERROR(IF(V$4="","",SUMIFS(Data!$E:$E,Data!$B:$B,'Data Tables'!$C318,Data!$C:$C,'Data Tables'!V$4,Data!$D:$D,'Data Tables'!Q$3)),"")</f>
        <v/>
      </c>
      <c r="W318" s="59" t="str">
        <f>IFERROR(IF(W$4="","",SUMIFS(Data!$E:$E,Data!$B:$B,'Data Tables'!$C318,Data!$C:$C,'Data Tables'!W$4,Data!$D:$D,'Data Tables'!Q$3)),"")</f>
        <v/>
      </c>
      <c r="X318" s="59" t="str">
        <f>IFERROR(IF(X$4="","",SUMIFS(Data!$E:$E,Data!$B:$B,'Data Tables'!$C318,Data!$C:$C,'Data Tables'!X$4,Data!$D:$D,'Data Tables'!Q$3)),"")</f>
        <v/>
      </c>
      <c r="Y318" s="59" t="str">
        <f>IFERROR(IF(Y$4="","",SUMIFS(Data!$E:$E,Data!$B:$B,'Data Tables'!$C318,Data!$C:$C,'Data Tables'!Y$4,Data!$D:$D,'Data Tables'!Q$3)),"")</f>
        <v/>
      </c>
      <c r="Z318" s="59" t="str">
        <f>IFERROR(IF(Z$4="","",SUMIFS(Data!$E:$E,Data!$B:$B,'Data Tables'!$C318,Data!$C:$C,'Data Tables'!Z$4,Data!$D:$D,'Data Tables'!Q$3)),"")</f>
        <v/>
      </c>
      <c r="AA318" s="1"/>
      <c r="AB318" s="61">
        <f>IFERROR(IF(AB$4="","",SUMIFS(Data!$E:$E,Data!$B:$B,'Data Tables'!$C318,Data!$C:$C,'Data Tables'!AB$4,Data!$D:$D,'Data Tables'!AB$3)),"")</f>
        <v>0</v>
      </c>
      <c r="AC318" s="60">
        <f>IFERROR(IF(AC$4="","",SUMIFS(Data!$E:$E,Data!$B:$B,'Data Tables'!$C318,Data!$C:$C,'Data Tables'!AC$4,Data!$D:$D,'Data Tables'!AB$3)),"")</f>
        <v>0</v>
      </c>
      <c r="AD318" s="59">
        <f>IFERROR(IF(AD$4="","",SUMIFS(Data!$E:$E,Data!$B:$B,'Data Tables'!$C318,Data!$C:$C,'Data Tables'!AD$4,Data!$D:$D,'Data Tables'!AB$3)),"")</f>
        <v>0</v>
      </c>
      <c r="AE318" s="59" t="str">
        <f>IFERROR(IF(AE$4="","",SUMIFS(Data!$E:$E,Data!$B:$B,'Data Tables'!$C318,Data!$C:$C,'Data Tables'!AE$4,Data!$D:$D,'Data Tables'!AB$3)),"")</f>
        <v/>
      </c>
      <c r="AF318" s="59" t="str">
        <f>IFERROR(IF(AF$4="","",SUMIFS(Data!$E:$E,Data!$B:$B,'Data Tables'!$C318,Data!$C:$C,'Data Tables'!AF$4,Data!$D:$D,'Data Tables'!AB$3)),"")</f>
        <v/>
      </c>
      <c r="AG318" s="59" t="str">
        <f>IFERROR(IF(AG$4="","",SUMIFS(Data!$E:$E,Data!$B:$B,'Data Tables'!$C318,Data!$C:$C,'Data Tables'!AG$4,Data!$D:$D,'Data Tables'!AB$3)),"")</f>
        <v/>
      </c>
      <c r="AH318" s="59" t="str">
        <f>IFERROR(IF(AH$4="","",SUMIFS(Data!$E:$E,Data!$B:$B,'Data Tables'!$C318,Data!$C:$C,'Data Tables'!AH$4,Data!$D:$D,'Data Tables'!AB$3)),"")</f>
        <v/>
      </c>
      <c r="AI318" s="59" t="str">
        <f>IFERROR(IF(AI$4="","",SUMIFS(Data!$E:$E,Data!$B:$B,'Data Tables'!$C318,Data!$C:$C,'Data Tables'!AI$4,Data!$D:$D,'Data Tables'!AB$3)),"")</f>
        <v/>
      </c>
      <c r="AJ318" s="59" t="str">
        <f>IFERROR(IF(AJ$4="","",SUMIFS(Data!$E:$E,Data!$B:$B,'Data Tables'!$C318,Data!$C:$C,'Data Tables'!AJ$4,Data!$D:$D,'Data Tables'!AB$3)),"")</f>
        <v/>
      </c>
      <c r="AK318" s="59" t="str">
        <f>IFERROR(IF(AK$4="","",SUMIFS(Data!$E:$E,Data!$B:$B,'Data Tables'!$C318,Data!$C:$C,'Data Tables'!AK$4,Data!$D:$D,'Data Tables'!AB$3)),"")</f>
        <v/>
      </c>
      <c r="AL318" s="1"/>
      <c r="AM318" s="61">
        <f>IFERROR(IF(AM$4="","",SUMIFS(Data!$E:$E,Data!$B:$B,'Data Tables'!$C318,Data!$C:$C,'Data Tables'!AM$4,Data!$D:$D,'Data Tables'!AM$3)),"")</f>
        <v>0</v>
      </c>
      <c r="AN318" s="60">
        <f>IFERROR(IF(AN$4="","",SUMIFS(Data!$E:$E,Data!$B:$B,'Data Tables'!$C318,Data!$C:$C,'Data Tables'!AN$4,Data!$D:$D,'Data Tables'!AM$3)),"")</f>
        <v>0</v>
      </c>
      <c r="AO318" s="59">
        <f>IFERROR(IF(AO$4="","",SUMIFS(Data!$E:$E,Data!$B:$B,'Data Tables'!$C318,Data!$C:$C,'Data Tables'!AO$4,Data!$D:$D,'Data Tables'!AM$3)),"")</f>
        <v>0</v>
      </c>
      <c r="AP318" s="59" t="str">
        <f>IFERROR(IF(AP$4="","",SUMIFS(Data!$E:$E,Data!$B:$B,'Data Tables'!$C318,Data!$C:$C,'Data Tables'!AP$4,Data!$D:$D,'Data Tables'!AM$3)),"")</f>
        <v/>
      </c>
      <c r="AQ318" s="59" t="str">
        <f>IFERROR(IF(AQ$4="","",SUMIFS(Data!$E:$E,Data!$B:$B,'Data Tables'!$C318,Data!$C:$C,'Data Tables'!AQ$4,Data!$D:$D,'Data Tables'!AM$3)),"")</f>
        <v/>
      </c>
      <c r="AR318" s="59" t="str">
        <f>IFERROR(IF(AR$4="","",SUMIFS(Data!$E:$E,Data!$B:$B,'Data Tables'!$C318,Data!$C:$C,'Data Tables'!AR$4,Data!$D:$D,'Data Tables'!AM$3)),"")</f>
        <v/>
      </c>
      <c r="AS318" s="59" t="str">
        <f>IFERROR(IF(AS$4="","",SUMIFS(Data!$E:$E,Data!$B:$B,'Data Tables'!$C318,Data!$C:$C,'Data Tables'!AS$4,Data!$D:$D,'Data Tables'!AM$3)),"")</f>
        <v/>
      </c>
      <c r="AT318" s="59" t="str">
        <f>IFERROR(IF(AT$4="","",SUMIFS(Data!$E:$E,Data!$B:$B,'Data Tables'!$C318,Data!$C:$C,'Data Tables'!AT$4,Data!$D:$D,'Data Tables'!AM$3)),"")</f>
        <v/>
      </c>
      <c r="AU318" s="59" t="str">
        <f>IFERROR(IF(AU$4="","",SUMIFS(Data!$E:$E,Data!$B:$B,'Data Tables'!$C318,Data!$C:$C,'Data Tables'!AU$4,Data!$D:$D,'Data Tables'!AM$3)),"")</f>
        <v/>
      </c>
      <c r="AV318" s="59" t="str">
        <f>IFERROR(IF(AV$4="","",SUMIFS(Data!$E:$E,Data!$B:$B,'Data Tables'!$C318,Data!$C:$C,'Data Tables'!AV$4,Data!$D:$D,'Data Tables'!AM$3)),"")</f>
        <v/>
      </c>
      <c r="AW318" s="1"/>
      <c r="AX318" s="74">
        <f t="shared" si="431"/>
        <v>0</v>
      </c>
      <c r="AY318" s="75">
        <f t="shared" si="432"/>
        <v>0</v>
      </c>
      <c r="AZ318" s="76">
        <f t="shared" si="433"/>
        <v>0</v>
      </c>
      <c r="BA318" s="76" t="str">
        <f t="shared" si="434"/>
        <v/>
      </c>
      <c r="BB318" s="76" t="str">
        <f t="shared" si="435"/>
        <v/>
      </c>
      <c r="BC318" s="76" t="str">
        <f t="shared" si="436"/>
        <v/>
      </c>
      <c r="BD318" s="76" t="str">
        <f t="shared" si="437"/>
        <v/>
      </c>
      <c r="BE318" s="76" t="str">
        <f t="shared" si="438"/>
        <v/>
      </c>
      <c r="BF318" s="76" t="str">
        <f t="shared" si="439"/>
        <v/>
      </c>
      <c r="BG318" s="76" t="str">
        <f t="shared" si="440"/>
        <v/>
      </c>
      <c r="BH318" s="1"/>
      <c r="BI318" s="61">
        <f>IFERROR(IF(BI$4="","",SUMIFS(Data!$E:$E,Data!$B:$B,'Data Tables'!$C318,Data!$C:$C,'Data Tables'!BI$4,Data!$D:$D,'Data Tables'!BI$3)),"")</f>
        <v>0</v>
      </c>
      <c r="BJ318" s="60">
        <f>IFERROR(IF(BJ$4="","",SUMIFS(Data!$E:$E,Data!$B:$B,'Data Tables'!$C318,Data!$C:$C,'Data Tables'!BJ$4,Data!$D:$D,'Data Tables'!BI$3)),"")</f>
        <v>0</v>
      </c>
      <c r="BK318" s="59">
        <f>IFERROR(IF(BK$4="","",SUMIFS(Data!$E:$E,Data!$B:$B,'Data Tables'!$C318,Data!$C:$C,'Data Tables'!BK$4,Data!$D:$D,'Data Tables'!BI$3)),"")</f>
        <v>0</v>
      </c>
      <c r="BL318" s="59" t="str">
        <f>IFERROR(IF(BL$4="","",SUMIFS(Data!$E:$E,Data!$B:$B,'Data Tables'!$C318,Data!$C:$C,'Data Tables'!BL$4,Data!$D:$D,'Data Tables'!BI$3)),"")</f>
        <v/>
      </c>
      <c r="BM318" s="59" t="str">
        <f>IFERROR(IF(BM$4="","",SUMIFS(Data!$E:$E,Data!$B:$B,'Data Tables'!$C318,Data!$C:$C,'Data Tables'!BM$4,Data!$D:$D,'Data Tables'!BI$3)),"")</f>
        <v/>
      </c>
      <c r="BN318" s="59" t="str">
        <f>IFERROR(IF(BN$4="","",SUMIFS(Data!$E:$E,Data!$B:$B,'Data Tables'!$C318,Data!$C:$C,'Data Tables'!BN$4,Data!$D:$D,'Data Tables'!BI$3)),"")</f>
        <v/>
      </c>
      <c r="BO318" s="59" t="str">
        <f>IFERROR(IF(BO$4="","",SUMIFS(Data!$E:$E,Data!$B:$B,'Data Tables'!$C318,Data!$C:$C,'Data Tables'!BO$4,Data!$D:$D,'Data Tables'!BI$3)),"")</f>
        <v/>
      </c>
      <c r="BP318" s="59" t="str">
        <f>IFERROR(IF(BP$4="","",SUMIFS(Data!$E:$E,Data!$B:$B,'Data Tables'!$C318,Data!$C:$C,'Data Tables'!BP$4,Data!$D:$D,'Data Tables'!BI$3)),"")</f>
        <v/>
      </c>
      <c r="BQ318" s="59" t="str">
        <f>IFERROR(IF(BQ$4="","",SUMIFS(Data!$E:$E,Data!$B:$B,'Data Tables'!$C318,Data!$C:$C,'Data Tables'!BQ$4,Data!$D:$D,'Data Tables'!BI$3)),"")</f>
        <v/>
      </c>
      <c r="BR318" s="59" t="str">
        <f>IFERROR(IF(BR$4="","",SUMIFS(Data!$E:$E,Data!$B:$B,'Data Tables'!$C318,Data!$C:$C,'Data Tables'!BR$4,Data!$D:$D,'Data Tables'!BI$3)),"")</f>
        <v/>
      </c>
      <c r="BS318" s="1"/>
      <c r="BT318" s="74">
        <f t="shared" si="441"/>
        <v>0</v>
      </c>
      <c r="BU318" s="79">
        <f t="shared" si="442"/>
        <v>0</v>
      </c>
      <c r="BV318" s="78">
        <f t="shared" si="443"/>
        <v>0</v>
      </c>
      <c r="BW318" s="78" t="str">
        <f t="shared" si="444"/>
        <v/>
      </c>
      <c r="BX318" s="78" t="str">
        <f t="shared" si="445"/>
        <v/>
      </c>
      <c r="BY318" s="78" t="str">
        <f t="shared" si="446"/>
        <v/>
      </c>
      <c r="BZ318" s="78" t="str">
        <f t="shared" si="447"/>
        <v/>
      </c>
      <c r="CA318" s="78" t="str">
        <f t="shared" si="448"/>
        <v/>
      </c>
      <c r="CB318" s="78" t="str">
        <f t="shared" si="449"/>
        <v/>
      </c>
      <c r="CC318" s="78" t="str">
        <f t="shared" si="450"/>
        <v/>
      </c>
      <c r="CD318" s="1"/>
      <c r="CE318" s="61">
        <f>IFERROR(IF(CE$4="","",SUMIFS(Data!$E:$E,Data!$B:$B,'Data Tables'!$C318,Data!$C:$C,'Data Tables'!CE$4,Data!$D:$D,'Data Tables'!CE$3)),"")</f>
        <v>0</v>
      </c>
      <c r="CF318" s="60">
        <f>IFERROR(IF(CF$4="","",SUMIFS(Data!$E:$E,Data!$B:$B,'Data Tables'!$C318,Data!$C:$C,'Data Tables'!CF$4,Data!$D:$D,'Data Tables'!CE$3)),"")</f>
        <v>0</v>
      </c>
      <c r="CG318" s="59">
        <f>IFERROR(IF(CG$4="","",SUMIFS(Data!$E:$E,Data!$B:$B,'Data Tables'!$C318,Data!$C:$C,'Data Tables'!CG$4,Data!$D:$D,'Data Tables'!CE$3)),"")</f>
        <v>0</v>
      </c>
      <c r="CH318" s="59" t="str">
        <f>IFERROR(IF(CH$4="","",SUMIFS(Data!$E:$E,Data!$B:$B,'Data Tables'!$C318,Data!$C:$C,'Data Tables'!CH$4,Data!$D:$D,'Data Tables'!CE$3)),"")</f>
        <v/>
      </c>
      <c r="CI318" s="59" t="str">
        <f>IFERROR(IF(CI$4="","",SUMIFS(Data!$E:$E,Data!$B:$B,'Data Tables'!$C318,Data!$C:$C,'Data Tables'!CI$4,Data!$D:$D,'Data Tables'!CE$3)),"")</f>
        <v/>
      </c>
      <c r="CJ318" s="59" t="str">
        <f>IFERROR(IF(CJ$4="","",SUMIFS(Data!$E:$E,Data!$B:$B,'Data Tables'!$C318,Data!$C:$C,'Data Tables'!CJ$4,Data!$D:$D,'Data Tables'!CE$3)),"")</f>
        <v/>
      </c>
      <c r="CK318" s="59" t="str">
        <f>IFERROR(IF(CK$4="","",SUMIFS(Data!$E:$E,Data!$B:$B,'Data Tables'!$C318,Data!$C:$C,'Data Tables'!CK$4,Data!$D:$D,'Data Tables'!CE$3)),"")</f>
        <v/>
      </c>
      <c r="CL318" s="59" t="str">
        <f>IFERROR(IF(CL$4="","",SUMIFS(Data!$E:$E,Data!$B:$B,'Data Tables'!$C318,Data!$C:$C,'Data Tables'!CL$4,Data!$D:$D,'Data Tables'!CE$3)),"")</f>
        <v/>
      </c>
      <c r="CM318" s="59" t="str">
        <f>IFERROR(IF(CM$4="","",SUMIFS(Data!$E:$E,Data!$B:$B,'Data Tables'!$C318,Data!$C:$C,'Data Tables'!CM$4,Data!$D:$D,'Data Tables'!CE$3)),"")</f>
        <v/>
      </c>
      <c r="CN318" s="59" t="str">
        <f>IFERROR(IF(CN$4="","",SUMIFS(Data!$E:$E,Data!$B:$B,'Data Tables'!$C318,Data!$C:$C,'Data Tables'!CN$4,Data!$D:$D,'Data Tables'!CE$3)),"")</f>
        <v/>
      </c>
      <c r="CO318" s="1"/>
      <c r="CP318" s="61">
        <f>IFERROR(IF(CP$4="","",SUMIFS(Data!$E:$E,Data!$B:$B,'Data Tables'!$C318,Data!$C:$C,'Data Tables'!CP$4,Data!$D:$D,'Data Tables'!CP$3)),"")</f>
        <v>0</v>
      </c>
      <c r="CQ318" s="60">
        <f>IFERROR(IF(CQ$4="","",SUMIFS(Data!$E:$E,Data!$B:$B,'Data Tables'!$C318,Data!$C:$C,'Data Tables'!CQ$4,Data!$D:$D,'Data Tables'!CP$3)),"")</f>
        <v>0</v>
      </c>
      <c r="CR318" s="59">
        <f>IFERROR(IF(CR$4="","",SUMIFS(Data!$E:$E,Data!$B:$B,'Data Tables'!$C318,Data!$C:$C,'Data Tables'!CR$4,Data!$D:$D,'Data Tables'!CP$3)),"")</f>
        <v>0</v>
      </c>
      <c r="CS318" s="59" t="str">
        <f>IFERROR(IF(CS$4="","",SUMIFS(Data!$E:$E,Data!$B:$B,'Data Tables'!$C318,Data!$C:$C,'Data Tables'!CS$4,Data!$D:$D,'Data Tables'!CP$3)),"")</f>
        <v/>
      </c>
      <c r="CT318" s="59" t="str">
        <f>IFERROR(IF(CT$4="","",SUMIFS(Data!$E:$E,Data!$B:$B,'Data Tables'!$C318,Data!$C:$C,'Data Tables'!CT$4,Data!$D:$D,'Data Tables'!CP$3)),"")</f>
        <v/>
      </c>
      <c r="CU318" s="59" t="str">
        <f>IFERROR(IF(CU$4="","",SUMIFS(Data!$E:$E,Data!$B:$B,'Data Tables'!$C318,Data!$C:$C,'Data Tables'!CU$4,Data!$D:$D,'Data Tables'!CP$3)),"")</f>
        <v/>
      </c>
      <c r="CV318" s="59" t="str">
        <f>IFERROR(IF(CV$4="","",SUMIFS(Data!$E:$E,Data!$B:$B,'Data Tables'!$C318,Data!$C:$C,'Data Tables'!CV$4,Data!$D:$D,'Data Tables'!CP$3)),"")</f>
        <v/>
      </c>
      <c r="CW318" s="59" t="str">
        <f>IFERROR(IF(CW$4="","",SUMIFS(Data!$E:$E,Data!$B:$B,'Data Tables'!$C318,Data!$C:$C,'Data Tables'!CW$4,Data!$D:$D,'Data Tables'!CP$3)),"")</f>
        <v/>
      </c>
      <c r="CX318" s="59" t="str">
        <f>IFERROR(IF(CX$4="","",SUMIFS(Data!$E:$E,Data!$B:$B,'Data Tables'!$C318,Data!$C:$C,'Data Tables'!CX$4,Data!$D:$D,'Data Tables'!CP$3)),"")</f>
        <v/>
      </c>
      <c r="CY318" s="59" t="str">
        <f>IFERROR(IF(CY$4="","",SUMIFS(Data!$E:$E,Data!$B:$B,'Data Tables'!$C318,Data!$C:$C,'Data Tables'!CY$4,Data!$D:$D,'Data Tables'!CP$3)),"")</f>
        <v/>
      </c>
      <c r="CZ318" s="1"/>
      <c r="DA318" s="77">
        <f t="shared" si="451"/>
        <v>0</v>
      </c>
      <c r="DB318" s="79">
        <f t="shared" si="452"/>
        <v>0</v>
      </c>
      <c r="DC318" s="78">
        <f t="shared" si="453"/>
        <v>0</v>
      </c>
      <c r="DD318" s="78" t="str">
        <f t="shared" si="454"/>
        <v/>
      </c>
      <c r="DE318" s="78" t="str">
        <f t="shared" si="455"/>
        <v/>
      </c>
      <c r="DF318" s="78" t="str">
        <f t="shared" si="456"/>
        <v/>
      </c>
      <c r="DG318" s="78" t="str">
        <f t="shared" si="457"/>
        <v/>
      </c>
      <c r="DH318" s="78" t="str">
        <f t="shared" si="458"/>
        <v/>
      </c>
      <c r="DI318" s="78" t="str">
        <f t="shared" si="459"/>
        <v/>
      </c>
      <c r="DJ318" s="78" t="str">
        <f t="shared" si="460"/>
        <v/>
      </c>
      <c r="DK318" s="1"/>
      <c r="DL318" s="77">
        <f t="shared" si="461"/>
        <v>0</v>
      </c>
      <c r="DM318" s="79">
        <f t="shared" si="462"/>
        <v>0</v>
      </c>
      <c r="DN318" s="78">
        <f t="shared" si="463"/>
        <v>0</v>
      </c>
      <c r="DO318" s="78" t="str">
        <f t="shared" si="464"/>
        <v/>
      </c>
      <c r="DP318" s="78" t="str">
        <f t="shared" si="465"/>
        <v/>
      </c>
      <c r="DQ318" s="78" t="str">
        <f t="shared" si="466"/>
        <v/>
      </c>
      <c r="DR318" s="78" t="str">
        <f t="shared" si="467"/>
        <v/>
      </c>
      <c r="DS318" s="78" t="str">
        <f t="shared" si="468"/>
        <v/>
      </c>
      <c r="DT318" s="78" t="str">
        <f t="shared" si="469"/>
        <v/>
      </c>
      <c r="DU318" s="78" t="str">
        <f t="shared" si="470"/>
        <v/>
      </c>
      <c r="DV318" s="1"/>
      <c r="DW318" s="61">
        <f>IFERROR(IF(DW$4="","",SUMIFS(Data!$E:$E,Data!$B:$B,'Data Tables'!$C318,Data!$C:$C,'Data Tables'!DW$4,Data!$D:$D,'Data Tables'!DW$3)),"")</f>
        <v>0</v>
      </c>
      <c r="DX318" s="60">
        <f>IFERROR(IF(DX$4="","",SUMIFS(Data!$E:$E,Data!$B:$B,'Data Tables'!$C318,Data!$C:$C,'Data Tables'!DX$4,Data!$D:$D,'Data Tables'!DW$3)),"")</f>
        <v>0</v>
      </c>
      <c r="DY318" s="59">
        <f>IFERROR(IF(DY$4="","",SUMIFS(Data!$E:$E,Data!$B:$B,'Data Tables'!$C318,Data!$C:$C,'Data Tables'!DY$4,Data!$D:$D,'Data Tables'!DW$3)),"")</f>
        <v>0</v>
      </c>
      <c r="DZ318" s="59" t="str">
        <f>IFERROR(IF(DZ$4="","",SUMIFS(Data!$E:$E,Data!$B:$B,'Data Tables'!$C318,Data!$C:$C,'Data Tables'!DZ$4,Data!$D:$D,'Data Tables'!DW$3)),"")</f>
        <v/>
      </c>
      <c r="EA318" s="59" t="str">
        <f>IFERROR(IF(EA$4="","",SUMIFS(Data!$E:$E,Data!$B:$B,'Data Tables'!$C318,Data!$C:$C,'Data Tables'!EA$4,Data!$D:$D,'Data Tables'!DW$3)),"")</f>
        <v/>
      </c>
      <c r="EB318" s="59" t="str">
        <f>IFERROR(IF(EB$4="","",SUMIFS(Data!$E:$E,Data!$B:$B,'Data Tables'!$C318,Data!$C:$C,'Data Tables'!EB$4,Data!$D:$D,'Data Tables'!DW$3)),"")</f>
        <v/>
      </c>
      <c r="EC318" s="59" t="str">
        <f>IFERROR(IF(EC$4="","",SUMIFS(Data!$E:$E,Data!$B:$B,'Data Tables'!$C318,Data!$C:$C,'Data Tables'!EC$4,Data!$D:$D,'Data Tables'!DW$3)),"")</f>
        <v/>
      </c>
      <c r="ED318" s="59" t="str">
        <f>IFERROR(IF(ED$4="","",SUMIFS(Data!$E:$E,Data!$B:$B,'Data Tables'!$C318,Data!$C:$C,'Data Tables'!ED$4,Data!$D:$D,'Data Tables'!DW$3)),"")</f>
        <v/>
      </c>
      <c r="EE318" s="59" t="str">
        <f>IFERROR(IF(EE$4="","",SUMIFS(Data!$E:$E,Data!$B:$B,'Data Tables'!$C318,Data!$C:$C,'Data Tables'!EE$4,Data!$D:$D,'Data Tables'!DW$3)),"")</f>
        <v/>
      </c>
      <c r="EF318" s="59" t="str">
        <f>IFERROR(IF(EF$4="","",SUMIFS(Data!$E:$E,Data!$B:$B,'Data Tables'!$C318,Data!$C:$C,'Data Tables'!EF$4,Data!$D:$D,'Data Tables'!DW$3)),"")</f>
        <v/>
      </c>
      <c r="EG318" s="1"/>
      <c r="EH318" s="77">
        <f t="shared" si="471"/>
        <v>0</v>
      </c>
      <c r="EI318" s="79">
        <f t="shared" si="472"/>
        <v>0</v>
      </c>
      <c r="EJ318" s="78">
        <f t="shared" si="473"/>
        <v>0</v>
      </c>
      <c r="EK318" s="78" t="str">
        <f t="shared" si="474"/>
        <v/>
      </c>
      <c r="EL318" s="78" t="str">
        <f t="shared" si="475"/>
        <v/>
      </c>
      <c r="EM318" s="78" t="str">
        <f t="shared" si="476"/>
        <v/>
      </c>
      <c r="EN318" s="78" t="str">
        <f t="shared" si="477"/>
        <v/>
      </c>
      <c r="EO318" s="78" t="str">
        <f t="shared" si="478"/>
        <v/>
      </c>
      <c r="EP318" s="78" t="str">
        <f t="shared" si="479"/>
        <v/>
      </c>
      <c r="EQ318" s="78" t="str">
        <f t="shared" si="480"/>
        <v/>
      </c>
      <c r="ER318" s="1"/>
      <c r="ES318" s="61">
        <f>IFERROR(IF(ES$4="","",SUMIFS(Data!$E:$E,Data!$B:$B,'Data Tables'!$C318,Data!$C:$C,'Data Tables'!ES$4,Data!$D:$D,'Data Tables'!ES$3)),"")</f>
        <v>0</v>
      </c>
      <c r="ET318" s="60">
        <f>IFERROR(IF(ET$4="","",SUMIFS(Data!$E:$E,Data!$B:$B,'Data Tables'!$C318,Data!$C:$C,'Data Tables'!ET$4,Data!$D:$D,'Data Tables'!ES$3)),"")</f>
        <v>0</v>
      </c>
      <c r="EU318" s="59">
        <f>IFERROR(IF(EU$4="","",SUMIFS(Data!$E:$E,Data!$B:$B,'Data Tables'!$C318,Data!$C:$C,'Data Tables'!EU$4,Data!$D:$D,'Data Tables'!ES$3)),"")</f>
        <v>0</v>
      </c>
      <c r="EV318" s="59" t="str">
        <f>IFERROR(IF(EV$4="","",SUMIFS(Data!$E:$E,Data!$B:$B,'Data Tables'!$C318,Data!$C:$C,'Data Tables'!EV$4,Data!$D:$D,'Data Tables'!ES$3)),"")</f>
        <v/>
      </c>
      <c r="EW318" s="59" t="str">
        <f>IFERROR(IF(EW$4="","",SUMIFS(Data!$E:$E,Data!$B:$B,'Data Tables'!$C318,Data!$C:$C,'Data Tables'!EW$4,Data!$D:$D,'Data Tables'!ES$3)),"")</f>
        <v/>
      </c>
      <c r="EX318" s="59" t="str">
        <f>IFERROR(IF(EX$4="","",SUMIFS(Data!$E:$E,Data!$B:$B,'Data Tables'!$C318,Data!$C:$C,'Data Tables'!EX$4,Data!$D:$D,'Data Tables'!ES$3)),"")</f>
        <v/>
      </c>
      <c r="EY318" s="59" t="str">
        <f>IFERROR(IF(EY$4="","",SUMIFS(Data!$E:$E,Data!$B:$B,'Data Tables'!$C318,Data!$C:$C,'Data Tables'!EY$4,Data!$D:$D,'Data Tables'!ES$3)),"")</f>
        <v/>
      </c>
      <c r="EZ318" s="59" t="str">
        <f>IFERROR(IF(EZ$4="","",SUMIFS(Data!$E:$E,Data!$B:$B,'Data Tables'!$C318,Data!$C:$C,'Data Tables'!EZ$4,Data!$D:$D,'Data Tables'!ES$3)),"")</f>
        <v/>
      </c>
      <c r="FA318" s="59" t="str">
        <f>IFERROR(IF(FA$4="","",SUMIFS(Data!$E:$E,Data!$B:$B,'Data Tables'!$C318,Data!$C:$C,'Data Tables'!FA$4,Data!$D:$D,'Data Tables'!ES$3)),"")</f>
        <v/>
      </c>
      <c r="FB318" s="59" t="str">
        <f>IFERROR(IF(FB$4="","",SUMIFS(Data!$E:$E,Data!$B:$B,'Data Tables'!$C318,Data!$C:$C,'Data Tables'!FB$4,Data!$D:$D,'Data Tables'!ES$3)),"")</f>
        <v/>
      </c>
      <c r="FC318" s="1"/>
      <c r="FD318" s="77">
        <f t="shared" si="481"/>
        <v>0</v>
      </c>
      <c r="FE318" s="79">
        <f t="shared" si="482"/>
        <v>0</v>
      </c>
      <c r="FF318" s="78">
        <f t="shared" si="483"/>
        <v>0</v>
      </c>
      <c r="FG318" s="78" t="str">
        <f t="shared" si="484"/>
        <v/>
      </c>
      <c r="FH318" s="78" t="str">
        <f t="shared" si="485"/>
        <v/>
      </c>
      <c r="FI318" s="78" t="str">
        <f t="shared" si="486"/>
        <v/>
      </c>
      <c r="FJ318" s="78" t="str">
        <f t="shared" si="487"/>
        <v/>
      </c>
      <c r="FK318" s="78" t="str">
        <f t="shared" si="488"/>
        <v/>
      </c>
      <c r="FL318" s="78" t="str">
        <f t="shared" si="489"/>
        <v/>
      </c>
      <c r="FM318" s="78" t="str">
        <f t="shared" si="490"/>
        <v/>
      </c>
      <c r="FN318" s="1"/>
      <c r="FO318" s="77">
        <f t="shared" si="491"/>
        <v>0</v>
      </c>
      <c r="FP318" s="79">
        <f t="shared" si="492"/>
        <v>0</v>
      </c>
      <c r="FQ318" s="78">
        <f t="shared" si="493"/>
        <v>0</v>
      </c>
      <c r="FR318" s="78" t="str">
        <f t="shared" si="494"/>
        <v/>
      </c>
      <c r="FS318" s="78" t="str">
        <f t="shared" si="495"/>
        <v/>
      </c>
      <c r="FT318" s="78" t="str">
        <f t="shared" si="496"/>
        <v/>
      </c>
      <c r="FU318" s="78" t="str">
        <f t="shared" si="497"/>
        <v/>
      </c>
      <c r="FV318" s="78" t="str">
        <f t="shared" si="498"/>
        <v/>
      </c>
      <c r="FW318" s="78" t="str">
        <f t="shared" si="499"/>
        <v/>
      </c>
      <c r="FX318" s="78" t="str">
        <f t="shared" si="500"/>
        <v/>
      </c>
      <c r="FY318" s="1"/>
      <c r="FZ318" s="61">
        <f>IFERROR(IF(FZ$4="","",SUMIFS(Data!$E:$E,Data!$B:$B,'Data Tables'!$C318,Data!$C:$C,'Data Tables'!FZ$4,Data!$D:$D,'Data Tables'!FZ$3)),"")</f>
        <v>0</v>
      </c>
      <c r="GA318" s="60">
        <f>IFERROR(IF(GA$4="","",SUMIFS(Data!$E:$E,Data!$B:$B,'Data Tables'!$C318,Data!$C:$C,'Data Tables'!GA$4,Data!$D:$D,'Data Tables'!FZ$3)),"")</f>
        <v>0</v>
      </c>
      <c r="GB318" s="59">
        <f>IFERROR(IF(GB$4="","",SUMIFS(Data!$E:$E,Data!$B:$B,'Data Tables'!$C318,Data!$C:$C,'Data Tables'!GB$4,Data!$D:$D,'Data Tables'!FZ$3)),"")</f>
        <v>0</v>
      </c>
      <c r="GC318" s="59" t="str">
        <f>IFERROR(IF(GC$4="","",SUMIFS(Data!$E:$E,Data!$B:$B,'Data Tables'!$C318,Data!$C:$C,'Data Tables'!GC$4,Data!$D:$D,'Data Tables'!FZ$3)),"")</f>
        <v/>
      </c>
      <c r="GD318" s="59" t="str">
        <f>IFERROR(IF(GD$4="","",SUMIFS(Data!$E:$E,Data!$B:$B,'Data Tables'!$C318,Data!$C:$C,'Data Tables'!GD$4,Data!$D:$D,'Data Tables'!FZ$3)),"")</f>
        <v/>
      </c>
      <c r="GE318" s="59" t="str">
        <f>IFERROR(IF(GE$4="","",SUMIFS(Data!$E:$E,Data!$B:$B,'Data Tables'!$C318,Data!$C:$C,'Data Tables'!GE$4,Data!$D:$D,'Data Tables'!FZ$3)),"")</f>
        <v/>
      </c>
      <c r="GF318" s="59" t="str">
        <f>IFERROR(IF(GF$4="","",SUMIFS(Data!$E:$E,Data!$B:$B,'Data Tables'!$C318,Data!$C:$C,'Data Tables'!GF$4,Data!$D:$D,'Data Tables'!FZ$3)),"")</f>
        <v/>
      </c>
      <c r="GG318" s="59" t="str">
        <f>IFERROR(IF(GG$4="","",SUMIFS(Data!$E:$E,Data!$B:$B,'Data Tables'!$C318,Data!$C:$C,'Data Tables'!GG$4,Data!$D:$D,'Data Tables'!FZ$3)),"")</f>
        <v/>
      </c>
      <c r="GH318" s="59" t="str">
        <f>IFERROR(IF(GH$4="","",SUMIFS(Data!$E:$E,Data!$B:$B,'Data Tables'!$C318,Data!$C:$C,'Data Tables'!GH$4,Data!$D:$D,'Data Tables'!FZ$3)),"")</f>
        <v/>
      </c>
      <c r="GI318" s="59" t="str">
        <f>IFERROR(IF(GI$4="","",SUMIFS(Data!$E:$E,Data!$B:$B,'Data Tables'!$C318,Data!$C:$C,'Data Tables'!GI$4,Data!$D:$D,'Data Tables'!FZ$3)),"")</f>
        <v/>
      </c>
      <c r="GJ318" s="1"/>
      <c r="GK318" s="61">
        <f>IFERROR(IF(GK$4="","",SUMIFS(Data!$E:$E,Data!$B:$B,'Data Tables'!$C318,Data!$C:$C,'Data Tables'!GK$4,Data!$D:$D,'Data Tables'!GK$3)),"")</f>
        <v>0</v>
      </c>
      <c r="GL318" s="60">
        <f>IFERROR(IF(GL$4="","",SUMIFS(Data!$E:$E,Data!$B:$B,'Data Tables'!$C318,Data!$C:$C,'Data Tables'!GL$4,Data!$D:$D,'Data Tables'!GK$3)),"")</f>
        <v>0</v>
      </c>
      <c r="GM318" s="59">
        <f>IFERROR(IF(GM$4="","",SUMIFS(Data!$E:$E,Data!$B:$B,'Data Tables'!$C318,Data!$C:$C,'Data Tables'!GM$4,Data!$D:$D,'Data Tables'!GK$3)),"")</f>
        <v>0</v>
      </c>
      <c r="GN318" s="59" t="str">
        <f>IFERROR(IF(GN$4="","",SUMIFS(Data!$E:$E,Data!$B:$B,'Data Tables'!$C318,Data!$C:$C,'Data Tables'!GN$4,Data!$D:$D,'Data Tables'!GK$3)),"")</f>
        <v/>
      </c>
      <c r="GO318" s="59" t="str">
        <f>IFERROR(IF(GO$4="","",SUMIFS(Data!$E:$E,Data!$B:$B,'Data Tables'!$C318,Data!$C:$C,'Data Tables'!GO$4,Data!$D:$D,'Data Tables'!GK$3)),"")</f>
        <v/>
      </c>
      <c r="GP318" s="59" t="str">
        <f>IFERROR(IF(GP$4="","",SUMIFS(Data!$E:$E,Data!$B:$B,'Data Tables'!$C318,Data!$C:$C,'Data Tables'!GP$4,Data!$D:$D,'Data Tables'!GK$3)),"")</f>
        <v/>
      </c>
      <c r="GQ318" s="59" t="str">
        <f>IFERROR(IF(GQ$4="","",SUMIFS(Data!$E:$E,Data!$B:$B,'Data Tables'!$C318,Data!$C:$C,'Data Tables'!GQ$4,Data!$D:$D,'Data Tables'!GK$3)),"")</f>
        <v/>
      </c>
      <c r="GR318" s="59" t="str">
        <f>IFERROR(IF(GR$4="","",SUMIFS(Data!$E:$E,Data!$B:$B,'Data Tables'!$C318,Data!$C:$C,'Data Tables'!GR$4,Data!$D:$D,'Data Tables'!GK$3)),"")</f>
        <v/>
      </c>
      <c r="GS318" s="59" t="str">
        <f>IFERROR(IF(GS$4="","",SUMIFS(Data!$E:$E,Data!$B:$B,'Data Tables'!$C318,Data!$C:$C,'Data Tables'!GS$4,Data!$D:$D,'Data Tables'!GK$3)),"")</f>
        <v/>
      </c>
      <c r="GT318" s="59" t="str">
        <f>IFERROR(IF(GT$4="","",SUMIFS(Data!$E:$E,Data!$B:$B,'Data Tables'!$C318,Data!$C:$C,'Data Tables'!GT$4,Data!$D:$D,'Data Tables'!GK$3)),"")</f>
        <v/>
      </c>
      <c r="GU318" s="1"/>
      <c r="GV318" s="59"/>
      <c r="GW318" s="59"/>
      <c r="GX318" s="60"/>
      <c r="GY318" s="59"/>
      <c r="GZ318" s="1"/>
      <c r="HA318" s="59"/>
      <c r="HB318" s="59"/>
      <c r="HC318" s="60"/>
      <c r="HD318" s="59"/>
      <c r="HE318" s="1"/>
      <c r="HF318" s="59"/>
      <c r="HG318" s="59"/>
      <c r="HH318" s="60"/>
      <c r="HI318" s="59"/>
      <c r="HJ318" s="1"/>
      <c r="HK318" s="59"/>
      <c r="HL318" s="59"/>
      <c r="HM318" s="60"/>
      <c r="HN318" s="59"/>
      <c r="HO318" s="1"/>
      <c r="HP318" s="59"/>
      <c r="HQ318" s="59"/>
      <c r="HR318" s="60"/>
      <c r="HS318" s="59"/>
      <c r="HT318" s="1"/>
      <c r="HU318" s="59"/>
      <c r="HV318" s="59"/>
      <c r="HW318" s="60">
        <f>SUM(HR$5:HR318)</f>
        <v>0</v>
      </c>
      <c r="HX318" s="59"/>
      <c r="HY318" s="1"/>
      <c r="HZ318" s="59"/>
      <c r="IA318" s="59"/>
      <c r="IB318" s="60"/>
      <c r="IC318" s="61"/>
      <c r="ID318" s="1"/>
      <c r="IE318" s="59"/>
      <c r="IF318" s="59"/>
      <c r="IG318" s="60"/>
      <c r="IH318" s="59"/>
      <c r="II318" s="1"/>
      <c r="IJ318" s="33"/>
      <c r="IK318" s="33"/>
      <c r="IL318" s="34"/>
      <c r="IM318" s="33"/>
      <c r="IN318" s="1"/>
      <c r="IO318" s="33"/>
      <c r="IP318" s="33"/>
      <c r="IQ318" s="34"/>
      <c r="IR318" s="33"/>
      <c r="IS318" s="1"/>
      <c r="IT318" s="33"/>
      <c r="IU318" s="33"/>
      <c r="IV318" s="34"/>
      <c r="IW318" s="33"/>
      <c r="IX318" s="1"/>
      <c r="IY318" s="33"/>
      <c r="IZ318" s="33"/>
      <c r="JA318" s="34"/>
      <c r="JB318" s="33"/>
    </row>
    <row r="319" spans="3:262" x14ac:dyDescent="0.25">
      <c r="C319" s="58">
        <f t="shared" si="501"/>
        <v>9587</v>
      </c>
      <c r="F319" s="61">
        <f>IFERROR(IF(F$4="","",SUMIFS(Data!$E:$E,Data!$B:$B,'Data Tables'!$C319,Data!$C:$C,'Data Tables'!F$4,Data!$D:$D,'Data Tables'!F$3)),"")</f>
        <v>0</v>
      </c>
      <c r="G319" s="60">
        <f>IFERROR(IF(G$4="","",SUMIFS(Data!$E:$E,Data!$B:$B,'Data Tables'!$C319,Data!$C:$C,'Data Tables'!G$4,Data!$D:$D,'Data Tables'!F$3)),"")</f>
        <v>0</v>
      </c>
      <c r="H319" s="59">
        <f>IFERROR(IF(H$4="","",SUMIFS(Data!$E:$E,Data!$B:$B,'Data Tables'!$C319,Data!$C:$C,'Data Tables'!H$4,Data!$D:$D,'Data Tables'!F$3)),"")</f>
        <v>0</v>
      </c>
      <c r="I319" s="59" t="str">
        <f>IFERROR(IF(I$4="","",SUMIFS(Data!$E:$E,Data!$B:$B,'Data Tables'!$C319,Data!$C:$C,'Data Tables'!I$4,Data!$D:$D,'Data Tables'!F$3)),"")</f>
        <v/>
      </c>
      <c r="J319" s="59" t="str">
        <f>IFERROR(IF(J$4="","",SUMIFS(Data!$E:$E,Data!$B:$B,'Data Tables'!$C319,Data!$C:$C,'Data Tables'!J$4,Data!$D:$D,'Data Tables'!F$3)),"")</f>
        <v/>
      </c>
      <c r="K319" s="59" t="str">
        <f>IFERROR(IF(K$4="","",SUMIFS(Data!$E:$E,Data!$B:$B,'Data Tables'!$C319,Data!$C:$C,'Data Tables'!K$4,Data!$D:$D,'Data Tables'!F$3)),"")</f>
        <v/>
      </c>
      <c r="L319" s="59" t="str">
        <f>IFERROR(IF(L$4="","",SUMIFS(Data!$E:$E,Data!$B:$B,'Data Tables'!$C319,Data!$C:$C,'Data Tables'!L$4,Data!$D:$D,'Data Tables'!F$3)),"")</f>
        <v/>
      </c>
      <c r="M319" s="59" t="str">
        <f>IFERROR(IF(M$4="","",SUMIFS(Data!$E:$E,Data!$B:$B,'Data Tables'!$C319,Data!$C:$C,'Data Tables'!M$4,Data!$D:$D,'Data Tables'!F$3)),"")</f>
        <v/>
      </c>
      <c r="N319" s="59" t="str">
        <f>IFERROR(IF(N$4="","",SUMIFS(Data!$E:$E,Data!$B:$B,'Data Tables'!$C319,Data!$C:$C,'Data Tables'!N$4,Data!$D:$D,'Data Tables'!F$3)),"")</f>
        <v/>
      </c>
      <c r="O319" s="59" t="str">
        <f>IFERROR(IF(O$4="","",SUMIFS(Data!$E:$E,Data!$B:$B,'Data Tables'!$C319,Data!$C:$C,'Data Tables'!O$4,Data!$D:$D,'Data Tables'!F$3)),"")</f>
        <v/>
      </c>
      <c r="P319" s="1"/>
      <c r="Q319" s="61">
        <f>IFERROR(IF(Q$4="","",SUMIFS(Data!$E:$E,Data!$B:$B,'Data Tables'!$C319,Data!$C:$C,'Data Tables'!Q$4,Data!$D:$D,'Data Tables'!Q$3)),"")</f>
        <v>0</v>
      </c>
      <c r="R319" s="60">
        <f>IFERROR(IF(R$4="","",SUMIFS(Data!$E:$E,Data!$B:$B,'Data Tables'!$C319,Data!$C:$C,'Data Tables'!R$4,Data!$D:$D,'Data Tables'!Q$3)),"")</f>
        <v>0</v>
      </c>
      <c r="S319" s="59">
        <f>IFERROR(IF(S$4="","",SUMIFS(Data!$E:$E,Data!$B:$B,'Data Tables'!$C319,Data!$C:$C,'Data Tables'!S$4,Data!$D:$D,'Data Tables'!Q$3)),"")</f>
        <v>0</v>
      </c>
      <c r="T319" s="59" t="str">
        <f>IFERROR(IF(T$4="","",SUMIFS(Data!$E:$E,Data!$B:$B,'Data Tables'!$C319,Data!$C:$C,'Data Tables'!T$4,Data!$D:$D,'Data Tables'!Q$3)),"")</f>
        <v/>
      </c>
      <c r="U319" s="59" t="str">
        <f>IFERROR(IF(U$4="","",SUMIFS(Data!$E:$E,Data!$B:$B,'Data Tables'!$C319,Data!$C:$C,'Data Tables'!U$4,Data!$D:$D,'Data Tables'!Q$3)),"")</f>
        <v/>
      </c>
      <c r="V319" s="59" t="str">
        <f>IFERROR(IF(V$4="","",SUMIFS(Data!$E:$E,Data!$B:$B,'Data Tables'!$C319,Data!$C:$C,'Data Tables'!V$4,Data!$D:$D,'Data Tables'!Q$3)),"")</f>
        <v/>
      </c>
      <c r="W319" s="59" t="str">
        <f>IFERROR(IF(W$4="","",SUMIFS(Data!$E:$E,Data!$B:$B,'Data Tables'!$C319,Data!$C:$C,'Data Tables'!W$4,Data!$D:$D,'Data Tables'!Q$3)),"")</f>
        <v/>
      </c>
      <c r="X319" s="59" t="str">
        <f>IFERROR(IF(X$4="","",SUMIFS(Data!$E:$E,Data!$B:$B,'Data Tables'!$C319,Data!$C:$C,'Data Tables'!X$4,Data!$D:$D,'Data Tables'!Q$3)),"")</f>
        <v/>
      </c>
      <c r="Y319" s="59" t="str">
        <f>IFERROR(IF(Y$4="","",SUMIFS(Data!$E:$E,Data!$B:$B,'Data Tables'!$C319,Data!$C:$C,'Data Tables'!Y$4,Data!$D:$D,'Data Tables'!Q$3)),"")</f>
        <v/>
      </c>
      <c r="Z319" s="59" t="str">
        <f>IFERROR(IF(Z$4="","",SUMIFS(Data!$E:$E,Data!$B:$B,'Data Tables'!$C319,Data!$C:$C,'Data Tables'!Z$4,Data!$D:$D,'Data Tables'!Q$3)),"")</f>
        <v/>
      </c>
      <c r="AA319" s="1"/>
      <c r="AB319" s="61">
        <f>IFERROR(IF(AB$4="","",SUMIFS(Data!$E:$E,Data!$B:$B,'Data Tables'!$C319,Data!$C:$C,'Data Tables'!AB$4,Data!$D:$D,'Data Tables'!AB$3)),"")</f>
        <v>0</v>
      </c>
      <c r="AC319" s="60">
        <f>IFERROR(IF(AC$4="","",SUMIFS(Data!$E:$E,Data!$B:$B,'Data Tables'!$C319,Data!$C:$C,'Data Tables'!AC$4,Data!$D:$D,'Data Tables'!AB$3)),"")</f>
        <v>0</v>
      </c>
      <c r="AD319" s="59">
        <f>IFERROR(IF(AD$4="","",SUMIFS(Data!$E:$E,Data!$B:$B,'Data Tables'!$C319,Data!$C:$C,'Data Tables'!AD$4,Data!$D:$D,'Data Tables'!AB$3)),"")</f>
        <v>0</v>
      </c>
      <c r="AE319" s="59" t="str">
        <f>IFERROR(IF(AE$4="","",SUMIFS(Data!$E:$E,Data!$B:$B,'Data Tables'!$C319,Data!$C:$C,'Data Tables'!AE$4,Data!$D:$D,'Data Tables'!AB$3)),"")</f>
        <v/>
      </c>
      <c r="AF319" s="59" t="str">
        <f>IFERROR(IF(AF$4="","",SUMIFS(Data!$E:$E,Data!$B:$B,'Data Tables'!$C319,Data!$C:$C,'Data Tables'!AF$4,Data!$D:$D,'Data Tables'!AB$3)),"")</f>
        <v/>
      </c>
      <c r="AG319" s="59" t="str">
        <f>IFERROR(IF(AG$4="","",SUMIFS(Data!$E:$E,Data!$B:$B,'Data Tables'!$C319,Data!$C:$C,'Data Tables'!AG$4,Data!$D:$D,'Data Tables'!AB$3)),"")</f>
        <v/>
      </c>
      <c r="AH319" s="59" t="str">
        <f>IFERROR(IF(AH$4="","",SUMIFS(Data!$E:$E,Data!$B:$B,'Data Tables'!$C319,Data!$C:$C,'Data Tables'!AH$4,Data!$D:$D,'Data Tables'!AB$3)),"")</f>
        <v/>
      </c>
      <c r="AI319" s="59" t="str">
        <f>IFERROR(IF(AI$4="","",SUMIFS(Data!$E:$E,Data!$B:$B,'Data Tables'!$C319,Data!$C:$C,'Data Tables'!AI$4,Data!$D:$D,'Data Tables'!AB$3)),"")</f>
        <v/>
      </c>
      <c r="AJ319" s="59" t="str">
        <f>IFERROR(IF(AJ$4="","",SUMIFS(Data!$E:$E,Data!$B:$B,'Data Tables'!$C319,Data!$C:$C,'Data Tables'!AJ$4,Data!$D:$D,'Data Tables'!AB$3)),"")</f>
        <v/>
      </c>
      <c r="AK319" s="59" t="str">
        <f>IFERROR(IF(AK$4="","",SUMIFS(Data!$E:$E,Data!$B:$B,'Data Tables'!$C319,Data!$C:$C,'Data Tables'!AK$4,Data!$D:$D,'Data Tables'!AB$3)),"")</f>
        <v/>
      </c>
      <c r="AL319" s="1"/>
      <c r="AM319" s="61">
        <f>IFERROR(IF(AM$4="","",SUMIFS(Data!$E:$E,Data!$B:$B,'Data Tables'!$C319,Data!$C:$C,'Data Tables'!AM$4,Data!$D:$D,'Data Tables'!AM$3)),"")</f>
        <v>0</v>
      </c>
      <c r="AN319" s="60">
        <f>IFERROR(IF(AN$4="","",SUMIFS(Data!$E:$E,Data!$B:$B,'Data Tables'!$C319,Data!$C:$C,'Data Tables'!AN$4,Data!$D:$D,'Data Tables'!AM$3)),"")</f>
        <v>0</v>
      </c>
      <c r="AO319" s="59">
        <f>IFERROR(IF(AO$4="","",SUMIFS(Data!$E:$E,Data!$B:$B,'Data Tables'!$C319,Data!$C:$C,'Data Tables'!AO$4,Data!$D:$D,'Data Tables'!AM$3)),"")</f>
        <v>0</v>
      </c>
      <c r="AP319" s="59" t="str">
        <f>IFERROR(IF(AP$4="","",SUMIFS(Data!$E:$E,Data!$B:$B,'Data Tables'!$C319,Data!$C:$C,'Data Tables'!AP$4,Data!$D:$D,'Data Tables'!AM$3)),"")</f>
        <v/>
      </c>
      <c r="AQ319" s="59" t="str">
        <f>IFERROR(IF(AQ$4="","",SUMIFS(Data!$E:$E,Data!$B:$B,'Data Tables'!$C319,Data!$C:$C,'Data Tables'!AQ$4,Data!$D:$D,'Data Tables'!AM$3)),"")</f>
        <v/>
      </c>
      <c r="AR319" s="59" t="str">
        <f>IFERROR(IF(AR$4="","",SUMIFS(Data!$E:$E,Data!$B:$B,'Data Tables'!$C319,Data!$C:$C,'Data Tables'!AR$4,Data!$D:$D,'Data Tables'!AM$3)),"")</f>
        <v/>
      </c>
      <c r="AS319" s="59" t="str">
        <f>IFERROR(IF(AS$4="","",SUMIFS(Data!$E:$E,Data!$B:$B,'Data Tables'!$C319,Data!$C:$C,'Data Tables'!AS$4,Data!$D:$D,'Data Tables'!AM$3)),"")</f>
        <v/>
      </c>
      <c r="AT319" s="59" t="str">
        <f>IFERROR(IF(AT$4="","",SUMIFS(Data!$E:$E,Data!$B:$B,'Data Tables'!$C319,Data!$C:$C,'Data Tables'!AT$4,Data!$D:$D,'Data Tables'!AM$3)),"")</f>
        <v/>
      </c>
      <c r="AU319" s="59" t="str">
        <f>IFERROR(IF(AU$4="","",SUMIFS(Data!$E:$E,Data!$B:$B,'Data Tables'!$C319,Data!$C:$C,'Data Tables'!AU$4,Data!$D:$D,'Data Tables'!AM$3)),"")</f>
        <v/>
      </c>
      <c r="AV319" s="59" t="str">
        <f>IFERROR(IF(AV$4="","",SUMIFS(Data!$E:$E,Data!$B:$B,'Data Tables'!$C319,Data!$C:$C,'Data Tables'!AV$4,Data!$D:$D,'Data Tables'!AM$3)),"")</f>
        <v/>
      </c>
      <c r="AW319" s="1"/>
      <c r="AX319" s="74">
        <f t="shared" si="431"/>
        <v>0</v>
      </c>
      <c r="AY319" s="75">
        <f t="shared" si="432"/>
        <v>0</v>
      </c>
      <c r="AZ319" s="76">
        <f t="shared" si="433"/>
        <v>0</v>
      </c>
      <c r="BA319" s="76" t="str">
        <f t="shared" si="434"/>
        <v/>
      </c>
      <c r="BB319" s="76" t="str">
        <f t="shared" si="435"/>
        <v/>
      </c>
      <c r="BC319" s="76" t="str">
        <f t="shared" si="436"/>
        <v/>
      </c>
      <c r="BD319" s="76" t="str">
        <f t="shared" si="437"/>
        <v/>
      </c>
      <c r="BE319" s="76" t="str">
        <f t="shared" si="438"/>
        <v/>
      </c>
      <c r="BF319" s="76" t="str">
        <f t="shared" si="439"/>
        <v/>
      </c>
      <c r="BG319" s="76" t="str">
        <f t="shared" si="440"/>
        <v/>
      </c>
      <c r="BH319" s="1"/>
      <c r="BI319" s="61">
        <f>IFERROR(IF(BI$4="","",SUMIFS(Data!$E:$E,Data!$B:$B,'Data Tables'!$C319,Data!$C:$C,'Data Tables'!BI$4,Data!$D:$D,'Data Tables'!BI$3)),"")</f>
        <v>0</v>
      </c>
      <c r="BJ319" s="60">
        <f>IFERROR(IF(BJ$4="","",SUMIFS(Data!$E:$E,Data!$B:$B,'Data Tables'!$C319,Data!$C:$C,'Data Tables'!BJ$4,Data!$D:$D,'Data Tables'!BI$3)),"")</f>
        <v>0</v>
      </c>
      <c r="BK319" s="59">
        <f>IFERROR(IF(BK$4="","",SUMIFS(Data!$E:$E,Data!$B:$B,'Data Tables'!$C319,Data!$C:$C,'Data Tables'!BK$4,Data!$D:$D,'Data Tables'!BI$3)),"")</f>
        <v>0</v>
      </c>
      <c r="BL319" s="59" t="str">
        <f>IFERROR(IF(BL$4="","",SUMIFS(Data!$E:$E,Data!$B:$B,'Data Tables'!$C319,Data!$C:$C,'Data Tables'!BL$4,Data!$D:$D,'Data Tables'!BI$3)),"")</f>
        <v/>
      </c>
      <c r="BM319" s="59" t="str">
        <f>IFERROR(IF(BM$4="","",SUMIFS(Data!$E:$E,Data!$B:$B,'Data Tables'!$C319,Data!$C:$C,'Data Tables'!BM$4,Data!$D:$D,'Data Tables'!BI$3)),"")</f>
        <v/>
      </c>
      <c r="BN319" s="59" t="str">
        <f>IFERROR(IF(BN$4="","",SUMIFS(Data!$E:$E,Data!$B:$B,'Data Tables'!$C319,Data!$C:$C,'Data Tables'!BN$4,Data!$D:$D,'Data Tables'!BI$3)),"")</f>
        <v/>
      </c>
      <c r="BO319" s="59" t="str">
        <f>IFERROR(IF(BO$4="","",SUMIFS(Data!$E:$E,Data!$B:$B,'Data Tables'!$C319,Data!$C:$C,'Data Tables'!BO$4,Data!$D:$D,'Data Tables'!BI$3)),"")</f>
        <v/>
      </c>
      <c r="BP319" s="59" t="str">
        <f>IFERROR(IF(BP$4="","",SUMIFS(Data!$E:$E,Data!$B:$B,'Data Tables'!$C319,Data!$C:$C,'Data Tables'!BP$4,Data!$D:$D,'Data Tables'!BI$3)),"")</f>
        <v/>
      </c>
      <c r="BQ319" s="59" t="str">
        <f>IFERROR(IF(BQ$4="","",SUMIFS(Data!$E:$E,Data!$B:$B,'Data Tables'!$C319,Data!$C:$C,'Data Tables'!BQ$4,Data!$D:$D,'Data Tables'!BI$3)),"")</f>
        <v/>
      </c>
      <c r="BR319" s="59" t="str">
        <f>IFERROR(IF(BR$4="","",SUMIFS(Data!$E:$E,Data!$B:$B,'Data Tables'!$C319,Data!$C:$C,'Data Tables'!BR$4,Data!$D:$D,'Data Tables'!BI$3)),"")</f>
        <v/>
      </c>
      <c r="BS319" s="1"/>
      <c r="BT319" s="74">
        <f t="shared" si="441"/>
        <v>0</v>
      </c>
      <c r="BU319" s="79">
        <f t="shared" si="442"/>
        <v>0</v>
      </c>
      <c r="BV319" s="78">
        <f t="shared" si="443"/>
        <v>0</v>
      </c>
      <c r="BW319" s="78" t="str">
        <f t="shared" si="444"/>
        <v/>
      </c>
      <c r="BX319" s="78" t="str">
        <f t="shared" si="445"/>
        <v/>
      </c>
      <c r="BY319" s="78" t="str">
        <f t="shared" si="446"/>
        <v/>
      </c>
      <c r="BZ319" s="78" t="str">
        <f t="shared" si="447"/>
        <v/>
      </c>
      <c r="CA319" s="78" t="str">
        <f t="shared" si="448"/>
        <v/>
      </c>
      <c r="CB319" s="78" t="str">
        <f t="shared" si="449"/>
        <v/>
      </c>
      <c r="CC319" s="78" t="str">
        <f t="shared" si="450"/>
        <v/>
      </c>
      <c r="CD319" s="1"/>
      <c r="CE319" s="61">
        <f>IFERROR(IF(CE$4="","",SUMIFS(Data!$E:$E,Data!$B:$B,'Data Tables'!$C319,Data!$C:$C,'Data Tables'!CE$4,Data!$D:$D,'Data Tables'!CE$3)),"")</f>
        <v>0</v>
      </c>
      <c r="CF319" s="60">
        <f>IFERROR(IF(CF$4="","",SUMIFS(Data!$E:$E,Data!$B:$B,'Data Tables'!$C319,Data!$C:$C,'Data Tables'!CF$4,Data!$D:$D,'Data Tables'!CE$3)),"")</f>
        <v>0</v>
      </c>
      <c r="CG319" s="59">
        <f>IFERROR(IF(CG$4="","",SUMIFS(Data!$E:$E,Data!$B:$B,'Data Tables'!$C319,Data!$C:$C,'Data Tables'!CG$4,Data!$D:$D,'Data Tables'!CE$3)),"")</f>
        <v>0</v>
      </c>
      <c r="CH319" s="59" t="str">
        <f>IFERROR(IF(CH$4="","",SUMIFS(Data!$E:$E,Data!$B:$B,'Data Tables'!$C319,Data!$C:$C,'Data Tables'!CH$4,Data!$D:$D,'Data Tables'!CE$3)),"")</f>
        <v/>
      </c>
      <c r="CI319" s="59" t="str">
        <f>IFERROR(IF(CI$4="","",SUMIFS(Data!$E:$E,Data!$B:$B,'Data Tables'!$C319,Data!$C:$C,'Data Tables'!CI$4,Data!$D:$D,'Data Tables'!CE$3)),"")</f>
        <v/>
      </c>
      <c r="CJ319" s="59" t="str">
        <f>IFERROR(IF(CJ$4="","",SUMIFS(Data!$E:$E,Data!$B:$B,'Data Tables'!$C319,Data!$C:$C,'Data Tables'!CJ$4,Data!$D:$D,'Data Tables'!CE$3)),"")</f>
        <v/>
      </c>
      <c r="CK319" s="59" t="str">
        <f>IFERROR(IF(CK$4="","",SUMIFS(Data!$E:$E,Data!$B:$B,'Data Tables'!$C319,Data!$C:$C,'Data Tables'!CK$4,Data!$D:$D,'Data Tables'!CE$3)),"")</f>
        <v/>
      </c>
      <c r="CL319" s="59" t="str">
        <f>IFERROR(IF(CL$4="","",SUMIFS(Data!$E:$E,Data!$B:$B,'Data Tables'!$C319,Data!$C:$C,'Data Tables'!CL$4,Data!$D:$D,'Data Tables'!CE$3)),"")</f>
        <v/>
      </c>
      <c r="CM319" s="59" t="str">
        <f>IFERROR(IF(CM$4="","",SUMIFS(Data!$E:$E,Data!$B:$B,'Data Tables'!$C319,Data!$C:$C,'Data Tables'!CM$4,Data!$D:$D,'Data Tables'!CE$3)),"")</f>
        <v/>
      </c>
      <c r="CN319" s="59" t="str">
        <f>IFERROR(IF(CN$4="","",SUMIFS(Data!$E:$E,Data!$B:$B,'Data Tables'!$C319,Data!$C:$C,'Data Tables'!CN$4,Data!$D:$D,'Data Tables'!CE$3)),"")</f>
        <v/>
      </c>
      <c r="CO319" s="1"/>
      <c r="CP319" s="61">
        <f>IFERROR(IF(CP$4="","",SUMIFS(Data!$E:$E,Data!$B:$B,'Data Tables'!$C319,Data!$C:$C,'Data Tables'!CP$4,Data!$D:$D,'Data Tables'!CP$3)),"")</f>
        <v>0</v>
      </c>
      <c r="CQ319" s="60">
        <f>IFERROR(IF(CQ$4="","",SUMIFS(Data!$E:$E,Data!$B:$B,'Data Tables'!$C319,Data!$C:$C,'Data Tables'!CQ$4,Data!$D:$D,'Data Tables'!CP$3)),"")</f>
        <v>0</v>
      </c>
      <c r="CR319" s="59">
        <f>IFERROR(IF(CR$4="","",SUMIFS(Data!$E:$E,Data!$B:$B,'Data Tables'!$C319,Data!$C:$C,'Data Tables'!CR$4,Data!$D:$D,'Data Tables'!CP$3)),"")</f>
        <v>0</v>
      </c>
      <c r="CS319" s="59" t="str">
        <f>IFERROR(IF(CS$4="","",SUMIFS(Data!$E:$E,Data!$B:$B,'Data Tables'!$C319,Data!$C:$C,'Data Tables'!CS$4,Data!$D:$D,'Data Tables'!CP$3)),"")</f>
        <v/>
      </c>
      <c r="CT319" s="59" t="str">
        <f>IFERROR(IF(CT$4="","",SUMIFS(Data!$E:$E,Data!$B:$B,'Data Tables'!$C319,Data!$C:$C,'Data Tables'!CT$4,Data!$D:$D,'Data Tables'!CP$3)),"")</f>
        <v/>
      </c>
      <c r="CU319" s="59" t="str">
        <f>IFERROR(IF(CU$4="","",SUMIFS(Data!$E:$E,Data!$B:$B,'Data Tables'!$C319,Data!$C:$C,'Data Tables'!CU$4,Data!$D:$D,'Data Tables'!CP$3)),"")</f>
        <v/>
      </c>
      <c r="CV319" s="59" t="str">
        <f>IFERROR(IF(CV$4="","",SUMIFS(Data!$E:$E,Data!$B:$B,'Data Tables'!$C319,Data!$C:$C,'Data Tables'!CV$4,Data!$D:$D,'Data Tables'!CP$3)),"")</f>
        <v/>
      </c>
      <c r="CW319" s="59" t="str">
        <f>IFERROR(IF(CW$4="","",SUMIFS(Data!$E:$E,Data!$B:$B,'Data Tables'!$C319,Data!$C:$C,'Data Tables'!CW$4,Data!$D:$D,'Data Tables'!CP$3)),"")</f>
        <v/>
      </c>
      <c r="CX319" s="59" t="str">
        <f>IFERROR(IF(CX$4="","",SUMIFS(Data!$E:$E,Data!$B:$B,'Data Tables'!$C319,Data!$C:$C,'Data Tables'!CX$4,Data!$D:$D,'Data Tables'!CP$3)),"")</f>
        <v/>
      </c>
      <c r="CY319" s="59" t="str">
        <f>IFERROR(IF(CY$4="","",SUMIFS(Data!$E:$E,Data!$B:$B,'Data Tables'!$C319,Data!$C:$C,'Data Tables'!CY$4,Data!$D:$D,'Data Tables'!CP$3)),"")</f>
        <v/>
      </c>
      <c r="CZ319" s="1"/>
      <c r="DA319" s="77">
        <f t="shared" si="451"/>
        <v>0</v>
      </c>
      <c r="DB319" s="79">
        <f t="shared" si="452"/>
        <v>0</v>
      </c>
      <c r="DC319" s="78">
        <f t="shared" si="453"/>
        <v>0</v>
      </c>
      <c r="DD319" s="78" t="str">
        <f t="shared" si="454"/>
        <v/>
      </c>
      <c r="DE319" s="78" t="str">
        <f t="shared" si="455"/>
        <v/>
      </c>
      <c r="DF319" s="78" t="str">
        <f t="shared" si="456"/>
        <v/>
      </c>
      <c r="DG319" s="78" t="str">
        <f t="shared" si="457"/>
        <v/>
      </c>
      <c r="DH319" s="78" t="str">
        <f t="shared" si="458"/>
        <v/>
      </c>
      <c r="DI319" s="78" t="str">
        <f t="shared" si="459"/>
        <v/>
      </c>
      <c r="DJ319" s="78" t="str">
        <f t="shared" si="460"/>
        <v/>
      </c>
      <c r="DK319" s="1"/>
      <c r="DL319" s="77">
        <f t="shared" si="461"/>
        <v>0</v>
      </c>
      <c r="DM319" s="79">
        <f t="shared" si="462"/>
        <v>0</v>
      </c>
      <c r="DN319" s="78">
        <f t="shared" si="463"/>
        <v>0</v>
      </c>
      <c r="DO319" s="78" t="str">
        <f t="shared" si="464"/>
        <v/>
      </c>
      <c r="DP319" s="78" t="str">
        <f t="shared" si="465"/>
        <v/>
      </c>
      <c r="DQ319" s="78" t="str">
        <f t="shared" si="466"/>
        <v/>
      </c>
      <c r="DR319" s="78" t="str">
        <f t="shared" si="467"/>
        <v/>
      </c>
      <c r="DS319" s="78" t="str">
        <f t="shared" si="468"/>
        <v/>
      </c>
      <c r="DT319" s="78" t="str">
        <f t="shared" si="469"/>
        <v/>
      </c>
      <c r="DU319" s="78" t="str">
        <f t="shared" si="470"/>
        <v/>
      </c>
      <c r="DV319" s="1"/>
      <c r="DW319" s="61">
        <f>IFERROR(IF(DW$4="","",SUMIFS(Data!$E:$E,Data!$B:$B,'Data Tables'!$C319,Data!$C:$C,'Data Tables'!DW$4,Data!$D:$D,'Data Tables'!DW$3)),"")</f>
        <v>0</v>
      </c>
      <c r="DX319" s="60">
        <f>IFERROR(IF(DX$4="","",SUMIFS(Data!$E:$E,Data!$B:$B,'Data Tables'!$C319,Data!$C:$C,'Data Tables'!DX$4,Data!$D:$D,'Data Tables'!DW$3)),"")</f>
        <v>0</v>
      </c>
      <c r="DY319" s="59">
        <f>IFERROR(IF(DY$4="","",SUMIFS(Data!$E:$E,Data!$B:$B,'Data Tables'!$C319,Data!$C:$C,'Data Tables'!DY$4,Data!$D:$D,'Data Tables'!DW$3)),"")</f>
        <v>0</v>
      </c>
      <c r="DZ319" s="59" t="str">
        <f>IFERROR(IF(DZ$4="","",SUMIFS(Data!$E:$E,Data!$B:$B,'Data Tables'!$C319,Data!$C:$C,'Data Tables'!DZ$4,Data!$D:$D,'Data Tables'!DW$3)),"")</f>
        <v/>
      </c>
      <c r="EA319" s="59" t="str">
        <f>IFERROR(IF(EA$4="","",SUMIFS(Data!$E:$E,Data!$B:$B,'Data Tables'!$C319,Data!$C:$C,'Data Tables'!EA$4,Data!$D:$D,'Data Tables'!DW$3)),"")</f>
        <v/>
      </c>
      <c r="EB319" s="59" t="str">
        <f>IFERROR(IF(EB$4="","",SUMIFS(Data!$E:$E,Data!$B:$B,'Data Tables'!$C319,Data!$C:$C,'Data Tables'!EB$4,Data!$D:$D,'Data Tables'!DW$3)),"")</f>
        <v/>
      </c>
      <c r="EC319" s="59" t="str">
        <f>IFERROR(IF(EC$4="","",SUMIFS(Data!$E:$E,Data!$B:$B,'Data Tables'!$C319,Data!$C:$C,'Data Tables'!EC$4,Data!$D:$D,'Data Tables'!DW$3)),"")</f>
        <v/>
      </c>
      <c r="ED319" s="59" t="str">
        <f>IFERROR(IF(ED$4="","",SUMIFS(Data!$E:$E,Data!$B:$B,'Data Tables'!$C319,Data!$C:$C,'Data Tables'!ED$4,Data!$D:$D,'Data Tables'!DW$3)),"")</f>
        <v/>
      </c>
      <c r="EE319" s="59" t="str">
        <f>IFERROR(IF(EE$4="","",SUMIFS(Data!$E:$E,Data!$B:$B,'Data Tables'!$C319,Data!$C:$C,'Data Tables'!EE$4,Data!$D:$D,'Data Tables'!DW$3)),"")</f>
        <v/>
      </c>
      <c r="EF319" s="59" t="str">
        <f>IFERROR(IF(EF$4="","",SUMIFS(Data!$E:$E,Data!$B:$B,'Data Tables'!$C319,Data!$C:$C,'Data Tables'!EF$4,Data!$D:$D,'Data Tables'!DW$3)),"")</f>
        <v/>
      </c>
      <c r="EG319" s="1"/>
      <c r="EH319" s="77">
        <f t="shared" si="471"/>
        <v>0</v>
      </c>
      <c r="EI319" s="79">
        <f t="shared" si="472"/>
        <v>0</v>
      </c>
      <c r="EJ319" s="78">
        <f t="shared" si="473"/>
        <v>0</v>
      </c>
      <c r="EK319" s="78" t="str">
        <f t="shared" si="474"/>
        <v/>
      </c>
      <c r="EL319" s="78" t="str">
        <f t="shared" si="475"/>
        <v/>
      </c>
      <c r="EM319" s="78" t="str">
        <f t="shared" si="476"/>
        <v/>
      </c>
      <c r="EN319" s="78" t="str">
        <f t="shared" si="477"/>
        <v/>
      </c>
      <c r="EO319" s="78" t="str">
        <f t="shared" si="478"/>
        <v/>
      </c>
      <c r="EP319" s="78" t="str">
        <f t="shared" si="479"/>
        <v/>
      </c>
      <c r="EQ319" s="78" t="str">
        <f t="shared" si="480"/>
        <v/>
      </c>
      <c r="ER319" s="1"/>
      <c r="ES319" s="61">
        <f>IFERROR(IF(ES$4="","",SUMIFS(Data!$E:$E,Data!$B:$B,'Data Tables'!$C319,Data!$C:$C,'Data Tables'!ES$4,Data!$D:$D,'Data Tables'!ES$3)),"")</f>
        <v>0</v>
      </c>
      <c r="ET319" s="60">
        <f>IFERROR(IF(ET$4="","",SUMIFS(Data!$E:$E,Data!$B:$B,'Data Tables'!$C319,Data!$C:$C,'Data Tables'!ET$4,Data!$D:$D,'Data Tables'!ES$3)),"")</f>
        <v>0</v>
      </c>
      <c r="EU319" s="59">
        <f>IFERROR(IF(EU$4="","",SUMIFS(Data!$E:$E,Data!$B:$B,'Data Tables'!$C319,Data!$C:$C,'Data Tables'!EU$4,Data!$D:$D,'Data Tables'!ES$3)),"")</f>
        <v>0</v>
      </c>
      <c r="EV319" s="59" t="str">
        <f>IFERROR(IF(EV$4="","",SUMIFS(Data!$E:$E,Data!$B:$B,'Data Tables'!$C319,Data!$C:$C,'Data Tables'!EV$4,Data!$D:$D,'Data Tables'!ES$3)),"")</f>
        <v/>
      </c>
      <c r="EW319" s="59" t="str">
        <f>IFERROR(IF(EW$4="","",SUMIFS(Data!$E:$E,Data!$B:$B,'Data Tables'!$C319,Data!$C:$C,'Data Tables'!EW$4,Data!$D:$D,'Data Tables'!ES$3)),"")</f>
        <v/>
      </c>
      <c r="EX319" s="59" t="str">
        <f>IFERROR(IF(EX$4="","",SUMIFS(Data!$E:$E,Data!$B:$B,'Data Tables'!$C319,Data!$C:$C,'Data Tables'!EX$4,Data!$D:$D,'Data Tables'!ES$3)),"")</f>
        <v/>
      </c>
      <c r="EY319" s="59" t="str">
        <f>IFERROR(IF(EY$4="","",SUMIFS(Data!$E:$E,Data!$B:$B,'Data Tables'!$C319,Data!$C:$C,'Data Tables'!EY$4,Data!$D:$D,'Data Tables'!ES$3)),"")</f>
        <v/>
      </c>
      <c r="EZ319" s="59" t="str">
        <f>IFERROR(IF(EZ$4="","",SUMIFS(Data!$E:$E,Data!$B:$B,'Data Tables'!$C319,Data!$C:$C,'Data Tables'!EZ$4,Data!$D:$D,'Data Tables'!ES$3)),"")</f>
        <v/>
      </c>
      <c r="FA319" s="59" t="str">
        <f>IFERROR(IF(FA$4="","",SUMIFS(Data!$E:$E,Data!$B:$B,'Data Tables'!$C319,Data!$C:$C,'Data Tables'!FA$4,Data!$D:$D,'Data Tables'!ES$3)),"")</f>
        <v/>
      </c>
      <c r="FB319" s="59" t="str">
        <f>IFERROR(IF(FB$4="","",SUMIFS(Data!$E:$E,Data!$B:$B,'Data Tables'!$C319,Data!$C:$C,'Data Tables'!FB$4,Data!$D:$D,'Data Tables'!ES$3)),"")</f>
        <v/>
      </c>
      <c r="FC319" s="1"/>
      <c r="FD319" s="77">
        <f t="shared" si="481"/>
        <v>0</v>
      </c>
      <c r="FE319" s="79">
        <f t="shared" si="482"/>
        <v>0</v>
      </c>
      <c r="FF319" s="78">
        <f t="shared" si="483"/>
        <v>0</v>
      </c>
      <c r="FG319" s="78" t="str">
        <f t="shared" si="484"/>
        <v/>
      </c>
      <c r="FH319" s="78" t="str">
        <f t="shared" si="485"/>
        <v/>
      </c>
      <c r="FI319" s="78" t="str">
        <f t="shared" si="486"/>
        <v/>
      </c>
      <c r="FJ319" s="78" t="str">
        <f t="shared" si="487"/>
        <v/>
      </c>
      <c r="FK319" s="78" t="str">
        <f t="shared" si="488"/>
        <v/>
      </c>
      <c r="FL319" s="78" t="str">
        <f t="shared" si="489"/>
        <v/>
      </c>
      <c r="FM319" s="78" t="str">
        <f t="shared" si="490"/>
        <v/>
      </c>
      <c r="FN319" s="1"/>
      <c r="FO319" s="77">
        <f t="shared" si="491"/>
        <v>0</v>
      </c>
      <c r="FP319" s="79">
        <f t="shared" si="492"/>
        <v>0</v>
      </c>
      <c r="FQ319" s="78">
        <f t="shared" si="493"/>
        <v>0</v>
      </c>
      <c r="FR319" s="78" t="str">
        <f t="shared" si="494"/>
        <v/>
      </c>
      <c r="FS319" s="78" t="str">
        <f t="shared" si="495"/>
        <v/>
      </c>
      <c r="FT319" s="78" t="str">
        <f t="shared" si="496"/>
        <v/>
      </c>
      <c r="FU319" s="78" t="str">
        <f t="shared" si="497"/>
        <v/>
      </c>
      <c r="FV319" s="78" t="str">
        <f t="shared" si="498"/>
        <v/>
      </c>
      <c r="FW319" s="78" t="str">
        <f t="shared" si="499"/>
        <v/>
      </c>
      <c r="FX319" s="78" t="str">
        <f t="shared" si="500"/>
        <v/>
      </c>
      <c r="FY319" s="1"/>
      <c r="FZ319" s="61">
        <f>IFERROR(IF(FZ$4="","",SUMIFS(Data!$E:$E,Data!$B:$B,'Data Tables'!$C319,Data!$C:$C,'Data Tables'!FZ$4,Data!$D:$D,'Data Tables'!FZ$3)),"")</f>
        <v>0</v>
      </c>
      <c r="GA319" s="60">
        <f>IFERROR(IF(GA$4="","",SUMIFS(Data!$E:$E,Data!$B:$B,'Data Tables'!$C319,Data!$C:$C,'Data Tables'!GA$4,Data!$D:$D,'Data Tables'!FZ$3)),"")</f>
        <v>0</v>
      </c>
      <c r="GB319" s="59">
        <f>IFERROR(IF(GB$4="","",SUMIFS(Data!$E:$E,Data!$B:$B,'Data Tables'!$C319,Data!$C:$C,'Data Tables'!GB$4,Data!$D:$D,'Data Tables'!FZ$3)),"")</f>
        <v>0</v>
      </c>
      <c r="GC319" s="59" t="str">
        <f>IFERROR(IF(GC$4="","",SUMIFS(Data!$E:$E,Data!$B:$B,'Data Tables'!$C319,Data!$C:$C,'Data Tables'!GC$4,Data!$D:$D,'Data Tables'!FZ$3)),"")</f>
        <v/>
      </c>
      <c r="GD319" s="59" t="str">
        <f>IFERROR(IF(GD$4="","",SUMIFS(Data!$E:$E,Data!$B:$B,'Data Tables'!$C319,Data!$C:$C,'Data Tables'!GD$4,Data!$D:$D,'Data Tables'!FZ$3)),"")</f>
        <v/>
      </c>
      <c r="GE319" s="59" t="str">
        <f>IFERROR(IF(GE$4="","",SUMIFS(Data!$E:$E,Data!$B:$B,'Data Tables'!$C319,Data!$C:$C,'Data Tables'!GE$4,Data!$D:$D,'Data Tables'!FZ$3)),"")</f>
        <v/>
      </c>
      <c r="GF319" s="59" t="str">
        <f>IFERROR(IF(GF$4="","",SUMIFS(Data!$E:$E,Data!$B:$B,'Data Tables'!$C319,Data!$C:$C,'Data Tables'!GF$4,Data!$D:$D,'Data Tables'!FZ$3)),"")</f>
        <v/>
      </c>
      <c r="GG319" s="59" t="str">
        <f>IFERROR(IF(GG$4="","",SUMIFS(Data!$E:$E,Data!$B:$B,'Data Tables'!$C319,Data!$C:$C,'Data Tables'!GG$4,Data!$D:$D,'Data Tables'!FZ$3)),"")</f>
        <v/>
      </c>
      <c r="GH319" s="59" t="str">
        <f>IFERROR(IF(GH$4="","",SUMIFS(Data!$E:$E,Data!$B:$B,'Data Tables'!$C319,Data!$C:$C,'Data Tables'!GH$4,Data!$D:$D,'Data Tables'!FZ$3)),"")</f>
        <v/>
      </c>
      <c r="GI319" s="59" t="str">
        <f>IFERROR(IF(GI$4="","",SUMIFS(Data!$E:$E,Data!$B:$B,'Data Tables'!$C319,Data!$C:$C,'Data Tables'!GI$4,Data!$D:$D,'Data Tables'!FZ$3)),"")</f>
        <v/>
      </c>
      <c r="GJ319" s="1"/>
      <c r="GK319" s="61">
        <f>IFERROR(IF(GK$4="","",SUMIFS(Data!$E:$E,Data!$B:$B,'Data Tables'!$C319,Data!$C:$C,'Data Tables'!GK$4,Data!$D:$D,'Data Tables'!GK$3)),"")</f>
        <v>0</v>
      </c>
      <c r="GL319" s="60">
        <f>IFERROR(IF(GL$4="","",SUMIFS(Data!$E:$E,Data!$B:$B,'Data Tables'!$C319,Data!$C:$C,'Data Tables'!GL$4,Data!$D:$D,'Data Tables'!GK$3)),"")</f>
        <v>0</v>
      </c>
      <c r="GM319" s="59">
        <f>IFERROR(IF(GM$4="","",SUMIFS(Data!$E:$E,Data!$B:$B,'Data Tables'!$C319,Data!$C:$C,'Data Tables'!GM$4,Data!$D:$D,'Data Tables'!GK$3)),"")</f>
        <v>0</v>
      </c>
      <c r="GN319" s="59" t="str">
        <f>IFERROR(IF(GN$4="","",SUMIFS(Data!$E:$E,Data!$B:$B,'Data Tables'!$C319,Data!$C:$C,'Data Tables'!GN$4,Data!$D:$D,'Data Tables'!GK$3)),"")</f>
        <v/>
      </c>
      <c r="GO319" s="59" t="str">
        <f>IFERROR(IF(GO$4="","",SUMIFS(Data!$E:$E,Data!$B:$B,'Data Tables'!$C319,Data!$C:$C,'Data Tables'!GO$4,Data!$D:$D,'Data Tables'!GK$3)),"")</f>
        <v/>
      </c>
      <c r="GP319" s="59" t="str">
        <f>IFERROR(IF(GP$4="","",SUMIFS(Data!$E:$E,Data!$B:$B,'Data Tables'!$C319,Data!$C:$C,'Data Tables'!GP$4,Data!$D:$D,'Data Tables'!GK$3)),"")</f>
        <v/>
      </c>
      <c r="GQ319" s="59" t="str">
        <f>IFERROR(IF(GQ$4="","",SUMIFS(Data!$E:$E,Data!$B:$B,'Data Tables'!$C319,Data!$C:$C,'Data Tables'!GQ$4,Data!$D:$D,'Data Tables'!GK$3)),"")</f>
        <v/>
      </c>
      <c r="GR319" s="59" t="str">
        <f>IFERROR(IF(GR$4="","",SUMIFS(Data!$E:$E,Data!$B:$B,'Data Tables'!$C319,Data!$C:$C,'Data Tables'!GR$4,Data!$D:$D,'Data Tables'!GK$3)),"")</f>
        <v/>
      </c>
      <c r="GS319" s="59" t="str">
        <f>IFERROR(IF(GS$4="","",SUMIFS(Data!$E:$E,Data!$B:$B,'Data Tables'!$C319,Data!$C:$C,'Data Tables'!GS$4,Data!$D:$D,'Data Tables'!GK$3)),"")</f>
        <v/>
      </c>
      <c r="GT319" s="59" t="str">
        <f>IFERROR(IF(GT$4="","",SUMIFS(Data!$E:$E,Data!$B:$B,'Data Tables'!$C319,Data!$C:$C,'Data Tables'!GT$4,Data!$D:$D,'Data Tables'!GK$3)),"")</f>
        <v/>
      </c>
      <c r="GU319" s="1"/>
      <c r="GV319" s="59"/>
      <c r="GW319" s="59"/>
      <c r="GX319" s="60"/>
      <c r="GY319" s="59"/>
      <c r="GZ319" s="1"/>
      <c r="HA319" s="59"/>
      <c r="HB319" s="59"/>
      <c r="HC319" s="60"/>
      <c r="HD319" s="59"/>
      <c r="HE319" s="1"/>
      <c r="HF319" s="59"/>
      <c r="HG319" s="59"/>
      <c r="HH319" s="60"/>
      <c r="HI319" s="59"/>
      <c r="HJ319" s="1"/>
      <c r="HK319" s="59"/>
      <c r="HL319" s="59"/>
      <c r="HM319" s="60"/>
      <c r="HN319" s="59"/>
      <c r="HO319" s="1"/>
      <c r="HP319" s="59"/>
      <c r="HQ319" s="59"/>
      <c r="HR319" s="60"/>
      <c r="HS319" s="59"/>
      <c r="HT319" s="1"/>
      <c r="HU319" s="59"/>
      <c r="HV319" s="59"/>
      <c r="HW319" s="60">
        <f>SUM(HR$5:HR319)</f>
        <v>0</v>
      </c>
      <c r="HX319" s="59"/>
      <c r="HY319" s="1"/>
      <c r="HZ319" s="59"/>
      <c r="IA319" s="59"/>
      <c r="IB319" s="60"/>
      <c r="IC319" s="61"/>
      <c r="ID319" s="1"/>
      <c r="IE319" s="59"/>
      <c r="IF319" s="59"/>
      <c r="IG319" s="60"/>
      <c r="IH319" s="59"/>
      <c r="II319" s="1"/>
      <c r="IJ319" s="33"/>
      <c r="IK319" s="33"/>
      <c r="IL319" s="34"/>
      <c r="IM319" s="33"/>
      <c r="IN319" s="1"/>
      <c r="IO319" s="33"/>
      <c r="IP319" s="33"/>
      <c r="IQ319" s="34"/>
      <c r="IR319" s="33"/>
      <c r="IS319" s="1"/>
      <c r="IT319" s="33"/>
      <c r="IU319" s="33"/>
      <c r="IV319" s="34"/>
      <c r="IW319" s="33"/>
      <c r="IX319" s="1"/>
      <c r="IY319" s="33"/>
      <c r="IZ319" s="33"/>
      <c r="JA319" s="34"/>
      <c r="JB319" s="33"/>
    </row>
    <row r="320" spans="3:262" x14ac:dyDescent="0.25">
      <c r="C320" s="58">
        <f t="shared" si="501"/>
        <v>9617</v>
      </c>
      <c r="F320" s="61">
        <f>IFERROR(IF(F$4="","",SUMIFS(Data!$E:$E,Data!$B:$B,'Data Tables'!$C320,Data!$C:$C,'Data Tables'!F$4,Data!$D:$D,'Data Tables'!F$3)),"")</f>
        <v>0</v>
      </c>
      <c r="G320" s="60">
        <f>IFERROR(IF(G$4="","",SUMIFS(Data!$E:$E,Data!$B:$B,'Data Tables'!$C320,Data!$C:$C,'Data Tables'!G$4,Data!$D:$D,'Data Tables'!F$3)),"")</f>
        <v>0</v>
      </c>
      <c r="H320" s="59">
        <f>IFERROR(IF(H$4="","",SUMIFS(Data!$E:$E,Data!$B:$B,'Data Tables'!$C320,Data!$C:$C,'Data Tables'!H$4,Data!$D:$D,'Data Tables'!F$3)),"")</f>
        <v>0</v>
      </c>
      <c r="I320" s="59" t="str">
        <f>IFERROR(IF(I$4="","",SUMIFS(Data!$E:$E,Data!$B:$B,'Data Tables'!$C320,Data!$C:$C,'Data Tables'!I$4,Data!$D:$D,'Data Tables'!F$3)),"")</f>
        <v/>
      </c>
      <c r="J320" s="59" t="str">
        <f>IFERROR(IF(J$4="","",SUMIFS(Data!$E:$E,Data!$B:$B,'Data Tables'!$C320,Data!$C:$C,'Data Tables'!J$4,Data!$D:$D,'Data Tables'!F$3)),"")</f>
        <v/>
      </c>
      <c r="K320" s="59" t="str">
        <f>IFERROR(IF(K$4="","",SUMIFS(Data!$E:$E,Data!$B:$B,'Data Tables'!$C320,Data!$C:$C,'Data Tables'!K$4,Data!$D:$D,'Data Tables'!F$3)),"")</f>
        <v/>
      </c>
      <c r="L320" s="59" t="str">
        <f>IFERROR(IF(L$4="","",SUMIFS(Data!$E:$E,Data!$B:$B,'Data Tables'!$C320,Data!$C:$C,'Data Tables'!L$4,Data!$D:$D,'Data Tables'!F$3)),"")</f>
        <v/>
      </c>
      <c r="M320" s="59" t="str">
        <f>IFERROR(IF(M$4="","",SUMIFS(Data!$E:$E,Data!$B:$B,'Data Tables'!$C320,Data!$C:$C,'Data Tables'!M$4,Data!$D:$D,'Data Tables'!F$3)),"")</f>
        <v/>
      </c>
      <c r="N320" s="59" t="str">
        <f>IFERROR(IF(N$4="","",SUMIFS(Data!$E:$E,Data!$B:$B,'Data Tables'!$C320,Data!$C:$C,'Data Tables'!N$4,Data!$D:$D,'Data Tables'!F$3)),"")</f>
        <v/>
      </c>
      <c r="O320" s="59" t="str">
        <f>IFERROR(IF(O$4="","",SUMIFS(Data!$E:$E,Data!$B:$B,'Data Tables'!$C320,Data!$C:$C,'Data Tables'!O$4,Data!$D:$D,'Data Tables'!F$3)),"")</f>
        <v/>
      </c>
      <c r="P320" s="1"/>
      <c r="Q320" s="61">
        <f>IFERROR(IF(Q$4="","",SUMIFS(Data!$E:$E,Data!$B:$B,'Data Tables'!$C320,Data!$C:$C,'Data Tables'!Q$4,Data!$D:$D,'Data Tables'!Q$3)),"")</f>
        <v>0</v>
      </c>
      <c r="R320" s="60">
        <f>IFERROR(IF(R$4="","",SUMIFS(Data!$E:$E,Data!$B:$B,'Data Tables'!$C320,Data!$C:$C,'Data Tables'!R$4,Data!$D:$D,'Data Tables'!Q$3)),"")</f>
        <v>0</v>
      </c>
      <c r="S320" s="59">
        <f>IFERROR(IF(S$4="","",SUMIFS(Data!$E:$E,Data!$B:$B,'Data Tables'!$C320,Data!$C:$C,'Data Tables'!S$4,Data!$D:$D,'Data Tables'!Q$3)),"")</f>
        <v>0</v>
      </c>
      <c r="T320" s="59" t="str">
        <f>IFERROR(IF(T$4="","",SUMIFS(Data!$E:$E,Data!$B:$B,'Data Tables'!$C320,Data!$C:$C,'Data Tables'!T$4,Data!$D:$D,'Data Tables'!Q$3)),"")</f>
        <v/>
      </c>
      <c r="U320" s="59" t="str">
        <f>IFERROR(IF(U$4="","",SUMIFS(Data!$E:$E,Data!$B:$B,'Data Tables'!$C320,Data!$C:$C,'Data Tables'!U$4,Data!$D:$D,'Data Tables'!Q$3)),"")</f>
        <v/>
      </c>
      <c r="V320" s="59" t="str">
        <f>IFERROR(IF(V$4="","",SUMIFS(Data!$E:$E,Data!$B:$B,'Data Tables'!$C320,Data!$C:$C,'Data Tables'!V$4,Data!$D:$D,'Data Tables'!Q$3)),"")</f>
        <v/>
      </c>
      <c r="W320" s="59" t="str">
        <f>IFERROR(IF(W$4="","",SUMIFS(Data!$E:$E,Data!$B:$B,'Data Tables'!$C320,Data!$C:$C,'Data Tables'!W$4,Data!$D:$D,'Data Tables'!Q$3)),"")</f>
        <v/>
      </c>
      <c r="X320" s="59" t="str">
        <f>IFERROR(IF(X$4="","",SUMIFS(Data!$E:$E,Data!$B:$B,'Data Tables'!$C320,Data!$C:$C,'Data Tables'!X$4,Data!$D:$D,'Data Tables'!Q$3)),"")</f>
        <v/>
      </c>
      <c r="Y320" s="59" t="str">
        <f>IFERROR(IF(Y$4="","",SUMIFS(Data!$E:$E,Data!$B:$B,'Data Tables'!$C320,Data!$C:$C,'Data Tables'!Y$4,Data!$D:$D,'Data Tables'!Q$3)),"")</f>
        <v/>
      </c>
      <c r="Z320" s="59" t="str">
        <f>IFERROR(IF(Z$4="","",SUMIFS(Data!$E:$E,Data!$B:$B,'Data Tables'!$C320,Data!$C:$C,'Data Tables'!Z$4,Data!$D:$D,'Data Tables'!Q$3)),"")</f>
        <v/>
      </c>
      <c r="AA320" s="1"/>
      <c r="AB320" s="61">
        <f>IFERROR(IF(AB$4="","",SUMIFS(Data!$E:$E,Data!$B:$B,'Data Tables'!$C320,Data!$C:$C,'Data Tables'!AB$4,Data!$D:$D,'Data Tables'!AB$3)),"")</f>
        <v>0</v>
      </c>
      <c r="AC320" s="60">
        <f>IFERROR(IF(AC$4="","",SUMIFS(Data!$E:$E,Data!$B:$B,'Data Tables'!$C320,Data!$C:$C,'Data Tables'!AC$4,Data!$D:$D,'Data Tables'!AB$3)),"")</f>
        <v>0</v>
      </c>
      <c r="AD320" s="59">
        <f>IFERROR(IF(AD$4="","",SUMIFS(Data!$E:$E,Data!$B:$B,'Data Tables'!$C320,Data!$C:$C,'Data Tables'!AD$4,Data!$D:$D,'Data Tables'!AB$3)),"")</f>
        <v>0</v>
      </c>
      <c r="AE320" s="59" t="str">
        <f>IFERROR(IF(AE$4="","",SUMIFS(Data!$E:$E,Data!$B:$B,'Data Tables'!$C320,Data!$C:$C,'Data Tables'!AE$4,Data!$D:$D,'Data Tables'!AB$3)),"")</f>
        <v/>
      </c>
      <c r="AF320" s="59" t="str">
        <f>IFERROR(IF(AF$4="","",SUMIFS(Data!$E:$E,Data!$B:$B,'Data Tables'!$C320,Data!$C:$C,'Data Tables'!AF$4,Data!$D:$D,'Data Tables'!AB$3)),"")</f>
        <v/>
      </c>
      <c r="AG320" s="59" t="str">
        <f>IFERROR(IF(AG$4="","",SUMIFS(Data!$E:$E,Data!$B:$B,'Data Tables'!$C320,Data!$C:$C,'Data Tables'!AG$4,Data!$D:$D,'Data Tables'!AB$3)),"")</f>
        <v/>
      </c>
      <c r="AH320" s="59" t="str">
        <f>IFERROR(IF(AH$4="","",SUMIFS(Data!$E:$E,Data!$B:$B,'Data Tables'!$C320,Data!$C:$C,'Data Tables'!AH$4,Data!$D:$D,'Data Tables'!AB$3)),"")</f>
        <v/>
      </c>
      <c r="AI320" s="59" t="str">
        <f>IFERROR(IF(AI$4="","",SUMIFS(Data!$E:$E,Data!$B:$B,'Data Tables'!$C320,Data!$C:$C,'Data Tables'!AI$4,Data!$D:$D,'Data Tables'!AB$3)),"")</f>
        <v/>
      </c>
      <c r="AJ320" s="59" t="str">
        <f>IFERROR(IF(AJ$4="","",SUMIFS(Data!$E:$E,Data!$B:$B,'Data Tables'!$C320,Data!$C:$C,'Data Tables'!AJ$4,Data!$D:$D,'Data Tables'!AB$3)),"")</f>
        <v/>
      </c>
      <c r="AK320" s="59" t="str">
        <f>IFERROR(IF(AK$4="","",SUMIFS(Data!$E:$E,Data!$B:$B,'Data Tables'!$C320,Data!$C:$C,'Data Tables'!AK$4,Data!$D:$D,'Data Tables'!AB$3)),"")</f>
        <v/>
      </c>
      <c r="AL320" s="1"/>
      <c r="AM320" s="61">
        <f>IFERROR(IF(AM$4="","",SUMIFS(Data!$E:$E,Data!$B:$B,'Data Tables'!$C320,Data!$C:$C,'Data Tables'!AM$4,Data!$D:$D,'Data Tables'!AM$3)),"")</f>
        <v>0</v>
      </c>
      <c r="AN320" s="60">
        <f>IFERROR(IF(AN$4="","",SUMIFS(Data!$E:$E,Data!$B:$B,'Data Tables'!$C320,Data!$C:$C,'Data Tables'!AN$4,Data!$D:$D,'Data Tables'!AM$3)),"")</f>
        <v>0</v>
      </c>
      <c r="AO320" s="59">
        <f>IFERROR(IF(AO$4="","",SUMIFS(Data!$E:$E,Data!$B:$B,'Data Tables'!$C320,Data!$C:$C,'Data Tables'!AO$4,Data!$D:$D,'Data Tables'!AM$3)),"")</f>
        <v>0</v>
      </c>
      <c r="AP320" s="59" t="str">
        <f>IFERROR(IF(AP$4="","",SUMIFS(Data!$E:$E,Data!$B:$B,'Data Tables'!$C320,Data!$C:$C,'Data Tables'!AP$4,Data!$D:$D,'Data Tables'!AM$3)),"")</f>
        <v/>
      </c>
      <c r="AQ320" s="59" t="str">
        <f>IFERROR(IF(AQ$4="","",SUMIFS(Data!$E:$E,Data!$B:$B,'Data Tables'!$C320,Data!$C:$C,'Data Tables'!AQ$4,Data!$D:$D,'Data Tables'!AM$3)),"")</f>
        <v/>
      </c>
      <c r="AR320" s="59" t="str">
        <f>IFERROR(IF(AR$4="","",SUMIFS(Data!$E:$E,Data!$B:$B,'Data Tables'!$C320,Data!$C:$C,'Data Tables'!AR$4,Data!$D:$D,'Data Tables'!AM$3)),"")</f>
        <v/>
      </c>
      <c r="AS320" s="59" t="str">
        <f>IFERROR(IF(AS$4="","",SUMIFS(Data!$E:$E,Data!$B:$B,'Data Tables'!$C320,Data!$C:$C,'Data Tables'!AS$4,Data!$D:$D,'Data Tables'!AM$3)),"")</f>
        <v/>
      </c>
      <c r="AT320" s="59" t="str">
        <f>IFERROR(IF(AT$4="","",SUMIFS(Data!$E:$E,Data!$B:$B,'Data Tables'!$C320,Data!$C:$C,'Data Tables'!AT$4,Data!$D:$D,'Data Tables'!AM$3)),"")</f>
        <v/>
      </c>
      <c r="AU320" s="59" t="str">
        <f>IFERROR(IF(AU$4="","",SUMIFS(Data!$E:$E,Data!$B:$B,'Data Tables'!$C320,Data!$C:$C,'Data Tables'!AU$4,Data!$D:$D,'Data Tables'!AM$3)),"")</f>
        <v/>
      </c>
      <c r="AV320" s="59" t="str">
        <f>IFERROR(IF(AV$4="","",SUMIFS(Data!$E:$E,Data!$B:$B,'Data Tables'!$C320,Data!$C:$C,'Data Tables'!AV$4,Data!$D:$D,'Data Tables'!AM$3)),"")</f>
        <v/>
      </c>
      <c r="AW320" s="1"/>
      <c r="AX320" s="74">
        <f t="shared" si="431"/>
        <v>0</v>
      </c>
      <c r="AY320" s="75">
        <f t="shared" si="432"/>
        <v>0</v>
      </c>
      <c r="AZ320" s="76">
        <f t="shared" si="433"/>
        <v>0</v>
      </c>
      <c r="BA320" s="76" t="str">
        <f t="shared" si="434"/>
        <v/>
      </c>
      <c r="BB320" s="76" t="str">
        <f t="shared" si="435"/>
        <v/>
      </c>
      <c r="BC320" s="76" t="str">
        <f t="shared" si="436"/>
        <v/>
      </c>
      <c r="BD320" s="76" t="str">
        <f t="shared" si="437"/>
        <v/>
      </c>
      <c r="BE320" s="76" t="str">
        <f t="shared" si="438"/>
        <v/>
      </c>
      <c r="BF320" s="76" t="str">
        <f t="shared" si="439"/>
        <v/>
      </c>
      <c r="BG320" s="76" t="str">
        <f t="shared" si="440"/>
        <v/>
      </c>
      <c r="BH320" s="1"/>
      <c r="BI320" s="61">
        <f>IFERROR(IF(BI$4="","",SUMIFS(Data!$E:$E,Data!$B:$B,'Data Tables'!$C320,Data!$C:$C,'Data Tables'!BI$4,Data!$D:$D,'Data Tables'!BI$3)),"")</f>
        <v>0</v>
      </c>
      <c r="BJ320" s="60">
        <f>IFERROR(IF(BJ$4="","",SUMIFS(Data!$E:$E,Data!$B:$B,'Data Tables'!$C320,Data!$C:$C,'Data Tables'!BJ$4,Data!$D:$D,'Data Tables'!BI$3)),"")</f>
        <v>0</v>
      </c>
      <c r="BK320" s="59">
        <f>IFERROR(IF(BK$4="","",SUMIFS(Data!$E:$E,Data!$B:$B,'Data Tables'!$C320,Data!$C:$C,'Data Tables'!BK$4,Data!$D:$D,'Data Tables'!BI$3)),"")</f>
        <v>0</v>
      </c>
      <c r="BL320" s="59" t="str">
        <f>IFERROR(IF(BL$4="","",SUMIFS(Data!$E:$E,Data!$B:$B,'Data Tables'!$C320,Data!$C:$C,'Data Tables'!BL$4,Data!$D:$D,'Data Tables'!BI$3)),"")</f>
        <v/>
      </c>
      <c r="BM320" s="59" t="str">
        <f>IFERROR(IF(BM$4="","",SUMIFS(Data!$E:$E,Data!$B:$B,'Data Tables'!$C320,Data!$C:$C,'Data Tables'!BM$4,Data!$D:$D,'Data Tables'!BI$3)),"")</f>
        <v/>
      </c>
      <c r="BN320" s="59" t="str">
        <f>IFERROR(IF(BN$4="","",SUMIFS(Data!$E:$E,Data!$B:$B,'Data Tables'!$C320,Data!$C:$C,'Data Tables'!BN$4,Data!$D:$D,'Data Tables'!BI$3)),"")</f>
        <v/>
      </c>
      <c r="BO320" s="59" t="str">
        <f>IFERROR(IF(BO$4="","",SUMIFS(Data!$E:$E,Data!$B:$B,'Data Tables'!$C320,Data!$C:$C,'Data Tables'!BO$4,Data!$D:$D,'Data Tables'!BI$3)),"")</f>
        <v/>
      </c>
      <c r="BP320" s="59" t="str">
        <f>IFERROR(IF(BP$4="","",SUMIFS(Data!$E:$E,Data!$B:$B,'Data Tables'!$C320,Data!$C:$C,'Data Tables'!BP$4,Data!$D:$D,'Data Tables'!BI$3)),"")</f>
        <v/>
      </c>
      <c r="BQ320" s="59" t="str">
        <f>IFERROR(IF(BQ$4="","",SUMIFS(Data!$E:$E,Data!$B:$B,'Data Tables'!$C320,Data!$C:$C,'Data Tables'!BQ$4,Data!$D:$D,'Data Tables'!BI$3)),"")</f>
        <v/>
      </c>
      <c r="BR320" s="59" t="str">
        <f>IFERROR(IF(BR$4="","",SUMIFS(Data!$E:$E,Data!$B:$B,'Data Tables'!$C320,Data!$C:$C,'Data Tables'!BR$4,Data!$D:$D,'Data Tables'!BI$3)),"")</f>
        <v/>
      </c>
      <c r="BS320" s="1"/>
      <c r="BT320" s="74">
        <f t="shared" si="441"/>
        <v>0</v>
      </c>
      <c r="BU320" s="79">
        <f t="shared" si="442"/>
        <v>0</v>
      </c>
      <c r="BV320" s="78">
        <f t="shared" si="443"/>
        <v>0</v>
      </c>
      <c r="BW320" s="78" t="str">
        <f t="shared" si="444"/>
        <v/>
      </c>
      <c r="BX320" s="78" t="str">
        <f t="shared" si="445"/>
        <v/>
      </c>
      <c r="BY320" s="78" t="str">
        <f t="shared" si="446"/>
        <v/>
      </c>
      <c r="BZ320" s="78" t="str">
        <f t="shared" si="447"/>
        <v/>
      </c>
      <c r="CA320" s="78" t="str">
        <f t="shared" si="448"/>
        <v/>
      </c>
      <c r="CB320" s="78" t="str">
        <f t="shared" si="449"/>
        <v/>
      </c>
      <c r="CC320" s="78" t="str">
        <f t="shared" si="450"/>
        <v/>
      </c>
      <c r="CD320" s="1"/>
      <c r="CE320" s="61">
        <f>IFERROR(IF(CE$4="","",SUMIFS(Data!$E:$E,Data!$B:$B,'Data Tables'!$C320,Data!$C:$C,'Data Tables'!CE$4,Data!$D:$D,'Data Tables'!CE$3)),"")</f>
        <v>0</v>
      </c>
      <c r="CF320" s="60">
        <f>IFERROR(IF(CF$4="","",SUMIFS(Data!$E:$E,Data!$B:$B,'Data Tables'!$C320,Data!$C:$C,'Data Tables'!CF$4,Data!$D:$D,'Data Tables'!CE$3)),"")</f>
        <v>0</v>
      </c>
      <c r="CG320" s="59">
        <f>IFERROR(IF(CG$4="","",SUMIFS(Data!$E:$E,Data!$B:$B,'Data Tables'!$C320,Data!$C:$C,'Data Tables'!CG$4,Data!$D:$D,'Data Tables'!CE$3)),"")</f>
        <v>0</v>
      </c>
      <c r="CH320" s="59" t="str">
        <f>IFERROR(IF(CH$4="","",SUMIFS(Data!$E:$E,Data!$B:$B,'Data Tables'!$C320,Data!$C:$C,'Data Tables'!CH$4,Data!$D:$D,'Data Tables'!CE$3)),"")</f>
        <v/>
      </c>
      <c r="CI320" s="59" t="str">
        <f>IFERROR(IF(CI$4="","",SUMIFS(Data!$E:$E,Data!$B:$B,'Data Tables'!$C320,Data!$C:$C,'Data Tables'!CI$4,Data!$D:$D,'Data Tables'!CE$3)),"")</f>
        <v/>
      </c>
      <c r="CJ320" s="59" t="str">
        <f>IFERROR(IF(CJ$4="","",SUMIFS(Data!$E:$E,Data!$B:$B,'Data Tables'!$C320,Data!$C:$C,'Data Tables'!CJ$4,Data!$D:$D,'Data Tables'!CE$3)),"")</f>
        <v/>
      </c>
      <c r="CK320" s="59" t="str">
        <f>IFERROR(IF(CK$4="","",SUMIFS(Data!$E:$E,Data!$B:$B,'Data Tables'!$C320,Data!$C:$C,'Data Tables'!CK$4,Data!$D:$D,'Data Tables'!CE$3)),"")</f>
        <v/>
      </c>
      <c r="CL320" s="59" t="str">
        <f>IFERROR(IF(CL$4="","",SUMIFS(Data!$E:$E,Data!$B:$B,'Data Tables'!$C320,Data!$C:$C,'Data Tables'!CL$4,Data!$D:$D,'Data Tables'!CE$3)),"")</f>
        <v/>
      </c>
      <c r="CM320" s="59" t="str">
        <f>IFERROR(IF(CM$4="","",SUMIFS(Data!$E:$E,Data!$B:$B,'Data Tables'!$C320,Data!$C:$C,'Data Tables'!CM$4,Data!$D:$D,'Data Tables'!CE$3)),"")</f>
        <v/>
      </c>
      <c r="CN320" s="59" t="str">
        <f>IFERROR(IF(CN$4="","",SUMIFS(Data!$E:$E,Data!$B:$B,'Data Tables'!$C320,Data!$C:$C,'Data Tables'!CN$4,Data!$D:$D,'Data Tables'!CE$3)),"")</f>
        <v/>
      </c>
      <c r="CO320" s="1"/>
      <c r="CP320" s="61">
        <f>IFERROR(IF(CP$4="","",SUMIFS(Data!$E:$E,Data!$B:$B,'Data Tables'!$C320,Data!$C:$C,'Data Tables'!CP$4,Data!$D:$D,'Data Tables'!CP$3)),"")</f>
        <v>0</v>
      </c>
      <c r="CQ320" s="60">
        <f>IFERROR(IF(CQ$4="","",SUMIFS(Data!$E:$E,Data!$B:$B,'Data Tables'!$C320,Data!$C:$C,'Data Tables'!CQ$4,Data!$D:$D,'Data Tables'!CP$3)),"")</f>
        <v>0</v>
      </c>
      <c r="CR320" s="59">
        <f>IFERROR(IF(CR$4="","",SUMIFS(Data!$E:$E,Data!$B:$B,'Data Tables'!$C320,Data!$C:$C,'Data Tables'!CR$4,Data!$D:$D,'Data Tables'!CP$3)),"")</f>
        <v>0</v>
      </c>
      <c r="CS320" s="59" t="str">
        <f>IFERROR(IF(CS$4="","",SUMIFS(Data!$E:$E,Data!$B:$B,'Data Tables'!$C320,Data!$C:$C,'Data Tables'!CS$4,Data!$D:$D,'Data Tables'!CP$3)),"")</f>
        <v/>
      </c>
      <c r="CT320" s="59" t="str">
        <f>IFERROR(IF(CT$4="","",SUMIFS(Data!$E:$E,Data!$B:$B,'Data Tables'!$C320,Data!$C:$C,'Data Tables'!CT$4,Data!$D:$D,'Data Tables'!CP$3)),"")</f>
        <v/>
      </c>
      <c r="CU320" s="59" t="str">
        <f>IFERROR(IF(CU$4="","",SUMIFS(Data!$E:$E,Data!$B:$B,'Data Tables'!$C320,Data!$C:$C,'Data Tables'!CU$4,Data!$D:$D,'Data Tables'!CP$3)),"")</f>
        <v/>
      </c>
      <c r="CV320" s="59" t="str">
        <f>IFERROR(IF(CV$4="","",SUMIFS(Data!$E:$E,Data!$B:$B,'Data Tables'!$C320,Data!$C:$C,'Data Tables'!CV$4,Data!$D:$D,'Data Tables'!CP$3)),"")</f>
        <v/>
      </c>
      <c r="CW320" s="59" t="str">
        <f>IFERROR(IF(CW$4="","",SUMIFS(Data!$E:$E,Data!$B:$B,'Data Tables'!$C320,Data!$C:$C,'Data Tables'!CW$4,Data!$D:$D,'Data Tables'!CP$3)),"")</f>
        <v/>
      </c>
      <c r="CX320" s="59" t="str">
        <f>IFERROR(IF(CX$4="","",SUMIFS(Data!$E:$E,Data!$B:$B,'Data Tables'!$C320,Data!$C:$C,'Data Tables'!CX$4,Data!$D:$D,'Data Tables'!CP$3)),"")</f>
        <v/>
      </c>
      <c r="CY320" s="59" t="str">
        <f>IFERROR(IF(CY$4="","",SUMIFS(Data!$E:$E,Data!$B:$B,'Data Tables'!$C320,Data!$C:$C,'Data Tables'!CY$4,Data!$D:$D,'Data Tables'!CP$3)),"")</f>
        <v/>
      </c>
      <c r="CZ320" s="1"/>
      <c r="DA320" s="77">
        <f t="shared" si="451"/>
        <v>0</v>
      </c>
      <c r="DB320" s="79">
        <f t="shared" si="452"/>
        <v>0</v>
      </c>
      <c r="DC320" s="78">
        <f t="shared" si="453"/>
        <v>0</v>
      </c>
      <c r="DD320" s="78" t="str">
        <f t="shared" si="454"/>
        <v/>
      </c>
      <c r="DE320" s="78" t="str">
        <f t="shared" si="455"/>
        <v/>
      </c>
      <c r="DF320" s="78" t="str">
        <f t="shared" si="456"/>
        <v/>
      </c>
      <c r="DG320" s="78" t="str">
        <f t="shared" si="457"/>
        <v/>
      </c>
      <c r="DH320" s="78" t="str">
        <f t="shared" si="458"/>
        <v/>
      </c>
      <c r="DI320" s="78" t="str">
        <f t="shared" si="459"/>
        <v/>
      </c>
      <c r="DJ320" s="78" t="str">
        <f t="shared" si="460"/>
        <v/>
      </c>
      <c r="DK320" s="1"/>
      <c r="DL320" s="77">
        <f t="shared" si="461"/>
        <v>0</v>
      </c>
      <c r="DM320" s="79">
        <f t="shared" si="462"/>
        <v>0</v>
      </c>
      <c r="DN320" s="78">
        <f t="shared" si="463"/>
        <v>0</v>
      </c>
      <c r="DO320" s="78" t="str">
        <f t="shared" si="464"/>
        <v/>
      </c>
      <c r="DP320" s="78" t="str">
        <f t="shared" si="465"/>
        <v/>
      </c>
      <c r="DQ320" s="78" t="str">
        <f t="shared" si="466"/>
        <v/>
      </c>
      <c r="DR320" s="78" t="str">
        <f t="shared" si="467"/>
        <v/>
      </c>
      <c r="DS320" s="78" t="str">
        <f t="shared" si="468"/>
        <v/>
      </c>
      <c r="DT320" s="78" t="str">
        <f t="shared" si="469"/>
        <v/>
      </c>
      <c r="DU320" s="78" t="str">
        <f t="shared" si="470"/>
        <v/>
      </c>
      <c r="DV320" s="1"/>
      <c r="DW320" s="61">
        <f>IFERROR(IF(DW$4="","",SUMIFS(Data!$E:$E,Data!$B:$B,'Data Tables'!$C320,Data!$C:$C,'Data Tables'!DW$4,Data!$D:$D,'Data Tables'!DW$3)),"")</f>
        <v>0</v>
      </c>
      <c r="DX320" s="60">
        <f>IFERROR(IF(DX$4="","",SUMIFS(Data!$E:$E,Data!$B:$B,'Data Tables'!$C320,Data!$C:$C,'Data Tables'!DX$4,Data!$D:$D,'Data Tables'!DW$3)),"")</f>
        <v>0</v>
      </c>
      <c r="DY320" s="59">
        <f>IFERROR(IF(DY$4="","",SUMIFS(Data!$E:$E,Data!$B:$B,'Data Tables'!$C320,Data!$C:$C,'Data Tables'!DY$4,Data!$D:$D,'Data Tables'!DW$3)),"")</f>
        <v>0</v>
      </c>
      <c r="DZ320" s="59" t="str">
        <f>IFERROR(IF(DZ$4="","",SUMIFS(Data!$E:$E,Data!$B:$B,'Data Tables'!$C320,Data!$C:$C,'Data Tables'!DZ$4,Data!$D:$D,'Data Tables'!DW$3)),"")</f>
        <v/>
      </c>
      <c r="EA320" s="59" t="str">
        <f>IFERROR(IF(EA$4="","",SUMIFS(Data!$E:$E,Data!$B:$B,'Data Tables'!$C320,Data!$C:$C,'Data Tables'!EA$4,Data!$D:$D,'Data Tables'!DW$3)),"")</f>
        <v/>
      </c>
      <c r="EB320" s="59" t="str">
        <f>IFERROR(IF(EB$4="","",SUMIFS(Data!$E:$E,Data!$B:$B,'Data Tables'!$C320,Data!$C:$C,'Data Tables'!EB$4,Data!$D:$D,'Data Tables'!DW$3)),"")</f>
        <v/>
      </c>
      <c r="EC320" s="59" t="str">
        <f>IFERROR(IF(EC$4="","",SUMIFS(Data!$E:$E,Data!$B:$B,'Data Tables'!$C320,Data!$C:$C,'Data Tables'!EC$4,Data!$D:$D,'Data Tables'!DW$3)),"")</f>
        <v/>
      </c>
      <c r="ED320" s="59" t="str">
        <f>IFERROR(IF(ED$4="","",SUMIFS(Data!$E:$E,Data!$B:$B,'Data Tables'!$C320,Data!$C:$C,'Data Tables'!ED$4,Data!$D:$D,'Data Tables'!DW$3)),"")</f>
        <v/>
      </c>
      <c r="EE320" s="59" t="str">
        <f>IFERROR(IF(EE$4="","",SUMIFS(Data!$E:$E,Data!$B:$B,'Data Tables'!$C320,Data!$C:$C,'Data Tables'!EE$4,Data!$D:$D,'Data Tables'!DW$3)),"")</f>
        <v/>
      </c>
      <c r="EF320" s="59" t="str">
        <f>IFERROR(IF(EF$4="","",SUMIFS(Data!$E:$E,Data!$B:$B,'Data Tables'!$C320,Data!$C:$C,'Data Tables'!EF$4,Data!$D:$D,'Data Tables'!DW$3)),"")</f>
        <v/>
      </c>
      <c r="EG320" s="1"/>
      <c r="EH320" s="77">
        <f t="shared" si="471"/>
        <v>0</v>
      </c>
      <c r="EI320" s="79">
        <f t="shared" si="472"/>
        <v>0</v>
      </c>
      <c r="EJ320" s="78">
        <f t="shared" si="473"/>
        <v>0</v>
      </c>
      <c r="EK320" s="78" t="str">
        <f t="shared" si="474"/>
        <v/>
      </c>
      <c r="EL320" s="78" t="str">
        <f t="shared" si="475"/>
        <v/>
      </c>
      <c r="EM320" s="78" t="str">
        <f t="shared" si="476"/>
        <v/>
      </c>
      <c r="EN320" s="78" t="str">
        <f t="shared" si="477"/>
        <v/>
      </c>
      <c r="EO320" s="78" t="str">
        <f t="shared" si="478"/>
        <v/>
      </c>
      <c r="EP320" s="78" t="str">
        <f t="shared" si="479"/>
        <v/>
      </c>
      <c r="EQ320" s="78" t="str">
        <f t="shared" si="480"/>
        <v/>
      </c>
      <c r="ER320" s="1"/>
      <c r="ES320" s="61">
        <f>IFERROR(IF(ES$4="","",SUMIFS(Data!$E:$E,Data!$B:$B,'Data Tables'!$C320,Data!$C:$C,'Data Tables'!ES$4,Data!$D:$D,'Data Tables'!ES$3)),"")</f>
        <v>0</v>
      </c>
      <c r="ET320" s="60">
        <f>IFERROR(IF(ET$4="","",SUMIFS(Data!$E:$E,Data!$B:$B,'Data Tables'!$C320,Data!$C:$C,'Data Tables'!ET$4,Data!$D:$D,'Data Tables'!ES$3)),"")</f>
        <v>0</v>
      </c>
      <c r="EU320" s="59">
        <f>IFERROR(IF(EU$4="","",SUMIFS(Data!$E:$E,Data!$B:$B,'Data Tables'!$C320,Data!$C:$C,'Data Tables'!EU$4,Data!$D:$D,'Data Tables'!ES$3)),"")</f>
        <v>0</v>
      </c>
      <c r="EV320" s="59" t="str">
        <f>IFERROR(IF(EV$4="","",SUMIFS(Data!$E:$E,Data!$B:$B,'Data Tables'!$C320,Data!$C:$C,'Data Tables'!EV$4,Data!$D:$D,'Data Tables'!ES$3)),"")</f>
        <v/>
      </c>
      <c r="EW320" s="59" t="str">
        <f>IFERROR(IF(EW$4="","",SUMIFS(Data!$E:$E,Data!$B:$B,'Data Tables'!$C320,Data!$C:$C,'Data Tables'!EW$4,Data!$D:$D,'Data Tables'!ES$3)),"")</f>
        <v/>
      </c>
      <c r="EX320" s="59" t="str">
        <f>IFERROR(IF(EX$4="","",SUMIFS(Data!$E:$E,Data!$B:$B,'Data Tables'!$C320,Data!$C:$C,'Data Tables'!EX$4,Data!$D:$D,'Data Tables'!ES$3)),"")</f>
        <v/>
      </c>
      <c r="EY320" s="59" t="str">
        <f>IFERROR(IF(EY$4="","",SUMIFS(Data!$E:$E,Data!$B:$B,'Data Tables'!$C320,Data!$C:$C,'Data Tables'!EY$4,Data!$D:$D,'Data Tables'!ES$3)),"")</f>
        <v/>
      </c>
      <c r="EZ320" s="59" t="str">
        <f>IFERROR(IF(EZ$4="","",SUMIFS(Data!$E:$E,Data!$B:$B,'Data Tables'!$C320,Data!$C:$C,'Data Tables'!EZ$4,Data!$D:$D,'Data Tables'!ES$3)),"")</f>
        <v/>
      </c>
      <c r="FA320" s="59" t="str">
        <f>IFERROR(IF(FA$4="","",SUMIFS(Data!$E:$E,Data!$B:$B,'Data Tables'!$C320,Data!$C:$C,'Data Tables'!FA$4,Data!$D:$D,'Data Tables'!ES$3)),"")</f>
        <v/>
      </c>
      <c r="FB320" s="59" t="str">
        <f>IFERROR(IF(FB$4="","",SUMIFS(Data!$E:$E,Data!$B:$B,'Data Tables'!$C320,Data!$C:$C,'Data Tables'!FB$4,Data!$D:$D,'Data Tables'!ES$3)),"")</f>
        <v/>
      </c>
      <c r="FC320" s="1"/>
      <c r="FD320" s="77">
        <f t="shared" si="481"/>
        <v>0</v>
      </c>
      <c r="FE320" s="79">
        <f t="shared" si="482"/>
        <v>0</v>
      </c>
      <c r="FF320" s="78">
        <f t="shared" si="483"/>
        <v>0</v>
      </c>
      <c r="FG320" s="78" t="str">
        <f t="shared" si="484"/>
        <v/>
      </c>
      <c r="FH320" s="78" t="str">
        <f t="shared" si="485"/>
        <v/>
      </c>
      <c r="FI320" s="78" t="str">
        <f t="shared" si="486"/>
        <v/>
      </c>
      <c r="FJ320" s="78" t="str">
        <f t="shared" si="487"/>
        <v/>
      </c>
      <c r="FK320" s="78" t="str">
        <f t="shared" si="488"/>
        <v/>
      </c>
      <c r="FL320" s="78" t="str">
        <f t="shared" si="489"/>
        <v/>
      </c>
      <c r="FM320" s="78" t="str">
        <f t="shared" si="490"/>
        <v/>
      </c>
      <c r="FN320" s="1"/>
      <c r="FO320" s="77">
        <f t="shared" si="491"/>
        <v>0</v>
      </c>
      <c r="FP320" s="79">
        <f t="shared" si="492"/>
        <v>0</v>
      </c>
      <c r="FQ320" s="78">
        <f t="shared" si="493"/>
        <v>0</v>
      </c>
      <c r="FR320" s="78" t="str">
        <f t="shared" si="494"/>
        <v/>
      </c>
      <c r="FS320" s="78" t="str">
        <f t="shared" si="495"/>
        <v/>
      </c>
      <c r="FT320" s="78" t="str">
        <f t="shared" si="496"/>
        <v/>
      </c>
      <c r="FU320" s="78" t="str">
        <f t="shared" si="497"/>
        <v/>
      </c>
      <c r="FV320" s="78" t="str">
        <f t="shared" si="498"/>
        <v/>
      </c>
      <c r="FW320" s="78" t="str">
        <f t="shared" si="499"/>
        <v/>
      </c>
      <c r="FX320" s="78" t="str">
        <f t="shared" si="500"/>
        <v/>
      </c>
      <c r="FY320" s="1"/>
      <c r="FZ320" s="61">
        <f>IFERROR(IF(FZ$4="","",SUMIFS(Data!$E:$E,Data!$B:$B,'Data Tables'!$C320,Data!$C:$C,'Data Tables'!FZ$4,Data!$D:$D,'Data Tables'!FZ$3)),"")</f>
        <v>0</v>
      </c>
      <c r="GA320" s="60">
        <f>IFERROR(IF(GA$4="","",SUMIFS(Data!$E:$E,Data!$B:$B,'Data Tables'!$C320,Data!$C:$C,'Data Tables'!GA$4,Data!$D:$D,'Data Tables'!FZ$3)),"")</f>
        <v>0</v>
      </c>
      <c r="GB320" s="59">
        <f>IFERROR(IF(GB$4="","",SUMIFS(Data!$E:$E,Data!$B:$B,'Data Tables'!$C320,Data!$C:$C,'Data Tables'!GB$4,Data!$D:$D,'Data Tables'!FZ$3)),"")</f>
        <v>0</v>
      </c>
      <c r="GC320" s="59" t="str">
        <f>IFERROR(IF(GC$4="","",SUMIFS(Data!$E:$E,Data!$B:$B,'Data Tables'!$C320,Data!$C:$C,'Data Tables'!GC$4,Data!$D:$D,'Data Tables'!FZ$3)),"")</f>
        <v/>
      </c>
      <c r="GD320" s="59" t="str">
        <f>IFERROR(IF(GD$4="","",SUMIFS(Data!$E:$E,Data!$B:$B,'Data Tables'!$C320,Data!$C:$C,'Data Tables'!GD$4,Data!$D:$D,'Data Tables'!FZ$3)),"")</f>
        <v/>
      </c>
      <c r="GE320" s="59" t="str">
        <f>IFERROR(IF(GE$4="","",SUMIFS(Data!$E:$E,Data!$B:$B,'Data Tables'!$C320,Data!$C:$C,'Data Tables'!GE$4,Data!$D:$D,'Data Tables'!FZ$3)),"")</f>
        <v/>
      </c>
      <c r="GF320" s="59" t="str">
        <f>IFERROR(IF(GF$4="","",SUMIFS(Data!$E:$E,Data!$B:$B,'Data Tables'!$C320,Data!$C:$C,'Data Tables'!GF$4,Data!$D:$D,'Data Tables'!FZ$3)),"")</f>
        <v/>
      </c>
      <c r="GG320" s="59" t="str">
        <f>IFERROR(IF(GG$4="","",SUMIFS(Data!$E:$E,Data!$B:$B,'Data Tables'!$C320,Data!$C:$C,'Data Tables'!GG$4,Data!$D:$D,'Data Tables'!FZ$3)),"")</f>
        <v/>
      </c>
      <c r="GH320" s="59" t="str">
        <f>IFERROR(IF(GH$4="","",SUMIFS(Data!$E:$E,Data!$B:$B,'Data Tables'!$C320,Data!$C:$C,'Data Tables'!GH$4,Data!$D:$D,'Data Tables'!FZ$3)),"")</f>
        <v/>
      </c>
      <c r="GI320" s="59" t="str">
        <f>IFERROR(IF(GI$4="","",SUMIFS(Data!$E:$E,Data!$B:$B,'Data Tables'!$C320,Data!$C:$C,'Data Tables'!GI$4,Data!$D:$D,'Data Tables'!FZ$3)),"")</f>
        <v/>
      </c>
      <c r="GJ320" s="1"/>
      <c r="GK320" s="61">
        <f>IFERROR(IF(GK$4="","",SUMIFS(Data!$E:$E,Data!$B:$B,'Data Tables'!$C320,Data!$C:$C,'Data Tables'!GK$4,Data!$D:$D,'Data Tables'!GK$3)),"")</f>
        <v>0</v>
      </c>
      <c r="GL320" s="60">
        <f>IFERROR(IF(GL$4="","",SUMIFS(Data!$E:$E,Data!$B:$B,'Data Tables'!$C320,Data!$C:$C,'Data Tables'!GL$4,Data!$D:$D,'Data Tables'!GK$3)),"")</f>
        <v>0</v>
      </c>
      <c r="GM320" s="59">
        <f>IFERROR(IF(GM$4="","",SUMIFS(Data!$E:$E,Data!$B:$B,'Data Tables'!$C320,Data!$C:$C,'Data Tables'!GM$4,Data!$D:$D,'Data Tables'!GK$3)),"")</f>
        <v>0</v>
      </c>
      <c r="GN320" s="59" t="str">
        <f>IFERROR(IF(GN$4="","",SUMIFS(Data!$E:$E,Data!$B:$B,'Data Tables'!$C320,Data!$C:$C,'Data Tables'!GN$4,Data!$D:$D,'Data Tables'!GK$3)),"")</f>
        <v/>
      </c>
      <c r="GO320" s="59" t="str">
        <f>IFERROR(IF(GO$4="","",SUMIFS(Data!$E:$E,Data!$B:$B,'Data Tables'!$C320,Data!$C:$C,'Data Tables'!GO$4,Data!$D:$D,'Data Tables'!GK$3)),"")</f>
        <v/>
      </c>
      <c r="GP320" s="59" t="str">
        <f>IFERROR(IF(GP$4="","",SUMIFS(Data!$E:$E,Data!$B:$B,'Data Tables'!$C320,Data!$C:$C,'Data Tables'!GP$4,Data!$D:$D,'Data Tables'!GK$3)),"")</f>
        <v/>
      </c>
      <c r="GQ320" s="59" t="str">
        <f>IFERROR(IF(GQ$4="","",SUMIFS(Data!$E:$E,Data!$B:$B,'Data Tables'!$C320,Data!$C:$C,'Data Tables'!GQ$4,Data!$D:$D,'Data Tables'!GK$3)),"")</f>
        <v/>
      </c>
      <c r="GR320" s="59" t="str">
        <f>IFERROR(IF(GR$4="","",SUMIFS(Data!$E:$E,Data!$B:$B,'Data Tables'!$C320,Data!$C:$C,'Data Tables'!GR$4,Data!$D:$D,'Data Tables'!GK$3)),"")</f>
        <v/>
      </c>
      <c r="GS320" s="59" t="str">
        <f>IFERROR(IF(GS$4="","",SUMIFS(Data!$E:$E,Data!$B:$B,'Data Tables'!$C320,Data!$C:$C,'Data Tables'!GS$4,Data!$D:$D,'Data Tables'!GK$3)),"")</f>
        <v/>
      </c>
      <c r="GT320" s="59" t="str">
        <f>IFERROR(IF(GT$4="","",SUMIFS(Data!$E:$E,Data!$B:$B,'Data Tables'!$C320,Data!$C:$C,'Data Tables'!GT$4,Data!$D:$D,'Data Tables'!GK$3)),"")</f>
        <v/>
      </c>
      <c r="GU320" s="1"/>
      <c r="GV320" s="59"/>
      <c r="GW320" s="59"/>
      <c r="GX320" s="60"/>
      <c r="GY320" s="59"/>
      <c r="GZ320" s="1"/>
      <c r="HA320" s="59"/>
      <c r="HB320" s="59"/>
      <c r="HC320" s="60"/>
      <c r="HD320" s="59"/>
      <c r="HE320" s="1"/>
      <c r="HF320" s="59"/>
      <c r="HG320" s="59"/>
      <c r="HH320" s="60"/>
      <c r="HI320" s="59"/>
      <c r="HJ320" s="1"/>
      <c r="HK320" s="59"/>
      <c r="HL320" s="59"/>
      <c r="HM320" s="60"/>
      <c r="HN320" s="59"/>
      <c r="HO320" s="1"/>
      <c r="HP320" s="59"/>
      <c r="HQ320" s="59"/>
      <c r="HR320" s="60"/>
      <c r="HS320" s="59"/>
      <c r="HT320" s="1"/>
      <c r="HU320" s="59"/>
      <c r="HV320" s="59"/>
      <c r="HW320" s="60">
        <f>SUM(HR$5:HR320)</f>
        <v>0</v>
      </c>
      <c r="HX320" s="59"/>
      <c r="HY320" s="1"/>
      <c r="HZ320" s="59"/>
      <c r="IA320" s="59"/>
      <c r="IB320" s="60"/>
      <c r="IC320" s="61"/>
      <c r="ID320" s="1"/>
      <c r="IE320" s="59"/>
      <c r="IF320" s="59"/>
      <c r="IG320" s="60"/>
      <c r="IH320" s="59"/>
      <c r="II320" s="1"/>
      <c r="IJ320" s="33"/>
      <c r="IK320" s="33"/>
      <c r="IL320" s="34"/>
      <c r="IM320" s="33"/>
      <c r="IN320" s="1"/>
      <c r="IO320" s="33"/>
      <c r="IP320" s="33"/>
      <c r="IQ320" s="34"/>
      <c r="IR320" s="33"/>
      <c r="IS320" s="1"/>
      <c r="IT320" s="33"/>
      <c r="IU320" s="33"/>
      <c r="IV320" s="34"/>
      <c r="IW320" s="33"/>
      <c r="IX320" s="1"/>
      <c r="IY320" s="33"/>
      <c r="IZ320" s="33"/>
      <c r="JA320" s="34"/>
      <c r="JB320" s="33"/>
    </row>
    <row r="321" spans="3:262" x14ac:dyDescent="0.25">
      <c r="C321" s="58">
        <f t="shared" si="501"/>
        <v>9648</v>
      </c>
      <c r="F321" s="61">
        <f>IFERROR(IF(F$4="","",SUMIFS(Data!$E:$E,Data!$B:$B,'Data Tables'!$C321,Data!$C:$C,'Data Tables'!F$4,Data!$D:$D,'Data Tables'!F$3)),"")</f>
        <v>0</v>
      </c>
      <c r="G321" s="60">
        <f>IFERROR(IF(G$4="","",SUMIFS(Data!$E:$E,Data!$B:$B,'Data Tables'!$C321,Data!$C:$C,'Data Tables'!G$4,Data!$D:$D,'Data Tables'!F$3)),"")</f>
        <v>0</v>
      </c>
      <c r="H321" s="59">
        <f>IFERROR(IF(H$4="","",SUMIFS(Data!$E:$E,Data!$B:$B,'Data Tables'!$C321,Data!$C:$C,'Data Tables'!H$4,Data!$D:$D,'Data Tables'!F$3)),"")</f>
        <v>0</v>
      </c>
      <c r="I321" s="59" t="str">
        <f>IFERROR(IF(I$4="","",SUMIFS(Data!$E:$E,Data!$B:$B,'Data Tables'!$C321,Data!$C:$C,'Data Tables'!I$4,Data!$D:$D,'Data Tables'!F$3)),"")</f>
        <v/>
      </c>
      <c r="J321" s="59" t="str">
        <f>IFERROR(IF(J$4="","",SUMIFS(Data!$E:$E,Data!$B:$B,'Data Tables'!$C321,Data!$C:$C,'Data Tables'!J$4,Data!$D:$D,'Data Tables'!F$3)),"")</f>
        <v/>
      </c>
      <c r="K321" s="59" t="str">
        <f>IFERROR(IF(K$4="","",SUMIFS(Data!$E:$E,Data!$B:$B,'Data Tables'!$C321,Data!$C:$C,'Data Tables'!K$4,Data!$D:$D,'Data Tables'!F$3)),"")</f>
        <v/>
      </c>
      <c r="L321" s="59" t="str">
        <f>IFERROR(IF(L$4="","",SUMIFS(Data!$E:$E,Data!$B:$B,'Data Tables'!$C321,Data!$C:$C,'Data Tables'!L$4,Data!$D:$D,'Data Tables'!F$3)),"")</f>
        <v/>
      </c>
      <c r="M321" s="59" t="str">
        <f>IFERROR(IF(M$4="","",SUMIFS(Data!$E:$E,Data!$B:$B,'Data Tables'!$C321,Data!$C:$C,'Data Tables'!M$4,Data!$D:$D,'Data Tables'!F$3)),"")</f>
        <v/>
      </c>
      <c r="N321" s="59" t="str">
        <f>IFERROR(IF(N$4="","",SUMIFS(Data!$E:$E,Data!$B:$B,'Data Tables'!$C321,Data!$C:$C,'Data Tables'!N$4,Data!$D:$D,'Data Tables'!F$3)),"")</f>
        <v/>
      </c>
      <c r="O321" s="59" t="str">
        <f>IFERROR(IF(O$4="","",SUMIFS(Data!$E:$E,Data!$B:$B,'Data Tables'!$C321,Data!$C:$C,'Data Tables'!O$4,Data!$D:$D,'Data Tables'!F$3)),"")</f>
        <v/>
      </c>
      <c r="P321" s="1"/>
      <c r="Q321" s="61">
        <f>IFERROR(IF(Q$4="","",SUMIFS(Data!$E:$E,Data!$B:$B,'Data Tables'!$C321,Data!$C:$C,'Data Tables'!Q$4,Data!$D:$D,'Data Tables'!Q$3)),"")</f>
        <v>0</v>
      </c>
      <c r="R321" s="60">
        <f>IFERROR(IF(R$4="","",SUMIFS(Data!$E:$E,Data!$B:$B,'Data Tables'!$C321,Data!$C:$C,'Data Tables'!R$4,Data!$D:$D,'Data Tables'!Q$3)),"")</f>
        <v>0</v>
      </c>
      <c r="S321" s="59">
        <f>IFERROR(IF(S$4="","",SUMIFS(Data!$E:$E,Data!$B:$B,'Data Tables'!$C321,Data!$C:$C,'Data Tables'!S$4,Data!$D:$D,'Data Tables'!Q$3)),"")</f>
        <v>0</v>
      </c>
      <c r="T321" s="59" t="str">
        <f>IFERROR(IF(T$4="","",SUMIFS(Data!$E:$E,Data!$B:$B,'Data Tables'!$C321,Data!$C:$C,'Data Tables'!T$4,Data!$D:$D,'Data Tables'!Q$3)),"")</f>
        <v/>
      </c>
      <c r="U321" s="59" t="str">
        <f>IFERROR(IF(U$4="","",SUMIFS(Data!$E:$E,Data!$B:$B,'Data Tables'!$C321,Data!$C:$C,'Data Tables'!U$4,Data!$D:$D,'Data Tables'!Q$3)),"")</f>
        <v/>
      </c>
      <c r="V321" s="59" t="str">
        <f>IFERROR(IF(V$4="","",SUMIFS(Data!$E:$E,Data!$B:$B,'Data Tables'!$C321,Data!$C:$C,'Data Tables'!V$4,Data!$D:$D,'Data Tables'!Q$3)),"")</f>
        <v/>
      </c>
      <c r="W321" s="59" t="str">
        <f>IFERROR(IF(W$4="","",SUMIFS(Data!$E:$E,Data!$B:$B,'Data Tables'!$C321,Data!$C:$C,'Data Tables'!W$4,Data!$D:$D,'Data Tables'!Q$3)),"")</f>
        <v/>
      </c>
      <c r="X321" s="59" t="str">
        <f>IFERROR(IF(X$4="","",SUMIFS(Data!$E:$E,Data!$B:$B,'Data Tables'!$C321,Data!$C:$C,'Data Tables'!X$4,Data!$D:$D,'Data Tables'!Q$3)),"")</f>
        <v/>
      </c>
      <c r="Y321" s="59" t="str">
        <f>IFERROR(IF(Y$4="","",SUMIFS(Data!$E:$E,Data!$B:$B,'Data Tables'!$C321,Data!$C:$C,'Data Tables'!Y$4,Data!$D:$D,'Data Tables'!Q$3)),"")</f>
        <v/>
      </c>
      <c r="Z321" s="59" t="str">
        <f>IFERROR(IF(Z$4="","",SUMIFS(Data!$E:$E,Data!$B:$B,'Data Tables'!$C321,Data!$C:$C,'Data Tables'!Z$4,Data!$D:$D,'Data Tables'!Q$3)),"")</f>
        <v/>
      </c>
      <c r="AA321" s="1"/>
      <c r="AB321" s="61">
        <f>IFERROR(IF(AB$4="","",SUMIFS(Data!$E:$E,Data!$B:$B,'Data Tables'!$C321,Data!$C:$C,'Data Tables'!AB$4,Data!$D:$D,'Data Tables'!AB$3)),"")</f>
        <v>0</v>
      </c>
      <c r="AC321" s="60">
        <f>IFERROR(IF(AC$4="","",SUMIFS(Data!$E:$E,Data!$B:$B,'Data Tables'!$C321,Data!$C:$C,'Data Tables'!AC$4,Data!$D:$D,'Data Tables'!AB$3)),"")</f>
        <v>0</v>
      </c>
      <c r="AD321" s="59">
        <f>IFERROR(IF(AD$4="","",SUMIFS(Data!$E:$E,Data!$B:$B,'Data Tables'!$C321,Data!$C:$C,'Data Tables'!AD$4,Data!$D:$D,'Data Tables'!AB$3)),"")</f>
        <v>0</v>
      </c>
      <c r="AE321" s="59" t="str">
        <f>IFERROR(IF(AE$4="","",SUMIFS(Data!$E:$E,Data!$B:$B,'Data Tables'!$C321,Data!$C:$C,'Data Tables'!AE$4,Data!$D:$D,'Data Tables'!AB$3)),"")</f>
        <v/>
      </c>
      <c r="AF321" s="59" t="str">
        <f>IFERROR(IF(AF$4="","",SUMIFS(Data!$E:$E,Data!$B:$B,'Data Tables'!$C321,Data!$C:$C,'Data Tables'!AF$4,Data!$D:$D,'Data Tables'!AB$3)),"")</f>
        <v/>
      </c>
      <c r="AG321" s="59" t="str">
        <f>IFERROR(IF(AG$4="","",SUMIFS(Data!$E:$E,Data!$B:$B,'Data Tables'!$C321,Data!$C:$C,'Data Tables'!AG$4,Data!$D:$D,'Data Tables'!AB$3)),"")</f>
        <v/>
      </c>
      <c r="AH321" s="59" t="str">
        <f>IFERROR(IF(AH$4="","",SUMIFS(Data!$E:$E,Data!$B:$B,'Data Tables'!$C321,Data!$C:$C,'Data Tables'!AH$4,Data!$D:$D,'Data Tables'!AB$3)),"")</f>
        <v/>
      </c>
      <c r="AI321" s="59" t="str">
        <f>IFERROR(IF(AI$4="","",SUMIFS(Data!$E:$E,Data!$B:$B,'Data Tables'!$C321,Data!$C:$C,'Data Tables'!AI$4,Data!$D:$D,'Data Tables'!AB$3)),"")</f>
        <v/>
      </c>
      <c r="AJ321" s="59" t="str">
        <f>IFERROR(IF(AJ$4="","",SUMIFS(Data!$E:$E,Data!$B:$B,'Data Tables'!$C321,Data!$C:$C,'Data Tables'!AJ$4,Data!$D:$D,'Data Tables'!AB$3)),"")</f>
        <v/>
      </c>
      <c r="AK321" s="59" t="str">
        <f>IFERROR(IF(AK$4="","",SUMIFS(Data!$E:$E,Data!$B:$B,'Data Tables'!$C321,Data!$C:$C,'Data Tables'!AK$4,Data!$D:$D,'Data Tables'!AB$3)),"")</f>
        <v/>
      </c>
      <c r="AL321" s="1"/>
      <c r="AM321" s="61">
        <f>IFERROR(IF(AM$4="","",SUMIFS(Data!$E:$E,Data!$B:$B,'Data Tables'!$C321,Data!$C:$C,'Data Tables'!AM$4,Data!$D:$D,'Data Tables'!AM$3)),"")</f>
        <v>0</v>
      </c>
      <c r="AN321" s="60">
        <f>IFERROR(IF(AN$4="","",SUMIFS(Data!$E:$E,Data!$B:$B,'Data Tables'!$C321,Data!$C:$C,'Data Tables'!AN$4,Data!$D:$D,'Data Tables'!AM$3)),"")</f>
        <v>0</v>
      </c>
      <c r="AO321" s="59">
        <f>IFERROR(IF(AO$4="","",SUMIFS(Data!$E:$E,Data!$B:$B,'Data Tables'!$C321,Data!$C:$C,'Data Tables'!AO$4,Data!$D:$D,'Data Tables'!AM$3)),"")</f>
        <v>0</v>
      </c>
      <c r="AP321" s="59" t="str">
        <f>IFERROR(IF(AP$4="","",SUMIFS(Data!$E:$E,Data!$B:$B,'Data Tables'!$C321,Data!$C:$C,'Data Tables'!AP$4,Data!$D:$D,'Data Tables'!AM$3)),"")</f>
        <v/>
      </c>
      <c r="AQ321" s="59" t="str">
        <f>IFERROR(IF(AQ$4="","",SUMIFS(Data!$E:$E,Data!$B:$B,'Data Tables'!$C321,Data!$C:$C,'Data Tables'!AQ$4,Data!$D:$D,'Data Tables'!AM$3)),"")</f>
        <v/>
      </c>
      <c r="AR321" s="59" t="str">
        <f>IFERROR(IF(AR$4="","",SUMIFS(Data!$E:$E,Data!$B:$B,'Data Tables'!$C321,Data!$C:$C,'Data Tables'!AR$4,Data!$D:$D,'Data Tables'!AM$3)),"")</f>
        <v/>
      </c>
      <c r="AS321" s="59" t="str">
        <f>IFERROR(IF(AS$4="","",SUMIFS(Data!$E:$E,Data!$B:$B,'Data Tables'!$C321,Data!$C:$C,'Data Tables'!AS$4,Data!$D:$D,'Data Tables'!AM$3)),"")</f>
        <v/>
      </c>
      <c r="AT321" s="59" t="str">
        <f>IFERROR(IF(AT$4="","",SUMIFS(Data!$E:$E,Data!$B:$B,'Data Tables'!$C321,Data!$C:$C,'Data Tables'!AT$4,Data!$D:$D,'Data Tables'!AM$3)),"")</f>
        <v/>
      </c>
      <c r="AU321" s="59" t="str">
        <f>IFERROR(IF(AU$4="","",SUMIFS(Data!$E:$E,Data!$B:$B,'Data Tables'!$C321,Data!$C:$C,'Data Tables'!AU$4,Data!$D:$D,'Data Tables'!AM$3)),"")</f>
        <v/>
      </c>
      <c r="AV321" s="59" t="str">
        <f>IFERROR(IF(AV$4="","",SUMIFS(Data!$E:$E,Data!$B:$B,'Data Tables'!$C321,Data!$C:$C,'Data Tables'!AV$4,Data!$D:$D,'Data Tables'!AM$3)),"")</f>
        <v/>
      </c>
      <c r="AW321" s="1"/>
      <c r="AX321" s="74">
        <f t="shared" si="431"/>
        <v>0</v>
      </c>
      <c r="AY321" s="75">
        <f t="shared" si="432"/>
        <v>0</v>
      </c>
      <c r="AZ321" s="76">
        <f t="shared" si="433"/>
        <v>0</v>
      </c>
      <c r="BA321" s="76" t="str">
        <f t="shared" si="434"/>
        <v/>
      </c>
      <c r="BB321" s="76" t="str">
        <f t="shared" si="435"/>
        <v/>
      </c>
      <c r="BC321" s="76" t="str">
        <f t="shared" si="436"/>
        <v/>
      </c>
      <c r="BD321" s="76" t="str">
        <f t="shared" si="437"/>
        <v/>
      </c>
      <c r="BE321" s="76" t="str">
        <f t="shared" si="438"/>
        <v/>
      </c>
      <c r="BF321" s="76" t="str">
        <f t="shared" si="439"/>
        <v/>
      </c>
      <c r="BG321" s="76" t="str">
        <f t="shared" si="440"/>
        <v/>
      </c>
      <c r="BH321" s="1"/>
      <c r="BI321" s="61">
        <f>IFERROR(IF(BI$4="","",SUMIFS(Data!$E:$E,Data!$B:$B,'Data Tables'!$C321,Data!$C:$C,'Data Tables'!BI$4,Data!$D:$D,'Data Tables'!BI$3)),"")</f>
        <v>0</v>
      </c>
      <c r="BJ321" s="60">
        <f>IFERROR(IF(BJ$4="","",SUMIFS(Data!$E:$E,Data!$B:$B,'Data Tables'!$C321,Data!$C:$C,'Data Tables'!BJ$4,Data!$D:$D,'Data Tables'!BI$3)),"")</f>
        <v>0</v>
      </c>
      <c r="BK321" s="59">
        <f>IFERROR(IF(BK$4="","",SUMIFS(Data!$E:$E,Data!$B:$B,'Data Tables'!$C321,Data!$C:$C,'Data Tables'!BK$4,Data!$D:$D,'Data Tables'!BI$3)),"")</f>
        <v>0</v>
      </c>
      <c r="BL321" s="59" t="str">
        <f>IFERROR(IF(BL$4="","",SUMIFS(Data!$E:$E,Data!$B:$B,'Data Tables'!$C321,Data!$C:$C,'Data Tables'!BL$4,Data!$D:$D,'Data Tables'!BI$3)),"")</f>
        <v/>
      </c>
      <c r="BM321" s="59" t="str">
        <f>IFERROR(IF(BM$4="","",SUMIFS(Data!$E:$E,Data!$B:$B,'Data Tables'!$C321,Data!$C:$C,'Data Tables'!BM$4,Data!$D:$D,'Data Tables'!BI$3)),"")</f>
        <v/>
      </c>
      <c r="BN321" s="59" t="str">
        <f>IFERROR(IF(BN$4="","",SUMIFS(Data!$E:$E,Data!$B:$B,'Data Tables'!$C321,Data!$C:$C,'Data Tables'!BN$4,Data!$D:$D,'Data Tables'!BI$3)),"")</f>
        <v/>
      </c>
      <c r="BO321" s="59" t="str">
        <f>IFERROR(IF(BO$4="","",SUMIFS(Data!$E:$E,Data!$B:$B,'Data Tables'!$C321,Data!$C:$C,'Data Tables'!BO$4,Data!$D:$D,'Data Tables'!BI$3)),"")</f>
        <v/>
      </c>
      <c r="BP321" s="59" t="str">
        <f>IFERROR(IF(BP$4="","",SUMIFS(Data!$E:$E,Data!$B:$B,'Data Tables'!$C321,Data!$C:$C,'Data Tables'!BP$4,Data!$D:$D,'Data Tables'!BI$3)),"")</f>
        <v/>
      </c>
      <c r="BQ321" s="59" t="str">
        <f>IFERROR(IF(BQ$4="","",SUMIFS(Data!$E:$E,Data!$B:$B,'Data Tables'!$C321,Data!$C:$C,'Data Tables'!BQ$4,Data!$D:$D,'Data Tables'!BI$3)),"")</f>
        <v/>
      </c>
      <c r="BR321" s="59" t="str">
        <f>IFERROR(IF(BR$4="","",SUMIFS(Data!$E:$E,Data!$B:$B,'Data Tables'!$C321,Data!$C:$C,'Data Tables'!BR$4,Data!$D:$D,'Data Tables'!BI$3)),"")</f>
        <v/>
      </c>
      <c r="BS321" s="1"/>
      <c r="BT321" s="74">
        <f t="shared" si="441"/>
        <v>0</v>
      </c>
      <c r="BU321" s="79">
        <f t="shared" si="442"/>
        <v>0</v>
      </c>
      <c r="BV321" s="78">
        <f t="shared" si="443"/>
        <v>0</v>
      </c>
      <c r="BW321" s="78" t="str">
        <f t="shared" si="444"/>
        <v/>
      </c>
      <c r="BX321" s="78" t="str">
        <f t="shared" si="445"/>
        <v/>
      </c>
      <c r="BY321" s="78" t="str">
        <f t="shared" si="446"/>
        <v/>
      </c>
      <c r="BZ321" s="78" t="str">
        <f t="shared" si="447"/>
        <v/>
      </c>
      <c r="CA321" s="78" t="str">
        <f t="shared" si="448"/>
        <v/>
      </c>
      <c r="CB321" s="78" t="str">
        <f t="shared" si="449"/>
        <v/>
      </c>
      <c r="CC321" s="78" t="str">
        <f t="shared" si="450"/>
        <v/>
      </c>
      <c r="CD321" s="1"/>
      <c r="CE321" s="61">
        <f>IFERROR(IF(CE$4="","",SUMIFS(Data!$E:$E,Data!$B:$B,'Data Tables'!$C321,Data!$C:$C,'Data Tables'!CE$4,Data!$D:$D,'Data Tables'!CE$3)),"")</f>
        <v>0</v>
      </c>
      <c r="CF321" s="60">
        <f>IFERROR(IF(CF$4="","",SUMIFS(Data!$E:$E,Data!$B:$B,'Data Tables'!$C321,Data!$C:$C,'Data Tables'!CF$4,Data!$D:$D,'Data Tables'!CE$3)),"")</f>
        <v>0</v>
      </c>
      <c r="CG321" s="59">
        <f>IFERROR(IF(CG$4="","",SUMIFS(Data!$E:$E,Data!$B:$B,'Data Tables'!$C321,Data!$C:$C,'Data Tables'!CG$4,Data!$D:$D,'Data Tables'!CE$3)),"")</f>
        <v>0</v>
      </c>
      <c r="CH321" s="59" t="str">
        <f>IFERROR(IF(CH$4="","",SUMIFS(Data!$E:$E,Data!$B:$B,'Data Tables'!$C321,Data!$C:$C,'Data Tables'!CH$4,Data!$D:$D,'Data Tables'!CE$3)),"")</f>
        <v/>
      </c>
      <c r="CI321" s="59" t="str">
        <f>IFERROR(IF(CI$4="","",SUMIFS(Data!$E:$E,Data!$B:$B,'Data Tables'!$C321,Data!$C:$C,'Data Tables'!CI$4,Data!$D:$D,'Data Tables'!CE$3)),"")</f>
        <v/>
      </c>
      <c r="CJ321" s="59" t="str">
        <f>IFERROR(IF(CJ$4="","",SUMIFS(Data!$E:$E,Data!$B:$B,'Data Tables'!$C321,Data!$C:$C,'Data Tables'!CJ$4,Data!$D:$D,'Data Tables'!CE$3)),"")</f>
        <v/>
      </c>
      <c r="CK321" s="59" t="str">
        <f>IFERROR(IF(CK$4="","",SUMIFS(Data!$E:$E,Data!$B:$B,'Data Tables'!$C321,Data!$C:$C,'Data Tables'!CK$4,Data!$D:$D,'Data Tables'!CE$3)),"")</f>
        <v/>
      </c>
      <c r="CL321" s="59" t="str">
        <f>IFERROR(IF(CL$4="","",SUMIFS(Data!$E:$E,Data!$B:$B,'Data Tables'!$C321,Data!$C:$C,'Data Tables'!CL$4,Data!$D:$D,'Data Tables'!CE$3)),"")</f>
        <v/>
      </c>
      <c r="CM321" s="59" t="str">
        <f>IFERROR(IF(CM$4="","",SUMIFS(Data!$E:$E,Data!$B:$B,'Data Tables'!$C321,Data!$C:$C,'Data Tables'!CM$4,Data!$D:$D,'Data Tables'!CE$3)),"")</f>
        <v/>
      </c>
      <c r="CN321" s="59" t="str">
        <f>IFERROR(IF(CN$4="","",SUMIFS(Data!$E:$E,Data!$B:$B,'Data Tables'!$C321,Data!$C:$C,'Data Tables'!CN$4,Data!$D:$D,'Data Tables'!CE$3)),"")</f>
        <v/>
      </c>
      <c r="CO321" s="1"/>
      <c r="CP321" s="61">
        <f>IFERROR(IF(CP$4="","",SUMIFS(Data!$E:$E,Data!$B:$B,'Data Tables'!$C321,Data!$C:$C,'Data Tables'!CP$4,Data!$D:$D,'Data Tables'!CP$3)),"")</f>
        <v>0</v>
      </c>
      <c r="CQ321" s="60">
        <f>IFERROR(IF(CQ$4="","",SUMIFS(Data!$E:$E,Data!$B:$B,'Data Tables'!$C321,Data!$C:$C,'Data Tables'!CQ$4,Data!$D:$D,'Data Tables'!CP$3)),"")</f>
        <v>0</v>
      </c>
      <c r="CR321" s="59">
        <f>IFERROR(IF(CR$4="","",SUMIFS(Data!$E:$E,Data!$B:$B,'Data Tables'!$C321,Data!$C:$C,'Data Tables'!CR$4,Data!$D:$D,'Data Tables'!CP$3)),"")</f>
        <v>0</v>
      </c>
      <c r="CS321" s="59" t="str">
        <f>IFERROR(IF(CS$4="","",SUMIFS(Data!$E:$E,Data!$B:$B,'Data Tables'!$C321,Data!$C:$C,'Data Tables'!CS$4,Data!$D:$D,'Data Tables'!CP$3)),"")</f>
        <v/>
      </c>
      <c r="CT321" s="59" t="str">
        <f>IFERROR(IF(CT$4="","",SUMIFS(Data!$E:$E,Data!$B:$B,'Data Tables'!$C321,Data!$C:$C,'Data Tables'!CT$4,Data!$D:$D,'Data Tables'!CP$3)),"")</f>
        <v/>
      </c>
      <c r="CU321" s="59" t="str">
        <f>IFERROR(IF(CU$4="","",SUMIFS(Data!$E:$E,Data!$B:$B,'Data Tables'!$C321,Data!$C:$C,'Data Tables'!CU$4,Data!$D:$D,'Data Tables'!CP$3)),"")</f>
        <v/>
      </c>
      <c r="CV321" s="59" t="str">
        <f>IFERROR(IF(CV$4="","",SUMIFS(Data!$E:$E,Data!$B:$B,'Data Tables'!$C321,Data!$C:$C,'Data Tables'!CV$4,Data!$D:$D,'Data Tables'!CP$3)),"")</f>
        <v/>
      </c>
      <c r="CW321" s="59" t="str">
        <f>IFERROR(IF(CW$4="","",SUMIFS(Data!$E:$E,Data!$B:$B,'Data Tables'!$C321,Data!$C:$C,'Data Tables'!CW$4,Data!$D:$D,'Data Tables'!CP$3)),"")</f>
        <v/>
      </c>
      <c r="CX321" s="59" t="str">
        <f>IFERROR(IF(CX$4="","",SUMIFS(Data!$E:$E,Data!$B:$B,'Data Tables'!$C321,Data!$C:$C,'Data Tables'!CX$4,Data!$D:$D,'Data Tables'!CP$3)),"")</f>
        <v/>
      </c>
      <c r="CY321" s="59" t="str">
        <f>IFERROR(IF(CY$4="","",SUMIFS(Data!$E:$E,Data!$B:$B,'Data Tables'!$C321,Data!$C:$C,'Data Tables'!CY$4,Data!$D:$D,'Data Tables'!CP$3)),"")</f>
        <v/>
      </c>
      <c r="CZ321" s="1"/>
      <c r="DA321" s="77">
        <f t="shared" si="451"/>
        <v>0</v>
      </c>
      <c r="DB321" s="79">
        <f t="shared" si="452"/>
        <v>0</v>
      </c>
      <c r="DC321" s="78">
        <f t="shared" si="453"/>
        <v>0</v>
      </c>
      <c r="DD321" s="78" t="str">
        <f t="shared" si="454"/>
        <v/>
      </c>
      <c r="DE321" s="78" t="str">
        <f t="shared" si="455"/>
        <v/>
      </c>
      <c r="DF321" s="78" t="str">
        <f t="shared" si="456"/>
        <v/>
      </c>
      <c r="DG321" s="78" t="str">
        <f t="shared" si="457"/>
        <v/>
      </c>
      <c r="DH321" s="78" t="str">
        <f t="shared" si="458"/>
        <v/>
      </c>
      <c r="DI321" s="78" t="str">
        <f t="shared" si="459"/>
        <v/>
      </c>
      <c r="DJ321" s="78" t="str">
        <f t="shared" si="460"/>
        <v/>
      </c>
      <c r="DK321" s="1"/>
      <c r="DL321" s="77">
        <f t="shared" si="461"/>
        <v>0</v>
      </c>
      <c r="DM321" s="79">
        <f t="shared" si="462"/>
        <v>0</v>
      </c>
      <c r="DN321" s="78">
        <f t="shared" si="463"/>
        <v>0</v>
      </c>
      <c r="DO321" s="78" t="str">
        <f t="shared" si="464"/>
        <v/>
      </c>
      <c r="DP321" s="78" t="str">
        <f t="shared" si="465"/>
        <v/>
      </c>
      <c r="DQ321" s="78" t="str">
        <f t="shared" si="466"/>
        <v/>
      </c>
      <c r="DR321" s="78" t="str">
        <f t="shared" si="467"/>
        <v/>
      </c>
      <c r="DS321" s="78" t="str">
        <f t="shared" si="468"/>
        <v/>
      </c>
      <c r="DT321" s="78" t="str">
        <f t="shared" si="469"/>
        <v/>
      </c>
      <c r="DU321" s="78" t="str">
        <f t="shared" si="470"/>
        <v/>
      </c>
      <c r="DV321" s="1"/>
      <c r="DW321" s="61">
        <f>IFERROR(IF(DW$4="","",SUMIFS(Data!$E:$E,Data!$B:$B,'Data Tables'!$C321,Data!$C:$C,'Data Tables'!DW$4,Data!$D:$D,'Data Tables'!DW$3)),"")</f>
        <v>0</v>
      </c>
      <c r="DX321" s="60">
        <f>IFERROR(IF(DX$4="","",SUMIFS(Data!$E:$E,Data!$B:$B,'Data Tables'!$C321,Data!$C:$C,'Data Tables'!DX$4,Data!$D:$D,'Data Tables'!DW$3)),"")</f>
        <v>0</v>
      </c>
      <c r="DY321" s="59">
        <f>IFERROR(IF(DY$4="","",SUMIFS(Data!$E:$E,Data!$B:$B,'Data Tables'!$C321,Data!$C:$C,'Data Tables'!DY$4,Data!$D:$D,'Data Tables'!DW$3)),"")</f>
        <v>0</v>
      </c>
      <c r="DZ321" s="59" t="str">
        <f>IFERROR(IF(DZ$4="","",SUMIFS(Data!$E:$E,Data!$B:$B,'Data Tables'!$C321,Data!$C:$C,'Data Tables'!DZ$4,Data!$D:$D,'Data Tables'!DW$3)),"")</f>
        <v/>
      </c>
      <c r="EA321" s="59" t="str">
        <f>IFERROR(IF(EA$4="","",SUMIFS(Data!$E:$E,Data!$B:$B,'Data Tables'!$C321,Data!$C:$C,'Data Tables'!EA$4,Data!$D:$D,'Data Tables'!DW$3)),"")</f>
        <v/>
      </c>
      <c r="EB321" s="59" t="str">
        <f>IFERROR(IF(EB$4="","",SUMIFS(Data!$E:$E,Data!$B:$B,'Data Tables'!$C321,Data!$C:$C,'Data Tables'!EB$4,Data!$D:$D,'Data Tables'!DW$3)),"")</f>
        <v/>
      </c>
      <c r="EC321" s="59" t="str">
        <f>IFERROR(IF(EC$4="","",SUMIFS(Data!$E:$E,Data!$B:$B,'Data Tables'!$C321,Data!$C:$C,'Data Tables'!EC$4,Data!$D:$D,'Data Tables'!DW$3)),"")</f>
        <v/>
      </c>
      <c r="ED321" s="59" t="str">
        <f>IFERROR(IF(ED$4="","",SUMIFS(Data!$E:$E,Data!$B:$B,'Data Tables'!$C321,Data!$C:$C,'Data Tables'!ED$4,Data!$D:$D,'Data Tables'!DW$3)),"")</f>
        <v/>
      </c>
      <c r="EE321" s="59" t="str">
        <f>IFERROR(IF(EE$4="","",SUMIFS(Data!$E:$E,Data!$B:$B,'Data Tables'!$C321,Data!$C:$C,'Data Tables'!EE$4,Data!$D:$D,'Data Tables'!DW$3)),"")</f>
        <v/>
      </c>
      <c r="EF321" s="59" t="str">
        <f>IFERROR(IF(EF$4="","",SUMIFS(Data!$E:$E,Data!$B:$B,'Data Tables'!$C321,Data!$C:$C,'Data Tables'!EF$4,Data!$D:$D,'Data Tables'!DW$3)),"")</f>
        <v/>
      </c>
      <c r="EG321" s="1"/>
      <c r="EH321" s="77">
        <f t="shared" si="471"/>
        <v>0</v>
      </c>
      <c r="EI321" s="79">
        <f t="shared" si="472"/>
        <v>0</v>
      </c>
      <c r="EJ321" s="78">
        <f t="shared" si="473"/>
        <v>0</v>
      </c>
      <c r="EK321" s="78" t="str">
        <f t="shared" si="474"/>
        <v/>
      </c>
      <c r="EL321" s="78" t="str">
        <f t="shared" si="475"/>
        <v/>
      </c>
      <c r="EM321" s="78" t="str">
        <f t="shared" si="476"/>
        <v/>
      </c>
      <c r="EN321" s="78" t="str">
        <f t="shared" si="477"/>
        <v/>
      </c>
      <c r="EO321" s="78" t="str">
        <f t="shared" si="478"/>
        <v/>
      </c>
      <c r="EP321" s="78" t="str">
        <f t="shared" si="479"/>
        <v/>
      </c>
      <c r="EQ321" s="78" t="str">
        <f t="shared" si="480"/>
        <v/>
      </c>
      <c r="ER321" s="1"/>
      <c r="ES321" s="61">
        <f>IFERROR(IF(ES$4="","",SUMIFS(Data!$E:$E,Data!$B:$B,'Data Tables'!$C321,Data!$C:$C,'Data Tables'!ES$4,Data!$D:$D,'Data Tables'!ES$3)),"")</f>
        <v>0</v>
      </c>
      <c r="ET321" s="60">
        <f>IFERROR(IF(ET$4="","",SUMIFS(Data!$E:$E,Data!$B:$B,'Data Tables'!$C321,Data!$C:$C,'Data Tables'!ET$4,Data!$D:$D,'Data Tables'!ES$3)),"")</f>
        <v>0</v>
      </c>
      <c r="EU321" s="59">
        <f>IFERROR(IF(EU$4="","",SUMIFS(Data!$E:$E,Data!$B:$B,'Data Tables'!$C321,Data!$C:$C,'Data Tables'!EU$4,Data!$D:$D,'Data Tables'!ES$3)),"")</f>
        <v>0</v>
      </c>
      <c r="EV321" s="59" t="str">
        <f>IFERROR(IF(EV$4="","",SUMIFS(Data!$E:$E,Data!$B:$B,'Data Tables'!$C321,Data!$C:$C,'Data Tables'!EV$4,Data!$D:$D,'Data Tables'!ES$3)),"")</f>
        <v/>
      </c>
      <c r="EW321" s="59" t="str">
        <f>IFERROR(IF(EW$4="","",SUMIFS(Data!$E:$E,Data!$B:$B,'Data Tables'!$C321,Data!$C:$C,'Data Tables'!EW$4,Data!$D:$D,'Data Tables'!ES$3)),"")</f>
        <v/>
      </c>
      <c r="EX321" s="59" t="str">
        <f>IFERROR(IF(EX$4="","",SUMIFS(Data!$E:$E,Data!$B:$B,'Data Tables'!$C321,Data!$C:$C,'Data Tables'!EX$4,Data!$D:$D,'Data Tables'!ES$3)),"")</f>
        <v/>
      </c>
      <c r="EY321" s="59" t="str">
        <f>IFERROR(IF(EY$4="","",SUMIFS(Data!$E:$E,Data!$B:$B,'Data Tables'!$C321,Data!$C:$C,'Data Tables'!EY$4,Data!$D:$D,'Data Tables'!ES$3)),"")</f>
        <v/>
      </c>
      <c r="EZ321" s="59" t="str">
        <f>IFERROR(IF(EZ$4="","",SUMIFS(Data!$E:$E,Data!$B:$B,'Data Tables'!$C321,Data!$C:$C,'Data Tables'!EZ$4,Data!$D:$D,'Data Tables'!ES$3)),"")</f>
        <v/>
      </c>
      <c r="FA321" s="59" t="str">
        <f>IFERROR(IF(FA$4="","",SUMIFS(Data!$E:$E,Data!$B:$B,'Data Tables'!$C321,Data!$C:$C,'Data Tables'!FA$4,Data!$D:$D,'Data Tables'!ES$3)),"")</f>
        <v/>
      </c>
      <c r="FB321" s="59" t="str">
        <f>IFERROR(IF(FB$4="","",SUMIFS(Data!$E:$E,Data!$B:$B,'Data Tables'!$C321,Data!$C:$C,'Data Tables'!FB$4,Data!$D:$D,'Data Tables'!ES$3)),"")</f>
        <v/>
      </c>
      <c r="FC321" s="1"/>
      <c r="FD321" s="77">
        <f t="shared" si="481"/>
        <v>0</v>
      </c>
      <c r="FE321" s="79">
        <f t="shared" si="482"/>
        <v>0</v>
      </c>
      <c r="FF321" s="78">
        <f t="shared" si="483"/>
        <v>0</v>
      </c>
      <c r="FG321" s="78" t="str">
        <f t="shared" si="484"/>
        <v/>
      </c>
      <c r="FH321" s="78" t="str">
        <f t="shared" si="485"/>
        <v/>
      </c>
      <c r="FI321" s="78" t="str">
        <f t="shared" si="486"/>
        <v/>
      </c>
      <c r="FJ321" s="78" t="str">
        <f t="shared" si="487"/>
        <v/>
      </c>
      <c r="FK321" s="78" t="str">
        <f t="shared" si="488"/>
        <v/>
      </c>
      <c r="FL321" s="78" t="str">
        <f t="shared" si="489"/>
        <v/>
      </c>
      <c r="FM321" s="78" t="str">
        <f t="shared" si="490"/>
        <v/>
      </c>
      <c r="FN321" s="1"/>
      <c r="FO321" s="77">
        <f t="shared" si="491"/>
        <v>0</v>
      </c>
      <c r="FP321" s="79">
        <f t="shared" si="492"/>
        <v>0</v>
      </c>
      <c r="FQ321" s="78">
        <f t="shared" si="493"/>
        <v>0</v>
      </c>
      <c r="FR321" s="78" t="str">
        <f t="shared" si="494"/>
        <v/>
      </c>
      <c r="FS321" s="78" t="str">
        <f t="shared" si="495"/>
        <v/>
      </c>
      <c r="FT321" s="78" t="str">
        <f t="shared" si="496"/>
        <v/>
      </c>
      <c r="FU321" s="78" t="str">
        <f t="shared" si="497"/>
        <v/>
      </c>
      <c r="FV321" s="78" t="str">
        <f t="shared" si="498"/>
        <v/>
      </c>
      <c r="FW321" s="78" t="str">
        <f t="shared" si="499"/>
        <v/>
      </c>
      <c r="FX321" s="78" t="str">
        <f t="shared" si="500"/>
        <v/>
      </c>
      <c r="FY321" s="1"/>
      <c r="FZ321" s="61">
        <f>IFERROR(IF(FZ$4="","",SUMIFS(Data!$E:$E,Data!$B:$B,'Data Tables'!$C321,Data!$C:$C,'Data Tables'!FZ$4,Data!$D:$D,'Data Tables'!FZ$3)),"")</f>
        <v>0</v>
      </c>
      <c r="GA321" s="60">
        <f>IFERROR(IF(GA$4="","",SUMIFS(Data!$E:$E,Data!$B:$B,'Data Tables'!$C321,Data!$C:$C,'Data Tables'!GA$4,Data!$D:$D,'Data Tables'!FZ$3)),"")</f>
        <v>0</v>
      </c>
      <c r="GB321" s="59">
        <f>IFERROR(IF(GB$4="","",SUMIFS(Data!$E:$E,Data!$B:$B,'Data Tables'!$C321,Data!$C:$C,'Data Tables'!GB$4,Data!$D:$D,'Data Tables'!FZ$3)),"")</f>
        <v>0</v>
      </c>
      <c r="GC321" s="59" t="str">
        <f>IFERROR(IF(GC$4="","",SUMIFS(Data!$E:$E,Data!$B:$B,'Data Tables'!$C321,Data!$C:$C,'Data Tables'!GC$4,Data!$D:$D,'Data Tables'!FZ$3)),"")</f>
        <v/>
      </c>
      <c r="GD321" s="59" t="str">
        <f>IFERROR(IF(GD$4="","",SUMIFS(Data!$E:$E,Data!$B:$B,'Data Tables'!$C321,Data!$C:$C,'Data Tables'!GD$4,Data!$D:$D,'Data Tables'!FZ$3)),"")</f>
        <v/>
      </c>
      <c r="GE321" s="59" t="str">
        <f>IFERROR(IF(GE$4="","",SUMIFS(Data!$E:$E,Data!$B:$B,'Data Tables'!$C321,Data!$C:$C,'Data Tables'!GE$4,Data!$D:$D,'Data Tables'!FZ$3)),"")</f>
        <v/>
      </c>
      <c r="GF321" s="59" t="str">
        <f>IFERROR(IF(GF$4="","",SUMIFS(Data!$E:$E,Data!$B:$B,'Data Tables'!$C321,Data!$C:$C,'Data Tables'!GF$4,Data!$D:$D,'Data Tables'!FZ$3)),"")</f>
        <v/>
      </c>
      <c r="GG321" s="59" t="str">
        <f>IFERROR(IF(GG$4="","",SUMIFS(Data!$E:$E,Data!$B:$B,'Data Tables'!$C321,Data!$C:$C,'Data Tables'!GG$4,Data!$D:$D,'Data Tables'!FZ$3)),"")</f>
        <v/>
      </c>
      <c r="GH321" s="59" t="str">
        <f>IFERROR(IF(GH$4="","",SUMIFS(Data!$E:$E,Data!$B:$B,'Data Tables'!$C321,Data!$C:$C,'Data Tables'!GH$4,Data!$D:$D,'Data Tables'!FZ$3)),"")</f>
        <v/>
      </c>
      <c r="GI321" s="59" t="str">
        <f>IFERROR(IF(GI$4="","",SUMIFS(Data!$E:$E,Data!$B:$B,'Data Tables'!$C321,Data!$C:$C,'Data Tables'!GI$4,Data!$D:$D,'Data Tables'!FZ$3)),"")</f>
        <v/>
      </c>
      <c r="GJ321" s="1"/>
      <c r="GK321" s="61">
        <f>IFERROR(IF(GK$4="","",SUMIFS(Data!$E:$E,Data!$B:$B,'Data Tables'!$C321,Data!$C:$C,'Data Tables'!GK$4,Data!$D:$D,'Data Tables'!GK$3)),"")</f>
        <v>0</v>
      </c>
      <c r="GL321" s="60">
        <f>IFERROR(IF(GL$4="","",SUMIFS(Data!$E:$E,Data!$B:$B,'Data Tables'!$C321,Data!$C:$C,'Data Tables'!GL$4,Data!$D:$D,'Data Tables'!GK$3)),"")</f>
        <v>0</v>
      </c>
      <c r="GM321" s="59">
        <f>IFERROR(IF(GM$4="","",SUMIFS(Data!$E:$E,Data!$B:$B,'Data Tables'!$C321,Data!$C:$C,'Data Tables'!GM$4,Data!$D:$D,'Data Tables'!GK$3)),"")</f>
        <v>0</v>
      </c>
      <c r="GN321" s="59" t="str">
        <f>IFERROR(IF(GN$4="","",SUMIFS(Data!$E:$E,Data!$B:$B,'Data Tables'!$C321,Data!$C:$C,'Data Tables'!GN$4,Data!$D:$D,'Data Tables'!GK$3)),"")</f>
        <v/>
      </c>
      <c r="GO321" s="59" t="str">
        <f>IFERROR(IF(GO$4="","",SUMIFS(Data!$E:$E,Data!$B:$B,'Data Tables'!$C321,Data!$C:$C,'Data Tables'!GO$4,Data!$D:$D,'Data Tables'!GK$3)),"")</f>
        <v/>
      </c>
      <c r="GP321" s="59" t="str">
        <f>IFERROR(IF(GP$4="","",SUMIFS(Data!$E:$E,Data!$B:$B,'Data Tables'!$C321,Data!$C:$C,'Data Tables'!GP$4,Data!$D:$D,'Data Tables'!GK$3)),"")</f>
        <v/>
      </c>
      <c r="GQ321" s="59" t="str">
        <f>IFERROR(IF(GQ$4="","",SUMIFS(Data!$E:$E,Data!$B:$B,'Data Tables'!$C321,Data!$C:$C,'Data Tables'!GQ$4,Data!$D:$D,'Data Tables'!GK$3)),"")</f>
        <v/>
      </c>
      <c r="GR321" s="59" t="str">
        <f>IFERROR(IF(GR$4="","",SUMIFS(Data!$E:$E,Data!$B:$B,'Data Tables'!$C321,Data!$C:$C,'Data Tables'!GR$4,Data!$D:$D,'Data Tables'!GK$3)),"")</f>
        <v/>
      </c>
      <c r="GS321" s="59" t="str">
        <f>IFERROR(IF(GS$4="","",SUMIFS(Data!$E:$E,Data!$B:$B,'Data Tables'!$C321,Data!$C:$C,'Data Tables'!GS$4,Data!$D:$D,'Data Tables'!GK$3)),"")</f>
        <v/>
      </c>
      <c r="GT321" s="59" t="str">
        <f>IFERROR(IF(GT$4="","",SUMIFS(Data!$E:$E,Data!$B:$B,'Data Tables'!$C321,Data!$C:$C,'Data Tables'!GT$4,Data!$D:$D,'Data Tables'!GK$3)),"")</f>
        <v/>
      </c>
      <c r="GU321" s="1"/>
      <c r="GV321" s="59"/>
      <c r="GW321" s="59"/>
      <c r="GX321" s="60"/>
      <c r="GY321" s="59"/>
      <c r="GZ321" s="1"/>
      <c r="HA321" s="59"/>
      <c r="HB321" s="59"/>
      <c r="HC321" s="60"/>
      <c r="HD321" s="59"/>
      <c r="HE321" s="1"/>
      <c r="HF321" s="59"/>
      <c r="HG321" s="59"/>
      <c r="HH321" s="60"/>
      <c r="HI321" s="59"/>
      <c r="HJ321" s="1"/>
      <c r="HK321" s="59"/>
      <c r="HL321" s="59"/>
      <c r="HM321" s="60"/>
      <c r="HN321" s="59"/>
      <c r="HO321" s="1"/>
      <c r="HP321" s="59"/>
      <c r="HQ321" s="59"/>
      <c r="HR321" s="60"/>
      <c r="HS321" s="59"/>
      <c r="HT321" s="1"/>
      <c r="HU321" s="59"/>
      <c r="HV321" s="59"/>
      <c r="HW321" s="60">
        <f>SUM(HR$5:HR321)</f>
        <v>0</v>
      </c>
      <c r="HX321" s="59"/>
      <c r="HY321" s="1"/>
      <c r="HZ321" s="59"/>
      <c r="IA321" s="59"/>
      <c r="IB321" s="60"/>
      <c r="IC321" s="61"/>
      <c r="ID321" s="1"/>
      <c r="IE321" s="59"/>
      <c r="IF321" s="59"/>
      <c r="IG321" s="60"/>
      <c r="IH321" s="59"/>
      <c r="II321" s="1"/>
      <c r="IJ321" s="33"/>
      <c r="IK321" s="33"/>
      <c r="IL321" s="34"/>
      <c r="IM321" s="33"/>
      <c r="IN321" s="1"/>
      <c r="IO321" s="33"/>
      <c r="IP321" s="33"/>
      <c r="IQ321" s="34"/>
      <c r="IR321" s="33"/>
      <c r="IS321" s="1"/>
      <c r="IT321" s="33"/>
      <c r="IU321" s="33"/>
      <c r="IV321" s="34"/>
      <c r="IW321" s="33"/>
      <c r="IX321" s="1"/>
      <c r="IY321" s="33"/>
      <c r="IZ321" s="33"/>
      <c r="JA321" s="34"/>
      <c r="JB321" s="33"/>
    </row>
    <row r="322" spans="3:262" x14ac:dyDescent="0.25">
      <c r="C322" s="58">
        <f t="shared" si="501"/>
        <v>9678</v>
      </c>
      <c r="F322" s="61">
        <f>IFERROR(IF(F$4="","",SUMIFS(Data!$E:$E,Data!$B:$B,'Data Tables'!$C322,Data!$C:$C,'Data Tables'!F$4,Data!$D:$D,'Data Tables'!F$3)),"")</f>
        <v>0</v>
      </c>
      <c r="G322" s="60">
        <f>IFERROR(IF(G$4="","",SUMIFS(Data!$E:$E,Data!$B:$B,'Data Tables'!$C322,Data!$C:$C,'Data Tables'!G$4,Data!$D:$D,'Data Tables'!F$3)),"")</f>
        <v>0</v>
      </c>
      <c r="H322" s="59">
        <f>IFERROR(IF(H$4="","",SUMIFS(Data!$E:$E,Data!$B:$B,'Data Tables'!$C322,Data!$C:$C,'Data Tables'!H$4,Data!$D:$D,'Data Tables'!F$3)),"")</f>
        <v>0</v>
      </c>
      <c r="I322" s="59" t="str">
        <f>IFERROR(IF(I$4="","",SUMIFS(Data!$E:$E,Data!$B:$B,'Data Tables'!$C322,Data!$C:$C,'Data Tables'!I$4,Data!$D:$D,'Data Tables'!F$3)),"")</f>
        <v/>
      </c>
      <c r="J322" s="59" t="str">
        <f>IFERROR(IF(J$4="","",SUMIFS(Data!$E:$E,Data!$B:$B,'Data Tables'!$C322,Data!$C:$C,'Data Tables'!J$4,Data!$D:$D,'Data Tables'!F$3)),"")</f>
        <v/>
      </c>
      <c r="K322" s="59" t="str">
        <f>IFERROR(IF(K$4="","",SUMIFS(Data!$E:$E,Data!$B:$B,'Data Tables'!$C322,Data!$C:$C,'Data Tables'!K$4,Data!$D:$D,'Data Tables'!F$3)),"")</f>
        <v/>
      </c>
      <c r="L322" s="59" t="str">
        <f>IFERROR(IF(L$4="","",SUMIFS(Data!$E:$E,Data!$B:$B,'Data Tables'!$C322,Data!$C:$C,'Data Tables'!L$4,Data!$D:$D,'Data Tables'!F$3)),"")</f>
        <v/>
      </c>
      <c r="M322" s="59" t="str">
        <f>IFERROR(IF(M$4="","",SUMIFS(Data!$E:$E,Data!$B:$B,'Data Tables'!$C322,Data!$C:$C,'Data Tables'!M$4,Data!$D:$D,'Data Tables'!F$3)),"")</f>
        <v/>
      </c>
      <c r="N322" s="59" t="str">
        <f>IFERROR(IF(N$4="","",SUMIFS(Data!$E:$E,Data!$B:$B,'Data Tables'!$C322,Data!$C:$C,'Data Tables'!N$4,Data!$D:$D,'Data Tables'!F$3)),"")</f>
        <v/>
      </c>
      <c r="O322" s="59" t="str">
        <f>IFERROR(IF(O$4="","",SUMIFS(Data!$E:$E,Data!$B:$B,'Data Tables'!$C322,Data!$C:$C,'Data Tables'!O$4,Data!$D:$D,'Data Tables'!F$3)),"")</f>
        <v/>
      </c>
      <c r="P322" s="1"/>
      <c r="Q322" s="61">
        <f>IFERROR(IF(Q$4="","",SUMIFS(Data!$E:$E,Data!$B:$B,'Data Tables'!$C322,Data!$C:$C,'Data Tables'!Q$4,Data!$D:$D,'Data Tables'!Q$3)),"")</f>
        <v>0</v>
      </c>
      <c r="R322" s="60">
        <f>IFERROR(IF(R$4="","",SUMIFS(Data!$E:$E,Data!$B:$B,'Data Tables'!$C322,Data!$C:$C,'Data Tables'!R$4,Data!$D:$D,'Data Tables'!Q$3)),"")</f>
        <v>0</v>
      </c>
      <c r="S322" s="59">
        <f>IFERROR(IF(S$4="","",SUMIFS(Data!$E:$E,Data!$B:$B,'Data Tables'!$C322,Data!$C:$C,'Data Tables'!S$4,Data!$D:$D,'Data Tables'!Q$3)),"")</f>
        <v>0</v>
      </c>
      <c r="T322" s="59" t="str">
        <f>IFERROR(IF(T$4="","",SUMIFS(Data!$E:$E,Data!$B:$B,'Data Tables'!$C322,Data!$C:$C,'Data Tables'!T$4,Data!$D:$D,'Data Tables'!Q$3)),"")</f>
        <v/>
      </c>
      <c r="U322" s="59" t="str">
        <f>IFERROR(IF(U$4="","",SUMIFS(Data!$E:$E,Data!$B:$B,'Data Tables'!$C322,Data!$C:$C,'Data Tables'!U$4,Data!$D:$D,'Data Tables'!Q$3)),"")</f>
        <v/>
      </c>
      <c r="V322" s="59" t="str">
        <f>IFERROR(IF(V$4="","",SUMIFS(Data!$E:$E,Data!$B:$B,'Data Tables'!$C322,Data!$C:$C,'Data Tables'!V$4,Data!$D:$D,'Data Tables'!Q$3)),"")</f>
        <v/>
      </c>
      <c r="W322" s="59" t="str">
        <f>IFERROR(IF(W$4="","",SUMIFS(Data!$E:$E,Data!$B:$B,'Data Tables'!$C322,Data!$C:$C,'Data Tables'!W$4,Data!$D:$D,'Data Tables'!Q$3)),"")</f>
        <v/>
      </c>
      <c r="X322" s="59" t="str">
        <f>IFERROR(IF(X$4="","",SUMIFS(Data!$E:$E,Data!$B:$B,'Data Tables'!$C322,Data!$C:$C,'Data Tables'!X$4,Data!$D:$D,'Data Tables'!Q$3)),"")</f>
        <v/>
      </c>
      <c r="Y322" s="59" t="str">
        <f>IFERROR(IF(Y$4="","",SUMIFS(Data!$E:$E,Data!$B:$B,'Data Tables'!$C322,Data!$C:$C,'Data Tables'!Y$4,Data!$D:$D,'Data Tables'!Q$3)),"")</f>
        <v/>
      </c>
      <c r="Z322" s="59" t="str">
        <f>IFERROR(IF(Z$4="","",SUMIFS(Data!$E:$E,Data!$B:$B,'Data Tables'!$C322,Data!$C:$C,'Data Tables'!Z$4,Data!$D:$D,'Data Tables'!Q$3)),"")</f>
        <v/>
      </c>
      <c r="AA322" s="1"/>
      <c r="AB322" s="61">
        <f>IFERROR(IF(AB$4="","",SUMIFS(Data!$E:$E,Data!$B:$B,'Data Tables'!$C322,Data!$C:$C,'Data Tables'!AB$4,Data!$D:$D,'Data Tables'!AB$3)),"")</f>
        <v>0</v>
      </c>
      <c r="AC322" s="60">
        <f>IFERROR(IF(AC$4="","",SUMIFS(Data!$E:$E,Data!$B:$B,'Data Tables'!$C322,Data!$C:$C,'Data Tables'!AC$4,Data!$D:$D,'Data Tables'!AB$3)),"")</f>
        <v>0</v>
      </c>
      <c r="AD322" s="59">
        <f>IFERROR(IF(AD$4="","",SUMIFS(Data!$E:$E,Data!$B:$B,'Data Tables'!$C322,Data!$C:$C,'Data Tables'!AD$4,Data!$D:$D,'Data Tables'!AB$3)),"")</f>
        <v>0</v>
      </c>
      <c r="AE322" s="59" t="str">
        <f>IFERROR(IF(AE$4="","",SUMIFS(Data!$E:$E,Data!$B:$B,'Data Tables'!$C322,Data!$C:$C,'Data Tables'!AE$4,Data!$D:$D,'Data Tables'!AB$3)),"")</f>
        <v/>
      </c>
      <c r="AF322" s="59" t="str">
        <f>IFERROR(IF(AF$4="","",SUMIFS(Data!$E:$E,Data!$B:$B,'Data Tables'!$C322,Data!$C:$C,'Data Tables'!AF$4,Data!$D:$D,'Data Tables'!AB$3)),"")</f>
        <v/>
      </c>
      <c r="AG322" s="59" t="str">
        <f>IFERROR(IF(AG$4="","",SUMIFS(Data!$E:$E,Data!$B:$B,'Data Tables'!$C322,Data!$C:$C,'Data Tables'!AG$4,Data!$D:$D,'Data Tables'!AB$3)),"")</f>
        <v/>
      </c>
      <c r="AH322" s="59" t="str">
        <f>IFERROR(IF(AH$4="","",SUMIFS(Data!$E:$E,Data!$B:$B,'Data Tables'!$C322,Data!$C:$C,'Data Tables'!AH$4,Data!$D:$D,'Data Tables'!AB$3)),"")</f>
        <v/>
      </c>
      <c r="AI322" s="59" t="str">
        <f>IFERROR(IF(AI$4="","",SUMIFS(Data!$E:$E,Data!$B:$B,'Data Tables'!$C322,Data!$C:$C,'Data Tables'!AI$4,Data!$D:$D,'Data Tables'!AB$3)),"")</f>
        <v/>
      </c>
      <c r="AJ322" s="59" t="str">
        <f>IFERROR(IF(AJ$4="","",SUMIFS(Data!$E:$E,Data!$B:$B,'Data Tables'!$C322,Data!$C:$C,'Data Tables'!AJ$4,Data!$D:$D,'Data Tables'!AB$3)),"")</f>
        <v/>
      </c>
      <c r="AK322" s="59" t="str">
        <f>IFERROR(IF(AK$4="","",SUMIFS(Data!$E:$E,Data!$B:$B,'Data Tables'!$C322,Data!$C:$C,'Data Tables'!AK$4,Data!$D:$D,'Data Tables'!AB$3)),"")</f>
        <v/>
      </c>
      <c r="AL322" s="1"/>
      <c r="AM322" s="61">
        <f>IFERROR(IF(AM$4="","",SUMIFS(Data!$E:$E,Data!$B:$B,'Data Tables'!$C322,Data!$C:$C,'Data Tables'!AM$4,Data!$D:$D,'Data Tables'!AM$3)),"")</f>
        <v>0</v>
      </c>
      <c r="AN322" s="60">
        <f>IFERROR(IF(AN$4="","",SUMIFS(Data!$E:$E,Data!$B:$B,'Data Tables'!$C322,Data!$C:$C,'Data Tables'!AN$4,Data!$D:$D,'Data Tables'!AM$3)),"")</f>
        <v>0</v>
      </c>
      <c r="AO322" s="59">
        <f>IFERROR(IF(AO$4="","",SUMIFS(Data!$E:$E,Data!$B:$B,'Data Tables'!$C322,Data!$C:$C,'Data Tables'!AO$4,Data!$D:$D,'Data Tables'!AM$3)),"")</f>
        <v>0</v>
      </c>
      <c r="AP322" s="59" t="str">
        <f>IFERROR(IF(AP$4="","",SUMIFS(Data!$E:$E,Data!$B:$B,'Data Tables'!$C322,Data!$C:$C,'Data Tables'!AP$4,Data!$D:$D,'Data Tables'!AM$3)),"")</f>
        <v/>
      </c>
      <c r="AQ322" s="59" t="str">
        <f>IFERROR(IF(AQ$4="","",SUMIFS(Data!$E:$E,Data!$B:$B,'Data Tables'!$C322,Data!$C:$C,'Data Tables'!AQ$4,Data!$D:$D,'Data Tables'!AM$3)),"")</f>
        <v/>
      </c>
      <c r="AR322" s="59" t="str">
        <f>IFERROR(IF(AR$4="","",SUMIFS(Data!$E:$E,Data!$B:$B,'Data Tables'!$C322,Data!$C:$C,'Data Tables'!AR$4,Data!$D:$D,'Data Tables'!AM$3)),"")</f>
        <v/>
      </c>
      <c r="AS322" s="59" t="str">
        <f>IFERROR(IF(AS$4="","",SUMIFS(Data!$E:$E,Data!$B:$B,'Data Tables'!$C322,Data!$C:$C,'Data Tables'!AS$4,Data!$D:$D,'Data Tables'!AM$3)),"")</f>
        <v/>
      </c>
      <c r="AT322" s="59" t="str">
        <f>IFERROR(IF(AT$4="","",SUMIFS(Data!$E:$E,Data!$B:$B,'Data Tables'!$C322,Data!$C:$C,'Data Tables'!AT$4,Data!$D:$D,'Data Tables'!AM$3)),"")</f>
        <v/>
      </c>
      <c r="AU322" s="59" t="str">
        <f>IFERROR(IF(AU$4="","",SUMIFS(Data!$E:$E,Data!$B:$B,'Data Tables'!$C322,Data!$C:$C,'Data Tables'!AU$4,Data!$D:$D,'Data Tables'!AM$3)),"")</f>
        <v/>
      </c>
      <c r="AV322" s="59" t="str">
        <f>IFERROR(IF(AV$4="","",SUMIFS(Data!$E:$E,Data!$B:$B,'Data Tables'!$C322,Data!$C:$C,'Data Tables'!AV$4,Data!$D:$D,'Data Tables'!AM$3)),"")</f>
        <v/>
      </c>
      <c r="AW322" s="1"/>
      <c r="AX322" s="74">
        <f t="shared" si="431"/>
        <v>0</v>
      </c>
      <c r="AY322" s="75">
        <f t="shared" si="432"/>
        <v>0</v>
      </c>
      <c r="AZ322" s="76">
        <f t="shared" si="433"/>
        <v>0</v>
      </c>
      <c r="BA322" s="76" t="str">
        <f t="shared" si="434"/>
        <v/>
      </c>
      <c r="BB322" s="76" t="str">
        <f t="shared" si="435"/>
        <v/>
      </c>
      <c r="BC322" s="76" t="str">
        <f t="shared" si="436"/>
        <v/>
      </c>
      <c r="BD322" s="76" t="str">
        <f t="shared" si="437"/>
        <v/>
      </c>
      <c r="BE322" s="76" t="str">
        <f t="shared" si="438"/>
        <v/>
      </c>
      <c r="BF322" s="76" t="str">
        <f t="shared" si="439"/>
        <v/>
      </c>
      <c r="BG322" s="76" t="str">
        <f t="shared" si="440"/>
        <v/>
      </c>
      <c r="BH322" s="1"/>
      <c r="BI322" s="61">
        <f>IFERROR(IF(BI$4="","",SUMIFS(Data!$E:$E,Data!$B:$B,'Data Tables'!$C322,Data!$C:$C,'Data Tables'!BI$4,Data!$D:$D,'Data Tables'!BI$3)),"")</f>
        <v>0</v>
      </c>
      <c r="BJ322" s="60">
        <f>IFERROR(IF(BJ$4="","",SUMIFS(Data!$E:$E,Data!$B:$B,'Data Tables'!$C322,Data!$C:$C,'Data Tables'!BJ$4,Data!$D:$D,'Data Tables'!BI$3)),"")</f>
        <v>0</v>
      </c>
      <c r="BK322" s="59">
        <f>IFERROR(IF(BK$4="","",SUMIFS(Data!$E:$E,Data!$B:$B,'Data Tables'!$C322,Data!$C:$C,'Data Tables'!BK$4,Data!$D:$D,'Data Tables'!BI$3)),"")</f>
        <v>0</v>
      </c>
      <c r="BL322" s="59" t="str">
        <f>IFERROR(IF(BL$4="","",SUMIFS(Data!$E:$E,Data!$B:$B,'Data Tables'!$C322,Data!$C:$C,'Data Tables'!BL$4,Data!$D:$D,'Data Tables'!BI$3)),"")</f>
        <v/>
      </c>
      <c r="BM322" s="59" t="str">
        <f>IFERROR(IF(BM$4="","",SUMIFS(Data!$E:$E,Data!$B:$B,'Data Tables'!$C322,Data!$C:$C,'Data Tables'!BM$4,Data!$D:$D,'Data Tables'!BI$3)),"")</f>
        <v/>
      </c>
      <c r="BN322" s="59" t="str">
        <f>IFERROR(IF(BN$4="","",SUMIFS(Data!$E:$E,Data!$B:$B,'Data Tables'!$C322,Data!$C:$C,'Data Tables'!BN$4,Data!$D:$D,'Data Tables'!BI$3)),"")</f>
        <v/>
      </c>
      <c r="BO322" s="59" t="str">
        <f>IFERROR(IF(BO$4="","",SUMIFS(Data!$E:$E,Data!$B:$B,'Data Tables'!$C322,Data!$C:$C,'Data Tables'!BO$4,Data!$D:$D,'Data Tables'!BI$3)),"")</f>
        <v/>
      </c>
      <c r="BP322" s="59" t="str">
        <f>IFERROR(IF(BP$4="","",SUMIFS(Data!$E:$E,Data!$B:$B,'Data Tables'!$C322,Data!$C:$C,'Data Tables'!BP$4,Data!$D:$D,'Data Tables'!BI$3)),"")</f>
        <v/>
      </c>
      <c r="BQ322" s="59" t="str">
        <f>IFERROR(IF(BQ$4="","",SUMIFS(Data!$E:$E,Data!$B:$B,'Data Tables'!$C322,Data!$C:$C,'Data Tables'!BQ$4,Data!$D:$D,'Data Tables'!BI$3)),"")</f>
        <v/>
      </c>
      <c r="BR322" s="59" t="str">
        <f>IFERROR(IF(BR$4="","",SUMIFS(Data!$E:$E,Data!$B:$B,'Data Tables'!$C322,Data!$C:$C,'Data Tables'!BR$4,Data!$D:$D,'Data Tables'!BI$3)),"")</f>
        <v/>
      </c>
      <c r="BS322" s="1"/>
      <c r="BT322" s="74">
        <f t="shared" si="441"/>
        <v>0</v>
      </c>
      <c r="BU322" s="79">
        <f t="shared" si="442"/>
        <v>0</v>
      </c>
      <c r="BV322" s="78">
        <f t="shared" si="443"/>
        <v>0</v>
      </c>
      <c r="BW322" s="78" t="str">
        <f t="shared" si="444"/>
        <v/>
      </c>
      <c r="BX322" s="78" t="str">
        <f t="shared" si="445"/>
        <v/>
      </c>
      <c r="BY322" s="78" t="str">
        <f t="shared" si="446"/>
        <v/>
      </c>
      <c r="BZ322" s="78" t="str">
        <f t="shared" si="447"/>
        <v/>
      </c>
      <c r="CA322" s="78" t="str">
        <f t="shared" si="448"/>
        <v/>
      </c>
      <c r="CB322" s="78" t="str">
        <f t="shared" si="449"/>
        <v/>
      </c>
      <c r="CC322" s="78" t="str">
        <f t="shared" si="450"/>
        <v/>
      </c>
      <c r="CD322" s="1"/>
      <c r="CE322" s="61">
        <f>IFERROR(IF(CE$4="","",SUMIFS(Data!$E:$E,Data!$B:$B,'Data Tables'!$C322,Data!$C:$C,'Data Tables'!CE$4,Data!$D:$D,'Data Tables'!CE$3)),"")</f>
        <v>0</v>
      </c>
      <c r="CF322" s="60">
        <f>IFERROR(IF(CF$4="","",SUMIFS(Data!$E:$E,Data!$B:$B,'Data Tables'!$C322,Data!$C:$C,'Data Tables'!CF$4,Data!$D:$D,'Data Tables'!CE$3)),"")</f>
        <v>0</v>
      </c>
      <c r="CG322" s="59">
        <f>IFERROR(IF(CG$4="","",SUMIFS(Data!$E:$E,Data!$B:$B,'Data Tables'!$C322,Data!$C:$C,'Data Tables'!CG$4,Data!$D:$D,'Data Tables'!CE$3)),"")</f>
        <v>0</v>
      </c>
      <c r="CH322" s="59" t="str">
        <f>IFERROR(IF(CH$4="","",SUMIFS(Data!$E:$E,Data!$B:$B,'Data Tables'!$C322,Data!$C:$C,'Data Tables'!CH$4,Data!$D:$D,'Data Tables'!CE$3)),"")</f>
        <v/>
      </c>
      <c r="CI322" s="59" t="str">
        <f>IFERROR(IF(CI$4="","",SUMIFS(Data!$E:$E,Data!$B:$B,'Data Tables'!$C322,Data!$C:$C,'Data Tables'!CI$4,Data!$D:$D,'Data Tables'!CE$3)),"")</f>
        <v/>
      </c>
      <c r="CJ322" s="59" t="str">
        <f>IFERROR(IF(CJ$4="","",SUMIFS(Data!$E:$E,Data!$B:$B,'Data Tables'!$C322,Data!$C:$C,'Data Tables'!CJ$4,Data!$D:$D,'Data Tables'!CE$3)),"")</f>
        <v/>
      </c>
      <c r="CK322" s="59" t="str">
        <f>IFERROR(IF(CK$4="","",SUMIFS(Data!$E:$E,Data!$B:$B,'Data Tables'!$C322,Data!$C:$C,'Data Tables'!CK$4,Data!$D:$D,'Data Tables'!CE$3)),"")</f>
        <v/>
      </c>
      <c r="CL322" s="59" t="str">
        <f>IFERROR(IF(CL$4="","",SUMIFS(Data!$E:$E,Data!$B:$B,'Data Tables'!$C322,Data!$C:$C,'Data Tables'!CL$4,Data!$D:$D,'Data Tables'!CE$3)),"")</f>
        <v/>
      </c>
      <c r="CM322" s="59" t="str">
        <f>IFERROR(IF(CM$4="","",SUMIFS(Data!$E:$E,Data!$B:$B,'Data Tables'!$C322,Data!$C:$C,'Data Tables'!CM$4,Data!$D:$D,'Data Tables'!CE$3)),"")</f>
        <v/>
      </c>
      <c r="CN322" s="59" t="str">
        <f>IFERROR(IF(CN$4="","",SUMIFS(Data!$E:$E,Data!$B:$B,'Data Tables'!$C322,Data!$C:$C,'Data Tables'!CN$4,Data!$D:$D,'Data Tables'!CE$3)),"")</f>
        <v/>
      </c>
      <c r="CO322" s="1"/>
      <c r="CP322" s="61">
        <f>IFERROR(IF(CP$4="","",SUMIFS(Data!$E:$E,Data!$B:$B,'Data Tables'!$C322,Data!$C:$C,'Data Tables'!CP$4,Data!$D:$D,'Data Tables'!CP$3)),"")</f>
        <v>0</v>
      </c>
      <c r="CQ322" s="60">
        <f>IFERROR(IF(CQ$4="","",SUMIFS(Data!$E:$E,Data!$B:$B,'Data Tables'!$C322,Data!$C:$C,'Data Tables'!CQ$4,Data!$D:$D,'Data Tables'!CP$3)),"")</f>
        <v>0</v>
      </c>
      <c r="CR322" s="59">
        <f>IFERROR(IF(CR$4="","",SUMIFS(Data!$E:$E,Data!$B:$B,'Data Tables'!$C322,Data!$C:$C,'Data Tables'!CR$4,Data!$D:$D,'Data Tables'!CP$3)),"")</f>
        <v>0</v>
      </c>
      <c r="CS322" s="59" t="str">
        <f>IFERROR(IF(CS$4="","",SUMIFS(Data!$E:$E,Data!$B:$B,'Data Tables'!$C322,Data!$C:$C,'Data Tables'!CS$4,Data!$D:$D,'Data Tables'!CP$3)),"")</f>
        <v/>
      </c>
      <c r="CT322" s="59" t="str">
        <f>IFERROR(IF(CT$4="","",SUMIFS(Data!$E:$E,Data!$B:$B,'Data Tables'!$C322,Data!$C:$C,'Data Tables'!CT$4,Data!$D:$D,'Data Tables'!CP$3)),"")</f>
        <v/>
      </c>
      <c r="CU322" s="59" t="str">
        <f>IFERROR(IF(CU$4="","",SUMIFS(Data!$E:$E,Data!$B:$B,'Data Tables'!$C322,Data!$C:$C,'Data Tables'!CU$4,Data!$D:$D,'Data Tables'!CP$3)),"")</f>
        <v/>
      </c>
      <c r="CV322" s="59" t="str">
        <f>IFERROR(IF(CV$4="","",SUMIFS(Data!$E:$E,Data!$B:$B,'Data Tables'!$C322,Data!$C:$C,'Data Tables'!CV$4,Data!$D:$D,'Data Tables'!CP$3)),"")</f>
        <v/>
      </c>
      <c r="CW322" s="59" t="str">
        <f>IFERROR(IF(CW$4="","",SUMIFS(Data!$E:$E,Data!$B:$B,'Data Tables'!$C322,Data!$C:$C,'Data Tables'!CW$4,Data!$D:$D,'Data Tables'!CP$3)),"")</f>
        <v/>
      </c>
      <c r="CX322" s="59" t="str">
        <f>IFERROR(IF(CX$4="","",SUMIFS(Data!$E:$E,Data!$B:$B,'Data Tables'!$C322,Data!$C:$C,'Data Tables'!CX$4,Data!$D:$D,'Data Tables'!CP$3)),"")</f>
        <v/>
      </c>
      <c r="CY322" s="59" t="str">
        <f>IFERROR(IF(CY$4="","",SUMIFS(Data!$E:$E,Data!$B:$B,'Data Tables'!$C322,Data!$C:$C,'Data Tables'!CY$4,Data!$D:$D,'Data Tables'!CP$3)),"")</f>
        <v/>
      </c>
      <c r="CZ322" s="1"/>
      <c r="DA322" s="77">
        <f t="shared" si="451"/>
        <v>0</v>
      </c>
      <c r="DB322" s="79">
        <f t="shared" si="452"/>
        <v>0</v>
      </c>
      <c r="DC322" s="78">
        <f t="shared" si="453"/>
        <v>0</v>
      </c>
      <c r="DD322" s="78" t="str">
        <f t="shared" si="454"/>
        <v/>
      </c>
      <c r="DE322" s="78" t="str">
        <f t="shared" si="455"/>
        <v/>
      </c>
      <c r="DF322" s="78" t="str">
        <f t="shared" si="456"/>
        <v/>
      </c>
      <c r="DG322" s="78" t="str">
        <f t="shared" si="457"/>
        <v/>
      </c>
      <c r="DH322" s="78" t="str">
        <f t="shared" si="458"/>
        <v/>
      </c>
      <c r="DI322" s="78" t="str">
        <f t="shared" si="459"/>
        <v/>
      </c>
      <c r="DJ322" s="78" t="str">
        <f t="shared" si="460"/>
        <v/>
      </c>
      <c r="DK322" s="1"/>
      <c r="DL322" s="77">
        <f t="shared" si="461"/>
        <v>0</v>
      </c>
      <c r="DM322" s="79">
        <f t="shared" si="462"/>
        <v>0</v>
      </c>
      <c r="DN322" s="78">
        <f t="shared" si="463"/>
        <v>0</v>
      </c>
      <c r="DO322" s="78" t="str">
        <f t="shared" si="464"/>
        <v/>
      </c>
      <c r="DP322" s="78" t="str">
        <f t="shared" si="465"/>
        <v/>
      </c>
      <c r="DQ322" s="78" t="str">
        <f t="shared" si="466"/>
        <v/>
      </c>
      <c r="DR322" s="78" t="str">
        <f t="shared" si="467"/>
        <v/>
      </c>
      <c r="DS322" s="78" t="str">
        <f t="shared" si="468"/>
        <v/>
      </c>
      <c r="DT322" s="78" t="str">
        <f t="shared" si="469"/>
        <v/>
      </c>
      <c r="DU322" s="78" t="str">
        <f t="shared" si="470"/>
        <v/>
      </c>
      <c r="DV322" s="1"/>
      <c r="DW322" s="61">
        <f>IFERROR(IF(DW$4="","",SUMIFS(Data!$E:$E,Data!$B:$B,'Data Tables'!$C322,Data!$C:$C,'Data Tables'!DW$4,Data!$D:$D,'Data Tables'!DW$3)),"")</f>
        <v>0</v>
      </c>
      <c r="DX322" s="60">
        <f>IFERROR(IF(DX$4="","",SUMIFS(Data!$E:$E,Data!$B:$B,'Data Tables'!$C322,Data!$C:$C,'Data Tables'!DX$4,Data!$D:$D,'Data Tables'!DW$3)),"")</f>
        <v>0</v>
      </c>
      <c r="DY322" s="59">
        <f>IFERROR(IF(DY$4="","",SUMIFS(Data!$E:$E,Data!$B:$B,'Data Tables'!$C322,Data!$C:$C,'Data Tables'!DY$4,Data!$D:$D,'Data Tables'!DW$3)),"")</f>
        <v>0</v>
      </c>
      <c r="DZ322" s="59" t="str">
        <f>IFERROR(IF(DZ$4="","",SUMIFS(Data!$E:$E,Data!$B:$B,'Data Tables'!$C322,Data!$C:$C,'Data Tables'!DZ$4,Data!$D:$D,'Data Tables'!DW$3)),"")</f>
        <v/>
      </c>
      <c r="EA322" s="59" t="str">
        <f>IFERROR(IF(EA$4="","",SUMIFS(Data!$E:$E,Data!$B:$B,'Data Tables'!$C322,Data!$C:$C,'Data Tables'!EA$4,Data!$D:$D,'Data Tables'!DW$3)),"")</f>
        <v/>
      </c>
      <c r="EB322" s="59" t="str">
        <f>IFERROR(IF(EB$4="","",SUMIFS(Data!$E:$E,Data!$B:$B,'Data Tables'!$C322,Data!$C:$C,'Data Tables'!EB$4,Data!$D:$D,'Data Tables'!DW$3)),"")</f>
        <v/>
      </c>
      <c r="EC322" s="59" t="str">
        <f>IFERROR(IF(EC$4="","",SUMIFS(Data!$E:$E,Data!$B:$B,'Data Tables'!$C322,Data!$C:$C,'Data Tables'!EC$4,Data!$D:$D,'Data Tables'!DW$3)),"")</f>
        <v/>
      </c>
      <c r="ED322" s="59" t="str">
        <f>IFERROR(IF(ED$4="","",SUMIFS(Data!$E:$E,Data!$B:$B,'Data Tables'!$C322,Data!$C:$C,'Data Tables'!ED$4,Data!$D:$D,'Data Tables'!DW$3)),"")</f>
        <v/>
      </c>
      <c r="EE322" s="59" t="str">
        <f>IFERROR(IF(EE$4="","",SUMIFS(Data!$E:$E,Data!$B:$B,'Data Tables'!$C322,Data!$C:$C,'Data Tables'!EE$4,Data!$D:$D,'Data Tables'!DW$3)),"")</f>
        <v/>
      </c>
      <c r="EF322" s="59" t="str">
        <f>IFERROR(IF(EF$4="","",SUMIFS(Data!$E:$E,Data!$B:$B,'Data Tables'!$C322,Data!$C:$C,'Data Tables'!EF$4,Data!$D:$D,'Data Tables'!DW$3)),"")</f>
        <v/>
      </c>
      <c r="EG322" s="1"/>
      <c r="EH322" s="77">
        <f t="shared" si="471"/>
        <v>0</v>
      </c>
      <c r="EI322" s="79">
        <f t="shared" si="472"/>
        <v>0</v>
      </c>
      <c r="EJ322" s="78">
        <f t="shared" si="473"/>
        <v>0</v>
      </c>
      <c r="EK322" s="78" t="str">
        <f t="shared" si="474"/>
        <v/>
      </c>
      <c r="EL322" s="78" t="str">
        <f t="shared" si="475"/>
        <v/>
      </c>
      <c r="EM322" s="78" t="str">
        <f t="shared" si="476"/>
        <v/>
      </c>
      <c r="EN322" s="78" t="str">
        <f t="shared" si="477"/>
        <v/>
      </c>
      <c r="EO322" s="78" t="str">
        <f t="shared" si="478"/>
        <v/>
      </c>
      <c r="EP322" s="78" t="str">
        <f t="shared" si="479"/>
        <v/>
      </c>
      <c r="EQ322" s="78" t="str">
        <f t="shared" si="480"/>
        <v/>
      </c>
      <c r="ER322" s="1"/>
      <c r="ES322" s="61">
        <f>IFERROR(IF(ES$4="","",SUMIFS(Data!$E:$E,Data!$B:$B,'Data Tables'!$C322,Data!$C:$C,'Data Tables'!ES$4,Data!$D:$D,'Data Tables'!ES$3)),"")</f>
        <v>0</v>
      </c>
      <c r="ET322" s="60">
        <f>IFERROR(IF(ET$4="","",SUMIFS(Data!$E:$E,Data!$B:$B,'Data Tables'!$C322,Data!$C:$C,'Data Tables'!ET$4,Data!$D:$D,'Data Tables'!ES$3)),"")</f>
        <v>0</v>
      </c>
      <c r="EU322" s="59">
        <f>IFERROR(IF(EU$4="","",SUMIFS(Data!$E:$E,Data!$B:$B,'Data Tables'!$C322,Data!$C:$C,'Data Tables'!EU$4,Data!$D:$D,'Data Tables'!ES$3)),"")</f>
        <v>0</v>
      </c>
      <c r="EV322" s="59" t="str">
        <f>IFERROR(IF(EV$4="","",SUMIFS(Data!$E:$E,Data!$B:$B,'Data Tables'!$C322,Data!$C:$C,'Data Tables'!EV$4,Data!$D:$D,'Data Tables'!ES$3)),"")</f>
        <v/>
      </c>
      <c r="EW322" s="59" t="str">
        <f>IFERROR(IF(EW$4="","",SUMIFS(Data!$E:$E,Data!$B:$B,'Data Tables'!$C322,Data!$C:$C,'Data Tables'!EW$4,Data!$D:$D,'Data Tables'!ES$3)),"")</f>
        <v/>
      </c>
      <c r="EX322" s="59" t="str">
        <f>IFERROR(IF(EX$4="","",SUMIFS(Data!$E:$E,Data!$B:$B,'Data Tables'!$C322,Data!$C:$C,'Data Tables'!EX$4,Data!$D:$D,'Data Tables'!ES$3)),"")</f>
        <v/>
      </c>
      <c r="EY322" s="59" t="str">
        <f>IFERROR(IF(EY$4="","",SUMIFS(Data!$E:$E,Data!$B:$B,'Data Tables'!$C322,Data!$C:$C,'Data Tables'!EY$4,Data!$D:$D,'Data Tables'!ES$3)),"")</f>
        <v/>
      </c>
      <c r="EZ322" s="59" t="str">
        <f>IFERROR(IF(EZ$4="","",SUMIFS(Data!$E:$E,Data!$B:$B,'Data Tables'!$C322,Data!$C:$C,'Data Tables'!EZ$4,Data!$D:$D,'Data Tables'!ES$3)),"")</f>
        <v/>
      </c>
      <c r="FA322" s="59" t="str">
        <f>IFERROR(IF(FA$4="","",SUMIFS(Data!$E:$E,Data!$B:$B,'Data Tables'!$C322,Data!$C:$C,'Data Tables'!FA$4,Data!$D:$D,'Data Tables'!ES$3)),"")</f>
        <v/>
      </c>
      <c r="FB322" s="59" t="str">
        <f>IFERROR(IF(FB$4="","",SUMIFS(Data!$E:$E,Data!$B:$B,'Data Tables'!$C322,Data!$C:$C,'Data Tables'!FB$4,Data!$D:$D,'Data Tables'!ES$3)),"")</f>
        <v/>
      </c>
      <c r="FC322" s="1"/>
      <c r="FD322" s="77">
        <f t="shared" si="481"/>
        <v>0</v>
      </c>
      <c r="FE322" s="79">
        <f t="shared" si="482"/>
        <v>0</v>
      </c>
      <c r="FF322" s="78">
        <f t="shared" si="483"/>
        <v>0</v>
      </c>
      <c r="FG322" s="78" t="str">
        <f t="shared" si="484"/>
        <v/>
      </c>
      <c r="FH322" s="78" t="str">
        <f t="shared" si="485"/>
        <v/>
      </c>
      <c r="FI322" s="78" t="str">
        <f t="shared" si="486"/>
        <v/>
      </c>
      <c r="FJ322" s="78" t="str">
        <f t="shared" si="487"/>
        <v/>
      </c>
      <c r="FK322" s="78" t="str">
        <f t="shared" si="488"/>
        <v/>
      </c>
      <c r="FL322" s="78" t="str">
        <f t="shared" si="489"/>
        <v/>
      </c>
      <c r="FM322" s="78" t="str">
        <f t="shared" si="490"/>
        <v/>
      </c>
      <c r="FN322" s="1"/>
      <c r="FO322" s="77">
        <f t="shared" si="491"/>
        <v>0</v>
      </c>
      <c r="FP322" s="79">
        <f t="shared" si="492"/>
        <v>0</v>
      </c>
      <c r="FQ322" s="78">
        <f t="shared" si="493"/>
        <v>0</v>
      </c>
      <c r="FR322" s="78" t="str">
        <f t="shared" si="494"/>
        <v/>
      </c>
      <c r="FS322" s="78" t="str">
        <f t="shared" si="495"/>
        <v/>
      </c>
      <c r="FT322" s="78" t="str">
        <f t="shared" si="496"/>
        <v/>
      </c>
      <c r="FU322" s="78" t="str">
        <f t="shared" si="497"/>
        <v/>
      </c>
      <c r="FV322" s="78" t="str">
        <f t="shared" si="498"/>
        <v/>
      </c>
      <c r="FW322" s="78" t="str">
        <f t="shared" si="499"/>
        <v/>
      </c>
      <c r="FX322" s="78" t="str">
        <f t="shared" si="500"/>
        <v/>
      </c>
      <c r="FY322" s="1"/>
      <c r="FZ322" s="61">
        <f>IFERROR(IF(FZ$4="","",SUMIFS(Data!$E:$E,Data!$B:$B,'Data Tables'!$C322,Data!$C:$C,'Data Tables'!FZ$4,Data!$D:$D,'Data Tables'!FZ$3)),"")</f>
        <v>0</v>
      </c>
      <c r="GA322" s="60">
        <f>IFERROR(IF(GA$4="","",SUMIFS(Data!$E:$E,Data!$B:$B,'Data Tables'!$C322,Data!$C:$C,'Data Tables'!GA$4,Data!$D:$D,'Data Tables'!FZ$3)),"")</f>
        <v>0</v>
      </c>
      <c r="GB322" s="59">
        <f>IFERROR(IF(GB$4="","",SUMIFS(Data!$E:$E,Data!$B:$B,'Data Tables'!$C322,Data!$C:$C,'Data Tables'!GB$4,Data!$D:$D,'Data Tables'!FZ$3)),"")</f>
        <v>0</v>
      </c>
      <c r="GC322" s="59" t="str">
        <f>IFERROR(IF(GC$4="","",SUMIFS(Data!$E:$E,Data!$B:$B,'Data Tables'!$C322,Data!$C:$C,'Data Tables'!GC$4,Data!$D:$D,'Data Tables'!FZ$3)),"")</f>
        <v/>
      </c>
      <c r="GD322" s="59" t="str">
        <f>IFERROR(IF(GD$4="","",SUMIFS(Data!$E:$E,Data!$B:$B,'Data Tables'!$C322,Data!$C:$C,'Data Tables'!GD$4,Data!$D:$D,'Data Tables'!FZ$3)),"")</f>
        <v/>
      </c>
      <c r="GE322" s="59" t="str">
        <f>IFERROR(IF(GE$4="","",SUMIFS(Data!$E:$E,Data!$B:$B,'Data Tables'!$C322,Data!$C:$C,'Data Tables'!GE$4,Data!$D:$D,'Data Tables'!FZ$3)),"")</f>
        <v/>
      </c>
      <c r="GF322" s="59" t="str">
        <f>IFERROR(IF(GF$4="","",SUMIFS(Data!$E:$E,Data!$B:$B,'Data Tables'!$C322,Data!$C:$C,'Data Tables'!GF$4,Data!$D:$D,'Data Tables'!FZ$3)),"")</f>
        <v/>
      </c>
      <c r="GG322" s="59" t="str">
        <f>IFERROR(IF(GG$4="","",SUMIFS(Data!$E:$E,Data!$B:$B,'Data Tables'!$C322,Data!$C:$C,'Data Tables'!GG$4,Data!$D:$D,'Data Tables'!FZ$3)),"")</f>
        <v/>
      </c>
      <c r="GH322" s="59" t="str">
        <f>IFERROR(IF(GH$4="","",SUMIFS(Data!$E:$E,Data!$B:$B,'Data Tables'!$C322,Data!$C:$C,'Data Tables'!GH$4,Data!$D:$D,'Data Tables'!FZ$3)),"")</f>
        <v/>
      </c>
      <c r="GI322" s="59" t="str">
        <f>IFERROR(IF(GI$4="","",SUMIFS(Data!$E:$E,Data!$B:$B,'Data Tables'!$C322,Data!$C:$C,'Data Tables'!GI$4,Data!$D:$D,'Data Tables'!FZ$3)),"")</f>
        <v/>
      </c>
      <c r="GJ322" s="1"/>
      <c r="GK322" s="61">
        <f>IFERROR(IF(GK$4="","",SUMIFS(Data!$E:$E,Data!$B:$B,'Data Tables'!$C322,Data!$C:$C,'Data Tables'!GK$4,Data!$D:$D,'Data Tables'!GK$3)),"")</f>
        <v>0</v>
      </c>
      <c r="GL322" s="60">
        <f>IFERROR(IF(GL$4="","",SUMIFS(Data!$E:$E,Data!$B:$B,'Data Tables'!$C322,Data!$C:$C,'Data Tables'!GL$4,Data!$D:$D,'Data Tables'!GK$3)),"")</f>
        <v>0</v>
      </c>
      <c r="GM322" s="59">
        <f>IFERROR(IF(GM$4="","",SUMIFS(Data!$E:$E,Data!$B:$B,'Data Tables'!$C322,Data!$C:$C,'Data Tables'!GM$4,Data!$D:$D,'Data Tables'!GK$3)),"")</f>
        <v>0</v>
      </c>
      <c r="GN322" s="59" t="str">
        <f>IFERROR(IF(GN$4="","",SUMIFS(Data!$E:$E,Data!$B:$B,'Data Tables'!$C322,Data!$C:$C,'Data Tables'!GN$4,Data!$D:$D,'Data Tables'!GK$3)),"")</f>
        <v/>
      </c>
      <c r="GO322" s="59" t="str">
        <f>IFERROR(IF(GO$4="","",SUMIFS(Data!$E:$E,Data!$B:$B,'Data Tables'!$C322,Data!$C:$C,'Data Tables'!GO$4,Data!$D:$D,'Data Tables'!GK$3)),"")</f>
        <v/>
      </c>
      <c r="GP322" s="59" t="str">
        <f>IFERROR(IF(GP$4="","",SUMIFS(Data!$E:$E,Data!$B:$B,'Data Tables'!$C322,Data!$C:$C,'Data Tables'!GP$4,Data!$D:$D,'Data Tables'!GK$3)),"")</f>
        <v/>
      </c>
      <c r="GQ322" s="59" t="str">
        <f>IFERROR(IF(GQ$4="","",SUMIFS(Data!$E:$E,Data!$B:$B,'Data Tables'!$C322,Data!$C:$C,'Data Tables'!GQ$4,Data!$D:$D,'Data Tables'!GK$3)),"")</f>
        <v/>
      </c>
      <c r="GR322" s="59" t="str">
        <f>IFERROR(IF(GR$4="","",SUMIFS(Data!$E:$E,Data!$B:$B,'Data Tables'!$C322,Data!$C:$C,'Data Tables'!GR$4,Data!$D:$D,'Data Tables'!GK$3)),"")</f>
        <v/>
      </c>
      <c r="GS322" s="59" t="str">
        <f>IFERROR(IF(GS$4="","",SUMIFS(Data!$E:$E,Data!$B:$B,'Data Tables'!$C322,Data!$C:$C,'Data Tables'!GS$4,Data!$D:$D,'Data Tables'!GK$3)),"")</f>
        <v/>
      </c>
      <c r="GT322" s="59" t="str">
        <f>IFERROR(IF(GT$4="","",SUMIFS(Data!$E:$E,Data!$B:$B,'Data Tables'!$C322,Data!$C:$C,'Data Tables'!GT$4,Data!$D:$D,'Data Tables'!GK$3)),"")</f>
        <v/>
      </c>
      <c r="GU322" s="1"/>
      <c r="GV322" s="59"/>
      <c r="GW322" s="59"/>
      <c r="GX322" s="60"/>
      <c r="GY322" s="59"/>
      <c r="GZ322" s="1"/>
      <c r="HA322" s="59"/>
      <c r="HB322" s="59"/>
      <c r="HC322" s="60"/>
      <c r="HD322" s="59"/>
      <c r="HE322" s="1"/>
      <c r="HF322" s="59"/>
      <c r="HG322" s="59"/>
      <c r="HH322" s="60"/>
      <c r="HI322" s="59"/>
      <c r="HJ322" s="1"/>
      <c r="HK322" s="59"/>
      <c r="HL322" s="59"/>
      <c r="HM322" s="60"/>
      <c r="HN322" s="59"/>
      <c r="HO322" s="1"/>
      <c r="HP322" s="59"/>
      <c r="HQ322" s="59"/>
      <c r="HR322" s="60"/>
      <c r="HS322" s="59"/>
      <c r="HT322" s="1"/>
      <c r="HU322" s="59"/>
      <c r="HV322" s="59"/>
      <c r="HW322" s="60">
        <f>SUM(HR$5:HR322)</f>
        <v>0</v>
      </c>
      <c r="HX322" s="59"/>
      <c r="HY322" s="1"/>
      <c r="HZ322" s="59"/>
      <c r="IA322" s="59"/>
      <c r="IB322" s="60"/>
      <c r="IC322" s="61"/>
      <c r="ID322" s="1"/>
      <c r="IE322" s="59"/>
      <c r="IF322" s="59"/>
      <c r="IG322" s="60"/>
      <c r="IH322" s="59"/>
      <c r="II322" s="1"/>
      <c r="IJ322" s="33"/>
      <c r="IK322" s="33"/>
      <c r="IL322" s="34"/>
      <c r="IM322" s="33"/>
      <c r="IN322" s="1"/>
      <c r="IO322" s="33"/>
      <c r="IP322" s="33"/>
      <c r="IQ322" s="34"/>
      <c r="IR322" s="33"/>
      <c r="IS322" s="1"/>
      <c r="IT322" s="33"/>
      <c r="IU322" s="33"/>
      <c r="IV322" s="34"/>
      <c r="IW322" s="33"/>
      <c r="IX322" s="1"/>
      <c r="IY322" s="33"/>
      <c r="IZ322" s="33"/>
      <c r="JA322" s="34"/>
      <c r="JB322" s="33"/>
    </row>
    <row r="323" spans="3:262" x14ac:dyDescent="0.25">
      <c r="C323" s="58">
        <f t="shared" si="501"/>
        <v>9709</v>
      </c>
      <c r="F323" s="61">
        <f>IFERROR(IF(F$4="","",SUMIFS(Data!$E:$E,Data!$B:$B,'Data Tables'!$C323,Data!$C:$C,'Data Tables'!F$4,Data!$D:$D,'Data Tables'!F$3)),"")</f>
        <v>0</v>
      </c>
      <c r="G323" s="60">
        <f>IFERROR(IF(G$4="","",SUMIFS(Data!$E:$E,Data!$B:$B,'Data Tables'!$C323,Data!$C:$C,'Data Tables'!G$4,Data!$D:$D,'Data Tables'!F$3)),"")</f>
        <v>0</v>
      </c>
      <c r="H323" s="59">
        <f>IFERROR(IF(H$4="","",SUMIFS(Data!$E:$E,Data!$B:$B,'Data Tables'!$C323,Data!$C:$C,'Data Tables'!H$4,Data!$D:$D,'Data Tables'!F$3)),"")</f>
        <v>0</v>
      </c>
      <c r="I323" s="59" t="str">
        <f>IFERROR(IF(I$4="","",SUMIFS(Data!$E:$E,Data!$B:$B,'Data Tables'!$C323,Data!$C:$C,'Data Tables'!I$4,Data!$D:$D,'Data Tables'!F$3)),"")</f>
        <v/>
      </c>
      <c r="J323" s="59" t="str">
        <f>IFERROR(IF(J$4="","",SUMIFS(Data!$E:$E,Data!$B:$B,'Data Tables'!$C323,Data!$C:$C,'Data Tables'!J$4,Data!$D:$D,'Data Tables'!F$3)),"")</f>
        <v/>
      </c>
      <c r="K323" s="59" t="str">
        <f>IFERROR(IF(K$4="","",SUMIFS(Data!$E:$E,Data!$B:$B,'Data Tables'!$C323,Data!$C:$C,'Data Tables'!K$4,Data!$D:$D,'Data Tables'!F$3)),"")</f>
        <v/>
      </c>
      <c r="L323" s="59" t="str">
        <f>IFERROR(IF(L$4="","",SUMIFS(Data!$E:$E,Data!$B:$B,'Data Tables'!$C323,Data!$C:$C,'Data Tables'!L$4,Data!$D:$D,'Data Tables'!F$3)),"")</f>
        <v/>
      </c>
      <c r="M323" s="59" t="str">
        <f>IFERROR(IF(M$4="","",SUMIFS(Data!$E:$E,Data!$B:$B,'Data Tables'!$C323,Data!$C:$C,'Data Tables'!M$4,Data!$D:$D,'Data Tables'!F$3)),"")</f>
        <v/>
      </c>
      <c r="N323" s="59" t="str">
        <f>IFERROR(IF(N$4="","",SUMIFS(Data!$E:$E,Data!$B:$B,'Data Tables'!$C323,Data!$C:$C,'Data Tables'!N$4,Data!$D:$D,'Data Tables'!F$3)),"")</f>
        <v/>
      </c>
      <c r="O323" s="59" t="str">
        <f>IFERROR(IF(O$4="","",SUMIFS(Data!$E:$E,Data!$B:$B,'Data Tables'!$C323,Data!$C:$C,'Data Tables'!O$4,Data!$D:$D,'Data Tables'!F$3)),"")</f>
        <v/>
      </c>
      <c r="P323" s="1"/>
      <c r="Q323" s="61">
        <f>IFERROR(IF(Q$4="","",SUMIFS(Data!$E:$E,Data!$B:$B,'Data Tables'!$C323,Data!$C:$C,'Data Tables'!Q$4,Data!$D:$D,'Data Tables'!Q$3)),"")</f>
        <v>0</v>
      </c>
      <c r="R323" s="60">
        <f>IFERROR(IF(R$4="","",SUMIFS(Data!$E:$E,Data!$B:$B,'Data Tables'!$C323,Data!$C:$C,'Data Tables'!R$4,Data!$D:$D,'Data Tables'!Q$3)),"")</f>
        <v>0</v>
      </c>
      <c r="S323" s="59">
        <f>IFERROR(IF(S$4="","",SUMIFS(Data!$E:$E,Data!$B:$B,'Data Tables'!$C323,Data!$C:$C,'Data Tables'!S$4,Data!$D:$D,'Data Tables'!Q$3)),"")</f>
        <v>0</v>
      </c>
      <c r="T323" s="59" t="str">
        <f>IFERROR(IF(T$4="","",SUMIFS(Data!$E:$E,Data!$B:$B,'Data Tables'!$C323,Data!$C:$C,'Data Tables'!T$4,Data!$D:$D,'Data Tables'!Q$3)),"")</f>
        <v/>
      </c>
      <c r="U323" s="59" t="str">
        <f>IFERROR(IF(U$4="","",SUMIFS(Data!$E:$E,Data!$B:$B,'Data Tables'!$C323,Data!$C:$C,'Data Tables'!U$4,Data!$D:$D,'Data Tables'!Q$3)),"")</f>
        <v/>
      </c>
      <c r="V323" s="59" t="str">
        <f>IFERROR(IF(V$4="","",SUMIFS(Data!$E:$E,Data!$B:$B,'Data Tables'!$C323,Data!$C:$C,'Data Tables'!V$4,Data!$D:$D,'Data Tables'!Q$3)),"")</f>
        <v/>
      </c>
      <c r="W323" s="59" t="str">
        <f>IFERROR(IF(W$4="","",SUMIFS(Data!$E:$E,Data!$B:$B,'Data Tables'!$C323,Data!$C:$C,'Data Tables'!W$4,Data!$D:$D,'Data Tables'!Q$3)),"")</f>
        <v/>
      </c>
      <c r="X323" s="59" t="str">
        <f>IFERROR(IF(X$4="","",SUMIFS(Data!$E:$E,Data!$B:$B,'Data Tables'!$C323,Data!$C:$C,'Data Tables'!X$4,Data!$D:$D,'Data Tables'!Q$3)),"")</f>
        <v/>
      </c>
      <c r="Y323" s="59" t="str">
        <f>IFERROR(IF(Y$4="","",SUMIFS(Data!$E:$E,Data!$B:$B,'Data Tables'!$C323,Data!$C:$C,'Data Tables'!Y$4,Data!$D:$D,'Data Tables'!Q$3)),"")</f>
        <v/>
      </c>
      <c r="Z323" s="59" t="str">
        <f>IFERROR(IF(Z$4="","",SUMIFS(Data!$E:$E,Data!$B:$B,'Data Tables'!$C323,Data!$C:$C,'Data Tables'!Z$4,Data!$D:$D,'Data Tables'!Q$3)),"")</f>
        <v/>
      </c>
      <c r="AA323" s="1"/>
      <c r="AB323" s="61">
        <f>IFERROR(IF(AB$4="","",SUMIFS(Data!$E:$E,Data!$B:$B,'Data Tables'!$C323,Data!$C:$C,'Data Tables'!AB$4,Data!$D:$D,'Data Tables'!AB$3)),"")</f>
        <v>0</v>
      </c>
      <c r="AC323" s="60">
        <f>IFERROR(IF(AC$4="","",SUMIFS(Data!$E:$E,Data!$B:$B,'Data Tables'!$C323,Data!$C:$C,'Data Tables'!AC$4,Data!$D:$D,'Data Tables'!AB$3)),"")</f>
        <v>0</v>
      </c>
      <c r="AD323" s="59">
        <f>IFERROR(IF(AD$4="","",SUMIFS(Data!$E:$E,Data!$B:$B,'Data Tables'!$C323,Data!$C:$C,'Data Tables'!AD$4,Data!$D:$D,'Data Tables'!AB$3)),"")</f>
        <v>0</v>
      </c>
      <c r="AE323" s="59" t="str">
        <f>IFERROR(IF(AE$4="","",SUMIFS(Data!$E:$E,Data!$B:$B,'Data Tables'!$C323,Data!$C:$C,'Data Tables'!AE$4,Data!$D:$D,'Data Tables'!AB$3)),"")</f>
        <v/>
      </c>
      <c r="AF323" s="59" t="str">
        <f>IFERROR(IF(AF$4="","",SUMIFS(Data!$E:$E,Data!$B:$B,'Data Tables'!$C323,Data!$C:$C,'Data Tables'!AF$4,Data!$D:$D,'Data Tables'!AB$3)),"")</f>
        <v/>
      </c>
      <c r="AG323" s="59" t="str">
        <f>IFERROR(IF(AG$4="","",SUMIFS(Data!$E:$E,Data!$B:$B,'Data Tables'!$C323,Data!$C:$C,'Data Tables'!AG$4,Data!$D:$D,'Data Tables'!AB$3)),"")</f>
        <v/>
      </c>
      <c r="AH323" s="59" t="str">
        <f>IFERROR(IF(AH$4="","",SUMIFS(Data!$E:$E,Data!$B:$B,'Data Tables'!$C323,Data!$C:$C,'Data Tables'!AH$4,Data!$D:$D,'Data Tables'!AB$3)),"")</f>
        <v/>
      </c>
      <c r="AI323" s="59" t="str">
        <f>IFERROR(IF(AI$4="","",SUMIFS(Data!$E:$E,Data!$B:$B,'Data Tables'!$C323,Data!$C:$C,'Data Tables'!AI$4,Data!$D:$D,'Data Tables'!AB$3)),"")</f>
        <v/>
      </c>
      <c r="AJ323" s="59" t="str">
        <f>IFERROR(IF(AJ$4="","",SUMIFS(Data!$E:$E,Data!$B:$B,'Data Tables'!$C323,Data!$C:$C,'Data Tables'!AJ$4,Data!$D:$D,'Data Tables'!AB$3)),"")</f>
        <v/>
      </c>
      <c r="AK323" s="59" t="str">
        <f>IFERROR(IF(AK$4="","",SUMIFS(Data!$E:$E,Data!$B:$B,'Data Tables'!$C323,Data!$C:$C,'Data Tables'!AK$4,Data!$D:$D,'Data Tables'!AB$3)),"")</f>
        <v/>
      </c>
      <c r="AL323" s="1"/>
      <c r="AM323" s="61">
        <f>IFERROR(IF(AM$4="","",SUMIFS(Data!$E:$E,Data!$B:$B,'Data Tables'!$C323,Data!$C:$C,'Data Tables'!AM$4,Data!$D:$D,'Data Tables'!AM$3)),"")</f>
        <v>0</v>
      </c>
      <c r="AN323" s="60">
        <f>IFERROR(IF(AN$4="","",SUMIFS(Data!$E:$E,Data!$B:$B,'Data Tables'!$C323,Data!$C:$C,'Data Tables'!AN$4,Data!$D:$D,'Data Tables'!AM$3)),"")</f>
        <v>0</v>
      </c>
      <c r="AO323" s="59">
        <f>IFERROR(IF(AO$4="","",SUMIFS(Data!$E:$E,Data!$B:$B,'Data Tables'!$C323,Data!$C:$C,'Data Tables'!AO$4,Data!$D:$D,'Data Tables'!AM$3)),"")</f>
        <v>0</v>
      </c>
      <c r="AP323" s="59" t="str">
        <f>IFERROR(IF(AP$4="","",SUMIFS(Data!$E:$E,Data!$B:$B,'Data Tables'!$C323,Data!$C:$C,'Data Tables'!AP$4,Data!$D:$D,'Data Tables'!AM$3)),"")</f>
        <v/>
      </c>
      <c r="AQ323" s="59" t="str">
        <f>IFERROR(IF(AQ$4="","",SUMIFS(Data!$E:$E,Data!$B:$B,'Data Tables'!$C323,Data!$C:$C,'Data Tables'!AQ$4,Data!$D:$D,'Data Tables'!AM$3)),"")</f>
        <v/>
      </c>
      <c r="AR323" s="59" t="str">
        <f>IFERROR(IF(AR$4="","",SUMIFS(Data!$E:$E,Data!$B:$B,'Data Tables'!$C323,Data!$C:$C,'Data Tables'!AR$4,Data!$D:$D,'Data Tables'!AM$3)),"")</f>
        <v/>
      </c>
      <c r="AS323" s="59" t="str">
        <f>IFERROR(IF(AS$4="","",SUMIFS(Data!$E:$E,Data!$B:$B,'Data Tables'!$C323,Data!$C:$C,'Data Tables'!AS$4,Data!$D:$D,'Data Tables'!AM$3)),"")</f>
        <v/>
      </c>
      <c r="AT323" s="59" t="str">
        <f>IFERROR(IF(AT$4="","",SUMIFS(Data!$E:$E,Data!$B:$B,'Data Tables'!$C323,Data!$C:$C,'Data Tables'!AT$4,Data!$D:$D,'Data Tables'!AM$3)),"")</f>
        <v/>
      </c>
      <c r="AU323" s="59" t="str">
        <f>IFERROR(IF(AU$4="","",SUMIFS(Data!$E:$E,Data!$B:$B,'Data Tables'!$C323,Data!$C:$C,'Data Tables'!AU$4,Data!$D:$D,'Data Tables'!AM$3)),"")</f>
        <v/>
      </c>
      <c r="AV323" s="59" t="str">
        <f>IFERROR(IF(AV$4="","",SUMIFS(Data!$E:$E,Data!$B:$B,'Data Tables'!$C323,Data!$C:$C,'Data Tables'!AV$4,Data!$D:$D,'Data Tables'!AM$3)),"")</f>
        <v/>
      </c>
      <c r="AW323" s="1"/>
      <c r="AX323" s="74">
        <f t="shared" si="431"/>
        <v>0</v>
      </c>
      <c r="AY323" s="75">
        <f t="shared" si="432"/>
        <v>0</v>
      </c>
      <c r="AZ323" s="76">
        <f t="shared" si="433"/>
        <v>0</v>
      </c>
      <c r="BA323" s="76" t="str">
        <f t="shared" si="434"/>
        <v/>
      </c>
      <c r="BB323" s="76" t="str">
        <f t="shared" si="435"/>
        <v/>
      </c>
      <c r="BC323" s="76" t="str">
        <f t="shared" si="436"/>
        <v/>
      </c>
      <c r="BD323" s="76" t="str">
        <f t="shared" si="437"/>
        <v/>
      </c>
      <c r="BE323" s="76" t="str">
        <f t="shared" si="438"/>
        <v/>
      </c>
      <c r="BF323" s="76" t="str">
        <f t="shared" si="439"/>
        <v/>
      </c>
      <c r="BG323" s="76" t="str">
        <f t="shared" si="440"/>
        <v/>
      </c>
      <c r="BH323" s="1"/>
      <c r="BI323" s="61">
        <f>IFERROR(IF(BI$4="","",SUMIFS(Data!$E:$E,Data!$B:$B,'Data Tables'!$C323,Data!$C:$C,'Data Tables'!BI$4,Data!$D:$D,'Data Tables'!BI$3)),"")</f>
        <v>0</v>
      </c>
      <c r="BJ323" s="60">
        <f>IFERROR(IF(BJ$4="","",SUMIFS(Data!$E:$E,Data!$B:$B,'Data Tables'!$C323,Data!$C:$C,'Data Tables'!BJ$4,Data!$D:$D,'Data Tables'!BI$3)),"")</f>
        <v>0</v>
      </c>
      <c r="BK323" s="59">
        <f>IFERROR(IF(BK$4="","",SUMIFS(Data!$E:$E,Data!$B:$B,'Data Tables'!$C323,Data!$C:$C,'Data Tables'!BK$4,Data!$D:$D,'Data Tables'!BI$3)),"")</f>
        <v>0</v>
      </c>
      <c r="BL323" s="59" t="str">
        <f>IFERROR(IF(BL$4="","",SUMIFS(Data!$E:$E,Data!$B:$B,'Data Tables'!$C323,Data!$C:$C,'Data Tables'!BL$4,Data!$D:$D,'Data Tables'!BI$3)),"")</f>
        <v/>
      </c>
      <c r="BM323" s="59" t="str">
        <f>IFERROR(IF(BM$4="","",SUMIFS(Data!$E:$E,Data!$B:$B,'Data Tables'!$C323,Data!$C:$C,'Data Tables'!BM$4,Data!$D:$D,'Data Tables'!BI$3)),"")</f>
        <v/>
      </c>
      <c r="BN323" s="59" t="str">
        <f>IFERROR(IF(BN$4="","",SUMIFS(Data!$E:$E,Data!$B:$B,'Data Tables'!$C323,Data!$C:$C,'Data Tables'!BN$4,Data!$D:$D,'Data Tables'!BI$3)),"")</f>
        <v/>
      </c>
      <c r="BO323" s="59" t="str">
        <f>IFERROR(IF(BO$4="","",SUMIFS(Data!$E:$E,Data!$B:$B,'Data Tables'!$C323,Data!$C:$C,'Data Tables'!BO$4,Data!$D:$D,'Data Tables'!BI$3)),"")</f>
        <v/>
      </c>
      <c r="BP323" s="59" t="str">
        <f>IFERROR(IF(BP$4="","",SUMIFS(Data!$E:$E,Data!$B:$B,'Data Tables'!$C323,Data!$C:$C,'Data Tables'!BP$4,Data!$D:$D,'Data Tables'!BI$3)),"")</f>
        <v/>
      </c>
      <c r="BQ323" s="59" t="str">
        <f>IFERROR(IF(BQ$4="","",SUMIFS(Data!$E:$E,Data!$B:$B,'Data Tables'!$C323,Data!$C:$C,'Data Tables'!BQ$4,Data!$D:$D,'Data Tables'!BI$3)),"")</f>
        <v/>
      </c>
      <c r="BR323" s="59" t="str">
        <f>IFERROR(IF(BR$4="","",SUMIFS(Data!$E:$E,Data!$B:$B,'Data Tables'!$C323,Data!$C:$C,'Data Tables'!BR$4,Data!$D:$D,'Data Tables'!BI$3)),"")</f>
        <v/>
      </c>
      <c r="BS323" s="1"/>
      <c r="BT323" s="74">
        <f t="shared" si="441"/>
        <v>0</v>
      </c>
      <c r="BU323" s="79">
        <f t="shared" si="442"/>
        <v>0</v>
      </c>
      <c r="BV323" s="78">
        <f t="shared" si="443"/>
        <v>0</v>
      </c>
      <c r="BW323" s="78" t="str">
        <f t="shared" si="444"/>
        <v/>
      </c>
      <c r="BX323" s="78" t="str">
        <f t="shared" si="445"/>
        <v/>
      </c>
      <c r="BY323" s="78" t="str">
        <f t="shared" si="446"/>
        <v/>
      </c>
      <c r="BZ323" s="78" t="str">
        <f t="shared" si="447"/>
        <v/>
      </c>
      <c r="CA323" s="78" t="str">
        <f t="shared" si="448"/>
        <v/>
      </c>
      <c r="CB323" s="78" t="str">
        <f t="shared" si="449"/>
        <v/>
      </c>
      <c r="CC323" s="78" t="str">
        <f t="shared" si="450"/>
        <v/>
      </c>
      <c r="CD323" s="1"/>
      <c r="CE323" s="61">
        <f>IFERROR(IF(CE$4="","",SUMIFS(Data!$E:$E,Data!$B:$B,'Data Tables'!$C323,Data!$C:$C,'Data Tables'!CE$4,Data!$D:$D,'Data Tables'!CE$3)),"")</f>
        <v>0</v>
      </c>
      <c r="CF323" s="60">
        <f>IFERROR(IF(CF$4="","",SUMIFS(Data!$E:$E,Data!$B:$B,'Data Tables'!$C323,Data!$C:$C,'Data Tables'!CF$4,Data!$D:$D,'Data Tables'!CE$3)),"")</f>
        <v>0</v>
      </c>
      <c r="CG323" s="59">
        <f>IFERROR(IF(CG$4="","",SUMIFS(Data!$E:$E,Data!$B:$B,'Data Tables'!$C323,Data!$C:$C,'Data Tables'!CG$4,Data!$D:$D,'Data Tables'!CE$3)),"")</f>
        <v>0</v>
      </c>
      <c r="CH323" s="59" t="str">
        <f>IFERROR(IF(CH$4="","",SUMIFS(Data!$E:$E,Data!$B:$B,'Data Tables'!$C323,Data!$C:$C,'Data Tables'!CH$4,Data!$D:$D,'Data Tables'!CE$3)),"")</f>
        <v/>
      </c>
      <c r="CI323" s="59" t="str">
        <f>IFERROR(IF(CI$4="","",SUMIFS(Data!$E:$E,Data!$B:$B,'Data Tables'!$C323,Data!$C:$C,'Data Tables'!CI$4,Data!$D:$D,'Data Tables'!CE$3)),"")</f>
        <v/>
      </c>
      <c r="CJ323" s="59" t="str">
        <f>IFERROR(IF(CJ$4="","",SUMIFS(Data!$E:$E,Data!$B:$B,'Data Tables'!$C323,Data!$C:$C,'Data Tables'!CJ$4,Data!$D:$D,'Data Tables'!CE$3)),"")</f>
        <v/>
      </c>
      <c r="CK323" s="59" t="str">
        <f>IFERROR(IF(CK$4="","",SUMIFS(Data!$E:$E,Data!$B:$B,'Data Tables'!$C323,Data!$C:$C,'Data Tables'!CK$4,Data!$D:$D,'Data Tables'!CE$3)),"")</f>
        <v/>
      </c>
      <c r="CL323" s="59" t="str">
        <f>IFERROR(IF(CL$4="","",SUMIFS(Data!$E:$E,Data!$B:$B,'Data Tables'!$C323,Data!$C:$C,'Data Tables'!CL$4,Data!$D:$D,'Data Tables'!CE$3)),"")</f>
        <v/>
      </c>
      <c r="CM323" s="59" t="str">
        <f>IFERROR(IF(CM$4="","",SUMIFS(Data!$E:$E,Data!$B:$B,'Data Tables'!$C323,Data!$C:$C,'Data Tables'!CM$4,Data!$D:$D,'Data Tables'!CE$3)),"")</f>
        <v/>
      </c>
      <c r="CN323" s="59" t="str">
        <f>IFERROR(IF(CN$4="","",SUMIFS(Data!$E:$E,Data!$B:$B,'Data Tables'!$C323,Data!$C:$C,'Data Tables'!CN$4,Data!$D:$D,'Data Tables'!CE$3)),"")</f>
        <v/>
      </c>
      <c r="CO323" s="1"/>
      <c r="CP323" s="61">
        <f>IFERROR(IF(CP$4="","",SUMIFS(Data!$E:$E,Data!$B:$B,'Data Tables'!$C323,Data!$C:$C,'Data Tables'!CP$4,Data!$D:$D,'Data Tables'!CP$3)),"")</f>
        <v>0</v>
      </c>
      <c r="CQ323" s="60">
        <f>IFERROR(IF(CQ$4="","",SUMIFS(Data!$E:$E,Data!$B:$B,'Data Tables'!$C323,Data!$C:$C,'Data Tables'!CQ$4,Data!$D:$D,'Data Tables'!CP$3)),"")</f>
        <v>0</v>
      </c>
      <c r="CR323" s="59">
        <f>IFERROR(IF(CR$4="","",SUMIFS(Data!$E:$E,Data!$B:$B,'Data Tables'!$C323,Data!$C:$C,'Data Tables'!CR$4,Data!$D:$D,'Data Tables'!CP$3)),"")</f>
        <v>0</v>
      </c>
      <c r="CS323" s="59" t="str">
        <f>IFERROR(IF(CS$4="","",SUMIFS(Data!$E:$E,Data!$B:$B,'Data Tables'!$C323,Data!$C:$C,'Data Tables'!CS$4,Data!$D:$D,'Data Tables'!CP$3)),"")</f>
        <v/>
      </c>
      <c r="CT323" s="59" t="str">
        <f>IFERROR(IF(CT$4="","",SUMIFS(Data!$E:$E,Data!$B:$B,'Data Tables'!$C323,Data!$C:$C,'Data Tables'!CT$4,Data!$D:$D,'Data Tables'!CP$3)),"")</f>
        <v/>
      </c>
      <c r="CU323" s="59" t="str">
        <f>IFERROR(IF(CU$4="","",SUMIFS(Data!$E:$E,Data!$B:$B,'Data Tables'!$C323,Data!$C:$C,'Data Tables'!CU$4,Data!$D:$D,'Data Tables'!CP$3)),"")</f>
        <v/>
      </c>
      <c r="CV323" s="59" t="str">
        <f>IFERROR(IF(CV$4="","",SUMIFS(Data!$E:$E,Data!$B:$B,'Data Tables'!$C323,Data!$C:$C,'Data Tables'!CV$4,Data!$D:$D,'Data Tables'!CP$3)),"")</f>
        <v/>
      </c>
      <c r="CW323" s="59" t="str">
        <f>IFERROR(IF(CW$4="","",SUMIFS(Data!$E:$E,Data!$B:$B,'Data Tables'!$C323,Data!$C:$C,'Data Tables'!CW$4,Data!$D:$D,'Data Tables'!CP$3)),"")</f>
        <v/>
      </c>
      <c r="CX323" s="59" t="str">
        <f>IFERROR(IF(CX$4="","",SUMIFS(Data!$E:$E,Data!$B:$B,'Data Tables'!$C323,Data!$C:$C,'Data Tables'!CX$4,Data!$D:$D,'Data Tables'!CP$3)),"")</f>
        <v/>
      </c>
      <c r="CY323" s="59" t="str">
        <f>IFERROR(IF(CY$4="","",SUMIFS(Data!$E:$E,Data!$B:$B,'Data Tables'!$C323,Data!$C:$C,'Data Tables'!CY$4,Data!$D:$D,'Data Tables'!CP$3)),"")</f>
        <v/>
      </c>
      <c r="CZ323" s="1"/>
      <c r="DA323" s="77">
        <f t="shared" si="451"/>
        <v>0</v>
      </c>
      <c r="DB323" s="79">
        <f t="shared" si="452"/>
        <v>0</v>
      </c>
      <c r="DC323" s="78">
        <f t="shared" si="453"/>
        <v>0</v>
      </c>
      <c r="DD323" s="78" t="str">
        <f t="shared" si="454"/>
        <v/>
      </c>
      <c r="DE323" s="78" t="str">
        <f t="shared" si="455"/>
        <v/>
      </c>
      <c r="DF323" s="78" t="str">
        <f t="shared" si="456"/>
        <v/>
      </c>
      <c r="DG323" s="78" t="str">
        <f t="shared" si="457"/>
        <v/>
      </c>
      <c r="DH323" s="78" t="str">
        <f t="shared" si="458"/>
        <v/>
      </c>
      <c r="DI323" s="78" t="str">
        <f t="shared" si="459"/>
        <v/>
      </c>
      <c r="DJ323" s="78" t="str">
        <f t="shared" si="460"/>
        <v/>
      </c>
      <c r="DK323" s="1"/>
      <c r="DL323" s="77">
        <f t="shared" si="461"/>
        <v>0</v>
      </c>
      <c r="DM323" s="79">
        <f t="shared" si="462"/>
        <v>0</v>
      </c>
      <c r="DN323" s="78">
        <f t="shared" si="463"/>
        <v>0</v>
      </c>
      <c r="DO323" s="78" t="str">
        <f t="shared" si="464"/>
        <v/>
      </c>
      <c r="DP323" s="78" t="str">
        <f t="shared" si="465"/>
        <v/>
      </c>
      <c r="DQ323" s="78" t="str">
        <f t="shared" si="466"/>
        <v/>
      </c>
      <c r="DR323" s="78" t="str">
        <f t="shared" si="467"/>
        <v/>
      </c>
      <c r="DS323" s="78" t="str">
        <f t="shared" si="468"/>
        <v/>
      </c>
      <c r="DT323" s="78" t="str">
        <f t="shared" si="469"/>
        <v/>
      </c>
      <c r="DU323" s="78" t="str">
        <f t="shared" si="470"/>
        <v/>
      </c>
      <c r="DV323" s="1"/>
      <c r="DW323" s="61">
        <f>IFERROR(IF(DW$4="","",SUMIFS(Data!$E:$E,Data!$B:$B,'Data Tables'!$C323,Data!$C:$C,'Data Tables'!DW$4,Data!$D:$D,'Data Tables'!DW$3)),"")</f>
        <v>0</v>
      </c>
      <c r="DX323" s="60">
        <f>IFERROR(IF(DX$4="","",SUMIFS(Data!$E:$E,Data!$B:$B,'Data Tables'!$C323,Data!$C:$C,'Data Tables'!DX$4,Data!$D:$D,'Data Tables'!DW$3)),"")</f>
        <v>0</v>
      </c>
      <c r="DY323" s="59">
        <f>IFERROR(IF(DY$4="","",SUMIFS(Data!$E:$E,Data!$B:$B,'Data Tables'!$C323,Data!$C:$C,'Data Tables'!DY$4,Data!$D:$D,'Data Tables'!DW$3)),"")</f>
        <v>0</v>
      </c>
      <c r="DZ323" s="59" t="str">
        <f>IFERROR(IF(DZ$4="","",SUMIFS(Data!$E:$E,Data!$B:$B,'Data Tables'!$C323,Data!$C:$C,'Data Tables'!DZ$4,Data!$D:$D,'Data Tables'!DW$3)),"")</f>
        <v/>
      </c>
      <c r="EA323" s="59" t="str">
        <f>IFERROR(IF(EA$4="","",SUMIFS(Data!$E:$E,Data!$B:$B,'Data Tables'!$C323,Data!$C:$C,'Data Tables'!EA$4,Data!$D:$D,'Data Tables'!DW$3)),"")</f>
        <v/>
      </c>
      <c r="EB323" s="59" t="str">
        <f>IFERROR(IF(EB$4="","",SUMIFS(Data!$E:$E,Data!$B:$B,'Data Tables'!$C323,Data!$C:$C,'Data Tables'!EB$4,Data!$D:$D,'Data Tables'!DW$3)),"")</f>
        <v/>
      </c>
      <c r="EC323" s="59" t="str">
        <f>IFERROR(IF(EC$4="","",SUMIFS(Data!$E:$E,Data!$B:$B,'Data Tables'!$C323,Data!$C:$C,'Data Tables'!EC$4,Data!$D:$D,'Data Tables'!DW$3)),"")</f>
        <v/>
      </c>
      <c r="ED323" s="59" t="str">
        <f>IFERROR(IF(ED$4="","",SUMIFS(Data!$E:$E,Data!$B:$B,'Data Tables'!$C323,Data!$C:$C,'Data Tables'!ED$4,Data!$D:$D,'Data Tables'!DW$3)),"")</f>
        <v/>
      </c>
      <c r="EE323" s="59" t="str">
        <f>IFERROR(IF(EE$4="","",SUMIFS(Data!$E:$E,Data!$B:$B,'Data Tables'!$C323,Data!$C:$C,'Data Tables'!EE$4,Data!$D:$D,'Data Tables'!DW$3)),"")</f>
        <v/>
      </c>
      <c r="EF323" s="59" t="str">
        <f>IFERROR(IF(EF$4="","",SUMIFS(Data!$E:$E,Data!$B:$B,'Data Tables'!$C323,Data!$C:$C,'Data Tables'!EF$4,Data!$D:$D,'Data Tables'!DW$3)),"")</f>
        <v/>
      </c>
      <c r="EG323" s="1"/>
      <c r="EH323" s="77">
        <f t="shared" si="471"/>
        <v>0</v>
      </c>
      <c r="EI323" s="79">
        <f t="shared" si="472"/>
        <v>0</v>
      </c>
      <c r="EJ323" s="78">
        <f t="shared" si="473"/>
        <v>0</v>
      </c>
      <c r="EK323" s="78" t="str">
        <f t="shared" si="474"/>
        <v/>
      </c>
      <c r="EL323" s="78" t="str">
        <f t="shared" si="475"/>
        <v/>
      </c>
      <c r="EM323" s="78" t="str">
        <f t="shared" si="476"/>
        <v/>
      </c>
      <c r="EN323" s="78" t="str">
        <f t="shared" si="477"/>
        <v/>
      </c>
      <c r="EO323" s="78" t="str">
        <f t="shared" si="478"/>
        <v/>
      </c>
      <c r="EP323" s="78" t="str">
        <f t="shared" si="479"/>
        <v/>
      </c>
      <c r="EQ323" s="78" t="str">
        <f t="shared" si="480"/>
        <v/>
      </c>
      <c r="ER323" s="1"/>
      <c r="ES323" s="61">
        <f>IFERROR(IF(ES$4="","",SUMIFS(Data!$E:$E,Data!$B:$B,'Data Tables'!$C323,Data!$C:$C,'Data Tables'!ES$4,Data!$D:$D,'Data Tables'!ES$3)),"")</f>
        <v>0</v>
      </c>
      <c r="ET323" s="60">
        <f>IFERROR(IF(ET$4="","",SUMIFS(Data!$E:$E,Data!$B:$B,'Data Tables'!$C323,Data!$C:$C,'Data Tables'!ET$4,Data!$D:$D,'Data Tables'!ES$3)),"")</f>
        <v>0</v>
      </c>
      <c r="EU323" s="59">
        <f>IFERROR(IF(EU$4="","",SUMIFS(Data!$E:$E,Data!$B:$B,'Data Tables'!$C323,Data!$C:$C,'Data Tables'!EU$4,Data!$D:$D,'Data Tables'!ES$3)),"")</f>
        <v>0</v>
      </c>
      <c r="EV323" s="59" t="str">
        <f>IFERROR(IF(EV$4="","",SUMIFS(Data!$E:$E,Data!$B:$B,'Data Tables'!$C323,Data!$C:$C,'Data Tables'!EV$4,Data!$D:$D,'Data Tables'!ES$3)),"")</f>
        <v/>
      </c>
      <c r="EW323" s="59" t="str">
        <f>IFERROR(IF(EW$4="","",SUMIFS(Data!$E:$E,Data!$B:$B,'Data Tables'!$C323,Data!$C:$C,'Data Tables'!EW$4,Data!$D:$D,'Data Tables'!ES$3)),"")</f>
        <v/>
      </c>
      <c r="EX323" s="59" t="str">
        <f>IFERROR(IF(EX$4="","",SUMIFS(Data!$E:$E,Data!$B:$B,'Data Tables'!$C323,Data!$C:$C,'Data Tables'!EX$4,Data!$D:$D,'Data Tables'!ES$3)),"")</f>
        <v/>
      </c>
      <c r="EY323" s="59" t="str">
        <f>IFERROR(IF(EY$4="","",SUMIFS(Data!$E:$E,Data!$B:$B,'Data Tables'!$C323,Data!$C:$C,'Data Tables'!EY$4,Data!$D:$D,'Data Tables'!ES$3)),"")</f>
        <v/>
      </c>
      <c r="EZ323" s="59" t="str">
        <f>IFERROR(IF(EZ$4="","",SUMIFS(Data!$E:$E,Data!$B:$B,'Data Tables'!$C323,Data!$C:$C,'Data Tables'!EZ$4,Data!$D:$D,'Data Tables'!ES$3)),"")</f>
        <v/>
      </c>
      <c r="FA323" s="59" t="str">
        <f>IFERROR(IF(FA$4="","",SUMIFS(Data!$E:$E,Data!$B:$B,'Data Tables'!$C323,Data!$C:$C,'Data Tables'!FA$4,Data!$D:$D,'Data Tables'!ES$3)),"")</f>
        <v/>
      </c>
      <c r="FB323" s="59" t="str">
        <f>IFERROR(IF(FB$4="","",SUMIFS(Data!$E:$E,Data!$B:$B,'Data Tables'!$C323,Data!$C:$C,'Data Tables'!FB$4,Data!$D:$D,'Data Tables'!ES$3)),"")</f>
        <v/>
      </c>
      <c r="FC323" s="1"/>
      <c r="FD323" s="77">
        <f t="shared" si="481"/>
        <v>0</v>
      </c>
      <c r="FE323" s="79">
        <f t="shared" si="482"/>
        <v>0</v>
      </c>
      <c r="FF323" s="78">
        <f t="shared" si="483"/>
        <v>0</v>
      </c>
      <c r="FG323" s="78" t="str">
        <f t="shared" si="484"/>
        <v/>
      </c>
      <c r="FH323" s="78" t="str">
        <f t="shared" si="485"/>
        <v/>
      </c>
      <c r="FI323" s="78" t="str">
        <f t="shared" si="486"/>
        <v/>
      </c>
      <c r="FJ323" s="78" t="str">
        <f t="shared" si="487"/>
        <v/>
      </c>
      <c r="FK323" s="78" t="str">
        <f t="shared" si="488"/>
        <v/>
      </c>
      <c r="FL323" s="78" t="str">
        <f t="shared" si="489"/>
        <v/>
      </c>
      <c r="FM323" s="78" t="str">
        <f t="shared" si="490"/>
        <v/>
      </c>
      <c r="FN323" s="1"/>
      <c r="FO323" s="77">
        <f t="shared" si="491"/>
        <v>0</v>
      </c>
      <c r="FP323" s="79">
        <f t="shared" si="492"/>
        <v>0</v>
      </c>
      <c r="FQ323" s="78">
        <f t="shared" si="493"/>
        <v>0</v>
      </c>
      <c r="FR323" s="78" t="str">
        <f t="shared" si="494"/>
        <v/>
      </c>
      <c r="FS323" s="78" t="str">
        <f t="shared" si="495"/>
        <v/>
      </c>
      <c r="FT323" s="78" t="str">
        <f t="shared" si="496"/>
        <v/>
      </c>
      <c r="FU323" s="78" t="str">
        <f t="shared" si="497"/>
        <v/>
      </c>
      <c r="FV323" s="78" t="str">
        <f t="shared" si="498"/>
        <v/>
      </c>
      <c r="FW323" s="78" t="str">
        <f t="shared" si="499"/>
        <v/>
      </c>
      <c r="FX323" s="78" t="str">
        <f t="shared" si="500"/>
        <v/>
      </c>
      <c r="FY323" s="1"/>
      <c r="FZ323" s="61">
        <f>IFERROR(IF(FZ$4="","",SUMIFS(Data!$E:$E,Data!$B:$B,'Data Tables'!$C323,Data!$C:$C,'Data Tables'!FZ$4,Data!$D:$D,'Data Tables'!FZ$3)),"")</f>
        <v>0</v>
      </c>
      <c r="GA323" s="60">
        <f>IFERROR(IF(GA$4="","",SUMIFS(Data!$E:$E,Data!$B:$B,'Data Tables'!$C323,Data!$C:$C,'Data Tables'!GA$4,Data!$D:$D,'Data Tables'!FZ$3)),"")</f>
        <v>0</v>
      </c>
      <c r="GB323" s="59">
        <f>IFERROR(IF(GB$4="","",SUMIFS(Data!$E:$E,Data!$B:$B,'Data Tables'!$C323,Data!$C:$C,'Data Tables'!GB$4,Data!$D:$D,'Data Tables'!FZ$3)),"")</f>
        <v>0</v>
      </c>
      <c r="GC323" s="59" t="str">
        <f>IFERROR(IF(GC$4="","",SUMIFS(Data!$E:$E,Data!$B:$B,'Data Tables'!$C323,Data!$C:$C,'Data Tables'!GC$4,Data!$D:$D,'Data Tables'!FZ$3)),"")</f>
        <v/>
      </c>
      <c r="GD323" s="59" t="str">
        <f>IFERROR(IF(GD$4="","",SUMIFS(Data!$E:$E,Data!$B:$B,'Data Tables'!$C323,Data!$C:$C,'Data Tables'!GD$4,Data!$D:$D,'Data Tables'!FZ$3)),"")</f>
        <v/>
      </c>
      <c r="GE323" s="59" t="str">
        <f>IFERROR(IF(GE$4="","",SUMIFS(Data!$E:$E,Data!$B:$B,'Data Tables'!$C323,Data!$C:$C,'Data Tables'!GE$4,Data!$D:$D,'Data Tables'!FZ$3)),"")</f>
        <v/>
      </c>
      <c r="GF323" s="59" t="str">
        <f>IFERROR(IF(GF$4="","",SUMIFS(Data!$E:$E,Data!$B:$B,'Data Tables'!$C323,Data!$C:$C,'Data Tables'!GF$4,Data!$D:$D,'Data Tables'!FZ$3)),"")</f>
        <v/>
      </c>
      <c r="GG323" s="59" t="str">
        <f>IFERROR(IF(GG$4="","",SUMIFS(Data!$E:$E,Data!$B:$B,'Data Tables'!$C323,Data!$C:$C,'Data Tables'!GG$4,Data!$D:$D,'Data Tables'!FZ$3)),"")</f>
        <v/>
      </c>
      <c r="GH323" s="59" t="str">
        <f>IFERROR(IF(GH$4="","",SUMIFS(Data!$E:$E,Data!$B:$B,'Data Tables'!$C323,Data!$C:$C,'Data Tables'!GH$4,Data!$D:$D,'Data Tables'!FZ$3)),"")</f>
        <v/>
      </c>
      <c r="GI323" s="59" t="str">
        <f>IFERROR(IF(GI$4="","",SUMIFS(Data!$E:$E,Data!$B:$B,'Data Tables'!$C323,Data!$C:$C,'Data Tables'!GI$4,Data!$D:$D,'Data Tables'!FZ$3)),"")</f>
        <v/>
      </c>
      <c r="GJ323" s="1"/>
      <c r="GK323" s="61">
        <f>IFERROR(IF(GK$4="","",SUMIFS(Data!$E:$E,Data!$B:$B,'Data Tables'!$C323,Data!$C:$C,'Data Tables'!GK$4,Data!$D:$D,'Data Tables'!GK$3)),"")</f>
        <v>0</v>
      </c>
      <c r="GL323" s="60">
        <f>IFERROR(IF(GL$4="","",SUMIFS(Data!$E:$E,Data!$B:$B,'Data Tables'!$C323,Data!$C:$C,'Data Tables'!GL$4,Data!$D:$D,'Data Tables'!GK$3)),"")</f>
        <v>0</v>
      </c>
      <c r="GM323" s="59">
        <f>IFERROR(IF(GM$4="","",SUMIFS(Data!$E:$E,Data!$B:$B,'Data Tables'!$C323,Data!$C:$C,'Data Tables'!GM$4,Data!$D:$D,'Data Tables'!GK$3)),"")</f>
        <v>0</v>
      </c>
      <c r="GN323" s="59" t="str">
        <f>IFERROR(IF(GN$4="","",SUMIFS(Data!$E:$E,Data!$B:$B,'Data Tables'!$C323,Data!$C:$C,'Data Tables'!GN$4,Data!$D:$D,'Data Tables'!GK$3)),"")</f>
        <v/>
      </c>
      <c r="GO323" s="59" t="str">
        <f>IFERROR(IF(GO$4="","",SUMIFS(Data!$E:$E,Data!$B:$B,'Data Tables'!$C323,Data!$C:$C,'Data Tables'!GO$4,Data!$D:$D,'Data Tables'!GK$3)),"")</f>
        <v/>
      </c>
      <c r="GP323" s="59" t="str">
        <f>IFERROR(IF(GP$4="","",SUMIFS(Data!$E:$E,Data!$B:$B,'Data Tables'!$C323,Data!$C:$C,'Data Tables'!GP$4,Data!$D:$D,'Data Tables'!GK$3)),"")</f>
        <v/>
      </c>
      <c r="GQ323" s="59" t="str">
        <f>IFERROR(IF(GQ$4="","",SUMIFS(Data!$E:$E,Data!$B:$B,'Data Tables'!$C323,Data!$C:$C,'Data Tables'!GQ$4,Data!$D:$D,'Data Tables'!GK$3)),"")</f>
        <v/>
      </c>
      <c r="GR323" s="59" t="str">
        <f>IFERROR(IF(GR$4="","",SUMIFS(Data!$E:$E,Data!$B:$B,'Data Tables'!$C323,Data!$C:$C,'Data Tables'!GR$4,Data!$D:$D,'Data Tables'!GK$3)),"")</f>
        <v/>
      </c>
      <c r="GS323" s="59" t="str">
        <f>IFERROR(IF(GS$4="","",SUMIFS(Data!$E:$E,Data!$B:$B,'Data Tables'!$C323,Data!$C:$C,'Data Tables'!GS$4,Data!$D:$D,'Data Tables'!GK$3)),"")</f>
        <v/>
      </c>
      <c r="GT323" s="59" t="str">
        <f>IFERROR(IF(GT$4="","",SUMIFS(Data!$E:$E,Data!$B:$B,'Data Tables'!$C323,Data!$C:$C,'Data Tables'!GT$4,Data!$D:$D,'Data Tables'!GK$3)),"")</f>
        <v/>
      </c>
      <c r="GU323" s="1"/>
      <c r="GV323" s="59"/>
      <c r="GW323" s="59"/>
      <c r="GX323" s="60"/>
      <c r="GY323" s="59"/>
      <c r="GZ323" s="1"/>
      <c r="HA323" s="59"/>
      <c r="HB323" s="59"/>
      <c r="HC323" s="60"/>
      <c r="HD323" s="59"/>
      <c r="HE323" s="1"/>
      <c r="HF323" s="59"/>
      <c r="HG323" s="59"/>
      <c r="HH323" s="60"/>
      <c r="HI323" s="59"/>
      <c r="HJ323" s="1"/>
      <c r="HK323" s="59"/>
      <c r="HL323" s="59"/>
      <c r="HM323" s="60"/>
      <c r="HN323" s="59"/>
      <c r="HO323" s="1"/>
      <c r="HP323" s="59"/>
      <c r="HQ323" s="59"/>
      <c r="HR323" s="60"/>
      <c r="HS323" s="59"/>
      <c r="HT323" s="1"/>
      <c r="HU323" s="59"/>
      <c r="HV323" s="59"/>
      <c r="HW323" s="60">
        <f>SUM(HR$5:HR323)</f>
        <v>0</v>
      </c>
      <c r="HX323" s="59"/>
      <c r="HY323" s="1"/>
      <c r="HZ323" s="59"/>
      <c r="IA323" s="59"/>
      <c r="IB323" s="60"/>
      <c r="IC323" s="61"/>
      <c r="ID323" s="1"/>
      <c r="IE323" s="59"/>
      <c r="IF323" s="59"/>
      <c r="IG323" s="60"/>
      <c r="IH323" s="59"/>
      <c r="II323" s="1"/>
      <c r="IJ323" s="33"/>
      <c r="IK323" s="33"/>
      <c r="IL323" s="34"/>
      <c r="IM323" s="33"/>
      <c r="IN323" s="1"/>
      <c r="IO323" s="33"/>
      <c r="IP323" s="33"/>
      <c r="IQ323" s="34"/>
      <c r="IR323" s="33"/>
      <c r="IS323" s="1"/>
      <c r="IT323" s="33"/>
      <c r="IU323" s="33"/>
      <c r="IV323" s="34"/>
      <c r="IW323" s="33"/>
      <c r="IX323" s="1"/>
      <c r="IY323" s="33"/>
      <c r="IZ323" s="33"/>
      <c r="JA323" s="34"/>
      <c r="JB323" s="33"/>
    </row>
    <row r="324" spans="3:262" x14ac:dyDescent="0.25">
      <c r="C324" s="58">
        <f t="shared" si="501"/>
        <v>9740</v>
      </c>
      <c r="F324" s="61">
        <f>IFERROR(IF(F$4="","",SUMIFS(Data!$E:$E,Data!$B:$B,'Data Tables'!$C324,Data!$C:$C,'Data Tables'!F$4,Data!$D:$D,'Data Tables'!F$3)),"")</f>
        <v>0</v>
      </c>
      <c r="G324" s="60">
        <f>IFERROR(IF(G$4="","",SUMIFS(Data!$E:$E,Data!$B:$B,'Data Tables'!$C324,Data!$C:$C,'Data Tables'!G$4,Data!$D:$D,'Data Tables'!F$3)),"")</f>
        <v>0</v>
      </c>
      <c r="H324" s="59">
        <f>IFERROR(IF(H$4="","",SUMIFS(Data!$E:$E,Data!$B:$B,'Data Tables'!$C324,Data!$C:$C,'Data Tables'!H$4,Data!$D:$D,'Data Tables'!F$3)),"")</f>
        <v>0</v>
      </c>
      <c r="I324" s="59" t="str">
        <f>IFERROR(IF(I$4="","",SUMIFS(Data!$E:$E,Data!$B:$B,'Data Tables'!$C324,Data!$C:$C,'Data Tables'!I$4,Data!$D:$D,'Data Tables'!F$3)),"")</f>
        <v/>
      </c>
      <c r="J324" s="59" t="str">
        <f>IFERROR(IF(J$4="","",SUMIFS(Data!$E:$E,Data!$B:$B,'Data Tables'!$C324,Data!$C:$C,'Data Tables'!J$4,Data!$D:$D,'Data Tables'!F$3)),"")</f>
        <v/>
      </c>
      <c r="K324" s="59" t="str">
        <f>IFERROR(IF(K$4="","",SUMIFS(Data!$E:$E,Data!$B:$B,'Data Tables'!$C324,Data!$C:$C,'Data Tables'!K$4,Data!$D:$D,'Data Tables'!F$3)),"")</f>
        <v/>
      </c>
      <c r="L324" s="59" t="str">
        <f>IFERROR(IF(L$4="","",SUMIFS(Data!$E:$E,Data!$B:$B,'Data Tables'!$C324,Data!$C:$C,'Data Tables'!L$4,Data!$D:$D,'Data Tables'!F$3)),"")</f>
        <v/>
      </c>
      <c r="M324" s="59" t="str">
        <f>IFERROR(IF(M$4="","",SUMIFS(Data!$E:$E,Data!$B:$B,'Data Tables'!$C324,Data!$C:$C,'Data Tables'!M$4,Data!$D:$D,'Data Tables'!F$3)),"")</f>
        <v/>
      </c>
      <c r="N324" s="59" t="str">
        <f>IFERROR(IF(N$4="","",SUMIFS(Data!$E:$E,Data!$B:$B,'Data Tables'!$C324,Data!$C:$C,'Data Tables'!N$4,Data!$D:$D,'Data Tables'!F$3)),"")</f>
        <v/>
      </c>
      <c r="O324" s="59" t="str">
        <f>IFERROR(IF(O$4="","",SUMIFS(Data!$E:$E,Data!$B:$B,'Data Tables'!$C324,Data!$C:$C,'Data Tables'!O$4,Data!$D:$D,'Data Tables'!F$3)),"")</f>
        <v/>
      </c>
      <c r="P324" s="1"/>
      <c r="Q324" s="61">
        <f>IFERROR(IF(Q$4="","",SUMIFS(Data!$E:$E,Data!$B:$B,'Data Tables'!$C324,Data!$C:$C,'Data Tables'!Q$4,Data!$D:$D,'Data Tables'!Q$3)),"")</f>
        <v>0</v>
      </c>
      <c r="R324" s="60">
        <f>IFERROR(IF(R$4="","",SUMIFS(Data!$E:$E,Data!$B:$B,'Data Tables'!$C324,Data!$C:$C,'Data Tables'!R$4,Data!$D:$D,'Data Tables'!Q$3)),"")</f>
        <v>0</v>
      </c>
      <c r="S324" s="59">
        <f>IFERROR(IF(S$4="","",SUMIFS(Data!$E:$E,Data!$B:$B,'Data Tables'!$C324,Data!$C:$C,'Data Tables'!S$4,Data!$D:$D,'Data Tables'!Q$3)),"")</f>
        <v>0</v>
      </c>
      <c r="T324" s="59" t="str">
        <f>IFERROR(IF(T$4="","",SUMIFS(Data!$E:$E,Data!$B:$B,'Data Tables'!$C324,Data!$C:$C,'Data Tables'!T$4,Data!$D:$D,'Data Tables'!Q$3)),"")</f>
        <v/>
      </c>
      <c r="U324" s="59" t="str">
        <f>IFERROR(IF(U$4="","",SUMIFS(Data!$E:$E,Data!$B:$B,'Data Tables'!$C324,Data!$C:$C,'Data Tables'!U$4,Data!$D:$D,'Data Tables'!Q$3)),"")</f>
        <v/>
      </c>
      <c r="V324" s="59" t="str">
        <f>IFERROR(IF(V$4="","",SUMIFS(Data!$E:$E,Data!$B:$B,'Data Tables'!$C324,Data!$C:$C,'Data Tables'!V$4,Data!$D:$D,'Data Tables'!Q$3)),"")</f>
        <v/>
      </c>
      <c r="W324" s="59" t="str">
        <f>IFERROR(IF(W$4="","",SUMIFS(Data!$E:$E,Data!$B:$B,'Data Tables'!$C324,Data!$C:$C,'Data Tables'!W$4,Data!$D:$D,'Data Tables'!Q$3)),"")</f>
        <v/>
      </c>
      <c r="X324" s="59" t="str">
        <f>IFERROR(IF(X$4="","",SUMIFS(Data!$E:$E,Data!$B:$B,'Data Tables'!$C324,Data!$C:$C,'Data Tables'!X$4,Data!$D:$D,'Data Tables'!Q$3)),"")</f>
        <v/>
      </c>
      <c r="Y324" s="59" t="str">
        <f>IFERROR(IF(Y$4="","",SUMIFS(Data!$E:$E,Data!$B:$B,'Data Tables'!$C324,Data!$C:$C,'Data Tables'!Y$4,Data!$D:$D,'Data Tables'!Q$3)),"")</f>
        <v/>
      </c>
      <c r="Z324" s="59" t="str">
        <f>IFERROR(IF(Z$4="","",SUMIFS(Data!$E:$E,Data!$B:$B,'Data Tables'!$C324,Data!$C:$C,'Data Tables'!Z$4,Data!$D:$D,'Data Tables'!Q$3)),"")</f>
        <v/>
      </c>
      <c r="AA324" s="1"/>
      <c r="AB324" s="61">
        <f>IFERROR(IF(AB$4="","",SUMIFS(Data!$E:$E,Data!$B:$B,'Data Tables'!$C324,Data!$C:$C,'Data Tables'!AB$4,Data!$D:$D,'Data Tables'!AB$3)),"")</f>
        <v>0</v>
      </c>
      <c r="AC324" s="60">
        <f>IFERROR(IF(AC$4="","",SUMIFS(Data!$E:$E,Data!$B:$B,'Data Tables'!$C324,Data!$C:$C,'Data Tables'!AC$4,Data!$D:$D,'Data Tables'!AB$3)),"")</f>
        <v>0</v>
      </c>
      <c r="AD324" s="59">
        <f>IFERROR(IF(AD$4="","",SUMIFS(Data!$E:$E,Data!$B:$B,'Data Tables'!$C324,Data!$C:$C,'Data Tables'!AD$4,Data!$D:$D,'Data Tables'!AB$3)),"")</f>
        <v>0</v>
      </c>
      <c r="AE324" s="59" t="str">
        <f>IFERROR(IF(AE$4="","",SUMIFS(Data!$E:$E,Data!$B:$B,'Data Tables'!$C324,Data!$C:$C,'Data Tables'!AE$4,Data!$D:$D,'Data Tables'!AB$3)),"")</f>
        <v/>
      </c>
      <c r="AF324" s="59" t="str">
        <f>IFERROR(IF(AF$4="","",SUMIFS(Data!$E:$E,Data!$B:$B,'Data Tables'!$C324,Data!$C:$C,'Data Tables'!AF$4,Data!$D:$D,'Data Tables'!AB$3)),"")</f>
        <v/>
      </c>
      <c r="AG324" s="59" t="str">
        <f>IFERROR(IF(AG$4="","",SUMIFS(Data!$E:$E,Data!$B:$B,'Data Tables'!$C324,Data!$C:$C,'Data Tables'!AG$4,Data!$D:$D,'Data Tables'!AB$3)),"")</f>
        <v/>
      </c>
      <c r="AH324" s="59" t="str">
        <f>IFERROR(IF(AH$4="","",SUMIFS(Data!$E:$E,Data!$B:$B,'Data Tables'!$C324,Data!$C:$C,'Data Tables'!AH$4,Data!$D:$D,'Data Tables'!AB$3)),"")</f>
        <v/>
      </c>
      <c r="AI324" s="59" t="str">
        <f>IFERROR(IF(AI$4="","",SUMIFS(Data!$E:$E,Data!$B:$B,'Data Tables'!$C324,Data!$C:$C,'Data Tables'!AI$4,Data!$D:$D,'Data Tables'!AB$3)),"")</f>
        <v/>
      </c>
      <c r="AJ324" s="59" t="str">
        <f>IFERROR(IF(AJ$4="","",SUMIFS(Data!$E:$E,Data!$B:$B,'Data Tables'!$C324,Data!$C:$C,'Data Tables'!AJ$4,Data!$D:$D,'Data Tables'!AB$3)),"")</f>
        <v/>
      </c>
      <c r="AK324" s="59" t="str">
        <f>IFERROR(IF(AK$4="","",SUMIFS(Data!$E:$E,Data!$B:$B,'Data Tables'!$C324,Data!$C:$C,'Data Tables'!AK$4,Data!$D:$D,'Data Tables'!AB$3)),"")</f>
        <v/>
      </c>
      <c r="AL324" s="1"/>
      <c r="AM324" s="61">
        <f>IFERROR(IF(AM$4="","",SUMIFS(Data!$E:$E,Data!$B:$B,'Data Tables'!$C324,Data!$C:$C,'Data Tables'!AM$4,Data!$D:$D,'Data Tables'!AM$3)),"")</f>
        <v>0</v>
      </c>
      <c r="AN324" s="60">
        <f>IFERROR(IF(AN$4="","",SUMIFS(Data!$E:$E,Data!$B:$B,'Data Tables'!$C324,Data!$C:$C,'Data Tables'!AN$4,Data!$D:$D,'Data Tables'!AM$3)),"")</f>
        <v>0</v>
      </c>
      <c r="AO324" s="59">
        <f>IFERROR(IF(AO$4="","",SUMIFS(Data!$E:$E,Data!$B:$B,'Data Tables'!$C324,Data!$C:$C,'Data Tables'!AO$4,Data!$D:$D,'Data Tables'!AM$3)),"")</f>
        <v>0</v>
      </c>
      <c r="AP324" s="59" t="str">
        <f>IFERROR(IF(AP$4="","",SUMIFS(Data!$E:$E,Data!$B:$B,'Data Tables'!$C324,Data!$C:$C,'Data Tables'!AP$4,Data!$D:$D,'Data Tables'!AM$3)),"")</f>
        <v/>
      </c>
      <c r="AQ324" s="59" t="str">
        <f>IFERROR(IF(AQ$4="","",SUMIFS(Data!$E:$E,Data!$B:$B,'Data Tables'!$C324,Data!$C:$C,'Data Tables'!AQ$4,Data!$D:$D,'Data Tables'!AM$3)),"")</f>
        <v/>
      </c>
      <c r="AR324" s="59" t="str">
        <f>IFERROR(IF(AR$4="","",SUMIFS(Data!$E:$E,Data!$B:$B,'Data Tables'!$C324,Data!$C:$C,'Data Tables'!AR$4,Data!$D:$D,'Data Tables'!AM$3)),"")</f>
        <v/>
      </c>
      <c r="AS324" s="59" t="str">
        <f>IFERROR(IF(AS$4="","",SUMIFS(Data!$E:$E,Data!$B:$B,'Data Tables'!$C324,Data!$C:$C,'Data Tables'!AS$4,Data!$D:$D,'Data Tables'!AM$3)),"")</f>
        <v/>
      </c>
      <c r="AT324" s="59" t="str">
        <f>IFERROR(IF(AT$4="","",SUMIFS(Data!$E:$E,Data!$B:$B,'Data Tables'!$C324,Data!$C:$C,'Data Tables'!AT$4,Data!$D:$D,'Data Tables'!AM$3)),"")</f>
        <v/>
      </c>
      <c r="AU324" s="59" t="str">
        <f>IFERROR(IF(AU$4="","",SUMIFS(Data!$E:$E,Data!$B:$B,'Data Tables'!$C324,Data!$C:$C,'Data Tables'!AU$4,Data!$D:$D,'Data Tables'!AM$3)),"")</f>
        <v/>
      </c>
      <c r="AV324" s="59" t="str">
        <f>IFERROR(IF(AV$4="","",SUMIFS(Data!$E:$E,Data!$B:$B,'Data Tables'!$C324,Data!$C:$C,'Data Tables'!AV$4,Data!$D:$D,'Data Tables'!AM$3)),"")</f>
        <v/>
      </c>
      <c r="AW324" s="1"/>
      <c r="AX324" s="74">
        <f t="shared" si="431"/>
        <v>0</v>
      </c>
      <c r="AY324" s="75">
        <f t="shared" si="432"/>
        <v>0</v>
      </c>
      <c r="AZ324" s="76">
        <f t="shared" si="433"/>
        <v>0</v>
      </c>
      <c r="BA324" s="76" t="str">
        <f t="shared" si="434"/>
        <v/>
      </c>
      <c r="BB324" s="76" t="str">
        <f t="shared" si="435"/>
        <v/>
      </c>
      <c r="BC324" s="76" t="str">
        <f t="shared" si="436"/>
        <v/>
      </c>
      <c r="BD324" s="76" t="str">
        <f t="shared" si="437"/>
        <v/>
      </c>
      <c r="BE324" s="76" t="str">
        <f t="shared" si="438"/>
        <v/>
      </c>
      <c r="BF324" s="76" t="str">
        <f t="shared" si="439"/>
        <v/>
      </c>
      <c r="BG324" s="76" t="str">
        <f t="shared" si="440"/>
        <v/>
      </c>
      <c r="BH324" s="1"/>
      <c r="BI324" s="61">
        <f>IFERROR(IF(BI$4="","",SUMIFS(Data!$E:$E,Data!$B:$B,'Data Tables'!$C324,Data!$C:$C,'Data Tables'!BI$4,Data!$D:$D,'Data Tables'!BI$3)),"")</f>
        <v>0</v>
      </c>
      <c r="BJ324" s="60">
        <f>IFERROR(IF(BJ$4="","",SUMIFS(Data!$E:$E,Data!$B:$B,'Data Tables'!$C324,Data!$C:$C,'Data Tables'!BJ$4,Data!$D:$D,'Data Tables'!BI$3)),"")</f>
        <v>0</v>
      </c>
      <c r="BK324" s="59">
        <f>IFERROR(IF(BK$4="","",SUMIFS(Data!$E:$E,Data!$B:$B,'Data Tables'!$C324,Data!$C:$C,'Data Tables'!BK$4,Data!$D:$D,'Data Tables'!BI$3)),"")</f>
        <v>0</v>
      </c>
      <c r="BL324" s="59" t="str">
        <f>IFERROR(IF(BL$4="","",SUMIFS(Data!$E:$E,Data!$B:$B,'Data Tables'!$C324,Data!$C:$C,'Data Tables'!BL$4,Data!$D:$D,'Data Tables'!BI$3)),"")</f>
        <v/>
      </c>
      <c r="BM324" s="59" t="str">
        <f>IFERROR(IF(BM$4="","",SUMIFS(Data!$E:$E,Data!$B:$B,'Data Tables'!$C324,Data!$C:$C,'Data Tables'!BM$4,Data!$D:$D,'Data Tables'!BI$3)),"")</f>
        <v/>
      </c>
      <c r="BN324" s="59" t="str">
        <f>IFERROR(IF(BN$4="","",SUMIFS(Data!$E:$E,Data!$B:$B,'Data Tables'!$C324,Data!$C:$C,'Data Tables'!BN$4,Data!$D:$D,'Data Tables'!BI$3)),"")</f>
        <v/>
      </c>
      <c r="BO324" s="59" t="str">
        <f>IFERROR(IF(BO$4="","",SUMIFS(Data!$E:$E,Data!$B:$B,'Data Tables'!$C324,Data!$C:$C,'Data Tables'!BO$4,Data!$D:$D,'Data Tables'!BI$3)),"")</f>
        <v/>
      </c>
      <c r="BP324" s="59" t="str">
        <f>IFERROR(IF(BP$4="","",SUMIFS(Data!$E:$E,Data!$B:$B,'Data Tables'!$C324,Data!$C:$C,'Data Tables'!BP$4,Data!$D:$D,'Data Tables'!BI$3)),"")</f>
        <v/>
      </c>
      <c r="BQ324" s="59" t="str">
        <f>IFERROR(IF(BQ$4="","",SUMIFS(Data!$E:$E,Data!$B:$B,'Data Tables'!$C324,Data!$C:$C,'Data Tables'!BQ$4,Data!$D:$D,'Data Tables'!BI$3)),"")</f>
        <v/>
      </c>
      <c r="BR324" s="59" t="str">
        <f>IFERROR(IF(BR$4="","",SUMIFS(Data!$E:$E,Data!$B:$B,'Data Tables'!$C324,Data!$C:$C,'Data Tables'!BR$4,Data!$D:$D,'Data Tables'!BI$3)),"")</f>
        <v/>
      </c>
      <c r="BS324" s="1"/>
      <c r="BT324" s="74">
        <f t="shared" si="441"/>
        <v>0</v>
      </c>
      <c r="BU324" s="79">
        <f t="shared" si="442"/>
        <v>0</v>
      </c>
      <c r="BV324" s="78">
        <f t="shared" si="443"/>
        <v>0</v>
      </c>
      <c r="BW324" s="78" t="str">
        <f t="shared" si="444"/>
        <v/>
      </c>
      <c r="BX324" s="78" t="str">
        <f t="shared" si="445"/>
        <v/>
      </c>
      <c r="BY324" s="78" t="str">
        <f t="shared" si="446"/>
        <v/>
      </c>
      <c r="BZ324" s="78" t="str">
        <f t="shared" si="447"/>
        <v/>
      </c>
      <c r="CA324" s="78" t="str">
        <f t="shared" si="448"/>
        <v/>
      </c>
      <c r="CB324" s="78" t="str">
        <f t="shared" si="449"/>
        <v/>
      </c>
      <c r="CC324" s="78" t="str">
        <f t="shared" si="450"/>
        <v/>
      </c>
      <c r="CD324" s="1"/>
      <c r="CE324" s="61">
        <f>IFERROR(IF(CE$4="","",SUMIFS(Data!$E:$E,Data!$B:$B,'Data Tables'!$C324,Data!$C:$C,'Data Tables'!CE$4,Data!$D:$D,'Data Tables'!CE$3)),"")</f>
        <v>0</v>
      </c>
      <c r="CF324" s="60">
        <f>IFERROR(IF(CF$4="","",SUMIFS(Data!$E:$E,Data!$B:$B,'Data Tables'!$C324,Data!$C:$C,'Data Tables'!CF$4,Data!$D:$D,'Data Tables'!CE$3)),"")</f>
        <v>0</v>
      </c>
      <c r="CG324" s="59">
        <f>IFERROR(IF(CG$4="","",SUMIFS(Data!$E:$E,Data!$B:$B,'Data Tables'!$C324,Data!$C:$C,'Data Tables'!CG$4,Data!$D:$D,'Data Tables'!CE$3)),"")</f>
        <v>0</v>
      </c>
      <c r="CH324" s="59" t="str">
        <f>IFERROR(IF(CH$4="","",SUMIFS(Data!$E:$E,Data!$B:$B,'Data Tables'!$C324,Data!$C:$C,'Data Tables'!CH$4,Data!$D:$D,'Data Tables'!CE$3)),"")</f>
        <v/>
      </c>
      <c r="CI324" s="59" t="str">
        <f>IFERROR(IF(CI$4="","",SUMIFS(Data!$E:$E,Data!$B:$B,'Data Tables'!$C324,Data!$C:$C,'Data Tables'!CI$4,Data!$D:$D,'Data Tables'!CE$3)),"")</f>
        <v/>
      </c>
      <c r="CJ324" s="59" t="str">
        <f>IFERROR(IF(CJ$4="","",SUMIFS(Data!$E:$E,Data!$B:$B,'Data Tables'!$C324,Data!$C:$C,'Data Tables'!CJ$4,Data!$D:$D,'Data Tables'!CE$3)),"")</f>
        <v/>
      </c>
      <c r="CK324" s="59" t="str">
        <f>IFERROR(IF(CK$4="","",SUMIFS(Data!$E:$E,Data!$B:$B,'Data Tables'!$C324,Data!$C:$C,'Data Tables'!CK$4,Data!$D:$D,'Data Tables'!CE$3)),"")</f>
        <v/>
      </c>
      <c r="CL324" s="59" t="str">
        <f>IFERROR(IF(CL$4="","",SUMIFS(Data!$E:$E,Data!$B:$B,'Data Tables'!$C324,Data!$C:$C,'Data Tables'!CL$4,Data!$D:$D,'Data Tables'!CE$3)),"")</f>
        <v/>
      </c>
      <c r="CM324" s="59" t="str">
        <f>IFERROR(IF(CM$4="","",SUMIFS(Data!$E:$E,Data!$B:$B,'Data Tables'!$C324,Data!$C:$C,'Data Tables'!CM$4,Data!$D:$D,'Data Tables'!CE$3)),"")</f>
        <v/>
      </c>
      <c r="CN324" s="59" t="str">
        <f>IFERROR(IF(CN$4="","",SUMIFS(Data!$E:$E,Data!$B:$B,'Data Tables'!$C324,Data!$C:$C,'Data Tables'!CN$4,Data!$D:$D,'Data Tables'!CE$3)),"")</f>
        <v/>
      </c>
      <c r="CO324" s="1"/>
      <c r="CP324" s="61">
        <f>IFERROR(IF(CP$4="","",SUMIFS(Data!$E:$E,Data!$B:$B,'Data Tables'!$C324,Data!$C:$C,'Data Tables'!CP$4,Data!$D:$D,'Data Tables'!CP$3)),"")</f>
        <v>0</v>
      </c>
      <c r="CQ324" s="60">
        <f>IFERROR(IF(CQ$4="","",SUMIFS(Data!$E:$E,Data!$B:$B,'Data Tables'!$C324,Data!$C:$C,'Data Tables'!CQ$4,Data!$D:$D,'Data Tables'!CP$3)),"")</f>
        <v>0</v>
      </c>
      <c r="CR324" s="59">
        <f>IFERROR(IF(CR$4="","",SUMIFS(Data!$E:$E,Data!$B:$B,'Data Tables'!$C324,Data!$C:$C,'Data Tables'!CR$4,Data!$D:$D,'Data Tables'!CP$3)),"")</f>
        <v>0</v>
      </c>
      <c r="CS324" s="59" t="str">
        <f>IFERROR(IF(CS$4="","",SUMIFS(Data!$E:$E,Data!$B:$B,'Data Tables'!$C324,Data!$C:$C,'Data Tables'!CS$4,Data!$D:$D,'Data Tables'!CP$3)),"")</f>
        <v/>
      </c>
      <c r="CT324" s="59" t="str">
        <f>IFERROR(IF(CT$4="","",SUMIFS(Data!$E:$E,Data!$B:$B,'Data Tables'!$C324,Data!$C:$C,'Data Tables'!CT$4,Data!$D:$D,'Data Tables'!CP$3)),"")</f>
        <v/>
      </c>
      <c r="CU324" s="59" t="str">
        <f>IFERROR(IF(CU$4="","",SUMIFS(Data!$E:$E,Data!$B:$B,'Data Tables'!$C324,Data!$C:$C,'Data Tables'!CU$4,Data!$D:$D,'Data Tables'!CP$3)),"")</f>
        <v/>
      </c>
      <c r="CV324" s="59" t="str">
        <f>IFERROR(IF(CV$4="","",SUMIFS(Data!$E:$E,Data!$B:$B,'Data Tables'!$C324,Data!$C:$C,'Data Tables'!CV$4,Data!$D:$D,'Data Tables'!CP$3)),"")</f>
        <v/>
      </c>
      <c r="CW324" s="59" t="str">
        <f>IFERROR(IF(CW$4="","",SUMIFS(Data!$E:$E,Data!$B:$B,'Data Tables'!$C324,Data!$C:$C,'Data Tables'!CW$4,Data!$D:$D,'Data Tables'!CP$3)),"")</f>
        <v/>
      </c>
      <c r="CX324" s="59" t="str">
        <f>IFERROR(IF(CX$4="","",SUMIFS(Data!$E:$E,Data!$B:$B,'Data Tables'!$C324,Data!$C:$C,'Data Tables'!CX$4,Data!$D:$D,'Data Tables'!CP$3)),"")</f>
        <v/>
      </c>
      <c r="CY324" s="59" t="str">
        <f>IFERROR(IF(CY$4="","",SUMIFS(Data!$E:$E,Data!$B:$B,'Data Tables'!$C324,Data!$C:$C,'Data Tables'!CY$4,Data!$D:$D,'Data Tables'!CP$3)),"")</f>
        <v/>
      </c>
      <c r="CZ324" s="1"/>
      <c r="DA324" s="77">
        <f t="shared" si="451"/>
        <v>0</v>
      </c>
      <c r="DB324" s="79">
        <f t="shared" si="452"/>
        <v>0</v>
      </c>
      <c r="DC324" s="78">
        <f t="shared" si="453"/>
        <v>0</v>
      </c>
      <c r="DD324" s="78" t="str">
        <f t="shared" si="454"/>
        <v/>
      </c>
      <c r="DE324" s="78" t="str">
        <f t="shared" si="455"/>
        <v/>
      </c>
      <c r="DF324" s="78" t="str">
        <f t="shared" si="456"/>
        <v/>
      </c>
      <c r="DG324" s="78" t="str">
        <f t="shared" si="457"/>
        <v/>
      </c>
      <c r="DH324" s="78" t="str">
        <f t="shared" si="458"/>
        <v/>
      </c>
      <c r="DI324" s="78" t="str">
        <f t="shared" si="459"/>
        <v/>
      </c>
      <c r="DJ324" s="78" t="str">
        <f t="shared" si="460"/>
        <v/>
      </c>
      <c r="DK324" s="1"/>
      <c r="DL324" s="77">
        <f t="shared" si="461"/>
        <v>0</v>
      </c>
      <c r="DM324" s="79">
        <f t="shared" si="462"/>
        <v>0</v>
      </c>
      <c r="DN324" s="78">
        <f t="shared" si="463"/>
        <v>0</v>
      </c>
      <c r="DO324" s="78" t="str">
        <f t="shared" si="464"/>
        <v/>
      </c>
      <c r="DP324" s="78" t="str">
        <f t="shared" si="465"/>
        <v/>
      </c>
      <c r="DQ324" s="78" t="str">
        <f t="shared" si="466"/>
        <v/>
      </c>
      <c r="DR324" s="78" t="str">
        <f t="shared" si="467"/>
        <v/>
      </c>
      <c r="DS324" s="78" t="str">
        <f t="shared" si="468"/>
        <v/>
      </c>
      <c r="DT324" s="78" t="str">
        <f t="shared" si="469"/>
        <v/>
      </c>
      <c r="DU324" s="78" t="str">
        <f t="shared" si="470"/>
        <v/>
      </c>
      <c r="DV324" s="1"/>
      <c r="DW324" s="61">
        <f>IFERROR(IF(DW$4="","",SUMIFS(Data!$E:$E,Data!$B:$B,'Data Tables'!$C324,Data!$C:$C,'Data Tables'!DW$4,Data!$D:$D,'Data Tables'!DW$3)),"")</f>
        <v>0</v>
      </c>
      <c r="DX324" s="60">
        <f>IFERROR(IF(DX$4="","",SUMIFS(Data!$E:$E,Data!$B:$B,'Data Tables'!$C324,Data!$C:$C,'Data Tables'!DX$4,Data!$D:$D,'Data Tables'!DW$3)),"")</f>
        <v>0</v>
      </c>
      <c r="DY324" s="59">
        <f>IFERROR(IF(DY$4="","",SUMIFS(Data!$E:$E,Data!$B:$B,'Data Tables'!$C324,Data!$C:$C,'Data Tables'!DY$4,Data!$D:$D,'Data Tables'!DW$3)),"")</f>
        <v>0</v>
      </c>
      <c r="DZ324" s="59" t="str">
        <f>IFERROR(IF(DZ$4="","",SUMIFS(Data!$E:$E,Data!$B:$B,'Data Tables'!$C324,Data!$C:$C,'Data Tables'!DZ$4,Data!$D:$D,'Data Tables'!DW$3)),"")</f>
        <v/>
      </c>
      <c r="EA324" s="59" t="str">
        <f>IFERROR(IF(EA$4="","",SUMIFS(Data!$E:$E,Data!$B:$B,'Data Tables'!$C324,Data!$C:$C,'Data Tables'!EA$4,Data!$D:$D,'Data Tables'!DW$3)),"")</f>
        <v/>
      </c>
      <c r="EB324" s="59" t="str">
        <f>IFERROR(IF(EB$4="","",SUMIFS(Data!$E:$E,Data!$B:$B,'Data Tables'!$C324,Data!$C:$C,'Data Tables'!EB$4,Data!$D:$D,'Data Tables'!DW$3)),"")</f>
        <v/>
      </c>
      <c r="EC324" s="59" t="str">
        <f>IFERROR(IF(EC$4="","",SUMIFS(Data!$E:$E,Data!$B:$B,'Data Tables'!$C324,Data!$C:$C,'Data Tables'!EC$4,Data!$D:$D,'Data Tables'!DW$3)),"")</f>
        <v/>
      </c>
      <c r="ED324" s="59" t="str">
        <f>IFERROR(IF(ED$4="","",SUMIFS(Data!$E:$E,Data!$B:$B,'Data Tables'!$C324,Data!$C:$C,'Data Tables'!ED$4,Data!$D:$D,'Data Tables'!DW$3)),"")</f>
        <v/>
      </c>
      <c r="EE324" s="59" t="str">
        <f>IFERROR(IF(EE$4="","",SUMIFS(Data!$E:$E,Data!$B:$B,'Data Tables'!$C324,Data!$C:$C,'Data Tables'!EE$4,Data!$D:$D,'Data Tables'!DW$3)),"")</f>
        <v/>
      </c>
      <c r="EF324" s="59" t="str">
        <f>IFERROR(IF(EF$4="","",SUMIFS(Data!$E:$E,Data!$B:$B,'Data Tables'!$C324,Data!$C:$C,'Data Tables'!EF$4,Data!$D:$D,'Data Tables'!DW$3)),"")</f>
        <v/>
      </c>
      <c r="EG324" s="1"/>
      <c r="EH324" s="77">
        <f t="shared" si="471"/>
        <v>0</v>
      </c>
      <c r="EI324" s="79">
        <f t="shared" si="472"/>
        <v>0</v>
      </c>
      <c r="EJ324" s="78">
        <f t="shared" si="473"/>
        <v>0</v>
      </c>
      <c r="EK324" s="78" t="str">
        <f t="shared" si="474"/>
        <v/>
      </c>
      <c r="EL324" s="78" t="str">
        <f t="shared" si="475"/>
        <v/>
      </c>
      <c r="EM324" s="78" t="str">
        <f t="shared" si="476"/>
        <v/>
      </c>
      <c r="EN324" s="78" t="str">
        <f t="shared" si="477"/>
        <v/>
      </c>
      <c r="EO324" s="78" t="str">
        <f t="shared" si="478"/>
        <v/>
      </c>
      <c r="EP324" s="78" t="str">
        <f t="shared" si="479"/>
        <v/>
      </c>
      <c r="EQ324" s="78" t="str">
        <f t="shared" si="480"/>
        <v/>
      </c>
      <c r="ER324" s="1"/>
      <c r="ES324" s="61">
        <f>IFERROR(IF(ES$4="","",SUMIFS(Data!$E:$E,Data!$B:$B,'Data Tables'!$C324,Data!$C:$C,'Data Tables'!ES$4,Data!$D:$D,'Data Tables'!ES$3)),"")</f>
        <v>0</v>
      </c>
      <c r="ET324" s="60">
        <f>IFERROR(IF(ET$4="","",SUMIFS(Data!$E:$E,Data!$B:$B,'Data Tables'!$C324,Data!$C:$C,'Data Tables'!ET$4,Data!$D:$D,'Data Tables'!ES$3)),"")</f>
        <v>0</v>
      </c>
      <c r="EU324" s="59">
        <f>IFERROR(IF(EU$4="","",SUMIFS(Data!$E:$E,Data!$B:$B,'Data Tables'!$C324,Data!$C:$C,'Data Tables'!EU$4,Data!$D:$D,'Data Tables'!ES$3)),"")</f>
        <v>0</v>
      </c>
      <c r="EV324" s="59" t="str">
        <f>IFERROR(IF(EV$4="","",SUMIFS(Data!$E:$E,Data!$B:$B,'Data Tables'!$C324,Data!$C:$C,'Data Tables'!EV$4,Data!$D:$D,'Data Tables'!ES$3)),"")</f>
        <v/>
      </c>
      <c r="EW324" s="59" t="str">
        <f>IFERROR(IF(EW$4="","",SUMIFS(Data!$E:$E,Data!$B:$B,'Data Tables'!$C324,Data!$C:$C,'Data Tables'!EW$4,Data!$D:$D,'Data Tables'!ES$3)),"")</f>
        <v/>
      </c>
      <c r="EX324" s="59" t="str">
        <f>IFERROR(IF(EX$4="","",SUMIFS(Data!$E:$E,Data!$B:$B,'Data Tables'!$C324,Data!$C:$C,'Data Tables'!EX$4,Data!$D:$D,'Data Tables'!ES$3)),"")</f>
        <v/>
      </c>
      <c r="EY324" s="59" t="str">
        <f>IFERROR(IF(EY$4="","",SUMIFS(Data!$E:$E,Data!$B:$B,'Data Tables'!$C324,Data!$C:$C,'Data Tables'!EY$4,Data!$D:$D,'Data Tables'!ES$3)),"")</f>
        <v/>
      </c>
      <c r="EZ324" s="59" t="str">
        <f>IFERROR(IF(EZ$4="","",SUMIFS(Data!$E:$E,Data!$B:$B,'Data Tables'!$C324,Data!$C:$C,'Data Tables'!EZ$4,Data!$D:$D,'Data Tables'!ES$3)),"")</f>
        <v/>
      </c>
      <c r="FA324" s="59" t="str">
        <f>IFERROR(IF(FA$4="","",SUMIFS(Data!$E:$E,Data!$B:$B,'Data Tables'!$C324,Data!$C:$C,'Data Tables'!FA$4,Data!$D:$D,'Data Tables'!ES$3)),"")</f>
        <v/>
      </c>
      <c r="FB324" s="59" t="str">
        <f>IFERROR(IF(FB$4="","",SUMIFS(Data!$E:$E,Data!$B:$B,'Data Tables'!$C324,Data!$C:$C,'Data Tables'!FB$4,Data!$D:$D,'Data Tables'!ES$3)),"")</f>
        <v/>
      </c>
      <c r="FC324" s="1"/>
      <c r="FD324" s="77">
        <f t="shared" si="481"/>
        <v>0</v>
      </c>
      <c r="FE324" s="79">
        <f t="shared" si="482"/>
        <v>0</v>
      </c>
      <c r="FF324" s="78">
        <f t="shared" si="483"/>
        <v>0</v>
      </c>
      <c r="FG324" s="78" t="str">
        <f t="shared" si="484"/>
        <v/>
      </c>
      <c r="FH324" s="78" t="str">
        <f t="shared" si="485"/>
        <v/>
      </c>
      <c r="FI324" s="78" t="str">
        <f t="shared" si="486"/>
        <v/>
      </c>
      <c r="FJ324" s="78" t="str">
        <f t="shared" si="487"/>
        <v/>
      </c>
      <c r="FK324" s="78" t="str">
        <f t="shared" si="488"/>
        <v/>
      </c>
      <c r="FL324" s="78" t="str">
        <f t="shared" si="489"/>
        <v/>
      </c>
      <c r="FM324" s="78" t="str">
        <f t="shared" si="490"/>
        <v/>
      </c>
      <c r="FN324" s="1"/>
      <c r="FO324" s="77">
        <f t="shared" si="491"/>
        <v>0</v>
      </c>
      <c r="FP324" s="79">
        <f t="shared" si="492"/>
        <v>0</v>
      </c>
      <c r="FQ324" s="78">
        <f t="shared" si="493"/>
        <v>0</v>
      </c>
      <c r="FR324" s="78" t="str">
        <f t="shared" si="494"/>
        <v/>
      </c>
      <c r="FS324" s="78" t="str">
        <f t="shared" si="495"/>
        <v/>
      </c>
      <c r="FT324" s="78" t="str">
        <f t="shared" si="496"/>
        <v/>
      </c>
      <c r="FU324" s="78" t="str">
        <f t="shared" si="497"/>
        <v/>
      </c>
      <c r="FV324" s="78" t="str">
        <f t="shared" si="498"/>
        <v/>
      </c>
      <c r="FW324" s="78" t="str">
        <f t="shared" si="499"/>
        <v/>
      </c>
      <c r="FX324" s="78" t="str">
        <f t="shared" si="500"/>
        <v/>
      </c>
      <c r="FY324" s="1"/>
      <c r="FZ324" s="61">
        <f>IFERROR(IF(FZ$4="","",SUMIFS(Data!$E:$E,Data!$B:$B,'Data Tables'!$C324,Data!$C:$C,'Data Tables'!FZ$4,Data!$D:$D,'Data Tables'!FZ$3)),"")</f>
        <v>0</v>
      </c>
      <c r="GA324" s="60">
        <f>IFERROR(IF(GA$4="","",SUMIFS(Data!$E:$E,Data!$B:$B,'Data Tables'!$C324,Data!$C:$C,'Data Tables'!GA$4,Data!$D:$D,'Data Tables'!FZ$3)),"")</f>
        <v>0</v>
      </c>
      <c r="GB324" s="59">
        <f>IFERROR(IF(GB$4="","",SUMIFS(Data!$E:$E,Data!$B:$B,'Data Tables'!$C324,Data!$C:$C,'Data Tables'!GB$4,Data!$D:$D,'Data Tables'!FZ$3)),"")</f>
        <v>0</v>
      </c>
      <c r="GC324" s="59" t="str">
        <f>IFERROR(IF(GC$4="","",SUMIFS(Data!$E:$E,Data!$B:$B,'Data Tables'!$C324,Data!$C:$C,'Data Tables'!GC$4,Data!$D:$D,'Data Tables'!FZ$3)),"")</f>
        <v/>
      </c>
      <c r="GD324" s="59" t="str">
        <f>IFERROR(IF(GD$4="","",SUMIFS(Data!$E:$E,Data!$B:$B,'Data Tables'!$C324,Data!$C:$C,'Data Tables'!GD$4,Data!$D:$D,'Data Tables'!FZ$3)),"")</f>
        <v/>
      </c>
      <c r="GE324" s="59" t="str">
        <f>IFERROR(IF(GE$4="","",SUMIFS(Data!$E:$E,Data!$B:$B,'Data Tables'!$C324,Data!$C:$C,'Data Tables'!GE$4,Data!$D:$D,'Data Tables'!FZ$3)),"")</f>
        <v/>
      </c>
      <c r="GF324" s="59" t="str">
        <f>IFERROR(IF(GF$4="","",SUMIFS(Data!$E:$E,Data!$B:$B,'Data Tables'!$C324,Data!$C:$C,'Data Tables'!GF$4,Data!$D:$D,'Data Tables'!FZ$3)),"")</f>
        <v/>
      </c>
      <c r="GG324" s="59" t="str">
        <f>IFERROR(IF(GG$4="","",SUMIFS(Data!$E:$E,Data!$B:$B,'Data Tables'!$C324,Data!$C:$C,'Data Tables'!GG$4,Data!$D:$D,'Data Tables'!FZ$3)),"")</f>
        <v/>
      </c>
      <c r="GH324" s="59" t="str">
        <f>IFERROR(IF(GH$4="","",SUMIFS(Data!$E:$E,Data!$B:$B,'Data Tables'!$C324,Data!$C:$C,'Data Tables'!GH$4,Data!$D:$D,'Data Tables'!FZ$3)),"")</f>
        <v/>
      </c>
      <c r="GI324" s="59" t="str">
        <f>IFERROR(IF(GI$4="","",SUMIFS(Data!$E:$E,Data!$B:$B,'Data Tables'!$C324,Data!$C:$C,'Data Tables'!GI$4,Data!$D:$D,'Data Tables'!FZ$3)),"")</f>
        <v/>
      </c>
      <c r="GJ324" s="1"/>
      <c r="GK324" s="61">
        <f>IFERROR(IF(GK$4="","",SUMIFS(Data!$E:$E,Data!$B:$B,'Data Tables'!$C324,Data!$C:$C,'Data Tables'!GK$4,Data!$D:$D,'Data Tables'!GK$3)),"")</f>
        <v>0</v>
      </c>
      <c r="GL324" s="60">
        <f>IFERROR(IF(GL$4="","",SUMIFS(Data!$E:$E,Data!$B:$B,'Data Tables'!$C324,Data!$C:$C,'Data Tables'!GL$4,Data!$D:$D,'Data Tables'!GK$3)),"")</f>
        <v>0</v>
      </c>
      <c r="GM324" s="59">
        <f>IFERROR(IF(GM$4="","",SUMIFS(Data!$E:$E,Data!$B:$B,'Data Tables'!$C324,Data!$C:$C,'Data Tables'!GM$4,Data!$D:$D,'Data Tables'!GK$3)),"")</f>
        <v>0</v>
      </c>
      <c r="GN324" s="59" t="str">
        <f>IFERROR(IF(GN$4="","",SUMIFS(Data!$E:$E,Data!$B:$B,'Data Tables'!$C324,Data!$C:$C,'Data Tables'!GN$4,Data!$D:$D,'Data Tables'!GK$3)),"")</f>
        <v/>
      </c>
      <c r="GO324" s="59" t="str">
        <f>IFERROR(IF(GO$4="","",SUMIFS(Data!$E:$E,Data!$B:$B,'Data Tables'!$C324,Data!$C:$C,'Data Tables'!GO$4,Data!$D:$D,'Data Tables'!GK$3)),"")</f>
        <v/>
      </c>
      <c r="GP324" s="59" t="str">
        <f>IFERROR(IF(GP$4="","",SUMIFS(Data!$E:$E,Data!$B:$B,'Data Tables'!$C324,Data!$C:$C,'Data Tables'!GP$4,Data!$D:$D,'Data Tables'!GK$3)),"")</f>
        <v/>
      </c>
      <c r="GQ324" s="59" t="str">
        <f>IFERROR(IF(GQ$4="","",SUMIFS(Data!$E:$E,Data!$B:$B,'Data Tables'!$C324,Data!$C:$C,'Data Tables'!GQ$4,Data!$D:$D,'Data Tables'!GK$3)),"")</f>
        <v/>
      </c>
      <c r="GR324" s="59" t="str">
        <f>IFERROR(IF(GR$4="","",SUMIFS(Data!$E:$E,Data!$B:$B,'Data Tables'!$C324,Data!$C:$C,'Data Tables'!GR$4,Data!$D:$D,'Data Tables'!GK$3)),"")</f>
        <v/>
      </c>
      <c r="GS324" s="59" t="str">
        <f>IFERROR(IF(GS$4="","",SUMIFS(Data!$E:$E,Data!$B:$B,'Data Tables'!$C324,Data!$C:$C,'Data Tables'!GS$4,Data!$D:$D,'Data Tables'!GK$3)),"")</f>
        <v/>
      </c>
      <c r="GT324" s="59" t="str">
        <f>IFERROR(IF(GT$4="","",SUMIFS(Data!$E:$E,Data!$B:$B,'Data Tables'!$C324,Data!$C:$C,'Data Tables'!GT$4,Data!$D:$D,'Data Tables'!GK$3)),"")</f>
        <v/>
      </c>
      <c r="GU324" s="1"/>
      <c r="GV324" s="59"/>
      <c r="GW324" s="59"/>
      <c r="GX324" s="60"/>
      <c r="GY324" s="59"/>
      <c r="GZ324" s="1"/>
      <c r="HA324" s="59"/>
      <c r="HB324" s="59"/>
      <c r="HC324" s="60"/>
      <c r="HD324" s="59"/>
      <c r="HE324" s="1"/>
      <c r="HF324" s="59"/>
      <c r="HG324" s="59"/>
      <c r="HH324" s="60"/>
      <c r="HI324" s="59"/>
      <c r="HJ324" s="1"/>
      <c r="HK324" s="59"/>
      <c r="HL324" s="59"/>
      <c r="HM324" s="60"/>
      <c r="HN324" s="59"/>
      <c r="HO324" s="1"/>
      <c r="HP324" s="59"/>
      <c r="HQ324" s="59"/>
      <c r="HR324" s="60"/>
      <c r="HS324" s="59"/>
      <c r="HT324" s="1"/>
      <c r="HU324" s="59"/>
      <c r="HV324" s="59"/>
      <c r="HW324" s="60">
        <f>SUM(HR$5:HR324)</f>
        <v>0</v>
      </c>
      <c r="HX324" s="59"/>
      <c r="HY324" s="1"/>
      <c r="HZ324" s="59"/>
      <c r="IA324" s="59"/>
      <c r="IB324" s="60"/>
      <c r="IC324" s="61"/>
      <c r="ID324" s="1"/>
      <c r="IE324" s="59"/>
      <c r="IF324" s="59"/>
      <c r="IG324" s="60"/>
      <c r="IH324" s="59"/>
      <c r="II324" s="1"/>
      <c r="IJ324" s="33"/>
      <c r="IK324" s="33"/>
      <c r="IL324" s="34"/>
      <c r="IM324" s="33"/>
      <c r="IN324" s="1"/>
      <c r="IO324" s="33"/>
      <c r="IP324" s="33"/>
      <c r="IQ324" s="34"/>
      <c r="IR324" s="33"/>
      <c r="IS324" s="1"/>
      <c r="IT324" s="33"/>
      <c r="IU324" s="33"/>
      <c r="IV324" s="34"/>
      <c r="IW324" s="33"/>
      <c r="IX324" s="1"/>
      <c r="IY324" s="33"/>
      <c r="IZ324" s="33"/>
      <c r="JA324" s="34"/>
      <c r="JB324" s="33"/>
    </row>
    <row r="325" spans="3:262" x14ac:dyDescent="0.25">
      <c r="C325" s="58">
        <f t="shared" si="501"/>
        <v>9770</v>
      </c>
      <c r="F325" s="61">
        <f>IFERROR(IF(F$4="","",SUMIFS(Data!$E:$E,Data!$B:$B,'Data Tables'!$C325,Data!$C:$C,'Data Tables'!F$4,Data!$D:$D,'Data Tables'!F$3)),"")</f>
        <v>0</v>
      </c>
      <c r="G325" s="60">
        <f>IFERROR(IF(G$4="","",SUMIFS(Data!$E:$E,Data!$B:$B,'Data Tables'!$C325,Data!$C:$C,'Data Tables'!G$4,Data!$D:$D,'Data Tables'!F$3)),"")</f>
        <v>0</v>
      </c>
      <c r="H325" s="59">
        <f>IFERROR(IF(H$4="","",SUMIFS(Data!$E:$E,Data!$B:$B,'Data Tables'!$C325,Data!$C:$C,'Data Tables'!H$4,Data!$D:$D,'Data Tables'!F$3)),"")</f>
        <v>0</v>
      </c>
      <c r="I325" s="59" t="str">
        <f>IFERROR(IF(I$4="","",SUMIFS(Data!$E:$E,Data!$B:$B,'Data Tables'!$C325,Data!$C:$C,'Data Tables'!I$4,Data!$D:$D,'Data Tables'!F$3)),"")</f>
        <v/>
      </c>
      <c r="J325" s="59" t="str">
        <f>IFERROR(IF(J$4="","",SUMIFS(Data!$E:$E,Data!$B:$B,'Data Tables'!$C325,Data!$C:$C,'Data Tables'!J$4,Data!$D:$D,'Data Tables'!F$3)),"")</f>
        <v/>
      </c>
      <c r="K325" s="59" t="str">
        <f>IFERROR(IF(K$4="","",SUMIFS(Data!$E:$E,Data!$B:$B,'Data Tables'!$C325,Data!$C:$C,'Data Tables'!K$4,Data!$D:$D,'Data Tables'!F$3)),"")</f>
        <v/>
      </c>
      <c r="L325" s="59" t="str">
        <f>IFERROR(IF(L$4="","",SUMIFS(Data!$E:$E,Data!$B:$B,'Data Tables'!$C325,Data!$C:$C,'Data Tables'!L$4,Data!$D:$D,'Data Tables'!F$3)),"")</f>
        <v/>
      </c>
      <c r="M325" s="59" t="str">
        <f>IFERROR(IF(M$4="","",SUMIFS(Data!$E:$E,Data!$B:$B,'Data Tables'!$C325,Data!$C:$C,'Data Tables'!M$4,Data!$D:$D,'Data Tables'!F$3)),"")</f>
        <v/>
      </c>
      <c r="N325" s="59" t="str">
        <f>IFERROR(IF(N$4="","",SUMIFS(Data!$E:$E,Data!$B:$B,'Data Tables'!$C325,Data!$C:$C,'Data Tables'!N$4,Data!$D:$D,'Data Tables'!F$3)),"")</f>
        <v/>
      </c>
      <c r="O325" s="59" t="str">
        <f>IFERROR(IF(O$4="","",SUMIFS(Data!$E:$E,Data!$B:$B,'Data Tables'!$C325,Data!$C:$C,'Data Tables'!O$4,Data!$D:$D,'Data Tables'!F$3)),"")</f>
        <v/>
      </c>
      <c r="P325" s="1"/>
      <c r="Q325" s="61">
        <f>IFERROR(IF(Q$4="","",SUMIFS(Data!$E:$E,Data!$B:$B,'Data Tables'!$C325,Data!$C:$C,'Data Tables'!Q$4,Data!$D:$D,'Data Tables'!Q$3)),"")</f>
        <v>0</v>
      </c>
      <c r="R325" s="60">
        <f>IFERROR(IF(R$4="","",SUMIFS(Data!$E:$E,Data!$B:$B,'Data Tables'!$C325,Data!$C:$C,'Data Tables'!R$4,Data!$D:$D,'Data Tables'!Q$3)),"")</f>
        <v>0</v>
      </c>
      <c r="S325" s="59">
        <f>IFERROR(IF(S$4="","",SUMIFS(Data!$E:$E,Data!$B:$B,'Data Tables'!$C325,Data!$C:$C,'Data Tables'!S$4,Data!$D:$D,'Data Tables'!Q$3)),"")</f>
        <v>0</v>
      </c>
      <c r="T325" s="59" t="str">
        <f>IFERROR(IF(T$4="","",SUMIFS(Data!$E:$E,Data!$B:$B,'Data Tables'!$C325,Data!$C:$C,'Data Tables'!T$4,Data!$D:$D,'Data Tables'!Q$3)),"")</f>
        <v/>
      </c>
      <c r="U325" s="59" t="str">
        <f>IFERROR(IF(U$4="","",SUMIFS(Data!$E:$E,Data!$B:$B,'Data Tables'!$C325,Data!$C:$C,'Data Tables'!U$4,Data!$D:$D,'Data Tables'!Q$3)),"")</f>
        <v/>
      </c>
      <c r="V325" s="59" t="str">
        <f>IFERROR(IF(V$4="","",SUMIFS(Data!$E:$E,Data!$B:$B,'Data Tables'!$C325,Data!$C:$C,'Data Tables'!V$4,Data!$D:$D,'Data Tables'!Q$3)),"")</f>
        <v/>
      </c>
      <c r="W325" s="59" t="str">
        <f>IFERROR(IF(W$4="","",SUMIFS(Data!$E:$E,Data!$B:$B,'Data Tables'!$C325,Data!$C:$C,'Data Tables'!W$4,Data!$D:$D,'Data Tables'!Q$3)),"")</f>
        <v/>
      </c>
      <c r="X325" s="59" t="str">
        <f>IFERROR(IF(X$4="","",SUMIFS(Data!$E:$E,Data!$B:$B,'Data Tables'!$C325,Data!$C:$C,'Data Tables'!X$4,Data!$D:$D,'Data Tables'!Q$3)),"")</f>
        <v/>
      </c>
      <c r="Y325" s="59" t="str">
        <f>IFERROR(IF(Y$4="","",SUMIFS(Data!$E:$E,Data!$B:$B,'Data Tables'!$C325,Data!$C:$C,'Data Tables'!Y$4,Data!$D:$D,'Data Tables'!Q$3)),"")</f>
        <v/>
      </c>
      <c r="Z325" s="59" t="str">
        <f>IFERROR(IF(Z$4="","",SUMIFS(Data!$E:$E,Data!$B:$B,'Data Tables'!$C325,Data!$C:$C,'Data Tables'!Z$4,Data!$D:$D,'Data Tables'!Q$3)),"")</f>
        <v/>
      </c>
      <c r="AA325" s="1"/>
      <c r="AB325" s="61">
        <f>IFERROR(IF(AB$4="","",SUMIFS(Data!$E:$E,Data!$B:$B,'Data Tables'!$C325,Data!$C:$C,'Data Tables'!AB$4,Data!$D:$D,'Data Tables'!AB$3)),"")</f>
        <v>0</v>
      </c>
      <c r="AC325" s="60">
        <f>IFERROR(IF(AC$4="","",SUMIFS(Data!$E:$E,Data!$B:$B,'Data Tables'!$C325,Data!$C:$C,'Data Tables'!AC$4,Data!$D:$D,'Data Tables'!AB$3)),"")</f>
        <v>0</v>
      </c>
      <c r="AD325" s="59">
        <f>IFERROR(IF(AD$4="","",SUMIFS(Data!$E:$E,Data!$B:$B,'Data Tables'!$C325,Data!$C:$C,'Data Tables'!AD$4,Data!$D:$D,'Data Tables'!AB$3)),"")</f>
        <v>0</v>
      </c>
      <c r="AE325" s="59" t="str">
        <f>IFERROR(IF(AE$4="","",SUMIFS(Data!$E:$E,Data!$B:$B,'Data Tables'!$C325,Data!$C:$C,'Data Tables'!AE$4,Data!$D:$D,'Data Tables'!AB$3)),"")</f>
        <v/>
      </c>
      <c r="AF325" s="59" t="str">
        <f>IFERROR(IF(AF$4="","",SUMIFS(Data!$E:$E,Data!$B:$B,'Data Tables'!$C325,Data!$C:$C,'Data Tables'!AF$4,Data!$D:$D,'Data Tables'!AB$3)),"")</f>
        <v/>
      </c>
      <c r="AG325" s="59" t="str">
        <f>IFERROR(IF(AG$4="","",SUMIFS(Data!$E:$E,Data!$B:$B,'Data Tables'!$C325,Data!$C:$C,'Data Tables'!AG$4,Data!$D:$D,'Data Tables'!AB$3)),"")</f>
        <v/>
      </c>
      <c r="AH325" s="59" t="str">
        <f>IFERROR(IF(AH$4="","",SUMIFS(Data!$E:$E,Data!$B:$B,'Data Tables'!$C325,Data!$C:$C,'Data Tables'!AH$4,Data!$D:$D,'Data Tables'!AB$3)),"")</f>
        <v/>
      </c>
      <c r="AI325" s="59" t="str">
        <f>IFERROR(IF(AI$4="","",SUMIFS(Data!$E:$E,Data!$B:$B,'Data Tables'!$C325,Data!$C:$C,'Data Tables'!AI$4,Data!$D:$D,'Data Tables'!AB$3)),"")</f>
        <v/>
      </c>
      <c r="AJ325" s="59" t="str">
        <f>IFERROR(IF(AJ$4="","",SUMIFS(Data!$E:$E,Data!$B:$B,'Data Tables'!$C325,Data!$C:$C,'Data Tables'!AJ$4,Data!$D:$D,'Data Tables'!AB$3)),"")</f>
        <v/>
      </c>
      <c r="AK325" s="59" t="str">
        <f>IFERROR(IF(AK$4="","",SUMIFS(Data!$E:$E,Data!$B:$B,'Data Tables'!$C325,Data!$C:$C,'Data Tables'!AK$4,Data!$D:$D,'Data Tables'!AB$3)),"")</f>
        <v/>
      </c>
      <c r="AL325" s="1"/>
      <c r="AM325" s="61">
        <f>IFERROR(IF(AM$4="","",SUMIFS(Data!$E:$E,Data!$B:$B,'Data Tables'!$C325,Data!$C:$C,'Data Tables'!AM$4,Data!$D:$D,'Data Tables'!AM$3)),"")</f>
        <v>0</v>
      </c>
      <c r="AN325" s="60">
        <f>IFERROR(IF(AN$4="","",SUMIFS(Data!$E:$E,Data!$B:$B,'Data Tables'!$C325,Data!$C:$C,'Data Tables'!AN$4,Data!$D:$D,'Data Tables'!AM$3)),"")</f>
        <v>0</v>
      </c>
      <c r="AO325" s="59">
        <f>IFERROR(IF(AO$4="","",SUMIFS(Data!$E:$E,Data!$B:$B,'Data Tables'!$C325,Data!$C:$C,'Data Tables'!AO$4,Data!$D:$D,'Data Tables'!AM$3)),"")</f>
        <v>0</v>
      </c>
      <c r="AP325" s="59" t="str">
        <f>IFERROR(IF(AP$4="","",SUMIFS(Data!$E:$E,Data!$B:$B,'Data Tables'!$C325,Data!$C:$C,'Data Tables'!AP$4,Data!$D:$D,'Data Tables'!AM$3)),"")</f>
        <v/>
      </c>
      <c r="AQ325" s="59" t="str">
        <f>IFERROR(IF(AQ$4="","",SUMIFS(Data!$E:$E,Data!$B:$B,'Data Tables'!$C325,Data!$C:$C,'Data Tables'!AQ$4,Data!$D:$D,'Data Tables'!AM$3)),"")</f>
        <v/>
      </c>
      <c r="AR325" s="59" t="str">
        <f>IFERROR(IF(AR$4="","",SUMIFS(Data!$E:$E,Data!$B:$B,'Data Tables'!$C325,Data!$C:$C,'Data Tables'!AR$4,Data!$D:$D,'Data Tables'!AM$3)),"")</f>
        <v/>
      </c>
      <c r="AS325" s="59" t="str">
        <f>IFERROR(IF(AS$4="","",SUMIFS(Data!$E:$E,Data!$B:$B,'Data Tables'!$C325,Data!$C:$C,'Data Tables'!AS$4,Data!$D:$D,'Data Tables'!AM$3)),"")</f>
        <v/>
      </c>
      <c r="AT325" s="59" t="str">
        <f>IFERROR(IF(AT$4="","",SUMIFS(Data!$E:$E,Data!$B:$B,'Data Tables'!$C325,Data!$C:$C,'Data Tables'!AT$4,Data!$D:$D,'Data Tables'!AM$3)),"")</f>
        <v/>
      </c>
      <c r="AU325" s="59" t="str">
        <f>IFERROR(IF(AU$4="","",SUMIFS(Data!$E:$E,Data!$B:$B,'Data Tables'!$C325,Data!$C:$C,'Data Tables'!AU$4,Data!$D:$D,'Data Tables'!AM$3)),"")</f>
        <v/>
      </c>
      <c r="AV325" s="59" t="str">
        <f>IFERROR(IF(AV$4="","",SUMIFS(Data!$E:$E,Data!$B:$B,'Data Tables'!$C325,Data!$C:$C,'Data Tables'!AV$4,Data!$D:$D,'Data Tables'!AM$3)),"")</f>
        <v/>
      </c>
      <c r="AW325" s="1"/>
      <c r="AX325" s="74">
        <f t="shared" ref="AX325:AX388" si="502">IFERROR(IF(AX$4="","",AM325/F325),0)</f>
        <v>0</v>
      </c>
      <c r="AY325" s="75">
        <f t="shared" ref="AY325:AY388" si="503">IFERROR(IF(AY$4="","",AN325/G325),0)</f>
        <v>0</v>
      </c>
      <c r="AZ325" s="76">
        <f t="shared" ref="AZ325:AZ388" si="504">IFERROR(IF(AZ$4="","",AO325/H325),0)</f>
        <v>0</v>
      </c>
      <c r="BA325" s="76" t="str">
        <f t="shared" ref="BA325:BA388" si="505">IFERROR(IF(BA$4="","",AP325/I325),0)</f>
        <v/>
      </c>
      <c r="BB325" s="76" t="str">
        <f t="shared" ref="BB325:BB388" si="506">IFERROR(IF(BB$4="","",AQ325/J325),0)</f>
        <v/>
      </c>
      <c r="BC325" s="76" t="str">
        <f t="shared" ref="BC325:BC388" si="507">IFERROR(IF(BC$4="","",AR325/K325),0)</f>
        <v/>
      </c>
      <c r="BD325" s="76" t="str">
        <f t="shared" ref="BD325:BD388" si="508">IFERROR(IF(BD$4="","",AS325/L325),0)</f>
        <v/>
      </c>
      <c r="BE325" s="76" t="str">
        <f t="shared" ref="BE325:BE388" si="509">IFERROR(IF(BE$4="","",AT325/M325),0)</f>
        <v/>
      </c>
      <c r="BF325" s="76" t="str">
        <f t="shared" ref="BF325:BF388" si="510">IFERROR(IF(BF$4="","",AU325/N325),0)</f>
        <v/>
      </c>
      <c r="BG325" s="76" t="str">
        <f t="shared" ref="BG325:BG388" si="511">IFERROR(IF(BG$4="","",AV325/O325),0)</f>
        <v/>
      </c>
      <c r="BH325" s="1"/>
      <c r="BI325" s="61">
        <f>IFERROR(IF(BI$4="","",SUMIFS(Data!$E:$E,Data!$B:$B,'Data Tables'!$C325,Data!$C:$C,'Data Tables'!BI$4,Data!$D:$D,'Data Tables'!BI$3)),"")</f>
        <v>0</v>
      </c>
      <c r="BJ325" s="60">
        <f>IFERROR(IF(BJ$4="","",SUMIFS(Data!$E:$E,Data!$B:$B,'Data Tables'!$C325,Data!$C:$C,'Data Tables'!BJ$4,Data!$D:$D,'Data Tables'!BI$3)),"")</f>
        <v>0</v>
      </c>
      <c r="BK325" s="59">
        <f>IFERROR(IF(BK$4="","",SUMIFS(Data!$E:$E,Data!$B:$B,'Data Tables'!$C325,Data!$C:$C,'Data Tables'!BK$4,Data!$D:$D,'Data Tables'!BI$3)),"")</f>
        <v>0</v>
      </c>
      <c r="BL325" s="59" t="str">
        <f>IFERROR(IF(BL$4="","",SUMIFS(Data!$E:$E,Data!$B:$B,'Data Tables'!$C325,Data!$C:$C,'Data Tables'!BL$4,Data!$D:$D,'Data Tables'!BI$3)),"")</f>
        <v/>
      </c>
      <c r="BM325" s="59" t="str">
        <f>IFERROR(IF(BM$4="","",SUMIFS(Data!$E:$E,Data!$B:$B,'Data Tables'!$C325,Data!$C:$C,'Data Tables'!BM$4,Data!$D:$D,'Data Tables'!BI$3)),"")</f>
        <v/>
      </c>
      <c r="BN325" s="59" t="str">
        <f>IFERROR(IF(BN$4="","",SUMIFS(Data!$E:$E,Data!$B:$B,'Data Tables'!$C325,Data!$C:$C,'Data Tables'!BN$4,Data!$D:$D,'Data Tables'!BI$3)),"")</f>
        <v/>
      </c>
      <c r="BO325" s="59" t="str">
        <f>IFERROR(IF(BO$4="","",SUMIFS(Data!$E:$E,Data!$B:$B,'Data Tables'!$C325,Data!$C:$C,'Data Tables'!BO$4,Data!$D:$D,'Data Tables'!BI$3)),"")</f>
        <v/>
      </c>
      <c r="BP325" s="59" t="str">
        <f>IFERROR(IF(BP$4="","",SUMIFS(Data!$E:$E,Data!$B:$B,'Data Tables'!$C325,Data!$C:$C,'Data Tables'!BP$4,Data!$D:$D,'Data Tables'!BI$3)),"")</f>
        <v/>
      </c>
      <c r="BQ325" s="59" t="str">
        <f>IFERROR(IF(BQ$4="","",SUMIFS(Data!$E:$E,Data!$B:$B,'Data Tables'!$C325,Data!$C:$C,'Data Tables'!BQ$4,Data!$D:$D,'Data Tables'!BI$3)),"")</f>
        <v/>
      </c>
      <c r="BR325" s="59" t="str">
        <f>IFERROR(IF(BR$4="","",SUMIFS(Data!$E:$E,Data!$B:$B,'Data Tables'!$C325,Data!$C:$C,'Data Tables'!BR$4,Data!$D:$D,'Data Tables'!BI$3)),"")</f>
        <v/>
      </c>
      <c r="BS325" s="1"/>
      <c r="BT325" s="74">
        <f t="shared" ref="BT325:BT388" si="512">IFERROR(IF(BT$4="","",BI325/F325),0)</f>
        <v>0</v>
      </c>
      <c r="BU325" s="79">
        <f t="shared" ref="BU325:BU388" si="513">IFERROR(IF(BU$4="","",BJ325/G325),0)</f>
        <v>0</v>
      </c>
      <c r="BV325" s="78">
        <f t="shared" ref="BV325:BV388" si="514">IFERROR(IF(BV$4="","",BK325/H325),0)</f>
        <v>0</v>
      </c>
      <c r="BW325" s="78" t="str">
        <f t="shared" ref="BW325:BW388" si="515">IFERROR(IF(BW$4="","",BL325/I325),0)</f>
        <v/>
      </c>
      <c r="BX325" s="78" t="str">
        <f t="shared" ref="BX325:BX388" si="516">IFERROR(IF(BX$4="","",BM325/J325),0)</f>
        <v/>
      </c>
      <c r="BY325" s="78" t="str">
        <f t="shared" ref="BY325:BY388" si="517">IFERROR(IF(BY$4="","",BN325/K325),0)</f>
        <v/>
      </c>
      <c r="BZ325" s="78" t="str">
        <f t="shared" ref="BZ325:BZ388" si="518">IFERROR(IF(BZ$4="","",BO325/L325),0)</f>
        <v/>
      </c>
      <c r="CA325" s="78" t="str">
        <f t="shared" ref="CA325:CA388" si="519">IFERROR(IF(CA$4="","",BP325/M325),0)</f>
        <v/>
      </c>
      <c r="CB325" s="78" t="str">
        <f t="shared" ref="CB325:CB388" si="520">IFERROR(IF(CB$4="","",BQ325/N325),0)</f>
        <v/>
      </c>
      <c r="CC325" s="78" t="str">
        <f t="shared" ref="CC325:CC388" si="521">IFERROR(IF(CC$4="","",BR325/O325),0)</f>
        <v/>
      </c>
      <c r="CD325" s="1"/>
      <c r="CE325" s="61">
        <f>IFERROR(IF(CE$4="","",SUMIFS(Data!$E:$E,Data!$B:$B,'Data Tables'!$C325,Data!$C:$C,'Data Tables'!CE$4,Data!$D:$D,'Data Tables'!CE$3)),"")</f>
        <v>0</v>
      </c>
      <c r="CF325" s="60">
        <f>IFERROR(IF(CF$4="","",SUMIFS(Data!$E:$E,Data!$B:$B,'Data Tables'!$C325,Data!$C:$C,'Data Tables'!CF$4,Data!$D:$D,'Data Tables'!CE$3)),"")</f>
        <v>0</v>
      </c>
      <c r="CG325" s="59">
        <f>IFERROR(IF(CG$4="","",SUMIFS(Data!$E:$E,Data!$B:$B,'Data Tables'!$C325,Data!$C:$C,'Data Tables'!CG$4,Data!$D:$D,'Data Tables'!CE$3)),"")</f>
        <v>0</v>
      </c>
      <c r="CH325" s="59" t="str">
        <f>IFERROR(IF(CH$4="","",SUMIFS(Data!$E:$E,Data!$B:$B,'Data Tables'!$C325,Data!$C:$C,'Data Tables'!CH$4,Data!$D:$D,'Data Tables'!CE$3)),"")</f>
        <v/>
      </c>
      <c r="CI325" s="59" t="str">
        <f>IFERROR(IF(CI$4="","",SUMIFS(Data!$E:$E,Data!$B:$B,'Data Tables'!$C325,Data!$C:$C,'Data Tables'!CI$4,Data!$D:$D,'Data Tables'!CE$3)),"")</f>
        <v/>
      </c>
      <c r="CJ325" s="59" t="str">
        <f>IFERROR(IF(CJ$4="","",SUMIFS(Data!$E:$E,Data!$B:$B,'Data Tables'!$C325,Data!$C:$C,'Data Tables'!CJ$4,Data!$D:$D,'Data Tables'!CE$3)),"")</f>
        <v/>
      </c>
      <c r="CK325" s="59" t="str">
        <f>IFERROR(IF(CK$4="","",SUMIFS(Data!$E:$E,Data!$B:$B,'Data Tables'!$C325,Data!$C:$C,'Data Tables'!CK$4,Data!$D:$D,'Data Tables'!CE$3)),"")</f>
        <v/>
      </c>
      <c r="CL325" s="59" t="str">
        <f>IFERROR(IF(CL$4="","",SUMIFS(Data!$E:$E,Data!$B:$B,'Data Tables'!$C325,Data!$C:$C,'Data Tables'!CL$4,Data!$D:$D,'Data Tables'!CE$3)),"")</f>
        <v/>
      </c>
      <c r="CM325" s="59" t="str">
        <f>IFERROR(IF(CM$4="","",SUMIFS(Data!$E:$E,Data!$B:$B,'Data Tables'!$C325,Data!$C:$C,'Data Tables'!CM$4,Data!$D:$D,'Data Tables'!CE$3)),"")</f>
        <v/>
      </c>
      <c r="CN325" s="59" t="str">
        <f>IFERROR(IF(CN$4="","",SUMIFS(Data!$E:$E,Data!$B:$B,'Data Tables'!$C325,Data!$C:$C,'Data Tables'!CN$4,Data!$D:$D,'Data Tables'!CE$3)),"")</f>
        <v/>
      </c>
      <c r="CO325" s="1"/>
      <c r="CP325" s="61">
        <f>IFERROR(IF(CP$4="","",SUMIFS(Data!$E:$E,Data!$B:$B,'Data Tables'!$C325,Data!$C:$C,'Data Tables'!CP$4,Data!$D:$D,'Data Tables'!CP$3)),"")</f>
        <v>0</v>
      </c>
      <c r="CQ325" s="60">
        <f>IFERROR(IF(CQ$4="","",SUMIFS(Data!$E:$E,Data!$B:$B,'Data Tables'!$C325,Data!$C:$C,'Data Tables'!CQ$4,Data!$D:$D,'Data Tables'!CP$3)),"")</f>
        <v>0</v>
      </c>
      <c r="CR325" s="59">
        <f>IFERROR(IF(CR$4="","",SUMIFS(Data!$E:$E,Data!$B:$B,'Data Tables'!$C325,Data!$C:$C,'Data Tables'!CR$4,Data!$D:$D,'Data Tables'!CP$3)),"")</f>
        <v>0</v>
      </c>
      <c r="CS325" s="59" t="str">
        <f>IFERROR(IF(CS$4="","",SUMIFS(Data!$E:$E,Data!$B:$B,'Data Tables'!$C325,Data!$C:$C,'Data Tables'!CS$4,Data!$D:$D,'Data Tables'!CP$3)),"")</f>
        <v/>
      </c>
      <c r="CT325" s="59" t="str">
        <f>IFERROR(IF(CT$4="","",SUMIFS(Data!$E:$E,Data!$B:$B,'Data Tables'!$C325,Data!$C:$C,'Data Tables'!CT$4,Data!$D:$D,'Data Tables'!CP$3)),"")</f>
        <v/>
      </c>
      <c r="CU325" s="59" t="str">
        <f>IFERROR(IF(CU$4="","",SUMIFS(Data!$E:$E,Data!$B:$B,'Data Tables'!$C325,Data!$C:$C,'Data Tables'!CU$4,Data!$D:$D,'Data Tables'!CP$3)),"")</f>
        <v/>
      </c>
      <c r="CV325" s="59" t="str">
        <f>IFERROR(IF(CV$4="","",SUMIFS(Data!$E:$E,Data!$B:$B,'Data Tables'!$C325,Data!$C:$C,'Data Tables'!CV$4,Data!$D:$D,'Data Tables'!CP$3)),"")</f>
        <v/>
      </c>
      <c r="CW325" s="59" t="str">
        <f>IFERROR(IF(CW$4="","",SUMIFS(Data!$E:$E,Data!$B:$B,'Data Tables'!$C325,Data!$C:$C,'Data Tables'!CW$4,Data!$D:$D,'Data Tables'!CP$3)),"")</f>
        <v/>
      </c>
      <c r="CX325" s="59" t="str">
        <f>IFERROR(IF(CX$4="","",SUMIFS(Data!$E:$E,Data!$B:$B,'Data Tables'!$C325,Data!$C:$C,'Data Tables'!CX$4,Data!$D:$D,'Data Tables'!CP$3)),"")</f>
        <v/>
      </c>
      <c r="CY325" s="59" t="str">
        <f>IFERROR(IF(CY$4="","",SUMIFS(Data!$E:$E,Data!$B:$B,'Data Tables'!$C325,Data!$C:$C,'Data Tables'!CY$4,Data!$D:$D,'Data Tables'!CP$3)),"")</f>
        <v/>
      </c>
      <c r="CZ325" s="1"/>
      <c r="DA325" s="77">
        <f t="shared" si="451"/>
        <v>0</v>
      </c>
      <c r="DB325" s="79">
        <f t="shared" si="452"/>
        <v>0</v>
      </c>
      <c r="DC325" s="78">
        <f t="shared" si="453"/>
        <v>0</v>
      </c>
      <c r="DD325" s="78" t="str">
        <f t="shared" si="454"/>
        <v/>
      </c>
      <c r="DE325" s="78" t="str">
        <f t="shared" si="455"/>
        <v/>
      </c>
      <c r="DF325" s="78" t="str">
        <f t="shared" si="456"/>
        <v/>
      </c>
      <c r="DG325" s="78" t="str">
        <f t="shared" si="457"/>
        <v/>
      </c>
      <c r="DH325" s="78" t="str">
        <f t="shared" si="458"/>
        <v/>
      </c>
      <c r="DI325" s="78" t="str">
        <f t="shared" si="459"/>
        <v/>
      </c>
      <c r="DJ325" s="78" t="str">
        <f t="shared" si="460"/>
        <v/>
      </c>
      <c r="DK325" s="1"/>
      <c r="DL325" s="77">
        <f t="shared" si="461"/>
        <v>0</v>
      </c>
      <c r="DM325" s="79">
        <f t="shared" si="462"/>
        <v>0</v>
      </c>
      <c r="DN325" s="78">
        <f t="shared" si="463"/>
        <v>0</v>
      </c>
      <c r="DO325" s="78" t="str">
        <f t="shared" si="464"/>
        <v/>
      </c>
      <c r="DP325" s="78" t="str">
        <f t="shared" si="465"/>
        <v/>
      </c>
      <c r="DQ325" s="78" t="str">
        <f t="shared" si="466"/>
        <v/>
      </c>
      <c r="DR325" s="78" t="str">
        <f t="shared" si="467"/>
        <v/>
      </c>
      <c r="DS325" s="78" t="str">
        <f t="shared" si="468"/>
        <v/>
      </c>
      <c r="DT325" s="78" t="str">
        <f t="shared" si="469"/>
        <v/>
      </c>
      <c r="DU325" s="78" t="str">
        <f t="shared" si="470"/>
        <v/>
      </c>
      <c r="DV325" s="1"/>
      <c r="DW325" s="61">
        <f>IFERROR(IF(DW$4="","",SUMIFS(Data!$E:$E,Data!$B:$B,'Data Tables'!$C325,Data!$C:$C,'Data Tables'!DW$4,Data!$D:$D,'Data Tables'!DW$3)),"")</f>
        <v>0</v>
      </c>
      <c r="DX325" s="60">
        <f>IFERROR(IF(DX$4="","",SUMIFS(Data!$E:$E,Data!$B:$B,'Data Tables'!$C325,Data!$C:$C,'Data Tables'!DX$4,Data!$D:$D,'Data Tables'!DW$3)),"")</f>
        <v>0</v>
      </c>
      <c r="DY325" s="59">
        <f>IFERROR(IF(DY$4="","",SUMIFS(Data!$E:$E,Data!$B:$B,'Data Tables'!$C325,Data!$C:$C,'Data Tables'!DY$4,Data!$D:$D,'Data Tables'!DW$3)),"")</f>
        <v>0</v>
      </c>
      <c r="DZ325" s="59" t="str">
        <f>IFERROR(IF(DZ$4="","",SUMIFS(Data!$E:$E,Data!$B:$B,'Data Tables'!$C325,Data!$C:$C,'Data Tables'!DZ$4,Data!$D:$D,'Data Tables'!DW$3)),"")</f>
        <v/>
      </c>
      <c r="EA325" s="59" t="str">
        <f>IFERROR(IF(EA$4="","",SUMIFS(Data!$E:$E,Data!$B:$B,'Data Tables'!$C325,Data!$C:$C,'Data Tables'!EA$4,Data!$D:$D,'Data Tables'!DW$3)),"")</f>
        <v/>
      </c>
      <c r="EB325" s="59" t="str">
        <f>IFERROR(IF(EB$4="","",SUMIFS(Data!$E:$E,Data!$B:$B,'Data Tables'!$C325,Data!$C:$C,'Data Tables'!EB$4,Data!$D:$D,'Data Tables'!DW$3)),"")</f>
        <v/>
      </c>
      <c r="EC325" s="59" t="str">
        <f>IFERROR(IF(EC$4="","",SUMIFS(Data!$E:$E,Data!$B:$B,'Data Tables'!$C325,Data!$C:$C,'Data Tables'!EC$4,Data!$D:$D,'Data Tables'!DW$3)),"")</f>
        <v/>
      </c>
      <c r="ED325" s="59" t="str">
        <f>IFERROR(IF(ED$4="","",SUMIFS(Data!$E:$E,Data!$B:$B,'Data Tables'!$C325,Data!$C:$C,'Data Tables'!ED$4,Data!$D:$D,'Data Tables'!DW$3)),"")</f>
        <v/>
      </c>
      <c r="EE325" s="59" t="str">
        <f>IFERROR(IF(EE$4="","",SUMIFS(Data!$E:$E,Data!$B:$B,'Data Tables'!$C325,Data!$C:$C,'Data Tables'!EE$4,Data!$D:$D,'Data Tables'!DW$3)),"")</f>
        <v/>
      </c>
      <c r="EF325" s="59" t="str">
        <f>IFERROR(IF(EF$4="","",SUMIFS(Data!$E:$E,Data!$B:$B,'Data Tables'!$C325,Data!$C:$C,'Data Tables'!EF$4,Data!$D:$D,'Data Tables'!DW$3)),"")</f>
        <v/>
      </c>
      <c r="EG325" s="1"/>
      <c r="EH325" s="77">
        <f t="shared" si="471"/>
        <v>0</v>
      </c>
      <c r="EI325" s="79">
        <f t="shared" si="472"/>
        <v>0</v>
      </c>
      <c r="EJ325" s="78">
        <f t="shared" si="473"/>
        <v>0</v>
      </c>
      <c r="EK325" s="78" t="str">
        <f t="shared" si="474"/>
        <v/>
      </c>
      <c r="EL325" s="78" t="str">
        <f t="shared" si="475"/>
        <v/>
      </c>
      <c r="EM325" s="78" t="str">
        <f t="shared" si="476"/>
        <v/>
      </c>
      <c r="EN325" s="78" t="str">
        <f t="shared" si="477"/>
        <v/>
      </c>
      <c r="EO325" s="78" t="str">
        <f t="shared" si="478"/>
        <v/>
      </c>
      <c r="EP325" s="78" t="str">
        <f t="shared" si="479"/>
        <v/>
      </c>
      <c r="EQ325" s="78" t="str">
        <f t="shared" si="480"/>
        <v/>
      </c>
      <c r="ER325" s="1"/>
      <c r="ES325" s="61">
        <f>IFERROR(IF(ES$4="","",SUMIFS(Data!$E:$E,Data!$B:$B,'Data Tables'!$C325,Data!$C:$C,'Data Tables'!ES$4,Data!$D:$D,'Data Tables'!ES$3)),"")</f>
        <v>0</v>
      </c>
      <c r="ET325" s="60">
        <f>IFERROR(IF(ET$4="","",SUMIFS(Data!$E:$E,Data!$B:$B,'Data Tables'!$C325,Data!$C:$C,'Data Tables'!ET$4,Data!$D:$D,'Data Tables'!ES$3)),"")</f>
        <v>0</v>
      </c>
      <c r="EU325" s="59">
        <f>IFERROR(IF(EU$4="","",SUMIFS(Data!$E:$E,Data!$B:$B,'Data Tables'!$C325,Data!$C:$C,'Data Tables'!EU$4,Data!$D:$D,'Data Tables'!ES$3)),"")</f>
        <v>0</v>
      </c>
      <c r="EV325" s="59" t="str">
        <f>IFERROR(IF(EV$4="","",SUMIFS(Data!$E:$E,Data!$B:$B,'Data Tables'!$C325,Data!$C:$C,'Data Tables'!EV$4,Data!$D:$D,'Data Tables'!ES$3)),"")</f>
        <v/>
      </c>
      <c r="EW325" s="59" t="str">
        <f>IFERROR(IF(EW$4="","",SUMIFS(Data!$E:$E,Data!$B:$B,'Data Tables'!$C325,Data!$C:$C,'Data Tables'!EW$4,Data!$D:$D,'Data Tables'!ES$3)),"")</f>
        <v/>
      </c>
      <c r="EX325" s="59" t="str">
        <f>IFERROR(IF(EX$4="","",SUMIFS(Data!$E:$E,Data!$B:$B,'Data Tables'!$C325,Data!$C:$C,'Data Tables'!EX$4,Data!$D:$D,'Data Tables'!ES$3)),"")</f>
        <v/>
      </c>
      <c r="EY325" s="59" t="str">
        <f>IFERROR(IF(EY$4="","",SUMIFS(Data!$E:$E,Data!$B:$B,'Data Tables'!$C325,Data!$C:$C,'Data Tables'!EY$4,Data!$D:$D,'Data Tables'!ES$3)),"")</f>
        <v/>
      </c>
      <c r="EZ325" s="59" t="str">
        <f>IFERROR(IF(EZ$4="","",SUMIFS(Data!$E:$E,Data!$B:$B,'Data Tables'!$C325,Data!$C:$C,'Data Tables'!EZ$4,Data!$D:$D,'Data Tables'!ES$3)),"")</f>
        <v/>
      </c>
      <c r="FA325" s="59" t="str">
        <f>IFERROR(IF(FA$4="","",SUMIFS(Data!$E:$E,Data!$B:$B,'Data Tables'!$C325,Data!$C:$C,'Data Tables'!FA$4,Data!$D:$D,'Data Tables'!ES$3)),"")</f>
        <v/>
      </c>
      <c r="FB325" s="59" t="str">
        <f>IFERROR(IF(FB$4="","",SUMIFS(Data!$E:$E,Data!$B:$B,'Data Tables'!$C325,Data!$C:$C,'Data Tables'!FB$4,Data!$D:$D,'Data Tables'!ES$3)),"")</f>
        <v/>
      </c>
      <c r="FC325" s="1"/>
      <c r="FD325" s="77">
        <f t="shared" si="481"/>
        <v>0</v>
      </c>
      <c r="FE325" s="79">
        <f t="shared" si="482"/>
        <v>0</v>
      </c>
      <c r="FF325" s="78">
        <f t="shared" si="483"/>
        <v>0</v>
      </c>
      <c r="FG325" s="78" t="str">
        <f t="shared" si="484"/>
        <v/>
      </c>
      <c r="FH325" s="78" t="str">
        <f t="shared" si="485"/>
        <v/>
      </c>
      <c r="FI325" s="78" t="str">
        <f t="shared" si="486"/>
        <v/>
      </c>
      <c r="FJ325" s="78" t="str">
        <f t="shared" si="487"/>
        <v/>
      </c>
      <c r="FK325" s="78" t="str">
        <f t="shared" si="488"/>
        <v/>
      </c>
      <c r="FL325" s="78" t="str">
        <f t="shared" si="489"/>
        <v/>
      </c>
      <c r="FM325" s="78" t="str">
        <f t="shared" si="490"/>
        <v/>
      </c>
      <c r="FN325" s="1"/>
      <c r="FO325" s="77">
        <f t="shared" si="491"/>
        <v>0</v>
      </c>
      <c r="FP325" s="79">
        <f t="shared" si="492"/>
        <v>0</v>
      </c>
      <c r="FQ325" s="78">
        <f t="shared" si="493"/>
        <v>0</v>
      </c>
      <c r="FR325" s="78" t="str">
        <f t="shared" si="494"/>
        <v/>
      </c>
      <c r="FS325" s="78" t="str">
        <f t="shared" si="495"/>
        <v/>
      </c>
      <c r="FT325" s="78" t="str">
        <f t="shared" si="496"/>
        <v/>
      </c>
      <c r="FU325" s="78" t="str">
        <f t="shared" si="497"/>
        <v/>
      </c>
      <c r="FV325" s="78" t="str">
        <f t="shared" si="498"/>
        <v/>
      </c>
      <c r="FW325" s="78" t="str">
        <f t="shared" si="499"/>
        <v/>
      </c>
      <c r="FX325" s="78" t="str">
        <f t="shared" si="500"/>
        <v/>
      </c>
      <c r="FY325" s="1"/>
      <c r="FZ325" s="61">
        <f>IFERROR(IF(FZ$4="","",SUMIFS(Data!$E:$E,Data!$B:$B,'Data Tables'!$C325,Data!$C:$C,'Data Tables'!FZ$4,Data!$D:$D,'Data Tables'!FZ$3)),"")</f>
        <v>0</v>
      </c>
      <c r="GA325" s="60">
        <f>IFERROR(IF(GA$4="","",SUMIFS(Data!$E:$E,Data!$B:$B,'Data Tables'!$C325,Data!$C:$C,'Data Tables'!GA$4,Data!$D:$D,'Data Tables'!FZ$3)),"")</f>
        <v>0</v>
      </c>
      <c r="GB325" s="59">
        <f>IFERROR(IF(GB$4="","",SUMIFS(Data!$E:$E,Data!$B:$B,'Data Tables'!$C325,Data!$C:$C,'Data Tables'!GB$4,Data!$D:$D,'Data Tables'!FZ$3)),"")</f>
        <v>0</v>
      </c>
      <c r="GC325" s="59" t="str">
        <f>IFERROR(IF(GC$4="","",SUMIFS(Data!$E:$E,Data!$B:$B,'Data Tables'!$C325,Data!$C:$C,'Data Tables'!GC$4,Data!$D:$D,'Data Tables'!FZ$3)),"")</f>
        <v/>
      </c>
      <c r="GD325" s="59" t="str">
        <f>IFERROR(IF(GD$4="","",SUMIFS(Data!$E:$E,Data!$B:$B,'Data Tables'!$C325,Data!$C:$C,'Data Tables'!GD$4,Data!$D:$D,'Data Tables'!FZ$3)),"")</f>
        <v/>
      </c>
      <c r="GE325" s="59" t="str">
        <f>IFERROR(IF(GE$4="","",SUMIFS(Data!$E:$E,Data!$B:$B,'Data Tables'!$C325,Data!$C:$C,'Data Tables'!GE$4,Data!$D:$D,'Data Tables'!FZ$3)),"")</f>
        <v/>
      </c>
      <c r="GF325" s="59" t="str">
        <f>IFERROR(IF(GF$4="","",SUMIFS(Data!$E:$E,Data!$B:$B,'Data Tables'!$C325,Data!$C:$C,'Data Tables'!GF$4,Data!$D:$D,'Data Tables'!FZ$3)),"")</f>
        <v/>
      </c>
      <c r="GG325" s="59" t="str">
        <f>IFERROR(IF(GG$4="","",SUMIFS(Data!$E:$E,Data!$B:$B,'Data Tables'!$C325,Data!$C:$C,'Data Tables'!GG$4,Data!$D:$D,'Data Tables'!FZ$3)),"")</f>
        <v/>
      </c>
      <c r="GH325" s="59" t="str">
        <f>IFERROR(IF(GH$4="","",SUMIFS(Data!$E:$E,Data!$B:$B,'Data Tables'!$C325,Data!$C:$C,'Data Tables'!GH$4,Data!$D:$D,'Data Tables'!FZ$3)),"")</f>
        <v/>
      </c>
      <c r="GI325" s="59" t="str">
        <f>IFERROR(IF(GI$4="","",SUMIFS(Data!$E:$E,Data!$B:$B,'Data Tables'!$C325,Data!$C:$C,'Data Tables'!GI$4,Data!$D:$D,'Data Tables'!FZ$3)),"")</f>
        <v/>
      </c>
      <c r="GJ325" s="1"/>
      <c r="GK325" s="61">
        <f>IFERROR(IF(GK$4="","",SUMIFS(Data!$E:$E,Data!$B:$B,'Data Tables'!$C325,Data!$C:$C,'Data Tables'!GK$4,Data!$D:$D,'Data Tables'!GK$3)),"")</f>
        <v>0</v>
      </c>
      <c r="GL325" s="60">
        <f>IFERROR(IF(GL$4="","",SUMIFS(Data!$E:$E,Data!$B:$B,'Data Tables'!$C325,Data!$C:$C,'Data Tables'!GL$4,Data!$D:$D,'Data Tables'!GK$3)),"")</f>
        <v>0</v>
      </c>
      <c r="GM325" s="59">
        <f>IFERROR(IF(GM$4="","",SUMIFS(Data!$E:$E,Data!$B:$B,'Data Tables'!$C325,Data!$C:$C,'Data Tables'!GM$4,Data!$D:$D,'Data Tables'!GK$3)),"")</f>
        <v>0</v>
      </c>
      <c r="GN325" s="59" t="str">
        <f>IFERROR(IF(GN$4="","",SUMIFS(Data!$E:$E,Data!$B:$B,'Data Tables'!$C325,Data!$C:$C,'Data Tables'!GN$4,Data!$D:$D,'Data Tables'!GK$3)),"")</f>
        <v/>
      </c>
      <c r="GO325" s="59" t="str">
        <f>IFERROR(IF(GO$4="","",SUMIFS(Data!$E:$E,Data!$B:$B,'Data Tables'!$C325,Data!$C:$C,'Data Tables'!GO$4,Data!$D:$D,'Data Tables'!GK$3)),"")</f>
        <v/>
      </c>
      <c r="GP325" s="59" t="str">
        <f>IFERROR(IF(GP$4="","",SUMIFS(Data!$E:$E,Data!$B:$B,'Data Tables'!$C325,Data!$C:$C,'Data Tables'!GP$4,Data!$D:$D,'Data Tables'!GK$3)),"")</f>
        <v/>
      </c>
      <c r="GQ325" s="59" t="str">
        <f>IFERROR(IF(GQ$4="","",SUMIFS(Data!$E:$E,Data!$B:$B,'Data Tables'!$C325,Data!$C:$C,'Data Tables'!GQ$4,Data!$D:$D,'Data Tables'!GK$3)),"")</f>
        <v/>
      </c>
      <c r="GR325" s="59" t="str">
        <f>IFERROR(IF(GR$4="","",SUMIFS(Data!$E:$E,Data!$B:$B,'Data Tables'!$C325,Data!$C:$C,'Data Tables'!GR$4,Data!$D:$D,'Data Tables'!GK$3)),"")</f>
        <v/>
      </c>
      <c r="GS325" s="59" t="str">
        <f>IFERROR(IF(GS$4="","",SUMIFS(Data!$E:$E,Data!$B:$B,'Data Tables'!$C325,Data!$C:$C,'Data Tables'!GS$4,Data!$D:$D,'Data Tables'!GK$3)),"")</f>
        <v/>
      </c>
      <c r="GT325" s="59" t="str">
        <f>IFERROR(IF(GT$4="","",SUMIFS(Data!$E:$E,Data!$B:$B,'Data Tables'!$C325,Data!$C:$C,'Data Tables'!GT$4,Data!$D:$D,'Data Tables'!GK$3)),"")</f>
        <v/>
      </c>
      <c r="GU325" s="1"/>
      <c r="GV325" s="59"/>
      <c r="GW325" s="59"/>
      <c r="GX325" s="60"/>
      <c r="GY325" s="59"/>
      <c r="GZ325" s="1"/>
      <c r="HA325" s="59"/>
      <c r="HB325" s="59"/>
      <c r="HC325" s="60"/>
      <c r="HD325" s="59"/>
      <c r="HE325" s="1"/>
      <c r="HF325" s="59"/>
      <c r="HG325" s="59"/>
      <c r="HH325" s="60"/>
      <c r="HI325" s="59"/>
      <c r="HJ325" s="1"/>
      <c r="HK325" s="59"/>
      <c r="HL325" s="59"/>
      <c r="HM325" s="60"/>
      <c r="HN325" s="59"/>
      <c r="HO325" s="1"/>
      <c r="HP325" s="59"/>
      <c r="HQ325" s="59"/>
      <c r="HR325" s="60"/>
      <c r="HS325" s="59"/>
      <c r="HT325" s="1"/>
      <c r="HU325" s="59"/>
      <c r="HV325" s="59"/>
      <c r="HW325" s="60">
        <f>SUM(HR$5:HR325)</f>
        <v>0</v>
      </c>
      <c r="HX325" s="59"/>
      <c r="HY325" s="1"/>
      <c r="HZ325" s="59"/>
      <c r="IA325" s="59"/>
      <c r="IB325" s="60"/>
      <c r="IC325" s="61"/>
      <c r="ID325" s="1"/>
      <c r="IE325" s="59"/>
      <c r="IF325" s="59"/>
      <c r="IG325" s="60"/>
      <c r="IH325" s="59"/>
      <c r="II325" s="1"/>
      <c r="IJ325" s="33"/>
      <c r="IK325" s="33"/>
      <c r="IL325" s="34"/>
      <c r="IM325" s="33"/>
      <c r="IN325" s="1"/>
      <c r="IO325" s="33"/>
      <c r="IP325" s="33"/>
      <c r="IQ325" s="34"/>
      <c r="IR325" s="33"/>
      <c r="IS325" s="1"/>
      <c r="IT325" s="33"/>
      <c r="IU325" s="33"/>
      <c r="IV325" s="34"/>
      <c r="IW325" s="33"/>
      <c r="IX325" s="1"/>
      <c r="IY325" s="33"/>
      <c r="IZ325" s="33"/>
      <c r="JA325" s="34"/>
      <c r="JB325" s="33"/>
    </row>
    <row r="326" spans="3:262" x14ac:dyDescent="0.25">
      <c r="C326" s="58">
        <f t="shared" si="501"/>
        <v>9801</v>
      </c>
      <c r="F326" s="61">
        <f>IFERROR(IF(F$4="","",SUMIFS(Data!$E:$E,Data!$B:$B,'Data Tables'!$C326,Data!$C:$C,'Data Tables'!F$4,Data!$D:$D,'Data Tables'!F$3)),"")</f>
        <v>0</v>
      </c>
      <c r="G326" s="60">
        <f>IFERROR(IF(G$4="","",SUMIFS(Data!$E:$E,Data!$B:$B,'Data Tables'!$C326,Data!$C:$C,'Data Tables'!G$4,Data!$D:$D,'Data Tables'!F$3)),"")</f>
        <v>0</v>
      </c>
      <c r="H326" s="59">
        <f>IFERROR(IF(H$4="","",SUMIFS(Data!$E:$E,Data!$B:$B,'Data Tables'!$C326,Data!$C:$C,'Data Tables'!H$4,Data!$D:$D,'Data Tables'!F$3)),"")</f>
        <v>0</v>
      </c>
      <c r="I326" s="59" t="str">
        <f>IFERROR(IF(I$4="","",SUMIFS(Data!$E:$E,Data!$B:$B,'Data Tables'!$C326,Data!$C:$C,'Data Tables'!I$4,Data!$D:$D,'Data Tables'!F$3)),"")</f>
        <v/>
      </c>
      <c r="J326" s="59" t="str">
        <f>IFERROR(IF(J$4="","",SUMIFS(Data!$E:$E,Data!$B:$B,'Data Tables'!$C326,Data!$C:$C,'Data Tables'!J$4,Data!$D:$D,'Data Tables'!F$3)),"")</f>
        <v/>
      </c>
      <c r="K326" s="59" t="str">
        <f>IFERROR(IF(K$4="","",SUMIFS(Data!$E:$E,Data!$B:$B,'Data Tables'!$C326,Data!$C:$C,'Data Tables'!K$4,Data!$D:$D,'Data Tables'!F$3)),"")</f>
        <v/>
      </c>
      <c r="L326" s="59" t="str">
        <f>IFERROR(IF(L$4="","",SUMIFS(Data!$E:$E,Data!$B:$B,'Data Tables'!$C326,Data!$C:$C,'Data Tables'!L$4,Data!$D:$D,'Data Tables'!F$3)),"")</f>
        <v/>
      </c>
      <c r="M326" s="59" t="str">
        <f>IFERROR(IF(M$4="","",SUMIFS(Data!$E:$E,Data!$B:$B,'Data Tables'!$C326,Data!$C:$C,'Data Tables'!M$4,Data!$D:$D,'Data Tables'!F$3)),"")</f>
        <v/>
      </c>
      <c r="N326" s="59" t="str">
        <f>IFERROR(IF(N$4="","",SUMIFS(Data!$E:$E,Data!$B:$B,'Data Tables'!$C326,Data!$C:$C,'Data Tables'!N$4,Data!$D:$D,'Data Tables'!F$3)),"")</f>
        <v/>
      </c>
      <c r="O326" s="59" t="str">
        <f>IFERROR(IF(O$4="","",SUMIFS(Data!$E:$E,Data!$B:$B,'Data Tables'!$C326,Data!$C:$C,'Data Tables'!O$4,Data!$D:$D,'Data Tables'!F$3)),"")</f>
        <v/>
      </c>
      <c r="P326" s="1"/>
      <c r="Q326" s="61">
        <f>IFERROR(IF(Q$4="","",SUMIFS(Data!$E:$E,Data!$B:$B,'Data Tables'!$C326,Data!$C:$C,'Data Tables'!Q$4,Data!$D:$D,'Data Tables'!Q$3)),"")</f>
        <v>0</v>
      </c>
      <c r="R326" s="60">
        <f>IFERROR(IF(R$4="","",SUMIFS(Data!$E:$E,Data!$B:$B,'Data Tables'!$C326,Data!$C:$C,'Data Tables'!R$4,Data!$D:$D,'Data Tables'!Q$3)),"")</f>
        <v>0</v>
      </c>
      <c r="S326" s="59">
        <f>IFERROR(IF(S$4="","",SUMIFS(Data!$E:$E,Data!$B:$B,'Data Tables'!$C326,Data!$C:$C,'Data Tables'!S$4,Data!$D:$D,'Data Tables'!Q$3)),"")</f>
        <v>0</v>
      </c>
      <c r="T326" s="59" t="str">
        <f>IFERROR(IF(T$4="","",SUMIFS(Data!$E:$E,Data!$B:$B,'Data Tables'!$C326,Data!$C:$C,'Data Tables'!T$4,Data!$D:$D,'Data Tables'!Q$3)),"")</f>
        <v/>
      </c>
      <c r="U326" s="59" t="str">
        <f>IFERROR(IF(U$4="","",SUMIFS(Data!$E:$E,Data!$B:$B,'Data Tables'!$C326,Data!$C:$C,'Data Tables'!U$4,Data!$D:$D,'Data Tables'!Q$3)),"")</f>
        <v/>
      </c>
      <c r="V326" s="59" t="str">
        <f>IFERROR(IF(V$4="","",SUMIFS(Data!$E:$E,Data!$B:$B,'Data Tables'!$C326,Data!$C:$C,'Data Tables'!V$4,Data!$D:$D,'Data Tables'!Q$3)),"")</f>
        <v/>
      </c>
      <c r="W326" s="59" t="str">
        <f>IFERROR(IF(W$4="","",SUMIFS(Data!$E:$E,Data!$B:$B,'Data Tables'!$C326,Data!$C:$C,'Data Tables'!W$4,Data!$D:$D,'Data Tables'!Q$3)),"")</f>
        <v/>
      </c>
      <c r="X326" s="59" t="str">
        <f>IFERROR(IF(X$4="","",SUMIFS(Data!$E:$E,Data!$B:$B,'Data Tables'!$C326,Data!$C:$C,'Data Tables'!X$4,Data!$D:$D,'Data Tables'!Q$3)),"")</f>
        <v/>
      </c>
      <c r="Y326" s="59" t="str">
        <f>IFERROR(IF(Y$4="","",SUMIFS(Data!$E:$E,Data!$B:$B,'Data Tables'!$C326,Data!$C:$C,'Data Tables'!Y$4,Data!$D:$D,'Data Tables'!Q$3)),"")</f>
        <v/>
      </c>
      <c r="Z326" s="59" t="str">
        <f>IFERROR(IF(Z$4="","",SUMIFS(Data!$E:$E,Data!$B:$B,'Data Tables'!$C326,Data!$C:$C,'Data Tables'!Z$4,Data!$D:$D,'Data Tables'!Q$3)),"")</f>
        <v/>
      </c>
      <c r="AA326" s="1"/>
      <c r="AB326" s="61">
        <f>IFERROR(IF(AB$4="","",SUMIFS(Data!$E:$E,Data!$B:$B,'Data Tables'!$C326,Data!$C:$C,'Data Tables'!AB$4,Data!$D:$D,'Data Tables'!AB$3)),"")</f>
        <v>0</v>
      </c>
      <c r="AC326" s="60">
        <f>IFERROR(IF(AC$4="","",SUMIFS(Data!$E:$E,Data!$B:$B,'Data Tables'!$C326,Data!$C:$C,'Data Tables'!AC$4,Data!$D:$D,'Data Tables'!AB$3)),"")</f>
        <v>0</v>
      </c>
      <c r="AD326" s="59">
        <f>IFERROR(IF(AD$4="","",SUMIFS(Data!$E:$E,Data!$B:$B,'Data Tables'!$C326,Data!$C:$C,'Data Tables'!AD$4,Data!$D:$D,'Data Tables'!AB$3)),"")</f>
        <v>0</v>
      </c>
      <c r="AE326" s="59" t="str">
        <f>IFERROR(IF(AE$4="","",SUMIFS(Data!$E:$E,Data!$B:$B,'Data Tables'!$C326,Data!$C:$C,'Data Tables'!AE$4,Data!$D:$D,'Data Tables'!AB$3)),"")</f>
        <v/>
      </c>
      <c r="AF326" s="59" t="str">
        <f>IFERROR(IF(AF$4="","",SUMIFS(Data!$E:$E,Data!$B:$B,'Data Tables'!$C326,Data!$C:$C,'Data Tables'!AF$4,Data!$D:$D,'Data Tables'!AB$3)),"")</f>
        <v/>
      </c>
      <c r="AG326" s="59" t="str">
        <f>IFERROR(IF(AG$4="","",SUMIFS(Data!$E:$E,Data!$B:$B,'Data Tables'!$C326,Data!$C:$C,'Data Tables'!AG$4,Data!$D:$D,'Data Tables'!AB$3)),"")</f>
        <v/>
      </c>
      <c r="AH326" s="59" t="str">
        <f>IFERROR(IF(AH$4="","",SUMIFS(Data!$E:$E,Data!$B:$B,'Data Tables'!$C326,Data!$C:$C,'Data Tables'!AH$4,Data!$D:$D,'Data Tables'!AB$3)),"")</f>
        <v/>
      </c>
      <c r="AI326" s="59" t="str">
        <f>IFERROR(IF(AI$4="","",SUMIFS(Data!$E:$E,Data!$B:$B,'Data Tables'!$C326,Data!$C:$C,'Data Tables'!AI$4,Data!$D:$D,'Data Tables'!AB$3)),"")</f>
        <v/>
      </c>
      <c r="AJ326" s="59" t="str">
        <f>IFERROR(IF(AJ$4="","",SUMIFS(Data!$E:$E,Data!$B:$B,'Data Tables'!$C326,Data!$C:$C,'Data Tables'!AJ$4,Data!$D:$D,'Data Tables'!AB$3)),"")</f>
        <v/>
      </c>
      <c r="AK326" s="59" t="str">
        <f>IFERROR(IF(AK$4="","",SUMIFS(Data!$E:$E,Data!$B:$B,'Data Tables'!$C326,Data!$C:$C,'Data Tables'!AK$4,Data!$D:$D,'Data Tables'!AB$3)),"")</f>
        <v/>
      </c>
      <c r="AL326" s="1"/>
      <c r="AM326" s="61">
        <f>IFERROR(IF(AM$4="","",SUMIFS(Data!$E:$E,Data!$B:$B,'Data Tables'!$C326,Data!$C:$C,'Data Tables'!AM$4,Data!$D:$D,'Data Tables'!AM$3)),"")</f>
        <v>0</v>
      </c>
      <c r="AN326" s="60">
        <f>IFERROR(IF(AN$4="","",SUMIFS(Data!$E:$E,Data!$B:$B,'Data Tables'!$C326,Data!$C:$C,'Data Tables'!AN$4,Data!$D:$D,'Data Tables'!AM$3)),"")</f>
        <v>0</v>
      </c>
      <c r="AO326" s="59">
        <f>IFERROR(IF(AO$4="","",SUMIFS(Data!$E:$E,Data!$B:$B,'Data Tables'!$C326,Data!$C:$C,'Data Tables'!AO$4,Data!$D:$D,'Data Tables'!AM$3)),"")</f>
        <v>0</v>
      </c>
      <c r="AP326" s="59" t="str">
        <f>IFERROR(IF(AP$4="","",SUMIFS(Data!$E:$E,Data!$B:$B,'Data Tables'!$C326,Data!$C:$C,'Data Tables'!AP$4,Data!$D:$D,'Data Tables'!AM$3)),"")</f>
        <v/>
      </c>
      <c r="AQ326" s="59" t="str">
        <f>IFERROR(IF(AQ$4="","",SUMIFS(Data!$E:$E,Data!$B:$B,'Data Tables'!$C326,Data!$C:$C,'Data Tables'!AQ$4,Data!$D:$D,'Data Tables'!AM$3)),"")</f>
        <v/>
      </c>
      <c r="AR326" s="59" t="str">
        <f>IFERROR(IF(AR$4="","",SUMIFS(Data!$E:$E,Data!$B:$B,'Data Tables'!$C326,Data!$C:$C,'Data Tables'!AR$4,Data!$D:$D,'Data Tables'!AM$3)),"")</f>
        <v/>
      </c>
      <c r="AS326" s="59" t="str">
        <f>IFERROR(IF(AS$4="","",SUMIFS(Data!$E:$E,Data!$B:$B,'Data Tables'!$C326,Data!$C:$C,'Data Tables'!AS$4,Data!$D:$D,'Data Tables'!AM$3)),"")</f>
        <v/>
      </c>
      <c r="AT326" s="59" t="str">
        <f>IFERROR(IF(AT$4="","",SUMIFS(Data!$E:$E,Data!$B:$B,'Data Tables'!$C326,Data!$C:$C,'Data Tables'!AT$4,Data!$D:$D,'Data Tables'!AM$3)),"")</f>
        <v/>
      </c>
      <c r="AU326" s="59" t="str">
        <f>IFERROR(IF(AU$4="","",SUMIFS(Data!$E:$E,Data!$B:$B,'Data Tables'!$C326,Data!$C:$C,'Data Tables'!AU$4,Data!$D:$D,'Data Tables'!AM$3)),"")</f>
        <v/>
      </c>
      <c r="AV326" s="59" t="str">
        <f>IFERROR(IF(AV$4="","",SUMIFS(Data!$E:$E,Data!$B:$B,'Data Tables'!$C326,Data!$C:$C,'Data Tables'!AV$4,Data!$D:$D,'Data Tables'!AM$3)),"")</f>
        <v/>
      </c>
      <c r="AW326" s="1"/>
      <c r="AX326" s="74">
        <f t="shared" si="502"/>
        <v>0</v>
      </c>
      <c r="AY326" s="75">
        <f t="shared" si="503"/>
        <v>0</v>
      </c>
      <c r="AZ326" s="76">
        <f t="shared" si="504"/>
        <v>0</v>
      </c>
      <c r="BA326" s="76" t="str">
        <f t="shared" si="505"/>
        <v/>
      </c>
      <c r="BB326" s="76" t="str">
        <f t="shared" si="506"/>
        <v/>
      </c>
      <c r="BC326" s="76" t="str">
        <f t="shared" si="507"/>
        <v/>
      </c>
      <c r="BD326" s="76" t="str">
        <f t="shared" si="508"/>
        <v/>
      </c>
      <c r="BE326" s="76" t="str">
        <f t="shared" si="509"/>
        <v/>
      </c>
      <c r="BF326" s="76" t="str">
        <f t="shared" si="510"/>
        <v/>
      </c>
      <c r="BG326" s="76" t="str">
        <f t="shared" si="511"/>
        <v/>
      </c>
      <c r="BH326" s="1"/>
      <c r="BI326" s="61">
        <f>IFERROR(IF(BI$4="","",SUMIFS(Data!$E:$E,Data!$B:$B,'Data Tables'!$C326,Data!$C:$C,'Data Tables'!BI$4,Data!$D:$D,'Data Tables'!BI$3)),"")</f>
        <v>0</v>
      </c>
      <c r="BJ326" s="60">
        <f>IFERROR(IF(BJ$4="","",SUMIFS(Data!$E:$E,Data!$B:$B,'Data Tables'!$C326,Data!$C:$C,'Data Tables'!BJ$4,Data!$D:$D,'Data Tables'!BI$3)),"")</f>
        <v>0</v>
      </c>
      <c r="BK326" s="59">
        <f>IFERROR(IF(BK$4="","",SUMIFS(Data!$E:$E,Data!$B:$B,'Data Tables'!$C326,Data!$C:$C,'Data Tables'!BK$4,Data!$D:$D,'Data Tables'!BI$3)),"")</f>
        <v>0</v>
      </c>
      <c r="BL326" s="59" t="str">
        <f>IFERROR(IF(BL$4="","",SUMIFS(Data!$E:$E,Data!$B:$B,'Data Tables'!$C326,Data!$C:$C,'Data Tables'!BL$4,Data!$D:$D,'Data Tables'!BI$3)),"")</f>
        <v/>
      </c>
      <c r="BM326" s="59" t="str">
        <f>IFERROR(IF(BM$4="","",SUMIFS(Data!$E:$E,Data!$B:$B,'Data Tables'!$C326,Data!$C:$C,'Data Tables'!BM$4,Data!$D:$D,'Data Tables'!BI$3)),"")</f>
        <v/>
      </c>
      <c r="BN326" s="59" t="str">
        <f>IFERROR(IF(BN$4="","",SUMIFS(Data!$E:$E,Data!$B:$B,'Data Tables'!$C326,Data!$C:$C,'Data Tables'!BN$4,Data!$D:$D,'Data Tables'!BI$3)),"")</f>
        <v/>
      </c>
      <c r="BO326" s="59" t="str">
        <f>IFERROR(IF(BO$4="","",SUMIFS(Data!$E:$E,Data!$B:$B,'Data Tables'!$C326,Data!$C:$C,'Data Tables'!BO$4,Data!$D:$D,'Data Tables'!BI$3)),"")</f>
        <v/>
      </c>
      <c r="BP326" s="59" t="str">
        <f>IFERROR(IF(BP$4="","",SUMIFS(Data!$E:$E,Data!$B:$B,'Data Tables'!$C326,Data!$C:$C,'Data Tables'!BP$4,Data!$D:$D,'Data Tables'!BI$3)),"")</f>
        <v/>
      </c>
      <c r="BQ326" s="59" t="str">
        <f>IFERROR(IF(BQ$4="","",SUMIFS(Data!$E:$E,Data!$B:$B,'Data Tables'!$C326,Data!$C:$C,'Data Tables'!BQ$4,Data!$D:$D,'Data Tables'!BI$3)),"")</f>
        <v/>
      </c>
      <c r="BR326" s="59" t="str">
        <f>IFERROR(IF(BR$4="","",SUMIFS(Data!$E:$E,Data!$B:$B,'Data Tables'!$C326,Data!$C:$C,'Data Tables'!BR$4,Data!$D:$D,'Data Tables'!BI$3)),"")</f>
        <v/>
      </c>
      <c r="BS326" s="1"/>
      <c r="BT326" s="74">
        <f t="shared" si="512"/>
        <v>0</v>
      </c>
      <c r="BU326" s="79">
        <f t="shared" si="513"/>
        <v>0</v>
      </c>
      <c r="BV326" s="78">
        <f t="shared" si="514"/>
        <v>0</v>
      </c>
      <c r="BW326" s="78" t="str">
        <f t="shared" si="515"/>
        <v/>
      </c>
      <c r="BX326" s="78" t="str">
        <f t="shared" si="516"/>
        <v/>
      </c>
      <c r="BY326" s="78" t="str">
        <f t="shared" si="517"/>
        <v/>
      </c>
      <c r="BZ326" s="78" t="str">
        <f t="shared" si="518"/>
        <v/>
      </c>
      <c r="CA326" s="78" t="str">
        <f t="shared" si="519"/>
        <v/>
      </c>
      <c r="CB326" s="78" t="str">
        <f t="shared" si="520"/>
        <v/>
      </c>
      <c r="CC326" s="78" t="str">
        <f t="shared" si="521"/>
        <v/>
      </c>
      <c r="CD326" s="1"/>
      <c r="CE326" s="61">
        <f>IFERROR(IF(CE$4="","",SUMIFS(Data!$E:$E,Data!$B:$B,'Data Tables'!$C326,Data!$C:$C,'Data Tables'!CE$4,Data!$D:$D,'Data Tables'!CE$3)),"")</f>
        <v>0</v>
      </c>
      <c r="CF326" s="60">
        <f>IFERROR(IF(CF$4="","",SUMIFS(Data!$E:$E,Data!$B:$B,'Data Tables'!$C326,Data!$C:$C,'Data Tables'!CF$4,Data!$D:$D,'Data Tables'!CE$3)),"")</f>
        <v>0</v>
      </c>
      <c r="CG326" s="59">
        <f>IFERROR(IF(CG$4="","",SUMIFS(Data!$E:$E,Data!$B:$B,'Data Tables'!$C326,Data!$C:$C,'Data Tables'!CG$4,Data!$D:$D,'Data Tables'!CE$3)),"")</f>
        <v>0</v>
      </c>
      <c r="CH326" s="59" t="str">
        <f>IFERROR(IF(CH$4="","",SUMIFS(Data!$E:$E,Data!$B:$B,'Data Tables'!$C326,Data!$C:$C,'Data Tables'!CH$4,Data!$D:$D,'Data Tables'!CE$3)),"")</f>
        <v/>
      </c>
      <c r="CI326" s="59" t="str">
        <f>IFERROR(IF(CI$4="","",SUMIFS(Data!$E:$E,Data!$B:$B,'Data Tables'!$C326,Data!$C:$C,'Data Tables'!CI$4,Data!$D:$D,'Data Tables'!CE$3)),"")</f>
        <v/>
      </c>
      <c r="CJ326" s="59" t="str">
        <f>IFERROR(IF(CJ$4="","",SUMIFS(Data!$E:$E,Data!$B:$B,'Data Tables'!$C326,Data!$C:$C,'Data Tables'!CJ$4,Data!$D:$D,'Data Tables'!CE$3)),"")</f>
        <v/>
      </c>
      <c r="CK326" s="59" t="str">
        <f>IFERROR(IF(CK$4="","",SUMIFS(Data!$E:$E,Data!$B:$B,'Data Tables'!$C326,Data!$C:$C,'Data Tables'!CK$4,Data!$D:$D,'Data Tables'!CE$3)),"")</f>
        <v/>
      </c>
      <c r="CL326" s="59" t="str">
        <f>IFERROR(IF(CL$4="","",SUMIFS(Data!$E:$E,Data!$B:$B,'Data Tables'!$C326,Data!$C:$C,'Data Tables'!CL$4,Data!$D:$D,'Data Tables'!CE$3)),"")</f>
        <v/>
      </c>
      <c r="CM326" s="59" t="str">
        <f>IFERROR(IF(CM$4="","",SUMIFS(Data!$E:$E,Data!$B:$B,'Data Tables'!$C326,Data!$C:$C,'Data Tables'!CM$4,Data!$D:$D,'Data Tables'!CE$3)),"")</f>
        <v/>
      </c>
      <c r="CN326" s="59" t="str">
        <f>IFERROR(IF(CN$4="","",SUMIFS(Data!$E:$E,Data!$B:$B,'Data Tables'!$C326,Data!$C:$C,'Data Tables'!CN$4,Data!$D:$D,'Data Tables'!CE$3)),"")</f>
        <v/>
      </c>
      <c r="CO326" s="1"/>
      <c r="CP326" s="61">
        <f>IFERROR(IF(CP$4="","",SUMIFS(Data!$E:$E,Data!$B:$B,'Data Tables'!$C326,Data!$C:$C,'Data Tables'!CP$4,Data!$D:$D,'Data Tables'!CP$3)),"")</f>
        <v>0</v>
      </c>
      <c r="CQ326" s="60">
        <f>IFERROR(IF(CQ$4="","",SUMIFS(Data!$E:$E,Data!$B:$B,'Data Tables'!$C326,Data!$C:$C,'Data Tables'!CQ$4,Data!$D:$D,'Data Tables'!CP$3)),"")</f>
        <v>0</v>
      </c>
      <c r="CR326" s="59">
        <f>IFERROR(IF(CR$4="","",SUMIFS(Data!$E:$E,Data!$B:$B,'Data Tables'!$C326,Data!$C:$C,'Data Tables'!CR$4,Data!$D:$D,'Data Tables'!CP$3)),"")</f>
        <v>0</v>
      </c>
      <c r="CS326" s="59" t="str">
        <f>IFERROR(IF(CS$4="","",SUMIFS(Data!$E:$E,Data!$B:$B,'Data Tables'!$C326,Data!$C:$C,'Data Tables'!CS$4,Data!$D:$D,'Data Tables'!CP$3)),"")</f>
        <v/>
      </c>
      <c r="CT326" s="59" t="str">
        <f>IFERROR(IF(CT$4="","",SUMIFS(Data!$E:$E,Data!$B:$B,'Data Tables'!$C326,Data!$C:$C,'Data Tables'!CT$4,Data!$D:$D,'Data Tables'!CP$3)),"")</f>
        <v/>
      </c>
      <c r="CU326" s="59" t="str">
        <f>IFERROR(IF(CU$4="","",SUMIFS(Data!$E:$E,Data!$B:$B,'Data Tables'!$C326,Data!$C:$C,'Data Tables'!CU$4,Data!$D:$D,'Data Tables'!CP$3)),"")</f>
        <v/>
      </c>
      <c r="CV326" s="59" t="str">
        <f>IFERROR(IF(CV$4="","",SUMIFS(Data!$E:$E,Data!$B:$B,'Data Tables'!$C326,Data!$C:$C,'Data Tables'!CV$4,Data!$D:$D,'Data Tables'!CP$3)),"")</f>
        <v/>
      </c>
      <c r="CW326" s="59" t="str">
        <f>IFERROR(IF(CW$4="","",SUMIFS(Data!$E:$E,Data!$B:$B,'Data Tables'!$C326,Data!$C:$C,'Data Tables'!CW$4,Data!$D:$D,'Data Tables'!CP$3)),"")</f>
        <v/>
      </c>
      <c r="CX326" s="59" t="str">
        <f>IFERROR(IF(CX$4="","",SUMIFS(Data!$E:$E,Data!$B:$B,'Data Tables'!$C326,Data!$C:$C,'Data Tables'!CX$4,Data!$D:$D,'Data Tables'!CP$3)),"")</f>
        <v/>
      </c>
      <c r="CY326" s="59" t="str">
        <f>IFERROR(IF(CY$4="","",SUMIFS(Data!$E:$E,Data!$B:$B,'Data Tables'!$C326,Data!$C:$C,'Data Tables'!CY$4,Data!$D:$D,'Data Tables'!CP$3)),"")</f>
        <v/>
      </c>
      <c r="CZ326" s="1"/>
      <c r="DA326" s="77">
        <f t="shared" ref="DA326:DA389" si="522">IFERROR(IF(DA$4="","",CE326/F326),0)</f>
        <v>0</v>
      </c>
      <c r="DB326" s="79">
        <f t="shared" ref="DB326:DB389" si="523">IFERROR(IF(DB$4="","",CF326/G326),0)</f>
        <v>0</v>
      </c>
      <c r="DC326" s="78">
        <f t="shared" ref="DC326:DC389" si="524">IFERROR(IF(DC$4="","",CG326/H326),0)</f>
        <v>0</v>
      </c>
      <c r="DD326" s="78" t="str">
        <f t="shared" ref="DD326:DD389" si="525">IFERROR(IF(DD$4="","",CH326/I326),0)</f>
        <v/>
      </c>
      <c r="DE326" s="78" t="str">
        <f t="shared" ref="DE326:DE389" si="526">IFERROR(IF(DE$4="","",CI326/J326),0)</f>
        <v/>
      </c>
      <c r="DF326" s="78" t="str">
        <f t="shared" ref="DF326:DF389" si="527">IFERROR(IF(DF$4="","",CJ326/K326),0)</f>
        <v/>
      </c>
      <c r="DG326" s="78" t="str">
        <f t="shared" ref="DG326:DG389" si="528">IFERROR(IF(DG$4="","",CK326/L326),0)</f>
        <v/>
      </c>
      <c r="DH326" s="78" t="str">
        <f t="shared" ref="DH326:DH389" si="529">IFERROR(IF(DH$4="","",CL326/M326),0)</f>
        <v/>
      </c>
      <c r="DI326" s="78" t="str">
        <f t="shared" ref="DI326:DI389" si="530">IFERROR(IF(DI$4="","",CM326/N326),0)</f>
        <v/>
      </c>
      <c r="DJ326" s="78" t="str">
        <f t="shared" ref="DJ326:DJ389" si="531">IFERROR(IF(DJ$4="","",CN326/O326),0)</f>
        <v/>
      </c>
      <c r="DK326" s="1"/>
      <c r="DL326" s="77">
        <f t="shared" ref="DL326:DL389" si="532">IFERROR(IF(DL$4="","",CP326/F326),0)</f>
        <v>0</v>
      </c>
      <c r="DM326" s="79">
        <f t="shared" ref="DM326:DM389" si="533">IFERROR(IF(DM$4="","",CQ326/G326),0)</f>
        <v>0</v>
      </c>
      <c r="DN326" s="78">
        <f t="shared" ref="DN326:DN389" si="534">IFERROR(IF(DN$4="","",CR326/H326),0)</f>
        <v>0</v>
      </c>
      <c r="DO326" s="78" t="str">
        <f t="shared" ref="DO326:DO389" si="535">IFERROR(IF(DO$4="","",CS326/I326),0)</f>
        <v/>
      </c>
      <c r="DP326" s="78" t="str">
        <f t="shared" ref="DP326:DP389" si="536">IFERROR(IF(DP$4="","",CT326/J326),0)</f>
        <v/>
      </c>
      <c r="DQ326" s="78" t="str">
        <f t="shared" ref="DQ326:DQ389" si="537">IFERROR(IF(DQ$4="","",CU326/K326),0)</f>
        <v/>
      </c>
      <c r="DR326" s="78" t="str">
        <f t="shared" ref="DR326:DR389" si="538">IFERROR(IF(DR$4="","",CV326/L326),0)</f>
        <v/>
      </c>
      <c r="DS326" s="78" t="str">
        <f t="shared" ref="DS326:DS389" si="539">IFERROR(IF(DS$4="","",CW326/M326),0)</f>
        <v/>
      </c>
      <c r="DT326" s="78" t="str">
        <f t="shared" ref="DT326:DT389" si="540">IFERROR(IF(DT$4="","",CX326/N326),0)</f>
        <v/>
      </c>
      <c r="DU326" s="78" t="str">
        <f t="shared" ref="DU326:DU389" si="541">IFERROR(IF(DU$4="","",CY326/O326),0)</f>
        <v/>
      </c>
      <c r="DV326" s="1"/>
      <c r="DW326" s="61">
        <f>IFERROR(IF(DW$4="","",SUMIFS(Data!$E:$E,Data!$B:$B,'Data Tables'!$C326,Data!$C:$C,'Data Tables'!DW$4,Data!$D:$D,'Data Tables'!DW$3)),"")</f>
        <v>0</v>
      </c>
      <c r="DX326" s="60">
        <f>IFERROR(IF(DX$4="","",SUMIFS(Data!$E:$E,Data!$B:$B,'Data Tables'!$C326,Data!$C:$C,'Data Tables'!DX$4,Data!$D:$D,'Data Tables'!DW$3)),"")</f>
        <v>0</v>
      </c>
      <c r="DY326" s="59">
        <f>IFERROR(IF(DY$4="","",SUMIFS(Data!$E:$E,Data!$B:$B,'Data Tables'!$C326,Data!$C:$C,'Data Tables'!DY$4,Data!$D:$D,'Data Tables'!DW$3)),"")</f>
        <v>0</v>
      </c>
      <c r="DZ326" s="59" t="str">
        <f>IFERROR(IF(DZ$4="","",SUMIFS(Data!$E:$E,Data!$B:$B,'Data Tables'!$C326,Data!$C:$C,'Data Tables'!DZ$4,Data!$D:$D,'Data Tables'!DW$3)),"")</f>
        <v/>
      </c>
      <c r="EA326" s="59" t="str">
        <f>IFERROR(IF(EA$4="","",SUMIFS(Data!$E:$E,Data!$B:$B,'Data Tables'!$C326,Data!$C:$C,'Data Tables'!EA$4,Data!$D:$D,'Data Tables'!DW$3)),"")</f>
        <v/>
      </c>
      <c r="EB326" s="59" t="str">
        <f>IFERROR(IF(EB$4="","",SUMIFS(Data!$E:$E,Data!$B:$B,'Data Tables'!$C326,Data!$C:$C,'Data Tables'!EB$4,Data!$D:$D,'Data Tables'!DW$3)),"")</f>
        <v/>
      </c>
      <c r="EC326" s="59" t="str">
        <f>IFERROR(IF(EC$4="","",SUMIFS(Data!$E:$E,Data!$B:$B,'Data Tables'!$C326,Data!$C:$C,'Data Tables'!EC$4,Data!$D:$D,'Data Tables'!DW$3)),"")</f>
        <v/>
      </c>
      <c r="ED326" s="59" t="str">
        <f>IFERROR(IF(ED$4="","",SUMIFS(Data!$E:$E,Data!$B:$B,'Data Tables'!$C326,Data!$C:$C,'Data Tables'!ED$4,Data!$D:$D,'Data Tables'!DW$3)),"")</f>
        <v/>
      </c>
      <c r="EE326" s="59" t="str">
        <f>IFERROR(IF(EE$4="","",SUMIFS(Data!$E:$E,Data!$B:$B,'Data Tables'!$C326,Data!$C:$C,'Data Tables'!EE$4,Data!$D:$D,'Data Tables'!DW$3)),"")</f>
        <v/>
      </c>
      <c r="EF326" s="59" t="str">
        <f>IFERROR(IF(EF$4="","",SUMIFS(Data!$E:$E,Data!$B:$B,'Data Tables'!$C326,Data!$C:$C,'Data Tables'!EF$4,Data!$D:$D,'Data Tables'!DW$3)),"")</f>
        <v/>
      </c>
      <c r="EG326" s="1"/>
      <c r="EH326" s="77">
        <f t="shared" ref="EH326:EH389" si="542">IFERROR(IF(EH$4="","",DW326/$F326*12),0)</f>
        <v>0</v>
      </c>
      <c r="EI326" s="79">
        <f t="shared" ref="EI326:EI389" si="543">IFERROR(IF(EI$4="","",DX326/$G326*12),0)</f>
        <v>0</v>
      </c>
      <c r="EJ326" s="78">
        <f t="shared" ref="EJ326:EJ389" si="544">IFERROR(IF(EJ$4="","",DY326/$H326*12),0)</f>
        <v>0</v>
      </c>
      <c r="EK326" s="78" t="str">
        <f t="shared" ref="EK326:EK389" si="545">IFERROR(IF(EK$4="","",DZ326/$I326*12),0)</f>
        <v/>
      </c>
      <c r="EL326" s="78" t="str">
        <f t="shared" ref="EL326:EL389" si="546">IFERROR(IF(EL$4="","",EA326/$J326*12),0)</f>
        <v/>
      </c>
      <c r="EM326" s="78" t="str">
        <f t="shared" ref="EM326:EM389" si="547">IFERROR(IF(EM$4="","",EB326/$K326*12),0)</f>
        <v/>
      </c>
      <c r="EN326" s="78" t="str">
        <f t="shared" ref="EN326:EN389" si="548">IFERROR(IF(EN$4="","",EC326/$L326*12),0)</f>
        <v/>
      </c>
      <c r="EO326" s="78" t="str">
        <f t="shared" ref="EO326:EO389" si="549">IFERROR(IF(EO$4="","",ED326/$M326*12),0)</f>
        <v/>
      </c>
      <c r="EP326" s="78" t="str">
        <f t="shared" ref="EP326:EP389" si="550">IFERROR(IF(EP$4="","",EE326/$N326*12),0)</f>
        <v/>
      </c>
      <c r="EQ326" s="78" t="str">
        <f t="shared" ref="EQ326:EQ389" si="551">IFERROR(IF(EQ$4="","",EF326/$O326*12),0)</f>
        <v/>
      </c>
      <c r="ER326" s="1"/>
      <c r="ES326" s="61">
        <f>IFERROR(IF(ES$4="","",SUMIFS(Data!$E:$E,Data!$B:$B,'Data Tables'!$C326,Data!$C:$C,'Data Tables'!ES$4,Data!$D:$D,'Data Tables'!ES$3)),"")</f>
        <v>0</v>
      </c>
      <c r="ET326" s="60">
        <f>IFERROR(IF(ET$4="","",SUMIFS(Data!$E:$E,Data!$B:$B,'Data Tables'!$C326,Data!$C:$C,'Data Tables'!ET$4,Data!$D:$D,'Data Tables'!ES$3)),"")</f>
        <v>0</v>
      </c>
      <c r="EU326" s="59">
        <f>IFERROR(IF(EU$4="","",SUMIFS(Data!$E:$E,Data!$B:$B,'Data Tables'!$C326,Data!$C:$C,'Data Tables'!EU$4,Data!$D:$D,'Data Tables'!ES$3)),"")</f>
        <v>0</v>
      </c>
      <c r="EV326" s="59" t="str">
        <f>IFERROR(IF(EV$4="","",SUMIFS(Data!$E:$E,Data!$B:$B,'Data Tables'!$C326,Data!$C:$C,'Data Tables'!EV$4,Data!$D:$D,'Data Tables'!ES$3)),"")</f>
        <v/>
      </c>
      <c r="EW326" s="59" t="str">
        <f>IFERROR(IF(EW$4="","",SUMIFS(Data!$E:$E,Data!$B:$B,'Data Tables'!$C326,Data!$C:$C,'Data Tables'!EW$4,Data!$D:$D,'Data Tables'!ES$3)),"")</f>
        <v/>
      </c>
      <c r="EX326" s="59" t="str">
        <f>IFERROR(IF(EX$4="","",SUMIFS(Data!$E:$E,Data!$B:$B,'Data Tables'!$C326,Data!$C:$C,'Data Tables'!EX$4,Data!$D:$D,'Data Tables'!ES$3)),"")</f>
        <v/>
      </c>
      <c r="EY326" s="59" t="str">
        <f>IFERROR(IF(EY$4="","",SUMIFS(Data!$E:$E,Data!$B:$B,'Data Tables'!$C326,Data!$C:$C,'Data Tables'!EY$4,Data!$D:$D,'Data Tables'!ES$3)),"")</f>
        <v/>
      </c>
      <c r="EZ326" s="59" t="str">
        <f>IFERROR(IF(EZ$4="","",SUMIFS(Data!$E:$E,Data!$B:$B,'Data Tables'!$C326,Data!$C:$C,'Data Tables'!EZ$4,Data!$D:$D,'Data Tables'!ES$3)),"")</f>
        <v/>
      </c>
      <c r="FA326" s="59" t="str">
        <f>IFERROR(IF(FA$4="","",SUMIFS(Data!$E:$E,Data!$B:$B,'Data Tables'!$C326,Data!$C:$C,'Data Tables'!FA$4,Data!$D:$D,'Data Tables'!ES$3)),"")</f>
        <v/>
      </c>
      <c r="FB326" s="59" t="str">
        <f>IFERROR(IF(FB$4="","",SUMIFS(Data!$E:$E,Data!$B:$B,'Data Tables'!$C326,Data!$C:$C,'Data Tables'!FB$4,Data!$D:$D,'Data Tables'!ES$3)),"")</f>
        <v/>
      </c>
      <c r="FC326" s="1"/>
      <c r="FD326" s="77">
        <f t="shared" ref="FD326:FD389" si="552">IFERROR(IF(FD$4="","",ES326/$F326),0)</f>
        <v>0</v>
      </c>
      <c r="FE326" s="79">
        <f t="shared" ref="FE326:FE389" si="553">IFERROR(IF(FE$4="","",ET326/$G326),0)</f>
        <v>0</v>
      </c>
      <c r="FF326" s="78">
        <f t="shared" ref="FF326:FF389" si="554">IFERROR(IF(FF$4="","",EU326/$H326),0)</f>
        <v>0</v>
      </c>
      <c r="FG326" s="78" t="str">
        <f t="shared" ref="FG326:FG389" si="555">IFERROR(IF(FG$4="","",EV326/$I326),0)</f>
        <v/>
      </c>
      <c r="FH326" s="78" t="str">
        <f t="shared" ref="FH326:FH389" si="556">IFERROR(IF(FH$4="","",EW326/$J326),0)</f>
        <v/>
      </c>
      <c r="FI326" s="78" t="str">
        <f t="shared" ref="FI326:FI389" si="557">IFERROR(IF(FI$4="","",EX326/$K326),0)</f>
        <v/>
      </c>
      <c r="FJ326" s="78" t="str">
        <f t="shared" ref="FJ326:FJ389" si="558">IFERROR(IF(FJ$4="","",EY326/$L326),0)</f>
        <v/>
      </c>
      <c r="FK326" s="78" t="str">
        <f t="shared" ref="FK326:FK389" si="559">IFERROR(IF(FK$4="","",EZ326/$M326),0)</f>
        <v/>
      </c>
      <c r="FL326" s="78" t="str">
        <f t="shared" ref="FL326:FL389" si="560">IFERROR(IF(FL$4="","",FA326/$N326),0)</f>
        <v/>
      </c>
      <c r="FM326" s="78" t="str">
        <f t="shared" ref="FM326:FM389" si="561">IFERROR(IF(FM$4="","",FB326/$O326),0)</f>
        <v/>
      </c>
      <c r="FN326" s="1"/>
      <c r="FO326" s="77">
        <f t="shared" ref="FO326:FO389" si="562">IFERROR(IF(FO$4="","",ES326/$F326*12),0)</f>
        <v>0</v>
      </c>
      <c r="FP326" s="79">
        <f t="shared" ref="FP326:FP389" si="563">IFERROR(IF(FP$4="","",ET326/$G326*12),0)</f>
        <v>0</v>
      </c>
      <c r="FQ326" s="78">
        <f t="shared" ref="FQ326:FQ389" si="564">IFERROR(IF(FQ$4="","",EU326/$H326*12),0)</f>
        <v>0</v>
      </c>
      <c r="FR326" s="78" t="str">
        <f t="shared" ref="FR326:FR389" si="565">IFERROR(IF(FR$4="","",EV326/$I326*12),0)</f>
        <v/>
      </c>
      <c r="FS326" s="78" t="str">
        <f t="shared" ref="FS326:FS389" si="566">IFERROR(IF(FS$4="","",EW326/$J326*12),0)</f>
        <v/>
      </c>
      <c r="FT326" s="78" t="str">
        <f t="shared" ref="FT326:FT389" si="567">IFERROR(IF(FT$4="","",EX326/$K326*12),0)</f>
        <v/>
      </c>
      <c r="FU326" s="78" t="str">
        <f t="shared" ref="FU326:FU389" si="568">IFERROR(IF(FU$4="","",EY326/$L326*12),0)</f>
        <v/>
      </c>
      <c r="FV326" s="78" t="str">
        <f t="shared" ref="FV326:FV389" si="569">IFERROR(IF(FV$4="","",EZ326/$M326*12),0)</f>
        <v/>
      </c>
      <c r="FW326" s="78" t="str">
        <f t="shared" ref="FW326:FW389" si="570">IFERROR(IF(FW$4="","",FA326/$N326*12),0)</f>
        <v/>
      </c>
      <c r="FX326" s="78" t="str">
        <f t="shared" ref="FX326:FX389" si="571">IFERROR(IF(FX$4="","",FB326/$O326*12),0)</f>
        <v/>
      </c>
      <c r="FY326" s="1"/>
      <c r="FZ326" s="61">
        <f>IFERROR(IF(FZ$4="","",SUMIFS(Data!$E:$E,Data!$B:$B,'Data Tables'!$C326,Data!$C:$C,'Data Tables'!FZ$4,Data!$D:$D,'Data Tables'!FZ$3)),"")</f>
        <v>0</v>
      </c>
      <c r="GA326" s="60">
        <f>IFERROR(IF(GA$4="","",SUMIFS(Data!$E:$E,Data!$B:$B,'Data Tables'!$C326,Data!$C:$C,'Data Tables'!GA$4,Data!$D:$D,'Data Tables'!FZ$3)),"")</f>
        <v>0</v>
      </c>
      <c r="GB326" s="59">
        <f>IFERROR(IF(GB$4="","",SUMIFS(Data!$E:$E,Data!$B:$B,'Data Tables'!$C326,Data!$C:$C,'Data Tables'!GB$4,Data!$D:$D,'Data Tables'!FZ$3)),"")</f>
        <v>0</v>
      </c>
      <c r="GC326" s="59" t="str">
        <f>IFERROR(IF(GC$4="","",SUMIFS(Data!$E:$E,Data!$B:$B,'Data Tables'!$C326,Data!$C:$C,'Data Tables'!GC$4,Data!$D:$D,'Data Tables'!FZ$3)),"")</f>
        <v/>
      </c>
      <c r="GD326" s="59" t="str">
        <f>IFERROR(IF(GD$4="","",SUMIFS(Data!$E:$E,Data!$B:$B,'Data Tables'!$C326,Data!$C:$C,'Data Tables'!GD$4,Data!$D:$D,'Data Tables'!FZ$3)),"")</f>
        <v/>
      </c>
      <c r="GE326" s="59" t="str">
        <f>IFERROR(IF(GE$4="","",SUMIFS(Data!$E:$E,Data!$B:$B,'Data Tables'!$C326,Data!$C:$C,'Data Tables'!GE$4,Data!$D:$D,'Data Tables'!FZ$3)),"")</f>
        <v/>
      </c>
      <c r="GF326" s="59" t="str">
        <f>IFERROR(IF(GF$4="","",SUMIFS(Data!$E:$E,Data!$B:$B,'Data Tables'!$C326,Data!$C:$C,'Data Tables'!GF$4,Data!$D:$D,'Data Tables'!FZ$3)),"")</f>
        <v/>
      </c>
      <c r="GG326" s="59" t="str">
        <f>IFERROR(IF(GG$4="","",SUMIFS(Data!$E:$E,Data!$B:$B,'Data Tables'!$C326,Data!$C:$C,'Data Tables'!GG$4,Data!$D:$D,'Data Tables'!FZ$3)),"")</f>
        <v/>
      </c>
      <c r="GH326" s="59" t="str">
        <f>IFERROR(IF(GH$4="","",SUMIFS(Data!$E:$E,Data!$B:$B,'Data Tables'!$C326,Data!$C:$C,'Data Tables'!GH$4,Data!$D:$D,'Data Tables'!FZ$3)),"")</f>
        <v/>
      </c>
      <c r="GI326" s="59" t="str">
        <f>IFERROR(IF(GI$4="","",SUMIFS(Data!$E:$E,Data!$B:$B,'Data Tables'!$C326,Data!$C:$C,'Data Tables'!GI$4,Data!$D:$D,'Data Tables'!FZ$3)),"")</f>
        <v/>
      </c>
      <c r="GJ326" s="1"/>
      <c r="GK326" s="61">
        <f>IFERROR(IF(GK$4="","",SUMIFS(Data!$E:$E,Data!$B:$B,'Data Tables'!$C326,Data!$C:$C,'Data Tables'!GK$4,Data!$D:$D,'Data Tables'!GK$3)),"")</f>
        <v>0</v>
      </c>
      <c r="GL326" s="60">
        <f>IFERROR(IF(GL$4="","",SUMIFS(Data!$E:$E,Data!$B:$B,'Data Tables'!$C326,Data!$C:$C,'Data Tables'!GL$4,Data!$D:$D,'Data Tables'!GK$3)),"")</f>
        <v>0</v>
      </c>
      <c r="GM326" s="59">
        <f>IFERROR(IF(GM$4="","",SUMIFS(Data!$E:$E,Data!$B:$B,'Data Tables'!$C326,Data!$C:$C,'Data Tables'!GM$4,Data!$D:$D,'Data Tables'!GK$3)),"")</f>
        <v>0</v>
      </c>
      <c r="GN326" s="59" t="str">
        <f>IFERROR(IF(GN$4="","",SUMIFS(Data!$E:$E,Data!$B:$B,'Data Tables'!$C326,Data!$C:$C,'Data Tables'!GN$4,Data!$D:$D,'Data Tables'!GK$3)),"")</f>
        <v/>
      </c>
      <c r="GO326" s="59" t="str">
        <f>IFERROR(IF(GO$4="","",SUMIFS(Data!$E:$E,Data!$B:$B,'Data Tables'!$C326,Data!$C:$C,'Data Tables'!GO$4,Data!$D:$D,'Data Tables'!GK$3)),"")</f>
        <v/>
      </c>
      <c r="GP326" s="59" t="str">
        <f>IFERROR(IF(GP$4="","",SUMIFS(Data!$E:$E,Data!$B:$B,'Data Tables'!$C326,Data!$C:$C,'Data Tables'!GP$4,Data!$D:$D,'Data Tables'!GK$3)),"")</f>
        <v/>
      </c>
      <c r="GQ326" s="59" t="str">
        <f>IFERROR(IF(GQ$4="","",SUMIFS(Data!$E:$E,Data!$B:$B,'Data Tables'!$C326,Data!$C:$C,'Data Tables'!GQ$4,Data!$D:$D,'Data Tables'!GK$3)),"")</f>
        <v/>
      </c>
      <c r="GR326" s="59" t="str">
        <f>IFERROR(IF(GR$4="","",SUMIFS(Data!$E:$E,Data!$B:$B,'Data Tables'!$C326,Data!$C:$C,'Data Tables'!GR$4,Data!$D:$D,'Data Tables'!GK$3)),"")</f>
        <v/>
      </c>
      <c r="GS326" s="59" t="str">
        <f>IFERROR(IF(GS$4="","",SUMIFS(Data!$E:$E,Data!$B:$B,'Data Tables'!$C326,Data!$C:$C,'Data Tables'!GS$4,Data!$D:$D,'Data Tables'!GK$3)),"")</f>
        <v/>
      </c>
      <c r="GT326" s="59" t="str">
        <f>IFERROR(IF(GT$4="","",SUMIFS(Data!$E:$E,Data!$B:$B,'Data Tables'!$C326,Data!$C:$C,'Data Tables'!GT$4,Data!$D:$D,'Data Tables'!GK$3)),"")</f>
        <v/>
      </c>
      <c r="GU326" s="1"/>
      <c r="GV326" s="59"/>
      <c r="GW326" s="59"/>
      <c r="GX326" s="60"/>
      <c r="GY326" s="59"/>
      <c r="GZ326" s="1"/>
      <c r="HA326" s="59"/>
      <c r="HB326" s="59"/>
      <c r="HC326" s="60"/>
      <c r="HD326" s="59"/>
      <c r="HE326" s="1"/>
      <c r="HF326" s="59"/>
      <c r="HG326" s="59"/>
      <c r="HH326" s="60"/>
      <c r="HI326" s="59"/>
      <c r="HJ326" s="1"/>
      <c r="HK326" s="59"/>
      <c r="HL326" s="59"/>
      <c r="HM326" s="60"/>
      <c r="HN326" s="59"/>
      <c r="HO326" s="1"/>
      <c r="HP326" s="59"/>
      <c r="HQ326" s="59"/>
      <c r="HR326" s="60"/>
      <c r="HS326" s="59"/>
      <c r="HT326" s="1"/>
      <c r="HU326" s="59"/>
      <c r="HV326" s="59"/>
      <c r="HW326" s="60">
        <f>SUM(HR$5:HR326)</f>
        <v>0</v>
      </c>
      <c r="HX326" s="59"/>
      <c r="HY326" s="1"/>
      <c r="HZ326" s="59"/>
      <c r="IA326" s="59"/>
      <c r="IB326" s="60"/>
      <c r="IC326" s="61"/>
      <c r="ID326" s="1"/>
      <c r="IE326" s="59"/>
      <c r="IF326" s="59"/>
      <c r="IG326" s="60"/>
      <c r="IH326" s="59"/>
      <c r="II326" s="1"/>
      <c r="IJ326" s="33"/>
      <c r="IK326" s="33"/>
      <c r="IL326" s="34"/>
      <c r="IM326" s="33"/>
      <c r="IN326" s="1"/>
      <c r="IO326" s="33"/>
      <c r="IP326" s="33"/>
      <c r="IQ326" s="34"/>
      <c r="IR326" s="33"/>
      <c r="IS326" s="1"/>
      <c r="IT326" s="33"/>
      <c r="IU326" s="33"/>
      <c r="IV326" s="34"/>
      <c r="IW326" s="33"/>
      <c r="IX326" s="1"/>
      <c r="IY326" s="33"/>
      <c r="IZ326" s="33"/>
      <c r="JA326" s="34"/>
      <c r="JB326" s="33"/>
    </row>
    <row r="327" spans="3:262" x14ac:dyDescent="0.25">
      <c r="C327" s="58">
        <f t="shared" ref="C327:C390" si="572">EOMONTH(C326,1)</f>
        <v>9831</v>
      </c>
      <c r="F327" s="61">
        <f>IFERROR(IF(F$4="","",SUMIFS(Data!$E:$E,Data!$B:$B,'Data Tables'!$C327,Data!$C:$C,'Data Tables'!F$4,Data!$D:$D,'Data Tables'!F$3)),"")</f>
        <v>0</v>
      </c>
      <c r="G327" s="60">
        <f>IFERROR(IF(G$4="","",SUMIFS(Data!$E:$E,Data!$B:$B,'Data Tables'!$C327,Data!$C:$C,'Data Tables'!G$4,Data!$D:$D,'Data Tables'!F$3)),"")</f>
        <v>0</v>
      </c>
      <c r="H327" s="59">
        <f>IFERROR(IF(H$4="","",SUMIFS(Data!$E:$E,Data!$B:$B,'Data Tables'!$C327,Data!$C:$C,'Data Tables'!H$4,Data!$D:$D,'Data Tables'!F$3)),"")</f>
        <v>0</v>
      </c>
      <c r="I327" s="59" t="str">
        <f>IFERROR(IF(I$4="","",SUMIFS(Data!$E:$E,Data!$B:$B,'Data Tables'!$C327,Data!$C:$C,'Data Tables'!I$4,Data!$D:$D,'Data Tables'!F$3)),"")</f>
        <v/>
      </c>
      <c r="J327" s="59" t="str">
        <f>IFERROR(IF(J$4="","",SUMIFS(Data!$E:$E,Data!$B:$B,'Data Tables'!$C327,Data!$C:$C,'Data Tables'!J$4,Data!$D:$D,'Data Tables'!F$3)),"")</f>
        <v/>
      </c>
      <c r="K327" s="59" t="str">
        <f>IFERROR(IF(K$4="","",SUMIFS(Data!$E:$E,Data!$B:$B,'Data Tables'!$C327,Data!$C:$C,'Data Tables'!K$4,Data!$D:$D,'Data Tables'!F$3)),"")</f>
        <v/>
      </c>
      <c r="L327" s="59" t="str">
        <f>IFERROR(IF(L$4="","",SUMIFS(Data!$E:$E,Data!$B:$B,'Data Tables'!$C327,Data!$C:$C,'Data Tables'!L$4,Data!$D:$D,'Data Tables'!F$3)),"")</f>
        <v/>
      </c>
      <c r="M327" s="59" t="str">
        <f>IFERROR(IF(M$4="","",SUMIFS(Data!$E:$E,Data!$B:$B,'Data Tables'!$C327,Data!$C:$C,'Data Tables'!M$4,Data!$D:$D,'Data Tables'!F$3)),"")</f>
        <v/>
      </c>
      <c r="N327" s="59" t="str">
        <f>IFERROR(IF(N$4="","",SUMIFS(Data!$E:$E,Data!$B:$B,'Data Tables'!$C327,Data!$C:$C,'Data Tables'!N$4,Data!$D:$D,'Data Tables'!F$3)),"")</f>
        <v/>
      </c>
      <c r="O327" s="59" t="str">
        <f>IFERROR(IF(O$4="","",SUMIFS(Data!$E:$E,Data!$B:$B,'Data Tables'!$C327,Data!$C:$C,'Data Tables'!O$4,Data!$D:$D,'Data Tables'!F$3)),"")</f>
        <v/>
      </c>
      <c r="P327" s="1"/>
      <c r="Q327" s="61">
        <f>IFERROR(IF(Q$4="","",SUMIFS(Data!$E:$E,Data!$B:$B,'Data Tables'!$C327,Data!$C:$C,'Data Tables'!Q$4,Data!$D:$D,'Data Tables'!Q$3)),"")</f>
        <v>0</v>
      </c>
      <c r="R327" s="60">
        <f>IFERROR(IF(R$4="","",SUMIFS(Data!$E:$E,Data!$B:$B,'Data Tables'!$C327,Data!$C:$C,'Data Tables'!R$4,Data!$D:$D,'Data Tables'!Q$3)),"")</f>
        <v>0</v>
      </c>
      <c r="S327" s="59">
        <f>IFERROR(IF(S$4="","",SUMIFS(Data!$E:$E,Data!$B:$B,'Data Tables'!$C327,Data!$C:$C,'Data Tables'!S$4,Data!$D:$D,'Data Tables'!Q$3)),"")</f>
        <v>0</v>
      </c>
      <c r="T327" s="59" t="str">
        <f>IFERROR(IF(T$4="","",SUMIFS(Data!$E:$E,Data!$B:$B,'Data Tables'!$C327,Data!$C:$C,'Data Tables'!T$4,Data!$D:$D,'Data Tables'!Q$3)),"")</f>
        <v/>
      </c>
      <c r="U327" s="59" t="str">
        <f>IFERROR(IF(U$4="","",SUMIFS(Data!$E:$E,Data!$B:$B,'Data Tables'!$C327,Data!$C:$C,'Data Tables'!U$4,Data!$D:$D,'Data Tables'!Q$3)),"")</f>
        <v/>
      </c>
      <c r="V327" s="59" t="str">
        <f>IFERROR(IF(V$4="","",SUMIFS(Data!$E:$E,Data!$B:$B,'Data Tables'!$C327,Data!$C:$C,'Data Tables'!V$4,Data!$D:$D,'Data Tables'!Q$3)),"")</f>
        <v/>
      </c>
      <c r="W327" s="59" t="str">
        <f>IFERROR(IF(W$4="","",SUMIFS(Data!$E:$E,Data!$B:$B,'Data Tables'!$C327,Data!$C:$C,'Data Tables'!W$4,Data!$D:$D,'Data Tables'!Q$3)),"")</f>
        <v/>
      </c>
      <c r="X327" s="59" t="str">
        <f>IFERROR(IF(X$4="","",SUMIFS(Data!$E:$E,Data!$B:$B,'Data Tables'!$C327,Data!$C:$C,'Data Tables'!X$4,Data!$D:$D,'Data Tables'!Q$3)),"")</f>
        <v/>
      </c>
      <c r="Y327" s="59" t="str">
        <f>IFERROR(IF(Y$4="","",SUMIFS(Data!$E:$E,Data!$B:$B,'Data Tables'!$C327,Data!$C:$C,'Data Tables'!Y$4,Data!$D:$D,'Data Tables'!Q$3)),"")</f>
        <v/>
      </c>
      <c r="Z327" s="59" t="str">
        <f>IFERROR(IF(Z$4="","",SUMIFS(Data!$E:$E,Data!$B:$B,'Data Tables'!$C327,Data!$C:$C,'Data Tables'!Z$4,Data!$D:$D,'Data Tables'!Q$3)),"")</f>
        <v/>
      </c>
      <c r="AA327" s="1"/>
      <c r="AB327" s="61">
        <f>IFERROR(IF(AB$4="","",SUMIFS(Data!$E:$E,Data!$B:$B,'Data Tables'!$C327,Data!$C:$C,'Data Tables'!AB$4,Data!$D:$D,'Data Tables'!AB$3)),"")</f>
        <v>0</v>
      </c>
      <c r="AC327" s="60">
        <f>IFERROR(IF(AC$4="","",SUMIFS(Data!$E:$E,Data!$B:$B,'Data Tables'!$C327,Data!$C:$C,'Data Tables'!AC$4,Data!$D:$D,'Data Tables'!AB$3)),"")</f>
        <v>0</v>
      </c>
      <c r="AD327" s="59">
        <f>IFERROR(IF(AD$4="","",SUMIFS(Data!$E:$E,Data!$B:$B,'Data Tables'!$C327,Data!$C:$C,'Data Tables'!AD$4,Data!$D:$D,'Data Tables'!AB$3)),"")</f>
        <v>0</v>
      </c>
      <c r="AE327" s="59" t="str">
        <f>IFERROR(IF(AE$4="","",SUMIFS(Data!$E:$E,Data!$B:$B,'Data Tables'!$C327,Data!$C:$C,'Data Tables'!AE$4,Data!$D:$D,'Data Tables'!AB$3)),"")</f>
        <v/>
      </c>
      <c r="AF327" s="59" t="str">
        <f>IFERROR(IF(AF$4="","",SUMIFS(Data!$E:$E,Data!$B:$B,'Data Tables'!$C327,Data!$C:$C,'Data Tables'!AF$4,Data!$D:$D,'Data Tables'!AB$3)),"")</f>
        <v/>
      </c>
      <c r="AG327" s="59" t="str">
        <f>IFERROR(IF(AG$4="","",SUMIFS(Data!$E:$E,Data!$B:$B,'Data Tables'!$C327,Data!$C:$C,'Data Tables'!AG$4,Data!$D:$D,'Data Tables'!AB$3)),"")</f>
        <v/>
      </c>
      <c r="AH327" s="59" t="str">
        <f>IFERROR(IF(AH$4="","",SUMIFS(Data!$E:$E,Data!$B:$B,'Data Tables'!$C327,Data!$C:$C,'Data Tables'!AH$4,Data!$D:$D,'Data Tables'!AB$3)),"")</f>
        <v/>
      </c>
      <c r="AI327" s="59" t="str">
        <f>IFERROR(IF(AI$4="","",SUMIFS(Data!$E:$E,Data!$B:$B,'Data Tables'!$C327,Data!$C:$C,'Data Tables'!AI$4,Data!$D:$D,'Data Tables'!AB$3)),"")</f>
        <v/>
      </c>
      <c r="AJ327" s="59" t="str">
        <f>IFERROR(IF(AJ$4="","",SUMIFS(Data!$E:$E,Data!$B:$B,'Data Tables'!$C327,Data!$C:$C,'Data Tables'!AJ$4,Data!$D:$D,'Data Tables'!AB$3)),"")</f>
        <v/>
      </c>
      <c r="AK327" s="59" t="str">
        <f>IFERROR(IF(AK$4="","",SUMIFS(Data!$E:$E,Data!$B:$B,'Data Tables'!$C327,Data!$C:$C,'Data Tables'!AK$4,Data!$D:$D,'Data Tables'!AB$3)),"")</f>
        <v/>
      </c>
      <c r="AL327" s="1"/>
      <c r="AM327" s="61">
        <f>IFERROR(IF(AM$4="","",SUMIFS(Data!$E:$E,Data!$B:$B,'Data Tables'!$C327,Data!$C:$C,'Data Tables'!AM$4,Data!$D:$D,'Data Tables'!AM$3)),"")</f>
        <v>0</v>
      </c>
      <c r="AN327" s="60">
        <f>IFERROR(IF(AN$4="","",SUMIFS(Data!$E:$E,Data!$B:$B,'Data Tables'!$C327,Data!$C:$C,'Data Tables'!AN$4,Data!$D:$D,'Data Tables'!AM$3)),"")</f>
        <v>0</v>
      </c>
      <c r="AO327" s="59">
        <f>IFERROR(IF(AO$4="","",SUMIFS(Data!$E:$E,Data!$B:$B,'Data Tables'!$C327,Data!$C:$C,'Data Tables'!AO$4,Data!$D:$D,'Data Tables'!AM$3)),"")</f>
        <v>0</v>
      </c>
      <c r="AP327" s="59" t="str">
        <f>IFERROR(IF(AP$4="","",SUMIFS(Data!$E:$E,Data!$B:$B,'Data Tables'!$C327,Data!$C:$C,'Data Tables'!AP$4,Data!$D:$D,'Data Tables'!AM$3)),"")</f>
        <v/>
      </c>
      <c r="AQ327" s="59" t="str">
        <f>IFERROR(IF(AQ$4="","",SUMIFS(Data!$E:$E,Data!$B:$B,'Data Tables'!$C327,Data!$C:$C,'Data Tables'!AQ$4,Data!$D:$D,'Data Tables'!AM$3)),"")</f>
        <v/>
      </c>
      <c r="AR327" s="59" t="str">
        <f>IFERROR(IF(AR$4="","",SUMIFS(Data!$E:$E,Data!$B:$B,'Data Tables'!$C327,Data!$C:$C,'Data Tables'!AR$4,Data!$D:$D,'Data Tables'!AM$3)),"")</f>
        <v/>
      </c>
      <c r="AS327" s="59" t="str">
        <f>IFERROR(IF(AS$4="","",SUMIFS(Data!$E:$E,Data!$B:$B,'Data Tables'!$C327,Data!$C:$C,'Data Tables'!AS$4,Data!$D:$D,'Data Tables'!AM$3)),"")</f>
        <v/>
      </c>
      <c r="AT327" s="59" t="str">
        <f>IFERROR(IF(AT$4="","",SUMIFS(Data!$E:$E,Data!$B:$B,'Data Tables'!$C327,Data!$C:$C,'Data Tables'!AT$4,Data!$D:$D,'Data Tables'!AM$3)),"")</f>
        <v/>
      </c>
      <c r="AU327" s="59" t="str">
        <f>IFERROR(IF(AU$4="","",SUMIFS(Data!$E:$E,Data!$B:$B,'Data Tables'!$C327,Data!$C:$C,'Data Tables'!AU$4,Data!$D:$D,'Data Tables'!AM$3)),"")</f>
        <v/>
      </c>
      <c r="AV327" s="59" t="str">
        <f>IFERROR(IF(AV$4="","",SUMIFS(Data!$E:$E,Data!$B:$B,'Data Tables'!$C327,Data!$C:$C,'Data Tables'!AV$4,Data!$D:$D,'Data Tables'!AM$3)),"")</f>
        <v/>
      </c>
      <c r="AW327" s="1"/>
      <c r="AX327" s="74">
        <f t="shared" si="502"/>
        <v>0</v>
      </c>
      <c r="AY327" s="75">
        <f t="shared" si="503"/>
        <v>0</v>
      </c>
      <c r="AZ327" s="76">
        <f t="shared" si="504"/>
        <v>0</v>
      </c>
      <c r="BA327" s="76" t="str">
        <f t="shared" si="505"/>
        <v/>
      </c>
      <c r="BB327" s="76" t="str">
        <f t="shared" si="506"/>
        <v/>
      </c>
      <c r="BC327" s="76" t="str">
        <f t="shared" si="507"/>
        <v/>
      </c>
      <c r="BD327" s="76" t="str">
        <f t="shared" si="508"/>
        <v/>
      </c>
      <c r="BE327" s="76" t="str">
        <f t="shared" si="509"/>
        <v/>
      </c>
      <c r="BF327" s="76" t="str">
        <f t="shared" si="510"/>
        <v/>
      </c>
      <c r="BG327" s="76" t="str">
        <f t="shared" si="511"/>
        <v/>
      </c>
      <c r="BH327" s="1"/>
      <c r="BI327" s="61">
        <f>IFERROR(IF(BI$4="","",SUMIFS(Data!$E:$E,Data!$B:$B,'Data Tables'!$C327,Data!$C:$C,'Data Tables'!BI$4,Data!$D:$D,'Data Tables'!BI$3)),"")</f>
        <v>0</v>
      </c>
      <c r="BJ327" s="60">
        <f>IFERROR(IF(BJ$4="","",SUMIFS(Data!$E:$E,Data!$B:$B,'Data Tables'!$C327,Data!$C:$C,'Data Tables'!BJ$4,Data!$D:$D,'Data Tables'!BI$3)),"")</f>
        <v>0</v>
      </c>
      <c r="BK327" s="59">
        <f>IFERROR(IF(BK$4="","",SUMIFS(Data!$E:$E,Data!$B:$B,'Data Tables'!$C327,Data!$C:$C,'Data Tables'!BK$4,Data!$D:$D,'Data Tables'!BI$3)),"")</f>
        <v>0</v>
      </c>
      <c r="BL327" s="59" t="str">
        <f>IFERROR(IF(BL$4="","",SUMIFS(Data!$E:$E,Data!$B:$B,'Data Tables'!$C327,Data!$C:$C,'Data Tables'!BL$4,Data!$D:$D,'Data Tables'!BI$3)),"")</f>
        <v/>
      </c>
      <c r="BM327" s="59" t="str">
        <f>IFERROR(IF(BM$4="","",SUMIFS(Data!$E:$E,Data!$B:$B,'Data Tables'!$C327,Data!$C:$C,'Data Tables'!BM$4,Data!$D:$D,'Data Tables'!BI$3)),"")</f>
        <v/>
      </c>
      <c r="BN327" s="59" t="str">
        <f>IFERROR(IF(BN$4="","",SUMIFS(Data!$E:$E,Data!$B:$B,'Data Tables'!$C327,Data!$C:$C,'Data Tables'!BN$4,Data!$D:$D,'Data Tables'!BI$3)),"")</f>
        <v/>
      </c>
      <c r="BO327" s="59" t="str">
        <f>IFERROR(IF(BO$4="","",SUMIFS(Data!$E:$E,Data!$B:$B,'Data Tables'!$C327,Data!$C:$C,'Data Tables'!BO$4,Data!$D:$D,'Data Tables'!BI$3)),"")</f>
        <v/>
      </c>
      <c r="BP327" s="59" t="str">
        <f>IFERROR(IF(BP$4="","",SUMIFS(Data!$E:$E,Data!$B:$B,'Data Tables'!$C327,Data!$C:$C,'Data Tables'!BP$4,Data!$D:$D,'Data Tables'!BI$3)),"")</f>
        <v/>
      </c>
      <c r="BQ327" s="59" t="str">
        <f>IFERROR(IF(BQ$4="","",SUMIFS(Data!$E:$E,Data!$B:$B,'Data Tables'!$C327,Data!$C:$C,'Data Tables'!BQ$4,Data!$D:$D,'Data Tables'!BI$3)),"")</f>
        <v/>
      </c>
      <c r="BR327" s="59" t="str">
        <f>IFERROR(IF(BR$4="","",SUMIFS(Data!$E:$E,Data!$B:$B,'Data Tables'!$C327,Data!$C:$C,'Data Tables'!BR$4,Data!$D:$D,'Data Tables'!BI$3)),"")</f>
        <v/>
      </c>
      <c r="BS327" s="1"/>
      <c r="BT327" s="74">
        <f t="shared" si="512"/>
        <v>0</v>
      </c>
      <c r="BU327" s="79">
        <f t="shared" si="513"/>
        <v>0</v>
      </c>
      <c r="BV327" s="78">
        <f t="shared" si="514"/>
        <v>0</v>
      </c>
      <c r="BW327" s="78" t="str">
        <f t="shared" si="515"/>
        <v/>
      </c>
      <c r="BX327" s="78" t="str">
        <f t="shared" si="516"/>
        <v/>
      </c>
      <c r="BY327" s="78" t="str">
        <f t="shared" si="517"/>
        <v/>
      </c>
      <c r="BZ327" s="78" t="str">
        <f t="shared" si="518"/>
        <v/>
      </c>
      <c r="CA327" s="78" t="str">
        <f t="shared" si="519"/>
        <v/>
      </c>
      <c r="CB327" s="78" t="str">
        <f t="shared" si="520"/>
        <v/>
      </c>
      <c r="CC327" s="78" t="str">
        <f t="shared" si="521"/>
        <v/>
      </c>
      <c r="CD327" s="1"/>
      <c r="CE327" s="61">
        <f>IFERROR(IF(CE$4="","",SUMIFS(Data!$E:$E,Data!$B:$B,'Data Tables'!$C327,Data!$C:$C,'Data Tables'!CE$4,Data!$D:$D,'Data Tables'!CE$3)),"")</f>
        <v>0</v>
      </c>
      <c r="CF327" s="60">
        <f>IFERROR(IF(CF$4="","",SUMIFS(Data!$E:$E,Data!$B:$B,'Data Tables'!$C327,Data!$C:$C,'Data Tables'!CF$4,Data!$D:$D,'Data Tables'!CE$3)),"")</f>
        <v>0</v>
      </c>
      <c r="CG327" s="59">
        <f>IFERROR(IF(CG$4="","",SUMIFS(Data!$E:$E,Data!$B:$B,'Data Tables'!$C327,Data!$C:$C,'Data Tables'!CG$4,Data!$D:$D,'Data Tables'!CE$3)),"")</f>
        <v>0</v>
      </c>
      <c r="CH327" s="59" t="str">
        <f>IFERROR(IF(CH$4="","",SUMIFS(Data!$E:$E,Data!$B:$B,'Data Tables'!$C327,Data!$C:$C,'Data Tables'!CH$4,Data!$D:$D,'Data Tables'!CE$3)),"")</f>
        <v/>
      </c>
      <c r="CI327" s="59" t="str">
        <f>IFERROR(IF(CI$4="","",SUMIFS(Data!$E:$E,Data!$B:$B,'Data Tables'!$C327,Data!$C:$C,'Data Tables'!CI$4,Data!$D:$D,'Data Tables'!CE$3)),"")</f>
        <v/>
      </c>
      <c r="CJ327" s="59" t="str">
        <f>IFERROR(IF(CJ$4="","",SUMIFS(Data!$E:$E,Data!$B:$B,'Data Tables'!$C327,Data!$C:$C,'Data Tables'!CJ$4,Data!$D:$D,'Data Tables'!CE$3)),"")</f>
        <v/>
      </c>
      <c r="CK327" s="59" t="str">
        <f>IFERROR(IF(CK$4="","",SUMIFS(Data!$E:$E,Data!$B:$B,'Data Tables'!$C327,Data!$C:$C,'Data Tables'!CK$4,Data!$D:$D,'Data Tables'!CE$3)),"")</f>
        <v/>
      </c>
      <c r="CL327" s="59" t="str">
        <f>IFERROR(IF(CL$4="","",SUMIFS(Data!$E:$E,Data!$B:$B,'Data Tables'!$C327,Data!$C:$C,'Data Tables'!CL$4,Data!$D:$D,'Data Tables'!CE$3)),"")</f>
        <v/>
      </c>
      <c r="CM327" s="59" t="str">
        <f>IFERROR(IF(CM$4="","",SUMIFS(Data!$E:$E,Data!$B:$B,'Data Tables'!$C327,Data!$C:$C,'Data Tables'!CM$4,Data!$D:$D,'Data Tables'!CE$3)),"")</f>
        <v/>
      </c>
      <c r="CN327" s="59" t="str">
        <f>IFERROR(IF(CN$4="","",SUMIFS(Data!$E:$E,Data!$B:$B,'Data Tables'!$C327,Data!$C:$C,'Data Tables'!CN$4,Data!$D:$D,'Data Tables'!CE$3)),"")</f>
        <v/>
      </c>
      <c r="CO327" s="1"/>
      <c r="CP327" s="61">
        <f>IFERROR(IF(CP$4="","",SUMIFS(Data!$E:$E,Data!$B:$B,'Data Tables'!$C327,Data!$C:$C,'Data Tables'!CP$4,Data!$D:$D,'Data Tables'!CP$3)),"")</f>
        <v>0</v>
      </c>
      <c r="CQ327" s="60">
        <f>IFERROR(IF(CQ$4="","",SUMIFS(Data!$E:$E,Data!$B:$B,'Data Tables'!$C327,Data!$C:$C,'Data Tables'!CQ$4,Data!$D:$D,'Data Tables'!CP$3)),"")</f>
        <v>0</v>
      </c>
      <c r="CR327" s="59">
        <f>IFERROR(IF(CR$4="","",SUMIFS(Data!$E:$E,Data!$B:$B,'Data Tables'!$C327,Data!$C:$C,'Data Tables'!CR$4,Data!$D:$D,'Data Tables'!CP$3)),"")</f>
        <v>0</v>
      </c>
      <c r="CS327" s="59" t="str">
        <f>IFERROR(IF(CS$4="","",SUMIFS(Data!$E:$E,Data!$B:$B,'Data Tables'!$C327,Data!$C:$C,'Data Tables'!CS$4,Data!$D:$D,'Data Tables'!CP$3)),"")</f>
        <v/>
      </c>
      <c r="CT327" s="59" t="str">
        <f>IFERROR(IF(CT$4="","",SUMIFS(Data!$E:$E,Data!$B:$B,'Data Tables'!$C327,Data!$C:$C,'Data Tables'!CT$4,Data!$D:$D,'Data Tables'!CP$3)),"")</f>
        <v/>
      </c>
      <c r="CU327" s="59" t="str">
        <f>IFERROR(IF(CU$4="","",SUMIFS(Data!$E:$E,Data!$B:$B,'Data Tables'!$C327,Data!$C:$C,'Data Tables'!CU$4,Data!$D:$D,'Data Tables'!CP$3)),"")</f>
        <v/>
      </c>
      <c r="CV327" s="59" t="str">
        <f>IFERROR(IF(CV$4="","",SUMIFS(Data!$E:$E,Data!$B:$B,'Data Tables'!$C327,Data!$C:$C,'Data Tables'!CV$4,Data!$D:$D,'Data Tables'!CP$3)),"")</f>
        <v/>
      </c>
      <c r="CW327" s="59" t="str">
        <f>IFERROR(IF(CW$4="","",SUMIFS(Data!$E:$E,Data!$B:$B,'Data Tables'!$C327,Data!$C:$C,'Data Tables'!CW$4,Data!$D:$D,'Data Tables'!CP$3)),"")</f>
        <v/>
      </c>
      <c r="CX327" s="59" t="str">
        <f>IFERROR(IF(CX$4="","",SUMIFS(Data!$E:$E,Data!$B:$B,'Data Tables'!$C327,Data!$C:$C,'Data Tables'!CX$4,Data!$D:$D,'Data Tables'!CP$3)),"")</f>
        <v/>
      </c>
      <c r="CY327" s="59" t="str">
        <f>IFERROR(IF(CY$4="","",SUMIFS(Data!$E:$E,Data!$B:$B,'Data Tables'!$C327,Data!$C:$C,'Data Tables'!CY$4,Data!$D:$D,'Data Tables'!CP$3)),"")</f>
        <v/>
      </c>
      <c r="CZ327" s="1"/>
      <c r="DA327" s="77">
        <f t="shared" si="522"/>
        <v>0</v>
      </c>
      <c r="DB327" s="79">
        <f t="shared" si="523"/>
        <v>0</v>
      </c>
      <c r="DC327" s="78">
        <f t="shared" si="524"/>
        <v>0</v>
      </c>
      <c r="DD327" s="78" t="str">
        <f t="shared" si="525"/>
        <v/>
      </c>
      <c r="DE327" s="78" t="str">
        <f t="shared" si="526"/>
        <v/>
      </c>
      <c r="DF327" s="78" t="str">
        <f t="shared" si="527"/>
        <v/>
      </c>
      <c r="DG327" s="78" t="str">
        <f t="shared" si="528"/>
        <v/>
      </c>
      <c r="DH327" s="78" t="str">
        <f t="shared" si="529"/>
        <v/>
      </c>
      <c r="DI327" s="78" t="str">
        <f t="shared" si="530"/>
        <v/>
      </c>
      <c r="DJ327" s="78" t="str">
        <f t="shared" si="531"/>
        <v/>
      </c>
      <c r="DK327" s="1"/>
      <c r="DL327" s="77">
        <f t="shared" si="532"/>
        <v>0</v>
      </c>
      <c r="DM327" s="79">
        <f t="shared" si="533"/>
        <v>0</v>
      </c>
      <c r="DN327" s="78">
        <f t="shared" si="534"/>
        <v>0</v>
      </c>
      <c r="DO327" s="78" t="str">
        <f t="shared" si="535"/>
        <v/>
      </c>
      <c r="DP327" s="78" t="str">
        <f t="shared" si="536"/>
        <v/>
      </c>
      <c r="DQ327" s="78" t="str">
        <f t="shared" si="537"/>
        <v/>
      </c>
      <c r="DR327" s="78" t="str">
        <f t="shared" si="538"/>
        <v/>
      </c>
      <c r="DS327" s="78" t="str">
        <f t="shared" si="539"/>
        <v/>
      </c>
      <c r="DT327" s="78" t="str">
        <f t="shared" si="540"/>
        <v/>
      </c>
      <c r="DU327" s="78" t="str">
        <f t="shared" si="541"/>
        <v/>
      </c>
      <c r="DV327" s="1"/>
      <c r="DW327" s="61">
        <f>IFERROR(IF(DW$4="","",SUMIFS(Data!$E:$E,Data!$B:$B,'Data Tables'!$C327,Data!$C:$C,'Data Tables'!DW$4,Data!$D:$D,'Data Tables'!DW$3)),"")</f>
        <v>0</v>
      </c>
      <c r="DX327" s="60">
        <f>IFERROR(IF(DX$4="","",SUMIFS(Data!$E:$E,Data!$B:$B,'Data Tables'!$C327,Data!$C:$C,'Data Tables'!DX$4,Data!$D:$D,'Data Tables'!DW$3)),"")</f>
        <v>0</v>
      </c>
      <c r="DY327" s="59">
        <f>IFERROR(IF(DY$4="","",SUMIFS(Data!$E:$E,Data!$B:$B,'Data Tables'!$C327,Data!$C:$C,'Data Tables'!DY$4,Data!$D:$D,'Data Tables'!DW$3)),"")</f>
        <v>0</v>
      </c>
      <c r="DZ327" s="59" t="str">
        <f>IFERROR(IF(DZ$4="","",SUMIFS(Data!$E:$E,Data!$B:$B,'Data Tables'!$C327,Data!$C:$C,'Data Tables'!DZ$4,Data!$D:$D,'Data Tables'!DW$3)),"")</f>
        <v/>
      </c>
      <c r="EA327" s="59" t="str">
        <f>IFERROR(IF(EA$4="","",SUMIFS(Data!$E:$E,Data!$B:$B,'Data Tables'!$C327,Data!$C:$C,'Data Tables'!EA$4,Data!$D:$D,'Data Tables'!DW$3)),"")</f>
        <v/>
      </c>
      <c r="EB327" s="59" t="str">
        <f>IFERROR(IF(EB$4="","",SUMIFS(Data!$E:$E,Data!$B:$B,'Data Tables'!$C327,Data!$C:$C,'Data Tables'!EB$4,Data!$D:$D,'Data Tables'!DW$3)),"")</f>
        <v/>
      </c>
      <c r="EC327" s="59" t="str">
        <f>IFERROR(IF(EC$4="","",SUMIFS(Data!$E:$E,Data!$B:$B,'Data Tables'!$C327,Data!$C:$C,'Data Tables'!EC$4,Data!$D:$D,'Data Tables'!DW$3)),"")</f>
        <v/>
      </c>
      <c r="ED327" s="59" t="str">
        <f>IFERROR(IF(ED$4="","",SUMIFS(Data!$E:$E,Data!$B:$B,'Data Tables'!$C327,Data!$C:$C,'Data Tables'!ED$4,Data!$D:$D,'Data Tables'!DW$3)),"")</f>
        <v/>
      </c>
      <c r="EE327" s="59" t="str">
        <f>IFERROR(IF(EE$4="","",SUMIFS(Data!$E:$E,Data!$B:$B,'Data Tables'!$C327,Data!$C:$C,'Data Tables'!EE$4,Data!$D:$D,'Data Tables'!DW$3)),"")</f>
        <v/>
      </c>
      <c r="EF327" s="59" t="str">
        <f>IFERROR(IF(EF$4="","",SUMIFS(Data!$E:$E,Data!$B:$B,'Data Tables'!$C327,Data!$C:$C,'Data Tables'!EF$4,Data!$D:$D,'Data Tables'!DW$3)),"")</f>
        <v/>
      </c>
      <c r="EG327" s="1"/>
      <c r="EH327" s="77">
        <f t="shared" si="542"/>
        <v>0</v>
      </c>
      <c r="EI327" s="79">
        <f t="shared" si="543"/>
        <v>0</v>
      </c>
      <c r="EJ327" s="78">
        <f t="shared" si="544"/>
        <v>0</v>
      </c>
      <c r="EK327" s="78" t="str">
        <f t="shared" si="545"/>
        <v/>
      </c>
      <c r="EL327" s="78" t="str">
        <f t="shared" si="546"/>
        <v/>
      </c>
      <c r="EM327" s="78" t="str">
        <f t="shared" si="547"/>
        <v/>
      </c>
      <c r="EN327" s="78" t="str">
        <f t="shared" si="548"/>
        <v/>
      </c>
      <c r="EO327" s="78" t="str">
        <f t="shared" si="549"/>
        <v/>
      </c>
      <c r="EP327" s="78" t="str">
        <f t="shared" si="550"/>
        <v/>
      </c>
      <c r="EQ327" s="78" t="str">
        <f t="shared" si="551"/>
        <v/>
      </c>
      <c r="ER327" s="1"/>
      <c r="ES327" s="61">
        <f>IFERROR(IF(ES$4="","",SUMIFS(Data!$E:$E,Data!$B:$B,'Data Tables'!$C327,Data!$C:$C,'Data Tables'!ES$4,Data!$D:$D,'Data Tables'!ES$3)),"")</f>
        <v>0</v>
      </c>
      <c r="ET327" s="60">
        <f>IFERROR(IF(ET$4="","",SUMIFS(Data!$E:$E,Data!$B:$B,'Data Tables'!$C327,Data!$C:$C,'Data Tables'!ET$4,Data!$D:$D,'Data Tables'!ES$3)),"")</f>
        <v>0</v>
      </c>
      <c r="EU327" s="59">
        <f>IFERROR(IF(EU$4="","",SUMIFS(Data!$E:$E,Data!$B:$B,'Data Tables'!$C327,Data!$C:$C,'Data Tables'!EU$4,Data!$D:$D,'Data Tables'!ES$3)),"")</f>
        <v>0</v>
      </c>
      <c r="EV327" s="59" t="str">
        <f>IFERROR(IF(EV$4="","",SUMIFS(Data!$E:$E,Data!$B:$B,'Data Tables'!$C327,Data!$C:$C,'Data Tables'!EV$4,Data!$D:$D,'Data Tables'!ES$3)),"")</f>
        <v/>
      </c>
      <c r="EW327" s="59" t="str">
        <f>IFERROR(IF(EW$4="","",SUMIFS(Data!$E:$E,Data!$B:$B,'Data Tables'!$C327,Data!$C:$C,'Data Tables'!EW$4,Data!$D:$D,'Data Tables'!ES$3)),"")</f>
        <v/>
      </c>
      <c r="EX327" s="59" t="str">
        <f>IFERROR(IF(EX$4="","",SUMIFS(Data!$E:$E,Data!$B:$B,'Data Tables'!$C327,Data!$C:$C,'Data Tables'!EX$4,Data!$D:$D,'Data Tables'!ES$3)),"")</f>
        <v/>
      </c>
      <c r="EY327" s="59" t="str">
        <f>IFERROR(IF(EY$4="","",SUMIFS(Data!$E:$E,Data!$B:$B,'Data Tables'!$C327,Data!$C:$C,'Data Tables'!EY$4,Data!$D:$D,'Data Tables'!ES$3)),"")</f>
        <v/>
      </c>
      <c r="EZ327" s="59" t="str">
        <f>IFERROR(IF(EZ$4="","",SUMIFS(Data!$E:$E,Data!$B:$B,'Data Tables'!$C327,Data!$C:$C,'Data Tables'!EZ$4,Data!$D:$D,'Data Tables'!ES$3)),"")</f>
        <v/>
      </c>
      <c r="FA327" s="59" t="str">
        <f>IFERROR(IF(FA$4="","",SUMIFS(Data!$E:$E,Data!$B:$B,'Data Tables'!$C327,Data!$C:$C,'Data Tables'!FA$4,Data!$D:$D,'Data Tables'!ES$3)),"")</f>
        <v/>
      </c>
      <c r="FB327" s="59" t="str">
        <f>IFERROR(IF(FB$4="","",SUMIFS(Data!$E:$E,Data!$B:$B,'Data Tables'!$C327,Data!$C:$C,'Data Tables'!FB$4,Data!$D:$D,'Data Tables'!ES$3)),"")</f>
        <v/>
      </c>
      <c r="FC327" s="1"/>
      <c r="FD327" s="77">
        <f t="shared" si="552"/>
        <v>0</v>
      </c>
      <c r="FE327" s="79">
        <f t="shared" si="553"/>
        <v>0</v>
      </c>
      <c r="FF327" s="78">
        <f t="shared" si="554"/>
        <v>0</v>
      </c>
      <c r="FG327" s="78" t="str">
        <f t="shared" si="555"/>
        <v/>
      </c>
      <c r="FH327" s="78" t="str">
        <f t="shared" si="556"/>
        <v/>
      </c>
      <c r="FI327" s="78" t="str">
        <f t="shared" si="557"/>
        <v/>
      </c>
      <c r="FJ327" s="78" t="str">
        <f t="shared" si="558"/>
        <v/>
      </c>
      <c r="FK327" s="78" t="str">
        <f t="shared" si="559"/>
        <v/>
      </c>
      <c r="FL327" s="78" t="str">
        <f t="shared" si="560"/>
        <v/>
      </c>
      <c r="FM327" s="78" t="str">
        <f t="shared" si="561"/>
        <v/>
      </c>
      <c r="FN327" s="1"/>
      <c r="FO327" s="77">
        <f t="shared" si="562"/>
        <v>0</v>
      </c>
      <c r="FP327" s="79">
        <f t="shared" si="563"/>
        <v>0</v>
      </c>
      <c r="FQ327" s="78">
        <f t="shared" si="564"/>
        <v>0</v>
      </c>
      <c r="FR327" s="78" t="str">
        <f t="shared" si="565"/>
        <v/>
      </c>
      <c r="FS327" s="78" t="str">
        <f t="shared" si="566"/>
        <v/>
      </c>
      <c r="FT327" s="78" t="str">
        <f t="shared" si="567"/>
        <v/>
      </c>
      <c r="FU327" s="78" t="str">
        <f t="shared" si="568"/>
        <v/>
      </c>
      <c r="FV327" s="78" t="str">
        <f t="shared" si="569"/>
        <v/>
      </c>
      <c r="FW327" s="78" t="str">
        <f t="shared" si="570"/>
        <v/>
      </c>
      <c r="FX327" s="78" t="str">
        <f t="shared" si="571"/>
        <v/>
      </c>
      <c r="FY327" s="1"/>
      <c r="FZ327" s="61">
        <f>IFERROR(IF(FZ$4="","",SUMIFS(Data!$E:$E,Data!$B:$B,'Data Tables'!$C327,Data!$C:$C,'Data Tables'!FZ$4,Data!$D:$D,'Data Tables'!FZ$3)),"")</f>
        <v>0</v>
      </c>
      <c r="GA327" s="60">
        <f>IFERROR(IF(GA$4="","",SUMIFS(Data!$E:$E,Data!$B:$B,'Data Tables'!$C327,Data!$C:$C,'Data Tables'!GA$4,Data!$D:$D,'Data Tables'!FZ$3)),"")</f>
        <v>0</v>
      </c>
      <c r="GB327" s="59">
        <f>IFERROR(IF(GB$4="","",SUMIFS(Data!$E:$E,Data!$B:$B,'Data Tables'!$C327,Data!$C:$C,'Data Tables'!GB$4,Data!$D:$D,'Data Tables'!FZ$3)),"")</f>
        <v>0</v>
      </c>
      <c r="GC327" s="59" t="str">
        <f>IFERROR(IF(GC$4="","",SUMIFS(Data!$E:$E,Data!$B:$B,'Data Tables'!$C327,Data!$C:$C,'Data Tables'!GC$4,Data!$D:$D,'Data Tables'!FZ$3)),"")</f>
        <v/>
      </c>
      <c r="GD327" s="59" t="str">
        <f>IFERROR(IF(GD$4="","",SUMIFS(Data!$E:$E,Data!$B:$B,'Data Tables'!$C327,Data!$C:$C,'Data Tables'!GD$4,Data!$D:$D,'Data Tables'!FZ$3)),"")</f>
        <v/>
      </c>
      <c r="GE327" s="59" t="str">
        <f>IFERROR(IF(GE$4="","",SUMIFS(Data!$E:$E,Data!$B:$B,'Data Tables'!$C327,Data!$C:$C,'Data Tables'!GE$4,Data!$D:$D,'Data Tables'!FZ$3)),"")</f>
        <v/>
      </c>
      <c r="GF327" s="59" t="str">
        <f>IFERROR(IF(GF$4="","",SUMIFS(Data!$E:$E,Data!$B:$B,'Data Tables'!$C327,Data!$C:$C,'Data Tables'!GF$4,Data!$D:$D,'Data Tables'!FZ$3)),"")</f>
        <v/>
      </c>
      <c r="GG327" s="59" t="str">
        <f>IFERROR(IF(GG$4="","",SUMIFS(Data!$E:$E,Data!$B:$B,'Data Tables'!$C327,Data!$C:$C,'Data Tables'!GG$4,Data!$D:$D,'Data Tables'!FZ$3)),"")</f>
        <v/>
      </c>
      <c r="GH327" s="59" t="str">
        <f>IFERROR(IF(GH$4="","",SUMIFS(Data!$E:$E,Data!$B:$B,'Data Tables'!$C327,Data!$C:$C,'Data Tables'!GH$4,Data!$D:$D,'Data Tables'!FZ$3)),"")</f>
        <v/>
      </c>
      <c r="GI327" s="59" t="str">
        <f>IFERROR(IF(GI$4="","",SUMIFS(Data!$E:$E,Data!$B:$B,'Data Tables'!$C327,Data!$C:$C,'Data Tables'!GI$4,Data!$D:$D,'Data Tables'!FZ$3)),"")</f>
        <v/>
      </c>
      <c r="GJ327" s="1"/>
      <c r="GK327" s="61">
        <f>IFERROR(IF(GK$4="","",SUMIFS(Data!$E:$E,Data!$B:$B,'Data Tables'!$C327,Data!$C:$C,'Data Tables'!GK$4,Data!$D:$D,'Data Tables'!GK$3)),"")</f>
        <v>0</v>
      </c>
      <c r="GL327" s="60">
        <f>IFERROR(IF(GL$4="","",SUMIFS(Data!$E:$E,Data!$B:$B,'Data Tables'!$C327,Data!$C:$C,'Data Tables'!GL$4,Data!$D:$D,'Data Tables'!GK$3)),"")</f>
        <v>0</v>
      </c>
      <c r="GM327" s="59">
        <f>IFERROR(IF(GM$4="","",SUMIFS(Data!$E:$E,Data!$B:$B,'Data Tables'!$C327,Data!$C:$C,'Data Tables'!GM$4,Data!$D:$D,'Data Tables'!GK$3)),"")</f>
        <v>0</v>
      </c>
      <c r="GN327" s="59" t="str">
        <f>IFERROR(IF(GN$4="","",SUMIFS(Data!$E:$E,Data!$B:$B,'Data Tables'!$C327,Data!$C:$C,'Data Tables'!GN$4,Data!$D:$D,'Data Tables'!GK$3)),"")</f>
        <v/>
      </c>
      <c r="GO327" s="59" t="str">
        <f>IFERROR(IF(GO$4="","",SUMIFS(Data!$E:$E,Data!$B:$B,'Data Tables'!$C327,Data!$C:$C,'Data Tables'!GO$4,Data!$D:$D,'Data Tables'!GK$3)),"")</f>
        <v/>
      </c>
      <c r="GP327" s="59" t="str">
        <f>IFERROR(IF(GP$4="","",SUMIFS(Data!$E:$E,Data!$B:$B,'Data Tables'!$C327,Data!$C:$C,'Data Tables'!GP$4,Data!$D:$D,'Data Tables'!GK$3)),"")</f>
        <v/>
      </c>
      <c r="GQ327" s="59" t="str">
        <f>IFERROR(IF(GQ$4="","",SUMIFS(Data!$E:$E,Data!$B:$B,'Data Tables'!$C327,Data!$C:$C,'Data Tables'!GQ$4,Data!$D:$D,'Data Tables'!GK$3)),"")</f>
        <v/>
      </c>
      <c r="GR327" s="59" t="str">
        <f>IFERROR(IF(GR$4="","",SUMIFS(Data!$E:$E,Data!$B:$B,'Data Tables'!$C327,Data!$C:$C,'Data Tables'!GR$4,Data!$D:$D,'Data Tables'!GK$3)),"")</f>
        <v/>
      </c>
      <c r="GS327" s="59" t="str">
        <f>IFERROR(IF(GS$4="","",SUMIFS(Data!$E:$E,Data!$B:$B,'Data Tables'!$C327,Data!$C:$C,'Data Tables'!GS$4,Data!$D:$D,'Data Tables'!GK$3)),"")</f>
        <v/>
      </c>
      <c r="GT327" s="59" t="str">
        <f>IFERROR(IF(GT$4="","",SUMIFS(Data!$E:$E,Data!$B:$B,'Data Tables'!$C327,Data!$C:$C,'Data Tables'!GT$4,Data!$D:$D,'Data Tables'!GK$3)),"")</f>
        <v/>
      </c>
      <c r="GU327" s="1"/>
      <c r="GV327" s="59"/>
      <c r="GW327" s="59"/>
      <c r="GX327" s="60"/>
      <c r="GY327" s="59"/>
      <c r="GZ327" s="1"/>
      <c r="HA327" s="59"/>
      <c r="HB327" s="59"/>
      <c r="HC327" s="60"/>
      <c r="HD327" s="59"/>
      <c r="HE327" s="1"/>
      <c r="HF327" s="59"/>
      <c r="HG327" s="59"/>
      <c r="HH327" s="60"/>
      <c r="HI327" s="59"/>
      <c r="HJ327" s="1"/>
      <c r="HK327" s="59"/>
      <c r="HL327" s="59"/>
      <c r="HM327" s="60"/>
      <c r="HN327" s="59"/>
      <c r="HO327" s="1"/>
      <c r="HP327" s="59"/>
      <c r="HQ327" s="59"/>
      <c r="HR327" s="60"/>
      <c r="HS327" s="59"/>
      <c r="HT327" s="1"/>
      <c r="HU327" s="59"/>
      <c r="HV327" s="59"/>
      <c r="HW327" s="60">
        <f>SUM(HR$5:HR327)</f>
        <v>0</v>
      </c>
      <c r="HX327" s="59"/>
      <c r="HY327" s="1"/>
      <c r="HZ327" s="59"/>
      <c r="IA327" s="59"/>
      <c r="IB327" s="60"/>
      <c r="IC327" s="61"/>
      <c r="ID327" s="1"/>
      <c r="IE327" s="59"/>
      <c r="IF327" s="59"/>
      <c r="IG327" s="60"/>
      <c r="IH327" s="59"/>
      <c r="II327" s="1"/>
      <c r="IJ327" s="33"/>
      <c r="IK327" s="33"/>
      <c r="IL327" s="34"/>
      <c r="IM327" s="33"/>
      <c r="IN327" s="1"/>
      <c r="IO327" s="33"/>
      <c r="IP327" s="33"/>
      <c r="IQ327" s="34"/>
      <c r="IR327" s="33"/>
      <c r="IS327" s="1"/>
      <c r="IT327" s="33"/>
      <c r="IU327" s="33"/>
      <c r="IV327" s="34"/>
      <c r="IW327" s="33"/>
      <c r="IX327" s="1"/>
      <c r="IY327" s="33"/>
      <c r="IZ327" s="33"/>
      <c r="JA327" s="34"/>
      <c r="JB327" s="33"/>
    </row>
    <row r="328" spans="3:262" x14ac:dyDescent="0.25">
      <c r="C328" s="58">
        <f t="shared" si="572"/>
        <v>9862</v>
      </c>
      <c r="F328" s="61">
        <f>IFERROR(IF(F$4="","",SUMIFS(Data!$E:$E,Data!$B:$B,'Data Tables'!$C328,Data!$C:$C,'Data Tables'!F$4,Data!$D:$D,'Data Tables'!F$3)),"")</f>
        <v>0</v>
      </c>
      <c r="G328" s="60">
        <f>IFERROR(IF(G$4="","",SUMIFS(Data!$E:$E,Data!$B:$B,'Data Tables'!$C328,Data!$C:$C,'Data Tables'!G$4,Data!$D:$D,'Data Tables'!F$3)),"")</f>
        <v>0</v>
      </c>
      <c r="H328" s="59">
        <f>IFERROR(IF(H$4="","",SUMIFS(Data!$E:$E,Data!$B:$B,'Data Tables'!$C328,Data!$C:$C,'Data Tables'!H$4,Data!$D:$D,'Data Tables'!F$3)),"")</f>
        <v>0</v>
      </c>
      <c r="I328" s="59" t="str">
        <f>IFERROR(IF(I$4="","",SUMIFS(Data!$E:$E,Data!$B:$B,'Data Tables'!$C328,Data!$C:$C,'Data Tables'!I$4,Data!$D:$D,'Data Tables'!F$3)),"")</f>
        <v/>
      </c>
      <c r="J328" s="59" t="str">
        <f>IFERROR(IF(J$4="","",SUMIFS(Data!$E:$E,Data!$B:$B,'Data Tables'!$C328,Data!$C:$C,'Data Tables'!J$4,Data!$D:$D,'Data Tables'!F$3)),"")</f>
        <v/>
      </c>
      <c r="K328" s="59" t="str">
        <f>IFERROR(IF(K$4="","",SUMIFS(Data!$E:$E,Data!$B:$B,'Data Tables'!$C328,Data!$C:$C,'Data Tables'!K$4,Data!$D:$D,'Data Tables'!F$3)),"")</f>
        <v/>
      </c>
      <c r="L328" s="59" t="str">
        <f>IFERROR(IF(L$4="","",SUMIFS(Data!$E:$E,Data!$B:$B,'Data Tables'!$C328,Data!$C:$C,'Data Tables'!L$4,Data!$D:$D,'Data Tables'!F$3)),"")</f>
        <v/>
      </c>
      <c r="M328" s="59" t="str">
        <f>IFERROR(IF(M$4="","",SUMIFS(Data!$E:$E,Data!$B:$B,'Data Tables'!$C328,Data!$C:$C,'Data Tables'!M$4,Data!$D:$D,'Data Tables'!F$3)),"")</f>
        <v/>
      </c>
      <c r="N328" s="59" t="str">
        <f>IFERROR(IF(N$4="","",SUMIFS(Data!$E:$E,Data!$B:$B,'Data Tables'!$C328,Data!$C:$C,'Data Tables'!N$4,Data!$D:$D,'Data Tables'!F$3)),"")</f>
        <v/>
      </c>
      <c r="O328" s="59" t="str">
        <f>IFERROR(IF(O$4="","",SUMIFS(Data!$E:$E,Data!$B:$B,'Data Tables'!$C328,Data!$C:$C,'Data Tables'!O$4,Data!$D:$D,'Data Tables'!F$3)),"")</f>
        <v/>
      </c>
      <c r="P328" s="1"/>
      <c r="Q328" s="61">
        <f>IFERROR(IF(Q$4="","",SUMIFS(Data!$E:$E,Data!$B:$B,'Data Tables'!$C328,Data!$C:$C,'Data Tables'!Q$4,Data!$D:$D,'Data Tables'!Q$3)),"")</f>
        <v>0</v>
      </c>
      <c r="R328" s="60">
        <f>IFERROR(IF(R$4="","",SUMIFS(Data!$E:$E,Data!$B:$B,'Data Tables'!$C328,Data!$C:$C,'Data Tables'!R$4,Data!$D:$D,'Data Tables'!Q$3)),"")</f>
        <v>0</v>
      </c>
      <c r="S328" s="59">
        <f>IFERROR(IF(S$4="","",SUMIFS(Data!$E:$E,Data!$B:$B,'Data Tables'!$C328,Data!$C:$C,'Data Tables'!S$4,Data!$D:$D,'Data Tables'!Q$3)),"")</f>
        <v>0</v>
      </c>
      <c r="T328" s="59" t="str">
        <f>IFERROR(IF(T$4="","",SUMIFS(Data!$E:$E,Data!$B:$B,'Data Tables'!$C328,Data!$C:$C,'Data Tables'!T$4,Data!$D:$D,'Data Tables'!Q$3)),"")</f>
        <v/>
      </c>
      <c r="U328" s="59" t="str">
        <f>IFERROR(IF(U$4="","",SUMIFS(Data!$E:$E,Data!$B:$B,'Data Tables'!$C328,Data!$C:$C,'Data Tables'!U$4,Data!$D:$D,'Data Tables'!Q$3)),"")</f>
        <v/>
      </c>
      <c r="V328" s="59" t="str">
        <f>IFERROR(IF(V$4="","",SUMIFS(Data!$E:$E,Data!$B:$B,'Data Tables'!$C328,Data!$C:$C,'Data Tables'!V$4,Data!$D:$D,'Data Tables'!Q$3)),"")</f>
        <v/>
      </c>
      <c r="W328" s="59" t="str">
        <f>IFERROR(IF(W$4="","",SUMIFS(Data!$E:$E,Data!$B:$B,'Data Tables'!$C328,Data!$C:$C,'Data Tables'!W$4,Data!$D:$D,'Data Tables'!Q$3)),"")</f>
        <v/>
      </c>
      <c r="X328" s="59" t="str">
        <f>IFERROR(IF(X$4="","",SUMIFS(Data!$E:$E,Data!$B:$B,'Data Tables'!$C328,Data!$C:$C,'Data Tables'!X$4,Data!$D:$D,'Data Tables'!Q$3)),"")</f>
        <v/>
      </c>
      <c r="Y328" s="59" t="str">
        <f>IFERROR(IF(Y$4="","",SUMIFS(Data!$E:$E,Data!$B:$B,'Data Tables'!$C328,Data!$C:$C,'Data Tables'!Y$4,Data!$D:$D,'Data Tables'!Q$3)),"")</f>
        <v/>
      </c>
      <c r="Z328" s="59" t="str">
        <f>IFERROR(IF(Z$4="","",SUMIFS(Data!$E:$E,Data!$B:$B,'Data Tables'!$C328,Data!$C:$C,'Data Tables'!Z$4,Data!$D:$D,'Data Tables'!Q$3)),"")</f>
        <v/>
      </c>
      <c r="AA328" s="1"/>
      <c r="AB328" s="61">
        <f>IFERROR(IF(AB$4="","",SUMIFS(Data!$E:$E,Data!$B:$B,'Data Tables'!$C328,Data!$C:$C,'Data Tables'!AB$4,Data!$D:$D,'Data Tables'!AB$3)),"")</f>
        <v>0</v>
      </c>
      <c r="AC328" s="60">
        <f>IFERROR(IF(AC$4="","",SUMIFS(Data!$E:$E,Data!$B:$B,'Data Tables'!$C328,Data!$C:$C,'Data Tables'!AC$4,Data!$D:$D,'Data Tables'!AB$3)),"")</f>
        <v>0</v>
      </c>
      <c r="AD328" s="59">
        <f>IFERROR(IF(AD$4="","",SUMIFS(Data!$E:$E,Data!$B:$B,'Data Tables'!$C328,Data!$C:$C,'Data Tables'!AD$4,Data!$D:$D,'Data Tables'!AB$3)),"")</f>
        <v>0</v>
      </c>
      <c r="AE328" s="59" t="str">
        <f>IFERROR(IF(AE$4="","",SUMIFS(Data!$E:$E,Data!$B:$B,'Data Tables'!$C328,Data!$C:$C,'Data Tables'!AE$4,Data!$D:$D,'Data Tables'!AB$3)),"")</f>
        <v/>
      </c>
      <c r="AF328" s="59" t="str">
        <f>IFERROR(IF(AF$4="","",SUMIFS(Data!$E:$E,Data!$B:$B,'Data Tables'!$C328,Data!$C:$C,'Data Tables'!AF$4,Data!$D:$D,'Data Tables'!AB$3)),"")</f>
        <v/>
      </c>
      <c r="AG328" s="59" t="str">
        <f>IFERROR(IF(AG$4="","",SUMIFS(Data!$E:$E,Data!$B:$B,'Data Tables'!$C328,Data!$C:$C,'Data Tables'!AG$4,Data!$D:$D,'Data Tables'!AB$3)),"")</f>
        <v/>
      </c>
      <c r="AH328" s="59" t="str">
        <f>IFERROR(IF(AH$4="","",SUMIFS(Data!$E:$E,Data!$B:$B,'Data Tables'!$C328,Data!$C:$C,'Data Tables'!AH$4,Data!$D:$D,'Data Tables'!AB$3)),"")</f>
        <v/>
      </c>
      <c r="AI328" s="59" t="str">
        <f>IFERROR(IF(AI$4="","",SUMIFS(Data!$E:$E,Data!$B:$B,'Data Tables'!$C328,Data!$C:$C,'Data Tables'!AI$4,Data!$D:$D,'Data Tables'!AB$3)),"")</f>
        <v/>
      </c>
      <c r="AJ328" s="59" t="str">
        <f>IFERROR(IF(AJ$4="","",SUMIFS(Data!$E:$E,Data!$B:$B,'Data Tables'!$C328,Data!$C:$C,'Data Tables'!AJ$4,Data!$D:$D,'Data Tables'!AB$3)),"")</f>
        <v/>
      </c>
      <c r="AK328" s="59" t="str">
        <f>IFERROR(IF(AK$4="","",SUMIFS(Data!$E:$E,Data!$B:$B,'Data Tables'!$C328,Data!$C:$C,'Data Tables'!AK$4,Data!$D:$D,'Data Tables'!AB$3)),"")</f>
        <v/>
      </c>
      <c r="AL328" s="1"/>
      <c r="AM328" s="61">
        <f>IFERROR(IF(AM$4="","",SUMIFS(Data!$E:$E,Data!$B:$B,'Data Tables'!$C328,Data!$C:$C,'Data Tables'!AM$4,Data!$D:$D,'Data Tables'!AM$3)),"")</f>
        <v>0</v>
      </c>
      <c r="AN328" s="60">
        <f>IFERROR(IF(AN$4="","",SUMIFS(Data!$E:$E,Data!$B:$B,'Data Tables'!$C328,Data!$C:$C,'Data Tables'!AN$4,Data!$D:$D,'Data Tables'!AM$3)),"")</f>
        <v>0</v>
      </c>
      <c r="AO328" s="59">
        <f>IFERROR(IF(AO$4="","",SUMIFS(Data!$E:$E,Data!$B:$B,'Data Tables'!$C328,Data!$C:$C,'Data Tables'!AO$4,Data!$D:$D,'Data Tables'!AM$3)),"")</f>
        <v>0</v>
      </c>
      <c r="AP328" s="59" t="str">
        <f>IFERROR(IF(AP$4="","",SUMIFS(Data!$E:$E,Data!$B:$B,'Data Tables'!$C328,Data!$C:$C,'Data Tables'!AP$4,Data!$D:$D,'Data Tables'!AM$3)),"")</f>
        <v/>
      </c>
      <c r="AQ328" s="59" t="str">
        <f>IFERROR(IF(AQ$4="","",SUMIFS(Data!$E:$E,Data!$B:$B,'Data Tables'!$C328,Data!$C:$C,'Data Tables'!AQ$4,Data!$D:$D,'Data Tables'!AM$3)),"")</f>
        <v/>
      </c>
      <c r="AR328" s="59" t="str">
        <f>IFERROR(IF(AR$4="","",SUMIFS(Data!$E:$E,Data!$B:$B,'Data Tables'!$C328,Data!$C:$C,'Data Tables'!AR$4,Data!$D:$D,'Data Tables'!AM$3)),"")</f>
        <v/>
      </c>
      <c r="AS328" s="59" t="str">
        <f>IFERROR(IF(AS$4="","",SUMIFS(Data!$E:$E,Data!$B:$B,'Data Tables'!$C328,Data!$C:$C,'Data Tables'!AS$4,Data!$D:$D,'Data Tables'!AM$3)),"")</f>
        <v/>
      </c>
      <c r="AT328" s="59" t="str">
        <f>IFERROR(IF(AT$4="","",SUMIFS(Data!$E:$E,Data!$B:$B,'Data Tables'!$C328,Data!$C:$C,'Data Tables'!AT$4,Data!$D:$D,'Data Tables'!AM$3)),"")</f>
        <v/>
      </c>
      <c r="AU328" s="59" t="str">
        <f>IFERROR(IF(AU$4="","",SUMIFS(Data!$E:$E,Data!$B:$B,'Data Tables'!$C328,Data!$C:$C,'Data Tables'!AU$4,Data!$D:$D,'Data Tables'!AM$3)),"")</f>
        <v/>
      </c>
      <c r="AV328" s="59" t="str">
        <f>IFERROR(IF(AV$4="","",SUMIFS(Data!$E:$E,Data!$B:$B,'Data Tables'!$C328,Data!$C:$C,'Data Tables'!AV$4,Data!$D:$D,'Data Tables'!AM$3)),"")</f>
        <v/>
      </c>
      <c r="AW328" s="1"/>
      <c r="AX328" s="74">
        <f t="shared" si="502"/>
        <v>0</v>
      </c>
      <c r="AY328" s="75">
        <f t="shared" si="503"/>
        <v>0</v>
      </c>
      <c r="AZ328" s="76">
        <f t="shared" si="504"/>
        <v>0</v>
      </c>
      <c r="BA328" s="76" t="str">
        <f t="shared" si="505"/>
        <v/>
      </c>
      <c r="BB328" s="76" t="str">
        <f t="shared" si="506"/>
        <v/>
      </c>
      <c r="BC328" s="76" t="str">
        <f t="shared" si="507"/>
        <v/>
      </c>
      <c r="BD328" s="76" t="str">
        <f t="shared" si="508"/>
        <v/>
      </c>
      <c r="BE328" s="76" t="str">
        <f t="shared" si="509"/>
        <v/>
      </c>
      <c r="BF328" s="76" t="str">
        <f t="shared" si="510"/>
        <v/>
      </c>
      <c r="BG328" s="76" t="str">
        <f t="shared" si="511"/>
        <v/>
      </c>
      <c r="BH328" s="1"/>
      <c r="BI328" s="61">
        <f>IFERROR(IF(BI$4="","",SUMIFS(Data!$E:$E,Data!$B:$B,'Data Tables'!$C328,Data!$C:$C,'Data Tables'!BI$4,Data!$D:$D,'Data Tables'!BI$3)),"")</f>
        <v>0</v>
      </c>
      <c r="BJ328" s="60">
        <f>IFERROR(IF(BJ$4="","",SUMIFS(Data!$E:$E,Data!$B:$B,'Data Tables'!$C328,Data!$C:$C,'Data Tables'!BJ$4,Data!$D:$D,'Data Tables'!BI$3)),"")</f>
        <v>0</v>
      </c>
      <c r="BK328" s="59">
        <f>IFERROR(IF(BK$4="","",SUMIFS(Data!$E:$E,Data!$B:$B,'Data Tables'!$C328,Data!$C:$C,'Data Tables'!BK$4,Data!$D:$D,'Data Tables'!BI$3)),"")</f>
        <v>0</v>
      </c>
      <c r="BL328" s="59" t="str">
        <f>IFERROR(IF(BL$4="","",SUMIFS(Data!$E:$E,Data!$B:$B,'Data Tables'!$C328,Data!$C:$C,'Data Tables'!BL$4,Data!$D:$D,'Data Tables'!BI$3)),"")</f>
        <v/>
      </c>
      <c r="BM328" s="59" t="str">
        <f>IFERROR(IF(BM$4="","",SUMIFS(Data!$E:$E,Data!$B:$B,'Data Tables'!$C328,Data!$C:$C,'Data Tables'!BM$4,Data!$D:$D,'Data Tables'!BI$3)),"")</f>
        <v/>
      </c>
      <c r="BN328" s="59" t="str">
        <f>IFERROR(IF(BN$4="","",SUMIFS(Data!$E:$E,Data!$B:$B,'Data Tables'!$C328,Data!$C:$C,'Data Tables'!BN$4,Data!$D:$D,'Data Tables'!BI$3)),"")</f>
        <v/>
      </c>
      <c r="BO328" s="59" t="str">
        <f>IFERROR(IF(BO$4="","",SUMIFS(Data!$E:$E,Data!$B:$B,'Data Tables'!$C328,Data!$C:$C,'Data Tables'!BO$4,Data!$D:$D,'Data Tables'!BI$3)),"")</f>
        <v/>
      </c>
      <c r="BP328" s="59" t="str">
        <f>IFERROR(IF(BP$4="","",SUMIFS(Data!$E:$E,Data!$B:$B,'Data Tables'!$C328,Data!$C:$C,'Data Tables'!BP$4,Data!$D:$D,'Data Tables'!BI$3)),"")</f>
        <v/>
      </c>
      <c r="BQ328" s="59" t="str">
        <f>IFERROR(IF(BQ$4="","",SUMIFS(Data!$E:$E,Data!$B:$B,'Data Tables'!$C328,Data!$C:$C,'Data Tables'!BQ$4,Data!$D:$D,'Data Tables'!BI$3)),"")</f>
        <v/>
      </c>
      <c r="BR328" s="59" t="str">
        <f>IFERROR(IF(BR$4="","",SUMIFS(Data!$E:$E,Data!$B:$B,'Data Tables'!$C328,Data!$C:$C,'Data Tables'!BR$4,Data!$D:$D,'Data Tables'!BI$3)),"")</f>
        <v/>
      </c>
      <c r="BS328" s="1"/>
      <c r="BT328" s="74">
        <f t="shared" si="512"/>
        <v>0</v>
      </c>
      <c r="BU328" s="79">
        <f t="shared" si="513"/>
        <v>0</v>
      </c>
      <c r="BV328" s="78">
        <f t="shared" si="514"/>
        <v>0</v>
      </c>
      <c r="BW328" s="78" t="str">
        <f t="shared" si="515"/>
        <v/>
      </c>
      <c r="BX328" s="78" t="str">
        <f t="shared" si="516"/>
        <v/>
      </c>
      <c r="BY328" s="78" t="str">
        <f t="shared" si="517"/>
        <v/>
      </c>
      <c r="BZ328" s="78" t="str">
        <f t="shared" si="518"/>
        <v/>
      </c>
      <c r="CA328" s="78" t="str">
        <f t="shared" si="519"/>
        <v/>
      </c>
      <c r="CB328" s="78" t="str">
        <f t="shared" si="520"/>
        <v/>
      </c>
      <c r="CC328" s="78" t="str">
        <f t="shared" si="521"/>
        <v/>
      </c>
      <c r="CD328" s="1"/>
      <c r="CE328" s="61">
        <f>IFERROR(IF(CE$4="","",SUMIFS(Data!$E:$E,Data!$B:$B,'Data Tables'!$C328,Data!$C:$C,'Data Tables'!CE$4,Data!$D:$D,'Data Tables'!CE$3)),"")</f>
        <v>0</v>
      </c>
      <c r="CF328" s="60">
        <f>IFERROR(IF(CF$4="","",SUMIFS(Data!$E:$E,Data!$B:$B,'Data Tables'!$C328,Data!$C:$C,'Data Tables'!CF$4,Data!$D:$D,'Data Tables'!CE$3)),"")</f>
        <v>0</v>
      </c>
      <c r="CG328" s="59">
        <f>IFERROR(IF(CG$4="","",SUMIFS(Data!$E:$E,Data!$B:$B,'Data Tables'!$C328,Data!$C:$C,'Data Tables'!CG$4,Data!$D:$D,'Data Tables'!CE$3)),"")</f>
        <v>0</v>
      </c>
      <c r="CH328" s="59" t="str">
        <f>IFERROR(IF(CH$4="","",SUMIFS(Data!$E:$E,Data!$B:$B,'Data Tables'!$C328,Data!$C:$C,'Data Tables'!CH$4,Data!$D:$D,'Data Tables'!CE$3)),"")</f>
        <v/>
      </c>
      <c r="CI328" s="59" t="str">
        <f>IFERROR(IF(CI$4="","",SUMIFS(Data!$E:$E,Data!$B:$B,'Data Tables'!$C328,Data!$C:$C,'Data Tables'!CI$4,Data!$D:$D,'Data Tables'!CE$3)),"")</f>
        <v/>
      </c>
      <c r="CJ328" s="59" t="str">
        <f>IFERROR(IF(CJ$4="","",SUMIFS(Data!$E:$E,Data!$B:$B,'Data Tables'!$C328,Data!$C:$C,'Data Tables'!CJ$4,Data!$D:$D,'Data Tables'!CE$3)),"")</f>
        <v/>
      </c>
      <c r="CK328" s="59" t="str">
        <f>IFERROR(IF(CK$4="","",SUMIFS(Data!$E:$E,Data!$B:$B,'Data Tables'!$C328,Data!$C:$C,'Data Tables'!CK$4,Data!$D:$D,'Data Tables'!CE$3)),"")</f>
        <v/>
      </c>
      <c r="CL328" s="59" t="str">
        <f>IFERROR(IF(CL$4="","",SUMIFS(Data!$E:$E,Data!$B:$B,'Data Tables'!$C328,Data!$C:$C,'Data Tables'!CL$4,Data!$D:$D,'Data Tables'!CE$3)),"")</f>
        <v/>
      </c>
      <c r="CM328" s="59" t="str">
        <f>IFERROR(IF(CM$4="","",SUMIFS(Data!$E:$E,Data!$B:$B,'Data Tables'!$C328,Data!$C:$C,'Data Tables'!CM$4,Data!$D:$D,'Data Tables'!CE$3)),"")</f>
        <v/>
      </c>
      <c r="CN328" s="59" t="str">
        <f>IFERROR(IF(CN$4="","",SUMIFS(Data!$E:$E,Data!$B:$B,'Data Tables'!$C328,Data!$C:$C,'Data Tables'!CN$4,Data!$D:$D,'Data Tables'!CE$3)),"")</f>
        <v/>
      </c>
      <c r="CO328" s="1"/>
      <c r="CP328" s="61">
        <f>IFERROR(IF(CP$4="","",SUMIFS(Data!$E:$E,Data!$B:$B,'Data Tables'!$C328,Data!$C:$C,'Data Tables'!CP$4,Data!$D:$D,'Data Tables'!CP$3)),"")</f>
        <v>0</v>
      </c>
      <c r="CQ328" s="60">
        <f>IFERROR(IF(CQ$4="","",SUMIFS(Data!$E:$E,Data!$B:$B,'Data Tables'!$C328,Data!$C:$C,'Data Tables'!CQ$4,Data!$D:$D,'Data Tables'!CP$3)),"")</f>
        <v>0</v>
      </c>
      <c r="CR328" s="59">
        <f>IFERROR(IF(CR$4="","",SUMIFS(Data!$E:$E,Data!$B:$B,'Data Tables'!$C328,Data!$C:$C,'Data Tables'!CR$4,Data!$D:$D,'Data Tables'!CP$3)),"")</f>
        <v>0</v>
      </c>
      <c r="CS328" s="59" t="str">
        <f>IFERROR(IF(CS$4="","",SUMIFS(Data!$E:$E,Data!$B:$B,'Data Tables'!$C328,Data!$C:$C,'Data Tables'!CS$4,Data!$D:$D,'Data Tables'!CP$3)),"")</f>
        <v/>
      </c>
      <c r="CT328" s="59" t="str">
        <f>IFERROR(IF(CT$4="","",SUMIFS(Data!$E:$E,Data!$B:$B,'Data Tables'!$C328,Data!$C:$C,'Data Tables'!CT$4,Data!$D:$D,'Data Tables'!CP$3)),"")</f>
        <v/>
      </c>
      <c r="CU328" s="59" t="str">
        <f>IFERROR(IF(CU$4="","",SUMIFS(Data!$E:$E,Data!$B:$B,'Data Tables'!$C328,Data!$C:$C,'Data Tables'!CU$4,Data!$D:$D,'Data Tables'!CP$3)),"")</f>
        <v/>
      </c>
      <c r="CV328" s="59" t="str">
        <f>IFERROR(IF(CV$4="","",SUMIFS(Data!$E:$E,Data!$B:$B,'Data Tables'!$C328,Data!$C:$C,'Data Tables'!CV$4,Data!$D:$D,'Data Tables'!CP$3)),"")</f>
        <v/>
      </c>
      <c r="CW328" s="59" t="str">
        <f>IFERROR(IF(CW$4="","",SUMIFS(Data!$E:$E,Data!$B:$B,'Data Tables'!$C328,Data!$C:$C,'Data Tables'!CW$4,Data!$D:$D,'Data Tables'!CP$3)),"")</f>
        <v/>
      </c>
      <c r="CX328" s="59" t="str">
        <f>IFERROR(IF(CX$4="","",SUMIFS(Data!$E:$E,Data!$B:$B,'Data Tables'!$C328,Data!$C:$C,'Data Tables'!CX$4,Data!$D:$D,'Data Tables'!CP$3)),"")</f>
        <v/>
      </c>
      <c r="CY328" s="59" t="str">
        <f>IFERROR(IF(CY$4="","",SUMIFS(Data!$E:$E,Data!$B:$B,'Data Tables'!$C328,Data!$C:$C,'Data Tables'!CY$4,Data!$D:$D,'Data Tables'!CP$3)),"")</f>
        <v/>
      </c>
      <c r="CZ328" s="1"/>
      <c r="DA328" s="77">
        <f t="shared" si="522"/>
        <v>0</v>
      </c>
      <c r="DB328" s="79">
        <f t="shared" si="523"/>
        <v>0</v>
      </c>
      <c r="DC328" s="78">
        <f t="shared" si="524"/>
        <v>0</v>
      </c>
      <c r="DD328" s="78" t="str">
        <f t="shared" si="525"/>
        <v/>
      </c>
      <c r="DE328" s="78" t="str">
        <f t="shared" si="526"/>
        <v/>
      </c>
      <c r="DF328" s="78" t="str">
        <f t="shared" si="527"/>
        <v/>
      </c>
      <c r="DG328" s="78" t="str">
        <f t="shared" si="528"/>
        <v/>
      </c>
      <c r="DH328" s="78" t="str">
        <f t="shared" si="529"/>
        <v/>
      </c>
      <c r="DI328" s="78" t="str">
        <f t="shared" si="530"/>
        <v/>
      </c>
      <c r="DJ328" s="78" t="str">
        <f t="shared" si="531"/>
        <v/>
      </c>
      <c r="DK328" s="1"/>
      <c r="DL328" s="77">
        <f t="shared" si="532"/>
        <v>0</v>
      </c>
      <c r="DM328" s="79">
        <f t="shared" si="533"/>
        <v>0</v>
      </c>
      <c r="DN328" s="78">
        <f t="shared" si="534"/>
        <v>0</v>
      </c>
      <c r="DO328" s="78" t="str">
        <f t="shared" si="535"/>
        <v/>
      </c>
      <c r="DP328" s="78" t="str">
        <f t="shared" si="536"/>
        <v/>
      </c>
      <c r="DQ328" s="78" t="str">
        <f t="shared" si="537"/>
        <v/>
      </c>
      <c r="DR328" s="78" t="str">
        <f t="shared" si="538"/>
        <v/>
      </c>
      <c r="DS328" s="78" t="str">
        <f t="shared" si="539"/>
        <v/>
      </c>
      <c r="DT328" s="78" t="str">
        <f t="shared" si="540"/>
        <v/>
      </c>
      <c r="DU328" s="78" t="str">
        <f t="shared" si="541"/>
        <v/>
      </c>
      <c r="DV328" s="1"/>
      <c r="DW328" s="61">
        <f>IFERROR(IF(DW$4="","",SUMIFS(Data!$E:$E,Data!$B:$B,'Data Tables'!$C328,Data!$C:$C,'Data Tables'!DW$4,Data!$D:$D,'Data Tables'!DW$3)),"")</f>
        <v>0</v>
      </c>
      <c r="DX328" s="60">
        <f>IFERROR(IF(DX$4="","",SUMIFS(Data!$E:$E,Data!$B:$B,'Data Tables'!$C328,Data!$C:$C,'Data Tables'!DX$4,Data!$D:$D,'Data Tables'!DW$3)),"")</f>
        <v>0</v>
      </c>
      <c r="DY328" s="59">
        <f>IFERROR(IF(DY$4="","",SUMIFS(Data!$E:$E,Data!$B:$B,'Data Tables'!$C328,Data!$C:$C,'Data Tables'!DY$4,Data!$D:$D,'Data Tables'!DW$3)),"")</f>
        <v>0</v>
      </c>
      <c r="DZ328" s="59" t="str">
        <f>IFERROR(IF(DZ$4="","",SUMIFS(Data!$E:$E,Data!$B:$B,'Data Tables'!$C328,Data!$C:$C,'Data Tables'!DZ$4,Data!$D:$D,'Data Tables'!DW$3)),"")</f>
        <v/>
      </c>
      <c r="EA328" s="59" t="str">
        <f>IFERROR(IF(EA$4="","",SUMIFS(Data!$E:$E,Data!$B:$B,'Data Tables'!$C328,Data!$C:$C,'Data Tables'!EA$4,Data!$D:$D,'Data Tables'!DW$3)),"")</f>
        <v/>
      </c>
      <c r="EB328" s="59" t="str">
        <f>IFERROR(IF(EB$4="","",SUMIFS(Data!$E:$E,Data!$B:$B,'Data Tables'!$C328,Data!$C:$C,'Data Tables'!EB$4,Data!$D:$D,'Data Tables'!DW$3)),"")</f>
        <v/>
      </c>
      <c r="EC328" s="59" t="str">
        <f>IFERROR(IF(EC$4="","",SUMIFS(Data!$E:$E,Data!$B:$B,'Data Tables'!$C328,Data!$C:$C,'Data Tables'!EC$4,Data!$D:$D,'Data Tables'!DW$3)),"")</f>
        <v/>
      </c>
      <c r="ED328" s="59" t="str">
        <f>IFERROR(IF(ED$4="","",SUMIFS(Data!$E:$E,Data!$B:$B,'Data Tables'!$C328,Data!$C:$C,'Data Tables'!ED$4,Data!$D:$D,'Data Tables'!DW$3)),"")</f>
        <v/>
      </c>
      <c r="EE328" s="59" t="str">
        <f>IFERROR(IF(EE$4="","",SUMIFS(Data!$E:$E,Data!$B:$B,'Data Tables'!$C328,Data!$C:$C,'Data Tables'!EE$4,Data!$D:$D,'Data Tables'!DW$3)),"")</f>
        <v/>
      </c>
      <c r="EF328" s="59" t="str">
        <f>IFERROR(IF(EF$4="","",SUMIFS(Data!$E:$E,Data!$B:$B,'Data Tables'!$C328,Data!$C:$C,'Data Tables'!EF$4,Data!$D:$D,'Data Tables'!DW$3)),"")</f>
        <v/>
      </c>
      <c r="EG328" s="1"/>
      <c r="EH328" s="77">
        <f t="shared" si="542"/>
        <v>0</v>
      </c>
      <c r="EI328" s="79">
        <f t="shared" si="543"/>
        <v>0</v>
      </c>
      <c r="EJ328" s="78">
        <f t="shared" si="544"/>
        <v>0</v>
      </c>
      <c r="EK328" s="78" t="str">
        <f t="shared" si="545"/>
        <v/>
      </c>
      <c r="EL328" s="78" t="str">
        <f t="shared" si="546"/>
        <v/>
      </c>
      <c r="EM328" s="78" t="str">
        <f t="shared" si="547"/>
        <v/>
      </c>
      <c r="EN328" s="78" t="str">
        <f t="shared" si="548"/>
        <v/>
      </c>
      <c r="EO328" s="78" t="str">
        <f t="shared" si="549"/>
        <v/>
      </c>
      <c r="EP328" s="78" t="str">
        <f t="shared" si="550"/>
        <v/>
      </c>
      <c r="EQ328" s="78" t="str">
        <f t="shared" si="551"/>
        <v/>
      </c>
      <c r="ER328" s="1"/>
      <c r="ES328" s="61">
        <f>IFERROR(IF(ES$4="","",SUMIFS(Data!$E:$E,Data!$B:$B,'Data Tables'!$C328,Data!$C:$C,'Data Tables'!ES$4,Data!$D:$D,'Data Tables'!ES$3)),"")</f>
        <v>0</v>
      </c>
      <c r="ET328" s="60">
        <f>IFERROR(IF(ET$4="","",SUMIFS(Data!$E:$E,Data!$B:$B,'Data Tables'!$C328,Data!$C:$C,'Data Tables'!ET$4,Data!$D:$D,'Data Tables'!ES$3)),"")</f>
        <v>0</v>
      </c>
      <c r="EU328" s="59">
        <f>IFERROR(IF(EU$4="","",SUMIFS(Data!$E:$E,Data!$B:$B,'Data Tables'!$C328,Data!$C:$C,'Data Tables'!EU$4,Data!$D:$D,'Data Tables'!ES$3)),"")</f>
        <v>0</v>
      </c>
      <c r="EV328" s="59" t="str">
        <f>IFERROR(IF(EV$4="","",SUMIFS(Data!$E:$E,Data!$B:$B,'Data Tables'!$C328,Data!$C:$C,'Data Tables'!EV$4,Data!$D:$D,'Data Tables'!ES$3)),"")</f>
        <v/>
      </c>
      <c r="EW328" s="59" t="str">
        <f>IFERROR(IF(EW$4="","",SUMIFS(Data!$E:$E,Data!$B:$B,'Data Tables'!$C328,Data!$C:$C,'Data Tables'!EW$4,Data!$D:$D,'Data Tables'!ES$3)),"")</f>
        <v/>
      </c>
      <c r="EX328" s="59" t="str">
        <f>IFERROR(IF(EX$4="","",SUMIFS(Data!$E:$E,Data!$B:$B,'Data Tables'!$C328,Data!$C:$C,'Data Tables'!EX$4,Data!$D:$D,'Data Tables'!ES$3)),"")</f>
        <v/>
      </c>
      <c r="EY328" s="59" t="str">
        <f>IFERROR(IF(EY$4="","",SUMIFS(Data!$E:$E,Data!$B:$B,'Data Tables'!$C328,Data!$C:$C,'Data Tables'!EY$4,Data!$D:$D,'Data Tables'!ES$3)),"")</f>
        <v/>
      </c>
      <c r="EZ328" s="59" t="str">
        <f>IFERROR(IF(EZ$4="","",SUMIFS(Data!$E:$E,Data!$B:$B,'Data Tables'!$C328,Data!$C:$C,'Data Tables'!EZ$4,Data!$D:$D,'Data Tables'!ES$3)),"")</f>
        <v/>
      </c>
      <c r="FA328" s="59" t="str">
        <f>IFERROR(IF(FA$4="","",SUMIFS(Data!$E:$E,Data!$B:$B,'Data Tables'!$C328,Data!$C:$C,'Data Tables'!FA$4,Data!$D:$D,'Data Tables'!ES$3)),"")</f>
        <v/>
      </c>
      <c r="FB328" s="59" t="str">
        <f>IFERROR(IF(FB$4="","",SUMIFS(Data!$E:$E,Data!$B:$B,'Data Tables'!$C328,Data!$C:$C,'Data Tables'!FB$4,Data!$D:$D,'Data Tables'!ES$3)),"")</f>
        <v/>
      </c>
      <c r="FC328" s="1"/>
      <c r="FD328" s="77">
        <f t="shared" si="552"/>
        <v>0</v>
      </c>
      <c r="FE328" s="79">
        <f t="shared" si="553"/>
        <v>0</v>
      </c>
      <c r="FF328" s="78">
        <f t="shared" si="554"/>
        <v>0</v>
      </c>
      <c r="FG328" s="78" t="str">
        <f t="shared" si="555"/>
        <v/>
      </c>
      <c r="FH328" s="78" t="str">
        <f t="shared" si="556"/>
        <v/>
      </c>
      <c r="FI328" s="78" t="str">
        <f t="shared" si="557"/>
        <v/>
      </c>
      <c r="FJ328" s="78" t="str">
        <f t="shared" si="558"/>
        <v/>
      </c>
      <c r="FK328" s="78" t="str">
        <f t="shared" si="559"/>
        <v/>
      </c>
      <c r="FL328" s="78" t="str">
        <f t="shared" si="560"/>
        <v/>
      </c>
      <c r="FM328" s="78" t="str">
        <f t="shared" si="561"/>
        <v/>
      </c>
      <c r="FN328" s="1"/>
      <c r="FO328" s="77">
        <f t="shared" si="562"/>
        <v>0</v>
      </c>
      <c r="FP328" s="79">
        <f t="shared" si="563"/>
        <v>0</v>
      </c>
      <c r="FQ328" s="78">
        <f t="shared" si="564"/>
        <v>0</v>
      </c>
      <c r="FR328" s="78" t="str">
        <f t="shared" si="565"/>
        <v/>
      </c>
      <c r="FS328" s="78" t="str">
        <f t="shared" si="566"/>
        <v/>
      </c>
      <c r="FT328" s="78" t="str">
        <f t="shared" si="567"/>
        <v/>
      </c>
      <c r="FU328" s="78" t="str">
        <f t="shared" si="568"/>
        <v/>
      </c>
      <c r="FV328" s="78" t="str">
        <f t="shared" si="569"/>
        <v/>
      </c>
      <c r="FW328" s="78" t="str">
        <f t="shared" si="570"/>
        <v/>
      </c>
      <c r="FX328" s="78" t="str">
        <f t="shared" si="571"/>
        <v/>
      </c>
      <c r="FY328" s="1"/>
      <c r="FZ328" s="61">
        <f>IFERROR(IF(FZ$4="","",SUMIFS(Data!$E:$E,Data!$B:$B,'Data Tables'!$C328,Data!$C:$C,'Data Tables'!FZ$4,Data!$D:$D,'Data Tables'!FZ$3)),"")</f>
        <v>0</v>
      </c>
      <c r="GA328" s="60">
        <f>IFERROR(IF(GA$4="","",SUMIFS(Data!$E:$E,Data!$B:$B,'Data Tables'!$C328,Data!$C:$C,'Data Tables'!GA$4,Data!$D:$D,'Data Tables'!FZ$3)),"")</f>
        <v>0</v>
      </c>
      <c r="GB328" s="59">
        <f>IFERROR(IF(GB$4="","",SUMIFS(Data!$E:$E,Data!$B:$B,'Data Tables'!$C328,Data!$C:$C,'Data Tables'!GB$4,Data!$D:$D,'Data Tables'!FZ$3)),"")</f>
        <v>0</v>
      </c>
      <c r="GC328" s="59" t="str">
        <f>IFERROR(IF(GC$4="","",SUMIFS(Data!$E:$E,Data!$B:$B,'Data Tables'!$C328,Data!$C:$C,'Data Tables'!GC$4,Data!$D:$D,'Data Tables'!FZ$3)),"")</f>
        <v/>
      </c>
      <c r="GD328" s="59" t="str">
        <f>IFERROR(IF(GD$4="","",SUMIFS(Data!$E:$E,Data!$B:$B,'Data Tables'!$C328,Data!$C:$C,'Data Tables'!GD$4,Data!$D:$D,'Data Tables'!FZ$3)),"")</f>
        <v/>
      </c>
      <c r="GE328" s="59" t="str">
        <f>IFERROR(IF(GE$4="","",SUMIFS(Data!$E:$E,Data!$B:$B,'Data Tables'!$C328,Data!$C:$C,'Data Tables'!GE$4,Data!$D:$D,'Data Tables'!FZ$3)),"")</f>
        <v/>
      </c>
      <c r="GF328" s="59" t="str">
        <f>IFERROR(IF(GF$4="","",SUMIFS(Data!$E:$E,Data!$B:$B,'Data Tables'!$C328,Data!$C:$C,'Data Tables'!GF$4,Data!$D:$D,'Data Tables'!FZ$3)),"")</f>
        <v/>
      </c>
      <c r="GG328" s="59" t="str">
        <f>IFERROR(IF(GG$4="","",SUMIFS(Data!$E:$E,Data!$B:$B,'Data Tables'!$C328,Data!$C:$C,'Data Tables'!GG$4,Data!$D:$D,'Data Tables'!FZ$3)),"")</f>
        <v/>
      </c>
      <c r="GH328" s="59" t="str">
        <f>IFERROR(IF(GH$4="","",SUMIFS(Data!$E:$E,Data!$B:$B,'Data Tables'!$C328,Data!$C:$C,'Data Tables'!GH$4,Data!$D:$D,'Data Tables'!FZ$3)),"")</f>
        <v/>
      </c>
      <c r="GI328" s="59" t="str">
        <f>IFERROR(IF(GI$4="","",SUMIFS(Data!$E:$E,Data!$B:$B,'Data Tables'!$C328,Data!$C:$C,'Data Tables'!GI$4,Data!$D:$D,'Data Tables'!FZ$3)),"")</f>
        <v/>
      </c>
      <c r="GJ328" s="1"/>
      <c r="GK328" s="61">
        <f>IFERROR(IF(GK$4="","",SUMIFS(Data!$E:$E,Data!$B:$B,'Data Tables'!$C328,Data!$C:$C,'Data Tables'!GK$4,Data!$D:$D,'Data Tables'!GK$3)),"")</f>
        <v>0</v>
      </c>
      <c r="GL328" s="60">
        <f>IFERROR(IF(GL$4="","",SUMIFS(Data!$E:$E,Data!$B:$B,'Data Tables'!$C328,Data!$C:$C,'Data Tables'!GL$4,Data!$D:$D,'Data Tables'!GK$3)),"")</f>
        <v>0</v>
      </c>
      <c r="GM328" s="59">
        <f>IFERROR(IF(GM$4="","",SUMIFS(Data!$E:$E,Data!$B:$B,'Data Tables'!$C328,Data!$C:$C,'Data Tables'!GM$4,Data!$D:$D,'Data Tables'!GK$3)),"")</f>
        <v>0</v>
      </c>
      <c r="GN328" s="59" t="str">
        <f>IFERROR(IF(GN$4="","",SUMIFS(Data!$E:$E,Data!$B:$B,'Data Tables'!$C328,Data!$C:$C,'Data Tables'!GN$4,Data!$D:$D,'Data Tables'!GK$3)),"")</f>
        <v/>
      </c>
      <c r="GO328" s="59" t="str">
        <f>IFERROR(IF(GO$4="","",SUMIFS(Data!$E:$E,Data!$B:$B,'Data Tables'!$C328,Data!$C:$C,'Data Tables'!GO$4,Data!$D:$D,'Data Tables'!GK$3)),"")</f>
        <v/>
      </c>
      <c r="GP328" s="59" t="str">
        <f>IFERROR(IF(GP$4="","",SUMIFS(Data!$E:$E,Data!$B:$B,'Data Tables'!$C328,Data!$C:$C,'Data Tables'!GP$4,Data!$D:$D,'Data Tables'!GK$3)),"")</f>
        <v/>
      </c>
      <c r="GQ328" s="59" t="str">
        <f>IFERROR(IF(GQ$4="","",SUMIFS(Data!$E:$E,Data!$B:$B,'Data Tables'!$C328,Data!$C:$C,'Data Tables'!GQ$4,Data!$D:$D,'Data Tables'!GK$3)),"")</f>
        <v/>
      </c>
      <c r="GR328" s="59" t="str">
        <f>IFERROR(IF(GR$4="","",SUMIFS(Data!$E:$E,Data!$B:$B,'Data Tables'!$C328,Data!$C:$C,'Data Tables'!GR$4,Data!$D:$D,'Data Tables'!GK$3)),"")</f>
        <v/>
      </c>
      <c r="GS328" s="59" t="str">
        <f>IFERROR(IF(GS$4="","",SUMIFS(Data!$E:$E,Data!$B:$B,'Data Tables'!$C328,Data!$C:$C,'Data Tables'!GS$4,Data!$D:$D,'Data Tables'!GK$3)),"")</f>
        <v/>
      </c>
      <c r="GT328" s="59" t="str">
        <f>IFERROR(IF(GT$4="","",SUMIFS(Data!$E:$E,Data!$B:$B,'Data Tables'!$C328,Data!$C:$C,'Data Tables'!GT$4,Data!$D:$D,'Data Tables'!GK$3)),"")</f>
        <v/>
      </c>
      <c r="GU328" s="1"/>
      <c r="GV328" s="59"/>
      <c r="GW328" s="59"/>
      <c r="GX328" s="60"/>
      <c r="GY328" s="59"/>
      <c r="GZ328" s="1"/>
      <c r="HA328" s="59"/>
      <c r="HB328" s="59"/>
      <c r="HC328" s="60"/>
      <c r="HD328" s="59"/>
      <c r="HE328" s="1"/>
      <c r="HF328" s="59"/>
      <c r="HG328" s="59"/>
      <c r="HH328" s="60"/>
      <c r="HI328" s="59"/>
      <c r="HJ328" s="1"/>
      <c r="HK328" s="59"/>
      <c r="HL328" s="59"/>
      <c r="HM328" s="60"/>
      <c r="HN328" s="59"/>
      <c r="HO328" s="1"/>
      <c r="HP328" s="59"/>
      <c r="HQ328" s="59"/>
      <c r="HR328" s="60"/>
      <c r="HS328" s="59"/>
      <c r="HT328" s="1"/>
      <c r="HU328" s="59"/>
      <c r="HV328" s="59"/>
      <c r="HW328" s="60">
        <f>SUM(HR$5:HR328)</f>
        <v>0</v>
      </c>
      <c r="HX328" s="59"/>
      <c r="HY328" s="1"/>
      <c r="HZ328" s="59"/>
      <c r="IA328" s="59"/>
      <c r="IB328" s="60"/>
      <c r="IC328" s="61"/>
      <c r="ID328" s="1"/>
      <c r="IE328" s="59"/>
      <c r="IF328" s="59"/>
      <c r="IG328" s="60"/>
      <c r="IH328" s="59"/>
      <c r="II328" s="1"/>
      <c r="IJ328" s="33"/>
      <c r="IK328" s="33"/>
      <c r="IL328" s="34"/>
      <c r="IM328" s="33"/>
      <c r="IN328" s="1"/>
      <c r="IO328" s="33"/>
      <c r="IP328" s="33"/>
      <c r="IQ328" s="34"/>
      <c r="IR328" s="33"/>
      <c r="IS328" s="1"/>
      <c r="IT328" s="33"/>
      <c r="IU328" s="33"/>
      <c r="IV328" s="34"/>
      <c r="IW328" s="33"/>
      <c r="IX328" s="1"/>
      <c r="IY328" s="33"/>
      <c r="IZ328" s="33"/>
      <c r="JA328" s="34"/>
      <c r="JB328" s="33"/>
    </row>
    <row r="329" spans="3:262" x14ac:dyDescent="0.25">
      <c r="C329" s="58">
        <f t="shared" si="572"/>
        <v>9893</v>
      </c>
      <c r="F329" s="61">
        <f>IFERROR(IF(F$4="","",SUMIFS(Data!$E:$E,Data!$B:$B,'Data Tables'!$C329,Data!$C:$C,'Data Tables'!F$4,Data!$D:$D,'Data Tables'!F$3)),"")</f>
        <v>0</v>
      </c>
      <c r="G329" s="60">
        <f>IFERROR(IF(G$4="","",SUMIFS(Data!$E:$E,Data!$B:$B,'Data Tables'!$C329,Data!$C:$C,'Data Tables'!G$4,Data!$D:$D,'Data Tables'!F$3)),"")</f>
        <v>0</v>
      </c>
      <c r="H329" s="59">
        <f>IFERROR(IF(H$4="","",SUMIFS(Data!$E:$E,Data!$B:$B,'Data Tables'!$C329,Data!$C:$C,'Data Tables'!H$4,Data!$D:$D,'Data Tables'!F$3)),"")</f>
        <v>0</v>
      </c>
      <c r="I329" s="59" t="str">
        <f>IFERROR(IF(I$4="","",SUMIFS(Data!$E:$E,Data!$B:$B,'Data Tables'!$C329,Data!$C:$C,'Data Tables'!I$4,Data!$D:$D,'Data Tables'!F$3)),"")</f>
        <v/>
      </c>
      <c r="J329" s="59" t="str">
        <f>IFERROR(IF(J$4="","",SUMIFS(Data!$E:$E,Data!$B:$B,'Data Tables'!$C329,Data!$C:$C,'Data Tables'!J$4,Data!$D:$D,'Data Tables'!F$3)),"")</f>
        <v/>
      </c>
      <c r="K329" s="59" t="str">
        <f>IFERROR(IF(K$4="","",SUMIFS(Data!$E:$E,Data!$B:$B,'Data Tables'!$C329,Data!$C:$C,'Data Tables'!K$4,Data!$D:$D,'Data Tables'!F$3)),"")</f>
        <v/>
      </c>
      <c r="L329" s="59" t="str">
        <f>IFERROR(IF(L$4="","",SUMIFS(Data!$E:$E,Data!$B:$B,'Data Tables'!$C329,Data!$C:$C,'Data Tables'!L$4,Data!$D:$D,'Data Tables'!F$3)),"")</f>
        <v/>
      </c>
      <c r="M329" s="59" t="str">
        <f>IFERROR(IF(M$4="","",SUMIFS(Data!$E:$E,Data!$B:$B,'Data Tables'!$C329,Data!$C:$C,'Data Tables'!M$4,Data!$D:$D,'Data Tables'!F$3)),"")</f>
        <v/>
      </c>
      <c r="N329" s="59" t="str">
        <f>IFERROR(IF(N$4="","",SUMIFS(Data!$E:$E,Data!$B:$B,'Data Tables'!$C329,Data!$C:$C,'Data Tables'!N$4,Data!$D:$D,'Data Tables'!F$3)),"")</f>
        <v/>
      </c>
      <c r="O329" s="59" t="str">
        <f>IFERROR(IF(O$4="","",SUMIFS(Data!$E:$E,Data!$B:$B,'Data Tables'!$C329,Data!$C:$C,'Data Tables'!O$4,Data!$D:$D,'Data Tables'!F$3)),"")</f>
        <v/>
      </c>
      <c r="P329" s="1"/>
      <c r="Q329" s="61">
        <f>IFERROR(IF(Q$4="","",SUMIFS(Data!$E:$E,Data!$B:$B,'Data Tables'!$C329,Data!$C:$C,'Data Tables'!Q$4,Data!$D:$D,'Data Tables'!Q$3)),"")</f>
        <v>0</v>
      </c>
      <c r="R329" s="60">
        <f>IFERROR(IF(R$4="","",SUMIFS(Data!$E:$E,Data!$B:$B,'Data Tables'!$C329,Data!$C:$C,'Data Tables'!R$4,Data!$D:$D,'Data Tables'!Q$3)),"")</f>
        <v>0</v>
      </c>
      <c r="S329" s="59">
        <f>IFERROR(IF(S$4="","",SUMIFS(Data!$E:$E,Data!$B:$B,'Data Tables'!$C329,Data!$C:$C,'Data Tables'!S$4,Data!$D:$D,'Data Tables'!Q$3)),"")</f>
        <v>0</v>
      </c>
      <c r="T329" s="59" t="str">
        <f>IFERROR(IF(T$4="","",SUMIFS(Data!$E:$E,Data!$B:$B,'Data Tables'!$C329,Data!$C:$C,'Data Tables'!T$4,Data!$D:$D,'Data Tables'!Q$3)),"")</f>
        <v/>
      </c>
      <c r="U329" s="59" t="str">
        <f>IFERROR(IF(U$4="","",SUMIFS(Data!$E:$E,Data!$B:$B,'Data Tables'!$C329,Data!$C:$C,'Data Tables'!U$4,Data!$D:$D,'Data Tables'!Q$3)),"")</f>
        <v/>
      </c>
      <c r="V329" s="59" t="str">
        <f>IFERROR(IF(V$4="","",SUMIFS(Data!$E:$E,Data!$B:$B,'Data Tables'!$C329,Data!$C:$C,'Data Tables'!V$4,Data!$D:$D,'Data Tables'!Q$3)),"")</f>
        <v/>
      </c>
      <c r="W329" s="59" t="str">
        <f>IFERROR(IF(W$4="","",SUMIFS(Data!$E:$E,Data!$B:$B,'Data Tables'!$C329,Data!$C:$C,'Data Tables'!W$4,Data!$D:$D,'Data Tables'!Q$3)),"")</f>
        <v/>
      </c>
      <c r="X329" s="59" t="str">
        <f>IFERROR(IF(X$4="","",SUMIFS(Data!$E:$E,Data!$B:$B,'Data Tables'!$C329,Data!$C:$C,'Data Tables'!X$4,Data!$D:$D,'Data Tables'!Q$3)),"")</f>
        <v/>
      </c>
      <c r="Y329" s="59" t="str">
        <f>IFERROR(IF(Y$4="","",SUMIFS(Data!$E:$E,Data!$B:$B,'Data Tables'!$C329,Data!$C:$C,'Data Tables'!Y$4,Data!$D:$D,'Data Tables'!Q$3)),"")</f>
        <v/>
      </c>
      <c r="Z329" s="59" t="str">
        <f>IFERROR(IF(Z$4="","",SUMIFS(Data!$E:$E,Data!$B:$B,'Data Tables'!$C329,Data!$C:$C,'Data Tables'!Z$4,Data!$D:$D,'Data Tables'!Q$3)),"")</f>
        <v/>
      </c>
      <c r="AA329" s="1"/>
      <c r="AB329" s="61">
        <f>IFERROR(IF(AB$4="","",SUMIFS(Data!$E:$E,Data!$B:$B,'Data Tables'!$C329,Data!$C:$C,'Data Tables'!AB$4,Data!$D:$D,'Data Tables'!AB$3)),"")</f>
        <v>0</v>
      </c>
      <c r="AC329" s="60">
        <f>IFERROR(IF(AC$4="","",SUMIFS(Data!$E:$E,Data!$B:$B,'Data Tables'!$C329,Data!$C:$C,'Data Tables'!AC$4,Data!$D:$D,'Data Tables'!AB$3)),"")</f>
        <v>0</v>
      </c>
      <c r="AD329" s="59">
        <f>IFERROR(IF(AD$4="","",SUMIFS(Data!$E:$E,Data!$B:$B,'Data Tables'!$C329,Data!$C:$C,'Data Tables'!AD$4,Data!$D:$D,'Data Tables'!AB$3)),"")</f>
        <v>0</v>
      </c>
      <c r="AE329" s="59" t="str">
        <f>IFERROR(IF(AE$4="","",SUMIFS(Data!$E:$E,Data!$B:$B,'Data Tables'!$C329,Data!$C:$C,'Data Tables'!AE$4,Data!$D:$D,'Data Tables'!AB$3)),"")</f>
        <v/>
      </c>
      <c r="AF329" s="59" t="str">
        <f>IFERROR(IF(AF$4="","",SUMIFS(Data!$E:$E,Data!$B:$B,'Data Tables'!$C329,Data!$C:$C,'Data Tables'!AF$4,Data!$D:$D,'Data Tables'!AB$3)),"")</f>
        <v/>
      </c>
      <c r="AG329" s="59" t="str">
        <f>IFERROR(IF(AG$4="","",SUMIFS(Data!$E:$E,Data!$B:$B,'Data Tables'!$C329,Data!$C:$C,'Data Tables'!AG$4,Data!$D:$D,'Data Tables'!AB$3)),"")</f>
        <v/>
      </c>
      <c r="AH329" s="59" t="str">
        <f>IFERROR(IF(AH$4="","",SUMIFS(Data!$E:$E,Data!$B:$B,'Data Tables'!$C329,Data!$C:$C,'Data Tables'!AH$4,Data!$D:$D,'Data Tables'!AB$3)),"")</f>
        <v/>
      </c>
      <c r="AI329" s="59" t="str">
        <f>IFERROR(IF(AI$4="","",SUMIFS(Data!$E:$E,Data!$B:$B,'Data Tables'!$C329,Data!$C:$C,'Data Tables'!AI$4,Data!$D:$D,'Data Tables'!AB$3)),"")</f>
        <v/>
      </c>
      <c r="AJ329" s="59" t="str">
        <f>IFERROR(IF(AJ$4="","",SUMIFS(Data!$E:$E,Data!$B:$B,'Data Tables'!$C329,Data!$C:$C,'Data Tables'!AJ$4,Data!$D:$D,'Data Tables'!AB$3)),"")</f>
        <v/>
      </c>
      <c r="AK329" s="59" t="str">
        <f>IFERROR(IF(AK$4="","",SUMIFS(Data!$E:$E,Data!$B:$B,'Data Tables'!$C329,Data!$C:$C,'Data Tables'!AK$4,Data!$D:$D,'Data Tables'!AB$3)),"")</f>
        <v/>
      </c>
      <c r="AL329" s="1"/>
      <c r="AM329" s="61">
        <f>IFERROR(IF(AM$4="","",SUMIFS(Data!$E:$E,Data!$B:$B,'Data Tables'!$C329,Data!$C:$C,'Data Tables'!AM$4,Data!$D:$D,'Data Tables'!AM$3)),"")</f>
        <v>0</v>
      </c>
      <c r="AN329" s="60">
        <f>IFERROR(IF(AN$4="","",SUMIFS(Data!$E:$E,Data!$B:$B,'Data Tables'!$C329,Data!$C:$C,'Data Tables'!AN$4,Data!$D:$D,'Data Tables'!AM$3)),"")</f>
        <v>0</v>
      </c>
      <c r="AO329" s="59">
        <f>IFERROR(IF(AO$4="","",SUMIFS(Data!$E:$E,Data!$B:$B,'Data Tables'!$C329,Data!$C:$C,'Data Tables'!AO$4,Data!$D:$D,'Data Tables'!AM$3)),"")</f>
        <v>0</v>
      </c>
      <c r="AP329" s="59" t="str">
        <f>IFERROR(IF(AP$4="","",SUMIFS(Data!$E:$E,Data!$B:$B,'Data Tables'!$C329,Data!$C:$C,'Data Tables'!AP$4,Data!$D:$D,'Data Tables'!AM$3)),"")</f>
        <v/>
      </c>
      <c r="AQ329" s="59" t="str">
        <f>IFERROR(IF(AQ$4="","",SUMIFS(Data!$E:$E,Data!$B:$B,'Data Tables'!$C329,Data!$C:$C,'Data Tables'!AQ$4,Data!$D:$D,'Data Tables'!AM$3)),"")</f>
        <v/>
      </c>
      <c r="AR329" s="59" t="str">
        <f>IFERROR(IF(AR$4="","",SUMIFS(Data!$E:$E,Data!$B:$B,'Data Tables'!$C329,Data!$C:$C,'Data Tables'!AR$4,Data!$D:$D,'Data Tables'!AM$3)),"")</f>
        <v/>
      </c>
      <c r="AS329" s="59" t="str">
        <f>IFERROR(IF(AS$4="","",SUMIFS(Data!$E:$E,Data!$B:$B,'Data Tables'!$C329,Data!$C:$C,'Data Tables'!AS$4,Data!$D:$D,'Data Tables'!AM$3)),"")</f>
        <v/>
      </c>
      <c r="AT329" s="59" t="str">
        <f>IFERROR(IF(AT$4="","",SUMIFS(Data!$E:$E,Data!$B:$B,'Data Tables'!$C329,Data!$C:$C,'Data Tables'!AT$4,Data!$D:$D,'Data Tables'!AM$3)),"")</f>
        <v/>
      </c>
      <c r="AU329" s="59" t="str">
        <f>IFERROR(IF(AU$4="","",SUMIFS(Data!$E:$E,Data!$B:$B,'Data Tables'!$C329,Data!$C:$C,'Data Tables'!AU$4,Data!$D:$D,'Data Tables'!AM$3)),"")</f>
        <v/>
      </c>
      <c r="AV329" s="59" t="str">
        <f>IFERROR(IF(AV$4="","",SUMIFS(Data!$E:$E,Data!$B:$B,'Data Tables'!$C329,Data!$C:$C,'Data Tables'!AV$4,Data!$D:$D,'Data Tables'!AM$3)),"")</f>
        <v/>
      </c>
      <c r="AW329" s="1"/>
      <c r="AX329" s="74">
        <f t="shared" si="502"/>
        <v>0</v>
      </c>
      <c r="AY329" s="75">
        <f t="shared" si="503"/>
        <v>0</v>
      </c>
      <c r="AZ329" s="76">
        <f t="shared" si="504"/>
        <v>0</v>
      </c>
      <c r="BA329" s="76" t="str">
        <f t="shared" si="505"/>
        <v/>
      </c>
      <c r="BB329" s="76" t="str">
        <f t="shared" si="506"/>
        <v/>
      </c>
      <c r="BC329" s="76" t="str">
        <f t="shared" si="507"/>
        <v/>
      </c>
      <c r="BD329" s="76" t="str">
        <f t="shared" si="508"/>
        <v/>
      </c>
      <c r="BE329" s="76" t="str">
        <f t="shared" si="509"/>
        <v/>
      </c>
      <c r="BF329" s="76" t="str">
        <f t="shared" si="510"/>
        <v/>
      </c>
      <c r="BG329" s="76" t="str">
        <f t="shared" si="511"/>
        <v/>
      </c>
      <c r="BH329" s="1"/>
      <c r="BI329" s="61">
        <f>IFERROR(IF(BI$4="","",SUMIFS(Data!$E:$E,Data!$B:$B,'Data Tables'!$C329,Data!$C:$C,'Data Tables'!BI$4,Data!$D:$D,'Data Tables'!BI$3)),"")</f>
        <v>0</v>
      </c>
      <c r="BJ329" s="60">
        <f>IFERROR(IF(BJ$4="","",SUMIFS(Data!$E:$E,Data!$B:$B,'Data Tables'!$C329,Data!$C:$C,'Data Tables'!BJ$4,Data!$D:$D,'Data Tables'!BI$3)),"")</f>
        <v>0</v>
      </c>
      <c r="BK329" s="59">
        <f>IFERROR(IF(BK$4="","",SUMIFS(Data!$E:$E,Data!$B:$B,'Data Tables'!$C329,Data!$C:$C,'Data Tables'!BK$4,Data!$D:$D,'Data Tables'!BI$3)),"")</f>
        <v>0</v>
      </c>
      <c r="BL329" s="59" t="str">
        <f>IFERROR(IF(BL$4="","",SUMIFS(Data!$E:$E,Data!$B:$B,'Data Tables'!$C329,Data!$C:$C,'Data Tables'!BL$4,Data!$D:$D,'Data Tables'!BI$3)),"")</f>
        <v/>
      </c>
      <c r="BM329" s="59" t="str">
        <f>IFERROR(IF(BM$4="","",SUMIFS(Data!$E:$E,Data!$B:$B,'Data Tables'!$C329,Data!$C:$C,'Data Tables'!BM$4,Data!$D:$D,'Data Tables'!BI$3)),"")</f>
        <v/>
      </c>
      <c r="BN329" s="59" t="str">
        <f>IFERROR(IF(BN$4="","",SUMIFS(Data!$E:$E,Data!$B:$B,'Data Tables'!$C329,Data!$C:$C,'Data Tables'!BN$4,Data!$D:$D,'Data Tables'!BI$3)),"")</f>
        <v/>
      </c>
      <c r="BO329" s="59" t="str">
        <f>IFERROR(IF(BO$4="","",SUMIFS(Data!$E:$E,Data!$B:$B,'Data Tables'!$C329,Data!$C:$C,'Data Tables'!BO$4,Data!$D:$D,'Data Tables'!BI$3)),"")</f>
        <v/>
      </c>
      <c r="BP329" s="59" t="str">
        <f>IFERROR(IF(BP$4="","",SUMIFS(Data!$E:$E,Data!$B:$B,'Data Tables'!$C329,Data!$C:$C,'Data Tables'!BP$4,Data!$D:$D,'Data Tables'!BI$3)),"")</f>
        <v/>
      </c>
      <c r="BQ329" s="59" t="str">
        <f>IFERROR(IF(BQ$4="","",SUMIFS(Data!$E:$E,Data!$B:$B,'Data Tables'!$C329,Data!$C:$C,'Data Tables'!BQ$4,Data!$D:$D,'Data Tables'!BI$3)),"")</f>
        <v/>
      </c>
      <c r="BR329" s="59" t="str">
        <f>IFERROR(IF(BR$4="","",SUMIFS(Data!$E:$E,Data!$B:$B,'Data Tables'!$C329,Data!$C:$C,'Data Tables'!BR$4,Data!$D:$D,'Data Tables'!BI$3)),"")</f>
        <v/>
      </c>
      <c r="BS329" s="1"/>
      <c r="BT329" s="74">
        <f t="shared" si="512"/>
        <v>0</v>
      </c>
      <c r="BU329" s="79">
        <f t="shared" si="513"/>
        <v>0</v>
      </c>
      <c r="BV329" s="78">
        <f t="shared" si="514"/>
        <v>0</v>
      </c>
      <c r="BW329" s="78" t="str">
        <f t="shared" si="515"/>
        <v/>
      </c>
      <c r="BX329" s="78" t="str">
        <f t="shared" si="516"/>
        <v/>
      </c>
      <c r="BY329" s="78" t="str">
        <f t="shared" si="517"/>
        <v/>
      </c>
      <c r="BZ329" s="78" t="str">
        <f t="shared" si="518"/>
        <v/>
      </c>
      <c r="CA329" s="78" t="str">
        <f t="shared" si="519"/>
        <v/>
      </c>
      <c r="CB329" s="78" t="str">
        <f t="shared" si="520"/>
        <v/>
      </c>
      <c r="CC329" s="78" t="str">
        <f t="shared" si="521"/>
        <v/>
      </c>
      <c r="CD329" s="1"/>
      <c r="CE329" s="61">
        <f>IFERROR(IF(CE$4="","",SUMIFS(Data!$E:$E,Data!$B:$B,'Data Tables'!$C329,Data!$C:$C,'Data Tables'!CE$4,Data!$D:$D,'Data Tables'!CE$3)),"")</f>
        <v>0</v>
      </c>
      <c r="CF329" s="60">
        <f>IFERROR(IF(CF$4="","",SUMIFS(Data!$E:$E,Data!$B:$B,'Data Tables'!$C329,Data!$C:$C,'Data Tables'!CF$4,Data!$D:$D,'Data Tables'!CE$3)),"")</f>
        <v>0</v>
      </c>
      <c r="CG329" s="59">
        <f>IFERROR(IF(CG$4="","",SUMIFS(Data!$E:$E,Data!$B:$B,'Data Tables'!$C329,Data!$C:$C,'Data Tables'!CG$4,Data!$D:$D,'Data Tables'!CE$3)),"")</f>
        <v>0</v>
      </c>
      <c r="CH329" s="59" t="str">
        <f>IFERROR(IF(CH$4="","",SUMIFS(Data!$E:$E,Data!$B:$B,'Data Tables'!$C329,Data!$C:$C,'Data Tables'!CH$4,Data!$D:$D,'Data Tables'!CE$3)),"")</f>
        <v/>
      </c>
      <c r="CI329" s="59" t="str">
        <f>IFERROR(IF(CI$4="","",SUMIFS(Data!$E:$E,Data!$B:$B,'Data Tables'!$C329,Data!$C:$C,'Data Tables'!CI$4,Data!$D:$D,'Data Tables'!CE$3)),"")</f>
        <v/>
      </c>
      <c r="CJ329" s="59" t="str">
        <f>IFERROR(IF(CJ$4="","",SUMIFS(Data!$E:$E,Data!$B:$B,'Data Tables'!$C329,Data!$C:$C,'Data Tables'!CJ$4,Data!$D:$D,'Data Tables'!CE$3)),"")</f>
        <v/>
      </c>
      <c r="CK329" s="59" t="str">
        <f>IFERROR(IF(CK$4="","",SUMIFS(Data!$E:$E,Data!$B:$B,'Data Tables'!$C329,Data!$C:$C,'Data Tables'!CK$4,Data!$D:$D,'Data Tables'!CE$3)),"")</f>
        <v/>
      </c>
      <c r="CL329" s="59" t="str">
        <f>IFERROR(IF(CL$4="","",SUMIFS(Data!$E:$E,Data!$B:$B,'Data Tables'!$C329,Data!$C:$C,'Data Tables'!CL$4,Data!$D:$D,'Data Tables'!CE$3)),"")</f>
        <v/>
      </c>
      <c r="CM329" s="59" t="str">
        <f>IFERROR(IF(CM$4="","",SUMIFS(Data!$E:$E,Data!$B:$B,'Data Tables'!$C329,Data!$C:$C,'Data Tables'!CM$4,Data!$D:$D,'Data Tables'!CE$3)),"")</f>
        <v/>
      </c>
      <c r="CN329" s="59" t="str">
        <f>IFERROR(IF(CN$4="","",SUMIFS(Data!$E:$E,Data!$B:$B,'Data Tables'!$C329,Data!$C:$C,'Data Tables'!CN$4,Data!$D:$D,'Data Tables'!CE$3)),"")</f>
        <v/>
      </c>
      <c r="CO329" s="1"/>
      <c r="CP329" s="61">
        <f>IFERROR(IF(CP$4="","",SUMIFS(Data!$E:$E,Data!$B:$B,'Data Tables'!$C329,Data!$C:$C,'Data Tables'!CP$4,Data!$D:$D,'Data Tables'!CP$3)),"")</f>
        <v>0</v>
      </c>
      <c r="CQ329" s="60">
        <f>IFERROR(IF(CQ$4="","",SUMIFS(Data!$E:$E,Data!$B:$B,'Data Tables'!$C329,Data!$C:$C,'Data Tables'!CQ$4,Data!$D:$D,'Data Tables'!CP$3)),"")</f>
        <v>0</v>
      </c>
      <c r="CR329" s="59">
        <f>IFERROR(IF(CR$4="","",SUMIFS(Data!$E:$E,Data!$B:$B,'Data Tables'!$C329,Data!$C:$C,'Data Tables'!CR$4,Data!$D:$D,'Data Tables'!CP$3)),"")</f>
        <v>0</v>
      </c>
      <c r="CS329" s="59" t="str">
        <f>IFERROR(IF(CS$4="","",SUMIFS(Data!$E:$E,Data!$B:$B,'Data Tables'!$C329,Data!$C:$C,'Data Tables'!CS$4,Data!$D:$D,'Data Tables'!CP$3)),"")</f>
        <v/>
      </c>
      <c r="CT329" s="59" t="str">
        <f>IFERROR(IF(CT$4="","",SUMIFS(Data!$E:$E,Data!$B:$B,'Data Tables'!$C329,Data!$C:$C,'Data Tables'!CT$4,Data!$D:$D,'Data Tables'!CP$3)),"")</f>
        <v/>
      </c>
      <c r="CU329" s="59" t="str">
        <f>IFERROR(IF(CU$4="","",SUMIFS(Data!$E:$E,Data!$B:$B,'Data Tables'!$C329,Data!$C:$C,'Data Tables'!CU$4,Data!$D:$D,'Data Tables'!CP$3)),"")</f>
        <v/>
      </c>
      <c r="CV329" s="59" t="str">
        <f>IFERROR(IF(CV$4="","",SUMIFS(Data!$E:$E,Data!$B:$B,'Data Tables'!$C329,Data!$C:$C,'Data Tables'!CV$4,Data!$D:$D,'Data Tables'!CP$3)),"")</f>
        <v/>
      </c>
      <c r="CW329" s="59" t="str">
        <f>IFERROR(IF(CW$4="","",SUMIFS(Data!$E:$E,Data!$B:$B,'Data Tables'!$C329,Data!$C:$C,'Data Tables'!CW$4,Data!$D:$D,'Data Tables'!CP$3)),"")</f>
        <v/>
      </c>
      <c r="CX329" s="59" t="str">
        <f>IFERROR(IF(CX$4="","",SUMIFS(Data!$E:$E,Data!$B:$B,'Data Tables'!$C329,Data!$C:$C,'Data Tables'!CX$4,Data!$D:$D,'Data Tables'!CP$3)),"")</f>
        <v/>
      </c>
      <c r="CY329" s="59" t="str">
        <f>IFERROR(IF(CY$4="","",SUMIFS(Data!$E:$E,Data!$B:$B,'Data Tables'!$C329,Data!$C:$C,'Data Tables'!CY$4,Data!$D:$D,'Data Tables'!CP$3)),"")</f>
        <v/>
      </c>
      <c r="CZ329" s="1"/>
      <c r="DA329" s="77">
        <f t="shared" si="522"/>
        <v>0</v>
      </c>
      <c r="DB329" s="79">
        <f t="shared" si="523"/>
        <v>0</v>
      </c>
      <c r="DC329" s="78">
        <f t="shared" si="524"/>
        <v>0</v>
      </c>
      <c r="DD329" s="78" t="str">
        <f t="shared" si="525"/>
        <v/>
      </c>
      <c r="DE329" s="78" t="str">
        <f t="shared" si="526"/>
        <v/>
      </c>
      <c r="DF329" s="78" t="str">
        <f t="shared" si="527"/>
        <v/>
      </c>
      <c r="DG329" s="78" t="str">
        <f t="shared" si="528"/>
        <v/>
      </c>
      <c r="DH329" s="78" t="str">
        <f t="shared" si="529"/>
        <v/>
      </c>
      <c r="DI329" s="78" t="str">
        <f t="shared" si="530"/>
        <v/>
      </c>
      <c r="DJ329" s="78" t="str">
        <f t="shared" si="531"/>
        <v/>
      </c>
      <c r="DK329" s="1"/>
      <c r="DL329" s="77">
        <f t="shared" si="532"/>
        <v>0</v>
      </c>
      <c r="DM329" s="79">
        <f t="shared" si="533"/>
        <v>0</v>
      </c>
      <c r="DN329" s="78">
        <f t="shared" si="534"/>
        <v>0</v>
      </c>
      <c r="DO329" s="78" t="str">
        <f t="shared" si="535"/>
        <v/>
      </c>
      <c r="DP329" s="78" t="str">
        <f t="shared" si="536"/>
        <v/>
      </c>
      <c r="DQ329" s="78" t="str">
        <f t="shared" si="537"/>
        <v/>
      </c>
      <c r="DR329" s="78" t="str">
        <f t="shared" si="538"/>
        <v/>
      </c>
      <c r="DS329" s="78" t="str">
        <f t="shared" si="539"/>
        <v/>
      </c>
      <c r="DT329" s="78" t="str">
        <f t="shared" si="540"/>
        <v/>
      </c>
      <c r="DU329" s="78" t="str">
        <f t="shared" si="541"/>
        <v/>
      </c>
      <c r="DV329" s="1"/>
      <c r="DW329" s="61">
        <f>IFERROR(IF(DW$4="","",SUMIFS(Data!$E:$E,Data!$B:$B,'Data Tables'!$C329,Data!$C:$C,'Data Tables'!DW$4,Data!$D:$D,'Data Tables'!DW$3)),"")</f>
        <v>0</v>
      </c>
      <c r="DX329" s="60">
        <f>IFERROR(IF(DX$4="","",SUMIFS(Data!$E:$E,Data!$B:$B,'Data Tables'!$C329,Data!$C:$C,'Data Tables'!DX$4,Data!$D:$D,'Data Tables'!DW$3)),"")</f>
        <v>0</v>
      </c>
      <c r="DY329" s="59">
        <f>IFERROR(IF(DY$4="","",SUMIFS(Data!$E:$E,Data!$B:$B,'Data Tables'!$C329,Data!$C:$C,'Data Tables'!DY$4,Data!$D:$D,'Data Tables'!DW$3)),"")</f>
        <v>0</v>
      </c>
      <c r="DZ329" s="59" t="str">
        <f>IFERROR(IF(DZ$4="","",SUMIFS(Data!$E:$E,Data!$B:$B,'Data Tables'!$C329,Data!$C:$C,'Data Tables'!DZ$4,Data!$D:$D,'Data Tables'!DW$3)),"")</f>
        <v/>
      </c>
      <c r="EA329" s="59" t="str">
        <f>IFERROR(IF(EA$4="","",SUMIFS(Data!$E:$E,Data!$B:$B,'Data Tables'!$C329,Data!$C:$C,'Data Tables'!EA$4,Data!$D:$D,'Data Tables'!DW$3)),"")</f>
        <v/>
      </c>
      <c r="EB329" s="59" t="str">
        <f>IFERROR(IF(EB$4="","",SUMIFS(Data!$E:$E,Data!$B:$B,'Data Tables'!$C329,Data!$C:$C,'Data Tables'!EB$4,Data!$D:$D,'Data Tables'!DW$3)),"")</f>
        <v/>
      </c>
      <c r="EC329" s="59" t="str">
        <f>IFERROR(IF(EC$4="","",SUMIFS(Data!$E:$E,Data!$B:$B,'Data Tables'!$C329,Data!$C:$C,'Data Tables'!EC$4,Data!$D:$D,'Data Tables'!DW$3)),"")</f>
        <v/>
      </c>
      <c r="ED329" s="59" t="str">
        <f>IFERROR(IF(ED$4="","",SUMIFS(Data!$E:$E,Data!$B:$B,'Data Tables'!$C329,Data!$C:$C,'Data Tables'!ED$4,Data!$D:$D,'Data Tables'!DW$3)),"")</f>
        <v/>
      </c>
      <c r="EE329" s="59" t="str">
        <f>IFERROR(IF(EE$4="","",SUMIFS(Data!$E:$E,Data!$B:$B,'Data Tables'!$C329,Data!$C:$C,'Data Tables'!EE$4,Data!$D:$D,'Data Tables'!DW$3)),"")</f>
        <v/>
      </c>
      <c r="EF329" s="59" t="str">
        <f>IFERROR(IF(EF$4="","",SUMIFS(Data!$E:$E,Data!$B:$B,'Data Tables'!$C329,Data!$C:$C,'Data Tables'!EF$4,Data!$D:$D,'Data Tables'!DW$3)),"")</f>
        <v/>
      </c>
      <c r="EG329" s="1"/>
      <c r="EH329" s="77">
        <f t="shared" si="542"/>
        <v>0</v>
      </c>
      <c r="EI329" s="79">
        <f t="shared" si="543"/>
        <v>0</v>
      </c>
      <c r="EJ329" s="78">
        <f t="shared" si="544"/>
        <v>0</v>
      </c>
      <c r="EK329" s="78" t="str">
        <f t="shared" si="545"/>
        <v/>
      </c>
      <c r="EL329" s="78" t="str">
        <f t="shared" si="546"/>
        <v/>
      </c>
      <c r="EM329" s="78" t="str">
        <f t="shared" si="547"/>
        <v/>
      </c>
      <c r="EN329" s="78" t="str">
        <f t="shared" si="548"/>
        <v/>
      </c>
      <c r="EO329" s="78" t="str">
        <f t="shared" si="549"/>
        <v/>
      </c>
      <c r="EP329" s="78" t="str">
        <f t="shared" si="550"/>
        <v/>
      </c>
      <c r="EQ329" s="78" t="str">
        <f t="shared" si="551"/>
        <v/>
      </c>
      <c r="ER329" s="1"/>
      <c r="ES329" s="61">
        <f>IFERROR(IF(ES$4="","",SUMIFS(Data!$E:$E,Data!$B:$B,'Data Tables'!$C329,Data!$C:$C,'Data Tables'!ES$4,Data!$D:$D,'Data Tables'!ES$3)),"")</f>
        <v>0</v>
      </c>
      <c r="ET329" s="60">
        <f>IFERROR(IF(ET$4="","",SUMIFS(Data!$E:$E,Data!$B:$B,'Data Tables'!$C329,Data!$C:$C,'Data Tables'!ET$4,Data!$D:$D,'Data Tables'!ES$3)),"")</f>
        <v>0</v>
      </c>
      <c r="EU329" s="59">
        <f>IFERROR(IF(EU$4="","",SUMIFS(Data!$E:$E,Data!$B:$B,'Data Tables'!$C329,Data!$C:$C,'Data Tables'!EU$4,Data!$D:$D,'Data Tables'!ES$3)),"")</f>
        <v>0</v>
      </c>
      <c r="EV329" s="59" t="str">
        <f>IFERROR(IF(EV$4="","",SUMIFS(Data!$E:$E,Data!$B:$B,'Data Tables'!$C329,Data!$C:$C,'Data Tables'!EV$4,Data!$D:$D,'Data Tables'!ES$3)),"")</f>
        <v/>
      </c>
      <c r="EW329" s="59" t="str">
        <f>IFERROR(IF(EW$4="","",SUMIFS(Data!$E:$E,Data!$B:$B,'Data Tables'!$C329,Data!$C:$C,'Data Tables'!EW$4,Data!$D:$D,'Data Tables'!ES$3)),"")</f>
        <v/>
      </c>
      <c r="EX329" s="59" t="str">
        <f>IFERROR(IF(EX$4="","",SUMIFS(Data!$E:$E,Data!$B:$B,'Data Tables'!$C329,Data!$C:$C,'Data Tables'!EX$4,Data!$D:$D,'Data Tables'!ES$3)),"")</f>
        <v/>
      </c>
      <c r="EY329" s="59" t="str">
        <f>IFERROR(IF(EY$4="","",SUMIFS(Data!$E:$E,Data!$B:$B,'Data Tables'!$C329,Data!$C:$C,'Data Tables'!EY$4,Data!$D:$D,'Data Tables'!ES$3)),"")</f>
        <v/>
      </c>
      <c r="EZ329" s="59" t="str">
        <f>IFERROR(IF(EZ$4="","",SUMIFS(Data!$E:$E,Data!$B:$B,'Data Tables'!$C329,Data!$C:$C,'Data Tables'!EZ$4,Data!$D:$D,'Data Tables'!ES$3)),"")</f>
        <v/>
      </c>
      <c r="FA329" s="59" t="str">
        <f>IFERROR(IF(FA$4="","",SUMIFS(Data!$E:$E,Data!$B:$B,'Data Tables'!$C329,Data!$C:$C,'Data Tables'!FA$4,Data!$D:$D,'Data Tables'!ES$3)),"")</f>
        <v/>
      </c>
      <c r="FB329" s="59" t="str">
        <f>IFERROR(IF(FB$4="","",SUMIFS(Data!$E:$E,Data!$B:$B,'Data Tables'!$C329,Data!$C:$C,'Data Tables'!FB$4,Data!$D:$D,'Data Tables'!ES$3)),"")</f>
        <v/>
      </c>
      <c r="FC329" s="1"/>
      <c r="FD329" s="77">
        <f t="shared" si="552"/>
        <v>0</v>
      </c>
      <c r="FE329" s="79">
        <f t="shared" si="553"/>
        <v>0</v>
      </c>
      <c r="FF329" s="78">
        <f t="shared" si="554"/>
        <v>0</v>
      </c>
      <c r="FG329" s="78" t="str">
        <f t="shared" si="555"/>
        <v/>
      </c>
      <c r="FH329" s="78" t="str">
        <f t="shared" si="556"/>
        <v/>
      </c>
      <c r="FI329" s="78" t="str">
        <f t="shared" si="557"/>
        <v/>
      </c>
      <c r="FJ329" s="78" t="str">
        <f t="shared" si="558"/>
        <v/>
      </c>
      <c r="FK329" s="78" t="str">
        <f t="shared" si="559"/>
        <v/>
      </c>
      <c r="FL329" s="78" t="str">
        <f t="shared" si="560"/>
        <v/>
      </c>
      <c r="FM329" s="78" t="str">
        <f t="shared" si="561"/>
        <v/>
      </c>
      <c r="FN329" s="1"/>
      <c r="FO329" s="77">
        <f t="shared" si="562"/>
        <v>0</v>
      </c>
      <c r="FP329" s="79">
        <f t="shared" si="563"/>
        <v>0</v>
      </c>
      <c r="FQ329" s="78">
        <f t="shared" si="564"/>
        <v>0</v>
      </c>
      <c r="FR329" s="78" t="str">
        <f t="shared" si="565"/>
        <v/>
      </c>
      <c r="FS329" s="78" t="str">
        <f t="shared" si="566"/>
        <v/>
      </c>
      <c r="FT329" s="78" t="str">
        <f t="shared" si="567"/>
        <v/>
      </c>
      <c r="FU329" s="78" t="str">
        <f t="shared" si="568"/>
        <v/>
      </c>
      <c r="FV329" s="78" t="str">
        <f t="shared" si="569"/>
        <v/>
      </c>
      <c r="FW329" s="78" t="str">
        <f t="shared" si="570"/>
        <v/>
      </c>
      <c r="FX329" s="78" t="str">
        <f t="shared" si="571"/>
        <v/>
      </c>
      <c r="FY329" s="1"/>
      <c r="FZ329" s="61">
        <f>IFERROR(IF(FZ$4="","",SUMIFS(Data!$E:$E,Data!$B:$B,'Data Tables'!$C329,Data!$C:$C,'Data Tables'!FZ$4,Data!$D:$D,'Data Tables'!FZ$3)),"")</f>
        <v>0</v>
      </c>
      <c r="GA329" s="60">
        <f>IFERROR(IF(GA$4="","",SUMIFS(Data!$E:$E,Data!$B:$B,'Data Tables'!$C329,Data!$C:$C,'Data Tables'!GA$4,Data!$D:$D,'Data Tables'!FZ$3)),"")</f>
        <v>0</v>
      </c>
      <c r="GB329" s="59">
        <f>IFERROR(IF(GB$4="","",SUMIFS(Data!$E:$E,Data!$B:$B,'Data Tables'!$C329,Data!$C:$C,'Data Tables'!GB$4,Data!$D:$D,'Data Tables'!FZ$3)),"")</f>
        <v>0</v>
      </c>
      <c r="GC329" s="59" t="str">
        <f>IFERROR(IF(GC$4="","",SUMIFS(Data!$E:$E,Data!$B:$B,'Data Tables'!$C329,Data!$C:$C,'Data Tables'!GC$4,Data!$D:$D,'Data Tables'!FZ$3)),"")</f>
        <v/>
      </c>
      <c r="GD329" s="59" t="str">
        <f>IFERROR(IF(GD$4="","",SUMIFS(Data!$E:$E,Data!$B:$B,'Data Tables'!$C329,Data!$C:$C,'Data Tables'!GD$4,Data!$D:$D,'Data Tables'!FZ$3)),"")</f>
        <v/>
      </c>
      <c r="GE329" s="59" t="str">
        <f>IFERROR(IF(GE$4="","",SUMIFS(Data!$E:$E,Data!$B:$B,'Data Tables'!$C329,Data!$C:$C,'Data Tables'!GE$4,Data!$D:$D,'Data Tables'!FZ$3)),"")</f>
        <v/>
      </c>
      <c r="GF329" s="59" t="str">
        <f>IFERROR(IF(GF$4="","",SUMIFS(Data!$E:$E,Data!$B:$B,'Data Tables'!$C329,Data!$C:$C,'Data Tables'!GF$4,Data!$D:$D,'Data Tables'!FZ$3)),"")</f>
        <v/>
      </c>
      <c r="GG329" s="59" t="str">
        <f>IFERROR(IF(GG$4="","",SUMIFS(Data!$E:$E,Data!$B:$B,'Data Tables'!$C329,Data!$C:$C,'Data Tables'!GG$4,Data!$D:$D,'Data Tables'!FZ$3)),"")</f>
        <v/>
      </c>
      <c r="GH329" s="59" t="str">
        <f>IFERROR(IF(GH$4="","",SUMIFS(Data!$E:$E,Data!$B:$B,'Data Tables'!$C329,Data!$C:$C,'Data Tables'!GH$4,Data!$D:$D,'Data Tables'!FZ$3)),"")</f>
        <v/>
      </c>
      <c r="GI329" s="59" t="str">
        <f>IFERROR(IF(GI$4="","",SUMIFS(Data!$E:$E,Data!$B:$B,'Data Tables'!$C329,Data!$C:$C,'Data Tables'!GI$4,Data!$D:$D,'Data Tables'!FZ$3)),"")</f>
        <v/>
      </c>
      <c r="GJ329" s="1"/>
      <c r="GK329" s="61">
        <f>IFERROR(IF(GK$4="","",SUMIFS(Data!$E:$E,Data!$B:$B,'Data Tables'!$C329,Data!$C:$C,'Data Tables'!GK$4,Data!$D:$D,'Data Tables'!GK$3)),"")</f>
        <v>0</v>
      </c>
      <c r="GL329" s="60">
        <f>IFERROR(IF(GL$4="","",SUMIFS(Data!$E:$E,Data!$B:$B,'Data Tables'!$C329,Data!$C:$C,'Data Tables'!GL$4,Data!$D:$D,'Data Tables'!GK$3)),"")</f>
        <v>0</v>
      </c>
      <c r="GM329" s="59">
        <f>IFERROR(IF(GM$4="","",SUMIFS(Data!$E:$E,Data!$B:$B,'Data Tables'!$C329,Data!$C:$C,'Data Tables'!GM$4,Data!$D:$D,'Data Tables'!GK$3)),"")</f>
        <v>0</v>
      </c>
      <c r="GN329" s="59" t="str">
        <f>IFERROR(IF(GN$4="","",SUMIFS(Data!$E:$E,Data!$B:$B,'Data Tables'!$C329,Data!$C:$C,'Data Tables'!GN$4,Data!$D:$D,'Data Tables'!GK$3)),"")</f>
        <v/>
      </c>
      <c r="GO329" s="59" t="str">
        <f>IFERROR(IF(GO$4="","",SUMIFS(Data!$E:$E,Data!$B:$B,'Data Tables'!$C329,Data!$C:$C,'Data Tables'!GO$4,Data!$D:$D,'Data Tables'!GK$3)),"")</f>
        <v/>
      </c>
      <c r="GP329" s="59" t="str">
        <f>IFERROR(IF(GP$4="","",SUMIFS(Data!$E:$E,Data!$B:$B,'Data Tables'!$C329,Data!$C:$C,'Data Tables'!GP$4,Data!$D:$D,'Data Tables'!GK$3)),"")</f>
        <v/>
      </c>
      <c r="GQ329" s="59" t="str">
        <f>IFERROR(IF(GQ$4="","",SUMIFS(Data!$E:$E,Data!$B:$B,'Data Tables'!$C329,Data!$C:$C,'Data Tables'!GQ$4,Data!$D:$D,'Data Tables'!GK$3)),"")</f>
        <v/>
      </c>
      <c r="GR329" s="59" t="str">
        <f>IFERROR(IF(GR$4="","",SUMIFS(Data!$E:$E,Data!$B:$B,'Data Tables'!$C329,Data!$C:$C,'Data Tables'!GR$4,Data!$D:$D,'Data Tables'!GK$3)),"")</f>
        <v/>
      </c>
      <c r="GS329" s="59" t="str">
        <f>IFERROR(IF(GS$4="","",SUMIFS(Data!$E:$E,Data!$B:$B,'Data Tables'!$C329,Data!$C:$C,'Data Tables'!GS$4,Data!$D:$D,'Data Tables'!GK$3)),"")</f>
        <v/>
      </c>
      <c r="GT329" s="59" t="str">
        <f>IFERROR(IF(GT$4="","",SUMIFS(Data!$E:$E,Data!$B:$B,'Data Tables'!$C329,Data!$C:$C,'Data Tables'!GT$4,Data!$D:$D,'Data Tables'!GK$3)),"")</f>
        <v/>
      </c>
      <c r="GU329" s="1"/>
      <c r="GV329" s="59"/>
      <c r="GW329" s="59"/>
      <c r="GX329" s="60"/>
      <c r="GY329" s="59"/>
      <c r="GZ329" s="1"/>
      <c r="HA329" s="59"/>
      <c r="HB329" s="59"/>
      <c r="HC329" s="60"/>
      <c r="HD329" s="59"/>
      <c r="HE329" s="1"/>
      <c r="HF329" s="59"/>
      <c r="HG329" s="59"/>
      <c r="HH329" s="60"/>
      <c r="HI329" s="59"/>
      <c r="HJ329" s="1"/>
      <c r="HK329" s="59"/>
      <c r="HL329" s="59"/>
      <c r="HM329" s="60"/>
      <c r="HN329" s="59"/>
      <c r="HO329" s="1"/>
      <c r="HP329" s="59"/>
      <c r="HQ329" s="59"/>
      <c r="HR329" s="60"/>
      <c r="HS329" s="59"/>
      <c r="HT329" s="1"/>
      <c r="HU329" s="59"/>
      <c r="HV329" s="59"/>
      <c r="HW329" s="60">
        <f>SUM(HR$5:HR329)</f>
        <v>0</v>
      </c>
      <c r="HX329" s="59"/>
      <c r="HY329" s="1"/>
      <c r="HZ329" s="59"/>
      <c r="IA329" s="59"/>
      <c r="IB329" s="60"/>
      <c r="IC329" s="61"/>
      <c r="ID329" s="1"/>
      <c r="IE329" s="59"/>
      <c r="IF329" s="59"/>
      <c r="IG329" s="60"/>
      <c r="IH329" s="59"/>
      <c r="II329" s="1"/>
      <c r="IJ329" s="33"/>
      <c r="IK329" s="33"/>
      <c r="IL329" s="34"/>
      <c r="IM329" s="33"/>
      <c r="IN329" s="1"/>
      <c r="IO329" s="33"/>
      <c r="IP329" s="33"/>
      <c r="IQ329" s="34"/>
      <c r="IR329" s="33"/>
      <c r="IS329" s="1"/>
      <c r="IT329" s="33"/>
      <c r="IU329" s="33"/>
      <c r="IV329" s="34"/>
      <c r="IW329" s="33"/>
      <c r="IX329" s="1"/>
      <c r="IY329" s="33"/>
      <c r="IZ329" s="33"/>
      <c r="JA329" s="34"/>
      <c r="JB329" s="33"/>
    </row>
    <row r="330" spans="3:262" x14ac:dyDescent="0.25">
      <c r="C330" s="58">
        <f t="shared" si="572"/>
        <v>9921</v>
      </c>
      <c r="F330" s="61">
        <f>IFERROR(IF(F$4="","",SUMIFS(Data!$E:$E,Data!$B:$B,'Data Tables'!$C330,Data!$C:$C,'Data Tables'!F$4,Data!$D:$D,'Data Tables'!F$3)),"")</f>
        <v>0</v>
      </c>
      <c r="G330" s="60">
        <f>IFERROR(IF(G$4="","",SUMIFS(Data!$E:$E,Data!$B:$B,'Data Tables'!$C330,Data!$C:$C,'Data Tables'!G$4,Data!$D:$D,'Data Tables'!F$3)),"")</f>
        <v>0</v>
      </c>
      <c r="H330" s="59">
        <f>IFERROR(IF(H$4="","",SUMIFS(Data!$E:$E,Data!$B:$B,'Data Tables'!$C330,Data!$C:$C,'Data Tables'!H$4,Data!$D:$D,'Data Tables'!F$3)),"")</f>
        <v>0</v>
      </c>
      <c r="I330" s="59" t="str">
        <f>IFERROR(IF(I$4="","",SUMIFS(Data!$E:$E,Data!$B:$B,'Data Tables'!$C330,Data!$C:$C,'Data Tables'!I$4,Data!$D:$D,'Data Tables'!F$3)),"")</f>
        <v/>
      </c>
      <c r="J330" s="59" t="str">
        <f>IFERROR(IF(J$4="","",SUMIFS(Data!$E:$E,Data!$B:$B,'Data Tables'!$C330,Data!$C:$C,'Data Tables'!J$4,Data!$D:$D,'Data Tables'!F$3)),"")</f>
        <v/>
      </c>
      <c r="K330" s="59" t="str">
        <f>IFERROR(IF(K$4="","",SUMIFS(Data!$E:$E,Data!$B:$B,'Data Tables'!$C330,Data!$C:$C,'Data Tables'!K$4,Data!$D:$D,'Data Tables'!F$3)),"")</f>
        <v/>
      </c>
      <c r="L330" s="59" t="str">
        <f>IFERROR(IF(L$4="","",SUMIFS(Data!$E:$E,Data!$B:$B,'Data Tables'!$C330,Data!$C:$C,'Data Tables'!L$4,Data!$D:$D,'Data Tables'!F$3)),"")</f>
        <v/>
      </c>
      <c r="M330" s="59" t="str">
        <f>IFERROR(IF(M$4="","",SUMIFS(Data!$E:$E,Data!$B:$B,'Data Tables'!$C330,Data!$C:$C,'Data Tables'!M$4,Data!$D:$D,'Data Tables'!F$3)),"")</f>
        <v/>
      </c>
      <c r="N330" s="59" t="str">
        <f>IFERROR(IF(N$4="","",SUMIFS(Data!$E:$E,Data!$B:$B,'Data Tables'!$C330,Data!$C:$C,'Data Tables'!N$4,Data!$D:$D,'Data Tables'!F$3)),"")</f>
        <v/>
      </c>
      <c r="O330" s="59" t="str">
        <f>IFERROR(IF(O$4="","",SUMIFS(Data!$E:$E,Data!$B:$B,'Data Tables'!$C330,Data!$C:$C,'Data Tables'!O$4,Data!$D:$D,'Data Tables'!F$3)),"")</f>
        <v/>
      </c>
      <c r="P330" s="1"/>
      <c r="Q330" s="61">
        <f>IFERROR(IF(Q$4="","",SUMIFS(Data!$E:$E,Data!$B:$B,'Data Tables'!$C330,Data!$C:$C,'Data Tables'!Q$4,Data!$D:$D,'Data Tables'!Q$3)),"")</f>
        <v>0</v>
      </c>
      <c r="R330" s="60">
        <f>IFERROR(IF(R$4="","",SUMIFS(Data!$E:$E,Data!$B:$B,'Data Tables'!$C330,Data!$C:$C,'Data Tables'!R$4,Data!$D:$D,'Data Tables'!Q$3)),"")</f>
        <v>0</v>
      </c>
      <c r="S330" s="59">
        <f>IFERROR(IF(S$4="","",SUMIFS(Data!$E:$E,Data!$B:$B,'Data Tables'!$C330,Data!$C:$C,'Data Tables'!S$4,Data!$D:$D,'Data Tables'!Q$3)),"")</f>
        <v>0</v>
      </c>
      <c r="T330" s="59" t="str">
        <f>IFERROR(IF(T$4="","",SUMIFS(Data!$E:$E,Data!$B:$B,'Data Tables'!$C330,Data!$C:$C,'Data Tables'!T$4,Data!$D:$D,'Data Tables'!Q$3)),"")</f>
        <v/>
      </c>
      <c r="U330" s="59" t="str">
        <f>IFERROR(IF(U$4="","",SUMIFS(Data!$E:$E,Data!$B:$B,'Data Tables'!$C330,Data!$C:$C,'Data Tables'!U$4,Data!$D:$D,'Data Tables'!Q$3)),"")</f>
        <v/>
      </c>
      <c r="V330" s="59" t="str">
        <f>IFERROR(IF(V$4="","",SUMIFS(Data!$E:$E,Data!$B:$B,'Data Tables'!$C330,Data!$C:$C,'Data Tables'!V$4,Data!$D:$D,'Data Tables'!Q$3)),"")</f>
        <v/>
      </c>
      <c r="W330" s="59" t="str">
        <f>IFERROR(IF(W$4="","",SUMIFS(Data!$E:$E,Data!$B:$B,'Data Tables'!$C330,Data!$C:$C,'Data Tables'!W$4,Data!$D:$D,'Data Tables'!Q$3)),"")</f>
        <v/>
      </c>
      <c r="X330" s="59" t="str">
        <f>IFERROR(IF(X$4="","",SUMIFS(Data!$E:$E,Data!$B:$B,'Data Tables'!$C330,Data!$C:$C,'Data Tables'!X$4,Data!$D:$D,'Data Tables'!Q$3)),"")</f>
        <v/>
      </c>
      <c r="Y330" s="59" t="str">
        <f>IFERROR(IF(Y$4="","",SUMIFS(Data!$E:$E,Data!$B:$B,'Data Tables'!$C330,Data!$C:$C,'Data Tables'!Y$4,Data!$D:$D,'Data Tables'!Q$3)),"")</f>
        <v/>
      </c>
      <c r="Z330" s="59" t="str">
        <f>IFERROR(IF(Z$4="","",SUMIFS(Data!$E:$E,Data!$B:$B,'Data Tables'!$C330,Data!$C:$C,'Data Tables'!Z$4,Data!$D:$D,'Data Tables'!Q$3)),"")</f>
        <v/>
      </c>
      <c r="AA330" s="1"/>
      <c r="AB330" s="61">
        <f>IFERROR(IF(AB$4="","",SUMIFS(Data!$E:$E,Data!$B:$B,'Data Tables'!$C330,Data!$C:$C,'Data Tables'!AB$4,Data!$D:$D,'Data Tables'!AB$3)),"")</f>
        <v>0</v>
      </c>
      <c r="AC330" s="60">
        <f>IFERROR(IF(AC$4="","",SUMIFS(Data!$E:$E,Data!$B:$B,'Data Tables'!$C330,Data!$C:$C,'Data Tables'!AC$4,Data!$D:$D,'Data Tables'!AB$3)),"")</f>
        <v>0</v>
      </c>
      <c r="AD330" s="59">
        <f>IFERROR(IF(AD$4="","",SUMIFS(Data!$E:$E,Data!$B:$B,'Data Tables'!$C330,Data!$C:$C,'Data Tables'!AD$4,Data!$D:$D,'Data Tables'!AB$3)),"")</f>
        <v>0</v>
      </c>
      <c r="AE330" s="59" t="str">
        <f>IFERROR(IF(AE$4="","",SUMIFS(Data!$E:$E,Data!$B:$B,'Data Tables'!$C330,Data!$C:$C,'Data Tables'!AE$4,Data!$D:$D,'Data Tables'!AB$3)),"")</f>
        <v/>
      </c>
      <c r="AF330" s="59" t="str">
        <f>IFERROR(IF(AF$4="","",SUMIFS(Data!$E:$E,Data!$B:$B,'Data Tables'!$C330,Data!$C:$C,'Data Tables'!AF$4,Data!$D:$D,'Data Tables'!AB$3)),"")</f>
        <v/>
      </c>
      <c r="AG330" s="59" t="str">
        <f>IFERROR(IF(AG$4="","",SUMIFS(Data!$E:$E,Data!$B:$B,'Data Tables'!$C330,Data!$C:$C,'Data Tables'!AG$4,Data!$D:$D,'Data Tables'!AB$3)),"")</f>
        <v/>
      </c>
      <c r="AH330" s="59" t="str">
        <f>IFERROR(IF(AH$4="","",SUMIFS(Data!$E:$E,Data!$B:$B,'Data Tables'!$C330,Data!$C:$C,'Data Tables'!AH$4,Data!$D:$D,'Data Tables'!AB$3)),"")</f>
        <v/>
      </c>
      <c r="AI330" s="59" t="str">
        <f>IFERROR(IF(AI$4="","",SUMIFS(Data!$E:$E,Data!$B:$B,'Data Tables'!$C330,Data!$C:$C,'Data Tables'!AI$4,Data!$D:$D,'Data Tables'!AB$3)),"")</f>
        <v/>
      </c>
      <c r="AJ330" s="59" t="str">
        <f>IFERROR(IF(AJ$4="","",SUMIFS(Data!$E:$E,Data!$B:$B,'Data Tables'!$C330,Data!$C:$C,'Data Tables'!AJ$4,Data!$D:$D,'Data Tables'!AB$3)),"")</f>
        <v/>
      </c>
      <c r="AK330" s="59" t="str">
        <f>IFERROR(IF(AK$4="","",SUMIFS(Data!$E:$E,Data!$B:$B,'Data Tables'!$C330,Data!$C:$C,'Data Tables'!AK$4,Data!$D:$D,'Data Tables'!AB$3)),"")</f>
        <v/>
      </c>
      <c r="AL330" s="1"/>
      <c r="AM330" s="61">
        <f>IFERROR(IF(AM$4="","",SUMIFS(Data!$E:$E,Data!$B:$B,'Data Tables'!$C330,Data!$C:$C,'Data Tables'!AM$4,Data!$D:$D,'Data Tables'!AM$3)),"")</f>
        <v>0</v>
      </c>
      <c r="AN330" s="60">
        <f>IFERROR(IF(AN$4="","",SUMIFS(Data!$E:$E,Data!$B:$B,'Data Tables'!$C330,Data!$C:$C,'Data Tables'!AN$4,Data!$D:$D,'Data Tables'!AM$3)),"")</f>
        <v>0</v>
      </c>
      <c r="AO330" s="59">
        <f>IFERROR(IF(AO$4="","",SUMIFS(Data!$E:$E,Data!$B:$B,'Data Tables'!$C330,Data!$C:$C,'Data Tables'!AO$4,Data!$D:$D,'Data Tables'!AM$3)),"")</f>
        <v>0</v>
      </c>
      <c r="AP330" s="59" t="str">
        <f>IFERROR(IF(AP$4="","",SUMIFS(Data!$E:$E,Data!$B:$B,'Data Tables'!$C330,Data!$C:$C,'Data Tables'!AP$4,Data!$D:$D,'Data Tables'!AM$3)),"")</f>
        <v/>
      </c>
      <c r="AQ330" s="59" t="str">
        <f>IFERROR(IF(AQ$4="","",SUMIFS(Data!$E:$E,Data!$B:$B,'Data Tables'!$C330,Data!$C:$C,'Data Tables'!AQ$4,Data!$D:$D,'Data Tables'!AM$3)),"")</f>
        <v/>
      </c>
      <c r="AR330" s="59" t="str">
        <f>IFERROR(IF(AR$4="","",SUMIFS(Data!$E:$E,Data!$B:$B,'Data Tables'!$C330,Data!$C:$C,'Data Tables'!AR$4,Data!$D:$D,'Data Tables'!AM$3)),"")</f>
        <v/>
      </c>
      <c r="AS330" s="59" t="str">
        <f>IFERROR(IF(AS$4="","",SUMIFS(Data!$E:$E,Data!$B:$B,'Data Tables'!$C330,Data!$C:$C,'Data Tables'!AS$4,Data!$D:$D,'Data Tables'!AM$3)),"")</f>
        <v/>
      </c>
      <c r="AT330" s="59" t="str">
        <f>IFERROR(IF(AT$4="","",SUMIFS(Data!$E:$E,Data!$B:$B,'Data Tables'!$C330,Data!$C:$C,'Data Tables'!AT$4,Data!$D:$D,'Data Tables'!AM$3)),"")</f>
        <v/>
      </c>
      <c r="AU330" s="59" t="str">
        <f>IFERROR(IF(AU$4="","",SUMIFS(Data!$E:$E,Data!$B:$B,'Data Tables'!$C330,Data!$C:$C,'Data Tables'!AU$4,Data!$D:$D,'Data Tables'!AM$3)),"")</f>
        <v/>
      </c>
      <c r="AV330" s="59" t="str">
        <f>IFERROR(IF(AV$4="","",SUMIFS(Data!$E:$E,Data!$B:$B,'Data Tables'!$C330,Data!$C:$C,'Data Tables'!AV$4,Data!$D:$D,'Data Tables'!AM$3)),"")</f>
        <v/>
      </c>
      <c r="AW330" s="1"/>
      <c r="AX330" s="74">
        <f t="shared" si="502"/>
        <v>0</v>
      </c>
      <c r="AY330" s="75">
        <f t="shared" si="503"/>
        <v>0</v>
      </c>
      <c r="AZ330" s="76">
        <f t="shared" si="504"/>
        <v>0</v>
      </c>
      <c r="BA330" s="76" t="str">
        <f t="shared" si="505"/>
        <v/>
      </c>
      <c r="BB330" s="76" t="str">
        <f t="shared" si="506"/>
        <v/>
      </c>
      <c r="BC330" s="76" t="str">
        <f t="shared" si="507"/>
        <v/>
      </c>
      <c r="BD330" s="76" t="str">
        <f t="shared" si="508"/>
        <v/>
      </c>
      <c r="BE330" s="76" t="str">
        <f t="shared" si="509"/>
        <v/>
      </c>
      <c r="BF330" s="76" t="str">
        <f t="shared" si="510"/>
        <v/>
      </c>
      <c r="BG330" s="76" t="str">
        <f t="shared" si="511"/>
        <v/>
      </c>
      <c r="BH330" s="1"/>
      <c r="BI330" s="61">
        <f>IFERROR(IF(BI$4="","",SUMIFS(Data!$E:$E,Data!$B:$B,'Data Tables'!$C330,Data!$C:$C,'Data Tables'!BI$4,Data!$D:$D,'Data Tables'!BI$3)),"")</f>
        <v>0</v>
      </c>
      <c r="BJ330" s="60">
        <f>IFERROR(IF(BJ$4="","",SUMIFS(Data!$E:$E,Data!$B:$B,'Data Tables'!$C330,Data!$C:$C,'Data Tables'!BJ$4,Data!$D:$D,'Data Tables'!BI$3)),"")</f>
        <v>0</v>
      </c>
      <c r="BK330" s="59">
        <f>IFERROR(IF(BK$4="","",SUMIFS(Data!$E:$E,Data!$B:$B,'Data Tables'!$C330,Data!$C:$C,'Data Tables'!BK$4,Data!$D:$D,'Data Tables'!BI$3)),"")</f>
        <v>0</v>
      </c>
      <c r="BL330" s="59" t="str">
        <f>IFERROR(IF(BL$4="","",SUMIFS(Data!$E:$E,Data!$B:$B,'Data Tables'!$C330,Data!$C:$C,'Data Tables'!BL$4,Data!$D:$D,'Data Tables'!BI$3)),"")</f>
        <v/>
      </c>
      <c r="BM330" s="59" t="str">
        <f>IFERROR(IF(BM$4="","",SUMIFS(Data!$E:$E,Data!$B:$B,'Data Tables'!$C330,Data!$C:$C,'Data Tables'!BM$4,Data!$D:$D,'Data Tables'!BI$3)),"")</f>
        <v/>
      </c>
      <c r="BN330" s="59" t="str">
        <f>IFERROR(IF(BN$4="","",SUMIFS(Data!$E:$E,Data!$B:$B,'Data Tables'!$C330,Data!$C:$C,'Data Tables'!BN$4,Data!$D:$D,'Data Tables'!BI$3)),"")</f>
        <v/>
      </c>
      <c r="BO330" s="59" t="str">
        <f>IFERROR(IF(BO$4="","",SUMIFS(Data!$E:$E,Data!$B:$B,'Data Tables'!$C330,Data!$C:$C,'Data Tables'!BO$4,Data!$D:$D,'Data Tables'!BI$3)),"")</f>
        <v/>
      </c>
      <c r="BP330" s="59" t="str">
        <f>IFERROR(IF(BP$4="","",SUMIFS(Data!$E:$E,Data!$B:$B,'Data Tables'!$C330,Data!$C:$C,'Data Tables'!BP$4,Data!$D:$D,'Data Tables'!BI$3)),"")</f>
        <v/>
      </c>
      <c r="BQ330" s="59" t="str">
        <f>IFERROR(IF(BQ$4="","",SUMIFS(Data!$E:$E,Data!$B:$B,'Data Tables'!$C330,Data!$C:$C,'Data Tables'!BQ$4,Data!$D:$D,'Data Tables'!BI$3)),"")</f>
        <v/>
      </c>
      <c r="BR330" s="59" t="str">
        <f>IFERROR(IF(BR$4="","",SUMIFS(Data!$E:$E,Data!$B:$B,'Data Tables'!$C330,Data!$C:$C,'Data Tables'!BR$4,Data!$D:$D,'Data Tables'!BI$3)),"")</f>
        <v/>
      </c>
      <c r="BS330" s="1"/>
      <c r="BT330" s="74">
        <f t="shared" si="512"/>
        <v>0</v>
      </c>
      <c r="BU330" s="79">
        <f t="shared" si="513"/>
        <v>0</v>
      </c>
      <c r="BV330" s="78">
        <f t="shared" si="514"/>
        <v>0</v>
      </c>
      <c r="BW330" s="78" t="str">
        <f t="shared" si="515"/>
        <v/>
      </c>
      <c r="BX330" s="78" t="str">
        <f t="shared" si="516"/>
        <v/>
      </c>
      <c r="BY330" s="78" t="str">
        <f t="shared" si="517"/>
        <v/>
      </c>
      <c r="BZ330" s="78" t="str">
        <f t="shared" si="518"/>
        <v/>
      </c>
      <c r="CA330" s="78" t="str">
        <f t="shared" si="519"/>
        <v/>
      </c>
      <c r="CB330" s="78" t="str">
        <f t="shared" si="520"/>
        <v/>
      </c>
      <c r="CC330" s="78" t="str">
        <f t="shared" si="521"/>
        <v/>
      </c>
      <c r="CD330" s="1"/>
      <c r="CE330" s="61">
        <f>IFERROR(IF(CE$4="","",SUMIFS(Data!$E:$E,Data!$B:$B,'Data Tables'!$C330,Data!$C:$C,'Data Tables'!CE$4,Data!$D:$D,'Data Tables'!CE$3)),"")</f>
        <v>0</v>
      </c>
      <c r="CF330" s="60">
        <f>IFERROR(IF(CF$4="","",SUMIFS(Data!$E:$E,Data!$B:$B,'Data Tables'!$C330,Data!$C:$C,'Data Tables'!CF$4,Data!$D:$D,'Data Tables'!CE$3)),"")</f>
        <v>0</v>
      </c>
      <c r="CG330" s="59">
        <f>IFERROR(IF(CG$4="","",SUMIFS(Data!$E:$E,Data!$B:$B,'Data Tables'!$C330,Data!$C:$C,'Data Tables'!CG$4,Data!$D:$D,'Data Tables'!CE$3)),"")</f>
        <v>0</v>
      </c>
      <c r="CH330" s="59" t="str">
        <f>IFERROR(IF(CH$4="","",SUMIFS(Data!$E:$E,Data!$B:$B,'Data Tables'!$C330,Data!$C:$C,'Data Tables'!CH$4,Data!$D:$D,'Data Tables'!CE$3)),"")</f>
        <v/>
      </c>
      <c r="CI330" s="59" t="str">
        <f>IFERROR(IF(CI$4="","",SUMIFS(Data!$E:$E,Data!$B:$B,'Data Tables'!$C330,Data!$C:$C,'Data Tables'!CI$4,Data!$D:$D,'Data Tables'!CE$3)),"")</f>
        <v/>
      </c>
      <c r="CJ330" s="59" t="str">
        <f>IFERROR(IF(CJ$4="","",SUMIFS(Data!$E:$E,Data!$B:$B,'Data Tables'!$C330,Data!$C:$C,'Data Tables'!CJ$4,Data!$D:$D,'Data Tables'!CE$3)),"")</f>
        <v/>
      </c>
      <c r="CK330" s="59" t="str">
        <f>IFERROR(IF(CK$4="","",SUMIFS(Data!$E:$E,Data!$B:$B,'Data Tables'!$C330,Data!$C:$C,'Data Tables'!CK$4,Data!$D:$D,'Data Tables'!CE$3)),"")</f>
        <v/>
      </c>
      <c r="CL330" s="59" t="str">
        <f>IFERROR(IF(CL$4="","",SUMIFS(Data!$E:$E,Data!$B:$B,'Data Tables'!$C330,Data!$C:$C,'Data Tables'!CL$4,Data!$D:$D,'Data Tables'!CE$3)),"")</f>
        <v/>
      </c>
      <c r="CM330" s="59" t="str">
        <f>IFERROR(IF(CM$4="","",SUMIFS(Data!$E:$E,Data!$B:$B,'Data Tables'!$C330,Data!$C:$C,'Data Tables'!CM$4,Data!$D:$D,'Data Tables'!CE$3)),"")</f>
        <v/>
      </c>
      <c r="CN330" s="59" t="str">
        <f>IFERROR(IF(CN$4="","",SUMIFS(Data!$E:$E,Data!$B:$B,'Data Tables'!$C330,Data!$C:$C,'Data Tables'!CN$4,Data!$D:$D,'Data Tables'!CE$3)),"")</f>
        <v/>
      </c>
      <c r="CO330" s="1"/>
      <c r="CP330" s="61">
        <f>IFERROR(IF(CP$4="","",SUMIFS(Data!$E:$E,Data!$B:$B,'Data Tables'!$C330,Data!$C:$C,'Data Tables'!CP$4,Data!$D:$D,'Data Tables'!CP$3)),"")</f>
        <v>0</v>
      </c>
      <c r="CQ330" s="60">
        <f>IFERROR(IF(CQ$4="","",SUMIFS(Data!$E:$E,Data!$B:$B,'Data Tables'!$C330,Data!$C:$C,'Data Tables'!CQ$4,Data!$D:$D,'Data Tables'!CP$3)),"")</f>
        <v>0</v>
      </c>
      <c r="CR330" s="59">
        <f>IFERROR(IF(CR$4="","",SUMIFS(Data!$E:$E,Data!$B:$B,'Data Tables'!$C330,Data!$C:$C,'Data Tables'!CR$4,Data!$D:$D,'Data Tables'!CP$3)),"")</f>
        <v>0</v>
      </c>
      <c r="CS330" s="59" t="str">
        <f>IFERROR(IF(CS$4="","",SUMIFS(Data!$E:$E,Data!$B:$B,'Data Tables'!$C330,Data!$C:$C,'Data Tables'!CS$4,Data!$D:$D,'Data Tables'!CP$3)),"")</f>
        <v/>
      </c>
      <c r="CT330" s="59" t="str">
        <f>IFERROR(IF(CT$4="","",SUMIFS(Data!$E:$E,Data!$B:$B,'Data Tables'!$C330,Data!$C:$C,'Data Tables'!CT$4,Data!$D:$D,'Data Tables'!CP$3)),"")</f>
        <v/>
      </c>
      <c r="CU330" s="59" t="str">
        <f>IFERROR(IF(CU$4="","",SUMIFS(Data!$E:$E,Data!$B:$B,'Data Tables'!$C330,Data!$C:$C,'Data Tables'!CU$4,Data!$D:$D,'Data Tables'!CP$3)),"")</f>
        <v/>
      </c>
      <c r="CV330" s="59" t="str">
        <f>IFERROR(IF(CV$4="","",SUMIFS(Data!$E:$E,Data!$B:$B,'Data Tables'!$C330,Data!$C:$C,'Data Tables'!CV$4,Data!$D:$D,'Data Tables'!CP$3)),"")</f>
        <v/>
      </c>
      <c r="CW330" s="59" t="str">
        <f>IFERROR(IF(CW$4="","",SUMIFS(Data!$E:$E,Data!$B:$B,'Data Tables'!$C330,Data!$C:$C,'Data Tables'!CW$4,Data!$D:$D,'Data Tables'!CP$3)),"")</f>
        <v/>
      </c>
      <c r="CX330" s="59" t="str">
        <f>IFERROR(IF(CX$4="","",SUMIFS(Data!$E:$E,Data!$B:$B,'Data Tables'!$C330,Data!$C:$C,'Data Tables'!CX$4,Data!$D:$D,'Data Tables'!CP$3)),"")</f>
        <v/>
      </c>
      <c r="CY330" s="59" t="str">
        <f>IFERROR(IF(CY$4="","",SUMIFS(Data!$E:$E,Data!$B:$B,'Data Tables'!$C330,Data!$C:$C,'Data Tables'!CY$4,Data!$D:$D,'Data Tables'!CP$3)),"")</f>
        <v/>
      </c>
      <c r="CZ330" s="1"/>
      <c r="DA330" s="77">
        <f t="shared" si="522"/>
        <v>0</v>
      </c>
      <c r="DB330" s="79">
        <f t="shared" si="523"/>
        <v>0</v>
      </c>
      <c r="DC330" s="78">
        <f t="shared" si="524"/>
        <v>0</v>
      </c>
      <c r="DD330" s="78" t="str">
        <f t="shared" si="525"/>
        <v/>
      </c>
      <c r="DE330" s="78" t="str">
        <f t="shared" si="526"/>
        <v/>
      </c>
      <c r="DF330" s="78" t="str">
        <f t="shared" si="527"/>
        <v/>
      </c>
      <c r="DG330" s="78" t="str">
        <f t="shared" si="528"/>
        <v/>
      </c>
      <c r="DH330" s="78" t="str">
        <f t="shared" si="529"/>
        <v/>
      </c>
      <c r="DI330" s="78" t="str">
        <f t="shared" si="530"/>
        <v/>
      </c>
      <c r="DJ330" s="78" t="str">
        <f t="shared" si="531"/>
        <v/>
      </c>
      <c r="DK330" s="1"/>
      <c r="DL330" s="77">
        <f t="shared" si="532"/>
        <v>0</v>
      </c>
      <c r="DM330" s="79">
        <f t="shared" si="533"/>
        <v>0</v>
      </c>
      <c r="DN330" s="78">
        <f t="shared" si="534"/>
        <v>0</v>
      </c>
      <c r="DO330" s="78" t="str">
        <f t="shared" si="535"/>
        <v/>
      </c>
      <c r="DP330" s="78" t="str">
        <f t="shared" si="536"/>
        <v/>
      </c>
      <c r="DQ330" s="78" t="str">
        <f t="shared" si="537"/>
        <v/>
      </c>
      <c r="DR330" s="78" t="str">
        <f t="shared" si="538"/>
        <v/>
      </c>
      <c r="DS330" s="78" t="str">
        <f t="shared" si="539"/>
        <v/>
      </c>
      <c r="DT330" s="78" t="str">
        <f t="shared" si="540"/>
        <v/>
      </c>
      <c r="DU330" s="78" t="str">
        <f t="shared" si="541"/>
        <v/>
      </c>
      <c r="DV330" s="1"/>
      <c r="DW330" s="61">
        <f>IFERROR(IF(DW$4="","",SUMIFS(Data!$E:$E,Data!$B:$B,'Data Tables'!$C330,Data!$C:$C,'Data Tables'!DW$4,Data!$D:$D,'Data Tables'!DW$3)),"")</f>
        <v>0</v>
      </c>
      <c r="DX330" s="60">
        <f>IFERROR(IF(DX$4="","",SUMIFS(Data!$E:$E,Data!$B:$B,'Data Tables'!$C330,Data!$C:$C,'Data Tables'!DX$4,Data!$D:$D,'Data Tables'!DW$3)),"")</f>
        <v>0</v>
      </c>
      <c r="DY330" s="59">
        <f>IFERROR(IF(DY$4="","",SUMIFS(Data!$E:$E,Data!$B:$B,'Data Tables'!$C330,Data!$C:$C,'Data Tables'!DY$4,Data!$D:$D,'Data Tables'!DW$3)),"")</f>
        <v>0</v>
      </c>
      <c r="DZ330" s="59" t="str">
        <f>IFERROR(IF(DZ$4="","",SUMIFS(Data!$E:$E,Data!$B:$B,'Data Tables'!$C330,Data!$C:$C,'Data Tables'!DZ$4,Data!$D:$D,'Data Tables'!DW$3)),"")</f>
        <v/>
      </c>
      <c r="EA330" s="59" t="str">
        <f>IFERROR(IF(EA$4="","",SUMIFS(Data!$E:$E,Data!$B:$B,'Data Tables'!$C330,Data!$C:$C,'Data Tables'!EA$4,Data!$D:$D,'Data Tables'!DW$3)),"")</f>
        <v/>
      </c>
      <c r="EB330" s="59" t="str">
        <f>IFERROR(IF(EB$4="","",SUMIFS(Data!$E:$E,Data!$B:$B,'Data Tables'!$C330,Data!$C:$C,'Data Tables'!EB$4,Data!$D:$D,'Data Tables'!DW$3)),"")</f>
        <v/>
      </c>
      <c r="EC330" s="59" t="str">
        <f>IFERROR(IF(EC$4="","",SUMIFS(Data!$E:$E,Data!$B:$B,'Data Tables'!$C330,Data!$C:$C,'Data Tables'!EC$4,Data!$D:$D,'Data Tables'!DW$3)),"")</f>
        <v/>
      </c>
      <c r="ED330" s="59" t="str">
        <f>IFERROR(IF(ED$4="","",SUMIFS(Data!$E:$E,Data!$B:$B,'Data Tables'!$C330,Data!$C:$C,'Data Tables'!ED$4,Data!$D:$D,'Data Tables'!DW$3)),"")</f>
        <v/>
      </c>
      <c r="EE330" s="59" t="str">
        <f>IFERROR(IF(EE$4="","",SUMIFS(Data!$E:$E,Data!$B:$B,'Data Tables'!$C330,Data!$C:$C,'Data Tables'!EE$4,Data!$D:$D,'Data Tables'!DW$3)),"")</f>
        <v/>
      </c>
      <c r="EF330" s="59" t="str">
        <f>IFERROR(IF(EF$4="","",SUMIFS(Data!$E:$E,Data!$B:$B,'Data Tables'!$C330,Data!$C:$C,'Data Tables'!EF$4,Data!$D:$D,'Data Tables'!DW$3)),"")</f>
        <v/>
      </c>
      <c r="EG330" s="1"/>
      <c r="EH330" s="77">
        <f t="shared" si="542"/>
        <v>0</v>
      </c>
      <c r="EI330" s="79">
        <f t="shared" si="543"/>
        <v>0</v>
      </c>
      <c r="EJ330" s="78">
        <f t="shared" si="544"/>
        <v>0</v>
      </c>
      <c r="EK330" s="78" t="str">
        <f t="shared" si="545"/>
        <v/>
      </c>
      <c r="EL330" s="78" t="str">
        <f t="shared" si="546"/>
        <v/>
      </c>
      <c r="EM330" s="78" t="str">
        <f t="shared" si="547"/>
        <v/>
      </c>
      <c r="EN330" s="78" t="str">
        <f t="shared" si="548"/>
        <v/>
      </c>
      <c r="EO330" s="78" t="str">
        <f t="shared" si="549"/>
        <v/>
      </c>
      <c r="EP330" s="78" t="str">
        <f t="shared" si="550"/>
        <v/>
      </c>
      <c r="EQ330" s="78" t="str">
        <f t="shared" si="551"/>
        <v/>
      </c>
      <c r="ER330" s="1"/>
      <c r="ES330" s="61">
        <f>IFERROR(IF(ES$4="","",SUMIFS(Data!$E:$E,Data!$B:$B,'Data Tables'!$C330,Data!$C:$C,'Data Tables'!ES$4,Data!$D:$D,'Data Tables'!ES$3)),"")</f>
        <v>0</v>
      </c>
      <c r="ET330" s="60">
        <f>IFERROR(IF(ET$4="","",SUMIFS(Data!$E:$E,Data!$B:$B,'Data Tables'!$C330,Data!$C:$C,'Data Tables'!ET$4,Data!$D:$D,'Data Tables'!ES$3)),"")</f>
        <v>0</v>
      </c>
      <c r="EU330" s="59">
        <f>IFERROR(IF(EU$4="","",SUMIFS(Data!$E:$E,Data!$B:$B,'Data Tables'!$C330,Data!$C:$C,'Data Tables'!EU$4,Data!$D:$D,'Data Tables'!ES$3)),"")</f>
        <v>0</v>
      </c>
      <c r="EV330" s="59" t="str">
        <f>IFERROR(IF(EV$4="","",SUMIFS(Data!$E:$E,Data!$B:$B,'Data Tables'!$C330,Data!$C:$C,'Data Tables'!EV$4,Data!$D:$D,'Data Tables'!ES$3)),"")</f>
        <v/>
      </c>
      <c r="EW330" s="59" t="str">
        <f>IFERROR(IF(EW$4="","",SUMIFS(Data!$E:$E,Data!$B:$B,'Data Tables'!$C330,Data!$C:$C,'Data Tables'!EW$4,Data!$D:$D,'Data Tables'!ES$3)),"")</f>
        <v/>
      </c>
      <c r="EX330" s="59" t="str">
        <f>IFERROR(IF(EX$4="","",SUMIFS(Data!$E:$E,Data!$B:$B,'Data Tables'!$C330,Data!$C:$C,'Data Tables'!EX$4,Data!$D:$D,'Data Tables'!ES$3)),"")</f>
        <v/>
      </c>
      <c r="EY330" s="59" t="str">
        <f>IFERROR(IF(EY$4="","",SUMIFS(Data!$E:$E,Data!$B:$B,'Data Tables'!$C330,Data!$C:$C,'Data Tables'!EY$4,Data!$D:$D,'Data Tables'!ES$3)),"")</f>
        <v/>
      </c>
      <c r="EZ330" s="59" t="str">
        <f>IFERROR(IF(EZ$4="","",SUMIFS(Data!$E:$E,Data!$B:$B,'Data Tables'!$C330,Data!$C:$C,'Data Tables'!EZ$4,Data!$D:$D,'Data Tables'!ES$3)),"")</f>
        <v/>
      </c>
      <c r="FA330" s="59" t="str">
        <f>IFERROR(IF(FA$4="","",SUMIFS(Data!$E:$E,Data!$B:$B,'Data Tables'!$C330,Data!$C:$C,'Data Tables'!FA$4,Data!$D:$D,'Data Tables'!ES$3)),"")</f>
        <v/>
      </c>
      <c r="FB330" s="59" t="str">
        <f>IFERROR(IF(FB$4="","",SUMIFS(Data!$E:$E,Data!$B:$B,'Data Tables'!$C330,Data!$C:$C,'Data Tables'!FB$4,Data!$D:$D,'Data Tables'!ES$3)),"")</f>
        <v/>
      </c>
      <c r="FC330" s="1"/>
      <c r="FD330" s="77">
        <f t="shared" si="552"/>
        <v>0</v>
      </c>
      <c r="FE330" s="79">
        <f t="shared" si="553"/>
        <v>0</v>
      </c>
      <c r="FF330" s="78">
        <f t="shared" si="554"/>
        <v>0</v>
      </c>
      <c r="FG330" s="78" t="str">
        <f t="shared" si="555"/>
        <v/>
      </c>
      <c r="FH330" s="78" t="str">
        <f t="shared" si="556"/>
        <v/>
      </c>
      <c r="FI330" s="78" t="str">
        <f t="shared" si="557"/>
        <v/>
      </c>
      <c r="FJ330" s="78" t="str">
        <f t="shared" si="558"/>
        <v/>
      </c>
      <c r="FK330" s="78" t="str">
        <f t="shared" si="559"/>
        <v/>
      </c>
      <c r="FL330" s="78" t="str">
        <f t="shared" si="560"/>
        <v/>
      </c>
      <c r="FM330" s="78" t="str">
        <f t="shared" si="561"/>
        <v/>
      </c>
      <c r="FN330" s="1"/>
      <c r="FO330" s="77">
        <f t="shared" si="562"/>
        <v>0</v>
      </c>
      <c r="FP330" s="79">
        <f t="shared" si="563"/>
        <v>0</v>
      </c>
      <c r="FQ330" s="78">
        <f t="shared" si="564"/>
        <v>0</v>
      </c>
      <c r="FR330" s="78" t="str">
        <f t="shared" si="565"/>
        <v/>
      </c>
      <c r="FS330" s="78" t="str">
        <f t="shared" si="566"/>
        <v/>
      </c>
      <c r="FT330" s="78" t="str">
        <f t="shared" si="567"/>
        <v/>
      </c>
      <c r="FU330" s="78" t="str">
        <f t="shared" si="568"/>
        <v/>
      </c>
      <c r="FV330" s="78" t="str">
        <f t="shared" si="569"/>
        <v/>
      </c>
      <c r="FW330" s="78" t="str">
        <f t="shared" si="570"/>
        <v/>
      </c>
      <c r="FX330" s="78" t="str">
        <f t="shared" si="571"/>
        <v/>
      </c>
      <c r="FY330" s="1"/>
      <c r="FZ330" s="61">
        <f>IFERROR(IF(FZ$4="","",SUMIFS(Data!$E:$E,Data!$B:$B,'Data Tables'!$C330,Data!$C:$C,'Data Tables'!FZ$4,Data!$D:$D,'Data Tables'!FZ$3)),"")</f>
        <v>0</v>
      </c>
      <c r="GA330" s="60">
        <f>IFERROR(IF(GA$4="","",SUMIFS(Data!$E:$E,Data!$B:$B,'Data Tables'!$C330,Data!$C:$C,'Data Tables'!GA$4,Data!$D:$D,'Data Tables'!FZ$3)),"")</f>
        <v>0</v>
      </c>
      <c r="GB330" s="59">
        <f>IFERROR(IF(GB$4="","",SUMIFS(Data!$E:$E,Data!$B:$B,'Data Tables'!$C330,Data!$C:$C,'Data Tables'!GB$4,Data!$D:$D,'Data Tables'!FZ$3)),"")</f>
        <v>0</v>
      </c>
      <c r="GC330" s="59" t="str">
        <f>IFERROR(IF(GC$4="","",SUMIFS(Data!$E:$E,Data!$B:$B,'Data Tables'!$C330,Data!$C:$C,'Data Tables'!GC$4,Data!$D:$D,'Data Tables'!FZ$3)),"")</f>
        <v/>
      </c>
      <c r="GD330" s="59" t="str">
        <f>IFERROR(IF(GD$4="","",SUMIFS(Data!$E:$E,Data!$B:$B,'Data Tables'!$C330,Data!$C:$C,'Data Tables'!GD$4,Data!$D:$D,'Data Tables'!FZ$3)),"")</f>
        <v/>
      </c>
      <c r="GE330" s="59" t="str">
        <f>IFERROR(IF(GE$4="","",SUMIFS(Data!$E:$E,Data!$B:$B,'Data Tables'!$C330,Data!$C:$C,'Data Tables'!GE$4,Data!$D:$D,'Data Tables'!FZ$3)),"")</f>
        <v/>
      </c>
      <c r="GF330" s="59" t="str">
        <f>IFERROR(IF(GF$4="","",SUMIFS(Data!$E:$E,Data!$B:$B,'Data Tables'!$C330,Data!$C:$C,'Data Tables'!GF$4,Data!$D:$D,'Data Tables'!FZ$3)),"")</f>
        <v/>
      </c>
      <c r="GG330" s="59" t="str">
        <f>IFERROR(IF(GG$4="","",SUMIFS(Data!$E:$E,Data!$B:$B,'Data Tables'!$C330,Data!$C:$C,'Data Tables'!GG$4,Data!$D:$D,'Data Tables'!FZ$3)),"")</f>
        <v/>
      </c>
      <c r="GH330" s="59" t="str">
        <f>IFERROR(IF(GH$4="","",SUMIFS(Data!$E:$E,Data!$B:$B,'Data Tables'!$C330,Data!$C:$C,'Data Tables'!GH$4,Data!$D:$D,'Data Tables'!FZ$3)),"")</f>
        <v/>
      </c>
      <c r="GI330" s="59" t="str">
        <f>IFERROR(IF(GI$4="","",SUMIFS(Data!$E:$E,Data!$B:$B,'Data Tables'!$C330,Data!$C:$C,'Data Tables'!GI$4,Data!$D:$D,'Data Tables'!FZ$3)),"")</f>
        <v/>
      </c>
      <c r="GJ330" s="1"/>
      <c r="GK330" s="61">
        <f>IFERROR(IF(GK$4="","",SUMIFS(Data!$E:$E,Data!$B:$B,'Data Tables'!$C330,Data!$C:$C,'Data Tables'!GK$4,Data!$D:$D,'Data Tables'!GK$3)),"")</f>
        <v>0</v>
      </c>
      <c r="GL330" s="60">
        <f>IFERROR(IF(GL$4="","",SUMIFS(Data!$E:$E,Data!$B:$B,'Data Tables'!$C330,Data!$C:$C,'Data Tables'!GL$4,Data!$D:$D,'Data Tables'!GK$3)),"")</f>
        <v>0</v>
      </c>
      <c r="GM330" s="59">
        <f>IFERROR(IF(GM$4="","",SUMIFS(Data!$E:$E,Data!$B:$B,'Data Tables'!$C330,Data!$C:$C,'Data Tables'!GM$4,Data!$D:$D,'Data Tables'!GK$3)),"")</f>
        <v>0</v>
      </c>
      <c r="GN330" s="59" t="str">
        <f>IFERROR(IF(GN$4="","",SUMIFS(Data!$E:$E,Data!$B:$B,'Data Tables'!$C330,Data!$C:$C,'Data Tables'!GN$4,Data!$D:$D,'Data Tables'!GK$3)),"")</f>
        <v/>
      </c>
      <c r="GO330" s="59" t="str">
        <f>IFERROR(IF(GO$4="","",SUMIFS(Data!$E:$E,Data!$B:$B,'Data Tables'!$C330,Data!$C:$C,'Data Tables'!GO$4,Data!$D:$D,'Data Tables'!GK$3)),"")</f>
        <v/>
      </c>
      <c r="GP330" s="59" t="str">
        <f>IFERROR(IF(GP$4="","",SUMIFS(Data!$E:$E,Data!$B:$B,'Data Tables'!$C330,Data!$C:$C,'Data Tables'!GP$4,Data!$D:$D,'Data Tables'!GK$3)),"")</f>
        <v/>
      </c>
      <c r="GQ330" s="59" t="str">
        <f>IFERROR(IF(GQ$4="","",SUMIFS(Data!$E:$E,Data!$B:$B,'Data Tables'!$C330,Data!$C:$C,'Data Tables'!GQ$4,Data!$D:$D,'Data Tables'!GK$3)),"")</f>
        <v/>
      </c>
      <c r="GR330" s="59" t="str">
        <f>IFERROR(IF(GR$4="","",SUMIFS(Data!$E:$E,Data!$B:$B,'Data Tables'!$C330,Data!$C:$C,'Data Tables'!GR$4,Data!$D:$D,'Data Tables'!GK$3)),"")</f>
        <v/>
      </c>
      <c r="GS330" s="59" t="str">
        <f>IFERROR(IF(GS$4="","",SUMIFS(Data!$E:$E,Data!$B:$B,'Data Tables'!$C330,Data!$C:$C,'Data Tables'!GS$4,Data!$D:$D,'Data Tables'!GK$3)),"")</f>
        <v/>
      </c>
      <c r="GT330" s="59" t="str">
        <f>IFERROR(IF(GT$4="","",SUMIFS(Data!$E:$E,Data!$B:$B,'Data Tables'!$C330,Data!$C:$C,'Data Tables'!GT$4,Data!$D:$D,'Data Tables'!GK$3)),"")</f>
        <v/>
      </c>
      <c r="GU330" s="1"/>
      <c r="GV330" s="59"/>
      <c r="GW330" s="59"/>
      <c r="GX330" s="60"/>
      <c r="GY330" s="59"/>
      <c r="GZ330" s="1"/>
      <c r="HA330" s="59"/>
      <c r="HB330" s="59"/>
      <c r="HC330" s="60"/>
      <c r="HD330" s="59"/>
      <c r="HE330" s="1"/>
      <c r="HF330" s="59"/>
      <c r="HG330" s="59"/>
      <c r="HH330" s="60"/>
      <c r="HI330" s="59"/>
      <c r="HJ330" s="1"/>
      <c r="HK330" s="59"/>
      <c r="HL330" s="59"/>
      <c r="HM330" s="60"/>
      <c r="HN330" s="59"/>
      <c r="HO330" s="1"/>
      <c r="HP330" s="59"/>
      <c r="HQ330" s="59"/>
      <c r="HR330" s="60"/>
      <c r="HS330" s="59"/>
      <c r="HT330" s="1"/>
      <c r="HU330" s="59"/>
      <c r="HV330" s="59"/>
      <c r="HW330" s="60">
        <f>SUM(HR$5:HR330)</f>
        <v>0</v>
      </c>
      <c r="HX330" s="59"/>
      <c r="HY330" s="1"/>
      <c r="HZ330" s="59"/>
      <c r="IA330" s="59"/>
      <c r="IB330" s="60"/>
      <c r="IC330" s="61"/>
      <c r="ID330" s="1"/>
      <c r="IE330" s="59"/>
      <c r="IF330" s="59"/>
      <c r="IG330" s="60"/>
      <c r="IH330" s="59"/>
      <c r="II330" s="1"/>
      <c r="IJ330" s="33"/>
      <c r="IK330" s="33"/>
      <c r="IL330" s="34"/>
      <c r="IM330" s="33"/>
      <c r="IN330" s="1"/>
      <c r="IO330" s="33"/>
      <c r="IP330" s="33"/>
      <c r="IQ330" s="34"/>
      <c r="IR330" s="33"/>
      <c r="IS330" s="1"/>
      <c r="IT330" s="33"/>
      <c r="IU330" s="33"/>
      <c r="IV330" s="34"/>
      <c r="IW330" s="33"/>
      <c r="IX330" s="1"/>
      <c r="IY330" s="33"/>
      <c r="IZ330" s="33"/>
      <c r="JA330" s="34"/>
      <c r="JB330" s="33"/>
    </row>
    <row r="331" spans="3:262" x14ac:dyDescent="0.25">
      <c r="C331" s="58">
        <f t="shared" si="572"/>
        <v>9952</v>
      </c>
      <c r="F331" s="61">
        <f>IFERROR(IF(F$4="","",SUMIFS(Data!$E:$E,Data!$B:$B,'Data Tables'!$C331,Data!$C:$C,'Data Tables'!F$4,Data!$D:$D,'Data Tables'!F$3)),"")</f>
        <v>0</v>
      </c>
      <c r="G331" s="60">
        <f>IFERROR(IF(G$4="","",SUMIFS(Data!$E:$E,Data!$B:$B,'Data Tables'!$C331,Data!$C:$C,'Data Tables'!G$4,Data!$D:$D,'Data Tables'!F$3)),"")</f>
        <v>0</v>
      </c>
      <c r="H331" s="59">
        <f>IFERROR(IF(H$4="","",SUMIFS(Data!$E:$E,Data!$B:$B,'Data Tables'!$C331,Data!$C:$C,'Data Tables'!H$4,Data!$D:$D,'Data Tables'!F$3)),"")</f>
        <v>0</v>
      </c>
      <c r="I331" s="59" t="str">
        <f>IFERROR(IF(I$4="","",SUMIFS(Data!$E:$E,Data!$B:$B,'Data Tables'!$C331,Data!$C:$C,'Data Tables'!I$4,Data!$D:$D,'Data Tables'!F$3)),"")</f>
        <v/>
      </c>
      <c r="J331" s="59" t="str">
        <f>IFERROR(IF(J$4="","",SUMIFS(Data!$E:$E,Data!$B:$B,'Data Tables'!$C331,Data!$C:$C,'Data Tables'!J$4,Data!$D:$D,'Data Tables'!F$3)),"")</f>
        <v/>
      </c>
      <c r="K331" s="59" t="str">
        <f>IFERROR(IF(K$4="","",SUMIFS(Data!$E:$E,Data!$B:$B,'Data Tables'!$C331,Data!$C:$C,'Data Tables'!K$4,Data!$D:$D,'Data Tables'!F$3)),"")</f>
        <v/>
      </c>
      <c r="L331" s="59" t="str">
        <f>IFERROR(IF(L$4="","",SUMIFS(Data!$E:$E,Data!$B:$B,'Data Tables'!$C331,Data!$C:$C,'Data Tables'!L$4,Data!$D:$D,'Data Tables'!F$3)),"")</f>
        <v/>
      </c>
      <c r="M331" s="59" t="str">
        <f>IFERROR(IF(M$4="","",SUMIFS(Data!$E:$E,Data!$B:$B,'Data Tables'!$C331,Data!$C:$C,'Data Tables'!M$4,Data!$D:$D,'Data Tables'!F$3)),"")</f>
        <v/>
      </c>
      <c r="N331" s="59" t="str">
        <f>IFERROR(IF(N$4="","",SUMIFS(Data!$E:$E,Data!$B:$B,'Data Tables'!$C331,Data!$C:$C,'Data Tables'!N$4,Data!$D:$D,'Data Tables'!F$3)),"")</f>
        <v/>
      </c>
      <c r="O331" s="59" t="str">
        <f>IFERROR(IF(O$4="","",SUMIFS(Data!$E:$E,Data!$B:$B,'Data Tables'!$C331,Data!$C:$C,'Data Tables'!O$4,Data!$D:$D,'Data Tables'!F$3)),"")</f>
        <v/>
      </c>
      <c r="P331" s="1"/>
      <c r="Q331" s="61">
        <f>IFERROR(IF(Q$4="","",SUMIFS(Data!$E:$E,Data!$B:$B,'Data Tables'!$C331,Data!$C:$C,'Data Tables'!Q$4,Data!$D:$D,'Data Tables'!Q$3)),"")</f>
        <v>0</v>
      </c>
      <c r="R331" s="60">
        <f>IFERROR(IF(R$4="","",SUMIFS(Data!$E:$E,Data!$B:$B,'Data Tables'!$C331,Data!$C:$C,'Data Tables'!R$4,Data!$D:$D,'Data Tables'!Q$3)),"")</f>
        <v>0</v>
      </c>
      <c r="S331" s="59">
        <f>IFERROR(IF(S$4="","",SUMIFS(Data!$E:$E,Data!$B:$B,'Data Tables'!$C331,Data!$C:$C,'Data Tables'!S$4,Data!$D:$D,'Data Tables'!Q$3)),"")</f>
        <v>0</v>
      </c>
      <c r="T331" s="59" t="str">
        <f>IFERROR(IF(T$4="","",SUMIFS(Data!$E:$E,Data!$B:$B,'Data Tables'!$C331,Data!$C:$C,'Data Tables'!T$4,Data!$D:$D,'Data Tables'!Q$3)),"")</f>
        <v/>
      </c>
      <c r="U331" s="59" t="str">
        <f>IFERROR(IF(U$4="","",SUMIFS(Data!$E:$E,Data!$B:$B,'Data Tables'!$C331,Data!$C:$C,'Data Tables'!U$4,Data!$D:$D,'Data Tables'!Q$3)),"")</f>
        <v/>
      </c>
      <c r="V331" s="59" t="str">
        <f>IFERROR(IF(V$4="","",SUMIFS(Data!$E:$E,Data!$B:$B,'Data Tables'!$C331,Data!$C:$C,'Data Tables'!V$4,Data!$D:$D,'Data Tables'!Q$3)),"")</f>
        <v/>
      </c>
      <c r="W331" s="59" t="str">
        <f>IFERROR(IF(W$4="","",SUMIFS(Data!$E:$E,Data!$B:$B,'Data Tables'!$C331,Data!$C:$C,'Data Tables'!W$4,Data!$D:$D,'Data Tables'!Q$3)),"")</f>
        <v/>
      </c>
      <c r="X331" s="59" t="str">
        <f>IFERROR(IF(X$4="","",SUMIFS(Data!$E:$E,Data!$B:$B,'Data Tables'!$C331,Data!$C:$C,'Data Tables'!X$4,Data!$D:$D,'Data Tables'!Q$3)),"")</f>
        <v/>
      </c>
      <c r="Y331" s="59" t="str">
        <f>IFERROR(IF(Y$4="","",SUMIFS(Data!$E:$E,Data!$B:$B,'Data Tables'!$C331,Data!$C:$C,'Data Tables'!Y$4,Data!$D:$D,'Data Tables'!Q$3)),"")</f>
        <v/>
      </c>
      <c r="Z331" s="59" t="str">
        <f>IFERROR(IF(Z$4="","",SUMIFS(Data!$E:$E,Data!$B:$B,'Data Tables'!$C331,Data!$C:$C,'Data Tables'!Z$4,Data!$D:$D,'Data Tables'!Q$3)),"")</f>
        <v/>
      </c>
      <c r="AA331" s="1"/>
      <c r="AB331" s="61">
        <f>IFERROR(IF(AB$4="","",SUMIFS(Data!$E:$E,Data!$B:$B,'Data Tables'!$C331,Data!$C:$C,'Data Tables'!AB$4,Data!$D:$D,'Data Tables'!AB$3)),"")</f>
        <v>0</v>
      </c>
      <c r="AC331" s="60">
        <f>IFERROR(IF(AC$4="","",SUMIFS(Data!$E:$E,Data!$B:$B,'Data Tables'!$C331,Data!$C:$C,'Data Tables'!AC$4,Data!$D:$D,'Data Tables'!AB$3)),"")</f>
        <v>0</v>
      </c>
      <c r="AD331" s="59">
        <f>IFERROR(IF(AD$4="","",SUMIFS(Data!$E:$E,Data!$B:$B,'Data Tables'!$C331,Data!$C:$C,'Data Tables'!AD$4,Data!$D:$D,'Data Tables'!AB$3)),"")</f>
        <v>0</v>
      </c>
      <c r="AE331" s="59" t="str">
        <f>IFERROR(IF(AE$4="","",SUMIFS(Data!$E:$E,Data!$B:$B,'Data Tables'!$C331,Data!$C:$C,'Data Tables'!AE$4,Data!$D:$D,'Data Tables'!AB$3)),"")</f>
        <v/>
      </c>
      <c r="AF331" s="59" t="str">
        <f>IFERROR(IF(AF$4="","",SUMIFS(Data!$E:$E,Data!$B:$B,'Data Tables'!$C331,Data!$C:$C,'Data Tables'!AF$4,Data!$D:$D,'Data Tables'!AB$3)),"")</f>
        <v/>
      </c>
      <c r="AG331" s="59" t="str">
        <f>IFERROR(IF(AG$4="","",SUMIFS(Data!$E:$E,Data!$B:$B,'Data Tables'!$C331,Data!$C:$C,'Data Tables'!AG$4,Data!$D:$D,'Data Tables'!AB$3)),"")</f>
        <v/>
      </c>
      <c r="AH331" s="59" t="str">
        <f>IFERROR(IF(AH$4="","",SUMIFS(Data!$E:$E,Data!$B:$B,'Data Tables'!$C331,Data!$C:$C,'Data Tables'!AH$4,Data!$D:$D,'Data Tables'!AB$3)),"")</f>
        <v/>
      </c>
      <c r="AI331" s="59" t="str">
        <f>IFERROR(IF(AI$4="","",SUMIFS(Data!$E:$E,Data!$B:$B,'Data Tables'!$C331,Data!$C:$C,'Data Tables'!AI$4,Data!$D:$D,'Data Tables'!AB$3)),"")</f>
        <v/>
      </c>
      <c r="AJ331" s="59" t="str">
        <f>IFERROR(IF(AJ$4="","",SUMIFS(Data!$E:$E,Data!$B:$B,'Data Tables'!$C331,Data!$C:$C,'Data Tables'!AJ$4,Data!$D:$D,'Data Tables'!AB$3)),"")</f>
        <v/>
      </c>
      <c r="AK331" s="59" t="str">
        <f>IFERROR(IF(AK$4="","",SUMIFS(Data!$E:$E,Data!$B:$B,'Data Tables'!$C331,Data!$C:$C,'Data Tables'!AK$4,Data!$D:$D,'Data Tables'!AB$3)),"")</f>
        <v/>
      </c>
      <c r="AL331" s="1"/>
      <c r="AM331" s="61">
        <f>IFERROR(IF(AM$4="","",SUMIFS(Data!$E:$E,Data!$B:$B,'Data Tables'!$C331,Data!$C:$C,'Data Tables'!AM$4,Data!$D:$D,'Data Tables'!AM$3)),"")</f>
        <v>0</v>
      </c>
      <c r="AN331" s="60">
        <f>IFERROR(IF(AN$4="","",SUMIFS(Data!$E:$E,Data!$B:$B,'Data Tables'!$C331,Data!$C:$C,'Data Tables'!AN$4,Data!$D:$D,'Data Tables'!AM$3)),"")</f>
        <v>0</v>
      </c>
      <c r="AO331" s="59">
        <f>IFERROR(IF(AO$4="","",SUMIFS(Data!$E:$E,Data!$B:$B,'Data Tables'!$C331,Data!$C:$C,'Data Tables'!AO$4,Data!$D:$D,'Data Tables'!AM$3)),"")</f>
        <v>0</v>
      </c>
      <c r="AP331" s="59" t="str">
        <f>IFERROR(IF(AP$4="","",SUMIFS(Data!$E:$E,Data!$B:$B,'Data Tables'!$C331,Data!$C:$C,'Data Tables'!AP$4,Data!$D:$D,'Data Tables'!AM$3)),"")</f>
        <v/>
      </c>
      <c r="AQ331" s="59" t="str">
        <f>IFERROR(IF(AQ$4="","",SUMIFS(Data!$E:$E,Data!$B:$B,'Data Tables'!$C331,Data!$C:$C,'Data Tables'!AQ$4,Data!$D:$D,'Data Tables'!AM$3)),"")</f>
        <v/>
      </c>
      <c r="AR331" s="59" t="str">
        <f>IFERROR(IF(AR$4="","",SUMIFS(Data!$E:$E,Data!$B:$B,'Data Tables'!$C331,Data!$C:$C,'Data Tables'!AR$4,Data!$D:$D,'Data Tables'!AM$3)),"")</f>
        <v/>
      </c>
      <c r="AS331" s="59" t="str">
        <f>IFERROR(IF(AS$4="","",SUMIFS(Data!$E:$E,Data!$B:$B,'Data Tables'!$C331,Data!$C:$C,'Data Tables'!AS$4,Data!$D:$D,'Data Tables'!AM$3)),"")</f>
        <v/>
      </c>
      <c r="AT331" s="59" t="str">
        <f>IFERROR(IF(AT$4="","",SUMIFS(Data!$E:$E,Data!$B:$B,'Data Tables'!$C331,Data!$C:$C,'Data Tables'!AT$4,Data!$D:$D,'Data Tables'!AM$3)),"")</f>
        <v/>
      </c>
      <c r="AU331" s="59" t="str">
        <f>IFERROR(IF(AU$4="","",SUMIFS(Data!$E:$E,Data!$B:$B,'Data Tables'!$C331,Data!$C:$C,'Data Tables'!AU$4,Data!$D:$D,'Data Tables'!AM$3)),"")</f>
        <v/>
      </c>
      <c r="AV331" s="59" t="str">
        <f>IFERROR(IF(AV$4="","",SUMIFS(Data!$E:$E,Data!$B:$B,'Data Tables'!$C331,Data!$C:$C,'Data Tables'!AV$4,Data!$D:$D,'Data Tables'!AM$3)),"")</f>
        <v/>
      </c>
      <c r="AW331" s="1"/>
      <c r="AX331" s="74">
        <f t="shared" si="502"/>
        <v>0</v>
      </c>
      <c r="AY331" s="75">
        <f t="shared" si="503"/>
        <v>0</v>
      </c>
      <c r="AZ331" s="76">
        <f t="shared" si="504"/>
        <v>0</v>
      </c>
      <c r="BA331" s="76" t="str">
        <f t="shared" si="505"/>
        <v/>
      </c>
      <c r="BB331" s="76" t="str">
        <f t="shared" si="506"/>
        <v/>
      </c>
      <c r="BC331" s="76" t="str">
        <f t="shared" si="507"/>
        <v/>
      </c>
      <c r="BD331" s="76" t="str">
        <f t="shared" si="508"/>
        <v/>
      </c>
      <c r="BE331" s="76" t="str">
        <f t="shared" si="509"/>
        <v/>
      </c>
      <c r="BF331" s="76" t="str">
        <f t="shared" si="510"/>
        <v/>
      </c>
      <c r="BG331" s="76" t="str">
        <f t="shared" si="511"/>
        <v/>
      </c>
      <c r="BH331" s="1"/>
      <c r="BI331" s="61">
        <f>IFERROR(IF(BI$4="","",SUMIFS(Data!$E:$E,Data!$B:$B,'Data Tables'!$C331,Data!$C:$C,'Data Tables'!BI$4,Data!$D:$D,'Data Tables'!BI$3)),"")</f>
        <v>0</v>
      </c>
      <c r="BJ331" s="60">
        <f>IFERROR(IF(BJ$4="","",SUMIFS(Data!$E:$E,Data!$B:$B,'Data Tables'!$C331,Data!$C:$C,'Data Tables'!BJ$4,Data!$D:$D,'Data Tables'!BI$3)),"")</f>
        <v>0</v>
      </c>
      <c r="BK331" s="59">
        <f>IFERROR(IF(BK$4="","",SUMIFS(Data!$E:$E,Data!$B:$B,'Data Tables'!$C331,Data!$C:$C,'Data Tables'!BK$4,Data!$D:$D,'Data Tables'!BI$3)),"")</f>
        <v>0</v>
      </c>
      <c r="BL331" s="59" t="str">
        <f>IFERROR(IF(BL$4="","",SUMIFS(Data!$E:$E,Data!$B:$B,'Data Tables'!$C331,Data!$C:$C,'Data Tables'!BL$4,Data!$D:$D,'Data Tables'!BI$3)),"")</f>
        <v/>
      </c>
      <c r="BM331" s="59" t="str">
        <f>IFERROR(IF(BM$4="","",SUMIFS(Data!$E:$E,Data!$B:$B,'Data Tables'!$C331,Data!$C:$C,'Data Tables'!BM$4,Data!$D:$D,'Data Tables'!BI$3)),"")</f>
        <v/>
      </c>
      <c r="BN331" s="59" t="str">
        <f>IFERROR(IF(BN$4="","",SUMIFS(Data!$E:$E,Data!$B:$B,'Data Tables'!$C331,Data!$C:$C,'Data Tables'!BN$4,Data!$D:$D,'Data Tables'!BI$3)),"")</f>
        <v/>
      </c>
      <c r="BO331" s="59" t="str">
        <f>IFERROR(IF(BO$4="","",SUMIFS(Data!$E:$E,Data!$B:$B,'Data Tables'!$C331,Data!$C:$C,'Data Tables'!BO$4,Data!$D:$D,'Data Tables'!BI$3)),"")</f>
        <v/>
      </c>
      <c r="BP331" s="59" t="str">
        <f>IFERROR(IF(BP$4="","",SUMIFS(Data!$E:$E,Data!$B:$B,'Data Tables'!$C331,Data!$C:$C,'Data Tables'!BP$4,Data!$D:$D,'Data Tables'!BI$3)),"")</f>
        <v/>
      </c>
      <c r="BQ331" s="59" t="str">
        <f>IFERROR(IF(BQ$4="","",SUMIFS(Data!$E:$E,Data!$B:$B,'Data Tables'!$C331,Data!$C:$C,'Data Tables'!BQ$4,Data!$D:$D,'Data Tables'!BI$3)),"")</f>
        <v/>
      </c>
      <c r="BR331" s="59" t="str">
        <f>IFERROR(IF(BR$4="","",SUMIFS(Data!$E:$E,Data!$B:$B,'Data Tables'!$C331,Data!$C:$C,'Data Tables'!BR$4,Data!$D:$D,'Data Tables'!BI$3)),"")</f>
        <v/>
      </c>
      <c r="BS331" s="1"/>
      <c r="BT331" s="74">
        <f t="shared" si="512"/>
        <v>0</v>
      </c>
      <c r="BU331" s="79">
        <f t="shared" si="513"/>
        <v>0</v>
      </c>
      <c r="BV331" s="78">
        <f t="shared" si="514"/>
        <v>0</v>
      </c>
      <c r="BW331" s="78" t="str">
        <f t="shared" si="515"/>
        <v/>
      </c>
      <c r="BX331" s="78" t="str">
        <f t="shared" si="516"/>
        <v/>
      </c>
      <c r="BY331" s="78" t="str">
        <f t="shared" si="517"/>
        <v/>
      </c>
      <c r="BZ331" s="78" t="str">
        <f t="shared" si="518"/>
        <v/>
      </c>
      <c r="CA331" s="78" t="str">
        <f t="shared" si="519"/>
        <v/>
      </c>
      <c r="CB331" s="78" t="str">
        <f t="shared" si="520"/>
        <v/>
      </c>
      <c r="CC331" s="78" t="str">
        <f t="shared" si="521"/>
        <v/>
      </c>
      <c r="CD331" s="1"/>
      <c r="CE331" s="61">
        <f>IFERROR(IF(CE$4="","",SUMIFS(Data!$E:$E,Data!$B:$B,'Data Tables'!$C331,Data!$C:$C,'Data Tables'!CE$4,Data!$D:$D,'Data Tables'!CE$3)),"")</f>
        <v>0</v>
      </c>
      <c r="CF331" s="60">
        <f>IFERROR(IF(CF$4="","",SUMIFS(Data!$E:$E,Data!$B:$B,'Data Tables'!$C331,Data!$C:$C,'Data Tables'!CF$4,Data!$D:$D,'Data Tables'!CE$3)),"")</f>
        <v>0</v>
      </c>
      <c r="CG331" s="59">
        <f>IFERROR(IF(CG$4="","",SUMIFS(Data!$E:$E,Data!$B:$B,'Data Tables'!$C331,Data!$C:$C,'Data Tables'!CG$4,Data!$D:$D,'Data Tables'!CE$3)),"")</f>
        <v>0</v>
      </c>
      <c r="CH331" s="59" t="str">
        <f>IFERROR(IF(CH$4="","",SUMIFS(Data!$E:$E,Data!$B:$B,'Data Tables'!$C331,Data!$C:$C,'Data Tables'!CH$4,Data!$D:$D,'Data Tables'!CE$3)),"")</f>
        <v/>
      </c>
      <c r="CI331" s="59" t="str">
        <f>IFERROR(IF(CI$4="","",SUMIFS(Data!$E:$E,Data!$B:$B,'Data Tables'!$C331,Data!$C:$C,'Data Tables'!CI$4,Data!$D:$D,'Data Tables'!CE$3)),"")</f>
        <v/>
      </c>
      <c r="CJ331" s="59" t="str">
        <f>IFERROR(IF(CJ$4="","",SUMIFS(Data!$E:$E,Data!$B:$B,'Data Tables'!$C331,Data!$C:$C,'Data Tables'!CJ$4,Data!$D:$D,'Data Tables'!CE$3)),"")</f>
        <v/>
      </c>
      <c r="CK331" s="59" t="str">
        <f>IFERROR(IF(CK$4="","",SUMIFS(Data!$E:$E,Data!$B:$B,'Data Tables'!$C331,Data!$C:$C,'Data Tables'!CK$4,Data!$D:$D,'Data Tables'!CE$3)),"")</f>
        <v/>
      </c>
      <c r="CL331" s="59" t="str">
        <f>IFERROR(IF(CL$4="","",SUMIFS(Data!$E:$E,Data!$B:$B,'Data Tables'!$C331,Data!$C:$C,'Data Tables'!CL$4,Data!$D:$D,'Data Tables'!CE$3)),"")</f>
        <v/>
      </c>
      <c r="CM331" s="59" t="str">
        <f>IFERROR(IF(CM$4="","",SUMIFS(Data!$E:$E,Data!$B:$B,'Data Tables'!$C331,Data!$C:$C,'Data Tables'!CM$4,Data!$D:$D,'Data Tables'!CE$3)),"")</f>
        <v/>
      </c>
      <c r="CN331" s="59" t="str">
        <f>IFERROR(IF(CN$4="","",SUMIFS(Data!$E:$E,Data!$B:$B,'Data Tables'!$C331,Data!$C:$C,'Data Tables'!CN$4,Data!$D:$D,'Data Tables'!CE$3)),"")</f>
        <v/>
      </c>
      <c r="CO331" s="1"/>
      <c r="CP331" s="61">
        <f>IFERROR(IF(CP$4="","",SUMIFS(Data!$E:$E,Data!$B:$B,'Data Tables'!$C331,Data!$C:$C,'Data Tables'!CP$4,Data!$D:$D,'Data Tables'!CP$3)),"")</f>
        <v>0</v>
      </c>
      <c r="CQ331" s="60">
        <f>IFERROR(IF(CQ$4="","",SUMIFS(Data!$E:$E,Data!$B:$B,'Data Tables'!$C331,Data!$C:$C,'Data Tables'!CQ$4,Data!$D:$D,'Data Tables'!CP$3)),"")</f>
        <v>0</v>
      </c>
      <c r="CR331" s="59">
        <f>IFERROR(IF(CR$4="","",SUMIFS(Data!$E:$E,Data!$B:$B,'Data Tables'!$C331,Data!$C:$C,'Data Tables'!CR$4,Data!$D:$D,'Data Tables'!CP$3)),"")</f>
        <v>0</v>
      </c>
      <c r="CS331" s="59" t="str">
        <f>IFERROR(IF(CS$4="","",SUMIFS(Data!$E:$E,Data!$B:$B,'Data Tables'!$C331,Data!$C:$C,'Data Tables'!CS$4,Data!$D:$D,'Data Tables'!CP$3)),"")</f>
        <v/>
      </c>
      <c r="CT331" s="59" t="str">
        <f>IFERROR(IF(CT$4="","",SUMIFS(Data!$E:$E,Data!$B:$B,'Data Tables'!$C331,Data!$C:$C,'Data Tables'!CT$4,Data!$D:$D,'Data Tables'!CP$3)),"")</f>
        <v/>
      </c>
      <c r="CU331" s="59" t="str">
        <f>IFERROR(IF(CU$4="","",SUMIFS(Data!$E:$E,Data!$B:$B,'Data Tables'!$C331,Data!$C:$C,'Data Tables'!CU$4,Data!$D:$D,'Data Tables'!CP$3)),"")</f>
        <v/>
      </c>
      <c r="CV331" s="59" t="str">
        <f>IFERROR(IF(CV$4="","",SUMIFS(Data!$E:$E,Data!$B:$B,'Data Tables'!$C331,Data!$C:$C,'Data Tables'!CV$4,Data!$D:$D,'Data Tables'!CP$3)),"")</f>
        <v/>
      </c>
      <c r="CW331" s="59" t="str">
        <f>IFERROR(IF(CW$4="","",SUMIFS(Data!$E:$E,Data!$B:$B,'Data Tables'!$C331,Data!$C:$C,'Data Tables'!CW$4,Data!$D:$D,'Data Tables'!CP$3)),"")</f>
        <v/>
      </c>
      <c r="CX331" s="59" t="str">
        <f>IFERROR(IF(CX$4="","",SUMIFS(Data!$E:$E,Data!$B:$B,'Data Tables'!$C331,Data!$C:$C,'Data Tables'!CX$4,Data!$D:$D,'Data Tables'!CP$3)),"")</f>
        <v/>
      </c>
      <c r="CY331" s="59" t="str">
        <f>IFERROR(IF(CY$4="","",SUMIFS(Data!$E:$E,Data!$B:$B,'Data Tables'!$C331,Data!$C:$C,'Data Tables'!CY$4,Data!$D:$D,'Data Tables'!CP$3)),"")</f>
        <v/>
      </c>
      <c r="CZ331" s="1"/>
      <c r="DA331" s="77">
        <f t="shared" si="522"/>
        <v>0</v>
      </c>
      <c r="DB331" s="79">
        <f t="shared" si="523"/>
        <v>0</v>
      </c>
      <c r="DC331" s="78">
        <f t="shared" si="524"/>
        <v>0</v>
      </c>
      <c r="DD331" s="78" t="str">
        <f t="shared" si="525"/>
        <v/>
      </c>
      <c r="DE331" s="78" t="str">
        <f t="shared" si="526"/>
        <v/>
      </c>
      <c r="DF331" s="78" t="str">
        <f t="shared" si="527"/>
        <v/>
      </c>
      <c r="DG331" s="78" t="str">
        <f t="shared" si="528"/>
        <v/>
      </c>
      <c r="DH331" s="78" t="str">
        <f t="shared" si="529"/>
        <v/>
      </c>
      <c r="DI331" s="78" t="str">
        <f t="shared" si="530"/>
        <v/>
      </c>
      <c r="DJ331" s="78" t="str">
        <f t="shared" si="531"/>
        <v/>
      </c>
      <c r="DK331" s="1"/>
      <c r="DL331" s="77">
        <f t="shared" si="532"/>
        <v>0</v>
      </c>
      <c r="DM331" s="79">
        <f t="shared" si="533"/>
        <v>0</v>
      </c>
      <c r="DN331" s="78">
        <f t="shared" si="534"/>
        <v>0</v>
      </c>
      <c r="DO331" s="78" t="str">
        <f t="shared" si="535"/>
        <v/>
      </c>
      <c r="DP331" s="78" t="str">
        <f t="shared" si="536"/>
        <v/>
      </c>
      <c r="DQ331" s="78" t="str">
        <f t="shared" si="537"/>
        <v/>
      </c>
      <c r="DR331" s="78" t="str">
        <f t="shared" si="538"/>
        <v/>
      </c>
      <c r="DS331" s="78" t="str">
        <f t="shared" si="539"/>
        <v/>
      </c>
      <c r="DT331" s="78" t="str">
        <f t="shared" si="540"/>
        <v/>
      </c>
      <c r="DU331" s="78" t="str">
        <f t="shared" si="541"/>
        <v/>
      </c>
      <c r="DV331" s="1"/>
      <c r="DW331" s="61">
        <f>IFERROR(IF(DW$4="","",SUMIFS(Data!$E:$E,Data!$B:$B,'Data Tables'!$C331,Data!$C:$C,'Data Tables'!DW$4,Data!$D:$D,'Data Tables'!DW$3)),"")</f>
        <v>0</v>
      </c>
      <c r="DX331" s="60">
        <f>IFERROR(IF(DX$4="","",SUMIFS(Data!$E:$E,Data!$B:$B,'Data Tables'!$C331,Data!$C:$C,'Data Tables'!DX$4,Data!$D:$D,'Data Tables'!DW$3)),"")</f>
        <v>0</v>
      </c>
      <c r="DY331" s="59">
        <f>IFERROR(IF(DY$4="","",SUMIFS(Data!$E:$E,Data!$B:$B,'Data Tables'!$C331,Data!$C:$C,'Data Tables'!DY$4,Data!$D:$D,'Data Tables'!DW$3)),"")</f>
        <v>0</v>
      </c>
      <c r="DZ331" s="59" t="str">
        <f>IFERROR(IF(DZ$4="","",SUMIFS(Data!$E:$E,Data!$B:$B,'Data Tables'!$C331,Data!$C:$C,'Data Tables'!DZ$4,Data!$D:$D,'Data Tables'!DW$3)),"")</f>
        <v/>
      </c>
      <c r="EA331" s="59" t="str">
        <f>IFERROR(IF(EA$4="","",SUMIFS(Data!$E:$E,Data!$B:$B,'Data Tables'!$C331,Data!$C:$C,'Data Tables'!EA$4,Data!$D:$D,'Data Tables'!DW$3)),"")</f>
        <v/>
      </c>
      <c r="EB331" s="59" t="str">
        <f>IFERROR(IF(EB$4="","",SUMIFS(Data!$E:$E,Data!$B:$B,'Data Tables'!$C331,Data!$C:$C,'Data Tables'!EB$4,Data!$D:$D,'Data Tables'!DW$3)),"")</f>
        <v/>
      </c>
      <c r="EC331" s="59" t="str">
        <f>IFERROR(IF(EC$4="","",SUMIFS(Data!$E:$E,Data!$B:$B,'Data Tables'!$C331,Data!$C:$C,'Data Tables'!EC$4,Data!$D:$D,'Data Tables'!DW$3)),"")</f>
        <v/>
      </c>
      <c r="ED331" s="59" t="str">
        <f>IFERROR(IF(ED$4="","",SUMIFS(Data!$E:$E,Data!$B:$B,'Data Tables'!$C331,Data!$C:$C,'Data Tables'!ED$4,Data!$D:$D,'Data Tables'!DW$3)),"")</f>
        <v/>
      </c>
      <c r="EE331" s="59" t="str">
        <f>IFERROR(IF(EE$4="","",SUMIFS(Data!$E:$E,Data!$B:$B,'Data Tables'!$C331,Data!$C:$C,'Data Tables'!EE$4,Data!$D:$D,'Data Tables'!DW$3)),"")</f>
        <v/>
      </c>
      <c r="EF331" s="59" t="str">
        <f>IFERROR(IF(EF$4="","",SUMIFS(Data!$E:$E,Data!$B:$B,'Data Tables'!$C331,Data!$C:$C,'Data Tables'!EF$4,Data!$D:$D,'Data Tables'!DW$3)),"")</f>
        <v/>
      </c>
      <c r="EG331" s="1"/>
      <c r="EH331" s="77">
        <f t="shared" si="542"/>
        <v>0</v>
      </c>
      <c r="EI331" s="79">
        <f t="shared" si="543"/>
        <v>0</v>
      </c>
      <c r="EJ331" s="78">
        <f t="shared" si="544"/>
        <v>0</v>
      </c>
      <c r="EK331" s="78" t="str">
        <f t="shared" si="545"/>
        <v/>
      </c>
      <c r="EL331" s="78" t="str">
        <f t="shared" si="546"/>
        <v/>
      </c>
      <c r="EM331" s="78" t="str">
        <f t="shared" si="547"/>
        <v/>
      </c>
      <c r="EN331" s="78" t="str">
        <f t="shared" si="548"/>
        <v/>
      </c>
      <c r="EO331" s="78" t="str">
        <f t="shared" si="549"/>
        <v/>
      </c>
      <c r="EP331" s="78" t="str">
        <f t="shared" si="550"/>
        <v/>
      </c>
      <c r="EQ331" s="78" t="str">
        <f t="shared" si="551"/>
        <v/>
      </c>
      <c r="ER331" s="1"/>
      <c r="ES331" s="61">
        <f>IFERROR(IF(ES$4="","",SUMIFS(Data!$E:$E,Data!$B:$B,'Data Tables'!$C331,Data!$C:$C,'Data Tables'!ES$4,Data!$D:$D,'Data Tables'!ES$3)),"")</f>
        <v>0</v>
      </c>
      <c r="ET331" s="60">
        <f>IFERROR(IF(ET$4="","",SUMIFS(Data!$E:$E,Data!$B:$B,'Data Tables'!$C331,Data!$C:$C,'Data Tables'!ET$4,Data!$D:$D,'Data Tables'!ES$3)),"")</f>
        <v>0</v>
      </c>
      <c r="EU331" s="59">
        <f>IFERROR(IF(EU$4="","",SUMIFS(Data!$E:$E,Data!$B:$B,'Data Tables'!$C331,Data!$C:$C,'Data Tables'!EU$4,Data!$D:$D,'Data Tables'!ES$3)),"")</f>
        <v>0</v>
      </c>
      <c r="EV331" s="59" t="str">
        <f>IFERROR(IF(EV$4="","",SUMIFS(Data!$E:$E,Data!$B:$B,'Data Tables'!$C331,Data!$C:$C,'Data Tables'!EV$4,Data!$D:$D,'Data Tables'!ES$3)),"")</f>
        <v/>
      </c>
      <c r="EW331" s="59" t="str">
        <f>IFERROR(IF(EW$4="","",SUMIFS(Data!$E:$E,Data!$B:$B,'Data Tables'!$C331,Data!$C:$C,'Data Tables'!EW$4,Data!$D:$D,'Data Tables'!ES$3)),"")</f>
        <v/>
      </c>
      <c r="EX331" s="59" t="str">
        <f>IFERROR(IF(EX$4="","",SUMIFS(Data!$E:$E,Data!$B:$B,'Data Tables'!$C331,Data!$C:$C,'Data Tables'!EX$4,Data!$D:$D,'Data Tables'!ES$3)),"")</f>
        <v/>
      </c>
      <c r="EY331" s="59" t="str">
        <f>IFERROR(IF(EY$4="","",SUMIFS(Data!$E:$E,Data!$B:$B,'Data Tables'!$C331,Data!$C:$C,'Data Tables'!EY$4,Data!$D:$D,'Data Tables'!ES$3)),"")</f>
        <v/>
      </c>
      <c r="EZ331" s="59" t="str">
        <f>IFERROR(IF(EZ$4="","",SUMIFS(Data!$E:$E,Data!$B:$B,'Data Tables'!$C331,Data!$C:$C,'Data Tables'!EZ$4,Data!$D:$D,'Data Tables'!ES$3)),"")</f>
        <v/>
      </c>
      <c r="FA331" s="59" t="str">
        <f>IFERROR(IF(FA$4="","",SUMIFS(Data!$E:$E,Data!$B:$B,'Data Tables'!$C331,Data!$C:$C,'Data Tables'!FA$4,Data!$D:$D,'Data Tables'!ES$3)),"")</f>
        <v/>
      </c>
      <c r="FB331" s="59" t="str">
        <f>IFERROR(IF(FB$4="","",SUMIFS(Data!$E:$E,Data!$B:$B,'Data Tables'!$C331,Data!$C:$C,'Data Tables'!FB$4,Data!$D:$D,'Data Tables'!ES$3)),"")</f>
        <v/>
      </c>
      <c r="FC331" s="1"/>
      <c r="FD331" s="77">
        <f t="shared" si="552"/>
        <v>0</v>
      </c>
      <c r="FE331" s="79">
        <f t="shared" si="553"/>
        <v>0</v>
      </c>
      <c r="FF331" s="78">
        <f t="shared" si="554"/>
        <v>0</v>
      </c>
      <c r="FG331" s="78" t="str">
        <f t="shared" si="555"/>
        <v/>
      </c>
      <c r="FH331" s="78" t="str">
        <f t="shared" si="556"/>
        <v/>
      </c>
      <c r="FI331" s="78" t="str">
        <f t="shared" si="557"/>
        <v/>
      </c>
      <c r="FJ331" s="78" t="str">
        <f t="shared" si="558"/>
        <v/>
      </c>
      <c r="FK331" s="78" t="str">
        <f t="shared" si="559"/>
        <v/>
      </c>
      <c r="FL331" s="78" t="str">
        <f t="shared" si="560"/>
        <v/>
      </c>
      <c r="FM331" s="78" t="str">
        <f t="shared" si="561"/>
        <v/>
      </c>
      <c r="FN331" s="1"/>
      <c r="FO331" s="77">
        <f t="shared" si="562"/>
        <v>0</v>
      </c>
      <c r="FP331" s="79">
        <f t="shared" si="563"/>
        <v>0</v>
      </c>
      <c r="FQ331" s="78">
        <f t="shared" si="564"/>
        <v>0</v>
      </c>
      <c r="FR331" s="78" t="str">
        <f t="shared" si="565"/>
        <v/>
      </c>
      <c r="FS331" s="78" t="str">
        <f t="shared" si="566"/>
        <v/>
      </c>
      <c r="FT331" s="78" t="str">
        <f t="shared" si="567"/>
        <v/>
      </c>
      <c r="FU331" s="78" t="str">
        <f t="shared" si="568"/>
        <v/>
      </c>
      <c r="FV331" s="78" t="str">
        <f t="shared" si="569"/>
        <v/>
      </c>
      <c r="FW331" s="78" t="str">
        <f t="shared" si="570"/>
        <v/>
      </c>
      <c r="FX331" s="78" t="str">
        <f t="shared" si="571"/>
        <v/>
      </c>
      <c r="FY331" s="1"/>
      <c r="FZ331" s="61">
        <f>IFERROR(IF(FZ$4="","",SUMIFS(Data!$E:$E,Data!$B:$B,'Data Tables'!$C331,Data!$C:$C,'Data Tables'!FZ$4,Data!$D:$D,'Data Tables'!FZ$3)),"")</f>
        <v>0</v>
      </c>
      <c r="GA331" s="60">
        <f>IFERROR(IF(GA$4="","",SUMIFS(Data!$E:$E,Data!$B:$B,'Data Tables'!$C331,Data!$C:$C,'Data Tables'!GA$4,Data!$D:$D,'Data Tables'!FZ$3)),"")</f>
        <v>0</v>
      </c>
      <c r="GB331" s="59">
        <f>IFERROR(IF(GB$4="","",SUMIFS(Data!$E:$E,Data!$B:$B,'Data Tables'!$C331,Data!$C:$C,'Data Tables'!GB$4,Data!$D:$D,'Data Tables'!FZ$3)),"")</f>
        <v>0</v>
      </c>
      <c r="GC331" s="59" t="str">
        <f>IFERROR(IF(GC$4="","",SUMIFS(Data!$E:$E,Data!$B:$B,'Data Tables'!$C331,Data!$C:$C,'Data Tables'!GC$4,Data!$D:$D,'Data Tables'!FZ$3)),"")</f>
        <v/>
      </c>
      <c r="GD331" s="59" t="str">
        <f>IFERROR(IF(GD$4="","",SUMIFS(Data!$E:$E,Data!$B:$B,'Data Tables'!$C331,Data!$C:$C,'Data Tables'!GD$4,Data!$D:$D,'Data Tables'!FZ$3)),"")</f>
        <v/>
      </c>
      <c r="GE331" s="59" t="str">
        <f>IFERROR(IF(GE$4="","",SUMIFS(Data!$E:$E,Data!$B:$B,'Data Tables'!$C331,Data!$C:$C,'Data Tables'!GE$4,Data!$D:$D,'Data Tables'!FZ$3)),"")</f>
        <v/>
      </c>
      <c r="GF331" s="59" t="str">
        <f>IFERROR(IF(GF$4="","",SUMIFS(Data!$E:$E,Data!$B:$B,'Data Tables'!$C331,Data!$C:$C,'Data Tables'!GF$4,Data!$D:$D,'Data Tables'!FZ$3)),"")</f>
        <v/>
      </c>
      <c r="GG331" s="59" t="str">
        <f>IFERROR(IF(GG$4="","",SUMIFS(Data!$E:$E,Data!$B:$B,'Data Tables'!$C331,Data!$C:$C,'Data Tables'!GG$4,Data!$D:$D,'Data Tables'!FZ$3)),"")</f>
        <v/>
      </c>
      <c r="GH331" s="59" t="str">
        <f>IFERROR(IF(GH$4="","",SUMIFS(Data!$E:$E,Data!$B:$B,'Data Tables'!$C331,Data!$C:$C,'Data Tables'!GH$4,Data!$D:$D,'Data Tables'!FZ$3)),"")</f>
        <v/>
      </c>
      <c r="GI331" s="59" t="str">
        <f>IFERROR(IF(GI$4="","",SUMIFS(Data!$E:$E,Data!$B:$B,'Data Tables'!$C331,Data!$C:$C,'Data Tables'!GI$4,Data!$D:$D,'Data Tables'!FZ$3)),"")</f>
        <v/>
      </c>
      <c r="GJ331" s="1"/>
      <c r="GK331" s="61">
        <f>IFERROR(IF(GK$4="","",SUMIFS(Data!$E:$E,Data!$B:$B,'Data Tables'!$C331,Data!$C:$C,'Data Tables'!GK$4,Data!$D:$D,'Data Tables'!GK$3)),"")</f>
        <v>0</v>
      </c>
      <c r="GL331" s="60">
        <f>IFERROR(IF(GL$4="","",SUMIFS(Data!$E:$E,Data!$B:$B,'Data Tables'!$C331,Data!$C:$C,'Data Tables'!GL$4,Data!$D:$D,'Data Tables'!GK$3)),"")</f>
        <v>0</v>
      </c>
      <c r="GM331" s="59">
        <f>IFERROR(IF(GM$4="","",SUMIFS(Data!$E:$E,Data!$B:$B,'Data Tables'!$C331,Data!$C:$C,'Data Tables'!GM$4,Data!$D:$D,'Data Tables'!GK$3)),"")</f>
        <v>0</v>
      </c>
      <c r="GN331" s="59" t="str">
        <f>IFERROR(IF(GN$4="","",SUMIFS(Data!$E:$E,Data!$B:$B,'Data Tables'!$C331,Data!$C:$C,'Data Tables'!GN$4,Data!$D:$D,'Data Tables'!GK$3)),"")</f>
        <v/>
      </c>
      <c r="GO331" s="59" t="str">
        <f>IFERROR(IF(GO$4="","",SUMIFS(Data!$E:$E,Data!$B:$B,'Data Tables'!$C331,Data!$C:$C,'Data Tables'!GO$4,Data!$D:$D,'Data Tables'!GK$3)),"")</f>
        <v/>
      </c>
      <c r="GP331" s="59" t="str">
        <f>IFERROR(IF(GP$4="","",SUMIFS(Data!$E:$E,Data!$B:$B,'Data Tables'!$C331,Data!$C:$C,'Data Tables'!GP$4,Data!$D:$D,'Data Tables'!GK$3)),"")</f>
        <v/>
      </c>
      <c r="GQ331" s="59" t="str">
        <f>IFERROR(IF(GQ$4="","",SUMIFS(Data!$E:$E,Data!$B:$B,'Data Tables'!$C331,Data!$C:$C,'Data Tables'!GQ$4,Data!$D:$D,'Data Tables'!GK$3)),"")</f>
        <v/>
      </c>
      <c r="GR331" s="59" t="str">
        <f>IFERROR(IF(GR$4="","",SUMIFS(Data!$E:$E,Data!$B:$B,'Data Tables'!$C331,Data!$C:$C,'Data Tables'!GR$4,Data!$D:$D,'Data Tables'!GK$3)),"")</f>
        <v/>
      </c>
      <c r="GS331" s="59" t="str">
        <f>IFERROR(IF(GS$4="","",SUMIFS(Data!$E:$E,Data!$B:$B,'Data Tables'!$C331,Data!$C:$C,'Data Tables'!GS$4,Data!$D:$D,'Data Tables'!GK$3)),"")</f>
        <v/>
      </c>
      <c r="GT331" s="59" t="str">
        <f>IFERROR(IF(GT$4="","",SUMIFS(Data!$E:$E,Data!$B:$B,'Data Tables'!$C331,Data!$C:$C,'Data Tables'!GT$4,Data!$D:$D,'Data Tables'!GK$3)),"")</f>
        <v/>
      </c>
      <c r="GU331" s="1"/>
      <c r="GV331" s="59"/>
      <c r="GW331" s="59"/>
      <c r="GX331" s="60"/>
      <c r="GY331" s="59"/>
      <c r="GZ331" s="1"/>
      <c r="HA331" s="59"/>
      <c r="HB331" s="59"/>
      <c r="HC331" s="60"/>
      <c r="HD331" s="59"/>
      <c r="HE331" s="1"/>
      <c r="HF331" s="59"/>
      <c r="HG331" s="59"/>
      <c r="HH331" s="60"/>
      <c r="HI331" s="59"/>
      <c r="HJ331" s="1"/>
      <c r="HK331" s="59"/>
      <c r="HL331" s="59"/>
      <c r="HM331" s="60"/>
      <c r="HN331" s="59"/>
      <c r="HO331" s="1"/>
      <c r="HP331" s="59"/>
      <c r="HQ331" s="59"/>
      <c r="HR331" s="60"/>
      <c r="HS331" s="59"/>
      <c r="HT331" s="1"/>
      <c r="HU331" s="59"/>
      <c r="HV331" s="59"/>
      <c r="HW331" s="60">
        <f>SUM(HR$5:HR331)</f>
        <v>0</v>
      </c>
      <c r="HX331" s="59"/>
      <c r="HY331" s="1"/>
      <c r="HZ331" s="59"/>
      <c r="IA331" s="59"/>
      <c r="IB331" s="60"/>
      <c r="IC331" s="61"/>
      <c r="ID331" s="1"/>
      <c r="IE331" s="59"/>
      <c r="IF331" s="59"/>
      <c r="IG331" s="60"/>
      <c r="IH331" s="59"/>
      <c r="II331" s="1"/>
      <c r="IJ331" s="33"/>
      <c r="IK331" s="33"/>
      <c r="IL331" s="34"/>
      <c r="IM331" s="33"/>
      <c r="IN331" s="1"/>
      <c r="IO331" s="33"/>
      <c r="IP331" s="33"/>
      <c r="IQ331" s="34"/>
      <c r="IR331" s="33"/>
      <c r="IS331" s="1"/>
      <c r="IT331" s="33"/>
      <c r="IU331" s="33"/>
      <c r="IV331" s="34"/>
      <c r="IW331" s="33"/>
      <c r="IX331" s="1"/>
      <c r="IY331" s="33"/>
      <c r="IZ331" s="33"/>
      <c r="JA331" s="34"/>
      <c r="JB331" s="33"/>
    </row>
    <row r="332" spans="3:262" x14ac:dyDescent="0.25">
      <c r="C332" s="58">
        <f t="shared" si="572"/>
        <v>9982</v>
      </c>
      <c r="F332" s="61">
        <f>IFERROR(IF(F$4="","",SUMIFS(Data!$E:$E,Data!$B:$B,'Data Tables'!$C332,Data!$C:$C,'Data Tables'!F$4,Data!$D:$D,'Data Tables'!F$3)),"")</f>
        <v>0</v>
      </c>
      <c r="G332" s="60">
        <f>IFERROR(IF(G$4="","",SUMIFS(Data!$E:$E,Data!$B:$B,'Data Tables'!$C332,Data!$C:$C,'Data Tables'!G$4,Data!$D:$D,'Data Tables'!F$3)),"")</f>
        <v>0</v>
      </c>
      <c r="H332" s="59">
        <f>IFERROR(IF(H$4="","",SUMIFS(Data!$E:$E,Data!$B:$B,'Data Tables'!$C332,Data!$C:$C,'Data Tables'!H$4,Data!$D:$D,'Data Tables'!F$3)),"")</f>
        <v>0</v>
      </c>
      <c r="I332" s="59" t="str">
        <f>IFERROR(IF(I$4="","",SUMIFS(Data!$E:$E,Data!$B:$B,'Data Tables'!$C332,Data!$C:$C,'Data Tables'!I$4,Data!$D:$D,'Data Tables'!F$3)),"")</f>
        <v/>
      </c>
      <c r="J332" s="59" t="str">
        <f>IFERROR(IF(J$4="","",SUMIFS(Data!$E:$E,Data!$B:$B,'Data Tables'!$C332,Data!$C:$C,'Data Tables'!J$4,Data!$D:$D,'Data Tables'!F$3)),"")</f>
        <v/>
      </c>
      <c r="K332" s="59" t="str">
        <f>IFERROR(IF(K$4="","",SUMIFS(Data!$E:$E,Data!$B:$B,'Data Tables'!$C332,Data!$C:$C,'Data Tables'!K$4,Data!$D:$D,'Data Tables'!F$3)),"")</f>
        <v/>
      </c>
      <c r="L332" s="59" t="str">
        <f>IFERROR(IF(L$4="","",SUMIFS(Data!$E:$E,Data!$B:$B,'Data Tables'!$C332,Data!$C:$C,'Data Tables'!L$4,Data!$D:$D,'Data Tables'!F$3)),"")</f>
        <v/>
      </c>
      <c r="M332" s="59" t="str">
        <f>IFERROR(IF(M$4="","",SUMIFS(Data!$E:$E,Data!$B:$B,'Data Tables'!$C332,Data!$C:$C,'Data Tables'!M$4,Data!$D:$D,'Data Tables'!F$3)),"")</f>
        <v/>
      </c>
      <c r="N332" s="59" t="str">
        <f>IFERROR(IF(N$4="","",SUMIFS(Data!$E:$E,Data!$B:$B,'Data Tables'!$C332,Data!$C:$C,'Data Tables'!N$4,Data!$D:$D,'Data Tables'!F$3)),"")</f>
        <v/>
      </c>
      <c r="O332" s="59" t="str">
        <f>IFERROR(IF(O$4="","",SUMIFS(Data!$E:$E,Data!$B:$B,'Data Tables'!$C332,Data!$C:$C,'Data Tables'!O$4,Data!$D:$D,'Data Tables'!F$3)),"")</f>
        <v/>
      </c>
      <c r="P332" s="1"/>
      <c r="Q332" s="61">
        <f>IFERROR(IF(Q$4="","",SUMIFS(Data!$E:$E,Data!$B:$B,'Data Tables'!$C332,Data!$C:$C,'Data Tables'!Q$4,Data!$D:$D,'Data Tables'!Q$3)),"")</f>
        <v>0</v>
      </c>
      <c r="R332" s="60">
        <f>IFERROR(IF(R$4="","",SUMIFS(Data!$E:$E,Data!$B:$B,'Data Tables'!$C332,Data!$C:$C,'Data Tables'!R$4,Data!$D:$D,'Data Tables'!Q$3)),"")</f>
        <v>0</v>
      </c>
      <c r="S332" s="59">
        <f>IFERROR(IF(S$4="","",SUMIFS(Data!$E:$E,Data!$B:$B,'Data Tables'!$C332,Data!$C:$C,'Data Tables'!S$4,Data!$D:$D,'Data Tables'!Q$3)),"")</f>
        <v>0</v>
      </c>
      <c r="T332" s="59" t="str">
        <f>IFERROR(IF(T$4="","",SUMIFS(Data!$E:$E,Data!$B:$B,'Data Tables'!$C332,Data!$C:$C,'Data Tables'!T$4,Data!$D:$D,'Data Tables'!Q$3)),"")</f>
        <v/>
      </c>
      <c r="U332" s="59" t="str">
        <f>IFERROR(IF(U$4="","",SUMIFS(Data!$E:$E,Data!$B:$B,'Data Tables'!$C332,Data!$C:$C,'Data Tables'!U$4,Data!$D:$D,'Data Tables'!Q$3)),"")</f>
        <v/>
      </c>
      <c r="V332" s="59" t="str">
        <f>IFERROR(IF(V$4="","",SUMIFS(Data!$E:$E,Data!$B:$B,'Data Tables'!$C332,Data!$C:$C,'Data Tables'!V$4,Data!$D:$D,'Data Tables'!Q$3)),"")</f>
        <v/>
      </c>
      <c r="W332" s="59" t="str">
        <f>IFERROR(IF(W$4="","",SUMIFS(Data!$E:$E,Data!$B:$B,'Data Tables'!$C332,Data!$C:$C,'Data Tables'!W$4,Data!$D:$D,'Data Tables'!Q$3)),"")</f>
        <v/>
      </c>
      <c r="X332" s="59" t="str">
        <f>IFERROR(IF(X$4="","",SUMIFS(Data!$E:$E,Data!$B:$B,'Data Tables'!$C332,Data!$C:$C,'Data Tables'!X$4,Data!$D:$D,'Data Tables'!Q$3)),"")</f>
        <v/>
      </c>
      <c r="Y332" s="59" t="str">
        <f>IFERROR(IF(Y$4="","",SUMIFS(Data!$E:$E,Data!$B:$B,'Data Tables'!$C332,Data!$C:$C,'Data Tables'!Y$4,Data!$D:$D,'Data Tables'!Q$3)),"")</f>
        <v/>
      </c>
      <c r="Z332" s="59" t="str">
        <f>IFERROR(IF(Z$4="","",SUMIFS(Data!$E:$E,Data!$B:$B,'Data Tables'!$C332,Data!$C:$C,'Data Tables'!Z$4,Data!$D:$D,'Data Tables'!Q$3)),"")</f>
        <v/>
      </c>
      <c r="AA332" s="1"/>
      <c r="AB332" s="61">
        <f>IFERROR(IF(AB$4="","",SUMIFS(Data!$E:$E,Data!$B:$B,'Data Tables'!$C332,Data!$C:$C,'Data Tables'!AB$4,Data!$D:$D,'Data Tables'!AB$3)),"")</f>
        <v>0</v>
      </c>
      <c r="AC332" s="60">
        <f>IFERROR(IF(AC$4="","",SUMIFS(Data!$E:$E,Data!$B:$B,'Data Tables'!$C332,Data!$C:$C,'Data Tables'!AC$4,Data!$D:$D,'Data Tables'!AB$3)),"")</f>
        <v>0</v>
      </c>
      <c r="AD332" s="59">
        <f>IFERROR(IF(AD$4="","",SUMIFS(Data!$E:$E,Data!$B:$B,'Data Tables'!$C332,Data!$C:$C,'Data Tables'!AD$4,Data!$D:$D,'Data Tables'!AB$3)),"")</f>
        <v>0</v>
      </c>
      <c r="AE332" s="59" t="str">
        <f>IFERROR(IF(AE$4="","",SUMIFS(Data!$E:$E,Data!$B:$B,'Data Tables'!$C332,Data!$C:$C,'Data Tables'!AE$4,Data!$D:$D,'Data Tables'!AB$3)),"")</f>
        <v/>
      </c>
      <c r="AF332" s="59" t="str">
        <f>IFERROR(IF(AF$4="","",SUMIFS(Data!$E:$E,Data!$B:$B,'Data Tables'!$C332,Data!$C:$C,'Data Tables'!AF$4,Data!$D:$D,'Data Tables'!AB$3)),"")</f>
        <v/>
      </c>
      <c r="AG332" s="59" t="str">
        <f>IFERROR(IF(AG$4="","",SUMIFS(Data!$E:$E,Data!$B:$B,'Data Tables'!$C332,Data!$C:$C,'Data Tables'!AG$4,Data!$D:$D,'Data Tables'!AB$3)),"")</f>
        <v/>
      </c>
      <c r="AH332" s="59" t="str">
        <f>IFERROR(IF(AH$4="","",SUMIFS(Data!$E:$E,Data!$B:$B,'Data Tables'!$C332,Data!$C:$C,'Data Tables'!AH$4,Data!$D:$D,'Data Tables'!AB$3)),"")</f>
        <v/>
      </c>
      <c r="AI332" s="59" t="str">
        <f>IFERROR(IF(AI$4="","",SUMIFS(Data!$E:$E,Data!$B:$B,'Data Tables'!$C332,Data!$C:$C,'Data Tables'!AI$4,Data!$D:$D,'Data Tables'!AB$3)),"")</f>
        <v/>
      </c>
      <c r="AJ332" s="59" t="str">
        <f>IFERROR(IF(AJ$4="","",SUMIFS(Data!$E:$E,Data!$B:$B,'Data Tables'!$C332,Data!$C:$C,'Data Tables'!AJ$4,Data!$D:$D,'Data Tables'!AB$3)),"")</f>
        <v/>
      </c>
      <c r="AK332" s="59" t="str">
        <f>IFERROR(IF(AK$4="","",SUMIFS(Data!$E:$E,Data!$B:$B,'Data Tables'!$C332,Data!$C:$C,'Data Tables'!AK$4,Data!$D:$D,'Data Tables'!AB$3)),"")</f>
        <v/>
      </c>
      <c r="AL332" s="1"/>
      <c r="AM332" s="61">
        <f>IFERROR(IF(AM$4="","",SUMIFS(Data!$E:$E,Data!$B:$B,'Data Tables'!$C332,Data!$C:$C,'Data Tables'!AM$4,Data!$D:$D,'Data Tables'!AM$3)),"")</f>
        <v>0</v>
      </c>
      <c r="AN332" s="60">
        <f>IFERROR(IF(AN$4="","",SUMIFS(Data!$E:$E,Data!$B:$B,'Data Tables'!$C332,Data!$C:$C,'Data Tables'!AN$4,Data!$D:$D,'Data Tables'!AM$3)),"")</f>
        <v>0</v>
      </c>
      <c r="AO332" s="59">
        <f>IFERROR(IF(AO$4="","",SUMIFS(Data!$E:$E,Data!$B:$B,'Data Tables'!$C332,Data!$C:$C,'Data Tables'!AO$4,Data!$D:$D,'Data Tables'!AM$3)),"")</f>
        <v>0</v>
      </c>
      <c r="AP332" s="59" t="str">
        <f>IFERROR(IF(AP$4="","",SUMIFS(Data!$E:$E,Data!$B:$B,'Data Tables'!$C332,Data!$C:$C,'Data Tables'!AP$4,Data!$D:$D,'Data Tables'!AM$3)),"")</f>
        <v/>
      </c>
      <c r="AQ332" s="59" t="str">
        <f>IFERROR(IF(AQ$4="","",SUMIFS(Data!$E:$E,Data!$B:$B,'Data Tables'!$C332,Data!$C:$C,'Data Tables'!AQ$4,Data!$D:$D,'Data Tables'!AM$3)),"")</f>
        <v/>
      </c>
      <c r="AR332" s="59" t="str">
        <f>IFERROR(IF(AR$4="","",SUMIFS(Data!$E:$E,Data!$B:$B,'Data Tables'!$C332,Data!$C:$C,'Data Tables'!AR$4,Data!$D:$D,'Data Tables'!AM$3)),"")</f>
        <v/>
      </c>
      <c r="AS332" s="59" t="str">
        <f>IFERROR(IF(AS$4="","",SUMIFS(Data!$E:$E,Data!$B:$B,'Data Tables'!$C332,Data!$C:$C,'Data Tables'!AS$4,Data!$D:$D,'Data Tables'!AM$3)),"")</f>
        <v/>
      </c>
      <c r="AT332" s="59" t="str">
        <f>IFERROR(IF(AT$4="","",SUMIFS(Data!$E:$E,Data!$B:$B,'Data Tables'!$C332,Data!$C:$C,'Data Tables'!AT$4,Data!$D:$D,'Data Tables'!AM$3)),"")</f>
        <v/>
      </c>
      <c r="AU332" s="59" t="str">
        <f>IFERROR(IF(AU$4="","",SUMIFS(Data!$E:$E,Data!$B:$B,'Data Tables'!$C332,Data!$C:$C,'Data Tables'!AU$4,Data!$D:$D,'Data Tables'!AM$3)),"")</f>
        <v/>
      </c>
      <c r="AV332" s="59" t="str">
        <f>IFERROR(IF(AV$4="","",SUMIFS(Data!$E:$E,Data!$B:$B,'Data Tables'!$C332,Data!$C:$C,'Data Tables'!AV$4,Data!$D:$D,'Data Tables'!AM$3)),"")</f>
        <v/>
      </c>
      <c r="AW332" s="1"/>
      <c r="AX332" s="74">
        <f t="shared" si="502"/>
        <v>0</v>
      </c>
      <c r="AY332" s="75">
        <f t="shared" si="503"/>
        <v>0</v>
      </c>
      <c r="AZ332" s="76">
        <f t="shared" si="504"/>
        <v>0</v>
      </c>
      <c r="BA332" s="76" t="str">
        <f t="shared" si="505"/>
        <v/>
      </c>
      <c r="BB332" s="76" t="str">
        <f t="shared" si="506"/>
        <v/>
      </c>
      <c r="BC332" s="76" t="str">
        <f t="shared" si="507"/>
        <v/>
      </c>
      <c r="BD332" s="76" t="str">
        <f t="shared" si="508"/>
        <v/>
      </c>
      <c r="BE332" s="76" t="str">
        <f t="shared" si="509"/>
        <v/>
      </c>
      <c r="BF332" s="76" t="str">
        <f t="shared" si="510"/>
        <v/>
      </c>
      <c r="BG332" s="76" t="str">
        <f t="shared" si="511"/>
        <v/>
      </c>
      <c r="BH332" s="1"/>
      <c r="BI332" s="61">
        <f>IFERROR(IF(BI$4="","",SUMIFS(Data!$E:$E,Data!$B:$B,'Data Tables'!$C332,Data!$C:$C,'Data Tables'!BI$4,Data!$D:$D,'Data Tables'!BI$3)),"")</f>
        <v>0</v>
      </c>
      <c r="BJ332" s="60">
        <f>IFERROR(IF(BJ$4="","",SUMIFS(Data!$E:$E,Data!$B:$B,'Data Tables'!$C332,Data!$C:$C,'Data Tables'!BJ$4,Data!$D:$D,'Data Tables'!BI$3)),"")</f>
        <v>0</v>
      </c>
      <c r="BK332" s="59">
        <f>IFERROR(IF(BK$4="","",SUMIFS(Data!$E:$E,Data!$B:$B,'Data Tables'!$C332,Data!$C:$C,'Data Tables'!BK$4,Data!$D:$D,'Data Tables'!BI$3)),"")</f>
        <v>0</v>
      </c>
      <c r="BL332" s="59" t="str">
        <f>IFERROR(IF(BL$4="","",SUMIFS(Data!$E:$E,Data!$B:$B,'Data Tables'!$C332,Data!$C:$C,'Data Tables'!BL$4,Data!$D:$D,'Data Tables'!BI$3)),"")</f>
        <v/>
      </c>
      <c r="BM332" s="59" t="str">
        <f>IFERROR(IF(BM$4="","",SUMIFS(Data!$E:$E,Data!$B:$B,'Data Tables'!$C332,Data!$C:$C,'Data Tables'!BM$4,Data!$D:$D,'Data Tables'!BI$3)),"")</f>
        <v/>
      </c>
      <c r="BN332" s="59" t="str">
        <f>IFERROR(IF(BN$4="","",SUMIFS(Data!$E:$E,Data!$B:$B,'Data Tables'!$C332,Data!$C:$C,'Data Tables'!BN$4,Data!$D:$D,'Data Tables'!BI$3)),"")</f>
        <v/>
      </c>
      <c r="BO332" s="59" t="str">
        <f>IFERROR(IF(BO$4="","",SUMIFS(Data!$E:$E,Data!$B:$B,'Data Tables'!$C332,Data!$C:$C,'Data Tables'!BO$4,Data!$D:$D,'Data Tables'!BI$3)),"")</f>
        <v/>
      </c>
      <c r="BP332" s="59" t="str">
        <f>IFERROR(IF(BP$4="","",SUMIFS(Data!$E:$E,Data!$B:$B,'Data Tables'!$C332,Data!$C:$C,'Data Tables'!BP$4,Data!$D:$D,'Data Tables'!BI$3)),"")</f>
        <v/>
      </c>
      <c r="BQ332" s="59" t="str">
        <f>IFERROR(IF(BQ$4="","",SUMIFS(Data!$E:$E,Data!$B:$B,'Data Tables'!$C332,Data!$C:$C,'Data Tables'!BQ$4,Data!$D:$D,'Data Tables'!BI$3)),"")</f>
        <v/>
      </c>
      <c r="BR332" s="59" t="str">
        <f>IFERROR(IF(BR$4="","",SUMIFS(Data!$E:$E,Data!$B:$B,'Data Tables'!$C332,Data!$C:$C,'Data Tables'!BR$4,Data!$D:$D,'Data Tables'!BI$3)),"")</f>
        <v/>
      </c>
      <c r="BS332" s="1"/>
      <c r="BT332" s="74">
        <f t="shared" si="512"/>
        <v>0</v>
      </c>
      <c r="BU332" s="79">
        <f t="shared" si="513"/>
        <v>0</v>
      </c>
      <c r="BV332" s="78">
        <f t="shared" si="514"/>
        <v>0</v>
      </c>
      <c r="BW332" s="78" t="str">
        <f t="shared" si="515"/>
        <v/>
      </c>
      <c r="BX332" s="78" t="str">
        <f t="shared" si="516"/>
        <v/>
      </c>
      <c r="BY332" s="78" t="str">
        <f t="shared" si="517"/>
        <v/>
      </c>
      <c r="BZ332" s="78" t="str">
        <f t="shared" si="518"/>
        <v/>
      </c>
      <c r="CA332" s="78" t="str">
        <f t="shared" si="519"/>
        <v/>
      </c>
      <c r="CB332" s="78" t="str">
        <f t="shared" si="520"/>
        <v/>
      </c>
      <c r="CC332" s="78" t="str">
        <f t="shared" si="521"/>
        <v/>
      </c>
      <c r="CD332" s="1"/>
      <c r="CE332" s="61">
        <f>IFERROR(IF(CE$4="","",SUMIFS(Data!$E:$E,Data!$B:$B,'Data Tables'!$C332,Data!$C:$C,'Data Tables'!CE$4,Data!$D:$D,'Data Tables'!CE$3)),"")</f>
        <v>0</v>
      </c>
      <c r="CF332" s="60">
        <f>IFERROR(IF(CF$4="","",SUMIFS(Data!$E:$E,Data!$B:$B,'Data Tables'!$C332,Data!$C:$C,'Data Tables'!CF$4,Data!$D:$D,'Data Tables'!CE$3)),"")</f>
        <v>0</v>
      </c>
      <c r="CG332" s="59">
        <f>IFERROR(IF(CG$4="","",SUMIFS(Data!$E:$E,Data!$B:$B,'Data Tables'!$C332,Data!$C:$C,'Data Tables'!CG$4,Data!$D:$D,'Data Tables'!CE$3)),"")</f>
        <v>0</v>
      </c>
      <c r="CH332" s="59" t="str">
        <f>IFERROR(IF(CH$4="","",SUMIFS(Data!$E:$E,Data!$B:$B,'Data Tables'!$C332,Data!$C:$C,'Data Tables'!CH$4,Data!$D:$D,'Data Tables'!CE$3)),"")</f>
        <v/>
      </c>
      <c r="CI332" s="59" t="str">
        <f>IFERROR(IF(CI$4="","",SUMIFS(Data!$E:$E,Data!$B:$B,'Data Tables'!$C332,Data!$C:$C,'Data Tables'!CI$4,Data!$D:$D,'Data Tables'!CE$3)),"")</f>
        <v/>
      </c>
      <c r="CJ332" s="59" t="str">
        <f>IFERROR(IF(CJ$4="","",SUMIFS(Data!$E:$E,Data!$B:$B,'Data Tables'!$C332,Data!$C:$C,'Data Tables'!CJ$4,Data!$D:$D,'Data Tables'!CE$3)),"")</f>
        <v/>
      </c>
      <c r="CK332" s="59" t="str">
        <f>IFERROR(IF(CK$4="","",SUMIFS(Data!$E:$E,Data!$B:$B,'Data Tables'!$C332,Data!$C:$C,'Data Tables'!CK$4,Data!$D:$D,'Data Tables'!CE$3)),"")</f>
        <v/>
      </c>
      <c r="CL332" s="59" t="str">
        <f>IFERROR(IF(CL$4="","",SUMIFS(Data!$E:$E,Data!$B:$B,'Data Tables'!$C332,Data!$C:$C,'Data Tables'!CL$4,Data!$D:$D,'Data Tables'!CE$3)),"")</f>
        <v/>
      </c>
      <c r="CM332" s="59" t="str">
        <f>IFERROR(IF(CM$4="","",SUMIFS(Data!$E:$E,Data!$B:$B,'Data Tables'!$C332,Data!$C:$C,'Data Tables'!CM$4,Data!$D:$D,'Data Tables'!CE$3)),"")</f>
        <v/>
      </c>
      <c r="CN332" s="59" t="str">
        <f>IFERROR(IF(CN$4="","",SUMIFS(Data!$E:$E,Data!$B:$B,'Data Tables'!$C332,Data!$C:$C,'Data Tables'!CN$4,Data!$D:$D,'Data Tables'!CE$3)),"")</f>
        <v/>
      </c>
      <c r="CO332" s="1"/>
      <c r="CP332" s="61">
        <f>IFERROR(IF(CP$4="","",SUMIFS(Data!$E:$E,Data!$B:$B,'Data Tables'!$C332,Data!$C:$C,'Data Tables'!CP$4,Data!$D:$D,'Data Tables'!CP$3)),"")</f>
        <v>0</v>
      </c>
      <c r="CQ332" s="60">
        <f>IFERROR(IF(CQ$4="","",SUMIFS(Data!$E:$E,Data!$B:$B,'Data Tables'!$C332,Data!$C:$C,'Data Tables'!CQ$4,Data!$D:$D,'Data Tables'!CP$3)),"")</f>
        <v>0</v>
      </c>
      <c r="CR332" s="59">
        <f>IFERROR(IF(CR$4="","",SUMIFS(Data!$E:$E,Data!$B:$B,'Data Tables'!$C332,Data!$C:$C,'Data Tables'!CR$4,Data!$D:$D,'Data Tables'!CP$3)),"")</f>
        <v>0</v>
      </c>
      <c r="CS332" s="59" t="str">
        <f>IFERROR(IF(CS$4="","",SUMIFS(Data!$E:$E,Data!$B:$B,'Data Tables'!$C332,Data!$C:$C,'Data Tables'!CS$4,Data!$D:$D,'Data Tables'!CP$3)),"")</f>
        <v/>
      </c>
      <c r="CT332" s="59" t="str">
        <f>IFERROR(IF(CT$4="","",SUMIFS(Data!$E:$E,Data!$B:$B,'Data Tables'!$C332,Data!$C:$C,'Data Tables'!CT$4,Data!$D:$D,'Data Tables'!CP$3)),"")</f>
        <v/>
      </c>
      <c r="CU332" s="59" t="str">
        <f>IFERROR(IF(CU$4="","",SUMIFS(Data!$E:$E,Data!$B:$B,'Data Tables'!$C332,Data!$C:$C,'Data Tables'!CU$4,Data!$D:$D,'Data Tables'!CP$3)),"")</f>
        <v/>
      </c>
      <c r="CV332" s="59" t="str">
        <f>IFERROR(IF(CV$4="","",SUMIFS(Data!$E:$E,Data!$B:$B,'Data Tables'!$C332,Data!$C:$C,'Data Tables'!CV$4,Data!$D:$D,'Data Tables'!CP$3)),"")</f>
        <v/>
      </c>
      <c r="CW332" s="59" t="str">
        <f>IFERROR(IF(CW$4="","",SUMIFS(Data!$E:$E,Data!$B:$B,'Data Tables'!$C332,Data!$C:$C,'Data Tables'!CW$4,Data!$D:$D,'Data Tables'!CP$3)),"")</f>
        <v/>
      </c>
      <c r="CX332" s="59" t="str">
        <f>IFERROR(IF(CX$4="","",SUMIFS(Data!$E:$E,Data!$B:$B,'Data Tables'!$C332,Data!$C:$C,'Data Tables'!CX$4,Data!$D:$D,'Data Tables'!CP$3)),"")</f>
        <v/>
      </c>
      <c r="CY332" s="59" t="str">
        <f>IFERROR(IF(CY$4="","",SUMIFS(Data!$E:$E,Data!$B:$B,'Data Tables'!$C332,Data!$C:$C,'Data Tables'!CY$4,Data!$D:$D,'Data Tables'!CP$3)),"")</f>
        <v/>
      </c>
      <c r="CZ332" s="1"/>
      <c r="DA332" s="77">
        <f t="shared" si="522"/>
        <v>0</v>
      </c>
      <c r="DB332" s="79">
        <f t="shared" si="523"/>
        <v>0</v>
      </c>
      <c r="DC332" s="78">
        <f t="shared" si="524"/>
        <v>0</v>
      </c>
      <c r="DD332" s="78" t="str">
        <f t="shared" si="525"/>
        <v/>
      </c>
      <c r="DE332" s="78" t="str">
        <f t="shared" si="526"/>
        <v/>
      </c>
      <c r="DF332" s="78" t="str">
        <f t="shared" si="527"/>
        <v/>
      </c>
      <c r="DG332" s="78" t="str">
        <f t="shared" si="528"/>
        <v/>
      </c>
      <c r="DH332" s="78" t="str">
        <f t="shared" si="529"/>
        <v/>
      </c>
      <c r="DI332" s="78" t="str">
        <f t="shared" si="530"/>
        <v/>
      </c>
      <c r="DJ332" s="78" t="str">
        <f t="shared" si="531"/>
        <v/>
      </c>
      <c r="DK332" s="1"/>
      <c r="DL332" s="77">
        <f t="shared" si="532"/>
        <v>0</v>
      </c>
      <c r="DM332" s="79">
        <f t="shared" si="533"/>
        <v>0</v>
      </c>
      <c r="DN332" s="78">
        <f t="shared" si="534"/>
        <v>0</v>
      </c>
      <c r="DO332" s="78" t="str">
        <f t="shared" si="535"/>
        <v/>
      </c>
      <c r="DP332" s="78" t="str">
        <f t="shared" si="536"/>
        <v/>
      </c>
      <c r="DQ332" s="78" t="str">
        <f t="shared" si="537"/>
        <v/>
      </c>
      <c r="DR332" s="78" t="str">
        <f t="shared" si="538"/>
        <v/>
      </c>
      <c r="DS332" s="78" t="str">
        <f t="shared" si="539"/>
        <v/>
      </c>
      <c r="DT332" s="78" t="str">
        <f t="shared" si="540"/>
        <v/>
      </c>
      <c r="DU332" s="78" t="str">
        <f t="shared" si="541"/>
        <v/>
      </c>
      <c r="DV332" s="1"/>
      <c r="DW332" s="61">
        <f>IFERROR(IF(DW$4="","",SUMIFS(Data!$E:$E,Data!$B:$B,'Data Tables'!$C332,Data!$C:$C,'Data Tables'!DW$4,Data!$D:$D,'Data Tables'!DW$3)),"")</f>
        <v>0</v>
      </c>
      <c r="DX332" s="60">
        <f>IFERROR(IF(DX$4="","",SUMIFS(Data!$E:$E,Data!$B:$B,'Data Tables'!$C332,Data!$C:$C,'Data Tables'!DX$4,Data!$D:$D,'Data Tables'!DW$3)),"")</f>
        <v>0</v>
      </c>
      <c r="DY332" s="59">
        <f>IFERROR(IF(DY$4="","",SUMIFS(Data!$E:$E,Data!$B:$B,'Data Tables'!$C332,Data!$C:$C,'Data Tables'!DY$4,Data!$D:$D,'Data Tables'!DW$3)),"")</f>
        <v>0</v>
      </c>
      <c r="DZ332" s="59" t="str">
        <f>IFERROR(IF(DZ$4="","",SUMIFS(Data!$E:$E,Data!$B:$B,'Data Tables'!$C332,Data!$C:$C,'Data Tables'!DZ$4,Data!$D:$D,'Data Tables'!DW$3)),"")</f>
        <v/>
      </c>
      <c r="EA332" s="59" t="str">
        <f>IFERROR(IF(EA$4="","",SUMIFS(Data!$E:$E,Data!$B:$B,'Data Tables'!$C332,Data!$C:$C,'Data Tables'!EA$4,Data!$D:$D,'Data Tables'!DW$3)),"")</f>
        <v/>
      </c>
      <c r="EB332" s="59" t="str">
        <f>IFERROR(IF(EB$4="","",SUMIFS(Data!$E:$E,Data!$B:$B,'Data Tables'!$C332,Data!$C:$C,'Data Tables'!EB$4,Data!$D:$D,'Data Tables'!DW$3)),"")</f>
        <v/>
      </c>
      <c r="EC332" s="59" t="str">
        <f>IFERROR(IF(EC$4="","",SUMIFS(Data!$E:$E,Data!$B:$B,'Data Tables'!$C332,Data!$C:$C,'Data Tables'!EC$4,Data!$D:$D,'Data Tables'!DW$3)),"")</f>
        <v/>
      </c>
      <c r="ED332" s="59" t="str">
        <f>IFERROR(IF(ED$4="","",SUMIFS(Data!$E:$E,Data!$B:$B,'Data Tables'!$C332,Data!$C:$C,'Data Tables'!ED$4,Data!$D:$D,'Data Tables'!DW$3)),"")</f>
        <v/>
      </c>
      <c r="EE332" s="59" t="str">
        <f>IFERROR(IF(EE$4="","",SUMIFS(Data!$E:$E,Data!$B:$B,'Data Tables'!$C332,Data!$C:$C,'Data Tables'!EE$4,Data!$D:$D,'Data Tables'!DW$3)),"")</f>
        <v/>
      </c>
      <c r="EF332" s="59" t="str">
        <f>IFERROR(IF(EF$4="","",SUMIFS(Data!$E:$E,Data!$B:$B,'Data Tables'!$C332,Data!$C:$C,'Data Tables'!EF$4,Data!$D:$D,'Data Tables'!DW$3)),"")</f>
        <v/>
      </c>
      <c r="EG332" s="1"/>
      <c r="EH332" s="77">
        <f t="shared" si="542"/>
        <v>0</v>
      </c>
      <c r="EI332" s="79">
        <f t="shared" si="543"/>
        <v>0</v>
      </c>
      <c r="EJ332" s="78">
        <f t="shared" si="544"/>
        <v>0</v>
      </c>
      <c r="EK332" s="78" t="str">
        <f t="shared" si="545"/>
        <v/>
      </c>
      <c r="EL332" s="78" t="str">
        <f t="shared" si="546"/>
        <v/>
      </c>
      <c r="EM332" s="78" t="str">
        <f t="shared" si="547"/>
        <v/>
      </c>
      <c r="EN332" s="78" t="str">
        <f t="shared" si="548"/>
        <v/>
      </c>
      <c r="EO332" s="78" t="str">
        <f t="shared" si="549"/>
        <v/>
      </c>
      <c r="EP332" s="78" t="str">
        <f t="shared" si="550"/>
        <v/>
      </c>
      <c r="EQ332" s="78" t="str">
        <f t="shared" si="551"/>
        <v/>
      </c>
      <c r="ER332" s="1"/>
      <c r="ES332" s="61">
        <f>IFERROR(IF(ES$4="","",SUMIFS(Data!$E:$E,Data!$B:$B,'Data Tables'!$C332,Data!$C:$C,'Data Tables'!ES$4,Data!$D:$D,'Data Tables'!ES$3)),"")</f>
        <v>0</v>
      </c>
      <c r="ET332" s="60">
        <f>IFERROR(IF(ET$4="","",SUMIFS(Data!$E:$E,Data!$B:$B,'Data Tables'!$C332,Data!$C:$C,'Data Tables'!ET$4,Data!$D:$D,'Data Tables'!ES$3)),"")</f>
        <v>0</v>
      </c>
      <c r="EU332" s="59">
        <f>IFERROR(IF(EU$4="","",SUMIFS(Data!$E:$E,Data!$B:$B,'Data Tables'!$C332,Data!$C:$C,'Data Tables'!EU$4,Data!$D:$D,'Data Tables'!ES$3)),"")</f>
        <v>0</v>
      </c>
      <c r="EV332" s="59" t="str">
        <f>IFERROR(IF(EV$4="","",SUMIFS(Data!$E:$E,Data!$B:$B,'Data Tables'!$C332,Data!$C:$C,'Data Tables'!EV$4,Data!$D:$D,'Data Tables'!ES$3)),"")</f>
        <v/>
      </c>
      <c r="EW332" s="59" t="str">
        <f>IFERROR(IF(EW$4="","",SUMIFS(Data!$E:$E,Data!$B:$B,'Data Tables'!$C332,Data!$C:$C,'Data Tables'!EW$4,Data!$D:$D,'Data Tables'!ES$3)),"")</f>
        <v/>
      </c>
      <c r="EX332" s="59" t="str">
        <f>IFERROR(IF(EX$4="","",SUMIFS(Data!$E:$E,Data!$B:$B,'Data Tables'!$C332,Data!$C:$C,'Data Tables'!EX$4,Data!$D:$D,'Data Tables'!ES$3)),"")</f>
        <v/>
      </c>
      <c r="EY332" s="59" t="str">
        <f>IFERROR(IF(EY$4="","",SUMIFS(Data!$E:$E,Data!$B:$B,'Data Tables'!$C332,Data!$C:$C,'Data Tables'!EY$4,Data!$D:$D,'Data Tables'!ES$3)),"")</f>
        <v/>
      </c>
      <c r="EZ332" s="59" t="str">
        <f>IFERROR(IF(EZ$4="","",SUMIFS(Data!$E:$E,Data!$B:$B,'Data Tables'!$C332,Data!$C:$C,'Data Tables'!EZ$4,Data!$D:$D,'Data Tables'!ES$3)),"")</f>
        <v/>
      </c>
      <c r="FA332" s="59" t="str">
        <f>IFERROR(IF(FA$4="","",SUMIFS(Data!$E:$E,Data!$B:$B,'Data Tables'!$C332,Data!$C:$C,'Data Tables'!FA$4,Data!$D:$D,'Data Tables'!ES$3)),"")</f>
        <v/>
      </c>
      <c r="FB332" s="59" t="str">
        <f>IFERROR(IF(FB$4="","",SUMIFS(Data!$E:$E,Data!$B:$B,'Data Tables'!$C332,Data!$C:$C,'Data Tables'!FB$4,Data!$D:$D,'Data Tables'!ES$3)),"")</f>
        <v/>
      </c>
      <c r="FC332" s="1"/>
      <c r="FD332" s="77">
        <f t="shared" si="552"/>
        <v>0</v>
      </c>
      <c r="FE332" s="79">
        <f t="shared" si="553"/>
        <v>0</v>
      </c>
      <c r="FF332" s="78">
        <f t="shared" si="554"/>
        <v>0</v>
      </c>
      <c r="FG332" s="78" t="str">
        <f t="shared" si="555"/>
        <v/>
      </c>
      <c r="FH332" s="78" t="str">
        <f t="shared" si="556"/>
        <v/>
      </c>
      <c r="FI332" s="78" t="str">
        <f t="shared" si="557"/>
        <v/>
      </c>
      <c r="FJ332" s="78" t="str">
        <f t="shared" si="558"/>
        <v/>
      </c>
      <c r="FK332" s="78" t="str">
        <f t="shared" si="559"/>
        <v/>
      </c>
      <c r="FL332" s="78" t="str">
        <f t="shared" si="560"/>
        <v/>
      </c>
      <c r="FM332" s="78" t="str">
        <f t="shared" si="561"/>
        <v/>
      </c>
      <c r="FN332" s="1"/>
      <c r="FO332" s="77">
        <f t="shared" si="562"/>
        <v>0</v>
      </c>
      <c r="FP332" s="79">
        <f t="shared" si="563"/>
        <v>0</v>
      </c>
      <c r="FQ332" s="78">
        <f t="shared" si="564"/>
        <v>0</v>
      </c>
      <c r="FR332" s="78" t="str">
        <f t="shared" si="565"/>
        <v/>
      </c>
      <c r="FS332" s="78" t="str">
        <f t="shared" si="566"/>
        <v/>
      </c>
      <c r="FT332" s="78" t="str">
        <f t="shared" si="567"/>
        <v/>
      </c>
      <c r="FU332" s="78" t="str">
        <f t="shared" si="568"/>
        <v/>
      </c>
      <c r="FV332" s="78" t="str">
        <f t="shared" si="569"/>
        <v/>
      </c>
      <c r="FW332" s="78" t="str">
        <f t="shared" si="570"/>
        <v/>
      </c>
      <c r="FX332" s="78" t="str">
        <f t="shared" si="571"/>
        <v/>
      </c>
      <c r="FY332" s="1"/>
      <c r="FZ332" s="61">
        <f>IFERROR(IF(FZ$4="","",SUMIFS(Data!$E:$E,Data!$B:$B,'Data Tables'!$C332,Data!$C:$C,'Data Tables'!FZ$4,Data!$D:$D,'Data Tables'!FZ$3)),"")</f>
        <v>0</v>
      </c>
      <c r="GA332" s="60">
        <f>IFERROR(IF(GA$4="","",SUMIFS(Data!$E:$E,Data!$B:$B,'Data Tables'!$C332,Data!$C:$C,'Data Tables'!GA$4,Data!$D:$D,'Data Tables'!FZ$3)),"")</f>
        <v>0</v>
      </c>
      <c r="GB332" s="59">
        <f>IFERROR(IF(GB$4="","",SUMIFS(Data!$E:$E,Data!$B:$B,'Data Tables'!$C332,Data!$C:$C,'Data Tables'!GB$4,Data!$D:$D,'Data Tables'!FZ$3)),"")</f>
        <v>0</v>
      </c>
      <c r="GC332" s="59" t="str">
        <f>IFERROR(IF(GC$4="","",SUMIFS(Data!$E:$E,Data!$B:$B,'Data Tables'!$C332,Data!$C:$C,'Data Tables'!GC$4,Data!$D:$D,'Data Tables'!FZ$3)),"")</f>
        <v/>
      </c>
      <c r="GD332" s="59" t="str">
        <f>IFERROR(IF(GD$4="","",SUMIFS(Data!$E:$E,Data!$B:$B,'Data Tables'!$C332,Data!$C:$C,'Data Tables'!GD$4,Data!$D:$D,'Data Tables'!FZ$3)),"")</f>
        <v/>
      </c>
      <c r="GE332" s="59" t="str">
        <f>IFERROR(IF(GE$4="","",SUMIFS(Data!$E:$E,Data!$B:$B,'Data Tables'!$C332,Data!$C:$C,'Data Tables'!GE$4,Data!$D:$D,'Data Tables'!FZ$3)),"")</f>
        <v/>
      </c>
      <c r="GF332" s="59" t="str">
        <f>IFERROR(IF(GF$4="","",SUMIFS(Data!$E:$E,Data!$B:$B,'Data Tables'!$C332,Data!$C:$C,'Data Tables'!GF$4,Data!$D:$D,'Data Tables'!FZ$3)),"")</f>
        <v/>
      </c>
      <c r="GG332" s="59" t="str">
        <f>IFERROR(IF(GG$4="","",SUMIFS(Data!$E:$E,Data!$B:$B,'Data Tables'!$C332,Data!$C:$C,'Data Tables'!GG$4,Data!$D:$D,'Data Tables'!FZ$3)),"")</f>
        <v/>
      </c>
      <c r="GH332" s="59" t="str">
        <f>IFERROR(IF(GH$4="","",SUMIFS(Data!$E:$E,Data!$B:$B,'Data Tables'!$C332,Data!$C:$C,'Data Tables'!GH$4,Data!$D:$D,'Data Tables'!FZ$3)),"")</f>
        <v/>
      </c>
      <c r="GI332" s="59" t="str">
        <f>IFERROR(IF(GI$4="","",SUMIFS(Data!$E:$E,Data!$B:$B,'Data Tables'!$C332,Data!$C:$C,'Data Tables'!GI$4,Data!$D:$D,'Data Tables'!FZ$3)),"")</f>
        <v/>
      </c>
      <c r="GJ332" s="1"/>
      <c r="GK332" s="61">
        <f>IFERROR(IF(GK$4="","",SUMIFS(Data!$E:$E,Data!$B:$B,'Data Tables'!$C332,Data!$C:$C,'Data Tables'!GK$4,Data!$D:$D,'Data Tables'!GK$3)),"")</f>
        <v>0</v>
      </c>
      <c r="GL332" s="60">
        <f>IFERROR(IF(GL$4="","",SUMIFS(Data!$E:$E,Data!$B:$B,'Data Tables'!$C332,Data!$C:$C,'Data Tables'!GL$4,Data!$D:$D,'Data Tables'!GK$3)),"")</f>
        <v>0</v>
      </c>
      <c r="GM332" s="59">
        <f>IFERROR(IF(GM$4="","",SUMIFS(Data!$E:$E,Data!$B:$B,'Data Tables'!$C332,Data!$C:$C,'Data Tables'!GM$4,Data!$D:$D,'Data Tables'!GK$3)),"")</f>
        <v>0</v>
      </c>
      <c r="GN332" s="59" t="str">
        <f>IFERROR(IF(GN$4="","",SUMIFS(Data!$E:$E,Data!$B:$B,'Data Tables'!$C332,Data!$C:$C,'Data Tables'!GN$4,Data!$D:$D,'Data Tables'!GK$3)),"")</f>
        <v/>
      </c>
      <c r="GO332" s="59" t="str">
        <f>IFERROR(IF(GO$4="","",SUMIFS(Data!$E:$E,Data!$B:$B,'Data Tables'!$C332,Data!$C:$C,'Data Tables'!GO$4,Data!$D:$D,'Data Tables'!GK$3)),"")</f>
        <v/>
      </c>
      <c r="GP332" s="59" t="str">
        <f>IFERROR(IF(GP$4="","",SUMIFS(Data!$E:$E,Data!$B:$B,'Data Tables'!$C332,Data!$C:$C,'Data Tables'!GP$4,Data!$D:$D,'Data Tables'!GK$3)),"")</f>
        <v/>
      </c>
      <c r="GQ332" s="59" t="str">
        <f>IFERROR(IF(GQ$4="","",SUMIFS(Data!$E:$E,Data!$B:$B,'Data Tables'!$C332,Data!$C:$C,'Data Tables'!GQ$4,Data!$D:$D,'Data Tables'!GK$3)),"")</f>
        <v/>
      </c>
      <c r="GR332" s="59" t="str">
        <f>IFERROR(IF(GR$4="","",SUMIFS(Data!$E:$E,Data!$B:$B,'Data Tables'!$C332,Data!$C:$C,'Data Tables'!GR$4,Data!$D:$D,'Data Tables'!GK$3)),"")</f>
        <v/>
      </c>
      <c r="GS332" s="59" t="str">
        <f>IFERROR(IF(GS$4="","",SUMIFS(Data!$E:$E,Data!$B:$B,'Data Tables'!$C332,Data!$C:$C,'Data Tables'!GS$4,Data!$D:$D,'Data Tables'!GK$3)),"")</f>
        <v/>
      </c>
      <c r="GT332" s="59" t="str">
        <f>IFERROR(IF(GT$4="","",SUMIFS(Data!$E:$E,Data!$B:$B,'Data Tables'!$C332,Data!$C:$C,'Data Tables'!GT$4,Data!$D:$D,'Data Tables'!GK$3)),"")</f>
        <v/>
      </c>
      <c r="GU332" s="1"/>
      <c r="GV332" s="59"/>
      <c r="GW332" s="59"/>
      <c r="GX332" s="60"/>
      <c r="GY332" s="59"/>
      <c r="GZ332" s="1"/>
      <c r="HA332" s="59"/>
      <c r="HB332" s="59"/>
      <c r="HC332" s="60"/>
      <c r="HD332" s="59"/>
      <c r="HE332" s="1"/>
      <c r="HF332" s="59"/>
      <c r="HG332" s="59"/>
      <c r="HH332" s="60"/>
      <c r="HI332" s="59"/>
      <c r="HJ332" s="1"/>
      <c r="HK332" s="59"/>
      <c r="HL332" s="59"/>
      <c r="HM332" s="60"/>
      <c r="HN332" s="59"/>
      <c r="HO332" s="1"/>
      <c r="HP332" s="59"/>
      <c r="HQ332" s="59"/>
      <c r="HR332" s="60"/>
      <c r="HS332" s="59"/>
      <c r="HT332" s="1"/>
      <c r="HU332" s="59"/>
      <c r="HV332" s="59"/>
      <c r="HW332" s="60">
        <f>SUM(HR$5:HR332)</f>
        <v>0</v>
      </c>
      <c r="HX332" s="59"/>
      <c r="HY332" s="1"/>
      <c r="HZ332" s="59"/>
      <c r="IA332" s="59"/>
      <c r="IB332" s="60"/>
      <c r="IC332" s="61"/>
      <c r="ID332" s="1"/>
      <c r="IE332" s="59"/>
      <c r="IF332" s="59"/>
      <c r="IG332" s="60"/>
      <c r="IH332" s="59"/>
      <c r="II332" s="1"/>
      <c r="IJ332" s="33"/>
      <c r="IK332" s="33"/>
      <c r="IL332" s="34"/>
      <c r="IM332" s="33"/>
      <c r="IN332" s="1"/>
      <c r="IO332" s="33"/>
      <c r="IP332" s="33"/>
      <c r="IQ332" s="34"/>
      <c r="IR332" s="33"/>
      <c r="IS332" s="1"/>
      <c r="IT332" s="33"/>
      <c r="IU332" s="33"/>
      <c r="IV332" s="34"/>
      <c r="IW332" s="33"/>
      <c r="IX332" s="1"/>
      <c r="IY332" s="33"/>
      <c r="IZ332" s="33"/>
      <c r="JA332" s="34"/>
      <c r="JB332" s="33"/>
    </row>
    <row r="333" spans="3:262" x14ac:dyDescent="0.25">
      <c r="C333" s="58">
        <f t="shared" si="572"/>
        <v>10013</v>
      </c>
      <c r="F333" s="61">
        <f>IFERROR(IF(F$4="","",SUMIFS(Data!$E:$E,Data!$B:$B,'Data Tables'!$C333,Data!$C:$C,'Data Tables'!F$4,Data!$D:$D,'Data Tables'!F$3)),"")</f>
        <v>0</v>
      </c>
      <c r="G333" s="60">
        <f>IFERROR(IF(G$4="","",SUMIFS(Data!$E:$E,Data!$B:$B,'Data Tables'!$C333,Data!$C:$C,'Data Tables'!G$4,Data!$D:$D,'Data Tables'!F$3)),"")</f>
        <v>0</v>
      </c>
      <c r="H333" s="59">
        <f>IFERROR(IF(H$4="","",SUMIFS(Data!$E:$E,Data!$B:$B,'Data Tables'!$C333,Data!$C:$C,'Data Tables'!H$4,Data!$D:$D,'Data Tables'!F$3)),"")</f>
        <v>0</v>
      </c>
      <c r="I333" s="59" t="str">
        <f>IFERROR(IF(I$4="","",SUMIFS(Data!$E:$E,Data!$B:$B,'Data Tables'!$C333,Data!$C:$C,'Data Tables'!I$4,Data!$D:$D,'Data Tables'!F$3)),"")</f>
        <v/>
      </c>
      <c r="J333" s="59" t="str">
        <f>IFERROR(IF(J$4="","",SUMIFS(Data!$E:$E,Data!$B:$B,'Data Tables'!$C333,Data!$C:$C,'Data Tables'!J$4,Data!$D:$D,'Data Tables'!F$3)),"")</f>
        <v/>
      </c>
      <c r="K333" s="59" t="str">
        <f>IFERROR(IF(K$4="","",SUMIFS(Data!$E:$E,Data!$B:$B,'Data Tables'!$C333,Data!$C:$C,'Data Tables'!K$4,Data!$D:$D,'Data Tables'!F$3)),"")</f>
        <v/>
      </c>
      <c r="L333" s="59" t="str">
        <f>IFERROR(IF(L$4="","",SUMIFS(Data!$E:$E,Data!$B:$B,'Data Tables'!$C333,Data!$C:$C,'Data Tables'!L$4,Data!$D:$D,'Data Tables'!F$3)),"")</f>
        <v/>
      </c>
      <c r="M333" s="59" t="str">
        <f>IFERROR(IF(M$4="","",SUMIFS(Data!$E:$E,Data!$B:$B,'Data Tables'!$C333,Data!$C:$C,'Data Tables'!M$4,Data!$D:$D,'Data Tables'!F$3)),"")</f>
        <v/>
      </c>
      <c r="N333" s="59" t="str">
        <f>IFERROR(IF(N$4="","",SUMIFS(Data!$E:$E,Data!$B:$B,'Data Tables'!$C333,Data!$C:$C,'Data Tables'!N$4,Data!$D:$D,'Data Tables'!F$3)),"")</f>
        <v/>
      </c>
      <c r="O333" s="59" t="str">
        <f>IFERROR(IF(O$4="","",SUMIFS(Data!$E:$E,Data!$B:$B,'Data Tables'!$C333,Data!$C:$C,'Data Tables'!O$4,Data!$D:$D,'Data Tables'!F$3)),"")</f>
        <v/>
      </c>
      <c r="P333" s="1"/>
      <c r="Q333" s="61">
        <f>IFERROR(IF(Q$4="","",SUMIFS(Data!$E:$E,Data!$B:$B,'Data Tables'!$C333,Data!$C:$C,'Data Tables'!Q$4,Data!$D:$D,'Data Tables'!Q$3)),"")</f>
        <v>0</v>
      </c>
      <c r="R333" s="60">
        <f>IFERROR(IF(R$4="","",SUMIFS(Data!$E:$E,Data!$B:$B,'Data Tables'!$C333,Data!$C:$C,'Data Tables'!R$4,Data!$D:$D,'Data Tables'!Q$3)),"")</f>
        <v>0</v>
      </c>
      <c r="S333" s="59">
        <f>IFERROR(IF(S$4="","",SUMIFS(Data!$E:$E,Data!$B:$B,'Data Tables'!$C333,Data!$C:$C,'Data Tables'!S$4,Data!$D:$D,'Data Tables'!Q$3)),"")</f>
        <v>0</v>
      </c>
      <c r="T333" s="59" t="str">
        <f>IFERROR(IF(T$4="","",SUMIFS(Data!$E:$E,Data!$B:$B,'Data Tables'!$C333,Data!$C:$C,'Data Tables'!T$4,Data!$D:$D,'Data Tables'!Q$3)),"")</f>
        <v/>
      </c>
      <c r="U333" s="59" t="str">
        <f>IFERROR(IF(U$4="","",SUMIFS(Data!$E:$E,Data!$B:$B,'Data Tables'!$C333,Data!$C:$C,'Data Tables'!U$4,Data!$D:$D,'Data Tables'!Q$3)),"")</f>
        <v/>
      </c>
      <c r="V333" s="59" t="str">
        <f>IFERROR(IF(V$4="","",SUMIFS(Data!$E:$E,Data!$B:$B,'Data Tables'!$C333,Data!$C:$C,'Data Tables'!V$4,Data!$D:$D,'Data Tables'!Q$3)),"")</f>
        <v/>
      </c>
      <c r="W333" s="59" t="str">
        <f>IFERROR(IF(W$4="","",SUMIFS(Data!$E:$E,Data!$B:$B,'Data Tables'!$C333,Data!$C:$C,'Data Tables'!W$4,Data!$D:$D,'Data Tables'!Q$3)),"")</f>
        <v/>
      </c>
      <c r="X333" s="59" t="str">
        <f>IFERROR(IF(X$4="","",SUMIFS(Data!$E:$E,Data!$B:$B,'Data Tables'!$C333,Data!$C:$C,'Data Tables'!X$4,Data!$D:$D,'Data Tables'!Q$3)),"")</f>
        <v/>
      </c>
      <c r="Y333" s="59" t="str">
        <f>IFERROR(IF(Y$4="","",SUMIFS(Data!$E:$E,Data!$B:$B,'Data Tables'!$C333,Data!$C:$C,'Data Tables'!Y$4,Data!$D:$D,'Data Tables'!Q$3)),"")</f>
        <v/>
      </c>
      <c r="Z333" s="59" t="str">
        <f>IFERROR(IF(Z$4="","",SUMIFS(Data!$E:$E,Data!$B:$B,'Data Tables'!$C333,Data!$C:$C,'Data Tables'!Z$4,Data!$D:$D,'Data Tables'!Q$3)),"")</f>
        <v/>
      </c>
      <c r="AA333" s="1"/>
      <c r="AB333" s="61">
        <f>IFERROR(IF(AB$4="","",SUMIFS(Data!$E:$E,Data!$B:$B,'Data Tables'!$C333,Data!$C:$C,'Data Tables'!AB$4,Data!$D:$D,'Data Tables'!AB$3)),"")</f>
        <v>0</v>
      </c>
      <c r="AC333" s="60">
        <f>IFERROR(IF(AC$4="","",SUMIFS(Data!$E:$E,Data!$B:$B,'Data Tables'!$C333,Data!$C:$C,'Data Tables'!AC$4,Data!$D:$D,'Data Tables'!AB$3)),"")</f>
        <v>0</v>
      </c>
      <c r="AD333" s="59">
        <f>IFERROR(IF(AD$4="","",SUMIFS(Data!$E:$E,Data!$B:$B,'Data Tables'!$C333,Data!$C:$C,'Data Tables'!AD$4,Data!$D:$D,'Data Tables'!AB$3)),"")</f>
        <v>0</v>
      </c>
      <c r="AE333" s="59" t="str">
        <f>IFERROR(IF(AE$4="","",SUMIFS(Data!$E:$E,Data!$B:$B,'Data Tables'!$C333,Data!$C:$C,'Data Tables'!AE$4,Data!$D:$D,'Data Tables'!AB$3)),"")</f>
        <v/>
      </c>
      <c r="AF333" s="59" t="str">
        <f>IFERROR(IF(AF$4="","",SUMIFS(Data!$E:$E,Data!$B:$B,'Data Tables'!$C333,Data!$C:$C,'Data Tables'!AF$4,Data!$D:$D,'Data Tables'!AB$3)),"")</f>
        <v/>
      </c>
      <c r="AG333" s="59" t="str">
        <f>IFERROR(IF(AG$4="","",SUMIFS(Data!$E:$E,Data!$B:$B,'Data Tables'!$C333,Data!$C:$C,'Data Tables'!AG$4,Data!$D:$D,'Data Tables'!AB$3)),"")</f>
        <v/>
      </c>
      <c r="AH333" s="59" t="str">
        <f>IFERROR(IF(AH$4="","",SUMIFS(Data!$E:$E,Data!$B:$B,'Data Tables'!$C333,Data!$C:$C,'Data Tables'!AH$4,Data!$D:$D,'Data Tables'!AB$3)),"")</f>
        <v/>
      </c>
      <c r="AI333" s="59" t="str">
        <f>IFERROR(IF(AI$4="","",SUMIFS(Data!$E:$E,Data!$B:$B,'Data Tables'!$C333,Data!$C:$C,'Data Tables'!AI$4,Data!$D:$D,'Data Tables'!AB$3)),"")</f>
        <v/>
      </c>
      <c r="AJ333" s="59" t="str">
        <f>IFERROR(IF(AJ$4="","",SUMIFS(Data!$E:$E,Data!$B:$B,'Data Tables'!$C333,Data!$C:$C,'Data Tables'!AJ$4,Data!$D:$D,'Data Tables'!AB$3)),"")</f>
        <v/>
      </c>
      <c r="AK333" s="59" t="str">
        <f>IFERROR(IF(AK$4="","",SUMIFS(Data!$E:$E,Data!$B:$B,'Data Tables'!$C333,Data!$C:$C,'Data Tables'!AK$4,Data!$D:$D,'Data Tables'!AB$3)),"")</f>
        <v/>
      </c>
      <c r="AL333" s="1"/>
      <c r="AM333" s="61">
        <f>IFERROR(IF(AM$4="","",SUMIFS(Data!$E:$E,Data!$B:$B,'Data Tables'!$C333,Data!$C:$C,'Data Tables'!AM$4,Data!$D:$D,'Data Tables'!AM$3)),"")</f>
        <v>0</v>
      </c>
      <c r="AN333" s="60">
        <f>IFERROR(IF(AN$4="","",SUMIFS(Data!$E:$E,Data!$B:$B,'Data Tables'!$C333,Data!$C:$C,'Data Tables'!AN$4,Data!$D:$D,'Data Tables'!AM$3)),"")</f>
        <v>0</v>
      </c>
      <c r="AO333" s="59">
        <f>IFERROR(IF(AO$4="","",SUMIFS(Data!$E:$E,Data!$B:$B,'Data Tables'!$C333,Data!$C:$C,'Data Tables'!AO$4,Data!$D:$D,'Data Tables'!AM$3)),"")</f>
        <v>0</v>
      </c>
      <c r="AP333" s="59" t="str">
        <f>IFERROR(IF(AP$4="","",SUMIFS(Data!$E:$E,Data!$B:$B,'Data Tables'!$C333,Data!$C:$C,'Data Tables'!AP$4,Data!$D:$D,'Data Tables'!AM$3)),"")</f>
        <v/>
      </c>
      <c r="AQ333" s="59" t="str">
        <f>IFERROR(IF(AQ$4="","",SUMIFS(Data!$E:$E,Data!$B:$B,'Data Tables'!$C333,Data!$C:$C,'Data Tables'!AQ$4,Data!$D:$D,'Data Tables'!AM$3)),"")</f>
        <v/>
      </c>
      <c r="AR333" s="59" t="str">
        <f>IFERROR(IF(AR$4="","",SUMIFS(Data!$E:$E,Data!$B:$B,'Data Tables'!$C333,Data!$C:$C,'Data Tables'!AR$4,Data!$D:$D,'Data Tables'!AM$3)),"")</f>
        <v/>
      </c>
      <c r="AS333" s="59" t="str">
        <f>IFERROR(IF(AS$4="","",SUMIFS(Data!$E:$E,Data!$B:$B,'Data Tables'!$C333,Data!$C:$C,'Data Tables'!AS$4,Data!$D:$D,'Data Tables'!AM$3)),"")</f>
        <v/>
      </c>
      <c r="AT333" s="59" t="str">
        <f>IFERROR(IF(AT$4="","",SUMIFS(Data!$E:$E,Data!$B:$B,'Data Tables'!$C333,Data!$C:$C,'Data Tables'!AT$4,Data!$D:$D,'Data Tables'!AM$3)),"")</f>
        <v/>
      </c>
      <c r="AU333" s="59" t="str">
        <f>IFERROR(IF(AU$4="","",SUMIFS(Data!$E:$E,Data!$B:$B,'Data Tables'!$C333,Data!$C:$C,'Data Tables'!AU$4,Data!$D:$D,'Data Tables'!AM$3)),"")</f>
        <v/>
      </c>
      <c r="AV333" s="59" t="str">
        <f>IFERROR(IF(AV$4="","",SUMIFS(Data!$E:$E,Data!$B:$B,'Data Tables'!$C333,Data!$C:$C,'Data Tables'!AV$4,Data!$D:$D,'Data Tables'!AM$3)),"")</f>
        <v/>
      </c>
      <c r="AW333" s="1"/>
      <c r="AX333" s="74">
        <f t="shared" si="502"/>
        <v>0</v>
      </c>
      <c r="AY333" s="75">
        <f t="shared" si="503"/>
        <v>0</v>
      </c>
      <c r="AZ333" s="76">
        <f t="shared" si="504"/>
        <v>0</v>
      </c>
      <c r="BA333" s="76" t="str">
        <f t="shared" si="505"/>
        <v/>
      </c>
      <c r="BB333" s="76" t="str">
        <f t="shared" si="506"/>
        <v/>
      </c>
      <c r="BC333" s="76" t="str">
        <f t="shared" si="507"/>
        <v/>
      </c>
      <c r="BD333" s="76" t="str">
        <f t="shared" si="508"/>
        <v/>
      </c>
      <c r="BE333" s="76" t="str">
        <f t="shared" si="509"/>
        <v/>
      </c>
      <c r="BF333" s="76" t="str">
        <f t="shared" si="510"/>
        <v/>
      </c>
      <c r="BG333" s="76" t="str">
        <f t="shared" si="511"/>
        <v/>
      </c>
      <c r="BH333" s="1"/>
      <c r="BI333" s="61">
        <f>IFERROR(IF(BI$4="","",SUMIFS(Data!$E:$E,Data!$B:$B,'Data Tables'!$C333,Data!$C:$C,'Data Tables'!BI$4,Data!$D:$D,'Data Tables'!BI$3)),"")</f>
        <v>0</v>
      </c>
      <c r="BJ333" s="60">
        <f>IFERROR(IF(BJ$4="","",SUMIFS(Data!$E:$E,Data!$B:$B,'Data Tables'!$C333,Data!$C:$C,'Data Tables'!BJ$4,Data!$D:$D,'Data Tables'!BI$3)),"")</f>
        <v>0</v>
      </c>
      <c r="BK333" s="59">
        <f>IFERROR(IF(BK$4="","",SUMIFS(Data!$E:$E,Data!$B:$B,'Data Tables'!$C333,Data!$C:$C,'Data Tables'!BK$4,Data!$D:$D,'Data Tables'!BI$3)),"")</f>
        <v>0</v>
      </c>
      <c r="BL333" s="59" t="str">
        <f>IFERROR(IF(BL$4="","",SUMIFS(Data!$E:$E,Data!$B:$B,'Data Tables'!$C333,Data!$C:$C,'Data Tables'!BL$4,Data!$D:$D,'Data Tables'!BI$3)),"")</f>
        <v/>
      </c>
      <c r="BM333" s="59" t="str">
        <f>IFERROR(IF(BM$4="","",SUMIFS(Data!$E:$E,Data!$B:$B,'Data Tables'!$C333,Data!$C:$C,'Data Tables'!BM$4,Data!$D:$D,'Data Tables'!BI$3)),"")</f>
        <v/>
      </c>
      <c r="BN333" s="59" t="str">
        <f>IFERROR(IF(BN$4="","",SUMIFS(Data!$E:$E,Data!$B:$B,'Data Tables'!$C333,Data!$C:$C,'Data Tables'!BN$4,Data!$D:$D,'Data Tables'!BI$3)),"")</f>
        <v/>
      </c>
      <c r="BO333" s="59" t="str">
        <f>IFERROR(IF(BO$4="","",SUMIFS(Data!$E:$E,Data!$B:$B,'Data Tables'!$C333,Data!$C:$C,'Data Tables'!BO$4,Data!$D:$D,'Data Tables'!BI$3)),"")</f>
        <v/>
      </c>
      <c r="BP333" s="59" t="str">
        <f>IFERROR(IF(BP$4="","",SUMIFS(Data!$E:$E,Data!$B:$B,'Data Tables'!$C333,Data!$C:$C,'Data Tables'!BP$4,Data!$D:$D,'Data Tables'!BI$3)),"")</f>
        <v/>
      </c>
      <c r="BQ333" s="59" t="str">
        <f>IFERROR(IF(BQ$4="","",SUMIFS(Data!$E:$E,Data!$B:$B,'Data Tables'!$C333,Data!$C:$C,'Data Tables'!BQ$4,Data!$D:$D,'Data Tables'!BI$3)),"")</f>
        <v/>
      </c>
      <c r="BR333" s="59" t="str">
        <f>IFERROR(IF(BR$4="","",SUMIFS(Data!$E:$E,Data!$B:$B,'Data Tables'!$C333,Data!$C:$C,'Data Tables'!BR$4,Data!$D:$D,'Data Tables'!BI$3)),"")</f>
        <v/>
      </c>
      <c r="BS333" s="1"/>
      <c r="BT333" s="74">
        <f t="shared" si="512"/>
        <v>0</v>
      </c>
      <c r="BU333" s="79">
        <f t="shared" si="513"/>
        <v>0</v>
      </c>
      <c r="BV333" s="78">
        <f t="shared" si="514"/>
        <v>0</v>
      </c>
      <c r="BW333" s="78" t="str">
        <f t="shared" si="515"/>
        <v/>
      </c>
      <c r="BX333" s="78" t="str">
        <f t="shared" si="516"/>
        <v/>
      </c>
      <c r="BY333" s="78" t="str">
        <f t="shared" si="517"/>
        <v/>
      </c>
      <c r="BZ333" s="78" t="str">
        <f t="shared" si="518"/>
        <v/>
      </c>
      <c r="CA333" s="78" t="str">
        <f t="shared" si="519"/>
        <v/>
      </c>
      <c r="CB333" s="78" t="str">
        <f t="shared" si="520"/>
        <v/>
      </c>
      <c r="CC333" s="78" t="str">
        <f t="shared" si="521"/>
        <v/>
      </c>
      <c r="CD333" s="1"/>
      <c r="CE333" s="61">
        <f>IFERROR(IF(CE$4="","",SUMIFS(Data!$E:$E,Data!$B:$B,'Data Tables'!$C333,Data!$C:$C,'Data Tables'!CE$4,Data!$D:$D,'Data Tables'!CE$3)),"")</f>
        <v>0</v>
      </c>
      <c r="CF333" s="60">
        <f>IFERROR(IF(CF$4="","",SUMIFS(Data!$E:$E,Data!$B:$B,'Data Tables'!$C333,Data!$C:$C,'Data Tables'!CF$4,Data!$D:$D,'Data Tables'!CE$3)),"")</f>
        <v>0</v>
      </c>
      <c r="CG333" s="59">
        <f>IFERROR(IF(CG$4="","",SUMIFS(Data!$E:$E,Data!$B:$B,'Data Tables'!$C333,Data!$C:$C,'Data Tables'!CG$4,Data!$D:$D,'Data Tables'!CE$3)),"")</f>
        <v>0</v>
      </c>
      <c r="CH333" s="59" t="str">
        <f>IFERROR(IF(CH$4="","",SUMIFS(Data!$E:$E,Data!$B:$B,'Data Tables'!$C333,Data!$C:$C,'Data Tables'!CH$4,Data!$D:$D,'Data Tables'!CE$3)),"")</f>
        <v/>
      </c>
      <c r="CI333" s="59" t="str">
        <f>IFERROR(IF(CI$4="","",SUMIFS(Data!$E:$E,Data!$B:$B,'Data Tables'!$C333,Data!$C:$C,'Data Tables'!CI$4,Data!$D:$D,'Data Tables'!CE$3)),"")</f>
        <v/>
      </c>
      <c r="CJ333" s="59" t="str">
        <f>IFERROR(IF(CJ$4="","",SUMIFS(Data!$E:$E,Data!$B:$B,'Data Tables'!$C333,Data!$C:$C,'Data Tables'!CJ$4,Data!$D:$D,'Data Tables'!CE$3)),"")</f>
        <v/>
      </c>
      <c r="CK333" s="59" t="str">
        <f>IFERROR(IF(CK$4="","",SUMIFS(Data!$E:$E,Data!$B:$B,'Data Tables'!$C333,Data!$C:$C,'Data Tables'!CK$4,Data!$D:$D,'Data Tables'!CE$3)),"")</f>
        <v/>
      </c>
      <c r="CL333" s="59" t="str">
        <f>IFERROR(IF(CL$4="","",SUMIFS(Data!$E:$E,Data!$B:$B,'Data Tables'!$C333,Data!$C:$C,'Data Tables'!CL$4,Data!$D:$D,'Data Tables'!CE$3)),"")</f>
        <v/>
      </c>
      <c r="CM333" s="59" t="str">
        <f>IFERROR(IF(CM$4="","",SUMIFS(Data!$E:$E,Data!$B:$B,'Data Tables'!$C333,Data!$C:$C,'Data Tables'!CM$4,Data!$D:$D,'Data Tables'!CE$3)),"")</f>
        <v/>
      </c>
      <c r="CN333" s="59" t="str">
        <f>IFERROR(IF(CN$4="","",SUMIFS(Data!$E:$E,Data!$B:$B,'Data Tables'!$C333,Data!$C:$C,'Data Tables'!CN$4,Data!$D:$D,'Data Tables'!CE$3)),"")</f>
        <v/>
      </c>
      <c r="CO333" s="1"/>
      <c r="CP333" s="61">
        <f>IFERROR(IF(CP$4="","",SUMIFS(Data!$E:$E,Data!$B:$B,'Data Tables'!$C333,Data!$C:$C,'Data Tables'!CP$4,Data!$D:$D,'Data Tables'!CP$3)),"")</f>
        <v>0</v>
      </c>
      <c r="CQ333" s="60">
        <f>IFERROR(IF(CQ$4="","",SUMIFS(Data!$E:$E,Data!$B:$B,'Data Tables'!$C333,Data!$C:$C,'Data Tables'!CQ$4,Data!$D:$D,'Data Tables'!CP$3)),"")</f>
        <v>0</v>
      </c>
      <c r="CR333" s="59">
        <f>IFERROR(IF(CR$4="","",SUMIFS(Data!$E:$E,Data!$B:$B,'Data Tables'!$C333,Data!$C:$C,'Data Tables'!CR$4,Data!$D:$D,'Data Tables'!CP$3)),"")</f>
        <v>0</v>
      </c>
      <c r="CS333" s="59" t="str">
        <f>IFERROR(IF(CS$4="","",SUMIFS(Data!$E:$E,Data!$B:$B,'Data Tables'!$C333,Data!$C:$C,'Data Tables'!CS$4,Data!$D:$D,'Data Tables'!CP$3)),"")</f>
        <v/>
      </c>
      <c r="CT333" s="59" t="str">
        <f>IFERROR(IF(CT$4="","",SUMIFS(Data!$E:$E,Data!$B:$B,'Data Tables'!$C333,Data!$C:$C,'Data Tables'!CT$4,Data!$D:$D,'Data Tables'!CP$3)),"")</f>
        <v/>
      </c>
      <c r="CU333" s="59" t="str">
        <f>IFERROR(IF(CU$4="","",SUMIFS(Data!$E:$E,Data!$B:$B,'Data Tables'!$C333,Data!$C:$C,'Data Tables'!CU$4,Data!$D:$D,'Data Tables'!CP$3)),"")</f>
        <v/>
      </c>
      <c r="CV333" s="59" t="str">
        <f>IFERROR(IF(CV$4="","",SUMIFS(Data!$E:$E,Data!$B:$B,'Data Tables'!$C333,Data!$C:$C,'Data Tables'!CV$4,Data!$D:$D,'Data Tables'!CP$3)),"")</f>
        <v/>
      </c>
      <c r="CW333" s="59" t="str">
        <f>IFERROR(IF(CW$4="","",SUMIFS(Data!$E:$E,Data!$B:$B,'Data Tables'!$C333,Data!$C:$C,'Data Tables'!CW$4,Data!$D:$D,'Data Tables'!CP$3)),"")</f>
        <v/>
      </c>
      <c r="CX333" s="59" t="str">
        <f>IFERROR(IF(CX$4="","",SUMIFS(Data!$E:$E,Data!$B:$B,'Data Tables'!$C333,Data!$C:$C,'Data Tables'!CX$4,Data!$D:$D,'Data Tables'!CP$3)),"")</f>
        <v/>
      </c>
      <c r="CY333" s="59" t="str">
        <f>IFERROR(IF(CY$4="","",SUMIFS(Data!$E:$E,Data!$B:$B,'Data Tables'!$C333,Data!$C:$C,'Data Tables'!CY$4,Data!$D:$D,'Data Tables'!CP$3)),"")</f>
        <v/>
      </c>
      <c r="CZ333" s="1"/>
      <c r="DA333" s="77">
        <f t="shared" si="522"/>
        <v>0</v>
      </c>
      <c r="DB333" s="79">
        <f t="shared" si="523"/>
        <v>0</v>
      </c>
      <c r="DC333" s="78">
        <f t="shared" si="524"/>
        <v>0</v>
      </c>
      <c r="DD333" s="78" t="str">
        <f t="shared" si="525"/>
        <v/>
      </c>
      <c r="DE333" s="78" t="str">
        <f t="shared" si="526"/>
        <v/>
      </c>
      <c r="DF333" s="78" t="str">
        <f t="shared" si="527"/>
        <v/>
      </c>
      <c r="DG333" s="78" t="str">
        <f t="shared" si="528"/>
        <v/>
      </c>
      <c r="DH333" s="78" t="str">
        <f t="shared" si="529"/>
        <v/>
      </c>
      <c r="DI333" s="78" t="str">
        <f t="shared" si="530"/>
        <v/>
      </c>
      <c r="DJ333" s="78" t="str">
        <f t="shared" si="531"/>
        <v/>
      </c>
      <c r="DK333" s="1"/>
      <c r="DL333" s="77">
        <f t="shared" si="532"/>
        <v>0</v>
      </c>
      <c r="DM333" s="79">
        <f t="shared" si="533"/>
        <v>0</v>
      </c>
      <c r="DN333" s="78">
        <f t="shared" si="534"/>
        <v>0</v>
      </c>
      <c r="DO333" s="78" t="str">
        <f t="shared" si="535"/>
        <v/>
      </c>
      <c r="DP333" s="78" t="str">
        <f t="shared" si="536"/>
        <v/>
      </c>
      <c r="DQ333" s="78" t="str">
        <f t="shared" si="537"/>
        <v/>
      </c>
      <c r="DR333" s="78" t="str">
        <f t="shared" si="538"/>
        <v/>
      </c>
      <c r="DS333" s="78" t="str">
        <f t="shared" si="539"/>
        <v/>
      </c>
      <c r="DT333" s="78" t="str">
        <f t="shared" si="540"/>
        <v/>
      </c>
      <c r="DU333" s="78" t="str">
        <f t="shared" si="541"/>
        <v/>
      </c>
      <c r="DV333" s="1"/>
      <c r="DW333" s="61">
        <f>IFERROR(IF(DW$4="","",SUMIFS(Data!$E:$E,Data!$B:$B,'Data Tables'!$C333,Data!$C:$C,'Data Tables'!DW$4,Data!$D:$D,'Data Tables'!DW$3)),"")</f>
        <v>0</v>
      </c>
      <c r="DX333" s="60">
        <f>IFERROR(IF(DX$4="","",SUMIFS(Data!$E:$E,Data!$B:$B,'Data Tables'!$C333,Data!$C:$C,'Data Tables'!DX$4,Data!$D:$D,'Data Tables'!DW$3)),"")</f>
        <v>0</v>
      </c>
      <c r="DY333" s="59">
        <f>IFERROR(IF(DY$4="","",SUMIFS(Data!$E:$E,Data!$B:$B,'Data Tables'!$C333,Data!$C:$C,'Data Tables'!DY$4,Data!$D:$D,'Data Tables'!DW$3)),"")</f>
        <v>0</v>
      </c>
      <c r="DZ333" s="59" t="str">
        <f>IFERROR(IF(DZ$4="","",SUMIFS(Data!$E:$E,Data!$B:$B,'Data Tables'!$C333,Data!$C:$C,'Data Tables'!DZ$4,Data!$D:$D,'Data Tables'!DW$3)),"")</f>
        <v/>
      </c>
      <c r="EA333" s="59" t="str">
        <f>IFERROR(IF(EA$4="","",SUMIFS(Data!$E:$E,Data!$B:$B,'Data Tables'!$C333,Data!$C:$C,'Data Tables'!EA$4,Data!$D:$D,'Data Tables'!DW$3)),"")</f>
        <v/>
      </c>
      <c r="EB333" s="59" t="str">
        <f>IFERROR(IF(EB$4="","",SUMIFS(Data!$E:$E,Data!$B:$B,'Data Tables'!$C333,Data!$C:$C,'Data Tables'!EB$4,Data!$D:$D,'Data Tables'!DW$3)),"")</f>
        <v/>
      </c>
      <c r="EC333" s="59" t="str">
        <f>IFERROR(IF(EC$4="","",SUMIFS(Data!$E:$E,Data!$B:$B,'Data Tables'!$C333,Data!$C:$C,'Data Tables'!EC$4,Data!$D:$D,'Data Tables'!DW$3)),"")</f>
        <v/>
      </c>
      <c r="ED333" s="59" t="str">
        <f>IFERROR(IF(ED$4="","",SUMIFS(Data!$E:$E,Data!$B:$B,'Data Tables'!$C333,Data!$C:$C,'Data Tables'!ED$4,Data!$D:$D,'Data Tables'!DW$3)),"")</f>
        <v/>
      </c>
      <c r="EE333" s="59" t="str">
        <f>IFERROR(IF(EE$4="","",SUMIFS(Data!$E:$E,Data!$B:$B,'Data Tables'!$C333,Data!$C:$C,'Data Tables'!EE$4,Data!$D:$D,'Data Tables'!DW$3)),"")</f>
        <v/>
      </c>
      <c r="EF333" s="59" t="str">
        <f>IFERROR(IF(EF$4="","",SUMIFS(Data!$E:$E,Data!$B:$B,'Data Tables'!$C333,Data!$C:$C,'Data Tables'!EF$4,Data!$D:$D,'Data Tables'!DW$3)),"")</f>
        <v/>
      </c>
      <c r="EG333" s="1"/>
      <c r="EH333" s="77">
        <f t="shared" si="542"/>
        <v>0</v>
      </c>
      <c r="EI333" s="79">
        <f t="shared" si="543"/>
        <v>0</v>
      </c>
      <c r="EJ333" s="78">
        <f t="shared" si="544"/>
        <v>0</v>
      </c>
      <c r="EK333" s="78" t="str">
        <f t="shared" si="545"/>
        <v/>
      </c>
      <c r="EL333" s="78" t="str">
        <f t="shared" si="546"/>
        <v/>
      </c>
      <c r="EM333" s="78" t="str">
        <f t="shared" si="547"/>
        <v/>
      </c>
      <c r="EN333" s="78" t="str">
        <f t="shared" si="548"/>
        <v/>
      </c>
      <c r="EO333" s="78" t="str">
        <f t="shared" si="549"/>
        <v/>
      </c>
      <c r="EP333" s="78" t="str">
        <f t="shared" si="550"/>
        <v/>
      </c>
      <c r="EQ333" s="78" t="str">
        <f t="shared" si="551"/>
        <v/>
      </c>
      <c r="ER333" s="1"/>
      <c r="ES333" s="61">
        <f>IFERROR(IF(ES$4="","",SUMIFS(Data!$E:$E,Data!$B:$B,'Data Tables'!$C333,Data!$C:$C,'Data Tables'!ES$4,Data!$D:$D,'Data Tables'!ES$3)),"")</f>
        <v>0</v>
      </c>
      <c r="ET333" s="60">
        <f>IFERROR(IF(ET$4="","",SUMIFS(Data!$E:$E,Data!$B:$B,'Data Tables'!$C333,Data!$C:$C,'Data Tables'!ET$4,Data!$D:$D,'Data Tables'!ES$3)),"")</f>
        <v>0</v>
      </c>
      <c r="EU333" s="59">
        <f>IFERROR(IF(EU$4="","",SUMIFS(Data!$E:$E,Data!$B:$B,'Data Tables'!$C333,Data!$C:$C,'Data Tables'!EU$4,Data!$D:$D,'Data Tables'!ES$3)),"")</f>
        <v>0</v>
      </c>
      <c r="EV333" s="59" t="str">
        <f>IFERROR(IF(EV$4="","",SUMIFS(Data!$E:$E,Data!$B:$B,'Data Tables'!$C333,Data!$C:$C,'Data Tables'!EV$4,Data!$D:$D,'Data Tables'!ES$3)),"")</f>
        <v/>
      </c>
      <c r="EW333" s="59" t="str">
        <f>IFERROR(IF(EW$4="","",SUMIFS(Data!$E:$E,Data!$B:$B,'Data Tables'!$C333,Data!$C:$C,'Data Tables'!EW$4,Data!$D:$D,'Data Tables'!ES$3)),"")</f>
        <v/>
      </c>
      <c r="EX333" s="59" t="str">
        <f>IFERROR(IF(EX$4="","",SUMIFS(Data!$E:$E,Data!$B:$B,'Data Tables'!$C333,Data!$C:$C,'Data Tables'!EX$4,Data!$D:$D,'Data Tables'!ES$3)),"")</f>
        <v/>
      </c>
      <c r="EY333" s="59" t="str">
        <f>IFERROR(IF(EY$4="","",SUMIFS(Data!$E:$E,Data!$B:$B,'Data Tables'!$C333,Data!$C:$C,'Data Tables'!EY$4,Data!$D:$D,'Data Tables'!ES$3)),"")</f>
        <v/>
      </c>
      <c r="EZ333" s="59" t="str">
        <f>IFERROR(IF(EZ$4="","",SUMIFS(Data!$E:$E,Data!$B:$B,'Data Tables'!$C333,Data!$C:$C,'Data Tables'!EZ$4,Data!$D:$D,'Data Tables'!ES$3)),"")</f>
        <v/>
      </c>
      <c r="FA333" s="59" t="str">
        <f>IFERROR(IF(FA$4="","",SUMIFS(Data!$E:$E,Data!$B:$B,'Data Tables'!$C333,Data!$C:$C,'Data Tables'!FA$4,Data!$D:$D,'Data Tables'!ES$3)),"")</f>
        <v/>
      </c>
      <c r="FB333" s="59" t="str">
        <f>IFERROR(IF(FB$4="","",SUMIFS(Data!$E:$E,Data!$B:$B,'Data Tables'!$C333,Data!$C:$C,'Data Tables'!FB$4,Data!$D:$D,'Data Tables'!ES$3)),"")</f>
        <v/>
      </c>
      <c r="FC333" s="1"/>
      <c r="FD333" s="77">
        <f t="shared" si="552"/>
        <v>0</v>
      </c>
      <c r="FE333" s="79">
        <f t="shared" si="553"/>
        <v>0</v>
      </c>
      <c r="FF333" s="78">
        <f t="shared" si="554"/>
        <v>0</v>
      </c>
      <c r="FG333" s="78" t="str">
        <f t="shared" si="555"/>
        <v/>
      </c>
      <c r="FH333" s="78" t="str">
        <f t="shared" si="556"/>
        <v/>
      </c>
      <c r="FI333" s="78" t="str">
        <f t="shared" si="557"/>
        <v/>
      </c>
      <c r="FJ333" s="78" t="str">
        <f t="shared" si="558"/>
        <v/>
      </c>
      <c r="FK333" s="78" t="str">
        <f t="shared" si="559"/>
        <v/>
      </c>
      <c r="FL333" s="78" t="str">
        <f t="shared" si="560"/>
        <v/>
      </c>
      <c r="FM333" s="78" t="str">
        <f t="shared" si="561"/>
        <v/>
      </c>
      <c r="FN333" s="1"/>
      <c r="FO333" s="77">
        <f t="shared" si="562"/>
        <v>0</v>
      </c>
      <c r="FP333" s="79">
        <f t="shared" si="563"/>
        <v>0</v>
      </c>
      <c r="FQ333" s="78">
        <f t="shared" si="564"/>
        <v>0</v>
      </c>
      <c r="FR333" s="78" t="str">
        <f t="shared" si="565"/>
        <v/>
      </c>
      <c r="FS333" s="78" t="str">
        <f t="shared" si="566"/>
        <v/>
      </c>
      <c r="FT333" s="78" t="str">
        <f t="shared" si="567"/>
        <v/>
      </c>
      <c r="FU333" s="78" t="str">
        <f t="shared" si="568"/>
        <v/>
      </c>
      <c r="FV333" s="78" t="str">
        <f t="shared" si="569"/>
        <v/>
      </c>
      <c r="FW333" s="78" t="str">
        <f t="shared" si="570"/>
        <v/>
      </c>
      <c r="FX333" s="78" t="str">
        <f t="shared" si="571"/>
        <v/>
      </c>
      <c r="FY333" s="1"/>
      <c r="FZ333" s="61">
        <f>IFERROR(IF(FZ$4="","",SUMIFS(Data!$E:$E,Data!$B:$B,'Data Tables'!$C333,Data!$C:$C,'Data Tables'!FZ$4,Data!$D:$D,'Data Tables'!FZ$3)),"")</f>
        <v>0</v>
      </c>
      <c r="GA333" s="60">
        <f>IFERROR(IF(GA$4="","",SUMIFS(Data!$E:$E,Data!$B:$B,'Data Tables'!$C333,Data!$C:$C,'Data Tables'!GA$4,Data!$D:$D,'Data Tables'!FZ$3)),"")</f>
        <v>0</v>
      </c>
      <c r="GB333" s="59">
        <f>IFERROR(IF(GB$4="","",SUMIFS(Data!$E:$E,Data!$B:$B,'Data Tables'!$C333,Data!$C:$C,'Data Tables'!GB$4,Data!$D:$D,'Data Tables'!FZ$3)),"")</f>
        <v>0</v>
      </c>
      <c r="GC333" s="59" t="str">
        <f>IFERROR(IF(GC$4="","",SUMIFS(Data!$E:$E,Data!$B:$B,'Data Tables'!$C333,Data!$C:$C,'Data Tables'!GC$4,Data!$D:$D,'Data Tables'!FZ$3)),"")</f>
        <v/>
      </c>
      <c r="GD333" s="59" t="str">
        <f>IFERROR(IF(GD$4="","",SUMIFS(Data!$E:$E,Data!$B:$B,'Data Tables'!$C333,Data!$C:$C,'Data Tables'!GD$4,Data!$D:$D,'Data Tables'!FZ$3)),"")</f>
        <v/>
      </c>
      <c r="GE333" s="59" t="str">
        <f>IFERROR(IF(GE$4="","",SUMIFS(Data!$E:$E,Data!$B:$B,'Data Tables'!$C333,Data!$C:$C,'Data Tables'!GE$4,Data!$D:$D,'Data Tables'!FZ$3)),"")</f>
        <v/>
      </c>
      <c r="GF333" s="59" t="str">
        <f>IFERROR(IF(GF$4="","",SUMIFS(Data!$E:$E,Data!$B:$B,'Data Tables'!$C333,Data!$C:$C,'Data Tables'!GF$4,Data!$D:$D,'Data Tables'!FZ$3)),"")</f>
        <v/>
      </c>
      <c r="GG333" s="59" t="str">
        <f>IFERROR(IF(GG$4="","",SUMIFS(Data!$E:$E,Data!$B:$B,'Data Tables'!$C333,Data!$C:$C,'Data Tables'!GG$4,Data!$D:$D,'Data Tables'!FZ$3)),"")</f>
        <v/>
      </c>
      <c r="GH333" s="59" t="str">
        <f>IFERROR(IF(GH$4="","",SUMIFS(Data!$E:$E,Data!$B:$B,'Data Tables'!$C333,Data!$C:$C,'Data Tables'!GH$4,Data!$D:$D,'Data Tables'!FZ$3)),"")</f>
        <v/>
      </c>
      <c r="GI333" s="59" t="str">
        <f>IFERROR(IF(GI$4="","",SUMIFS(Data!$E:$E,Data!$B:$B,'Data Tables'!$C333,Data!$C:$C,'Data Tables'!GI$4,Data!$D:$D,'Data Tables'!FZ$3)),"")</f>
        <v/>
      </c>
      <c r="GJ333" s="1"/>
      <c r="GK333" s="61">
        <f>IFERROR(IF(GK$4="","",SUMIFS(Data!$E:$E,Data!$B:$B,'Data Tables'!$C333,Data!$C:$C,'Data Tables'!GK$4,Data!$D:$D,'Data Tables'!GK$3)),"")</f>
        <v>0</v>
      </c>
      <c r="GL333" s="60">
        <f>IFERROR(IF(GL$4="","",SUMIFS(Data!$E:$E,Data!$B:$B,'Data Tables'!$C333,Data!$C:$C,'Data Tables'!GL$4,Data!$D:$D,'Data Tables'!GK$3)),"")</f>
        <v>0</v>
      </c>
      <c r="GM333" s="59">
        <f>IFERROR(IF(GM$4="","",SUMIFS(Data!$E:$E,Data!$B:$B,'Data Tables'!$C333,Data!$C:$C,'Data Tables'!GM$4,Data!$D:$D,'Data Tables'!GK$3)),"")</f>
        <v>0</v>
      </c>
      <c r="GN333" s="59" t="str">
        <f>IFERROR(IF(GN$4="","",SUMIFS(Data!$E:$E,Data!$B:$B,'Data Tables'!$C333,Data!$C:$C,'Data Tables'!GN$4,Data!$D:$D,'Data Tables'!GK$3)),"")</f>
        <v/>
      </c>
      <c r="GO333" s="59" t="str">
        <f>IFERROR(IF(GO$4="","",SUMIFS(Data!$E:$E,Data!$B:$B,'Data Tables'!$C333,Data!$C:$C,'Data Tables'!GO$4,Data!$D:$D,'Data Tables'!GK$3)),"")</f>
        <v/>
      </c>
      <c r="GP333" s="59" t="str">
        <f>IFERROR(IF(GP$4="","",SUMIFS(Data!$E:$E,Data!$B:$B,'Data Tables'!$C333,Data!$C:$C,'Data Tables'!GP$4,Data!$D:$D,'Data Tables'!GK$3)),"")</f>
        <v/>
      </c>
      <c r="GQ333" s="59" t="str">
        <f>IFERROR(IF(GQ$4="","",SUMIFS(Data!$E:$E,Data!$B:$B,'Data Tables'!$C333,Data!$C:$C,'Data Tables'!GQ$4,Data!$D:$D,'Data Tables'!GK$3)),"")</f>
        <v/>
      </c>
      <c r="GR333" s="59" t="str">
        <f>IFERROR(IF(GR$4="","",SUMIFS(Data!$E:$E,Data!$B:$B,'Data Tables'!$C333,Data!$C:$C,'Data Tables'!GR$4,Data!$D:$D,'Data Tables'!GK$3)),"")</f>
        <v/>
      </c>
      <c r="GS333" s="59" t="str">
        <f>IFERROR(IF(GS$4="","",SUMIFS(Data!$E:$E,Data!$B:$B,'Data Tables'!$C333,Data!$C:$C,'Data Tables'!GS$4,Data!$D:$D,'Data Tables'!GK$3)),"")</f>
        <v/>
      </c>
      <c r="GT333" s="59" t="str">
        <f>IFERROR(IF(GT$4="","",SUMIFS(Data!$E:$E,Data!$B:$B,'Data Tables'!$C333,Data!$C:$C,'Data Tables'!GT$4,Data!$D:$D,'Data Tables'!GK$3)),"")</f>
        <v/>
      </c>
      <c r="GU333" s="1"/>
      <c r="GV333" s="59"/>
      <c r="GW333" s="59"/>
      <c r="GX333" s="60"/>
      <c r="GY333" s="59"/>
      <c r="GZ333" s="1"/>
      <c r="HA333" s="59"/>
      <c r="HB333" s="59"/>
      <c r="HC333" s="60"/>
      <c r="HD333" s="59"/>
      <c r="HE333" s="1"/>
      <c r="HF333" s="59"/>
      <c r="HG333" s="59"/>
      <c r="HH333" s="60"/>
      <c r="HI333" s="59"/>
      <c r="HJ333" s="1"/>
      <c r="HK333" s="59"/>
      <c r="HL333" s="59"/>
      <c r="HM333" s="60"/>
      <c r="HN333" s="59"/>
      <c r="HO333" s="1"/>
      <c r="HP333" s="59"/>
      <c r="HQ333" s="59"/>
      <c r="HR333" s="60"/>
      <c r="HS333" s="59"/>
      <c r="HT333" s="1"/>
      <c r="HU333" s="59"/>
      <c r="HV333" s="59"/>
      <c r="HW333" s="60">
        <f>SUM(HR$5:HR333)</f>
        <v>0</v>
      </c>
      <c r="HX333" s="59"/>
      <c r="HY333" s="1"/>
      <c r="HZ333" s="59"/>
      <c r="IA333" s="59"/>
      <c r="IB333" s="60"/>
      <c r="IC333" s="61"/>
      <c r="ID333" s="1"/>
      <c r="IE333" s="59"/>
      <c r="IF333" s="59"/>
      <c r="IG333" s="60"/>
      <c r="IH333" s="59"/>
      <c r="II333" s="1"/>
      <c r="IJ333" s="33"/>
      <c r="IK333" s="33"/>
      <c r="IL333" s="34"/>
      <c r="IM333" s="33"/>
      <c r="IN333" s="1"/>
      <c r="IO333" s="33"/>
      <c r="IP333" s="33"/>
      <c r="IQ333" s="34"/>
      <c r="IR333" s="33"/>
      <c r="IS333" s="1"/>
      <c r="IT333" s="33"/>
      <c r="IU333" s="33"/>
      <c r="IV333" s="34"/>
      <c r="IW333" s="33"/>
      <c r="IX333" s="1"/>
      <c r="IY333" s="33"/>
      <c r="IZ333" s="33"/>
      <c r="JA333" s="34"/>
      <c r="JB333" s="33"/>
    </row>
    <row r="334" spans="3:262" x14ac:dyDescent="0.25">
      <c r="C334" s="58">
        <f t="shared" si="572"/>
        <v>10043</v>
      </c>
      <c r="F334" s="61">
        <f>IFERROR(IF(F$4="","",SUMIFS(Data!$E:$E,Data!$B:$B,'Data Tables'!$C334,Data!$C:$C,'Data Tables'!F$4,Data!$D:$D,'Data Tables'!F$3)),"")</f>
        <v>0</v>
      </c>
      <c r="G334" s="60">
        <f>IFERROR(IF(G$4="","",SUMIFS(Data!$E:$E,Data!$B:$B,'Data Tables'!$C334,Data!$C:$C,'Data Tables'!G$4,Data!$D:$D,'Data Tables'!F$3)),"")</f>
        <v>0</v>
      </c>
      <c r="H334" s="59">
        <f>IFERROR(IF(H$4="","",SUMIFS(Data!$E:$E,Data!$B:$B,'Data Tables'!$C334,Data!$C:$C,'Data Tables'!H$4,Data!$D:$D,'Data Tables'!F$3)),"")</f>
        <v>0</v>
      </c>
      <c r="I334" s="59" t="str">
        <f>IFERROR(IF(I$4="","",SUMIFS(Data!$E:$E,Data!$B:$B,'Data Tables'!$C334,Data!$C:$C,'Data Tables'!I$4,Data!$D:$D,'Data Tables'!F$3)),"")</f>
        <v/>
      </c>
      <c r="J334" s="59" t="str">
        <f>IFERROR(IF(J$4="","",SUMIFS(Data!$E:$E,Data!$B:$B,'Data Tables'!$C334,Data!$C:$C,'Data Tables'!J$4,Data!$D:$D,'Data Tables'!F$3)),"")</f>
        <v/>
      </c>
      <c r="K334" s="59" t="str">
        <f>IFERROR(IF(K$4="","",SUMIFS(Data!$E:$E,Data!$B:$B,'Data Tables'!$C334,Data!$C:$C,'Data Tables'!K$4,Data!$D:$D,'Data Tables'!F$3)),"")</f>
        <v/>
      </c>
      <c r="L334" s="59" t="str">
        <f>IFERROR(IF(L$4="","",SUMIFS(Data!$E:$E,Data!$B:$B,'Data Tables'!$C334,Data!$C:$C,'Data Tables'!L$4,Data!$D:$D,'Data Tables'!F$3)),"")</f>
        <v/>
      </c>
      <c r="M334" s="59" t="str">
        <f>IFERROR(IF(M$4="","",SUMIFS(Data!$E:$E,Data!$B:$B,'Data Tables'!$C334,Data!$C:$C,'Data Tables'!M$4,Data!$D:$D,'Data Tables'!F$3)),"")</f>
        <v/>
      </c>
      <c r="N334" s="59" t="str">
        <f>IFERROR(IF(N$4="","",SUMIFS(Data!$E:$E,Data!$B:$B,'Data Tables'!$C334,Data!$C:$C,'Data Tables'!N$4,Data!$D:$D,'Data Tables'!F$3)),"")</f>
        <v/>
      </c>
      <c r="O334" s="59" t="str">
        <f>IFERROR(IF(O$4="","",SUMIFS(Data!$E:$E,Data!$B:$B,'Data Tables'!$C334,Data!$C:$C,'Data Tables'!O$4,Data!$D:$D,'Data Tables'!F$3)),"")</f>
        <v/>
      </c>
      <c r="P334" s="1"/>
      <c r="Q334" s="61">
        <f>IFERROR(IF(Q$4="","",SUMIFS(Data!$E:$E,Data!$B:$B,'Data Tables'!$C334,Data!$C:$C,'Data Tables'!Q$4,Data!$D:$D,'Data Tables'!Q$3)),"")</f>
        <v>0</v>
      </c>
      <c r="R334" s="60">
        <f>IFERROR(IF(R$4="","",SUMIFS(Data!$E:$E,Data!$B:$B,'Data Tables'!$C334,Data!$C:$C,'Data Tables'!R$4,Data!$D:$D,'Data Tables'!Q$3)),"")</f>
        <v>0</v>
      </c>
      <c r="S334" s="59">
        <f>IFERROR(IF(S$4="","",SUMIFS(Data!$E:$E,Data!$B:$B,'Data Tables'!$C334,Data!$C:$C,'Data Tables'!S$4,Data!$D:$D,'Data Tables'!Q$3)),"")</f>
        <v>0</v>
      </c>
      <c r="T334" s="59" t="str">
        <f>IFERROR(IF(T$4="","",SUMIFS(Data!$E:$E,Data!$B:$B,'Data Tables'!$C334,Data!$C:$C,'Data Tables'!T$4,Data!$D:$D,'Data Tables'!Q$3)),"")</f>
        <v/>
      </c>
      <c r="U334" s="59" t="str">
        <f>IFERROR(IF(U$4="","",SUMIFS(Data!$E:$E,Data!$B:$B,'Data Tables'!$C334,Data!$C:$C,'Data Tables'!U$4,Data!$D:$D,'Data Tables'!Q$3)),"")</f>
        <v/>
      </c>
      <c r="V334" s="59" t="str">
        <f>IFERROR(IF(V$4="","",SUMIFS(Data!$E:$E,Data!$B:$B,'Data Tables'!$C334,Data!$C:$C,'Data Tables'!V$4,Data!$D:$D,'Data Tables'!Q$3)),"")</f>
        <v/>
      </c>
      <c r="W334" s="59" t="str">
        <f>IFERROR(IF(W$4="","",SUMIFS(Data!$E:$E,Data!$B:$B,'Data Tables'!$C334,Data!$C:$C,'Data Tables'!W$4,Data!$D:$D,'Data Tables'!Q$3)),"")</f>
        <v/>
      </c>
      <c r="X334" s="59" t="str">
        <f>IFERROR(IF(X$4="","",SUMIFS(Data!$E:$E,Data!$B:$B,'Data Tables'!$C334,Data!$C:$C,'Data Tables'!X$4,Data!$D:$D,'Data Tables'!Q$3)),"")</f>
        <v/>
      </c>
      <c r="Y334" s="59" t="str">
        <f>IFERROR(IF(Y$4="","",SUMIFS(Data!$E:$E,Data!$B:$B,'Data Tables'!$C334,Data!$C:$C,'Data Tables'!Y$4,Data!$D:$D,'Data Tables'!Q$3)),"")</f>
        <v/>
      </c>
      <c r="Z334" s="59" t="str">
        <f>IFERROR(IF(Z$4="","",SUMIFS(Data!$E:$E,Data!$B:$B,'Data Tables'!$C334,Data!$C:$C,'Data Tables'!Z$4,Data!$D:$D,'Data Tables'!Q$3)),"")</f>
        <v/>
      </c>
      <c r="AA334" s="1"/>
      <c r="AB334" s="61">
        <f>IFERROR(IF(AB$4="","",SUMIFS(Data!$E:$E,Data!$B:$B,'Data Tables'!$C334,Data!$C:$C,'Data Tables'!AB$4,Data!$D:$D,'Data Tables'!AB$3)),"")</f>
        <v>0</v>
      </c>
      <c r="AC334" s="60">
        <f>IFERROR(IF(AC$4="","",SUMIFS(Data!$E:$E,Data!$B:$B,'Data Tables'!$C334,Data!$C:$C,'Data Tables'!AC$4,Data!$D:$D,'Data Tables'!AB$3)),"")</f>
        <v>0</v>
      </c>
      <c r="AD334" s="59">
        <f>IFERROR(IF(AD$4="","",SUMIFS(Data!$E:$E,Data!$B:$B,'Data Tables'!$C334,Data!$C:$C,'Data Tables'!AD$4,Data!$D:$D,'Data Tables'!AB$3)),"")</f>
        <v>0</v>
      </c>
      <c r="AE334" s="59" t="str">
        <f>IFERROR(IF(AE$4="","",SUMIFS(Data!$E:$E,Data!$B:$B,'Data Tables'!$C334,Data!$C:$C,'Data Tables'!AE$4,Data!$D:$D,'Data Tables'!AB$3)),"")</f>
        <v/>
      </c>
      <c r="AF334" s="59" t="str">
        <f>IFERROR(IF(AF$4="","",SUMIFS(Data!$E:$E,Data!$B:$B,'Data Tables'!$C334,Data!$C:$C,'Data Tables'!AF$4,Data!$D:$D,'Data Tables'!AB$3)),"")</f>
        <v/>
      </c>
      <c r="AG334" s="59" t="str">
        <f>IFERROR(IF(AG$4="","",SUMIFS(Data!$E:$E,Data!$B:$B,'Data Tables'!$C334,Data!$C:$C,'Data Tables'!AG$4,Data!$D:$D,'Data Tables'!AB$3)),"")</f>
        <v/>
      </c>
      <c r="AH334" s="59" t="str">
        <f>IFERROR(IF(AH$4="","",SUMIFS(Data!$E:$E,Data!$B:$B,'Data Tables'!$C334,Data!$C:$C,'Data Tables'!AH$4,Data!$D:$D,'Data Tables'!AB$3)),"")</f>
        <v/>
      </c>
      <c r="AI334" s="59" t="str">
        <f>IFERROR(IF(AI$4="","",SUMIFS(Data!$E:$E,Data!$B:$B,'Data Tables'!$C334,Data!$C:$C,'Data Tables'!AI$4,Data!$D:$D,'Data Tables'!AB$3)),"")</f>
        <v/>
      </c>
      <c r="AJ334" s="59" t="str">
        <f>IFERROR(IF(AJ$4="","",SUMIFS(Data!$E:$E,Data!$B:$B,'Data Tables'!$C334,Data!$C:$C,'Data Tables'!AJ$4,Data!$D:$D,'Data Tables'!AB$3)),"")</f>
        <v/>
      </c>
      <c r="AK334" s="59" t="str">
        <f>IFERROR(IF(AK$4="","",SUMIFS(Data!$E:$E,Data!$B:$B,'Data Tables'!$C334,Data!$C:$C,'Data Tables'!AK$4,Data!$D:$D,'Data Tables'!AB$3)),"")</f>
        <v/>
      </c>
      <c r="AL334" s="1"/>
      <c r="AM334" s="61">
        <f>IFERROR(IF(AM$4="","",SUMIFS(Data!$E:$E,Data!$B:$B,'Data Tables'!$C334,Data!$C:$C,'Data Tables'!AM$4,Data!$D:$D,'Data Tables'!AM$3)),"")</f>
        <v>0</v>
      </c>
      <c r="AN334" s="60">
        <f>IFERROR(IF(AN$4="","",SUMIFS(Data!$E:$E,Data!$B:$B,'Data Tables'!$C334,Data!$C:$C,'Data Tables'!AN$4,Data!$D:$D,'Data Tables'!AM$3)),"")</f>
        <v>0</v>
      </c>
      <c r="AO334" s="59">
        <f>IFERROR(IF(AO$4="","",SUMIFS(Data!$E:$E,Data!$B:$B,'Data Tables'!$C334,Data!$C:$C,'Data Tables'!AO$4,Data!$D:$D,'Data Tables'!AM$3)),"")</f>
        <v>0</v>
      </c>
      <c r="AP334" s="59" t="str">
        <f>IFERROR(IF(AP$4="","",SUMIFS(Data!$E:$E,Data!$B:$B,'Data Tables'!$C334,Data!$C:$C,'Data Tables'!AP$4,Data!$D:$D,'Data Tables'!AM$3)),"")</f>
        <v/>
      </c>
      <c r="AQ334" s="59" t="str">
        <f>IFERROR(IF(AQ$4="","",SUMIFS(Data!$E:$E,Data!$B:$B,'Data Tables'!$C334,Data!$C:$C,'Data Tables'!AQ$4,Data!$D:$D,'Data Tables'!AM$3)),"")</f>
        <v/>
      </c>
      <c r="AR334" s="59" t="str">
        <f>IFERROR(IF(AR$4="","",SUMIFS(Data!$E:$E,Data!$B:$B,'Data Tables'!$C334,Data!$C:$C,'Data Tables'!AR$4,Data!$D:$D,'Data Tables'!AM$3)),"")</f>
        <v/>
      </c>
      <c r="AS334" s="59" t="str">
        <f>IFERROR(IF(AS$4="","",SUMIFS(Data!$E:$E,Data!$B:$B,'Data Tables'!$C334,Data!$C:$C,'Data Tables'!AS$4,Data!$D:$D,'Data Tables'!AM$3)),"")</f>
        <v/>
      </c>
      <c r="AT334" s="59" t="str">
        <f>IFERROR(IF(AT$4="","",SUMIFS(Data!$E:$E,Data!$B:$B,'Data Tables'!$C334,Data!$C:$C,'Data Tables'!AT$4,Data!$D:$D,'Data Tables'!AM$3)),"")</f>
        <v/>
      </c>
      <c r="AU334" s="59" t="str">
        <f>IFERROR(IF(AU$4="","",SUMIFS(Data!$E:$E,Data!$B:$B,'Data Tables'!$C334,Data!$C:$C,'Data Tables'!AU$4,Data!$D:$D,'Data Tables'!AM$3)),"")</f>
        <v/>
      </c>
      <c r="AV334" s="59" t="str">
        <f>IFERROR(IF(AV$4="","",SUMIFS(Data!$E:$E,Data!$B:$B,'Data Tables'!$C334,Data!$C:$C,'Data Tables'!AV$4,Data!$D:$D,'Data Tables'!AM$3)),"")</f>
        <v/>
      </c>
      <c r="AW334" s="1"/>
      <c r="AX334" s="74">
        <f t="shared" si="502"/>
        <v>0</v>
      </c>
      <c r="AY334" s="75">
        <f t="shared" si="503"/>
        <v>0</v>
      </c>
      <c r="AZ334" s="76">
        <f t="shared" si="504"/>
        <v>0</v>
      </c>
      <c r="BA334" s="76" t="str">
        <f t="shared" si="505"/>
        <v/>
      </c>
      <c r="BB334" s="76" t="str">
        <f t="shared" si="506"/>
        <v/>
      </c>
      <c r="BC334" s="76" t="str">
        <f t="shared" si="507"/>
        <v/>
      </c>
      <c r="BD334" s="76" t="str">
        <f t="shared" si="508"/>
        <v/>
      </c>
      <c r="BE334" s="76" t="str">
        <f t="shared" si="509"/>
        <v/>
      </c>
      <c r="BF334" s="76" t="str">
        <f t="shared" si="510"/>
        <v/>
      </c>
      <c r="BG334" s="76" t="str">
        <f t="shared" si="511"/>
        <v/>
      </c>
      <c r="BH334" s="1"/>
      <c r="BI334" s="61">
        <f>IFERROR(IF(BI$4="","",SUMIFS(Data!$E:$E,Data!$B:$B,'Data Tables'!$C334,Data!$C:$C,'Data Tables'!BI$4,Data!$D:$D,'Data Tables'!BI$3)),"")</f>
        <v>0</v>
      </c>
      <c r="BJ334" s="60">
        <f>IFERROR(IF(BJ$4="","",SUMIFS(Data!$E:$E,Data!$B:$B,'Data Tables'!$C334,Data!$C:$C,'Data Tables'!BJ$4,Data!$D:$D,'Data Tables'!BI$3)),"")</f>
        <v>0</v>
      </c>
      <c r="BK334" s="59">
        <f>IFERROR(IF(BK$4="","",SUMIFS(Data!$E:$E,Data!$B:$B,'Data Tables'!$C334,Data!$C:$C,'Data Tables'!BK$4,Data!$D:$D,'Data Tables'!BI$3)),"")</f>
        <v>0</v>
      </c>
      <c r="BL334" s="59" t="str">
        <f>IFERROR(IF(BL$4="","",SUMIFS(Data!$E:$E,Data!$B:$B,'Data Tables'!$C334,Data!$C:$C,'Data Tables'!BL$4,Data!$D:$D,'Data Tables'!BI$3)),"")</f>
        <v/>
      </c>
      <c r="BM334" s="59" t="str">
        <f>IFERROR(IF(BM$4="","",SUMIFS(Data!$E:$E,Data!$B:$B,'Data Tables'!$C334,Data!$C:$C,'Data Tables'!BM$4,Data!$D:$D,'Data Tables'!BI$3)),"")</f>
        <v/>
      </c>
      <c r="BN334" s="59" t="str">
        <f>IFERROR(IF(BN$4="","",SUMIFS(Data!$E:$E,Data!$B:$B,'Data Tables'!$C334,Data!$C:$C,'Data Tables'!BN$4,Data!$D:$D,'Data Tables'!BI$3)),"")</f>
        <v/>
      </c>
      <c r="BO334" s="59" t="str">
        <f>IFERROR(IF(BO$4="","",SUMIFS(Data!$E:$E,Data!$B:$B,'Data Tables'!$C334,Data!$C:$C,'Data Tables'!BO$4,Data!$D:$D,'Data Tables'!BI$3)),"")</f>
        <v/>
      </c>
      <c r="BP334" s="59" t="str">
        <f>IFERROR(IF(BP$4="","",SUMIFS(Data!$E:$E,Data!$B:$B,'Data Tables'!$C334,Data!$C:$C,'Data Tables'!BP$4,Data!$D:$D,'Data Tables'!BI$3)),"")</f>
        <v/>
      </c>
      <c r="BQ334" s="59" t="str">
        <f>IFERROR(IF(BQ$4="","",SUMIFS(Data!$E:$E,Data!$B:$B,'Data Tables'!$C334,Data!$C:$C,'Data Tables'!BQ$4,Data!$D:$D,'Data Tables'!BI$3)),"")</f>
        <v/>
      </c>
      <c r="BR334" s="59" t="str">
        <f>IFERROR(IF(BR$4="","",SUMIFS(Data!$E:$E,Data!$B:$B,'Data Tables'!$C334,Data!$C:$C,'Data Tables'!BR$4,Data!$D:$D,'Data Tables'!BI$3)),"")</f>
        <v/>
      </c>
      <c r="BS334" s="1"/>
      <c r="BT334" s="74">
        <f t="shared" si="512"/>
        <v>0</v>
      </c>
      <c r="BU334" s="79">
        <f t="shared" si="513"/>
        <v>0</v>
      </c>
      <c r="BV334" s="78">
        <f t="shared" si="514"/>
        <v>0</v>
      </c>
      <c r="BW334" s="78" t="str">
        <f t="shared" si="515"/>
        <v/>
      </c>
      <c r="BX334" s="78" t="str">
        <f t="shared" si="516"/>
        <v/>
      </c>
      <c r="BY334" s="78" t="str">
        <f t="shared" si="517"/>
        <v/>
      </c>
      <c r="BZ334" s="78" t="str">
        <f t="shared" si="518"/>
        <v/>
      </c>
      <c r="CA334" s="78" t="str">
        <f t="shared" si="519"/>
        <v/>
      </c>
      <c r="CB334" s="78" t="str">
        <f t="shared" si="520"/>
        <v/>
      </c>
      <c r="CC334" s="78" t="str">
        <f t="shared" si="521"/>
        <v/>
      </c>
      <c r="CD334" s="1"/>
      <c r="CE334" s="61">
        <f>IFERROR(IF(CE$4="","",SUMIFS(Data!$E:$E,Data!$B:$B,'Data Tables'!$C334,Data!$C:$C,'Data Tables'!CE$4,Data!$D:$D,'Data Tables'!CE$3)),"")</f>
        <v>0</v>
      </c>
      <c r="CF334" s="60">
        <f>IFERROR(IF(CF$4="","",SUMIFS(Data!$E:$E,Data!$B:$B,'Data Tables'!$C334,Data!$C:$C,'Data Tables'!CF$4,Data!$D:$D,'Data Tables'!CE$3)),"")</f>
        <v>0</v>
      </c>
      <c r="CG334" s="59">
        <f>IFERROR(IF(CG$4="","",SUMIFS(Data!$E:$E,Data!$B:$B,'Data Tables'!$C334,Data!$C:$C,'Data Tables'!CG$4,Data!$D:$D,'Data Tables'!CE$3)),"")</f>
        <v>0</v>
      </c>
      <c r="CH334" s="59" t="str">
        <f>IFERROR(IF(CH$4="","",SUMIFS(Data!$E:$E,Data!$B:$B,'Data Tables'!$C334,Data!$C:$C,'Data Tables'!CH$4,Data!$D:$D,'Data Tables'!CE$3)),"")</f>
        <v/>
      </c>
      <c r="CI334" s="59" t="str">
        <f>IFERROR(IF(CI$4="","",SUMIFS(Data!$E:$E,Data!$B:$B,'Data Tables'!$C334,Data!$C:$C,'Data Tables'!CI$4,Data!$D:$D,'Data Tables'!CE$3)),"")</f>
        <v/>
      </c>
      <c r="CJ334" s="59" t="str">
        <f>IFERROR(IF(CJ$4="","",SUMIFS(Data!$E:$E,Data!$B:$B,'Data Tables'!$C334,Data!$C:$C,'Data Tables'!CJ$4,Data!$D:$D,'Data Tables'!CE$3)),"")</f>
        <v/>
      </c>
      <c r="CK334" s="59" t="str">
        <f>IFERROR(IF(CK$4="","",SUMIFS(Data!$E:$E,Data!$B:$B,'Data Tables'!$C334,Data!$C:$C,'Data Tables'!CK$4,Data!$D:$D,'Data Tables'!CE$3)),"")</f>
        <v/>
      </c>
      <c r="CL334" s="59" t="str">
        <f>IFERROR(IF(CL$4="","",SUMIFS(Data!$E:$E,Data!$B:$B,'Data Tables'!$C334,Data!$C:$C,'Data Tables'!CL$4,Data!$D:$D,'Data Tables'!CE$3)),"")</f>
        <v/>
      </c>
      <c r="CM334" s="59" t="str">
        <f>IFERROR(IF(CM$4="","",SUMIFS(Data!$E:$E,Data!$B:$B,'Data Tables'!$C334,Data!$C:$C,'Data Tables'!CM$4,Data!$D:$D,'Data Tables'!CE$3)),"")</f>
        <v/>
      </c>
      <c r="CN334" s="59" t="str">
        <f>IFERROR(IF(CN$4="","",SUMIFS(Data!$E:$E,Data!$B:$B,'Data Tables'!$C334,Data!$C:$C,'Data Tables'!CN$4,Data!$D:$D,'Data Tables'!CE$3)),"")</f>
        <v/>
      </c>
      <c r="CO334" s="1"/>
      <c r="CP334" s="61">
        <f>IFERROR(IF(CP$4="","",SUMIFS(Data!$E:$E,Data!$B:$B,'Data Tables'!$C334,Data!$C:$C,'Data Tables'!CP$4,Data!$D:$D,'Data Tables'!CP$3)),"")</f>
        <v>0</v>
      </c>
      <c r="CQ334" s="60">
        <f>IFERROR(IF(CQ$4="","",SUMIFS(Data!$E:$E,Data!$B:$B,'Data Tables'!$C334,Data!$C:$C,'Data Tables'!CQ$4,Data!$D:$D,'Data Tables'!CP$3)),"")</f>
        <v>0</v>
      </c>
      <c r="CR334" s="59">
        <f>IFERROR(IF(CR$4="","",SUMIFS(Data!$E:$E,Data!$B:$B,'Data Tables'!$C334,Data!$C:$C,'Data Tables'!CR$4,Data!$D:$D,'Data Tables'!CP$3)),"")</f>
        <v>0</v>
      </c>
      <c r="CS334" s="59" t="str">
        <f>IFERROR(IF(CS$4="","",SUMIFS(Data!$E:$E,Data!$B:$B,'Data Tables'!$C334,Data!$C:$C,'Data Tables'!CS$4,Data!$D:$D,'Data Tables'!CP$3)),"")</f>
        <v/>
      </c>
      <c r="CT334" s="59" t="str">
        <f>IFERROR(IF(CT$4="","",SUMIFS(Data!$E:$E,Data!$B:$B,'Data Tables'!$C334,Data!$C:$C,'Data Tables'!CT$4,Data!$D:$D,'Data Tables'!CP$3)),"")</f>
        <v/>
      </c>
      <c r="CU334" s="59" t="str">
        <f>IFERROR(IF(CU$4="","",SUMIFS(Data!$E:$E,Data!$B:$B,'Data Tables'!$C334,Data!$C:$C,'Data Tables'!CU$4,Data!$D:$D,'Data Tables'!CP$3)),"")</f>
        <v/>
      </c>
      <c r="CV334" s="59" t="str">
        <f>IFERROR(IF(CV$4="","",SUMIFS(Data!$E:$E,Data!$B:$B,'Data Tables'!$C334,Data!$C:$C,'Data Tables'!CV$4,Data!$D:$D,'Data Tables'!CP$3)),"")</f>
        <v/>
      </c>
      <c r="CW334" s="59" t="str">
        <f>IFERROR(IF(CW$4="","",SUMIFS(Data!$E:$E,Data!$B:$B,'Data Tables'!$C334,Data!$C:$C,'Data Tables'!CW$4,Data!$D:$D,'Data Tables'!CP$3)),"")</f>
        <v/>
      </c>
      <c r="CX334" s="59" t="str">
        <f>IFERROR(IF(CX$4="","",SUMIFS(Data!$E:$E,Data!$B:$B,'Data Tables'!$C334,Data!$C:$C,'Data Tables'!CX$4,Data!$D:$D,'Data Tables'!CP$3)),"")</f>
        <v/>
      </c>
      <c r="CY334" s="59" t="str">
        <f>IFERROR(IF(CY$4="","",SUMIFS(Data!$E:$E,Data!$B:$B,'Data Tables'!$C334,Data!$C:$C,'Data Tables'!CY$4,Data!$D:$D,'Data Tables'!CP$3)),"")</f>
        <v/>
      </c>
      <c r="CZ334" s="1"/>
      <c r="DA334" s="77">
        <f t="shared" si="522"/>
        <v>0</v>
      </c>
      <c r="DB334" s="79">
        <f t="shared" si="523"/>
        <v>0</v>
      </c>
      <c r="DC334" s="78">
        <f t="shared" si="524"/>
        <v>0</v>
      </c>
      <c r="DD334" s="78" t="str">
        <f t="shared" si="525"/>
        <v/>
      </c>
      <c r="DE334" s="78" t="str">
        <f t="shared" si="526"/>
        <v/>
      </c>
      <c r="DF334" s="78" t="str">
        <f t="shared" si="527"/>
        <v/>
      </c>
      <c r="DG334" s="78" t="str">
        <f t="shared" si="528"/>
        <v/>
      </c>
      <c r="DH334" s="78" t="str">
        <f t="shared" si="529"/>
        <v/>
      </c>
      <c r="DI334" s="78" t="str">
        <f t="shared" si="530"/>
        <v/>
      </c>
      <c r="DJ334" s="78" t="str">
        <f t="shared" si="531"/>
        <v/>
      </c>
      <c r="DK334" s="1"/>
      <c r="DL334" s="77">
        <f t="shared" si="532"/>
        <v>0</v>
      </c>
      <c r="DM334" s="79">
        <f t="shared" si="533"/>
        <v>0</v>
      </c>
      <c r="DN334" s="78">
        <f t="shared" si="534"/>
        <v>0</v>
      </c>
      <c r="DO334" s="78" t="str">
        <f t="shared" si="535"/>
        <v/>
      </c>
      <c r="DP334" s="78" t="str">
        <f t="shared" si="536"/>
        <v/>
      </c>
      <c r="DQ334" s="78" t="str">
        <f t="shared" si="537"/>
        <v/>
      </c>
      <c r="DR334" s="78" t="str">
        <f t="shared" si="538"/>
        <v/>
      </c>
      <c r="DS334" s="78" t="str">
        <f t="shared" si="539"/>
        <v/>
      </c>
      <c r="DT334" s="78" t="str">
        <f t="shared" si="540"/>
        <v/>
      </c>
      <c r="DU334" s="78" t="str">
        <f t="shared" si="541"/>
        <v/>
      </c>
      <c r="DV334" s="1"/>
      <c r="DW334" s="61">
        <f>IFERROR(IF(DW$4="","",SUMIFS(Data!$E:$E,Data!$B:$B,'Data Tables'!$C334,Data!$C:$C,'Data Tables'!DW$4,Data!$D:$D,'Data Tables'!DW$3)),"")</f>
        <v>0</v>
      </c>
      <c r="DX334" s="60">
        <f>IFERROR(IF(DX$4="","",SUMIFS(Data!$E:$E,Data!$B:$B,'Data Tables'!$C334,Data!$C:$C,'Data Tables'!DX$4,Data!$D:$D,'Data Tables'!DW$3)),"")</f>
        <v>0</v>
      </c>
      <c r="DY334" s="59">
        <f>IFERROR(IF(DY$4="","",SUMIFS(Data!$E:$E,Data!$B:$B,'Data Tables'!$C334,Data!$C:$C,'Data Tables'!DY$4,Data!$D:$D,'Data Tables'!DW$3)),"")</f>
        <v>0</v>
      </c>
      <c r="DZ334" s="59" t="str">
        <f>IFERROR(IF(DZ$4="","",SUMIFS(Data!$E:$E,Data!$B:$B,'Data Tables'!$C334,Data!$C:$C,'Data Tables'!DZ$4,Data!$D:$D,'Data Tables'!DW$3)),"")</f>
        <v/>
      </c>
      <c r="EA334" s="59" t="str">
        <f>IFERROR(IF(EA$4="","",SUMIFS(Data!$E:$E,Data!$B:$B,'Data Tables'!$C334,Data!$C:$C,'Data Tables'!EA$4,Data!$D:$D,'Data Tables'!DW$3)),"")</f>
        <v/>
      </c>
      <c r="EB334" s="59" t="str">
        <f>IFERROR(IF(EB$4="","",SUMIFS(Data!$E:$E,Data!$B:$B,'Data Tables'!$C334,Data!$C:$C,'Data Tables'!EB$4,Data!$D:$D,'Data Tables'!DW$3)),"")</f>
        <v/>
      </c>
      <c r="EC334" s="59" t="str">
        <f>IFERROR(IF(EC$4="","",SUMIFS(Data!$E:$E,Data!$B:$B,'Data Tables'!$C334,Data!$C:$C,'Data Tables'!EC$4,Data!$D:$D,'Data Tables'!DW$3)),"")</f>
        <v/>
      </c>
      <c r="ED334" s="59" t="str">
        <f>IFERROR(IF(ED$4="","",SUMIFS(Data!$E:$E,Data!$B:$B,'Data Tables'!$C334,Data!$C:$C,'Data Tables'!ED$4,Data!$D:$D,'Data Tables'!DW$3)),"")</f>
        <v/>
      </c>
      <c r="EE334" s="59" t="str">
        <f>IFERROR(IF(EE$4="","",SUMIFS(Data!$E:$E,Data!$B:$B,'Data Tables'!$C334,Data!$C:$C,'Data Tables'!EE$4,Data!$D:$D,'Data Tables'!DW$3)),"")</f>
        <v/>
      </c>
      <c r="EF334" s="59" t="str">
        <f>IFERROR(IF(EF$4="","",SUMIFS(Data!$E:$E,Data!$B:$B,'Data Tables'!$C334,Data!$C:$C,'Data Tables'!EF$4,Data!$D:$D,'Data Tables'!DW$3)),"")</f>
        <v/>
      </c>
      <c r="EG334" s="1"/>
      <c r="EH334" s="77">
        <f t="shared" si="542"/>
        <v>0</v>
      </c>
      <c r="EI334" s="79">
        <f t="shared" si="543"/>
        <v>0</v>
      </c>
      <c r="EJ334" s="78">
        <f t="shared" si="544"/>
        <v>0</v>
      </c>
      <c r="EK334" s="78" t="str">
        <f t="shared" si="545"/>
        <v/>
      </c>
      <c r="EL334" s="78" t="str">
        <f t="shared" si="546"/>
        <v/>
      </c>
      <c r="EM334" s="78" t="str">
        <f t="shared" si="547"/>
        <v/>
      </c>
      <c r="EN334" s="78" t="str">
        <f t="shared" si="548"/>
        <v/>
      </c>
      <c r="EO334" s="78" t="str">
        <f t="shared" si="549"/>
        <v/>
      </c>
      <c r="EP334" s="78" t="str">
        <f t="shared" si="550"/>
        <v/>
      </c>
      <c r="EQ334" s="78" t="str">
        <f t="shared" si="551"/>
        <v/>
      </c>
      <c r="ER334" s="1"/>
      <c r="ES334" s="61">
        <f>IFERROR(IF(ES$4="","",SUMIFS(Data!$E:$E,Data!$B:$B,'Data Tables'!$C334,Data!$C:$C,'Data Tables'!ES$4,Data!$D:$D,'Data Tables'!ES$3)),"")</f>
        <v>0</v>
      </c>
      <c r="ET334" s="60">
        <f>IFERROR(IF(ET$4="","",SUMIFS(Data!$E:$E,Data!$B:$B,'Data Tables'!$C334,Data!$C:$C,'Data Tables'!ET$4,Data!$D:$D,'Data Tables'!ES$3)),"")</f>
        <v>0</v>
      </c>
      <c r="EU334" s="59">
        <f>IFERROR(IF(EU$4="","",SUMIFS(Data!$E:$E,Data!$B:$B,'Data Tables'!$C334,Data!$C:$C,'Data Tables'!EU$4,Data!$D:$D,'Data Tables'!ES$3)),"")</f>
        <v>0</v>
      </c>
      <c r="EV334" s="59" t="str">
        <f>IFERROR(IF(EV$4="","",SUMIFS(Data!$E:$E,Data!$B:$B,'Data Tables'!$C334,Data!$C:$C,'Data Tables'!EV$4,Data!$D:$D,'Data Tables'!ES$3)),"")</f>
        <v/>
      </c>
      <c r="EW334" s="59" t="str">
        <f>IFERROR(IF(EW$4="","",SUMIFS(Data!$E:$E,Data!$B:$B,'Data Tables'!$C334,Data!$C:$C,'Data Tables'!EW$4,Data!$D:$D,'Data Tables'!ES$3)),"")</f>
        <v/>
      </c>
      <c r="EX334" s="59" t="str">
        <f>IFERROR(IF(EX$4="","",SUMIFS(Data!$E:$E,Data!$B:$B,'Data Tables'!$C334,Data!$C:$C,'Data Tables'!EX$4,Data!$D:$D,'Data Tables'!ES$3)),"")</f>
        <v/>
      </c>
      <c r="EY334" s="59" t="str">
        <f>IFERROR(IF(EY$4="","",SUMIFS(Data!$E:$E,Data!$B:$B,'Data Tables'!$C334,Data!$C:$C,'Data Tables'!EY$4,Data!$D:$D,'Data Tables'!ES$3)),"")</f>
        <v/>
      </c>
      <c r="EZ334" s="59" t="str">
        <f>IFERROR(IF(EZ$4="","",SUMIFS(Data!$E:$E,Data!$B:$B,'Data Tables'!$C334,Data!$C:$C,'Data Tables'!EZ$4,Data!$D:$D,'Data Tables'!ES$3)),"")</f>
        <v/>
      </c>
      <c r="FA334" s="59" t="str">
        <f>IFERROR(IF(FA$4="","",SUMIFS(Data!$E:$E,Data!$B:$B,'Data Tables'!$C334,Data!$C:$C,'Data Tables'!FA$4,Data!$D:$D,'Data Tables'!ES$3)),"")</f>
        <v/>
      </c>
      <c r="FB334" s="59" t="str">
        <f>IFERROR(IF(FB$4="","",SUMIFS(Data!$E:$E,Data!$B:$B,'Data Tables'!$C334,Data!$C:$C,'Data Tables'!FB$4,Data!$D:$D,'Data Tables'!ES$3)),"")</f>
        <v/>
      </c>
      <c r="FC334" s="1"/>
      <c r="FD334" s="77">
        <f t="shared" si="552"/>
        <v>0</v>
      </c>
      <c r="FE334" s="79">
        <f t="shared" si="553"/>
        <v>0</v>
      </c>
      <c r="FF334" s="78">
        <f t="shared" si="554"/>
        <v>0</v>
      </c>
      <c r="FG334" s="78" t="str">
        <f t="shared" si="555"/>
        <v/>
      </c>
      <c r="FH334" s="78" t="str">
        <f t="shared" si="556"/>
        <v/>
      </c>
      <c r="FI334" s="78" t="str">
        <f t="shared" si="557"/>
        <v/>
      </c>
      <c r="FJ334" s="78" t="str">
        <f t="shared" si="558"/>
        <v/>
      </c>
      <c r="FK334" s="78" t="str">
        <f t="shared" si="559"/>
        <v/>
      </c>
      <c r="FL334" s="78" t="str">
        <f t="shared" si="560"/>
        <v/>
      </c>
      <c r="FM334" s="78" t="str">
        <f t="shared" si="561"/>
        <v/>
      </c>
      <c r="FN334" s="1"/>
      <c r="FO334" s="77">
        <f t="shared" si="562"/>
        <v>0</v>
      </c>
      <c r="FP334" s="79">
        <f t="shared" si="563"/>
        <v>0</v>
      </c>
      <c r="FQ334" s="78">
        <f t="shared" si="564"/>
        <v>0</v>
      </c>
      <c r="FR334" s="78" t="str">
        <f t="shared" si="565"/>
        <v/>
      </c>
      <c r="FS334" s="78" t="str">
        <f t="shared" si="566"/>
        <v/>
      </c>
      <c r="FT334" s="78" t="str">
        <f t="shared" si="567"/>
        <v/>
      </c>
      <c r="FU334" s="78" t="str">
        <f t="shared" si="568"/>
        <v/>
      </c>
      <c r="FV334" s="78" t="str">
        <f t="shared" si="569"/>
        <v/>
      </c>
      <c r="FW334" s="78" t="str">
        <f t="shared" si="570"/>
        <v/>
      </c>
      <c r="FX334" s="78" t="str">
        <f t="shared" si="571"/>
        <v/>
      </c>
      <c r="FY334" s="1"/>
      <c r="FZ334" s="61">
        <f>IFERROR(IF(FZ$4="","",SUMIFS(Data!$E:$E,Data!$B:$B,'Data Tables'!$C334,Data!$C:$C,'Data Tables'!FZ$4,Data!$D:$D,'Data Tables'!FZ$3)),"")</f>
        <v>0</v>
      </c>
      <c r="GA334" s="60">
        <f>IFERROR(IF(GA$4="","",SUMIFS(Data!$E:$E,Data!$B:$B,'Data Tables'!$C334,Data!$C:$C,'Data Tables'!GA$4,Data!$D:$D,'Data Tables'!FZ$3)),"")</f>
        <v>0</v>
      </c>
      <c r="GB334" s="59">
        <f>IFERROR(IF(GB$4="","",SUMIFS(Data!$E:$E,Data!$B:$B,'Data Tables'!$C334,Data!$C:$C,'Data Tables'!GB$4,Data!$D:$D,'Data Tables'!FZ$3)),"")</f>
        <v>0</v>
      </c>
      <c r="GC334" s="59" t="str">
        <f>IFERROR(IF(GC$4="","",SUMIFS(Data!$E:$E,Data!$B:$B,'Data Tables'!$C334,Data!$C:$C,'Data Tables'!GC$4,Data!$D:$D,'Data Tables'!FZ$3)),"")</f>
        <v/>
      </c>
      <c r="GD334" s="59" t="str">
        <f>IFERROR(IF(GD$4="","",SUMIFS(Data!$E:$E,Data!$B:$B,'Data Tables'!$C334,Data!$C:$C,'Data Tables'!GD$4,Data!$D:$D,'Data Tables'!FZ$3)),"")</f>
        <v/>
      </c>
      <c r="GE334" s="59" t="str">
        <f>IFERROR(IF(GE$4="","",SUMIFS(Data!$E:$E,Data!$B:$B,'Data Tables'!$C334,Data!$C:$C,'Data Tables'!GE$4,Data!$D:$D,'Data Tables'!FZ$3)),"")</f>
        <v/>
      </c>
      <c r="GF334" s="59" t="str">
        <f>IFERROR(IF(GF$4="","",SUMIFS(Data!$E:$E,Data!$B:$B,'Data Tables'!$C334,Data!$C:$C,'Data Tables'!GF$4,Data!$D:$D,'Data Tables'!FZ$3)),"")</f>
        <v/>
      </c>
      <c r="GG334" s="59" t="str">
        <f>IFERROR(IF(GG$4="","",SUMIFS(Data!$E:$E,Data!$B:$B,'Data Tables'!$C334,Data!$C:$C,'Data Tables'!GG$4,Data!$D:$D,'Data Tables'!FZ$3)),"")</f>
        <v/>
      </c>
      <c r="GH334" s="59" t="str">
        <f>IFERROR(IF(GH$4="","",SUMIFS(Data!$E:$E,Data!$B:$B,'Data Tables'!$C334,Data!$C:$C,'Data Tables'!GH$4,Data!$D:$D,'Data Tables'!FZ$3)),"")</f>
        <v/>
      </c>
      <c r="GI334" s="59" t="str">
        <f>IFERROR(IF(GI$4="","",SUMIFS(Data!$E:$E,Data!$B:$B,'Data Tables'!$C334,Data!$C:$C,'Data Tables'!GI$4,Data!$D:$D,'Data Tables'!FZ$3)),"")</f>
        <v/>
      </c>
      <c r="GJ334" s="1"/>
      <c r="GK334" s="61">
        <f>IFERROR(IF(GK$4="","",SUMIFS(Data!$E:$E,Data!$B:$B,'Data Tables'!$C334,Data!$C:$C,'Data Tables'!GK$4,Data!$D:$D,'Data Tables'!GK$3)),"")</f>
        <v>0</v>
      </c>
      <c r="GL334" s="60">
        <f>IFERROR(IF(GL$4="","",SUMIFS(Data!$E:$E,Data!$B:$B,'Data Tables'!$C334,Data!$C:$C,'Data Tables'!GL$4,Data!$D:$D,'Data Tables'!GK$3)),"")</f>
        <v>0</v>
      </c>
      <c r="GM334" s="59">
        <f>IFERROR(IF(GM$4="","",SUMIFS(Data!$E:$E,Data!$B:$B,'Data Tables'!$C334,Data!$C:$C,'Data Tables'!GM$4,Data!$D:$D,'Data Tables'!GK$3)),"")</f>
        <v>0</v>
      </c>
      <c r="GN334" s="59" t="str">
        <f>IFERROR(IF(GN$4="","",SUMIFS(Data!$E:$E,Data!$B:$B,'Data Tables'!$C334,Data!$C:$C,'Data Tables'!GN$4,Data!$D:$D,'Data Tables'!GK$3)),"")</f>
        <v/>
      </c>
      <c r="GO334" s="59" t="str">
        <f>IFERROR(IF(GO$4="","",SUMIFS(Data!$E:$E,Data!$B:$B,'Data Tables'!$C334,Data!$C:$C,'Data Tables'!GO$4,Data!$D:$D,'Data Tables'!GK$3)),"")</f>
        <v/>
      </c>
      <c r="GP334" s="59" t="str">
        <f>IFERROR(IF(GP$4="","",SUMIFS(Data!$E:$E,Data!$B:$B,'Data Tables'!$C334,Data!$C:$C,'Data Tables'!GP$4,Data!$D:$D,'Data Tables'!GK$3)),"")</f>
        <v/>
      </c>
      <c r="GQ334" s="59" t="str">
        <f>IFERROR(IF(GQ$4="","",SUMIFS(Data!$E:$E,Data!$B:$B,'Data Tables'!$C334,Data!$C:$C,'Data Tables'!GQ$4,Data!$D:$D,'Data Tables'!GK$3)),"")</f>
        <v/>
      </c>
      <c r="GR334" s="59" t="str">
        <f>IFERROR(IF(GR$4="","",SUMIFS(Data!$E:$E,Data!$B:$B,'Data Tables'!$C334,Data!$C:$C,'Data Tables'!GR$4,Data!$D:$D,'Data Tables'!GK$3)),"")</f>
        <v/>
      </c>
      <c r="GS334" s="59" t="str">
        <f>IFERROR(IF(GS$4="","",SUMIFS(Data!$E:$E,Data!$B:$B,'Data Tables'!$C334,Data!$C:$C,'Data Tables'!GS$4,Data!$D:$D,'Data Tables'!GK$3)),"")</f>
        <v/>
      </c>
      <c r="GT334" s="59" t="str">
        <f>IFERROR(IF(GT$4="","",SUMIFS(Data!$E:$E,Data!$B:$B,'Data Tables'!$C334,Data!$C:$C,'Data Tables'!GT$4,Data!$D:$D,'Data Tables'!GK$3)),"")</f>
        <v/>
      </c>
      <c r="GU334" s="1"/>
      <c r="GV334" s="59"/>
      <c r="GW334" s="59"/>
      <c r="GX334" s="60"/>
      <c r="GY334" s="59"/>
      <c r="GZ334" s="1"/>
      <c r="HA334" s="59"/>
      <c r="HB334" s="59"/>
      <c r="HC334" s="60"/>
      <c r="HD334" s="59"/>
      <c r="HE334" s="1"/>
      <c r="HF334" s="59"/>
      <c r="HG334" s="59"/>
      <c r="HH334" s="60"/>
      <c r="HI334" s="59"/>
      <c r="HJ334" s="1"/>
      <c r="HK334" s="59"/>
      <c r="HL334" s="59"/>
      <c r="HM334" s="60"/>
      <c r="HN334" s="59"/>
      <c r="HO334" s="1"/>
      <c r="HP334" s="59"/>
      <c r="HQ334" s="59"/>
      <c r="HR334" s="60"/>
      <c r="HS334" s="59"/>
      <c r="HT334" s="1"/>
      <c r="HU334" s="59"/>
      <c r="HV334" s="59"/>
      <c r="HW334" s="60">
        <f>SUM(HR$5:HR334)</f>
        <v>0</v>
      </c>
      <c r="HX334" s="59"/>
      <c r="HY334" s="1"/>
      <c r="HZ334" s="59"/>
      <c r="IA334" s="59"/>
      <c r="IB334" s="60"/>
      <c r="IC334" s="61"/>
      <c r="ID334" s="1"/>
      <c r="IE334" s="59"/>
      <c r="IF334" s="59"/>
      <c r="IG334" s="60"/>
      <c r="IH334" s="59"/>
      <c r="II334" s="1"/>
      <c r="IJ334" s="33"/>
      <c r="IK334" s="33"/>
      <c r="IL334" s="34"/>
      <c r="IM334" s="33"/>
      <c r="IN334" s="1"/>
      <c r="IO334" s="33"/>
      <c r="IP334" s="33"/>
      <c r="IQ334" s="34"/>
      <c r="IR334" s="33"/>
      <c r="IS334" s="1"/>
      <c r="IT334" s="33"/>
      <c r="IU334" s="33"/>
      <c r="IV334" s="34"/>
      <c r="IW334" s="33"/>
      <c r="IX334" s="1"/>
      <c r="IY334" s="33"/>
      <c r="IZ334" s="33"/>
      <c r="JA334" s="34"/>
      <c r="JB334" s="33"/>
    </row>
    <row r="335" spans="3:262" x14ac:dyDescent="0.25">
      <c r="C335" s="58">
        <f t="shared" si="572"/>
        <v>10074</v>
      </c>
      <c r="F335" s="61">
        <f>IFERROR(IF(F$4="","",SUMIFS(Data!$E:$E,Data!$B:$B,'Data Tables'!$C335,Data!$C:$C,'Data Tables'!F$4,Data!$D:$D,'Data Tables'!F$3)),"")</f>
        <v>0</v>
      </c>
      <c r="G335" s="60">
        <f>IFERROR(IF(G$4="","",SUMIFS(Data!$E:$E,Data!$B:$B,'Data Tables'!$C335,Data!$C:$C,'Data Tables'!G$4,Data!$D:$D,'Data Tables'!F$3)),"")</f>
        <v>0</v>
      </c>
      <c r="H335" s="59">
        <f>IFERROR(IF(H$4="","",SUMIFS(Data!$E:$E,Data!$B:$B,'Data Tables'!$C335,Data!$C:$C,'Data Tables'!H$4,Data!$D:$D,'Data Tables'!F$3)),"")</f>
        <v>0</v>
      </c>
      <c r="I335" s="59" t="str">
        <f>IFERROR(IF(I$4="","",SUMIFS(Data!$E:$E,Data!$B:$B,'Data Tables'!$C335,Data!$C:$C,'Data Tables'!I$4,Data!$D:$D,'Data Tables'!F$3)),"")</f>
        <v/>
      </c>
      <c r="J335" s="59" t="str">
        <f>IFERROR(IF(J$4="","",SUMIFS(Data!$E:$E,Data!$B:$B,'Data Tables'!$C335,Data!$C:$C,'Data Tables'!J$4,Data!$D:$D,'Data Tables'!F$3)),"")</f>
        <v/>
      </c>
      <c r="K335" s="59" t="str">
        <f>IFERROR(IF(K$4="","",SUMIFS(Data!$E:$E,Data!$B:$B,'Data Tables'!$C335,Data!$C:$C,'Data Tables'!K$4,Data!$D:$D,'Data Tables'!F$3)),"")</f>
        <v/>
      </c>
      <c r="L335" s="59" t="str">
        <f>IFERROR(IF(L$4="","",SUMIFS(Data!$E:$E,Data!$B:$B,'Data Tables'!$C335,Data!$C:$C,'Data Tables'!L$4,Data!$D:$D,'Data Tables'!F$3)),"")</f>
        <v/>
      </c>
      <c r="M335" s="59" t="str">
        <f>IFERROR(IF(M$4="","",SUMIFS(Data!$E:$E,Data!$B:$B,'Data Tables'!$C335,Data!$C:$C,'Data Tables'!M$4,Data!$D:$D,'Data Tables'!F$3)),"")</f>
        <v/>
      </c>
      <c r="N335" s="59" t="str">
        <f>IFERROR(IF(N$4="","",SUMIFS(Data!$E:$E,Data!$B:$B,'Data Tables'!$C335,Data!$C:$C,'Data Tables'!N$4,Data!$D:$D,'Data Tables'!F$3)),"")</f>
        <v/>
      </c>
      <c r="O335" s="59" t="str">
        <f>IFERROR(IF(O$4="","",SUMIFS(Data!$E:$E,Data!$B:$B,'Data Tables'!$C335,Data!$C:$C,'Data Tables'!O$4,Data!$D:$D,'Data Tables'!F$3)),"")</f>
        <v/>
      </c>
      <c r="P335" s="1"/>
      <c r="Q335" s="61">
        <f>IFERROR(IF(Q$4="","",SUMIFS(Data!$E:$E,Data!$B:$B,'Data Tables'!$C335,Data!$C:$C,'Data Tables'!Q$4,Data!$D:$D,'Data Tables'!Q$3)),"")</f>
        <v>0</v>
      </c>
      <c r="R335" s="60">
        <f>IFERROR(IF(R$4="","",SUMIFS(Data!$E:$E,Data!$B:$B,'Data Tables'!$C335,Data!$C:$C,'Data Tables'!R$4,Data!$D:$D,'Data Tables'!Q$3)),"")</f>
        <v>0</v>
      </c>
      <c r="S335" s="59">
        <f>IFERROR(IF(S$4="","",SUMIFS(Data!$E:$E,Data!$B:$B,'Data Tables'!$C335,Data!$C:$C,'Data Tables'!S$4,Data!$D:$D,'Data Tables'!Q$3)),"")</f>
        <v>0</v>
      </c>
      <c r="T335" s="59" t="str">
        <f>IFERROR(IF(T$4="","",SUMIFS(Data!$E:$E,Data!$B:$B,'Data Tables'!$C335,Data!$C:$C,'Data Tables'!T$4,Data!$D:$D,'Data Tables'!Q$3)),"")</f>
        <v/>
      </c>
      <c r="U335" s="59" t="str">
        <f>IFERROR(IF(U$4="","",SUMIFS(Data!$E:$E,Data!$B:$B,'Data Tables'!$C335,Data!$C:$C,'Data Tables'!U$4,Data!$D:$D,'Data Tables'!Q$3)),"")</f>
        <v/>
      </c>
      <c r="V335" s="59" t="str">
        <f>IFERROR(IF(V$4="","",SUMIFS(Data!$E:$E,Data!$B:$B,'Data Tables'!$C335,Data!$C:$C,'Data Tables'!V$4,Data!$D:$D,'Data Tables'!Q$3)),"")</f>
        <v/>
      </c>
      <c r="W335" s="59" t="str">
        <f>IFERROR(IF(W$4="","",SUMIFS(Data!$E:$E,Data!$B:$B,'Data Tables'!$C335,Data!$C:$C,'Data Tables'!W$4,Data!$D:$D,'Data Tables'!Q$3)),"")</f>
        <v/>
      </c>
      <c r="X335" s="59" t="str">
        <f>IFERROR(IF(X$4="","",SUMIFS(Data!$E:$E,Data!$B:$B,'Data Tables'!$C335,Data!$C:$C,'Data Tables'!X$4,Data!$D:$D,'Data Tables'!Q$3)),"")</f>
        <v/>
      </c>
      <c r="Y335" s="59" t="str">
        <f>IFERROR(IF(Y$4="","",SUMIFS(Data!$E:$E,Data!$B:$B,'Data Tables'!$C335,Data!$C:$C,'Data Tables'!Y$4,Data!$D:$D,'Data Tables'!Q$3)),"")</f>
        <v/>
      </c>
      <c r="Z335" s="59" t="str">
        <f>IFERROR(IF(Z$4="","",SUMIFS(Data!$E:$E,Data!$B:$B,'Data Tables'!$C335,Data!$C:$C,'Data Tables'!Z$4,Data!$D:$D,'Data Tables'!Q$3)),"")</f>
        <v/>
      </c>
      <c r="AA335" s="1"/>
      <c r="AB335" s="61">
        <f>IFERROR(IF(AB$4="","",SUMIFS(Data!$E:$E,Data!$B:$B,'Data Tables'!$C335,Data!$C:$C,'Data Tables'!AB$4,Data!$D:$D,'Data Tables'!AB$3)),"")</f>
        <v>0</v>
      </c>
      <c r="AC335" s="60">
        <f>IFERROR(IF(AC$4="","",SUMIFS(Data!$E:$E,Data!$B:$B,'Data Tables'!$C335,Data!$C:$C,'Data Tables'!AC$4,Data!$D:$D,'Data Tables'!AB$3)),"")</f>
        <v>0</v>
      </c>
      <c r="AD335" s="59">
        <f>IFERROR(IF(AD$4="","",SUMIFS(Data!$E:$E,Data!$B:$B,'Data Tables'!$C335,Data!$C:$C,'Data Tables'!AD$4,Data!$D:$D,'Data Tables'!AB$3)),"")</f>
        <v>0</v>
      </c>
      <c r="AE335" s="59" t="str">
        <f>IFERROR(IF(AE$4="","",SUMIFS(Data!$E:$E,Data!$B:$B,'Data Tables'!$C335,Data!$C:$C,'Data Tables'!AE$4,Data!$D:$D,'Data Tables'!AB$3)),"")</f>
        <v/>
      </c>
      <c r="AF335" s="59" t="str">
        <f>IFERROR(IF(AF$4="","",SUMIFS(Data!$E:$E,Data!$B:$B,'Data Tables'!$C335,Data!$C:$C,'Data Tables'!AF$4,Data!$D:$D,'Data Tables'!AB$3)),"")</f>
        <v/>
      </c>
      <c r="AG335" s="59" t="str">
        <f>IFERROR(IF(AG$4="","",SUMIFS(Data!$E:$E,Data!$B:$B,'Data Tables'!$C335,Data!$C:$C,'Data Tables'!AG$4,Data!$D:$D,'Data Tables'!AB$3)),"")</f>
        <v/>
      </c>
      <c r="AH335" s="59" t="str">
        <f>IFERROR(IF(AH$4="","",SUMIFS(Data!$E:$E,Data!$B:$B,'Data Tables'!$C335,Data!$C:$C,'Data Tables'!AH$4,Data!$D:$D,'Data Tables'!AB$3)),"")</f>
        <v/>
      </c>
      <c r="AI335" s="59" t="str">
        <f>IFERROR(IF(AI$4="","",SUMIFS(Data!$E:$E,Data!$B:$B,'Data Tables'!$C335,Data!$C:$C,'Data Tables'!AI$4,Data!$D:$D,'Data Tables'!AB$3)),"")</f>
        <v/>
      </c>
      <c r="AJ335" s="59" t="str">
        <f>IFERROR(IF(AJ$4="","",SUMIFS(Data!$E:$E,Data!$B:$B,'Data Tables'!$C335,Data!$C:$C,'Data Tables'!AJ$4,Data!$D:$D,'Data Tables'!AB$3)),"")</f>
        <v/>
      </c>
      <c r="AK335" s="59" t="str">
        <f>IFERROR(IF(AK$4="","",SUMIFS(Data!$E:$E,Data!$B:$B,'Data Tables'!$C335,Data!$C:$C,'Data Tables'!AK$4,Data!$D:$D,'Data Tables'!AB$3)),"")</f>
        <v/>
      </c>
      <c r="AL335" s="1"/>
      <c r="AM335" s="61">
        <f>IFERROR(IF(AM$4="","",SUMIFS(Data!$E:$E,Data!$B:$B,'Data Tables'!$C335,Data!$C:$C,'Data Tables'!AM$4,Data!$D:$D,'Data Tables'!AM$3)),"")</f>
        <v>0</v>
      </c>
      <c r="AN335" s="60">
        <f>IFERROR(IF(AN$4="","",SUMIFS(Data!$E:$E,Data!$B:$B,'Data Tables'!$C335,Data!$C:$C,'Data Tables'!AN$4,Data!$D:$D,'Data Tables'!AM$3)),"")</f>
        <v>0</v>
      </c>
      <c r="AO335" s="59">
        <f>IFERROR(IF(AO$4="","",SUMIFS(Data!$E:$E,Data!$B:$B,'Data Tables'!$C335,Data!$C:$C,'Data Tables'!AO$4,Data!$D:$D,'Data Tables'!AM$3)),"")</f>
        <v>0</v>
      </c>
      <c r="AP335" s="59" t="str">
        <f>IFERROR(IF(AP$4="","",SUMIFS(Data!$E:$E,Data!$B:$B,'Data Tables'!$C335,Data!$C:$C,'Data Tables'!AP$4,Data!$D:$D,'Data Tables'!AM$3)),"")</f>
        <v/>
      </c>
      <c r="AQ335" s="59" t="str">
        <f>IFERROR(IF(AQ$4="","",SUMIFS(Data!$E:$E,Data!$B:$B,'Data Tables'!$C335,Data!$C:$C,'Data Tables'!AQ$4,Data!$D:$D,'Data Tables'!AM$3)),"")</f>
        <v/>
      </c>
      <c r="AR335" s="59" t="str">
        <f>IFERROR(IF(AR$4="","",SUMIFS(Data!$E:$E,Data!$B:$B,'Data Tables'!$C335,Data!$C:$C,'Data Tables'!AR$4,Data!$D:$D,'Data Tables'!AM$3)),"")</f>
        <v/>
      </c>
      <c r="AS335" s="59" t="str">
        <f>IFERROR(IF(AS$4="","",SUMIFS(Data!$E:$E,Data!$B:$B,'Data Tables'!$C335,Data!$C:$C,'Data Tables'!AS$4,Data!$D:$D,'Data Tables'!AM$3)),"")</f>
        <v/>
      </c>
      <c r="AT335" s="59" t="str">
        <f>IFERROR(IF(AT$4="","",SUMIFS(Data!$E:$E,Data!$B:$B,'Data Tables'!$C335,Data!$C:$C,'Data Tables'!AT$4,Data!$D:$D,'Data Tables'!AM$3)),"")</f>
        <v/>
      </c>
      <c r="AU335" s="59" t="str">
        <f>IFERROR(IF(AU$4="","",SUMIFS(Data!$E:$E,Data!$B:$B,'Data Tables'!$C335,Data!$C:$C,'Data Tables'!AU$4,Data!$D:$D,'Data Tables'!AM$3)),"")</f>
        <v/>
      </c>
      <c r="AV335" s="59" t="str">
        <f>IFERROR(IF(AV$4="","",SUMIFS(Data!$E:$E,Data!$B:$B,'Data Tables'!$C335,Data!$C:$C,'Data Tables'!AV$4,Data!$D:$D,'Data Tables'!AM$3)),"")</f>
        <v/>
      </c>
      <c r="AW335" s="1"/>
      <c r="AX335" s="74">
        <f t="shared" si="502"/>
        <v>0</v>
      </c>
      <c r="AY335" s="75">
        <f t="shared" si="503"/>
        <v>0</v>
      </c>
      <c r="AZ335" s="76">
        <f t="shared" si="504"/>
        <v>0</v>
      </c>
      <c r="BA335" s="76" t="str">
        <f t="shared" si="505"/>
        <v/>
      </c>
      <c r="BB335" s="76" t="str">
        <f t="shared" si="506"/>
        <v/>
      </c>
      <c r="BC335" s="76" t="str">
        <f t="shared" si="507"/>
        <v/>
      </c>
      <c r="BD335" s="76" t="str">
        <f t="shared" si="508"/>
        <v/>
      </c>
      <c r="BE335" s="76" t="str">
        <f t="shared" si="509"/>
        <v/>
      </c>
      <c r="BF335" s="76" t="str">
        <f t="shared" si="510"/>
        <v/>
      </c>
      <c r="BG335" s="76" t="str">
        <f t="shared" si="511"/>
        <v/>
      </c>
      <c r="BH335" s="1"/>
      <c r="BI335" s="61">
        <f>IFERROR(IF(BI$4="","",SUMIFS(Data!$E:$E,Data!$B:$B,'Data Tables'!$C335,Data!$C:$C,'Data Tables'!BI$4,Data!$D:$D,'Data Tables'!BI$3)),"")</f>
        <v>0</v>
      </c>
      <c r="BJ335" s="60">
        <f>IFERROR(IF(BJ$4="","",SUMIFS(Data!$E:$E,Data!$B:$B,'Data Tables'!$C335,Data!$C:$C,'Data Tables'!BJ$4,Data!$D:$D,'Data Tables'!BI$3)),"")</f>
        <v>0</v>
      </c>
      <c r="BK335" s="59">
        <f>IFERROR(IF(BK$4="","",SUMIFS(Data!$E:$E,Data!$B:$B,'Data Tables'!$C335,Data!$C:$C,'Data Tables'!BK$4,Data!$D:$D,'Data Tables'!BI$3)),"")</f>
        <v>0</v>
      </c>
      <c r="BL335" s="59" t="str">
        <f>IFERROR(IF(BL$4="","",SUMIFS(Data!$E:$E,Data!$B:$B,'Data Tables'!$C335,Data!$C:$C,'Data Tables'!BL$4,Data!$D:$D,'Data Tables'!BI$3)),"")</f>
        <v/>
      </c>
      <c r="BM335" s="59" t="str">
        <f>IFERROR(IF(BM$4="","",SUMIFS(Data!$E:$E,Data!$B:$B,'Data Tables'!$C335,Data!$C:$C,'Data Tables'!BM$4,Data!$D:$D,'Data Tables'!BI$3)),"")</f>
        <v/>
      </c>
      <c r="BN335" s="59" t="str">
        <f>IFERROR(IF(BN$4="","",SUMIFS(Data!$E:$E,Data!$B:$B,'Data Tables'!$C335,Data!$C:$C,'Data Tables'!BN$4,Data!$D:$D,'Data Tables'!BI$3)),"")</f>
        <v/>
      </c>
      <c r="BO335" s="59" t="str">
        <f>IFERROR(IF(BO$4="","",SUMIFS(Data!$E:$E,Data!$B:$B,'Data Tables'!$C335,Data!$C:$C,'Data Tables'!BO$4,Data!$D:$D,'Data Tables'!BI$3)),"")</f>
        <v/>
      </c>
      <c r="BP335" s="59" t="str">
        <f>IFERROR(IF(BP$4="","",SUMIFS(Data!$E:$E,Data!$B:$B,'Data Tables'!$C335,Data!$C:$C,'Data Tables'!BP$4,Data!$D:$D,'Data Tables'!BI$3)),"")</f>
        <v/>
      </c>
      <c r="BQ335" s="59" t="str">
        <f>IFERROR(IF(BQ$4="","",SUMIFS(Data!$E:$E,Data!$B:$B,'Data Tables'!$C335,Data!$C:$C,'Data Tables'!BQ$4,Data!$D:$D,'Data Tables'!BI$3)),"")</f>
        <v/>
      </c>
      <c r="BR335" s="59" t="str">
        <f>IFERROR(IF(BR$4="","",SUMIFS(Data!$E:$E,Data!$B:$B,'Data Tables'!$C335,Data!$C:$C,'Data Tables'!BR$4,Data!$D:$D,'Data Tables'!BI$3)),"")</f>
        <v/>
      </c>
      <c r="BS335" s="1"/>
      <c r="BT335" s="74">
        <f t="shared" si="512"/>
        <v>0</v>
      </c>
      <c r="BU335" s="79">
        <f t="shared" si="513"/>
        <v>0</v>
      </c>
      <c r="BV335" s="78">
        <f t="shared" si="514"/>
        <v>0</v>
      </c>
      <c r="BW335" s="78" t="str">
        <f t="shared" si="515"/>
        <v/>
      </c>
      <c r="BX335" s="78" t="str">
        <f t="shared" si="516"/>
        <v/>
      </c>
      <c r="BY335" s="78" t="str">
        <f t="shared" si="517"/>
        <v/>
      </c>
      <c r="BZ335" s="78" t="str">
        <f t="shared" si="518"/>
        <v/>
      </c>
      <c r="CA335" s="78" t="str">
        <f t="shared" si="519"/>
        <v/>
      </c>
      <c r="CB335" s="78" t="str">
        <f t="shared" si="520"/>
        <v/>
      </c>
      <c r="CC335" s="78" t="str">
        <f t="shared" si="521"/>
        <v/>
      </c>
      <c r="CD335" s="1"/>
      <c r="CE335" s="61">
        <f>IFERROR(IF(CE$4="","",SUMIFS(Data!$E:$E,Data!$B:$B,'Data Tables'!$C335,Data!$C:$C,'Data Tables'!CE$4,Data!$D:$D,'Data Tables'!CE$3)),"")</f>
        <v>0</v>
      </c>
      <c r="CF335" s="60">
        <f>IFERROR(IF(CF$4="","",SUMIFS(Data!$E:$E,Data!$B:$B,'Data Tables'!$C335,Data!$C:$C,'Data Tables'!CF$4,Data!$D:$D,'Data Tables'!CE$3)),"")</f>
        <v>0</v>
      </c>
      <c r="CG335" s="59">
        <f>IFERROR(IF(CG$4="","",SUMIFS(Data!$E:$E,Data!$B:$B,'Data Tables'!$C335,Data!$C:$C,'Data Tables'!CG$4,Data!$D:$D,'Data Tables'!CE$3)),"")</f>
        <v>0</v>
      </c>
      <c r="CH335" s="59" t="str">
        <f>IFERROR(IF(CH$4="","",SUMIFS(Data!$E:$E,Data!$B:$B,'Data Tables'!$C335,Data!$C:$C,'Data Tables'!CH$4,Data!$D:$D,'Data Tables'!CE$3)),"")</f>
        <v/>
      </c>
      <c r="CI335" s="59" t="str">
        <f>IFERROR(IF(CI$4="","",SUMIFS(Data!$E:$E,Data!$B:$B,'Data Tables'!$C335,Data!$C:$C,'Data Tables'!CI$4,Data!$D:$D,'Data Tables'!CE$3)),"")</f>
        <v/>
      </c>
      <c r="CJ335" s="59" t="str">
        <f>IFERROR(IF(CJ$4="","",SUMIFS(Data!$E:$E,Data!$B:$B,'Data Tables'!$C335,Data!$C:$C,'Data Tables'!CJ$4,Data!$D:$D,'Data Tables'!CE$3)),"")</f>
        <v/>
      </c>
      <c r="CK335" s="59" t="str">
        <f>IFERROR(IF(CK$4="","",SUMIFS(Data!$E:$E,Data!$B:$B,'Data Tables'!$C335,Data!$C:$C,'Data Tables'!CK$4,Data!$D:$D,'Data Tables'!CE$3)),"")</f>
        <v/>
      </c>
      <c r="CL335" s="59" t="str">
        <f>IFERROR(IF(CL$4="","",SUMIFS(Data!$E:$E,Data!$B:$B,'Data Tables'!$C335,Data!$C:$C,'Data Tables'!CL$4,Data!$D:$D,'Data Tables'!CE$3)),"")</f>
        <v/>
      </c>
      <c r="CM335" s="59" t="str">
        <f>IFERROR(IF(CM$4="","",SUMIFS(Data!$E:$E,Data!$B:$B,'Data Tables'!$C335,Data!$C:$C,'Data Tables'!CM$4,Data!$D:$D,'Data Tables'!CE$3)),"")</f>
        <v/>
      </c>
      <c r="CN335" s="59" t="str">
        <f>IFERROR(IF(CN$4="","",SUMIFS(Data!$E:$E,Data!$B:$B,'Data Tables'!$C335,Data!$C:$C,'Data Tables'!CN$4,Data!$D:$D,'Data Tables'!CE$3)),"")</f>
        <v/>
      </c>
      <c r="CO335" s="1"/>
      <c r="CP335" s="61">
        <f>IFERROR(IF(CP$4="","",SUMIFS(Data!$E:$E,Data!$B:$B,'Data Tables'!$C335,Data!$C:$C,'Data Tables'!CP$4,Data!$D:$D,'Data Tables'!CP$3)),"")</f>
        <v>0</v>
      </c>
      <c r="CQ335" s="60">
        <f>IFERROR(IF(CQ$4="","",SUMIFS(Data!$E:$E,Data!$B:$B,'Data Tables'!$C335,Data!$C:$C,'Data Tables'!CQ$4,Data!$D:$D,'Data Tables'!CP$3)),"")</f>
        <v>0</v>
      </c>
      <c r="CR335" s="59">
        <f>IFERROR(IF(CR$4="","",SUMIFS(Data!$E:$E,Data!$B:$B,'Data Tables'!$C335,Data!$C:$C,'Data Tables'!CR$4,Data!$D:$D,'Data Tables'!CP$3)),"")</f>
        <v>0</v>
      </c>
      <c r="CS335" s="59" t="str">
        <f>IFERROR(IF(CS$4="","",SUMIFS(Data!$E:$E,Data!$B:$B,'Data Tables'!$C335,Data!$C:$C,'Data Tables'!CS$4,Data!$D:$D,'Data Tables'!CP$3)),"")</f>
        <v/>
      </c>
      <c r="CT335" s="59" t="str">
        <f>IFERROR(IF(CT$4="","",SUMIFS(Data!$E:$E,Data!$B:$B,'Data Tables'!$C335,Data!$C:$C,'Data Tables'!CT$4,Data!$D:$D,'Data Tables'!CP$3)),"")</f>
        <v/>
      </c>
      <c r="CU335" s="59" t="str">
        <f>IFERROR(IF(CU$4="","",SUMIFS(Data!$E:$E,Data!$B:$B,'Data Tables'!$C335,Data!$C:$C,'Data Tables'!CU$4,Data!$D:$D,'Data Tables'!CP$3)),"")</f>
        <v/>
      </c>
      <c r="CV335" s="59" t="str">
        <f>IFERROR(IF(CV$4="","",SUMIFS(Data!$E:$E,Data!$B:$B,'Data Tables'!$C335,Data!$C:$C,'Data Tables'!CV$4,Data!$D:$D,'Data Tables'!CP$3)),"")</f>
        <v/>
      </c>
      <c r="CW335" s="59" t="str">
        <f>IFERROR(IF(CW$4="","",SUMIFS(Data!$E:$E,Data!$B:$B,'Data Tables'!$C335,Data!$C:$C,'Data Tables'!CW$4,Data!$D:$D,'Data Tables'!CP$3)),"")</f>
        <v/>
      </c>
      <c r="CX335" s="59" t="str">
        <f>IFERROR(IF(CX$4="","",SUMIFS(Data!$E:$E,Data!$B:$B,'Data Tables'!$C335,Data!$C:$C,'Data Tables'!CX$4,Data!$D:$D,'Data Tables'!CP$3)),"")</f>
        <v/>
      </c>
      <c r="CY335" s="59" t="str">
        <f>IFERROR(IF(CY$4="","",SUMIFS(Data!$E:$E,Data!$B:$B,'Data Tables'!$C335,Data!$C:$C,'Data Tables'!CY$4,Data!$D:$D,'Data Tables'!CP$3)),"")</f>
        <v/>
      </c>
      <c r="CZ335" s="1"/>
      <c r="DA335" s="77">
        <f t="shared" si="522"/>
        <v>0</v>
      </c>
      <c r="DB335" s="79">
        <f t="shared" si="523"/>
        <v>0</v>
      </c>
      <c r="DC335" s="78">
        <f t="shared" si="524"/>
        <v>0</v>
      </c>
      <c r="DD335" s="78" t="str">
        <f t="shared" si="525"/>
        <v/>
      </c>
      <c r="DE335" s="78" t="str">
        <f t="shared" si="526"/>
        <v/>
      </c>
      <c r="DF335" s="78" t="str">
        <f t="shared" si="527"/>
        <v/>
      </c>
      <c r="DG335" s="78" t="str">
        <f t="shared" si="528"/>
        <v/>
      </c>
      <c r="DH335" s="78" t="str">
        <f t="shared" si="529"/>
        <v/>
      </c>
      <c r="DI335" s="78" t="str">
        <f t="shared" si="530"/>
        <v/>
      </c>
      <c r="DJ335" s="78" t="str">
        <f t="shared" si="531"/>
        <v/>
      </c>
      <c r="DK335" s="1"/>
      <c r="DL335" s="77">
        <f t="shared" si="532"/>
        <v>0</v>
      </c>
      <c r="DM335" s="79">
        <f t="shared" si="533"/>
        <v>0</v>
      </c>
      <c r="DN335" s="78">
        <f t="shared" si="534"/>
        <v>0</v>
      </c>
      <c r="DO335" s="78" t="str">
        <f t="shared" si="535"/>
        <v/>
      </c>
      <c r="DP335" s="78" t="str">
        <f t="shared" si="536"/>
        <v/>
      </c>
      <c r="DQ335" s="78" t="str">
        <f t="shared" si="537"/>
        <v/>
      </c>
      <c r="DR335" s="78" t="str">
        <f t="shared" si="538"/>
        <v/>
      </c>
      <c r="DS335" s="78" t="str">
        <f t="shared" si="539"/>
        <v/>
      </c>
      <c r="DT335" s="78" t="str">
        <f t="shared" si="540"/>
        <v/>
      </c>
      <c r="DU335" s="78" t="str">
        <f t="shared" si="541"/>
        <v/>
      </c>
      <c r="DV335" s="1"/>
      <c r="DW335" s="61">
        <f>IFERROR(IF(DW$4="","",SUMIFS(Data!$E:$E,Data!$B:$B,'Data Tables'!$C335,Data!$C:$C,'Data Tables'!DW$4,Data!$D:$D,'Data Tables'!DW$3)),"")</f>
        <v>0</v>
      </c>
      <c r="DX335" s="60">
        <f>IFERROR(IF(DX$4="","",SUMIFS(Data!$E:$E,Data!$B:$B,'Data Tables'!$C335,Data!$C:$C,'Data Tables'!DX$4,Data!$D:$D,'Data Tables'!DW$3)),"")</f>
        <v>0</v>
      </c>
      <c r="DY335" s="59">
        <f>IFERROR(IF(DY$4="","",SUMIFS(Data!$E:$E,Data!$B:$B,'Data Tables'!$C335,Data!$C:$C,'Data Tables'!DY$4,Data!$D:$D,'Data Tables'!DW$3)),"")</f>
        <v>0</v>
      </c>
      <c r="DZ335" s="59" t="str">
        <f>IFERROR(IF(DZ$4="","",SUMIFS(Data!$E:$E,Data!$B:$B,'Data Tables'!$C335,Data!$C:$C,'Data Tables'!DZ$4,Data!$D:$D,'Data Tables'!DW$3)),"")</f>
        <v/>
      </c>
      <c r="EA335" s="59" t="str">
        <f>IFERROR(IF(EA$4="","",SUMIFS(Data!$E:$E,Data!$B:$B,'Data Tables'!$C335,Data!$C:$C,'Data Tables'!EA$4,Data!$D:$D,'Data Tables'!DW$3)),"")</f>
        <v/>
      </c>
      <c r="EB335" s="59" t="str">
        <f>IFERROR(IF(EB$4="","",SUMIFS(Data!$E:$E,Data!$B:$B,'Data Tables'!$C335,Data!$C:$C,'Data Tables'!EB$4,Data!$D:$D,'Data Tables'!DW$3)),"")</f>
        <v/>
      </c>
      <c r="EC335" s="59" t="str">
        <f>IFERROR(IF(EC$4="","",SUMIFS(Data!$E:$E,Data!$B:$B,'Data Tables'!$C335,Data!$C:$C,'Data Tables'!EC$4,Data!$D:$D,'Data Tables'!DW$3)),"")</f>
        <v/>
      </c>
      <c r="ED335" s="59" t="str">
        <f>IFERROR(IF(ED$4="","",SUMIFS(Data!$E:$E,Data!$B:$B,'Data Tables'!$C335,Data!$C:$C,'Data Tables'!ED$4,Data!$D:$D,'Data Tables'!DW$3)),"")</f>
        <v/>
      </c>
      <c r="EE335" s="59" t="str">
        <f>IFERROR(IF(EE$4="","",SUMIFS(Data!$E:$E,Data!$B:$B,'Data Tables'!$C335,Data!$C:$C,'Data Tables'!EE$4,Data!$D:$D,'Data Tables'!DW$3)),"")</f>
        <v/>
      </c>
      <c r="EF335" s="59" t="str">
        <f>IFERROR(IF(EF$4="","",SUMIFS(Data!$E:$E,Data!$B:$B,'Data Tables'!$C335,Data!$C:$C,'Data Tables'!EF$4,Data!$D:$D,'Data Tables'!DW$3)),"")</f>
        <v/>
      </c>
      <c r="EG335" s="1"/>
      <c r="EH335" s="77">
        <f t="shared" si="542"/>
        <v>0</v>
      </c>
      <c r="EI335" s="79">
        <f t="shared" si="543"/>
        <v>0</v>
      </c>
      <c r="EJ335" s="78">
        <f t="shared" si="544"/>
        <v>0</v>
      </c>
      <c r="EK335" s="78" t="str">
        <f t="shared" si="545"/>
        <v/>
      </c>
      <c r="EL335" s="78" t="str">
        <f t="shared" si="546"/>
        <v/>
      </c>
      <c r="EM335" s="78" t="str">
        <f t="shared" si="547"/>
        <v/>
      </c>
      <c r="EN335" s="78" t="str">
        <f t="shared" si="548"/>
        <v/>
      </c>
      <c r="EO335" s="78" t="str">
        <f t="shared" si="549"/>
        <v/>
      </c>
      <c r="EP335" s="78" t="str">
        <f t="shared" si="550"/>
        <v/>
      </c>
      <c r="EQ335" s="78" t="str">
        <f t="shared" si="551"/>
        <v/>
      </c>
      <c r="ER335" s="1"/>
      <c r="ES335" s="61">
        <f>IFERROR(IF(ES$4="","",SUMIFS(Data!$E:$E,Data!$B:$B,'Data Tables'!$C335,Data!$C:$C,'Data Tables'!ES$4,Data!$D:$D,'Data Tables'!ES$3)),"")</f>
        <v>0</v>
      </c>
      <c r="ET335" s="60">
        <f>IFERROR(IF(ET$4="","",SUMIFS(Data!$E:$E,Data!$B:$B,'Data Tables'!$C335,Data!$C:$C,'Data Tables'!ET$4,Data!$D:$D,'Data Tables'!ES$3)),"")</f>
        <v>0</v>
      </c>
      <c r="EU335" s="59">
        <f>IFERROR(IF(EU$4="","",SUMIFS(Data!$E:$E,Data!$B:$B,'Data Tables'!$C335,Data!$C:$C,'Data Tables'!EU$4,Data!$D:$D,'Data Tables'!ES$3)),"")</f>
        <v>0</v>
      </c>
      <c r="EV335" s="59" t="str">
        <f>IFERROR(IF(EV$4="","",SUMIFS(Data!$E:$E,Data!$B:$B,'Data Tables'!$C335,Data!$C:$C,'Data Tables'!EV$4,Data!$D:$D,'Data Tables'!ES$3)),"")</f>
        <v/>
      </c>
      <c r="EW335" s="59" t="str">
        <f>IFERROR(IF(EW$4="","",SUMIFS(Data!$E:$E,Data!$B:$B,'Data Tables'!$C335,Data!$C:$C,'Data Tables'!EW$4,Data!$D:$D,'Data Tables'!ES$3)),"")</f>
        <v/>
      </c>
      <c r="EX335" s="59" t="str">
        <f>IFERROR(IF(EX$4="","",SUMIFS(Data!$E:$E,Data!$B:$B,'Data Tables'!$C335,Data!$C:$C,'Data Tables'!EX$4,Data!$D:$D,'Data Tables'!ES$3)),"")</f>
        <v/>
      </c>
      <c r="EY335" s="59" t="str">
        <f>IFERROR(IF(EY$4="","",SUMIFS(Data!$E:$E,Data!$B:$B,'Data Tables'!$C335,Data!$C:$C,'Data Tables'!EY$4,Data!$D:$D,'Data Tables'!ES$3)),"")</f>
        <v/>
      </c>
      <c r="EZ335" s="59" t="str">
        <f>IFERROR(IF(EZ$4="","",SUMIFS(Data!$E:$E,Data!$B:$B,'Data Tables'!$C335,Data!$C:$C,'Data Tables'!EZ$4,Data!$D:$D,'Data Tables'!ES$3)),"")</f>
        <v/>
      </c>
      <c r="FA335" s="59" t="str">
        <f>IFERROR(IF(FA$4="","",SUMIFS(Data!$E:$E,Data!$B:$B,'Data Tables'!$C335,Data!$C:$C,'Data Tables'!FA$4,Data!$D:$D,'Data Tables'!ES$3)),"")</f>
        <v/>
      </c>
      <c r="FB335" s="59" t="str">
        <f>IFERROR(IF(FB$4="","",SUMIFS(Data!$E:$E,Data!$B:$B,'Data Tables'!$C335,Data!$C:$C,'Data Tables'!FB$4,Data!$D:$D,'Data Tables'!ES$3)),"")</f>
        <v/>
      </c>
      <c r="FC335" s="1"/>
      <c r="FD335" s="77">
        <f t="shared" si="552"/>
        <v>0</v>
      </c>
      <c r="FE335" s="79">
        <f t="shared" si="553"/>
        <v>0</v>
      </c>
      <c r="FF335" s="78">
        <f t="shared" si="554"/>
        <v>0</v>
      </c>
      <c r="FG335" s="78" t="str">
        <f t="shared" si="555"/>
        <v/>
      </c>
      <c r="FH335" s="78" t="str">
        <f t="shared" si="556"/>
        <v/>
      </c>
      <c r="FI335" s="78" t="str">
        <f t="shared" si="557"/>
        <v/>
      </c>
      <c r="FJ335" s="78" t="str">
        <f t="shared" si="558"/>
        <v/>
      </c>
      <c r="FK335" s="78" t="str">
        <f t="shared" si="559"/>
        <v/>
      </c>
      <c r="FL335" s="78" t="str">
        <f t="shared" si="560"/>
        <v/>
      </c>
      <c r="FM335" s="78" t="str">
        <f t="shared" si="561"/>
        <v/>
      </c>
      <c r="FN335" s="1"/>
      <c r="FO335" s="77">
        <f t="shared" si="562"/>
        <v>0</v>
      </c>
      <c r="FP335" s="79">
        <f t="shared" si="563"/>
        <v>0</v>
      </c>
      <c r="FQ335" s="78">
        <f t="shared" si="564"/>
        <v>0</v>
      </c>
      <c r="FR335" s="78" t="str">
        <f t="shared" si="565"/>
        <v/>
      </c>
      <c r="FS335" s="78" t="str">
        <f t="shared" si="566"/>
        <v/>
      </c>
      <c r="FT335" s="78" t="str">
        <f t="shared" si="567"/>
        <v/>
      </c>
      <c r="FU335" s="78" t="str">
        <f t="shared" si="568"/>
        <v/>
      </c>
      <c r="FV335" s="78" t="str">
        <f t="shared" si="569"/>
        <v/>
      </c>
      <c r="FW335" s="78" t="str">
        <f t="shared" si="570"/>
        <v/>
      </c>
      <c r="FX335" s="78" t="str">
        <f t="shared" si="571"/>
        <v/>
      </c>
      <c r="FY335" s="1"/>
      <c r="FZ335" s="61">
        <f>IFERROR(IF(FZ$4="","",SUMIFS(Data!$E:$E,Data!$B:$B,'Data Tables'!$C335,Data!$C:$C,'Data Tables'!FZ$4,Data!$D:$D,'Data Tables'!FZ$3)),"")</f>
        <v>0</v>
      </c>
      <c r="GA335" s="60">
        <f>IFERROR(IF(GA$4="","",SUMIFS(Data!$E:$E,Data!$B:$B,'Data Tables'!$C335,Data!$C:$C,'Data Tables'!GA$4,Data!$D:$D,'Data Tables'!FZ$3)),"")</f>
        <v>0</v>
      </c>
      <c r="GB335" s="59">
        <f>IFERROR(IF(GB$4="","",SUMIFS(Data!$E:$E,Data!$B:$B,'Data Tables'!$C335,Data!$C:$C,'Data Tables'!GB$4,Data!$D:$D,'Data Tables'!FZ$3)),"")</f>
        <v>0</v>
      </c>
      <c r="GC335" s="59" t="str">
        <f>IFERROR(IF(GC$4="","",SUMIFS(Data!$E:$E,Data!$B:$B,'Data Tables'!$C335,Data!$C:$C,'Data Tables'!GC$4,Data!$D:$D,'Data Tables'!FZ$3)),"")</f>
        <v/>
      </c>
      <c r="GD335" s="59" t="str">
        <f>IFERROR(IF(GD$4="","",SUMIFS(Data!$E:$E,Data!$B:$B,'Data Tables'!$C335,Data!$C:$C,'Data Tables'!GD$4,Data!$D:$D,'Data Tables'!FZ$3)),"")</f>
        <v/>
      </c>
      <c r="GE335" s="59" t="str">
        <f>IFERROR(IF(GE$4="","",SUMIFS(Data!$E:$E,Data!$B:$B,'Data Tables'!$C335,Data!$C:$C,'Data Tables'!GE$4,Data!$D:$D,'Data Tables'!FZ$3)),"")</f>
        <v/>
      </c>
      <c r="GF335" s="59" t="str">
        <f>IFERROR(IF(GF$4="","",SUMIFS(Data!$E:$E,Data!$B:$B,'Data Tables'!$C335,Data!$C:$C,'Data Tables'!GF$4,Data!$D:$D,'Data Tables'!FZ$3)),"")</f>
        <v/>
      </c>
      <c r="GG335" s="59" t="str">
        <f>IFERROR(IF(GG$4="","",SUMIFS(Data!$E:$E,Data!$B:$B,'Data Tables'!$C335,Data!$C:$C,'Data Tables'!GG$4,Data!$D:$D,'Data Tables'!FZ$3)),"")</f>
        <v/>
      </c>
      <c r="GH335" s="59" t="str">
        <f>IFERROR(IF(GH$4="","",SUMIFS(Data!$E:$E,Data!$B:$B,'Data Tables'!$C335,Data!$C:$C,'Data Tables'!GH$4,Data!$D:$D,'Data Tables'!FZ$3)),"")</f>
        <v/>
      </c>
      <c r="GI335" s="59" t="str">
        <f>IFERROR(IF(GI$4="","",SUMIFS(Data!$E:$E,Data!$B:$B,'Data Tables'!$C335,Data!$C:$C,'Data Tables'!GI$4,Data!$D:$D,'Data Tables'!FZ$3)),"")</f>
        <v/>
      </c>
      <c r="GJ335" s="1"/>
      <c r="GK335" s="61">
        <f>IFERROR(IF(GK$4="","",SUMIFS(Data!$E:$E,Data!$B:$B,'Data Tables'!$C335,Data!$C:$C,'Data Tables'!GK$4,Data!$D:$D,'Data Tables'!GK$3)),"")</f>
        <v>0</v>
      </c>
      <c r="GL335" s="60">
        <f>IFERROR(IF(GL$4="","",SUMIFS(Data!$E:$E,Data!$B:$B,'Data Tables'!$C335,Data!$C:$C,'Data Tables'!GL$4,Data!$D:$D,'Data Tables'!GK$3)),"")</f>
        <v>0</v>
      </c>
      <c r="GM335" s="59">
        <f>IFERROR(IF(GM$4="","",SUMIFS(Data!$E:$E,Data!$B:$B,'Data Tables'!$C335,Data!$C:$C,'Data Tables'!GM$4,Data!$D:$D,'Data Tables'!GK$3)),"")</f>
        <v>0</v>
      </c>
      <c r="GN335" s="59" t="str">
        <f>IFERROR(IF(GN$4="","",SUMIFS(Data!$E:$E,Data!$B:$B,'Data Tables'!$C335,Data!$C:$C,'Data Tables'!GN$4,Data!$D:$D,'Data Tables'!GK$3)),"")</f>
        <v/>
      </c>
      <c r="GO335" s="59" t="str">
        <f>IFERROR(IF(GO$4="","",SUMIFS(Data!$E:$E,Data!$B:$B,'Data Tables'!$C335,Data!$C:$C,'Data Tables'!GO$4,Data!$D:$D,'Data Tables'!GK$3)),"")</f>
        <v/>
      </c>
      <c r="GP335" s="59" t="str">
        <f>IFERROR(IF(GP$4="","",SUMIFS(Data!$E:$E,Data!$B:$B,'Data Tables'!$C335,Data!$C:$C,'Data Tables'!GP$4,Data!$D:$D,'Data Tables'!GK$3)),"")</f>
        <v/>
      </c>
      <c r="GQ335" s="59" t="str">
        <f>IFERROR(IF(GQ$4="","",SUMIFS(Data!$E:$E,Data!$B:$B,'Data Tables'!$C335,Data!$C:$C,'Data Tables'!GQ$4,Data!$D:$D,'Data Tables'!GK$3)),"")</f>
        <v/>
      </c>
      <c r="GR335" s="59" t="str">
        <f>IFERROR(IF(GR$4="","",SUMIFS(Data!$E:$E,Data!$B:$B,'Data Tables'!$C335,Data!$C:$C,'Data Tables'!GR$4,Data!$D:$D,'Data Tables'!GK$3)),"")</f>
        <v/>
      </c>
      <c r="GS335" s="59" t="str">
        <f>IFERROR(IF(GS$4="","",SUMIFS(Data!$E:$E,Data!$B:$B,'Data Tables'!$C335,Data!$C:$C,'Data Tables'!GS$4,Data!$D:$D,'Data Tables'!GK$3)),"")</f>
        <v/>
      </c>
      <c r="GT335" s="59" t="str">
        <f>IFERROR(IF(GT$4="","",SUMIFS(Data!$E:$E,Data!$B:$B,'Data Tables'!$C335,Data!$C:$C,'Data Tables'!GT$4,Data!$D:$D,'Data Tables'!GK$3)),"")</f>
        <v/>
      </c>
      <c r="GU335" s="1"/>
      <c r="GV335" s="59"/>
      <c r="GW335" s="59"/>
      <c r="GX335" s="60"/>
      <c r="GY335" s="59"/>
      <c r="GZ335" s="1"/>
      <c r="HA335" s="59"/>
      <c r="HB335" s="59"/>
      <c r="HC335" s="60"/>
      <c r="HD335" s="59"/>
      <c r="HE335" s="1"/>
      <c r="HF335" s="59"/>
      <c r="HG335" s="59"/>
      <c r="HH335" s="60"/>
      <c r="HI335" s="59"/>
      <c r="HJ335" s="1"/>
      <c r="HK335" s="59"/>
      <c r="HL335" s="59"/>
      <c r="HM335" s="60"/>
      <c r="HN335" s="59"/>
      <c r="HO335" s="1"/>
      <c r="HP335" s="59"/>
      <c r="HQ335" s="59"/>
      <c r="HR335" s="60"/>
      <c r="HS335" s="59"/>
      <c r="HT335" s="1"/>
      <c r="HU335" s="59"/>
      <c r="HV335" s="59"/>
      <c r="HW335" s="60">
        <f>SUM(HR$5:HR335)</f>
        <v>0</v>
      </c>
      <c r="HX335" s="59"/>
      <c r="HY335" s="1"/>
      <c r="HZ335" s="59"/>
      <c r="IA335" s="59"/>
      <c r="IB335" s="60"/>
      <c r="IC335" s="61"/>
      <c r="ID335" s="1"/>
      <c r="IE335" s="59"/>
      <c r="IF335" s="59"/>
      <c r="IG335" s="60"/>
      <c r="IH335" s="59"/>
      <c r="II335" s="1"/>
      <c r="IJ335" s="33"/>
      <c r="IK335" s="33"/>
      <c r="IL335" s="34"/>
      <c r="IM335" s="33"/>
      <c r="IN335" s="1"/>
      <c r="IO335" s="33"/>
      <c r="IP335" s="33"/>
      <c r="IQ335" s="34"/>
      <c r="IR335" s="33"/>
      <c r="IS335" s="1"/>
      <c r="IT335" s="33"/>
      <c r="IU335" s="33"/>
      <c r="IV335" s="34"/>
      <c r="IW335" s="33"/>
      <c r="IX335" s="1"/>
      <c r="IY335" s="33"/>
      <c r="IZ335" s="33"/>
      <c r="JA335" s="34"/>
      <c r="JB335" s="33"/>
    </row>
    <row r="336" spans="3:262" x14ac:dyDescent="0.25">
      <c r="C336" s="58">
        <f t="shared" si="572"/>
        <v>10105</v>
      </c>
      <c r="F336" s="61">
        <f>IFERROR(IF(F$4="","",SUMIFS(Data!$E:$E,Data!$B:$B,'Data Tables'!$C336,Data!$C:$C,'Data Tables'!F$4,Data!$D:$D,'Data Tables'!F$3)),"")</f>
        <v>0</v>
      </c>
      <c r="G336" s="60">
        <f>IFERROR(IF(G$4="","",SUMIFS(Data!$E:$E,Data!$B:$B,'Data Tables'!$C336,Data!$C:$C,'Data Tables'!G$4,Data!$D:$D,'Data Tables'!F$3)),"")</f>
        <v>0</v>
      </c>
      <c r="H336" s="59">
        <f>IFERROR(IF(H$4="","",SUMIFS(Data!$E:$E,Data!$B:$B,'Data Tables'!$C336,Data!$C:$C,'Data Tables'!H$4,Data!$D:$D,'Data Tables'!F$3)),"")</f>
        <v>0</v>
      </c>
      <c r="I336" s="59" t="str">
        <f>IFERROR(IF(I$4="","",SUMIFS(Data!$E:$E,Data!$B:$B,'Data Tables'!$C336,Data!$C:$C,'Data Tables'!I$4,Data!$D:$D,'Data Tables'!F$3)),"")</f>
        <v/>
      </c>
      <c r="J336" s="59" t="str">
        <f>IFERROR(IF(J$4="","",SUMIFS(Data!$E:$E,Data!$B:$B,'Data Tables'!$C336,Data!$C:$C,'Data Tables'!J$4,Data!$D:$D,'Data Tables'!F$3)),"")</f>
        <v/>
      </c>
      <c r="K336" s="59" t="str">
        <f>IFERROR(IF(K$4="","",SUMIFS(Data!$E:$E,Data!$B:$B,'Data Tables'!$C336,Data!$C:$C,'Data Tables'!K$4,Data!$D:$D,'Data Tables'!F$3)),"")</f>
        <v/>
      </c>
      <c r="L336" s="59" t="str">
        <f>IFERROR(IF(L$4="","",SUMIFS(Data!$E:$E,Data!$B:$B,'Data Tables'!$C336,Data!$C:$C,'Data Tables'!L$4,Data!$D:$D,'Data Tables'!F$3)),"")</f>
        <v/>
      </c>
      <c r="M336" s="59" t="str">
        <f>IFERROR(IF(M$4="","",SUMIFS(Data!$E:$E,Data!$B:$B,'Data Tables'!$C336,Data!$C:$C,'Data Tables'!M$4,Data!$D:$D,'Data Tables'!F$3)),"")</f>
        <v/>
      </c>
      <c r="N336" s="59" t="str">
        <f>IFERROR(IF(N$4="","",SUMIFS(Data!$E:$E,Data!$B:$B,'Data Tables'!$C336,Data!$C:$C,'Data Tables'!N$4,Data!$D:$D,'Data Tables'!F$3)),"")</f>
        <v/>
      </c>
      <c r="O336" s="59" t="str">
        <f>IFERROR(IF(O$4="","",SUMIFS(Data!$E:$E,Data!$B:$B,'Data Tables'!$C336,Data!$C:$C,'Data Tables'!O$4,Data!$D:$D,'Data Tables'!F$3)),"")</f>
        <v/>
      </c>
      <c r="P336" s="1"/>
      <c r="Q336" s="61">
        <f>IFERROR(IF(Q$4="","",SUMIFS(Data!$E:$E,Data!$B:$B,'Data Tables'!$C336,Data!$C:$C,'Data Tables'!Q$4,Data!$D:$D,'Data Tables'!Q$3)),"")</f>
        <v>0</v>
      </c>
      <c r="R336" s="60">
        <f>IFERROR(IF(R$4="","",SUMIFS(Data!$E:$E,Data!$B:$B,'Data Tables'!$C336,Data!$C:$C,'Data Tables'!R$4,Data!$D:$D,'Data Tables'!Q$3)),"")</f>
        <v>0</v>
      </c>
      <c r="S336" s="59">
        <f>IFERROR(IF(S$4="","",SUMIFS(Data!$E:$E,Data!$B:$B,'Data Tables'!$C336,Data!$C:$C,'Data Tables'!S$4,Data!$D:$D,'Data Tables'!Q$3)),"")</f>
        <v>0</v>
      </c>
      <c r="T336" s="59" t="str">
        <f>IFERROR(IF(T$4="","",SUMIFS(Data!$E:$E,Data!$B:$B,'Data Tables'!$C336,Data!$C:$C,'Data Tables'!T$4,Data!$D:$D,'Data Tables'!Q$3)),"")</f>
        <v/>
      </c>
      <c r="U336" s="59" t="str">
        <f>IFERROR(IF(U$4="","",SUMIFS(Data!$E:$E,Data!$B:$B,'Data Tables'!$C336,Data!$C:$C,'Data Tables'!U$4,Data!$D:$D,'Data Tables'!Q$3)),"")</f>
        <v/>
      </c>
      <c r="V336" s="59" t="str">
        <f>IFERROR(IF(V$4="","",SUMIFS(Data!$E:$E,Data!$B:$B,'Data Tables'!$C336,Data!$C:$C,'Data Tables'!V$4,Data!$D:$D,'Data Tables'!Q$3)),"")</f>
        <v/>
      </c>
      <c r="W336" s="59" t="str">
        <f>IFERROR(IF(W$4="","",SUMIFS(Data!$E:$E,Data!$B:$B,'Data Tables'!$C336,Data!$C:$C,'Data Tables'!W$4,Data!$D:$D,'Data Tables'!Q$3)),"")</f>
        <v/>
      </c>
      <c r="X336" s="59" t="str">
        <f>IFERROR(IF(X$4="","",SUMIFS(Data!$E:$E,Data!$B:$B,'Data Tables'!$C336,Data!$C:$C,'Data Tables'!X$4,Data!$D:$D,'Data Tables'!Q$3)),"")</f>
        <v/>
      </c>
      <c r="Y336" s="59" t="str">
        <f>IFERROR(IF(Y$4="","",SUMIFS(Data!$E:$E,Data!$B:$B,'Data Tables'!$C336,Data!$C:$C,'Data Tables'!Y$4,Data!$D:$D,'Data Tables'!Q$3)),"")</f>
        <v/>
      </c>
      <c r="Z336" s="59" t="str">
        <f>IFERROR(IF(Z$4="","",SUMIFS(Data!$E:$E,Data!$B:$B,'Data Tables'!$C336,Data!$C:$C,'Data Tables'!Z$4,Data!$D:$D,'Data Tables'!Q$3)),"")</f>
        <v/>
      </c>
      <c r="AA336" s="1"/>
      <c r="AB336" s="61">
        <f>IFERROR(IF(AB$4="","",SUMIFS(Data!$E:$E,Data!$B:$B,'Data Tables'!$C336,Data!$C:$C,'Data Tables'!AB$4,Data!$D:$D,'Data Tables'!AB$3)),"")</f>
        <v>0</v>
      </c>
      <c r="AC336" s="60">
        <f>IFERROR(IF(AC$4="","",SUMIFS(Data!$E:$E,Data!$B:$B,'Data Tables'!$C336,Data!$C:$C,'Data Tables'!AC$4,Data!$D:$D,'Data Tables'!AB$3)),"")</f>
        <v>0</v>
      </c>
      <c r="AD336" s="59">
        <f>IFERROR(IF(AD$4="","",SUMIFS(Data!$E:$E,Data!$B:$B,'Data Tables'!$C336,Data!$C:$C,'Data Tables'!AD$4,Data!$D:$D,'Data Tables'!AB$3)),"")</f>
        <v>0</v>
      </c>
      <c r="AE336" s="59" t="str">
        <f>IFERROR(IF(AE$4="","",SUMIFS(Data!$E:$E,Data!$B:$B,'Data Tables'!$C336,Data!$C:$C,'Data Tables'!AE$4,Data!$D:$D,'Data Tables'!AB$3)),"")</f>
        <v/>
      </c>
      <c r="AF336" s="59" t="str">
        <f>IFERROR(IF(AF$4="","",SUMIFS(Data!$E:$E,Data!$B:$B,'Data Tables'!$C336,Data!$C:$C,'Data Tables'!AF$4,Data!$D:$D,'Data Tables'!AB$3)),"")</f>
        <v/>
      </c>
      <c r="AG336" s="59" t="str">
        <f>IFERROR(IF(AG$4="","",SUMIFS(Data!$E:$E,Data!$B:$B,'Data Tables'!$C336,Data!$C:$C,'Data Tables'!AG$4,Data!$D:$D,'Data Tables'!AB$3)),"")</f>
        <v/>
      </c>
      <c r="AH336" s="59" t="str">
        <f>IFERROR(IF(AH$4="","",SUMIFS(Data!$E:$E,Data!$B:$B,'Data Tables'!$C336,Data!$C:$C,'Data Tables'!AH$4,Data!$D:$D,'Data Tables'!AB$3)),"")</f>
        <v/>
      </c>
      <c r="AI336" s="59" t="str">
        <f>IFERROR(IF(AI$4="","",SUMIFS(Data!$E:$E,Data!$B:$B,'Data Tables'!$C336,Data!$C:$C,'Data Tables'!AI$4,Data!$D:$D,'Data Tables'!AB$3)),"")</f>
        <v/>
      </c>
      <c r="AJ336" s="59" t="str">
        <f>IFERROR(IF(AJ$4="","",SUMIFS(Data!$E:$E,Data!$B:$B,'Data Tables'!$C336,Data!$C:$C,'Data Tables'!AJ$4,Data!$D:$D,'Data Tables'!AB$3)),"")</f>
        <v/>
      </c>
      <c r="AK336" s="59" t="str">
        <f>IFERROR(IF(AK$4="","",SUMIFS(Data!$E:$E,Data!$B:$B,'Data Tables'!$C336,Data!$C:$C,'Data Tables'!AK$4,Data!$D:$D,'Data Tables'!AB$3)),"")</f>
        <v/>
      </c>
      <c r="AL336" s="1"/>
      <c r="AM336" s="61">
        <f>IFERROR(IF(AM$4="","",SUMIFS(Data!$E:$E,Data!$B:$B,'Data Tables'!$C336,Data!$C:$C,'Data Tables'!AM$4,Data!$D:$D,'Data Tables'!AM$3)),"")</f>
        <v>0</v>
      </c>
      <c r="AN336" s="60">
        <f>IFERROR(IF(AN$4="","",SUMIFS(Data!$E:$E,Data!$B:$B,'Data Tables'!$C336,Data!$C:$C,'Data Tables'!AN$4,Data!$D:$D,'Data Tables'!AM$3)),"")</f>
        <v>0</v>
      </c>
      <c r="AO336" s="59">
        <f>IFERROR(IF(AO$4="","",SUMIFS(Data!$E:$E,Data!$B:$B,'Data Tables'!$C336,Data!$C:$C,'Data Tables'!AO$4,Data!$D:$D,'Data Tables'!AM$3)),"")</f>
        <v>0</v>
      </c>
      <c r="AP336" s="59" t="str">
        <f>IFERROR(IF(AP$4="","",SUMIFS(Data!$E:$E,Data!$B:$B,'Data Tables'!$C336,Data!$C:$C,'Data Tables'!AP$4,Data!$D:$D,'Data Tables'!AM$3)),"")</f>
        <v/>
      </c>
      <c r="AQ336" s="59" t="str">
        <f>IFERROR(IF(AQ$4="","",SUMIFS(Data!$E:$E,Data!$B:$B,'Data Tables'!$C336,Data!$C:$C,'Data Tables'!AQ$4,Data!$D:$D,'Data Tables'!AM$3)),"")</f>
        <v/>
      </c>
      <c r="AR336" s="59" t="str">
        <f>IFERROR(IF(AR$4="","",SUMIFS(Data!$E:$E,Data!$B:$B,'Data Tables'!$C336,Data!$C:$C,'Data Tables'!AR$4,Data!$D:$D,'Data Tables'!AM$3)),"")</f>
        <v/>
      </c>
      <c r="AS336" s="59" t="str">
        <f>IFERROR(IF(AS$4="","",SUMIFS(Data!$E:$E,Data!$B:$B,'Data Tables'!$C336,Data!$C:$C,'Data Tables'!AS$4,Data!$D:$D,'Data Tables'!AM$3)),"")</f>
        <v/>
      </c>
      <c r="AT336" s="59" t="str">
        <f>IFERROR(IF(AT$4="","",SUMIFS(Data!$E:$E,Data!$B:$B,'Data Tables'!$C336,Data!$C:$C,'Data Tables'!AT$4,Data!$D:$D,'Data Tables'!AM$3)),"")</f>
        <v/>
      </c>
      <c r="AU336" s="59" t="str">
        <f>IFERROR(IF(AU$4="","",SUMIFS(Data!$E:$E,Data!$B:$B,'Data Tables'!$C336,Data!$C:$C,'Data Tables'!AU$4,Data!$D:$D,'Data Tables'!AM$3)),"")</f>
        <v/>
      </c>
      <c r="AV336" s="59" t="str">
        <f>IFERROR(IF(AV$4="","",SUMIFS(Data!$E:$E,Data!$B:$B,'Data Tables'!$C336,Data!$C:$C,'Data Tables'!AV$4,Data!$D:$D,'Data Tables'!AM$3)),"")</f>
        <v/>
      </c>
      <c r="AW336" s="1"/>
      <c r="AX336" s="74">
        <f t="shared" si="502"/>
        <v>0</v>
      </c>
      <c r="AY336" s="75">
        <f t="shared" si="503"/>
        <v>0</v>
      </c>
      <c r="AZ336" s="76">
        <f t="shared" si="504"/>
        <v>0</v>
      </c>
      <c r="BA336" s="76" t="str">
        <f t="shared" si="505"/>
        <v/>
      </c>
      <c r="BB336" s="76" t="str">
        <f t="shared" si="506"/>
        <v/>
      </c>
      <c r="BC336" s="76" t="str">
        <f t="shared" si="507"/>
        <v/>
      </c>
      <c r="BD336" s="76" t="str">
        <f t="shared" si="508"/>
        <v/>
      </c>
      <c r="BE336" s="76" t="str">
        <f t="shared" si="509"/>
        <v/>
      </c>
      <c r="BF336" s="76" t="str">
        <f t="shared" si="510"/>
        <v/>
      </c>
      <c r="BG336" s="76" t="str">
        <f t="shared" si="511"/>
        <v/>
      </c>
      <c r="BH336" s="1"/>
      <c r="BI336" s="61">
        <f>IFERROR(IF(BI$4="","",SUMIFS(Data!$E:$E,Data!$B:$B,'Data Tables'!$C336,Data!$C:$C,'Data Tables'!BI$4,Data!$D:$D,'Data Tables'!BI$3)),"")</f>
        <v>0</v>
      </c>
      <c r="BJ336" s="60">
        <f>IFERROR(IF(BJ$4="","",SUMIFS(Data!$E:$E,Data!$B:$B,'Data Tables'!$C336,Data!$C:$C,'Data Tables'!BJ$4,Data!$D:$D,'Data Tables'!BI$3)),"")</f>
        <v>0</v>
      </c>
      <c r="BK336" s="59">
        <f>IFERROR(IF(BK$4="","",SUMIFS(Data!$E:$E,Data!$B:$B,'Data Tables'!$C336,Data!$C:$C,'Data Tables'!BK$4,Data!$D:$D,'Data Tables'!BI$3)),"")</f>
        <v>0</v>
      </c>
      <c r="BL336" s="59" t="str">
        <f>IFERROR(IF(BL$4="","",SUMIFS(Data!$E:$E,Data!$B:$B,'Data Tables'!$C336,Data!$C:$C,'Data Tables'!BL$4,Data!$D:$D,'Data Tables'!BI$3)),"")</f>
        <v/>
      </c>
      <c r="BM336" s="59" t="str">
        <f>IFERROR(IF(BM$4="","",SUMIFS(Data!$E:$E,Data!$B:$B,'Data Tables'!$C336,Data!$C:$C,'Data Tables'!BM$4,Data!$D:$D,'Data Tables'!BI$3)),"")</f>
        <v/>
      </c>
      <c r="BN336" s="59" t="str">
        <f>IFERROR(IF(BN$4="","",SUMIFS(Data!$E:$E,Data!$B:$B,'Data Tables'!$C336,Data!$C:$C,'Data Tables'!BN$4,Data!$D:$D,'Data Tables'!BI$3)),"")</f>
        <v/>
      </c>
      <c r="BO336" s="59" t="str">
        <f>IFERROR(IF(BO$4="","",SUMIFS(Data!$E:$E,Data!$B:$B,'Data Tables'!$C336,Data!$C:$C,'Data Tables'!BO$4,Data!$D:$D,'Data Tables'!BI$3)),"")</f>
        <v/>
      </c>
      <c r="BP336" s="59" t="str">
        <f>IFERROR(IF(BP$4="","",SUMIFS(Data!$E:$E,Data!$B:$B,'Data Tables'!$C336,Data!$C:$C,'Data Tables'!BP$4,Data!$D:$D,'Data Tables'!BI$3)),"")</f>
        <v/>
      </c>
      <c r="BQ336" s="59" t="str">
        <f>IFERROR(IF(BQ$4="","",SUMIFS(Data!$E:$E,Data!$B:$B,'Data Tables'!$C336,Data!$C:$C,'Data Tables'!BQ$4,Data!$D:$D,'Data Tables'!BI$3)),"")</f>
        <v/>
      </c>
      <c r="BR336" s="59" t="str">
        <f>IFERROR(IF(BR$4="","",SUMIFS(Data!$E:$E,Data!$B:$B,'Data Tables'!$C336,Data!$C:$C,'Data Tables'!BR$4,Data!$D:$D,'Data Tables'!BI$3)),"")</f>
        <v/>
      </c>
      <c r="BS336" s="1"/>
      <c r="BT336" s="74">
        <f t="shared" si="512"/>
        <v>0</v>
      </c>
      <c r="BU336" s="79">
        <f t="shared" si="513"/>
        <v>0</v>
      </c>
      <c r="BV336" s="78">
        <f t="shared" si="514"/>
        <v>0</v>
      </c>
      <c r="BW336" s="78" t="str">
        <f t="shared" si="515"/>
        <v/>
      </c>
      <c r="BX336" s="78" t="str">
        <f t="shared" si="516"/>
        <v/>
      </c>
      <c r="BY336" s="78" t="str">
        <f t="shared" si="517"/>
        <v/>
      </c>
      <c r="BZ336" s="78" t="str">
        <f t="shared" si="518"/>
        <v/>
      </c>
      <c r="CA336" s="78" t="str">
        <f t="shared" si="519"/>
        <v/>
      </c>
      <c r="CB336" s="78" t="str">
        <f t="shared" si="520"/>
        <v/>
      </c>
      <c r="CC336" s="78" t="str">
        <f t="shared" si="521"/>
        <v/>
      </c>
      <c r="CD336" s="1"/>
      <c r="CE336" s="61">
        <f>IFERROR(IF(CE$4="","",SUMIFS(Data!$E:$E,Data!$B:$B,'Data Tables'!$C336,Data!$C:$C,'Data Tables'!CE$4,Data!$D:$D,'Data Tables'!CE$3)),"")</f>
        <v>0</v>
      </c>
      <c r="CF336" s="60">
        <f>IFERROR(IF(CF$4="","",SUMIFS(Data!$E:$E,Data!$B:$B,'Data Tables'!$C336,Data!$C:$C,'Data Tables'!CF$4,Data!$D:$D,'Data Tables'!CE$3)),"")</f>
        <v>0</v>
      </c>
      <c r="CG336" s="59">
        <f>IFERROR(IF(CG$4="","",SUMIFS(Data!$E:$E,Data!$B:$B,'Data Tables'!$C336,Data!$C:$C,'Data Tables'!CG$4,Data!$D:$D,'Data Tables'!CE$3)),"")</f>
        <v>0</v>
      </c>
      <c r="CH336" s="59" t="str">
        <f>IFERROR(IF(CH$4="","",SUMIFS(Data!$E:$E,Data!$B:$B,'Data Tables'!$C336,Data!$C:$C,'Data Tables'!CH$4,Data!$D:$D,'Data Tables'!CE$3)),"")</f>
        <v/>
      </c>
      <c r="CI336" s="59" t="str">
        <f>IFERROR(IF(CI$4="","",SUMIFS(Data!$E:$E,Data!$B:$B,'Data Tables'!$C336,Data!$C:$C,'Data Tables'!CI$4,Data!$D:$D,'Data Tables'!CE$3)),"")</f>
        <v/>
      </c>
      <c r="CJ336" s="59" t="str">
        <f>IFERROR(IF(CJ$4="","",SUMIFS(Data!$E:$E,Data!$B:$B,'Data Tables'!$C336,Data!$C:$C,'Data Tables'!CJ$4,Data!$D:$D,'Data Tables'!CE$3)),"")</f>
        <v/>
      </c>
      <c r="CK336" s="59" t="str">
        <f>IFERROR(IF(CK$4="","",SUMIFS(Data!$E:$E,Data!$B:$B,'Data Tables'!$C336,Data!$C:$C,'Data Tables'!CK$4,Data!$D:$D,'Data Tables'!CE$3)),"")</f>
        <v/>
      </c>
      <c r="CL336" s="59" t="str">
        <f>IFERROR(IF(CL$4="","",SUMIFS(Data!$E:$E,Data!$B:$B,'Data Tables'!$C336,Data!$C:$C,'Data Tables'!CL$4,Data!$D:$D,'Data Tables'!CE$3)),"")</f>
        <v/>
      </c>
      <c r="CM336" s="59" t="str">
        <f>IFERROR(IF(CM$4="","",SUMIFS(Data!$E:$E,Data!$B:$B,'Data Tables'!$C336,Data!$C:$C,'Data Tables'!CM$4,Data!$D:$D,'Data Tables'!CE$3)),"")</f>
        <v/>
      </c>
      <c r="CN336" s="59" t="str">
        <f>IFERROR(IF(CN$4="","",SUMIFS(Data!$E:$E,Data!$B:$B,'Data Tables'!$C336,Data!$C:$C,'Data Tables'!CN$4,Data!$D:$D,'Data Tables'!CE$3)),"")</f>
        <v/>
      </c>
      <c r="CO336" s="1"/>
      <c r="CP336" s="61">
        <f>IFERROR(IF(CP$4="","",SUMIFS(Data!$E:$E,Data!$B:$B,'Data Tables'!$C336,Data!$C:$C,'Data Tables'!CP$4,Data!$D:$D,'Data Tables'!CP$3)),"")</f>
        <v>0</v>
      </c>
      <c r="CQ336" s="60">
        <f>IFERROR(IF(CQ$4="","",SUMIFS(Data!$E:$E,Data!$B:$B,'Data Tables'!$C336,Data!$C:$C,'Data Tables'!CQ$4,Data!$D:$D,'Data Tables'!CP$3)),"")</f>
        <v>0</v>
      </c>
      <c r="CR336" s="59">
        <f>IFERROR(IF(CR$4="","",SUMIFS(Data!$E:$E,Data!$B:$B,'Data Tables'!$C336,Data!$C:$C,'Data Tables'!CR$4,Data!$D:$D,'Data Tables'!CP$3)),"")</f>
        <v>0</v>
      </c>
      <c r="CS336" s="59" t="str">
        <f>IFERROR(IF(CS$4="","",SUMIFS(Data!$E:$E,Data!$B:$B,'Data Tables'!$C336,Data!$C:$C,'Data Tables'!CS$4,Data!$D:$D,'Data Tables'!CP$3)),"")</f>
        <v/>
      </c>
      <c r="CT336" s="59" t="str">
        <f>IFERROR(IF(CT$4="","",SUMIFS(Data!$E:$E,Data!$B:$B,'Data Tables'!$C336,Data!$C:$C,'Data Tables'!CT$4,Data!$D:$D,'Data Tables'!CP$3)),"")</f>
        <v/>
      </c>
      <c r="CU336" s="59" t="str">
        <f>IFERROR(IF(CU$4="","",SUMIFS(Data!$E:$E,Data!$B:$B,'Data Tables'!$C336,Data!$C:$C,'Data Tables'!CU$4,Data!$D:$D,'Data Tables'!CP$3)),"")</f>
        <v/>
      </c>
      <c r="CV336" s="59" t="str">
        <f>IFERROR(IF(CV$4="","",SUMIFS(Data!$E:$E,Data!$B:$B,'Data Tables'!$C336,Data!$C:$C,'Data Tables'!CV$4,Data!$D:$D,'Data Tables'!CP$3)),"")</f>
        <v/>
      </c>
      <c r="CW336" s="59" t="str">
        <f>IFERROR(IF(CW$4="","",SUMIFS(Data!$E:$E,Data!$B:$B,'Data Tables'!$C336,Data!$C:$C,'Data Tables'!CW$4,Data!$D:$D,'Data Tables'!CP$3)),"")</f>
        <v/>
      </c>
      <c r="CX336" s="59" t="str">
        <f>IFERROR(IF(CX$4="","",SUMIFS(Data!$E:$E,Data!$B:$B,'Data Tables'!$C336,Data!$C:$C,'Data Tables'!CX$4,Data!$D:$D,'Data Tables'!CP$3)),"")</f>
        <v/>
      </c>
      <c r="CY336" s="59" t="str">
        <f>IFERROR(IF(CY$4="","",SUMIFS(Data!$E:$E,Data!$B:$B,'Data Tables'!$C336,Data!$C:$C,'Data Tables'!CY$4,Data!$D:$D,'Data Tables'!CP$3)),"")</f>
        <v/>
      </c>
      <c r="CZ336" s="1"/>
      <c r="DA336" s="77">
        <f t="shared" si="522"/>
        <v>0</v>
      </c>
      <c r="DB336" s="79">
        <f t="shared" si="523"/>
        <v>0</v>
      </c>
      <c r="DC336" s="78">
        <f t="shared" si="524"/>
        <v>0</v>
      </c>
      <c r="DD336" s="78" t="str">
        <f t="shared" si="525"/>
        <v/>
      </c>
      <c r="DE336" s="78" t="str">
        <f t="shared" si="526"/>
        <v/>
      </c>
      <c r="DF336" s="78" t="str">
        <f t="shared" si="527"/>
        <v/>
      </c>
      <c r="DG336" s="78" t="str">
        <f t="shared" si="528"/>
        <v/>
      </c>
      <c r="DH336" s="78" t="str">
        <f t="shared" si="529"/>
        <v/>
      </c>
      <c r="DI336" s="78" t="str">
        <f t="shared" si="530"/>
        <v/>
      </c>
      <c r="DJ336" s="78" t="str">
        <f t="shared" si="531"/>
        <v/>
      </c>
      <c r="DK336" s="1"/>
      <c r="DL336" s="77">
        <f t="shared" si="532"/>
        <v>0</v>
      </c>
      <c r="DM336" s="79">
        <f t="shared" si="533"/>
        <v>0</v>
      </c>
      <c r="DN336" s="78">
        <f t="shared" si="534"/>
        <v>0</v>
      </c>
      <c r="DO336" s="78" t="str">
        <f t="shared" si="535"/>
        <v/>
      </c>
      <c r="DP336" s="78" t="str">
        <f t="shared" si="536"/>
        <v/>
      </c>
      <c r="DQ336" s="78" t="str">
        <f t="shared" si="537"/>
        <v/>
      </c>
      <c r="DR336" s="78" t="str">
        <f t="shared" si="538"/>
        <v/>
      </c>
      <c r="DS336" s="78" t="str">
        <f t="shared" si="539"/>
        <v/>
      </c>
      <c r="DT336" s="78" t="str">
        <f t="shared" si="540"/>
        <v/>
      </c>
      <c r="DU336" s="78" t="str">
        <f t="shared" si="541"/>
        <v/>
      </c>
      <c r="DV336" s="1"/>
      <c r="DW336" s="61">
        <f>IFERROR(IF(DW$4="","",SUMIFS(Data!$E:$E,Data!$B:$B,'Data Tables'!$C336,Data!$C:$C,'Data Tables'!DW$4,Data!$D:$D,'Data Tables'!DW$3)),"")</f>
        <v>0</v>
      </c>
      <c r="DX336" s="60">
        <f>IFERROR(IF(DX$4="","",SUMIFS(Data!$E:$E,Data!$B:$B,'Data Tables'!$C336,Data!$C:$C,'Data Tables'!DX$4,Data!$D:$D,'Data Tables'!DW$3)),"")</f>
        <v>0</v>
      </c>
      <c r="DY336" s="59">
        <f>IFERROR(IF(DY$4="","",SUMIFS(Data!$E:$E,Data!$B:$B,'Data Tables'!$C336,Data!$C:$C,'Data Tables'!DY$4,Data!$D:$D,'Data Tables'!DW$3)),"")</f>
        <v>0</v>
      </c>
      <c r="DZ336" s="59" t="str">
        <f>IFERROR(IF(DZ$4="","",SUMIFS(Data!$E:$E,Data!$B:$B,'Data Tables'!$C336,Data!$C:$C,'Data Tables'!DZ$4,Data!$D:$D,'Data Tables'!DW$3)),"")</f>
        <v/>
      </c>
      <c r="EA336" s="59" t="str">
        <f>IFERROR(IF(EA$4="","",SUMIFS(Data!$E:$E,Data!$B:$B,'Data Tables'!$C336,Data!$C:$C,'Data Tables'!EA$4,Data!$D:$D,'Data Tables'!DW$3)),"")</f>
        <v/>
      </c>
      <c r="EB336" s="59" t="str">
        <f>IFERROR(IF(EB$4="","",SUMIFS(Data!$E:$E,Data!$B:$B,'Data Tables'!$C336,Data!$C:$C,'Data Tables'!EB$4,Data!$D:$D,'Data Tables'!DW$3)),"")</f>
        <v/>
      </c>
      <c r="EC336" s="59" t="str">
        <f>IFERROR(IF(EC$4="","",SUMIFS(Data!$E:$E,Data!$B:$B,'Data Tables'!$C336,Data!$C:$C,'Data Tables'!EC$4,Data!$D:$D,'Data Tables'!DW$3)),"")</f>
        <v/>
      </c>
      <c r="ED336" s="59" t="str">
        <f>IFERROR(IF(ED$4="","",SUMIFS(Data!$E:$E,Data!$B:$B,'Data Tables'!$C336,Data!$C:$C,'Data Tables'!ED$4,Data!$D:$D,'Data Tables'!DW$3)),"")</f>
        <v/>
      </c>
      <c r="EE336" s="59" t="str">
        <f>IFERROR(IF(EE$4="","",SUMIFS(Data!$E:$E,Data!$B:$B,'Data Tables'!$C336,Data!$C:$C,'Data Tables'!EE$4,Data!$D:$D,'Data Tables'!DW$3)),"")</f>
        <v/>
      </c>
      <c r="EF336" s="59" t="str">
        <f>IFERROR(IF(EF$4="","",SUMIFS(Data!$E:$E,Data!$B:$B,'Data Tables'!$C336,Data!$C:$C,'Data Tables'!EF$4,Data!$D:$D,'Data Tables'!DW$3)),"")</f>
        <v/>
      </c>
      <c r="EG336" s="1"/>
      <c r="EH336" s="77">
        <f t="shared" si="542"/>
        <v>0</v>
      </c>
      <c r="EI336" s="79">
        <f t="shared" si="543"/>
        <v>0</v>
      </c>
      <c r="EJ336" s="78">
        <f t="shared" si="544"/>
        <v>0</v>
      </c>
      <c r="EK336" s="78" t="str">
        <f t="shared" si="545"/>
        <v/>
      </c>
      <c r="EL336" s="78" t="str">
        <f t="shared" si="546"/>
        <v/>
      </c>
      <c r="EM336" s="78" t="str">
        <f t="shared" si="547"/>
        <v/>
      </c>
      <c r="EN336" s="78" t="str">
        <f t="shared" si="548"/>
        <v/>
      </c>
      <c r="EO336" s="78" t="str">
        <f t="shared" si="549"/>
        <v/>
      </c>
      <c r="EP336" s="78" t="str">
        <f t="shared" si="550"/>
        <v/>
      </c>
      <c r="EQ336" s="78" t="str">
        <f t="shared" si="551"/>
        <v/>
      </c>
      <c r="ER336" s="1"/>
      <c r="ES336" s="61">
        <f>IFERROR(IF(ES$4="","",SUMIFS(Data!$E:$E,Data!$B:$B,'Data Tables'!$C336,Data!$C:$C,'Data Tables'!ES$4,Data!$D:$D,'Data Tables'!ES$3)),"")</f>
        <v>0</v>
      </c>
      <c r="ET336" s="60">
        <f>IFERROR(IF(ET$4="","",SUMIFS(Data!$E:$E,Data!$B:$B,'Data Tables'!$C336,Data!$C:$C,'Data Tables'!ET$4,Data!$D:$D,'Data Tables'!ES$3)),"")</f>
        <v>0</v>
      </c>
      <c r="EU336" s="59">
        <f>IFERROR(IF(EU$4="","",SUMIFS(Data!$E:$E,Data!$B:$B,'Data Tables'!$C336,Data!$C:$C,'Data Tables'!EU$4,Data!$D:$D,'Data Tables'!ES$3)),"")</f>
        <v>0</v>
      </c>
      <c r="EV336" s="59" t="str">
        <f>IFERROR(IF(EV$4="","",SUMIFS(Data!$E:$E,Data!$B:$B,'Data Tables'!$C336,Data!$C:$C,'Data Tables'!EV$4,Data!$D:$D,'Data Tables'!ES$3)),"")</f>
        <v/>
      </c>
      <c r="EW336" s="59" t="str">
        <f>IFERROR(IF(EW$4="","",SUMIFS(Data!$E:$E,Data!$B:$B,'Data Tables'!$C336,Data!$C:$C,'Data Tables'!EW$4,Data!$D:$D,'Data Tables'!ES$3)),"")</f>
        <v/>
      </c>
      <c r="EX336" s="59" t="str">
        <f>IFERROR(IF(EX$4="","",SUMIFS(Data!$E:$E,Data!$B:$B,'Data Tables'!$C336,Data!$C:$C,'Data Tables'!EX$4,Data!$D:$D,'Data Tables'!ES$3)),"")</f>
        <v/>
      </c>
      <c r="EY336" s="59" t="str">
        <f>IFERROR(IF(EY$4="","",SUMIFS(Data!$E:$E,Data!$B:$B,'Data Tables'!$C336,Data!$C:$C,'Data Tables'!EY$4,Data!$D:$D,'Data Tables'!ES$3)),"")</f>
        <v/>
      </c>
      <c r="EZ336" s="59" t="str">
        <f>IFERROR(IF(EZ$4="","",SUMIFS(Data!$E:$E,Data!$B:$B,'Data Tables'!$C336,Data!$C:$C,'Data Tables'!EZ$4,Data!$D:$D,'Data Tables'!ES$3)),"")</f>
        <v/>
      </c>
      <c r="FA336" s="59" t="str">
        <f>IFERROR(IF(FA$4="","",SUMIFS(Data!$E:$E,Data!$B:$B,'Data Tables'!$C336,Data!$C:$C,'Data Tables'!FA$4,Data!$D:$D,'Data Tables'!ES$3)),"")</f>
        <v/>
      </c>
      <c r="FB336" s="59" t="str">
        <f>IFERROR(IF(FB$4="","",SUMIFS(Data!$E:$E,Data!$B:$B,'Data Tables'!$C336,Data!$C:$C,'Data Tables'!FB$4,Data!$D:$D,'Data Tables'!ES$3)),"")</f>
        <v/>
      </c>
      <c r="FC336" s="1"/>
      <c r="FD336" s="77">
        <f t="shared" si="552"/>
        <v>0</v>
      </c>
      <c r="FE336" s="79">
        <f t="shared" si="553"/>
        <v>0</v>
      </c>
      <c r="FF336" s="78">
        <f t="shared" si="554"/>
        <v>0</v>
      </c>
      <c r="FG336" s="78" t="str">
        <f t="shared" si="555"/>
        <v/>
      </c>
      <c r="FH336" s="78" t="str">
        <f t="shared" si="556"/>
        <v/>
      </c>
      <c r="FI336" s="78" t="str">
        <f t="shared" si="557"/>
        <v/>
      </c>
      <c r="FJ336" s="78" t="str">
        <f t="shared" si="558"/>
        <v/>
      </c>
      <c r="FK336" s="78" t="str">
        <f t="shared" si="559"/>
        <v/>
      </c>
      <c r="FL336" s="78" t="str">
        <f t="shared" si="560"/>
        <v/>
      </c>
      <c r="FM336" s="78" t="str">
        <f t="shared" si="561"/>
        <v/>
      </c>
      <c r="FN336" s="1"/>
      <c r="FO336" s="77">
        <f t="shared" si="562"/>
        <v>0</v>
      </c>
      <c r="FP336" s="79">
        <f t="shared" si="563"/>
        <v>0</v>
      </c>
      <c r="FQ336" s="78">
        <f t="shared" si="564"/>
        <v>0</v>
      </c>
      <c r="FR336" s="78" t="str">
        <f t="shared" si="565"/>
        <v/>
      </c>
      <c r="FS336" s="78" t="str">
        <f t="shared" si="566"/>
        <v/>
      </c>
      <c r="FT336" s="78" t="str">
        <f t="shared" si="567"/>
        <v/>
      </c>
      <c r="FU336" s="78" t="str">
        <f t="shared" si="568"/>
        <v/>
      </c>
      <c r="FV336" s="78" t="str">
        <f t="shared" si="569"/>
        <v/>
      </c>
      <c r="FW336" s="78" t="str">
        <f t="shared" si="570"/>
        <v/>
      </c>
      <c r="FX336" s="78" t="str">
        <f t="shared" si="571"/>
        <v/>
      </c>
      <c r="FY336" s="1"/>
      <c r="FZ336" s="61">
        <f>IFERROR(IF(FZ$4="","",SUMIFS(Data!$E:$E,Data!$B:$B,'Data Tables'!$C336,Data!$C:$C,'Data Tables'!FZ$4,Data!$D:$D,'Data Tables'!FZ$3)),"")</f>
        <v>0</v>
      </c>
      <c r="GA336" s="60">
        <f>IFERROR(IF(GA$4="","",SUMIFS(Data!$E:$E,Data!$B:$B,'Data Tables'!$C336,Data!$C:$C,'Data Tables'!GA$4,Data!$D:$D,'Data Tables'!FZ$3)),"")</f>
        <v>0</v>
      </c>
      <c r="GB336" s="59">
        <f>IFERROR(IF(GB$4="","",SUMIFS(Data!$E:$E,Data!$B:$B,'Data Tables'!$C336,Data!$C:$C,'Data Tables'!GB$4,Data!$D:$D,'Data Tables'!FZ$3)),"")</f>
        <v>0</v>
      </c>
      <c r="GC336" s="59" t="str">
        <f>IFERROR(IF(GC$4="","",SUMIFS(Data!$E:$E,Data!$B:$B,'Data Tables'!$C336,Data!$C:$C,'Data Tables'!GC$4,Data!$D:$D,'Data Tables'!FZ$3)),"")</f>
        <v/>
      </c>
      <c r="GD336" s="59" t="str">
        <f>IFERROR(IF(GD$4="","",SUMIFS(Data!$E:$E,Data!$B:$B,'Data Tables'!$C336,Data!$C:$C,'Data Tables'!GD$4,Data!$D:$D,'Data Tables'!FZ$3)),"")</f>
        <v/>
      </c>
      <c r="GE336" s="59" t="str">
        <f>IFERROR(IF(GE$4="","",SUMIFS(Data!$E:$E,Data!$B:$B,'Data Tables'!$C336,Data!$C:$C,'Data Tables'!GE$4,Data!$D:$D,'Data Tables'!FZ$3)),"")</f>
        <v/>
      </c>
      <c r="GF336" s="59" t="str">
        <f>IFERROR(IF(GF$4="","",SUMIFS(Data!$E:$E,Data!$B:$B,'Data Tables'!$C336,Data!$C:$C,'Data Tables'!GF$4,Data!$D:$D,'Data Tables'!FZ$3)),"")</f>
        <v/>
      </c>
      <c r="GG336" s="59" t="str">
        <f>IFERROR(IF(GG$4="","",SUMIFS(Data!$E:$E,Data!$B:$B,'Data Tables'!$C336,Data!$C:$C,'Data Tables'!GG$4,Data!$D:$D,'Data Tables'!FZ$3)),"")</f>
        <v/>
      </c>
      <c r="GH336" s="59" t="str">
        <f>IFERROR(IF(GH$4="","",SUMIFS(Data!$E:$E,Data!$B:$B,'Data Tables'!$C336,Data!$C:$C,'Data Tables'!GH$4,Data!$D:$D,'Data Tables'!FZ$3)),"")</f>
        <v/>
      </c>
      <c r="GI336" s="59" t="str">
        <f>IFERROR(IF(GI$4="","",SUMIFS(Data!$E:$E,Data!$B:$B,'Data Tables'!$C336,Data!$C:$C,'Data Tables'!GI$4,Data!$D:$D,'Data Tables'!FZ$3)),"")</f>
        <v/>
      </c>
      <c r="GJ336" s="1"/>
      <c r="GK336" s="61">
        <f>IFERROR(IF(GK$4="","",SUMIFS(Data!$E:$E,Data!$B:$B,'Data Tables'!$C336,Data!$C:$C,'Data Tables'!GK$4,Data!$D:$D,'Data Tables'!GK$3)),"")</f>
        <v>0</v>
      </c>
      <c r="GL336" s="60">
        <f>IFERROR(IF(GL$4="","",SUMIFS(Data!$E:$E,Data!$B:$B,'Data Tables'!$C336,Data!$C:$C,'Data Tables'!GL$4,Data!$D:$D,'Data Tables'!GK$3)),"")</f>
        <v>0</v>
      </c>
      <c r="GM336" s="59">
        <f>IFERROR(IF(GM$4="","",SUMIFS(Data!$E:$E,Data!$B:$B,'Data Tables'!$C336,Data!$C:$C,'Data Tables'!GM$4,Data!$D:$D,'Data Tables'!GK$3)),"")</f>
        <v>0</v>
      </c>
      <c r="GN336" s="59" t="str">
        <f>IFERROR(IF(GN$4="","",SUMIFS(Data!$E:$E,Data!$B:$B,'Data Tables'!$C336,Data!$C:$C,'Data Tables'!GN$4,Data!$D:$D,'Data Tables'!GK$3)),"")</f>
        <v/>
      </c>
      <c r="GO336" s="59" t="str">
        <f>IFERROR(IF(GO$4="","",SUMIFS(Data!$E:$E,Data!$B:$B,'Data Tables'!$C336,Data!$C:$C,'Data Tables'!GO$4,Data!$D:$D,'Data Tables'!GK$3)),"")</f>
        <v/>
      </c>
      <c r="GP336" s="59" t="str">
        <f>IFERROR(IF(GP$4="","",SUMIFS(Data!$E:$E,Data!$B:$B,'Data Tables'!$C336,Data!$C:$C,'Data Tables'!GP$4,Data!$D:$D,'Data Tables'!GK$3)),"")</f>
        <v/>
      </c>
      <c r="GQ336" s="59" t="str">
        <f>IFERROR(IF(GQ$4="","",SUMIFS(Data!$E:$E,Data!$B:$B,'Data Tables'!$C336,Data!$C:$C,'Data Tables'!GQ$4,Data!$D:$D,'Data Tables'!GK$3)),"")</f>
        <v/>
      </c>
      <c r="GR336" s="59" t="str">
        <f>IFERROR(IF(GR$4="","",SUMIFS(Data!$E:$E,Data!$B:$B,'Data Tables'!$C336,Data!$C:$C,'Data Tables'!GR$4,Data!$D:$D,'Data Tables'!GK$3)),"")</f>
        <v/>
      </c>
      <c r="GS336" s="59" t="str">
        <f>IFERROR(IF(GS$4="","",SUMIFS(Data!$E:$E,Data!$B:$B,'Data Tables'!$C336,Data!$C:$C,'Data Tables'!GS$4,Data!$D:$D,'Data Tables'!GK$3)),"")</f>
        <v/>
      </c>
      <c r="GT336" s="59" t="str">
        <f>IFERROR(IF(GT$4="","",SUMIFS(Data!$E:$E,Data!$B:$B,'Data Tables'!$C336,Data!$C:$C,'Data Tables'!GT$4,Data!$D:$D,'Data Tables'!GK$3)),"")</f>
        <v/>
      </c>
      <c r="GU336" s="1"/>
      <c r="GV336" s="59"/>
      <c r="GW336" s="59"/>
      <c r="GX336" s="60"/>
      <c r="GY336" s="59"/>
      <c r="GZ336" s="1"/>
      <c r="HA336" s="59"/>
      <c r="HB336" s="59"/>
      <c r="HC336" s="60"/>
      <c r="HD336" s="59"/>
      <c r="HE336" s="1"/>
      <c r="HF336" s="59"/>
      <c r="HG336" s="59"/>
      <c r="HH336" s="60"/>
      <c r="HI336" s="59"/>
      <c r="HJ336" s="1"/>
      <c r="HK336" s="59"/>
      <c r="HL336" s="59"/>
      <c r="HM336" s="60"/>
      <c r="HN336" s="59"/>
      <c r="HO336" s="1"/>
      <c r="HP336" s="59"/>
      <c r="HQ336" s="59"/>
      <c r="HR336" s="60"/>
      <c r="HS336" s="59"/>
      <c r="HT336" s="1"/>
      <c r="HU336" s="59"/>
      <c r="HV336" s="59"/>
      <c r="HW336" s="60">
        <f>SUM(HR$5:HR336)</f>
        <v>0</v>
      </c>
      <c r="HX336" s="59"/>
      <c r="HY336" s="1"/>
      <c r="HZ336" s="59"/>
      <c r="IA336" s="59"/>
      <c r="IB336" s="60"/>
      <c r="IC336" s="61"/>
      <c r="ID336" s="1"/>
      <c r="IE336" s="59"/>
      <c r="IF336" s="59"/>
      <c r="IG336" s="60"/>
      <c r="IH336" s="59"/>
      <c r="II336" s="1"/>
      <c r="IJ336" s="33"/>
      <c r="IK336" s="33"/>
      <c r="IL336" s="34"/>
      <c r="IM336" s="33"/>
      <c r="IN336" s="1"/>
      <c r="IO336" s="33"/>
      <c r="IP336" s="33"/>
      <c r="IQ336" s="34"/>
      <c r="IR336" s="33"/>
      <c r="IS336" s="1"/>
      <c r="IT336" s="33"/>
      <c r="IU336" s="33"/>
      <c r="IV336" s="34"/>
      <c r="IW336" s="33"/>
      <c r="IX336" s="1"/>
      <c r="IY336" s="33"/>
      <c r="IZ336" s="33"/>
      <c r="JA336" s="34"/>
      <c r="JB336" s="33"/>
    </row>
    <row r="337" spans="3:262" x14ac:dyDescent="0.25">
      <c r="C337" s="58">
        <f t="shared" si="572"/>
        <v>10135</v>
      </c>
      <c r="F337" s="61">
        <f>IFERROR(IF(F$4="","",SUMIFS(Data!$E:$E,Data!$B:$B,'Data Tables'!$C337,Data!$C:$C,'Data Tables'!F$4,Data!$D:$D,'Data Tables'!F$3)),"")</f>
        <v>0</v>
      </c>
      <c r="G337" s="60">
        <f>IFERROR(IF(G$4="","",SUMIFS(Data!$E:$E,Data!$B:$B,'Data Tables'!$C337,Data!$C:$C,'Data Tables'!G$4,Data!$D:$D,'Data Tables'!F$3)),"")</f>
        <v>0</v>
      </c>
      <c r="H337" s="59">
        <f>IFERROR(IF(H$4="","",SUMIFS(Data!$E:$E,Data!$B:$B,'Data Tables'!$C337,Data!$C:$C,'Data Tables'!H$4,Data!$D:$D,'Data Tables'!F$3)),"")</f>
        <v>0</v>
      </c>
      <c r="I337" s="59" t="str">
        <f>IFERROR(IF(I$4="","",SUMIFS(Data!$E:$E,Data!$B:$B,'Data Tables'!$C337,Data!$C:$C,'Data Tables'!I$4,Data!$D:$D,'Data Tables'!F$3)),"")</f>
        <v/>
      </c>
      <c r="J337" s="59" t="str">
        <f>IFERROR(IF(J$4="","",SUMIFS(Data!$E:$E,Data!$B:$B,'Data Tables'!$C337,Data!$C:$C,'Data Tables'!J$4,Data!$D:$D,'Data Tables'!F$3)),"")</f>
        <v/>
      </c>
      <c r="K337" s="59" t="str">
        <f>IFERROR(IF(K$4="","",SUMIFS(Data!$E:$E,Data!$B:$B,'Data Tables'!$C337,Data!$C:$C,'Data Tables'!K$4,Data!$D:$D,'Data Tables'!F$3)),"")</f>
        <v/>
      </c>
      <c r="L337" s="59" t="str">
        <f>IFERROR(IF(L$4="","",SUMIFS(Data!$E:$E,Data!$B:$B,'Data Tables'!$C337,Data!$C:$C,'Data Tables'!L$4,Data!$D:$D,'Data Tables'!F$3)),"")</f>
        <v/>
      </c>
      <c r="M337" s="59" t="str">
        <f>IFERROR(IF(M$4="","",SUMIFS(Data!$E:$E,Data!$B:$B,'Data Tables'!$C337,Data!$C:$C,'Data Tables'!M$4,Data!$D:$D,'Data Tables'!F$3)),"")</f>
        <v/>
      </c>
      <c r="N337" s="59" t="str">
        <f>IFERROR(IF(N$4="","",SUMIFS(Data!$E:$E,Data!$B:$B,'Data Tables'!$C337,Data!$C:$C,'Data Tables'!N$4,Data!$D:$D,'Data Tables'!F$3)),"")</f>
        <v/>
      </c>
      <c r="O337" s="59" t="str">
        <f>IFERROR(IF(O$4="","",SUMIFS(Data!$E:$E,Data!$B:$B,'Data Tables'!$C337,Data!$C:$C,'Data Tables'!O$4,Data!$D:$D,'Data Tables'!F$3)),"")</f>
        <v/>
      </c>
      <c r="P337" s="1"/>
      <c r="Q337" s="61">
        <f>IFERROR(IF(Q$4="","",SUMIFS(Data!$E:$E,Data!$B:$B,'Data Tables'!$C337,Data!$C:$C,'Data Tables'!Q$4,Data!$D:$D,'Data Tables'!Q$3)),"")</f>
        <v>0</v>
      </c>
      <c r="R337" s="60">
        <f>IFERROR(IF(R$4="","",SUMIFS(Data!$E:$E,Data!$B:$B,'Data Tables'!$C337,Data!$C:$C,'Data Tables'!R$4,Data!$D:$D,'Data Tables'!Q$3)),"")</f>
        <v>0</v>
      </c>
      <c r="S337" s="59">
        <f>IFERROR(IF(S$4="","",SUMIFS(Data!$E:$E,Data!$B:$B,'Data Tables'!$C337,Data!$C:$C,'Data Tables'!S$4,Data!$D:$D,'Data Tables'!Q$3)),"")</f>
        <v>0</v>
      </c>
      <c r="T337" s="59" t="str">
        <f>IFERROR(IF(T$4="","",SUMIFS(Data!$E:$E,Data!$B:$B,'Data Tables'!$C337,Data!$C:$C,'Data Tables'!T$4,Data!$D:$D,'Data Tables'!Q$3)),"")</f>
        <v/>
      </c>
      <c r="U337" s="59" t="str">
        <f>IFERROR(IF(U$4="","",SUMIFS(Data!$E:$E,Data!$B:$B,'Data Tables'!$C337,Data!$C:$C,'Data Tables'!U$4,Data!$D:$D,'Data Tables'!Q$3)),"")</f>
        <v/>
      </c>
      <c r="V337" s="59" t="str">
        <f>IFERROR(IF(V$4="","",SUMIFS(Data!$E:$E,Data!$B:$B,'Data Tables'!$C337,Data!$C:$C,'Data Tables'!V$4,Data!$D:$D,'Data Tables'!Q$3)),"")</f>
        <v/>
      </c>
      <c r="W337" s="59" t="str">
        <f>IFERROR(IF(W$4="","",SUMIFS(Data!$E:$E,Data!$B:$B,'Data Tables'!$C337,Data!$C:$C,'Data Tables'!W$4,Data!$D:$D,'Data Tables'!Q$3)),"")</f>
        <v/>
      </c>
      <c r="X337" s="59" t="str">
        <f>IFERROR(IF(X$4="","",SUMIFS(Data!$E:$E,Data!$B:$B,'Data Tables'!$C337,Data!$C:$C,'Data Tables'!X$4,Data!$D:$D,'Data Tables'!Q$3)),"")</f>
        <v/>
      </c>
      <c r="Y337" s="59" t="str">
        <f>IFERROR(IF(Y$4="","",SUMIFS(Data!$E:$E,Data!$B:$B,'Data Tables'!$C337,Data!$C:$C,'Data Tables'!Y$4,Data!$D:$D,'Data Tables'!Q$3)),"")</f>
        <v/>
      </c>
      <c r="Z337" s="59" t="str">
        <f>IFERROR(IF(Z$4="","",SUMIFS(Data!$E:$E,Data!$B:$B,'Data Tables'!$C337,Data!$C:$C,'Data Tables'!Z$4,Data!$D:$D,'Data Tables'!Q$3)),"")</f>
        <v/>
      </c>
      <c r="AA337" s="1"/>
      <c r="AB337" s="61">
        <f>IFERROR(IF(AB$4="","",SUMIFS(Data!$E:$E,Data!$B:$B,'Data Tables'!$C337,Data!$C:$C,'Data Tables'!AB$4,Data!$D:$D,'Data Tables'!AB$3)),"")</f>
        <v>0</v>
      </c>
      <c r="AC337" s="60">
        <f>IFERROR(IF(AC$4="","",SUMIFS(Data!$E:$E,Data!$B:$B,'Data Tables'!$C337,Data!$C:$C,'Data Tables'!AC$4,Data!$D:$D,'Data Tables'!AB$3)),"")</f>
        <v>0</v>
      </c>
      <c r="AD337" s="59">
        <f>IFERROR(IF(AD$4="","",SUMIFS(Data!$E:$E,Data!$B:$B,'Data Tables'!$C337,Data!$C:$C,'Data Tables'!AD$4,Data!$D:$D,'Data Tables'!AB$3)),"")</f>
        <v>0</v>
      </c>
      <c r="AE337" s="59" t="str">
        <f>IFERROR(IF(AE$4="","",SUMIFS(Data!$E:$E,Data!$B:$B,'Data Tables'!$C337,Data!$C:$C,'Data Tables'!AE$4,Data!$D:$D,'Data Tables'!AB$3)),"")</f>
        <v/>
      </c>
      <c r="AF337" s="59" t="str">
        <f>IFERROR(IF(AF$4="","",SUMIFS(Data!$E:$E,Data!$B:$B,'Data Tables'!$C337,Data!$C:$C,'Data Tables'!AF$4,Data!$D:$D,'Data Tables'!AB$3)),"")</f>
        <v/>
      </c>
      <c r="AG337" s="59" t="str">
        <f>IFERROR(IF(AG$4="","",SUMIFS(Data!$E:$E,Data!$B:$B,'Data Tables'!$C337,Data!$C:$C,'Data Tables'!AG$4,Data!$D:$D,'Data Tables'!AB$3)),"")</f>
        <v/>
      </c>
      <c r="AH337" s="59" t="str">
        <f>IFERROR(IF(AH$4="","",SUMIFS(Data!$E:$E,Data!$B:$B,'Data Tables'!$C337,Data!$C:$C,'Data Tables'!AH$4,Data!$D:$D,'Data Tables'!AB$3)),"")</f>
        <v/>
      </c>
      <c r="AI337" s="59" t="str">
        <f>IFERROR(IF(AI$4="","",SUMIFS(Data!$E:$E,Data!$B:$B,'Data Tables'!$C337,Data!$C:$C,'Data Tables'!AI$4,Data!$D:$D,'Data Tables'!AB$3)),"")</f>
        <v/>
      </c>
      <c r="AJ337" s="59" t="str">
        <f>IFERROR(IF(AJ$4="","",SUMIFS(Data!$E:$E,Data!$B:$B,'Data Tables'!$C337,Data!$C:$C,'Data Tables'!AJ$4,Data!$D:$D,'Data Tables'!AB$3)),"")</f>
        <v/>
      </c>
      <c r="AK337" s="59" t="str">
        <f>IFERROR(IF(AK$4="","",SUMIFS(Data!$E:$E,Data!$B:$B,'Data Tables'!$C337,Data!$C:$C,'Data Tables'!AK$4,Data!$D:$D,'Data Tables'!AB$3)),"")</f>
        <v/>
      </c>
      <c r="AL337" s="1"/>
      <c r="AM337" s="61">
        <f>IFERROR(IF(AM$4="","",SUMIFS(Data!$E:$E,Data!$B:$B,'Data Tables'!$C337,Data!$C:$C,'Data Tables'!AM$4,Data!$D:$D,'Data Tables'!AM$3)),"")</f>
        <v>0</v>
      </c>
      <c r="AN337" s="60">
        <f>IFERROR(IF(AN$4="","",SUMIFS(Data!$E:$E,Data!$B:$B,'Data Tables'!$C337,Data!$C:$C,'Data Tables'!AN$4,Data!$D:$D,'Data Tables'!AM$3)),"")</f>
        <v>0</v>
      </c>
      <c r="AO337" s="59">
        <f>IFERROR(IF(AO$4="","",SUMIFS(Data!$E:$E,Data!$B:$B,'Data Tables'!$C337,Data!$C:$C,'Data Tables'!AO$4,Data!$D:$D,'Data Tables'!AM$3)),"")</f>
        <v>0</v>
      </c>
      <c r="AP337" s="59" t="str">
        <f>IFERROR(IF(AP$4="","",SUMIFS(Data!$E:$E,Data!$B:$B,'Data Tables'!$C337,Data!$C:$C,'Data Tables'!AP$4,Data!$D:$D,'Data Tables'!AM$3)),"")</f>
        <v/>
      </c>
      <c r="AQ337" s="59" t="str">
        <f>IFERROR(IF(AQ$4="","",SUMIFS(Data!$E:$E,Data!$B:$B,'Data Tables'!$C337,Data!$C:$C,'Data Tables'!AQ$4,Data!$D:$D,'Data Tables'!AM$3)),"")</f>
        <v/>
      </c>
      <c r="AR337" s="59" t="str">
        <f>IFERROR(IF(AR$4="","",SUMIFS(Data!$E:$E,Data!$B:$B,'Data Tables'!$C337,Data!$C:$C,'Data Tables'!AR$4,Data!$D:$D,'Data Tables'!AM$3)),"")</f>
        <v/>
      </c>
      <c r="AS337" s="59" t="str">
        <f>IFERROR(IF(AS$4="","",SUMIFS(Data!$E:$E,Data!$B:$B,'Data Tables'!$C337,Data!$C:$C,'Data Tables'!AS$4,Data!$D:$D,'Data Tables'!AM$3)),"")</f>
        <v/>
      </c>
      <c r="AT337" s="59" t="str">
        <f>IFERROR(IF(AT$4="","",SUMIFS(Data!$E:$E,Data!$B:$B,'Data Tables'!$C337,Data!$C:$C,'Data Tables'!AT$4,Data!$D:$D,'Data Tables'!AM$3)),"")</f>
        <v/>
      </c>
      <c r="AU337" s="59" t="str">
        <f>IFERROR(IF(AU$4="","",SUMIFS(Data!$E:$E,Data!$B:$B,'Data Tables'!$C337,Data!$C:$C,'Data Tables'!AU$4,Data!$D:$D,'Data Tables'!AM$3)),"")</f>
        <v/>
      </c>
      <c r="AV337" s="59" t="str">
        <f>IFERROR(IF(AV$4="","",SUMIFS(Data!$E:$E,Data!$B:$B,'Data Tables'!$C337,Data!$C:$C,'Data Tables'!AV$4,Data!$D:$D,'Data Tables'!AM$3)),"")</f>
        <v/>
      </c>
      <c r="AW337" s="1"/>
      <c r="AX337" s="74">
        <f t="shared" si="502"/>
        <v>0</v>
      </c>
      <c r="AY337" s="75">
        <f t="shared" si="503"/>
        <v>0</v>
      </c>
      <c r="AZ337" s="76">
        <f t="shared" si="504"/>
        <v>0</v>
      </c>
      <c r="BA337" s="76" t="str">
        <f t="shared" si="505"/>
        <v/>
      </c>
      <c r="BB337" s="76" t="str">
        <f t="shared" si="506"/>
        <v/>
      </c>
      <c r="BC337" s="76" t="str">
        <f t="shared" si="507"/>
        <v/>
      </c>
      <c r="BD337" s="76" t="str">
        <f t="shared" si="508"/>
        <v/>
      </c>
      <c r="BE337" s="76" t="str">
        <f t="shared" si="509"/>
        <v/>
      </c>
      <c r="BF337" s="76" t="str">
        <f t="shared" si="510"/>
        <v/>
      </c>
      <c r="BG337" s="76" t="str">
        <f t="shared" si="511"/>
        <v/>
      </c>
      <c r="BH337" s="1"/>
      <c r="BI337" s="61">
        <f>IFERROR(IF(BI$4="","",SUMIFS(Data!$E:$E,Data!$B:$B,'Data Tables'!$C337,Data!$C:$C,'Data Tables'!BI$4,Data!$D:$D,'Data Tables'!BI$3)),"")</f>
        <v>0</v>
      </c>
      <c r="BJ337" s="60">
        <f>IFERROR(IF(BJ$4="","",SUMIFS(Data!$E:$E,Data!$B:$B,'Data Tables'!$C337,Data!$C:$C,'Data Tables'!BJ$4,Data!$D:$D,'Data Tables'!BI$3)),"")</f>
        <v>0</v>
      </c>
      <c r="BK337" s="59">
        <f>IFERROR(IF(BK$4="","",SUMIFS(Data!$E:$E,Data!$B:$B,'Data Tables'!$C337,Data!$C:$C,'Data Tables'!BK$4,Data!$D:$D,'Data Tables'!BI$3)),"")</f>
        <v>0</v>
      </c>
      <c r="BL337" s="59" t="str">
        <f>IFERROR(IF(BL$4="","",SUMIFS(Data!$E:$E,Data!$B:$B,'Data Tables'!$C337,Data!$C:$C,'Data Tables'!BL$4,Data!$D:$D,'Data Tables'!BI$3)),"")</f>
        <v/>
      </c>
      <c r="BM337" s="59" t="str">
        <f>IFERROR(IF(BM$4="","",SUMIFS(Data!$E:$E,Data!$B:$B,'Data Tables'!$C337,Data!$C:$C,'Data Tables'!BM$4,Data!$D:$D,'Data Tables'!BI$3)),"")</f>
        <v/>
      </c>
      <c r="BN337" s="59" t="str">
        <f>IFERROR(IF(BN$4="","",SUMIFS(Data!$E:$E,Data!$B:$B,'Data Tables'!$C337,Data!$C:$C,'Data Tables'!BN$4,Data!$D:$D,'Data Tables'!BI$3)),"")</f>
        <v/>
      </c>
      <c r="BO337" s="59" t="str">
        <f>IFERROR(IF(BO$4="","",SUMIFS(Data!$E:$E,Data!$B:$B,'Data Tables'!$C337,Data!$C:$C,'Data Tables'!BO$4,Data!$D:$D,'Data Tables'!BI$3)),"")</f>
        <v/>
      </c>
      <c r="BP337" s="59" t="str">
        <f>IFERROR(IF(BP$4="","",SUMIFS(Data!$E:$E,Data!$B:$B,'Data Tables'!$C337,Data!$C:$C,'Data Tables'!BP$4,Data!$D:$D,'Data Tables'!BI$3)),"")</f>
        <v/>
      </c>
      <c r="BQ337" s="59" t="str">
        <f>IFERROR(IF(BQ$4="","",SUMIFS(Data!$E:$E,Data!$B:$B,'Data Tables'!$C337,Data!$C:$C,'Data Tables'!BQ$4,Data!$D:$D,'Data Tables'!BI$3)),"")</f>
        <v/>
      </c>
      <c r="BR337" s="59" t="str">
        <f>IFERROR(IF(BR$4="","",SUMIFS(Data!$E:$E,Data!$B:$B,'Data Tables'!$C337,Data!$C:$C,'Data Tables'!BR$4,Data!$D:$D,'Data Tables'!BI$3)),"")</f>
        <v/>
      </c>
      <c r="BS337" s="1"/>
      <c r="BT337" s="74">
        <f t="shared" si="512"/>
        <v>0</v>
      </c>
      <c r="BU337" s="79">
        <f t="shared" si="513"/>
        <v>0</v>
      </c>
      <c r="BV337" s="78">
        <f t="shared" si="514"/>
        <v>0</v>
      </c>
      <c r="BW337" s="78" t="str">
        <f t="shared" si="515"/>
        <v/>
      </c>
      <c r="BX337" s="78" t="str">
        <f t="shared" si="516"/>
        <v/>
      </c>
      <c r="BY337" s="78" t="str">
        <f t="shared" si="517"/>
        <v/>
      </c>
      <c r="BZ337" s="78" t="str">
        <f t="shared" si="518"/>
        <v/>
      </c>
      <c r="CA337" s="78" t="str">
        <f t="shared" si="519"/>
        <v/>
      </c>
      <c r="CB337" s="78" t="str">
        <f t="shared" si="520"/>
        <v/>
      </c>
      <c r="CC337" s="78" t="str">
        <f t="shared" si="521"/>
        <v/>
      </c>
      <c r="CD337" s="1"/>
      <c r="CE337" s="61">
        <f>IFERROR(IF(CE$4="","",SUMIFS(Data!$E:$E,Data!$B:$B,'Data Tables'!$C337,Data!$C:$C,'Data Tables'!CE$4,Data!$D:$D,'Data Tables'!CE$3)),"")</f>
        <v>0</v>
      </c>
      <c r="CF337" s="60">
        <f>IFERROR(IF(CF$4="","",SUMIFS(Data!$E:$E,Data!$B:$B,'Data Tables'!$C337,Data!$C:$C,'Data Tables'!CF$4,Data!$D:$D,'Data Tables'!CE$3)),"")</f>
        <v>0</v>
      </c>
      <c r="CG337" s="59">
        <f>IFERROR(IF(CG$4="","",SUMIFS(Data!$E:$E,Data!$B:$B,'Data Tables'!$C337,Data!$C:$C,'Data Tables'!CG$4,Data!$D:$D,'Data Tables'!CE$3)),"")</f>
        <v>0</v>
      </c>
      <c r="CH337" s="59" t="str">
        <f>IFERROR(IF(CH$4="","",SUMIFS(Data!$E:$E,Data!$B:$B,'Data Tables'!$C337,Data!$C:$C,'Data Tables'!CH$4,Data!$D:$D,'Data Tables'!CE$3)),"")</f>
        <v/>
      </c>
      <c r="CI337" s="59" t="str">
        <f>IFERROR(IF(CI$4="","",SUMIFS(Data!$E:$E,Data!$B:$B,'Data Tables'!$C337,Data!$C:$C,'Data Tables'!CI$4,Data!$D:$D,'Data Tables'!CE$3)),"")</f>
        <v/>
      </c>
      <c r="CJ337" s="59" t="str">
        <f>IFERROR(IF(CJ$4="","",SUMIFS(Data!$E:$E,Data!$B:$B,'Data Tables'!$C337,Data!$C:$C,'Data Tables'!CJ$4,Data!$D:$D,'Data Tables'!CE$3)),"")</f>
        <v/>
      </c>
      <c r="CK337" s="59" t="str">
        <f>IFERROR(IF(CK$4="","",SUMIFS(Data!$E:$E,Data!$B:$B,'Data Tables'!$C337,Data!$C:$C,'Data Tables'!CK$4,Data!$D:$D,'Data Tables'!CE$3)),"")</f>
        <v/>
      </c>
      <c r="CL337" s="59" t="str">
        <f>IFERROR(IF(CL$4="","",SUMIFS(Data!$E:$E,Data!$B:$B,'Data Tables'!$C337,Data!$C:$C,'Data Tables'!CL$4,Data!$D:$D,'Data Tables'!CE$3)),"")</f>
        <v/>
      </c>
      <c r="CM337" s="59" t="str">
        <f>IFERROR(IF(CM$4="","",SUMIFS(Data!$E:$E,Data!$B:$B,'Data Tables'!$C337,Data!$C:$C,'Data Tables'!CM$4,Data!$D:$D,'Data Tables'!CE$3)),"")</f>
        <v/>
      </c>
      <c r="CN337" s="59" t="str">
        <f>IFERROR(IF(CN$4="","",SUMIFS(Data!$E:$E,Data!$B:$B,'Data Tables'!$C337,Data!$C:$C,'Data Tables'!CN$4,Data!$D:$D,'Data Tables'!CE$3)),"")</f>
        <v/>
      </c>
      <c r="CO337" s="1"/>
      <c r="CP337" s="61">
        <f>IFERROR(IF(CP$4="","",SUMIFS(Data!$E:$E,Data!$B:$B,'Data Tables'!$C337,Data!$C:$C,'Data Tables'!CP$4,Data!$D:$D,'Data Tables'!CP$3)),"")</f>
        <v>0</v>
      </c>
      <c r="CQ337" s="60">
        <f>IFERROR(IF(CQ$4="","",SUMIFS(Data!$E:$E,Data!$B:$B,'Data Tables'!$C337,Data!$C:$C,'Data Tables'!CQ$4,Data!$D:$D,'Data Tables'!CP$3)),"")</f>
        <v>0</v>
      </c>
      <c r="CR337" s="59">
        <f>IFERROR(IF(CR$4="","",SUMIFS(Data!$E:$E,Data!$B:$B,'Data Tables'!$C337,Data!$C:$C,'Data Tables'!CR$4,Data!$D:$D,'Data Tables'!CP$3)),"")</f>
        <v>0</v>
      </c>
      <c r="CS337" s="59" t="str">
        <f>IFERROR(IF(CS$4="","",SUMIFS(Data!$E:$E,Data!$B:$B,'Data Tables'!$C337,Data!$C:$C,'Data Tables'!CS$4,Data!$D:$D,'Data Tables'!CP$3)),"")</f>
        <v/>
      </c>
      <c r="CT337" s="59" t="str">
        <f>IFERROR(IF(CT$4="","",SUMIFS(Data!$E:$E,Data!$B:$B,'Data Tables'!$C337,Data!$C:$C,'Data Tables'!CT$4,Data!$D:$D,'Data Tables'!CP$3)),"")</f>
        <v/>
      </c>
      <c r="CU337" s="59" t="str">
        <f>IFERROR(IF(CU$4="","",SUMIFS(Data!$E:$E,Data!$B:$B,'Data Tables'!$C337,Data!$C:$C,'Data Tables'!CU$4,Data!$D:$D,'Data Tables'!CP$3)),"")</f>
        <v/>
      </c>
      <c r="CV337" s="59" t="str">
        <f>IFERROR(IF(CV$4="","",SUMIFS(Data!$E:$E,Data!$B:$B,'Data Tables'!$C337,Data!$C:$C,'Data Tables'!CV$4,Data!$D:$D,'Data Tables'!CP$3)),"")</f>
        <v/>
      </c>
      <c r="CW337" s="59" t="str">
        <f>IFERROR(IF(CW$4="","",SUMIFS(Data!$E:$E,Data!$B:$B,'Data Tables'!$C337,Data!$C:$C,'Data Tables'!CW$4,Data!$D:$D,'Data Tables'!CP$3)),"")</f>
        <v/>
      </c>
      <c r="CX337" s="59" t="str">
        <f>IFERROR(IF(CX$4="","",SUMIFS(Data!$E:$E,Data!$B:$B,'Data Tables'!$C337,Data!$C:$C,'Data Tables'!CX$4,Data!$D:$D,'Data Tables'!CP$3)),"")</f>
        <v/>
      </c>
      <c r="CY337" s="59" t="str">
        <f>IFERROR(IF(CY$4="","",SUMIFS(Data!$E:$E,Data!$B:$B,'Data Tables'!$C337,Data!$C:$C,'Data Tables'!CY$4,Data!$D:$D,'Data Tables'!CP$3)),"")</f>
        <v/>
      </c>
      <c r="CZ337" s="1"/>
      <c r="DA337" s="77">
        <f t="shared" si="522"/>
        <v>0</v>
      </c>
      <c r="DB337" s="79">
        <f t="shared" si="523"/>
        <v>0</v>
      </c>
      <c r="DC337" s="78">
        <f t="shared" si="524"/>
        <v>0</v>
      </c>
      <c r="DD337" s="78" t="str">
        <f t="shared" si="525"/>
        <v/>
      </c>
      <c r="DE337" s="78" t="str">
        <f t="shared" si="526"/>
        <v/>
      </c>
      <c r="DF337" s="78" t="str">
        <f t="shared" si="527"/>
        <v/>
      </c>
      <c r="DG337" s="78" t="str">
        <f t="shared" si="528"/>
        <v/>
      </c>
      <c r="DH337" s="78" t="str">
        <f t="shared" si="529"/>
        <v/>
      </c>
      <c r="DI337" s="78" t="str">
        <f t="shared" si="530"/>
        <v/>
      </c>
      <c r="DJ337" s="78" t="str">
        <f t="shared" si="531"/>
        <v/>
      </c>
      <c r="DK337" s="1"/>
      <c r="DL337" s="77">
        <f t="shared" si="532"/>
        <v>0</v>
      </c>
      <c r="DM337" s="79">
        <f t="shared" si="533"/>
        <v>0</v>
      </c>
      <c r="DN337" s="78">
        <f t="shared" si="534"/>
        <v>0</v>
      </c>
      <c r="DO337" s="78" t="str">
        <f t="shared" si="535"/>
        <v/>
      </c>
      <c r="DP337" s="78" t="str">
        <f t="shared" si="536"/>
        <v/>
      </c>
      <c r="DQ337" s="78" t="str">
        <f t="shared" si="537"/>
        <v/>
      </c>
      <c r="DR337" s="78" t="str">
        <f t="shared" si="538"/>
        <v/>
      </c>
      <c r="DS337" s="78" t="str">
        <f t="shared" si="539"/>
        <v/>
      </c>
      <c r="DT337" s="78" t="str">
        <f t="shared" si="540"/>
        <v/>
      </c>
      <c r="DU337" s="78" t="str">
        <f t="shared" si="541"/>
        <v/>
      </c>
      <c r="DV337" s="1"/>
      <c r="DW337" s="61">
        <f>IFERROR(IF(DW$4="","",SUMIFS(Data!$E:$E,Data!$B:$B,'Data Tables'!$C337,Data!$C:$C,'Data Tables'!DW$4,Data!$D:$D,'Data Tables'!DW$3)),"")</f>
        <v>0</v>
      </c>
      <c r="DX337" s="60">
        <f>IFERROR(IF(DX$4="","",SUMIFS(Data!$E:$E,Data!$B:$B,'Data Tables'!$C337,Data!$C:$C,'Data Tables'!DX$4,Data!$D:$D,'Data Tables'!DW$3)),"")</f>
        <v>0</v>
      </c>
      <c r="DY337" s="59">
        <f>IFERROR(IF(DY$4="","",SUMIFS(Data!$E:$E,Data!$B:$B,'Data Tables'!$C337,Data!$C:$C,'Data Tables'!DY$4,Data!$D:$D,'Data Tables'!DW$3)),"")</f>
        <v>0</v>
      </c>
      <c r="DZ337" s="59" t="str">
        <f>IFERROR(IF(DZ$4="","",SUMIFS(Data!$E:$E,Data!$B:$B,'Data Tables'!$C337,Data!$C:$C,'Data Tables'!DZ$4,Data!$D:$D,'Data Tables'!DW$3)),"")</f>
        <v/>
      </c>
      <c r="EA337" s="59" t="str">
        <f>IFERROR(IF(EA$4="","",SUMIFS(Data!$E:$E,Data!$B:$B,'Data Tables'!$C337,Data!$C:$C,'Data Tables'!EA$4,Data!$D:$D,'Data Tables'!DW$3)),"")</f>
        <v/>
      </c>
      <c r="EB337" s="59" t="str">
        <f>IFERROR(IF(EB$4="","",SUMIFS(Data!$E:$E,Data!$B:$B,'Data Tables'!$C337,Data!$C:$C,'Data Tables'!EB$4,Data!$D:$D,'Data Tables'!DW$3)),"")</f>
        <v/>
      </c>
      <c r="EC337" s="59" t="str">
        <f>IFERROR(IF(EC$4="","",SUMIFS(Data!$E:$E,Data!$B:$B,'Data Tables'!$C337,Data!$C:$C,'Data Tables'!EC$4,Data!$D:$D,'Data Tables'!DW$3)),"")</f>
        <v/>
      </c>
      <c r="ED337" s="59" t="str">
        <f>IFERROR(IF(ED$4="","",SUMIFS(Data!$E:$E,Data!$B:$B,'Data Tables'!$C337,Data!$C:$C,'Data Tables'!ED$4,Data!$D:$D,'Data Tables'!DW$3)),"")</f>
        <v/>
      </c>
      <c r="EE337" s="59" t="str">
        <f>IFERROR(IF(EE$4="","",SUMIFS(Data!$E:$E,Data!$B:$B,'Data Tables'!$C337,Data!$C:$C,'Data Tables'!EE$4,Data!$D:$D,'Data Tables'!DW$3)),"")</f>
        <v/>
      </c>
      <c r="EF337" s="59" t="str">
        <f>IFERROR(IF(EF$4="","",SUMIFS(Data!$E:$E,Data!$B:$B,'Data Tables'!$C337,Data!$C:$C,'Data Tables'!EF$4,Data!$D:$D,'Data Tables'!DW$3)),"")</f>
        <v/>
      </c>
      <c r="EG337" s="1"/>
      <c r="EH337" s="77">
        <f t="shared" si="542"/>
        <v>0</v>
      </c>
      <c r="EI337" s="79">
        <f t="shared" si="543"/>
        <v>0</v>
      </c>
      <c r="EJ337" s="78">
        <f t="shared" si="544"/>
        <v>0</v>
      </c>
      <c r="EK337" s="78" t="str">
        <f t="shared" si="545"/>
        <v/>
      </c>
      <c r="EL337" s="78" t="str">
        <f t="shared" si="546"/>
        <v/>
      </c>
      <c r="EM337" s="78" t="str">
        <f t="shared" si="547"/>
        <v/>
      </c>
      <c r="EN337" s="78" t="str">
        <f t="shared" si="548"/>
        <v/>
      </c>
      <c r="EO337" s="78" t="str">
        <f t="shared" si="549"/>
        <v/>
      </c>
      <c r="EP337" s="78" t="str">
        <f t="shared" si="550"/>
        <v/>
      </c>
      <c r="EQ337" s="78" t="str">
        <f t="shared" si="551"/>
        <v/>
      </c>
      <c r="ER337" s="1"/>
      <c r="ES337" s="61">
        <f>IFERROR(IF(ES$4="","",SUMIFS(Data!$E:$E,Data!$B:$B,'Data Tables'!$C337,Data!$C:$C,'Data Tables'!ES$4,Data!$D:$D,'Data Tables'!ES$3)),"")</f>
        <v>0</v>
      </c>
      <c r="ET337" s="60">
        <f>IFERROR(IF(ET$4="","",SUMIFS(Data!$E:$E,Data!$B:$B,'Data Tables'!$C337,Data!$C:$C,'Data Tables'!ET$4,Data!$D:$D,'Data Tables'!ES$3)),"")</f>
        <v>0</v>
      </c>
      <c r="EU337" s="59">
        <f>IFERROR(IF(EU$4="","",SUMIFS(Data!$E:$E,Data!$B:$B,'Data Tables'!$C337,Data!$C:$C,'Data Tables'!EU$4,Data!$D:$D,'Data Tables'!ES$3)),"")</f>
        <v>0</v>
      </c>
      <c r="EV337" s="59" t="str">
        <f>IFERROR(IF(EV$4="","",SUMIFS(Data!$E:$E,Data!$B:$B,'Data Tables'!$C337,Data!$C:$C,'Data Tables'!EV$4,Data!$D:$D,'Data Tables'!ES$3)),"")</f>
        <v/>
      </c>
      <c r="EW337" s="59" t="str">
        <f>IFERROR(IF(EW$4="","",SUMIFS(Data!$E:$E,Data!$B:$B,'Data Tables'!$C337,Data!$C:$C,'Data Tables'!EW$4,Data!$D:$D,'Data Tables'!ES$3)),"")</f>
        <v/>
      </c>
      <c r="EX337" s="59" t="str">
        <f>IFERROR(IF(EX$4="","",SUMIFS(Data!$E:$E,Data!$B:$B,'Data Tables'!$C337,Data!$C:$C,'Data Tables'!EX$4,Data!$D:$D,'Data Tables'!ES$3)),"")</f>
        <v/>
      </c>
      <c r="EY337" s="59" t="str">
        <f>IFERROR(IF(EY$4="","",SUMIFS(Data!$E:$E,Data!$B:$B,'Data Tables'!$C337,Data!$C:$C,'Data Tables'!EY$4,Data!$D:$D,'Data Tables'!ES$3)),"")</f>
        <v/>
      </c>
      <c r="EZ337" s="59" t="str">
        <f>IFERROR(IF(EZ$4="","",SUMIFS(Data!$E:$E,Data!$B:$B,'Data Tables'!$C337,Data!$C:$C,'Data Tables'!EZ$4,Data!$D:$D,'Data Tables'!ES$3)),"")</f>
        <v/>
      </c>
      <c r="FA337" s="59" t="str">
        <f>IFERROR(IF(FA$4="","",SUMIFS(Data!$E:$E,Data!$B:$B,'Data Tables'!$C337,Data!$C:$C,'Data Tables'!FA$4,Data!$D:$D,'Data Tables'!ES$3)),"")</f>
        <v/>
      </c>
      <c r="FB337" s="59" t="str">
        <f>IFERROR(IF(FB$4="","",SUMIFS(Data!$E:$E,Data!$B:$B,'Data Tables'!$C337,Data!$C:$C,'Data Tables'!FB$4,Data!$D:$D,'Data Tables'!ES$3)),"")</f>
        <v/>
      </c>
      <c r="FC337" s="1"/>
      <c r="FD337" s="77">
        <f t="shared" si="552"/>
        <v>0</v>
      </c>
      <c r="FE337" s="79">
        <f t="shared" si="553"/>
        <v>0</v>
      </c>
      <c r="FF337" s="78">
        <f t="shared" si="554"/>
        <v>0</v>
      </c>
      <c r="FG337" s="78" t="str">
        <f t="shared" si="555"/>
        <v/>
      </c>
      <c r="FH337" s="78" t="str">
        <f t="shared" si="556"/>
        <v/>
      </c>
      <c r="FI337" s="78" t="str">
        <f t="shared" si="557"/>
        <v/>
      </c>
      <c r="FJ337" s="78" t="str">
        <f t="shared" si="558"/>
        <v/>
      </c>
      <c r="FK337" s="78" t="str">
        <f t="shared" si="559"/>
        <v/>
      </c>
      <c r="FL337" s="78" t="str">
        <f t="shared" si="560"/>
        <v/>
      </c>
      <c r="FM337" s="78" t="str">
        <f t="shared" si="561"/>
        <v/>
      </c>
      <c r="FN337" s="1"/>
      <c r="FO337" s="77">
        <f t="shared" si="562"/>
        <v>0</v>
      </c>
      <c r="FP337" s="79">
        <f t="shared" si="563"/>
        <v>0</v>
      </c>
      <c r="FQ337" s="78">
        <f t="shared" si="564"/>
        <v>0</v>
      </c>
      <c r="FR337" s="78" t="str">
        <f t="shared" si="565"/>
        <v/>
      </c>
      <c r="FS337" s="78" t="str">
        <f t="shared" si="566"/>
        <v/>
      </c>
      <c r="FT337" s="78" t="str">
        <f t="shared" si="567"/>
        <v/>
      </c>
      <c r="FU337" s="78" t="str">
        <f t="shared" si="568"/>
        <v/>
      </c>
      <c r="FV337" s="78" t="str">
        <f t="shared" si="569"/>
        <v/>
      </c>
      <c r="FW337" s="78" t="str">
        <f t="shared" si="570"/>
        <v/>
      </c>
      <c r="FX337" s="78" t="str">
        <f t="shared" si="571"/>
        <v/>
      </c>
      <c r="FY337" s="1"/>
      <c r="FZ337" s="61">
        <f>IFERROR(IF(FZ$4="","",SUMIFS(Data!$E:$E,Data!$B:$B,'Data Tables'!$C337,Data!$C:$C,'Data Tables'!FZ$4,Data!$D:$D,'Data Tables'!FZ$3)),"")</f>
        <v>0</v>
      </c>
      <c r="GA337" s="60">
        <f>IFERROR(IF(GA$4="","",SUMIFS(Data!$E:$E,Data!$B:$B,'Data Tables'!$C337,Data!$C:$C,'Data Tables'!GA$4,Data!$D:$D,'Data Tables'!FZ$3)),"")</f>
        <v>0</v>
      </c>
      <c r="GB337" s="59">
        <f>IFERROR(IF(GB$4="","",SUMIFS(Data!$E:$E,Data!$B:$B,'Data Tables'!$C337,Data!$C:$C,'Data Tables'!GB$4,Data!$D:$D,'Data Tables'!FZ$3)),"")</f>
        <v>0</v>
      </c>
      <c r="GC337" s="59" t="str">
        <f>IFERROR(IF(GC$4="","",SUMIFS(Data!$E:$E,Data!$B:$B,'Data Tables'!$C337,Data!$C:$C,'Data Tables'!GC$4,Data!$D:$D,'Data Tables'!FZ$3)),"")</f>
        <v/>
      </c>
      <c r="GD337" s="59" t="str">
        <f>IFERROR(IF(GD$4="","",SUMIFS(Data!$E:$E,Data!$B:$B,'Data Tables'!$C337,Data!$C:$C,'Data Tables'!GD$4,Data!$D:$D,'Data Tables'!FZ$3)),"")</f>
        <v/>
      </c>
      <c r="GE337" s="59" t="str">
        <f>IFERROR(IF(GE$4="","",SUMIFS(Data!$E:$E,Data!$B:$B,'Data Tables'!$C337,Data!$C:$C,'Data Tables'!GE$4,Data!$D:$D,'Data Tables'!FZ$3)),"")</f>
        <v/>
      </c>
      <c r="GF337" s="59" t="str">
        <f>IFERROR(IF(GF$4="","",SUMIFS(Data!$E:$E,Data!$B:$B,'Data Tables'!$C337,Data!$C:$C,'Data Tables'!GF$4,Data!$D:$D,'Data Tables'!FZ$3)),"")</f>
        <v/>
      </c>
      <c r="GG337" s="59" t="str">
        <f>IFERROR(IF(GG$4="","",SUMIFS(Data!$E:$E,Data!$B:$B,'Data Tables'!$C337,Data!$C:$C,'Data Tables'!GG$4,Data!$D:$D,'Data Tables'!FZ$3)),"")</f>
        <v/>
      </c>
      <c r="GH337" s="59" t="str">
        <f>IFERROR(IF(GH$4="","",SUMIFS(Data!$E:$E,Data!$B:$B,'Data Tables'!$C337,Data!$C:$C,'Data Tables'!GH$4,Data!$D:$D,'Data Tables'!FZ$3)),"")</f>
        <v/>
      </c>
      <c r="GI337" s="59" t="str">
        <f>IFERROR(IF(GI$4="","",SUMIFS(Data!$E:$E,Data!$B:$B,'Data Tables'!$C337,Data!$C:$C,'Data Tables'!GI$4,Data!$D:$D,'Data Tables'!FZ$3)),"")</f>
        <v/>
      </c>
      <c r="GJ337" s="1"/>
      <c r="GK337" s="61">
        <f>IFERROR(IF(GK$4="","",SUMIFS(Data!$E:$E,Data!$B:$B,'Data Tables'!$C337,Data!$C:$C,'Data Tables'!GK$4,Data!$D:$D,'Data Tables'!GK$3)),"")</f>
        <v>0</v>
      </c>
      <c r="GL337" s="60">
        <f>IFERROR(IF(GL$4="","",SUMIFS(Data!$E:$E,Data!$B:$B,'Data Tables'!$C337,Data!$C:$C,'Data Tables'!GL$4,Data!$D:$D,'Data Tables'!GK$3)),"")</f>
        <v>0</v>
      </c>
      <c r="GM337" s="59">
        <f>IFERROR(IF(GM$4="","",SUMIFS(Data!$E:$E,Data!$B:$B,'Data Tables'!$C337,Data!$C:$C,'Data Tables'!GM$4,Data!$D:$D,'Data Tables'!GK$3)),"")</f>
        <v>0</v>
      </c>
      <c r="GN337" s="59" t="str">
        <f>IFERROR(IF(GN$4="","",SUMIFS(Data!$E:$E,Data!$B:$B,'Data Tables'!$C337,Data!$C:$C,'Data Tables'!GN$4,Data!$D:$D,'Data Tables'!GK$3)),"")</f>
        <v/>
      </c>
      <c r="GO337" s="59" t="str">
        <f>IFERROR(IF(GO$4="","",SUMIFS(Data!$E:$E,Data!$B:$B,'Data Tables'!$C337,Data!$C:$C,'Data Tables'!GO$4,Data!$D:$D,'Data Tables'!GK$3)),"")</f>
        <v/>
      </c>
      <c r="GP337" s="59" t="str">
        <f>IFERROR(IF(GP$4="","",SUMIFS(Data!$E:$E,Data!$B:$B,'Data Tables'!$C337,Data!$C:$C,'Data Tables'!GP$4,Data!$D:$D,'Data Tables'!GK$3)),"")</f>
        <v/>
      </c>
      <c r="GQ337" s="59" t="str">
        <f>IFERROR(IF(GQ$4="","",SUMIFS(Data!$E:$E,Data!$B:$B,'Data Tables'!$C337,Data!$C:$C,'Data Tables'!GQ$4,Data!$D:$D,'Data Tables'!GK$3)),"")</f>
        <v/>
      </c>
      <c r="GR337" s="59" t="str">
        <f>IFERROR(IF(GR$4="","",SUMIFS(Data!$E:$E,Data!$B:$B,'Data Tables'!$C337,Data!$C:$C,'Data Tables'!GR$4,Data!$D:$D,'Data Tables'!GK$3)),"")</f>
        <v/>
      </c>
      <c r="GS337" s="59" t="str">
        <f>IFERROR(IF(GS$4="","",SUMIFS(Data!$E:$E,Data!$B:$B,'Data Tables'!$C337,Data!$C:$C,'Data Tables'!GS$4,Data!$D:$D,'Data Tables'!GK$3)),"")</f>
        <v/>
      </c>
      <c r="GT337" s="59" t="str">
        <f>IFERROR(IF(GT$4="","",SUMIFS(Data!$E:$E,Data!$B:$B,'Data Tables'!$C337,Data!$C:$C,'Data Tables'!GT$4,Data!$D:$D,'Data Tables'!GK$3)),"")</f>
        <v/>
      </c>
      <c r="GU337" s="1"/>
      <c r="GV337" s="59"/>
      <c r="GW337" s="59"/>
      <c r="GX337" s="60"/>
      <c r="GY337" s="59"/>
      <c r="GZ337" s="1"/>
      <c r="HA337" s="59"/>
      <c r="HB337" s="59"/>
      <c r="HC337" s="60"/>
      <c r="HD337" s="59"/>
      <c r="HE337" s="1"/>
      <c r="HF337" s="59"/>
      <c r="HG337" s="59"/>
      <c r="HH337" s="60"/>
      <c r="HI337" s="59"/>
      <c r="HJ337" s="1"/>
      <c r="HK337" s="59"/>
      <c r="HL337" s="59"/>
      <c r="HM337" s="60"/>
      <c r="HN337" s="59"/>
      <c r="HO337" s="1"/>
      <c r="HP337" s="59"/>
      <c r="HQ337" s="59"/>
      <c r="HR337" s="60"/>
      <c r="HS337" s="59"/>
      <c r="HT337" s="1"/>
      <c r="HU337" s="59"/>
      <c r="HV337" s="59"/>
      <c r="HW337" s="60">
        <f>SUM(HR$5:HR337)</f>
        <v>0</v>
      </c>
      <c r="HX337" s="59"/>
      <c r="HY337" s="1"/>
      <c r="HZ337" s="59"/>
      <c r="IA337" s="59"/>
      <c r="IB337" s="60"/>
      <c r="IC337" s="61"/>
      <c r="ID337" s="1"/>
      <c r="IE337" s="59"/>
      <c r="IF337" s="59"/>
      <c r="IG337" s="60"/>
      <c r="IH337" s="59"/>
      <c r="II337" s="1"/>
      <c r="IJ337" s="33"/>
      <c r="IK337" s="33"/>
      <c r="IL337" s="34"/>
      <c r="IM337" s="33"/>
      <c r="IN337" s="1"/>
      <c r="IO337" s="33"/>
      <c r="IP337" s="33"/>
      <c r="IQ337" s="34"/>
      <c r="IR337" s="33"/>
      <c r="IS337" s="1"/>
      <c r="IT337" s="33"/>
      <c r="IU337" s="33"/>
      <c r="IV337" s="34"/>
      <c r="IW337" s="33"/>
      <c r="IX337" s="1"/>
      <c r="IY337" s="33"/>
      <c r="IZ337" s="33"/>
      <c r="JA337" s="34"/>
      <c r="JB337" s="33"/>
    </row>
    <row r="338" spans="3:262" x14ac:dyDescent="0.25">
      <c r="C338" s="58">
        <f t="shared" si="572"/>
        <v>10166</v>
      </c>
      <c r="F338" s="61">
        <f>IFERROR(IF(F$4="","",SUMIFS(Data!$E:$E,Data!$B:$B,'Data Tables'!$C338,Data!$C:$C,'Data Tables'!F$4,Data!$D:$D,'Data Tables'!F$3)),"")</f>
        <v>0</v>
      </c>
      <c r="G338" s="60">
        <f>IFERROR(IF(G$4="","",SUMIFS(Data!$E:$E,Data!$B:$B,'Data Tables'!$C338,Data!$C:$C,'Data Tables'!G$4,Data!$D:$D,'Data Tables'!F$3)),"")</f>
        <v>0</v>
      </c>
      <c r="H338" s="59">
        <f>IFERROR(IF(H$4="","",SUMIFS(Data!$E:$E,Data!$B:$B,'Data Tables'!$C338,Data!$C:$C,'Data Tables'!H$4,Data!$D:$D,'Data Tables'!F$3)),"")</f>
        <v>0</v>
      </c>
      <c r="I338" s="59" t="str">
        <f>IFERROR(IF(I$4="","",SUMIFS(Data!$E:$E,Data!$B:$B,'Data Tables'!$C338,Data!$C:$C,'Data Tables'!I$4,Data!$D:$D,'Data Tables'!F$3)),"")</f>
        <v/>
      </c>
      <c r="J338" s="59" t="str">
        <f>IFERROR(IF(J$4="","",SUMIFS(Data!$E:$E,Data!$B:$B,'Data Tables'!$C338,Data!$C:$C,'Data Tables'!J$4,Data!$D:$D,'Data Tables'!F$3)),"")</f>
        <v/>
      </c>
      <c r="K338" s="59" t="str">
        <f>IFERROR(IF(K$4="","",SUMIFS(Data!$E:$E,Data!$B:$B,'Data Tables'!$C338,Data!$C:$C,'Data Tables'!K$4,Data!$D:$D,'Data Tables'!F$3)),"")</f>
        <v/>
      </c>
      <c r="L338" s="59" t="str">
        <f>IFERROR(IF(L$4="","",SUMIFS(Data!$E:$E,Data!$B:$B,'Data Tables'!$C338,Data!$C:$C,'Data Tables'!L$4,Data!$D:$D,'Data Tables'!F$3)),"")</f>
        <v/>
      </c>
      <c r="M338" s="59" t="str">
        <f>IFERROR(IF(M$4="","",SUMIFS(Data!$E:$E,Data!$B:$B,'Data Tables'!$C338,Data!$C:$C,'Data Tables'!M$4,Data!$D:$D,'Data Tables'!F$3)),"")</f>
        <v/>
      </c>
      <c r="N338" s="59" t="str">
        <f>IFERROR(IF(N$4="","",SUMIFS(Data!$E:$E,Data!$B:$B,'Data Tables'!$C338,Data!$C:$C,'Data Tables'!N$4,Data!$D:$D,'Data Tables'!F$3)),"")</f>
        <v/>
      </c>
      <c r="O338" s="59" t="str">
        <f>IFERROR(IF(O$4="","",SUMIFS(Data!$E:$E,Data!$B:$B,'Data Tables'!$C338,Data!$C:$C,'Data Tables'!O$4,Data!$D:$D,'Data Tables'!F$3)),"")</f>
        <v/>
      </c>
      <c r="P338" s="1"/>
      <c r="Q338" s="61">
        <f>IFERROR(IF(Q$4="","",SUMIFS(Data!$E:$E,Data!$B:$B,'Data Tables'!$C338,Data!$C:$C,'Data Tables'!Q$4,Data!$D:$D,'Data Tables'!Q$3)),"")</f>
        <v>0</v>
      </c>
      <c r="R338" s="60">
        <f>IFERROR(IF(R$4="","",SUMIFS(Data!$E:$E,Data!$B:$B,'Data Tables'!$C338,Data!$C:$C,'Data Tables'!R$4,Data!$D:$D,'Data Tables'!Q$3)),"")</f>
        <v>0</v>
      </c>
      <c r="S338" s="59">
        <f>IFERROR(IF(S$4="","",SUMIFS(Data!$E:$E,Data!$B:$B,'Data Tables'!$C338,Data!$C:$C,'Data Tables'!S$4,Data!$D:$D,'Data Tables'!Q$3)),"")</f>
        <v>0</v>
      </c>
      <c r="T338" s="59" t="str">
        <f>IFERROR(IF(T$4="","",SUMIFS(Data!$E:$E,Data!$B:$B,'Data Tables'!$C338,Data!$C:$C,'Data Tables'!T$4,Data!$D:$D,'Data Tables'!Q$3)),"")</f>
        <v/>
      </c>
      <c r="U338" s="59" t="str">
        <f>IFERROR(IF(U$4="","",SUMIFS(Data!$E:$E,Data!$B:$B,'Data Tables'!$C338,Data!$C:$C,'Data Tables'!U$4,Data!$D:$D,'Data Tables'!Q$3)),"")</f>
        <v/>
      </c>
      <c r="V338" s="59" t="str">
        <f>IFERROR(IF(V$4="","",SUMIFS(Data!$E:$E,Data!$B:$B,'Data Tables'!$C338,Data!$C:$C,'Data Tables'!V$4,Data!$D:$D,'Data Tables'!Q$3)),"")</f>
        <v/>
      </c>
      <c r="W338" s="59" t="str">
        <f>IFERROR(IF(W$4="","",SUMIFS(Data!$E:$E,Data!$B:$B,'Data Tables'!$C338,Data!$C:$C,'Data Tables'!W$4,Data!$D:$D,'Data Tables'!Q$3)),"")</f>
        <v/>
      </c>
      <c r="X338" s="59" t="str">
        <f>IFERROR(IF(X$4="","",SUMIFS(Data!$E:$E,Data!$B:$B,'Data Tables'!$C338,Data!$C:$C,'Data Tables'!X$4,Data!$D:$D,'Data Tables'!Q$3)),"")</f>
        <v/>
      </c>
      <c r="Y338" s="59" t="str">
        <f>IFERROR(IF(Y$4="","",SUMIFS(Data!$E:$E,Data!$B:$B,'Data Tables'!$C338,Data!$C:$C,'Data Tables'!Y$4,Data!$D:$D,'Data Tables'!Q$3)),"")</f>
        <v/>
      </c>
      <c r="Z338" s="59" t="str">
        <f>IFERROR(IF(Z$4="","",SUMIFS(Data!$E:$E,Data!$B:$B,'Data Tables'!$C338,Data!$C:$C,'Data Tables'!Z$4,Data!$D:$D,'Data Tables'!Q$3)),"")</f>
        <v/>
      </c>
      <c r="AA338" s="1"/>
      <c r="AB338" s="61">
        <f>IFERROR(IF(AB$4="","",SUMIFS(Data!$E:$E,Data!$B:$B,'Data Tables'!$C338,Data!$C:$C,'Data Tables'!AB$4,Data!$D:$D,'Data Tables'!AB$3)),"")</f>
        <v>0</v>
      </c>
      <c r="AC338" s="60">
        <f>IFERROR(IF(AC$4="","",SUMIFS(Data!$E:$E,Data!$B:$B,'Data Tables'!$C338,Data!$C:$C,'Data Tables'!AC$4,Data!$D:$D,'Data Tables'!AB$3)),"")</f>
        <v>0</v>
      </c>
      <c r="AD338" s="59">
        <f>IFERROR(IF(AD$4="","",SUMIFS(Data!$E:$E,Data!$B:$B,'Data Tables'!$C338,Data!$C:$C,'Data Tables'!AD$4,Data!$D:$D,'Data Tables'!AB$3)),"")</f>
        <v>0</v>
      </c>
      <c r="AE338" s="59" t="str">
        <f>IFERROR(IF(AE$4="","",SUMIFS(Data!$E:$E,Data!$B:$B,'Data Tables'!$C338,Data!$C:$C,'Data Tables'!AE$4,Data!$D:$D,'Data Tables'!AB$3)),"")</f>
        <v/>
      </c>
      <c r="AF338" s="59" t="str">
        <f>IFERROR(IF(AF$4="","",SUMIFS(Data!$E:$E,Data!$B:$B,'Data Tables'!$C338,Data!$C:$C,'Data Tables'!AF$4,Data!$D:$D,'Data Tables'!AB$3)),"")</f>
        <v/>
      </c>
      <c r="AG338" s="59" t="str">
        <f>IFERROR(IF(AG$4="","",SUMIFS(Data!$E:$E,Data!$B:$B,'Data Tables'!$C338,Data!$C:$C,'Data Tables'!AG$4,Data!$D:$D,'Data Tables'!AB$3)),"")</f>
        <v/>
      </c>
      <c r="AH338" s="59" t="str">
        <f>IFERROR(IF(AH$4="","",SUMIFS(Data!$E:$E,Data!$B:$B,'Data Tables'!$C338,Data!$C:$C,'Data Tables'!AH$4,Data!$D:$D,'Data Tables'!AB$3)),"")</f>
        <v/>
      </c>
      <c r="AI338" s="59" t="str">
        <f>IFERROR(IF(AI$4="","",SUMIFS(Data!$E:$E,Data!$B:$B,'Data Tables'!$C338,Data!$C:$C,'Data Tables'!AI$4,Data!$D:$D,'Data Tables'!AB$3)),"")</f>
        <v/>
      </c>
      <c r="AJ338" s="59" t="str">
        <f>IFERROR(IF(AJ$4="","",SUMIFS(Data!$E:$E,Data!$B:$B,'Data Tables'!$C338,Data!$C:$C,'Data Tables'!AJ$4,Data!$D:$D,'Data Tables'!AB$3)),"")</f>
        <v/>
      </c>
      <c r="AK338" s="59" t="str">
        <f>IFERROR(IF(AK$4="","",SUMIFS(Data!$E:$E,Data!$B:$B,'Data Tables'!$C338,Data!$C:$C,'Data Tables'!AK$4,Data!$D:$D,'Data Tables'!AB$3)),"")</f>
        <v/>
      </c>
      <c r="AL338" s="1"/>
      <c r="AM338" s="61">
        <f>IFERROR(IF(AM$4="","",SUMIFS(Data!$E:$E,Data!$B:$B,'Data Tables'!$C338,Data!$C:$C,'Data Tables'!AM$4,Data!$D:$D,'Data Tables'!AM$3)),"")</f>
        <v>0</v>
      </c>
      <c r="AN338" s="60">
        <f>IFERROR(IF(AN$4="","",SUMIFS(Data!$E:$E,Data!$B:$B,'Data Tables'!$C338,Data!$C:$C,'Data Tables'!AN$4,Data!$D:$D,'Data Tables'!AM$3)),"")</f>
        <v>0</v>
      </c>
      <c r="AO338" s="59">
        <f>IFERROR(IF(AO$4="","",SUMIFS(Data!$E:$E,Data!$B:$B,'Data Tables'!$C338,Data!$C:$C,'Data Tables'!AO$4,Data!$D:$D,'Data Tables'!AM$3)),"")</f>
        <v>0</v>
      </c>
      <c r="AP338" s="59" t="str">
        <f>IFERROR(IF(AP$4="","",SUMIFS(Data!$E:$E,Data!$B:$B,'Data Tables'!$C338,Data!$C:$C,'Data Tables'!AP$4,Data!$D:$D,'Data Tables'!AM$3)),"")</f>
        <v/>
      </c>
      <c r="AQ338" s="59" t="str">
        <f>IFERROR(IF(AQ$4="","",SUMIFS(Data!$E:$E,Data!$B:$B,'Data Tables'!$C338,Data!$C:$C,'Data Tables'!AQ$4,Data!$D:$D,'Data Tables'!AM$3)),"")</f>
        <v/>
      </c>
      <c r="AR338" s="59" t="str">
        <f>IFERROR(IF(AR$4="","",SUMIFS(Data!$E:$E,Data!$B:$B,'Data Tables'!$C338,Data!$C:$C,'Data Tables'!AR$4,Data!$D:$D,'Data Tables'!AM$3)),"")</f>
        <v/>
      </c>
      <c r="AS338" s="59" t="str">
        <f>IFERROR(IF(AS$4="","",SUMIFS(Data!$E:$E,Data!$B:$B,'Data Tables'!$C338,Data!$C:$C,'Data Tables'!AS$4,Data!$D:$D,'Data Tables'!AM$3)),"")</f>
        <v/>
      </c>
      <c r="AT338" s="59" t="str">
        <f>IFERROR(IF(AT$4="","",SUMIFS(Data!$E:$E,Data!$B:$B,'Data Tables'!$C338,Data!$C:$C,'Data Tables'!AT$4,Data!$D:$D,'Data Tables'!AM$3)),"")</f>
        <v/>
      </c>
      <c r="AU338" s="59" t="str">
        <f>IFERROR(IF(AU$4="","",SUMIFS(Data!$E:$E,Data!$B:$B,'Data Tables'!$C338,Data!$C:$C,'Data Tables'!AU$4,Data!$D:$D,'Data Tables'!AM$3)),"")</f>
        <v/>
      </c>
      <c r="AV338" s="59" t="str">
        <f>IFERROR(IF(AV$4="","",SUMIFS(Data!$E:$E,Data!$B:$B,'Data Tables'!$C338,Data!$C:$C,'Data Tables'!AV$4,Data!$D:$D,'Data Tables'!AM$3)),"")</f>
        <v/>
      </c>
      <c r="AW338" s="1"/>
      <c r="AX338" s="74">
        <f t="shared" si="502"/>
        <v>0</v>
      </c>
      <c r="AY338" s="75">
        <f t="shared" si="503"/>
        <v>0</v>
      </c>
      <c r="AZ338" s="76">
        <f t="shared" si="504"/>
        <v>0</v>
      </c>
      <c r="BA338" s="76" t="str">
        <f t="shared" si="505"/>
        <v/>
      </c>
      <c r="BB338" s="76" t="str">
        <f t="shared" si="506"/>
        <v/>
      </c>
      <c r="BC338" s="76" t="str">
        <f t="shared" si="507"/>
        <v/>
      </c>
      <c r="BD338" s="76" t="str">
        <f t="shared" si="508"/>
        <v/>
      </c>
      <c r="BE338" s="76" t="str">
        <f t="shared" si="509"/>
        <v/>
      </c>
      <c r="BF338" s="76" t="str">
        <f t="shared" si="510"/>
        <v/>
      </c>
      <c r="BG338" s="76" t="str">
        <f t="shared" si="511"/>
        <v/>
      </c>
      <c r="BH338" s="1"/>
      <c r="BI338" s="61">
        <f>IFERROR(IF(BI$4="","",SUMIFS(Data!$E:$E,Data!$B:$B,'Data Tables'!$C338,Data!$C:$C,'Data Tables'!BI$4,Data!$D:$D,'Data Tables'!BI$3)),"")</f>
        <v>0</v>
      </c>
      <c r="BJ338" s="60">
        <f>IFERROR(IF(BJ$4="","",SUMIFS(Data!$E:$E,Data!$B:$B,'Data Tables'!$C338,Data!$C:$C,'Data Tables'!BJ$4,Data!$D:$D,'Data Tables'!BI$3)),"")</f>
        <v>0</v>
      </c>
      <c r="BK338" s="59">
        <f>IFERROR(IF(BK$4="","",SUMIFS(Data!$E:$E,Data!$B:$B,'Data Tables'!$C338,Data!$C:$C,'Data Tables'!BK$4,Data!$D:$D,'Data Tables'!BI$3)),"")</f>
        <v>0</v>
      </c>
      <c r="BL338" s="59" t="str">
        <f>IFERROR(IF(BL$4="","",SUMIFS(Data!$E:$E,Data!$B:$B,'Data Tables'!$C338,Data!$C:$C,'Data Tables'!BL$4,Data!$D:$D,'Data Tables'!BI$3)),"")</f>
        <v/>
      </c>
      <c r="BM338" s="59" t="str">
        <f>IFERROR(IF(BM$4="","",SUMIFS(Data!$E:$E,Data!$B:$B,'Data Tables'!$C338,Data!$C:$C,'Data Tables'!BM$4,Data!$D:$D,'Data Tables'!BI$3)),"")</f>
        <v/>
      </c>
      <c r="BN338" s="59" t="str">
        <f>IFERROR(IF(BN$4="","",SUMIFS(Data!$E:$E,Data!$B:$B,'Data Tables'!$C338,Data!$C:$C,'Data Tables'!BN$4,Data!$D:$D,'Data Tables'!BI$3)),"")</f>
        <v/>
      </c>
      <c r="BO338" s="59" t="str">
        <f>IFERROR(IF(BO$4="","",SUMIFS(Data!$E:$E,Data!$B:$B,'Data Tables'!$C338,Data!$C:$C,'Data Tables'!BO$4,Data!$D:$D,'Data Tables'!BI$3)),"")</f>
        <v/>
      </c>
      <c r="BP338" s="59" t="str">
        <f>IFERROR(IF(BP$4="","",SUMIFS(Data!$E:$E,Data!$B:$B,'Data Tables'!$C338,Data!$C:$C,'Data Tables'!BP$4,Data!$D:$D,'Data Tables'!BI$3)),"")</f>
        <v/>
      </c>
      <c r="BQ338" s="59" t="str">
        <f>IFERROR(IF(BQ$4="","",SUMIFS(Data!$E:$E,Data!$B:$B,'Data Tables'!$C338,Data!$C:$C,'Data Tables'!BQ$4,Data!$D:$D,'Data Tables'!BI$3)),"")</f>
        <v/>
      </c>
      <c r="BR338" s="59" t="str">
        <f>IFERROR(IF(BR$4="","",SUMIFS(Data!$E:$E,Data!$B:$B,'Data Tables'!$C338,Data!$C:$C,'Data Tables'!BR$4,Data!$D:$D,'Data Tables'!BI$3)),"")</f>
        <v/>
      </c>
      <c r="BS338" s="1"/>
      <c r="BT338" s="74">
        <f t="shared" si="512"/>
        <v>0</v>
      </c>
      <c r="BU338" s="79">
        <f t="shared" si="513"/>
        <v>0</v>
      </c>
      <c r="BV338" s="78">
        <f t="shared" si="514"/>
        <v>0</v>
      </c>
      <c r="BW338" s="78" t="str">
        <f t="shared" si="515"/>
        <v/>
      </c>
      <c r="BX338" s="78" t="str">
        <f t="shared" si="516"/>
        <v/>
      </c>
      <c r="BY338" s="78" t="str">
        <f t="shared" si="517"/>
        <v/>
      </c>
      <c r="BZ338" s="78" t="str">
        <f t="shared" si="518"/>
        <v/>
      </c>
      <c r="CA338" s="78" t="str">
        <f t="shared" si="519"/>
        <v/>
      </c>
      <c r="CB338" s="78" t="str">
        <f t="shared" si="520"/>
        <v/>
      </c>
      <c r="CC338" s="78" t="str">
        <f t="shared" si="521"/>
        <v/>
      </c>
      <c r="CD338" s="1"/>
      <c r="CE338" s="61">
        <f>IFERROR(IF(CE$4="","",SUMIFS(Data!$E:$E,Data!$B:$B,'Data Tables'!$C338,Data!$C:$C,'Data Tables'!CE$4,Data!$D:$D,'Data Tables'!CE$3)),"")</f>
        <v>0</v>
      </c>
      <c r="CF338" s="60">
        <f>IFERROR(IF(CF$4="","",SUMIFS(Data!$E:$E,Data!$B:$B,'Data Tables'!$C338,Data!$C:$C,'Data Tables'!CF$4,Data!$D:$D,'Data Tables'!CE$3)),"")</f>
        <v>0</v>
      </c>
      <c r="CG338" s="59">
        <f>IFERROR(IF(CG$4="","",SUMIFS(Data!$E:$E,Data!$B:$B,'Data Tables'!$C338,Data!$C:$C,'Data Tables'!CG$4,Data!$D:$D,'Data Tables'!CE$3)),"")</f>
        <v>0</v>
      </c>
      <c r="CH338" s="59" t="str">
        <f>IFERROR(IF(CH$4="","",SUMIFS(Data!$E:$E,Data!$B:$B,'Data Tables'!$C338,Data!$C:$C,'Data Tables'!CH$4,Data!$D:$D,'Data Tables'!CE$3)),"")</f>
        <v/>
      </c>
      <c r="CI338" s="59" t="str">
        <f>IFERROR(IF(CI$4="","",SUMIFS(Data!$E:$E,Data!$B:$B,'Data Tables'!$C338,Data!$C:$C,'Data Tables'!CI$4,Data!$D:$D,'Data Tables'!CE$3)),"")</f>
        <v/>
      </c>
      <c r="CJ338" s="59" t="str">
        <f>IFERROR(IF(CJ$4="","",SUMIFS(Data!$E:$E,Data!$B:$B,'Data Tables'!$C338,Data!$C:$C,'Data Tables'!CJ$4,Data!$D:$D,'Data Tables'!CE$3)),"")</f>
        <v/>
      </c>
      <c r="CK338" s="59" t="str">
        <f>IFERROR(IF(CK$4="","",SUMIFS(Data!$E:$E,Data!$B:$B,'Data Tables'!$C338,Data!$C:$C,'Data Tables'!CK$4,Data!$D:$D,'Data Tables'!CE$3)),"")</f>
        <v/>
      </c>
      <c r="CL338" s="59" t="str">
        <f>IFERROR(IF(CL$4="","",SUMIFS(Data!$E:$E,Data!$B:$B,'Data Tables'!$C338,Data!$C:$C,'Data Tables'!CL$4,Data!$D:$D,'Data Tables'!CE$3)),"")</f>
        <v/>
      </c>
      <c r="CM338" s="59" t="str">
        <f>IFERROR(IF(CM$4="","",SUMIFS(Data!$E:$E,Data!$B:$B,'Data Tables'!$C338,Data!$C:$C,'Data Tables'!CM$4,Data!$D:$D,'Data Tables'!CE$3)),"")</f>
        <v/>
      </c>
      <c r="CN338" s="59" t="str">
        <f>IFERROR(IF(CN$4="","",SUMIFS(Data!$E:$E,Data!$B:$B,'Data Tables'!$C338,Data!$C:$C,'Data Tables'!CN$4,Data!$D:$D,'Data Tables'!CE$3)),"")</f>
        <v/>
      </c>
      <c r="CO338" s="1"/>
      <c r="CP338" s="61">
        <f>IFERROR(IF(CP$4="","",SUMIFS(Data!$E:$E,Data!$B:$B,'Data Tables'!$C338,Data!$C:$C,'Data Tables'!CP$4,Data!$D:$D,'Data Tables'!CP$3)),"")</f>
        <v>0</v>
      </c>
      <c r="CQ338" s="60">
        <f>IFERROR(IF(CQ$4="","",SUMIFS(Data!$E:$E,Data!$B:$B,'Data Tables'!$C338,Data!$C:$C,'Data Tables'!CQ$4,Data!$D:$D,'Data Tables'!CP$3)),"")</f>
        <v>0</v>
      </c>
      <c r="CR338" s="59">
        <f>IFERROR(IF(CR$4="","",SUMIFS(Data!$E:$E,Data!$B:$B,'Data Tables'!$C338,Data!$C:$C,'Data Tables'!CR$4,Data!$D:$D,'Data Tables'!CP$3)),"")</f>
        <v>0</v>
      </c>
      <c r="CS338" s="59" t="str">
        <f>IFERROR(IF(CS$4="","",SUMIFS(Data!$E:$E,Data!$B:$B,'Data Tables'!$C338,Data!$C:$C,'Data Tables'!CS$4,Data!$D:$D,'Data Tables'!CP$3)),"")</f>
        <v/>
      </c>
      <c r="CT338" s="59" t="str">
        <f>IFERROR(IF(CT$4="","",SUMIFS(Data!$E:$E,Data!$B:$B,'Data Tables'!$C338,Data!$C:$C,'Data Tables'!CT$4,Data!$D:$D,'Data Tables'!CP$3)),"")</f>
        <v/>
      </c>
      <c r="CU338" s="59" t="str">
        <f>IFERROR(IF(CU$4="","",SUMIFS(Data!$E:$E,Data!$B:$B,'Data Tables'!$C338,Data!$C:$C,'Data Tables'!CU$4,Data!$D:$D,'Data Tables'!CP$3)),"")</f>
        <v/>
      </c>
      <c r="CV338" s="59" t="str">
        <f>IFERROR(IF(CV$4="","",SUMIFS(Data!$E:$E,Data!$B:$B,'Data Tables'!$C338,Data!$C:$C,'Data Tables'!CV$4,Data!$D:$D,'Data Tables'!CP$3)),"")</f>
        <v/>
      </c>
      <c r="CW338" s="59" t="str">
        <f>IFERROR(IF(CW$4="","",SUMIFS(Data!$E:$E,Data!$B:$B,'Data Tables'!$C338,Data!$C:$C,'Data Tables'!CW$4,Data!$D:$D,'Data Tables'!CP$3)),"")</f>
        <v/>
      </c>
      <c r="CX338" s="59" t="str">
        <f>IFERROR(IF(CX$4="","",SUMIFS(Data!$E:$E,Data!$B:$B,'Data Tables'!$C338,Data!$C:$C,'Data Tables'!CX$4,Data!$D:$D,'Data Tables'!CP$3)),"")</f>
        <v/>
      </c>
      <c r="CY338" s="59" t="str">
        <f>IFERROR(IF(CY$4="","",SUMIFS(Data!$E:$E,Data!$B:$B,'Data Tables'!$C338,Data!$C:$C,'Data Tables'!CY$4,Data!$D:$D,'Data Tables'!CP$3)),"")</f>
        <v/>
      </c>
      <c r="CZ338" s="1"/>
      <c r="DA338" s="77">
        <f t="shared" si="522"/>
        <v>0</v>
      </c>
      <c r="DB338" s="79">
        <f t="shared" si="523"/>
        <v>0</v>
      </c>
      <c r="DC338" s="78">
        <f t="shared" si="524"/>
        <v>0</v>
      </c>
      <c r="DD338" s="78" t="str">
        <f t="shared" si="525"/>
        <v/>
      </c>
      <c r="DE338" s="78" t="str">
        <f t="shared" si="526"/>
        <v/>
      </c>
      <c r="DF338" s="78" t="str">
        <f t="shared" si="527"/>
        <v/>
      </c>
      <c r="DG338" s="78" t="str">
        <f t="shared" si="528"/>
        <v/>
      </c>
      <c r="DH338" s="78" t="str">
        <f t="shared" si="529"/>
        <v/>
      </c>
      <c r="DI338" s="78" t="str">
        <f t="shared" si="530"/>
        <v/>
      </c>
      <c r="DJ338" s="78" t="str">
        <f t="shared" si="531"/>
        <v/>
      </c>
      <c r="DK338" s="1"/>
      <c r="DL338" s="77">
        <f t="shared" si="532"/>
        <v>0</v>
      </c>
      <c r="DM338" s="79">
        <f t="shared" si="533"/>
        <v>0</v>
      </c>
      <c r="DN338" s="78">
        <f t="shared" si="534"/>
        <v>0</v>
      </c>
      <c r="DO338" s="78" t="str">
        <f t="shared" si="535"/>
        <v/>
      </c>
      <c r="DP338" s="78" t="str">
        <f t="shared" si="536"/>
        <v/>
      </c>
      <c r="DQ338" s="78" t="str">
        <f t="shared" si="537"/>
        <v/>
      </c>
      <c r="DR338" s="78" t="str">
        <f t="shared" si="538"/>
        <v/>
      </c>
      <c r="DS338" s="78" t="str">
        <f t="shared" si="539"/>
        <v/>
      </c>
      <c r="DT338" s="78" t="str">
        <f t="shared" si="540"/>
        <v/>
      </c>
      <c r="DU338" s="78" t="str">
        <f t="shared" si="541"/>
        <v/>
      </c>
      <c r="DV338" s="1"/>
      <c r="DW338" s="61">
        <f>IFERROR(IF(DW$4="","",SUMIFS(Data!$E:$E,Data!$B:$B,'Data Tables'!$C338,Data!$C:$C,'Data Tables'!DW$4,Data!$D:$D,'Data Tables'!DW$3)),"")</f>
        <v>0</v>
      </c>
      <c r="DX338" s="60">
        <f>IFERROR(IF(DX$4="","",SUMIFS(Data!$E:$E,Data!$B:$B,'Data Tables'!$C338,Data!$C:$C,'Data Tables'!DX$4,Data!$D:$D,'Data Tables'!DW$3)),"")</f>
        <v>0</v>
      </c>
      <c r="DY338" s="59">
        <f>IFERROR(IF(DY$4="","",SUMIFS(Data!$E:$E,Data!$B:$B,'Data Tables'!$C338,Data!$C:$C,'Data Tables'!DY$4,Data!$D:$D,'Data Tables'!DW$3)),"")</f>
        <v>0</v>
      </c>
      <c r="DZ338" s="59" t="str">
        <f>IFERROR(IF(DZ$4="","",SUMIFS(Data!$E:$E,Data!$B:$B,'Data Tables'!$C338,Data!$C:$C,'Data Tables'!DZ$4,Data!$D:$D,'Data Tables'!DW$3)),"")</f>
        <v/>
      </c>
      <c r="EA338" s="59" t="str">
        <f>IFERROR(IF(EA$4="","",SUMIFS(Data!$E:$E,Data!$B:$B,'Data Tables'!$C338,Data!$C:$C,'Data Tables'!EA$4,Data!$D:$D,'Data Tables'!DW$3)),"")</f>
        <v/>
      </c>
      <c r="EB338" s="59" t="str">
        <f>IFERROR(IF(EB$4="","",SUMIFS(Data!$E:$E,Data!$B:$B,'Data Tables'!$C338,Data!$C:$C,'Data Tables'!EB$4,Data!$D:$D,'Data Tables'!DW$3)),"")</f>
        <v/>
      </c>
      <c r="EC338" s="59" t="str">
        <f>IFERROR(IF(EC$4="","",SUMIFS(Data!$E:$E,Data!$B:$B,'Data Tables'!$C338,Data!$C:$C,'Data Tables'!EC$4,Data!$D:$D,'Data Tables'!DW$3)),"")</f>
        <v/>
      </c>
      <c r="ED338" s="59" t="str">
        <f>IFERROR(IF(ED$4="","",SUMIFS(Data!$E:$E,Data!$B:$B,'Data Tables'!$C338,Data!$C:$C,'Data Tables'!ED$4,Data!$D:$D,'Data Tables'!DW$3)),"")</f>
        <v/>
      </c>
      <c r="EE338" s="59" t="str">
        <f>IFERROR(IF(EE$4="","",SUMIFS(Data!$E:$E,Data!$B:$B,'Data Tables'!$C338,Data!$C:$C,'Data Tables'!EE$4,Data!$D:$D,'Data Tables'!DW$3)),"")</f>
        <v/>
      </c>
      <c r="EF338" s="59" t="str">
        <f>IFERROR(IF(EF$4="","",SUMIFS(Data!$E:$E,Data!$B:$B,'Data Tables'!$C338,Data!$C:$C,'Data Tables'!EF$4,Data!$D:$D,'Data Tables'!DW$3)),"")</f>
        <v/>
      </c>
      <c r="EG338" s="1"/>
      <c r="EH338" s="77">
        <f t="shared" si="542"/>
        <v>0</v>
      </c>
      <c r="EI338" s="79">
        <f t="shared" si="543"/>
        <v>0</v>
      </c>
      <c r="EJ338" s="78">
        <f t="shared" si="544"/>
        <v>0</v>
      </c>
      <c r="EK338" s="78" t="str">
        <f t="shared" si="545"/>
        <v/>
      </c>
      <c r="EL338" s="78" t="str">
        <f t="shared" si="546"/>
        <v/>
      </c>
      <c r="EM338" s="78" t="str">
        <f t="shared" si="547"/>
        <v/>
      </c>
      <c r="EN338" s="78" t="str">
        <f t="shared" si="548"/>
        <v/>
      </c>
      <c r="EO338" s="78" t="str">
        <f t="shared" si="549"/>
        <v/>
      </c>
      <c r="EP338" s="78" t="str">
        <f t="shared" si="550"/>
        <v/>
      </c>
      <c r="EQ338" s="78" t="str">
        <f t="shared" si="551"/>
        <v/>
      </c>
      <c r="ER338" s="1"/>
      <c r="ES338" s="61">
        <f>IFERROR(IF(ES$4="","",SUMIFS(Data!$E:$E,Data!$B:$B,'Data Tables'!$C338,Data!$C:$C,'Data Tables'!ES$4,Data!$D:$D,'Data Tables'!ES$3)),"")</f>
        <v>0</v>
      </c>
      <c r="ET338" s="60">
        <f>IFERROR(IF(ET$4="","",SUMIFS(Data!$E:$E,Data!$B:$B,'Data Tables'!$C338,Data!$C:$C,'Data Tables'!ET$4,Data!$D:$D,'Data Tables'!ES$3)),"")</f>
        <v>0</v>
      </c>
      <c r="EU338" s="59">
        <f>IFERROR(IF(EU$4="","",SUMIFS(Data!$E:$E,Data!$B:$B,'Data Tables'!$C338,Data!$C:$C,'Data Tables'!EU$4,Data!$D:$D,'Data Tables'!ES$3)),"")</f>
        <v>0</v>
      </c>
      <c r="EV338" s="59" t="str">
        <f>IFERROR(IF(EV$4="","",SUMIFS(Data!$E:$E,Data!$B:$B,'Data Tables'!$C338,Data!$C:$C,'Data Tables'!EV$4,Data!$D:$D,'Data Tables'!ES$3)),"")</f>
        <v/>
      </c>
      <c r="EW338" s="59" t="str">
        <f>IFERROR(IF(EW$4="","",SUMIFS(Data!$E:$E,Data!$B:$B,'Data Tables'!$C338,Data!$C:$C,'Data Tables'!EW$4,Data!$D:$D,'Data Tables'!ES$3)),"")</f>
        <v/>
      </c>
      <c r="EX338" s="59" t="str">
        <f>IFERROR(IF(EX$4="","",SUMIFS(Data!$E:$E,Data!$B:$B,'Data Tables'!$C338,Data!$C:$C,'Data Tables'!EX$4,Data!$D:$D,'Data Tables'!ES$3)),"")</f>
        <v/>
      </c>
      <c r="EY338" s="59" t="str">
        <f>IFERROR(IF(EY$4="","",SUMIFS(Data!$E:$E,Data!$B:$B,'Data Tables'!$C338,Data!$C:$C,'Data Tables'!EY$4,Data!$D:$D,'Data Tables'!ES$3)),"")</f>
        <v/>
      </c>
      <c r="EZ338" s="59" t="str">
        <f>IFERROR(IF(EZ$4="","",SUMIFS(Data!$E:$E,Data!$B:$B,'Data Tables'!$C338,Data!$C:$C,'Data Tables'!EZ$4,Data!$D:$D,'Data Tables'!ES$3)),"")</f>
        <v/>
      </c>
      <c r="FA338" s="59" t="str">
        <f>IFERROR(IF(FA$4="","",SUMIFS(Data!$E:$E,Data!$B:$B,'Data Tables'!$C338,Data!$C:$C,'Data Tables'!FA$4,Data!$D:$D,'Data Tables'!ES$3)),"")</f>
        <v/>
      </c>
      <c r="FB338" s="59" t="str">
        <f>IFERROR(IF(FB$4="","",SUMIFS(Data!$E:$E,Data!$B:$B,'Data Tables'!$C338,Data!$C:$C,'Data Tables'!FB$4,Data!$D:$D,'Data Tables'!ES$3)),"")</f>
        <v/>
      </c>
      <c r="FC338" s="1"/>
      <c r="FD338" s="77">
        <f t="shared" si="552"/>
        <v>0</v>
      </c>
      <c r="FE338" s="79">
        <f t="shared" si="553"/>
        <v>0</v>
      </c>
      <c r="FF338" s="78">
        <f t="shared" si="554"/>
        <v>0</v>
      </c>
      <c r="FG338" s="78" t="str">
        <f t="shared" si="555"/>
        <v/>
      </c>
      <c r="FH338" s="78" t="str">
        <f t="shared" si="556"/>
        <v/>
      </c>
      <c r="FI338" s="78" t="str">
        <f t="shared" si="557"/>
        <v/>
      </c>
      <c r="FJ338" s="78" t="str">
        <f t="shared" si="558"/>
        <v/>
      </c>
      <c r="FK338" s="78" t="str">
        <f t="shared" si="559"/>
        <v/>
      </c>
      <c r="FL338" s="78" t="str">
        <f t="shared" si="560"/>
        <v/>
      </c>
      <c r="FM338" s="78" t="str">
        <f t="shared" si="561"/>
        <v/>
      </c>
      <c r="FN338" s="1"/>
      <c r="FO338" s="77">
        <f t="shared" si="562"/>
        <v>0</v>
      </c>
      <c r="FP338" s="79">
        <f t="shared" si="563"/>
        <v>0</v>
      </c>
      <c r="FQ338" s="78">
        <f t="shared" si="564"/>
        <v>0</v>
      </c>
      <c r="FR338" s="78" t="str">
        <f t="shared" si="565"/>
        <v/>
      </c>
      <c r="FS338" s="78" t="str">
        <f t="shared" si="566"/>
        <v/>
      </c>
      <c r="FT338" s="78" t="str">
        <f t="shared" si="567"/>
        <v/>
      </c>
      <c r="FU338" s="78" t="str">
        <f t="shared" si="568"/>
        <v/>
      </c>
      <c r="FV338" s="78" t="str">
        <f t="shared" si="569"/>
        <v/>
      </c>
      <c r="FW338" s="78" t="str">
        <f t="shared" si="570"/>
        <v/>
      </c>
      <c r="FX338" s="78" t="str">
        <f t="shared" si="571"/>
        <v/>
      </c>
      <c r="FY338" s="1"/>
      <c r="FZ338" s="61">
        <f>IFERROR(IF(FZ$4="","",SUMIFS(Data!$E:$E,Data!$B:$B,'Data Tables'!$C338,Data!$C:$C,'Data Tables'!FZ$4,Data!$D:$D,'Data Tables'!FZ$3)),"")</f>
        <v>0</v>
      </c>
      <c r="GA338" s="60">
        <f>IFERROR(IF(GA$4="","",SUMIFS(Data!$E:$E,Data!$B:$B,'Data Tables'!$C338,Data!$C:$C,'Data Tables'!GA$4,Data!$D:$D,'Data Tables'!FZ$3)),"")</f>
        <v>0</v>
      </c>
      <c r="GB338" s="59">
        <f>IFERROR(IF(GB$4="","",SUMIFS(Data!$E:$E,Data!$B:$B,'Data Tables'!$C338,Data!$C:$C,'Data Tables'!GB$4,Data!$D:$D,'Data Tables'!FZ$3)),"")</f>
        <v>0</v>
      </c>
      <c r="GC338" s="59" t="str">
        <f>IFERROR(IF(GC$4="","",SUMIFS(Data!$E:$E,Data!$B:$B,'Data Tables'!$C338,Data!$C:$C,'Data Tables'!GC$4,Data!$D:$D,'Data Tables'!FZ$3)),"")</f>
        <v/>
      </c>
      <c r="GD338" s="59" t="str">
        <f>IFERROR(IF(GD$4="","",SUMIFS(Data!$E:$E,Data!$B:$B,'Data Tables'!$C338,Data!$C:$C,'Data Tables'!GD$4,Data!$D:$D,'Data Tables'!FZ$3)),"")</f>
        <v/>
      </c>
      <c r="GE338" s="59" t="str">
        <f>IFERROR(IF(GE$4="","",SUMIFS(Data!$E:$E,Data!$B:$B,'Data Tables'!$C338,Data!$C:$C,'Data Tables'!GE$4,Data!$D:$D,'Data Tables'!FZ$3)),"")</f>
        <v/>
      </c>
      <c r="GF338" s="59" t="str">
        <f>IFERROR(IF(GF$4="","",SUMIFS(Data!$E:$E,Data!$B:$B,'Data Tables'!$C338,Data!$C:$C,'Data Tables'!GF$4,Data!$D:$D,'Data Tables'!FZ$3)),"")</f>
        <v/>
      </c>
      <c r="GG338" s="59" t="str">
        <f>IFERROR(IF(GG$4="","",SUMIFS(Data!$E:$E,Data!$B:$B,'Data Tables'!$C338,Data!$C:$C,'Data Tables'!GG$4,Data!$D:$D,'Data Tables'!FZ$3)),"")</f>
        <v/>
      </c>
      <c r="GH338" s="59" t="str">
        <f>IFERROR(IF(GH$4="","",SUMIFS(Data!$E:$E,Data!$B:$B,'Data Tables'!$C338,Data!$C:$C,'Data Tables'!GH$4,Data!$D:$D,'Data Tables'!FZ$3)),"")</f>
        <v/>
      </c>
      <c r="GI338" s="59" t="str">
        <f>IFERROR(IF(GI$4="","",SUMIFS(Data!$E:$E,Data!$B:$B,'Data Tables'!$C338,Data!$C:$C,'Data Tables'!GI$4,Data!$D:$D,'Data Tables'!FZ$3)),"")</f>
        <v/>
      </c>
      <c r="GJ338" s="1"/>
      <c r="GK338" s="61">
        <f>IFERROR(IF(GK$4="","",SUMIFS(Data!$E:$E,Data!$B:$B,'Data Tables'!$C338,Data!$C:$C,'Data Tables'!GK$4,Data!$D:$D,'Data Tables'!GK$3)),"")</f>
        <v>0</v>
      </c>
      <c r="GL338" s="60">
        <f>IFERROR(IF(GL$4="","",SUMIFS(Data!$E:$E,Data!$B:$B,'Data Tables'!$C338,Data!$C:$C,'Data Tables'!GL$4,Data!$D:$D,'Data Tables'!GK$3)),"")</f>
        <v>0</v>
      </c>
      <c r="GM338" s="59">
        <f>IFERROR(IF(GM$4="","",SUMIFS(Data!$E:$E,Data!$B:$B,'Data Tables'!$C338,Data!$C:$C,'Data Tables'!GM$4,Data!$D:$D,'Data Tables'!GK$3)),"")</f>
        <v>0</v>
      </c>
      <c r="GN338" s="59" t="str">
        <f>IFERROR(IF(GN$4="","",SUMIFS(Data!$E:$E,Data!$B:$B,'Data Tables'!$C338,Data!$C:$C,'Data Tables'!GN$4,Data!$D:$D,'Data Tables'!GK$3)),"")</f>
        <v/>
      </c>
      <c r="GO338" s="59" t="str">
        <f>IFERROR(IF(GO$4="","",SUMIFS(Data!$E:$E,Data!$B:$B,'Data Tables'!$C338,Data!$C:$C,'Data Tables'!GO$4,Data!$D:$D,'Data Tables'!GK$3)),"")</f>
        <v/>
      </c>
      <c r="GP338" s="59" t="str">
        <f>IFERROR(IF(GP$4="","",SUMIFS(Data!$E:$E,Data!$B:$B,'Data Tables'!$C338,Data!$C:$C,'Data Tables'!GP$4,Data!$D:$D,'Data Tables'!GK$3)),"")</f>
        <v/>
      </c>
      <c r="GQ338" s="59" t="str">
        <f>IFERROR(IF(GQ$4="","",SUMIFS(Data!$E:$E,Data!$B:$B,'Data Tables'!$C338,Data!$C:$C,'Data Tables'!GQ$4,Data!$D:$D,'Data Tables'!GK$3)),"")</f>
        <v/>
      </c>
      <c r="GR338" s="59" t="str">
        <f>IFERROR(IF(GR$4="","",SUMIFS(Data!$E:$E,Data!$B:$B,'Data Tables'!$C338,Data!$C:$C,'Data Tables'!GR$4,Data!$D:$D,'Data Tables'!GK$3)),"")</f>
        <v/>
      </c>
      <c r="GS338" s="59" t="str">
        <f>IFERROR(IF(GS$4="","",SUMIFS(Data!$E:$E,Data!$B:$B,'Data Tables'!$C338,Data!$C:$C,'Data Tables'!GS$4,Data!$D:$D,'Data Tables'!GK$3)),"")</f>
        <v/>
      </c>
      <c r="GT338" s="59" t="str">
        <f>IFERROR(IF(GT$4="","",SUMIFS(Data!$E:$E,Data!$B:$B,'Data Tables'!$C338,Data!$C:$C,'Data Tables'!GT$4,Data!$D:$D,'Data Tables'!GK$3)),"")</f>
        <v/>
      </c>
      <c r="GU338" s="1"/>
      <c r="GV338" s="59"/>
      <c r="GW338" s="59"/>
      <c r="GX338" s="60"/>
      <c r="GY338" s="59"/>
      <c r="GZ338" s="1"/>
      <c r="HA338" s="59"/>
      <c r="HB338" s="59"/>
      <c r="HC338" s="60"/>
      <c r="HD338" s="59"/>
      <c r="HE338" s="1"/>
      <c r="HF338" s="59"/>
      <c r="HG338" s="59"/>
      <c r="HH338" s="60"/>
      <c r="HI338" s="59"/>
      <c r="HJ338" s="1"/>
      <c r="HK338" s="59"/>
      <c r="HL338" s="59"/>
      <c r="HM338" s="60"/>
      <c r="HN338" s="59"/>
      <c r="HO338" s="1"/>
      <c r="HP338" s="59"/>
      <c r="HQ338" s="59"/>
      <c r="HR338" s="60"/>
      <c r="HS338" s="59"/>
      <c r="HT338" s="1"/>
      <c r="HU338" s="59"/>
      <c r="HV338" s="59"/>
      <c r="HW338" s="60">
        <f>SUM(HR$5:HR338)</f>
        <v>0</v>
      </c>
      <c r="HX338" s="59"/>
      <c r="HY338" s="1"/>
      <c r="HZ338" s="59"/>
      <c r="IA338" s="59"/>
      <c r="IB338" s="60"/>
      <c r="IC338" s="61"/>
      <c r="ID338" s="1"/>
      <c r="IE338" s="59"/>
      <c r="IF338" s="59"/>
      <c r="IG338" s="60"/>
      <c r="IH338" s="59"/>
      <c r="II338" s="1"/>
      <c r="IJ338" s="33"/>
      <c r="IK338" s="33"/>
      <c r="IL338" s="34"/>
      <c r="IM338" s="33"/>
      <c r="IN338" s="1"/>
      <c r="IO338" s="33"/>
      <c r="IP338" s="33"/>
      <c r="IQ338" s="34"/>
      <c r="IR338" s="33"/>
      <c r="IS338" s="1"/>
      <c r="IT338" s="33"/>
      <c r="IU338" s="33"/>
      <c r="IV338" s="34"/>
      <c r="IW338" s="33"/>
      <c r="IX338" s="1"/>
      <c r="IY338" s="33"/>
      <c r="IZ338" s="33"/>
      <c r="JA338" s="34"/>
      <c r="JB338" s="33"/>
    </row>
    <row r="339" spans="3:262" x14ac:dyDescent="0.25">
      <c r="C339" s="58">
        <f t="shared" si="572"/>
        <v>10196</v>
      </c>
      <c r="F339" s="61">
        <f>IFERROR(IF(F$4="","",SUMIFS(Data!$E:$E,Data!$B:$B,'Data Tables'!$C339,Data!$C:$C,'Data Tables'!F$4,Data!$D:$D,'Data Tables'!F$3)),"")</f>
        <v>0</v>
      </c>
      <c r="G339" s="60">
        <f>IFERROR(IF(G$4="","",SUMIFS(Data!$E:$E,Data!$B:$B,'Data Tables'!$C339,Data!$C:$C,'Data Tables'!G$4,Data!$D:$D,'Data Tables'!F$3)),"")</f>
        <v>0</v>
      </c>
      <c r="H339" s="59">
        <f>IFERROR(IF(H$4="","",SUMIFS(Data!$E:$E,Data!$B:$B,'Data Tables'!$C339,Data!$C:$C,'Data Tables'!H$4,Data!$D:$D,'Data Tables'!F$3)),"")</f>
        <v>0</v>
      </c>
      <c r="I339" s="59" t="str">
        <f>IFERROR(IF(I$4="","",SUMIFS(Data!$E:$E,Data!$B:$B,'Data Tables'!$C339,Data!$C:$C,'Data Tables'!I$4,Data!$D:$D,'Data Tables'!F$3)),"")</f>
        <v/>
      </c>
      <c r="J339" s="59" t="str">
        <f>IFERROR(IF(J$4="","",SUMIFS(Data!$E:$E,Data!$B:$B,'Data Tables'!$C339,Data!$C:$C,'Data Tables'!J$4,Data!$D:$D,'Data Tables'!F$3)),"")</f>
        <v/>
      </c>
      <c r="K339" s="59" t="str">
        <f>IFERROR(IF(K$4="","",SUMIFS(Data!$E:$E,Data!$B:$B,'Data Tables'!$C339,Data!$C:$C,'Data Tables'!K$4,Data!$D:$D,'Data Tables'!F$3)),"")</f>
        <v/>
      </c>
      <c r="L339" s="59" t="str">
        <f>IFERROR(IF(L$4="","",SUMIFS(Data!$E:$E,Data!$B:$B,'Data Tables'!$C339,Data!$C:$C,'Data Tables'!L$4,Data!$D:$D,'Data Tables'!F$3)),"")</f>
        <v/>
      </c>
      <c r="M339" s="59" t="str">
        <f>IFERROR(IF(M$4="","",SUMIFS(Data!$E:$E,Data!$B:$B,'Data Tables'!$C339,Data!$C:$C,'Data Tables'!M$4,Data!$D:$D,'Data Tables'!F$3)),"")</f>
        <v/>
      </c>
      <c r="N339" s="59" t="str">
        <f>IFERROR(IF(N$4="","",SUMIFS(Data!$E:$E,Data!$B:$B,'Data Tables'!$C339,Data!$C:$C,'Data Tables'!N$4,Data!$D:$D,'Data Tables'!F$3)),"")</f>
        <v/>
      </c>
      <c r="O339" s="59" t="str">
        <f>IFERROR(IF(O$4="","",SUMIFS(Data!$E:$E,Data!$B:$B,'Data Tables'!$C339,Data!$C:$C,'Data Tables'!O$4,Data!$D:$D,'Data Tables'!F$3)),"")</f>
        <v/>
      </c>
      <c r="P339" s="1"/>
      <c r="Q339" s="61">
        <f>IFERROR(IF(Q$4="","",SUMIFS(Data!$E:$E,Data!$B:$B,'Data Tables'!$C339,Data!$C:$C,'Data Tables'!Q$4,Data!$D:$D,'Data Tables'!Q$3)),"")</f>
        <v>0</v>
      </c>
      <c r="R339" s="60">
        <f>IFERROR(IF(R$4="","",SUMIFS(Data!$E:$E,Data!$B:$B,'Data Tables'!$C339,Data!$C:$C,'Data Tables'!R$4,Data!$D:$D,'Data Tables'!Q$3)),"")</f>
        <v>0</v>
      </c>
      <c r="S339" s="59">
        <f>IFERROR(IF(S$4="","",SUMIFS(Data!$E:$E,Data!$B:$B,'Data Tables'!$C339,Data!$C:$C,'Data Tables'!S$4,Data!$D:$D,'Data Tables'!Q$3)),"")</f>
        <v>0</v>
      </c>
      <c r="T339" s="59" t="str">
        <f>IFERROR(IF(T$4="","",SUMIFS(Data!$E:$E,Data!$B:$B,'Data Tables'!$C339,Data!$C:$C,'Data Tables'!T$4,Data!$D:$D,'Data Tables'!Q$3)),"")</f>
        <v/>
      </c>
      <c r="U339" s="59" t="str">
        <f>IFERROR(IF(U$4="","",SUMIFS(Data!$E:$E,Data!$B:$B,'Data Tables'!$C339,Data!$C:$C,'Data Tables'!U$4,Data!$D:$D,'Data Tables'!Q$3)),"")</f>
        <v/>
      </c>
      <c r="V339" s="59" t="str">
        <f>IFERROR(IF(V$4="","",SUMIFS(Data!$E:$E,Data!$B:$B,'Data Tables'!$C339,Data!$C:$C,'Data Tables'!V$4,Data!$D:$D,'Data Tables'!Q$3)),"")</f>
        <v/>
      </c>
      <c r="W339" s="59" t="str">
        <f>IFERROR(IF(W$4="","",SUMIFS(Data!$E:$E,Data!$B:$B,'Data Tables'!$C339,Data!$C:$C,'Data Tables'!W$4,Data!$D:$D,'Data Tables'!Q$3)),"")</f>
        <v/>
      </c>
      <c r="X339" s="59" t="str">
        <f>IFERROR(IF(X$4="","",SUMIFS(Data!$E:$E,Data!$B:$B,'Data Tables'!$C339,Data!$C:$C,'Data Tables'!X$4,Data!$D:$D,'Data Tables'!Q$3)),"")</f>
        <v/>
      </c>
      <c r="Y339" s="59" t="str">
        <f>IFERROR(IF(Y$4="","",SUMIFS(Data!$E:$E,Data!$B:$B,'Data Tables'!$C339,Data!$C:$C,'Data Tables'!Y$4,Data!$D:$D,'Data Tables'!Q$3)),"")</f>
        <v/>
      </c>
      <c r="Z339" s="59" t="str">
        <f>IFERROR(IF(Z$4="","",SUMIFS(Data!$E:$E,Data!$B:$B,'Data Tables'!$C339,Data!$C:$C,'Data Tables'!Z$4,Data!$D:$D,'Data Tables'!Q$3)),"")</f>
        <v/>
      </c>
      <c r="AA339" s="1"/>
      <c r="AB339" s="61">
        <f>IFERROR(IF(AB$4="","",SUMIFS(Data!$E:$E,Data!$B:$B,'Data Tables'!$C339,Data!$C:$C,'Data Tables'!AB$4,Data!$D:$D,'Data Tables'!AB$3)),"")</f>
        <v>0</v>
      </c>
      <c r="AC339" s="60">
        <f>IFERROR(IF(AC$4="","",SUMIFS(Data!$E:$E,Data!$B:$B,'Data Tables'!$C339,Data!$C:$C,'Data Tables'!AC$4,Data!$D:$D,'Data Tables'!AB$3)),"")</f>
        <v>0</v>
      </c>
      <c r="AD339" s="59">
        <f>IFERROR(IF(AD$4="","",SUMIFS(Data!$E:$E,Data!$B:$B,'Data Tables'!$C339,Data!$C:$C,'Data Tables'!AD$4,Data!$D:$D,'Data Tables'!AB$3)),"")</f>
        <v>0</v>
      </c>
      <c r="AE339" s="59" t="str">
        <f>IFERROR(IF(AE$4="","",SUMIFS(Data!$E:$E,Data!$B:$B,'Data Tables'!$C339,Data!$C:$C,'Data Tables'!AE$4,Data!$D:$D,'Data Tables'!AB$3)),"")</f>
        <v/>
      </c>
      <c r="AF339" s="59" t="str">
        <f>IFERROR(IF(AF$4="","",SUMIFS(Data!$E:$E,Data!$B:$B,'Data Tables'!$C339,Data!$C:$C,'Data Tables'!AF$4,Data!$D:$D,'Data Tables'!AB$3)),"")</f>
        <v/>
      </c>
      <c r="AG339" s="59" t="str">
        <f>IFERROR(IF(AG$4="","",SUMIFS(Data!$E:$E,Data!$B:$B,'Data Tables'!$C339,Data!$C:$C,'Data Tables'!AG$4,Data!$D:$D,'Data Tables'!AB$3)),"")</f>
        <v/>
      </c>
      <c r="AH339" s="59" t="str">
        <f>IFERROR(IF(AH$4="","",SUMIFS(Data!$E:$E,Data!$B:$B,'Data Tables'!$C339,Data!$C:$C,'Data Tables'!AH$4,Data!$D:$D,'Data Tables'!AB$3)),"")</f>
        <v/>
      </c>
      <c r="AI339" s="59" t="str">
        <f>IFERROR(IF(AI$4="","",SUMIFS(Data!$E:$E,Data!$B:$B,'Data Tables'!$C339,Data!$C:$C,'Data Tables'!AI$4,Data!$D:$D,'Data Tables'!AB$3)),"")</f>
        <v/>
      </c>
      <c r="AJ339" s="59" t="str">
        <f>IFERROR(IF(AJ$4="","",SUMIFS(Data!$E:$E,Data!$B:$B,'Data Tables'!$C339,Data!$C:$C,'Data Tables'!AJ$4,Data!$D:$D,'Data Tables'!AB$3)),"")</f>
        <v/>
      </c>
      <c r="AK339" s="59" t="str">
        <f>IFERROR(IF(AK$4="","",SUMIFS(Data!$E:$E,Data!$B:$B,'Data Tables'!$C339,Data!$C:$C,'Data Tables'!AK$4,Data!$D:$D,'Data Tables'!AB$3)),"")</f>
        <v/>
      </c>
      <c r="AL339" s="1"/>
      <c r="AM339" s="61">
        <f>IFERROR(IF(AM$4="","",SUMIFS(Data!$E:$E,Data!$B:$B,'Data Tables'!$C339,Data!$C:$C,'Data Tables'!AM$4,Data!$D:$D,'Data Tables'!AM$3)),"")</f>
        <v>0</v>
      </c>
      <c r="AN339" s="60">
        <f>IFERROR(IF(AN$4="","",SUMIFS(Data!$E:$E,Data!$B:$B,'Data Tables'!$C339,Data!$C:$C,'Data Tables'!AN$4,Data!$D:$D,'Data Tables'!AM$3)),"")</f>
        <v>0</v>
      </c>
      <c r="AO339" s="59">
        <f>IFERROR(IF(AO$4="","",SUMIFS(Data!$E:$E,Data!$B:$B,'Data Tables'!$C339,Data!$C:$C,'Data Tables'!AO$4,Data!$D:$D,'Data Tables'!AM$3)),"")</f>
        <v>0</v>
      </c>
      <c r="AP339" s="59" t="str">
        <f>IFERROR(IF(AP$4="","",SUMIFS(Data!$E:$E,Data!$B:$B,'Data Tables'!$C339,Data!$C:$C,'Data Tables'!AP$4,Data!$D:$D,'Data Tables'!AM$3)),"")</f>
        <v/>
      </c>
      <c r="AQ339" s="59" t="str">
        <f>IFERROR(IF(AQ$4="","",SUMIFS(Data!$E:$E,Data!$B:$B,'Data Tables'!$C339,Data!$C:$C,'Data Tables'!AQ$4,Data!$D:$D,'Data Tables'!AM$3)),"")</f>
        <v/>
      </c>
      <c r="AR339" s="59" t="str">
        <f>IFERROR(IF(AR$4="","",SUMIFS(Data!$E:$E,Data!$B:$B,'Data Tables'!$C339,Data!$C:$C,'Data Tables'!AR$4,Data!$D:$D,'Data Tables'!AM$3)),"")</f>
        <v/>
      </c>
      <c r="AS339" s="59" t="str">
        <f>IFERROR(IF(AS$4="","",SUMIFS(Data!$E:$E,Data!$B:$B,'Data Tables'!$C339,Data!$C:$C,'Data Tables'!AS$4,Data!$D:$D,'Data Tables'!AM$3)),"")</f>
        <v/>
      </c>
      <c r="AT339" s="59" t="str">
        <f>IFERROR(IF(AT$4="","",SUMIFS(Data!$E:$E,Data!$B:$B,'Data Tables'!$C339,Data!$C:$C,'Data Tables'!AT$4,Data!$D:$D,'Data Tables'!AM$3)),"")</f>
        <v/>
      </c>
      <c r="AU339" s="59" t="str">
        <f>IFERROR(IF(AU$4="","",SUMIFS(Data!$E:$E,Data!$B:$B,'Data Tables'!$C339,Data!$C:$C,'Data Tables'!AU$4,Data!$D:$D,'Data Tables'!AM$3)),"")</f>
        <v/>
      </c>
      <c r="AV339" s="59" t="str">
        <f>IFERROR(IF(AV$4="","",SUMIFS(Data!$E:$E,Data!$B:$B,'Data Tables'!$C339,Data!$C:$C,'Data Tables'!AV$4,Data!$D:$D,'Data Tables'!AM$3)),"")</f>
        <v/>
      </c>
      <c r="AW339" s="1"/>
      <c r="AX339" s="74">
        <f t="shared" si="502"/>
        <v>0</v>
      </c>
      <c r="AY339" s="75">
        <f t="shared" si="503"/>
        <v>0</v>
      </c>
      <c r="AZ339" s="76">
        <f t="shared" si="504"/>
        <v>0</v>
      </c>
      <c r="BA339" s="76" t="str">
        <f t="shared" si="505"/>
        <v/>
      </c>
      <c r="BB339" s="76" t="str">
        <f t="shared" si="506"/>
        <v/>
      </c>
      <c r="BC339" s="76" t="str">
        <f t="shared" si="507"/>
        <v/>
      </c>
      <c r="BD339" s="76" t="str">
        <f t="shared" si="508"/>
        <v/>
      </c>
      <c r="BE339" s="76" t="str">
        <f t="shared" si="509"/>
        <v/>
      </c>
      <c r="BF339" s="76" t="str">
        <f t="shared" si="510"/>
        <v/>
      </c>
      <c r="BG339" s="76" t="str">
        <f t="shared" si="511"/>
        <v/>
      </c>
      <c r="BH339" s="1"/>
      <c r="BI339" s="61">
        <f>IFERROR(IF(BI$4="","",SUMIFS(Data!$E:$E,Data!$B:$B,'Data Tables'!$C339,Data!$C:$C,'Data Tables'!BI$4,Data!$D:$D,'Data Tables'!BI$3)),"")</f>
        <v>0</v>
      </c>
      <c r="BJ339" s="60">
        <f>IFERROR(IF(BJ$4="","",SUMIFS(Data!$E:$E,Data!$B:$B,'Data Tables'!$C339,Data!$C:$C,'Data Tables'!BJ$4,Data!$D:$D,'Data Tables'!BI$3)),"")</f>
        <v>0</v>
      </c>
      <c r="BK339" s="59">
        <f>IFERROR(IF(BK$4="","",SUMIFS(Data!$E:$E,Data!$B:$B,'Data Tables'!$C339,Data!$C:$C,'Data Tables'!BK$4,Data!$D:$D,'Data Tables'!BI$3)),"")</f>
        <v>0</v>
      </c>
      <c r="BL339" s="59" t="str">
        <f>IFERROR(IF(BL$4="","",SUMIFS(Data!$E:$E,Data!$B:$B,'Data Tables'!$C339,Data!$C:$C,'Data Tables'!BL$4,Data!$D:$D,'Data Tables'!BI$3)),"")</f>
        <v/>
      </c>
      <c r="BM339" s="59" t="str">
        <f>IFERROR(IF(BM$4="","",SUMIFS(Data!$E:$E,Data!$B:$B,'Data Tables'!$C339,Data!$C:$C,'Data Tables'!BM$4,Data!$D:$D,'Data Tables'!BI$3)),"")</f>
        <v/>
      </c>
      <c r="BN339" s="59" t="str">
        <f>IFERROR(IF(BN$4="","",SUMIFS(Data!$E:$E,Data!$B:$B,'Data Tables'!$C339,Data!$C:$C,'Data Tables'!BN$4,Data!$D:$D,'Data Tables'!BI$3)),"")</f>
        <v/>
      </c>
      <c r="BO339" s="59" t="str">
        <f>IFERROR(IF(BO$4="","",SUMIFS(Data!$E:$E,Data!$B:$B,'Data Tables'!$C339,Data!$C:$C,'Data Tables'!BO$4,Data!$D:$D,'Data Tables'!BI$3)),"")</f>
        <v/>
      </c>
      <c r="BP339" s="59" t="str">
        <f>IFERROR(IF(BP$4="","",SUMIFS(Data!$E:$E,Data!$B:$B,'Data Tables'!$C339,Data!$C:$C,'Data Tables'!BP$4,Data!$D:$D,'Data Tables'!BI$3)),"")</f>
        <v/>
      </c>
      <c r="BQ339" s="59" t="str">
        <f>IFERROR(IF(BQ$4="","",SUMIFS(Data!$E:$E,Data!$B:$B,'Data Tables'!$C339,Data!$C:$C,'Data Tables'!BQ$4,Data!$D:$D,'Data Tables'!BI$3)),"")</f>
        <v/>
      </c>
      <c r="BR339" s="59" t="str">
        <f>IFERROR(IF(BR$4="","",SUMIFS(Data!$E:$E,Data!$B:$B,'Data Tables'!$C339,Data!$C:$C,'Data Tables'!BR$4,Data!$D:$D,'Data Tables'!BI$3)),"")</f>
        <v/>
      </c>
      <c r="BS339" s="1"/>
      <c r="BT339" s="74">
        <f t="shared" si="512"/>
        <v>0</v>
      </c>
      <c r="BU339" s="79">
        <f t="shared" si="513"/>
        <v>0</v>
      </c>
      <c r="BV339" s="78">
        <f t="shared" si="514"/>
        <v>0</v>
      </c>
      <c r="BW339" s="78" t="str">
        <f t="shared" si="515"/>
        <v/>
      </c>
      <c r="BX339" s="78" t="str">
        <f t="shared" si="516"/>
        <v/>
      </c>
      <c r="BY339" s="78" t="str">
        <f t="shared" si="517"/>
        <v/>
      </c>
      <c r="BZ339" s="78" t="str">
        <f t="shared" si="518"/>
        <v/>
      </c>
      <c r="CA339" s="78" t="str">
        <f t="shared" si="519"/>
        <v/>
      </c>
      <c r="CB339" s="78" t="str">
        <f t="shared" si="520"/>
        <v/>
      </c>
      <c r="CC339" s="78" t="str">
        <f t="shared" si="521"/>
        <v/>
      </c>
      <c r="CD339" s="1"/>
      <c r="CE339" s="61">
        <f>IFERROR(IF(CE$4="","",SUMIFS(Data!$E:$E,Data!$B:$B,'Data Tables'!$C339,Data!$C:$C,'Data Tables'!CE$4,Data!$D:$D,'Data Tables'!CE$3)),"")</f>
        <v>0</v>
      </c>
      <c r="CF339" s="60">
        <f>IFERROR(IF(CF$4="","",SUMIFS(Data!$E:$E,Data!$B:$B,'Data Tables'!$C339,Data!$C:$C,'Data Tables'!CF$4,Data!$D:$D,'Data Tables'!CE$3)),"")</f>
        <v>0</v>
      </c>
      <c r="CG339" s="59">
        <f>IFERROR(IF(CG$4="","",SUMIFS(Data!$E:$E,Data!$B:$B,'Data Tables'!$C339,Data!$C:$C,'Data Tables'!CG$4,Data!$D:$D,'Data Tables'!CE$3)),"")</f>
        <v>0</v>
      </c>
      <c r="CH339" s="59" t="str">
        <f>IFERROR(IF(CH$4="","",SUMIFS(Data!$E:$E,Data!$B:$B,'Data Tables'!$C339,Data!$C:$C,'Data Tables'!CH$4,Data!$D:$D,'Data Tables'!CE$3)),"")</f>
        <v/>
      </c>
      <c r="CI339" s="59" t="str">
        <f>IFERROR(IF(CI$4="","",SUMIFS(Data!$E:$E,Data!$B:$B,'Data Tables'!$C339,Data!$C:$C,'Data Tables'!CI$4,Data!$D:$D,'Data Tables'!CE$3)),"")</f>
        <v/>
      </c>
      <c r="CJ339" s="59" t="str">
        <f>IFERROR(IF(CJ$4="","",SUMIFS(Data!$E:$E,Data!$B:$B,'Data Tables'!$C339,Data!$C:$C,'Data Tables'!CJ$4,Data!$D:$D,'Data Tables'!CE$3)),"")</f>
        <v/>
      </c>
      <c r="CK339" s="59" t="str">
        <f>IFERROR(IF(CK$4="","",SUMIFS(Data!$E:$E,Data!$B:$B,'Data Tables'!$C339,Data!$C:$C,'Data Tables'!CK$4,Data!$D:$D,'Data Tables'!CE$3)),"")</f>
        <v/>
      </c>
      <c r="CL339" s="59" t="str">
        <f>IFERROR(IF(CL$4="","",SUMIFS(Data!$E:$E,Data!$B:$B,'Data Tables'!$C339,Data!$C:$C,'Data Tables'!CL$4,Data!$D:$D,'Data Tables'!CE$3)),"")</f>
        <v/>
      </c>
      <c r="CM339" s="59" t="str">
        <f>IFERROR(IF(CM$4="","",SUMIFS(Data!$E:$E,Data!$B:$B,'Data Tables'!$C339,Data!$C:$C,'Data Tables'!CM$4,Data!$D:$D,'Data Tables'!CE$3)),"")</f>
        <v/>
      </c>
      <c r="CN339" s="59" t="str">
        <f>IFERROR(IF(CN$4="","",SUMIFS(Data!$E:$E,Data!$B:$B,'Data Tables'!$C339,Data!$C:$C,'Data Tables'!CN$4,Data!$D:$D,'Data Tables'!CE$3)),"")</f>
        <v/>
      </c>
      <c r="CO339" s="1"/>
      <c r="CP339" s="61">
        <f>IFERROR(IF(CP$4="","",SUMIFS(Data!$E:$E,Data!$B:$B,'Data Tables'!$C339,Data!$C:$C,'Data Tables'!CP$4,Data!$D:$D,'Data Tables'!CP$3)),"")</f>
        <v>0</v>
      </c>
      <c r="CQ339" s="60">
        <f>IFERROR(IF(CQ$4="","",SUMIFS(Data!$E:$E,Data!$B:$B,'Data Tables'!$C339,Data!$C:$C,'Data Tables'!CQ$4,Data!$D:$D,'Data Tables'!CP$3)),"")</f>
        <v>0</v>
      </c>
      <c r="CR339" s="59">
        <f>IFERROR(IF(CR$4="","",SUMIFS(Data!$E:$E,Data!$B:$B,'Data Tables'!$C339,Data!$C:$C,'Data Tables'!CR$4,Data!$D:$D,'Data Tables'!CP$3)),"")</f>
        <v>0</v>
      </c>
      <c r="CS339" s="59" t="str">
        <f>IFERROR(IF(CS$4="","",SUMIFS(Data!$E:$E,Data!$B:$B,'Data Tables'!$C339,Data!$C:$C,'Data Tables'!CS$4,Data!$D:$D,'Data Tables'!CP$3)),"")</f>
        <v/>
      </c>
      <c r="CT339" s="59" t="str">
        <f>IFERROR(IF(CT$4="","",SUMIFS(Data!$E:$E,Data!$B:$B,'Data Tables'!$C339,Data!$C:$C,'Data Tables'!CT$4,Data!$D:$D,'Data Tables'!CP$3)),"")</f>
        <v/>
      </c>
      <c r="CU339" s="59" t="str">
        <f>IFERROR(IF(CU$4="","",SUMIFS(Data!$E:$E,Data!$B:$B,'Data Tables'!$C339,Data!$C:$C,'Data Tables'!CU$4,Data!$D:$D,'Data Tables'!CP$3)),"")</f>
        <v/>
      </c>
      <c r="CV339" s="59" t="str">
        <f>IFERROR(IF(CV$4="","",SUMIFS(Data!$E:$E,Data!$B:$B,'Data Tables'!$C339,Data!$C:$C,'Data Tables'!CV$4,Data!$D:$D,'Data Tables'!CP$3)),"")</f>
        <v/>
      </c>
      <c r="CW339" s="59" t="str">
        <f>IFERROR(IF(CW$4="","",SUMIFS(Data!$E:$E,Data!$B:$B,'Data Tables'!$C339,Data!$C:$C,'Data Tables'!CW$4,Data!$D:$D,'Data Tables'!CP$3)),"")</f>
        <v/>
      </c>
      <c r="CX339" s="59" t="str">
        <f>IFERROR(IF(CX$4="","",SUMIFS(Data!$E:$E,Data!$B:$B,'Data Tables'!$C339,Data!$C:$C,'Data Tables'!CX$4,Data!$D:$D,'Data Tables'!CP$3)),"")</f>
        <v/>
      </c>
      <c r="CY339" s="59" t="str">
        <f>IFERROR(IF(CY$4="","",SUMIFS(Data!$E:$E,Data!$B:$B,'Data Tables'!$C339,Data!$C:$C,'Data Tables'!CY$4,Data!$D:$D,'Data Tables'!CP$3)),"")</f>
        <v/>
      </c>
      <c r="CZ339" s="1"/>
      <c r="DA339" s="77">
        <f t="shared" si="522"/>
        <v>0</v>
      </c>
      <c r="DB339" s="79">
        <f t="shared" si="523"/>
        <v>0</v>
      </c>
      <c r="DC339" s="78">
        <f t="shared" si="524"/>
        <v>0</v>
      </c>
      <c r="DD339" s="78" t="str">
        <f t="shared" si="525"/>
        <v/>
      </c>
      <c r="DE339" s="78" t="str">
        <f t="shared" si="526"/>
        <v/>
      </c>
      <c r="DF339" s="78" t="str">
        <f t="shared" si="527"/>
        <v/>
      </c>
      <c r="DG339" s="78" t="str">
        <f t="shared" si="528"/>
        <v/>
      </c>
      <c r="DH339" s="78" t="str">
        <f t="shared" si="529"/>
        <v/>
      </c>
      <c r="DI339" s="78" t="str">
        <f t="shared" si="530"/>
        <v/>
      </c>
      <c r="DJ339" s="78" t="str">
        <f t="shared" si="531"/>
        <v/>
      </c>
      <c r="DK339" s="1"/>
      <c r="DL339" s="77">
        <f t="shared" si="532"/>
        <v>0</v>
      </c>
      <c r="DM339" s="79">
        <f t="shared" si="533"/>
        <v>0</v>
      </c>
      <c r="DN339" s="78">
        <f t="shared" si="534"/>
        <v>0</v>
      </c>
      <c r="DO339" s="78" t="str">
        <f t="shared" si="535"/>
        <v/>
      </c>
      <c r="DP339" s="78" t="str">
        <f t="shared" si="536"/>
        <v/>
      </c>
      <c r="DQ339" s="78" t="str">
        <f t="shared" si="537"/>
        <v/>
      </c>
      <c r="DR339" s="78" t="str">
        <f t="shared" si="538"/>
        <v/>
      </c>
      <c r="DS339" s="78" t="str">
        <f t="shared" si="539"/>
        <v/>
      </c>
      <c r="DT339" s="78" t="str">
        <f t="shared" si="540"/>
        <v/>
      </c>
      <c r="DU339" s="78" t="str">
        <f t="shared" si="541"/>
        <v/>
      </c>
      <c r="DV339" s="1"/>
      <c r="DW339" s="61">
        <f>IFERROR(IF(DW$4="","",SUMIFS(Data!$E:$E,Data!$B:$B,'Data Tables'!$C339,Data!$C:$C,'Data Tables'!DW$4,Data!$D:$D,'Data Tables'!DW$3)),"")</f>
        <v>0</v>
      </c>
      <c r="DX339" s="60">
        <f>IFERROR(IF(DX$4="","",SUMIFS(Data!$E:$E,Data!$B:$B,'Data Tables'!$C339,Data!$C:$C,'Data Tables'!DX$4,Data!$D:$D,'Data Tables'!DW$3)),"")</f>
        <v>0</v>
      </c>
      <c r="DY339" s="59">
        <f>IFERROR(IF(DY$4="","",SUMIFS(Data!$E:$E,Data!$B:$B,'Data Tables'!$C339,Data!$C:$C,'Data Tables'!DY$4,Data!$D:$D,'Data Tables'!DW$3)),"")</f>
        <v>0</v>
      </c>
      <c r="DZ339" s="59" t="str">
        <f>IFERROR(IF(DZ$4="","",SUMIFS(Data!$E:$E,Data!$B:$B,'Data Tables'!$C339,Data!$C:$C,'Data Tables'!DZ$4,Data!$D:$D,'Data Tables'!DW$3)),"")</f>
        <v/>
      </c>
      <c r="EA339" s="59" t="str">
        <f>IFERROR(IF(EA$4="","",SUMIFS(Data!$E:$E,Data!$B:$B,'Data Tables'!$C339,Data!$C:$C,'Data Tables'!EA$4,Data!$D:$D,'Data Tables'!DW$3)),"")</f>
        <v/>
      </c>
      <c r="EB339" s="59" t="str">
        <f>IFERROR(IF(EB$4="","",SUMIFS(Data!$E:$E,Data!$B:$B,'Data Tables'!$C339,Data!$C:$C,'Data Tables'!EB$4,Data!$D:$D,'Data Tables'!DW$3)),"")</f>
        <v/>
      </c>
      <c r="EC339" s="59" t="str">
        <f>IFERROR(IF(EC$4="","",SUMIFS(Data!$E:$E,Data!$B:$B,'Data Tables'!$C339,Data!$C:$C,'Data Tables'!EC$4,Data!$D:$D,'Data Tables'!DW$3)),"")</f>
        <v/>
      </c>
      <c r="ED339" s="59" t="str">
        <f>IFERROR(IF(ED$4="","",SUMIFS(Data!$E:$E,Data!$B:$B,'Data Tables'!$C339,Data!$C:$C,'Data Tables'!ED$4,Data!$D:$D,'Data Tables'!DW$3)),"")</f>
        <v/>
      </c>
      <c r="EE339" s="59" t="str">
        <f>IFERROR(IF(EE$4="","",SUMIFS(Data!$E:$E,Data!$B:$B,'Data Tables'!$C339,Data!$C:$C,'Data Tables'!EE$4,Data!$D:$D,'Data Tables'!DW$3)),"")</f>
        <v/>
      </c>
      <c r="EF339" s="59" t="str">
        <f>IFERROR(IF(EF$4="","",SUMIFS(Data!$E:$E,Data!$B:$B,'Data Tables'!$C339,Data!$C:$C,'Data Tables'!EF$4,Data!$D:$D,'Data Tables'!DW$3)),"")</f>
        <v/>
      </c>
      <c r="EG339" s="1"/>
      <c r="EH339" s="77">
        <f t="shared" si="542"/>
        <v>0</v>
      </c>
      <c r="EI339" s="79">
        <f t="shared" si="543"/>
        <v>0</v>
      </c>
      <c r="EJ339" s="78">
        <f t="shared" si="544"/>
        <v>0</v>
      </c>
      <c r="EK339" s="78" t="str">
        <f t="shared" si="545"/>
        <v/>
      </c>
      <c r="EL339" s="78" t="str">
        <f t="shared" si="546"/>
        <v/>
      </c>
      <c r="EM339" s="78" t="str">
        <f t="shared" si="547"/>
        <v/>
      </c>
      <c r="EN339" s="78" t="str">
        <f t="shared" si="548"/>
        <v/>
      </c>
      <c r="EO339" s="78" t="str">
        <f t="shared" si="549"/>
        <v/>
      </c>
      <c r="EP339" s="78" t="str">
        <f t="shared" si="550"/>
        <v/>
      </c>
      <c r="EQ339" s="78" t="str">
        <f t="shared" si="551"/>
        <v/>
      </c>
      <c r="ER339" s="1"/>
      <c r="ES339" s="61">
        <f>IFERROR(IF(ES$4="","",SUMIFS(Data!$E:$E,Data!$B:$B,'Data Tables'!$C339,Data!$C:$C,'Data Tables'!ES$4,Data!$D:$D,'Data Tables'!ES$3)),"")</f>
        <v>0</v>
      </c>
      <c r="ET339" s="60">
        <f>IFERROR(IF(ET$4="","",SUMIFS(Data!$E:$E,Data!$B:$B,'Data Tables'!$C339,Data!$C:$C,'Data Tables'!ET$4,Data!$D:$D,'Data Tables'!ES$3)),"")</f>
        <v>0</v>
      </c>
      <c r="EU339" s="59">
        <f>IFERROR(IF(EU$4="","",SUMIFS(Data!$E:$E,Data!$B:$B,'Data Tables'!$C339,Data!$C:$C,'Data Tables'!EU$4,Data!$D:$D,'Data Tables'!ES$3)),"")</f>
        <v>0</v>
      </c>
      <c r="EV339" s="59" t="str">
        <f>IFERROR(IF(EV$4="","",SUMIFS(Data!$E:$E,Data!$B:$B,'Data Tables'!$C339,Data!$C:$C,'Data Tables'!EV$4,Data!$D:$D,'Data Tables'!ES$3)),"")</f>
        <v/>
      </c>
      <c r="EW339" s="59" t="str">
        <f>IFERROR(IF(EW$4="","",SUMIFS(Data!$E:$E,Data!$B:$B,'Data Tables'!$C339,Data!$C:$C,'Data Tables'!EW$4,Data!$D:$D,'Data Tables'!ES$3)),"")</f>
        <v/>
      </c>
      <c r="EX339" s="59" t="str">
        <f>IFERROR(IF(EX$4="","",SUMIFS(Data!$E:$E,Data!$B:$B,'Data Tables'!$C339,Data!$C:$C,'Data Tables'!EX$4,Data!$D:$D,'Data Tables'!ES$3)),"")</f>
        <v/>
      </c>
      <c r="EY339" s="59" t="str">
        <f>IFERROR(IF(EY$4="","",SUMIFS(Data!$E:$E,Data!$B:$B,'Data Tables'!$C339,Data!$C:$C,'Data Tables'!EY$4,Data!$D:$D,'Data Tables'!ES$3)),"")</f>
        <v/>
      </c>
      <c r="EZ339" s="59" t="str">
        <f>IFERROR(IF(EZ$4="","",SUMIFS(Data!$E:$E,Data!$B:$B,'Data Tables'!$C339,Data!$C:$C,'Data Tables'!EZ$4,Data!$D:$D,'Data Tables'!ES$3)),"")</f>
        <v/>
      </c>
      <c r="FA339" s="59" t="str">
        <f>IFERROR(IF(FA$4="","",SUMIFS(Data!$E:$E,Data!$B:$B,'Data Tables'!$C339,Data!$C:$C,'Data Tables'!FA$4,Data!$D:$D,'Data Tables'!ES$3)),"")</f>
        <v/>
      </c>
      <c r="FB339" s="59" t="str">
        <f>IFERROR(IF(FB$4="","",SUMIFS(Data!$E:$E,Data!$B:$B,'Data Tables'!$C339,Data!$C:$C,'Data Tables'!FB$4,Data!$D:$D,'Data Tables'!ES$3)),"")</f>
        <v/>
      </c>
      <c r="FC339" s="1"/>
      <c r="FD339" s="77">
        <f t="shared" si="552"/>
        <v>0</v>
      </c>
      <c r="FE339" s="79">
        <f t="shared" si="553"/>
        <v>0</v>
      </c>
      <c r="FF339" s="78">
        <f t="shared" si="554"/>
        <v>0</v>
      </c>
      <c r="FG339" s="78" t="str">
        <f t="shared" si="555"/>
        <v/>
      </c>
      <c r="FH339" s="78" t="str">
        <f t="shared" si="556"/>
        <v/>
      </c>
      <c r="FI339" s="78" t="str">
        <f t="shared" si="557"/>
        <v/>
      </c>
      <c r="FJ339" s="78" t="str">
        <f t="shared" si="558"/>
        <v/>
      </c>
      <c r="FK339" s="78" t="str">
        <f t="shared" si="559"/>
        <v/>
      </c>
      <c r="FL339" s="78" t="str">
        <f t="shared" si="560"/>
        <v/>
      </c>
      <c r="FM339" s="78" t="str">
        <f t="shared" si="561"/>
        <v/>
      </c>
      <c r="FN339" s="1"/>
      <c r="FO339" s="77">
        <f t="shared" si="562"/>
        <v>0</v>
      </c>
      <c r="FP339" s="79">
        <f t="shared" si="563"/>
        <v>0</v>
      </c>
      <c r="FQ339" s="78">
        <f t="shared" si="564"/>
        <v>0</v>
      </c>
      <c r="FR339" s="78" t="str">
        <f t="shared" si="565"/>
        <v/>
      </c>
      <c r="FS339" s="78" t="str">
        <f t="shared" si="566"/>
        <v/>
      </c>
      <c r="FT339" s="78" t="str">
        <f t="shared" si="567"/>
        <v/>
      </c>
      <c r="FU339" s="78" t="str">
        <f t="shared" si="568"/>
        <v/>
      </c>
      <c r="FV339" s="78" t="str">
        <f t="shared" si="569"/>
        <v/>
      </c>
      <c r="FW339" s="78" t="str">
        <f t="shared" si="570"/>
        <v/>
      </c>
      <c r="FX339" s="78" t="str">
        <f t="shared" si="571"/>
        <v/>
      </c>
      <c r="FY339" s="1"/>
      <c r="FZ339" s="61">
        <f>IFERROR(IF(FZ$4="","",SUMIFS(Data!$E:$E,Data!$B:$B,'Data Tables'!$C339,Data!$C:$C,'Data Tables'!FZ$4,Data!$D:$D,'Data Tables'!FZ$3)),"")</f>
        <v>0</v>
      </c>
      <c r="GA339" s="60">
        <f>IFERROR(IF(GA$4="","",SUMIFS(Data!$E:$E,Data!$B:$B,'Data Tables'!$C339,Data!$C:$C,'Data Tables'!GA$4,Data!$D:$D,'Data Tables'!FZ$3)),"")</f>
        <v>0</v>
      </c>
      <c r="GB339" s="59">
        <f>IFERROR(IF(GB$4="","",SUMIFS(Data!$E:$E,Data!$B:$B,'Data Tables'!$C339,Data!$C:$C,'Data Tables'!GB$4,Data!$D:$D,'Data Tables'!FZ$3)),"")</f>
        <v>0</v>
      </c>
      <c r="GC339" s="59" t="str">
        <f>IFERROR(IF(GC$4="","",SUMIFS(Data!$E:$E,Data!$B:$B,'Data Tables'!$C339,Data!$C:$C,'Data Tables'!GC$4,Data!$D:$D,'Data Tables'!FZ$3)),"")</f>
        <v/>
      </c>
      <c r="GD339" s="59" t="str">
        <f>IFERROR(IF(GD$4="","",SUMIFS(Data!$E:$E,Data!$B:$B,'Data Tables'!$C339,Data!$C:$C,'Data Tables'!GD$4,Data!$D:$D,'Data Tables'!FZ$3)),"")</f>
        <v/>
      </c>
      <c r="GE339" s="59" t="str">
        <f>IFERROR(IF(GE$4="","",SUMIFS(Data!$E:$E,Data!$B:$B,'Data Tables'!$C339,Data!$C:$C,'Data Tables'!GE$4,Data!$D:$D,'Data Tables'!FZ$3)),"")</f>
        <v/>
      </c>
      <c r="GF339" s="59" t="str">
        <f>IFERROR(IF(GF$4="","",SUMIFS(Data!$E:$E,Data!$B:$B,'Data Tables'!$C339,Data!$C:$C,'Data Tables'!GF$4,Data!$D:$D,'Data Tables'!FZ$3)),"")</f>
        <v/>
      </c>
      <c r="GG339" s="59" t="str">
        <f>IFERROR(IF(GG$4="","",SUMIFS(Data!$E:$E,Data!$B:$B,'Data Tables'!$C339,Data!$C:$C,'Data Tables'!GG$4,Data!$D:$D,'Data Tables'!FZ$3)),"")</f>
        <v/>
      </c>
      <c r="GH339" s="59" t="str">
        <f>IFERROR(IF(GH$4="","",SUMIFS(Data!$E:$E,Data!$B:$B,'Data Tables'!$C339,Data!$C:$C,'Data Tables'!GH$4,Data!$D:$D,'Data Tables'!FZ$3)),"")</f>
        <v/>
      </c>
      <c r="GI339" s="59" t="str">
        <f>IFERROR(IF(GI$4="","",SUMIFS(Data!$E:$E,Data!$B:$B,'Data Tables'!$C339,Data!$C:$C,'Data Tables'!GI$4,Data!$D:$D,'Data Tables'!FZ$3)),"")</f>
        <v/>
      </c>
      <c r="GJ339" s="1"/>
      <c r="GK339" s="61">
        <f>IFERROR(IF(GK$4="","",SUMIFS(Data!$E:$E,Data!$B:$B,'Data Tables'!$C339,Data!$C:$C,'Data Tables'!GK$4,Data!$D:$D,'Data Tables'!GK$3)),"")</f>
        <v>0</v>
      </c>
      <c r="GL339" s="60">
        <f>IFERROR(IF(GL$4="","",SUMIFS(Data!$E:$E,Data!$B:$B,'Data Tables'!$C339,Data!$C:$C,'Data Tables'!GL$4,Data!$D:$D,'Data Tables'!GK$3)),"")</f>
        <v>0</v>
      </c>
      <c r="GM339" s="59">
        <f>IFERROR(IF(GM$4="","",SUMIFS(Data!$E:$E,Data!$B:$B,'Data Tables'!$C339,Data!$C:$C,'Data Tables'!GM$4,Data!$D:$D,'Data Tables'!GK$3)),"")</f>
        <v>0</v>
      </c>
      <c r="GN339" s="59" t="str">
        <f>IFERROR(IF(GN$4="","",SUMIFS(Data!$E:$E,Data!$B:$B,'Data Tables'!$C339,Data!$C:$C,'Data Tables'!GN$4,Data!$D:$D,'Data Tables'!GK$3)),"")</f>
        <v/>
      </c>
      <c r="GO339" s="59" t="str">
        <f>IFERROR(IF(GO$4="","",SUMIFS(Data!$E:$E,Data!$B:$B,'Data Tables'!$C339,Data!$C:$C,'Data Tables'!GO$4,Data!$D:$D,'Data Tables'!GK$3)),"")</f>
        <v/>
      </c>
      <c r="GP339" s="59" t="str">
        <f>IFERROR(IF(GP$4="","",SUMIFS(Data!$E:$E,Data!$B:$B,'Data Tables'!$C339,Data!$C:$C,'Data Tables'!GP$4,Data!$D:$D,'Data Tables'!GK$3)),"")</f>
        <v/>
      </c>
      <c r="GQ339" s="59" t="str">
        <f>IFERROR(IF(GQ$4="","",SUMIFS(Data!$E:$E,Data!$B:$B,'Data Tables'!$C339,Data!$C:$C,'Data Tables'!GQ$4,Data!$D:$D,'Data Tables'!GK$3)),"")</f>
        <v/>
      </c>
      <c r="GR339" s="59" t="str">
        <f>IFERROR(IF(GR$4="","",SUMIFS(Data!$E:$E,Data!$B:$B,'Data Tables'!$C339,Data!$C:$C,'Data Tables'!GR$4,Data!$D:$D,'Data Tables'!GK$3)),"")</f>
        <v/>
      </c>
      <c r="GS339" s="59" t="str">
        <f>IFERROR(IF(GS$4="","",SUMIFS(Data!$E:$E,Data!$B:$B,'Data Tables'!$C339,Data!$C:$C,'Data Tables'!GS$4,Data!$D:$D,'Data Tables'!GK$3)),"")</f>
        <v/>
      </c>
      <c r="GT339" s="59" t="str">
        <f>IFERROR(IF(GT$4="","",SUMIFS(Data!$E:$E,Data!$B:$B,'Data Tables'!$C339,Data!$C:$C,'Data Tables'!GT$4,Data!$D:$D,'Data Tables'!GK$3)),"")</f>
        <v/>
      </c>
      <c r="GU339" s="1"/>
      <c r="GV339" s="59"/>
      <c r="GW339" s="59"/>
      <c r="GX339" s="60"/>
      <c r="GY339" s="59"/>
      <c r="GZ339" s="1"/>
      <c r="HA339" s="59"/>
      <c r="HB339" s="59"/>
      <c r="HC339" s="60"/>
      <c r="HD339" s="59"/>
      <c r="HE339" s="1"/>
      <c r="HF339" s="59"/>
      <c r="HG339" s="59"/>
      <c r="HH339" s="60"/>
      <c r="HI339" s="59"/>
      <c r="HJ339" s="1"/>
      <c r="HK339" s="59"/>
      <c r="HL339" s="59"/>
      <c r="HM339" s="60"/>
      <c r="HN339" s="59"/>
      <c r="HO339" s="1"/>
      <c r="HP339" s="59"/>
      <c r="HQ339" s="59"/>
      <c r="HR339" s="60"/>
      <c r="HS339" s="59"/>
      <c r="HT339" s="1"/>
      <c r="HU339" s="59"/>
      <c r="HV339" s="59"/>
      <c r="HW339" s="60">
        <f>SUM(HR$5:HR339)</f>
        <v>0</v>
      </c>
      <c r="HX339" s="59"/>
      <c r="HY339" s="1"/>
      <c r="HZ339" s="59"/>
      <c r="IA339" s="59"/>
      <c r="IB339" s="60"/>
      <c r="IC339" s="61"/>
      <c r="ID339" s="1"/>
      <c r="IE339" s="59"/>
      <c r="IF339" s="59"/>
      <c r="IG339" s="60"/>
      <c r="IH339" s="59"/>
      <c r="II339" s="1"/>
      <c r="IJ339" s="33"/>
      <c r="IK339" s="33"/>
      <c r="IL339" s="34"/>
      <c r="IM339" s="33"/>
      <c r="IN339" s="1"/>
      <c r="IO339" s="33"/>
      <c r="IP339" s="33"/>
      <c r="IQ339" s="34"/>
      <c r="IR339" s="33"/>
      <c r="IS339" s="1"/>
      <c r="IT339" s="33"/>
      <c r="IU339" s="33"/>
      <c r="IV339" s="34"/>
      <c r="IW339" s="33"/>
      <c r="IX339" s="1"/>
      <c r="IY339" s="33"/>
      <c r="IZ339" s="33"/>
      <c r="JA339" s="34"/>
      <c r="JB339" s="33"/>
    </row>
    <row r="340" spans="3:262" x14ac:dyDescent="0.25">
      <c r="C340" s="58">
        <f t="shared" si="572"/>
        <v>10227</v>
      </c>
      <c r="F340" s="61">
        <f>IFERROR(IF(F$4="","",SUMIFS(Data!$E:$E,Data!$B:$B,'Data Tables'!$C340,Data!$C:$C,'Data Tables'!F$4,Data!$D:$D,'Data Tables'!F$3)),"")</f>
        <v>0</v>
      </c>
      <c r="G340" s="60">
        <f>IFERROR(IF(G$4="","",SUMIFS(Data!$E:$E,Data!$B:$B,'Data Tables'!$C340,Data!$C:$C,'Data Tables'!G$4,Data!$D:$D,'Data Tables'!F$3)),"")</f>
        <v>0</v>
      </c>
      <c r="H340" s="59">
        <f>IFERROR(IF(H$4="","",SUMIFS(Data!$E:$E,Data!$B:$B,'Data Tables'!$C340,Data!$C:$C,'Data Tables'!H$4,Data!$D:$D,'Data Tables'!F$3)),"")</f>
        <v>0</v>
      </c>
      <c r="I340" s="59" t="str">
        <f>IFERROR(IF(I$4="","",SUMIFS(Data!$E:$E,Data!$B:$B,'Data Tables'!$C340,Data!$C:$C,'Data Tables'!I$4,Data!$D:$D,'Data Tables'!F$3)),"")</f>
        <v/>
      </c>
      <c r="J340" s="59" t="str">
        <f>IFERROR(IF(J$4="","",SUMIFS(Data!$E:$E,Data!$B:$B,'Data Tables'!$C340,Data!$C:$C,'Data Tables'!J$4,Data!$D:$D,'Data Tables'!F$3)),"")</f>
        <v/>
      </c>
      <c r="K340" s="59" t="str">
        <f>IFERROR(IF(K$4="","",SUMIFS(Data!$E:$E,Data!$B:$B,'Data Tables'!$C340,Data!$C:$C,'Data Tables'!K$4,Data!$D:$D,'Data Tables'!F$3)),"")</f>
        <v/>
      </c>
      <c r="L340" s="59" t="str">
        <f>IFERROR(IF(L$4="","",SUMIFS(Data!$E:$E,Data!$B:$B,'Data Tables'!$C340,Data!$C:$C,'Data Tables'!L$4,Data!$D:$D,'Data Tables'!F$3)),"")</f>
        <v/>
      </c>
      <c r="M340" s="59" t="str">
        <f>IFERROR(IF(M$4="","",SUMIFS(Data!$E:$E,Data!$B:$B,'Data Tables'!$C340,Data!$C:$C,'Data Tables'!M$4,Data!$D:$D,'Data Tables'!F$3)),"")</f>
        <v/>
      </c>
      <c r="N340" s="59" t="str">
        <f>IFERROR(IF(N$4="","",SUMIFS(Data!$E:$E,Data!$B:$B,'Data Tables'!$C340,Data!$C:$C,'Data Tables'!N$4,Data!$D:$D,'Data Tables'!F$3)),"")</f>
        <v/>
      </c>
      <c r="O340" s="59" t="str">
        <f>IFERROR(IF(O$4="","",SUMIFS(Data!$E:$E,Data!$B:$B,'Data Tables'!$C340,Data!$C:$C,'Data Tables'!O$4,Data!$D:$D,'Data Tables'!F$3)),"")</f>
        <v/>
      </c>
      <c r="P340" s="1"/>
      <c r="Q340" s="61">
        <f>IFERROR(IF(Q$4="","",SUMIFS(Data!$E:$E,Data!$B:$B,'Data Tables'!$C340,Data!$C:$C,'Data Tables'!Q$4,Data!$D:$D,'Data Tables'!Q$3)),"")</f>
        <v>0</v>
      </c>
      <c r="R340" s="60">
        <f>IFERROR(IF(R$4="","",SUMIFS(Data!$E:$E,Data!$B:$B,'Data Tables'!$C340,Data!$C:$C,'Data Tables'!R$4,Data!$D:$D,'Data Tables'!Q$3)),"")</f>
        <v>0</v>
      </c>
      <c r="S340" s="59">
        <f>IFERROR(IF(S$4="","",SUMIFS(Data!$E:$E,Data!$B:$B,'Data Tables'!$C340,Data!$C:$C,'Data Tables'!S$4,Data!$D:$D,'Data Tables'!Q$3)),"")</f>
        <v>0</v>
      </c>
      <c r="T340" s="59" t="str">
        <f>IFERROR(IF(T$4="","",SUMIFS(Data!$E:$E,Data!$B:$B,'Data Tables'!$C340,Data!$C:$C,'Data Tables'!T$4,Data!$D:$D,'Data Tables'!Q$3)),"")</f>
        <v/>
      </c>
      <c r="U340" s="59" t="str">
        <f>IFERROR(IF(U$4="","",SUMIFS(Data!$E:$E,Data!$B:$B,'Data Tables'!$C340,Data!$C:$C,'Data Tables'!U$4,Data!$D:$D,'Data Tables'!Q$3)),"")</f>
        <v/>
      </c>
      <c r="V340" s="59" t="str">
        <f>IFERROR(IF(V$4="","",SUMIFS(Data!$E:$E,Data!$B:$B,'Data Tables'!$C340,Data!$C:$C,'Data Tables'!V$4,Data!$D:$D,'Data Tables'!Q$3)),"")</f>
        <v/>
      </c>
      <c r="W340" s="59" t="str">
        <f>IFERROR(IF(W$4="","",SUMIFS(Data!$E:$E,Data!$B:$B,'Data Tables'!$C340,Data!$C:$C,'Data Tables'!W$4,Data!$D:$D,'Data Tables'!Q$3)),"")</f>
        <v/>
      </c>
      <c r="X340" s="59" t="str">
        <f>IFERROR(IF(X$4="","",SUMIFS(Data!$E:$E,Data!$B:$B,'Data Tables'!$C340,Data!$C:$C,'Data Tables'!X$4,Data!$D:$D,'Data Tables'!Q$3)),"")</f>
        <v/>
      </c>
      <c r="Y340" s="59" t="str">
        <f>IFERROR(IF(Y$4="","",SUMIFS(Data!$E:$E,Data!$B:$B,'Data Tables'!$C340,Data!$C:$C,'Data Tables'!Y$4,Data!$D:$D,'Data Tables'!Q$3)),"")</f>
        <v/>
      </c>
      <c r="Z340" s="59" t="str">
        <f>IFERROR(IF(Z$4="","",SUMIFS(Data!$E:$E,Data!$B:$B,'Data Tables'!$C340,Data!$C:$C,'Data Tables'!Z$4,Data!$D:$D,'Data Tables'!Q$3)),"")</f>
        <v/>
      </c>
      <c r="AA340" s="1"/>
      <c r="AB340" s="61">
        <f>IFERROR(IF(AB$4="","",SUMIFS(Data!$E:$E,Data!$B:$B,'Data Tables'!$C340,Data!$C:$C,'Data Tables'!AB$4,Data!$D:$D,'Data Tables'!AB$3)),"")</f>
        <v>0</v>
      </c>
      <c r="AC340" s="60">
        <f>IFERROR(IF(AC$4="","",SUMIFS(Data!$E:$E,Data!$B:$B,'Data Tables'!$C340,Data!$C:$C,'Data Tables'!AC$4,Data!$D:$D,'Data Tables'!AB$3)),"")</f>
        <v>0</v>
      </c>
      <c r="AD340" s="59">
        <f>IFERROR(IF(AD$4="","",SUMIFS(Data!$E:$E,Data!$B:$B,'Data Tables'!$C340,Data!$C:$C,'Data Tables'!AD$4,Data!$D:$D,'Data Tables'!AB$3)),"")</f>
        <v>0</v>
      </c>
      <c r="AE340" s="59" t="str">
        <f>IFERROR(IF(AE$4="","",SUMIFS(Data!$E:$E,Data!$B:$B,'Data Tables'!$C340,Data!$C:$C,'Data Tables'!AE$4,Data!$D:$D,'Data Tables'!AB$3)),"")</f>
        <v/>
      </c>
      <c r="AF340" s="59" t="str">
        <f>IFERROR(IF(AF$4="","",SUMIFS(Data!$E:$E,Data!$B:$B,'Data Tables'!$C340,Data!$C:$C,'Data Tables'!AF$4,Data!$D:$D,'Data Tables'!AB$3)),"")</f>
        <v/>
      </c>
      <c r="AG340" s="59" t="str">
        <f>IFERROR(IF(AG$4="","",SUMIFS(Data!$E:$E,Data!$B:$B,'Data Tables'!$C340,Data!$C:$C,'Data Tables'!AG$4,Data!$D:$D,'Data Tables'!AB$3)),"")</f>
        <v/>
      </c>
      <c r="AH340" s="59" t="str">
        <f>IFERROR(IF(AH$4="","",SUMIFS(Data!$E:$E,Data!$B:$B,'Data Tables'!$C340,Data!$C:$C,'Data Tables'!AH$4,Data!$D:$D,'Data Tables'!AB$3)),"")</f>
        <v/>
      </c>
      <c r="AI340" s="59" t="str">
        <f>IFERROR(IF(AI$4="","",SUMIFS(Data!$E:$E,Data!$B:$B,'Data Tables'!$C340,Data!$C:$C,'Data Tables'!AI$4,Data!$D:$D,'Data Tables'!AB$3)),"")</f>
        <v/>
      </c>
      <c r="AJ340" s="59" t="str">
        <f>IFERROR(IF(AJ$4="","",SUMIFS(Data!$E:$E,Data!$B:$B,'Data Tables'!$C340,Data!$C:$C,'Data Tables'!AJ$4,Data!$D:$D,'Data Tables'!AB$3)),"")</f>
        <v/>
      </c>
      <c r="AK340" s="59" t="str">
        <f>IFERROR(IF(AK$4="","",SUMIFS(Data!$E:$E,Data!$B:$B,'Data Tables'!$C340,Data!$C:$C,'Data Tables'!AK$4,Data!$D:$D,'Data Tables'!AB$3)),"")</f>
        <v/>
      </c>
      <c r="AL340" s="1"/>
      <c r="AM340" s="61">
        <f>IFERROR(IF(AM$4="","",SUMIFS(Data!$E:$E,Data!$B:$B,'Data Tables'!$C340,Data!$C:$C,'Data Tables'!AM$4,Data!$D:$D,'Data Tables'!AM$3)),"")</f>
        <v>0</v>
      </c>
      <c r="AN340" s="60">
        <f>IFERROR(IF(AN$4="","",SUMIFS(Data!$E:$E,Data!$B:$B,'Data Tables'!$C340,Data!$C:$C,'Data Tables'!AN$4,Data!$D:$D,'Data Tables'!AM$3)),"")</f>
        <v>0</v>
      </c>
      <c r="AO340" s="59">
        <f>IFERROR(IF(AO$4="","",SUMIFS(Data!$E:$E,Data!$B:$B,'Data Tables'!$C340,Data!$C:$C,'Data Tables'!AO$4,Data!$D:$D,'Data Tables'!AM$3)),"")</f>
        <v>0</v>
      </c>
      <c r="AP340" s="59" t="str">
        <f>IFERROR(IF(AP$4="","",SUMIFS(Data!$E:$E,Data!$B:$B,'Data Tables'!$C340,Data!$C:$C,'Data Tables'!AP$4,Data!$D:$D,'Data Tables'!AM$3)),"")</f>
        <v/>
      </c>
      <c r="AQ340" s="59" t="str">
        <f>IFERROR(IF(AQ$4="","",SUMIFS(Data!$E:$E,Data!$B:$B,'Data Tables'!$C340,Data!$C:$C,'Data Tables'!AQ$4,Data!$D:$D,'Data Tables'!AM$3)),"")</f>
        <v/>
      </c>
      <c r="AR340" s="59" t="str">
        <f>IFERROR(IF(AR$4="","",SUMIFS(Data!$E:$E,Data!$B:$B,'Data Tables'!$C340,Data!$C:$C,'Data Tables'!AR$4,Data!$D:$D,'Data Tables'!AM$3)),"")</f>
        <v/>
      </c>
      <c r="AS340" s="59" t="str">
        <f>IFERROR(IF(AS$4="","",SUMIFS(Data!$E:$E,Data!$B:$B,'Data Tables'!$C340,Data!$C:$C,'Data Tables'!AS$4,Data!$D:$D,'Data Tables'!AM$3)),"")</f>
        <v/>
      </c>
      <c r="AT340" s="59" t="str">
        <f>IFERROR(IF(AT$4="","",SUMIFS(Data!$E:$E,Data!$B:$B,'Data Tables'!$C340,Data!$C:$C,'Data Tables'!AT$4,Data!$D:$D,'Data Tables'!AM$3)),"")</f>
        <v/>
      </c>
      <c r="AU340" s="59" t="str">
        <f>IFERROR(IF(AU$4="","",SUMIFS(Data!$E:$E,Data!$B:$B,'Data Tables'!$C340,Data!$C:$C,'Data Tables'!AU$4,Data!$D:$D,'Data Tables'!AM$3)),"")</f>
        <v/>
      </c>
      <c r="AV340" s="59" t="str">
        <f>IFERROR(IF(AV$4="","",SUMIFS(Data!$E:$E,Data!$B:$B,'Data Tables'!$C340,Data!$C:$C,'Data Tables'!AV$4,Data!$D:$D,'Data Tables'!AM$3)),"")</f>
        <v/>
      </c>
      <c r="AW340" s="1"/>
      <c r="AX340" s="74">
        <f t="shared" si="502"/>
        <v>0</v>
      </c>
      <c r="AY340" s="75">
        <f t="shared" si="503"/>
        <v>0</v>
      </c>
      <c r="AZ340" s="76">
        <f t="shared" si="504"/>
        <v>0</v>
      </c>
      <c r="BA340" s="76" t="str">
        <f t="shared" si="505"/>
        <v/>
      </c>
      <c r="BB340" s="76" t="str">
        <f t="shared" si="506"/>
        <v/>
      </c>
      <c r="BC340" s="76" t="str">
        <f t="shared" si="507"/>
        <v/>
      </c>
      <c r="BD340" s="76" t="str">
        <f t="shared" si="508"/>
        <v/>
      </c>
      <c r="BE340" s="76" t="str">
        <f t="shared" si="509"/>
        <v/>
      </c>
      <c r="BF340" s="76" t="str">
        <f t="shared" si="510"/>
        <v/>
      </c>
      <c r="BG340" s="76" t="str">
        <f t="shared" si="511"/>
        <v/>
      </c>
      <c r="BH340" s="1"/>
      <c r="BI340" s="61">
        <f>IFERROR(IF(BI$4="","",SUMIFS(Data!$E:$E,Data!$B:$B,'Data Tables'!$C340,Data!$C:$C,'Data Tables'!BI$4,Data!$D:$D,'Data Tables'!BI$3)),"")</f>
        <v>0</v>
      </c>
      <c r="BJ340" s="60">
        <f>IFERROR(IF(BJ$4="","",SUMIFS(Data!$E:$E,Data!$B:$B,'Data Tables'!$C340,Data!$C:$C,'Data Tables'!BJ$4,Data!$D:$D,'Data Tables'!BI$3)),"")</f>
        <v>0</v>
      </c>
      <c r="BK340" s="59">
        <f>IFERROR(IF(BK$4="","",SUMIFS(Data!$E:$E,Data!$B:$B,'Data Tables'!$C340,Data!$C:$C,'Data Tables'!BK$4,Data!$D:$D,'Data Tables'!BI$3)),"")</f>
        <v>0</v>
      </c>
      <c r="BL340" s="59" t="str">
        <f>IFERROR(IF(BL$4="","",SUMIFS(Data!$E:$E,Data!$B:$B,'Data Tables'!$C340,Data!$C:$C,'Data Tables'!BL$4,Data!$D:$D,'Data Tables'!BI$3)),"")</f>
        <v/>
      </c>
      <c r="BM340" s="59" t="str">
        <f>IFERROR(IF(BM$4="","",SUMIFS(Data!$E:$E,Data!$B:$B,'Data Tables'!$C340,Data!$C:$C,'Data Tables'!BM$4,Data!$D:$D,'Data Tables'!BI$3)),"")</f>
        <v/>
      </c>
      <c r="BN340" s="59" t="str">
        <f>IFERROR(IF(BN$4="","",SUMIFS(Data!$E:$E,Data!$B:$B,'Data Tables'!$C340,Data!$C:$C,'Data Tables'!BN$4,Data!$D:$D,'Data Tables'!BI$3)),"")</f>
        <v/>
      </c>
      <c r="BO340" s="59" t="str">
        <f>IFERROR(IF(BO$4="","",SUMIFS(Data!$E:$E,Data!$B:$B,'Data Tables'!$C340,Data!$C:$C,'Data Tables'!BO$4,Data!$D:$D,'Data Tables'!BI$3)),"")</f>
        <v/>
      </c>
      <c r="BP340" s="59" t="str">
        <f>IFERROR(IF(BP$4="","",SUMIFS(Data!$E:$E,Data!$B:$B,'Data Tables'!$C340,Data!$C:$C,'Data Tables'!BP$4,Data!$D:$D,'Data Tables'!BI$3)),"")</f>
        <v/>
      </c>
      <c r="BQ340" s="59" t="str">
        <f>IFERROR(IF(BQ$4="","",SUMIFS(Data!$E:$E,Data!$B:$B,'Data Tables'!$C340,Data!$C:$C,'Data Tables'!BQ$4,Data!$D:$D,'Data Tables'!BI$3)),"")</f>
        <v/>
      </c>
      <c r="BR340" s="59" t="str">
        <f>IFERROR(IF(BR$4="","",SUMIFS(Data!$E:$E,Data!$B:$B,'Data Tables'!$C340,Data!$C:$C,'Data Tables'!BR$4,Data!$D:$D,'Data Tables'!BI$3)),"")</f>
        <v/>
      </c>
      <c r="BS340" s="1"/>
      <c r="BT340" s="74">
        <f t="shared" si="512"/>
        <v>0</v>
      </c>
      <c r="BU340" s="79">
        <f t="shared" si="513"/>
        <v>0</v>
      </c>
      <c r="BV340" s="78">
        <f t="shared" si="514"/>
        <v>0</v>
      </c>
      <c r="BW340" s="78" t="str">
        <f t="shared" si="515"/>
        <v/>
      </c>
      <c r="BX340" s="78" t="str">
        <f t="shared" si="516"/>
        <v/>
      </c>
      <c r="BY340" s="78" t="str">
        <f t="shared" si="517"/>
        <v/>
      </c>
      <c r="BZ340" s="78" t="str">
        <f t="shared" si="518"/>
        <v/>
      </c>
      <c r="CA340" s="78" t="str">
        <f t="shared" si="519"/>
        <v/>
      </c>
      <c r="CB340" s="78" t="str">
        <f t="shared" si="520"/>
        <v/>
      </c>
      <c r="CC340" s="78" t="str">
        <f t="shared" si="521"/>
        <v/>
      </c>
      <c r="CD340" s="1"/>
      <c r="CE340" s="61">
        <f>IFERROR(IF(CE$4="","",SUMIFS(Data!$E:$E,Data!$B:$B,'Data Tables'!$C340,Data!$C:$C,'Data Tables'!CE$4,Data!$D:$D,'Data Tables'!CE$3)),"")</f>
        <v>0</v>
      </c>
      <c r="CF340" s="60">
        <f>IFERROR(IF(CF$4="","",SUMIFS(Data!$E:$E,Data!$B:$B,'Data Tables'!$C340,Data!$C:$C,'Data Tables'!CF$4,Data!$D:$D,'Data Tables'!CE$3)),"")</f>
        <v>0</v>
      </c>
      <c r="CG340" s="59">
        <f>IFERROR(IF(CG$4="","",SUMIFS(Data!$E:$E,Data!$B:$B,'Data Tables'!$C340,Data!$C:$C,'Data Tables'!CG$4,Data!$D:$D,'Data Tables'!CE$3)),"")</f>
        <v>0</v>
      </c>
      <c r="CH340" s="59" t="str">
        <f>IFERROR(IF(CH$4="","",SUMIFS(Data!$E:$E,Data!$B:$B,'Data Tables'!$C340,Data!$C:$C,'Data Tables'!CH$4,Data!$D:$D,'Data Tables'!CE$3)),"")</f>
        <v/>
      </c>
      <c r="CI340" s="59" t="str">
        <f>IFERROR(IF(CI$4="","",SUMIFS(Data!$E:$E,Data!$B:$B,'Data Tables'!$C340,Data!$C:$C,'Data Tables'!CI$4,Data!$D:$D,'Data Tables'!CE$3)),"")</f>
        <v/>
      </c>
      <c r="CJ340" s="59" t="str">
        <f>IFERROR(IF(CJ$4="","",SUMIFS(Data!$E:$E,Data!$B:$B,'Data Tables'!$C340,Data!$C:$C,'Data Tables'!CJ$4,Data!$D:$D,'Data Tables'!CE$3)),"")</f>
        <v/>
      </c>
      <c r="CK340" s="59" t="str">
        <f>IFERROR(IF(CK$4="","",SUMIFS(Data!$E:$E,Data!$B:$B,'Data Tables'!$C340,Data!$C:$C,'Data Tables'!CK$4,Data!$D:$D,'Data Tables'!CE$3)),"")</f>
        <v/>
      </c>
      <c r="CL340" s="59" t="str">
        <f>IFERROR(IF(CL$4="","",SUMIFS(Data!$E:$E,Data!$B:$B,'Data Tables'!$C340,Data!$C:$C,'Data Tables'!CL$4,Data!$D:$D,'Data Tables'!CE$3)),"")</f>
        <v/>
      </c>
      <c r="CM340" s="59" t="str">
        <f>IFERROR(IF(CM$4="","",SUMIFS(Data!$E:$E,Data!$B:$B,'Data Tables'!$C340,Data!$C:$C,'Data Tables'!CM$4,Data!$D:$D,'Data Tables'!CE$3)),"")</f>
        <v/>
      </c>
      <c r="CN340" s="59" t="str">
        <f>IFERROR(IF(CN$4="","",SUMIFS(Data!$E:$E,Data!$B:$B,'Data Tables'!$C340,Data!$C:$C,'Data Tables'!CN$4,Data!$D:$D,'Data Tables'!CE$3)),"")</f>
        <v/>
      </c>
      <c r="CO340" s="1"/>
      <c r="CP340" s="61">
        <f>IFERROR(IF(CP$4="","",SUMIFS(Data!$E:$E,Data!$B:$B,'Data Tables'!$C340,Data!$C:$C,'Data Tables'!CP$4,Data!$D:$D,'Data Tables'!CP$3)),"")</f>
        <v>0</v>
      </c>
      <c r="CQ340" s="60">
        <f>IFERROR(IF(CQ$4="","",SUMIFS(Data!$E:$E,Data!$B:$B,'Data Tables'!$C340,Data!$C:$C,'Data Tables'!CQ$4,Data!$D:$D,'Data Tables'!CP$3)),"")</f>
        <v>0</v>
      </c>
      <c r="CR340" s="59">
        <f>IFERROR(IF(CR$4="","",SUMIFS(Data!$E:$E,Data!$B:$B,'Data Tables'!$C340,Data!$C:$C,'Data Tables'!CR$4,Data!$D:$D,'Data Tables'!CP$3)),"")</f>
        <v>0</v>
      </c>
      <c r="CS340" s="59" t="str">
        <f>IFERROR(IF(CS$4="","",SUMIFS(Data!$E:$E,Data!$B:$B,'Data Tables'!$C340,Data!$C:$C,'Data Tables'!CS$4,Data!$D:$D,'Data Tables'!CP$3)),"")</f>
        <v/>
      </c>
      <c r="CT340" s="59" t="str">
        <f>IFERROR(IF(CT$4="","",SUMIFS(Data!$E:$E,Data!$B:$B,'Data Tables'!$C340,Data!$C:$C,'Data Tables'!CT$4,Data!$D:$D,'Data Tables'!CP$3)),"")</f>
        <v/>
      </c>
      <c r="CU340" s="59" t="str">
        <f>IFERROR(IF(CU$4="","",SUMIFS(Data!$E:$E,Data!$B:$B,'Data Tables'!$C340,Data!$C:$C,'Data Tables'!CU$4,Data!$D:$D,'Data Tables'!CP$3)),"")</f>
        <v/>
      </c>
      <c r="CV340" s="59" t="str">
        <f>IFERROR(IF(CV$4="","",SUMIFS(Data!$E:$E,Data!$B:$B,'Data Tables'!$C340,Data!$C:$C,'Data Tables'!CV$4,Data!$D:$D,'Data Tables'!CP$3)),"")</f>
        <v/>
      </c>
      <c r="CW340" s="59" t="str">
        <f>IFERROR(IF(CW$4="","",SUMIFS(Data!$E:$E,Data!$B:$B,'Data Tables'!$C340,Data!$C:$C,'Data Tables'!CW$4,Data!$D:$D,'Data Tables'!CP$3)),"")</f>
        <v/>
      </c>
      <c r="CX340" s="59" t="str">
        <f>IFERROR(IF(CX$4="","",SUMIFS(Data!$E:$E,Data!$B:$B,'Data Tables'!$C340,Data!$C:$C,'Data Tables'!CX$4,Data!$D:$D,'Data Tables'!CP$3)),"")</f>
        <v/>
      </c>
      <c r="CY340" s="59" t="str">
        <f>IFERROR(IF(CY$4="","",SUMIFS(Data!$E:$E,Data!$B:$B,'Data Tables'!$C340,Data!$C:$C,'Data Tables'!CY$4,Data!$D:$D,'Data Tables'!CP$3)),"")</f>
        <v/>
      </c>
      <c r="CZ340" s="1"/>
      <c r="DA340" s="77">
        <f t="shared" si="522"/>
        <v>0</v>
      </c>
      <c r="DB340" s="79">
        <f t="shared" si="523"/>
        <v>0</v>
      </c>
      <c r="DC340" s="78">
        <f t="shared" si="524"/>
        <v>0</v>
      </c>
      <c r="DD340" s="78" t="str">
        <f t="shared" si="525"/>
        <v/>
      </c>
      <c r="DE340" s="78" t="str">
        <f t="shared" si="526"/>
        <v/>
      </c>
      <c r="DF340" s="78" t="str">
        <f t="shared" si="527"/>
        <v/>
      </c>
      <c r="DG340" s="78" t="str">
        <f t="shared" si="528"/>
        <v/>
      </c>
      <c r="DH340" s="78" t="str">
        <f t="shared" si="529"/>
        <v/>
      </c>
      <c r="DI340" s="78" t="str">
        <f t="shared" si="530"/>
        <v/>
      </c>
      <c r="DJ340" s="78" t="str">
        <f t="shared" si="531"/>
        <v/>
      </c>
      <c r="DK340" s="1"/>
      <c r="DL340" s="77">
        <f t="shared" si="532"/>
        <v>0</v>
      </c>
      <c r="DM340" s="79">
        <f t="shared" si="533"/>
        <v>0</v>
      </c>
      <c r="DN340" s="78">
        <f t="shared" si="534"/>
        <v>0</v>
      </c>
      <c r="DO340" s="78" t="str">
        <f t="shared" si="535"/>
        <v/>
      </c>
      <c r="DP340" s="78" t="str">
        <f t="shared" si="536"/>
        <v/>
      </c>
      <c r="DQ340" s="78" t="str">
        <f t="shared" si="537"/>
        <v/>
      </c>
      <c r="DR340" s="78" t="str">
        <f t="shared" si="538"/>
        <v/>
      </c>
      <c r="DS340" s="78" t="str">
        <f t="shared" si="539"/>
        <v/>
      </c>
      <c r="DT340" s="78" t="str">
        <f t="shared" si="540"/>
        <v/>
      </c>
      <c r="DU340" s="78" t="str">
        <f t="shared" si="541"/>
        <v/>
      </c>
      <c r="DV340" s="1"/>
      <c r="DW340" s="61">
        <f>IFERROR(IF(DW$4="","",SUMIFS(Data!$E:$E,Data!$B:$B,'Data Tables'!$C340,Data!$C:$C,'Data Tables'!DW$4,Data!$D:$D,'Data Tables'!DW$3)),"")</f>
        <v>0</v>
      </c>
      <c r="DX340" s="60">
        <f>IFERROR(IF(DX$4="","",SUMIFS(Data!$E:$E,Data!$B:$B,'Data Tables'!$C340,Data!$C:$C,'Data Tables'!DX$4,Data!$D:$D,'Data Tables'!DW$3)),"")</f>
        <v>0</v>
      </c>
      <c r="DY340" s="59">
        <f>IFERROR(IF(DY$4="","",SUMIFS(Data!$E:$E,Data!$B:$B,'Data Tables'!$C340,Data!$C:$C,'Data Tables'!DY$4,Data!$D:$D,'Data Tables'!DW$3)),"")</f>
        <v>0</v>
      </c>
      <c r="DZ340" s="59" t="str">
        <f>IFERROR(IF(DZ$4="","",SUMIFS(Data!$E:$E,Data!$B:$B,'Data Tables'!$C340,Data!$C:$C,'Data Tables'!DZ$4,Data!$D:$D,'Data Tables'!DW$3)),"")</f>
        <v/>
      </c>
      <c r="EA340" s="59" t="str">
        <f>IFERROR(IF(EA$4="","",SUMIFS(Data!$E:$E,Data!$B:$B,'Data Tables'!$C340,Data!$C:$C,'Data Tables'!EA$4,Data!$D:$D,'Data Tables'!DW$3)),"")</f>
        <v/>
      </c>
      <c r="EB340" s="59" t="str">
        <f>IFERROR(IF(EB$4="","",SUMIFS(Data!$E:$E,Data!$B:$B,'Data Tables'!$C340,Data!$C:$C,'Data Tables'!EB$4,Data!$D:$D,'Data Tables'!DW$3)),"")</f>
        <v/>
      </c>
      <c r="EC340" s="59" t="str">
        <f>IFERROR(IF(EC$4="","",SUMIFS(Data!$E:$E,Data!$B:$B,'Data Tables'!$C340,Data!$C:$C,'Data Tables'!EC$4,Data!$D:$D,'Data Tables'!DW$3)),"")</f>
        <v/>
      </c>
      <c r="ED340" s="59" t="str">
        <f>IFERROR(IF(ED$4="","",SUMIFS(Data!$E:$E,Data!$B:$B,'Data Tables'!$C340,Data!$C:$C,'Data Tables'!ED$4,Data!$D:$D,'Data Tables'!DW$3)),"")</f>
        <v/>
      </c>
      <c r="EE340" s="59" t="str">
        <f>IFERROR(IF(EE$4="","",SUMIFS(Data!$E:$E,Data!$B:$B,'Data Tables'!$C340,Data!$C:$C,'Data Tables'!EE$4,Data!$D:$D,'Data Tables'!DW$3)),"")</f>
        <v/>
      </c>
      <c r="EF340" s="59" t="str">
        <f>IFERROR(IF(EF$4="","",SUMIFS(Data!$E:$E,Data!$B:$B,'Data Tables'!$C340,Data!$C:$C,'Data Tables'!EF$4,Data!$D:$D,'Data Tables'!DW$3)),"")</f>
        <v/>
      </c>
      <c r="EG340" s="1"/>
      <c r="EH340" s="77">
        <f t="shared" si="542"/>
        <v>0</v>
      </c>
      <c r="EI340" s="79">
        <f t="shared" si="543"/>
        <v>0</v>
      </c>
      <c r="EJ340" s="78">
        <f t="shared" si="544"/>
        <v>0</v>
      </c>
      <c r="EK340" s="78" t="str">
        <f t="shared" si="545"/>
        <v/>
      </c>
      <c r="EL340" s="78" t="str">
        <f t="shared" si="546"/>
        <v/>
      </c>
      <c r="EM340" s="78" t="str">
        <f t="shared" si="547"/>
        <v/>
      </c>
      <c r="EN340" s="78" t="str">
        <f t="shared" si="548"/>
        <v/>
      </c>
      <c r="EO340" s="78" t="str">
        <f t="shared" si="549"/>
        <v/>
      </c>
      <c r="EP340" s="78" t="str">
        <f t="shared" si="550"/>
        <v/>
      </c>
      <c r="EQ340" s="78" t="str">
        <f t="shared" si="551"/>
        <v/>
      </c>
      <c r="ER340" s="1"/>
      <c r="ES340" s="61">
        <f>IFERROR(IF(ES$4="","",SUMIFS(Data!$E:$E,Data!$B:$B,'Data Tables'!$C340,Data!$C:$C,'Data Tables'!ES$4,Data!$D:$D,'Data Tables'!ES$3)),"")</f>
        <v>0</v>
      </c>
      <c r="ET340" s="60">
        <f>IFERROR(IF(ET$4="","",SUMIFS(Data!$E:$E,Data!$B:$B,'Data Tables'!$C340,Data!$C:$C,'Data Tables'!ET$4,Data!$D:$D,'Data Tables'!ES$3)),"")</f>
        <v>0</v>
      </c>
      <c r="EU340" s="59">
        <f>IFERROR(IF(EU$4="","",SUMIFS(Data!$E:$E,Data!$B:$B,'Data Tables'!$C340,Data!$C:$C,'Data Tables'!EU$4,Data!$D:$D,'Data Tables'!ES$3)),"")</f>
        <v>0</v>
      </c>
      <c r="EV340" s="59" t="str">
        <f>IFERROR(IF(EV$4="","",SUMIFS(Data!$E:$E,Data!$B:$B,'Data Tables'!$C340,Data!$C:$C,'Data Tables'!EV$4,Data!$D:$D,'Data Tables'!ES$3)),"")</f>
        <v/>
      </c>
      <c r="EW340" s="59" t="str">
        <f>IFERROR(IF(EW$4="","",SUMIFS(Data!$E:$E,Data!$B:$B,'Data Tables'!$C340,Data!$C:$C,'Data Tables'!EW$4,Data!$D:$D,'Data Tables'!ES$3)),"")</f>
        <v/>
      </c>
      <c r="EX340" s="59" t="str">
        <f>IFERROR(IF(EX$4="","",SUMIFS(Data!$E:$E,Data!$B:$B,'Data Tables'!$C340,Data!$C:$C,'Data Tables'!EX$4,Data!$D:$D,'Data Tables'!ES$3)),"")</f>
        <v/>
      </c>
      <c r="EY340" s="59" t="str">
        <f>IFERROR(IF(EY$4="","",SUMIFS(Data!$E:$E,Data!$B:$B,'Data Tables'!$C340,Data!$C:$C,'Data Tables'!EY$4,Data!$D:$D,'Data Tables'!ES$3)),"")</f>
        <v/>
      </c>
      <c r="EZ340" s="59" t="str">
        <f>IFERROR(IF(EZ$4="","",SUMIFS(Data!$E:$E,Data!$B:$B,'Data Tables'!$C340,Data!$C:$C,'Data Tables'!EZ$4,Data!$D:$D,'Data Tables'!ES$3)),"")</f>
        <v/>
      </c>
      <c r="FA340" s="59" t="str">
        <f>IFERROR(IF(FA$4="","",SUMIFS(Data!$E:$E,Data!$B:$B,'Data Tables'!$C340,Data!$C:$C,'Data Tables'!FA$4,Data!$D:$D,'Data Tables'!ES$3)),"")</f>
        <v/>
      </c>
      <c r="FB340" s="59" t="str">
        <f>IFERROR(IF(FB$4="","",SUMIFS(Data!$E:$E,Data!$B:$B,'Data Tables'!$C340,Data!$C:$C,'Data Tables'!FB$4,Data!$D:$D,'Data Tables'!ES$3)),"")</f>
        <v/>
      </c>
      <c r="FC340" s="1"/>
      <c r="FD340" s="77">
        <f t="shared" si="552"/>
        <v>0</v>
      </c>
      <c r="FE340" s="79">
        <f t="shared" si="553"/>
        <v>0</v>
      </c>
      <c r="FF340" s="78">
        <f t="shared" si="554"/>
        <v>0</v>
      </c>
      <c r="FG340" s="78" t="str">
        <f t="shared" si="555"/>
        <v/>
      </c>
      <c r="FH340" s="78" t="str">
        <f t="shared" si="556"/>
        <v/>
      </c>
      <c r="FI340" s="78" t="str">
        <f t="shared" si="557"/>
        <v/>
      </c>
      <c r="FJ340" s="78" t="str">
        <f t="shared" si="558"/>
        <v/>
      </c>
      <c r="FK340" s="78" t="str">
        <f t="shared" si="559"/>
        <v/>
      </c>
      <c r="FL340" s="78" t="str">
        <f t="shared" si="560"/>
        <v/>
      </c>
      <c r="FM340" s="78" t="str">
        <f t="shared" si="561"/>
        <v/>
      </c>
      <c r="FN340" s="1"/>
      <c r="FO340" s="77">
        <f t="shared" si="562"/>
        <v>0</v>
      </c>
      <c r="FP340" s="79">
        <f t="shared" si="563"/>
        <v>0</v>
      </c>
      <c r="FQ340" s="78">
        <f t="shared" si="564"/>
        <v>0</v>
      </c>
      <c r="FR340" s="78" t="str">
        <f t="shared" si="565"/>
        <v/>
      </c>
      <c r="FS340" s="78" t="str">
        <f t="shared" si="566"/>
        <v/>
      </c>
      <c r="FT340" s="78" t="str">
        <f t="shared" si="567"/>
        <v/>
      </c>
      <c r="FU340" s="78" t="str">
        <f t="shared" si="568"/>
        <v/>
      </c>
      <c r="FV340" s="78" t="str">
        <f t="shared" si="569"/>
        <v/>
      </c>
      <c r="FW340" s="78" t="str">
        <f t="shared" si="570"/>
        <v/>
      </c>
      <c r="FX340" s="78" t="str">
        <f t="shared" si="571"/>
        <v/>
      </c>
      <c r="FY340" s="1"/>
      <c r="FZ340" s="61">
        <f>IFERROR(IF(FZ$4="","",SUMIFS(Data!$E:$E,Data!$B:$B,'Data Tables'!$C340,Data!$C:$C,'Data Tables'!FZ$4,Data!$D:$D,'Data Tables'!FZ$3)),"")</f>
        <v>0</v>
      </c>
      <c r="GA340" s="60">
        <f>IFERROR(IF(GA$4="","",SUMIFS(Data!$E:$E,Data!$B:$B,'Data Tables'!$C340,Data!$C:$C,'Data Tables'!GA$4,Data!$D:$D,'Data Tables'!FZ$3)),"")</f>
        <v>0</v>
      </c>
      <c r="GB340" s="59">
        <f>IFERROR(IF(GB$4="","",SUMIFS(Data!$E:$E,Data!$B:$B,'Data Tables'!$C340,Data!$C:$C,'Data Tables'!GB$4,Data!$D:$D,'Data Tables'!FZ$3)),"")</f>
        <v>0</v>
      </c>
      <c r="GC340" s="59" t="str">
        <f>IFERROR(IF(GC$4="","",SUMIFS(Data!$E:$E,Data!$B:$B,'Data Tables'!$C340,Data!$C:$C,'Data Tables'!GC$4,Data!$D:$D,'Data Tables'!FZ$3)),"")</f>
        <v/>
      </c>
      <c r="GD340" s="59" t="str">
        <f>IFERROR(IF(GD$4="","",SUMIFS(Data!$E:$E,Data!$B:$B,'Data Tables'!$C340,Data!$C:$C,'Data Tables'!GD$4,Data!$D:$D,'Data Tables'!FZ$3)),"")</f>
        <v/>
      </c>
      <c r="GE340" s="59" t="str">
        <f>IFERROR(IF(GE$4="","",SUMIFS(Data!$E:$E,Data!$B:$B,'Data Tables'!$C340,Data!$C:$C,'Data Tables'!GE$4,Data!$D:$D,'Data Tables'!FZ$3)),"")</f>
        <v/>
      </c>
      <c r="GF340" s="59" t="str">
        <f>IFERROR(IF(GF$4="","",SUMIFS(Data!$E:$E,Data!$B:$B,'Data Tables'!$C340,Data!$C:$C,'Data Tables'!GF$4,Data!$D:$D,'Data Tables'!FZ$3)),"")</f>
        <v/>
      </c>
      <c r="GG340" s="59" t="str">
        <f>IFERROR(IF(GG$4="","",SUMIFS(Data!$E:$E,Data!$B:$B,'Data Tables'!$C340,Data!$C:$C,'Data Tables'!GG$4,Data!$D:$D,'Data Tables'!FZ$3)),"")</f>
        <v/>
      </c>
      <c r="GH340" s="59" t="str">
        <f>IFERROR(IF(GH$4="","",SUMIFS(Data!$E:$E,Data!$B:$B,'Data Tables'!$C340,Data!$C:$C,'Data Tables'!GH$4,Data!$D:$D,'Data Tables'!FZ$3)),"")</f>
        <v/>
      </c>
      <c r="GI340" s="59" t="str">
        <f>IFERROR(IF(GI$4="","",SUMIFS(Data!$E:$E,Data!$B:$B,'Data Tables'!$C340,Data!$C:$C,'Data Tables'!GI$4,Data!$D:$D,'Data Tables'!FZ$3)),"")</f>
        <v/>
      </c>
      <c r="GJ340" s="1"/>
      <c r="GK340" s="61">
        <f>IFERROR(IF(GK$4="","",SUMIFS(Data!$E:$E,Data!$B:$B,'Data Tables'!$C340,Data!$C:$C,'Data Tables'!GK$4,Data!$D:$D,'Data Tables'!GK$3)),"")</f>
        <v>0</v>
      </c>
      <c r="GL340" s="60">
        <f>IFERROR(IF(GL$4="","",SUMIFS(Data!$E:$E,Data!$B:$B,'Data Tables'!$C340,Data!$C:$C,'Data Tables'!GL$4,Data!$D:$D,'Data Tables'!GK$3)),"")</f>
        <v>0</v>
      </c>
      <c r="GM340" s="59">
        <f>IFERROR(IF(GM$4="","",SUMIFS(Data!$E:$E,Data!$B:$B,'Data Tables'!$C340,Data!$C:$C,'Data Tables'!GM$4,Data!$D:$D,'Data Tables'!GK$3)),"")</f>
        <v>0</v>
      </c>
      <c r="GN340" s="59" t="str">
        <f>IFERROR(IF(GN$4="","",SUMIFS(Data!$E:$E,Data!$B:$B,'Data Tables'!$C340,Data!$C:$C,'Data Tables'!GN$4,Data!$D:$D,'Data Tables'!GK$3)),"")</f>
        <v/>
      </c>
      <c r="GO340" s="59" t="str">
        <f>IFERROR(IF(GO$4="","",SUMIFS(Data!$E:$E,Data!$B:$B,'Data Tables'!$C340,Data!$C:$C,'Data Tables'!GO$4,Data!$D:$D,'Data Tables'!GK$3)),"")</f>
        <v/>
      </c>
      <c r="GP340" s="59" t="str">
        <f>IFERROR(IF(GP$4="","",SUMIFS(Data!$E:$E,Data!$B:$B,'Data Tables'!$C340,Data!$C:$C,'Data Tables'!GP$4,Data!$D:$D,'Data Tables'!GK$3)),"")</f>
        <v/>
      </c>
      <c r="GQ340" s="59" t="str">
        <f>IFERROR(IF(GQ$4="","",SUMIFS(Data!$E:$E,Data!$B:$B,'Data Tables'!$C340,Data!$C:$C,'Data Tables'!GQ$4,Data!$D:$D,'Data Tables'!GK$3)),"")</f>
        <v/>
      </c>
      <c r="GR340" s="59" t="str">
        <f>IFERROR(IF(GR$4="","",SUMIFS(Data!$E:$E,Data!$B:$B,'Data Tables'!$C340,Data!$C:$C,'Data Tables'!GR$4,Data!$D:$D,'Data Tables'!GK$3)),"")</f>
        <v/>
      </c>
      <c r="GS340" s="59" t="str">
        <f>IFERROR(IF(GS$4="","",SUMIFS(Data!$E:$E,Data!$B:$B,'Data Tables'!$C340,Data!$C:$C,'Data Tables'!GS$4,Data!$D:$D,'Data Tables'!GK$3)),"")</f>
        <v/>
      </c>
      <c r="GT340" s="59" t="str">
        <f>IFERROR(IF(GT$4="","",SUMIFS(Data!$E:$E,Data!$B:$B,'Data Tables'!$C340,Data!$C:$C,'Data Tables'!GT$4,Data!$D:$D,'Data Tables'!GK$3)),"")</f>
        <v/>
      </c>
      <c r="GU340" s="1"/>
      <c r="GV340" s="59"/>
      <c r="GW340" s="59"/>
      <c r="GX340" s="60"/>
      <c r="GY340" s="59"/>
      <c r="GZ340" s="1"/>
      <c r="HA340" s="59"/>
      <c r="HB340" s="59"/>
      <c r="HC340" s="60"/>
      <c r="HD340" s="59"/>
      <c r="HE340" s="1"/>
      <c r="HF340" s="59"/>
      <c r="HG340" s="59"/>
      <c r="HH340" s="60"/>
      <c r="HI340" s="59"/>
      <c r="HJ340" s="1"/>
      <c r="HK340" s="59"/>
      <c r="HL340" s="59"/>
      <c r="HM340" s="60"/>
      <c r="HN340" s="59"/>
      <c r="HO340" s="1"/>
      <c r="HP340" s="59"/>
      <c r="HQ340" s="59"/>
      <c r="HR340" s="60"/>
      <c r="HS340" s="59"/>
      <c r="HT340" s="1"/>
      <c r="HU340" s="59"/>
      <c r="HV340" s="59"/>
      <c r="HW340" s="60">
        <f>SUM(HR$5:HR340)</f>
        <v>0</v>
      </c>
      <c r="HX340" s="59"/>
      <c r="HY340" s="1"/>
      <c r="HZ340" s="59"/>
      <c r="IA340" s="59"/>
      <c r="IB340" s="60"/>
      <c r="IC340" s="61"/>
      <c r="ID340" s="1"/>
      <c r="IE340" s="59"/>
      <c r="IF340" s="59"/>
      <c r="IG340" s="60"/>
      <c r="IH340" s="59"/>
      <c r="II340" s="1"/>
      <c r="IJ340" s="33"/>
      <c r="IK340" s="33"/>
      <c r="IL340" s="34"/>
      <c r="IM340" s="33"/>
      <c r="IN340" s="1"/>
      <c r="IO340" s="33"/>
      <c r="IP340" s="33"/>
      <c r="IQ340" s="34"/>
      <c r="IR340" s="33"/>
      <c r="IS340" s="1"/>
      <c r="IT340" s="33"/>
      <c r="IU340" s="33"/>
      <c r="IV340" s="34"/>
      <c r="IW340" s="33"/>
      <c r="IX340" s="1"/>
      <c r="IY340" s="33"/>
      <c r="IZ340" s="33"/>
      <c r="JA340" s="34"/>
      <c r="JB340" s="33"/>
    </row>
    <row r="341" spans="3:262" x14ac:dyDescent="0.25">
      <c r="C341" s="58">
        <f t="shared" si="572"/>
        <v>10258</v>
      </c>
      <c r="F341" s="61">
        <f>IFERROR(IF(F$4="","",SUMIFS(Data!$E:$E,Data!$B:$B,'Data Tables'!$C341,Data!$C:$C,'Data Tables'!F$4,Data!$D:$D,'Data Tables'!F$3)),"")</f>
        <v>0</v>
      </c>
      <c r="G341" s="60">
        <f>IFERROR(IF(G$4="","",SUMIFS(Data!$E:$E,Data!$B:$B,'Data Tables'!$C341,Data!$C:$C,'Data Tables'!G$4,Data!$D:$D,'Data Tables'!F$3)),"")</f>
        <v>0</v>
      </c>
      <c r="H341" s="59">
        <f>IFERROR(IF(H$4="","",SUMIFS(Data!$E:$E,Data!$B:$B,'Data Tables'!$C341,Data!$C:$C,'Data Tables'!H$4,Data!$D:$D,'Data Tables'!F$3)),"")</f>
        <v>0</v>
      </c>
      <c r="I341" s="59" t="str">
        <f>IFERROR(IF(I$4="","",SUMIFS(Data!$E:$E,Data!$B:$B,'Data Tables'!$C341,Data!$C:$C,'Data Tables'!I$4,Data!$D:$D,'Data Tables'!F$3)),"")</f>
        <v/>
      </c>
      <c r="J341" s="59" t="str">
        <f>IFERROR(IF(J$4="","",SUMIFS(Data!$E:$E,Data!$B:$B,'Data Tables'!$C341,Data!$C:$C,'Data Tables'!J$4,Data!$D:$D,'Data Tables'!F$3)),"")</f>
        <v/>
      </c>
      <c r="K341" s="59" t="str">
        <f>IFERROR(IF(K$4="","",SUMIFS(Data!$E:$E,Data!$B:$B,'Data Tables'!$C341,Data!$C:$C,'Data Tables'!K$4,Data!$D:$D,'Data Tables'!F$3)),"")</f>
        <v/>
      </c>
      <c r="L341" s="59" t="str">
        <f>IFERROR(IF(L$4="","",SUMIFS(Data!$E:$E,Data!$B:$B,'Data Tables'!$C341,Data!$C:$C,'Data Tables'!L$4,Data!$D:$D,'Data Tables'!F$3)),"")</f>
        <v/>
      </c>
      <c r="M341" s="59" t="str">
        <f>IFERROR(IF(M$4="","",SUMIFS(Data!$E:$E,Data!$B:$B,'Data Tables'!$C341,Data!$C:$C,'Data Tables'!M$4,Data!$D:$D,'Data Tables'!F$3)),"")</f>
        <v/>
      </c>
      <c r="N341" s="59" t="str">
        <f>IFERROR(IF(N$4="","",SUMIFS(Data!$E:$E,Data!$B:$B,'Data Tables'!$C341,Data!$C:$C,'Data Tables'!N$4,Data!$D:$D,'Data Tables'!F$3)),"")</f>
        <v/>
      </c>
      <c r="O341" s="59" t="str">
        <f>IFERROR(IF(O$4="","",SUMIFS(Data!$E:$E,Data!$B:$B,'Data Tables'!$C341,Data!$C:$C,'Data Tables'!O$4,Data!$D:$D,'Data Tables'!F$3)),"")</f>
        <v/>
      </c>
      <c r="P341" s="1"/>
      <c r="Q341" s="61">
        <f>IFERROR(IF(Q$4="","",SUMIFS(Data!$E:$E,Data!$B:$B,'Data Tables'!$C341,Data!$C:$C,'Data Tables'!Q$4,Data!$D:$D,'Data Tables'!Q$3)),"")</f>
        <v>0</v>
      </c>
      <c r="R341" s="60">
        <f>IFERROR(IF(R$4="","",SUMIFS(Data!$E:$E,Data!$B:$B,'Data Tables'!$C341,Data!$C:$C,'Data Tables'!R$4,Data!$D:$D,'Data Tables'!Q$3)),"")</f>
        <v>0</v>
      </c>
      <c r="S341" s="59">
        <f>IFERROR(IF(S$4="","",SUMIFS(Data!$E:$E,Data!$B:$B,'Data Tables'!$C341,Data!$C:$C,'Data Tables'!S$4,Data!$D:$D,'Data Tables'!Q$3)),"")</f>
        <v>0</v>
      </c>
      <c r="T341" s="59" t="str">
        <f>IFERROR(IF(T$4="","",SUMIFS(Data!$E:$E,Data!$B:$B,'Data Tables'!$C341,Data!$C:$C,'Data Tables'!T$4,Data!$D:$D,'Data Tables'!Q$3)),"")</f>
        <v/>
      </c>
      <c r="U341" s="59" t="str">
        <f>IFERROR(IF(U$4="","",SUMIFS(Data!$E:$E,Data!$B:$B,'Data Tables'!$C341,Data!$C:$C,'Data Tables'!U$4,Data!$D:$D,'Data Tables'!Q$3)),"")</f>
        <v/>
      </c>
      <c r="V341" s="59" t="str">
        <f>IFERROR(IF(V$4="","",SUMIFS(Data!$E:$E,Data!$B:$B,'Data Tables'!$C341,Data!$C:$C,'Data Tables'!V$4,Data!$D:$D,'Data Tables'!Q$3)),"")</f>
        <v/>
      </c>
      <c r="W341" s="59" t="str">
        <f>IFERROR(IF(W$4="","",SUMIFS(Data!$E:$E,Data!$B:$B,'Data Tables'!$C341,Data!$C:$C,'Data Tables'!W$4,Data!$D:$D,'Data Tables'!Q$3)),"")</f>
        <v/>
      </c>
      <c r="X341" s="59" t="str">
        <f>IFERROR(IF(X$4="","",SUMIFS(Data!$E:$E,Data!$B:$B,'Data Tables'!$C341,Data!$C:$C,'Data Tables'!X$4,Data!$D:$D,'Data Tables'!Q$3)),"")</f>
        <v/>
      </c>
      <c r="Y341" s="59" t="str">
        <f>IFERROR(IF(Y$4="","",SUMIFS(Data!$E:$E,Data!$B:$B,'Data Tables'!$C341,Data!$C:$C,'Data Tables'!Y$4,Data!$D:$D,'Data Tables'!Q$3)),"")</f>
        <v/>
      </c>
      <c r="Z341" s="59" t="str">
        <f>IFERROR(IF(Z$4="","",SUMIFS(Data!$E:$E,Data!$B:$B,'Data Tables'!$C341,Data!$C:$C,'Data Tables'!Z$4,Data!$D:$D,'Data Tables'!Q$3)),"")</f>
        <v/>
      </c>
      <c r="AA341" s="1"/>
      <c r="AB341" s="61">
        <f>IFERROR(IF(AB$4="","",SUMIFS(Data!$E:$E,Data!$B:$B,'Data Tables'!$C341,Data!$C:$C,'Data Tables'!AB$4,Data!$D:$D,'Data Tables'!AB$3)),"")</f>
        <v>0</v>
      </c>
      <c r="AC341" s="60">
        <f>IFERROR(IF(AC$4="","",SUMIFS(Data!$E:$E,Data!$B:$B,'Data Tables'!$C341,Data!$C:$C,'Data Tables'!AC$4,Data!$D:$D,'Data Tables'!AB$3)),"")</f>
        <v>0</v>
      </c>
      <c r="AD341" s="59">
        <f>IFERROR(IF(AD$4="","",SUMIFS(Data!$E:$E,Data!$B:$B,'Data Tables'!$C341,Data!$C:$C,'Data Tables'!AD$4,Data!$D:$D,'Data Tables'!AB$3)),"")</f>
        <v>0</v>
      </c>
      <c r="AE341" s="59" t="str">
        <f>IFERROR(IF(AE$4="","",SUMIFS(Data!$E:$E,Data!$B:$B,'Data Tables'!$C341,Data!$C:$C,'Data Tables'!AE$4,Data!$D:$D,'Data Tables'!AB$3)),"")</f>
        <v/>
      </c>
      <c r="AF341" s="59" t="str">
        <f>IFERROR(IF(AF$4="","",SUMIFS(Data!$E:$E,Data!$B:$B,'Data Tables'!$C341,Data!$C:$C,'Data Tables'!AF$4,Data!$D:$D,'Data Tables'!AB$3)),"")</f>
        <v/>
      </c>
      <c r="AG341" s="59" t="str">
        <f>IFERROR(IF(AG$4="","",SUMIFS(Data!$E:$E,Data!$B:$B,'Data Tables'!$C341,Data!$C:$C,'Data Tables'!AG$4,Data!$D:$D,'Data Tables'!AB$3)),"")</f>
        <v/>
      </c>
      <c r="AH341" s="59" t="str">
        <f>IFERROR(IF(AH$4="","",SUMIFS(Data!$E:$E,Data!$B:$B,'Data Tables'!$C341,Data!$C:$C,'Data Tables'!AH$4,Data!$D:$D,'Data Tables'!AB$3)),"")</f>
        <v/>
      </c>
      <c r="AI341" s="59" t="str">
        <f>IFERROR(IF(AI$4="","",SUMIFS(Data!$E:$E,Data!$B:$B,'Data Tables'!$C341,Data!$C:$C,'Data Tables'!AI$4,Data!$D:$D,'Data Tables'!AB$3)),"")</f>
        <v/>
      </c>
      <c r="AJ341" s="59" t="str">
        <f>IFERROR(IF(AJ$4="","",SUMIFS(Data!$E:$E,Data!$B:$B,'Data Tables'!$C341,Data!$C:$C,'Data Tables'!AJ$4,Data!$D:$D,'Data Tables'!AB$3)),"")</f>
        <v/>
      </c>
      <c r="AK341" s="59" t="str">
        <f>IFERROR(IF(AK$4="","",SUMIFS(Data!$E:$E,Data!$B:$B,'Data Tables'!$C341,Data!$C:$C,'Data Tables'!AK$4,Data!$D:$D,'Data Tables'!AB$3)),"")</f>
        <v/>
      </c>
      <c r="AL341" s="1"/>
      <c r="AM341" s="61">
        <f>IFERROR(IF(AM$4="","",SUMIFS(Data!$E:$E,Data!$B:$B,'Data Tables'!$C341,Data!$C:$C,'Data Tables'!AM$4,Data!$D:$D,'Data Tables'!AM$3)),"")</f>
        <v>0</v>
      </c>
      <c r="AN341" s="60">
        <f>IFERROR(IF(AN$4="","",SUMIFS(Data!$E:$E,Data!$B:$B,'Data Tables'!$C341,Data!$C:$C,'Data Tables'!AN$4,Data!$D:$D,'Data Tables'!AM$3)),"")</f>
        <v>0</v>
      </c>
      <c r="AO341" s="59">
        <f>IFERROR(IF(AO$4="","",SUMIFS(Data!$E:$E,Data!$B:$B,'Data Tables'!$C341,Data!$C:$C,'Data Tables'!AO$4,Data!$D:$D,'Data Tables'!AM$3)),"")</f>
        <v>0</v>
      </c>
      <c r="AP341" s="59" t="str">
        <f>IFERROR(IF(AP$4="","",SUMIFS(Data!$E:$E,Data!$B:$B,'Data Tables'!$C341,Data!$C:$C,'Data Tables'!AP$4,Data!$D:$D,'Data Tables'!AM$3)),"")</f>
        <v/>
      </c>
      <c r="AQ341" s="59" t="str">
        <f>IFERROR(IF(AQ$4="","",SUMIFS(Data!$E:$E,Data!$B:$B,'Data Tables'!$C341,Data!$C:$C,'Data Tables'!AQ$4,Data!$D:$D,'Data Tables'!AM$3)),"")</f>
        <v/>
      </c>
      <c r="AR341" s="59" t="str">
        <f>IFERROR(IF(AR$4="","",SUMIFS(Data!$E:$E,Data!$B:$B,'Data Tables'!$C341,Data!$C:$C,'Data Tables'!AR$4,Data!$D:$D,'Data Tables'!AM$3)),"")</f>
        <v/>
      </c>
      <c r="AS341" s="59" t="str">
        <f>IFERROR(IF(AS$4="","",SUMIFS(Data!$E:$E,Data!$B:$B,'Data Tables'!$C341,Data!$C:$C,'Data Tables'!AS$4,Data!$D:$D,'Data Tables'!AM$3)),"")</f>
        <v/>
      </c>
      <c r="AT341" s="59" t="str">
        <f>IFERROR(IF(AT$4="","",SUMIFS(Data!$E:$E,Data!$B:$B,'Data Tables'!$C341,Data!$C:$C,'Data Tables'!AT$4,Data!$D:$D,'Data Tables'!AM$3)),"")</f>
        <v/>
      </c>
      <c r="AU341" s="59" t="str">
        <f>IFERROR(IF(AU$4="","",SUMIFS(Data!$E:$E,Data!$B:$B,'Data Tables'!$C341,Data!$C:$C,'Data Tables'!AU$4,Data!$D:$D,'Data Tables'!AM$3)),"")</f>
        <v/>
      </c>
      <c r="AV341" s="59" t="str">
        <f>IFERROR(IF(AV$4="","",SUMIFS(Data!$E:$E,Data!$B:$B,'Data Tables'!$C341,Data!$C:$C,'Data Tables'!AV$4,Data!$D:$D,'Data Tables'!AM$3)),"")</f>
        <v/>
      </c>
      <c r="AW341" s="1"/>
      <c r="AX341" s="74">
        <f t="shared" si="502"/>
        <v>0</v>
      </c>
      <c r="AY341" s="75">
        <f t="shared" si="503"/>
        <v>0</v>
      </c>
      <c r="AZ341" s="76">
        <f t="shared" si="504"/>
        <v>0</v>
      </c>
      <c r="BA341" s="76" t="str">
        <f t="shared" si="505"/>
        <v/>
      </c>
      <c r="BB341" s="76" t="str">
        <f t="shared" si="506"/>
        <v/>
      </c>
      <c r="BC341" s="76" t="str">
        <f t="shared" si="507"/>
        <v/>
      </c>
      <c r="BD341" s="76" t="str">
        <f t="shared" si="508"/>
        <v/>
      </c>
      <c r="BE341" s="76" t="str">
        <f t="shared" si="509"/>
        <v/>
      </c>
      <c r="BF341" s="76" t="str">
        <f t="shared" si="510"/>
        <v/>
      </c>
      <c r="BG341" s="76" t="str">
        <f t="shared" si="511"/>
        <v/>
      </c>
      <c r="BH341" s="1"/>
      <c r="BI341" s="61">
        <f>IFERROR(IF(BI$4="","",SUMIFS(Data!$E:$E,Data!$B:$B,'Data Tables'!$C341,Data!$C:$C,'Data Tables'!BI$4,Data!$D:$D,'Data Tables'!BI$3)),"")</f>
        <v>0</v>
      </c>
      <c r="BJ341" s="60">
        <f>IFERROR(IF(BJ$4="","",SUMIFS(Data!$E:$E,Data!$B:$B,'Data Tables'!$C341,Data!$C:$C,'Data Tables'!BJ$4,Data!$D:$D,'Data Tables'!BI$3)),"")</f>
        <v>0</v>
      </c>
      <c r="BK341" s="59">
        <f>IFERROR(IF(BK$4="","",SUMIFS(Data!$E:$E,Data!$B:$B,'Data Tables'!$C341,Data!$C:$C,'Data Tables'!BK$4,Data!$D:$D,'Data Tables'!BI$3)),"")</f>
        <v>0</v>
      </c>
      <c r="BL341" s="59" t="str">
        <f>IFERROR(IF(BL$4="","",SUMIFS(Data!$E:$E,Data!$B:$B,'Data Tables'!$C341,Data!$C:$C,'Data Tables'!BL$4,Data!$D:$D,'Data Tables'!BI$3)),"")</f>
        <v/>
      </c>
      <c r="BM341" s="59" t="str">
        <f>IFERROR(IF(BM$4="","",SUMIFS(Data!$E:$E,Data!$B:$B,'Data Tables'!$C341,Data!$C:$C,'Data Tables'!BM$4,Data!$D:$D,'Data Tables'!BI$3)),"")</f>
        <v/>
      </c>
      <c r="BN341" s="59" t="str">
        <f>IFERROR(IF(BN$4="","",SUMIFS(Data!$E:$E,Data!$B:$B,'Data Tables'!$C341,Data!$C:$C,'Data Tables'!BN$4,Data!$D:$D,'Data Tables'!BI$3)),"")</f>
        <v/>
      </c>
      <c r="BO341" s="59" t="str">
        <f>IFERROR(IF(BO$4="","",SUMIFS(Data!$E:$E,Data!$B:$B,'Data Tables'!$C341,Data!$C:$C,'Data Tables'!BO$4,Data!$D:$D,'Data Tables'!BI$3)),"")</f>
        <v/>
      </c>
      <c r="BP341" s="59" t="str">
        <f>IFERROR(IF(BP$4="","",SUMIFS(Data!$E:$E,Data!$B:$B,'Data Tables'!$C341,Data!$C:$C,'Data Tables'!BP$4,Data!$D:$D,'Data Tables'!BI$3)),"")</f>
        <v/>
      </c>
      <c r="BQ341" s="59" t="str">
        <f>IFERROR(IF(BQ$4="","",SUMIFS(Data!$E:$E,Data!$B:$B,'Data Tables'!$C341,Data!$C:$C,'Data Tables'!BQ$4,Data!$D:$D,'Data Tables'!BI$3)),"")</f>
        <v/>
      </c>
      <c r="BR341" s="59" t="str">
        <f>IFERROR(IF(BR$4="","",SUMIFS(Data!$E:$E,Data!$B:$B,'Data Tables'!$C341,Data!$C:$C,'Data Tables'!BR$4,Data!$D:$D,'Data Tables'!BI$3)),"")</f>
        <v/>
      </c>
      <c r="BS341" s="1"/>
      <c r="BT341" s="74">
        <f t="shared" si="512"/>
        <v>0</v>
      </c>
      <c r="BU341" s="79">
        <f t="shared" si="513"/>
        <v>0</v>
      </c>
      <c r="BV341" s="78">
        <f t="shared" si="514"/>
        <v>0</v>
      </c>
      <c r="BW341" s="78" t="str">
        <f t="shared" si="515"/>
        <v/>
      </c>
      <c r="BX341" s="78" t="str">
        <f t="shared" si="516"/>
        <v/>
      </c>
      <c r="BY341" s="78" t="str">
        <f t="shared" si="517"/>
        <v/>
      </c>
      <c r="BZ341" s="78" t="str">
        <f t="shared" si="518"/>
        <v/>
      </c>
      <c r="CA341" s="78" t="str">
        <f t="shared" si="519"/>
        <v/>
      </c>
      <c r="CB341" s="78" t="str">
        <f t="shared" si="520"/>
        <v/>
      </c>
      <c r="CC341" s="78" t="str">
        <f t="shared" si="521"/>
        <v/>
      </c>
      <c r="CD341" s="1"/>
      <c r="CE341" s="61">
        <f>IFERROR(IF(CE$4="","",SUMIFS(Data!$E:$E,Data!$B:$B,'Data Tables'!$C341,Data!$C:$C,'Data Tables'!CE$4,Data!$D:$D,'Data Tables'!CE$3)),"")</f>
        <v>0</v>
      </c>
      <c r="CF341" s="60">
        <f>IFERROR(IF(CF$4="","",SUMIFS(Data!$E:$E,Data!$B:$B,'Data Tables'!$C341,Data!$C:$C,'Data Tables'!CF$4,Data!$D:$D,'Data Tables'!CE$3)),"")</f>
        <v>0</v>
      </c>
      <c r="CG341" s="59">
        <f>IFERROR(IF(CG$4="","",SUMIFS(Data!$E:$E,Data!$B:$B,'Data Tables'!$C341,Data!$C:$C,'Data Tables'!CG$4,Data!$D:$D,'Data Tables'!CE$3)),"")</f>
        <v>0</v>
      </c>
      <c r="CH341" s="59" t="str">
        <f>IFERROR(IF(CH$4="","",SUMIFS(Data!$E:$E,Data!$B:$B,'Data Tables'!$C341,Data!$C:$C,'Data Tables'!CH$4,Data!$D:$D,'Data Tables'!CE$3)),"")</f>
        <v/>
      </c>
      <c r="CI341" s="59" t="str">
        <f>IFERROR(IF(CI$4="","",SUMIFS(Data!$E:$E,Data!$B:$B,'Data Tables'!$C341,Data!$C:$C,'Data Tables'!CI$4,Data!$D:$D,'Data Tables'!CE$3)),"")</f>
        <v/>
      </c>
      <c r="CJ341" s="59" t="str">
        <f>IFERROR(IF(CJ$4="","",SUMIFS(Data!$E:$E,Data!$B:$B,'Data Tables'!$C341,Data!$C:$C,'Data Tables'!CJ$4,Data!$D:$D,'Data Tables'!CE$3)),"")</f>
        <v/>
      </c>
      <c r="CK341" s="59" t="str">
        <f>IFERROR(IF(CK$4="","",SUMIFS(Data!$E:$E,Data!$B:$B,'Data Tables'!$C341,Data!$C:$C,'Data Tables'!CK$4,Data!$D:$D,'Data Tables'!CE$3)),"")</f>
        <v/>
      </c>
      <c r="CL341" s="59" t="str">
        <f>IFERROR(IF(CL$4="","",SUMIFS(Data!$E:$E,Data!$B:$B,'Data Tables'!$C341,Data!$C:$C,'Data Tables'!CL$4,Data!$D:$D,'Data Tables'!CE$3)),"")</f>
        <v/>
      </c>
      <c r="CM341" s="59" t="str">
        <f>IFERROR(IF(CM$4="","",SUMIFS(Data!$E:$E,Data!$B:$B,'Data Tables'!$C341,Data!$C:$C,'Data Tables'!CM$4,Data!$D:$D,'Data Tables'!CE$3)),"")</f>
        <v/>
      </c>
      <c r="CN341" s="59" t="str">
        <f>IFERROR(IF(CN$4="","",SUMIFS(Data!$E:$E,Data!$B:$B,'Data Tables'!$C341,Data!$C:$C,'Data Tables'!CN$4,Data!$D:$D,'Data Tables'!CE$3)),"")</f>
        <v/>
      </c>
      <c r="CO341" s="1"/>
      <c r="CP341" s="61">
        <f>IFERROR(IF(CP$4="","",SUMIFS(Data!$E:$E,Data!$B:$B,'Data Tables'!$C341,Data!$C:$C,'Data Tables'!CP$4,Data!$D:$D,'Data Tables'!CP$3)),"")</f>
        <v>0</v>
      </c>
      <c r="CQ341" s="60">
        <f>IFERROR(IF(CQ$4="","",SUMIFS(Data!$E:$E,Data!$B:$B,'Data Tables'!$C341,Data!$C:$C,'Data Tables'!CQ$4,Data!$D:$D,'Data Tables'!CP$3)),"")</f>
        <v>0</v>
      </c>
      <c r="CR341" s="59">
        <f>IFERROR(IF(CR$4="","",SUMIFS(Data!$E:$E,Data!$B:$B,'Data Tables'!$C341,Data!$C:$C,'Data Tables'!CR$4,Data!$D:$D,'Data Tables'!CP$3)),"")</f>
        <v>0</v>
      </c>
      <c r="CS341" s="59" t="str">
        <f>IFERROR(IF(CS$4="","",SUMIFS(Data!$E:$E,Data!$B:$B,'Data Tables'!$C341,Data!$C:$C,'Data Tables'!CS$4,Data!$D:$D,'Data Tables'!CP$3)),"")</f>
        <v/>
      </c>
      <c r="CT341" s="59" t="str">
        <f>IFERROR(IF(CT$4="","",SUMIFS(Data!$E:$E,Data!$B:$B,'Data Tables'!$C341,Data!$C:$C,'Data Tables'!CT$4,Data!$D:$D,'Data Tables'!CP$3)),"")</f>
        <v/>
      </c>
      <c r="CU341" s="59" t="str">
        <f>IFERROR(IF(CU$4="","",SUMIFS(Data!$E:$E,Data!$B:$B,'Data Tables'!$C341,Data!$C:$C,'Data Tables'!CU$4,Data!$D:$D,'Data Tables'!CP$3)),"")</f>
        <v/>
      </c>
      <c r="CV341" s="59" t="str">
        <f>IFERROR(IF(CV$4="","",SUMIFS(Data!$E:$E,Data!$B:$B,'Data Tables'!$C341,Data!$C:$C,'Data Tables'!CV$4,Data!$D:$D,'Data Tables'!CP$3)),"")</f>
        <v/>
      </c>
      <c r="CW341" s="59" t="str">
        <f>IFERROR(IF(CW$4="","",SUMIFS(Data!$E:$E,Data!$B:$B,'Data Tables'!$C341,Data!$C:$C,'Data Tables'!CW$4,Data!$D:$D,'Data Tables'!CP$3)),"")</f>
        <v/>
      </c>
      <c r="CX341" s="59" t="str">
        <f>IFERROR(IF(CX$4="","",SUMIFS(Data!$E:$E,Data!$B:$B,'Data Tables'!$C341,Data!$C:$C,'Data Tables'!CX$4,Data!$D:$D,'Data Tables'!CP$3)),"")</f>
        <v/>
      </c>
      <c r="CY341" s="59" t="str">
        <f>IFERROR(IF(CY$4="","",SUMIFS(Data!$E:$E,Data!$B:$B,'Data Tables'!$C341,Data!$C:$C,'Data Tables'!CY$4,Data!$D:$D,'Data Tables'!CP$3)),"")</f>
        <v/>
      </c>
      <c r="CZ341" s="1"/>
      <c r="DA341" s="77">
        <f t="shared" si="522"/>
        <v>0</v>
      </c>
      <c r="DB341" s="79">
        <f t="shared" si="523"/>
        <v>0</v>
      </c>
      <c r="DC341" s="78">
        <f t="shared" si="524"/>
        <v>0</v>
      </c>
      <c r="DD341" s="78" t="str">
        <f t="shared" si="525"/>
        <v/>
      </c>
      <c r="DE341" s="78" t="str">
        <f t="shared" si="526"/>
        <v/>
      </c>
      <c r="DF341" s="78" t="str">
        <f t="shared" si="527"/>
        <v/>
      </c>
      <c r="DG341" s="78" t="str">
        <f t="shared" si="528"/>
        <v/>
      </c>
      <c r="DH341" s="78" t="str">
        <f t="shared" si="529"/>
        <v/>
      </c>
      <c r="DI341" s="78" t="str">
        <f t="shared" si="530"/>
        <v/>
      </c>
      <c r="DJ341" s="78" t="str">
        <f t="shared" si="531"/>
        <v/>
      </c>
      <c r="DK341" s="1"/>
      <c r="DL341" s="77">
        <f t="shared" si="532"/>
        <v>0</v>
      </c>
      <c r="DM341" s="79">
        <f t="shared" si="533"/>
        <v>0</v>
      </c>
      <c r="DN341" s="78">
        <f t="shared" si="534"/>
        <v>0</v>
      </c>
      <c r="DO341" s="78" t="str">
        <f t="shared" si="535"/>
        <v/>
      </c>
      <c r="DP341" s="78" t="str">
        <f t="shared" si="536"/>
        <v/>
      </c>
      <c r="DQ341" s="78" t="str">
        <f t="shared" si="537"/>
        <v/>
      </c>
      <c r="DR341" s="78" t="str">
        <f t="shared" si="538"/>
        <v/>
      </c>
      <c r="DS341" s="78" t="str">
        <f t="shared" si="539"/>
        <v/>
      </c>
      <c r="DT341" s="78" t="str">
        <f t="shared" si="540"/>
        <v/>
      </c>
      <c r="DU341" s="78" t="str">
        <f t="shared" si="541"/>
        <v/>
      </c>
      <c r="DV341" s="1"/>
      <c r="DW341" s="61">
        <f>IFERROR(IF(DW$4="","",SUMIFS(Data!$E:$E,Data!$B:$B,'Data Tables'!$C341,Data!$C:$C,'Data Tables'!DW$4,Data!$D:$D,'Data Tables'!DW$3)),"")</f>
        <v>0</v>
      </c>
      <c r="DX341" s="60">
        <f>IFERROR(IF(DX$4="","",SUMIFS(Data!$E:$E,Data!$B:$B,'Data Tables'!$C341,Data!$C:$C,'Data Tables'!DX$4,Data!$D:$D,'Data Tables'!DW$3)),"")</f>
        <v>0</v>
      </c>
      <c r="DY341" s="59">
        <f>IFERROR(IF(DY$4="","",SUMIFS(Data!$E:$E,Data!$B:$B,'Data Tables'!$C341,Data!$C:$C,'Data Tables'!DY$4,Data!$D:$D,'Data Tables'!DW$3)),"")</f>
        <v>0</v>
      </c>
      <c r="DZ341" s="59" t="str">
        <f>IFERROR(IF(DZ$4="","",SUMIFS(Data!$E:$E,Data!$B:$B,'Data Tables'!$C341,Data!$C:$C,'Data Tables'!DZ$4,Data!$D:$D,'Data Tables'!DW$3)),"")</f>
        <v/>
      </c>
      <c r="EA341" s="59" t="str">
        <f>IFERROR(IF(EA$4="","",SUMIFS(Data!$E:$E,Data!$B:$B,'Data Tables'!$C341,Data!$C:$C,'Data Tables'!EA$4,Data!$D:$D,'Data Tables'!DW$3)),"")</f>
        <v/>
      </c>
      <c r="EB341" s="59" t="str">
        <f>IFERROR(IF(EB$4="","",SUMIFS(Data!$E:$E,Data!$B:$B,'Data Tables'!$C341,Data!$C:$C,'Data Tables'!EB$4,Data!$D:$D,'Data Tables'!DW$3)),"")</f>
        <v/>
      </c>
      <c r="EC341" s="59" t="str">
        <f>IFERROR(IF(EC$4="","",SUMIFS(Data!$E:$E,Data!$B:$B,'Data Tables'!$C341,Data!$C:$C,'Data Tables'!EC$4,Data!$D:$D,'Data Tables'!DW$3)),"")</f>
        <v/>
      </c>
      <c r="ED341" s="59" t="str">
        <f>IFERROR(IF(ED$4="","",SUMIFS(Data!$E:$E,Data!$B:$B,'Data Tables'!$C341,Data!$C:$C,'Data Tables'!ED$4,Data!$D:$D,'Data Tables'!DW$3)),"")</f>
        <v/>
      </c>
      <c r="EE341" s="59" t="str">
        <f>IFERROR(IF(EE$4="","",SUMIFS(Data!$E:$E,Data!$B:$B,'Data Tables'!$C341,Data!$C:$C,'Data Tables'!EE$4,Data!$D:$D,'Data Tables'!DW$3)),"")</f>
        <v/>
      </c>
      <c r="EF341" s="59" t="str">
        <f>IFERROR(IF(EF$4="","",SUMIFS(Data!$E:$E,Data!$B:$B,'Data Tables'!$C341,Data!$C:$C,'Data Tables'!EF$4,Data!$D:$D,'Data Tables'!DW$3)),"")</f>
        <v/>
      </c>
      <c r="EG341" s="1"/>
      <c r="EH341" s="77">
        <f t="shared" si="542"/>
        <v>0</v>
      </c>
      <c r="EI341" s="79">
        <f t="shared" si="543"/>
        <v>0</v>
      </c>
      <c r="EJ341" s="78">
        <f t="shared" si="544"/>
        <v>0</v>
      </c>
      <c r="EK341" s="78" t="str">
        <f t="shared" si="545"/>
        <v/>
      </c>
      <c r="EL341" s="78" t="str">
        <f t="shared" si="546"/>
        <v/>
      </c>
      <c r="EM341" s="78" t="str">
        <f t="shared" si="547"/>
        <v/>
      </c>
      <c r="EN341" s="78" t="str">
        <f t="shared" si="548"/>
        <v/>
      </c>
      <c r="EO341" s="78" t="str">
        <f t="shared" si="549"/>
        <v/>
      </c>
      <c r="EP341" s="78" t="str">
        <f t="shared" si="550"/>
        <v/>
      </c>
      <c r="EQ341" s="78" t="str">
        <f t="shared" si="551"/>
        <v/>
      </c>
      <c r="ER341" s="1"/>
      <c r="ES341" s="61">
        <f>IFERROR(IF(ES$4="","",SUMIFS(Data!$E:$E,Data!$B:$B,'Data Tables'!$C341,Data!$C:$C,'Data Tables'!ES$4,Data!$D:$D,'Data Tables'!ES$3)),"")</f>
        <v>0</v>
      </c>
      <c r="ET341" s="60">
        <f>IFERROR(IF(ET$4="","",SUMIFS(Data!$E:$E,Data!$B:$B,'Data Tables'!$C341,Data!$C:$C,'Data Tables'!ET$4,Data!$D:$D,'Data Tables'!ES$3)),"")</f>
        <v>0</v>
      </c>
      <c r="EU341" s="59">
        <f>IFERROR(IF(EU$4="","",SUMIFS(Data!$E:$E,Data!$B:$B,'Data Tables'!$C341,Data!$C:$C,'Data Tables'!EU$4,Data!$D:$D,'Data Tables'!ES$3)),"")</f>
        <v>0</v>
      </c>
      <c r="EV341" s="59" t="str">
        <f>IFERROR(IF(EV$4="","",SUMIFS(Data!$E:$E,Data!$B:$B,'Data Tables'!$C341,Data!$C:$C,'Data Tables'!EV$4,Data!$D:$D,'Data Tables'!ES$3)),"")</f>
        <v/>
      </c>
      <c r="EW341" s="59" t="str">
        <f>IFERROR(IF(EW$4="","",SUMIFS(Data!$E:$E,Data!$B:$B,'Data Tables'!$C341,Data!$C:$C,'Data Tables'!EW$4,Data!$D:$D,'Data Tables'!ES$3)),"")</f>
        <v/>
      </c>
      <c r="EX341" s="59" t="str">
        <f>IFERROR(IF(EX$4="","",SUMIFS(Data!$E:$E,Data!$B:$B,'Data Tables'!$C341,Data!$C:$C,'Data Tables'!EX$4,Data!$D:$D,'Data Tables'!ES$3)),"")</f>
        <v/>
      </c>
      <c r="EY341" s="59" t="str">
        <f>IFERROR(IF(EY$4="","",SUMIFS(Data!$E:$E,Data!$B:$B,'Data Tables'!$C341,Data!$C:$C,'Data Tables'!EY$4,Data!$D:$D,'Data Tables'!ES$3)),"")</f>
        <v/>
      </c>
      <c r="EZ341" s="59" t="str">
        <f>IFERROR(IF(EZ$4="","",SUMIFS(Data!$E:$E,Data!$B:$B,'Data Tables'!$C341,Data!$C:$C,'Data Tables'!EZ$4,Data!$D:$D,'Data Tables'!ES$3)),"")</f>
        <v/>
      </c>
      <c r="FA341" s="59" t="str">
        <f>IFERROR(IF(FA$4="","",SUMIFS(Data!$E:$E,Data!$B:$B,'Data Tables'!$C341,Data!$C:$C,'Data Tables'!FA$4,Data!$D:$D,'Data Tables'!ES$3)),"")</f>
        <v/>
      </c>
      <c r="FB341" s="59" t="str">
        <f>IFERROR(IF(FB$4="","",SUMIFS(Data!$E:$E,Data!$B:$B,'Data Tables'!$C341,Data!$C:$C,'Data Tables'!FB$4,Data!$D:$D,'Data Tables'!ES$3)),"")</f>
        <v/>
      </c>
      <c r="FC341" s="1"/>
      <c r="FD341" s="77">
        <f t="shared" si="552"/>
        <v>0</v>
      </c>
      <c r="FE341" s="79">
        <f t="shared" si="553"/>
        <v>0</v>
      </c>
      <c r="FF341" s="78">
        <f t="shared" si="554"/>
        <v>0</v>
      </c>
      <c r="FG341" s="78" t="str">
        <f t="shared" si="555"/>
        <v/>
      </c>
      <c r="FH341" s="78" t="str">
        <f t="shared" si="556"/>
        <v/>
      </c>
      <c r="FI341" s="78" t="str">
        <f t="shared" si="557"/>
        <v/>
      </c>
      <c r="FJ341" s="78" t="str">
        <f t="shared" si="558"/>
        <v/>
      </c>
      <c r="FK341" s="78" t="str">
        <f t="shared" si="559"/>
        <v/>
      </c>
      <c r="FL341" s="78" t="str">
        <f t="shared" si="560"/>
        <v/>
      </c>
      <c r="FM341" s="78" t="str">
        <f t="shared" si="561"/>
        <v/>
      </c>
      <c r="FN341" s="1"/>
      <c r="FO341" s="77">
        <f t="shared" si="562"/>
        <v>0</v>
      </c>
      <c r="FP341" s="79">
        <f t="shared" si="563"/>
        <v>0</v>
      </c>
      <c r="FQ341" s="78">
        <f t="shared" si="564"/>
        <v>0</v>
      </c>
      <c r="FR341" s="78" t="str">
        <f t="shared" si="565"/>
        <v/>
      </c>
      <c r="FS341" s="78" t="str">
        <f t="shared" si="566"/>
        <v/>
      </c>
      <c r="FT341" s="78" t="str">
        <f t="shared" si="567"/>
        <v/>
      </c>
      <c r="FU341" s="78" t="str">
        <f t="shared" si="568"/>
        <v/>
      </c>
      <c r="FV341" s="78" t="str">
        <f t="shared" si="569"/>
        <v/>
      </c>
      <c r="FW341" s="78" t="str">
        <f t="shared" si="570"/>
        <v/>
      </c>
      <c r="FX341" s="78" t="str">
        <f t="shared" si="571"/>
        <v/>
      </c>
      <c r="FY341" s="1"/>
      <c r="FZ341" s="61">
        <f>IFERROR(IF(FZ$4="","",SUMIFS(Data!$E:$E,Data!$B:$B,'Data Tables'!$C341,Data!$C:$C,'Data Tables'!FZ$4,Data!$D:$D,'Data Tables'!FZ$3)),"")</f>
        <v>0</v>
      </c>
      <c r="GA341" s="60">
        <f>IFERROR(IF(GA$4="","",SUMIFS(Data!$E:$E,Data!$B:$B,'Data Tables'!$C341,Data!$C:$C,'Data Tables'!GA$4,Data!$D:$D,'Data Tables'!FZ$3)),"")</f>
        <v>0</v>
      </c>
      <c r="GB341" s="59">
        <f>IFERROR(IF(GB$4="","",SUMIFS(Data!$E:$E,Data!$B:$B,'Data Tables'!$C341,Data!$C:$C,'Data Tables'!GB$4,Data!$D:$D,'Data Tables'!FZ$3)),"")</f>
        <v>0</v>
      </c>
      <c r="GC341" s="59" t="str">
        <f>IFERROR(IF(GC$4="","",SUMIFS(Data!$E:$E,Data!$B:$B,'Data Tables'!$C341,Data!$C:$C,'Data Tables'!GC$4,Data!$D:$D,'Data Tables'!FZ$3)),"")</f>
        <v/>
      </c>
      <c r="GD341" s="59" t="str">
        <f>IFERROR(IF(GD$4="","",SUMIFS(Data!$E:$E,Data!$B:$B,'Data Tables'!$C341,Data!$C:$C,'Data Tables'!GD$4,Data!$D:$D,'Data Tables'!FZ$3)),"")</f>
        <v/>
      </c>
      <c r="GE341" s="59" t="str">
        <f>IFERROR(IF(GE$4="","",SUMIFS(Data!$E:$E,Data!$B:$B,'Data Tables'!$C341,Data!$C:$C,'Data Tables'!GE$4,Data!$D:$D,'Data Tables'!FZ$3)),"")</f>
        <v/>
      </c>
      <c r="GF341" s="59" t="str">
        <f>IFERROR(IF(GF$4="","",SUMIFS(Data!$E:$E,Data!$B:$B,'Data Tables'!$C341,Data!$C:$C,'Data Tables'!GF$4,Data!$D:$D,'Data Tables'!FZ$3)),"")</f>
        <v/>
      </c>
      <c r="GG341" s="59" t="str">
        <f>IFERROR(IF(GG$4="","",SUMIFS(Data!$E:$E,Data!$B:$B,'Data Tables'!$C341,Data!$C:$C,'Data Tables'!GG$4,Data!$D:$D,'Data Tables'!FZ$3)),"")</f>
        <v/>
      </c>
      <c r="GH341" s="59" t="str">
        <f>IFERROR(IF(GH$4="","",SUMIFS(Data!$E:$E,Data!$B:$B,'Data Tables'!$C341,Data!$C:$C,'Data Tables'!GH$4,Data!$D:$D,'Data Tables'!FZ$3)),"")</f>
        <v/>
      </c>
      <c r="GI341" s="59" t="str">
        <f>IFERROR(IF(GI$4="","",SUMIFS(Data!$E:$E,Data!$B:$B,'Data Tables'!$C341,Data!$C:$C,'Data Tables'!GI$4,Data!$D:$D,'Data Tables'!FZ$3)),"")</f>
        <v/>
      </c>
      <c r="GJ341" s="1"/>
      <c r="GK341" s="61">
        <f>IFERROR(IF(GK$4="","",SUMIFS(Data!$E:$E,Data!$B:$B,'Data Tables'!$C341,Data!$C:$C,'Data Tables'!GK$4,Data!$D:$D,'Data Tables'!GK$3)),"")</f>
        <v>0</v>
      </c>
      <c r="GL341" s="60">
        <f>IFERROR(IF(GL$4="","",SUMIFS(Data!$E:$E,Data!$B:$B,'Data Tables'!$C341,Data!$C:$C,'Data Tables'!GL$4,Data!$D:$D,'Data Tables'!GK$3)),"")</f>
        <v>0</v>
      </c>
      <c r="GM341" s="59">
        <f>IFERROR(IF(GM$4="","",SUMIFS(Data!$E:$E,Data!$B:$B,'Data Tables'!$C341,Data!$C:$C,'Data Tables'!GM$4,Data!$D:$D,'Data Tables'!GK$3)),"")</f>
        <v>0</v>
      </c>
      <c r="GN341" s="59" t="str">
        <f>IFERROR(IF(GN$4="","",SUMIFS(Data!$E:$E,Data!$B:$B,'Data Tables'!$C341,Data!$C:$C,'Data Tables'!GN$4,Data!$D:$D,'Data Tables'!GK$3)),"")</f>
        <v/>
      </c>
      <c r="GO341" s="59" t="str">
        <f>IFERROR(IF(GO$4="","",SUMIFS(Data!$E:$E,Data!$B:$B,'Data Tables'!$C341,Data!$C:$C,'Data Tables'!GO$4,Data!$D:$D,'Data Tables'!GK$3)),"")</f>
        <v/>
      </c>
      <c r="GP341" s="59" t="str">
        <f>IFERROR(IF(GP$4="","",SUMIFS(Data!$E:$E,Data!$B:$B,'Data Tables'!$C341,Data!$C:$C,'Data Tables'!GP$4,Data!$D:$D,'Data Tables'!GK$3)),"")</f>
        <v/>
      </c>
      <c r="GQ341" s="59" t="str">
        <f>IFERROR(IF(GQ$4="","",SUMIFS(Data!$E:$E,Data!$B:$B,'Data Tables'!$C341,Data!$C:$C,'Data Tables'!GQ$4,Data!$D:$D,'Data Tables'!GK$3)),"")</f>
        <v/>
      </c>
      <c r="GR341" s="59" t="str">
        <f>IFERROR(IF(GR$4="","",SUMIFS(Data!$E:$E,Data!$B:$B,'Data Tables'!$C341,Data!$C:$C,'Data Tables'!GR$4,Data!$D:$D,'Data Tables'!GK$3)),"")</f>
        <v/>
      </c>
      <c r="GS341" s="59" t="str">
        <f>IFERROR(IF(GS$4="","",SUMIFS(Data!$E:$E,Data!$B:$B,'Data Tables'!$C341,Data!$C:$C,'Data Tables'!GS$4,Data!$D:$D,'Data Tables'!GK$3)),"")</f>
        <v/>
      </c>
      <c r="GT341" s="59" t="str">
        <f>IFERROR(IF(GT$4="","",SUMIFS(Data!$E:$E,Data!$B:$B,'Data Tables'!$C341,Data!$C:$C,'Data Tables'!GT$4,Data!$D:$D,'Data Tables'!GK$3)),"")</f>
        <v/>
      </c>
      <c r="GU341" s="1"/>
      <c r="GV341" s="59"/>
      <c r="GW341" s="59"/>
      <c r="GX341" s="60"/>
      <c r="GY341" s="59"/>
      <c r="GZ341" s="1"/>
      <c r="HA341" s="59"/>
      <c r="HB341" s="59"/>
      <c r="HC341" s="60"/>
      <c r="HD341" s="59"/>
      <c r="HE341" s="1"/>
      <c r="HF341" s="59"/>
      <c r="HG341" s="59"/>
      <c r="HH341" s="60"/>
      <c r="HI341" s="59"/>
      <c r="HJ341" s="1"/>
      <c r="HK341" s="59"/>
      <c r="HL341" s="59"/>
      <c r="HM341" s="60"/>
      <c r="HN341" s="59"/>
      <c r="HO341" s="1"/>
      <c r="HP341" s="59"/>
      <c r="HQ341" s="59"/>
      <c r="HR341" s="60"/>
      <c r="HS341" s="59"/>
      <c r="HT341" s="1"/>
      <c r="HU341" s="59"/>
      <c r="HV341" s="59"/>
      <c r="HW341" s="60">
        <f>SUM(HR$5:HR341)</f>
        <v>0</v>
      </c>
      <c r="HX341" s="59"/>
      <c r="HY341" s="1"/>
      <c r="HZ341" s="59"/>
      <c r="IA341" s="59"/>
      <c r="IB341" s="60"/>
      <c r="IC341" s="61"/>
      <c r="ID341" s="1"/>
      <c r="IE341" s="59"/>
      <c r="IF341" s="59"/>
      <c r="IG341" s="60"/>
      <c r="IH341" s="59"/>
      <c r="II341" s="1"/>
      <c r="IJ341" s="33"/>
      <c r="IK341" s="33"/>
      <c r="IL341" s="34"/>
      <c r="IM341" s="33"/>
      <c r="IN341" s="1"/>
      <c r="IO341" s="33"/>
      <c r="IP341" s="33"/>
      <c r="IQ341" s="34"/>
      <c r="IR341" s="33"/>
      <c r="IS341" s="1"/>
      <c r="IT341" s="33"/>
      <c r="IU341" s="33"/>
      <c r="IV341" s="34"/>
      <c r="IW341" s="33"/>
      <c r="IX341" s="1"/>
      <c r="IY341" s="33"/>
      <c r="IZ341" s="33"/>
      <c r="JA341" s="34"/>
      <c r="JB341" s="33"/>
    </row>
    <row r="342" spans="3:262" x14ac:dyDescent="0.25">
      <c r="C342" s="58">
        <f t="shared" si="572"/>
        <v>10287</v>
      </c>
      <c r="F342" s="61">
        <f>IFERROR(IF(F$4="","",SUMIFS(Data!$E:$E,Data!$B:$B,'Data Tables'!$C342,Data!$C:$C,'Data Tables'!F$4,Data!$D:$D,'Data Tables'!F$3)),"")</f>
        <v>0</v>
      </c>
      <c r="G342" s="60">
        <f>IFERROR(IF(G$4="","",SUMIFS(Data!$E:$E,Data!$B:$B,'Data Tables'!$C342,Data!$C:$C,'Data Tables'!G$4,Data!$D:$D,'Data Tables'!F$3)),"")</f>
        <v>0</v>
      </c>
      <c r="H342" s="59">
        <f>IFERROR(IF(H$4="","",SUMIFS(Data!$E:$E,Data!$B:$B,'Data Tables'!$C342,Data!$C:$C,'Data Tables'!H$4,Data!$D:$D,'Data Tables'!F$3)),"")</f>
        <v>0</v>
      </c>
      <c r="I342" s="59" t="str">
        <f>IFERROR(IF(I$4="","",SUMIFS(Data!$E:$E,Data!$B:$B,'Data Tables'!$C342,Data!$C:$C,'Data Tables'!I$4,Data!$D:$D,'Data Tables'!F$3)),"")</f>
        <v/>
      </c>
      <c r="J342" s="59" t="str">
        <f>IFERROR(IF(J$4="","",SUMIFS(Data!$E:$E,Data!$B:$B,'Data Tables'!$C342,Data!$C:$C,'Data Tables'!J$4,Data!$D:$D,'Data Tables'!F$3)),"")</f>
        <v/>
      </c>
      <c r="K342" s="59" t="str">
        <f>IFERROR(IF(K$4="","",SUMIFS(Data!$E:$E,Data!$B:$B,'Data Tables'!$C342,Data!$C:$C,'Data Tables'!K$4,Data!$D:$D,'Data Tables'!F$3)),"")</f>
        <v/>
      </c>
      <c r="L342" s="59" t="str">
        <f>IFERROR(IF(L$4="","",SUMIFS(Data!$E:$E,Data!$B:$B,'Data Tables'!$C342,Data!$C:$C,'Data Tables'!L$4,Data!$D:$D,'Data Tables'!F$3)),"")</f>
        <v/>
      </c>
      <c r="M342" s="59" t="str">
        <f>IFERROR(IF(M$4="","",SUMIFS(Data!$E:$E,Data!$B:$B,'Data Tables'!$C342,Data!$C:$C,'Data Tables'!M$4,Data!$D:$D,'Data Tables'!F$3)),"")</f>
        <v/>
      </c>
      <c r="N342" s="59" t="str">
        <f>IFERROR(IF(N$4="","",SUMIFS(Data!$E:$E,Data!$B:$B,'Data Tables'!$C342,Data!$C:$C,'Data Tables'!N$4,Data!$D:$D,'Data Tables'!F$3)),"")</f>
        <v/>
      </c>
      <c r="O342" s="59" t="str">
        <f>IFERROR(IF(O$4="","",SUMIFS(Data!$E:$E,Data!$B:$B,'Data Tables'!$C342,Data!$C:$C,'Data Tables'!O$4,Data!$D:$D,'Data Tables'!F$3)),"")</f>
        <v/>
      </c>
      <c r="P342" s="1"/>
      <c r="Q342" s="61">
        <f>IFERROR(IF(Q$4="","",SUMIFS(Data!$E:$E,Data!$B:$B,'Data Tables'!$C342,Data!$C:$C,'Data Tables'!Q$4,Data!$D:$D,'Data Tables'!Q$3)),"")</f>
        <v>0</v>
      </c>
      <c r="R342" s="60">
        <f>IFERROR(IF(R$4="","",SUMIFS(Data!$E:$E,Data!$B:$B,'Data Tables'!$C342,Data!$C:$C,'Data Tables'!R$4,Data!$D:$D,'Data Tables'!Q$3)),"")</f>
        <v>0</v>
      </c>
      <c r="S342" s="59">
        <f>IFERROR(IF(S$4="","",SUMIFS(Data!$E:$E,Data!$B:$B,'Data Tables'!$C342,Data!$C:$C,'Data Tables'!S$4,Data!$D:$D,'Data Tables'!Q$3)),"")</f>
        <v>0</v>
      </c>
      <c r="T342" s="59" t="str">
        <f>IFERROR(IF(T$4="","",SUMIFS(Data!$E:$E,Data!$B:$B,'Data Tables'!$C342,Data!$C:$C,'Data Tables'!T$4,Data!$D:$D,'Data Tables'!Q$3)),"")</f>
        <v/>
      </c>
      <c r="U342" s="59" t="str">
        <f>IFERROR(IF(U$4="","",SUMIFS(Data!$E:$E,Data!$B:$B,'Data Tables'!$C342,Data!$C:$C,'Data Tables'!U$4,Data!$D:$D,'Data Tables'!Q$3)),"")</f>
        <v/>
      </c>
      <c r="V342" s="59" t="str">
        <f>IFERROR(IF(V$4="","",SUMIFS(Data!$E:$E,Data!$B:$B,'Data Tables'!$C342,Data!$C:$C,'Data Tables'!V$4,Data!$D:$D,'Data Tables'!Q$3)),"")</f>
        <v/>
      </c>
      <c r="W342" s="59" t="str">
        <f>IFERROR(IF(W$4="","",SUMIFS(Data!$E:$E,Data!$B:$B,'Data Tables'!$C342,Data!$C:$C,'Data Tables'!W$4,Data!$D:$D,'Data Tables'!Q$3)),"")</f>
        <v/>
      </c>
      <c r="X342" s="59" t="str">
        <f>IFERROR(IF(X$4="","",SUMIFS(Data!$E:$E,Data!$B:$B,'Data Tables'!$C342,Data!$C:$C,'Data Tables'!X$4,Data!$D:$D,'Data Tables'!Q$3)),"")</f>
        <v/>
      </c>
      <c r="Y342" s="59" t="str">
        <f>IFERROR(IF(Y$4="","",SUMIFS(Data!$E:$E,Data!$B:$B,'Data Tables'!$C342,Data!$C:$C,'Data Tables'!Y$4,Data!$D:$D,'Data Tables'!Q$3)),"")</f>
        <v/>
      </c>
      <c r="Z342" s="59" t="str">
        <f>IFERROR(IF(Z$4="","",SUMIFS(Data!$E:$E,Data!$B:$B,'Data Tables'!$C342,Data!$C:$C,'Data Tables'!Z$4,Data!$D:$D,'Data Tables'!Q$3)),"")</f>
        <v/>
      </c>
      <c r="AA342" s="1"/>
      <c r="AB342" s="61">
        <f>IFERROR(IF(AB$4="","",SUMIFS(Data!$E:$E,Data!$B:$B,'Data Tables'!$C342,Data!$C:$C,'Data Tables'!AB$4,Data!$D:$D,'Data Tables'!AB$3)),"")</f>
        <v>0</v>
      </c>
      <c r="AC342" s="60">
        <f>IFERROR(IF(AC$4="","",SUMIFS(Data!$E:$E,Data!$B:$B,'Data Tables'!$C342,Data!$C:$C,'Data Tables'!AC$4,Data!$D:$D,'Data Tables'!AB$3)),"")</f>
        <v>0</v>
      </c>
      <c r="AD342" s="59">
        <f>IFERROR(IF(AD$4="","",SUMIFS(Data!$E:$E,Data!$B:$B,'Data Tables'!$C342,Data!$C:$C,'Data Tables'!AD$4,Data!$D:$D,'Data Tables'!AB$3)),"")</f>
        <v>0</v>
      </c>
      <c r="AE342" s="59" t="str">
        <f>IFERROR(IF(AE$4="","",SUMIFS(Data!$E:$E,Data!$B:$B,'Data Tables'!$C342,Data!$C:$C,'Data Tables'!AE$4,Data!$D:$D,'Data Tables'!AB$3)),"")</f>
        <v/>
      </c>
      <c r="AF342" s="59" t="str">
        <f>IFERROR(IF(AF$4="","",SUMIFS(Data!$E:$E,Data!$B:$B,'Data Tables'!$C342,Data!$C:$C,'Data Tables'!AF$4,Data!$D:$D,'Data Tables'!AB$3)),"")</f>
        <v/>
      </c>
      <c r="AG342" s="59" t="str">
        <f>IFERROR(IF(AG$4="","",SUMIFS(Data!$E:$E,Data!$B:$B,'Data Tables'!$C342,Data!$C:$C,'Data Tables'!AG$4,Data!$D:$D,'Data Tables'!AB$3)),"")</f>
        <v/>
      </c>
      <c r="AH342" s="59" t="str">
        <f>IFERROR(IF(AH$4="","",SUMIFS(Data!$E:$E,Data!$B:$B,'Data Tables'!$C342,Data!$C:$C,'Data Tables'!AH$4,Data!$D:$D,'Data Tables'!AB$3)),"")</f>
        <v/>
      </c>
      <c r="AI342" s="59" t="str">
        <f>IFERROR(IF(AI$4="","",SUMIFS(Data!$E:$E,Data!$B:$B,'Data Tables'!$C342,Data!$C:$C,'Data Tables'!AI$4,Data!$D:$D,'Data Tables'!AB$3)),"")</f>
        <v/>
      </c>
      <c r="AJ342" s="59" t="str">
        <f>IFERROR(IF(AJ$4="","",SUMIFS(Data!$E:$E,Data!$B:$B,'Data Tables'!$C342,Data!$C:$C,'Data Tables'!AJ$4,Data!$D:$D,'Data Tables'!AB$3)),"")</f>
        <v/>
      </c>
      <c r="AK342" s="59" t="str">
        <f>IFERROR(IF(AK$4="","",SUMIFS(Data!$E:$E,Data!$B:$B,'Data Tables'!$C342,Data!$C:$C,'Data Tables'!AK$4,Data!$D:$D,'Data Tables'!AB$3)),"")</f>
        <v/>
      </c>
      <c r="AL342" s="1"/>
      <c r="AM342" s="61">
        <f>IFERROR(IF(AM$4="","",SUMIFS(Data!$E:$E,Data!$B:$B,'Data Tables'!$C342,Data!$C:$C,'Data Tables'!AM$4,Data!$D:$D,'Data Tables'!AM$3)),"")</f>
        <v>0</v>
      </c>
      <c r="AN342" s="60">
        <f>IFERROR(IF(AN$4="","",SUMIFS(Data!$E:$E,Data!$B:$B,'Data Tables'!$C342,Data!$C:$C,'Data Tables'!AN$4,Data!$D:$D,'Data Tables'!AM$3)),"")</f>
        <v>0</v>
      </c>
      <c r="AO342" s="59">
        <f>IFERROR(IF(AO$4="","",SUMIFS(Data!$E:$E,Data!$B:$B,'Data Tables'!$C342,Data!$C:$C,'Data Tables'!AO$4,Data!$D:$D,'Data Tables'!AM$3)),"")</f>
        <v>0</v>
      </c>
      <c r="AP342" s="59" t="str">
        <f>IFERROR(IF(AP$4="","",SUMIFS(Data!$E:$E,Data!$B:$B,'Data Tables'!$C342,Data!$C:$C,'Data Tables'!AP$4,Data!$D:$D,'Data Tables'!AM$3)),"")</f>
        <v/>
      </c>
      <c r="AQ342" s="59" t="str">
        <f>IFERROR(IF(AQ$4="","",SUMIFS(Data!$E:$E,Data!$B:$B,'Data Tables'!$C342,Data!$C:$C,'Data Tables'!AQ$4,Data!$D:$D,'Data Tables'!AM$3)),"")</f>
        <v/>
      </c>
      <c r="AR342" s="59" t="str">
        <f>IFERROR(IF(AR$4="","",SUMIFS(Data!$E:$E,Data!$B:$B,'Data Tables'!$C342,Data!$C:$C,'Data Tables'!AR$4,Data!$D:$D,'Data Tables'!AM$3)),"")</f>
        <v/>
      </c>
      <c r="AS342" s="59" t="str">
        <f>IFERROR(IF(AS$4="","",SUMIFS(Data!$E:$E,Data!$B:$B,'Data Tables'!$C342,Data!$C:$C,'Data Tables'!AS$4,Data!$D:$D,'Data Tables'!AM$3)),"")</f>
        <v/>
      </c>
      <c r="AT342" s="59" t="str">
        <f>IFERROR(IF(AT$4="","",SUMIFS(Data!$E:$E,Data!$B:$B,'Data Tables'!$C342,Data!$C:$C,'Data Tables'!AT$4,Data!$D:$D,'Data Tables'!AM$3)),"")</f>
        <v/>
      </c>
      <c r="AU342" s="59" t="str">
        <f>IFERROR(IF(AU$4="","",SUMIFS(Data!$E:$E,Data!$B:$B,'Data Tables'!$C342,Data!$C:$C,'Data Tables'!AU$4,Data!$D:$D,'Data Tables'!AM$3)),"")</f>
        <v/>
      </c>
      <c r="AV342" s="59" t="str">
        <f>IFERROR(IF(AV$4="","",SUMIFS(Data!$E:$E,Data!$B:$B,'Data Tables'!$C342,Data!$C:$C,'Data Tables'!AV$4,Data!$D:$D,'Data Tables'!AM$3)),"")</f>
        <v/>
      </c>
      <c r="AW342" s="1"/>
      <c r="AX342" s="74">
        <f t="shared" si="502"/>
        <v>0</v>
      </c>
      <c r="AY342" s="75">
        <f t="shared" si="503"/>
        <v>0</v>
      </c>
      <c r="AZ342" s="76">
        <f t="shared" si="504"/>
        <v>0</v>
      </c>
      <c r="BA342" s="76" t="str">
        <f t="shared" si="505"/>
        <v/>
      </c>
      <c r="BB342" s="76" t="str">
        <f t="shared" si="506"/>
        <v/>
      </c>
      <c r="BC342" s="76" t="str">
        <f t="shared" si="507"/>
        <v/>
      </c>
      <c r="BD342" s="76" t="str">
        <f t="shared" si="508"/>
        <v/>
      </c>
      <c r="BE342" s="76" t="str">
        <f t="shared" si="509"/>
        <v/>
      </c>
      <c r="BF342" s="76" t="str">
        <f t="shared" si="510"/>
        <v/>
      </c>
      <c r="BG342" s="76" t="str">
        <f t="shared" si="511"/>
        <v/>
      </c>
      <c r="BH342" s="1"/>
      <c r="BI342" s="61">
        <f>IFERROR(IF(BI$4="","",SUMIFS(Data!$E:$E,Data!$B:$B,'Data Tables'!$C342,Data!$C:$C,'Data Tables'!BI$4,Data!$D:$D,'Data Tables'!BI$3)),"")</f>
        <v>0</v>
      </c>
      <c r="BJ342" s="60">
        <f>IFERROR(IF(BJ$4="","",SUMIFS(Data!$E:$E,Data!$B:$B,'Data Tables'!$C342,Data!$C:$C,'Data Tables'!BJ$4,Data!$D:$D,'Data Tables'!BI$3)),"")</f>
        <v>0</v>
      </c>
      <c r="BK342" s="59">
        <f>IFERROR(IF(BK$4="","",SUMIFS(Data!$E:$E,Data!$B:$B,'Data Tables'!$C342,Data!$C:$C,'Data Tables'!BK$4,Data!$D:$D,'Data Tables'!BI$3)),"")</f>
        <v>0</v>
      </c>
      <c r="BL342" s="59" t="str">
        <f>IFERROR(IF(BL$4="","",SUMIFS(Data!$E:$E,Data!$B:$B,'Data Tables'!$C342,Data!$C:$C,'Data Tables'!BL$4,Data!$D:$D,'Data Tables'!BI$3)),"")</f>
        <v/>
      </c>
      <c r="BM342" s="59" t="str">
        <f>IFERROR(IF(BM$4="","",SUMIFS(Data!$E:$E,Data!$B:$B,'Data Tables'!$C342,Data!$C:$C,'Data Tables'!BM$4,Data!$D:$D,'Data Tables'!BI$3)),"")</f>
        <v/>
      </c>
      <c r="BN342" s="59" t="str">
        <f>IFERROR(IF(BN$4="","",SUMIFS(Data!$E:$E,Data!$B:$B,'Data Tables'!$C342,Data!$C:$C,'Data Tables'!BN$4,Data!$D:$D,'Data Tables'!BI$3)),"")</f>
        <v/>
      </c>
      <c r="BO342" s="59" t="str">
        <f>IFERROR(IF(BO$4="","",SUMIFS(Data!$E:$E,Data!$B:$B,'Data Tables'!$C342,Data!$C:$C,'Data Tables'!BO$4,Data!$D:$D,'Data Tables'!BI$3)),"")</f>
        <v/>
      </c>
      <c r="BP342" s="59" t="str">
        <f>IFERROR(IF(BP$4="","",SUMIFS(Data!$E:$E,Data!$B:$B,'Data Tables'!$C342,Data!$C:$C,'Data Tables'!BP$4,Data!$D:$D,'Data Tables'!BI$3)),"")</f>
        <v/>
      </c>
      <c r="BQ342" s="59" t="str">
        <f>IFERROR(IF(BQ$4="","",SUMIFS(Data!$E:$E,Data!$B:$B,'Data Tables'!$C342,Data!$C:$C,'Data Tables'!BQ$4,Data!$D:$D,'Data Tables'!BI$3)),"")</f>
        <v/>
      </c>
      <c r="BR342" s="59" t="str">
        <f>IFERROR(IF(BR$4="","",SUMIFS(Data!$E:$E,Data!$B:$B,'Data Tables'!$C342,Data!$C:$C,'Data Tables'!BR$4,Data!$D:$D,'Data Tables'!BI$3)),"")</f>
        <v/>
      </c>
      <c r="BS342" s="1"/>
      <c r="BT342" s="74">
        <f t="shared" si="512"/>
        <v>0</v>
      </c>
      <c r="BU342" s="79">
        <f t="shared" si="513"/>
        <v>0</v>
      </c>
      <c r="BV342" s="78">
        <f t="shared" si="514"/>
        <v>0</v>
      </c>
      <c r="BW342" s="78" t="str">
        <f t="shared" si="515"/>
        <v/>
      </c>
      <c r="BX342" s="78" t="str">
        <f t="shared" si="516"/>
        <v/>
      </c>
      <c r="BY342" s="78" t="str">
        <f t="shared" si="517"/>
        <v/>
      </c>
      <c r="BZ342" s="78" t="str">
        <f t="shared" si="518"/>
        <v/>
      </c>
      <c r="CA342" s="78" t="str">
        <f t="shared" si="519"/>
        <v/>
      </c>
      <c r="CB342" s="78" t="str">
        <f t="shared" si="520"/>
        <v/>
      </c>
      <c r="CC342" s="78" t="str">
        <f t="shared" si="521"/>
        <v/>
      </c>
      <c r="CD342" s="1"/>
      <c r="CE342" s="61">
        <f>IFERROR(IF(CE$4="","",SUMIFS(Data!$E:$E,Data!$B:$B,'Data Tables'!$C342,Data!$C:$C,'Data Tables'!CE$4,Data!$D:$D,'Data Tables'!CE$3)),"")</f>
        <v>0</v>
      </c>
      <c r="CF342" s="60">
        <f>IFERROR(IF(CF$4="","",SUMIFS(Data!$E:$E,Data!$B:$B,'Data Tables'!$C342,Data!$C:$C,'Data Tables'!CF$4,Data!$D:$D,'Data Tables'!CE$3)),"")</f>
        <v>0</v>
      </c>
      <c r="CG342" s="59">
        <f>IFERROR(IF(CG$4="","",SUMIFS(Data!$E:$E,Data!$B:$B,'Data Tables'!$C342,Data!$C:$C,'Data Tables'!CG$4,Data!$D:$D,'Data Tables'!CE$3)),"")</f>
        <v>0</v>
      </c>
      <c r="CH342" s="59" t="str">
        <f>IFERROR(IF(CH$4="","",SUMIFS(Data!$E:$E,Data!$B:$B,'Data Tables'!$C342,Data!$C:$C,'Data Tables'!CH$4,Data!$D:$D,'Data Tables'!CE$3)),"")</f>
        <v/>
      </c>
      <c r="CI342" s="59" t="str">
        <f>IFERROR(IF(CI$4="","",SUMIFS(Data!$E:$E,Data!$B:$B,'Data Tables'!$C342,Data!$C:$C,'Data Tables'!CI$4,Data!$D:$D,'Data Tables'!CE$3)),"")</f>
        <v/>
      </c>
      <c r="CJ342" s="59" t="str">
        <f>IFERROR(IF(CJ$4="","",SUMIFS(Data!$E:$E,Data!$B:$B,'Data Tables'!$C342,Data!$C:$C,'Data Tables'!CJ$4,Data!$D:$D,'Data Tables'!CE$3)),"")</f>
        <v/>
      </c>
      <c r="CK342" s="59" t="str">
        <f>IFERROR(IF(CK$4="","",SUMIFS(Data!$E:$E,Data!$B:$B,'Data Tables'!$C342,Data!$C:$C,'Data Tables'!CK$4,Data!$D:$D,'Data Tables'!CE$3)),"")</f>
        <v/>
      </c>
      <c r="CL342" s="59" t="str">
        <f>IFERROR(IF(CL$4="","",SUMIFS(Data!$E:$E,Data!$B:$B,'Data Tables'!$C342,Data!$C:$C,'Data Tables'!CL$4,Data!$D:$D,'Data Tables'!CE$3)),"")</f>
        <v/>
      </c>
      <c r="CM342" s="59" t="str">
        <f>IFERROR(IF(CM$4="","",SUMIFS(Data!$E:$E,Data!$B:$B,'Data Tables'!$C342,Data!$C:$C,'Data Tables'!CM$4,Data!$D:$D,'Data Tables'!CE$3)),"")</f>
        <v/>
      </c>
      <c r="CN342" s="59" t="str">
        <f>IFERROR(IF(CN$4="","",SUMIFS(Data!$E:$E,Data!$B:$B,'Data Tables'!$C342,Data!$C:$C,'Data Tables'!CN$4,Data!$D:$D,'Data Tables'!CE$3)),"")</f>
        <v/>
      </c>
      <c r="CO342" s="1"/>
      <c r="CP342" s="61">
        <f>IFERROR(IF(CP$4="","",SUMIFS(Data!$E:$E,Data!$B:$B,'Data Tables'!$C342,Data!$C:$C,'Data Tables'!CP$4,Data!$D:$D,'Data Tables'!CP$3)),"")</f>
        <v>0</v>
      </c>
      <c r="CQ342" s="60">
        <f>IFERROR(IF(CQ$4="","",SUMIFS(Data!$E:$E,Data!$B:$B,'Data Tables'!$C342,Data!$C:$C,'Data Tables'!CQ$4,Data!$D:$D,'Data Tables'!CP$3)),"")</f>
        <v>0</v>
      </c>
      <c r="CR342" s="59">
        <f>IFERROR(IF(CR$4="","",SUMIFS(Data!$E:$E,Data!$B:$B,'Data Tables'!$C342,Data!$C:$C,'Data Tables'!CR$4,Data!$D:$D,'Data Tables'!CP$3)),"")</f>
        <v>0</v>
      </c>
      <c r="CS342" s="59" t="str">
        <f>IFERROR(IF(CS$4="","",SUMIFS(Data!$E:$E,Data!$B:$B,'Data Tables'!$C342,Data!$C:$C,'Data Tables'!CS$4,Data!$D:$D,'Data Tables'!CP$3)),"")</f>
        <v/>
      </c>
      <c r="CT342" s="59" t="str">
        <f>IFERROR(IF(CT$4="","",SUMIFS(Data!$E:$E,Data!$B:$B,'Data Tables'!$C342,Data!$C:$C,'Data Tables'!CT$4,Data!$D:$D,'Data Tables'!CP$3)),"")</f>
        <v/>
      </c>
      <c r="CU342" s="59" t="str">
        <f>IFERROR(IF(CU$4="","",SUMIFS(Data!$E:$E,Data!$B:$B,'Data Tables'!$C342,Data!$C:$C,'Data Tables'!CU$4,Data!$D:$D,'Data Tables'!CP$3)),"")</f>
        <v/>
      </c>
      <c r="CV342" s="59" t="str">
        <f>IFERROR(IF(CV$4="","",SUMIFS(Data!$E:$E,Data!$B:$B,'Data Tables'!$C342,Data!$C:$C,'Data Tables'!CV$4,Data!$D:$D,'Data Tables'!CP$3)),"")</f>
        <v/>
      </c>
      <c r="CW342" s="59" t="str">
        <f>IFERROR(IF(CW$4="","",SUMIFS(Data!$E:$E,Data!$B:$B,'Data Tables'!$C342,Data!$C:$C,'Data Tables'!CW$4,Data!$D:$D,'Data Tables'!CP$3)),"")</f>
        <v/>
      </c>
      <c r="CX342" s="59" t="str">
        <f>IFERROR(IF(CX$4="","",SUMIFS(Data!$E:$E,Data!$B:$B,'Data Tables'!$C342,Data!$C:$C,'Data Tables'!CX$4,Data!$D:$D,'Data Tables'!CP$3)),"")</f>
        <v/>
      </c>
      <c r="CY342" s="59" t="str">
        <f>IFERROR(IF(CY$4="","",SUMIFS(Data!$E:$E,Data!$B:$B,'Data Tables'!$C342,Data!$C:$C,'Data Tables'!CY$4,Data!$D:$D,'Data Tables'!CP$3)),"")</f>
        <v/>
      </c>
      <c r="CZ342" s="1"/>
      <c r="DA342" s="77">
        <f t="shared" si="522"/>
        <v>0</v>
      </c>
      <c r="DB342" s="79">
        <f t="shared" si="523"/>
        <v>0</v>
      </c>
      <c r="DC342" s="78">
        <f t="shared" si="524"/>
        <v>0</v>
      </c>
      <c r="DD342" s="78" t="str">
        <f t="shared" si="525"/>
        <v/>
      </c>
      <c r="DE342" s="78" t="str">
        <f t="shared" si="526"/>
        <v/>
      </c>
      <c r="DF342" s="78" t="str">
        <f t="shared" si="527"/>
        <v/>
      </c>
      <c r="DG342" s="78" t="str">
        <f t="shared" si="528"/>
        <v/>
      </c>
      <c r="DH342" s="78" t="str">
        <f t="shared" si="529"/>
        <v/>
      </c>
      <c r="DI342" s="78" t="str">
        <f t="shared" si="530"/>
        <v/>
      </c>
      <c r="DJ342" s="78" t="str">
        <f t="shared" si="531"/>
        <v/>
      </c>
      <c r="DK342" s="1"/>
      <c r="DL342" s="77">
        <f t="shared" si="532"/>
        <v>0</v>
      </c>
      <c r="DM342" s="79">
        <f t="shared" si="533"/>
        <v>0</v>
      </c>
      <c r="DN342" s="78">
        <f t="shared" si="534"/>
        <v>0</v>
      </c>
      <c r="DO342" s="78" t="str">
        <f t="shared" si="535"/>
        <v/>
      </c>
      <c r="DP342" s="78" t="str">
        <f t="shared" si="536"/>
        <v/>
      </c>
      <c r="DQ342" s="78" t="str">
        <f t="shared" si="537"/>
        <v/>
      </c>
      <c r="DR342" s="78" t="str">
        <f t="shared" si="538"/>
        <v/>
      </c>
      <c r="DS342" s="78" t="str">
        <f t="shared" si="539"/>
        <v/>
      </c>
      <c r="DT342" s="78" t="str">
        <f t="shared" si="540"/>
        <v/>
      </c>
      <c r="DU342" s="78" t="str">
        <f t="shared" si="541"/>
        <v/>
      </c>
      <c r="DV342" s="1"/>
      <c r="DW342" s="61">
        <f>IFERROR(IF(DW$4="","",SUMIFS(Data!$E:$E,Data!$B:$B,'Data Tables'!$C342,Data!$C:$C,'Data Tables'!DW$4,Data!$D:$D,'Data Tables'!DW$3)),"")</f>
        <v>0</v>
      </c>
      <c r="DX342" s="60">
        <f>IFERROR(IF(DX$4="","",SUMIFS(Data!$E:$E,Data!$B:$B,'Data Tables'!$C342,Data!$C:$C,'Data Tables'!DX$4,Data!$D:$D,'Data Tables'!DW$3)),"")</f>
        <v>0</v>
      </c>
      <c r="DY342" s="59">
        <f>IFERROR(IF(DY$4="","",SUMIFS(Data!$E:$E,Data!$B:$B,'Data Tables'!$C342,Data!$C:$C,'Data Tables'!DY$4,Data!$D:$D,'Data Tables'!DW$3)),"")</f>
        <v>0</v>
      </c>
      <c r="DZ342" s="59" t="str">
        <f>IFERROR(IF(DZ$4="","",SUMIFS(Data!$E:$E,Data!$B:$B,'Data Tables'!$C342,Data!$C:$C,'Data Tables'!DZ$4,Data!$D:$D,'Data Tables'!DW$3)),"")</f>
        <v/>
      </c>
      <c r="EA342" s="59" t="str">
        <f>IFERROR(IF(EA$4="","",SUMIFS(Data!$E:$E,Data!$B:$B,'Data Tables'!$C342,Data!$C:$C,'Data Tables'!EA$4,Data!$D:$D,'Data Tables'!DW$3)),"")</f>
        <v/>
      </c>
      <c r="EB342" s="59" t="str">
        <f>IFERROR(IF(EB$4="","",SUMIFS(Data!$E:$E,Data!$B:$B,'Data Tables'!$C342,Data!$C:$C,'Data Tables'!EB$4,Data!$D:$D,'Data Tables'!DW$3)),"")</f>
        <v/>
      </c>
      <c r="EC342" s="59" t="str">
        <f>IFERROR(IF(EC$4="","",SUMIFS(Data!$E:$E,Data!$B:$B,'Data Tables'!$C342,Data!$C:$C,'Data Tables'!EC$4,Data!$D:$D,'Data Tables'!DW$3)),"")</f>
        <v/>
      </c>
      <c r="ED342" s="59" t="str">
        <f>IFERROR(IF(ED$4="","",SUMIFS(Data!$E:$E,Data!$B:$B,'Data Tables'!$C342,Data!$C:$C,'Data Tables'!ED$4,Data!$D:$D,'Data Tables'!DW$3)),"")</f>
        <v/>
      </c>
      <c r="EE342" s="59" t="str">
        <f>IFERROR(IF(EE$4="","",SUMIFS(Data!$E:$E,Data!$B:$B,'Data Tables'!$C342,Data!$C:$C,'Data Tables'!EE$4,Data!$D:$D,'Data Tables'!DW$3)),"")</f>
        <v/>
      </c>
      <c r="EF342" s="59" t="str">
        <f>IFERROR(IF(EF$4="","",SUMIFS(Data!$E:$E,Data!$B:$B,'Data Tables'!$C342,Data!$C:$C,'Data Tables'!EF$4,Data!$D:$D,'Data Tables'!DW$3)),"")</f>
        <v/>
      </c>
      <c r="EG342" s="1"/>
      <c r="EH342" s="77">
        <f t="shared" si="542"/>
        <v>0</v>
      </c>
      <c r="EI342" s="79">
        <f t="shared" si="543"/>
        <v>0</v>
      </c>
      <c r="EJ342" s="78">
        <f t="shared" si="544"/>
        <v>0</v>
      </c>
      <c r="EK342" s="78" t="str">
        <f t="shared" si="545"/>
        <v/>
      </c>
      <c r="EL342" s="78" t="str">
        <f t="shared" si="546"/>
        <v/>
      </c>
      <c r="EM342" s="78" t="str">
        <f t="shared" si="547"/>
        <v/>
      </c>
      <c r="EN342" s="78" t="str">
        <f t="shared" si="548"/>
        <v/>
      </c>
      <c r="EO342" s="78" t="str">
        <f t="shared" si="549"/>
        <v/>
      </c>
      <c r="EP342" s="78" t="str">
        <f t="shared" si="550"/>
        <v/>
      </c>
      <c r="EQ342" s="78" t="str">
        <f t="shared" si="551"/>
        <v/>
      </c>
      <c r="ER342" s="1"/>
      <c r="ES342" s="61">
        <f>IFERROR(IF(ES$4="","",SUMIFS(Data!$E:$E,Data!$B:$B,'Data Tables'!$C342,Data!$C:$C,'Data Tables'!ES$4,Data!$D:$D,'Data Tables'!ES$3)),"")</f>
        <v>0</v>
      </c>
      <c r="ET342" s="60">
        <f>IFERROR(IF(ET$4="","",SUMIFS(Data!$E:$E,Data!$B:$B,'Data Tables'!$C342,Data!$C:$C,'Data Tables'!ET$4,Data!$D:$D,'Data Tables'!ES$3)),"")</f>
        <v>0</v>
      </c>
      <c r="EU342" s="59">
        <f>IFERROR(IF(EU$4="","",SUMIFS(Data!$E:$E,Data!$B:$B,'Data Tables'!$C342,Data!$C:$C,'Data Tables'!EU$4,Data!$D:$D,'Data Tables'!ES$3)),"")</f>
        <v>0</v>
      </c>
      <c r="EV342" s="59" t="str">
        <f>IFERROR(IF(EV$4="","",SUMIFS(Data!$E:$E,Data!$B:$B,'Data Tables'!$C342,Data!$C:$C,'Data Tables'!EV$4,Data!$D:$D,'Data Tables'!ES$3)),"")</f>
        <v/>
      </c>
      <c r="EW342" s="59" t="str">
        <f>IFERROR(IF(EW$4="","",SUMIFS(Data!$E:$E,Data!$B:$B,'Data Tables'!$C342,Data!$C:$C,'Data Tables'!EW$4,Data!$D:$D,'Data Tables'!ES$3)),"")</f>
        <v/>
      </c>
      <c r="EX342" s="59" t="str">
        <f>IFERROR(IF(EX$4="","",SUMIFS(Data!$E:$E,Data!$B:$B,'Data Tables'!$C342,Data!$C:$C,'Data Tables'!EX$4,Data!$D:$D,'Data Tables'!ES$3)),"")</f>
        <v/>
      </c>
      <c r="EY342" s="59" t="str">
        <f>IFERROR(IF(EY$4="","",SUMIFS(Data!$E:$E,Data!$B:$B,'Data Tables'!$C342,Data!$C:$C,'Data Tables'!EY$4,Data!$D:$D,'Data Tables'!ES$3)),"")</f>
        <v/>
      </c>
      <c r="EZ342" s="59" t="str">
        <f>IFERROR(IF(EZ$4="","",SUMIFS(Data!$E:$E,Data!$B:$B,'Data Tables'!$C342,Data!$C:$C,'Data Tables'!EZ$4,Data!$D:$D,'Data Tables'!ES$3)),"")</f>
        <v/>
      </c>
      <c r="FA342" s="59" t="str">
        <f>IFERROR(IF(FA$4="","",SUMIFS(Data!$E:$E,Data!$B:$B,'Data Tables'!$C342,Data!$C:$C,'Data Tables'!FA$4,Data!$D:$D,'Data Tables'!ES$3)),"")</f>
        <v/>
      </c>
      <c r="FB342" s="59" t="str">
        <f>IFERROR(IF(FB$4="","",SUMIFS(Data!$E:$E,Data!$B:$B,'Data Tables'!$C342,Data!$C:$C,'Data Tables'!FB$4,Data!$D:$D,'Data Tables'!ES$3)),"")</f>
        <v/>
      </c>
      <c r="FC342" s="1"/>
      <c r="FD342" s="77">
        <f t="shared" si="552"/>
        <v>0</v>
      </c>
      <c r="FE342" s="79">
        <f t="shared" si="553"/>
        <v>0</v>
      </c>
      <c r="FF342" s="78">
        <f t="shared" si="554"/>
        <v>0</v>
      </c>
      <c r="FG342" s="78" t="str">
        <f t="shared" si="555"/>
        <v/>
      </c>
      <c r="FH342" s="78" t="str">
        <f t="shared" si="556"/>
        <v/>
      </c>
      <c r="FI342" s="78" t="str">
        <f t="shared" si="557"/>
        <v/>
      </c>
      <c r="FJ342" s="78" t="str">
        <f t="shared" si="558"/>
        <v/>
      </c>
      <c r="FK342" s="78" t="str">
        <f t="shared" si="559"/>
        <v/>
      </c>
      <c r="FL342" s="78" t="str">
        <f t="shared" si="560"/>
        <v/>
      </c>
      <c r="FM342" s="78" t="str">
        <f t="shared" si="561"/>
        <v/>
      </c>
      <c r="FN342" s="1"/>
      <c r="FO342" s="77">
        <f t="shared" si="562"/>
        <v>0</v>
      </c>
      <c r="FP342" s="79">
        <f t="shared" si="563"/>
        <v>0</v>
      </c>
      <c r="FQ342" s="78">
        <f t="shared" si="564"/>
        <v>0</v>
      </c>
      <c r="FR342" s="78" t="str">
        <f t="shared" si="565"/>
        <v/>
      </c>
      <c r="FS342" s="78" t="str">
        <f t="shared" si="566"/>
        <v/>
      </c>
      <c r="FT342" s="78" t="str">
        <f t="shared" si="567"/>
        <v/>
      </c>
      <c r="FU342" s="78" t="str">
        <f t="shared" si="568"/>
        <v/>
      </c>
      <c r="FV342" s="78" t="str">
        <f t="shared" si="569"/>
        <v/>
      </c>
      <c r="FW342" s="78" t="str">
        <f t="shared" si="570"/>
        <v/>
      </c>
      <c r="FX342" s="78" t="str">
        <f t="shared" si="571"/>
        <v/>
      </c>
      <c r="FY342" s="1"/>
      <c r="FZ342" s="61">
        <f>IFERROR(IF(FZ$4="","",SUMIFS(Data!$E:$E,Data!$B:$B,'Data Tables'!$C342,Data!$C:$C,'Data Tables'!FZ$4,Data!$D:$D,'Data Tables'!FZ$3)),"")</f>
        <v>0</v>
      </c>
      <c r="GA342" s="60">
        <f>IFERROR(IF(GA$4="","",SUMIFS(Data!$E:$E,Data!$B:$B,'Data Tables'!$C342,Data!$C:$C,'Data Tables'!GA$4,Data!$D:$D,'Data Tables'!FZ$3)),"")</f>
        <v>0</v>
      </c>
      <c r="GB342" s="59">
        <f>IFERROR(IF(GB$4="","",SUMIFS(Data!$E:$E,Data!$B:$B,'Data Tables'!$C342,Data!$C:$C,'Data Tables'!GB$4,Data!$D:$D,'Data Tables'!FZ$3)),"")</f>
        <v>0</v>
      </c>
      <c r="GC342" s="59" t="str">
        <f>IFERROR(IF(GC$4="","",SUMIFS(Data!$E:$E,Data!$B:$B,'Data Tables'!$C342,Data!$C:$C,'Data Tables'!GC$4,Data!$D:$D,'Data Tables'!FZ$3)),"")</f>
        <v/>
      </c>
      <c r="GD342" s="59" t="str">
        <f>IFERROR(IF(GD$4="","",SUMIFS(Data!$E:$E,Data!$B:$B,'Data Tables'!$C342,Data!$C:$C,'Data Tables'!GD$4,Data!$D:$D,'Data Tables'!FZ$3)),"")</f>
        <v/>
      </c>
      <c r="GE342" s="59" t="str">
        <f>IFERROR(IF(GE$4="","",SUMIFS(Data!$E:$E,Data!$B:$B,'Data Tables'!$C342,Data!$C:$C,'Data Tables'!GE$4,Data!$D:$D,'Data Tables'!FZ$3)),"")</f>
        <v/>
      </c>
      <c r="GF342" s="59" t="str">
        <f>IFERROR(IF(GF$4="","",SUMIFS(Data!$E:$E,Data!$B:$B,'Data Tables'!$C342,Data!$C:$C,'Data Tables'!GF$4,Data!$D:$D,'Data Tables'!FZ$3)),"")</f>
        <v/>
      </c>
      <c r="GG342" s="59" t="str">
        <f>IFERROR(IF(GG$4="","",SUMIFS(Data!$E:$E,Data!$B:$B,'Data Tables'!$C342,Data!$C:$C,'Data Tables'!GG$4,Data!$D:$D,'Data Tables'!FZ$3)),"")</f>
        <v/>
      </c>
      <c r="GH342" s="59" t="str">
        <f>IFERROR(IF(GH$4="","",SUMIFS(Data!$E:$E,Data!$B:$B,'Data Tables'!$C342,Data!$C:$C,'Data Tables'!GH$4,Data!$D:$D,'Data Tables'!FZ$3)),"")</f>
        <v/>
      </c>
      <c r="GI342" s="59" t="str">
        <f>IFERROR(IF(GI$4="","",SUMIFS(Data!$E:$E,Data!$B:$B,'Data Tables'!$C342,Data!$C:$C,'Data Tables'!GI$4,Data!$D:$D,'Data Tables'!FZ$3)),"")</f>
        <v/>
      </c>
      <c r="GJ342" s="1"/>
      <c r="GK342" s="61">
        <f>IFERROR(IF(GK$4="","",SUMIFS(Data!$E:$E,Data!$B:$B,'Data Tables'!$C342,Data!$C:$C,'Data Tables'!GK$4,Data!$D:$D,'Data Tables'!GK$3)),"")</f>
        <v>0</v>
      </c>
      <c r="GL342" s="60">
        <f>IFERROR(IF(GL$4="","",SUMIFS(Data!$E:$E,Data!$B:$B,'Data Tables'!$C342,Data!$C:$C,'Data Tables'!GL$4,Data!$D:$D,'Data Tables'!GK$3)),"")</f>
        <v>0</v>
      </c>
      <c r="GM342" s="59">
        <f>IFERROR(IF(GM$4="","",SUMIFS(Data!$E:$E,Data!$B:$B,'Data Tables'!$C342,Data!$C:$C,'Data Tables'!GM$4,Data!$D:$D,'Data Tables'!GK$3)),"")</f>
        <v>0</v>
      </c>
      <c r="GN342" s="59" t="str">
        <f>IFERROR(IF(GN$4="","",SUMIFS(Data!$E:$E,Data!$B:$B,'Data Tables'!$C342,Data!$C:$C,'Data Tables'!GN$4,Data!$D:$D,'Data Tables'!GK$3)),"")</f>
        <v/>
      </c>
      <c r="GO342" s="59" t="str">
        <f>IFERROR(IF(GO$4="","",SUMIFS(Data!$E:$E,Data!$B:$B,'Data Tables'!$C342,Data!$C:$C,'Data Tables'!GO$4,Data!$D:$D,'Data Tables'!GK$3)),"")</f>
        <v/>
      </c>
      <c r="GP342" s="59" t="str">
        <f>IFERROR(IF(GP$4="","",SUMIFS(Data!$E:$E,Data!$B:$B,'Data Tables'!$C342,Data!$C:$C,'Data Tables'!GP$4,Data!$D:$D,'Data Tables'!GK$3)),"")</f>
        <v/>
      </c>
      <c r="GQ342" s="59" t="str">
        <f>IFERROR(IF(GQ$4="","",SUMIFS(Data!$E:$E,Data!$B:$B,'Data Tables'!$C342,Data!$C:$C,'Data Tables'!GQ$4,Data!$D:$D,'Data Tables'!GK$3)),"")</f>
        <v/>
      </c>
      <c r="GR342" s="59" t="str">
        <f>IFERROR(IF(GR$4="","",SUMIFS(Data!$E:$E,Data!$B:$B,'Data Tables'!$C342,Data!$C:$C,'Data Tables'!GR$4,Data!$D:$D,'Data Tables'!GK$3)),"")</f>
        <v/>
      </c>
      <c r="GS342" s="59" t="str">
        <f>IFERROR(IF(GS$4="","",SUMIFS(Data!$E:$E,Data!$B:$B,'Data Tables'!$C342,Data!$C:$C,'Data Tables'!GS$4,Data!$D:$D,'Data Tables'!GK$3)),"")</f>
        <v/>
      </c>
      <c r="GT342" s="59" t="str">
        <f>IFERROR(IF(GT$4="","",SUMIFS(Data!$E:$E,Data!$B:$B,'Data Tables'!$C342,Data!$C:$C,'Data Tables'!GT$4,Data!$D:$D,'Data Tables'!GK$3)),"")</f>
        <v/>
      </c>
      <c r="GU342" s="1"/>
      <c r="GV342" s="59"/>
      <c r="GW342" s="59"/>
      <c r="GX342" s="60"/>
      <c r="GY342" s="59"/>
      <c r="GZ342" s="1"/>
      <c r="HA342" s="59"/>
      <c r="HB342" s="59"/>
      <c r="HC342" s="60"/>
      <c r="HD342" s="59"/>
      <c r="HE342" s="1"/>
      <c r="HF342" s="59"/>
      <c r="HG342" s="59"/>
      <c r="HH342" s="60"/>
      <c r="HI342" s="59"/>
      <c r="HJ342" s="1"/>
      <c r="HK342" s="59"/>
      <c r="HL342" s="59"/>
      <c r="HM342" s="60"/>
      <c r="HN342" s="59"/>
      <c r="HO342" s="1"/>
      <c r="HP342" s="59"/>
      <c r="HQ342" s="59"/>
      <c r="HR342" s="60"/>
      <c r="HS342" s="59"/>
      <c r="HT342" s="1"/>
      <c r="HU342" s="59"/>
      <c r="HV342" s="59"/>
      <c r="HW342" s="60">
        <f>SUM(HR$5:HR342)</f>
        <v>0</v>
      </c>
      <c r="HX342" s="59"/>
      <c r="HY342" s="1"/>
      <c r="HZ342" s="59"/>
      <c r="IA342" s="59"/>
      <c r="IB342" s="60"/>
      <c r="IC342" s="61"/>
      <c r="ID342" s="1"/>
      <c r="IE342" s="59"/>
      <c r="IF342" s="59"/>
      <c r="IG342" s="60"/>
      <c r="IH342" s="59"/>
      <c r="II342" s="1"/>
      <c r="IJ342" s="33"/>
      <c r="IK342" s="33"/>
      <c r="IL342" s="34"/>
      <c r="IM342" s="33"/>
      <c r="IN342" s="1"/>
      <c r="IO342" s="33"/>
      <c r="IP342" s="33"/>
      <c r="IQ342" s="34"/>
      <c r="IR342" s="33"/>
      <c r="IS342" s="1"/>
      <c r="IT342" s="33"/>
      <c r="IU342" s="33"/>
      <c r="IV342" s="34"/>
      <c r="IW342" s="33"/>
      <c r="IX342" s="1"/>
      <c r="IY342" s="33"/>
      <c r="IZ342" s="33"/>
      <c r="JA342" s="34"/>
      <c r="JB342" s="33"/>
    </row>
    <row r="343" spans="3:262" x14ac:dyDescent="0.25">
      <c r="C343" s="58">
        <f t="shared" si="572"/>
        <v>10318</v>
      </c>
      <c r="F343" s="61">
        <f>IFERROR(IF(F$4="","",SUMIFS(Data!$E:$E,Data!$B:$B,'Data Tables'!$C343,Data!$C:$C,'Data Tables'!F$4,Data!$D:$D,'Data Tables'!F$3)),"")</f>
        <v>0</v>
      </c>
      <c r="G343" s="60">
        <f>IFERROR(IF(G$4="","",SUMIFS(Data!$E:$E,Data!$B:$B,'Data Tables'!$C343,Data!$C:$C,'Data Tables'!G$4,Data!$D:$D,'Data Tables'!F$3)),"")</f>
        <v>0</v>
      </c>
      <c r="H343" s="59">
        <f>IFERROR(IF(H$4="","",SUMIFS(Data!$E:$E,Data!$B:$B,'Data Tables'!$C343,Data!$C:$C,'Data Tables'!H$4,Data!$D:$D,'Data Tables'!F$3)),"")</f>
        <v>0</v>
      </c>
      <c r="I343" s="59" t="str">
        <f>IFERROR(IF(I$4="","",SUMIFS(Data!$E:$E,Data!$B:$B,'Data Tables'!$C343,Data!$C:$C,'Data Tables'!I$4,Data!$D:$D,'Data Tables'!F$3)),"")</f>
        <v/>
      </c>
      <c r="J343" s="59" t="str">
        <f>IFERROR(IF(J$4="","",SUMIFS(Data!$E:$E,Data!$B:$B,'Data Tables'!$C343,Data!$C:$C,'Data Tables'!J$4,Data!$D:$D,'Data Tables'!F$3)),"")</f>
        <v/>
      </c>
      <c r="K343" s="59" t="str">
        <f>IFERROR(IF(K$4="","",SUMIFS(Data!$E:$E,Data!$B:$B,'Data Tables'!$C343,Data!$C:$C,'Data Tables'!K$4,Data!$D:$D,'Data Tables'!F$3)),"")</f>
        <v/>
      </c>
      <c r="L343" s="59" t="str">
        <f>IFERROR(IF(L$4="","",SUMIFS(Data!$E:$E,Data!$B:$B,'Data Tables'!$C343,Data!$C:$C,'Data Tables'!L$4,Data!$D:$D,'Data Tables'!F$3)),"")</f>
        <v/>
      </c>
      <c r="M343" s="59" t="str">
        <f>IFERROR(IF(M$4="","",SUMIFS(Data!$E:$E,Data!$B:$B,'Data Tables'!$C343,Data!$C:$C,'Data Tables'!M$4,Data!$D:$D,'Data Tables'!F$3)),"")</f>
        <v/>
      </c>
      <c r="N343" s="59" t="str">
        <f>IFERROR(IF(N$4="","",SUMIFS(Data!$E:$E,Data!$B:$B,'Data Tables'!$C343,Data!$C:$C,'Data Tables'!N$4,Data!$D:$D,'Data Tables'!F$3)),"")</f>
        <v/>
      </c>
      <c r="O343" s="59" t="str">
        <f>IFERROR(IF(O$4="","",SUMIFS(Data!$E:$E,Data!$B:$B,'Data Tables'!$C343,Data!$C:$C,'Data Tables'!O$4,Data!$D:$D,'Data Tables'!F$3)),"")</f>
        <v/>
      </c>
      <c r="P343" s="1"/>
      <c r="Q343" s="61">
        <f>IFERROR(IF(Q$4="","",SUMIFS(Data!$E:$E,Data!$B:$B,'Data Tables'!$C343,Data!$C:$C,'Data Tables'!Q$4,Data!$D:$D,'Data Tables'!Q$3)),"")</f>
        <v>0</v>
      </c>
      <c r="R343" s="60">
        <f>IFERROR(IF(R$4="","",SUMIFS(Data!$E:$E,Data!$B:$B,'Data Tables'!$C343,Data!$C:$C,'Data Tables'!R$4,Data!$D:$D,'Data Tables'!Q$3)),"")</f>
        <v>0</v>
      </c>
      <c r="S343" s="59">
        <f>IFERROR(IF(S$4="","",SUMIFS(Data!$E:$E,Data!$B:$B,'Data Tables'!$C343,Data!$C:$C,'Data Tables'!S$4,Data!$D:$D,'Data Tables'!Q$3)),"")</f>
        <v>0</v>
      </c>
      <c r="T343" s="59" t="str">
        <f>IFERROR(IF(T$4="","",SUMIFS(Data!$E:$E,Data!$B:$B,'Data Tables'!$C343,Data!$C:$C,'Data Tables'!T$4,Data!$D:$D,'Data Tables'!Q$3)),"")</f>
        <v/>
      </c>
      <c r="U343" s="59" t="str">
        <f>IFERROR(IF(U$4="","",SUMIFS(Data!$E:$E,Data!$B:$B,'Data Tables'!$C343,Data!$C:$C,'Data Tables'!U$4,Data!$D:$D,'Data Tables'!Q$3)),"")</f>
        <v/>
      </c>
      <c r="V343" s="59" t="str">
        <f>IFERROR(IF(V$4="","",SUMIFS(Data!$E:$E,Data!$B:$B,'Data Tables'!$C343,Data!$C:$C,'Data Tables'!V$4,Data!$D:$D,'Data Tables'!Q$3)),"")</f>
        <v/>
      </c>
      <c r="W343" s="59" t="str">
        <f>IFERROR(IF(W$4="","",SUMIFS(Data!$E:$E,Data!$B:$B,'Data Tables'!$C343,Data!$C:$C,'Data Tables'!W$4,Data!$D:$D,'Data Tables'!Q$3)),"")</f>
        <v/>
      </c>
      <c r="X343" s="59" t="str">
        <f>IFERROR(IF(X$4="","",SUMIFS(Data!$E:$E,Data!$B:$B,'Data Tables'!$C343,Data!$C:$C,'Data Tables'!X$4,Data!$D:$D,'Data Tables'!Q$3)),"")</f>
        <v/>
      </c>
      <c r="Y343" s="59" t="str">
        <f>IFERROR(IF(Y$4="","",SUMIFS(Data!$E:$E,Data!$B:$B,'Data Tables'!$C343,Data!$C:$C,'Data Tables'!Y$4,Data!$D:$D,'Data Tables'!Q$3)),"")</f>
        <v/>
      </c>
      <c r="Z343" s="59" t="str">
        <f>IFERROR(IF(Z$4="","",SUMIFS(Data!$E:$E,Data!$B:$B,'Data Tables'!$C343,Data!$C:$C,'Data Tables'!Z$4,Data!$D:$D,'Data Tables'!Q$3)),"")</f>
        <v/>
      </c>
      <c r="AA343" s="1"/>
      <c r="AB343" s="61">
        <f>IFERROR(IF(AB$4="","",SUMIFS(Data!$E:$E,Data!$B:$B,'Data Tables'!$C343,Data!$C:$C,'Data Tables'!AB$4,Data!$D:$D,'Data Tables'!AB$3)),"")</f>
        <v>0</v>
      </c>
      <c r="AC343" s="60">
        <f>IFERROR(IF(AC$4="","",SUMIFS(Data!$E:$E,Data!$B:$B,'Data Tables'!$C343,Data!$C:$C,'Data Tables'!AC$4,Data!$D:$D,'Data Tables'!AB$3)),"")</f>
        <v>0</v>
      </c>
      <c r="AD343" s="59">
        <f>IFERROR(IF(AD$4="","",SUMIFS(Data!$E:$E,Data!$B:$B,'Data Tables'!$C343,Data!$C:$C,'Data Tables'!AD$4,Data!$D:$D,'Data Tables'!AB$3)),"")</f>
        <v>0</v>
      </c>
      <c r="AE343" s="59" t="str">
        <f>IFERROR(IF(AE$4="","",SUMIFS(Data!$E:$E,Data!$B:$B,'Data Tables'!$C343,Data!$C:$C,'Data Tables'!AE$4,Data!$D:$D,'Data Tables'!AB$3)),"")</f>
        <v/>
      </c>
      <c r="AF343" s="59" t="str">
        <f>IFERROR(IF(AF$4="","",SUMIFS(Data!$E:$E,Data!$B:$B,'Data Tables'!$C343,Data!$C:$C,'Data Tables'!AF$4,Data!$D:$D,'Data Tables'!AB$3)),"")</f>
        <v/>
      </c>
      <c r="AG343" s="59" t="str">
        <f>IFERROR(IF(AG$4="","",SUMIFS(Data!$E:$E,Data!$B:$B,'Data Tables'!$C343,Data!$C:$C,'Data Tables'!AG$4,Data!$D:$D,'Data Tables'!AB$3)),"")</f>
        <v/>
      </c>
      <c r="AH343" s="59" t="str">
        <f>IFERROR(IF(AH$4="","",SUMIFS(Data!$E:$E,Data!$B:$B,'Data Tables'!$C343,Data!$C:$C,'Data Tables'!AH$4,Data!$D:$D,'Data Tables'!AB$3)),"")</f>
        <v/>
      </c>
      <c r="AI343" s="59" t="str">
        <f>IFERROR(IF(AI$4="","",SUMIFS(Data!$E:$E,Data!$B:$B,'Data Tables'!$C343,Data!$C:$C,'Data Tables'!AI$4,Data!$D:$D,'Data Tables'!AB$3)),"")</f>
        <v/>
      </c>
      <c r="AJ343" s="59" t="str">
        <f>IFERROR(IF(AJ$4="","",SUMIFS(Data!$E:$E,Data!$B:$B,'Data Tables'!$C343,Data!$C:$C,'Data Tables'!AJ$4,Data!$D:$D,'Data Tables'!AB$3)),"")</f>
        <v/>
      </c>
      <c r="AK343" s="59" t="str">
        <f>IFERROR(IF(AK$4="","",SUMIFS(Data!$E:$E,Data!$B:$B,'Data Tables'!$C343,Data!$C:$C,'Data Tables'!AK$4,Data!$D:$D,'Data Tables'!AB$3)),"")</f>
        <v/>
      </c>
      <c r="AL343" s="1"/>
      <c r="AM343" s="61">
        <f>IFERROR(IF(AM$4="","",SUMIFS(Data!$E:$E,Data!$B:$B,'Data Tables'!$C343,Data!$C:$C,'Data Tables'!AM$4,Data!$D:$D,'Data Tables'!AM$3)),"")</f>
        <v>0</v>
      </c>
      <c r="AN343" s="60">
        <f>IFERROR(IF(AN$4="","",SUMIFS(Data!$E:$E,Data!$B:$B,'Data Tables'!$C343,Data!$C:$C,'Data Tables'!AN$4,Data!$D:$D,'Data Tables'!AM$3)),"")</f>
        <v>0</v>
      </c>
      <c r="AO343" s="59">
        <f>IFERROR(IF(AO$4="","",SUMIFS(Data!$E:$E,Data!$B:$B,'Data Tables'!$C343,Data!$C:$C,'Data Tables'!AO$4,Data!$D:$D,'Data Tables'!AM$3)),"")</f>
        <v>0</v>
      </c>
      <c r="AP343" s="59" t="str">
        <f>IFERROR(IF(AP$4="","",SUMIFS(Data!$E:$E,Data!$B:$B,'Data Tables'!$C343,Data!$C:$C,'Data Tables'!AP$4,Data!$D:$D,'Data Tables'!AM$3)),"")</f>
        <v/>
      </c>
      <c r="AQ343" s="59" t="str">
        <f>IFERROR(IF(AQ$4="","",SUMIFS(Data!$E:$E,Data!$B:$B,'Data Tables'!$C343,Data!$C:$C,'Data Tables'!AQ$4,Data!$D:$D,'Data Tables'!AM$3)),"")</f>
        <v/>
      </c>
      <c r="AR343" s="59" t="str">
        <f>IFERROR(IF(AR$4="","",SUMIFS(Data!$E:$E,Data!$B:$B,'Data Tables'!$C343,Data!$C:$C,'Data Tables'!AR$4,Data!$D:$D,'Data Tables'!AM$3)),"")</f>
        <v/>
      </c>
      <c r="AS343" s="59" t="str">
        <f>IFERROR(IF(AS$4="","",SUMIFS(Data!$E:$E,Data!$B:$B,'Data Tables'!$C343,Data!$C:$C,'Data Tables'!AS$4,Data!$D:$D,'Data Tables'!AM$3)),"")</f>
        <v/>
      </c>
      <c r="AT343" s="59" t="str">
        <f>IFERROR(IF(AT$4="","",SUMIFS(Data!$E:$E,Data!$B:$B,'Data Tables'!$C343,Data!$C:$C,'Data Tables'!AT$4,Data!$D:$D,'Data Tables'!AM$3)),"")</f>
        <v/>
      </c>
      <c r="AU343" s="59" t="str">
        <f>IFERROR(IF(AU$4="","",SUMIFS(Data!$E:$E,Data!$B:$B,'Data Tables'!$C343,Data!$C:$C,'Data Tables'!AU$4,Data!$D:$D,'Data Tables'!AM$3)),"")</f>
        <v/>
      </c>
      <c r="AV343" s="59" t="str">
        <f>IFERROR(IF(AV$4="","",SUMIFS(Data!$E:$E,Data!$B:$B,'Data Tables'!$C343,Data!$C:$C,'Data Tables'!AV$4,Data!$D:$D,'Data Tables'!AM$3)),"")</f>
        <v/>
      </c>
      <c r="AW343" s="1"/>
      <c r="AX343" s="74">
        <f t="shared" si="502"/>
        <v>0</v>
      </c>
      <c r="AY343" s="75">
        <f t="shared" si="503"/>
        <v>0</v>
      </c>
      <c r="AZ343" s="76">
        <f t="shared" si="504"/>
        <v>0</v>
      </c>
      <c r="BA343" s="76" t="str">
        <f t="shared" si="505"/>
        <v/>
      </c>
      <c r="BB343" s="76" t="str">
        <f t="shared" si="506"/>
        <v/>
      </c>
      <c r="BC343" s="76" t="str">
        <f t="shared" si="507"/>
        <v/>
      </c>
      <c r="BD343" s="76" t="str">
        <f t="shared" si="508"/>
        <v/>
      </c>
      <c r="BE343" s="76" t="str">
        <f t="shared" si="509"/>
        <v/>
      </c>
      <c r="BF343" s="76" t="str">
        <f t="shared" si="510"/>
        <v/>
      </c>
      <c r="BG343" s="76" t="str">
        <f t="shared" si="511"/>
        <v/>
      </c>
      <c r="BH343" s="1"/>
      <c r="BI343" s="61">
        <f>IFERROR(IF(BI$4="","",SUMIFS(Data!$E:$E,Data!$B:$B,'Data Tables'!$C343,Data!$C:$C,'Data Tables'!BI$4,Data!$D:$D,'Data Tables'!BI$3)),"")</f>
        <v>0</v>
      </c>
      <c r="BJ343" s="60">
        <f>IFERROR(IF(BJ$4="","",SUMIFS(Data!$E:$E,Data!$B:$B,'Data Tables'!$C343,Data!$C:$C,'Data Tables'!BJ$4,Data!$D:$D,'Data Tables'!BI$3)),"")</f>
        <v>0</v>
      </c>
      <c r="BK343" s="59">
        <f>IFERROR(IF(BK$4="","",SUMIFS(Data!$E:$E,Data!$B:$B,'Data Tables'!$C343,Data!$C:$C,'Data Tables'!BK$4,Data!$D:$D,'Data Tables'!BI$3)),"")</f>
        <v>0</v>
      </c>
      <c r="BL343" s="59" t="str">
        <f>IFERROR(IF(BL$4="","",SUMIFS(Data!$E:$E,Data!$B:$B,'Data Tables'!$C343,Data!$C:$C,'Data Tables'!BL$4,Data!$D:$D,'Data Tables'!BI$3)),"")</f>
        <v/>
      </c>
      <c r="BM343" s="59" t="str">
        <f>IFERROR(IF(BM$4="","",SUMIFS(Data!$E:$E,Data!$B:$B,'Data Tables'!$C343,Data!$C:$C,'Data Tables'!BM$4,Data!$D:$D,'Data Tables'!BI$3)),"")</f>
        <v/>
      </c>
      <c r="BN343" s="59" t="str">
        <f>IFERROR(IF(BN$4="","",SUMIFS(Data!$E:$E,Data!$B:$B,'Data Tables'!$C343,Data!$C:$C,'Data Tables'!BN$4,Data!$D:$D,'Data Tables'!BI$3)),"")</f>
        <v/>
      </c>
      <c r="BO343" s="59" t="str">
        <f>IFERROR(IF(BO$4="","",SUMIFS(Data!$E:$E,Data!$B:$B,'Data Tables'!$C343,Data!$C:$C,'Data Tables'!BO$4,Data!$D:$D,'Data Tables'!BI$3)),"")</f>
        <v/>
      </c>
      <c r="BP343" s="59" t="str">
        <f>IFERROR(IF(BP$4="","",SUMIFS(Data!$E:$E,Data!$B:$B,'Data Tables'!$C343,Data!$C:$C,'Data Tables'!BP$4,Data!$D:$D,'Data Tables'!BI$3)),"")</f>
        <v/>
      </c>
      <c r="BQ343" s="59" t="str">
        <f>IFERROR(IF(BQ$4="","",SUMIFS(Data!$E:$E,Data!$B:$B,'Data Tables'!$C343,Data!$C:$C,'Data Tables'!BQ$4,Data!$D:$D,'Data Tables'!BI$3)),"")</f>
        <v/>
      </c>
      <c r="BR343" s="59" t="str">
        <f>IFERROR(IF(BR$4="","",SUMIFS(Data!$E:$E,Data!$B:$B,'Data Tables'!$C343,Data!$C:$C,'Data Tables'!BR$4,Data!$D:$D,'Data Tables'!BI$3)),"")</f>
        <v/>
      </c>
      <c r="BS343" s="1"/>
      <c r="BT343" s="74">
        <f t="shared" si="512"/>
        <v>0</v>
      </c>
      <c r="BU343" s="79">
        <f t="shared" si="513"/>
        <v>0</v>
      </c>
      <c r="BV343" s="78">
        <f t="shared" si="514"/>
        <v>0</v>
      </c>
      <c r="BW343" s="78" t="str">
        <f t="shared" si="515"/>
        <v/>
      </c>
      <c r="BX343" s="78" t="str">
        <f t="shared" si="516"/>
        <v/>
      </c>
      <c r="BY343" s="78" t="str">
        <f t="shared" si="517"/>
        <v/>
      </c>
      <c r="BZ343" s="78" t="str">
        <f t="shared" si="518"/>
        <v/>
      </c>
      <c r="CA343" s="78" t="str">
        <f t="shared" si="519"/>
        <v/>
      </c>
      <c r="CB343" s="78" t="str">
        <f t="shared" si="520"/>
        <v/>
      </c>
      <c r="CC343" s="78" t="str">
        <f t="shared" si="521"/>
        <v/>
      </c>
      <c r="CD343" s="1"/>
      <c r="CE343" s="61">
        <f>IFERROR(IF(CE$4="","",SUMIFS(Data!$E:$E,Data!$B:$B,'Data Tables'!$C343,Data!$C:$C,'Data Tables'!CE$4,Data!$D:$D,'Data Tables'!CE$3)),"")</f>
        <v>0</v>
      </c>
      <c r="CF343" s="60">
        <f>IFERROR(IF(CF$4="","",SUMIFS(Data!$E:$E,Data!$B:$B,'Data Tables'!$C343,Data!$C:$C,'Data Tables'!CF$4,Data!$D:$D,'Data Tables'!CE$3)),"")</f>
        <v>0</v>
      </c>
      <c r="CG343" s="59">
        <f>IFERROR(IF(CG$4="","",SUMIFS(Data!$E:$E,Data!$B:$B,'Data Tables'!$C343,Data!$C:$C,'Data Tables'!CG$4,Data!$D:$D,'Data Tables'!CE$3)),"")</f>
        <v>0</v>
      </c>
      <c r="CH343" s="59" t="str">
        <f>IFERROR(IF(CH$4="","",SUMIFS(Data!$E:$E,Data!$B:$B,'Data Tables'!$C343,Data!$C:$C,'Data Tables'!CH$4,Data!$D:$D,'Data Tables'!CE$3)),"")</f>
        <v/>
      </c>
      <c r="CI343" s="59" t="str">
        <f>IFERROR(IF(CI$4="","",SUMIFS(Data!$E:$E,Data!$B:$B,'Data Tables'!$C343,Data!$C:$C,'Data Tables'!CI$4,Data!$D:$D,'Data Tables'!CE$3)),"")</f>
        <v/>
      </c>
      <c r="CJ343" s="59" t="str">
        <f>IFERROR(IF(CJ$4="","",SUMIFS(Data!$E:$E,Data!$B:$B,'Data Tables'!$C343,Data!$C:$C,'Data Tables'!CJ$4,Data!$D:$D,'Data Tables'!CE$3)),"")</f>
        <v/>
      </c>
      <c r="CK343" s="59" t="str">
        <f>IFERROR(IF(CK$4="","",SUMIFS(Data!$E:$E,Data!$B:$B,'Data Tables'!$C343,Data!$C:$C,'Data Tables'!CK$4,Data!$D:$D,'Data Tables'!CE$3)),"")</f>
        <v/>
      </c>
      <c r="CL343" s="59" t="str">
        <f>IFERROR(IF(CL$4="","",SUMIFS(Data!$E:$E,Data!$B:$B,'Data Tables'!$C343,Data!$C:$C,'Data Tables'!CL$4,Data!$D:$D,'Data Tables'!CE$3)),"")</f>
        <v/>
      </c>
      <c r="CM343" s="59" t="str">
        <f>IFERROR(IF(CM$4="","",SUMIFS(Data!$E:$E,Data!$B:$B,'Data Tables'!$C343,Data!$C:$C,'Data Tables'!CM$4,Data!$D:$D,'Data Tables'!CE$3)),"")</f>
        <v/>
      </c>
      <c r="CN343" s="59" t="str">
        <f>IFERROR(IF(CN$4="","",SUMIFS(Data!$E:$E,Data!$B:$B,'Data Tables'!$C343,Data!$C:$C,'Data Tables'!CN$4,Data!$D:$D,'Data Tables'!CE$3)),"")</f>
        <v/>
      </c>
      <c r="CO343" s="1"/>
      <c r="CP343" s="61">
        <f>IFERROR(IF(CP$4="","",SUMIFS(Data!$E:$E,Data!$B:$B,'Data Tables'!$C343,Data!$C:$C,'Data Tables'!CP$4,Data!$D:$D,'Data Tables'!CP$3)),"")</f>
        <v>0</v>
      </c>
      <c r="CQ343" s="60">
        <f>IFERROR(IF(CQ$4="","",SUMIFS(Data!$E:$E,Data!$B:$B,'Data Tables'!$C343,Data!$C:$C,'Data Tables'!CQ$4,Data!$D:$D,'Data Tables'!CP$3)),"")</f>
        <v>0</v>
      </c>
      <c r="CR343" s="59">
        <f>IFERROR(IF(CR$4="","",SUMIFS(Data!$E:$E,Data!$B:$B,'Data Tables'!$C343,Data!$C:$C,'Data Tables'!CR$4,Data!$D:$D,'Data Tables'!CP$3)),"")</f>
        <v>0</v>
      </c>
      <c r="CS343" s="59" t="str">
        <f>IFERROR(IF(CS$4="","",SUMIFS(Data!$E:$E,Data!$B:$B,'Data Tables'!$C343,Data!$C:$C,'Data Tables'!CS$4,Data!$D:$D,'Data Tables'!CP$3)),"")</f>
        <v/>
      </c>
      <c r="CT343" s="59" t="str">
        <f>IFERROR(IF(CT$4="","",SUMIFS(Data!$E:$E,Data!$B:$B,'Data Tables'!$C343,Data!$C:$C,'Data Tables'!CT$4,Data!$D:$D,'Data Tables'!CP$3)),"")</f>
        <v/>
      </c>
      <c r="CU343" s="59" t="str">
        <f>IFERROR(IF(CU$4="","",SUMIFS(Data!$E:$E,Data!$B:$B,'Data Tables'!$C343,Data!$C:$C,'Data Tables'!CU$4,Data!$D:$D,'Data Tables'!CP$3)),"")</f>
        <v/>
      </c>
      <c r="CV343" s="59" t="str">
        <f>IFERROR(IF(CV$4="","",SUMIFS(Data!$E:$E,Data!$B:$B,'Data Tables'!$C343,Data!$C:$C,'Data Tables'!CV$4,Data!$D:$D,'Data Tables'!CP$3)),"")</f>
        <v/>
      </c>
      <c r="CW343" s="59" t="str">
        <f>IFERROR(IF(CW$4="","",SUMIFS(Data!$E:$E,Data!$B:$B,'Data Tables'!$C343,Data!$C:$C,'Data Tables'!CW$4,Data!$D:$D,'Data Tables'!CP$3)),"")</f>
        <v/>
      </c>
      <c r="CX343" s="59" t="str">
        <f>IFERROR(IF(CX$4="","",SUMIFS(Data!$E:$E,Data!$B:$B,'Data Tables'!$C343,Data!$C:$C,'Data Tables'!CX$4,Data!$D:$D,'Data Tables'!CP$3)),"")</f>
        <v/>
      </c>
      <c r="CY343" s="59" t="str">
        <f>IFERROR(IF(CY$4="","",SUMIFS(Data!$E:$E,Data!$B:$B,'Data Tables'!$C343,Data!$C:$C,'Data Tables'!CY$4,Data!$D:$D,'Data Tables'!CP$3)),"")</f>
        <v/>
      </c>
      <c r="CZ343" s="1"/>
      <c r="DA343" s="77">
        <f t="shared" si="522"/>
        <v>0</v>
      </c>
      <c r="DB343" s="79">
        <f t="shared" si="523"/>
        <v>0</v>
      </c>
      <c r="DC343" s="78">
        <f t="shared" si="524"/>
        <v>0</v>
      </c>
      <c r="DD343" s="78" t="str">
        <f t="shared" si="525"/>
        <v/>
      </c>
      <c r="DE343" s="78" t="str">
        <f t="shared" si="526"/>
        <v/>
      </c>
      <c r="DF343" s="78" t="str">
        <f t="shared" si="527"/>
        <v/>
      </c>
      <c r="DG343" s="78" t="str">
        <f t="shared" si="528"/>
        <v/>
      </c>
      <c r="DH343" s="78" t="str">
        <f t="shared" si="529"/>
        <v/>
      </c>
      <c r="DI343" s="78" t="str">
        <f t="shared" si="530"/>
        <v/>
      </c>
      <c r="DJ343" s="78" t="str">
        <f t="shared" si="531"/>
        <v/>
      </c>
      <c r="DK343" s="1"/>
      <c r="DL343" s="77">
        <f t="shared" si="532"/>
        <v>0</v>
      </c>
      <c r="DM343" s="79">
        <f t="shared" si="533"/>
        <v>0</v>
      </c>
      <c r="DN343" s="78">
        <f t="shared" si="534"/>
        <v>0</v>
      </c>
      <c r="DO343" s="78" t="str">
        <f t="shared" si="535"/>
        <v/>
      </c>
      <c r="DP343" s="78" t="str">
        <f t="shared" si="536"/>
        <v/>
      </c>
      <c r="DQ343" s="78" t="str">
        <f t="shared" si="537"/>
        <v/>
      </c>
      <c r="DR343" s="78" t="str">
        <f t="shared" si="538"/>
        <v/>
      </c>
      <c r="DS343" s="78" t="str">
        <f t="shared" si="539"/>
        <v/>
      </c>
      <c r="DT343" s="78" t="str">
        <f t="shared" si="540"/>
        <v/>
      </c>
      <c r="DU343" s="78" t="str">
        <f t="shared" si="541"/>
        <v/>
      </c>
      <c r="DV343" s="1"/>
      <c r="DW343" s="61">
        <f>IFERROR(IF(DW$4="","",SUMIFS(Data!$E:$E,Data!$B:$B,'Data Tables'!$C343,Data!$C:$C,'Data Tables'!DW$4,Data!$D:$D,'Data Tables'!DW$3)),"")</f>
        <v>0</v>
      </c>
      <c r="DX343" s="60">
        <f>IFERROR(IF(DX$4="","",SUMIFS(Data!$E:$E,Data!$B:$B,'Data Tables'!$C343,Data!$C:$C,'Data Tables'!DX$4,Data!$D:$D,'Data Tables'!DW$3)),"")</f>
        <v>0</v>
      </c>
      <c r="DY343" s="59">
        <f>IFERROR(IF(DY$4="","",SUMIFS(Data!$E:$E,Data!$B:$B,'Data Tables'!$C343,Data!$C:$C,'Data Tables'!DY$4,Data!$D:$D,'Data Tables'!DW$3)),"")</f>
        <v>0</v>
      </c>
      <c r="DZ343" s="59" t="str">
        <f>IFERROR(IF(DZ$4="","",SUMIFS(Data!$E:$E,Data!$B:$B,'Data Tables'!$C343,Data!$C:$C,'Data Tables'!DZ$4,Data!$D:$D,'Data Tables'!DW$3)),"")</f>
        <v/>
      </c>
      <c r="EA343" s="59" t="str">
        <f>IFERROR(IF(EA$4="","",SUMIFS(Data!$E:$E,Data!$B:$B,'Data Tables'!$C343,Data!$C:$C,'Data Tables'!EA$4,Data!$D:$D,'Data Tables'!DW$3)),"")</f>
        <v/>
      </c>
      <c r="EB343" s="59" t="str">
        <f>IFERROR(IF(EB$4="","",SUMIFS(Data!$E:$E,Data!$B:$B,'Data Tables'!$C343,Data!$C:$C,'Data Tables'!EB$4,Data!$D:$D,'Data Tables'!DW$3)),"")</f>
        <v/>
      </c>
      <c r="EC343" s="59" t="str">
        <f>IFERROR(IF(EC$4="","",SUMIFS(Data!$E:$E,Data!$B:$B,'Data Tables'!$C343,Data!$C:$C,'Data Tables'!EC$4,Data!$D:$D,'Data Tables'!DW$3)),"")</f>
        <v/>
      </c>
      <c r="ED343" s="59" t="str">
        <f>IFERROR(IF(ED$4="","",SUMIFS(Data!$E:$E,Data!$B:$B,'Data Tables'!$C343,Data!$C:$C,'Data Tables'!ED$4,Data!$D:$D,'Data Tables'!DW$3)),"")</f>
        <v/>
      </c>
      <c r="EE343" s="59" t="str">
        <f>IFERROR(IF(EE$4="","",SUMIFS(Data!$E:$E,Data!$B:$B,'Data Tables'!$C343,Data!$C:$C,'Data Tables'!EE$4,Data!$D:$D,'Data Tables'!DW$3)),"")</f>
        <v/>
      </c>
      <c r="EF343" s="59" t="str">
        <f>IFERROR(IF(EF$4="","",SUMIFS(Data!$E:$E,Data!$B:$B,'Data Tables'!$C343,Data!$C:$C,'Data Tables'!EF$4,Data!$D:$D,'Data Tables'!DW$3)),"")</f>
        <v/>
      </c>
      <c r="EG343" s="1"/>
      <c r="EH343" s="77">
        <f t="shared" si="542"/>
        <v>0</v>
      </c>
      <c r="EI343" s="79">
        <f t="shared" si="543"/>
        <v>0</v>
      </c>
      <c r="EJ343" s="78">
        <f t="shared" si="544"/>
        <v>0</v>
      </c>
      <c r="EK343" s="78" t="str">
        <f t="shared" si="545"/>
        <v/>
      </c>
      <c r="EL343" s="78" t="str">
        <f t="shared" si="546"/>
        <v/>
      </c>
      <c r="EM343" s="78" t="str">
        <f t="shared" si="547"/>
        <v/>
      </c>
      <c r="EN343" s="78" t="str">
        <f t="shared" si="548"/>
        <v/>
      </c>
      <c r="EO343" s="78" t="str">
        <f t="shared" si="549"/>
        <v/>
      </c>
      <c r="EP343" s="78" t="str">
        <f t="shared" si="550"/>
        <v/>
      </c>
      <c r="EQ343" s="78" t="str">
        <f t="shared" si="551"/>
        <v/>
      </c>
      <c r="ER343" s="1"/>
      <c r="ES343" s="61">
        <f>IFERROR(IF(ES$4="","",SUMIFS(Data!$E:$E,Data!$B:$B,'Data Tables'!$C343,Data!$C:$C,'Data Tables'!ES$4,Data!$D:$D,'Data Tables'!ES$3)),"")</f>
        <v>0</v>
      </c>
      <c r="ET343" s="60">
        <f>IFERROR(IF(ET$4="","",SUMIFS(Data!$E:$E,Data!$B:$B,'Data Tables'!$C343,Data!$C:$C,'Data Tables'!ET$4,Data!$D:$D,'Data Tables'!ES$3)),"")</f>
        <v>0</v>
      </c>
      <c r="EU343" s="59">
        <f>IFERROR(IF(EU$4="","",SUMIFS(Data!$E:$E,Data!$B:$B,'Data Tables'!$C343,Data!$C:$C,'Data Tables'!EU$4,Data!$D:$D,'Data Tables'!ES$3)),"")</f>
        <v>0</v>
      </c>
      <c r="EV343" s="59" t="str">
        <f>IFERROR(IF(EV$4="","",SUMIFS(Data!$E:$E,Data!$B:$B,'Data Tables'!$C343,Data!$C:$C,'Data Tables'!EV$4,Data!$D:$D,'Data Tables'!ES$3)),"")</f>
        <v/>
      </c>
      <c r="EW343" s="59" t="str">
        <f>IFERROR(IF(EW$4="","",SUMIFS(Data!$E:$E,Data!$B:$B,'Data Tables'!$C343,Data!$C:$C,'Data Tables'!EW$4,Data!$D:$D,'Data Tables'!ES$3)),"")</f>
        <v/>
      </c>
      <c r="EX343" s="59" t="str">
        <f>IFERROR(IF(EX$4="","",SUMIFS(Data!$E:$E,Data!$B:$B,'Data Tables'!$C343,Data!$C:$C,'Data Tables'!EX$4,Data!$D:$D,'Data Tables'!ES$3)),"")</f>
        <v/>
      </c>
      <c r="EY343" s="59" t="str">
        <f>IFERROR(IF(EY$4="","",SUMIFS(Data!$E:$E,Data!$B:$B,'Data Tables'!$C343,Data!$C:$C,'Data Tables'!EY$4,Data!$D:$D,'Data Tables'!ES$3)),"")</f>
        <v/>
      </c>
      <c r="EZ343" s="59" t="str">
        <f>IFERROR(IF(EZ$4="","",SUMIFS(Data!$E:$E,Data!$B:$B,'Data Tables'!$C343,Data!$C:$C,'Data Tables'!EZ$4,Data!$D:$D,'Data Tables'!ES$3)),"")</f>
        <v/>
      </c>
      <c r="FA343" s="59" t="str">
        <f>IFERROR(IF(FA$4="","",SUMIFS(Data!$E:$E,Data!$B:$B,'Data Tables'!$C343,Data!$C:$C,'Data Tables'!FA$4,Data!$D:$D,'Data Tables'!ES$3)),"")</f>
        <v/>
      </c>
      <c r="FB343" s="59" t="str">
        <f>IFERROR(IF(FB$4="","",SUMIFS(Data!$E:$E,Data!$B:$B,'Data Tables'!$C343,Data!$C:$C,'Data Tables'!FB$4,Data!$D:$D,'Data Tables'!ES$3)),"")</f>
        <v/>
      </c>
      <c r="FC343" s="1"/>
      <c r="FD343" s="77">
        <f t="shared" si="552"/>
        <v>0</v>
      </c>
      <c r="FE343" s="79">
        <f t="shared" si="553"/>
        <v>0</v>
      </c>
      <c r="FF343" s="78">
        <f t="shared" si="554"/>
        <v>0</v>
      </c>
      <c r="FG343" s="78" t="str">
        <f t="shared" si="555"/>
        <v/>
      </c>
      <c r="FH343" s="78" t="str">
        <f t="shared" si="556"/>
        <v/>
      </c>
      <c r="FI343" s="78" t="str">
        <f t="shared" si="557"/>
        <v/>
      </c>
      <c r="FJ343" s="78" t="str">
        <f t="shared" si="558"/>
        <v/>
      </c>
      <c r="FK343" s="78" t="str">
        <f t="shared" si="559"/>
        <v/>
      </c>
      <c r="FL343" s="78" t="str">
        <f t="shared" si="560"/>
        <v/>
      </c>
      <c r="FM343" s="78" t="str">
        <f t="shared" si="561"/>
        <v/>
      </c>
      <c r="FN343" s="1"/>
      <c r="FO343" s="77">
        <f t="shared" si="562"/>
        <v>0</v>
      </c>
      <c r="FP343" s="79">
        <f t="shared" si="563"/>
        <v>0</v>
      </c>
      <c r="FQ343" s="78">
        <f t="shared" si="564"/>
        <v>0</v>
      </c>
      <c r="FR343" s="78" t="str">
        <f t="shared" si="565"/>
        <v/>
      </c>
      <c r="FS343" s="78" t="str">
        <f t="shared" si="566"/>
        <v/>
      </c>
      <c r="FT343" s="78" t="str">
        <f t="shared" si="567"/>
        <v/>
      </c>
      <c r="FU343" s="78" t="str">
        <f t="shared" si="568"/>
        <v/>
      </c>
      <c r="FV343" s="78" t="str">
        <f t="shared" si="569"/>
        <v/>
      </c>
      <c r="FW343" s="78" t="str">
        <f t="shared" si="570"/>
        <v/>
      </c>
      <c r="FX343" s="78" t="str">
        <f t="shared" si="571"/>
        <v/>
      </c>
      <c r="FY343" s="1"/>
      <c r="FZ343" s="61">
        <f>IFERROR(IF(FZ$4="","",SUMIFS(Data!$E:$E,Data!$B:$B,'Data Tables'!$C343,Data!$C:$C,'Data Tables'!FZ$4,Data!$D:$D,'Data Tables'!FZ$3)),"")</f>
        <v>0</v>
      </c>
      <c r="GA343" s="60">
        <f>IFERROR(IF(GA$4="","",SUMIFS(Data!$E:$E,Data!$B:$B,'Data Tables'!$C343,Data!$C:$C,'Data Tables'!GA$4,Data!$D:$D,'Data Tables'!FZ$3)),"")</f>
        <v>0</v>
      </c>
      <c r="GB343" s="59">
        <f>IFERROR(IF(GB$4="","",SUMIFS(Data!$E:$E,Data!$B:$B,'Data Tables'!$C343,Data!$C:$C,'Data Tables'!GB$4,Data!$D:$D,'Data Tables'!FZ$3)),"")</f>
        <v>0</v>
      </c>
      <c r="GC343" s="59" t="str">
        <f>IFERROR(IF(GC$4="","",SUMIFS(Data!$E:$E,Data!$B:$B,'Data Tables'!$C343,Data!$C:$C,'Data Tables'!GC$4,Data!$D:$D,'Data Tables'!FZ$3)),"")</f>
        <v/>
      </c>
      <c r="GD343" s="59" t="str">
        <f>IFERROR(IF(GD$4="","",SUMIFS(Data!$E:$E,Data!$B:$B,'Data Tables'!$C343,Data!$C:$C,'Data Tables'!GD$4,Data!$D:$D,'Data Tables'!FZ$3)),"")</f>
        <v/>
      </c>
      <c r="GE343" s="59" t="str">
        <f>IFERROR(IF(GE$4="","",SUMIFS(Data!$E:$E,Data!$B:$B,'Data Tables'!$C343,Data!$C:$C,'Data Tables'!GE$4,Data!$D:$D,'Data Tables'!FZ$3)),"")</f>
        <v/>
      </c>
      <c r="GF343" s="59" t="str">
        <f>IFERROR(IF(GF$4="","",SUMIFS(Data!$E:$E,Data!$B:$B,'Data Tables'!$C343,Data!$C:$C,'Data Tables'!GF$4,Data!$D:$D,'Data Tables'!FZ$3)),"")</f>
        <v/>
      </c>
      <c r="GG343" s="59" t="str">
        <f>IFERROR(IF(GG$4="","",SUMIFS(Data!$E:$E,Data!$B:$B,'Data Tables'!$C343,Data!$C:$C,'Data Tables'!GG$4,Data!$D:$D,'Data Tables'!FZ$3)),"")</f>
        <v/>
      </c>
      <c r="GH343" s="59" t="str">
        <f>IFERROR(IF(GH$4="","",SUMIFS(Data!$E:$E,Data!$B:$B,'Data Tables'!$C343,Data!$C:$C,'Data Tables'!GH$4,Data!$D:$D,'Data Tables'!FZ$3)),"")</f>
        <v/>
      </c>
      <c r="GI343" s="59" t="str">
        <f>IFERROR(IF(GI$4="","",SUMIFS(Data!$E:$E,Data!$B:$B,'Data Tables'!$C343,Data!$C:$C,'Data Tables'!GI$4,Data!$D:$D,'Data Tables'!FZ$3)),"")</f>
        <v/>
      </c>
      <c r="GJ343" s="1"/>
      <c r="GK343" s="61">
        <f>IFERROR(IF(GK$4="","",SUMIFS(Data!$E:$E,Data!$B:$B,'Data Tables'!$C343,Data!$C:$C,'Data Tables'!GK$4,Data!$D:$D,'Data Tables'!GK$3)),"")</f>
        <v>0</v>
      </c>
      <c r="GL343" s="60">
        <f>IFERROR(IF(GL$4="","",SUMIFS(Data!$E:$E,Data!$B:$B,'Data Tables'!$C343,Data!$C:$C,'Data Tables'!GL$4,Data!$D:$D,'Data Tables'!GK$3)),"")</f>
        <v>0</v>
      </c>
      <c r="GM343" s="59">
        <f>IFERROR(IF(GM$4="","",SUMIFS(Data!$E:$E,Data!$B:$B,'Data Tables'!$C343,Data!$C:$C,'Data Tables'!GM$4,Data!$D:$D,'Data Tables'!GK$3)),"")</f>
        <v>0</v>
      </c>
      <c r="GN343" s="59" t="str">
        <f>IFERROR(IF(GN$4="","",SUMIFS(Data!$E:$E,Data!$B:$B,'Data Tables'!$C343,Data!$C:$C,'Data Tables'!GN$4,Data!$D:$D,'Data Tables'!GK$3)),"")</f>
        <v/>
      </c>
      <c r="GO343" s="59" t="str">
        <f>IFERROR(IF(GO$4="","",SUMIFS(Data!$E:$E,Data!$B:$B,'Data Tables'!$C343,Data!$C:$C,'Data Tables'!GO$4,Data!$D:$D,'Data Tables'!GK$3)),"")</f>
        <v/>
      </c>
      <c r="GP343" s="59" t="str">
        <f>IFERROR(IF(GP$4="","",SUMIFS(Data!$E:$E,Data!$B:$B,'Data Tables'!$C343,Data!$C:$C,'Data Tables'!GP$4,Data!$D:$D,'Data Tables'!GK$3)),"")</f>
        <v/>
      </c>
      <c r="GQ343" s="59" t="str">
        <f>IFERROR(IF(GQ$4="","",SUMIFS(Data!$E:$E,Data!$B:$B,'Data Tables'!$C343,Data!$C:$C,'Data Tables'!GQ$4,Data!$D:$D,'Data Tables'!GK$3)),"")</f>
        <v/>
      </c>
      <c r="GR343" s="59" t="str">
        <f>IFERROR(IF(GR$4="","",SUMIFS(Data!$E:$E,Data!$B:$B,'Data Tables'!$C343,Data!$C:$C,'Data Tables'!GR$4,Data!$D:$D,'Data Tables'!GK$3)),"")</f>
        <v/>
      </c>
      <c r="GS343" s="59" t="str">
        <f>IFERROR(IF(GS$4="","",SUMIFS(Data!$E:$E,Data!$B:$B,'Data Tables'!$C343,Data!$C:$C,'Data Tables'!GS$4,Data!$D:$D,'Data Tables'!GK$3)),"")</f>
        <v/>
      </c>
      <c r="GT343" s="59" t="str">
        <f>IFERROR(IF(GT$4="","",SUMIFS(Data!$E:$E,Data!$B:$B,'Data Tables'!$C343,Data!$C:$C,'Data Tables'!GT$4,Data!$D:$D,'Data Tables'!GK$3)),"")</f>
        <v/>
      </c>
      <c r="GU343" s="1"/>
      <c r="GV343" s="59"/>
      <c r="GW343" s="59"/>
      <c r="GX343" s="60"/>
      <c r="GY343" s="59"/>
      <c r="GZ343" s="1"/>
      <c r="HA343" s="59"/>
      <c r="HB343" s="59"/>
      <c r="HC343" s="60"/>
      <c r="HD343" s="59"/>
      <c r="HE343" s="1"/>
      <c r="HF343" s="59"/>
      <c r="HG343" s="59"/>
      <c r="HH343" s="60"/>
      <c r="HI343" s="59"/>
      <c r="HJ343" s="1"/>
      <c r="HK343" s="59"/>
      <c r="HL343" s="59"/>
      <c r="HM343" s="60"/>
      <c r="HN343" s="59"/>
      <c r="HO343" s="1"/>
      <c r="HP343" s="59"/>
      <c r="HQ343" s="59"/>
      <c r="HR343" s="60"/>
      <c r="HS343" s="59"/>
      <c r="HT343" s="1"/>
      <c r="HU343" s="59"/>
      <c r="HV343" s="59"/>
      <c r="HW343" s="60">
        <f>SUM(HR$5:HR343)</f>
        <v>0</v>
      </c>
      <c r="HX343" s="59"/>
      <c r="HY343" s="1"/>
      <c r="HZ343" s="59"/>
      <c r="IA343" s="59"/>
      <c r="IB343" s="60"/>
      <c r="IC343" s="61"/>
      <c r="ID343" s="1"/>
      <c r="IE343" s="59"/>
      <c r="IF343" s="59"/>
      <c r="IG343" s="60"/>
      <c r="IH343" s="59"/>
      <c r="II343" s="1"/>
      <c r="IJ343" s="33"/>
      <c r="IK343" s="33"/>
      <c r="IL343" s="34"/>
      <c r="IM343" s="33"/>
      <c r="IN343" s="1"/>
      <c r="IO343" s="33"/>
      <c r="IP343" s="33"/>
      <c r="IQ343" s="34"/>
      <c r="IR343" s="33"/>
      <c r="IS343" s="1"/>
      <c r="IT343" s="33"/>
      <c r="IU343" s="33"/>
      <c r="IV343" s="34"/>
      <c r="IW343" s="33"/>
      <c r="IX343" s="1"/>
      <c r="IY343" s="33"/>
      <c r="IZ343" s="33"/>
      <c r="JA343" s="34"/>
      <c r="JB343" s="33"/>
    </row>
    <row r="344" spans="3:262" x14ac:dyDescent="0.25">
      <c r="C344" s="58">
        <f t="shared" si="572"/>
        <v>10348</v>
      </c>
      <c r="F344" s="61">
        <f>IFERROR(IF(F$4="","",SUMIFS(Data!$E:$E,Data!$B:$B,'Data Tables'!$C344,Data!$C:$C,'Data Tables'!F$4,Data!$D:$D,'Data Tables'!F$3)),"")</f>
        <v>0</v>
      </c>
      <c r="G344" s="60">
        <f>IFERROR(IF(G$4="","",SUMIFS(Data!$E:$E,Data!$B:$B,'Data Tables'!$C344,Data!$C:$C,'Data Tables'!G$4,Data!$D:$D,'Data Tables'!F$3)),"")</f>
        <v>0</v>
      </c>
      <c r="H344" s="59">
        <f>IFERROR(IF(H$4="","",SUMIFS(Data!$E:$E,Data!$B:$B,'Data Tables'!$C344,Data!$C:$C,'Data Tables'!H$4,Data!$D:$D,'Data Tables'!F$3)),"")</f>
        <v>0</v>
      </c>
      <c r="I344" s="59" t="str">
        <f>IFERROR(IF(I$4="","",SUMIFS(Data!$E:$E,Data!$B:$B,'Data Tables'!$C344,Data!$C:$C,'Data Tables'!I$4,Data!$D:$D,'Data Tables'!F$3)),"")</f>
        <v/>
      </c>
      <c r="J344" s="59" t="str">
        <f>IFERROR(IF(J$4="","",SUMIFS(Data!$E:$E,Data!$B:$B,'Data Tables'!$C344,Data!$C:$C,'Data Tables'!J$4,Data!$D:$D,'Data Tables'!F$3)),"")</f>
        <v/>
      </c>
      <c r="K344" s="59" t="str">
        <f>IFERROR(IF(K$4="","",SUMIFS(Data!$E:$E,Data!$B:$B,'Data Tables'!$C344,Data!$C:$C,'Data Tables'!K$4,Data!$D:$D,'Data Tables'!F$3)),"")</f>
        <v/>
      </c>
      <c r="L344" s="59" t="str">
        <f>IFERROR(IF(L$4="","",SUMIFS(Data!$E:$E,Data!$B:$B,'Data Tables'!$C344,Data!$C:$C,'Data Tables'!L$4,Data!$D:$D,'Data Tables'!F$3)),"")</f>
        <v/>
      </c>
      <c r="M344" s="59" t="str">
        <f>IFERROR(IF(M$4="","",SUMIFS(Data!$E:$E,Data!$B:$B,'Data Tables'!$C344,Data!$C:$C,'Data Tables'!M$4,Data!$D:$D,'Data Tables'!F$3)),"")</f>
        <v/>
      </c>
      <c r="N344" s="59" t="str">
        <f>IFERROR(IF(N$4="","",SUMIFS(Data!$E:$E,Data!$B:$B,'Data Tables'!$C344,Data!$C:$C,'Data Tables'!N$4,Data!$D:$D,'Data Tables'!F$3)),"")</f>
        <v/>
      </c>
      <c r="O344" s="59" t="str">
        <f>IFERROR(IF(O$4="","",SUMIFS(Data!$E:$E,Data!$B:$B,'Data Tables'!$C344,Data!$C:$C,'Data Tables'!O$4,Data!$D:$D,'Data Tables'!F$3)),"")</f>
        <v/>
      </c>
      <c r="P344" s="1"/>
      <c r="Q344" s="61">
        <f>IFERROR(IF(Q$4="","",SUMIFS(Data!$E:$E,Data!$B:$B,'Data Tables'!$C344,Data!$C:$C,'Data Tables'!Q$4,Data!$D:$D,'Data Tables'!Q$3)),"")</f>
        <v>0</v>
      </c>
      <c r="R344" s="60">
        <f>IFERROR(IF(R$4="","",SUMIFS(Data!$E:$E,Data!$B:$B,'Data Tables'!$C344,Data!$C:$C,'Data Tables'!R$4,Data!$D:$D,'Data Tables'!Q$3)),"")</f>
        <v>0</v>
      </c>
      <c r="S344" s="59">
        <f>IFERROR(IF(S$4="","",SUMIFS(Data!$E:$E,Data!$B:$B,'Data Tables'!$C344,Data!$C:$C,'Data Tables'!S$4,Data!$D:$D,'Data Tables'!Q$3)),"")</f>
        <v>0</v>
      </c>
      <c r="T344" s="59" t="str">
        <f>IFERROR(IF(T$4="","",SUMIFS(Data!$E:$E,Data!$B:$B,'Data Tables'!$C344,Data!$C:$C,'Data Tables'!T$4,Data!$D:$D,'Data Tables'!Q$3)),"")</f>
        <v/>
      </c>
      <c r="U344" s="59" t="str">
        <f>IFERROR(IF(U$4="","",SUMIFS(Data!$E:$E,Data!$B:$B,'Data Tables'!$C344,Data!$C:$C,'Data Tables'!U$4,Data!$D:$D,'Data Tables'!Q$3)),"")</f>
        <v/>
      </c>
      <c r="V344" s="59" t="str">
        <f>IFERROR(IF(V$4="","",SUMIFS(Data!$E:$E,Data!$B:$B,'Data Tables'!$C344,Data!$C:$C,'Data Tables'!V$4,Data!$D:$D,'Data Tables'!Q$3)),"")</f>
        <v/>
      </c>
      <c r="W344" s="59" t="str">
        <f>IFERROR(IF(W$4="","",SUMIFS(Data!$E:$E,Data!$B:$B,'Data Tables'!$C344,Data!$C:$C,'Data Tables'!W$4,Data!$D:$D,'Data Tables'!Q$3)),"")</f>
        <v/>
      </c>
      <c r="X344" s="59" t="str">
        <f>IFERROR(IF(X$4="","",SUMIFS(Data!$E:$E,Data!$B:$B,'Data Tables'!$C344,Data!$C:$C,'Data Tables'!X$4,Data!$D:$D,'Data Tables'!Q$3)),"")</f>
        <v/>
      </c>
      <c r="Y344" s="59" t="str">
        <f>IFERROR(IF(Y$4="","",SUMIFS(Data!$E:$E,Data!$B:$B,'Data Tables'!$C344,Data!$C:$C,'Data Tables'!Y$4,Data!$D:$D,'Data Tables'!Q$3)),"")</f>
        <v/>
      </c>
      <c r="Z344" s="59" t="str">
        <f>IFERROR(IF(Z$4="","",SUMIFS(Data!$E:$E,Data!$B:$B,'Data Tables'!$C344,Data!$C:$C,'Data Tables'!Z$4,Data!$D:$D,'Data Tables'!Q$3)),"")</f>
        <v/>
      </c>
      <c r="AA344" s="1"/>
      <c r="AB344" s="61">
        <f>IFERROR(IF(AB$4="","",SUMIFS(Data!$E:$E,Data!$B:$B,'Data Tables'!$C344,Data!$C:$C,'Data Tables'!AB$4,Data!$D:$D,'Data Tables'!AB$3)),"")</f>
        <v>0</v>
      </c>
      <c r="AC344" s="60">
        <f>IFERROR(IF(AC$4="","",SUMIFS(Data!$E:$E,Data!$B:$B,'Data Tables'!$C344,Data!$C:$C,'Data Tables'!AC$4,Data!$D:$D,'Data Tables'!AB$3)),"")</f>
        <v>0</v>
      </c>
      <c r="AD344" s="59">
        <f>IFERROR(IF(AD$4="","",SUMIFS(Data!$E:$E,Data!$B:$B,'Data Tables'!$C344,Data!$C:$C,'Data Tables'!AD$4,Data!$D:$D,'Data Tables'!AB$3)),"")</f>
        <v>0</v>
      </c>
      <c r="AE344" s="59" t="str">
        <f>IFERROR(IF(AE$4="","",SUMIFS(Data!$E:$E,Data!$B:$B,'Data Tables'!$C344,Data!$C:$C,'Data Tables'!AE$4,Data!$D:$D,'Data Tables'!AB$3)),"")</f>
        <v/>
      </c>
      <c r="AF344" s="59" t="str">
        <f>IFERROR(IF(AF$4="","",SUMIFS(Data!$E:$E,Data!$B:$B,'Data Tables'!$C344,Data!$C:$C,'Data Tables'!AF$4,Data!$D:$D,'Data Tables'!AB$3)),"")</f>
        <v/>
      </c>
      <c r="AG344" s="59" t="str">
        <f>IFERROR(IF(AG$4="","",SUMIFS(Data!$E:$E,Data!$B:$B,'Data Tables'!$C344,Data!$C:$C,'Data Tables'!AG$4,Data!$D:$D,'Data Tables'!AB$3)),"")</f>
        <v/>
      </c>
      <c r="AH344" s="59" t="str">
        <f>IFERROR(IF(AH$4="","",SUMIFS(Data!$E:$E,Data!$B:$B,'Data Tables'!$C344,Data!$C:$C,'Data Tables'!AH$4,Data!$D:$D,'Data Tables'!AB$3)),"")</f>
        <v/>
      </c>
      <c r="AI344" s="59" t="str">
        <f>IFERROR(IF(AI$4="","",SUMIFS(Data!$E:$E,Data!$B:$B,'Data Tables'!$C344,Data!$C:$C,'Data Tables'!AI$4,Data!$D:$D,'Data Tables'!AB$3)),"")</f>
        <v/>
      </c>
      <c r="AJ344" s="59" t="str">
        <f>IFERROR(IF(AJ$4="","",SUMIFS(Data!$E:$E,Data!$B:$B,'Data Tables'!$C344,Data!$C:$C,'Data Tables'!AJ$4,Data!$D:$D,'Data Tables'!AB$3)),"")</f>
        <v/>
      </c>
      <c r="AK344" s="59" t="str">
        <f>IFERROR(IF(AK$4="","",SUMIFS(Data!$E:$E,Data!$B:$B,'Data Tables'!$C344,Data!$C:$C,'Data Tables'!AK$4,Data!$D:$D,'Data Tables'!AB$3)),"")</f>
        <v/>
      </c>
      <c r="AL344" s="1"/>
      <c r="AM344" s="61">
        <f>IFERROR(IF(AM$4="","",SUMIFS(Data!$E:$E,Data!$B:$B,'Data Tables'!$C344,Data!$C:$C,'Data Tables'!AM$4,Data!$D:$D,'Data Tables'!AM$3)),"")</f>
        <v>0</v>
      </c>
      <c r="AN344" s="60">
        <f>IFERROR(IF(AN$4="","",SUMIFS(Data!$E:$E,Data!$B:$B,'Data Tables'!$C344,Data!$C:$C,'Data Tables'!AN$4,Data!$D:$D,'Data Tables'!AM$3)),"")</f>
        <v>0</v>
      </c>
      <c r="AO344" s="59">
        <f>IFERROR(IF(AO$4="","",SUMIFS(Data!$E:$E,Data!$B:$B,'Data Tables'!$C344,Data!$C:$C,'Data Tables'!AO$4,Data!$D:$D,'Data Tables'!AM$3)),"")</f>
        <v>0</v>
      </c>
      <c r="AP344" s="59" t="str">
        <f>IFERROR(IF(AP$4="","",SUMIFS(Data!$E:$E,Data!$B:$B,'Data Tables'!$C344,Data!$C:$C,'Data Tables'!AP$4,Data!$D:$D,'Data Tables'!AM$3)),"")</f>
        <v/>
      </c>
      <c r="AQ344" s="59" t="str">
        <f>IFERROR(IF(AQ$4="","",SUMIFS(Data!$E:$E,Data!$B:$B,'Data Tables'!$C344,Data!$C:$C,'Data Tables'!AQ$4,Data!$D:$D,'Data Tables'!AM$3)),"")</f>
        <v/>
      </c>
      <c r="AR344" s="59" t="str">
        <f>IFERROR(IF(AR$4="","",SUMIFS(Data!$E:$E,Data!$B:$B,'Data Tables'!$C344,Data!$C:$C,'Data Tables'!AR$4,Data!$D:$D,'Data Tables'!AM$3)),"")</f>
        <v/>
      </c>
      <c r="AS344" s="59" t="str">
        <f>IFERROR(IF(AS$4="","",SUMIFS(Data!$E:$E,Data!$B:$B,'Data Tables'!$C344,Data!$C:$C,'Data Tables'!AS$4,Data!$D:$D,'Data Tables'!AM$3)),"")</f>
        <v/>
      </c>
      <c r="AT344" s="59" t="str">
        <f>IFERROR(IF(AT$4="","",SUMIFS(Data!$E:$E,Data!$B:$B,'Data Tables'!$C344,Data!$C:$C,'Data Tables'!AT$4,Data!$D:$D,'Data Tables'!AM$3)),"")</f>
        <v/>
      </c>
      <c r="AU344" s="59" t="str">
        <f>IFERROR(IF(AU$4="","",SUMIFS(Data!$E:$E,Data!$B:$B,'Data Tables'!$C344,Data!$C:$C,'Data Tables'!AU$4,Data!$D:$D,'Data Tables'!AM$3)),"")</f>
        <v/>
      </c>
      <c r="AV344" s="59" t="str">
        <f>IFERROR(IF(AV$4="","",SUMIFS(Data!$E:$E,Data!$B:$B,'Data Tables'!$C344,Data!$C:$C,'Data Tables'!AV$4,Data!$D:$D,'Data Tables'!AM$3)),"")</f>
        <v/>
      </c>
      <c r="AW344" s="1"/>
      <c r="AX344" s="74">
        <f t="shared" si="502"/>
        <v>0</v>
      </c>
      <c r="AY344" s="75">
        <f t="shared" si="503"/>
        <v>0</v>
      </c>
      <c r="AZ344" s="76">
        <f t="shared" si="504"/>
        <v>0</v>
      </c>
      <c r="BA344" s="76" t="str">
        <f t="shared" si="505"/>
        <v/>
      </c>
      <c r="BB344" s="76" t="str">
        <f t="shared" si="506"/>
        <v/>
      </c>
      <c r="BC344" s="76" t="str">
        <f t="shared" si="507"/>
        <v/>
      </c>
      <c r="BD344" s="76" t="str">
        <f t="shared" si="508"/>
        <v/>
      </c>
      <c r="BE344" s="76" t="str">
        <f t="shared" si="509"/>
        <v/>
      </c>
      <c r="BF344" s="76" t="str">
        <f t="shared" si="510"/>
        <v/>
      </c>
      <c r="BG344" s="76" t="str">
        <f t="shared" si="511"/>
        <v/>
      </c>
      <c r="BH344" s="1"/>
      <c r="BI344" s="61">
        <f>IFERROR(IF(BI$4="","",SUMIFS(Data!$E:$E,Data!$B:$B,'Data Tables'!$C344,Data!$C:$C,'Data Tables'!BI$4,Data!$D:$D,'Data Tables'!BI$3)),"")</f>
        <v>0</v>
      </c>
      <c r="BJ344" s="60">
        <f>IFERROR(IF(BJ$4="","",SUMIFS(Data!$E:$E,Data!$B:$B,'Data Tables'!$C344,Data!$C:$C,'Data Tables'!BJ$4,Data!$D:$D,'Data Tables'!BI$3)),"")</f>
        <v>0</v>
      </c>
      <c r="BK344" s="59">
        <f>IFERROR(IF(BK$4="","",SUMIFS(Data!$E:$E,Data!$B:$B,'Data Tables'!$C344,Data!$C:$C,'Data Tables'!BK$4,Data!$D:$D,'Data Tables'!BI$3)),"")</f>
        <v>0</v>
      </c>
      <c r="BL344" s="59" t="str">
        <f>IFERROR(IF(BL$4="","",SUMIFS(Data!$E:$E,Data!$B:$B,'Data Tables'!$C344,Data!$C:$C,'Data Tables'!BL$4,Data!$D:$D,'Data Tables'!BI$3)),"")</f>
        <v/>
      </c>
      <c r="BM344" s="59" t="str">
        <f>IFERROR(IF(BM$4="","",SUMIFS(Data!$E:$E,Data!$B:$B,'Data Tables'!$C344,Data!$C:$C,'Data Tables'!BM$4,Data!$D:$D,'Data Tables'!BI$3)),"")</f>
        <v/>
      </c>
      <c r="BN344" s="59" t="str">
        <f>IFERROR(IF(BN$4="","",SUMIFS(Data!$E:$E,Data!$B:$B,'Data Tables'!$C344,Data!$C:$C,'Data Tables'!BN$4,Data!$D:$D,'Data Tables'!BI$3)),"")</f>
        <v/>
      </c>
      <c r="BO344" s="59" t="str">
        <f>IFERROR(IF(BO$4="","",SUMIFS(Data!$E:$E,Data!$B:$B,'Data Tables'!$C344,Data!$C:$C,'Data Tables'!BO$4,Data!$D:$D,'Data Tables'!BI$3)),"")</f>
        <v/>
      </c>
      <c r="BP344" s="59" t="str">
        <f>IFERROR(IF(BP$4="","",SUMIFS(Data!$E:$E,Data!$B:$B,'Data Tables'!$C344,Data!$C:$C,'Data Tables'!BP$4,Data!$D:$D,'Data Tables'!BI$3)),"")</f>
        <v/>
      </c>
      <c r="BQ344" s="59" t="str">
        <f>IFERROR(IF(BQ$4="","",SUMIFS(Data!$E:$E,Data!$B:$B,'Data Tables'!$C344,Data!$C:$C,'Data Tables'!BQ$4,Data!$D:$D,'Data Tables'!BI$3)),"")</f>
        <v/>
      </c>
      <c r="BR344" s="59" t="str">
        <f>IFERROR(IF(BR$4="","",SUMIFS(Data!$E:$E,Data!$B:$B,'Data Tables'!$C344,Data!$C:$C,'Data Tables'!BR$4,Data!$D:$D,'Data Tables'!BI$3)),"")</f>
        <v/>
      </c>
      <c r="BS344" s="1"/>
      <c r="BT344" s="74">
        <f t="shared" si="512"/>
        <v>0</v>
      </c>
      <c r="BU344" s="79">
        <f t="shared" si="513"/>
        <v>0</v>
      </c>
      <c r="BV344" s="78">
        <f t="shared" si="514"/>
        <v>0</v>
      </c>
      <c r="BW344" s="78" t="str">
        <f t="shared" si="515"/>
        <v/>
      </c>
      <c r="BX344" s="78" t="str">
        <f t="shared" si="516"/>
        <v/>
      </c>
      <c r="BY344" s="78" t="str">
        <f t="shared" si="517"/>
        <v/>
      </c>
      <c r="BZ344" s="78" t="str">
        <f t="shared" si="518"/>
        <v/>
      </c>
      <c r="CA344" s="78" t="str">
        <f t="shared" si="519"/>
        <v/>
      </c>
      <c r="CB344" s="78" t="str">
        <f t="shared" si="520"/>
        <v/>
      </c>
      <c r="CC344" s="78" t="str">
        <f t="shared" si="521"/>
        <v/>
      </c>
      <c r="CD344" s="1"/>
      <c r="CE344" s="61">
        <f>IFERROR(IF(CE$4="","",SUMIFS(Data!$E:$E,Data!$B:$B,'Data Tables'!$C344,Data!$C:$C,'Data Tables'!CE$4,Data!$D:$D,'Data Tables'!CE$3)),"")</f>
        <v>0</v>
      </c>
      <c r="CF344" s="60">
        <f>IFERROR(IF(CF$4="","",SUMIFS(Data!$E:$E,Data!$B:$B,'Data Tables'!$C344,Data!$C:$C,'Data Tables'!CF$4,Data!$D:$D,'Data Tables'!CE$3)),"")</f>
        <v>0</v>
      </c>
      <c r="CG344" s="59">
        <f>IFERROR(IF(CG$4="","",SUMIFS(Data!$E:$E,Data!$B:$B,'Data Tables'!$C344,Data!$C:$C,'Data Tables'!CG$4,Data!$D:$D,'Data Tables'!CE$3)),"")</f>
        <v>0</v>
      </c>
      <c r="CH344" s="59" t="str">
        <f>IFERROR(IF(CH$4="","",SUMIFS(Data!$E:$E,Data!$B:$B,'Data Tables'!$C344,Data!$C:$C,'Data Tables'!CH$4,Data!$D:$D,'Data Tables'!CE$3)),"")</f>
        <v/>
      </c>
      <c r="CI344" s="59" t="str">
        <f>IFERROR(IF(CI$4="","",SUMIFS(Data!$E:$E,Data!$B:$B,'Data Tables'!$C344,Data!$C:$C,'Data Tables'!CI$4,Data!$D:$D,'Data Tables'!CE$3)),"")</f>
        <v/>
      </c>
      <c r="CJ344" s="59" t="str">
        <f>IFERROR(IF(CJ$4="","",SUMIFS(Data!$E:$E,Data!$B:$B,'Data Tables'!$C344,Data!$C:$C,'Data Tables'!CJ$4,Data!$D:$D,'Data Tables'!CE$3)),"")</f>
        <v/>
      </c>
      <c r="CK344" s="59" t="str">
        <f>IFERROR(IF(CK$4="","",SUMIFS(Data!$E:$E,Data!$B:$B,'Data Tables'!$C344,Data!$C:$C,'Data Tables'!CK$4,Data!$D:$D,'Data Tables'!CE$3)),"")</f>
        <v/>
      </c>
      <c r="CL344" s="59" t="str">
        <f>IFERROR(IF(CL$4="","",SUMIFS(Data!$E:$E,Data!$B:$B,'Data Tables'!$C344,Data!$C:$C,'Data Tables'!CL$4,Data!$D:$D,'Data Tables'!CE$3)),"")</f>
        <v/>
      </c>
      <c r="CM344" s="59" t="str">
        <f>IFERROR(IF(CM$4="","",SUMIFS(Data!$E:$E,Data!$B:$B,'Data Tables'!$C344,Data!$C:$C,'Data Tables'!CM$4,Data!$D:$D,'Data Tables'!CE$3)),"")</f>
        <v/>
      </c>
      <c r="CN344" s="59" t="str">
        <f>IFERROR(IF(CN$4="","",SUMIFS(Data!$E:$E,Data!$B:$B,'Data Tables'!$C344,Data!$C:$C,'Data Tables'!CN$4,Data!$D:$D,'Data Tables'!CE$3)),"")</f>
        <v/>
      </c>
      <c r="CO344" s="1"/>
      <c r="CP344" s="61">
        <f>IFERROR(IF(CP$4="","",SUMIFS(Data!$E:$E,Data!$B:$B,'Data Tables'!$C344,Data!$C:$C,'Data Tables'!CP$4,Data!$D:$D,'Data Tables'!CP$3)),"")</f>
        <v>0</v>
      </c>
      <c r="CQ344" s="60">
        <f>IFERROR(IF(CQ$4="","",SUMIFS(Data!$E:$E,Data!$B:$B,'Data Tables'!$C344,Data!$C:$C,'Data Tables'!CQ$4,Data!$D:$D,'Data Tables'!CP$3)),"")</f>
        <v>0</v>
      </c>
      <c r="CR344" s="59">
        <f>IFERROR(IF(CR$4="","",SUMIFS(Data!$E:$E,Data!$B:$B,'Data Tables'!$C344,Data!$C:$C,'Data Tables'!CR$4,Data!$D:$D,'Data Tables'!CP$3)),"")</f>
        <v>0</v>
      </c>
      <c r="CS344" s="59" t="str">
        <f>IFERROR(IF(CS$4="","",SUMIFS(Data!$E:$E,Data!$B:$B,'Data Tables'!$C344,Data!$C:$C,'Data Tables'!CS$4,Data!$D:$D,'Data Tables'!CP$3)),"")</f>
        <v/>
      </c>
      <c r="CT344" s="59" t="str">
        <f>IFERROR(IF(CT$4="","",SUMIFS(Data!$E:$E,Data!$B:$B,'Data Tables'!$C344,Data!$C:$C,'Data Tables'!CT$4,Data!$D:$D,'Data Tables'!CP$3)),"")</f>
        <v/>
      </c>
      <c r="CU344" s="59" t="str">
        <f>IFERROR(IF(CU$4="","",SUMIFS(Data!$E:$E,Data!$B:$B,'Data Tables'!$C344,Data!$C:$C,'Data Tables'!CU$4,Data!$D:$D,'Data Tables'!CP$3)),"")</f>
        <v/>
      </c>
      <c r="CV344" s="59" t="str">
        <f>IFERROR(IF(CV$4="","",SUMIFS(Data!$E:$E,Data!$B:$B,'Data Tables'!$C344,Data!$C:$C,'Data Tables'!CV$4,Data!$D:$D,'Data Tables'!CP$3)),"")</f>
        <v/>
      </c>
      <c r="CW344" s="59" t="str">
        <f>IFERROR(IF(CW$4="","",SUMIFS(Data!$E:$E,Data!$B:$B,'Data Tables'!$C344,Data!$C:$C,'Data Tables'!CW$4,Data!$D:$D,'Data Tables'!CP$3)),"")</f>
        <v/>
      </c>
      <c r="CX344" s="59" t="str">
        <f>IFERROR(IF(CX$4="","",SUMIFS(Data!$E:$E,Data!$B:$B,'Data Tables'!$C344,Data!$C:$C,'Data Tables'!CX$4,Data!$D:$D,'Data Tables'!CP$3)),"")</f>
        <v/>
      </c>
      <c r="CY344" s="59" t="str">
        <f>IFERROR(IF(CY$4="","",SUMIFS(Data!$E:$E,Data!$B:$B,'Data Tables'!$C344,Data!$C:$C,'Data Tables'!CY$4,Data!$D:$D,'Data Tables'!CP$3)),"")</f>
        <v/>
      </c>
      <c r="CZ344" s="1"/>
      <c r="DA344" s="77">
        <f t="shared" si="522"/>
        <v>0</v>
      </c>
      <c r="DB344" s="79">
        <f t="shared" si="523"/>
        <v>0</v>
      </c>
      <c r="DC344" s="78">
        <f t="shared" si="524"/>
        <v>0</v>
      </c>
      <c r="DD344" s="78" t="str">
        <f t="shared" si="525"/>
        <v/>
      </c>
      <c r="DE344" s="78" t="str">
        <f t="shared" si="526"/>
        <v/>
      </c>
      <c r="DF344" s="78" t="str">
        <f t="shared" si="527"/>
        <v/>
      </c>
      <c r="DG344" s="78" t="str">
        <f t="shared" si="528"/>
        <v/>
      </c>
      <c r="DH344" s="78" t="str">
        <f t="shared" si="529"/>
        <v/>
      </c>
      <c r="DI344" s="78" t="str">
        <f t="shared" si="530"/>
        <v/>
      </c>
      <c r="DJ344" s="78" t="str">
        <f t="shared" si="531"/>
        <v/>
      </c>
      <c r="DK344" s="1"/>
      <c r="DL344" s="77">
        <f t="shared" si="532"/>
        <v>0</v>
      </c>
      <c r="DM344" s="79">
        <f t="shared" si="533"/>
        <v>0</v>
      </c>
      <c r="DN344" s="78">
        <f t="shared" si="534"/>
        <v>0</v>
      </c>
      <c r="DO344" s="78" t="str">
        <f t="shared" si="535"/>
        <v/>
      </c>
      <c r="DP344" s="78" t="str">
        <f t="shared" si="536"/>
        <v/>
      </c>
      <c r="DQ344" s="78" t="str">
        <f t="shared" si="537"/>
        <v/>
      </c>
      <c r="DR344" s="78" t="str">
        <f t="shared" si="538"/>
        <v/>
      </c>
      <c r="DS344" s="78" t="str">
        <f t="shared" si="539"/>
        <v/>
      </c>
      <c r="DT344" s="78" t="str">
        <f t="shared" si="540"/>
        <v/>
      </c>
      <c r="DU344" s="78" t="str">
        <f t="shared" si="541"/>
        <v/>
      </c>
      <c r="DV344" s="1"/>
      <c r="DW344" s="61">
        <f>IFERROR(IF(DW$4="","",SUMIFS(Data!$E:$E,Data!$B:$B,'Data Tables'!$C344,Data!$C:$C,'Data Tables'!DW$4,Data!$D:$D,'Data Tables'!DW$3)),"")</f>
        <v>0</v>
      </c>
      <c r="DX344" s="60">
        <f>IFERROR(IF(DX$4="","",SUMIFS(Data!$E:$E,Data!$B:$B,'Data Tables'!$C344,Data!$C:$C,'Data Tables'!DX$4,Data!$D:$D,'Data Tables'!DW$3)),"")</f>
        <v>0</v>
      </c>
      <c r="DY344" s="59">
        <f>IFERROR(IF(DY$4="","",SUMIFS(Data!$E:$E,Data!$B:$B,'Data Tables'!$C344,Data!$C:$C,'Data Tables'!DY$4,Data!$D:$D,'Data Tables'!DW$3)),"")</f>
        <v>0</v>
      </c>
      <c r="DZ344" s="59" t="str">
        <f>IFERROR(IF(DZ$4="","",SUMIFS(Data!$E:$E,Data!$B:$B,'Data Tables'!$C344,Data!$C:$C,'Data Tables'!DZ$4,Data!$D:$D,'Data Tables'!DW$3)),"")</f>
        <v/>
      </c>
      <c r="EA344" s="59" t="str">
        <f>IFERROR(IF(EA$4="","",SUMIFS(Data!$E:$E,Data!$B:$B,'Data Tables'!$C344,Data!$C:$C,'Data Tables'!EA$4,Data!$D:$D,'Data Tables'!DW$3)),"")</f>
        <v/>
      </c>
      <c r="EB344" s="59" t="str">
        <f>IFERROR(IF(EB$4="","",SUMIFS(Data!$E:$E,Data!$B:$B,'Data Tables'!$C344,Data!$C:$C,'Data Tables'!EB$4,Data!$D:$D,'Data Tables'!DW$3)),"")</f>
        <v/>
      </c>
      <c r="EC344" s="59" t="str">
        <f>IFERROR(IF(EC$4="","",SUMIFS(Data!$E:$E,Data!$B:$B,'Data Tables'!$C344,Data!$C:$C,'Data Tables'!EC$4,Data!$D:$D,'Data Tables'!DW$3)),"")</f>
        <v/>
      </c>
      <c r="ED344" s="59" t="str">
        <f>IFERROR(IF(ED$4="","",SUMIFS(Data!$E:$E,Data!$B:$B,'Data Tables'!$C344,Data!$C:$C,'Data Tables'!ED$4,Data!$D:$D,'Data Tables'!DW$3)),"")</f>
        <v/>
      </c>
      <c r="EE344" s="59" t="str">
        <f>IFERROR(IF(EE$4="","",SUMIFS(Data!$E:$E,Data!$B:$B,'Data Tables'!$C344,Data!$C:$C,'Data Tables'!EE$4,Data!$D:$D,'Data Tables'!DW$3)),"")</f>
        <v/>
      </c>
      <c r="EF344" s="59" t="str">
        <f>IFERROR(IF(EF$4="","",SUMIFS(Data!$E:$E,Data!$B:$B,'Data Tables'!$C344,Data!$C:$C,'Data Tables'!EF$4,Data!$D:$D,'Data Tables'!DW$3)),"")</f>
        <v/>
      </c>
      <c r="EG344" s="1"/>
      <c r="EH344" s="77">
        <f t="shared" si="542"/>
        <v>0</v>
      </c>
      <c r="EI344" s="79">
        <f t="shared" si="543"/>
        <v>0</v>
      </c>
      <c r="EJ344" s="78">
        <f t="shared" si="544"/>
        <v>0</v>
      </c>
      <c r="EK344" s="78" t="str">
        <f t="shared" si="545"/>
        <v/>
      </c>
      <c r="EL344" s="78" t="str">
        <f t="shared" si="546"/>
        <v/>
      </c>
      <c r="EM344" s="78" t="str">
        <f t="shared" si="547"/>
        <v/>
      </c>
      <c r="EN344" s="78" t="str">
        <f t="shared" si="548"/>
        <v/>
      </c>
      <c r="EO344" s="78" t="str">
        <f t="shared" si="549"/>
        <v/>
      </c>
      <c r="EP344" s="78" t="str">
        <f t="shared" si="550"/>
        <v/>
      </c>
      <c r="EQ344" s="78" t="str">
        <f t="shared" si="551"/>
        <v/>
      </c>
      <c r="ER344" s="1"/>
      <c r="ES344" s="61">
        <f>IFERROR(IF(ES$4="","",SUMIFS(Data!$E:$E,Data!$B:$B,'Data Tables'!$C344,Data!$C:$C,'Data Tables'!ES$4,Data!$D:$D,'Data Tables'!ES$3)),"")</f>
        <v>0</v>
      </c>
      <c r="ET344" s="60">
        <f>IFERROR(IF(ET$4="","",SUMIFS(Data!$E:$E,Data!$B:$B,'Data Tables'!$C344,Data!$C:$C,'Data Tables'!ET$4,Data!$D:$D,'Data Tables'!ES$3)),"")</f>
        <v>0</v>
      </c>
      <c r="EU344" s="59">
        <f>IFERROR(IF(EU$4="","",SUMIFS(Data!$E:$E,Data!$B:$B,'Data Tables'!$C344,Data!$C:$C,'Data Tables'!EU$4,Data!$D:$D,'Data Tables'!ES$3)),"")</f>
        <v>0</v>
      </c>
      <c r="EV344" s="59" t="str">
        <f>IFERROR(IF(EV$4="","",SUMIFS(Data!$E:$E,Data!$B:$B,'Data Tables'!$C344,Data!$C:$C,'Data Tables'!EV$4,Data!$D:$D,'Data Tables'!ES$3)),"")</f>
        <v/>
      </c>
      <c r="EW344" s="59" t="str">
        <f>IFERROR(IF(EW$4="","",SUMIFS(Data!$E:$E,Data!$B:$B,'Data Tables'!$C344,Data!$C:$C,'Data Tables'!EW$4,Data!$D:$D,'Data Tables'!ES$3)),"")</f>
        <v/>
      </c>
      <c r="EX344" s="59" t="str">
        <f>IFERROR(IF(EX$4="","",SUMIFS(Data!$E:$E,Data!$B:$B,'Data Tables'!$C344,Data!$C:$C,'Data Tables'!EX$4,Data!$D:$D,'Data Tables'!ES$3)),"")</f>
        <v/>
      </c>
      <c r="EY344" s="59" t="str">
        <f>IFERROR(IF(EY$4="","",SUMIFS(Data!$E:$E,Data!$B:$B,'Data Tables'!$C344,Data!$C:$C,'Data Tables'!EY$4,Data!$D:$D,'Data Tables'!ES$3)),"")</f>
        <v/>
      </c>
      <c r="EZ344" s="59" t="str">
        <f>IFERROR(IF(EZ$4="","",SUMIFS(Data!$E:$E,Data!$B:$B,'Data Tables'!$C344,Data!$C:$C,'Data Tables'!EZ$4,Data!$D:$D,'Data Tables'!ES$3)),"")</f>
        <v/>
      </c>
      <c r="FA344" s="59" t="str">
        <f>IFERROR(IF(FA$4="","",SUMIFS(Data!$E:$E,Data!$B:$B,'Data Tables'!$C344,Data!$C:$C,'Data Tables'!FA$4,Data!$D:$D,'Data Tables'!ES$3)),"")</f>
        <v/>
      </c>
      <c r="FB344" s="59" t="str">
        <f>IFERROR(IF(FB$4="","",SUMIFS(Data!$E:$E,Data!$B:$B,'Data Tables'!$C344,Data!$C:$C,'Data Tables'!FB$4,Data!$D:$D,'Data Tables'!ES$3)),"")</f>
        <v/>
      </c>
      <c r="FC344" s="1"/>
      <c r="FD344" s="77">
        <f t="shared" si="552"/>
        <v>0</v>
      </c>
      <c r="FE344" s="79">
        <f t="shared" si="553"/>
        <v>0</v>
      </c>
      <c r="FF344" s="78">
        <f t="shared" si="554"/>
        <v>0</v>
      </c>
      <c r="FG344" s="78" t="str">
        <f t="shared" si="555"/>
        <v/>
      </c>
      <c r="FH344" s="78" t="str">
        <f t="shared" si="556"/>
        <v/>
      </c>
      <c r="FI344" s="78" t="str">
        <f t="shared" si="557"/>
        <v/>
      </c>
      <c r="FJ344" s="78" t="str">
        <f t="shared" si="558"/>
        <v/>
      </c>
      <c r="FK344" s="78" t="str">
        <f t="shared" si="559"/>
        <v/>
      </c>
      <c r="FL344" s="78" t="str">
        <f t="shared" si="560"/>
        <v/>
      </c>
      <c r="FM344" s="78" t="str">
        <f t="shared" si="561"/>
        <v/>
      </c>
      <c r="FN344" s="1"/>
      <c r="FO344" s="77">
        <f t="shared" si="562"/>
        <v>0</v>
      </c>
      <c r="FP344" s="79">
        <f t="shared" si="563"/>
        <v>0</v>
      </c>
      <c r="FQ344" s="78">
        <f t="shared" si="564"/>
        <v>0</v>
      </c>
      <c r="FR344" s="78" t="str">
        <f t="shared" si="565"/>
        <v/>
      </c>
      <c r="FS344" s="78" t="str">
        <f t="shared" si="566"/>
        <v/>
      </c>
      <c r="FT344" s="78" t="str">
        <f t="shared" si="567"/>
        <v/>
      </c>
      <c r="FU344" s="78" t="str">
        <f t="shared" si="568"/>
        <v/>
      </c>
      <c r="FV344" s="78" t="str">
        <f t="shared" si="569"/>
        <v/>
      </c>
      <c r="FW344" s="78" t="str">
        <f t="shared" si="570"/>
        <v/>
      </c>
      <c r="FX344" s="78" t="str">
        <f t="shared" si="571"/>
        <v/>
      </c>
      <c r="FY344" s="1"/>
      <c r="FZ344" s="61">
        <f>IFERROR(IF(FZ$4="","",SUMIFS(Data!$E:$E,Data!$B:$B,'Data Tables'!$C344,Data!$C:$C,'Data Tables'!FZ$4,Data!$D:$D,'Data Tables'!FZ$3)),"")</f>
        <v>0</v>
      </c>
      <c r="GA344" s="60">
        <f>IFERROR(IF(GA$4="","",SUMIFS(Data!$E:$E,Data!$B:$B,'Data Tables'!$C344,Data!$C:$C,'Data Tables'!GA$4,Data!$D:$D,'Data Tables'!FZ$3)),"")</f>
        <v>0</v>
      </c>
      <c r="GB344" s="59">
        <f>IFERROR(IF(GB$4="","",SUMIFS(Data!$E:$E,Data!$B:$B,'Data Tables'!$C344,Data!$C:$C,'Data Tables'!GB$4,Data!$D:$D,'Data Tables'!FZ$3)),"")</f>
        <v>0</v>
      </c>
      <c r="GC344" s="59" t="str">
        <f>IFERROR(IF(GC$4="","",SUMIFS(Data!$E:$E,Data!$B:$B,'Data Tables'!$C344,Data!$C:$C,'Data Tables'!GC$4,Data!$D:$D,'Data Tables'!FZ$3)),"")</f>
        <v/>
      </c>
      <c r="GD344" s="59" t="str">
        <f>IFERROR(IF(GD$4="","",SUMIFS(Data!$E:$E,Data!$B:$B,'Data Tables'!$C344,Data!$C:$C,'Data Tables'!GD$4,Data!$D:$D,'Data Tables'!FZ$3)),"")</f>
        <v/>
      </c>
      <c r="GE344" s="59" t="str">
        <f>IFERROR(IF(GE$4="","",SUMIFS(Data!$E:$E,Data!$B:$B,'Data Tables'!$C344,Data!$C:$C,'Data Tables'!GE$4,Data!$D:$D,'Data Tables'!FZ$3)),"")</f>
        <v/>
      </c>
      <c r="GF344" s="59" t="str">
        <f>IFERROR(IF(GF$4="","",SUMIFS(Data!$E:$E,Data!$B:$B,'Data Tables'!$C344,Data!$C:$C,'Data Tables'!GF$4,Data!$D:$D,'Data Tables'!FZ$3)),"")</f>
        <v/>
      </c>
      <c r="GG344" s="59" t="str">
        <f>IFERROR(IF(GG$4="","",SUMIFS(Data!$E:$E,Data!$B:$B,'Data Tables'!$C344,Data!$C:$C,'Data Tables'!GG$4,Data!$D:$D,'Data Tables'!FZ$3)),"")</f>
        <v/>
      </c>
      <c r="GH344" s="59" t="str">
        <f>IFERROR(IF(GH$4="","",SUMIFS(Data!$E:$E,Data!$B:$B,'Data Tables'!$C344,Data!$C:$C,'Data Tables'!GH$4,Data!$D:$D,'Data Tables'!FZ$3)),"")</f>
        <v/>
      </c>
      <c r="GI344" s="59" t="str">
        <f>IFERROR(IF(GI$4="","",SUMIFS(Data!$E:$E,Data!$B:$B,'Data Tables'!$C344,Data!$C:$C,'Data Tables'!GI$4,Data!$D:$D,'Data Tables'!FZ$3)),"")</f>
        <v/>
      </c>
      <c r="GJ344" s="1"/>
      <c r="GK344" s="61">
        <f>IFERROR(IF(GK$4="","",SUMIFS(Data!$E:$E,Data!$B:$B,'Data Tables'!$C344,Data!$C:$C,'Data Tables'!GK$4,Data!$D:$D,'Data Tables'!GK$3)),"")</f>
        <v>0</v>
      </c>
      <c r="GL344" s="60">
        <f>IFERROR(IF(GL$4="","",SUMIFS(Data!$E:$E,Data!$B:$B,'Data Tables'!$C344,Data!$C:$C,'Data Tables'!GL$4,Data!$D:$D,'Data Tables'!GK$3)),"")</f>
        <v>0</v>
      </c>
      <c r="GM344" s="59">
        <f>IFERROR(IF(GM$4="","",SUMIFS(Data!$E:$E,Data!$B:$B,'Data Tables'!$C344,Data!$C:$C,'Data Tables'!GM$4,Data!$D:$D,'Data Tables'!GK$3)),"")</f>
        <v>0</v>
      </c>
      <c r="GN344" s="59" t="str">
        <f>IFERROR(IF(GN$4="","",SUMIFS(Data!$E:$E,Data!$B:$B,'Data Tables'!$C344,Data!$C:$C,'Data Tables'!GN$4,Data!$D:$D,'Data Tables'!GK$3)),"")</f>
        <v/>
      </c>
      <c r="GO344" s="59" t="str">
        <f>IFERROR(IF(GO$4="","",SUMIFS(Data!$E:$E,Data!$B:$B,'Data Tables'!$C344,Data!$C:$C,'Data Tables'!GO$4,Data!$D:$D,'Data Tables'!GK$3)),"")</f>
        <v/>
      </c>
      <c r="GP344" s="59" t="str">
        <f>IFERROR(IF(GP$4="","",SUMIFS(Data!$E:$E,Data!$B:$B,'Data Tables'!$C344,Data!$C:$C,'Data Tables'!GP$4,Data!$D:$D,'Data Tables'!GK$3)),"")</f>
        <v/>
      </c>
      <c r="GQ344" s="59" t="str">
        <f>IFERROR(IF(GQ$4="","",SUMIFS(Data!$E:$E,Data!$B:$B,'Data Tables'!$C344,Data!$C:$C,'Data Tables'!GQ$4,Data!$D:$D,'Data Tables'!GK$3)),"")</f>
        <v/>
      </c>
      <c r="GR344" s="59" t="str">
        <f>IFERROR(IF(GR$4="","",SUMIFS(Data!$E:$E,Data!$B:$B,'Data Tables'!$C344,Data!$C:$C,'Data Tables'!GR$4,Data!$D:$D,'Data Tables'!GK$3)),"")</f>
        <v/>
      </c>
      <c r="GS344" s="59" t="str">
        <f>IFERROR(IF(GS$4="","",SUMIFS(Data!$E:$E,Data!$B:$B,'Data Tables'!$C344,Data!$C:$C,'Data Tables'!GS$4,Data!$D:$D,'Data Tables'!GK$3)),"")</f>
        <v/>
      </c>
      <c r="GT344" s="59" t="str">
        <f>IFERROR(IF(GT$4="","",SUMIFS(Data!$E:$E,Data!$B:$B,'Data Tables'!$C344,Data!$C:$C,'Data Tables'!GT$4,Data!$D:$D,'Data Tables'!GK$3)),"")</f>
        <v/>
      </c>
      <c r="GU344" s="1"/>
      <c r="GV344" s="59"/>
      <c r="GW344" s="59"/>
      <c r="GX344" s="60"/>
      <c r="GY344" s="59"/>
      <c r="GZ344" s="1"/>
      <c r="HA344" s="59"/>
      <c r="HB344" s="59"/>
      <c r="HC344" s="60"/>
      <c r="HD344" s="59"/>
      <c r="HE344" s="1"/>
      <c r="HF344" s="59"/>
      <c r="HG344" s="59"/>
      <c r="HH344" s="60"/>
      <c r="HI344" s="59"/>
      <c r="HJ344" s="1"/>
      <c r="HK344" s="59"/>
      <c r="HL344" s="59"/>
      <c r="HM344" s="60"/>
      <c r="HN344" s="59"/>
      <c r="HO344" s="1"/>
      <c r="HP344" s="59"/>
      <c r="HQ344" s="59"/>
      <c r="HR344" s="60"/>
      <c r="HS344" s="59"/>
      <c r="HT344" s="1"/>
      <c r="HU344" s="59"/>
      <c r="HV344" s="59"/>
      <c r="HW344" s="60">
        <f>SUM(HR$5:HR344)</f>
        <v>0</v>
      </c>
      <c r="HX344" s="59"/>
      <c r="HY344" s="1"/>
      <c r="HZ344" s="59"/>
      <c r="IA344" s="59"/>
      <c r="IB344" s="60"/>
      <c r="IC344" s="61"/>
      <c r="ID344" s="1"/>
      <c r="IE344" s="59"/>
      <c r="IF344" s="59"/>
      <c r="IG344" s="60"/>
      <c r="IH344" s="59"/>
      <c r="II344" s="1"/>
      <c r="IJ344" s="33"/>
      <c r="IK344" s="33"/>
      <c r="IL344" s="34"/>
      <c r="IM344" s="33"/>
      <c r="IN344" s="1"/>
      <c r="IO344" s="33"/>
      <c r="IP344" s="33"/>
      <c r="IQ344" s="34"/>
      <c r="IR344" s="33"/>
      <c r="IS344" s="1"/>
      <c r="IT344" s="33"/>
      <c r="IU344" s="33"/>
      <c r="IV344" s="34"/>
      <c r="IW344" s="33"/>
      <c r="IX344" s="1"/>
      <c r="IY344" s="33"/>
      <c r="IZ344" s="33"/>
      <c r="JA344" s="34"/>
      <c r="JB344" s="33"/>
    </row>
    <row r="345" spans="3:262" x14ac:dyDescent="0.25">
      <c r="C345" s="58">
        <f t="shared" si="572"/>
        <v>10379</v>
      </c>
      <c r="F345" s="61">
        <f>IFERROR(IF(F$4="","",SUMIFS(Data!$E:$E,Data!$B:$B,'Data Tables'!$C345,Data!$C:$C,'Data Tables'!F$4,Data!$D:$D,'Data Tables'!F$3)),"")</f>
        <v>0</v>
      </c>
      <c r="G345" s="60">
        <f>IFERROR(IF(G$4="","",SUMIFS(Data!$E:$E,Data!$B:$B,'Data Tables'!$C345,Data!$C:$C,'Data Tables'!G$4,Data!$D:$D,'Data Tables'!F$3)),"")</f>
        <v>0</v>
      </c>
      <c r="H345" s="59">
        <f>IFERROR(IF(H$4="","",SUMIFS(Data!$E:$E,Data!$B:$B,'Data Tables'!$C345,Data!$C:$C,'Data Tables'!H$4,Data!$D:$D,'Data Tables'!F$3)),"")</f>
        <v>0</v>
      </c>
      <c r="I345" s="59" t="str">
        <f>IFERROR(IF(I$4="","",SUMIFS(Data!$E:$E,Data!$B:$B,'Data Tables'!$C345,Data!$C:$C,'Data Tables'!I$4,Data!$D:$D,'Data Tables'!F$3)),"")</f>
        <v/>
      </c>
      <c r="J345" s="59" t="str">
        <f>IFERROR(IF(J$4="","",SUMIFS(Data!$E:$E,Data!$B:$B,'Data Tables'!$C345,Data!$C:$C,'Data Tables'!J$4,Data!$D:$D,'Data Tables'!F$3)),"")</f>
        <v/>
      </c>
      <c r="K345" s="59" t="str">
        <f>IFERROR(IF(K$4="","",SUMIFS(Data!$E:$E,Data!$B:$B,'Data Tables'!$C345,Data!$C:$C,'Data Tables'!K$4,Data!$D:$D,'Data Tables'!F$3)),"")</f>
        <v/>
      </c>
      <c r="L345" s="59" t="str">
        <f>IFERROR(IF(L$4="","",SUMIFS(Data!$E:$E,Data!$B:$B,'Data Tables'!$C345,Data!$C:$C,'Data Tables'!L$4,Data!$D:$D,'Data Tables'!F$3)),"")</f>
        <v/>
      </c>
      <c r="M345" s="59" t="str">
        <f>IFERROR(IF(M$4="","",SUMIFS(Data!$E:$E,Data!$B:$B,'Data Tables'!$C345,Data!$C:$C,'Data Tables'!M$4,Data!$D:$D,'Data Tables'!F$3)),"")</f>
        <v/>
      </c>
      <c r="N345" s="59" t="str">
        <f>IFERROR(IF(N$4="","",SUMIFS(Data!$E:$E,Data!$B:$B,'Data Tables'!$C345,Data!$C:$C,'Data Tables'!N$4,Data!$D:$D,'Data Tables'!F$3)),"")</f>
        <v/>
      </c>
      <c r="O345" s="59" t="str">
        <f>IFERROR(IF(O$4="","",SUMIFS(Data!$E:$E,Data!$B:$B,'Data Tables'!$C345,Data!$C:$C,'Data Tables'!O$4,Data!$D:$D,'Data Tables'!F$3)),"")</f>
        <v/>
      </c>
      <c r="P345" s="1"/>
      <c r="Q345" s="61">
        <f>IFERROR(IF(Q$4="","",SUMIFS(Data!$E:$E,Data!$B:$B,'Data Tables'!$C345,Data!$C:$C,'Data Tables'!Q$4,Data!$D:$D,'Data Tables'!Q$3)),"")</f>
        <v>0</v>
      </c>
      <c r="R345" s="60">
        <f>IFERROR(IF(R$4="","",SUMIFS(Data!$E:$E,Data!$B:$B,'Data Tables'!$C345,Data!$C:$C,'Data Tables'!R$4,Data!$D:$D,'Data Tables'!Q$3)),"")</f>
        <v>0</v>
      </c>
      <c r="S345" s="59">
        <f>IFERROR(IF(S$4="","",SUMIFS(Data!$E:$E,Data!$B:$B,'Data Tables'!$C345,Data!$C:$C,'Data Tables'!S$4,Data!$D:$D,'Data Tables'!Q$3)),"")</f>
        <v>0</v>
      </c>
      <c r="T345" s="59" t="str">
        <f>IFERROR(IF(T$4="","",SUMIFS(Data!$E:$E,Data!$B:$B,'Data Tables'!$C345,Data!$C:$C,'Data Tables'!T$4,Data!$D:$D,'Data Tables'!Q$3)),"")</f>
        <v/>
      </c>
      <c r="U345" s="59" t="str">
        <f>IFERROR(IF(U$4="","",SUMIFS(Data!$E:$E,Data!$B:$B,'Data Tables'!$C345,Data!$C:$C,'Data Tables'!U$4,Data!$D:$D,'Data Tables'!Q$3)),"")</f>
        <v/>
      </c>
      <c r="V345" s="59" t="str">
        <f>IFERROR(IF(V$4="","",SUMIFS(Data!$E:$E,Data!$B:$B,'Data Tables'!$C345,Data!$C:$C,'Data Tables'!V$4,Data!$D:$D,'Data Tables'!Q$3)),"")</f>
        <v/>
      </c>
      <c r="W345" s="59" t="str">
        <f>IFERROR(IF(W$4="","",SUMIFS(Data!$E:$E,Data!$B:$B,'Data Tables'!$C345,Data!$C:$C,'Data Tables'!W$4,Data!$D:$D,'Data Tables'!Q$3)),"")</f>
        <v/>
      </c>
      <c r="X345" s="59" t="str">
        <f>IFERROR(IF(X$4="","",SUMIFS(Data!$E:$E,Data!$B:$B,'Data Tables'!$C345,Data!$C:$C,'Data Tables'!X$4,Data!$D:$D,'Data Tables'!Q$3)),"")</f>
        <v/>
      </c>
      <c r="Y345" s="59" t="str">
        <f>IFERROR(IF(Y$4="","",SUMIFS(Data!$E:$E,Data!$B:$B,'Data Tables'!$C345,Data!$C:$C,'Data Tables'!Y$4,Data!$D:$D,'Data Tables'!Q$3)),"")</f>
        <v/>
      </c>
      <c r="Z345" s="59" t="str">
        <f>IFERROR(IF(Z$4="","",SUMIFS(Data!$E:$E,Data!$B:$B,'Data Tables'!$C345,Data!$C:$C,'Data Tables'!Z$4,Data!$D:$D,'Data Tables'!Q$3)),"")</f>
        <v/>
      </c>
      <c r="AA345" s="1"/>
      <c r="AB345" s="61">
        <f>IFERROR(IF(AB$4="","",SUMIFS(Data!$E:$E,Data!$B:$B,'Data Tables'!$C345,Data!$C:$C,'Data Tables'!AB$4,Data!$D:$D,'Data Tables'!AB$3)),"")</f>
        <v>0</v>
      </c>
      <c r="AC345" s="60">
        <f>IFERROR(IF(AC$4="","",SUMIFS(Data!$E:$E,Data!$B:$B,'Data Tables'!$C345,Data!$C:$C,'Data Tables'!AC$4,Data!$D:$D,'Data Tables'!AB$3)),"")</f>
        <v>0</v>
      </c>
      <c r="AD345" s="59">
        <f>IFERROR(IF(AD$4="","",SUMIFS(Data!$E:$E,Data!$B:$B,'Data Tables'!$C345,Data!$C:$C,'Data Tables'!AD$4,Data!$D:$D,'Data Tables'!AB$3)),"")</f>
        <v>0</v>
      </c>
      <c r="AE345" s="59" t="str">
        <f>IFERROR(IF(AE$4="","",SUMIFS(Data!$E:$E,Data!$B:$B,'Data Tables'!$C345,Data!$C:$C,'Data Tables'!AE$4,Data!$D:$D,'Data Tables'!AB$3)),"")</f>
        <v/>
      </c>
      <c r="AF345" s="59" t="str">
        <f>IFERROR(IF(AF$4="","",SUMIFS(Data!$E:$E,Data!$B:$B,'Data Tables'!$C345,Data!$C:$C,'Data Tables'!AF$4,Data!$D:$D,'Data Tables'!AB$3)),"")</f>
        <v/>
      </c>
      <c r="AG345" s="59" t="str">
        <f>IFERROR(IF(AG$4="","",SUMIFS(Data!$E:$E,Data!$B:$B,'Data Tables'!$C345,Data!$C:$C,'Data Tables'!AG$4,Data!$D:$D,'Data Tables'!AB$3)),"")</f>
        <v/>
      </c>
      <c r="AH345" s="59" t="str">
        <f>IFERROR(IF(AH$4="","",SUMIFS(Data!$E:$E,Data!$B:$B,'Data Tables'!$C345,Data!$C:$C,'Data Tables'!AH$4,Data!$D:$D,'Data Tables'!AB$3)),"")</f>
        <v/>
      </c>
      <c r="AI345" s="59" t="str">
        <f>IFERROR(IF(AI$4="","",SUMIFS(Data!$E:$E,Data!$B:$B,'Data Tables'!$C345,Data!$C:$C,'Data Tables'!AI$4,Data!$D:$D,'Data Tables'!AB$3)),"")</f>
        <v/>
      </c>
      <c r="AJ345" s="59" t="str">
        <f>IFERROR(IF(AJ$4="","",SUMIFS(Data!$E:$E,Data!$B:$B,'Data Tables'!$C345,Data!$C:$C,'Data Tables'!AJ$4,Data!$D:$D,'Data Tables'!AB$3)),"")</f>
        <v/>
      </c>
      <c r="AK345" s="59" t="str">
        <f>IFERROR(IF(AK$4="","",SUMIFS(Data!$E:$E,Data!$B:$B,'Data Tables'!$C345,Data!$C:$C,'Data Tables'!AK$4,Data!$D:$D,'Data Tables'!AB$3)),"")</f>
        <v/>
      </c>
      <c r="AL345" s="1"/>
      <c r="AM345" s="61">
        <f>IFERROR(IF(AM$4="","",SUMIFS(Data!$E:$E,Data!$B:$B,'Data Tables'!$C345,Data!$C:$C,'Data Tables'!AM$4,Data!$D:$D,'Data Tables'!AM$3)),"")</f>
        <v>0</v>
      </c>
      <c r="AN345" s="60">
        <f>IFERROR(IF(AN$4="","",SUMIFS(Data!$E:$E,Data!$B:$B,'Data Tables'!$C345,Data!$C:$C,'Data Tables'!AN$4,Data!$D:$D,'Data Tables'!AM$3)),"")</f>
        <v>0</v>
      </c>
      <c r="AO345" s="59">
        <f>IFERROR(IF(AO$4="","",SUMIFS(Data!$E:$E,Data!$B:$B,'Data Tables'!$C345,Data!$C:$C,'Data Tables'!AO$4,Data!$D:$D,'Data Tables'!AM$3)),"")</f>
        <v>0</v>
      </c>
      <c r="AP345" s="59" t="str">
        <f>IFERROR(IF(AP$4="","",SUMIFS(Data!$E:$E,Data!$B:$B,'Data Tables'!$C345,Data!$C:$C,'Data Tables'!AP$4,Data!$D:$D,'Data Tables'!AM$3)),"")</f>
        <v/>
      </c>
      <c r="AQ345" s="59" t="str">
        <f>IFERROR(IF(AQ$4="","",SUMIFS(Data!$E:$E,Data!$B:$B,'Data Tables'!$C345,Data!$C:$C,'Data Tables'!AQ$4,Data!$D:$D,'Data Tables'!AM$3)),"")</f>
        <v/>
      </c>
      <c r="AR345" s="59" t="str">
        <f>IFERROR(IF(AR$4="","",SUMIFS(Data!$E:$E,Data!$B:$B,'Data Tables'!$C345,Data!$C:$C,'Data Tables'!AR$4,Data!$D:$D,'Data Tables'!AM$3)),"")</f>
        <v/>
      </c>
      <c r="AS345" s="59" t="str">
        <f>IFERROR(IF(AS$4="","",SUMIFS(Data!$E:$E,Data!$B:$B,'Data Tables'!$C345,Data!$C:$C,'Data Tables'!AS$4,Data!$D:$D,'Data Tables'!AM$3)),"")</f>
        <v/>
      </c>
      <c r="AT345" s="59" t="str">
        <f>IFERROR(IF(AT$4="","",SUMIFS(Data!$E:$E,Data!$B:$B,'Data Tables'!$C345,Data!$C:$C,'Data Tables'!AT$4,Data!$D:$D,'Data Tables'!AM$3)),"")</f>
        <v/>
      </c>
      <c r="AU345" s="59" t="str">
        <f>IFERROR(IF(AU$4="","",SUMIFS(Data!$E:$E,Data!$B:$B,'Data Tables'!$C345,Data!$C:$C,'Data Tables'!AU$4,Data!$D:$D,'Data Tables'!AM$3)),"")</f>
        <v/>
      </c>
      <c r="AV345" s="59" t="str">
        <f>IFERROR(IF(AV$4="","",SUMIFS(Data!$E:$E,Data!$B:$B,'Data Tables'!$C345,Data!$C:$C,'Data Tables'!AV$4,Data!$D:$D,'Data Tables'!AM$3)),"")</f>
        <v/>
      </c>
      <c r="AW345" s="1"/>
      <c r="AX345" s="74">
        <f t="shared" si="502"/>
        <v>0</v>
      </c>
      <c r="AY345" s="75">
        <f t="shared" si="503"/>
        <v>0</v>
      </c>
      <c r="AZ345" s="76">
        <f t="shared" si="504"/>
        <v>0</v>
      </c>
      <c r="BA345" s="76" t="str">
        <f t="shared" si="505"/>
        <v/>
      </c>
      <c r="BB345" s="76" t="str">
        <f t="shared" si="506"/>
        <v/>
      </c>
      <c r="BC345" s="76" t="str">
        <f t="shared" si="507"/>
        <v/>
      </c>
      <c r="BD345" s="76" t="str">
        <f t="shared" si="508"/>
        <v/>
      </c>
      <c r="BE345" s="76" t="str">
        <f t="shared" si="509"/>
        <v/>
      </c>
      <c r="BF345" s="76" t="str">
        <f t="shared" si="510"/>
        <v/>
      </c>
      <c r="BG345" s="76" t="str">
        <f t="shared" si="511"/>
        <v/>
      </c>
      <c r="BH345" s="1"/>
      <c r="BI345" s="61">
        <f>IFERROR(IF(BI$4="","",SUMIFS(Data!$E:$E,Data!$B:$B,'Data Tables'!$C345,Data!$C:$C,'Data Tables'!BI$4,Data!$D:$D,'Data Tables'!BI$3)),"")</f>
        <v>0</v>
      </c>
      <c r="BJ345" s="60">
        <f>IFERROR(IF(BJ$4="","",SUMIFS(Data!$E:$E,Data!$B:$B,'Data Tables'!$C345,Data!$C:$C,'Data Tables'!BJ$4,Data!$D:$D,'Data Tables'!BI$3)),"")</f>
        <v>0</v>
      </c>
      <c r="BK345" s="59">
        <f>IFERROR(IF(BK$4="","",SUMIFS(Data!$E:$E,Data!$B:$B,'Data Tables'!$C345,Data!$C:$C,'Data Tables'!BK$4,Data!$D:$D,'Data Tables'!BI$3)),"")</f>
        <v>0</v>
      </c>
      <c r="BL345" s="59" t="str">
        <f>IFERROR(IF(BL$4="","",SUMIFS(Data!$E:$E,Data!$B:$B,'Data Tables'!$C345,Data!$C:$C,'Data Tables'!BL$4,Data!$D:$D,'Data Tables'!BI$3)),"")</f>
        <v/>
      </c>
      <c r="BM345" s="59" t="str">
        <f>IFERROR(IF(BM$4="","",SUMIFS(Data!$E:$E,Data!$B:$B,'Data Tables'!$C345,Data!$C:$C,'Data Tables'!BM$4,Data!$D:$D,'Data Tables'!BI$3)),"")</f>
        <v/>
      </c>
      <c r="BN345" s="59" t="str">
        <f>IFERROR(IF(BN$4="","",SUMIFS(Data!$E:$E,Data!$B:$B,'Data Tables'!$C345,Data!$C:$C,'Data Tables'!BN$4,Data!$D:$D,'Data Tables'!BI$3)),"")</f>
        <v/>
      </c>
      <c r="BO345" s="59" t="str">
        <f>IFERROR(IF(BO$4="","",SUMIFS(Data!$E:$E,Data!$B:$B,'Data Tables'!$C345,Data!$C:$C,'Data Tables'!BO$4,Data!$D:$D,'Data Tables'!BI$3)),"")</f>
        <v/>
      </c>
      <c r="BP345" s="59" t="str">
        <f>IFERROR(IF(BP$4="","",SUMIFS(Data!$E:$E,Data!$B:$B,'Data Tables'!$C345,Data!$C:$C,'Data Tables'!BP$4,Data!$D:$D,'Data Tables'!BI$3)),"")</f>
        <v/>
      </c>
      <c r="BQ345" s="59" t="str">
        <f>IFERROR(IF(BQ$4="","",SUMIFS(Data!$E:$E,Data!$B:$B,'Data Tables'!$C345,Data!$C:$C,'Data Tables'!BQ$4,Data!$D:$D,'Data Tables'!BI$3)),"")</f>
        <v/>
      </c>
      <c r="BR345" s="59" t="str">
        <f>IFERROR(IF(BR$4="","",SUMIFS(Data!$E:$E,Data!$B:$B,'Data Tables'!$C345,Data!$C:$C,'Data Tables'!BR$4,Data!$D:$D,'Data Tables'!BI$3)),"")</f>
        <v/>
      </c>
      <c r="BS345" s="1"/>
      <c r="BT345" s="74">
        <f t="shared" si="512"/>
        <v>0</v>
      </c>
      <c r="BU345" s="79">
        <f t="shared" si="513"/>
        <v>0</v>
      </c>
      <c r="BV345" s="78">
        <f t="shared" si="514"/>
        <v>0</v>
      </c>
      <c r="BW345" s="78" t="str">
        <f t="shared" si="515"/>
        <v/>
      </c>
      <c r="BX345" s="78" t="str">
        <f t="shared" si="516"/>
        <v/>
      </c>
      <c r="BY345" s="78" t="str">
        <f t="shared" si="517"/>
        <v/>
      </c>
      <c r="BZ345" s="78" t="str">
        <f t="shared" si="518"/>
        <v/>
      </c>
      <c r="CA345" s="78" t="str">
        <f t="shared" si="519"/>
        <v/>
      </c>
      <c r="CB345" s="78" t="str">
        <f t="shared" si="520"/>
        <v/>
      </c>
      <c r="CC345" s="78" t="str">
        <f t="shared" si="521"/>
        <v/>
      </c>
      <c r="CD345" s="1"/>
      <c r="CE345" s="61">
        <f>IFERROR(IF(CE$4="","",SUMIFS(Data!$E:$E,Data!$B:$B,'Data Tables'!$C345,Data!$C:$C,'Data Tables'!CE$4,Data!$D:$D,'Data Tables'!CE$3)),"")</f>
        <v>0</v>
      </c>
      <c r="CF345" s="60">
        <f>IFERROR(IF(CF$4="","",SUMIFS(Data!$E:$E,Data!$B:$B,'Data Tables'!$C345,Data!$C:$C,'Data Tables'!CF$4,Data!$D:$D,'Data Tables'!CE$3)),"")</f>
        <v>0</v>
      </c>
      <c r="CG345" s="59">
        <f>IFERROR(IF(CG$4="","",SUMIFS(Data!$E:$E,Data!$B:$B,'Data Tables'!$C345,Data!$C:$C,'Data Tables'!CG$4,Data!$D:$D,'Data Tables'!CE$3)),"")</f>
        <v>0</v>
      </c>
      <c r="CH345" s="59" t="str">
        <f>IFERROR(IF(CH$4="","",SUMIFS(Data!$E:$E,Data!$B:$B,'Data Tables'!$C345,Data!$C:$C,'Data Tables'!CH$4,Data!$D:$D,'Data Tables'!CE$3)),"")</f>
        <v/>
      </c>
      <c r="CI345" s="59" t="str">
        <f>IFERROR(IF(CI$4="","",SUMIFS(Data!$E:$E,Data!$B:$B,'Data Tables'!$C345,Data!$C:$C,'Data Tables'!CI$4,Data!$D:$D,'Data Tables'!CE$3)),"")</f>
        <v/>
      </c>
      <c r="CJ345" s="59" t="str">
        <f>IFERROR(IF(CJ$4="","",SUMIFS(Data!$E:$E,Data!$B:$B,'Data Tables'!$C345,Data!$C:$C,'Data Tables'!CJ$4,Data!$D:$D,'Data Tables'!CE$3)),"")</f>
        <v/>
      </c>
      <c r="CK345" s="59" t="str">
        <f>IFERROR(IF(CK$4="","",SUMIFS(Data!$E:$E,Data!$B:$B,'Data Tables'!$C345,Data!$C:$C,'Data Tables'!CK$4,Data!$D:$D,'Data Tables'!CE$3)),"")</f>
        <v/>
      </c>
      <c r="CL345" s="59" t="str">
        <f>IFERROR(IF(CL$4="","",SUMIFS(Data!$E:$E,Data!$B:$B,'Data Tables'!$C345,Data!$C:$C,'Data Tables'!CL$4,Data!$D:$D,'Data Tables'!CE$3)),"")</f>
        <v/>
      </c>
      <c r="CM345" s="59" t="str">
        <f>IFERROR(IF(CM$4="","",SUMIFS(Data!$E:$E,Data!$B:$B,'Data Tables'!$C345,Data!$C:$C,'Data Tables'!CM$4,Data!$D:$D,'Data Tables'!CE$3)),"")</f>
        <v/>
      </c>
      <c r="CN345" s="59" t="str">
        <f>IFERROR(IF(CN$4="","",SUMIFS(Data!$E:$E,Data!$B:$B,'Data Tables'!$C345,Data!$C:$C,'Data Tables'!CN$4,Data!$D:$D,'Data Tables'!CE$3)),"")</f>
        <v/>
      </c>
      <c r="CO345" s="1"/>
      <c r="CP345" s="61">
        <f>IFERROR(IF(CP$4="","",SUMIFS(Data!$E:$E,Data!$B:$B,'Data Tables'!$C345,Data!$C:$C,'Data Tables'!CP$4,Data!$D:$D,'Data Tables'!CP$3)),"")</f>
        <v>0</v>
      </c>
      <c r="CQ345" s="60">
        <f>IFERROR(IF(CQ$4="","",SUMIFS(Data!$E:$E,Data!$B:$B,'Data Tables'!$C345,Data!$C:$C,'Data Tables'!CQ$4,Data!$D:$D,'Data Tables'!CP$3)),"")</f>
        <v>0</v>
      </c>
      <c r="CR345" s="59">
        <f>IFERROR(IF(CR$4="","",SUMIFS(Data!$E:$E,Data!$B:$B,'Data Tables'!$C345,Data!$C:$C,'Data Tables'!CR$4,Data!$D:$D,'Data Tables'!CP$3)),"")</f>
        <v>0</v>
      </c>
      <c r="CS345" s="59" t="str">
        <f>IFERROR(IF(CS$4="","",SUMIFS(Data!$E:$E,Data!$B:$B,'Data Tables'!$C345,Data!$C:$C,'Data Tables'!CS$4,Data!$D:$D,'Data Tables'!CP$3)),"")</f>
        <v/>
      </c>
      <c r="CT345" s="59" t="str">
        <f>IFERROR(IF(CT$4="","",SUMIFS(Data!$E:$E,Data!$B:$B,'Data Tables'!$C345,Data!$C:$C,'Data Tables'!CT$4,Data!$D:$D,'Data Tables'!CP$3)),"")</f>
        <v/>
      </c>
      <c r="CU345" s="59" t="str">
        <f>IFERROR(IF(CU$4="","",SUMIFS(Data!$E:$E,Data!$B:$B,'Data Tables'!$C345,Data!$C:$C,'Data Tables'!CU$4,Data!$D:$D,'Data Tables'!CP$3)),"")</f>
        <v/>
      </c>
      <c r="CV345" s="59" t="str">
        <f>IFERROR(IF(CV$4="","",SUMIFS(Data!$E:$E,Data!$B:$B,'Data Tables'!$C345,Data!$C:$C,'Data Tables'!CV$4,Data!$D:$D,'Data Tables'!CP$3)),"")</f>
        <v/>
      </c>
      <c r="CW345" s="59" t="str">
        <f>IFERROR(IF(CW$4="","",SUMIFS(Data!$E:$E,Data!$B:$B,'Data Tables'!$C345,Data!$C:$C,'Data Tables'!CW$4,Data!$D:$D,'Data Tables'!CP$3)),"")</f>
        <v/>
      </c>
      <c r="CX345" s="59" t="str">
        <f>IFERROR(IF(CX$4="","",SUMIFS(Data!$E:$E,Data!$B:$B,'Data Tables'!$C345,Data!$C:$C,'Data Tables'!CX$4,Data!$D:$D,'Data Tables'!CP$3)),"")</f>
        <v/>
      </c>
      <c r="CY345" s="59" t="str">
        <f>IFERROR(IF(CY$4="","",SUMIFS(Data!$E:$E,Data!$B:$B,'Data Tables'!$C345,Data!$C:$C,'Data Tables'!CY$4,Data!$D:$D,'Data Tables'!CP$3)),"")</f>
        <v/>
      </c>
      <c r="CZ345" s="1"/>
      <c r="DA345" s="77">
        <f t="shared" si="522"/>
        <v>0</v>
      </c>
      <c r="DB345" s="79">
        <f t="shared" si="523"/>
        <v>0</v>
      </c>
      <c r="DC345" s="78">
        <f t="shared" si="524"/>
        <v>0</v>
      </c>
      <c r="DD345" s="78" t="str">
        <f t="shared" si="525"/>
        <v/>
      </c>
      <c r="DE345" s="78" t="str">
        <f t="shared" si="526"/>
        <v/>
      </c>
      <c r="DF345" s="78" t="str">
        <f t="shared" si="527"/>
        <v/>
      </c>
      <c r="DG345" s="78" t="str">
        <f t="shared" si="528"/>
        <v/>
      </c>
      <c r="DH345" s="78" t="str">
        <f t="shared" si="529"/>
        <v/>
      </c>
      <c r="DI345" s="78" t="str">
        <f t="shared" si="530"/>
        <v/>
      </c>
      <c r="DJ345" s="78" t="str">
        <f t="shared" si="531"/>
        <v/>
      </c>
      <c r="DK345" s="1"/>
      <c r="DL345" s="77">
        <f t="shared" si="532"/>
        <v>0</v>
      </c>
      <c r="DM345" s="79">
        <f t="shared" si="533"/>
        <v>0</v>
      </c>
      <c r="DN345" s="78">
        <f t="shared" si="534"/>
        <v>0</v>
      </c>
      <c r="DO345" s="78" t="str">
        <f t="shared" si="535"/>
        <v/>
      </c>
      <c r="DP345" s="78" t="str">
        <f t="shared" si="536"/>
        <v/>
      </c>
      <c r="DQ345" s="78" t="str">
        <f t="shared" si="537"/>
        <v/>
      </c>
      <c r="DR345" s="78" t="str">
        <f t="shared" si="538"/>
        <v/>
      </c>
      <c r="DS345" s="78" t="str">
        <f t="shared" si="539"/>
        <v/>
      </c>
      <c r="DT345" s="78" t="str">
        <f t="shared" si="540"/>
        <v/>
      </c>
      <c r="DU345" s="78" t="str">
        <f t="shared" si="541"/>
        <v/>
      </c>
      <c r="DV345" s="1"/>
      <c r="DW345" s="61">
        <f>IFERROR(IF(DW$4="","",SUMIFS(Data!$E:$E,Data!$B:$B,'Data Tables'!$C345,Data!$C:$C,'Data Tables'!DW$4,Data!$D:$D,'Data Tables'!DW$3)),"")</f>
        <v>0</v>
      </c>
      <c r="DX345" s="60">
        <f>IFERROR(IF(DX$4="","",SUMIFS(Data!$E:$E,Data!$B:$B,'Data Tables'!$C345,Data!$C:$C,'Data Tables'!DX$4,Data!$D:$D,'Data Tables'!DW$3)),"")</f>
        <v>0</v>
      </c>
      <c r="DY345" s="59">
        <f>IFERROR(IF(DY$4="","",SUMIFS(Data!$E:$E,Data!$B:$B,'Data Tables'!$C345,Data!$C:$C,'Data Tables'!DY$4,Data!$D:$D,'Data Tables'!DW$3)),"")</f>
        <v>0</v>
      </c>
      <c r="DZ345" s="59" t="str">
        <f>IFERROR(IF(DZ$4="","",SUMIFS(Data!$E:$E,Data!$B:$B,'Data Tables'!$C345,Data!$C:$C,'Data Tables'!DZ$4,Data!$D:$D,'Data Tables'!DW$3)),"")</f>
        <v/>
      </c>
      <c r="EA345" s="59" t="str">
        <f>IFERROR(IF(EA$4="","",SUMIFS(Data!$E:$E,Data!$B:$B,'Data Tables'!$C345,Data!$C:$C,'Data Tables'!EA$4,Data!$D:$D,'Data Tables'!DW$3)),"")</f>
        <v/>
      </c>
      <c r="EB345" s="59" t="str">
        <f>IFERROR(IF(EB$4="","",SUMIFS(Data!$E:$E,Data!$B:$B,'Data Tables'!$C345,Data!$C:$C,'Data Tables'!EB$4,Data!$D:$D,'Data Tables'!DW$3)),"")</f>
        <v/>
      </c>
      <c r="EC345" s="59" t="str">
        <f>IFERROR(IF(EC$4="","",SUMIFS(Data!$E:$E,Data!$B:$B,'Data Tables'!$C345,Data!$C:$C,'Data Tables'!EC$4,Data!$D:$D,'Data Tables'!DW$3)),"")</f>
        <v/>
      </c>
      <c r="ED345" s="59" t="str">
        <f>IFERROR(IF(ED$4="","",SUMIFS(Data!$E:$E,Data!$B:$B,'Data Tables'!$C345,Data!$C:$C,'Data Tables'!ED$4,Data!$D:$D,'Data Tables'!DW$3)),"")</f>
        <v/>
      </c>
      <c r="EE345" s="59" t="str">
        <f>IFERROR(IF(EE$4="","",SUMIFS(Data!$E:$E,Data!$B:$B,'Data Tables'!$C345,Data!$C:$C,'Data Tables'!EE$4,Data!$D:$D,'Data Tables'!DW$3)),"")</f>
        <v/>
      </c>
      <c r="EF345" s="59" t="str">
        <f>IFERROR(IF(EF$4="","",SUMIFS(Data!$E:$E,Data!$B:$B,'Data Tables'!$C345,Data!$C:$C,'Data Tables'!EF$4,Data!$D:$D,'Data Tables'!DW$3)),"")</f>
        <v/>
      </c>
      <c r="EG345" s="1"/>
      <c r="EH345" s="77">
        <f t="shared" si="542"/>
        <v>0</v>
      </c>
      <c r="EI345" s="79">
        <f t="shared" si="543"/>
        <v>0</v>
      </c>
      <c r="EJ345" s="78">
        <f t="shared" si="544"/>
        <v>0</v>
      </c>
      <c r="EK345" s="78" t="str">
        <f t="shared" si="545"/>
        <v/>
      </c>
      <c r="EL345" s="78" t="str">
        <f t="shared" si="546"/>
        <v/>
      </c>
      <c r="EM345" s="78" t="str">
        <f t="shared" si="547"/>
        <v/>
      </c>
      <c r="EN345" s="78" t="str">
        <f t="shared" si="548"/>
        <v/>
      </c>
      <c r="EO345" s="78" t="str">
        <f t="shared" si="549"/>
        <v/>
      </c>
      <c r="EP345" s="78" t="str">
        <f t="shared" si="550"/>
        <v/>
      </c>
      <c r="EQ345" s="78" t="str">
        <f t="shared" si="551"/>
        <v/>
      </c>
      <c r="ER345" s="1"/>
      <c r="ES345" s="61">
        <f>IFERROR(IF(ES$4="","",SUMIFS(Data!$E:$E,Data!$B:$B,'Data Tables'!$C345,Data!$C:$C,'Data Tables'!ES$4,Data!$D:$D,'Data Tables'!ES$3)),"")</f>
        <v>0</v>
      </c>
      <c r="ET345" s="60">
        <f>IFERROR(IF(ET$4="","",SUMIFS(Data!$E:$E,Data!$B:$B,'Data Tables'!$C345,Data!$C:$C,'Data Tables'!ET$4,Data!$D:$D,'Data Tables'!ES$3)),"")</f>
        <v>0</v>
      </c>
      <c r="EU345" s="59">
        <f>IFERROR(IF(EU$4="","",SUMIFS(Data!$E:$E,Data!$B:$B,'Data Tables'!$C345,Data!$C:$C,'Data Tables'!EU$4,Data!$D:$D,'Data Tables'!ES$3)),"")</f>
        <v>0</v>
      </c>
      <c r="EV345" s="59" t="str">
        <f>IFERROR(IF(EV$4="","",SUMIFS(Data!$E:$E,Data!$B:$B,'Data Tables'!$C345,Data!$C:$C,'Data Tables'!EV$4,Data!$D:$D,'Data Tables'!ES$3)),"")</f>
        <v/>
      </c>
      <c r="EW345" s="59" t="str">
        <f>IFERROR(IF(EW$4="","",SUMIFS(Data!$E:$E,Data!$B:$B,'Data Tables'!$C345,Data!$C:$C,'Data Tables'!EW$4,Data!$D:$D,'Data Tables'!ES$3)),"")</f>
        <v/>
      </c>
      <c r="EX345" s="59" t="str">
        <f>IFERROR(IF(EX$4="","",SUMIFS(Data!$E:$E,Data!$B:$B,'Data Tables'!$C345,Data!$C:$C,'Data Tables'!EX$4,Data!$D:$D,'Data Tables'!ES$3)),"")</f>
        <v/>
      </c>
      <c r="EY345" s="59" t="str">
        <f>IFERROR(IF(EY$4="","",SUMIFS(Data!$E:$E,Data!$B:$B,'Data Tables'!$C345,Data!$C:$C,'Data Tables'!EY$4,Data!$D:$D,'Data Tables'!ES$3)),"")</f>
        <v/>
      </c>
      <c r="EZ345" s="59" t="str">
        <f>IFERROR(IF(EZ$4="","",SUMIFS(Data!$E:$E,Data!$B:$B,'Data Tables'!$C345,Data!$C:$C,'Data Tables'!EZ$4,Data!$D:$D,'Data Tables'!ES$3)),"")</f>
        <v/>
      </c>
      <c r="FA345" s="59" t="str">
        <f>IFERROR(IF(FA$4="","",SUMIFS(Data!$E:$E,Data!$B:$B,'Data Tables'!$C345,Data!$C:$C,'Data Tables'!FA$4,Data!$D:$D,'Data Tables'!ES$3)),"")</f>
        <v/>
      </c>
      <c r="FB345" s="59" t="str">
        <f>IFERROR(IF(FB$4="","",SUMIFS(Data!$E:$E,Data!$B:$B,'Data Tables'!$C345,Data!$C:$C,'Data Tables'!FB$4,Data!$D:$D,'Data Tables'!ES$3)),"")</f>
        <v/>
      </c>
      <c r="FC345" s="1"/>
      <c r="FD345" s="77">
        <f t="shared" si="552"/>
        <v>0</v>
      </c>
      <c r="FE345" s="79">
        <f t="shared" si="553"/>
        <v>0</v>
      </c>
      <c r="FF345" s="78">
        <f t="shared" si="554"/>
        <v>0</v>
      </c>
      <c r="FG345" s="78" t="str">
        <f t="shared" si="555"/>
        <v/>
      </c>
      <c r="FH345" s="78" t="str">
        <f t="shared" si="556"/>
        <v/>
      </c>
      <c r="FI345" s="78" t="str">
        <f t="shared" si="557"/>
        <v/>
      </c>
      <c r="FJ345" s="78" t="str">
        <f t="shared" si="558"/>
        <v/>
      </c>
      <c r="FK345" s="78" t="str">
        <f t="shared" si="559"/>
        <v/>
      </c>
      <c r="FL345" s="78" t="str">
        <f t="shared" si="560"/>
        <v/>
      </c>
      <c r="FM345" s="78" t="str">
        <f t="shared" si="561"/>
        <v/>
      </c>
      <c r="FN345" s="1"/>
      <c r="FO345" s="77">
        <f t="shared" si="562"/>
        <v>0</v>
      </c>
      <c r="FP345" s="79">
        <f t="shared" si="563"/>
        <v>0</v>
      </c>
      <c r="FQ345" s="78">
        <f t="shared" si="564"/>
        <v>0</v>
      </c>
      <c r="FR345" s="78" t="str">
        <f t="shared" si="565"/>
        <v/>
      </c>
      <c r="FS345" s="78" t="str">
        <f t="shared" si="566"/>
        <v/>
      </c>
      <c r="FT345" s="78" t="str">
        <f t="shared" si="567"/>
        <v/>
      </c>
      <c r="FU345" s="78" t="str">
        <f t="shared" si="568"/>
        <v/>
      </c>
      <c r="FV345" s="78" t="str">
        <f t="shared" si="569"/>
        <v/>
      </c>
      <c r="FW345" s="78" t="str">
        <f t="shared" si="570"/>
        <v/>
      </c>
      <c r="FX345" s="78" t="str">
        <f t="shared" si="571"/>
        <v/>
      </c>
      <c r="FY345" s="1"/>
      <c r="FZ345" s="61">
        <f>IFERROR(IF(FZ$4="","",SUMIFS(Data!$E:$E,Data!$B:$B,'Data Tables'!$C345,Data!$C:$C,'Data Tables'!FZ$4,Data!$D:$D,'Data Tables'!FZ$3)),"")</f>
        <v>0</v>
      </c>
      <c r="GA345" s="60">
        <f>IFERROR(IF(GA$4="","",SUMIFS(Data!$E:$E,Data!$B:$B,'Data Tables'!$C345,Data!$C:$C,'Data Tables'!GA$4,Data!$D:$D,'Data Tables'!FZ$3)),"")</f>
        <v>0</v>
      </c>
      <c r="GB345" s="59">
        <f>IFERROR(IF(GB$4="","",SUMIFS(Data!$E:$E,Data!$B:$B,'Data Tables'!$C345,Data!$C:$C,'Data Tables'!GB$4,Data!$D:$D,'Data Tables'!FZ$3)),"")</f>
        <v>0</v>
      </c>
      <c r="GC345" s="59" t="str">
        <f>IFERROR(IF(GC$4="","",SUMIFS(Data!$E:$E,Data!$B:$B,'Data Tables'!$C345,Data!$C:$C,'Data Tables'!GC$4,Data!$D:$D,'Data Tables'!FZ$3)),"")</f>
        <v/>
      </c>
      <c r="GD345" s="59" t="str">
        <f>IFERROR(IF(GD$4="","",SUMIFS(Data!$E:$E,Data!$B:$B,'Data Tables'!$C345,Data!$C:$C,'Data Tables'!GD$4,Data!$D:$D,'Data Tables'!FZ$3)),"")</f>
        <v/>
      </c>
      <c r="GE345" s="59" t="str">
        <f>IFERROR(IF(GE$4="","",SUMIFS(Data!$E:$E,Data!$B:$B,'Data Tables'!$C345,Data!$C:$C,'Data Tables'!GE$4,Data!$D:$D,'Data Tables'!FZ$3)),"")</f>
        <v/>
      </c>
      <c r="GF345" s="59" t="str">
        <f>IFERROR(IF(GF$4="","",SUMIFS(Data!$E:$E,Data!$B:$B,'Data Tables'!$C345,Data!$C:$C,'Data Tables'!GF$4,Data!$D:$D,'Data Tables'!FZ$3)),"")</f>
        <v/>
      </c>
      <c r="GG345" s="59" t="str">
        <f>IFERROR(IF(GG$4="","",SUMIFS(Data!$E:$E,Data!$B:$B,'Data Tables'!$C345,Data!$C:$C,'Data Tables'!GG$4,Data!$D:$D,'Data Tables'!FZ$3)),"")</f>
        <v/>
      </c>
      <c r="GH345" s="59" t="str">
        <f>IFERROR(IF(GH$4="","",SUMIFS(Data!$E:$E,Data!$B:$B,'Data Tables'!$C345,Data!$C:$C,'Data Tables'!GH$4,Data!$D:$D,'Data Tables'!FZ$3)),"")</f>
        <v/>
      </c>
      <c r="GI345" s="59" t="str">
        <f>IFERROR(IF(GI$4="","",SUMIFS(Data!$E:$E,Data!$B:$B,'Data Tables'!$C345,Data!$C:$C,'Data Tables'!GI$4,Data!$D:$D,'Data Tables'!FZ$3)),"")</f>
        <v/>
      </c>
      <c r="GJ345" s="1"/>
      <c r="GK345" s="61">
        <f>IFERROR(IF(GK$4="","",SUMIFS(Data!$E:$E,Data!$B:$B,'Data Tables'!$C345,Data!$C:$C,'Data Tables'!GK$4,Data!$D:$D,'Data Tables'!GK$3)),"")</f>
        <v>0</v>
      </c>
      <c r="GL345" s="60">
        <f>IFERROR(IF(GL$4="","",SUMIFS(Data!$E:$E,Data!$B:$B,'Data Tables'!$C345,Data!$C:$C,'Data Tables'!GL$4,Data!$D:$D,'Data Tables'!GK$3)),"")</f>
        <v>0</v>
      </c>
      <c r="GM345" s="59">
        <f>IFERROR(IF(GM$4="","",SUMIFS(Data!$E:$E,Data!$B:$B,'Data Tables'!$C345,Data!$C:$C,'Data Tables'!GM$4,Data!$D:$D,'Data Tables'!GK$3)),"")</f>
        <v>0</v>
      </c>
      <c r="GN345" s="59" t="str">
        <f>IFERROR(IF(GN$4="","",SUMIFS(Data!$E:$E,Data!$B:$B,'Data Tables'!$C345,Data!$C:$C,'Data Tables'!GN$4,Data!$D:$D,'Data Tables'!GK$3)),"")</f>
        <v/>
      </c>
      <c r="GO345" s="59" t="str">
        <f>IFERROR(IF(GO$4="","",SUMIFS(Data!$E:$E,Data!$B:$B,'Data Tables'!$C345,Data!$C:$C,'Data Tables'!GO$4,Data!$D:$D,'Data Tables'!GK$3)),"")</f>
        <v/>
      </c>
      <c r="GP345" s="59" t="str">
        <f>IFERROR(IF(GP$4="","",SUMIFS(Data!$E:$E,Data!$B:$B,'Data Tables'!$C345,Data!$C:$C,'Data Tables'!GP$4,Data!$D:$D,'Data Tables'!GK$3)),"")</f>
        <v/>
      </c>
      <c r="GQ345" s="59" t="str">
        <f>IFERROR(IF(GQ$4="","",SUMIFS(Data!$E:$E,Data!$B:$B,'Data Tables'!$C345,Data!$C:$C,'Data Tables'!GQ$4,Data!$D:$D,'Data Tables'!GK$3)),"")</f>
        <v/>
      </c>
      <c r="GR345" s="59" t="str">
        <f>IFERROR(IF(GR$4="","",SUMIFS(Data!$E:$E,Data!$B:$B,'Data Tables'!$C345,Data!$C:$C,'Data Tables'!GR$4,Data!$D:$D,'Data Tables'!GK$3)),"")</f>
        <v/>
      </c>
      <c r="GS345" s="59" t="str">
        <f>IFERROR(IF(GS$4="","",SUMIFS(Data!$E:$E,Data!$B:$B,'Data Tables'!$C345,Data!$C:$C,'Data Tables'!GS$4,Data!$D:$D,'Data Tables'!GK$3)),"")</f>
        <v/>
      </c>
      <c r="GT345" s="59" t="str">
        <f>IFERROR(IF(GT$4="","",SUMIFS(Data!$E:$E,Data!$B:$B,'Data Tables'!$C345,Data!$C:$C,'Data Tables'!GT$4,Data!$D:$D,'Data Tables'!GK$3)),"")</f>
        <v/>
      </c>
      <c r="GU345" s="1"/>
      <c r="GV345" s="59"/>
      <c r="GW345" s="59"/>
      <c r="GX345" s="60"/>
      <c r="GY345" s="59"/>
      <c r="GZ345" s="1"/>
      <c r="HA345" s="59"/>
      <c r="HB345" s="59"/>
      <c r="HC345" s="60"/>
      <c r="HD345" s="59"/>
      <c r="HE345" s="1"/>
      <c r="HF345" s="59"/>
      <c r="HG345" s="59"/>
      <c r="HH345" s="60"/>
      <c r="HI345" s="59"/>
      <c r="HJ345" s="1"/>
      <c r="HK345" s="59"/>
      <c r="HL345" s="59"/>
      <c r="HM345" s="60"/>
      <c r="HN345" s="59"/>
      <c r="HO345" s="1"/>
      <c r="HP345" s="59"/>
      <c r="HQ345" s="59"/>
      <c r="HR345" s="60"/>
      <c r="HS345" s="59"/>
      <c r="HT345" s="1"/>
      <c r="HU345" s="59"/>
      <c r="HV345" s="59"/>
      <c r="HW345" s="60">
        <f>SUM(HR$5:HR345)</f>
        <v>0</v>
      </c>
      <c r="HX345" s="59"/>
      <c r="HY345" s="1"/>
      <c r="HZ345" s="59"/>
      <c r="IA345" s="59"/>
      <c r="IB345" s="60"/>
      <c r="IC345" s="61"/>
      <c r="ID345" s="1"/>
      <c r="IE345" s="59"/>
      <c r="IF345" s="59"/>
      <c r="IG345" s="60"/>
      <c r="IH345" s="59"/>
      <c r="II345" s="1"/>
      <c r="IJ345" s="33"/>
      <c r="IK345" s="33"/>
      <c r="IL345" s="34"/>
      <c r="IM345" s="33"/>
      <c r="IN345" s="1"/>
      <c r="IO345" s="33"/>
      <c r="IP345" s="33"/>
      <c r="IQ345" s="34"/>
      <c r="IR345" s="33"/>
      <c r="IS345" s="1"/>
      <c r="IT345" s="33"/>
      <c r="IU345" s="33"/>
      <c r="IV345" s="34"/>
      <c r="IW345" s="33"/>
      <c r="IX345" s="1"/>
      <c r="IY345" s="33"/>
      <c r="IZ345" s="33"/>
      <c r="JA345" s="34"/>
      <c r="JB345" s="33"/>
    </row>
    <row r="346" spans="3:262" x14ac:dyDescent="0.25">
      <c r="C346" s="58">
        <f t="shared" si="572"/>
        <v>10409</v>
      </c>
      <c r="F346" s="61">
        <f>IFERROR(IF(F$4="","",SUMIFS(Data!$E:$E,Data!$B:$B,'Data Tables'!$C346,Data!$C:$C,'Data Tables'!F$4,Data!$D:$D,'Data Tables'!F$3)),"")</f>
        <v>0</v>
      </c>
      <c r="G346" s="60">
        <f>IFERROR(IF(G$4="","",SUMIFS(Data!$E:$E,Data!$B:$B,'Data Tables'!$C346,Data!$C:$C,'Data Tables'!G$4,Data!$D:$D,'Data Tables'!F$3)),"")</f>
        <v>0</v>
      </c>
      <c r="H346" s="59">
        <f>IFERROR(IF(H$4="","",SUMIFS(Data!$E:$E,Data!$B:$B,'Data Tables'!$C346,Data!$C:$C,'Data Tables'!H$4,Data!$D:$D,'Data Tables'!F$3)),"")</f>
        <v>0</v>
      </c>
      <c r="I346" s="59" t="str">
        <f>IFERROR(IF(I$4="","",SUMIFS(Data!$E:$E,Data!$B:$B,'Data Tables'!$C346,Data!$C:$C,'Data Tables'!I$4,Data!$D:$D,'Data Tables'!F$3)),"")</f>
        <v/>
      </c>
      <c r="J346" s="59" t="str">
        <f>IFERROR(IF(J$4="","",SUMIFS(Data!$E:$E,Data!$B:$B,'Data Tables'!$C346,Data!$C:$C,'Data Tables'!J$4,Data!$D:$D,'Data Tables'!F$3)),"")</f>
        <v/>
      </c>
      <c r="K346" s="59" t="str">
        <f>IFERROR(IF(K$4="","",SUMIFS(Data!$E:$E,Data!$B:$B,'Data Tables'!$C346,Data!$C:$C,'Data Tables'!K$4,Data!$D:$D,'Data Tables'!F$3)),"")</f>
        <v/>
      </c>
      <c r="L346" s="59" t="str">
        <f>IFERROR(IF(L$4="","",SUMIFS(Data!$E:$E,Data!$B:$B,'Data Tables'!$C346,Data!$C:$C,'Data Tables'!L$4,Data!$D:$D,'Data Tables'!F$3)),"")</f>
        <v/>
      </c>
      <c r="M346" s="59" t="str">
        <f>IFERROR(IF(M$4="","",SUMIFS(Data!$E:$E,Data!$B:$B,'Data Tables'!$C346,Data!$C:$C,'Data Tables'!M$4,Data!$D:$D,'Data Tables'!F$3)),"")</f>
        <v/>
      </c>
      <c r="N346" s="59" t="str">
        <f>IFERROR(IF(N$4="","",SUMIFS(Data!$E:$E,Data!$B:$B,'Data Tables'!$C346,Data!$C:$C,'Data Tables'!N$4,Data!$D:$D,'Data Tables'!F$3)),"")</f>
        <v/>
      </c>
      <c r="O346" s="59" t="str">
        <f>IFERROR(IF(O$4="","",SUMIFS(Data!$E:$E,Data!$B:$B,'Data Tables'!$C346,Data!$C:$C,'Data Tables'!O$4,Data!$D:$D,'Data Tables'!F$3)),"")</f>
        <v/>
      </c>
      <c r="P346" s="1"/>
      <c r="Q346" s="61">
        <f>IFERROR(IF(Q$4="","",SUMIFS(Data!$E:$E,Data!$B:$B,'Data Tables'!$C346,Data!$C:$C,'Data Tables'!Q$4,Data!$D:$D,'Data Tables'!Q$3)),"")</f>
        <v>0</v>
      </c>
      <c r="R346" s="60">
        <f>IFERROR(IF(R$4="","",SUMIFS(Data!$E:$E,Data!$B:$B,'Data Tables'!$C346,Data!$C:$C,'Data Tables'!R$4,Data!$D:$D,'Data Tables'!Q$3)),"")</f>
        <v>0</v>
      </c>
      <c r="S346" s="59">
        <f>IFERROR(IF(S$4="","",SUMIFS(Data!$E:$E,Data!$B:$B,'Data Tables'!$C346,Data!$C:$C,'Data Tables'!S$4,Data!$D:$D,'Data Tables'!Q$3)),"")</f>
        <v>0</v>
      </c>
      <c r="T346" s="59" t="str">
        <f>IFERROR(IF(T$4="","",SUMIFS(Data!$E:$E,Data!$B:$B,'Data Tables'!$C346,Data!$C:$C,'Data Tables'!T$4,Data!$D:$D,'Data Tables'!Q$3)),"")</f>
        <v/>
      </c>
      <c r="U346" s="59" t="str">
        <f>IFERROR(IF(U$4="","",SUMIFS(Data!$E:$E,Data!$B:$B,'Data Tables'!$C346,Data!$C:$C,'Data Tables'!U$4,Data!$D:$D,'Data Tables'!Q$3)),"")</f>
        <v/>
      </c>
      <c r="V346" s="59" t="str">
        <f>IFERROR(IF(V$4="","",SUMIFS(Data!$E:$E,Data!$B:$B,'Data Tables'!$C346,Data!$C:$C,'Data Tables'!V$4,Data!$D:$D,'Data Tables'!Q$3)),"")</f>
        <v/>
      </c>
      <c r="W346" s="59" t="str">
        <f>IFERROR(IF(W$4="","",SUMIFS(Data!$E:$E,Data!$B:$B,'Data Tables'!$C346,Data!$C:$C,'Data Tables'!W$4,Data!$D:$D,'Data Tables'!Q$3)),"")</f>
        <v/>
      </c>
      <c r="X346" s="59" t="str">
        <f>IFERROR(IF(X$4="","",SUMIFS(Data!$E:$E,Data!$B:$B,'Data Tables'!$C346,Data!$C:$C,'Data Tables'!X$4,Data!$D:$D,'Data Tables'!Q$3)),"")</f>
        <v/>
      </c>
      <c r="Y346" s="59" t="str">
        <f>IFERROR(IF(Y$4="","",SUMIFS(Data!$E:$E,Data!$B:$B,'Data Tables'!$C346,Data!$C:$C,'Data Tables'!Y$4,Data!$D:$D,'Data Tables'!Q$3)),"")</f>
        <v/>
      </c>
      <c r="Z346" s="59" t="str">
        <f>IFERROR(IF(Z$4="","",SUMIFS(Data!$E:$E,Data!$B:$B,'Data Tables'!$C346,Data!$C:$C,'Data Tables'!Z$4,Data!$D:$D,'Data Tables'!Q$3)),"")</f>
        <v/>
      </c>
      <c r="AA346" s="1"/>
      <c r="AB346" s="61">
        <f>IFERROR(IF(AB$4="","",SUMIFS(Data!$E:$E,Data!$B:$B,'Data Tables'!$C346,Data!$C:$C,'Data Tables'!AB$4,Data!$D:$D,'Data Tables'!AB$3)),"")</f>
        <v>0</v>
      </c>
      <c r="AC346" s="60">
        <f>IFERROR(IF(AC$4="","",SUMIFS(Data!$E:$E,Data!$B:$B,'Data Tables'!$C346,Data!$C:$C,'Data Tables'!AC$4,Data!$D:$D,'Data Tables'!AB$3)),"")</f>
        <v>0</v>
      </c>
      <c r="AD346" s="59">
        <f>IFERROR(IF(AD$4="","",SUMIFS(Data!$E:$E,Data!$B:$B,'Data Tables'!$C346,Data!$C:$C,'Data Tables'!AD$4,Data!$D:$D,'Data Tables'!AB$3)),"")</f>
        <v>0</v>
      </c>
      <c r="AE346" s="59" t="str">
        <f>IFERROR(IF(AE$4="","",SUMIFS(Data!$E:$E,Data!$B:$B,'Data Tables'!$C346,Data!$C:$C,'Data Tables'!AE$4,Data!$D:$D,'Data Tables'!AB$3)),"")</f>
        <v/>
      </c>
      <c r="AF346" s="59" t="str">
        <f>IFERROR(IF(AF$4="","",SUMIFS(Data!$E:$E,Data!$B:$B,'Data Tables'!$C346,Data!$C:$C,'Data Tables'!AF$4,Data!$D:$D,'Data Tables'!AB$3)),"")</f>
        <v/>
      </c>
      <c r="AG346" s="59" t="str">
        <f>IFERROR(IF(AG$4="","",SUMIFS(Data!$E:$E,Data!$B:$B,'Data Tables'!$C346,Data!$C:$C,'Data Tables'!AG$4,Data!$D:$D,'Data Tables'!AB$3)),"")</f>
        <v/>
      </c>
      <c r="AH346" s="59" t="str">
        <f>IFERROR(IF(AH$4="","",SUMIFS(Data!$E:$E,Data!$B:$B,'Data Tables'!$C346,Data!$C:$C,'Data Tables'!AH$4,Data!$D:$D,'Data Tables'!AB$3)),"")</f>
        <v/>
      </c>
      <c r="AI346" s="59" t="str">
        <f>IFERROR(IF(AI$4="","",SUMIFS(Data!$E:$E,Data!$B:$B,'Data Tables'!$C346,Data!$C:$C,'Data Tables'!AI$4,Data!$D:$D,'Data Tables'!AB$3)),"")</f>
        <v/>
      </c>
      <c r="AJ346" s="59" t="str">
        <f>IFERROR(IF(AJ$4="","",SUMIFS(Data!$E:$E,Data!$B:$B,'Data Tables'!$C346,Data!$C:$C,'Data Tables'!AJ$4,Data!$D:$D,'Data Tables'!AB$3)),"")</f>
        <v/>
      </c>
      <c r="AK346" s="59" t="str">
        <f>IFERROR(IF(AK$4="","",SUMIFS(Data!$E:$E,Data!$B:$B,'Data Tables'!$C346,Data!$C:$C,'Data Tables'!AK$4,Data!$D:$D,'Data Tables'!AB$3)),"")</f>
        <v/>
      </c>
      <c r="AL346" s="1"/>
      <c r="AM346" s="61">
        <f>IFERROR(IF(AM$4="","",SUMIFS(Data!$E:$E,Data!$B:$B,'Data Tables'!$C346,Data!$C:$C,'Data Tables'!AM$4,Data!$D:$D,'Data Tables'!AM$3)),"")</f>
        <v>0</v>
      </c>
      <c r="AN346" s="60">
        <f>IFERROR(IF(AN$4="","",SUMIFS(Data!$E:$E,Data!$B:$B,'Data Tables'!$C346,Data!$C:$C,'Data Tables'!AN$4,Data!$D:$D,'Data Tables'!AM$3)),"")</f>
        <v>0</v>
      </c>
      <c r="AO346" s="59">
        <f>IFERROR(IF(AO$4="","",SUMIFS(Data!$E:$E,Data!$B:$B,'Data Tables'!$C346,Data!$C:$C,'Data Tables'!AO$4,Data!$D:$D,'Data Tables'!AM$3)),"")</f>
        <v>0</v>
      </c>
      <c r="AP346" s="59" t="str">
        <f>IFERROR(IF(AP$4="","",SUMIFS(Data!$E:$E,Data!$B:$B,'Data Tables'!$C346,Data!$C:$C,'Data Tables'!AP$4,Data!$D:$D,'Data Tables'!AM$3)),"")</f>
        <v/>
      </c>
      <c r="AQ346" s="59" t="str">
        <f>IFERROR(IF(AQ$4="","",SUMIFS(Data!$E:$E,Data!$B:$B,'Data Tables'!$C346,Data!$C:$C,'Data Tables'!AQ$4,Data!$D:$D,'Data Tables'!AM$3)),"")</f>
        <v/>
      </c>
      <c r="AR346" s="59" t="str">
        <f>IFERROR(IF(AR$4="","",SUMIFS(Data!$E:$E,Data!$B:$B,'Data Tables'!$C346,Data!$C:$C,'Data Tables'!AR$4,Data!$D:$D,'Data Tables'!AM$3)),"")</f>
        <v/>
      </c>
      <c r="AS346" s="59" t="str">
        <f>IFERROR(IF(AS$4="","",SUMIFS(Data!$E:$E,Data!$B:$B,'Data Tables'!$C346,Data!$C:$C,'Data Tables'!AS$4,Data!$D:$D,'Data Tables'!AM$3)),"")</f>
        <v/>
      </c>
      <c r="AT346" s="59" t="str">
        <f>IFERROR(IF(AT$4="","",SUMIFS(Data!$E:$E,Data!$B:$B,'Data Tables'!$C346,Data!$C:$C,'Data Tables'!AT$4,Data!$D:$D,'Data Tables'!AM$3)),"")</f>
        <v/>
      </c>
      <c r="AU346" s="59" t="str">
        <f>IFERROR(IF(AU$4="","",SUMIFS(Data!$E:$E,Data!$B:$B,'Data Tables'!$C346,Data!$C:$C,'Data Tables'!AU$4,Data!$D:$D,'Data Tables'!AM$3)),"")</f>
        <v/>
      </c>
      <c r="AV346" s="59" t="str">
        <f>IFERROR(IF(AV$4="","",SUMIFS(Data!$E:$E,Data!$B:$B,'Data Tables'!$C346,Data!$C:$C,'Data Tables'!AV$4,Data!$D:$D,'Data Tables'!AM$3)),"")</f>
        <v/>
      </c>
      <c r="AW346" s="1"/>
      <c r="AX346" s="74">
        <f t="shared" si="502"/>
        <v>0</v>
      </c>
      <c r="AY346" s="75">
        <f t="shared" si="503"/>
        <v>0</v>
      </c>
      <c r="AZ346" s="76">
        <f t="shared" si="504"/>
        <v>0</v>
      </c>
      <c r="BA346" s="76" t="str">
        <f t="shared" si="505"/>
        <v/>
      </c>
      <c r="BB346" s="76" t="str">
        <f t="shared" si="506"/>
        <v/>
      </c>
      <c r="BC346" s="76" t="str">
        <f t="shared" si="507"/>
        <v/>
      </c>
      <c r="BD346" s="76" t="str">
        <f t="shared" si="508"/>
        <v/>
      </c>
      <c r="BE346" s="76" t="str">
        <f t="shared" si="509"/>
        <v/>
      </c>
      <c r="BF346" s="76" t="str">
        <f t="shared" si="510"/>
        <v/>
      </c>
      <c r="BG346" s="76" t="str">
        <f t="shared" si="511"/>
        <v/>
      </c>
      <c r="BH346" s="1"/>
      <c r="BI346" s="61">
        <f>IFERROR(IF(BI$4="","",SUMIFS(Data!$E:$E,Data!$B:$B,'Data Tables'!$C346,Data!$C:$C,'Data Tables'!BI$4,Data!$D:$D,'Data Tables'!BI$3)),"")</f>
        <v>0</v>
      </c>
      <c r="BJ346" s="60">
        <f>IFERROR(IF(BJ$4="","",SUMIFS(Data!$E:$E,Data!$B:$B,'Data Tables'!$C346,Data!$C:$C,'Data Tables'!BJ$4,Data!$D:$D,'Data Tables'!BI$3)),"")</f>
        <v>0</v>
      </c>
      <c r="BK346" s="59">
        <f>IFERROR(IF(BK$4="","",SUMIFS(Data!$E:$E,Data!$B:$B,'Data Tables'!$C346,Data!$C:$C,'Data Tables'!BK$4,Data!$D:$D,'Data Tables'!BI$3)),"")</f>
        <v>0</v>
      </c>
      <c r="BL346" s="59" t="str">
        <f>IFERROR(IF(BL$4="","",SUMIFS(Data!$E:$E,Data!$B:$B,'Data Tables'!$C346,Data!$C:$C,'Data Tables'!BL$4,Data!$D:$D,'Data Tables'!BI$3)),"")</f>
        <v/>
      </c>
      <c r="BM346" s="59" t="str">
        <f>IFERROR(IF(BM$4="","",SUMIFS(Data!$E:$E,Data!$B:$B,'Data Tables'!$C346,Data!$C:$C,'Data Tables'!BM$4,Data!$D:$D,'Data Tables'!BI$3)),"")</f>
        <v/>
      </c>
      <c r="BN346" s="59" t="str">
        <f>IFERROR(IF(BN$4="","",SUMIFS(Data!$E:$E,Data!$B:$B,'Data Tables'!$C346,Data!$C:$C,'Data Tables'!BN$4,Data!$D:$D,'Data Tables'!BI$3)),"")</f>
        <v/>
      </c>
      <c r="BO346" s="59" t="str">
        <f>IFERROR(IF(BO$4="","",SUMIFS(Data!$E:$E,Data!$B:$B,'Data Tables'!$C346,Data!$C:$C,'Data Tables'!BO$4,Data!$D:$D,'Data Tables'!BI$3)),"")</f>
        <v/>
      </c>
      <c r="BP346" s="59" t="str">
        <f>IFERROR(IF(BP$4="","",SUMIFS(Data!$E:$E,Data!$B:$B,'Data Tables'!$C346,Data!$C:$C,'Data Tables'!BP$4,Data!$D:$D,'Data Tables'!BI$3)),"")</f>
        <v/>
      </c>
      <c r="BQ346" s="59" t="str">
        <f>IFERROR(IF(BQ$4="","",SUMIFS(Data!$E:$E,Data!$B:$B,'Data Tables'!$C346,Data!$C:$C,'Data Tables'!BQ$4,Data!$D:$D,'Data Tables'!BI$3)),"")</f>
        <v/>
      </c>
      <c r="BR346" s="59" t="str">
        <f>IFERROR(IF(BR$4="","",SUMIFS(Data!$E:$E,Data!$B:$B,'Data Tables'!$C346,Data!$C:$C,'Data Tables'!BR$4,Data!$D:$D,'Data Tables'!BI$3)),"")</f>
        <v/>
      </c>
      <c r="BS346" s="1"/>
      <c r="BT346" s="74">
        <f t="shared" si="512"/>
        <v>0</v>
      </c>
      <c r="BU346" s="79">
        <f t="shared" si="513"/>
        <v>0</v>
      </c>
      <c r="BV346" s="78">
        <f t="shared" si="514"/>
        <v>0</v>
      </c>
      <c r="BW346" s="78" t="str">
        <f t="shared" si="515"/>
        <v/>
      </c>
      <c r="BX346" s="78" t="str">
        <f t="shared" si="516"/>
        <v/>
      </c>
      <c r="BY346" s="78" t="str">
        <f t="shared" si="517"/>
        <v/>
      </c>
      <c r="BZ346" s="78" t="str">
        <f t="shared" si="518"/>
        <v/>
      </c>
      <c r="CA346" s="78" t="str">
        <f t="shared" si="519"/>
        <v/>
      </c>
      <c r="CB346" s="78" t="str">
        <f t="shared" si="520"/>
        <v/>
      </c>
      <c r="CC346" s="78" t="str">
        <f t="shared" si="521"/>
        <v/>
      </c>
      <c r="CD346" s="1"/>
      <c r="CE346" s="61">
        <f>IFERROR(IF(CE$4="","",SUMIFS(Data!$E:$E,Data!$B:$B,'Data Tables'!$C346,Data!$C:$C,'Data Tables'!CE$4,Data!$D:$D,'Data Tables'!CE$3)),"")</f>
        <v>0</v>
      </c>
      <c r="CF346" s="60">
        <f>IFERROR(IF(CF$4="","",SUMIFS(Data!$E:$E,Data!$B:$B,'Data Tables'!$C346,Data!$C:$C,'Data Tables'!CF$4,Data!$D:$D,'Data Tables'!CE$3)),"")</f>
        <v>0</v>
      </c>
      <c r="CG346" s="59">
        <f>IFERROR(IF(CG$4="","",SUMIFS(Data!$E:$E,Data!$B:$B,'Data Tables'!$C346,Data!$C:$C,'Data Tables'!CG$4,Data!$D:$D,'Data Tables'!CE$3)),"")</f>
        <v>0</v>
      </c>
      <c r="CH346" s="59" t="str">
        <f>IFERROR(IF(CH$4="","",SUMIFS(Data!$E:$E,Data!$B:$B,'Data Tables'!$C346,Data!$C:$C,'Data Tables'!CH$4,Data!$D:$D,'Data Tables'!CE$3)),"")</f>
        <v/>
      </c>
      <c r="CI346" s="59" t="str">
        <f>IFERROR(IF(CI$4="","",SUMIFS(Data!$E:$E,Data!$B:$B,'Data Tables'!$C346,Data!$C:$C,'Data Tables'!CI$4,Data!$D:$D,'Data Tables'!CE$3)),"")</f>
        <v/>
      </c>
      <c r="CJ346" s="59" t="str">
        <f>IFERROR(IF(CJ$4="","",SUMIFS(Data!$E:$E,Data!$B:$B,'Data Tables'!$C346,Data!$C:$C,'Data Tables'!CJ$4,Data!$D:$D,'Data Tables'!CE$3)),"")</f>
        <v/>
      </c>
      <c r="CK346" s="59" t="str">
        <f>IFERROR(IF(CK$4="","",SUMIFS(Data!$E:$E,Data!$B:$B,'Data Tables'!$C346,Data!$C:$C,'Data Tables'!CK$4,Data!$D:$D,'Data Tables'!CE$3)),"")</f>
        <v/>
      </c>
      <c r="CL346" s="59" t="str">
        <f>IFERROR(IF(CL$4="","",SUMIFS(Data!$E:$E,Data!$B:$B,'Data Tables'!$C346,Data!$C:$C,'Data Tables'!CL$4,Data!$D:$D,'Data Tables'!CE$3)),"")</f>
        <v/>
      </c>
      <c r="CM346" s="59" t="str">
        <f>IFERROR(IF(CM$4="","",SUMIFS(Data!$E:$E,Data!$B:$B,'Data Tables'!$C346,Data!$C:$C,'Data Tables'!CM$4,Data!$D:$D,'Data Tables'!CE$3)),"")</f>
        <v/>
      </c>
      <c r="CN346" s="59" t="str">
        <f>IFERROR(IF(CN$4="","",SUMIFS(Data!$E:$E,Data!$B:$B,'Data Tables'!$C346,Data!$C:$C,'Data Tables'!CN$4,Data!$D:$D,'Data Tables'!CE$3)),"")</f>
        <v/>
      </c>
      <c r="CO346" s="1"/>
      <c r="CP346" s="61">
        <f>IFERROR(IF(CP$4="","",SUMIFS(Data!$E:$E,Data!$B:$B,'Data Tables'!$C346,Data!$C:$C,'Data Tables'!CP$4,Data!$D:$D,'Data Tables'!CP$3)),"")</f>
        <v>0</v>
      </c>
      <c r="CQ346" s="60">
        <f>IFERROR(IF(CQ$4="","",SUMIFS(Data!$E:$E,Data!$B:$B,'Data Tables'!$C346,Data!$C:$C,'Data Tables'!CQ$4,Data!$D:$D,'Data Tables'!CP$3)),"")</f>
        <v>0</v>
      </c>
      <c r="CR346" s="59">
        <f>IFERROR(IF(CR$4="","",SUMIFS(Data!$E:$E,Data!$B:$B,'Data Tables'!$C346,Data!$C:$C,'Data Tables'!CR$4,Data!$D:$D,'Data Tables'!CP$3)),"")</f>
        <v>0</v>
      </c>
      <c r="CS346" s="59" t="str">
        <f>IFERROR(IF(CS$4="","",SUMIFS(Data!$E:$E,Data!$B:$B,'Data Tables'!$C346,Data!$C:$C,'Data Tables'!CS$4,Data!$D:$D,'Data Tables'!CP$3)),"")</f>
        <v/>
      </c>
      <c r="CT346" s="59" t="str">
        <f>IFERROR(IF(CT$4="","",SUMIFS(Data!$E:$E,Data!$B:$B,'Data Tables'!$C346,Data!$C:$C,'Data Tables'!CT$4,Data!$D:$D,'Data Tables'!CP$3)),"")</f>
        <v/>
      </c>
      <c r="CU346" s="59" t="str">
        <f>IFERROR(IF(CU$4="","",SUMIFS(Data!$E:$E,Data!$B:$B,'Data Tables'!$C346,Data!$C:$C,'Data Tables'!CU$4,Data!$D:$D,'Data Tables'!CP$3)),"")</f>
        <v/>
      </c>
      <c r="CV346" s="59" t="str">
        <f>IFERROR(IF(CV$4="","",SUMIFS(Data!$E:$E,Data!$B:$B,'Data Tables'!$C346,Data!$C:$C,'Data Tables'!CV$4,Data!$D:$D,'Data Tables'!CP$3)),"")</f>
        <v/>
      </c>
      <c r="CW346" s="59" t="str">
        <f>IFERROR(IF(CW$4="","",SUMIFS(Data!$E:$E,Data!$B:$B,'Data Tables'!$C346,Data!$C:$C,'Data Tables'!CW$4,Data!$D:$D,'Data Tables'!CP$3)),"")</f>
        <v/>
      </c>
      <c r="CX346" s="59" t="str">
        <f>IFERROR(IF(CX$4="","",SUMIFS(Data!$E:$E,Data!$B:$B,'Data Tables'!$C346,Data!$C:$C,'Data Tables'!CX$4,Data!$D:$D,'Data Tables'!CP$3)),"")</f>
        <v/>
      </c>
      <c r="CY346" s="59" t="str">
        <f>IFERROR(IF(CY$4="","",SUMIFS(Data!$E:$E,Data!$B:$B,'Data Tables'!$C346,Data!$C:$C,'Data Tables'!CY$4,Data!$D:$D,'Data Tables'!CP$3)),"")</f>
        <v/>
      </c>
      <c r="CZ346" s="1"/>
      <c r="DA346" s="77">
        <f t="shared" si="522"/>
        <v>0</v>
      </c>
      <c r="DB346" s="79">
        <f t="shared" si="523"/>
        <v>0</v>
      </c>
      <c r="DC346" s="78">
        <f t="shared" si="524"/>
        <v>0</v>
      </c>
      <c r="DD346" s="78" t="str">
        <f t="shared" si="525"/>
        <v/>
      </c>
      <c r="DE346" s="78" t="str">
        <f t="shared" si="526"/>
        <v/>
      </c>
      <c r="DF346" s="78" t="str">
        <f t="shared" si="527"/>
        <v/>
      </c>
      <c r="DG346" s="78" t="str">
        <f t="shared" si="528"/>
        <v/>
      </c>
      <c r="DH346" s="78" t="str">
        <f t="shared" si="529"/>
        <v/>
      </c>
      <c r="DI346" s="78" t="str">
        <f t="shared" si="530"/>
        <v/>
      </c>
      <c r="DJ346" s="78" t="str">
        <f t="shared" si="531"/>
        <v/>
      </c>
      <c r="DK346" s="1"/>
      <c r="DL346" s="77">
        <f t="shared" si="532"/>
        <v>0</v>
      </c>
      <c r="DM346" s="79">
        <f t="shared" si="533"/>
        <v>0</v>
      </c>
      <c r="DN346" s="78">
        <f t="shared" si="534"/>
        <v>0</v>
      </c>
      <c r="DO346" s="78" t="str">
        <f t="shared" si="535"/>
        <v/>
      </c>
      <c r="DP346" s="78" t="str">
        <f t="shared" si="536"/>
        <v/>
      </c>
      <c r="DQ346" s="78" t="str">
        <f t="shared" si="537"/>
        <v/>
      </c>
      <c r="DR346" s="78" t="str">
        <f t="shared" si="538"/>
        <v/>
      </c>
      <c r="DS346" s="78" t="str">
        <f t="shared" si="539"/>
        <v/>
      </c>
      <c r="DT346" s="78" t="str">
        <f t="shared" si="540"/>
        <v/>
      </c>
      <c r="DU346" s="78" t="str">
        <f t="shared" si="541"/>
        <v/>
      </c>
      <c r="DV346" s="1"/>
      <c r="DW346" s="61">
        <f>IFERROR(IF(DW$4="","",SUMIFS(Data!$E:$E,Data!$B:$B,'Data Tables'!$C346,Data!$C:$C,'Data Tables'!DW$4,Data!$D:$D,'Data Tables'!DW$3)),"")</f>
        <v>0</v>
      </c>
      <c r="DX346" s="60">
        <f>IFERROR(IF(DX$4="","",SUMIFS(Data!$E:$E,Data!$B:$B,'Data Tables'!$C346,Data!$C:$C,'Data Tables'!DX$4,Data!$D:$D,'Data Tables'!DW$3)),"")</f>
        <v>0</v>
      </c>
      <c r="DY346" s="59">
        <f>IFERROR(IF(DY$4="","",SUMIFS(Data!$E:$E,Data!$B:$B,'Data Tables'!$C346,Data!$C:$C,'Data Tables'!DY$4,Data!$D:$D,'Data Tables'!DW$3)),"")</f>
        <v>0</v>
      </c>
      <c r="DZ346" s="59" t="str">
        <f>IFERROR(IF(DZ$4="","",SUMIFS(Data!$E:$E,Data!$B:$B,'Data Tables'!$C346,Data!$C:$C,'Data Tables'!DZ$4,Data!$D:$D,'Data Tables'!DW$3)),"")</f>
        <v/>
      </c>
      <c r="EA346" s="59" t="str">
        <f>IFERROR(IF(EA$4="","",SUMIFS(Data!$E:$E,Data!$B:$B,'Data Tables'!$C346,Data!$C:$C,'Data Tables'!EA$4,Data!$D:$D,'Data Tables'!DW$3)),"")</f>
        <v/>
      </c>
      <c r="EB346" s="59" t="str">
        <f>IFERROR(IF(EB$4="","",SUMIFS(Data!$E:$E,Data!$B:$B,'Data Tables'!$C346,Data!$C:$C,'Data Tables'!EB$4,Data!$D:$D,'Data Tables'!DW$3)),"")</f>
        <v/>
      </c>
      <c r="EC346" s="59" t="str">
        <f>IFERROR(IF(EC$4="","",SUMIFS(Data!$E:$E,Data!$B:$B,'Data Tables'!$C346,Data!$C:$C,'Data Tables'!EC$4,Data!$D:$D,'Data Tables'!DW$3)),"")</f>
        <v/>
      </c>
      <c r="ED346" s="59" t="str">
        <f>IFERROR(IF(ED$4="","",SUMIFS(Data!$E:$E,Data!$B:$B,'Data Tables'!$C346,Data!$C:$C,'Data Tables'!ED$4,Data!$D:$D,'Data Tables'!DW$3)),"")</f>
        <v/>
      </c>
      <c r="EE346" s="59" t="str">
        <f>IFERROR(IF(EE$4="","",SUMIFS(Data!$E:$E,Data!$B:$B,'Data Tables'!$C346,Data!$C:$C,'Data Tables'!EE$4,Data!$D:$D,'Data Tables'!DW$3)),"")</f>
        <v/>
      </c>
      <c r="EF346" s="59" t="str">
        <f>IFERROR(IF(EF$4="","",SUMIFS(Data!$E:$E,Data!$B:$B,'Data Tables'!$C346,Data!$C:$C,'Data Tables'!EF$4,Data!$D:$D,'Data Tables'!DW$3)),"")</f>
        <v/>
      </c>
      <c r="EG346" s="1"/>
      <c r="EH346" s="77">
        <f t="shared" si="542"/>
        <v>0</v>
      </c>
      <c r="EI346" s="79">
        <f t="shared" si="543"/>
        <v>0</v>
      </c>
      <c r="EJ346" s="78">
        <f t="shared" si="544"/>
        <v>0</v>
      </c>
      <c r="EK346" s="78" t="str">
        <f t="shared" si="545"/>
        <v/>
      </c>
      <c r="EL346" s="78" t="str">
        <f t="shared" si="546"/>
        <v/>
      </c>
      <c r="EM346" s="78" t="str">
        <f t="shared" si="547"/>
        <v/>
      </c>
      <c r="EN346" s="78" t="str">
        <f t="shared" si="548"/>
        <v/>
      </c>
      <c r="EO346" s="78" t="str">
        <f t="shared" si="549"/>
        <v/>
      </c>
      <c r="EP346" s="78" t="str">
        <f t="shared" si="550"/>
        <v/>
      </c>
      <c r="EQ346" s="78" t="str">
        <f t="shared" si="551"/>
        <v/>
      </c>
      <c r="ER346" s="1"/>
      <c r="ES346" s="61">
        <f>IFERROR(IF(ES$4="","",SUMIFS(Data!$E:$E,Data!$B:$B,'Data Tables'!$C346,Data!$C:$C,'Data Tables'!ES$4,Data!$D:$D,'Data Tables'!ES$3)),"")</f>
        <v>0</v>
      </c>
      <c r="ET346" s="60">
        <f>IFERROR(IF(ET$4="","",SUMIFS(Data!$E:$E,Data!$B:$B,'Data Tables'!$C346,Data!$C:$C,'Data Tables'!ET$4,Data!$D:$D,'Data Tables'!ES$3)),"")</f>
        <v>0</v>
      </c>
      <c r="EU346" s="59">
        <f>IFERROR(IF(EU$4="","",SUMIFS(Data!$E:$E,Data!$B:$B,'Data Tables'!$C346,Data!$C:$C,'Data Tables'!EU$4,Data!$D:$D,'Data Tables'!ES$3)),"")</f>
        <v>0</v>
      </c>
      <c r="EV346" s="59" t="str">
        <f>IFERROR(IF(EV$4="","",SUMIFS(Data!$E:$E,Data!$B:$B,'Data Tables'!$C346,Data!$C:$C,'Data Tables'!EV$4,Data!$D:$D,'Data Tables'!ES$3)),"")</f>
        <v/>
      </c>
      <c r="EW346" s="59" t="str">
        <f>IFERROR(IF(EW$4="","",SUMIFS(Data!$E:$E,Data!$B:$B,'Data Tables'!$C346,Data!$C:$C,'Data Tables'!EW$4,Data!$D:$D,'Data Tables'!ES$3)),"")</f>
        <v/>
      </c>
      <c r="EX346" s="59" t="str">
        <f>IFERROR(IF(EX$4="","",SUMIFS(Data!$E:$E,Data!$B:$B,'Data Tables'!$C346,Data!$C:$C,'Data Tables'!EX$4,Data!$D:$D,'Data Tables'!ES$3)),"")</f>
        <v/>
      </c>
      <c r="EY346" s="59" t="str">
        <f>IFERROR(IF(EY$4="","",SUMIFS(Data!$E:$E,Data!$B:$B,'Data Tables'!$C346,Data!$C:$C,'Data Tables'!EY$4,Data!$D:$D,'Data Tables'!ES$3)),"")</f>
        <v/>
      </c>
      <c r="EZ346" s="59" t="str">
        <f>IFERROR(IF(EZ$4="","",SUMIFS(Data!$E:$E,Data!$B:$B,'Data Tables'!$C346,Data!$C:$C,'Data Tables'!EZ$4,Data!$D:$D,'Data Tables'!ES$3)),"")</f>
        <v/>
      </c>
      <c r="FA346" s="59" t="str">
        <f>IFERROR(IF(FA$4="","",SUMIFS(Data!$E:$E,Data!$B:$B,'Data Tables'!$C346,Data!$C:$C,'Data Tables'!FA$4,Data!$D:$D,'Data Tables'!ES$3)),"")</f>
        <v/>
      </c>
      <c r="FB346" s="59" t="str">
        <f>IFERROR(IF(FB$4="","",SUMIFS(Data!$E:$E,Data!$B:$B,'Data Tables'!$C346,Data!$C:$C,'Data Tables'!FB$4,Data!$D:$D,'Data Tables'!ES$3)),"")</f>
        <v/>
      </c>
      <c r="FC346" s="1"/>
      <c r="FD346" s="77">
        <f t="shared" si="552"/>
        <v>0</v>
      </c>
      <c r="FE346" s="79">
        <f t="shared" si="553"/>
        <v>0</v>
      </c>
      <c r="FF346" s="78">
        <f t="shared" si="554"/>
        <v>0</v>
      </c>
      <c r="FG346" s="78" t="str">
        <f t="shared" si="555"/>
        <v/>
      </c>
      <c r="FH346" s="78" t="str">
        <f t="shared" si="556"/>
        <v/>
      </c>
      <c r="FI346" s="78" t="str">
        <f t="shared" si="557"/>
        <v/>
      </c>
      <c r="FJ346" s="78" t="str">
        <f t="shared" si="558"/>
        <v/>
      </c>
      <c r="FK346" s="78" t="str">
        <f t="shared" si="559"/>
        <v/>
      </c>
      <c r="FL346" s="78" t="str">
        <f t="shared" si="560"/>
        <v/>
      </c>
      <c r="FM346" s="78" t="str">
        <f t="shared" si="561"/>
        <v/>
      </c>
      <c r="FN346" s="1"/>
      <c r="FO346" s="77">
        <f t="shared" si="562"/>
        <v>0</v>
      </c>
      <c r="FP346" s="79">
        <f t="shared" si="563"/>
        <v>0</v>
      </c>
      <c r="FQ346" s="78">
        <f t="shared" si="564"/>
        <v>0</v>
      </c>
      <c r="FR346" s="78" t="str">
        <f t="shared" si="565"/>
        <v/>
      </c>
      <c r="FS346" s="78" t="str">
        <f t="shared" si="566"/>
        <v/>
      </c>
      <c r="FT346" s="78" t="str">
        <f t="shared" si="567"/>
        <v/>
      </c>
      <c r="FU346" s="78" t="str">
        <f t="shared" si="568"/>
        <v/>
      </c>
      <c r="FV346" s="78" t="str">
        <f t="shared" si="569"/>
        <v/>
      </c>
      <c r="FW346" s="78" t="str">
        <f t="shared" si="570"/>
        <v/>
      </c>
      <c r="FX346" s="78" t="str">
        <f t="shared" si="571"/>
        <v/>
      </c>
      <c r="FY346" s="1"/>
      <c r="FZ346" s="61">
        <f>IFERROR(IF(FZ$4="","",SUMIFS(Data!$E:$E,Data!$B:$B,'Data Tables'!$C346,Data!$C:$C,'Data Tables'!FZ$4,Data!$D:$D,'Data Tables'!FZ$3)),"")</f>
        <v>0</v>
      </c>
      <c r="GA346" s="60">
        <f>IFERROR(IF(GA$4="","",SUMIFS(Data!$E:$E,Data!$B:$B,'Data Tables'!$C346,Data!$C:$C,'Data Tables'!GA$4,Data!$D:$D,'Data Tables'!FZ$3)),"")</f>
        <v>0</v>
      </c>
      <c r="GB346" s="59">
        <f>IFERROR(IF(GB$4="","",SUMIFS(Data!$E:$E,Data!$B:$B,'Data Tables'!$C346,Data!$C:$C,'Data Tables'!GB$4,Data!$D:$D,'Data Tables'!FZ$3)),"")</f>
        <v>0</v>
      </c>
      <c r="GC346" s="59" t="str">
        <f>IFERROR(IF(GC$4="","",SUMIFS(Data!$E:$E,Data!$B:$B,'Data Tables'!$C346,Data!$C:$C,'Data Tables'!GC$4,Data!$D:$D,'Data Tables'!FZ$3)),"")</f>
        <v/>
      </c>
      <c r="GD346" s="59" t="str">
        <f>IFERROR(IF(GD$4="","",SUMIFS(Data!$E:$E,Data!$B:$B,'Data Tables'!$C346,Data!$C:$C,'Data Tables'!GD$4,Data!$D:$D,'Data Tables'!FZ$3)),"")</f>
        <v/>
      </c>
      <c r="GE346" s="59" t="str">
        <f>IFERROR(IF(GE$4="","",SUMIFS(Data!$E:$E,Data!$B:$B,'Data Tables'!$C346,Data!$C:$C,'Data Tables'!GE$4,Data!$D:$D,'Data Tables'!FZ$3)),"")</f>
        <v/>
      </c>
      <c r="GF346" s="59" t="str">
        <f>IFERROR(IF(GF$4="","",SUMIFS(Data!$E:$E,Data!$B:$B,'Data Tables'!$C346,Data!$C:$C,'Data Tables'!GF$4,Data!$D:$D,'Data Tables'!FZ$3)),"")</f>
        <v/>
      </c>
      <c r="GG346" s="59" t="str">
        <f>IFERROR(IF(GG$4="","",SUMIFS(Data!$E:$E,Data!$B:$B,'Data Tables'!$C346,Data!$C:$C,'Data Tables'!GG$4,Data!$D:$D,'Data Tables'!FZ$3)),"")</f>
        <v/>
      </c>
      <c r="GH346" s="59" t="str">
        <f>IFERROR(IF(GH$4="","",SUMIFS(Data!$E:$E,Data!$B:$B,'Data Tables'!$C346,Data!$C:$C,'Data Tables'!GH$4,Data!$D:$D,'Data Tables'!FZ$3)),"")</f>
        <v/>
      </c>
      <c r="GI346" s="59" t="str">
        <f>IFERROR(IF(GI$4="","",SUMIFS(Data!$E:$E,Data!$B:$B,'Data Tables'!$C346,Data!$C:$C,'Data Tables'!GI$4,Data!$D:$D,'Data Tables'!FZ$3)),"")</f>
        <v/>
      </c>
      <c r="GJ346" s="1"/>
      <c r="GK346" s="61">
        <f>IFERROR(IF(GK$4="","",SUMIFS(Data!$E:$E,Data!$B:$B,'Data Tables'!$C346,Data!$C:$C,'Data Tables'!GK$4,Data!$D:$D,'Data Tables'!GK$3)),"")</f>
        <v>0</v>
      </c>
      <c r="GL346" s="60">
        <f>IFERROR(IF(GL$4="","",SUMIFS(Data!$E:$E,Data!$B:$B,'Data Tables'!$C346,Data!$C:$C,'Data Tables'!GL$4,Data!$D:$D,'Data Tables'!GK$3)),"")</f>
        <v>0</v>
      </c>
      <c r="GM346" s="59">
        <f>IFERROR(IF(GM$4="","",SUMIFS(Data!$E:$E,Data!$B:$B,'Data Tables'!$C346,Data!$C:$C,'Data Tables'!GM$4,Data!$D:$D,'Data Tables'!GK$3)),"")</f>
        <v>0</v>
      </c>
      <c r="GN346" s="59" t="str">
        <f>IFERROR(IF(GN$4="","",SUMIFS(Data!$E:$E,Data!$B:$B,'Data Tables'!$C346,Data!$C:$C,'Data Tables'!GN$4,Data!$D:$D,'Data Tables'!GK$3)),"")</f>
        <v/>
      </c>
      <c r="GO346" s="59" t="str">
        <f>IFERROR(IF(GO$4="","",SUMIFS(Data!$E:$E,Data!$B:$B,'Data Tables'!$C346,Data!$C:$C,'Data Tables'!GO$4,Data!$D:$D,'Data Tables'!GK$3)),"")</f>
        <v/>
      </c>
      <c r="GP346" s="59" t="str">
        <f>IFERROR(IF(GP$4="","",SUMIFS(Data!$E:$E,Data!$B:$B,'Data Tables'!$C346,Data!$C:$C,'Data Tables'!GP$4,Data!$D:$D,'Data Tables'!GK$3)),"")</f>
        <v/>
      </c>
      <c r="GQ346" s="59" t="str">
        <f>IFERROR(IF(GQ$4="","",SUMIFS(Data!$E:$E,Data!$B:$B,'Data Tables'!$C346,Data!$C:$C,'Data Tables'!GQ$4,Data!$D:$D,'Data Tables'!GK$3)),"")</f>
        <v/>
      </c>
      <c r="GR346" s="59" t="str">
        <f>IFERROR(IF(GR$4="","",SUMIFS(Data!$E:$E,Data!$B:$B,'Data Tables'!$C346,Data!$C:$C,'Data Tables'!GR$4,Data!$D:$D,'Data Tables'!GK$3)),"")</f>
        <v/>
      </c>
      <c r="GS346" s="59" t="str">
        <f>IFERROR(IF(GS$4="","",SUMIFS(Data!$E:$E,Data!$B:$B,'Data Tables'!$C346,Data!$C:$C,'Data Tables'!GS$4,Data!$D:$D,'Data Tables'!GK$3)),"")</f>
        <v/>
      </c>
      <c r="GT346" s="59" t="str">
        <f>IFERROR(IF(GT$4="","",SUMIFS(Data!$E:$E,Data!$B:$B,'Data Tables'!$C346,Data!$C:$C,'Data Tables'!GT$4,Data!$D:$D,'Data Tables'!GK$3)),"")</f>
        <v/>
      </c>
      <c r="GU346" s="1"/>
      <c r="GV346" s="59"/>
      <c r="GW346" s="59"/>
      <c r="GX346" s="60"/>
      <c r="GY346" s="59"/>
      <c r="GZ346" s="1"/>
      <c r="HA346" s="59"/>
      <c r="HB346" s="59"/>
      <c r="HC346" s="60"/>
      <c r="HD346" s="59"/>
      <c r="HE346" s="1"/>
      <c r="HF346" s="59"/>
      <c r="HG346" s="59"/>
      <c r="HH346" s="60"/>
      <c r="HI346" s="59"/>
      <c r="HJ346" s="1"/>
      <c r="HK346" s="59"/>
      <c r="HL346" s="59"/>
      <c r="HM346" s="60"/>
      <c r="HN346" s="59"/>
      <c r="HO346" s="1"/>
      <c r="HP346" s="59"/>
      <c r="HQ346" s="59"/>
      <c r="HR346" s="60"/>
      <c r="HS346" s="59"/>
      <c r="HT346" s="1"/>
      <c r="HU346" s="59"/>
      <c r="HV346" s="59"/>
      <c r="HW346" s="60">
        <f>SUM(HR$5:HR346)</f>
        <v>0</v>
      </c>
      <c r="HX346" s="59"/>
      <c r="HY346" s="1"/>
      <c r="HZ346" s="59"/>
      <c r="IA346" s="59"/>
      <c r="IB346" s="60"/>
      <c r="IC346" s="61"/>
      <c r="ID346" s="1"/>
      <c r="IE346" s="59"/>
      <c r="IF346" s="59"/>
      <c r="IG346" s="60"/>
      <c r="IH346" s="59"/>
      <c r="II346" s="1"/>
      <c r="IJ346" s="33"/>
      <c r="IK346" s="33"/>
      <c r="IL346" s="34"/>
      <c r="IM346" s="33"/>
      <c r="IN346" s="1"/>
      <c r="IO346" s="33"/>
      <c r="IP346" s="33"/>
      <c r="IQ346" s="34"/>
      <c r="IR346" s="33"/>
      <c r="IS346" s="1"/>
      <c r="IT346" s="33"/>
      <c r="IU346" s="33"/>
      <c r="IV346" s="34"/>
      <c r="IW346" s="33"/>
      <c r="IX346" s="1"/>
      <c r="IY346" s="33"/>
      <c r="IZ346" s="33"/>
      <c r="JA346" s="34"/>
      <c r="JB346" s="33"/>
    </row>
    <row r="347" spans="3:262" x14ac:dyDescent="0.25">
      <c r="C347" s="58">
        <f t="shared" si="572"/>
        <v>10440</v>
      </c>
      <c r="F347" s="61">
        <f>IFERROR(IF(F$4="","",SUMIFS(Data!$E:$E,Data!$B:$B,'Data Tables'!$C347,Data!$C:$C,'Data Tables'!F$4,Data!$D:$D,'Data Tables'!F$3)),"")</f>
        <v>0</v>
      </c>
      <c r="G347" s="60">
        <f>IFERROR(IF(G$4="","",SUMIFS(Data!$E:$E,Data!$B:$B,'Data Tables'!$C347,Data!$C:$C,'Data Tables'!G$4,Data!$D:$D,'Data Tables'!F$3)),"")</f>
        <v>0</v>
      </c>
      <c r="H347" s="59">
        <f>IFERROR(IF(H$4="","",SUMIFS(Data!$E:$E,Data!$B:$B,'Data Tables'!$C347,Data!$C:$C,'Data Tables'!H$4,Data!$D:$D,'Data Tables'!F$3)),"")</f>
        <v>0</v>
      </c>
      <c r="I347" s="59" t="str">
        <f>IFERROR(IF(I$4="","",SUMIFS(Data!$E:$E,Data!$B:$B,'Data Tables'!$C347,Data!$C:$C,'Data Tables'!I$4,Data!$D:$D,'Data Tables'!F$3)),"")</f>
        <v/>
      </c>
      <c r="J347" s="59" t="str">
        <f>IFERROR(IF(J$4="","",SUMIFS(Data!$E:$E,Data!$B:$B,'Data Tables'!$C347,Data!$C:$C,'Data Tables'!J$4,Data!$D:$D,'Data Tables'!F$3)),"")</f>
        <v/>
      </c>
      <c r="K347" s="59" t="str">
        <f>IFERROR(IF(K$4="","",SUMIFS(Data!$E:$E,Data!$B:$B,'Data Tables'!$C347,Data!$C:$C,'Data Tables'!K$4,Data!$D:$D,'Data Tables'!F$3)),"")</f>
        <v/>
      </c>
      <c r="L347" s="59" t="str">
        <f>IFERROR(IF(L$4="","",SUMIFS(Data!$E:$E,Data!$B:$B,'Data Tables'!$C347,Data!$C:$C,'Data Tables'!L$4,Data!$D:$D,'Data Tables'!F$3)),"")</f>
        <v/>
      </c>
      <c r="M347" s="59" t="str">
        <f>IFERROR(IF(M$4="","",SUMIFS(Data!$E:$E,Data!$B:$B,'Data Tables'!$C347,Data!$C:$C,'Data Tables'!M$4,Data!$D:$D,'Data Tables'!F$3)),"")</f>
        <v/>
      </c>
      <c r="N347" s="59" t="str">
        <f>IFERROR(IF(N$4="","",SUMIFS(Data!$E:$E,Data!$B:$B,'Data Tables'!$C347,Data!$C:$C,'Data Tables'!N$4,Data!$D:$D,'Data Tables'!F$3)),"")</f>
        <v/>
      </c>
      <c r="O347" s="59" t="str">
        <f>IFERROR(IF(O$4="","",SUMIFS(Data!$E:$E,Data!$B:$B,'Data Tables'!$C347,Data!$C:$C,'Data Tables'!O$4,Data!$D:$D,'Data Tables'!F$3)),"")</f>
        <v/>
      </c>
      <c r="P347" s="1"/>
      <c r="Q347" s="61">
        <f>IFERROR(IF(Q$4="","",SUMIFS(Data!$E:$E,Data!$B:$B,'Data Tables'!$C347,Data!$C:$C,'Data Tables'!Q$4,Data!$D:$D,'Data Tables'!Q$3)),"")</f>
        <v>0</v>
      </c>
      <c r="R347" s="60">
        <f>IFERROR(IF(R$4="","",SUMIFS(Data!$E:$E,Data!$B:$B,'Data Tables'!$C347,Data!$C:$C,'Data Tables'!R$4,Data!$D:$D,'Data Tables'!Q$3)),"")</f>
        <v>0</v>
      </c>
      <c r="S347" s="59">
        <f>IFERROR(IF(S$4="","",SUMIFS(Data!$E:$E,Data!$B:$B,'Data Tables'!$C347,Data!$C:$C,'Data Tables'!S$4,Data!$D:$D,'Data Tables'!Q$3)),"")</f>
        <v>0</v>
      </c>
      <c r="T347" s="59" t="str">
        <f>IFERROR(IF(T$4="","",SUMIFS(Data!$E:$E,Data!$B:$B,'Data Tables'!$C347,Data!$C:$C,'Data Tables'!T$4,Data!$D:$D,'Data Tables'!Q$3)),"")</f>
        <v/>
      </c>
      <c r="U347" s="59" t="str">
        <f>IFERROR(IF(U$4="","",SUMIFS(Data!$E:$E,Data!$B:$B,'Data Tables'!$C347,Data!$C:$C,'Data Tables'!U$4,Data!$D:$D,'Data Tables'!Q$3)),"")</f>
        <v/>
      </c>
      <c r="V347" s="59" t="str">
        <f>IFERROR(IF(V$4="","",SUMIFS(Data!$E:$E,Data!$B:$B,'Data Tables'!$C347,Data!$C:$C,'Data Tables'!V$4,Data!$D:$D,'Data Tables'!Q$3)),"")</f>
        <v/>
      </c>
      <c r="W347" s="59" t="str">
        <f>IFERROR(IF(W$4="","",SUMIFS(Data!$E:$E,Data!$B:$B,'Data Tables'!$C347,Data!$C:$C,'Data Tables'!W$4,Data!$D:$D,'Data Tables'!Q$3)),"")</f>
        <v/>
      </c>
      <c r="X347" s="59" t="str">
        <f>IFERROR(IF(X$4="","",SUMIFS(Data!$E:$E,Data!$B:$B,'Data Tables'!$C347,Data!$C:$C,'Data Tables'!X$4,Data!$D:$D,'Data Tables'!Q$3)),"")</f>
        <v/>
      </c>
      <c r="Y347" s="59" t="str">
        <f>IFERROR(IF(Y$4="","",SUMIFS(Data!$E:$E,Data!$B:$B,'Data Tables'!$C347,Data!$C:$C,'Data Tables'!Y$4,Data!$D:$D,'Data Tables'!Q$3)),"")</f>
        <v/>
      </c>
      <c r="Z347" s="59" t="str">
        <f>IFERROR(IF(Z$4="","",SUMIFS(Data!$E:$E,Data!$B:$B,'Data Tables'!$C347,Data!$C:$C,'Data Tables'!Z$4,Data!$D:$D,'Data Tables'!Q$3)),"")</f>
        <v/>
      </c>
      <c r="AA347" s="1"/>
      <c r="AB347" s="61">
        <f>IFERROR(IF(AB$4="","",SUMIFS(Data!$E:$E,Data!$B:$B,'Data Tables'!$C347,Data!$C:$C,'Data Tables'!AB$4,Data!$D:$D,'Data Tables'!AB$3)),"")</f>
        <v>0</v>
      </c>
      <c r="AC347" s="60">
        <f>IFERROR(IF(AC$4="","",SUMIFS(Data!$E:$E,Data!$B:$B,'Data Tables'!$C347,Data!$C:$C,'Data Tables'!AC$4,Data!$D:$D,'Data Tables'!AB$3)),"")</f>
        <v>0</v>
      </c>
      <c r="AD347" s="59">
        <f>IFERROR(IF(AD$4="","",SUMIFS(Data!$E:$E,Data!$B:$B,'Data Tables'!$C347,Data!$C:$C,'Data Tables'!AD$4,Data!$D:$D,'Data Tables'!AB$3)),"")</f>
        <v>0</v>
      </c>
      <c r="AE347" s="59" t="str">
        <f>IFERROR(IF(AE$4="","",SUMIFS(Data!$E:$E,Data!$B:$B,'Data Tables'!$C347,Data!$C:$C,'Data Tables'!AE$4,Data!$D:$D,'Data Tables'!AB$3)),"")</f>
        <v/>
      </c>
      <c r="AF347" s="59" t="str">
        <f>IFERROR(IF(AF$4="","",SUMIFS(Data!$E:$E,Data!$B:$B,'Data Tables'!$C347,Data!$C:$C,'Data Tables'!AF$4,Data!$D:$D,'Data Tables'!AB$3)),"")</f>
        <v/>
      </c>
      <c r="AG347" s="59" t="str">
        <f>IFERROR(IF(AG$4="","",SUMIFS(Data!$E:$E,Data!$B:$B,'Data Tables'!$C347,Data!$C:$C,'Data Tables'!AG$4,Data!$D:$D,'Data Tables'!AB$3)),"")</f>
        <v/>
      </c>
      <c r="AH347" s="59" t="str">
        <f>IFERROR(IF(AH$4="","",SUMIFS(Data!$E:$E,Data!$B:$B,'Data Tables'!$C347,Data!$C:$C,'Data Tables'!AH$4,Data!$D:$D,'Data Tables'!AB$3)),"")</f>
        <v/>
      </c>
      <c r="AI347" s="59" t="str">
        <f>IFERROR(IF(AI$4="","",SUMIFS(Data!$E:$E,Data!$B:$B,'Data Tables'!$C347,Data!$C:$C,'Data Tables'!AI$4,Data!$D:$D,'Data Tables'!AB$3)),"")</f>
        <v/>
      </c>
      <c r="AJ347" s="59" t="str">
        <f>IFERROR(IF(AJ$4="","",SUMIFS(Data!$E:$E,Data!$B:$B,'Data Tables'!$C347,Data!$C:$C,'Data Tables'!AJ$4,Data!$D:$D,'Data Tables'!AB$3)),"")</f>
        <v/>
      </c>
      <c r="AK347" s="59" t="str">
        <f>IFERROR(IF(AK$4="","",SUMIFS(Data!$E:$E,Data!$B:$B,'Data Tables'!$C347,Data!$C:$C,'Data Tables'!AK$4,Data!$D:$D,'Data Tables'!AB$3)),"")</f>
        <v/>
      </c>
      <c r="AL347" s="1"/>
      <c r="AM347" s="61">
        <f>IFERROR(IF(AM$4="","",SUMIFS(Data!$E:$E,Data!$B:$B,'Data Tables'!$C347,Data!$C:$C,'Data Tables'!AM$4,Data!$D:$D,'Data Tables'!AM$3)),"")</f>
        <v>0</v>
      </c>
      <c r="AN347" s="60">
        <f>IFERROR(IF(AN$4="","",SUMIFS(Data!$E:$E,Data!$B:$B,'Data Tables'!$C347,Data!$C:$C,'Data Tables'!AN$4,Data!$D:$D,'Data Tables'!AM$3)),"")</f>
        <v>0</v>
      </c>
      <c r="AO347" s="59">
        <f>IFERROR(IF(AO$4="","",SUMIFS(Data!$E:$E,Data!$B:$B,'Data Tables'!$C347,Data!$C:$C,'Data Tables'!AO$4,Data!$D:$D,'Data Tables'!AM$3)),"")</f>
        <v>0</v>
      </c>
      <c r="AP347" s="59" t="str">
        <f>IFERROR(IF(AP$4="","",SUMIFS(Data!$E:$E,Data!$B:$B,'Data Tables'!$C347,Data!$C:$C,'Data Tables'!AP$4,Data!$D:$D,'Data Tables'!AM$3)),"")</f>
        <v/>
      </c>
      <c r="AQ347" s="59" t="str">
        <f>IFERROR(IF(AQ$4="","",SUMIFS(Data!$E:$E,Data!$B:$B,'Data Tables'!$C347,Data!$C:$C,'Data Tables'!AQ$4,Data!$D:$D,'Data Tables'!AM$3)),"")</f>
        <v/>
      </c>
      <c r="AR347" s="59" t="str">
        <f>IFERROR(IF(AR$4="","",SUMIFS(Data!$E:$E,Data!$B:$B,'Data Tables'!$C347,Data!$C:$C,'Data Tables'!AR$4,Data!$D:$D,'Data Tables'!AM$3)),"")</f>
        <v/>
      </c>
      <c r="AS347" s="59" t="str">
        <f>IFERROR(IF(AS$4="","",SUMIFS(Data!$E:$E,Data!$B:$B,'Data Tables'!$C347,Data!$C:$C,'Data Tables'!AS$4,Data!$D:$D,'Data Tables'!AM$3)),"")</f>
        <v/>
      </c>
      <c r="AT347" s="59" t="str">
        <f>IFERROR(IF(AT$4="","",SUMIFS(Data!$E:$E,Data!$B:$B,'Data Tables'!$C347,Data!$C:$C,'Data Tables'!AT$4,Data!$D:$D,'Data Tables'!AM$3)),"")</f>
        <v/>
      </c>
      <c r="AU347" s="59" t="str">
        <f>IFERROR(IF(AU$4="","",SUMIFS(Data!$E:$E,Data!$B:$B,'Data Tables'!$C347,Data!$C:$C,'Data Tables'!AU$4,Data!$D:$D,'Data Tables'!AM$3)),"")</f>
        <v/>
      </c>
      <c r="AV347" s="59" t="str">
        <f>IFERROR(IF(AV$4="","",SUMIFS(Data!$E:$E,Data!$B:$B,'Data Tables'!$C347,Data!$C:$C,'Data Tables'!AV$4,Data!$D:$D,'Data Tables'!AM$3)),"")</f>
        <v/>
      </c>
      <c r="AW347" s="1"/>
      <c r="AX347" s="74">
        <f t="shared" si="502"/>
        <v>0</v>
      </c>
      <c r="AY347" s="75">
        <f t="shared" si="503"/>
        <v>0</v>
      </c>
      <c r="AZ347" s="76">
        <f t="shared" si="504"/>
        <v>0</v>
      </c>
      <c r="BA347" s="76" t="str">
        <f t="shared" si="505"/>
        <v/>
      </c>
      <c r="BB347" s="76" t="str">
        <f t="shared" si="506"/>
        <v/>
      </c>
      <c r="BC347" s="76" t="str">
        <f t="shared" si="507"/>
        <v/>
      </c>
      <c r="BD347" s="76" t="str">
        <f t="shared" si="508"/>
        <v/>
      </c>
      <c r="BE347" s="76" t="str">
        <f t="shared" si="509"/>
        <v/>
      </c>
      <c r="BF347" s="76" t="str">
        <f t="shared" si="510"/>
        <v/>
      </c>
      <c r="BG347" s="76" t="str">
        <f t="shared" si="511"/>
        <v/>
      </c>
      <c r="BH347" s="1"/>
      <c r="BI347" s="61">
        <f>IFERROR(IF(BI$4="","",SUMIFS(Data!$E:$E,Data!$B:$B,'Data Tables'!$C347,Data!$C:$C,'Data Tables'!BI$4,Data!$D:$D,'Data Tables'!BI$3)),"")</f>
        <v>0</v>
      </c>
      <c r="BJ347" s="60">
        <f>IFERROR(IF(BJ$4="","",SUMIFS(Data!$E:$E,Data!$B:$B,'Data Tables'!$C347,Data!$C:$C,'Data Tables'!BJ$4,Data!$D:$D,'Data Tables'!BI$3)),"")</f>
        <v>0</v>
      </c>
      <c r="BK347" s="59">
        <f>IFERROR(IF(BK$4="","",SUMIFS(Data!$E:$E,Data!$B:$B,'Data Tables'!$C347,Data!$C:$C,'Data Tables'!BK$4,Data!$D:$D,'Data Tables'!BI$3)),"")</f>
        <v>0</v>
      </c>
      <c r="BL347" s="59" t="str">
        <f>IFERROR(IF(BL$4="","",SUMIFS(Data!$E:$E,Data!$B:$B,'Data Tables'!$C347,Data!$C:$C,'Data Tables'!BL$4,Data!$D:$D,'Data Tables'!BI$3)),"")</f>
        <v/>
      </c>
      <c r="BM347" s="59" t="str">
        <f>IFERROR(IF(BM$4="","",SUMIFS(Data!$E:$E,Data!$B:$B,'Data Tables'!$C347,Data!$C:$C,'Data Tables'!BM$4,Data!$D:$D,'Data Tables'!BI$3)),"")</f>
        <v/>
      </c>
      <c r="BN347" s="59" t="str">
        <f>IFERROR(IF(BN$4="","",SUMIFS(Data!$E:$E,Data!$B:$B,'Data Tables'!$C347,Data!$C:$C,'Data Tables'!BN$4,Data!$D:$D,'Data Tables'!BI$3)),"")</f>
        <v/>
      </c>
      <c r="BO347" s="59" t="str">
        <f>IFERROR(IF(BO$4="","",SUMIFS(Data!$E:$E,Data!$B:$B,'Data Tables'!$C347,Data!$C:$C,'Data Tables'!BO$4,Data!$D:$D,'Data Tables'!BI$3)),"")</f>
        <v/>
      </c>
      <c r="BP347" s="59" t="str">
        <f>IFERROR(IF(BP$4="","",SUMIFS(Data!$E:$E,Data!$B:$B,'Data Tables'!$C347,Data!$C:$C,'Data Tables'!BP$4,Data!$D:$D,'Data Tables'!BI$3)),"")</f>
        <v/>
      </c>
      <c r="BQ347" s="59" t="str">
        <f>IFERROR(IF(BQ$4="","",SUMIFS(Data!$E:$E,Data!$B:$B,'Data Tables'!$C347,Data!$C:$C,'Data Tables'!BQ$4,Data!$D:$D,'Data Tables'!BI$3)),"")</f>
        <v/>
      </c>
      <c r="BR347" s="59" t="str">
        <f>IFERROR(IF(BR$4="","",SUMIFS(Data!$E:$E,Data!$B:$B,'Data Tables'!$C347,Data!$C:$C,'Data Tables'!BR$4,Data!$D:$D,'Data Tables'!BI$3)),"")</f>
        <v/>
      </c>
      <c r="BS347" s="1"/>
      <c r="BT347" s="74">
        <f t="shared" si="512"/>
        <v>0</v>
      </c>
      <c r="BU347" s="79">
        <f t="shared" si="513"/>
        <v>0</v>
      </c>
      <c r="BV347" s="78">
        <f t="shared" si="514"/>
        <v>0</v>
      </c>
      <c r="BW347" s="78" t="str">
        <f t="shared" si="515"/>
        <v/>
      </c>
      <c r="BX347" s="78" t="str">
        <f t="shared" si="516"/>
        <v/>
      </c>
      <c r="BY347" s="78" t="str">
        <f t="shared" si="517"/>
        <v/>
      </c>
      <c r="BZ347" s="78" t="str">
        <f t="shared" si="518"/>
        <v/>
      </c>
      <c r="CA347" s="78" t="str">
        <f t="shared" si="519"/>
        <v/>
      </c>
      <c r="CB347" s="78" t="str">
        <f t="shared" si="520"/>
        <v/>
      </c>
      <c r="CC347" s="78" t="str">
        <f t="shared" si="521"/>
        <v/>
      </c>
      <c r="CD347" s="1"/>
      <c r="CE347" s="61">
        <f>IFERROR(IF(CE$4="","",SUMIFS(Data!$E:$E,Data!$B:$B,'Data Tables'!$C347,Data!$C:$C,'Data Tables'!CE$4,Data!$D:$D,'Data Tables'!CE$3)),"")</f>
        <v>0</v>
      </c>
      <c r="CF347" s="60">
        <f>IFERROR(IF(CF$4="","",SUMIFS(Data!$E:$E,Data!$B:$B,'Data Tables'!$C347,Data!$C:$C,'Data Tables'!CF$4,Data!$D:$D,'Data Tables'!CE$3)),"")</f>
        <v>0</v>
      </c>
      <c r="CG347" s="59">
        <f>IFERROR(IF(CG$4="","",SUMIFS(Data!$E:$E,Data!$B:$B,'Data Tables'!$C347,Data!$C:$C,'Data Tables'!CG$4,Data!$D:$D,'Data Tables'!CE$3)),"")</f>
        <v>0</v>
      </c>
      <c r="CH347" s="59" t="str">
        <f>IFERROR(IF(CH$4="","",SUMIFS(Data!$E:$E,Data!$B:$B,'Data Tables'!$C347,Data!$C:$C,'Data Tables'!CH$4,Data!$D:$D,'Data Tables'!CE$3)),"")</f>
        <v/>
      </c>
      <c r="CI347" s="59" t="str">
        <f>IFERROR(IF(CI$4="","",SUMIFS(Data!$E:$E,Data!$B:$B,'Data Tables'!$C347,Data!$C:$C,'Data Tables'!CI$4,Data!$D:$D,'Data Tables'!CE$3)),"")</f>
        <v/>
      </c>
      <c r="CJ347" s="59" t="str">
        <f>IFERROR(IF(CJ$4="","",SUMIFS(Data!$E:$E,Data!$B:$B,'Data Tables'!$C347,Data!$C:$C,'Data Tables'!CJ$4,Data!$D:$D,'Data Tables'!CE$3)),"")</f>
        <v/>
      </c>
      <c r="CK347" s="59" t="str">
        <f>IFERROR(IF(CK$4="","",SUMIFS(Data!$E:$E,Data!$B:$B,'Data Tables'!$C347,Data!$C:$C,'Data Tables'!CK$4,Data!$D:$D,'Data Tables'!CE$3)),"")</f>
        <v/>
      </c>
      <c r="CL347" s="59" t="str">
        <f>IFERROR(IF(CL$4="","",SUMIFS(Data!$E:$E,Data!$B:$B,'Data Tables'!$C347,Data!$C:$C,'Data Tables'!CL$4,Data!$D:$D,'Data Tables'!CE$3)),"")</f>
        <v/>
      </c>
      <c r="CM347" s="59" t="str">
        <f>IFERROR(IF(CM$4="","",SUMIFS(Data!$E:$E,Data!$B:$B,'Data Tables'!$C347,Data!$C:$C,'Data Tables'!CM$4,Data!$D:$D,'Data Tables'!CE$3)),"")</f>
        <v/>
      </c>
      <c r="CN347" s="59" t="str">
        <f>IFERROR(IF(CN$4="","",SUMIFS(Data!$E:$E,Data!$B:$B,'Data Tables'!$C347,Data!$C:$C,'Data Tables'!CN$4,Data!$D:$D,'Data Tables'!CE$3)),"")</f>
        <v/>
      </c>
      <c r="CO347" s="1"/>
      <c r="CP347" s="61">
        <f>IFERROR(IF(CP$4="","",SUMIFS(Data!$E:$E,Data!$B:$B,'Data Tables'!$C347,Data!$C:$C,'Data Tables'!CP$4,Data!$D:$D,'Data Tables'!CP$3)),"")</f>
        <v>0</v>
      </c>
      <c r="CQ347" s="60">
        <f>IFERROR(IF(CQ$4="","",SUMIFS(Data!$E:$E,Data!$B:$B,'Data Tables'!$C347,Data!$C:$C,'Data Tables'!CQ$4,Data!$D:$D,'Data Tables'!CP$3)),"")</f>
        <v>0</v>
      </c>
      <c r="CR347" s="59">
        <f>IFERROR(IF(CR$4="","",SUMIFS(Data!$E:$E,Data!$B:$B,'Data Tables'!$C347,Data!$C:$C,'Data Tables'!CR$4,Data!$D:$D,'Data Tables'!CP$3)),"")</f>
        <v>0</v>
      </c>
      <c r="CS347" s="59" t="str">
        <f>IFERROR(IF(CS$4="","",SUMIFS(Data!$E:$E,Data!$B:$B,'Data Tables'!$C347,Data!$C:$C,'Data Tables'!CS$4,Data!$D:$D,'Data Tables'!CP$3)),"")</f>
        <v/>
      </c>
      <c r="CT347" s="59" t="str">
        <f>IFERROR(IF(CT$4="","",SUMIFS(Data!$E:$E,Data!$B:$B,'Data Tables'!$C347,Data!$C:$C,'Data Tables'!CT$4,Data!$D:$D,'Data Tables'!CP$3)),"")</f>
        <v/>
      </c>
      <c r="CU347" s="59" t="str">
        <f>IFERROR(IF(CU$4="","",SUMIFS(Data!$E:$E,Data!$B:$B,'Data Tables'!$C347,Data!$C:$C,'Data Tables'!CU$4,Data!$D:$D,'Data Tables'!CP$3)),"")</f>
        <v/>
      </c>
      <c r="CV347" s="59" t="str">
        <f>IFERROR(IF(CV$4="","",SUMIFS(Data!$E:$E,Data!$B:$B,'Data Tables'!$C347,Data!$C:$C,'Data Tables'!CV$4,Data!$D:$D,'Data Tables'!CP$3)),"")</f>
        <v/>
      </c>
      <c r="CW347" s="59" t="str">
        <f>IFERROR(IF(CW$4="","",SUMIFS(Data!$E:$E,Data!$B:$B,'Data Tables'!$C347,Data!$C:$C,'Data Tables'!CW$4,Data!$D:$D,'Data Tables'!CP$3)),"")</f>
        <v/>
      </c>
      <c r="CX347" s="59" t="str">
        <f>IFERROR(IF(CX$4="","",SUMIFS(Data!$E:$E,Data!$B:$B,'Data Tables'!$C347,Data!$C:$C,'Data Tables'!CX$4,Data!$D:$D,'Data Tables'!CP$3)),"")</f>
        <v/>
      </c>
      <c r="CY347" s="59" t="str">
        <f>IFERROR(IF(CY$4="","",SUMIFS(Data!$E:$E,Data!$B:$B,'Data Tables'!$C347,Data!$C:$C,'Data Tables'!CY$4,Data!$D:$D,'Data Tables'!CP$3)),"")</f>
        <v/>
      </c>
      <c r="CZ347" s="1"/>
      <c r="DA347" s="77">
        <f t="shared" si="522"/>
        <v>0</v>
      </c>
      <c r="DB347" s="79">
        <f t="shared" si="523"/>
        <v>0</v>
      </c>
      <c r="DC347" s="78">
        <f t="shared" si="524"/>
        <v>0</v>
      </c>
      <c r="DD347" s="78" t="str">
        <f t="shared" si="525"/>
        <v/>
      </c>
      <c r="DE347" s="78" t="str">
        <f t="shared" si="526"/>
        <v/>
      </c>
      <c r="DF347" s="78" t="str">
        <f t="shared" si="527"/>
        <v/>
      </c>
      <c r="DG347" s="78" t="str">
        <f t="shared" si="528"/>
        <v/>
      </c>
      <c r="DH347" s="78" t="str">
        <f t="shared" si="529"/>
        <v/>
      </c>
      <c r="DI347" s="78" t="str">
        <f t="shared" si="530"/>
        <v/>
      </c>
      <c r="DJ347" s="78" t="str">
        <f t="shared" si="531"/>
        <v/>
      </c>
      <c r="DK347" s="1"/>
      <c r="DL347" s="77">
        <f t="shared" si="532"/>
        <v>0</v>
      </c>
      <c r="DM347" s="79">
        <f t="shared" si="533"/>
        <v>0</v>
      </c>
      <c r="DN347" s="78">
        <f t="shared" si="534"/>
        <v>0</v>
      </c>
      <c r="DO347" s="78" t="str">
        <f t="shared" si="535"/>
        <v/>
      </c>
      <c r="DP347" s="78" t="str">
        <f t="shared" si="536"/>
        <v/>
      </c>
      <c r="DQ347" s="78" t="str">
        <f t="shared" si="537"/>
        <v/>
      </c>
      <c r="DR347" s="78" t="str">
        <f t="shared" si="538"/>
        <v/>
      </c>
      <c r="DS347" s="78" t="str">
        <f t="shared" si="539"/>
        <v/>
      </c>
      <c r="DT347" s="78" t="str">
        <f t="shared" si="540"/>
        <v/>
      </c>
      <c r="DU347" s="78" t="str">
        <f t="shared" si="541"/>
        <v/>
      </c>
      <c r="DV347" s="1"/>
      <c r="DW347" s="61">
        <f>IFERROR(IF(DW$4="","",SUMIFS(Data!$E:$E,Data!$B:$B,'Data Tables'!$C347,Data!$C:$C,'Data Tables'!DW$4,Data!$D:$D,'Data Tables'!DW$3)),"")</f>
        <v>0</v>
      </c>
      <c r="DX347" s="60">
        <f>IFERROR(IF(DX$4="","",SUMIFS(Data!$E:$E,Data!$B:$B,'Data Tables'!$C347,Data!$C:$C,'Data Tables'!DX$4,Data!$D:$D,'Data Tables'!DW$3)),"")</f>
        <v>0</v>
      </c>
      <c r="DY347" s="59">
        <f>IFERROR(IF(DY$4="","",SUMIFS(Data!$E:$E,Data!$B:$B,'Data Tables'!$C347,Data!$C:$C,'Data Tables'!DY$4,Data!$D:$D,'Data Tables'!DW$3)),"")</f>
        <v>0</v>
      </c>
      <c r="DZ347" s="59" t="str">
        <f>IFERROR(IF(DZ$4="","",SUMIFS(Data!$E:$E,Data!$B:$B,'Data Tables'!$C347,Data!$C:$C,'Data Tables'!DZ$4,Data!$D:$D,'Data Tables'!DW$3)),"")</f>
        <v/>
      </c>
      <c r="EA347" s="59" t="str">
        <f>IFERROR(IF(EA$4="","",SUMIFS(Data!$E:$E,Data!$B:$B,'Data Tables'!$C347,Data!$C:$C,'Data Tables'!EA$4,Data!$D:$D,'Data Tables'!DW$3)),"")</f>
        <v/>
      </c>
      <c r="EB347" s="59" t="str">
        <f>IFERROR(IF(EB$4="","",SUMIFS(Data!$E:$E,Data!$B:$B,'Data Tables'!$C347,Data!$C:$C,'Data Tables'!EB$4,Data!$D:$D,'Data Tables'!DW$3)),"")</f>
        <v/>
      </c>
      <c r="EC347" s="59" t="str">
        <f>IFERROR(IF(EC$4="","",SUMIFS(Data!$E:$E,Data!$B:$B,'Data Tables'!$C347,Data!$C:$C,'Data Tables'!EC$4,Data!$D:$D,'Data Tables'!DW$3)),"")</f>
        <v/>
      </c>
      <c r="ED347" s="59" t="str">
        <f>IFERROR(IF(ED$4="","",SUMIFS(Data!$E:$E,Data!$B:$B,'Data Tables'!$C347,Data!$C:$C,'Data Tables'!ED$4,Data!$D:$D,'Data Tables'!DW$3)),"")</f>
        <v/>
      </c>
      <c r="EE347" s="59" t="str">
        <f>IFERROR(IF(EE$4="","",SUMIFS(Data!$E:$E,Data!$B:$B,'Data Tables'!$C347,Data!$C:$C,'Data Tables'!EE$4,Data!$D:$D,'Data Tables'!DW$3)),"")</f>
        <v/>
      </c>
      <c r="EF347" s="59" t="str">
        <f>IFERROR(IF(EF$4="","",SUMIFS(Data!$E:$E,Data!$B:$B,'Data Tables'!$C347,Data!$C:$C,'Data Tables'!EF$4,Data!$D:$D,'Data Tables'!DW$3)),"")</f>
        <v/>
      </c>
      <c r="EG347" s="1"/>
      <c r="EH347" s="77">
        <f t="shared" si="542"/>
        <v>0</v>
      </c>
      <c r="EI347" s="79">
        <f t="shared" si="543"/>
        <v>0</v>
      </c>
      <c r="EJ347" s="78">
        <f t="shared" si="544"/>
        <v>0</v>
      </c>
      <c r="EK347" s="78" t="str">
        <f t="shared" si="545"/>
        <v/>
      </c>
      <c r="EL347" s="78" t="str">
        <f t="shared" si="546"/>
        <v/>
      </c>
      <c r="EM347" s="78" t="str">
        <f t="shared" si="547"/>
        <v/>
      </c>
      <c r="EN347" s="78" t="str">
        <f t="shared" si="548"/>
        <v/>
      </c>
      <c r="EO347" s="78" t="str">
        <f t="shared" si="549"/>
        <v/>
      </c>
      <c r="EP347" s="78" t="str">
        <f t="shared" si="550"/>
        <v/>
      </c>
      <c r="EQ347" s="78" t="str">
        <f t="shared" si="551"/>
        <v/>
      </c>
      <c r="ER347" s="1"/>
      <c r="ES347" s="61">
        <f>IFERROR(IF(ES$4="","",SUMIFS(Data!$E:$E,Data!$B:$B,'Data Tables'!$C347,Data!$C:$C,'Data Tables'!ES$4,Data!$D:$D,'Data Tables'!ES$3)),"")</f>
        <v>0</v>
      </c>
      <c r="ET347" s="60">
        <f>IFERROR(IF(ET$4="","",SUMIFS(Data!$E:$E,Data!$B:$B,'Data Tables'!$C347,Data!$C:$C,'Data Tables'!ET$4,Data!$D:$D,'Data Tables'!ES$3)),"")</f>
        <v>0</v>
      </c>
      <c r="EU347" s="59">
        <f>IFERROR(IF(EU$4="","",SUMIFS(Data!$E:$E,Data!$B:$B,'Data Tables'!$C347,Data!$C:$C,'Data Tables'!EU$4,Data!$D:$D,'Data Tables'!ES$3)),"")</f>
        <v>0</v>
      </c>
      <c r="EV347" s="59" t="str">
        <f>IFERROR(IF(EV$4="","",SUMIFS(Data!$E:$E,Data!$B:$B,'Data Tables'!$C347,Data!$C:$C,'Data Tables'!EV$4,Data!$D:$D,'Data Tables'!ES$3)),"")</f>
        <v/>
      </c>
      <c r="EW347" s="59" t="str">
        <f>IFERROR(IF(EW$4="","",SUMIFS(Data!$E:$E,Data!$B:$B,'Data Tables'!$C347,Data!$C:$C,'Data Tables'!EW$4,Data!$D:$D,'Data Tables'!ES$3)),"")</f>
        <v/>
      </c>
      <c r="EX347" s="59" t="str">
        <f>IFERROR(IF(EX$4="","",SUMIFS(Data!$E:$E,Data!$B:$B,'Data Tables'!$C347,Data!$C:$C,'Data Tables'!EX$4,Data!$D:$D,'Data Tables'!ES$3)),"")</f>
        <v/>
      </c>
      <c r="EY347" s="59" t="str">
        <f>IFERROR(IF(EY$4="","",SUMIFS(Data!$E:$E,Data!$B:$B,'Data Tables'!$C347,Data!$C:$C,'Data Tables'!EY$4,Data!$D:$D,'Data Tables'!ES$3)),"")</f>
        <v/>
      </c>
      <c r="EZ347" s="59" t="str">
        <f>IFERROR(IF(EZ$4="","",SUMIFS(Data!$E:$E,Data!$B:$B,'Data Tables'!$C347,Data!$C:$C,'Data Tables'!EZ$4,Data!$D:$D,'Data Tables'!ES$3)),"")</f>
        <v/>
      </c>
      <c r="FA347" s="59" t="str">
        <f>IFERROR(IF(FA$4="","",SUMIFS(Data!$E:$E,Data!$B:$B,'Data Tables'!$C347,Data!$C:$C,'Data Tables'!FA$4,Data!$D:$D,'Data Tables'!ES$3)),"")</f>
        <v/>
      </c>
      <c r="FB347" s="59" t="str">
        <f>IFERROR(IF(FB$4="","",SUMIFS(Data!$E:$E,Data!$B:$B,'Data Tables'!$C347,Data!$C:$C,'Data Tables'!FB$4,Data!$D:$D,'Data Tables'!ES$3)),"")</f>
        <v/>
      </c>
      <c r="FC347" s="1"/>
      <c r="FD347" s="77">
        <f t="shared" si="552"/>
        <v>0</v>
      </c>
      <c r="FE347" s="79">
        <f t="shared" si="553"/>
        <v>0</v>
      </c>
      <c r="FF347" s="78">
        <f t="shared" si="554"/>
        <v>0</v>
      </c>
      <c r="FG347" s="78" t="str">
        <f t="shared" si="555"/>
        <v/>
      </c>
      <c r="FH347" s="78" t="str">
        <f t="shared" si="556"/>
        <v/>
      </c>
      <c r="FI347" s="78" t="str">
        <f t="shared" si="557"/>
        <v/>
      </c>
      <c r="FJ347" s="78" t="str">
        <f t="shared" si="558"/>
        <v/>
      </c>
      <c r="FK347" s="78" t="str">
        <f t="shared" si="559"/>
        <v/>
      </c>
      <c r="FL347" s="78" t="str">
        <f t="shared" si="560"/>
        <v/>
      </c>
      <c r="FM347" s="78" t="str">
        <f t="shared" si="561"/>
        <v/>
      </c>
      <c r="FN347" s="1"/>
      <c r="FO347" s="77">
        <f t="shared" si="562"/>
        <v>0</v>
      </c>
      <c r="FP347" s="79">
        <f t="shared" si="563"/>
        <v>0</v>
      </c>
      <c r="FQ347" s="78">
        <f t="shared" si="564"/>
        <v>0</v>
      </c>
      <c r="FR347" s="78" t="str">
        <f t="shared" si="565"/>
        <v/>
      </c>
      <c r="FS347" s="78" t="str">
        <f t="shared" si="566"/>
        <v/>
      </c>
      <c r="FT347" s="78" t="str">
        <f t="shared" si="567"/>
        <v/>
      </c>
      <c r="FU347" s="78" t="str">
        <f t="shared" si="568"/>
        <v/>
      </c>
      <c r="FV347" s="78" t="str">
        <f t="shared" si="569"/>
        <v/>
      </c>
      <c r="FW347" s="78" t="str">
        <f t="shared" si="570"/>
        <v/>
      </c>
      <c r="FX347" s="78" t="str">
        <f t="shared" si="571"/>
        <v/>
      </c>
      <c r="FY347" s="1"/>
      <c r="FZ347" s="61">
        <f>IFERROR(IF(FZ$4="","",SUMIFS(Data!$E:$E,Data!$B:$B,'Data Tables'!$C347,Data!$C:$C,'Data Tables'!FZ$4,Data!$D:$D,'Data Tables'!FZ$3)),"")</f>
        <v>0</v>
      </c>
      <c r="GA347" s="60">
        <f>IFERROR(IF(GA$4="","",SUMIFS(Data!$E:$E,Data!$B:$B,'Data Tables'!$C347,Data!$C:$C,'Data Tables'!GA$4,Data!$D:$D,'Data Tables'!FZ$3)),"")</f>
        <v>0</v>
      </c>
      <c r="GB347" s="59">
        <f>IFERROR(IF(GB$4="","",SUMIFS(Data!$E:$E,Data!$B:$B,'Data Tables'!$C347,Data!$C:$C,'Data Tables'!GB$4,Data!$D:$D,'Data Tables'!FZ$3)),"")</f>
        <v>0</v>
      </c>
      <c r="GC347" s="59" t="str">
        <f>IFERROR(IF(GC$4="","",SUMIFS(Data!$E:$E,Data!$B:$B,'Data Tables'!$C347,Data!$C:$C,'Data Tables'!GC$4,Data!$D:$D,'Data Tables'!FZ$3)),"")</f>
        <v/>
      </c>
      <c r="GD347" s="59" t="str">
        <f>IFERROR(IF(GD$4="","",SUMIFS(Data!$E:$E,Data!$B:$B,'Data Tables'!$C347,Data!$C:$C,'Data Tables'!GD$4,Data!$D:$D,'Data Tables'!FZ$3)),"")</f>
        <v/>
      </c>
      <c r="GE347" s="59" t="str">
        <f>IFERROR(IF(GE$4="","",SUMIFS(Data!$E:$E,Data!$B:$B,'Data Tables'!$C347,Data!$C:$C,'Data Tables'!GE$4,Data!$D:$D,'Data Tables'!FZ$3)),"")</f>
        <v/>
      </c>
      <c r="GF347" s="59" t="str">
        <f>IFERROR(IF(GF$4="","",SUMIFS(Data!$E:$E,Data!$B:$B,'Data Tables'!$C347,Data!$C:$C,'Data Tables'!GF$4,Data!$D:$D,'Data Tables'!FZ$3)),"")</f>
        <v/>
      </c>
      <c r="GG347" s="59" t="str">
        <f>IFERROR(IF(GG$4="","",SUMIFS(Data!$E:$E,Data!$B:$B,'Data Tables'!$C347,Data!$C:$C,'Data Tables'!GG$4,Data!$D:$D,'Data Tables'!FZ$3)),"")</f>
        <v/>
      </c>
      <c r="GH347" s="59" t="str">
        <f>IFERROR(IF(GH$4="","",SUMIFS(Data!$E:$E,Data!$B:$B,'Data Tables'!$C347,Data!$C:$C,'Data Tables'!GH$4,Data!$D:$D,'Data Tables'!FZ$3)),"")</f>
        <v/>
      </c>
      <c r="GI347" s="59" t="str">
        <f>IFERROR(IF(GI$4="","",SUMIFS(Data!$E:$E,Data!$B:$B,'Data Tables'!$C347,Data!$C:$C,'Data Tables'!GI$4,Data!$D:$D,'Data Tables'!FZ$3)),"")</f>
        <v/>
      </c>
      <c r="GJ347" s="1"/>
      <c r="GK347" s="61">
        <f>IFERROR(IF(GK$4="","",SUMIFS(Data!$E:$E,Data!$B:$B,'Data Tables'!$C347,Data!$C:$C,'Data Tables'!GK$4,Data!$D:$D,'Data Tables'!GK$3)),"")</f>
        <v>0</v>
      </c>
      <c r="GL347" s="60">
        <f>IFERROR(IF(GL$4="","",SUMIFS(Data!$E:$E,Data!$B:$B,'Data Tables'!$C347,Data!$C:$C,'Data Tables'!GL$4,Data!$D:$D,'Data Tables'!GK$3)),"")</f>
        <v>0</v>
      </c>
      <c r="GM347" s="59">
        <f>IFERROR(IF(GM$4="","",SUMIFS(Data!$E:$E,Data!$B:$B,'Data Tables'!$C347,Data!$C:$C,'Data Tables'!GM$4,Data!$D:$D,'Data Tables'!GK$3)),"")</f>
        <v>0</v>
      </c>
      <c r="GN347" s="59" t="str">
        <f>IFERROR(IF(GN$4="","",SUMIFS(Data!$E:$E,Data!$B:$B,'Data Tables'!$C347,Data!$C:$C,'Data Tables'!GN$4,Data!$D:$D,'Data Tables'!GK$3)),"")</f>
        <v/>
      </c>
      <c r="GO347" s="59" t="str">
        <f>IFERROR(IF(GO$4="","",SUMIFS(Data!$E:$E,Data!$B:$B,'Data Tables'!$C347,Data!$C:$C,'Data Tables'!GO$4,Data!$D:$D,'Data Tables'!GK$3)),"")</f>
        <v/>
      </c>
      <c r="GP347" s="59" t="str">
        <f>IFERROR(IF(GP$4="","",SUMIFS(Data!$E:$E,Data!$B:$B,'Data Tables'!$C347,Data!$C:$C,'Data Tables'!GP$4,Data!$D:$D,'Data Tables'!GK$3)),"")</f>
        <v/>
      </c>
      <c r="GQ347" s="59" t="str">
        <f>IFERROR(IF(GQ$4="","",SUMIFS(Data!$E:$E,Data!$B:$B,'Data Tables'!$C347,Data!$C:$C,'Data Tables'!GQ$4,Data!$D:$D,'Data Tables'!GK$3)),"")</f>
        <v/>
      </c>
      <c r="GR347" s="59" t="str">
        <f>IFERROR(IF(GR$4="","",SUMIFS(Data!$E:$E,Data!$B:$B,'Data Tables'!$C347,Data!$C:$C,'Data Tables'!GR$4,Data!$D:$D,'Data Tables'!GK$3)),"")</f>
        <v/>
      </c>
      <c r="GS347" s="59" t="str">
        <f>IFERROR(IF(GS$4="","",SUMIFS(Data!$E:$E,Data!$B:$B,'Data Tables'!$C347,Data!$C:$C,'Data Tables'!GS$4,Data!$D:$D,'Data Tables'!GK$3)),"")</f>
        <v/>
      </c>
      <c r="GT347" s="59" t="str">
        <f>IFERROR(IF(GT$4="","",SUMIFS(Data!$E:$E,Data!$B:$B,'Data Tables'!$C347,Data!$C:$C,'Data Tables'!GT$4,Data!$D:$D,'Data Tables'!GK$3)),"")</f>
        <v/>
      </c>
      <c r="GU347" s="1"/>
      <c r="GV347" s="59"/>
      <c r="GW347" s="59"/>
      <c r="GX347" s="60"/>
      <c r="GY347" s="59"/>
      <c r="GZ347" s="1"/>
      <c r="HA347" s="59"/>
      <c r="HB347" s="59"/>
      <c r="HC347" s="60"/>
      <c r="HD347" s="59"/>
      <c r="HE347" s="1"/>
      <c r="HF347" s="59"/>
      <c r="HG347" s="59"/>
      <c r="HH347" s="60"/>
      <c r="HI347" s="59"/>
      <c r="HJ347" s="1"/>
      <c r="HK347" s="59"/>
      <c r="HL347" s="59"/>
      <c r="HM347" s="60"/>
      <c r="HN347" s="59"/>
      <c r="HO347" s="1"/>
      <c r="HP347" s="59"/>
      <c r="HQ347" s="59"/>
      <c r="HR347" s="60"/>
      <c r="HS347" s="59"/>
      <c r="HT347" s="1"/>
      <c r="HU347" s="59"/>
      <c r="HV347" s="59"/>
      <c r="HW347" s="60">
        <f>SUM(HR$5:HR347)</f>
        <v>0</v>
      </c>
      <c r="HX347" s="59"/>
      <c r="HY347" s="1"/>
      <c r="HZ347" s="59"/>
      <c r="IA347" s="59"/>
      <c r="IB347" s="60"/>
      <c r="IC347" s="61"/>
      <c r="ID347" s="1"/>
      <c r="IE347" s="59"/>
      <c r="IF347" s="59"/>
      <c r="IG347" s="60"/>
      <c r="IH347" s="59"/>
      <c r="II347" s="1"/>
      <c r="IJ347" s="33"/>
      <c r="IK347" s="33"/>
      <c r="IL347" s="34"/>
      <c r="IM347" s="33"/>
      <c r="IN347" s="1"/>
      <c r="IO347" s="33"/>
      <c r="IP347" s="33"/>
      <c r="IQ347" s="34"/>
      <c r="IR347" s="33"/>
      <c r="IS347" s="1"/>
      <c r="IT347" s="33"/>
      <c r="IU347" s="33"/>
      <c r="IV347" s="34"/>
      <c r="IW347" s="33"/>
      <c r="IX347" s="1"/>
      <c r="IY347" s="33"/>
      <c r="IZ347" s="33"/>
      <c r="JA347" s="34"/>
      <c r="JB347" s="33"/>
    </row>
    <row r="348" spans="3:262" x14ac:dyDescent="0.25">
      <c r="C348" s="58">
        <f t="shared" si="572"/>
        <v>10471</v>
      </c>
      <c r="F348" s="61">
        <f>IFERROR(IF(F$4="","",SUMIFS(Data!$E:$E,Data!$B:$B,'Data Tables'!$C348,Data!$C:$C,'Data Tables'!F$4,Data!$D:$D,'Data Tables'!F$3)),"")</f>
        <v>0</v>
      </c>
      <c r="G348" s="60">
        <f>IFERROR(IF(G$4="","",SUMIFS(Data!$E:$E,Data!$B:$B,'Data Tables'!$C348,Data!$C:$C,'Data Tables'!G$4,Data!$D:$D,'Data Tables'!F$3)),"")</f>
        <v>0</v>
      </c>
      <c r="H348" s="59">
        <f>IFERROR(IF(H$4="","",SUMIFS(Data!$E:$E,Data!$B:$B,'Data Tables'!$C348,Data!$C:$C,'Data Tables'!H$4,Data!$D:$D,'Data Tables'!F$3)),"")</f>
        <v>0</v>
      </c>
      <c r="I348" s="59" t="str">
        <f>IFERROR(IF(I$4="","",SUMIFS(Data!$E:$E,Data!$B:$B,'Data Tables'!$C348,Data!$C:$C,'Data Tables'!I$4,Data!$D:$D,'Data Tables'!F$3)),"")</f>
        <v/>
      </c>
      <c r="J348" s="59" t="str">
        <f>IFERROR(IF(J$4="","",SUMIFS(Data!$E:$E,Data!$B:$B,'Data Tables'!$C348,Data!$C:$C,'Data Tables'!J$4,Data!$D:$D,'Data Tables'!F$3)),"")</f>
        <v/>
      </c>
      <c r="K348" s="59" t="str">
        <f>IFERROR(IF(K$4="","",SUMIFS(Data!$E:$E,Data!$B:$B,'Data Tables'!$C348,Data!$C:$C,'Data Tables'!K$4,Data!$D:$D,'Data Tables'!F$3)),"")</f>
        <v/>
      </c>
      <c r="L348" s="59" t="str">
        <f>IFERROR(IF(L$4="","",SUMIFS(Data!$E:$E,Data!$B:$B,'Data Tables'!$C348,Data!$C:$C,'Data Tables'!L$4,Data!$D:$D,'Data Tables'!F$3)),"")</f>
        <v/>
      </c>
      <c r="M348" s="59" t="str">
        <f>IFERROR(IF(M$4="","",SUMIFS(Data!$E:$E,Data!$B:$B,'Data Tables'!$C348,Data!$C:$C,'Data Tables'!M$4,Data!$D:$D,'Data Tables'!F$3)),"")</f>
        <v/>
      </c>
      <c r="N348" s="59" t="str">
        <f>IFERROR(IF(N$4="","",SUMIFS(Data!$E:$E,Data!$B:$B,'Data Tables'!$C348,Data!$C:$C,'Data Tables'!N$4,Data!$D:$D,'Data Tables'!F$3)),"")</f>
        <v/>
      </c>
      <c r="O348" s="59" t="str">
        <f>IFERROR(IF(O$4="","",SUMIFS(Data!$E:$E,Data!$B:$B,'Data Tables'!$C348,Data!$C:$C,'Data Tables'!O$4,Data!$D:$D,'Data Tables'!F$3)),"")</f>
        <v/>
      </c>
      <c r="P348" s="1"/>
      <c r="Q348" s="61">
        <f>IFERROR(IF(Q$4="","",SUMIFS(Data!$E:$E,Data!$B:$B,'Data Tables'!$C348,Data!$C:$C,'Data Tables'!Q$4,Data!$D:$D,'Data Tables'!Q$3)),"")</f>
        <v>0</v>
      </c>
      <c r="R348" s="60">
        <f>IFERROR(IF(R$4="","",SUMIFS(Data!$E:$E,Data!$B:$B,'Data Tables'!$C348,Data!$C:$C,'Data Tables'!R$4,Data!$D:$D,'Data Tables'!Q$3)),"")</f>
        <v>0</v>
      </c>
      <c r="S348" s="59">
        <f>IFERROR(IF(S$4="","",SUMIFS(Data!$E:$E,Data!$B:$B,'Data Tables'!$C348,Data!$C:$C,'Data Tables'!S$4,Data!$D:$D,'Data Tables'!Q$3)),"")</f>
        <v>0</v>
      </c>
      <c r="T348" s="59" t="str">
        <f>IFERROR(IF(T$4="","",SUMIFS(Data!$E:$E,Data!$B:$B,'Data Tables'!$C348,Data!$C:$C,'Data Tables'!T$4,Data!$D:$D,'Data Tables'!Q$3)),"")</f>
        <v/>
      </c>
      <c r="U348" s="59" t="str">
        <f>IFERROR(IF(U$4="","",SUMIFS(Data!$E:$E,Data!$B:$B,'Data Tables'!$C348,Data!$C:$C,'Data Tables'!U$4,Data!$D:$D,'Data Tables'!Q$3)),"")</f>
        <v/>
      </c>
      <c r="V348" s="59" t="str">
        <f>IFERROR(IF(V$4="","",SUMIFS(Data!$E:$E,Data!$B:$B,'Data Tables'!$C348,Data!$C:$C,'Data Tables'!V$4,Data!$D:$D,'Data Tables'!Q$3)),"")</f>
        <v/>
      </c>
      <c r="W348" s="59" t="str">
        <f>IFERROR(IF(W$4="","",SUMIFS(Data!$E:$E,Data!$B:$B,'Data Tables'!$C348,Data!$C:$C,'Data Tables'!W$4,Data!$D:$D,'Data Tables'!Q$3)),"")</f>
        <v/>
      </c>
      <c r="X348" s="59" t="str">
        <f>IFERROR(IF(X$4="","",SUMIFS(Data!$E:$E,Data!$B:$B,'Data Tables'!$C348,Data!$C:$C,'Data Tables'!X$4,Data!$D:$D,'Data Tables'!Q$3)),"")</f>
        <v/>
      </c>
      <c r="Y348" s="59" t="str">
        <f>IFERROR(IF(Y$4="","",SUMIFS(Data!$E:$E,Data!$B:$B,'Data Tables'!$C348,Data!$C:$C,'Data Tables'!Y$4,Data!$D:$D,'Data Tables'!Q$3)),"")</f>
        <v/>
      </c>
      <c r="Z348" s="59" t="str">
        <f>IFERROR(IF(Z$4="","",SUMIFS(Data!$E:$E,Data!$B:$B,'Data Tables'!$C348,Data!$C:$C,'Data Tables'!Z$4,Data!$D:$D,'Data Tables'!Q$3)),"")</f>
        <v/>
      </c>
      <c r="AA348" s="1"/>
      <c r="AB348" s="61">
        <f>IFERROR(IF(AB$4="","",SUMIFS(Data!$E:$E,Data!$B:$B,'Data Tables'!$C348,Data!$C:$C,'Data Tables'!AB$4,Data!$D:$D,'Data Tables'!AB$3)),"")</f>
        <v>0</v>
      </c>
      <c r="AC348" s="60">
        <f>IFERROR(IF(AC$4="","",SUMIFS(Data!$E:$E,Data!$B:$B,'Data Tables'!$C348,Data!$C:$C,'Data Tables'!AC$4,Data!$D:$D,'Data Tables'!AB$3)),"")</f>
        <v>0</v>
      </c>
      <c r="AD348" s="59">
        <f>IFERROR(IF(AD$4="","",SUMIFS(Data!$E:$E,Data!$B:$B,'Data Tables'!$C348,Data!$C:$C,'Data Tables'!AD$4,Data!$D:$D,'Data Tables'!AB$3)),"")</f>
        <v>0</v>
      </c>
      <c r="AE348" s="59" t="str">
        <f>IFERROR(IF(AE$4="","",SUMIFS(Data!$E:$E,Data!$B:$B,'Data Tables'!$C348,Data!$C:$C,'Data Tables'!AE$4,Data!$D:$D,'Data Tables'!AB$3)),"")</f>
        <v/>
      </c>
      <c r="AF348" s="59" t="str">
        <f>IFERROR(IF(AF$4="","",SUMIFS(Data!$E:$E,Data!$B:$B,'Data Tables'!$C348,Data!$C:$C,'Data Tables'!AF$4,Data!$D:$D,'Data Tables'!AB$3)),"")</f>
        <v/>
      </c>
      <c r="AG348" s="59" t="str">
        <f>IFERROR(IF(AG$4="","",SUMIFS(Data!$E:$E,Data!$B:$B,'Data Tables'!$C348,Data!$C:$C,'Data Tables'!AG$4,Data!$D:$D,'Data Tables'!AB$3)),"")</f>
        <v/>
      </c>
      <c r="AH348" s="59" t="str">
        <f>IFERROR(IF(AH$4="","",SUMIFS(Data!$E:$E,Data!$B:$B,'Data Tables'!$C348,Data!$C:$C,'Data Tables'!AH$4,Data!$D:$D,'Data Tables'!AB$3)),"")</f>
        <v/>
      </c>
      <c r="AI348" s="59" t="str">
        <f>IFERROR(IF(AI$4="","",SUMIFS(Data!$E:$E,Data!$B:$B,'Data Tables'!$C348,Data!$C:$C,'Data Tables'!AI$4,Data!$D:$D,'Data Tables'!AB$3)),"")</f>
        <v/>
      </c>
      <c r="AJ348" s="59" t="str">
        <f>IFERROR(IF(AJ$4="","",SUMIFS(Data!$E:$E,Data!$B:$B,'Data Tables'!$C348,Data!$C:$C,'Data Tables'!AJ$4,Data!$D:$D,'Data Tables'!AB$3)),"")</f>
        <v/>
      </c>
      <c r="AK348" s="59" t="str">
        <f>IFERROR(IF(AK$4="","",SUMIFS(Data!$E:$E,Data!$B:$B,'Data Tables'!$C348,Data!$C:$C,'Data Tables'!AK$4,Data!$D:$D,'Data Tables'!AB$3)),"")</f>
        <v/>
      </c>
      <c r="AL348" s="1"/>
      <c r="AM348" s="61">
        <f>IFERROR(IF(AM$4="","",SUMIFS(Data!$E:$E,Data!$B:$B,'Data Tables'!$C348,Data!$C:$C,'Data Tables'!AM$4,Data!$D:$D,'Data Tables'!AM$3)),"")</f>
        <v>0</v>
      </c>
      <c r="AN348" s="60">
        <f>IFERROR(IF(AN$4="","",SUMIFS(Data!$E:$E,Data!$B:$B,'Data Tables'!$C348,Data!$C:$C,'Data Tables'!AN$4,Data!$D:$D,'Data Tables'!AM$3)),"")</f>
        <v>0</v>
      </c>
      <c r="AO348" s="59">
        <f>IFERROR(IF(AO$4="","",SUMIFS(Data!$E:$E,Data!$B:$B,'Data Tables'!$C348,Data!$C:$C,'Data Tables'!AO$4,Data!$D:$D,'Data Tables'!AM$3)),"")</f>
        <v>0</v>
      </c>
      <c r="AP348" s="59" t="str">
        <f>IFERROR(IF(AP$4="","",SUMIFS(Data!$E:$E,Data!$B:$B,'Data Tables'!$C348,Data!$C:$C,'Data Tables'!AP$4,Data!$D:$D,'Data Tables'!AM$3)),"")</f>
        <v/>
      </c>
      <c r="AQ348" s="59" t="str">
        <f>IFERROR(IF(AQ$4="","",SUMIFS(Data!$E:$E,Data!$B:$B,'Data Tables'!$C348,Data!$C:$C,'Data Tables'!AQ$4,Data!$D:$D,'Data Tables'!AM$3)),"")</f>
        <v/>
      </c>
      <c r="AR348" s="59" t="str">
        <f>IFERROR(IF(AR$4="","",SUMIFS(Data!$E:$E,Data!$B:$B,'Data Tables'!$C348,Data!$C:$C,'Data Tables'!AR$4,Data!$D:$D,'Data Tables'!AM$3)),"")</f>
        <v/>
      </c>
      <c r="AS348" s="59" t="str">
        <f>IFERROR(IF(AS$4="","",SUMIFS(Data!$E:$E,Data!$B:$B,'Data Tables'!$C348,Data!$C:$C,'Data Tables'!AS$4,Data!$D:$D,'Data Tables'!AM$3)),"")</f>
        <v/>
      </c>
      <c r="AT348" s="59" t="str">
        <f>IFERROR(IF(AT$4="","",SUMIFS(Data!$E:$E,Data!$B:$B,'Data Tables'!$C348,Data!$C:$C,'Data Tables'!AT$4,Data!$D:$D,'Data Tables'!AM$3)),"")</f>
        <v/>
      </c>
      <c r="AU348" s="59" t="str">
        <f>IFERROR(IF(AU$4="","",SUMIFS(Data!$E:$E,Data!$B:$B,'Data Tables'!$C348,Data!$C:$C,'Data Tables'!AU$4,Data!$D:$D,'Data Tables'!AM$3)),"")</f>
        <v/>
      </c>
      <c r="AV348" s="59" t="str">
        <f>IFERROR(IF(AV$4="","",SUMIFS(Data!$E:$E,Data!$B:$B,'Data Tables'!$C348,Data!$C:$C,'Data Tables'!AV$4,Data!$D:$D,'Data Tables'!AM$3)),"")</f>
        <v/>
      </c>
      <c r="AW348" s="1"/>
      <c r="AX348" s="74">
        <f t="shared" si="502"/>
        <v>0</v>
      </c>
      <c r="AY348" s="75">
        <f t="shared" si="503"/>
        <v>0</v>
      </c>
      <c r="AZ348" s="76">
        <f t="shared" si="504"/>
        <v>0</v>
      </c>
      <c r="BA348" s="76" t="str">
        <f t="shared" si="505"/>
        <v/>
      </c>
      <c r="BB348" s="76" t="str">
        <f t="shared" si="506"/>
        <v/>
      </c>
      <c r="BC348" s="76" t="str">
        <f t="shared" si="507"/>
        <v/>
      </c>
      <c r="BD348" s="76" t="str">
        <f t="shared" si="508"/>
        <v/>
      </c>
      <c r="BE348" s="76" t="str">
        <f t="shared" si="509"/>
        <v/>
      </c>
      <c r="BF348" s="76" t="str">
        <f t="shared" si="510"/>
        <v/>
      </c>
      <c r="BG348" s="76" t="str">
        <f t="shared" si="511"/>
        <v/>
      </c>
      <c r="BH348" s="1"/>
      <c r="BI348" s="61">
        <f>IFERROR(IF(BI$4="","",SUMIFS(Data!$E:$E,Data!$B:$B,'Data Tables'!$C348,Data!$C:$C,'Data Tables'!BI$4,Data!$D:$D,'Data Tables'!BI$3)),"")</f>
        <v>0</v>
      </c>
      <c r="BJ348" s="60">
        <f>IFERROR(IF(BJ$4="","",SUMIFS(Data!$E:$E,Data!$B:$B,'Data Tables'!$C348,Data!$C:$C,'Data Tables'!BJ$4,Data!$D:$D,'Data Tables'!BI$3)),"")</f>
        <v>0</v>
      </c>
      <c r="BK348" s="59">
        <f>IFERROR(IF(BK$4="","",SUMIFS(Data!$E:$E,Data!$B:$B,'Data Tables'!$C348,Data!$C:$C,'Data Tables'!BK$4,Data!$D:$D,'Data Tables'!BI$3)),"")</f>
        <v>0</v>
      </c>
      <c r="BL348" s="59" t="str">
        <f>IFERROR(IF(BL$4="","",SUMIFS(Data!$E:$E,Data!$B:$B,'Data Tables'!$C348,Data!$C:$C,'Data Tables'!BL$4,Data!$D:$D,'Data Tables'!BI$3)),"")</f>
        <v/>
      </c>
      <c r="BM348" s="59" t="str">
        <f>IFERROR(IF(BM$4="","",SUMIFS(Data!$E:$E,Data!$B:$B,'Data Tables'!$C348,Data!$C:$C,'Data Tables'!BM$4,Data!$D:$D,'Data Tables'!BI$3)),"")</f>
        <v/>
      </c>
      <c r="BN348" s="59" t="str">
        <f>IFERROR(IF(BN$4="","",SUMIFS(Data!$E:$E,Data!$B:$B,'Data Tables'!$C348,Data!$C:$C,'Data Tables'!BN$4,Data!$D:$D,'Data Tables'!BI$3)),"")</f>
        <v/>
      </c>
      <c r="BO348" s="59" t="str">
        <f>IFERROR(IF(BO$4="","",SUMIFS(Data!$E:$E,Data!$B:$B,'Data Tables'!$C348,Data!$C:$C,'Data Tables'!BO$4,Data!$D:$D,'Data Tables'!BI$3)),"")</f>
        <v/>
      </c>
      <c r="BP348" s="59" t="str">
        <f>IFERROR(IF(BP$4="","",SUMIFS(Data!$E:$E,Data!$B:$B,'Data Tables'!$C348,Data!$C:$C,'Data Tables'!BP$4,Data!$D:$D,'Data Tables'!BI$3)),"")</f>
        <v/>
      </c>
      <c r="BQ348" s="59" t="str">
        <f>IFERROR(IF(BQ$4="","",SUMIFS(Data!$E:$E,Data!$B:$B,'Data Tables'!$C348,Data!$C:$C,'Data Tables'!BQ$4,Data!$D:$D,'Data Tables'!BI$3)),"")</f>
        <v/>
      </c>
      <c r="BR348" s="59" t="str">
        <f>IFERROR(IF(BR$4="","",SUMIFS(Data!$E:$E,Data!$B:$B,'Data Tables'!$C348,Data!$C:$C,'Data Tables'!BR$4,Data!$D:$D,'Data Tables'!BI$3)),"")</f>
        <v/>
      </c>
      <c r="BS348" s="1"/>
      <c r="BT348" s="74">
        <f t="shared" si="512"/>
        <v>0</v>
      </c>
      <c r="BU348" s="79">
        <f t="shared" si="513"/>
        <v>0</v>
      </c>
      <c r="BV348" s="78">
        <f t="shared" si="514"/>
        <v>0</v>
      </c>
      <c r="BW348" s="78" t="str">
        <f t="shared" si="515"/>
        <v/>
      </c>
      <c r="BX348" s="78" t="str">
        <f t="shared" si="516"/>
        <v/>
      </c>
      <c r="BY348" s="78" t="str">
        <f t="shared" si="517"/>
        <v/>
      </c>
      <c r="BZ348" s="78" t="str">
        <f t="shared" si="518"/>
        <v/>
      </c>
      <c r="CA348" s="78" t="str">
        <f t="shared" si="519"/>
        <v/>
      </c>
      <c r="CB348" s="78" t="str">
        <f t="shared" si="520"/>
        <v/>
      </c>
      <c r="CC348" s="78" t="str">
        <f t="shared" si="521"/>
        <v/>
      </c>
      <c r="CD348" s="1"/>
      <c r="CE348" s="61">
        <f>IFERROR(IF(CE$4="","",SUMIFS(Data!$E:$E,Data!$B:$B,'Data Tables'!$C348,Data!$C:$C,'Data Tables'!CE$4,Data!$D:$D,'Data Tables'!CE$3)),"")</f>
        <v>0</v>
      </c>
      <c r="CF348" s="60">
        <f>IFERROR(IF(CF$4="","",SUMIFS(Data!$E:$E,Data!$B:$B,'Data Tables'!$C348,Data!$C:$C,'Data Tables'!CF$4,Data!$D:$D,'Data Tables'!CE$3)),"")</f>
        <v>0</v>
      </c>
      <c r="CG348" s="59">
        <f>IFERROR(IF(CG$4="","",SUMIFS(Data!$E:$E,Data!$B:$B,'Data Tables'!$C348,Data!$C:$C,'Data Tables'!CG$4,Data!$D:$D,'Data Tables'!CE$3)),"")</f>
        <v>0</v>
      </c>
      <c r="CH348" s="59" t="str">
        <f>IFERROR(IF(CH$4="","",SUMIFS(Data!$E:$E,Data!$B:$B,'Data Tables'!$C348,Data!$C:$C,'Data Tables'!CH$4,Data!$D:$D,'Data Tables'!CE$3)),"")</f>
        <v/>
      </c>
      <c r="CI348" s="59" t="str">
        <f>IFERROR(IF(CI$4="","",SUMIFS(Data!$E:$E,Data!$B:$B,'Data Tables'!$C348,Data!$C:$C,'Data Tables'!CI$4,Data!$D:$D,'Data Tables'!CE$3)),"")</f>
        <v/>
      </c>
      <c r="CJ348" s="59" t="str">
        <f>IFERROR(IF(CJ$4="","",SUMIFS(Data!$E:$E,Data!$B:$B,'Data Tables'!$C348,Data!$C:$C,'Data Tables'!CJ$4,Data!$D:$D,'Data Tables'!CE$3)),"")</f>
        <v/>
      </c>
      <c r="CK348" s="59" t="str">
        <f>IFERROR(IF(CK$4="","",SUMIFS(Data!$E:$E,Data!$B:$B,'Data Tables'!$C348,Data!$C:$C,'Data Tables'!CK$4,Data!$D:$D,'Data Tables'!CE$3)),"")</f>
        <v/>
      </c>
      <c r="CL348" s="59" t="str">
        <f>IFERROR(IF(CL$4="","",SUMIFS(Data!$E:$E,Data!$B:$B,'Data Tables'!$C348,Data!$C:$C,'Data Tables'!CL$4,Data!$D:$D,'Data Tables'!CE$3)),"")</f>
        <v/>
      </c>
      <c r="CM348" s="59" t="str">
        <f>IFERROR(IF(CM$4="","",SUMIFS(Data!$E:$E,Data!$B:$B,'Data Tables'!$C348,Data!$C:$C,'Data Tables'!CM$4,Data!$D:$D,'Data Tables'!CE$3)),"")</f>
        <v/>
      </c>
      <c r="CN348" s="59" t="str">
        <f>IFERROR(IF(CN$4="","",SUMIFS(Data!$E:$E,Data!$B:$B,'Data Tables'!$C348,Data!$C:$C,'Data Tables'!CN$4,Data!$D:$D,'Data Tables'!CE$3)),"")</f>
        <v/>
      </c>
      <c r="CO348" s="1"/>
      <c r="CP348" s="61">
        <f>IFERROR(IF(CP$4="","",SUMIFS(Data!$E:$E,Data!$B:$B,'Data Tables'!$C348,Data!$C:$C,'Data Tables'!CP$4,Data!$D:$D,'Data Tables'!CP$3)),"")</f>
        <v>0</v>
      </c>
      <c r="CQ348" s="60">
        <f>IFERROR(IF(CQ$4="","",SUMIFS(Data!$E:$E,Data!$B:$B,'Data Tables'!$C348,Data!$C:$C,'Data Tables'!CQ$4,Data!$D:$D,'Data Tables'!CP$3)),"")</f>
        <v>0</v>
      </c>
      <c r="CR348" s="59">
        <f>IFERROR(IF(CR$4="","",SUMIFS(Data!$E:$E,Data!$B:$B,'Data Tables'!$C348,Data!$C:$C,'Data Tables'!CR$4,Data!$D:$D,'Data Tables'!CP$3)),"")</f>
        <v>0</v>
      </c>
      <c r="CS348" s="59" t="str">
        <f>IFERROR(IF(CS$4="","",SUMIFS(Data!$E:$E,Data!$B:$B,'Data Tables'!$C348,Data!$C:$C,'Data Tables'!CS$4,Data!$D:$D,'Data Tables'!CP$3)),"")</f>
        <v/>
      </c>
      <c r="CT348" s="59" t="str">
        <f>IFERROR(IF(CT$4="","",SUMIFS(Data!$E:$E,Data!$B:$B,'Data Tables'!$C348,Data!$C:$C,'Data Tables'!CT$4,Data!$D:$D,'Data Tables'!CP$3)),"")</f>
        <v/>
      </c>
      <c r="CU348" s="59" t="str">
        <f>IFERROR(IF(CU$4="","",SUMIFS(Data!$E:$E,Data!$B:$B,'Data Tables'!$C348,Data!$C:$C,'Data Tables'!CU$4,Data!$D:$D,'Data Tables'!CP$3)),"")</f>
        <v/>
      </c>
      <c r="CV348" s="59" t="str">
        <f>IFERROR(IF(CV$4="","",SUMIFS(Data!$E:$E,Data!$B:$B,'Data Tables'!$C348,Data!$C:$C,'Data Tables'!CV$4,Data!$D:$D,'Data Tables'!CP$3)),"")</f>
        <v/>
      </c>
      <c r="CW348" s="59" t="str">
        <f>IFERROR(IF(CW$4="","",SUMIFS(Data!$E:$E,Data!$B:$B,'Data Tables'!$C348,Data!$C:$C,'Data Tables'!CW$4,Data!$D:$D,'Data Tables'!CP$3)),"")</f>
        <v/>
      </c>
      <c r="CX348" s="59" t="str">
        <f>IFERROR(IF(CX$4="","",SUMIFS(Data!$E:$E,Data!$B:$B,'Data Tables'!$C348,Data!$C:$C,'Data Tables'!CX$4,Data!$D:$D,'Data Tables'!CP$3)),"")</f>
        <v/>
      </c>
      <c r="CY348" s="59" t="str">
        <f>IFERROR(IF(CY$4="","",SUMIFS(Data!$E:$E,Data!$B:$B,'Data Tables'!$C348,Data!$C:$C,'Data Tables'!CY$4,Data!$D:$D,'Data Tables'!CP$3)),"")</f>
        <v/>
      </c>
      <c r="CZ348" s="1"/>
      <c r="DA348" s="77">
        <f t="shared" si="522"/>
        <v>0</v>
      </c>
      <c r="DB348" s="79">
        <f t="shared" si="523"/>
        <v>0</v>
      </c>
      <c r="DC348" s="78">
        <f t="shared" si="524"/>
        <v>0</v>
      </c>
      <c r="DD348" s="78" t="str">
        <f t="shared" si="525"/>
        <v/>
      </c>
      <c r="DE348" s="78" t="str">
        <f t="shared" si="526"/>
        <v/>
      </c>
      <c r="DF348" s="78" t="str">
        <f t="shared" si="527"/>
        <v/>
      </c>
      <c r="DG348" s="78" t="str">
        <f t="shared" si="528"/>
        <v/>
      </c>
      <c r="DH348" s="78" t="str">
        <f t="shared" si="529"/>
        <v/>
      </c>
      <c r="DI348" s="78" t="str">
        <f t="shared" si="530"/>
        <v/>
      </c>
      <c r="DJ348" s="78" t="str">
        <f t="shared" si="531"/>
        <v/>
      </c>
      <c r="DK348" s="1"/>
      <c r="DL348" s="77">
        <f t="shared" si="532"/>
        <v>0</v>
      </c>
      <c r="DM348" s="79">
        <f t="shared" si="533"/>
        <v>0</v>
      </c>
      <c r="DN348" s="78">
        <f t="shared" si="534"/>
        <v>0</v>
      </c>
      <c r="DO348" s="78" t="str">
        <f t="shared" si="535"/>
        <v/>
      </c>
      <c r="DP348" s="78" t="str">
        <f t="shared" si="536"/>
        <v/>
      </c>
      <c r="DQ348" s="78" t="str">
        <f t="shared" si="537"/>
        <v/>
      </c>
      <c r="DR348" s="78" t="str">
        <f t="shared" si="538"/>
        <v/>
      </c>
      <c r="DS348" s="78" t="str">
        <f t="shared" si="539"/>
        <v/>
      </c>
      <c r="DT348" s="78" t="str">
        <f t="shared" si="540"/>
        <v/>
      </c>
      <c r="DU348" s="78" t="str">
        <f t="shared" si="541"/>
        <v/>
      </c>
      <c r="DV348" s="1"/>
      <c r="DW348" s="61">
        <f>IFERROR(IF(DW$4="","",SUMIFS(Data!$E:$E,Data!$B:$B,'Data Tables'!$C348,Data!$C:$C,'Data Tables'!DW$4,Data!$D:$D,'Data Tables'!DW$3)),"")</f>
        <v>0</v>
      </c>
      <c r="DX348" s="60">
        <f>IFERROR(IF(DX$4="","",SUMIFS(Data!$E:$E,Data!$B:$B,'Data Tables'!$C348,Data!$C:$C,'Data Tables'!DX$4,Data!$D:$D,'Data Tables'!DW$3)),"")</f>
        <v>0</v>
      </c>
      <c r="DY348" s="59">
        <f>IFERROR(IF(DY$4="","",SUMIFS(Data!$E:$E,Data!$B:$B,'Data Tables'!$C348,Data!$C:$C,'Data Tables'!DY$4,Data!$D:$D,'Data Tables'!DW$3)),"")</f>
        <v>0</v>
      </c>
      <c r="DZ348" s="59" t="str">
        <f>IFERROR(IF(DZ$4="","",SUMIFS(Data!$E:$E,Data!$B:$B,'Data Tables'!$C348,Data!$C:$C,'Data Tables'!DZ$4,Data!$D:$D,'Data Tables'!DW$3)),"")</f>
        <v/>
      </c>
      <c r="EA348" s="59" t="str">
        <f>IFERROR(IF(EA$4="","",SUMIFS(Data!$E:$E,Data!$B:$B,'Data Tables'!$C348,Data!$C:$C,'Data Tables'!EA$4,Data!$D:$D,'Data Tables'!DW$3)),"")</f>
        <v/>
      </c>
      <c r="EB348" s="59" t="str">
        <f>IFERROR(IF(EB$4="","",SUMIFS(Data!$E:$E,Data!$B:$B,'Data Tables'!$C348,Data!$C:$C,'Data Tables'!EB$4,Data!$D:$D,'Data Tables'!DW$3)),"")</f>
        <v/>
      </c>
      <c r="EC348" s="59" t="str">
        <f>IFERROR(IF(EC$4="","",SUMIFS(Data!$E:$E,Data!$B:$B,'Data Tables'!$C348,Data!$C:$C,'Data Tables'!EC$4,Data!$D:$D,'Data Tables'!DW$3)),"")</f>
        <v/>
      </c>
      <c r="ED348" s="59" t="str">
        <f>IFERROR(IF(ED$4="","",SUMIFS(Data!$E:$E,Data!$B:$B,'Data Tables'!$C348,Data!$C:$C,'Data Tables'!ED$4,Data!$D:$D,'Data Tables'!DW$3)),"")</f>
        <v/>
      </c>
      <c r="EE348" s="59" t="str">
        <f>IFERROR(IF(EE$4="","",SUMIFS(Data!$E:$E,Data!$B:$B,'Data Tables'!$C348,Data!$C:$C,'Data Tables'!EE$4,Data!$D:$D,'Data Tables'!DW$3)),"")</f>
        <v/>
      </c>
      <c r="EF348" s="59" t="str">
        <f>IFERROR(IF(EF$4="","",SUMIFS(Data!$E:$E,Data!$B:$B,'Data Tables'!$C348,Data!$C:$C,'Data Tables'!EF$4,Data!$D:$D,'Data Tables'!DW$3)),"")</f>
        <v/>
      </c>
      <c r="EG348" s="1"/>
      <c r="EH348" s="77">
        <f t="shared" si="542"/>
        <v>0</v>
      </c>
      <c r="EI348" s="79">
        <f t="shared" si="543"/>
        <v>0</v>
      </c>
      <c r="EJ348" s="78">
        <f t="shared" si="544"/>
        <v>0</v>
      </c>
      <c r="EK348" s="78" t="str">
        <f t="shared" si="545"/>
        <v/>
      </c>
      <c r="EL348" s="78" t="str">
        <f t="shared" si="546"/>
        <v/>
      </c>
      <c r="EM348" s="78" t="str">
        <f t="shared" si="547"/>
        <v/>
      </c>
      <c r="EN348" s="78" t="str">
        <f t="shared" si="548"/>
        <v/>
      </c>
      <c r="EO348" s="78" t="str">
        <f t="shared" si="549"/>
        <v/>
      </c>
      <c r="EP348" s="78" t="str">
        <f t="shared" si="550"/>
        <v/>
      </c>
      <c r="EQ348" s="78" t="str">
        <f t="shared" si="551"/>
        <v/>
      </c>
      <c r="ER348" s="1"/>
      <c r="ES348" s="61">
        <f>IFERROR(IF(ES$4="","",SUMIFS(Data!$E:$E,Data!$B:$B,'Data Tables'!$C348,Data!$C:$C,'Data Tables'!ES$4,Data!$D:$D,'Data Tables'!ES$3)),"")</f>
        <v>0</v>
      </c>
      <c r="ET348" s="60">
        <f>IFERROR(IF(ET$4="","",SUMIFS(Data!$E:$E,Data!$B:$B,'Data Tables'!$C348,Data!$C:$C,'Data Tables'!ET$4,Data!$D:$D,'Data Tables'!ES$3)),"")</f>
        <v>0</v>
      </c>
      <c r="EU348" s="59">
        <f>IFERROR(IF(EU$4="","",SUMIFS(Data!$E:$E,Data!$B:$B,'Data Tables'!$C348,Data!$C:$C,'Data Tables'!EU$4,Data!$D:$D,'Data Tables'!ES$3)),"")</f>
        <v>0</v>
      </c>
      <c r="EV348" s="59" t="str">
        <f>IFERROR(IF(EV$4="","",SUMIFS(Data!$E:$E,Data!$B:$B,'Data Tables'!$C348,Data!$C:$C,'Data Tables'!EV$4,Data!$D:$D,'Data Tables'!ES$3)),"")</f>
        <v/>
      </c>
      <c r="EW348" s="59" t="str">
        <f>IFERROR(IF(EW$4="","",SUMIFS(Data!$E:$E,Data!$B:$B,'Data Tables'!$C348,Data!$C:$C,'Data Tables'!EW$4,Data!$D:$D,'Data Tables'!ES$3)),"")</f>
        <v/>
      </c>
      <c r="EX348" s="59" t="str">
        <f>IFERROR(IF(EX$4="","",SUMIFS(Data!$E:$E,Data!$B:$B,'Data Tables'!$C348,Data!$C:$C,'Data Tables'!EX$4,Data!$D:$D,'Data Tables'!ES$3)),"")</f>
        <v/>
      </c>
      <c r="EY348" s="59" t="str">
        <f>IFERROR(IF(EY$4="","",SUMIFS(Data!$E:$E,Data!$B:$B,'Data Tables'!$C348,Data!$C:$C,'Data Tables'!EY$4,Data!$D:$D,'Data Tables'!ES$3)),"")</f>
        <v/>
      </c>
      <c r="EZ348" s="59" t="str">
        <f>IFERROR(IF(EZ$4="","",SUMIFS(Data!$E:$E,Data!$B:$B,'Data Tables'!$C348,Data!$C:$C,'Data Tables'!EZ$4,Data!$D:$D,'Data Tables'!ES$3)),"")</f>
        <v/>
      </c>
      <c r="FA348" s="59" t="str">
        <f>IFERROR(IF(FA$4="","",SUMIFS(Data!$E:$E,Data!$B:$B,'Data Tables'!$C348,Data!$C:$C,'Data Tables'!FA$4,Data!$D:$D,'Data Tables'!ES$3)),"")</f>
        <v/>
      </c>
      <c r="FB348" s="59" t="str">
        <f>IFERROR(IF(FB$4="","",SUMIFS(Data!$E:$E,Data!$B:$B,'Data Tables'!$C348,Data!$C:$C,'Data Tables'!FB$4,Data!$D:$D,'Data Tables'!ES$3)),"")</f>
        <v/>
      </c>
      <c r="FC348" s="1"/>
      <c r="FD348" s="77">
        <f t="shared" si="552"/>
        <v>0</v>
      </c>
      <c r="FE348" s="79">
        <f t="shared" si="553"/>
        <v>0</v>
      </c>
      <c r="FF348" s="78">
        <f t="shared" si="554"/>
        <v>0</v>
      </c>
      <c r="FG348" s="78" t="str">
        <f t="shared" si="555"/>
        <v/>
      </c>
      <c r="FH348" s="78" t="str">
        <f t="shared" si="556"/>
        <v/>
      </c>
      <c r="FI348" s="78" t="str">
        <f t="shared" si="557"/>
        <v/>
      </c>
      <c r="FJ348" s="78" t="str">
        <f t="shared" si="558"/>
        <v/>
      </c>
      <c r="FK348" s="78" t="str">
        <f t="shared" si="559"/>
        <v/>
      </c>
      <c r="FL348" s="78" t="str">
        <f t="shared" si="560"/>
        <v/>
      </c>
      <c r="FM348" s="78" t="str">
        <f t="shared" si="561"/>
        <v/>
      </c>
      <c r="FN348" s="1"/>
      <c r="FO348" s="77">
        <f t="shared" si="562"/>
        <v>0</v>
      </c>
      <c r="FP348" s="79">
        <f t="shared" si="563"/>
        <v>0</v>
      </c>
      <c r="FQ348" s="78">
        <f t="shared" si="564"/>
        <v>0</v>
      </c>
      <c r="FR348" s="78" t="str">
        <f t="shared" si="565"/>
        <v/>
      </c>
      <c r="FS348" s="78" t="str">
        <f t="shared" si="566"/>
        <v/>
      </c>
      <c r="FT348" s="78" t="str">
        <f t="shared" si="567"/>
        <v/>
      </c>
      <c r="FU348" s="78" t="str">
        <f t="shared" si="568"/>
        <v/>
      </c>
      <c r="FV348" s="78" t="str">
        <f t="shared" si="569"/>
        <v/>
      </c>
      <c r="FW348" s="78" t="str">
        <f t="shared" si="570"/>
        <v/>
      </c>
      <c r="FX348" s="78" t="str">
        <f t="shared" si="571"/>
        <v/>
      </c>
      <c r="FY348" s="1"/>
      <c r="FZ348" s="61">
        <f>IFERROR(IF(FZ$4="","",SUMIFS(Data!$E:$E,Data!$B:$B,'Data Tables'!$C348,Data!$C:$C,'Data Tables'!FZ$4,Data!$D:$D,'Data Tables'!FZ$3)),"")</f>
        <v>0</v>
      </c>
      <c r="GA348" s="60">
        <f>IFERROR(IF(GA$4="","",SUMIFS(Data!$E:$E,Data!$B:$B,'Data Tables'!$C348,Data!$C:$C,'Data Tables'!GA$4,Data!$D:$D,'Data Tables'!FZ$3)),"")</f>
        <v>0</v>
      </c>
      <c r="GB348" s="59">
        <f>IFERROR(IF(GB$4="","",SUMIFS(Data!$E:$E,Data!$B:$B,'Data Tables'!$C348,Data!$C:$C,'Data Tables'!GB$4,Data!$D:$D,'Data Tables'!FZ$3)),"")</f>
        <v>0</v>
      </c>
      <c r="GC348" s="59" t="str">
        <f>IFERROR(IF(GC$4="","",SUMIFS(Data!$E:$E,Data!$B:$B,'Data Tables'!$C348,Data!$C:$C,'Data Tables'!GC$4,Data!$D:$D,'Data Tables'!FZ$3)),"")</f>
        <v/>
      </c>
      <c r="GD348" s="59" t="str">
        <f>IFERROR(IF(GD$4="","",SUMIFS(Data!$E:$E,Data!$B:$B,'Data Tables'!$C348,Data!$C:$C,'Data Tables'!GD$4,Data!$D:$D,'Data Tables'!FZ$3)),"")</f>
        <v/>
      </c>
      <c r="GE348" s="59" t="str">
        <f>IFERROR(IF(GE$4="","",SUMIFS(Data!$E:$E,Data!$B:$B,'Data Tables'!$C348,Data!$C:$C,'Data Tables'!GE$4,Data!$D:$D,'Data Tables'!FZ$3)),"")</f>
        <v/>
      </c>
      <c r="GF348" s="59" t="str">
        <f>IFERROR(IF(GF$4="","",SUMIFS(Data!$E:$E,Data!$B:$B,'Data Tables'!$C348,Data!$C:$C,'Data Tables'!GF$4,Data!$D:$D,'Data Tables'!FZ$3)),"")</f>
        <v/>
      </c>
      <c r="GG348" s="59" t="str">
        <f>IFERROR(IF(GG$4="","",SUMIFS(Data!$E:$E,Data!$B:$B,'Data Tables'!$C348,Data!$C:$C,'Data Tables'!GG$4,Data!$D:$D,'Data Tables'!FZ$3)),"")</f>
        <v/>
      </c>
      <c r="GH348" s="59" t="str">
        <f>IFERROR(IF(GH$4="","",SUMIFS(Data!$E:$E,Data!$B:$B,'Data Tables'!$C348,Data!$C:$C,'Data Tables'!GH$4,Data!$D:$D,'Data Tables'!FZ$3)),"")</f>
        <v/>
      </c>
      <c r="GI348" s="59" t="str">
        <f>IFERROR(IF(GI$4="","",SUMIFS(Data!$E:$E,Data!$B:$B,'Data Tables'!$C348,Data!$C:$C,'Data Tables'!GI$4,Data!$D:$D,'Data Tables'!FZ$3)),"")</f>
        <v/>
      </c>
      <c r="GJ348" s="1"/>
      <c r="GK348" s="61">
        <f>IFERROR(IF(GK$4="","",SUMIFS(Data!$E:$E,Data!$B:$B,'Data Tables'!$C348,Data!$C:$C,'Data Tables'!GK$4,Data!$D:$D,'Data Tables'!GK$3)),"")</f>
        <v>0</v>
      </c>
      <c r="GL348" s="60">
        <f>IFERROR(IF(GL$4="","",SUMIFS(Data!$E:$E,Data!$B:$B,'Data Tables'!$C348,Data!$C:$C,'Data Tables'!GL$4,Data!$D:$D,'Data Tables'!GK$3)),"")</f>
        <v>0</v>
      </c>
      <c r="GM348" s="59">
        <f>IFERROR(IF(GM$4="","",SUMIFS(Data!$E:$E,Data!$B:$B,'Data Tables'!$C348,Data!$C:$C,'Data Tables'!GM$4,Data!$D:$D,'Data Tables'!GK$3)),"")</f>
        <v>0</v>
      </c>
      <c r="GN348" s="59" t="str">
        <f>IFERROR(IF(GN$4="","",SUMIFS(Data!$E:$E,Data!$B:$B,'Data Tables'!$C348,Data!$C:$C,'Data Tables'!GN$4,Data!$D:$D,'Data Tables'!GK$3)),"")</f>
        <v/>
      </c>
      <c r="GO348" s="59" t="str">
        <f>IFERROR(IF(GO$4="","",SUMIFS(Data!$E:$E,Data!$B:$B,'Data Tables'!$C348,Data!$C:$C,'Data Tables'!GO$4,Data!$D:$D,'Data Tables'!GK$3)),"")</f>
        <v/>
      </c>
      <c r="GP348" s="59" t="str">
        <f>IFERROR(IF(GP$4="","",SUMIFS(Data!$E:$E,Data!$B:$B,'Data Tables'!$C348,Data!$C:$C,'Data Tables'!GP$4,Data!$D:$D,'Data Tables'!GK$3)),"")</f>
        <v/>
      </c>
      <c r="GQ348" s="59" t="str">
        <f>IFERROR(IF(GQ$4="","",SUMIFS(Data!$E:$E,Data!$B:$B,'Data Tables'!$C348,Data!$C:$C,'Data Tables'!GQ$4,Data!$D:$D,'Data Tables'!GK$3)),"")</f>
        <v/>
      </c>
      <c r="GR348" s="59" t="str">
        <f>IFERROR(IF(GR$4="","",SUMIFS(Data!$E:$E,Data!$B:$B,'Data Tables'!$C348,Data!$C:$C,'Data Tables'!GR$4,Data!$D:$D,'Data Tables'!GK$3)),"")</f>
        <v/>
      </c>
      <c r="GS348" s="59" t="str">
        <f>IFERROR(IF(GS$4="","",SUMIFS(Data!$E:$E,Data!$B:$B,'Data Tables'!$C348,Data!$C:$C,'Data Tables'!GS$4,Data!$D:$D,'Data Tables'!GK$3)),"")</f>
        <v/>
      </c>
      <c r="GT348" s="59" t="str">
        <f>IFERROR(IF(GT$4="","",SUMIFS(Data!$E:$E,Data!$B:$B,'Data Tables'!$C348,Data!$C:$C,'Data Tables'!GT$4,Data!$D:$D,'Data Tables'!GK$3)),"")</f>
        <v/>
      </c>
      <c r="GU348" s="1"/>
      <c r="GV348" s="59"/>
      <c r="GW348" s="59"/>
      <c r="GX348" s="60"/>
      <c r="GY348" s="59"/>
      <c r="GZ348" s="1"/>
      <c r="HA348" s="59"/>
      <c r="HB348" s="59"/>
      <c r="HC348" s="60"/>
      <c r="HD348" s="59"/>
      <c r="HE348" s="1"/>
      <c r="HF348" s="59"/>
      <c r="HG348" s="59"/>
      <c r="HH348" s="60"/>
      <c r="HI348" s="59"/>
      <c r="HJ348" s="1"/>
      <c r="HK348" s="59"/>
      <c r="HL348" s="59"/>
      <c r="HM348" s="60"/>
      <c r="HN348" s="59"/>
      <c r="HO348" s="1"/>
      <c r="HP348" s="59"/>
      <c r="HQ348" s="59"/>
      <c r="HR348" s="60"/>
      <c r="HS348" s="59"/>
      <c r="HT348" s="1"/>
      <c r="HU348" s="59"/>
      <c r="HV348" s="59"/>
      <c r="HW348" s="60">
        <f>SUM(HR$5:HR348)</f>
        <v>0</v>
      </c>
      <c r="HX348" s="59"/>
      <c r="HY348" s="1"/>
      <c r="HZ348" s="59"/>
      <c r="IA348" s="59"/>
      <c r="IB348" s="60"/>
      <c r="IC348" s="61"/>
      <c r="ID348" s="1"/>
      <c r="IE348" s="59"/>
      <c r="IF348" s="59"/>
      <c r="IG348" s="60"/>
      <c r="IH348" s="59"/>
      <c r="II348" s="1"/>
      <c r="IJ348" s="33"/>
      <c r="IK348" s="33"/>
      <c r="IL348" s="34"/>
      <c r="IM348" s="33"/>
      <c r="IN348" s="1"/>
      <c r="IO348" s="33"/>
      <c r="IP348" s="33"/>
      <c r="IQ348" s="34"/>
      <c r="IR348" s="33"/>
      <c r="IS348" s="1"/>
      <c r="IT348" s="33"/>
      <c r="IU348" s="33"/>
      <c r="IV348" s="34"/>
      <c r="IW348" s="33"/>
      <c r="IX348" s="1"/>
      <c r="IY348" s="33"/>
      <c r="IZ348" s="33"/>
      <c r="JA348" s="34"/>
      <c r="JB348" s="33"/>
    </row>
    <row r="349" spans="3:262" x14ac:dyDescent="0.25">
      <c r="C349" s="58">
        <f t="shared" si="572"/>
        <v>10501</v>
      </c>
      <c r="F349" s="61">
        <f>IFERROR(IF(F$4="","",SUMIFS(Data!$E:$E,Data!$B:$B,'Data Tables'!$C349,Data!$C:$C,'Data Tables'!F$4,Data!$D:$D,'Data Tables'!F$3)),"")</f>
        <v>0</v>
      </c>
      <c r="G349" s="60">
        <f>IFERROR(IF(G$4="","",SUMIFS(Data!$E:$E,Data!$B:$B,'Data Tables'!$C349,Data!$C:$C,'Data Tables'!G$4,Data!$D:$D,'Data Tables'!F$3)),"")</f>
        <v>0</v>
      </c>
      <c r="H349" s="59">
        <f>IFERROR(IF(H$4="","",SUMIFS(Data!$E:$E,Data!$B:$B,'Data Tables'!$C349,Data!$C:$C,'Data Tables'!H$4,Data!$D:$D,'Data Tables'!F$3)),"")</f>
        <v>0</v>
      </c>
      <c r="I349" s="59" t="str">
        <f>IFERROR(IF(I$4="","",SUMIFS(Data!$E:$E,Data!$B:$B,'Data Tables'!$C349,Data!$C:$C,'Data Tables'!I$4,Data!$D:$D,'Data Tables'!F$3)),"")</f>
        <v/>
      </c>
      <c r="J349" s="59" t="str">
        <f>IFERROR(IF(J$4="","",SUMIFS(Data!$E:$E,Data!$B:$B,'Data Tables'!$C349,Data!$C:$C,'Data Tables'!J$4,Data!$D:$D,'Data Tables'!F$3)),"")</f>
        <v/>
      </c>
      <c r="K349" s="59" t="str">
        <f>IFERROR(IF(K$4="","",SUMIFS(Data!$E:$E,Data!$B:$B,'Data Tables'!$C349,Data!$C:$C,'Data Tables'!K$4,Data!$D:$D,'Data Tables'!F$3)),"")</f>
        <v/>
      </c>
      <c r="L349" s="59" t="str">
        <f>IFERROR(IF(L$4="","",SUMIFS(Data!$E:$E,Data!$B:$B,'Data Tables'!$C349,Data!$C:$C,'Data Tables'!L$4,Data!$D:$D,'Data Tables'!F$3)),"")</f>
        <v/>
      </c>
      <c r="M349" s="59" t="str">
        <f>IFERROR(IF(M$4="","",SUMIFS(Data!$E:$E,Data!$B:$B,'Data Tables'!$C349,Data!$C:$C,'Data Tables'!M$4,Data!$D:$D,'Data Tables'!F$3)),"")</f>
        <v/>
      </c>
      <c r="N349" s="59" t="str">
        <f>IFERROR(IF(N$4="","",SUMIFS(Data!$E:$E,Data!$B:$B,'Data Tables'!$C349,Data!$C:$C,'Data Tables'!N$4,Data!$D:$D,'Data Tables'!F$3)),"")</f>
        <v/>
      </c>
      <c r="O349" s="59" t="str">
        <f>IFERROR(IF(O$4="","",SUMIFS(Data!$E:$E,Data!$B:$B,'Data Tables'!$C349,Data!$C:$C,'Data Tables'!O$4,Data!$D:$D,'Data Tables'!F$3)),"")</f>
        <v/>
      </c>
      <c r="P349" s="1"/>
      <c r="Q349" s="61">
        <f>IFERROR(IF(Q$4="","",SUMIFS(Data!$E:$E,Data!$B:$B,'Data Tables'!$C349,Data!$C:$C,'Data Tables'!Q$4,Data!$D:$D,'Data Tables'!Q$3)),"")</f>
        <v>0</v>
      </c>
      <c r="R349" s="60">
        <f>IFERROR(IF(R$4="","",SUMIFS(Data!$E:$E,Data!$B:$B,'Data Tables'!$C349,Data!$C:$C,'Data Tables'!R$4,Data!$D:$D,'Data Tables'!Q$3)),"")</f>
        <v>0</v>
      </c>
      <c r="S349" s="59">
        <f>IFERROR(IF(S$4="","",SUMIFS(Data!$E:$E,Data!$B:$B,'Data Tables'!$C349,Data!$C:$C,'Data Tables'!S$4,Data!$D:$D,'Data Tables'!Q$3)),"")</f>
        <v>0</v>
      </c>
      <c r="T349" s="59" t="str">
        <f>IFERROR(IF(T$4="","",SUMIFS(Data!$E:$E,Data!$B:$B,'Data Tables'!$C349,Data!$C:$C,'Data Tables'!T$4,Data!$D:$D,'Data Tables'!Q$3)),"")</f>
        <v/>
      </c>
      <c r="U349" s="59" t="str">
        <f>IFERROR(IF(U$4="","",SUMIFS(Data!$E:$E,Data!$B:$B,'Data Tables'!$C349,Data!$C:$C,'Data Tables'!U$4,Data!$D:$D,'Data Tables'!Q$3)),"")</f>
        <v/>
      </c>
      <c r="V349" s="59" t="str">
        <f>IFERROR(IF(V$4="","",SUMIFS(Data!$E:$E,Data!$B:$B,'Data Tables'!$C349,Data!$C:$C,'Data Tables'!V$4,Data!$D:$D,'Data Tables'!Q$3)),"")</f>
        <v/>
      </c>
      <c r="W349" s="59" t="str">
        <f>IFERROR(IF(W$4="","",SUMIFS(Data!$E:$E,Data!$B:$B,'Data Tables'!$C349,Data!$C:$C,'Data Tables'!W$4,Data!$D:$D,'Data Tables'!Q$3)),"")</f>
        <v/>
      </c>
      <c r="X349" s="59" t="str">
        <f>IFERROR(IF(X$4="","",SUMIFS(Data!$E:$E,Data!$B:$B,'Data Tables'!$C349,Data!$C:$C,'Data Tables'!X$4,Data!$D:$D,'Data Tables'!Q$3)),"")</f>
        <v/>
      </c>
      <c r="Y349" s="59" t="str">
        <f>IFERROR(IF(Y$4="","",SUMIFS(Data!$E:$E,Data!$B:$B,'Data Tables'!$C349,Data!$C:$C,'Data Tables'!Y$4,Data!$D:$D,'Data Tables'!Q$3)),"")</f>
        <v/>
      </c>
      <c r="Z349" s="59" t="str">
        <f>IFERROR(IF(Z$4="","",SUMIFS(Data!$E:$E,Data!$B:$B,'Data Tables'!$C349,Data!$C:$C,'Data Tables'!Z$4,Data!$D:$D,'Data Tables'!Q$3)),"")</f>
        <v/>
      </c>
      <c r="AA349" s="1"/>
      <c r="AB349" s="61">
        <f>IFERROR(IF(AB$4="","",SUMIFS(Data!$E:$E,Data!$B:$B,'Data Tables'!$C349,Data!$C:$C,'Data Tables'!AB$4,Data!$D:$D,'Data Tables'!AB$3)),"")</f>
        <v>0</v>
      </c>
      <c r="AC349" s="60">
        <f>IFERROR(IF(AC$4="","",SUMIFS(Data!$E:$E,Data!$B:$B,'Data Tables'!$C349,Data!$C:$C,'Data Tables'!AC$4,Data!$D:$D,'Data Tables'!AB$3)),"")</f>
        <v>0</v>
      </c>
      <c r="AD349" s="59">
        <f>IFERROR(IF(AD$4="","",SUMIFS(Data!$E:$E,Data!$B:$B,'Data Tables'!$C349,Data!$C:$C,'Data Tables'!AD$4,Data!$D:$D,'Data Tables'!AB$3)),"")</f>
        <v>0</v>
      </c>
      <c r="AE349" s="59" t="str">
        <f>IFERROR(IF(AE$4="","",SUMIFS(Data!$E:$E,Data!$B:$B,'Data Tables'!$C349,Data!$C:$C,'Data Tables'!AE$4,Data!$D:$D,'Data Tables'!AB$3)),"")</f>
        <v/>
      </c>
      <c r="AF349" s="59" t="str">
        <f>IFERROR(IF(AF$4="","",SUMIFS(Data!$E:$E,Data!$B:$B,'Data Tables'!$C349,Data!$C:$C,'Data Tables'!AF$4,Data!$D:$D,'Data Tables'!AB$3)),"")</f>
        <v/>
      </c>
      <c r="AG349" s="59" t="str">
        <f>IFERROR(IF(AG$4="","",SUMIFS(Data!$E:$E,Data!$B:$B,'Data Tables'!$C349,Data!$C:$C,'Data Tables'!AG$4,Data!$D:$D,'Data Tables'!AB$3)),"")</f>
        <v/>
      </c>
      <c r="AH349" s="59" t="str">
        <f>IFERROR(IF(AH$4="","",SUMIFS(Data!$E:$E,Data!$B:$B,'Data Tables'!$C349,Data!$C:$C,'Data Tables'!AH$4,Data!$D:$D,'Data Tables'!AB$3)),"")</f>
        <v/>
      </c>
      <c r="AI349" s="59" t="str">
        <f>IFERROR(IF(AI$4="","",SUMIFS(Data!$E:$E,Data!$B:$B,'Data Tables'!$C349,Data!$C:$C,'Data Tables'!AI$4,Data!$D:$D,'Data Tables'!AB$3)),"")</f>
        <v/>
      </c>
      <c r="AJ349" s="59" t="str">
        <f>IFERROR(IF(AJ$4="","",SUMIFS(Data!$E:$E,Data!$B:$B,'Data Tables'!$C349,Data!$C:$C,'Data Tables'!AJ$4,Data!$D:$D,'Data Tables'!AB$3)),"")</f>
        <v/>
      </c>
      <c r="AK349" s="59" t="str">
        <f>IFERROR(IF(AK$4="","",SUMIFS(Data!$E:$E,Data!$B:$B,'Data Tables'!$C349,Data!$C:$C,'Data Tables'!AK$4,Data!$D:$D,'Data Tables'!AB$3)),"")</f>
        <v/>
      </c>
      <c r="AL349" s="1"/>
      <c r="AM349" s="61">
        <f>IFERROR(IF(AM$4="","",SUMIFS(Data!$E:$E,Data!$B:$B,'Data Tables'!$C349,Data!$C:$C,'Data Tables'!AM$4,Data!$D:$D,'Data Tables'!AM$3)),"")</f>
        <v>0</v>
      </c>
      <c r="AN349" s="60">
        <f>IFERROR(IF(AN$4="","",SUMIFS(Data!$E:$E,Data!$B:$B,'Data Tables'!$C349,Data!$C:$C,'Data Tables'!AN$4,Data!$D:$D,'Data Tables'!AM$3)),"")</f>
        <v>0</v>
      </c>
      <c r="AO349" s="59">
        <f>IFERROR(IF(AO$4="","",SUMIFS(Data!$E:$E,Data!$B:$B,'Data Tables'!$C349,Data!$C:$C,'Data Tables'!AO$4,Data!$D:$D,'Data Tables'!AM$3)),"")</f>
        <v>0</v>
      </c>
      <c r="AP349" s="59" t="str">
        <f>IFERROR(IF(AP$4="","",SUMIFS(Data!$E:$E,Data!$B:$B,'Data Tables'!$C349,Data!$C:$C,'Data Tables'!AP$4,Data!$D:$D,'Data Tables'!AM$3)),"")</f>
        <v/>
      </c>
      <c r="AQ349" s="59" t="str">
        <f>IFERROR(IF(AQ$4="","",SUMIFS(Data!$E:$E,Data!$B:$B,'Data Tables'!$C349,Data!$C:$C,'Data Tables'!AQ$4,Data!$D:$D,'Data Tables'!AM$3)),"")</f>
        <v/>
      </c>
      <c r="AR349" s="59" t="str">
        <f>IFERROR(IF(AR$4="","",SUMIFS(Data!$E:$E,Data!$B:$B,'Data Tables'!$C349,Data!$C:$C,'Data Tables'!AR$4,Data!$D:$D,'Data Tables'!AM$3)),"")</f>
        <v/>
      </c>
      <c r="AS349" s="59" t="str">
        <f>IFERROR(IF(AS$4="","",SUMIFS(Data!$E:$E,Data!$B:$B,'Data Tables'!$C349,Data!$C:$C,'Data Tables'!AS$4,Data!$D:$D,'Data Tables'!AM$3)),"")</f>
        <v/>
      </c>
      <c r="AT349" s="59" t="str">
        <f>IFERROR(IF(AT$4="","",SUMIFS(Data!$E:$E,Data!$B:$B,'Data Tables'!$C349,Data!$C:$C,'Data Tables'!AT$4,Data!$D:$D,'Data Tables'!AM$3)),"")</f>
        <v/>
      </c>
      <c r="AU349" s="59" t="str">
        <f>IFERROR(IF(AU$4="","",SUMIFS(Data!$E:$E,Data!$B:$B,'Data Tables'!$C349,Data!$C:$C,'Data Tables'!AU$4,Data!$D:$D,'Data Tables'!AM$3)),"")</f>
        <v/>
      </c>
      <c r="AV349" s="59" t="str">
        <f>IFERROR(IF(AV$4="","",SUMIFS(Data!$E:$E,Data!$B:$B,'Data Tables'!$C349,Data!$C:$C,'Data Tables'!AV$4,Data!$D:$D,'Data Tables'!AM$3)),"")</f>
        <v/>
      </c>
      <c r="AW349" s="1"/>
      <c r="AX349" s="74">
        <f t="shared" si="502"/>
        <v>0</v>
      </c>
      <c r="AY349" s="75">
        <f t="shared" si="503"/>
        <v>0</v>
      </c>
      <c r="AZ349" s="76">
        <f t="shared" si="504"/>
        <v>0</v>
      </c>
      <c r="BA349" s="76" t="str">
        <f t="shared" si="505"/>
        <v/>
      </c>
      <c r="BB349" s="76" t="str">
        <f t="shared" si="506"/>
        <v/>
      </c>
      <c r="BC349" s="76" t="str">
        <f t="shared" si="507"/>
        <v/>
      </c>
      <c r="BD349" s="76" t="str">
        <f t="shared" si="508"/>
        <v/>
      </c>
      <c r="BE349" s="76" t="str">
        <f t="shared" si="509"/>
        <v/>
      </c>
      <c r="BF349" s="76" t="str">
        <f t="shared" si="510"/>
        <v/>
      </c>
      <c r="BG349" s="76" t="str">
        <f t="shared" si="511"/>
        <v/>
      </c>
      <c r="BH349" s="1"/>
      <c r="BI349" s="61">
        <f>IFERROR(IF(BI$4="","",SUMIFS(Data!$E:$E,Data!$B:$B,'Data Tables'!$C349,Data!$C:$C,'Data Tables'!BI$4,Data!$D:$D,'Data Tables'!BI$3)),"")</f>
        <v>0</v>
      </c>
      <c r="BJ349" s="60">
        <f>IFERROR(IF(BJ$4="","",SUMIFS(Data!$E:$E,Data!$B:$B,'Data Tables'!$C349,Data!$C:$C,'Data Tables'!BJ$4,Data!$D:$D,'Data Tables'!BI$3)),"")</f>
        <v>0</v>
      </c>
      <c r="BK349" s="59">
        <f>IFERROR(IF(BK$4="","",SUMIFS(Data!$E:$E,Data!$B:$B,'Data Tables'!$C349,Data!$C:$C,'Data Tables'!BK$4,Data!$D:$D,'Data Tables'!BI$3)),"")</f>
        <v>0</v>
      </c>
      <c r="BL349" s="59" t="str">
        <f>IFERROR(IF(BL$4="","",SUMIFS(Data!$E:$E,Data!$B:$B,'Data Tables'!$C349,Data!$C:$C,'Data Tables'!BL$4,Data!$D:$D,'Data Tables'!BI$3)),"")</f>
        <v/>
      </c>
      <c r="BM349" s="59" t="str">
        <f>IFERROR(IF(BM$4="","",SUMIFS(Data!$E:$E,Data!$B:$B,'Data Tables'!$C349,Data!$C:$C,'Data Tables'!BM$4,Data!$D:$D,'Data Tables'!BI$3)),"")</f>
        <v/>
      </c>
      <c r="BN349" s="59" t="str">
        <f>IFERROR(IF(BN$4="","",SUMIFS(Data!$E:$E,Data!$B:$B,'Data Tables'!$C349,Data!$C:$C,'Data Tables'!BN$4,Data!$D:$D,'Data Tables'!BI$3)),"")</f>
        <v/>
      </c>
      <c r="BO349" s="59" t="str">
        <f>IFERROR(IF(BO$4="","",SUMIFS(Data!$E:$E,Data!$B:$B,'Data Tables'!$C349,Data!$C:$C,'Data Tables'!BO$4,Data!$D:$D,'Data Tables'!BI$3)),"")</f>
        <v/>
      </c>
      <c r="BP349" s="59" t="str">
        <f>IFERROR(IF(BP$4="","",SUMIFS(Data!$E:$E,Data!$B:$B,'Data Tables'!$C349,Data!$C:$C,'Data Tables'!BP$4,Data!$D:$D,'Data Tables'!BI$3)),"")</f>
        <v/>
      </c>
      <c r="BQ349" s="59" t="str">
        <f>IFERROR(IF(BQ$4="","",SUMIFS(Data!$E:$E,Data!$B:$B,'Data Tables'!$C349,Data!$C:$C,'Data Tables'!BQ$4,Data!$D:$D,'Data Tables'!BI$3)),"")</f>
        <v/>
      </c>
      <c r="BR349" s="59" t="str">
        <f>IFERROR(IF(BR$4="","",SUMIFS(Data!$E:$E,Data!$B:$B,'Data Tables'!$C349,Data!$C:$C,'Data Tables'!BR$4,Data!$D:$D,'Data Tables'!BI$3)),"")</f>
        <v/>
      </c>
      <c r="BS349" s="1"/>
      <c r="BT349" s="74">
        <f t="shared" si="512"/>
        <v>0</v>
      </c>
      <c r="BU349" s="79">
        <f t="shared" si="513"/>
        <v>0</v>
      </c>
      <c r="BV349" s="78">
        <f t="shared" si="514"/>
        <v>0</v>
      </c>
      <c r="BW349" s="78" t="str">
        <f t="shared" si="515"/>
        <v/>
      </c>
      <c r="BX349" s="78" t="str">
        <f t="shared" si="516"/>
        <v/>
      </c>
      <c r="BY349" s="78" t="str">
        <f t="shared" si="517"/>
        <v/>
      </c>
      <c r="BZ349" s="78" t="str">
        <f t="shared" si="518"/>
        <v/>
      </c>
      <c r="CA349" s="78" t="str">
        <f t="shared" si="519"/>
        <v/>
      </c>
      <c r="CB349" s="78" t="str">
        <f t="shared" si="520"/>
        <v/>
      </c>
      <c r="CC349" s="78" t="str">
        <f t="shared" si="521"/>
        <v/>
      </c>
      <c r="CD349" s="1"/>
      <c r="CE349" s="61">
        <f>IFERROR(IF(CE$4="","",SUMIFS(Data!$E:$E,Data!$B:$B,'Data Tables'!$C349,Data!$C:$C,'Data Tables'!CE$4,Data!$D:$D,'Data Tables'!CE$3)),"")</f>
        <v>0</v>
      </c>
      <c r="CF349" s="60">
        <f>IFERROR(IF(CF$4="","",SUMIFS(Data!$E:$E,Data!$B:$B,'Data Tables'!$C349,Data!$C:$C,'Data Tables'!CF$4,Data!$D:$D,'Data Tables'!CE$3)),"")</f>
        <v>0</v>
      </c>
      <c r="CG349" s="59">
        <f>IFERROR(IF(CG$4="","",SUMIFS(Data!$E:$E,Data!$B:$B,'Data Tables'!$C349,Data!$C:$C,'Data Tables'!CG$4,Data!$D:$D,'Data Tables'!CE$3)),"")</f>
        <v>0</v>
      </c>
      <c r="CH349" s="59" t="str">
        <f>IFERROR(IF(CH$4="","",SUMIFS(Data!$E:$E,Data!$B:$B,'Data Tables'!$C349,Data!$C:$C,'Data Tables'!CH$4,Data!$D:$D,'Data Tables'!CE$3)),"")</f>
        <v/>
      </c>
      <c r="CI349" s="59" t="str">
        <f>IFERROR(IF(CI$4="","",SUMIFS(Data!$E:$E,Data!$B:$B,'Data Tables'!$C349,Data!$C:$C,'Data Tables'!CI$4,Data!$D:$D,'Data Tables'!CE$3)),"")</f>
        <v/>
      </c>
      <c r="CJ349" s="59" t="str">
        <f>IFERROR(IF(CJ$4="","",SUMIFS(Data!$E:$E,Data!$B:$B,'Data Tables'!$C349,Data!$C:$C,'Data Tables'!CJ$4,Data!$D:$D,'Data Tables'!CE$3)),"")</f>
        <v/>
      </c>
      <c r="CK349" s="59" t="str">
        <f>IFERROR(IF(CK$4="","",SUMIFS(Data!$E:$E,Data!$B:$B,'Data Tables'!$C349,Data!$C:$C,'Data Tables'!CK$4,Data!$D:$D,'Data Tables'!CE$3)),"")</f>
        <v/>
      </c>
      <c r="CL349" s="59" t="str">
        <f>IFERROR(IF(CL$4="","",SUMIFS(Data!$E:$E,Data!$B:$B,'Data Tables'!$C349,Data!$C:$C,'Data Tables'!CL$4,Data!$D:$D,'Data Tables'!CE$3)),"")</f>
        <v/>
      </c>
      <c r="CM349" s="59" t="str">
        <f>IFERROR(IF(CM$4="","",SUMIFS(Data!$E:$E,Data!$B:$B,'Data Tables'!$C349,Data!$C:$C,'Data Tables'!CM$4,Data!$D:$D,'Data Tables'!CE$3)),"")</f>
        <v/>
      </c>
      <c r="CN349" s="59" t="str">
        <f>IFERROR(IF(CN$4="","",SUMIFS(Data!$E:$E,Data!$B:$B,'Data Tables'!$C349,Data!$C:$C,'Data Tables'!CN$4,Data!$D:$D,'Data Tables'!CE$3)),"")</f>
        <v/>
      </c>
      <c r="CO349" s="1"/>
      <c r="CP349" s="61">
        <f>IFERROR(IF(CP$4="","",SUMIFS(Data!$E:$E,Data!$B:$B,'Data Tables'!$C349,Data!$C:$C,'Data Tables'!CP$4,Data!$D:$D,'Data Tables'!CP$3)),"")</f>
        <v>0</v>
      </c>
      <c r="CQ349" s="60">
        <f>IFERROR(IF(CQ$4="","",SUMIFS(Data!$E:$E,Data!$B:$B,'Data Tables'!$C349,Data!$C:$C,'Data Tables'!CQ$4,Data!$D:$D,'Data Tables'!CP$3)),"")</f>
        <v>0</v>
      </c>
      <c r="CR349" s="59">
        <f>IFERROR(IF(CR$4="","",SUMIFS(Data!$E:$E,Data!$B:$B,'Data Tables'!$C349,Data!$C:$C,'Data Tables'!CR$4,Data!$D:$D,'Data Tables'!CP$3)),"")</f>
        <v>0</v>
      </c>
      <c r="CS349" s="59" t="str">
        <f>IFERROR(IF(CS$4="","",SUMIFS(Data!$E:$E,Data!$B:$B,'Data Tables'!$C349,Data!$C:$C,'Data Tables'!CS$4,Data!$D:$D,'Data Tables'!CP$3)),"")</f>
        <v/>
      </c>
      <c r="CT349" s="59" t="str">
        <f>IFERROR(IF(CT$4="","",SUMIFS(Data!$E:$E,Data!$B:$B,'Data Tables'!$C349,Data!$C:$C,'Data Tables'!CT$4,Data!$D:$D,'Data Tables'!CP$3)),"")</f>
        <v/>
      </c>
      <c r="CU349" s="59" t="str">
        <f>IFERROR(IF(CU$4="","",SUMIFS(Data!$E:$E,Data!$B:$B,'Data Tables'!$C349,Data!$C:$C,'Data Tables'!CU$4,Data!$D:$D,'Data Tables'!CP$3)),"")</f>
        <v/>
      </c>
      <c r="CV349" s="59" t="str">
        <f>IFERROR(IF(CV$4="","",SUMIFS(Data!$E:$E,Data!$B:$B,'Data Tables'!$C349,Data!$C:$C,'Data Tables'!CV$4,Data!$D:$D,'Data Tables'!CP$3)),"")</f>
        <v/>
      </c>
      <c r="CW349" s="59" t="str">
        <f>IFERROR(IF(CW$4="","",SUMIFS(Data!$E:$E,Data!$B:$B,'Data Tables'!$C349,Data!$C:$C,'Data Tables'!CW$4,Data!$D:$D,'Data Tables'!CP$3)),"")</f>
        <v/>
      </c>
      <c r="CX349" s="59" t="str">
        <f>IFERROR(IF(CX$4="","",SUMIFS(Data!$E:$E,Data!$B:$B,'Data Tables'!$C349,Data!$C:$C,'Data Tables'!CX$4,Data!$D:$D,'Data Tables'!CP$3)),"")</f>
        <v/>
      </c>
      <c r="CY349" s="59" t="str">
        <f>IFERROR(IF(CY$4="","",SUMIFS(Data!$E:$E,Data!$B:$B,'Data Tables'!$C349,Data!$C:$C,'Data Tables'!CY$4,Data!$D:$D,'Data Tables'!CP$3)),"")</f>
        <v/>
      </c>
      <c r="CZ349" s="1"/>
      <c r="DA349" s="77">
        <f t="shared" si="522"/>
        <v>0</v>
      </c>
      <c r="DB349" s="79">
        <f t="shared" si="523"/>
        <v>0</v>
      </c>
      <c r="DC349" s="78">
        <f t="shared" si="524"/>
        <v>0</v>
      </c>
      <c r="DD349" s="78" t="str">
        <f t="shared" si="525"/>
        <v/>
      </c>
      <c r="DE349" s="78" t="str">
        <f t="shared" si="526"/>
        <v/>
      </c>
      <c r="DF349" s="78" t="str">
        <f t="shared" si="527"/>
        <v/>
      </c>
      <c r="DG349" s="78" t="str">
        <f t="shared" si="528"/>
        <v/>
      </c>
      <c r="DH349" s="78" t="str">
        <f t="shared" si="529"/>
        <v/>
      </c>
      <c r="DI349" s="78" t="str">
        <f t="shared" si="530"/>
        <v/>
      </c>
      <c r="DJ349" s="78" t="str">
        <f t="shared" si="531"/>
        <v/>
      </c>
      <c r="DK349" s="1"/>
      <c r="DL349" s="77">
        <f t="shared" si="532"/>
        <v>0</v>
      </c>
      <c r="DM349" s="79">
        <f t="shared" si="533"/>
        <v>0</v>
      </c>
      <c r="DN349" s="78">
        <f t="shared" si="534"/>
        <v>0</v>
      </c>
      <c r="DO349" s="78" t="str">
        <f t="shared" si="535"/>
        <v/>
      </c>
      <c r="DP349" s="78" t="str">
        <f t="shared" si="536"/>
        <v/>
      </c>
      <c r="DQ349" s="78" t="str">
        <f t="shared" si="537"/>
        <v/>
      </c>
      <c r="DR349" s="78" t="str">
        <f t="shared" si="538"/>
        <v/>
      </c>
      <c r="DS349" s="78" t="str">
        <f t="shared" si="539"/>
        <v/>
      </c>
      <c r="DT349" s="78" t="str">
        <f t="shared" si="540"/>
        <v/>
      </c>
      <c r="DU349" s="78" t="str">
        <f t="shared" si="541"/>
        <v/>
      </c>
      <c r="DV349" s="1"/>
      <c r="DW349" s="61">
        <f>IFERROR(IF(DW$4="","",SUMIFS(Data!$E:$E,Data!$B:$B,'Data Tables'!$C349,Data!$C:$C,'Data Tables'!DW$4,Data!$D:$D,'Data Tables'!DW$3)),"")</f>
        <v>0</v>
      </c>
      <c r="DX349" s="60">
        <f>IFERROR(IF(DX$4="","",SUMIFS(Data!$E:$E,Data!$B:$B,'Data Tables'!$C349,Data!$C:$C,'Data Tables'!DX$4,Data!$D:$D,'Data Tables'!DW$3)),"")</f>
        <v>0</v>
      </c>
      <c r="DY349" s="59">
        <f>IFERROR(IF(DY$4="","",SUMIFS(Data!$E:$E,Data!$B:$B,'Data Tables'!$C349,Data!$C:$C,'Data Tables'!DY$4,Data!$D:$D,'Data Tables'!DW$3)),"")</f>
        <v>0</v>
      </c>
      <c r="DZ349" s="59" t="str">
        <f>IFERROR(IF(DZ$4="","",SUMIFS(Data!$E:$E,Data!$B:$B,'Data Tables'!$C349,Data!$C:$C,'Data Tables'!DZ$4,Data!$D:$D,'Data Tables'!DW$3)),"")</f>
        <v/>
      </c>
      <c r="EA349" s="59" t="str">
        <f>IFERROR(IF(EA$4="","",SUMIFS(Data!$E:$E,Data!$B:$B,'Data Tables'!$C349,Data!$C:$C,'Data Tables'!EA$4,Data!$D:$D,'Data Tables'!DW$3)),"")</f>
        <v/>
      </c>
      <c r="EB349" s="59" t="str">
        <f>IFERROR(IF(EB$4="","",SUMIFS(Data!$E:$E,Data!$B:$B,'Data Tables'!$C349,Data!$C:$C,'Data Tables'!EB$4,Data!$D:$D,'Data Tables'!DW$3)),"")</f>
        <v/>
      </c>
      <c r="EC349" s="59" t="str">
        <f>IFERROR(IF(EC$4="","",SUMIFS(Data!$E:$E,Data!$B:$B,'Data Tables'!$C349,Data!$C:$C,'Data Tables'!EC$4,Data!$D:$D,'Data Tables'!DW$3)),"")</f>
        <v/>
      </c>
      <c r="ED349" s="59" t="str">
        <f>IFERROR(IF(ED$4="","",SUMIFS(Data!$E:$E,Data!$B:$B,'Data Tables'!$C349,Data!$C:$C,'Data Tables'!ED$4,Data!$D:$D,'Data Tables'!DW$3)),"")</f>
        <v/>
      </c>
      <c r="EE349" s="59" t="str">
        <f>IFERROR(IF(EE$4="","",SUMIFS(Data!$E:$E,Data!$B:$B,'Data Tables'!$C349,Data!$C:$C,'Data Tables'!EE$4,Data!$D:$D,'Data Tables'!DW$3)),"")</f>
        <v/>
      </c>
      <c r="EF349" s="59" t="str">
        <f>IFERROR(IF(EF$4="","",SUMIFS(Data!$E:$E,Data!$B:$B,'Data Tables'!$C349,Data!$C:$C,'Data Tables'!EF$4,Data!$D:$D,'Data Tables'!DW$3)),"")</f>
        <v/>
      </c>
      <c r="EG349" s="1"/>
      <c r="EH349" s="77">
        <f t="shared" si="542"/>
        <v>0</v>
      </c>
      <c r="EI349" s="79">
        <f t="shared" si="543"/>
        <v>0</v>
      </c>
      <c r="EJ349" s="78">
        <f t="shared" si="544"/>
        <v>0</v>
      </c>
      <c r="EK349" s="78" t="str">
        <f t="shared" si="545"/>
        <v/>
      </c>
      <c r="EL349" s="78" t="str">
        <f t="shared" si="546"/>
        <v/>
      </c>
      <c r="EM349" s="78" t="str">
        <f t="shared" si="547"/>
        <v/>
      </c>
      <c r="EN349" s="78" t="str">
        <f t="shared" si="548"/>
        <v/>
      </c>
      <c r="EO349" s="78" t="str">
        <f t="shared" si="549"/>
        <v/>
      </c>
      <c r="EP349" s="78" t="str">
        <f t="shared" si="550"/>
        <v/>
      </c>
      <c r="EQ349" s="78" t="str">
        <f t="shared" si="551"/>
        <v/>
      </c>
      <c r="ER349" s="1"/>
      <c r="ES349" s="61">
        <f>IFERROR(IF(ES$4="","",SUMIFS(Data!$E:$E,Data!$B:$B,'Data Tables'!$C349,Data!$C:$C,'Data Tables'!ES$4,Data!$D:$D,'Data Tables'!ES$3)),"")</f>
        <v>0</v>
      </c>
      <c r="ET349" s="60">
        <f>IFERROR(IF(ET$4="","",SUMIFS(Data!$E:$E,Data!$B:$B,'Data Tables'!$C349,Data!$C:$C,'Data Tables'!ET$4,Data!$D:$D,'Data Tables'!ES$3)),"")</f>
        <v>0</v>
      </c>
      <c r="EU349" s="59">
        <f>IFERROR(IF(EU$4="","",SUMIFS(Data!$E:$E,Data!$B:$B,'Data Tables'!$C349,Data!$C:$C,'Data Tables'!EU$4,Data!$D:$D,'Data Tables'!ES$3)),"")</f>
        <v>0</v>
      </c>
      <c r="EV349" s="59" t="str">
        <f>IFERROR(IF(EV$4="","",SUMIFS(Data!$E:$E,Data!$B:$B,'Data Tables'!$C349,Data!$C:$C,'Data Tables'!EV$4,Data!$D:$D,'Data Tables'!ES$3)),"")</f>
        <v/>
      </c>
      <c r="EW349" s="59" t="str">
        <f>IFERROR(IF(EW$4="","",SUMIFS(Data!$E:$E,Data!$B:$B,'Data Tables'!$C349,Data!$C:$C,'Data Tables'!EW$4,Data!$D:$D,'Data Tables'!ES$3)),"")</f>
        <v/>
      </c>
      <c r="EX349" s="59" t="str">
        <f>IFERROR(IF(EX$4="","",SUMIFS(Data!$E:$E,Data!$B:$B,'Data Tables'!$C349,Data!$C:$C,'Data Tables'!EX$4,Data!$D:$D,'Data Tables'!ES$3)),"")</f>
        <v/>
      </c>
      <c r="EY349" s="59" t="str">
        <f>IFERROR(IF(EY$4="","",SUMIFS(Data!$E:$E,Data!$B:$B,'Data Tables'!$C349,Data!$C:$C,'Data Tables'!EY$4,Data!$D:$D,'Data Tables'!ES$3)),"")</f>
        <v/>
      </c>
      <c r="EZ349" s="59" t="str">
        <f>IFERROR(IF(EZ$4="","",SUMIFS(Data!$E:$E,Data!$B:$B,'Data Tables'!$C349,Data!$C:$C,'Data Tables'!EZ$4,Data!$D:$D,'Data Tables'!ES$3)),"")</f>
        <v/>
      </c>
      <c r="FA349" s="59" t="str">
        <f>IFERROR(IF(FA$4="","",SUMIFS(Data!$E:$E,Data!$B:$B,'Data Tables'!$C349,Data!$C:$C,'Data Tables'!FA$4,Data!$D:$D,'Data Tables'!ES$3)),"")</f>
        <v/>
      </c>
      <c r="FB349" s="59" t="str">
        <f>IFERROR(IF(FB$4="","",SUMIFS(Data!$E:$E,Data!$B:$B,'Data Tables'!$C349,Data!$C:$C,'Data Tables'!FB$4,Data!$D:$D,'Data Tables'!ES$3)),"")</f>
        <v/>
      </c>
      <c r="FC349" s="1"/>
      <c r="FD349" s="77">
        <f t="shared" si="552"/>
        <v>0</v>
      </c>
      <c r="FE349" s="79">
        <f t="shared" si="553"/>
        <v>0</v>
      </c>
      <c r="FF349" s="78">
        <f t="shared" si="554"/>
        <v>0</v>
      </c>
      <c r="FG349" s="78" t="str">
        <f t="shared" si="555"/>
        <v/>
      </c>
      <c r="FH349" s="78" t="str">
        <f t="shared" si="556"/>
        <v/>
      </c>
      <c r="FI349" s="78" t="str">
        <f t="shared" si="557"/>
        <v/>
      </c>
      <c r="FJ349" s="78" t="str">
        <f t="shared" si="558"/>
        <v/>
      </c>
      <c r="FK349" s="78" t="str">
        <f t="shared" si="559"/>
        <v/>
      </c>
      <c r="FL349" s="78" t="str">
        <f t="shared" si="560"/>
        <v/>
      </c>
      <c r="FM349" s="78" t="str">
        <f t="shared" si="561"/>
        <v/>
      </c>
      <c r="FN349" s="1"/>
      <c r="FO349" s="77">
        <f t="shared" si="562"/>
        <v>0</v>
      </c>
      <c r="FP349" s="79">
        <f t="shared" si="563"/>
        <v>0</v>
      </c>
      <c r="FQ349" s="78">
        <f t="shared" si="564"/>
        <v>0</v>
      </c>
      <c r="FR349" s="78" t="str">
        <f t="shared" si="565"/>
        <v/>
      </c>
      <c r="FS349" s="78" t="str">
        <f t="shared" si="566"/>
        <v/>
      </c>
      <c r="FT349" s="78" t="str">
        <f t="shared" si="567"/>
        <v/>
      </c>
      <c r="FU349" s="78" t="str">
        <f t="shared" si="568"/>
        <v/>
      </c>
      <c r="FV349" s="78" t="str">
        <f t="shared" si="569"/>
        <v/>
      </c>
      <c r="FW349" s="78" t="str">
        <f t="shared" si="570"/>
        <v/>
      </c>
      <c r="FX349" s="78" t="str">
        <f t="shared" si="571"/>
        <v/>
      </c>
      <c r="FY349" s="1"/>
      <c r="FZ349" s="61">
        <f>IFERROR(IF(FZ$4="","",SUMIFS(Data!$E:$E,Data!$B:$B,'Data Tables'!$C349,Data!$C:$C,'Data Tables'!FZ$4,Data!$D:$D,'Data Tables'!FZ$3)),"")</f>
        <v>0</v>
      </c>
      <c r="GA349" s="60">
        <f>IFERROR(IF(GA$4="","",SUMIFS(Data!$E:$E,Data!$B:$B,'Data Tables'!$C349,Data!$C:$C,'Data Tables'!GA$4,Data!$D:$D,'Data Tables'!FZ$3)),"")</f>
        <v>0</v>
      </c>
      <c r="GB349" s="59">
        <f>IFERROR(IF(GB$4="","",SUMIFS(Data!$E:$E,Data!$B:$B,'Data Tables'!$C349,Data!$C:$C,'Data Tables'!GB$4,Data!$D:$D,'Data Tables'!FZ$3)),"")</f>
        <v>0</v>
      </c>
      <c r="GC349" s="59" t="str">
        <f>IFERROR(IF(GC$4="","",SUMIFS(Data!$E:$E,Data!$B:$B,'Data Tables'!$C349,Data!$C:$C,'Data Tables'!GC$4,Data!$D:$D,'Data Tables'!FZ$3)),"")</f>
        <v/>
      </c>
      <c r="GD349" s="59" t="str">
        <f>IFERROR(IF(GD$4="","",SUMIFS(Data!$E:$E,Data!$B:$B,'Data Tables'!$C349,Data!$C:$C,'Data Tables'!GD$4,Data!$D:$D,'Data Tables'!FZ$3)),"")</f>
        <v/>
      </c>
      <c r="GE349" s="59" t="str">
        <f>IFERROR(IF(GE$4="","",SUMIFS(Data!$E:$E,Data!$B:$B,'Data Tables'!$C349,Data!$C:$C,'Data Tables'!GE$4,Data!$D:$D,'Data Tables'!FZ$3)),"")</f>
        <v/>
      </c>
      <c r="GF349" s="59" t="str">
        <f>IFERROR(IF(GF$4="","",SUMIFS(Data!$E:$E,Data!$B:$B,'Data Tables'!$C349,Data!$C:$C,'Data Tables'!GF$4,Data!$D:$D,'Data Tables'!FZ$3)),"")</f>
        <v/>
      </c>
      <c r="GG349" s="59" t="str">
        <f>IFERROR(IF(GG$4="","",SUMIFS(Data!$E:$E,Data!$B:$B,'Data Tables'!$C349,Data!$C:$C,'Data Tables'!GG$4,Data!$D:$D,'Data Tables'!FZ$3)),"")</f>
        <v/>
      </c>
      <c r="GH349" s="59" t="str">
        <f>IFERROR(IF(GH$4="","",SUMIFS(Data!$E:$E,Data!$B:$B,'Data Tables'!$C349,Data!$C:$C,'Data Tables'!GH$4,Data!$D:$D,'Data Tables'!FZ$3)),"")</f>
        <v/>
      </c>
      <c r="GI349" s="59" t="str">
        <f>IFERROR(IF(GI$4="","",SUMIFS(Data!$E:$E,Data!$B:$B,'Data Tables'!$C349,Data!$C:$C,'Data Tables'!GI$4,Data!$D:$D,'Data Tables'!FZ$3)),"")</f>
        <v/>
      </c>
      <c r="GJ349" s="1"/>
      <c r="GK349" s="61">
        <f>IFERROR(IF(GK$4="","",SUMIFS(Data!$E:$E,Data!$B:$B,'Data Tables'!$C349,Data!$C:$C,'Data Tables'!GK$4,Data!$D:$D,'Data Tables'!GK$3)),"")</f>
        <v>0</v>
      </c>
      <c r="GL349" s="60">
        <f>IFERROR(IF(GL$4="","",SUMIFS(Data!$E:$E,Data!$B:$B,'Data Tables'!$C349,Data!$C:$C,'Data Tables'!GL$4,Data!$D:$D,'Data Tables'!GK$3)),"")</f>
        <v>0</v>
      </c>
      <c r="GM349" s="59">
        <f>IFERROR(IF(GM$4="","",SUMIFS(Data!$E:$E,Data!$B:$B,'Data Tables'!$C349,Data!$C:$C,'Data Tables'!GM$4,Data!$D:$D,'Data Tables'!GK$3)),"")</f>
        <v>0</v>
      </c>
      <c r="GN349" s="59" t="str">
        <f>IFERROR(IF(GN$4="","",SUMIFS(Data!$E:$E,Data!$B:$B,'Data Tables'!$C349,Data!$C:$C,'Data Tables'!GN$4,Data!$D:$D,'Data Tables'!GK$3)),"")</f>
        <v/>
      </c>
      <c r="GO349" s="59" t="str">
        <f>IFERROR(IF(GO$4="","",SUMIFS(Data!$E:$E,Data!$B:$B,'Data Tables'!$C349,Data!$C:$C,'Data Tables'!GO$4,Data!$D:$D,'Data Tables'!GK$3)),"")</f>
        <v/>
      </c>
      <c r="GP349" s="59" t="str">
        <f>IFERROR(IF(GP$4="","",SUMIFS(Data!$E:$E,Data!$B:$B,'Data Tables'!$C349,Data!$C:$C,'Data Tables'!GP$4,Data!$D:$D,'Data Tables'!GK$3)),"")</f>
        <v/>
      </c>
      <c r="GQ349" s="59" t="str">
        <f>IFERROR(IF(GQ$4="","",SUMIFS(Data!$E:$E,Data!$B:$B,'Data Tables'!$C349,Data!$C:$C,'Data Tables'!GQ$4,Data!$D:$D,'Data Tables'!GK$3)),"")</f>
        <v/>
      </c>
      <c r="GR349" s="59" t="str">
        <f>IFERROR(IF(GR$4="","",SUMIFS(Data!$E:$E,Data!$B:$B,'Data Tables'!$C349,Data!$C:$C,'Data Tables'!GR$4,Data!$D:$D,'Data Tables'!GK$3)),"")</f>
        <v/>
      </c>
      <c r="GS349" s="59" t="str">
        <f>IFERROR(IF(GS$4="","",SUMIFS(Data!$E:$E,Data!$B:$B,'Data Tables'!$C349,Data!$C:$C,'Data Tables'!GS$4,Data!$D:$D,'Data Tables'!GK$3)),"")</f>
        <v/>
      </c>
      <c r="GT349" s="59" t="str">
        <f>IFERROR(IF(GT$4="","",SUMIFS(Data!$E:$E,Data!$B:$B,'Data Tables'!$C349,Data!$C:$C,'Data Tables'!GT$4,Data!$D:$D,'Data Tables'!GK$3)),"")</f>
        <v/>
      </c>
      <c r="GU349" s="1"/>
      <c r="GV349" s="59"/>
      <c r="GW349" s="59"/>
      <c r="GX349" s="60"/>
      <c r="GY349" s="59"/>
      <c r="GZ349" s="1"/>
      <c r="HA349" s="59"/>
      <c r="HB349" s="59"/>
      <c r="HC349" s="60"/>
      <c r="HD349" s="59"/>
      <c r="HE349" s="1"/>
      <c r="HF349" s="59"/>
      <c r="HG349" s="59"/>
      <c r="HH349" s="60"/>
      <c r="HI349" s="59"/>
      <c r="HJ349" s="1"/>
      <c r="HK349" s="59"/>
      <c r="HL349" s="59"/>
      <c r="HM349" s="60"/>
      <c r="HN349" s="59"/>
      <c r="HO349" s="1"/>
      <c r="HP349" s="59"/>
      <c r="HQ349" s="59"/>
      <c r="HR349" s="60"/>
      <c r="HS349" s="59"/>
      <c r="HT349" s="1"/>
      <c r="HU349" s="59"/>
      <c r="HV349" s="59"/>
      <c r="HW349" s="60">
        <f>SUM(HR$5:HR349)</f>
        <v>0</v>
      </c>
      <c r="HX349" s="59"/>
      <c r="HY349" s="1"/>
      <c r="HZ349" s="59"/>
      <c r="IA349" s="59"/>
      <c r="IB349" s="60"/>
      <c r="IC349" s="61"/>
      <c r="ID349" s="1"/>
      <c r="IE349" s="59"/>
      <c r="IF349" s="59"/>
      <c r="IG349" s="60"/>
      <c r="IH349" s="59"/>
      <c r="II349" s="1"/>
      <c r="IJ349" s="33"/>
      <c r="IK349" s="33"/>
      <c r="IL349" s="34"/>
      <c r="IM349" s="33"/>
      <c r="IN349" s="1"/>
      <c r="IO349" s="33"/>
      <c r="IP349" s="33"/>
      <c r="IQ349" s="34"/>
      <c r="IR349" s="33"/>
      <c r="IS349" s="1"/>
      <c r="IT349" s="33"/>
      <c r="IU349" s="33"/>
      <c r="IV349" s="34"/>
      <c r="IW349" s="33"/>
      <c r="IX349" s="1"/>
      <c r="IY349" s="33"/>
      <c r="IZ349" s="33"/>
      <c r="JA349" s="34"/>
      <c r="JB349" s="33"/>
    </row>
    <row r="350" spans="3:262" x14ac:dyDescent="0.25">
      <c r="C350" s="58">
        <f t="shared" si="572"/>
        <v>10532</v>
      </c>
      <c r="F350" s="61">
        <f>IFERROR(IF(F$4="","",SUMIFS(Data!$E:$E,Data!$B:$B,'Data Tables'!$C350,Data!$C:$C,'Data Tables'!F$4,Data!$D:$D,'Data Tables'!F$3)),"")</f>
        <v>0</v>
      </c>
      <c r="G350" s="60">
        <f>IFERROR(IF(G$4="","",SUMIFS(Data!$E:$E,Data!$B:$B,'Data Tables'!$C350,Data!$C:$C,'Data Tables'!G$4,Data!$D:$D,'Data Tables'!F$3)),"")</f>
        <v>0</v>
      </c>
      <c r="H350" s="59">
        <f>IFERROR(IF(H$4="","",SUMIFS(Data!$E:$E,Data!$B:$B,'Data Tables'!$C350,Data!$C:$C,'Data Tables'!H$4,Data!$D:$D,'Data Tables'!F$3)),"")</f>
        <v>0</v>
      </c>
      <c r="I350" s="59" t="str">
        <f>IFERROR(IF(I$4="","",SUMIFS(Data!$E:$E,Data!$B:$B,'Data Tables'!$C350,Data!$C:$C,'Data Tables'!I$4,Data!$D:$D,'Data Tables'!F$3)),"")</f>
        <v/>
      </c>
      <c r="J350" s="59" t="str">
        <f>IFERROR(IF(J$4="","",SUMIFS(Data!$E:$E,Data!$B:$B,'Data Tables'!$C350,Data!$C:$C,'Data Tables'!J$4,Data!$D:$D,'Data Tables'!F$3)),"")</f>
        <v/>
      </c>
      <c r="K350" s="59" t="str">
        <f>IFERROR(IF(K$4="","",SUMIFS(Data!$E:$E,Data!$B:$B,'Data Tables'!$C350,Data!$C:$C,'Data Tables'!K$4,Data!$D:$D,'Data Tables'!F$3)),"")</f>
        <v/>
      </c>
      <c r="L350" s="59" t="str">
        <f>IFERROR(IF(L$4="","",SUMIFS(Data!$E:$E,Data!$B:$B,'Data Tables'!$C350,Data!$C:$C,'Data Tables'!L$4,Data!$D:$D,'Data Tables'!F$3)),"")</f>
        <v/>
      </c>
      <c r="M350" s="59" t="str">
        <f>IFERROR(IF(M$4="","",SUMIFS(Data!$E:$E,Data!$B:$B,'Data Tables'!$C350,Data!$C:$C,'Data Tables'!M$4,Data!$D:$D,'Data Tables'!F$3)),"")</f>
        <v/>
      </c>
      <c r="N350" s="59" t="str">
        <f>IFERROR(IF(N$4="","",SUMIFS(Data!$E:$E,Data!$B:$B,'Data Tables'!$C350,Data!$C:$C,'Data Tables'!N$4,Data!$D:$D,'Data Tables'!F$3)),"")</f>
        <v/>
      </c>
      <c r="O350" s="59" t="str">
        <f>IFERROR(IF(O$4="","",SUMIFS(Data!$E:$E,Data!$B:$B,'Data Tables'!$C350,Data!$C:$C,'Data Tables'!O$4,Data!$D:$D,'Data Tables'!F$3)),"")</f>
        <v/>
      </c>
      <c r="P350" s="1"/>
      <c r="Q350" s="61">
        <f>IFERROR(IF(Q$4="","",SUMIFS(Data!$E:$E,Data!$B:$B,'Data Tables'!$C350,Data!$C:$C,'Data Tables'!Q$4,Data!$D:$D,'Data Tables'!Q$3)),"")</f>
        <v>0</v>
      </c>
      <c r="R350" s="60">
        <f>IFERROR(IF(R$4="","",SUMIFS(Data!$E:$E,Data!$B:$B,'Data Tables'!$C350,Data!$C:$C,'Data Tables'!R$4,Data!$D:$D,'Data Tables'!Q$3)),"")</f>
        <v>0</v>
      </c>
      <c r="S350" s="59">
        <f>IFERROR(IF(S$4="","",SUMIFS(Data!$E:$E,Data!$B:$B,'Data Tables'!$C350,Data!$C:$C,'Data Tables'!S$4,Data!$D:$D,'Data Tables'!Q$3)),"")</f>
        <v>0</v>
      </c>
      <c r="T350" s="59" t="str">
        <f>IFERROR(IF(T$4="","",SUMIFS(Data!$E:$E,Data!$B:$B,'Data Tables'!$C350,Data!$C:$C,'Data Tables'!T$4,Data!$D:$D,'Data Tables'!Q$3)),"")</f>
        <v/>
      </c>
      <c r="U350" s="59" t="str">
        <f>IFERROR(IF(U$4="","",SUMIFS(Data!$E:$E,Data!$B:$B,'Data Tables'!$C350,Data!$C:$C,'Data Tables'!U$4,Data!$D:$D,'Data Tables'!Q$3)),"")</f>
        <v/>
      </c>
      <c r="V350" s="59" t="str">
        <f>IFERROR(IF(V$4="","",SUMIFS(Data!$E:$E,Data!$B:$B,'Data Tables'!$C350,Data!$C:$C,'Data Tables'!V$4,Data!$D:$D,'Data Tables'!Q$3)),"")</f>
        <v/>
      </c>
      <c r="W350" s="59" t="str">
        <f>IFERROR(IF(W$4="","",SUMIFS(Data!$E:$E,Data!$B:$B,'Data Tables'!$C350,Data!$C:$C,'Data Tables'!W$4,Data!$D:$D,'Data Tables'!Q$3)),"")</f>
        <v/>
      </c>
      <c r="X350" s="59" t="str">
        <f>IFERROR(IF(X$4="","",SUMIFS(Data!$E:$E,Data!$B:$B,'Data Tables'!$C350,Data!$C:$C,'Data Tables'!X$4,Data!$D:$D,'Data Tables'!Q$3)),"")</f>
        <v/>
      </c>
      <c r="Y350" s="59" t="str">
        <f>IFERROR(IF(Y$4="","",SUMIFS(Data!$E:$E,Data!$B:$B,'Data Tables'!$C350,Data!$C:$C,'Data Tables'!Y$4,Data!$D:$D,'Data Tables'!Q$3)),"")</f>
        <v/>
      </c>
      <c r="Z350" s="59" t="str">
        <f>IFERROR(IF(Z$4="","",SUMIFS(Data!$E:$E,Data!$B:$B,'Data Tables'!$C350,Data!$C:$C,'Data Tables'!Z$4,Data!$D:$D,'Data Tables'!Q$3)),"")</f>
        <v/>
      </c>
      <c r="AA350" s="1"/>
      <c r="AB350" s="61">
        <f>IFERROR(IF(AB$4="","",SUMIFS(Data!$E:$E,Data!$B:$B,'Data Tables'!$C350,Data!$C:$C,'Data Tables'!AB$4,Data!$D:$D,'Data Tables'!AB$3)),"")</f>
        <v>0</v>
      </c>
      <c r="AC350" s="60">
        <f>IFERROR(IF(AC$4="","",SUMIFS(Data!$E:$E,Data!$B:$B,'Data Tables'!$C350,Data!$C:$C,'Data Tables'!AC$4,Data!$D:$D,'Data Tables'!AB$3)),"")</f>
        <v>0</v>
      </c>
      <c r="AD350" s="59">
        <f>IFERROR(IF(AD$4="","",SUMIFS(Data!$E:$E,Data!$B:$B,'Data Tables'!$C350,Data!$C:$C,'Data Tables'!AD$4,Data!$D:$D,'Data Tables'!AB$3)),"")</f>
        <v>0</v>
      </c>
      <c r="AE350" s="59" t="str">
        <f>IFERROR(IF(AE$4="","",SUMIFS(Data!$E:$E,Data!$B:$B,'Data Tables'!$C350,Data!$C:$C,'Data Tables'!AE$4,Data!$D:$D,'Data Tables'!AB$3)),"")</f>
        <v/>
      </c>
      <c r="AF350" s="59" t="str">
        <f>IFERROR(IF(AF$4="","",SUMIFS(Data!$E:$E,Data!$B:$B,'Data Tables'!$C350,Data!$C:$C,'Data Tables'!AF$4,Data!$D:$D,'Data Tables'!AB$3)),"")</f>
        <v/>
      </c>
      <c r="AG350" s="59" t="str">
        <f>IFERROR(IF(AG$4="","",SUMIFS(Data!$E:$E,Data!$B:$B,'Data Tables'!$C350,Data!$C:$C,'Data Tables'!AG$4,Data!$D:$D,'Data Tables'!AB$3)),"")</f>
        <v/>
      </c>
      <c r="AH350" s="59" t="str">
        <f>IFERROR(IF(AH$4="","",SUMIFS(Data!$E:$E,Data!$B:$B,'Data Tables'!$C350,Data!$C:$C,'Data Tables'!AH$4,Data!$D:$D,'Data Tables'!AB$3)),"")</f>
        <v/>
      </c>
      <c r="AI350" s="59" t="str">
        <f>IFERROR(IF(AI$4="","",SUMIFS(Data!$E:$E,Data!$B:$B,'Data Tables'!$C350,Data!$C:$C,'Data Tables'!AI$4,Data!$D:$D,'Data Tables'!AB$3)),"")</f>
        <v/>
      </c>
      <c r="AJ350" s="59" t="str">
        <f>IFERROR(IF(AJ$4="","",SUMIFS(Data!$E:$E,Data!$B:$B,'Data Tables'!$C350,Data!$C:$C,'Data Tables'!AJ$4,Data!$D:$D,'Data Tables'!AB$3)),"")</f>
        <v/>
      </c>
      <c r="AK350" s="59" t="str">
        <f>IFERROR(IF(AK$4="","",SUMIFS(Data!$E:$E,Data!$B:$B,'Data Tables'!$C350,Data!$C:$C,'Data Tables'!AK$4,Data!$D:$D,'Data Tables'!AB$3)),"")</f>
        <v/>
      </c>
      <c r="AL350" s="1"/>
      <c r="AM350" s="61">
        <f>IFERROR(IF(AM$4="","",SUMIFS(Data!$E:$E,Data!$B:$B,'Data Tables'!$C350,Data!$C:$C,'Data Tables'!AM$4,Data!$D:$D,'Data Tables'!AM$3)),"")</f>
        <v>0</v>
      </c>
      <c r="AN350" s="60">
        <f>IFERROR(IF(AN$4="","",SUMIFS(Data!$E:$E,Data!$B:$B,'Data Tables'!$C350,Data!$C:$C,'Data Tables'!AN$4,Data!$D:$D,'Data Tables'!AM$3)),"")</f>
        <v>0</v>
      </c>
      <c r="AO350" s="59">
        <f>IFERROR(IF(AO$4="","",SUMIFS(Data!$E:$E,Data!$B:$B,'Data Tables'!$C350,Data!$C:$C,'Data Tables'!AO$4,Data!$D:$D,'Data Tables'!AM$3)),"")</f>
        <v>0</v>
      </c>
      <c r="AP350" s="59" t="str">
        <f>IFERROR(IF(AP$4="","",SUMIFS(Data!$E:$E,Data!$B:$B,'Data Tables'!$C350,Data!$C:$C,'Data Tables'!AP$4,Data!$D:$D,'Data Tables'!AM$3)),"")</f>
        <v/>
      </c>
      <c r="AQ350" s="59" t="str">
        <f>IFERROR(IF(AQ$4="","",SUMIFS(Data!$E:$E,Data!$B:$B,'Data Tables'!$C350,Data!$C:$C,'Data Tables'!AQ$4,Data!$D:$D,'Data Tables'!AM$3)),"")</f>
        <v/>
      </c>
      <c r="AR350" s="59" t="str">
        <f>IFERROR(IF(AR$4="","",SUMIFS(Data!$E:$E,Data!$B:$B,'Data Tables'!$C350,Data!$C:$C,'Data Tables'!AR$4,Data!$D:$D,'Data Tables'!AM$3)),"")</f>
        <v/>
      </c>
      <c r="AS350" s="59" t="str">
        <f>IFERROR(IF(AS$4="","",SUMIFS(Data!$E:$E,Data!$B:$B,'Data Tables'!$C350,Data!$C:$C,'Data Tables'!AS$4,Data!$D:$D,'Data Tables'!AM$3)),"")</f>
        <v/>
      </c>
      <c r="AT350" s="59" t="str">
        <f>IFERROR(IF(AT$4="","",SUMIFS(Data!$E:$E,Data!$B:$B,'Data Tables'!$C350,Data!$C:$C,'Data Tables'!AT$4,Data!$D:$D,'Data Tables'!AM$3)),"")</f>
        <v/>
      </c>
      <c r="AU350" s="59" t="str">
        <f>IFERROR(IF(AU$4="","",SUMIFS(Data!$E:$E,Data!$B:$B,'Data Tables'!$C350,Data!$C:$C,'Data Tables'!AU$4,Data!$D:$D,'Data Tables'!AM$3)),"")</f>
        <v/>
      </c>
      <c r="AV350" s="59" t="str">
        <f>IFERROR(IF(AV$4="","",SUMIFS(Data!$E:$E,Data!$B:$B,'Data Tables'!$C350,Data!$C:$C,'Data Tables'!AV$4,Data!$D:$D,'Data Tables'!AM$3)),"")</f>
        <v/>
      </c>
      <c r="AW350" s="1"/>
      <c r="AX350" s="74">
        <f t="shared" si="502"/>
        <v>0</v>
      </c>
      <c r="AY350" s="75">
        <f t="shared" si="503"/>
        <v>0</v>
      </c>
      <c r="AZ350" s="76">
        <f t="shared" si="504"/>
        <v>0</v>
      </c>
      <c r="BA350" s="76" t="str">
        <f t="shared" si="505"/>
        <v/>
      </c>
      <c r="BB350" s="76" t="str">
        <f t="shared" si="506"/>
        <v/>
      </c>
      <c r="BC350" s="76" t="str">
        <f t="shared" si="507"/>
        <v/>
      </c>
      <c r="BD350" s="76" t="str">
        <f t="shared" si="508"/>
        <v/>
      </c>
      <c r="BE350" s="76" t="str">
        <f t="shared" si="509"/>
        <v/>
      </c>
      <c r="BF350" s="76" t="str">
        <f t="shared" si="510"/>
        <v/>
      </c>
      <c r="BG350" s="76" t="str">
        <f t="shared" si="511"/>
        <v/>
      </c>
      <c r="BH350" s="1"/>
      <c r="BI350" s="61">
        <f>IFERROR(IF(BI$4="","",SUMIFS(Data!$E:$E,Data!$B:$B,'Data Tables'!$C350,Data!$C:$C,'Data Tables'!BI$4,Data!$D:$D,'Data Tables'!BI$3)),"")</f>
        <v>0</v>
      </c>
      <c r="BJ350" s="60">
        <f>IFERROR(IF(BJ$4="","",SUMIFS(Data!$E:$E,Data!$B:$B,'Data Tables'!$C350,Data!$C:$C,'Data Tables'!BJ$4,Data!$D:$D,'Data Tables'!BI$3)),"")</f>
        <v>0</v>
      </c>
      <c r="BK350" s="59">
        <f>IFERROR(IF(BK$4="","",SUMIFS(Data!$E:$E,Data!$B:$B,'Data Tables'!$C350,Data!$C:$C,'Data Tables'!BK$4,Data!$D:$D,'Data Tables'!BI$3)),"")</f>
        <v>0</v>
      </c>
      <c r="BL350" s="59" t="str">
        <f>IFERROR(IF(BL$4="","",SUMIFS(Data!$E:$E,Data!$B:$B,'Data Tables'!$C350,Data!$C:$C,'Data Tables'!BL$4,Data!$D:$D,'Data Tables'!BI$3)),"")</f>
        <v/>
      </c>
      <c r="BM350" s="59" t="str">
        <f>IFERROR(IF(BM$4="","",SUMIFS(Data!$E:$E,Data!$B:$B,'Data Tables'!$C350,Data!$C:$C,'Data Tables'!BM$4,Data!$D:$D,'Data Tables'!BI$3)),"")</f>
        <v/>
      </c>
      <c r="BN350" s="59" t="str">
        <f>IFERROR(IF(BN$4="","",SUMIFS(Data!$E:$E,Data!$B:$B,'Data Tables'!$C350,Data!$C:$C,'Data Tables'!BN$4,Data!$D:$D,'Data Tables'!BI$3)),"")</f>
        <v/>
      </c>
      <c r="BO350" s="59" t="str">
        <f>IFERROR(IF(BO$4="","",SUMIFS(Data!$E:$E,Data!$B:$B,'Data Tables'!$C350,Data!$C:$C,'Data Tables'!BO$4,Data!$D:$D,'Data Tables'!BI$3)),"")</f>
        <v/>
      </c>
      <c r="BP350" s="59" t="str">
        <f>IFERROR(IF(BP$4="","",SUMIFS(Data!$E:$E,Data!$B:$B,'Data Tables'!$C350,Data!$C:$C,'Data Tables'!BP$4,Data!$D:$D,'Data Tables'!BI$3)),"")</f>
        <v/>
      </c>
      <c r="BQ350" s="59" t="str">
        <f>IFERROR(IF(BQ$4="","",SUMIFS(Data!$E:$E,Data!$B:$B,'Data Tables'!$C350,Data!$C:$C,'Data Tables'!BQ$4,Data!$D:$D,'Data Tables'!BI$3)),"")</f>
        <v/>
      </c>
      <c r="BR350" s="59" t="str">
        <f>IFERROR(IF(BR$4="","",SUMIFS(Data!$E:$E,Data!$B:$B,'Data Tables'!$C350,Data!$C:$C,'Data Tables'!BR$4,Data!$D:$D,'Data Tables'!BI$3)),"")</f>
        <v/>
      </c>
      <c r="BS350" s="1"/>
      <c r="BT350" s="74">
        <f t="shared" si="512"/>
        <v>0</v>
      </c>
      <c r="BU350" s="79">
        <f t="shared" si="513"/>
        <v>0</v>
      </c>
      <c r="BV350" s="78">
        <f t="shared" si="514"/>
        <v>0</v>
      </c>
      <c r="BW350" s="78" t="str">
        <f t="shared" si="515"/>
        <v/>
      </c>
      <c r="BX350" s="78" t="str">
        <f t="shared" si="516"/>
        <v/>
      </c>
      <c r="BY350" s="78" t="str">
        <f t="shared" si="517"/>
        <v/>
      </c>
      <c r="BZ350" s="78" t="str">
        <f t="shared" si="518"/>
        <v/>
      </c>
      <c r="CA350" s="78" t="str">
        <f t="shared" si="519"/>
        <v/>
      </c>
      <c r="CB350" s="78" t="str">
        <f t="shared" si="520"/>
        <v/>
      </c>
      <c r="CC350" s="78" t="str">
        <f t="shared" si="521"/>
        <v/>
      </c>
      <c r="CD350" s="1"/>
      <c r="CE350" s="61">
        <f>IFERROR(IF(CE$4="","",SUMIFS(Data!$E:$E,Data!$B:$B,'Data Tables'!$C350,Data!$C:$C,'Data Tables'!CE$4,Data!$D:$D,'Data Tables'!CE$3)),"")</f>
        <v>0</v>
      </c>
      <c r="CF350" s="60">
        <f>IFERROR(IF(CF$4="","",SUMIFS(Data!$E:$E,Data!$B:$B,'Data Tables'!$C350,Data!$C:$C,'Data Tables'!CF$4,Data!$D:$D,'Data Tables'!CE$3)),"")</f>
        <v>0</v>
      </c>
      <c r="CG350" s="59">
        <f>IFERROR(IF(CG$4="","",SUMIFS(Data!$E:$E,Data!$B:$B,'Data Tables'!$C350,Data!$C:$C,'Data Tables'!CG$4,Data!$D:$D,'Data Tables'!CE$3)),"")</f>
        <v>0</v>
      </c>
      <c r="CH350" s="59" t="str">
        <f>IFERROR(IF(CH$4="","",SUMIFS(Data!$E:$E,Data!$B:$B,'Data Tables'!$C350,Data!$C:$C,'Data Tables'!CH$4,Data!$D:$D,'Data Tables'!CE$3)),"")</f>
        <v/>
      </c>
      <c r="CI350" s="59" t="str">
        <f>IFERROR(IF(CI$4="","",SUMIFS(Data!$E:$E,Data!$B:$B,'Data Tables'!$C350,Data!$C:$C,'Data Tables'!CI$4,Data!$D:$D,'Data Tables'!CE$3)),"")</f>
        <v/>
      </c>
      <c r="CJ350" s="59" t="str">
        <f>IFERROR(IF(CJ$4="","",SUMIFS(Data!$E:$E,Data!$B:$B,'Data Tables'!$C350,Data!$C:$C,'Data Tables'!CJ$4,Data!$D:$D,'Data Tables'!CE$3)),"")</f>
        <v/>
      </c>
      <c r="CK350" s="59" t="str">
        <f>IFERROR(IF(CK$4="","",SUMIFS(Data!$E:$E,Data!$B:$B,'Data Tables'!$C350,Data!$C:$C,'Data Tables'!CK$4,Data!$D:$D,'Data Tables'!CE$3)),"")</f>
        <v/>
      </c>
      <c r="CL350" s="59" t="str">
        <f>IFERROR(IF(CL$4="","",SUMIFS(Data!$E:$E,Data!$B:$B,'Data Tables'!$C350,Data!$C:$C,'Data Tables'!CL$4,Data!$D:$D,'Data Tables'!CE$3)),"")</f>
        <v/>
      </c>
      <c r="CM350" s="59" t="str">
        <f>IFERROR(IF(CM$4="","",SUMIFS(Data!$E:$E,Data!$B:$B,'Data Tables'!$C350,Data!$C:$C,'Data Tables'!CM$4,Data!$D:$D,'Data Tables'!CE$3)),"")</f>
        <v/>
      </c>
      <c r="CN350" s="59" t="str">
        <f>IFERROR(IF(CN$4="","",SUMIFS(Data!$E:$E,Data!$B:$B,'Data Tables'!$C350,Data!$C:$C,'Data Tables'!CN$4,Data!$D:$D,'Data Tables'!CE$3)),"")</f>
        <v/>
      </c>
      <c r="CO350" s="1"/>
      <c r="CP350" s="61">
        <f>IFERROR(IF(CP$4="","",SUMIFS(Data!$E:$E,Data!$B:$B,'Data Tables'!$C350,Data!$C:$C,'Data Tables'!CP$4,Data!$D:$D,'Data Tables'!CP$3)),"")</f>
        <v>0</v>
      </c>
      <c r="CQ350" s="60">
        <f>IFERROR(IF(CQ$4="","",SUMIFS(Data!$E:$E,Data!$B:$B,'Data Tables'!$C350,Data!$C:$C,'Data Tables'!CQ$4,Data!$D:$D,'Data Tables'!CP$3)),"")</f>
        <v>0</v>
      </c>
      <c r="CR350" s="59">
        <f>IFERROR(IF(CR$4="","",SUMIFS(Data!$E:$E,Data!$B:$B,'Data Tables'!$C350,Data!$C:$C,'Data Tables'!CR$4,Data!$D:$D,'Data Tables'!CP$3)),"")</f>
        <v>0</v>
      </c>
      <c r="CS350" s="59" t="str">
        <f>IFERROR(IF(CS$4="","",SUMIFS(Data!$E:$E,Data!$B:$B,'Data Tables'!$C350,Data!$C:$C,'Data Tables'!CS$4,Data!$D:$D,'Data Tables'!CP$3)),"")</f>
        <v/>
      </c>
      <c r="CT350" s="59" t="str">
        <f>IFERROR(IF(CT$4="","",SUMIFS(Data!$E:$E,Data!$B:$B,'Data Tables'!$C350,Data!$C:$C,'Data Tables'!CT$4,Data!$D:$D,'Data Tables'!CP$3)),"")</f>
        <v/>
      </c>
      <c r="CU350" s="59" t="str">
        <f>IFERROR(IF(CU$4="","",SUMIFS(Data!$E:$E,Data!$B:$B,'Data Tables'!$C350,Data!$C:$C,'Data Tables'!CU$4,Data!$D:$D,'Data Tables'!CP$3)),"")</f>
        <v/>
      </c>
      <c r="CV350" s="59" t="str">
        <f>IFERROR(IF(CV$4="","",SUMIFS(Data!$E:$E,Data!$B:$B,'Data Tables'!$C350,Data!$C:$C,'Data Tables'!CV$4,Data!$D:$D,'Data Tables'!CP$3)),"")</f>
        <v/>
      </c>
      <c r="CW350" s="59" t="str">
        <f>IFERROR(IF(CW$4="","",SUMIFS(Data!$E:$E,Data!$B:$B,'Data Tables'!$C350,Data!$C:$C,'Data Tables'!CW$4,Data!$D:$D,'Data Tables'!CP$3)),"")</f>
        <v/>
      </c>
      <c r="CX350" s="59" t="str">
        <f>IFERROR(IF(CX$4="","",SUMIFS(Data!$E:$E,Data!$B:$B,'Data Tables'!$C350,Data!$C:$C,'Data Tables'!CX$4,Data!$D:$D,'Data Tables'!CP$3)),"")</f>
        <v/>
      </c>
      <c r="CY350" s="59" t="str">
        <f>IFERROR(IF(CY$4="","",SUMIFS(Data!$E:$E,Data!$B:$B,'Data Tables'!$C350,Data!$C:$C,'Data Tables'!CY$4,Data!$D:$D,'Data Tables'!CP$3)),"")</f>
        <v/>
      </c>
      <c r="CZ350" s="1"/>
      <c r="DA350" s="77">
        <f t="shared" si="522"/>
        <v>0</v>
      </c>
      <c r="DB350" s="79">
        <f t="shared" si="523"/>
        <v>0</v>
      </c>
      <c r="DC350" s="78">
        <f t="shared" si="524"/>
        <v>0</v>
      </c>
      <c r="DD350" s="78" t="str">
        <f t="shared" si="525"/>
        <v/>
      </c>
      <c r="DE350" s="78" t="str">
        <f t="shared" si="526"/>
        <v/>
      </c>
      <c r="DF350" s="78" t="str">
        <f t="shared" si="527"/>
        <v/>
      </c>
      <c r="DG350" s="78" t="str">
        <f t="shared" si="528"/>
        <v/>
      </c>
      <c r="DH350" s="78" t="str">
        <f t="shared" si="529"/>
        <v/>
      </c>
      <c r="DI350" s="78" t="str">
        <f t="shared" si="530"/>
        <v/>
      </c>
      <c r="DJ350" s="78" t="str">
        <f t="shared" si="531"/>
        <v/>
      </c>
      <c r="DK350" s="1"/>
      <c r="DL350" s="77">
        <f t="shared" si="532"/>
        <v>0</v>
      </c>
      <c r="DM350" s="79">
        <f t="shared" si="533"/>
        <v>0</v>
      </c>
      <c r="DN350" s="78">
        <f t="shared" si="534"/>
        <v>0</v>
      </c>
      <c r="DO350" s="78" t="str">
        <f t="shared" si="535"/>
        <v/>
      </c>
      <c r="DP350" s="78" t="str">
        <f t="shared" si="536"/>
        <v/>
      </c>
      <c r="DQ350" s="78" t="str">
        <f t="shared" si="537"/>
        <v/>
      </c>
      <c r="DR350" s="78" t="str">
        <f t="shared" si="538"/>
        <v/>
      </c>
      <c r="DS350" s="78" t="str">
        <f t="shared" si="539"/>
        <v/>
      </c>
      <c r="DT350" s="78" t="str">
        <f t="shared" si="540"/>
        <v/>
      </c>
      <c r="DU350" s="78" t="str">
        <f t="shared" si="541"/>
        <v/>
      </c>
      <c r="DV350" s="1"/>
      <c r="DW350" s="61">
        <f>IFERROR(IF(DW$4="","",SUMIFS(Data!$E:$E,Data!$B:$B,'Data Tables'!$C350,Data!$C:$C,'Data Tables'!DW$4,Data!$D:$D,'Data Tables'!DW$3)),"")</f>
        <v>0</v>
      </c>
      <c r="DX350" s="60">
        <f>IFERROR(IF(DX$4="","",SUMIFS(Data!$E:$E,Data!$B:$B,'Data Tables'!$C350,Data!$C:$C,'Data Tables'!DX$4,Data!$D:$D,'Data Tables'!DW$3)),"")</f>
        <v>0</v>
      </c>
      <c r="DY350" s="59">
        <f>IFERROR(IF(DY$4="","",SUMIFS(Data!$E:$E,Data!$B:$B,'Data Tables'!$C350,Data!$C:$C,'Data Tables'!DY$4,Data!$D:$D,'Data Tables'!DW$3)),"")</f>
        <v>0</v>
      </c>
      <c r="DZ350" s="59" t="str">
        <f>IFERROR(IF(DZ$4="","",SUMIFS(Data!$E:$E,Data!$B:$B,'Data Tables'!$C350,Data!$C:$C,'Data Tables'!DZ$4,Data!$D:$D,'Data Tables'!DW$3)),"")</f>
        <v/>
      </c>
      <c r="EA350" s="59" t="str">
        <f>IFERROR(IF(EA$4="","",SUMIFS(Data!$E:$E,Data!$B:$B,'Data Tables'!$C350,Data!$C:$C,'Data Tables'!EA$4,Data!$D:$D,'Data Tables'!DW$3)),"")</f>
        <v/>
      </c>
      <c r="EB350" s="59" t="str">
        <f>IFERROR(IF(EB$4="","",SUMIFS(Data!$E:$E,Data!$B:$B,'Data Tables'!$C350,Data!$C:$C,'Data Tables'!EB$4,Data!$D:$D,'Data Tables'!DW$3)),"")</f>
        <v/>
      </c>
      <c r="EC350" s="59" t="str">
        <f>IFERROR(IF(EC$4="","",SUMIFS(Data!$E:$E,Data!$B:$B,'Data Tables'!$C350,Data!$C:$C,'Data Tables'!EC$4,Data!$D:$D,'Data Tables'!DW$3)),"")</f>
        <v/>
      </c>
      <c r="ED350" s="59" t="str">
        <f>IFERROR(IF(ED$4="","",SUMIFS(Data!$E:$E,Data!$B:$B,'Data Tables'!$C350,Data!$C:$C,'Data Tables'!ED$4,Data!$D:$D,'Data Tables'!DW$3)),"")</f>
        <v/>
      </c>
      <c r="EE350" s="59" t="str">
        <f>IFERROR(IF(EE$4="","",SUMIFS(Data!$E:$E,Data!$B:$B,'Data Tables'!$C350,Data!$C:$C,'Data Tables'!EE$4,Data!$D:$D,'Data Tables'!DW$3)),"")</f>
        <v/>
      </c>
      <c r="EF350" s="59" t="str">
        <f>IFERROR(IF(EF$4="","",SUMIFS(Data!$E:$E,Data!$B:$B,'Data Tables'!$C350,Data!$C:$C,'Data Tables'!EF$4,Data!$D:$D,'Data Tables'!DW$3)),"")</f>
        <v/>
      </c>
      <c r="EG350" s="1"/>
      <c r="EH350" s="77">
        <f t="shared" si="542"/>
        <v>0</v>
      </c>
      <c r="EI350" s="79">
        <f t="shared" si="543"/>
        <v>0</v>
      </c>
      <c r="EJ350" s="78">
        <f t="shared" si="544"/>
        <v>0</v>
      </c>
      <c r="EK350" s="78" t="str">
        <f t="shared" si="545"/>
        <v/>
      </c>
      <c r="EL350" s="78" t="str">
        <f t="shared" si="546"/>
        <v/>
      </c>
      <c r="EM350" s="78" t="str">
        <f t="shared" si="547"/>
        <v/>
      </c>
      <c r="EN350" s="78" t="str">
        <f t="shared" si="548"/>
        <v/>
      </c>
      <c r="EO350" s="78" t="str">
        <f t="shared" si="549"/>
        <v/>
      </c>
      <c r="EP350" s="78" t="str">
        <f t="shared" si="550"/>
        <v/>
      </c>
      <c r="EQ350" s="78" t="str">
        <f t="shared" si="551"/>
        <v/>
      </c>
      <c r="ER350" s="1"/>
      <c r="ES350" s="61">
        <f>IFERROR(IF(ES$4="","",SUMIFS(Data!$E:$E,Data!$B:$B,'Data Tables'!$C350,Data!$C:$C,'Data Tables'!ES$4,Data!$D:$D,'Data Tables'!ES$3)),"")</f>
        <v>0</v>
      </c>
      <c r="ET350" s="60">
        <f>IFERROR(IF(ET$4="","",SUMIFS(Data!$E:$E,Data!$B:$B,'Data Tables'!$C350,Data!$C:$C,'Data Tables'!ET$4,Data!$D:$D,'Data Tables'!ES$3)),"")</f>
        <v>0</v>
      </c>
      <c r="EU350" s="59">
        <f>IFERROR(IF(EU$4="","",SUMIFS(Data!$E:$E,Data!$B:$B,'Data Tables'!$C350,Data!$C:$C,'Data Tables'!EU$4,Data!$D:$D,'Data Tables'!ES$3)),"")</f>
        <v>0</v>
      </c>
      <c r="EV350" s="59" t="str">
        <f>IFERROR(IF(EV$4="","",SUMIFS(Data!$E:$E,Data!$B:$B,'Data Tables'!$C350,Data!$C:$C,'Data Tables'!EV$4,Data!$D:$D,'Data Tables'!ES$3)),"")</f>
        <v/>
      </c>
      <c r="EW350" s="59" t="str">
        <f>IFERROR(IF(EW$4="","",SUMIFS(Data!$E:$E,Data!$B:$B,'Data Tables'!$C350,Data!$C:$C,'Data Tables'!EW$4,Data!$D:$D,'Data Tables'!ES$3)),"")</f>
        <v/>
      </c>
      <c r="EX350" s="59" t="str">
        <f>IFERROR(IF(EX$4="","",SUMIFS(Data!$E:$E,Data!$B:$B,'Data Tables'!$C350,Data!$C:$C,'Data Tables'!EX$4,Data!$D:$D,'Data Tables'!ES$3)),"")</f>
        <v/>
      </c>
      <c r="EY350" s="59" t="str">
        <f>IFERROR(IF(EY$4="","",SUMIFS(Data!$E:$E,Data!$B:$B,'Data Tables'!$C350,Data!$C:$C,'Data Tables'!EY$4,Data!$D:$D,'Data Tables'!ES$3)),"")</f>
        <v/>
      </c>
      <c r="EZ350" s="59" t="str">
        <f>IFERROR(IF(EZ$4="","",SUMIFS(Data!$E:$E,Data!$B:$B,'Data Tables'!$C350,Data!$C:$C,'Data Tables'!EZ$4,Data!$D:$D,'Data Tables'!ES$3)),"")</f>
        <v/>
      </c>
      <c r="FA350" s="59" t="str">
        <f>IFERROR(IF(FA$4="","",SUMIFS(Data!$E:$E,Data!$B:$B,'Data Tables'!$C350,Data!$C:$C,'Data Tables'!FA$4,Data!$D:$D,'Data Tables'!ES$3)),"")</f>
        <v/>
      </c>
      <c r="FB350" s="59" t="str">
        <f>IFERROR(IF(FB$4="","",SUMIFS(Data!$E:$E,Data!$B:$B,'Data Tables'!$C350,Data!$C:$C,'Data Tables'!FB$4,Data!$D:$D,'Data Tables'!ES$3)),"")</f>
        <v/>
      </c>
      <c r="FC350" s="1"/>
      <c r="FD350" s="77">
        <f t="shared" si="552"/>
        <v>0</v>
      </c>
      <c r="FE350" s="79">
        <f t="shared" si="553"/>
        <v>0</v>
      </c>
      <c r="FF350" s="78">
        <f t="shared" si="554"/>
        <v>0</v>
      </c>
      <c r="FG350" s="78" t="str">
        <f t="shared" si="555"/>
        <v/>
      </c>
      <c r="FH350" s="78" t="str">
        <f t="shared" si="556"/>
        <v/>
      </c>
      <c r="FI350" s="78" t="str">
        <f t="shared" si="557"/>
        <v/>
      </c>
      <c r="FJ350" s="78" t="str">
        <f t="shared" si="558"/>
        <v/>
      </c>
      <c r="FK350" s="78" t="str">
        <f t="shared" si="559"/>
        <v/>
      </c>
      <c r="FL350" s="78" t="str">
        <f t="shared" si="560"/>
        <v/>
      </c>
      <c r="FM350" s="78" t="str">
        <f t="shared" si="561"/>
        <v/>
      </c>
      <c r="FN350" s="1"/>
      <c r="FO350" s="77">
        <f t="shared" si="562"/>
        <v>0</v>
      </c>
      <c r="FP350" s="79">
        <f t="shared" si="563"/>
        <v>0</v>
      </c>
      <c r="FQ350" s="78">
        <f t="shared" si="564"/>
        <v>0</v>
      </c>
      <c r="FR350" s="78" t="str">
        <f t="shared" si="565"/>
        <v/>
      </c>
      <c r="FS350" s="78" t="str">
        <f t="shared" si="566"/>
        <v/>
      </c>
      <c r="FT350" s="78" t="str">
        <f t="shared" si="567"/>
        <v/>
      </c>
      <c r="FU350" s="78" t="str">
        <f t="shared" si="568"/>
        <v/>
      </c>
      <c r="FV350" s="78" t="str">
        <f t="shared" si="569"/>
        <v/>
      </c>
      <c r="FW350" s="78" t="str">
        <f t="shared" si="570"/>
        <v/>
      </c>
      <c r="FX350" s="78" t="str">
        <f t="shared" si="571"/>
        <v/>
      </c>
      <c r="FY350" s="1"/>
      <c r="FZ350" s="61">
        <f>IFERROR(IF(FZ$4="","",SUMIFS(Data!$E:$E,Data!$B:$B,'Data Tables'!$C350,Data!$C:$C,'Data Tables'!FZ$4,Data!$D:$D,'Data Tables'!FZ$3)),"")</f>
        <v>0</v>
      </c>
      <c r="GA350" s="60">
        <f>IFERROR(IF(GA$4="","",SUMIFS(Data!$E:$E,Data!$B:$B,'Data Tables'!$C350,Data!$C:$C,'Data Tables'!GA$4,Data!$D:$D,'Data Tables'!FZ$3)),"")</f>
        <v>0</v>
      </c>
      <c r="GB350" s="59">
        <f>IFERROR(IF(GB$4="","",SUMIFS(Data!$E:$E,Data!$B:$B,'Data Tables'!$C350,Data!$C:$C,'Data Tables'!GB$4,Data!$D:$D,'Data Tables'!FZ$3)),"")</f>
        <v>0</v>
      </c>
      <c r="GC350" s="59" t="str">
        <f>IFERROR(IF(GC$4="","",SUMIFS(Data!$E:$E,Data!$B:$B,'Data Tables'!$C350,Data!$C:$C,'Data Tables'!GC$4,Data!$D:$D,'Data Tables'!FZ$3)),"")</f>
        <v/>
      </c>
      <c r="GD350" s="59" t="str">
        <f>IFERROR(IF(GD$4="","",SUMIFS(Data!$E:$E,Data!$B:$B,'Data Tables'!$C350,Data!$C:$C,'Data Tables'!GD$4,Data!$D:$D,'Data Tables'!FZ$3)),"")</f>
        <v/>
      </c>
      <c r="GE350" s="59" t="str">
        <f>IFERROR(IF(GE$4="","",SUMIFS(Data!$E:$E,Data!$B:$B,'Data Tables'!$C350,Data!$C:$C,'Data Tables'!GE$4,Data!$D:$D,'Data Tables'!FZ$3)),"")</f>
        <v/>
      </c>
      <c r="GF350" s="59" t="str">
        <f>IFERROR(IF(GF$4="","",SUMIFS(Data!$E:$E,Data!$B:$B,'Data Tables'!$C350,Data!$C:$C,'Data Tables'!GF$4,Data!$D:$D,'Data Tables'!FZ$3)),"")</f>
        <v/>
      </c>
      <c r="GG350" s="59" t="str">
        <f>IFERROR(IF(GG$4="","",SUMIFS(Data!$E:$E,Data!$B:$B,'Data Tables'!$C350,Data!$C:$C,'Data Tables'!GG$4,Data!$D:$D,'Data Tables'!FZ$3)),"")</f>
        <v/>
      </c>
      <c r="GH350" s="59" t="str">
        <f>IFERROR(IF(GH$4="","",SUMIFS(Data!$E:$E,Data!$B:$B,'Data Tables'!$C350,Data!$C:$C,'Data Tables'!GH$4,Data!$D:$D,'Data Tables'!FZ$3)),"")</f>
        <v/>
      </c>
      <c r="GI350" s="59" t="str">
        <f>IFERROR(IF(GI$4="","",SUMIFS(Data!$E:$E,Data!$B:$B,'Data Tables'!$C350,Data!$C:$C,'Data Tables'!GI$4,Data!$D:$D,'Data Tables'!FZ$3)),"")</f>
        <v/>
      </c>
      <c r="GJ350" s="1"/>
      <c r="GK350" s="61">
        <f>IFERROR(IF(GK$4="","",SUMIFS(Data!$E:$E,Data!$B:$B,'Data Tables'!$C350,Data!$C:$C,'Data Tables'!GK$4,Data!$D:$D,'Data Tables'!GK$3)),"")</f>
        <v>0</v>
      </c>
      <c r="GL350" s="60">
        <f>IFERROR(IF(GL$4="","",SUMIFS(Data!$E:$E,Data!$B:$B,'Data Tables'!$C350,Data!$C:$C,'Data Tables'!GL$4,Data!$D:$D,'Data Tables'!GK$3)),"")</f>
        <v>0</v>
      </c>
      <c r="GM350" s="59">
        <f>IFERROR(IF(GM$4="","",SUMIFS(Data!$E:$E,Data!$B:$B,'Data Tables'!$C350,Data!$C:$C,'Data Tables'!GM$4,Data!$D:$D,'Data Tables'!GK$3)),"")</f>
        <v>0</v>
      </c>
      <c r="GN350" s="59" t="str">
        <f>IFERROR(IF(GN$4="","",SUMIFS(Data!$E:$E,Data!$B:$B,'Data Tables'!$C350,Data!$C:$C,'Data Tables'!GN$4,Data!$D:$D,'Data Tables'!GK$3)),"")</f>
        <v/>
      </c>
      <c r="GO350" s="59" t="str">
        <f>IFERROR(IF(GO$4="","",SUMIFS(Data!$E:$E,Data!$B:$B,'Data Tables'!$C350,Data!$C:$C,'Data Tables'!GO$4,Data!$D:$D,'Data Tables'!GK$3)),"")</f>
        <v/>
      </c>
      <c r="GP350" s="59" t="str">
        <f>IFERROR(IF(GP$4="","",SUMIFS(Data!$E:$E,Data!$B:$B,'Data Tables'!$C350,Data!$C:$C,'Data Tables'!GP$4,Data!$D:$D,'Data Tables'!GK$3)),"")</f>
        <v/>
      </c>
      <c r="GQ350" s="59" t="str">
        <f>IFERROR(IF(GQ$4="","",SUMIFS(Data!$E:$E,Data!$B:$B,'Data Tables'!$C350,Data!$C:$C,'Data Tables'!GQ$4,Data!$D:$D,'Data Tables'!GK$3)),"")</f>
        <v/>
      </c>
      <c r="GR350" s="59" t="str">
        <f>IFERROR(IF(GR$4="","",SUMIFS(Data!$E:$E,Data!$B:$B,'Data Tables'!$C350,Data!$C:$C,'Data Tables'!GR$4,Data!$D:$D,'Data Tables'!GK$3)),"")</f>
        <v/>
      </c>
      <c r="GS350" s="59" t="str">
        <f>IFERROR(IF(GS$4="","",SUMIFS(Data!$E:$E,Data!$B:$B,'Data Tables'!$C350,Data!$C:$C,'Data Tables'!GS$4,Data!$D:$D,'Data Tables'!GK$3)),"")</f>
        <v/>
      </c>
      <c r="GT350" s="59" t="str">
        <f>IFERROR(IF(GT$4="","",SUMIFS(Data!$E:$E,Data!$B:$B,'Data Tables'!$C350,Data!$C:$C,'Data Tables'!GT$4,Data!$D:$D,'Data Tables'!GK$3)),"")</f>
        <v/>
      </c>
      <c r="GU350" s="1"/>
      <c r="GV350" s="59"/>
      <c r="GW350" s="59"/>
      <c r="GX350" s="60"/>
      <c r="GY350" s="59"/>
      <c r="GZ350" s="1"/>
      <c r="HA350" s="59"/>
      <c r="HB350" s="59"/>
      <c r="HC350" s="60"/>
      <c r="HD350" s="59"/>
      <c r="HE350" s="1"/>
      <c r="HF350" s="59"/>
      <c r="HG350" s="59"/>
      <c r="HH350" s="60"/>
      <c r="HI350" s="59"/>
      <c r="HJ350" s="1"/>
      <c r="HK350" s="59"/>
      <c r="HL350" s="59"/>
      <c r="HM350" s="60"/>
      <c r="HN350" s="59"/>
      <c r="HO350" s="1"/>
      <c r="HP350" s="59"/>
      <c r="HQ350" s="59"/>
      <c r="HR350" s="60"/>
      <c r="HS350" s="59"/>
      <c r="HT350" s="1"/>
      <c r="HU350" s="59"/>
      <c r="HV350" s="59"/>
      <c r="HW350" s="60">
        <f>SUM(HR$5:HR350)</f>
        <v>0</v>
      </c>
      <c r="HX350" s="59"/>
      <c r="HY350" s="1"/>
      <c r="HZ350" s="59"/>
      <c r="IA350" s="59"/>
      <c r="IB350" s="60"/>
      <c r="IC350" s="61"/>
      <c r="ID350" s="1"/>
      <c r="IE350" s="59"/>
      <c r="IF350" s="59"/>
      <c r="IG350" s="60"/>
      <c r="IH350" s="59"/>
      <c r="II350" s="1"/>
      <c r="IJ350" s="33"/>
      <c r="IK350" s="33"/>
      <c r="IL350" s="34"/>
      <c r="IM350" s="33"/>
      <c r="IN350" s="1"/>
      <c r="IO350" s="33"/>
      <c r="IP350" s="33"/>
      <c r="IQ350" s="34"/>
      <c r="IR350" s="33"/>
      <c r="IS350" s="1"/>
      <c r="IT350" s="33"/>
      <c r="IU350" s="33"/>
      <c r="IV350" s="34"/>
      <c r="IW350" s="33"/>
      <c r="IX350" s="1"/>
      <c r="IY350" s="33"/>
      <c r="IZ350" s="33"/>
      <c r="JA350" s="34"/>
      <c r="JB350" s="33"/>
    </row>
    <row r="351" spans="3:262" x14ac:dyDescent="0.25">
      <c r="C351" s="58">
        <f t="shared" si="572"/>
        <v>10562</v>
      </c>
      <c r="F351" s="61">
        <f>IFERROR(IF(F$4="","",SUMIFS(Data!$E:$E,Data!$B:$B,'Data Tables'!$C351,Data!$C:$C,'Data Tables'!F$4,Data!$D:$D,'Data Tables'!F$3)),"")</f>
        <v>0</v>
      </c>
      <c r="G351" s="60">
        <f>IFERROR(IF(G$4="","",SUMIFS(Data!$E:$E,Data!$B:$B,'Data Tables'!$C351,Data!$C:$C,'Data Tables'!G$4,Data!$D:$D,'Data Tables'!F$3)),"")</f>
        <v>0</v>
      </c>
      <c r="H351" s="59">
        <f>IFERROR(IF(H$4="","",SUMIFS(Data!$E:$E,Data!$B:$B,'Data Tables'!$C351,Data!$C:$C,'Data Tables'!H$4,Data!$D:$D,'Data Tables'!F$3)),"")</f>
        <v>0</v>
      </c>
      <c r="I351" s="59" t="str">
        <f>IFERROR(IF(I$4="","",SUMIFS(Data!$E:$E,Data!$B:$B,'Data Tables'!$C351,Data!$C:$C,'Data Tables'!I$4,Data!$D:$D,'Data Tables'!F$3)),"")</f>
        <v/>
      </c>
      <c r="J351" s="59" t="str">
        <f>IFERROR(IF(J$4="","",SUMIFS(Data!$E:$E,Data!$B:$B,'Data Tables'!$C351,Data!$C:$C,'Data Tables'!J$4,Data!$D:$D,'Data Tables'!F$3)),"")</f>
        <v/>
      </c>
      <c r="K351" s="59" t="str">
        <f>IFERROR(IF(K$4="","",SUMIFS(Data!$E:$E,Data!$B:$B,'Data Tables'!$C351,Data!$C:$C,'Data Tables'!K$4,Data!$D:$D,'Data Tables'!F$3)),"")</f>
        <v/>
      </c>
      <c r="L351" s="59" t="str">
        <f>IFERROR(IF(L$4="","",SUMIFS(Data!$E:$E,Data!$B:$B,'Data Tables'!$C351,Data!$C:$C,'Data Tables'!L$4,Data!$D:$D,'Data Tables'!F$3)),"")</f>
        <v/>
      </c>
      <c r="M351" s="59" t="str">
        <f>IFERROR(IF(M$4="","",SUMIFS(Data!$E:$E,Data!$B:$B,'Data Tables'!$C351,Data!$C:$C,'Data Tables'!M$4,Data!$D:$D,'Data Tables'!F$3)),"")</f>
        <v/>
      </c>
      <c r="N351" s="59" t="str">
        <f>IFERROR(IF(N$4="","",SUMIFS(Data!$E:$E,Data!$B:$B,'Data Tables'!$C351,Data!$C:$C,'Data Tables'!N$4,Data!$D:$D,'Data Tables'!F$3)),"")</f>
        <v/>
      </c>
      <c r="O351" s="59" t="str">
        <f>IFERROR(IF(O$4="","",SUMIFS(Data!$E:$E,Data!$B:$B,'Data Tables'!$C351,Data!$C:$C,'Data Tables'!O$4,Data!$D:$D,'Data Tables'!F$3)),"")</f>
        <v/>
      </c>
      <c r="P351" s="1"/>
      <c r="Q351" s="61">
        <f>IFERROR(IF(Q$4="","",SUMIFS(Data!$E:$E,Data!$B:$B,'Data Tables'!$C351,Data!$C:$C,'Data Tables'!Q$4,Data!$D:$D,'Data Tables'!Q$3)),"")</f>
        <v>0</v>
      </c>
      <c r="R351" s="60">
        <f>IFERROR(IF(R$4="","",SUMIFS(Data!$E:$E,Data!$B:$B,'Data Tables'!$C351,Data!$C:$C,'Data Tables'!R$4,Data!$D:$D,'Data Tables'!Q$3)),"")</f>
        <v>0</v>
      </c>
      <c r="S351" s="59">
        <f>IFERROR(IF(S$4="","",SUMIFS(Data!$E:$E,Data!$B:$B,'Data Tables'!$C351,Data!$C:$C,'Data Tables'!S$4,Data!$D:$D,'Data Tables'!Q$3)),"")</f>
        <v>0</v>
      </c>
      <c r="T351" s="59" t="str">
        <f>IFERROR(IF(T$4="","",SUMIFS(Data!$E:$E,Data!$B:$B,'Data Tables'!$C351,Data!$C:$C,'Data Tables'!T$4,Data!$D:$D,'Data Tables'!Q$3)),"")</f>
        <v/>
      </c>
      <c r="U351" s="59" t="str">
        <f>IFERROR(IF(U$4="","",SUMIFS(Data!$E:$E,Data!$B:$B,'Data Tables'!$C351,Data!$C:$C,'Data Tables'!U$4,Data!$D:$D,'Data Tables'!Q$3)),"")</f>
        <v/>
      </c>
      <c r="V351" s="59" t="str">
        <f>IFERROR(IF(V$4="","",SUMIFS(Data!$E:$E,Data!$B:$B,'Data Tables'!$C351,Data!$C:$C,'Data Tables'!V$4,Data!$D:$D,'Data Tables'!Q$3)),"")</f>
        <v/>
      </c>
      <c r="W351" s="59" t="str">
        <f>IFERROR(IF(W$4="","",SUMIFS(Data!$E:$E,Data!$B:$B,'Data Tables'!$C351,Data!$C:$C,'Data Tables'!W$4,Data!$D:$D,'Data Tables'!Q$3)),"")</f>
        <v/>
      </c>
      <c r="X351" s="59" t="str">
        <f>IFERROR(IF(X$4="","",SUMIFS(Data!$E:$E,Data!$B:$B,'Data Tables'!$C351,Data!$C:$C,'Data Tables'!X$4,Data!$D:$D,'Data Tables'!Q$3)),"")</f>
        <v/>
      </c>
      <c r="Y351" s="59" t="str">
        <f>IFERROR(IF(Y$4="","",SUMIFS(Data!$E:$E,Data!$B:$B,'Data Tables'!$C351,Data!$C:$C,'Data Tables'!Y$4,Data!$D:$D,'Data Tables'!Q$3)),"")</f>
        <v/>
      </c>
      <c r="Z351" s="59" t="str">
        <f>IFERROR(IF(Z$4="","",SUMIFS(Data!$E:$E,Data!$B:$B,'Data Tables'!$C351,Data!$C:$C,'Data Tables'!Z$4,Data!$D:$D,'Data Tables'!Q$3)),"")</f>
        <v/>
      </c>
      <c r="AA351" s="1"/>
      <c r="AB351" s="61">
        <f>IFERROR(IF(AB$4="","",SUMIFS(Data!$E:$E,Data!$B:$B,'Data Tables'!$C351,Data!$C:$C,'Data Tables'!AB$4,Data!$D:$D,'Data Tables'!AB$3)),"")</f>
        <v>0</v>
      </c>
      <c r="AC351" s="60">
        <f>IFERROR(IF(AC$4="","",SUMIFS(Data!$E:$E,Data!$B:$B,'Data Tables'!$C351,Data!$C:$C,'Data Tables'!AC$4,Data!$D:$D,'Data Tables'!AB$3)),"")</f>
        <v>0</v>
      </c>
      <c r="AD351" s="59">
        <f>IFERROR(IF(AD$4="","",SUMIFS(Data!$E:$E,Data!$B:$B,'Data Tables'!$C351,Data!$C:$C,'Data Tables'!AD$4,Data!$D:$D,'Data Tables'!AB$3)),"")</f>
        <v>0</v>
      </c>
      <c r="AE351" s="59" t="str">
        <f>IFERROR(IF(AE$4="","",SUMIFS(Data!$E:$E,Data!$B:$B,'Data Tables'!$C351,Data!$C:$C,'Data Tables'!AE$4,Data!$D:$D,'Data Tables'!AB$3)),"")</f>
        <v/>
      </c>
      <c r="AF351" s="59" t="str">
        <f>IFERROR(IF(AF$4="","",SUMIFS(Data!$E:$E,Data!$B:$B,'Data Tables'!$C351,Data!$C:$C,'Data Tables'!AF$4,Data!$D:$D,'Data Tables'!AB$3)),"")</f>
        <v/>
      </c>
      <c r="AG351" s="59" t="str">
        <f>IFERROR(IF(AG$4="","",SUMIFS(Data!$E:$E,Data!$B:$B,'Data Tables'!$C351,Data!$C:$C,'Data Tables'!AG$4,Data!$D:$D,'Data Tables'!AB$3)),"")</f>
        <v/>
      </c>
      <c r="AH351" s="59" t="str">
        <f>IFERROR(IF(AH$4="","",SUMIFS(Data!$E:$E,Data!$B:$B,'Data Tables'!$C351,Data!$C:$C,'Data Tables'!AH$4,Data!$D:$D,'Data Tables'!AB$3)),"")</f>
        <v/>
      </c>
      <c r="AI351" s="59" t="str">
        <f>IFERROR(IF(AI$4="","",SUMIFS(Data!$E:$E,Data!$B:$B,'Data Tables'!$C351,Data!$C:$C,'Data Tables'!AI$4,Data!$D:$D,'Data Tables'!AB$3)),"")</f>
        <v/>
      </c>
      <c r="AJ351" s="59" t="str">
        <f>IFERROR(IF(AJ$4="","",SUMIFS(Data!$E:$E,Data!$B:$B,'Data Tables'!$C351,Data!$C:$C,'Data Tables'!AJ$4,Data!$D:$D,'Data Tables'!AB$3)),"")</f>
        <v/>
      </c>
      <c r="AK351" s="59" t="str">
        <f>IFERROR(IF(AK$4="","",SUMIFS(Data!$E:$E,Data!$B:$B,'Data Tables'!$C351,Data!$C:$C,'Data Tables'!AK$4,Data!$D:$D,'Data Tables'!AB$3)),"")</f>
        <v/>
      </c>
      <c r="AL351" s="1"/>
      <c r="AM351" s="61">
        <f>IFERROR(IF(AM$4="","",SUMIFS(Data!$E:$E,Data!$B:$B,'Data Tables'!$C351,Data!$C:$C,'Data Tables'!AM$4,Data!$D:$D,'Data Tables'!AM$3)),"")</f>
        <v>0</v>
      </c>
      <c r="AN351" s="60">
        <f>IFERROR(IF(AN$4="","",SUMIFS(Data!$E:$E,Data!$B:$B,'Data Tables'!$C351,Data!$C:$C,'Data Tables'!AN$4,Data!$D:$D,'Data Tables'!AM$3)),"")</f>
        <v>0</v>
      </c>
      <c r="AO351" s="59">
        <f>IFERROR(IF(AO$4="","",SUMIFS(Data!$E:$E,Data!$B:$B,'Data Tables'!$C351,Data!$C:$C,'Data Tables'!AO$4,Data!$D:$D,'Data Tables'!AM$3)),"")</f>
        <v>0</v>
      </c>
      <c r="AP351" s="59" t="str">
        <f>IFERROR(IF(AP$4="","",SUMIFS(Data!$E:$E,Data!$B:$B,'Data Tables'!$C351,Data!$C:$C,'Data Tables'!AP$4,Data!$D:$D,'Data Tables'!AM$3)),"")</f>
        <v/>
      </c>
      <c r="AQ351" s="59" t="str">
        <f>IFERROR(IF(AQ$4="","",SUMIFS(Data!$E:$E,Data!$B:$B,'Data Tables'!$C351,Data!$C:$C,'Data Tables'!AQ$4,Data!$D:$D,'Data Tables'!AM$3)),"")</f>
        <v/>
      </c>
      <c r="AR351" s="59" t="str">
        <f>IFERROR(IF(AR$4="","",SUMIFS(Data!$E:$E,Data!$B:$B,'Data Tables'!$C351,Data!$C:$C,'Data Tables'!AR$4,Data!$D:$D,'Data Tables'!AM$3)),"")</f>
        <v/>
      </c>
      <c r="AS351" s="59" t="str">
        <f>IFERROR(IF(AS$4="","",SUMIFS(Data!$E:$E,Data!$B:$B,'Data Tables'!$C351,Data!$C:$C,'Data Tables'!AS$4,Data!$D:$D,'Data Tables'!AM$3)),"")</f>
        <v/>
      </c>
      <c r="AT351" s="59" t="str">
        <f>IFERROR(IF(AT$4="","",SUMIFS(Data!$E:$E,Data!$B:$B,'Data Tables'!$C351,Data!$C:$C,'Data Tables'!AT$4,Data!$D:$D,'Data Tables'!AM$3)),"")</f>
        <v/>
      </c>
      <c r="AU351" s="59" t="str">
        <f>IFERROR(IF(AU$4="","",SUMIFS(Data!$E:$E,Data!$B:$B,'Data Tables'!$C351,Data!$C:$C,'Data Tables'!AU$4,Data!$D:$D,'Data Tables'!AM$3)),"")</f>
        <v/>
      </c>
      <c r="AV351" s="59" t="str">
        <f>IFERROR(IF(AV$4="","",SUMIFS(Data!$E:$E,Data!$B:$B,'Data Tables'!$C351,Data!$C:$C,'Data Tables'!AV$4,Data!$D:$D,'Data Tables'!AM$3)),"")</f>
        <v/>
      </c>
      <c r="AW351" s="1"/>
      <c r="AX351" s="74">
        <f t="shared" si="502"/>
        <v>0</v>
      </c>
      <c r="AY351" s="75">
        <f t="shared" si="503"/>
        <v>0</v>
      </c>
      <c r="AZ351" s="76">
        <f t="shared" si="504"/>
        <v>0</v>
      </c>
      <c r="BA351" s="76" t="str">
        <f t="shared" si="505"/>
        <v/>
      </c>
      <c r="BB351" s="76" t="str">
        <f t="shared" si="506"/>
        <v/>
      </c>
      <c r="BC351" s="76" t="str">
        <f t="shared" si="507"/>
        <v/>
      </c>
      <c r="BD351" s="76" t="str">
        <f t="shared" si="508"/>
        <v/>
      </c>
      <c r="BE351" s="76" t="str">
        <f t="shared" si="509"/>
        <v/>
      </c>
      <c r="BF351" s="76" t="str">
        <f t="shared" si="510"/>
        <v/>
      </c>
      <c r="BG351" s="76" t="str">
        <f t="shared" si="511"/>
        <v/>
      </c>
      <c r="BH351" s="1"/>
      <c r="BI351" s="61">
        <f>IFERROR(IF(BI$4="","",SUMIFS(Data!$E:$E,Data!$B:$B,'Data Tables'!$C351,Data!$C:$C,'Data Tables'!BI$4,Data!$D:$D,'Data Tables'!BI$3)),"")</f>
        <v>0</v>
      </c>
      <c r="BJ351" s="60">
        <f>IFERROR(IF(BJ$4="","",SUMIFS(Data!$E:$E,Data!$B:$B,'Data Tables'!$C351,Data!$C:$C,'Data Tables'!BJ$4,Data!$D:$D,'Data Tables'!BI$3)),"")</f>
        <v>0</v>
      </c>
      <c r="BK351" s="59">
        <f>IFERROR(IF(BK$4="","",SUMIFS(Data!$E:$E,Data!$B:$B,'Data Tables'!$C351,Data!$C:$C,'Data Tables'!BK$4,Data!$D:$D,'Data Tables'!BI$3)),"")</f>
        <v>0</v>
      </c>
      <c r="BL351" s="59" t="str">
        <f>IFERROR(IF(BL$4="","",SUMIFS(Data!$E:$E,Data!$B:$B,'Data Tables'!$C351,Data!$C:$C,'Data Tables'!BL$4,Data!$D:$D,'Data Tables'!BI$3)),"")</f>
        <v/>
      </c>
      <c r="BM351" s="59" t="str">
        <f>IFERROR(IF(BM$4="","",SUMIFS(Data!$E:$E,Data!$B:$B,'Data Tables'!$C351,Data!$C:$C,'Data Tables'!BM$4,Data!$D:$D,'Data Tables'!BI$3)),"")</f>
        <v/>
      </c>
      <c r="BN351" s="59" t="str">
        <f>IFERROR(IF(BN$4="","",SUMIFS(Data!$E:$E,Data!$B:$B,'Data Tables'!$C351,Data!$C:$C,'Data Tables'!BN$4,Data!$D:$D,'Data Tables'!BI$3)),"")</f>
        <v/>
      </c>
      <c r="BO351" s="59" t="str">
        <f>IFERROR(IF(BO$4="","",SUMIFS(Data!$E:$E,Data!$B:$B,'Data Tables'!$C351,Data!$C:$C,'Data Tables'!BO$4,Data!$D:$D,'Data Tables'!BI$3)),"")</f>
        <v/>
      </c>
      <c r="BP351" s="59" t="str">
        <f>IFERROR(IF(BP$4="","",SUMIFS(Data!$E:$E,Data!$B:$B,'Data Tables'!$C351,Data!$C:$C,'Data Tables'!BP$4,Data!$D:$D,'Data Tables'!BI$3)),"")</f>
        <v/>
      </c>
      <c r="BQ351" s="59" t="str">
        <f>IFERROR(IF(BQ$4="","",SUMIFS(Data!$E:$E,Data!$B:$B,'Data Tables'!$C351,Data!$C:$C,'Data Tables'!BQ$4,Data!$D:$D,'Data Tables'!BI$3)),"")</f>
        <v/>
      </c>
      <c r="BR351" s="59" t="str">
        <f>IFERROR(IF(BR$4="","",SUMIFS(Data!$E:$E,Data!$B:$B,'Data Tables'!$C351,Data!$C:$C,'Data Tables'!BR$4,Data!$D:$D,'Data Tables'!BI$3)),"")</f>
        <v/>
      </c>
      <c r="BS351" s="1"/>
      <c r="BT351" s="74">
        <f t="shared" si="512"/>
        <v>0</v>
      </c>
      <c r="BU351" s="79">
        <f t="shared" si="513"/>
        <v>0</v>
      </c>
      <c r="BV351" s="78">
        <f t="shared" si="514"/>
        <v>0</v>
      </c>
      <c r="BW351" s="78" t="str">
        <f t="shared" si="515"/>
        <v/>
      </c>
      <c r="BX351" s="78" t="str">
        <f t="shared" si="516"/>
        <v/>
      </c>
      <c r="BY351" s="78" t="str">
        <f t="shared" si="517"/>
        <v/>
      </c>
      <c r="BZ351" s="78" t="str">
        <f t="shared" si="518"/>
        <v/>
      </c>
      <c r="CA351" s="78" t="str">
        <f t="shared" si="519"/>
        <v/>
      </c>
      <c r="CB351" s="78" t="str">
        <f t="shared" si="520"/>
        <v/>
      </c>
      <c r="CC351" s="78" t="str">
        <f t="shared" si="521"/>
        <v/>
      </c>
      <c r="CD351" s="1"/>
      <c r="CE351" s="61">
        <f>IFERROR(IF(CE$4="","",SUMIFS(Data!$E:$E,Data!$B:$B,'Data Tables'!$C351,Data!$C:$C,'Data Tables'!CE$4,Data!$D:$D,'Data Tables'!CE$3)),"")</f>
        <v>0</v>
      </c>
      <c r="CF351" s="60">
        <f>IFERROR(IF(CF$4="","",SUMIFS(Data!$E:$E,Data!$B:$B,'Data Tables'!$C351,Data!$C:$C,'Data Tables'!CF$4,Data!$D:$D,'Data Tables'!CE$3)),"")</f>
        <v>0</v>
      </c>
      <c r="CG351" s="59">
        <f>IFERROR(IF(CG$4="","",SUMIFS(Data!$E:$E,Data!$B:$B,'Data Tables'!$C351,Data!$C:$C,'Data Tables'!CG$4,Data!$D:$D,'Data Tables'!CE$3)),"")</f>
        <v>0</v>
      </c>
      <c r="CH351" s="59" t="str">
        <f>IFERROR(IF(CH$4="","",SUMIFS(Data!$E:$E,Data!$B:$B,'Data Tables'!$C351,Data!$C:$C,'Data Tables'!CH$4,Data!$D:$D,'Data Tables'!CE$3)),"")</f>
        <v/>
      </c>
      <c r="CI351" s="59" t="str">
        <f>IFERROR(IF(CI$4="","",SUMIFS(Data!$E:$E,Data!$B:$B,'Data Tables'!$C351,Data!$C:$C,'Data Tables'!CI$4,Data!$D:$D,'Data Tables'!CE$3)),"")</f>
        <v/>
      </c>
      <c r="CJ351" s="59" t="str">
        <f>IFERROR(IF(CJ$4="","",SUMIFS(Data!$E:$E,Data!$B:$B,'Data Tables'!$C351,Data!$C:$C,'Data Tables'!CJ$4,Data!$D:$D,'Data Tables'!CE$3)),"")</f>
        <v/>
      </c>
      <c r="CK351" s="59" t="str">
        <f>IFERROR(IF(CK$4="","",SUMIFS(Data!$E:$E,Data!$B:$B,'Data Tables'!$C351,Data!$C:$C,'Data Tables'!CK$4,Data!$D:$D,'Data Tables'!CE$3)),"")</f>
        <v/>
      </c>
      <c r="CL351" s="59" t="str">
        <f>IFERROR(IF(CL$4="","",SUMIFS(Data!$E:$E,Data!$B:$B,'Data Tables'!$C351,Data!$C:$C,'Data Tables'!CL$4,Data!$D:$D,'Data Tables'!CE$3)),"")</f>
        <v/>
      </c>
      <c r="CM351" s="59" t="str">
        <f>IFERROR(IF(CM$4="","",SUMIFS(Data!$E:$E,Data!$B:$B,'Data Tables'!$C351,Data!$C:$C,'Data Tables'!CM$4,Data!$D:$D,'Data Tables'!CE$3)),"")</f>
        <v/>
      </c>
      <c r="CN351" s="59" t="str">
        <f>IFERROR(IF(CN$4="","",SUMIFS(Data!$E:$E,Data!$B:$B,'Data Tables'!$C351,Data!$C:$C,'Data Tables'!CN$4,Data!$D:$D,'Data Tables'!CE$3)),"")</f>
        <v/>
      </c>
      <c r="CO351" s="1"/>
      <c r="CP351" s="61">
        <f>IFERROR(IF(CP$4="","",SUMIFS(Data!$E:$E,Data!$B:$B,'Data Tables'!$C351,Data!$C:$C,'Data Tables'!CP$4,Data!$D:$D,'Data Tables'!CP$3)),"")</f>
        <v>0</v>
      </c>
      <c r="CQ351" s="60">
        <f>IFERROR(IF(CQ$4="","",SUMIFS(Data!$E:$E,Data!$B:$B,'Data Tables'!$C351,Data!$C:$C,'Data Tables'!CQ$4,Data!$D:$D,'Data Tables'!CP$3)),"")</f>
        <v>0</v>
      </c>
      <c r="CR351" s="59">
        <f>IFERROR(IF(CR$4="","",SUMIFS(Data!$E:$E,Data!$B:$B,'Data Tables'!$C351,Data!$C:$C,'Data Tables'!CR$4,Data!$D:$D,'Data Tables'!CP$3)),"")</f>
        <v>0</v>
      </c>
      <c r="CS351" s="59" t="str">
        <f>IFERROR(IF(CS$4="","",SUMIFS(Data!$E:$E,Data!$B:$B,'Data Tables'!$C351,Data!$C:$C,'Data Tables'!CS$4,Data!$D:$D,'Data Tables'!CP$3)),"")</f>
        <v/>
      </c>
      <c r="CT351" s="59" t="str">
        <f>IFERROR(IF(CT$4="","",SUMIFS(Data!$E:$E,Data!$B:$B,'Data Tables'!$C351,Data!$C:$C,'Data Tables'!CT$4,Data!$D:$D,'Data Tables'!CP$3)),"")</f>
        <v/>
      </c>
      <c r="CU351" s="59" t="str">
        <f>IFERROR(IF(CU$4="","",SUMIFS(Data!$E:$E,Data!$B:$B,'Data Tables'!$C351,Data!$C:$C,'Data Tables'!CU$4,Data!$D:$D,'Data Tables'!CP$3)),"")</f>
        <v/>
      </c>
      <c r="CV351" s="59" t="str">
        <f>IFERROR(IF(CV$4="","",SUMIFS(Data!$E:$E,Data!$B:$B,'Data Tables'!$C351,Data!$C:$C,'Data Tables'!CV$4,Data!$D:$D,'Data Tables'!CP$3)),"")</f>
        <v/>
      </c>
      <c r="CW351" s="59" t="str">
        <f>IFERROR(IF(CW$4="","",SUMIFS(Data!$E:$E,Data!$B:$B,'Data Tables'!$C351,Data!$C:$C,'Data Tables'!CW$4,Data!$D:$D,'Data Tables'!CP$3)),"")</f>
        <v/>
      </c>
      <c r="CX351" s="59" t="str">
        <f>IFERROR(IF(CX$4="","",SUMIFS(Data!$E:$E,Data!$B:$B,'Data Tables'!$C351,Data!$C:$C,'Data Tables'!CX$4,Data!$D:$D,'Data Tables'!CP$3)),"")</f>
        <v/>
      </c>
      <c r="CY351" s="59" t="str">
        <f>IFERROR(IF(CY$4="","",SUMIFS(Data!$E:$E,Data!$B:$B,'Data Tables'!$C351,Data!$C:$C,'Data Tables'!CY$4,Data!$D:$D,'Data Tables'!CP$3)),"")</f>
        <v/>
      </c>
      <c r="CZ351" s="1"/>
      <c r="DA351" s="77">
        <f t="shared" si="522"/>
        <v>0</v>
      </c>
      <c r="DB351" s="79">
        <f t="shared" si="523"/>
        <v>0</v>
      </c>
      <c r="DC351" s="78">
        <f t="shared" si="524"/>
        <v>0</v>
      </c>
      <c r="DD351" s="78" t="str">
        <f t="shared" si="525"/>
        <v/>
      </c>
      <c r="DE351" s="78" t="str">
        <f t="shared" si="526"/>
        <v/>
      </c>
      <c r="DF351" s="78" t="str">
        <f t="shared" si="527"/>
        <v/>
      </c>
      <c r="DG351" s="78" t="str">
        <f t="shared" si="528"/>
        <v/>
      </c>
      <c r="DH351" s="78" t="str">
        <f t="shared" si="529"/>
        <v/>
      </c>
      <c r="DI351" s="78" t="str">
        <f t="shared" si="530"/>
        <v/>
      </c>
      <c r="DJ351" s="78" t="str">
        <f t="shared" si="531"/>
        <v/>
      </c>
      <c r="DK351" s="1"/>
      <c r="DL351" s="77">
        <f t="shared" si="532"/>
        <v>0</v>
      </c>
      <c r="DM351" s="79">
        <f t="shared" si="533"/>
        <v>0</v>
      </c>
      <c r="DN351" s="78">
        <f t="shared" si="534"/>
        <v>0</v>
      </c>
      <c r="DO351" s="78" t="str">
        <f t="shared" si="535"/>
        <v/>
      </c>
      <c r="DP351" s="78" t="str">
        <f t="shared" si="536"/>
        <v/>
      </c>
      <c r="DQ351" s="78" t="str">
        <f t="shared" si="537"/>
        <v/>
      </c>
      <c r="DR351" s="78" t="str">
        <f t="shared" si="538"/>
        <v/>
      </c>
      <c r="DS351" s="78" t="str">
        <f t="shared" si="539"/>
        <v/>
      </c>
      <c r="DT351" s="78" t="str">
        <f t="shared" si="540"/>
        <v/>
      </c>
      <c r="DU351" s="78" t="str">
        <f t="shared" si="541"/>
        <v/>
      </c>
      <c r="DV351" s="1"/>
      <c r="DW351" s="61">
        <f>IFERROR(IF(DW$4="","",SUMIFS(Data!$E:$E,Data!$B:$B,'Data Tables'!$C351,Data!$C:$C,'Data Tables'!DW$4,Data!$D:$D,'Data Tables'!DW$3)),"")</f>
        <v>0</v>
      </c>
      <c r="DX351" s="60">
        <f>IFERROR(IF(DX$4="","",SUMIFS(Data!$E:$E,Data!$B:$B,'Data Tables'!$C351,Data!$C:$C,'Data Tables'!DX$4,Data!$D:$D,'Data Tables'!DW$3)),"")</f>
        <v>0</v>
      </c>
      <c r="DY351" s="59">
        <f>IFERROR(IF(DY$4="","",SUMIFS(Data!$E:$E,Data!$B:$B,'Data Tables'!$C351,Data!$C:$C,'Data Tables'!DY$4,Data!$D:$D,'Data Tables'!DW$3)),"")</f>
        <v>0</v>
      </c>
      <c r="DZ351" s="59" t="str">
        <f>IFERROR(IF(DZ$4="","",SUMIFS(Data!$E:$E,Data!$B:$B,'Data Tables'!$C351,Data!$C:$C,'Data Tables'!DZ$4,Data!$D:$D,'Data Tables'!DW$3)),"")</f>
        <v/>
      </c>
      <c r="EA351" s="59" t="str">
        <f>IFERROR(IF(EA$4="","",SUMIFS(Data!$E:$E,Data!$B:$B,'Data Tables'!$C351,Data!$C:$C,'Data Tables'!EA$4,Data!$D:$D,'Data Tables'!DW$3)),"")</f>
        <v/>
      </c>
      <c r="EB351" s="59" t="str">
        <f>IFERROR(IF(EB$4="","",SUMIFS(Data!$E:$E,Data!$B:$B,'Data Tables'!$C351,Data!$C:$C,'Data Tables'!EB$4,Data!$D:$D,'Data Tables'!DW$3)),"")</f>
        <v/>
      </c>
      <c r="EC351" s="59" t="str">
        <f>IFERROR(IF(EC$4="","",SUMIFS(Data!$E:$E,Data!$B:$B,'Data Tables'!$C351,Data!$C:$C,'Data Tables'!EC$4,Data!$D:$D,'Data Tables'!DW$3)),"")</f>
        <v/>
      </c>
      <c r="ED351" s="59" t="str">
        <f>IFERROR(IF(ED$4="","",SUMIFS(Data!$E:$E,Data!$B:$B,'Data Tables'!$C351,Data!$C:$C,'Data Tables'!ED$4,Data!$D:$D,'Data Tables'!DW$3)),"")</f>
        <v/>
      </c>
      <c r="EE351" s="59" t="str">
        <f>IFERROR(IF(EE$4="","",SUMIFS(Data!$E:$E,Data!$B:$B,'Data Tables'!$C351,Data!$C:$C,'Data Tables'!EE$4,Data!$D:$D,'Data Tables'!DW$3)),"")</f>
        <v/>
      </c>
      <c r="EF351" s="59" t="str">
        <f>IFERROR(IF(EF$4="","",SUMIFS(Data!$E:$E,Data!$B:$B,'Data Tables'!$C351,Data!$C:$C,'Data Tables'!EF$4,Data!$D:$D,'Data Tables'!DW$3)),"")</f>
        <v/>
      </c>
      <c r="EG351" s="1"/>
      <c r="EH351" s="77">
        <f t="shared" si="542"/>
        <v>0</v>
      </c>
      <c r="EI351" s="79">
        <f t="shared" si="543"/>
        <v>0</v>
      </c>
      <c r="EJ351" s="78">
        <f t="shared" si="544"/>
        <v>0</v>
      </c>
      <c r="EK351" s="78" t="str">
        <f t="shared" si="545"/>
        <v/>
      </c>
      <c r="EL351" s="78" t="str">
        <f t="shared" si="546"/>
        <v/>
      </c>
      <c r="EM351" s="78" t="str">
        <f t="shared" si="547"/>
        <v/>
      </c>
      <c r="EN351" s="78" t="str">
        <f t="shared" si="548"/>
        <v/>
      </c>
      <c r="EO351" s="78" t="str">
        <f t="shared" si="549"/>
        <v/>
      </c>
      <c r="EP351" s="78" t="str">
        <f t="shared" si="550"/>
        <v/>
      </c>
      <c r="EQ351" s="78" t="str">
        <f t="shared" si="551"/>
        <v/>
      </c>
      <c r="ER351" s="1"/>
      <c r="ES351" s="61">
        <f>IFERROR(IF(ES$4="","",SUMIFS(Data!$E:$E,Data!$B:$B,'Data Tables'!$C351,Data!$C:$C,'Data Tables'!ES$4,Data!$D:$D,'Data Tables'!ES$3)),"")</f>
        <v>0</v>
      </c>
      <c r="ET351" s="60">
        <f>IFERROR(IF(ET$4="","",SUMIFS(Data!$E:$E,Data!$B:$B,'Data Tables'!$C351,Data!$C:$C,'Data Tables'!ET$4,Data!$D:$D,'Data Tables'!ES$3)),"")</f>
        <v>0</v>
      </c>
      <c r="EU351" s="59">
        <f>IFERROR(IF(EU$4="","",SUMIFS(Data!$E:$E,Data!$B:$B,'Data Tables'!$C351,Data!$C:$C,'Data Tables'!EU$4,Data!$D:$D,'Data Tables'!ES$3)),"")</f>
        <v>0</v>
      </c>
      <c r="EV351" s="59" t="str">
        <f>IFERROR(IF(EV$4="","",SUMIFS(Data!$E:$E,Data!$B:$B,'Data Tables'!$C351,Data!$C:$C,'Data Tables'!EV$4,Data!$D:$D,'Data Tables'!ES$3)),"")</f>
        <v/>
      </c>
      <c r="EW351" s="59" t="str">
        <f>IFERROR(IF(EW$4="","",SUMIFS(Data!$E:$E,Data!$B:$B,'Data Tables'!$C351,Data!$C:$C,'Data Tables'!EW$4,Data!$D:$D,'Data Tables'!ES$3)),"")</f>
        <v/>
      </c>
      <c r="EX351" s="59" t="str">
        <f>IFERROR(IF(EX$4="","",SUMIFS(Data!$E:$E,Data!$B:$B,'Data Tables'!$C351,Data!$C:$C,'Data Tables'!EX$4,Data!$D:$D,'Data Tables'!ES$3)),"")</f>
        <v/>
      </c>
      <c r="EY351" s="59" t="str">
        <f>IFERROR(IF(EY$4="","",SUMIFS(Data!$E:$E,Data!$B:$B,'Data Tables'!$C351,Data!$C:$C,'Data Tables'!EY$4,Data!$D:$D,'Data Tables'!ES$3)),"")</f>
        <v/>
      </c>
      <c r="EZ351" s="59" t="str">
        <f>IFERROR(IF(EZ$4="","",SUMIFS(Data!$E:$E,Data!$B:$B,'Data Tables'!$C351,Data!$C:$C,'Data Tables'!EZ$4,Data!$D:$D,'Data Tables'!ES$3)),"")</f>
        <v/>
      </c>
      <c r="FA351" s="59" t="str">
        <f>IFERROR(IF(FA$4="","",SUMIFS(Data!$E:$E,Data!$B:$B,'Data Tables'!$C351,Data!$C:$C,'Data Tables'!FA$4,Data!$D:$D,'Data Tables'!ES$3)),"")</f>
        <v/>
      </c>
      <c r="FB351" s="59" t="str">
        <f>IFERROR(IF(FB$4="","",SUMIFS(Data!$E:$E,Data!$B:$B,'Data Tables'!$C351,Data!$C:$C,'Data Tables'!FB$4,Data!$D:$D,'Data Tables'!ES$3)),"")</f>
        <v/>
      </c>
      <c r="FC351" s="1"/>
      <c r="FD351" s="77">
        <f t="shared" si="552"/>
        <v>0</v>
      </c>
      <c r="FE351" s="79">
        <f t="shared" si="553"/>
        <v>0</v>
      </c>
      <c r="FF351" s="78">
        <f t="shared" si="554"/>
        <v>0</v>
      </c>
      <c r="FG351" s="78" t="str">
        <f t="shared" si="555"/>
        <v/>
      </c>
      <c r="FH351" s="78" t="str">
        <f t="shared" si="556"/>
        <v/>
      </c>
      <c r="FI351" s="78" t="str">
        <f t="shared" si="557"/>
        <v/>
      </c>
      <c r="FJ351" s="78" t="str">
        <f t="shared" si="558"/>
        <v/>
      </c>
      <c r="FK351" s="78" t="str">
        <f t="shared" si="559"/>
        <v/>
      </c>
      <c r="FL351" s="78" t="str">
        <f t="shared" si="560"/>
        <v/>
      </c>
      <c r="FM351" s="78" t="str">
        <f t="shared" si="561"/>
        <v/>
      </c>
      <c r="FN351" s="1"/>
      <c r="FO351" s="77">
        <f t="shared" si="562"/>
        <v>0</v>
      </c>
      <c r="FP351" s="79">
        <f t="shared" si="563"/>
        <v>0</v>
      </c>
      <c r="FQ351" s="78">
        <f t="shared" si="564"/>
        <v>0</v>
      </c>
      <c r="FR351" s="78" t="str">
        <f t="shared" si="565"/>
        <v/>
      </c>
      <c r="FS351" s="78" t="str">
        <f t="shared" si="566"/>
        <v/>
      </c>
      <c r="FT351" s="78" t="str">
        <f t="shared" si="567"/>
        <v/>
      </c>
      <c r="FU351" s="78" t="str">
        <f t="shared" si="568"/>
        <v/>
      </c>
      <c r="FV351" s="78" t="str">
        <f t="shared" si="569"/>
        <v/>
      </c>
      <c r="FW351" s="78" t="str">
        <f t="shared" si="570"/>
        <v/>
      </c>
      <c r="FX351" s="78" t="str">
        <f t="shared" si="571"/>
        <v/>
      </c>
      <c r="FY351" s="1"/>
      <c r="FZ351" s="61">
        <f>IFERROR(IF(FZ$4="","",SUMIFS(Data!$E:$E,Data!$B:$B,'Data Tables'!$C351,Data!$C:$C,'Data Tables'!FZ$4,Data!$D:$D,'Data Tables'!FZ$3)),"")</f>
        <v>0</v>
      </c>
      <c r="GA351" s="60">
        <f>IFERROR(IF(GA$4="","",SUMIFS(Data!$E:$E,Data!$B:$B,'Data Tables'!$C351,Data!$C:$C,'Data Tables'!GA$4,Data!$D:$D,'Data Tables'!FZ$3)),"")</f>
        <v>0</v>
      </c>
      <c r="GB351" s="59">
        <f>IFERROR(IF(GB$4="","",SUMIFS(Data!$E:$E,Data!$B:$B,'Data Tables'!$C351,Data!$C:$C,'Data Tables'!GB$4,Data!$D:$D,'Data Tables'!FZ$3)),"")</f>
        <v>0</v>
      </c>
      <c r="GC351" s="59" t="str">
        <f>IFERROR(IF(GC$4="","",SUMIFS(Data!$E:$E,Data!$B:$B,'Data Tables'!$C351,Data!$C:$C,'Data Tables'!GC$4,Data!$D:$D,'Data Tables'!FZ$3)),"")</f>
        <v/>
      </c>
      <c r="GD351" s="59" t="str">
        <f>IFERROR(IF(GD$4="","",SUMIFS(Data!$E:$E,Data!$B:$B,'Data Tables'!$C351,Data!$C:$C,'Data Tables'!GD$4,Data!$D:$D,'Data Tables'!FZ$3)),"")</f>
        <v/>
      </c>
      <c r="GE351" s="59" t="str">
        <f>IFERROR(IF(GE$4="","",SUMIFS(Data!$E:$E,Data!$B:$B,'Data Tables'!$C351,Data!$C:$C,'Data Tables'!GE$4,Data!$D:$D,'Data Tables'!FZ$3)),"")</f>
        <v/>
      </c>
      <c r="GF351" s="59" t="str">
        <f>IFERROR(IF(GF$4="","",SUMIFS(Data!$E:$E,Data!$B:$B,'Data Tables'!$C351,Data!$C:$C,'Data Tables'!GF$4,Data!$D:$D,'Data Tables'!FZ$3)),"")</f>
        <v/>
      </c>
      <c r="GG351" s="59" t="str">
        <f>IFERROR(IF(GG$4="","",SUMIFS(Data!$E:$E,Data!$B:$B,'Data Tables'!$C351,Data!$C:$C,'Data Tables'!GG$4,Data!$D:$D,'Data Tables'!FZ$3)),"")</f>
        <v/>
      </c>
      <c r="GH351" s="59" t="str">
        <f>IFERROR(IF(GH$4="","",SUMIFS(Data!$E:$E,Data!$B:$B,'Data Tables'!$C351,Data!$C:$C,'Data Tables'!GH$4,Data!$D:$D,'Data Tables'!FZ$3)),"")</f>
        <v/>
      </c>
      <c r="GI351" s="59" t="str">
        <f>IFERROR(IF(GI$4="","",SUMIFS(Data!$E:$E,Data!$B:$B,'Data Tables'!$C351,Data!$C:$C,'Data Tables'!GI$4,Data!$D:$D,'Data Tables'!FZ$3)),"")</f>
        <v/>
      </c>
      <c r="GJ351" s="1"/>
      <c r="GK351" s="61">
        <f>IFERROR(IF(GK$4="","",SUMIFS(Data!$E:$E,Data!$B:$B,'Data Tables'!$C351,Data!$C:$C,'Data Tables'!GK$4,Data!$D:$D,'Data Tables'!GK$3)),"")</f>
        <v>0</v>
      </c>
      <c r="GL351" s="60">
        <f>IFERROR(IF(GL$4="","",SUMIFS(Data!$E:$E,Data!$B:$B,'Data Tables'!$C351,Data!$C:$C,'Data Tables'!GL$4,Data!$D:$D,'Data Tables'!GK$3)),"")</f>
        <v>0</v>
      </c>
      <c r="GM351" s="59">
        <f>IFERROR(IF(GM$4="","",SUMIFS(Data!$E:$E,Data!$B:$B,'Data Tables'!$C351,Data!$C:$C,'Data Tables'!GM$4,Data!$D:$D,'Data Tables'!GK$3)),"")</f>
        <v>0</v>
      </c>
      <c r="GN351" s="59" t="str">
        <f>IFERROR(IF(GN$4="","",SUMIFS(Data!$E:$E,Data!$B:$B,'Data Tables'!$C351,Data!$C:$C,'Data Tables'!GN$4,Data!$D:$D,'Data Tables'!GK$3)),"")</f>
        <v/>
      </c>
      <c r="GO351" s="59" t="str">
        <f>IFERROR(IF(GO$4="","",SUMIFS(Data!$E:$E,Data!$B:$B,'Data Tables'!$C351,Data!$C:$C,'Data Tables'!GO$4,Data!$D:$D,'Data Tables'!GK$3)),"")</f>
        <v/>
      </c>
      <c r="GP351" s="59" t="str">
        <f>IFERROR(IF(GP$4="","",SUMIFS(Data!$E:$E,Data!$B:$B,'Data Tables'!$C351,Data!$C:$C,'Data Tables'!GP$4,Data!$D:$D,'Data Tables'!GK$3)),"")</f>
        <v/>
      </c>
      <c r="GQ351" s="59" t="str">
        <f>IFERROR(IF(GQ$4="","",SUMIFS(Data!$E:$E,Data!$B:$B,'Data Tables'!$C351,Data!$C:$C,'Data Tables'!GQ$4,Data!$D:$D,'Data Tables'!GK$3)),"")</f>
        <v/>
      </c>
      <c r="GR351" s="59" t="str">
        <f>IFERROR(IF(GR$4="","",SUMIFS(Data!$E:$E,Data!$B:$B,'Data Tables'!$C351,Data!$C:$C,'Data Tables'!GR$4,Data!$D:$D,'Data Tables'!GK$3)),"")</f>
        <v/>
      </c>
      <c r="GS351" s="59" t="str">
        <f>IFERROR(IF(GS$4="","",SUMIFS(Data!$E:$E,Data!$B:$B,'Data Tables'!$C351,Data!$C:$C,'Data Tables'!GS$4,Data!$D:$D,'Data Tables'!GK$3)),"")</f>
        <v/>
      </c>
      <c r="GT351" s="59" t="str">
        <f>IFERROR(IF(GT$4="","",SUMIFS(Data!$E:$E,Data!$B:$B,'Data Tables'!$C351,Data!$C:$C,'Data Tables'!GT$4,Data!$D:$D,'Data Tables'!GK$3)),"")</f>
        <v/>
      </c>
      <c r="GU351" s="1"/>
      <c r="GV351" s="59"/>
      <c r="GW351" s="59"/>
      <c r="GX351" s="60"/>
      <c r="GY351" s="59"/>
      <c r="GZ351" s="1"/>
      <c r="HA351" s="59"/>
      <c r="HB351" s="59"/>
      <c r="HC351" s="60"/>
      <c r="HD351" s="59"/>
      <c r="HE351" s="1"/>
      <c r="HF351" s="59"/>
      <c r="HG351" s="59"/>
      <c r="HH351" s="60"/>
      <c r="HI351" s="59"/>
      <c r="HJ351" s="1"/>
      <c r="HK351" s="59"/>
      <c r="HL351" s="59"/>
      <c r="HM351" s="60"/>
      <c r="HN351" s="59"/>
      <c r="HO351" s="1"/>
      <c r="HP351" s="59"/>
      <c r="HQ351" s="59"/>
      <c r="HR351" s="60"/>
      <c r="HS351" s="59"/>
      <c r="HT351" s="1"/>
      <c r="HU351" s="59"/>
      <c r="HV351" s="59"/>
      <c r="HW351" s="60">
        <f>SUM(HR$5:HR351)</f>
        <v>0</v>
      </c>
      <c r="HX351" s="59"/>
      <c r="HY351" s="1"/>
      <c r="HZ351" s="59"/>
      <c r="IA351" s="59"/>
      <c r="IB351" s="60"/>
      <c r="IC351" s="61"/>
      <c r="ID351" s="1"/>
      <c r="IE351" s="59"/>
      <c r="IF351" s="59"/>
      <c r="IG351" s="60"/>
      <c r="IH351" s="59"/>
      <c r="II351" s="1"/>
      <c r="IJ351" s="33"/>
      <c r="IK351" s="33"/>
      <c r="IL351" s="34"/>
      <c r="IM351" s="33"/>
      <c r="IN351" s="1"/>
      <c r="IO351" s="33"/>
      <c r="IP351" s="33"/>
      <c r="IQ351" s="34"/>
      <c r="IR351" s="33"/>
      <c r="IS351" s="1"/>
      <c r="IT351" s="33"/>
      <c r="IU351" s="33"/>
      <c r="IV351" s="34"/>
      <c r="IW351" s="33"/>
      <c r="IX351" s="1"/>
      <c r="IY351" s="33"/>
      <c r="IZ351" s="33"/>
      <c r="JA351" s="34"/>
      <c r="JB351" s="33"/>
    </row>
    <row r="352" spans="3:262" x14ac:dyDescent="0.25">
      <c r="C352" s="58">
        <f t="shared" si="572"/>
        <v>10593</v>
      </c>
      <c r="F352" s="61">
        <f>IFERROR(IF(F$4="","",SUMIFS(Data!$E:$E,Data!$B:$B,'Data Tables'!$C352,Data!$C:$C,'Data Tables'!F$4,Data!$D:$D,'Data Tables'!F$3)),"")</f>
        <v>0</v>
      </c>
      <c r="G352" s="60">
        <f>IFERROR(IF(G$4="","",SUMIFS(Data!$E:$E,Data!$B:$B,'Data Tables'!$C352,Data!$C:$C,'Data Tables'!G$4,Data!$D:$D,'Data Tables'!F$3)),"")</f>
        <v>0</v>
      </c>
      <c r="H352" s="59">
        <f>IFERROR(IF(H$4="","",SUMIFS(Data!$E:$E,Data!$B:$B,'Data Tables'!$C352,Data!$C:$C,'Data Tables'!H$4,Data!$D:$D,'Data Tables'!F$3)),"")</f>
        <v>0</v>
      </c>
      <c r="I352" s="59" t="str">
        <f>IFERROR(IF(I$4="","",SUMIFS(Data!$E:$E,Data!$B:$B,'Data Tables'!$C352,Data!$C:$C,'Data Tables'!I$4,Data!$D:$D,'Data Tables'!F$3)),"")</f>
        <v/>
      </c>
      <c r="J352" s="59" t="str">
        <f>IFERROR(IF(J$4="","",SUMIFS(Data!$E:$E,Data!$B:$B,'Data Tables'!$C352,Data!$C:$C,'Data Tables'!J$4,Data!$D:$D,'Data Tables'!F$3)),"")</f>
        <v/>
      </c>
      <c r="K352" s="59" t="str">
        <f>IFERROR(IF(K$4="","",SUMIFS(Data!$E:$E,Data!$B:$B,'Data Tables'!$C352,Data!$C:$C,'Data Tables'!K$4,Data!$D:$D,'Data Tables'!F$3)),"")</f>
        <v/>
      </c>
      <c r="L352" s="59" t="str">
        <f>IFERROR(IF(L$4="","",SUMIFS(Data!$E:$E,Data!$B:$B,'Data Tables'!$C352,Data!$C:$C,'Data Tables'!L$4,Data!$D:$D,'Data Tables'!F$3)),"")</f>
        <v/>
      </c>
      <c r="M352" s="59" t="str">
        <f>IFERROR(IF(M$4="","",SUMIFS(Data!$E:$E,Data!$B:$B,'Data Tables'!$C352,Data!$C:$C,'Data Tables'!M$4,Data!$D:$D,'Data Tables'!F$3)),"")</f>
        <v/>
      </c>
      <c r="N352" s="59" t="str">
        <f>IFERROR(IF(N$4="","",SUMIFS(Data!$E:$E,Data!$B:$B,'Data Tables'!$C352,Data!$C:$C,'Data Tables'!N$4,Data!$D:$D,'Data Tables'!F$3)),"")</f>
        <v/>
      </c>
      <c r="O352" s="59" t="str">
        <f>IFERROR(IF(O$4="","",SUMIFS(Data!$E:$E,Data!$B:$B,'Data Tables'!$C352,Data!$C:$C,'Data Tables'!O$4,Data!$D:$D,'Data Tables'!F$3)),"")</f>
        <v/>
      </c>
      <c r="P352" s="1"/>
      <c r="Q352" s="61">
        <f>IFERROR(IF(Q$4="","",SUMIFS(Data!$E:$E,Data!$B:$B,'Data Tables'!$C352,Data!$C:$C,'Data Tables'!Q$4,Data!$D:$D,'Data Tables'!Q$3)),"")</f>
        <v>0</v>
      </c>
      <c r="R352" s="60">
        <f>IFERROR(IF(R$4="","",SUMIFS(Data!$E:$E,Data!$B:$B,'Data Tables'!$C352,Data!$C:$C,'Data Tables'!R$4,Data!$D:$D,'Data Tables'!Q$3)),"")</f>
        <v>0</v>
      </c>
      <c r="S352" s="59">
        <f>IFERROR(IF(S$4="","",SUMIFS(Data!$E:$E,Data!$B:$B,'Data Tables'!$C352,Data!$C:$C,'Data Tables'!S$4,Data!$D:$D,'Data Tables'!Q$3)),"")</f>
        <v>0</v>
      </c>
      <c r="T352" s="59" t="str">
        <f>IFERROR(IF(T$4="","",SUMIFS(Data!$E:$E,Data!$B:$B,'Data Tables'!$C352,Data!$C:$C,'Data Tables'!T$4,Data!$D:$D,'Data Tables'!Q$3)),"")</f>
        <v/>
      </c>
      <c r="U352" s="59" t="str">
        <f>IFERROR(IF(U$4="","",SUMIFS(Data!$E:$E,Data!$B:$B,'Data Tables'!$C352,Data!$C:$C,'Data Tables'!U$4,Data!$D:$D,'Data Tables'!Q$3)),"")</f>
        <v/>
      </c>
      <c r="V352" s="59" t="str">
        <f>IFERROR(IF(V$4="","",SUMIFS(Data!$E:$E,Data!$B:$B,'Data Tables'!$C352,Data!$C:$C,'Data Tables'!V$4,Data!$D:$D,'Data Tables'!Q$3)),"")</f>
        <v/>
      </c>
      <c r="W352" s="59" t="str">
        <f>IFERROR(IF(W$4="","",SUMIFS(Data!$E:$E,Data!$B:$B,'Data Tables'!$C352,Data!$C:$C,'Data Tables'!W$4,Data!$D:$D,'Data Tables'!Q$3)),"")</f>
        <v/>
      </c>
      <c r="X352" s="59" t="str">
        <f>IFERROR(IF(X$4="","",SUMIFS(Data!$E:$E,Data!$B:$B,'Data Tables'!$C352,Data!$C:$C,'Data Tables'!X$4,Data!$D:$D,'Data Tables'!Q$3)),"")</f>
        <v/>
      </c>
      <c r="Y352" s="59" t="str">
        <f>IFERROR(IF(Y$4="","",SUMIFS(Data!$E:$E,Data!$B:$B,'Data Tables'!$C352,Data!$C:$C,'Data Tables'!Y$4,Data!$D:$D,'Data Tables'!Q$3)),"")</f>
        <v/>
      </c>
      <c r="Z352" s="59" t="str">
        <f>IFERROR(IF(Z$4="","",SUMIFS(Data!$E:$E,Data!$B:$B,'Data Tables'!$C352,Data!$C:$C,'Data Tables'!Z$4,Data!$D:$D,'Data Tables'!Q$3)),"")</f>
        <v/>
      </c>
      <c r="AA352" s="1"/>
      <c r="AB352" s="61">
        <f>IFERROR(IF(AB$4="","",SUMIFS(Data!$E:$E,Data!$B:$B,'Data Tables'!$C352,Data!$C:$C,'Data Tables'!AB$4,Data!$D:$D,'Data Tables'!AB$3)),"")</f>
        <v>0</v>
      </c>
      <c r="AC352" s="60">
        <f>IFERROR(IF(AC$4="","",SUMIFS(Data!$E:$E,Data!$B:$B,'Data Tables'!$C352,Data!$C:$C,'Data Tables'!AC$4,Data!$D:$D,'Data Tables'!AB$3)),"")</f>
        <v>0</v>
      </c>
      <c r="AD352" s="59">
        <f>IFERROR(IF(AD$4="","",SUMIFS(Data!$E:$E,Data!$B:$B,'Data Tables'!$C352,Data!$C:$C,'Data Tables'!AD$4,Data!$D:$D,'Data Tables'!AB$3)),"")</f>
        <v>0</v>
      </c>
      <c r="AE352" s="59" t="str">
        <f>IFERROR(IF(AE$4="","",SUMIFS(Data!$E:$E,Data!$B:$B,'Data Tables'!$C352,Data!$C:$C,'Data Tables'!AE$4,Data!$D:$D,'Data Tables'!AB$3)),"")</f>
        <v/>
      </c>
      <c r="AF352" s="59" t="str">
        <f>IFERROR(IF(AF$4="","",SUMIFS(Data!$E:$E,Data!$B:$B,'Data Tables'!$C352,Data!$C:$C,'Data Tables'!AF$4,Data!$D:$D,'Data Tables'!AB$3)),"")</f>
        <v/>
      </c>
      <c r="AG352" s="59" t="str">
        <f>IFERROR(IF(AG$4="","",SUMIFS(Data!$E:$E,Data!$B:$B,'Data Tables'!$C352,Data!$C:$C,'Data Tables'!AG$4,Data!$D:$D,'Data Tables'!AB$3)),"")</f>
        <v/>
      </c>
      <c r="AH352" s="59" t="str">
        <f>IFERROR(IF(AH$4="","",SUMIFS(Data!$E:$E,Data!$B:$B,'Data Tables'!$C352,Data!$C:$C,'Data Tables'!AH$4,Data!$D:$D,'Data Tables'!AB$3)),"")</f>
        <v/>
      </c>
      <c r="AI352" s="59" t="str">
        <f>IFERROR(IF(AI$4="","",SUMIFS(Data!$E:$E,Data!$B:$B,'Data Tables'!$C352,Data!$C:$C,'Data Tables'!AI$4,Data!$D:$D,'Data Tables'!AB$3)),"")</f>
        <v/>
      </c>
      <c r="AJ352" s="59" t="str">
        <f>IFERROR(IF(AJ$4="","",SUMIFS(Data!$E:$E,Data!$B:$B,'Data Tables'!$C352,Data!$C:$C,'Data Tables'!AJ$4,Data!$D:$D,'Data Tables'!AB$3)),"")</f>
        <v/>
      </c>
      <c r="AK352" s="59" t="str">
        <f>IFERROR(IF(AK$4="","",SUMIFS(Data!$E:$E,Data!$B:$B,'Data Tables'!$C352,Data!$C:$C,'Data Tables'!AK$4,Data!$D:$D,'Data Tables'!AB$3)),"")</f>
        <v/>
      </c>
      <c r="AL352" s="1"/>
      <c r="AM352" s="61">
        <f>IFERROR(IF(AM$4="","",SUMIFS(Data!$E:$E,Data!$B:$B,'Data Tables'!$C352,Data!$C:$C,'Data Tables'!AM$4,Data!$D:$D,'Data Tables'!AM$3)),"")</f>
        <v>0</v>
      </c>
      <c r="AN352" s="60">
        <f>IFERROR(IF(AN$4="","",SUMIFS(Data!$E:$E,Data!$B:$B,'Data Tables'!$C352,Data!$C:$C,'Data Tables'!AN$4,Data!$D:$D,'Data Tables'!AM$3)),"")</f>
        <v>0</v>
      </c>
      <c r="AO352" s="59">
        <f>IFERROR(IF(AO$4="","",SUMIFS(Data!$E:$E,Data!$B:$B,'Data Tables'!$C352,Data!$C:$C,'Data Tables'!AO$4,Data!$D:$D,'Data Tables'!AM$3)),"")</f>
        <v>0</v>
      </c>
      <c r="AP352" s="59" t="str">
        <f>IFERROR(IF(AP$4="","",SUMIFS(Data!$E:$E,Data!$B:$B,'Data Tables'!$C352,Data!$C:$C,'Data Tables'!AP$4,Data!$D:$D,'Data Tables'!AM$3)),"")</f>
        <v/>
      </c>
      <c r="AQ352" s="59" t="str">
        <f>IFERROR(IF(AQ$4="","",SUMIFS(Data!$E:$E,Data!$B:$B,'Data Tables'!$C352,Data!$C:$C,'Data Tables'!AQ$4,Data!$D:$D,'Data Tables'!AM$3)),"")</f>
        <v/>
      </c>
      <c r="AR352" s="59" t="str">
        <f>IFERROR(IF(AR$4="","",SUMIFS(Data!$E:$E,Data!$B:$B,'Data Tables'!$C352,Data!$C:$C,'Data Tables'!AR$4,Data!$D:$D,'Data Tables'!AM$3)),"")</f>
        <v/>
      </c>
      <c r="AS352" s="59" t="str">
        <f>IFERROR(IF(AS$4="","",SUMIFS(Data!$E:$E,Data!$B:$B,'Data Tables'!$C352,Data!$C:$C,'Data Tables'!AS$4,Data!$D:$D,'Data Tables'!AM$3)),"")</f>
        <v/>
      </c>
      <c r="AT352" s="59" t="str">
        <f>IFERROR(IF(AT$4="","",SUMIFS(Data!$E:$E,Data!$B:$B,'Data Tables'!$C352,Data!$C:$C,'Data Tables'!AT$4,Data!$D:$D,'Data Tables'!AM$3)),"")</f>
        <v/>
      </c>
      <c r="AU352" s="59" t="str">
        <f>IFERROR(IF(AU$4="","",SUMIFS(Data!$E:$E,Data!$B:$B,'Data Tables'!$C352,Data!$C:$C,'Data Tables'!AU$4,Data!$D:$D,'Data Tables'!AM$3)),"")</f>
        <v/>
      </c>
      <c r="AV352" s="59" t="str">
        <f>IFERROR(IF(AV$4="","",SUMIFS(Data!$E:$E,Data!$B:$B,'Data Tables'!$C352,Data!$C:$C,'Data Tables'!AV$4,Data!$D:$D,'Data Tables'!AM$3)),"")</f>
        <v/>
      </c>
      <c r="AW352" s="1"/>
      <c r="AX352" s="74">
        <f t="shared" si="502"/>
        <v>0</v>
      </c>
      <c r="AY352" s="75">
        <f t="shared" si="503"/>
        <v>0</v>
      </c>
      <c r="AZ352" s="76">
        <f t="shared" si="504"/>
        <v>0</v>
      </c>
      <c r="BA352" s="76" t="str">
        <f t="shared" si="505"/>
        <v/>
      </c>
      <c r="BB352" s="76" t="str">
        <f t="shared" si="506"/>
        <v/>
      </c>
      <c r="BC352" s="76" t="str">
        <f t="shared" si="507"/>
        <v/>
      </c>
      <c r="BD352" s="76" t="str">
        <f t="shared" si="508"/>
        <v/>
      </c>
      <c r="BE352" s="76" t="str">
        <f t="shared" si="509"/>
        <v/>
      </c>
      <c r="BF352" s="76" t="str">
        <f t="shared" si="510"/>
        <v/>
      </c>
      <c r="BG352" s="76" t="str">
        <f t="shared" si="511"/>
        <v/>
      </c>
      <c r="BH352" s="1"/>
      <c r="BI352" s="61">
        <f>IFERROR(IF(BI$4="","",SUMIFS(Data!$E:$E,Data!$B:$B,'Data Tables'!$C352,Data!$C:$C,'Data Tables'!BI$4,Data!$D:$D,'Data Tables'!BI$3)),"")</f>
        <v>0</v>
      </c>
      <c r="BJ352" s="60">
        <f>IFERROR(IF(BJ$4="","",SUMIFS(Data!$E:$E,Data!$B:$B,'Data Tables'!$C352,Data!$C:$C,'Data Tables'!BJ$4,Data!$D:$D,'Data Tables'!BI$3)),"")</f>
        <v>0</v>
      </c>
      <c r="BK352" s="59">
        <f>IFERROR(IF(BK$4="","",SUMIFS(Data!$E:$E,Data!$B:$B,'Data Tables'!$C352,Data!$C:$C,'Data Tables'!BK$4,Data!$D:$D,'Data Tables'!BI$3)),"")</f>
        <v>0</v>
      </c>
      <c r="BL352" s="59" t="str">
        <f>IFERROR(IF(BL$4="","",SUMIFS(Data!$E:$E,Data!$B:$B,'Data Tables'!$C352,Data!$C:$C,'Data Tables'!BL$4,Data!$D:$D,'Data Tables'!BI$3)),"")</f>
        <v/>
      </c>
      <c r="BM352" s="59" t="str">
        <f>IFERROR(IF(BM$4="","",SUMIFS(Data!$E:$E,Data!$B:$B,'Data Tables'!$C352,Data!$C:$C,'Data Tables'!BM$4,Data!$D:$D,'Data Tables'!BI$3)),"")</f>
        <v/>
      </c>
      <c r="BN352" s="59" t="str">
        <f>IFERROR(IF(BN$4="","",SUMIFS(Data!$E:$E,Data!$B:$B,'Data Tables'!$C352,Data!$C:$C,'Data Tables'!BN$4,Data!$D:$D,'Data Tables'!BI$3)),"")</f>
        <v/>
      </c>
      <c r="BO352" s="59" t="str">
        <f>IFERROR(IF(BO$4="","",SUMIFS(Data!$E:$E,Data!$B:$B,'Data Tables'!$C352,Data!$C:$C,'Data Tables'!BO$4,Data!$D:$D,'Data Tables'!BI$3)),"")</f>
        <v/>
      </c>
      <c r="BP352" s="59" t="str">
        <f>IFERROR(IF(BP$4="","",SUMIFS(Data!$E:$E,Data!$B:$B,'Data Tables'!$C352,Data!$C:$C,'Data Tables'!BP$4,Data!$D:$D,'Data Tables'!BI$3)),"")</f>
        <v/>
      </c>
      <c r="BQ352" s="59" t="str">
        <f>IFERROR(IF(BQ$4="","",SUMIFS(Data!$E:$E,Data!$B:$B,'Data Tables'!$C352,Data!$C:$C,'Data Tables'!BQ$4,Data!$D:$D,'Data Tables'!BI$3)),"")</f>
        <v/>
      </c>
      <c r="BR352" s="59" t="str">
        <f>IFERROR(IF(BR$4="","",SUMIFS(Data!$E:$E,Data!$B:$B,'Data Tables'!$C352,Data!$C:$C,'Data Tables'!BR$4,Data!$D:$D,'Data Tables'!BI$3)),"")</f>
        <v/>
      </c>
      <c r="BS352" s="1"/>
      <c r="BT352" s="74">
        <f t="shared" si="512"/>
        <v>0</v>
      </c>
      <c r="BU352" s="79">
        <f t="shared" si="513"/>
        <v>0</v>
      </c>
      <c r="BV352" s="78">
        <f t="shared" si="514"/>
        <v>0</v>
      </c>
      <c r="BW352" s="78" t="str">
        <f t="shared" si="515"/>
        <v/>
      </c>
      <c r="BX352" s="78" t="str">
        <f t="shared" si="516"/>
        <v/>
      </c>
      <c r="BY352" s="78" t="str">
        <f t="shared" si="517"/>
        <v/>
      </c>
      <c r="BZ352" s="78" t="str">
        <f t="shared" si="518"/>
        <v/>
      </c>
      <c r="CA352" s="78" t="str">
        <f t="shared" si="519"/>
        <v/>
      </c>
      <c r="CB352" s="78" t="str">
        <f t="shared" si="520"/>
        <v/>
      </c>
      <c r="CC352" s="78" t="str">
        <f t="shared" si="521"/>
        <v/>
      </c>
      <c r="CD352" s="1"/>
      <c r="CE352" s="61">
        <f>IFERROR(IF(CE$4="","",SUMIFS(Data!$E:$E,Data!$B:$B,'Data Tables'!$C352,Data!$C:$C,'Data Tables'!CE$4,Data!$D:$D,'Data Tables'!CE$3)),"")</f>
        <v>0</v>
      </c>
      <c r="CF352" s="60">
        <f>IFERROR(IF(CF$4="","",SUMIFS(Data!$E:$E,Data!$B:$B,'Data Tables'!$C352,Data!$C:$C,'Data Tables'!CF$4,Data!$D:$D,'Data Tables'!CE$3)),"")</f>
        <v>0</v>
      </c>
      <c r="CG352" s="59">
        <f>IFERROR(IF(CG$4="","",SUMIFS(Data!$E:$E,Data!$B:$B,'Data Tables'!$C352,Data!$C:$C,'Data Tables'!CG$4,Data!$D:$D,'Data Tables'!CE$3)),"")</f>
        <v>0</v>
      </c>
      <c r="CH352" s="59" t="str">
        <f>IFERROR(IF(CH$4="","",SUMIFS(Data!$E:$E,Data!$B:$B,'Data Tables'!$C352,Data!$C:$C,'Data Tables'!CH$4,Data!$D:$D,'Data Tables'!CE$3)),"")</f>
        <v/>
      </c>
      <c r="CI352" s="59" t="str">
        <f>IFERROR(IF(CI$4="","",SUMIFS(Data!$E:$E,Data!$B:$B,'Data Tables'!$C352,Data!$C:$C,'Data Tables'!CI$4,Data!$D:$D,'Data Tables'!CE$3)),"")</f>
        <v/>
      </c>
      <c r="CJ352" s="59" t="str">
        <f>IFERROR(IF(CJ$4="","",SUMIFS(Data!$E:$E,Data!$B:$B,'Data Tables'!$C352,Data!$C:$C,'Data Tables'!CJ$4,Data!$D:$D,'Data Tables'!CE$3)),"")</f>
        <v/>
      </c>
      <c r="CK352" s="59" t="str">
        <f>IFERROR(IF(CK$4="","",SUMIFS(Data!$E:$E,Data!$B:$B,'Data Tables'!$C352,Data!$C:$C,'Data Tables'!CK$4,Data!$D:$D,'Data Tables'!CE$3)),"")</f>
        <v/>
      </c>
      <c r="CL352" s="59" t="str">
        <f>IFERROR(IF(CL$4="","",SUMIFS(Data!$E:$E,Data!$B:$B,'Data Tables'!$C352,Data!$C:$C,'Data Tables'!CL$4,Data!$D:$D,'Data Tables'!CE$3)),"")</f>
        <v/>
      </c>
      <c r="CM352" s="59" t="str">
        <f>IFERROR(IF(CM$4="","",SUMIFS(Data!$E:$E,Data!$B:$B,'Data Tables'!$C352,Data!$C:$C,'Data Tables'!CM$4,Data!$D:$D,'Data Tables'!CE$3)),"")</f>
        <v/>
      </c>
      <c r="CN352" s="59" t="str">
        <f>IFERROR(IF(CN$4="","",SUMIFS(Data!$E:$E,Data!$B:$B,'Data Tables'!$C352,Data!$C:$C,'Data Tables'!CN$4,Data!$D:$D,'Data Tables'!CE$3)),"")</f>
        <v/>
      </c>
      <c r="CO352" s="1"/>
      <c r="CP352" s="61">
        <f>IFERROR(IF(CP$4="","",SUMIFS(Data!$E:$E,Data!$B:$B,'Data Tables'!$C352,Data!$C:$C,'Data Tables'!CP$4,Data!$D:$D,'Data Tables'!CP$3)),"")</f>
        <v>0</v>
      </c>
      <c r="CQ352" s="60">
        <f>IFERROR(IF(CQ$4="","",SUMIFS(Data!$E:$E,Data!$B:$B,'Data Tables'!$C352,Data!$C:$C,'Data Tables'!CQ$4,Data!$D:$D,'Data Tables'!CP$3)),"")</f>
        <v>0</v>
      </c>
      <c r="CR352" s="59">
        <f>IFERROR(IF(CR$4="","",SUMIFS(Data!$E:$E,Data!$B:$B,'Data Tables'!$C352,Data!$C:$C,'Data Tables'!CR$4,Data!$D:$D,'Data Tables'!CP$3)),"")</f>
        <v>0</v>
      </c>
      <c r="CS352" s="59" t="str">
        <f>IFERROR(IF(CS$4="","",SUMIFS(Data!$E:$E,Data!$B:$B,'Data Tables'!$C352,Data!$C:$C,'Data Tables'!CS$4,Data!$D:$D,'Data Tables'!CP$3)),"")</f>
        <v/>
      </c>
      <c r="CT352" s="59" t="str">
        <f>IFERROR(IF(CT$4="","",SUMIFS(Data!$E:$E,Data!$B:$B,'Data Tables'!$C352,Data!$C:$C,'Data Tables'!CT$4,Data!$D:$D,'Data Tables'!CP$3)),"")</f>
        <v/>
      </c>
      <c r="CU352" s="59" t="str">
        <f>IFERROR(IF(CU$4="","",SUMIFS(Data!$E:$E,Data!$B:$B,'Data Tables'!$C352,Data!$C:$C,'Data Tables'!CU$4,Data!$D:$D,'Data Tables'!CP$3)),"")</f>
        <v/>
      </c>
      <c r="CV352" s="59" t="str">
        <f>IFERROR(IF(CV$4="","",SUMIFS(Data!$E:$E,Data!$B:$B,'Data Tables'!$C352,Data!$C:$C,'Data Tables'!CV$4,Data!$D:$D,'Data Tables'!CP$3)),"")</f>
        <v/>
      </c>
      <c r="CW352" s="59" t="str">
        <f>IFERROR(IF(CW$4="","",SUMIFS(Data!$E:$E,Data!$B:$B,'Data Tables'!$C352,Data!$C:$C,'Data Tables'!CW$4,Data!$D:$D,'Data Tables'!CP$3)),"")</f>
        <v/>
      </c>
      <c r="CX352" s="59" t="str">
        <f>IFERROR(IF(CX$4="","",SUMIFS(Data!$E:$E,Data!$B:$B,'Data Tables'!$C352,Data!$C:$C,'Data Tables'!CX$4,Data!$D:$D,'Data Tables'!CP$3)),"")</f>
        <v/>
      </c>
      <c r="CY352" s="59" t="str">
        <f>IFERROR(IF(CY$4="","",SUMIFS(Data!$E:$E,Data!$B:$B,'Data Tables'!$C352,Data!$C:$C,'Data Tables'!CY$4,Data!$D:$D,'Data Tables'!CP$3)),"")</f>
        <v/>
      </c>
      <c r="CZ352" s="1"/>
      <c r="DA352" s="77">
        <f t="shared" si="522"/>
        <v>0</v>
      </c>
      <c r="DB352" s="79">
        <f t="shared" si="523"/>
        <v>0</v>
      </c>
      <c r="DC352" s="78">
        <f t="shared" si="524"/>
        <v>0</v>
      </c>
      <c r="DD352" s="78" t="str">
        <f t="shared" si="525"/>
        <v/>
      </c>
      <c r="DE352" s="78" t="str">
        <f t="shared" si="526"/>
        <v/>
      </c>
      <c r="DF352" s="78" t="str">
        <f t="shared" si="527"/>
        <v/>
      </c>
      <c r="DG352" s="78" t="str">
        <f t="shared" si="528"/>
        <v/>
      </c>
      <c r="DH352" s="78" t="str">
        <f t="shared" si="529"/>
        <v/>
      </c>
      <c r="DI352" s="78" t="str">
        <f t="shared" si="530"/>
        <v/>
      </c>
      <c r="DJ352" s="78" t="str">
        <f t="shared" si="531"/>
        <v/>
      </c>
      <c r="DK352" s="1"/>
      <c r="DL352" s="77">
        <f t="shared" si="532"/>
        <v>0</v>
      </c>
      <c r="DM352" s="79">
        <f t="shared" si="533"/>
        <v>0</v>
      </c>
      <c r="DN352" s="78">
        <f t="shared" si="534"/>
        <v>0</v>
      </c>
      <c r="DO352" s="78" t="str">
        <f t="shared" si="535"/>
        <v/>
      </c>
      <c r="DP352" s="78" t="str">
        <f t="shared" si="536"/>
        <v/>
      </c>
      <c r="DQ352" s="78" t="str">
        <f t="shared" si="537"/>
        <v/>
      </c>
      <c r="DR352" s="78" t="str">
        <f t="shared" si="538"/>
        <v/>
      </c>
      <c r="DS352" s="78" t="str">
        <f t="shared" si="539"/>
        <v/>
      </c>
      <c r="DT352" s="78" t="str">
        <f t="shared" si="540"/>
        <v/>
      </c>
      <c r="DU352" s="78" t="str">
        <f t="shared" si="541"/>
        <v/>
      </c>
      <c r="DV352" s="1"/>
      <c r="DW352" s="61">
        <f>IFERROR(IF(DW$4="","",SUMIFS(Data!$E:$E,Data!$B:$B,'Data Tables'!$C352,Data!$C:$C,'Data Tables'!DW$4,Data!$D:$D,'Data Tables'!DW$3)),"")</f>
        <v>0</v>
      </c>
      <c r="DX352" s="60">
        <f>IFERROR(IF(DX$4="","",SUMIFS(Data!$E:$E,Data!$B:$B,'Data Tables'!$C352,Data!$C:$C,'Data Tables'!DX$4,Data!$D:$D,'Data Tables'!DW$3)),"")</f>
        <v>0</v>
      </c>
      <c r="DY352" s="59">
        <f>IFERROR(IF(DY$4="","",SUMIFS(Data!$E:$E,Data!$B:$B,'Data Tables'!$C352,Data!$C:$C,'Data Tables'!DY$4,Data!$D:$D,'Data Tables'!DW$3)),"")</f>
        <v>0</v>
      </c>
      <c r="DZ352" s="59" t="str">
        <f>IFERROR(IF(DZ$4="","",SUMIFS(Data!$E:$E,Data!$B:$B,'Data Tables'!$C352,Data!$C:$C,'Data Tables'!DZ$4,Data!$D:$D,'Data Tables'!DW$3)),"")</f>
        <v/>
      </c>
      <c r="EA352" s="59" t="str">
        <f>IFERROR(IF(EA$4="","",SUMIFS(Data!$E:$E,Data!$B:$B,'Data Tables'!$C352,Data!$C:$C,'Data Tables'!EA$4,Data!$D:$D,'Data Tables'!DW$3)),"")</f>
        <v/>
      </c>
      <c r="EB352" s="59" t="str">
        <f>IFERROR(IF(EB$4="","",SUMIFS(Data!$E:$E,Data!$B:$B,'Data Tables'!$C352,Data!$C:$C,'Data Tables'!EB$4,Data!$D:$D,'Data Tables'!DW$3)),"")</f>
        <v/>
      </c>
      <c r="EC352" s="59" t="str">
        <f>IFERROR(IF(EC$4="","",SUMIFS(Data!$E:$E,Data!$B:$B,'Data Tables'!$C352,Data!$C:$C,'Data Tables'!EC$4,Data!$D:$D,'Data Tables'!DW$3)),"")</f>
        <v/>
      </c>
      <c r="ED352" s="59" t="str">
        <f>IFERROR(IF(ED$4="","",SUMIFS(Data!$E:$E,Data!$B:$B,'Data Tables'!$C352,Data!$C:$C,'Data Tables'!ED$4,Data!$D:$D,'Data Tables'!DW$3)),"")</f>
        <v/>
      </c>
      <c r="EE352" s="59" t="str">
        <f>IFERROR(IF(EE$4="","",SUMIFS(Data!$E:$E,Data!$B:$B,'Data Tables'!$C352,Data!$C:$C,'Data Tables'!EE$4,Data!$D:$D,'Data Tables'!DW$3)),"")</f>
        <v/>
      </c>
      <c r="EF352" s="59" t="str">
        <f>IFERROR(IF(EF$4="","",SUMIFS(Data!$E:$E,Data!$B:$B,'Data Tables'!$C352,Data!$C:$C,'Data Tables'!EF$4,Data!$D:$D,'Data Tables'!DW$3)),"")</f>
        <v/>
      </c>
      <c r="EG352" s="1"/>
      <c r="EH352" s="77">
        <f t="shared" si="542"/>
        <v>0</v>
      </c>
      <c r="EI352" s="79">
        <f t="shared" si="543"/>
        <v>0</v>
      </c>
      <c r="EJ352" s="78">
        <f t="shared" si="544"/>
        <v>0</v>
      </c>
      <c r="EK352" s="78" t="str">
        <f t="shared" si="545"/>
        <v/>
      </c>
      <c r="EL352" s="78" t="str">
        <f t="shared" si="546"/>
        <v/>
      </c>
      <c r="EM352" s="78" t="str">
        <f t="shared" si="547"/>
        <v/>
      </c>
      <c r="EN352" s="78" t="str">
        <f t="shared" si="548"/>
        <v/>
      </c>
      <c r="EO352" s="78" t="str">
        <f t="shared" si="549"/>
        <v/>
      </c>
      <c r="EP352" s="78" t="str">
        <f t="shared" si="550"/>
        <v/>
      </c>
      <c r="EQ352" s="78" t="str">
        <f t="shared" si="551"/>
        <v/>
      </c>
      <c r="ER352" s="1"/>
      <c r="ES352" s="61">
        <f>IFERROR(IF(ES$4="","",SUMIFS(Data!$E:$E,Data!$B:$B,'Data Tables'!$C352,Data!$C:$C,'Data Tables'!ES$4,Data!$D:$D,'Data Tables'!ES$3)),"")</f>
        <v>0</v>
      </c>
      <c r="ET352" s="60">
        <f>IFERROR(IF(ET$4="","",SUMIFS(Data!$E:$E,Data!$B:$B,'Data Tables'!$C352,Data!$C:$C,'Data Tables'!ET$4,Data!$D:$D,'Data Tables'!ES$3)),"")</f>
        <v>0</v>
      </c>
      <c r="EU352" s="59">
        <f>IFERROR(IF(EU$4="","",SUMIFS(Data!$E:$E,Data!$B:$B,'Data Tables'!$C352,Data!$C:$C,'Data Tables'!EU$4,Data!$D:$D,'Data Tables'!ES$3)),"")</f>
        <v>0</v>
      </c>
      <c r="EV352" s="59" t="str">
        <f>IFERROR(IF(EV$4="","",SUMIFS(Data!$E:$E,Data!$B:$B,'Data Tables'!$C352,Data!$C:$C,'Data Tables'!EV$4,Data!$D:$D,'Data Tables'!ES$3)),"")</f>
        <v/>
      </c>
      <c r="EW352" s="59" t="str">
        <f>IFERROR(IF(EW$4="","",SUMIFS(Data!$E:$E,Data!$B:$B,'Data Tables'!$C352,Data!$C:$C,'Data Tables'!EW$4,Data!$D:$D,'Data Tables'!ES$3)),"")</f>
        <v/>
      </c>
      <c r="EX352" s="59" t="str">
        <f>IFERROR(IF(EX$4="","",SUMIFS(Data!$E:$E,Data!$B:$B,'Data Tables'!$C352,Data!$C:$C,'Data Tables'!EX$4,Data!$D:$D,'Data Tables'!ES$3)),"")</f>
        <v/>
      </c>
      <c r="EY352" s="59" t="str">
        <f>IFERROR(IF(EY$4="","",SUMIFS(Data!$E:$E,Data!$B:$B,'Data Tables'!$C352,Data!$C:$C,'Data Tables'!EY$4,Data!$D:$D,'Data Tables'!ES$3)),"")</f>
        <v/>
      </c>
      <c r="EZ352" s="59" t="str">
        <f>IFERROR(IF(EZ$4="","",SUMIFS(Data!$E:$E,Data!$B:$B,'Data Tables'!$C352,Data!$C:$C,'Data Tables'!EZ$4,Data!$D:$D,'Data Tables'!ES$3)),"")</f>
        <v/>
      </c>
      <c r="FA352" s="59" t="str">
        <f>IFERROR(IF(FA$4="","",SUMIFS(Data!$E:$E,Data!$B:$B,'Data Tables'!$C352,Data!$C:$C,'Data Tables'!FA$4,Data!$D:$D,'Data Tables'!ES$3)),"")</f>
        <v/>
      </c>
      <c r="FB352" s="59" t="str">
        <f>IFERROR(IF(FB$4="","",SUMIFS(Data!$E:$E,Data!$B:$B,'Data Tables'!$C352,Data!$C:$C,'Data Tables'!FB$4,Data!$D:$D,'Data Tables'!ES$3)),"")</f>
        <v/>
      </c>
      <c r="FC352" s="1"/>
      <c r="FD352" s="77">
        <f t="shared" si="552"/>
        <v>0</v>
      </c>
      <c r="FE352" s="79">
        <f t="shared" si="553"/>
        <v>0</v>
      </c>
      <c r="FF352" s="78">
        <f t="shared" si="554"/>
        <v>0</v>
      </c>
      <c r="FG352" s="78" t="str">
        <f t="shared" si="555"/>
        <v/>
      </c>
      <c r="FH352" s="78" t="str">
        <f t="shared" si="556"/>
        <v/>
      </c>
      <c r="FI352" s="78" t="str">
        <f t="shared" si="557"/>
        <v/>
      </c>
      <c r="FJ352" s="78" t="str">
        <f t="shared" si="558"/>
        <v/>
      </c>
      <c r="FK352" s="78" t="str">
        <f t="shared" si="559"/>
        <v/>
      </c>
      <c r="FL352" s="78" t="str">
        <f t="shared" si="560"/>
        <v/>
      </c>
      <c r="FM352" s="78" t="str">
        <f t="shared" si="561"/>
        <v/>
      </c>
      <c r="FN352" s="1"/>
      <c r="FO352" s="77">
        <f t="shared" si="562"/>
        <v>0</v>
      </c>
      <c r="FP352" s="79">
        <f t="shared" si="563"/>
        <v>0</v>
      </c>
      <c r="FQ352" s="78">
        <f t="shared" si="564"/>
        <v>0</v>
      </c>
      <c r="FR352" s="78" t="str">
        <f t="shared" si="565"/>
        <v/>
      </c>
      <c r="FS352" s="78" t="str">
        <f t="shared" si="566"/>
        <v/>
      </c>
      <c r="FT352" s="78" t="str">
        <f t="shared" si="567"/>
        <v/>
      </c>
      <c r="FU352" s="78" t="str">
        <f t="shared" si="568"/>
        <v/>
      </c>
      <c r="FV352" s="78" t="str">
        <f t="shared" si="569"/>
        <v/>
      </c>
      <c r="FW352" s="78" t="str">
        <f t="shared" si="570"/>
        <v/>
      </c>
      <c r="FX352" s="78" t="str">
        <f t="shared" si="571"/>
        <v/>
      </c>
      <c r="FY352" s="1"/>
      <c r="FZ352" s="61">
        <f>IFERROR(IF(FZ$4="","",SUMIFS(Data!$E:$E,Data!$B:$B,'Data Tables'!$C352,Data!$C:$C,'Data Tables'!FZ$4,Data!$D:$D,'Data Tables'!FZ$3)),"")</f>
        <v>0</v>
      </c>
      <c r="GA352" s="60">
        <f>IFERROR(IF(GA$4="","",SUMIFS(Data!$E:$E,Data!$B:$B,'Data Tables'!$C352,Data!$C:$C,'Data Tables'!GA$4,Data!$D:$D,'Data Tables'!FZ$3)),"")</f>
        <v>0</v>
      </c>
      <c r="GB352" s="59">
        <f>IFERROR(IF(GB$4="","",SUMIFS(Data!$E:$E,Data!$B:$B,'Data Tables'!$C352,Data!$C:$C,'Data Tables'!GB$4,Data!$D:$D,'Data Tables'!FZ$3)),"")</f>
        <v>0</v>
      </c>
      <c r="GC352" s="59" t="str">
        <f>IFERROR(IF(GC$4="","",SUMIFS(Data!$E:$E,Data!$B:$B,'Data Tables'!$C352,Data!$C:$C,'Data Tables'!GC$4,Data!$D:$D,'Data Tables'!FZ$3)),"")</f>
        <v/>
      </c>
      <c r="GD352" s="59" t="str">
        <f>IFERROR(IF(GD$4="","",SUMIFS(Data!$E:$E,Data!$B:$B,'Data Tables'!$C352,Data!$C:$C,'Data Tables'!GD$4,Data!$D:$D,'Data Tables'!FZ$3)),"")</f>
        <v/>
      </c>
      <c r="GE352" s="59" t="str">
        <f>IFERROR(IF(GE$4="","",SUMIFS(Data!$E:$E,Data!$B:$B,'Data Tables'!$C352,Data!$C:$C,'Data Tables'!GE$4,Data!$D:$D,'Data Tables'!FZ$3)),"")</f>
        <v/>
      </c>
      <c r="GF352" s="59" t="str">
        <f>IFERROR(IF(GF$4="","",SUMIFS(Data!$E:$E,Data!$B:$B,'Data Tables'!$C352,Data!$C:$C,'Data Tables'!GF$4,Data!$D:$D,'Data Tables'!FZ$3)),"")</f>
        <v/>
      </c>
      <c r="GG352" s="59" t="str">
        <f>IFERROR(IF(GG$4="","",SUMIFS(Data!$E:$E,Data!$B:$B,'Data Tables'!$C352,Data!$C:$C,'Data Tables'!GG$4,Data!$D:$D,'Data Tables'!FZ$3)),"")</f>
        <v/>
      </c>
      <c r="GH352" s="59" t="str">
        <f>IFERROR(IF(GH$4="","",SUMIFS(Data!$E:$E,Data!$B:$B,'Data Tables'!$C352,Data!$C:$C,'Data Tables'!GH$4,Data!$D:$D,'Data Tables'!FZ$3)),"")</f>
        <v/>
      </c>
      <c r="GI352" s="59" t="str">
        <f>IFERROR(IF(GI$4="","",SUMIFS(Data!$E:$E,Data!$B:$B,'Data Tables'!$C352,Data!$C:$C,'Data Tables'!GI$4,Data!$D:$D,'Data Tables'!FZ$3)),"")</f>
        <v/>
      </c>
      <c r="GJ352" s="1"/>
      <c r="GK352" s="61">
        <f>IFERROR(IF(GK$4="","",SUMIFS(Data!$E:$E,Data!$B:$B,'Data Tables'!$C352,Data!$C:$C,'Data Tables'!GK$4,Data!$D:$D,'Data Tables'!GK$3)),"")</f>
        <v>0</v>
      </c>
      <c r="GL352" s="60">
        <f>IFERROR(IF(GL$4="","",SUMIFS(Data!$E:$E,Data!$B:$B,'Data Tables'!$C352,Data!$C:$C,'Data Tables'!GL$4,Data!$D:$D,'Data Tables'!GK$3)),"")</f>
        <v>0</v>
      </c>
      <c r="GM352" s="59">
        <f>IFERROR(IF(GM$4="","",SUMIFS(Data!$E:$E,Data!$B:$B,'Data Tables'!$C352,Data!$C:$C,'Data Tables'!GM$4,Data!$D:$D,'Data Tables'!GK$3)),"")</f>
        <v>0</v>
      </c>
      <c r="GN352" s="59" t="str">
        <f>IFERROR(IF(GN$4="","",SUMIFS(Data!$E:$E,Data!$B:$B,'Data Tables'!$C352,Data!$C:$C,'Data Tables'!GN$4,Data!$D:$D,'Data Tables'!GK$3)),"")</f>
        <v/>
      </c>
      <c r="GO352" s="59" t="str">
        <f>IFERROR(IF(GO$4="","",SUMIFS(Data!$E:$E,Data!$B:$B,'Data Tables'!$C352,Data!$C:$C,'Data Tables'!GO$4,Data!$D:$D,'Data Tables'!GK$3)),"")</f>
        <v/>
      </c>
      <c r="GP352" s="59" t="str">
        <f>IFERROR(IF(GP$4="","",SUMIFS(Data!$E:$E,Data!$B:$B,'Data Tables'!$C352,Data!$C:$C,'Data Tables'!GP$4,Data!$D:$D,'Data Tables'!GK$3)),"")</f>
        <v/>
      </c>
      <c r="GQ352" s="59" t="str">
        <f>IFERROR(IF(GQ$4="","",SUMIFS(Data!$E:$E,Data!$B:$B,'Data Tables'!$C352,Data!$C:$C,'Data Tables'!GQ$4,Data!$D:$D,'Data Tables'!GK$3)),"")</f>
        <v/>
      </c>
      <c r="GR352" s="59" t="str">
        <f>IFERROR(IF(GR$4="","",SUMIFS(Data!$E:$E,Data!$B:$B,'Data Tables'!$C352,Data!$C:$C,'Data Tables'!GR$4,Data!$D:$D,'Data Tables'!GK$3)),"")</f>
        <v/>
      </c>
      <c r="GS352" s="59" t="str">
        <f>IFERROR(IF(GS$4="","",SUMIFS(Data!$E:$E,Data!$B:$B,'Data Tables'!$C352,Data!$C:$C,'Data Tables'!GS$4,Data!$D:$D,'Data Tables'!GK$3)),"")</f>
        <v/>
      </c>
      <c r="GT352" s="59" t="str">
        <f>IFERROR(IF(GT$4="","",SUMIFS(Data!$E:$E,Data!$B:$B,'Data Tables'!$C352,Data!$C:$C,'Data Tables'!GT$4,Data!$D:$D,'Data Tables'!GK$3)),"")</f>
        <v/>
      </c>
      <c r="GU352" s="1"/>
      <c r="GV352" s="59"/>
      <c r="GW352" s="59"/>
      <c r="GX352" s="60"/>
      <c r="GY352" s="59"/>
      <c r="GZ352" s="1"/>
      <c r="HA352" s="59"/>
      <c r="HB352" s="59"/>
      <c r="HC352" s="60"/>
      <c r="HD352" s="59"/>
      <c r="HE352" s="1"/>
      <c r="HF352" s="59"/>
      <c r="HG352" s="59"/>
      <c r="HH352" s="60"/>
      <c r="HI352" s="59"/>
      <c r="HJ352" s="1"/>
      <c r="HK352" s="59"/>
      <c r="HL352" s="59"/>
      <c r="HM352" s="60"/>
      <c r="HN352" s="59"/>
      <c r="HO352" s="1"/>
      <c r="HP352" s="59"/>
      <c r="HQ352" s="59"/>
      <c r="HR352" s="60"/>
      <c r="HS352" s="59"/>
      <c r="HT352" s="1"/>
      <c r="HU352" s="59"/>
      <c r="HV352" s="59"/>
      <c r="HW352" s="60">
        <f>SUM(HR$5:HR352)</f>
        <v>0</v>
      </c>
      <c r="HX352" s="59"/>
      <c r="HY352" s="1"/>
      <c r="HZ352" s="59"/>
      <c r="IA352" s="59"/>
      <c r="IB352" s="60"/>
      <c r="IC352" s="61"/>
      <c r="ID352" s="1"/>
      <c r="IE352" s="59"/>
      <c r="IF352" s="59"/>
      <c r="IG352" s="60"/>
      <c r="IH352" s="59"/>
      <c r="II352" s="1"/>
      <c r="IJ352" s="33"/>
      <c r="IK352" s="33"/>
      <c r="IL352" s="34"/>
      <c r="IM352" s="33"/>
      <c r="IN352" s="1"/>
      <c r="IO352" s="33"/>
      <c r="IP352" s="33"/>
      <c r="IQ352" s="34"/>
      <c r="IR352" s="33"/>
      <c r="IS352" s="1"/>
      <c r="IT352" s="33"/>
      <c r="IU352" s="33"/>
      <c r="IV352" s="34"/>
      <c r="IW352" s="33"/>
      <c r="IX352" s="1"/>
      <c r="IY352" s="33"/>
      <c r="IZ352" s="33"/>
      <c r="JA352" s="34"/>
      <c r="JB352" s="33"/>
    </row>
    <row r="353" spans="3:262" x14ac:dyDescent="0.25">
      <c r="C353" s="58">
        <f t="shared" si="572"/>
        <v>10624</v>
      </c>
      <c r="F353" s="61">
        <f>IFERROR(IF(F$4="","",SUMIFS(Data!$E:$E,Data!$B:$B,'Data Tables'!$C353,Data!$C:$C,'Data Tables'!F$4,Data!$D:$D,'Data Tables'!F$3)),"")</f>
        <v>0</v>
      </c>
      <c r="G353" s="60">
        <f>IFERROR(IF(G$4="","",SUMIFS(Data!$E:$E,Data!$B:$B,'Data Tables'!$C353,Data!$C:$C,'Data Tables'!G$4,Data!$D:$D,'Data Tables'!F$3)),"")</f>
        <v>0</v>
      </c>
      <c r="H353" s="59">
        <f>IFERROR(IF(H$4="","",SUMIFS(Data!$E:$E,Data!$B:$B,'Data Tables'!$C353,Data!$C:$C,'Data Tables'!H$4,Data!$D:$D,'Data Tables'!F$3)),"")</f>
        <v>0</v>
      </c>
      <c r="I353" s="59" t="str">
        <f>IFERROR(IF(I$4="","",SUMIFS(Data!$E:$E,Data!$B:$B,'Data Tables'!$C353,Data!$C:$C,'Data Tables'!I$4,Data!$D:$D,'Data Tables'!F$3)),"")</f>
        <v/>
      </c>
      <c r="J353" s="59" t="str">
        <f>IFERROR(IF(J$4="","",SUMIFS(Data!$E:$E,Data!$B:$B,'Data Tables'!$C353,Data!$C:$C,'Data Tables'!J$4,Data!$D:$D,'Data Tables'!F$3)),"")</f>
        <v/>
      </c>
      <c r="K353" s="59" t="str">
        <f>IFERROR(IF(K$4="","",SUMIFS(Data!$E:$E,Data!$B:$B,'Data Tables'!$C353,Data!$C:$C,'Data Tables'!K$4,Data!$D:$D,'Data Tables'!F$3)),"")</f>
        <v/>
      </c>
      <c r="L353" s="59" t="str">
        <f>IFERROR(IF(L$4="","",SUMIFS(Data!$E:$E,Data!$B:$B,'Data Tables'!$C353,Data!$C:$C,'Data Tables'!L$4,Data!$D:$D,'Data Tables'!F$3)),"")</f>
        <v/>
      </c>
      <c r="M353" s="59" t="str">
        <f>IFERROR(IF(M$4="","",SUMIFS(Data!$E:$E,Data!$B:$B,'Data Tables'!$C353,Data!$C:$C,'Data Tables'!M$4,Data!$D:$D,'Data Tables'!F$3)),"")</f>
        <v/>
      </c>
      <c r="N353" s="59" t="str">
        <f>IFERROR(IF(N$4="","",SUMIFS(Data!$E:$E,Data!$B:$B,'Data Tables'!$C353,Data!$C:$C,'Data Tables'!N$4,Data!$D:$D,'Data Tables'!F$3)),"")</f>
        <v/>
      </c>
      <c r="O353" s="59" t="str">
        <f>IFERROR(IF(O$4="","",SUMIFS(Data!$E:$E,Data!$B:$B,'Data Tables'!$C353,Data!$C:$C,'Data Tables'!O$4,Data!$D:$D,'Data Tables'!F$3)),"")</f>
        <v/>
      </c>
      <c r="P353" s="1"/>
      <c r="Q353" s="61">
        <f>IFERROR(IF(Q$4="","",SUMIFS(Data!$E:$E,Data!$B:$B,'Data Tables'!$C353,Data!$C:$C,'Data Tables'!Q$4,Data!$D:$D,'Data Tables'!Q$3)),"")</f>
        <v>0</v>
      </c>
      <c r="R353" s="60">
        <f>IFERROR(IF(R$4="","",SUMIFS(Data!$E:$E,Data!$B:$B,'Data Tables'!$C353,Data!$C:$C,'Data Tables'!R$4,Data!$D:$D,'Data Tables'!Q$3)),"")</f>
        <v>0</v>
      </c>
      <c r="S353" s="59">
        <f>IFERROR(IF(S$4="","",SUMIFS(Data!$E:$E,Data!$B:$B,'Data Tables'!$C353,Data!$C:$C,'Data Tables'!S$4,Data!$D:$D,'Data Tables'!Q$3)),"")</f>
        <v>0</v>
      </c>
      <c r="T353" s="59" t="str">
        <f>IFERROR(IF(T$4="","",SUMIFS(Data!$E:$E,Data!$B:$B,'Data Tables'!$C353,Data!$C:$C,'Data Tables'!T$4,Data!$D:$D,'Data Tables'!Q$3)),"")</f>
        <v/>
      </c>
      <c r="U353" s="59" t="str">
        <f>IFERROR(IF(U$4="","",SUMIFS(Data!$E:$E,Data!$B:$B,'Data Tables'!$C353,Data!$C:$C,'Data Tables'!U$4,Data!$D:$D,'Data Tables'!Q$3)),"")</f>
        <v/>
      </c>
      <c r="V353" s="59" t="str">
        <f>IFERROR(IF(V$4="","",SUMIFS(Data!$E:$E,Data!$B:$B,'Data Tables'!$C353,Data!$C:$C,'Data Tables'!V$4,Data!$D:$D,'Data Tables'!Q$3)),"")</f>
        <v/>
      </c>
      <c r="W353" s="59" t="str">
        <f>IFERROR(IF(W$4="","",SUMIFS(Data!$E:$E,Data!$B:$B,'Data Tables'!$C353,Data!$C:$C,'Data Tables'!W$4,Data!$D:$D,'Data Tables'!Q$3)),"")</f>
        <v/>
      </c>
      <c r="X353" s="59" t="str">
        <f>IFERROR(IF(X$4="","",SUMIFS(Data!$E:$E,Data!$B:$B,'Data Tables'!$C353,Data!$C:$C,'Data Tables'!X$4,Data!$D:$D,'Data Tables'!Q$3)),"")</f>
        <v/>
      </c>
      <c r="Y353" s="59" t="str">
        <f>IFERROR(IF(Y$4="","",SUMIFS(Data!$E:$E,Data!$B:$B,'Data Tables'!$C353,Data!$C:$C,'Data Tables'!Y$4,Data!$D:$D,'Data Tables'!Q$3)),"")</f>
        <v/>
      </c>
      <c r="Z353" s="59" t="str">
        <f>IFERROR(IF(Z$4="","",SUMIFS(Data!$E:$E,Data!$B:$B,'Data Tables'!$C353,Data!$C:$C,'Data Tables'!Z$4,Data!$D:$D,'Data Tables'!Q$3)),"")</f>
        <v/>
      </c>
      <c r="AA353" s="1"/>
      <c r="AB353" s="61">
        <f>IFERROR(IF(AB$4="","",SUMIFS(Data!$E:$E,Data!$B:$B,'Data Tables'!$C353,Data!$C:$C,'Data Tables'!AB$4,Data!$D:$D,'Data Tables'!AB$3)),"")</f>
        <v>0</v>
      </c>
      <c r="AC353" s="60">
        <f>IFERROR(IF(AC$4="","",SUMIFS(Data!$E:$E,Data!$B:$B,'Data Tables'!$C353,Data!$C:$C,'Data Tables'!AC$4,Data!$D:$D,'Data Tables'!AB$3)),"")</f>
        <v>0</v>
      </c>
      <c r="AD353" s="59">
        <f>IFERROR(IF(AD$4="","",SUMIFS(Data!$E:$E,Data!$B:$B,'Data Tables'!$C353,Data!$C:$C,'Data Tables'!AD$4,Data!$D:$D,'Data Tables'!AB$3)),"")</f>
        <v>0</v>
      </c>
      <c r="AE353" s="59" t="str">
        <f>IFERROR(IF(AE$4="","",SUMIFS(Data!$E:$E,Data!$B:$B,'Data Tables'!$C353,Data!$C:$C,'Data Tables'!AE$4,Data!$D:$D,'Data Tables'!AB$3)),"")</f>
        <v/>
      </c>
      <c r="AF353" s="59" t="str">
        <f>IFERROR(IF(AF$4="","",SUMIFS(Data!$E:$E,Data!$B:$B,'Data Tables'!$C353,Data!$C:$C,'Data Tables'!AF$4,Data!$D:$D,'Data Tables'!AB$3)),"")</f>
        <v/>
      </c>
      <c r="AG353" s="59" t="str">
        <f>IFERROR(IF(AG$4="","",SUMIFS(Data!$E:$E,Data!$B:$B,'Data Tables'!$C353,Data!$C:$C,'Data Tables'!AG$4,Data!$D:$D,'Data Tables'!AB$3)),"")</f>
        <v/>
      </c>
      <c r="AH353" s="59" t="str">
        <f>IFERROR(IF(AH$4="","",SUMIFS(Data!$E:$E,Data!$B:$B,'Data Tables'!$C353,Data!$C:$C,'Data Tables'!AH$4,Data!$D:$D,'Data Tables'!AB$3)),"")</f>
        <v/>
      </c>
      <c r="AI353" s="59" t="str">
        <f>IFERROR(IF(AI$4="","",SUMIFS(Data!$E:$E,Data!$B:$B,'Data Tables'!$C353,Data!$C:$C,'Data Tables'!AI$4,Data!$D:$D,'Data Tables'!AB$3)),"")</f>
        <v/>
      </c>
      <c r="AJ353" s="59" t="str">
        <f>IFERROR(IF(AJ$4="","",SUMIFS(Data!$E:$E,Data!$B:$B,'Data Tables'!$C353,Data!$C:$C,'Data Tables'!AJ$4,Data!$D:$D,'Data Tables'!AB$3)),"")</f>
        <v/>
      </c>
      <c r="AK353" s="59" t="str">
        <f>IFERROR(IF(AK$4="","",SUMIFS(Data!$E:$E,Data!$B:$B,'Data Tables'!$C353,Data!$C:$C,'Data Tables'!AK$4,Data!$D:$D,'Data Tables'!AB$3)),"")</f>
        <v/>
      </c>
      <c r="AL353" s="1"/>
      <c r="AM353" s="61">
        <f>IFERROR(IF(AM$4="","",SUMIFS(Data!$E:$E,Data!$B:$B,'Data Tables'!$C353,Data!$C:$C,'Data Tables'!AM$4,Data!$D:$D,'Data Tables'!AM$3)),"")</f>
        <v>0</v>
      </c>
      <c r="AN353" s="60">
        <f>IFERROR(IF(AN$4="","",SUMIFS(Data!$E:$E,Data!$B:$B,'Data Tables'!$C353,Data!$C:$C,'Data Tables'!AN$4,Data!$D:$D,'Data Tables'!AM$3)),"")</f>
        <v>0</v>
      </c>
      <c r="AO353" s="59">
        <f>IFERROR(IF(AO$4="","",SUMIFS(Data!$E:$E,Data!$B:$B,'Data Tables'!$C353,Data!$C:$C,'Data Tables'!AO$4,Data!$D:$D,'Data Tables'!AM$3)),"")</f>
        <v>0</v>
      </c>
      <c r="AP353" s="59" t="str">
        <f>IFERROR(IF(AP$4="","",SUMIFS(Data!$E:$E,Data!$B:$B,'Data Tables'!$C353,Data!$C:$C,'Data Tables'!AP$4,Data!$D:$D,'Data Tables'!AM$3)),"")</f>
        <v/>
      </c>
      <c r="AQ353" s="59" t="str">
        <f>IFERROR(IF(AQ$4="","",SUMIFS(Data!$E:$E,Data!$B:$B,'Data Tables'!$C353,Data!$C:$C,'Data Tables'!AQ$4,Data!$D:$D,'Data Tables'!AM$3)),"")</f>
        <v/>
      </c>
      <c r="AR353" s="59" t="str">
        <f>IFERROR(IF(AR$4="","",SUMIFS(Data!$E:$E,Data!$B:$B,'Data Tables'!$C353,Data!$C:$C,'Data Tables'!AR$4,Data!$D:$D,'Data Tables'!AM$3)),"")</f>
        <v/>
      </c>
      <c r="AS353" s="59" t="str">
        <f>IFERROR(IF(AS$4="","",SUMIFS(Data!$E:$E,Data!$B:$B,'Data Tables'!$C353,Data!$C:$C,'Data Tables'!AS$4,Data!$D:$D,'Data Tables'!AM$3)),"")</f>
        <v/>
      </c>
      <c r="AT353" s="59" t="str">
        <f>IFERROR(IF(AT$4="","",SUMIFS(Data!$E:$E,Data!$B:$B,'Data Tables'!$C353,Data!$C:$C,'Data Tables'!AT$4,Data!$D:$D,'Data Tables'!AM$3)),"")</f>
        <v/>
      </c>
      <c r="AU353" s="59" t="str">
        <f>IFERROR(IF(AU$4="","",SUMIFS(Data!$E:$E,Data!$B:$B,'Data Tables'!$C353,Data!$C:$C,'Data Tables'!AU$4,Data!$D:$D,'Data Tables'!AM$3)),"")</f>
        <v/>
      </c>
      <c r="AV353" s="59" t="str">
        <f>IFERROR(IF(AV$4="","",SUMIFS(Data!$E:$E,Data!$B:$B,'Data Tables'!$C353,Data!$C:$C,'Data Tables'!AV$4,Data!$D:$D,'Data Tables'!AM$3)),"")</f>
        <v/>
      </c>
      <c r="AW353" s="1"/>
      <c r="AX353" s="74">
        <f t="shared" si="502"/>
        <v>0</v>
      </c>
      <c r="AY353" s="75">
        <f t="shared" si="503"/>
        <v>0</v>
      </c>
      <c r="AZ353" s="76">
        <f t="shared" si="504"/>
        <v>0</v>
      </c>
      <c r="BA353" s="76" t="str">
        <f t="shared" si="505"/>
        <v/>
      </c>
      <c r="BB353" s="76" t="str">
        <f t="shared" si="506"/>
        <v/>
      </c>
      <c r="BC353" s="76" t="str">
        <f t="shared" si="507"/>
        <v/>
      </c>
      <c r="BD353" s="76" t="str">
        <f t="shared" si="508"/>
        <v/>
      </c>
      <c r="BE353" s="76" t="str">
        <f t="shared" si="509"/>
        <v/>
      </c>
      <c r="BF353" s="76" t="str">
        <f t="shared" si="510"/>
        <v/>
      </c>
      <c r="BG353" s="76" t="str">
        <f t="shared" si="511"/>
        <v/>
      </c>
      <c r="BH353" s="1"/>
      <c r="BI353" s="61">
        <f>IFERROR(IF(BI$4="","",SUMIFS(Data!$E:$E,Data!$B:$B,'Data Tables'!$C353,Data!$C:$C,'Data Tables'!BI$4,Data!$D:$D,'Data Tables'!BI$3)),"")</f>
        <v>0</v>
      </c>
      <c r="BJ353" s="60">
        <f>IFERROR(IF(BJ$4="","",SUMIFS(Data!$E:$E,Data!$B:$B,'Data Tables'!$C353,Data!$C:$C,'Data Tables'!BJ$4,Data!$D:$D,'Data Tables'!BI$3)),"")</f>
        <v>0</v>
      </c>
      <c r="BK353" s="59">
        <f>IFERROR(IF(BK$4="","",SUMIFS(Data!$E:$E,Data!$B:$B,'Data Tables'!$C353,Data!$C:$C,'Data Tables'!BK$4,Data!$D:$D,'Data Tables'!BI$3)),"")</f>
        <v>0</v>
      </c>
      <c r="BL353" s="59" t="str">
        <f>IFERROR(IF(BL$4="","",SUMIFS(Data!$E:$E,Data!$B:$B,'Data Tables'!$C353,Data!$C:$C,'Data Tables'!BL$4,Data!$D:$D,'Data Tables'!BI$3)),"")</f>
        <v/>
      </c>
      <c r="BM353" s="59" t="str">
        <f>IFERROR(IF(BM$4="","",SUMIFS(Data!$E:$E,Data!$B:$B,'Data Tables'!$C353,Data!$C:$C,'Data Tables'!BM$4,Data!$D:$D,'Data Tables'!BI$3)),"")</f>
        <v/>
      </c>
      <c r="BN353" s="59" t="str">
        <f>IFERROR(IF(BN$4="","",SUMIFS(Data!$E:$E,Data!$B:$B,'Data Tables'!$C353,Data!$C:$C,'Data Tables'!BN$4,Data!$D:$D,'Data Tables'!BI$3)),"")</f>
        <v/>
      </c>
      <c r="BO353" s="59" t="str">
        <f>IFERROR(IF(BO$4="","",SUMIFS(Data!$E:$E,Data!$B:$B,'Data Tables'!$C353,Data!$C:$C,'Data Tables'!BO$4,Data!$D:$D,'Data Tables'!BI$3)),"")</f>
        <v/>
      </c>
      <c r="BP353" s="59" t="str">
        <f>IFERROR(IF(BP$4="","",SUMIFS(Data!$E:$E,Data!$B:$B,'Data Tables'!$C353,Data!$C:$C,'Data Tables'!BP$4,Data!$D:$D,'Data Tables'!BI$3)),"")</f>
        <v/>
      </c>
      <c r="BQ353" s="59" t="str">
        <f>IFERROR(IF(BQ$4="","",SUMIFS(Data!$E:$E,Data!$B:$B,'Data Tables'!$C353,Data!$C:$C,'Data Tables'!BQ$4,Data!$D:$D,'Data Tables'!BI$3)),"")</f>
        <v/>
      </c>
      <c r="BR353" s="59" t="str">
        <f>IFERROR(IF(BR$4="","",SUMIFS(Data!$E:$E,Data!$B:$B,'Data Tables'!$C353,Data!$C:$C,'Data Tables'!BR$4,Data!$D:$D,'Data Tables'!BI$3)),"")</f>
        <v/>
      </c>
      <c r="BS353" s="1"/>
      <c r="BT353" s="74">
        <f t="shared" si="512"/>
        <v>0</v>
      </c>
      <c r="BU353" s="79">
        <f t="shared" si="513"/>
        <v>0</v>
      </c>
      <c r="BV353" s="78">
        <f t="shared" si="514"/>
        <v>0</v>
      </c>
      <c r="BW353" s="78" t="str">
        <f t="shared" si="515"/>
        <v/>
      </c>
      <c r="BX353" s="78" t="str">
        <f t="shared" si="516"/>
        <v/>
      </c>
      <c r="BY353" s="78" t="str">
        <f t="shared" si="517"/>
        <v/>
      </c>
      <c r="BZ353" s="78" t="str">
        <f t="shared" si="518"/>
        <v/>
      </c>
      <c r="CA353" s="78" t="str">
        <f t="shared" si="519"/>
        <v/>
      </c>
      <c r="CB353" s="78" t="str">
        <f t="shared" si="520"/>
        <v/>
      </c>
      <c r="CC353" s="78" t="str">
        <f t="shared" si="521"/>
        <v/>
      </c>
      <c r="CD353" s="1"/>
      <c r="CE353" s="61">
        <f>IFERROR(IF(CE$4="","",SUMIFS(Data!$E:$E,Data!$B:$B,'Data Tables'!$C353,Data!$C:$C,'Data Tables'!CE$4,Data!$D:$D,'Data Tables'!CE$3)),"")</f>
        <v>0</v>
      </c>
      <c r="CF353" s="60">
        <f>IFERROR(IF(CF$4="","",SUMIFS(Data!$E:$E,Data!$B:$B,'Data Tables'!$C353,Data!$C:$C,'Data Tables'!CF$4,Data!$D:$D,'Data Tables'!CE$3)),"")</f>
        <v>0</v>
      </c>
      <c r="CG353" s="59">
        <f>IFERROR(IF(CG$4="","",SUMIFS(Data!$E:$E,Data!$B:$B,'Data Tables'!$C353,Data!$C:$C,'Data Tables'!CG$4,Data!$D:$D,'Data Tables'!CE$3)),"")</f>
        <v>0</v>
      </c>
      <c r="CH353" s="59" t="str">
        <f>IFERROR(IF(CH$4="","",SUMIFS(Data!$E:$E,Data!$B:$B,'Data Tables'!$C353,Data!$C:$C,'Data Tables'!CH$4,Data!$D:$D,'Data Tables'!CE$3)),"")</f>
        <v/>
      </c>
      <c r="CI353" s="59" t="str">
        <f>IFERROR(IF(CI$4="","",SUMIFS(Data!$E:$E,Data!$B:$B,'Data Tables'!$C353,Data!$C:$C,'Data Tables'!CI$4,Data!$D:$D,'Data Tables'!CE$3)),"")</f>
        <v/>
      </c>
      <c r="CJ353" s="59" t="str">
        <f>IFERROR(IF(CJ$4="","",SUMIFS(Data!$E:$E,Data!$B:$B,'Data Tables'!$C353,Data!$C:$C,'Data Tables'!CJ$4,Data!$D:$D,'Data Tables'!CE$3)),"")</f>
        <v/>
      </c>
      <c r="CK353" s="59" t="str">
        <f>IFERROR(IF(CK$4="","",SUMIFS(Data!$E:$E,Data!$B:$B,'Data Tables'!$C353,Data!$C:$C,'Data Tables'!CK$4,Data!$D:$D,'Data Tables'!CE$3)),"")</f>
        <v/>
      </c>
      <c r="CL353" s="59" t="str">
        <f>IFERROR(IF(CL$4="","",SUMIFS(Data!$E:$E,Data!$B:$B,'Data Tables'!$C353,Data!$C:$C,'Data Tables'!CL$4,Data!$D:$D,'Data Tables'!CE$3)),"")</f>
        <v/>
      </c>
      <c r="CM353" s="59" t="str">
        <f>IFERROR(IF(CM$4="","",SUMIFS(Data!$E:$E,Data!$B:$B,'Data Tables'!$C353,Data!$C:$C,'Data Tables'!CM$4,Data!$D:$D,'Data Tables'!CE$3)),"")</f>
        <v/>
      </c>
      <c r="CN353" s="59" t="str">
        <f>IFERROR(IF(CN$4="","",SUMIFS(Data!$E:$E,Data!$B:$B,'Data Tables'!$C353,Data!$C:$C,'Data Tables'!CN$4,Data!$D:$D,'Data Tables'!CE$3)),"")</f>
        <v/>
      </c>
      <c r="CO353" s="1"/>
      <c r="CP353" s="61">
        <f>IFERROR(IF(CP$4="","",SUMIFS(Data!$E:$E,Data!$B:$B,'Data Tables'!$C353,Data!$C:$C,'Data Tables'!CP$4,Data!$D:$D,'Data Tables'!CP$3)),"")</f>
        <v>0</v>
      </c>
      <c r="CQ353" s="60">
        <f>IFERROR(IF(CQ$4="","",SUMIFS(Data!$E:$E,Data!$B:$B,'Data Tables'!$C353,Data!$C:$C,'Data Tables'!CQ$4,Data!$D:$D,'Data Tables'!CP$3)),"")</f>
        <v>0</v>
      </c>
      <c r="CR353" s="59">
        <f>IFERROR(IF(CR$4="","",SUMIFS(Data!$E:$E,Data!$B:$B,'Data Tables'!$C353,Data!$C:$C,'Data Tables'!CR$4,Data!$D:$D,'Data Tables'!CP$3)),"")</f>
        <v>0</v>
      </c>
      <c r="CS353" s="59" t="str">
        <f>IFERROR(IF(CS$4="","",SUMIFS(Data!$E:$E,Data!$B:$B,'Data Tables'!$C353,Data!$C:$C,'Data Tables'!CS$4,Data!$D:$D,'Data Tables'!CP$3)),"")</f>
        <v/>
      </c>
      <c r="CT353" s="59" t="str">
        <f>IFERROR(IF(CT$4="","",SUMIFS(Data!$E:$E,Data!$B:$B,'Data Tables'!$C353,Data!$C:$C,'Data Tables'!CT$4,Data!$D:$D,'Data Tables'!CP$3)),"")</f>
        <v/>
      </c>
      <c r="CU353" s="59" t="str">
        <f>IFERROR(IF(CU$4="","",SUMIFS(Data!$E:$E,Data!$B:$B,'Data Tables'!$C353,Data!$C:$C,'Data Tables'!CU$4,Data!$D:$D,'Data Tables'!CP$3)),"")</f>
        <v/>
      </c>
      <c r="CV353" s="59" t="str">
        <f>IFERROR(IF(CV$4="","",SUMIFS(Data!$E:$E,Data!$B:$B,'Data Tables'!$C353,Data!$C:$C,'Data Tables'!CV$4,Data!$D:$D,'Data Tables'!CP$3)),"")</f>
        <v/>
      </c>
      <c r="CW353" s="59" t="str">
        <f>IFERROR(IF(CW$4="","",SUMIFS(Data!$E:$E,Data!$B:$B,'Data Tables'!$C353,Data!$C:$C,'Data Tables'!CW$4,Data!$D:$D,'Data Tables'!CP$3)),"")</f>
        <v/>
      </c>
      <c r="CX353" s="59" t="str">
        <f>IFERROR(IF(CX$4="","",SUMIFS(Data!$E:$E,Data!$B:$B,'Data Tables'!$C353,Data!$C:$C,'Data Tables'!CX$4,Data!$D:$D,'Data Tables'!CP$3)),"")</f>
        <v/>
      </c>
      <c r="CY353" s="59" t="str">
        <f>IFERROR(IF(CY$4="","",SUMIFS(Data!$E:$E,Data!$B:$B,'Data Tables'!$C353,Data!$C:$C,'Data Tables'!CY$4,Data!$D:$D,'Data Tables'!CP$3)),"")</f>
        <v/>
      </c>
      <c r="CZ353" s="1"/>
      <c r="DA353" s="77">
        <f t="shared" si="522"/>
        <v>0</v>
      </c>
      <c r="DB353" s="79">
        <f t="shared" si="523"/>
        <v>0</v>
      </c>
      <c r="DC353" s="78">
        <f t="shared" si="524"/>
        <v>0</v>
      </c>
      <c r="DD353" s="78" t="str">
        <f t="shared" si="525"/>
        <v/>
      </c>
      <c r="DE353" s="78" t="str">
        <f t="shared" si="526"/>
        <v/>
      </c>
      <c r="DF353" s="78" t="str">
        <f t="shared" si="527"/>
        <v/>
      </c>
      <c r="DG353" s="78" t="str">
        <f t="shared" si="528"/>
        <v/>
      </c>
      <c r="DH353" s="78" t="str">
        <f t="shared" si="529"/>
        <v/>
      </c>
      <c r="DI353" s="78" t="str">
        <f t="shared" si="530"/>
        <v/>
      </c>
      <c r="DJ353" s="78" t="str">
        <f t="shared" si="531"/>
        <v/>
      </c>
      <c r="DK353" s="1"/>
      <c r="DL353" s="77">
        <f t="shared" si="532"/>
        <v>0</v>
      </c>
      <c r="DM353" s="79">
        <f t="shared" si="533"/>
        <v>0</v>
      </c>
      <c r="DN353" s="78">
        <f t="shared" si="534"/>
        <v>0</v>
      </c>
      <c r="DO353" s="78" t="str">
        <f t="shared" si="535"/>
        <v/>
      </c>
      <c r="DP353" s="78" t="str">
        <f t="shared" si="536"/>
        <v/>
      </c>
      <c r="DQ353" s="78" t="str">
        <f t="shared" si="537"/>
        <v/>
      </c>
      <c r="DR353" s="78" t="str">
        <f t="shared" si="538"/>
        <v/>
      </c>
      <c r="DS353" s="78" t="str">
        <f t="shared" si="539"/>
        <v/>
      </c>
      <c r="DT353" s="78" t="str">
        <f t="shared" si="540"/>
        <v/>
      </c>
      <c r="DU353" s="78" t="str">
        <f t="shared" si="541"/>
        <v/>
      </c>
      <c r="DV353" s="1"/>
      <c r="DW353" s="61">
        <f>IFERROR(IF(DW$4="","",SUMIFS(Data!$E:$E,Data!$B:$B,'Data Tables'!$C353,Data!$C:$C,'Data Tables'!DW$4,Data!$D:$D,'Data Tables'!DW$3)),"")</f>
        <v>0</v>
      </c>
      <c r="DX353" s="60">
        <f>IFERROR(IF(DX$4="","",SUMIFS(Data!$E:$E,Data!$B:$B,'Data Tables'!$C353,Data!$C:$C,'Data Tables'!DX$4,Data!$D:$D,'Data Tables'!DW$3)),"")</f>
        <v>0</v>
      </c>
      <c r="DY353" s="59">
        <f>IFERROR(IF(DY$4="","",SUMIFS(Data!$E:$E,Data!$B:$B,'Data Tables'!$C353,Data!$C:$C,'Data Tables'!DY$4,Data!$D:$D,'Data Tables'!DW$3)),"")</f>
        <v>0</v>
      </c>
      <c r="DZ353" s="59" t="str">
        <f>IFERROR(IF(DZ$4="","",SUMIFS(Data!$E:$E,Data!$B:$B,'Data Tables'!$C353,Data!$C:$C,'Data Tables'!DZ$4,Data!$D:$D,'Data Tables'!DW$3)),"")</f>
        <v/>
      </c>
      <c r="EA353" s="59" t="str">
        <f>IFERROR(IF(EA$4="","",SUMIFS(Data!$E:$E,Data!$B:$B,'Data Tables'!$C353,Data!$C:$C,'Data Tables'!EA$4,Data!$D:$D,'Data Tables'!DW$3)),"")</f>
        <v/>
      </c>
      <c r="EB353" s="59" t="str">
        <f>IFERROR(IF(EB$4="","",SUMIFS(Data!$E:$E,Data!$B:$B,'Data Tables'!$C353,Data!$C:$C,'Data Tables'!EB$4,Data!$D:$D,'Data Tables'!DW$3)),"")</f>
        <v/>
      </c>
      <c r="EC353" s="59" t="str">
        <f>IFERROR(IF(EC$4="","",SUMIFS(Data!$E:$E,Data!$B:$B,'Data Tables'!$C353,Data!$C:$C,'Data Tables'!EC$4,Data!$D:$D,'Data Tables'!DW$3)),"")</f>
        <v/>
      </c>
      <c r="ED353" s="59" t="str">
        <f>IFERROR(IF(ED$4="","",SUMIFS(Data!$E:$E,Data!$B:$B,'Data Tables'!$C353,Data!$C:$C,'Data Tables'!ED$4,Data!$D:$D,'Data Tables'!DW$3)),"")</f>
        <v/>
      </c>
      <c r="EE353" s="59" t="str">
        <f>IFERROR(IF(EE$4="","",SUMIFS(Data!$E:$E,Data!$B:$B,'Data Tables'!$C353,Data!$C:$C,'Data Tables'!EE$4,Data!$D:$D,'Data Tables'!DW$3)),"")</f>
        <v/>
      </c>
      <c r="EF353" s="59" t="str">
        <f>IFERROR(IF(EF$4="","",SUMIFS(Data!$E:$E,Data!$B:$B,'Data Tables'!$C353,Data!$C:$C,'Data Tables'!EF$4,Data!$D:$D,'Data Tables'!DW$3)),"")</f>
        <v/>
      </c>
      <c r="EG353" s="1"/>
      <c r="EH353" s="77">
        <f t="shared" si="542"/>
        <v>0</v>
      </c>
      <c r="EI353" s="79">
        <f t="shared" si="543"/>
        <v>0</v>
      </c>
      <c r="EJ353" s="78">
        <f t="shared" si="544"/>
        <v>0</v>
      </c>
      <c r="EK353" s="78" t="str">
        <f t="shared" si="545"/>
        <v/>
      </c>
      <c r="EL353" s="78" t="str">
        <f t="shared" si="546"/>
        <v/>
      </c>
      <c r="EM353" s="78" t="str">
        <f t="shared" si="547"/>
        <v/>
      </c>
      <c r="EN353" s="78" t="str">
        <f t="shared" si="548"/>
        <v/>
      </c>
      <c r="EO353" s="78" t="str">
        <f t="shared" si="549"/>
        <v/>
      </c>
      <c r="EP353" s="78" t="str">
        <f t="shared" si="550"/>
        <v/>
      </c>
      <c r="EQ353" s="78" t="str">
        <f t="shared" si="551"/>
        <v/>
      </c>
      <c r="ER353" s="1"/>
      <c r="ES353" s="61">
        <f>IFERROR(IF(ES$4="","",SUMIFS(Data!$E:$E,Data!$B:$B,'Data Tables'!$C353,Data!$C:$C,'Data Tables'!ES$4,Data!$D:$D,'Data Tables'!ES$3)),"")</f>
        <v>0</v>
      </c>
      <c r="ET353" s="60">
        <f>IFERROR(IF(ET$4="","",SUMIFS(Data!$E:$E,Data!$B:$B,'Data Tables'!$C353,Data!$C:$C,'Data Tables'!ET$4,Data!$D:$D,'Data Tables'!ES$3)),"")</f>
        <v>0</v>
      </c>
      <c r="EU353" s="59">
        <f>IFERROR(IF(EU$4="","",SUMIFS(Data!$E:$E,Data!$B:$B,'Data Tables'!$C353,Data!$C:$C,'Data Tables'!EU$4,Data!$D:$D,'Data Tables'!ES$3)),"")</f>
        <v>0</v>
      </c>
      <c r="EV353" s="59" t="str">
        <f>IFERROR(IF(EV$4="","",SUMIFS(Data!$E:$E,Data!$B:$B,'Data Tables'!$C353,Data!$C:$C,'Data Tables'!EV$4,Data!$D:$D,'Data Tables'!ES$3)),"")</f>
        <v/>
      </c>
      <c r="EW353" s="59" t="str">
        <f>IFERROR(IF(EW$4="","",SUMIFS(Data!$E:$E,Data!$B:$B,'Data Tables'!$C353,Data!$C:$C,'Data Tables'!EW$4,Data!$D:$D,'Data Tables'!ES$3)),"")</f>
        <v/>
      </c>
      <c r="EX353" s="59" t="str">
        <f>IFERROR(IF(EX$4="","",SUMIFS(Data!$E:$E,Data!$B:$B,'Data Tables'!$C353,Data!$C:$C,'Data Tables'!EX$4,Data!$D:$D,'Data Tables'!ES$3)),"")</f>
        <v/>
      </c>
      <c r="EY353" s="59" t="str">
        <f>IFERROR(IF(EY$4="","",SUMIFS(Data!$E:$E,Data!$B:$B,'Data Tables'!$C353,Data!$C:$C,'Data Tables'!EY$4,Data!$D:$D,'Data Tables'!ES$3)),"")</f>
        <v/>
      </c>
      <c r="EZ353" s="59" t="str">
        <f>IFERROR(IF(EZ$4="","",SUMIFS(Data!$E:$E,Data!$B:$B,'Data Tables'!$C353,Data!$C:$C,'Data Tables'!EZ$4,Data!$D:$D,'Data Tables'!ES$3)),"")</f>
        <v/>
      </c>
      <c r="FA353" s="59" t="str">
        <f>IFERROR(IF(FA$4="","",SUMIFS(Data!$E:$E,Data!$B:$B,'Data Tables'!$C353,Data!$C:$C,'Data Tables'!FA$4,Data!$D:$D,'Data Tables'!ES$3)),"")</f>
        <v/>
      </c>
      <c r="FB353" s="59" t="str">
        <f>IFERROR(IF(FB$4="","",SUMIFS(Data!$E:$E,Data!$B:$B,'Data Tables'!$C353,Data!$C:$C,'Data Tables'!FB$4,Data!$D:$D,'Data Tables'!ES$3)),"")</f>
        <v/>
      </c>
      <c r="FC353" s="1"/>
      <c r="FD353" s="77">
        <f t="shared" si="552"/>
        <v>0</v>
      </c>
      <c r="FE353" s="79">
        <f t="shared" si="553"/>
        <v>0</v>
      </c>
      <c r="FF353" s="78">
        <f t="shared" si="554"/>
        <v>0</v>
      </c>
      <c r="FG353" s="78" t="str">
        <f t="shared" si="555"/>
        <v/>
      </c>
      <c r="FH353" s="78" t="str">
        <f t="shared" si="556"/>
        <v/>
      </c>
      <c r="FI353" s="78" t="str">
        <f t="shared" si="557"/>
        <v/>
      </c>
      <c r="FJ353" s="78" t="str">
        <f t="shared" si="558"/>
        <v/>
      </c>
      <c r="FK353" s="78" t="str">
        <f t="shared" si="559"/>
        <v/>
      </c>
      <c r="FL353" s="78" t="str">
        <f t="shared" si="560"/>
        <v/>
      </c>
      <c r="FM353" s="78" t="str">
        <f t="shared" si="561"/>
        <v/>
      </c>
      <c r="FN353" s="1"/>
      <c r="FO353" s="77">
        <f t="shared" si="562"/>
        <v>0</v>
      </c>
      <c r="FP353" s="79">
        <f t="shared" si="563"/>
        <v>0</v>
      </c>
      <c r="FQ353" s="78">
        <f t="shared" si="564"/>
        <v>0</v>
      </c>
      <c r="FR353" s="78" t="str">
        <f t="shared" si="565"/>
        <v/>
      </c>
      <c r="FS353" s="78" t="str">
        <f t="shared" si="566"/>
        <v/>
      </c>
      <c r="FT353" s="78" t="str">
        <f t="shared" si="567"/>
        <v/>
      </c>
      <c r="FU353" s="78" t="str">
        <f t="shared" si="568"/>
        <v/>
      </c>
      <c r="FV353" s="78" t="str">
        <f t="shared" si="569"/>
        <v/>
      </c>
      <c r="FW353" s="78" t="str">
        <f t="shared" si="570"/>
        <v/>
      </c>
      <c r="FX353" s="78" t="str">
        <f t="shared" si="571"/>
        <v/>
      </c>
      <c r="FY353" s="1"/>
      <c r="FZ353" s="61">
        <f>IFERROR(IF(FZ$4="","",SUMIFS(Data!$E:$E,Data!$B:$B,'Data Tables'!$C353,Data!$C:$C,'Data Tables'!FZ$4,Data!$D:$D,'Data Tables'!FZ$3)),"")</f>
        <v>0</v>
      </c>
      <c r="GA353" s="60">
        <f>IFERROR(IF(GA$4="","",SUMIFS(Data!$E:$E,Data!$B:$B,'Data Tables'!$C353,Data!$C:$C,'Data Tables'!GA$4,Data!$D:$D,'Data Tables'!FZ$3)),"")</f>
        <v>0</v>
      </c>
      <c r="GB353" s="59">
        <f>IFERROR(IF(GB$4="","",SUMIFS(Data!$E:$E,Data!$B:$B,'Data Tables'!$C353,Data!$C:$C,'Data Tables'!GB$4,Data!$D:$D,'Data Tables'!FZ$3)),"")</f>
        <v>0</v>
      </c>
      <c r="GC353" s="59" t="str">
        <f>IFERROR(IF(GC$4="","",SUMIFS(Data!$E:$E,Data!$B:$B,'Data Tables'!$C353,Data!$C:$C,'Data Tables'!GC$4,Data!$D:$D,'Data Tables'!FZ$3)),"")</f>
        <v/>
      </c>
      <c r="GD353" s="59" t="str">
        <f>IFERROR(IF(GD$4="","",SUMIFS(Data!$E:$E,Data!$B:$B,'Data Tables'!$C353,Data!$C:$C,'Data Tables'!GD$4,Data!$D:$D,'Data Tables'!FZ$3)),"")</f>
        <v/>
      </c>
      <c r="GE353" s="59" t="str">
        <f>IFERROR(IF(GE$4="","",SUMIFS(Data!$E:$E,Data!$B:$B,'Data Tables'!$C353,Data!$C:$C,'Data Tables'!GE$4,Data!$D:$D,'Data Tables'!FZ$3)),"")</f>
        <v/>
      </c>
      <c r="GF353" s="59" t="str">
        <f>IFERROR(IF(GF$4="","",SUMIFS(Data!$E:$E,Data!$B:$B,'Data Tables'!$C353,Data!$C:$C,'Data Tables'!GF$4,Data!$D:$D,'Data Tables'!FZ$3)),"")</f>
        <v/>
      </c>
      <c r="GG353" s="59" t="str">
        <f>IFERROR(IF(GG$4="","",SUMIFS(Data!$E:$E,Data!$B:$B,'Data Tables'!$C353,Data!$C:$C,'Data Tables'!GG$4,Data!$D:$D,'Data Tables'!FZ$3)),"")</f>
        <v/>
      </c>
      <c r="GH353" s="59" t="str">
        <f>IFERROR(IF(GH$4="","",SUMIFS(Data!$E:$E,Data!$B:$B,'Data Tables'!$C353,Data!$C:$C,'Data Tables'!GH$4,Data!$D:$D,'Data Tables'!FZ$3)),"")</f>
        <v/>
      </c>
      <c r="GI353" s="59" t="str">
        <f>IFERROR(IF(GI$4="","",SUMIFS(Data!$E:$E,Data!$B:$B,'Data Tables'!$C353,Data!$C:$C,'Data Tables'!GI$4,Data!$D:$D,'Data Tables'!FZ$3)),"")</f>
        <v/>
      </c>
      <c r="GJ353" s="1"/>
      <c r="GK353" s="61">
        <f>IFERROR(IF(GK$4="","",SUMIFS(Data!$E:$E,Data!$B:$B,'Data Tables'!$C353,Data!$C:$C,'Data Tables'!GK$4,Data!$D:$D,'Data Tables'!GK$3)),"")</f>
        <v>0</v>
      </c>
      <c r="GL353" s="60">
        <f>IFERROR(IF(GL$4="","",SUMIFS(Data!$E:$E,Data!$B:$B,'Data Tables'!$C353,Data!$C:$C,'Data Tables'!GL$4,Data!$D:$D,'Data Tables'!GK$3)),"")</f>
        <v>0</v>
      </c>
      <c r="GM353" s="59">
        <f>IFERROR(IF(GM$4="","",SUMIFS(Data!$E:$E,Data!$B:$B,'Data Tables'!$C353,Data!$C:$C,'Data Tables'!GM$4,Data!$D:$D,'Data Tables'!GK$3)),"")</f>
        <v>0</v>
      </c>
      <c r="GN353" s="59" t="str">
        <f>IFERROR(IF(GN$4="","",SUMIFS(Data!$E:$E,Data!$B:$B,'Data Tables'!$C353,Data!$C:$C,'Data Tables'!GN$4,Data!$D:$D,'Data Tables'!GK$3)),"")</f>
        <v/>
      </c>
      <c r="GO353" s="59" t="str">
        <f>IFERROR(IF(GO$4="","",SUMIFS(Data!$E:$E,Data!$B:$B,'Data Tables'!$C353,Data!$C:$C,'Data Tables'!GO$4,Data!$D:$D,'Data Tables'!GK$3)),"")</f>
        <v/>
      </c>
      <c r="GP353" s="59" t="str">
        <f>IFERROR(IF(GP$4="","",SUMIFS(Data!$E:$E,Data!$B:$B,'Data Tables'!$C353,Data!$C:$C,'Data Tables'!GP$4,Data!$D:$D,'Data Tables'!GK$3)),"")</f>
        <v/>
      </c>
      <c r="GQ353" s="59" t="str">
        <f>IFERROR(IF(GQ$4="","",SUMIFS(Data!$E:$E,Data!$B:$B,'Data Tables'!$C353,Data!$C:$C,'Data Tables'!GQ$4,Data!$D:$D,'Data Tables'!GK$3)),"")</f>
        <v/>
      </c>
      <c r="GR353" s="59" t="str">
        <f>IFERROR(IF(GR$4="","",SUMIFS(Data!$E:$E,Data!$B:$B,'Data Tables'!$C353,Data!$C:$C,'Data Tables'!GR$4,Data!$D:$D,'Data Tables'!GK$3)),"")</f>
        <v/>
      </c>
      <c r="GS353" s="59" t="str">
        <f>IFERROR(IF(GS$4="","",SUMIFS(Data!$E:$E,Data!$B:$B,'Data Tables'!$C353,Data!$C:$C,'Data Tables'!GS$4,Data!$D:$D,'Data Tables'!GK$3)),"")</f>
        <v/>
      </c>
      <c r="GT353" s="59" t="str">
        <f>IFERROR(IF(GT$4="","",SUMIFS(Data!$E:$E,Data!$B:$B,'Data Tables'!$C353,Data!$C:$C,'Data Tables'!GT$4,Data!$D:$D,'Data Tables'!GK$3)),"")</f>
        <v/>
      </c>
      <c r="GU353" s="1"/>
      <c r="GV353" s="59"/>
      <c r="GW353" s="59"/>
      <c r="GX353" s="60"/>
      <c r="GY353" s="59"/>
      <c r="GZ353" s="1"/>
      <c r="HA353" s="59"/>
      <c r="HB353" s="59"/>
      <c r="HC353" s="60"/>
      <c r="HD353" s="59"/>
      <c r="HE353" s="1"/>
      <c r="HF353" s="59"/>
      <c r="HG353" s="59"/>
      <c r="HH353" s="60"/>
      <c r="HI353" s="59"/>
      <c r="HJ353" s="1"/>
      <c r="HK353" s="59"/>
      <c r="HL353" s="59"/>
      <c r="HM353" s="60"/>
      <c r="HN353" s="59"/>
      <c r="HO353" s="1"/>
      <c r="HP353" s="59"/>
      <c r="HQ353" s="59"/>
      <c r="HR353" s="60"/>
      <c r="HS353" s="59"/>
      <c r="HT353" s="1"/>
      <c r="HU353" s="59"/>
      <c r="HV353" s="59"/>
      <c r="HW353" s="60">
        <f>SUM(HR$5:HR353)</f>
        <v>0</v>
      </c>
      <c r="HX353" s="59"/>
      <c r="HY353" s="1"/>
      <c r="HZ353" s="59"/>
      <c r="IA353" s="59"/>
      <c r="IB353" s="60"/>
      <c r="IC353" s="61"/>
      <c r="ID353" s="1"/>
      <c r="IE353" s="59"/>
      <c r="IF353" s="59"/>
      <c r="IG353" s="60"/>
      <c r="IH353" s="59"/>
      <c r="II353" s="1"/>
      <c r="IJ353" s="33"/>
      <c r="IK353" s="33"/>
      <c r="IL353" s="34"/>
      <c r="IM353" s="33"/>
      <c r="IN353" s="1"/>
      <c r="IO353" s="33"/>
      <c r="IP353" s="33"/>
      <c r="IQ353" s="34"/>
      <c r="IR353" s="33"/>
      <c r="IS353" s="1"/>
      <c r="IT353" s="33"/>
      <c r="IU353" s="33"/>
      <c r="IV353" s="34"/>
      <c r="IW353" s="33"/>
      <c r="IX353" s="1"/>
      <c r="IY353" s="33"/>
      <c r="IZ353" s="33"/>
      <c r="JA353" s="34"/>
      <c r="JB353" s="33"/>
    </row>
    <row r="354" spans="3:262" x14ac:dyDescent="0.25">
      <c r="C354" s="58">
        <f t="shared" si="572"/>
        <v>10652</v>
      </c>
      <c r="F354" s="61">
        <f>IFERROR(IF(F$4="","",SUMIFS(Data!$E:$E,Data!$B:$B,'Data Tables'!$C354,Data!$C:$C,'Data Tables'!F$4,Data!$D:$D,'Data Tables'!F$3)),"")</f>
        <v>0</v>
      </c>
      <c r="G354" s="60">
        <f>IFERROR(IF(G$4="","",SUMIFS(Data!$E:$E,Data!$B:$B,'Data Tables'!$C354,Data!$C:$C,'Data Tables'!G$4,Data!$D:$D,'Data Tables'!F$3)),"")</f>
        <v>0</v>
      </c>
      <c r="H354" s="59">
        <f>IFERROR(IF(H$4="","",SUMIFS(Data!$E:$E,Data!$B:$B,'Data Tables'!$C354,Data!$C:$C,'Data Tables'!H$4,Data!$D:$D,'Data Tables'!F$3)),"")</f>
        <v>0</v>
      </c>
      <c r="I354" s="59" t="str">
        <f>IFERROR(IF(I$4="","",SUMIFS(Data!$E:$E,Data!$B:$B,'Data Tables'!$C354,Data!$C:$C,'Data Tables'!I$4,Data!$D:$D,'Data Tables'!F$3)),"")</f>
        <v/>
      </c>
      <c r="J354" s="59" t="str">
        <f>IFERROR(IF(J$4="","",SUMIFS(Data!$E:$E,Data!$B:$B,'Data Tables'!$C354,Data!$C:$C,'Data Tables'!J$4,Data!$D:$D,'Data Tables'!F$3)),"")</f>
        <v/>
      </c>
      <c r="K354" s="59" t="str">
        <f>IFERROR(IF(K$4="","",SUMIFS(Data!$E:$E,Data!$B:$B,'Data Tables'!$C354,Data!$C:$C,'Data Tables'!K$4,Data!$D:$D,'Data Tables'!F$3)),"")</f>
        <v/>
      </c>
      <c r="L354" s="59" t="str">
        <f>IFERROR(IF(L$4="","",SUMIFS(Data!$E:$E,Data!$B:$B,'Data Tables'!$C354,Data!$C:$C,'Data Tables'!L$4,Data!$D:$D,'Data Tables'!F$3)),"")</f>
        <v/>
      </c>
      <c r="M354" s="59" t="str">
        <f>IFERROR(IF(M$4="","",SUMIFS(Data!$E:$E,Data!$B:$B,'Data Tables'!$C354,Data!$C:$C,'Data Tables'!M$4,Data!$D:$D,'Data Tables'!F$3)),"")</f>
        <v/>
      </c>
      <c r="N354" s="59" t="str">
        <f>IFERROR(IF(N$4="","",SUMIFS(Data!$E:$E,Data!$B:$B,'Data Tables'!$C354,Data!$C:$C,'Data Tables'!N$4,Data!$D:$D,'Data Tables'!F$3)),"")</f>
        <v/>
      </c>
      <c r="O354" s="59" t="str">
        <f>IFERROR(IF(O$4="","",SUMIFS(Data!$E:$E,Data!$B:$B,'Data Tables'!$C354,Data!$C:$C,'Data Tables'!O$4,Data!$D:$D,'Data Tables'!F$3)),"")</f>
        <v/>
      </c>
      <c r="P354" s="1"/>
      <c r="Q354" s="61">
        <f>IFERROR(IF(Q$4="","",SUMIFS(Data!$E:$E,Data!$B:$B,'Data Tables'!$C354,Data!$C:$C,'Data Tables'!Q$4,Data!$D:$D,'Data Tables'!Q$3)),"")</f>
        <v>0</v>
      </c>
      <c r="R354" s="60">
        <f>IFERROR(IF(R$4="","",SUMIFS(Data!$E:$E,Data!$B:$B,'Data Tables'!$C354,Data!$C:$C,'Data Tables'!R$4,Data!$D:$D,'Data Tables'!Q$3)),"")</f>
        <v>0</v>
      </c>
      <c r="S354" s="59">
        <f>IFERROR(IF(S$4="","",SUMIFS(Data!$E:$E,Data!$B:$B,'Data Tables'!$C354,Data!$C:$C,'Data Tables'!S$4,Data!$D:$D,'Data Tables'!Q$3)),"")</f>
        <v>0</v>
      </c>
      <c r="T354" s="59" t="str">
        <f>IFERROR(IF(T$4="","",SUMIFS(Data!$E:$E,Data!$B:$B,'Data Tables'!$C354,Data!$C:$C,'Data Tables'!T$4,Data!$D:$D,'Data Tables'!Q$3)),"")</f>
        <v/>
      </c>
      <c r="U354" s="59" t="str">
        <f>IFERROR(IF(U$4="","",SUMIFS(Data!$E:$E,Data!$B:$B,'Data Tables'!$C354,Data!$C:$C,'Data Tables'!U$4,Data!$D:$D,'Data Tables'!Q$3)),"")</f>
        <v/>
      </c>
      <c r="V354" s="59" t="str">
        <f>IFERROR(IF(V$4="","",SUMIFS(Data!$E:$E,Data!$B:$B,'Data Tables'!$C354,Data!$C:$C,'Data Tables'!V$4,Data!$D:$D,'Data Tables'!Q$3)),"")</f>
        <v/>
      </c>
      <c r="W354" s="59" t="str">
        <f>IFERROR(IF(W$4="","",SUMIFS(Data!$E:$E,Data!$B:$B,'Data Tables'!$C354,Data!$C:$C,'Data Tables'!W$4,Data!$D:$D,'Data Tables'!Q$3)),"")</f>
        <v/>
      </c>
      <c r="X354" s="59" t="str">
        <f>IFERROR(IF(X$4="","",SUMIFS(Data!$E:$E,Data!$B:$B,'Data Tables'!$C354,Data!$C:$C,'Data Tables'!X$4,Data!$D:$D,'Data Tables'!Q$3)),"")</f>
        <v/>
      </c>
      <c r="Y354" s="59" t="str">
        <f>IFERROR(IF(Y$4="","",SUMIFS(Data!$E:$E,Data!$B:$B,'Data Tables'!$C354,Data!$C:$C,'Data Tables'!Y$4,Data!$D:$D,'Data Tables'!Q$3)),"")</f>
        <v/>
      </c>
      <c r="Z354" s="59" t="str">
        <f>IFERROR(IF(Z$4="","",SUMIFS(Data!$E:$E,Data!$B:$B,'Data Tables'!$C354,Data!$C:$C,'Data Tables'!Z$4,Data!$D:$D,'Data Tables'!Q$3)),"")</f>
        <v/>
      </c>
      <c r="AA354" s="1"/>
      <c r="AB354" s="61">
        <f>IFERROR(IF(AB$4="","",SUMIFS(Data!$E:$E,Data!$B:$B,'Data Tables'!$C354,Data!$C:$C,'Data Tables'!AB$4,Data!$D:$D,'Data Tables'!AB$3)),"")</f>
        <v>0</v>
      </c>
      <c r="AC354" s="60">
        <f>IFERROR(IF(AC$4="","",SUMIFS(Data!$E:$E,Data!$B:$B,'Data Tables'!$C354,Data!$C:$C,'Data Tables'!AC$4,Data!$D:$D,'Data Tables'!AB$3)),"")</f>
        <v>0</v>
      </c>
      <c r="AD354" s="59">
        <f>IFERROR(IF(AD$4="","",SUMIFS(Data!$E:$E,Data!$B:$B,'Data Tables'!$C354,Data!$C:$C,'Data Tables'!AD$4,Data!$D:$D,'Data Tables'!AB$3)),"")</f>
        <v>0</v>
      </c>
      <c r="AE354" s="59" t="str">
        <f>IFERROR(IF(AE$4="","",SUMIFS(Data!$E:$E,Data!$B:$B,'Data Tables'!$C354,Data!$C:$C,'Data Tables'!AE$4,Data!$D:$D,'Data Tables'!AB$3)),"")</f>
        <v/>
      </c>
      <c r="AF354" s="59" t="str">
        <f>IFERROR(IF(AF$4="","",SUMIFS(Data!$E:$E,Data!$B:$B,'Data Tables'!$C354,Data!$C:$C,'Data Tables'!AF$4,Data!$D:$D,'Data Tables'!AB$3)),"")</f>
        <v/>
      </c>
      <c r="AG354" s="59" t="str">
        <f>IFERROR(IF(AG$4="","",SUMIFS(Data!$E:$E,Data!$B:$B,'Data Tables'!$C354,Data!$C:$C,'Data Tables'!AG$4,Data!$D:$D,'Data Tables'!AB$3)),"")</f>
        <v/>
      </c>
      <c r="AH354" s="59" t="str">
        <f>IFERROR(IF(AH$4="","",SUMIFS(Data!$E:$E,Data!$B:$B,'Data Tables'!$C354,Data!$C:$C,'Data Tables'!AH$4,Data!$D:$D,'Data Tables'!AB$3)),"")</f>
        <v/>
      </c>
      <c r="AI354" s="59" t="str">
        <f>IFERROR(IF(AI$4="","",SUMIFS(Data!$E:$E,Data!$B:$B,'Data Tables'!$C354,Data!$C:$C,'Data Tables'!AI$4,Data!$D:$D,'Data Tables'!AB$3)),"")</f>
        <v/>
      </c>
      <c r="AJ354" s="59" t="str">
        <f>IFERROR(IF(AJ$4="","",SUMIFS(Data!$E:$E,Data!$B:$B,'Data Tables'!$C354,Data!$C:$C,'Data Tables'!AJ$4,Data!$D:$D,'Data Tables'!AB$3)),"")</f>
        <v/>
      </c>
      <c r="AK354" s="59" t="str">
        <f>IFERROR(IF(AK$4="","",SUMIFS(Data!$E:$E,Data!$B:$B,'Data Tables'!$C354,Data!$C:$C,'Data Tables'!AK$4,Data!$D:$D,'Data Tables'!AB$3)),"")</f>
        <v/>
      </c>
      <c r="AL354" s="1"/>
      <c r="AM354" s="61">
        <f>IFERROR(IF(AM$4="","",SUMIFS(Data!$E:$E,Data!$B:$B,'Data Tables'!$C354,Data!$C:$C,'Data Tables'!AM$4,Data!$D:$D,'Data Tables'!AM$3)),"")</f>
        <v>0</v>
      </c>
      <c r="AN354" s="60">
        <f>IFERROR(IF(AN$4="","",SUMIFS(Data!$E:$E,Data!$B:$B,'Data Tables'!$C354,Data!$C:$C,'Data Tables'!AN$4,Data!$D:$D,'Data Tables'!AM$3)),"")</f>
        <v>0</v>
      </c>
      <c r="AO354" s="59">
        <f>IFERROR(IF(AO$4="","",SUMIFS(Data!$E:$E,Data!$B:$B,'Data Tables'!$C354,Data!$C:$C,'Data Tables'!AO$4,Data!$D:$D,'Data Tables'!AM$3)),"")</f>
        <v>0</v>
      </c>
      <c r="AP354" s="59" t="str">
        <f>IFERROR(IF(AP$4="","",SUMIFS(Data!$E:$E,Data!$B:$B,'Data Tables'!$C354,Data!$C:$C,'Data Tables'!AP$4,Data!$D:$D,'Data Tables'!AM$3)),"")</f>
        <v/>
      </c>
      <c r="AQ354" s="59" t="str">
        <f>IFERROR(IF(AQ$4="","",SUMIFS(Data!$E:$E,Data!$B:$B,'Data Tables'!$C354,Data!$C:$C,'Data Tables'!AQ$4,Data!$D:$D,'Data Tables'!AM$3)),"")</f>
        <v/>
      </c>
      <c r="AR354" s="59" t="str">
        <f>IFERROR(IF(AR$4="","",SUMIFS(Data!$E:$E,Data!$B:$B,'Data Tables'!$C354,Data!$C:$C,'Data Tables'!AR$4,Data!$D:$D,'Data Tables'!AM$3)),"")</f>
        <v/>
      </c>
      <c r="AS354" s="59" t="str">
        <f>IFERROR(IF(AS$4="","",SUMIFS(Data!$E:$E,Data!$B:$B,'Data Tables'!$C354,Data!$C:$C,'Data Tables'!AS$4,Data!$D:$D,'Data Tables'!AM$3)),"")</f>
        <v/>
      </c>
      <c r="AT354" s="59" t="str">
        <f>IFERROR(IF(AT$4="","",SUMIFS(Data!$E:$E,Data!$B:$B,'Data Tables'!$C354,Data!$C:$C,'Data Tables'!AT$4,Data!$D:$D,'Data Tables'!AM$3)),"")</f>
        <v/>
      </c>
      <c r="AU354" s="59" t="str">
        <f>IFERROR(IF(AU$4="","",SUMIFS(Data!$E:$E,Data!$B:$B,'Data Tables'!$C354,Data!$C:$C,'Data Tables'!AU$4,Data!$D:$D,'Data Tables'!AM$3)),"")</f>
        <v/>
      </c>
      <c r="AV354" s="59" t="str">
        <f>IFERROR(IF(AV$4="","",SUMIFS(Data!$E:$E,Data!$B:$B,'Data Tables'!$C354,Data!$C:$C,'Data Tables'!AV$4,Data!$D:$D,'Data Tables'!AM$3)),"")</f>
        <v/>
      </c>
      <c r="AW354" s="1"/>
      <c r="AX354" s="74">
        <f t="shared" si="502"/>
        <v>0</v>
      </c>
      <c r="AY354" s="75">
        <f t="shared" si="503"/>
        <v>0</v>
      </c>
      <c r="AZ354" s="76">
        <f t="shared" si="504"/>
        <v>0</v>
      </c>
      <c r="BA354" s="76" t="str">
        <f t="shared" si="505"/>
        <v/>
      </c>
      <c r="BB354" s="76" t="str">
        <f t="shared" si="506"/>
        <v/>
      </c>
      <c r="BC354" s="76" t="str">
        <f t="shared" si="507"/>
        <v/>
      </c>
      <c r="BD354" s="76" t="str">
        <f t="shared" si="508"/>
        <v/>
      </c>
      <c r="BE354" s="76" t="str">
        <f t="shared" si="509"/>
        <v/>
      </c>
      <c r="BF354" s="76" t="str">
        <f t="shared" si="510"/>
        <v/>
      </c>
      <c r="BG354" s="76" t="str">
        <f t="shared" si="511"/>
        <v/>
      </c>
      <c r="BH354" s="1"/>
      <c r="BI354" s="61">
        <f>IFERROR(IF(BI$4="","",SUMIFS(Data!$E:$E,Data!$B:$B,'Data Tables'!$C354,Data!$C:$C,'Data Tables'!BI$4,Data!$D:$D,'Data Tables'!BI$3)),"")</f>
        <v>0</v>
      </c>
      <c r="BJ354" s="60">
        <f>IFERROR(IF(BJ$4="","",SUMIFS(Data!$E:$E,Data!$B:$B,'Data Tables'!$C354,Data!$C:$C,'Data Tables'!BJ$4,Data!$D:$D,'Data Tables'!BI$3)),"")</f>
        <v>0</v>
      </c>
      <c r="BK354" s="59">
        <f>IFERROR(IF(BK$4="","",SUMIFS(Data!$E:$E,Data!$B:$B,'Data Tables'!$C354,Data!$C:$C,'Data Tables'!BK$4,Data!$D:$D,'Data Tables'!BI$3)),"")</f>
        <v>0</v>
      </c>
      <c r="BL354" s="59" t="str">
        <f>IFERROR(IF(BL$4="","",SUMIFS(Data!$E:$E,Data!$B:$B,'Data Tables'!$C354,Data!$C:$C,'Data Tables'!BL$4,Data!$D:$D,'Data Tables'!BI$3)),"")</f>
        <v/>
      </c>
      <c r="BM354" s="59" t="str">
        <f>IFERROR(IF(BM$4="","",SUMIFS(Data!$E:$E,Data!$B:$B,'Data Tables'!$C354,Data!$C:$C,'Data Tables'!BM$4,Data!$D:$D,'Data Tables'!BI$3)),"")</f>
        <v/>
      </c>
      <c r="BN354" s="59" t="str">
        <f>IFERROR(IF(BN$4="","",SUMIFS(Data!$E:$E,Data!$B:$B,'Data Tables'!$C354,Data!$C:$C,'Data Tables'!BN$4,Data!$D:$D,'Data Tables'!BI$3)),"")</f>
        <v/>
      </c>
      <c r="BO354" s="59" t="str">
        <f>IFERROR(IF(BO$4="","",SUMIFS(Data!$E:$E,Data!$B:$B,'Data Tables'!$C354,Data!$C:$C,'Data Tables'!BO$4,Data!$D:$D,'Data Tables'!BI$3)),"")</f>
        <v/>
      </c>
      <c r="BP354" s="59" t="str">
        <f>IFERROR(IF(BP$4="","",SUMIFS(Data!$E:$E,Data!$B:$B,'Data Tables'!$C354,Data!$C:$C,'Data Tables'!BP$4,Data!$D:$D,'Data Tables'!BI$3)),"")</f>
        <v/>
      </c>
      <c r="BQ354" s="59" t="str">
        <f>IFERROR(IF(BQ$4="","",SUMIFS(Data!$E:$E,Data!$B:$B,'Data Tables'!$C354,Data!$C:$C,'Data Tables'!BQ$4,Data!$D:$D,'Data Tables'!BI$3)),"")</f>
        <v/>
      </c>
      <c r="BR354" s="59" t="str">
        <f>IFERROR(IF(BR$4="","",SUMIFS(Data!$E:$E,Data!$B:$B,'Data Tables'!$C354,Data!$C:$C,'Data Tables'!BR$4,Data!$D:$D,'Data Tables'!BI$3)),"")</f>
        <v/>
      </c>
      <c r="BS354" s="1"/>
      <c r="BT354" s="74">
        <f t="shared" si="512"/>
        <v>0</v>
      </c>
      <c r="BU354" s="79">
        <f t="shared" si="513"/>
        <v>0</v>
      </c>
      <c r="BV354" s="78">
        <f t="shared" si="514"/>
        <v>0</v>
      </c>
      <c r="BW354" s="78" t="str">
        <f t="shared" si="515"/>
        <v/>
      </c>
      <c r="BX354" s="78" t="str">
        <f t="shared" si="516"/>
        <v/>
      </c>
      <c r="BY354" s="78" t="str">
        <f t="shared" si="517"/>
        <v/>
      </c>
      <c r="BZ354" s="78" t="str">
        <f t="shared" si="518"/>
        <v/>
      </c>
      <c r="CA354" s="78" t="str">
        <f t="shared" si="519"/>
        <v/>
      </c>
      <c r="CB354" s="78" t="str">
        <f t="shared" si="520"/>
        <v/>
      </c>
      <c r="CC354" s="78" t="str">
        <f t="shared" si="521"/>
        <v/>
      </c>
      <c r="CD354" s="1"/>
      <c r="CE354" s="61">
        <f>IFERROR(IF(CE$4="","",SUMIFS(Data!$E:$E,Data!$B:$B,'Data Tables'!$C354,Data!$C:$C,'Data Tables'!CE$4,Data!$D:$D,'Data Tables'!CE$3)),"")</f>
        <v>0</v>
      </c>
      <c r="CF354" s="60">
        <f>IFERROR(IF(CF$4="","",SUMIFS(Data!$E:$E,Data!$B:$B,'Data Tables'!$C354,Data!$C:$C,'Data Tables'!CF$4,Data!$D:$D,'Data Tables'!CE$3)),"")</f>
        <v>0</v>
      </c>
      <c r="CG354" s="59">
        <f>IFERROR(IF(CG$4="","",SUMIFS(Data!$E:$E,Data!$B:$B,'Data Tables'!$C354,Data!$C:$C,'Data Tables'!CG$4,Data!$D:$D,'Data Tables'!CE$3)),"")</f>
        <v>0</v>
      </c>
      <c r="CH354" s="59" t="str">
        <f>IFERROR(IF(CH$4="","",SUMIFS(Data!$E:$E,Data!$B:$B,'Data Tables'!$C354,Data!$C:$C,'Data Tables'!CH$4,Data!$D:$D,'Data Tables'!CE$3)),"")</f>
        <v/>
      </c>
      <c r="CI354" s="59" t="str">
        <f>IFERROR(IF(CI$4="","",SUMIFS(Data!$E:$E,Data!$B:$B,'Data Tables'!$C354,Data!$C:$C,'Data Tables'!CI$4,Data!$D:$D,'Data Tables'!CE$3)),"")</f>
        <v/>
      </c>
      <c r="CJ354" s="59" t="str">
        <f>IFERROR(IF(CJ$4="","",SUMIFS(Data!$E:$E,Data!$B:$B,'Data Tables'!$C354,Data!$C:$C,'Data Tables'!CJ$4,Data!$D:$D,'Data Tables'!CE$3)),"")</f>
        <v/>
      </c>
      <c r="CK354" s="59" t="str">
        <f>IFERROR(IF(CK$4="","",SUMIFS(Data!$E:$E,Data!$B:$B,'Data Tables'!$C354,Data!$C:$C,'Data Tables'!CK$4,Data!$D:$D,'Data Tables'!CE$3)),"")</f>
        <v/>
      </c>
      <c r="CL354" s="59" t="str">
        <f>IFERROR(IF(CL$4="","",SUMIFS(Data!$E:$E,Data!$B:$B,'Data Tables'!$C354,Data!$C:$C,'Data Tables'!CL$4,Data!$D:$D,'Data Tables'!CE$3)),"")</f>
        <v/>
      </c>
      <c r="CM354" s="59" t="str">
        <f>IFERROR(IF(CM$4="","",SUMIFS(Data!$E:$E,Data!$B:$B,'Data Tables'!$C354,Data!$C:$C,'Data Tables'!CM$4,Data!$D:$D,'Data Tables'!CE$3)),"")</f>
        <v/>
      </c>
      <c r="CN354" s="59" t="str">
        <f>IFERROR(IF(CN$4="","",SUMIFS(Data!$E:$E,Data!$B:$B,'Data Tables'!$C354,Data!$C:$C,'Data Tables'!CN$4,Data!$D:$D,'Data Tables'!CE$3)),"")</f>
        <v/>
      </c>
      <c r="CO354" s="1"/>
      <c r="CP354" s="61">
        <f>IFERROR(IF(CP$4="","",SUMIFS(Data!$E:$E,Data!$B:$B,'Data Tables'!$C354,Data!$C:$C,'Data Tables'!CP$4,Data!$D:$D,'Data Tables'!CP$3)),"")</f>
        <v>0</v>
      </c>
      <c r="CQ354" s="60">
        <f>IFERROR(IF(CQ$4="","",SUMIFS(Data!$E:$E,Data!$B:$B,'Data Tables'!$C354,Data!$C:$C,'Data Tables'!CQ$4,Data!$D:$D,'Data Tables'!CP$3)),"")</f>
        <v>0</v>
      </c>
      <c r="CR354" s="59">
        <f>IFERROR(IF(CR$4="","",SUMIFS(Data!$E:$E,Data!$B:$B,'Data Tables'!$C354,Data!$C:$C,'Data Tables'!CR$4,Data!$D:$D,'Data Tables'!CP$3)),"")</f>
        <v>0</v>
      </c>
      <c r="CS354" s="59" t="str">
        <f>IFERROR(IF(CS$4="","",SUMIFS(Data!$E:$E,Data!$B:$B,'Data Tables'!$C354,Data!$C:$C,'Data Tables'!CS$4,Data!$D:$D,'Data Tables'!CP$3)),"")</f>
        <v/>
      </c>
      <c r="CT354" s="59" t="str">
        <f>IFERROR(IF(CT$4="","",SUMIFS(Data!$E:$E,Data!$B:$B,'Data Tables'!$C354,Data!$C:$C,'Data Tables'!CT$4,Data!$D:$D,'Data Tables'!CP$3)),"")</f>
        <v/>
      </c>
      <c r="CU354" s="59" t="str">
        <f>IFERROR(IF(CU$4="","",SUMIFS(Data!$E:$E,Data!$B:$B,'Data Tables'!$C354,Data!$C:$C,'Data Tables'!CU$4,Data!$D:$D,'Data Tables'!CP$3)),"")</f>
        <v/>
      </c>
      <c r="CV354" s="59" t="str">
        <f>IFERROR(IF(CV$4="","",SUMIFS(Data!$E:$E,Data!$B:$B,'Data Tables'!$C354,Data!$C:$C,'Data Tables'!CV$4,Data!$D:$D,'Data Tables'!CP$3)),"")</f>
        <v/>
      </c>
      <c r="CW354" s="59" t="str">
        <f>IFERROR(IF(CW$4="","",SUMIFS(Data!$E:$E,Data!$B:$B,'Data Tables'!$C354,Data!$C:$C,'Data Tables'!CW$4,Data!$D:$D,'Data Tables'!CP$3)),"")</f>
        <v/>
      </c>
      <c r="CX354" s="59" t="str">
        <f>IFERROR(IF(CX$4="","",SUMIFS(Data!$E:$E,Data!$B:$B,'Data Tables'!$C354,Data!$C:$C,'Data Tables'!CX$4,Data!$D:$D,'Data Tables'!CP$3)),"")</f>
        <v/>
      </c>
      <c r="CY354" s="59" t="str">
        <f>IFERROR(IF(CY$4="","",SUMIFS(Data!$E:$E,Data!$B:$B,'Data Tables'!$C354,Data!$C:$C,'Data Tables'!CY$4,Data!$D:$D,'Data Tables'!CP$3)),"")</f>
        <v/>
      </c>
      <c r="CZ354" s="1"/>
      <c r="DA354" s="77">
        <f t="shared" si="522"/>
        <v>0</v>
      </c>
      <c r="DB354" s="79">
        <f t="shared" si="523"/>
        <v>0</v>
      </c>
      <c r="DC354" s="78">
        <f t="shared" si="524"/>
        <v>0</v>
      </c>
      <c r="DD354" s="78" t="str">
        <f t="shared" si="525"/>
        <v/>
      </c>
      <c r="DE354" s="78" t="str">
        <f t="shared" si="526"/>
        <v/>
      </c>
      <c r="DF354" s="78" t="str">
        <f t="shared" si="527"/>
        <v/>
      </c>
      <c r="DG354" s="78" t="str">
        <f t="shared" si="528"/>
        <v/>
      </c>
      <c r="DH354" s="78" t="str">
        <f t="shared" si="529"/>
        <v/>
      </c>
      <c r="DI354" s="78" t="str">
        <f t="shared" si="530"/>
        <v/>
      </c>
      <c r="DJ354" s="78" t="str">
        <f t="shared" si="531"/>
        <v/>
      </c>
      <c r="DK354" s="1"/>
      <c r="DL354" s="77">
        <f t="shared" si="532"/>
        <v>0</v>
      </c>
      <c r="DM354" s="79">
        <f t="shared" si="533"/>
        <v>0</v>
      </c>
      <c r="DN354" s="78">
        <f t="shared" si="534"/>
        <v>0</v>
      </c>
      <c r="DO354" s="78" t="str">
        <f t="shared" si="535"/>
        <v/>
      </c>
      <c r="DP354" s="78" t="str">
        <f t="shared" si="536"/>
        <v/>
      </c>
      <c r="DQ354" s="78" t="str">
        <f t="shared" si="537"/>
        <v/>
      </c>
      <c r="DR354" s="78" t="str">
        <f t="shared" si="538"/>
        <v/>
      </c>
      <c r="DS354" s="78" t="str">
        <f t="shared" si="539"/>
        <v/>
      </c>
      <c r="DT354" s="78" t="str">
        <f t="shared" si="540"/>
        <v/>
      </c>
      <c r="DU354" s="78" t="str">
        <f t="shared" si="541"/>
        <v/>
      </c>
      <c r="DV354" s="1"/>
      <c r="DW354" s="61">
        <f>IFERROR(IF(DW$4="","",SUMIFS(Data!$E:$E,Data!$B:$B,'Data Tables'!$C354,Data!$C:$C,'Data Tables'!DW$4,Data!$D:$D,'Data Tables'!DW$3)),"")</f>
        <v>0</v>
      </c>
      <c r="DX354" s="60">
        <f>IFERROR(IF(DX$4="","",SUMIFS(Data!$E:$E,Data!$B:$B,'Data Tables'!$C354,Data!$C:$C,'Data Tables'!DX$4,Data!$D:$D,'Data Tables'!DW$3)),"")</f>
        <v>0</v>
      </c>
      <c r="DY354" s="59">
        <f>IFERROR(IF(DY$4="","",SUMIFS(Data!$E:$E,Data!$B:$B,'Data Tables'!$C354,Data!$C:$C,'Data Tables'!DY$4,Data!$D:$D,'Data Tables'!DW$3)),"")</f>
        <v>0</v>
      </c>
      <c r="DZ354" s="59" t="str">
        <f>IFERROR(IF(DZ$4="","",SUMIFS(Data!$E:$E,Data!$B:$B,'Data Tables'!$C354,Data!$C:$C,'Data Tables'!DZ$4,Data!$D:$D,'Data Tables'!DW$3)),"")</f>
        <v/>
      </c>
      <c r="EA354" s="59" t="str">
        <f>IFERROR(IF(EA$4="","",SUMIFS(Data!$E:$E,Data!$B:$B,'Data Tables'!$C354,Data!$C:$C,'Data Tables'!EA$4,Data!$D:$D,'Data Tables'!DW$3)),"")</f>
        <v/>
      </c>
      <c r="EB354" s="59" t="str">
        <f>IFERROR(IF(EB$4="","",SUMIFS(Data!$E:$E,Data!$B:$B,'Data Tables'!$C354,Data!$C:$C,'Data Tables'!EB$4,Data!$D:$D,'Data Tables'!DW$3)),"")</f>
        <v/>
      </c>
      <c r="EC354" s="59" t="str">
        <f>IFERROR(IF(EC$4="","",SUMIFS(Data!$E:$E,Data!$B:$B,'Data Tables'!$C354,Data!$C:$C,'Data Tables'!EC$4,Data!$D:$D,'Data Tables'!DW$3)),"")</f>
        <v/>
      </c>
      <c r="ED354" s="59" t="str">
        <f>IFERROR(IF(ED$4="","",SUMIFS(Data!$E:$E,Data!$B:$B,'Data Tables'!$C354,Data!$C:$C,'Data Tables'!ED$4,Data!$D:$D,'Data Tables'!DW$3)),"")</f>
        <v/>
      </c>
      <c r="EE354" s="59" t="str">
        <f>IFERROR(IF(EE$4="","",SUMIFS(Data!$E:$E,Data!$B:$B,'Data Tables'!$C354,Data!$C:$C,'Data Tables'!EE$4,Data!$D:$D,'Data Tables'!DW$3)),"")</f>
        <v/>
      </c>
      <c r="EF354" s="59" t="str">
        <f>IFERROR(IF(EF$4="","",SUMIFS(Data!$E:$E,Data!$B:$B,'Data Tables'!$C354,Data!$C:$C,'Data Tables'!EF$4,Data!$D:$D,'Data Tables'!DW$3)),"")</f>
        <v/>
      </c>
      <c r="EG354" s="1"/>
      <c r="EH354" s="77">
        <f t="shared" si="542"/>
        <v>0</v>
      </c>
      <c r="EI354" s="79">
        <f t="shared" si="543"/>
        <v>0</v>
      </c>
      <c r="EJ354" s="78">
        <f t="shared" si="544"/>
        <v>0</v>
      </c>
      <c r="EK354" s="78" t="str">
        <f t="shared" si="545"/>
        <v/>
      </c>
      <c r="EL354" s="78" t="str">
        <f t="shared" si="546"/>
        <v/>
      </c>
      <c r="EM354" s="78" t="str">
        <f t="shared" si="547"/>
        <v/>
      </c>
      <c r="EN354" s="78" t="str">
        <f t="shared" si="548"/>
        <v/>
      </c>
      <c r="EO354" s="78" t="str">
        <f t="shared" si="549"/>
        <v/>
      </c>
      <c r="EP354" s="78" t="str">
        <f t="shared" si="550"/>
        <v/>
      </c>
      <c r="EQ354" s="78" t="str">
        <f t="shared" si="551"/>
        <v/>
      </c>
      <c r="ER354" s="1"/>
      <c r="ES354" s="61">
        <f>IFERROR(IF(ES$4="","",SUMIFS(Data!$E:$E,Data!$B:$B,'Data Tables'!$C354,Data!$C:$C,'Data Tables'!ES$4,Data!$D:$D,'Data Tables'!ES$3)),"")</f>
        <v>0</v>
      </c>
      <c r="ET354" s="60">
        <f>IFERROR(IF(ET$4="","",SUMIFS(Data!$E:$E,Data!$B:$B,'Data Tables'!$C354,Data!$C:$C,'Data Tables'!ET$4,Data!$D:$D,'Data Tables'!ES$3)),"")</f>
        <v>0</v>
      </c>
      <c r="EU354" s="59">
        <f>IFERROR(IF(EU$4="","",SUMIFS(Data!$E:$E,Data!$B:$B,'Data Tables'!$C354,Data!$C:$C,'Data Tables'!EU$4,Data!$D:$D,'Data Tables'!ES$3)),"")</f>
        <v>0</v>
      </c>
      <c r="EV354" s="59" t="str">
        <f>IFERROR(IF(EV$4="","",SUMIFS(Data!$E:$E,Data!$B:$B,'Data Tables'!$C354,Data!$C:$C,'Data Tables'!EV$4,Data!$D:$D,'Data Tables'!ES$3)),"")</f>
        <v/>
      </c>
      <c r="EW354" s="59" t="str">
        <f>IFERROR(IF(EW$4="","",SUMIFS(Data!$E:$E,Data!$B:$B,'Data Tables'!$C354,Data!$C:$C,'Data Tables'!EW$4,Data!$D:$D,'Data Tables'!ES$3)),"")</f>
        <v/>
      </c>
      <c r="EX354" s="59" t="str">
        <f>IFERROR(IF(EX$4="","",SUMIFS(Data!$E:$E,Data!$B:$B,'Data Tables'!$C354,Data!$C:$C,'Data Tables'!EX$4,Data!$D:$D,'Data Tables'!ES$3)),"")</f>
        <v/>
      </c>
      <c r="EY354" s="59" t="str">
        <f>IFERROR(IF(EY$4="","",SUMIFS(Data!$E:$E,Data!$B:$B,'Data Tables'!$C354,Data!$C:$C,'Data Tables'!EY$4,Data!$D:$D,'Data Tables'!ES$3)),"")</f>
        <v/>
      </c>
      <c r="EZ354" s="59" t="str">
        <f>IFERROR(IF(EZ$4="","",SUMIFS(Data!$E:$E,Data!$B:$B,'Data Tables'!$C354,Data!$C:$C,'Data Tables'!EZ$4,Data!$D:$D,'Data Tables'!ES$3)),"")</f>
        <v/>
      </c>
      <c r="FA354" s="59" t="str">
        <f>IFERROR(IF(FA$4="","",SUMIFS(Data!$E:$E,Data!$B:$B,'Data Tables'!$C354,Data!$C:$C,'Data Tables'!FA$4,Data!$D:$D,'Data Tables'!ES$3)),"")</f>
        <v/>
      </c>
      <c r="FB354" s="59" t="str">
        <f>IFERROR(IF(FB$4="","",SUMIFS(Data!$E:$E,Data!$B:$B,'Data Tables'!$C354,Data!$C:$C,'Data Tables'!FB$4,Data!$D:$D,'Data Tables'!ES$3)),"")</f>
        <v/>
      </c>
      <c r="FC354" s="1"/>
      <c r="FD354" s="77">
        <f t="shared" si="552"/>
        <v>0</v>
      </c>
      <c r="FE354" s="79">
        <f t="shared" si="553"/>
        <v>0</v>
      </c>
      <c r="FF354" s="78">
        <f t="shared" si="554"/>
        <v>0</v>
      </c>
      <c r="FG354" s="78" t="str">
        <f t="shared" si="555"/>
        <v/>
      </c>
      <c r="FH354" s="78" t="str">
        <f t="shared" si="556"/>
        <v/>
      </c>
      <c r="FI354" s="78" t="str">
        <f t="shared" si="557"/>
        <v/>
      </c>
      <c r="FJ354" s="78" t="str">
        <f t="shared" si="558"/>
        <v/>
      </c>
      <c r="FK354" s="78" t="str">
        <f t="shared" si="559"/>
        <v/>
      </c>
      <c r="FL354" s="78" t="str">
        <f t="shared" si="560"/>
        <v/>
      </c>
      <c r="FM354" s="78" t="str">
        <f t="shared" si="561"/>
        <v/>
      </c>
      <c r="FN354" s="1"/>
      <c r="FO354" s="77">
        <f t="shared" si="562"/>
        <v>0</v>
      </c>
      <c r="FP354" s="79">
        <f t="shared" si="563"/>
        <v>0</v>
      </c>
      <c r="FQ354" s="78">
        <f t="shared" si="564"/>
        <v>0</v>
      </c>
      <c r="FR354" s="78" t="str">
        <f t="shared" si="565"/>
        <v/>
      </c>
      <c r="FS354" s="78" t="str">
        <f t="shared" si="566"/>
        <v/>
      </c>
      <c r="FT354" s="78" t="str">
        <f t="shared" si="567"/>
        <v/>
      </c>
      <c r="FU354" s="78" t="str">
        <f t="shared" si="568"/>
        <v/>
      </c>
      <c r="FV354" s="78" t="str">
        <f t="shared" si="569"/>
        <v/>
      </c>
      <c r="FW354" s="78" t="str">
        <f t="shared" si="570"/>
        <v/>
      </c>
      <c r="FX354" s="78" t="str">
        <f t="shared" si="571"/>
        <v/>
      </c>
      <c r="FY354" s="1"/>
      <c r="FZ354" s="61">
        <f>IFERROR(IF(FZ$4="","",SUMIFS(Data!$E:$E,Data!$B:$B,'Data Tables'!$C354,Data!$C:$C,'Data Tables'!FZ$4,Data!$D:$D,'Data Tables'!FZ$3)),"")</f>
        <v>0</v>
      </c>
      <c r="GA354" s="60">
        <f>IFERROR(IF(GA$4="","",SUMIFS(Data!$E:$E,Data!$B:$B,'Data Tables'!$C354,Data!$C:$C,'Data Tables'!GA$4,Data!$D:$D,'Data Tables'!FZ$3)),"")</f>
        <v>0</v>
      </c>
      <c r="GB354" s="59">
        <f>IFERROR(IF(GB$4="","",SUMIFS(Data!$E:$E,Data!$B:$B,'Data Tables'!$C354,Data!$C:$C,'Data Tables'!GB$4,Data!$D:$D,'Data Tables'!FZ$3)),"")</f>
        <v>0</v>
      </c>
      <c r="GC354" s="59" t="str">
        <f>IFERROR(IF(GC$4="","",SUMIFS(Data!$E:$E,Data!$B:$B,'Data Tables'!$C354,Data!$C:$C,'Data Tables'!GC$4,Data!$D:$D,'Data Tables'!FZ$3)),"")</f>
        <v/>
      </c>
      <c r="GD354" s="59" t="str">
        <f>IFERROR(IF(GD$4="","",SUMIFS(Data!$E:$E,Data!$B:$B,'Data Tables'!$C354,Data!$C:$C,'Data Tables'!GD$4,Data!$D:$D,'Data Tables'!FZ$3)),"")</f>
        <v/>
      </c>
      <c r="GE354" s="59" t="str">
        <f>IFERROR(IF(GE$4="","",SUMIFS(Data!$E:$E,Data!$B:$B,'Data Tables'!$C354,Data!$C:$C,'Data Tables'!GE$4,Data!$D:$D,'Data Tables'!FZ$3)),"")</f>
        <v/>
      </c>
      <c r="GF354" s="59" t="str">
        <f>IFERROR(IF(GF$4="","",SUMIFS(Data!$E:$E,Data!$B:$B,'Data Tables'!$C354,Data!$C:$C,'Data Tables'!GF$4,Data!$D:$D,'Data Tables'!FZ$3)),"")</f>
        <v/>
      </c>
      <c r="GG354" s="59" t="str">
        <f>IFERROR(IF(GG$4="","",SUMIFS(Data!$E:$E,Data!$B:$B,'Data Tables'!$C354,Data!$C:$C,'Data Tables'!GG$4,Data!$D:$D,'Data Tables'!FZ$3)),"")</f>
        <v/>
      </c>
      <c r="GH354" s="59" t="str">
        <f>IFERROR(IF(GH$4="","",SUMIFS(Data!$E:$E,Data!$B:$B,'Data Tables'!$C354,Data!$C:$C,'Data Tables'!GH$4,Data!$D:$D,'Data Tables'!FZ$3)),"")</f>
        <v/>
      </c>
      <c r="GI354" s="59" t="str">
        <f>IFERROR(IF(GI$4="","",SUMIFS(Data!$E:$E,Data!$B:$B,'Data Tables'!$C354,Data!$C:$C,'Data Tables'!GI$4,Data!$D:$D,'Data Tables'!FZ$3)),"")</f>
        <v/>
      </c>
      <c r="GJ354" s="1"/>
      <c r="GK354" s="61">
        <f>IFERROR(IF(GK$4="","",SUMIFS(Data!$E:$E,Data!$B:$B,'Data Tables'!$C354,Data!$C:$C,'Data Tables'!GK$4,Data!$D:$D,'Data Tables'!GK$3)),"")</f>
        <v>0</v>
      </c>
      <c r="GL354" s="60">
        <f>IFERROR(IF(GL$4="","",SUMIFS(Data!$E:$E,Data!$B:$B,'Data Tables'!$C354,Data!$C:$C,'Data Tables'!GL$4,Data!$D:$D,'Data Tables'!GK$3)),"")</f>
        <v>0</v>
      </c>
      <c r="GM354" s="59">
        <f>IFERROR(IF(GM$4="","",SUMIFS(Data!$E:$E,Data!$B:$B,'Data Tables'!$C354,Data!$C:$C,'Data Tables'!GM$4,Data!$D:$D,'Data Tables'!GK$3)),"")</f>
        <v>0</v>
      </c>
      <c r="GN354" s="59" t="str">
        <f>IFERROR(IF(GN$4="","",SUMIFS(Data!$E:$E,Data!$B:$B,'Data Tables'!$C354,Data!$C:$C,'Data Tables'!GN$4,Data!$D:$D,'Data Tables'!GK$3)),"")</f>
        <v/>
      </c>
      <c r="GO354" s="59" t="str">
        <f>IFERROR(IF(GO$4="","",SUMIFS(Data!$E:$E,Data!$B:$B,'Data Tables'!$C354,Data!$C:$C,'Data Tables'!GO$4,Data!$D:$D,'Data Tables'!GK$3)),"")</f>
        <v/>
      </c>
      <c r="GP354" s="59" t="str">
        <f>IFERROR(IF(GP$4="","",SUMIFS(Data!$E:$E,Data!$B:$B,'Data Tables'!$C354,Data!$C:$C,'Data Tables'!GP$4,Data!$D:$D,'Data Tables'!GK$3)),"")</f>
        <v/>
      </c>
      <c r="GQ354" s="59" t="str">
        <f>IFERROR(IF(GQ$4="","",SUMIFS(Data!$E:$E,Data!$B:$B,'Data Tables'!$C354,Data!$C:$C,'Data Tables'!GQ$4,Data!$D:$D,'Data Tables'!GK$3)),"")</f>
        <v/>
      </c>
      <c r="GR354" s="59" t="str">
        <f>IFERROR(IF(GR$4="","",SUMIFS(Data!$E:$E,Data!$B:$B,'Data Tables'!$C354,Data!$C:$C,'Data Tables'!GR$4,Data!$D:$D,'Data Tables'!GK$3)),"")</f>
        <v/>
      </c>
      <c r="GS354" s="59" t="str">
        <f>IFERROR(IF(GS$4="","",SUMIFS(Data!$E:$E,Data!$B:$B,'Data Tables'!$C354,Data!$C:$C,'Data Tables'!GS$4,Data!$D:$D,'Data Tables'!GK$3)),"")</f>
        <v/>
      </c>
      <c r="GT354" s="59" t="str">
        <f>IFERROR(IF(GT$4="","",SUMIFS(Data!$E:$E,Data!$B:$B,'Data Tables'!$C354,Data!$C:$C,'Data Tables'!GT$4,Data!$D:$D,'Data Tables'!GK$3)),"")</f>
        <v/>
      </c>
      <c r="GU354" s="1"/>
      <c r="GV354" s="59"/>
      <c r="GW354" s="59"/>
      <c r="GX354" s="60"/>
      <c r="GY354" s="59"/>
      <c r="GZ354" s="1"/>
      <c r="HA354" s="59"/>
      <c r="HB354" s="59"/>
      <c r="HC354" s="60"/>
      <c r="HD354" s="59"/>
      <c r="HE354" s="1"/>
      <c r="HF354" s="59"/>
      <c r="HG354" s="59"/>
      <c r="HH354" s="60"/>
      <c r="HI354" s="59"/>
      <c r="HJ354" s="1"/>
      <c r="HK354" s="59"/>
      <c r="HL354" s="59"/>
      <c r="HM354" s="60"/>
      <c r="HN354" s="59"/>
      <c r="HO354" s="1"/>
      <c r="HP354" s="59"/>
      <c r="HQ354" s="59"/>
      <c r="HR354" s="60"/>
      <c r="HS354" s="59"/>
      <c r="HT354" s="1"/>
      <c r="HU354" s="59"/>
      <c r="HV354" s="59"/>
      <c r="HW354" s="60">
        <f>SUM(HR$5:HR354)</f>
        <v>0</v>
      </c>
      <c r="HX354" s="59"/>
      <c r="HY354" s="1"/>
      <c r="HZ354" s="59"/>
      <c r="IA354" s="59"/>
      <c r="IB354" s="60"/>
      <c r="IC354" s="61"/>
      <c r="ID354" s="1"/>
      <c r="IE354" s="59"/>
      <c r="IF354" s="59"/>
      <c r="IG354" s="60"/>
      <c r="IH354" s="59"/>
      <c r="II354" s="1"/>
      <c r="IJ354" s="33"/>
      <c r="IK354" s="33"/>
      <c r="IL354" s="34"/>
      <c r="IM354" s="33"/>
      <c r="IN354" s="1"/>
      <c r="IO354" s="33"/>
      <c r="IP354" s="33"/>
      <c r="IQ354" s="34"/>
      <c r="IR354" s="33"/>
      <c r="IS354" s="1"/>
      <c r="IT354" s="33"/>
      <c r="IU354" s="33"/>
      <c r="IV354" s="34"/>
      <c r="IW354" s="33"/>
      <c r="IX354" s="1"/>
      <c r="IY354" s="33"/>
      <c r="IZ354" s="33"/>
      <c r="JA354" s="34"/>
      <c r="JB354" s="33"/>
    </row>
    <row r="355" spans="3:262" x14ac:dyDescent="0.25">
      <c r="C355" s="58">
        <f t="shared" si="572"/>
        <v>10683</v>
      </c>
      <c r="F355" s="61">
        <f>IFERROR(IF(F$4="","",SUMIFS(Data!$E:$E,Data!$B:$B,'Data Tables'!$C355,Data!$C:$C,'Data Tables'!F$4,Data!$D:$D,'Data Tables'!F$3)),"")</f>
        <v>0</v>
      </c>
      <c r="G355" s="60">
        <f>IFERROR(IF(G$4="","",SUMIFS(Data!$E:$E,Data!$B:$B,'Data Tables'!$C355,Data!$C:$C,'Data Tables'!G$4,Data!$D:$D,'Data Tables'!F$3)),"")</f>
        <v>0</v>
      </c>
      <c r="H355" s="59">
        <f>IFERROR(IF(H$4="","",SUMIFS(Data!$E:$E,Data!$B:$B,'Data Tables'!$C355,Data!$C:$C,'Data Tables'!H$4,Data!$D:$D,'Data Tables'!F$3)),"")</f>
        <v>0</v>
      </c>
      <c r="I355" s="59" t="str">
        <f>IFERROR(IF(I$4="","",SUMIFS(Data!$E:$E,Data!$B:$B,'Data Tables'!$C355,Data!$C:$C,'Data Tables'!I$4,Data!$D:$D,'Data Tables'!F$3)),"")</f>
        <v/>
      </c>
      <c r="J355" s="59" t="str">
        <f>IFERROR(IF(J$4="","",SUMIFS(Data!$E:$E,Data!$B:$B,'Data Tables'!$C355,Data!$C:$C,'Data Tables'!J$4,Data!$D:$D,'Data Tables'!F$3)),"")</f>
        <v/>
      </c>
      <c r="K355" s="59" t="str">
        <f>IFERROR(IF(K$4="","",SUMIFS(Data!$E:$E,Data!$B:$B,'Data Tables'!$C355,Data!$C:$C,'Data Tables'!K$4,Data!$D:$D,'Data Tables'!F$3)),"")</f>
        <v/>
      </c>
      <c r="L355" s="59" t="str">
        <f>IFERROR(IF(L$4="","",SUMIFS(Data!$E:$E,Data!$B:$B,'Data Tables'!$C355,Data!$C:$C,'Data Tables'!L$4,Data!$D:$D,'Data Tables'!F$3)),"")</f>
        <v/>
      </c>
      <c r="M355" s="59" t="str">
        <f>IFERROR(IF(M$4="","",SUMIFS(Data!$E:$E,Data!$B:$B,'Data Tables'!$C355,Data!$C:$C,'Data Tables'!M$4,Data!$D:$D,'Data Tables'!F$3)),"")</f>
        <v/>
      </c>
      <c r="N355" s="59" t="str">
        <f>IFERROR(IF(N$4="","",SUMIFS(Data!$E:$E,Data!$B:$B,'Data Tables'!$C355,Data!$C:$C,'Data Tables'!N$4,Data!$D:$D,'Data Tables'!F$3)),"")</f>
        <v/>
      </c>
      <c r="O355" s="59" t="str">
        <f>IFERROR(IF(O$4="","",SUMIFS(Data!$E:$E,Data!$B:$B,'Data Tables'!$C355,Data!$C:$C,'Data Tables'!O$4,Data!$D:$D,'Data Tables'!F$3)),"")</f>
        <v/>
      </c>
      <c r="P355" s="1"/>
      <c r="Q355" s="61">
        <f>IFERROR(IF(Q$4="","",SUMIFS(Data!$E:$E,Data!$B:$B,'Data Tables'!$C355,Data!$C:$C,'Data Tables'!Q$4,Data!$D:$D,'Data Tables'!Q$3)),"")</f>
        <v>0</v>
      </c>
      <c r="R355" s="60">
        <f>IFERROR(IF(R$4="","",SUMIFS(Data!$E:$E,Data!$B:$B,'Data Tables'!$C355,Data!$C:$C,'Data Tables'!R$4,Data!$D:$D,'Data Tables'!Q$3)),"")</f>
        <v>0</v>
      </c>
      <c r="S355" s="59">
        <f>IFERROR(IF(S$4="","",SUMIFS(Data!$E:$E,Data!$B:$B,'Data Tables'!$C355,Data!$C:$C,'Data Tables'!S$4,Data!$D:$D,'Data Tables'!Q$3)),"")</f>
        <v>0</v>
      </c>
      <c r="T355" s="59" t="str">
        <f>IFERROR(IF(T$4="","",SUMIFS(Data!$E:$E,Data!$B:$B,'Data Tables'!$C355,Data!$C:$C,'Data Tables'!T$4,Data!$D:$D,'Data Tables'!Q$3)),"")</f>
        <v/>
      </c>
      <c r="U355" s="59" t="str">
        <f>IFERROR(IF(U$4="","",SUMIFS(Data!$E:$E,Data!$B:$B,'Data Tables'!$C355,Data!$C:$C,'Data Tables'!U$4,Data!$D:$D,'Data Tables'!Q$3)),"")</f>
        <v/>
      </c>
      <c r="V355" s="59" t="str">
        <f>IFERROR(IF(V$4="","",SUMIFS(Data!$E:$E,Data!$B:$B,'Data Tables'!$C355,Data!$C:$C,'Data Tables'!V$4,Data!$D:$D,'Data Tables'!Q$3)),"")</f>
        <v/>
      </c>
      <c r="W355" s="59" t="str">
        <f>IFERROR(IF(W$4="","",SUMIFS(Data!$E:$E,Data!$B:$B,'Data Tables'!$C355,Data!$C:$C,'Data Tables'!W$4,Data!$D:$D,'Data Tables'!Q$3)),"")</f>
        <v/>
      </c>
      <c r="X355" s="59" t="str">
        <f>IFERROR(IF(X$4="","",SUMIFS(Data!$E:$E,Data!$B:$B,'Data Tables'!$C355,Data!$C:$C,'Data Tables'!X$4,Data!$D:$D,'Data Tables'!Q$3)),"")</f>
        <v/>
      </c>
      <c r="Y355" s="59" t="str">
        <f>IFERROR(IF(Y$4="","",SUMIFS(Data!$E:$E,Data!$B:$B,'Data Tables'!$C355,Data!$C:$C,'Data Tables'!Y$4,Data!$D:$D,'Data Tables'!Q$3)),"")</f>
        <v/>
      </c>
      <c r="Z355" s="59" t="str">
        <f>IFERROR(IF(Z$4="","",SUMIFS(Data!$E:$E,Data!$B:$B,'Data Tables'!$C355,Data!$C:$C,'Data Tables'!Z$4,Data!$D:$D,'Data Tables'!Q$3)),"")</f>
        <v/>
      </c>
      <c r="AA355" s="1"/>
      <c r="AB355" s="61">
        <f>IFERROR(IF(AB$4="","",SUMIFS(Data!$E:$E,Data!$B:$B,'Data Tables'!$C355,Data!$C:$C,'Data Tables'!AB$4,Data!$D:$D,'Data Tables'!AB$3)),"")</f>
        <v>0</v>
      </c>
      <c r="AC355" s="60">
        <f>IFERROR(IF(AC$4="","",SUMIFS(Data!$E:$E,Data!$B:$B,'Data Tables'!$C355,Data!$C:$C,'Data Tables'!AC$4,Data!$D:$D,'Data Tables'!AB$3)),"")</f>
        <v>0</v>
      </c>
      <c r="AD355" s="59">
        <f>IFERROR(IF(AD$4="","",SUMIFS(Data!$E:$E,Data!$B:$B,'Data Tables'!$C355,Data!$C:$C,'Data Tables'!AD$4,Data!$D:$D,'Data Tables'!AB$3)),"")</f>
        <v>0</v>
      </c>
      <c r="AE355" s="59" t="str">
        <f>IFERROR(IF(AE$4="","",SUMIFS(Data!$E:$E,Data!$B:$B,'Data Tables'!$C355,Data!$C:$C,'Data Tables'!AE$4,Data!$D:$D,'Data Tables'!AB$3)),"")</f>
        <v/>
      </c>
      <c r="AF355" s="59" t="str">
        <f>IFERROR(IF(AF$4="","",SUMIFS(Data!$E:$E,Data!$B:$B,'Data Tables'!$C355,Data!$C:$C,'Data Tables'!AF$4,Data!$D:$D,'Data Tables'!AB$3)),"")</f>
        <v/>
      </c>
      <c r="AG355" s="59" t="str">
        <f>IFERROR(IF(AG$4="","",SUMIFS(Data!$E:$E,Data!$B:$B,'Data Tables'!$C355,Data!$C:$C,'Data Tables'!AG$4,Data!$D:$D,'Data Tables'!AB$3)),"")</f>
        <v/>
      </c>
      <c r="AH355" s="59" t="str">
        <f>IFERROR(IF(AH$4="","",SUMIFS(Data!$E:$E,Data!$B:$B,'Data Tables'!$C355,Data!$C:$C,'Data Tables'!AH$4,Data!$D:$D,'Data Tables'!AB$3)),"")</f>
        <v/>
      </c>
      <c r="AI355" s="59" t="str">
        <f>IFERROR(IF(AI$4="","",SUMIFS(Data!$E:$E,Data!$B:$B,'Data Tables'!$C355,Data!$C:$C,'Data Tables'!AI$4,Data!$D:$D,'Data Tables'!AB$3)),"")</f>
        <v/>
      </c>
      <c r="AJ355" s="59" t="str">
        <f>IFERROR(IF(AJ$4="","",SUMIFS(Data!$E:$E,Data!$B:$B,'Data Tables'!$C355,Data!$C:$C,'Data Tables'!AJ$4,Data!$D:$D,'Data Tables'!AB$3)),"")</f>
        <v/>
      </c>
      <c r="AK355" s="59" t="str">
        <f>IFERROR(IF(AK$4="","",SUMIFS(Data!$E:$E,Data!$B:$B,'Data Tables'!$C355,Data!$C:$C,'Data Tables'!AK$4,Data!$D:$D,'Data Tables'!AB$3)),"")</f>
        <v/>
      </c>
      <c r="AL355" s="1"/>
      <c r="AM355" s="61">
        <f>IFERROR(IF(AM$4="","",SUMIFS(Data!$E:$E,Data!$B:$B,'Data Tables'!$C355,Data!$C:$C,'Data Tables'!AM$4,Data!$D:$D,'Data Tables'!AM$3)),"")</f>
        <v>0</v>
      </c>
      <c r="AN355" s="60">
        <f>IFERROR(IF(AN$4="","",SUMIFS(Data!$E:$E,Data!$B:$B,'Data Tables'!$C355,Data!$C:$C,'Data Tables'!AN$4,Data!$D:$D,'Data Tables'!AM$3)),"")</f>
        <v>0</v>
      </c>
      <c r="AO355" s="59">
        <f>IFERROR(IF(AO$4="","",SUMIFS(Data!$E:$E,Data!$B:$B,'Data Tables'!$C355,Data!$C:$C,'Data Tables'!AO$4,Data!$D:$D,'Data Tables'!AM$3)),"")</f>
        <v>0</v>
      </c>
      <c r="AP355" s="59" t="str">
        <f>IFERROR(IF(AP$4="","",SUMIFS(Data!$E:$E,Data!$B:$B,'Data Tables'!$C355,Data!$C:$C,'Data Tables'!AP$4,Data!$D:$D,'Data Tables'!AM$3)),"")</f>
        <v/>
      </c>
      <c r="AQ355" s="59" t="str">
        <f>IFERROR(IF(AQ$4="","",SUMIFS(Data!$E:$E,Data!$B:$B,'Data Tables'!$C355,Data!$C:$C,'Data Tables'!AQ$4,Data!$D:$D,'Data Tables'!AM$3)),"")</f>
        <v/>
      </c>
      <c r="AR355" s="59" t="str">
        <f>IFERROR(IF(AR$4="","",SUMIFS(Data!$E:$E,Data!$B:$B,'Data Tables'!$C355,Data!$C:$C,'Data Tables'!AR$4,Data!$D:$D,'Data Tables'!AM$3)),"")</f>
        <v/>
      </c>
      <c r="AS355" s="59" t="str">
        <f>IFERROR(IF(AS$4="","",SUMIFS(Data!$E:$E,Data!$B:$B,'Data Tables'!$C355,Data!$C:$C,'Data Tables'!AS$4,Data!$D:$D,'Data Tables'!AM$3)),"")</f>
        <v/>
      </c>
      <c r="AT355" s="59" t="str">
        <f>IFERROR(IF(AT$4="","",SUMIFS(Data!$E:$E,Data!$B:$B,'Data Tables'!$C355,Data!$C:$C,'Data Tables'!AT$4,Data!$D:$D,'Data Tables'!AM$3)),"")</f>
        <v/>
      </c>
      <c r="AU355" s="59" t="str">
        <f>IFERROR(IF(AU$4="","",SUMIFS(Data!$E:$E,Data!$B:$B,'Data Tables'!$C355,Data!$C:$C,'Data Tables'!AU$4,Data!$D:$D,'Data Tables'!AM$3)),"")</f>
        <v/>
      </c>
      <c r="AV355" s="59" t="str">
        <f>IFERROR(IF(AV$4="","",SUMIFS(Data!$E:$E,Data!$B:$B,'Data Tables'!$C355,Data!$C:$C,'Data Tables'!AV$4,Data!$D:$D,'Data Tables'!AM$3)),"")</f>
        <v/>
      </c>
      <c r="AW355" s="1"/>
      <c r="AX355" s="74">
        <f t="shared" si="502"/>
        <v>0</v>
      </c>
      <c r="AY355" s="75">
        <f t="shared" si="503"/>
        <v>0</v>
      </c>
      <c r="AZ355" s="76">
        <f t="shared" si="504"/>
        <v>0</v>
      </c>
      <c r="BA355" s="76" t="str">
        <f t="shared" si="505"/>
        <v/>
      </c>
      <c r="BB355" s="76" t="str">
        <f t="shared" si="506"/>
        <v/>
      </c>
      <c r="BC355" s="76" t="str">
        <f t="shared" si="507"/>
        <v/>
      </c>
      <c r="BD355" s="76" t="str">
        <f t="shared" si="508"/>
        <v/>
      </c>
      <c r="BE355" s="76" t="str">
        <f t="shared" si="509"/>
        <v/>
      </c>
      <c r="BF355" s="76" t="str">
        <f t="shared" si="510"/>
        <v/>
      </c>
      <c r="BG355" s="76" t="str">
        <f t="shared" si="511"/>
        <v/>
      </c>
      <c r="BH355" s="1"/>
      <c r="BI355" s="61">
        <f>IFERROR(IF(BI$4="","",SUMIFS(Data!$E:$E,Data!$B:$B,'Data Tables'!$C355,Data!$C:$C,'Data Tables'!BI$4,Data!$D:$D,'Data Tables'!BI$3)),"")</f>
        <v>0</v>
      </c>
      <c r="BJ355" s="60">
        <f>IFERROR(IF(BJ$4="","",SUMIFS(Data!$E:$E,Data!$B:$B,'Data Tables'!$C355,Data!$C:$C,'Data Tables'!BJ$4,Data!$D:$D,'Data Tables'!BI$3)),"")</f>
        <v>0</v>
      </c>
      <c r="BK355" s="59">
        <f>IFERROR(IF(BK$4="","",SUMIFS(Data!$E:$E,Data!$B:$B,'Data Tables'!$C355,Data!$C:$C,'Data Tables'!BK$4,Data!$D:$D,'Data Tables'!BI$3)),"")</f>
        <v>0</v>
      </c>
      <c r="BL355" s="59" t="str">
        <f>IFERROR(IF(BL$4="","",SUMIFS(Data!$E:$E,Data!$B:$B,'Data Tables'!$C355,Data!$C:$C,'Data Tables'!BL$4,Data!$D:$D,'Data Tables'!BI$3)),"")</f>
        <v/>
      </c>
      <c r="BM355" s="59" t="str">
        <f>IFERROR(IF(BM$4="","",SUMIFS(Data!$E:$E,Data!$B:$B,'Data Tables'!$C355,Data!$C:$C,'Data Tables'!BM$4,Data!$D:$D,'Data Tables'!BI$3)),"")</f>
        <v/>
      </c>
      <c r="BN355" s="59" t="str">
        <f>IFERROR(IF(BN$4="","",SUMIFS(Data!$E:$E,Data!$B:$B,'Data Tables'!$C355,Data!$C:$C,'Data Tables'!BN$4,Data!$D:$D,'Data Tables'!BI$3)),"")</f>
        <v/>
      </c>
      <c r="BO355" s="59" t="str">
        <f>IFERROR(IF(BO$4="","",SUMIFS(Data!$E:$E,Data!$B:$B,'Data Tables'!$C355,Data!$C:$C,'Data Tables'!BO$4,Data!$D:$D,'Data Tables'!BI$3)),"")</f>
        <v/>
      </c>
      <c r="BP355" s="59" t="str">
        <f>IFERROR(IF(BP$4="","",SUMIFS(Data!$E:$E,Data!$B:$B,'Data Tables'!$C355,Data!$C:$C,'Data Tables'!BP$4,Data!$D:$D,'Data Tables'!BI$3)),"")</f>
        <v/>
      </c>
      <c r="BQ355" s="59" t="str">
        <f>IFERROR(IF(BQ$4="","",SUMIFS(Data!$E:$E,Data!$B:$B,'Data Tables'!$C355,Data!$C:$C,'Data Tables'!BQ$4,Data!$D:$D,'Data Tables'!BI$3)),"")</f>
        <v/>
      </c>
      <c r="BR355" s="59" t="str">
        <f>IFERROR(IF(BR$4="","",SUMIFS(Data!$E:$E,Data!$B:$B,'Data Tables'!$C355,Data!$C:$C,'Data Tables'!BR$4,Data!$D:$D,'Data Tables'!BI$3)),"")</f>
        <v/>
      </c>
      <c r="BS355" s="1"/>
      <c r="BT355" s="74">
        <f t="shared" si="512"/>
        <v>0</v>
      </c>
      <c r="BU355" s="79">
        <f t="shared" si="513"/>
        <v>0</v>
      </c>
      <c r="BV355" s="78">
        <f t="shared" si="514"/>
        <v>0</v>
      </c>
      <c r="BW355" s="78" t="str">
        <f t="shared" si="515"/>
        <v/>
      </c>
      <c r="BX355" s="78" t="str">
        <f t="shared" si="516"/>
        <v/>
      </c>
      <c r="BY355" s="78" t="str">
        <f t="shared" si="517"/>
        <v/>
      </c>
      <c r="BZ355" s="78" t="str">
        <f t="shared" si="518"/>
        <v/>
      </c>
      <c r="CA355" s="78" t="str">
        <f t="shared" si="519"/>
        <v/>
      </c>
      <c r="CB355" s="78" t="str">
        <f t="shared" si="520"/>
        <v/>
      </c>
      <c r="CC355" s="78" t="str">
        <f t="shared" si="521"/>
        <v/>
      </c>
      <c r="CD355" s="1"/>
      <c r="CE355" s="61">
        <f>IFERROR(IF(CE$4="","",SUMIFS(Data!$E:$E,Data!$B:$B,'Data Tables'!$C355,Data!$C:$C,'Data Tables'!CE$4,Data!$D:$D,'Data Tables'!CE$3)),"")</f>
        <v>0</v>
      </c>
      <c r="CF355" s="60">
        <f>IFERROR(IF(CF$4="","",SUMIFS(Data!$E:$E,Data!$B:$B,'Data Tables'!$C355,Data!$C:$C,'Data Tables'!CF$4,Data!$D:$D,'Data Tables'!CE$3)),"")</f>
        <v>0</v>
      </c>
      <c r="CG355" s="59">
        <f>IFERROR(IF(CG$4="","",SUMIFS(Data!$E:$E,Data!$B:$B,'Data Tables'!$C355,Data!$C:$C,'Data Tables'!CG$4,Data!$D:$D,'Data Tables'!CE$3)),"")</f>
        <v>0</v>
      </c>
      <c r="CH355" s="59" t="str">
        <f>IFERROR(IF(CH$4="","",SUMIFS(Data!$E:$E,Data!$B:$B,'Data Tables'!$C355,Data!$C:$C,'Data Tables'!CH$4,Data!$D:$D,'Data Tables'!CE$3)),"")</f>
        <v/>
      </c>
      <c r="CI355" s="59" t="str">
        <f>IFERROR(IF(CI$4="","",SUMIFS(Data!$E:$E,Data!$B:$B,'Data Tables'!$C355,Data!$C:$C,'Data Tables'!CI$4,Data!$D:$D,'Data Tables'!CE$3)),"")</f>
        <v/>
      </c>
      <c r="CJ355" s="59" t="str">
        <f>IFERROR(IF(CJ$4="","",SUMIFS(Data!$E:$E,Data!$B:$B,'Data Tables'!$C355,Data!$C:$C,'Data Tables'!CJ$4,Data!$D:$D,'Data Tables'!CE$3)),"")</f>
        <v/>
      </c>
      <c r="CK355" s="59" t="str">
        <f>IFERROR(IF(CK$4="","",SUMIFS(Data!$E:$E,Data!$B:$B,'Data Tables'!$C355,Data!$C:$C,'Data Tables'!CK$4,Data!$D:$D,'Data Tables'!CE$3)),"")</f>
        <v/>
      </c>
      <c r="CL355" s="59" t="str">
        <f>IFERROR(IF(CL$4="","",SUMIFS(Data!$E:$E,Data!$B:$B,'Data Tables'!$C355,Data!$C:$C,'Data Tables'!CL$4,Data!$D:$D,'Data Tables'!CE$3)),"")</f>
        <v/>
      </c>
      <c r="CM355" s="59" t="str">
        <f>IFERROR(IF(CM$4="","",SUMIFS(Data!$E:$E,Data!$B:$B,'Data Tables'!$C355,Data!$C:$C,'Data Tables'!CM$4,Data!$D:$D,'Data Tables'!CE$3)),"")</f>
        <v/>
      </c>
      <c r="CN355" s="59" t="str">
        <f>IFERROR(IF(CN$4="","",SUMIFS(Data!$E:$E,Data!$B:$B,'Data Tables'!$C355,Data!$C:$C,'Data Tables'!CN$4,Data!$D:$D,'Data Tables'!CE$3)),"")</f>
        <v/>
      </c>
      <c r="CO355" s="1"/>
      <c r="CP355" s="61">
        <f>IFERROR(IF(CP$4="","",SUMIFS(Data!$E:$E,Data!$B:$B,'Data Tables'!$C355,Data!$C:$C,'Data Tables'!CP$4,Data!$D:$D,'Data Tables'!CP$3)),"")</f>
        <v>0</v>
      </c>
      <c r="CQ355" s="60">
        <f>IFERROR(IF(CQ$4="","",SUMIFS(Data!$E:$E,Data!$B:$B,'Data Tables'!$C355,Data!$C:$C,'Data Tables'!CQ$4,Data!$D:$D,'Data Tables'!CP$3)),"")</f>
        <v>0</v>
      </c>
      <c r="CR355" s="59">
        <f>IFERROR(IF(CR$4="","",SUMIFS(Data!$E:$E,Data!$B:$B,'Data Tables'!$C355,Data!$C:$C,'Data Tables'!CR$4,Data!$D:$D,'Data Tables'!CP$3)),"")</f>
        <v>0</v>
      </c>
      <c r="CS355" s="59" t="str">
        <f>IFERROR(IF(CS$4="","",SUMIFS(Data!$E:$E,Data!$B:$B,'Data Tables'!$C355,Data!$C:$C,'Data Tables'!CS$4,Data!$D:$D,'Data Tables'!CP$3)),"")</f>
        <v/>
      </c>
      <c r="CT355" s="59" t="str">
        <f>IFERROR(IF(CT$4="","",SUMIFS(Data!$E:$E,Data!$B:$B,'Data Tables'!$C355,Data!$C:$C,'Data Tables'!CT$4,Data!$D:$D,'Data Tables'!CP$3)),"")</f>
        <v/>
      </c>
      <c r="CU355" s="59" t="str">
        <f>IFERROR(IF(CU$4="","",SUMIFS(Data!$E:$E,Data!$B:$B,'Data Tables'!$C355,Data!$C:$C,'Data Tables'!CU$4,Data!$D:$D,'Data Tables'!CP$3)),"")</f>
        <v/>
      </c>
      <c r="CV355" s="59" t="str">
        <f>IFERROR(IF(CV$4="","",SUMIFS(Data!$E:$E,Data!$B:$B,'Data Tables'!$C355,Data!$C:$C,'Data Tables'!CV$4,Data!$D:$D,'Data Tables'!CP$3)),"")</f>
        <v/>
      </c>
      <c r="CW355" s="59" t="str">
        <f>IFERROR(IF(CW$4="","",SUMIFS(Data!$E:$E,Data!$B:$B,'Data Tables'!$C355,Data!$C:$C,'Data Tables'!CW$4,Data!$D:$D,'Data Tables'!CP$3)),"")</f>
        <v/>
      </c>
      <c r="CX355" s="59" t="str">
        <f>IFERROR(IF(CX$4="","",SUMIFS(Data!$E:$E,Data!$B:$B,'Data Tables'!$C355,Data!$C:$C,'Data Tables'!CX$4,Data!$D:$D,'Data Tables'!CP$3)),"")</f>
        <v/>
      </c>
      <c r="CY355" s="59" t="str">
        <f>IFERROR(IF(CY$4="","",SUMIFS(Data!$E:$E,Data!$B:$B,'Data Tables'!$C355,Data!$C:$C,'Data Tables'!CY$4,Data!$D:$D,'Data Tables'!CP$3)),"")</f>
        <v/>
      </c>
      <c r="CZ355" s="1"/>
      <c r="DA355" s="77">
        <f t="shared" si="522"/>
        <v>0</v>
      </c>
      <c r="DB355" s="79">
        <f t="shared" si="523"/>
        <v>0</v>
      </c>
      <c r="DC355" s="78">
        <f t="shared" si="524"/>
        <v>0</v>
      </c>
      <c r="DD355" s="78" t="str">
        <f t="shared" si="525"/>
        <v/>
      </c>
      <c r="DE355" s="78" t="str">
        <f t="shared" si="526"/>
        <v/>
      </c>
      <c r="DF355" s="78" t="str">
        <f t="shared" si="527"/>
        <v/>
      </c>
      <c r="DG355" s="78" t="str">
        <f t="shared" si="528"/>
        <v/>
      </c>
      <c r="DH355" s="78" t="str">
        <f t="shared" si="529"/>
        <v/>
      </c>
      <c r="DI355" s="78" t="str">
        <f t="shared" si="530"/>
        <v/>
      </c>
      <c r="DJ355" s="78" t="str">
        <f t="shared" si="531"/>
        <v/>
      </c>
      <c r="DK355" s="1"/>
      <c r="DL355" s="77">
        <f t="shared" si="532"/>
        <v>0</v>
      </c>
      <c r="DM355" s="79">
        <f t="shared" si="533"/>
        <v>0</v>
      </c>
      <c r="DN355" s="78">
        <f t="shared" si="534"/>
        <v>0</v>
      </c>
      <c r="DO355" s="78" t="str">
        <f t="shared" si="535"/>
        <v/>
      </c>
      <c r="DP355" s="78" t="str">
        <f t="shared" si="536"/>
        <v/>
      </c>
      <c r="DQ355" s="78" t="str">
        <f t="shared" si="537"/>
        <v/>
      </c>
      <c r="DR355" s="78" t="str">
        <f t="shared" si="538"/>
        <v/>
      </c>
      <c r="DS355" s="78" t="str">
        <f t="shared" si="539"/>
        <v/>
      </c>
      <c r="DT355" s="78" t="str">
        <f t="shared" si="540"/>
        <v/>
      </c>
      <c r="DU355" s="78" t="str">
        <f t="shared" si="541"/>
        <v/>
      </c>
      <c r="DV355" s="1"/>
      <c r="DW355" s="61">
        <f>IFERROR(IF(DW$4="","",SUMIFS(Data!$E:$E,Data!$B:$B,'Data Tables'!$C355,Data!$C:$C,'Data Tables'!DW$4,Data!$D:$D,'Data Tables'!DW$3)),"")</f>
        <v>0</v>
      </c>
      <c r="DX355" s="60">
        <f>IFERROR(IF(DX$4="","",SUMIFS(Data!$E:$E,Data!$B:$B,'Data Tables'!$C355,Data!$C:$C,'Data Tables'!DX$4,Data!$D:$D,'Data Tables'!DW$3)),"")</f>
        <v>0</v>
      </c>
      <c r="DY355" s="59">
        <f>IFERROR(IF(DY$4="","",SUMIFS(Data!$E:$E,Data!$B:$B,'Data Tables'!$C355,Data!$C:$C,'Data Tables'!DY$4,Data!$D:$D,'Data Tables'!DW$3)),"")</f>
        <v>0</v>
      </c>
      <c r="DZ355" s="59" t="str">
        <f>IFERROR(IF(DZ$4="","",SUMIFS(Data!$E:$E,Data!$B:$B,'Data Tables'!$C355,Data!$C:$C,'Data Tables'!DZ$4,Data!$D:$D,'Data Tables'!DW$3)),"")</f>
        <v/>
      </c>
      <c r="EA355" s="59" t="str">
        <f>IFERROR(IF(EA$4="","",SUMIFS(Data!$E:$E,Data!$B:$B,'Data Tables'!$C355,Data!$C:$C,'Data Tables'!EA$4,Data!$D:$D,'Data Tables'!DW$3)),"")</f>
        <v/>
      </c>
      <c r="EB355" s="59" t="str">
        <f>IFERROR(IF(EB$4="","",SUMIFS(Data!$E:$E,Data!$B:$B,'Data Tables'!$C355,Data!$C:$C,'Data Tables'!EB$4,Data!$D:$D,'Data Tables'!DW$3)),"")</f>
        <v/>
      </c>
      <c r="EC355" s="59" t="str">
        <f>IFERROR(IF(EC$4="","",SUMIFS(Data!$E:$E,Data!$B:$B,'Data Tables'!$C355,Data!$C:$C,'Data Tables'!EC$4,Data!$D:$D,'Data Tables'!DW$3)),"")</f>
        <v/>
      </c>
      <c r="ED355" s="59" t="str">
        <f>IFERROR(IF(ED$4="","",SUMIFS(Data!$E:$E,Data!$B:$B,'Data Tables'!$C355,Data!$C:$C,'Data Tables'!ED$4,Data!$D:$D,'Data Tables'!DW$3)),"")</f>
        <v/>
      </c>
      <c r="EE355" s="59" t="str">
        <f>IFERROR(IF(EE$4="","",SUMIFS(Data!$E:$E,Data!$B:$B,'Data Tables'!$C355,Data!$C:$C,'Data Tables'!EE$4,Data!$D:$D,'Data Tables'!DW$3)),"")</f>
        <v/>
      </c>
      <c r="EF355" s="59" t="str">
        <f>IFERROR(IF(EF$4="","",SUMIFS(Data!$E:$E,Data!$B:$B,'Data Tables'!$C355,Data!$C:$C,'Data Tables'!EF$4,Data!$D:$D,'Data Tables'!DW$3)),"")</f>
        <v/>
      </c>
      <c r="EG355" s="1"/>
      <c r="EH355" s="77">
        <f t="shared" si="542"/>
        <v>0</v>
      </c>
      <c r="EI355" s="79">
        <f t="shared" si="543"/>
        <v>0</v>
      </c>
      <c r="EJ355" s="78">
        <f t="shared" si="544"/>
        <v>0</v>
      </c>
      <c r="EK355" s="78" t="str">
        <f t="shared" si="545"/>
        <v/>
      </c>
      <c r="EL355" s="78" t="str">
        <f t="shared" si="546"/>
        <v/>
      </c>
      <c r="EM355" s="78" t="str">
        <f t="shared" si="547"/>
        <v/>
      </c>
      <c r="EN355" s="78" t="str">
        <f t="shared" si="548"/>
        <v/>
      </c>
      <c r="EO355" s="78" t="str">
        <f t="shared" si="549"/>
        <v/>
      </c>
      <c r="EP355" s="78" t="str">
        <f t="shared" si="550"/>
        <v/>
      </c>
      <c r="EQ355" s="78" t="str">
        <f t="shared" si="551"/>
        <v/>
      </c>
      <c r="ER355" s="1"/>
      <c r="ES355" s="61">
        <f>IFERROR(IF(ES$4="","",SUMIFS(Data!$E:$E,Data!$B:$B,'Data Tables'!$C355,Data!$C:$C,'Data Tables'!ES$4,Data!$D:$D,'Data Tables'!ES$3)),"")</f>
        <v>0</v>
      </c>
      <c r="ET355" s="60">
        <f>IFERROR(IF(ET$4="","",SUMIFS(Data!$E:$E,Data!$B:$B,'Data Tables'!$C355,Data!$C:$C,'Data Tables'!ET$4,Data!$D:$D,'Data Tables'!ES$3)),"")</f>
        <v>0</v>
      </c>
      <c r="EU355" s="59">
        <f>IFERROR(IF(EU$4="","",SUMIFS(Data!$E:$E,Data!$B:$B,'Data Tables'!$C355,Data!$C:$C,'Data Tables'!EU$4,Data!$D:$D,'Data Tables'!ES$3)),"")</f>
        <v>0</v>
      </c>
      <c r="EV355" s="59" t="str">
        <f>IFERROR(IF(EV$4="","",SUMIFS(Data!$E:$E,Data!$B:$B,'Data Tables'!$C355,Data!$C:$C,'Data Tables'!EV$4,Data!$D:$D,'Data Tables'!ES$3)),"")</f>
        <v/>
      </c>
      <c r="EW355" s="59" t="str">
        <f>IFERROR(IF(EW$4="","",SUMIFS(Data!$E:$E,Data!$B:$B,'Data Tables'!$C355,Data!$C:$C,'Data Tables'!EW$4,Data!$D:$D,'Data Tables'!ES$3)),"")</f>
        <v/>
      </c>
      <c r="EX355" s="59" t="str">
        <f>IFERROR(IF(EX$4="","",SUMIFS(Data!$E:$E,Data!$B:$B,'Data Tables'!$C355,Data!$C:$C,'Data Tables'!EX$4,Data!$D:$D,'Data Tables'!ES$3)),"")</f>
        <v/>
      </c>
      <c r="EY355" s="59" t="str">
        <f>IFERROR(IF(EY$4="","",SUMIFS(Data!$E:$E,Data!$B:$B,'Data Tables'!$C355,Data!$C:$C,'Data Tables'!EY$4,Data!$D:$D,'Data Tables'!ES$3)),"")</f>
        <v/>
      </c>
      <c r="EZ355" s="59" t="str">
        <f>IFERROR(IF(EZ$4="","",SUMIFS(Data!$E:$E,Data!$B:$B,'Data Tables'!$C355,Data!$C:$C,'Data Tables'!EZ$4,Data!$D:$D,'Data Tables'!ES$3)),"")</f>
        <v/>
      </c>
      <c r="FA355" s="59" t="str">
        <f>IFERROR(IF(FA$4="","",SUMIFS(Data!$E:$E,Data!$B:$B,'Data Tables'!$C355,Data!$C:$C,'Data Tables'!FA$4,Data!$D:$D,'Data Tables'!ES$3)),"")</f>
        <v/>
      </c>
      <c r="FB355" s="59" t="str">
        <f>IFERROR(IF(FB$4="","",SUMIFS(Data!$E:$E,Data!$B:$B,'Data Tables'!$C355,Data!$C:$C,'Data Tables'!FB$4,Data!$D:$D,'Data Tables'!ES$3)),"")</f>
        <v/>
      </c>
      <c r="FC355" s="1"/>
      <c r="FD355" s="77">
        <f t="shared" si="552"/>
        <v>0</v>
      </c>
      <c r="FE355" s="79">
        <f t="shared" si="553"/>
        <v>0</v>
      </c>
      <c r="FF355" s="78">
        <f t="shared" si="554"/>
        <v>0</v>
      </c>
      <c r="FG355" s="78" t="str">
        <f t="shared" si="555"/>
        <v/>
      </c>
      <c r="FH355" s="78" t="str">
        <f t="shared" si="556"/>
        <v/>
      </c>
      <c r="FI355" s="78" t="str">
        <f t="shared" si="557"/>
        <v/>
      </c>
      <c r="FJ355" s="78" t="str">
        <f t="shared" si="558"/>
        <v/>
      </c>
      <c r="FK355" s="78" t="str">
        <f t="shared" si="559"/>
        <v/>
      </c>
      <c r="FL355" s="78" t="str">
        <f t="shared" si="560"/>
        <v/>
      </c>
      <c r="FM355" s="78" t="str">
        <f t="shared" si="561"/>
        <v/>
      </c>
      <c r="FN355" s="1"/>
      <c r="FO355" s="77">
        <f t="shared" si="562"/>
        <v>0</v>
      </c>
      <c r="FP355" s="79">
        <f t="shared" si="563"/>
        <v>0</v>
      </c>
      <c r="FQ355" s="78">
        <f t="shared" si="564"/>
        <v>0</v>
      </c>
      <c r="FR355" s="78" t="str">
        <f t="shared" si="565"/>
        <v/>
      </c>
      <c r="FS355" s="78" t="str">
        <f t="shared" si="566"/>
        <v/>
      </c>
      <c r="FT355" s="78" t="str">
        <f t="shared" si="567"/>
        <v/>
      </c>
      <c r="FU355" s="78" t="str">
        <f t="shared" si="568"/>
        <v/>
      </c>
      <c r="FV355" s="78" t="str">
        <f t="shared" si="569"/>
        <v/>
      </c>
      <c r="FW355" s="78" t="str">
        <f t="shared" si="570"/>
        <v/>
      </c>
      <c r="FX355" s="78" t="str">
        <f t="shared" si="571"/>
        <v/>
      </c>
      <c r="FY355" s="1"/>
      <c r="FZ355" s="61">
        <f>IFERROR(IF(FZ$4="","",SUMIFS(Data!$E:$E,Data!$B:$B,'Data Tables'!$C355,Data!$C:$C,'Data Tables'!FZ$4,Data!$D:$D,'Data Tables'!FZ$3)),"")</f>
        <v>0</v>
      </c>
      <c r="GA355" s="60">
        <f>IFERROR(IF(GA$4="","",SUMIFS(Data!$E:$E,Data!$B:$B,'Data Tables'!$C355,Data!$C:$C,'Data Tables'!GA$4,Data!$D:$D,'Data Tables'!FZ$3)),"")</f>
        <v>0</v>
      </c>
      <c r="GB355" s="59">
        <f>IFERROR(IF(GB$4="","",SUMIFS(Data!$E:$E,Data!$B:$B,'Data Tables'!$C355,Data!$C:$C,'Data Tables'!GB$4,Data!$D:$D,'Data Tables'!FZ$3)),"")</f>
        <v>0</v>
      </c>
      <c r="GC355" s="59" t="str">
        <f>IFERROR(IF(GC$4="","",SUMIFS(Data!$E:$E,Data!$B:$B,'Data Tables'!$C355,Data!$C:$C,'Data Tables'!GC$4,Data!$D:$D,'Data Tables'!FZ$3)),"")</f>
        <v/>
      </c>
      <c r="GD355" s="59" t="str">
        <f>IFERROR(IF(GD$4="","",SUMIFS(Data!$E:$E,Data!$B:$B,'Data Tables'!$C355,Data!$C:$C,'Data Tables'!GD$4,Data!$D:$D,'Data Tables'!FZ$3)),"")</f>
        <v/>
      </c>
      <c r="GE355" s="59" t="str">
        <f>IFERROR(IF(GE$4="","",SUMIFS(Data!$E:$E,Data!$B:$B,'Data Tables'!$C355,Data!$C:$C,'Data Tables'!GE$4,Data!$D:$D,'Data Tables'!FZ$3)),"")</f>
        <v/>
      </c>
      <c r="GF355" s="59" t="str">
        <f>IFERROR(IF(GF$4="","",SUMIFS(Data!$E:$E,Data!$B:$B,'Data Tables'!$C355,Data!$C:$C,'Data Tables'!GF$4,Data!$D:$D,'Data Tables'!FZ$3)),"")</f>
        <v/>
      </c>
      <c r="GG355" s="59" t="str">
        <f>IFERROR(IF(GG$4="","",SUMIFS(Data!$E:$E,Data!$B:$B,'Data Tables'!$C355,Data!$C:$C,'Data Tables'!GG$4,Data!$D:$D,'Data Tables'!FZ$3)),"")</f>
        <v/>
      </c>
      <c r="GH355" s="59" t="str">
        <f>IFERROR(IF(GH$4="","",SUMIFS(Data!$E:$E,Data!$B:$B,'Data Tables'!$C355,Data!$C:$C,'Data Tables'!GH$4,Data!$D:$D,'Data Tables'!FZ$3)),"")</f>
        <v/>
      </c>
      <c r="GI355" s="59" t="str">
        <f>IFERROR(IF(GI$4="","",SUMIFS(Data!$E:$E,Data!$B:$B,'Data Tables'!$C355,Data!$C:$C,'Data Tables'!GI$4,Data!$D:$D,'Data Tables'!FZ$3)),"")</f>
        <v/>
      </c>
      <c r="GJ355" s="1"/>
      <c r="GK355" s="61">
        <f>IFERROR(IF(GK$4="","",SUMIFS(Data!$E:$E,Data!$B:$B,'Data Tables'!$C355,Data!$C:$C,'Data Tables'!GK$4,Data!$D:$D,'Data Tables'!GK$3)),"")</f>
        <v>0</v>
      </c>
      <c r="GL355" s="60">
        <f>IFERROR(IF(GL$4="","",SUMIFS(Data!$E:$E,Data!$B:$B,'Data Tables'!$C355,Data!$C:$C,'Data Tables'!GL$4,Data!$D:$D,'Data Tables'!GK$3)),"")</f>
        <v>0</v>
      </c>
      <c r="GM355" s="59">
        <f>IFERROR(IF(GM$4="","",SUMIFS(Data!$E:$E,Data!$B:$B,'Data Tables'!$C355,Data!$C:$C,'Data Tables'!GM$4,Data!$D:$D,'Data Tables'!GK$3)),"")</f>
        <v>0</v>
      </c>
      <c r="GN355" s="59" t="str">
        <f>IFERROR(IF(GN$4="","",SUMIFS(Data!$E:$E,Data!$B:$B,'Data Tables'!$C355,Data!$C:$C,'Data Tables'!GN$4,Data!$D:$D,'Data Tables'!GK$3)),"")</f>
        <v/>
      </c>
      <c r="GO355" s="59" t="str">
        <f>IFERROR(IF(GO$4="","",SUMIFS(Data!$E:$E,Data!$B:$B,'Data Tables'!$C355,Data!$C:$C,'Data Tables'!GO$4,Data!$D:$D,'Data Tables'!GK$3)),"")</f>
        <v/>
      </c>
      <c r="GP355" s="59" t="str">
        <f>IFERROR(IF(GP$4="","",SUMIFS(Data!$E:$E,Data!$B:$B,'Data Tables'!$C355,Data!$C:$C,'Data Tables'!GP$4,Data!$D:$D,'Data Tables'!GK$3)),"")</f>
        <v/>
      </c>
      <c r="GQ355" s="59" t="str">
        <f>IFERROR(IF(GQ$4="","",SUMIFS(Data!$E:$E,Data!$B:$B,'Data Tables'!$C355,Data!$C:$C,'Data Tables'!GQ$4,Data!$D:$D,'Data Tables'!GK$3)),"")</f>
        <v/>
      </c>
      <c r="GR355" s="59" t="str">
        <f>IFERROR(IF(GR$4="","",SUMIFS(Data!$E:$E,Data!$B:$B,'Data Tables'!$C355,Data!$C:$C,'Data Tables'!GR$4,Data!$D:$D,'Data Tables'!GK$3)),"")</f>
        <v/>
      </c>
      <c r="GS355" s="59" t="str">
        <f>IFERROR(IF(GS$4="","",SUMIFS(Data!$E:$E,Data!$B:$B,'Data Tables'!$C355,Data!$C:$C,'Data Tables'!GS$4,Data!$D:$D,'Data Tables'!GK$3)),"")</f>
        <v/>
      </c>
      <c r="GT355" s="59" t="str">
        <f>IFERROR(IF(GT$4="","",SUMIFS(Data!$E:$E,Data!$B:$B,'Data Tables'!$C355,Data!$C:$C,'Data Tables'!GT$4,Data!$D:$D,'Data Tables'!GK$3)),"")</f>
        <v/>
      </c>
      <c r="GU355" s="1"/>
      <c r="GV355" s="59"/>
      <c r="GW355" s="59"/>
      <c r="GX355" s="60"/>
      <c r="GY355" s="59"/>
      <c r="GZ355" s="1"/>
      <c r="HA355" s="59"/>
      <c r="HB355" s="59"/>
      <c r="HC355" s="60"/>
      <c r="HD355" s="59"/>
      <c r="HE355" s="1"/>
      <c r="HF355" s="59"/>
      <c r="HG355" s="59"/>
      <c r="HH355" s="60"/>
      <c r="HI355" s="59"/>
      <c r="HJ355" s="1"/>
      <c r="HK355" s="59"/>
      <c r="HL355" s="59"/>
      <c r="HM355" s="60"/>
      <c r="HN355" s="59"/>
      <c r="HO355" s="1"/>
      <c r="HP355" s="59"/>
      <c r="HQ355" s="59"/>
      <c r="HR355" s="60"/>
      <c r="HS355" s="59"/>
      <c r="HT355" s="1"/>
      <c r="HU355" s="59"/>
      <c r="HV355" s="59"/>
      <c r="HW355" s="60">
        <f>SUM(HR$5:HR355)</f>
        <v>0</v>
      </c>
      <c r="HX355" s="59"/>
      <c r="HY355" s="1"/>
      <c r="HZ355" s="59"/>
      <c r="IA355" s="59"/>
      <c r="IB355" s="60"/>
      <c r="IC355" s="61"/>
      <c r="ID355" s="1"/>
      <c r="IE355" s="59"/>
      <c r="IF355" s="59"/>
      <c r="IG355" s="60"/>
      <c r="IH355" s="59"/>
      <c r="II355" s="1"/>
      <c r="IJ355" s="33"/>
      <c r="IK355" s="33"/>
      <c r="IL355" s="34"/>
      <c r="IM355" s="33"/>
      <c r="IN355" s="1"/>
      <c r="IO355" s="33"/>
      <c r="IP355" s="33"/>
      <c r="IQ355" s="34"/>
      <c r="IR355" s="33"/>
      <c r="IS355" s="1"/>
      <c r="IT355" s="33"/>
      <c r="IU355" s="33"/>
      <c r="IV355" s="34"/>
      <c r="IW355" s="33"/>
      <c r="IX355" s="1"/>
      <c r="IY355" s="33"/>
      <c r="IZ355" s="33"/>
      <c r="JA355" s="34"/>
      <c r="JB355" s="33"/>
    </row>
    <row r="356" spans="3:262" x14ac:dyDescent="0.25">
      <c r="C356" s="58">
        <f t="shared" si="572"/>
        <v>10713</v>
      </c>
      <c r="F356" s="61">
        <f>IFERROR(IF(F$4="","",SUMIFS(Data!$E:$E,Data!$B:$B,'Data Tables'!$C356,Data!$C:$C,'Data Tables'!F$4,Data!$D:$D,'Data Tables'!F$3)),"")</f>
        <v>0</v>
      </c>
      <c r="G356" s="60">
        <f>IFERROR(IF(G$4="","",SUMIFS(Data!$E:$E,Data!$B:$B,'Data Tables'!$C356,Data!$C:$C,'Data Tables'!G$4,Data!$D:$D,'Data Tables'!F$3)),"")</f>
        <v>0</v>
      </c>
      <c r="H356" s="59">
        <f>IFERROR(IF(H$4="","",SUMIFS(Data!$E:$E,Data!$B:$B,'Data Tables'!$C356,Data!$C:$C,'Data Tables'!H$4,Data!$D:$D,'Data Tables'!F$3)),"")</f>
        <v>0</v>
      </c>
      <c r="I356" s="59" t="str">
        <f>IFERROR(IF(I$4="","",SUMIFS(Data!$E:$E,Data!$B:$B,'Data Tables'!$C356,Data!$C:$C,'Data Tables'!I$4,Data!$D:$D,'Data Tables'!F$3)),"")</f>
        <v/>
      </c>
      <c r="J356" s="59" t="str">
        <f>IFERROR(IF(J$4="","",SUMIFS(Data!$E:$E,Data!$B:$B,'Data Tables'!$C356,Data!$C:$C,'Data Tables'!J$4,Data!$D:$D,'Data Tables'!F$3)),"")</f>
        <v/>
      </c>
      <c r="K356" s="59" t="str">
        <f>IFERROR(IF(K$4="","",SUMIFS(Data!$E:$E,Data!$B:$B,'Data Tables'!$C356,Data!$C:$C,'Data Tables'!K$4,Data!$D:$D,'Data Tables'!F$3)),"")</f>
        <v/>
      </c>
      <c r="L356" s="59" t="str">
        <f>IFERROR(IF(L$4="","",SUMIFS(Data!$E:$E,Data!$B:$B,'Data Tables'!$C356,Data!$C:$C,'Data Tables'!L$4,Data!$D:$D,'Data Tables'!F$3)),"")</f>
        <v/>
      </c>
      <c r="M356" s="59" t="str">
        <f>IFERROR(IF(M$4="","",SUMIFS(Data!$E:$E,Data!$B:$B,'Data Tables'!$C356,Data!$C:$C,'Data Tables'!M$4,Data!$D:$D,'Data Tables'!F$3)),"")</f>
        <v/>
      </c>
      <c r="N356" s="59" t="str">
        <f>IFERROR(IF(N$4="","",SUMIFS(Data!$E:$E,Data!$B:$B,'Data Tables'!$C356,Data!$C:$C,'Data Tables'!N$4,Data!$D:$D,'Data Tables'!F$3)),"")</f>
        <v/>
      </c>
      <c r="O356" s="59" t="str">
        <f>IFERROR(IF(O$4="","",SUMIFS(Data!$E:$E,Data!$B:$B,'Data Tables'!$C356,Data!$C:$C,'Data Tables'!O$4,Data!$D:$D,'Data Tables'!F$3)),"")</f>
        <v/>
      </c>
      <c r="P356" s="1"/>
      <c r="Q356" s="61">
        <f>IFERROR(IF(Q$4="","",SUMIFS(Data!$E:$E,Data!$B:$B,'Data Tables'!$C356,Data!$C:$C,'Data Tables'!Q$4,Data!$D:$D,'Data Tables'!Q$3)),"")</f>
        <v>0</v>
      </c>
      <c r="R356" s="60">
        <f>IFERROR(IF(R$4="","",SUMIFS(Data!$E:$E,Data!$B:$B,'Data Tables'!$C356,Data!$C:$C,'Data Tables'!R$4,Data!$D:$D,'Data Tables'!Q$3)),"")</f>
        <v>0</v>
      </c>
      <c r="S356" s="59">
        <f>IFERROR(IF(S$4="","",SUMIFS(Data!$E:$E,Data!$B:$B,'Data Tables'!$C356,Data!$C:$C,'Data Tables'!S$4,Data!$D:$D,'Data Tables'!Q$3)),"")</f>
        <v>0</v>
      </c>
      <c r="T356" s="59" t="str">
        <f>IFERROR(IF(T$4="","",SUMIFS(Data!$E:$E,Data!$B:$B,'Data Tables'!$C356,Data!$C:$C,'Data Tables'!T$4,Data!$D:$D,'Data Tables'!Q$3)),"")</f>
        <v/>
      </c>
      <c r="U356" s="59" t="str">
        <f>IFERROR(IF(U$4="","",SUMIFS(Data!$E:$E,Data!$B:$B,'Data Tables'!$C356,Data!$C:$C,'Data Tables'!U$4,Data!$D:$D,'Data Tables'!Q$3)),"")</f>
        <v/>
      </c>
      <c r="V356" s="59" t="str">
        <f>IFERROR(IF(V$4="","",SUMIFS(Data!$E:$E,Data!$B:$B,'Data Tables'!$C356,Data!$C:$C,'Data Tables'!V$4,Data!$D:$D,'Data Tables'!Q$3)),"")</f>
        <v/>
      </c>
      <c r="W356" s="59" t="str">
        <f>IFERROR(IF(W$4="","",SUMIFS(Data!$E:$E,Data!$B:$B,'Data Tables'!$C356,Data!$C:$C,'Data Tables'!W$4,Data!$D:$D,'Data Tables'!Q$3)),"")</f>
        <v/>
      </c>
      <c r="X356" s="59" t="str">
        <f>IFERROR(IF(X$4="","",SUMIFS(Data!$E:$E,Data!$B:$B,'Data Tables'!$C356,Data!$C:$C,'Data Tables'!X$4,Data!$D:$D,'Data Tables'!Q$3)),"")</f>
        <v/>
      </c>
      <c r="Y356" s="59" t="str">
        <f>IFERROR(IF(Y$4="","",SUMIFS(Data!$E:$E,Data!$B:$B,'Data Tables'!$C356,Data!$C:$C,'Data Tables'!Y$4,Data!$D:$D,'Data Tables'!Q$3)),"")</f>
        <v/>
      </c>
      <c r="Z356" s="59" t="str">
        <f>IFERROR(IF(Z$4="","",SUMIFS(Data!$E:$E,Data!$B:$B,'Data Tables'!$C356,Data!$C:$C,'Data Tables'!Z$4,Data!$D:$D,'Data Tables'!Q$3)),"")</f>
        <v/>
      </c>
      <c r="AA356" s="1"/>
      <c r="AB356" s="61">
        <f>IFERROR(IF(AB$4="","",SUMIFS(Data!$E:$E,Data!$B:$B,'Data Tables'!$C356,Data!$C:$C,'Data Tables'!AB$4,Data!$D:$D,'Data Tables'!AB$3)),"")</f>
        <v>0</v>
      </c>
      <c r="AC356" s="60">
        <f>IFERROR(IF(AC$4="","",SUMIFS(Data!$E:$E,Data!$B:$B,'Data Tables'!$C356,Data!$C:$C,'Data Tables'!AC$4,Data!$D:$D,'Data Tables'!AB$3)),"")</f>
        <v>0</v>
      </c>
      <c r="AD356" s="59">
        <f>IFERROR(IF(AD$4="","",SUMIFS(Data!$E:$E,Data!$B:$B,'Data Tables'!$C356,Data!$C:$C,'Data Tables'!AD$4,Data!$D:$D,'Data Tables'!AB$3)),"")</f>
        <v>0</v>
      </c>
      <c r="AE356" s="59" t="str">
        <f>IFERROR(IF(AE$4="","",SUMIFS(Data!$E:$E,Data!$B:$B,'Data Tables'!$C356,Data!$C:$C,'Data Tables'!AE$4,Data!$D:$D,'Data Tables'!AB$3)),"")</f>
        <v/>
      </c>
      <c r="AF356" s="59" t="str">
        <f>IFERROR(IF(AF$4="","",SUMIFS(Data!$E:$E,Data!$B:$B,'Data Tables'!$C356,Data!$C:$C,'Data Tables'!AF$4,Data!$D:$D,'Data Tables'!AB$3)),"")</f>
        <v/>
      </c>
      <c r="AG356" s="59" t="str">
        <f>IFERROR(IF(AG$4="","",SUMIFS(Data!$E:$E,Data!$B:$B,'Data Tables'!$C356,Data!$C:$C,'Data Tables'!AG$4,Data!$D:$D,'Data Tables'!AB$3)),"")</f>
        <v/>
      </c>
      <c r="AH356" s="59" t="str">
        <f>IFERROR(IF(AH$4="","",SUMIFS(Data!$E:$E,Data!$B:$B,'Data Tables'!$C356,Data!$C:$C,'Data Tables'!AH$4,Data!$D:$D,'Data Tables'!AB$3)),"")</f>
        <v/>
      </c>
      <c r="AI356" s="59" t="str">
        <f>IFERROR(IF(AI$4="","",SUMIFS(Data!$E:$E,Data!$B:$B,'Data Tables'!$C356,Data!$C:$C,'Data Tables'!AI$4,Data!$D:$D,'Data Tables'!AB$3)),"")</f>
        <v/>
      </c>
      <c r="AJ356" s="59" t="str">
        <f>IFERROR(IF(AJ$4="","",SUMIFS(Data!$E:$E,Data!$B:$B,'Data Tables'!$C356,Data!$C:$C,'Data Tables'!AJ$4,Data!$D:$D,'Data Tables'!AB$3)),"")</f>
        <v/>
      </c>
      <c r="AK356" s="59" t="str">
        <f>IFERROR(IF(AK$4="","",SUMIFS(Data!$E:$E,Data!$B:$B,'Data Tables'!$C356,Data!$C:$C,'Data Tables'!AK$4,Data!$D:$D,'Data Tables'!AB$3)),"")</f>
        <v/>
      </c>
      <c r="AL356" s="1"/>
      <c r="AM356" s="61">
        <f>IFERROR(IF(AM$4="","",SUMIFS(Data!$E:$E,Data!$B:$B,'Data Tables'!$C356,Data!$C:$C,'Data Tables'!AM$4,Data!$D:$D,'Data Tables'!AM$3)),"")</f>
        <v>0</v>
      </c>
      <c r="AN356" s="60">
        <f>IFERROR(IF(AN$4="","",SUMIFS(Data!$E:$E,Data!$B:$B,'Data Tables'!$C356,Data!$C:$C,'Data Tables'!AN$4,Data!$D:$D,'Data Tables'!AM$3)),"")</f>
        <v>0</v>
      </c>
      <c r="AO356" s="59">
        <f>IFERROR(IF(AO$4="","",SUMIFS(Data!$E:$E,Data!$B:$B,'Data Tables'!$C356,Data!$C:$C,'Data Tables'!AO$4,Data!$D:$D,'Data Tables'!AM$3)),"")</f>
        <v>0</v>
      </c>
      <c r="AP356" s="59" t="str">
        <f>IFERROR(IF(AP$4="","",SUMIFS(Data!$E:$E,Data!$B:$B,'Data Tables'!$C356,Data!$C:$C,'Data Tables'!AP$4,Data!$D:$D,'Data Tables'!AM$3)),"")</f>
        <v/>
      </c>
      <c r="AQ356" s="59" t="str">
        <f>IFERROR(IF(AQ$4="","",SUMIFS(Data!$E:$E,Data!$B:$B,'Data Tables'!$C356,Data!$C:$C,'Data Tables'!AQ$4,Data!$D:$D,'Data Tables'!AM$3)),"")</f>
        <v/>
      </c>
      <c r="AR356" s="59" t="str">
        <f>IFERROR(IF(AR$4="","",SUMIFS(Data!$E:$E,Data!$B:$B,'Data Tables'!$C356,Data!$C:$C,'Data Tables'!AR$4,Data!$D:$D,'Data Tables'!AM$3)),"")</f>
        <v/>
      </c>
      <c r="AS356" s="59" t="str">
        <f>IFERROR(IF(AS$4="","",SUMIFS(Data!$E:$E,Data!$B:$B,'Data Tables'!$C356,Data!$C:$C,'Data Tables'!AS$4,Data!$D:$D,'Data Tables'!AM$3)),"")</f>
        <v/>
      </c>
      <c r="AT356" s="59" t="str">
        <f>IFERROR(IF(AT$4="","",SUMIFS(Data!$E:$E,Data!$B:$B,'Data Tables'!$C356,Data!$C:$C,'Data Tables'!AT$4,Data!$D:$D,'Data Tables'!AM$3)),"")</f>
        <v/>
      </c>
      <c r="AU356" s="59" t="str">
        <f>IFERROR(IF(AU$4="","",SUMIFS(Data!$E:$E,Data!$B:$B,'Data Tables'!$C356,Data!$C:$C,'Data Tables'!AU$4,Data!$D:$D,'Data Tables'!AM$3)),"")</f>
        <v/>
      </c>
      <c r="AV356" s="59" t="str">
        <f>IFERROR(IF(AV$4="","",SUMIFS(Data!$E:$E,Data!$B:$B,'Data Tables'!$C356,Data!$C:$C,'Data Tables'!AV$4,Data!$D:$D,'Data Tables'!AM$3)),"")</f>
        <v/>
      </c>
      <c r="AW356" s="1"/>
      <c r="AX356" s="74">
        <f t="shared" si="502"/>
        <v>0</v>
      </c>
      <c r="AY356" s="75">
        <f t="shared" si="503"/>
        <v>0</v>
      </c>
      <c r="AZ356" s="76">
        <f t="shared" si="504"/>
        <v>0</v>
      </c>
      <c r="BA356" s="76" t="str">
        <f t="shared" si="505"/>
        <v/>
      </c>
      <c r="BB356" s="76" t="str">
        <f t="shared" si="506"/>
        <v/>
      </c>
      <c r="BC356" s="76" t="str">
        <f t="shared" si="507"/>
        <v/>
      </c>
      <c r="BD356" s="76" t="str">
        <f t="shared" si="508"/>
        <v/>
      </c>
      <c r="BE356" s="76" t="str">
        <f t="shared" si="509"/>
        <v/>
      </c>
      <c r="BF356" s="76" t="str">
        <f t="shared" si="510"/>
        <v/>
      </c>
      <c r="BG356" s="76" t="str">
        <f t="shared" si="511"/>
        <v/>
      </c>
      <c r="BH356" s="1"/>
      <c r="BI356" s="61">
        <f>IFERROR(IF(BI$4="","",SUMIFS(Data!$E:$E,Data!$B:$B,'Data Tables'!$C356,Data!$C:$C,'Data Tables'!BI$4,Data!$D:$D,'Data Tables'!BI$3)),"")</f>
        <v>0</v>
      </c>
      <c r="BJ356" s="60">
        <f>IFERROR(IF(BJ$4="","",SUMIFS(Data!$E:$E,Data!$B:$B,'Data Tables'!$C356,Data!$C:$C,'Data Tables'!BJ$4,Data!$D:$D,'Data Tables'!BI$3)),"")</f>
        <v>0</v>
      </c>
      <c r="BK356" s="59">
        <f>IFERROR(IF(BK$4="","",SUMIFS(Data!$E:$E,Data!$B:$B,'Data Tables'!$C356,Data!$C:$C,'Data Tables'!BK$4,Data!$D:$D,'Data Tables'!BI$3)),"")</f>
        <v>0</v>
      </c>
      <c r="BL356" s="59" t="str">
        <f>IFERROR(IF(BL$4="","",SUMIFS(Data!$E:$E,Data!$B:$B,'Data Tables'!$C356,Data!$C:$C,'Data Tables'!BL$4,Data!$D:$D,'Data Tables'!BI$3)),"")</f>
        <v/>
      </c>
      <c r="BM356" s="59" t="str">
        <f>IFERROR(IF(BM$4="","",SUMIFS(Data!$E:$E,Data!$B:$B,'Data Tables'!$C356,Data!$C:$C,'Data Tables'!BM$4,Data!$D:$D,'Data Tables'!BI$3)),"")</f>
        <v/>
      </c>
      <c r="BN356" s="59" t="str">
        <f>IFERROR(IF(BN$4="","",SUMIFS(Data!$E:$E,Data!$B:$B,'Data Tables'!$C356,Data!$C:$C,'Data Tables'!BN$4,Data!$D:$D,'Data Tables'!BI$3)),"")</f>
        <v/>
      </c>
      <c r="BO356" s="59" t="str">
        <f>IFERROR(IF(BO$4="","",SUMIFS(Data!$E:$E,Data!$B:$B,'Data Tables'!$C356,Data!$C:$C,'Data Tables'!BO$4,Data!$D:$D,'Data Tables'!BI$3)),"")</f>
        <v/>
      </c>
      <c r="BP356" s="59" t="str">
        <f>IFERROR(IF(BP$4="","",SUMIFS(Data!$E:$E,Data!$B:$B,'Data Tables'!$C356,Data!$C:$C,'Data Tables'!BP$4,Data!$D:$D,'Data Tables'!BI$3)),"")</f>
        <v/>
      </c>
      <c r="BQ356" s="59" t="str">
        <f>IFERROR(IF(BQ$4="","",SUMIFS(Data!$E:$E,Data!$B:$B,'Data Tables'!$C356,Data!$C:$C,'Data Tables'!BQ$4,Data!$D:$D,'Data Tables'!BI$3)),"")</f>
        <v/>
      </c>
      <c r="BR356" s="59" t="str">
        <f>IFERROR(IF(BR$4="","",SUMIFS(Data!$E:$E,Data!$B:$B,'Data Tables'!$C356,Data!$C:$C,'Data Tables'!BR$4,Data!$D:$D,'Data Tables'!BI$3)),"")</f>
        <v/>
      </c>
      <c r="BS356" s="1"/>
      <c r="BT356" s="74">
        <f t="shared" si="512"/>
        <v>0</v>
      </c>
      <c r="BU356" s="79">
        <f t="shared" si="513"/>
        <v>0</v>
      </c>
      <c r="BV356" s="78">
        <f t="shared" si="514"/>
        <v>0</v>
      </c>
      <c r="BW356" s="78" t="str">
        <f t="shared" si="515"/>
        <v/>
      </c>
      <c r="BX356" s="78" t="str">
        <f t="shared" si="516"/>
        <v/>
      </c>
      <c r="BY356" s="78" t="str">
        <f t="shared" si="517"/>
        <v/>
      </c>
      <c r="BZ356" s="78" t="str">
        <f t="shared" si="518"/>
        <v/>
      </c>
      <c r="CA356" s="78" t="str">
        <f t="shared" si="519"/>
        <v/>
      </c>
      <c r="CB356" s="78" t="str">
        <f t="shared" si="520"/>
        <v/>
      </c>
      <c r="CC356" s="78" t="str">
        <f t="shared" si="521"/>
        <v/>
      </c>
      <c r="CD356" s="1"/>
      <c r="CE356" s="61">
        <f>IFERROR(IF(CE$4="","",SUMIFS(Data!$E:$E,Data!$B:$B,'Data Tables'!$C356,Data!$C:$C,'Data Tables'!CE$4,Data!$D:$D,'Data Tables'!CE$3)),"")</f>
        <v>0</v>
      </c>
      <c r="CF356" s="60">
        <f>IFERROR(IF(CF$4="","",SUMIFS(Data!$E:$E,Data!$B:$B,'Data Tables'!$C356,Data!$C:$C,'Data Tables'!CF$4,Data!$D:$D,'Data Tables'!CE$3)),"")</f>
        <v>0</v>
      </c>
      <c r="CG356" s="59">
        <f>IFERROR(IF(CG$4="","",SUMIFS(Data!$E:$E,Data!$B:$B,'Data Tables'!$C356,Data!$C:$C,'Data Tables'!CG$4,Data!$D:$D,'Data Tables'!CE$3)),"")</f>
        <v>0</v>
      </c>
      <c r="CH356" s="59" t="str">
        <f>IFERROR(IF(CH$4="","",SUMIFS(Data!$E:$E,Data!$B:$B,'Data Tables'!$C356,Data!$C:$C,'Data Tables'!CH$4,Data!$D:$D,'Data Tables'!CE$3)),"")</f>
        <v/>
      </c>
      <c r="CI356" s="59" t="str">
        <f>IFERROR(IF(CI$4="","",SUMIFS(Data!$E:$E,Data!$B:$B,'Data Tables'!$C356,Data!$C:$C,'Data Tables'!CI$4,Data!$D:$D,'Data Tables'!CE$3)),"")</f>
        <v/>
      </c>
      <c r="CJ356" s="59" t="str">
        <f>IFERROR(IF(CJ$4="","",SUMIFS(Data!$E:$E,Data!$B:$B,'Data Tables'!$C356,Data!$C:$C,'Data Tables'!CJ$4,Data!$D:$D,'Data Tables'!CE$3)),"")</f>
        <v/>
      </c>
      <c r="CK356" s="59" t="str">
        <f>IFERROR(IF(CK$4="","",SUMIFS(Data!$E:$E,Data!$B:$B,'Data Tables'!$C356,Data!$C:$C,'Data Tables'!CK$4,Data!$D:$D,'Data Tables'!CE$3)),"")</f>
        <v/>
      </c>
      <c r="CL356" s="59" t="str">
        <f>IFERROR(IF(CL$4="","",SUMIFS(Data!$E:$E,Data!$B:$B,'Data Tables'!$C356,Data!$C:$C,'Data Tables'!CL$4,Data!$D:$D,'Data Tables'!CE$3)),"")</f>
        <v/>
      </c>
      <c r="CM356" s="59" t="str">
        <f>IFERROR(IF(CM$4="","",SUMIFS(Data!$E:$E,Data!$B:$B,'Data Tables'!$C356,Data!$C:$C,'Data Tables'!CM$4,Data!$D:$D,'Data Tables'!CE$3)),"")</f>
        <v/>
      </c>
      <c r="CN356" s="59" t="str">
        <f>IFERROR(IF(CN$4="","",SUMIFS(Data!$E:$E,Data!$B:$B,'Data Tables'!$C356,Data!$C:$C,'Data Tables'!CN$4,Data!$D:$D,'Data Tables'!CE$3)),"")</f>
        <v/>
      </c>
      <c r="CO356" s="1"/>
      <c r="CP356" s="61">
        <f>IFERROR(IF(CP$4="","",SUMIFS(Data!$E:$E,Data!$B:$B,'Data Tables'!$C356,Data!$C:$C,'Data Tables'!CP$4,Data!$D:$D,'Data Tables'!CP$3)),"")</f>
        <v>0</v>
      </c>
      <c r="CQ356" s="60">
        <f>IFERROR(IF(CQ$4="","",SUMIFS(Data!$E:$E,Data!$B:$B,'Data Tables'!$C356,Data!$C:$C,'Data Tables'!CQ$4,Data!$D:$D,'Data Tables'!CP$3)),"")</f>
        <v>0</v>
      </c>
      <c r="CR356" s="59">
        <f>IFERROR(IF(CR$4="","",SUMIFS(Data!$E:$E,Data!$B:$B,'Data Tables'!$C356,Data!$C:$C,'Data Tables'!CR$4,Data!$D:$D,'Data Tables'!CP$3)),"")</f>
        <v>0</v>
      </c>
      <c r="CS356" s="59" t="str">
        <f>IFERROR(IF(CS$4="","",SUMIFS(Data!$E:$E,Data!$B:$B,'Data Tables'!$C356,Data!$C:$C,'Data Tables'!CS$4,Data!$D:$D,'Data Tables'!CP$3)),"")</f>
        <v/>
      </c>
      <c r="CT356" s="59" t="str">
        <f>IFERROR(IF(CT$4="","",SUMIFS(Data!$E:$E,Data!$B:$B,'Data Tables'!$C356,Data!$C:$C,'Data Tables'!CT$4,Data!$D:$D,'Data Tables'!CP$3)),"")</f>
        <v/>
      </c>
      <c r="CU356" s="59" t="str">
        <f>IFERROR(IF(CU$4="","",SUMIFS(Data!$E:$E,Data!$B:$B,'Data Tables'!$C356,Data!$C:$C,'Data Tables'!CU$4,Data!$D:$D,'Data Tables'!CP$3)),"")</f>
        <v/>
      </c>
      <c r="CV356" s="59" t="str">
        <f>IFERROR(IF(CV$4="","",SUMIFS(Data!$E:$E,Data!$B:$B,'Data Tables'!$C356,Data!$C:$C,'Data Tables'!CV$4,Data!$D:$D,'Data Tables'!CP$3)),"")</f>
        <v/>
      </c>
      <c r="CW356" s="59" t="str">
        <f>IFERROR(IF(CW$4="","",SUMIFS(Data!$E:$E,Data!$B:$B,'Data Tables'!$C356,Data!$C:$C,'Data Tables'!CW$4,Data!$D:$D,'Data Tables'!CP$3)),"")</f>
        <v/>
      </c>
      <c r="CX356" s="59" t="str">
        <f>IFERROR(IF(CX$4="","",SUMIFS(Data!$E:$E,Data!$B:$B,'Data Tables'!$C356,Data!$C:$C,'Data Tables'!CX$4,Data!$D:$D,'Data Tables'!CP$3)),"")</f>
        <v/>
      </c>
      <c r="CY356" s="59" t="str">
        <f>IFERROR(IF(CY$4="","",SUMIFS(Data!$E:$E,Data!$B:$B,'Data Tables'!$C356,Data!$C:$C,'Data Tables'!CY$4,Data!$D:$D,'Data Tables'!CP$3)),"")</f>
        <v/>
      </c>
      <c r="CZ356" s="1"/>
      <c r="DA356" s="77">
        <f t="shared" si="522"/>
        <v>0</v>
      </c>
      <c r="DB356" s="79">
        <f t="shared" si="523"/>
        <v>0</v>
      </c>
      <c r="DC356" s="78">
        <f t="shared" si="524"/>
        <v>0</v>
      </c>
      <c r="DD356" s="78" t="str">
        <f t="shared" si="525"/>
        <v/>
      </c>
      <c r="DE356" s="78" t="str">
        <f t="shared" si="526"/>
        <v/>
      </c>
      <c r="DF356" s="78" t="str">
        <f t="shared" si="527"/>
        <v/>
      </c>
      <c r="DG356" s="78" t="str">
        <f t="shared" si="528"/>
        <v/>
      </c>
      <c r="DH356" s="78" t="str">
        <f t="shared" si="529"/>
        <v/>
      </c>
      <c r="DI356" s="78" t="str">
        <f t="shared" si="530"/>
        <v/>
      </c>
      <c r="DJ356" s="78" t="str">
        <f t="shared" si="531"/>
        <v/>
      </c>
      <c r="DK356" s="1"/>
      <c r="DL356" s="77">
        <f t="shared" si="532"/>
        <v>0</v>
      </c>
      <c r="DM356" s="79">
        <f t="shared" si="533"/>
        <v>0</v>
      </c>
      <c r="DN356" s="78">
        <f t="shared" si="534"/>
        <v>0</v>
      </c>
      <c r="DO356" s="78" t="str">
        <f t="shared" si="535"/>
        <v/>
      </c>
      <c r="DP356" s="78" t="str">
        <f t="shared" si="536"/>
        <v/>
      </c>
      <c r="DQ356" s="78" t="str">
        <f t="shared" si="537"/>
        <v/>
      </c>
      <c r="DR356" s="78" t="str">
        <f t="shared" si="538"/>
        <v/>
      </c>
      <c r="DS356" s="78" t="str">
        <f t="shared" si="539"/>
        <v/>
      </c>
      <c r="DT356" s="78" t="str">
        <f t="shared" si="540"/>
        <v/>
      </c>
      <c r="DU356" s="78" t="str">
        <f t="shared" si="541"/>
        <v/>
      </c>
      <c r="DV356" s="1"/>
      <c r="DW356" s="61">
        <f>IFERROR(IF(DW$4="","",SUMIFS(Data!$E:$E,Data!$B:$B,'Data Tables'!$C356,Data!$C:$C,'Data Tables'!DW$4,Data!$D:$D,'Data Tables'!DW$3)),"")</f>
        <v>0</v>
      </c>
      <c r="DX356" s="60">
        <f>IFERROR(IF(DX$4="","",SUMIFS(Data!$E:$E,Data!$B:$B,'Data Tables'!$C356,Data!$C:$C,'Data Tables'!DX$4,Data!$D:$D,'Data Tables'!DW$3)),"")</f>
        <v>0</v>
      </c>
      <c r="DY356" s="59">
        <f>IFERROR(IF(DY$4="","",SUMIFS(Data!$E:$E,Data!$B:$B,'Data Tables'!$C356,Data!$C:$C,'Data Tables'!DY$4,Data!$D:$D,'Data Tables'!DW$3)),"")</f>
        <v>0</v>
      </c>
      <c r="DZ356" s="59" t="str">
        <f>IFERROR(IF(DZ$4="","",SUMIFS(Data!$E:$E,Data!$B:$B,'Data Tables'!$C356,Data!$C:$C,'Data Tables'!DZ$4,Data!$D:$D,'Data Tables'!DW$3)),"")</f>
        <v/>
      </c>
      <c r="EA356" s="59" t="str">
        <f>IFERROR(IF(EA$4="","",SUMIFS(Data!$E:$E,Data!$B:$B,'Data Tables'!$C356,Data!$C:$C,'Data Tables'!EA$4,Data!$D:$D,'Data Tables'!DW$3)),"")</f>
        <v/>
      </c>
      <c r="EB356" s="59" t="str">
        <f>IFERROR(IF(EB$4="","",SUMIFS(Data!$E:$E,Data!$B:$B,'Data Tables'!$C356,Data!$C:$C,'Data Tables'!EB$4,Data!$D:$D,'Data Tables'!DW$3)),"")</f>
        <v/>
      </c>
      <c r="EC356" s="59" t="str">
        <f>IFERROR(IF(EC$4="","",SUMIFS(Data!$E:$E,Data!$B:$B,'Data Tables'!$C356,Data!$C:$C,'Data Tables'!EC$4,Data!$D:$D,'Data Tables'!DW$3)),"")</f>
        <v/>
      </c>
      <c r="ED356" s="59" t="str">
        <f>IFERROR(IF(ED$4="","",SUMIFS(Data!$E:$E,Data!$B:$B,'Data Tables'!$C356,Data!$C:$C,'Data Tables'!ED$4,Data!$D:$D,'Data Tables'!DW$3)),"")</f>
        <v/>
      </c>
      <c r="EE356" s="59" t="str">
        <f>IFERROR(IF(EE$4="","",SUMIFS(Data!$E:$E,Data!$B:$B,'Data Tables'!$C356,Data!$C:$C,'Data Tables'!EE$4,Data!$D:$D,'Data Tables'!DW$3)),"")</f>
        <v/>
      </c>
      <c r="EF356" s="59" t="str">
        <f>IFERROR(IF(EF$4="","",SUMIFS(Data!$E:$E,Data!$B:$B,'Data Tables'!$C356,Data!$C:$C,'Data Tables'!EF$4,Data!$D:$D,'Data Tables'!DW$3)),"")</f>
        <v/>
      </c>
      <c r="EG356" s="1"/>
      <c r="EH356" s="77">
        <f t="shared" si="542"/>
        <v>0</v>
      </c>
      <c r="EI356" s="79">
        <f t="shared" si="543"/>
        <v>0</v>
      </c>
      <c r="EJ356" s="78">
        <f t="shared" si="544"/>
        <v>0</v>
      </c>
      <c r="EK356" s="78" t="str">
        <f t="shared" si="545"/>
        <v/>
      </c>
      <c r="EL356" s="78" t="str">
        <f t="shared" si="546"/>
        <v/>
      </c>
      <c r="EM356" s="78" t="str">
        <f t="shared" si="547"/>
        <v/>
      </c>
      <c r="EN356" s="78" t="str">
        <f t="shared" si="548"/>
        <v/>
      </c>
      <c r="EO356" s="78" t="str">
        <f t="shared" si="549"/>
        <v/>
      </c>
      <c r="EP356" s="78" t="str">
        <f t="shared" si="550"/>
        <v/>
      </c>
      <c r="EQ356" s="78" t="str">
        <f t="shared" si="551"/>
        <v/>
      </c>
      <c r="ER356" s="1"/>
      <c r="ES356" s="61">
        <f>IFERROR(IF(ES$4="","",SUMIFS(Data!$E:$E,Data!$B:$B,'Data Tables'!$C356,Data!$C:$C,'Data Tables'!ES$4,Data!$D:$D,'Data Tables'!ES$3)),"")</f>
        <v>0</v>
      </c>
      <c r="ET356" s="60">
        <f>IFERROR(IF(ET$4="","",SUMIFS(Data!$E:$E,Data!$B:$B,'Data Tables'!$C356,Data!$C:$C,'Data Tables'!ET$4,Data!$D:$D,'Data Tables'!ES$3)),"")</f>
        <v>0</v>
      </c>
      <c r="EU356" s="59">
        <f>IFERROR(IF(EU$4="","",SUMIFS(Data!$E:$E,Data!$B:$B,'Data Tables'!$C356,Data!$C:$C,'Data Tables'!EU$4,Data!$D:$D,'Data Tables'!ES$3)),"")</f>
        <v>0</v>
      </c>
      <c r="EV356" s="59" t="str">
        <f>IFERROR(IF(EV$4="","",SUMIFS(Data!$E:$E,Data!$B:$B,'Data Tables'!$C356,Data!$C:$C,'Data Tables'!EV$4,Data!$D:$D,'Data Tables'!ES$3)),"")</f>
        <v/>
      </c>
      <c r="EW356" s="59" t="str">
        <f>IFERROR(IF(EW$4="","",SUMIFS(Data!$E:$E,Data!$B:$B,'Data Tables'!$C356,Data!$C:$C,'Data Tables'!EW$4,Data!$D:$D,'Data Tables'!ES$3)),"")</f>
        <v/>
      </c>
      <c r="EX356" s="59" t="str">
        <f>IFERROR(IF(EX$4="","",SUMIFS(Data!$E:$E,Data!$B:$B,'Data Tables'!$C356,Data!$C:$C,'Data Tables'!EX$4,Data!$D:$D,'Data Tables'!ES$3)),"")</f>
        <v/>
      </c>
      <c r="EY356" s="59" t="str">
        <f>IFERROR(IF(EY$4="","",SUMIFS(Data!$E:$E,Data!$B:$B,'Data Tables'!$C356,Data!$C:$C,'Data Tables'!EY$4,Data!$D:$D,'Data Tables'!ES$3)),"")</f>
        <v/>
      </c>
      <c r="EZ356" s="59" t="str">
        <f>IFERROR(IF(EZ$4="","",SUMIFS(Data!$E:$E,Data!$B:$B,'Data Tables'!$C356,Data!$C:$C,'Data Tables'!EZ$4,Data!$D:$D,'Data Tables'!ES$3)),"")</f>
        <v/>
      </c>
      <c r="FA356" s="59" t="str">
        <f>IFERROR(IF(FA$4="","",SUMIFS(Data!$E:$E,Data!$B:$B,'Data Tables'!$C356,Data!$C:$C,'Data Tables'!FA$4,Data!$D:$D,'Data Tables'!ES$3)),"")</f>
        <v/>
      </c>
      <c r="FB356" s="59" t="str">
        <f>IFERROR(IF(FB$4="","",SUMIFS(Data!$E:$E,Data!$B:$B,'Data Tables'!$C356,Data!$C:$C,'Data Tables'!FB$4,Data!$D:$D,'Data Tables'!ES$3)),"")</f>
        <v/>
      </c>
      <c r="FC356" s="1"/>
      <c r="FD356" s="77">
        <f t="shared" si="552"/>
        <v>0</v>
      </c>
      <c r="FE356" s="79">
        <f t="shared" si="553"/>
        <v>0</v>
      </c>
      <c r="FF356" s="78">
        <f t="shared" si="554"/>
        <v>0</v>
      </c>
      <c r="FG356" s="78" t="str">
        <f t="shared" si="555"/>
        <v/>
      </c>
      <c r="FH356" s="78" t="str">
        <f t="shared" si="556"/>
        <v/>
      </c>
      <c r="FI356" s="78" t="str">
        <f t="shared" si="557"/>
        <v/>
      </c>
      <c r="FJ356" s="78" t="str">
        <f t="shared" si="558"/>
        <v/>
      </c>
      <c r="FK356" s="78" t="str">
        <f t="shared" si="559"/>
        <v/>
      </c>
      <c r="FL356" s="78" t="str">
        <f t="shared" si="560"/>
        <v/>
      </c>
      <c r="FM356" s="78" t="str">
        <f t="shared" si="561"/>
        <v/>
      </c>
      <c r="FN356" s="1"/>
      <c r="FO356" s="77">
        <f t="shared" si="562"/>
        <v>0</v>
      </c>
      <c r="FP356" s="79">
        <f t="shared" si="563"/>
        <v>0</v>
      </c>
      <c r="FQ356" s="78">
        <f t="shared" si="564"/>
        <v>0</v>
      </c>
      <c r="FR356" s="78" t="str">
        <f t="shared" si="565"/>
        <v/>
      </c>
      <c r="FS356" s="78" t="str">
        <f t="shared" si="566"/>
        <v/>
      </c>
      <c r="FT356" s="78" t="str">
        <f t="shared" si="567"/>
        <v/>
      </c>
      <c r="FU356" s="78" t="str">
        <f t="shared" si="568"/>
        <v/>
      </c>
      <c r="FV356" s="78" t="str">
        <f t="shared" si="569"/>
        <v/>
      </c>
      <c r="FW356" s="78" t="str">
        <f t="shared" si="570"/>
        <v/>
      </c>
      <c r="FX356" s="78" t="str">
        <f t="shared" si="571"/>
        <v/>
      </c>
      <c r="FY356" s="1"/>
      <c r="FZ356" s="61">
        <f>IFERROR(IF(FZ$4="","",SUMIFS(Data!$E:$E,Data!$B:$B,'Data Tables'!$C356,Data!$C:$C,'Data Tables'!FZ$4,Data!$D:$D,'Data Tables'!FZ$3)),"")</f>
        <v>0</v>
      </c>
      <c r="GA356" s="60">
        <f>IFERROR(IF(GA$4="","",SUMIFS(Data!$E:$E,Data!$B:$B,'Data Tables'!$C356,Data!$C:$C,'Data Tables'!GA$4,Data!$D:$D,'Data Tables'!FZ$3)),"")</f>
        <v>0</v>
      </c>
      <c r="GB356" s="59">
        <f>IFERROR(IF(GB$4="","",SUMIFS(Data!$E:$E,Data!$B:$B,'Data Tables'!$C356,Data!$C:$C,'Data Tables'!GB$4,Data!$D:$D,'Data Tables'!FZ$3)),"")</f>
        <v>0</v>
      </c>
      <c r="GC356" s="59" t="str">
        <f>IFERROR(IF(GC$4="","",SUMIFS(Data!$E:$E,Data!$B:$B,'Data Tables'!$C356,Data!$C:$C,'Data Tables'!GC$4,Data!$D:$D,'Data Tables'!FZ$3)),"")</f>
        <v/>
      </c>
      <c r="GD356" s="59" t="str">
        <f>IFERROR(IF(GD$4="","",SUMIFS(Data!$E:$E,Data!$B:$B,'Data Tables'!$C356,Data!$C:$C,'Data Tables'!GD$4,Data!$D:$D,'Data Tables'!FZ$3)),"")</f>
        <v/>
      </c>
      <c r="GE356" s="59" t="str">
        <f>IFERROR(IF(GE$4="","",SUMIFS(Data!$E:$E,Data!$B:$B,'Data Tables'!$C356,Data!$C:$C,'Data Tables'!GE$4,Data!$D:$D,'Data Tables'!FZ$3)),"")</f>
        <v/>
      </c>
      <c r="GF356" s="59" t="str">
        <f>IFERROR(IF(GF$4="","",SUMIFS(Data!$E:$E,Data!$B:$B,'Data Tables'!$C356,Data!$C:$C,'Data Tables'!GF$4,Data!$D:$D,'Data Tables'!FZ$3)),"")</f>
        <v/>
      </c>
      <c r="GG356" s="59" t="str">
        <f>IFERROR(IF(GG$4="","",SUMIFS(Data!$E:$E,Data!$B:$B,'Data Tables'!$C356,Data!$C:$C,'Data Tables'!GG$4,Data!$D:$D,'Data Tables'!FZ$3)),"")</f>
        <v/>
      </c>
      <c r="GH356" s="59" t="str">
        <f>IFERROR(IF(GH$4="","",SUMIFS(Data!$E:$E,Data!$B:$B,'Data Tables'!$C356,Data!$C:$C,'Data Tables'!GH$4,Data!$D:$D,'Data Tables'!FZ$3)),"")</f>
        <v/>
      </c>
      <c r="GI356" s="59" t="str">
        <f>IFERROR(IF(GI$4="","",SUMIFS(Data!$E:$E,Data!$B:$B,'Data Tables'!$C356,Data!$C:$C,'Data Tables'!GI$4,Data!$D:$D,'Data Tables'!FZ$3)),"")</f>
        <v/>
      </c>
      <c r="GJ356" s="1"/>
      <c r="GK356" s="61">
        <f>IFERROR(IF(GK$4="","",SUMIFS(Data!$E:$E,Data!$B:$B,'Data Tables'!$C356,Data!$C:$C,'Data Tables'!GK$4,Data!$D:$D,'Data Tables'!GK$3)),"")</f>
        <v>0</v>
      </c>
      <c r="GL356" s="60">
        <f>IFERROR(IF(GL$4="","",SUMIFS(Data!$E:$E,Data!$B:$B,'Data Tables'!$C356,Data!$C:$C,'Data Tables'!GL$4,Data!$D:$D,'Data Tables'!GK$3)),"")</f>
        <v>0</v>
      </c>
      <c r="GM356" s="59">
        <f>IFERROR(IF(GM$4="","",SUMIFS(Data!$E:$E,Data!$B:$B,'Data Tables'!$C356,Data!$C:$C,'Data Tables'!GM$4,Data!$D:$D,'Data Tables'!GK$3)),"")</f>
        <v>0</v>
      </c>
      <c r="GN356" s="59" t="str">
        <f>IFERROR(IF(GN$4="","",SUMIFS(Data!$E:$E,Data!$B:$B,'Data Tables'!$C356,Data!$C:$C,'Data Tables'!GN$4,Data!$D:$D,'Data Tables'!GK$3)),"")</f>
        <v/>
      </c>
      <c r="GO356" s="59" t="str">
        <f>IFERROR(IF(GO$4="","",SUMIFS(Data!$E:$E,Data!$B:$B,'Data Tables'!$C356,Data!$C:$C,'Data Tables'!GO$4,Data!$D:$D,'Data Tables'!GK$3)),"")</f>
        <v/>
      </c>
      <c r="GP356" s="59" t="str">
        <f>IFERROR(IF(GP$4="","",SUMIFS(Data!$E:$E,Data!$B:$B,'Data Tables'!$C356,Data!$C:$C,'Data Tables'!GP$4,Data!$D:$D,'Data Tables'!GK$3)),"")</f>
        <v/>
      </c>
      <c r="GQ356" s="59" t="str">
        <f>IFERROR(IF(GQ$4="","",SUMIFS(Data!$E:$E,Data!$B:$B,'Data Tables'!$C356,Data!$C:$C,'Data Tables'!GQ$4,Data!$D:$D,'Data Tables'!GK$3)),"")</f>
        <v/>
      </c>
      <c r="GR356" s="59" t="str">
        <f>IFERROR(IF(GR$4="","",SUMIFS(Data!$E:$E,Data!$B:$B,'Data Tables'!$C356,Data!$C:$C,'Data Tables'!GR$4,Data!$D:$D,'Data Tables'!GK$3)),"")</f>
        <v/>
      </c>
      <c r="GS356" s="59" t="str">
        <f>IFERROR(IF(GS$4="","",SUMIFS(Data!$E:$E,Data!$B:$B,'Data Tables'!$C356,Data!$C:$C,'Data Tables'!GS$4,Data!$D:$D,'Data Tables'!GK$3)),"")</f>
        <v/>
      </c>
      <c r="GT356" s="59" t="str">
        <f>IFERROR(IF(GT$4="","",SUMIFS(Data!$E:$E,Data!$B:$B,'Data Tables'!$C356,Data!$C:$C,'Data Tables'!GT$4,Data!$D:$D,'Data Tables'!GK$3)),"")</f>
        <v/>
      </c>
      <c r="GU356" s="1"/>
      <c r="GV356" s="59"/>
      <c r="GW356" s="59"/>
      <c r="GX356" s="60"/>
      <c r="GY356" s="59"/>
      <c r="GZ356" s="1"/>
      <c r="HA356" s="59"/>
      <c r="HB356" s="59"/>
      <c r="HC356" s="60"/>
      <c r="HD356" s="59"/>
      <c r="HE356" s="1"/>
      <c r="HF356" s="59"/>
      <c r="HG356" s="59"/>
      <c r="HH356" s="60"/>
      <c r="HI356" s="59"/>
      <c r="HJ356" s="1"/>
      <c r="HK356" s="59"/>
      <c r="HL356" s="59"/>
      <c r="HM356" s="60"/>
      <c r="HN356" s="59"/>
      <c r="HO356" s="1"/>
      <c r="HP356" s="59"/>
      <c r="HQ356" s="59"/>
      <c r="HR356" s="60"/>
      <c r="HS356" s="59"/>
      <c r="HT356" s="1"/>
      <c r="HU356" s="59"/>
      <c r="HV356" s="59"/>
      <c r="HW356" s="60">
        <f>SUM(HR$5:HR356)</f>
        <v>0</v>
      </c>
      <c r="HX356" s="59"/>
      <c r="HY356" s="1"/>
      <c r="HZ356" s="59"/>
      <c r="IA356" s="59"/>
      <c r="IB356" s="60"/>
      <c r="IC356" s="61"/>
      <c r="ID356" s="1"/>
      <c r="IE356" s="59"/>
      <c r="IF356" s="59"/>
      <c r="IG356" s="60"/>
      <c r="IH356" s="59"/>
      <c r="II356" s="1"/>
      <c r="IJ356" s="33"/>
      <c r="IK356" s="33"/>
      <c r="IL356" s="34"/>
      <c r="IM356" s="33"/>
      <c r="IN356" s="1"/>
      <c r="IO356" s="33"/>
      <c r="IP356" s="33"/>
      <c r="IQ356" s="34"/>
      <c r="IR356" s="33"/>
      <c r="IS356" s="1"/>
      <c r="IT356" s="33"/>
      <c r="IU356" s="33"/>
      <c r="IV356" s="34"/>
      <c r="IW356" s="33"/>
      <c r="IX356" s="1"/>
      <c r="IY356" s="33"/>
      <c r="IZ356" s="33"/>
      <c r="JA356" s="34"/>
      <c r="JB356" s="33"/>
    </row>
    <row r="357" spans="3:262" x14ac:dyDescent="0.25">
      <c r="C357" s="58">
        <f t="shared" si="572"/>
        <v>10744</v>
      </c>
      <c r="F357" s="61">
        <f>IFERROR(IF(F$4="","",SUMIFS(Data!$E:$E,Data!$B:$B,'Data Tables'!$C357,Data!$C:$C,'Data Tables'!F$4,Data!$D:$D,'Data Tables'!F$3)),"")</f>
        <v>0</v>
      </c>
      <c r="G357" s="60">
        <f>IFERROR(IF(G$4="","",SUMIFS(Data!$E:$E,Data!$B:$B,'Data Tables'!$C357,Data!$C:$C,'Data Tables'!G$4,Data!$D:$D,'Data Tables'!F$3)),"")</f>
        <v>0</v>
      </c>
      <c r="H357" s="59">
        <f>IFERROR(IF(H$4="","",SUMIFS(Data!$E:$E,Data!$B:$B,'Data Tables'!$C357,Data!$C:$C,'Data Tables'!H$4,Data!$D:$D,'Data Tables'!F$3)),"")</f>
        <v>0</v>
      </c>
      <c r="I357" s="59" t="str">
        <f>IFERROR(IF(I$4="","",SUMIFS(Data!$E:$E,Data!$B:$B,'Data Tables'!$C357,Data!$C:$C,'Data Tables'!I$4,Data!$D:$D,'Data Tables'!F$3)),"")</f>
        <v/>
      </c>
      <c r="J357" s="59" t="str">
        <f>IFERROR(IF(J$4="","",SUMIFS(Data!$E:$E,Data!$B:$B,'Data Tables'!$C357,Data!$C:$C,'Data Tables'!J$4,Data!$D:$D,'Data Tables'!F$3)),"")</f>
        <v/>
      </c>
      <c r="K357" s="59" t="str">
        <f>IFERROR(IF(K$4="","",SUMIFS(Data!$E:$E,Data!$B:$B,'Data Tables'!$C357,Data!$C:$C,'Data Tables'!K$4,Data!$D:$D,'Data Tables'!F$3)),"")</f>
        <v/>
      </c>
      <c r="L357" s="59" t="str">
        <f>IFERROR(IF(L$4="","",SUMIFS(Data!$E:$E,Data!$B:$B,'Data Tables'!$C357,Data!$C:$C,'Data Tables'!L$4,Data!$D:$D,'Data Tables'!F$3)),"")</f>
        <v/>
      </c>
      <c r="M357" s="59" t="str">
        <f>IFERROR(IF(M$4="","",SUMIFS(Data!$E:$E,Data!$B:$B,'Data Tables'!$C357,Data!$C:$C,'Data Tables'!M$4,Data!$D:$D,'Data Tables'!F$3)),"")</f>
        <v/>
      </c>
      <c r="N357" s="59" t="str">
        <f>IFERROR(IF(N$4="","",SUMIFS(Data!$E:$E,Data!$B:$B,'Data Tables'!$C357,Data!$C:$C,'Data Tables'!N$4,Data!$D:$D,'Data Tables'!F$3)),"")</f>
        <v/>
      </c>
      <c r="O357" s="59" t="str">
        <f>IFERROR(IF(O$4="","",SUMIFS(Data!$E:$E,Data!$B:$B,'Data Tables'!$C357,Data!$C:$C,'Data Tables'!O$4,Data!$D:$D,'Data Tables'!F$3)),"")</f>
        <v/>
      </c>
      <c r="P357" s="1"/>
      <c r="Q357" s="61">
        <f>IFERROR(IF(Q$4="","",SUMIFS(Data!$E:$E,Data!$B:$B,'Data Tables'!$C357,Data!$C:$C,'Data Tables'!Q$4,Data!$D:$D,'Data Tables'!Q$3)),"")</f>
        <v>0</v>
      </c>
      <c r="R357" s="60">
        <f>IFERROR(IF(R$4="","",SUMIFS(Data!$E:$E,Data!$B:$B,'Data Tables'!$C357,Data!$C:$C,'Data Tables'!R$4,Data!$D:$D,'Data Tables'!Q$3)),"")</f>
        <v>0</v>
      </c>
      <c r="S357" s="59">
        <f>IFERROR(IF(S$4="","",SUMIFS(Data!$E:$E,Data!$B:$B,'Data Tables'!$C357,Data!$C:$C,'Data Tables'!S$4,Data!$D:$D,'Data Tables'!Q$3)),"")</f>
        <v>0</v>
      </c>
      <c r="T357" s="59" t="str">
        <f>IFERROR(IF(T$4="","",SUMIFS(Data!$E:$E,Data!$B:$B,'Data Tables'!$C357,Data!$C:$C,'Data Tables'!T$4,Data!$D:$D,'Data Tables'!Q$3)),"")</f>
        <v/>
      </c>
      <c r="U357" s="59" t="str">
        <f>IFERROR(IF(U$4="","",SUMIFS(Data!$E:$E,Data!$B:$B,'Data Tables'!$C357,Data!$C:$C,'Data Tables'!U$4,Data!$D:$D,'Data Tables'!Q$3)),"")</f>
        <v/>
      </c>
      <c r="V357" s="59" t="str">
        <f>IFERROR(IF(V$4="","",SUMIFS(Data!$E:$E,Data!$B:$B,'Data Tables'!$C357,Data!$C:$C,'Data Tables'!V$4,Data!$D:$D,'Data Tables'!Q$3)),"")</f>
        <v/>
      </c>
      <c r="W357" s="59" t="str">
        <f>IFERROR(IF(W$4="","",SUMIFS(Data!$E:$E,Data!$B:$B,'Data Tables'!$C357,Data!$C:$C,'Data Tables'!W$4,Data!$D:$D,'Data Tables'!Q$3)),"")</f>
        <v/>
      </c>
      <c r="X357" s="59" t="str">
        <f>IFERROR(IF(X$4="","",SUMIFS(Data!$E:$E,Data!$B:$B,'Data Tables'!$C357,Data!$C:$C,'Data Tables'!X$4,Data!$D:$D,'Data Tables'!Q$3)),"")</f>
        <v/>
      </c>
      <c r="Y357" s="59" t="str">
        <f>IFERROR(IF(Y$4="","",SUMIFS(Data!$E:$E,Data!$B:$B,'Data Tables'!$C357,Data!$C:$C,'Data Tables'!Y$4,Data!$D:$D,'Data Tables'!Q$3)),"")</f>
        <v/>
      </c>
      <c r="Z357" s="59" t="str">
        <f>IFERROR(IF(Z$4="","",SUMIFS(Data!$E:$E,Data!$B:$B,'Data Tables'!$C357,Data!$C:$C,'Data Tables'!Z$4,Data!$D:$D,'Data Tables'!Q$3)),"")</f>
        <v/>
      </c>
      <c r="AA357" s="1"/>
      <c r="AB357" s="61">
        <f>IFERROR(IF(AB$4="","",SUMIFS(Data!$E:$E,Data!$B:$B,'Data Tables'!$C357,Data!$C:$C,'Data Tables'!AB$4,Data!$D:$D,'Data Tables'!AB$3)),"")</f>
        <v>0</v>
      </c>
      <c r="AC357" s="60">
        <f>IFERROR(IF(AC$4="","",SUMIFS(Data!$E:$E,Data!$B:$B,'Data Tables'!$C357,Data!$C:$C,'Data Tables'!AC$4,Data!$D:$D,'Data Tables'!AB$3)),"")</f>
        <v>0</v>
      </c>
      <c r="AD357" s="59">
        <f>IFERROR(IF(AD$4="","",SUMIFS(Data!$E:$E,Data!$B:$B,'Data Tables'!$C357,Data!$C:$C,'Data Tables'!AD$4,Data!$D:$D,'Data Tables'!AB$3)),"")</f>
        <v>0</v>
      </c>
      <c r="AE357" s="59" t="str">
        <f>IFERROR(IF(AE$4="","",SUMIFS(Data!$E:$E,Data!$B:$B,'Data Tables'!$C357,Data!$C:$C,'Data Tables'!AE$4,Data!$D:$D,'Data Tables'!AB$3)),"")</f>
        <v/>
      </c>
      <c r="AF357" s="59" t="str">
        <f>IFERROR(IF(AF$4="","",SUMIFS(Data!$E:$E,Data!$B:$B,'Data Tables'!$C357,Data!$C:$C,'Data Tables'!AF$4,Data!$D:$D,'Data Tables'!AB$3)),"")</f>
        <v/>
      </c>
      <c r="AG357" s="59" t="str">
        <f>IFERROR(IF(AG$4="","",SUMIFS(Data!$E:$E,Data!$B:$B,'Data Tables'!$C357,Data!$C:$C,'Data Tables'!AG$4,Data!$D:$D,'Data Tables'!AB$3)),"")</f>
        <v/>
      </c>
      <c r="AH357" s="59" t="str">
        <f>IFERROR(IF(AH$4="","",SUMIFS(Data!$E:$E,Data!$B:$B,'Data Tables'!$C357,Data!$C:$C,'Data Tables'!AH$4,Data!$D:$D,'Data Tables'!AB$3)),"")</f>
        <v/>
      </c>
      <c r="AI357" s="59" t="str">
        <f>IFERROR(IF(AI$4="","",SUMIFS(Data!$E:$E,Data!$B:$B,'Data Tables'!$C357,Data!$C:$C,'Data Tables'!AI$4,Data!$D:$D,'Data Tables'!AB$3)),"")</f>
        <v/>
      </c>
      <c r="AJ357" s="59" t="str">
        <f>IFERROR(IF(AJ$4="","",SUMIFS(Data!$E:$E,Data!$B:$B,'Data Tables'!$C357,Data!$C:$C,'Data Tables'!AJ$4,Data!$D:$D,'Data Tables'!AB$3)),"")</f>
        <v/>
      </c>
      <c r="AK357" s="59" t="str">
        <f>IFERROR(IF(AK$4="","",SUMIFS(Data!$E:$E,Data!$B:$B,'Data Tables'!$C357,Data!$C:$C,'Data Tables'!AK$4,Data!$D:$D,'Data Tables'!AB$3)),"")</f>
        <v/>
      </c>
      <c r="AL357" s="1"/>
      <c r="AM357" s="61">
        <f>IFERROR(IF(AM$4="","",SUMIFS(Data!$E:$E,Data!$B:$B,'Data Tables'!$C357,Data!$C:$C,'Data Tables'!AM$4,Data!$D:$D,'Data Tables'!AM$3)),"")</f>
        <v>0</v>
      </c>
      <c r="AN357" s="60">
        <f>IFERROR(IF(AN$4="","",SUMIFS(Data!$E:$E,Data!$B:$B,'Data Tables'!$C357,Data!$C:$C,'Data Tables'!AN$4,Data!$D:$D,'Data Tables'!AM$3)),"")</f>
        <v>0</v>
      </c>
      <c r="AO357" s="59">
        <f>IFERROR(IF(AO$4="","",SUMIFS(Data!$E:$E,Data!$B:$B,'Data Tables'!$C357,Data!$C:$C,'Data Tables'!AO$4,Data!$D:$D,'Data Tables'!AM$3)),"")</f>
        <v>0</v>
      </c>
      <c r="AP357" s="59" t="str">
        <f>IFERROR(IF(AP$4="","",SUMIFS(Data!$E:$E,Data!$B:$B,'Data Tables'!$C357,Data!$C:$C,'Data Tables'!AP$4,Data!$D:$D,'Data Tables'!AM$3)),"")</f>
        <v/>
      </c>
      <c r="AQ357" s="59" t="str">
        <f>IFERROR(IF(AQ$4="","",SUMIFS(Data!$E:$E,Data!$B:$B,'Data Tables'!$C357,Data!$C:$C,'Data Tables'!AQ$4,Data!$D:$D,'Data Tables'!AM$3)),"")</f>
        <v/>
      </c>
      <c r="AR357" s="59" t="str">
        <f>IFERROR(IF(AR$4="","",SUMIFS(Data!$E:$E,Data!$B:$B,'Data Tables'!$C357,Data!$C:$C,'Data Tables'!AR$4,Data!$D:$D,'Data Tables'!AM$3)),"")</f>
        <v/>
      </c>
      <c r="AS357" s="59" t="str">
        <f>IFERROR(IF(AS$4="","",SUMIFS(Data!$E:$E,Data!$B:$B,'Data Tables'!$C357,Data!$C:$C,'Data Tables'!AS$4,Data!$D:$D,'Data Tables'!AM$3)),"")</f>
        <v/>
      </c>
      <c r="AT357" s="59" t="str">
        <f>IFERROR(IF(AT$4="","",SUMIFS(Data!$E:$E,Data!$B:$B,'Data Tables'!$C357,Data!$C:$C,'Data Tables'!AT$4,Data!$D:$D,'Data Tables'!AM$3)),"")</f>
        <v/>
      </c>
      <c r="AU357" s="59" t="str">
        <f>IFERROR(IF(AU$4="","",SUMIFS(Data!$E:$E,Data!$B:$B,'Data Tables'!$C357,Data!$C:$C,'Data Tables'!AU$4,Data!$D:$D,'Data Tables'!AM$3)),"")</f>
        <v/>
      </c>
      <c r="AV357" s="59" t="str">
        <f>IFERROR(IF(AV$4="","",SUMIFS(Data!$E:$E,Data!$B:$B,'Data Tables'!$C357,Data!$C:$C,'Data Tables'!AV$4,Data!$D:$D,'Data Tables'!AM$3)),"")</f>
        <v/>
      </c>
      <c r="AW357" s="1"/>
      <c r="AX357" s="74">
        <f t="shared" si="502"/>
        <v>0</v>
      </c>
      <c r="AY357" s="75">
        <f t="shared" si="503"/>
        <v>0</v>
      </c>
      <c r="AZ357" s="76">
        <f t="shared" si="504"/>
        <v>0</v>
      </c>
      <c r="BA357" s="76" t="str">
        <f t="shared" si="505"/>
        <v/>
      </c>
      <c r="BB357" s="76" t="str">
        <f t="shared" si="506"/>
        <v/>
      </c>
      <c r="BC357" s="76" t="str">
        <f t="shared" si="507"/>
        <v/>
      </c>
      <c r="BD357" s="76" t="str">
        <f t="shared" si="508"/>
        <v/>
      </c>
      <c r="BE357" s="76" t="str">
        <f t="shared" si="509"/>
        <v/>
      </c>
      <c r="BF357" s="76" t="str">
        <f t="shared" si="510"/>
        <v/>
      </c>
      <c r="BG357" s="76" t="str">
        <f t="shared" si="511"/>
        <v/>
      </c>
      <c r="BH357" s="1"/>
      <c r="BI357" s="61">
        <f>IFERROR(IF(BI$4="","",SUMIFS(Data!$E:$E,Data!$B:$B,'Data Tables'!$C357,Data!$C:$C,'Data Tables'!BI$4,Data!$D:$D,'Data Tables'!BI$3)),"")</f>
        <v>0</v>
      </c>
      <c r="BJ357" s="60">
        <f>IFERROR(IF(BJ$4="","",SUMIFS(Data!$E:$E,Data!$B:$B,'Data Tables'!$C357,Data!$C:$C,'Data Tables'!BJ$4,Data!$D:$D,'Data Tables'!BI$3)),"")</f>
        <v>0</v>
      </c>
      <c r="BK357" s="59">
        <f>IFERROR(IF(BK$4="","",SUMIFS(Data!$E:$E,Data!$B:$B,'Data Tables'!$C357,Data!$C:$C,'Data Tables'!BK$4,Data!$D:$D,'Data Tables'!BI$3)),"")</f>
        <v>0</v>
      </c>
      <c r="BL357" s="59" t="str">
        <f>IFERROR(IF(BL$4="","",SUMIFS(Data!$E:$E,Data!$B:$B,'Data Tables'!$C357,Data!$C:$C,'Data Tables'!BL$4,Data!$D:$D,'Data Tables'!BI$3)),"")</f>
        <v/>
      </c>
      <c r="BM357" s="59" t="str">
        <f>IFERROR(IF(BM$4="","",SUMIFS(Data!$E:$E,Data!$B:$B,'Data Tables'!$C357,Data!$C:$C,'Data Tables'!BM$4,Data!$D:$D,'Data Tables'!BI$3)),"")</f>
        <v/>
      </c>
      <c r="BN357" s="59" t="str">
        <f>IFERROR(IF(BN$4="","",SUMIFS(Data!$E:$E,Data!$B:$B,'Data Tables'!$C357,Data!$C:$C,'Data Tables'!BN$4,Data!$D:$D,'Data Tables'!BI$3)),"")</f>
        <v/>
      </c>
      <c r="BO357" s="59" t="str">
        <f>IFERROR(IF(BO$4="","",SUMIFS(Data!$E:$E,Data!$B:$B,'Data Tables'!$C357,Data!$C:$C,'Data Tables'!BO$4,Data!$D:$D,'Data Tables'!BI$3)),"")</f>
        <v/>
      </c>
      <c r="BP357" s="59" t="str">
        <f>IFERROR(IF(BP$4="","",SUMIFS(Data!$E:$E,Data!$B:$B,'Data Tables'!$C357,Data!$C:$C,'Data Tables'!BP$4,Data!$D:$D,'Data Tables'!BI$3)),"")</f>
        <v/>
      </c>
      <c r="BQ357" s="59" t="str">
        <f>IFERROR(IF(BQ$4="","",SUMIFS(Data!$E:$E,Data!$B:$B,'Data Tables'!$C357,Data!$C:$C,'Data Tables'!BQ$4,Data!$D:$D,'Data Tables'!BI$3)),"")</f>
        <v/>
      </c>
      <c r="BR357" s="59" t="str">
        <f>IFERROR(IF(BR$4="","",SUMIFS(Data!$E:$E,Data!$B:$B,'Data Tables'!$C357,Data!$C:$C,'Data Tables'!BR$4,Data!$D:$D,'Data Tables'!BI$3)),"")</f>
        <v/>
      </c>
      <c r="BS357" s="1"/>
      <c r="BT357" s="74">
        <f t="shared" si="512"/>
        <v>0</v>
      </c>
      <c r="BU357" s="79">
        <f t="shared" si="513"/>
        <v>0</v>
      </c>
      <c r="BV357" s="78">
        <f t="shared" si="514"/>
        <v>0</v>
      </c>
      <c r="BW357" s="78" t="str">
        <f t="shared" si="515"/>
        <v/>
      </c>
      <c r="BX357" s="78" t="str">
        <f t="shared" si="516"/>
        <v/>
      </c>
      <c r="BY357" s="78" t="str">
        <f t="shared" si="517"/>
        <v/>
      </c>
      <c r="BZ357" s="78" t="str">
        <f t="shared" si="518"/>
        <v/>
      </c>
      <c r="CA357" s="78" t="str">
        <f t="shared" si="519"/>
        <v/>
      </c>
      <c r="CB357" s="78" t="str">
        <f t="shared" si="520"/>
        <v/>
      </c>
      <c r="CC357" s="78" t="str">
        <f t="shared" si="521"/>
        <v/>
      </c>
      <c r="CD357" s="1"/>
      <c r="CE357" s="61">
        <f>IFERROR(IF(CE$4="","",SUMIFS(Data!$E:$E,Data!$B:$B,'Data Tables'!$C357,Data!$C:$C,'Data Tables'!CE$4,Data!$D:$D,'Data Tables'!CE$3)),"")</f>
        <v>0</v>
      </c>
      <c r="CF357" s="60">
        <f>IFERROR(IF(CF$4="","",SUMIFS(Data!$E:$E,Data!$B:$B,'Data Tables'!$C357,Data!$C:$C,'Data Tables'!CF$4,Data!$D:$D,'Data Tables'!CE$3)),"")</f>
        <v>0</v>
      </c>
      <c r="CG357" s="59">
        <f>IFERROR(IF(CG$4="","",SUMIFS(Data!$E:$E,Data!$B:$B,'Data Tables'!$C357,Data!$C:$C,'Data Tables'!CG$4,Data!$D:$D,'Data Tables'!CE$3)),"")</f>
        <v>0</v>
      </c>
      <c r="CH357" s="59" t="str">
        <f>IFERROR(IF(CH$4="","",SUMIFS(Data!$E:$E,Data!$B:$B,'Data Tables'!$C357,Data!$C:$C,'Data Tables'!CH$4,Data!$D:$D,'Data Tables'!CE$3)),"")</f>
        <v/>
      </c>
      <c r="CI357" s="59" t="str">
        <f>IFERROR(IF(CI$4="","",SUMIFS(Data!$E:$E,Data!$B:$B,'Data Tables'!$C357,Data!$C:$C,'Data Tables'!CI$4,Data!$D:$D,'Data Tables'!CE$3)),"")</f>
        <v/>
      </c>
      <c r="CJ357" s="59" t="str">
        <f>IFERROR(IF(CJ$4="","",SUMIFS(Data!$E:$E,Data!$B:$B,'Data Tables'!$C357,Data!$C:$C,'Data Tables'!CJ$4,Data!$D:$D,'Data Tables'!CE$3)),"")</f>
        <v/>
      </c>
      <c r="CK357" s="59" t="str">
        <f>IFERROR(IF(CK$4="","",SUMIFS(Data!$E:$E,Data!$B:$B,'Data Tables'!$C357,Data!$C:$C,'Data Tables'!CK$4,Data!$D:$D,'Data Tables'!CE$3)),"")</f>
        <v/>
      </c>
      <c r="CL357" s="59" t="str">
        <f>IFERROR(IF(CL$4="","",SUMIFS(Data!$E:$E,Data!$B:$B,'Data Tables'!$C357,Data!$C:$C,'Data Tables'!CL$4,Data!$D:$D,'Data Tables'!CE$3)),"")</f>
        <v/>
      </c>
      <c r="CM357" s="59" t="str">
        <f>IFERROR(IF(CM$4="","",SUMIFS(Data!$E:$E,Data!$B:$B,'Data Tables'!$C357,Data!$C:$C,'Data Tables'!CM$4,Data!$D:$D,'Data Tables'!CE$3)),"")</f>
        <v/>
      </c>
      <c r="CN357" s="59" t="str">
        <f>IFERROR(IF(CN$4="","",SUMIFS(Data!$E:$E,Data!$B:$B,'Data Tables'!$C357,Data!$C:$C,'Data Tables'!CN$4,Data!$D:$D,'Data Tables'!CE$3)),"")</f>
        <v/>
      </c>
      <c r="CO357" s="1"/>
      <c r="CP357" s="61">
        <f>IFERROR(IF(CP$4="","",SUMIFS(Data!$E:$E,Data!$B:$B,'Data Tables'!$C357,Data!$C:$C,'Data Tables'!CP$4,Data!$D:$D,'Data Tables'!CP$3)),"")</f>
        <v>0</v>
      </c>
      <c r="CQ357" s="60">
        <f>IFERROR(IF(CQ$4="","",SUMIFS(Data!$E:$E,Data!$B:$B,'Data Tables'!$C357,Data!$C:$C,'Data Tables'!CQ$4,Data!$D:$D,'Data Tables'!CP$3)),"")</f>
        <v>0</v>
      </c>
      <c r="CR357" s="59">
        <f>IFERROR(IF(CR$4="","",SUMIFS(Data!$E:$E,Data!$B:$B,'Data Tables'!$C357,Data!$C:$C,'Data Tables'!CR$4,Data!$D:$D,'Data Tables'!CP$3)),"")</f>
        <v>0</v>
      </c>
      <c r="CS357" s="59" t="str">
        <f>IFERROR(IF(CS$4="","",SUMIFS(Data!$E:$E,Data!$B:$B,'Data Tables'!$C357,Data!$C:$C,'Data Tables'!CS$4,Data!$D:$D,'Data Tables'!CP$3)),"")</f>
        <v/>
      </c>
      <c r="CT357" s="59" t="str">
        <f>IFERROR(IF(CT$4="","",SUMIFS(Data!$E:$E,Data!$B:$B,'Data Tables'!$C357,Data!$C:$C,'Data Tables'!CT$4,Data!$D:$D,'Data Tables'!CP$3)),"")</f>
        <v/>
      </c>
      <c r="CU357" s="59" t="str">
        <f>IFERROR(IF(CU$4="","",SUMIFS(Data!$E:$E,Data!$B:$B,'Data Tables'!$C357,Data!$C:$C,'Data Tables'!CU$4,Data!$D:$D,'Data Tables'!CP$3)),"")</f>
        <v/>
      </c>
      <c r="CV357" s="59" t="str">
        <f>IFERROR(IF(CV$4="","",SUMIFS(Data!$E:$E,Data!$B:$B,'Data Tables'!$C357,Data!$C:$C,'Data Tables'!CV$4,Data!$D:$D,'Data Tables'!CP$3)),"")</f>
        <v/>
      </c>
      <c r="CW357" s="59" t="str">
        <f>IFERROR(IF(CW$4="","",SUMIFS(Data!$E:$E,Data!$B:$B,'Data Tables'!$C357,Data!$C:$C,'Data Tables'!CW$4,Data!$D:$D,'Data Tables'!CP$3)),"")</f>
        <v/>
      </c>
      <c r="CX357" s="59" t="str">
        <f>IFERROR(IF(CX$4="","",SUMIFS(Data!$E:$E,Data!$B:$B,'Data Tables'!$C357,Data!$C:$C,'Data Tables'!CX$4,Data!$D:$D,'Data Tables'!CP$3)),"")</f>
        <v/>
      </c>
      <c r="CY357" s="59" t="str">
        <f>IFERROR(IF(CY$4="","",SUMIFS(Data!$E:$E,Data!$B:$B,'Data Tables'!$C357,Data!$C:$C,'Data Tables'!CY$4,Data!$D:$D,'Data Tables'!CP$3)),"")</f>
        <v/>
      </c>
      <c r="CZ357" s="1"/>
      <c r="DA357" s="77">
        <f t="shared" si="522"/>
        <v>0</v>
      </c>
      <c r="DB357" s="79">
        <f t="shared" si="523"/>
        <v>0</v>
      </c>
      <c r="DC357" s="78">
        <f t="shared" si="524"/>
        <v>0</v>
      </c>
      <c r="DD357" s="78" t="str">
        <f t="shared" si="525"/>
        <v/>
      </c>
      <c r="DE357" s="78" t="str">
        <f t="shared" si="526"/>
        <v/>
      </c>
      <c r="DF357" s="78" t="str">
        <f t="shared" si="527"/>
        <v/>
      </c>
      <c r="DG357" s="78" t="str">
        <f t="shared" si="528"/>
        <v/>
      </c>
      <c r="DH357" s="78" t="str">
        <f t="shared" si="529"/>
        <v/>
      </c>
      <c r="DI357" s="78" t="str">
        <f t="shared" si="530"/>
        <v/>
      </c>
      <c r="DJ357" s="78" t="str">
        <f t="shared" si="531"/>
        <v/>
      </c>
      <c r="DK357" s="1"/>
      <c r="DL357" s="77">
        <f t="shared" si="532"/>
        <v>0</v>
      </c>
      <c r="DM357" s="79">
        <f t="shared" si="533"/>
        <v>0</v>
      </c>
      <c r="DN357" s="78">
        <f t="shared" si="534"/>
        <v>0</v>
      </c>
      <c r="DO357" s="78" t="str">
        <f t="shared" si="535"/>
        <v/>
      </c>
      <c r="DP357" s="78" t="str">
        <f t="shared" si="536"/>
        <v/>
      </c>
      <c r="DQ357" s="78" t="str">
        <f t="shared" si="537"/>
        <v/>
      </c>
      <c r="DR357" s="78" t="str">
        <f t="shared" si="538"/>
        <v/>
      </c>
      <c r="DS357" s="78" t="str">
        <f t="shared" si="539"/>
        <v/>
      </c>
      <c r="DT357" s="78" t="str">
        <f t="shared" si="540"/>
        <v/>
      </c>
      <c r="DU357" s="78" t="str">
        <f t="shared" si="541"/>
        <v/>
      </c>
      <c r="DV357" s="1"/>
      <c r="DW357" s="61">
        <f>IFERROR(IF(DW$4="","",SUMIFS(Data!$E:$E,Data!$B:$B,'Data Tables'!$C357,Data!$C:$C,'Data Tables'!DW$4,Data!$D:$D,'Data Tables'!DW$3)),"")</f>
        <v>0</v>
      </c>
      <c r="DX357" s="60">
        <f>IFERROR(IF(DX$4="","",SUMIFS(Data!$E:$E,Data!$B:$B,'Data Tables'!$C357,Data!$C:$C,'Data Tables'!DX$4,Data!$D:$D,'Data Tables'!DW$3)),"")</f>
        <v>0</v>
      </c>
      <c r="DY357" s="59">
        <f>IFERROR(IF(DY$4="","",SUMIFS(Data!$E:$E,Data!$B:$B,'Data Tables'!$C357,Data!$C:$C,'Data Tables'!DY$4,Data!$D:$D,'Data Tables'!DW$3)),"")</f>
        <v>0</v>
      </c>
      <c r="DZ357" s="59" t="str">
        <f>IFERROR(IF(DZ$4="","",SUMIFS(Data!$E:$E,Data!$B:$B,'Data Tables'!$C357,Data!$C:$C,'Data Tables'!DZ$4,Data!$D:$D,'Data Tables'!DW$3)),"")</f>
        <v/>
      </c>
      <c r="EA357" s="59" t="str">
        <f>IFERROR(IF(EA$4="","",SUMIFS(Data!$E:$E,Data!$B:$B,'Data Tables'!$C357,Data!$C:$C,'Data Tables'!EA$4,Data!$D:$D,'Data Tables'!DW$3)),"")</f>
        <v/>
      </c>
      <c r="EB357" s="59" t="str">
        <f>IFERROR(IF(EB$4="","",SUMIFS(Data!$E:$E,Data!$B:$B,'Data Tables'!$C357,Data!$C:$C,'Data Tables'!EB$4,Data!$D:$D,'Data Tables'!DW$3)),"")</f>
        <v/>
      </c>
      <c r="EC357" s="59" t="str">
        <f>IFERROR(IF(EC$4="","",SUMIFS(Data!$E:$E,Data!$B:$B,'Data Tables'!$C357,Data!$C:$C,'Data Tables'!EC$4,Data!$D:$D,'Data Tables'!DW$3)),"")</f>
        <v/>
      </c>
      <c r="ED357" s="59" t="str">
        <f>IFERROR(IF(ED$4="","",SUMIFS(Data!$E:$E,Data!$B:$B,'Data Tables'!$C357,Data!$C:$C,'Data Tables'!ED$4,Data!$D:$D,'Data Tables'!DW$3)),"")</f>
        <v/>
      </c>
      <c r="EE357" s="59" t="str">
        <f>IFERROR(IF(EE$4="","",SUMIFS(Data!$E:$E,Data!$B:$B,'Data Tables'!$C357,Data!$C:$C,'Data Tables'!EE$4,Data!$D:$D,'Data Tables'!DW$3)),"")</f>
        <v/>
      </c>
      <c r="EF357" s="59" t="str">
        <f>IFERROR(IF(EF$4="","",SUMIFS(Data!$E:$E,Data!$B:$B,'Data Tables'!$C357,Data!$C:$C,'Data Tables'!EF$4,Data!$D:$D,'Data Tables'!DW$3)),"")</f>
        <v/>
      </c>
      <c r="EG357" s="1"/>
      <c r="EH357" s="77">
        <f t="shared" si="542"/>
        <v>0</v>
      </c>
      <c r="EI357" s="79">
        <f t="shared" si="543"/>
        <v>0</v>
      </c>
      <c r="EJ357" s="78">
        <f t="shared" si="544"/>
        <v>0</v>
      </c>
      <c r="EK357" s="78" t="str">
        <f t="shared" si="545"/>
        <v/>
      </c>
      <c r="EL357" s="78" t="str">
        <f t="shared" si="546"/>
        <v/>
      </c>
      <c r="EM357" s="78" t="str">
        <f t="shared" si="547"/>
        <v/>
      </c>
      <c r="EN357" s="78" t="str">
        <f t="shared" si="548"/>
        <v/>
      </c>
      <c r="EO357" s="78" t="str">
        <f t="shared" si="549"/>
        <v/>
      </c>
      <c r="EP357" s="78" t="str">
        <f t="shared" si="550"/>
        <v/>
      </c>
      <c r="EQ357" s="78" t="str">
        <f t="shared" si="551"/>
        <v/>
      </c>
      <c r="ER357" s="1"/>
      <c r="ES357" s="61">
        <f>IFERROR(IF(ES$4="","",SUMIFS(Data!$E:$E,Data!$B:$B,'Data Tables'!$C357,Data!$C:$C,'Data Tables'!ES$4,Data!$D:$D,'Data Tables'!ES$3)),"")</f>
        <v>0</v>
      </c>
      <c r="ET357" s="60">
        <f>IFERROR(IF(ET$4="","",SUMIFS(Data!$E:$E,Data!$B:$B,'Data Tables'!$C357,Data!$C:$C,'Data Tables'!ET$4,Data!$D:$D,'Data Tables'!ES$3)),"")</f>
        <v>0</v>
      </c>
      <c r="EU357" s="59">
        <f>IFERROR(IF(EU$4="","",SUMIFS(Data!$E:$E,Data!$B:$B,'Data Tables'!$C357,Data!$C:$C,'Data Tables'!EU$4,Data!$D:$D,'Data Tables'!ES$3)),"")</f>
        <v>0</v>
      </c>
      <c r="EV357" s="59" t="str">
        <f>IFERROR(IF(EV$4="","",SUMIFS(Data!$E:$E,Data!$B:$B,'Data Tables'!$C357,Data!$C:$C,'Data Tables'!EV$4,Data!$D:$D,'Data Tables'!ES$3)),"")</f>
        <v/>
      </c>
      <c r="EW357" s="59" t="str">
        <f>IFERROR(IF(EW$4="","",SUMIFS(Data!$E:$E,Data!$B:$B,'Data Tables'!$C357,Data!$C:$C,'Data Tables'!EW$4,Data!$D:$D,'Data Tables'!ES$3)),"")</f>
        <v/>
      </c>
      <c r="EX357" s="59" t="str">
        <f>IFERROR(IF(EX$4="","",SUMIFS(Data!$E:$E,Data!$B:$B,'Data Tables'!$C357,Data!$C:$C,'Data Tables'!EX$4,Data!$D:$D,'Data Tables'!ES$3)),"")</f>
        <v/>
      </c>
      <c r="EY357" s="59" t="str">
        <f>IFERROR(IF(EY$4="","",SUMIFS(Data!$E:$E,Data!$B:$B,'Data Tables'!$C357,Data!$C:$C,'Data Tables'!EY$4,Data!$D:$D,'Data Tables'!ES$3)),"")</f>
        <v/>
      </c>
      <c r="EZ357" s="59" t="str">
        <f>IFERROR(IF(EZ$4="","",SUMIFS(Data!$E:$E,Data!$B:$B,'Data Tables'!$C357,Data!$C:$C,'Data Tables'!EZ$4,Data!$D:$D,'Data Tables'!ES$3)),"")</f>
        <v/>
      </c>
      <c r="FA357" s="59" t="str">
        <f>IFERROR(IF(FA$4="","",SUMIFS(Data!$E:$E,Data!$B:$B,'Data Tables'!$C357,Data!$C:$C,'Data Tables'!FA$4,Data!$D:$D,'Data Tables'!ES$3)),"")</f>
        <v/>
      </c>
      <c r="FB357" s="59" t="str">
        <f>IFERROR(IF(FB$4="","",SUMIFS(Data!$E:$E,Data!$B:$B,'Data Tables'!$C357,Data!$C:$C,'Data Tables'!FB$4,Data!$D:$D,'Data Tables'!ES$3)),"")</f>
        <v/>
      </c>
      <c r="FC357" s="1"/>
      <c r="FD357" s="77">
        <f t="shared" si="552"/>
        <v>0</v>
      </c>
      <c r="FE357" s="79">
        <f t="shared" si="553"/>
        <v>0</v>
      </c>
      <c r="FF357" s="78">
        <f t="shared" si="554"/>
        <v>0</v>
      </c>
      <c r="FG357" s="78" t="str">
        <f t="shared" si="555"/>
        <v/>
      </c>
      <c r="FH357" s="78" t="str">
        <f t="shared" si="556"/>
        <v/>
      </c>
      <c r="FI357" s="78" t="str">
        <f t="shared" si="557"/>
        <v/>
      </c>
      <c r="FJ357" s="78" t="str">
        <f t="shared" si="558"/>
        <v/>
      </c>
      <c r="FK357" s="78" t="str">
        <f t="shared" si="559"/>
        <v/>
      </c>
      <c r="FL357" s="78" t="str">
        <f t="shared" si="560"/>
        <v/>
      </c>
      <c r="FM357" s="78" t="str">
        <f t="shared" si="561"/>
        <v/>
      </c>
      <c r="FN357" s="1"/>
      <c r="FO357" s="77">
        <f t="shared" si="562"/>
        <v>0</v>
      </c>
      <c r="FP357" s="79">
        <f t="shared" si="563"/>
        <v>0</v>
      </c>
      <c r="FQ357" s="78">
        <f t="shared" si="564"/>
        <v>0</v>
      </c>
      <c r="FR357" s="78" t="str">
        <f t="shared" si="565"/>
        <v/>
      </c>
      <c r="FS357" s="78" t="str">
        <f t="shared" si="566"/>
        <v/>
      </c>
      <c r="FT357" s="78" t="str">
        <f t="shared" si="567"/>
        <v/>
      </c>
      <c r="FU357" s="78" t="str">
        <f t="shared" si="568"/>
        <v/>
      </c>
      <c r="FV357" s="78" t="str">
        <f t="shared" si="569"/>
        <v/>
      </c>
      <c r="FW357" s="78" t="str">
        <f t="shared" si="570"/>
        <v/>
      </c>
      <c r="FX357" s="78" t="str">
        <f t="shared" si="571"/>
        <v/>
      </c>
      <c r="FY357" s="1"/>
      <c r="FZ357" s="61">
        <f>IFERROR(IF(FZ$4="","",SUMIFS(Data!$E:$E,Data!$B:$B,'Data Tables'!$C357,Data!$C:$C,'Data Tables'!FZ$4,Data!$D:$D,'Data Tables'!FZ$3)),"")</f>
        <v>0</v>
      </c>
      <c r="GA357" s="60">
        <f>IFERROR(IF(GA$4="","",SUMIFS(Data!$E:$E,Data!$B:$B,'Data Tables'!$C357,Data!$C:$C,'Data Tables'!GA$4,Data!$D:$D,'Data Tables'!FZ$3)),"")</f>
        <v>0</v>
      </c>
      <c r="GB357" s="59">
        <f>IFERROR(IF(GB$4="","",SUMIFS(Data!$E:$E,Data!$B:$B,'Data Tables'!$C357,Data!$C:$C,'Data Tables'!GB$4,Data!$D:$D,'Data Tables'!FZ$3)),"")</f>
        <v>0</v>
      </c>
      <c r="GC357" s="59" t="str">
        <f>IFERROR(IF(GC$4="","",SUMIFS(Data!$E:$E,Data!$B:$B,'Data Tables'!$C357,Data!$C:$C,'Data Tables'!GC$4,Data!$D:$D,'Data Tables'!FZ$3)),"")</f>
        <v/>
      </c>
      <c r="GD357" s="59" t="str">
        <f>IFERROR(IF(GD$4="","",SUMIFS(Data!$E:$E,Data!$B:$B,'Data Tables'!$C357,Data!$C:$C,'Data Tables'!GD$4,Data!$D:$D,'Data Tables'!FZ$3)),"")</f>
        <v/>
      </c>
      <c r="GE357" s="59" t="str">
        <f>IFERROR(IF(GE$4="","",SUMIFS(Data!$E:$E,Data!$B:$B,'Data Tables'!$C357,Data!$C:$C,'Data Tables'!GE$4,Data!$D:$D,'Data Tables'!FZ$3)),"")</f>
        <v/>
      </c>
      <c r="GF357" s="59" t="str">
        <f>IFERROR(IF(GF$4="","",SUMIFS(Data!$E:$E,Data!$B:$B,'Data Tables'!$C357,Data!$C:$C,'Data Tables'!GF$4,Data!$D:$D,'Data Tables'!FZ$3)),"")</f>
        <v/>
      </c>
      <c r="GG357" s="59" t="str">
        <f>IFERROR(IF(GG$4="","",SUMIFS(Data!$E:$E,Data!$B:$B,'Data Tables'!$C357,Data!$C:$C,'Data Tables'!GG$4,Data!$D:$D,'Data Tables'!FZ$3)),"")</f>
        <v/>
      </c>
      <c r="GH357" s="59" t="str">
        <f>IFERROR(IF(GH$4="","",SUMIFS(Data!$E:$E,Data!$B:$B,'Data Tables'!$C357,Data!$C:$C,'Data Tables'!GH$4,Data!$D:$D,'Data Tables'!FZ$3)),"")</f>
        <v/>
      </c>
      <c r="GI357" s="59" t="str">
        <f>IFERROR(IF(GI$4="","",SUMIFS(Data!$E:$E,Data!$B:$B,'Data Tables'!$C357,Data!$C:$C,'Data Tables'!GI$4,Data!$D:$D,'Data Tables'!FZ$3)),"")</f>
        <v/>
      </c>
      <c r="GJ357" s="1"/>
      <c r="GK357" s="61">
        <f>IFERROR(IF(GK$4="","",SUMIFS(Data!$E:$E,Data!$B:$B,'Data Tables'!$C357,Data!$C:$C,'Data Tables'!GK$4,Data!$D:$D,'Data Tables'!GK$3)),"")</f>
        <v>0</v>
      </c>
      <c r="GL357" s="60">
        <f>IFERROR(IF(GL$4="","",SUMIFS(Data!$E:$E,Data!$B:$B,'Data Tables'!$C357,Data!$C:$C,'Data Tables'!GL$4,Data!$D:$D,'Data Tables'!GK$3)),"")</f>
        <v>0</v>
      </c>
      <c r="GM357" s="59">
        <f>IFERROR(IF(GM$4="","",SUMIFS(Data!$E:$E,Data!$B:$B,'Data Tables'!$C357,Data!$C:$C,'Data Tables'!GM$4,Data!$D:$D,'Data Tables'!GK$3)),"")</f>
        <v>0</v>
      </c>
      <c r="GN357" s="59" t="str">
        <f>IFERROR(IF(GN$4="","",SUMIFS(Data!$E:$E,Data!$B:$B,'Data Tables'!$C357,Data!$C:$C,'Data Tables'!GN$4,Data!$D:$D,'Data Tables'!GK$3)),"")</f>
        <v/>
      </c>
      <c r="GO357" s="59" t="str">
        <f>IFERROR(IF(GO$4="","",SUMIFS(Data!$E:$E,Data!$B:$B,'Data Tables'!$C357,Data!$C:$C,'Data Tables'!GO$4,Data!$D:$D,'Data Tables'!GK$3)),"")</f>
        <v/>
      </c>
      <c r="GP357" s="59" t="str">
        <f>IFERROR(IF(GP$4="","",SUMIFS(Data!$E:$E,Data!$B:$B,'Data Tables'!$C357,Data!$C:$C,'Data Tables'!GP$4,Data!$D:$D,'Data Tables'!GK$3)),"")</f>
        <v/>
      </c>
      <c r="GQ357" s="59" t="str">
        <f>IFERROR(IF(GQ$4="","",SUMIFS(Data!$E:$E,Data!$B:$B,'Data Tables'!$C357,Data!$C:$C,'Data Tables'!GQ$4,Data!$D:$D,'Data Tables'!GK$3)),"")</f>
        <v/>
      </c>
      <c r="GR357" s="59" t="str">
        <f>IFERROR(IF(GR$4="","",SUMIFS(Data!$E:$E,Data!$B:$B,'Data Tables'!$C357,Data!$C:$C,'Data Tables'!GR$4,Data!$D:$D,'Data Tables'!GK$3)),"")</f>
        <v/>
      </c>
      <c r="GS357" s="59" t="str">
        <f>IFERROR(IF(GS$4="","",SUMIFS(Data!$E:$E,Data!$B:$B,'Data Tables'!$C357,Data!$C:$C,'Data Tables'!GS$4,Data!$D:$D,'Data Tables'!GK$3)),"")</f>
        <v/>
      </c>
      <c r="GT357" s="59" t="str">
        <f>IFERROR(IF(GT$4="","",SUMIFS(Data!$E:$E,Data!$B:$B,'Data Tables'!$C357,Data!$C:$C,'Data Tables'!GT$4,Data!$D:$D,'Data Tables'!GK$3)),"")</f>
        <v/>
      </c>
      <c r="GU357" s="1"/>
      <c r="GV357" s="59"/>
      <c r="GW357" s="59"/>
      <c r="GX357" s="60"/>
      <c r="GY357" s="59"/>
      <c r="GZ357" s="1"/>
      <c r="HA357" s="59"/>
      <c r="HB357" s="59"/>
      <c r="HC357" s="60"/>
      <c r="HD357" s="59"/>
      <c r="HE357" s="1"/>
      <c r="HF357" s="59"/>
      <c r="HG357" s="59"/>
      <c r="HH357" s="60"/>
      <c r="HI357" s="59"/>
      <c r="HJ357" s="1"/>
      <c r="HK357" s="59"/>
      <c r="HL357" s="59"/>
      <c r="HM357" s="60"/>
      <c r="HN357" s="59"/>
      <c r="HO357" s="1"/>
      <c r="HP357" s="59"/>
      <c r="HQ357" s="59"/>
      <c r="HR357" s="60"/>
      <c r="HS357" s="59"/>
      <c r="HT357" s="1"/>
      <c r="HU357" s="59"/>
      <c r="HV357" s="59"/>
      <c r="HW357" s="60">
        <f>SUM(HR$5:HR357)</f>
        <v>0</v>
      </c>
      <c r="HX357" s="59"/>
      <c r="HY357" s="1"/>
      <c r="HZ357" s="59"/>
      <c r="IA357" s="59"/>
      <c r="IB357" s="60"/>
      <c r="IC357" s="61"/>
      <c r="ID357" s="1"/>
      <c r="IE357" s="59"/>
      <c r="IF357" s="59"/>
      <c r="IG357" s="60"/>
      <c r="IH357" s="59"/>
      <c r="II357" s="1"/>
      <c r="IJ357" s="33"/>
      <c r="IK357" s="33"/>
      <c r="IL357" s="34"/>
      <c r="IM357" s="33"/>
      <c r="IN357" s="1"/>
      <c r="IO357" s="33"/>
      <c r="IP357" s="33"/>
      <c r="IQ357" s="34"/>
      <c r="IR357" s="33"/>
      <c r="IS357" s="1"/>
      <c r="IT357" s="33"/>
      <c r="IU357" s="33"/>
      <c r="IV357" s="34"/>
      <c r="IW357" s="33"/>
      <c r="IX357" s="1"/>
      <c r="IY357" s="33"/>
      <c r="IZ357" s="33"/>
      <c r="JA357" s="34"/>
      <c r="JB357" s="33"/>
    </row>
    <row r="358" spans="3:262" x14ac:dyDescent="0.25">
      <c r="C358" s="58">
        <f t="shared" si="572"/>
        <v>10774</v>
      </c>
      <c r="F358" s="61">
        <f>IFERROR(IF(F$4="","",SUMIFS(Data!$E:$E,Data!$B:$B,'Data Tables'!$C358,Data!$C:$C,'Data Tables'!F$4,Data!$D:$D,'Data Tables'!F$3)),"")</f>
        <v>0</v>
      </c>
      <c r="G358" s="60">
        <f>IFERROR(IF(G$4="","",SUMIFS(Data!$E:$E,Data!$B:$B,'Data Tables'!$C358,Data!$C:$C,'Data Tables'!G$4,Data!$D:$D,'Data Tables'!F$3)),"")</f>
        <v>0</v>
      </c>
      <c r="H358" s="59">
        <f>IFERROR(IF(H$4="","",SUMIFS(Data!$E:$E,Data!$B:$B,'Data Tables'!$C358,Data!$C:$C,'Data Tables'!H$4,Data!$D:$D,'Data Tables'!F$3)),"")</f>
        <v>0</v>
      </c>
      <c r="I358" s="59" t="str">
        <f>IFERROR(IF(I$4="","",SUMIFS(Data!$E:$E,Data!$B:$B,'Data Tables'!$C358,Data!$C:$C,'Data Tables'!I$4,Data!$D:$D,'Data Tables'!F$3)),"")</f>
        <v/>
      </c>
      <c r="J358" s="59" t="str">
        <f>IFERROR(IF(J$4="","",SUMIFS(Data!$E:$E,Data!$B:$B,'Data Tables'!$C358,Data!$C:$C,'Data Tables'!J$4,Data!$D:$D,'Data Tables'!F$3)),"")</f>
        <v/>
      </c>
      <c r="K358" s="59" t="str">
        <f>IFERROR(IF(K$4="","",SUMIFS(Data!$E:$E,Data!$B:$B,'Data Tables'!$C358,Data!$C:$C,'Data Tables'!K$4,Data!$D:$D,'Data Tables'!F$3)),"")</f>
        <v/>
      </c>
      <c r="L358" s="59" t="str">
        <f>IFERROR(IF(L$4="","",SUMIFS(Data!$E:$E,Data!$B:$B,'Data Tables'!$C358,Data!$C:$C,'Data Tables'!L$4,Data!$D:$D,'Data Tables'!F$3)),"")</f>
        <v/>
      </c>
      <c r="M358" s="59" t="str">
        <f>IFERROR(IF(M$4="","",SUMIFS(Data!$E:$E,Data!$B:$B,'Data Tables'!$C358,Data!$C:$C,'Data Tables'!M$4,Data!$D:$D,'Data Tables'!F$3)),"")</f>
        <v/>
      </c>
      <c r="N358" s="59" t="str">
        <f>IFERROR(IF(N$4="","",SUMIFS(Data!$E:$E,Data!$B:$B,'Data Tables'!$C358,Data!$C:$C,'Data Tables'!N$4,Data!$D:$D,'Data Tables'!F$3)),"")</f>
        <v/>
      </c>
      <c r="O358" s="59" t="str">
        <f>IFERROR(IF(O$4="","",SUMIFS(Data!$E:$E,Data!$B:$B,'Data Tables'!$C358,Data!$C:$C,'Data Tables'!O$4,Data!$D:$D,'Data Tables'!F$3)),"")</f>
        <v/>
      </c>
      <c r="P358" s="1"/>
      <c r="Q358" s="61">
        <f>IFERROR(IF(Q$4="","",SUMIFS(Data!$E:$E,Data!$B:$B,'Data Tables'!$C358,Data!$C:$C,'Data Tables'!Q$4,Data!$D:$D,'Data Tables'!Q$3)),"")</f>
        <v>0</v>
      </c>
      <c r="R358" s="60">
        <f>IFERROR(IF(R$4="","",SUMIFS(Data!$E:$E,Data!$B:$B,'Data Tables'!$C358,Data!$C:$C,'Data Tables'!R$4,Data!$D:$D,'Data Tables'!Q$3)),"")</f>
        <v>0</v>
      </c>
      <c r="S358" s="59">
        <f>IFERROR(IF(S$4="","",SUMIFS(Data!$E:$E,Data!$B:$B,'Data Tables'!$C358,Data!$C:$C,'Data Tables'!S$4,Data!$D:$D,'Data Tables'!Q$3)),"")</f>
        <v>0</v>
      </c>
      <c r="T358" s="59" t="str">
        <f>IFERROR(IF(T$4="","",SUMIFS(Data!$E:$E,Data!$B:$B,'Data Tables'!$C358,Data!$C:$C,'Data Tables'!T$4,Data!$D:$D,'Data Tables'!Q$3)),"")</f>
        <v/>
      </c>
      <c r="U358" s="59" t="str">
        <f>IFERROR(IF(U$4="","",SUMIFS(Data!$E:$E,Data!$B:$B,'Data Tables'!$C358,Data!$C:$C,'Data Tables'!U$4,Data!$D:$D,'Data Tables'!Q$3)),"")</f>
        <v/>
      </c>
      <c r="V358" s="59" t="str">
        <f>IFERROR(IF(V$4="","",SUMIFS(Data!$E:$E,Data!$B:$B,'Data Tables'!$C358,Data!$C:$C,'Data Tables'!V$4,Data!$D:$D,'Data Tables'!Q$3)),"")</f>
        <v/>
      </c>
      <c r="W358" s="59" t="str">
        <f>IFERROR(IF(W$4="","",SUMIFS(Data!$E:$E,Data!$B:$B,'Data Tables'!$C358,Data!$C:$C,'Data Tables'!W$4,Data!$D:$D,'Data Tables'!Q$3)),"")</f>
        <v/>
      </c>
      <c r="X358" s="59" t="str">
        <f>IFERROR(IF(X$4="","",SUMIFS(Data!$E:$E,Data!$B:$B,'Data Tables'!$C358,Data!$C:$C,'Data Tables'!X$4,Data!$D:$D,'Data Tables'!Q$3)),"")</f>
        <v/>
      </c>
      <c r="Y358" s="59" t="str">
        <f>IFERROR(IF(Y$4="","",SUMIFS(Data!$E:$E,Data!$B:$B,'Data Tables'!$C358,Data!$C:$C,'Data Tables'!Y$4,Data!$D:$D,'Data Tables'!Q$3)),"")</f>
        <v/>
      </c>
      <c r="Z358" s="59" t="str">
        <f>IFERROR(IF(Z$4="","",SUMIFS(Data!$E:$E,Data!$B:$B,'Data Tables'!$C358,Data!$C:$C,'Data Tables'!Z$4,Data!$D:$D,'Data Tables'!Q$3)),"")</f>
        <v/>
      </c>
      <c r="AA358" s="1"/>
      <c r="AB358" s="61">
        <f>IFERROR(IF(AB$4="","",SUMIFS(Data!$E:$E,Data!$B:$B,'Data Tables'!$C358,Data!$C:$C,'Data Tables'!AB$4,Data!$D:$D,'Data Tables'!AB$3)),"")</f>
        <v>0</v>
      </c>
      <c r="AC358" s="60">
        <f>IFERROR(IF(AC$4="","",SUMIFS(Data!$E:$E,Data!$B:$B,'Data Tables'!$C358,Data!$C:$C,'Data Tables'!AC$4,Data!$D:$D,'Data Tables'!AB$3)),"")</f>
        <v>0</v>
      </c>
      <c r="AD358" s="59">
        <f>IFERROR(IF(AD$4="","",SUMIFS(Data!$E:$E,Data!$B:$B,'Data Tables'!$C358,Data!$C:$C,'Data Tables'!AD$4,Data!$D:$D,'Data Tables'!AB$3)),"")</f>
        <v>0</v>
      </c>
      <c r="AE358" s="59" t="str">
        <f>IFERROR(IF(AE$4="","",SUMIFS(Data!$E:$E,Data!$B:$B,'Data Tables'!$C358,Data!$C:$C,'Data Tables'!AE$4,Data!$D:$D,'Data Tables'!AB$3)),"")</f>
        <v/>
      </c>
      <c r="AF358" s="59" t="str">
        <f>IFERROR(IF(AF$4="","",SUMIFS(Data!$E:$E,Data!$B:$B,'Data Tables'!$C358,Data!$C:$C,'Data Tables'!AF$4,Data!$D:$D,'Data Tables'!AB$3)),"")</f>
        <v/>
      </c>
      <c r="AG358" s="59" t="str">
        <f>IFERROR(IF(AG$4="","",SUMIFS(Data!$E:$E,Data!$B:$B,'Data Tables'!$C358,Data!$C:$C,'Data Tables'!AG$4,Data!$D:$D,'Data Tables'!AB$3)),"")</f>
        <v/>
      </c>
      <c r="AH358" s="59" t="str">
        <f>IFERROR(IF(AH$4="","",SUMIFS(Data!$E:$E,Data!$B:$B,'Data Tables'!$C358,Data!$C:$C,'Data Tables'!AH$4,Data!$D:$D,'Data Tables'!AB$3)),"")</f>
        <v/>
      </c>
      <c r="AI358" s="59" t="str">
        <f>IFERROR(IF(AI$4="","",SUMIFS(Data!$E:$E,Data!$B:$B,'Data Tables'!$C358,Data!$C:$C,'Data Tables'!AI$4,Data!$D:$D,'Data Tables'!AB$3)),"")</f>
        <v/>
      </c>
      <c r="AJ358" s="59" t="str">
        <f>IFERROR(IF(AJ$4="","",SUMIFS(Data!$E:$E,Data!$B:$B,'Data Tables'!$C358,Data!$C:$C,'Data Tables'!AJ$4,Data!$D:$D,'Data Tables'!AB$3)),"")</f>
        <v/>
      </c>
      <c r="AK358" s="59" t="str">
        <f>IFERROR(IF(AK$4="","",SUMIFS(Data!$E:$E,Data!$B:$B,'Data Tables'!$C358,Data!$C:$C,'Data Tables'!AK$4,Data!$D:$D,'Data Tables'!AB$3)),"")</f>
        <v/>
      </c>
      <c r="AL358" s="1"/>
      <c r="AM358" s="61">
        <f>IFERROR(IF(AM$4="","",SUMIFS(Data!$E:$E,Data!$B:$B,'Data Tables'!$C358,Data!$C:$C,'Data Tables'!AM$4,Data!$D:$D,'Data Tables'!AM$3)),"")</f>
        <v>0</v>
      </c>
      <c r="AN358" s="60">
        <f>IFERROR(IF(AN$4="","",SUMIFS(Data!$E:$E,Data!$B:$B,'Data Tables'!$C358,Data!$C:$C,'Data Tables'!AN$4,Data!$D:$D,'Data Tables'!AM$3)),"")</f>
        <v>0</v>
      </c>
      <c r="AO358" s="59">
        <f>IFERROR(IF(AO$4="","",SUMIFS(Data!$E:$E,Data!$B:$B,'Data Tables'!$C358,Data!$C:$C,'Data Tables'!AO$4,Data!$D:$D,'Data Tables'!AM$3)),"")</f>
        <v>0</v>
      </c>
      <c r="AP358" s="59" t="str">
        <f>IFERROR(IF(AP$4="","",SUMIFS(Data!$E:$E,Data!$B:$B,'Data Tables'!$C358,Data!$C:$C,'Data Tables'!AP$4,Data!$D:$D,'Data Tables'!AM$3)),"")</f>
        <v/>
      </c>
      <c r="AQ358" s="59" t="str">
        <f>IFERROR(IF(AQ$4="","",SUMIFS(Data!$E:$E,Data!$B:$B,'Data Tables'!$C358,Data!$C:$C,'Data Tables'!AQ$4,Data!$D:$D,'Data Tables'!AM$3)),"")</f>
        <v/>
      </c>
      <c r="AR358" s="59" t="str">
        <f>IFERROR(IF(AR$4="","",SUMIFS(Data!$E:$E,Data!$B:$B,'Data Tables'!$C358,Data!$C:$C,'Data Tables'!AR$4,Data!$D:$D,'Data Tables'!AM$3)),"")</f>
        <v/>
      </c>
      <c r="AS358" s="59" t="str">
        <f>IFERROR(IF(AS$4="","",SUMIFS(Data!$E:$E,Data!$B:$B,'Data Tables'!$C358,Data!$C:$C,'Data Tables'!AS$4,Data!$D:$D,'Data Tables'!AM$3)),"")</f>
        <v/>
      </c>
      <c r="AT358" s="59" t="str">
        <f>IFERROR(IF(AT$4="","",SUMIFS(Data!$E:$E,Data!$B:$B,'Data Tables'!$C358,Data!$C:$C,'Data Tables'!AT$4,Data!$D:$D,'Data Tables'!AM$3)),"")</f>
        <v/>
      </c>
      <c r="AU358" s="59" t="str">
        <f>IFERROR(IF(AU$4="","",SUMIFS(Data!$E:$E,Data!$B:$B,'Data Tables'!$C358,Data!$C:$C,'Data Tables'!AU$4,Data!$D:$D,'Data Tables'!AM$3)),"")</f>
        <v/>
      </c>
      <c r="AV358" s="59" t="str">
        <f>IFERROR(IF(AV$4="","",SUMIFS(Data!$E:$E,Data!$B:$B,'Data Tables'!$C358,Data!$C:$C,'Data Tables'!AV$4,Data!$D:$D,'Data Tables'!AM$3)),"")</f>
        <v/>
      </c>
      <c r="AW358" s="1"/>
      <c r="AX358" s="74">
        <f t="shared" si="502"/>
        <v>0</v>
      </c>
      <c r="AY358" s="75">
        <f t="shared" si="503"/>
        <v>0</v>
      </c>
      <c r="AZ358" s="76">
        <f t="shared" si="504"/>
        <v>0</v>
      </c>
      <c r="BA358" s="76" t="str">
        <f t="shared" si="505"/>
        <v/>
      </c>
      <c r="BB358" s="76" t="str">
        <f t="shared" si="506"/>
        <v/>
      </c>
      <c r="BC358" s="76" t="str">
        <f t="shared" si="507"/>
        <v/>
      </c>
      <c r="BD358" s="76" t="str">
        <f t="shared" si="508"/>
        <v/>
      </c>
      <c r="BE358" s="76" t="str">
        <f t="shared" si="509"/>
        <v/>
      </c>
      <c r="BF358" s="76" t="str">
        <f t="shared" si="510"/>
        <v/>
      </c>
      <c r="BG358" s="76" t="str">
        <f t="shared" si="511"/>
        <v/>
      </c>
      <c r="BH358" s="1"/>
      <c r="BI358" s="61">
        <f>IFERROR(IF(BI$4="","",SUMIFS(Data!$E:$E,Data!$B:$B,'Data Tables'!$C358,Data!$C:$C,'Data Tables'!BI$4,Data!$D:$D,'Data Tables'!BI$3)),"")</f>
        <v>0</v>
      </c>
      <c r="BJ358" s="60">
        <f>IFERROR(IF(BJ$4="","",SUMIFS(Data!$E:$E,Data!$B:$B,'Data Tables'!$C358,Data!$C:$C,'Data Tables'!BJ$4,Data!$D:$D,'Data Tables'!BI$3)),"")</f>
        <v>0</v>
      </c>
      <c r="BK358" s="59">
        <f>IFERROR(IF(BK$4="","",SUMIFS(Data!$E:$E,Data!$B:$B,'Data Tables'!$C358,Data!$C:$C,'Data Tables'!BK$4,Data!$D:$D,'Data Tables'!BI$3)),"")</f>
        <v>0</v>
      </c>
      <c r="BL358" s="59" t="str">
        <f>IFERROR(IF(BL$4="","",SUMIFS(Data!$E:$E,Data!$B:$B,'Data Tables'!$C358,Data!$C:$C,'Data Tables'!BL$4,Data!$D:$D,'Data Tables'!BI$3)),"")</f>
        <v/>
      </c>
      <c r="BM358" s="59" t="str">
        <f>IFERROR(IF(BM$4="","",SUMIFS(Data!$E:$E,Data!$B:$B,'Data Tables'!$C358,Data!$C:$C,'Data Tables'!BM$4,Data!$D:$D,'Data Tables'!BI$3)),"")</f>
        <v/>
      </c>
      <c r="BN358" s="59" t="str">
        <f>IFERROR(IF(BN$4="","",SUMIFS(Data!$E:$E,Data!$B:$B,'Data Tables'!$C358,Data!$C:$C,'Data Tables'!BN$4,Data!$D:$D,'Data Tables'!BI$3)),"")</f>
        <v/>
      </c>
      <c r="BO358" s="59" t="str">
        <f>IFERROR(IF(BO$4="","",SUMIFS(Data!$E:$E,Data!$B:$B,'Data Tables'!$C358,Data!$C:$C,'Data Tables'!BO$4,Data!$D:$D,'Data Tables'!BI$3)),"")</f>
        <v/>
      </c>
      <c r="BP358" s="59" t="str">
        <f>IFERROR(IF(BP$4="","",SUMIFS(Data!$E:$E,Data!$B:$B,'Data Tables'!$C358,Data!$C:$C,'Data Tables'!BP$4,Data!$D:$D,'Data Tables'!BI$3)),"")</f>
        <v/>
      </c>
      <c r="BQ358" s="59" t="str">
        <f>IFERROR(IF(BQ$4="","",SUMIFS(Data!$E:$E,Data!$B:$B,'Data Tables'!$C358,Data!$C:$C,'Data Tables'!BQ$4,Data!$D:$D,'Data Tables'!BI$3)),"")</f>
        <v/>
      </c>
      <c r="BR358" s="59" t="str">
        <f>IFERROR(IF(BR$4="","",SUMIFS(Data!$E:$E,Data!$B:$B,'Data Tables'!$C358,Data!$C:$C,'Data Tables'!BR$4,Data!$D:$D,'Data Tables'!BI$3)),"")</f>
        <v/>
      </c>
      <c r="BS358" s="1"/>
      <c r="BT358" s="74">
        <f t="shared" si="512"/>
        <v>0</v>
      </c>
      <c r="BU358" s="79">
        <f t="shared" si="513"/>
        <v>0</v>
      </c>
      <c r="BV358" s="78">
        <f t="shared" si="514"/>
        <v>0</v>
      </c>
      <c r="BW358" s="78" t="str">
        <f t="shared" si="515"/>
        <v/>
      </c>
      <c r="BX358" s="78" t="str">
        <f t="shared" si="516"/>
        <v/>
      </c>
      <c r="BY358" s="78" t="str">
        <f t="shared" si="517"/>
        <v/>
      </c>
      <c r="BZ358" s="78" t="str">
        <f t="shared" si="518"/>
        <v/>
      </c>
      <c r="CA358" s="78" t="str">
        <f t="shared" si="519"/>
        <v/>
      </c>
      <c r="CB358" s="78" t="str">
        <f t="shared" si="520"/>
        <v/>
      </c>
      <c r="CC358" s="78" t="str">
        <f t="shared" si="521"/>
        <v/>
      </c>
      <c r="CD358" s="1"/>
      <c r="CE358" s="61">
        <f>IFERROR(IF(CE$4="","",SUMIFS(Data!$E:$E,Data!$B:$B,'Data Tables'!$C358,Data!$C:$C,'Data Tables'!CE$4,Data!$D:$D,'Data Tables'!CE$3)),"")</f>
        <v>0</v>
      </c>
      <c r="CF358" s="60">
        <f>IFERROR(IF(CF$4="","",SUMIFS(Data!$E:$E,Data!$B:$B,'Data Tables'!$C358,Data!$C:$C,'Data Tables'!CF$4,Data!$D:$D,'Data Tables'!CE$3)),"")</f>
        <v>0</v>
      </c>
      <c r="CG358" s="59">
        <f>IFERROR(IF(CG$4="","",SUMIFS(Data!$E:$E,Data!$B:$B,'Data Tables'!$C358,Data!$C:$C,'Data Tables'!CG$4,Data!$D:$D,'Data Tables'!CE$3)),"")</f>
        <v>0</v>
      </c>
      <c r="CH358" s="59" t="str">
        <f>IFERROR(IF(CH$4="","",SUMIFS(Data!$E:$E,Data!$B:$B,'Data Tables'!$C358,Data!$C:$C,'Data Tables'!CH$4,Data!$D:$D,'Data Tables'!CE$3)),"")</f>
        <v/>
      </c>
      <c r="CI358" s="59" t="str">
        <f>IFERROR(IF(CI$4="","",SUMIFS(Data!$E:$E,Data!$B:$B,'Data Tables'!$C358,Data!$C:$C,'Data Tables'!CI$4,Data!$D:$D,'Data Tables'!CE$3)),"")</f>
        <v/>
      </c>
      <c r="CJ358" s="59" t="str">
        <f>IFERROR(IF(CJ$4="","",SUMIFS(Data!$E:$E,Data!$B:$B,'Data Tables'!$C358,Data!$C:$C,'Data Tables'!CJ$4,Data!$D:$D,'Data Tables'!CE$3)),"")</f>
        <v/>
      </c>
      <c r="CK358" s="59" t="str">
        <f>IFERROR(IF(CK$4="","",SUMIFS(Data!$E:$E,Data!$B:$B,'Data Tables'!$C358,Data!$C:$C,'Data Tables'!CK$4,Data!$D:$D,'Data Tables'!CE$3)),"")</f>
        <v/>
      </c>
      <c r="CL358" s="59" t="str">
        <f>IFERROR(IF(CL$4="","",SUMIFS(Data!$E:$E,Data!$B:$B,'Data Tables'!$C358,Data!$C:$C,'Data Tables'!CL$4,Data!$D:$D,'Data Tables'!CE$3)),"")</f>
        <v/>
      </c>
      <c r="CM358" s="59" t="str">
        <f>IFERROR(IF(CM$4="","",SUMIFS(Data!$E:$E,Data!$B:$B,'Data Tables'!$C358,Data!$C:$C,'Data Tables'!CM$4,Data!$D:$D,'Data Tables'!CE$3)),"")</f>
        <v/>
      </c>
      <c r="CN358" s="59" t="str">
        <f>IFERROR(IF(CN$4="","",SUMIFS(Data!$E:$E,Data!$B:$B,'Data Tables'!$C358,Data!$C:$C,'Data Tables'!CN$4,Data!$D:$D,'Data Tables'!CE$3)),"")</f>
        <v/>
      </c>
      <c r="CO358" s="1"/>
      <c r="CP358" s="61">
        <f>IFERROR(IF(CP$4="","",SUMIFS(Data!$E:$E,Data!$B:$B,'Data Tables'!$C358,Data!$C:$C,'Data Tables'!CP$4,Data!$D:$D,'Data Tables'!CP$3)),"")</f>
        <v>0</v>
      </c>
      <c r="CQ358" s="60">
        <f>IFERROR(IF(CQ$4="","",SUMIFS(Data!$E:$E,Data!$B:$B,'Data Tables'!$C358,Data!$C:$C,'Data Tables'!CQ$4,Data!$D:$D,'Data Tables'!CP$3)),"")</f>
        <v>0</v>
      </c>
      <c r="CR358" s="59">
        <f>IFERROR(IF(CR$4="","",SUMIFS(Data!$E:$E,Data!$B:$B,'Data Tables'!$C358,Data!$C:$C,'Data Tables'!CR$4,Data!$D:$D,'Data Tables'!CP$3)),"")</f>
        <v>0</v>
      </c>
      <c r="CS358" s="59" t="str">
        <f>IFERROR(IF(CS$4="","",SUMIFS(Data!$E:$E,Data!$B:$B,'Data Tables'!$C358,Data!$C:$C,'Data Tables'!CS$4,Data!$D:$D,'Data Tables'!CP$3)),"")</f>
        <v/>
      </c>
      <c r="CT358" s="59" t="str">
        <f>IFERROR(IF(CT$4="","",SUMIFS(Data!$E:$E,Data!$B:$B,'Data Tables'!$C358,Data!$C:$C,'Data Tables'!CT$4,Data!$D:$D,'Data Tables'!CP$3)),"")</f>
        <v/>
      </c>
      <c r="CU358" s="59" t="str">
        <f>IFERROR(IF(CU$4="","",SUMIFS(Data!$E:$E,Data!$B:$B,'Data Tables'!$C358,Data!$C:$C,'Data Tables'!CU$4,Data!$D:$D,'Data Tables'!CP$3)),"")</f>
        <v/>
      </c>
      <c r="CV358" s="59" t="str">
        <f>IFERROR(IF(CV$4="","",SUMIFS(Data!$E:$E,Data!$B:$B,'Data Tables'!$C358,Data!$C:$C,'Data Tables'!CV$4,Data!$D:$D,'Data Tables'!CP$3)),"")</f>
        <v/>
      </c>
      <c r="CW358" s="59" t="str">
        <f>IFERROR(IF(CW$4="","",SUMIFS(Data!$E:$E,Data!$B:$B,'Data Tables'!$C358,Data!$C:$C,'Data Tables'!CW$4,Data!$D:$D,'Data Tables'!CP$3)),"")</f>
        <v/>
      </c>
      <c r="CX358" s="59" t="str">
        <f>IFERROR(IF(CX$4="","",SUMIFS(Data!$E:$E,Data!$B:$B,'Data Tables'!$C358,Data!$C:$C,'Data Tables'!CX$4,Data!$D:$D,'Data Tables'!CP$3)),"")</f>
        <v/>
      </c>
      <c r="CY358" s="59" t="str">
        <f>IFERROR(IF(CY$4="","",SUMIFS(Data!$E:$E,Data!$B:$B,'Data Tables'!$C358,Data!$C:$C,'Data Tables'!CY$4,Data!$D:$D,'Data Tables'!CP$3)),"")</f>
        <v/>
      </c>
      <c r="CZ358" s="1"/>
      <c r="DA358" s="77">
        <f t="shared" si="522"/>
        <v>0</v>
      </c>
      <c r="DB358" s="79">
        <f t="shared" si="523"/>
        <v>0</v>
      </c>
      <c r="DC358" s="78">
        <f t="shared" si="524"/>
        <v>0</v>
      </c>
      <c r="DD358" s="78" t="str">
        <f t="shared" si="525"/>
        <v/>
      </c>
      <c r="DE358" s="78" t="str">
        <f t="shared" si="526"/>
        <v/>
      </c>
      <c r="DF358" s="78" t="str">
        <f t="shared" si="527"/>
        <v/>
      </c>
      <c r="DG358" s="78" t="str">
        <f t="shared" si="528"/>
        <v/>
      </c>
      <c r="DH358" s="78" t="str">
        <f t="shared" si="529"/>
        <v/>
      </c>
      <c r="DI358" s="78" t="str">
        <f t="shared" si="530"/>
        <v/>
      </c>
      <c r="DJ358" s="78" t="str">
        <f t="shared" si="531"/>
        <v/>
      </c>
      <c r="DK358" s="1"/>
      <c r="DL358" s="77">
        <f t="shared" si="532"/>
        <v>0</v>
      </c>
      <c r="DM358" s="79">
        <f t="shared" si="533"/>
        <v>0</v>
      </c>
      <c r="DN358" s="78">
        <f t="shared" si="534"/>
        <v>0</v>
      </c>
      <c r="DO358" s="78" t="str">
        <f t="shared" si="535"/>
        <v/>
      </c>
      <c r="DP358" s="78" t="str">
        <f t="shared" si="536"/>
        <v/>
      </c>
      <c r="DQ358" s="78" t="str">
        <f t="shared" si="537"/>
        <v/>
      </c>
      <c r="DR358" s="78" t="str">
        <f t="shared" si="538"/>
        <v/>
      </c>
      <c r="DS358" s="78" t="str">
        <f t="shared" si="539"/>
        <v/>
      </c>
      <c r="DT358" s="78" t="str">
        <f t="shared" si="540"/>
        <v/>
      </c>
      <c r="DU358" s="78" t="str">
        <f t="shared" si="541"/>
        <v/>
      </c>
      <c r="DV358" s="1"/>
      <c r="DW358" s="61">
        <f>IFERROR(IF(DW$4="","",SUMIFS(Data!$E:$E,Data!$B:$B,'Data Tables'!$C358,Data!$C:$C,'Data Tables'!DW$4,Data!$D:$D,'Data Tables'!DW$3)),"")</f>
        <v>0</v>
      </c>
      <c r="DX358" s="60">
        <f>IFERROR(IF(DX$4="","",SUMIFS(Data!$E:$E,Data!$B:$B,'Data Tables'!$C358,Data!$C:$C,'Data Tables'!DX$4,Data!$D:$D,'Data Tables'!DW$3)),"")</f>
        <v>0</v>
      </c>
      <c r="DY358" s="59">
        <f>IFERROR(IF(DY$4="","",SUMIFS(Data!$E:$E,Data!$B:$B,'Data Tables'!$C358,Data!$C:$C,'Data Tables'!DY$4,Data!$D:$D,'Data Tables'!DW$3)),"")</f>
        <v>0</v>
      </c>
      <c r="DZ358" s="59" t="str">
        <f>IFERROR(IF(DZ$4="","",SUMIFS(Data!$E:$E,Data!$B:$B,'Data Tables'!$C358,Data!$C:$C,'Data Tables'!DZ$4,Data!$D:$D,'Data Tables'!DW$3)),"")</f>
        <v/>
      </c>
      <c r="EA358" s="59" t="str">
        <f>IFERROR(IF(EA$4="","",SUMIFS(Data!$E:$E,Data!$B:$B,'Data Tables'!$C358,Data!$C:$C,'Data Tables'!EA$4,Data!$D:$D,'Data Tables'!DW$3)),"")</f>
        <v/>
      </c>
      <c r="EB358" s="59" t="str">
        <f>IFERROR(IF(EB$4="","",SUMIFS(Data!$E:$E,Data!$B:$B,'Data Tables'!$C358,Data!$C:$C,'Data Tables'!EB$4,Data!$D:$D,'Data Tables'!DW$3)),"")</f>
        <v/>
      </c>
      <c r="EC358" s="59" t="str">
        <f>IFERROR(IF(EC$4="","",SUMIFS(Data!$E:$E,Data!$B:$B,'Data Tables'!$C358,Data!$C:$C,'Data Tables'!EC$4,Data!$D:$D,'Data Tables'!DW$3)),"")</f>
        <v/>
      </c>
      <c r="ED358" s="59" t="str">
        <f>IFERROR(IF(ED$4="","",SUMIFS(Data!$E:$E,Data!$B:$B,'Data Tables'!$C358,Data!$C:$C,'Data Tables'!ED$4,Data!$D:$D,'Data Tables'!DW$3)),"")</f>
        <v/>
      </c>
      <c r="EE358" s="59" t="str">
        <f>IFERROR(IF(EE$4="","",SUMIFS(Data!$E:$E,Data!$B:$B,'Data Tables'!$C358,Data!$C:$C,'Data Tables'!EE$4,Data!$D:$D,'Data Tables'!DW$3)),"")</f>
        <v/>
      </c>
      <c r="EF358" s="59" t="str">
        <f>IFERROR(IF(EF$4="","",SUMIFS(Data!$E:$E,Data!$B:$B,'Data Tables'!$C358,Data!$C:$C,'Data Tables'!EF$4,Data!$D:$D,'Data Tables'!DW$3)),"")</f>
        <v/>
      </c>
      <c r="EG358" s="1"/>
      <c r="EH358" s="77">
        <f t="shared" si="542"/>
        <v>0</v>
      </c>
      <c r="EI358" s="79">
        <f t="shared" si="543"/>
        <v>0</v>
      </c>
      <c r="EJ358" s="78">
        <f t="shared" si="544"/>
        <v>0</v>
      </c>
      <c r="EK358" s="78" t="str">
        <f t="shared" si="545"/>
        <v/>
      </c>
      <c r="EL358" s="78" t="str">
        <f t="shared" si="546"/>
        <v/>
      </c>
      <c r="EM358" s="78" t="str">
        <f t="shared" si="547"/>
        <v/>
      </c>
      <c r="EN358" s="78" t="str">
        <f t="shared" si="548"/>
        <v/>
      </c>
      <c r="EO358" s="78" t="str">
        <f t="shared" si="549"/>
        <v/>
      </c>
      <c r="EP358" s="78" t="str">
        <f t="shared" si="550"/>
        <v/>
      </c>
      <c r="EQ358" s="78" t="str">
        <f t="shared" si="551"/>
        <v/>
      </c>
      <c r="ER358" s="1"/>
      <c r="ES358" s="61">
        <f>IFERROR(IF(ES$4="","",SUMIFS(Data!$E:$E,Data!$B:$B,'Data Tables'!$C358,Data!$C:$C,'Data Tables'!ES$4,Data!$D:$D,'Data Tables'!ES$3)),"")</f>
        <v>0</v>
      </c>
      <c r="ET358" s="60">
        <f>IFERROR(IF(ET$4="","",SUMIFS(Data!$E:$E,Data!$B:$B,'Data Tables'!$C358,Data!$C:$C,'Data Tables'!ET$4,Data!$D:$D,'Data Tables'!ES$3)),"")</f>
        <v>0</v>
      </c>
      <c r="EU358" s="59">
        <f>IFERROR(IF(EU$4="","",SUMIFS(Data!$E:$E,Data!$B:$B,'Data Tables'!$C358,Data!$C:$C,'Data Tables'!EU$4,Data!$D:$D,'Data Tables'!ES$3)),"")</f>
        <v>0</v>
      </c>
      <c r="EV358" s="59" t="str">
        <f>IFERROR(IF(EV$4="","",SUMIFS(Data!$E:$E,Data!$B:$B,'Data Tables'!$C358,Data!$C:$C,'Data Tables'!EV$4,Data!$D:$D,'Data Tables'!ES$3)),"")</f>
        <v/>
      </c>
      <c r="EW358" s="59" t="str">
        <f>IFERROR(IF(EW$4="","",SUMIFS(Data!$E:$E,Data!$B:$B,'Data Tables'!$C358,Data!$C:$C,'Data Tables'!EW$4,Data!$D:$D,'Data Tables'!ES$3)),"")</f>
        <v/>
      </c>
      <c r="EX358" s="59" t="str">
        <f>IFERROR(IF(EX$4="","",SUMIFS(Data!$E:$E,Data!$B:$B,'Data Tables'!$C358,Data!$C:$C,'Data Tables'!EX$4,Data!$D:$D,'Data Tables'!ES$3)),"")</f>
        <v/>
      </c>
      <c r="EY358" s="59" t="str">
        <f>IFERROR(IF(EY$4="","",SUMIFS(Data!$E:$E,Data!$B:$B,'Data Tables'!$C358,Data!$C:$C,'Data Tables'!EY$4,Data!$D:$D,'Data Tables'!ES$3)),"")</f>
        <v/>
      </c>
      <c r="EZ358" s="59" t="str">
        <f>IFERROR(IF(EZ$4="","",SUMIFS(Data!$E:$E,Data!$B:$B,'Data Tables'!$C358,Data!$C:$C,'Data Tables'!EZ$4,Data!$D:$D,'Data Tables'!ES$3)),"")</f>
        <v/>
      </c>
      <c r="FA358" s="59" t="str">
        <f>IFERROR(IF(FA$4="","",SUMIFS(Data!$E:$E,Data!$B:$B,'Data Tables'!$C358,Data!$C:$C,'Data Tables'!FA$4,Data!$D:$D,'Data Tables'!ES$3)),"")</f>
        <v/>
      </c>
      <c r="FB358" s="59" t="str">
        <f>IFERROR(IF(FB$4="","",SUMIFS(Data!$E:$E,Data!$B:$B,'Data Tables'!$C358,Data!$C:$C,'Data Tables'!FB$4,Data!$D:$D,'Data Tables'!ES$3)),"")</f>
        <v/>
      </c>
      <c r="FC358" s="1"/>
      <c r="FD358" s="77">
        <f t="shared" si="552"/>
        <v>0</v>
      </c>
      <c r="FE358" s="79">
        <f t="shared" si="553"/>
        <v>0</v>
      </c>
      <c r="FF358" s="78">
        <f t="shared" si="554"/>
        <v>0</v>
      </c>
      <c r="FG358" s="78" t="str">
        <f t="shared" si="555"/>
        <v/>
      </c>
      <c r="FH358" s="78" t="str">
        <f t="shared" si="556"/>
        <v/>
      </c>
      <c r="FI358" s="78" t="str">
        <f t="shared" si="557"/>
        <v/>
      </c>
      <c r="FJ358" s="78" t="str">
        <f t="shared" si="558"/>
        <v/>
      </c>
      <c r="FK358" s="78" t="str">
        <f t="shared" si="559"/>
        <v/>
      </c>
      <c r="FL358" s="78" t="str">
        <f t="shared" si="560"/>
        <v/>
      </c>
      <c r="FM358" s="78" t="str">
        <f t="shared" si="561"/>
        <v/>
      </c>
      <c r="FN358" s="1"/>
      <c r="FO358" s="77">
        <f t="shared" si="562"/>
        <v>0</v>
      </c>
      <c r="FP358" s="79">
        <f t="shared" si="563"/>
        <v>0</v>
      </c>
      <c r="FQ358" s="78">
        <f t="shared" si="564"/>
        <v>0</v>
      </c>
      <c r="FR358" s="78" t="str">
        <f t="shared" si="565"/>
        <v/>
      </c>
      <c r="FS358" s="78" t="str">
        <f t="shared" si="566"/>
        <v/>
      </c>
      <c r="FT358" s="78" t="str">
        <f t="shared" si="567"/>
        <v/>
      </c>
      <c r="FU358" s="78" t="str">
        <f t="shared" si="568"/>
        <v/>
      </c>
      <c r="FV358" s="78" t="str">
        <f t="shared" si="569"/>
        <v/>
      </c>
      <c r="FW358" s="78" t="str">
        <f t="shared" si="570"/>
        <v/>
      </c>
      <c r="FX358" s="78" t="str">
        <f t="shared" si="571"/>
        <v/>
      </c>
      <c r="FY358" s="1"/>
      <c r="FZ358" s="61">
        <f>IFERROR(IF(FZ$4="","",SUMIFS(Data!$E:$E,Data!$B:$B,'Data Tables'!$C358,Data!$C:$C,'Data Tables'!FZ$4,Data!$D:$D,'Data Tables'!FZ$3)),"")</f>
        <v>0</v>
      </c>
      <c r="GA358" s="60">
        <f>IFERROR(IF(GA$4="","",SUMIFS(Data!$E:$E,Data!$B:$B,'Data Tables'!$C358,Data!$C:$C,'Data Tables'!GA$4,Data!$D:$D,'Data Tables'!FZ$3)),"")</f>
        <v>0</v>
      </c>
      <c r="GB358" s="59">
        <f>IFERROR(IF(GB$4="","",SUMIFS(Data!$E:$E,Data!$B:$B,'Data Tables'!$C358,Data!$C:$C,'Data Tables'!GB$4,Data!$D:$D,'Data Tables'!FZ$3)),"")</f>
        <v>0</v>
      </c>
      <c r="GC358" s="59" t="str">
        <f>IFERROR(IF(GC$4="","",SUMIFS(Data!$E:$E,Data!$B:$B,'Data Tables'!$C358,Data!$C:$C,'Data Tables'!GC$4,Data!$D:$D,'Data Tables'!FZ$3)),"")</f>
        <v/>
      </c>
      <c r="GD358" s="59" t="str">
        <f>IFERROR(IF(GD$4="","",SUMIFS(Data!$E:$E,Data!$B:$B,'Data Tables'!$C358,Data!$C:$C,'Data Tables'!GD$4,Data!$D:$D,'Data Tables'!FZ$3)),"")</f>
        <v/>
      </c>
      <c r="GE358" s="59" t="str">
        <f>IFERROR(IF(GE$4="","",SUMIFS(Data!$E:$E,Data!$B:$B,'Data Tables'!$C358,Data!$C:$C,'Data Tables'!GE$4,Data!$D:$D,'Data Tables'!FZ$3)),"")</f>
        <v/>
      </c>
      <c r="GF358" s="59" t="str">
        <f>IFERROR(IF(GF$4="","",SUMIFS(Data!$E:$E,Data!$B:$B,'Data Tables'!$C358,Data!$C:$C,'Data Tables'!GF$4,Data!$D:$D,'Data Tables'!FZ$3)),"")</f>
        <v/>
      </c>
      <c r="GG358" s="59" t="str">
        <f>IFERROR(IF(GG$4="","",SUMIFS(Data!$E:$E,Data!$B:$B,'Data Tables'!$C358,Data!$C:$C,'Data Tables'!GG$4,Data!$D:$D,'Data Tables'!FZ$3)),"")</f>
        <v/>
      </c>
      <c r="GH358" s="59" t="str">
        <f>IFERROR(IF(GH$4="","",SUMIFS(Data!$E:$E,Data!$B:$B,'Data Tables'!$C358,Data!$C:$C,'Data Tables'!GH$4,Data!$D:$D,'Data Tables'!FZ$3)),"")</f>
        <v/>
      </c>
      <c r="GI358" s="59" t="str">
        <f>IFERROR(IF(GI$4="","",SUMIFS(Data!$E:$E,Data!$B:$B,'Data Tables'!$C358,Data!$C:$C,'Data Tables'!GI$4,Data!$D:$D,'Data Tables'!FZ$3)),"")</f>
        <v/>
      </c>
      <c r="GJ358" s="1"/>
      <c r="GK358" s="61">
        <f>IFERROR(IF(GK$4="","",SUMIFS(Data!$E:$E,Data!$B:$B,'Data Tables'!$C358,Data!$C:$C,'Data Tables'!GK$4,Data!$D:$D,'Data Tables'!GK$3)),"")</f>
        <v>0</v>
      </c>
      <c r="GL358" s="60">
        <f>IFERROR(IF(GL$4="","",SUMIFS(Data!$E:$E,Data!$B:$B,'Data Tables'!$C358,Data!$C:$C,'Data Tables'!GL$4,Data!$D:$D,'Data Tables'!GK$3)),"")</f>
        <v>0</v>
      </c>
      <c r="GM358" s="59">
        <f>IFERROR(IF(GM$4="","",SUMIFS(Data!$E:$E,Data!$B:$B,'Data Tables'!$C358,Data!$C:$C,'Data Tables'!GM$4,Data!$D:$D,'Data Tables'!GK$3)),"")</f>
        <v>0</v>
      </c>
      <c r="GN358" s="59" t="str">
        <f>IFERROR(IF(GN$4="","",SUMIFS(Data!$E:$E,Data!$B:$B,'Data Tables'!$C358,Data!$C:$C,'Data Tables'!GN$4,Data!$D:$D,'Data Tables'!GK$3)),"")</f>
        <v/>
      </c>
      <c r="GO358" s="59" t="str">
        <f>IFERROR(IF(GO$4="","",SUMIFS(Data!$E:$E,Data!$B:$B,'Data Tables'!$C358,Data!$C:$C,'Data Tables'!GO$4,Data!$D:$D,'Data Tables'!GK$3)),"")</f>
        <v/>
      </c>
      <c r="GP358" s="59" t="str">
        <f>IFERROR(IF(GP$4="","",SUMIFS(Data!$E:$E,Data!$B:$B,'Data Tables'!$C358,Data!$C:$C,'Data Tables'!GP$4,Data!$D:$D,'Data Tables'!GK$3)),"")</f>
        <v/>
      </c>
      <c r="GQ358" s="59" t="str">
        <f>IFERROR(IF(GQ$4="","",SUMIFS(Data!$E:$E,Data!$B:$B,'Data Tables'!$C358,Data!$C:$C,'Data Tables'!GQ$4,Data!$D:$D,'Data Tables'!GK$3)),"")</f>
        <v/>
      </c>
      <c r="GR358" s="59" t="str">
        <f>IFERROR(IF(GR$4="","",SUMIFS(Data!$E:$E,Data!$B:$B,'Data Tables'!$C358,Data!$C:$C,'Data Tables'!GR$4,Data!$D:$D,'Data Tables'!GK$3)),"")</f>
        <v/>
      </c>
      <c r="GS358" s="59" t="str">
        <f>IFERROR(IF(GS$4="","",SUMIFS(Data!$E:$E,Data!$B:$B,'Data Tables'!$C358,Data!$C:$C,'Data Tables'!GS$4,Data!$D:$D,'Data Tables'!GK$3)),"")</f>
        <v/>
      </c>
      <c r="GT358" s="59" t="str">
        <f>IFERROR(IF(GT$4="","",SUMIFS(Data!$E:$E,Data!$B:$B,'Data Tables'!$C358,Data!$C:$C,'Data Tables'!GT$4,Data!$D:$D,'Data Tables'!GK$3)),"")</f>
        <v/>
      </c>
      <c r="GU358" s="1"/>
      <c r="GV358" s="59"/>
      <c r="GW358" s="59"/>
      <c r="GX358" s="60"/>
      <c r="GY358" s="59"/>
      <c r="GZ358" s="1"/>
      <c r="HA358" s="59"/>
      <c r="HB358" s="59"/>
      <c r="HC358" s="60"/>
      <c r="HD358" s="59"/>
      <c r="HE358" s="1"/>
      <c r="HF358" s="59"/>
      <c r="HG358" s="59"/>
      <c r="HH358" s="60"/>
      <c r="HI358" s="59"/>
      <c r="HJ358" s="1"/>
      <c r="HK358" s="59"/>
      <c r="HL358" s="59"/>
      <c r="HM358" s="60"/>
      <c r="HN358" s="59"/>
      <c r="HO358" s="1"/>
      <c r="HP358" s="59"/>
      <c r="HQ358" s="59"/>
      <c r="HR358" s="60"/>
      <c r="HS358" s="59"/>
      <c r="HT358" s="1"/>
      <c r="HU358" s="59"/>
      <c r="HV358" s="59"/>
      <c r="HW358" s="60">
        <f>SUM(HR$5:HR358)</f>
        <v>0</v>
      </c>
      <c r="HX358" s="59"/>
      <c r="HY358" s="1"/>
      <c r="HZ358" s="59"/>
      <c r="IA358" s="59"/>
      <c r="IB358" s="60"/>
      <c r="IC358" s="61"/>
      <c r="ID358" s="1"/>
      <c r="IE358" s="59"/>
      <c r="IF358" s="59"/>
      <c r="IG358" s="60"/>
      <c r="IH358" s="59"/>
      <c r="II358" s="1"/>
      <c r="IJ358" s="33"/>
      <c r="IK358" s="33"/>
      <c r="IL358" s="34"/>
      <c r="IM358" s="33"/>
      <c r="IN358" s="1"/>
      <c r="IO358" s="33"/>
      <c r="IP358" s="33"/>
      <c r="IQ358" s="34"/>
      <c r="IR358" s="33"/>
      <c r="IS358" s="1"/>
      <c r="IT358" s="33"/>
      <c r="IU358" s="33"/>
      <c r="IV358" s="34"/>
      <c r="IW358" s="33"/>
      <c r="IX358" s="1"/>
      <c r="IY358" s="33"/>
      <c r="IZ358" s="33"/>
      <c r="JA358" s="34"/>
      <c r="JB358" s="33"/>
    </row>
    <row r="359" spans="3:262" x14ac:dyDescent="0.25">
      <c r="C359" s="58">
        <f t="shared" si="572"/>
        <v>10805</v>
      </c>
      <c r="F359" s="61">
        <f>IFERROR(IF(F$4="","",SUMIFS(Data!$E:$E,Data!$B:$B,'Data Tables'!$C359,Data!$C:$C,'Data Tables'!F$4,Data!$D:$D,'Data Tables'!F$3)),"")</f>
        <v>0</v>
      </c>
      <c r="G359" s="60">
        <f>IFERROR(IF(G$4="","",SUMIFS(Data!$E:$E,Data!$B:$B,'Data Tables'!$C359,Data!$C:$C,'Data Tables'!G$4,Data!$D:$D,'Data Tables'!F$3)),"")</f>
        <v>0</v>
      </c>
      <c r="H359" s="59">
        <f>IFERROR(IF(H$4="","",SUMIFS(Data!$E:$E,Data!$B:$B,'Data Tables'!$C359,Data!$C:$C,'Data Tables'!H$4,Data!$D:$D,'Data Tables'!F$3)),"")</f>
        <v>0</v>
      </c>
      <c r="I359" s="59" t="str">
        <f>IFERROR(IF(I$4="","",SUMIFS(Data!$E:$E,Data!$B:$B,'Data Tables'!$C359,Data!$C:$C,'Data Tables'!I$4,Data!$D:$D,'Data Tables'!F$3)),"")</f>
        <v/>
      </c>
      <c r="J359" s="59" t="str">
        <f>IFERROR(IF(J$4="","",SUMIFS(Data!$E:$E,Data!$B:$B,'Data Tables'!$C359,Data!$C:$C,'Data Tables'!J$4,Data!$D:$D,'Data Tables'!F$3)),"")</f>
        <v/>
      </c>
      <c r="K359" s="59" t="str">
        <f>IFERROR(IF(K$4="","",SUMIFS(Data!$E:$E,Data!$B:$B,'Data Tables'!$C359,Data!$C:$C,'Data Tables'!K$4,Data!$D:$D,'Data Tables'!F$3)),"")</f>
        <v/>
      </c>
      <c r="L359" s="59" t="str">
        <f>IFERROR(IF(L$4="","",SUMIFS(Data!$E:$E,Data!$B:$B,'Data Tables'!$C359,Data!$C:$C,'Data Tables'!L$4,Data!$D:$D,'Data Tables'!F$3)),"")</f>
        <v/>
      </c>
      <c r="M359" s="59" t="str">
        <f>IFERROR(IF(M$4="","",SUMIFS(Data!$E:$E,Data!$B:$B,'Data Tables'!$C359,Data!$C:$C,'Data Tables'!M$4,Data!$D:$D,'Data Tables'!F$3)),"")</f>
        <v/>
      </c>
      <c r="N359" s="59" t="str">
        <f>IFERROR(IF(N$4="","",SUMIFS(Data!$E:$E,Data!$B:$B,'Data Tables'!$C359,Data!$C:$C,'Data Tables'!N$4,Data!$D:$D,'Data Tables'!F$3)),"")</f>
        <v/>
      </c>
      <c r="O359" s="59" t="str">
        <f>IFERROR(IF(O$4="","",SUMIFS(Data!$E:$E,Data!$B:$B,'Data Tables'!$C359,Data!$C:$C,'Data Tables'!O$4,Data!$D:$D,'Data Tables'!F$3)),"")</f>
        <v/>
      </c>
      <c r="P359" s="1"/>
      <c r="Q359" s="61">
        <f>IFERROR(IF(Q$4="","",SUMIFS(Data!$E:$E,Data!$B:$B,'Data Tables'!$C359,Data!$C:$C,'Data Tables'!Q$4,Data!$D:$D,'Data Tables'!Q$3)),"")</f>
        <v>0</v>
      </c>
      <c r="R359" s="60">
        <f>IFERROR(IF(R$4="","",SUMIFS(Data!$E:$E,Data!$B:$B,'Data Tables'!$C359,Data!$C:$C,'Data Tables'!R$4,Data!$D:$D,'Data Tables'!Q$3)),"")</f>
        <v>0</v>
      </c>
      <c r="S359" s="59">
        <f>IFERROR(IF(S$4="","",SUMIFS(Data!$E:$E,Data!$B:$B,'Data Tables'!$C359,Data!$C:$C,'Data Tables'!S$4,Data!$D:$D,'Data Tables'!Q$3)),"")</f>
        <v>0</v>
      </c>
      <c r="T359" s="59" t="str">
        <f>IFERROR(IF(T$4="","",SUMIFS(Data!$E:$E,Data!$B:$B,'Data Tables'!$C359,Data!$C:$C,'Data Tables'!T$4,Data!$D:$D,'Data Tables'!Q$3)),"")</f>
        <v/>
      </c>
      <c r="U359" s="59" t="str">
        <f>IFERROR(IF(U$4="","",SUMIFS(Data!$E:$E,Data!$B:$B,'Data Tables'!$C359,Data!$C:$C,'Data Tables'!U$4,Data!$D:$D,'Data Tables'!Q$3)),"")</f>
        <v/>
      </c>
      <c r="V359" s="59" t="str">
        <f>IFERROR(IF(V$4="","",SUMIFS(Data!$E:$E,Data!$B:$B,'Data Tables'!$C359,Data!$C:$C,'Data Tables'!V$4,Data!$D:$D,'Data Tables'!Q$3)),"")</f>
        <v/>
      </c>
      <c r="W359" s="59" t="str">
        <f>IFERROR(IF(W$4="","",SUMIFS(Data!$E:$E,Data!$B:$B,'Data Tables'!$C359,Data!$C:$C,'Data Tables'!W$4,Data!$D:$D,'Data Tables'!Q$3)),"")</f>
        <v/>
      </c>
      <c r="X359" s="59" t="str">
        <f>IFERROR(IF(X$4="","",SUMIFS(Data!$E:$E,Data!$B:$B,'Data Tables'!$C359,Data!$C:$C,'Data Tables'!X$4,Data!$D:$D,'Data Tables'!Q$3)),"")</f>
        <v/>
      </c>
      <c r="Y359" s="59" t="str">
        <f>IFERROR(IF(Y$4="","",SUMIFS(Data!$E:$E,Data!$B:$B,'Data Tables'!$C359,Data!$C:$C,'Data Tables'!Y$4,Data!$D:$D,'Data Tables'!Q$3)),"")</f>
        <v/>
      </c>
      <c r="Z359" s="59" t="str">
        <f>IFERROR(IF(Z$4="","",SUMIFS(Data!$E:$E,Data!$B:$B,'Data Tables'!$C359,Data!$C:$C,'Data Tables'!Z$4,Data!$D:$D,'Data Tables'!Q$3)),"")</f>
        <v/>
      </c>
      <c r="AA359" s="1"/>
      <c r="AB359" s="61">
        <f>IFERROR(IF(AB$4="","",SUMIFS(Data!$E:$E,Data!$B:$B,'Data Tables'!$C359,Data!$C:$C,'Data Tables'!AB$4,Data!$D:$D,'Data Tables'!AB$3)),"")</f>
        <v>0</v>
      </c>
      <c r="AC359" s="60">
        <f>IFERROR(IF(AC$4="","",SUMIFS(Data!$E:$E,Data!$B:$B,'Data Tables'!$C359,Data!$C:$C,'Data Tables'!AC$4,Data!$D:$D,'Data Tables'!AB$3)),"")</f>
        <v>0</v>
      </c>
      <c r="AD359" s="59">
        <f>IFERROR(IF(AD$4="","",SUMIFS(Data!$E:$E,Data!$B:$B,'Data Tables'!$C359,Data!$C:$C,'Data Tables'!AD$4,Data!$D:$D,'Data Tables'!AB$3)),"")</f>
        <v>0</v>
      </c>
      <c r="AE359" s="59" t="str">
        <f>IFERROR(IF(AE$4="","",SUMIFS(Data!$E:$E,Data!$B:$B,'Data Tables'!$C359,Data!$C:$C,'Data Tables'!AE$4,Data!$D:$D,'Data Tables'!AB$3)),"")</f>
        <v/>
      </c>
      <c r="AF359" s="59" t="str">
        <f>IFERROR(IF(AF$4="","",SUMIFS(Data!$E:$E,Data!$B:$B,'Data Tables'!$C359,Data!$C:$C,'Data Tables'!AF$4,Data!$D:$D,'Data Tables'!AB$3)),"")</f>
        <v/>
      </c>
      <c r="AG359" s="59" t="str">
        <f>IFERROR(IF(AG$4="","",SUMIFS(Data!$E:$E,Data!$B:$B,'Data Tables'!$C359,Data!$C:$C,'Data Tables'!AG$4,Data!$D:$D,'Data Tables'!AB$3)),"")</f>
        <v/>
      </c>
      <c r="AH359" s="59" t="str">
        <f>IFERROR(IF(AH$4="","",SUMIFS(Data!$E:$E,Data!$B:$B,'Data Tables'!$C359,Data!$C:$C,'Data Tables'!AH$4,Data!$D:$D,'Data Tables'!AB$3)),"")</f>
        <v/>
      </c>
      <c r="AI359" s="59" t="str">
        <f>IFERROR(IF(AI$4="","",SUMIFS(Data!$E:$E,Data!$B:$B,'Data Tables'!$C359,Data!$C:$C,'Data Tables'!AI$4,Data!$D:$D,'Data Tables'!AB$3)),"")</f>
        <v/>
      </c>
      <c r="AJ359" s="59" t="str">
        <f>IFERROR(IF(AJ$4="","",SUMIFS(Data!$E:$E,Data!$B:$B,'Data Tables'!$C359,Data!$C:$C,'Data Tables'!AJ$4,Data!$D:$D,'Data Tables'!AB$3)),"")</f>
        <v/>
      </c>
      <c r="AK359" s="59" t="str">
        <f>IFERROR(IF(AK$4="","",SUMIFS(Data!$E:$E,Data!$B:$B,'Data Tables'!$C359,Data!$C:$C,'Data Tables'!AK$4,Data!$D:$D,'Data Tables'!AB$3)),"")</f>
        <v/>
      </c>
      <c r="AL359" s="1"/>
      <c r="AM359" s="61">
        <f>IFERROR(IF(AM$4="","",SUMIFS(Data!$E:$E,Data!$B:$B,'Data Tables'!$C359,Data!$C:$C,'Data Tables'!AM$4,Data!$D:$D,'Data Tables'!AM$3)),"")</f>
        <v>0</v>
      </c>
      <c r="AN359" s="60">
        <f>IFERROR(IF(AN$4="","",SUMIFS(Data!$E:$E,Data!$B:$B,'Data Tables'!$C359,Data!$C:$C,'Data Tables'!AN$4,Data!$D:$D,'Data Tables'!AM$3)),"")</f>
        <v>0</v>
      </c>
      <c r="AO359" s="59">
        <f>IFERROR(IF(AO$4="","",SUMIFS(Data!$E:$E,Data!$B:$B,'Data Tables'!$C359,Data!$C:$C,'Data Tables'!AO$4,Data!$D:$D,'Data Tables'!AM$3)),"")</f>
        <v>0</v>
      </c>
      <c r="AP359" s="59" t="str">
        <f>IFERROR(IF(AP$4="","",SUMIFS(Data!$E:$E,Data!$B:$B,'Data Tables'!$C359,Data!$C:$C,'Data Tables'!AP$4,Data!$D:$D,'Data Tables'!AM$3)),"")</f>
        <v/>
      </c>
      <c r="AQ359" s="59" t="str">
        <f>IFERROR(IF(AQ$4="","",SUMIFS(Data!$E:$E,Data!$B:$B,'Data Tables'!$C359,Data!$C:$C,'Data Tables'!AQ$4,Data!$D:$D,'Data Tables'!AM$3)),"")</f>
        <v/>
      </c>
      <c r="AR359" s="59" t="str">
        <f>IFERROR(IF(AR$4="","",SUMIFS(Data!$E:$E,Data!$B:$B,'Data Tables'!$C359,Data!$C:$C,'Data Tables'!AR$4,Data!$D:$D,'Data Tables'!AM$3)),"")</f>
        <v/>
      </c>
      <c r="AS359" s="59" t="str">
        <f>IFERROR(IF(AS$4="","",SUMIFS(Data!$E:$E,Data!$B:$B,'Data Tables'!$C359,Data!$C:$C,'Data Tables'!AS$4,Data!$D:$D,'Data Tables'!AM$3)),"")</f>
        <v/>
      </c>
      <c r="AT359" s="59" t="str">
        <f>IFERROR(IF(AT$4="","",SUMIFS(Data!$E:$E,Data!$B:$B,'Data Tables'!$C359,Data!$C:$C,'Data Tables'!AT$4,Data!$D:$D,'Data Tables'!AM$3)),"")</f>
        <v/>
      </c>
      <c r="AU359" s="59" t="str">
        <f>IFERROR(IF(AU$4="","",SUMIFS(Data!$E:$E,Data!$B:$B,'Data Tables'!$C359,Data!$C:$C,'Data Tables'!AU$4,Data!$D:$D,'Data Tables'!AM$3)),"")</f>
        <v/>
      </c>
      <c r="AV359" s="59" t="str">
        <f>IFERROR(IF(AV$4="","",SUMIFS(Data!$E:$E,Data!$B:$B,'Data Tables'!$C359,Data!$C:$C,'Data Tables'!AV$4,Data!$D:$D,'Data Tables'!AM$3)),"")</f>
        <v/>
      </c>
      <c r="AW359" s="1"/>
      <c r="AX359" s="74">
        <f t="shared" si="502"/>
        <v>0</v>
      </c>
      <c r="AY359" s="75">
        <f t="shared" si="503"/>
        <v>0</v>
      </c>
      <c r="AZ359" s="76">
        <f t="shared" si="504"/>
        <v>0</v>
      </c>
      <c r="BA359" s="76" t="str">
        <f t="shared" si="505"/>
        <v/>
      </c>
      <c r="BB359" s="76" t="str">
        <f t="shared" si="506"/>
        <v/>
      </c>
      <c r="BC359" s="76" t="str">
        <f t="shared" si="507"/>
        <v/>
      </c>
      <c r="BD359" s="76" t="str">
        <f t="shared" si="508"/>
        <v/>
      </c>
      <c r="BE359" s="76" t="str">
        <f t="shared" si="509"/>
        <v/>
      </c>
      <c r="BF359" s="76" t="str">
        <f t="shared" si="510"/>
        <v/>
      </c>
      <c r="BG359" s="76" t="str">
        <f t="shared" si="511"/>
        <v/>
      </c>
      <c r="BH359" s="1"/>
      <c r="BI359" s="61">
        <f>IFERROR(IF(BI$4="","",SUMIFS(Data!$E:$E,Data!$B:$B,'Data Tables'!$C359,Data!$C:$C,'Data Tables'!BI$4,Data!$D:$D,'Data Tables'!BI$3)),"")</f>
        <v>0</v>
      </c>
      <c r="BJ359" s="60">
        <f>IFERROR(IF(BJ$4="","",SUMIFS(Data!$E:$E,Data!$B:$B,'Data Tables'!$C359,Data!$C:$C,'Data Tables'!BJ$4,Data!$D:$D,'Data Tables'!BI$3)),"")</f>
        <v>0</v>
      </c>
      <c r="BK359" s="59">
        <f>IFERROR(IF(BK$4="","",SUMIFS(Data!$E:$E,Data!$B:$B,'Data Tables'!$C359,Data!$C:$C,'Data Tables'!BK$4,Data!$D:$D,'Data Tables'!BI$3)),"")</f>
        <v>0</v>
      </c>
      <c r="BL359" s="59" t="str">
        <f>IFERROR(IF(BL$4="","",SUMIFS(Data!$E:$E,Data!$B:$B,'Data Tables'!$C359,Data!$C:$C,'Data Tables'!BL$4,Data!$D:$D,'Data Tables'!BI$3)),"")</f>
        <v/>
      </c>
      <c r="BM359" s="59" t="str">
        <f>IFERROR(IF(BM$4="","",SUMIFS(Data!$E:$E,Data!$B:$B,'Data Tables'!$C359,Data!$C:$C,'Data Tables'!BM$4,Data!$D:$D,'Data Tables'!BI$3)),"")</f>
        <v/>
      </c>
      <c r="BN359" s="59" t="str">
        <f>IFERROR(IF(BN$4="","",SUMIFS(Data!$E:$E,Data!$B:$B,'Data Tables'!$C359,Data!$C:$C,'Data Tables'!BN$4,Data!$D:$D,'Data Tables'!BI$3)),"")</f>
        <v/>
      </c>
      <c r="BO359" s="59" t="str">
        <f>IFERROR(IF(BO$4="","",SUMIFS(Data!$E:$E,Data!$B:$B,'Data Tables'!$C359,Data!$C:$C,'Data Tables'!BO$4,Data!$D:$D,'Data Tables'!BI$3)),"")</f>
        <v/>
      </c>
      <c r="BP359" s="59" t="str">
        <f>IFERROR(IF(BP$4="","",SUMIFS(Data!$E:$E,Data!$B:$B,'Data Tables'!$C359,Data!$C:$C,'Data Tables'!BP$4,Data!$D:$D,'Data Tables'!BI$3)),"")</f>
        <v/>
      </c>
      <c r="BQ359" s="59" t="str">
        <f>IFERROR(IF(BQ$4="","",SUMIFS(Data!$E:$E,Data!$B:$B,'Data Tables'!$C359,Data!$C:$C,'Data Tables'!BQ$4,Data!$D:$D,'Data Tables'!BI$3)),"")</f>
        <v/>
      </c>
      <c r="BR359" s="59" t="str">
        <f>IFERROR(IF(BR$4="","",SUMIFS(Data!$E:$E,Data!$B:$B,'Data Tables'!$C359,Data!$C:$C,'Data Tables'!BR$4,Data!$D:$D,'Data Tables'!BI$3)),"")</f>
        <v/>
      </c>
      <c r="BS359" s="1"/>
      <c r="BT359" s="74">
        <f t="shared" si="512"/>
        <v>0</v>
      </c>
      <c r="BU359" s="79">
        <f t="shared" si="513"/>
        <v>0</v>
      </c>
      <c r="BV359" s="78">
        <f t="shared" si="514"/>
        <v>0</v>
      </c>
      <c r="BW359" s="78" t="str">
        <f t="shared" si="515"/>
        <v/>
      </c>
      <c r="BX359" s="78" t="str">
        <f t="shared" si="516"/>
        <v/>
      </c>
      <c r="BY359" s="78" t="str">
        <f t="shared" si="517"/>
        <v/>
      </c>
      <c r="BZ359" s="78" t="str">
        <f t="shared" si="518"/>
        <v/>
      </c>
      <c r="CA359" s="78" t="str">
        <f t="shared" si="519"/>
        <v/>
      </c>
      <c r="CB359" s="78" t="str">
        <f t="shared" si="520"/>
        <v/>
      </c>
      <c r="CC359" s="78" t="str">
        <f t="shared" si="521"/>
        <v/>
      </c>
      <c r="CD359" s="1"/>
      <c r="CE359" s="61">
        <f>IFERROR(IF(CE$4="","",SUMIFS(Data!$E:$E,Data!$B:$B,'Data Tables'!$C359,Data!$C:$C,'Data Tables'!CE$4,Data!$D:$D,'Data Tables'!CE$3)),"")</f>
        <v>0</v>
      </c>
      <c r="CF359" s="60">
        <f>IFERROR(IF(CF$4="","",SUMIFS(Data!$E:$E,Data!$B:$B,'Data Tables'!$C359,Data!$C:$C,'Data Tables'!CF$4,Data!$D:$D,'Data Tables'!CE$3)),"")</f>
        <v>0</v>
      </c>
      <c r="CG359" s="59">
        <f>IFERROR(IF(CG$4="","",SUMIFS(Data!$E:$E,Data!$B:$B,'Data Tables'!$C359,Data!$C:$C,'Data Tables'!CG$4,Data!$D:$D,'Data Tables'!CE$3)),"")</f>
        <v>0</v>
      </c>
      <c r="CH359" s="59" t="str">
        <f>IFERROR(IF(CH$4="","",SUMIFS(Data!$E:$E,Data!$B:$B,'Data Tables'!$C359,Data!$C:$C,'Data Tables'!CH$4,Data!$D:$D,'Data Tables'!CE$3)),"")</f>
        <v/>
      </c>
      <c r="CI359" s="59" t="str">
        <f>IFERROR(IF(CI$4="","",SUMIFS(Data!$E:$E,Data!$B:$B,'Data Tables'!$C359,Data!$C:$C,'Data Tables'!CI$4,Data!$D:$D,'Data Tables'!CE$3)),"")</f>
        <v/>
      </c>
      <c r="CJ359" s="59" t="str">
        <f>IFERROR(IF(CJ$4="","",SUMIFS(Data!$E:$E,Data!$B:$B,'Data Tables'!$C359,Data!$C:$C,'Data Tables'!CJ$4,Data!$D:$D,'Data Tables'!CE$3)),"")</f>
        <v/>
      </c>
      <c r="CK359" s="59" t="str">
        <f>IFERROR(IF(CK$4="","",SUMIFS(Data!$E:$E,Data!$B:$B,'Data Tables'!$C359,Data!$C:$C,'Data Tables'!CK$4,Data!$D:$D,'Data Tables'!CE$3)),"")</f>
        <v/>
      </c>
      <c r="CL359" s="59" t="str">
        <f>IFERROR(IF(CL$4="","",SUMIFS(Data!$E:$E,Data!$B:$B,'Data Tables'!$C359,Data!$C:$C,'Data Tables'!CL$4,Data!$D:$D,'Data Tables'!CE$3)),"")</f>
        <v/>
      </c>
      <c r="CM359" s="59" t="str">
        <f>IFERROR(IF(CM$4="","",SUMIFS(Data!$E:$E,Data!$B:$B,'Data Tables'!$C359,Data!$C:$C,'Data Tables'!CM$4,Data!$D:$D,'Data Tables'!CE$3)),"")</f>
        <v/>
      </c>
      <c r="CN359" s="59" t="str">
        <f>IFERROR(IF(CN$4="","",SUMIFS(Data!$E:$E,Data!$B:$B,'Data Tables'!$C359,Data!$C:$C,'Data Tables'!CN$4,Data!$D:$D,'Data Tables'!CE$3)),"")</f>
        <v/>
      </c>
      <c r="CO359" s="1"/>
      <c r="CP359" s="61">
        <f>IFERROR(IF(CP$4="","",SUMIFS(Data!$E:$E,Data!$B:$B,'Data Tables'!$C359,Data!$C:$C,'Data Tables'!CP$4,Data!$D:$D,'Data Tables'!CP$3)),"")</f>
        <v>0</v>
      </c>
      <c r="CQ359" s="60">
        <f>IFERROR(IF(CQ$4="","",SUMIFS(Data!$E:$E,Data!$B:$B,'Data Tables'!$C359,Data!$C:$C,'Data Tables'!CQ$4,Data!$D:$D,'Data Tables'!CP$3)),"")</f>
        <v>0</v>
      </c>
      <c r="CR359" s="59">
        <f>IFERROR(IF(CR$4="","",SUMIFS(Data!$E:$E,Data!$B:$B,'Data Tables'!$C359,Data!$C:$C,'Data Tables'!CR$4,Data!$D:$D,'Data Tables'!CP$3)),"")</f>
        <v>0</v>
      </c>
      <c r="CS359" s="59" t="str">
        <f>IFERROR(IF(CS$4="","",SUMIFS(Data!$E:$E,Data!$B:$B,'Data Tables'!$C359,Data!$C:$C,'Data Tables'!CS$4,Data!$D:$D,'Data Tables'!CP$3)),"")</f>
        <v/>
      </c>
      <c r="CT359" s="59" t="str">
        <f>IFERROR(IF(CT$4="","",SUMIFS(Data!$E:$E,Data!$B:$B,'Data Tables'!$C359,Data!$C:$C,'Data Tables'!CT$4,Data!$D:$D,'Data Tables'!CP$3)),"")</f>
        <v/>
      </c>
      <c r="CU359" s="59" t="str">
        <f>IFERROR(IF(CU$4="","",SUMIFS(Data!$E:$E,Data!$B:$B,'Data Tables'!$C359,Data!$C:$C,'Data Tables'!CU$4,Data!$D:$D,'Data Tables'!CP$3)),"")</f>
        <v/>
      </c>
      <c r="CV359" s="59" t="str">
        <f>IFERROR(IF(CV$4="","",SUMIFS(Data!$E:$E,Data!$B:$B,'Data Tables'!$C359,Data!$C:$C,'Data Tables'!CV$4,Data!$D:$D,'Data Tables'!CP$3)),"")</f>
        <v/>
      </c>
      <c r="CW359" s="59" t="str">
        <f>IFERROR(IF(CW$4="","",SUMIFS(Data!$E:$E,Data!$B:$B,'Data Tables'!$C359,Data!$C:$C,'Data Tables'!CW$4,Data!$D:$D,'Data Tables'!CP$3)),"")</f>
        <v/>
      </c>
      <c r="CX359" s="59" t="str">
        <f>IFERROR(IF(CX$4="","",SUMIFS(Data!$E:$E,Data!$B:$B,'Data Tables'!$C359,Data!$C:$C,'Data Tables'!CX$4,Data!$D:$D,'Data Tables'!CP$3)),"")</f>
        <v/>
      </c>
      <c r="CY359" s="59" t="str">
        <f>IFERROR(IF(CY$4="","",SUMIFS(Data!$E:$E,Data!$B:$B,'Data Tables'!$C359,Data!$C:$C,'Data Tables'!CY$4,Data!$D:$D,'Data Tables'!CP$3)),"")</f>
        <v/>
      </c>
      <c r="CZ359" s="1"/>
      <c r="DA359" s="77">
        <f t="shared" si="522"/>
        <v>0</v>
      </c>
      <c r="DB359" s="79">
        <f t="shared" si="523"/>
        <v>0</v>
      </c>
      <c r="DC359" s="78">
        <f t="shared" si="524"/>
        <v>0</v>
      </c>
      <c r="DD359" s="78" t="str">
        <f t="shared" si="525"/>
        <v/>
      </c>
      <c r="DE359" s="78" t="str">
        <f t="shared" si="526"/>
        <v/>
      </c>
      <c r="DF359" s="78" t="str">
        <f t="shared" si="527"/>
        <v/>
      </c>
      <c r="DG359" s="78" t="str">
        <f t="shared" si="528"/>
        <v/>
      </c>
      <c r="DH359" s="78" t="str">
        <f t="shared" si="529"/>
        <v/>
      </c>
      <c r="DI359" s="78" t="str">
        <f t="shared" si="530"/>
        <v/>
      </c>
      <c r="DJ359" s="78" t="str">
        <f t="shared" si="531"/>
        <v/>
      </c>
      <c r="DK359" s="1"/>
      <c r="DL359" s="77">
        <f t="shared" si="532"/>
        <v>0</v>
      </c>
      <c r="DM359" s="79">
        <f t="shared" si="533"/>
        <v>0</v>
      </c>
      <c r="DN359" s="78">
        <f t="shared" si="534"/>
        <v>0</v>
      </c>
      <c r="DO359" s="78" t="str">
        <f t="shared" si="535"/>
        <v/>
      </c>
      <c r="DP359" s="78" t="str">
        <f t="shared" si="536"/>
        <v/>
      </c>
      <c r="DQ359" s="78" t="str">
        <f t="shared" si="537"/>
        <v/>
      </c>
      <c r="DR359" s="78" t="str">
        <f t="shared" si="538"/>
        <v/>
      </c>
      <c r="DS359" s="78" t="str">
        <f t="shared" si="539"/>
        <v/>
      </c>
      <c r="DT359" s="78" t="str">
        <f t="shared" si="540"/>
        <v/>
      </c>
      <c r="DU359" s="78" t="str">
        <f t="shared" si="541"/>
        <v/>
      </c>
      <c r="DV359" s="1"/>
      <c r="DW359" s="61">
        <f>IFERROR(IF(DW$4="","",SUMIFS(Data!$E:$E,Data!$B:$B,'Data Tables'!$C359,Data!$C:$C,'Data Tables'!DW$4,Data!$D:$D,'Data Tables'!DW$3)),"")</f>
        <v>0</v>
      </c>
      <c r="DX359" s="60">
        <f>IFERROR(IF(DX$4="","",SUMIFS(Data!$E:$E,Data!$B:$B,'Data Tables'!$C359,Data!$C:$C,'Data Tables'!DX$4,Data!$D:$D,'Data Tables'!DW$3)),"")</f>
        <v>0</v>
      </c>
      <c r="DY359" s="59">
        <f>IFERROR(IF(DY$4="","",SUMIFS(Data!$E:$E,Data!$B:$B,'Data Tables'!$C359,Data!$C:$C,'Data Tables'!DY$4,Data!$D:$D,'Data Tables'!DW$3)),"")</f>
        <v>0</v>
      </c>
      <c r="DZ359" s="59" t="str">
        <f>IFERROR(IF(DZ$4="","",SUMIFS(Data!$E:$E,Data!$B:$B,'Data Tables'!$C359,Data!$C:$C,'Data Tables'!DZ$4,Data!$D:$D,'Data Tables'!DW$3)),"")</f>
        <v/>
      </c>
      <c r="EA359" s="59" t="str">
        <f>IFERROR(IF(EA$4="","",SUMIFS(Data!$E:$E,Data!$B:$B,'Data Tables'!$C359,Data!$C:$C,'Data Tables'!EA$4,Data!$D:$D,'Data Tables'!DW$3)),"")</f>
        <v/>
      </c>
      <c r="EB359" s="59" t="str">
        <f>IFERROR(IF(EB$4="","",SUMIFS(Data!$E:$E,Data!$B:$B,'Data Tables'!$C359,Data!$C:$C,'Data Tables'!EB$4,Data!$D:$D,'Data Tables'!DW$3)),"")</f>
        <v/>
      </c>
      <c r="EC359" s="59" t="str">
        <f>IFERROR(IF(EC$4="","",SUMIFS(Data!$E:$E,Data!$B:$B,'Data Tables'!$C359,Data!$C:$C,'Data Tables'!EC$4,Data!$D:$D,'Data Tables'!DW$3)),"")</f>
        <v/>
      </c>
      <c r="ED359" s="59" t="str">
        <f>IFERROR(IF(ED$4="","",SUMIFS(Data!$E:$E,Data!$B:$B,'Data Tables'!$C359,Data!$C:$C,'Data Tables'!ED$4,Data!$D:$D,'Data Tables'!DW$3)),"")</f>
        <v/>
      </c>
      <c r="EE359" s="59" t="str">
        <f>IFERROR(IF(EE$4="","",SUMIFS(Data!$E:$E,Data!$B:$B,'Data Tables'!$C359,Data!$C:$C,'Data Tables'!EE$4,Data!$D:$D,'Data Tables'!DW$3)),"")</f>
        <v/>
      </c>
      <c r="EF359" s="59" t="str">
        <f>IFERROR(IF(EF$4="","",SUMIFS(Data!$E:$E,Data!$B:$B,'Data Tables'!$C359,Data!$C:$C,'Data Tables'!EF$4,Data!$D:$D,'Data Tables'!DW$3)),"")</f>
        <v/>
      </c>
      <c r="EG359" s="1"/>
      <c r="EH359" s="77">
        <f t="shared" si="542"/>
        <v>0</v>
      </c>
      <c r="EI359" s="79">
        <f t="shared" si="543"/>
        <v>0</v>
      </c>
      <c r="EJ359" s="78">
        <f t="shared" si="544"/>
        <v>0</v>
      </c>
      <c r="EK359" s="78" t="str">
        <f t="shared" si="545"/>
        <v/>
      </c>
      <c r="EL359" s="78" t="str">
        <f t="shared" si="546"/>
        <v/>
      </c>
      <c r="EM359" s="78" t="str">
        <f t="shared" si="547"/>
        <v/>
      </c>
      <c r="EN359" s="78" t="str">
        <f t="shared" si="548"/>
        <v/>
      </c>
      <c r="EO359" s="78" t="str">
        <f t="shared" si="549"/>
        <v/>
      </c>
      <c r="EP359" s="78" t="str">
        <f t="shared" si="550"/>
        <v/>
      </c>
      <c r="EQ359" s="78" t="str">
        <f t="shared" si="551"/>
        <v/>
      </c>
      <c r="ER359" s="1"/>
      <c r="ES359" s="61">
        <f>IFERROR(IF(ES$4="","",SUMIFS(Data!$E:$E,Data!$B:$B,'Data Tables'!$C359,Data!$C:$C,'Data Tables'!ES$4,Data!$D:$D,'Data Tables'!ES$3)),"")</f>
        <v>0</v>
      </c>
      <c r="ET359" s="60">
        <f>IFERROR(IF(ET$4="","",SUMIFS(Data!$E:$E,Data!$B:$B,'Data Tables'!$C359,Data!$C:$C,'Data Tables'!ET$4,Data!$D:$D,'Data Tables'!ES$3)),"")</f>
        <v>0</v>
      </c>
      <c r="EU359" s="59">
        <f>IFERROR(IF(EU$4="","",SUMIFS(Data!$E:$E,Data!$B:$B,'Data Tables'!$C359,Data!$C:$C,'Data Tables'!EU$4,Data!$D:$D,'Data Tables'!ES$3)),"")</f>
        <v>0</v>
      </c>
      <c r="EV359" s="59" t="str">
        <f>IFERROR(IF(EV$4="","",SUMIFS(Data!$E:$E,Data!$B:$B,'Data Tables'!$C359,Data!$C:$C,'Data Tables'!EV$4,Data!$D:$D,'Data Tables'!ES$3)),"")</f>
        <v/>
      </c>
      <c r="EW359" s="59" t="str">
        <f>IFERROR(IF(EW$4="","",SUMIFS(Data!$E:$E,Data!$B:$B,'Data Tables'!$C359,Data!$C:$C,'Data Tables'!EW$4,Data!$D:$D,'Data Tables'!ES$3)),"")</f>
        <v/>
      </c>
      <c r="EX359" s="59" t="str">
        <f>IFERROR(IF(EX$4="","",SUMIFS(Data!$E:$E,Data!$B:$B,'Data Tables'!$C359,Data!$C:$C,'Data Tables'!EX$4,Data!$D:$D,'Data Tables'!ES$3)),"")</f>
        <v/>
      </c>
      <c r="EY359" s="59" t="str">
        <f>IFERROR(IF(EY$4="","",SUMIFS(Data!$E:$E,Data!$B:$B,'Data Tables'!$C359,Data!$C:$C,'Data Tables'!EY$4,Data!$D:$D,'Data Tables'!ES$3)),"")</f>
        <v/>
      </c>
      <c r="EZ359" s="59" t="str">
        <f>IFERROR(IF(EZ$4="","",SUMIFS(Data!$E:$E,Data!$B:$B,'Data Tables'!$C359,Data!$C:$C,'Data Tables'!EZ$4,Data!$D:$D,'Data Tables'!ES$3)),"")</f>
        <v/>
      </c>
      <c r="FA359" s="59" t="str">
        <f>IFERROR(IF(FA$4="","",SUMIFS(Data!$E:$E,Data!$B:$B,'Data Tables'!$C359,Data!$C:$C,'Data Tables'!FA$4,Data!$D:$D,'Data Tables'!ES$3)),"")</f>
        <v/>
      </c>
      <c r="FB359" s="59" t="str">
        <f>IFERROR(IF(FB$4="","",SUMIFS(Data!$E:$E,Data!$B:$B,'Data Tables'!$C359,Data!$C:$C,'Data Tables'!FB$4,Data!$D:$D,'Data Tables'!ES$3)),"")</f>
        <v/>
      </c>
      <c r="FC359" s="1"/>
      <c r="FD359" s="77">
        <f t="shared" si="552"/>
        <v>0</v>
      </c>
      <c r="FE359" s="79">
        <f t="shared" si="553"/>
        <v>0</v>
      </c>
      <c r="FF359" s="78">
        <f t="shared" si="554"/>
        <v>0</v>
      </c>
      <c r="FG359" s="78" t="str">
        <f t="shared" si="555"/>
        <v/>
      </c>
      <c r="FH359" s="78" t="str">
        <f t="shared" si="556"/>
        <v/>
      </c>
      <c r="FI359" s="78" t="str">
        <f t="shared" si="557"/>
        <v/>
      </c>
      <c r="FJ359" s="78" t="str">
        <f t="shared" si="558"/>
        <v/>
      </c>
      <c r="FK359" s="78" t="str">
        <f t="shared" si="559"/>
        <v/>
      </c>
      <c r="FL359" s="78" t="str">
        <f t="shared" si="560"/>
        <v/>
      </c>
      <c r="FM359" s="78" t="str">
        <f t="shared" si="561"/>
        <v/>
      </c>
      <c r="FN359" s="1"/>
      <c r="FO359" s="77">
        <f t="shared" si="562"/>
        <v>0</v>
      </c>
      <c r="FP359" s="79">
        <f t="shared" si="563"/>
        <v>0</v>
      </c>
      <c r="FQ359" s="78">
        <f t="shared" si="564"/>
        <v>0</v>
      </c>
      <c r="FR359" s="78" t="str">
        <f t="shared" si="565"/>
        <v/>
      </c>
      <c r="FS359" s="78" t="str">
        <f t="shared" si="566"/>
        <v/>
      </c>
      <c r="FT359" s="78" t="str">
        <f t="shared" si="567"/>
        <v/>
      </c>
      <c r="FU359" s="78" t="str">
        <f t="shared" si="568"/>
        <v/>
      </c>
      <c r="FV359" s="78" t="str">
        <f t="shared" si="569"/>
        <v/>
      </c>
      <c r="FW359" s="78" t="str">
        <f t="shared" si="570"/>
        <v/>
      </c>
      <c r="FX359" s="78" t="str">
        <f t="shared" si="571"/>
        <v/>
      </c>
      <c r="FY359" s="1"/>
      <c r="FZ359" s="61">
        <f>IFERROR(IF(FZ$4="","",SUMIFS(Data!$E:$E,Data!$B:$B,'Data Tables'!$C359,Data!$C:$C,'Data Tables'!FZ$4,Data!$D:$D,'Data Tables'!FZ$3)),"")</f>
        <v>0</v>
      </c>
      <c r="GA359" s="60">
        <f>IFERROR(IF(GA$4="","",SUMIFS(Data!$E:$E,Data!$B:$B,'Data Tables'!$C359,Data!$C:$C,'Data Tables'!GA$4,Data!$D:$D,'Data Tables'!FZ$3)),"")</f>
        <v>0</v>
      </c>
      <c r="GB359" s="59">
        <f>IFERROR(IF(GB$4="","",SUMIFS(Data!$E:$E,Data!$B:$B,'Data Tables'!$C359,Data!$C:$C,'Data Tables'!GB$4,Data!$D:$D,'Data Tables'!FZ$3)),"")</f>
        <v>0</v>
      </c>
      <c r="GC359" s="59" t="str">
        <f>IFERROR(IF(GC$4="","",SUMIFS(Data!$E:$E,Data!$B:$B,'Data Tables'!$C359,Data!$C:$C,'Data Tables'!GC$4,Data!$D:$D,'Data Tables'!FZ$3)),"")</f>
        <v/>
      </c>
      <c r="GD359" s="59" t="str">
        <f>IFERROR(IF(GD$4="","",SUMIFS(Data!$E:$E,Data!$B:$B,'Data Tables'!$C359,Data!$C:$C,'Data Tables'!GD$4,Data!$D:$D,'Data Tables'!FZ$3)),"")</f>
        <v/>
      </c>
      <c r="GE359" s="59" t="str">
        <f>IFERROR(IF(GE$4="","",SUMIFS(Data!$E:$E,Data!$B:$B,'Data Tables'!$C359,Data!$C:$C,'Data Tables'!GE$4,Data!$D:$D,'Data Tables'!FZ$3)),"")</f>
        <v/>
      </c>
      <c r="GF359" s="59" t="str">
        <f>IFERROR(IF(GF$4="","",SUMIFS(Data!$E:$E,Data!$B:$B,'Data Tables'!$C359,Data!$C:$C,'Data Tables'!GF$4,Data!$D:$D,'Data Tables'!FZ$3)),"")</f>
        <v/>
      </c>
      <c r="GG359" s="59" t="str">
        <f>IFERROR(IF(GG$4="","",SUMIFS(Data!$E:$E,Data!$B:$B,'Data Tables'!$C359,Data!$C:$C,'Data Tables'!GG$4,Data!$D:$D,'Data Tables'!FZ$3)),"")</f>
        <v/>
      </c>
      <c r="GH359" s="59" t="str">
        <f>IFERROR(IF(GH$4="","",SUMIFS(Data!$E:$E,Data!$B:$B,'Data Tables'!$C359,Data!$C:$C,'Data Tables'!GH$4,Data!$D:$D,'Data Tables'!FZ$3)),"")</f>
        <v/>
      </c>
      <c r="GI359" s="59" t="str">
        <f>IFERROR(IF(GI$4="","",SUMIFS(Data!$E:$E,Data!$B:$B,'Data Tables'!$C359,Data!$C:$C,'Data Tables'!GI$4,Data!$D:$D,'Data Tables'!FZ$3)),"")</f>
        <v/>
      </c>
      <c r="GJ359" s="1"/>
      <c r="GK359" s="61">
        <f>IFERROR(IF(GK$4="","",SUMIFS(Data!$E:$E,Data!$B:$B,'Data Tables'!$C359,Data!$C:$C,'Data Tables'!GK$4,Data!$D:$D,'Data Tables'!GK$3)),"")</f>
        <v>0</v>
      </c>
      <c r="GL359" s="60">
        <f>IFERROR(IF(GL$4="","",SUMIFS(Data!$E:$E,Data!$B:$B,'Data Tables'!$C359,Data!$C:$C,'Data Tables'!GL$4,Data!$D:$D,'Data Tables'!GK$3)),"")</f>
        <v>0</v>
      </c>
      <c r="GM359" s="59">
        <f>IFERROR(IF(GM$4="","",SUMIFS(Data!$E:$E,Data!$B:$B,'Data Tables'!$C359,Data!$C:$C,'Data Tables'!GM$4,Data!$D:$D,'Data Tables'!GK$3)),"")</f>
        <v>0</v>
      </c>
      <c r="GN359" s="59" t="str">
        <f>IFERROR(IF(GN$4="","",SUMIFS(Data!$E:$E,Data!$B:$B,'Data Tables'!$C359,Data!$C:$C,'Data Tables'!GN$4,Data!$D:$D,'Data Tables'!GK$3)),"")</f>
        <v/>
      </c>
      <c r="GO359" s="59" t="str">
        <f>IFERROR(IF(GO$4="","",SUMIFS(Data!$E:$E,Data!$B:$B,'Data Tables'!$C359,Data!$C:$C,'Data Tables'!GO$4,Data!$D:$D,'Data Tables'!GK$3)),"")</f>
        <v/>
      </c>
      <c r="GP359" s="59" t="str">
        <f>IFERROR(IF(GP$4="","",SUMIFS(Data!$E:$E,Data!$B:$B,'Data Tables'!$C359,Data!$C:$C,'Data Tables'!GP$4,Data!$D:$D,'Data Tables'!GK$3)),"")</f>
        <v/>
      </c>
      <c r="GQ359" s="59" t="str">
        <f>IFERROR(IF(GQ$4="","",SUMIFS(Data!$E:$E,Data!$B:$B,'Data Tables'!$C359,Data!$C:$C,'Data Tables'!GQ$4,Data!$D:$D,'Data Tables'!GK$3)),"")</f>
        <v/>
      </c>
      <c r="GR359" s="59" t="str">
        <f>IFERROR(IF(GR$4="","",SUMIFS(Data!$E:$E,Data!$B:$B,'Data Tables'!$C359,Data!$C:$C,'Data Tables'!GR$4,Data!$D:$D,'Data Tables'!GK$3)),"")</f>
        <v/>
      </c>
      <c r="GS359" s="59" t="str">
        <f>IFERROR(IF(GS$4="","",SUMIFS(Data!$E:$E,Data!$B:$B,'Data Tables'!$C359,Data!$C:$C,'Data Tables'!GS$4,Data!$D:$D,'Data Tables'!GK$3)),"")</f>
        <v/>
      </c>
      <c r="GT359" s="59" t="str">
        <f>IFERROR(IF(GT$4="","",SUMIFS(Data!$E:$E,Data!$B:$B,'Data Tables'!$C359,Data!$C:$C,'Data Tables'!GT$4,Data!$D:$D,'Data Tables'!GK$3)),"")</f>
        <v/>
      </c>
      <c r="GU359" s="1"/>
      <c r="GV359" s="59"/>
      <c r="GW359" s="59"/>
      <c r="GX359" s="60"/>
      <c r="GY359" s="59"/>
      <c r="GZ359" s="1"/>
      <c r="HA359" s="59"/>
      <c r="HB359" s="59"/>
      <c r="HC359" s="60"/>
      <c r="HD359" s="59"/>
      <c r="HE359" s="1"/>
      <c r="HF359" s="59"/>
      <c r="HG359" s="59"/>
      <c r="HH359" s="60"/>
      <c r="HI359" s="59"/>
      <c r="HJ359" s="1"/>
      <c r="HK359" s="59"/>
      <c r="HL359" s="59"/>
      <c r="HM359" s="60"/>
      <c r="HN359" s="59"/>
      <c r="HO359" s="1"/>
      <c r="HP359" s="59"/>
      <c r="HQ359" s="59"/>
      <c r="HR359" s="60"/>
      <c r="HS359" s="59"/>
      <c r="HT359" s="1"/>
      <c r="HU359" s="59"/>
      <c r="HV359" s="59"/>
      <c r="HW359" s="60">
        <f>SUM(HR$5:HR359)</f>
        <v>0</v>
      </c>
      <c r="HX359" s="59"/>
      <c r="HY359" s="1"/>
      <c r="HZ359" s="59"/>
      <c r="IA359" s="59"/>
      <c r="IB359" s="60"/>
      <c r="IC359" s="61"/>
      <c r="ID359" s="1"/>
      <c r="IE359" s="59"/>
      <c r="IF359" s="59"/>
      <c r="IG359" s="60"/>
      <c r="IH359" s="59"/>
      <c r="II359" s="1"/>
      <c r="IJ359" s="33"/>
      <c r="IK359" s="33"/>
      <c r="IL359" s="34"/>
      <c r="IM359" s="33"/>
      <c r="IN359" s="1"/>
      <c r="IO359" s="33"/>
      <c r="IP359" s="33"/>
      <c r="IQ359" s="34"/>
      <c r="IR359" s="33"/>
      <c r="IS359" s="1"/>
      <c r="IT359" s="33"/>
      <c r="IU359" s="33"/>
      <c r="IV359" s="34"/>
      <c r="IW359" s="33"/>
      <c r="IX359" s="1"/>
      <c r="IY359" s="33"/>
      <c r="IZ359" s="33"/>
      <c r="JA359" s="34"/>
      <c r="JB359" s="33"/>
    </row>
    <row r="360" spans="3:262" x14ac:dyDescent="0.25">
      <c r="C360" s="58">
        <f t="shared" si="572"/>
        <v>10836</v>
      </c>
      <c r="F360" s="61">
        <f>IFERROR(IF(F$4="","",SUMIFS(Data!$E:$E,Data!$B:$B,'Data Tables'!$C360,Data!$C:$C,'Data Tables'!F$4,Data!$D:$D,'Data Tables'!F$3)),"")</f>
        <v>0</v>
      </c>
      <c r="G360" s="60">
        <f>IFERROR(IF(G$4="","",SUMIFS(Data!$E:$E,Data!$B:$B,'Data Tables'!$C360,Data!$C:$C,'Data Tables'!G$4,Data!$D:$D,'Data Tables'!F$3)),"")</f>
        <v>0</v>
      </c>
      <c r="H360" s="59">
        <f>IFERROR(IF(H$4="","",SUMIFS(Data!$E:$E,Data!$B:$B,'Data Tables'!$C360,Data!$C:$C,'Data Tables'!H$4,Data!$D:$D,'Data Tables'!F$3)),"")</f>
        <v>0</v>
      </c>
      <c r="I360" s="59" t="str">
        <f>IFERROR(IF(I$4="","",SUMIFS(Data!$E:$E,Data!$B:$B,'Data Tables'!$C360,Data!$C:$C,'Data Tables'!I$4,Data!$D:$D,'Data Tables'!F$3)),"")</f>
        <v/>
      </c>
      <c r="J360" s="59" t="str">
        <f>IFERROR(IF(J$4="","",SUMIFS(Data!$E:$E,Data!$B:$B,'Data Tables'!$C360,Data!$C:$C,'Data Tables'!J$4,Data!$D:$D,'Data Tables'!F$3)),"")</f>
        <v/>
      </c>
      <c r="K360" s="59" t="str">
        <f>IFERROR(IF(K$4="","",SUMIFS(Data!$E:$E,Data!$B:$B,'Data Tables'!$C360,Data!$C:$C,'Data Tables'!K$4,Data!$D:$D,'Data Tables'!F$3)),"")</f>
        <v/>
      </c>
      <c r="L360" s="59" t="str">
        <f>IFERROR(IF(L$4="","",SUMIFS(Data!$E:$E,Data!$B:$B,'Data Tables'!$C360,Data!$C:$C,'Data Tables'!L$4,Data!$D:$D,'Data Tables'!F$3)),"")</f>
        <v/>
      </c>
      <c r="M360" s="59" t="str">
        <f>IFERROR(IF(M$4="","",SUMIFS(Data!$E:$E,Data!$B:$B,'Data Tables'!$C360,Data!$C:$C,'Data Tables'!M$4,Data!$D:$D,'Data Tables'!F$3)),"")</f>
        <v/>
      </c>
      <c r="N360" s="59" t="str">
        <f>IFERROR(IF(N$4="","",SUMIFS(Data!$E:$E,Data!$B:$B,'Data Tables'!$C360,Data!$C:$C,'Data Tables'!N$4,Data!$D:$D,'Data Tables'!F$3)),"")</f>
        <v/>
      </c>
      <c r="O360" s="59" t="str">
        <f>IFERROR(IF(O$4="","",SUMIFS(Data!$E:$E,Data!$B:$B,'Data Tables'!$C360,Data!$C:$C,'Data Tables'!O$4,Data!$D:$D,'Data Tables'!F$3)),"")</f>
        <v/>
      </c>
      <c r="P360" s="1"/>
      <c r="Q360" s="61">
        <f>IFERROR(IF(Q$4="","",SUMIFS(Data!$E:$E,Data!$B:$B,'Data Tables'!$C360,Data!$C:$C,'Data Tables'!Q$4,Data!$D:$D,'Data Tables'!Q$3)),"")</f>
        <v>0</v>
      </c>
      <c r="R360" s="60">
        <f>IFERROR(IF(R$4="","",SUMIFS(Data!$E:$E,Data!$B:$B,'Data Tables'!$C360,Data!$C:$C,'Data Tables'!R$4,Data!$D:$D,'Data Tables'!Q$3)),"")</f>
        <v>0</v>
      </c>
      <c r="S360" s="59">
        <f>IFERROR(IF(S$4="","",SUMIFS(Data!$E:$E,Data!$B:$B,'Data Tables'!$C360,Data!$C:$C,'Data Tables'!S$4,Data!$D:$D,'Data Tables'!Q$3)),"")</f>
        <v>0</v>
      </c>
      <c r="T360" s="59" t="str">
        <f>IFERROR(IF(T$4="","",SUMIFS(Data!$E:$E,Data!$B:$B,'Data Tables'!$C360,Data!$C:$C,'Data Tables'!T$4,Data!$D:$D,'Data Tables'!Q$3)),"")</f>
        <v/>
      </c>
      <c r="U360" s="59" t="str">
        <f>IFERROR(IF(U$4="","",SUMIFS(Data!$E:$E,Data!$B:$B,'Data Tables'!$C360,Data!$C:$C,'Data Tables'!U$4,Data!$D:$D,'Data Tables'!Q$3)),"")</f>
        <v/>
      </c>
      <c r="V360" s="59" t="str">
        <f>IFERROR(IF(V$4="","",SUMIFS(Data!$E:$E,Data!$B:$B,'Data Tables'!$C360,Data!$C:$C,'Data Tables'!V$4,Data!$D:$D,'Data Tables'!Q$3)),"")</f>
        <v/>
      </c>
      <c r="W360" s="59" t="str">
        <f>IFERROR(IF(W$4="","",SUMIFS(Data!$E:$E,Data!$B:$B,'Data Tables'!$C360,Data!$C:$C,'Data Tables'!W$4,Data!$D:$D,'Data Tables'!Q$3)),"")</f>
        <v/>
      </c>
      <c r="X360" s="59" t="str">
        <f>IFERROR(IF(X$4="","",SUMIFS(Data!$E:$E,Data!$B:$B,'Data Tables'!$C360,Data!$C:$C,'Data Tables'!X$4,Data!$D:$D,'Data Tables'!Q$3)),"")</f>
        <v/>
      </c>
      <c r="Y360" s="59" t="str">
        <f>IFERROR(IF(Y$4="","",SUMIFS(Data!$E:$E,Data!$B:$B,'Data Tables'!$C360,Data!$C:$C,'Data Tables'!Y$4,Data!$D:$D,'Data Tables'!Q$3)),"")</f>
        <v/>
      </c>
      <c r="Z360" s="59" t="str">
        <f>IFERROR(IF(Z$4="","",SUMIFS(Data!$E:$E,Data!$B:$B,'Data Tables'!$C360,Data!$C:$C,'Data Tables'!Z$4,Data!$D:$D,'Data Tables'!Q$3)),"")</f>
        <v/>
      </c>
      <c r="AA360" s="1"/>
      <c r="AB360" s="61">
        <f>IFERROR(IF(AB$4="","",SUMIFS(Data!$E:$E,Data!$B:$B,'Data Tables'!$C360,Data!$C:$C,'Data Tables'!AB$4,Data!$D:$D,'Data Tables'!AB$3)),"")</f>
        <v>0</v>
      </c>
      <c r="AC360" s="60">
        <f>IFERROR(IF(AC$4="","",SUMIFS(Data!$E:$E,Data!$B:$B,'Data Tables'!$C360,Data!$C:$C,'Data Tables'!AC$4,Data!$D:$D,'Data Tables'!AB$3)),"")</f>
        <v>0</v>
      </c>
      <c r="AD360" s="59">
        <f>IFERROR(IF(AD$4="","",SUMIFS(Data!$E:$E,Data!$B:$B,'Data Tables'!$C360,Data!$C:$C,'Data Tables'!AD$4,Data!$D:$D,'Data Tables'!AB$3)),"")</f>
        <v>0</v>
      </c>
      <c r="AE360" s="59" t="str">
        <f>IFERROR(IF(AE$4="","",SUMIFS(Data!$E:$E,Data!$B:$B,'Data Tables'!$C360,Data!$C:$C,'Data Tables'!AE$4,Data!$D:$D,'Data Tables'!AB$3)),"")</f>
        <v/>
      </c>
      <c r="AF360" s="59" t="str">
        <f>IFERROR(IF(AF$4="","",SUMIFS(Data!$E:$E,Data!$B:$B,'Data Tables'!$C360,Data!$C:$C,'Data Tables'!AF$4,Data!$D:$D,'Data Tables'!AB$3)),"")</f>
        <v/>
      </c>
      <c r="AG360" s="59" t="str">
        <f>IFERROR(IF(AG$4="","",SUMIFS(Data!$E:$E,Data!$B:$B,'Data Tables'!$C360,Data!$C:$C,'Data Tables'!AG$4,Data!$D:$D,'Data Tables'!AB$3)),"")</f>
        <v/>
      </c>
      <c r="AH360" s="59" t="str">
        <f>IFERROR(IF(AH$4="","",SUMIFS(Data!$E:$E,Data!$B:$B,'Data Tables'!$C360,Data!$C:$C,'Data Tables'!AH$4,Data!$D:$D,'Data Tables'!AB$3)),"")</f>
        <v/>
      </c>
      <c r="AI360" s="59" t="str">
        <f>IFERROR(IF(AI$4="","",SUMIFS(Data!$E:$E,Data!$B:$B,'Data Tables'!$C360,Data!$C:$C,'Data Tables'!AI$4,Data!$D:$D,'Data Tables'!AB$3)),"")</f>
        <v/>
      </c>
      <c r="AJ360" s="59" t="str">
        <f>IFERROR(IF(AJ$4="","",SUMIFS(Data!$E:$E,Data!$B:$B,'Data Tables'!$C360,Data!$C:$C,'Data Tables'!AJ$4,Data!$D:$D,'Data Tables'!AB$3)),"")</f>
        <v/>
      </c>
      <c r="AK360" s="59" t="str">
        <f>IFERROR(IF(AK$4="","",SUMIFS(Data!$E:$E,Data!$B:$B,'Data Tables'!$C360,Data!$C:$C,'Data Tables'!AK$4,Data!$D:$D,'Data Tables'!AB$3)),"")</f>
        <v/>
      </c>
      <c r="AL360" s="1"/>
      <c r="AM360" s="61">
        <f>IFERROR(IF(AM$4="","",SUMIFS(Data!$E:$E,Data!$B:$B,'Data Tables'!$C360,Data!$C:$C,'Data Tables'!AM$4,Data!$D:$D,'Data Tables'!AM$3)),"")</f>
        <v>0</v>
      </c>
      <c r="AN360" s="60">
        <f>IFERROR(IF(AN$4="","",SUMIFS(Data!$E:$E,Data!$B:$B,'Data Tables'!$C360,Data!$C:$C,'Data Tables'!AN$4,Data!$D:$D,'Data Tables'!AM$3)),"")</f>
        <v>0</v>
      </c>
      <c r="AO360" s="59">
        <f>IFERROR(IF(AO$4="","",SUMIFS(Data!$E:$E,Data!$B:$B,'Data Tables'!$C360,Data!$C:$C,'Data Tables'!AO$4,Data!$D:$D,'Data Tables'!AM$3)),"")</f>
        <v>0</v>
      </c>
      <c r="AP360" s="59" t="str">
        <f>IFERROR(IF(AP$4="","",SUMIFS(Data!$E:$E,Data!$B:$B,'Data Tables'!$C360,Data!$C:$C,'Data Tables'!AP$4,Data!$D:$D,'Data Tables'!AM$3)),"")</f>
        <v/>
      </c>
      <c r="AQ360" s="59" t="str">
        <f>IFERROR(IF(AQ$4="","",SUMIFS(Data!$E:$E,Data!$B:$B,'Data Tables'!$C360,Data!$C:$C,'Data Tables'!AQ$4,Data!$D:$D,'Data Tables'!AM$3)),"")</f>
        <v/>
      </c>
      <c r="AR360" s="59" t="str">
        <f>IFERROR(IF(AR$4="","",SUMIFS(Data!$E:$E,Data!$B:$B,'Data Tables'!$C360,Data!$C:$C,'Data Tables'!AR$4,Data!$D:$D,'Data Tables'!AM$3)),"")</f>
        <v/>
      </c>
      <c r="AS360" s="59" t="str">
        <f>IFERROR(IF(AS$4="","",SUMIFS(Data!$E:$E,Data!$B:$B,'Data Tables'!$C360,Data!$C:$C,'Data Tables'!AS$4,Data!$D:$D,'Data Tables'!AM$3)),"")</f>
        <v/>
      </c>
      <c r="AT360" s="59" t="str">
        <f>IFERROR(IF(AT$4="","",SUMIFS(Data!$E:$E,Data!$B:$B,'Data Tables'!$C360,Data!$C:$C,'Data Tables'!AT$4,Data!$D:$D,'Data Tables'!AM$3)),"")</f>
        <v/>
      </c>
      <c r="AU360" s="59" t="str">
        <f>IFERROR(IF(AU$4="","",SUMIFS(Data!$E:$E,Data!$B:$B,'Data Tables'!$C360,Data!$C:$C,'Data Tables'!AU$4,Data!$D:$D,'Data Tables'!AM$3)),"")</f>
        <v/>
      </c>
      <c r="AV360" s="59" t="str">
        <f>IFERROR(IF(AV$4="","",SUMIFS(Data!$E:$E,Data!$B:$B,'Data Tables'!$C360,Data!$C:$C,'Data Tables'!AV$4,Data!$D:$D,'Data Tables'!AM$3)),"")</f>
        <v/>
      </c>
      <c r="AW360" s="1"/>
      <c r="AX360" s="74">
        <f t="shared" si="502"/>
        <v>0</v>
      </c>
      <c r="AY360" s="75">
        <f t="shared" si="503"/>
        <v>0</v>
      </c>
      <c r="AZ360" s="76">
        <f t="shared" si="504"/>
        <v>0</v>
      </c>
      <c r="BA360" s="76" t="str">
        <f t="shared" si="505"/>
        <v/>
      </c>
      <c r="BB360" s="76" t="str">
        <f t="shared" si="506"/>
        <v/>
      </c>
      <c r="BC360" s="76" t="str">
        <f t="shared" si="507"/>
        <v/>
      </c>
      <c r="BD360" s="76" t="str">
        <f t="shared" si="508"/>
        <v/>
      </c>
      <c r="BE360" s="76" t="str">
        <f t="shared" si="509"/>
        <v/>
      </c>
      <c r="BF360" s="76" t="str">
        <f t="shared" si="510"/>
        <v/>
      </c>
      <c r="BG360" s="76" t="str">
        <f t="shared" si="511"/>
        <v/>
      </c>
      <c r="BH360" s="1"/>
      <c r="BI360" s="61">
        <f>IFERROR(IF(BI$4="","",SUMIFS(Data!$E:$E,Data!$B:$B,'Data Tables'!$C360,Data!$C:$C,'Data Tables'!BI$4,Data!$D:$D,'Data Tables'!BI$3)),"")</f>
        <v>0</v>
      </c>
      <c r="BJ360" s="60">
        <f>IFERROR(IF(BJ$4="","",SUMIFS(Data!$E:$E,Data!$B:$B,'Data Tables'!$C360,Data!$C:$C,'Data Tables'!BJ$4,Data!$D:$D,'Data Tables'!BI$3)),"")</f>
        <v>0</v>
      </c>
      <c r="BK360" s="59">
        <f>IFERROR(IF(BK$4="","",SUMIFS(Data!$E:$E,Data!$B:$B,'Data Tables'!$C360,Data!$C:$C,'Data Tables'!BK$4,Data!$D:$D,'Data Tables'!BI$3)),"")</f>
        <v>0</v>
      </c>
      <c r="BL360" s="59" t="str">
        <f>IFERROR(IF(BL$4="","",SUMIFS(Data!$E:$E,Data!$B:$B,'Data Tables'!$C360,Data!$C:$C,'Data Tables'!BL$4,Data!$D:$D,'Data Tables'!BI$3)),"")</f>
        <v/>
      </c>
      <c r="BM360" s="59" t="str">
        <f>IFERROR(IF(BM$4="","",SUMIFS(Data!$E:$E,Data!$B:$B,'Data Tables'!$C360,Data!$C:$C,'Data Tables'!BM$4,Data!$D:$D,'Data Tables'!BI$3)),"")</f>
        <v/>
      </c>
      <c r="BN360" s="59" t="str">
        <f>IFERROR(IF(BN$4="","",SUMIFS(Data!$E:$E,Data!$B:$B,'Data Tables'!$C360,Data!$C:$C,'Data Tables'!BN$4,Data!$D:$D,'Data Tables'!BI$3)),"")</f>
        <v/>
      </c>
      <c r="BO360" s="59" t="str">
        <f>IFERROR(IF(BO$4="","",SUMIFS(Data!$E:$E,Data!$B:$B,'Data Tables'!$C360,Data!$C:$C,'Data Tables'!BO$4,Data!$D:$D,'Data Tables'!BI$3)),"")</f>
        <v/>
      </c>
      <c r="BP360" s="59" t="str">
        <f>IFERROR(IF(BP$4="","",SUMIFS(Data!$E:$E,Data!$B:$B,'Data Tables'!$C360,Data!$C:$C,'Data Tables'!BP$4,Data!$D:$D,'Data Tables'!BI$3)),"")</f>
        <v/>
      </c>
      <c r="BQ360" s="59" t="str">
        <f>IFERROR(IF(BQ$4="","",SUMIFS(Data!$E:$E,Data!$B:$B,'Data Tables'!$C360,Data!$C:$C,'Data Tables'!BQ$4,Data!$D:$D,'Data Tables'!BI$3)),"")</f>
        <v/>
      </c>
      <c r="BR360" s="59" t="str">
        <f>IFERROR(IF(BR$4="","",SUMIFS(Data!$E:$E,Data!$B:$B,'Data Tables'!$C360,Data!$C:$C,'Data Tables'!BR$4,Data!$D:$D,'Data Tables'!BI$3)),"")</f>
        <v/>
      </c>
      <c r="BS360" s="1"/>
      <c r="BT360" s="74">
        <f t="shared" si="512"/>
        <v>0</v>
      </c>
      <c r="BU360" s="79">
        <f t="shared" si="513"/>
        <v>0</v>
      </c>
      <c r="BV360" s="78">
        <f t="shared" si="514"/>
        <v>0</v>
      </c>
      <c r="BW360" s="78" t="str">
        <f t="shared" si="515"/>
        <v/>
      </c>
      <c r="BX360" s="78" t="str">
        <f t="shared" si="516"/>
        <v/>
      </c>
      <c r="BY360" s="78" t="str">
        <f t="shared" si="517"/>
        <v/>
      </c>
      <c r="BZ360" s="78" t="str">
        <f t="shared" si="518"/>
        <v/>
      </c>
      <c r="CA360" s="78" t="str">
        <f t="shared" si="519"/>
        <v/>
      </c>
      <c r="CB360" s="78" t="str">
        <f t="shared" si="520"/>
        <v/>
      </c>
      <c r="CC360" s="78" t="str">
        <f t="shared" si="521"/>
        <v/>
      </c>
      <c r="CD360" s="1"/>
      <c r="CE360" s="61">
        <f>IFERROR(IF(CE$4="","",SUMIFS(Data!$E:$E,Data!$B:$B,'Data Tables'!$C360,Data!$C:$C,'Data Tables'!CE$4,Data!$D:$D,'Data Tables'!CE$3)),"")</f>
        <v>0</v>
      </c>
      <c r="CF360" s="60">
        <f>IFERROR(IF(CF$4="","",SUMIFS(Data!$E:$E,Data!$B:$B,'Data Tables'!$C360,Data!$C:$C,'Data Tables'!CF$4,Data!$D:$D,'Data Tables'!CE$3)),"")</f>
        <v>0</v>
      </c>
      <c r="CG360" s="59">
        <f>IFERROR(IF(CG$4="","",SUMIFS(Data!$E:$E,Data!$B:$B,'Data Tables'!$C360,Data!$C:$C,'Data Tables'!CG$4,Data!$D:$D,'Data Tables'!CE$3)),"")</f>
        <v>0</v>
      </c>
      <c r="CH360" s="59" t="str">
        <f>IFERROR(IF(CH$4="","",SUMIFS(Data!$E:$E,Data!$B:$B,'Data Tables'!$C360,Data!$C:$C,'Data Tables'!CH$4,Data!$D:$D,'Data Tables'!CE$3)),"")</f>
        <v/>
      </c>
      <c r="CI360" s="59" t="str">
        <f>IFERROR(IF(CI$4="","",SUMIFS(Data!$E:$E,Data!$B:$B,'Data Tables'!$C360,Data!$C:$C,'Data Tables'!CI$4,Data!$D:$D,'Data Tables'!CE$3)),"")</f>
        <v/>
      </c>
      <c r="CJ360" s="59" t="str">
        <f>IFERROR(IF(CJ$4="","",SUMIFS(Data!$E:$E,Data!$B:$B,'Data Tables'!$C360,Data!$C:$C,'Data Tables'!CJ$4,Data!$D:$D,'Data Tables'!CE$3)),"")</f>
        <v/>
      </c>
      <c r="CK360" s="59" t="str">
        <f>IFERROR(IF(CK$4="","",SUMIFS(Data!$E:$E,Data!$B:$B,'Data Tables'!$C360,Data!$C:$C,'Data Tables'!CK$4,Data!$D:$D,'Data Tables'!CE$3)),"")</f>
        <v/>
      </c>
      <c r="CL360" s="59" t="str">
        <f>IFERROR(IF(CL$4="","",SUMIFS(Data!$E:$E,Data!$B:$B,'Data Tables'!$C360,Data!$C:$C,'Data Tables'!CL$4,Data!$D:$D,'Data Tables'!CE$3)),"")</f>
        <v/>
      </c>
      <c r="CM360" s="59" t="str">
        <f>IFERROR(IF(CM$4="","",SUMIFS(Data!$E:$E,Data!$B:$B,'Data Tables'!$C360,Data!$C:$C,'Data Tables'!CM$4,Data!$D:$D,'Data Tables'!CE$3)),"")</f>
        <v/>
      </c>
      <c r="CN360" s="59" t="str">
        <f>IFERROR(IF(CN$4="","",SUMIFS(Data!$E:$E,Data!$B:$B,'Data Tables'!$C360,Data!$C:$C,'Data Tables'!CN$4,Data!$D:$D,'Data Tables'!CE$3)),"")</f>
        <v/>
      </c>
      <c r="CO360" s="1"/>
      <c r="CP360" s="61">
        <f>IFERROR(IF(CP$4="","",SUMIFS(Data!$E:$E,Data!$B:$B,'Data Tables'!$C360,Data!$C:$C,'Data Tables'!CP$4,Data!$D:$D,'Data Tables'!CP$3)),"")</f>
        <v>0</v>
      </c>
      <c r="CQ360" s="60">
        <f>IFERROR(IF(CQ$4="","",SUMIFS(Data!$E:$E,Data!$B:$B,'Data Tables'!$C360,Data!$C:$C,'Data Tables'!CQ$4,Data!$D:$D,'Data Tables'!CP$3)),"")</f>
        <v>0</v>
      </c>
      <c r="CR360" s="59">
        <f>IFERROR(IF(CR$4="","",SUMIFS(Data!$E:$E,Data!$B:$B,'Data Tables'!$C360,Data!$C:$C,'Data Tables'!CR$4,Data!$D:$D,'Data Tables'!CP$3)),"")</f>
        <v>0</v>
      </c>
      <c r="CS360" s="59" t="str">
        <f>IFERROR(IF(CS$4="","",SUMIFS(Data!$E:$E,Data!$B:$B,'Data Tables'!$C360,Data!$C:$C,'Data Tables'!CS$4,Data!$D:$D,'Data Tables'!CP$3)),"")</f>
        <v/>
      </c>
      <c r="CT360" s="59" t="str">
        <f>IFERROR(IF(CT$4="","",SUMIFS(Data!$E:$E,Data!$B:$B,'Data Tables'!$C360,Data!$C:$C,'Data Tables'!CT$4,Data!$D:$D,'Data Tables'!CP$3)),"")</f>
        <v/>
      </c>
      <c r="CU360" s="59" t="str">
        <f>IFERROR(IF(CU$4="","",SUMIFS(Data!$E:$E,Data!$B:$B,'Data Tables'!$C360,Data!$C:$C,'Data Tables'!CU$4,Data!$D:$D,'Data Tables'!CP$3)),"")</f>
        <v/>
      </c>
      <c r="CV360" s="59" t="str">
        <f>IFERROR(IF(CV$4="","",SUMIFS(Data!$E:$E,Data!$B:$B,'Data Tables'!$C360,Data!$C:$C,'Data Tables'!CV$4,Data!$D:$D,'Data Tables'!CP$3)),"")</f>
        <v/>
      </c>
      <c r="CW360" s="59" t="str">
        <f>IFERROR(IF(CW$4="","",SUMIFS(Data!$E:$E,Data!$B:$B,'Data Tables'!$C360,Data!$C:$C,'Data Tables'!CW$4,Data!$D:$D,'Data Tables'!CP$3)),"")</f>
        <v/>
      </c>
      <c r="CX360" s="59" t="str">
        <f>IFERROR(IF(CX$4="","",SUMIFS(Data!$E:$E,Data!$B:$B,'Data Tables'!$C360,Data!$C:$C,'Data Tables'!CX$4,Data!$D:$D,'Data Tables'!CP$3)),"")</f>
        <v/>
      </c>
      <c r="CY360" s="59" t="str">
        <f>IFERROR(IF(CY$4="","",SUMIFS(Data!$E:$E,Data!$B:$B,'Data Tables'!$C360,Data!$C:$C,'Data Tables'!CY$4,Data!$D:$D,'Data Tables'!CP$3)),"")</f>
        <v/>
      </c>
      <c r="CZ360" s="1"/>
      <c r="DA360" s="77">
        <f t="shared" si="522"/>
        <v>0</v>
      </c>
      <c r="DB360" s="79">
        <f t="shared" si="523"/>
        <v>0</v>
      </c>
      <c r="DC360" s="78">
        <f t="shared" si="524"/>
        <v>0</v>
      </c>
      <c r="DD360" s="78" t="str">
        <f t="shared" si="525"/>
        <v/>
      </c>
      <c r="DE360" s="78" t="str">
        <f t="shared" si="526"/>
        <v/>
      </c>
      <c r="DF360" s="78" t="str">
        <f t="shared" si="527"/>
        <v/>
      </c>
      <c r="DG360" s="78" t="str">
        <f t="shared" si="528"/>
        <v/>
      </c>
      <c r="DH360" s="78" t="str">
        <f t="shared" si="529"/>
        <v/>
      </c>
      <c r="DI360" s="78" t="str">
        <f t="shared" si="530"/>
        <v/>
      </c>
      <c r="DJ360" s="78" t="str">
        <f t="shared" si="531"/>
        <v/>
      </c>
      <c r="DK360" s="1"/>
      <c r="DL360" s="77">
        <f t="shared" si="532"/>
        <v>0</v>
      </c>
      <c r="DM360" s="79">
        <f t="shared" si="533"/>
        <v>0</v>
      </c>
      <c r="DN360" s="78">
        <f t="shared" si="534"/>
        <v>0</v>
      </c>
      <c r="DO360" s="78" t="str">
        <f t="shared" si="535"/>
        <v/>
      </c>
      <c r="DP360" s="78" t="str">
        <f t="shared" si="536"/>
        <v/>
      </c>
      <c r="DQ360" s="78" t="str">
        <f t="shared" si="537"/>
        <v/>
      </c>
      <c r="DR360" s="78" t="str">
        <f t="shared" si="538"/>
        <v/>
      </c>
      <c r="DS360" s="78" t="str">
        <f t="shared" si="539"/>
        <v/>
      </c>
      <c r="DT360" s="78" t="str">
        <f t="shared" si="540"/>
        <v/>
      </c>
      <c r="DU360" s="78" t="str">
        <f t="shared" si="541"/>
        <v/>
      </c>
      <c r="DV360" s="1"/>
      <c r="DW360" s="61">
        <f>IFERROR(IF(DW$4="","",SUMIFS(Data!$E:$E,Data!$B:$B,'Data Tables'!$C360,Data!$C:$C,'Data Tables'!DW$4,Data!$D:$D,'Data Tables'!DW$3)),"")</f>
        <v>0</v>
      </c>
      <c r="DX360" s="60">
        <f>IFERROR(IF(DX$4="","",SUMIFS(Data!$E:$E,Data!$B:$B,'Data Tables'!$C360,Data!$C:$C,'Data Tables'!DX$4,Data!$D:$D,'Data Tables'!DW$3)),"")</f>
        <v>0</v>
      </c>
      <c r="DY360" s="59">
        <f>IFERROR(IF(DY$4="","",SUMIFS(Data!$E:$E,Data!$B:$B,'Data Tables'!$C360,Data!$C:$C,'Data Tables'!DY$4,Data!$D:$D,'Data Tables'!DW$3)),"")</f>
        <v>0</v>
      </c>
      <c r="DZ360" s="59" t="str">
        <f>IFERROR(IF(DZ$4="","",SUMIFS(Data!$E:$E,Data!$B:$B,'Data Tables'!$C360,Data!$C:$C,'Data Tables'!DZ$4,Data!$D:$D,'Data Tables'!DW$3)),"")</f>
        <v/>
      </c>
      <c r="EA360" s="59" t="str">
        <f>IFERROR(IF(EA$4="","",SUMIFS(Data!$E:$E,Data!$B:$B,'Data Tables'!$C360,Data!$C:$C,'Data Tables'!EA$4,Data!$D:$D,'Data Tables'!DW$3)),"")</f>
        <v/>
      </c>
      <c r="EB360" s="59" t="str">
        <f>IFERROR(IF(EB$4="","",SUMIFS(Data!$E:$E,Data!$B:$B,'Data Tables'!$C360,Data!$C:$C,'Data Tables'!EB$4,Data!$D:$D,'Data Tables'!DW$3)),"")</f>
        <v/>
      </c>
      <c r="EC360" s="59" t="str">
        <f>IFERROR(IF(EC$4="","",SUMIFS(Data!$E:$E,Data!$B:$B,'Data Tables'!$C360,Data!$C:$C,'Data Tables'!EC$4,Data!$D:$D,'Data Tables'!DW$3)),"")</f>
        <v/>
      </c>
      <c r="ED360" s="59" t="str">
        <f>IFERROR(IF(ED$4="","",SUMIFS(Data!$E:$E,Data!$B:$B,'Data Tables'!$C360,Data!$C:$C,'Data Tables'!ED$4,Data!$D:$D,'Data Tables'!DW$3)),"")</f>
        <v/>
      </c>
      <c r="EE360" s="59" t="str">
        <f>IFERROR(IF(EE$4="","",SUMIFS(Data!$E:$E,Data!$B:$B,'Data Tables'!$C360,Data!$C:$C,'Data Tables'!EE$4,Data!$D:$D,'Data Tables'!DW$3)),"")</f>
        <v/>
      </c>
      <c r="EF360" s="59" t="str">
        <f>IFERROR(IF(EF$4="","",SUMIFS(Data!$E:$E,Data!$B:$B,'Data Tables'!$C360,Data!$C:$C,'Data Tables'!EF$4,Data!$D:$D,'Data Tables'!DW$3)),"")</f>
        <v/>
      </c>
      <c r="EG360" s="1"/>
      <c r="EH360" s="77">
        <f t="shared" si="542"/>
        <v>0</v>
      </c>
      <c r="EI360" s="79">
        <f t="shared" si="543"/>
        <v>0</v>
      </c>
      <c r="EJ360" s="78">
        <f t="shared" si="544"/>
        <v>0</v>
      </c>
      <c r="EK360" s="78" t="str">
        <f t="shared" si="545"/>
        <v/>
      </c>
      <c r="EL360" s="78" t="str">
        <f t="shared" si="546"/>
        <v/>
      </c>
      <c r="EM360" s="78" t="str">
        <f t="shared" si="547"/>
        <v/>
      </c>
      <c r="EN360" s="78" t="str">
        <f t="shared" si="548"/>
        <v/>
      </c>
      <c r="EO360" s="78" t="str">
        <f t="shared" si="549"/>
        <v/>
      </c>
      <c r="EP360" s="78" t="str">
        <f t="shared" si="550"/>
        <v/>
      </c>
      <c r="EQ360" s="78" t="str">
        <f t="shared" si="551"/>
        <v/>
      </c>
      <c r="ER360" s="1"/>
      <c r="ES360" s="61">
        <f>IFERROR(IF(ES$4="","",SUMIFS(Data!$E:$E,Data!$B:$B,'Data Tables'!$C360,Data!$C:$C,'Data Tables'!ES$4,Data!$D:$D,'Data Tables'!ES$3)),"")</f>
        <v>0</v>
      </c>
      <c r="ET360" s="60">
        <f>IFERROR(IF(ET$4="","",SUMIFS(Data!$E:$E,Data!$B:$B,'Data Tables'!$C360,Data!$C:$C,'Data Tables'!ET$4,Data!$D:$D,'Data Tables'!ES$3)),"")</f>
        <v>0</v>
      </c>
      <c r="EU360" s="59">
        <f>IFERROR(IF(EU$4="","",SUMIFS(Data!$E:$E,Data!$B:$B,'Data Tables'!$C360,Data!$C:$C,'Data Tables'!EU$4,Data!$D:$D,'Data Tables'!ES$3)),"")</f>
        <v>0</v>
      </c>
      <c r="EV360" s="59" t="str">
        <f>IFERROR(IF(EV$4="","",SUMIFS(Data!$E:$E,Data!$B:$B,'Data Tables'!$C360,Data!$C:$C,'Data Tables'!EV$4,Data!$D:$D,'Data Tables'!ES$3)),"")</f>
        <v/>
      </c>
      <c r="EW360" s="59" t="str">
        <f>IFERROR(IF(EW$4="","",SUMIFS(Data!$E:$E,Data!$B:$B,'Data Tables'!$C360,Data!$C:$C,'Data Tables'!EW$4,Data!$D:$D,'Data Tables'!ES$3)),"")</f>
        <v/>
      </c>
      <c r="EX360" s="59" t="str">
        <f>IFERROR(IF(EX$4="","",SUMIFS(Data!$E:$E,Data!$B:$B,'Data Tables'!$C360,Data!$C:$C,'Data Tables'!EX$4,Data!$D:$D,'Data Tables'!ES$3)),"")</f>
        <v/>
      </c>
      <c r="EY360" s="59" t="str">
        <f>IFERROR(IF(EY$4="","",SUMIFS(Data!$E:$E,Data!$B:$B,'Data Tables'!$C360,Data!$C:$C,'Data Tables'!EY$4,Data!$D:$D,'Data Tables'!ES$3)),"")</f>
        <v/>
      </c>
      <c r="EZ360" s="59" t="str">
        <f>IFERROR(IF(EZ$4="","",SUMIFS(Data!$E:$E,Data!$B:$B,'Data Tables'!$C360,Data!$C:$C,'Data Tables'!EZ$4,Data!$D:$D,'Data Tables'!ES$3)),"")</f>
        <v/>
      </c>
      <c r="FA360" s="59" t="str">
        <f>IFERROR(IF(FA$4="","",SUMIFS(Data!$E:$E,Data!$B:$B,'Data Tables'!$C360,Data!$C:$C,'Data Tables'!FA$4,Data!$D:$D,'Data Tables'!ES$3)),"")</f>
        <v/>
      </c>
      <c r="FB360" s="59" t="str">
        <f>IFERROR(IF(FB$4="","",SUMIFS(Data!$E:$E,Data!$B:$B,'Data Tables'!$C360,Data!$C:$C,'Data Tables'!FB$4,Data!$D:$D,'Data Tables'!ES$3)),"")</f>
        <v/>
      </c>
      <c r="FC360" s="1"/>
      <c r="FD360" s="77">
        <f t="shared" si="552"/>
        <v>0</v>
      </c>
      <c r="FE360" s="79">
        <f t="shared" si="553"/>
        <v>0</v>
      </c>
      <c r="FF360" s="78">
        <f t="shared" si="554"/>
        <v>0</v>
      </c>
      <c r="FG360" s="78" t="str">
        <f t="shared" si="555"/>
        <v/>
      </c>
      <c r="FH360" s="78" t="str">
        <f t="shared" si="556"/>
        <v/>
      </c>
      <c r="FI360" s="78" t="str">
        <f t="shared" si="557"/>
        <v/>
      </c>
      <c r="FJ360" s="78" t="str">
        <f t="shared" si="558"/>
        <v/>
      </c>
      <c r="FK360" s="78" t="str">
        <f t="shared" si="559"/>
        <v/>
      </c>
      <c r="FL360" s="78" t="str">
        <f t="shared" si="560"/>
        <v/>
      </c>
      <c r="FM360" s="78" t="str">
        <f t="shared" si="561"/>
        <v/>
      </c>
      <c r="FN360" s="1"/>
      <c r="FO360" s="77">
        <f t="shared" si="562"/>
        <v>0</v>
      </c>
      <c r="FP360" s="79">
        <f t="shared" si="563"/>
        <v>0</v>
      </c>
      <c r="FQ360" s="78">
        <f t="shared" si="564"/>
        <v>0</v>
      </c>
      <c r="FR360" s="78" t="str">
        <f t="shared" si="565"/>
        <v/>
      </c>
      <c r="FS360" s="78" t="str">
        <f t="shared" si="566"/>
        <v/>
      </c>
      <c r="FT360" s="78" t="str">
        <f t="shared" si="567"/>
        <v/>
      </c>
      <c r="FU360" s="78" t="str">
        <f t="shared" si="568"/>
        <v/>
      </c>
      <c r="FV360" s="78" t="str">
        <f t="shared" si="569"/>
        <v/>
      </c>
      <c r="FW360" s="78" t="str">
        <f t="shared" si="570"/>
        <v/>
      </c>
      <c r="FX360" s="78" t="str">
        <f t="shared" si="571"/>
        <v/>
      </c>
      <c r="FY360" s="1"/>
      <c r="FZ360" s="61">
        <f>IFERROR(IF(FZ$4="","",SUMIFS(Data!$E:$E,Data!$B:$B,'Data Tables'!$C360,Data!$C:$C,'Data Tables'!FZ$4,Data!$D:$D,'Data Tables'!FZ$3)),"")</f>
        <v>0</v>
      </c>
      <c r="GA360" s="60">
        <f>IFERROR(IF(GA$4="","",SUMIFS(Data!$E:$E,Data!$B:$B,'Data Tables'!$C360,Data!$C:$C,'Data Tables'!GA$4,Data!$D:$D,'Data Tables'!FZ$3)),"")</f>
        <v>0</v>
      </c>
      <c r="GB360" s="59">
        <f>IFERROR(IF(GB$4="","",SUMIFS(Data!$E:$E,Data!$B:$B,'Data Tables'!$C360,Data!$C:$C,'Data Tables'!GB$4,Data!$D:$D,'Data Tables'!FZ$3)),"")</f>
        <v>0</v>
      </c>
      <c r="GC360" s="59" t="str">
        <f>IFERROR(IF(GC$4="","",SUMIFS(Data!$E:$E,Data!$B:$B,'Data Tables'!$C360,Data!$C:$C,'Data Tables'!GC$4,Data!$D:$D,'Data Tables'!FZ$3)),"")</f>
        <v/>
      </c>
      <c r="GD360" s="59" t="str">
        <f>IFERROR(IF(GD$4="","",SUMIFS(Data!$E:$E,Data!$B:$B,'Data Tables'!$C360,Data!$C:$C,'Data Tables'!GD$4,Data!$D:$D,'Data Tables'!FZ$3)),"")</f>
        <v/>
      </c>
      <c r="GE360" s="59" t="str">
        <f>IFERROR(IF(GE$4="","",SUMIFS(Data!$E:$E,Data!$B:$B,'Data Tables'!$C360,Data!$C:$C,'Data Tables'!GE$4,Data!$D:$D,'Data Tables'!FZ$3)),"")</f>
        <v/>
      </c>
      <c r="GF360" s="59" t="str">
        <f>IFERROR(IF(GF$4="","",SUMIFS(Data!$E:$E,Data!$B:$B,'Data Tables'!$C360,Data!$C:$C,'Data Tables'!GF$4,Data!$D:$D,'Data Tables'!FZ$3)),"")</f>
        <v/>
      </c>
      <c r="GG360" s="59" t="str">
        <f>IFERROR(IF(GG$4="","",SUMIFS(Data!$E:$E,Data!$B:$B,'Data Tables'!$C360,Data!$C:$C,'Data Tables'!GG$4,Data!$D:$D,'Data Tables'!FZ$3)),"")</f>
        <v/>
      </c>
      <c r="GH360" s="59" t="str">
        <f>IFERROR(IF(GH$4="","",SUMIFS(Data!$E:$E,Data!$B:$B,'Data Tables'!$C360,Data!$C:$C,'Data Tables'!GH$4,Data!$D:$D,'Data Tables'!FZ$3)),"")</f>
        <v/>
      </c>
      <c r="GI360" s="59" t="str">
        <f>IFERROR(IF(GI$4="","",SUMIFS(Data!$E:$E,Data!$B:$B,'Data Tables'!$C360,Data!$C:$C,'Data Tables'!GI$4,Data!$D:$D,'Data Tables'!FZ$3)),"")</f>
        <v/>
      </c>
      <c r="GJ360" s="1"/>
      <c r="GK360" s="61">
        <f>IFERROR(IF(GK$4="","",SUMIFS(Data!$E:$E,Data!$B:$B,'Data Tables'!$C360,Data!$C:$C,'Data Tables'!GK$4,Data!$D:$D,'Data Tables'!GK$3)),"")</f>
        <v>0</v>
      </c>
      <c r="GL360" s="60">
        <f>IFERROR(IF(GL$4="","",SUMIFS(Data!$E:$E,Data!$B:$B,'Data Tables'!$C360,Data!$C:$C,'Data Tables'!GL$4,Data!$D:$D,'Data Tables'!GK$3)),"")</f>
        <v>0</v>
      </c>
      <c r="GM360" s="59">
        <f>IFERROR(IF(GM$4="","",SUMIFS(Data!$E:$E,Data!$B:$B,'Data Tables'!$C360,Data!$C:$C,'Data Tables'!GM$4,Data!$D:$D,'Data Tables'!GK$3)),"")</f>
        <v>0</v>
      </c>
      <c r="GN360" s="59" t="str">
        <f>IFERROR(IF(GN$4="","",SUMIFS(Data!$E:$E,Data!$B:$B,'Data Tables'!$C360,Data!$C:$C,'Data Tables'!GN$4,Data!$D:$D,'Data Tables'!GK$3)),"")</f>
        <v/>
      </c>
      <c r="GO360" s="59" t="str">
        <f>IFERROR(IF(GO$4="","",SUMIFS(Data!$E:$E,Data!$B:$B,'Data Tables'!$C360,Data!$C:$C,'Data Tables'!GO$4,Data!$D:$D,'Data Tables'!GK$3)),"")</f>
        <v/>
      </c>
      <c r="GP360" s="59" t="str">
        <f>IFERROR(IF(GP$4="","",SUMIFS(Data!$E:$E,Data!$B:$B,'Data Tables'!$C360,Data!$C:$C,'Data Tables'!GP$4,Data!$D:$D,'Data Tables'!GK$3)),"")</f>
        <v/>
      </c>
      <c r="GQ360" s="59" t="str">
        <f>IFERROR(IF(GQ$4="","",SUMIFS(Data!$E:$E,Data!$B:$B,'Data Tables'!$C360,Data!$C:$C,'Data Tables'!GQ$4,Data!$D:$D,'Data Tables'!GK$3)),"")</f>
        <v/>
      </c>
      <c r="GR360" s="59" t="str">
        <f>IFERROR(IF(GR$4="","",SUMIFS(Data!$E:$E,Data!$B:$B,'Data Tables'!$C360,Data!$C:$C,'Data Tables'!GR$4,Data!$D:$D,'Data Tables'!GK$3)),"")</f>
        <v/>
      </c>
      <c r="GS360" s="59" t="str">
        <f>IFERROR(IF(GS$4="","",SUMIFS(Data!$E:$E,Data!$B:$B,'Data Tables'!$C360,Data!$C:$C,'Data Tables'!GS$4,Data!$D:$D,'Data Tables'!GK$3)),"")</f>
        <v/>
      </c>
      <c r="GT360" s="59" t="str">
        <f>IFERROR(IF(GT$4="","",SUMIFS(Data!$E:$E,Data!$B:$B,'Data Tables'!$C360,Data!$C:$C,'Data Tables'!GT$4,Data!$D:$D,'Data Tables'!GK$3)),"")</f>
        <v/>
      </c>
      <c r="GU360" s="1"/>
      <c r="GV360" s="59"/>
      <c r="GW360" s="59"/>
      <c r="GX360" s="60"/>
      <c r="GY360" s="59"/>
      <c r="GZ360" s="1"/>
      <c r="HA360" s="59"/>
      <c r="HB360" s="59"/>
      <c r="HC360" s="60"/>
      <c r="HD360" s="59"/>
      <c r="HE360" s="1"/>
      <c r="HF360" s="59"/>
      <c r="HG360" s="59"/>
      <c r="HH360" s="60"/>
      <c r="HI360" s="59"/>
      <c r="HJ360" s="1"/>
      <c r="HK360" s="59"/>
      <c r="HL360" s="59"/>
      <c r="HM360" s="60"/>
      <c r="HN360" s="59"/>
      <c r="HO360" s="1"/>
      <c r="HP360" s="59"/>
      <c r="HQ360" s="59"/>
      <c r="HR360" s="60"/>
      <c r="HS360" s="59"/>
      <c r="HT360" s="1"/>
      <c r="HU360" s="59"/>
      <c r="HV360" s="59"/>
      <c r="HW360" s="60">
        <f>SUM(HR$5:HR360)</f>
        <v>0</v>
      </c>
      <c r="HX360" s="59"/>
      <c r="HY360" s="1"/>
      <c r="HZ360" s="59"/>
      <c r="IA360" s="59"/>
      <c r="IB360" s="60"/>
      <c r="IC360" s="61"/>
      <c r="ID360" s="1"/>
      <c r="IE360" s="59"/>
      <c r="IF360" s="59"/>
      <c r="IG360" s="60"/>
      <c r="IH360" s="59"/>
      <c r="II360" s="1"/>
      <c r="IJ360" s="33"/>
      <c r="IK360" s="33"/>
      <c r="IL360" s="34"/>
      <c r="IM360" s="33"/>
      <c r="IN360" s="1"/>
      <c r="IO360" s="33"/>
      <c r="IP360" s="33"/>
      <c r="IQ360" s="34"/>
      <c r="IR360" s="33"/>
      <c r="IS360" s="1"/>
      <c r="IT360" s="33"/>
      <c r="IU360" s="33"/>
      <c r="IV360" s="34"/>
      <c r="IW360" s="33"/>
      <c r="IX360" s="1"/>
      <c r="IY360" s="33"/>
      <c r="IZ360" s="33"/>
      <c r="JA360" s="34"/>
      <c r="JB360" s="33"/>
    </row>
    <row r="361" spans="3:262" x14ac:dyDescent="0.25">
      <c r="C361" s="58">
        <f t="shared" si="572"/>
        <v>10866</v>
      </c>
      <c r="F361" s="61">
        <f>IFERROR(IF(F$4="","",SUMIFS(Data!$E:$E,Data!$B:$B,'Data Tables'!$C361,Data!$C:$C,'Data Tables'!F$4,Data!$D:$D,'Data Tables'!F$3)),"")</f>
        <v>0</v>
      </c>
      <c r="G361" s="60">
        <f>IFERROR(IF(G$4="","",SUMIFS(Data!$E:$E,Data!$B:$B,'Data Tables'!$C361,Data!$C:$C,'Data Tables'!G$4,Data!$D:$D,'Data Tables'!F$3)),"")</f>
        <v>0</v>
      </c>
      <c r="H361" s="59">
        <f>IFERROR(IF(H$4="","",SUMIFS(Data!$E:$E,Data!$B:$B,'Data Tables'!$C361,Data!$C:$C,'Data Tables'!H$4,Data!$D:$D,'Data Tables'!F$3)),"")</f>
        <v>0</v>
      </c>
      <c r="I361" s="59" t="str">
        <f>IFERROR(IF(I$4="","",SUMIFS(Data!$E:$E,Data!$B:$B,'Data Tables'!$C361,Data!$C:$C,'Data Tables'!I$4,Data!$D:$D,'Data Tables'!F$3)),"")</f>
        <v/>
      </c>
      <c r="J361" s="59" t="str">
        <f>IFERROR(IF(J$4="","",SUMIFS(Data!$E:$E,Data!$B:$B,'Data Tables'!$C361,Data!$C:$C,'Data Tables'!J$4,Data!$D:$D,'Data Tables'!F$3)),"")</f>
        <v/>
      </c>
      <c r="K361" s="59" t="str">
        <f>IFERROR(IF(K$4="","",SUMIFS(Data!$E:$E,Data!$B:$B,'Data Tables'!$C361,Data!$C:$C,'Data Tables'!K$4,Data!$D:$D,'Data Tables'!F$3)),"")</f>
        <v/>
      </c>
      <c r="L361" s="59" t="str">
        <f>IFERROR(IF(L$4="","",SUMIFS(Data!$E:$E,Data!$B:$B,'Data Tables'!$C361,Data!$C:$C,'Data Tables'!L$4,Data!$D:$D,'Data Tables'!F$3)),"")</f>
        <v/>
      </c>
      <c r="M361" s="59" t="str">
        <f>IFERROR(IF(M$4="","",SUMIFS(Data!$E:$E,Data!$B:$B,'Data Tables'!$C361,Data!$C:$C,'Data Tables'!M$4,Data!$D:$D,'Data Tables'!F$3)),"")</f>
        <v/>
      </c>
      <c r="N361" s="59" t="str">
        <f>IFERROR(IF(N$4="","",SUMIFS(Data!$E:$E,Data!$B:$B,'Data Tables'!$C361,Data!$C:$C,'Data Tables'!N$4,Data!$D:$D,'Data Tables'!F$3)),"")</f>
        <v/>
      </c>
      <c r="O361" s="59" t="str">
        <f>IFERROR(IF(O$4="","",SUMIFS(Data!$E:$E,Data!$B:$B,'Data Tables'!$C361,Data!$C:$C,'Data Tables'!O$4,Data!$D:$D,'Data Tables'!F$3)),"")</f>
        <v/>
      </c>
      <c r="P361" s="1"/>
      <c r="Q361" s="61">
        <f>IFERROR(IF(Q$4="","",SUMIFS(Data!$E:$E,Data!$B:$B,'Data Tables'!$C361,Data!$C:$C,'Data Tables'!Q$4,Data!$D:$D,'Data Tables'!Q$3)),"")</f>
        <v>0</v>
      </c>
      <c r="R361" s="60">
        <f>IFERROR(IF(R$4="","",SUMIFS(Data!$E:$E,Data!$B:$B,'Data Tables'!$C361,Data!$C:$C,'Data Tables'!R$4,Data!$D:$D,'Data Tables'!Q$3)),"")</f>
        <v>0</v>
      </c>
      <c r="S361" s="59">
        <f>IFERROR(IF(S$4="","",SUMIFS(Data!$E:$E,Data!$B:$B,'Data Tables'!$C361,Data!$C:$C,'Data Tables'!S$4,Data!$D:$D,'Data Tables'!Q$3)),"")</f>
        <v>0</v>
      </c>
      <c r="T361" s="59" t="str">
        <f>IFERROR(IF(T$4="","",SUMIFS(Data!$E:$E,Data!$B:$B,'Data Tables'!$C361,Data!$C:$C,'Data Tables'!T$4,Data!$D:$D,'Data Tables'!Q$3)),"")</f>
        <v/>
      </c>
      <c r="U361" s="59" t="str">
        <f>IFERROR(IF(U$4="","",SUMIFS(Data!$E:$E,Data!$B:$B,'Data Tables'!$C361,Data!$C:$C,'Data Tables'!U$4,Data!$D:$D,'Data Tables'!Q$3)),"")</f>
        <v/>
      </c>
      <c r="V361" s="59" t="str">
        <f>IFERROR(IF(V$4="","",SUMIFS(Data!$E:$E,Data!$B:$B,'Data Tables'!$C361,Data!$C:$C,'Data Tables'!V$4,Data!$D:$D,'Data Tables'!Q$3)),"")</f>
        <v/>
      </c>
      <c r="W361" s="59" t="str">
        <f>IFERROR(IF(W$4="","",SUMIFS(Data!$E:$E,Data!$B:$B,'Data Tables'!$C361,Data!$C:$C,'Data Tables'!W$4,Data!$D:$D,'Data Tables'!Q$3)),"")</f>
        <v/>
      </c>
      <c r="X361" s="59" t="str">
        <f>IFERROR(IF(X$4="","",SUMIFS(Data!$E:$E,Data!$B:$B,'Data Tables'!$C361,Data!$C:$C,'Data Tables'!X$4,Data!$D:$D,'Data Tables'!Q$3)),"")</f>
        <v/>
      </c>
      <c r="Y361" s="59" t="str">
        <f>IFERROR(IF(Y$4="","",SUMIFS(Data!$E:$E,Data!$B:$B,'Data Tables'!$C361,Data!$C:$C,'Data Tables'!Y$4,Data!$D:$D,'Data Tables'!Q$3)),"")</f>
        <v/>
      </c>
      <c r="Z361" s="59" t="str">
        <f>IFERROR(IF(Z$4="","",SUMIFS(Data!$E:$E,Data!$B:$B,'Data Tables'!$C361,Data!$C:$C,'Data Tables'!Z$4,Data!$D:$D,'Data Tables'!Q$3)),"")</f>
        <v/>
      </c>
      <c r="AA361" s="1"/>
      <c r="AB361" s="61">
        <f>IFERROR(IF(AB$4="","",SUMIFS(Data!$E:$E,Data!$B:$B,'Data Tables'!$C361,Data!$C:$C,'Data Tables'!AB$4,Data!$D:$D,'Data Tables'!AB$3)),"")</f>
        <v>0</v>
      </c>
      <c r="AC361" s="60">
        <f>IFERROR(IF(AC$4="","",SUMIFS(Data!$E:$E,Data!$B:$B,'Data Tables'!$C361,Data!$C:$C,'Data Tables'!AC$4,Data!$D:$D,'Data Tables'!AB$3)),"")</f>
        <v>0</v>
      </c>
      <c r="AD361" s="59">
        <f>IFERROR(IF(AD$4="","",SUMIFS(Data!$E:$E,Data!$B:$B,'Data Tables'!$C361,Data!$C:$C,'Data Tables'!AD$4,Data!$D:$D,'Data Tables'!AB$3)),"")</f>
        <v>0</v>
      </c>
      <c r="AE361" s="59" t="str">
        <f>IFERROR(IF(AE$4="","",SUMIFS(Data!$E:$E,Data!$B:$B,'Data Tables'!$C361,Data!$C:$C,'Data Tables'!AE$4,Data!$D:$D,'Data Tables'!AB$3)),"")</f>
        <v/>
      </c>
      <c r="AF361" s="59" t="str">
        <f>IFERROR(IF(AF$4="","",SUMIFS(Data!$E:$E,Data!$B:$B,'Data Tables'!$C361,Data!$C:$C,'Data Tables'!AF$4,Data!$D:$D,'Data Tables'!AB$3)),"")</f>
        <v/>
      </c>
      <c r="AG361" s="59" t="str">
        <f>IFERROR(IF(AG$4="","",SUMIFS(Data!$E:$E,Data!$B:$B,'Data Tables'!$C361,Data!$C:$C,'Data Tables'!AG$4,Data!$D:$D,'Data Tables'!AB$3)),"")</f>
        <v/>
      </c>
      <c r="AH361" s="59" t="str">
        <f>IFERROR(IF(AH$4="","",SUMIFS(Data!$E:$E,Data!$B:$B,'Data Tables'!$C361,Data!$C:$C,'Data Tables'!AH$4,Data!$D:$D,'Data Tables'!AB$3)),"")</f>
        <v/>
      </c>
      <c r="AI361" s="59" t="str">
        <f>IFERROR(IF(AI$4="","",SUMIFS(Data!$E:$E,Data!$B:$B,'Data Tables'!$C361,Data!$C:$C,'Data Tables'!AI$4,Data!$D:$D,'Data Tables'!AB$3)),"")</f>
        <v/>
      </c>
      <c r="AJ361" s="59" t="str">
        <f>IFERROR(IF(AJ$4="","",SUMIFS(Data!$E:$E,Data!$B:$B,'Data Tables'!$C361,Data!$C:$C,'Data Tables'!AJ$4,Data!$D:$D,'Data Tables'!AB$3)),"")</f>
        <v/>
      </c>
      <c r="AK361" s="59" t="str">
        <f>IFERROR(IF(AK$4="","",SUMIFS(Data!$E:$E,Data!$B:$B,'Data Tables'!$C361,Data!$C:$C,'Data Tables'!AK$4,Data!$D:$D,'Data Tables'!AB$3)),"")</f>
        <v/>
      </c>
      <c r="AL361" s="1"/>
      <c r="AM361" s="61">
        <f>IFERROR(IF(AM$4="","",SUMIFS(Data!$E:$E,Data!$B:$B,'Data Tables'!$C361,Data!$C:$C,'Data Tables'!AM$4,Data!$D:$D,'Data Tables'!AM$3)),"")</f>
        <v>0</v>
      </c>
      <c r="AN361" s="60">
        <f>IFERROR(IF(AN$4="","",SUMIFS(Data!$E:$E,Data!$B:$B,'Data Tables'!$C361,Data!$C:$C,'Data Tables'!AN$4,Data!$D:$D,'Data Tables'!AM$3)),"")</f>
        <v>0</v>
      </c>
      <c r="AO361" s="59">
        <f>IFERROR(IF(AO$4="","",SUMIFS(Data!$E:$E,Data!$B:$B,'Data Tables'!$C361,Data!$C:$C,'Data Tables'!AO$4,Data!$D:$D,'Data Tables'!AM$3)),"")</f>
        <v>0</v>
      </c>
      <c r="AP361" s="59" t="str">
        <f>IFERROR(IF(AP$4="","",SUMIFS(Data!$E:$E,Data!$B:$B,'Data Tables'!$C361,Data!$C:$C,'Data Tables'!AP$4,Data!$D:$D,'Data Tables'!AM$3)),"")</f>
        <v/>
      </c>
      <c r="AQ361" s="59" t="str">
        <f>IFERROR(IF(AQ$4="","",SUMIFS(Data!$E:$E,Data!$B:$B,'Data Tables'!$C361,Data!$C:$C,'Data Tables'!AQ$4,Data!$D:$D,'Data Tables'!AM$3)),"")</f>
        <v/>
      </c>
      <c r="AR361" s="59" t="str">
        <f>IFERROR(IF(AR$4="","",SUMIFS(Data!$E:$E,Data!$B:$B,'Data Tables'!$C361,Data!$C:$C,'Data Tables'!AR$4,Data!$D:$D,'Data Tables'!AM$3)),"")</f>
        <v/>
      </c>
      <c r="AS361" s="59" t="str">
        <f>IFERROR(IF(AS$4="","",SUMIFS(Data!$E:$E,Data!$B:$B,'Data Tables'!$C361,Data!$C:$C,'Data Tables'!AS$4,Data!$D:$D,'Data Tables'!AM$3)),"")</f>
        <v/>
      </c>
      <c r="AT361" s="59" t="str">
        <f>IFERROR(IF(AT$4="","",SUMIFS(Data!$E:$E,Data!$B:$B,'Data Tables'!$C361,Data!$C:$C,'Data Tables'!AT$4,Data!$D:$D,'Data Tables'!AM$3)),"")</f>
        <v/>
      </c>
      <c r="AU361" s="59" t="str">
        <f>IFERROR(IF(AU$4="","",SUMIFS(Data!$E:$E,Data!$B:$B,'Data Tables'!$C361,Data!$C:$C,'Data Tables'!AU$4,Data!$D:$D,'Data Tables'!AM$3)),"")</f>
        <v/>
      </c>
      <c r="AV361" s="59" t="str">
        <f>IFERROR(IF(AV$4="","",SUMIFS(Data!$E:$E,Data!$B:$B,'Data Tables'!$C361,Data!$C:$C,'Data Tables'!AV$4,Data!$D:$D,'Data Tables'!AM$3)),"")</f>
        <v/>
      </c>
      <c r="AW361" s="1"/>
      <c r="AX361" s="74">
        <f t="shared" si="502"/>
        <v>0</v>
      </c>
      <c r="AY361" s="75">
        <f t="shared" si="503"/>
        <v>0</v>
      </c>
      <c r="AZ361" s="76">
        <f t="shared" si="504"/>
        <v>0</v>
      </c>
      <c r="BA361" s="76" t="str">
        <f t="shared" si="505"/>
        <v/>
      </c>
      <c r="BB361" s="76" t="str">
        <f t="shared" si="506"/>
        <v/>
      </c>
      <c r="BC361" s="76" t="str">
        <f t="shared" si="507"/>
        <v/>
      </c>
      <c r="BD361" s="76" t="str">
        <f t="shared" si="508"/>
        <v/>
      </c>
      <c r="BE361" s="76" t="str">
        <f t="shared" si="509"/>
        <v/>
      </c>
      <c r="BF361" s="76" t="str">
        <f t="shared" si="510"/>
        <v/>
      </c>
      <c r="BG361" s="76" t="str">
        <f t="shared" si="511"/>
        <v/>
      </c>
      <c r="BH361" s="1"/>
      <c r="BI361" s="61">
        <f>IFERROR(IF(BI$4="","",SUMIFS(Data!$E:$E,Data!$B:$B,'Data Tables'!$C361,Data!$C:$C,'Data Tables'!BI$4,Data!$D:$D,'Data Tables'!BI$3)),"")</f>
        <v>0</v>
      </c>
      <c r="BJ361" s="60">
        <f>IFERROR(IF(BJ$4="","",SUMIFS(Data!$E:$E,Data!$B:$B,'Data Tables'!$C361,Data!$C:$C,'Data Tables'!BJ$4,Data!$D:$D,'Data Tables'!BI$3)),"")</f>
        <v>0</v>
      </c>
      <c r="BK361" s="59">
        <f>IFERROR(IF(BK$4="","",SUMIFS(Data!$E:$E,Data!$B:$B,'Data Tables'!$C361,Data!$C:$C,'Data Tables'!BK$4,Data!$D:$D,'Data Tables'!BI$3)),"")</f>
        <v>0</v>
      </c>
      <c r="BL361" s="59" t="str">
        <f>IFERROR(IF(BL$4="","",SUMIFS(Data!$E:$E,Data!$B:$B,'Data Tables'!$C361,Data!$C:$C,'Data Tables'!BL$4,Data!$D:$D,'Data Tables'!BI$3)),"")</f>
        <v/>
      </c>
      <c r="BM361" s="59" t="str">
        <f>IFERROR(IF(BM$4="","",SUMIFS(Data!$E:$E,Data!$B:$B,'Data Tables'!$C361,Data!$C:$C,'Data Tables'!BM$4,Data!$D:$D,'Data Tables'!BI$3)),"")</f>
        <v/>
      </c>
      <c r="BN361" s="59" t="str">
        <f>IFERROR(IF(BN$4="","",SUMIFS(Data!$E:$E,Data!$B:$B,'Data Tables'!$C361,Data!$C:$C,'Data Tables'!BN$4,Data!$D:$D,'Data Tables'!BI$3)),"")</f>
        <v/>
      </c>
      <c r="BO361" s="59" t="str">
        <f>IFERROR(IF(BO$4="","",SUMIFS(Data!$E:$E,Data!$B:$B,'Data Tables'!$C361,Data!$C:$C,'Data Tables'!BO$4,Data!$D:$D,'Data Tables'!BI$3)),"")</f>
        <v/>
      </c>
      <c r="BP361" s="59" t="str">
        <f>IFERROR(IF(BP$4="","",SUMIFS(Data!$E:$E,Data!$B:$B,'Data Tables'!$C361,Data!$C:$C,'Data Tables'!BP$4,Data!$D:$D,'Data Tables'!BI$3)),"")</f>
        <v/>
      </c>
      <c r="BQ361" s="59" t="str">
        <f>IFERROR(IF(BQ$4="","",SUMIFS(Data!$E:$E,Data!$B:$B,'Data Tables'!$C361,Data!$C:$C,'Data Tables'!BQ$4,Data!$D:$D,'Data Tables'!BI$3)),"")</f>
        <v/>
      </c>
      <c r="BR361" s="59" t="str">
        <f>IFERROR(IF(BR$4="","",SUMIFS(Data!$E:$E,Data!$B:$B,'Data Tables'!$C361,Data!$C:$C,'Data Tables'!BR$4,Data!$D:$D,'Data Tables'!BI$3)),"")</f>
        <v/>
      </c>
      <c r="BS361" s="1"/>
      <c r="BT361" s="74">
        <f t="shared" si="512"/>
        <v>0</v>
      </c>
      <c r="BU361" s="79">
        <f t="shared" si="513"/>
        <v>0</v>
      </c>
      <c r="BV361" s="78">
        <f t="shared" si="514"/>
        <v>0</v>
      </c>
      <c r="BW361" s="78" t="str">
        <f t="shared" si="515"/>
        <v/>
      </c>
      <c r="BX361" s="78" t="str">
        <f t="shared" si="516"/>
        <v/>
      </c>
      <c r="BY361" s="78" t="str">
        <f t="shared" si="517"/>
        <v/>
      </c>
      <c r="BZ361" s="78" t="str">
        <f t="shared" si="518"/>
        <v/>
      </c>
      <c r="CA361" s="78" t="str">
        <f t="shared" si="519"/>
        <v/>
      </c>
      <c r="CB361" s="78" t="str">
        <f t="shared" si="520"/>
        <v/>
      </c>
      <c r="CC361" s="78" t="str">
        <f t="shared" si="521"/>
        <v/>
      </c>
      <c r="CD361" s="1"/>
      <c r="CE361" s="61">
        <f>IFERROR(IF(CE$4="","",SUMIFS(Data!$E:$E,Data!$B:$B,'Data Tables'!$C361,Data!$C:$C,'Data Tables'!CE$4,Data!$D:$D,'Data Tables'!CE$3)),"")</f>
        <v>0</v>
      </c>
      <c r="CF361" s="60">
        <f>IFERROR(IF(CF$4="","",SUMIFS(Data!$E:$E,Data!$B:$B,'Data Tables'!$C361,Data!$C:$C,'Data Tables'!CF$4,Data!$D:$D,'Data Tables'!CE$3)),"")</f>
        <v>0</v>
      </c>
      <c r="CG361" s="59">
        <f>IFERROR(IF(CG$4="","",SUMIFS(Data!$E:$E,Data!$B:$B,'Data Tables'!$C361,Data!$C:$C,'Data Tables'!CG$4,Data!$D:$D,'Data Tables'!CE$3)),"")</f>
        <v>0</v>
      </c>
      <c r="CH361" s="59" t="str">
        <f>IFERROR(IF(CH$4="","",SUMIFS(Data!$E:$E,Data!$B:$B,'Data Tables'!$C361,Data!$C:$C,'Data Tables'!CH$4,Data!$D:$D,'Data Tables'!CE$3)),"")</f>
        <v/>
      </c>
      <c r="CI361" s="59" t="str">
        <f>IFERROR(IF(CI$4="","",SUMIFS(Data!$E:$E,Data!$B:$B,'Data Tables'!$C361,Data!$C:$C,'Data Tables'!CI$4,Data!$D:$D,'Data Tables'!CE$3)),"")</f>
        <v/>
      </c>
      <c r="CJ361" s="59" t="str">
        <f>IFERROR(IF(CJ$4="","",SUMIFS(Data!$E:$E,Data!$B:$B,'Data Tables'!$C361,Data!$C:$C,'Data Tables'!CJ$4,Data!$D:$D,'Data Tables'!CE$3)),"")</f>
        <v/>
      </c>
      <c r="CK361" s="59" t="str">
        <f>IFERROR(IF(CK$4="","",SUMIFS(Data!$E:$E,Data!$B:$B,'Data Tables'!$C361,Data!$C:$C,'Data Tables'!CK$4,Data!$D:$D,'Data Tables'!CE$3)),"")</f>
        <v/>
      </c>
      <c r="CL361" s="59" t="str">
        <f>IFERROR(IF(CL$4="","",SUMIFS(Data!$E:$E,Data!$B:$B,'Data Tables'!$C361,Data!$C:$C,'Data Tables'!CL$4,Data!$D:$D,'Data Tables'!CE$3)),"")</f>
        <v/>
      </c>
      <c r="CM361" s="59" t="str">
        <f>IFERROR(IF(CM$4="","",SUMIFS(Data!$E:$E,Data!$B:$B,'Data Tables'!$C361,Data!$C:$C,'Data Tables'!CM$4,Data!$D:$D,'Data Tables'!CE$3)),"")</f>
        <v/>
      </c>
      <c r="CN361" s="59" t="str">
        <f>IFERROR(IF(CN$4="","",SUMIFS(Data!$E:$E,Data!$B:$B,'Data Tables'!$C361,Data!$C:$C,'Data Tables'!CN$4,Data!$D:$D,'Data Tables'!CE$3)),"")</f>
        <v/>
      </c>
      <c r="CO361" s="1"/>
      <c r="CP361" s="61">
        <f>IFERROR(IF(CP$4="","",SUMIFS(Data!$E:$E,Data!$B:$B,'Data Tables'!$C361,Data!$C:$C,'Data Tables'!CP$4,Data!$D:$D,'Data Tables'!CP$3)),"")</f>
        <v>0</v>
      </c>
      <c r="CQ361" s="60">
        <f>IFERROR(IF(CQ$4="","",SUMIFS(Data!$E:$E,Data!$B:$B,'Data Tables'!$C361,Data!$C:$C,'Data Tables'!CQ$4,Data!$D:$D,'Data Tables'!CP$3)),"")</f>
        <v>0</v>
      </c>
      <c r="CR361" s="59">
        <f>IFERROR(IF(CR$4="","",SUMIFS(Data!$E:$E,Data!$B:$B,'Data Tables'!$C361,Data!$C:$C,'Data Tables'!CR$4,Data!$D:$D,'Data Tables'!CP$3)),"")</f>
        <v>0</v>
      </c>
      <c r="CS361" s="59" t="str">
        <f>IFERROR(IF(CS$4="","",SUMIFS(Data!$E:$E,Data!$B:$B,'Data Tables'!$C361,Data!$C:$C,'Data Tables'!CS$4,Data!$D:$D,'Data Tables'!CP$3)),"")</f>
        <v/>
      </c>
      <c r="CT361" s="59" t="str">
        <f>IFERROR(IF(CT$4="","",SUMIFS(Data!$E:$E,Data!$B:$B,'Data Tables'!$C361,Data!$C:$C,'Data Tables'!CT$4,Data!$D:$D,'Data Tables'!CP$3)),"")</f>
        <v/>
      </c>
      <c r="CU361" s="59" t="str">
        <f>IFERROR(IF(CU$4="","",SUMIFS(Data!$E:$E,Data!$B:$B,'Data Tables'!$C361,Data!$C:$C,'Data Tables'!CU$4,Data!$D:$D,'Data Tables'!CP$3)),"")</f>
        <v/>
      </c>
      <c r="CV361" s="59" t="str">
        <f>IFERROR(IF(CV$4="","",SUMIFS(Data!$E:$E,Data!$B:$B,'Data Tables'!$C361,Data!$C:$C,'Data Tables'!CV$4,Data!$D:$D,'Data Tables'!CP$3)),"")</f>
        <v/>
      </c>
      <c r="CW361" s="59" t="str">
        <f>IFERROR(IF(CW$4="","",SUMIFS(Data!$E:$E,Data!$B:$B,'Data Tables'!$C361,Data!$C:$C,'Data Tables'!CW$4,Data!$D:$D,'Data Tables'!CP$3)),"")</f>
        <v/>
      </c>
      <c r="CX361" s="59" t="str">
        <f>IFERROR(IF(CX$4="","",SUMIFS(Data!$E:$E,Data!$B:$B,'Data Tables'!$C361,Data!$C:$C,'Data Tables'!CX$4,Data!$D:$D,'Data Tables'!CP$3)),"")</f>
        <v/>
      </c>
      <c r="CY361" s="59" t="str">
        <f>IFERROR(IF(CY$4="","",SUMIFS(Data!$E:$E,Data!$B:$B,'Data Tables'!$C361,Data!$C:$C,'Data Tables'!CY$4,Data!$D:$D,'Data Tables'!CP$3)),"")</f>
        <v/>
      </c>
      <c r="CZ361" s="1"/>
      <c r="DA361" s="77">
        <f t="shared" si="522"/>
        <v>0</v>
      </c>
      <c r="DB361" s="79">
        <f t="shared" si="523"/>
        <v>0</v>
      </c>
      <c r="DC361" s="78">
        <f t="shared" si="524"/>
        <v>0</v>
      </c>
      <c r="DD361" s="78" t="str">
        <f t="shared" si="525"/>
        <v/>
      </c>
      <c r="DE361" s="78" t="str">
        <f t="shared" si="526"/>
        <v/>
      </c>
      <c r="DF361" s="78" t="str">
        <f t="shared" si="527"/>
        <v/>
      </c>
      <c r="DG361" s="78" t="str">
        <f t="shared" si="528"/>
        <v/>
      </c>
      <c r="DH361" s="78" t="str">
        <f t="shared" si="529"/>
        <v/>
      </c>
      <c r="DI361" s="78" t="str">
        <f t="shared" si="530"/>
        <v/>
      </c>
      <c r="DJ361" s="78" t="str">
        <f t="shared" si="531"/>
        <v/>
      </c>
      <c r="DK361" s="1"/>
      <c r="DL361" s="77">
        <f t="shared" si="532"/>
        <v>0</v>
      </c>
      <c r="DM361" s="79">
        <f t="shared" si="533"/>
        <v>0</v>
      </c>
      <c r="DN361" s="78">
        <f t="shared" si="534"/>
        <v>0</v>
      </c>
      <c r="DO361" s="78" t="str">
        <f t="shared" si="535"/>
        <v/>
      </c>
      <c r="DP361" s="78" t="str">
        <f t="shared" si="536"/>
        <v/>
      </c>
      <c r="DQ361" s="78" t="str">
        <f t="shared" si="537"/>
        <v/>
      </c>
      <c r="DR361" s="78" t="str">
        <f t="shared" si="538"/>
        <v/>
      </c>
      <c r="DS361" s="78" t="str">
        <f t="shared" si="539"/>
        <v/>
      </c>
      <c r="DT361" s="78" t="str">
        <f t="shared" si="540"/>
        <v/>
      </c>
      <c r="DU361" s="78" t="str">
        <f t="shared" si="541"/>
        <v/>
      </c>
      <c r="DV361" s="1"/>
      <c r="DW361" s="61">
        <f>IFERROR(IF(DW$4="","",SUMIFS(Data!$E:$E,Data!$B:$B,'Data Tables'!$C361,Data!$C:$C,'Data Tables'!DW$4,Data!$D:$D,'Data Tables'!DW$3)),"")</f>
        <v>0</v>
      </c>
      <c r="DX361" s="60">
        <f>IFERROR(IF(DX$4="","",SUMIFS(Data!$E:$E,Data!$B:$B,'Data Tables'!$C361,Data!$C:$C,'Data Tables'!DX$4,Data!$D:$D,'Data Tables'!DW$3)),"")</f>
        <v>0</v>
      </c>
      <c r="DY361" s="59">
        <f>IFERROR(IF(DY$4="","",SUMIFS(Data!$E:$E,Data!$B:$B,'Data Tables'!$C361,Data!$C:$C,'Data Tables'!DY$4,Data!$D:$D,'Data Tables'!DW$3)),"")</f>
        <v>0</v>
      </c>
      <c r="DZ361" s="59" t="str">
        <f>IFERROR(IF(DZ$4="","",SUMIFS(Data!$E:$E,Data!$B:$B,'Data Tables'!$C361,Data!$C:$C,'Data Tables'!DZ$4,Data!$D:$D,'Data Tables'!DW$3)),"")</f>
        <v/>
      </c>
      <c r="EA361" s="59" t="str">
        <f>IFERROR(IF(EA$4="","",SUMIFS(Data!$E:$E,Data!$B:$B,'Data Tables'!$C361,Data!$C:$C,'Data Tables'!EA$4,Data!$D:$D,'Data Tables'!DW$3)),"")</f>
        <v/>
      </c>
      <c r="EB361" s="59" t="str">
        <f>IFERROR(IF(EB$4="","",SUMIFS(Data!$E:$E,Data!$B:$B,'Data Tables'!$C361,Data!$C:$C,'Data Tables'!EB$4,Data!$D:$D,'Data Tables'!DW$3)),"")</f>
        <v/>
      </c>
      <c r="EC361" s="59" t="str">
        <f>IFERROR(IF(EC$4="","",SUMIFS(Data!$E:$E,Data!$B:$B,'Data Tables'!$C361,Data!$C:$C,'Data Tables'!EC$4,Data!$D:$D,'Data Tables'!DW$3)),"")</f>
        <v/>
      </c>
      <c r="ED361" s="59" t="str">
        <f>IFERROR(IF(ED$4="","",SUMIFS(Data!$E:$E,Data!$B:$B,'Data Tables'!$C361,Data!$C:$C,'Data Tables'!ED$4,Data!$D:$D,'Data Tables'!DW$3)),"")</f>
        <v/>
      </c>
      <c r="EE361" s="59" t="str">
        <f>IFERROR(IF(EE$4="","",SUMIFS(Data!$E:$E,Data!$B:$B,'Data Tables'!$C361,Data!$C:$C,'Data Tables'!EE$4,Data!$D:$D,'Data Tables'!DW$3)),"")</f>
        <v/>
      </c>
      <c r="EF361" s="59" t="str">
        <f>IFERROR(IF(EF$4="","",SUMIFS(Data!$E:$E,Data!$B:$B,'Data Tables'!$C361,Data!$C:$C,'Data Tables'!EF$4,Data!$D:$D,'Data Tables'!DW$3)),"")</f>
        <v/>
      </c>
      <c r="EG361" s="1"/>
      <c r="EH361" s="77">
        <f t="shared" si="542"/>
        <v>0</v>
      </c>
      <c r="EI361" s="79">
        <f t="shared" si="543"/>
        <v>0</v>
      </c>
      <c r="EJ361" s="78">
        <f t="shared" si="544"/>
        <v>0</v>
      </c>
      <c r="EK361" s="78" t="str">
        <f t="shared" si="545"/>
        <v/>
      </c>
      <c r="EL361" s="78" t="str">
        <f t="shared" si="546"/>
        <v/>
      </c>
      <c r="EM361" s="78" t="str">
        <f t="shared" si="547"/>
        <v/>
      </c>
      <c r="EN361" s="78" t="str">
        <f t="shared" si="548"/>
        <v/>
      </c>
      <c r="EO361" s="78" t="str">
        <f t="shared" si="549"/>
        <v/>
      </c>
      <c r="EP361" s="78" t="str">
        <f t="shared" si="550"/>
        <v/>
      </c>
      <c r="EQ361" s="78" t="str">
        <f t="shared" si="551"/>
        <v/>
      </c>
      <c r="ER361" s="1"/>
      <c r="ES361" s="61">
        <f>IFERROR(IF(ES$4="","",SUMIFS(Data!$E:$E,Data!$B:$B,'Data Tables'!$C361,Data!$C:$C,'Data Tables'!ES$4,Data!$D:$D,'Data Tables'!ES$3)),"")</f>
        <v>0</v>
      </c>
      <c r="ET361" s="60">
        <f>IFERROR(IF(ET$4="","",SUMIFS(Data!$E:$E,Data!$B:$B,'Data Tables'!$C361,Data!$C:$C,'Data Tables'!ET$4,Data!$D:$D,'Data Tables'!ES$3)),"")</f>
        <v>0</v>
      </c>
      <c r="EU361" s="59">
        <f>IFERROR(IF(EU$4="","",SUMIFS(Data!$E:$E,Data!$B:$B,'Data Tables'!$C361,Data!$C:$C,'Data Tables'!EU$4,Data!$D:$D,'Data Tables'!ES$3)),"")</f>
        <v>0</v>
      </c>
      <c r="EV361" s="59" t="str">
        <f>IFERROR(IF(EV$4="","",SUMIFS(Data!$E:$E,Data!$B:$B,'Data Tables'!$C361,Data!$C:$C,'Data Tables'!EV$4,Data!$D:$D,'Data Tables'!ES$3)),"")</f>
        <v/>
      </c>
      <c r="EW361" s="59" t="str">
        <f>IFERROR(IF(EW$4="","",SUMIFS(Data!$E:$E,Data!$B:$B,'Data Tables'!$C361,Data!$C:$C,'Data Tables'!EW$4,Data!$D:$D,'Data Tables'!ES$3)),"")</f>
        <v/>
      </c>
      <c r="EX361" s="59" t="str">
        <f>IFERROR(IF(EX$4="","",SUMIFS(Data!$E:$E,Data!$B:$B,'Data Tables'!$C361,Data!$C:$C,'Data Tables'!EX$4,Data!$D:$D,'Data Tables'!ES$3)),"")</f>
        <v/>
      </c>
      <c r="EY361" s="59" t="str">
        <f>IFERROR(IF(EY$4="","",SUMIFS(Data!$E:$E,Data!$B:$B,'Data Tables'!$C361,Data!$C:$C,'Data Tables'!EY$4,Data!$D:$D,'Data Tables'!ES$3)),"")</f>
        <v/>
      </c>
      <c r="EZ361" s="59" t="str">
        <f>IFERROR(IF(EZ$4="","",SUMIFS(Data!$E:$E,Data!$B:$B,'Data Tables'!$C361,Data!$C:$C,'Data Tables'!EZ$4,Data!$D:$D,'Data Tables'!ES$3)),"")</f>
        <v/>
      </c>
      <c r="FA361" s="59" t="str">
        <f>IFERROR(IF(FA$4="","",SUMIFS(Data!$E:$E,Data!$B:$B,'Data Tables'!$C361,Data!$C:$C,'Data Tables'!FA$4,Data!$D:$D,'Data Tables'!ES$3)),"")</f>
        <v/>
      </c>
      <c r="FB361" s="59" t="str">
        <f>IFERROR(IF(FB$4="","",SUMIFS(Data!$E:$E,Data!$B:$B,'Data Tables'!$C361,Data!$C:$C,'Data Tables'!FB$4,Data!$D:$D,'Data Tables'!ES$3)),"")</f>
        <v/>
      </c>
      <c r="FC361" s="1"/>
      <c r="FD361" s="77">
        <f t="shared" si="552"/>
        <v>0</v>
      </c>
      <c r="FE361" s="79">
        <f t="shared" si="553"/>
        <v>0</v>
      </c>
      <c r="FF361" s="78">
        <f t="shared" si="554"/>
        <v>0</v>
      </c>
      <c r="FG361" s="78" t="str">
        <f t="shared" si="555"/>
        <v/>
      </c>
      <c r="FH361" s="78" t="str">
        <f t="shared" si="556"/>
        <v/>
      </c>
      <c r="FI361" s="78" t="str">
        <f t="shared" si="557"/>
        <v/>
      </c>
      <c r="FJ361" s="78" t="str">
        <f t="shared" si="558"/>
        <v/>
      </c>
      <c r="FK361" s="78" t="str">
        <f t="shared" si="559"/>
        <v/>
      </c>
      <c r="FL361" s="78" t="str">
        <f t="shared" si="560"/>
        <v/>
      </c>
      <c r="FM361" s="78" t="str">
        <f t="shared" si="561"/>
        <v/>
      </c>
      <c r="FN361" s="1"/>
      <c r="FO361" s="77">
        <f t="shared" si="562"/>
        <v>0</v>
      </c>
      <c r="FP361" s="79">
        <f t="shared" si="563"/>
        <v>0</v>
      </c>
      <c r="FQ361" s="78">
        <f t="shared" si="564"/>
        <v>0</v>
      </c>
      <c r="FR361" s="78" t="str">
        <f t="shared" si="565"/>
        <v/>
      </c>
      <c r="FS361" s="78" t="str">
        <f t="shared" si="566"/>
        <v/>
      </c>
      <c r="FT361" s="78" t="str">
        <f t="shared" si="567"/>
        <v/>
      </c>
      <c r="FU361" s="78" t="str">
        <f t="shared" si="568"/>
        <v/>
      </c>
      <c r="FV361" s="78" t="str">
        <f t="shared" si="569"/>
        <v/>
      </c>
      <c r="FW361" s="78" t="str">
        <f t="shared" si="570"/>
        <v/>
      </c>
      <c r="FX361" s="78" t="str">
        <f t="shared" si="571"/>
        <v/>
      </c>
      <c r="FY361" s="1"/>
      <c r="FZ361" s="61">
        <f>IFERROR(IF(FZ$4="","",SUMIFS(Data!$E:$E,Data!$B:$B,'Data Tables'!$C361,Data!$C:$C,'Data Tables'!FZ$4,Data!$D:$D,'Data Tables'!FZ$3)),"")</f>
        <v>0</v>
      </c>
      <c r="GA361" s="60">
        <f>IFERROR(IF(GA$4="","",SUMIFS(Data!$E:$E,Data!$B:$B,'Data Tables'!$C361,Data!$C:$C,'Data Tables'!GA$4,Data!$D:$D,'Data Tables'!FZ$3)),"")</f>
        <v>0</v>
      </c>
      <c r="GB361" s="59">
        <f>IFERROR(IF(GB$4="","",SUMIFS(Data!$E:$E,Data!$B:$B,'Data Tables'!$C361,Data!$C:$C,'Data Tables'!GB$4,Data!$D:$D,'Data Tables'!FZ$3)),"")</f>
        <v>0</v>
      </c>
      <c r="GC361" s="59" t="str">
        <f>IFERROR(IF(GC$4="","",SUMIFS(Data!$E:$E,Data!$B:$B,'Data Tables'!$C361,Data!$C:$C,'Data Tables'!GC$4,Data!$D:$D,'Data Tables'!FZ$3)),"")</f>
        <v/>
      </c>
      <c r="GD361" s="59" t="str">
        <f>IFERROR(IF(GD$4="","",SUMIFS(Data!$E:$E,Data!$B:$B,'Data Tables'!$C361,Data!$C:$C,'Data Tables'!GD$4,Data!$D:$D,'Data Tables'!FZ$3)),"")</f>
        <v/>
      </c>
      <c r="GE361" s="59" t="str">
        <f>IFERROR(IF(GE$4="","",SUMIFS(Data!$E:$E,Data!$B:$B,'Data Tables'!$C361,Data!$C:$C,'Data Tables'!GE$4,Data!$D:$D,'Data Tables'!FZ$3)),"")</f>
        <v/>
      </c>
      <c r="GF361" s="59" t="str">
        <f>IFERROR(IF(GF$4="","",SUMIFS(Data!$E:$E,Data!$B:$B,'Data Tables'!$C361,Data!$C:$C,'Data Tables'!GF$4,Data!$D:$D,'Data Tables'!FZ$3)),"")</f>
        <v/>
      </c>
      <c r="GG361" s="59" t="str">
        <f>IFERROR(IF(GG$4="","",SUMIFS(Data!$E:$E,Data!$B:$B,'Data Tables'!$C361,Data!$C:$C,'Data Tables'!GG$4,Data!$D:$D,'Data Tables'!FZ$3)),"")</f>
        <v/>
      </c>
      <c r="GH361" s="59" t="str">
        <f>IFERROR(IF(GH$4="","",SUMIFS(Data!$E:$E,Data!$B:$B,'Data Tables'!$C361,Data!$C:$C,'Data Tables'!GH$4,Data!$D:$D,'Data Tables'!FZ$3)),"")</f>
        <v/>
      </c>
      <c r="GI361" s="59" t="str">
        <f>IFERROR(IF(GI$4="","",SUMIFS(Data!$E:$E,Data!$B:$B,'Data Tables'!$C361,Data!$C:$C,'Data Tables'!GI$4,Data!$D:$D,'Data Tables'!FZ$3)),"")</f>
        <v/>
      </c>
      <c r="GJ361" s="1"/>
      <c r="GK361" s="61">
        <f>IFERROR(IF(GK$4="","",SUMIFS(Data!$E:$E,Data!$B:$B,'Data Tables'!$C361,Data!$C:$C,'Data Tables'!GK$4,Data!$D:$D,'Data Tables'!GK$3)),"")</f>
        <v>0</v>
      </c>
      <c r="GL361" s="60">
        <f>IFERROR(IF(GL$4="","",SUMIFS(Data!$E:$E,Data!$B:$B,'Data Tables'!$C361,Data!$C:$C,'Data Tables'!GL$4,Data!$D:$D,'Data Tables'!GK$3)),"")</f>
        <v>0</v>
      </c>
      <c r="GM361" s="59">
        <f>IFERROR(IF(GM$4="","",SUMIFS(Data!$E:$E,Data!$B:$B,'Data Tables'!$C361,Data!$C:$C,'Data Tables'!GM$4,Data!$D:$D,'Data Tables'!GK$3)),"")</f>
        <v>0</v>
      </c>
      <c r="GN361" s="59" t="str">
        <f>IFERROR(IF(GN$4="","",SUMIFS(Data!$E:$E,Data!$B:$B,'Data Tables'!$C361,Data!$C:$C,'Data Tables'!GN$4,Data!$D:$D,'Data Tables'!GK$3)),"")</f>
        <v/>
      </c>
      <c r="GO361" s="59" t="str">
        <f>IFERROR(IF(GO$4="","",SUMIFS(Data!$E:$E,Data!$B:$B,'Data Tables'!$C361,Data!$C:$C,'Data Tables'!GO$4,Data!$D:$D,'Data Tables'!GK$3)),"")</f>
        <v/>
      </c>
      <c r="GP361" s="59" t="str">
        <f>IFERROR(IF(GP$4="","",SUMIFS(Data!$E:$E,Data!$B:$B,'Data Tables'!$C361,Data!$C:$C,'Data Tables'!GP$4,Data!$D:$D,'Data Tables'!GK$3)),"")</f>
        <v/>
      </c>
      <c r="GQ361" s="59" t="str">
        <f>IFERROR(IF(GQ$4="","",SUMIFS(Data!$E:$E,Data!$B:$B,'Data Tables'!$C361,Data!$C:$C,'Data Tables'!GQ$4,Data!$D:$D,'Data Tables'!GK$3)),"")</f>
        <v/>
      </c>
      <c r="GR361" s="59" t="str">
        <f>IFERROR(IF(GR$4="","",SUMIFS(Data!$E:$E,Data!$B:$B,'Data Tables'!$C361,Data!$C:$C,'Data Tables'!GR$4,Data!$D:$D,'Data Tables'!GK$3)),"")</f>
        <v/>
      </c>
      <c r="GS361" s="59" t="str">
        <f>IFERROR(IF(GS$4="","",SUMIFS(Data!$E:$E,Data!$B:$B,'Data Tables'!$C361,Data!$C:$C,'Data Tables'!GS$4,Data!$D:$D,'Data Tables'!GK$3)),"")</f>
        <v/>
      </c>
      <c r="GT361" s="59" t="str">
        <f>IFERROR(IF(GT$4="","",SUMIFS(Data!$E:$E,Data!$B:$B,'Data Tables'!$C361,Data!$C:$C,'Data Tables'!GT$4,Data!$D:$D,'Data Tables'!GK$3)),"")</f>
        <v/>
      </c>
      <c r="GU361" s="1"/>
      <c r="GV361" s="59"/>
      <c r="GW361" s="59"/>
      <c r="GX361" s="60"/>
      <c r="GY361" s="59"/>
      <c r="GZ361" s="1"/>
      <c r="HA361" s="59"/>
      <c r="HB361" s="59"/>
      <c r="HC361" s="60"/>
      <c r="HD361" s="59"/>
      <c r="HE361" s="1"/>
      <c r="HF361" s="59"/>
      <c r="HG361" s="59"/>
      <c r="HH361" s="60"/>
      <c r="HI361" s="59"/>
      <c r="HJ361" s="1"/>
      <c r="HK361" s="59"/>
      <c r="HL361" s="59"/>
      <c r="HM361" s="60"/>
      <c r="HN361" s="59"/>
      <c r="HO361" s="1"/>
      <c r="HP361" s="59"/>
      <c r="HQ361" s="59"/>
      <c r="HR361" s="60"/>
      <c r="HS361" s="59"/>
      <c r="HT361" s="1"/>
      <c r="HU361" s="59"/>
      <c r="HV361" s="59"/>
      <c r="HW361" s="60">
        <f>SUM(HR$5:HR361)</f>
        <v>0</v>
      </c>
      <c r="HX361" s="59"/>
      <c r="HY361" s="1"/>
      <c r="HZ361" s="59"/>
      <c r="IA361" s="59"/>
      <c r="IB361" s="60"/>
      <c r="IC361" s="61"/>
      <c r="ID361" s="1"/>
      <c r="IE361" s="59"/>
      <c r="IF361" s="59"/>
      <c r="IG361" s="60"/>
      <c r="IH361" s="59"/>
      <c r="II361" s="1"/>
      <c r="IJ361" s="33"/>
      <c r="IK361" s="33"/>
      <c r="IL361" s="34"/>
      <c r="IM361" s="33"/>
      <c r="IN361" s="1"/>
      <c r="IO361" s="33"/>
      <c r="IP361" s="33"/>
      <c r="IQ361" s="34"/>
      <c r="IR361" s="33"/>
      <c r="IS361" s="1"/>
      <c r="IT361" s="33"/>
      <c r="IU361" s="33"/>
      <c r="IV361" s="34"/>
      <c r="IW361" s="33"/>
      <c r="IX361" s="1"/>
      <c r="IY361" s="33"/>
      <c r="IZ361" s="33"/>
      <c r="JA361" s="34"/>
      <c r="JB361" s="33"/>
    </row>
    <row r="362" spans="3:262" x14ac:dyDescent="0.25">
      <c r="C362" s="58">
        <f t="shared" si="572"/>
        <v>10897</v>
      </c>
      <c r="F362" s="61">
        <f>IFERROR(IF(F$4="","",SUMIFS(Data!$E:$E,Data!$B:$B,'Data Tables'!$C362,Data!$C:$C,'Data Tables'!F$4,Data!$D:$D,'Data Tables'!F$3)),"")</f>
        <v>0</v>
      </c>
      <c r="G362" s="60">
        <f>IFERROR(IF(G$4="","",SUMIFS(Data!$E:$E,Data!$B:$B,'Data Tables'!$C362,Data!$C:$C,'Data Tables'!G$4,Data!$D:$D,'Data Tables'!F$3)),"")</f>
        <v>0</v>
      </c>
      <c r="H362" s="59">
        <f>IFERROR(IF(H$4="","",SUMIFS(Data!$E:$E,Data!$B:$B,'Data Tables'!$C362,Data!$C:$C,'Data Tables'!H$4,Data!$D:$D,'Data Tables'!F$3)),"")</f>
        <v>0</v>
      </c>
      <c r="I362" s="59" t="str">
        <f>IFERROR(IF(I$4="","",SUMIFS(Data!$E:$E,Data!$B:$B,'Data Tables'!$C362,Data!$C:$C,'Data Tables'!I$4,Data!$D:$D,'Data Tables'!F$3)),"")</f>
        <v/>
      </c>
      <c r="J362" s="59" t="str">
        <f>IFERROR(IF(J$4="","",SUMIFS(Data!$E:$E,Data!$B:$B,'Data Tables'!$C362,Data!$C:$C,'Data Tables'!J$4,Data!$D:$D,'Data Tables'!F$3)),"")</f>
        <v/>
      </c>
      <c r="K362" s="59" t="str">
        <f>IFERROR(IF(K$4="","",SUMIFS(Data!$E:$E,Data!$B:$B,'Data Tables'!$C362,Data!$C:$C,'Data Tables'!K$4,Data!$D:$D,'Data Tables'!F$3)),"")</f>
        <v/>
      </c>
      <c r="L362" s="59" t="str">
        <f>IFERROR(IF(L$4="","",SUMIFS(Data!$E:$E,Data!$B:$B,'Data Tables'!$C362,Data!$C:$C,'Data Tables'!L$4,Data!$D:$D,'Data Tables'!F$3)),"")</f>
        <v/>
      </c>
      <c r="M362" s="59" t="str">
        <f>IFERROR(IF(M$4="","",SUMIFS(Data!$E:$E,Data!$B:$B,'Data Tables'!$C362,Data!$C:$C,'Data Tables'!M$4,Data!$D:$D,'Data Tables'!F$3)),"")</f>
        <v/>
      </c>
      <c r="N362" s="59" t="str">
        <f>IFERROR(IF(N$4="","",SUMIFS(Data!$E:$E,Data!$B:$B,'Data Tables'!$C362,Data!$C:$C,'Data Tables'!N$4,Data!$D:$D,'Data Tables'!F$3)),"")</f>
        <v/>
      </c>
      <c r="O362" s="59" t="str">
        <f>IFERROR(IF(O$4="","",SUMIFS(Data!$E:$E,Data!$B:$B,'Data Tables'!$C362,Data!$C:$C,'Data Tables'!O$4,Data!$D:$D,'Data Tables'!F$3)),"")</f>
        <v/>
      </c>
      <c r="P362" s="1"/>
      <c r="Q362" s="61">
        <f>IFERROR(IF(Q$4="","",SUMIFS(Data!$E:$E,Data!$B:$B,'Data Tables'!$C362,Data!$C:$C,'Data Tables'!Q$4,Data!$D:$D,'Data Tables'!Q$3)),"")</f>
        <v>0</v>
      </c>
      <c r="R362" s="60">
        <f>IFERROR(IF(R$4="","",SUMIFS(Data!$E:$E,Data!$B:$B,'Data Tables'!$C362,Data!$C:$C,'Data Tables'!R$4,Data!$D:$D,'Data Tables'!Q$3)),"")</f>
        <v>0</v>
      </c>
      <c r="S362" s="59">
        <f>IFERROR(IF(S$4="","",SUMIFS(Data!$E:$E,Data!$B:$B,'Data Tables'!$C362,Data!$C:$C,'Data Tables'!S$4,Data!$D:$D,'Data Tables'!Q$3)),"")</f>
        <v>0</v>
      </c>
      <c r="T362" s="59" t="str">
        <f>IFERROR(IF(T$4="","",SUMIFS(Data!$E:$E,Data!$B:$B,'Data Tables'!$C362,Data!$C:$C,'Data Tables'!T$4,Data!$D:$D,'Data Tables'!Q$3)),"")</f>
        <v/>
      </c>
      <c r="U362" s="59" t="str">
        <f>IFERROR(IF(U$4="","",SUMIFS(Data!$E:$E,Data!$B:$B,'Data Tables'!$C362,Data!$C:$C,'Data Tables'!U$4,Data!$D:$D,'Data Tables'!Q$3)),"")</f>
        <v/>
      </c>
      <c r="V362" s="59" t="str">
        <f>IFERROR(IF(V$4="","",SUMIFS(Data!$E:$E,Data!$B:$B,'Data Tables'!$C362,Data!$C:$C,'Data Tables'!V$4,Data!$D:$D,'Data Tables'!Q$3)),"")</f>
        <v/>
      </c>
      <c r="W362" s="59" t="str">
        <f>IFERROR(IF(W$4="","",SUMIFS(Data!$E:$E,Data!$B:$B,'Data Tables'!$C362,Data!$C:$C,'Data Tables'!W$4,Data!$D:$D,'Data Tables'!Q$3)),"")</f>
        <v/>
      </c>
      <c r="X362" s="59" t="str">
        <f>IFERROR(IF(X$4="","",SUMIFS(Data!$E:$E,Data!$B:$B,'Data Tables'!$C362,Data!$C:$C,'Data Tables'!X$4,Data!$D:$D,'Data Tables'!Q$3)),"")</f>
        <v/>
      </c>
      <c r="Y362" s="59" t="str">
        <f>IFERROR(IF(Y$4="","",SUMIFS(Data!$E:$E,Data!$B:$B,'Data Tables'!$C362,Data!$C:$C,'Data Tables'!Y$4,Data!$D:$D,'Data Tables'!Q$3)),"")</f>
        <v/>
      </c>
      <c r="Z362" s="59" t="str">
        <f>IFERROR(IF(Z$4="","",SUMIFS(Data!$E:$E,Data!$B:$B,'Data Tables'!$C362,Data!$C:$C,'Data Tables'!Z$4,Data!$D:$D,'Data Tables'!Q$3)),"")</f>
        <v/>
      </c>
      <c r="AA362" s="1"/>
      <c r="AB362" s="61">
        <f>IFERROR(IF(AB$4="","",SUMIFS(Data!$E:$E,Data!$B:$B,'Data Tables'!$C362,Data!$C:$C,'Data Tables'!AB$4,Data!$D:$D,'Data Tables'!AB$3)),"")</f>
        <v>0</v>
      </c>
      <c r="AC362" s="60">
        <f>IFERROR(IF(AC$4="","",SUMIFS(Data!$E:$E,Data!$B:$B,'Data Tables'!$C362,Data!$C:$C,'Data Tables'!AC$4,Data!$D:$D,'Data Tables'!AB$3)),"")</f>
        <v>0</v>
      </c>
      <c r="AD362" s="59">
        <f>IFERROR(IF(AD$4="","",SUMIFS(Data!$E:$E,Data!$B:$B,'Data Tables'!$C362,Data!$C:$C,'Data Tables'!AD$4,Data!$D:$D,'Data Tables'!AB$3)),"")</f>
        <v>0</v>
      </c>
      <c r="AE362" s="59" t="str">
        <f>IFERROR(IF(AE$4="","",SUMIFS(Data!$E:$E,Data!$B:$B,'Data Tables'!$C362,Data!$C:$C,'Data Tables'!AE$4,Data!$D:$D,'Data Tables'!AB$3)),"")</f>
        <v/>
      </c>
      <c r="AF362" s="59" t="str">
        <f>IFERROR(IF(AF$4="","",SUMIFS(Data!$E:$E,Data!$B:$B,'Data Tables'!$C362,Data!$C:$C,'Data Tables'!AF$4,Data!$D:$D,'Data Tables'!AB$3)),"")</f>
        <v/>
      </c>
      <c r="AG362" s="59" t="str">
        <f>IFERROR(IF(AG$4="","",SUMIFS(Data!$E:$E,Data!$B:$B,'Data Tables'!$C362,Data!$C:$C,'Data Tables'!AG$4,Data!$D:$D,'Data Tables'!AB$3)),"")</f>
        <v/>
      </c>
      <c r="AH362" s="59" t="str">
        <f>IFERROR(IF(AH$4="","",SUMIFS(Data!$E:$E,Data!$B:$B,'Data Tables'!$C362,Data!$C:$C,'Data Tables'!AH$4,Data!$D:$D,'Data Tables'!AB$3)),"")</f>
        <v/>
      </c>
      <c r="AI362" s="59" t="str">
        <f>IFERROR(IF(AI$4="","",SUMIFS(Data!$E:$E,Data!$B:$B,'Data Tables'!$C362,Data!$C:$C,'Data Tables'!AI$4,Data!$D:$D,'Data Tables'!AB$3)),"")</f>
        <v/>
      </c>
      <c r="AJ362" s="59" t="str">
        <f>IFERROR(IF(AJ$4="","",SUMIFS(Data!$E:$E,Data!$B:$B,'Data Tables'!$C362,Data!$C:$C,'Data Tables'!AJ$4,Data!$D:$D,'Data Tables'!AB$3)),"")</f>
        <v/>
      </c>
      <c r="AK362" s="59" t="str">
        <f>IFERROR(IF(AK$4="","",SUMIFS(Data!$E:$E,Data!$B:$B,'Data Tables'!$C362,Data!$C:$C,'Data Tables'!AK$4,Data!$D:$D,'Data Tables'!AB$3)),"")</f>
        <v/>
      </c>
      <c r="AL362" s="1"/>
      <c r="AM362" s="61">
        <f>IFERROR(IF(AM$4="","",SUMIFS(Data!$E:$E,Data!$B:$B,'Data Tables'!$C362,Data!$C:$C,'Data Tables'!AM$4,Data!$D:$D,'Data Tables'!AM$3)),"")</f>
        <v>0</v>
      </c>
      <c r="AN362" s="60">
        <f>IFERROR(IF(AN$4="","",SUMIFS(Data!$E:$E,Data!$B:$B,'Data Tables'!$C362,Data!$C:$C,'Data Tables'!AN$4,Data!$D:$D,'Data Tables'!AM$3)),"")</f>
        <v>0</v>
      </c>
      <c r="AO362" s="59">
        <f>IFERROR(IF(AO$4="","",SUMIFS(Data!$E:$E,Data!$B:$B,'Data Tables'!$C362,Data!$C:$C,'Data Tables'!AO$4,Data!$D:$D,'Data Tables'!AM$3)),"")</f>
        <v>0</v>
      </c>
      <c r="AP362" s="59" t="str">
        <f>IFERROR(IF(AP$4="","",SUMIFS(Data!$E:$E,Data!$B:$B,'Data Tables'!$C362,Data!$C:$C,'Data Tables'!AP$4,Data!$D:$D,'Data Tables'!AM$3)),"")</f>
        <v/>
      </c>
      <c r="AQ362" s="59" t="str">
        <f>IFERROR(IF(AQ$4="","",SUMIFS(Data!$E:$E,Data!$B:$B,'Data Tables'!$C362,Data!$C:$C,'Data Tables'!AQ$4,Data!$D:$D,'Data Tables'!AM$3)),"")</f>
        <v/>
      </c>
      <c r="AR362" s="59" t="str">
        <f>IFERROR(IF(AR$4="","",SUMIFS(Data!$E:$E,Data!$B:$B,'Data Tables'!$C362,Data!$C:$C,'Data Tables'!AR$4,Data!$D:$D,'Data Tables'!AM$3)),"")</f>
        <v/>
      </c>
      <c r="AS362" s="59" t="str">
        <f>IFERROR(IF(AS$4="","",SUMIFS(Data!$E:$E,Data!$B:$B,'Data Tables'!$C362,Data!$C:$C,'Data Tables'!AS$4,Data!$D:$D,'Data Tables'!AM$3)),"")</f>
        <v/>
      </c>
      <c r="AT362" s="59" t="str">
        <f>IFERROR(IF(AT$4="","",SUMIFS(Data!$E:$E,Data!$B:$B,'Data Tables'!$C362,Data!$C:$C,'Data Tables'!AT$4,Data!$D:$D,'Data Tables'!AM$3)),"")</f>
        <v/>
      </c>
      <c r="AU362" s="59" t="str">
        <f>IFERROR(IF(AU$4="","",SUMIFS(Data!$E:$E,Data!$B:$B,'Data Tables'!$C362,Data!$C:$C,'Data Tables'!AU$4,Data!$D:$D,'Data Tables'!AM$3)),"")</f>
        <v/>
      </c>
      <c r="AV362" s="59" t="str">
        <f>IFERROR(IF(AV$4="","",SUMIFS(Data!$E:$E,Data!$B:$B,'Data Tables'!$C362,Data!$C:$C,'Data Tables'!AV$4,Data!$D:$D,'Data Tables'!AM$3)),"")</f>
        <v/>
      </c>
      <c r="AW362" s="1"/>
      <c r="AX362" s="74">
        <f t="shared" si="502"/>
        <v>0</v>
      </c>
      <c r="AY362" s="75">
        <f t="shared" si="503"/>
        <v>0</v>
      </c>
      <c r="AZ362" s="76">
        <f t="shared" si="504"/>
        <v>0</v>
      </c>
      <c r="BA362" s="76" t="str">
        <f t="shared" si="505"/>
        <v/>
      </c>
      <c r="BB362" s="76" t="str">
        <f t="shared" si="506"/>
        <v/>
      </c>
      <c r="BC362" s="76" t="str">
        <f t="shared" si="507"/>
        <v/>
      </c>
      <c r="BD362" s="76" t="str">
        <f t="shared" si="508"/>
        <v/>
      </c>
      <c r="BE362" s="76" t="str">
        <f t="shared" si="509"/>
        <v/>
      </c>
      <c r="BF362" s="76" t="str">
        <f t="shared" si="510"/>
        <v/>
      </c>
      <c r="BG362" s="76" t="str">
        <f t="shared" si="511"/>
        <v/>
      </c>
      <c r="BH362" s="1"/>
      <c r="BI362" s="61">
        <f>IFERROR(IF(BI$4="","",SUMIFS(Data!$E:$E,Data!$B:$B,'Data Tables'!$C362,Data!$C:$C,'Data Tables'!BI$4,Data!$D:$D,'Data Tables'!BI$3)),"")</f>
        <v>0</v>
      </c>
      <c r="BJ362" s="60">
        <f>IFERROR(IF(BJ$4="","",SUMIFS(Data!$E:$E,Data!$B:$B,'Data Tables'!$C362,Data!$C:$C,'Data Tables'!BJ$4,Data!$D:$D,'Data Tables'!BI$3)),"")</f>
        <v>0</v>
      </c>
      <c r="BK362" s="59">
        <f>IFERROR(IF(BK$4="","",SUMIFS(Data!$E:$E,Data!$B:$B,'Data Tables'!$C362,Data!$C:$C,'Data Tables'!BK$4,Data!$D:$D,'Data Tables'!BI$3)),"")</f>
        <v>0</v>
      </c>
      <c r="BL362" s="59" t="str">
        <f>IFERROR(IF(BL$4="","",SUMIFS(Data!$E:$E,Data!$B:$B,'Data Tables'!$C362,Data!$C:$C,'Data Tables'!BL$4,Data!$D:$D,'Data Tables'!BI$3)),"")</f>
        <v/>
      </c>
      <c r="BM362" s="59" t="str">
        <f>IFERROR(IF(BM$4="","",SUMIFS(Data!$E:$E,Data!$B:$B,'Data Tables'!$C362,Data!$C:$C,'Data Tables'!BM$4,Data!$D:$D,'Data Tables'!BI$3)),"")</f>
        <v/>
      </c>
      <c r="BN362" s="59" t="str">
        <f>IFERROR(IF(BN$4="","",SUMIFS(Data!$E:$E,Data!$B:$B,'Data Tables'!$C362,Data!$C:$C,'Data Tables'!BN$4,Data!$D:$D,'Data Tables'!BI$3)),"")</f>
        <v/>
      </c>
      <c r="BO362" s="59" t="str">
        <f>IFERROR(IF(BO$4="","",SUMIFS(Data!$E:$E,Data!$B:$B,'Data Tables'!$C362,Data!$C:$C,'Data Tables'!BO$4,Data!$D:$D,'Data Tables'!BI$3)),"")</f>
        <v/>
      </c>
      <c r="BP362" s="59" t="str">
        <f>IFERROR(IF(BP$4="","",SUMIFS(Data!$E:$E,Data!$B:$B,'Data Tables'!$C362,Data!$C:$C,'Data Tables'!BP$4,Data!$D:$D,'Data Tables'!BI$3)),"")</f>
        <v/>
      </c>
      <c r="BQ362" s="59" t="str">
        <f>IFERROR(IF(BQ$4="","",SUMIFS(Data!$E:$E,Data!$B:$B,'Data Tables'!$C362,Data!$C:$C,'Data Tables'!BQ$4,Data!$D:$D,'Data Tables'!BI$3)),"")</f>
        <v/>
      </c>
      <c r="BR362" s="59" t="str">
        <f>IFERROR(IF(BR$4="","",SUMIFS(Data!$E:$E,Data!$B:$B,'Data Tables'!$C362,Data!$C:$C,'Data Tables'!BR$4,Data!$D:$D,'Data Tables'!BI$3)),"")</f>
        <v/>
      </c>
      <c r="BS362" s="1"/>
      <c r="BT362" s="74">
        <f t="shared" si="512"/>
        <v>0</v>
      </c>
      <c r="BU362" s="79">
        <f t="shared" si="513"/>
        <v>0</v>
      </c>
      <c r="BV362" s="78">
        <f t="shared" si="514"/>
        <v>0</v>
      </c>
      <c r="BW362" s="78" t="str">
        <f t="shared" si="515"/>
        <v/>
      </c>
      <c r="BX362" s="78" t="str">
        <f t="shared" si="516"/>
        <v/>
      </c>
      <c r="BY362" s="78" t="str">
        <f t="shared" si="517"/>
        <v/>
      </c>
      <c r="BZ362" s="78" t="str">
        <f t="shared" si="518"/>
        <v/>
      </c>
      <c r="CA362" s="78" t="str">
        <f t="shared" si="519"/>
        <v/>
      </c>
      <c r="CB362" s="78" t="str">
        <f t="shared" si="520"/>
        <v/>
      </c>
      <c r="CC362" s="78" t="str">
        <f t="shared" si="521"/>
        <v/>
      </c>
      <c r="CD362" s="1"/>
      <c r="CE362" s="61">
        <f>IFERROR(IF(CE$4="","",SUMIFS(Data!$E:$E,Data!$B:$B,'Data Tables'!$C362,Data!$C:$C,'Data Tables'!CE$4,Data!$D:$D,'Data Tables'!CE$3)),"")</f>
        <v>0</v>
      </c>
      <c r="CF362" s="60">
        <f>IFERROR(IF(CF$4="","",SUMIFS(Data!$E:$E,Data!$B:$B,'Data Tables'!$C362,Data!$C:$C,'Data Tables'!CF$4,Data!$D:$D,'Data Tables'!CE$3)),"")</f>
        <v>0</v>
      </c>
      <c r="CG362" s="59">
        <f>IFERROR(IF(CG$4="","",SUMIFS(Data!$E:$E,Data!$B:$B,'Data Tables'!$C362,Data!$C:$C,'Data Tables'!CG$4,Data!$D:$D,'Data Tables'!CE$3)),"")</f>
        <v>0</v>
      </c>
      <c r="CH362" s="59" t="str">
        <f>IFERROR(IF(CH$4="","",SUMIFS(Data!$E:$E,Data!$B:$B,'Data Tables'!$C362,Data!$C:$C,'Data Tables'!CH$4,Data!$D:$D,'Data Tables'!CE$3)),"")</f>
        <v/>
      </c>
      <c r="CI362" s="59" t="str">
        <f>IFERROR(IF(CI$4="","",SUMIFS(Data!$E:$E,Data!$B:$B,'Data Tables'!$C362,Data!$C:$C,'Data Tables'!CI$4,Data!$D:$D,'Data Tables'!CE$3)),"")</f>
        <v/>
      </c>
      <c r="CJ362" s="59" t="str">
        <f>IFERROR(IF(CJ$4="","",SUMIFS(Data!$E:$E,Data!$B:$B,'Data Tables'!$C362,Data!$C:$C,'Data Tables'!CJ$4,Data!$D:$D,'Data Tables'!CE$3)),"")</f>
        <v/>
      </c>
      <c r="CK362" s="59" t="str">
        <f>IFERROR(IF(CK$4="","",SUMIFS(Data!$E:$E,Data!$B:$B,'Data Tables'!$C362,Data!$C:$C,'Data Tables'!CK$4,Data!$D:$D,'Data Tables'!CE$3)),"")</f>
        <v/>
      </c>
      <c r="CL362" s="59" t="str">
        <f>IFERROR(IF(CL$4="","",SUMIFS(Data!$E:$E,Data!$B:$B,'Data Tables'!$C362,Data!$C:$C,'Data Tables'!CL$4,Data!$D:$D,'Data Tables'!CE$3)),"")</f>
        <v/>
      </c>
      <c r="CM362" s="59" t="str">
        <f>IFERROR(IF(CM$4="","",SUMIFS(Data!$E:$E,Data!$B:$B,'Data Tables'!$C362,Data!$C:$C,'Data Tables'!CM$4,Data!$D:$D,'Data Tables'!CE$3)),"")</f>
        <v/>
      </c>
      <c r="CN362" s="59" t="str">
        <f>IFERROR(IF(CN$4="","",SUMIFS(Data!$E:$E,Data!$B:$B,'Data Tables'!$C362,Data!$C:$C,'Data Tables'!CN$4,Data!$D:$D,'Data Tables'!CE$3)),"")</f>
        <v/>
      </c>
      <c r="CO362" s="1"/>
      <c r="CP362" s="61">
        <f>IFERROR(IF(CP$4="","",SUMIFS(Data!$E:$E,Data!$B:$B,'Data Tables'!$C362,Data!$C:$C,'Data Tables'!CP$4,Data!$D:$D,'Data Tables'!CP$3)),"")</f>
        <v>0</v>
      </c>
      <c r="CQ362" s="60">
        <f>IFERROR(IF(CQ$4="","",SUMIFS(Data!$E:$E,Data!$B:$B,'Data Tables'!$C362,Data!$C:$C,'Data Tables'!CQ$4,Data!$D:$D,'Data Tables'!CP$3)),"")</f>
        <v>0</v>
      </c>
      <c r="CR362" s="59">
        <f>IFERROR(IF(CR$4="","",SUMIFS(Data!$E:$E,Data!$B:$B,'Data Tables'!$C362,Data!$C:$C,'Data Tables'!CR$4,Data!$D:$D,'Data Tables'!CP$3)),"")</f>
        <v>0</v>
      </c>
      <c r="CS362" s="59" t="str">
        <f>IFERROR(IF(CS$4="","",SUMIFS(Data!$E:$E,Data!$B:$B,'Data Tables'!$C362,Data!$C:$C,'Data Tables'!CS$4,Data!$D:$D,'Data Tables'!CP$3)),"")</f>
        <v/>
      </c>
      <c r="CT362" s="59" t="str">
        <f>IFERROR(IF(CT$4="","",SUMIFS(Data!$E:$E,Data!$B:$B,'Data Tables'!$C362,Data!$C:$C,'Data Tables'!CT$4,Data!$D:$D,'Data Tables'!CP$3)),"")</f>
        <v/>
      </c>
      <c r="CU362" s="59" t="str">
        <f>IFERROR(IF(CU$4="","",SUMIFS(Data!$E:$E,Data!$B:$B,'Data Tables'!$C362,Data!$C:$C,'Data Tables'!CU$4,Data!$D:$D,'Data Tables'!CP$3)),"")</f>
        <v/>
      </c>
      <c r="CV362" s="59" t="str">
        <f>IFERROR(IF(CV$4="","",SUMIFS(Data!$E:$E,Data!$B:$B,'Data Tables'!$C362,Data!$C:$C,'Data Tables'!CV$4,Data!$D:$D,'Data Tables'!CP$3)),"")</f>
        <v/>
      </c>
      <c r="CW362" s="59" t="str">
        <f>IFERROR(IF(CW$4="","",SUMIFS(Data!$E:$E,Data!$B:$B,'Data Tables'!$C362,Data!$C:$C,'Data Tables'!CW$4,Data!$D:$D,'Data Tables'!CP$3)),"")</f>
        <v/>
      </c>
      <c r="CX362" s="59" t="str">
        <f>IFERROR(IF(CX$4="","",SUMIFS(Data!$E:$E,Data!$B:$B,'Data Tables'!$C362,Data!$C:$C,'Data Tables'!CX$4,Data!$D:$D,'Data Tables'!CP$3)),"")</f>
        <v/>
      </c>
      <c r="CY362" s="59" t="str">
        <f>IFERROR(IF(CY$4="","",SUMIFS(Data!$E:$E,Data!$B:$B,'Data Tables'!$C362,Data!$C:$C,'Data Tables'!CY$4,Data!$D:$D,'Data Tables'!CP$3)),"")</f>
        <v/>
      </c>
      <c r="CZ362" s="1"/>
      <c r="DA362" s="77">
        <f t="shared" si="522"/>
        <v>0</v>
      </c>
      <c r="DB362" s="79">
        <f t="shared" si="523"/>
        <v>0</v>
      </c>
      <c r="DC362" s="78">
        <f t="shared" si="524"/>
        <v>0</v>
      </c>
      <c r="DD362" s="78" t="str">
        <f t="shared" si="525"/>
        <v/>
      </c>
      <c r="DE362" s="78" t="str">
        <f t="shared" si="526"/>
        <v/>
      </c>
      <c r="DF362" s="78" t="str">
        <f t="shared" si="527"/>
        <v/>
      </c>
      <c r="DG362" s="78" t="str">
        <f t="shared" si="528"/>
        <v/>
      </c>
      <c r="DH362" s="78" t="str">
        <f t="shared" si="529"/>
        <v/>
      </c>
      <c r="DI362" s="78" t="str">
        <f t="shared" si="530"/>
        <v/>
      </c>
      <c r="DJ362" s="78" t="str">
        <f t="shared" si="531"/>
        <v/>
      </c>
      <c r="DK362" s="1"/>
      <c r="DL362" s="77">
        <f t="shared" si="532"/>
        <v>0</v>
      </c>
      <c r="DM362" s="79">
        <f t="shared" si="533"/>
        <v>0</v>
      </c>
      <c r="DN362" s="78">
        <f t="shared" si="534"/>
        <v>0</v>
      </c>
      <c r="DO362" s="78" t="str">
        <f t="shared" si="535"/>
        <v/>
      </c>
      <c r="DP362" s="78" t="str">
        <f t="shared" si="536"/>
        <v/>
      </c>
      <c r="DQ362" s="78" t="str">
        <f t="shared" si="537"/>
        <v/>
      </c>
      <c r="DR362" s="78" t="str">
        <f t="shared" si="538"/>
        <v/>
      </c>
      <c r="DS362" s="78" t="str">
        <f t="shared" si="539"/>
        <v/>
      </c>
      <c r="DT362" s="78" t="str">
        <f t="shared" si="540"/>
        <v/>
      </c>
      <c r="DU362" s="78" t="str">
        <f t="shared" si="541"/>
        <v/>
      </c>
      <c r="DV362" s="1"/>
      <c r="DW362" s="61">
        <f>IFERROR(IF(DW$4="","",SUMIFS(Data!$E:$E,Data!$B:$B,'Data Tables'!$C362,Data!$C:$C,'Data Tables'!DW$4,Data!$D:$D,'Data Tables'!DW$3)),"")</f>
        <v>0</v>
      </c>
      <c r="DX362" s="60">
        <f>IFERROR(IF(DX$4="","",SUMIFS(Data!$E:$E,Data!$B:$B,'Data Tables'!$C362,Data!$C:$C,'Data Tables'!DX$4,Data!$D:$D,'Data Tables'!DW$3)),"")</f>
        <v>0</v>
      </c>
      <c r="DY362" s="59">
        <f>IFERROR(IF(DY$4="","",SUMIFS(Data!$E:$E,Data!$B:$B,'Data Tables'!$C362,Data!$C:$C,'Data Tables'!DY$4,Data!$D:$D,'Data Tables'!DW$3)),"")</f>
        <v>0</v>
      </c>
      <c r="DZ362" s="59" t="str">
        <f>IFERROR(IF(DZ$4="","",SUMIFS(Data!$E:$E,Data!$B:$B,'Data Tables'!$C362,Data!$C:$C,'Data Tables'!DZ$4,Data!$D:$D,'Data Tables'!DW$3)),"")</f>
        <v/>
      </c>
      <c r="EA362" s="59" t="str">
        <f>IFERROR(IF(EA$4="","",SUMIFS(Data!$E:$E,Data!$B:$B,'Data Tables'!$C362,Data!$C:$C,'Data Tables'!EA$4,Data!$D:$D,'Data Tables'!DW$3)),"")</f>
        <v/>
      </c>
      <c r="EB362" s="59" t="str">
        <f>IFERROR(IF(EB$4="","",SUMIFS(Data!$E:$E,Data!$B:$B,'Data Tables'!$C362,Data!$C:$C,'Data Tables'!EB$4,Data!$D:$D,'Data Tables'!DW$3)),"")</f>
        <v/>
      </c>
      <c r="EC362" s="59" t="str">
        <f>IFERROR(IF(EC$4="","",SUMIFS(Data!$E:$E,Data!$B:$B,'Data Tables'!$C362,Data!$C:$C,'Data Tables'!EC$4,Data!$D:$D,'Data Tables'!DW$3)),"")</f>
        <v/>
      </c>
      <c r="ED362" s="59" t="str">
        <f>IFERROR(IF(ED$4="","",SUMIFS(Data!$E:$E,Data!$B:$B,'Data Tables'!$C362,Data!$C:$C,'Data Tables'!ED$4,Data!$D:$D,'Data Tables'!DW$3)),"")</f>
        <v/>
      </c>
      <c r="EE362" s="59" t="str">
        <f>IFERROR(IF(EE$4="","",SUMIFS(Data!$E:$E,Data!$B:$B,'Data Tables'!$C362,Data!$C:$C,'Data Tables'!EE$4,Data!$D:$D,'Data Tables'!DW$3)),"")</f>
        <v/>
      </c>
      <c r="EF362" s="59" t="str">
        <f>IFERROR(IF(EF$4="","",SUMIFS(Data!$E:$E,Data!$B:$B,'Data Tables'!$C362,Data!$C:$C,'Data Tables'!EF$4,Data!$D:$D,'Data Tables'!DW$3)),"")</f>
        <v/>
      </c>
      <c r="EG362" s="1"/>
      <c r="EH362" s="77">
        <f t="shared" si="542"/>
        <v>0</v>
      </c>
      <c r="EI362" s="79">
        <f t="shared" si="543"/>
        <v>0</v>
      </c>
      <c r="EJ362" s="78">
        <f t="shared" si="544"/>
        <v>0</v>
      </c>
      <c r="EK362" s="78" t="str">
        <f t="shared" si="545"/>
        <v/>
      </c>
      <c r="EL362" s="78" t="str">
        <f t="shared" si="546"/>
        <v/>
      </c>
      <c r="EM362" s="78" t="str">
        <f t="shared" si="547"/>
        <v/>
      </c>
      <c r="EN362" s="78" t="str">
        <f t="shared" si="548"/>
        <v/>
      </c>
      <c r="EO362" s="78" t="str">
        <f t="shared" si="549"/>
        <v/>
      </c>
      <c r="EP362" s="78" t="str">
        <f t="shared" si="550"/>
        <v/>
      </c>
      <c r="EQ362" s="78" t="str">
        <f t="shared" si="551"/>
        <v/>
      </c>
      <c r="ER362" s="1"/>
      <c r="ES362" s="61">
        <f>IFERROR(IF(ES$4="","",SUMIFS(Data!$E:$E,Data!$B:$B,'Data Tables'!$C362,Data!$C:$C,'Data Tables'!ES$4,Data!$D:$D,'Data Tables'!ES$3)),"")</f>
        <v>0</v>
      </c>
      <c r="ET362" s="60">
        <f>IFERROR(IF(ET$4="","",SUMIFS(Data!$E:$E,Data!$B:$B,'Data Tables'!$C362,Data!$C:$C,'Data Tables'!ET$4,Data!$D:$D,'Data Tables'!ES$3)),"")</f>
        <v>0</v>
      </c>
      <c r="EU362" s="59">
        <f>IFERROR(IF(EU$4="","",SUMIFS(Data!$E:$E,Data!$B:$B,'Data Tables'!$C362,Data!$C:$C,'Data Tables'!EU$4,Data!$D:$D,'Data Tables'!ES$3)),"")</f>
        <v>0</v>
      </c>
      <c r="EV362" s="59" t="str">
        <f>IFERROR(IF(EV$4="","",SUMIFS(Data!$E:$E,Data!$B:$B,'Data Tables'!$C362,Data!$C:$C,'Data Tables'!EV$4,Data!$D:$D,'Data Tables'!ES$3)),"")</f>
        <v/>
      </c>
      <c r="EW362" s="59" t="str">
        <f>IFERROR(IF(EW$4="","",SUMIFS(Data!$E:$E,Data!$B:$B,'Data Tables'!$C362,Data!$C:$C,'Data Tables'!EW$4,Data!$D:$D,'Data Tables'!ES$3)),"")</f>
        <v/>
      </c>
      <c r="EX362" s="59" t="str">
        <f>IFERROR(IF(EX$4="","",SUMIFS(Data!$E:$E,Data!$B:$B,'Data Tables'!$C362,Data!$C:$C,'Data Tables'!EX$4,Data!$D:$D,'Data Tables'!ES$3)),"")</f>
        <v/>
      </c>
      <c r="EY362" s="59" t="str">
        <f>IFERROR(IF(EY$4="","",SUMIFS(Data!$E:$E,Data!$B:$B,'Data Tables'!$C362,Data!$C:$C,'Data Tables'!EY$4,Data!$D:$D,'Data Tables'!ES$3)),"")</f>
        <v/>
      </c>
      <c r="EZ362" s="59" t="str">
        <f>IFERROR(IF(EZ$4="","",SUMIFS(Data!$E:$E,Data!$B:$B,'Data Tables'!$C362,Data!$C:$C,'Data Tables'!EZ$4,Data!$D:$D,'Data Tables'!ES$3)),"")</f>
        <v/>
      </c>
      <c r="FA362" s="59" t="str">
        <f>IFERROR(IF(FA$4="","",SUMIFS(Data!$E:$E,Data!$B:$B,'Data Tables'!$C362,Data!$C:$C,'Data Tables'!FA$4,Data!$D:$D,'Data Tables'!ES$3)),"")</f>
        <v/>
      </c>
      <c r="FB362" s="59" t="str">
        <f>IFERROR(IF(FB$4="","",SUMIFS(Data!$E:$E,Data!$B:$B,'Data Tables'!$C362,Data!$C:$C,'Data Tables'!FB$4,Data!$D:$D,'Data Tables'!ES$3)),"")</f>
        <v/>
      </c>
      <c r="FC362" s="1"/>
      <c r="FD362" s="77">
        <f t="shared" si="552"/>
        <v>0</v>
      </c>
      <c r="FE362" s="79">
        <f t="shared" si="553"/>
        <v>0</v>
      </c>
      <c r="FF362" s="78">
        <f t="shared" si="554"/>
        <v>0</v>
      </c>
      <c r="FG362" s="78" t="str">
        <f t="shared" si="555"/>
        <v/>
      </c>
      <c r="FH362" s="78" t="str">
        <f t="shared" si="556"/>
        <v/>
      </c>
      <c r="FI362" s="78" t="str">
        <f t="shared" si="557"/>
        <v/>
      </c>
      <c r="FJ362" s="78" t="str">
        <f t="shared" si="558"/>
        <v/>
      </c>
      <c r="FK362" s="78" t="str">
        <f t="shared" si="559"/>
        <v/>
      </c>
      <c r="FL362" s="78" t="str">
        <f t="shared" si="560"/>
        <v/>
      </c>
      <c r="FM362" s="78" t="str">
        <f t="shared" si="561"/>
        <v/>
      </c>
      <c r="FN362" s="1"/>
      <c r="FO362" s="77">
        <f t="shared" si="562"/>
        <v>0</v>
      </c>
      <c r="FP362" s="79">
        <f t="shared" si="563"/>
        <v>0</v>
      </c>
      <c r="FQ362" s="78">
        <f t="shared" si="564"/>
        <v>0</v>
      </c>
      <c r="FR362" s="78" t="str">
        <f t="shared" si="565"/>
        <v/>
      </c>
      <c r="FS362" s="78" t="str">
        <f t="shared" si="566"/>
        <v/>
      </c>
      <c r="FT362" s="78" t="str">
        <f t="shared" si="567"/>
        <v/>
      </c>
      <c r="FU362" s="78" t="str">
        <f t="shared" si="568"/>
        <v/>
      </c>
      <c r="FV362" s="78" t="str">
        <f t="shared" si="569"/>
        <v/>
      </c>
      <c r="FW362" s="78" t="str">
        <f t="shared" si="570"/>
        <v/>
      </c>
      <c r="FX362" s="78" t="str">
        <f t="shared" si="571"/>
        <v/>
      </c>
      <c r="FY362" s="1"/>
      <c r="FZ362" s="61">
        <f>IFERROR(IF(FZ$4="","",SUMIFS(Data!$E:$E,Data!$B:$B,'Data Tables'!$C362,Data!$C:$C,'Data Tables'!FZ$4,Data!$D:$D,'Data Tables'!FZ$3)),"")</f>
        <v>0</v>
      </c>
      <c r="GA362" s="60">
        <f>IFERROR(IF(GA$4="","",SUMIFS(Data!$E:$E,Data!$B:$B,'Data Tables'!$C362,Data!$C:$C,'Data Tables'!GA$4,Data!$D:$D,'Data Tables'!FZ$3)),"")</f>
        <v>0</v>
      </c>
      <c r="GB362" s="59">
        <f>IFERROR(IF(GB$4="","",SUMIFS(Data!$E:$E,Data!$B:$B,'Data Tables'!$C362,Data!$C:$C,'Data Tables'!GB$4,Data!$D:$D,'Data Tables'!FZ$3)),"")</f>
        <v>0</v>
      </c>
      <c r="GC362" s="59" t="str">
        <f>IFERROR(IF(GC$4="","",SUMIFS(Data!$E:$E,Data!$B:$B,'Data Tables'!$C362,Data!$C:$C,'Data Tables'!GC$4,Data!$D:$D,'Data Tables'!FZ$3)),"")</f>
        <v/>
      </c>
      <c r="GD362" s="59" t="str">
        <f>IFERROR(IF(GD$4="","",SUMIFS(Data!$E:$E,Data!$B:$B,'Data Tables'!$C362,Data!$C:$C,'Data Tables'!GD$4,Data!$D:$D,'Data Tables'!FZ$3)),"")</f>
        <v/>
      </c>
      <c r="GE362" s="59" t="str">
        <f>IFERROR(IF(GE$4="","",SUMIFS(Data!$E:$E,Data!$B:$B,'Data Tables'!$C362,Data!$C:$C,'Data Tables'!GE$4,Data!$D:$D,'Data Tables'!FZ$3)),"")</f>
        <v/>
      </c>
      <c r="GF362" s="59" t="str">
        <f>IFERROR(IF(GF$4="","",SUMIFS(Data!$E:$E,Data!$B:$B,'Data Tables'!$C362,Data!$C:$C,'Data Tables'!GF$4,Data!$D:$D,'Data Tables'!FZ$3)),"")</f>
        <v/>
      </c>
      <c r="GG362" s="59" t="str">
        <f>IFERROR(IF(GG$4="","",SUMIFS(Data!$E:$E,Data!$B:$B,'Data Tables'!$C362,Data!$C:$C,'Data Tables'!GG$4,Data!$D:$D,'Data Tables'!FZ$3)),"")</f>
        <v/>
      </c>
      <c r="GH362" s="59" t="str">
        <f>IFERROR(IF(GH$4="","",SUMIFS(Data!$E:$E,Data!$B:$B,'Data Tables'!$C362,Data!$C:$C,'Data Tables'!GH$4,Data!$D:$D,'Data Tables'!FZ$3)),"")</f>
        <v/>
      </c>
      <c r="GI362" s="59" t="str">
        <f>IFERROR(IF(GI$4="","",SUMIFS(Data!$E:$E,Data!$B:$B,'Data Tables'!$C362,Data!$C:$C,'Data Tables'!GI$4,Data!$D:$D,'Data Tables'!FZ$3)),"")</f>
        <v/>
      </c>
      <c r="GJ362" s="1"/>
      <c r="GK362" s="61">
        <f>IFERROR(IF(GK$4="","",SUMIFS(Data!$E:$E,Data!$B:$B,'Data Tables'!$C362,Data!$C:$C,'Data Tables'!GK$4,Data!$D:$D,'Data Tables'!GK$3)),"")</f>
        <v>0</v>
      </c>
      <c r="GL362" s="60">
        <f>IFERROR(IF(GL$4="","",SUMIFS(Data!$E:$E,Data!$B:$B,'Data Tables'!$C362,Data!$C:$C,'Data Tables'!GL$4,Data!$D:$D,'Data Tables'!GK$3)),"")</f>
        <v>0</v>
      </c>
      <c r="GM362" s="59">
        <f>IFERROR(IF(GM$4="","",SUMIFS(Data!$E:$E,Data!$B:$B,'Data Tables'!$C362,Data!$C:$C,'Data Tables'!GM$4,Data!$D:$D,'Data Tables'!GK$3)),"")</f>
        <v>0</v>
      </c>
      <c r="GN362" s="59" t="str">
        <f>IFERROR(IF(GN$4="","",SUMIFS(Data!$E:$E,Data!$B:$B,'Data Tables'!$C362,Data!$C:$C,'Data Tables'!GN$4,Data!$D:$D,'Data Tables'!GK$3)),"")</f>
        <v/>
      </c>
      <c r="GO362" s="59" t="str">
        <f>IFERROR(IF(GO$4="","",SUMIFS(Data!$E:$E,Data!$B:$B,'Data Tables'!$C362,Data!$C:$C,'Data Tables'!GO$4,Data!$D:$D,'Data Tables'!GK$3)),"")</f>
        <v/>
      </c>
      <c r="GP362" s="59" t="str">
        <f>IFERROR(IF(GP$4="","",SUMIFS(Data!$E:$E,Data!$B:$B,'Data Tables'!$C362,Data!$C:$C,'Data Tables'!GP$4,Data!$D:$D,'Data Tables'!GK$3)),"")</f>
        <v/>
      </c>
      <c r="GQ362" s="59" t="str">
        <f>IFERROR(IF(GQ$4="","",SUMIFS(Data!$E:$E,Data!$B:$B,'Data Tables'!$C362,Data!$C:$C,'Data Tables'!GQ$4,Data!$D:$D,'Data Tables'!GK$3)),"")</f>
        <v/>
      </c>
      <c r="GR362" s="59" t="str">
        <f>IFERROR(IF(GR$4="","",SUMIFS(Data!$E:$E,Data!$B:$B,'Data Tables'!$C362,Data!$C:$C,'Data Tables'!GR$4,Data!$D:$D,'Data Tables'!GK$3)),"")</f>
        <v/>
      </c>
      <c r="GS362" s="59" t="str">
        <f>IFERROR(IF(GS$4="","",SUMIFS(Data!$E:$E,Data!$B:$B,'Data Tables'!$C362,Data!$C:$C,'Data Tables'!GS$4,Data!$D:$D,'Data Tables'!GK$3)),"")</f>
        <v/>
      </c>
      <c r="GT362" s="59" t="str">
        <f>IFERROR(IF(GT$4="","",SUMIFS(Data!$E:$E,Data!$B:$B,'Data Tables'!$C362,Data!$C:$C,'Data Tables'!GT$4,Data!$D:$D,'Data Tables'!GK$3)),"")</f>
        <v/>
      </c>
      <c r="GU362" s="1"/>
      <c r="GV362" s="59"/>
      <c r="GW362" s="59"/>
      <c r="GX362" s="60"/>
      <c r="GY362" s="59"/>
      <c r="GZ362" s="1"/>
      <c r="HA362" s="59"/>
      <c r="HB362" s="59"/>
      <c r="HC362" s="60"/>
      <c r="HD362" s="59"/>
      <c r="HE362" s="1"/>
      <c r="HF362" s="59"/>
      <c r="HG362" s="59"/>
      <c r="HH362" s="60"/>
      <c r="HI362" s="59"/>
      <c r="HJ362" s="1"/>
      <c r="HK362" s="59"/>
      <c r="HL362" s="59"/>
      <c r="HM362" s="60"/>
      <c r="HN362" s="59"/>
      <c r="HO362" s="1"/>
      <c r="HP362" s="59"/>
      <c r="HQ362" s="59"/>
      <c r="HR362" s="60"/>
      <c r="HS362" s="59"/>
      <c r="HT362" s="1"/>
      <c r="HU362" s="59"/>
      <c r="HV362" s="59"/>
      <c r="HW362" s="60">
        <f>SUM(HR$5:HR362)</f>
        <v>0</v>
      </c>
      <c r="HX362" s="59"/>
      <c r="HY362" s="1"/>
      <c r="HZ362" s="59"/>
      <c r="IA362" s="59"/>
      <c r="IB362" s="60"/>
      <c r="IC362" s="61"/>
      <c r="ID362" s="1"/>
      <c r="IE362" s="59"/>
      <c r="IF362" s="59"/>
      <c r="IG362" s="60"/>
      <c r="IH362" s="59"/>
      <c r="II362" s="1"/>
      <c r="IJ362" s="33"/>
      <c r="IK362" s="33"/>
      <c r="IL362" s="34"/>
      <c r="IM362" s="33"/>
      <c r="IN362" s="1"/>
      <c r="IO362" s="33"/>
      <c r="IP362" s="33"/>
      <c r="IQ362" s="34"/>
      <c r="IR362" s="33"/>
      <c r="IS362" s="1"/>
      <c r="IT362" s="33"/>
      <c r="IU362" s="33"/>
      <c r="IV362" s="34"/>
      <c r="IW362" s="33"/>
      <c r="IX362" s="1"/>
      <c r="IY362" s="33"/>
      <c r="IZ362" s="33"/>
      <c r="JA362" s="34"/>
      <c r="JB362" s="33"/>
    </row>
    <row r="363" spans="3:262" x14ac:dyDescent="0.25">
      <c r="C363" s="58">
        <f t="shared" si="572"/>
        <v>10927</v>
      </c>
      <c r="F363" s="61">
        <f>IFERROR(IF(F$4="","",SUMIFS(Data!$E:$E,Data!$B:$B,'Data Tables'!$C363,Data!$C:$C,'Data Tables'!F$4,Data!$D:$D,'Data Tables'!F$3)),"")</f>
        <v>0</v>
      </c>
      <c r="G363" s="60">
        <f>IFERROR(IF(G$4="","",SUMIFS(Data!$E:$E,Data!$B:$B,'Data Tables'!$C363,Data!$C:$C,'Data Tables'!G$4,Data!$D:$D,'Data Tables'!F$3)),"")</f>
        <v>0</v>
      </c>
      <c r="H363" s="59">
        <f>IFERROR(IF(H$4="","",SUMIFS(Data!$E:$E,Data!$B:$B,'Data Tables'!$C363,Data!$C:$C,'Data Tables'!H$4,Data!$D:$D,'Data Tables'!F$3)),"")</f>
        <v>0</v>
      </c>
      <c r="I363" s="59" t="str">
        <f>IFERROR(IF(I$4="","",SUMIFS(Data!$E:$E,Data!$B:$B,'Data Tables'!$C363,Data!$C:$C,'Data Tables'!I$4,Data!$D:$D,'Data Tables'!F$3)),"")</f>
        <v/>
      </c>
      <c r="J363" s="59" t="str">
        <f>IFERROR(IF(J$4="","",SUMIFS(Data!$E:$E,Data!$B:$B,'Data Tables'!$C363,Data!$C:$C,'Data Tables'!J$4,Data!$D:$D,'Data Tables'!F$3)),"")</f>
        <v/>
      </c>
      <c r="K363" s="59" t="str">
        <f>IFERROR(IF(K$4="","",SUMIFS(Data!$E:$E,Data!$B:$B,'Data Tables'!$C363,Data!$C:$C,'Data Tables'!K$4,Data!$D:$D,'Data Tables'!F$3)),"")</f>
        <v/>
      </c>
      <c r="L363" s="59" t="str">
        <f>IFERROR(IF(L$4="","",SUMIFS(Data!$E:$E,Data!$B:$B,'Data Tables'!$C363,Data!$C:$C,'Data Tables'!L$4,Data!$D:$D,'Data Tables'!F$3)),"")</f>
        <v/>
      </c>
      <c r="M363" s="59" t="str">
        <f>IFERROR(IF(M$4="","",SUMIFS(Data!$E:$E,Data!$B:$B,'Data Tables'!$C363,Data!$C:$C,'Data Tables'!M$4,Data!$D:$D,'Data Tables'!F$3)),"")</f>
        <v/>
      </c>
      <c r="N363" s="59" t="str">
        <f>IFERROR(IF(N$4="","",SUMIFS(Data!$E:$E,Data!$B:$B,'Data Tables'!$C363,Data!$C:$C,'Data Tables'!N$4,Data!$D:$D,'Data Tables'!F$3)),"")</f>
        <v/>
      </c>
      <c r="O363" s="59" t="str">
        <f>IFERROR(IF(O$4="","",SUMIFS(Data!$E:$E,Data!$B:$B,'Data Tables'!$C363,Data!$C:$C,'Data Tables'!O$4,Data!$D:$D,'Data Tables'!F$3)),"")</f>
        <v/>
      </c>
      <c r="P363" s="1"/>
      <c r="Q363" s="61">
        <f>IFERROR(IF(Q$4="","",SUMIFS(Data!$E:$E,Data!$B:$B,'Data Tables'!$C363,Data!$C:$C,'Data Tables'!Q$4,Data!$D:$D,'Data Tables'!Q$3)),"")</f>
        <v>0</v>
      </c>
      <c r="R363" s="60">
        <f>IFERROR(IF(R$4="","",SUMIFS(Data!$E:$E,Data!$B:$B,'Data Tables'!$C363,Data!$C:$C,'Data Tables'!R$4,Data!$D:$D,'Data Tables'!Q$3)),"")</f>
        <v>0</v>
      </c>
      <c r="S363" s="59">
        <f>IFERROR(IF(S$4="","",SUMIFS(Data!$E:$E,Data!$B:$B,'Data Tables'!$C363,Data!$C:$C,'Data Tables'!S$4,Data!$D:$D,'Data Tables'!Q$3)),"")</f>
        <v>0</v>
      </c>
      <c r="T363" s="59" t="str">
        <f>IFERROR(IF(T$4="","",SUMIFS(Data!$E:$E,Data!$B:$B,'Data Tables'!$C363,Data!$C:$C,'Data Tables'!T$4,Data!$D:$D,'Data Tables'!Q$3)),"")</f>
        <v/>
      </c>
      <c r="U363" s="59" t="str">
        <f>IFERROR(IF(U$4="","",SUMIFS(Data!$E:$E,Data!$B:$B,'Data Tables'!$C363,Data!$C:$C,'Data Tables'!U$4,Data!$D:$D,'Data Tables'!Q$3)),"")</f>
        <v/>
      </c>
      <c r="V363" s="59" t="str">
        <f>IFERROR(IF(V$4="","",SUMIFS(Data!$E:$E,Data!$B:$B,'Data Tables'!$C363,Data!$C:$C,'Data Tables'!V$4,Data!$D:$D,'Data Tables'!Q$3)),"")</f>
        <v/>
      </c>
      <c r="W363" s="59" t="str">
        <f>IFERROR(IF(W$4="","",SUMIFS(Data!$E:$E,Data!$B:$B,'Data Tables'!$C363,Data!$C:$C,'Data Tables'!W$4,Data!$D:$D,'Data Tables'!Q$3)),"")</f>
        <v/>
      </c>
      <c r="X363" s="59" t="str">
        <f>IFERROR(IF(X$4="","",SUMIFS(Data!$E:$E,Data!$B:$B,'Data Tables'!$C363,Data!$C:$C,'Data Tables'!X$4,Data!$D:$D,'Data Tables'!Q$3)),"")</f>
        <v/>
      </c>
      <c r="Y363" s="59" t="str">
        <f>IFERROR(IF(Y$4="","",SUMIFS(Data!$E:$E,Data!$B:$B,'Data Tables'!$C363,Data!$C:$C,'Data Tables'!Y$4,Data!$D:$D,'Data Tables'!Q$3)),"")</f>
        <v/>
      </c>
      <c r="Z363" s="59" t="str">
        <f>IFERROR(IF(Z$4="","",SUMIFS(Data!$E:$E,Data!$B:$B,'Data Tables'!$C363,Data!$C:$C,'Data Tables'!Z$4,Data!$D:$D,'Data Tables'!Q$3)),"")</f>
        <v/>
      </c>
      <c r="AA363" s="1"/>
      <c r="AB363" s="61">
        <f>IFERROR(IF(AB$4="","",SUMIFS(Data!$E:$E,Data!$B:$B,'Data Tables'!$C363,Data!$C:$C,'Data Tables'!AB$4,Data!$D:$D,'Data Tables'!AB$3)),"")</f>
        <v>0</v>
      </c>
      <c r="AC363" s="60">
        <f>IFERROR(IF(AC$4="","",SUMIFS(Data!$E:$E,Data!$B:$B,'Data Tables'!$C363,Data!$C:$C,'Data Tables'!AC$4,Data!$D:$D,'Data Tables'!AB$3)),"")</f>
        <v>0</v>
      </c>
      <c r="AD363" s="59">
        <f>IFERROR(IF(AD$4="","",SUMIFS(Data!$E:$E,Data!$B:$B,'Data Tables'!$C363,Data!$C:$C,'Data Tables'!AD$4,Data!$D:$D,'Data Tables'!AB$3)),"")</f>
        <v>0</v>
      </c>
      <c r="AE363" s="59" t="str">
        <f>IFERROR(IF(AE$4="","",SUMIFS(Data!$E:$E,Data!$B:$B,'Data Tables'!$C363,Data!$C:$C,'Data Tables'!AE$4,Data!$D:$D,'Data Tables'!AB$3)),"")</f>
        <v/>
      </c>
      <c r="AF363" s="59" t="str">
        <f>IFERROR(IF(AF$4="","",SUMIFS(Data!$E:$E,Data!$B:$B,'Data Tables'!$C363,Data!$C:$C,'Data Tables'!AF$4,Data!$D:$D,'Data Tables'!AB$3)),"")</f>
        <v/>
      </c>
      <c r="AG363" s="59" t="str">
        <f>IFERROR(IF(AG$4="","",SUMIFS(Data!$E:$E,Data!$B:$B,'Data Tables'!$C363,Data!$C:$C,'Data Tables'!AG$4,Data!$D:$D,'Data Tables'!AB$3)),"")</f>
        <v/>
      </c>
      <c r="AH363" s="59" t="str">
        <f>IFERROR(IF(AH$4="","",SUMIFS(Data!$E:$E,Data!$B:$B,'Data Tables'!$C363,Data!$C:$C,'Data Tables'!AH$4,Data!$D:$D,'Data Tables'!AB$3)),"")</f>
        <v/>
      </c>
      <c r="AI363" s="59" t="str">
        <f>IFERROR(IF(AI$4="","",SUMIFS(Data!$E:$E,Data!$B:$B,'Data Tables'!$C363,Data!$C:$C,'Data Tables'!AI$4,Data!$D:$D,'Data Tables'!AB$3)),"")</f>
        <v/>
      </c>
      <c r="AJ363" s="59" t="str">
        <f>IFERROR(IF(AJ$4="","",SUMIFS(Data!$E:$E,Data!$B:$B,'Data Tables'!$C363,Data!$C:$C,'Data Tables'!AJ$4,Data!$D:$D,'Data Tables'!AB$3)),"")</f>
        <v/>
      </c>
      <c r="AK363" s="59" t="str">
        <f>IFERROR(IF(AK$4="","",SUMIFS(Data!$E:$E,Data!$B:$B,'Data Tables'!$C363,Data!$C:$C,'Data Tables'!AK$4,Data!$D:$D,'Data Tables'!AB$3)),"")</f>
        <v/>
      </c>
      <c r="AL363" s="1"/>
      <c r="AM363" s="61">
        <f>IFERROR(IF(AM$4="","",SUMIFS(Data!$E:$E,Data!$B:$B,'Data Tables'!$C363,Data!$C:$C,'Data Tables'!AM$4,Data!$D:$D,'Data Tables'!AM$3)),"")</f>
        <v>0</v>
      </c>
      <c r="AN363" s="60">
        <f>IFERROR(IF(AN$4="","",SUMIFS(Data!$E:$E,Data!$B:$B,'Data Tables'!$C363,Data!$C:$C,'Data Tables'!AN$4,Data!$D:$D,'Data Tables'!AM$3)),"")</f>
        <v>0</v>
      </c>
      <c r="AO363" s="59">
        <f>IFERROR(IF(AO$4="","",SUMIFS(Data!$E:$E,Data!$B:$B,'Data Tables'!$C363,Data!$C:$C,'Data Tables'!AO$4,Data!$D:$D,'Data Tables'!AM$3)),"")</f>
        <v>0</v>
      </c>
      <c r="AP363" s="59" t="str">
        <f>IFERROR(IF(AP$4="","",SUMIFS(Data!$E:$E,Data!$B:$B,'Data Tables'!$C363,Data!$C:$C,'Data Tables'!AP$4,Data!$D:$D,'Data Tables'!AM$3)),"")</f>
        <v/>
      </c>
      <c r="AQ363" s="59" t="str">
        <f>IFERROR(IF(AQ$4="","",SUMIFS(Data!$E:$E,Data!$B:$B,'Data Tables'!$C363,Data!$C:$C,'Data Tables'!AQ$4,Data!$D:$D,'Data Tables'!AM$3)),"")</f>
        <v/>
      </c>
      <c r="AR363" s="59" t="str">
        <f>IFERROR(IF(AR$4="","",SUMIFS(Data!$E:$E,Data!$B:$B,'Data Tables'!$C363,Data!$C:$C,'Data Tables'!AR$4,Data!$D:$D,'Data Tables'!AM$3)),"")</f>
        <v/>
      </c>
      <c r="AS363" s="59" t="str">
        <f>IFERROR(IF(AS$4="","",SUMIFS(Data!$E:$E,Data!$B:$B,'Data Tables'!$C363,Data!$C:$C,'Data Tables'!AS$4,Data!$D:$D,'Data Tables'!AM$3)),"")</f>
        <v/>
      </c>
      <c r="AT363" s="59" t="str">
        <f>IFERROR(IF(AT$4="","",SUMIFS(Data!$E:$E,Data!$B:$B,'Data Tables'!$C363,Data!$C:$C,'Data Tables'!AT$4,Data!$D:$D,'Data Tables'!AM$3)),"")</f>
        <v/>
      </c>
      <c r="AU363" s="59" t="str">
        <f>IFERROR(IF(AU$4="","",SUMIFS(Data!$E:$E,Data!$B:$B,'Data Tables'!$C363,Data!$C:$C,'Data Tables'!AU$4,Data!$D:$D,'Data Tables'!AM$3)),"")</f>
        <v/>
      </c>
      <c r="AV363" s="59" t="str">
        <f>IFERROR(IF(AV$4="","",SUMIFS(Data!$E:$E,Data!$B:$B,'Data Tables'!$C363,Data!$C:$C,'Data Tables'!AV$4,Data!$D:$D,'Data Tables'!AM$3)),"")</f>
        <v/>
      </c>
      <c r="AW363" s="1"/>
      <c r="AX363" s="74">
        <f t="shared" si="502"/>
        <v>0</v>
      </c>
      <c r="AY363" s="75">
        <f t="shared" si="503"/>
        <v>0</v>
      </c>
      <c r="AZ363" s="76">
        <f t="shared" si="504"/>
        <v>0</v>
      </c>
      <c r="BA363" s="76" t="str">
        <f t="shared" si="505"/>
        <v/>
      </c>
      <c r="BB363" s="76" t="str">
        <f t="shared" si="506"/>
        <v/>
      </c>
      <c r="BC363" s="76" t="str">
        <f t="shared" si="507"/>
        <v/>
      </c>
      <c r="BD363" s="76" t="str">
        <f t="shared" si="508"/>
        <v/>
      </c>
      <c r="BE363" s="76" t="str">
        <f t="shared" si="509"/>
        <v/>
      </c>
      <c r="BF363" s="76" t="str">
        <f t="shared" si="510"/>
        <v/>
      </c>
      <c r="BG363" s="76" t="str">
        <f t="shared" si="511"/>
        <v/>
      </c>
      <c r="BH363" s="1"/>
      <c r="BI363" s="61">
        <f>IFERROR(IF(BI$4="","",SUMIFS(Data!$E:$E,Data!$B:$B,'Data Tables'!$C363,Data!$C:$C,'Data Tables'!BI$4,Data!$D:$D,'Data Tables'!BI$3)),"")</f>
        <v>0</v>
      </c>
      <c r="BJ363" s="60">
        <f>IFERROR(IF(BJ$4="","",SUMIFS(Data!$E:$E,Data!$B:$B,'Data Tables'!$C363,Data!$C:$C,'Data Tables'!BJ$4,Data!$D:$D,'Data Tables'!BI$3)),"")</f>
        <v>0</v>
      </c>
      <c r="BK363" s="59">
        <f>IFERROR(IF(BK$4="","",SUMIFS(Data!$E:$E,Data!$B:$B,'Data Tables'!$C363,Data!$C:$C,'Data Tables'!BK$4,Data!$D:$D,'Data Tables'!BI$3)),"")</f>
        <v>0</v>
      </c>
      <c r="BL363" s="59" t="str">
        <f>IFERROR(IF(BL$4="","",SUMIFS(Data!$E:$E,Data!$B:$B,'Data Tables'!$C363,Data!$C:$C,'Data Tables'!BL$4,Data!$D:$D,'Data Tables'!BI$3)),"")</f>
        <v/>
      </c>
      <c r="BM363" s="59" t="str">
        <f>IFERROR(IF(BM$4="","",SUMIFS(Data!$E:$E,Data!$B:$B,'Data Tables'!$C363,Data!$C:$C,'Data Tables'!BM$4,Data!$D:$D,'Data Tables'!BI$3)),"")</f>
        <v/>
      </c>
      <c r="BN363" s="59" t="str">
        <f>IFERROR(IF(BN$4="","",SUMIFS(Data!$E:$E,Data!$B:$B,'Data Tables'!$C363,Data!$C:$C,'Data Tables'!BN$4,Data!$D:$D,'Data Tables'!BI$3)),"")</f>
        <v/>
      </c>
      <c r="BO363" s="59" t="str">
        <f>IFERROR(IF(BO$4="","",SUMIFS(Data!$E:$E,Data!$B:$B,'Data Tables'!$C363,Data!$C:$C,'Data Tables'!BO$4,Data!$D:$D,'Data Tables'!BI$3)),"")</f>
        <v/>
      </c>
      <c r="BP363" s="59" t="str">
        <f>IFERROR(IF(BP$4="","",SUMIFS(Data!$E:$E,Data!$B:$B,'Data Tables'!$C363,Data!$C:$C,'Data Tables'!BP$4,Data!$D:$D,'Data Tables'!BI$3)),"")</f>
        <v/>
      </c>
      <c r="BQ363" s="59" t="str">
        <f>IFERROR(IF(BQ$4="","",SUMIFS(Data!$E:$E,Data!$B:$B,'Data Tables'!$C363,Data!$C:$C,'Data Tables'!BQ$4,Data!$D:$D,'Data Tables'!BI$3)),"")</f>
        <v/>
      </c>
      <c r="BR363" s="59" t="str">
        <f>IFERROR(IF(BR$4="","",SUMIFS(Data!$E:$E,Data!$B:$B,'Data Tables'!$C363,Data!$C:$C,'Data Tables'!BR$4,Data!$D:$D,'Data Tables'!BI$3)),"")</f>
        <v/>
      </c>
      <c r="BS363" s="1"/>
      <c r="BT363" s="74">
        <f t="shared" si="512"/>
        <v>0</v>
      </c>
      <c r="BU363" s="79">
        <f t="shared" si="513"/>
        <v>0</v>
      </c>
      <c r="BV363" s="78">
        <f t="shared" si="514"/>
        <v>0</v>
      </c>
      <c r="BW363" s="78" t="str">
        <f t="shared" si="515"/>
        <v/>
      </c>
      <c r="BX363" s="78" t="str">
        <f t="shared" si="516"/>
        <v/>
      </c>
      <c r="BY363" s="78" t="str">
        <f t="shared" si="517"/>
        <v/>
      </c>
      <c r="BZ363" s="78" t="str">
        <f t="shared" si="518"/>
        <v/>
      </c>
      <c r="CA363" s="78" t="str">
        <f t="shared" si="519"/>
        <v/>
      </c>
      <c r="CB363" s="78" t="str">
        <f t="shared" si="520"/>
        <v/>
      </c>
      <c r="CC363" s="78" t="str">
        <f t="shared" si="521"/>
        <v/>
      </c>
      <c r="CD363" s="1"/>
      <c r="CE363" s="61">
        <f>IFERROR(IF(CE$4="","",SUMIFS(Data!$E:$E,Data!$B:$B,'Data Tables'!$C363,Data!$C:$C,'Data Tables'!CE$4,Data!$D:$D,'Data Tables'!CE$3)),"")</f>
        <v>0</v>
      </c>
      <c r="CF363" s="60">
        <f>IFERROR(IF(CF$4="","",SUMIFS(Data!$E:$E,Data!$B:$B,'Data Tables'!$C363,Data!$C:$C,'Data Tables'!CF$4,Data!$D:$D,'Data Tables'!CE$3)),"")</f>
        <v>0</v>
      </c>
      <c r="CG363" s="59">
        <f>IFERROR(IF(CG$4="","",SUMIFS(Data!$E:$E,Data!$B:$B,'Data Tables'!$C363,Data!$C:$C,'Data Tables'!CG$4,Data!$D:$D,'Data Tables'!CE$3)),"")</f>
        <v>0</v>
      </c>
      <c r="CH363" s="59" t="str">
        <f>IFERROR(IF(CH$4="","",SUMIFS(Data!$E:$E,Data!$B:$B,'Data Tables'!$C363,Data!$C:$C,'Data Tables'!CH$4,Data!$D:$D,'Data Tables'!CE$3)),"")</f>
        <v/>
      </c>
      <c r="CI363" s="59" t="str">
        <f>IFERROR(IF(CI$4="","",SUMIFS(Data!$E:$E,Data!$B:$B,'Data Tables'!$C363,Data!$C:$C,'Data Tables'!CI$4,Data!$D:$D,'Data Tables'!CE$3)),"")</f>
        <v/>
      </c>
      <c r="CJ363" s="59" t="str">
        <f>IFERROR(IF(CJ$4="","",SUMIFS(Data!$E:$E,Data!$B:$B,'Data Tables'!$C363,Data!$C:$C,'Data Tables'!CJ$4,Data!$D:$D,'Data Tables'!CE$3)),"")</f>
        <v/>
      </c>
      <c r="CK363" s="59" t="str">
        <f>IFERROR(IF(CK$4="","",SUMIFS(Data!$E:$E,Data!$B:$B,'Data Tables'!$C363,Data!$C:$C,'Data Tables'!CK$4,Data!$D:$D,'Data Tables'!CE$3)),"")</f>
        <v/>
      </c>
      <c r="CL363" s="59" t="str">
        <f>IFERROR(IF(CL$4="","",SUMIFS(Data!$E:$E,Data!$B:$B,'Data Tables'!$C363,Data!$C:$C,'Data Tables'!CL$4,Data!$D:$D,'Data Tables'!CE$3)),"")</f>
        <v/>
      </c>
      <c r="CM363" s="59" t="str">
        <f>IFERROR(IF(CM$4="","",SUMIFS(Data!$E:$E,Data!$B:$B,'Data Tables'!$C363,Data!$C:$C,'Data Tables'!CM$4,Data!$D:$D,'Data Tables'!CE$3)),"")</f>
        <v/>
      </c>
      <c r="CN363" s="59" t="str">
        <f>IFERROR(IF(CN$4="","",SUMIFS(Data!$E:$E,Data!$B:$B,'Data Tables'!$C363,Data!$C:$C,'Data Tables'!CN$4,Data!$D:$D,'Data Tables'!CE$3)),"")</f>
        <v/>
      </c>
      <c r="CO363" s="1"/>
      <c r="CP363" s="61">
        <f>IFERROR(IF(CP$4="","",SUMIFS(Data!$E:$E,Data!$B:$B,'Data Tables'!$C363,Data!$C:$C,'Data Tables'!CP$4,Data!$D:$D,'Data Tables'!CP$3)),"")</f>
        <v>0</v>
      </c>
      <c r="CQ363" s="60">
        <f>IFERROR(IF(CQ$4="","",SUMIFS(Data!$E:$E,Data!$B:$B,'Data Tables'!$C363,Data!$C:$C,'Data Tables'!CQ$4,Data!$D:$D,'Data Tables'!CP$3)),"")</f>
        <v>0</v>
      </c>
      <c r="CR363" s="59">
        <f>IFERROR(IF(CR$4="","",SUMIFS(Data!$E:$E,Data!$B:$B,'Data Tables'!$C363,Data!$C:$C,'Data Tables'!CR$4,Data!$D:$D,'Data Tables'!CP$3)),"")</f>
        <v>0</v>
      </c>
      <c r="CS363" s="59" t="str">
        <f>IFERROR(IF(CS$4="","",SUMIFS(Data!$E:$E,Data!$B:$B,'Data Tables'!$C363,Data!$C:$C,'Data Tables'!CS$4,Data!$D:$D,'Data Tables'!CP$3)),"")</f>
        <v/>
      </c>
      <c r="CT363" s="59" t="str">
        <f>IFERROR(IF(CT$4="","",SUMIFS(Data!$E:$E,Data!$B:$B,'Data Tables'!$C363,Data!$C:$C,'Data Tables'!CT$4,Data!$D:$D,'Data Tables'!CP$3)),"")</f>
        <v/>
      </c>
      <c r="CU363" s="59" t="str">
        <f>IFERROR(IF(CU$4="","",SUMIFS(Data!$E:$E,Data!$B:$B,'Data Tables'!$C363,Data!$C:$C,'Data Tables'!CU$4,Data!$D:$D,'Data Tables'!CP$3)),"")</f>
        <v/>
      </c>
      <c r="CV363" s="59" t="str">
        <f>IFERROR(IF(CV$4="","",SUMIFS(Data!$E:$E,Data!$B:$B,'Data Tables'!$C363,Data!$C:$C,'Data Tables'!CV$4,Data!$D:$D,'Data Tables'!CP$3)),"")</f>
        <v/>
      </c>
      <c r="CW363" s="59" t="str">
        <f>IFERROR(IF(CW$4="","",SUMIFS(Data!$E:$E,Data!$B:$B,'Data Tables'!$C363,Data!$C:$C,'Data Tables'!CW$4,Data!$D:$D,'Data Tables'!CP$3)),"")</f>
        <v/>
      </c>
      <c r="CX363" s="59" t="str">
        <f>IFERROR(IF(CX$4="","",SUMIFS(Data!$E:$E,Data!$B:$B,'Data Tables'!$C363,Data!$C:$C,'Data Tables'!CX$4,Data!$D:$D,'Data Tables'!CP$3)),"")</f>
        <v/>
      </c>
      <c r="CY363" s="59" t="str">
        <f>IFERROR(IF(CY$4="","",SUMIFS(Data!$E:$E,Data!$B:$B,'Data Tables'!$C363,Data!$C:$C,'Data Tables'!CY$4,Data!$D:$D,'Data Tables'!CP$3)),"")</f>
        <v/>
      </c>
      <c r="CZ363" s="1"/>
      <c r="DA363" s="77">
        <f t="shared" si="522"/>
        <v>0</v>
      </c>
      <c r="DB363" s="79">
        <f t="shared" si="523"/>
        <v>0</v>
      </c>
      <c r="DC363" s="78">
        <f t="shared" si="524"/>
        <v>0</v>
      </c>
      <c r="DD363" s="78" t="str">
        <f t="shared" si="525"/>
        <v/>
      </c>
      <c r="DE363" s="78" t="str">
        <f t="shared" si="526"/>
        <v/>
      </c>
      <c r="DF363" s="78" t="str">
        <f t="shared" si="527"/>
        <v/>
      </c>
      <c r="DG363" s="78" t="str">
        <f t="shared" si="528"/>
        <v/>
      </c>
      <c r="DH363" s="78" t="str">
        <f t="shared" si="529"/>
        <v/>
      </c>
      <c r="DI363" s="78" t="str">
        <f t="shared" si="530"/>
        <v/>
      </c>
      <c r="DJ363" s="78" t="str">
        <f t="shared" si="531"/>
        <v/>
      </c>
      <c r="DK363" s="1"/>
      <c r="DL363" s="77">
        <f t="shared" si="532"/>
        <v>0</v>
      </c>
      <c r="DM363" s="79">
        <f t="shared" si="533"/>
        <v>0</v>
      </c>
      <c r="DN363" s="78">
        <f t="shared" si="534"/>
        <v>0</v>
      </c>
      <c r="DO363" s="78" t="str">
        <f t="shared" si="535"/>
        <v/>
      </c>
      <c r="DP363" s="78" t="str">
        <f t="shared" si="536"/>
        <v/>
      </c>
      <c r="DQ363" s="78" t="str">
        <f t="shared" si="537"/>
        <v/>
      </c>
      <c r="DR363" s="78" t="str">
        <f t="shared" si="538"/>
        <v/>
      </c>
      <c r="DS363" s="78" t="str">
        <f t="shared" si="539"/>
        <v/>
      </c>
      <c r="DT363" s="78" t="str">
        <f t="shared" si="540"/>
        <v/>
      </c>
      <c r="DU363" s="78" t="str">
        <f t="shared" si="541"/>
        <v/>
      </c>
      <c r="DV363" s="1"/>
      <c r="DW363" s="61">
        <f>IFERROR(IF(DW$4="","",SUMIFS(Data!$E:$E,Data!$B:$B,'Data Tables'!$C363,Data!$C:$C,'Data Tables'!DW$4,Data!$D:$D,'Data Tables'!DW$3)),"")</f>
        <v>0</v>
      </c>
      <c r="DX363" s="60">
        <f>IFERROR(IF(DX$4="","",SUMIFS(Data!$E:$E,Data!$B:$B,'Data Tables'!$C363,Data!$C:$C,'Data Tables'!DX$4,Data!$D:$D,'Data Tables'!DW$3)),"")</f>
        <v>0</v>
      </c>
      <c r="DY363" s="59">
        <f>IFERROR(IF(DY$4="","",SUMIFS(Data!$E:$E,Data!$B:$B,'Data Tables'!$C363,Data!$C:$C,'Data Tables'!DY$4,Data!$D:$D,'Data Tables'!DW$3)),"")</f>
        <v>0</v>
      </c>
      <c r="DZ363" s="59" t="str">
        <f>IFERROR(IF(DZ$4="","",SUMIFS(Data!$E:$E,Data!$B:$B,'Data Tables'!$C363,Data!$C:$C,'Data Tables'!DZ$4,Data!$D:$D,'Data Tables'!DW$3)),"")</f>
        <v/>
      </c>
      <c r="EA363" s="59" t="str">
        <f>IFERROR(IF(EA$4="","",SUMIFS(Data!$E:$E,Data!$B:$B,'Data Tables'!$C363,Data!$C:$C,'Data Tables'!EA$4,Data!$D:$D,'Data Tables'!DW$3)),"")</f>
        <v/>
      </c>
      <c r="EB363" s="59" t="str">
        <f>IFERROR(IF(EB$4="","",SUMIFS(Data!$E:$E,Data!$B:$B,'Data Tables'!$C363,Data!$C:$C,'Data Tables'!EB$4,Data!$D:$D,'Data Tables'!DW$3)),"")</f>
        <v/>
      </c>
      <c r="EC363" s="59" t="str">
        <f>IFERROR(IF(EC$4="","",SUMIFS(Data!$E:$E,Data!$B:$B,'Data Tables'!$C363,Data!$C:$C,'Data Tables'!EC$4,Data!$D:$D,'Data Tables'!DW$3)),"")</f>
        <v/>
      </c>
      <c r="ED363" s="59" t="str">
        <f>IFERROR(IF(ED$4="","",SUMIFS(Data!$E:$E,Data!$B:$B,'Data Tables'!$C363,Data!$C:$C,'Data Tables'!ED$4,Data!$D:$D,'Data Tables'!DW$3)),"")</f>
        <v/>
      </c>
      <c r="EE363" s="59" t="str">
        <f>IFERROR(IF(EE$4="","",SUMIFS(Data!$E:$E,Data!$B:$B,'Data Tables'!$C363,Data!$C:$C,'Data Tables'!EE$4,Data!$D:$D,'Data Tables'!DW$3)),"")</f>
        <v/>
      </c>
      <c r="EF363" s="59" t="str">
        <f>IFERROR(IF(EF$4="","",SUMIFS(Data!$E:$E,Data!$B:$B,'Data Tables'!$C363,Data!$C:$C,'Data Tables'!EF$4,Data!$D:$D,'Data Tables'!DW$3)),"")</f>
        <v/>
      </c>
      <c r="EG363" s="1"/>
      <c r="EH363" s="77">
        <f t="shared" si="542"/>
        <v>0</v>
      </c>
      <c r="EI363" s="79">
        <f t="shared" si="543"/>
        <v>0</v>
      </c>
      <c r="EJ363" s="78">
        <f t="shared" si="544"/>
        <v>0</v>
      </c>
      <c r="EK363" s="78" t="str">
        <f t="shared" si="545"/>
        <v/>
      </c>
      <c r="EL363" s="78" t="str">
        <f t="shared" si="546"/>
        <v/>
      </c>
      <c r="EM363" s="78" t="str">
        <f t="shared" si="547"/>
        <v/>
      </c>
      <c r="EN363" s="78" t="str">
        <f t="shared" si="548"/>
        <v/>
      </c>
      <c r="EO363" s="78" t="str">
        <f t="shared" si="549"/>
        <v/>
      </c>
      <c r="EP363" s="78" t="str">
        <f t="shared" si="550"/>
        <v/>
      </c>
      <c r="EQ363" s="78" t="str">
        <f t="shared" si="551"/>
        <v/>
      </c>
      <c r="ER363" s="1"/>
      <c r="ES363" s="61">
        <f>IFERROR(IF(ES$4="","",SUMIFS(Data!$E:$E,Data!$B:$B,'Data Tables'!$C363,Data!$C:$C,'Data Tables'!ES$4,Data!$D:$D,'Data Tables'!ES$3)),"")</f>
        <v>0</v>
      </c>
      <c r="ET363" s="60">
        <f>IFERROR(IF(ET$4="","",SUMIFS(Data!$E:$E,Data!$B:$B,'Data Tables'!$C363,Data!$C:$C,'Data Tables'!ET$4,Data!$D:$D,'Data Tables'!ES$3)),"")</f>
        <v>0</v>
      </c>
      <c r="EU363" s="59">
        <f>IFERROR(IF(EU$4="","",SUMIFS(Data!$E:$E,Data!$B:$B,'Data Tables'!$C363,Data!$C:$C,'Data Tables'!EU$4,Data!$D:$D,'Data Tables'!ES$3)),"")</f>
        <v>0</v>
      </c>
      <c r="EV363" s="59" t="str">
        <f>IFERROR(IF(EV$4="","",SUMIFS(Data!$E:$E,Data!$B:$B,'Data Tables'!$C363,Data!$C:$C,'Data Tables'!EV$4,Data!$D:$D,'Data Tables'!ES$3)),"")</f>
        <v/>
      </c>
      <c r="EW363" s="59" t="str">
        <f>IFERROR(IF(EW$4="","",SUMIFS(Data!$E:$E,Data!$B:$B,'Data Tables'!$C363,Data!$C:$C,'Data Tables'!EW$4,Data!$D:$D,'Data Tables'!ES$3)),"")</f>
        <v/>
      </c>
      <c r="EX363" s="59" t="str">
        <f>IFERROR(IF(EX$4="","",SUMIFS(Data!$E:$E,Data!$B:$B,'Data Tables'!$C363,Data!$C:$C,'Data Tables'!EX$4,Data!$D:$D,'Data Tables'!ES$3)),"")</f>
        <v/>
      </c>
      <c r="EY363" s="59" t="str">
        <f>IFERROR(IF(EY$4="","",SUMIFS(Data!$E:$E,Data!$B:$B,'Data Tables'!$C363,Data!$C:$C,'Data Tables'!EY$4,Data!$D:$D,'Data Tables'!ES$3)),"")</f>
        <v/>
      </c>
      <c r="EZ363" s="59" t="str">
        <f>IFERROR(IF(EZ$4="","",SUMIFS(Data!$E:$E,Data!$B:$B,'Data Tables'!$C363,Data!$C:$C,'Data Tables'!EZ$4,Data!$D:$D,'Data Tables'!ES$3)),"")</f>
        <v/>
      </c>
      <c r="FA363" s="59" t="str">
        <f>IFERROR(IF(FA$4="","",SUMIFS(Data!$E:$E,Data!$B:$B,'Data Tables'!$C363,Data!$C:$C,'Data Tables'!FA$4,Data!$D:$D,'Data Tables'!ES$3)),"")</f>
        <v/>
      </c>
      <c r="FB363" s="59" t="str">
        <f>IFERROR(IF(FB$4="","",SUMIFS(Data!$E:$E,Data!$B:$B,'Data Tables'!$C363,Data!$C:$C,'Data Tables'!FB$4,Data!$D:$D,'Data Tables'!ES$3)),"")</f>
        <v/>
      </c>
      <c r="FC363" s="1"/>
      <c r="FD363" s="77">
        <f t="shared" si="552"/>
        <v>0</v>
      </c>
      <c r="FE363" s="79">
        <f t="shared" si="553"/>
        <v>0</v>
      </c>
      <c r="FF363" s="78">
        <f t="shared" si="554"/>
        <v>0</v>
      </c>
      <c r="FG363" s="78" t="str">
        <f t="shared" si="555"/>
        <v/>
      </c>
      <c r="FH363" s="78" t="str">
        <f t="shared" si="556"/>
        <v/>
      </c>
      <c r="FI363" s="78" t="str">
        <f t="shared" si="557"/>
        <v/>
      </c>
      <c r="FJ363" s="78" t="str">
        <f t="shared" si="558"/>
        <v/>
      </c>
      <c r="FK363" s="78" t="str">
        <f t="shared" si="559"/>
        <v/>
      </c>
      <c r="FL363" s="78" t="str">
        <f t="shared" si="560"/>
        <v/>
      </c>
      <c r="FM363" s="78" t="str">
        <f t="shared" si="561"/>
        <v/>
      </c>
      <c r="FN363" s="1"/>
      <c r="FO363" s="77">
        <f t="shared" si="562"/>
        <v>0</v>
      </c>
      <c r="FP363" s="79">
        <f t="shared" si="563"/>
        <v>0</v>
      </c>
      <c r="FQ363" s="78">
        <f t="shared" si="564"/>
        <v>0</v>
      </c>
      <c r="FR363" s="78" t="str">
        <f t="shared" si="565"/>
        <v/>
      </c>
      <c r="FS363" s="78" t="str">
        <f t="shared" si="566"/>
        <v/>
      </c>
      <c r="FT363" s="78" t="str">
        <f t="shared" si="567"/>
        <v/>
      </c>
      <c r="FU363" s="78" t="str">
        <f t="shared" si="568"/>
        <v/>
      </c>
      <c r="FV363" s="78" t="str">
        <f t="shared" si="569"/>
        <v/>
      </c>
      <c r="FW363" s="78" t="str">
        <f t="shared" si="570"/>
        <v/>
      </c>
      <c r="FX363" s="78" t="str">
        <f t="shared" si="571"/>
        <v/>
      </c>
      <c r="FY363" s="1"/>
      <c r="FZ363" s="61">
        <f>IFERROR(IF(FZ$4="","",SUMIFS(Data!$E:$E,Data!$B:$B,'Data Tables'!$C363,Data!$C:$C,'Data Tables'!FZ$4,Data!$D:$D,'Data Tables'!FZ$3)),"")</f>
        <v>0</v>
      </c>
      <c r="GA363" s="60">
        <f>IFERROR(IF(GA$4="","",SUMIFS(Data!$E:$E,Data!$B:$B,'Data Tables'!$C363,Data!$C:$C,'Data Tables'!GA$4,Data!$D:$D,'Data Tables'!FZ$3)),"")</f>
        <v>0</v>
      </c>
      <c r="GB363" s="59">
        <f>IFERROR(IF(GB$4="","",SUMIFS(Data!$E:$E,Data!$B:$B,'Data Tables'!$C363,Data!$C:$C,'Data Tables'!GB$4,Data!$D:$D,'Data Tables'!FZ$3)),"")</f>
        <v>0</v>
      </c>
      <c r="GC363" s="59" t="str">
        <f>IFERROR(IF(GC$4="","",SUMIFS(Data!$E:$E,Data!$B:$B,'Data Tables'!$C363,Data!$C:$C,'Data Tables'!GC$4,Data!$D:$D,'Data Tables'!FZ$3)),"")</f>
        <v/>
      </c>
      <c r="GD363" s="59" t="str">
        <f>IFERROR(IF(GD$4="","",SUMIFS(Data!$E:$E,Data!$B:$B,'Data Tables'!$C363,Data!$C:$C,'Data Tables'!GD$4,Data!$D:$D,'Data Tables'!FZ$3)),"")</f>
        <v/>
      </c>
      <c r="GE363" s="59" t="str">
        <f>IFERROR(IF(GE$4="","",SUMIFS(Data!$E:$E,Data!$B:$B,'Data Tables'!$C363,Data!$C:$C,'Data Tables'!GE$4,Data!$D:$D,'Data Tables'!FZ$3)),"")</f>
        <v/>
      </c>
      <c r="GF363" s="59" t="str">
        <f>IFERROR(IF(GF$4="","",SUMIFS(Data!$E:$E,Data!$B:$B,'Data Tables'!$C363,Data!$C:$C,'Data Tables'!GF$4,Data!$D:$D,'Data Tables'!FZ$3)),"")</f>
        <v/>
      </c>
      <c r="GG363" s="59" t="str">
        <f>IFERROR(IF(GG$4="","",SUMIFS(Data!$E:$E,Data!$B:$B,'Data Tables'!$C363,Data!$C:$C,'Data Tables'!GG$4,Data!$D:$D,'Data Tables'!FZ$3)),"")</f>
        <v/>
      </c>
      <c r="GH363" s="59" t="str">
        <f>IFERROR(IF(GH$4="","",SUMIFS(Data!$E:$E,Data!$B:$B,'Data Tables'!$C363,Data!$C:$C,'Data Tables'!GH$4,Data!$D:$D,'Data Tables'!FZ$3)),"")</f>
        <v/>
      </c>
      <c r="GI363" s="59" t="str">
        <f>IFERROR(IF(GI$4="","",SUMIFS(Data!$E:$E,Data!$B:$B,'Data Tables'!$C363,Data!$C:$C,'Data Tables'!GI$4,Data!$D:$D,'Data Tables'!FZ$3)),"")</f>
        <v/>
      </c>
      <c r="GJ363" s="1"/>
      <c r="GK363" s="61">
        <f>IFERROR(IF(GK$4="","",SUMIFS(Data!$E:$E,Data!$B:$B,'Data Tables'!$C363,Data!$C:$C,'Data Tables'!GK$4,Data!$D:$D,'Data Tables'!GK$3)),"")</f>
        <v>0</v>
      </c>
      <c r="GL363" s="60">
        <f>IFERROR(IF(GL$4="","",SUMIFS(Data!$E:$E,Data!$B:$B,'Data Tables'!$C363,Data!$C:$C,'Data Tables'!GL$4,Data!$D:$D,'Data Tables'!GK$3)),"")</f>
        <v>0</v>
      </c>
      <c r="GM363" s="59">
        <f>IFERROR(IF(GM$4="","",SUMIFS(Data!$E:$E,Data!$B:$B,'Data Tables'!$C363,Data!$C:$C,'Data Tables'!GM$4,Data!$D:$D,'Data Tables'!GK$3)),"")</f>
        <v>0</v>
      </c>
      <c r="GN363" s="59" t="str">
        <f>IFERROR(IF(GN$4="","",SUMIFS(Data!$E:$E,Data!$B:$B,'Data Tables'!$C363,Data!$C:$C,'Data Tables'!GN$4,Data!$D:$D,'Data Tables'!GK$3)),"")</f>
        <v/>
      </c>
      <c r="GO363" s="59" t="str">
        <f>IFERROR(IF(GO$4="","",SUMIFS(Data!$E:$E,Data!$B:$B,'Data Tables'!$C363,Data!$C:$C,'Data Tables'!GO$4,Data!$D:$D,'Data Tables'!GK$3)),"")</f>
        <v/>
      </c>
      <c r="GP363" s="59" t="str">
        <f>IFERROR(IF(GP$4="","",SUMIFS(Data!$E:$E,Data!$B:$B,'Data Tables'!$C363,Data!$C:$C,'Data Tables'!GP$4,Data!$D:$D,'Data Tables'!GK$3)),"")</f>
        <v/>
      </c>
      <c r="GQ363" s="59" t="str">
        <f>IFERROR(IF(GQ$4="","",SUMIFS(Data!$E:$E,Data!$B:$B,'Data Tables'!$C363,Data!$C:$C,'Data Tables'!GQ$4,Data!$D:$D,'Data Tables'!GK$3)),"")</f>
        <v/>
      </c>
      <c r="GR363" s="59" t="str">
        <f>IFERROR(IF(GR$4="","",SUMIFS(Data!$E:$E,Data!$B:$B,'Data Tables'!$C363,Data!$C:$C,'Data Tables'!GR$4,Data!$D:$D,'Data Tables'!GK$3)),"")</f>
        <v/>
      </c>
      <c r="GS363" s="59" t="str">
        <f>IFERROR(IF(GS$4="","",SUMIFS(Data!$E:$E,Data!$B:$B,'Data Tables'!$C363,Data!$C:$C,'Data Tables'!GS$4,Data!$D:$D,'Data Tables'!GK$3)),"")</f>
        <v/>
      </c>
      <c r="GT363" s="59" t="str">
        <f>IFERROR(IF(GT$4="","",SUMIFS(Data!$E:$E,Data!$B:$B,'Data Tables'!$C363,Data!$C:$C,'Data Tables'!GT$4,Data!$D:$D,'Data Tables'!GK$3)),"")</f>
        <v/>
      </c>
      <c r="GU363" s="1"/>
      <c r="GV363" s="59"/>
      <c r="GW363" s="59"/>
      <c r="GX363" s="60"/>
      <c r="GY363" s="59"/>
      <c r="GZ363" s="1"/>
      <c r="HA363" s="59"/>
      <c r="HB363" s="59"/>
      <c r="HC363" s="60"/>
      <c r="HD363" s="59"/>
      <c r="HE363" s="1"/>
      <c r="HF363" s="59"/>
      <c r="HG363" s="59"/>
      <c r="HH363" s="60"/>
      <c r="HI363" s="59"/>
      <c r="HJ363" s="1"/>
      <c r="HK363" s="59"/>
      <c r="HL363" s="59"/>
      <c r="HM363" s="60"/>
      <c r="HN363" s="59"/>
      <c r="HO363" s="1"/>
      <c r="HP363" s="59"/>
      <c r="HQ363" s="59"/>
      <c r="HR363" s="60"/>
      <c r="HS363" s="59"/>
      <c r="HT363" s="1"/>
      <c r="HU363" s="59"/>
      <c r="HV363" s="59"/>
      <c r="HW363" s="60">
        <f>SUM(HR$5:HR363)</f>
        <v>0</v>
      </c>
      <c r="HX363" s="59"/>
      <c r="HY363" s="1"/>
      <c r="HZ363" s="59"/>
      <c r="IA363" s="59"/>
      <c r="IB363" s="60"/>
      <c r="IC363" s="61"/>
      <c r="ID363" s="1"/>
      <c r="IE363" s="59"/>
      <c r="IF363" s="59"/>
      <c r="IG363" s="60"/>
      <c r="IH363" s="59"/>
      <c r="II363" s="1"/>
      <c r="IJ363" s="33"/>
      <c r="IK363" s="33"/>
      <c r="IL363" s="34"/>
      <c r="IM363" s="33"/>
      <c r="IN363" s="1"/>
      <c r="IO363" s="33"/>
      <c r="IP363" s="33"/>
      <c r="IQ363" s="34"/>
      <c r="IR363" s="33"/>
      <c r="IS363" s="1"/>
      <c r="IT363" s="33"/>
      <c r="IU363" s="33"/>
      <c r="IV363" s="34"/>
      <c r="IW363" s="33"/>
      <c r="IX363" s="1"/>
      <c r="IY363" s="33"/>
      <c r="IZ363" s="33"/>
      <c r="JA363" s="34"/>
      <c r="JB363" s="33"/>
    </row>
    <row r="364" spans="3:262" x14ac:dyDescent="0.25">
      <c r="C364" s="58">
        <f t="shared" si="572"/>
        <v>10958</v>
      </c>
      <c r="F364" s="61">
        <f>IFERROR(IF(F$4="","",SUMIFS(Data!$E:$E,Data!$B:$B,'Data Tables'!$C364,Data!$C:$C,'Data Tables'!F$4,Data!$D:$D,'Data Tables'!F$3)),"")</f>
        <v>0</v>
      </c>
      <c r="G364" s="60">
        <f>IFERROR(IF(G$4="","",SUMIFS(Data!$E:$E,Data!$B:$B,'Data Tables'!$C364,Data!$C:$C,'Data Tables'!G$4,Data!$D:$D,'Data Tables'!F$3)),"")</f>
        <v>0</v>
      </c>
      <c r="H364" s="59">
        <f>IFERROR(IF(H$4="","",SUMIFS(Data!$E:$E,Data!$B:$B,'Data Tables'!$C364,Data!$C:$C,'Data Tables'!H$4,Data!$D:$D,'Data Tables'!F$3)),"")</f>
        <v>0</v>
      </c>
      <c r="I364" s="59" t="str">
        <f>IFERROR(IF(I$4="","",SUMIFS(Data!$E:$E,Data!$B:$B,'Data Tables'!$C364,Data!$C:$C,'Data Tables'!I$4,Data!$D:$D,'Data Tables'!F$3)),"")</f>
        <v/>
      </c>
      <c r="J364" s="59" t="str">
        <f>IFERROR(IF(J$4="","",SUMIFS(Data!$E:$E,Data!$B:$B,'Data Tables'!$C364,Data!$C:$C,'Data Tables'!J$4,Data!$D:$D,'Data Tables'!F$3)),"")</f>
        <v/>
      </c>
      <c r="K364" s="59" t="str">
        <f>IFERROR(IF(K$4="","",SUMIFS(Data!$E:$E,Data!$B:$B,'Data Tables'!$C364,Data!$C:$C,'Data Tables'!K$4,Data!$D:$D,'Data Tables'!F$3)),"")</f>
        <v/>
      </c>
      <c r="L364" s="59" t="str">
        <f>IFERROR(IF(L$4="","",SUMIFS(Data!$E:$E,Data!$B:$B,'Data Tables'!$C364,Data!$C:$C,'Data Tables'!L$4,Data!$D:$D,'Data Tables'!F$3)),"")</f>
        <v/>
      </c>
      <c r="M364" s="59" t="str">
        <f>IFERROR(IF(M$4="","",SUMIFS(Data!$E:$E,Data!$B:$B,'Data Tables'!$C364,Data!$C:$C,'Data Tables'!M$4,Data!$D:$D,'Data Tables'!F$3)),"")</f>
        <v/>
      </c>
      <c r="N364" s="59" t="str">
        <f>IFERROR(IF(N$4="","",SUMIFS(Data!$E:$E,Data!$B:$B,'Data Tables'!$C364,Data!$C:$C,'Data Tables'!N$4,Data!$D:$D,'Data Tables'!F$3)),"")</f>
        <v/>
      </c>
      <c r="O364" s="59" t="str">
        <f>IFERROR(IF(O$4="","",SUMIFS(Data!$E:$E,Data!$B:$B,'Data Tables'!$C364,Data!$C:$C,'Data Tables'!O$4,Data!$D:$D,'Data Tables'!F$3)),"")</f>
        <v/>
      </c>
      <c r="P364" s="1"/>
      <c r="Q364" s="61">
        <f>IFERROR(IF(Q$4="","",SUMIFS(Data!$E:$E,Data!$B:$B,'Data Tables'!$C364,Data!$C:$C,'Data Tables'!Q$4,Data!$D:$D,'Data Tables'!Q$3)),"")</f>
        <v>0</v>
      </c>
      <c r="R364" s="60">
        <f>IFERROR(IF(R$4="","",SUMIFS(Data!$E:$E,Data!$B:$B,'Data Tables'!$C364,Data!$C:$C,'Data Tables'!R$4,Data!$D:$D,'Data Tables'!Q$3)),"")</f>
        <v>0</v>
      </c>
      <c r="S364" s="59">
        <f>IFERROR(IF(S$4="","",SUMIFS(Data!$E:$E,Data!$B:$B,'Data Tables'!$C364,Data!$C:$C,'Data Tables'!S$4,Data!$D:$D,'Data Tables'!Q$3)),"")</f>
        <v>0</v>
      </c>
      <c r="T364" s="59" t="str">
        <f>IFERROR(IF(T$4="","",SUMIFS(Data!$E:$E,Data!$B:$B,'Data Tables'!$C364,Data!$C:$C,'Data Tables'!T$4,Data!$D:$D,'Data Tables'!Q$3)),"")</f>
        <v/>
      </c>
      <c r="U364" s="59" t="str">
        <f>IFERROR(IF(U$4="","",SUMIFS(Data!$E:$E,Data!$B:$B,'Data Tables'!$C364,Data!$C:$C,'Data Tables'!U$4,Data!$D:$D,'Data Tables'!Q$3)),"")</f>
        <v/>
      </c>
      <c r="V364" s="59" t="str">
        <f>IFERROR(IF(V$4="","",SUMIFS(Data!$E:$E,Data!$B:$B,'Data Tables'!$C364,Data!$C:$C,'Data Tables'!V$4,Data!$D:$D,'Data Tables'!Q$3)),"")</f>
        <v/>
      </c>
      <c r="W364" s="59" t="str">
        <f>IFERROR(IF(W$4="","",SUMIFS(Data!$E:$E,Data!$B:$B,'Data Tables'!$C364,Data!$C:$C,'Data Tables'!W$4,Data!$D:$D,'Data Tables'!Q$3)),"")</f>
        <v/>
      </c>
      <c r="X364" s="59" t="str">
        <f>IFERROR(IF(X$4="","",SUMIFS(Data!$E:$E,Data!$B:$B,'Data Tables'!$C364,Data!$C:$C,'Data Tables'!X$4,Data!$D:$D,'Data Tables'!Q$3)),"")</f>
        <v/>
      </c>
      <c r="Y364" s="59" t="str">
        <f>IFERROR(IF(Y$4="","",SUMIFS(Data!$E:$E,Data!$B:$B,'Data Tables'!$C364,Data!$C:$C,'Data Tables'!Y$4,Data!$D:$D,'Data Tables'!Q$3)),"")</f>
        <v/>
      </c>
      <c r="Z364" s="59" t="str">
        <f>IFERROR(IF(Z$4="","",SUMIFS(Data!$E:$E,Data!$B:$B,'Data Tables'!$C364,Data!$C:$C,'Data Tables'!Z$4,Data!$D:$D,'Data Tables'!Q$3)),"")</f>
        <v/>
      </c>
      <c r="AA364" s="1"/>
      <c r="AB364" s="61">
        <f>IFERROR(IF(AB$4="","",SUMIFS(Data!$E:$E,Data!$B:$B,'Data Tables'!$C364,Data!$C:$C,'Data Tables'!AB$4,Data!$D:$D,'Data Tables'!AB$3)),"")</f>
        <v>0</v>
      </c>
      <c r="AC364" s="60">
        <f>IFERROR(IF(AC$4="","",SUMIFS(Data!$E:$E,Data!$B:$B,'Data Tables'!$C364,Data!$C:$C,'Data Tables'!AC$4,Data!$D:$D,'Data Tables'!AB$3)),"")</f>
        <v>0</v>
      </c>
      <c r="AD364" s="59">
        <f>IFERROR(IF(AD$4="","",SUMIFS(Data!$E:$E,Data!$B:$B,'Data Tables'!$C364,Data!$C:$C,'Data Tables'!AD$4,Data!$D:$D,'Data Tables'!AB$3)),"")</f>
        <v>0</v>
      </c>
      <c r="AE364" s="59" t="str">
        <f>IFERROR(IF(AE$4="","",SUMIFS(Data!$E:$E,Data!$B:$B,'Data Tables'!$C364,Data!$C:$C,'Data Tables'!AE$4,Data!$D:$D,'Data Tables'!AB$3)),"")</f>
        <v/>
      </c>
      <c r="AF364" s="59" t="str">
        <f>IFERROR(IF(AF$4="","",SUMIFS(Data!$E:$E,Data!$B:$B,'Data Tables'!$C364,Data!$C:$C,'Data Tables'!AF$4,Data!$D:$D,'Data Tables'!AB$3)),"")</f>
        <v/>
      </c>
      <c r="AG364" s="59" t="str">
        <f>IFERROR(IF(AG$4="","",SUMIFS(Data!$E:$E,Data!$B:$B,'Data Tables'!$C364,Data!$C:$C,'Data Tables'!AG$4,Data!$D:$D,'Data Tables'!AB$3)),"")</f>
        <v/>
      </c>
      <c r="AH364" s="59" t="str">
        <f>IFERROR(IF(AH$4="","",SUMIFS(Data!$E:$E,Data!$B:$B,'Data Tables'!$C364,Data!$C:$C,'Data Tables'!AH$4,Data!$D:$D,'Data Tables'!AB$3)),"")</f>
        <v/>
      </c>
      <c r="AI364" s="59" t="str">
        <f>IFERROR(IF(AI$4="","",SUMIFS(Data!$E:$E,Data!$B:$B,'Data Tables'!$C364,Data!$C:$C,'Data Tables'!AI$4,Data!$D:$D,'Data Tables'!AB$3)),"")</f>
        <v/>
      </c>
      <c r="AJ364" s="59" t="str">
        <f>IFERROR(IF(AJ$4="","",SUMIFS(Data!$E:$E,Data!$B:$B,'Data Tables'!$C364,Data!$C:$C,'Data Tables'!AJ$4,Data!$D:$D,'Data Tables'!AB$3)),"")</f>
        <v/>
      </c>
      <c r="AK364" s="59" t="str">
        <f>IFERROR(IF(AK$4="","",SUMIFS(Data!$E:$E,Data!$B:$B,'Data Tables'!$C364,Data!$C:$C,'Data Tables'!AK$4,Data!$D:$D,'Data Tables'!AB$3)),"")</f>
        <v/>
      </c>
      <c r="AL364" s="1"/>
      <c r="AM364" s="61">
        <f>IFERROR(IF(AM$4="","",SUMIFS(Data!$E:$E,Data!$B:$B,'Data Tables'!$C364,Data!$C:$C,'Data Tables'!AM$4,Data!$D:$D,'Data Tables'!AM$3)),"")</f>
        <v>0</v>
      </c>
      <c r="AN364" s="60">
        <f>IFERROR(IF(AN$4="","",SUMIFS(Data!$E:$E,Data!$B:$B,'Data Tables'!$C364,Data!$C:$C,'Data Tables'!AN$4,Data!$D:$D,'Data Tables'!AM$3)),"")</f>
        <v>0</v>
      </c>
      <c r="AO364" s="59">
        <f>IFERROR(IF(AO$4="","",SUMIFS(Data!$E:$E,Data!$B:$B,'Data Tables'!$C364,Data!$C:$C,'Data Tables'!AO$4,Data!$D:$D,'Data Tables'!AM$3)),"")</f>
        <v>0</v>
      </c>
      <c r="AP364" s="59" t="str">
        <f>IFERROR(IF(AP$4="","",SUMIFS(Data!$E:$E,Data!$B:$B,'Data Tables'!$C364,Data!$C:$C,'Data Tables'!AP$4,Data!$D:$D,'Data Tables'!AM$3)),"")</f>
        <v/>
      </c>
      <c r="AQ364" s="59" t="str">
        <f>IFERROR(IF(AQ$4="","",SUMIFS(Data!$E:$E,Data!$B:$B,'Data Tables'!$C364,Data!$C:$C,'Data Tables'!AQ$4,Data!$D:$D,'Data Tables'!AM$3)),"")</f>
        <v/>
      </c>
      <c r="AR364" s="59" t="str">
        <f>IFERROR(IF(AR$4="","",SUMIFS(Data!$E:$E,Data!$B:$B,'Data Tables'!$C364,Data!$C:$C,'Data Tables'!AR$4,Data!$D:$D,'Data Tables'!AM$3)),"")</f>
        <v/>
      </c>
      <c r="AS364" s="59" t="str">
        <f>IFERROR(IF(AS$4="","",SUMIFS(Data!$E:$E,Data!$B:$B,'Data Tables'!$C364,Data!$C:$C,'Data Tables'!AS$4,Data!$D:$D,'Data Tables'!AM$3)),"")</f>
        <v/>
      </c>
      <c r="AT364" s="59" t="str">
        <f>IFERROR(IF(AT$4="","",SUMIFS(Data!$E:$E,Data!$B:$B,'Data Tables'!$C364,Data!$C:$C,'Data Tables'!AT$4,Data!$D:$D,'Data Tables'!AM$3)),"")</f>
        <v/>
      </c>
      <c r="AU364" s="59" t="str">
        <f>IFERROR(IF(AU$4="","",SUMIFS(Data!$E:$E,Data!$B:$B,'Data Tables'!$C364,Data!$C:$C,'Data Tables'!AU$4,Data!$D:$D,'Data Tables'!AM$3)),"")</f>
        <v/>
      </c>
      <c r="AV364" s="59" t="str">
        <f>IFERROR(IF(AV$4="","",SUMIFS(Data!$E:$E,Data!$B:$B,'Data Tables'!$C364,Data!$C:$C,'Data Tables'!AV$4,Data!$D:$D,'Data Tables'!AM$3)),"")</f>
        <v/>
      </c>
      <c r="AW364" s="1"/>
      <c r="AX364" s="74">
        <f t="shared" si="502"/>
        <v>0</v>
      </c>
      <c r="AY364" s="75">
        <f t="shared" si="503"/>
        <v>0</v>
      </c>
      <c r="AZ364" s="76">
        <f t="shared" si="504"/>
        <v>0</v>
      </c>
      <c r="BA364" s="76" t="str">
        <f t="shared" si="505"/>
        <v/>
      </c>
      <c r="BB364" s="76" t="str">
        <f t="shared" si="506"/>
        <v/>
      </c>
      <c r="BC364" s="76" t="str">
        <f t="shared" si="507"/>
        <v/>
      </c>
      <c r="BD364" s="76" t="str">
        <f t="shared" si="508"/>
        <v/>
      </c>
      <c r="BE364" s="76" t="str">
        <f t="shared" si="509"/>
        <v/>
      </c>
      <c r="BF364" s="76" t="str">
        <f t="shared" si="510"/>
        <v/>
      </c>
      <c r="BG364" s="76" t="str">
        <f t="shared" si="511"/>
        <v/>
      </c>
      <c r="BH364" s="1"/>
      <c r="BI364" s="61">
        <f>IFERROR(IF(BI$4="","",SUMIFS(Data!$E:$E,Data!$B:$B,'Data Tables'!$C364,Data!$C:$C,'Data Tables'!BI$4,Data!$D:$D,'Data Tables'!BI$3)),"")</f>
        <v>0</v>
      </c>
      <c r="BJ364" s="60">
        <f>IFERROR(IF(BJ$4="","",SUMIFS(Data!$E:$E,Data!$B:$B,'Data Tables'!$C364,Data!$C:$C,'Data Tables'!BJ$4,Data!$D:$D,'Data Tables'!BI$3)),"")</f>
        <v>0</v>
      </c>
      <c r="BK364" s="59">
        <f>IFERROR(IF(BK$4="","",SUMIFS(Data!$E:$E,Data!$B:$B,'Data Tables'!$C364,Data!$C:$C,'Data Tables'!BK$4,Data!$D:$D,'Data Tables'!BI$3)),"")</f>
        <v>0</v>
      </c>
      <c r="BL364" s="59" t="str">
        <f>IFERROR(IF(BL$4="","",SUMIFS(Data!$E:$E,Data!$B:$B,'Data Tables'!$C364,Data!$C:$C,'Data Tables'!BL$4,Data!$D:$D,'Data Tables'!BI$3)),"")</f>
        <v/>
      </c>
      <c r="BM364" s="59" t="str">
        <f>IFERROR(IF(BM$4="","",SUMIFS(Data!$E:$E,Data!$B:$B,'Data Tables'!$C364,Data!$C:$C,'Data Tables'!BM$4,Data!$D:$D,'Data Tables'!BI$3)),"")</f>
        <v/>
      </c>
      <c r="BN364" s="59" t="str">
        <f>IFERROR(IF(BN$4="","",SUMIFS(Data!$E:$E,Data!$B:$B,'Data Tables'!$C364,Data!$C:$C,'Data Tables'!BN$4,Data!$D:$D,'Data Tables'!BI$3)),"")</f>
        <v/>
      </c>
      <c r="BO364" s="59" t="str">
        <f>IFERROR(IF(BO$4="","",SUMIFS(Data!$E:$E,Data!$B:$B,'Data Tables'!$C364,Data!$C:$C,'Data Tables'!BO$4,Data!$D:$D,'Data Tables'!BI$3)),"")</f>
        <v/>
      </c>
      <c r="BP364" s="59" t="str">
        <f>IFERROR(IF(BP$4="","",SUMIFS(Data!$E:$E,Data!$B:$B,'Data Tables'!$C364,Data!$C:$C,'Data Tables'!BP$4,Data!$D:$D,'Data Tables'!BI$3)),"")</f>
        <v/>
      </c>
      <c r="BQ364" s="59" t="str">
        <f>IFERROR(IF(BQ$4="","",SUMIFS(Data!$E:$E,Data!$B:$B,'Data Tables'!$C364,Data!$C:$C,'Data Tables'!BQ$4,Data!$D:$D,'Data Tables'!BI$3)),"")</f>
        <v/>
      </c>
      <c r="BR364" s="59" t="str">
        <f>IFERROR(IF(BR$4="","",SUMIFS(Data!$E:$E,Data!$B:$B,'Data Tables'!$C364,Data!$C:$C,'Data Tables'!BR$4,Data!$D:$D,'Data Tables'!BI$3)),"")</f>
        <v/>
      </c>
      <c r="BS364" s="1"/>
      <c r="BT364" s="74">
        <f t="shared" si="512"/>
        <v>0</v>
      </c>
      <c r="BU364" s="79">
        <f t="shared" si="513"/>
        <v>0</v>
      </c>
      <c r="BV364" s="78">
        <f t="shared" si="514"/>
        <v>0</v>
      </c>
      <c r="BW364" s="78" t="str">
        <f t="shared" si="515"/>
        <v/>
      </c>
      <c r="BX364" s="78" t="str">
        <f t="shared" si="516"/>
        <v/>
      </c>
      <c r="BY364" s="78" t="str">
        <f t="shared" si="517"/>
        <v/>
      </c>
      <c r="BZ364" s="78" t="str">
        <f t="shared" si="518"/>
        <v/>
      </c>
      <c r="CA364" s="78" t="str">
        <f t="shared" si="519"/>
        <v/>
      </c>
      <c r="CB364" s="78" t="str">
        <f t="shared" si="520"/>
        <v/>
      </c>
      <c r="CC364" s="78" t="str">
        <f t="shared" si="521"/>
        <v/>
      </c>
      <c r="CD364" s="1"/>
      <c r="CE364" s="61">
        <f>IFERROR(IF(CE$4="","",SUMIFS(Data!$E:$E,Data!$B:$B,'Data Tables'!$C364,Data!$C:$C,'Data Tables'!CE$4,Data!$D:$D,'Data Tables'!CE$3)),"")</f>
        <v>0</v>
      </c>
      <c r="CF364" s="60">
        <f>IFERROR(IF(CF$4="","",SUMIFS(Data!$E:$E,Data!$B:$B,'Data Tables'!$C364,Data!$C:$C,'Data Tables'!CF$4,Data!$D:$D,'Data Tables'!CE$3)),"")</f>
        <v>0</v>
      </c>
      <c r="CG364" s="59">
        <f>IFERROR(IF(CG$4="","",SUMIFS(Data!$E:$E,Data!$B:$B,'Data Tables'!$C364,Data!$C:$C,'Data Tables'!CG$4,Data!$D:$D,'Data Tables'!CE$3)),"")</f>
        <v>0</v>
      </c>
      <c r="CH364" s="59" t="str">
        <f>IFERROR(IF(CH$4="","",SUMIFS(Data!$E:$E,Data!$B:$B,'Data Tables'!$C364,Data!$C:$C,'Data Tables'!CH$4,Data!$D:$D,'Data Tables'!CE$3)),"")</f>
        <v/>
      </c>
      <c r="CI364" s="59" t="str">
        <f>IFERROR(IF(CI$4="","",SUMIFS(Data!$E:$E,Data!$B:$B,'Data Tables'!$C364,Data!$C:$C,'Data Tables'!CI$4,Data!$D:$D,'Data Tables'!CE$3)),"")</f>
        <v/>
      </c>
      <c r="CJ364" s="59" t="str">
        <f>IFERROR(IF(CJ$4="","",SUMIFS(Data!$E:$E,Data!$B:$B,'Data Tables'!$C364,Data!$C:$C,'Data Tables'!CJ$4,Data!$D:$D,'Data Tables'!CE$3)),"")</f>
        <v/>
      </c>
      <c r="CK364" s="59" t="str">
        <f>IFERROR(IF(CK$4="","",SUMIFS(Data!$E:$E,Data!$B:$B,'Data Tables'!$C364,Data!$C:$C,'Data Tables'!CK$4,Data!$D:$D,'Data Tables'!CE$3)),"")</f>
        <v/>
      </c>
      <c r="CL364" s="59" t="str">
        <f>IFERROR(IF(CL$4="","",SUMIFS(Data!$E:$E,Data!$B:$B,'Data Tables'!$C364,Data!$C:$C,'Data Tables'!CL$4,Data!$D:$D,'Data Tables'!CE$3)),"")</f>
        <v/>
      </c>
      <c r="CM364" s="59" t="str">
        <f>IFERROR(IF(CM$4="","",SUMIFS(Data!$E:$E,Data!$B:$B,'Data Tables'!$C364,Data!$C:$C,'Data Tables'!CM$4,Data!$D:$D,'Data Tables'!CE$3)),"")</f>
        <v/>
      </c>
      <c r="CN364" s="59" t="str">
        <f>IFERROR(IF(CN$4="","",SUMIFS(Data!$E:$E,Data!$B:$B,'Data Tables'!$C364,Data!$C:$C,'Data Tables'!CN$4,Data!$D:$D,'Data Tables'!CE$3)),"")</f>
        <v/>
      </c>
      <c r="CO364" s="1"/>
      <c r="CP364" s="61">
        <f>IFERROR(IF(CP$4="","",SUMIFS(Data!$E:$E,Data!$B:$B,'Data Tables'!$C364,Data!$C:$C,'Data Tables'!CP$4,Data!$D:$D,'Data Tables'!CP$3)),"")</f>
        <v>0</v>
      </c>
      <c r="CQ364" s="60">
        <f>IFERROR(IF(CQ$4="","",SUMIFS(Data!$E:$E,Data!$B:$B,'Data Tables'!$C364,Data!$C:$C,'Data Tables'!CQ$4,Data!$D:$D,'Data Tables'!CP$3)),"")</f>
        <v>0</v>
      </c>
      <c r="CR364" s="59">
        <f>IFERROR(IF(CR$4="","",SUMIFS(Data!$E:$E,Data!$B:$B,'Data Tables'!$C364,Data!$C:$C,'Data Tables'!CR$4,Data!$D:$D,'Data Tables'!CP$3)),"")</f>
        <v>0</v>
      </c>
      <c r="CS364" s="59" t="str">
        <f>IFERROR(IF(CS$4="","",SUMIFS(Data!$E:$E,Data!$B:$B,'Data Tables'!$C364,Data!$C:$C,'Data Tables'!CS$4,Data!$D:$D,'Data Tables'!CP$3)),"")</f>
        <v/>
      </c>
      <c r="CT364" s="59" t="str">
        <f>IFERROR(IF(CT$4="","",SUMIFS(Data!$E:$E,Data!$B:$B,'Data Tables'!$C364,Data!$C:$C,'Data Tables'!CT$4,Data!$D:$D,'Data Tables'!CP$3)),"")</f>
        <v/>
      </c>
      <c r="CU364" s="59" t="str">
        <f>IFERROR(IF(CU$4="","",SUMIFS(Data!$E:$E,Data!$B:$B,'Data Tables'!$C364,Data!$C:$C,'Data Tables'!CU$4,Data!$D:$D,'Data Tables'!CP$3)),"")</f>
        <v/>
      </c>
      <c r="CV364" s="59" t="str">
        <f>IFERROR(IF(CV$4="","",SUMIFS(Data!$E:$E,Data!$B:$B,'Data Tables'!$C364,Data!$C:$C,'Data Tables'!CV$4,Data!$D:$D,'Data Tables'!CP$3)),"")</f>
        <v/>
      </c>
      <c r="CW364" s="59" t="str">
        <f>IFERROR(IF(CW$4="","",SUMIFS(Data!$E:$E,Data!$B:$B,'Data Tables'!$C364,Data!$C:$C,'Data Tables'!CW$4,Data!$D:$D,'Data Tables'!CP$3)),"")</f>
        <v/>
      </c>
      <c r="CX364" s="59" t="str">
        <f>IFERROR(IF(CX$4="","",SUMIFS(Data!$E:$E,Data!$B:$B,'Data Tables'!$C364,Data!$C:$C,'Data Tables'!CX$4,Data!$D:$D,'Data Tables'!CP$3)),"")</f>
        <v/>
      </c>
      <c r="CY364" s="59" t="str">
        <f>IFERROR(IF(CY$4="","",SUMIFS(Data!$E:$E,Data!$B:$B,'Data Tables'!$C364,Data!$C:$C,'Data Tables'!CY$4,Data!$D:$D,'Data Tables'!CP$3)),"")</f>
        <v/>
      </c>
      <c r="CZ364" s="1"/>
      <c r="DA364" s="77">
        <f t="shared" si="522"/>
        <v>0</v>
      </c>
      <c r="DB364" s="79">
        <f t="shared" si="523"/>
        <v>0</v>
      </c>
      <c r="DC364" s="78">
        <f t="shared" si="524"/>
        <v>0</v>
      </c>
      <c r="DD364" s="78" t="str">
        <f t="shared" si="525"/>
        <v/>
      </c>
      <c r="DE364" s="78" t="str">
        <f t="shared" si="526"/>
        <v/>
      </c>
      <c r="DF364" s="78" t="str">
        <f t="shared" si="527"/>
        <v/>
      </c>
      <c r="DG364" s="78" t="str">
        <f t="shared" si="528"/>
        <v/>
      </c>
      <c r="DH364" s="78" t="str">
        <f t="shared" si="529"/>
        <v/>
      </c>
      <c r="DI364" s="78" t="str">
        <f t="shared" si="530"/>
        <v/>
      </c>
      <c r="DJ364" s="78" t="str">
        <f t="shared" si="531"/>
        <v/>
      </c>
      <c r="DK364" s="1"/>
      <c r="DL364" s="77">
        <f t="shared" si="532"/>
        <v>0</v>
      </c>
      <c r="DM364" s="79">
        <f t="shared" si="533"/>
        <v>0</v>
      </c>
      <c r="DN364" s="78">
        <f t="shared" si="534"/>
        <v>0</v>
      </c>
      <c r="DO364" s="78" t="str">
        <f t="shared" si="535"/>
        <v/>
      </c>
      <c r="DP364" s="78" t="str">
        <f t="shared" si="536"/>
        <v/>
      </c>
      <c r="DQ364" s="78" t="str">
        <f t="shared" si="537"/>
        <v/>
      </c>
      <c r="DR364" s="78" t="str">
        <f t="shared" si="538"/>
        <v/>
      </c>
      <c r="DS364" s="78" t="str">
        <f t="shared" si="539"/>
        <v/>
      </c>
      <c r="DT364" s="78" t="str">
        <f t="shared" si="540"/>
        <v/>
      </c>
      <c r="DU364" s="78" t="str">
        <f t="shared" si="541"/>
        <v/>
      </c>
      <c r="DV364" s="1"/>
      <c r="DW364" s="61">
        <f>IFERROR(IF(DW$4="","",SUMIFS(Data!$E:$E,Data!$B:$B,'Data Tables'!$C364,Data!$C:$C,'Data Tables'!DW$4,Data!$D:$D,'Data Tables'!DW$3)),"")</f>
        <v>0</v>
      </c>
      <c r="DX364" s="60">
        <f>IFERROR(IF(DX$4="","",SUMIFS(Data!$E:$E,Data!$B:$B,'Data Tables'!$C364,Data!$C:$C,'Data Tables'!DX$4,Data!$D:$D,'Data Tables'!DW$3)),"")</f>
        <v>0</v>
      </c>
      <c r="DY364" s="59">
        <f>IFERROR(IF(DY$4="","",SUMIFS(Data!$E:$E,Data!$B:$B,'Data Tables'!$C364,Data!$C:$C,'Data Tables'!DY$4,Data!$D:$D,'Data Tables'!DW$3)),"")</f>
        <v>0</v>
      </c>
      <c r="DZ364" s="59" t="str">
        <f>IFERROR(IF(DZ$4="","",SUMIFS(Data!$E:$E,Data!$B:$B,'Data Tables'!$C364,Data!$C:$C,'Data Tables'!DZ$4,Data!$D:$D,'Data Tables'!DW$3)),"")</f>
        <v/>
      </c>
      <c r="EA364" s="59" t="str">
        <f>IFERROR(IF(EA$4="","",SUMIFS(Data!$E:$E,Data!$B:$B,'Data Tables'!$C364,Data!$C:$C,'Data Tables'!EA$4,Data!$D:$D,'Data Tables'!DW$3)),"")</f>
        <v/>
      </c>
      <c r="EB364" s="59" t="str">
        <f>IFERROR(IF(EB$4="","",SUMIFS(Data!$E:$E,Data!$B:$B,'Data Tables'!$C364,Data!$C:$C,'Data Tables'!EB$4,Data!$D:$D,'Data Tables'!DW$3)),"")</f>
        <v/>
      </c>
      <c r="EC364" s="59" t="str">
        <f>IFERROR(IF(EC$4="","",SUMIFS(Data!$E:$E,Data!$B:$B,'Data Tables'!$C364,Data!$C:$C,'Data Tables'!EC$4,Data!$D:$D,'Data Tables'!DW$3)),"")</f>
        <v/>
      </c>
      <c r="ED364" s="59" t="str">
        <f>IFERROR(IF(ED$4="","",SUMIFS(Data!$E:$E,Data!$B:$B,'Data Tables'!$C364,Data!$C:$C,'Data Tables'!ED$4,Data!$D:$D,'Data Tables'!DW$3)),"")</f>
        <v/>
      </c>
      <c r="EE364" s="59" t="str">
        <f>IFERROR(IF(EE$4="","",SUMIFS(Data!$E:$E,Data!$B:$B,'Data Tables'!$C364,Data!$C:$C,'Data Tables'!EE$4,Data!$D:$D,'Data Tables'!DW$3)),"")</f>
        <v/>
      </c>
      <c r="EF364" s="59" t="str">
        <f>IFERROR(IF(EF$4="","",SUMIFS(Data!$E:$E,Data!$B:$B,'Data Tables'!$C364,Data!$C:$C,'Data Tables'!EF$4,Data!$D:$D,'Data Tables'!DW$3)),"")</f>
        <v/>
      </c>
      <c r="EG364" s="1"/>
      <c r="EH364" s="77">
        <f t="shared" si="542"/>
        <v>0</v>
      </c>
      <c r="EI364" s="79">
        <f t="shared" si="543"/>
        <v>0</v>
      </c>
      <c r="EJ364" s="78">
        <f t="shared" si="544"/>
        <v>0</v>
      </c>
      <c r="EK364" s="78" t="str">
        <f t="shared" si="545"/>
        <v/>
      </c>
      <c r="EL364" s="78" t="str">
        <f t="shared" si="546"/>
        <v/>
      </c>
      <c r="EM364" s="78" t="str">
        <f t="shared" si="547"/>
        <v/>
      </c>
      <c r="EN364" s="78" t="str">
        <f t="shared" si="548"/>
        <v/>
      </c>
      <c r="EO364" s="78" t="str">
        <f t="shared" si="549"/>
        <v/>
      </c>
      <c r="EP364" s="78" t="str">
        <f t="shared" si="550"/>
        <v/>
      </c>
      <c r="EQ364" s="78" t="str">
        <f t="shared" si="551"/>
        <v/>
      </c>
      <c r="ER364" s="1"/>
      <c r="ES364" s="61">
        <f>IFERROR(IF(ES$4="","",SUMIFS(Data!$E:$E,Data!$B:$B,'Data Tables'!$C364,Data!$C:$C,'Data Tables'!ES$4,Data!$D:$D,'Data Tables'!ES$3)),"")</f>
        <v>0</v>
      </c>
      <c r="ET364" s="60">
        <f>IFERROR(IF(ET$4="","",SUMIFS(Data!$E:$E,Data!$B:$B,'Data Tables'!$C364,Data!$C:$C,'Data Tables'!ET$4,Data!$D:$D,'Data Tables'!ES$3)),"")</f>
        <v>0</v>
      </c>
      <c r="EU364" s="59">
        <f>IFERROR(IF(EU$4="","",SUMIFS(Data!$E:$E,Data!$B:$B,'Data Tables'!$C364,Data!$C:$C,'Data Tables'!EU$4,Data!$D:$D,'Data Tables'!ES$3)),"")</f>
        <v>0</v>
      </c>
      <c r="EV364" s="59" t="str">
        <f>IFERROR(IF(EV$4="","",SUMIFS(Data!$E:$E,Data!$B:$B,'Data Tables'!$C364,Data!$C:$C,'Data Tables'!EV$4,Data!$D:$D,'Data Tables'!ES$3)),"")</f>
        <v/>
      </c>
      <c r="EW364" s="59" t="str">
        <f>IFERROR(IF(EW$4="","",SUMIFS(Data!$E:$E,Data!$B:$B,'Data Tables'!$C364,Data!$C:$C,'Data Tables'!EW$4,Data!$D:$D,'Data Tables'!ES$3)),"")</f>
        <v/>
      </c>
      <c r="EX364" s="59" t="str">
        <f>IFERROR(IF(EX$4="","",SUMIFS(Data!$E:$E,Data!$B:$B,'Data Tables'!$C364,Data!$C:$C,'Data Tables'!EX$4,Data!$D:$D,'Data Tables'!ES$3)),"")</f>
        <v/>
      </c>
      <c r="EY364" s="59" t="str">
        <f>IFERROR(IF(EY$4="","",SUMIFS(Data!$E:$E,Data!$B:$B,'Data Tables'!$C364,Data!$C:$C,'Data Tables'!EY$4,Data!$D:$D,'Data Tables'!ES$3)),"")</f>
        <v/>
      </c>
      <c r="EZ364" s="59" t="str">
        <f>IFERROR(IF(EZ$4="","",SUMIFS(Data!$E:$E,Data!$B:$B,'Data Tables'!$C364,Data!$C:$C,'Data Tables'!EZ$4,Data!$D:$D,'Data Tables'!ES$3)),"")</f>
        <v/>
      </c>
      <c r="FA364" s="59" t="str">
        <f>IFERROR(IF(FA$4="","",SUMIFS(Data!$E:$E,Data!$B:$B,'Data Tables'!$C364,Data!$C:$C,'Data Tables'!FA$4,Data!$D:$D,'Data Tables'!ES$3)),"")</f>
        <v/>
      </c>
      <c r="FB364" s="59" t="str">
        <f>IFERROR(IF(FB$4="","",SUMIFS(Data!$E:$E,Data!$B:$B,'Data Tables'!$C364,Data!$C:$C,'Data Tables'!FB$4,Data!$D:$D,'Data Tables'!ES$3)),"")</f>
        <v/>
      </c>
      <c r="FC364" s="1"/>
      <c r="FD364" s="77">
        <f t="shared" si="552"/>
        <v>0</v>
      </c>
      <c r="FE364" s="79">
        <f t="shared" si="553"/>
        <v>0</v>
      </c>
      <c r="FF364" s="78">
        <f t="shared" si="554"/>
        <v>0</v>
      </c>
      <c r="FG364" s="78" t="str">
        <f t="shared" si="555"/>
        <v/>
      </c>
      <c r="FH364" s="78" t="str">
        <f t="shared" si="556"/>
        <v/>
      </c>
      <c r="FI364" s="78" t="str">
        <f t="shared" si="557"/>
        <v/>
      </c>
      <c r="FJ364" s="78" t="str">
        <f t="shared" si="558"/>
        <v/>
      </c>
      <c r="FK364" s="78" t="str">
        <f t="shared" si="559"/>
        <v/>
      </c>
      <c r="FL364" s="78" t="str">
        <f t="shared" si="560"/>
        <v/>
      </c>
      <c r="FM364" s="78" t="str">
        <f t="shared" si="561"/>
        <v/>
      </c>
      <c r="FN364" s="1"/>
      <c r="FO364" s="77">
        <f t="shared" si="562"/>
        <v>0</v>
      </c>
      <c r="FP364" s="79">
        <f t="shared" si="563"/>
        <v>0</v>
      </c>
      <c r="FQ364" s="78">
        <f t="shared" si="564"/>
        <v>0</v>
      </c>
      <c r="FR364" s="78" t="str">
        <f t="shared" si="565"/>
        <v/>
      </c>
      <c r="FS364" s="78" t="str">
        <f t="shared" si="566"/>
        <v/>
      </c>
      <c r="FT364" s="78" t="str">
        <f t="shared" si="567"/>
        <v/>
      </c>
      <c r="FU364" s="78" t="str">
        <f t="shared" si="568"/>
        <v/>
      </c>
      <c r="FV364" s="78" t="str">
        <f t="shared" si="569"/>
        <v/>
      </c>
      <c r="FW364" s="78" t="str">
        <f t="shared" si="570"/>
        <v/>
      </c>
      <c r="FX364" s="78" t="str">
        <f t="shared" si="571"/>
        <v/>
      </c>
      <c r="FY364" s="1"/>
      <c r="FZ364" s="61">
        <f>IFERROR(IF(FZ$4="","",SUMIFS(Data!$E:$E,Data!$B:$B,'Data Tables'!$C364,Data!$C:$C,'Data Tables'!FZ$4,Data!$D:$D,'Data Tables'!FZ$3)),"")</f>
        <v>0</v>
      </c>
      <c r="GA364" s="60">
        <f>IFERROR(IF(GA$4="","",SUMIFS(Data!$E:$E,Data!$B:$B,'Data Tables'!$C364,Data!$C:$C,'Data Tables'!GA$4,Data!$D:$D,'Data Tables'!FZ$3)),"")</f>
        <v>0</v>
      </c>
      <c r="GB364" s="59">
        <f>IFERROR(IF(GB$4="","",SUMIFS(Data!$E:$E,Data!$B:$B,'Data Tables'!$C364,Data!$C:$C,'Data Tables'!GB$4,Data!$D:$D,'Data Tables'!FZ$3)),"")</f>
        <v>0</v>
      </c>
      <c r="GC364" s="59" t="str">
        <f>IFERROR(IF(GC$4="","",SUMIFS(Data!$E:$E,Data!$B:$B,'Data Tables'!$C364,Data!$C:$C,'Data Tables'!GC$4,Data!$D:$D,'Data Tables'!FZ$3)),"")</f>
        <v/>
      </c>
      <c r="GD364" s="59" t="str">
        <f>IFERROR(IF(GD$4="","",SUMIFS(Data!$E:$E,Data!$B:$B,'Data Tables'!$C364,Data!$C:$C,'Data Tables'!GD$4,Data!$D:$D,'Data Tables'!FZ$3)),"")</f>
        <v/>
      </c>
      <c r="GE364" s="59" t="str">
        <f>IFERROR(IF(GE$4="","",SUMIFS(Data!$E:$E,Data!$B:$B,'Data Tables'!$C364,Data!$C:$C,'Data Tables'!GE$4,Data!$D:$D,'Data Tables'!FZ$3)),"")</f>
        <v/>
      </c>
      <c r="GF364" s="59" t="str">
        <f>IFERROR(IF(GF$4="","",SUMIFS(Data!$E:$E,Data!$B:$B,'Data Tables'!$C364,Data!$C:$C,'Data Tables'!GF$4,Data!$D:$D,'Data Tables'!FZ$3)),"")</f>
        <v/>
      </c>
      <c r="GG364" s="59" t="str">
        <f>IFERROR(IF(GG$4="","",SUMIFS(Data!$E:$E,Data!$B:$B,'Data Tables'!$C364,Data!$C:$C,'Data Tables'!GG$4,Data!$D:$D,'Data Tables'!FZ$3)),"")</f>
        <v/>
      </c>
      <c r="GH364" s="59" t="str">
        <f>IFERROR(IF(GH$4="","",SUMIFS(Data!$E:$E,Data!$B:$B,'Data Tables'!$C364,Data!$C:$C,'Data Tables'!GH$4,Data!$D:$D,'Data Tables'!FZ$3)),"")</f>
        <v/>
      </c>
      <c r="GI364" s="59" t="str">
        <f>IFERROR(IF(GI$4="","",SUMIFS(Data!$E:$E,Data!$B:$B,'Data Tables'!$C364,Data!$C:$C,'Data Tables'!GI$4,Data!$D:$D,'Data Tables'!FZ$3)),"")</f>
        <v/>
      </c>
      <c r="GJ364" s="1"/>
      <c r="GK364" s="61">
        <f>IFERROR(IF(GK$4="","",SUMIFS(Data!$E:$E,Data!$B:$B,'Data Tables'!$C364,Data!$C:$C,'Data Tables'!GK$4,Data!$D:$D,'Data Tables'!GK$3)),"")</f>
        <v>0</v>
      </c>
      <c r="GL364" s="60">
        <f>IFERROR(IF(GL$4="","",SUMIFS(Data!$E:$E,Data!$B:$B,'Data Tables'!$C364,Data!$C:$C,'Data Tables'!GL$4,Data!$D:$D,'Data Tables'!GK$3)),"")</f>
        <v>0</v>
      </c>
      <c r="GM364" s="59">
        <f>IFERROR(IF(GM$4="","",SUMIFS(Data!$E:$E,Data!$B:$B,'Data Tables'!$C364,Data!$C:$C,'Data Tables'!GM$4,Data!$D:$D,'Data Tables'!GK$3)),"")</f>
        <v>0</v>
      </c>
      <c r="GN364" s="59" t="str">
        <f>IFERROR(IF(GN$4="","",SUMIFS(Data!$E:$E,Data!$B:$B,'Data Tables'!$C364,Data!$C:$C,'Data Tables'!GN$4,Data!$D:$D,'Data Tables'!GK$3)),"")</f>
        <v/>
      </c>
      <c r="GO364" s="59" t="str">
        <f>IFERROR(IF(GO$4="","",SUMIFS(Data!$E:$E,Data!$B:$B,'Data Tables'!$C364,Data!$C:$C,'Data Tables'!GO$4,Data!$D:$D,'Data Tables'!GK$3)),"")</f>
        <v/>
      </c>
      <c r="GP364" s="59" t="str">
        <f>IFERROR(IF(GP$4="","",SUMIFS(Data!$E:$E,Data!$B:$B,'Data Tables'!$C364,Data!$C:$C,'Data Tables'!GP$4,Data!$D:$D,'Data Tables'!GK$3)),"")</f>
        <v/>
      </c>
      <c r="GQ364" s="59" t="str">
        <f>IFERROR(IF(GQ$4="","",SUMIFS(Data!$E:$E,Data!$B:$B,'Data Tables'!$C364,Data!$C:$C,'Data Tables'!GQ$4,Data!$D:$D,'Data Tables'!GK$3)),"")</f>
        <v/>
      </c>
      <c r="GR364" s="59" t="str">
        <f>IFERROR(IF(GR$4="","",SUMIFS(Data!$E:$E,Data!$B:$B,'Data Tables'!$C364,Data!$C:$C,'Data Tables'!GR$4,Data!$D:$D,'Data Tables'!GK$3)),"")</f>
        <v/>
      </c>
      <c r="GS364" s="59" t="str">
        <f>IFERROR(IF(GS$4="","",SUMIFS(Data!$E:$E,Data!$B:$B,'Data Tables'!$C364,Data!$C:$C,'Data Tables'!GS$4,Data!$D:$D,'Data Tables'!GK$3)),"")</f>
        <v/>
      </c>
      <c r="GT364" s="59" t="str">
        <f>IFERROR(IF(GT$4="","",SUMIFS(Data!$E:$E,Data!$B:$B,'Data Tables'!$C364,Data!$C:$C,'Data Tables'!GT$4,Data!$D:$D,'Data Tables'!GK$3)),"")</f>
        <v/>
      </c>
      <c r="GU364" s="1"/>
      <c r="GV364" s="59"/>
      <c r="GW364" s="59"/>
      <c r="GX364" s="60"/>
      <c r="GY364" s="59"/>
      <c r="GZ364" s="1"/>
      <c r="HA364" s="59"/>
      <c r="HB364" s="59"/>
      <c r="HC364" s="60"/>
      <c r="HD364" s="59"/>
      <c r="HE364" s="1"/>
      <c r="HF364" s="59"/>
      <c r="HG364" s="59"/>
      <c r="HH364" s="60"/>
      <c r="HI364" s="59"/>
      <c r="HJ364" s="1"/>
      <c r="HK364" s="59"/>
      <c r="HL364" s="59"/>
      <c r="HM364" s="60"/>
      <c r="HN364" s="59"/>
      <c r="HO364" s="1"/>
      <c r="HP364" s="59"/>
      <c r="HQ364" s="59"/>
      <c r="HR364" s="60"/>
      <c r="HS364" s="59"/>
      <c r="HT364" s="1"/>
      <c r="HU364" s="59"/>
      <c r="HV364" s="59"/>
      <c r="HW364" s="60">
        <f>SUM(HR$5:HR364)</f>
        <v>0</v>
      </c>
      <c r="HX364" s="59"/>
      <c r="HY364" s="1"/>
      <c r="HZ364" s="59"/>
      <c r="IA364" s="59"/>
      <c r="IB364" s="60"/>
      <c r="IC364" s="61"/>
      <c r="ID364" s="1"/>
      <c r="IE364" s="59"/>
      <c r="IF364" s="59"/>
      <c r="IG364" s="60"/>
      <c r="IH364" s="59"/>
      <c r="II364" s="1"/>
      <c r="IJ364" s="33"/>
      <c r="IK364" s="33"/>
      <c r="IL364" s="34"/>
      <c r="IM364" s="33"/>
      <c r="IN364" s="1"/>
      <c r="IO364" s="33"/>
      <c r="IP364" s="33"/>
      <c r="IQ364" s="34"/>
      <c r="IR364" s="33"/>
      <c r="IS364" s="1"/>
      <c r="IT364" s="33"/>
      <c r="IU364" s="33"/>
      <c r="IV364" s="34"/>
      <c r="IW364" s="33"/>
      <c r="IX364" s="1"/>
      <c r="IY364" s="33"/>
      <c r="IZ364" s="33"/>
      <c r="JA364" s="34"/>
      <c r="JB364" s="33"/>
    </row>
    <row r="365" spans="3:262" x14ac:dyDescent="0.25">
      <c r="C365" s="58">
        <f t="shared" si="572"/>
        <v>10989</v>
      </c>
      <c r="F365" s="61">
        <f>IFERROR(IF(F$4="","",SUMIFS(Data!$E:$E,Data!$B:$B,'Data Tables'!$C365,Data!$C:$C,'Data Tables'!F$4,Data!$D:$D,'Data Tables'!F$3)),"")</f>
        <v>0</v>
      </c>
      <c r="G365" s="60">
        <f>IFERROR(IF(G$4="","",SUMIFS(Data!$E:$E,Data!$B:$B,'Data Tables'!$C365,Data!$C:$C,'Data Tables'!G$4,Data!$D:$D,'Data Tables'!F$3)),"")</f>
        <v>0</v>
      </c>
      <c r="H365" s="59">
        <f>IFERROR(IF(H$4="","",SUMIFS(Data!$E:$E,Data!$B:$B,'Data Tables'!$C365,Data!$C:$C,'Data Tables'!H$4,Data!$D:$D,'Data Tables'!F$3)),"")</f>
        <v>0</v>
      </c>
      <c r="I365" s="59" t="str">
        <f>IFERROR(IF(I$4="","",SUMIFS(Data!$E:$E,Data!$B:$B,'Data Tables'!$C365,Data!$C:$C,'Data Tables'!I$4,Data!$D:$D,'Data Tables'!F$3)),"")</f>
        <v/>
      </c>
      <c r="J365" s="59" t="str">
        <f>IFERROR(IF(J$4="","",SUMIFS(Data!$E:$E,Data!$B:$B,'Data Tables'!$C365,Data!$C:$C,'Data Tables'!J$4,Data!$D:$D,'Data Tables'!F$3)),"")</f>
        <v/>
      </c>
      <c r="K365" s="59" t="str">
        <f>IFERROR(IF(K$4="","",SUMIFS(Data!$E:$E,Data!$B:$B,'Data Tables'!$C365,Data!$C:$C,'Data Tables'!K$4,Data!$D:$D,'Data Tables'!F$3)),"")</f>
        <v/>
      </c>
      <c r="L365" s="59" t="str">
        <f>IFERROR(IF(L$4="","",SUMIFS(Data!$E:$E,Data!$B:$B,'Data Tables'!$C365,Data!$C:$C,'Data Tables'!L$4,Data!$D:$D,'Data Tables'!F$3)),"")</f>
        <v/>
      </c>
      <c r="M365" s="59" t="str">
        <f>IFERROR(IF(M$4="","",SUMIFS(Data!$E:$E,Data!$B:$B,'Data Tables'!$C365,Data!$C:$C,'Data Tables'!M$4,Data!$D:$D,'Data Tables'!F$3)),"")</f>
        <v/>
      </c>
      <c r="N365" s="59" t="str">
        <f>IFERROR(IF(N$4="","",SUMIFS(Data!$E:$E,Data!$B:$B,'Data Tables'!$C365,Data!$C:$C,'Data Tables'!N$4,Data!$D:$D,'Data Tables'!F$3)),"")</f>
        <v/>
      </c>
      <c r="O365" s="59" t="str">
        <f>IFERROR(IF(O$4="","",SUMIFS(Data!$E:$E,Data!$B:$B,'Data Tables'!$C365,Data!$C:$C,'Data Tables'!O$4,Data!$D:$D,'Data Tables'!F$3)),"")</f>
        <v/>
      </c>
      <c r="P365" s="1"/>
      <c r="Q365" s="61">
        <f>IFERROR(IF(Q$4="","",SUMIFS(Data!$E:$E,Data!$B:$B,'Data Tables'!$C365,Data!$C:$C,'Data Tables'!Q$4,Data!$D:$D,'Data Tables'!Q$3)),"")</f>
        <v>0</v>
      </c>
      <c r="R365" s="60">
        <f>IFERROR(IF(R$4="","",SUMIFS(Data!$E:$E,Data!$B:$B,'Data Tables'!$C365,Data!$C:$C,'Data Tables'!R$4,Data!$D:$D,'Data Tables'!Q$3)),"")</f>
        <v>0</v>
      </c>
      <c r="S365" s="59">
        <f>IFERROR(IF(S$4="","",SUMIFS(Data!$E:$E,Data!$B:$B,'Data Tables'!$C365,Data!$C:$C,'Data Tables'!S$4,Data!$D:$D,'Data Tables'!Q$3)),"")</f>
        <v>0</v>
      </c>
      <c r="T365" s="59" t="str">
        <f>IFERROR(IF(T$4="","",SUMIFS(Data!$E:$E,Data!$B:$B,'Data Tables'!$C365,Data!$C:$C,'Data Tables'!T$4,Data!$D:$D,'Data Tables'!Q$3)),"")</f>
        <v/>
      </c>
      <c r="U365" s="59" t="str">
        <f>IFERROR(IF(U$4="","",SUMIFS(Data!$E:$E,Data!$B:$B,'Data Tables'!$C365,Data!$C:$C,'Data Tables'!U$4,Data!$D:$D,'Data Tables'!Q$3)),"")</f>
        <v/>
      </c>
      <c r="V365" s="59" t="str">
        <f>IFERROR(IF(V$4="","",SUMIFS(Data!$E:$E,Data!$B:$B,'Data Tables'!$C365,Data!$C:$C,'Data Tables'!V$4,Data!$D:$D,'Data Tables'!Q$3)),"")</f>
        <v/>
      </c>
      <c r="W365" s="59" t="str">
        <f>IFERROR(IF(W$4="","",SUMIFS(Data!$E:$E,Data!$B:$B,'Data Tables'!$C365,Data!$C:$C,'Data Tables'!W$4,Data!$D:$D,'Data Tables'!Q$3)),"")</f>
        <v/>
      </c>
      <c r="X365" s="59" t="str">
        <f>IFERROR(IF(X$4="","",SUMIFS(Data!$E:$E,Data!$B:$B,'Data Tables'!$C365,Data!$C:$C,'Data Tables'!X$4,Data!$D:$D,'Data Tables'!Q$3)),"")</f>
        <v/>
      </c>
      <c r="Y365" s="59" t="str">
        <f>IFERROR(IF(Y$4="","",SUMIFS(Data!$E:$E,Data!$B:$B,'Data Tables'!$C365,Data!$C:$C,'Data Tables'!Y$4,Data!$D:$D,'Data Tables'!Q$3)),"")</f>
        <v/>
      </c>
      <c r="Z365" s="59" t="str">
        <f>IFERROR(IF(Z$4="","",SUMIFS(Data!$E:$E,Data!$B:$B,'Data Tables'!$C365,Data!$C:$C,'Data Tables'!Z$4,Data!$D:$D,'Data Tables'!Q$3)),"")</f>
        <v/>
      </c>
      <c r="AA365" s="1"/>
      <c r="AB365" s="61">
        <f>IFERROR(IF(AB$4="","",SUMIFS(Data!$E:$E,Data!$B:$B,'Data Tables'!$C365,Data!$C:$C,'Data Tables'!AB$4,Data!$D:$D,'Data Tables'!AB$3)),"")</f>
        <v>0</v>
      </c>
      <c r="AC365" s="60">
        <f>IFERROR(IF(AC$4="","",SUMIFS(Data!$E:$E,Data!$B:$B,'Data Tables'!$C365,Data!$C:$C,'Data Tables'!AC$4,Data!$D:$D,'Data Tables'!AB$3)),"")</f>
        <v>0</v>
      </c>
      <c r="AD365" s="59">
        <f>IFERROR(IF(AD$4="","",SUMIFS(Data!$E:$E,Data!$B:$B,'Data Tables'!$C365,Data!$C:$C,'Data Tables'!AD$4,Data!$D:$D,'Data Tables'!AB$3)),"")</f>
        <v>0</v>
      </c>
      <c r="AE365" s="59" t="str">
        <f>IFERROR(IF(AE$4="","",SUMIFS(Data!$E:$E,Data!$B:$B,'Data Tables'!$C365,Data!$C:$C,'Data Tables'!AE$4,Data!$D:$D,'Data Tables'!AB$3)),"")</f>
        <v/>
      </c>
      <c r="AF365" s="59" t="str">
        <f>IFERROR(IF(AF$4="","",SUMIFS(Data!$E:$E,Data!$B:$B,'Data Tables'!$C365,Data!$C:$C,'Data Tables'!AF$4,Data!$D:$D,'Data Tables'!AB$3)),"")</f>
        <v/>
      </c>
      <c r="AG365" s="59" t="str">
        <f>IFERROR(IF(AG$4="","",SUMIFS(Data!$E:$E,Data!$B:$B,'Data Tables'!$C365,Data!$C:$C,'Data Tables'!AG$4,Data!$D:$D,'Data Tables'!AB$3)),"")</f>
        <v/>
      </c>
      <c r="AH365" s="59" t="str">
        <f>IFERROR(IF(AH$4="","",SUMIFS(Data!$E:$E,Data!$B:$B,'Data Tables'!$C365,Data!$C:$C,'Data Tables'!AH$4,Data!$D:$D,'Data Tables'!AB$3)),"")</f>
        <v/>
      </c>
      <c r="AI365" s="59" t="str">
        <f>IFERROR(IF(AI$4="","",SUMIFS(Data!$E:$E,Data!$B:$B,'Data Tables'!$C365,Data!$C:$C,'Data Tables'!AI$4,Data!$D:$D,'Data Tables'!AB$3)),"")</f>
        <v/>
      </c>
      <c r="AJ365" s="59" t="str">
        <f>IFERROR(IF(AJ$4="","",SUMIFS(Data!$E:$E,Data!$B:$B,'Data Tables'!$C365,Data!$C:$C,'Data Tables'!AJ$4,Data!$D:$D,'Data Tables'!AB$3)),"")</f>
        <v/>
      </c>
      <c r="AK365" s="59" t="str">
        <f>IFERROR(IF(AK$4="","",SUMIFS(Data!$E:$E,Data!$B:$B,'Data Tables'!$C365,Data!$C:$C,'Data Tables'!AK$4,Data!$D:$D,'Data Tables'!AB$3)),"")</f>
        <v/>
      </c>
      <c r="AL365" s="1"/>
      <c r="AM365" s="61">
        <f>IFERROR(IF(AM$4="","",SUMIFS(Data!$E:$E,Data!$B:$B,'Data Tables'!$C365,Data!$C:$C,'Data Tables'!AM$4,Data!$D:$D,'Data Tables'!AM$3)),"")</f>
        <v>0</v>
      </c>
      <c r="AN365" s="60">
        <f>IFERROR(IF(AN$4="","",SUMIFS(Data!$E:$E,Data!$B:$B,'Data Tables'!$C365,Data!$C:$C,'Data Tables'!AN$4,Data!$D:$D,'Data Tables'!AM$3)),"")</f>
        <v>0</v>
      </c>
      <c r="AO365" s="59">
        <f>IFERROR(IF(AO$4="","",SUMIFS(Data!$E:$E,Data!$B:$B,'Data Tables'!$C365,Data!$C:$C,'Data Tables'!AO$4,Data!$D:$D,'Data Tables'!AM$3)),"")</f>
        <v>0</v>
      </c>
      <c r="AP365" s="59" t="str">
        <f>IFERROR(IF(AP$4="","",SUMIFS(Data!$E:$E,Data!$B:$B,'Data Tables'!$C365,Data!$C:$C,'Data Tables'!AP$4,Data!$D:$D,'Data Tables'!AM$3)),"")</f>
        <v/>
      </c>
      <c r="AQ365" s="59" t="str">
        <f>IFERROR(IF(AQ$4="","",SUMIFS(Data!$E:$E,Data!$B:$B,'Data Tables'!$C365,Data!$C:$C,'Data Tables'!AQ$4,Data!$D:$D,'Data Tables'!AM$3)),"")</f>
        <v/>
      </c>
      <c r="AR365" s="59" t="str">
        <f>IFERROR(IF(AR$4="","",SUMIFS(Data!$E:$E,Data!$B:$B,'Data Tables'!$C365,Data!$C:$C,'Data Tables'!AR$4,Data!$D:$D,'Data Tables'!AM$3)),"")</f>
        <v/>
      </c>
      <c r="AS365" s="59" t="str">
        <f>IFERROR(IF(AS$4="","",SUMIFS(Data!$E:$E,Data!$B:$B,'Data Tables'!$C365,Data!$C:$C,'Data Tables'!AS$4,Data!$D:$D,'Data Tables'!AM$3)),"")</f>
        <v/>
      </c>
      <c r="AT365" s="59" t="str">
        <f>IFERROR(IF(AT$4="","",SUMIFS(Data!$E:$E,Data!$B:$B,'Data Tables'!$C365,Data!$C:$C,'Data Tables'!AT$4,Data!$D:$D,'Data Tables'!AM$3)),"")</f>
        <v/>
      </c>
      <c r="AU365" s="59" t="str">
        <f>IFERROR(IF(AU$4="","",SUMIFS(Data!$E:$E,Data!$B:$B,'Data Tables'!$C365,Data!$C:$C,'Data Tables'!AU$4,Data!$D:$D,'Data Tables'!AM$3)),"")</f>
        <v/>
      </c>
      <c r="AV365" s="59" t="str">
        <f>IFERROR(IF(AV$4="","",SUMIFS(Data!$E:$E,Data!$B:$B,'Data Tables'!$C365,Data!$C:$C,'Data Tables'!AV$4,Data!$D:$D,'Data Tables'!AM$3)),"")</f>
        <v/>
      </c>
      <c r="AW365" s="1"/>
      <c r="AX365" s="74">
        <f t="shared" si="502"/>
        <v>0</v>
      </c>
      <c r="AY365" s="75">
        <f t="shared" si="503"/>
        <v>0</v>
      </c>
      <c r="AZ365" s="76">
        <f t="shared" si="504"/>
        <v>0</v>
      </c>
      <c r="BA365" s="76" t="str">
        <f t="shared" si="505"/>
        <v/>
      </c>
      <c r="BB365" s="76" t="str">
        <f t="shared" si="506"/>
        <v/>
      </c>
      <c r="BC365" s="76" t="str">
        <f t="shared" si="507"/>
        <v/>
      </c>
      <c r="BD365" s="76" t="str">
        <f t="shared" si="508"/>
        <v/>
      </c>
      <c r="BE365" s="76" t="str">
        <f t="shared" si="509"/>
        <v/>
      </c>
      <c r="BF365" s="76" t="str">
        <f t="shared" si="510"/>
        <v/>
      </c>
      <c r="BG365" s="76" t="str">
        <f t="shared" si="511"/>
        <v/>
      </c>
      <c r="BH365" s="1"/>
      <c r="BI365" s="61">
        <f>IFERROR(IF(BI$4="","",SUMIFS(Data!$E:$E,Data!$B:$B,'Data Tables'!$C365,Data!$C:$C,'Data Tables'!BI$4,Data!$D:$D,'Data Tables'!BI$3)),"")</f>
        <v>0</v>
      </c>
      <c r="BJ365" s="60">
        <f>IFERROR(IF(BJ$4="","",SUMIFS(Data!$E:$E,Data!$B:$B,'Data Tables'!$C365,Data!$C:$C,'Data Tables'!BJ$4,Data!$D:$D,'Data Tables'!BI$3)),"")</f>
        <v>0</v>
      </c>
      <c r="BK365" s="59">
        <f>IFERROR(IF(BK$4="","",SUMIFS(Data!$E:$E,Data!$B:$B,'Data Tables'!$C365,Data!$C:$C,'Data Tables'!BK$4,Data!$D:$D,'Data Tables'!BI$3)),"")</f>
        <v>0</v>
      </c>
      <c r="BL365" s="59" t="str">
        <f>IFERROR(IF(BL$4="","",SUMIFS(Data!$E:$E,Data!$B:$B,'Data Tables'!$C365,Data!$C:$C,'Data Tables'!BL$4,Data!$D:$D,'Data Tables'!BI$3)),"")</f>
        <v/>
      </c>
      <c r="BM365" s="59" t="str">
        <f>IFERROR(IF(BM$4="","",SUMIFS(Data!$E:$E,Data!$B:$B,'Data Tables'!$C365,Data!$C:$C,'Data Tables'!BM$4,Data!$D:$D,'Data Tables'!BI$3)),"")</f>
        <v/>
      </c>
      <c r="BN365" s="59" t="str">
        <f>IFERROR(IF(BN$4="","",SUMIFS(Data!$E:$E,Data!$B:$B,'Data Tables'!$C365,Data!$C:$C,'Data Tables'!BN$4,Data!$D:$D,'Data Tables'!BI$3)),"")</f>
        <v/>
      </c>
      <c r="BO365" s="59" t="str">
        <f>IFERROR(IF(BO$4="","",SUMIFS(Data!$E:$E,Data!$B:$B,'Data Tables'!$C365,Data!$C:$C,'Data Tables'!BO$4,Data!$D:$D,'Data Tables'!BI$3)),"")</f>
        <v/>
      </c>
      <c r="BP365" s="59" t="str">
        <f>IFERROR(IF(BP$4="","",SUMIFS(Data!$E:$E,Data!$B:$B,'Data Tables'!$C365,Data!$C:$C,'Data Tables'!BP$4,Data!$D:$D,'Data Tables'!BI$3)),"")</f>
        <v/>
      </c>
      <c r="BQ365" s="59" t="str">
        <f>IFERROR(IF(BQ$4="","",SUMIFS(Data!$E:$E,Data!$B:$B,'Data Tables'!$C365,Data!$C:$C,'Data Tables'!BQ$4,Data!$D:$D,'Data Tables'!BI$3)),"")</f>
        <v/>
      </c>
      <c r="BR365" s="59" t="str">
        <f>IFERROR(IF(BR$4="","",SUMIFS(Data!$E:$E,Data!$B:$B,'Data Tables'!$C365,Data!$C:$C,'Data Tables'!BR$4,Data!$D:$D,'Data Tables'!BI$3)),"")</f>
        <v/>
      </c>
      <c r="BS365" s="1"/>
      <c r="BT365" s="74">
        <f t="shared" si="512"/>
        <v>0</v>
      </c>
      <c r="BU365" s="79">
        <f t="shared" si="513"/>
        <v>0</v>
      </c>
      <c r="BV365" s="78">
        <f t="shared" si="514"/>
        <v>0</v>
      </c>
      <c r="BW365" s="78" t="str">
        <f t="shared" si="515"/>
        <v/>
      </c>
      <c r="BX365" s="78" t="str">
        <f t="shared" si="516"/>
        <v/>
      </c>
      <c r="BY365" s="78" t="str">
        <f t="shared" si="517"/>
        <v/>
      </c>
      <c r="BZ365" s="78" t="str">
        <f t="shared" si="518"/>
        <v/>
      </c>
      <c r="CA365" s="78" t="str">
        <f t="shared" si="519"/>
        <v/>
      </c>
      <c r="CB365" s="78" t="str">
        <f t="shared" si="520"/>
        <v/>
      </c>
      <c r="CC365" s="78" t="str">
        <f t="shared" si="521"/>
        <v/>
      </c>
      <c r="CD365" s="1"/>
      <c r="CE365" s="61">
        <f>IFERROR(IF(CE$4="","",SUMIFS(Data!$E:$E,Data!$B:$B,'Data Tables'!$C365,Data!$C:$C,'Data Tables'!CE$4,Data!$D:$D,'Data Tables'!CE$3)),"")</f>
        <v>0</v>
      </c>
      <c r="CF365" s="60">
        <f>IFERROR(IF(CF$4="","",SUMIFS(Data!$E:$E,Data!$B:$B,'Data Tables'!$C365,Data!$C:$C,'Data Tables'!CF$4,Data!$D:$D,'Data Tables'!CE$3)),"")</f>
        <v>0</v>
      </c>
      <c r="CG365" s="59">
        <f>IFERROR(IF(CG$4="","",SUMIFS(Data!$E:$E,Data!$B:$B,'Data Tables'!$C365,Data!$C:$C,'Data Tables'!CG$4,Data!$D:$D,'Data Tables'!CE$3)),"")</f>
        <v>0</v>
      </c>
      <c r="CH365" s="59" t="str">
        <f>IFERROR(IF(CH$4="","",SUMIFS(Data!$E:$E,Data!$B:$B,'Data Tables'!$C365,Data!$C:$C,'Data Tables'!CH$4,Data!$D:$D,'Data Tables'!CE$3)),"")</f>
        <v/>
      </c>
      <c r="CI365" s="59" t="str">
        <f>IFERROR(IF(CI$4="","",SUMIFS(Data!$E:$E,Data!$B:$B,'Data Tables'!$C365,Data!$C:$C,'Data Tables'!CI$4,Data!$D:$D,'Data Tables'!CE$3)),"")</f>
        <v/>
      </c>
      <c r="CJ365" s="59" t="str">
        <f>IFERROR(IF(CJ$4="","",SUMIFS(Data!$E:$E,Data!$B:$B,'Data Tables'!$C365,Data!$C:$C,'Data Tables'!CJ$4,Data!$D:$D,'Data Tables'!CE$3)),"")</f>
        <v/>
      </c>
      <c r="CK365" s="59" t="str">
        <f>IFERROR(IF(CK$4="","",SUMIFS(Data!$E:$E,Data!$B:$B,'Data Tables'!$C365,Data!$C:$C,'Data Tables'!CK$4,Data!$D:$D,'Data Tables'!CE$3)),"")</f>
        <v/>
      </c>
      <c r="CL365" s="59" t="str">
        <f>IFERROR(IF(CL$4="","",SUMIFS(Data!$E:$E,Data!$B:$B,'Data Tables'!$C365,Data!$C:$C,'Data Tables'!CL$4,Data!$D:$D,'Data Tables'!CE$3)),"")</f>
        <v/>
      </c>
      <c r="CM365" s="59" t="str">
        <f>IFERROR(IF(CM$4="","",SUMIFS(Data!$E:$E,Data!$B:$B,'Data Tables'!$C365,Data!$C:$C,'Data Tables'!CM$4,Data!$D:$D,'Data Tables'!CE$3)),"")</f>
        <v/>
      </c>
      <c r="CN365" s="59" t="str">
        <f>IFERROR(IF(CN$4="","",SUMIFS(Data!$E:$E,Data!$B:$B,'Data Tables'!$C365,Data!$C:$C,'Data Tables'!CN$4,Data!$D:$D,'Data Tables'!CE$3)),"")</f>
        <v/>
      </c>
      <c r="CO365" s="1"/>
      <c r="CP365" s="61">
        <f>IFERROR(IF(CP$4="","",SUMIFS(Data!$E:$E,Data!$B:$B,'Data Tables'!$C365,Data!$C:$C,'Data Tables'!CP$4,Data!$D:$D,'Data Tables'!CP$3)),"")</f>
        <v>0</v>
      </c>
      <c r="CQ365" s="60">
        <f>IFERROR(IF(CQ$4="","",SUMIFS(Data!$E:$E,Data!$B:$B,'Data Tables'!$C365,Data!$C:$C,'Data Tables'!CQ$4,Data!$D:$D,'Data Tables'!CP$3)),"")</f>
        <v>0</v>
      </c>
      <c r="CR365" s="59">
        <f>IFERROR(IF(CR$4="","",SUMIFS(Data!$E:$E,Data!$B:$B,'Data Tables'!$C365,Data!$C:$C,'Data Tables'!CR$4,Data!$D:$D,'Data Tables'!CP$3)),"")</f>
        <v>0</v>
      </c>
      <c r="CS365" s="59" t="str">
        <f>IFERROR(IF(CS$4="","",SUMIFS(Data!$E:$E,Data!$B:$B,'Data Tables'!$C365,Data!$C:$C,'Data Tables'!CS$4,Data!$D:$D,'Data Tables'!CP$3)),"")</f>
        <v/>
      </c>
      <c r="CT365" s="59" t="str">
        <f>IFERROR(IF(CT$4="","",SUMIFS(Data!$E:$E,Data!$B:$B,'Data Tables'!$C365,Data!$C:$C,'Data Tables'!CT$4,Data!$D:$D,'Data Tables'!CP$3)),"")</f>
        <v/>
      </c>
      <c r="CU365" s="59" t="str">
        <f>IFERROR(IF(CU$4="","",SUMIFS(Data!$E:$E,Data!$B:$B,'Data Tables'!$C365,Data!$C:$C,'Data Tables'!CU$4,Data!$D:$D,'Data Tables'!CP$3)),"")</f>
        <v/>
      </c>
      <c r="CV365" s="59" t="str">
        <f>IFERROR(IF(CV$4="","",SUMIFS(Data!$E:$E,Data!$B:$B,'Data Tables'!$C365,Data!$C:$C,'Data Tables'!CV$4,Data!$D:$D,'Data Tables'!CP$3)),"")</f>
        <v/>
      </c>
      <c r="CW365" s="59" t="str">
        <f>IFERROR(IF(CW$4="","",SUMIFS(Data!$E:$E,Data!$B:$B,'Data Tables'!$C365,Data!$C:$C,'Data Tables'!CW$4,Data!$D:$D,'Data Tables'!CP$3)),"")</f>
        <v/>
      </c>
      <c r="CX365" s="59" t="str">
        <f>IFERROR(IF(CX$4="","",SUMIFS(Data!$E:$E,Data!$B:$B,'Data Tables'!$C365,Data!$C:$C,'Data Tables'!CX$4,Data!$D:$D,'Data Tables'!CP$3)),"")</f>
        <v/>
      </c>
      <c r="CY365" s="59" t="str">
        <f>IFERROR(IF(CY$4="","",SUMIFS(Data!$E:$E,Data!$B:$B,'Data Tables'!$C365,Data!$C:$C,'Data Tables'!CY$4,Data!$D:$D,'Data Tables'!CP$3)),"")</f>
        <v/>
      </c>
      <c r="CZ365" s="1"/>
      <c r="DA365" s="77">
        <f t="shared" si="522"/>
        <v>0</v>
      </c>
      <c r="DB365" s="79">
        <f t="shared" si="523"/>
        <v>0</v>
      </c>
      <c r="DC365" s="78">
        <f t="shared" si="524"/>
        <v>0</v>
      </c>
      <c r="DD365" s="78" t="str">
        <f t="shared" si="525"/>
        <v/>
      </c>
      <c r="DE365" s="78" t="str">
        <f t="shared" si="526"/>
        <v/>
      </c>
      <c r="DF365" s="78" t="str">
        <f t="shared" si="527"/>
        <v/>
      </c>
      <c r="DG365" s="78" t="str">
        <f t="shared" si="528"/>
        <v/>
      </c>
      <c r="DH365" s="78" t="str">
        <f t="shared" si="529"/>
        <v/>
      </c>
      <c r="DI365" s="78" t="str">
        <f t="shared" si="530"/>
        <v/>
      </c>
      <c r="DJ365" s="78" t="str">
        <f t="shared" si="531"/>
        <v/>
      </c>
      <c r="DK365" s="1"/>
      <c r="DL365" s="77">
        <f t="shared" si="532"/>
        <v>0</v>
      </c>
      <c r="DM365" s="79">
        <f t="shared" si="533"/>
        <v>0</v>
      </c>
      <c r="DN365" s="78">
        <f t="shared" si="534"/>
        <v>0</v>
      </c>
      <c r="DO365" s="78" t="str">
        <f t="shared" si="535"/>
        <v/>
      </c>
      <c r="DP365" s="78" t="str">
        <f t="shared" si="536"/>
        <v/>
      </c>
      <c r="DQ365" s="78" t="str">
        <f t="shared" si="537"/>
        <v/>
      </c>
      <c r="DR365" s="78" t="str">
        <f t="shared" si="538"/>
        <v/>
      </c>
      <c r="DS365" s="78" t="str">
        <f t="shared" si="539"/>
        <v/>
      </c>
      <c r="DT365" s="78" t="str">
        <f t="shared" si="540"/>
        <v/>
      </c>
      <c r="DU365" s="78" t="str">
        <f t="shared" si="541"/>
        <v/>
      </c>
      <c r="DV365" s="1"/>
      <c r="DW365" s="61">
        <f>IFERROR(IF(DW$4="","",SUMIFS(Data!$E:$E,Data!$B:$B,'Data Tables'!$C365,Data!$C:$C,'Data Tables'!DW$4,Data!$D:$D,'Data Tables'!DW$3)),"")</f>
        <v>0</v>
      </c>
      <c r="DX365" s="60">
        <f>IFERROR(IF(DX$4="","",SUMIFS(Data!$E:$E,Data!$B:$B,'Data Tables'!$C365,Data!$C:$C,'Data Tables'!DX$4,Data!$D:$D,'Data Tables'!DW$3)),"")</f>
        <v>0</v>
      </c>
      <c r="DY365" s="59">
        <f>IFERROR(IF(DY$4="","",SUMIFS(Data!$E:$E,Data!$B:$B,'Data Tables'!$C365,Data!$C:$C,'Data Tables'!DY$4,Data!$D:$D,'Data Tables'!DW$3)),"")</f>
        <v>0</v>
      </c>
      <c r="DZ365" s="59" t="str">
        <f>IFERROR(IF(DZ$4="","",SUMIFS(Data!$E:$E,Data!$B:$B,'Data Tables'!$C365,Data!$C:$C,'Data Tables'!DZ$4,Data!$D:$D,'Data Tables'!DW$3)),"")</f>
        <v/>
      </c>
      <c r="EA365" s="59" t="str">
        <f>IFERROR(IF(EA$4="","",SUMIFS(Data!$E:$E,Data!$B:$B,'Data Tables'!$C365,Data!$C:$C,'Data Tables'!EA$4,Data!$D:$D,'Data Tables'!DW$3)),"")</f>
        <v/>
      </c>
      <c r="EB365" s="59" t="str">
        <f>IFERROR(IF(EB$4="","",SUMIFS(Data!$E:$E,Data!$B:$B,'Data Tables'!$C365,Data!$C:$C,'Data Tables'!EB$4,Data!$D:$D,'Data Tables'!DW$3)),"")</f>
        <v/>
      </c>
      <c r="EC365" s="59" t="str">
        <f>IFERROR(IF(EC$4="","",SUMIFS(Data!$E:$E,Data!$B:$B,'Data Tables'!$C365,Data!$C:$C,'Data Tables'!EC$4,Data!$D:$D,'Data Tables'!DW$3)),"")</f>
        <v/>
      </c>
      <c r="ED365" s="59" t="str">
        <f>IFERROR(IF(ED$4="","",SUMIFS(Data!$E:$E,Data!$B:$B,'Data Tables'!$C365,Data!$C:$C,'Data Tables'!ED$4,Data!$D:$D,'Data Tables'!DW$3)),"")</f>
        <v/>
      </c>
      <c r="EE365" s="59" t="str">
        <f>IFERROR(IF(EE$4="","",SUMIFS(Data!$E:$E,Data!$B:$B,'Data Tables'!$C365,Data!$C:$C,'Data Tables'!EE$4,Data!$D:$D,'Data Tables'!DW$3)),"")</f>
        <v/>
      </c>
      <c r="EF365" s="59" t="str">
        <f>IFERROR(IF(EF$4="","",SUMIFS(Data!$E:$E,Data!$B:$B,'Data Tables'!$C365,Data!$C:$C,'Data Tables'!EF$4,Data!$D:$D,'Data Tables'!DW$3)),"")</f>
        <v/>
      </c>
      <c r="EG365" s="1"/>
      <c r="EH365" s="77">
        <f t="shared" si="542"/>
        <v>0</v>
      </c>
      <c r="EI365" s="79">
        <f t="shared" si="543"/>
        <v>0</v>
      </c>
      <c r="EJ365" s="78">
        <f t="shared" si="544"/>
        <v>0</v>
      </c>
      <c r="EK365" s="78" t="str">
        <f t="shared" si="545"/>
        <v/>
      </c>
      <c r="EL365" s="78" t="str">
        <f t="shared" si="546"/>
        <v/>
      </c>
      <c r="EM365" s="78" t="str">
        <f t="shared" si="547"/>
        <v/>
      </c>
      <c r="EN365" s="78" t="str">
        <f t="shared" si="548"/>
        <v/>
      </c>
      <c r="EO365" s="78" t="str">
        <f t="shared" si="549"/>
        <v/>
      </c>
      <c r="EP365" s="78" t="str">
        <f t="shared" si="550"/>
        <v/>
      </c>
      <c r="EQ365" s="78" t="str">
        <f t="shared" si="551"/>
        <v/>
      </c>
      <c r="ER365" s="1"/>
      <c r="ES365" s="61">
        <f>IFERROR(IF(ES$4="","",SUMIFS(Data!$E:$E,Data!$B:$B,'Data Tables'!$C365,Data!$C:$C,'Data Tables'!ES$4,Data!$D:$D,'Data Tables'!ES$3)),"")</f>
        <v>0</v>
      </c>
      <c r="ET365" s="60">
        <f>IFERROR(IF(ET$4="","",SUMIFS(Data!$E:$E,Data!$B:$B,'Data Tables'!$C365,Data!$C:$C,'Data Tables'!ET$4,Data!$D:$D,'Data Tables'!ES$3)),"")</f>
        <v>0</v>
      </c>
      <c r="EU365" s="59">
        <f>IFERROR(IF(EU$4="","",SUMIFS(Data!$E:$E,Data!$B:$B,'Data Tables'!$C365,Data!$C:$C,'Data Tables'!EU$4,Data!$D:$D,'Data Tables'!ES$3)),"")</f>
        <v>0</v>
      </c>
      <c r="EV365" s="59" t="str">
        <f>IFERROR(IF(EV$4="","",SUMIFS(Data!$E:$E,Data!$B:$B,'Data Tables'!$C365,Data!$C:$C,'Data Tables'!EV$4,Data!$D:$D,'Data Tables'!ES$3)),"")</f>
        <v/>
      </c>
      <c r="EW365" s="59" t="str">
        <f>IFERROR(IF(EW$4="","",SUMIFS(Data!$E:$E,Data!$B:$B,'Data Tables'!$C365,Data!$C:$C,'Data Tables'!EW$4,Data!$D:$D,'Data Tables'!ES$3)),"")</f>
        <v/>
      </c>
      <c r="EX365" s="59" t="str">
        <f>IFERROR(IF(EX$4="","",SUMIFS(Data!$E:$E,Data!$B:$B,'Data Tables'!$C365,Data!$C:$C,'Data Tables'!EX$4,Data!$D:$D,'Data Tables'!ES$3)),"")</f>
        <v/>
      </c>
      <c r="EY365" s="59" t="str">
        <f>IFERROR(IF(EY$4="","",SUMIFS(Data!$E:$E,Data!$B:$B,'Data Tables'!$C365,Data!$C:$C,'Data Tables'!EY$4,Data!$D:$D,'Data Tables'!ES$3)),"")</f>
        <v/>
      </c>
      <c r="EZ365" s="59" t="str">
        <f>IFERROR(IF(EZ$4="","",SUMIFS(Data!$E:$E,Data!$B:$B,'Data Tables'!$C365,Data!$C:$C,'Data Tables'!EZ$4,Data!$D:$D,'Data Tables'!ES$3)),"")</f>
        <v/>
      </c>
      <c r="FA365" s="59" t="str">
        <f>IFERROR(IF(FA$4="","",SUMIFS(Data!$E:$E,Data!$B:$B,'Data Tables'!$C365,Data!$C:$C,'Data Tables'!FA$4,Data!$D:$D,'Data Tables'!ES$3)),"")</f>
        <v/>
      </c>
      <c r="FB365" s="59" t="str">
        <f>IFERROR(IF(FB$4="","",SUMIFS(Data!$E:$E,Data!$B:$B,'Data Tables'!$C365,Data!$C:$C,'Data Tables'!FB$4,Data!$D:$D,'Data Tables'!ES$3)),"")</f>
        <v/>
      </c>
      <c r="FC365" s="1"/>
      <c r="FD365" s="77">
        <f t="shared" si="552"/>
        <v>0</v>
      </c>
      <c r="FE365" s="79">
        <f t="shared" si="553"/>
        <v>0</v>
      </c>
      <c r="FF365" s="78">
        <f t="shared" si="554"/>
        <v>0</v>
      </c>
      <c r="FG365" s="78" t="str">
        <f t="shared" si="555"/>
        <v/>
      </c>
      <c r="FH365" s="78" t="str">
        <f t="shared" si="556"/>
        <v/>
      </c>
      <c r="FI365" s="78" t="str">
        <f t="shared" si="557"/>
        <v/>
      </c>
      <c r="FJ365" s="78" t="str">
        <f t="shared" si="558"/>
        <v/>
      </c>
      <c r="FK365" s="78" t="str">
        <f t="shared" si="559"/>
        <v/>
      </c>
      <c r="FL365" s="78" t="str">
        <f t="shared" si="560"/>
        <v/>
      </c>
      <c r="FM365" s="78" t="str">
        <f t="shared" si="561"/>
        <v/>
      </c>
      <c r="FN365" s="1"/>
      <c r="FO365" s="77">
        <f t="shared" si="562"/>
        <v>0</v>
      </c>
      <c r="FP365" s="79">
        <f t="shared" si="563"/>
        <v>0</v>
      </c>
      <c r="FQ365" s="78">
        <f t="shared" si="564"/>
        <v>0</v>
      </c>
      <c r="FR365" s="78" t="str">
        <f t="shared" si="565"/>
        <v/>
      </c>
      <c r="FS365" s="78" t="str">
        <f t="shared" si="566"/>
        <v/>
      </c>
      <c r="FT365" s="78" t="str">
        <f t="shared" si="567"/>
        <v/>
      </c>
      <c r="FU365" s="78" t="str">
        <f t="shared" si="568"/>
        <v/>
      </c>
      <c r="FV365" s="78" t="str">
        <f t="shared" si="569"/>
        <v/>
      </c>
      <c r="FW365" s="78" t="str">
        <f t="shared" si="570"/>
        <v/>
      </c>
      <c r="FX365" s="78" t="str">
        <f t="shared" si="571"/>
        <v/>
      </c>
      <c r="FY365" s="1"/>
      <c r="FZ365" s="61">
        <f>IFERROR(IF(FZ$4="","",SUMIFS(Data!$E:$E,Data!$B:$B,'Data Tables'!$C365,Data!$C:$C,'Data Tables'!FZ$4,Data!$D:$D,'Data Tables'!FZ$3)),"")</f>
        <v>0</v>
      </c>
      <c r="GA365" s="60">
        <f>IFERROR(IF(GA$4="","",SUMIFS(Data!$E:$E,Data!$B:$B,'Data Tables'!$C365,Data!$C:$C,'Data Tables'!GA$4,Data!$D:$D,'Data Tables'!FZ$3)),"")</f>
        <v>0</v>
      </c>
      <c r="GB365" s="59">
        <f>IFERROR(IF(GB$4="","",SUMIFS(Data!$E:$E,Data!$B:$B,'Data Tables'!$C365,Data!$C:$C,'Data Tables'!GB$4,Data!$D:$D,'Data Tables'!FZ$3)),"")</f>
        <v>0</v>
      </c>
      <c r="GC365" s="59" t="str">
        <f>IFERROR(IF(GC$4="","",SUMIFS(Data!$E:$E,Data!$B:$B,'Data Tables'!$C365,Data!$C:$C,'Data Tables'!GC$4,Data!$D:$D,'Data Tables'!FZ$3)),"")</f>
        <v/>
      </c>
      <c r="GD365" s="59" t="str">
        <f>IFERROR(IF(GD$4="","",SUMIFS(Data!$E:$E,Data!$B:$B,'Data Tables'!$C365,Data!$C:$C,'Data Tables'!GD$4,Data!$D:$D,'Data Tables'!FZ$3)),"")</f>
        <v/>
      </c>
      <c r="GE365" s="59" t="str">
        <f>IFERROR(IF(GE$4="","",SUMIFS(Data!$E:$E,Data!$B:$B,'Data Tables'!$C365,Data!$C:$C,'Data Tables'!GE$4,Data!$D:$D,'Data Tables'!FZ$3)),"")</f>
        <v/>
      </c>
      <c r="GF365" s="59" t="str">
        <f>IFERROR(IF(GF$4="","",SUMIFS(Data!$E:$E,Data!$B:$B,'Data Tables'!$C365,Data!$C:$C,'Data Tables'!GF$4,Data!$D:$D,'Data Tables'!FZ$3)),"")</f>
        <v/>
      </c>
      <c r="GG365" s="59" t="str">
        <f>IFERROR(IF(GG$4="","",SUMIFS(Data!$E:$E,Data!$B:$B,'Data Tables'!$C365,Data!$C:$C,'Data Tables'!GG$4,Data!$D:$D,'Data Tables'!FZ$3)),"")</f>
        <v/>
      </c>
      <c r="GH365" s="59" t="str">
        <f>IFERROR(IF(GH$4="","",SUMIFS(Data!$E:$E,Data!$B:$B,'Data Tables'!$C365,Data!$C:$C,'Data Tables'!GH$4,Data!$D:$D,'Data Tables'!FZ$3)),"")</f>
        <v/>
      </c>
      <c r="GI365" s="59" t="str">
        <f>IFERROR(IF(GI$4="","",SUMIFS(Data!$E:$E,Data!$B:$B,'Data Tables'!$C365,Data!$C:$C,'Data Tables'!GI$4,Data!$D:$D,'Data Tables'!FZ$3)),"")</f>
        <v/>
      </c>
      <c r="GJ365" s="1"/>
      <c r="GK365" s="61">
        <f>IFERROR(IF(GK$4="","",SUMIFS(Data!$E:$E,Data!$B:$B,'Data Tables'!$C365,Data!$C:$C,'Data Tables'!GK$4,Data!$D:$D,'Data Tables'!GK$3)),"")</f>
        <v>0</v>
      </c>
      <c r="GL365" s="60">
        <f>IFERROR(IF(GL$4="","",SUMIFS(Data!$E:$E,Data!$B:$B,'Data Tables'!$C365,Data!$C:$C,'Data Tables'!GL$4,Data!$D:$D,'Data Tables'!GK$3)),"")</f>
        <v>0</v>
      </c>
      <c r="GM365" s="59">
        <f>IFERROR(IF(GM$4="","",SUMIFS(Data!$E:$E,Data!$B:$B,'Data Tables'!$C365,Data!$C:$C,'Data Tables'!GM$4,Data!$D:$D,'Data Tables'!GK$3)),"")</f>
        <v>0</v>
      </c>
      <c r="GN365" s="59" t="str">
        <f>IFERROR(IF(GN$4="","",SUMIFS(Data!$E:$E,Data!$B:$B,'Data Tables'!$C365,Data!$C:$C,'Data Tables'!GN$4,Data!$D:$D,'Data Tables'!GK$3)),"")</f>
        <v/>
      </c>
      <c r="GO365" s="59" t="str">
        <f>IFERROR(IF(GO$4="","",SUMIFS(Data!$E:$E,Data!$B:$B,'Data Tables'!$C365,Data!$C:$C,'Data Tables'!GO$4,Data!$D:$D,'Data Tables'!GK$3)),"")</f>
        <v/>
      </c>
      <c r="GP365" s="59" t="str">
        <f>IFERROR(IF(GP$4="","",SUMIFS(Data!$E:$E,Data!$B:$B,'Data Tables'!$C365,Data!$C:$C,'Data Tables'!GP$4,Data!$D:$D,'Data Tables'!GK$3)),"")</f>
        <v/>
      </c>
      <c r="GQ365" s="59" t="str">
        <f>IFERROR(IF(GQ$4="","",SUMIFS(Data!$E:$E,Data!$B:$B,'Data Tables'!$C365,Data!$C:$C,'Data Tables'!GQ$4,Data!$D:$D,'Data Tables'!GK$3)),"")</f>
        <v/>
      </c>
      <c r="GR365" s="59" t="str">
        <f>IFERROR(IF(GR$4="","",SUMIFS(Data!$E:$E,Data!$B:$B,'Data Tables'!$C365,Data!$C:$C,'Data Tables'!GR$4,Data!$D:$D,'Data Tables'!GK$3)),"")</f>
        <v/>
      </c>
      <c r="GS365" s="59" t="str">
        <f>IFERROR(IF(GS$4="","",SUMIFS(Data!$E:$E,Data!$B:$B,'Data Tables'!$C365,Data!$C:$C,'Data Tables'!GS$4,Data!$D:$D,'Data Tables'!GK$3)),"")</f>
        <v/>
      </c>
      <c r="GT365" s="59" t="str">
        <f>IFERROR(IF(GT$4="","",SUMIFS(Data!$E:$E,Data!$B:$B,'Data Tables'!$C365,Data!$C:$C,'Data Tables'!GT$4,Data!$D:$D,'Data Tables'!GK$3)),"")</f>
        <v/>
      </c>
      <c r="GU365" s="1"/>
      <c r="GV365" s="59"/>
      <c r="GW365" s="59"/>
      <c r="GX365" s="60"/>
      <c r="GY365" s="59"/>
      <c r="GZ365" s="1"/>
      <c r="HA365" s="59"/>
      <c r="HB365" s="59"/>
      <c r="HC365" s="60"/>
      <c r="HD365" s="59"/>
      <c r="HE365" s="1"/>
      <c r="HF365" s="59"/>
      <c r="HG365" s="59"/>
      <c r="HH365" s="60"/>
      <c r="HI365" s="59"/>
      <c r="HJ365" s="1"/>
      <c r="HK365" s="59"/>
      <c r="HL365" s="59"/>
      <c r="HM365" s="60"/>
      <c r="HN365" s="59"/>
      <c r="HO365" s="1"/>
      <c r="HP365" s="59"/>
      <c r="HQ365" s="59"/>
      <c r="HR365" s="60"/>
      <c r="HS365" s="59"/>
      <c r="HT365" s="1"/>
      <c r="HU365" s="59"/>
      <c r="HV365" s="59"/>
      <c r="HW365" s="60">
        <f>SUM(HR$5:HR365)</f>
        <v>0</v>
      </c>
      <c r="HX365" s="59"/>
      <c r="HY365" s="1"/>
      <c r="HZ365" s="59"/>
      <c r="IA365" s="59"/>
      <c r="IB365" s="60"/>
      <c r="IC365" s="61"/>
      <c r="ID365" s="1"/>
      <c r="IE365" s="59"/>
      <c r="IF365" s="59"/>
      <c r="IG365" s="60"/>
      <c r="IH365" s="59"/>
      <c r="II365" s="1"/>
      <c r="IJ365" s="33"/>
      <c r="IK365" s="33"/>
      <c r="IL365" s="34"/>
      <c r="IM365" s="33"/>
      <c r="IN365" s="1"/>
      <c r="IO365" s="33"/>
      <c r="IP365" s="33"/>
      <c r="IQ365" s="34"/>
      <c r="IR365" s="33"/>
      <c r="IS365" s="1"/>
      <c r="IT365" s="33"/>
      <c r="IU365" s="33"/>
      <c r="IV365" s="34"/>
      <c r="IW365" s="33"/>
      <c r="IX365" s="1"/>
      <c r="IY365" s="33"/>
      <c r="IZ365" s="33"/>
      <c r="JA365" s="34"/>
      <c r="JB365" s="33"/>
    </row>
    <row r="366" spans="3:262" x14ac:dyDescent="0.25">
      <c r="C366" s="58">
        <f t="shared" si="572"/>
        <v>11017</v>
      </c>
      <c r="F366" s="61">
        <f>IFERROR(IF(F$4="","",SUMIFS(Data!$E:$E,Data!$B:$B,'Data Tables'!$C366,Data!$C:$C,'Data Tables'!F$4,Data!$D:$D,'Data Tables'!F$3)),"")</f>
        <v>0</v>
      </c>
      <c r="G366" s="60">
        <f>IFERROR(IF(G$4="","",SUMIFS(Data!$E:$E,Data!$B:$B,'Data Tables'!$C366,Data!$C:$C,'Data Tables'!G$4,Data!$D:$D,'Data Tables'!F$3)),"")</f>
        <v>0</v>
      </c>
      <c r="H366" s="59">
        <f>IFERROR(IF(H$4="","",SUMIFS(Data!$E:$E,Data!$B:$B,'Data Tables'!$C366,Data!$C:$C,'Data Tables'!H$4,Data!$D:$D,'Data Tables'!F$3)),"")</f>
        <v>0</v>
      </c>
      <c r="I366" s="59" t="str">
        <f>IFERROR(IF(I$4="","",SUMIFS(Data!$E:$E,Data!$B:$B,'Data Tables'!$C366,Data!$C:$C,'Data Tables'!I$4,Data!$D:$D,'Data Tables'!F$3)),"")</f>
        <v/>
      </c>
      <c r="J366" s="59" t="str">
        <f>IFERROR(IF(J$4="","",SUMIFS(Data!$E:$E,Data!$B:$B,'Data Tables'!$C366,Data!$C:$C,'Data Tables'!J$4,Data!$D:$D,'Data Tables'!F$3)),"")</f>
        <v/>
      </c>
      <c r="K366" s="59" t="str">
        <f>IFERROR(IF(K$4="","",SUMIFS(Data!$E:$E,Data!$B:$B,'Data Tables'!$C366,Data!$C:$C,'Data Tables'!K$4,Data!$D:$D,'Data Tables'!F$3)),"")</f>
        <v/>
      </c>
      <c r="L366" s="59" t="str">
        <f>IFERROR(IF(L$4="","",SUMIFS(Data!$E:$E,Data!$B:$B,'Data Tables'!$C366,Data!$C:$C,'Data Tables'!L$4,Data!$D:$D,'Data Tables'!F$3)),"")</f>
        <v/>
      </c>
      <c r="M366" s="59" t="str">
        <f>IFERROR(IF(M$4="","",SUMIFS(Data!$E:$E,Data!$B:$B,'Data Tables'!$C366,Data!$C:$C,'Data Tables'!M$4,Data!$D:$D,'Data Tables'!F$3)),"")</f>
        <v/>
      </c>
      <c r="N366" s="59" t="str">
        <f>IFERROR(IF(N$4="","",SUMIFS(Data!$E:$E,Data!$B:$B,'Data Tables'!$C366,Data!$C:$C,'Data Tables'!N$4,Data!$D:$D,'Data Tables'!F$3)),"")</f>
        <v/>
      </c>
      <c r="O366" s="59" t="str">
        <f>IFERROR(IF(O$4="","",SUMIFS(Data!$E:$E,Data!$B:$B,'Data Tables'!$C366,Data!$C:$C,'Data Tables'!O$4,Data!$D:$D,'Data Tables'!F$3)),"")</f>
        <v/>
      </c>
      <c r="P366" s="1"/>
      <c r="Q366" s="61">
        <f>IFERROR(IF(Q$4="","",SUMIFS(Data!$E:$E,Data!$B:$B,'Data Tables'!$C366,Data!$C:$C,'Data Tables'!Q$4,Data!$D:$D,'Data Tables'!Q$3)),"")</f>
        <v>0</v>
      </c>
      <c r="R366" s="60">
        <f>IFERROR(IF(R$4="","",SUMIFS(Data!$E:$E,Data!$B:$B,'Data Tables'!$C366,Data!$C:$C,'Data Tables'!R$4,Data!$D:$D,'Data Tables'!Q$3)),"")</f>
        <v>0</v>
      </c>
      <c r="S366" s="59">
        <f>IFERROR(IF(S$4="","",SUMIFS(Data!$E:$E,Data!$B:$B,'Data Tables'!$C366,Data!$C:$C,'Data Tables'!S$4,Data!$D:$D,'Data Tables'!Q$3)),"")</f>
        <v>0</v>
      </c>
      <c r="T366" s="59" t="str">
        <f>IFERROR(IF(T$4="","",SUMIFS(Data!$E:$E,Data!$B:$B,'Data Tables'!$C366,Data!$C:$C,'Data Tables'!T$4,Data!$D:$D,'Data Tables'!Q$3)),"")</f>
        <v/>
      </c>
      <c r="U366" s="59" t="str">
        <f>IFERROR(IF(U$4="","",SUMIFS(Data!$E:$E,Data!$B:$B,'Data Tables'!$C366,Data!$C:$C,'Data Tables'!U$4,Data!$D:$D,'Data Tables'!Q$3)),"")</f>
        <v/>
      </c>
      <c r="V366" s="59" t="str">
        <f>IFERROR(IF(V$4="","",SUMIFS(Data!$E:$E,Data!$B:$B,'Data Tables'!$C366,Data!$C:$C,'Data Tables'!V$4,Data!$D:$D,'Data Tables'!Q$3)),"")</f>
        <v/>
      </c>
      <c r="W366" s="59" t="str">
        <f>IFERROR(IF(W$4="","",SUMIFS(Data!$E:$E,Data!$B:$B,'Data Tables'!$C366,Data!$C:$C,'Data Tables'!W$4,Data!$D:$D,'Data Tables'!Q$3)),"")</f>
        <v/>
      </c>
      <c r="X366" s="59" t="str">
        <f>IFERROR(IF(X$4="","",SUMIFS(Data!$E:$E,Data!$B:$B,'Data Tables'!$C366,Data!$C:$C,'Data Tables'!X$4,Data!$D:$D,'Data Tables'!Q$3)),"")</f>
        <v/>
      </c>
      <c r="Y366" s="59" t="str">
        <f>IFERROR(IF(Y$4="","",SUMIFS(Data!$E:$E,Data!$B:$B,'Data Tables'!$C366,Data!$C:$C,'Data Tables'!Y$4,Data!$D:$D,'Data Tables'!Q$3)),"")</f>
        <v/>
      </c>
      <c r="Z366" s="59" t="str">
        <f>IFERROR(IF(Z$4="","",SUMIFS(Data!$E:$E,Data!$B:$B,'Data Tables'!$C366,Data!$C:$C,'Data Tables'!Z$4,Data!$D:$D,'Data Tables'!Q$3)),"")</f>
        <v/>
      </c>
      <c r="AA366" s="1"/>
      <c r="AB366" s="61">
        <f>IFERROR(IF(AB$4="","",SUMIFS(Data!$E:$E,Data!$B:$B,'Data Tables'!$C366,Data!$C:$C,'Data Tables'!AB$4,Data!$D:$D,'Data Tables'!AB$3)),"")</f>
        <v>0</v>
      </c>
      <c r="AC366" s="60">
        <f>IFERROR(IF(AC$4="","",SUMIFS(Data!$E:$E,Data!$B:$B,'Data Tables'!$C366,Data!$C:$C,'Data Tables'!AC$4,Data!$D:$D,'Data Tables'!AB$3)),"")</f>
        <v>0</v>
      </c>
      <c r="AD366" s="59">
        <f>IFERROR(IF(AD$4="","",SUMIFS(Data!$E:$E,Data!$B:$B,'Data Tables'!$C366,Data!$C:$C,'Data Tables'!AD$4,Data!$D:$D,'Data Tables'!AB$3)),"")</f>
        <v>0</v>
      </c>
      <c r="AE366" s="59" t="str">
        <f>IFERROR(IF(AE$4="","",SUMIFS(Data!$E:$E,Data!$B:$B,'Data Tables'!$C366,Data!$C:$C,'Data Tables'!AE$4,Data!$D:$D,'Data Tables'!AB$3)),"")</f>
        <v/>
      </c>
      <c r="AF366" s="59" t="str">
        <f>IFERROR(IF(AF$4="","",SUMIFS(Data!$E:$E,Data!$B:$B,'Data Tables'!$C366,Data!$C:$C,'Data Tables'!AF$4,Data!$D:$D,'Data Tables'!AB$3)),"")</f>
        <v/>
      </c>
      <c r="AG366" s="59" t="str">
        <f>IFERROR(IF(AG$4="","",SUMIFS(Data!$E:$E,Data!$B:$B,'Data Tables'!$C366,Data!$C:$C,'Data Tables'!AG$4,Data!$D:$D,'Data Tables'!AB$3)),"")</f>
        <v/>
      </c>
      <c r="AH366" s="59" t="str">
        <f>IFERROR(IF(AH$4="","",SUMIFS(Data!$E:$E,Data!$B:$B,'Data Tables'!$C366,Data!$C:$C,'Data Tables'!AH$4,Data!$D:$D,'Data Tables'!AB$3)),"")</f>
        <v/>
      </c>
      <c r="AI366" s="59" t="str">
        <f>IFERROR(IF(AI$4="","",SUMIFS(Data!$E:$E,Data!$B:$B,'Data Tables'!$C366,Data!$C:$C,'Data Tables'!AI$4,Data!$D:$D,'Data Tables'!AB$3)),"")</f>
        <v/>
      </c>
      <c r="AJ366" s="59" t="str">
        <f>IFERROR(IF(AJ$4="","",SUMIFS(Data!$E:$E,Data!$B:$B,'Data Tables'!$C366,Data!$C:$C,'Data Tables'!AJ$4,Data!$D:$D,'Data Tables'!AB$3)),"")</f>
        <v/>
      </c>
      <c r="AK366" s="59" t="str">
        <f>IFERROR(IF(AK$4="","",SUMIFS(Data!$E:$E,Data!$B:$B,'Data Tables'!$C366,Data!$C:$C,'Data Tables'!AK$4,Data!$D:$D,'Data Tables'!AB$3)),"")</f>
        <v/>
      </c>
      <c r="AL366" s="1"/>
      <c r="AM366" s="61">
        <f>IFERROR(IF(AM$4="","",SUMIFS(Data!$E:$E,Data!$B:$B,'Data Tables'!$C366,Data!$C:$C,'Data Tables'!AM$4,Data!$D:$D,'Data Tables'!AM$3)),"")</f>
        <v>0</v>
      </c>
      <c r="AN366" s="60">
        <f>IFERROR(IF(AN$4="","",SUMIFS(Data!$E:$E,Data!$B:$B,'Data Tables'!$C366,Data!$C:$C,'Data Tables'!AN$4,Data!$D:$D,'Data Tables'!AM$3)),"")</f>
        <v>0</v>
      </c>
      <c r="AO366" s="59">
        <f>IFERROR(IF(AO$4="","",SUMIFS(Data!$E:$E,Data!$B:$B,'Data Tables'!$C366,Data!$C:$C,'Data Tables'!AO$4,Data!$D:$D,'Data Tables'!AM$3)),"")</f>
        <v>0</v>
      </c>
      <c r="AP366" s="59" t="str">
        <f>IFERROR(IF(AP$4="","",SUMIFS(Data!$E:$E,Data!$B:$B,'Data Tables'!$C366,Data!$C:$C,'Data Tables'!AP$4,Data!$D:$D,'Data Tables'!AM$3)),"")</f>
        <v/>
      </c>
      <c r="AQ366" s="59" t="str">
        <f>IFERROR(IF(AQ$4="","",SUMIFS(Data!$E:$E,Data!$B:$B,'Data Tables'!$C366,Data!$C:$C,'Data Tables'!AQ$4,Data!$D:$D,'Data Tables'!AM$3)),"")</f>
        <v/>
      </c>
      <c r="AR366" s="59" t="str">
        <f>IFERROR(IF(AR$4="","",SUMIFS(Data!$E:$E,Data!$B:$B,'Data Tables'!$C366,Data!$C:$C,'Data Tables'!AR$4,Data!$D:$D,'Data Tables'!AM$3)),"")</f>
        <v/>
      </c>
      <c r="AS366" s="59" t="str">
        <f>IFERROR(IF(AS$4="","",SUMIFS(Data!$E:$E,Data!$B:$B,'Data Tables'!$C366,Data!$C:$C,'Data Tables'!AS$4,Data!$D:$D,'Data Tables'!AM$3)),"")</f>
        <v/>
      </c>
      <c r="AT366" s="59" t="str">
        <f>IFERROR(IF(AT$4="","",SUMIFS(Data!$E:$E,Data!$B:$B,'Data Tables'!$C366,Data!$C:$C,'Data Tables'!AT$4,Data!$D:$D,'Data Tables'!AM$3)),"")</f>
        <v/>
      </c>
      <c r="AU366" s="59" t="str">
        <f>IFERROR(IF(AU$4="","",SUMIFS(Data!$E:$E,Data!$B:$B,'Data Tables'!$C366,Data!$C:$C,'Data Tables'!AU$4,Data!$D:$D,'Data Tables'!AM$3)),"")</f>
        <v/>
      </c>
      <c r="AV366" s="59" t="str">
        <f>IFERROR(IF(AV$4="","",SUMIFS(Data!$E:$E,Data!$B:$B,'Data Tables'!$C366,Data!$C:$C,'Data Tables'!AV$4,Data!$D:$D,'Data Tables'!AM$3)),"")</f>
        <v/>
      </c>
      <c r="AW366" s="1"/>
      <c r="AX366" s="74">
        <f t="shared" si="502"/>
        <v>0</v>
      </c>
      <c r="AY366" s="75">
        <f t="shared" si="503"/>
        <v>0</v>
      </c>
      <c r="AZ366" s="76">
        <f t="shared" si="504"/>
        <v>0</v>
      </c>
      <c r="BA366" s="76" t="str">
        <f t="shared" si="505"/>
        <v/>
      </c>
      <c r="BB366" s="76" t="str">
        <f t="shared" si="506"/>
        <v/>
      </c>
      <c r="BC366" s="76" t="str">
        <f t="shared" si="507"/>
        <v/>
      </c>
      <c r="BD366" s="76" t="str">
        <f t="shared" si="508"/>
        <v/>
      </c>
      <c r="BE366" s="76" t="str">
        <f t="shared" si="509"/>
        <v/>
      </c>
      <c r="BF366" s="76" t="str">
        <f t="shared" si="510"/>
        <v/>
      </c>
      <c r="BG366" s="76" t="str">
        <f t="shared" si="511"/>
        <v/>
      </c>
      <c r="BH366" s="1"/>
      <c r="BI366" s="61">
        <f>IFERROR(IF(BI$4="","",SUMIFS(Data!$E:$E,Data!$B:$B,'Data Tables'!$C366,Data!$C:$C,'Data Tables'!BI$4,Data!$D:$D,'Data Tables'!BI$3)),"")</f>
        <v>0</v>
      </c>
      <c r="BJ366" s="60">
        <f>IFERROR(IF(BJ$4="","",SUMIFS(Data!$E:$E,Data!$B:$B,'Data Tables'!$C366,Data!$C:$C,'Data Tables'!BJ$4,Data!$D:$D,'Data Tables'!BI$3)),"")</f>
        <v>0</v>
      </c>
      <c r="BK366" s="59">
        <f>IFERROR(IF(BK$4="","",SUMIFS(Data!$E:$E,Data!$B:$B,'Data Tables'!$C366,Data!$C:$C,'Data Tables'!BK$4,Data!$D:$D,'Data Tables'!BI$3)),"")</f>
        <v>0</v>
      </c>
      <c r="BL366" s="59" t="str">
        <f>IFERROR(IF(BL$4="","",SUMIFS(Data!$E:$E,Data!$B:$B,'Data Tables'!$C366,Data!$C:$C,'Data Tables'!BL$4,Data!$D:$D,'Data Tables'!BI$3)),"")</f>
        <v/>
      </c>
      <c r="BM366" s="59" t="str">
        <f>IFERROR(IF(BM$4="","",SUMIFS(Data!$E:$E,Data!$B:$B,'Data Tables'!$C366,Data!$C:$C,'Data Tables'!BM$4,Data!$D:$D,'Data Tables'!BI$3)),"")</f>
        <v/>
      </c>
      <c r="BN366" s="59" t="str">
        <f>IFERROR(IF(BN$4="","",SUMIFS(Data!$E:$E,Data!$B:$B,'Data Tables'!$C366,Data!$C:$C,'Data Tables'!BN$4,Data!$D:$D,'Data Tables'!BI$3)),"")</f>
        <v/>
      </c>
      <c r="BO366" s="59" t="str">
        <f>IFERROR(IF(BO$4="","",SUMIFS(Data!$E:$E,Data!$B:$B,'Data Tables'!$C366,Data!$C:$C,'Data Tables'!BO$4,Data!$D:$D,'Data Tables'!BI$3)),"")</f>
        <v/>
      </c>
      <c r="BP366" s="59" t="str">
        <f>IFERROR(IF(BP$4="","",SUMIFS(Data!$E:$E,Data!$B:$B,'Data Tables'!$C366,Data!$C:$C,'Data Tables'!BP$4,Data!$D:$D,'Data Tables'!BI$3)),"")</f>
        <v/>
      </c>
      <c r="BQ366" s="59" t="str">
        <f>IFERROR(IF(BQ$4="","",SUMIFS(Data!$E:$E,Data!$B:$B,'Data Tables'!$C366,Data!$C:$C,'Data Tables'!BQ$4,Data!$D:$D,'Data Tables'!BI$3)),"")</f>
        <v/>
      </c>
      <c r="BR366" s="59" t="str">
        <f>IFERROR(IF(BR$4="","",SUMIFS(Data!$E:$E,Data!$B:$B,'Data Tables'!$C366,Data!$C:$C,'Data Tables'!BR$4,Data!$D:$D,'Data Tables'!BI$3)),"")</f>
        <v/>
      </c>
      <c r="BS366" s="1"/>
      <c r="BT366" s="74">
        <f t="shared" si="512"/>
        <v>0</v>
      </c>
      <c r="BU366" s="79">
        <f t="shared" si="513"/>
        <v>0</v>
      </c>
      <c r="BV366" s="78">
        <f t="shared" si="514"/>
        <v>0</v>
      </c>
      <c r="BW366" s="78" t="str">
        <f t="shared" si="515"/>
        <v/>
      </c>
      <c r="BX366" s="78" t="str">
        <f t="shared" si="516"/>
        <v/>
      </c>
      <c r="BY366" s="78" t="str">
        <f t="shared" si="517"/>
        <v/>
      </c>
      <c r="BZ366" s="78" t="str">
        <f t="shared" si="518"/>
        <v/>
      </c>
      <c r="CA366" s="78" t="str">
        <f t="shared" si="519"/>
        <v/>
      </c>
      <c r="CB366" s="78" t="str">
        <f t="shared" si="520"/>
        <v/>
      </c>
      <c r="CC366" s="78" t="str">
        <f t="shared" si="521"/>
        <v/>
      </c>
      <c r="CD366" s="1"/>
      <c r="CE366" s="61">
        <f>IFERROR(IF(CE$4="","",SUMIFS(Data!$E:$E,Data!$B:$B,'Data Tables'!$C366,Data!$C:$C,'Data Tables'!CE$4,Data!$D:$D,'Data Tables'!CE$3)),"")</f>
        <v>0</v>
      </c>
      <c r="CF366" s="60">
        <f>IFERROR(IF(CF$4="","",SUMIFS(Data!$E:$E,Data!$B:$B,'Data Tables'!$C366,Data!$C:$C,'Data Tables'!CF$4,Data!$D:$D,'Data Tables'!CE$3)),"")</f>
        <v>0</v>
      </c>
      <c r="CG366" s="59">
        <f>IFERROR(IF(CG$4="","",SUMIFS(Data!$E:$E,Data!$B:$B,'Data Tables'!$C366,Data!$C:$C,'Data Tables'!CG$4,Data!$D:$D,'Data Tables'!CE$3)),"")</f>
        <v>0</v>
      </c>
      <c r="CH366" s="59" t="str">
        <f>IFERROR(IF(CH$4="","",SUMIFS(Data!$E:$E,Data!$B:$B,'Data Tables'!$C366,Data!$C:$C,'Data Tables'!CH$4,Data!$D:$D,'Data Tables'!CE$3)),"")</f>
        <v/>
      </c>
      <c r="CI366" s="59" t="str">
        <f>IFERROR(IF(CI$4="","",SUMIFS(Data!$E:$E,Data!$B:$B,'Data Tables'!$C366,Data!$C:$C,'Data Tables'!CI$4,Data!$D:$D,'Data Tables'!CE$3)),"")</f>
        <v/>
      </c>
      <c r="CJ366" s="59" t="str">
        <f>IFERROR(IF(CJ$4="","",SUMIFS(Data!$E:$E,Data!$B:$B,'Data Tables'!$C366,Data!$C:$C,'Data Tables'!CJ$4,Data!$D:$D,'Data Tables'!CE$3)),"")</f>
        <v/>
      </c>
      <c r="CK366" s="59" t="str">
        <f>IFERROR(IF(CK$4="","",SUMIFS(Data!$E:$E,Data!$B:$B,'Data Tables'!$C366,Data!$C:$C,'Data Tables'!CK$4,Data!$D:$D,'Data Tables'!CE$3)),"")</f>
        <v/>
      </c>
      <c r="CL366" s="59" t="str">
        <f>IFERROR(IF(CL$4="","",SUMIFS(Data!$E:$E,Data!$B:$B,'Data Tables'!$C366,Data!$C:$C,'Data Tables'!CL$4,Data!$D:$D,'Data Tables'!CE$3)),"")</f>
        <v/>
      </c>
      <c r="CM366" s="59" t="str">
        <f>IFERROR(IF(CM$4="","",SUMIFS(Data!$E:$E,Data!$B:$B,'Data Tables'!$C366,Data!$C:$C,'Data Tables'!CM$4,Data!$D:$D,'Data Tables'!CE$3)),"")</f>
        <v/>
      </c>
      <c r="CN366" s="59" t="str">
        <f>IFERROR(IF(CN$4="","",SUMIFS(Data!$E:$E,Data!$B:$B,'Data Tables'!$C366,Data!$C:$C,'Data Tables'!CN$4,Data!$D:$D,'Data Tables'!CE$3)),"")</f>
        <v/>
      </c>
      <c r="CO366" s="1"/>
      <c r="CP366" s="61">
        <f>IFERROR(IF(CP$4="","",SUMIFS(Data!$E:$E,Data!$B:$B,'Data Tables'!$C366,Data!$C:$C,'Data Tables'!CP$4,Data!$D:$D,'Data Tables'!CP$3)),"")</f>
        <v>0</v>
      </c>
      <c r="CQ366" s="60">
        <f>IFERROR(IF(CQ$4="","",SUMIFS(Data!$E:$E,Data!$B:$B,'Data Tables'!$C366,Data!$C:$C,'Data Tables'!CQ$4,Data!$D:$D,'Data Tables'!CP$3)),"")</f>
        <v>0</v>
      </c>
      <c r="CR366" s="59">
        <f>IFERROR(IF(CR$4="","",SUMIFS(Data!$E:$E,Data!$B:$B,'Data Tables'!$C366,Data!$C:$C,'Data Tables'!CR$4,Data!$D:$D,'Data Tables'!CP$3)),"")</f>
        <v>0</v>
      </c>
      <c r="CS366" s="59" t="str">
        <f>IFERROR(IF(CS$4="","",SUMIFS(Data!$E:$E,Data!$B:$B,'Data Tables'!$C366,Data!$C:$C,'Data Tables'!CS$4,Data!$D:$D,'Data Tables'!CP$3)),"")</f>
        <v/>
      </c>
      <c r="CT366" s="59" t="str">
        <f>IFERROR(IF(CT$4="","",SUMIFS(Data!$E:$E,Data!$B:$B,'Data Tables'!$C366,Data!$C:$C,'Data Tables'!CT$4,Data!$D:$D,'Data Tables'!CP$3)),"")</f>
        <v/>
      </c>
      <c r="CU366" s="59" t="str">
        <f>IFERROR(IF(CU$4="","",SUMIFS(Data!$E:$E,Data!$B:$B,'Data Tables'!$C366,Data!$C:$C,'Data Tables'!CU$4,Data!$D:$D,'Data Tables'!CP$3)),"")</f>
        <v/>
      </c>
      <c r="CV366" s="59" t="str">
        <f>IFERROR(IF(CV$4="","",SUMIFS(Data!$E:$E,Data!$B:$B,'Data Tables'!$C366,Data!$C:$C,'Data Tables'!CV$4,Data!$D:$D,'Data Tables'!CP$3)),"")</f>
        <v/>
      </c>
      <c r="CW366" s="59" t="str">
        <f>IFERROR(IF(CW$4="","",SUMIFS(Data!$E:$E,Data!$B:$B,'Data Tables'!$C366,Data!$C:$C,'Data Tables'!CW$4,Data!$D:$D,'Data Tables'!CP$3)),"")</f>
        <v/>
      </c>
      <c r="CX366" s="59" t="str">
        <f>IFERROR(IF(CX$4="","",SUMIFS(Data!$E:$E,Data!$B:$B,'Data Tables'!$C366,Data!$C:$C,'Data Tables'!CX$4,Data!$D:$D,'Data Tables'!CP$3)),"")</f>
        <v/>
      </c>
      <c r="CY366" s="59" t="str">
        <f>IFERROR(IF(CY$4="","",SUMIFS(Data!$E:$E,Data!$B:$B,'Data Tables'!$C366,Data!$C:$C,'Data Tables'!CY$4,Data!$D:$D,'Data Tables'!CP$3)),"")</f>
        <v/>
      </c>
      <c r="CZ366" s="1"/>
      <c r="DA366" s="77">
        <f t="shared" si="522"/>
        <v>0</v>
      </c>
      <c r="DB366" s="79">
        <f t="shared" si="523"/>
        <v>0</v>
      </c>
      <c r="DC366" s="78">
        <f t="shared" si="524"/>
        <v>0</v>
      </c>
      <c r="DD366" s="78" t="str">
        <f t="shared" si="525"/>
        <v/>
      </c>
      <c r="DE366" s="78" t="str">
        <f t="shared" si="526"/>
        <v/>
      </c>
      <c r="DF366" s="78" t="str">
        <f t="shared" si="527"/>
        <v/>
      </c>
      <c r="DG366" s="78" t="str">
        <f t="shared" si="528"/>
        <v/>
      </c>
      <c r="DH366" s="78" t="str">
        <f t="shared" si="529"/>
        <v/>
      </c>
      <c r="DI366" s="78" t="str">
        <f t="shared" si="530"/>
        <v/>
      </c>
      <c r="DJ366" s="78" t="str">
        <f t="shared" si="531"/>
        <v/>
      </c>
      <c r="DK366" s="1"/>
      <c r="DL366" s="77">
        <f t="shared" si="532"/>
        <v>0</v>
      </c>
      <c r="DM366" s="79">
        <f t="shared" si="533"/>
        <v>0</v>
      </c>
      <c r="DN366" s="78">
        <f t="shared" si="534"/>
        <v>0</v>
      </c>
      <c r="DO366" s="78" t="str">
        <f t="shared" si="535"/>
        <v/>
      </c>
      <c r="DP366" s="78" t="str">
        <f t="shared" si="536"/>
        <v/>
      </c>
      <c r="DQ366" s="78" t="str">
        <f t="shared" si="537"/>
        <v/>
      </c>
      <c r="DR366" s="78" t="str">
        <f t="shared" si="538"/>
        <v/>
      </c>
      <c r="DS366" s="78" t="str">
        <f t="shared" si="539"/>
        <v/>
      </c>
      <c r="DT366" s="78" t="str">
        <f t="shared" si="540"/>
        <v/>
      </c>
      <c r="DU366" s="78" t="str">
        <f t="shared" si="541"/>
        <v/>
      </c>
      <c r="DV366" s="1"/>
      <c r="DW366" s="61">
        <f>IFERROR(IF(DW$4="","",SUMIFS(Data!$E:$E,Data!$B:$B,'Data Tables'!$C366,Data!$C:$C,'Data Tables'!DW$4,Data!$D:$D,'Data Tables'!DW$3)),"")</f>
        <v>0</v>
      </c>
      <c r="DX366" s="60">
        <f>IFERROR(IF(DX$4="","",SUMIFS(Data!$E:$E,Data!$B:$B,'Data Tables'!$C366,Data!$C:$C,'Data Tables'!DX$4,Data!$D:$D,'Data Tables'!DW$3)),"")</f>
        <v>0</v>
      </c>
      <c r="DY366" s="59">
        <f>IFERROR(IF(DY$4="","",SUMIFS(Data!$E:$E,Data!$B:$B,'Data Tables'!$C366,Data!$C:$C,'Data Tables'!DY$4,Data!$D:$D,'Data Tables'!DW$3)),"")</f>
        <v>0</v>
      </c>
      <c r="DZ366" s="59" t="str">
        <f>IFERROR(IF(DZ$4="","",SUMIFS(Data!$E:$E,Data!$B:$B,'Data Tables'!$C366,Data!$C:$C,'Data Tables'!DZ$4,Data!$D:$D,'Data Tables'!DW$3)),"")</f>
        <v/>
      </c>
      <c r="EA366" s="59" t="str">
        <f>IFERROR(IF(EA$4="","",SUMIFS(Data!$E:$E,Data!$B:$B,'Data Tables'!$C366,Data!$C:$C,'Data Tables'!EA$4,Data!$D:$D,'Data Tables'!DW$3)),"")</f>
        <v/>
      </c>
      <c r="EB366" s="59" t="str">
        <f>IFERROR(IF(EB$4="","",SUMIFS(Data!$E:$E,Data!$B:$B,'Data Tables'!$C366,Data!$C:$C,'Data Tables'!EB$4,Data!$D:$D,'Data Tables'!DW$3)),"")</f>
        <v/>
      </c>
      <c r="EC366" s="59" t="str">
        <f>IFERROR(IF(EC$4="","",SUMIFS(Data!$E:$E,Data!$B:$B,'Data Tables'!$C366,Data!$C:$C,'Data Tables'!EC$4,Data!$D:$D,'Data Tables'!DW$3)),"")</f>
        <v/>
      </c>
      <c r="ED366" s="59" t="str">
        <f>IFERROR(IF(ED$4="","",SUMIFS(Data!$E:$E,Data!$B:$B,'Data Tables'!$C366,Data!$C:$C,'Data Tables'!ED$4,Data!$D:$D,'Data Tables'!DW$3)),"")</f>
        <v/>
      </c>
      <c r="EE366" s="59" t="str">
        <f>IFERROR(IF(EE$4="","",SUMIFS(Data!$E:$E,Data!$B:$B,'Data Tables'!$C366,Data!$C:$C,'Data Tables'!EE$4,Data!$D:$D,'Data Tables'!DW$3)),"")</f>
        <v/>
      </c>
      <c r="EF366" s="59" t="str">
        <f>IFERROR(IF(EF$4="","",SUMIFS(Data!$E:$E,Data!$B:$B,'Data Tables'!$C366,Data!$C:$C,'Data Tables'!EF$4,Data!$D:$D,'Data Tables'!DW$3)),"")</f>
        <v/>
      </c>
      <c r="EG366" s="1"/>
      <c r="EH366" s="77">
        <f t="shared" si="542"/>
        <v>0</v>
      </c>
      <c r="EI366" s="79">
        <f t="shared" si="543"/>
        <v>0</v>
      </c>
      <c r="EJ366" s="78">
        <f t="shared" si="544"/>
        <v>0</v>
      </c>
      <c r="EK366" s="78" t="str">
        <f t="shared" si="545"/>
        <v/>
      </c>
      <c r="EL366" s="78" t="str">
        <f t="shared" si="546"/>
        <v/>
      </c>
      <c r="EM366" s="78" t="str">
        <f t="shared" si="547"/>
        <v/>
      </c>
      <c r="EN366" s="78" t="str">
        <f t="shared" si="548"/>
        <v/>
      </c>
      <c r="EO366" s="78" t="str">
        <f t="shared" si="549"/>
        <v/>
      </c>
      <c r="EP366" s="78" t="str">
        <f t="shared" si="550"/>
        <v/>
      </c>
      <c r="EQ366" s="78" t="str">
        <f t="shared" si="551"/>
        <v/>
      </c>
      <c r="ER366" s="1"/>
      <c r="ES366" s="61">
        <f>IFERROR(IF(ES$4="","",SUMIFS(Data!$E:$E,Data!$B:$B,'Data Tables'!$C366,Data!$C:$C,'Data Tables'!ES$4,Data!$D:$D,'Data Tables'!ES$3)),"")</f>
        <v>0</v>
      </c>
      <c r="ET366" s="60">
        <f>IFERROR(IF(ET$4="","",SUMIFS(Data!$E:$E,Data!$B:$B,'Data Tables'!$C366,Data!$C:$C,'Data Tables'!ET$4,Data!$D:$D,'Data Tables'!ES$3)),"")</f>
        <v>0</v>
      </c>
      <c r="EU366" s="59">
        <f>IFERROR(IF(EU$4="","",SUMIFS(Data!$E:$E,Data!$B:$B,'Data Tables'!$C366,Data!$C:$C,'Data Tables'!EU$4,Data!$D:$D,'Data Tables'!ES$3)),"")</f>
        <v>0</v>
      </c>
      <c r="EV366" s="59" t="str">
        <f>IFERROR(IF(EV$4="","",SUMIFS(Data!$E:$E,Data!$B:$B,'Data Tables'!$C366,Data!$C:$C,'Data Tables'!EV$4,Data!$D:$D,'Data Tables'!ES$3)),"")</f>
        <v/>
      </c>
      <c r="EW366" s="59" t="str">
        <f>IFERROR(IF(EW$4="","",SUMIFS(Data!$E:$E,Data!$B:$B,'Data Tables'!$C366,Data!$C:$C,'Data Tables'!EW$4,Data!$D:$D,'Data Tables'!ES$3)),"")</f>
        <v/>
      </c>
      <c r="EX366" s="59" t="str">
        <f>IFERROR(IF(EX$4="","",SUMIFS(Data!$E:$E,Data!$B:$B,'Data Tables'!$C366,Data!$C:$C,'Data Tables'!EX$4,Data!$D:$D,'Data Tables'!ES$3)),"")</f>
        <v/>
      </c>
      <c r="EY366" s="59" t="str">
        <f>IFERROR(IF(EY$4="","",SUMIFS(Data!$E:$E,Data!$B:$B,'Data Tables'!$C366,Data!$C:$C,'Data Tables'!EY$4,Data!$D:$D,'Data Tables'!ES$3)),"")</f>
        <v/>
      </c>
      <c r="EZ366" s="59" t="str">
        <f>IFERROR(IF(EZ$4="","",SUMIFS(Data!$E:$E,Data!$B:$B,'Data Tables'!$C366,Data!$C:$C,'Data Tables'!EZ$4,Data!$D:$D,'Data Tables'!ES$3)),"")</f>
        <v/>
      </c>
      <c r="FA366" s="59" t="str">
        <f>IFERROR(IF(FA$4="","",SUMIFS(Data!$E:$E,Data!$B:$B,'Data Tables'!$C366,Data!$C:$C,'Data Tables'!FA$4,Data!$D:$D,'Data Tables'!ES$3)),"")</f>
        <v/>
      </c>
      <c r="FB366" s="59" t="str">
        <f>IFERROR(IF(FB$4="","",SUMIFS(Data!$E:$E,Data!$B:$B,'Data Tables'!$C366,Data!$C:$C,'Data Tables'!FB$4,Data!$D:$D,'Data Tables'!ES$3)),"")</f>
        <v/>
      </c>
      <c r="FC366" s="1"/>
      <c r="FD366" s="77">
        <f t="shared" si="552"/>
        <v>0</v>
      </c>
      <c r="FE366" s="79">
        <f t="shared" si="553"/>
        <v>0</v>
      </c>
      <c r="FF366" s="78">
        <f t="shared" si="554"/>
        <v>0</v>
      </c>
      <c r="FG366" s="78" t="str">
        <f t="shared" si="555"/>
        <v/>
      </c>
      <c r="FH366" s="78" t="str">
        <f t="shared" si="556"/>
        <v/>
      </c>
      <c r="FI366" s="78" t="str">
        <f t="shared" si="557"/>
        <v/>
      </c>
      <c r="FJ366" s="78" t="str">
        <f t="shared" si="558"/>
        <v/>
      </c>
      <c r="FK366" s="78" t="str">
        <f t="shared" si="559"/>
        <v/>
      </c>
      <c r="FL366" s="78" t="str">
        <f t="shared" si="560"/>
        <v/>
      </c>
      <c r="FM366" s="78" t="str">
        <f t="shared" si="561"/>
        <v/>
      </c>
      <c r="FN366" s="1"/>
      <c r="FO366" s="77">
        <f t="shared" si="562"/>
        <v>0</v>
      </c>
      <c r="FP366" s="79">
        <f t="shared" si="563"/>
        <v>0</v>
      </c>
      <c r="FQ366" s="78">
        <f t="shared" si="564"/>
        <v>0</v>
      </c>
      <c r="FR366" s="78" t="str">
        <f t="shared" si="565"/>
        <v/>
      </c>
      <c r="FS366" s="78" t="str">
        <f t="shared" si="566"/>
        <v/>
      </c>
      <c r="FT366" s="78" t="str">
        <f t="shared" si="567"/>
        <v/>
      </c>
      <c r="FU366" s="78" t="str">
        <f t="shared" si="568"/>
        <v/>
      </c>
      <c r="FV366" s="78" t="str">
        <f t="shared" si="569"/>
        <v/>
      </c>
      <c r="FW366" s="78" t="str">
        <f t="shared" si="570"/>
        <v/>
      </c>
      <c r="FX366" s="78" t="str">
        <f t="shared" si="571"/>
        <v/>
      </c>
      <c r="FY366" s="1"/>
      <c r="FZ366" s="61">
        <f>IFERROR(IF(FZ$4="","",SUMIFS(Data!$E:$E,Data!$B:$B,'Data Tables'!$C366,Data!$C:$C,'Data Tables'!FZ$4,Data!$D:$D,'Data Tables'!FZ$3)),"")</f>
        <v>0</v>
      </c>
      <c r="GA366" s="60">
        <f>IFERROR(IF(GA$4="","",SUMIFS(Data!$E:$E,Data!$B:$B,'Data Tables'!$C366,Data!$C:$C,'Data Tables'!GA$4,Data!$D:$D,'Data Tables'!FZ$3)),"")</f>
        <v>0</v>
      </c>
      <c r="GB366" s="59">
        <f>IFERROR(IF(GB$4="","",SUMIFS(Data!$E:$E,Data!$B:$B,'Data Tables'!$C366,Data!$C:$C,'Data Tables'!GB$4,Data!$D:$D,'Data Tables'!FZ$3)),"")</f>
        <v>0</v>
      </c>
      <c r="GC366" s="59" t="str">
        <f>IFERROR(IF(GC$4="","",SUMIFS(Data!$E:$E,Data!$B:$B,'Data Tables'!$C366,Data!$C:$C,'Data Tables'!GC$4,Data!$D:$D,'Data Tables'!FZ$3)),"")</f>
        <v/>
      </c>
      <c r="GD366" s="59" t="str">
        <f>IFERROR(IF(GD$4="","",SUMIFS(Data!$E:$E,Data!$B:$B,'Data Tables'!$C366,Data!$C:$C,'Data Tables'!GD$4,Data!$D:$D,'Data Tables'!FZ$3)),"")</f>
        <v/>
      </c>
      <c r="GE366" s="59" t="str">
        <f>IFERROR(IF(GE$4="","",SUMIFS(Data!$E:$E,Data!$B:$B,'Data Tables'!$C366,Data!$C:$C,'Data Tables'!GE$4,Data!$D:$D,'Data Tables'!FZ$3)),"")</f>
        <v/>
      </c>
      <c r="GF366" s="59" t="str">
        <f>IFERROR(IF(GF$4="","",SUMIFS(Data!$E:$E,Data!$B:$B,'Data Tables'!$C366,Data!$C:$C,'Data Tables'!GF$4,Data!$D:$D,'Data Tables'!FZ$3)),"")</f>
        <v/>
      </c>
      <c r="GG366" s="59" t="str">
        <f>IFERROR(IF(GG$4="","",SUMIFS(Data!$E:$E,Data!$B:$B,'Data Tables'!$C366,Data!$C:$C,'Data Tables'!GG$4,Data!$D:$D,'Data Tables'!FZ$3)),"")</f>
        <v/>
      </c>
      <c r="GH366" s="59" t="str">
        <f>IFERROR(IF(GH$4="","",SUMIFS(Data!$E:$E,Data!$B:$B,'Data Tables'!$C366,Data!$C:$C,'Data Tables'!GH$4,Data!$D:$D,'Data Tables'!FZ$3)),"")</f>
        <v/>
      </c>
      <c r="GI366" s="59" t="str">
        <f>IFERROR(IF(GI$4="","",SUMIFS(Data!$E:$E,Data!$B:$B,'Data Tables'!$C366,Data!$C:$C,'Data Tables'!GI$4,Data!$D:$D,'Data Tables'!FZ$3)),"")</f>
        <v/>
      </c>
      <c r="GJ366" s="1"/>
      <c r="GK366" s="61">
        <f>IFERROR(IF(GK$4="","",SUMIFS(Data!$E:$E,Data!$B:$B,'Data Tables'!$C366,Data!$C:$C,'Data Tables'!GK$4,Data!$D:$D,'Data Tables'!GK$3)),"")</f>
        <v>0</v>
      </c>
      <c r="GL366" s="60">
        <f>IFERROR(IF(GL$4="","",SUMIFS(Data!$E:$E,Data!$B:$B,'Data Tables'!$C366,Data!$C:$C,'Data Tables'!GL$4,Data!$D:$D,'Data Tables'!GK$3)),"")</f>
        <v>0</v>
      </c>
      <c r="GM366" s="59">
        <f>IFERROR(IF(GM$4="","",SUMIFS(Data!$E:$E,Data!$B:$B,'Data Tables'!$C366,Data!$C:$C,'Data Tables'!GM$4,Data!$D:$D,'Data Tables'!GK$3)),"")</f>
        <v>0</v>
      </c>
      <c r="GN366" s="59" t="str">
        <f>IFERROR(IF(GN$4="","",SUMIFS(Data!$E:$E,Data!$B:$B,'Data Tables'!$C366,Data!$C:$C,'Data Tables'!GN$4,Data!$D:$D,'Data Tables'!GK$3)),"")</f>
        <v/>
      </c>
      <c r="GO366" s="59" t="str">
        <f>IFERROR(IF(GO$4="","",SUMIFS(Data!$E:$E,Data!$B:$B,'Data Tables'!$C366,Data!$C:$C,'Data Tables'!GO$4,Data!$D:$D,'Data Tables'!GK$3)),"")</f>
        <v/>
      </c>
      <c r="GP366" s="59" t="str">
        <f>IFERROR(IF(GP$4="","",SUMIFS(Data!$E:$E,Data!$B:$B,'Data Tables'!$C366,Data!$C:$C,'Data Tables'!GP$4,Data!$D:$D,'Data Tables'!GK$3)),"")</f>
        <v/>
      </c>
      <c r="GQ366" s="59" t="str">
        <f>IFERROR(IF(GQ$4="","",SUMIFS(Data!$E:$E,Data!$B:$B,'Data Tables'!$C366,Data!$C:$C,'Data Tables'!GQ$4,Data!$D:$D,'Data Tables'!GK$3)),"")</f>
        <v/>
      </c>
      <c r="GR366" s="59" t="str">
        <f>IFERROR(IF(GR$4="","",SUMIFS(Data!$E:$E,Data!$B:$B,'Data Tables'!$C366,Data!$C:$C,'Data Tables'!GR$4,Data!$D:$D,'Data Tables'!GK$3)),"")</f>
        <v/>
      </c>
      <c r="GS366" s="59" t="str">
        <f>IFERROR(IF(GS$4="","",SUMIFS(Data!$E:$E,Data!$B:$B,'Data Tables'!$C366,Data!$C:$C,'Data Tables'!GS$4,Data!$D:$D,'Data Tables'!GK$3)),"")</f>
        <v/>
      </c>
      <c r="GT366" s="59" t="str">
        <f>IFERROR(IF(GT$4="","",SUMIFS(Data!$E:$E,Data!$B:$B,'Data Tables'!$C366,Data!$C:$C,'Data Tables'!GT$4,Data!$D:$D,'Data Tables'!GK$3)),"")</f>
        <v/>
      </c>
      <c r="GU366" s="1"/>
      <c r="GV366" s="59"/>
      <c r="GW366" s="59"/>
      <c r="GX366" s="60"/>
      <c r="GY366" s="59"/>
      <c r="GZ366" s="1"/>
      <c r="HA366" s="59"/>
      <c r="HB366" s="59"/>
      <c r="HC366" s="60"/>
      <c r="HD366" s="59"/>
      <c r="HE366" s="1"/>
      <c r="HF366" s="59"/>
      <c r="HG366" s="59"/>
      <c r="HH366" s="60"/>
      <c r="HI366" s="59"/>
      <c r="HJ366" s="1"/>
      <c r="HK366" s="59"/>
      <c r="HL366" s="59"/>
      <c r="HM366" s="60"/>
      <c r="HN366" s="59"/>
      <c r="HO366" s="1"/>
      <c r="HP366" s="59"/>
      <c r="HQ366" s="59"/>
      <c r="HR366" s="60"/>
      <c r="HS366" s="59"/>
      <c r="HT366" s="1"/>
      <c r="HU366" s="59"/>
      <c r="HV366" s="59"/>
      <c r="HW366" s="60">
        <f>SUM(HR$5:HR366)</f>
        <v>0</v>
      </c>
      <c r="HX366" s="59"/>
      <c r="HY366" s="1"/>
      <c r="HZ366" s="59"/>
      <c r="IA366" s="59"/>
      <c r="IB366" s="60"/>
      <c r="IC366" s="61"/>
      <c r="ID366" s="1"/>
      <c r="IE366" s="59"/>
      <c r="IF366" s="59"/>
      <c r="IG366" s="60"/>
      <c r="IH366" s="59"/>
      <c r="II366" s="1"/>
      <c r="IJ366" s="33"/>
      <c r="IK366" s="33"/>
      <c r="IL366" s="34"/>
      <c r="IM366" s="33"/>
      <c r="IN366" s="1"/>
      <c r="IO366" s="33"/>
      <c r="IP366" s="33"/>
      <c r="IQ366" s="34"/>
      <c r="IR366" s="33"/>
      <c r="IS366" s="1"/>
      <c r="IT366" s="33"/>
      <c r="IU366" s="33"/>
      <c r="IV366" s="34"/>
      <c r="IW366" s="33"/>
      <c r="IX366" s="1"/>
      <c r="IY366" s="33"/>
      <c r="IZ366" s="33"/>
      <c r="JA366" s="34"/>
      <c r="JB366" s="33"/>
    </row>
    <row r="367" spans="3:262" x14ac:dyDescent="0.25">
      <c r="C367" s="58">
        <f t="shared" si="572"/>
        <v>11048</v>
      </c>
      <c r="F367" s="61">
        <f>IFERROR(IF(F$4="","",SUMIFS(Data!$E:$E,Data!$B:$B,'Data Tables'!$C367,Data!$C:$C,'Data Tables'!F$4,Data!$D:$D,'Data Tables'!F$3)),"")</f>
        <v>0</v>
      </c>
      <c r="G367" s="60">
        <f>IFERROR(IF(G$4="","",SUMIFS(Data!$E:$E,Data!$B:$B,'Data Tables'!$C367,Data!$C:$C,'Data Tables'!G$4,Data!$D:$D,'Data Tables'!F$3)),"")</f>
        <v>0</v>
      </c>
      <c r="H367" s="59">
        <f>IFERROR(IF(H$4="","",SUMIFS(Data!$E:$E,Data!$B:$B,'Data Tables'!$C367,Data!$C:$C,'Data Tables'!H$4,Data!$D:$D,'Data Tables'!F$3)),"")</f>
        <v>0</v>
      </c>
      <c r="I367" s="59" t="str">
        <f>IFERROR(IF(I$4="","",SUMIFS(Data!$E:$E,Data!$B:$B,'Data Tables'!$C367,Data!$C:$C,'Data Tables'!I$4,Data!$D:$D,'Data Tables'!F$3)),"")</f>
        <v/>
      </c>
      <c r="J367" s="59" t="str">
        <f>IFERROR(IF(J$4="","",SUMIFS(Data!$E:$E,Data!$B:$B,'Data Tables'!$C367,Data!$C:$C,'Data Tables'!J$4,Data!$D:$D,'Data Tables'!F$3)),"")</f>
        <v/>
      </c>
      <c r="K367" s="59" t="str">
        <f>IFERROR(IF(K$4="","",SUMIFS(Data!$E:$E,Data!$B:$B,'Data Tables'!$C367,Data!$C:$C,'Data Tables'!K$4,Data!$D:$D,'Data Tables'!F$3)),"")</f>
        <v/>
      </c>
      <c r="L367" s="59" t="str">
        <f>IFERROR(IF(L$4="","",SUMIFS(Data!$E:$E,Data!$B:$B,'Data Tables'!$C367,Data!$C:$C,'Data Tables'!L$4,Data!$D:$D,'Data Tables'!F$3)),"")</f>
        <v/>
      </c>
      <c r="M367" s="59" t="str">
        <f>IFERROR(IF(M$4="","",SUMIFS(Data!$E:$E,Data!$B:$B,'Data Tables'!$C367,Data!$C:$C,'Data Tables'!M$4,Data!$D:$D,'Data Tables'!F$3)),"")</f>
        <v/>
      </c>
      <c r="N367" s="59" t="str">
        <f>IFERROR(IF(N$4="","",SUMIFS(Data!$E:$E,Data!$B:$B,'Data Tables'!$C367,Data!$C:$C,'Data Tables'!N$4,Data!$D:$D,'Data Tables'!F$3)),"")</f>
        <v/>
      </c>
      <c r="O367" s="59" t="str">
        <f>IFERROR(IF(O$4="","",SUMIFS(Data!$E:$E,Data!$B:$B,'Data Tables'!$C367,Data!$C:$C,'Data Tables'!O$4,Data!$D:$D,'Data Tables'!F$3)),"")</f>
        <v/>
      </c>
      <c r="P367" s="1"/>
      <c r="Q367" s="61">
        <f>IFERROR(IF(Q$4="","",SUMIFS(Data!$E:$E,Data!$B:$B,'Data Tables'!$C367,Data!$C:$C,'Data Tables'!Q$4,Data!$D:$D,'Data Tables'!Q$3)),"")</f>
        <v>0</v>
      </c>
      <c r="R367" s="60">
        <f>IFERROR(IF(R$4="","",SUMIFS(Data!$E:$E,Data!$B:$B,'Data Tables'!$C367,Data!$C:$C,'Data Tables'!R$4,Data!$D:$D,'Data Tables'!Q$3)),"")</f>
        <v>0</v>
      </c>
      <c r="S367" s="59">
        <f>IFERROR(IF(S$4="","",SUMIFS(Data!$E:$E,Data!$B:$B,'Data Tables'!$C367,Data!$C:$C,'Data Tables'!S$4,Data!$D:$D,'Data Tables'!Q$3)),"")</f>
        <v>0</v>
      </c>
      <c r="T367" s="59" t="str">
        <f>IFERROR(IF(T$4="","",SUMIFS(Data!$E:$E,Data!$B:$B,'Data Tables'!$C367,Data!$C:$C,'Data Tables'!T$4,Data!$D:$D,'Data Tables'!Q$3)),"")</f>
        <v/>
      </c>
      <c r="U367" s="59" t="str">
        <f>IFERROR(IF(U$4="","",SUMIFS(Data!$E:$E,Data!$B:$B,'Data Tables'!$C367,Data!$C:$C,'Data Tables'!U$4,Data!$D:$D,'Data Tables'!Q$3)),"")</f>
        <v/>
      </c>
      <c r="V367" s="59" t="str">
        <f>IFERROR(IF(V$4="","",SUMIFS(Data!$E:$E,Data!$B:$B,'Data Tables'!$C367,Data!$C:$C,'Data Tables'!V$4,Data!$D:$D,'Data Tables'!Q$3)),"")</f>
        <v/>
      </c>
      <c r="W367" s="59" t="str">
        <f>IFERROR(IF(W$4="","",SUMIFS(Data!$E:$E,Data!$B:$B,'Data Tables'!$C367,Data!$C:$C,'Data Tables'!W$4,Data!$D:$D,'Data Tables'!Q$3)),"")</f>
        <v/>
      </c>
      <c r="X367" s="59" t="str">
        <f>IFERROR(IF(X$4="","",SUMIFS(Data!$E:$E,Data!$B:$B,'Data Tables'!$C367,Data!$C:$C,'Data Tables'!X$4,Data!$D:$D,'Data Tables'!Q$3)),"")</f>
        <v/>
      </c>
      <c r="Y367" s="59" t="str">
        <f>IFERROR(IF(Y$4="","",SUMIFS(Data!$E:$E,Data!$B:$B,'Data Tables'!$C367,Data!$C:$C,'Data Tables'!Y$4,Data!$D:$D,'Data Tables'!Q$3)),"")</f>
        <v/>
      </c>
      <c r="Z367" s="59" t="str">
        <f>IFERROR(IF(Z$4="","",SUMIFS(Data!$E:$E,Data!$B:$B,'Data Tables'!$C367,Data!$C:$C,'Data Tables'!Z$4,Data!$D:$D,'Data Tables'!Q$3)),"")</f>
        <v/>
      </c>
      <c r="AA367" s="1"/>
      <c r="AB367" s="61">
        <f>IFERROR(IF(AB$4="","",SUMIFS(Data!$E:$E,Data!$B:$B,'Data Tables'!$C367,Data!$C:$C,'Data Tables'!AB$4,Data!$D:$D,'Data Tables'!AB$3)),"")</f>
        <v>0</v>
      </c>
      <c r="AC367" s="60">
        <f>IFERROR(IF(AC$4="","",SUMIFS(Data!$E:$E,Data!$B:$B,'Data Tables'!$C367,Data!$C:$C,'Data Tables'!AC$4,Data!$D:$D,'Data Tables'!AB$3)),"")</f>
        <v>0</v>
      </c>
      <c r="AD367" s="59">
        <f>IFERROR(IF(AD$4="","",SUMIFS(Data!$E:$E,Data!$B:$B,'Data Tables'!$C367,Data!$C:$C,'Data Tables'!AD$4,Data!$D:$D,'Data Tables'!AB$3)),"")</f>
        <v>0</v>
      </c>
      <c r="AE367" s="59" t="str">
        <f>IFERROR(IF(AE$4="","",SUMIFS(Data!$E:$E,Data!$B:$B,'Data Tables'!$C367,Data!$C:$C,'Data Tables'!AE$4,Data!$D:$D,'Data Tables'!AB$3)),"")</f>
        <v/>
      </c>
      <c r="AF367" s="59" t="str">
        <f>IFERROR(IF(AF$4="","",SUMIFS(Data!$E:$E,Data!$B:$B,'Data Tables'!$C367,Data!$C:$C,'Data Tables'!AF$4,Data!$D:$D,'Data Tables'!AB$3)),"")</f>
        <v/>
      </c>
      <c r="AG367" s="59" t="str">
        <f>IFERROR(IF(AG$4="","",SUMIFS(Data!$E:$E,Data!$B:$B,'Data Tables'!$C367,Data!$C:$C,'Data Tables'!AG$4,Data!$D:$D,'Data Tables'!AB$3)),"")</f>
        <v/>
      </c>
      <c r="AH367" s="59" t="str">
        <f>IFERROR(IF(AH$4="","",SUMIFS(Data!$E:$E,Data!$B:$B,'Data Tables'!$C367,Data!$C:$C,'Data Tables'!AH$4,Data!$D:$D,'Data Tables'!AB$3)),"")</f>
        <v/>
      </c>
      <c r="AI367" s="59" t="str">
        <f>IFERROR(IF(AI$4="","",SUMIFS(Data!$E:$E,Data!$B:$B,'Data Tables'!$C367,Data!$C:$C,'Data Tables'!AI$4,Data!$D:$D,'Data Tables'!AB$3)),"")</f>
        <v/>
      </c>
      <c r="AJ367" s="59" t="str">
        <f>IFERROR(IF(AJ$4="","",SUMIFS(Data!$E:$E,Data!$B:$B,'Data Tables'!$C367,Data!$C:$C,'Data Tables'!AJ$4,Data!$D:$D,'Data Tables'!AB$3)),"")</f>
        <v/>
      </c>
      <c r="AK367" s="59" t="str">
        <f>IFERROR(IF(AK$4="","",SUMIFS(Data!$E:$E,Data!$B:$B,'Data Tables'!$C367,Data!$C:$C,'Data Tables'!AK$4,Data!$D:$D,'Data Tables'!AB$3)),"")</f>
        <v/>
      </c>
      <c r="AL367" s="1"/>
      <c r="AM367" s="61">
        <f>IFERROR(IF(AM$4="","",SUMIFS(Data!$E:$E,Data!$B:$B,'Data Tables'!$C367,Data!$C:$C,'Data Tables'!AM$4,Data!$D:$D,'Data Tables'!AM$3)),"")</f>
        <v>0</v>
      </c>
      <c r="AN367" s="60">
        <f>IFERROR(IF(AN$4="","",SUMIFS(Data!$E:$E,Data!$B:$B,'Data Tables'!$C367,Data!$C:$C,'Data Tables'!AN$4,Data!$D:$D,'Data Tables'!AM$3)),"")</f>
        <v>0</v>
      </c>
      <c r="AO367" s="59">
        <f>IFERROR(IF(AO$4="","",SUMIFS(Data!$E:$E,Data!$B:$B,'Data Tables'!$C367,Data!$C:$C,'Data Tables'!AO$4,Data!$D:$D,'Data Tables'!AM$3)),"")</f>
        <v>0</v>
      </c>
      <c r="AP367" s="59" t="str">
        <f>IFERROR(IF(AP$4="","",SUMIFS(Data!$E:$E,Data!$B:$B,'Data Tables'!$C367,Data!$C:$C,'Data Tables'!AP$4,Data!$D:$D,'Data Tables'!AM$3)),"")</f>
        <v/>
      </c>
      <c r="AQ367" s="59" t="str">
        <f>IFERROR(IF(AQ$4="","",SUMIFS(Data!$E:$E,Data!$B:$B,'Data Tables'!$C367,Data!$C:$C,'Data Tables'!AQ$4,Data!$D:$D,'Data Tables'!AM$3)),"")</f>
        <v/>
      </c>
      <c r="AR367" s="59" t="str">
        <f>IFERROR(IF(AR$4="","",SUMIFS(Data!$E:$E,Data!$B:$B,'Data Tables'!$C367,Data!$C:$C,'Data Tables'!AR$4,Data!$D:$D,'Data Tables'!AM$3)),"")</f>
        <v/>
      </c>
      <c r="AS367" s="59" t="str">
        <f>IFERROR(IF(AS$4="","",SUMIFS(Data!$E:$E,Data!$B:$B,'Data Tables'!$C367,Data!$C:$C,'Data Tables'!AS$4,Data!$D:$D,'Data Tables'!AM$3)),"")</f>
        <v/>
      </c>
      <c r="AT367" s="59" t="str">
        <f>IFERROR(IF(AT$4="","",SUMIFS(Data!$E:$E,Data!$B:$B,'Data Tables'!$C367,Data!$C:$C,'Data Tables'!AT$4,Data!$D:$D,'Data Tables'!AM$3)),"")</f>
        <v/>
      </c>
      <c r="AU367" s="59" t="str">
        <f>IFERROR(IF(AU$4="","",SUMIFS(Data!$E:$E,Data!$B:$B,'Data Tables'!$C367,Data!$C:$C,'Data Tables'!AU$4,Data!$D:$D,'Data Tables'!AM$3)),"")</f>
        <v/>
      </c>
      <c r="AV367" s="59" t="str">
        <f>IFERROR(IF(AV$4="","",SUMIFS(Data!$E:$E,Data!$B:$B,'Data Tables'!$C367,Data!$C:$C,'Data Tables'!AV$4,Data!$D:$D,'Data Tables'!AM$3)),"")</f>
        <v/>
      </c>
      <c r="AW367" s="1"/>
      <c r="AX367" s="74">
        <f t="shared" si="502"/>
        <v>0</v>
      </c>
      <c r="AY367" s="75">
        <f t="shared" si="503"/>
        <v>0</v>
      </c>
      <c r="AZ367" s="76">
        <f t="shared" si="504"/>
        <v>0</v>
      </c>
      <c r="BA367" s="76" t="str">
        <f t="shared" si="505"/>
        <v/>
      </c>
      <c r="BB367" s="76" t="str">
        <f t="shared" si="506"/>
        <v/>
      </c>
      <c r="BC367" s="76" t="str">
        <f t="shared" si="507"/>
        <v/>
      </c>
      <c r="BD367" s="76" t="str">
        <f t="shared" si="508"/>
        <v/>
      </c>
      <c r="BE367" s="76" t="str">
        <f t="shared" si="509"/>
        <v/>
      </c>
      <c r="BF367" s="76" t="str">
        <f t="shared" si="510"/>
        <v/>
      </c>
      <c r="BG367" s="76" t="str">
        <f t="shared" si="511"/>
        <v/>
      </c>
      <c r="BH367" s="1"/>
      <c r="BI367" s="61">
        <f>IFERROR(IF(BI$4="","",SUMIFS(Data!$E:$E,Data!$B:$B,'Data Tables'!$C367,Data!$C:$C,'Data Tables'!BI$4,Data!$D:$D,'Data Tables'!BI$3)),"")</f>
        <v>0</v>
      </c>
      <c r="BJ367" s="60">
        <f>IFERROR(IF(BJ$4="","",SUMIFS(Data!$E:$E,Data!$B:$B,'Data Tables'!$C367,Data!$C:$C,'Data Tables'!BJ$4,Data!$D:$D,'Data Tables'!BI$3)),"")</f>
        <v>0</v>
      </c>
      <c r="BK367" s="59">
        <f>IFERROR(IF(BK$4="","",SUMIFS(Data!$E:$E,Data!$B:$B,'Data Tables'!$C367,Data!$C:$C,'Data Tables'!BK$4,Data!$D:$D,'Data Tables'!BI$3)),"")</f>
        <v>0</v>
      </c>
      <c r="BL367" s="59" t="str">
        <f>IFERROR(IF(BL$4="","",SUMIFS(Data!$E:$E,Data!$B:$B,'Data Tables'!$C367,Data!$C:$C,'Data Tables'!BL$4,Data!$D:$D,'Data Tables'!BI$3)),"")</f>
        <v/>
      </c>
      <c r="BM367" s="59" t="str">
        <f>IFERROR(IF(BM$4="","",SUMIFS(Data!$E:$E,Data!$B:$B,'Data Tables'!$C367,Data!$C:$C,'Data Tables'!BM$4,Data!$D:$D,'Data Tables'!BI$3)),"")</f>
        <v/>
      </c>
      <c r="BN367" s="59" t="str">
        <f>IFERROR(IF(BN$4="","",SUMIFS(Data!$E:$E,Data!$B:$B,'Data Tables'!$C367,Data!$C:$C,'Data Tables'!BN$4,Data!$D:$D,'Data Tables'!BI$3)),"")</f>
        <v/>
      </c>
      <c r="BO367" s="59" t="str">
        <f>IFERROR(IF(BO$4="","",SUMIFS(Data!$E:$E,Data!$B:$B,'Data Tables'!$C367,Data!$C:$C,'Data Tables'!BO$4,Data!$D:$D,'Data Tables'!BI$3)),"")</f>
        <v/>
      </c>
      <c r="BP367" s="59" t="str">
        <f>IFERROR(IF(BP$4="","",SUMIFS(Data!$E:$E,Data!$B:$B,'Data Tables'!$C367,Data!$C:$C,'Data Tables'!BP$4,Data!$D:$D,'Data Tables'!BI$3)),"")</f>
        <v/>
      </c>
      <c r="BQ367" s="59" t="str">
        <f>IFERROR(IF(BQ$4="","",SUMIFS(Data!$E:$E,Data!$B:$B,'Data Tables'!$C367,Data!$C:$C,'Data Tables'!BQ$4,Data!$D:$D,'Data Tables'!BI$3)),"")</f>
        <v/>
      </c>
      <c r="BR367" s="59" t="str">
        <f>IFERROR(IF(BR$4="","",SUMIFS(Data!$E:$E,Data!$B:$B,'Data Tables'!$C367,Data!$C:$C,'Data Tables'!BR$4,Data!$D:$D,'Data Tables'!BI$3)),"")</f>
        <v/>
      </c>
      <c r="BS367" s="1"/>
      <c r="BT367" s="74">
        <f t="shared" si="512"/>
        <v>0</v>
      </c>
      <c r="BU367" s="79">
        <f t="shared" si="513"/>
        <v>0</v>
      </c>
      <c r="BV367" s="78">
        <f t="shared" si="514"/>
        <v>0</v>
      </c>
      <c r="BW367" s="78" t="str">
        <f t="shared" si="515"/>
        <v/>
      </c>
      <c r="BX367" s="78" t="str">
        <f t="shared" si="516"/>
        <v/>
      </c>
      <c r="BY367" s="78" t="str">
        <f t="shared" si="517"/>
        <v/>
      </c>
      <c r="BZ367" s="78" t="str">
        <f t="shared" si="518"/>
        <v/>
      </c>
      <c r="CA367" s="78" t="str">
        <f t="shared" si="519"/>
        <v/>
      </c>
      <c r="CB367" s="78" t="str">
        <f t="shared" si="520"/>
        <v/>
      </c>
      <c r="CC367" s="78" t="str">
        <f t="shared" si="521"/>
        <v/>
      </c>
      <c r="CD367" s="1"/>
      <c r="CE367" s="61">
        <f>IFERROR(IF(CE$4="","",SUMIFS(Data!$E:$E,Data!$B:$B,'Data Tables'!$C367,Data!$C:$C,'Data Tables'!CE$4,Data!$D:$D,'Data Tables'!CE$3)),"")</f>
        <v>0</v>
      </c>
      <c r="CF367" s="60">
        <f>IFERROR(IF(CF$4="","",SUMIFS(Data!$E:$E,Data!$B:$B,'Data Tables'!$C367,Data!$C:$C,'Data Tables'!CF$4,Data!$D:$D,'Data Tables'!CE$3)),"")</f>
        <v>0</v>
      </c>
      <c r="CG367" s="59">
        <f>IFERROR(IF(CG$4="","",SUMIFS(Data!$E:$E,Data!$B:$B,'Data Tables'!$C367,Data!$C:$C,'Data Tables'!CG$4,Data!$D:$D,'Data Tables'!CE$3)),"")</f>
        <v>0</v>
      </c>
      <c r="CH367" s="59" t="str">
        <f>IFERROR(IF(CH$4="","",SUMIFS(Data!$E:$E,Data!$B:$B,'Data Tables'!$C367,Data!$C:$C,'Data Tables'!CH$4,Data!$D:$D,'Data Tables'!CE$3)),"")</f>
        <v/>
      </c>
      <c r="CI367" s="59" t="str">
        <f>IFERROR(IF(CI$4="","",SUMIFS(Data!$E:$E,Data!$B:$B,'Data Tables'!$C367,Data!$C:$C,'Data Tables'!CI$4,Data!$D:$D,'Data Tables'!CE$3)),"")</f>
        <v/>
      </c>
      <c r="CJ367" s="59" t="str">
        <f>IFERROR(IF(CJ$4="","",SUMIFS(Data!$E:$E,Data!$B:$B,'Data Tables'!$C367,Data!$C:$C,'Data Tables'!CJ$4,Data!$D:$D,'Data Tables'!CE$3)),"")</f>
        <v/>
      </c>
      <c r="CK367" s="59" t="str">
        <f>IFERROR(IF(CK$4="","",SUMIFS(Data!$E:$E,Data!$B:$B,'Data Tables'!$C367,Data!$C:$C,'Data Tables'!CK$4,Data!$D:$D,'Data Tables'!CE$3)),"")</f>
        <v/>
      </c>
      <c r="CL367" s="59" t="str">
        <f>IFERROR(IF(CL$4="","",SUMIFS(Data!$E:$E,Data!$B:$B,'Data Tables'!$C367,Data!$C:$C,'Data Tables'!CL$4,Data!$D:$D,'Data Tables'!CE$3)),"")</f>
        <v/>
      </c>
      <c r="CM367" s="59" t="str">
        <f>IFERROR(IF(CM$4="","",SUMIFS(Data!$E:$E,Data!$B:$B,'Data Tables'!$C367,Data!$C:$C,'Data Tables'!CM$4,Data!$D:$D,'Data Tables'!CE$3)),"")</f>
        <v/>
      </c>
      <c r="CN367" s="59" t="str">
        <f>IFERROR(IF(CN$4="","",SUMIFS(Data!$E:$E,Data!$B:$B,'Data Tables'!$C367,Data!$C:$C,'Data Tables'!CN$4,Data!$D:$D,'Data Tables'!CE$3)),"")</f>
        <v/>
      </c>
      <c r="CO367" s="1"/>
      <c r="CP367" s="61">
        <f>IFERROR(IF(CP$4="","",SUMIFS(Data!$E:$E,Data!$B:$B,'Data Tables'!$C367,Data!$C:$C,'Data Tables'!CP$4,Data!$D:$D,'Data Tables'!CP$3)),"")</f>
        <v>0</v>
      </c>
      <c r="CQ367" s="60">
        <f>IFERROR(IF(CQ$4="","",SUMIFS(Data!$E:$E,Data!$B:$B,'Data Tables'!$C367,Data!$C:$C,'Data Tables'!CQ$4,Data!$D:$D,'Data Tables'!CP$3)),"")</f>
        <v>0</v>
      </c>
      <c r="CR367" s="59">
        <f>IFERROR(IF(CR$4="","",SUMIFS(Data!$E:$E,Data!$B:$B,'Data Tables'!$C367,Data!$C:$C,'Data Tables'!CR$4,Data!$D:$D,'Data Tables'!CP$3)),"")</f>
        <v>0</v>
      </c>
      <c r="CS367" s="59" t="str">
        <f>IFERROR(IF(CS$4="","",SUMIFS(Data!$E:$E,Data!$B:$B,'Data Tables'!$C367,Data!$C:$C,'Data Tables'!CS$4,Data!$D:$D,'Data Tables'!CP$3)),"")</f>
        <v/>
      </c>
      <c r="CT367" s="59" t="str">
        <f>IFERROR(IF(CT$4="","",SUMIFS(Data!$E:$E,Data!$B:$B,'Data Tables'!$C367,Data!$C:$C,'Data Tables'!CT$4,Data!$D:$D,'Data Tables'!CP$3)),"")</f>
        <v/>
      </c>
      <c r="CU367" s="59" t="str">
        <f>IFERROR(IF(CU$4="","",SUMIFS(Data!$E:$E,Data!$B:$B,'Data Tables'!$C367,Data!$C:$C,'Data Tables'!CU$4,Data!$D:$D,'Data Tables'!CP$3)),"")</f>
        <v/>
      </c>
      <c r="CV367" s="59" t="str">
        <f>IFERROR(IF(CV$4="","",SUMIFS(Data!$E:$E,Data!$B:$B,'Data Tables'!$C367,Data!$C:$C,'Data Tables'!CV$4,Data!$D:$D,'Data Tables'!CP$3)),"")</f>
        <v/>
      </c>
      <c r="CW367" s="59" t="str">
        <f>IFERROR(IF(CW$4="","",SUMIFS(Data!$E:$E,Data!$B:$B,'Data Tables'!$C367,Data!$C:$C,'Data Tables'!CW$4,Data!$D:$D,'Data Tables'!CP$3)),"")</f>
        <v/>
      </c>
      <c r="CX367" s="59" t="str">
        <f>IFERROR(IF(CX$4="","",SUMIFS(Data!$E:$E,Data!$B:$B,'Data Tables'!$C367,Data!$C:$C,'Data Tables'!CX$4,Data!$D:$D,'Data Tables'!CP$3)),"")</f>
        <v/>
      </c>
      <c r="CY367" s="59" t="str">
        <f>IFERROR(IF(CY$4="","",SUMIFS(Data!$E:$E,Data!$B:$B,'Data Tables'!$C367,Data!$C:$C,'Data Tables'!CY$4,Data!$D:$D,'Data Tables'!CP$3)),"")</f>
        <v/>
      </c>
      <c r="CZ367" s="1"/>
      <c r="DA367" s="77">
        <f t="shared" si="522"/>
        <v>0</v>
      </c>
      <c r="DB367" s="79">
        <f t="shared" si="523"/>
        <v>0</v>
      </c>
      <c r="DC367" s="78">
        <f t="shared" si="524"/>
        <v>0</v>
      </c>
      <c r="DD367" s="78" t="str">
        <f t="shared" si="525"/>
        <v/>
      </c>
      <c r="DE367" s="78" t="str">
        <f t="shared" si="526"/>
        <v/>
      </c>
      <c r="DF367" s="78" t="str">
        <f t="shared" si="527"/>
        <v/>
      </c>
      <c r="DG367" s="78" t="str">
        <f t="shared" si="528"/>
        <v/>
      </c>
      <c r="DH367" s="78" t="str">
        <f t="shared" si="529"/>
        <v/>
      </c>
      <c r="DI367" s="78" t="str">
        <f t="shared" si="530"/>
        <v/>
      </c>
      <c r="DJ367" s="78" t="str">
        <f t="shared" si="531"/>
        <v/>
      </c>
      <c r="DK367" s="1"/>
      <c r="DL367" s="77">
        <f t="shared" si="532"/>
        <v>0</v>
      </c>
      <c r="DM367" s="79">
        <f t="shared" si="533"/>
        <v>0</v>
      </c>
      <c r="DN367" s="78">
        <f t="shared" si="534"/>
        <v>0</v>
      </c>
      <c r="DO367" s="78" t="str">
        <f t="shared" si="535"/>
        <v/>
      </c>
      <c r="DP367" s="78" t="str">
        <f t="shared" si="536"/>
        <v/>
      </c>
      <c r="DQ367" s="78" t="str">
        <f t="shared" si="537"/>
        <v/>
      </c>
      <c r="DR367" s="78" t="str">
        <f t="shared" si="538"/>
        <v/>
      </c>
      <c r="DS367" s="78" t="str">
        <f t="shared" si="539"/>
        <v/>
      </c>
      <c r="DT367" s="78" t="str">
        <f t="shared" si="540"/>
        <v/>
      </c>
      <c r="DU367" s="78" t="str">
        <f t="shared" si="541"/>
        <v/>
      </c>
      <c r="DV367" s="1"/>
      <c r="DW367" s="61">
        <f>IFERROR(IF(DW$4="","",SUMIFS(Data!$E:$E,Data!$B:$B,'Data Tables'!$C367,Data!$C:$C,'Data Tables'!DW$4,Data!$D:$D,'Data Tables'!DW$3)),"")</f>
        <v>0</v>
      </c>
      <c r="DX367" s="60">
        <f>IFERROR(IF(DX$4="","",SUMIFS(Data!$E:$E,Data!$B:$B,'Data Tables'!$C367,Data!$C:$C,'Data Tables'!DX$4,Data!$D:$D,'Data Tables'!DW$3)),"")</f>
        <v>0</v>
      </c>
      <c r="DY367" s="59">
        <f>IFERROR(IF(DY$4="","",SUMIFS(Data!$E:$E,Data!$B:$B,'Data Tables'!$C367,Data!$C:$C,'Data Tables'!DY$4,Data!$D:$D,'Data Tables'!DW$3)),"")</f>
        <v>0</v>
      </c>
      <c r="DZ367" s="59" t="str">
        <f>IFERROR(IF(DZ$4="","",SUMIFS(Data!$E:$E,Data!$B:$B,'Data Tables'!$C367,Data!$C:$C,'Data Tables'!DZ$4,Data!$D:$D,'Data Tables'!DW$3)),"")</f>
        <v/>
      </c>
      <c r="EA367" s="59" t="str">
        <f>IFERROR(IF(EA$4="","",SUMIFS(Data!$E:$E,Data!$B:$B,'Data Tables'!$C367,Data!$C:$C,'Data Tables'!EA$4,Data!$D:$D,'Data Tables'!DW$3)),"")</f>
        <v/>
      </c>
      <c r="EB367" s="59" t="str">
        <f>IFERROR(IF(EB$4="","",SUMIFS(Data!$E:$E,Data!$B:$B,'Data Tables'!$C367,Data!$C:$C,'Data Tables'!EB$4,Data!$D:$D,'Data Tables'!DW$3)),"")</f>
        <v/>
      </c>
      <c r="EC367" s="59" t="str">
        <f>IFERROR(IF(EC$4="","",SUMIFS(Data!$E:$E,Data!$B:$B,'Data Tables'!$C367,Data!$C:$C,'Data Tables'!EC$4,Data!$D:$D,'Data Tables'!DW$3)),"")</f>
        <v/>
      </c>
      <c r="ED367" s="59" t="str">
        <f>IFERROR(IF(ED$4="","",SUMIFS(Data!$E:$E,Data!$B:$B,'Data Tables'!$C367,Data!$C:$C,'Data Tables'!ED$4,Data!$D:$D,'Data Tables'!DW$3)),"")</f>
        <v/>
      </c>
      <c r="EE367" s="59" t="str">
        <f>IFERROR(IF(EE$4="","",SUMIFS(Data!$E:$E,Data!$B:$B,'Data Tables'!$C367,Data!$C:$C,'Data Tables'!EE$4,Data!$D:$D,'Data Tables'!DW$3)),"")</f>
        <v/>
      </c>
      <c r="EF367" s="59" t="str">
        <f>IFERROR(IF(EF$4="","",SUMIFS(Data!$E:$E,Data!$B:$B,'Data Tables'!$C367,Data!$C:$C,'Data Tables'!EF$4,Data!$D:$D,'Data Tables'!DW$3)),"")</f>
        <v/>
      </c>
      <c r="EG367" s="1"/>
      <c r="EH367" s="77">
        <f t="shared" si="542"/>
        <v>0</v>
      </c>
      <c r="EI367" s="79">
        <f t="shared" si="543"/>
        <v>0</v>
      </c>
      <c r="EJ367" s="78">
        <f t="shared" si="544"/>
        <v>0</v>
      </c>
      <c r="EK367" s="78" t="str">
        <f t="shared" si="545"/>
        <v/>
      </c>
      <c r="EL367" s="78" t="str">
        <f t="shared" si="546"/>
        <v/>
      </c>
      <c r="EM367" s="78" t="str">
        <f t="shared" si="547"/>
        <v/>
      </c>
      <c r="EN367" s="78" t="str">
        <f t="shared" si="548"/>
        <v/>
      </c>
      <c r="EO367" s="78" t="str">
        <f t="shared" si="549"/>
        <v/>
      </c>
      <c r="EP367" s="78" t="str">
        <f t="shared" si="550"/>
        <v/>
      </c>
      <c r="EQ367" s="78" t="str">
        <f t="shared" si="551"/>
        <v/>
      </c>
      <c r="ER367" s="1"/>
      <c r="ES367" s="61">
        <f>IFERROR(IF(ES$4="","",SUMIFS(Data!$E:$E,Data!$B:$B,'Data Tables'!$C367,Data!$C:$C,'Data Tables'!ES$4,Data!$D:$D,'Data Tables'!ES$3)),"")</f>
        <v>0</v>
      </c>
      <c r="ET367" s="60">
        <f>IFERROR(IF(ET$4="","",SUMIFS(Data!$E:$E,Data!$B:$B,'Data Tables'!$C367,Data!$C:$C,'Data Tables'!ET$4,Data!$D:$D,'Data Tables'!ES$3)),"")</f>
        <v>0</v>
      </c>
      <c r="EU367" s="59">
        <f>IFERROR(IF(EU$4="","",SUMIFS(Data!$E:$E,Data!$B:$B,'Data Tables'!$C367,Data!$C:$C,'Data Tables'!EU$4,Data!$D:$D,'Data Tables'!ES$3)),"")</f>
        <v>0</v>
      </c>
      <c r="EV367" s="59" t="str">
        <f>IFERROR(IF(EV$4="","",SUMIFS(Data!$E:$E,Data!$B:$B,'Data Tables'!$C367,Data!$C:$C,'Data Tables'!EV$4,Data!$D:$D,'Data Tables'!ES$3)),"")</f>
        <v/>
      </c>
      <c r="EW367" s="59" t="str">
        <f>IFERROR(IF(EW$4="","",SUMIFS(Data!$E:$E,Data!$B:$B,'Data Tables'!$C367,Data!$C:$C,'Data Tables'!EW$4,Data!$D:$D,'Data Tables'!ES$3)),"")</f>
        <v/>
      </c>
      <c r="EX367" s="59" t="str">
        <f>IFERROR(IF(EX$4="","",SUMIFS(Data!$E:$E,Data!$B:$B,'Data Tables'!$C367,Data!$C:$C,'Data Tables'!EX$4,Data!$D:$D,'Data Tables'!ES$3)),"")</f>
        <v/>
      </c>
      <c r="EY367" s="59" t="str">
        <f>IFERROR(IF(EY$4="","",SUMIFS(Data!$E:$E,Data!$B:$B,'Data Tables'!$C367,Data!$C:$C,'Data Tables'!EY$4,Data!$D:$D,'Data Tables'!ES$3)),"")</f>
        <v/>
      </c>
      <c r="EZ367" s="59" t="str">
        <f>IFERROR(IF(EZ$4="","",SUMIFS(Data!$E:$E,Data!$B:$B,'Data Tables'!$C367,Data!$C:$C,'Data Tables'!EZ$4,Data!$D:$D,'Data Tables'!ES$3)),"")</f>
        <v/>
      </c>
      <c r="FA367" s="59" t="str">
        <f>IFERROR(IF(FA$4="","",SUMIFS(Data!$E:$E,Data!$B:$B,'Data Tables'!$C367,Data!$C:$C,'Data Tables'!FA$4,Data!$D:$D,'Data Tables'!ES$3)),"")</f>
        <v/>
      </c>
      <c r="FB367" s="59" t="str">
        <f>IFERROR(IF(FB$4="","",SUMIFS(Data!$E:$E,Data!$B:$B,'Data Tables'!$C367,Data!$C:$C,'Data Tables'!FB$4,Data!$D:$D,'Data Tables'!ES$3)),"")</f>
        <v/>
      </c>
      <c r="FC367" s="1"/>
      <c r="FD367" s="77">
        <f t="shared" si="552"/>
        <v>0</v>
      </c>
      <c r="FE367" s="79">
        <f t="shared" si="553"/>
        <v>0</v>
      </c>
      <c r="FF367" s="78">
        <f t="shared" si="554"/>
        <v>0</v>
      </c>
      <c r="FG367" s="78" t="str">
        <f t="shared" si="555"/>
        <v/>
      </c>
      <c r="FH367" s="78" t="str">
        <f t="shared" si="556"/>
        <v/>
      </c>
      <c r="FI367" s="78" t="str">
        <f t="shared" si="557"/>
        <v/>
      </c>
      <c r="FJ367" s="78" t="str">
        <f t="shared" si="558"/>
        <v/>
      </c>
      <c r="FK367" s="78" t="str">
        <f t="shared" si="559"/>
        <v/>
      </c>
      <c r="FL367" s="78" t="str">
        <f t="shared" si="560"/>
        <v/>
      </c>
      <c r="FM367" s="78" t="str">
        <f t="shared" si="561"/>
        <v/>
      </c>
      <c r="FN367" s="1"/>
      <c r="FO367" s="77">
        <f t="shared" si="562"/>
        <v>0</v>
      </c>
      <c r="FP367" s="79">
        <f t="shared" si="563"/>
        <v>0</v>
      </c>
      <c r="FQ367" s="78">
        <f t="shared" si="564"/>
        <v>0</v>
      </c>
      <c r="FR367" s="78" t="str">
        <f t="shared" si="565"/>
        <v/>
      </c>
      <c r="FS367" s="78" t="str">
        <f t="shared" si="566"/>
        <v/>
      </c>
      <c r="FT367" s="78" t="str">
        <f t="shared" si="567"/>
        <v/>
      </c>
      <c r="FU367" s="78" t="str">
        <f t="shared" si="568"/>
        <v/>
      </c>
      <c r="FV367" s="78" t="str">
        <f t="shared" si="569"/>
        <v/>
      </c>
      <c r="FW367" s="78" t="str">
        <f t="shared" si="570"/>
        <v/>
      </c>
      <c r="FX367" s="78" t="str">
        <f t="shared" si="571"/>
        <v/>
      </c>
      <c r="FY367" s="1"/>
      <c r="FZ367" s="61">
        <f>IFERROR(IF(FZ$4="","",SUMIFS(Data!$E:$E,Data!$B:$B,'Data Tables'!$C367,Data!$C:$C,'Data Tables'!FZ$4,Data!$D:$D,'Data Tables'!FZ$3)),"")</f>
        <v>0</v>
      </c>
      <c r="GA367" s="60">
        <f>IFERROR(IF(GA$4="","",SUMIFS(Data!$E:$E,Data!$B:$B,'Data Tables'!$C367,Data!$C:$C,'Data Tables'!GA$4,Data!$D:$D,'Data Tables'!FZ$3)),"")</f>
        <v>0</v>
      </c>
      <c r="GB367" s="59">
        <f>IFERROR(IF(GB$4="","",SUMIFS(Data!$E:$E,Data!$B:$B,'Data Tables'!$C367,Data!$C:$C,'Data Tables'!GB$4,Data!$D:$D,'Data Tables'!FZ$3)),"")</f>
        <v>0</v>
      </c>
      <c r="GC367" s="59" t="str">
        <f>IFERROR(IF(GC$4="","",SUMIFS(Data!$E:$E,Data!$B:$B,'Data Tables'!$C367,Data!$C:$C,'Data Tables'!GC$4,Data!$D:$D,'Data Tables'!FZ$3)),"")</f>
        <v/>
      </c>
      <c r="GD367" s="59" t="str">
        <f>IFERROR(IF(GD$4="","",SUMIFS(Data!$E:$E,Data!$B:$B,'Data Tables'!$C367,Data!$C:$C,'Data Tables'!GD$4,Data!$D:$D,'Data Tables'!FZ$3)),"")</f>
        <v/>
      </c>
      <c r="GE367" s="59" t="str">
        <f>IFERROR(IF(GE$4="","",SUMIFS(Data!$E:$E,Data!$B:$B,'Data Tables'!$C367,Data!$C:$C,'Data Tables'!GE$4,Data!$D:$D,'Data Tables'!FZ$3)),"")</f>
        <v/>
      </c>
      <c r="GF367" s="59" t="str">
        <f>IFERROR(IF(GF$4="","",SUMIFS(Data!$E:$E,Data!$B:$B,'Data Tables'!$C367,Data!$C:$C,'Data Tables'!GF$4,Data!$D:$D,'Data Tables'!FZ$3)),"")</f>
        <v/>
      </c>
      <c r="GG367" s="59" t="str">
        <f>IFERROR(IF(GG$4="","",SUMIFS(Data!$E:$E,Data!$B:$B,'Data Tables'!$C367,Data!$C:$C,'Data Tables'!GG$4,Data!$D:$D,'Data Tables'!FZ$3)),"")</f>
        <v/>
      </c>
      <c r="GH367" s="59" t="str">
        <f>IFERROR(IF(GH$4="","",SUMIFS(Data!$E:$E,Data!$B:$B,'Data Tables'!$C367,Data!$C:$C,'Data Tables'!GH$4,Data!$D:$D,'Data Tables'!FZ$3)),"")</f>
        <v/>
      </c>
      <c r="GI367" s="59" t="str">
        <f>IFERROR(IF(GI$4="","",SUMIFS(Data!$E:$E,Data!$B:$B,'Data Tables'!$C367,Data!$C:$C,'Data Tables'!GI$4,Data!$D:$D,'Data Tables'!FZ$3)),"")</f>
        <v/>
      </c>
      <c r="GJ367" s="1"/>
      <c r="GK367" s="61">
        <f>IFERROR(IF(GK$4="","",SUMIFS(Data!$E:$E,Data!$B:$B,'Data Tables'!$C367,Data!$C:$C,'Data Tables'!GK$4,Data!$D:$D,'Data Tables'!GK$3)),"")</f>
        <v>0</v>
      </c>
      <c r="GL367" s="60">
        <f>IFERROR(IF(GL$4="","",SUMIFS(Data!$E:$E,Data!$B:$B,'Data Tables'!$C367,Data!$C:$C,'Data Tables'!GL$4,Data!$D:$D,'Data Tables'!GK$3)),"")</f>
        <v>0</v>
      </c>
      <c r="GM367" s="59">
        <f>IFERROR(IF(GM$4="","",SUMIFS(Data!$E:$E,Data!$B:$B,'Data Tables'!$C367,Data!$C:$C,'Data Tables'!GM$4,Data!$D:$D,'Data Tables'!GK$3)),"")</f>
        <v>0</v>
      </c>
      <c r="GN367" s="59" t="str">
        <f>IFERROR(IF(GN$4="","",SUMIFS(Data!$E:$E,Data!$B:$B,'Data Tables'!$C367,Data!$C:$C,'Data Tables'!GN$4,Data!$D:$D,'Data Tables'!GK$3)),"")</f>
        <v/>
      </c>
      <c r="GO367" s="59" t="str">
        <f>IFERROR(IF(GO$4="","",SUMIFS(Data!$E:$E,Data!$B:$B,'Data Tables'!$C367,Data!$C:$C,'Data Tables'!GO$4,Data!$D:$D,'Data Tables'!GK$3)),"")</f>
        <v/>
      </c>
      <c r="GP367" s="59" t="str">
        <f>IFERROR(IF(GP$4="","",SUMIFS(Data!$E:$E,Data!$B:$B,'Data Tables'!$C367,Data!$C:$C,'Data Tables'!GP$4,Data!$D:$D,'Data Tables'!GK$3)),"")</f>
        <v/>
      </c>
      <c r="GQ367" s="59" t="str">
        <f>IFERROR(IF(GQ$4="","",SUMIFS(Data!$E:$E,Data!$B:$B,'Data Tables'!$C367,Data!$C:$C,'Data Tables'!GQ$4,Data!$D:$D,'Data Tables'!GK$3)),"")</f>
        <v/>
      </c>
      <c r="GR367" s="59" t="str">
        <f>IFERROR(IF(GR$4="","",SUMIFS(Data!$E:$E,Data!$B:$B,'Data Tables'!$C367,Data!$C:$C,'Data Tables'!GR$4,Data!$D:$D,'Data Tables'!GK$3)),"")</f>
        <v/>
      </c>
      <c r="GS367" s="59" t="str">
        <f>IFERROR(IF(GS$4="","",SUMIFS(Data!$E:$E,Data!$B:$B,'Data Tables'!$C367,Data!$C:$C,'Data Tables'!GS$4,Data!$D:$D,'Data Tables'!GK$3)),"")</f>
        <v/>
      </c>
      <c r="GT367" s="59" t="str">
        <f>IFERROR(IF(GT$4="","",SUMIFS(Data!$E:$E,Data!$B:$B,'Data Tables'!$C367,Data!$C:$C,'Data Tables'!GT$4,Data!$D:$D,'Data Tables'!GK$3)),"")</f>
        <v/>
      </c>
      <c r="GU367" s="1"/>
      <c r="GV367" s="59"/>
      <c r="GW367" s="59"/>
      <c r="GX367" s="60"/>
      <c r="GY367" s="59"/>
      <c r="GZ367" s="1"/>
      <c r="HA367" s="59"/>
      <c r="HB367" s="59"/>
      <c r="HC367" s="60"/>
      <c r="HD367" s="59"/>
      <c r="HE367" s="1"/>
      <c r="HF367" s="59"/>
      <c r="HG367" s="59"/>
      <c r="HH367" s="60"/>
      <c r="HI367" s="59"/>
      <c r="HJ367" s="1"/>
      <c r="HK367" s="59"/>
      <c r="HL367" s="59"/>
      <c r="HM367" s="60"/>
      <c r="HN367" s="59"/>
      <c r="HO367" s="1"/>
      <c r="HP367" s="59"/>
      <c r="HQ367" s="59"/>
      <c r="HR367" s="60"/>
      <c r="HS367" s="59"/>
      <c r="HT367" s="1"/>
      <c r="HU367" s="59"/>
      <c r="HV367" s="59"/>
      <c r="HW367" s="60">
        <f>SUM(HR$5:HR367)</f>
        <v>0</v>
      </c>
      <c r="HX367" s="59"/>
      <c r="HY367" s="1"/>
      <c r="HZ367" s="59"/>
      <c r="IA367" s="59"/>
      <c r="IB367" s="60"/>
      <c r="IC367" s="61"/>
      <c r="ID367" s="1"/>
      <c r="IE367" s="59"/>
      <c r="IF367" s="59"/>
      <c r="IG367" s="60"/>
      <c r="IH367" s="59"/>
      <c r="II367" s="1"/>
      <c r="IJ367" s="33"/>
      <c r="IK367" s="33"/>
      <c r="IL367" s="34"/>
      <c r="IM367" s="33"/>
      <c r="IN367" s="1"/>
      <c r="IO367" s="33"/>
      <c r="IP367" s="33"/>
      <c r="IQ367" s="34"/>
      <c r="IR367" s="33"/>
      <c r="IS367" s="1"/>
      <c r="IT367" s="33"/>
      <c r="IU367" s="33"/>
      <c r="IV367" s="34"/>
      <c r="IW367" s="33"/>
      <c r="IX367" s="1"/>
      <c r="IY367" s="33"/>
      <c r="IZ367" s="33"/>
      <c r="JA367" s="34"/>
      <c r="JB367" s="33"/>
    </row>
    <row r="368" spans="3:262" x14ac:dyDescent="0.25">
      <c r="C368" s="58">
        <f t="shared" si="572"/>
        <v>11078</v>
      </c>
      <c r="F368" s="61">
        <f>IFERROR(IF(F$4="","",SUMIFS(Data!$E:$E,Data!$B:$B,'Data Tables'!$C368,Data!$C:$C,'Data Tables'!F$4,Data!$D:$D,'Data Tables'!F$3)),"")</f>
        <v>0</v>
      </c>
      <c r="G368" s="60">
        <f>IFERROR(IF(G$4="","",SUMIFS(Data!$E:$E,Data!$B:$B,'Data Tables'!$C368,Data!$C:$C,'Data Tables'!G$4,Data!$D:$D,'Data Tables'!F$3)),"")</f>
        <v>0</v>
      </c>
      <c r="H368" s="59">
        <f>IFERROR(IF(H$4="","",SUMIFS(Data!$E:$E,Data!$B:$B,'Data Tables'!$C368,Data!$C:$C,'Data Tables'!H$4,Data!$D:$D,'Data Tables'!F$3)),"")</f>
        <v>0</v>
      </c>
      <c r="I368" s="59" t="str">
        <f>IFERROR(IF(I$4="","",SUMIFS(Data!$E:$E,Data!$B:$B,'Data Tables'!$C368,Data!$C:$C,'Data Tables'!I$4,Data!$D:$D,'Data Tables'!F$3)),"")</f>
        <v/>
      </c>
      <c r="J368" s="59" t="str">
        <f>IFERROR(IF(J$4="","",SUMIFS(Data!$E:$E,Data!$B:$B,'Data Tables'!$C368,Data!$C:$C,'Data Tables'!J$4,Data!$D:$D,'Data Tables'!F$3)),"")</f>
        <v/>
      </c>
      <c r="K368" s="59" t="str">
        <f>IFERROR(IF(K$4="","",SUMIFS(Data!$E:$E,Data!$B:$B,'Data Tables'!$C368,Data!$C:$C,'Data Tables'!K$4,Data!$D:$D,'Data Tables'!F$3)),"")</f>
        <v/>
      </c>
      <c r="L368" s="59" t="str">
        <f>IFERROR(IF(L$4="","",SUMIFS(Data!$E:$E,Data!$B:$B,'Data Tables'!$C368,Data!$C:$C,'Data Tables'!L$4,Data!$D:$D,'Data Tables'!F$3)),"")</f>
        <v/>
      </c>
      <c r="M368" s="59" t="str">
        <f>IFERROR(IF(M$4="","",SUMIFS(Data!$E:$E,Data!$B:$B,'Data Tables'!$C368,Data!$C:$C,'Data Tables'!M$4,Data!$D:$D,'Data Tables'!F$3)),"")</f>
        <v/>
      </c>
      <c r="N368" s="59" t="str">
        <f>IFERROR(IF(N$4="","",SUMIFS(Data!$E:$E,Data!$B:$B,'Data Tables'!$C368,Data!$C:$C,'Data Tables'!N$4,Data!$D:$D,'Data Tables'!F$3)),"")</f>
        <v/>
      </c>
      <c r="O368" s="59" t="str">
        <f>IFERROR(IF(O$4="","",SUMIFS(Data!$E:$E,Data!$B:$B,'Data Tables'!$C368,Data!$C:$C,'Data Tables'!O$4,Data!$D:$D,'Data Tables'!F$3)),"")</f>
        <v/>
      </c>
      <c r="P368" s="1"/>
      <c r="Q368" s="61">
        <f>IFERROR(IF(Q$4="","",SUMIFS(Data!$E:$E,Data!$B:$B,'Data Tables'!$C368,Data!$C:$C,'Data Tables'!Q$4,Data!$D:$D,'Data Tables'!Q$3)),"")</f>
        <v>0</v>
      </c>
      <c r="R368" s="60">
        <f>IFERROR(IF(R$4="","",SUMIFS(Data!$E:$E,Data!$B:$B,'Data Tables'!$C368,Data!$C:$C,'Data Tables'!R$4,Data!$D:$D,'Data Tables'!Q$3)),"")</f>
        <v>0</v>
      </c>
      <c r="S368" s="59">
        <f>IFERROR(IF(S$4="","",SUMIFS(Data!$E:$E,Data!$B:$B,'Data Tables'!$C368,Data!$C:$C,'Data Tables'!S$4,Data!$D:$D,'Data Tables'!Q$3)),"")</f>
        <v>0</v>
      </c>
      <c r="T368" s="59" t="str">
        <f>IFERROR(IF(T$4="","",SUMIFS(Data!$E:$E,Data!$B:$B,'Data Tables'!$C368,Data!$C:$C,'Data Tables'!T$4,Data!$D:$D,'Data Tables'!Q$3)),"")</f>
        <v/>
      </c>
      <c r="U368" s="59" t="str">
        <f>IFERROR(IF(U$4="","",SUMIFS(Data!$E:$E,Data!$B:$B,'Data Tables'!$C368,Data!$C:$C,'Data Tables'!U$4,Data!$D:$D,'Data Tables'!Q$3)),"")</f>
        <v/>
      </c>
      <c r="V368" s="59" t="str">
        <f>IFERROR(IF(V$4="","",SUMIFS(Data!$E:$E,Data!$B:$B,'Data Tables'!$C368,Data!$C:$C,'Data Tables'!V$4,Data!$D:$D,'Data Tables'!Q$3)),"")</f>
        <v/>
      </c>
      <c r="W368" s="59" t="str">
        <f>IFERROR(IF(W$4="","",SUMIFS(Data!$E:$E,Data!$B:$B,'Data Tables'!$C368,Data!$C:$C,'Data Tables'!W$4,Data!$D:$D,'Data Tables'!Q$3)),"")</f>
        <v/>
      </c>
      <c r="X368" s="59" t="str">
        <f>IFERROR(IF(X$4="","",SUMIFS(Data!$E:$E,Data!$B:$B,'Data Tables'!$C368,Data!$C:$C,'Data Tables'!X$4,Data!$D:$D,'Data Tables'!Q$3)),"")</f>
        <v/>
      </c>
      <c r="Y368" s="59" t="str">
        <f>IFERROR(IF(Y$4="","",SUMIFS(Data!$E:$E,Data!$B:$B,'Data Tables'!$C368,Data!$C:$C,'Data Tables'!Y$4,Data!$D:$D,'Data Tables'!Q$3)),"")</f>
        <v/>
      </c>
      <c r="Z368" s="59" t="str">
        <f>IFERROR(IF(Z$4="","",SUMIFS(Data!$E:$E,Data!$B:$B,'Data Tables'!$C368,Data!$C:$C,'Data Tables'!Z$4,Data!$D:$D,'Data Tables'!Q$3)),"")</f>
        <v/>
      </c>
      <c r="AA368" s="1"/>
      <c r="AB368" s="61">
        <f>IFERROR(IF(AB$4="","",SUMIFS(Data!$E:$E,Data!$B:$B,'Data Tables'!$C368,Data!$C:$C,'Data Tables'!AB$4,Data!$D:$D,'Data Tables'!AB$3)),"")</f>
        <v>0</v>
      </c>
      <c r="AC368" s="60">
        <f>IFERROR(IF(AC$4="","",SUMIFS(Data!$E:$E,Data!$B:$B,'Data Tables'!$C368,Data!$C:$C,'Data Tables'!AC$4,Data!$D:$D,'Data Tables'!AB$3)),"")</f>
        <v>0</v>
      </c>
      <c r="AD368" s="59">
        <f>IFERROR(IF(AD$4="","",SUMIFS(Data!$E:$E,Data!$B:$B,'Data Tables'!$C368,Data!$C:$C,'Data Tables'!AD$4,Data!$D:$D,'Data Tables'!AB$3)),"")</f>
        <v>0</v>
      </c>
      <c r="AE368" s="59" t="str">
        <f>IFERROR(IF(AE$4="","",SUMIFS(Data!$E:$E,Data!$B:$B,'Data Tables'!$C368,Data!$C:$C,'Data Tables'!AE$4,Data!$D:$D,'Data Tables'!AB$3)),"")</f>
        <v/>
      </c>
      <c r="AF368" s="59" t="str">
        <f>IFERROR(IF(AF$4="","",SUMIFS(Data!$E:$E,Data!$B:$B,'Data Tables'!$C368,Data!$C:$C,'Data Tables'!AF$4,Data!$D:$D,'Data Tables'!AB$3)),"")</f>
        <v/>
      </c>
      <c r="AG368" s="59" t="str">
        <f>IFERROR(IF(AG$4="","",SUMIFS(Data!$E:$E,Data!$B:$B,'Data Tables'!$C368,Data!$C:$C,'Data Tables'!AG$4,Data!$D:$D,'Data Tables'!AB$3)),"")</f>
        <v/>
      </c>
      <c r="AH368" s="59" t="str">
        <f>IFERROR(IF(AH$4="","",SUMIFS(Data!$E:$E,Data!$B:$B,'Data Tables'!$C368,Data!$C:$C,'Data Tables'!AH$4,Data!$D:$D,'Data Tables'!AB$3)),"")</f>
        <v/>
      </c>
      <c r="AI368" s="59" t="str">
        <f>IFERROR(IF(AI$4="","",SUMIFS(Data!$E:$E,Data!$B:$B,'Data Tables'!$C368,Data!$C:$C,'Data Tables'!AI$4,Data!$D:$D,'Data Tables'!AB$3)),"")</f>
        <v/>
      </c>
      <c r="AJ368" s="59" t="str">
        <f>IFERROR(IF(AJ$4="","",SUMIFS(Data!$E:$E,Data!$B:$B,'Data Tables'!$C368,Data!$C:$C,'Data Tables'!AJ$4,Data!$D:$D,'Data Tables'!AB$3)),"")</f>
        <v/>
      </c>
      <c r="AK368" s="59" t="str">
        <f>IFERROR(IF(AK$4="","",SUMIFS(Data!$E:$E,Data!$B:$B,'Data Tables'!$C368,Data!$C:$C,'Data Tables'!AK$4,Data!$D:$D,'Data Tables'!AB$3)),"")</f>
        <v/>
      </c>
      <c r="AL368" s="1"/>
      <c r="AM368" s="61">
        <f>IFERROR(IF(AM$4="","",SUMIFS(Data!$E:$E,Data!$B:$B,'Data Tables'!$C368,Data!$C:$C,'Data Tables'!AM$4,Data!$D:$D,'Data Tables'!AM$3)),"")</f>
        <v>0</v>
      </c>
      <c r="AN368" s="60">
        <f>IFERROR(IF(AN$4="","",SUMIFS(Data!$E:$E,Data!$B:$B,'Data Tables'!$C368,Data!$C:$C,'Data Tables'!AN$4,Data!$D:$D,'Data Tables'!AM$3)),"")</f>
        <v>0</v>
      </c>
      <c r="AO368" s="59">
        <f>IFERROR(IF(AO$4="","",SUMIFS(Data!$E:$E,Data!$B:$B,'Data Tables'!$C368,Data!$C:$C,'Data Tables'!AO$4,Data!$D:$D,'Data Tables'!AM$3)),"")</f>
        <v>0</v>
      </c>
      <c r="AP368" s="59" t="str">
        <f>IFERROR(IF(AP$4="","",SUMIFS(Data!$E:$E,Data!$B:$B,'Data Tables'!$C368,Data!$C:$C,'Data Tables'!AP$4,Data!$D:$D,'Data Tables'!AM$3)),"")</f>
        <v/>
      </c>
      <c r="AQ368" s="59" t="str">
        <f>IFERROR(IF(AQ$4="","",SUMIFS(Data!$E:$E,Data!$B:$B,'Data Tables'!$C368,Data!$C:$C,'Data Tables'!AQ$4,Data!$D:$D,'Data Tables'!AM$3)),"")</f>
        <v/>
      </c>
      <c r="AR368" s="59" t="str">
        <f>IFERROR(IF(AR$4="","",SUMIFS(Data!$E:$E,Data!$B:$B,'Data Tables'!$C368,Data!$C:$C,'Data Tables'!AR$4,Data!$D:$D,'Data Tables'!AM$3)),"")</f>
        <v/>
      </c>
      <c r="AS368" s="59" t="str">
        <f>IFERROR(IF(AS$4="","",SUMIFS(Data!$E:$E,Data!$B:$B,'Data Tables'!$C368,Data!$C:$C,'Data Tables'!AS$4,Data!$D:$D,'Data Tables'!AM$3)),"")</f>
        <v/>
      </c>
      <c r="AT368" s="59" t="str">
        <f>IFERROR(IF(AT$4="","",SUMIFS(Data!$E:$E,Data!$B:$B,'Data Tables'!$C368,Data!$C:$C,'Data Tables'!AT$4,Data!$D:$D,'Data Tables'!AM$3)),"")</f>
        <v/>
      </c>
      <c r="AU368" s="59" t="str">
        <f>IFERROR(IF(AU$4="","",SUMIFS(Data!$E:$E,Data!$B:$B,'Data Tables'!$C368,Data!$C:$C,'Data Tables'!AU$4,Data!$D:$D,'Data Tables'!AM$3)),"")</f>
        <v/>
      </c>
      <c r="AV368" s="59" t="str">
        <f>IFERROR(IF(AV$4="","",SUMIFS(Data!$E:$E,Data!$B:$B,'Data Tables'!$C368,Data!$C:$C,'Data Tables'!AV$4,Data!$D:$D,'Data Tables'!AM$3)),"")</f>
        <v/>
      </c>
      <c r="AW368" s="1"/>
      <c r="AX368" s="74">
        <f t="shared" si="502"/>
        <v>0</v>
      </c>
      <c r="AY368" s="75">
        <f t="shared" si="503"/>
        <v>0</v>
      </c>
      <c r="AZ368" s="76">
        <f t="shared" si="504"/>
        <v>0</v>
      </c>
      <c r="BA368" s="76" t="str">
        <f t="shared" si="505"/>
        <v/>
      </c>
      <c r="BB368" s="76" t="str">
        <f t="shared" si="506"/>
        <v/>
      </c>
      <c r="BC368" s="76" t="str">
        <f t="shared" si="507"/>
        <v/>
      </c>
      <c r="BD368" s="76" t="str">
        <f t="shared" si="508"/>
        <v/>
      </c>
      <c r="BE368" s="76" t="str">
        <f t="shared" si="509"/>
        <v/>
      </c>
      <c r="BF368" s="76" t="str">
        <f t="shared" si="510"/>
        <v/>
      </c>
      <c r="BG368" s="76" t="str">
        <f t="shared" si="511"/>
        <v/>
      </c>
      <c r="BH368" s="1"/>
      <c r="BI368" s="61">
        <f>IFERROR(IF(BI$4="","",SUMIFS(Data!$E:$E,Data!$B:$B,'Data Tables'!$C368,Data!$C:$C,'Data Tables'!BI$4,Data!$D:$D,'Data Tables'!BI$3)),"")</f>
        <v>0</v>
      </c>
      <c r="BJ368" s="60">
        <f>IFERROR(IF(BJ$4="","",SUMIFS(Data!$E:$E,Data!$B:$B,'Data Tables'!$C368,Data!$C:$C,'Data Tables'!BJ$4,Data!$D:$D,'Data Tables'!BI$3)),"")</f>
        <v>0</v>
      </c>
      <c r="BK368" s="59">
        <f>IFERROR(IF(BK$4="","",SUMIFS(Data!$E:$E,Data!$B:$B,'Data Tables'!$C368,Data!$C:$C,'Data Tables'!BK$4,Data!$D:$D,'Data Tables'!BI$3)),"")</f>
        <v>0</v>
      </c>
      <c r="BL368" s="59" t="str">
        <f>IFERROR(IF(BL$4="","",SUMIFS(Data!$E:$E,Data!$B:$B,'Data Tables'!$C368,Data!$C:$C,'Data Tables'!BL$4,Data!$D:$D,'Data Tables'!BI$3)),"")</f>
        <v/>
      </c>
      <c r="BM368" s="59" t="str">
        <f>IFERROR(IF(BM$4="","",SUMIFS(Data!$E:$E,Data!$B:$B,'Data Tables'!$C368,Data!$C:$C,'Data Tables'!BM$4,Data!$D:$D,'Data Tables'!BI$3)),"")</f>
        <v/>
      </c>
      <c r="BN368" s="59" t="str">
        <f>IFERROR(IF(BN$4="","",SUMIFS(Data!$E:$E,Data!$B:$B,'Data Tables'!$C368,Data!$C:$C,'Data Tables'!BN$4,Data!$D:$D,'Data Tables'!BI$3)),"")</f>
        <v/>
      </c>
      <c r="BO368" s="59" t="str">
        <f>IFERROR(IF(BO$4="","",SUMIFS(Data!$E:$E,Data!$B:$B,'Data Tables'!$C368,Data!$C:$C,'Data Tables'!BO$4,Data!$D:$D,'Data Tables'!BI$3)),"")</f>
        <v/>
      </c>
      <c r="BP368" s="59" t="str">
        <f>IFERROR(IF(BP$4="","",SUMIFS(Data!$E:$E,Data!$B:$B,'Data Tables'!$C368,Data!$C:$C,'Data Tables'!BP$4,Data!$D:$D,'Data Tables'!BI$3)),"")</f>
        <v/>
      </c>
      <c r="BQ368" s="59" t="str">
        <f>IFERROR(IF(BQ$4="","",SUMIFS(Data!$E:$E,Data!$B:$B,'Data Tables'!$C368,Data!$C:$C,'Data Tables'!BQ$4,Data!$D:$D,'Data Tables'!BI$3)),"")</f>
        <v/>
      </c>
      <c r="BR368" s="59" t="str">
        <f>IFERROR(IF(BR$4="","",SUMIFS(Data!$E:$E,Data!$B:$B,'Data Tables'!$C368,Data!$C:$C,'Data Tables'!BR$4,Data!$D:$D,'Data Tables'!BI$3)),"")</f>
        <v/>
      </c>
      <c r="BS368" s="1"/>
      <c r="BT368" s="74">
        <f t="shared" si="512"/>
        <v>0</v>
      </c>
      <c r="BU368" s="79">
        <f t="shared" si="513"/>
        <v>0</v>
      </c>
      <c r="BV368" s="78">
        <f t="shared" si="514"/>
        <v>0</v>
      </c>
      <c r="BW368" s="78" t="str">
        <f t="shared" si="515"/>
        <v/>
      </c>
      <c r="BX368" s="78" t="str">
        <f t="shared" si="516"/>
        <v/>
      </c>
      <c r="BY368" s="78" t="str">
        <f t="shared" si="517"/>
        <v/>
      </c>
      <c r="BZ368" s="78" t="str">
        <f t="shared" si="518"/>
        <v/>
      </c>
      <c r="CA368" s="78" t="str">
        <f t="shared" si="519"/>
        <v/>
      </c>
      <c r="CB368" s="78" t="str">
        <f t="shared" si="520"/>
        <v/>
      </c>
      <c r="CC368" s="78" t="str">
        <f t="shared" si="521"/>
        <v/>
      </c>
      <c r="CD368" s="1"/>
      <c r="CE368" s="61">
        <f>IFERROR(IF(CE$4="","",SUMIFS(Data!$E:$E,Data!$B:$B,'Data Tables'!$C368,Data!$C:$C,'Data Tables'!CE$4,Data!$D:$D,'Data Tables'!CE$3)),"")</f>
        <v>0</v>
      </c>
      <c r="CF368" s="60">
        <f>IFERROR(IF(CF$4="","",SUMIFS(Data!$E:$E,Data!$B:$B,'Data Tables'!$C368,Data!$C:$C,'Data Tables'!CF$4,Data!$D:$D,'Data Tables'!CE$3)),"")</f>
        <v>0</v>
      </c>
      <c r="CG368" s="59">
        <f>IFERROR(IF(CG$4="","",SUMIFS(Data!$E:$E,Data!$B:$B,'Data Tables'!$C368,Data!$C:$C,'Data Tables'!CG$4,Data!$D:$D,'Data Tables'!CE$3)),"")</f>
        <v>0</v>
      </c>
      <c r="CH368" s="59" t="str">
        <f>IFERROR(IF(CH$4="","",SUMIFS(Data!$E:$E,Data!$B:$B,'Data Tables'!$C368,Data!$C:$C,'Data Tables'!CH$4,Data!$D:$D,'Data Tables'!CE$3)),"")</f>
        <v/>
      </c>
      <c r="CI368" s="59" t="str">
        <f>IFERROR(IF(CI$4="","",SUMIFS(Data!$E:$E,Data!$B:$B,'Data Tables'!$C368,Data!$C:$C,'Data Tables'!CI$4,Data!$D:$D,'Data Tables'!CE$3)),"")</f>
        <v/>
      </c>
      <c r="CJ368" s="59" t="str">
        <f>IFERROR(IF(CJ$4="","",SUMIFS(Data!$E:$E,Data!$B:$B,'Data Tables'!$C368,Data!$C:$C,'Data Tables'!CJ$4,Data!$D:$D,'Data Tables'!CE$3)),"")</f>
        <v/>
      </c>
      <c r="CK368" s="59" t="str">
        <f>IFERROR(IF(CK$4="","",SUMIFS(Data!$E:$E,Data!$B:$B,'Data Tables'!$C368,Data!$C:$C,'Data Tables'!CK$4,Data!$D:$D,'Data Tables'!CE$3)),"")</f>
        <v/>
      </c>
      <c r="CL368" s="59" t="str">
        <f>IFERROR(IF(CL$4="","",SUMIFS(Data!$E:$E,Data!$B:$B,'Data Tables'!$C368,Data!$C:$C,'Data Tables'!CL$4,Data!$D:$D,'Data Tables'!CE$3)),"")</f>
        <v/>
      </c>
      <c r="CM368" s="59" t="str">
        <f>IFERROR(IF(CM$4="","",SUMIFS(Data!$E:$E,Data!$B:$B,'Data Tables'!$C368,Data!$C:$C,'Data Tables'!CM$4,Data!$D:$D,'Data Tables'!CE$3)),"")</f>
        <v/>
      </c>
      <c r="CN368" s="59" t="str">
        <f>IFERROR(IF(CN$4="","",SUMIFS(Data!$E:$E,Data!$B:$B,'Data Tables'!$C368,Data!$C:$C,'Data Tables'!CN$4,Data!$D:$D,'Data Tables'!CE$3)),"")</f>
        <v/>
      </c>
      <c r="CO368" s="1"/>
      <c r="CP368" s="61">
        <f>IFERROR(IF(CP$4="","",SUMIFS(Data!$E:$E,Data!$B:$B,'Data Tables'!$C368,Data!$C:$C,'Data Tables'!CP$4,Data!$D:$D,'Data Tables'!CP$3)),"")</f>
        <v>0</v>
      </c>
      <c r="CQ368" s="60">
        <f>IFERROR(IF(CQ$4="","",SUMIFS(Data!$E:$E,Data!$B:$B,'Data Tables'!$C368,Data!$C:$C,'Data Tables'!CQ$4,Data!$D:$D,'Data Tables'!CP$3)),"")</f>
        <v>0</v>
      </c>
      <c r="CR368" s="59">
        <f>IFERROR(IF(CR$4="","",SUMIFS(Data!$E:$E,Data!$B:$B,'Data Tables'!$C368,Data!$C:$C,'Data Tables'!CR$4,Data!$D:$D,'Data Tables'!CP$3)),"")</f>
        <v>0</v>
      </c>
      <c r="CS368" s="59" t="str">
        <f>IFERROR(IF(CS$4="","",SUMIFS(Data!$E:$E,Data!$B:$B,'Data Tables'!$C368,Data!$C:$C,'Data Tables'!CS$4,Data!$D:$D,'Data Tables'!CP$3)),"")</f>
        <v/>
      </c>
      <c r="CT368" s="59" t="str">
        <f>IFERROR(IF(CT$4="","",SUMIFS(Data!$E:$E,Data!$B:$B,'Data Tables'!$C368,Data!$C:$C,'Data Tables'!CT$4,Data!$D:$D,'Data Tables'!CP$3)),"")</f>
        <v/>
      </c>
      <c r="CU368" s="59" t="str">
        <f>IFERROR(IF(CU$4="","",SUMIFS(Data!$E:$E,Data!$B:$B,'Data Tables'!$C368,Data!$C:$C,'Data Tables'!CU$4,Data!$D:$D,'Data Tables'!CP$3)),"")</f>
        <v/>
      </c>
      <c r="CV368" s="59" t="str">
        <f>IFERROR(IF(CV$4="","",SUMIFS(Data!$E:$E,Data!$B:$B,'Data Tables'!$C368,Data!$C:$C,'Data Tables'!CV$4,Data!$D:$D,'Data Tables'!CP$3)),"")</f>
        <v/>
      </c>
      <c r="CW368" s="59" t="str">
        <f>IFERROR(IF(CW$4="","",SUMIFS(Data!$E:$E,Data!$B:$B,'Data Tables'!$C368,Data!$C:$C,'Data Tables'!CW$4,Data!$D:$D,'Data Tables'!CP$3)),"")</f>
        <v/>
      </c>
      <c r="CX368" s="59" t="str">
        <f>IFERROR(IF(CX$4="","",SUMIFS(Data!$E:$E,Data!$B:$B,'Data Tables'!$C368,Data!$C:$C,'Data Tables'!CX$4,Data!$D:$D,'Data Tables'!CP$3)),"")</f>
        <v/>
      </c>
      <c r="CY368" s="59" t="str">
        <f>IFERROR(IF(CY$4="","",SUMIFS(Data!$E:$E,Data!$B:$B,'Data Tables'!$C368,Data!$C:$C,'Data Tables'!CY$4,Data!$D:$D,'Data Tables'!CP$3)),"")</f>
        <v/>
      </c>
      <c r="CZ368" s="1"/>
      <c r="DA368" s="77">
        <f t="shared" si="522"/>
        <v>0</v>
      </c>
      <c r="DB368" s="79">
        <f t="shared" si="523"/>
        <v>0</v>
      </c>
      <c r="DC368" s="78">
        <f t="shared" si="524"/>
        <v>0</v>
      </c>
      <c r="DD368" s="78" t="str">
        <f t="shared" si="525"/>
        <v/>
      </c>
      <c r="DE368" s="78" t="str">
        <f t="shared" si="526"/>
        <v/>
      </c>
      <c r="DF368" s="78" t="str">
        <f t="shared" si="527"/>
        <v/>
      </c>
      <c r="DG368" s="78" t="str">
        <f t="shared" si="528"/>
        <v/>
      </c>
      <c r="DH368" s="78" t="str">
        <f t="shared" si="529"/>
        <v/>
      </c>
      <c r="DI368" s="78" t="str">
        <f t="shared" si="530"/>
        <v/>
      </c>
      <c r="DJ368" s="78" t="str">
        <f t="shared" si="531"/>
        <v/>
      </c>
      <c r="DK368" s="1"/>
      <c r="DL368" s="77">
        <f t="shared" si="532"/>
        <v>0</v>
      </c>
      <c r="DM368" s="79">
        <f t="shared" si="533"/>
        <v>0</v>
      </c>
      <c r="DN368" s="78">
        <f t="shared" si="534"/>
        <v>0</v>
      </c>
      <c r="DO368" s="78" t="str">
        <f t="shared" si="535"/>
        <v/>
      </c>
      <c r="DP368" s="78" t="str">
        <f t="shared" si="536"/>
        <v/>
      </c>
      <c r="DQ368" s="78" t="str">
        <f t="shared" si="537"/>
        <v/>
      </c>
      <c r="DR368" s="78" t="str">
        <f t="shared" si="538"/>
        <v/>
      </c>
      <c r="DS368" s="78" t="str">
        <f t="shared" si="539"/>
        <v/>
      </c>
      <c r="DT368" s="78" t="str">
        <f t="shared" si="540"/>
        <v/>
      </c>
      <c r="DU368" s="78" t="str">
        <f t="shared" si="541"/>
        <v/>
      </c>
      <c r="DV368" s="1"/>
      <c r="DW368" s="61">
        <f>IFERROR(IF(DW$4="","",SUMIFS(Data!$E:$E,Data!$B:$B,'Data Tables'!$C368,Data!$C:$C,'Data Tables'!DW$4,Data!$D:$D,'Data Tables'!DW$3)),"")</f>
        <v>0</v>
      </c>
      <c r="DX368" s="60">
        <f>IFERROR(IF(DX$4="","",SUMIFS(Data!$E:$E,Data!$B:$B,'Data Tables'!$C368,Data!$C:$C,'Data Tables'!DX$4,Data!$D:$D,'Data Tables'!DW$3)),"")</f>
        <v>0</v>
      </c>
      <c r="DY368" s="59">
        <f>IFERROR(IF(DY$4="","",SUMIFS(Data!$E:$E,Data!$B:$B,'Data Tables'!$C368,Data!$C:$C,'Data Tables'!DY$4,Data!$D:$D,'Data Tables'!DW$3)),"")</f>
        <v>0</v>
      </c>
      <c r="DZ368" s="59" t="str">
        <f>IFERROR(IF(DZ$4="","",SUMIFS(Data!$E:$E,Data!$B:$B,'Data Tables'!$C368,Data!$C:$C,'Data Tables'!DZ$4,Data!$D:$D,'Data Tables'!DW$3)),"")</f>
        <v/>
      </c>
      <c r="EA368" s="59" t="str">
        <f>IFERROR(IF(EA$4="","",SUMIFS(Data!$E:$E,Data!$B:$B,'Data Tables'!$C368,Data!$C:$C,'Data Tables'!EA$4,Data!$D:$D,'Data Tables'!DW$3)),"")</f>
        <v/>
      </c>
      <c r="EB368" s="59" t="str">
        <f>IFERROR(IF(EB$4="","",SUMIFS(Data!$E:$E,Data!$B:$B,'Data Tables'!$C368,Data!$C:$C,'Data Tables'!EB$4,Data!$D:$D,'Data Tables'!DW$3)),"")</f>
        <v/>
      </c>
      <c r="EC368" s="59" t="str">
        <f>IFERROR(IF(EC$4="","",SUMIFS(Data!$E:$E,Data!$B:$B,'Data Tables'!$C368,Data!$C:$C,'Data Tables'!EC$4,Data!$D:$D,'Data Tables'!DW$3)),"")</f>
        <v/>
      </c>
      <c r="ED368" s="59" t="str">
        <f>IFERROR(IF(ED$4="","",SUMIFS(Data!$E:$E,Data!$B:$B,'Data Tables'!$C368,Data!$C:$C,'Data Tables'!ED$4,Data!$D:$D,'Data Tables'!DW$3)),"")</f>
        <v/>
      </c>
      <c r="EE368" s="59" t="str">
        <f>IFERROR(IF(EE$4="","",SUMIFS(Data!$E:$E,Data!$B:$B,'Data Tables'!$C368,Data!$C:$C,'Data Tables'!EE$4,Data!$D:$D,'Data Tables'!DW$3)),"")</f>
        <v/>
      </c>
      <c r="EF368" s="59" t="str">
        <f>IFERROR(IF(EF$4="","",SUMIFS(Data!$E:$E,Data!$B:$B,'Data Tables'!$C368,Data!$C:$C,'Data Tables'!EF$4,Data!$D:$D,'Data Tables'!DW$3)),"")</f>
        <v/>
      </c>
      <c r="EG368" s="1"/>
      <c r="EH368" s="77">
        <f t="shared" si="542"/>
        <v>0</v>
      </c>
      <c r="EI368" s="79">
        <f t="shared" si="543"/>
        <v>0</v>
      </c>
      <c r="EJ368" s="78">
        <f t="shared" si="544"/>
        <v>0</v>
      </c>
      <c r="EK368" s="78" t="str">
        <f t="shared" si="545"/>
        <v/>
      </c>
      <c r="EL368" s="78" t="str">
        <f t="shared" si="546"/>
        <v/>
      </c>
      <c r="EM368" s="78" t="str">
        <f t="shared" si="547"/>
        <v/>
      </c>
      <c r="EN368" s="78" t="str">
        <f t="shared" si="548"/>
        <v/>
      </c>
      <c r="EO368" s="78" t="str">
        <f t="shared" si="549"/>
        <v/>
      </c>
      <c r="EP368" s="78" t="str">
        <f t="shared" si="550"/>
        <v/>
      </c>
      <c r="EQ368" s="78" t="str">
        <f t="shared" si="551"/>
        <v/>
      </c>
      <c r="ER368" s="1"/>
      <c r="ES368" s="61">
        <f>IFERROR(IF(ES$4="","",SUMIFS(Data!$E:$E,Data!$B:$B,'Data Tables'!$C368,Data!$C:$C,'Data Tables'!ES$4,Data!$D:$D,'Data Tables'!ES$3)),"")</f>
        <v>0</v>
      </c>
      <c r="ET368" s="60">
        <f>IFERROR(IF(ET$4="","",SUMIFS(Data!$E:$E,Data!$B:$B,'Data Tables'!$C368,Data!$C:$C,'Data Tables'!ET$4,Data!$D:$D,'Data Tables'!ES$3)),"")</f>
        <v>0</v>
      </c>
      <c r="EU368" s="59">
        <f>IFERROR(IF(EU$4="","",SUMIFS(Data!$E:$E,Data!$B:$B,'Data Tables'!$C368,Data!$C:$C,'Data Tables'!EU$4,Data!$D:$D,'Data Tables'!ES$3)),"")</f>
        <v>0</v>
      </c>
      <c r="EV368" s="59" t="str">
        <f>IFERROR(IF(EV$4="","",SUMIFS(Data!$E:$E,Data!$B:$B,'Data Tables'!$C368,Data!$C:$C,'Data Tables'!EV$4,Data!$D:$D,'Data Tables'!ES$3)),"")</f>
        <v/>
      </c>
      <c r="EW368" s="59" t="str">
        <f>IFERROR(IF(EW$4="","",SUMIFS(Data!$E:$E,Data!$B:$B,'Data Tables'!$C368,Data!$C:$C,'Data Tables'!EW$4,Data!$D:$D,'Data Tables'!ES$3)),"")</f>
        <v/>
      </c>
      <c r="EX368" s="59" t="str">
        <f>IFERROR(IF(EX$4="","",SUMIFS(Data!$E:$E,Data!$B:$B,'Data Tables'!$C368,Data!$C:$C,'Data Tables'!EX$4,Data!$D:$D,'Data Tables'!ES$3)),"")</f>
        <v/>
      </c>
      <c r="EY368" s="59" t="str">
        <f>IFERROR(IF(EY$4="","",SUMIFS(Data!$E:$E,Data!$B:$B,'Data Tables'!$C368,Data!$C:$C,'Data Tables'!EY$4,Data!$D:$D,'Data Tables'!ES$3)),"")</f>
        <v/>
      </c>
      <c r="EZ368" s="59" t="str">
        <f>IFERROR(IF(EZ$4="","",SUMIFS(Data!$E:$E,Data!$B:$B,'Data Tables'!$C368,Data!$C:$C,'Data Tables'!EZ$4,Data!$D:$D,'Data Tables'!ES$3)),"")</f>
        <v/>
      </c>
      <c r="FA368" s="59" t="str">
        <f>IFERROR(IF(FA$4="","",SUMIFS(Data!$E:$E,Data!$B:$B,'Data Tables'!$C368,Data!$C:$C,'Data Tables'!FA$4,Data!$D:$D,'Data Tables'!ES$3)),"")</f>
        <v/>
      </c>
      <c r="FB368" s="59" t="str">
        <f>IFERROR(IF(FB$4="","",SUMIFS(Data!$E:$E,Data!$B:$B,'Data Tables'!$C368,Data!$C:$C,'Data Tables'!FB$4,Data!$D:$D,'Data Tables'!ES$3)),"")</f>
        <v/>
      </c>
      <c r="FC368" s="1"/>
      <c r="FD368" s="77">
        <f t="shared" si="552"/>
        <v>0</v>
      </c>
      <c r="FE368" s="79">
        <f t="shared" si="553"/>
        <v>0</v>
      </c>
      <c r="FF368" s="78">
        <f t="shared" si="554"/>
        <v>0</v>
      </c>
      <c r="FG368" s="78" t="str">
        <f t="shared" si="555"/>
        <v/>
      </c>
      <c r="FH368" s="78" t="str">
        <f t="shared" si="556"/>
        <v/>
      </c>
      <c r="FI368" s="78" t="str">
        <f t="shared" si="557"/>
        <v/>
      </c>
      <c r="FJ368" s="78" t="str">
        <f t="shared" si="558"/>
        <v/>
      </c>
      <c r="FK368" s="78" t="str">
        <f t="shared" si="559"/>
        <v/>
      </c>
      <c r="FL368" s="78" t="str">
        <f t="shared" si="560"/>
        <v/>
      </c>
      <c r="FM368" s="78" t="str">
        <f t="shared" si="561"/>
        <v/>
      </c>
      <c r="FN368" s="1"/>
      <c r="FO368" s="77">
        <f t="shared" si="562"/>
        <v>0</v>
      </c>
      <c r="FP368" s="79">
        <f t="shared" si="563"/>
        <v>0</v>
      </c>
      <c r="FQ368" s="78">
        <f t="shared" si="564"/>
        <v>0</v>
      </c>
      <c r="FR368" s="78" t="str">
        <f t="shared" si="565"/>
        <v/>
      </c>
      <c r="FS368" s="78" t="str">
        <f t="shared" si="566"/>
        <v/>
      </c>
      <c r="FT368" s="78" t="str">
        <f t="shared" si="567"/>
        <v/>
      </c>
      <c r="FU368" s="78" t="str">
        <f t="shared" si="568"/>
        <v/>
      </c>
      <c r="FV368" s="78" t="str">
        <f t="shared" si="569"/>
        <v/>
      </c>
      <c r="FW368" s="78" t="str">
        <f t="shared" si="570"/>
        <v/>
      </c>
      <c r="FX368" s="78" t="str">
        <f t="shared" si="571"/>
        <v/>
      </c>
      <c r="FY368" s="1"/>
      <c r="FZ368" s="61">
        <f>IFERROR(IF(FZ$4="","",SUMIFS(Data!$E:$E,Data!$B:$B,'Data Tables'!$C368,Data!$C:$C,'Data Tables'!FZ$4,Data!$D:$D,'Data Tables'!FZ$3)),"")</f>
        <v>0</v>
      </c>
      <c r="GA368" s="60">
        <f>IFERROR(IF(GA$4="","",SUMIFS(Data!$E:$E,Data!$B:$B,'Data Tables'!$C368,Data!$C:$C,'Data Tables'!GA$4,Data!$D:$D,'Data Tables'!FZ$3)),"")</f>
        <v>0</v>
      </c>
      <c r="GB368" s="59">
        <f>IFERROR(IF(GB$4="","",SUMIFS(Data!$E:$E,Data!$B:$B,'Data Tables'!$C368,Data!$C:$C,'Data Tables'!GB$4,Data!$D:$D,'Data Tables'!FZ$3)),"")</f>
        <v>0</v>
      </c>
      <c r="GC368" s="59" t="str">
        <f>IFERROR(IF(GC$4="","",SUMIFS(Data!$E:$E,Data!$B:$B,'Data Tables'!$C368,Data!$C:$C,'Data Tables'!GC$4,Data!$D:$D,'Data Tables'!FZ$3)),"")</f>
        <v/>
      </c>
      <c r="GD368" s="59" t="str">
        <f>IFERROR(IF(GD$4="","",SUMIFS(Data!$E:$E,Data!$B:$B,'Data Tables'!$C368,Data!$C:$C,'Data Tables'!GD$4,Data!$D:$D,'Data Tables'!FZ$3)),"")</f>
        <v/>
      </c>
      <c r="GE368" s="59" t="str">
        <f>IFERROR(IF(GE$4="","",SUMIFS(Data!$E:$E,Data!$B:$B,'Data Tables'!$C368,Data!$C:$C,'Data Tables'!GE$4,Data!$D:$D,'Data Tables'!FZ$3)),"")</f>
        <v/>
      </c>
      <c r="GF368" s="59" t="str">
        <f>IFERROR(IF(GF$4="","",SUMIFS(Data!$E:$E,Data!$B:$B,'Data Tables'!$C368,Data!$C:$C,'Data Tables'!GF$4,Data!$D:$D,'Data Tables'!FZ$3)),"")</f>
        <v/>
      </c>
      <c r="GG368" s="59" t="str">
        <f>IFERROR(IF(GG$4="","",SUMIFS(Data!$E:$E,Data!$B:$B,'Data Tables'!$C368,Data!$C:$C,'Data Tables'!GG$4,Data!$D:$D,'Data Tables'!FZ$3)),"")</f>
        <v/>
      </c>
      <c r="GH368" s="59" t="str">
        <f>IFERROR(IF(GH$4="","",SUMIFS(Data!$E:$E,Data!$B:$B,'Data Tables'!$C368,Data!$C:$C,'Data Tables'!GH$4,Data!$D:$D,'Data Tables'!FZ$3)),"")</f>
        <v/>
      </c>
      <c r="GI368" s="59" t="str">
        <f>IFERROR(IF(GI$4="","",SUMIFS(Data!$E:$E,Data!$B:$B,'Data Tables'!$C368,Data!$C:$C,'Data Tables'!GI$4,Data!$D:$D,'Data Tables'!FZ$3)),"")</f>
        <v/>
      </c>
      <c r="GJ368" s="1"/>
      <c r="GK368" s="61">
        <f>IFERROR(IF(GK$4="","",SUMIFS(Data!$E:$E,Data!$B:$B,'Data Tables'!$C368,Data!$C:$C,'Data Tables'!GK$4,Data!$D:$D,'Data Tables'!GK$3)),"")</f>
        <v>0</v>
      </c>
      <c r="GL368" s="60">
        <f>IFERROR(IF(GL$4="","",SUMIFS(Data!$E:$E,Data!$B:$B,'Data Tables'!$C368,Data!$C:$C,'Data Tables'!GL$4,Data!$D:$D,'Data Tables'!GK$3)),"")</f>
        <v>0</v>
      </c>
      <c r="GM368" s="59">
        <f>IFERROR(IF(GM$4="","",SUMIFS(Data!$E:$E,Data!$B:$B,'Data Tables'!$C368,Data!$C:$C,'Data Tables'!GM$4,Data!$D:$D,'Data Tables'!GK$3)),"")</f>
        <v>0</v>
      </c>
      <c r="GN368" s="59" t="str">
        <f>IFERROR(IF(GN$4="","",SUMIFS(Data!$E:$E,Data!$B:$B,'Data Tables'!$C368,Data!$C:$C,'Data Tables'!GN$4,Data!$D:$D,'Data Tables'!GK$3)),"")</f>
        <v/>
      </c>
      <c r="GO368" s="59" t="str">
        <f>IFERROR(IF(GO$4="","",SUMIFS(Data!$E:$E,Data!$B:$B,'Data Tables'!$C368,Data!$C:$C,'Data Tables'!GO$4,Data!$D:$D,'Data Tables'!GK$3)),"")</f>
        <v/>
      </c>
      <c r="GP368" s="59" t="str">
        <f>IFERROR(IF(GP$4="","",SUMIFS(Data!$E:$E,Data!$B:$B,'Data Tables'!$C368,Data!$C:$C,'Data Tables'!GP$4,Data!$D:$D,'Data Tables'!GK$3)),"")</f>
        <v/>
      </c>
      <c r="GQ368" s="59" t="str">
        <f>IFERROR(IF(GQ$4="","",SUMIFS(Data!$E:$E,Data!$B:$B,'Data Tables'!$C368,Data!$C:$C,'Data Tables'!GQ$4,Data!$D:$D,'Data Tables'!GK$3)),"")</f>
        <v/>
      </c>
      <c r="GR368" s="59" t="str">
        <f>IFERROR(IF(GR$4="","",SUMIFS(Data!$E:$E,Data!$B:$B,'Data Tables'!$C368,Data!$C:$C,'Data Tables'!GR$4,Data!$D:$D,'Data Tables'!GK$3)),"")</f>
        <v/>
      </c>
      <c r="GS368" s="59" t="str">
        <f>IFERROR(IF(GS$4="","",SUMIFS(Data!$E:$E,Data!$B:$B,'Data Tables'!$C368,Data!$C:$C,'Data Tables'!GS$4,Data!$D:$D,'Data Tables'!GK$3)),"")</f>
        <v/>
      </c>
      <c r="GT368" s="59" t="str">
        <f>IFERROR(IF(GT$4="","",SUMIFS(Data!$E:$E,Data!$B:$B,'Data Tables'!$C368,Data!$C:$C,'Data Tables'!GT$4,Data!$D:$D,'Data Tables'!GK$3)),"")</f>
        <v/>
      </c>
      <c r="GU368" s="1"/>
      <c r="GV368" s="59"/>
      <c r="GW368" s="59"/>
      <c r="GX368" s="60"/>
      <c r="GY368" s="59"/>
      <c r="GZ368" s="1"/>
      <c r="HA368" s="59"/>
      <c r="HB368" s="59"/>
      <c r="HC368" s="60"/>
      <c r="HD368" s="59"/>
      <c r="HE368" s="1"/>
      <c r="HF368" s="59"/>
      <c r="HG368" s="59"/>
      <c r="HH368" s="60"/>
      <c r="HI368" s="59"/>
      <c r="HJ368" s="1"/>
      <c r="HK368" s="59"/>
      <c r="HL368" s="59"/>
      <c r="HM368" s="60"/>
      <c r="HN368" s="59"/>
      <c r="HO368" s="1"/>
      <c r="HP368" s="59"/>
      <c r="HQ368" s="59"/>
      <c r="HR368" s="60"/>
      <c r="HS368" s="59"/>
      <c r="HT368" s="1"/>
      <c r="HU368" s="59"/>
      <c r="HV368" s="59"/>
      <c r="HW368" s="60">
        <f>SUM(HR$5:HR368)</f>
        <v>0</v>
      </c>
      <c r="HX368" s="59"/>
      <c r="HY368" s="1"/>
      <c r="HZ368" s="59"/>
      <c r="IA368" s="59"/>
      <c r="IB368" s="60"/>
      <c r="IC368" s="61"/>
      <c r="ID368" s="1"/>
      <c r="IE368" s="59"/>
      <c r="IF368" s="59"/>
      <c r="IG368" s="60"/>
      <c r="IH368" s="59"/>
      <c r="II368" s="1"/>
      <c r="IJ368" s="33"/>
      <c r="IK368" s="33"/>
      <c r="IL368" s="34"/>
      <c r="IM368" s="33"/>
      <c r="IN368" s="1"/>
      <c r="IO368" s="33"/>
      <c r="IP368" s="33"/>
      <c r="IQ368" s="34"/>
      <c r="IR368" s="33"/>
      <c r="IS368" s="1"/>
      <c r="IT368" s="33"/>
      <c r="IU368" s="33"/>
      <c r="IV368" s="34"/>
      <c r="IW368" s="33"/>
      <c r="IX368" s="1"/>
      <c r="IY368" s="33"/>
      <c r="IZ368" s="33"/>
      <c r="JA368" s="34"/>
      <c r="JB368" s="33"/>
    </row>
    <row r="369" spans="3:262" x14ac:dyDescent="0.25">
      <c r="C369" s="58">
        <f t="shared" si="572"/>
        <v>11109</v>
      </c>
      <c r="F369" s="61">
        <f>IFERROR(IF(F$4="","",SUMIFS(Data!$E:$E,Data!$B:$B,'Data Tables'!$C369,Data!$C:$C,'Data Tables'!F$4,Data!$D:$D,'Data Tables'!F$3)),"")</f>
        <v>0</v>
      </c>
      <c r="G369" s="60">
        <f>IFERROR(IF(G$4="","",SUMIFS(Data!$E:$E,Data!$B:$B,'Data Tables'!$C369,Data!$C:$C,'Data Tables'!G$4,Data!$D:$D,'Data Tables'!F$3)),"")</f>
        <v>0</v>
      </c>
      <c r="H369" s="59">
        <f>IFERROR(IF(H$4="","",SUMIFS(Data!$E:$E,Data!$B:$B,'Data Tables'!$C369,Data!$C:$C,'Data Tables'!H$4,Data!$D:$D,'Data Tables'!F$3)),"")</f>
        <v>0</v>
      </c>
      <c r="I369" s="59" t="str">
        <f>IFERROR(IF(I$4="","",SUMIFS(Data!$E:$E,Data!$B:$B,'Data Tables'!$C369,Data!$C:$C,'Data Tables'!I$4,Data!$D:$D,'Data Tables'!F$3)),"")</f>
        <v/>
      </c>
      <c r="J369" s="59" t="str">
        <f>IFERROR(IF(J$4="","",SUMIFS(Data!$E:$E,Data!$B:$B,'Data Tables'!$C369,Data!$C:$C,'Data Tables'!J$4,Data!$D:$D,'Data Tables'!F$3)),"")</f>
        <v/>
      </c>
      <c r="K369" s="59" t="str">
        <f>IFERROR(IF(K$4="","",SUMIFS(Data!$E:$E,Data!$B:$B,'Data Tables'!$C369,Data!$C:$C,'Data Tables'!K$4,Data!$D:$D,'Data Tables'!F$3)),"")</f>
        <v/>
      </c>
      <c r="L369" s="59" t="str">
        <f>IFERROR(IF(L$4="","",SUMIFS(Data!$E:$E,Data!$B:$B,'Data Tables'!$C369,Data!$C:$C,'Data Tables'!L$4,Data!$D:$D,'Data Tables'!F$3)),"")</f>
        <v/>
      </c>
      <c r="M369" s="59" t="str">
        <f>IFERROR(IF(M$4="","",SUMIFS(Data!$E:$E,Data!$B:$B,'Data Tables'!$C369,Data!$C:$C,'Data Tables'!M$4,Data!$D:$D,'Data Tables'!F$3)),"")</f>
        <v/>
      </c>
      <c r="N369" s="59" t="str">
        <f>IFERROR(IF(N$4="","",SUMIFS(Data!$E:$E,Data!$B:$B,'Data Tables'!$C369,Data!$C:$C,'Data Tables'!N$4,Data!$D:$D,'Data Tables'!F$3)),"")</f>
        <v/>
      </c>
      <c r="O369" s="59" t="str">
        <f>IFERROR(IF(O$4="","",SUMIFS(Data!$E:$E,Data!$B:$B,'Data Tables'!$C369,Data!$C:$C,'Data Tables'!O$4,Data!$D:$D,'Data Tables'!F$3)),"")</f>
        <v/>
      </c>
      <c r="P369" s="1"/>
      <c r="Q369" s="61">
        <f>IFERROR(IF(Q$4="","",SUMIFS(Data!$E:$E,Data!$B:$B,'Data Tables'!$C369,Data!$C:$C,'Data Tables'!Q$4,Data!$D:$D,'Data Tables'!Q$3)),"")</f>
        <v>0</v>
      </c>
      <c r="R369" s="60">
        <f>IFERROR(IF(R$4="","",SUMIFS(Data!$E:$E,Data!$B:$B,'Data Tables'!$C369,Data!$C:$C,'Data Tables'!R$4,Data!$D:$D,'Data Tables'!Q$3)),"")</f>
        <v>0</v>
      </c>
      <c r="S369" s="59">
        <f>IFERROR(IF(S$4="","",SUMIFS(Data!$E:$E,Data!$B:$B,'Data Tables'!$C369,Data!$C:$C,'Data Tables'!S$4,Data!$D:$D,'Data Tables'!Q$3)),"")</f>
        <v>0</v>
      </c>
      <c r="T369" s="59" t="str">
        <f>IFERROR(IF(T$4="","",SUMIFS(Data!$E:$E,Data!$B:$B,'Data Tables'!$C369,Data!$C:$C,'Data Tables'!T$4,Data!$D:$D,'Data Tables'!Q$3)),"")</f>
        <v/>
      </c>
      <c r="U369" s="59" t="str">
        <f>IFERROR(IF(U$4="","",SUMIFS(Data!$E:$E,Data!$B:$B,'Data Tables'!$C369,Data!$C:$C,'Data Tables'!U$4,Data!$D:$D,'Data Tables'!Q$3)),"")</f>
        <v/>
      </c>
      <c r="V369" s="59" t="str">
        <f>IFERROR(IF(V$4="","",SUMIFS(Data!$E:$E,Data!$B:$B,'Data Tables'!$C369,Data!$C:$C,'Data Tables'!V$4,Data!$D:$D,'Data Tables'!Q$3)),"")</f>
        <v/>
      </c>
      <c r="W369" s="59" t="str">
        <f>IFERROR(IF(W$4="","",SUMIFS(Data!$E:$E,Data!$B:$B,'Data Tables'!$C369,Data!$C:$C,'Data Tables'!W$4,Data!$D:$D,'Data Tables'!Q$3)),"")</f>
        <v/>
      </c>
      <c r="X369" s="59" t="str">
        <f>IFERROR(IF(X$4="","",SUMIFS(Data!$E:$E,Data!$B:$B,'Data Tables'!$C369,Data!$C:$C,'Data Tables'!X$4,Data!$D:$D,'Data Tables'!Q$3)),"")</f>
        <v/>
      </c>
      <c r="Y369" s="59" t="str">
        <f>IFERROR(IF(Y$4="","",SUMIFS(Data!$E:$E,Data!$B:$B,'Data Tables'!$C369,Data!$C:$C,'Data Tables'!Y$4,Data!$D:$D,'Data Tables'!Q$3)),"")</f>
        <v/>
      </c>
      <c r="Z369" s="59" t="str">
        <f>IFERROR(IF(Z$4="","",SUMIFS(Data!$E:$E,Data!$B:$B,'Data Tables'!$C369,Data!$C:$C,'Data Tables'!Z$4,Data!$D:$D,'Data Tables'!Q$3)),"")</f>
        <v/>
      </c>
      <c r="AA369" s="1"/>
      <c r="AB369" s="61">
        <f>IFERROR(IF(AB$4="","",SUMIFS(Data!$E:$E,Data!$B:$B,'Data Tables'!$C369,Data!$C:$C,'Data Tables'!AB$4,Data!$D:$D,'Data Tables'!AB$3)),"")</f>
        <v>0</v>
      </c>
      <c r="AC369" s="60">
        <f>IFERROR(IF(AC$4="","",SUMIFS(Data!$E:$E,Data!$B:$B,'Data Tables'!$C369,Data!$C:$C,'Data Tables'!AC$4,Data!$D:$D,'Data Tables'!AB$3)),"")</f>
        <v>0</v>
      </c>
      <c r="AD369" s="59">
        <f>IFERROR(IF(AD$4="","",SUMIFS(Data!$E:$E,Data!$B:$B,'Data Tables'!$C369,Data!$C:$C,'Data Tables'!AD$4,Data!$D:$D,'Data Tables'!AB$3)),"")</f>
        <v>0</v>
      </c>
      <c r="AE369" s="59" t="str">
        <f>IFERROR(IF(AE$4="","",SUMIFS(Data!$E:$E,Data!$B:$B,'Data Tables'!$C369,Data!$C:$C,'Data Tables'!AE$4,Data!$D:$D,'Data Tables'!AB$3)),"")</f>
        <v/>
      </c>
      <c r="AF369" s="59" t="str">
        <f>IFERROR(IF(AF$4="","",SUMIFS(Data!$E:$E,Data!$B:$B,'Data Tables'!$C369,Data!$C:$C,'Data Tables'!AF$4,Data!$D:$D,'Data Tables'!AB$3)),"")</f>
        <v/>
      </c>
      <c r="AG369" s="59" t="str">
        <f>IFERROR(IF(AG$4="","",SUMIFS(Data!$E:$E,Data!$B:$B,'Data Tables'!$C369,Data!$C:$C,'Data Tables'!AG$4,Data!$D:$D,'Data Tables'!AB$3)),"")</f>
        <v/>
      </c>
      <c r="AH369" s="59" t="str">
        <f>IFERROR(IF(AH$4="","",SUMIFS(Data!$E:$E,Data!$B:$B,'Data Tables'!$C369,Data!$C:$C,'Data Tables'!AH$4,Data!$D:$D,'Data Tables'!AB$3)),"")</f>
        <v/>
      </c>
      <c r="AI369" s="59" t="str">
        <f>IFERROR(IF(AI$4="","",SUMIFS(Data!$E:$E,Data!$B:$B,'Data Tables'!$C369,Data!$C:$C,'Data Tables'!AI$4,Data!$D:$D,'Data Tables'!AB$3)),"")</f>
        <v/>
      </c>
      <c r="AJ369" s="59" t="str">
        <f>IFERROR(IF(AJ$4="","",SUMIFS(Data!$E:$E,Data!$B:$B,'Data Tables'!$C369,Data!$C:$C,'Data Tables'!AJ$4,Data!$D:$D,'Data Tables'!AB$3)),"")</f>
        <v/>
      </c>
      <c r="AK369" s="59" t="str">
        <f>IFERROR(IF(AK$4="","",SUMIFS(Data!$E:$E,Data!$B:$B,'Data Tables'!$C369,Data!$C:$C,'Data Tables'!AK$4,Data!$D:$D,'Data Tables'!AB$3)),"")</f>
        <v/>
      </c>
      <c r="AL369" s="1"/>
      <c r="AM369" s="61">
        <f>IFERROR(IF(AM$4="","",SUMIFS(Data!$E:$E,Data!$B:$B,'Data Tables'!$C369,Data!$C:$C,'Data Tables'!AM$4,Data!$D:$D,'Data Tables'!AM$3)),"")</f>
        <v>0</v>
      </c>
      <c r="AN369" s="60">
        <f>IFERROR(IF(AN$4="","",SUMIFS(Data!$E:$E,Data!$B:$B,'Data Tables'!$C369,Data!$C:$C,'Data Tables'!AN$4,Data!$D:$D,'Data Tables'!AM$3)),"")</f>
        <v>0</v>
      </c>
      <c r="AO369" s="59">
        <f>IFERROR(IF(AO$4="","",SUMIFS(Data!$E:$E,Data!$B:$B,'Data Tables'!$C369,Data!$C:$C,'Data Tables'!AO$4,Data!$D:$D,'Data Tables'!AM$3)),"")</f>
        <v>0</v>
      </c>
      <c r="AP369" s="59" t="str">
        <f>IFERROR(IF(AP$4="","",SUMIFS(Data!$E:$E,Data!$B:$B,'Data Tables'!$C369,Data!$C:$C,'Data Tables'!AP$4,Data!$D:$D,'Data Tables'!AM$3)),"")</f>
        <v/>
      </c>
      <c r="AQ369" s="59" t="str">
        <f>IFERROR(IF(AQ$4="","",SUMIFS(Data!$E:$E,Data!$B:$B,'Data Tables'!$C369,Data!$C:$C,'Data Tables'!AQ$4,Data!$D:$D,'Data Tables'!AM$3)),"")</f>
        <v/>
      </c>
      <c r="AR369" s="59" t="str">
        <f>IFERROR(IF(AR$4="","",SUMIFS(Data!$E:$E,Data!$B:$B,'Data Tables'!$C369,Data!$C:$C,'Data Tables'!AR$4,Data!$D:$D,'Data Tables'!AM$3)),"")</f>
        <v/>
      </c>
      <c r="AS369" s="59" t="str">
        <f>IFERROR(IF(AS$4="","",SUMIFS(Data!$E:$E,Data!$B:$B,'Data Tables'!$C369,Data!$C:$C,'Data Tables'!AS$4,Data!$D:$D,'Data Tables'!AM$3)),"")</f>
        <v/>
      </c>
      <c r="AT369" s="59" t="str">
        <f>IFERROR(IF(AT$4="","",SUMIFS(Data!$E:$E,Data!$B:$B,'Data Tables'!$C369,Data!$C:$C,'Data Tables'!AT$4,Data!$D:$D,'Data Tables'!AM$3)),"")</f>
        <v/>
      </c>
      <c r="AU369" s="59" t="str">
        <f>IFERROR(IF(AU$4="","",SUMIFS(Data!$E:$E,Data!$B:$B,'Data Tables'!$C369,Data!$C:$C,'Data Tables'!AU$4,Data!$D:$D,'Data Tables'!AM$3)),"")</f>
        <v/>
      </c>
      <c r="AV369" s="59" t="str">
        <f>IFERROR(IF(AV$4="","",SUMIFS(Data!$E:$E,Data!$B:$B,'Data Tables'!$C369,Data!$C:$C,'Data Tables'!AV$4,Data!$D:$D,'Data Tables'!AM$3)),"")</f>
        <v/>
      </c>
      <c r="AW369" s="1"/>
      <c r="AX369" s="74">
        <f t="shared" si="502"/>
        <v>0</v>
      </c>
      <c r="AY369" s="75">
        <f t="shared" si="503"/>
        <v>0</v>
      </c>
      <c r="AZ369" s="76">
        <f t="shared" si="504"/>
        <v>0</v>
      </c>
      <c r="BA369" s="76" t="str">
        <f t="shared" si="505"/>
        <v/>
      </c>
      <c r="BB369" s="76" t="str">
        <f t="shared" si="506"/>
        <v/>
      </c>
      <c r="BC369" s="76" t="str">
        <f t="shared" si="507"/>
        <v/>
      </c>
      <c r="BD369" s="76" t="str">
        <f t="shared" si="508"/>
        <v/>
      </c>
      <c r="BE369" s="76" t="str">
        <f t="shared" si="509"/>
        <v/>
      </c>
      <c r="BF369" s="76" t="str">
        <f t="shared" si="510"/>
        <v/>
      </c>
      <c r="BG369" s="76" t="str">
        <f t="shared" si="511"/>
        <v/>
      </c>
      <c r="BH369" s="1"/>
      <c r="BI369" s="61">
        <f>IFERROR(IF(BI$4="","",SUMIFS(Data!$E:$E,Data!$B:$B,'Data Tables'!$C369,Data!$C:$C,'Data Tables'!BI$4,Data!$D:$D,'Data Tables'!BI$3)),"")</f>
        <v>0</v>
      </c>
      <c r="BJ369" s="60">
        <f>IFERROR(IF(BJ$4="","",SUMIFS(Data!$E:$E,Data!$B:$B,'Data Tables'!$C369,Data!$C:$C,'Data Tables'!BJ$4,Data!$D:$D,'Data Tables'!BI$3)),"")</f>
        <v>0</v>
      </c>
      <c r="BK369" s="59">
        <f>IFERROR(IF(BK$4="","",SUMIFS(Data!$E:$E,Data!$B:$B,'Data Tables'!$C369,Data!$C:$C,'Data Tables'!BK$4,Data!$D:$D,'Data Tables'!BI$3)),"")</f>
        <v>0</v>
      </c>
      <c r="BL369" s="59" t="str">
        <f>IFERROR(IF(BL$4="","",SUMIFS(Data!$E:$E,Data!$B:$B,'Data Tables'!$C369,Data!$C:$C,'Data Tables'!BL$4,Data!$D:$D,'Data Tables'!BI$3)),"")</f>
        <v/>
      </c>
      <c r="BM369" s="59" t="str">
        <f>IFERROR(IF(BM$4="","",SUMIFS(Data!$E:$E,Data!$B:$B,'Data Tables'!$C369,Data!$C:$C,'Data Tables'!BM$4,Data!$D:$D,'Data Tables'!BI$3)),"")</f>
        <v/>
      </c>
      <c r="BN369" s="59" t="str">
        <f>IFERROR(IF(BN$4="","",SUMIFS(Data!$E:$E,Data!$B:$B,'Data Tables'!$C369,Data!$C:$C,'Data Tables'!BN$4,Data!$D:$D,'Data Tables'!BI$3)),"")</f>
        <v/>
      </c>
      <c r="BO369" s="59" t="str">
        <f>IFERROR(IF(BO$4="","",SUMIFS(Data!$E:$E,Data!$B:$B,'Data Tables'!$C369,Data!$C:$C,'Data Tables'!BO$4,Data!$D:$D,'Data Tables'!BI$3)),"")</f>
        <v/>
      </c>
      <c r="BP369" s="59" t="str">
        <f>IFERROR(IF(BP$4="","",SUMIFS(Data!$E:$E,Data!$B:$B,'Data Tables'!$C369,Data!$C:$C,'Data Tables'!BP$4,Data!$D:$D,'Data Tables'!BI$3)),"")</f>
        <v/>
      </c>
      <c r="BQ369" s="59" t="str">
        <f>IFERROR(IF(BQ$4="","",SUMIFS(Data!$E:$E,Data!$B:$B,'Data Tables'!$C369,Data!$C:$C,'Data Tables'!BQ$4,Data!$D:$D,'Data Tables'!BI$3)),"")</f>
        <v/>
      </c>
      <c r="BR369" s="59" t="str">
        <f>IFERROR(IF(BR$4="","",SUMIFS(Data!$E:$E,Data!$B:$B,'Data Tables'!$C369,Data!$C:$C,'Data Tables'!BR$4,Data!$D:$D,'Data Tables'!BI$3)),"")</f>
        <v/>
      </c>
      <c r="BS369" s="1"/>
      <c r="BT369" s="74">
        <f t="shared" si="512"/>
        <v>0</v>
      </c>
      <c r="BU369" s="79">
        <f t="shared" si="513"/>
        <v>0</v>
      </c>
      <c r="BV369" s="78">
        <f t="shared" si="514"/>
        <v>0</v>
      </c>
      <c r="BW369" s="78" t="str">
        <f t="shared" si="515"/>
        <v/>
      </c>
      <c r="BX369" s="78" t="str">
        <f t="shared" si="516"/>
        <v/>
      </c>
      <c r="BY369" s="78" t="str">
        <f t="shared" si="517"/>
        <v/>
      </c>
      <c r="BZ369" s="78" t="str">
        <f t="shared" si="518"/>
        <v/>
      </c>
      <c r="CA369" s="78" t="str">
        <f t="shared" si="519"/>
        <v/>
      </c>
      <c r="CB369" s="78" t="str">
        <f t="shared" si="520"/>
        <v/>
      </c>
      <c r="CC369" s="78" t="str">
        <f t="shared" si="521"/>
        <v/>
      </c>
      <c r="CD369" s="1"/>
      <c r="CE369" s="61">
        <f>IFERROR(IF(CE$4="","",SUMIFS(Data!$E:$E,Data!$B:$B,'Data Tables'!$C369,Data!$C:$C,'Data Tables'!CE$4,Data!$D:$D,'Data Tables'!CE$3)),"")</f>
        <v>0</v>
      </c>
      <c r="CF369" s="60">
        <f>IFERROR(IF(CF$4="","",SUMIFS(Data!$E:$E,Data!$B:$B,'Data Tables'!$C369,Data!$C:$C,'Data Tables'!CF$4,Data!$D:$D,'Data Tables'!CE$3)),"")</f>
        <v>0</v>
      </c>
      <c r="CG369" s="59">
        <f>IFERROR(IF(CG$4="","",SUMIFS(Data!$E:$E,Data!$B:$B,'Data Tables'!$C369,Data!$C:$C,'Data Tables'!CG$4,Data!$D:$D,'Data Tables'!CE$3)),"")</f>
        <v>0</v>
      </c>
      <c r="CH369" s="59" t="str">
        <f>IFERROR(IF(CH$4="","",SUMIFS(Data!$E:$E,Data!$B:$B,'Data Tables'!$C369,Data!$C:$C,'Data Tables'!CH$4,Data!$D:$D,'Data Tables'!CE$3)),"")</f>
        <v/>
      </c>
      <c r="CI369" s="59" t="str">
        <f>IFERROR(IF(CI$4="","",SUMIFS(Data!$E:$E,Data!$B:$B,'Data Tables'!$C369,Data!$C:$C,'Data Tables'!CI$4,Data!$D:$D,'Data Tables'!CE$3)),"")</f>
        <v/>
      </c>
      <c r="CJ369" s="59" t="str">
        <f>IFERROR(IF(CJ$4="","",SUMIFS(Data!$E:$E,Data!$B:$B,'Data Tables'!$C369,Data!$C:$C,'Data Tables'!CJ$4,Data!$D:$D,'Data Tables'!CE$3)),"")</f>
        <v/>
      </c>
      <c r="CK369" s="59" t="str">
        <f>IFERROR(IF(CK$4="","",SUMIFS(Data!$E:$E,Data!$B:$B,'Data Tables'!$C369,Data!$C:$C,'Data Tables'!CK$4,Data!$D:$D,'Data Tables'!CE$3)),"")</f>
        <v/>
      </c>
      <c r="CL369" s="59" t="str">
        <f>IFERROR(IF(CL$4="","",SUMIFS(Data!$E:$E,Data!$B:$B,'Data Tables'!$C369,Data!$C:$C,'Data Tables'!CL$4,Data!$D:$D,'Data Tables'!CE$3)),"")</f>
        <v/>
      </c>
      <c r="CM369" s="59" t="str">
        <f>IFERROR(IF(CM$4="","",SUMIFS(Data!$E:$E,Data!$B:$B,'Data Tables'!$C369,Data!$C:$C,'Data Tables'!CM$4,Data!$D:$D,'Data Tables'!CE$3)),"")</f>
        <v/>
      </c>
      <c r="CN369" s="59" t="str">
        <f>IFERROR(IF(CN$4="","",SUMIFS(Data!$E:$E,Data!$B:$B,'Data Tables'!$C369,Data!$C:$C,'Data Tables'!CN$4,Data!$D:$D,'Data Tables'!CE$3)),"")</f>
        <v/>
      </c>
      <c r="CO369" s="1"/>
      <c r="CP369" s="61">
        <f>IFERROR(IF(CP$4="","",SUMIFS(Data!$E:$E,Data!$B:$B,'Data Tables'!$C369,Data!$C:$C,'Data Tables'!CP$4,Data!$D:$D,'Data Tables'!CP$3)),"")</f>
        <v>0</v>
      </c>
      <c r="CQ369" s="60">
        <f>IFERROR(IF(CQ$4="","",SUMIFS(Data!$E:$E,Data!$B:$B,'Data Tables'!$C369,Data!$C:$C,'Data Tables'!CQ$4,Data!$D:$D,'Data Tables'!CP$3)),"")</f>
        <v>0</v>
      </c>
      <c r="CR369" s="59">
        <f>IFERROR(IF(CR$4="","",SUMIFS(Data!$E:$E,Data!$B:$B,'Data Tables'!$C369,Data!$C:$C,'Data Tables'!CR$4,Data!$D:$D,'Data Tables'!CP$3)),"")</f>
        <v>0</v>
      </c>
      <c r="CS369" s="59" t="str">
        <f>IFERROR(IF(CS$4="","",SUMIFS(Data!$E:$E,Data!$B:$B,'Data Tables'!$C369,Data!$C:$C,'Data Tables'!CS$4,Data!$D:$D,'Data Tables'!CP$3)),"")</f>
        <v/>
      </c>
      <c r="CT369" s="59" t="str">
        <f>IFERROR(IF(CT$4="","",SUMIFS(Data!$E:$E,Data!$B:$B,'Data Tables'!$C369,Data!$C:$C,'Data Tables'!CT$4,Data!$D:$D,'Data Tables'!CP$3)),"")</f>
        <v/>
      </c>
      <c r="CU369" s="59" t="str">
        <f>IFERROR(IF(CU$4="","",SUMIFS(Data!$E:$E,Data!$B:$B,'Data Tables'!$C369,Data!$C:$C,'Data Tables'!CU$4,Data!$D:$D,'Data Tables'!CP$3)),"")</f>
        <v/>
      </c>
      <c r="CV369" s="59" t="str">
        <f>IFERROR(IF(CV$4="","",SUMIFS(Data!$E:$E,Data!$B:$B,'Data Tables'!$C369,Data!$C:$C,'Data Tables'!CV$4,Data!$D:$D,'Data Tables'!CP$3)),"")</f>
        <v/>
      </c>
      <c r="CW369" s="59" t="str">
        <f>IFERROR(IF(CW$4="","",SUMIFS(Data!$E:$E,Data!$B:$B,'Data Tables'!$C369,Data!$C:$C,'Data Tables'!CW$4,Data!$D:$D,'Data Tables'!CP$3)),"")</f>
        <v/>
      </c>
      <c r="CX369" s="59" t="str">
        <f>IFERROR(IF(CX$4="","",SUMIFS(Data!$E:$E,Data!$B:$B,'Data Tables'!$C369,Data!$C:$C,'Data Tables'!CX$4,Data!$D:$D,'Data Tables'!CP$3)),"")</f>
        <v/>
      </c>
      <c r="CY369" s="59" t="str">
        <f>IFERROR(IF(CY$4="","",SUMIFS(Data!$E:$E,Data!$B:$B,'Data Tables'!$C369,Data!$C:$C,'Data Tables'!CY$4,Data!$D:$D,'Data Tables'!CP$3)),"")</f>
        <v/>
      </c>
      <c r="CZ369" s="1"/>
      <c r="DA369" s="77">
        <f t="shared" si="522"/>
        <v>0</v>
      </c>
      <c r="DB369" s="79">
        <f t="shared" si="523"/>
        <v>0</v>
      </c>
      <c r="DC369" s="78">
        <f t="shared" si="524"/>
        <v>0</v>
      </c>
      <c r="DD369" s="78" t="str">
        <f t="shared" si="525"/>
        <v/>
      </c>
      <c r="DE369" s="78" t="str">
        <f t="shared" si="526"/>
        <v/>
      </c>
      <c r="DF369" s="78" t="str">
        <f t="shared" si="527"/>
        <v/>
      </c>
      <c r="DG369" s="78" t="str">
        <f t="shared" si="528"/>
        <v/>
      </c>
      <c r="DH369" s="78" t="str">
        <f t="shared" si="529"/>
        <v/>
      </c>
      <c r="DI369" s="78" t="str">
        <f t="shared" si="530"/>
        <v/>
      </c>
      <c r="DJ369" s="78" t="str">
        <f t="shared" si="531"/>
        <v/>
      </c>
      <c r="DK369" s="1"/>
      <c r="DL369" s="77">
        <f t="shared" si="532"/>
        <v>0</v>
      </c>
      <c r="DM369" s="79">
        <f t="shared" si="533"/>
        <v>0</v>
      </c>
      <c r="DN369" s="78">
        <f t="shared" si="534"/>
        <v>0</v>
      </c>
      <c r="DO369" s="78" t="str">
        <f t="shared" si="535"/>
        <v/>
      </c>
      <c r="DP369" s="78" t="str">
        <f t="shared" si="536"/>
        <v/>
      </c>
      <c r="DQ369" s="78" t="str">
        <f t="shared" si="537"/>
        <v/>
      </c>
      <c r="DR369" s="78" t="str">
        <f t="shared" si="538"/>
        <v/>
      </c>
      <c r="DS369" s="78" t="str">
        <f t="shared" si="539"/>
        <v/>
      </c>
      <c r="DT369" s="78" t="str">
        <f t="shared" si="540"/>
        <v/>
      </c>
      <c r="DU369" s="78" t="str">
        <f t="shared" si="541"/>
        <v/>
      </c>
      <c r="DV369" s="1"/>
      <c r="DW369" s="61">
        <f>IFERROR(IF(DW$4="","",SUMIFS(Data!$E:$E,Data!$B:$B,'Data Tables'!$C369,Data!$C:$C,'Data Tables'!DW$4,Data!$D:$D,'Data Tables'!DW$3)),"")</f>
        <v>0</v>
      </c>
      <c r="DX369" s="60">
        <f>IFERROR(IF(DX$4="","",SUMIFS(Data!$E:$E,Data!$B:$B,'Data Tables'!$C369,Data!$C:$C,'Data Tables'!DX$4,Data!$D:$D,'Data Tables'!DW$3)),"")</f>
        <v>0</v>
      </c>
      <c r="DY369" s="59">
        <f>IFERROR(IF(DY$4="","",SUMIFS(Data!$E:$E,Data!$B:$B,'Data Tables'!$C369,Data!$C:$C,'Data Tables'!DY$4,Data!$D:$D,'Data Tables'!DW$3)),"")</f>
        <v>0</v>
      </c>
      <c r="DZ369" s="59" t="str">
        <f>IFERROR(IF(DZ$4="","",SUMIFS(Data!$E:$E,Data!$B:$B,'Data Tables'!$C369,Data!$C:$C,'Data Tables'!DZ$4,Data!$D:$D,'Data Tables'!DW$3)),"")</f>
        <v/>
      </c>
      <c r="EA369" s="59" t="str">
        <f>IFERROR(IF(EA$4="","",SUMIFS(Data!$E:$E,Data!$B:$B,'Data Tables'!$C369,Data!$C:$C,'Data Tables'!EA$4,Data!$D:$D,'Data Tables'!DW$3)),"")</f>
        <v/>
      </c>
      <c r="EB369" s="59" t="str">
        <f>IFERROR(IF(EB$4="","",SUMIFS(Data!$E:$E,Data!$B:$B,'Data Tables'!$C369,Data!$C:$C,'Data Tables'!EB$4,Data!$D:$D,'Data Tables'!DW$3)),"")</f>
        <v/>
      </c>
      <c r="EC369" s="59" t="str">
        <f>IFERROR(IF(EC$4="","",SUMIFS(Data!$E:$E,Data!$B:$B,'Data Tables'!$C369,Data!$C:$C,'Data Tables'!EC$4,Data!$D:$D,'Data Tables'!DW$3)),"")</f>
        <v/>
      </c>
      <c r="ED369" s="59" t="str">
        <f>IFERROR(IF(ED$4="","",SUMIFS(Data!$E:$E,Data!$B:$B,'Data Tables'!$C369,Data!$C:$C,'Data Tables'!ED$4,Data!$D:$D,'Data Tables'!DW$3)),"")</f>
        <v/>
      </c>
      <c r="EE369" s="59" t="str">
        <f>IFERROR(IF(EE$4="","",SUMIFS(Data!$E:$E,Data!$B:$B,'Data Tables'!$C369,Data!$C:$C,'Data Tables'!EE$4,Data!$D:$D,'Data Tables'!DW$3)),"")</f>
        <v/>
      </c>
      <c r="EF369" s="59" t="str">
        <f>IFERROR(IF(EF$4="","",SUMIFS(Data!$E:$E,Data!$B:$B,'Data Tables'!$C369,Data!$C:$C,'Data Tables'!EF$4,Data!$D:$D,'Data Tables'!DW$3)),"")</f>
        <v/>
      </c>
      <c r="EG369" s="1"/>
      <c r="EH369" s="77">
        <f t="shared" si="542"/>
        <v>0</v>
      </c>
      <c r="EI369" s="79">
        <f t="shared" si="543"/>
        <v>0</v>
      </c>
      <c r="EJ369" s="78">
        <f t="shared" si="544"/>
        <v>0</v>
      </c>
      <c r="EK369" s="78" t="str">
        <f t="shared" si="545"/>
        <v/>
      </c>
      <c r="EL369" s="78" t="str">
        <f t="shared" si="546"/>
        <v/>
      </c>
      <c r="EM369" s="78" t="str">
        <f t="shared" si="547"/>
        <v/>
      </c>
      <c r="EN369" s="78" t="str">
        <f t="shared" si="548"/>
        <v/>
      </c>
      <c r="EO369" s="78" t="str">
        <f t="shared" si="549"/>
        <v/>
      </c>
      <c r="EP369" s="78" t="str">
        <f t="shared" si="550"/>
        <v/>
      </c>
      <c r="EQ369" s="78" t="str">
        <f t="shared" si="551"/>
        <v/>
      </c>
      <c r="ER369" s="1"/>
      <c r="ES369" s="61">
        <f>IFERROR(IF(ES$4="","",SUMIFS(Data!$E:$E,Data!$B:$B,'Data Tables'!$C369,Data!$C:$C,'Data Tables'!ES$4,Data!$D:$D,'Data Tables'!ES$3)),"")</f>
        <v>0</v>
      </c>
      <c r="ET369" s="60">
        <f>IFERROR(IF(ET$4="","",SUMIFS(Data!$E:$E,Data!$B:$B,'Data Tables'!$C369,Data!$C:$C,'Data Tables'!ET$4,Data!$D:$D,'Data Tables'!ES$3)),"")</f>
        <v>0</v>
      </c>
      <c r="EU369" s="59">
        <f>IFERROR(IF(EU$4="","",SUMIFS(Data!$E:$E,Data!$B:$B,'Data Tables'!$C369,Data!$C:$C,'Data Tables'!EU$4,Data!$D:$D,'Data Tables'!ES$3)),"")</f>
        <v>0</v>
      </c>
      <c r="EV369" s="59" t="str">
        <f>IFERROR(IF(EV$4="","",SUMIFS(Data!$E:$E,Data!$B:$B,'Data Tables'!$C369,Data!$C:$C,'Data Tables'!EV$4,Data!$D:$D,'Data Tables'!ES$3)),"")</f>
        <v/>
      </c>
      <c r="EW369" s="59" t="str">
        <f>IFERROR(IF(EW$4="","",SUMIFS(Data!$E:$E,Data!$B:$B,'Data Tables'!$C369,Data!$C:$C,'Data Tables'!EW$4,Data!$D:$D,'Data Tables'!ES$3)),"")</f>
        <v/>
      </c>
      <c r="EX369" s="59" t="str">
        <f>IFERROR(IF(EX$4="","",SUMIFS(Data!$E:$E,Data!$B:$B,'Data Tables'!$C369,Data!$C:$C,'Data Tables'!EX$4,Data!$D:$D,'Data Tables'!ES$3)),"")</f>
        <v/>
      </c>
      <c r="EY369" s="59" t="str">
        <f>IFERROR(IF(EY$4="","",SUMIFS(Data!$E:$E,Data!$B:$B,'Data Tables'!$C369,Data!$C:$C,'Data Tables'!EY$4,Data!$D:$D,'Data Tables'!ES$3)),"")</f>
        <v/>
      </c>
      <c r="EZ369" s="59" t="str">
        <f>IFERROR(IF(EZ$4="","",SUMIFS(Data!$E:$E,Data!$B:$B,'Data Tables'!$C369,Data!$C:$C,'Data Tables'!EZ$4,Data!$D:$D,'Data Tables'!ES$3)),"")</f>
        <v/>
      </c>
      <c r="FA369" s="59" t="str">
        <f>IFERROR(IF(FA$4="","",SUMIFS(Data!$E:$E,Data!$B:$B,'Data Tables'!$C369,Data!$C:$C,'Data Tables'!FA$4,Data!$D:$D,'Data Tables'!ES$3)),"")</f>
        <v/>
      </c>
      <c r="FB369" s="59" t="str">
        <f>IFERROR(IF(FB$4="","",SUMIFS(Data!$E:$E,Data!$B:$B,'Data Tables'!$C369,Data!$C:$C,'Data Tables'!FB$4,Data!$D:$D,'Data Tables'!ES$3)),"")</f>
        <v/>
      </c>
      <c r="FC369" s="1"/>
      <c r="FD369" s="77">
        <f t="shared" si="552"/>
        <v>0</v>
      </c>
      <c r="FE369" s="79">
        <f t="shared" si="553"/>
        <v>0</v>
      </c>
      <c r="FF369" s="78">
        <f t="shared" si="554"/>
        <v>0</v>
      </c>
      <c r="FG369" s="78" t="str">
        <f t="shared" si="555"/>
        <v/>
      </c>
      <c r="FH369" s="78" t="str">
        <f t="shared" si="556"/>
        <v/>
      </c>
      <c r="FI369" s="78" t="str">
        <f t="shared" si="557"/>
        <v/>
      </c>
      <c r="FJ369" s="78" t="str">
        <f t="shared" si="558"/>
        <v/>
      </c>
      <c r="FK369" s="78" t="str">
        <f t="shared" si="559"/>
        <v/>
      </c>
      <c r="FL369" s="78" t="str">
        <f t="shared" si="560"/>
        <v/>
      </c>
      <c r="FM369" s="78" t="str">
        <f t="shared" si="561"/>
        <v/>
      </c>
      <c r="FN369" s="1"/>
      <c r="FO369" s="77">
        <f t="shared" si="562"/>
        <v>0</v>
      </c>
      <c r="FP369" s="79">
        <f t="shared" si="563"/>
        <v>0</v>
      </c>
      <c r="FQ369" s="78">
        <f t="shared" si="564"/>
        <v>0</v>
      </c>
      <c r="FR369" s="78" t="str">
        <f t="shared" si="565"/>
        <v/>
      </c>
      <c r="FS369" s="78" t="str">
        <f t="shared" si="566"/>
        <v/>
      </c>
      <c r="FT369" s="78" t="str">
        <f t="shared" si="567"/>
        <v/>
      </c>
      <c r="FU369" s="78" t="str">
        <f t="shared" si="568"/>
        <v/>
      </c>
      <c r="FV369" s="78" t="str">
        <f t="shared" si="569"/>
        <v/>
      </c>
      <c r="FW369" s="78" t="str">
        <f t="shared" si="570"/>
        <v/>
      </c>
      <c r="FX369" s="78" t="str">
        <f t="shared" si="571"/>
        <v/>
      </c>
      <c r="FY369" s="1"/>
      <c r="FZ369" s="61">
        <f>IFERROR(IF(FZ$4="","",SUMIFS(Data!$E:$E,Data!$B:$B,'Data Tables'!$C369,Data!$C:$C,'Data Tables'!FZ$4,Data!$D:$D,'Data Tables'!FZ$3)),"")</f>
        <v>0</v>
      </c>
      <c r="GA369" s="60">
        <f>IFERROR(IF(GA$4="","",SUMIFS(Data!$E:$E,Data!$B:$B,'Data Tables'!$C369,Data!$C:$C,'Data Tables'!GA$4,Data!$D:$D,'Data Tables'!FZ$3)),"")</f>
        <v>0</v>
      </c>
      <c r="GB369" s="59">
        <f>IFERROR(IF(GB$4="","",SUMIFS(Data!$E:$E,Data!$B:$B,'Data Tables'!$C369,Data!$C:$C,'Data Tables'!GB$4,Data!$D:$D,'Data Tables'!FZ$3)),"")</f>
        <v>0</v>
      </c>
      <c r="GC369" s="59" t="str">
        <f>IFERROR(IF(GC$4="","",SUMIFS(Data!$E:$E,Data!$B:$B,'Data Tables'!$C369,Data!$C:$C,'Data Tables'!GC$4,Data!$D:$D,'Data Tables'!FZ$3)),"")</f>
        <v/>
      </c>
      <c r="GD369" s="59" t="str">
        <f>IFERROR(IF(GD$4="","",SUMIFS(Data!$E:$E,Data!$B:$B,'Data Tables'!$C369,Data!$C:$C,'Data Tables'!GD$4,Data!$D:$D,'Data Tables'!FZ$3)),"")</f>
        <v/>
      </c>
      <c r="GE369" s="59" t="str">
        <f>IFERROR(IF(GE$4="","",SUMIFS(Data!$E:$E,Data!$B:$B,'Data Tables'!$C369,Data!$C:$C,'Data Tables'!GE$4,Data!$D:$D,'Data Tables'!FZ$3)),"")</f>
        <v/>
      </c>
      <c r="GF369" s="59" t="str">
        <f>IFERROR(IF(GF$4="","",SUMIFS(Data!$E:$E,Data!$B:$B,'Data Tables'!$C369,Data!$C:$C,'Data Tables'!GF$4,Data!$D:$D,'Data Tables'!FZ$3)),"")</f>
        <v/>
      </c>
      <c r="GG369" s="59" t="str">
        <f>IFERROR(IF(GG$4="","",SUMIFS(Data!$E:$E,Data!$B:$B,'Data Tables'!$C369,Data!$C:$C,'Data Tables'!GG$4,Data!$D:$D,'Data Tables'!FZ$3)),"")</f>
        <v/>
      </c>
      <c r="GH369" s="59" t="str">
        <f>IFERROR(IF(GH$4="","",SUMIFS(Data!$E:$E,Data!$B:$B,'Data Tables'!$C369,Data!$C:$C,'Data Tables'!GH$4,Data!$D:$D,'Data Tables'!FZ$3)),"")</f>
        <v/>
      </c>
      <c r="GI369" s="59" t="str">
        <f>IFERROR(IF(GI$4="","",SUMIFS(Data!$E:$E,Data!$B:$B,'Data Tables'!$C369,Data!$C:$C,'Data Tables'!GI$4,Data!$D:$D,'Data Tables'!FZ$3)),"")</f>
        <v/>
      </c>
      <c r="GJ369" s="1"/>
      <c r="GK369" s="61">
        <f>IFERROR(IF(GK$4="","",SUMIFS(Data!$E:$E,Data!$B:$B,'Data Tables'!$C369,Data!$C:$C,'Data Tables'!GK$4,Data!$D:$D,'Data Tables'!GK$3)),"")</f>
        <v>0</v>
      </c>
      <c r="GL369" s="60">
        <f>IFERROR(IF(GL$4="","",SUMIFS(Data!$E:$E,Data!$B:$B,'Data Tables'!$C369,Data!$C:$C,'Data Tables'!GL$4,Data!$D:$D,'Data Tables'!GK$3)),"")</f>
        <v>0</v>
      </c>
      <c r="GM369" s="59">
        <f>IFERROR(IF(GM$4="","",SUMIFS(Data!$E:$E,Data!$B:$B,'Data Tables'!$C369,Data!$C:$C,'Data Tables'!GM$4,Data!$D:$D,'Data Tables'!GK$3)),"")</f>
        <v>0</v>
      </c>
      <c r="GN369" s="59" t="str">
        <f>IFERROR(IF(GN$4="","",SUMIFS(Data!$E:$E,Data!$B:$B,'Data Tables'!$C369,Data!$C:$C,'Data Tables'!GN$4,Data!$D:$D,'Data Tables'!GK$3)),"")</f>
        <v/>
      </c>
      <c r="GO369" s="59" t="str">
        <f>IFERROR(IF(GO$4="","",SUMIFS(Data!$E:$E,Data!$B:$B,'Data Tables'!$C369,Data!$C:$C,'Data Tables'!GO$4,Data!$D:$D,'Data Tables'!GK$3)),"")</f>
        <v/>
      </c>
      <c r="GP369" s="59" t="str">
        <f>IFERROR(IF(GP$4="","",SUMIFS(Data!$E:$E,Data!$B:$B,'Data Tables'!$C369,Data!$C:$C,'Data Tables'!GP$4,Data!$D:$D,'Data Tables'!GK$3)),"")</f>
        <v/>
      </c>
      <c r="GQ369" s="59" t="str">
        <f>IFERROR(IF(GQ$4="","",SUMIFS(Data!$E:$E,Data!$B:$B,'Data Tables'!$C369,Data!$C:$C,'Data Tables'!GQ$4,Data!$D:$D,'Data Tables'!GK$3)),"")</f>
        <v/>
      </c>
      <c r="GR369" s="59" t="str">
        <f>IFERROR(IF(GR$4="","",SUMIFS(Data!$E:$E,Data!$B:$B,'Data Tables'!$C369,Data!$C:$C,'Data Tables'!GR$4,Data!$D:$D,'Data Tables'!GK$3)),"")</f>
        <v/>
      </c>
      <c r="GS369" s="59" t="str">
        <f>IFERROR(IF(GS$4="","",SUMIFS(Data!$E:$E,Data!$B:$B,'Data Tables'!$C369,Data!$C:$C,'Data Tables'!GS$4,Data!$D:$D,'Data Tables'!GK$3)),"")</f>
        <v/>
      </c>
      <c r="GT369" s="59" t="str">
        <f>IFERROR(IF(GT$4="","",SUMIFS(Data!$E:$E,Data!$B:$B,'Data Tables'!$C369,Data!$C:$C,'Data Tables'!GT$4,Data!$D:$D,'Data Tables'!GK$3)),"")</f>
        <v/>
      </c>
      <c r="GU369" s="1"/>
      <c r="GV369" s="59"/>
      <c r="GW369" s="59"/>
      <c r="GX369" s="60"/>
      <c r="GY369" s="59"/>
      <c r="GZ369" s="1"/>
      <c r="HA369" s="59"/>
      <c r="HB369" s="59"/>
      <c r="HC369" s="60"/>
      <c r="HD369" s="59"/>
      <c r="HE369" s="1"/>
      <c r="HF369" s="59"/>
      <c r="HG369" s="59"/>
      <c r="HH369" s="60"/>
      <c r="HI369" s="59"/>
      <c r="HJ369" s="1"/>
      <c r="HK369" s="59"/>
      <c r="HL369" s="59"/>
      <c r="HM369" s="60"/>
      <c r="HN369" s="59"/>
      <c r="HO369" s="1"/>
      <c r="HP369" s="59"/>
      <c r="HQ369" s="59"/>
      <c r="HR369" s="60"/>
      <c r="HS369" s="59"/>
      <c r="HT369" s="1"/>
      <c r="HU369" s="59"/>
      <c r="HV369" s="59"/>
      <c r="HW369" s="60">
        <f>SUM(HR$5:HR369)</f>
        <v>0</v>
      </c>
      <c r="HX369" s="59"/>
      <c r="HY369" s="1"/>
      <c r="HZ369" s="59"/>
      <c r="IA369" s="59"/>
      <c r="IB369" s="60"/>
      <c r="IC369" s="61"/>
      <c r="ID369" s="1"/>
      <c r="IE369" s="59"/>
      <c r="IF369" s="59"/>
      <c r="IG369" s="60"/>
      <c r="IH369" s="59"/>
      <c r="II369" s="1"/>
      <c r="IJ369" s="33"/>
      <c r="IK369" s="33"/>
      <c r="IL369" s="34"/>
      <c r="IM369" s="33"/>
      <c r="IN369" s="1"/>
      <c r="IO369" s="33"/>
      <c r="IP369" s="33"/>
      <c r="IQ369" s="34"/>
      <c r="IR369" s="33"/>
      <c r="IS369" s="1"/>
      <c r="IT369" s="33"/>
      <c r="IU369" s="33"/>
      <c r="IV369" s="34"/>
      <c r="IW369" s="33"/>
      <c r="IX369" s="1"/>
      <c r="IY369" s="33"/>
      <c r="IZ369" s="33"/>
      <c r="JA369" s="34"/>
      <c r="JB369" s="33"/>
    </row>
    <row r="370" spans="3:262" x14ac:dyDescent="0.25">
      <c r="C370" s="58">
        <f t="shared" si="572"/>
        <v>11139</v>
      </c>
      <c r="F370" s="61">
        <f>IFERROR(IF(F$4="","",SUMIFS(Data!$E:$E,Data!$B:$B,'Data Tables'!$C370,Data!$C:$C,'Data Tables'!F$4,Data!$D:$D,'Data Tables'!F$3)),"")</f>
        <v>0</v>
      </c>
      <c r="G370" s="60">
        <f>IFERROR(IF(G$4="","",SUMIFS(Data!$E:$E,Data!$B:$B,'Data Tables'!$C370,Data!$C:$C,'Data Tables'!G$4,Data!$D:$D,'Data Tables'!F$3)),"")</f>
        <v>0</v>
      </c>
      <c r="H370" s="59">
        <f>IFERROR(IF(H$4="","",SUMIFS(Data!$E:$E,Data!$B:$B,'Data Tables'!$C370,Data!$C:$C,'Data Tables'!H$4,Data!$D:$D,'Data Tables'!F$3)),"")</f>
        <v>0</v>
      </c>
      <c r="I370" s="59" t="str">
        <f>IFERROR(IF(I$4="","",SUMIFS(Data!$E:$E,Data!$B:$B,'Data Tables'!$C370,Data!$C:$C,'Data Tables'!I$4,Data!$D:$D,'Data Tables'!F$3)),"")</f>
        <v/>
      </c>
      <c r="J370" s="59" t="str">
        <f>IFERROR(IF(J$4="","",SUMIFS(Data!$E:$E,Data!$B:$B,'Data Tables'!$C370,Data!$C:$C,'Data Tables'!J$4,Data!$D:$D,'Data Tables'!F$3)),"")</f>
        <v/>
      </c>
      <c r="K370" s="59" t="str">
        <f>IFERROR(IF(K$4="","",SUMIFS(Data!$E:$E,Data!$B:$B,'Data Tables'!$C370,Data!$C:$C,'Data Tables'!K$4,Data!$D:$D,'Data Tables'!F$3)),"")</f>
        <v/>
      </c>
      <c r="L370" s="59" t="str">
        <f>IFERROR(IF(L$4="","",SUMIFS(Data!$E:$E,Data!$B:$B,'Data Tables'!$C370,Data!$C:$C,'Data Tables'!L$4,Data!$D:$D,'Data Tables'!F$3)),"")</f>
        <v/>
      </c>
      <c r="M370" s="59" t="str">
        <f>IFERROR(IF(M$4="","",SUMIFS(Data!$E:$E,Data!$B:$B,'Data Tables'!$C370,Data!$C:$C,'Data Tables'!M$4,Data!$D:$D,'Data Tables'!F$3)),"")</f>
        <v/>
      </c>
      <c r="N370" s="59" t="str">
        <f>IFERROR(IF(N$4="","",SUMIFS(Data!$E:$E,Data!$B:$B,'Data Tables'!$C370,Data!$C:$C,'Data Tables'!N$4,Data!$D:$D,'Data Tables'!F$3)),"")</f>
        <v/>
      </c>
      <c r="O370" s="59" t="str">
        <f>IFERROR(IF(O$4="","",SUMIFS(Data!$E:$E,Data!$B:$B,'Data Tables'!$C370,Data!$C:$C,'Data Tables'!O$4,Data!$D:$D,'Data Tables'!F$3)),"")</f>
        <v/>
      </c>
      <c r="P370" s="1"/>
      <c r="Q370" s="61">
        <f>IFERROR(IF(Q$4="","",SUMIFS(Data!$E:$E,Data!$B:$B,'Data Tables'!$C370,Data!$C:$C,'Data Tables'!Q$4,Data!$D:$D,'Data Tables'!Q$3)),"")</f>
        <v>0</v>
      </c>
      <c r="R370" s="60">
        <f>IFERROR(IF(R$4="","",SUMIFS(Data!$E:$E,Data!$B:$B,'Data Tables'!$C370,Data!$C:$C,'Data Tables'!R$4,Data!$D:$D,'Data Tables'!Q$3)),"")</f>
        <v>0</v>
      </c>
      <c r="S370" s="59">
        <f>IFERROR(IF(S$4="","",SUMIFS(Data!$E:$E,Data!$B:$B,'Data Tables'!$C370,Data!$C:$C,'Data Tables'!S$4,Data!$D:$D,'Data Tables'!Q$3)),"")</f>
        <v>0</v>
      </c>
      <c r="T370" s="59" t="str">
        <f>IFERROR(IF(T$4="","",SUMIFS(Data!$E:$E,Data!$B:$B,'Data Tables'!$C370,Data!$C:$C,'Data Tables'!T$4,Data!$D:$D,'Data Tables'!Q$3)),"")</f>
        <v/>
      </c>
      <c r="U370" s="59" t="str">
        <f>IFERROR(IF(U$4="","",SUMIFS(Data!$E:$E,Data!$B:$B,'Data Tables'!$C370,Data!$C:$C,'Data Tables'!U$4,Data!$D:$D,'Data Tables'!Q$3)),"")</f>
        <v/>
      </c>
      <c r="V370" s="59" t="str">
        <f>IFERROR(IF(V$4="","",SUMIFS(Data!$E:$E,Data!$B:$B,'Data Tables'!$C370,Data!$C:$C,'Data Tables'!V$4,Data!$D:$D,'Data Tables'!Q$3)),"")</f>
        <v/>
      </c>
      <c r="W370" s="59" t="str">
        <f>IFERROR(IF(W$4="","",SUMIFS(Data!$E:$E,Data!$B:$B,'Data Tables'!$C370,Data!$C:$C,'Data Tables'!W$4,Data!$D:$D,'Data Tables'!Q$3)),"")</f>
        <v/>
      </c>
      <c r="X370" s="59" t="str">
        <f>IFERROR(IF(X$4="","",SUMIFS(Data!$E:$E,Data!$B:$B,'Data Tables'!$C370,Data!$C:$C,'Data Tables'!X$4,Data!$D:$D,'Data Tables'!Q$3)),"")</f>
        <v/>
      </c>
      <c r="Y370" s="59" t="str">
        <f>IFERROR(IF(Y$4="","",SUMIFS(Data!$E:$E,Data!$B:$B,'Data Tables'!$C370,Data!$C:$C,'Data Tables'!Y$4,Data!$D:$D,'Data Tables'!Q$3)),"")</f>
        <v/>
      </c>
      <c r="Z370" s="59" t="str">
        <f>IFERROR(IF(Z$4="","",SUMIFS(Data!$E:$E,Data!$B:$B,'Data Tables'!$C370,Data!$C:$C,'Data Tables'!Z$4,Data!$D:$D,'Data Tables'!Q$3)),"")</f>
        <v/>
      </c>
      <c r="AA370" s="1"/>
      <c r="AB370" s="61">
        <f>IFERROR(IF(AB$4="","",SUMIFS(Data!$E:$E,Data!$B:$B,'Data Tables'!$C370,Data!$C:$C,'Data Tables'!AB$4,Data!$D:$D,'Data Tables'!AB$3)),"")</f>
        <v>0</v>
      </c>
      <c r="AC370" s="60">
        <f>IFERROR(IF(AC$4="","",SUMIFS(Data!$E:$E,Data!$B:$B,'Data Tables'!$C370,Data!$C:$C,'Data Tables'!AC$4,Data!$D:$D,'Data Tables'!AB$3)),"")</f>
        <v>0</v>
      </c>
      <c r="AD370" s="59">
        <f>IFERROR(IF(AD$4="","",SUMIFS(Data!$E:$E,Data!$B:$B,'Data Tables'!$C370,Data!$C:$C,'Data Tables'!AD$4,Data!$D:$D,'Data Tables'!AB$3)),"")</f>
        <v>0</v>
      </c>
      <c r="AE370" s="59" t="str">
        <f>IFERROR(IF(AE$4="","",SUMIFS(Data!$E:$E,Data!$B:$B,'Data Tables'!$C370,Data!$C:$C,'Data Tables'!AE$4,Data!$D:$D,'Data Tables'!AB$3)),"")</f>
        <v/>
      </c>
      <c r="AF370" s="59" t="str">
        <f>IFERROR(IF(AF$4="","",SUMIFS(Data!$E:$E,Data!$B:$B,'Data Tables'!$C370,Data!$C:$C,'Data Tables'!AF$4,Data!$D:$D,'Data Tables'!AB$3)),"")</f>
        <v/>
      </c>
      <c r="AG370" s="59" t="str">
        <f>IFERROR(IF(AG$4="","",SUMIFS(Data!$E:$E,Data!$B:$B,'Data Tables'!$C370,Data!$C:$C,'Data Tables'!AG$4,Data!$D:$D,'Data Tables'!AB$3)),"")</f>
        <v/>
      </c>
      <c r="AH370" s="59" t="str">
        <f>IFERROR(IF(AH$4="","",SUMIFS(Data!$E:$E,Data!$B:$B,'Data Tables'!$C370,Data!$C:$C,'Data Tables'!AH$4,Data!$D:$D,'Data Tables'!AB$3)),"")</f>
        <v/>
      </c>
      <c r="AI370" s="59" t="str">
        <f>IFERROR(IF(AI$4="","",SUMIFS(Data!$E:$E,Data!$B:$B,'Data Tables'!$C370,Data!$C:$C,'Data Tables'!AI$4,Data!$D:$D,'Data Tables'!AB$3)),"")</f>
        <v/>
      </c>
      <c r="AJ370" s="59" t="str">
        <f>IFERROR(IF(AJ$4="","",SUMIFS(Data!$E:$E,Data!$B:$B,'Data Tables'!$C370,Data!$C:$C,'Data Tables'!AJ$4,Data!$D:$D,'Data Tables'!AB$3)),"")</f>
        <v/>
      </c>
      <c r="AK370" s="59" t="str">
        <f>IFERROR(IF(AK$4="","",SUMIFS(Data!$E:$E,Data!$B:$B,'Data Tables'!$C370,Data!$C:$C,'Data Tables'!AK$4,Data!$D:$D,'Data Tables'!AB$3)),"")</f>
        <v/>
      </c>
      <c r="AL370" s="1"/>
      <c r="AM370" s="61">
        <f>IFERROR(IF(AM$4="","",SUMIFS(Data!$E:$E,Data!$B:$B,'Data Tables'!$C370,Data!$C:$C,'Data Tables'!AM$4,Data!$D:$D,'Data Tables'!AM$3)),"")</f>
        <v>0</v>
      </c>
      <c r="AN370" s="60">
        <f>IFERROR(IF(AN$4="","",SUMIFS(Data!$E:$E,Data!$B:$B,'Data Tables'!$C370,Data!$C:$C,'Data Tables'!AN$4,Data!$D:$D,'Data Tables'!AM$3)),"")</f>
        <v>0</v>
      </c>
      <c r="AO370" s="59">
        <f>IFERROR(IF(AO$4="","",SUMIFS(Data!$E:$E,Data!$B:$B,'Data Tables'!$C370,Data!$C:$C,'Data Tables'!AO$4,Data!$D:$D,'Data Tables'!AM$3)),"")</f>
        <v>0</v>
      </c>
      <c r="AP370" s="59" t="str">
        <f>IFERROR(IF(AP$4="","",SUMIFS(Data!$E:$E,Data!$B:$B,'Data Tables'!$C370,Data!$C:$C,'Data Tables'!AP$4,Data!$D:$D,'Data Tables'!AM$3)),"")</f>
        <v/>
      </c>
      <c r="AQ370" s="59" t="str">
        <f>IFERROR(IF(AQ$4="","",SUMIFS(Data!$E:$E,Data!$B:$B,'Data Tables'!$C370,Data!$C:$C,'Data Tables'!AQ$4,Data!$D:$D,'Data Tables'!AM$3)),"")</f>
        <v/>
      </c>
      <c r="AR370" s="59" t="str">
        <f>IFERROR(IF(AR$4="","",SUMIFS(Data!$E:$E,Data!$B:$B,'Data Tables'!$C370,Data!$C:$C,'Data Tables'!AR$4,Data!$D:$D,'Data Tables'!AM$3)),"")</f>
        <v/>
      </c>
      <c r="AS370" s="59" t="str">
        <f>IFERROR(IF(AS$4="","",SUMIFS(Data!$E:$E,Data!$B:$B,'Data Tables'!$C370,Data!$C:$C,'Data Tables'!AS$4,Data!$D:$D,'Data Tables'!AM$3)),"")</f>
        <v/>
      </c>
      <c r="AT370" s="59" t="str">
        <f>IFERROR(IF(AT$4="","",SUMIFS(Data!$E:$E,Data!$B:$B,'Data Tables'!$C370,Data!$C:$C,'Data Tables'!AT$4,Data!$D:$D,'Data Tables'!AM$3)),"")</f>
        <v/>
      </c>
      <c r="AU370" s="59" t="str">
        <f>IFERROR(IF(AU$4="","",SUMIFS(Data!$E:$E,Data!$B:$B,'Data Tables'!$C370,Data!$C:$C,'Data Tables'!AU$4,Data!$D:$D,'Data Tables'!AM$3)),"")</f>
        <v/>
      </c>
      <c r="AV370" s="59" t="str">
        <f>IFERROR(IF(AV$4="","",SUMIFS(Data!$E:$E,Data!$B:$B,'Data Tables'!$C370,Data!$C:$C,'Data Tables'!AV$4,Data!$D:$D,'Data Tables'!AM$3)),"")</f>
        <v/>
      </c>
      <c r="AW370" s="1"/>
      <c r="AX370" s="74">
        <f t="shared" si="502"/>
        <v>0</v>
      </c>
      <c r="AY370" s="75">
        <f t="shared" si="503"/>
        <v>0</v>
      </c>
      <c r="AZ370" s="76">
        <f t="shared" si="504"/>
        <v>0</v>
      </c>
      <c r="BA370" s="76" t="str">
        <f t="shared" si="505"/>
        <v/>
      </c>
      <c r="BB370" s="76" t="str">
        <f t="shared" si="506"/>
        <v/>
      </c>
      <c r="BC370" s="76" t="str">
        <f t="shared" si="507"/>
        <v/>
      </c>
      <c r="BD370" s="76" t="str">
        <f t="shared" si="508"/>
        <v/>
      </c>
      <c r="BE370" s="76" t="str">
        <f t="shared" si="509"/>
        <v/>
      </c>
      <c r="BF370" s="76" t="str">
        <f t="shared" si="510"/>
        <v/>
      </c>
      <c r="BG370" s="76" t="str">
        <f t="shared" si="511"/>
        <v/>
      </c>
      <c r="BH370" s="1"/>
      <c r="BI370" s="61">
        <f>IFERROR(IF(BI$4="","",SUMIFS(Data!$E:$E,Data!$B:$B,'Data Tables'!$C370,Data!$C:$C,'Data Tables'!BI$4,Data!$D:$D,'Data Tables'!BI$3)),"")</f>
        <v>0</v>
      </c>
      <c r="BJ370" s="60">
        <f>IFERROR(IF(BJ$4="","",SUMIFS(Data!$E:$E,Data!$B:$B,'Data Tables'!$C370,Data!$C:$C,'Data Tables'!BJ$4,Data!$D:$D,'Data Tables'!BI$3)),"")</f>
        <v>0</v>
      </c>
      <c r="BK370" s="59">
        <f>IFERROR(IF(BK$4="","",SUMIFS(Data!$E:$E,Data!$B:$B,'Data Tables'!$C370,Data!$C:$C,'Data Tables'!BK$4,Data!$D:$D,'Data Tables'!BI$3)),"")</f>
        <v>0</v>
      </c>
      <c r="BL370" s="59" t="str">
        <f>IFERROR(IF(BL$4="","",SUMIFS(Data!$E:$E,Data!$B:$B,'Data Tables'!$C370,Data!$C:$C,'Data Tables'!BL$4,Data!$D:$D,'Data Tables'!BI$3)),"")</f>
        <v/>
      </c>
      <c r="BM370" s="59" t="str">
        <f>IFERROR(IF(BM$4="","",SUMIFS(Data!$E:$E,Data!$B:$B,'Data Tables'!$C370,Data!$C:$C,'Data Tables'!BM$4,Data!$D:$D,'Data Tables'!BI$3)),"")</f>
        <v/>
      </c>
      <c r="BN370" s="59" t="str">
        <f>IFERROR(IF(BN$4="","",SUMIFS(Data!$E:$E,Data!$B:$B,'Data Tables'!$C370,Data!$C:$C,'Data Tables'!BN$4,Data!$D:$D,'Data Tables'!BI$3)),"")</f>
        <v/>
      </c>
      <c r="BO370" s="59" t="str">
        <f>IFERROR(IF(BO$4="","",SUMIFS(Data!$E:$E,Data!$B:$B,'Data Tables'!$C370,Data!$C:$C,'Data Tables'!BO$4,Data!$D:$D,'Data Tables'!BI$3)),"")</f>
        <v/>
      </c>
      <c r="BP370" s="59" t="str">
        <f>IFERROR(IF(BP$4="","",SUMIFS(Data!$E:$E,Data!$B:$B,'Data Tables'!$C370,Data!$C:$C,'Data Tables'!BP$4,Data!$D:$D,'Data Tables'!BI$3)),"")</f>
        <v/>
      </c>
      <c r="BQ370" s="59" t="str">
        <f>IFERROR(IF(BQ$4="","",SUMIFS(Data!$E:$E,Data!$B:$B,'Data Tables'!$C370,Data!$C:$C,'Data Tables'!BQ$4,Data!$D:$D,'Data Tables'!BI$3)),"")</f>
        <v/>
      </c>
      <c r="BR370" s="59" t="str">
        <f>IFERROR(IF(BR$4="","",SUMIFS(Data!$E:$E,Data!$B:$B,'Data Tables'!$C370,Data!$C:$C,'Data Tables'!BR$4,Data!$D:$D,'Data Tables'!BI$3)),"")</f>
        <v/>
      </c>
      <c r="BS370" s="1"/>
      <c r="BT370" s="74">
        <f t="shared" si="512"/>
        <v>0</v>
      </c>
      <c r="BU370" s="79">
        <f t="shared" si="513"/>
        <v>0</v>
      </c>
      <c r="BV370" s="78">
        <f t="shared" si="514"/>
        <v>0</v>
      </c>
      <c r="BW370" s="78" t="str">
        <f t="shared" si="515"/>
        <v/>
      </c>
      <c r="BX370" s="78" t="str">
        <f t="shared" si="516"/>
        <v/>
      </c>
      <c r="BY370" s="78" t="str">
        <f t="shared" si="517"/>
        <v/>
      </c>
      <c r="BZ370" s="78" t="str">
        <f t="shared" si="518"/>
        <v/>
      </c>
      <c r="CA370" s="78" t="str">
        <f t="shared" si="519"/>
        <v/>
      </c>
      <c r="CB370" s="78" t="str">
        <f t="shared" si="520"/>
        <v/>
      </c>
      <c r="CC370" s="78" t="str">
        <f t="shared" si="521"/>
        <v/>
      </c>
      <c r="CD370" s="1"/>
      <c r="CE370" s="61">
        <f>IFERROR(IF(CE$4="","",SUMIFS(Data!$E:$E,Data!$B:$B,'Data Tables'!$C370,Data!$C:$C,'Data Tables'!CE$4,Data!$D:$D,'Data Tables'!CE$3)),"")</f>
        <v>0</v>
      </c>
      <c r="CF370" s="60">
        <f>IFERROR(IF(CF$4="","",SUMIFS(Data!$E:$E,Data!$B:$B,'Data Tables'!$C370,Data!$C:$C,'Data Tables'!CF$4,Data!$D:$D,'Data Tables'!CE$3)),"")</f>
        <v>0</v>
      </c>
      <c r="CG370" s="59">
        <f>IFERROR(IF(CG$4="","",SUMIFS(Data!$E:$E,Data!$B:$B,'Data Tables'!$C370,Data!$C:$C,'Data Tables'!CG$4,Data!$D:$D,'Data Tables'!CE$3)),"")</f>
        <v>0</v>
      </c>
      <c r="CH370" s="59" t="str">
        <f>IFERROR(IF(CH$4="","",SUMIFS(Data!$E:$E,Data!$B:$B,'Data Tables'!$C370,Data!$C:$C,'Data Tables'!CH$4,Data!$D:$D,'Data Tables'!CE$3)),"")</f>
        <v/>
      </c>
      <c r="CI370" s="59" t="str">
        <f>IFERROR(IF(CI$4="","",SUMIFS(Data!$E:$E,Data!$B:$B,'Data Tables'!$C370,Data!$C:$C,'Data Tables'!CI$4,Data!$D:$D,'Data Tables'!CE$3)),"")</f>
        <v/>
      </c>
      <c r="CJ370" s="59" t="str">
        <f>IFERROR(IF(CJ$4="","",SUMIFS(Data!$E:$E,Data!$B:$B,'Data Tables'!$C370,Data!$C:$C,'Data Tables'!CJ$4,Data!$D:$D,'Data Tables'!CE$3)),"")</f>
        <v/>
      </c>
      <c r="CK370" s="59" t="str">
        <f>IFERROR(IF(CK$4="","",SUMIFS(Data!$E:$E,Data!$B:$B,'Data Tables'!$C370,Data!$C:$C,'Data Tables'!CK$4,Data!$D:$D,'Data Tables'!CE$3)),"")</f>
        <v/>
      </c>
      <c r="CL370" s="59" t="str">
        <f>IFERROR(IF(CL$4="","",SUMIFS(Data!$E:$E,Data!$B:$B,'Data Tables'!$C370,Data!$C:$C,'Data Tables'!CL$4,Data!$D:$D,'Data Tables'!CE$3)),"")</f>
        <v/>
      </c>
      <c r="CM370" s="59" t="str">
        <f>IFERROR(IF(CM$4="","",SUMIFS(Data!$E:$E,Data!$B:$B,'Data Tables'!$C370,Data!$C:$C,'Data Tables'!CM$4,Data!$D:$D,'Data Tables'!CE$3)),"")</f>
        <v/>
      </c>
      <c r="CN370" s="59" t="str">
        <f>IFERROR(IF(CN$4="","",SUMIFS(Data!$E:$E,Data!$B:$B,'Data Tables'!$C370,Data!$C:$C,'Data Tables'!CN$4,Data!$D:$D,'Data Tables'!CE$3)),"")</f>
        <v/>
      </c>
      <c r="CO370" s="1"/>
      <c r="CP370" s="61">
        <f>IFERROR(IF(CP$4="","",SUMIFS(Data!$E:$E,Data!$B:$B,'Data Tables'!$C370,Data!$C:$C,'Data Tables'!CP$4,Data!$D:$D,'Data Tables'!CP$3)),"")</f>
        <v>0</v>
      </c>
      <c r="CQ370" s="60">
        <f>IFERROR(IF(CQ$4="","",SUMIFS(Data!$E:$E,Data!$B:$B,'Data Tables'!$C370,Data!$C:$C,'Data Tables'!CQ$4,Data!$D:$D,'Data Tables'!CP$3)),"")</f>
        <v>0</v>
      </c>
      <c r="CR370" s="59">
        <f>IFERROR(IF(CR$4="","",SUMIFS(Data!$E:$E,Data!$B:$B,'Data Tables'!$C370,Data!$C:$C,'Data Tables'!CR$4,Data!$D:$D,'Data Tables'!CP$3)),"")</f>
        <v>0</v>
      </c>
      <c r="CS370" s="59" t="str">
        <f>IFERROR(IF(CS$4="","",SUMIFS(Data!$E:$E,Data!$B:$B,'Data Tables'!$C370,Data!$C:$C,'Data Tables'!CS$4,Data!$D:$D,'Data Tables'!CP$3)),"")</f>
        <v/>
      </c>
      <c r="CT370" s="59" t="str">
        <f>IFERROR(IF(CT$4="","",SUMIFS(Data!$E:$E,Data!$B:$B,'Data Tables'!$C370,Data!$C:$C,'Data Tables'!CT$4,Data!$D:$D,'Data Tables'!CP$3)),"")</f>
        <v/>
      </c>
      <c r="CU370" s="59" t="str">
        <f>IFERROR(IF(CU$4="","",SUMIFS(Data!$E:$E,Data!$B:$B,'Data Tables'!$C370,Data!$C:$C,'Data Tables'!CU$4,Data!$D:$D,'Data Tables'!CP$3)),"")</f>
        <v/>
      </c>
      <c r="CV370" s="59" t="str">
        <f>IFERROR(IF(CV$4="","",SUMIFS(Data!$E:$E,Data!$B:$B,'Data Tables'!$C370,Data!$C:$C,'Data Tables'!CV$4,Data!$D:$D,'Data Tables'!CP$3)),"")</f>
        <v/>
      </c>
      <c r="CW370" s="59" t="str">
        <f>IFERROR(IF(CW$4="","",SUMIFS(Data!$E:$E,Data!$B:$B,'Data Tables'!$C370,Data!$C:$C,'Data Tables'!CW$4,Data!$D:$D,'Data Tables'!CP$3)),"")</f>
        <v/>
      </c>
      <c r="CX370" s="59" t="str">
        <f>IFERROR(IF(CX$4="","",SUMIFS(Data!$E:$E,Data!$B:$B,'Data Tables'!$C370,Data!$C:$C,'Data Tables'!CX$4,Data!$D:$D,'Data Tables'!CP$3)),"")</f>
        <v/>
      </c>
      <c r="CY370" s="59" t="str">
        <f>IFERROR(IF(CY$4="","",SUMIFS(Data!$E:$E,Data!$B:$B,'Data Tables'!$C370,Data!$C:$C,'Data Tables'!CY$4,Data!$D:$D,'Data Tables'!CP$3)),"")</f>
        <v/>
      </c>
      <c r="CZ370" s="1"/>
      <c r="DA370" s="77">
        <f t="shared" si="522"/>
        <v>0</v>
      </c>
      <c r="DB370" s="79">
        <f t="shared" si="523"/>
        <v>0</v>
      </c>
      <c r="DC370" s="78">
        <f t="shared" si="524"/>
        <v>0</v>
      </c>
      <c r="DD370" s="78" t="str">
        <f t="shared" si="525"/>
        <v/>
      </c>
      <c r="DE370" s="78" t="str">
        <f t="shared" si="526"/>
        <v/>
      </c>
      <c r="DF370" s="78" t="str">
        <f t="shared" si="527"/>
        <v/>
      </c>
      <c r="DG370" s="78" t="str">
        <f t="shared" si="528"/>
        <v/>
      </c>
      <c r="DH370" s="78" t="str">
        <f t="shared" si="529"/>
        <v/>
      </c>
      <c r="DI370" s="78" t="str">
        <f t="shared" si="530"/>
        <v/>
      </c>
      <c r="DJ370" s="78" t="str">
        <f t="shared" si="531"/>
        <v/>
      </c>
      <c r="DK370" s="1"/>
      <c r="DL370" s="77">
        <f t="shared" si="532"/>
        <v>0</v>
      </c>
      <c r="DM370" s="79">
        <f t="shared" si="533"/>
        <v>0</v>
      </c>
      <c r="DN370" s="78">
        <f t="shared" si="534"/>
        <v>0</v>
      </c>
      <c r="DO370" s="78" t="str">
        <f t="shared" si="535"/>
        <v/>
      </c>
      <c r="DP370" s="78" t="str">
        <f t="shared" si="536"/>
        <v/>
      </c>
      <c r="DQ370" s="78" t="str">
        <f t="shared" si="537"/>
        <v/>
      </c>
      <c r="DR370" s="78" t="str">
        <f t="shared" si="538"/>
        <v/>
      </c>
      <c r="DS370" s="78" t="str">
        <f t="shared" si="539"/>
        <v/>
      </c>
      <c r="DT370" s="78" t="str">
        <f t="shared" si="540"/>
        <v/>
      </c>
      <c r="DU370" s="78" t="str">
        <f t="shared" si="541"/>
        <v/>
      </c>
      <c r="DV370" s="1"/>
      <c r="DW370" s="61">
        <f>IFERROR(IF(DW$4="","",SUMIFS(Data!$E:$E,Data!$B:$B,'Data Tables'!$C370,Data!$C:$C,'Data Tables'!DW$4,Data!$D:$D,'Data Tables'!DW$3)),"")</f>
        <v>0</v>
      </c>
      <c r="DX370" s="60">
        <f>IFERROR(IF(DX$4="","",SUMIFS(Data!$E:$E,Data!$B:$B,'Data Tables'!$C370,Data!$C:$C,'Data Tables'!DX$4,Data!$D:$D,'Data Tables'!DW$3)),"")</f>
        <v>0</v>
      </c>
      <c r="DY370" s="59">
        <f>IFERROR(IF(DY$4="","",SUMIFS(Data!$E:$E,Data!$B:$B,'Data Tables'!$C370,Data!$C:$C,'Data Tables'!DY$4,Data!$D:$D,'Data Tables'!DW$3)),"")</f>
        <v>0</v>
      </c>
      <c r="DZ370" s="59" t="str">
        <f>IFERROR(IF(DZ$4="","",SUMIFS(Data!$E:$E,Data!$B:$B,'Data Tables'!$C370,Data!$C:$C,'Data Tables'!DZ$4,Data!$D:$D,'Data Tables'!DW$3)),"")</f>
        <v/>
      </c>
      <c r="EA370" s="59" t="str">
        <f>IFERROR(IF(EA$4="","",SUMIFS(Data!$E:$E,Data!$B:$B,'Data Tables'!$C370,Data!$C:$C,'Data Tables'!EA$4,Data!$D:$D,'Data Tables'!DW$3)),"")</f>
        <v/>
      </c>
      <c r="EB370" s="59" t="str">
        <f>IFERROR(IF(EB$4="","",SUMIFS(Data!$E:$E,Data!$B:$B,'Data Tables'!$C370,Data!$C:$C,'Data Tables'!EB$4,Data!$D:$D,'Data Tables'!DW$3)),"")</f>
        <v/>
      </c>
      <c r="EC370" s="59" t="str">
        <f>IFERROR(IF(EC$4="","",SUMIFS(Data!$E:$E,Data!$B:$B,'Data Tables'!$C370,Data!$C:$C,'Data Tables'!EC$4,Data!$D:$D,'Data Tables'!DW$3)),"")</f>
        <v/>
      </c>
      <c r="ED370" s="59" t="str">
        <f>IFERROR(IF(ED$4="","",SUMIFS(Data!$E:$E,Data!$B:$B,'Data Tables'!$C370,Data!$C:$C,'Data Tables'!ED$4,Data!$D:$D,'Data Tables'!DW$3)),"")</f>
        <v/>
      </c>
      <c r="EE370" s="59" t="str">
        <f>IFERROR(IF(EE$4="","",SUMIFS(Data!$E:$E,Data!$B:$B,'Data Tables'!$C370,Data!$C:$C,'Data Tables'!EE$4,Data!$D:$D,'Data Tables'!DW$3)),"")</f>
        <v/>
      </c>
      <c r="EF370" s="59" t="str">
        <f>IFERROR(IF(EF$4="","",SUMIFS(Data!$E:$E,Data!$B:$B,'Data Tables'!$C370,Data!$C:$C,'Data Tables'!EF$4,Data!$D:$D,'Data Tables'!DW$3)),"")</f>
        <v/>
      </c>
      <c r="EG370" s="1"/>
      <c r="EH370" s="77">
        <f t="shared" si="542"/>
        <v>0</v>
      </c>
      <c r="EI370" s="79">
        <f t="shared" si="543"/>
        <v>0</v>
      </c>
      <c r="EJ370" s="78">
        <f t="shared" si="544"/>
        <v>0</v>
      </c>
      <c r="EK370" s="78" t="str">
        <f t="shared" si="545"/>
        <v/>
      </c>
      <c r="EL370" s="78" t="str">
        <f t="shared" si="546"/>
        <v/>
      </c>
      <c r="EM370" s="78" t="str">
        <f t="shared" si="547"/>
        <v/>
      </c>
      <c r="EN370" s="78" t="str">
        <f t="shared" si="548"/>
        <v/>
      </c>
      <c r="EO370" s="78" t="str">
        <f t="shared" si="549"/>
        <v/>
      </c>
      <c r="EP370" s="78" t="str">
        <f t="shared" si="550"/>
        <v/>
      </c>
      <c r="EQ370" s="78" t="str">
        <f t="shared" si="551"/>
        <v/>
      </c>
      <c r="ER370" s="1"/>
      <c r="ES370" s="61">
        <f>IFERROR(IF(ES$4="","",SUMIFS(Data!$E:$E,Data!$B:$B,'Data Tables'!$C370,Data!$C:$C,'Data Tables'!ES$4,Data!$D:$D,'Data Tables'!ES$3)),"")</f>
        <v>0</v>
      </c>
      <c r="ET370" s="60">
        <f>IFERROR(IF(ET$4="","",SUMIFS(Data!$E:$E,Data!$B:$B,'Data Tables'!$C370,Data!$C:$C,'Data Tables'!ET$4,Data!$D:$D,'Data Tables'!ES$3)),"")</f>
        <v>0</v>
      </c>
      <c r="EU370" s="59">
        <f>IFERROR(IF(EU$4="","",SUMIFS(Data!$E:$E,Data!$B:$B,'Data Tables'!$C370,Data!$C:$C,'Data Tables'!EU$4,Data!$D:$D,'Data Tables'!ES$3)),"")</f>
        <v>0</v>
      </c>
      <c r="EV370" s="59" t="str">
        <f>IFERROR(IF(EV$4="","",SUMIFS(Data!$E:$E,Data!$B:$B,'Data Tables'!$C370,Data!$C:$C,'Data Tables'!EV$4,Data!$D:$D,'Data Tables'!ES$3)),"")</f>
        <v/>
      </c>
      <c r="EW370" s="59" t="str">
        <f>IFERROR(IF(EW$4="","",SUMIFS(Data!$E:$E,Data!$B:$B,'Data Tables'!$C370,Data!$C:$C,'Data Tables'!EW$4,Data!$D:$D,'Data Tables'!ES$3)),"")</f>
        <v/>
      </c>
      <c r="EX370" s="59" t="str">
        <f>IFERROR(IF(EX$4="","",SUMIFS(Data!$E:$E,Data!$B:$B,'Data Tables'!$C370,Data!$C:$C,'Data Tables'!EX$4,Data!$D:$D,'Data Tables'!ES$3)),"")</f>
        <v/>
      </c>
      <c r="EY370" s="59" t="str">
        <f>IFERROR(IF(EY$4="","",SUMIFS(Data!$E:$E,Data!$B:$B,'Data Tables'!$C370,Data!$C:$C,'Data Tables'!EY$4,Data!$D:$D,'Data Tables'!ES$3)),"")</f>
        <v/>
      </c>
      <c r="EZ370" s="59" t="str">
        <f>IFERROR(IF(EZ$4="","",SUMIFS(Data!$E:$E,Data!$B:$B,'Data Tables'!$C370,Data!$C:$C,'Data Tables'!EZ$4,Data!$D:$D,'Data Tables'!ES$3)),"")</f>
        <v/>
      </c>
      <c r="FA370" s="59" t="str">
        <f>IFERROR(IF(FA$4="","",SUMIFS(Data!$E:$E,Data!$B:$B,'Data Tables'!$C370,Data!$C:$C,'Data Tables'!FA$4,Data!$D:$D,'Data Tables'!ES$3)),"")</f>
        <v/>
      </c>
      <c r="FB370" s="59" t="str">
        <f>IFERROR(IF(FB$4="","",SUMIFS(Data!$E:$E,Data!$B:$B,'Data Tables'!$C370,Data!$C:$C,'Data Tables'!FB$4,Data!$D:$D,'Data Tables'!ES$3)),"")</f>
        <v/>
      </c>
      <c r="FC370" s="1"/>
      <c r="FD370" s="77">
        <f t="shared" si="552"/>
        <v>0</v>
      </c>
      <c r="FE370" s="79">
        <f t="shared" si="553"/>
        <v>0</v>
      </c>
      <c r="FF370" s="78">
        <f t="shared" si="554"/>
        <v>0</v>
      </c>
      <c r="FG370" s="78" t="str">
        <f t="shared" si="555"/>
        <v/>
      </c>
      <c r="FH370" s="78" t="str">
        <f t="shared" si="556"/>
        <v/>
      </c>
      <c r="FI370" s="78" t="str">
        <f t="shared" si="557"/>
        <v/>
      </c>
      <c r="FJ370" s="78" t="str">
        <f t="shared" si="558"/>
        <v/>
      </c>
      <c r="FK370" s="78" t="str">
        <f t="shared" si="559"/>
        <v/>
      </c>
      <c r="FL370" s="78" t="str">
        <f t="shared" si="560"/>
        <v/>
      </c>
      <c r="FM370" s="78" t="str">
        <f t="shared" si="561"/>
        <v/>
      </c>
      <c r="FN370" s="1"/>
      <c r="FO370" s="77">
        <f t="shared" si="562"/>
        <v>0</v>
      </c>
      <c r="FP370" s="79">
        <f t="shared" si="563"/>
        <v>0</v>
      </c>
      <c r="FQ370" s="78">
        <f t="shared" si="564"/>
        <v>0</v>
      </c>
      <c r="FR370" s="78" t="str">
        <f t="shared" si="565"/>
        <v/>
      </c>
      <c r="FS370" s="78" t="str">
        <f t="shared" si="566"/>
        <v/>
      </c>
      <c r="FT370" s="78" t="str">
        <f t="shared" si="567"/>
        <v/>
      </c>
      <c r="FU370" s="78" t="str">
        <f t="shared" si="568"/>
        <v/>
      </c>
      <c r="FV370" s="78" t="str">
        <f t="shared" si="569"/>
        <v/>
      </c>
      <c r="FW370" s="78" t="str">
        <f t="shared" si="570"/>
        <v/>
      </c>
      <c r="FX370" s="78" t="str">
        <f t="shared" si="571"/>
        <v/>
      </c>
      <c r="FY370" s="1"/>
      <c r="FZ370" s="61">
        <f>IFERROR(IF(FZ$4="","",SUMIFS(Data!$E:$E,Data!$B:$B,'Data Tables'!$C370,Data!$C:$C,'Data Tables'!FZ$4,Data!$D:$D,'Data Tables'!FZ$3)),"")</f>
        <v>0</v>
      </c>
      <c r="GA370" s="60">
        <f>IFERROR(IF(GA$4="","",SUMIFS(Data!$E:$E,Data!$B:$B,'Data Tables'!$C370,Data!$C:$C,'Data Tables'!GA$4,Data!$D:$D,'Data Tables'!FZ$3)),"")</f>
        <v>0</v>
      </c>
      <c r="GB370" s="59">
        <f>IFERROR(IF(GB$4="","",SUMIFS(Data!$E:$E,Data!$B:$B,'Data Tables'!$C370,Data!$C:$C,'Data Tables'!GB$4,Data!$D:$D,'Data Tables'!FZ$3)),"")</f>
        <v>0</v>
      </c>
      <c r="GC370" s="59" t="str">
        <f>IFERROR(IF(GC$4="","",SUMIFS(Data!$E:$E,Data!$B:$B,'Data Tables'!$C370,Data!$C:$C,'Data Tables'!GC$4,Data!$D:$D,'Data Tables'!FZ$3)),"")</f>
        <v/>
      </c>
      <c r="GD370" s="59" t="str">
        <f>IFERROR(IF(GD$4="","",SUMIFS(Data!$E:$E,Data!$B:$B,'Data Tables'!$C370,Data!$C:$C,'Data Tables'!GD$4,Data!$D:$D,'Data Tables'!FZ$3)),"")</f>
        <v/>
      </c>
      <c r="GE370" s="59" t="str">
        <f>IFERROR(IF(GE$4="","",SUMIFS(Data!$E:$E,Data!$B:$B,'Data Tables'!$C370,Data!$C:$C,'Data Tables'!GE$4,Data!$D:$D,'Data Tables'!FZ$3)),"")</f>
        <v/>
      </c>
      <c r="GF370" s="59" t="str">
        <f>IFERROR(IF(GF$4="","",SUMIFS(Data!$E:$E,Data!$B:$B,'Data Tables'!$C370,Data!$C:$C,'Data Tables'!GF$4,Data!$D:$D,'Data Tables'!FZ$3)),"")</f>
        <v/>
      </c>
      <c r="GG370" s="59" t="str">
        <f>IFERROR(IF(GG$4="","",SUMIFS(Data!$E:$E,Data!$B:$B,'Data Tables'!$C370,Data!$C:$C,'Data Tables'!GG$4,Data!$D:$D,'Data Tables'!FZ$3)),"")</f>
        <v/>
      </c>
      <c r="GH370" s="59" t="str">
        <f>IFERROR(IF(GH$4="","",SUMIFS(Data!$E:$E,Data!$B:$B,'Data Tables'!$C370,Data!$C:$C,'Data Tables'!GH$4,Data!$D:$D,'Data Tables'!FZ$3)),"")</f>
        <v/>
      </c>
      <c r="GI370" s="59" t="str">
        <f>IFERROR(IF(GI$4="","",SUMIFS(Data!$E:$E,Data!$B:$B,'Data Tables'!$C370,Data!$C:$C,'Data Tables'!GI$4,Data!$D:$D,'Data Tables'!FZ$3)),"")</f>
        <v/>
      </c>
      <c r="GJ370" s="1"/>
      <c r="GK370" s="61">
        <f>IFERROR(IF(GK$4="","",SUMIFS(Data!$E:$E,Data!$B:$B,'Data Tables'!$C370,Data!$C:$C,'Data Tables'!GK$4,Data!$D:$D,'Data Tables'!GK$3)),"")</f>
        <v>0</v>
      </c>
      <c r="GL370" s="60">
        <f>IFERROR(IF(GL$4="","",SUMIFS(Data!$E:$E,Data!$B:$B,'Data Tables'!$C370,Data!$C:$C,'Data Tables'!GL$4,Data!$D:$D,'Data Tables'!GK$3)),"")</f>
        <v>0</v>
      </c>
      <c r="GM370" s="59">
        <f>IFERROR(IF(GM$4="","",SUMIFS(Data!$E:$E,Data!$B:$B,'Data Tables'!$C370,Data!$C:$C,'Data Tables'!GM$4,Data!$D:$D,'Data Tables'!GK$3)),"")</f>
        <v>0</v>
      </c>
      <c r="GN370" s="59" t="str">
        <f>IFERROR(IF(GN$4="","",SUMIFS(Data!$E:$E,Data!$B:$B,'Data Tables'!$C370,Data!$C:$C,'Data Tables'!GN$4,Data!$D:$D,'Data Tables'!GK$3)),"")</f>
        <v/>
      </c>
      <c r="GO370" s="59" t="str">
        <f>IFERROR(IF(GO$4="","",SUMIFS(Data!$E:$E,Data!$B:$B,'Data Tables'!$C370,Data!$C:$C,'Data Tables'!GO$4,Data!$D:$D,'Data Tables'!GK$3)),"")</f>
        <v/>
      </c>
      <c r="GP370" s="59" t="str">
        <f>IFERROR(IF(GP$4="","",SUMIFS(Data!$E:$E,Data!$B:$B,'Data Tables'!$C370,Data!$C:$C,'Data Tables'!GP$4,Data!$D:$D,'Data Tables'!GK$3)),"")</f>
        <v/>
      </c>
      <c r="GQ370" s="59" t="str">
        <f>IFERROR(IF(GQ$4="","",SUMIFS(Data!$E:$E,Data!$B:$B,'Data Tables'!$C370,Data!$C:$C,'Data Tables'!GQ$4,Data!$D:$D,'Data Tables'!GK$3)),"")</f>
        <v/>
      </c>
      <c r="GR370" s="59" t="str">
        <f>IFERROR(IF(GR$4="","",SUMIFS(Data!$E:$E,Data!$B:$B,'Data Tables'!$C370,Data!$C:$C,'Data Tables'!GR$4,Data!$D:$D,'Data Tables'!GK$3)),"")</f>
        <v/>
      </c>
      <c r="GS370" s="59" t="str">
        <f>IFERROR(IF(GS$4="","",SUMIFS(Data!$E:$E,Data!$B:$B,'Data Tables'!$C370,Data!$C:$C,'Data Tables'!GS$4,Data!$D:$D,'Data Tables'!GK$3)),"")</f>
        <v/>
      </c>
      <c r="GT370" s="59" t="str">
        <f>IFERROR(IF(GT$4="","",SUMIFS(Data!$E:$E,Data!$B:$B,'Data Tables'!$C370,Data!$C:$C,'Data Tables'!GT$4,Data!$D:$D,'Data Tables'!GK$3)),"")</f>
        <v/>
      </c>
      <c r="GU370" s="1"/>
      <c r="GV370" s="59"/>
      <c r="GW370" s="59"/>
      <c r="GX370" s="60"/>
      <c r="GY370" s="59"/>
      <c r="GZ370" s="1"/>
      <c r="HA370" s="59"/>
      <c r="HB370" s="59"/>
      <c r="HC370" s="60"/>
      <c r="HD370" s="59"/>
      <c r="HE370" s="1"/>
      <c r="HF370" s="59"/>
      <c r="HG370" s="59"/>
      <c r="HH370" s="60"/>
      <c r="HI370" s="59"/>
      <c r="HJ370" s="1"/>
      <c r="HK370" s="59"/>
      <c r="HL370" s="59"/>
      <c r="HM370" s="60"/>
      <c r="HN370" s="59"/>
      <c r="HO370" s="1"/>
      <c r="HP370" s="59"/>
      <c r="HQ370" s="59"/>
      <c r="HR370" s="60"/>
      <c r="HS370" s="59"/>
      <c r="HT370" s="1"/>
      <c r="HU370" s="59"/>
      <c r="HV370" s="59"/>
      <c r="HW370" s="60">
        <f>SUM(HR$5:HR370)</f>
        <v>0</v>
      </c>
      <c r="HX370" s="59"/>
      <c r="HY370" s="1"/>
      <c r="HZ370" s="59"/>
      <c r="IA370" s="59"/>
      <c r="IB370" s="60"/>
      <c r="IC370" s="61"/>
      <c r="ID370" s="1"/>
      <c r="IE370" s="59"/>
      <c r="IF370" s="59"/>
      <c r="IG370" s="60"/>
      <c r="IH370" s="59"/>
      <c r="II370" s="1"/>
      <c r="IJ370" s="33"/>
      <c r="IK370" s="33"/>
      <c r="IL370" s="34"/>
      <c r="IM370" s="33"/>
      <c r="IN370" s="1"/>
      <c r="IO370" s="33"/>
      <c r="IP370" s="33"/>
      <c r="IQ370" s="34"/>
      <c r="IR370" s="33"/>
      <c r="IS370" s="1"/>
      <c r="IT370" s="33"/>
      <c r="IU370" s="33"/>
      <c r="IV370" s="34"/>
      <c r="IW370" s="33"/>
      <c r="IX370" s="1"/>
      <c r="IY370" s="33"/>
      <c r="IZ370" s="33"/>
      <c r="JA370" s="34"/>
      <c r="JB370" s="33"/>
    </row>
    <row r="371" spans="3:262" x14ac:dyDescent="0.25">
      <c r="C371" s="58">
        <f t="shared" si="572"/>
        <v>11170</v>
      </c>
      <c r="F371" s="61">
        <f>IFERROR(IF(F$4="","",SUMIFS(Data!$E:$E,Data!$B:$B,'Data Tables'!$C371,Data!$C:$C,'Data Tables'!F$4,Data!$D:$D,'Data Tables'!F$3)),"")</f>
        <v>0</v>
      </c>
      <c r="G371" s="60">
        <f>IFERROR(IF(G$4="","",SUMIFS(Data!$E:$E,Data!$B:$B,'Data Tables'!$C371,Data!$C:$C,'Data Tables'!G$4,Data!$D:$D,'Data Tables'!F$3)),"")</f>
        <v>0</v>
      </c>
      <c r="H371" s="59">
        <f>IFERROR(IF(H$4="","",SUMIFS(Data!$E:$E,Data!$B:$B,'Data Tables'!$C371,Data!$C:$C,'Data Tables'!H$4,Data!$D:$D,'Data Tables'!F$3)),"")</f>
        <v>0</v>
      </c>
      <c r="I371" s="59" t="str">
        <f>IFERROR(IF(I$4="","",SUMIFS(Data!$E:$E,Data!$B:$B,'Data Tables'!$C371,Data!$C:$C,'Data Tables'!I$4,Data!$D:$D,'Data Tables'!F$3)),"")</f>
        <v/>
      </c>
      <c r="J371" s="59" t="str">
        <f>IFERROR(IF(J$4="","",SUMIFS(Data!$E:$E,Data!$B:$B,'Data Tables'!$C371,Data!$C:$C,'Data Tables'!J$4,Data!$D:$D,'Data Tables'!F$3)),"")</f>
        <v/>
      </c>
      <c r="K371" s="59" t="str">
        <f>IFERROR(IF(K$4="","",SUMIFS(Data!$E:$E,Data!$B:$B,'Data Tables'!$C371,Data!$C:$C,'Data Tables'!K$4,Data!$D:$D,'Data Tables'!F$3)),"")</f>
        <v/>
      </c>
      <c r="L371" s="59" t="str">
        <f>IFERROR(IF(L$4="","",SUMIFS(Data!$E:$E,Data!$B:$B,'Data Tables'!$C371,Data!$C:$C,'Data Tables'!L$4,Data!$D:$D,'Data Tables'!F$3)),"")</f>
        <v/>
      </c>
      <c r="M371" s="59" t="str">
        <f>IFERROR(IF(M$4="","",SUMIFS(Data!$E:$E,Data!$B:$B,'Data Tables'!$C371,Data!$C:$C,'Data Tables'!M$4,Data!$D:$D,'Data Tables'!F$3)),"")</f>
        <v/>
      </c>
      <c r="N371" s="59" t="str">
        <f>IFERROR(IF(N$4="","",SUMIFS(Data!$E:$E,Data!$B:$B,'Data Tables'!$C371,Data!$C:$C,'Data Tables'!N$4,Data!$D:$D,'Data Tables'!F$3)),"")</f>
        <v/>
      </c>
      <c r="O371" s="59" t="str">
        <f>IFERROR(IF(O$4="","",SUMIFS(Data!$E:$E,Data!$B:$B,'Data Tables'!$C371,Data!$C:$C,'Data Tables'!O$4,Data!$D:$D,'Data Tables'!F$3)),"")</f>
        <v/>
      </c>
      <c r="P371" s="1"/>
      <c r="Q371" s="61">
        <f>IFERROR(IF(Q$4="","",SUMIFS(Data!$E:$E,Data!$B:$B,'Data Tables'!$C371,Data!$C:$C,'Data Tables'!Q$4,Data!$D:$D,'Data Tables'!Q$3)),"")</f>
        <v>0</v>
      </c>
      <c r="R371" s="60">
        <f>IFERROR(IF(R$4="","",SUMIFS(Data!$E:$E,Data!$B:$B,'Data Tables'!$C371,Data!$C:$C,'Data Tables'!R$4,Data!$D:$D,'Data Tables'!Q$3)),"")</f>
        <v>0</v>
      </c>
      <c r="S371" s="59">
        <f>IFERROR(IF(S$4="","",SUMIFS(Data!$E:$E,Data!$B:$B,'Data Tables'!$C371,Data!$C:$C,'Data Tables'!S$4,Data!$D:$D,'Data Tables'!Q$3)),"")</f>
        <v>0</v>
      </c>
      <c r="T371" s="59" t="str">
        <f>IFERROR(IF(T$4="","",SUMIFS(Data!$E:$E,Data!$B:$B,'Data Tables'!$C371,Data!$C:$C,'Data Tables'!T$4,Data!$D:$D,'Data Tables'!Q$3)),"")</f>
        <v/>
      </c>
      <c r="U371" s="59" t="str">
        <f>IFERROR(IF(U$4="","",SUMIFS(Data!$E:$E,Data!$B:$B,'Data Tables'!$C371,Data!$C:$C,'Data Tables'!U$4,Data!$D:$D,'Data Tables'!Q$3)),"")</f>
        <v/>
      </c>
      <c r="V371" s="59" t="str">
        <f>IFERROR(IF(V$4="","",SUMIFS(Data!$E:$E,Data!$B:$B,'Data Tables'!$C371,Data!$C:$C,'Data Tables'!V$4,Data!$D:$D,'Data Tables'!Q$3)),"")</f>
        <v/>
      </c>
      <c r="W371" s="59" t="str">
        <f>IFERROR(IF(W$4="","",SUMIFS(Data!$E:$E,Data!$B:$B,'Data Tables'!$C371,Data!$C:$C,'Data Tables'!W$4,Data!$D:$D,'Data Tables'!Q$3)),"")</f>
        <v/>
      </c>
      <c r="X371" s="59" t="str">
        <f>IFERROR(IF(X$4="","",SUMIFS(Data!$E:$E,Data!$B:$B,'Data Tables'!$C371,Data!$C:$C,'Data Tables'!X$4,Data!$D:$D,'Data Tables'!Q$3)),"")</f>
        <v/>
      </c>
      <c r="Y371" s="59" t="str">
        <f>IFERROR(IF(Y$4="","",SUMIFS(Data!$E:$E,Data!$B:$B,'Data Tables'!$C371,Data!$C:$C,'Data Tables'!Y$4,Data!$D:$D,'Data Tables'!Q$3)),"")</f>
        <v/>
      </c>
      <c r="Z371" s="59" t="str">
        <f>IFERROR(IF(Z$4="","",SUMIFS(Data!$E:$E,Data!$B:$B,'Data Tables'!$C371,Data!$C:$C,'Data Tables'!Z$4,Data!$D:$D,'Data Tables'!Q$3)),"")</f>
        <v/>
      </c>
      <c r="AA371" s="1"/>
      <c r="AB371" s="61">
        <f>IFERROR(IF(AB$4="","",SUMIFS(Data!$E:$E,Data!$B:$B,'Data Tables'!$C371,Data!$C:$C,'Data Tables'!AB$4,Data!$D:$D,'Data Tables'!AB$3)),"")</f>
        <v>0</v>
      </c>
      <c r="AC371" s="60">
        <f>IFERROR(IF(AC$4="","",SUMIFS(Data!$E:$E,Data!$B:$B,'Data Tables'!$C371,Data!$C:$C,'Data Tables'!AC$4,Data!$D:$D,'Data Tables'!AB$3)),"")</f>
        <v>0</v>
      </c>
      <c r="AD371" s="59">
        <f>IFERROR(IF(AD$4="","",SUMIFS(Data!$E:$E,Data!$B:$B,'Data Tables'!$C371,Data!$C:$C,'Data Tables'!AD$4,Data!$D:$D,'Data Tables'!AB$3)),"")</f>
        <v>0</v>
      </c>
      <c r="AE371" s="59" t="str">
        <f>IFERROR(IF(AE$4="","",SUMIFS(Data!$E:$E,Data!$B:$B,'Data Tables'!$C371,Data!$C:$C,'Data Tables'!AE$4,Data!$D:$D,'Data Tables'!AB$3)),"")</f>
        <v/>
      </c>
      <c r="AF371" s="59" t="str">
        <f>IFERROR(IF(AF$4="","",SUMIFS(Data!$E:$E,Data!$B:$B,'Data Tables'!$C371,Data!$C:$C,'Data Tables'!AF$4,Data!$D:$D,'Data Tables'!AB$3)),"")</f>
        <v/>
      </c>
      <c r="AG371" s="59" t="str">
        <f>IFERROR(IF(AG$4="","",SUMIFS(Data!$E:$E,Data!$B:$B,'Data Tables'!$C371,Data!$C:$C,'Data Tables'!AG$4,Data!$D:$D,'Data Tables'!AB$3)),"")</f>
        <v/>
      </c>
      <c r="AH371" s="59" t="str">
        <f>IFERROR(IF(AH$4="","",SUMIFS(Data!$E:$E,Data!$B:$B,'Data Tables'!$C371,Data!$C:$C,'Data Tables'!AH$4,Data!$D:$D,'Data Tables'!AB$3)),"")</f>
        <v/>
      </c>
      <c r="AI371" s="59" t="str">
        <f>IFERROR(IF(AI$4="","",SUMIFS(Data!$E:$E,Data!$B:$B,'Data Tables'!$C371,Data!$C:$C,'Data Tables'!AI$4,Data!$D:$D,'Data Tables'!AB$3)),"")</f>
        <v/>
      </c>
      <c r="AJ371" s="59" t="str">
        <f>IFERROR(IF(AJ$4="","",SUMIFS(Data!$E:$E,Data!$B:$B,'Data Tables'!$C371,Data!$C:$C,'Data Tables'!AJ$4,Data!$D:$D,'Data Tables'!AB$3)),"")</f>
        <v/>
      </c>
      <c r="AK371" s="59" t="str">
        <f>IFERROR(IF(AK$4="","",SUMIFS(Data!$E:$E,Data!$B:$B,'Data Tables'!$C371,Data!$C:$C,'Data Tables'!AK$4,Data!$D:$D,'Data Tables'!AB$3)),"")</f>
        <v/>
      </c>
      <c r="AL371" s="1"/>
      <c r="AM371" s="61">
        <f>IFERROR(IF(AM$4="","",SUMIFS(Data!$E:$E,Data!$B:$B,'Data Tables'!$C371,Data!$C:$C,'Data Tables'!AM$4,Data!$D:$D,'Data Tables'!AM$3)),"")</f>
        <v>0</v>
      </c>
      <c r="AN371" s="60">
        <f>IFERROR(IF(AN$4="","",SUMIFS(Data!$E:$E,Data!$B:$B,'Data Tables'!$C371,Data!$C:$C,'Data Tables'!AN$4,Data!$D:$D,'Data Tables'!AM$3)),"")</f>
        <v>0</v>
      </c>
      <c r="AO371" s="59">
        <f>IFERROR(IF(AO$4="","",SUMIFS(Data!$E:$E,Data!$B:$B,'Data Tables'!$C371,Data!$C:$C,'Data Tables'!AO$4,Data!$D:$D,'Data Tables'!AM$3)),"")</f>
        <v>0</v>
      </c>
      <c r="AP371" s="59" t="str">
        <f>IFERROR(IF(AP$4="","",SUMIFS(Data!$E:$E,Data!$B:$B,'Data Tables'!$C371,Data!$C:$C,'Data Tables'!AP$4,Data!$D:$D,'Data Tables'!AM$3)),"")</f>
        <v/>
      </c>
      <c r="AQ371" s="59" t="str">
        <f>IFERROR(IF(AQ$4="","",SUMIFS(Data!$E:$E,Data!$B:$B,'Data Tables'!$C371,Data!$C:$C,'Data Tables'!AQ$4,Data!$D:$D,'Data Tables'!AM$3)),"")</f>
        <v/>
      </c>
      <c r="AR371" s="59" t="str">
        <f>IFERROR(IF(AR$4="","",SUMIFS(Data!$E:$E,Data!$B:$B,'Data Tables'!$C371,Data!$C:$C,'Data Tables'!AR$4,Data!$D:$D,'Data Tables'!AM$3)),"")</f>
        <v/>
      </c>
      <c r="AS371" s="59" t="str">
        <f>IFERROR(IF(AS$4="","",SUMIFS(Data!$E:$E,Data!$B:$B,'Data Tables'!$C371,Data!$C:$C,'Data Tables'!AS$4,Data!$D:$D,'Data Tables'!AM$3)),"")</f>
        <v/>
      </c>
      <c r="AT371" s="59" t="str">
        <f>IFERROR(IF(AT$4="","",SUMIFS(Data!$E:$E,Data!$B:$B,'Data Tables'!$C371,Data!$C:$C,'Data Tables'!AT$4,Data!$D:$D,'Data Tables'!AM$3)),"")</f>
        <v/>
      </c>
      <c r="AU371" s="59" t="str">
        <f>IFERROR(IF(AU$4="","",SUMIFS(Data!$E:$E,Data!$B:$B,'Data Tables'!$C371,Data!$C:$C,'Data Tables'!AU$4,Data!$D:$D,'Data Tables'!AM$3)),"")</f>
        <v/>
      </c>
      <c r="AV371" s="59" t="str">
        <f>IFERROR(IF(AV$4="","",SUMIFS(Data!$E:$E,Data!$B:$B,'Data Tables'!$C371,Data!$C:$C,'Data Tables'!AV$4,Data!$D:$D,'Data Tables'!AM$3)),"")</f>
        <v/>
      </c>
      <c r="AW371" s="1"/>
      <c r="AX371" s="74">
        <f t="shared" si="502"/>
        <v>0</v>
      </c>
      <c r="AY371" s="75">
        <f t="shared" si="503"/>
        <v>0</v>
      </c>
      <c r="AZ371" s="76">
        <f t="shared" si="504"/>
        <v>0</v>
      </c>
      <c r="BA371" s="76" t="str">
        <f t="shared" si="505"/>
        <v/>
      </c>
      <c r="BB371" s="76" t="str">
        <f t="shared" si="506"/>
        <v/>
      </c>
      <c r="BC371" s="76" t="str">
        <f t="shared" si="507"/>
        <v/>
      </c>
      <c r="BD371" s="76" t="str">
        <f t="shared" si="508"/>
        <v/>
      </c>
      <c r="BE371" s="76" t="str">
        <f t="shared" si="509"/>
        <v/>
      </c>
      <c r="BF371" s="76" t="str">
        <f t="shared" si="510"/>
        <v/>
      </c>
      <c r="BG371" s="76" t="str">
        <f t="shared" si="511"/>
        <v/>
      </c>
      <c r="BH371" s="1"/>
      <c r="BI371" s="61">
        <f>IFERROR(IF(BI$4="","",SUMIFS(Data!$E:$E,Data!$B:$B,'Data Tables'!$C371,Data!$C:$C,'Data Tables'!BI$4,Data!$D:$D,'Data Tables'!BI$3)),"")</f>
        <v>0</v>
      </c>
      <c r="BJ371" s="60">
        <f>IFERROR(IF(BJ$4="","",SUMIFS(Data!$E:$E,Data!$B:$B,'Data Tables'!$C371,Data!$C:$C,'Data Tables'!BJ$4,Data!$D:$D,'Data Tables'!BI$3)),"")</f>
        <v>0</v>
      </c>
      <c r="BK371" s="59">
        <f>IFERROR(IF(BK$4="","",SUMIFS(Data!$E:$E,Data!$B:$B,'Data Tables'!$C371,Data!$C:$C,'Data Tables'!BK$4,Data!$D:$D,'Data Tables'!BI$3)),"")</f>
        <v>0</v>
      </c>
      <c r="BL371" s="59" t="str">
        <f>IFERROR(IF(BL$4="","",SUMIFS(Data!$E:$E,Data!$B:$B,'Data Tables'!$C371,Data!$C:$C,'Data Tables'!BL$4,Data!$D:$D,'Data Tables'!BI$3)),"")</f>
        <v/>
      </c>
      <c r="BM371" s="59" t="str">
        <f>IFERROR(IF(BM$4="","",SUMIFS(Data!$E:$E,Data!$B:$B,'Data Tables'!$C371,Data!$C:$C,'Data Tables'!BM$4,Data!$D:$D,'Data Tables'!BI$3)),"")</f>
        <v/>
      </c>
      <c r="BN371" s="59" t="str">
        <f>IFERROR(IF(BN$4="","",SUMIFS(Data!$E:$E,Data!$B:$B,'Data Tables'!$C371,Data!$C:$C,'Data Tables'!BN$4,Data!$D:$D,'Data Tables'!BI$3)),"")</f>
        <v/>
      </c>
      <c r="BO371" s="59" t="str">
        <f>IFERROR(IF(BO$4="","",SUMIFS(Data!$E:$E,Data!$B:$B,'Data Tables'!$C371,Data!$C:$C,'Data Tables'!BO$4,Data!$D:$D,'Data Tables'!BI$3)),"")</f>
        <v/>
      </c>
      <c r="BP371" s="59" t="str">
        <f>IFERROR(IF(BP$4="","",SUMIFS(Data!$E:$E,Data!$B:$B,'Data Tables'!$C371,Data!$C:$C,'Data Tables'!BP$4,Data!$D:$D,'Data Tables'!BI$3)),"")</f>
        <v/>
      </c>
      <c r="BQ371" s="59" t="str">
        <f>IFERROR(IF(BQ$4="","",SUMIFS(Data!$E:$E,Data!$B:$B,'Data Tables'!$C371,Data!$C:$C,'Data Tables'!BQ$4,Data!$D:$D,'Data Tables'!BI$3)),"")</f>
        <v/>
      </c>
      <c r="BR371" s="59" t="str">
        <f>IFERROR(IF(BR$4="","",SUMIFS(Data!$E:$E,Data!$B:$B,'Data Tables'!$C371,Data!$C:$C,'Data Tables'!BR$4,Data!$D:$D,'Data Tables'!BI$3)),"")</f>
        <v/>
      </c>
      <c r="BS371" s="1"/>
      <c r="BT371" s="74">
        <f t="shared" si="512"/>
        <v>0</v>
      </c>
      <c r="BU371" s="79">
        <f t="shared" si="513"/>
        <v>0</v>
      </c>
      <c r="BV371" s="78">
        <f t="shared" si="514"/>
        <v>0</v>
      </c>
      <c r="BW371" s="78" t="str">
        <f t="shared" si="515"/>
        <v/>
      </c>
      <c r="BX371" s="78" t="str">
        <f t="shared" si="516"/>
        <v/>
      </c>
      <c r="BY371" s="78" t="str">
        <f t="shared" si="517"/>
        <v/>
      </c>
      <c r="BZ371" s="78" t="str">
        <f t="shared" si="518"/>
        <v/>
      </c>
      <c r="CA371" s="78" t="str">
        <f t="shared" si="519"/>
        <v/>
      </c>
      <c r="CB371" s="78" t="str">
        <f t="shared" si="520"/>
        <v/>
      </c>
      <c r="CC371" s="78" t="str">
        <f t="shared" si="521"/>
        <v/>
      </c>
      <c r="CD371" s="1"/>
      <c r="CE371" s="61">
        <f>IFERROR(IF(CE$4="","",SUMIFS(Data!$E:$E,Data!$B:$B,'Data Tables'!$C371,Data!$C:$C,'Data Tables'!CE$4,Data!$D:$D,'Data Tables'!CE$3)),"")</f>
        <v>0</v>
      </c>
      <c r="CF371" s="60">
        <f>IFERROR(IF(CF$4="","",SUMIFS(Data!$E:$E,Data!$B:$B,'Data Tables'!$C371,Data!$C:$C,'Data Tables'!CF$4,Data!$D:$D,'Data Tables'!CE$3)),"")</f>
        <v>0</v>
      </c>
      <c r="CG371" s="59">
        <f>IFERROR(IF(CG$4="","",SUMIFS(Data!$E:$E,Data!$B:$B,'Data Tables'!$C371,Data!$C:$C,'Data Tables'!CG$4,Data!$D:$D,'Data Tables'!CE$3)),"")</f>
        <v>0</v>
      </c>
      <c r="CH371" s="59" t="str">
        <f>IFERROR(IF(CH$4="","",SUMIFS(Data!$E:$E,Data!$B:$B,'Data Tables'!$C371,Data!$C:$C,'Data Tables'!CH$4,Data!$D:$D,'Data Tables'!CE$3)),"")</f>
        <v/>
      </c>
      <c r="CI371" s="59" t="str">
        <f>IFERROR(IF(CI$4="","",SUMIFS(Data!$E:$E,Data!$B:$B,'Data Tables'!$C371,Data!$C:$C,'Data Tables'!CI$4,Data!$D:$D,'Data Tables'!CE$3)),"")</f>
        <v/>
      </c>
      <c r="CJ371" s="59" t="str">
        <f>IFERROR(IF(CJ$4="","",SUMIFS(Data!$E:$E,Data!$B:$B,'Data Tables'!$C371,Data!$C:$C,'Data Tables'!CJ$4,Data!$D:$D,'Data Tables'!CE$3)),"")</f>
        <v/>
      </c>
      <c r="CK371" s="59" t="str">
        <f>IFERROR(IF(CK$4="","",SUMIFS(Data!$E:$E,Data!$B:$B,'Data Tables'!$C371,Data!$C:$C,'Data Tables'!CK$4,Data!$D:$D,'Data Tables'!CE$3)),"")</f>
        <v/>
      </c>
      <c r="CL371" s="59" t="str">
        <f>IFERROR(IF(CL$4="","",SUMIFS(Data!$E:$E,Data!$B:$B,'Data Tables'!$C371,Data!$C:$C,'Data Tables'!CL$4,Data!$D:$D,'Data Tables'!CE$3)),"")</f>
        <v/>
      </c>
      <c r="CM371" s="59" t="str">
        <f>IFERROR(IF(CM$4="","",SUMIFS(Data!$E:$E,Data!$B:$B,'Data Tables'!$C371,Data!$C:$C,'Data Tables'!CM$4,Data!$D:$D,'Data Tables'!CE$3)),"")</f>
        <v/>
      </c>
      <c r="CN371" s="59" t="str">
        <f>IFERROR(IF(CN$4="","",SUMIFS(Data!$E:$E,Data!$B:$B,'Data Tables'!$C371,Data!$C:$C,'Data Tables'!CN$4,Data!$D:$D,'Data Tables'!CE$3)),"")</f>
        <v/>
      </c>
      <c r="CO371" s="1"/>
      <c r="CP371" s="61">
        <f>IFERROR(IF(CP$4="","",SUMIFS(Data!$E:$E,Data!$B:$B,'Data Tables'!$C371,Data!$C:$C,'Data Tables'!CP$4,Data!$D:$D,'Data Tables'!CP$3)),"")</f>
        <v>0</v>
      </c>
      <c r="CQ371" s="60">
        <f>IFERROR(IF(CQ$4="","",SUMIFS(Data!$E:$E,Data!$B:$B,'Data Tables'!$C371,Data!$C:$C,'Data Tables'!CQ$4,Data!$D:$D,'Data Tables'!CP$3)),"")</f>
        <v>0</v>
      </c>
      <c r="CR371" s="59">
        <f>IFERROR(IF(CR$4="","",SUMIFS(Data!$E:$E,Data!$B:$B,'Data Tables'!$C371,Data!$C:$C,'Data Tables'!CR$4,Data!$D:$D,'Data Tables'!CP$3)),"")</f>
        <v>0</v>
      </c>
      <c r="CS371" s="59" t="str">
        <f>IFERROR(IF(CS$4="","",SUMIFS(Data!$E:$E,Data!$B:$B,'Data Tables'!$C371,Data!$C:$C,'Data Tables'!CS$4,Data!$D:$D,'Data Tables'!CP$3)),"")</f>
        <v/>
      </c>
      <c r="CT371" s="59" t="str">
        <f>IFERROR(IF(CT$4="","",SUMIFS(Data!$E:$E,Data!$B:$B,'Data Tables'!$C371,Data!$C:$C,'Data Tables'!CT$4,Data!$D:$D,'Data Tables'!CP$3)),"")</f>
        <v/>
      </c>
      <c r="CU371" s="59" t="str">
        <f>IFERROR(IF(CU$4="","",SUMIFS(Data!$E:$E,Data!$B:$B,'Data Tables'!$C371,Data!$C:$C,'Data Tables'!CU$4,Data!$D:$D,'Data Tables'!CP$3)),"")</f>
        <v/>
      </c>
      <c r="CV371" s="59" t="str">
        <f>IFERROR(IF(CV$4="","",SUMIFS(Data!$E:$E,Data!$B:$B,'Data Tables'!$C371,Data!$C:$C,'Data Tables'!CV$4,Data!$D:$D,'Data Tables'!CP$3)),"")</f>
        <v/>
      </c>
      <c r="CW371" s="59" t="str">
        <f>IFERROR(IF(CW$4="","",SUMIFS(Data!$E:$E,Data!$B:$B,'Data Tables'!$C371,Data!$C:$C,'Data Tables'!CW$4,Data!$D:$D,'Data Tables'!CP$3)),"")</f>
        <v/>
      </c>
      <c r="CX371" s="59" t="str">
        <f>IFERROR(IF(CX$4="","",SUMIFS(Data!$E:$E,Data!$B:$B,'Data Tables'!$C371,Data!$C:$C,'Data Tables'!CX$4,Data!$D:$D,'Data Tables'!CP$3)),"")</f>
        <v/>
      </c>
      <c r="CY371" s="59" t="str">
        <f>IFERROR(IF(CY$4="","",SUMIFS(Data!$E:$E,Data!$B:$B,'Data Tables'!$C371,Data!$C:$C,'Data Tables'!CY$4,Data!$D:$D,'Data Tables'!CP$3)),"")</f>
        <v/>
      </c>
      <c r="CZ371" s="1"/>
      <c r="DA371" s="77">
        <f t="shared" si="522"/>
        <v>0</v>
      </c>
      <c r="DB371" s="79">
        <f t="shared" si="523"/>
        <v>0</v>
      </c>
      <c r="DC371" s="78">
        <f t="shared" si="524"/>
        <v>0</v>
      </c>
      <c r="DD371" s="78" t="str">
        <f t="shared" si="525"/>
        <v/>
      </c>
      <c r="DE371" s="78" t="str">
        <f t="shared" si="526"/>
        <v/>
      </c>
      <c r="DF371" s="78" t="str">
        <f t="shared" si="527"/>
        <v/>
      </c>
      <c r="DG371" s="78" t="str">
        <f t="shared" si="528"/>
        <v/>
      </c>
      <c r="DH371" s="78" t="str">
        <f t="shared" si="529"/>
        <v/>
      </c>
      <c r="DI371" s="78" t="str">
        <f t="shared" si="530"/>
        <v/>
      </c>
      <c r="DJ371" s="78" t="str">
        <f t="shared" si="531"/>
        <v/>
      </c>
      <c r="DK371" s="1"/>
      <c r="DL371" s="77">
        <f t="shared" si="532"/>
        <v>0</v>
      </c>
      <c r="DM371" s="79">
        <f t="shared" si="533"/>
        <v>0</v>
      </c>
      <c r="DN371" s="78">
        <f t="shared" si="534"/>
        <v>0</v>
      </c>
      <c r="DO371" s="78" t="str">
        <f t="shared" si="535"/>
        <v/>
      </c>
      <c r="DP371" s="78" t="str">
        <f t="shared" si="536"/>
        <v/>
      </c>
      <c r="DQ371" s="78" t="str">
        <f t="shared" si="537"/>
        <v/>
      </c>
      <c r="DR371" s="78" t="str">
        <f t="shared" si="538"/>
        <v/>
      </c>
      <c r="DS371" s="78" t="str">
        <f t="shared" si="539"/>
        <v/>
      </c>
      <c r="DT371" s="78" t="str">
        <f t="shared" si="540"/>
        <v/>
      </c>
      <c r="DU371" s="78" t="str">
        <f t="shared" si="541"/>
        <v/>
      </c>
      <c r="DV371" s="1"/>
      <c r="DW371" s="61">
        <f>IFERROR(IF(DW$4="","",SUMIFS(Data!$E:$E,Data!$B:$B,'Data Tables'!$C371,Data!$C:$C,'Data Tables'!DW$4,Data!$D:$D,'Data Tables'!DW$3)),"")</f>
        <v>0</v>
      </c>
      <c r="DX371" s="60">
        <f>IFERROR(IF(DX$4="","",SUMIFS(Data!$E:$E,Data!$B:$B,'Data Tables'!$C371,Data!$C:$C,'Data Tables'!DX$4,Data!$D:$D,'Data Tables'!DW$3)),"")</f>
        <v>0</v>
      </c>
      <c r="DY371" s="59">
        <f>IFERROR(IF(DY$4="","",SUMIFS(Data!$E:$E,Data!$B:$B,'Data Tables'!$C371,Data!$C:$C,'Data Tables'!DY$4,Data!$D:$D,'Data Tables'!DW$3)),"")</f>
        <v>0</v>
      </c>
      <c r="DZ371" s="59" t="str">
        <f>IFERROR(IF(DZ$4="","",SUMIFS(Data!$E:$E,Data!$B:$B,'Data Tables'!$C371,Data!$C:$C,'Data Tables'!DZ$4,Data!$D:$D,'Data Tables'!DW$3)),"")</f>
        <v/>
      </c>
      <c r="EA371" s="59" t="str">
        <f>IFERROR(IF(EA$4="","",SUMIFS(Data!$E:$E,Data!$B:$B,'Data Tables'!$C371,Data!$C:$C,'Data Tables'!EA$4,Data!$D:$D,'Data Tables'!DW$3)),"")</f>
        <v/>
      </c>
      <c r="EB371" s="59" t="str">
        <f>IFERROR(IF(EB$4="","",SUMIFS(Data!$E:$E,Data!$B:$B,'Data Tables'!$C371,Data!$C:$C,'Data Tables'!EB$4,Data!$D:$D,'Data Tables'!DW$3)),"")</f>
        <v/>
      </c>
      <c r="EC371" s="59" t="str">
        <f>IFERROR(IF(EC$4="","",SUMIFS(Data!$E:$E,Data!$B:$B,'Data Tables'!$C371,Data!$C:$C,'Data Tables'!EC$4,Data!$D:$D,'Data Tables'!DW$3)),"")</f>
        <v/>
      </c>
      <c r="ED371" s="59" t="str">
        <f>IFERROR(IF(ED$4="","",SUMIFS(Data!$E:$E,Data!$B:$B,'Data Tables'!$C371,Data!$C:$C,'Data Tables'!ED$4,Data!$D:$D,'Data Tables'!DW$3)),"")</f>
        <v/>
      </c>
      <c r="EE371" s="59" t="str">
        <f>IFERROR(IF(EE$4="","",SUMIFS(Data!$E:$E,Data!$B:$B,'Data Tables'!$C371,Data!$C:$C,'Data Tables'!EE$4,Data!$D:$D,'Data Tables'!DW$3)),"")</f>
        <v/>
      </c>
      <c r="EF371" s="59" t="str">
        <f>IFERROR(IF(EF$4="","",SUMIFS(Data!$E:$E,Data!$B:$B,'Data Tables'!$C371,Data!$C:$C,'Data Tables'!EF$4,Data!$D:$D,'Data Tables'!DW$3)),"")</f>
        <v/>
      </c>
      <c r="EG371" s="1"/>
      <c r="EH371" s="77">
        <f t="shared" si="542"/>
        <v>0</v>
      </c>
      <c r="EI371" s="79">
        <f t="shared" si="543"/>
        <v>0</v>
      </c>
      <c r="EJ371" s="78">
        <f t="shared" si="544"/>
        <v>0</v>
      </c>
      <c r="EK371" s="78" t="str">
        <f t="shared" si="545"/>
        <v/>
      </c>
      <c r="EL371" s="78" t="str">
        <f t="shared" si="546"/>
        <v/>
      </c>
      <c r="EM371" s="78" t="str">
        <f t="shared" si="547"/>
        <v/>
      </c>
      <c r="EN371" s="78" t="str">
        <f t="shared" si="548"/>
        <v/>
      </c>
      <c r="EO371" s="78" t="str">
        <f t="shared" si="549"/>
        <v/>
      </c>
      <c r="EP371" s="78" t="str">
        <f t="shared" si="550"/>
        <v/>
      </c>
      <c r="EQ371" s="78" t="str">
        <f t="shared" si="551"/>
        <v/>
      </c>
      <c r="ER371" s="1"/>
      <c r="ES371" s="61">
        <f>IFERROR(IF(ES$4="","",SUMIFS(Data!$E:$E,Data!$B:$B,'Data Tables'!$C371,Data!$C:$C,'Data Tables'!ES$4,Data!$D:$D,'Data Tables'!ES$3)),"")</f>
        <v>0</v>
      </c>
      <c r="ET371" s="60">
        <f>IFERROR(IF(ET$4="","",SUMIFS(Data!$E:$E,Data!$B:$B,'Data Tables'!$C371,Data!$C:$C,'Data Tables'!ET$4,Data!$D:$D,'Data Tables'!ES$3)),"")</f>
        <v>0</v>
      </c>
      <c r="EU371" s="59">
        <f>IFERROR(IF(EU$4="","",SUMIFS(Data!$E:$E,Data!$B:$B,'Data Tables'!$C371,Data!$C:$C,'Data Tables'!EU$4,Data!$D:$D,'Data Tables'!ES$3)),"")</f>
        <v>0</v>
      </c>
      <c r="EV371" s="59" t="str">
        <f>IFERROR(IF(EV$4="","",SUMIFS(Data!$E:$E,Data!$B:$B,'Data Tables'!$C371,Data!$C:$C,'Data Tables'!EV$4,Data!$D:$D,'Data Tables'!ES$3)),"")</f>
        <v/>
      </c>
      <c r="EW371" s="59" t="str">
        <f>IFERROR(IF(EW$4="","",SUMIFS(Data!$E:$E,Data!$B:$B,'Data Tables'!$C371,Data!$C:$C,'Data Tables'!EW$4,Data!$D:$D,'Data Tables'!ES$3)),"")</f>
        <v/>
      </c>
      <c r="EX371" s="59" t="str">
        <f>IFERROR(IF(EX$4="","",SUMIFS(Data!$E:$E,Data!$B:$B,'Data Tables'!$C371,Data!$C:$C,'Data Tables'!EX$4,Data!$D:$D,'Data Tables'!ES$3)),"")</f>
        <v/>
      </c>
      <c r="EY371" s="59" t="str">
        <f>IFERROR(IF(EY$4="","",SUMIFS(Data!$E:$E,Data!$B:$B,'Data Tables'!$C371,Data!$C:$C,'Data Tables'!EY$4,Data!$D:$D,'Data Tables'!ES$3)),"")</f>
        <v/>
      </c>
      <c r="EZ371" s="59" t="str">
        <f>IFERROR(IF(EZ$4="","",SUMIFS(Data!$E:$E,Data!$B:$B,'Data Tables'!$C371,Data!$C:$C,'Data Tables'!EZ$4,Data!$D:$D,'Data Tables'!ES$3)),"")</f>
        <v/>
      </c>
      <c r="FA371" s="59" t="str">
        <f>IFERROR(IF(FA$4="","",SUMIFS(Data!$E:$E,Data!$B:$B,'Data Tables'!$C371,Data!$C:$C,'Data Tables'!FA$4,Data!$D:$D,'Data Tables'!ES$3)),"")</f>
        <v/>
      </c>
      <c r="FB371" s="59" t="str">
        <f>IFERROR(IF(FB$4="","",SUMIFS(Data!$E:$E,Data!$B:$B,'Data Tables'!$C371,Data!$C:$C,'Data Tables'!FB$4,Data!$D:$D,'Data Tables'!ES$3)),"")</f>
        <v/>
      </c>
      <c r="FC371" s="1"/>
      <c r="FD371" s="77">
        <f t="shared" si="552"/>
        <v>0</v>
      </c>
      <c r="FE371" s="79">
        <f t="shared" si="553"/>
        <v>0</v>
      </c>
      <c r="FF371" s="78">
        <f t="shared" si="554"/>
        <v>0</v>
      </c>
      <c r="FG371" s="78" t="str">
        <f t="shared" si="555"/>
        <v/>
      </c>
      <c r="FH371" s="78" t="str">
        <f t="shared" si="556"/>
        <v/>
      </c>
      <c r="FI371" s="78" t="str">
        <f t="shared" si="557"/>
        <v/>
      </c>
      <c r="FJ371" s="78" t="str">
        <f t="shared" si="558"/>
        <v/>
      </c>
      <c r="FK371" s="78" t="str">
        <f t="shared" si="559"/>
        <v/>
      </c>
      <c r="FL371" s="78" t="str">
        <f t="shared" si="560"/>
        <v/>
      </c>
      <c r="FM371" s="78" t="str">
        <f t="shared" si="561"/>
        <v/>
      </c>
      <c r="FN371" s="1"/>
      <c r="FO371" s="77">
        <f t="shared" si="562"/>
        <v>0</v>
      </c>
      <c r="FP371" s="79">
        <f t="shared" si="563"/>
        <v>0</v>
      </c>
      <c r="FQ371" s="78">
        <f t="shared" si="564"/>
        <v>0</v>
      </c>
      <c r="FR371" s="78" t="str">
        <f t="shared" si="565"/>
        <v/>
      </c>
      <c r="FS371" s="78" t="str">
        <f t="shared" si="566"/>
        <v/>
      </c>
      <c r="FT371" s="78" t="str">
        <f t="shared" si="567"/>
        <v/>
      </c>
      <c r="FU371" s="78" t="str">
        <f t="shared" si="568"/>
        <v/>
      </c>
      <c r="FV371" s="78" t="str">
        <f t="shared" si="569"/>
        <v/>
      </c>
      <c r="FW371" s="78" t="str">
        <f t="shared" si="570"/>
        <v/>
      </c>
      <c r="FX371" s="78" t="str">
        <f t="shared" si="571"/>
        <v/>
      </c>
      <c r="FY371" s="1"/>
      <c r="FZ371" s="61">
        <f>IFERROR(IF(FZ$4="","",SUMIFS(Data!$E:$E,Data!$B:$B,'Data Tables'!$C371,Data!$C:$C,'Data Tables'!FZ$4,Data!$D:$D,'Data Tables'!FZ$3)),"")</f>
        <v>0</v>
      </c>
      <c r="GA371" s="60">
        <f>IFERROR(IF(GA$4="","",SUMIFS(Data!$E:$E,Data!$B:$B,'Data Tables'!$C371,Data!$C:$C,'Data Tables'!GA$4,Data!$D:$D,'Data Tables'!FZ$3)),"")</f>
        <v>0</v>
      </c>
      <c r="GB371" s="59">
        <f>IFERROR(IF(GB$4="","",SUMIFS(Data!$E:$E,Data!$B:$B,'Data Tables'!$C371,Data!$C:$C,'Data Tables'!GB$4,Data!$D:$D,'Data Tables'!FZ$3)),"")</f>
        <v>0</v>
      </c>
      <c r="GC371" s="59" t="str">
        <f>IFERROR(IF(GC$4="","",SUMIFS(Data!$E:$E,Data!$B:$B,'Data Tables'!$C371,Data!$C:$C,'Data Tables'!GC$4,Data!$D:$D,'Data Tables'!FZ$3)),"")</f>
        <v/>
      </c>
      <c r="GD371" s="59" t="str">
        <f>IFERROR(IF(GD$4="","",SUMIFS(Data!$E:$E,Data!$B:$B,'Data Tables'!$C371,Data!$C:$C,'Data Tables'!GD$4,Data!$D:$D,'Data Tables'!FZ$3)),"")</f>
        <v/>
      </c>
      <c r="GE371" s="59" t="str">
        <f>IFERROR(IF(GE$4="","",SUMIFS(Data!$E:$E,Data!$B:$B,'Data Tables'!$C371,Data!$C:$C,'Data Tables'!GE$4,Data!$D:$D,'Data Tables'!FZ$3)),"")</f>
        <v/>
      </c>
      <c r="GF371" s="59" t="str">
        <f>IFERROR(IF(GF$4="","",SUMIFS(Data!$E:$E,Data!$B:$B,'Data Tables'!$C371,Data!$C:$C,'Data Tables'!GF$4,Data!$D:$D,'Data Tables'!FZ$3)),"")</f>
        <v/>
      </c>
      <c r="GG371" s="59" t="str">
        <f>IFERROR(IF(GG$4="","",SUMIFS(Data!$E:$E,Data!$B:$B,'Data Tables'!$C371,Data!$C:$C,'Data Tables'!GG$4,Data!$D:$D,'Data Tables'!FZ$3)),"")</f>
        <v/>
      </c>
      <c r="GH371" s="59" t="str">
        <f>IFERROR(IF(GH$4="","",SUMIFS(Data!$E:$E,Data!$B:$B,'Data Tables'!$C371,Data!$C:$C,'Data Tables'!GH$4,Data!$D:$D,'Data Tables'!FZ$3)),"")</f>
        <v/>
      </c>
      <c r="GI371" s="59" t="str">
        <f>IFERROR(IF(GI$4="","",SUMIFS(Data!$E:$E,Data!$B:$B,'Data Tables'!$C371,Data!$C:$C,'Data Tables'!GI$4,Data!$D:$D,'Data Tables'!FZ$3)),"")</f>
        <v/>
      </c>
      <c r="GJ371" s="1"/>
      <c r="GK371" s="61">
        <f>IFERROR(IF(GK$4="","",SUMIFS(Data!$E:$E,Data!$B:$B,'Data Tables'!$C371,Data!$C:$C,'Data Tables'!GK$4,Data!$D:$D,'Data Tables'!GK$3)),"")</f>
        <v>0</v>
      </c>
      <c r="GL371" s="60">
        <f>IFERROR(IF(GL$4="","",SUMIFS(Data!$E:$E,Data!$B:$B,'Data Tables'!$C371,Data!$C:$C,'Data Tables'!GL$4,Data!$D:$D,'Data Tables'!GK$3)),"")</f>
        <v>0</v>
      </c>
      <c r="GM371" s="59">
        <f>IFERROR(IF(GM$4="","",SUMIFS(Data!$E:$E,Data!$B:$B,'Data Tables'!$C371,Data!$C:$C,'Data Tables'!GM$4,Data!$D:$D,'Data Tables'!GK$3)),"")</f>
        <v>0</v>
      </c>
      <c r="GN371" s="59" t="str">
        <f>IFERROR(IF(GN$4="","",SUMIFS(Data!$E:$E,Data!$B:$B,'Data Tables'!$C371,Data!$C:$C,'Data Tables'!GN$4,Data!$D:$D,'Data Tables'!GK$3)),"")</f>
        <v/>
      </c>
      <c r="GO371" s="59" t="str">
        <f>IFERROR(IF(GO$4="","",SUMIFS(Data!$E:$E,Data!$B:$B,'Data Tables'!$C371,Data!$C:$C,'Data Tables'!GO$4,Data!$D:$D,'Data Tables'!GK$3)),"")</f>
        <v/>
      </c>
      <c r="GP371" s="59" t="str">
        <f>IFERROR(IF(GP$4="","",SUMIFS(Data!$E:$E,Data!$B:$B,'Data Tables'!$C371,Data!$C:$C,'Data Tables'!GP$4,Data!$D:$D,'Data Tables'!GK$3)),"")</f>
        <v/>
      </c>
      <c r="GQ371" s="59" t="str">
        <f>IFERROR(IF(GQ$4="","",SUMIFS(Data!$E:$E,Data!$B:$B,'Data Tables'!$C371,Data!$C:$C,'Data Tables'!GQ$4,Data!$D:$D,'Data Tables'!GK$3)),"")</f>
        <v/>
      </c>
      <c r="GR371" s="59" t="str">
        <f>IFERROR(IF(GR$4="","",SUMIFS(Data!$E:$E,Data!$B:$B,'Data Tables'!$C371,Data!$C:$C,'Data Tables'!GR$4,Data!$D:$D,'Data Tables'!GK$3)),"")</f>
        <v/>
      </c>
      <c r="GS371" s="59" t="str">
        <f>IFERROR(IF(GS$4="","",SUMIFS(Data!$E:$E,Data!$B:$B,'Data Tables'!$C371,Data!$C:$C,'Data Tables'!GS$4,Data!$D:$D,'Data Tables'!GK$3)),"")</f>
        <v/>
      </c>
      <c r="GT371" s="59" t="str">
        <f>IFERROR(IF(GT$4="","",SUMIFS(Data!$E:$E,Data!$B:$B,'Data Tables'!$C371,Data!$C:$C,'Data Tables'!GT$4,Data!$D:$D,'Data Tables'!GK$3)),"")</f>
        <v/>
      </c>
      <c r="GU371" s="1"/>
      <c r="GV371" s="59"/>
      <c r="GW371" s="59"/>
      <c r="GX371" s="60"/>
      <c r="GY371" s="59"/>
      <c r="GZ371" s="1"/>
      <c r="HA371" s="59"/>
      <c r="HB371" s="59"/>
      <c r="HC371" s="60"/>
      <c r="HD371" s="59"/>
      <c r="HE371" s="1"/>
      <c r="HF371" s="59"/>
      <c r="HG371" s="59"/>
      <c r="HH371" s="60"/>
      <c r="HI371" s="59"/>
      <c r="HJ371" s="1"/>
      <c r="HK371" s="59"/>
      <c r="HL371" s="59"/>
      <c r="HM371" s="60"/>
      <c r="HN371" s="59"/>
      <c r="HO371" s="1"/>
      <c r="HP371" s="59"/>
      <c r="HQ371" s="59"/>
      <c r="HR371" s="60"/>
      <c r="HS371" s="59"/>
      <c r="HT371" s="1"/>
      <c r="HU371" s="59"/>
      <c r="HV371" s="59"/>
      <c r="HW371" s="60">
        <f>SUM(HR$5:HR371)</f>
        <v>0</v>
      </c>
      <c r="HX371" s="59"/>
      <c r="HY371" s="1"/>
      <c r="HZ371" s="59"/>
      <c r="IA371" s="59"/>
      <c r="IB371" s="60"/>
      <c r="IC371" s="61"/>
      <c r="ID371" s="1"/>
      <c r="IE371" s="59"/>
      <c r="IF371" s="59"/>
      <c r="IG371" s="60"/>
      <c r="IH371" s="59"/>
      <c r="II371" s="1"/>
      <c r="IJ371" s="33"/>
      <c r="IK371" s="33"/>
      <c r="IL371" s="34"/>
      <c r="IM371" s="33"/>
      <c r="IN371" s="1"/>
      <c r="IO371" s="33"/>
      <c r="IP371" s="33"/>
      <c r="IQ371" s="34"/>
      <c r="IR371" s="33"/>
      <c r="IS371" s="1"/>
      <c r="IT371" s="33"/>
      <c r="IU371" s="33"/>
      <c r="IV371" s="34"/>
      <c r="IW371" s="33"/>
      <c r="IX371" s="1"/>
      <c r="IY371" s="33"/>
      <c r="IZ371" s="33"/>
      <c r="JA371" s="34"/>
      <c r="JB371" s="33"/>
    </row>
    <row r="372" spans="3:262" x14ac:dyDescent="0.25">
      <c r="C372" s="58">
        <f t="shared" si="572"/>
        <v>11201</v>
      </c>
      <c r="F372" s="61">
        <f>IFERROR(IF(F$4="","",SUMIFS(Data!$E:$E,Data!$B:$B,'Data Tables'!$C372,Data!$C:$C,'Data Tables'!F$4,Data!$D:$D,'Data Tables'!F$3)),"")</f>
        <v>0</v>
      </c>
      <c r="G372" s="60">
        <f>IFERROR(IF(G$4="","",SUMIFS(Data!$E:$E,Data!$B:$B,'Data Tables'!$C372,Data!$C:$C,'Data Tables'!G$4,Data!$D:$D,'Data Tables'!F$3)),"")</f>
        <v>0</v>
      </c>
      <c r="H372" s="59">
        <f>IFERROR(IF(H$4="","",SUMIFS(Data!$E:$E,Data!$B:$B,'Data Tables'!$C372,Data!$C:$C,'Data Tables'!H$4,Data!$D:$D,'Data Tables'!F$3)),"")</f>
        <v>0</v>
      </c>
      <c r="I372" s="59" t="str">
        <f>IFERROR(IF(I$4="","",SUMIFS(Data!$E:$E,Data!$B:$B,'Data Tables'!$C372,Data!$C:$C,'Data Tables'!I$4,Data!$D:$D,'Data Tables'!F$3)),"")</f>
        <v/>
      </c>
      <c r="J372" s="59" t="str">
        <f>IFERROR(IF(J$4="","",SUMIFS(Data!$E:$E,Data!$B:$B,'Data Tables'!$C372,Data!$C:$C,'Data Tables'!J$4,Data!$D:$D,'Data Tables'!F$3)),"")</f>
        <v/>
      </c>
      <c r="K372" s="59" t="str">
        <f>IFERROR(IF(K$4="","",SUMIFS(Data!$E:$E,Data!$B:$B,'Data Tables'!$C372,Data!$C:$C,'Data Tables'!K$4,Data!$D:$D,'Data Tables'!F$3)),"")</f>
        <v/>
      </c>
      <c r="L372" s="59" t="str">
        <f>IFERROR(IF(L$4="","",SUMIFS(Data!$E:$E,Data!$B:$B,'Data Tables'!$C372,Data!$C:$C,'Data Tables'!L$4,Data!$D:$D,'Data Tables'!F$3)),"")</f>
        <v/>
      </c>
      <c r="M372" s="59" t="str">
        <f>IFERROR(IF(M$4="","",SUMIFS(Data!$E:$E,Data!$B:$B,'Data Tables'!$C372,Data!$C:$C,'Data Tables'!M$4,Data!$D:$D,'Data Tables'!F$3)),"")</f>
        <v/>
      </c>
      <c r="N372" s="59" t="str">
        <f>IFERROR(IF(N$4="","",SUMIFS(Data!$E:$E,Data!$B:$B,'Data Tables'!$C372,Data!$C:$C,'Data Tables'!N$4,Data!$D:$D,'Data Tables'!F$3)),"")</f>
        <v/>
      </c>
      <c r="O372" s="59" t="str">
        <f>IFERROR(IF(O$4="","",SUMIFS(Data!$E:$E,Data!$B:$B,'Data Tables'!$C372,Data!$C:$C,'Data Tables'!O$4,Data!$D:$D,'Data Tables'!F$3)),"")</f>
        <v/>
      </c>
      <c r="P372" s="1"/>
      <c r="Q372" s="61">
        <f>IFERROR(IF(Q$4="","",SUMIFS(Data!$E:$E,Data!$B:$B,'Data Tables'!$C372,Data!$C:$C,'Data Tables'!Q$4,Data!$D:$D,'Data Tables'!Q$3)),"")</f>
        <v>0</v>
      </c>
      <c r="R372" s="60">
        <f>IFERROR(IF(R$4="","",SUMIFS(Data!$E:$E,Data!$B:$B,'Data Tables'!$C372,Data!$C:$C,'Data Tables'!R$4,Data!$D:$D,'Data Tables'!Q$3)),"")</f>
        <v>0</v>
      </c>
      <c r="S372" s="59">
        <f>IFERROR(IF(S$4="","",SUMIFS(Data!$E:$E,Data!$B:$B,'Data Tables'!$C372,Data!$C:$C,'Data Tables'!S$4,Data!$D:$D,'Data Tables'!Q$3)),"")</f>
        <v>0</v>
      </c>
      <c r="T372" s="59" t="str">
        <f>IFERROR(IF(T$4="","",SUMIFS(Data!$E:$E,Data!$B:$B,'Data Tables'!$C372,Data!$C:$C,'Data Tables'!T$4,Data!$D:$D,'Data Tables'!Q$3)),"")</f>
        <v/>
      </c>
      <c r="U372" s="59" t="str">
        <f>IFERROR(IF(U$4="","",SUMIFS(Data!$E:$E,Data!$B:$B,'Data Tables'!$C372,Data!$C:$C,'Data Tables'!U$4,Data!$D:$D,'Data Tables'!Q$3)),"")</f>
        <v/>
      </c>
      <c r="V372" s="59" t="str">
        <f>IFERROR(IF(V$4="","",SUMIFS(Data!$E:$E,Data!$B:$B,'Data Tables'!$C372,Data!$C:$C,'Data Tables'!V$4,Data!$D:$D,'Data Tables'!Q$3)),"")</f>
        <v/>
      </c>
      <c r="W372" s="59" t="str">
        <f>IFERROR(IF(W$4="","",SUMIFS(Data!$E:$E,Data!$B:$B,'Data Tables'!$C372,Data!$C:$C,'Data Tables'!W$4,Data!$D:$D,'Data Tables'!Q$3)),"")</f>
        <v/>
      </c>
      <c r="X372" s="59" t="str">
        <f>IFERROR(IF(X$4="","",SUMIFS(Data!$E:$E,Data!$B:$B,'Data Tables'!$C372,Data!$C:$C,'Data Tables'!X$4,Data!$D:$D,'Data Tables'!Q$3)),"")</f>
        <v/>
      </c>
      <c r="Y372" s="59" t="str">
        <f>IFERROR(IF(Y$4="","",SUMIFS(Data!$E:$E,Data!$B:$B,'Data Tables'!$C372,Data!$C:$C,'Data Tables'!Y$4,Data!$D:$D,'Data Tables'!Q$3)),"")</f>
        <v/>
      </c>
      <c r="Z372" s="59" t="str">
        <f>IFERROR(IF(Z$4="","",SUMIFS(Data!$E:$E,Data!$B:$B,'Data Tables'!$C372,Data!$C:$C,'Data Tables'!Z$4,Data!$D:$D,'Data Tables'!Q$3)),"")</f>
        <v/>
      </c>
      <c r="AA372" s="1"/>
      <c r="AB372" s="61">
        <f>IFERROR(IF(AB$4="","",SUMIFS(Data!$E:$E,Data!$B:$B,'Data Tables'!$C372,Data!$C:$C,'Data Tables'!AB$4,Data!$D:$D,'Data Tables'!AB$3)),"")</f>
        <v>0</v>
      </c>
      <c r="AC372" s="60">
        <f>IFERROR(IF(AC$4="","",SUMIFS(Data!$E:$E,Data!$B:$B,'Data Tables'!$C372,Data!$C:$C,'Data Tables'!AC$4,Data!$D:$D,'Data Tables'!AB$3)),"")</f>
        <v>0</v>
      </c>
      <c r="AD372" s="59">
        <f>IFERROR(IF(AD$4="","",SUMIFS(Data!$E:$E,Data!$B:$B,'Data Tables'!$C372,Data!$C:$C,'Data Tables'!AD$4,Data!$D:$D,'Data Tables'!AB$3)),"")</f>
        <v>0</v>
      </c>
      <c r="AE372" s="59" t="str">
        <f>IFERROR(IF(AE$4="","",SUMIFS(Data!$E:$E,Data!$B:$B,'Data Tables'!$C372,Data!$C:$C,'Data Tables'!AE$4,Data!$D:$D,'Data Tables'!AB$3)),"")</f>
        <v/>
      </c>
      <c r="AF372" s="59" t="str">
        <f>IFERROR(IF(AF$4="","",SUMIFS(Data!$E:$E,Data!$B:$B,'Data Tables'!$C372,Data!$C:$C,'Data Tables'!AF$4,Data!$D:$D,'Data Tables'!AB$3)),"")</f>
        <v/>
      </c>
      <c r="AG372" s="59" t="str">
        <f>IFERROR(IF(AG$4="","",SUMIFS(Data!$E:$E,Data!$B:$B,'Data Tables'!$C372,Data!$C:$C,'Data Tables'!AG$4,Data!$D:$D,'Data Tables'!AB$3)),"")</f>
        <v/>
      </c>
      <c r="AH372" s="59" t="str">
        <f>IFERROR(IF(AH$4="","",SUMIFS(Data!$E:$E,Data!$B:$B,'Data Tables'!$C372,Data!$C:$C,'Data Tables'!AH$4,Data!$D:$D,'Data Tables'!AB$3)),"")</f>
        <v/>
      </c>
      <c r="AI372" s="59" t="str">
        <f>IFERROR(IF(AI$4="","",SUMIFS(Data!$E:$E,Data!$B:$B,'Data Tables'!$C372,Data!$C:$C,'Data Tables'!AI$4,Data!$D:$D,'Data Tables'!AB$3)),"")</f>
        <v/>
      </c>
      <c r="AJ372" s="59" t="str">
        <f>IFERROR(IF(AJ$4="","",SUMIFS(Data!$E:$E,Data!$B:$B,'Data Tables'!$C372,Data!$C:$C,'Data Tables'!AJ$4,Data!$D:$D,'Data Tables'!AB$3)),"")</f>
        <v/>
      </c>
      <c r="AK372" s="59" t="str">
        <f>IFERROR(IF(AK$4="","",SUMIFS(Data!$E:$E,Data!$B:$B,'Data Tables'!$C372,Data!$C:$C,'Data Tables'!AK$4,Data!$D:$D,'Data Tables'!AB$3)),"")</f>
        <v/>
      </c>
      <c r="AL372" s="1"/>
      <c r="AM372" s="61">
        <f>IFERROR(IF(AM$4="","",SUMIFS(Data!$E:$E,Data!$B:$B,'Data Tables'!$C372,Data!$C:$C,'Data Tables'!AM$4,Data!$D:$D,'Data Tables'!AM$3)),"")</f>
        <v>0</v>
      </c>
      <c r="AN372" s="60">
        <f>IFERROR(IF(AN$4="","",SUMIFS(Data!$E:$E,Data!$B:$B,'Data Tables'!$C372,Data!$C:$C,'Data Tables'!AN$4,Data!$D:$D,'Data Tables'!AM$3)),"")</f>
        <v>0</v>
      </c>
      <c r="AO372" s="59">
        <f>IFERROR(IF(AO$4="","",SUMIFS(Data!$E:$E,Data!$B:$B,'Data Tables'!$C372,Data!$C:$C,'Data Tables'!AO$4,Data!$D:$D,'Data Tables'!AM$3)),"")</f>
        <v>0</v>
      </c>
      <c r="AP372" s="59" t="str">
        <f>IFERROR(IF(AP$4="","",SUMIFS(Data!$E:$E,Data!$B:$B,'Data Tables'!$C372,Data!$C:$C,'Data Tables'!AP$4,Data!$D:$D,'Data Tables'!AM$3)),"")</f>
        <v/>
      </c>
      <c r="AQ372" s="59" t="str">
        <f>IFERROR(IF(AQ$4="","",SUMIFS(Data!$E:$E,Data!$B:$B,'Data Tables'!$C372,Data!$C:$C,'Data Tables'!AQ$4,Data!$D:$D,'Data Tables'!AM$3)),"")</f>
        <v/>
      </c>
      <c r="AR372" s="59" t="str">
        <f>IFERROR(IF(AR$4="","",SUMIFS(Data!$E:$E,Data!$B:$B,'Data Tables'!$C372,Data!$C:$C,'Data Tables'!AR$4,Data!$D:$D,'Data Tables'!AM$3)),"")</f>
        <v/>
      </c>
      <c r="AS372" s="59" t="str">
        <f>IFERROR(IF(AS$4="","",SUMIFS(Data!$E:$E,Data!$B:$B,'Data Tables'!$C372,Data!$C:$C,'Data Tables'!AS$4,Data!$D:$D,'Data Tables'!AM$3)),"")</f>
        <v/>
      </c>
      <c r="AT372" s="59" t="str">
        <f>IFERROR(IF(AT$4="","",SUMIFS(Data!$E:$E,Data!$B:$B,'Data Tables'!$C372,Data!$C:$C,'Data Tables'!AT$4,Data!$D:$D,'Data Tables'!AM$3)),"")</f>
        <v/>
      </c>
      <c r="AU372" s="59" t="str">
        <f>IFERROR(IF(AU$4="","",SUMIFS(Data!$E:$E,Data!$B:$B,'Data Tables'!$C372,Data!$C:$C,'Data Tables'!AU$4,Data!$D:$D,'Data Tables'!AM$3)),"")</f>
        <v/>
      </c>
      <c r="AV372" s="59" t="str">
        <f>IFERROR(IF(AV$4="","",SUMIFS(Data!$E:$E,Data!$B:$B,'Data Tables'!$C372,Data!$C:$C,'Data Tables'!AV$4,Data!$D:$D,'Data Tables'!AM$3)),"")</f>
        <v/>
      </c>
      <c r="AW372" s="1"/>
      <c r="AX372" s="74">
        <f t="shared" si="502"/>
        <v>0</v>
      </c>
      <c r="AY372" s="75">
        <f t="shared" si="503"/>
        <v>0</v>
      </c>
      <c r="AZ372" s="76">
        <f t="shared" si="504"/>
        <v>0</v>
      </c>
      <c r="BA372" s="76" t="str">
        <f t="shared" si="505"/>
        <v/>
      </c>
      <c r="BB372" s="76" t="str">
        <f t="shared" si="506"/>
        <v/>
      </c>
      <c r="BC372" s="76" t="str">
        <f t="shared" si="507"/>
        <v/>
      </c>
      <c r="BD372" s="76" t="str">
        <f t="shared" si="508"/>
        <v/>
      </c>
      <c r="BE372" s="76" t="str">
        <f t="shared" si="509"/>
        <v/>
      </c>
      <c r="BF372" s="76" t="str">
        <f t="shared" si="510"/>
        <v/>
      </c>
      <c r="BG372" s="76" t="str">
        <f t="shared" si="511"/>
        <v/>
      </c>
      <c r="BH372" s="1"/>
      <c r="BI372" s="61">
        <f>IFERROR(IF(BI$4="","",SUMIFS(Data!$E:$E,Data!$B:$B,'Data Tables'!$C372,Data!$C:$C,'Data Tables'!BI$4,Data!$D:$D,'Data Tables'!BI$3)),"")</f>
        <v>0</v>
      </c>
      <c r="BJ372" s="60">
        <f>IFERROR(IF(BJ$4="","",SUMIFS(Data!$E:$E,Data!$B:$B,'Data Tables'!$C372,Data!$C:$C,'Data Tables'!BJ$4,Data!$D:$D,'Data Tables'!BI$3)),"")</f>
        <v>0</v>
      </c>
      <c r="BK372" s="59">
        <f>IFERROR(IF(BK$4="","",SUMIFS(Data!$E:$E,Data!$B:$B,'Data Tables'!$C372,Data!$C:$C,'Data Tables'!BK$4,Data!$D:$D,'Data Tables'!BI$3)),"")</f>
        <v>0</v>
      </c>
      <c r="BL372" s="59" t="str">
        <f>IFERROR(IF(BL$4="","",SUMIFS(Data!$E:$E,Data!$B:$B,'Data Tables'!$C372,Data!$C:$C,'Data Tables'!BL$4,Data!$D:$D,'Data Tables'!BI$3)),"")</f>
        <v/>
      </c>
      <c r="BM372" s="59" t="str">
        <f>IFERROR(IF(BM$4="","",SUMIFS(Data!$E:$E,Data!$B:$B,'Data Tables'!$C372,Data!$C:$C,'Data Tables'!BM$4,Data!$D:$D,'Data Tables'!BI$3)),"")</f>
        <v/>
      </c>
      <c r="BN372" s="59" t="str">
        <f>IFERROR(IF(BN$4="","",SUMIFS(Data!$E:$E,Data!$B:$B,'Data Tables'!$C372,Data!$C:$C,'Data Tables'!BN$4,Data!$D:$D,'Data Tables'!BI$3)),"")</f>
        <v/>
      </c>
      <c r="BO372" s="59" t="str">
        <f>IFERROR(IF(BO$4="","",SUMIFS(Data!$E:$E,Data!$B:$B,'Data Tables'!$C372,Data!$C:$C,'Data Tables'!BO$4,Data!$D:$D,'Data Tables'!BI$3)),"")</f>
        <v/>
      </c>
      <c r="BP372" s="59" t="str">
        <f>IFERROR(IF(BP$4="","",SUMIFS(Data!$E:$E,Data!$B:$B,'Data Tables'!$C372,Data!$C:$C,'Data Tables'!BP$4,Data!$D:$D,'Data Tables'!BI$3)),"")</f>
        <v/>
      </c>
      <c r="BQ372" s="59" t="str">
        <f>IFERROR(IF(BQ$4="","",SUMIFS(Data!$E:$E,Data!$B:$B,'Data Tables'!$C372,Data!$C:$C,'Data Tables'!BQ$4,Data!$D:$D,'Data Tables'!BI$3)),"")</f>
        <v/>
      </c>
      <c r="BR372" s="59" t="str">
        <f>IFERROR(IF(BR$4="","",SUMIFS(Data!$E:$E,Data!$B:$B,'Data Tables'!$C372,Data!$C:$C,'Data Tables'!BR$4,Data!$D:$D,'Data Tables'!BI$3)),"")</f>
        <v/>
      </c>
      <c r="BS372" s="1"/>
      <c r="BT372" s="74">
        <f t="shared" si="512"/>
        <v>0</v>
      </c>
      <c r="BU372" s="79">
        <f t="shared" si="513"/>
        <v>0</v>
      </c>
      <c r="BV372" s="78">
        <f t="shared" si="514"/>
        <v>0</v>
      </c>
      <c r="BW372" s="78" t="str">
        <f t="shared" si="515"/>
        <v/>
      </c>
      <c r="BX372" s="78" t="str">
        <f t="shared" si="516"/>
        <v/>
      </c>
      <c r="BY372" s="78" t="str">
        <f t="shared" si="517"/>
        <v/>
      </c>
      <c r="BZ372" s="78" t="str">
        <f t="shared" si="518"/>
        <v/>
      </c>
      <c r="CA372" s="78" t="str">
        <f t="shared" si="519"/>
        <v/>
      </c>
      <c r="CB372" s="78" t="str">
        <f t="shared" si="520"/>
        <v/>
      </c>
      <c r="CC372" s="78" t="str">
        <f t="shared" si="521"/>
        <v/>
      </c>
      <c r="CD372" s="1"/>
      <c r="CE372" s="61">
        <f>IFERROR(IF(CE$4="","",SUMIFS(Data!$E:$E,Data!$B:$B,'Data Tables'!$C372,Data!$C:$C,'Data Tables'!CE$4,Data!$D:$D,'Data Tables'!CE$3)),"")</f>
        <v>0</v>
      </c>
      <c r="CF372" s="60">
        <f>IFERROR(IF(CF$4="","",SUMIFS(Data!$E:$E,Data!$B:$B,'Data Tables'!$C372,Data!$C:$C,'Data Tables'!CF$4,Data!$D:$D,'Data Tables'!CE$3)),"")</f>
        <v>0</v>
      </c>
      <c r="CG372" s="59">
        <f>IFERROR(IF(CG$4="","",SUMIFS(Data!$E:$E,Data!$B:$B,'Data Tables'!$C372,Data!$C:$C,'Data Tables'!CG$4,Data!$D:$D,'Data Tables'!CE$3)),"")</f>
        <v>0</v>
      </c>
      <c r="CH372" s="59" t="str">
        <f>IFERROR(IF(CH$4="","",SUMIFS(Data!$E:$E,Data!$B:$B,'Data Tables'!$C372,Data!$C:$C,'Data Tables'!CH$4,Data!$D:$D,'Data Tables'!CE$3)),"")</f>
        <v/>
      </c>
      <c r="CI372" s="59" t="str">
        <f>IFERROR(IF(CI$4="","",SUMIFS(Data!$E:$E,Data!$B:$B,'Data Tables'!$C372,Data!$C:$C,'Data Tables'!CI$4,Data!$D:$D,'Data Tables'!CE$3)),"")</f>
        <v/>
      </c>
      <c r="CJ372" s="59" t="str">
        <f>IFERROR(IF(CJ$4="","",SUMIFS(Data!$E:$E,Data!$B:$B,'Data Tables'!$C372,Data!$C:$C,'Data Tables'!CJ$4,Data!$D:$D,'Data Tables'!CE$3)),"")</f>
        <v/>
      </c>
      <c r="CK372" s="59" t="str">
        <f>IFERROR(IF(CK$4="","",SUMIFS(Data!$E:$E,Data!$B:$B,'Data Tables'!$C372,Data!$C:$C,'Data Tables'!CK$4,Data!$D:$D,'Data Tables'!CE$3)),"")</f>
        <v/>
      </c>
      <c r="CL372" s="59" t="str">
        <f>IFERROR(IF(CL$4="","",SUMIFS(Data!$E:$E,Data!$B:$B,'Data Tables'!$C372,Data!$C:$C,'Data Tables'!CL$4,Data!$D:$D,'Data Tables'!CE$3)),"")</f>
        <v/>
      </c>
      <c r="CM372" s="59" t="str">
        <f>IFERROR(IF(CM$4="","",SUMIFS(Data!$E:$E,Data!$B:$B,'Data Tables'!$C372,Data!$C:$C,'Data Tables'!CM$4,Data!$D:$D,'Data Tables'!CE$3)),"")</f>
        <v/>
      </c>
      <c r="CN372" s="59" t="str">
        <f>IFERROR(IF(CN$4="","",SUMIFS(Data!$E:$E,Data!$B:$B,'Data Tables'!$C372,Data!$C:$C,'Data Tables'!CN$4,Data!$D:$D,'Data Tables'!CE$3)),"")</f>
        <v/>
      </c>
      <c r="CO372" s="1"/>
      <c r="CP372" s="61">
        <f>IFERROR(IF(CP$4="","",SUMIFS(Data!$E:$E,Data!$B:$B,'Data Tables'!$C372,Data!$C:$C,'Data Tables'!CP$4,Data!$D:$D,'Data Tables'!CP$3)),"")</f>
        <v>0</v>
      </c>
      <c r="CQ372" s="60">
        <f>IFERROR(IF(CQ$4="","",SUMIFS(Data!$E:$E,Data!$B:$B,'Data Tables'!$C372,Data!$C:$C,'Data Tables'!CQ$4,Data!$D:$D,'Data Tables'!CP$3)),"")</f>
        <v>0</v>
      </c>
      <c r="CR372" s="59">
        <f>IFERROR(IF(CR$4="","",SUMIFS(Data!$E:$E,Data!$B:$B,'Data Tables'!$C372,Data!$C:$C,'Data Tables'!CR$4,Data!$D:$D,'Data Tables'!CP$3)),"")</f>
        <v>0</v>
      </c>
      <c r="CS372" s="59" t="str">
        <f>IFERROR(IF(CS$4="","",SUMIFS(Data!$E:$E,Data!$B:$B,'Data Tables'!$C372,Data!$C:$C,'Data Tables'!CS$4,Data!$D:$D,'Data Tables'!CP$3)),"")</f>
        <v/>
      </c>
      <c r="CT372" s="59" t="str">
        <f>IFERROR(IF(CT$4="","",SUMIFS(Data!$E:$E,Data!$B:$B,'Data Tables'!$C372,Data!$C:$C,'Data Tables'!CT$4,Data!$D:$D,'Data Tables'!CP$3)),"")</f>
        <v/>
      </c>
      <c r="CU372" s="59" t="str">
        <f>IFERROR(IF(CU$4="","",SUMIFS(Data!$E:$E,Data!$B:$B,'Data Tables'!$C372,Data!$C:$C,'Data Tables'!CU$4,Data!$D:$D,'Data Tables'!CP$3)),"")</f>
        <v/>
      </c>
      <c r="CV372" s="59" t="str">
        <f>IFERROR(IF(CV$4="","",SUMIFS(Data!$E:$E,Data!$B:$B,'Data Tables'!$C372,Data!$C:$C,'Data Tables'!CV$4,Data!$D:$D,'Data Tables'!CP$3)),"")</f>
        <v/>
      </c>
      <c r="CW372" s="59" t="str">
        <f>IFERROR(IF(CW$4="","",SUMIFS(Data!$E:$E,Data!$B:$B,'Data Tables'!$C372,Data!$C:$C,'Data Tables'!CW$4,Data!$D:$D,'Data Tables'!CP$3)),"")</f>
        <v/>
      </c>
      <c r="CX372" s="59" t="str">
        <f>IFERROR(IF(CX$4="","",SUMIFS(Data!$E:$E,Data!$B:$B,'Data Tables'!$C372,Data!$C:$C,'Data Tables'!CX$4,Data!$D:$D,'Data Tables'!CP$3)),"")</f>
        <v/>
      </c>
      <c r="CY372" s="59" t="str">
        <f>IFERROR(IF(CY$4="","",SUMIFS(Data!$E:$E,Data!$B:$B,'Data Tables'!$C372,Data!$C:$C,'Data Tables'!CY$4,Data!$D:$D,'Data Tables'!CP$3)),"")</f>
        <v/>
      </c>
      <c r="CZ372" s="1"/>
      <c r="DA372" s="77">
        <f t="shared" si="522"/>
        <v>0</v>
      </c>
      <c r="DB372" s="79">
        <f t="shared" si="523"/>
        <v>0</v>
      </c>
      <c r="DC372" s="78">
        <f t="shared" si="524"/>
        <v>0</v>
      </c>
      <c r="DD372" s="78" t="str">
        <f t="shared" si="525"/>
        <v/>
      </c>
      <c r="DE372" s="78" t="str">
        <f t="shared" si="526"/>
        <v/>
      </c>
      <c r="DF372" s="78" t="str">
        <f t="shared" si="527"/>
        <v/>
      </c>
      <c r="DG372" s="78" t="str">
        <f t="shared" si="528"/>
        <v/>
      </c>
      <c r="DH372" s="78" t="str">
        <f t="shared" si="529"/>
        <v/>
      </c>
      <c r="DI372" s="78" t="str">
        <f t="shared" si="530"/>
        <v/>
      </c>
      <c r="DJ372" s="78" t="str">
        <f t="shared" si="531"/>
        <v/>
      </c>
      <c r="DK372" s="1"/>
      <c r="DL372" s="77">
        <f t="shared" si="532"/>
        <v>0</v>
      </c>
      <c r="DM372" s="79">
        <f t="shared" si="533"/>
        <v>0</v>
      </c>
      <c r="DN372" s="78">
        <f t="shared" si="534"/>
        <v>0</v>
      </c>
      <c r="DO372" s="78" t="str">
        <f t="shared" si="535"/>
        <v/>
      </c>
      <c r="DP372" s="78" t="str">
        <f t="shared" si="536"/>
        <v/>
      </c>
      <c r="DQ372" s="78" t="str">
        <f t="shared" si="537"/>
        <v/>
      </c>
      <c r="DR372" s="78" t="str">
        <f t="shared" si="538"/>
        <v/>
      </c>
      <c r="DS372" s="78" t="str">
        <f t="shared" si="539"/>
        <v/>
      </c>
      <c r="DT372" s="78" t="str">
        <f t="shared" si="540"/>
        <v/>
      </c>
      <c r="DU372" s="78" t="str">
        <f t="shared" si="541"/>
        <v/>
      </c>
      <c r="DV372" s="1"/>
      <c r="DW372" s="61">
        <f>IFERROR(IF(DW$4="","",SUMIFS(Data!$E:$E,Data!$B:$B,'Data Tables'!$C372,Data!$C:$C,'Data Tables'!DW$4,Data!$D:$D,'Data Tables'!DW$3)),"")</f>
        <v>0</v>
      </c>
      <c r="DX372" s="60">
        <f>IFERROR(IF(DX$4="","",SUMIFS(Data!$E:$E,Data!$B:$B,'Data Tables'!$C372,Data!$C:$C,'Data Tables'!DX$4,Data!$D:$D,'Data Tables'!DW$3)),"")</f>
        <v>0</v>
      </c>
      <c r="DY372" s="59">
        <f>IFERROR(IF(DY$4="","",SUMIFS(Data!$E:$E,Data!$B:$B,'Data Tables'!$C372,Data!$C:$C,'Data Tables'!DY$4,Data!$D:$D,'Data Tables'!DW$3)),"")</f>
        <v>0</v>
      </c>
      <c r="DZ372" s="59" t="str">
        <f>IFERROR(IF(DZ$4="","",SUMIFS(Data!$E:$E,Data!$B:$B,'Data Tables'!$C372,Data!$C:$C,'Data Tables'!DZ$4,Data!$D:$D,'Data Tables'!DW$3)),"")</f>
        <v/>
      </c>
      <c r="EA372" s="59" t="str">
        <f>IFERROR(IF(EA$4="","",SUMIFS(Data!$E:$E,Data!$B:$B,'Data Tables'!$C372,Data!$C:$C,'Data Tables'!EA$4,Data!$D:$D,'Data Tables'!DW$3)),"")</f>
        <v/>
      </c>
      <c r="EB372" s="59" t="str">
        <f>IFERROR(IF(EB$4="","",SUMIFS(Data!$E:$E,Data!$B:$B,'Data Tables'!$C372,Data!$C:$C,'Data Tables'!EB$4,Data!$D:$D,'Data Tables'!DW$3)),"")</f>
        <v/>
      </c>
      <c r="EC372" s="59" t="str">
        <f>IFERROR(IF(EC$4="","",SUMIFS(Data!$E:$E,Data!$B:$B,'Data Tables'!$C372,Data!$C:$C,'Data Tables'!EC$4,Data!$D:$D,'Data Tables'!DW$3)),"")</f>
        <v/>
      </c>
      <c r="ED372" s="59" t="str">
        <f>IFERROR(IF(ED$4="","",SUMIFS(Data!$E:$E,Data!$B:$B,'Data Tables'!$C372,Data!$C:$C,'Data Tables'!ED$4,Data!$D:$D,'Data Tables'!DW$3)),"")</f>
        <v/>
      </c>
      <c r="EE372" s="59" t="str">
        <f>IFERROR(IF(EE$4="","",SUMIFS(Data!$E:$E,Data!$B:$B,'Data Tables'!$C372,Data!$C:$C,'Data Tables'!EE$4,Data!$D:$D,'Data Tables'!DW$3)),"")</f>
        <v/>
      </c>
      <c r="EF372" s="59" t="str">
        <f>IFERROR(IF(EF$4="","",SUMIFS(Data!$E:$E,Data!$B:$B,'Data Tables'!$C372,Data!$C:$C,'Data Tables'!EF$4,Data!$D:$D,'Data Tables'!DW$3)),"")</f>
        <v/>
      </c>
      <c r="EG372" s="1"/>
      <c r="EH372" s="77">
        <f t="shared" si="542"/>
        <v>0</v>
      </c>
      <c r="EI372" s="79">
        <f t="shared" si="543"/>
        <v>0</v>
      </c>
      <c r="EJ372" s="78">
        <f t="shared" si="544"/>
        <v>0</v>
      </c>
      <c r="EK372" s="78" t="str">
        <f t="shared" si="545"/>
        <v/>
      </c>
      <c r="EL372" s="78" t="str">
        <f t="shared" si="546"/>
        <v/>
      </c>
      <c r="EM372" s="78" t="str">
        <f t="shared" si="547"/>
        <v/>
      </c>
      <c r="EN372" s="78" t="str">
        <f t="shared" si="548"/>
        <v/>
      </c>
      <c r="EO372" s="78" t="str">
        <f t="shared" si="549"/>
        <v/>
      </c>
      <c r="EP372" s="78" t="str">
        <f t="shared" si="550"/>
        <v/>
      </c>
      <c r="EQ372" s="78" t="str">
        <f t="shared" si="551"/>
        <v/>
      </c>
      <c r="ER372" s="1"/>
      <c r="ES372" s="61">
        <f>IFERROR(IF(ES$4="","",SUMIFS(Data!$E:$E,Data!$B:$B,'Data Tables'!$C372,Data!$C:$C,'Data Tables'!ES$4,Data!$D:$D,'Data Tables'!ES$3)),"")</f>
        <v>0</v>
      </c>
      <c r="ET372" s="60">
        <f>IFERROR(IF(ET$4="","",SUMIFS(Data!$E:$E,Data!$B:$B,'Data Tables'!$C372,Data!$C:$C,'Data Tables'!ET$4,Data!$D:$D,'Data Tables'!ES$3)),"")</f>
        <v>0</v>
      </c>
      <c r="EU372" s="59">
        <f>IFERROR(IF(EU$4="","",SUMIFS(Data!$E:$E,Data!$B:$B,'Data Tables'!$C372,Data!$C:$C,'Data Tables'!EU$4,Data!$D:$D,'Data Tables'!ES$3)),"")</f>
        <v>0</v>
      </c>
      <c r="EV372" s="59" t="str">
        <f>IFERROR(IF(EV$4="","",SUMIFS(Data!$E:$E,Data!$B:$B,'Data Tables'!$C372,Data!$C:$C,'Data Tables'!EV$4,Data!$D:$D,'Data Tables'!ES$3)),"")</f>
        <v/>
      </c>
      <c r="EW372" s="59" t="str">
        <f>IFERROR(IF(EW$4="","",SUMIFS(Data!$E:$E,Data!$B:$B,'Data Tables'!$C372,Data!$C:$C,'Data Tables'!EW$4,Data!$D:$D,'Data Tables'!ES$3)),"")</f>
        <v/>
      </c>
      <c r="EX372" s="59" t="str">
        <f>IFERROR(IF(EX$4="","",SUMIFS(Data!$E:$E,Data!$B:$B,'Data Tables'!$C372,Data!$C:$C,'Data Tables'!EX$4,Data!$D:$D,'Data Tables'!ES$3)),"")</f>
        <v/>
      </c>
      <c r="EY372" s="59" t="str">
        <f>IFERROR(IF(EY$4="","",SUMIFS(Data!$E:$E,Data!$B:$B,'Data Tables'!$C372,Data!$C:$C,'Data Tables'!EY$4,Data!$D:$D,'Data Tables'!ES$3)),"")</f>
        <v/>
      </c>
      <c r="EZ372" s="59" t="str">
        <f>IFERROR(IF(EZ$4="","",SUMIFS(Data!$E:$E,Data!$B:$B,'Data Tables'!$C372,Data!$C:$C,'Data Tables'!EZ$4,Data!$D:$D,'Data Tables'!ES$3)),"")</f>
        <v/>
      </c>
      <c r="FA372" s="59" t="str">
        <f>IFERROR(IF(FA$4="","",SUMIFS(Data!$E:$E,Data!$B:$B,'Data Tables'!$C372,Data!$C:$C,'Data Tables'!FA$4,Data!$D:$D,'Data Tables'!ES$3)),"")</f>
        <v/>
      </c>
      <c r="FB372" s="59" t="str">
        <f>IFERROR(IF(FB$4="","",SUMIFS(Data!$E:$E,Data!$B:$B,'Data Tables'!$C372,Data!$C:$C,'Data Tables'!FB$4,Data!$D:$D,'Data Tables'!ES$3)),"")</f>
        <v/>
      </c>
      <c r="FC372" s="1"/>
      <c r="FD372" s="77">
        <f t="shared" si="552"/>
        <v>0</v>
      </c>
      <c r="FE372" s="79">
        <f t="shared" si="553"/>
        <v>0</v>
      </c>
      <c r="FF372" s="78">
        <f t="shared" si="554"/>
        <v>0</v>
      </c>
      <c r="FG372" s="78" t="str">
        <f t="shared" si="555"/>
        <v/>
      </c>
      <c r="FH372" s="78" t="str">
        <f t="shared" si="556"/>
        <v/>
      </c>
      <c r="FI372" s="78" t="str">
        <f t="shared" si="557"/>
        <v/>
      </c>
      <c r="FJ372" s="78" t="str">
        <f t="shared" si="558"/>
        <v/>
      </c>
      <c r="FK372" s="78" t="str">
        <f t="shared" si="559"/>
        <v/>
      </c>
      <c r="FL372" s="78" t="str">
        <f t="shared" si="560"/>
        <v/>
      </c>
      <c r="FM372" s="78" t="str">
        <f t="shared" si="561"/>
        <v/>
      </c>
      <c r="FN372" s="1"/>
      <c r="FO372" s="77">
        <f t="shared" si="562"/>
        <v>0</v>
      </c>
      <c r="FP372" s="79">
        <f t="shared" si="563"/>
        <v>0</v>
      </c>
      <c r="FQ372" s="78">
        <f t="shared" si="564"/>
        <v>0</v>
      </c>
      <c r="FR372" s="78" t="str">
        <f t="shared" si="565"/>
        <v/>
      </c>
      <c r="FS372" s="78" t="str">
        <f t="shared" si="566"/>
        <v/>
      </c>
      <c r="FT372" s="78" t="str">
        <f t="shared" si="567"/>
        <v/>
      </c>
      <c r="FU372" s="78" t="str">
        <f t="shared" si="568"/>
        <v/>
      </c>
      <c r="FV372" s="78" t="str">
        <f t="shared" si="569"/>
        <v/>
      </c>
      <c r="FW372" s="78" t="str">
        <f t="shared" si="570"/>
        <v/>
      </c>
      <c r="FX372" s="78" t="str">
        <f t="shared" si="571"/>
        <v/>
      </c>
      <c r="FY372" s="1"/>
      <c r="FZ372" s="61">
        <f>IFERROR(IF(FZ$4="","",SUMIFS(Data!$E:$E,Data!$B:$B,'Data Tables'!$C372,Data!$C:$C,'Data Tables'!FZ$4,Data!$D:$D,'Data Tables'!FZ$3)),"")</f>
        <v>0</v>
      </c>
      <c r="GA372" s="60">
        <f>IFERROR(IF(GA$4="","",SUMIFS(Data!$E:$E,Data!$B:$B,'Data Tables'!$C372,Data!$C:$C,'Data Tables'!GA$4,Data!$D:$D,'Data Tables'!FZ$3)),"")</f>
        <v>0</v>
      </c>
      <c r="GB372" s="59">
        <f>IFERROR(IF(GB$4="","",SUMIFS(Data!$E:$E,Data!$B:$B,'Data Tables'!$C372,Data!$C:$C,'Data Tables'!GB$4,Data!$D:$D,'Data Tables'!FZ$3)),"")</f>
        <v>0</v>
      </c>
      <c r="GC372" s="59" t="str">
        <f>IFERROR(IF(GC$4="","",SUMIFS(Data!$E:$E,Data!$B:$B,'Data Tables'!$C372,Data!$C:$C,'Data Tables'!GC$4,Data!$D:$D,'Data Tables'!FZ$3)),"")</f>
        <v/>
      </c>
      <c r="GD372" s="59" t="str">
        <f>IFERROR(IF(GD$4="","",SUMIFS(Data!$E:$E,Data!$B:$B,'Data Tables'!$C372,Data!$C:$C,'Data Tables'!GD$4,Data!$D:$D,'Data Tables'!FZ$3)),"")</f>
        <v/>
      </c>
      <c r="GE372" s="59" t="str">
        <f>IFERROR(IF(GE$4="","",SUMIFS(Data!$E:$E,Data!$B:$B,'Data Tables'!$C372,Data!$C:$C,'Data Tables'!GE$4,Data!$D:$D,'Data Tables'!FZ$3)),"")</f>
        <v/>
      </c>
      <c r="GF372" s="59" t="str">
        <f>IFERROR(IF(GF$4="","",SUMIFS(Data!$E:$E,Data!$B:$B,'Data Tables'!$C372,Data!$C:$C,'Data Tables'!GF$4,Data!$D:$D,'Data Tables'!FZ$3)),"")</f>
        <v/>
      </c>
      <c r="GG372" s="59" t="str">
        <f>IFERROR(IF(GG$4="","",SUMIFS(Data!$E:$E,Data!$B:$B,'Data Tables'!$C372,Data!$C:$C,'Data Tables'!GG$4,Data!$D:$D,'Data Tables'!FZ$3)),"")</f>
        <v/>
      </c>
      <c r="GH372" s="59" t="str">
        <f>IFERROR(IF(GH$4="","",SUMIFS(Data!$E:$E,Data!$B:$B,'Data Tables'!$C372,Data!$C:$C,'Data Tables'!GH$4,Data!$D:$D,'Data Tables'!FZ$3)),"")</f>
        <v/>
      </c>
      <c r="GI372" s="59" t="str">
        <f>IFERROR(IF(GI$4="","",SUMIFS(Data!$E:$E,Data!$B:$B,'Data Tables'!$C372,Data!$C:$C,'Data Tables'!GI$4,Data!$D:$D,'Data Tables'!FZ$3)),"")</f>
        <v/>
      </c>
      <c r="GJ372" s="1"/>
      <c r="GK372" s="61">
        <f>IFERROR(IF(GK$4="","",SUMIFS(Data!$E:$E,Data!$B:$B,'Data Tables'!$C372,Data!$C:$C,'Data Tables'!GK$4,Data!$D:$D,'Data Tables'!GK$3)),"")</f>
        <v>0</v>
      </c>
      <c r="GL372" s="60">
        <f>IFERROR(IF(GL$4="","",SUMIFS(Data!$E:$E,Data!$B:$B,'Data Tables'!$C372,Data!$C:$C,'Data Tables'!GL$4,Data!$D:$D,'Data Tables'!GK$3)),"")</f>
        <v>0</v>
      </c>
      <c r="GM372" s="59">
        <f>IFERROR(IF(GM$4="","",SUMIFS(Data!$E:$E,Data!$B:$B,'Data Tables'!$C372,Data!$C:$C,'Data Tables'!GM$4,Data!$D:$D,'Data Tables'!GK$3)),"")</f>
        <v>0</v>
      </c>
      <c r="GN372" s="59" t="str">
        <f>IFERROR(IF(GN$4="","",SUMIFS(Data!$E:$E,Data!$B:$B,'Data Tables'!$C372,Data!$C:$C,'Data Tables'!GN$4,Data!$D:$D,'Data Tables'!GK$3)),"")</f>
        <v/>
      </c>
      <c r="GO372" s="59" t="str">
        <f>IFERROR(IF(GO$4="","",SUMIFS(Data!$E:$E,Data!$B:$B,'Data Tables'!$C372,Data!$C:$C,'Data Tables'!GO$4,Data!$D:$D,'Data Tables'!GK$3)),"")</f>
        <v/>
      </c>
      <c r="GP372" s="59" t="str">
        <f>IFERROR(IF(GP$4="","",SUMIFS(Data!$E:$E,Data!$B:$B,'Data Tables'!$C372,Data!$C:$C,'Data Tables'!GP$4,Data!$D:$D,'Data Tables'!GK$3)),"")</f>
        <v/>
      </c>
      <c r="GQ372" s="59" t="str">
        <f>IFERROR(IF(GQ$4="","",SUMIFS(Data!$E:$E,Data!$B:$B,'Data Tables'!$C372,Data!$C:$C,'Data Tables'!GQ$4,Data!$D:$D,'Data Tables'!GK$3)),"")</f>
        <v/>
      </c>
      <c r="GR372" s="59" t="str">
        <f>IFERROR(IF(GR$4="","",SUMIFS(Data!$E:$E,Data!$B:$B,'Data Tables'!$C372,Data!$C:$C,'Data Tables'!GR$4,Data!$D:$D,'Data Tables'!GK$3)),"")</f>
        <v/>
      </c>
      <c r="GS372" s="59" t="str">
        <f>IFERROR(IF(GS$4="","",SUMIFS(Data!$E:$E,Data!$B:$B,'Data Tables'!$C372,Data!$C:$C,'Data Tables'!GS$4,Data!$D:$D,'Data Tables'!GK$3)),"")</f>
        <v/>
      </c>
      <c r="GT372" s="59" t="str">
        <f>IFERROR(IF(GT$4="","",SUMIFS(Data!$E:$E,Data!$B:$B,'Data Tables'!$C372,Data!$C:$C,'Data Tables'!GT$4,Data!$D:$D,'Data Tables'!GK$3)),"")</f>
        <v/>
      </c>
      <c r="GU372" s="1"/>
      <c r="GV372" s="59"/>
      <c r="GW372" s="59"/>
      <c r="GX372" s="60"/>
      <c r="GY372" s="59"/>
      <c r="GZ372" s="1"/>
      <c r="HA372" s="59"/>
      <c r="HB372" s="59"/>
      <c r="HC372" s="60"/>
      <c r="HD372" s="59"/>
      <c r="HE372" s="1"/>
      <c r="HF372" s="59"/>
      <c r="HG372" s="59"/>
      <c r="HH372" s="60"/>
      <c r="HI372" s="59"/>
      <c r="HJ372" s="1"/>
      <c r="HK372" s="59"/>
      <c r="HL372" s="59"/>
      <c r="HM372" s="60"/>
      <c r="HN372" s="59"/>
      <c r="HO372" s="1"/>
      <c r="HP372" s="59"/>
      <c r="HQ372" s="59"/>
      <c r="HR372" s="60"/>
      <c r="HS372" s="59"/>
      <c r="HT372" s="1"/>
      <c r="HU372" s="59"/>
      <c r="HV372" s="59"/>
      <c r="HW372" s="60">
        <f>SUM(HR$5:HR372)</f>
        <v>0</v>
      </c>
      <c r="HX372" s="59"/>
      <c r="HY372" s="1"/>
      <c r="HZ372" s="59"/>
      <c r="IA372" s="59"/>
      <c r="IB372" s="60"/>
      <c r="IC372" s="61"/>
      <c r="ID372" s="1"/>
      <c r="IE372" s="59"/>
      <c r="IF372" s="59"/>
      <c r="IG372" s="60"/>
      <c r="IH372" s="59"/>
      <c r="II372" s="1"/>
      <c r="IJ372" s="33"/>
      <c r="IK372" s="33"/>
      <c r="IL372" s="34"/>
      <c r="IM372" s="33"/>
      <c r="IN372" s="1"/>
      <c r="IO372" s="33"/>
      <c r="IP372" s="33"/>
      <c r="IQ372" s="34"/>
      <c r="IR372" s="33"/>
      <c r="IS372" s="1"/>
      <c r="IT372" s="33"/>
      <c r="IU372" s="33"/>
      <c r="IV372" s="34"/>
      <c r="IW372" s="33"/>
      <c r="IX372" s="1"/>
      <c r="IY372" s="33"/>
      <c r="IZ372" s="33"/>
      <c r="JA372" s="34"/>
      <c r="JB372" s="33"/>
    </row>
    <row r="373" spans="3:262" x14ac:dyDescent="0.25">
      <c r="C373" s="58">
        <f t="shared" si="572"/>
        <v>11231</v>
      </c>
      <c r="F373" s="61">
        <f>IFERROR(IF(F$4="","",SUMIFS(Data!$E:$E,Data!$B:$B,'Data Tables'!$C373,Data!$C:$C,'Data Tables'!F$4,Data!$D:$D,'Data Tables'!F$3)),"")</f>
        <v>0</v>
      </c>
      <c r="G373" s="60">
        <f>IFERROR(IF(G$4="","",SUMIFS(Data!$E:$E,Data!$B:$B,'Data Tables'!$C373,Data!$C:$C,'Data Tables'!G$4,Data!$D:$D,'Data Tables'!F$3)),"")</f>
        <v>0</v>
      </c>
      <c r="H373" s="59">
        <f>IFERROR(IF(H$4="","",SUMIFS(Data!$E:$E,Data!$B:$B,'Data Tables'!$C373,Data!$C:$C,'Data Tables'!H$4,Data!$D:$D,'Data Tables'!F$3)),"")</f>
        <v>0</v>
      </c>
      <c r="I373" s="59" t="str">
        <f>IFERROR(IF(I$4="","",SUMIFS(Data!$E:$E,Data!$B:$B,'Data Tables'!$C373,Data!$C:$C,'Data Tables'!I$4,Data!$D:$D,'Data Tables'!F$3)),"")</f>
        <v/>
      </c>
      <c r="J373" s="59" t="str">
        <f>IFERROR(IF(J$4="","",SUMIFS(Data!$E:$E,Data!$B:$B,'Data Tables'!$C373,Data!$C:$C,'Data Tables'!J$4,Data!$D:$D,'Data Tables'!F$3)),"")</f>
        <v/>
      </c>
      <c r="K373" s="59" t="str">
        <f>IFERROR(IF(K$4="","",SUMIFS(Data!$E:$E,Data!$B:$B,'Data Tables'!$C373,Data!$C:$C,'Data Tables'!K$4,Data!$D:$D,'Data Tables'!F$3)),"")</f>
        <v/>
      </c>
      <c r="L373" s="59" t="str">
        <f>IFERROR(IF(L$4="","",SUMIFS(Data!$E:$E,Data!$B:$B,'Data Tables'!$C373,Data!$C:$C,'Data Tables'!L$4,Data!$D:$D,'Data Tables'!F$3)),"")</f>
        <v/>
      </c>
      <c r="M373" s="59" t="str">
        <f>IFERROR(IF(M$4="","",SUMIFS(Data!$E:$E,Data!$B:$B,'Data Tables'!$C373,Data!$C:$C,'Data Tables'!M$4,Data!$D:$D,'Data Tables'!F$3)),"")</f>
        <v/>
      </c>
      <c r="N373" s="59" t="str">
        <f>IFERROR(IF(N$4="","",SUMIFS(Data!$E:$E,Data!$B:$B,'Data Tables'!$C373,Data!$C:$C,'Data Tables'!N$4,Data!$D:$D,'Data Tables'!F$3)),"")</f>
        <v/>
      </c>
      <c r="O373" s="59" t="str">
        <f>IFERROR(IF(O$4="","",SUMIFS(Data!$E:$E,Data!$B:$B,'Data Tables'!$C373,Data!$C:$C,'Data Tables'!O$4,Data!$D:$D,'Data Tables'!F$3)),"")</f>
        <v/>
      </c>
      <c r="P373" s="1"/>
      <c r="Q373" s="61">
        <f>IFERROR(IF(Q$4="","",SUMIFS(Data!$E:$E,Data!$B:$B,'Data Tables'!$C373,Data!$C:$C,'Data Tables'!Q$4,Data!$D:$D,'Data Tables'!Q$3)),"")</f>
        <v>0</v>
      </c>
      <c r="R373" s="60">
        <f>IFERROR(IF(R$4="","",SUMIFS(Data!$E:$E,Data!$B:$B,'Data Tables'!$C373,Data!$C:$C,'Data Tables'!R$4,Data!$D:$D,'Data Tables'!Q$3)),"")</f>
        <v>0</v>
      </c>
      <c r="S373" s="59">
        <f>IFERROR(IF(S$4="","",SUMIFS(Data!$E:$E,Data!$B:$B,'Data Tables'!$C373,Data!$C:$C,'Data Tables'!S$4,Data!$D:$D,'Data Tables'!Q$3)),"")</f>
        <v>0</v>
      </c>
      <c r="T373" s="59" t="str">
        <f>IFERROR(IF(T$4="","",SUMIFS(Data!$E:$E,Data!$B:$B,'Data Tables'!$C373,Data!$C:$C,'Data Tables'!T$4,Data!$D:$D,'Data Tables'!Q$3)),"")</f>
        <v/>
      </c>
      <c r="U373" s="59" t="str">
        <f>IFERROR(IF(U$4="","",SUMIFS(Data!$E:$E,Data!$B:$B,'Data Tables'!$C373,Data!$C:$C,'Data Tables'!U$4,Data!$D:$D,'Data Tables'!Q$3)),"")</f>
        <v/>
      </c>
      <c r="V373" s="59" t="str">
        <f>IFERROR(IF(V$4="","",SUMIFS(Data!$E:$E,Data!$B:$B,'Data Tables'!$C373,Data!$C:$C,'Data Tables'!V$4,Data!$D:$D,'Data Tables'!Q$3)),"")</f>
        <v/>
      </c>
      <c r="W373" s="59" t="str">
        <f>IFERROR(IF(W$4="","",SUMIFS(Data!$E:$E,Data!$B:$B,'Data Tables'!$C373,Data!$C:$C,'Data Tables'!W$4,Data!$D:$D,'Data Tables'!Q$3)),"")</f>
        <v/>
      </c>
      <c r="X373" s="59" t="str">
        <f>IFERROR(IF(X$4="","",SUMIFS(Data!$E:$E,Data!$B:$B,'Data Tables'!$C373,Data!$C:$C,'Data Tables'!X$4,Data!$D:$D,'Data Tables'!Q$3)),"")</f>
        <v/>
      </c>
      <c r="Y373" s="59" t="str">
        <f>IFERROR(IF(Y$4="","",SUMIFS(Data!$E:$E,Data!$B:$B,'Data Tables'!$C373,Data!$C:$C,'Data Tables'!Y$4,Data!$D:$D,'Data Tables'!Q$3)),"")</f>
        <v/>
      </c>
      <c r="Z373" s="59" t="str">
        <f>IFERROR(IF(Z$4="","",SUMIFS(Data!$E:$E,Data!$B:$B,'Data Tables'!$C373,Data!$C:$C,'Data Tables'!Z$4,Data!$D:$D,'Data Tables'!Q$3)),"")</f>
        <v/>
      </c>
      <c r="AA373" s="1"/>
      <c r="AB373" s="61">
        <f>IFERROR(IF(AB$4="","",SUMIFS(Data!$E:$E,Data!$B:$B,'Data Tables'!$C373,Data!$C:$C,'Data Tables'!AB$4,Data!$D:$D,'Data Tables'!AB$3)),"")</f>
        <v>0</v>
      </c>
      <c r="AC373" s="60">
        <f>IFERROR(IF(AC$4="","",SUMIFS(Data!$E:$E,Data!$B:$B,'Data Tables'!$C373,Data!$C:$C,'Data Tables'!AC$4,Data!$D:$D,'Data Tables'!AB$3)),"")</f>
        <v>0</v>
      </c>
      <c r="AD373" s="59">
        <f>IFERROR(IF(AD$4="","",SUMIFS(Data!$E:$E,Data!$B:$B,'Data Tables'!$C373,Data!$C:$C,'Data Tables'!AD$4,Data!$D:$D,'Data Tables'!AB$3)),"")</f>
        <v>0</v>
      </c>
      <c r="AE373" s="59" t="str">
        <f>IFERROR(IF(AE$4="","",SUMIFS(Data!$E:$E,Data!$B:$B,'Data Tables'!$C373,Data!$C:$C,'Data Tables'!AE$4,Data!$D:$D,'Data Tables'!AB$3)),"")</f>
        <v/>
      </c>
      <c r="AF373" s="59" t="str">
        <f>IFERROR(IF(AF$4="","",SUMIFS(Data!$E:$E,Data!$B:$B,'Data Tables'!$C373,Data!$C:$C,'Data Tables'!AF$4,Data!$D:$D,'Data Tables'!AB$3)),"")</f>
        <v/>
      </c>
      <c r="AG373" s="59" t="str">
        <f>IFERROR(IF(AG$4="","",SUMIFS(Data!$E:$E,Data!$B:$B,'Data Tables'!$C373,Data!$C:$C,'Data Tables'!AG$4,Data!$D:$D,'Data Tables'!AB$3)),"")</f>
        <v/>
      </c>
      <c r="AH373" s="59" t="str">
        <f>IFERROR(IF(AH$4="","",SUMIFS(Data!$E:$E,Data!$B:$B,'Data Tables'!$C373,Data!$C:$C,'Data Tables'!AH$4,Data!$D:$D,'Data Tables'!AB$3)),"")</f>
        <v/>
      </c>
      <c r="AI373" s="59" t="str">
        <f>IFERROR(IF(AI$4="","",SUMIFS(Data!$E:$E,Data!$B:$B,'Data Tables'!$C373,Data!$C:$C,'Data Tables'!AI$4,Data!$D:$D,'Data Tables'!AB$3)),"")</f>
        <v/>
      </c>
      <c r="AJ373" s="59" t="str">
        <f>IFERROR(IF(AJ$4="","",SUMIFS(Data!$E:$E,Data!$B:$B,'Data Tables'!$C373,Data!$C:$C,'Data Tables'!AJ$4,Data!$D:$D,'Data Tables'!AB$3)),"")</f>
        <v/>
      </c>
      <c r="AK373" s="59" t="str">
        <f>IFERROR(IF(AK$4="","",SUMIFS(Data!$E:$E,Data!$B:$B,'Data Tables'!$C373,Data!$C:$C,'Data Tables'!AK$4,Data!$D:$D,'Data Tables'!AB$3)),"")</f>
        <v/>
      </c>
      <c r="AL373" s="1"/>
      <c r="AM373" s="61">
        <f>IFERROR(IF(AM$4="","",SUMIFS(Data!$E:$E,Data!$B:$B,'Data Tables'!$C373,Data!$C:$C,'Data Tables'!AM$4,Data!$D:$D,'Data Tables'!AM$3)),"")</f>
        <v>0</v>
      </c>
      <c r="AN373" s="60">
        <f>IFERROR(IF(AN$4="","",SUMIFS(Data!$E:$E,Data!$B:$B,'Data Tables'!$C373,Data!$C:$C,'Data Tables'!AN$4,Data!$D:$D,'Data Tables'!AM$3)),"")</f>
        <v>0</v>
      </c>
      <c r="AO373" s="59">
        <f>IFERROR(IF(AO$4="","",SUMIFS(Data!$E:$E,Data!$B:$B,'Data Tables'!$C373,Data!$C:$C,'Data Tables'!AO$4,Data!$D:$D,'Data Tables'!AM$3)),"")</f>
        <v>0</v>
      </c>
      <c r="AP373" s="59" t="str">
        <f>IFERROR(IF(AP$4="","",SUMIFS(Data!$E:$E,Data!$B:$B,'Data Tables'!$C373,Data!$C:$C,'Data Tables'!AP$4,Data!$D:$D,'Data Tables'!AM$3)),"")</f>
        <v/>
      </c>
      <c r="AQ373" s="59" t="str">
        <f>IFERROR(IF(AQ$4="","",SUMIFS(Data!$E:$E,Data!$B:$B,'Data Tables'!$C373,Data!$C:$C,'Data Tables'!AQ$4,Data!$D:$D,'Data Tables'!AM$3)),"")</f>
        <v/>
      </c>
      <c r="AR373" s="59" t="str">
        <f>IFERROR(IF(AR$4="","",SUMIFS(Data!$E:$E,Data!$B:$B,'Data Tables'!$C373,Data!$C:$C,'Data Tables'!AR$4,Data!$D:$D,'Data Tables'!AM$3)),"")</f>
        <v/>
      </c>
      <c r="AS373" s="59" t="str">
        <f>IFERROR(IF(AS$4="","",SUMIFS(Data!$E:$E,Data!$B:$B,'Data Tables'!$C373,Data!$C:$C,'Data Tables'!AS$4,Data!$D:$D,'Data Tables'!AM$3)),"")</f>
        <v/>
      </c>
      <c r="AT373" s="59" t="str">
        <f>IFERROR(IF(AT$4="","",SUMIFS(Data!$E:$E,Data!$B:$B,'Data Tables'!$C373,Data!$C:$C,'Data Tables'!AT$4,Data!$D:$D,'Data Tables'!AM$3)),"")</f>
        <v/>
      </c>
      <c r="AU373" s="59" t="str">
        <f>IFERROR(IF(AU$4="","",SUMIFS(Data!$E:$E,Data!$B:$B,'Data Tables'!$C373,Data!$C:$C,'Data Tables'!AU$4,Data!$D:$D,'Data Tables'!AM$3)),"")</f>
        <v/>
      </c>
      <c r="AV373" s="59" t="str">
        <f>IFERROR(IF(AV$4="","",SUMIFS(Data!$E:$E,Data!$B:$B,'Data Tables'!$C373,Data!$C:$C,'Data Tables'!AV$4,Data!$D:$D,'Data Tables'!AM$3)),"")</f>
        <v/>
      </c>
      <c r="AW373" s="1"/>
      <c r="AX373" s="74">
        <f t="shared" si="502"/>
        <v>0</v>
      </c>
      <c r="AY373" s="75">
        <f t="shared" si="503"/>
        <v>0</v>
      </c>
      <c r="AZ373" s="76">
        <f t="shared" si="504"/>
        <v>0</v>
      </c>
      <c r="BA373" s="76" t="str">
        <f t="shared" si="505"/>
        <v/>
      </c>
      <c r="BB373" s="76" t="str">
        <f t="shared" si="506"/>
        <v/>
      </c>
      <c r="BC373" s="76" t="str">
        <f t="shared" si="507"/>
        <v/>
      </c>
      <c r="BD373" s="76" t="str">
        <f t="shared" si="508"/>
        <v/>
      </c>
      <c r="BE373" s="76" t="str">
        <f t="shared" si="509"/>
        <v/>
      </c>
      <c r="BF373" s="76" t="str">
        <f t="shared" si="510"/>
        <v/>
      </c>
      <c r="BG373" s="76" t="str">
        <f t="shared" si="511"/>
        <v/>
      </c>
      <c r="BH373" s="1"/>
      <c r="BI373" s="61">
        <f>IFERROR(IF(BI$4="","",SUMIFS(Data!$E:$E,Data!$B:$B,'Data Tables'!$C373,Data!$C:$C,'Data Tables'!BI$4,Data!$D:$D,'Data Tables'!BI$3)),"")</f>
        <v>0</v>
      </c>
      <c r="BJ373" s="60">
        <f>IFERROR(IF(BJ$4="","",SUMIFS(Data!$E:$E,Data!$B:$B,'Data Tables'!$C373,Data!$C:$C,'Data Tables'!BJ$4,Data!$D:$D,'Data Tables'!BI$3)),"")</f>
        <v>0</v>
      </c>
      <c r="BK373" s="59">
        <f>IFERROR(IF(BK$4="","",SUMIFS(Data!$E:$E,Data!$B:$B,'Data Tables'!$C373,Data!$C:$C,'Data Tables'!BK$4,Data!$D:$D,'Data Tables'!BI$3)),"")</f>
        <v>0</v>
      </c>
      <c r="BL373" s="59" t="str">
        <f>IFERROR(IF(BL$4="","",SUMIFS(Data!$E:$E,Data!$B:$B,'Data Tables'!$C373,Data!$C:$C,'Data Tables'!BL$4,Data!$D:$D,'Data Tables'!BI$3)),"")</f>
        <v/>
      </c>
      <c r="BM373" s="59" t="str">
        <f>IFERROR(IF(BM$4="","",SUMIFS(Data!$E:$E,Data!$B:$B,'Data Tables'!$C373,Data!$C:$C,'Data Tables'!BM$4,Data!$D:$D,'Data Tables'!BI$3)),"")</f>
        <v/>
      </c>
      <c r="BN373" s="59" t="str">
        <f>IFERROR(IF(BN$4="","",SUMIFS(Data!$E:$E,Data!$B:$B,'Data Tables'!$C373,Data!$C:$C,'Data Tables'!BN$4,Data!$D:$D,'Data Tables'!BI$3)),"")</f>
        <v/>
      </c>
      <c r="BO373" s="59" t="str">
        <f>IFERROR(IF(BO$4="","",SUMIFS(Data!$E:$E,Data!$B:$B,'Data Tables'!$C373,Data!$C:$C,'Data Tables'!BO$4,Data!$D:$D,'Data Tables'!BI$3)),"")</f>
        <v/>
      </c>
      <c r="BP373" s="59" t="str">
        <f>IFERROR(IF(BP$4="","",SUMIFS(Data!$E:$E,Data!$B:$B,'Data Tables'!$C373,Data!$C:$C,'Data Tables'!BP$4,Data!$D:$D,'Data Tables'!BI$3)),"")</f>
        <v/>
      </c>
      <c r="BQ373" s="59" t="str">
        <f>IFERROR(IF(BQ$4="","",SUMIFS(Data!$E:$E,Data!$B:$B,'Data Tables'!$C373,Data!$C:$C,'Data Tables'!BQ$4,Data!$D:$D,'Data Tables'!BI$3)),"")</f>
        <v/>
      </c>
      <c r="BR373" s="59" t="str">
        <f>IFERROR(IF(BR$4="","",SUMIFS(Data!$E:$E,Data!$B:$B,'Data Tables'!$C373,Data!$C:$C,'Data Tables'!BR$4,Data!$D:$D,'Data Tables'!BI$3)),"")</f>
        <v/>
      </c>
      <c r="BS373" s="1"/>
      <c r="BT373" s="74">
        <f t="shared" si="512"/>
        <v>0</v>
      </c>
      <c r="BU373" s="79">
        <f t="shared" si="513"/>
        <v>0</v>
      </c>
      <c r="BV373" s="78">
        <f t="shared" si="514"/>
        <v>0</v>
      </c>
      <c r="BW373" s="78" t="str">
        <f t="shared" si="515"/>
        <v/>
      </c>
      <c r="BX373" s="78" t="str">
        <f t="shared" si="516"/>
        <v/>
      </c>
      <c r="BY373" s="78" t="str">
        <f t="shared" si="517"/>
        <v/>
      </c>
      <c r="BZ373" s="78" t="str">
        <f t="shared" si="518"/>
        <v/>
      </c>
      <c r="CA373" s="78" t="str">
        <f t="shared" si="519"/>
        <v/>
      </c>
      <c r="CB373" s="78" t="str">
        <f t="shared" si="520"/>
        <v/>
      </c>
      <c r="CC373" s="78" t="str">
        <f t="shared" si="521"/>
        <v/>
      </c>
      <c r="CD373" s="1"/>
      <c r="CE373" s="61">
        <f>IFERROR(IF(CE$4="","",SUMIFS(Data!$E:$E,Data!$B:$B,'Data Tables'!$C373,Data!$C:$C,'Data Tables'!CE$4,Data!$D:$D,'Data Tables'!CE$3)),"")</f>
        <v>0</v>
      </c>
      <c r="CF373" s="60">
        <f>IFERROR(IF(CF$4="","",SUMIFS(Data!$E:$E,Data!$B:$B,'Data Tables'!$C373,Data!$C:$C,'Data Tables'!CF$4,Data!$D:$D,'Data Tables'!CE$3)),"")</f>
        <v>0</v>
      </c>
      <c r="CG373" s="59">
        <f>IFERROR(IF(CG$4="","",SUMIFS(Data!$E:$E,Data!$B:$B,'Data Tables'!$C373,Data!$C:$C,'Data Tables'!CG$4,Data!$D:$D,'Data Tables'!CE$3)),"")</f>
        <v>0</v>
      </c>
      <c r="CH373" s="59" t="str">
        <f>IFERROR(IF(CH$4="","",SUMIFS(Data!$E:$E,Data!$B:$B,'Data Tables'!$C373,Data!$C:$C,'Data Tables'!CH$4,Data!$D:$D,'Data Tables'!CE$3)),"")</f>
        <v/>
      </c>
      <c r="CI373" s="59" t="str">
        <f>IFERROR(IF(CI$4="","",SUMIFS(Data!$E:$E,Data!$B:$B,'Data Tables'!$C373,Data!$C:$C,'Data Tables'!CI$4,Data!$D:$D,'Data Tables'!CE$3)),"")</f>
        <v/>
      </c>
      <c r="CJ373" s="59" t="str">
        <f>IFERROR(IF(CJ$4="","",SUMIFS(Data!$E:$E,Data!$B:$B,'Data Tables'!$C373,Data!$C:$C,'Data Tables'!CJ$4,Data!$D:$D,'Data Tables'!CE$3)),"")</f>
        <v/>
      </c>
      <c r="CK373" s="59" t="str">
        <f>IFERROR(IF(CK$4="","",SUMIFS(Data!$E:$E,Data!$B:$B,'Data Tables'!$C373,Data!$C:$C,'Data Tables'!CK$4,Data!$D:$D,'Data Tables'!CE$3)),"")</f>
        <v/>
      </c>
      <c r="CL373" s="59" t="str">
        <f>IFERROR(IF(CL$4="","",SUMIFS(Data!$E:$E,Data!$B:$B,'Data Tables'!$C373,Data!$C:$C,'Data Tables'!CL$4,Data!$D:$D,'Data Tables'!CE$3)),"")</f>
        <v/>
      </c>
      <c r="CM373" s="59" t="str">
        <f>IFERROR(IF(CM$4="","",SUMIFS(Data!$E:$E,Data!$B:$B,'Data Tables'!$C373,Data!$C:$C,'Data Tables'!CM$4,Data!$D:$D,'Data Tables'!CE$3)),"")</f>
        <v/>
      </c>
      <c r="CN373" s="59" t="str">
        <f>IFERROR(IF(CN$4="","",SUMIFS(Data!$E:$E,Data!$B:$B,'Data Tables'!$C373,Data!$C:$C,'Data Tables'!CN$4,Data!$D:$D,'Data Tables'!CE$3)),"")</f>
        <v/>
      </c>
      <c r="CO373" s="1"/>
      <c r="CP373" s="61">
        <f>IFERROR(IF(CP$4="","",SUMIFS(Data!$E:$E,Data!$B:$B,'Data Tables'!$C373,Data!$C:$C,'Data Tables'!CP$4,Data!$D:$D,'Data Tables'!CP$3)),"")</f>
        <v>0</v>
      </c>
      <c r="CQ373" s="60">
        <f>IFERROR(IF(CQ$4="","",SUMIFS(Data!$E:$E,Data!$B:$B,'Data Tables'!$C373,Data!$C:$C,'Data Tables'!CQ$4,Data!$D:$D,'Data Tables'!CP$3)),"")</f>
        <v>0</v>
      </c>
      <c r="CR373" s="59">
        <f>IFERROR(IF(CR$4="","",SUMIFS(Data!$E:$E,Data!$B:$B,'Data Tables'!$C373,Data!$C:$C,'Data Tables'!CR$4,Data!$D:$D,'Data Tables'!CP$3)),"")</f>
        <v>0</v>
      </c>
      <c r="CS373" s="59" t="str">
        <f>IFERROR(IF(CS$4="","",SUMIFS(Data!$E:$E,Data!$B:$B,'Data Tables'!$C373,Data!$C:$C,'Data Tables'!CS$4,Data!$D:$D,'Data Tables'!CP$3)),"")</f>
        <v/>
      </c>
      <c r="CT373" s="59" t="str">
        <f>IFERROR(IF(CT$4="","",SUMIFS(Data!$E:$E,Data!$B:$B,'Data Tables'!$C373,Data!$C:$C,'Data Tables'!CT$4,Data!$D:$D,'Data Tables'!CP$3)),"")</f>
        <v/>
      </c>
      <c r="CU373" s="59" t="str">
        <f>IFERROR(IF(CU$4="","",SUMIFS(Data!$E:$E,Data!$B:$B,'Data Tables'!$C373,Data!$C:$C,'Data Tables'!CU$4,Data!$D:$D,'Data Tables'!CP$3)),"")</f>
        <v/>
      </c>
      <c r="CV373" s="59" t="str">
        <f>IFERROR(IF(CV$4="","",SUMIFS(Data!$E:$E,Data!$B:$B,'Data Tables'!$C373,Data!$C:$C,'Data Tables'!CV$4,Data!$D:$D,'Data Tables'!CP$3)),"")</f>
        <v/>
      </c>
      <c r="CW373" s="59" t="str">
        <f>IFERROR(IF(CW$4="","",SUMIFS(Data!$E:$E,Data!$B:$B,'Data Tables'!$C373,Data!$C:$C,'Data Tables'!CW$4,Data!$D:$D,'Data Tables'!CP$3)),"")</f>
        <v/>
      </c>
      <c r="CX373" s="59" t="str">
        <f>IFERROR(IF(CX$4="","",SUMIFS(Data!$E:$E,Data!$B:$B,'Data Tables'!$C373,Data!$C:$C,'Data Tables'!CX$4,Data!$D:$D,'Data Tables'!CP$3)),"")</f>
        <v/>
      </c>
      <c r="CY373" s="59" t="str">
        <f>IFERROR(IF(CY$4="","",SUMIFS(Data!$E:$E,Data!$B:$B,'Data Tables'!$C373,Data!$C:$C,'Data Tables'!CY$4,Data!$D:$D,'Data Tables'!CP$3)),"")</f>
        <v/>
      </c>
      <c r="CZ373" s="1"/>
      <c r="DA373" s="77">
        <f t="shared" si="522"/>
        <v>0</v>
      </c>
      <c r="DB373" s="79">
        <f t="shared" si="523"/>
        <v>0</v>
      </c>
      <c r="DC373" s="78">
        <f t="shared" si="524"/>
        <v>0</v>
      </c>
      <c r="DD373" s="78" t="str">
        <f t="shared" si="525"/>
        <v/>
      </c>
      <c r="DE373" s="78" t="str">
        <f t="shared" si="526"/>
        <v/>
      </c>
      <c r="DF373" s="78" t="str">
        <f t="shared" si="527"/>
        <v/>
      </c>
      <c r="DG373" s="78" t="str">
        <f t="shared" si="528"/>
        <v/>
      </c>
      <c r="DH373" s="78" t="str">
        <f t="shared" si="529"/>
        <v/>
      </c>
      <c r="DI373" s="78" t="str">
        <f t="shared" si="530"/>
        <v/>
      </c>
      <c r="DJ373" s="78" t="str">
        <f t="shared" si="531"/>
        <v/>
      </c>
      <c r="DK373" s="1"/>
      <c r="DL373" s="77">
        <f t="shared" si="532"/>
        <v>0</v>
      </c>
      <c r="DM373" s="79">
        <f t="shared" si="533"/>
        <v>0</v>
      </c>
      <c r="DN373" s="78">
        <f t="shared" si="534"/>
        <v>0</v>
      </c>
      <c r="DO373" s="78" t="str">
        <f t="shared" si="535"/>
        <v/>
      </c>
      <c r="DP373" s="78" t="str">
        <f t="shared" si="536"/>
        <v/>
      </c>
      <c r="DQ373" s="78" t="str">
        <f t="shared" si="537"/>
        <v/>
      </c>
      <c r="DR373" s="78" t="str">
        <f t="shared" si="538"/>
        <v/>
      </c>
      <c r="DS373" s="78" t="str">
        <f t="shared" si="539"/>
        <v/>
      </c>
      <c r="DT373" s="78" t="str">
        <f t="shared" si="540"/>
        <v/>
      </c>
      <c r="DU373" s="78" t="str">
        <f t="shared" si="541"/>
        <v/>
      </c>
      <c r="DV373" s="1"/>
      <c r="DW373" s="61">
        <f>IFERROR(IF(DW$4="","",SUMIFS(Data!$E:$E,Data!$B:$B,'Data Tables'!$C373,Data!$C:$C,'Data Tables'!DW$4,Data!$D:$D,'Data Tables'!DW$3)),"")</f>
        <v>0</v>
      </c>
      <c r="DX373" s="60">
        <f>IFERROR(IF(DX$4="","",SUMIFS(Data!$E:$E,Data!$B:$B,'Data Tables'!$C373,Data!$C:$C,'Data Tables'!DX$4,Data!$D:$D,'Data Tables'!DW$3)),"")</f>
        <v>0</v>
      </c>
      <c r="DY373" s="59">
        <f>IFERROR(IF(DY$4="","",SUMIFS(Data!$E:$E,Data!$B:$B,'Data Tables'!$C373,Data!$C:$C,'Data Tables'!DY$4,Data!$D:$D,'Data Tables'!DW$3)),"")</f>
        <v>0</v>
      </c>
      <c r="DZ373" s="59" t="str">
        <f>IFERROR(IF(DZ$4="","",SUMIFS(Data!$E:$E,Data!$B:$B,'Data Tables'!$C373,Data!$C:$C,'Data Tables'!DZ$4,Data!$D:$D,'Data Tables'!DW$3)),"")</f>
        <v/>
      </c>
      <c r="EA373" s="59" t="str">
        <f>IFERROR(IF(EA$4="","",SUMIFS(Data!$E:$E,Data!$B:$B,'Data Tables'!$C373,Data!$C:$C,'Data Tables'!EA$4,Data!$D:$D,'Data Tables'!DW$3)),"")</f>
        <v/>
      </c>
      <c r="EB373" s="59" t="str">
        <f>IFERROR(IF(EB$4="","",SUMIFS(Data!$E:$E,Data!$B:$B,'Data Tables'!$C373,Data!$C:$C,'Data Tables'!EB$4,Data!$D:$D,'Data Tables'!DW$3)),"")</f>
        <v/>
      </c>
      <c r="EC373" s="59" t="str">
        <f>IFERROR(IF(EC$4="","",SUMIFS(Data!$E:$E,Data!$B:$B,'Data Tables'!$C373,Data!$C:$C,'Data Tables'!EC$4,Data!$D:$D,'Data Tables'!DW$3)),"")</f>
        <v/>
      </c>
      <c r="ED373" s="59" t="str">
        <f>IFERROR(IF(ED$4="","",SUMIFS(Data!$E:$E,Data!$B:$B,'Data Tables'!$C373,Data!$C:$C,'Data Tables'!ED$4,Data!$D:$D,'Data Tables'!DW$3)),"")</f>
        <v/>
      </c>
      <c r="EE373" s="59" t="str">
        <f>IFERROR(IF(EE$4="","",SUMIFS(Data!$E:$E,Data!$B:$B,'Data Tables'!$C373,Data!$C:$C,'Data Tables'!EE$4,Data!$D:$D,'Data Tables'!DW$3)),"")</f>
        <v/>
      </c>
      <c r="EF373" s="59" t="str">
        <f>IFERROR(IF(EF$4="","",SUMIFS(Data!$E:$E,Data!$B:$B,'Data Tables'!$C373,Data!$C:$C,'Data Tables'!EF$4,Data!$D:$D,'Data Tables'!DW$3)),"")</f>
        <v/>
      </c>
      <c r="EG373" s="1"/>
      <c r="EH373" s="77">
        <f t="shared" si="542"/>
        <v>0</v>
      </c>
      <c r="EI373" s="79">
        <f t="shared" si="543"/>
        <v>0</v>
      </c>
      <c r="EJ373" s="78">
        <f t="shared" si="544"/>
        <v>0</v>
      </c>
      <c r="EK373" s="78" t="str">
        <f t="shared" si="545"/>
        <v/>
      </c>
      <c r="EL373" s="78" t="str">
        <f t="shared" si="546"/>
        <v/>
      </c>
      <c r="EM373" s="78" t="str">
        <f t="shared" si="547"/>
        <v/>
      </c>
      <c r="EN373" s="78" t="str">
        <f t="shared" si="548"/>
        <v/>
      </c>
      <c r="EO373" s="78" t="str">
        <f t="shared" si="549"/>
        <v/>
      </c>
      <c r="EP373" s="78" t="str">
        <f t="shared" si="550"/>
        <v/>
      </c>
      <c r="EQ373" s="78" t="str">
        <f t="shared" si="551"/>
        <v/>
      </c>
      <c r="ER373" s="1"/>
      <c r="ES373" s="61">
        <f>IFERROR(IF(ES$4="","",SUMIFS(Data!$E:$E,Data!$B:$B,'Data Tables'!$C373,Data!$C:$C,'Data Tables'!ES$4,Data!$D:$D,'Data Tables'!ES$3)),"")</f>
        <v>0</v>
      </c>
      <c r="ET373" s="60">
        <f>IFERROR(IF(ET$4="","",SUMIFS(Data!$E:$E,Data!$B:$B,'Data Tables'!$C373,Data!$C:$C,'Data Tables'!ET$4,Data!$D:$D,'Data Tables'!ES$3)),"")</f>
        <v>0</v>
      </c>
      <c r="EU373" s="59">
        <f>IFERROR(IF(EU$4="","",SUMIFS(Data!$E:$E,Data!$B:$B,'Data Tables'!$C373,Data!$C:$C,'Data Tables'!EU$4,Data!$D:$D,'Data Tables'!ES$3)),"")</f>
        <v>0</v>
      </c>
      <c r="EV373" s="59" t="str">
        <f>IFERROR(IF(EV$4="","",SUMIFS(Data!$E:$E,Data!$B:$B,'Data Tables'!$C373,Data!$C:$C,'Data Tables'!EV$4,Data!$D:$D,'Data Tables'!ES$3)),"")</f>
        <v/>
      </c>
      <c r="EW373" s="59" t="str">
        <f>IFERROR(IF(EW$4="","",SUMIFS(Data!$E:$E,Data!$B:$B,'Data Tables'!$C373,Data!$C:$C,'Data Tables'!EW$4,Data!$D:$D,'Data Tables'!ES$3)),"")</f>
        <v/>
      </c>
      <c r="EX373" s="59" t="str">
        <f>IFERROR(IF(EX$4="","",SUMIFS(Data!$E:$E,Data!$B:$B,'Data Tables'!$C373,Data!$C:$C,'Data Tables'!EX$4,Data!$D:$D,'Data Tables'!ES$3)),"")</f>
        <v/>
      </c>
      <c r="EY373" s="59" t="str">
        <f>IFERROR(IF(EY$4="","",SUMIFS(Data!$E:$E,Data!$B:$B,'Data Tables'!$C373,Data!$C:$C,'Data Tables'!EY$4,Data!$D:$D,'Data Tables'!ES$3)),"")</f>
        <v/>
      </c>
      <c r="EZ373" s="59" t="str">
        <f>IFERROR(IF(EZ$4="","",SUMIFS(Data!$E:$E,Data!$B:$B,'Data Tables'!$C373,Data!$C:$C,'Data Tables'!EZ$4,Data!$D:$D,'Data Tables'!ES$3)),"")</f>
        <v/>
      </c>
      <c r="FA373" s="59" t="str">
        <f>IFERROR(IF(FA$4="","",SUMIFS(Data!$E:$E,Data!$B:$B,'Data Tables'!$C373,Data!$C:$C,'Data Tables'!FA$4,Data!$D:$D,'Data Tables'!ES$3)),"")</f>
        <v/>
      </c>
      <c r="FB373" s="59" t="str">
        <f>IFERROR(IF(FB$4="","",SUMIFS(Data!$E:$E,Data!$B:$B,'Data Tables'!$C373,Data!$C:$C,'Data Tables'!FB$4,Data!$D:$D,'Data Tables'!ES$3)),"")</f>
        <v/>
      </c>
      <c r="FC373" s="1"/>
      <c r="FD373" s="77">
        <f t="shared" si="552"/>
        <v>0</v>
      </c>
      <c r="FE373" s="79">
        <f t="shared" si="553"/>
        <v>0</v>
      </c>
      <c r="FF373" s="78">
        <f t="shared" si="554"/>
        <v>0</v>
      </c>
      <c r="FG373" s="78" t="str">
        <f t="shared" si="555"/>
        <v/>
      </c>
      <c r="FH373" s="78" t="str">
        <f t="shared" si="556"/>
        <v/>
      </c>
      <c r="FI373" s="78" t="str">
        <f t="shared" si="557"/>
        <v/>
      </c>
      <c r="FJ373" s="78" t="str">
        <f t="shared" si="558"/>
        <v/>
      </c>
      <c r="FK373" s="78" t="str">
        <f t="shared" si="559"/>
        <v/>
      </c>
      <c r="FL373" s="78" t="str">
        <f t="shared" si="560"/>
        <v/>
      </c>
      <c r="FM373" s="78" t="str">
        <f t="shared" si="561"/>
        <v/>
      </c>
      <c r="FN373" s="1"/>
      <c r="FO373" s="77">
        <f t="shared" si="562"/>
        <v>0</v>
      </c>
      <c r="FP373" s="79">
        <f t="shared" si="563"/>
        <v>0</v>
      </c>
      <c r="FQ373" s="78">
        <f t="shared" si="564"/>
        <v>0</v>
      </c>
      <c r="FR373" s="78" t="str">
        <f t="shared" si="565"/>
        <v/>
      </c>
      <c r="FS373" s="78" t="str">
        <f t="shared" si="566"/>
        <v/>
      </c>
      <c r="FT373" s="78" t="str">
        <f t="shared" si="567"/>
        <v/>
      </c>
      <c r="FU373" s="78" t="str">
        <f t="shared" si="568"/>
        <v/>
      </c>
      <c r="FV373" s="78" t="str">
        <f t="shared" si="569"/>
        <v/>
      </c>
      <c r="FW373" s="78" t="str">
        <f t="shared" si="570"/>
        <v/>
      </c>
      <c r="FX373" s="78" t="str">
        <f t="shared" si="571"/>
        <v/>
      </c>
      <c r="FY373" s="1"/>
      <c r="FZ373" s="61">
        <f>IFERROR(IF(FZ$4="","",SUMIFS(Data!$E:$E,Data!$B:$B,'Data Tables'!$C373,Data!$C:$C,'Data Tables'!FZ$4,Data!$D:$D,'Data Tables'!FZ$3)),"")</f>
        <v>0</v>
      </c>
      <c r="GA373" s="60">
        <f>IFERROR(IF(GA$4="","",SUMIFS(Data!$E:$E,Data!$B:$B,'Data Tables'!$C373,Data!$C:$C,'Data Tables'!GA$4,Data!$D:$D,'Data Tables'!FZ$3)),"")</f>
        <v>0</v>
      </c>
      <c r="GB373" s="59">
        <f>IFERROR(IF(GB$4="","",SUMIFS(Data!$E:$E,Data!$B:$B,'Data Tables'!$C373,Data!$C:$C,'Data Tables'!GB$4,Data!$D:$D,'Data Tables'!FZ$3)),"")</f>
        <v>0</v>
      </c>
      <c r="GC373" s="59" t="str">
        <f>IFERROR(IF(GC$4="","",SUMIFS(Data!$E:$E,Data!$B:$B,'Data Tables'!$C373,Data!$C:$C,'Data Tables'!GC$4,Data!$D:$D,'Data Tables'!FZ$3)),"")</f>
        <v/>
      </c>
      <c r="GD373" s="59" t="str">
        <f>IFERROR(IF(GD$4="","",SUMIFS(Data!$E:$E,Data!$B:$B,'Data Tables'!$C373,Data!$C:$C,'Data Tables'!GD$4,Data!$D:$D,'Data Tables'!FZ$3)),"")</f>
        <v/>
      </c>
      <c r="GE373" s="59" t="str">
        <f>IFERROR(IF(GE$4="","",SUMIFS(Data!$E:$E,Data!$B:$B,'Data Tables'!$C373,Data!$C:$C,'Data Tables'!GE$4,Data!$D:$D,'Data Tables'!FZ$3)),"")</f>
        <v/>
      </c>
      <c r="GF373" s="59" t="str">
        <f>IFERROR(IF(GF$4="","",SUMIFS(Data!$E:$E,Data!$B:$B,'Data Tables'!$C373,Data!$C:$C,'Data Tables'!GF$4,Data!$D:$D,'Data Tables'!FZ$3)),"")</f>
        <v/>
      </c>
      <c r="GG373" s="59" t="str">
        <f>IFERROR(IF(GG$4="","",SUMIFS(Data!$E:$E,Data!$B:$B,'Data Tables'!$C373,Data!$C:$C,'Data Tables'!GG$4,Data!$D:$D,'Data Tables'!FZ$3)),"")</f>
        <v/>
      </c>
      <c r="GH373" s="59" t="str">
        <f>IFERROR(IF(GH$4="","",SUMIFS(Data!$E:$E,Data!$B:$B,'Data Tables'!$C373,Data!$C:$C,'Data Tables'!GH$4,Data!$D:$D,'Data Tables'!FZ$3)),"")</f>
        <v/>
      </c>
      <c r="GI373" s="59" t="str">
        <f>IFERROR(IF(GI$4="","",SUMIFS(Data!$E:$E,Data!$B:$B,'Data Tables'!$C373,Data!$C:$C,'Data Tables'!GI$4,Data!$D:$D,'Data Tables'!FZ$3)),"")</f>
        <v/>
      </c>
      <c r="GJ373" s="1"/>
      <c r="GK373" s="61">
        <f>IFERROR(IF(GK$4="","",SUMIFS(Data!$E:$E,Data!$B:$B,'Data Tables'!$C373,Data!$C:$C,'Data Tables'!GK$4,Data!$D:$D,'Data Tables'!GK$3)),"")</f>
        <v>0</v>
      </c>
      <c r="GL373" s="60">
        <f>IFERROR(IF(GL$4="","",SUMIFS(Data!$E:$E,Data!$B:$B,'Data Tables'!$C373,Data!$C:$C,'Data Tables'!GL$4,Data!$D:$D,'Data Tables'!GK$3)),"")</f>
        <v>0</v>
      </c>
      <c r="GM373" s="59">
        <f>IFERROR(IF(GM$4="","",SUMIFS(Data!$E:$E,Data!$B:$B,'Data Tables'!$C373,Data!$C:$C,'Data Tables'!GM$4,Data!$D:$D,'Data Tables'!GK$3)),"")</f>
        <v>0</v>
      </c>
      <c r="GN373" s="59" t="str">
        <f>IFERROR(IF(GN$4="","",SUMIFS(Data!$E:$E,Data!$B:$B,'Data Tables'!$C373,Data!$C:$C,'Data Tables'!GN$4,Data!$D:$D,'Data Tables'!GK$3)),"")</f>
        <v/>
      </c>
      <c r="GO373" s="59" t="str">
        <f>IFERROR(IF(GO$4="","",SUMIFS(Data!$E:$E,Data!$B:$B,'Data Tables'!$C373,Data!$C:$C,'Data Tables'!GO$4,Data!$D:$D,'Data Tables'!GK$3)),"")</f>
        <v/>
      </c>
      <c r="GP373" s="59" t="str">
        <f>IFERROR(IF(GP$4="","",SUMIFS(Data!$E:$E,Data!$B:$B,'Data Tables'!$C373,Data!$C:$C,'Data Tables'!GP$4,Data!$D:$D,'Data Tables'!GK$3)),"")</f>
        <v/>
      </c>
      <c r="GQ373" s="59" t="str">
        <f>IFERROR(IF(GQ$4="","",SUMIFS(Data!$E:$E,Data!$B:$B,'Data Tables'!$C373,Data!$C:$C,'Data Tables'!GQ$4,Data!$D:$D,'Data Tables'!GK$3)),"")</f>
        <v/>
      </c>
      <c r="GR373" s="59" t="str">
        <f>IFERROR(IF(GR$4="","",SUMIFS(Data!$E:$E,Data!$B:$B,'Data Tables'!$C373,Data!$C:$C,'Data Tables'!GR$4,Data!$D:$D,'Data Tables'!GK$3)),"")</f>
        <v/>
      </c>
      <c r="GS373" s="59" t="str">
        <f>IFERROR(IF(GS$4="","",SUMIFS(Data!$E:$E,Data!$B:$B,'Data Tables'!$C373,Data!$C:$C,'Data Tables'!GS$4,Data!$D:$D,'Data Tables'!GK$3)),"")</f>
        <v/>
      </c>
      <c r="GT373" s="59" t="str">
        <f>IFERROR(IF(GT$4="","",SUMIFS(Data!$E:$E,Data!$B:$B,'Data Tables'!$C373,Data!$C:$C,'Data Tables'!GT$4,Data!$D:$D,'Data Tables'!GK$3)),"")</f>
        <v/>
      </c>
      <c r="GU373" s="1"/>
      <c r="GV373" s="59"/>
      <c r="GW373" s="59"/>
      <c r="GX373" s="60"/>
      <c r="GY373" s="59"/>
      <c r="GZ373" s="1"/>
      <c r="HA373" s="59"/>
      <c r="HB373" s="59"/>
      <c r="HC373" s="60"/>
      <c r="HD373" s="59"/>
      <c r="HE373" s="1"/>
      <c r="HF373" s="59"/>
      <c r="HG373" s="59"/>
      <c r="HH373" s="60"/>
      <c r="HI373" s="59"/>
      <c r="HJ373" s="1"/>
      <c r="HK373" s="59"/>
      <c r="HL373" s="59"/>
      <c r="HM373" s="60"/>
      <c r="HN373" s="59"/>
      <c r="HO373" s="1"/>
      <c r="HP373" s="59"/>
      <c r="HQ373" s="59"/>
      <c r="HR373" s="60"/>
      <c r="HS373" s="59"/>
      <c r="HT373" s="1"/>
      <c r="HU373" s="59"/>
      <c r="HV373" s="59"/>
      <c r="HW373" s="60">
        <f>SUM(HR$5:HR373)</f>
        <v>0</v>
      </c>
      <c r="HX373" s="59"/>
      <c r="HY373" s="1"/>
      <c r="HZ373" s="59"/>
      <c r="IA373" s="59"/>
      <c r="IB373" s="60"/>
      <c r="IC373" s="61"/>
      <c r="ID373" s="1"/>
      <c r="IE373" s="59"/>
      <c r="IF373" s="59"/>
      <c r="IG373" s="60"/>
      <c r="IH373" s="59"/>
      <c r="II373" s="1"/>
      <c r="IJ373" s="33"/>
      <c r="IK373" s="33"/>
      <c r="IL373" s="34"/>
      <c r="IM373" s="33"/>
      <c r="IN373" s="1"/>
      <c r="IO373" s="33"/>
      <c r="IP373" s="33"/>
      <c r="IQ373" s="34"/>
      <c r="IR373" s="33"/>
      <c r="IS373" s="1"/>
      <c r="IT373" s="33"/>
      <c r="IU373" s="33"/>
      <c r="IV373" s="34"/>
      <c r="IW373" s="33"/>
      <c r="IX373" s="1"/>
      <c r="IY373" s="33"/>
      <c r="IZ373" s="33"/>
      <c r="JA373" s="34"/>
      <c r="JB373" s="33"/>
    </row>
    <row r="374" spans="3:262" x14ac:dyDescent="0.25">
      <c r="C374" s="58">
        <f t="shared" si="572"/>
        <v>11262</v>
      </c>
      <c r="F374" s="61">
        <f>IFERROR(IF(F$4="","",SUMIFS(Data!$E:$E,Data!$B:$B,'Data Tables'!$C374,Data!$C:$C,'Data Tables'!F$4,Data!$D:$D,'Data Tables'!F$3)),"")</f>
        <v>0</v>
      </c>
      <c r="G374" s="60">
        <f>IFERROR(IF(G$4="","",SUMIFS(Data!$E:$E,Data!$B:$B,'Data Tables'!$C374,Data!$C:$C,'Data Tables'!G$4,Data!$D:$D,'Data Tables'!F$3)),"")</f>
        <v>0</v>
      </c>
      <c r="H374" s="59">
        <f>IFERROR(IF(H$4="","",SUMIFS(Data!$E:$E,Data!$B:$B,'Data Tables'!$C374,Data!$C:$C,'Data Tables'!H$4,Data!$D:$D,'Data Tables'!F$3)),"")</f>
        <v>0</v>
      </c>
      <c r="I374" s="59" t="str">
        <f>IFERROR(IF(I$4="","",SUMIFS(Data!$E:$E,Data!$B:$B,'Data Tables'!$C374,Data!$C:$C,'Data Tables'!I$4,Data!$D:$D,'Data Tables'!F$3)),"")</f>
        <v/>
      </c>
      <c r="J374" s="59" t="str">
        <f>IFERROR(IF(J$4="","",SUMIFS(Data!$E:$E,Data!$B:$B,'Data Tables'!$C374,Data!$C:$C,'Data Tables'!J$4,Data!$D:$D,'Data Tables'!F$3)),"")</f>
        <v/>
      </c>
      <c r="K374" s="59" t="str">
        <f>IFERROR(IF(K$4="","",SUMIFS(Data!$E:$E,Data!$B:$B,'Data Tables'!$C374,Data!$C:$C,'Data Tables'!K$4,Data!$D:$D,'Data Tables'!F$3)),"")</f>
        <v/>
      </c>
      <c r="L374" s="59" t="str">
        <f>IFERROR(IF(L$4="","",SUMIFS(Data!$E:$E,Data!$B:$B,'Data Tables'!$C374,Data!$C:$C,'Data Tables'!L$4,Data!$D:$D,'Data Tables'!F$3)),"")</f>
        <v/>
      </c>
      <c r="M374" s="59" t="str">
        <f>IFERROR(IF(M$4="","",SUMIFS(Data!$E:$E,Data!$B:$B,'Data Tables'!$C374,Data!$C:$C,'Data Tables'!M$4,Data!$D:$D,'Data Tables'!F$3)),"")</f>
        <v/>
      </c>
      <c r="N374" s="59" t="str">
        <f>IFERROR(IF(N$4="","",SUMIFS(Data!$E:$E,Data!$B:$B,'Data Tables'!$C374,Data!$C:$C,'Data Tables'!N$4,Data!$D:$D,'Data Tables'!F$3)),"")</f>
        <v/>
      </c>
      <c r="O374" s="59" t="str">
        <f>IFERROR(IF(O$4="","",SUMIFS(Data!$E:$E,Data!$B:$B,'Data Tables'!$C374,Data!$C:$C,'Data Tables'!O$4,Data!$D:$D,'Data Tables'!F$3)),"")</f>
        <v/>
      </c>
      <c r="P374" s="1"/>
      <c r="Q374" s="61">
        <f>IFERROR(IF(Q$4="","",SUMIFS(Data!$E:$E,Data!$B:$B,'Data Tables'!$C374,Data!$C:$C,'Data Tables'!Q$4,Data!$D:$D,'Data Tables'!Q$3)),"")</f>
        <v>0</v>
      </c>
      <c r="R374" s="60">
        <f>IFERROR(IF(R$4="","",SUMIFS(Data!$E:$E,Data!$B:$B,'Data Tables'!$C374,Data!$C:$C,'Data Tables'!R$4,Data!$D:$D,'Data Tables'!Q$3)),"")</f>
        <v>0</v>
      </c>
      <c r="S374" s="59">
        <f>IFERROR(IF(S$4="","",SUMIFS(Data!$E:$E,Data!$B:$B,'Data Tables'!$C374,Data!$C:$C,'Data Tables'!S$4,Data!$D:$D,'Data Tables'!Q$3)),"")</f>
        <v>0</v>
      </c>
      <c r="T374" s="59" t="str">
        <f>IFERROR(IF(T$4="","",SUMIFS(Data!$E:$E,Data!$B:$B,'Data Tables'!$C374,Data!$C:$C,'Data Tables'!T$4,Data!$D:$D,'Data Tables'!Q$3)),"")</f>
        <v/>
      </c>
      <c r="U374" s="59" t="str">
        <f>IFERROR(IF(U$4="","",SUMIFS(Data!$E:$E,Data!$B:$B,'Data Tables'!$C374,Data!$C:$C,'Data Tables'!U$4,Data!$D:$D,'Data Tables'!Q$3)),"")</f>
        <v/>
      </c>
      <c r="V374" s="59" t="str">
        <f>IFERROR(IF(V$4="","",SUMIFS(Data!$E:$E,Data!$B:$B,'Data Tables'!$C374,Data!$C:$C,'Data Tables'!V$4,Data!$D:$D,'Data Tables'!Q$3)),"")</f>
        <v/>
      </c>
      <c r="W374" s="59" t="str">
        <f>IFERROR(IF(W$4="","",SUMIFS(Data!$E:$E,Data!$B:$B,'Data Tables'!$C374,Data!$C:$C,'Data Tables'!W$4,Data!$D:$D,'Data Tables'!Q$3)),"")</f>
        <v/>
      </c>
      <c r="X374" s="59" t="str">
        <f>IFERROR(IF(X$4="","",SUMIFS(Data!$E:$E,Data!$B:$B,'Data Tables'!$C374,Data!$C:$C,'Data Tables'!X$4,Data!$D:$D,'Data Tables'!Q$3)),"")</f>
        <v/>
      </c>
      <c r="Y374" s="59" t="str">
        <f>IFERROR(IF(Y$4="","",SUMIFS(Data!$E:$E,Data!$B:$B,'Data Tables'!$C374,Data!$C:$C,'Data Tables'!Y$4,Data!$D:$D,'Data Tables'!Q$3)),"")</f>
        <v/>
      </c>
      <c r="Z374" s="59" t="str">
        <f>IFERROR(IF(Z$4="","",SUMIFS(Data!$E:$E,Data!$B:$B,'Data Tables'!$C374,Data!$C:$C,'Data Tables'!Z$4,Data!$D:$D,'Data Tables'!Q$3)),"")</f>
        <v/>
      </c>
      <c r="AA374" s="1"/>
      <c r="AB374" s="61">
        <f>IFERROR(IF(AB$4="","",SUMIFS(Data!$E:$E,Data!$B:$B,'Data Tables'!$C374,Data!$C:$C,'Data Tables'!AB$4,Data!$D:$D,'Data Tables'!AB$3)),"")</f>
        <v>0</v>
      </c>
      <c r="AC374" s="60">
        <f>IFERROR(IF(AC$4="","",SUMIFS(Data!$E:$E,Data!$B:$B,'Data Tables'!$C374,Data!$C:$C,'Data Tables'!AC$4,Data!$D:$D,'Data Tables'!AB$3)),"")</f>
        <v>0</v>
      </c>
      <c r="AD374" s="59">
        <f>IFERROR(IF(AD$4="","",SUMIFS(Data!$E:$E,Data!$B:$B,'Data Tables'!$C374,Data!$C:$C,'Data Tables'!AD$4,Data!$D:$D,'Data Tables'!AB$3)),"")</f>
        <v>0</v>
      </c>
      <c r="AE374" s="59" t="str">
        <f>IFERROR(IF(AE$4="","",SUMIFS(Data!$E:$E,Data!$B:$B,'Data Tables'!$C374,Data!$C:$C,'Data Tables'!AE$4,Data!$D:$D,'Data Tables'!AB$3)),"")</f>
        <v/>
      </c>
      <c r="AF374" s="59" t="str">
        <f>IFERROR(IF(AF$4="","",SUMIFS(Data!$E:$E,Data!$B:$B,'Data Tables'!$C374,Data!$C:$C,'Data Tables'!AF$4,Data!$D:$D,'Data Tables'!AB$3)),"")</f>
        <v/>
      </c>
      <c r="AG374" s="59" t="str">
        <f>IFERROR(IF(AG$4="","",SUMIFS(Data!$E:$E,Data!$B:$B,'Data Tables'!$C374,Data!$C:$C,'Data Tables'!AG$4,Data!$D:$D,'Data Tables'!AB$3)),"")</f>
        <v/>
      </c>
      <c r="AH374" s="59" t="str">
        <f>IFERROR(IF(AH$4="","",SUMIFS(Data!$E:$E,Data!$B:$B,'Data Tables'!$C374,Data!$C:$C,'Data Tables'!AH$4,Data!$D:$D,'Data Tables'!AB$3)),"")</f>
        <v/>
      </c>
      <c r="AI374" s="59" t="str">
        <f>IFERROR(IF(AI$4="","",SUMIFS(Data!$E:$E,Data!$B:$B,'Data Tables'!$C374,Data!$C:$C,'Data Tables'!AI$4,Data!$D:$D,'Data Tables'!AB$3)),"")</f>
        <v/>
      </c>
      <c r="AJ374" s="59" t="str">
        <f>IFERROR(IF(AJ$4="","",SUMIFS(Data!$E:$E,Data!$B:$B,'Data Tables'!$C374,Data!$C:$C,'Data Tables'!AJ$4,Data!$D:$D,'Data Tables'!AB$3)),"")</f>
        <v/>
      </c>
      <c r="AK374" s="59" t="str">
        <f>IFERROR(IF(AK$4="","",SUMIFS(Data!$E:$E,Data!$B:$B,'Data Tables'!$C374,Data!$C:$C,'Data Tables'!AK$4,Data!$D:$D,'Data Tables'!AB$3)),"")</f>
        <v/>
      </c>
      <c r="AL374" s="1"/>
      <c r="AM374" s="61">
        <f>IFERROR(IF(AM$4="","",SUMIFS(Data!$E:$E,Data!$B:$B,'Data Tables'!$C374,Data!$C:$C,'Data Tables'!AM$4,Data!$D:$D,'Data Tables'!AM$3)),"")</f>
        <v>0</v>
      </c>
      <c r="AN374" s="60">
        <f>IFERROR(IF(AN$4="","",SUMIFS(Data!$E:$E,Data!$B:$B,'Data Tables'!$C374,Data!$C:$C,'Data Tables'!AN$4,Data!$D:$D,'Data Tables'!AM$3)),"")</f>
        <v>0</v>
      </c>
      <c r="AO374" s="59">
        <f>IFERROR(IF(AO$4="","",SUMIFS(Data!$E:$E,Data!$B:$B,'Data Tables'!$C374,Data!$C:$C,'Data Tables'!AO$4,Data!$D:$D,'Data Tables'!AM$3)),"")</f>
        <v>0</v>
      </c>
      <c r="AP374" s="59" t="str">
        <f>IFERROR(IF(AP$4="","",SUMIFS(Data!$E:$E,Data!$B:$B,'Data Tables'!$C374,Data!$C:$C,'Data Tables'!AP$4,Data!$D:$D,'Data Tables'!AM$3)),"")</f>
        <v/>
      </c>
      <c r="AQ374" s="59" t="str">
        <f>IFERROR(IF(AQ$4="","",SUMIFS(Data!$E:$E,Data!$B:$B,'Data Tables'!$C374,Data!$C:$C,'Data Tables'!AQ$4,Data!$D:$D,'Data Tables'!AM$3)),"")</f>
        <v/>
      </c>
      <c r="AR374" s="59" t="str">
        <f>IFERROR(IF(AR$4="","",SUMIFS(Data!$E:$E,Data!$B:$B,'Data Tables'!$C374,Data!$C:$C,'Data Tables'!AR$4,Data!$D:$D,'Data Tables'!AM$3)),"")</f>
        <v/>
      </c>
      <c r="AS374" s="59" t="str">
        <f>IFERROR(IF(AS$4="","",SUMIFS(Data!$E:$E,Data!$B:$B,'Data Tables'!$C374,Data!$C:$C,'Data Tables'!AS$4,Data!$D:$D,'Data Tables'!AM$3)),"")</f>
        <v/>
      </c>
      <c r="AT374" s="59" t="str">
        <f>IFERROR(IF(AT$4="","",SUMIFS(Data!$E:$E,Data!$B:$B,'Data Tables'!$C374,Data!$C:$C,'Data Tables'!AT$4,Data!$D:$D,'Data Tables'!AM$3)),"")</f>
        <v/>
      </c>
      <c r="AU374" s="59" t="str">
        <f>IFERROR(IF(AU$4="","",SUMIFS(Data!$E:$E,Data!$B:$B,'Data Tables'!$C374,Data!$C:$C,'Data Tables'!AU$4,Data!$D:$D,'Data Tables'!AM$3)),"")</f>
        <v/>
      </c>
      <c r="AV374" s="59" t="str">
        <f>IFERROR(IF(AV$4="","",SUMIFS(Data!$E:$E,Data!$B:$B,'Data Tables'!$C374,Data!$C:$C,'Data Tables'!AV$4,Data!$D:$D,'Data Tables'!AM$3)),"")</f>
        <v/>
      </c>
      <c r="AW374" s="1"/>
      <c r="AX374" s="74">
        <f t="shared" si="502"/>
        <v>0</v>
      </c>
      <c r="AY374" s="75">
        <f t="shared" si="503"/>
        <v>0</v>
      </c>
      <c r="AZ374" s="76">
        <f t="shared" si="504"/>
        <v>0</v>
      </c>
      <c r="BA374" s="76" t="str">
        <f t="shared" si="505"/>
        <v/>
      </c>
      <c r="BB374" s="76" t="str">
        <f t="shared" si="506"/>
        <v/>
      </c>
      <c r="BC374" s="76" t="str">
        <f t="shared" si="507"/>
        <v/>
      </c>
      <c r="BD374" s="76" t="str">
        <f t="shared" si="508"/>
        <v/>
      </c>
      <c r="BE374" s="76" t="str">
        <f t="shared" si="509"/>
        <v/>
      </c>
      <c r="BF374" s="76" t="str">
        <f t="shared" si="510"/>
        <v/>
      </c>
      <c r="BG374" s="76" t="str">
        <f t="shared" si="511"/>
        <v/>
      </c>
      <c r="BH374" s="1"/>
      <c r="BI374" s="61">
        <f>IFERROR(IF(BI$4="","",SUMIFS(Data!$E:$E,Data!$B:$B,'Data Tables'!$C374,Data!$C:$C,'Data Tables'!BI$4,Data!$D:$D,'Data Tables'!BI$3)),"")</f>
        <v>0</v>
      </c>
      <c r="BJ374" s="60">
        <f>IFERROR(IF(BJ$4="","",SUMIFS(Data!$E:$E,Data!$B:$B,'Data Tables'!$C374,Data!$C:$C,'Data Tables'!BJ$4,Data!$D:$D,'Data Tables'!BI$3)),"")</f>
        <v>0</v>
      </c>
      <c r="BK374" s="59">
        <f>IFERROR(IF(BK$4="","",SUMIFS(Data!$E:$E,Data!$B:$B,'Data Tables'!$C374,Data!$C:$C,'Data Tables'!BK$4,Data!$D:$D,'Data Tables'!BI$3)),"")</f>
        <v>0</v>
      </c>
      <c r="BL374" s="59" t="str">
        <f>IFERROR(IF(BL$4="","",SUMIFS(Data!$E:$E,Data!$B:$B,'Data Tables'!$C374,Data!$C:$C,'Data Tables'!BL$4,Data!$D:$D,'Data Tables'!BI$3)),"")</f>
        <v/>
      </c>
      <c r="BM374" s="59" t="str">
        <f>IFERROR(IF(BM$4="","",SUMIFS(Data!$E:$E,Data!$B:$B,'Data Tables'!$C374,Data!$C:$C,'Data Tables'!BM$4,Data!$D:$D,'Data Tables'!BI$3)),"")</f>
        <v/>
      </c>
      <c r="BN374" s="59" t="str">
        <f>IFERROR(IF(BN$4="","",SUMIFS(Data!$E:$E,Data!$B:$B,'Data Tables'!$C374,Data!$C:$C,'Data Tables'!BN$4,Data!$D:$D,'Data Tables'!BI$3)),"")</f>
        <v/>
      </c>
      <c r="BO374" s="59" t="str">
        <f>IFERROR(IF(BO$4="","",SUMIFS(Data!$E:$E,Data!$B:$B,'Data Tables'!$C374,Data!$C:$C,'Data Tables'!BO$4,Data!$D:$D,'Data Tables'!BI$3)),"")</f>
        <v/>
      </c>
      <c r="BP374" s="59" t="str">
        <f>IFERROR(IF(BP$4="","",SUMIFS(Data!$E:$E,Data!$B:$B,'Data Tables'!$C374,Data!$C:$C,'Data Tables'!BP$4,Data!$D:$D,'Data Tables'!BI$3)),"")</f>
        <v/>
      </c>
      <c r="BQ374" s="59" t="str">
        <f>IFERROR(IF(BQ$4="","",SUMIFS(Data!$E:$E,Data!$B:$B,'Data Tables'!$C374,Data!$C:$C,'Data Tables'!BQ$4,Data!$D:$D,'Data Tables'!BI$3)),"")</f>
        <v/>
      </c>
      <c r="BR374" s="59" t="str">
        <f>IFERROR(IF(BR$4="","",SUMIFS(Data!$E:$E,Data!$B:$B,'Data Tables'!$C374,Data!$C:$C,'Data Tables'!BR$4,Data!$D:$D,'Data Tables'!BI$3)),"")</f>
        <v/>
      </c>
      <c r="BS374" s="1"/>
      <c r="BT374" s="74">
        <f t="shared" si="512"/>
        <v>0</v>
      </c>
      <c r="BU374" s="79">
        <f t="shared" si="513"/>
        <v>0</v>
      </c>
      <c r="BV374" s="78">
        <f t="shared" si="514"/>
        <v>0</v>
      </c>
      <c r="BW374" s="78" t="str">
        <f t="shared" si="515"/>
        <v/>
      </c>
      <c r="BX374" s="78" t="str">
        <f t="shared" si="516"/>
        <v/>
      </c>
      <c r="BY374" s="78" t="str">
        <f t="shared" si="517"/>
        <v/>
      </c>
      <c r="BZ374" s="78" t="str">
        <f t="shared" si="518"/>
        <v/>
      </c>
      <c r="CA374" s="78" t="str">
        <f t="shared" si="519"/>
        <v/>
      </c>
      <c r="CB374" s="78" t="str">
        <f t="shared" si="520"/>
        <v/>
      </c>
      <c r="CC374" s="78" t="str">
        <f t="shared" si="521"/>
        <v/>
      </c>
      <c r="CD374" s="1"/>
      <c r="CE374" s="61">
        <f>IFERROR(IF(CE$4="","",SUMIFS(Data!$E:$E,Data!$B:$B,'Data Tables'!$C374,Data!$C:$C,'Data Tables'!CE$4,Data!$D:$D,'Data Tables'!CE$3)),"")</f>
        <v>0</v>
      </c>
      <c r="CF374" s="60">
        <f>IFERROR(IF(CF$4="","",SUMIFS(Data!$E:$E,Data!$B:$B,'Data Tables'!$C374,Data!$C:$C,'Data Tables'!CF$4,Data!$D:$D,'Data Tables'!CE$3)),"")</f>
        <v>0</v>
      </c>
      <c r="CG374" s="59">
        <f>IFERROR(IF(CG$4="","",SUMIFS(Data!$E:$E,Data!$B:$B,'Data Tables'!$C374,Data!$C:$C,'Data Tables'!CG$4,Data!$D:$D,'Data Tables'!CE$3)),"")</f>
        <v>0</v>
      </c>
      <c r="CH374" s="59" t="str">
        <f>IFERROR(IF(CH$4="","",SUMIFS(Data!$E:$E,Data!$B:$B,'Data Tables'!$C374,Data!$C:$C,'Data Tables'!CH$4,Data!$D:$D,'Data Tables'!CE$3)),"")</f>
        <v/>
      </c>
      <c r="CI374" s="59" t="str">
        <f>IFERROR(IF(CI$4="","",SUMIFS(Data!$E:$E,Data!$B:$B,'Data Tables'!$C374,Data!$C:$C,'Data Tables'!CI$4,Data!$D:$D,'Data Tables'!CE$3)),"")</f>
        <v/>
      </c>
      <c r="CJ374" s="59" t="str">
        <f>IFERROR(IF(CJ$4="","",SUMIFS(Data!$E:$E,Data!$B:$B,'Data Tables'!$C374,Data!$C:$C,'Data Tables'!CJ$4,Data!$D:$D,'Data Tables'!CE$3)),"")</f>
        <v/>
      </c>
      <c r="CK374" s="59" t="str">
        <f>IFERROR(IF(CK$4="","",SUMIFS(Data!$E:$E,Data!$B:$B,'Data Tables'!$C374,Data!$C:$C,'Data Tables'!CK$4,Data!$D:$D,'Data Tables'!CE$3)),"")</f>
        <v/>
      </c>
      <c r="CL374" s="59" t="str">
        <f>IFERROR(IF(CL$4="","",SUMIFS(Data!$E:$E,Data!$B:$B,'Data Tables'!$C374,Data!$C:$C,'Data Tables'!CL$4,Data!$D:$D,'Data Tables'!CE$3)),"")</f>
        <v/>
      </c>
      <c r="CM374" s="59" t="str">
        <f>IFERROR(IF(CM$4="","",SUMIFS(Data!$E:$E,Data!$B:$B,'Data Tables'!$C374,Data!$C:$C,'Data Tables'!CM$4,Data!$D:$D,'Data Tables'!CE$3)),"")</f>
        <v/>
      </c>
      <c r="CN374" s="59" t="str">
        <f>IFERROR(IF(CN$4="","",SUMIFS(Data!$E:$E,Data!$B:$B,'Data Tables'!$C374,Data!$C:$C,'Data Tables'!CN$4,Data!$D:$D,'Data Tables'!CE$3)),"")</f>
        <v/>
      </c>
      <c r="CO374" s="1"/>
      <c r="CP374" s="61">
        <f>IFERROR(IF(CP$4="","",SUMIFS(Data!$E:$E,Data!$B:$B,'Data Tables'!$C374,Data!$C:$C,'Data Tables'!CP$4,Data!$D:$D,'Data Tables'!CP$3)),"")</f>
        <v>0</v>
      </c>
      <c r="CQ374" s="60">
        <f>IFERROR(IF(CQ$4="","",SUMIFS(Data!$E:$E,Data!$B:$B,'Data Tables'!$C374,Data!$C:$C,'Data Tables'!CQ$4,Data!$D:$D,'Data Tables'!CP$3)),"")</f>
        <v>0</v>
      </c>
      <c r="CR374" s="59">
        <f>IFERROR(IF(CR$4="","",SUMIFS(Data!$E:$E,Data!$B:$B,'Data Tables'!$C374,Data!$C:$C,'Data Tables'!CR$4,Data!$D:$D,'Data Tables'!CP$3)),"")</f>
        <v>0</v>
      </c>
      <c r="CS374" s="59" t="str">
        <f>IFERROR(IF(CS$4="","",SUMIFS(Data!$E:$E,Data!$B:$B,'Data Tables'!$C374,Data!$C:$C,'Data Tables'!CS$4,Data!$D:$D,'Data Tables'!CP$3)),"")</f>
        <v/>
      </c>
      <c r="CT374" s="59" t="str">
        <f>IFERROR(IF(CT$4="","",SUMIFS(Data!$E:$E,Data!$B:$B,'Data Tables'!$C374,Data!$C:$C,'Data Tables'!CT$4,Data!$D:$D,'Data Tables'!CP$3)),"")</f>
        <v/>
      </c>
      <c r="CU374" s="59" t="str">
        <f>IFERROR(IF(CU$4="","",SUMIFS(Data!$E:$E,Data!$B:$B,'Data Tables'!$C374,Data!$C:$C,'Data Tables'!CU$4,Data!$D:$D,'Data Tables'!CP$3)),"")</f>
        <v/>
      </c>
      <c r="CV374" s="59" t="str">
        <f>IFERROR(IF(CV$4="","",SUMIFS(Data!$E:$E,Data!$B:$B,'Data Tables'!$C374,Data!$C:$C,'Data Tables'!CV$4,Data!$D:$D,'Data Tables'!CP$3)),"")</f>
        <v/>
      </c>
      <c r="CW374" s="59" t="str">
        <f>IFERROR(IF(CW$4="","",SUMIFS(Data!$E:$E,Data!$B:$B,'Data Tables'!$C374,Data!$C:$C,'Data Tables'!CW$4,Data!$D:$D,'Data Tables'!CP$3)),"")</f>
        <v/>
      </c>
      <c r="CX374" s="59" t="str">
        <f>IFERROR(IF(CX$4="","",SUMIFS(Data!$E:$E,Data!$B:$B,'Data Tables'!$C374,Data!$C:$C,'Data Tables'!CX$4,Data!$D:$D,'Data Tables'!CP$3)),"")</f>
        <v/>
      </c>
      <c r="CY374" s="59" t="str">
        <f>IFERROR(IF(CY$4="","",SUMIFS(Data!$E:$E,Data!$B:$B,'Data Tables'!$C374,Data!$C:$C,'Data Tables'!CY$4,Data!$D:$D,'Data Tables'!CP$3)),"")</f>
        <v/>
      </c>
      <c r="CZ374" s="1"/>
      <c r="DA374" s="77">
        <f t="shared" si="522"/>
        <v>0</v>
      </c>
      <c r="DB374" s="79">
        <f t="shared" si="523"/>
        <v>0</v>
      </c>
      <c r="DC374" s="78">
        <f t="shared" si="524"/>
        <v>0</v>
      </c>
      <c r="DD374" s="78" t="str">
        <f t="shared" si="525"/>
        <v/>
      </c>
      <c r="DE374" s="78" t="str">
        <f t="shared" si="526"/>
        <v/>
      </c>
      <c r="DF374" s="78" t="str">
        <f t="shared" si="527"/>
        <v/>
      </c>
      <c r="DG374" s="78" t="str">
        <f t="shared" si="528"/>
        <v/>
      </c>
      <c r="DH374" s="78" t="str">
        <f t="shared" si="529"/>
        <v/>
      </c>
      <c r="DI374" s="78" t="str">
        <f t="shared" si="530"/>
        <v/>
      </c>
      <c r="DJ374" s="78" t="str">
        <f t="shared" si="531"/>
        <v/>
      </c>
      <c r="DK374" s="1"/>
      <c r="DL374" s="77">
        <f t="shared" si="532"/>
        <v>0</v>
      </c>
      <c r="DM374" s="79">
        <f t="shared" si="533"/>
        <v>0</v>
      </c>
      <c r="DN374" s="78">
        <f t="shared" si="534"/>
        <v>0</v>
      </c>
      <c r="DO374" s="78" t="str">
        <f t="shared" si="535"/>
        <v/>
      </c>
      <c r="DP374" s="78" t="str">
        <f t="shared" si="536"/>
        <v/>
      </c>
      <c r="DQ374" s="78" t="str">
        <f t="shared" si="537"/>
        <v/>
      </c>
      <c r="DR374" s="78" t="str">
        <f t="shared" si="538"/>
        <v/>
      </c>
      <c r="DS374" s="78" t="str">
        <f t="shared" si="539"/>
        <v/>
      </c>
      <c r="DT374" s="78" t="str">
        <f t="shared" si="540"/>
        <v/>
      </c>
      <c r="DU374" s="78" t="str">
        <f t="shared" si="541"/>
        <v/>
      </c>
      <c r="DV374" s="1"/>
      <c r="DW374" s="61">
        <f>IFERROR(IF(DW$4="","",SUMIFS(Data!$E:$E,Data!$B:$B,'Data Tables'!$C374,Data!$C:$C,'Data Tables'!DW$4,Data!$D:$D,'Data Tables'!DW$3)),"")</f>
        <v>0</v>
      </c>
      <c r="DX374" s="60">
        <f>IFERROR(IF(DX$4="","",SUMIFS(Data!$E:$E,Data!$B:$B,'Data Tables'!$C374,Data!$C:$C,'Data Tables'!DX$4,Data!$D:$D,'Data Tables'!DW$3)),"")</f>
        <v>0</v>
      </c>
      <c r="DY374" s="59">
        <f>IFERROR(IF(DY$4="","",SUMIFS(Data!$E:$E,Data!$B:$B,'Data Tables'!$C374,Data!$C:$C,'Data Tables'!DY$4,Data!$D:$D,'Data Tables'!DW$3)),"")</f>
        <v>0</v>
      </c>
      <c r="DZ374" s="59" t="str">
        <f>IFERROR(IF(DZ$4="","",SUMIFS(Data!$E:$E,Data!$B:$B,'Data Tables'!$C374,Data!$C:$C,'Data Tables'!DZ$4,Data!$D:$D,'Data Tables'!DW$3)),"")</f>
        <v/>
      </c>
      <c r="EA374" s="59" t="str">
        <f>IFERROR(IF(EA$4="","",SUMIFS(Data!$E:$E,Data!$B:$B,'Data Tables'!$C374,Data!$C:$C,'Data Tables'!EA$4,Data!$D:$D,'Data Tables'!DW$3)),"")</f>
        <v/>
      </c>
      <c r="EB374" s="59" t="str">
        <f>IFERROR(IF(EB$4="","",SUMIFS(Data!$E:$E,Data!$B:$B,'Data Tables'!$C374,Data!$C:$C,'Data Tables'!EB$4,Data!$D:$D,'Data Tables'!DW$3)),"")</f>
        <v/>
      </c>
      <c r="EC374" s="59" t="str">
        <f>IFERROR(IF(EC$4="","",SUMIFS(Data!$E:$E,Data!$B:$B,'Data Tables'!$C374,Data!$C:$C,'Data Tables'!EC$4,Data!$D:$D,'Data Tables'!DW$3)),"")</f>
        <v/>
      </c>
      <c r="ED374" s="59" t="str">
        <f>IFERROR(IF(ED$4="","",SUMIFS(Data!$E:$E,Data!$B:$B,'Data Tables'!$C374,Data!$C:$C,'Data Tables'!ED$4,Data!$D:$D,'Data Tables'!DW$3)),"")</f>
        <v/>
      </c>
      <c r="EE374" s="59" t="str">
        <f>IFERROR(IF(EE$4="","",SUMIFS(Data!$E:$E,Data!$B:$B,'Data Tables'!$C374,Data!$C:$C,'Data Tables'!EE$4,Data!$D:$D,'Data Tables'!DW$3)),"")</f>
        <v/>
      </c>
      <c r="EF374" s="59" t="str">
        <f>IFERROR(IF(EF$4="","",SUMIFS(Data!$E:$E,Data!$B:$B,'Data Tables'!$C374,Data!$C:$C,'Data Tables'!EF$4,Data!$D:$D,'Data Tables'!DW$3)),"")</f>
        <v/>
      </c>
      <c r="EG374" s="1"/>
      <c r="EH374" s="77">
        <f t="shared" si="542"/>
        <v>0</v>
      </c>
      <c r="EI374" s="79">
        <f t="shared" si="543"/>
        <v>0</v>
      </c>
      <c r="EJ374" s="78">
        <f t="shared" si="544"/>
        <v>0</v>
      </c>
      <c r="EK374" s="78" t="str">
        <f t="shared" si="545"/>
        <v/>
      </c>
      <c r="EL374" s="78" t="str">
        <f t="shared" si="546"/>
        <v/>
      </c>
      <c r="EM374" s="78" t="str">
        <f t="shared" si="547"/>
        <v/>
      </c>
      <c r="EN374" s="78" t="str">
        <f t="shared" si="548"/>
        <v/>
      </c>
      <c r="EO374" s="78" t="str">
        <f t="shared" si="549"/>
        <v/>
      </c>
      <c r="EP374" s="78" t="str">
        <f t="shared" si="550"/>
        <v/>
      </c>
      <c r="EQ374" s="78" t="str">
        <f t="shared" si="551"/>
        <v/>
      </c>
      <c r="ER374" s="1"/>
      <c r="ES374" s="61">
        <f>IFERROR(IF(ES$4="","",SUMIFS(Data!$E:$E,Data!$B:$B,'Data Tables'!$C374,Data!$C:$C,'Data Tables'!ES$4,Data!$D:$D,'Data Tables'!ES$3)),"")</f>
        <v>0</v>
      </c>
      <c r="ET374" s="60">
        <f>IFERROR(IF(ET$4="","",SUMIFS(Data!$E:$E,Data!$B:$B,'Data Tables'!$C374,Data!$C:$C,'Data Tables'!ET$4,Data!$D:$D,'Data Tables'!ES$3)),"")</f>
        <v>0</v>
      </c>
      <c r="EU374" s="59">
        <f>IFERROR(IF(EU$4="","",SUMIFS(Data!$E:$E,Data!$B:$B,'Data Tables'!$C374,Data!$C:$C,'Data Tables'!EU$4,Data!$D:$D,'Data Tables'!ES$3)),"")</f>
        <v>0</v>
      </c>
      <c r="EV374" s="59" t="str">
        <f>IFERROR(IF(EV$4="","",SUMIFS(Data!$E:$E,Data!$B:$B,'Data Tables'!$C374,Data!$C:$C,'Data Tables'!EV$4,Data!$D:$D,'Data Tables'!ES$3)),"")</f>
        <v/>
      </c>
      <c r="EW374" s="59" t="str">
        <f>IFERROR(IF(EW$4="","",SUMIFS(Data!$E:$E,Data!$B:$B,'Data Tables'!$C374,Data!$C:$C,'Data Tables'!EW$4,Data!$D:$D,'Data Tables'!ES$3)),"")</f>
        <v/>
      </c>
      <c r="EX374" s="59" t="str">
        <f>IFERROR(IF(EX$4="","",SUMIFS(Data!$E:$E,Data!$B:$B,'Data Tables'!$C374,Data!$C:$C,'Data Tables'!EX$4,Data!$D:$D,'Data Tables'!ES$3)),"")</f>
        <v/>
      </c>
      <c r="EY374" s="59" t="str">
        <f>IFERROR(IF(EY$4="","",SUMIFS(Data!$E:$E,Data!$B:$B,'Data Tables'!$C374,Data!$C:$C,'Data Tables'!EY$4,Data!$D:$D,'Data Tables'!ES$3)),"")</f>
        <v/>
      </c>
      <c r="EZ374" s="59" t="str">
        <f>IFERROR(IF(EZ$4="","",SUMIFS(Data!$E:$E,Data!$B:$B,'Data Tables'!$C374,Data!$C:$C,'Data Tables'!EZ$4,Data!$D:$D,'Data Tables'!ES$3)),"")</f>
        <v/>
      </c>
      <c r="FA374" s="59" t="str">
        <f>IFERROR(IF(FA$4="","",SUMIFS(Data!$E:$E,Data!$B:$B,'Data Tables'!$C374,Data!$C:$C,'Data Tables'!FA$4,Data!$D:$D,'Data Tables'!ES$3)),"")</f>
        <v/>
      </c>
      <c r="FB374" s="59" t="str">
        <f>IFERROR(IF(FB$4="","",SUMIFS(Data!$E:$E,Data!$B:$B,'Data Tables'!$C374,Data!$C:$C,'Data Tables'!FB$4,Data!$D:$D,'Data Tables'!ES$3)),"")</f>
        <v/>
      </c>
      <c r="FC374" s="1"/>
      <c r="FD374" s="77">
        <f t="shared" si="552"/>
        <v>0</v>
      </c>
      <c r="FE374" s="79">
        <f t="shared" si="553"/>
        <v>0</v>
      </c>
      <c r="FF374" s="78">
        <f t="shared" si="554"/>
        <v>0</v>
      </c>
      <c r="FG374" s="78" t="str">
        <f t="shared" si="555"/>
        <v/>
      </c>
      <c r="FH374" s="78" t="str">
        <f t="shared" si="556"/>
        <v/>
      </c>
      <c r="FI374" s="78" t="str">
        <f t="shared" si="557"/>
        <v/>
      </c>
      <c r="FJ374" s="78" t="str">
        <f t="shared" si="558"/>
        <v/>
      </c>
      <c r="FK374" s="78" t="str">
        <f t="shared" si="559"/>
        <v/>
      </c>
      <c r="FL374" s="78" t="str">
        <f t="shared" si="560"/>
        <v/>
      </c>
      <c r="FM374" s="78" t="str">
        <f t="shared" si="561"/>
        <v/>
      </c>
      <c r="FN374" s="1"/>
      <c r="FO374" s="77">
        <f t="shared" si="562"/>
        <v>0</v>
      </c>
      <c r="FP374" s="79">
        <f t="shared" si="563"/>
        <v>0</v>
      </c>
      <c r="FQ374" s="78">
        <f t="shared" si="564"/>
        <v>0</v>
      </c>
      <c r="FR374" s="78" t="str">
        <f t="shared" si="565"/>
        <v/>
      </c>
      <c r="FS374" s="78" t="str">
        <f t="shared" si="566"/>
        <v/>
      </c>
      <c r="FT374" s="78" t="str">
        <f t="shared" si="567"/>
        <v/>
      </c>
      <c r="FU374" s="78" t="str">
        <f t="shared" si="568"/>
        <v/>
      </c>
      <c r="FV374" s="78" t="str">
        <f t="shared" si="569"/>
        <v/>
      </c>
      <c r="FW374" s="78" t="str">
        <f t="shared" si="570"/>
        <v/>
      </c>
      <c r="FX374" s="78" t="str">
        <f t="shared" si="571"/>
        <v/>
      </c>
      <c r="FY374" s="1"/>
      <c r="FZ374" s="61">
        <f>IFERROR(IF(FZ$4="","",SUMIFS(Data!$E:$E,Data!$B:$B,'Data Tables'!$C374,Data!$C:$C,'Data Tables'!FZ$4,Data!$D:$D,'Data Tables'!FZ$3)),"")</f>
        <v>0</v>
      </c>
      <c r="GA374" s="60">
        <f>IFERROR(IF(GA$4="","",SUMIFS(Data!$E:$E,Data!$B:$B,'Data Tables'!$C374,Data!$C:$C,'Data Tables'!GA$4,Data!$D:$D,'Data Tables'!FZ$3)),"")</f>
        <v>0</v>
      </c>
      <c r="GB374" s="59">
        <f>IFERROR(IF(GB$4="","",SUMIFS(Data!$E:$E,Data!$B:$B,'Data Tables'!$C374,Data!$C:$C,'Data Tables'!GB$4,Data!$D:$D,'Data Tables'!FZ$3)),"")</f>
        <v>0</v>
      </c>
      <c r="GC374" s="59" t="str">
        <f>IFERROR(IF(GC$4="","",SUMIFS(Data!$E:$E,Data!$B:$B,'Data Tables'!$C374,Data!$C:$C,'Data Tables'!GC$4,Data!$D:$D,'Data Tables'!FZ$3)),"")</f>
        <v/>
      </c>
      <c r="GD374" s="59" t="str">
        <f>IFERROR(IF(GD$4="","",SUMIFS(Data!$E:$E,Data!$B:$B,'Data Tables'!$C374,Data!$C:$C,'Data Tables'!GD$4,Data!$D:$D,'Data Tables'!FZ$3)),"")</f>
        <v/>
      </c>
      <c r="GE374" s="59" t="str">
        <f>IFERROR(IF(GE$4="","",SUMIFS(Data!$E:$E,Data!$B:$B,'Data Tables'!$C374,Data!$C:$C,'Data Tables'!GE$4,Data!$D:$D,'Data Tables'!FZ$3)),"")</f>
        <v/>
      </c>
      <c r="GF374" s="59" t="str">
        <f>IFERROR(IF(GF$4="","",SUMIFS(Data!$E:$E,Data!$B:$B,'Data Tables'!$C374,Data!$C:$C,'Data Tables'!GF$4,Data!$D:$D,'Data Tables'!FZ$3)),"")</f>
        <v/>
      </c>
      <c r="GG374" s="59" t="str">
        <f>IFERROR(IF(GG$4="","",SUMIFS(Data!$E:$E,Data!$B:$B,'Data Tables'!$C374,Data!$C:$C,'Data Tables'!GG$4,Data!$D:$D,'Data Tables'!FZ$3)),"")</f>
        <v/>
      </c>
      <c r="GH374" s="59" t="str">
        <f>IFERROR(IF(GH$4="","",SUMIFS(Data!$E:$E,Data!$B:$B,'Data Tables'!$C374,Data!$C:$C,'Data Tables'!GH$4,Data!$D:$D,'Data Tables'!FZ$3)),"")</f>
        <v/>
      </c>
      <c r="GI374" s="59" t="str">
        <f>IFERROR(IF(GI$4="","",SUMIFS(Data!$E:$E,Data!$B:$B,'Data Tables'!$C374,Data!$C:$C,'Data Tables'!GI$4,Data!$D:$D,'Data Tables'!FZ$3)),"")</f>
        <v/>
      </c>
      <c r="GJ374" s="1"/>
      <c r="GK374" s="61">
        <f>IFERROR(IF(GK$4="","",SUMIFS(Data!$E:$E,Data!$B:$B,'Data Tables'!$C374,Data!$C:$C,'Data Tables'!GK$4,Data!$D:$D,'Data Tables'!GK$3)),"")</f>
        <v>0</v>
      </c>
      <c r="GL374" s="60">
        <f>IFERROR(IF(GL$4="","",SUMIFS(Data!$E:$E,Data!$B:$B,'Data Tables'!$C374,Data!$C:$C,'Data Tables'!GL$4,Data!$D:$D,'Data Tables'!GK$3)),"")</f>
        <v>0</v>
      </c>
      <c r="GM374" s="59">
        <f>IFERROR(IF(GM$4="","",SUMIFS(Data!$E:$E,Data!$B:$B,'Data Tables'!$C374,Data!$C:$C,'Data Tables'!GM$4,Data!$D:$D,'Data Tables'!GK$3)),"")</f>
        <v>0</v>
      </c>
      <c r="GN374" s="59" t="str">
        <f>IFERROR(IF(GN$4="","",SUMIFS(Data!$E:$E,Data!$B:$B,'Data Tables'!$C374,Data!$C:$C,'Data Tables'!GN$4,Data!$D:$D,'Data Tables'!GK$3)),"")</f>
        <v/>
      </c>
      <c r="GO374" s="59" t="str">
        <f>IFERROR(IF(GO$4="","",SUMIFS(Data!$E:$E,Data!$B:$B,'Data Tables'!$C374,Data!$C:$C,'Data Tables'!GO$4,Data!$D:$D,'Data Tables'!GK$3)),"")</f>
        <v/>
      </c>
      <c r="GP374" s="59" t="str">
        <f>IFERROR(IF(GP$4="","",SUMIFS(Data!$E:$E,Data!$B:$B,'Data Tables'!$C374,Data!$C:$C,'Data Tables'!GP$4,Data!$D:$D,'Data Tables'!GK$3)),"")</f>
        <v/>
      </c>
      <c r="GQ374" s="59" t="str">
        <f>IFERROR(IF(GQ$4="","",SUMIFS(Data!$E:$E,Data!$B:$B,'Data Tables'!$C374,Data!$C:$C,'Data Tables'!GQ$4,Data!$D:$D,'Data Tables'!GK$3)),"")</f>
        <v/>
      </c>
      <c r="GR374" s="59" t="str">
        <f>IFERROR(IF(GR$4="","",SUMIFS(Data!$E:$E,Data!$B:$B,'Data Tables'!$C374,Data!$C:$C,'Data Tables'!GR$4,Data!$D:$D,'Data Tables'!GK$3)),"")</f>
        <v/>
      </c>
      <c r="GS374" s="59" t="str">
        <f>IFERROR(IF(GS$4="","",SUMIFS(Data!$E:$E,Data!$B:$B,'Data Tables'!$C374,Data!$C:$C,'Data Tables'!GS$4,Data!$D:$D,'Data Tables'!GK$3)),"")</f>
        <v/>
      </c>
      <c r="GT374" s="59" t="str">
        <f>IFERROR(IF(GT$4="","",SUMIFS(Data!$E:$E,Data!$B:$B,'Data Tables'!$C374,Data!$C:$C,'Data Tables'!GT$4,Data!$D:$D,'Data Tables'!GK$3)),"")</f>
        <v/>
      </c>
      <c r="GU374" s="1"/>
      <c r="GV374" s="59"/>
      <c r="GW374" s="59"/>
      <c r="GX374" s="60"/>
      <c r="GY374" s="59"/>
      <c r="GZ374" s="1"/>
      <c r="HA374" s="59"/>
      <c r="HB374" s="59"/>
      <c r="HC374" s="60"/>
      <c r="HD374" s="59"/>
      <c r="HE374" s="1"/>
      <c r="HF374" s="59"/>
      <c r="HG374" s="59"/>
      <c r="HH374" s="60"/>
      <c r="HI374" s="59"/>
      <c r="HJ374" s="1"/>
      <c r="HK374" s="59"/>
      <c r="HL374" s="59"/>
      <c r="HM374" s="60"/>
      <c r="HN374" s="59"/>
      <c r="HO374" s="1"/>
      <c r="HP374" s="59"/>
      <c r="HQ374" s="59"/>
      <c r="HR374" s="60"/>
      <c r="HS374" s="59"/>
      <c r="HT374" s="1"/>
      <c r="HU374" s="59"/>
      <c r="HV374" s="59"/>
      <c r="HW374" s="60">
        <f>SUM(HR$5:HR374)</f>
        <v>0</v>
      </c>
      <c r="HX374" s="59"/>
      <c r="HY374" s="1"/>
      <c r="HZ374" s="59"/>
      <c r="IA374" s="59"/>
      <c r="IB374" s="60"/>
      <c r="IC374" s="61"/>
      <c r="ID374" s="1"/>
      <c r="IE374" s="59"/>
      <c r="IF374" s="59"/>
      <c r="IG374" s="60"/>
      <c r="IH374" s="59"/>
      <c r="II374" s="1"/>
      <c r="IJ374" s="33"/>
      <c r="IK374" s="33"/>
      <c r="IL374" s="34"/>
      <c r="IM374" s="33"/>
      <c r="IN374" s="1"/>
      <c r="IO374" s="33"/>
      <c r="IP374" s="33"/>
      <c r="IQ374" s="34"/>
      <c r="IR374" s="33"/>
      <c r="IS374" s="1"/>
      <c r="IT374" s="33"/>
      <c r="IU374" s="33"/>
      <c r="IV374" s="34"/>
      <c r="IW374" s="33"/>
      <c r="IX374" s="1"/>
      <c r="IY374" s="33"/>
      <c r="IZ374" s="33"/>
      <c r="JA374" s="34"/>
      <c r="JB374" s="33"/>
    </row>
    <row r="375" spans="3:262" x14ac:dyDescent="0.25">
      <c r="C375" s="58">
        <f t="shared" si="572"/>
        <v>11292</v>
      </c>
      <c r="F375" s="61">
        <f>IFERROR(IF(F$4="","",SUMIFS(Data!$E:$E,Data!$B:$B,'Data Tables'!$C375,Data!$C:$C,'Data Tables'!F$4,Data!$D:$D,'Data Tables'!F$3)),"")</f>
        <v>0</v>
      </c>
      <c r="G375" s="60">
        <f>IFERROR(IF(G$4="","",SUMIFS(Data!$E:$E,Data!$B:$B,'Data Tables'!$C375,Data!$C:$C,'Data Tables'!G$4,Data!$D:$D,'Data Tables'!F$3)),"")</f>
        <v>0</v>
      </c>
      <c r="H375" s="59">
        <f>IFERROR(IF(H$4="","",SUMIFS(Data!$E:$E,Data!$B:$B,'Data Tables'!$C375,Data!$C:$C,'Data Tables'!H$4,Data!$D:$D,'Data Tables'!F$3)),"")</f>
        <v>0</v>
      </c>
      <c r="I375" s="59" t="str">
        <f>IFERROR(IF(I$4="","",SUMIFS(Data!$E:$E,Data!$B:$B,'Data Tables'!$C375,Data!$C:$C,'Data Tables'!I$4,Data!$D:$D,'Data Tables'!F$3)),"")</f>
        <v/>
      </c>
      <c r="J375" s="59" t="str">
        <f>IFERROR(IF(J$4="","",SUMIFS(Data!$E:$E,Data!$B:$B,'Data Tables'!$C375,Data!$C:$C,'Data Tables'!J$4,Data!$D:$D,'Data Tables'!F$3)),"")</f>
        <v/>
      </c>
      <c r="K375" s="59" t="str">
        <f>IFERROR(IF(K$4="","",SUMIFS(Data!$E:$E,Data!$B:$B,'Data Tables'!$C375,Data!$C:$C,'Data Tables'!K$4,Data!$D:$D,'Data Tables'!F$3)),"")</f>
        <v/>
      </c>
      <c r="L375" s="59" t="str">
        <f>IFERROR(IF(L$4="","",SUMIFS(Data!$E:$E,Data!$B:$B,'Data Tables'!$C375,Data!$C:$C,'Data Tables'!L$4,Data!$D:$D,'Data Tables'!F$3)),"")</f>
        <v/>
      </c>
      <c r="M375" s="59" t="str">
        <f>IFERROR(IF(M$4="","",SUMIFS(Data!$E:$E,Data!$B:$B,'Data Tables'!$C375,Data!$C:$C,'Data Tables'!M$4,Data!$D:$D,'Data Tables'!F$3)),"")</f>
        <v/>
      </c>
      <c r="N375" s="59" t="str">
        <f>IFERROR(IF(N$4="","",SUMIFS(Data!$E:$E,Data!$B:$B,'Data Tables'!$C375,Data!$C:$C,'Data Tables'!N$4,Data!$D:$D,'Data Tables'!F$3)),"")</f>
        <v/>
      </c>
      <c r="O375" s="59" t="str">
        <f>IFERROR(IF(O$4="","",SUMIFS(Data!$E:$E,Data!$B:$B,'Data Tables'!$C375,Data!$C:$C,'Data Tables'!O$4,Data!$D:$D,'Data Tables'!F$3)),"")</f>
        <v/>
      </c>
      <c r="P375" s="1"/>
      <c r="Q375" s="61">
        <f>IFERROR(IF(Q$4="","",SUMIFS(Data!$E:$E,Data!$B:$B,'Data Tables'!$C375,Data!$C:$C,'Data Tables'!Q$4,Data!$D:$D,'Data Tables'!Q$3)),"")</f>
        <v>0</v>
      </c>
      <c r="R375" s="60">
        <f>IFERROR(IF(R$4="","",SUMIFS(Data!$E:$E,Data!$B:$B,'Data Tables'!$C375,Data!$C:$C,'Data Tables'!R$4,Data!$D:$D,'Data Tables'!Q$3)),"")</f>
        <v>0</v>
      </c>
      <c r="S375" s="59">
        <f>IFERROR(IF(S$4="","",SUMIFS(Data!$E:$E,Data!$B:$B,'Data Tables'!$C375,Data!$C:$C,'Data Tables'!S$4,Data!$D:$D,'Data Tables'!Q$3)),"")</f>
        <v>0</v>
      </c>
      <c r="T375" s="59" t="str">
        <f>IFERROR(IF(T$4="","",SUMIFS(Data!$E:$E,Data!$B:$B,'Data Tables'!$C375,Data!$C:$C,'Data Tables'!T$4,Data!$D:$D,'Data Tables'!Q$3)),"")</f>
        <v/>
      </c>
      <c r="U375" s="59" t="str">
        <f>IFERROR(IF(U$4="","",SUMIFS(Data!$E:$E,Data!$B:$B,'Data Tables'!$C375,Data!$C:$C,'Data Tables'!U$4,Data!$D:$D,'Data Tables'!Q$3)),"")</f>
        <v/>
      </c>
      <c r="V375" s="59" t="str">
        <f>IFERROR(IF(V$4="","",SUMIFS(Data!$E:$E,Data!$B:$B,'Data Tables'!$C375,Data!$C:$C,'Data Tables'!V$4,Data!$D:$D,'Data Tables'!Q$3)),"")</f>
        <v/>
      </c>
      <c r="W375" s="59" t="str">
        <f>IFERROR(IF(W$4="","",SUMIFS(Data!$E:$E,Data!$B:$B,'Data Tables'!$C375,Data!$C:$C,'Data Tables'!W$4,Data!$D:$D,'Data Tables'!Q$3)),"")</f>
        <v/>
      </c>
      <c r="X375" s="59" t="str">
        <f>IFERROR(IF(X$4="","",SUMIFS(Data!$E:$E,Data!$B:$B,'Data Tables'!$C375,Data!$C:$C,'Data Tables'!X$4,Data!$D:$D,'Data Tables'!Q$3)),"")</f>
        <v/>
      </c>
      <c r="Y375" s="59" t="str">
        <f>IFERROR(IF(Y$4="","",SUMIFS(Data!$E:$E,Data!$B:$B,'Data Tables'!$C375,Data!$C:$C,'Data Tables'!Y$4,Data!$D:$D,'Data Tables'!Q$3)),"")</f>
        <v/>
      </c>
      <c r="Z375" s="59" t="str">
        <f>IFERROR(IF(Z$4="","",SUMIFS(Data!$E:$E,Data!$B:$B,'Data Tables'!$C375,Data!$C:$C,'Data Tables'!Z$4,Data!$D:$D,'Data Tables'!Q$3)),"")</f>
        <v/>
      </c>
      <c r="AA375" s="1"/>
      <c r="AB375" s="61">
        <f>IFERROR(IF(AB$4="","",SUMIFS(Data!$E:$E,Data!$B:$B,'Data Tables'!$C375,Data!$C:$C,'Data Tables'!AB$4,Data!$D:$D,'Data Tables'!AB$3)),"")</f>
        <v>0</v>
      </c>
      <c r="AC375" s="60">
        <f>IFERROR(IF(AC$4="","",SUMIFS(Data!$E:$E,Data!$B:$B,'Data Tables'!$C375,Data!$C:$C,'Data Tables'!AC$4,Data!$D:$D,'Data Tables'!AB$3)),"")</f>
        <v>0</v>
      </c>
      <c r="AD375" s="59">
        <f>IFERROR(IF(AD$4="","",SUMIFS(Data!$E:$E,Data!$B:$B,'Data Tables'!$C375,Data!$C:$C,'Data Tables'!AD$4,Data!$D:$D,'Data Tables'!AB$3)),"")</f>
        <v>0</v>
      </c>
      <c r="AE375" s="59" t="str">
        <f>IFERROR(IF(AE$4="","",SUMIFS(Data!$E:$E,Data!$B:$B,'Data Tables'!$C375,Data!$C:$C,'Data Tables'!AE$4,Data!$D:$D,'Data Tables'!AB$3)),"")</f>
        <v/>
      </c>
      <c r="AF375" s="59" t="str">
        <f>IFERROR(IF(AF$4="","",SUMIFS(Data!$E:$E,Data!$B:$B,'Data Tables'!$C375,Data!$C:$C,'Data Tables'!AF$4,Data!$D:$D,'Data Tables'!AB$3)),"")</f>
        <v/>
      </c>
      <c r="AG375" s="59" t="str">
        <f>IFERROR(IF(AG$4="","",SUMIFS(Data!$E:$E,Data!$B:$B,'Data Tables'!$C375,Data!$C:$C,'Data Tables'!AG$4,Data!$D:$D,'Data Tables'!AB$3)),"")</f>
        <v/>
      </c>
      <c r="AH375" s="59" t="str">
        <f>IFERROR(IF(AH$4="","",SUMIFS(Data!$E:$E,Data!$B:$B,'Data Tables'!$C375,Data!$C:$C,'Data Tables'!AH$4,Data!$D:$D,'Data Tables'!AB$3)),"")</f>
        <v/>
      </c>
      <c r="AI375" s="59" t="str">
        <f>IFERROR(IF(AI$4="","",SUMIFS(Data!$E:$E,Data!$B:$B,'Data Tables'!$C375,Data!$C:$C,'Data Tables'!AI$4,Data!$D:$D,'Data Tables'!AB$3)),"")</f>
        <v/>
      </c>
      <c r="AJ375" s="59" t="str">
        <f>IFERROR(IF(AJ$4="","",SUMIFS(Data!$E:$E,Data!$B:$B,'Data Tables'!$C375,Data!$C:$C,'Data Tables'!AJ$4,Data!$D:$D,'Data Tables'!AB$3)),"")</f>
        <v/>
      </c>
      <c r="AK375" s="59" t="str">
        <f>IFERROR(IF(AK$4="","",SUMIFS(Data!$E:$E,Data!$B:$B,'Data Tables'!$C375,Data!$C:$C,'Data Tables'!AK$4,Data!$D:$D,'Data Tables'!AB$3)),"")</f>
        <v/>
      </c>
      <c r="AL375" s="1"/>
      <c r="AM375" s="61">
        <f>IFERROR(IF(AM$4="","",SUMIFS(Data!$E:$E,Data!$B:$B,'Data Tables'!$C375,Data!$C:$C,'Data Tables'!AM$4,Data!$D:$D,'Data Tables'!AM$3)),"")</f>
        <v>0</v>
      </c>
      <c r="AN375" s="60">
        <f>IFERROR(IF(AN$4="","",SUMIFS(Data!$E:$E,Data!$B:$B,'Data Tables'!$C375,Data!$C:$C,'Data Tables'!AN$4,Data!$D:$D,'Data Tables'!AM$3)),"")</f>
        <v>0</v>
      </c>
      <c r="AO375" s="59">
        <f>IFERROR(IF(AO$4="","",SUMIFS(Data!$E:$E,Data!$B:$B,'Data Tables'!$C375,Data!$C:$C,'Data Tables'!AO$4,Data!$D:$D,'Data Tables'!AM$3)),"")</f>
        <v>0</v>
      </c>
      <c r="AP375" s="59" t="str">
        <f>IFERROR(IF(AP$4="","",SUMIFS(Data!$E:$E,Data!$B:$B,'Data Tables'!$C375,Data!$C:$C,'Data Tables'!AP$4,Data!$D:$D,'Data Tables'!AM$3)),"")</f>
        <v/>
      </c>
      <c r="AQ375" s="59" t="str">
        <f>IFERROR(IF(AQ$4="","",SUMIFS(Data!$E:$E,Data!$B:$B,'Data Tables'!$C375,Data!$C:$C,'Data Tables'!AQ$4,Data!$D:$D,'Data Tables'!AM$3)),"")</f>
        <v/>
      </c>
      <c r="AR375" s="59" t="str">
        <f>IFERROR(IF(AR$4="","",SUMIFS(Data!$E:$E,Data!$B:$B,'Data Tables'!$C375,Data!$C:$C,'Data Tables'!AR$4,Data!$D:$D,'Data Tables'!AM$3)),"")</f>
        <v/>
      </c>
      <c r="AS375" s="59" t="str">
        <f>IFERROR(IF(AS$4="","",SUMIFS(Data!$E:$E,Data!$B:$B,'Data Tables'!$C375,Data!$C:$C,'Data Tables'!AS$4,Data!$D:$D,'Data Tables'!AM$3)),"")</f>
        <v/>
      </c>
      <c r="AT375" s="59" t="str">
        <f>IFERROR(IF(AT$4="","",SUMIFS(Data!$E:$E,Data!$B:$B,'Data Tables'!$C375,Data!$C:$C,'Data Tables'!AT$4,Data!$D:$D,'Data Tables'!AM$3)),"")</f>
        <v/>
      </c>
      <c r="AU375" s="59" t="str">
        <f>IFERROR(IF(AU$4="","",SUMIFS(Data!$E:$E,Data!$B:$B,'Data Tables'!$C375,Data!$C:$C,'Data Tables'!AU$4,Data!$D:$D,'Data Tables'!AM$3)),"")</f>
        <v/>
      </c>
      <c r="AV375" s="59" t="str">
        <f>IFERROR(IF(AV$4="","",SUMIFS(Data!$E:$E,Data!$B:$B,'Data Tables'!$C375,Data!$C:$C,'Data Tables'!AV$4,Data!$D:$D,'Data Tables'!AM$3)),"")</f>
        <v/>
      </c>
      <c r="AW375" s="1"/>
      <c r="AX375" s="74">
        <f t="shared" si="502"/>
        <v>0</v>
      </c>
      <c r="AY375" s="75">
        <f t="shared" si="503"/>
        <v>0</v>
      </c>
      <c r="AZ375" s="76">
        <f t="shared" si="504"/>
        <v>0</v>
      </c>
      <c r="BA375" s="76" t="str">
        <f t="shared" si="505"/>
        <v/>
      </c>
      <c r="BB375" s="76" t="str">
        <f t="shared" si="506"/>
        <v/>
      </c>
      <c r="BC375" s="76" t="str">
        <f t="shared" si="507"/>
        <v/>
      </c>
      <c r="BD375" s="76" t="str">
        <f t="shared" si="508"/>
        <v/>
      </c>
      <c r="BE375" s="76" t="str">
        <f t="shared" si="509"/>
        <v/>
      </c>
      <c r="BF375" s="76" t="str">
        <f t="shared" si="510"/>
        <v/>
      </c>
      <c r="BG375" s="76" t="str">
        <f t="shared" si="511"/>
        <v/>
      </c>
      <c r="BH375" s="1"/>
      <c r="BI375" s="61">
        <f>IFERROR(IF(BI$4="","",SUMIFS(Data!$E:$E,Data!$B:$B,'Data Tables'!$C375,Data!$C:$C,'Data Tables'!BI$4,Data!$D:$D,'Data Tables'!BI$3)),"")</f>
        <v>0</v>
      </c>
      <c r="BJ375" s="60">
        <f>IFERROR(IF(BJ$4="","",SUMIFS(Data!$E:$E,Data!$B:$B,'Data Tables'!$C375,Data!$C:$C,'Data Tables'!BJ$4,Data!$D:$D,'Data Tables'!BI$3)),"")</f>
        <v>0</v>
      </c>
      <c r="BK375" s="59">
        <f>IFERROR(IF(BK$4="","",SUMIFS(Data!$E:$E,Data!$B:$B,'Data Tables'!$C375,Data!$C:$C,'Data Tables'!BK$4,Data!$D:$D,'Data Tables'!BI$3)),"")</f>
        <v>0</v>
      </c>
      <c r="BL375" s="59" t="str">
        <f>IFERROR(IF(BL$4="","",SUMIFS(Data!$E:$E,Data!$B:$B,'Data Tables'!$C375,Data!$C:$C,'Data Tables'!BL$4,Data!$D:$D,'Data Tables'!BI$3)),"")</f>
        <v/>
      </c>
      <c r="BM375" s="59" t="str">
        <f>IFERROR(IF(BM$4="","",SUMIFS(Data!$E:$E,Data!$B:$B,'Data Tables'!$C375,Data!$C:$C,'Data Tables'!BM$4,Data!$D:$D,'Data Tables'!BI$3)),"")</f>
        <v/>
      </c>
      <c r="BN375" s="59" t="str">
        <f>IFERROR(IF(BN$4="","",SUMIFS(Data!$E:$E,Data!$B:$B,'Data Tables'!$C375,Data!$C:$C,'Data Tables'!BN$4,Data!$D:$D,'Data Tables'!BI$3)),"")</f>
        <v/>
      </c>
      <c r="BO375" s="59" t="str">
        <f>IFERROR(IF(BO$4="","",SUMIFS(Data!$E:$E,Data!$B:$B,'Data Tables'!$C375,Data!$C:$C,'Data Tables'!BO$4,Data!$D:$D,'Data Tables'!BI$3)),"")</f>
        <v/>
      </c>
      <c r="BP375" s="59" t="str">
        <f>IFERROR(IF(BP$4="","",SUMIFS(Data!$E:$E,Data!$B:$B,'Data Tables'!$C375,Data!$C:$C,'Data Tables'!BP$4,Data!$D:$D,'Data Tables'!BI$3)),"")</f>
        <v/>
      </c>
      <c r="BQ375" s="59" t="str">
        <f>IFERROR(IF(BQ$4="","",SUMIFS(Data!$E:$E,Data!$B:$B,'Data Tables'!$C375,Data!$C:$C,'Data Tables'!BQ$4,Data!$D:$D,'Data Tables'!BI$3)),"")</f>
        <v/>
      </c>
      <c r="BR375" s="59" t="str">
        <f>IFERROR(IF(BR$4="","",SUMIFS(Data!$E:$E,Data!$B:$B,'Data Tables'!$C375,Data!$C:$C,'Data Tables'!BR$4,Data!$D:$D,'Data Tables'!BI$3)),"")</f>
        <v/>
      </c>
      <c r="BS375" s="1"/>
      <c r="BT375" s="74">
        <f t="shared" si="512"/>
        <v>0</v>
      </c>
      <c r="BU375" s="79">
        <f t="shared" si="513"/>
        <v>0</v>
      </c>
      <c r="BV375" s="78">
        <f t="shared" si="514"/>
        <v>0</v>
      </c>
      <c r="BW375" s="78" t="str">
        <f t="shared" si="515"/>
        <v/>
      </c>
      <c r="BX375" s="78" t="str">
        <f t="shared" si="516"/>
        <v/>
      </c>
      <c r="BY375" s="78" t="str">
        <f t="shared" si="517"/>
        <v/>
      </c>
      <c r="BZ375" s="78" t="str">
        <f t="shared" si="518"/>
        <v/>
      </c>
      <c r="CA375" s="78" t="str">
        <f t="shared" si="519"/>
        <v/>
      </c>
      <c r="CB375" s="78" t="str">
        <f t="shared" si="520"/>
        <v/>
      </c>
      <c r="CC375" s="78" t="str">
        <f t="shared" si="521"/>
        <v/>
      </c>
      <c r="CD375" s="1"/>
      <c r="CE375" s="61">
        <f>IFERROR(IF(CE$4="","",SUMIFS(Data!$E:$E,Data!$B:$B,'Data Tables'!$C375,Data!$C:$C,'Data Tables'!CE$4,Data!$D:$D,'Data Tables'!CE$3)),"")</f>
        <v>0</v>
      </c>
      <c r="CF375" s="60">
        <f>IFERROR(IF(CF$4="","",SUMIFS(Data!$E:$E,Data!$B:$B,'Data Tables'!$C375,Data!$C:$C,'Data Tables'!CF$4,Data!$D:$D,'Data Tables'!CE$3)),"")</f>
        <v>0</v>
      </c>
      <c r="CG375" s="59">
        <f>IFERROR(IF(CG$4="","",SUMIFS(Data!$E:$E,Data!$B:$B,'Data Tables'!$C375,Data!$C:$C,'Data Tables'!CG$4,Data!$D:$D,'Data Tables'!CE$3)),"")</f>
        <v>0</v>
      </c>
      <c r="CH375" s="59" t="str">
        <f>IFERROR(IF(CH$4="","",SUMIFS(Data!$E:$E,Data!$B:$B,'Data Tables'!$C375,Data!$C:$C,'Data Tables'!CH$4,Data!$D:$D,'Data Tables'!CE$3)),"")</f>
        <v/>
      </c>
      <c r="CI375" s="59" t="str">
        <f>IFERROR(IF(CI$4="","",SUMIFS(Data!$E:$E,Data!$B:$B,'Data Tables'!$C375,Data!$C:$C,'Data Tables'!CI$4,Data!$D:$D,'Data Tables'!CE$3)),"")</f>
        <v/>
      </c>
      <c r="CJ375" s="59" t="str">
        <f>IFERROR(IF(CJ$4="","",SUMIFS(Data!$E:$E,Data!$B:$B,'Data Tables'!$C375,Data!$C:$C,'Data Tables'!CJ$4,Data!$D:$D,'Data Tables'!CE$3)),"")</f>
        <v/>
      </c>
      <c r="CK375" s="59" t="str">
        <f>IFERROR(IF(CK$4="","",SUMIFS(Data!$E:$E,Data!$B:$B,'Data Tables'!$C375,Data!$C:$C,'Data Tables'!CK$4,Data!$D:$D,'Data Tables'!CE$3)),"")</f>
        <v/>
      </c>
      <c r="CL375" s="59" t="str">
        <f>IFERROR(IF(CL$4="","",SUMIFS(Data!$E:$E,Data!$B:$B,'Data Tables'!$C375,Data!$C:$C,'Data Tables'!CL$4,Data!$D:$D,'Data Tables'!CE$3)),"")</f>
        <v/>
      </c>
      <c r="CM375" s="59" t="str">
        <f>IFERROR(IF(CM$4="","",SUMIFS(Data!$E:$E,Data!$B:$B,'Data Tables'!$C375,Data!$C:$C,'Data Tables'!CM$4,Data!$D:$D,'Data Tables'!CE$3)),"")</f>
        <v/>
      </c>
      <c r="CN375" s="59" t="str">
        <f>IFERROR(IF(CN$4="","",SUMIFS(Data!$E:$E,Data!$B:$B,'Data Tables'!$C375,Data!$C:$C,'Data Tables'!CN$4,Data!$D:$D,'Data Tables'!CE$3)),"")</f>
        <v/>
      </c>
      <c r="CO375" s="1"/>
      <c r="CP375" s="61">
        <f>IFERROR(IF(CP$4="","",SUMIFS(Data!$E:$E,Data!$B:$B,'Data Tables'!$C375,Data!$C:$C,'Data Tables'!CP$4,Data!$D:$D,'Data Tables'!CP$3)),"")</f>
        <v>0</v>
      </c>
      <c r="CQ375" s="60">
        <f>IFERROR(IF(CQ$4="","",SUMIFS(Data!$E:$E,Data!$B:$B,'Data Tables'!$C375,Data!$C:$C,'Data Tables'!CQ$4,Data!$D:$D,'Data Tables'!CP$3)),"")</f>
        <v>0</v>
      </c>
      <c r="CR375" s="59">
        <f>IFERROR(IF(CR$4="","",SUMIFS(Data!$E:$E,Data!$B:$B,'Data Tables'!$C375,Data!$C:$C,'Data Tables'!CR$4,Data!$D:$D,'Data Tables'!CP$3)),"")</f>
        <v>0</v>
      </c>
      <c r="CS375" s="59" t="str">
        <f>IFERROR(IF(CS$4="","",SUMIFS(Data!$E:$E,Data!$B:$B,'Data Tables'!$C375,Data!$C:$C,'Data Tables'!CS$4,Data!$D:$D,'Data Tables'!CP$3)),"")</f>
        <v/>
      </c>
      <c r="CT375" s="59" t="str">
        <f>IFERROR(IF(CT$4="","",SUMIFS(Data!$E:$E,Data!$B:$B,'Data Tables'!$C375,Data!$C:$C,'Data Tables'!CT$4,Data!$D:$D,'Data Tables'!CP$3)),"")</f>
        <v/>
      </c>
      <c r="CU375" s="59" t="str">
        <f>IFERROR(IF(CU$4="","",SUMIFS(Data!$E:$E,Data!$B:$B,'Data Tables'!$C375,Data!$C:$C,'Data Tables'!CU$4,Data!$D:$D,'Data Tables'!CP$3)),"")</f>
        <v/>
      </c>
      <c r="CV375" s="59" t="str">
        <f>IFERROR(IF(CV$4="","",SUMIFS(Data!$E:$E,Data!$B:$B,'Data Tables'!$C375,Data!$C:$C,'Data Tables'!CV$4,Data!$D:$D,'Data Tables'!CP$3)),"")</f>
        <v/>
      </c>
      <c r="CW375" s="59" t="str">
        <f>IFERROR(IF(CW$4="","",SUMIFS(Data!$E:$E,Data!$B:$B,'Data Tables'!$C375,Data!$C:$C,'Data Tables'!CW$4,Data!$D:$D,'Data Tables'!CP$3)),"")</f>
        <v/>
      </c>
      <c r="CX375" s="59" t="str">
        <f>IFERROR(IF(CX$4="","",SUMIFS(Data!$E:$E,Data!$B:$B,'Data Tables'!$C375,Data!$C:$C,'Data Tables'!CX$4,Data!$D:$D,'Data Tables'!CP$3)),"")</f>
        <v/>
      </c>
      <c r="CY375" s="59" t="str">
        <f>IFERROR(IF(CY$4="","",SUMIFS(Data!$E:$E,Data!$B:$B,'Data Tables'!$C375,Data!$C:$C,'Data Tables'!CY$4,Data!$D:$D,'Data Tables'!CP$3)),"")</f>
        <v/>
      </c>
      <c r="CZ375" s="1"/>
      <c r="DA375" s="77">
        <f t="shared" si="522"/>
        <v>0</v>
      </c>
      <c r="DB375" s="79">
        <f t="shared" si="523"/>
        <v>0</v>
      </c>
      <c r="DC375" s="78">
        <f t="shared" si="524"/>
        <v>0</v>
      </c>
      <c r="DD375" s="78" t="str">
        <f t="shared" si="525"/>
        <v/>
      </c>
      <c r="DE375" s="78" t="str">
        <f t="shared" si="526"/>
        <v/>
      </c>
      <c r="DF375" s="78" t="str">
        <f t="shared" si="527"/>
        <v/>
      </c>
      <c r="DG375" s="78" t="str">
        <f t="shared" si="528"/>
        <v/>
      </c>
      <c r="DH375" s="78" t="str">
        <f t="shared" si="529"/>
        <v/>
      </c>
      <c r="DI375" s="78" t="str">
        <f t="shared" si="530"/>
        <v/>
      </c>
      <c r="DJ375" s="78" t="str">
        <f t="shared" si="531"/>
        <v/>
      </c>
      <c r="DK375" s="1"/>
      <c r="DL375" s="77">
        <f t="shared" si="532"/>
        <v>0</v>
      </c>
      <c r="DM375" s="79">
        <f t="shared" si="533"/>
        <v>0</v>
      </c>
      <c r="DN375" s="78">
        <f t="shared" si="534"/>
        <v>0</v>
      </c>
      <c r="DO375" s="78" t="str">
        <f t="shared" si="535"/>
        <v/>
      </c>
      <c r="DP375" s="78" t="str">
        <f t="shared" si="536"/>
        <v/>
      </c>
      <c r="DQ375" s="78" t="str">
        <f t="shared" si="537"/>
        <v/>
      </c>
      <c r="DR375" s="78" t="str">
        <f t="shared" si="538"/>
        <v/>
      </c>
      <c r="DS375" s="78" t="str">
        <f t="shared" si="539"/>
        <v/>
      </c>
      <c r="DT375" s="78" t="str">
        <f t="shared" si="540"/>
        <v/>
      </c>
      <c r="DU375" s="78" t="str">
        <f t="shared" si="541"/>
        <v/>
      </c>
      <c r="DV375" s="1"/>
      <c r="DW375" s="61">
        <f>IFERROR(IF(DW$4="","",SUMIFS(Data!$E:$E,Data!$B:$B,'Data Tables'!$C375,Data!$C:$C,'Data Tables'!DW$4,Data!$D:$D,'Data Tables'!DW$3)),"")</f>
        <v>0</v>
      </c>
      <c r="DX375" s="60">
        <f>IFERROR(IF(DX$4="","",SUMIFS(Data!$E:$E,Data!$B:$B,'Data Tables'!$C375,Data!$C:$C,'Data Tables'!DX$4,Data!$D:$D,'Data Tables'!DW$3)),"")</f>
        <v>0</v>
      </c>
      <c r="DY375" s="59">
        <f>IFERROR(IF(DY$4="","",SUMIFS(Data!$E:$E,Data!$B:$B,'Data Tables'!$C375,Data!$C:$C,'Data Tables'!DY$4,Data!$D:$D,'Data Tables'!DW$3)),"")</f>
        <v>0</v>
      </c>
      <c r="DZ375" s="59" t="str">
        <f>IFERROR(IF(DZ$4="","",SUMIFS(Data!$E:$E,Data!$B:$B,'Data Tables'!$C375,Data!$C:$C,'Data Tables'!DZ$4,Data!$D:$D,'Data Tables'!DW$3)),"")</f>
        <v/>
      </c>
      <c r="EA375" s="59" t="str">
        <f>IFERROR(IF(EA$4="","",SUMIFS(Data!$E:$E,Data!$B:$B,'Data Tables'!$C375,Data!$C:$C,'Data Tables'!EA$4,Data!$D:$D,'Data Tables'!DW$3)),"")</f>
        <v/>
      </c>
      <c r="EB375" s="59" t="str">
        <f>IFERROR(IF(EB$4="","",SUMIFS(Data!$E:$E,Data!$B:$B,'Data Tables'!$C375,Data!$C:$C,'Data Tables'!EB$4,Data!$D:$D,'Data Tables'!DW$3)),"")</f>
        <v/>
      </c>
      <c r="EC375" s="59" t="str">
        <f>IFERROR(IF(EC$4="","",SUMIFS(Data!$E:$E,Data!$B:$B,'Data Tables'!$C375,Data!$C:$C,'Data Tables'!EC$4,Data!$D:$D,'Data Tables'!DW$3)),"")</f>
        <v/>
      </c>
      <c r="ED375" s="59" t="str">
        <f>IFERROR(IF(ED$4="","",SUMIFS(Data!$E:$E,Data!$B:$B,'Data Tables'!$C375,Data!$C:$C,'Data Tables'!ED$4,Data!$D:$D,'Data Tables'!DW$3)),"")</f>
        <v/>
      </c>
      <c r="EE375" s="59" t="str">
        <f>IFERROR(IF(EE$4="","",SUMIFS(Data!$E:$E,Data!$B:$B,'Data Tables'!$C375,Data!$C:$C,'Data Tables'!EE$4,Data!$D:$D,'Data Tables'!DW$3)),"")</f>
        <v/>
      </c>
      <c r="EF375" s="59" t="str">
        <f>IFERROR(IF(EF$4="","",SUMIFS(Data!$E:$E,Data!$B:$B,'Data Tables'!$C375,Data!$C:$C,'Data Tables'!EF$4,Data!$D:$D,'Data Tables'!DW$3)),"")</f>
        <v/>
      </c>
      <c r="EG375" s="1"/>
      <c r="EH375" s="77">
        <f t="shared" si="542"/>
        <v>0</v>
      </c>
      <c r="EI375" s="79">
        <f t="shared" si="543"/>
        <v>0</v>
      </c>
      <c r="EJ375" s="78">
        <f t="shared" si="544"/>
        <v>0</v>
      </c>
      <c r="EK375" s="78" t="str">
        <f t="shared" si="545"/>
        <v/>
      </c>
      <c r="EL375" s="78" t="str">
        <f t="shared" si="546"/>
        <v/>
      </c>
      <c r="EM375" s="78" t="str">
        <f t="shared" si="547"/>
        <v/>
      </c>
      <c r="EN375" s="78" t="str">
        <f t="shared" si="548"/>
        <v/>
      </c>
      <c r="EO375" s="78" t="str">
        <f t="shared" si="549"/>
        <v/>
      </c>
      <c r="EP375" s="78" t="str">
        <f t="shared" si="550"/>
        <v/>
      </c>
      <c r="EQ375" s="78" t="str">
        <f t="shared" si="551"/>
        <v/>
      </c>
      <c r="ER375" s="1"/>
      <c r="ES375" s="61">
        <f>IFERROR(IF(ES$4="","",SUMIFS(Data!$E:$E,Data!$B:$B,'Data Tables'!$C375,Data!$C:$C,'Data Tables'!ES$4,Data!$D:$D,'Data Tables'!ES$3)),"")</f>
        <v>0</v>
      </c>
      <c r="ET375" s="60">
        <f>IFERROR(IF(ET$4="","",SUMIFS(Data!$E:$E,Data!$B:$B,'Data Tables'!$C375,Data!$C:$C,'Data Tables'!ET$4,Data!$D:$D,'Data Tables'!ES$3)),"")</f>
        <v>0</v>
      </c>
      <c r="EU375" s="59">
        <f>IFERROR(IF(EU$4="","",SUMIFS(Data!$E:$E,Data!$B:$B,'Data Tables'!$C375,Data!$C:$C,'Data Tables'!EU$4,Data!$D:$D,'Data Tables'!ES$3)),"")</f>
        <v>0</v>
      </c>
      <c r="EV375" s="59" t="str">
        <f>IFERROR(IF(EV$4="","",SUMIFS(Data!$E:$E,Data!$B:$B,'Data Tables'!$C375,Data!$C:$C,'Data Tables'!EV$4,Data!$D:$D,'Data Tables'!ES$3)),"")</f>
        <v/>
      </c>
      <c r="EW375" s="59" t="str">
        <f>IFERROR(IF(EW$4="","",SUMIFS(Data!$E:$E,Data!$B:$B,'Data Tables'!$C375,Data!$C:$C,'Data Tables'!EW$4,Data!$D:$D,'Data Tables'!ES$3)),"")</f>
        <v/>
      </c>
      <c r="EX375" s="59" t="str">
        <f>IFERROR(IF(EX$4="","",SUMIFS(Data!$E:$E,Data!$B:$B,'Data Tables'!$C375,Data!$C:$C,'Data Tables'!EX$4,Data!$D:$D,'Data Tables'!ES$3)),"")</f>
        <v/>
      </c>
      <c r="EY375" s="59" t="str">
        <f>IFERROR(IF(EY$4="","",SUMIFS(Data!$E:$E,Data!$B:$B,'Data Tables'!$C375,Data!$C:$C,'Data Tables'!EY$4,Data!$D:$D,'Data Tables'!ES$3)),"")</f>
        <v/>
      </c>
      <c r="EZ375" s="59" t="str">
        <f>IFERROR(IF(EZ$4="","",SUMIFS(Data!$E:$E,Data!$B:$B,'Data Tables'!$C375,Data!$C:$C,'Data Tables'!EZ$4,Data!$D:$D,'Data Tables'!ES$3)),"")</f>
        <v/>
      </c>
      <c r="FA375" s="59" t="str">
        <f>IFERROR(IF(FA$4="","",SUMIFS(Data!$E:$E,Data!$B:$B,'Data Tables'!$C375,Data!$C:$C,'Data Tables'!FA$4,Data!$D:$D,'Data Tables'!ES$3)),"")</f>
        <v/>
      </c>
      <c r="FB375" s="59" t="str">
        <f>IFERROR(IF(FB$4="","",SUMIFS(Data!$E:$E,Data!$B:$B,'Data Tables'!$C375,Data!$C:$C,'Data Tables'!FB$4,Data!$D:$D,'Data Tables'!ES$3)),"")</f>
        <v/>
      </c>
      <c r="FC375" s="1"/>
      <c r="FD375" s="77">
        <f t="shared" si="552"/>
        <v>0</v>
      </c>
      <c r="FE375" s="79">
        <f t="shared" si="553"/>
        <v>0</v>
      </c>
      <c r="FF375" s="78">
        <f t="shared" si="554"/>
        <v>0</v>
      </c>
      <c r="FG375" s="78" t="str">
        <f t="shared" si="555"/>
        <v/>
      </c>
      <c r="FH375" s="78" t="str">
        <f t="shared" si="556"/>
        <v/>
      </c>
      <c r="FI375" s="78" t="str">
        <f t="shared" si="557"/>
        <v/>
      </c>
      <c r="FJ375" s="78" t="str">
        <f t="shared" si="558"/>
        <v/>
      </c>
      <c r="FK375" s="78" t="str">
        <f t="shared" si="559"/>
        <v/>
      </c>
      <c r="FL375" s="78" t="str">
        <f t="shared" si="560"/>
        <v/>
      </c>
      <c r="FM375" s="78" t="str">
        <f t="shared" si="561"/>
        <v/>
      </c>
      <c r="FN375" s="1"/>
      <c r="FO375" s="77">
        <f t="shared" si="562"/>
        <v>0</v>
      </c>
      <c r="FP375" s="79">
        <f t="shared" si="563"/>
        <v>0</v>
      </c>
      <c r="FQ375" s="78">
        <f t="shared" si="564"/>
        <v>0</v>
      </c>
      <c r="FR375" s="78" t="str">
        <f t="shared" si="565"/>
        <v/>
      </c>
      <c r="FS375" s="78" t="str">
        <f t="shared" si="566"/>
        <v/>
      </c>
      <c r="FT375" s="78" t="str">
        <f t="shared" si="567"/>
        <v/>
      </c>
      <c r="FU375" s="78" t="str">
        <f t="shared" si="568"/>
        <v/>
      </c>
      <c r="FV375" s="78" t="str">
        <f t="shared" si="569"/>
        <v/>
      </c>
      <c r="FW375" s="78" t="str">
        <f t="shared" si="570"/>
        <v/>
      </c>
      <c r="FX375" s="78" t="str">
        <f t="shared" si="571"/>
        <v/>
      </c>
      <c r="FY375" s="1"/>
      <c r="FZ375" s="61">
        <f>IFERROR(IF(FZ$4="","",SUMIFS(Data!$E:$E,Data!$B:$B,'Data Tables'!$C375,Data!$C:$C,'Data Tables'!FZ$4,Data!$D:$D,'Data Tables'!FZ$3)),"")</f>
        <v>0</v>
      </c>
      <c r="GA375" s="60">
        <f>IFERROR(IF(GA$4="","",SUMIFS(Data!$E:$E,Data!$B:$B,'Data Tables'!$C375,Data!$C:$C,'Data Tables'!GA$4,Data!$D:$D,'Data Tables'!FZ$3)),"")</f>
        <v>0</v>
      </c>
      <c r="GB375" s="59">
        <f>IFERROR(IF(GB$4="","",SUMIFS(Data!$E:$E,Data!$B:$B,'Data Tables'!$C375,Data!$C:$C,'Data Tables'!GB$4,Data!$D:$D,'Data Tables'!FZ$3)),"")</f>
        <v>0</v>
      </c>
      <c r="GC375" s="59" t="str">
        <f>IFERROR(IF(GC$4="","",SUMIFS(Data!$E:$E,Data!$B:$B,'Data Tables'!$C375,Data!$C:$C,'Data Tables'!GC$4,Data!$D:$D,'Data Tables'!FZ$3)),"")</f>
        <v/>
      </c>
      <c r="GD375" s="59" t="str">
        <f>IFERROR(IF(GD$4="","",SUMIFS(Data!$E:$E,Data!$B:$B,'Data Tables'!$C375,Data!$C:$C,'Data Tables'!GD$4,Data!$D:$D,'Data Tables'!FZ$3)),"")</f>
        <v/>
      </c>
      <c r="GE375" s="59" t="str">
        <f>IFERROR(IF(GE$4="","",SUMIFS(Data!$E:$E,Data!$B:$B,'Data Tables'!$C375,Data!$C:$C,'Data Tables'!GE$4,Data!$D:$D,'Data Tables'!FZ$3)),"")</f>
        <v/>
      </c>
      <c r="GF375" s="59" t="str">
        <f>IFERROR(IF(GF$4="","",SUMIFS(Data!$E:$E,Data!$B:$B,'Data Tables'!$C375,Data!$C:$C,'Data Tables'!GF$4,Data!$D:$D,'Data Tables'!FZ$3)),"")</f>
        <v/>
      </c>
      <c r="GG375" s="59" t="str">
        <f>IFERROR(IF(GG$4="","",SUMIFS(Data!$E:$E,Data!$B:$B,'Data Tables'!$C375,Data!$C:$C,'Data Tables'!GG$4,Data!$D:$D,'Data Tables'!FZ$3)),"")</f>
        <v/>
      </c>
      <c r="GH375" s="59" t="str">
        <f>IFERROR(IF(GH$4="","",SUMIFS(Data!$E:$E,Data!$B:$B,'Data Tables'!$C375,Data!$C:$C,'Data Tables'!GH$4,Data!$D:$D,'Data Tables'!FZ$3)),"")</f>
        <v/>
      </c>
      <c r="GI375" s="59" t="str">
        <f>IFERROR(IF(GI$4="","",SUMIFS(Data!$E:$E,Data!$B:$B,'Data Tables'!$C375,Data!$C:$C,'Data Tables'!GI$4,Data!$D:$D,'Data Tables'!FZ$3)),"")</f>
        <v/>
      </c>
      <c r="GJ375" s="1"/>
      <c r="GK375" s="61">
        <f>IFERROR(IF(GK$4="","",SUMIFS(Data!$E:$E,Data!$B:$B,'Data Tables'!$C375,Data!$C:$C,'Data Tables'!GK$4,Data!$D:$D,'Data Tables'!GK$3)),"")</f>
        <v>0</v>
      </c>
      <c r="GL375" s="60">
        <f>IFERROR(IF(GL$4="","",SUMIFS(Data!$E:$E,Data!$B:$B,'Data Tables'!$C375,Data!$C:$C,'Data Tables'!GL$4,Data!$D:$D,'Data Tables'!GK$3)),"")</f>
        <v>0</v>
      </c>
      <c r="GM375" s="59">
        <f>IFERROR(IF(GM$4="","",SUMIFS(Data!$E:$E,Data!$B:$B,'Data Tables'!$C375,Data!$C:$C,'Data Tables'!GM$4,Data!$D:$D,'Data Tables'!GK$3)),"")</f>
        <v>0</v>
      </c>
      <c r="GN375" s="59" t="str">
        <f>IFERROR(IF(GN$4="","",SUMIFS(Data!$E:$E,Data!$B:$B,'Data Tables'!$C375,Data!$C:$C,'Data Tables'!GN$4,Data!$D:$D,'Data Tables'!GK$3)),"")</f>
        <v/>
      </c>
      <c r="GO375" s="59" t="str">
        <f>IFERROR(IF(GO$4="","",SUMIFS(Data!$E:$E,Data!$B:$B,'Data Tables'!$C375,Data!$C:$C,'Data Tables'!GO$4,Data!$D:$D,'Data Tables'!GK$3)),"")</f>
        <v/>
      </c>
      <c r="GP375" s="59" t="str">
        <f>IFERROR(IF(GP$4="","",SUMIFS(Data!$E:$E,Data!$B:$B,'Data Tables'!$C375,Data!$C:$C,'Data Tables'!GP$4,Data!$D:$D,'Data Tables'!GK$3)),"")</f>
        <v/>
      </c>
      <c r="GQ375" s="59" t="str">
        <f>IFERROR(IF(GQ$4="","",SUMIFS(Data!$E:$E,Data!$B:$B,'Data Tables'!$C375,Data!$C:$C,'Data Tables'!GQ$4,Data!$D:$D,'Data Tables'!GK$3)),"")</f>
        <v/>
      </c>
      <c r="GR375" s="59" t="str">
        <f>IFERROR(IF(GR$4="","",SUMIFS(Data!$E:$E,Data!$B:$B,'Data Tables'!$C375,Data!$C:$C,'Data Tables'!GR$4,Data!$D:$D,'Data Tables'!GK$3)),"")</f>
        <v/>
      </c>
      <c r="GS375" s="59" t="str">
        <f>IFERROR(IF(GS$4="","",SUMIFS(Data!$E:$E,Data!$B:$B,'Data Tables'!$C375,Data!$C:$C,'Data Tables'!GS$4,Data!$D:$D,'Data Tables'!GK$3)),"")</f>
        <v/>
      </c>
      <c r="GT375" s="59" t="str">
        <f>IFERROR(IF(GT$4="","",SUMIFS(Data!$E:$E,Data!$B:$B,'Data Tables'!$C375,Data!$C:$C,'Data Tables'!GT$4,Data!$D:$D,'Data Tables'!GK$3)),"")</f>
        <v/>
      </c>
      <c r="GU375" s="1"/>
      <c r="GV375" s="59"/>
      <c r="GW375" s="59"/>
      <c r="GX375" s="60"/>
      <c r="GY375" s="59"/>
      <c r="GZ375" s="1"/>
      <c r="HA375" s="59"/>
      <c r="HB375" s="59"/>
      <c r="HC375" s="60"/>
      <c r="HD375" s="59"/>
      <c r="HE375" s="1"/>
      <c r="HF375" s="59"/>
      <c r="HG375" s="59"/>
      <c r="HH375" s="60"/>
      <c r="HI375" s="59"/>
      <c r="HJ375" s="1"/>
      <c r="HK375" s="59"/>
      <c r="HL375" s="59"/>
      <c r="HM375" s="60"/>
      <c r="HN375" s="59"/>
      <c r="HO375" s="1"/>
      <c r="HP375" s="59"/>
      <c r="HQ375" s="59"/>
      <c r="HR375" s="60"/>
      <c r="HS375" s="59"/>
      <c r="HT375" s="1"/>
      <c r="HU375" s="59"/>
      <c r="HV375" s="59"/>
      <c r="HW375" s="60">
        <f>SUM(HR$5:HR375)</f>
        <v>0</v>
      </c>
      <c r="HX375" s="59"/>
      <c r="HY375" s="1"/>
      <c r="HZ375" s="59"/>
      <c r="IA375" s="59"/>
      <c r="IB375" s="60"/>
      <c r="IC375" s="61"/>
      <c r="ID375" s="1"/>
      <c r="IE375" s="59"/>
      <c r="IF375" s="59"/>
      <c r="IG375" s="60"/>
      <c r="IH375" s="59"/>
      <c r="II375" s="1"/>
      <c r="IJ375" s="33"/>
      <c r="IK375" s="33"/>
      <c r="IL375" s="34"/>
      <c r="IM375" s="33"/>
      <c r="IN375" s="1"/>
      <c r="IO375" s="33"/>
      <c r="IP375" s="33"/>
      <c r="IQ375" s="34"/>
      <c r="IR375" s="33"/>
      <c r="IS375" s="1"/>
      <c r="IT375" s="33"/>
      <c r="IU375" s="33"/>
      <c r="IV375" s="34"/>
      <c r="IW375" s="33"/>
      <c r="IX375" s="1"/>
      <c r="IY375" s="33"/>
      <c r="IZ375" s="33"/>
      <c r="JA375" s="34"/>
      <c r="JB375" s="33"/>
    </row>
    <row r="376" spans="3:262" x14ac:dyDescent="0.25">
      <c r="C376" s="58">
        <f t="shared" si="572"/>
        <v>11323</v>
      </c>
      <c r="F376" s="61">
        <f>IFERROR(IF(F$4="","",SUMIFS(Data!$E:$E,Data!$B:$B,'Data Tables'!$C376,Data!$C:$C,'Data Tables'!F$4,Data!$D:$D,'Data Tables'!F$3)),"")</f>
        <v>0</v>
      </c>
      <c r="G376" s="60">
        <f>IFERROR(IF(G$4="","",SUMIFS(Data!$E:$E,Data!$B:$B,'Data Tables'!$C376,Data!$C:$C,'Data Tables'!G$4,Data!$D:$D,'Data Tables'!F$3)),"")</f>
        <v>0</v>
      </c>
      <c r="H376" s="59">
        <f>IFERROR(IF(H$4="","",SUMIFS(Data!$E:$E,Data!$B:$B,'Data Tables'!$C376,Data!$C:$C,'Data Tables'!H$4,Data!$D:$D,'Data Tables'!F$3)),"")</f>
        <v>0</v>
      </c>
      <c r="I376" s="59" t="str">
        <f>IFERROR(IF(I$4="","",SUMIFS(Data!$E:$E,Data!$B:$B,'Data Tables'!$C376,Data!$C:$C,'Data Tables'!I$4,Data!$D:$D,'Data Tables'!F$3)),"")</f>
        <v/>
      </c>
      <c r="J376" s="59" t="str">
        <f>IFERROR(IF(J$4="","",SUMIFS(Data!$E:$E,Data!$B:$B,'Data Tables'!$C376,Data!$C:$C,'Data Tables'!J$4,Data!$D:$D,'Data Tables'!F$3)),"")</f>
        <v/>
      </c>
      <c r="K376" s="59" t="str">
        <f>IFERROR(IF(K$4="","",SUMIFS(Data!$E:$E,Data!$B:$B,'Data Tables'!$C376,Data!$C:$C,'Data Tables'!K$4,Data!$D:$D,'Data Tables'!F$3)),"")</f>
        <v/>
      </c>
      <c r="L376" s="59" t="str">
        <f>IFERROR(IF(L$4="","",SUMIFS(Data!$E:$E,Data!$B:$B,'Data Tables'!$C376,Data!$C:$C,'Data Tables'!L$4,Data!$D:$D,'Data Tables'!F$3)),"")</f>
        <v/>
      </c>
      <c r="M376" s="59" t="str">
        <f>IFERROR(IF(M$4="","",SUMIFS(Data!$E:$E,Data!$B:$B,'Data Tables'!$C376,Data!$C:$C,'Data Tables'!M$4,Data!$D:$D,'Data Tables'!F$3)),"")</f>
        <v/>
      </c>
      <c r="N376" s="59" t="str">
        <f>IFERROR(IF(N$4="","",SUMIFS(Data!$E:$E,Data!$B:$B,'Data Tables'!$C376,Data!$C:$C,'Data Tables'!N$4,Data!$D:$D,'Data Tables'!F$3)),"")</f>
        <v/>
      </c>
      <c r="O376" s="59" t="str">
        <f>IFERROR(IF(O$4="","",SUMIFS(Data!$E:$E,Data!$B:$B,'Data Tables'!$C376,Data!$C:$C,'Data Tables'!O$4,Data!$D:$D,'Data Tables'!F$3)),"")</f>
        <v/>
      </c>
      <c r="P376" s="1"/>
      <c r="Q376" s="61">
        <f>IFERROR(IF(Q$4="","",SUMIFS(Data!$E:$E,Data!$B:$B,'Data Tables'!$C376,Data!$C:$C,'Data Tables'!Q$4,Data!$D:$D,'Data Tables'!Q$3)),"")</f>
        <v>0</v>
      </c>
      <c r="R376" s="60">
        <f>IFERROR(IF(R$4="","",SUMIFS(Data!$E:$E,Data!$B:$B,'Data Tables'!$C376,Data!$C:$C,'Data Tables'!R$4,Data!$D:$D,'Data Tables'!Q$3)),"")</f>
        <v>0</v>
      </c>
      <c r="S376" s="59">
        <f>IFERROR(IF(S$4="","",SUMIFS(Data!$E:$E,Data!$B:$B,'Data Tables'!$C376,Data!$C:$C,'Data Tables'!S$4,Data!$D:$D,'Data Tables'!Q$3)),"")</f>
        <v>0</v>
      </c>
      <c r="T376" s="59" t="str">
        <f>IFERROR(IF(T$4="","",SUMIFS(Data!$E:$E,Data!$B:$B,'Data Tables'!$C376,Data!$C:$C,'Data Tables'!T$4,Data!$D:$D,'Data Tables'!Q$3)),"")</f>
        <v/>
      </c>
      <c r="U376" s="59" t="str">
        <f>IFERROR(IF(U$4="","",SUMIFS(Data!$E:$E,Data!$B:$B,'Data Tables'!$C376,Data!$C:$C,'Data Tables'!U$4,Data!$D:$D,'Data Tables'!Q$3)),"")</f>
        <v/>
      </c>
      <c r="V376" s="59" t="str">
        <f>IFERROR(IF(V$4="","",SUMIFS(Data!$E:$E,Data!$B:$B,'Data Tables'!$C376,Data!$C:$C,'Data Tables'!V$4,Data!$D:$D,'Data Tables'!Q$3)),"")</f>
        <v/>
      </c>
      <c r="W376" s="59" t="str">
        <f>IFERROR(IF(W$4="","",SUMIFS(Data!$E:$E,Data!$B:$B,'Data Tables'!$C376,Data!$C:$C,'Data Tables'!W$4,Data!$D:$D,'Data Tables'!Q$3)),"")</f>
        <v/>
      </c>
      <c r="X376" s="59" t="str">
        <f>IFERROR(IF(X$4="","",SUMIFS(Data!$E:$E,Data!$B:$B,'Data Tables'!$C376,Data!$C:$C,'Data Tables'!X$4,Data!$D:$D,'Data Tables'!Q$3)),"")</f>
        <v/>
      </c>
      <c r="Y376" s="59" t="str">
        <f>IFERROR(IF(Y$4="","",SUMIFS(Data!$E:$E,Data!$B:$B,'Data Tables'!$C376,Data!$C:$C,'Data Tables'!Y$4,Data!$D:$D,'Data Tables'!Q$3)),"")</f>
        <v/>
      </c>
      <c r="Z376" s="59" t="str">
        <f>IFERROR(IF(Z$4="","",SUMIFS(Data!$E:$E,Data!$B:$B,'Data Tables'!$C376,Data!$C:$C,'Data Tables'!Z$4,Data!$D:$D,'Data Tables'!Q$3)),"")</f>
        <v/>
      </c>
      <c r="AA376" s="1"/>
      <c r="AB376" s="61">
        <f>IFERROR(IF(AB$4="","",SUMIFS(Data!$E:$E,Data!$B:$B,'Data Tables'!$C376,Data!$C:$C,'Data Tables'!AB$4,Data!$D:$D,'Data Tables'!AB$3)),"")</f>
        <v>0</v>
      </c>
      <c r="AC376" s="60">
        <f>IFERROR(IF(AC$4="","",SUMIFS(Data!$E:$E,Data!$B:$B,'Data Tables'!$C376,Data!$C:$C,'Data Tables'!AC$4,Data!$D:$D,'Data Tables'!AB$3)),"")</f>
        <v>0</v>
      </c>
      <c r="AD376" s="59">
        <f>IFERROR(IF(AD$4="","",SUMIFS(Data!$E:$E,Data!$B:$B,'Data Tables'!$C376,Data!$C:$C,'Data Tables'!AD$4,Data!$D:$D,'Data Tables'!AB$3)),"")</f>
        <v>0</v>
      </c>
      <c r="AE376" s="59" t="str">
        <f>IFERROR(IF(AE$4="","",SUMIFS(Data!$E:$E,Data!$B:$B,'Data Tables'!$C376,Data!$C:$C,'Data Tables'!AE$4,Data!$D:$D,'Data Tables'!AB$3)),"")</f>
        <v/>
      </c>
      <c r="AF376" s="59" t="str">
        <f>IFERROR(IF(AF$4="","",SUMIFS(Data!$E:$E,Data!$B:$B,'Data Tables'!$C376,Data!$C:$C,'Data Tables'!AF$4,Data!$D:$D,'Data Tables'!AB$3)),"")</f>
        <v/>
      </c>
      <c r="AG376" s="59" t="str">
        <f>IFERROR(IF(AG$4="","",SUMIFS(Data!$E:$E,Data!$B:$B,'Data Tables'!$C376,Data!$C:$C,'Data Tables'!AG$4,Data!$D:$D,'Data Tables'!AB$3)),"")</f>
        <v/>
      </c>
      <c r="AH376" s="59" t="str">
        <f>IFERROR(IF(AH$4="","",SUMIFS(Data!$E:$E,Data!$B:$B,'Data Tables'!$C376,Data!$C:$C,'Data Tables'!AH$4,Data!$D:$D,'Data Tables'!AB$3)),"")</f>
        <v/>
      </c>
      <c r="AI376" s="59" t="str">
        <f>IFERROR(IF(AI$4="","",SUMIFS(Data!$E:$E,Data!$B:$B,'Data Tables'!$C376,Data!$C:$C,'Data Tables'!AI$4,Data!$D:$D,'Data Tables'!AB$3)),"")</f>
        <v/>
      </c>
      <c r="AJ376" s="59" t="str">
        <f>IFERROR(IF(AJ$4="","",SUMIFS(Data!$E:$E,Data!$B:$B,'Data Tables'!$C376,Data!$C:$C,'Data Tables'!AJ$4,Data!$D:$D,'Data Tables'!AB$3)),"")</f>
        <v/>
      </c>
      <c r="AK376" s="59" t="str">
        <f>IFERROR(IF(AK$4="","",SUMIFS(Data!$E:$E,Data!$B:$B,'Data Tables'!$C376,Data!$C:$C,'Data Tables'!AK$4,Data!$D:$D,'Data Tables'!AB$3)),"")</f>
        <v/>
      </c>
      <c r="AL376" s="1"/>
      <c r="AM376" s="61">
        <f>IFERROR(IF(AM$4="","",SUMIFS(Data!$E:$E,Data!$B:$B,'Data Tables'!$C376,Data!$C:$C,'Data Tables'!AM$4,Data!$D:$D,'Data Tables'!AM$3)),"")</f>
        <v>0</v>
      </c>
      <c r="AN376" s="60">
        <f>IFERROR(IF(AN$4="","",SUMIFS(Data!$E:$E,Data!$B:$B,'Data Tables'!$C376,Data!$C:$C,'Data Tables'!AN$4,Data!$D:$D,'Data Tables'!AM$3)),"")</f>
        <v>0</v>
      </c>
      <c r="AO376" s="59">
        <f>IFERROR(IF(AO$4="","",SUMIFS(Data!$E:$E,Data!$B:$B,'Data Tables'!$C376,Data!$C:$C,'Data Tables'!AO$4,Data!$D:$D,'Data Tables'!AM$3)),"")</f>
        <v>0</v>
      </c>
      <c r="AP376" s="59" t="str">
        <f>IFERROR(IF(AP$4="","",SUMIFS(Data!$E:$E,Data!$B:$B,'Data Tables'!$C376,Data!$C:$C,'Data Tables'!AP$4,Data!$D:$D,'Data Tables'!AM$3)),"")</f>
        <v/>
      </c>
      <c r="AQ376" s="59" t="str">
        <f>IFERROR(IF(AQ$4="","",SUMIFS(Data!$E:$E,Data!$B:$B,'Data Tables'!$C376,Data!$C:$C,'Data Tables'!AQ$4,Data!$D:$D,'Data Tables'!AM$3)),"")</f>
        <v/>
      </c>
      <c r="AR376" s="59" t="str">
        <f>IFERROR(IF(AR$4="","",SUMIFS(Data!$E:$E,Data!$B:$B,'Data Tables'!$C376,Data!$C:$C,'Data Tables'!AR$4,Data!$D:$D,'Data Tables'!AM$3)),"")</f>
        <v/>
      </c>
      <c r="AS376" s="59" t="str">
        <f>IFERROR(IF(AS$4="","",SUMIFS(Data!$E:$E,Data!$B:$B,'Data Tables'!$C376,Data!$C:$C,'Data Tables'!AS$4,Data!$D:$D,'Data Tables'!AM$3)),"")</f>
        <v/>
      </c>
      <c r="AT376" s="59" t="str">
        <f>IFERROR(IF(AT$4="","",SUMIFS(Data!$E:$E,Data!$B:$B,'Data Tables'!$C376,Data!$C:$C,'Data Tables'!AT$4,Data!$D:$D,'Data Tables'!AM$3)),"")</f>
        <v/>
      </c>
      <c r="AU376" s="59" t="str">
        <f>IFERROR(IF(AU$4="","",SUMIFS(Data!$E:$E,Data!$B:$B,'Data Tables'!$C376,Data!$C:$C,'Data Tables'!AU$4,Data!$D:$D,'Data Tables'!AM$3)),"")</f>
        <v/>
      </c>
      <c r="AV376" s="59" t="str">
        <f>IFERROR(IF(AV$4="","",SUMIFS(Data!$E:$E,Data!$B:$B,'Data Tables'!$C376,Data!$C:$C,'Data Tables'!AV$4,Data!$D:$D,'Data Tables'!AM$3)),"")</f>
        <v/>
      </c>
      <c r="AW376" s="1"/>
      <c r="AX376" s="74">
        <f t="shared" si="502"/>
        <v>0</v>
      </c>
      <c r="AY376" s="75">
        <f t="shared" si="503"/>
        <v>0</v>
      </c>
      <c r="AZ376" s="76">
        <f t="shared" si="504"/>
        <v>0</v>
      </c>
      <c r="BA376" s="76" t="str">
        <f t="shared" si="505"/>
        <v/>
      </c>
      <c r="BB376" s="76" t="str">
        <f t="shared" si="506"/>
        <v/>
      </c>
      <c r="BC376" s="76" t="str">
        <f t="shared" si="507"/>
        <v/>
      </c>
      <c r="BD376" s="76" t="str">
        <f t="shared" si="508"/>
        <v/>
      </c>
      <c r="BE376" s="76" t="str">
        <f t="shared" si="509"/>
        <v/>
      </c>
      <c r="BF376" s="76" t="str">
        <f t="shared" si="510"/>
        <v/>
      </c>
      <c r="BG376" s="76" t="str">
        <f t="shared" si="511"/>
        <v/>
      </c>
      <c r="BH376" s="1"/>
      <c r="BI376" s="61">
        <f>IFERROR(IF(BI$4="","",SUMIFS(Data!$E:$E,Data!$B:$B,'Data Tables'!$C376,Data!$C:$C,'Data Tables'!BI$4,Data!$D:$D,'Data Tables'!BI$3)),"")</f>
        <v>0</v>
      </c>
      <c r="BJ376" s="60">
        <f>IFERROR(IF(BJ$4="","",SUMIFS(Data!$E:$E,Data!$B:$B,'Data Tables'!$C376,Data!$C:$C,'Data Tables'!BJ$4,Data!$D:$D,'Data Tables'!BI$3)),"")</f>
        <v>0</v>
      </c>
      <c r="BK376" s="59">
        <f>IFERROR(IF(BK$4="","",SUMIFS(Data!$E:$E,Data!$B:$B,'Data Tables'!$C376,Data!$C:$C,'Data Tables'!BK$4,Data!$D:$D,'Data Tables'!BI$3)),"")</f>
        <v>0</v>
      </c>
      <c r="BL376" s="59" t="str">
        <f>IFERROR(IF(BL$4="","",SUMIFS(Data!$E:$E,Data!$B:$B,'Data Tables'!$C376,Data!$C:$C,'Data Tables'!BL$4,Data!$D:$D,'Data Tables'!BI$3)),"")</f>
        <v/>
      </c>
      <c r="BM376" s="59" t="str">
        <f>IFERROR(IF(BM$4="","",SUMIFS(Data!$E:$E,Data!$B:$B,'Data Tables'!$C376,Data!$C:$C,'Data Tables'!BM$4,Data!$D:$D,'Data Tables'!BI$3)),"")</f>
        <v/>
      </c>
      <c r="BN376" s="59" t="str">
        <f>IFERROR(IF(BN$4="","",SUMIFS(Data!$E:$E,Data!$B:$B,'Data Tables'!$C376,Data!$C:$C,'Data Tables'!BN$4,Data!$D:$D,'Data Tables'!BI$3)),"")</f>
        <v/>
      </c>
      <c r="BO376" s="59" t="str">
        <f>IFERROR(IF(BO$4="","",SUMIFS(Data!$E:$E,Data!$B:$B,'Data Tables'!$C376,Data!$C:$C,'Data Tables'!BO$4,Data!$D:$D,'Data Tables'!BI$3)),"")</f>
        <v/>
      </c>
      <c r="BP376" s="59" t="str">
        <f>IFERROR(IF(BP$4="","",SUMIFS(Data!$E:$E,Data!$B:$B,'Data Tables'!$C376,Data!$C:$C,'Data Tables'!BP$4,Data!$D:$D,'Data Tables'!BI$3)),"")</f>
        <v/>
      </c>
      <c r="BQ376" s="59" t="str">
        <f>IFERROR(IF(BQ$4="","",SUMIFS(Data!$E:$E,Data!$B:$B,'Data Tables'!$C376,Data!$C:$C,'Data Tables'!BQ$4,Data!$D:$D,'Data Tables'!BI$3)),"")</f>
        <v/>
      </c>
      <c r="BR376" s="59" t="str">
        <f>IFERROR(IF(BR$4="","",SUMIFS(Data!$E:$E,Data!$B:$B,'Data Tables'!$C376,Data!$C:$C,'Data Tables'!BR$4,Data!$D:$D,'Data Tables'!BI$3)),"")</f>
        <v/>
      </c>
      <c r="BS376" s="1"/>
      <c r="BT376" s="74">
        <f t="shared" si="512"/>
        <v>0</v>
      </c>
      <c r="BU376" s="79">
        <f t="shared" si="513"/>
        <v>0</v>
      </c>
      <c r="BV376" s="78">
        <f t="shared" si="514"/>
        <v>0</v>
      </c>
      <c r="BW376" s="78" t="str">
        <f t="shared" si="515"/>
        <v/>
      </c>
      <c r="BX376" s="78" t="str">
        <f t="shared" si="516"/>
        <v/>
      </c>
      <c r="BY376" s="78" t="str">
        <f t="shared" si="517"/>
        <v/>
      </c>
      <c r="BZ376" s="78" t="str">
        <f t="shared" si="518"/>
        <v/>
      </c>
      <c r="CA376" s="78" t="str">
        <f t="shared" si="519"/>
        <v/>
      </c>
      <c r="CB376" s="78" t="str">
        <f t="shared" si="520"/>
        <v/>
      </c>
      <c r="CC376" s="78" t="str">
        <f t="shared" si="521"/>
        <v/>
      </c>
      <c r="CD376" s="1"/>
      <c r="CE376" s="61">
        <f>IFERROR(IF(CE$4="","",SUMIFS(Data!$E:$E,Data!$B:$B,'Data Tables'!$C376,Data!$C:$C,'Data Tables'!CE$4,Data!$D:$D,'Data Tables'!CE$3)),"")</f>
        <v>0</v>
      </c>
      <c r="CF376" s="60">
        <f>IFERROR(IF(CF$4="","",SUMIFS(Data!$E:$E,Data!$B:$B,'Data Tables'!$C376,Data!$C:$C,'Data Tables'!CF$4,Data!$D:$D,'Data Tables'!CE$3)),"")</f>
        <v>0</v>
      </c>
      <c r="CG376" s="59">
        <f>IFERROR(IF(CG$4="","",SUMIFS(Data!$E:$E,Data!$B:$B,'Data Tables'!$C376,Data!$C:$C,'Data Tables'!CG$4,Data!$D:$D,'Data Tables'!CE$3)),"")</f>
        <v>0</v>
      </c>
      <c r="CH376" s="59" t="str">
        <f>IFERROR(IF(CH$4="","",SUMIFS(Data!$E:$E,Data!$B:$B,'Data Tables'!$C376,Data!$C:$C,'Data Tables'!CH$4,Data!$D:$D,'Data Tables'!CE$3)),"")</f>
        <v/>
      </c>
      <c r="CI376" s="59" t="str">
        <f>IFERROR(IF(CI$4="","",SUMIFS(Data!$E:$E,Data!$B:$B,'Data Tables'!$C376,Data!$C:$C,'Data Tables'!CI$4,Data!$D:$D,'Data Tables'!CE$3)),"")</f>
        <v/>
      </c>
      <c r="CJ376" s="59" t="str">
        <f>IFERROR(IF(CJ$4="","",SUMIFS(Data!$E:$E,Data!$B:$B,'Data Tables'!$C376,Data!$C:$C,'Data Tables'!CJ$4,Data!$D:$D,'Data Tables'!CE$3)),"")</f>
        <v/>
      </c>
      <c r="CK376" s="59" t="str">
        <f>IFERROR(IF(CK$4="","",SUMIFS(Data!$E:$E,Data!$B:$B,'Data Tables'!$C376,Data!$C:$C,'Data Tables'!CK$4,Data!$D:$D,'Data Tables'!CE$3)),"")</f>
        <v/>
      </c>
      <c r="CL376" s="59" t="str">
        <f>IFERROR(IF(CL$4="","",SUMIFS(Data!$E:$E,Data!$B:$B,'Data Tables'!$C376,Data!$C:$C,'Data Tables'!CL$4,Data!$D:$D,'Data Tables'!CE$3)),"")</f>
        <v/>
      </c>
      <c r="CM376" s="59" t="str">
        <f>IFERROR(IF(CM$4="","",SUMIFS(Data!$E:$E,Data!$B:$B,'Data Tables'!$C376,Data!$C:$C,'Data Tables'!CM$4,Data!$D:$D,'Data Tables'!CE$3)),"")</f>
        <v/>
      </c>
      <c r="CN376" s="59" t="str">
        <f>IFERROR(IF(CN$4="","",SUMIFS(Data!$E:$E,Data!$B:$B,'Data Tables'!$C376,Data!$C:$C,'Data Tables'!CN$4,Data!$D:$D,'Data Tables'!CE$3)),"")</f>
        <v/>
      </c>
      <c r="CO376" s="1"/>
      <c r="CP376" s="61">
        <f>IFERROR(IF(CP$4="","",SUMIFS(Data!$E:$E,Data!$B:$B,'Data Tables'!$C376,Data!$C:$C,'Data Tables'!CP$4,Data!$D:$D,'Data Tables'!CP$3)),"")</f>
        <v>0</v>
      </c>
      <c r="CQ376" s="60">
        <f>IFERROR(IF(CQ$4="","",SUMIFS(Data!$E:$E,Data!$B:$B,'Data Tables'!$C376,Data!$C:$C,'Data Tables'!CQ$4,Data!$D:$D,'Data Tables'!CP$3)),"")</f>
        <v>0</v>
      </c>
      <c r="CR376" s="59">
        <f>IFERROR(IF(CR$4="","",SUMIFS(Data!$E:$E,Data!$B:$B,'Data Tables'!$C376,Data!$C:$C,'Data Tables'!CR$4,Data!$D:$D,'Data Tables'!CP$3)),"")</f>
        <v>0</v>
      </c>
      <c r="CS376" s="59" t="str">
        <f>IFERROR(IF(CS$4="","",SUMIFS(Data!$E:$E,Data!$B:$B,'Data Tables'!$C376,Data!$C:$C,'Data Tables'!CS$4,Data!$D:$D,'Data Tables'!CP$3)),"")</f>
        <v/>
      </c>
      <c r="CT376" s="59" t="str">
        <f>IFERROR(IF(CT$4="","",SUMIFS(Data!$E:$E,Data!$B:$B,'Data Tables'!$C376,Data!$C:$C,'Data Tables'!CT$4,Data!$D:$D,'Data Tables'!CP$3)),"")</f>
        <v/>
      </c>
      <c r="CU376" s="59" t="str">
        <f>IFERROR(IF(CU$4="","",SUMIFS(Data!$E:$E,Data!$B:$B,'Data Tables'!$C376,Data!$C:$C,'Data Tables'!CU$4,Data!$D:$D,'Data Tables'!CP$3)),"")</f>
        <v/>
      </c>
      <c r="CV376" s="59" t="str">
        <f>IFERROR(IF(CV$4="","",SUMIFS(Data!$E:$E,Data!$B:$B,'Data Tables'!$C376,Data!$C:$C,'Data Tables'!CV$4,Data!$D:$D,'Data Tables'!CP$3)),"")</f>
        <v/>
      </c>
      <c r="CW376" s="59" t="str">
        <f>IFERROR(IF(CW$4="","",SUMIFS(Data!$E:$E,Data!$B:$B,'Data Tables'!$C376,Data!$C:$C,'Data Tables'!CW$4,Data!$D:$D,'Data Tables'!CP$3)),"")</f>
        <v/>
      </c>
      <c r="CX376" s="59" t="str">
        <f>IFERROR(IF(CX$4="","",SUMIFS(Data!$E:$E,Data!$B:$B,'Data Tables'!$C376,Data!$C:$C,'Data Tables'!CX$4,Data!$D:$D,'Data Tables'!CP$3)),"")</f>
        <v/>
      </c>
      <c r="CY376" s="59" t="str">
        <f>IFERROR(IF(CY$4="","",SUMIFS(Data!$E:$E,Data!$B:$B,'Data Tables'!$C376,Data!$C:$C,'Data Tables'!CY$4,Data!$D:$D,'Data Tables'!CP$3)),"")</f>
        <v/>
      </c>
      <c r="CZ376" s="1"/>
      <c r="DA376" s="77">
        <f t="shared" si="522"/>
        <v>0</v>
      </c>
      <c r="DB376" s="79">
        <f t="shared" si="523"/>
        <v>0</v>
      </c>
      <c r="DC376" s="78">
        <f t="shared" si="524"/>
        <v>0</v>
      </c>
      <c r="DD376" s="78" t="str">
        <f t="shared" si="525"/>
        <v/>
      </c>
      <c r="DE376" s="78" t="str">
        <f t="shared" si="526"/>
        <v/>
      </c>
      <c r="DF376" s="78" t="str">
        <f t="shared" si="527"/>
        <v/>
      </c>
      <c r="DG376" s="78" t="str">
        <f t="shared" si="528"/>
        <v/>
      </c>
      <c r="DH376" s="78" t="str">
        <f t="shared" si="529"/>
        <v/>
      </c>
      <c r="DI376" s="78" t="str">
        <f t="shared" si="530"/>
        <v/>
      </c>
      <c r="DJ376" s="78" t="str">
        <f t="shared" si="531"/>
        <v/>
      </c>
      <c r="DK376" s="1"/>
      <c r="DL376" s="77">
        <f t="shared" si="532"/>
        <v>0</v>
      </c>
      <c r="DM376" s="79">
        <f t="shared" si="533"/>
        <v>0</v>
      </c>
      <c r="DN376" s="78">
        <f t="shared" si="534"/>
        <v>0</v>
      </c>
      <c r="DO376" s="78" t="str">
        <f t="shared" si="535"/>
        <v/>
      </c>
      <c r="DP376" s="78" t="str">
        <f t="shared" si="536"/>
        <v/>
      </c>
      <c r="DQ376" s="78" t="str">
        <f t="shared" si="537"/>
        <v/>
      </c>
      <c r="DR376" s="78" t="str">
        <f t="shared" si="538"/>
        <v/>
      </c>
      <c r="DS376" s="78" t="str">
        <f t="shared" si="539"/>
        <v/>
      </c>
      <c r="DT376" s="78" t="str">
        <f t="shared" si="540"/>
        <v/>
      </c>
      <c r="DU376" s="78" t="str">
        <f t="shared" si="541"/>
        <v/>
      </c>
      <c r="DV376" s="1"/>
      <c r="DW376" s="61">
        <f>IFERROR(IF(DW$4="","",SUMIFS(Data!$E:$E,Data!$B:$B,'Data Tables'!$C376,Data!$C:$C,'Data Tables'!DW$4,Data!$D:$D,'Data Tables'!DW$3)),"")</f>
        <v>0</v>
      </c>
      <c r="DX376" s="60">
        <f>IFERROR(IF(DX$4="","",SUMIFS(Data!$E:$E,Data!$B:$B,'Data Tables'!$C376,Data!$C:$C,'Data Tables'!DX$4,Data!$D:$D,'Data Tables'!DW$3)),"")</f>
        <v>0</v>
      </c>
      <c r="DY376" s="59">
        <f>IFERROR(IF(DY$4="","",SUMIFS(Data!$E:$E,Data!$B:$B,'Data Tables'!$C376,Data!$C:$C,'Data Tables'!DY$4,Data!$D:$D,'Data Tables'!DW$3)),"")</f>
        <v>0</v>
      </c>
      <c r="DZ376" s="59" t="str">
        <f>IFERROR(IF(DZ$4="","",SUMIFS(Data!$E:$E,Data!$B:$B,'Data Tables'!$C376,Data!$C:$C,'Data Tables'!DZ$4,Data!$D:$D,'Data Tables'!DW$3)),"")</f>
        <v/>
      </c>
      <c r="EA376" s="59" t="str">
        <f>IFERROR(IF(EA$4="","",SUMIFS(Data!$E:$E,Data!$B:$B,'Data Tables'!$C376,Data!$C:$C,'Data Tables'!EA$4,Data!$D:$D,'Data Tables'!DW$3)),"")</f>
        <v/>
      </c>
      <c r="EB376" s="59" t="str">
        <f>IFERROR(IF(EB$4="","",SUMIFS(Data!$E:$E,Data!$B:$B,'Data Tables'!$C376,Data!$C:$C,'Data Tables'!EB$4,Data!$D:$D,'Data Tables'!DW$3)),"")</f>
        <v/>
      </c>
      <c r="EC376" s="59" t="str">
        <f>IFERROR(IF(EC$4="","",SUMIFS(Data!$E:$E,Data!$B:$B,'Data Tables'!$C376,Data!$C:$C,'Data Tables'!EC$4,Data!$D:$D,'Data Tables'!DW$3)),"")</f>
        <v/>
      </c>
      <c r="ED376" s="59" t="str">
        <f>IFERROR(IF(ED$4="","",SUMIFS(Data!$E:$E,Data!$B:$B,'Data Tables'!$C376,Data!$C:$C,'Data Tables'!ED$4,Data!$D:$D,'Data Tables'!DW$3)),"")</f>
        <v/>
      </c>
      <c r="EE376" s="59" t="str">
        <f>IFERROR(IF(EE$4="","",SUMIFS(Data!$E:$E,Data!$B:$B,'Data Tables'!$C376,Data!$C:$C,'Data Tables'!EE$4,Data!$D:$D,'Data Tables'!DW$3)),"")</f>
        <v/>
      </c>
      <c r="EF376" s="59" t="str">
        <f>IFERROR(IF(EF$4="","",SUMIFS(Data!$E:$E,Data!$B:$B,'Data Tables'!$C376,Data!$C:$C,'Data Tables'!EF$4,Data!$D:$D,'Data Tables'!DW$3)),"")</f>
        <v/>
      </c>
      <c r="EG376" s="1"/>
      <c r="EH376" s="77">
        <f t="shared" si="542"/>
        <v>0</v>
      </c>
      <c r="EI376" s="79">
        <f t="shared" si="543"/>
        <v>0</v>
      </c>
      <c r="EJ376" s="78">
        <f t="shared" si="544"/>
        <v>0</v>
      </c>
      <c r="EK376" s="78" t="str">
        <f t="shared" si="545"/>
        <v/>
      </c>
      <c r="EL376" s="78" t="str">
        <f t="shared" si="546"/>
        <v/>
      </c>
      <c r="EM376" s="78" t="str">
        <f t="shared" si="547"/>
        <v/>
      </c>
      <c r="EN376" s="78" t="str">
        <f t="shared" si="548"/>
        <v/>
      </c>
      <c r="EO376" s="78" t="str">
        <f t="shared" si="549"/>
        <v/>
      </c>
      <c r="EP376" s="78" t="str">
        <f t="shared" si="550"/>
        <v/>
      </c>
      <c r="EQ376" s="78" t="str">
        <f t="shared" si="551"/>
        <v/>
      </c>
      <c r="ER376" s="1"/>
      <c r="ES376" s="61">
        <f>IFERROR(IF(ES$4="","",SUMIFS(Data!$E:$E,Data!$B:$B,'Data Tables'!$C376,Data!$C:$C,'Data Tables'!ES$4,Data!$D:$D,'Data Tables'!ES$3)),"")</f>
        <v>0</v>
      </c>
      <c r="ET376" s="60">
        <f>IFERROR(IF(ET$4="","",SUMIFS(Data!$E:$E,Data!$B:$B,'Data Tables'!$C376,Data!$C:$C,'Data Tables'!ET$4,Data!$D:$D,'Data Tables'!ES$3)),"")</f>
        <v>0</v>
      </c>
      <c r="EU376" s="59">
        <f>IFERROR(IF(EU$4="","",SUMIFS(Data!$E:$E,Data!$B:$B,'Data Tables'!$C376,Data!$C:$C,'Data Tables'!EU$4,Data!$D:$D,'Data Tables'!ES$3)),"")</f>
        <v>0</v>
      </c>
      <c r="EV376" s="59" t="str">
        <f>IFERROR(IF(EV$4="","",SUMIFS(Data!$E:$E,Data!$B:$B,'Data Tables'!$C376,Data!$C:$C,'Data Tables'!EV$4,Data!$D:$D,'Data Tables'!ES$3)),"")</f>
        <v/>
      </c>
      <c r="EW376" s="59" t="str">
        <f>IFERROR(IF(EW$4="","",SUMIFS(Data!$E:$E,Data!$B:$B,'Data Tables'!$C376,Data!$C:$C,'Data Tables'!EW$4,Data!$D:$D,'Data Tables'!ES$3)),"")</f>
        <v/>
      </c>
      <c r="EX376" s="59" t="str">
        <f>IFERROR(IF(EX$4="","",SUMIFS(Data!$E:$E,Data!$B:$B,'Data Tables'!$C376,Data!$C:$C,'Data Tables'!EX$4,Data!$D:$D,'Data Tables'!ES$3)),"")</f>
        <v/>
      </c>
      <c r="EY376" s="59" t="str">
        <f>IFERROR(IF(EY$4="","",SUMIFS(Data!$E:$E,Data!$B:$B,'Data Tables'!$C376,Data!$C:$C,'Data Tables'!EY$4,Data!$D:$D,'Data Tables'!ES$3)),"")</f>
        <v/>
      </c>
      <c r="EZ376" s="59" t="str">
        <f>IFERROR(IF(EZ$4="","",SUMIFS(Data!$E:$E,Data!$B:$B,'Data Tables'!$C376,Data!$C:$C,'Data Tables'!EZ$4,Data!$D:$D,'Data Tables'!ES$3)),"")</f>
        <v/>
      </c>
      <c r="FA376" s="59" t="str">
        <f>IFERROR(IF(FA$4="","",SUMIFS(Data!$E:$E,Data!$B:$B,'Data Tables'!$C376,Data!$C:$C,'Data Tables'!FA$4,Data!$D:$D,'Data Tables'!ES$3)),"")</f>
        <v/>
      </c>
      <c r="FB376" s="59" t="str">
        <f>IFERROR(IF(FB$4="","",SUMIFS(Data!$E:$E,Data!$B:$B,'Data Tables'!$C376,Data!$C:$C,'Data Tables'!FB$4,Data!$D:$D,'Data Tables'!ES$3)),"")</f>
        <v/>
      </c>
      <c r="FC376" s="1"/>
      <c r="FD376" s="77">
        <f t="shared" si="552"/>
        <v>0</v>
      </c>
      <c r="FE376" s="79">
        <f t="shared" si="553"/>
        <v>0</v>
      </c>
      <c r="FF376" s="78">
        <f t="shared" si="554"/>
        <v>0</v>
      </c>
      <c r="FG376" s="78" t="str">
        <f t="shared" si="555"/>
        <v/>
      </c>
      <c r="FH376" s="78" t="str">
        <f t="shared" si="556"/>
        <v/>
      </c>
      <c r="FI376" s="78" t="str">
        <f t="shared" si="557"/>
        <v/>
      </c>
      <c r="FJ376" s="78" t="str">
        <f t="shared" si="558"/>
        <v/>
      </c>
      <c r="FK376" s="78" t="str">
        <f t="shared" si="559"/>
        <v/>
      </c>
      <c r="FL376" s="78" t="str">
        <f t="shared" si="560"/>
        <v/>
      </c>
      <c r="FM376" s="78" t="str">
        <f t="shared" si="561"/>
        <v/>
      </c>
      <c r="FN376" s="1"/>
      <c r="FO376" s="77">
        <f t="shared" si="562"/>
        <v>0</v>
      </c>
      <c r="FP376" s="79">
        <f t="shared" si="563"/>
        <v>0</v>
      </c>
      <c r="FQ376" s="78">
        <f t="shared" si="564"/>
        <v>0</v>
      </c>
      <c r="FR376" s="78" t="str">
        <f t="shared" si="565"/>
        <v/>
      </c>
      <c r="FS376" s="78" t="str">
        <f t="shared" si="566"/>
        <v/>
      </c>
      <c r="FT376" s="78" t="str">
        <f t="shared" si="567"/>
        <v/>
      </c>
      <c r="FU376" s="78" t="str">
        <f t="shared" si="568"/>
        <v/>
      </c>
      <c r="FV376" s="78" t="str">
        <f t="shared" si="569"/>
        <v/>
      </c>
      <c r="FW376" s="78" t="str">
        <f t="shared" si="570"/>
        <v/>
      </c>
      <c r="FX376" s="78" t="str">
        <f t="shared" si="571"/>
        <v/>
      </c>
      <c r="FY376" s="1"/>
      <c r="FZ376" s="61">
        <f>IFERROR(IF(FZ$4="","",SUMIFS(Data!$E:$E,Data!$B:$B,'Data Tables'!$C376,Data!$C:$C,'Data Tables'!FZ$4,Data!$D:$D,'Data Tables'!FZ$3)),"")</f>
        <v>0</v>
      </c>
      <c r="GA376" s="60">
        <f>IFERROR(IF(GA$4="","",SUMIFS(Data!$E:$E,Data!$B:$B,'Data Tables'!$C376,Data!$C:$C,'Data Tables'!GA$4,Data!$D:$D,'Data Tables'!FZ$3)),"")</f>
        <v>0</v>
      </c>
      <c r="GB376" s="59">
        <f>IFERROR(IF(GB$4="","",SUMIFS(Data!$E:$E,Data!$B:$B,'Data Tables'!$C376,Data!$C:$C,'Data Tables'!GB$4,Data!$D:$D,'Data Tables'!FZ$3)),"")</f>
        <v>0</v>
      </c>
      <c r="GC376" s="59" t="str">
        <f>IFERROR(IF(GC$4="","",SUMIFS(Data!$E:$E,Data!$B:$B,'Data Tables'!$C376,Data!$C:$C,'Data Tables'!GC$4,Data!$D:$D,'Data Tables'!FZ$3)),"")</f>
        <v/>
      </c>
      <c r="GD376" s="59" t="str">
        <f>IFERROR(IF(GD$4="","",SUMIFS(Data!$E:$E,Data!$B:$B,'Data Tables'!$C376,Data!$C:$C,'Data Tables'!GD$4,Data!$D:$D,'Data Tables'!FZ$3)),"")</f>
        <v/>
      </c>
      <c r="GE376" s="59" t="str">
        <f>IFERROR(IF(GE$4="","",SUMIFS(Data!$E:$E,Data!$B:$B,'Data Tables'!$C376,Data!$C:$C,'Data Tables'!GE$4,Data!$D:$D,'Data Tables'!FZ$3)),"")</f>
        <v/>
      </c>
      <c r="GF376" s="59" t="str">
        <f>IFERROR(IF(GF$4="","",SUMIFS(Data!$E:$E,Data!$B:$B,'Data Tables'!$C376,Data!$C:$C,'Data Tables'!GF$4,Data!$D:$D,'Data Tables'!FZ$3)),"")</f>
        <v/>
      </c>
      <c r="GG376" s="59" t="str">
        <f>IFERROR(IF(GG$4="","",SUMIFS(Data!$E:$E,Data!$B:$B,'Data Tables'!$C376,Data!$C:$C,'Data Tables'!GG$4,Data!$D:$D,'Data Tables'!FZ$3)),"")</f>
        <v/>
      </c>
      <c r="GH376" s="59" t="str">
        <f>IFERROR(IF(GH$4="","",SUMIFS(Data!$E:$E,Data!$B:$B,'Data Tables'!$C376,Data!$C:$C,'Data Tables'!GH$4,Data!$D:$D,'Data Tables'!FZ$3)),"")</f>
        <v/>
      </c>
      <c r="GI376" s="59" t="str">
        <f>IFERROR(IF(GI$4="","",SUMIFS(Data!$E:$E,Data!$B:$B,'Data Tables'!$C376,Data!$C:$C,'Data Tables'!GI$4,Data!$D:$D,'Data Tables'!FZ$3)),"")</f>
        <v/>
      </c>
      <c r="GJ376" s="1"/>
      <c r="GK376" s="61">
        <f>IFERROR(IF(GK$4="","",SUMIFS(Data!$E:$E,Data!$B:$B,'Data Tables'!$C376,Data!$C:$C,'Data Tables'!GK$4,Data!$D:$D,'Data Tables'!GK$3)),"")</f>
        <v>0</v>
      </c>
      <c r="GL376" s="60">
        <f>IFERROR(IF(GL$4="","",SUMIFS(Data!$E:$E,Data!$B:$B,'Data Tables'!$C376,Data!$C:$C,'Data Tables'!GL$4,Data!$D:$D,'Data Tables'!GK$3)),"")</f>
        <v>0</v>
      </c>
      <c r="GM376" s="59">
        <f>IFERROR(IF(GM$4="","",SUMIFS(Data!$E:$E,Data!$B:$B,'Data Tables'!$C376,Data!$C:$C,'Data Tables'!GM$4,Data!$D:$D,'Data Tables'!GK$3)),"")</f>
        <v>0</v>
      </c>
      <c r="GN376" s="59" t="str">
        <f>IFERROR(IF(GN$4="","",SUMIFS(Data!$E:$E,Data!$B:$B,'Data Tables'!$C376,Data!$C:$C,'Data Tables'!GN$4,Data!$D:$D,'Data Tables'!GK$3)),"")</f>
        <v/>
      </c>
      <c r="GO376" s="59" t="str">
        <f>IFERROR(IF(GO$4="","",SUMIFS(Data!$E:$E,Data!$B:$B,'Data Tables'!$C376,Data!$C:$C,'Data Tables'!GO$4,Data!$D:$D,'Data Tables'!GK$3)),"")</f>
        <v/>
      </c>
      <c r="GP376" s="59" t="str">
        <f>IFERROR(IF(GP$4="","",SUMIFS(Data!$E:$E,Data!$B:$B,'Data Tables'!$C376,Data!$C:$C,'Data Tables'!GP$4,Data!$D:$D,'Data Tables'!GK$3)),"")</f>
        <v/>
      </c>
      <c r="GQ376" s="59" t="str">
        <f>IFERROR(IF(GQ$4="","",SUMIFS(Data!$E:$E,Data!$B:$B,'Data Tables'!$C376,Data!$C:$C,'Data Tables'!GQ$4,Data!$D:$D,'Data Tables'!GK$3)),"")</f>
        <v/>
      </c>
      <c r="GR376" s="59" t="str">
        <f>IFERROR(IF(GR$4="","",SUMIFS(Data!$E:$E,Data!$B:$B,'Data Tables'!$C376,Data!$C:$C,'Data Tables'!GR$4,Data!$D:$D,'Data Tables'!GK$3)),"")</f>
        <v/>
      </c>
      <c r="GS376" s="59" t="str">
        <f>IFERROR(IF(GS$4="","",SUMIFS(Data!$E:$E,Data!$B:$B,'Data Tables'!$C376,Data!$C:$C,'Data Tables'!GS$4,Data!$D:$D,'Data Tables'!GK$3)),"")</f>
        <v/>
      </c>
      <c r="GT376" s="59" t="str">
        <f>IFERROR(IF(GT$4="","",SUMIFS(Data!$E:$E,Data!$B:$B,'Data Tables'!$C376,Data!$C:$C,'Data Tables'!GT$4,Data!$D:$D,'Data Tables'!GK$3)),"")</f>
        <v/>
      </c>
      <c r="GU376" s="1"/>
      <c r="GV376" s="59"/>
      <c r="GW376" s="59"/>
      <c r="GX376" s="60"/>
      <c r="GY376" s="59"/>
      <c r="GZ376" s="1"/>
      <c r="HA376" s="59"/>
      <c r="HB376" s="59"/>
      <c r="HC376" s="60"/>
      <c r="HD376" s="59"/>
      <c r="HE376" s="1"/>
      <c r="HF376" s="59"/>
      <c r="HG376" s="59"/>
      <c r="HH376" s="60"/>
      <c r="HI376" s="59"/>
      <c r="HJ376" s="1"/>
      <c r="HK376" s="59"/>
      <c r="HL376" s="59"/>
      <c r="HM376" s="60"/>
      <c r="HN376" s="59"/>
      <c r="HO376" s="1"/>
      <c r="HP376" s="59"/>
      <c r="HQ376" s="59"/>
      <c r="HR376" s="60"/>
      <c r="HS376" s="59"/>
      <c r="HT376" s="1"/>
      <c r="HU376" s="59"/>
      <c r="HV376" s="59"/>
      <c r="HW376" s="60">
        <f>SUM(HR$5:HR376)</f>
        <v>0</v>
      </c>
      <c r="HX376" s="59"/>
      <c r="HY376" s="1"/>
      <c r="HZ376" s="59"/>
      <c r="IA376" s="59"/>
      <c r="IB376" s="60"/>
      <c r="IC376" s="61"/>
      <c r="ID376" s="1"/>
      <c r="IE376" s="59"/>
      <c r="IF376" s="59"/>
      <c r="IG376" s="60"/>
      <c r="IH376" s="59"/>
      <c r="II376" s="1"/>
      <c r="IJ376" s="33"/>
      <c r="IK376" s="33"/>
      <c r="IL376" s="34"/>
      <c r="IM376" s="33"/>
      <c r="IN376" s="1"/>
      <c r="IO376" s="33"/>
      <c r="IP376" s="33"/>
      <c r="IQ376" s="34"/>
      <c r="IR376" s="33"/>
      <c r="IS376" s="1"/>
      <c r="IT376" s="33"/>
      <c r="IU376" s="33"/>
      <c r="IV376" s="34"/>
      <c r="IW376" s="33"/>
      <c r="IX376" s="1"/>
      <c r="IY376" s="33"/>
      <c r="IZ376" s="33"/>
      <c r="JA376" s="34"/>
      <c r="JB376" s="33"/>
    </row>
    <row r="377" spans="3:262" x14ac:dyDescent="0.25">
      <c r="C377" s="58">
        <f t="shared" si="572"/>
        <v>11354</v>
      </c>
      <c r="F377" s="61">
        <f>IFERROR(IF(F$4="","",SUMIFS(Data!$E:$E,Data!$B:$B,'Data Tables'!$C377,Data!$C:$C,'Data Tables'!F$4,Data!$D:$D,'Data Tables'!F$3)),"")</f>
        <v>0</v>
      </c>
      <c r="G377" s="60">
        <f>IFERROR(IF(G$4="","",SUMIFS(Data!$E:$E,Data!$B:$B,'Data Tables'!$C377,Data!$C:$C,'Data Tables'!G$4,Data!$D:$D,'Data Tables'!F$3)),"")</f>
        <v>0</v>
      </c>
      <c r="H377" s="59">
        <f>IFERROR(IF(H$4="","",SUMIFS(Data!$E:$E,Data!$B:$B,'Data Tables'!$C377,Data!$C:$C,'Data Tables'!H$4,Data!$D:$D,'Data Tables'!F$3)),"")</f>
        <v>0</v>
      </c>
      <c r="I377" s="59" t="str">
        <f>IFERROR(IF(I$4="","",SUMIFS(Data!$E:$E,Data!$B:$B,'Data Tables'!$C377,Data!$C:$C,'Data Tables'!I$4,Data!$D:$D,'Data Tables'!F$3)),"")</f>
        <v/>
      </c>
      <c r="J377" s="59" t="str">
        <f>IFERROR(IF(J$4="","",SUMIFS(Data!$E:$E,Data!$B:$B,'Data Tables'!$C377,Data!$C:$C,'Data Tables'!J$4,Data!$D:$D,'Data Tables'!F$3)),"")</f>
        <v/>
      </c>
      <c r="K377" s="59" t="str">
        <f>IFERROR(IF(K$4="","",SUMIFS(Data!$E:$E,Data!$B:$B,'Data Tables'!$C377,Data!$C:$C,'Data Tables'!K$4,Data!$D:$D,'Data Tables'!F$3)),"")</f>
        <v/>
      </c>
      <c r="L377" s="59" t="str">
        <f>IFERROR(IF(L$4="","",SUMIFS(Data!$E:$E,Data!$B:$B,'Data Tables'!$C377,Data!$C:$C,'Data Tables'!L$4,Data!$D:$D,'Data Tables'!F$3)),"")</f>
        <v/>
      </c>
      <c r="M377" s="59" t="str">
        <f>IFERROR(IF(M$4="","",SUMIFS(Data!$E:$E,Data!$B:$B,'Data Tables'!$C377,Data!$C:$C,'Data Tables'!M$4,Data!$D:$D,'Data Tables'!F$3)),"")</f>
        <v/>
      </c>
      <c r="N377" s="59" t="str">
        <f>IFERROR(IF(N$4="","",SUMIFS(Data!$E:$E,Data!$B:$B,'Data Tables'!$C377,Data!$C:$C,'Data Tables'!N$4,Data!$D:$D,'Data Tables'!F$3)),"")</f>
        <v/>
      </c>
      <c r="O377" s="59" t="str">
        <f>IFERROR(IF(O$4="","",SUMIFS(Data!$E:$E,Data!$B:$B,'Data Tables'!$C377,Data!$C:$C,'Data Tables'!O$4,Data!$D:$D,'Data Tables'!F$3)),"")</f>
        <v/>
      </c>
      <c r="P377" s="1"/>
      <c r="Q377" s="61">
        <f>IFERROR(IF(Q$4="","",SUMIFS(Data!$E:$E,Data!$B:$B,'Data Tables'!$C377,Data!$C:$C,'Data Tables'!Q$4,Data!$D:$D,'Data Tables'!Q$3)),"")</f>
        <v>0</v>
      </c>
      <c r="R377" s="60">
        <f>IFERROR(IF(R$4="","",SUMIFS(Data!$E:$E,Data!$B:$B,'Data Tables'!$C377,Data!$C:$C,'Data Tables'!R$4,Data!$D:$D,'Data Tables'!Q$3)),"")</f>
        <v>0</v>
      </c>
      <c r="S377" s="59">
        <f>IFERROR(IF(S$4="","",SUMIFS(Data!$E:$E,Data!$B:$B,'Data Tables'!$C377,Data!$C:$C,'Data Tables'!S$4,Data!$D:$D,'Data Tables'!Q$3)),"")</f>
        <v>0</v>
      </c>
      <c r="T377" s="59" t="str">
        <f>IFERROR(IF(T$4="","",SUMIFS(Data!$E:$E,Data!$B:$B,'Data Tables'!$C377,Data!$C:$C,'Data Tables'!T$4,Data!$D:$D,'Data Tables'!Q$3)),"")</f>
        <v/>
      </c>
      <c r="U377" s="59" t="str">
        <f>IFERROR(IF(U$4="","",SUMIFS(Data!$E:$E,Data!$B:$B,'Data Tables'!$C377,Data!$C:$C,'Data Tables'!U$4,Data!$D:$D,'Data Tables'!Q$3)),"")</f>
        <v/>
      </c>
      <c r="V377" s="59" t="str">
        <f>IFERROR(IF(V$4="","",SUMIFS(Data!$E:$E,Data!$B:$B,'Data Tables'!$C377,Data!$C:$C,'Data Tables'!V$4,Data!$D:$D,'Data Tables'!Q$3)),"")</f>
        <v/>
      </c>
      <c r="W377" s="59" t="str">
        <f>IFERROR(IF(W$4="","",SUMIFS(Data!$E:$E,Data!$B:$B,'Data Tables'!$C377,Data!$C:$C,'Data Tables'!W$4,Data!$D:$D,'Data Tables'!Q$3)),"")</f>
        <v/>
      </c>
      <c r="X377" s="59" t="str">
        <f>IFERROR(IF(X$4="","",SUMIFS(Data!$E:$E,Data!$B:$B,'Data Tables'!$C377,Data!$C:$C,'Data Tables'!X$4,Data!$D:$D,'Data Tables'!Q$3)),"")</f>
        <v/>
      </c>
      <c r="Y377" s="59" t="str">
        <f>IFERROR(IF(Y$4="","",SUMIFS(Data!$E:$E,Data!$B:$B,'Data Tables'!$C377,Data!$C:$C,'Data Tables'!Y$4,Data!$D:$D,'Data Tables'!Q$3)),"")</f>
        <v/>
      </c>
      <c r="Z377" s="59" t="str">
        <f>IFERROR(IF(Z$4="","",SUMIFS(Data!$E:$E,Data!$B:$B,'Data Tables'!$C377,Data!$C:$C,'Data Tables'!Z$4,Data!$D:$D,'Data Tables'!Q$3)),"")</f>
        <v/>
      </c>
      <c r="AA377" s="1"/>
      <c r="AB377" s="61">
        <f>IFERROR(IF(AB$4="","",SUMIFS(Data!$E:$E,Data!$B:$B,'Data Tables'!$C377,Data!$C:$C,'Data Tables'!AB$4,Data!$D:$D,'Data Tables'!AB$3)),"")</f>
        <v>0</v>
      </c>
      <c r="AC377" s="60">
        <f>IFERROR(IF(AC$4="","",SUMIFS(Data!$E:$E,Data!$B:$B,'Data Tables'!$C377,Data!$C:$C,'Data Tables'!AC$4,Data!$D:$D,'Data Tables'!AB$3)),"")</f>
        <v>0</v>
      </c>
      <c r="AD377" s="59">
        <f>IFERROR(IF(AD$4="","",SUMIFS(Data!$E:$E,Data!$B:$B,'Data Tables'!$C377,Data!$C:$C,'Data Tables'!AD$4,Data!$D:$D,'Data Tables'!AB$3)),"")</f>
        <v>0</v>
      </c>
      <c r="AE377" s="59" t="str">
        <f>IFERROR(IF(AE$4="","",SUMIFS(Data!$E:$E,Data!$B:$B,'Data Tables'!$C377,Data!$C:$C,'Data Tables'!AE$4,Data!$D:$D,'Data Tables'!AB$3)),"")</f>
        <v/>
      </c>
      <c r="AF377" s="59" t="str">
        <f>IFERROR(IF(AF$4="","",SUMIFS(Data!$E:$E,Data!$B:$B,'Data Tables'!$C377,Data!$C:$C,'Data Tables'!AF$4,Data!$D:$D,'Data Tables'!AB$3)),"")</f>
        <v/>
      </c>
      <c r="AG377" s="59" t="str">
        <f>IFERROR(IF(AG$4="","",SUMIFS(Data!$E:$E,Data!$B:$B,'Data Tables'!$C377,Data!$C:$C,'Data Tables'!AG$4,Data!$D:$D,'Data Tables'!AB$3)),"")</f>
        <v/>
      </c>
      <c r="AH377" s="59" t="str">
        <f>IFERROR(IF(AH$4="","",SUMIFS(Data!$E:$E,Data!$B:$B,'Data Tables'!$C377,Data!$C:$C,'Data Tables'!AH$4,Data!$D:$D,'Data Tables'!AB$3)),"")</f>
        <v/>
      </c>
      <c r="AI377" s="59" t="str">
        <f>IFERROR(IF(AI$4="","",SUMIFS(Data!$E:$E,Data!$B:$B,'Data Tables'!$C377,Data!$C:$C,'Data Tables'!AI$4,Data!$D:$D,'Data Tables'!AB$3)),"")</f>
        <v/>
      </c>
      <c r="AJ377" s="59" t="str">
        <f>IFERROR(IF(AJ$4="","",SUMIFS(Data!$E:$E,Data!$B:$B,'Data Tables'!$C377,Data!$C:$C,'Data Tables'!AJ$4,Data!$D:$D,'Data Tables'!AB$3)),"")</f>
        <v/>
      </c>
      <c r="AK377" s="59" t="str">
        <f>IFERROR(IF(AK$4="","",SUMIFS(Data!$E:$E,Data!$B:$B,'Data Tables'!$C377,Data!$C:$C,'Data Tables'!AK$4,Data!$D:$D,'Data Tables'!AB$3)),"")</f>
        <v/>
      </c>
      <c r="AL377" s="1"/>
      <c r="AM377" s="61">
        <f>IFERROR(IF(AM$4="","",SUMIFS(Data!$E:$E,Data!$B:$B,'Data Tables'!$C377,Data!$C:$C,'Data Tables'!AM$4,Data!$D:$D,'Data Tables'!AM$3)),"")</f>
        <v>0</v>
      </c>
      <c r="AN377" s="60">
        <f>IFERROR(IF(AN$4="","",SUMIFS(Data!$E:$E,Data!$B:$B,'Data Tables'!$C377,Data!$C:$C,'Data Tables'!AN$4,Data!$D:$D,'Data Tables'!AM$3)),"")</f>
        <v>0</v>
      </c>
      <c r="AO377" s="59">
        <f>IFERROR(IF(AO$4="","",SUMIFS(Data!$E:$E,Data!$B:$B,'Data Tables'!$C377,Data!$C:$C,'Data Tables'!AO$4,Data!$D:$D,'Data Tables'!AM$3)),"")</f>
        <v>0</v>
      </c>
      <c r="AP377" s="59" t="str">
        <f>IFERROR(IF(AP$4="","",SUMIFS(Data!$E:$E,Data!$B:$B,'Data Tables'!$C377,Data!$C:$C,'Data Tables'!AP$4,Data!$D:$D,'Data Tables'!AM$3)),"")</f>
        <v/>
      </c>
      <c r="AQ377" s="59" t="str">
        <f>IFERROR(IF(AQ$4="","",SUMIFS(Data!$E:$E,Data!$B:$B,'Data Tables'!$C377,Data!$C:$C,'Data Tables'!AQ$4,Data!$D:$D,'Data Tables'!AM$3)),"")</f>
        <v/>
      </c>
      <c r="AR377" s="59" t="str">
        <f>IFERROR(IF(AR$4="","",SUMIFS(Data!$E:$E,Data!$B:$B,'Data Tables'!$C377,Data!$C:$C,'Data Tables'!AR$4,Data!$D:$D,'Data Tables'!AM$3)),"")</f>
        <v/>
      </c>
      <c r="AS377" s="59" t="str">
        <f>IFERROR(IF(AS$4="","",SUMIFS(Data!$E:$E,Data!$B:$B,'Data Tables'!$C377,Data!$C:$C,'Data Tables'!AS$4,Data!$D:$D,'Data Tables'!AM$3)),"")</f>
        <v/>
      </c>
      <c r="AT377" s="59" t="str">
        <f>IFERROR(IF(AT$4="","",SUMIFS(Data!$E:$E,Data!$B:$B,'Data Tables'!$C377,Data!$C:$C,'Data Tables'!AT$4,Data!$D:$D,'Data Tables'!AM$3)),"")</f>
        <v/>
      </c>
      <c r="AU377" s="59" t="str">
        <f>IFERROR(IF(AU$4="","",SUMIFS(Data!$E:$E,Data!$B:$B,'Data Tables'!$C377,Data!$C:$C,'Data Tables'!AU$4,Data!$D:$D,'Data Tables'!AM$3)),"")</f>
        <v/>
      </c>
      <c r="AV377" s="59" t="str">
        <f>IFERROR(IF(AV$4="","",SUMIFS(Data!$E:$E,Data!$B:$B,'Data Tables'!$C377,Data!$C:$C,'Data Tables'!AV$4,Data!$D:$D,'Data Tables'!AM$3)),"")</f>
        <v/>
      </c>
      <c r="AW377" s="1"/>
      <c r="AX377" s="74">
        <f t="shared" si="502"/>
        <v>0</v>
      </c>
      <c r="AY377" s="75">
        <f t="shared" si="503"/>
        <v>0</v>
      </c>
      <c r="AZ377" s="76">
        <f t="shared" si="504"/>
        <v>0</v>
      </c>
      <c r="BA377" s="76" t="str">
        <f t="shared" si="505"/>
        <v/>
      </c>
      <c r="BB377" s="76" t="str">
        <f t="shared" si="506"/>
        <v/>
      </c>
      <c r="BC377" s="76" t="str">
        <f t="shared" si="507"/>
        <v/>
      </c>
      <c r="BD377" s="76" t="str">
        <f t="shared" si="508"/>
        <v/>
      </c>
      <c r="BE377" s="76" t="str">
        <f t="shared" si="509"/>
        <v/>
      </c>
      <c r="BF377" s="76" t="str">
        <f t="shared" si="510"/>
        <v/>
      </c>
      <c r="BG377" s="76" t="str">
        <f t="shared" si="511"/>
        <v/>
      </c>
      <c r="BH377" s="1"/>
      <c r="BI377" s="61">
        <f>IFERROR(IF(BI$4="","",SUMIFS(Data!$E:$E,Data!$B:$B,'Data Tables'!$C377,Data!$C:$C,'Data Tables'!BI$4,Data!$D:$D,'Data Tables'!BI$3)),"")</f>
        <v>0</v>
      </c>
      <c r="BJ377" s="60">
        <f>IFERROR(IF(BJ$4="","",SUMIFS(Data!$E:$E,Data!$B:$B,'Data Tables'!$C377,Data!$C:$C,'Data Tables'!BJ$4,Data!$D:$D,'Data Tables'!BI$3)),"")</f>
        <v>0</v>
      </c>
      <c r="BK377" s="59">
        <f>IFERROR(IF(BK$4="","",SUMIFS(Data!$E:$E,Data!$B:$B,'Data Tables'!$C377,Data!$C:$C,'Data Tables'!BK$4,Data!$D:$D,'Data Tables'!BI$3)),"")</f>
        <v>0</v>
      </c>
      <c r="BL377" s="59" t="str">
        <f>IFERROR(IF(BL$4="","",SUMIFS(Data!$E:$E,Data!$B:$B,'Data Tables'!$C377,Data!$C:$C,'Data Tables'!BL$4,Data!$D:$D,'Data Tables'!BI$3)),"")</f>
        <v/>
      </c>
      <c r="BM377" s="59" t="str">
        <f>IFERROR(IF(BM$4="","",SUMIFS(Data!$E:$E,Data!$B:$B,'Data Tables'!$C377,Data!$C:$C,'Data Tables'!BM$4,Data!$D:$D,'Data Tables'!BI$3)),"")</f>
        <v/>
      </c>
      <c r="BN377" s="59" t="str">
        <f>IFERROR(IF(BN$4="","",SUMIFS(Data!$E:$E,Data!$B:$B,'Data Tables'!$C377,Data!$C:$C,'Data Tables'!BN$4,Data!$D:$D,'Data Tables'!BI$3)),"")</f>
        <v/>
      </c>
      <c r="BO377" s="59" t="str">
        <f>IFERROR(IF(BO$4="","",SUMIFS(Data!$E:$E,Data!$B:$B,'Data Tables'!$C377,Data!$C:$C,'Data Tables'!BO$4,Data!$D:$D,'Data Tables'!BI$3)),"")</f>
        <v/>
      </c>
      <c r="BP377" s="59" t="str">
        <f>IFERROR(IF(BP$4="","",SUMIFS(Data!$E:$E,Data!$B:$B,'Data Tables'!$C377,Data!$C:$C,'Data Tables'!BP$4,Data!$D:$D,'Data Tables'!BI$3)),"")</f>
        <v/>
      </c>
      <c r="BQ377" s="59" t="str">
        <f>IFERROR(IF(BQ$4="","",SUMIFS(Data!$E:$E,Data!$B:$B,'Data Tables'!$C377,Data!$C:$C,'Data Tables'!BQ$4,Data!$D:$D,'Data Tables'!BI$3)),"")</f>
        <v/>
      </c>
      <c r="BR377" s="59" t="str">
        <f>IFERROR(IF(BR$4="","",SUMIFS(Data!$E:$E,Data!$B:$B,'Data Tables'!$C377,Data!$C:$C,'Data Tables'!BR$4,Data!$D:$D,'Data Tables'!BI$3)),"")</f>
        <v/>
      </c>
      <c r="BS377" s="1"/>
      <c r="BT377" s="74">
        <f t="shared" si="512"/>
        <v>0</v>
      </c>
      <c r="BU377" s="79">
        <f t="shared" si="513"/>
        <v>0</v>
      </c>
      <c r="BV377" s="78">
        <f t="shared" si="514"/>
        <v>0</v>
      </c>
      <c r="BW377" s="78" t="str">
        <f t="shared" si="515"/>
        <v/>
      </c>
      <c r="BX377" s="78" t="str">
        <f t="shared" si="516"/>
        <v/>
      </c>
      <c r="BY377" s="78" t="str">
        <f t="shared" si="517"/>
        <v/>
      </c>
      <c r="BZ377" s="78" t="str">
        <f t="shared" si="518"/>
        <v/>
      </c>
      <c r="CA377" s="78" t="str">
        <f t="shared" si="519"/>
        <v/>
      </c>
      <c r="CB377" s="78" t="str">
        <f t="shared" si="520"/>
        <v/>
      </c>
      <c r="CC377" s="78" t="str">
        <f t="shared" si="521"/>
        <v/>
      </c>
      <c r="CD377" s="1"/>
      <c r="CE377" s="61">
        <f>IFERROR(IF(CE$4="","",SUMIFS(Data!$E:$E,Data!$B:$B,'Data Tables'!$C377,Data!$C:$C,'Data Tables'!CE$4,Data!$D:$D,'Data Tables'!CE$3)),"")</f>
        <v>0</v>
      </c>
      <c r="CF377" s="60">
        <f>IFERROR(IF(CF$4="","",SUMIFS(Data!$E:$E,Data!$B:$B,'Data Tables'!$C377,Data!$C:$C,'Data Tables'!CF$4,Data!$D:$D,'Data Tables'!CE$3)),"")</f>
        <v>0</v>
      </c>
      <c r="CG377" s="59">
        <f>IFERROR(IF(CG$4="","",SUMIFS(Data!$E:$E,Data!$B:$B,'Data Tables'!$C377,Data!$C:$C,'Data Tables'!CG$4,Data!$D:$D,'Data Tables'!CE$3)),"")</f>
        <v>0</v>
      </c>
      <c r="CH377" s="59" t="str">
        <f>IFERROR(IF(CH$4="","",SUMIFS(Data!$E:$E,Data!$B:$B,'Data Tables'!$C377,Data!$C:$C,'Data Tables'!CH$4,Data!$D:$D,'Data Tables'!CE$3)),"")</f>
        <v/>
      </c>
      <c r="CI377" s="59" t="str">
        <f>IFERROR(IF(CI$4="","",SUMIFS(Data!$E:$E,Data!$B:$B,'Data Tables'!$C377,Data!$C:$C,'Data Tables'!CI$4,Data!$D:$D,'Data Tables'!CE$3)),"")</f>
        <v/>
      </c>
      <c r="CJ377" s="59" t="str">
        <f>IFERROR(IF(CJ$4="","",SUMIFS(Data!$E:$E,Data!$B:$B,'Data Tables'!$C377,Data!$C:$C,'Data Tables'!CJ$4,Data!$D:$D,'Data Tables'!CE$3)),"")</f>
        <v/>
      </c>
      <c r="CK377" s="59" t="str">
        <f>IFERROR(IF(CK$4="","",SUMIFS(Data!$E:$E,Data!$B:$B,'Data Tables'!$C377,Data!$C:$C,'Data Tables'!CK$4,Data!$D:$D,'Data Tables'!CE$3)),"")</f>
        <v/>
      </c>
      <c r="CL377" s="59" t="str">
        <f>IFERROR(IF(CL$4="","",SUMIFS(Data!$E:$E,Data!$B:$B,'Data Tables'!$C377,Data!$C:$C,'Data Tables'!CL$4,Data!$D:$D,'Data Tables'!CE$3)),"")</f>
        <v/>
      </c>
      <c r="CM377" s="59" t="str">
        <f>IFERROR(IF(CM$4="","",SUMIFS(Data!$E:$E,Data!$B:$B,'Data Tables'!$C377,Data!$C:$C,'Data Tables'!CM$4,Data!$D:$D,'Data Tables'!CE$3)),"")</f>
        <v/>
      </c>
      <c r="CN377" s="59" t="str">
        <f>IFERROR(IF(CN$4="","",SUMIFS(Data!$E:$E,Data!$B:$B,'Data Tables'!$C377,Data!$C:$C,'Data Tables'!CN$4,Data!$D:$D,'Data Tables'!CE$3)),"")</f>
        <v/>
      </c>
      <c r="CO377" s="1"/>
      <c r="CP377" s="61">
        <f>IFERROR(IF(CP$4="","",SUMIFS(Data!$E:$E,Data!$B:$B,'Data Tables'!$C377,Data!$C:$C,'Data Tables'!CP$4,Data!$D:$D,'Data Tables'!CP$3)),"")</f>
        <v>0</v>
      </c>
      <c r="CQ377" s="60">
        <f>IFERROR(IF(CQ$4="","",SUMIFS(Data!$E:$E,Data!$B:$B,'Data Tables'!$C377,Data!$C:$C,'Data Tables'!CQ$4,Data!$D:$D,'Data Tables'!CP$3)),"")</f>
        <v>0</v>
      </c>
      <c r="CR377" s="59">
        <f>IFERROR(IF(CR$4="","",SUMIFS(Data!$E:$E,Data!$B:$B,'Data Tables'!$C377,Data!$C:$C,'Data Tables'!CR$4,Data!$D:$D,'Data Tables'!CP$3)),"")</f>
        <v>0</v>
      </c>
      <c r="CS377" s="59" t="str">
        <f>IFERROR(IF(CS$4="","",SUMIFS(Data!$E:$E,Data!$B:$B,'Data Tables'!$C377,Data!$C:$C,'Data Tables'!CS$4,Data!$D:$D,'Data Tables'!CP$3)),"")</f>
        <v/>
      </c>
      <c r="CT377" s="59" t="str">
        <f>IFERROR(IF(CT$4="","",SUMIFS(Data!$E:$E,Data!$B:$B,'Data Tables'!$C377,Data!$C:$C,'Data Tables'!CT$4,Data!$D:$D,'Data Tables'!CP$3)),"")</f>
        <v/>
      </c>
      <c r="CU377" s="59" t="str">
        <f>IFERROR(IF(CU$4="","",SUMIFS(Data!$E:$E,Data!$B:$B,'Data Tables'!$C377,Data!$C:$C,'Data Tables'!CU$4,Data!$D:$D,'Data Tables'!CP$3)),"")</f>
        <v/>
      </c>
      <c r="CV377" s="59" t="str">
        <f>IFERROR(IF(CV$4="","",SUMIFS(Data!$E:$E,Data!$B:$B,'Data Tables'!$C377,Data!$C:$C,'Data Tables'!CV$4,Data!$D:$D,'Data Tables'!CP$3)),"")</f>
        <v/>
      </c>
      <c r="CW377" s="59" t="str">
        <f>IFERROR(IF(CW$4="","",SUMIFS(Data!$E:$E,Data!$B:$B,'Data Tables'!$C377,Data!$C:$C,'Data Tables'!CW$4,Data!$D:$D,'Data Tables'!CP$3)),"")</f>
        <v/>
      </c>
      <c r="CX377" s="59" t="str">
        <f>IFERROR(IF(CX$4="","",SUMIFS(Data!$E:$E,Data!$B:$B,'Data Tables'!$C377,Data!$C:$C,'Data Tables'!CX$4,Data!$D:$D,'Data Tables'!CP$3)),"")</f>
        <v/>
      </c>
      <c r="CY377" s="59" t="str">
        <f>IFERROR(IF(CY$4="","",SUMIFS(Data!$E:$E,Data!$B:$B,'Data Tables'!$C377,Data!$C:$C,'Data Tables'!CY$4,Data!$D:$D,'Data Tables'!CP$3)),"")</f>
        <v/>
      </c>
      <c r="CZ377" s="1"/>
      <c r="DA377" s="77">
        <f t="shared" si="522"/>
        <v>0</v>
      </c>
      <c r="DB377" s="79">
        <f t="shared" si="523"/>
        <v>0</v>
      </c>
      <c r="DC377" s="78">
        <f t="shared" si="524"/>
        <v>0</v>
      </c>
      <c r="DD377" s="78" t="str">
        <f t="shared" si="525"/>
        <v/>
      </c>
      <c r="DE377" s="78" t="str">
        <f t="shared" si="526"/>
        <v/>
      </c>
      <c r="DF377" s="78" t="str">
        <f t="shared" si="527"/>
        <v/>
      </c>
      <c r="DG377" s="78" t="str">
        <f t="shared" si="528"/>
        <v/>
      </c>
      <c r="DH377" s="78" t="str">
        <f t="shared" si="529"/>
        <v/>
      </c>
      <c r="DI377" s="78" t="str">
        <f t="shared" si="530"/>
        <v/>
      </c>
      <c r="DJ377" s="78" t="str">
        <f t="shared" si="531"/>
        <v/>
      </c>
      <c r="DK377" s="1"/>
      <c r="DL377" s="77">
        <f t="shared" si="532"/>
        <v>0</v>
      </c>
      <c r="DM377" s="79">
        <f t="shared" si="533"/>
        <v>0</v>
      </c>
      <c r="DN377" s="78">
        <f t="shared" si="534"/>
        <v>0</v>
      </c>
      <c r="DO377" s="78" t="str">
        <f t="shared" si="535"/>
        <v/>
      </c>
      <c r="DP377" s="78" t="str">
        <f t="shared" si="536"/>
        <v/>
      </c>
      <c r="DQ377" s="78" t="str">
        <f t="shared" si="537"/>
        <v/>
      </c>
      <c r="DR377" s="78" t="str">
        <f t="shared" si="538"/>
        <v/>
      </c>
      <c r="DS377" s="78" t="str">
        <f t="shared" si="539"/>
        <v/>
      </c>
      <c r="DT377" s="78" t="str">
        <f t="shared" si="540"/>
        <v/>
      </c>
      <c r="DU377" s="78" t="str">
        <f t="shared" si="541"/>
        <v/>
      </c>
      <c r="DV377" s="1"/>
      <c r="DW377" s="61">
        <f>IFERROR(IF(DW$4="","",SUMIFS(Data!$E:$E,Data!$B:$B,'Data Tables'!$C377,Data!$C:$C,'Data Tables'!DW$4,Data!$D:$D,'Data Tables'!DW$3)),"")</f>
        <v>0</v>
      </c>
      <c r="DX377" s="60">
        <f>IFERROR(IF(DX$4="","",SUMIFS(Data!$E:$E,Data!$B:$B,'Data Tables'!$C377,Data!$C:$C,'Data Tables'!DX$4,Data!$D:$D,'Data Tables'!DW$3)),"")</f>
        <v>0</v>
      </c>
      <c r="DY377" s="59">
        <f>IFERROR(IF(DY$4="","",SUMIFS(Data!$E:$E,Data!$B:$B,'Data Tables'!$C377,Data!$C:$C,'Data Tables'!DY$4,Data!$D:$D,'Data Tables'!DW$3)),"")</f>
        <v>0</v>
      </c>
      <c r="DZ377" s="59" t="str">
        <f>IFERROR(IF(DZ$4="","",SUMIFS(Data!$E:$E,Data!$B:$B,'Data Tables'!$C377,Data!$C:$C,'Data Tables'!DZ$4,Data!$D:$D,'Data Tables'!DW$3)),"")</f>
        <v/>
      </c>
      <c r="EA377" s="59" t="str">
        <f>IFERROR(IF(EA$4="","",SUMIFS(Data!$E:$E,Data!$B:$B,'Data Tables'!$C377,Data!$C:$C,'Data Tables'!EA$4,Data!$D:$D,'Data Tables'!DW$3)),"")</f>
        <v/>
      </c>
      <c r="EB377" s="59" t="str">
        <f>IFERROR(IF(EB$4="","",SUMIFS(Data!$E:$E,Data!$B:$B,'Data Tables'!$C377,Data!$C:$C,'Data Tables'!EB$4,Data!$D:$D,'Data Tables'!DW$3)),"")</f>
        <v/>
      </c>
      <c r="EC377" s="59" t="str">
        <f>IFERROR(IF(EC$4="","",SUMIFS(Data!$E:$E,Data!$B:$B,'Data Tables'!$C377,Data!$C:$C,'Data Tables'!EC$4,Data!$D:$D,'Data Tables'!DW$3)),"")</f>
        <v/>
      </c>
      <c r="ED377" s="59" t="str">
        <f>IFERROR(IF(ED$4="","",SUMIFS(Data!$E:$E,Data!$B:$B,'Data Tables'!$C377,Data!$C:$C,'Data Tables'!ED$4,Data!$D:$D,'Data Tables'!DW$3)),"")</f>
        <v/>
      </c>
      <c r="EE377" s="59" t="str">
        <f>IFERROR(IF(EE$4="","",SUMIFS(Data!$E:$E,Data!$B:$B,'Data Tables'!$C377,Data!$C:$C,'Data Tables'!EE$4,Data!$D:$D,'Data Tables'!DW$3)),"")</f>
        <v/>
      </c>
      <c r="EF377" s="59" t="str">
        <f>IFERROR(IF(EF$4="","",SUMIFS(Data!$E:$E,Data!$B:$B,'Data Tables'!$C377,Data!$C:$C,'Data Tables'!EF$4,Data!$D:$D,'Data Tables'!DW$3)),"")</f>
        <v/>
      </c>
      <c r="EG377" s="1"/>
      <c r="EH377" s="77">
        <f t="shared" si="542"/>
        <v>0</v>
      </c>
      <c r="EI377" s="79">
        <f t="shared" si="543"/>
        <v>0</v>
      </c>
      <c r="EJ377" s="78">
        <f t="shared" si="544"/>
        <v>0</v>
      </c>
      <c r="EK377" s="78" t="str">
        <f t="shared" si="545"/>
        <v/>
      </c>
      <c r="EL377" s="78" t="str">
        <f t="shared" si="546"/>
        <v/>
      </c>
      <c r="EM377" s="78" t="str">
        <f t="shared" si="547"/>
        <v/>
      </c>
      <c r="EN377" s="78" t="str">
        <f t="shared" si="548"/>
        <v/>
      </c>
      <c r="EO377" s="78" t="str">
        <f t="shared" si="549"/>
        <v/>
      </c>
      <c r="EP377" s="78" t="str">
        <f t="shared" si="550"/>
        <v/>
      </c>
      <c r="EQ377" s="78" t="str">
        <f t="shared" si="551"/>
        <v/>
      </c>
      <c r="ER377" s="1"/>
      <c r="ES377" s="61">
        <f>IFERROR(IF(ES$4="","",SUMIFS(Data!$E:$E,Data!$B:$B,'Data Tables'!$C377,Data!$C:$C,'Data Tables'!ES$4,Data!$D:$D,'Data Tables'!ES$3)),"")</f>
        <v>0</v>
      </c>
      <c r="ET377" s="60">
        <f>IFERROR(IF(ET$4="","",SUMIFS(Data!$E:$E,Data!$B:$B,'Data Tables'!$C377,Data!$C:$C,'Data Tables'!ET$4,Data!$D:$D,'Data Tables'!ES$3)),"")</f>
        <v>0</v>
      </c>
      <c r="EU377" s="59">
        <f>IFERROR(IF(EU$4="","",SUMIFS(Data!$E:$E,Data!$B:$B,'Data Tables'!$C377,Data!$C:$C,'Data Tables'!EU$4,Data!$D:$D,'Data Tables'!ES$3)),"")</f>
        <v>0</v>
      </c>
      <c r="EV377" s="59" t="str">
        <f>IFERROR(IF(EV$4="","",SUMIFS(Data!$E:$E,Data!$B:$B,'Data Tables'!$C377,Data!$C:$C,'Data Tables'!EV$4,Data!$D:$D,'Data Tables'!ES$3)),"")</f>
        <v/>
      </c>
      <c r="EW377" s="59" t="str">
        <f>IFERROR(IF(EW$4="","",SUMIFS(Data!$E:$E,Data!$B:$B,'Data Tables'!$C377,Data!$C:$C,'Data Tables'!EW$4,Data!$D:$D,'Data Tables'!ES$3)),"")</f>
        <v/>
      </c>
      <c r="EX377" s="59" t="str">
        <f>IFERROR(IF(EX$4="","",SUMIFS(Data!$E:$E,Data!$B:$B,'Data Tables'!$C377,Data!$C:$C,'Data Tables'!EX$4,Data!$D:$D,'Data Tables'!ES$3)),"")</f>
        <v/>
      </c>
      <c r="EY377" s="59" t="str">
        <f>IFERROR(IF(EY$4="","",SUMIFS(Data!$E:$E,Data!$B:$B,'Data Tables'!$C377,Data!$C:$C,'Data Tables'!EY$4,Data!$D:$D,'Data Tables'!ES$3)),"")</f>
        <v/>
      </c>
      <c r="EZ377" s="59" t="str">
        <f>IFERROR(IF(EZ$4="","",SUMIFS(Data!$E:$E,Data!$B:$B,'Data Tables'!$C377,Data!$C:$C,'Data Tables'!EZ$4,Data!$D:$D,'Data Tables'!ES$3)),"")</f>
        <v/>
      </c>
      <c r="FA377" s="59" t="str">
        <f>IFERROR(IF(FA$4="","",SUMIFS(Data!$E:$E,Data!$B:$B,'Data Tables'!$C377,Data!$C:$C,'Data Tables'!FA$4,Data!$D:$D,'Data Tables'!ES$3)),"")</f>
        <v/>
      </c>
      <c r="FB377" s="59" t="str">
        <f>IFERROR(IF(FB$4="","",SUMIFS(Data!$E:$E,Data!$B:$B,'Data Tables'!$C377,Data!$C:$C,'Data Tables'!FB$4,Data!$D:$D,'Data Tables'!ES$3)),"")</f>
        <v/>
      </c>
      <c r="FC377" s="1"/>
      <c r="FD377" s="77">
        <f t="shared" si="552"/>
        <v>0</v>
      </c>
      <c r="FE377" s="79">
        <f t="shared" si="553"/>
        <v>0</v>
      </c>
      <c r="FF377" s="78">
        <f t="shared" si="554"/>
        <v>0</v>
      </c>
      <c r="FG377" s="78" t="str">
        <f t="shared" si="555"/>
        <v/>
      </c>
      <c r="FH377" s="78" t="str">
        <f t="shared" si="556"/>
        <v/>
      </c>
      <c r="FI377" s="78" t="str">
        <f t="shared" si="557"/>
        <v/>
      </c>
      <c r="FJ377" s="78" t="str">
        <f t="shared" si="558"/>
        <v/>
      </c>
      <c r="FK377" s="78" t="str">
        <f t="shared" si="559"/>
        <v/>
      </c>
      <c r="FL377" s="78" t="str">
        <f t="shared" si="560"/>
        <v/>
      </c>
      <c r="FM377" s="78" t="str">
        <f t="shared" si="561"/>
        <v/>
      </c>
      <c r="FN377" s="1"/>
      <c r="FO377" s="77">
        <f t="shared" si="562"/>
        <v>0</v>
      </c>
      <c r="FP377" s="79">
        <f t="shared" si="563"/>
        <v>0</v>
      </c>
      <c r="FQ377" s="78">
        <f t="shared" si="564"/>
        <v>0</v>
      </c>
      <c r="FR377" s="78" t="str">
        <f t="shared" si="565"/>
        <v/>
      </c>
      <c r="FS377" s="78" t="str">
        <f t="shared" si="566"/>
        <v/>
      </c>
      <c r="FT377" s="78" t="str">
        <f t="shared" si="567"/>
        <v/>
      </c>
      <c r="FU377" s="78" t="str">
        <f t="shared" si="568"/>
        <v/>
      </c>
      <c r="FV377" s="78" t="str">
        <f t="shared" si="569"/>
        <v/>
      </c>
      <c r="FW377" s="78" t="str">
        <f t="shared" si="570"/>
        <v/>
      </c>
      <c r="FX377" s="78" t="str">
        <f t="shared" si="571"/>
        <v/>
      </c>
      <c r="FY377" s="1"/>
      <c r="FZ377" s="61">
        <f>IFERROR(IF(FZ$4="","",SUMIFS(Data!$E:$E,Data!$B:$B,'Data Tables'!$C377,Data!$C:$C,'Data Tables'!FZ$4,Data!$D:$D,'Data Tables'!FZ$3)),"")</f>
        <v>0</v>
      </c>
      <c r="GA377" s="60">
        <f>IFERROR(IF(GA$4="","",SUMIFS(Data!$E:$E,Data!$B:$B,'Data Tables'!$C377,Data!$C:$C,'Data Tables'!GA$4,Data!$D:$D,'Data Tables'!FZ$3)),"")</f>
        <v>0</v>
      </c>
      <c r="GB377" s="59">
        <f>IFERROR(IF(GB$4="","",SUMIFS(Data!$E:$E,Data!$B:$B,'Data Tables'!$C377,Data!$C:$C,'Data Tables'!GB$4,Data!$D:$D,'Data Tables'!FZ$3)),"")</f>
        <v>0</v>
      </c>
      <c r="GC377" s="59" t="str">
        <f>IFERROR(IF(GC$4="","",SUMIFS(Data!$E:$E,Data!$B:$B,'Data Tables'!$C377,Data!$C:$C,'Data Tables'!GC$4,Data!$D:$D,'Data Tables'!FZ$3)),"")</f>
        <v/>
      </c>
      <c r="GD377" s="59" t="str">
        <f>IFERROR(IF(GD$4="","",SUMIFS(Data!$E:$E,Data!$B:$B,'Data Tables'!$C377,Data!$C:$C,'Data Tables'!GD$4,Data!$D:$D,'Data Tables'!FZ$3)),"")</f>
        <v/>
      </c>
      <c r="GE377" s="59" t="str">
        <f>IFERROR(IF(GE$4="","",SUMIFS(Data!$E:$E,Data!$B:$B,'Data Tables'!$C377,Data!$C:$C,'Data Tables'!GE$4,Data!$D:$D,'Data Tables'!FZ$3)),"")</f>
        <v/>
      </c>
      <c r="GF377" s="59" t="str">
        <f>IFERROR(IF(GF$4="","",SUMIFS(Data!$E:$E,Data!$B:$B,'Data Tables'!$C377,Data!$C:$C,'Data Tables'!GF$4,Data!$D:$D,'Data Tables'!FZ$3)),"")</f>
        <v/>
      </c>
      <c r="GG377" s="59" t="str">
        <f>IFERROR(IF(GG$4="","",SUMIFS(Data!$E:$E,Data!$B:$B,'Data Tables'!$C377,Data!$C:$C,'Data Tables'!GG$4,Data!$D:$D,'Data Tables'!FZ$3)),"")</f>
        <v/>
      </c>
      <c r="GH377" s="59" t="str">
        <f>IFERROR(IF(GH$4="","",SUMIFS(Data!$E:$E,Data!$B:$B,'Data Tables'!$C377,Data!$C:$C,'Data Tables'!GH$4,Data!$D:$D,'Data Tables'!FZ$3)),"")</f>
        <v/>
      </c>
      <c r="GI377" s="59" t="str">
        <f>IFERROR(IF(GI$4="","",SUMIFS(Data!$E:$E,Data!$B:$B,'Data Tables'!$C377,Data!$C:$C,'Data Tables'!GI$4,Data!$D:$D,'Data Tables'!FZ$3)),"")</f>
        <v/>
      </c>
      <c r="GJ377" s="1"/>
      <c r="GK377" s="61">
        <f>IFERROR(IF(GK$4="","",SUMIFS(Data!$E:$E,Data!$B:$B,'Data Tables'!$C377,Data!$C:$C,'Data Tables'!GK$4,Data!$D:$D,'Data Tables'!GK$3)),"")</f>
        <v>0</v>
      </c>
      <c r="GL377" s="60">
        <f>IFERROR(IF(GL$4="","",SUMIFS(Data!$E:$E,Data!$B:$B,'Data Tables'!$C377,Data!$C:$C,'Data Tables'!GL$4,Data!$D:$D,'Data Tables'!GK$3)),"")</f>
        <v>0</v>
      </c>
      <c r="GM377" s="59">
        <f>IFERROR(IF(GM$4="","",SUMIFS(Data!$E:$E,Data!$B:$B,'Data Tables'!$C377,Data!$C:$C,'Data Tables'!GM$4,Data!$D:$D,'Data Tables'!GK$3)),"")</f>
        <v>0</v>
      </c>
      <c r="GN377" s="59" t="str">
        <f>IFERROR(IF(GN$4="","",SUMIFS(Data!$E:$E,Data!$B:$B,'Data Tables'!$C377,Data!$C:$C,'Data Tables'!GN$4,Data!$D:$D,'Data Tables'!GK$3)),"")</f>
        <v/>
      </c>
      <c r="GO377" s="59" t="str">
        <f>IFERROR(IF(GO$4="","",SUMIFS(Data!$E:$E,Data!$B:$B,'Data Tables'!$C377,Data!$C:$C,'Data Tables'!GO$4,Data!$D:$D,'Data Tables'!GK$3)),"")</f>
        <v/>
      </c>
      <c r="GP377" s="59" t="str">
        <f>IFERROR(IF(GP$4="","",SUMIFS(Data!$E:$E,Data!$B:$B,'Data Tables'!$C377,Data!$C:$C,'Data Tables'!GP$4,Data!$D:$D,'Data Tables'!GK$3)),"")</f>
        <v/>
      </c>
      <c r="GQ377" s="59" t="str">
        <f>IFERROR(IF(GQ$4="","",SUMIFS(Data!$E:$E,Data!$B:$B,'Data Tables'!$C377,Data!$C:$C,'Data Tables'!GQ$4,Data!$D:$D,'Data Tables'!GK$3)),"")</f>
        <v/>
      </c>
      <c r="GR377" s="59" t="str">
        <f>IFERROR(IF(GR$4="","",SUMIFS(Data!$E:$E,Data!$B:$B,'Data Tables'!$C377,Data!$C:$C,'Data Tables'!GR$4,Data!$D:$D,'Data Tables'!GK$3)),"")</f>
        <v/>
      </c>
      <c r="GS377" s="59" t="str">
        <f>IFERROR(IF(GS$4="","",SUMIFS(Data!$E:$E,Data!$B:$B,'Data Tables'!$C377,Data!$C:$C,'Data Tables'!GS$4,Data!$D:$D,'Data Tables'!GK$3)),"")</f>
        <v/>
      </c>
      <c r="GT377" s="59" t="str">
        <f>IFERROR(IF(GT$4="","",SUMIFS(Data!$E:$E,Data!$B:$B,'Data Tables'!$C377,Data!$C:$C,'Data Tables'!GT$4,Data!$D:$D,'Data Tables'!GK$3)),"")</f>
        <v/>
      </c>
      <c r="GU377" s="1"/>
      <c r="GV377" s="59"/>
      <c r="GW377" s="59"/>
      <c r="GX377" s="60"/>
      <c r="GY377" s="59"/>
      <c r="GZ377" s="1"/>
      <c r="HA377" s="59"/>
      <c r="HB377" s="59"/>
      <c r="HC377" s="60"/>
      <c r="HD377" s="59"/>
      <c r="HE377" s="1"/>
      <c r="HF377" s="59"/>
      <c r="HG377" s="59"/>
      <c r="HH377" s="60"/>
      <c r="HI377" s="59"/>
      <c r="HJ377" s="1"/>
      <c r="HK377" s="59"/>
      <c r="HL377" s="59"/>
      <c r="HM377" s="60"/>
      <c r="HN377" s="59"/>
      <c r="HO377" s="1"/>
      <c r="HP377" s="59"/>
      <c r="HQ377" s="59"/>
      <c r="HR377" s="60"/>
      <c r="HS377" s="59"/>
      <c r="HT377" s="1"/>
      <c r="HU377" s="59"/>
      <c r="HV377" s="59"/>
      <c r="HW377" s="60">
        <f>SUM(HR$5:HR377)</f>
        <v>0</v>
      </c>
      <c r="HX377" s="59"/>
      <c r="HY377" s="1"/>
      <c r="HZ377" s="59"/>
      <c r="IA377" s="59"/>
      <c r="IB377" s="60"/>
      <c r="IC377" s="61"/>
      <c r="ID377" s="1"/>
      <c r="IE377" s="59"/>
      <c r="IF377" s="59"/>
      <c r="IG377" s="60"/>
      <c r="IH377" s="59"/>
      <c r="II377" s="1"/>
      <c r="IJ377" s="33"/>
      <c r="IK377" s="33"/>
      <c r="IL377" s="34"/>
      <c r="IM377" s="33"/>
      <c r="IN377" s="1"/>
      <c r="IO377" s="33"/>
      <c r="IP377" s="33"/>
      <c r="IQ377" s="34"/>
      <c r="IR377" s="33"/>
      <c r="IS377" s="1"/>
      <c r="IT377" s="33"/>
      <c r="IU377" s="33"/>
      <c r="IV377" s="34"/>
      <c r="IW377" s="33"/>
      <c r="IX377" s="1"/>
      <c r="IY377" s="33"/>
      <c r="IZ377" s="33"/>
      <c r="JA377" s="34"/>
      <c r="JB377" s="33"/>
    </row>
    <row r="378" spans="3:262" x14ac:dyDescent="0.25">
      <c r="C378" s="58">
        <f t="shared" si="572"/>
        <v>11382</v>
      </c>
      <c r="F378" s="61">
        <f>IFERROR(IF(F$4="","",SUMIFS(Data!$E:$E,Data!$B:$B,'Data Tables'!$C378,Data!$C:$C,'Data Tables'!F$4,Data!$D:$D,'Data Tables'!F$3)),"")</f>
        <v>0</v>
      </c>
      <c r="G378" s="60">
        <f>IFERROR(IF(G$4="","",SUMIFS(Data!$E:$E,Data!$B:$B,'Data Tables'!$C378,Data!$C:$C,'Data Tables'!G$4,Data!$D:$D,'Data Tables'!F$3)),"")</f>
        <v>0</v>
      </c>
      <c r="H378" s="59">
        <f>IFERROR(IF(H$4="","",SUMIFS(Data!$E:$E,Data!$B:$B,'Data Tables'!$C378,Data!$C:$C,'Data Tables'!H$4,Data!$D:$D,'Data Tables'!F$3)),"")</f>
        <v>0</v>
      </c>
      <c r="I378" s="59" t="str">
        <f>IFERROR(IF(I$4="","",SUMIFS(Data!$E:$E,Data!$B:$B,'Data Tables'!$C378,Data!$C:$C,'Data Tables'!I$4,Data!$D:$D,'Data Tables'!F$3)),"")</f>
        <v/>
      </c>
      <c r="J378" s="59" t="str">
        <f>IFERROR(IF(J$4="","",SUMIFS(Data!$E:$E,Data!$B:$B,'Data Tables'!$C378,Data!$C:$C,'Data Tables'!J$4,Data!$D:$D,'Data Tables'!F$3)),"")</f>
        <v/>
      </c>
      <c r="K378" s="59" t="str">
        <f>IFERROR(IF(K$4="","",SUMIFS(Data!$E:$E,Data!$B:$B,'Data Tables'!$C378,Data!$C:$C,'Data Tables'!K$4,Data!$D:$D,'Data Tables'!F$3)),"")</f>
        <v/>
      </c>
      <c r="L378" s="59" t="str">
        <f>IFERROR(IF(L$4="","",SUMIFS(Data!$E:$E,Data!$B:$B,'Data Tables'!$C378,Data!$C:$C,'Data Tables'!L$4,Data!$D:$D,'Data Tables'!F$3)),"")</f>
        <v/>
      </c>
      <c r="M378" s="59" t="str">
        <f>IFERROR(IF(M$4="","",SUMIFS(Data!$E:$E,Data!$B:$B,'Data Tables'!$C378,Data!$C:$C,'Data Tables'!M$4,Data!$D:$D,'Data Tables'!F$3)),"")</f>
        <v/>
      </c>
      <c r="N378" s="59" t="str">
        <f>IFERROR(IF(N$4="","",SUMIFS(Data!$E:$E,Data!$B:$B,'Data Tables'!$C378,Data!$C:$C,'Data Tables'!N$4,Data!$D:$D,'Data Tables'!F$3)),"")</f>
        <v/>
      </c>
      <c r="O378" s="59" t="str">
        <f>IFERROR(IF(O$4="","",SUMIFS(Data!$E:$E,Data!$B:$B,'Data Tables'!$C378,Data!$C:$C,'Data Tables'!O$4,Data!$D:$D,'Data Tables'!F$3)),"")</f>
        <v/>
      </c>
      <c r="P378" s="1"/>
      <c r="Q378" s="61">
        <f>IFERROR(IF(Q$4="","",SUMIFS(Data!$E:$E,Data!$B:$B,'Data Tables'!$C378,Data!$C:$C,'Data Tables'!Q$4,Data!$D:$D,'Data Tables'!Q$3)),"")</f>
        <v>0</v>
      </c>
      <c r="R378" s="60">
        <f>IFERROR(IF(R$4="","",SUMIFS(Data!$E:$E,Data!$B:$B,'Data Tables'!$C378,Data!$C:$C,'Data Tables'!R$4,Data!$D:$D,'Data Tables'!Q$3)),"")</f>
        <v>0</v>
      </c>
      <c r="S378" s="59">
        <f>IFERROR(IF(S$4="","",SUMIFS(Data!$E:$E,Data!$B:$B,'Data Tables'!$C378,Data!$C:$C,'Data Tables'!S$4,Data!$D:$D,'Data Tables'!Q$3)),"")</f>
        <v>0</v>
      </c>
      <c r="T378" s="59" t="str">
        <f>IFERROR(IF(T$4="","",SUMIFS(Data!$E:$E,Data!$B:$B,'Data Tables'!$C378,Data!$C:$C,'Data Tables'!T$4,Data!$D:$D,'Data Tables'!Q$3)),"")</f>
        <v/>
      </c>
      <c r="U378" s="59" t="str">
        <f>IFERROR(IF(U$4="","",SUMIFS(Data!$E:$E,Data!$B:$B,'Data Tables'!$C378,Data!$C:$C,'Data Tables'!U$4,Data!$D:$D,'Data Tables'!Q$3)),"")</f>
        <v/>
      </c>
      <c r="V378" s="59" t="str">
        <f>IFERROR(IF(V$4="","",SUMIFS(Data!$E:$E,Data!$B:$B,'Data Tables'!$C378,Data!$C:$C,'Data Tables'!V$4,Data!$D:$D,'Data Tables'!Q$3)),"")</f>
        <v/>
      </c>
      <c r="W378" s="59" t="str">
        <f>IFERROR(IF(W$4="","",SUMIFS(Data!$E:$E,Data!$B:$B,'Data Tables'!$C378,Data!$C:$C,'Data Tables'!W$4,Data!$D:$D,'Data Tables'!Q$3)),"")</f>
        <v/>
      </c>
      <c r="X378" s="59" t="str">
        <f>IFERROR(IF(X$4="","",SUMIFS(Data!$E:$E,Data!$B:$B,'Data Tables'!$C378,Data!$C:$C,'Data Tables'!X$4,Data!$D:$D,'Data Tables'!Q$3)),"")</f>
        <v/>
      </c>
      <c r="Y378" s="59" t="str">
        <f>IFERROR(IF(Y$4="","",SUMIFS(Data!$E:$E,Data!$B:$B,'Data Tables'!$C378,Data!$C:$C,'Data Tables'!Y$4,Data!$D:$D,'Data Tables'!Q$3)),"")</f>
        <v/>
      </c>
      <c r="Z378" s="59" t="str">
        <f>IFERROR(IF(Z$4="","",SUMIFS(Data!$E:$E,Data!$B:$B,'Data Tables'!$C378,Data!$C:$C,'Data Tables'!Z$4,Data!$D:$D,'Data Tables'!Q$3)),"")</f>
        <v/>
      </c>
      <c r="AA378" s="1"/>
      <c r="AB378" s="61">
        <f>IFERROR(IF(AB$4="","",SUMIFS(Data!$E:$E,Data!$B:$B,'Data Tables'!$C378,Data!$C:$C,'Data Tables'!AB$4,Data!$D:$D,'Data Tables'!AB$3)),"")</f>
        <v>0</v>
      </c>
      <c r="AC378" s="60">
        <f>IFERROR(IF(AC$4="","",SUMIFS(Data!$E:$E,Data!$B:$B,'Data Tables'!$C378,Data!$C:$C,'Data Tables'!AC$4,Data!$D:$D,'Data Tables'!AB$3)),"")</f>
        <v>0</v>
      </c>
      <c r="AD378" s="59">
        <f>IFERROR(IF(AD$4="","",SUMIFS(Data!$E:$E,Data!$B:$B,'Data Tables'!$C378,Data!$C:$C,'Data Tables'!AD$4,Data!$D:$D,'Data Tables'!AB$3)),"")</f>
        <v>0</v>
      </c>
      <c r="AE378" s="59" t="str">
        <f>IFERROR(IF(AE$4="","",SUMIFS(Data!$E:$E,Data!$B:$B,'Data Tables'!$C378,Data!$C:$C,'Data Tables'!AE$4,Data!$D:$D,'Data Tables'!AB$3)),"")</f>
        <v/>
      </c>
      <c r="AF378" s="59" t="str">
        <f>IFERROR(IF(AF$4="","",SUMIFS(Data!$E:$E,Data!$B:$B,'Data Tables'!$C378,Data!$C:$C,'Data Tables'!AF$4,Data!$D:$D,'Data Tables'!AB$3)),"")</f>
        <v/>
      </c>
      <c r="AG378" s="59" t="str">
        <f>IFERROR(IF(AG$4="","",SUMIFS(Data!$E:$E,Data!$B:$B,'Data Tables'!$C378,Data!$C:$C,'Data Tables'!AG$4,Data!$D:$D,'Data Tables'!AB$3)),"")</f>
        <v/>
      </c>
      <c r="AH378" s="59" t="str">
        <f>IFERROR(IF(AH$4="","",SUMIFS(Data!$E:$E,Data!$B:$B,'Data Tables'!$C378,Data!$C:$C,'Data Tables'!AH$4,Data!$D:$D,'Data Tables'!AB$3)),"")</f>
        <v/>
      </c>
      <c r="AI378" s="59" t="str">
        <f>IFERROR(IF(AI$4="","",SUMIFS(Data!$E:$E,Data!$B:$B,'Data Tables'!$C378,Data!$C:$C,'Data Tables'!AI$4,Data!$D:$D,'Data Tables'!AB$3)),"")</f>
        <v/>
      </c>
      <c r="AJ378" s="59" t="str">
        <f>IFERROR(IF(AJ$4="","",SUMIFS(Data!$E:$E,Data!$B:$B,'Data Tables'!$C378,Data!$C:$C,'Data Tables'!AJ$4,Data!$D:$D,'Data Tables'!AB$3)),"")</f>
        <v/>
      </c>
      <c r="AK378" s="59" t="str">
        <f>IFERROR(IF(AK$4="","",SUMIFS(Data!$E:$E,Data!$B:$B,'Data Tables'!$C378,Data!$C:$C,'Data Tables'!AK$4,Data!$D:$D,'Data Tables'!AB$3)),"")</f>
        <v/>
      </c>
      <c r="AL378" s="1"/>
      <c r="AM378" s="61">
        <f>IFERROR(IF(AM$4="","",SUMIFS(Data!$E:$E,Data!$B:$B,'Data Tables'!$C378,Data!$C:$C,'Data Tables'!AM$4,Data!$D:$D,'Data Tables'!AM$3)),"")</f>
        <v>0</v>
      </c>
      <c r="AN378" s="60">
        <f>IFERROR(IF(AN$4="","",SUMIFS(Data!$E:$E,Data!$B:$B,'Data Tables'!$C378,Data!$C:$C,'Data Tables'!AN$4,Data!$D:$D,'Data Tables'!AM$3)),"")</f>
        <v>0</v>
      </c>
      <c r="AO378" s="59">
        <f>IFERROR(IF(AO$4="","",SUMIFS(Data!$E:$E,Data!$B:$B,'Data Tables'!$C378,Data!$C:$C,'Data Tables'!AO$4,Data!$D:$D,'Data Tables'!AM$3)),"")</f>
        <v>0</v>
      </c>
      <c r="AP378" s="59" t="str">
        <f>IFERROR(IF(AP$4="","",SUMIFS(Data!$E:$E,Data!$B:$B,'Data Tables'!$C378,Data!$C:$C,'Data Tables'!AP$4,Data!$D:$D,'Data Tables'!AM$3)),"")</f>
        <v/>
      </c>
      <c r="AQ378" s="59" t="str">
        <f>IFERROR(IF(AQ$4="","",SUMIFS(Data!$E:$E,Data!$B:$B,'Data Tables'!$C378,Data!$C:$C,'Data Tables'!AQ$4,Data!$D:$D,'Data Tables'!AM$3)),"")</f>
        <v/>
      </c>
      <c r="AR378" s="59" t="str">
        <f>IFERROR(IF(AR$4="","",SUMIFS(Data!$E:$E,Data!$B:$B,'Data Tables'!$C378,Data!$C:$C,'Data Tables'!AR$4,Data!$D:$D,'Data Tables'!AM$3)),"")</f>
        <v/>
      </c>
      <c r="AS378" s="59" t="str">
        <f>IFERROR(IF(AS$4="","",SUMIFS(Data!$E:$E,Data!$B:$B,'Data Tables'!$C378,Data!$C:$C,'Data Tables'!AS$4,Data!$D:$D,'Data Tables'!AM$3)),"")</f>
        <v/>
      </c>
      <c r="AT378" s="59" t="str">
        <f>IFERROR(IF(AT$4="","",SUMIFS(Data!$E:$E,Data!$B:$B,'Data Tables'!$C378,Data!$C:$C,'Data Tables'!AT$4,Data!$D:$D,'Data Tables'!AM$3)),"")</f>
        <v/>
      </c>
      <c r="AU378" s="59" t="str">
        <f>IFERROR(IF(AU$4="","",SUMIFS(Data!$E:$E,Data!$B:$B,'Data Tables'!$C378,Data!$C:$C,'Data Tables'!AU$4,Data!$D:$D,'Data Tables'!AM$3)),"")</f>
        <v/>
      </c>
      <c r="AV378" s="59" t="str">
        <f>IFERROR(IF(AV$4="","",SUMIFS(Data!$E:$E,Data!$B:$B,'Data Tables'!$C378,Data!$C:$C,'Data Tables'!AV$4,Data!$D:$D,'Data Tables'!AM$3)),"")</f>
        <v/>
      </c>
      <c r="AW378" s="1"/>
      <c r="AX378" s="74">
        <f t="shared" si="502"/>
        <v>0</v>
      </c>
      <c r="AY378" s="75">
        <f t="shared" si="503"/>
        <v>0</v>
      </c>
      <c r="AZ378" s="76">
        <f t="shared" si="504"/>
        <v>0</v>
      </c>
      <c r="BA378" s="76" t="str">
        <f t="shared" si="505"/>
        <v/>
      </c>
      <c r="BB378" s="76" t="str">
        <f t="shared" si="506"/>
        <v/>
      </c>
      <c r="BC378" s="76" t="str">
        <f t="shared" si="507"/>
        <v/>
      </c>
      <c r="BD378" s="76" t="str">
        <f t="shared" si="508"/>
        <v/>
      </c>
      <c r="BE378" s="76" t="str">
        <f t="shared" si="509"/>
        <v/>
      </c>
      <c r="BF378" s="76" t="str">
        <f t="shared" si="510"/>
        <v/>
      </c>
      <c r="BG378" s="76" t="str">
        <f t="shared" si="511"/>
        <v/>
      </c>
      <c r="BH378" s="1"/>
      <c r="BI378" s="61">
        <f>IFERROR(IF(BI$4="","",SUMIFS(Data!$E:$E,Data!$B:$B,'Data Tables'!$C378,Data!$C:$C,'Data Tables'!BI$4,Data!$D:$D,'Data Tables'!BI$3)),"")</f>
        <v>0</v>
      </c>
      <c r="BJ378" s="60">
        <f>IFERROR(IF(BJ$4="","",SUMIFS(Data!$E:$E,Data!$B:$B,'Data Tables'!$C378,Data!$C:$C,'Data Tables'!BJ$4,Data!$D:$D,'Data Tables'!BI$3)),"")</f>
        <v>0</v>
      </c>
      <c r="BK378" s="59">
        <f>IFERROR(IF(BK$4="","",SUMIFS(Data!$E:$E,Data!$B:$B,'Data Tables'!$C378,Data!$C:$C,'Data Tables'!BK$4,Data!$D:$D,'Data Tables'!BI$3)),"")</f>
        <v>0</v>
      </c>
      <c r="BL378" s="59" t="str">
        <f>IFERROR(IF(BL$4="","",SUMIFS(Data!$E:$E,Data!$B:$B,'Data Tables'!$C378,Data!$C:$C,'Data Tables'!BL$4,Data!$D:$D,'Data Tables'!BI$3)),"")</f>
        <v/>
      </c>
      <c r="BM378" s="59" t="str">
        <f>IFERROR(IF(BM$4="","",SUMIFS(Data!$E:$E,Data!$B:$B,'Data Tables'!$C378,Data!$C:$C,'Data Tables'!BM$4,Data!$D:$D,'Data Tables'!BI$3)),"")</f>
        <v/>
      </c>
      <c r="BN378" s="59" t="str">
        <f>IFERROR(IF(BN$4="","",SUMIFS(Data!$E:$E,Data!$B:$B,'Data Tables'!$C378,Data!$C:$C,'Data Tables'!BN$4,Data!$D:$D,'Data Tables'!BI$3)),"")</f>
        <v/>
      </c>
      <c r="BO378" s="59" t="str">
        <f>IFERROR(IF(BO$4="","",SUMIFS(Data!$E:$E,Data!$B:$B,'Data Tables'!$C378,Data!$C:$C,'Data Tables'!BO$4,Data!$D:$D,'Data Tables'!BI$3)),"")</f>
        <v/>
      </c>
      <c r="BP378" s="59" t="str">
        <f>IFERROR(IF(BP$4="","",SUMIFS(Data!$E:$E,Data!$B:$B,'Data Tables'!$C378,Data!$C:$C,'Data Tables'!BP$4,Data!$D:$D,'Data Tables'!BI$3)),"")</f>
        <v/>
      </c>
      <c r="BQ378" s="59" t="str">
        <f>IFERROR(IF(BQ$4="","",SUMIFS(Data!$E:$E,Data!$B:$B,'Data Tables'!$C378,Data!$C:$C,'Data Tables'!BQ$4,Data!$D:$D,'Data Tables'!BI$3)),"")</f>
        <v/>
      </c>
      <c r="BR378" s="59" t="str">
        <f>IFERROR(IF(BR$4="","",SUMIFS(Data!$E:$E,Data!$B:$B,'Data Tables'!$C378,Data!$C:$C,'Data Tables'!BR$4,Data!$D:$D,'Data Tables'!BI$3)),"")</f>
        <v/>
      </c>
      <c r="BS378" s="1"/>
      <c r="BT378" s="74">
        <f t="shared" si="512"/>
        <v>0</v>
      </c>
      <c r="BU378" s="79">
        <f t="shared" si="513"/>
        <v>0</v>
      </c>
      <c r="BV378" s="78">
        <f t="shared" si="514"/>
        <v>0</v>
      </c>
      <c r="BW378" s="78" t="str">
        <f t="shared" si="515"/>
        <v/>
      </c>
      <c r="BX378" s="78" t="str">
        <f t="shared" si="516"/>
        <v/>
      </c>
      <c r="BY378" s="78" t="str">
        <f t="shared" si="517"/>
        <v/>
      </c>
      <c r="BZ378" s="78" t="str">
        <f t="shared" si="518"/>
        <v/>
      </c>
      <c r="CA378" s="78" t="str">
        <f t="shared" si="519"/>
        <v/>
      </c>
      <c r="CB378" s="78" t="str">
        <f t="shared" si="520"/>
        <v/>
      </c>
      <c r="CC378" s="78" t="str">
        <f t="shared" si="521"/>
        <v/>
      </c>
      <c r="CD378" s="1"/>
      <c r="CE378" s="61">
        <f>IFERROR(IF(CE$4="","",SUMIFS(Data!$E:$E,Data!$B:$B,'Data Tables'!$C378,Data!$C:$C,'Data Tables'!CE$4,Data!$D:$D,'Data Tables'!CE$3)),"")</f>
        <v>0</v>
      </c>
      <c r="CF378" s="60">
        <f>IFERROR(IF(CF$4="","",SUMIFS(Data!$E:$E,Data!$B:$B,'Data Tables'!$C378,Data!$C:$C,'Data Tables'!CF$4,Data!$D:$D,'Data Tables'!CE$3)),"")</f>
        <v>0</v>
      </c>
      <c r="CG378" s="59">
        <f>IFERROR(IF(CG$4="","",SUMIFS(Data!$E:$E,Data!$B:$B,'Data Tables'!$C378,Data!$C:$C,'Data Tables'!CG$4,Data!$D:$D,'Data Tables'!CE$3)),"")</f>
        <v>0</v>
      </c>
      <c r="CH378" s="59" t="str">
        <f>IFERROR(IF(CH$4="","",SUMIFS(Data!$E:$E,Data!$B:$B,'Data Tables'!$C378,Data!$C:$C,'Data Tables'!CH$4,Data!$D:$D,'Data Tables'!CE$3)),"")</f>
        <v/>
      </c>
      <c r="CI378" s="59" t="str">
        <f>IFERROR(IF(CI$4="","",SUMIFS(Data!$E:$E,Data!$B:$B,'Data Tables'!$C378,Data!$C:$C,'Data Tables'!CI$4,Data!$D:$D,'Data Tables'!CE$3)),"")</f>
        <v/>
      </c>
      <c r="CJ378" s="59" t="str">
        <f>IFERROR(IF(CJ$4="","",SUMIFS(Data!$E:$E,Data!$B:$B,'Data Tables'!$C378,Data!$C:$C,'Data Tables'!CJ$4,Data!$D:$D,'Data Tables'!CE$3)),"")</f>
        <v/>
      </c>
      <c r="CK378" s="59" t="str">
        <f>IFERROR(IF(CK$4="","",SUMIFS(Data!$E:$E,Data!$B:$B,'Data Tables'!$C378,Data!$C:$C,'Data Tables'!CK$4,Data!$D:$D,'Data Tables'!CE$3)),"")</f>
        <v/>
      </c>
      <c r="CL378" s="59" t="str">
        <f>IFERROR(IF(CL$4="","",SUMIFS(Data!$E:$E,Data!$B:$B,'Data Tables'!$C378,Data!$C:$C,'Data Tables'!CL$4,Data!$D:$D,'Data Tables'!CE$3)),"")</f>
        <v/>
      </c>
      <c r="CM378" s="59" t="str">
        <f>IFERROR(IF(CM$4="","",SUMIFS(Data!$E:$E,Data!$B:$B,'Data Tables'!$C378,Data!$C:$C,'Data Tables'!CM$4,Data!$D:$D,'Data Tables'!CE$3)),"")</f>
        <v/>
      </c>
      <c r="CN378" s="59" t="str">
        <f>IFERROR(IF(CN$4="","",SUMIFS(Data!$E:$E,Data!$B:$B,'Data Tables'!$C378,Data!$C:$C,'Data Tables'!CN$4,Data!$D:$D,'Data Tables'!CE$3)),"")</f>
        <v/>
      </c>
      <c r="CO378" s="1"/>
      <c r="CP378" s="61">
        <f>IFERROR(IF(CP$4="","",SUMIFS(Data!$E:$E,Data!$B:$B,'Data Tables'!$C378,Data!$C:$C,'Data Tables'!CP$4,Data!$D:$D,'Data Tables'!CP$3)),"")</f>
        <v>0</v>
      </c>
      <c r="CQ378" s="60">
        <f>IFERROR(IF(CQ$4="","",SUMIFS(Data!$E:$E,Data!$B:$B,'Data Tables'!$C378,Data!$C:$C,'Data Tables'!CQ$4,Data!$D:$D,'Data Tables'!CP$3)),"")</f>
        <v>0</v>
      </c>
      <c r="CR378" s="59">
        <f>IFERROR(IF(CR$4="","",SUMIFS(Data!$E:$E,Data!$B:$B,'Data Tables'!$C378,Data!$C:$C,'Data Tables'!CR$4,Data!$D:$D,'Data Tables'!CP$3)),"")</f>
        <v>0</v>
      </c>
      <c r="CS378" s="59" t="str">
        <f>IFERROR(IF(CS$4="","",SUMIFS(Data!$E:$E,Data!$B:$B,'Data Tables'!$C378,Data!$C:$C,'Data Tables'!CS$4,Data!$D:$D,'Data Tables'!CP$3)),"")</f>
        <v/>
      </c>
      <c r="CT378" s="59" t="str">
        <f>IFERROR(IF(CT$4="","",SUMIFS(Data!$E:$E,Data!$B:$B,'Data Tables'!$C378,Data!$C:$C,'Data Tables'!CT$4,Data!$D:$D,'Data Tables'!CP$3)),"")</f>
        <v/>
      </c>
      <c r="CU378" s="59" t="str">
        <f>IFERROR(IF(CU$4="","",SUMIFS(Data!$E:$E,Data!$B:$B,'Data Tables'!$C378,Data!$C:$C,'Data Tables'!CU$4,Data!$D:$D,'Data Tables'!CP$3)),"")</f>
        <v/>
      </c>
      <c r="CV378" s="59" t="str">
        <f>IFERROR(IF(CV$4="","",SUMIFS(Data!$E:$E,Data!$B:$B,'Data Tables'!$C378,Data!$C:$C,'Data Tables'!CV$4,Data!$D:$D,'Data Tables'!CP$3)),"")</f>
        <v/>
      </c>
      <c r="CW378" s="59" t="str">
        <f>IFERROR(IF(CW$4="","",SUMIFS(Data!$E:$E,Data!$B:$B,'Data Tables'!$C378,Data!$C:$C,'Data Tables'!CW$4,Data!$D:$D,'Data Tables'!CP$3)),"")</f>
        <v/>
      </c>
      <c r="CX378" s="59" t="str">
        <f>IFERROR(IF(CX$4="","",SUMIFS(Data!$E:$E,Data!$B:$B,'Data Tables'!$C378,Data!$C:$C,'Data Tables'!CX$4,Data!$D:$D,'Data Tables'!CP$3)),"")</f>
        <v/>
      </c>
      <c r="CY378" s="59" t="str">
        <f>IFERROR(IF(CY$4="","",SUMIFS(Data!$E:$E,Data!$B:$B,'Data Tables'!$C378,Data!$C:$C,'Data Tables'!CY$4,Data!$D:$D,'Data Tables'!CP$3)),"")</f>
        <v/>
      </c>
      <c r="CZ378" s="1"/>
      <c r="DA378" s="77">
        <f t="shared" si="522"/>
        <v>0</v>
      </c>
      <c r="DB378" s="79">
        <f t="shared" si="523"/>
        <v>0</v>
      </c>
      <c r="DC378" s="78">
        <f t="shared" si="524"/>
        <v>0</v>
      </c>
      <c r="DD378" s="78" t="str">
        <f t="shared" si="525"/>
        <v/>
      </c>
      <c r="DE378" s="78" t="str">
        <f t="shared" si="526"/>
        <v/>
      </c>
      <c r="DF378" s="78" t="str">
        <f t="shared" si="527"/>
        <v/>
      </c>
      <c r="DG378" s="78" t="str">
        <f t="shared" si="528"/>
        <v/>
      </c>
      <c r="DH378" s="78" t="str">
        <f t="shared" si="529"/>
        <v/>
      </c>
      <c r="DI378" s="78" t="str">
        <f t="shared" si="530"/>
        <v/>
      </c>
      <c r="DJ378" s="78" t="str">
        <f t="shared" si="531"/>
        <v/>
      </c>
      <c r="DK378" s="1"/>
      <c r="DL378" s="77">
        <f t="shared" si="532"/>
        <v>0</v>
      </c>
      <c r="DM378" s="79">
        <f t="shared" si="533"/>
        <v>0</v>
      </c>
      <c r="DN378" s="78">
        <f t="shared" si="534"/>
        <v>0</v>
      </c>
      <c r="DO378" s="78" t="str">
        <f t="shared" si="535"/>
        <v/>
      </c>
      <c r="DP378" s="78" t="str">
        <f t="shared" si="536"/>
        <v/>
      </c>
      <c r="DQ378" s="78" t="str">
        <f t="shared" si="537"/>
        <v/>
      </c>
      <c r="DR378" s="78" t="str">
        <f t="shared" si="538"/>
        <v/>
      </c>
      <c r="DS378" s="78" t="str">
        <f t="shared" si="539"/>
        <v/>
      </c>
      <c r="DT378" s="78" t="str">
        <f t="shared" si="540"/>
        <v/>
      </c>
      <c r="DU378" s="78" t="str">
        <f t="shared" si="541"/>
        <v/>
      </c>
      <c r="DV378" s="1"/>
      <c r="DW378" s="61">
        <f>IFERROR(IF(DW$4="","",SUMIFS(Data!$E:$E,Data!$B:$B,'Data Tables'!$C378,Data!$C:$C,'Data Tables'!DW$4,Data!$D:$D,'Data Tables'!DW$3)),"")</f>
        <v>0</v>
      </c>
      <c r="DX378" s="60">
        <f>IFERROR(IF(DX$4="","",SUMIFS(Data!$E:$E,Data!$B:$B,'Data Tables'!$C378,Data!$C:$C,'Data Tables'!DX$4,Data!$D:$D,'Data Tables'!DW$3)),"")</f>
        <v>0</v>
      </c>
      <c r="DY378" s="59">
        <f>IFERROR(IF(DY$4="","",SUMIFS(Data!$E:$E,Data!$B:$B,'Data Tables'!$C378,Data!$C:$C,'Data Tables'!DY$4,Data!$D:$D,'Data Tables'!DW$3)),"")</f>
        <v>0</v>
      </c>
      <c r="DZ378" s="59" t="str">
        <f>IFERROR(IF(DZ$4="","",SUMIFS(Data!$E:$E,Data!$B:$B,'Data Tables'!$C378,Data!$C:$C,'Data Tables'!DZ$4,Data!$D:$D,'Data Tables'!DW$3)),"")</f>
        <v/>
      </c>
      <c r="EA378" s="59" t="str">
        <f>IFERROR(IF(EA$4="","",SUMIFS(Data!$E:$E,Data!$B:$B,'Data Tables'!$C378,Data!$C:$C,'Data Tables'!EA$4,Data!$D:$D,'Data Tables'!DW$3)),"")</f>
        <v/>
      </c>
      <c r="EB378" s="59" t="str">
        <f>IFERROR(IF(EB$4="","",SUMIFS(Data!$E:$E,Data!$B:$B,'Data Tables'!$C378,Data!$C:$C,'Data Tables'!EB$4,Data!$D:$D,'Data Tables'!DW$3)),"")</f>
        <v/>
      </c>
      <c r="EC378" s="59" t="str">
        <f>IFERROR(IF(EC$4="","",SUMIFS(Data!$E:$E,Data!$B:$B,'Data Tables'!$C378,Data!$C:$C,'Data Tables'!EC$4,Data!$D:$D,'Data Tables'!DW$3)),"")</f>
        <v/>
      </c>
      <c r="ED378" s="59" t="str">
        <f>IFERROR(IF(ED$4="","",SUMIFS(Data!$E:$E,Data!$B:$B,'Data Tables'!$C378,Data!$C:$C,'Data Tables'!ED$4,Data!$D:$D,'Data Tables'!DW$3)),"")</f>
        <v/>
      </c>
      <c r="EE378" s="59" t="str">
        <f>IFERROR(IF(EE$4="","",SUMIFS(Data!$E:$E,Data!$B:$B,'Data Tables'!$C378,Data!$C:$C,'Data Tables'!EE$4,Data!$D:$D,'Data Tables'!DW$3)),"")</f>
        <v/>
      </c>
      <c r="EF378" s="59" t="str">
        <f>IFERROR(IF(EF$4="","",SUMIFS(Data!$E:$E,Data!$B:$B,'Data Tables'!$C378,Data!$C:$C,'Data Tables'!EF$4,Data!$D:$D,'Data Tables'!DW$3)),"")</f>
        <v/>
      </c>
      <c r="EG378" s="1"/>
      <c r="EH378" s="77">
        <f t="shared" si="542"/>
        <v>0</v>
      </c>
      <c r="EI378" s="79">
        <f t="shared" si="543"/>
        <v>0</v>
      </c>
      <c r="EJ378" s="78">
        <f t="shared" si="544"/>
        <v>0</v>
      </c>
      <c r="EK378" s="78" t="str">
        <f t="shared" si="545"/>
        <v/>
      </c>
      <c r="EL378" s="78" t="str">
        <f t="shared" si="546"/>
        <v/>
      </c>
      <c r="EM378" s="78" t="str">
        <f t="shared" si="547"/>
        <v/>
      </c>
      <c r="EN378" s="78" t="str">
        <f t="shared" si="548"/>
        <v/>
      </c>
      <c r="EO378" s="78" t="str">
        <f t="shared" si="549"/>
        <v/>
      </c>
      <c r="EP378" s="78" t="str">
        <f t="shared" si="550"/>
        <v/>
      </c>
      <c r="EQ378" s="78" t="str">
        <f t="shared" si="551"/>
        <v/>
      </c>
      <c r="ER378" s="1"/>
      <c r="ES378" s="61">
        <f>IFERROR(IF(ES$4="","",SUMIFS(Data!$E:$E,Data!$B:$B,'Data Tables'!$C378,Data!$C:$C,'Data Tables'!ES$4,Data!$D:$D,'Data Tables'!ES$3)),"")</f>
        <v>0</v>
      </c>
      <c r="ET378" s="60">
        <f>IFERROR(IF(ET$4="","",SUMIFS(Data!$E:$E,Data!$B:$B,'Data Tables'!$C378,Data!$C:$C,'Data Tables'!ET$4,Data!$D:$D,'Data Tables'!ES$3)),"")</f>
        <v>0</v>
      </c>
      <c r="EU378" s="59">
        <f>IFERROR(IF(EU$4="","",SUMIFS(Data!$E:$E,Data!$B:$B,'Data Tables'!$C378,Data!$C:$C,'Data Tables'!EU$4,Data!$D:$D,'Data Tables'!ES$3)),"")</f>
        <v>0</v>
      </c>
      <c r="EV378" s="59" t="str">
        <f>IFERROR(IF(EV$4="","",SUMIFS(Data!$E:$E,Data!$B:$B,'Data Tables'!$C378,Data!$C:$C,'Data Tables'!EV$4,Data!$D:$D,'Data Tables'!ES$3)),"")</f>
        <v/>
      </c>
      <c r="EW378" s="59" t="str">
        <f>IFERROR(IF(EW$4="","",SUMIFS(Data!$E:$E,Data!$B:$B,'Data Tables'!$C378,Data!$C:$C,'Data Tables'!EW$4,Data!$D:$D,'Data Tables'!ES$3)),"")</f>
        <v/>
      </c>
      <c r="EX378" s="59" t="str">
        <f>IFERROR(IF(EX$4="","",SUMIFS(Data!$E:$E,Data!$B:$B,'Data Tables'!$C378,Data!$C:$C,'Data Tables'!EX$4,Data!$D:$D,'Data Tables'!ES$3)),"")</f>
        <v/>
      </c>
      <c r="EY378" s="59" t="str">
        <f>IFERROR(IF(EY$4="","",SUMIFS(Data!$E:$E,Data!$B:$B,'Data Tables'!$C378,Data!$C:$C,'Data Tables'!EY$4,Data!$D:$D,'Data Tables'!ES$3)),"")</f>
        <v/>
      </c>
      <c r="EZ378" s="59" t="str">
        <f>IFERROR(IF(EZ$4="","",SUMIFS(Data!$E:$E,Data!$B:$B,'Data Tables'!$C378,Data!$C:$C,'Data Tables'!EZ$4,Data!$D:$D,'Data Tables'!ES$3)),"")</f>
        <v/>
      </c>
      <c r="FA378" s="59" t="str">
        <f>IFERROR(IF(FA$4="","",SUMIFS(Data!$E:$E,Data!$B:$B,'Data Tables'!$C378,Data!$C:$C,'Data Tables'!FA$4,Data!$D:$D,'Data Tables'!ES$3)),"")</f>
        <v/>
      </c>
      <c r="FB378" s="59" t="str">
        <f>IFERROR(IF(FB$4="","",SUMIFS(Data!$E:$E,Data!$B:$B,'Data Tables'!$C378,Data!$C:$C,'Data Tables'!FB$4,Data!$D:$D,'Data Tables'!ES$3)),"")</f>
        <v/>
      </c>
      <c r="FC378" s="1"/>
      <c r="FD378" s="77">
        <f t="shared" si="552"/>
        <v>0</v>
      </c>
      <c r="FE378" s="79">
        <f t="shared" si="553"/>
        <v>0</v>
      </c>
      <c r="FF378" s="78">
        <f t="shared" si="554"/>
        <v>0</v>
      </c>
      <c r="FG378" s="78" t="str">
        <f t="shared" si="555"/>
        <v/>
      </c>
      <c r="FH378" s="78" t="str">
        <f t="shared" si="556"/>
        <v/>
      </c>
      <c r="FI378" s="78" t="str">
        <f t="shared" si="557"/>
        <v/>
      </c>
      <c r="FJ378" s="78" t="str">
        <f t="shared" si="558"/>
        <v/>
      </c>
      <c r="FK378" s="78" t="str">
        <f t="shared" si="559"/>
        <v/>
      </c>
      <c r="FL378" s="78" t="str">
        <f t="shared" si="560"/>
        <v/>
      </c>
      <c r="FM378" s="78" t="str">
        <f t="shared" si="561"/>
        <v/>
      </c>
      <c r="FN378" s="1"/>
      <c r="FO378" s="77">
        <f t="shared" si="562"/>
        <v>0</v>
      </c>
      <c r="FP378" s="79">
        <f t="shared" si="563"/>
        <v>0</v>
      </c>
      <c r="FQ378" s="78">
        <f t="shared" si="564"/>
        <v>0</v>
      </c>
      <c r="FR378" s="78" t="str">
        <f t="shared" si="565"/>
        <v/>
      </c>
      <c r="FS378" s="78" t="str">
        <f t="shared" si="566"/>
        <v/>
      </c>
      <c r="FT378" s="78" t="str">
        <f t="shared" si="567"/>
        <v/>
      </c>
      <c r="FU378" s="78" t="str">
        <f t="shared" si="568"/>
        <v/>
      </c>
      <c r="FV378" s="78" t="str">
        <f t="shared" si="569"/>
        <v/>
      </c>
      <c r="FW378" s="78" t="str">
        <f t="shared" si="570"/>
        <v/>
      </c>
      <c r="FX378" s="78" t="str">
        <f t="shared" si="571"/>
        <v/>
      </c>
      <c r="FY378" s="1"/>
      <c r="FZ378" s="61">
        <f>IFERROR(IF(FZ$4="","",SUMIFS(Data!$E:$E,Data!$B:$B,'Data Tables'!$C378,Data!$C:$C,'Data Tables'!FZ$4,Data!$D:$D,'Data Tables'!FZ$3)),"")</f>
        <v>0</v>
      </c>
      <c r="GA378" s="60">
        <f>IFERROR(IF(GA$4="","",SUMIFS(Data!$E:$E,Data!$B:$B,'Data Tables'!$C378,Data!$C:$C,'Data Tables'!GA$4,Data!$D:$D,'Data Tables'!FZ$3)),"")</f>
        <v>0</v>
      </c>
      <c r="GB378" s="59">
        <f>IFERROR(IF(GB$4="","",SUMIFS(Data!$E:$E,Data!$B:$B,'Data Tables'!$C378,Data!$C:$C,'Data Tables'!GB$4,Data!$D:$D,'Data Tables'!FZ$3)),"")</f>
        <v>0</v>
      </c>
      <c r="GC378" s="59" t="str">
        <f>IFERROR(IF(GC$4="","",SUMIFS(Data!$E:$E,Data!$B:$B,'Data Tables'!$C378,Data!$C:$C,'Data Tables'!GC$4,Data!$D:$D,'Data Tables'!FZ$3)),"")</f>
        <v/>
      </c>
      <c r="GD378" s="59" t="str">
        <f>IFERROR(IF(GD$4="","",SUMIFS(Data!$E:$E,Data!$B:$B,'Data Tables'!$C378,Data!$C:$C,'Data Tables'!GD$4,Data!$D:$D,'Data Tables'!FZ$3)),"")</f>
        <v/>
      </c>
      <c r="GE378" s="59" t="str">
        <f>IFERROR(IF(GE$4="","",SUMIFS(Data!$E:$E,Data!$B:$B,'Data Tables'!$C378,Data!$C:$C,'Data Tables'!GE$4,Data!$D:$D,'Data Tables'!FZ$3)),"")</f>
        <v/>
      </c>
      <c r="GF378" s="59" t="str">
        <f>IFERROR(IF(GF$4="","",SUMIFS(Data!$E:$E,Data!$B:$B,'Data Tables'!$C378,Data!$C:$C,'Data Tables'!GF$4,Data!$D:$D,'Data Tables'!FZ$3)),"")</f>
        <v/>
      </c>
      <c r="GG378" s="59" t="str">
        <f>IFERROR(IF(GG$4="","",SUMIFS(Data!$E:$E,Data!$B:$B,'Data Tables'!$C378,Data!$C:$C,'Data Tables'!GG$4,Data!$D:$D,'Data Tables'!FZ$3)),"")</f>
        <v/>
      </c>
      <c r="GH378" s="59" t="str">
        <f>IFERROR(IF(GH$4="","",SUMIFS(Data!$E:$E,Data!$B:$B,'Data Tables'!$C378,Data!$C:$C,'Data Tables'!GH$4,Data!$D:$D,'Data Tables'!FZ$3)),"")</f>
        <v/>
      </c>
      <c r="GI378" s="59" t="str">
        <f>IFERROR(IF(GI$4="","",SUMIFS(Data!$E:$E,Data!$B:$B,'Data Tables'!$C378,Data!$C:$C,'Data Tables'!GI$4,Data!$D:$D,'Data Tables'!FZ$3)),"")</f>
        <v/>
      </c>
      <c r="GJ378" s="1"/>
      <c r="GK378" s="61">
        <f>IFERROR(IF(GK$4="","",SUMIFS(Data!$E:$E,Data!$B:$B,'Data Tables'!$C378,Data!$C:$C,'Data Tables'!GK$4,Data!$D:$D,'Data Tables'!GK$3)),"")</f>
        <v>0</v>
      </c>
      <c r="GL378" s="60">
        <f>IFERROR(IF(GL$4="","",SUMIFS(Data!$E:$E,Data!$B:$B,'Data Tables'!$C378,Data!$C:$C,'Data Tables'!GL$4,Data!$D:$D,'Data Tables'!GK$3)),"")</f>
        <v>0</v>
      </c>
      <c r="GM378" s="59">
        <f>IFERROR(IF(GM$4="","",SUMIFS(Data!$E:$E,Data!$B:$B,'Data Tables'!$C378,Data!$C:$C,'Data Tables'!GM$4,Data!$D:$D,'Data Tables'!GK$3)),"")</f>
        <v>0</v>
      </c>
      <c r="GN378" s="59" t="str">
        <f>IFERROR(IF(GN$4="","",SUMIFS(Data!$E:$E,Data!$B:$B,'Data Tables'!$C378,Data!$C:$C,'Data Tables'!GN$4,Data!$D:$D,'Data Tables'!GK$3)),"")</f>
        <v/>
      </c>
      <c r="GO378" s="59" t="str">
        <f>IFERROR(IF(GO$4="","",SUMIFS(Data!$E:$E,Data!$B:$B,'Data Tables'!$C378,Data!$C:$C,'Data Tables'!GO$4,Data!$D:$D,'Data Tables'!GK$3)),"")</f>
        <v/>
      </c>
      <c r="GP378" s="59" t="str">
        <f>IFERROR(IF(GP$4="","",SUMIFS(Data!$E:$E,Data!$B:$B,'Data Tables'!$C378,Data!$C:$C,'Data Tables'!GP$4,Data!$D:$D,'Data Tables'!GK$3)),"")</f>
        <v/>
      </c>
      <c r="GQ378" s="59" t="str">
        <f>IFERROR(IF(GQ$4="","",SUMIFS(Data!$E:$E,Data!$B:$B,'Data Tables'!$C378,Data!$C:$C,'Data Tables'!GQ$4,Data!$D:$D,'Data Tables'!GK$3)),"")</f>
        <v/>
      </c>
      <c r="GR378" s="59" t="str">
        <f>IFERROR(IF(GR$4="","",SUMIFS(Data!$E:$E,Data!$B:$B,'Data Tables'!$C378,Data!$C:$C,'Data Tables'!GR$4,Data!$D:$D,'Data Tables'!GK$3)),"")</f>
        <v/>
      </c>
      <c r="GS378" s="59" t="str">
        <f>IFERROR(IF(GS$4="","",SUMIFS(Data!$E:$E,Data!$B:$B,'Data Tables'!$C378,Data!$C:$C,'Data Tables'!GS$4,Data!$D:$D,'Data Tables'!GK$3)),"")</f>
        <v/>
      </c>
      <c r="GT378" s="59" t="str">
        <f>IFERROR(IF(GT$4="","",SUMIFS(Data!$E:$E,Data!$B:$B,'Data Tables'!$C378,Data!$C:$C,'Data Tables'!GT$4,Data!$D:$D,'Data Tables'!GK$3)),"")</f>
        <v/>
      </c>
      <c r="GU378" s="1"/>
      <c r="GV378" s="59"/>
      <c r="GW378" s="59"/>
      <c r="GX378" s="60"/>
      <c r="GY378" s="59"/>
      <c r="GZ378" s="1"/>
      <c r="HA378" s="59"/>
      <c r="HB378" s="59"/>
      <c r="HC378" s="60"/>
      <c r="HD378" s="59"/>
      <c r="HE378" s="1"/>
      <c r="HF378" s="59"/>
      <c r="HG378" s="59"/>
      <c r="HH378" s="60"/>
      <c r="HI378" s="59"/>
      <c r="HJ378" s="1"/>
      <c r="HK378" s="59"/>
      <c r="HL378" s="59"/>
      <c r="HM378" s="60"/>
      <c r="HN378" s="59"/>
      <c r="HO378" s="1"/>
      <c r="HP378" s="59"/>
      <c r="HQ378" s="59"/>
      <c r="HR378" s="60"/>
      <c r="HS378" s="59"/>
      <c r="HT378" s="1"/>
      <c r="HU378" s="59"/>
      <c r="HV378" s="59"/>
      <c r="HW378" s="60">
        <f>SUM(HR$5:HR378)</f>
        <v>0</v>
      </c>
      <c r="HX378" s="59"/>
      <c r="HY378" s="1"/>
      <c r="HZ378" s="59"/>
      <c r="IA378" s="59"/>
      <c r="IB378" s="60"/>
      <c r="IC378" s="61"/>
      <c r="ID378" s="1"/>
      <c r="IE378" s="59"/>
      <c r="IF378" s="59"/>
      <c r="IG378" s="60"/>
      <c r="IH378" s="59"/>
      <c r="II378" s="1"/>
      <c r="IJ378" s="33"/>
      <c r="IK378" s="33"/>
      <c r="IL378" s="34"/>
      <c r="IM378" s="33"/>
      <c r="IN378" s="1"/>
      <c r="IO378" s="33"/>
      <c r="IP378" s="33"/>
      <c r="IQ378" s="34"/>
      <c r="IR378" s="33"/>
      <c r="IS378" s="1"/>
      <c r="IT378" s="33"/>
      <c r="IU378" s="33"/>
      <c r="IV378" s="34"/>
      <c r="IW378" s="33"/>
      <c r="IX378" s="1"/>
      <c r="IY378" s="33"/>
      <c r="IZ378" s="33"/>
      <c r="JA378" s="34"/>
      <c r="JB378" s="33"/>
    </row>
    <row r="379" spans="3:262" x14ac:dyDescent="0.25">
      <c r="C379" s="58">
        <f t="shared" si="572"/>
        <v>11413</v>
      </c>
      <c r="F379" s="61">
        <f>IFERROR(IF(F$4="","",SUMIFS(Data!$E:$E,Data!$B:$B,'Data Tables'!$C379,Data!$C:$C,'Data Tables'!F$4,Data!$D:$D,'Data Tables'!F$3)),"")</f>
        <v>0</v>
      </c>
      <c r="G379" s="60">
        <f>IFERROR(IF(G$4="","",SUMIFS(Data!$E:$E,Data!$B:$B,'Data Tables'!$C379,Data!$C:$C,'Data Tables'!G$4,Data!$D:$D,'Data Tables'!F$3)),"")</f>
        <v>0</v>
      </c>
      <c r="H379" s="59">
        <f>IFERROR(IF(H$4="","",SUMIFS(Data!$E:$E,Data!$B:$B,'Data Tables'!$C379,Data!$C:$C,'Data Tables'!H$4,Data!$D:$D,'Data Tables'!F$3)),"")</f>
        <v>0</v>
      </c>
      <c r="I379" s="59" t="str">
        <f>IFERROR(IF(I$4="","",SUMIFS(Data!$E:$E,Data!$B:$B,'Data Tables'!$C379,Data!$C:$C,'Data Tables'!I$4,Data!$D:$D,'Data Tables'!F$3)),"")</f>
        <v/>
      </c>
      <c r="J379" s="59" t="str">
        <f>IFERROR(IF(J$4="","",SUMIFS(Data!$E:$E,Data!$B:$B,'Data Tables'!$C379,Data!$C:$C,'Data Tables'!J$4,Data!$D:$D,'Data Tables'!F$3)),"")</f>
        <v/>
      </c>
      <c r="K379" s="59" t="str">
        <f>IFERROR(IF(K$4="","",SUMIFS(Data!$E:$E,Data!$B:$B,'Data Tables'!$C379,Data!$C:$C,'Data Tables'!K$4,Data!$D:$D,'Data Tables'!F$3)),"")</f>
        <v/>
      </c>
      <c r="L379" s="59" t="str">
        <f>IFERROR(IF(L$4="","",SUMIFS(Data!$E:$E,Data!$B:$B,'Data Tables'!$C379,Data!$C:$C,'Data Tables'!L$4,Data!$D:$D,'Data Tables'!F$3)),"")</f>
        <v/>
      </c>
      <c r="M379" s="59" t="str">
        <f>IFERROR(IF(M$4="","",SUMIFS(Data!$E:$E,Data!$B:$B,'Data Tables'!$C379,Data!$C:$C,'Data Tables'!M$4,Data!$D:$D,'Data Tables'!F$3)),"")</f>
        <v/>
      </c>
      <c r="N379" s="59" t="str">
        <f>IFERROR(IF(N$4="","",SUMIFS(Data!$E:$E,Data!$B:$B,'Data Tables'!$C379,Data!$C:$C,'Data Tables'!N$4,Data!$D:$D,'Data Tables'!F$3)),"")</f>
        <v/>
      </c>
      <c r="O379" s="59" t="str">
        <f>IFERROR(IF(O$4="","",SUMIFS(Data!$E:$E,Data!$B:$B,'Data Tables'!$C379,Data!$C:$C,'Data Tables'!O$4,Data!$D:$D,'Data Tables'!F$3)),"")</f>
        <v/>
      </c>
      <c r="P379" s="1"/>
      <c r="Q379" s="61">
        <f>IFERROR(IF(Q$4="","",SUMIFS(Data!$E:$E,Data!$B:$B,'Data Tables'!$C379,Data!$C:$C,'Data Tables'!Q$4,Data!$D:$D,'Data Tables'!Q$3)),"")</f>
        <v>0</v>
      </c>
      <c r="R379" s="60">
        <f>IFERROR(IF(R$4="","",SUMIFS(Data!$E:$E,Data!$B:$B,'Data Tables'!$C379,Data!$C:$C,'Data Tables'!R$4,Data!$D:$D,'Data Tables'!Q$3)),"")</f>
        <v>0</v>
      </c>
      <c r="S379" s="59">
        <f>IFERROR(IF(S$4="","",SUMIFS(Data!$E:$E,Data!$B:$B,'Data Tables'!$C379,Data!$C:$C,'Data Tables'!S$4,Data!$D:$D,'Data Tables'!Q$3)),"")</f>
        <v>0</v>
      </c>
      <c r="T379" s="59" t="str">
        <f>IFERROR(IF(T$4="","",SUMIFS(Data!$E:$E,Data!$B:$B,'Data Tables'!$C379,Data!$C:$C,'Data Tables'!T$4,Data!$D:$D,'Data Tables'!Q$3)),"")</f>
        <v/>
      </c>
      <c r="U379" s="59" t="str">
        <f>IFERROR(IF(U$4="","",SUMIFS(Data!$E:$E,Data!$B:$B,'Data Tables'!$C379,Data!$C:$C,'Data Tables'!U$4,Data!$D:$D,'Data Tables'!Q$3)),"")</f>
        <v/>
      </c>
      <c r="V379" s="59" t="str">
        <f>IFERROR(IF(V$4="","",SUMIFS(Data!$E:$E,Data!$B:$B,'Data Tables'!$C379,Data!$C:$C,'Data Tables'!V$4,Data!$D:$D,'Data Tables'!Q$3)),"")</f>
        <v/>
      </c>
      <c r="W379" s="59" t="str">
        <f>IFERROR(IF(W$4="","",SUMIFS(Data!$E:$E,Data!$B:$B,'Data Tables'!$C379,Data!$C:$C,'Data Tables'!W$4,Data!$D:$D,'Data Tables'!Q$3)),"")</f>
        <v/>
      </c>
      <c r="X379" s="59" t="str">
        <f>IFERROR(IF(X$4="","",SUMIFS(Data!$E:$E,Data!$B:$B,'Data Tables'!$C379,Data!$C:$C,'Data Tables'!X$4,Data!$D:$D,'Data Tables'!Q$3)),"")</f>
        <v/>
      </c>
      <c r="Y379" s="59" t="str">
        <f>IFERROR(IF(Y$4="","",SUMIFS(Data!$E:$E,Data!$B:$B,'Data Tables'!$C379,Data!$C:$C,'Data Tables'!Y$4,Data!$D:$D,'Data Tables'!Q$3)),"")</f>
        <v/>
      </c>
      <c r="Z379" s="59" t="str">
        <f>IFERROR(IF(Z$4="","",SUMIFS(Data!$E:$E,Data!$B:$B,'Data Tables'!$C379,Data!$C:$C,'Data Tables'!Z$4,Data!$D:$D,'Data Tables'!Q$3)),"")</f>
        <v/>
      </c>
      <c r="AA379" s="1"/>
      <c r="AB379" s="61">
        <f>IFERROR(IF(AB$4="","",SUMIFS(Data!$E:$E,Data!$B:$B,'Data Tables'!$C379,Data!$C:$C,'Data Tables'!AB$4,Data!$D:$D,'Data Tables'!AB$3)),"")</f>
        <v>0</v>
      </c>
      <c r="AC379" s="60">
        <f>IFERROR(IF(AC$4="","",SUMIFS(Data!$E:$E,Data!$B:$B,'Data Tables'!$C379,Data!$C:$C,'Data Tables'!AC$4,Data!$D:$D,'Data Tables'!AB$3)),"")</f>
        <v>0</v>
      </c>
      <c r="AD379" s="59">
        <f>IFERROR(IF(AD$4="","",SUMIFS(Data!$E:$E,Data!$B:$B,'Data Tables'!$C379,Data!$C:$C,'Data Tables'!AD$4,Data!$D:$D,'Data Tables'!AB$3)),"")</f>
        <v>0</v>
      </c>
      <c r="AE379" s="59" t="str">
        <f>IFERROR(IF(AE$4="","",SUMIFS(Data!$E:$E,Data!$B:$B,'Data Tables'!$C379,Data!$C:$C,'Data Tables'!AE$4,Data!$D:$D,'Data Tables'!AB$3)),"")</f>
        <v/>
      </c>
      <c r="AF379" s="59" t="str">
        <f>IFERROR(IF(AF$4="","",SUMIFS(Data!$E:$E,Data!$B:$B,'Data Tables'!$C379,Data!$C:$C,'Data Tables'!AF$4,Data!$D:$D,'Data Tables'!AB$3)),"")</f>
        <v/>
      </c>
      <c r="AG379" s="59" t="str">
        <f>IFERROR(IF(AG$4="","",SUMIFS(Data!$E:$E,Data!$B:$B,'Data Tables'!$C379,Data!$C:$C,'Data Tables'!AG$4,Data!$D:$D,'Data Tables'!AB$3)),"")</f>
        <v/>
      </c>
      <c r="AH379" s="59" t="str">
        <f>IFERROR(IF(AH$4="","",SUMIFS(Data!$E:$E,Data!$B:$B,'Data Tables'!$C379,Data!$C:$C,'Data Tables'!AH$4,Data!$D:$D,'Data Tables'!AB$3)),"")</f>
        <v/>
      </c>
      <c r="AI379" s="59" t="str">
        <f>IFERROR(IF(AI$4="","",SUMIFS(Data!$E:$E,Data!$B:$B,'Data Tables'!$C379,Data!$C:$C,'Data Tables'!AI$4,Data!$D:$D,'Data Tables'!AB$3)),"")</f>
        <v/>
      </c>
      <c r="AJ379" s="59" t="str">
        <f>IFERROR(IF(AJ$4="","",SUMIFS(Data!$E:$E,Data!$B:$B,'Data Tables'!$C379,Data!$C:$C,'Data Tables'!AJ$4,Data!$D:$D,'Data Tables'!AB$3)),"")</f>
        <v/>
      </c>
      <c r="AK379" s="59" t="str">
        <f>IFERROR(IF(AK$4="","",SUMIFS(Data!$E:$E,Data!$B:$B,'Data Tables'!$C379,Data!$C:$C,'Data Tables'!AK$4,Data!$D:$D,'Data Tables'!AB$3)),"")</f>
        <v/>
      </c>
      <c r="AL379" s="1"/>
      <c r="AM379" s="61">
        <f>IFERROR(IF(AM$4="","",SUMIFS(Data!$E:$E,Data!$B:$B,'Data Tables'!$C379,Data!$C:$C,'Data Tables'!AM$4,Data!$D:$D,'Data Tables'!AM$3)),"")</f>
        <v>0</v>
      </c>
      <c r="AN379" s="60">
        <f>IFERROR(IF(AN$4="","",SUMIFS(Data!$E:$E,Data!$B:$B,'Data Tables'!$C379,Data!$C:$C,'Data Tables'!AN$4,Data!$D:$D,'Data Tables'!AM$3)),"")</f>
        <v>0</v>
      </c>
      <c r="AO379" s="59">
        <f>IFERROR(IF(AO$4="","",SUMIFS(Data!$E:$E,Data!$B:$B,'Data Tables'!$C379,Data!$C:$C,'Data Tables'!AO$4,Data!$D:$D,'Data Tables'!AM$3)),"")</f>
        <v>0</v>
      </c>
      <c r="AP379" s="59" t="str">
        <f>IFERROR(IF(AP$4="","",SUMIFS(Data!$E:$E,Data!$B:$B,'Data Tables'!$C379,Data!$C:$C,'Data Tables'!AP$4,Data!$D:$D,'Data Tables'!AM$3)),"")</f>
        <v/>
      </c>
      <c r="AQ379" s="59" t="str">
        <f>IFERROR(IF(AQ$4="","",SUMIFS(Data!$E:$E,Data!$B:$B,'Data Tables'!$C379,Data!$C:$C,'Data Tables'!AQ$4,Data!$D:$D,'Data Tables'!AM$3)),"")</f>
        <v/>
      </c>
      <c r="AR379" s="59" t="str">
        <f>IFERROR(IF(AR$4="","",SUMIFS(Data!$E:$E,Data!$B:$B,'Data Tables'!$C379,Data!$C:$C,'Data Tables'!AR$4,Data!$D:$D,'Data Tables'!AM$3)),"")</f>
        <v/>
      </c>
      <c r="AS379" s="59" t="str">
        <f>IFERROR(IF(AS$4="","",SUMIFS(Data!$E:$E,Data!$B:$B,'Data Tables'!$C379,Data!$C:$C,'Data Tables'!AS$4,Data!$D:$D,'Data Tables'!AM$3)),"")</f>
        <v/>
      </c>
      <c r="AT379" s="59" t="str">
        <f>IFERROR(IF(AT$4="","",SUMIFS(Data!$E:$E,Data!$B:$B,'Data Tables'!$C379,Data!$C:$C,'Data Tables'!AT$4,Data!$D:$D,'Data Tables'!AM$3)),"")</f>
        <v/>
      </c>
      <c r="AU379" s="59" t="str">
        <f>IFERROR(IF(AU$4="","",SUMIFS(Data!$E:$E,Data!$B:$B,'Data Tables'!$C379,Data!$C:$C,'Data Tables'!AU$4,Data!$D:$D,'Data Tables'!AM$3)),"")</f>
        <v/>
      </c>
      <c r="AV379" s="59" t="str">
        <f>IFERROR(IF(AV$4="","",SUMIFS(Data!$E:$E,Data!$B:$B,'Data Tables'!$C379,Data!$C:$C,'Data Tables'!AV$4,Data!$D:$D,'Data Tables'!AM$3)),"")</f>
        <v/>
      </c>
      <c r="AW379" s="1"/>
      <c r="AX379" s="74">
        <f t="shared" si="502"/>
        <v>0</v>
      </c>
      <c r="AY379" s="75">
        <f t="shared" si="503"/>
        <v>0</v>
      </c>
      <c r="AZ379" s="76">
        <f t="shared" si="504"/>
        <v>0</v>
      </c>
      <c r="BA379" s="76" t="str">
        <f t="shared" si="505"/>
        <v/>
      </c>
      <c r="BB379" s="76" t="str">
        <f t="shared" si="506"/>
        <v/>
      </c>
      <c r="BC379" s="76" t="str">
        <f t="shared" si="507"/>
        <v/>
      </c>
      <c r="BD379" s="76" t="str">
        <f t="shared" si="508"/>
        <v/>
      </c>
      <c r="BE379" s="76" t="str">
        <f t="shared" si="509"/>
        <v/>
      </c>
      <c r="BF379" s="76" t="str">
        <f t="shared" si="510"/>
        <v/>
      </c>
      <c r="BG379" s="76" t="str">
        <f t="shared" si="511"/>
        <v/>
      </c>
      <c r="BH379" s="1"/>
      <c r="BI379" s="61">
        <f>IFERROR(IF(BI$4="","",SUMIFS(Data!$E:$E,Data!$B:$B,'Data Tables'!$C379,Data!$C:$C,'Data Tables'!BI$4,Data!$D:$D,'Data Tables'!BI$3)),"")</f>
        <v>0</v>
      </c>
      <c r="BJ379" s="60">
        <f>IFERROR(IF(BJ$4="","",SUMIFS(Data!$E:$E,Data!$B:$B,'Data Tables'!$C379,Data!$C:$C,'Data Tables'!BJ$4,Data!$D:$D,'Data Tables'!BI$3)),"")</f>
        <v>0</v>
      </c>
      <c r="BK379" s="59">
        <f>IFERROR(IF(BK$4="","",SUMIFS(Data!$E:$E,Data!$B:$B,'Data Tables'!$C379,Data!$C:$C,'Data Tables'!BK$4,Data!$D:$D,'Data Tables'!BI$3)),"")</f>
        <v>0</v>
      </c>
      <c r="BL379" s="59" t="str">
        <f>IFERROR(IF(BL$4="","",SUMIFS(Data!$E:$E,Data!$B:$B,'Data Tables'!$C379,Data!$C:$C,'Data Tables'!BL$4,Data!$D:$D,'Data Tables'!BI$3)),"")</f>
        <v/>
      </c>
      <c r="BM379" s="59" t="str">
        <f>IFERROR(IF(BM$4="","",SUMIFS(Data!$E:$E,Data!$B:$B,'Data Tables'!$C379,Data!$C:$C,'Data Tables'!BM$4,Data!$D:$D,'Data Tables'!BI$3)),"")</f>
        <v/>
      </c>
      <c r="BN379" s="59" t="str">
        <f>IFERROR(IF(BN$4="","",SUMIFS(Data!$E:$E,Data!$B:$B,'Data Tables'!$C379,Data!$C:$C,'Data Tables'!BN$4,Data!$D:$D,'Data Tables'!BI$3)),"")</f>
        <v/>
      </c>
      <c r="BO379" s="59" t="str">
        <f>IFERROR(IF(BO$4="","",SUMIFS(Data!$E:$E,Data!$B:$B,'Data Tables'!$C379,Data!$C:$C,'Data Tables'!BO$4,Data!$D:$D,'Data Tables'!BI$3)),"")</f>
        <v/>
      </c>
      <c r="BP379" s="59" t="str">
        <f>IFERROR(IF(BP$4="","",SUMIFS(Data!$E:$E,Data!$B:$B,'Data Tables'!$C379,Data!$C:$C,'Data Tables'!BP$4,Data!$D:$D,'Data Tables'!BI$3)),"")</f>
        <v/>
      </c>
      <c r="BQ379" s="59" t="str">
        <f>IFERROR(IF(BQ$4="","",SUMIFS(Data!$E:$E,Data!$B:$B,'Data Tables'!$C379,Data!$C:$C,'Data Tables'!BQ$4,Data!$D:$D,'Data Tables'!BI$3)),"")</f>
        <v/>
      </c>
      <c r="BR379" s="59" t="str">
        <f>IFERROR(IF(BR$4="","",SUMIFS(Data!$E:$E,Data!$B:$B,'Data Tables'!$C379,Data!$C:$C,'Data Tables'!BR$4,Data!$D:$D,'Data Tables'!BI$3)),"")</f>
        <v/>
      </c>
      <c r="BS379" s="1"/>
      <c r="BT379" s="74">
        <f t="shared" si="512"/>
        <v>0</v>
      </c>
      <c r="BU379" s="79">
        <f t="shared" si="513"/>
        <v>0</v>
      </c>
      <c r="BV379" s="78">
        <f t="shared" si="514"/>
        <v>0</v>
      </c>
      <c r="BW379" s="78" t="str">
        <f t="shared" si="515"/>
        <v/>
      </c>
      <c r="BX379" s="78" t="str">
        <f t="shared" si="516"/>
        <v/>
      </c>
      <c r="BY379" s="78" t="str">
        <f t="shared" si="517"/>
        <v/>
      </c>
      <c r="BZ379" s="78" t="str">
        <f t="shared" si="518"/>
        <v/>
      </c>
      <c r="CA379" s="78" t="str">
        <f t="shared" si="519"/>
        <v/>
      </c>
      <c r="CB379" s="78" t="str">
        <f t="shared" si="520"/>
        <v/>
      </c>
      <c r="CC379" s="78" t="str">
        <f t="shared" si="521"/>
        <v/>
      </c>
      <c r="CD379" s="1"/>
      <c r="CE379" s="61">
        <f>IFERROR(IF(CE$4="","",SUMIFS(Data!$E:$E,Data!$B:$B,'Data Tables'!$C379,Data!$C:$C,'Data Tables'!CE$4,Data!$D:$D,'Data Tables'!CE$3)),"")</f>
        <v>0</v>
      </c>
      <c r="CF379" s="60">
        <f>IFERROR(IF(CF$4="","",SUMIFS(Data!$E:$E,Data!$B:$B,'Data Tables'!$C379,Data!$C:$C,'Data Tables'!CF$4,Data!$D:$D,'Data Tables'!CE$3)),"")</f>
        <v>0</v>
      </c>
      <c r="CG379" s="59">
        <f>IFERROR(IF(CG$4="","",SUMIFS(Data!$E:$E,Data!$B:$B,'Data Tables'!$C379,Data!$C:$C,'Data Tables'!CG$4,Data!$D:$D,'Data Tables'!CE$3)),"")</f>
        <v>0</v>
      </c>
      <c r="CH379" s="59" t="str">
        <f>IFERROR(IF(CH$4="","",SUMIFS(Data!$E:$E,Data!$B:$B,'Data Tables'!$C379,Data!$C:$C,'Data Tables'!CH$4,Data!$D:$D,'Data Tables'!CE$3)),"")</f>
        <v/>
      </c>
      <c r="CI379" s="59" t="str">
        <f>IFERROR(IF(CI$4="","",SUMIFS(Data!$E:$E,Data!$B:$B,'Data Tables'!$C379,Data!$C:$C,'Data Tables'!CI$4,Data!$D:$D,'Data Tables'!CE$3)),"")</f>
        <v/>
      </c>
      <c r="CJ379" s="59" t="str">
        <f>IFERROR(IF(CJ$4="","",SUMIFS(Data!$E:$E,Data!$B:$B,'Data Tables'!$C379,Data!$C:$C,'Data Tables'!CJ$4,Data!$D:$D,'Data Tables'!CE$3)),"")</f>
        <v/>
      </c>
      <c r="CK379" s="59" t="str">
        <f>IFERROR(IF(CK$4="","",SUMIFS(Data!$E:$E,Data!$B:$B,'Data Tables'!$C379,Data!$C:$C,'Data Tables'!CK$4,Data!$D:$D,'Data Tables'!CE$3)),"")</f>
        <v/>
      </c>
      <c r="CL379" s="59" t="str">
        <f>IFERROR(IF(CL$4="","",SUMIFS(Data!$E:$E,Data!$B:$B,'Data Tables'!$C379,Data!$C:$C,'Data Tables'!CL$4,Data!$D:$D,'Data Tables'!CE$3)),"")</f>
        <v/>
      </c>
      <c r="CM379" s="59" t="str">
        <f>IFERROR(IF(CM$4="","",SUMIFS(Data!$E:$E,Data!$B:$B,'Data Tables'!$C379,Data!$C:$C,'Data Tables'!CM$4,Data!$D:$D,'Data Tables'!CE$3)),"")</f>
        <v/>
      </c>
      <c r="CN379" s="59" t="str">
        <f>IFERROR(IF(CN$4="","",SUMIFS(Data!$E:$E,Data!$B:$B,'Data Tables'!$C379,Data!$C:$C,'Data Tables'!CN$4,Data!$D:$D,'Data Tables'!CE$3)),"")</f>
        <v/>
      </c>
      <c r="CO379" s="1"/>
      <c r="CP379" s="61">
        <f>IFERROR(IF(CP$4="","",SUMIFS(Data!$E:$E,Data!$B:$B,'Data Tables'!$C379,Data!$C:$C,'Data Tables'!CP$4,Data!$D:$D,'Data Tables'!CP$3)),"")</f>
        <v>0</v>
      </c>
      <c r="CQ379" s="60">
        <f>IFERROR(IF(CQ$4="","",SUMIFS(Data!$E:$E,Data!$B:$B,'Data Tables'!$C379,Data!$C:$C,'Data Tables'!CQ$4,Data!$D:$D,'Data Tables'!CP$3)),"")</f>
        <v>0</v>
      </c>
      <c r="CR379" s="59">
        <f>IFERROR(IF(CR$4="","",SUMIFS(Data!$E:$E,Data!$B:$B,'Data Tables'!$C379,Data!$C:$C,'Data Tables'!CR$4,Data!$D:$D,'Data Tables'!CP$3)),"")</f>
        <v>0</v>
      </c>
      <c r="CS379" s="59" t="str">
        <f>IFERROR(IF(CS$4="","",SUMIFS(Data!$E:$E,Data!$B:$B,'Data Tables'!$C379,Data!$C:$C,'Data Tables'!CS$4,Data!$D:$D,'Data Tables'!CP$3)),"")</f>
        <v/>
      </c>
      <c r="CT379" s="59" t="str">
        <f>IFERROR(IF(CT$4="","",SUMIFS(Data!$E:$E,Data!$B:$B,'Data Tables'!$C379,Data!$C:$C,'Data Tables'!CT$4,Data!$D:$D,'Data Tables'!CP$3)),"")</f>
        <v/>
      </c>
      <c r="CU379" s="59" t="str">
        <f>IFERROR(IF(CU$4="","",SUMIFS(Data!$E:$E,Data!$B:$B,'Data Tables'!$C379,Data!$C:$C,'Data Tables'!CU$4,Data!$D:$D,'Data Tables'!CP$3)),"")</f>
        <v/>
      </c>
      <c r="CV379" s="59" t="str">
        <f>IFERROR(IF(CV$4="","",SUMIFS(Data!$E:$E,Data!$B:$B,'Data Tables'!$C379,Data!$C:$C,'Data Tables'!CV$4,Data!$D:$D,'Data Tables'!CP$3)),"")</f>
        <v/>
      </c>
      <c r="CW379" s="59" t="str">
        <f>IFERROR(IF(CW$4="","",SUMIFS(Data!$E:$E,Data!$B:$B,'Data Tables'!$C379,Data!$C:$C,'Data Tables'!CW$4,Data!$D:$D,'Data Tables'!CP$3)),"")</f>
        <v/>
      </c>
      <c r="CX379" s="59" t="str">
        <f>IFERROR(IF(CX$4="","",SUMIFS(Data!$E:$E,Data!$B:$B,'Data Tables'!$C379,Data!$C:$C,'Data Tables'!CX$4,Data!$D:$D,'Data Tables'!CP$3)),"")</f>
        <v/>
      </c>
      <c r="CY379" s="59" t="str">
        <f>IFERROR(IF(CY$4="","",SUMIFS(Data!$E:$E,Data!$B:$B,'Data Tables'!$C379,Data!$C:$C,'Data Tables'!CY$4,Data!$D:$D,'Data Tables'!CP$3)),"")</f>
        <v/>
      </c>
      <c r="CZ379" s="1"/>
      <c r="DA379" s="77">
        <f t="shared" si="522"/>
        <v>0</v>
      </c>
      <c r="DB379" s="79">
        <f t="shared" si="523"/>
        <v>0</v>
      </c>
      <c r="DC379" s="78">
        <f t="shared" si="524"/>
        <v>0</v>
      </c>
      <c r="DD379" s="78" t="str">
        <f t="shared" si="525"/>
        <v/>
      </c>
      <c r="DE379" s="78" t="str">
        <f t="shared" si="526"/>
        <v/>
      </c>
      <c r="DF379" s="78" t="str">
        <f t="shared" si="527"/>
        <v/>
      </c>
      <c r="DG379" s="78" t="str">
        <f t="shared" si="528"/>
        <v/>
      </c>
      <c r="DH379" s="78" t="str">
        <f t="shared" si="529"/>
        <v/>
      </c>
      <c r="DI379" s="78" t="str">
        <f t="shared" si="530"/>
        <v/>
      </c>
      <c r="DJ379" s="78" t="str">
        <f t="shared" si="531"/>
        <v/>
      </c>
      <c r="DK379" s="1"/>
      <c r="DL379" s="77">
        <f t="shared" si="532"/>
        <v>0</v>
      </c>
      <c r="DM379" s="79">
        <f t="shared" si="533"/>
        <v>0</v>
      </c>
      <c r="DN379" s="78">
        <f t="shared" si="534"/>
        <v>0</v>
      </c>
      <c r="DO379" s="78" t="str">
        <f t="shared" si="535"/>
        <v/>
      </c>
      <c r="DP379" s="78" t="str">
        <f t="shared" si="536"/>
        <v/>
      </c>
      <c r="DQ379" s="78" t="str">
        <f t="shared" si="537"/>
        <v/>
      </c>
      <c r="DR379" s="78" t="str">
        <f t="shared" si="538"/>
        <v/>
      </c>
      <c r="DS379" s="78" t="str">
        <f t="shared" si="539"/>
        <v/>
      </c>
      <c r="DT379" s="78" t="str">
        <f t="shared" si="540"/>
        <v/>
      </c>
      <c r="DU379" s="78" t="str">
        <f t="shared" si="541"/>
        <v/>
      </c>
      <c r="DV379" s="1"/>
      <c r="DW379" s="61">
        <f>IFERROR(IF(DW$4="","",SUMIFS(Data!$E:$E,Data!$B:$B,'Data Tables'!$C379,Data!$C:$C,'Data Tables'!DW$4,Data!$D:$D,'Data Tables'!DW$3)),"")</f>
        <v>0</v>
      </c>
      <c r="DX379" s="60">
        <f>IFERROR(IF(DX$4="","",SUMIFS(Data!$E:$E,Data!$B:$B,'Data Tables'!$C379,Data!$C:$C,'Data Tables'!DX$4,Data!$D:$D,'Data Tables'!DW$3)),"")</f>
        <v>0</v>
      </c>
      <c r="DY379" s="59">
        <f>IFERROR(IF(DY$4="","",SUMIFS(Data!$E:$E,Data!$B:$B,'Data Tables'!$C379,Data!$C:$C,'Data Tables'!DY$4,Data!$D:$D,'Data Tables'!DW$3)),"")</f>
        <v>0</v>
      </c>
      <c r="DZ379" s="59" t="str">
        <f>IFERROR(IF(DZ$4="","",SUMIFS(Data!$E:$E,Data!$B:$B,'Data Tables'!$C379,Data!$C:$C,'Data Tables'!DZ$4,Data!$D:$D,'Data Tables'!DW$3)),"")</f>
        <v/>
      </c>
      <c r="EA379" s="59" t="str">
        <f>IFERROR(IF(EA$4="","",SUMIFS(Data!$E:$E,Data!$B:$B,'Data Tables'!$C379,Data!$C:$C,'Data Tables'!EA$4,Data!$D:$D,'Data Tables'!DW$3)),"")</f>
        <v/>
      </c>
      <c r="EB379" s="59" t="str">
        <f>IFERROR(IF(EB$4="","",SUMIFS(Data!$E:$E,Data!$B:$B,'Data Tables'!$C379,Data!$C:$C,'Data Tables'!EB$4,Data!$D:$D,'Data Tables'!DW$3)),"")</f>
        <v/>
      </c>
      <c r="EC379" s="59" t="str">
        <f>IFERROR(IF(EC$4="","",SUMIFS(Data!$E:$E,Data!$B:$B,'Data Tables'!$C379,Data!$C:$C,'Data Tables'!EC$4,Data!$D:$D,'Data Tables'!DW$3)),"")</f>
        <v/>
      </c>
      <c r="ED379" s="59" t="str">
        <f>IFERROR(IF(ED$4="","",SUMIFS(Data!$E:$E,Data!$B:$B,'Data Tables'!$C379,Data!$C:$C,'Data Tables'!ED$4,Data!$D:$D,'Data Tables'!DW$3)),"")</f>
        <v/>
      </c>
      <c r="EE379" s="59" t="str">
        <f>IFERROR(IF(EE$4="","",SUMIFS(Data!$E:$E,Data!$B:$B,'Data Tables'!$C379,Data!$C:$C,'Data Tables'!EE$4,Data!$D:$D,'Data Tables'!DW$3)),"")</f>
        <v/>
      </c>
      <c r="EF379" s="59" t="str">
        <f>IFERROR(IF(EF$4="","",SUMIFS(Data!$E:$E,Data!$B:$B,'Data Tables'!$C379,Data!$C:$C,'Data Tables'!EF$4,Data!$D:$D,'Data Tables'!DW$3)),"")</f>
        <v/>
      </c>
      <c r="EG379" s="1"/>
      <c r="EH379" s="77">
        <f t="shared" si="542"/>
        <v>0</v>
      </c>
      <c r="EI379" s="79">
        <f t="shared" si="543"/>
        <v>0</v>
      </c>
      <c r="EJ379" s="78">
        <f t="shared" si="544"/>
        <v>0</v>
      </c>
      <c r="EK379" s="78" t="str">
        <f t="shared" si="545"/>
        <v/>
      </c>
      <c r="EL379" s="78" t="str">
        <f t="shared" si="546"/>
        <v/>
      </c>
      <c r="EM379" s="78" t="str">
        <f t="shared" si="547"/>
        <v/>
      </c>
      <c r="EN379" s="78" t="str">
        <f t="shared" si="548"/>
        <v/>
      </c>
      <c r="EO379" s="78" t="str">
        <f t="shared" si="549"/>
        <v/>
      </c>
      <c r="EP379" s="78" t="str">
        <f t="shared" si="550"/>
        <v/>
      </c>
      <c r="EQ379" s="78" t="str">
        <f t="shared" si="551"/>
        <v/>
      </c>
      <c r="ER379" s="1"/>
      <c r="ES379" s="61">
        <f>IFERROR(IF(ES$4="","",SUMIFS(Data!$E:$E,Data!$B:$B,'Data Tables'!$C379,Data!$C:$C,'Data Tables'!ES$4,Data!$D:$D,'Data Tables'!ES$3)),"")</f>
        <v>0</v>
      </c>
      <c r="ET379" s="60">
        <f>IFERROR(IF(ET$4="","",SUMIFS(Data!$E:$E,Data!$B:$B,'Data Tables'!$C379,Data!$C:$C,'Data Tables'!ET$4,Data!$D:$D,'Data Tables'!ES$3)),"")</f>
        <v>0</v>
      </c>
      <c r="EU379" s="59">
        <f>IFERROR(IF(EU$4="","",SUMIFS(Data!$E:$E,Data!$B:$B,'Data Tables'!$C379,Data!$C:$C,'Data Tables'!EU$4,Data!$D:$D,'Data Tables'!ES$3)),"")</f>
        <v>0</v>
      </c>
      <c r="EV379" s="59" t="str">
        <f>IFERROR(IF(EV$4="","",SUMIFS(Data!$E:$E,Data!$B:$B,'Data Tables'!$C379,Data!$C:$C,'Data Tables'!EV$4,Data!$D:$D,'Data Tables'!ES$3)),"")</f>
        <v/>
      </c>
      <c r="EW379" s="59" t="str">
        <f>IFERROR(IF(EW$4="","",SUMIFS(Data!$E:$E,Data!$B:$B,'Data Tables'!$C379,Data!$C:$C,'Data Tables'!EW$4,Data!$D:$D,'Data Tables'!ES$3)),"")</f>
        <v/>
      </c>
      <c r="EX379" s="59" t="str">
        <f>IFERROR(IF(EX$4="","",SUMIFS(Data!$E:$E,Data!$B:$B,'Data Tables'!$C379,Data!$C:$C,'Data Tables'!EX$4,Data!$D:$D,'Data Tables'!ES$3)),"")</f>
        <v/>
      </c>
      <c r="EY379" s="59" t="str">
        <f>IFERROR(IF(EY$4="","",SUMIFS(Data!$E:$E,Data!$B:$B,'Data Tables'!$C379,Data!$C:$C,'Data Tables'!EY$4,Data!$D:$D,'Data Tables'!ES$3)),"")</f>
        <v/>
      </c>
      <c r="EZ379" s="59" t="str">
        <f>IFERROR(IF(EZ$4="","",SUMIFS(Data!$E:$E,Data!$B:$B,'Data Tables'!$C379,Data!$C:$C,'Data Tables'!EZ$4,Data!$D:$D,'Data Tables'!ES$3)),"")</f>
        <v/>
      </c>
      <c r="FA379" s="59" t="str">
        <f>IFERROR(IF(FA$4="","",SUMIFS(Data!$E:$E,Data!$B:$B,'Data Tables'!$C379,Data!$C:$C,'Data Tables'!FA$4,Data!$D:$D,'Data Tables'!ES$3)),"")</f>
        <v/>
      </c>
      <c r="FB379" s="59" t="str">
        <f>IFERROR(IF(FB$4="","",SUMIFS(Data!$E:$E,Data!$B:$B,'Data Tables'!$C379,Data!$C:$C,'Data Tables'!FB$4,Data!$D:$D,'Data Tables'!ES$3)),"")</f>
        <v/>
      </c>
      <c r="FC379" s="1"/>
      <c r="FD379" s="77">
        <f t="shared" si="552"/>
        <v>0</v>
      </c>
      <c r="FE379" s="79">
        <f t="shared" si="553"/>
        <v>0</v>
      </c>
      <c r="FF379" s="78">
        <f t="shared" si="554"/>
        <v>0</v>
      </c>
      <c r="FG379" s="78" t="str">
        <f t="shared" si="555"/>
        <v/>
      </c>
      <c r="FH379" s="78" t="str">
        <f t="shared" si="556"/>
        <v/>
      </c>
      <c r="FI379" s="78" t="str">
        <f t="shared" si="557"/>
        <v/>
      </c>
      <c r="FJ379" s="78" t="str">
        <f t="shared" si="558"/>
        <v/>
      </c>
      <c r="FK379" s="78" t="str">
        <f t="shared" si="559"/>
        <v/>
      </c>
      <c r="FL379" s="78" t="str">
        <f t="shared" si="560"/>
        <v/>
      </c>
      <c r="FM379" s="78" t="str">
        <f t="shared" si="561"/>
        <v/>
      </c>
      <c r="FN379" s="1"/>
      <c r="FO379" s="77">
        <f t="shared" si="562"/>
        <v>0</v>
      </c>
      <c r="FP379" s="79">
        <f t="shared" si="563"/>
        <v>0</v>
      </c>
      <c r="FQ379" s="78">
        <f t="shared" si="564"/>
        <v>0</v>
      </c>
      <c r="FR379" s="78" t="str">
        <f t="shared" si="565"/>
        <v/>
      </c>
      <c r="FS379" s="78" t="str">
        <f t="shared" si="566"/>
        <v/>
      </c>
      <c r="FT379" s="78" t="str">
        <f t="shared" si="567"/>
        <v/>
      </c>
      <c r="FU379" s="78" t="str">
        <f t="shared" si="568"/>
        <v/>
      </c>
      <c r="FV379" s="78" t="str">
        <f t="shared" si="569"/>
        <v/>
      </c>
      <c r="FW379" s="78" t="str">
        <f t="shared" si="570"/>
        <v/>
      </c>
      <c r="FX379" s="78" t="str">
        <f t="shared" si="571"/>
        <v/>
      </c>
      <c r="FY379" s="1"/>
      <c r="FZ379" s="61">
        <f>IFERROR(IF(FZ$4="","",SUMIFS(Data!$E:$E,Data!$B:$B,'Data Tables'!$C379,Data!$C:$C,'Data Tables'!FZ$4,Data!$D:$D,'Data Tables'!FZ$3)),"")</f>
        <v>0</v>
      </c>
      <c r="GA379" s="60">
        <f>IFERROR(IF(GA$4="","",SUMIFS(Data!$E:$E,Data!$B:$B,'Data Tables'!$C379,Data!$C:$C,'Data Tables'!GA$4,Data!$D:$D,'Data Tables'!FZ$3)),"")</f>
        <v>0</v>
      </c>
      <c r="GB379" s="59">
        <f>IFERROR(IF(GB$4="","",SUMIFS(Data!$E:$E,Data!$B:$B,'Data Tables'!$C379,Data!$C:$C,'Data Tables'!GB$4,Data!$D:$D,'Data Tables'!FZ$3)),"")</f>
        <v>0</v>
      </c>
      <c r="GC379" s="59" t="str">
        <f>IFERROR(IF(GC$4="","",SUMIFS(Data!$E:$E,Data!$B:$B,'Data Tables'!$C379,Data!$C:$C,'Data Tables'!GC$4,Data!$D:$D,'Data Tables'!FZ$3)),"")</f>
        <v/>
      </c>
      <c r="GD379" s="59" t="str">
        <f>IFERROR(IF(GD$4="","",SUMIFS(Data!$E:$E,Data!$B:$B,'Data Tables'!$C379,Data!$C:$C,'Data Tables'!GD$4,Data!$D:$D,'Data Tables'!FZ$3)),"")</f>
        <v/>
      </c>
      <c r="GE379" s="59" t="str">
        <f>IFERROR(IF(GE$4="","",SUMIFS(Data!$E:$E,Data!$B:$B,'Data Tables'!$C379,Data!$C:$C,'Data Tables'!GE$4,Data!$D:$D,'Data Tables'!FZ$3)),"")</f>
        <v/>
      </c>
      <c r="GF379" s="59" t="str">
        <f>IFERROR(IF(GF$4="","",SUMIFS(Data!$E:$E,Data!$B:$B,'Data Tables'!$C379,Data!$C:$C,'Data Tables'!GF$4,Data!$D:$D,'Data Tables'!FZ$3)),"")</f>
        <v/>
      </c>
      <c r="GG379" s="59" t="str">
        <f>IFERROR(IF(GG$4="","",SUMIFS(Data!$E:$E,Data!$B:$B,'Data Tables'!$C379,Data!$C:$C,'Data Tables'!GG$4,Data!$D:$D,'Data Tables'!FZ$3)),"")</f>
        <v/>
      </c>
      <c r="GH379" s="59" t="str">
        <f>IFERROR(IF(GH$4="","",SUMIFS(Data!$E:$E,Data!$B:$B,'Data Tables'!$C379,Data!$C:$C,'Data Tables'!GH$4,Data!$D:$D,'Data Tables'!FZ$3)),"")</f>
        <v/>
      </c>
      <c r="GI379" s="59" t="str">
        <f>IFERROR(IF(GI$4="","",SUMIFS(Data!$E:$E,Data!$B:$B,'Data Tables'!$C379,Data!$C:$C,'Data Tables'!GI$4,Data!$D:$D,'Data Tables'!FZ$3)),"")</f>
        <v/>
      </c>
      <c r="GJ379" s="1"/>
      <c r="GK379" s="61">
        <f>IFERROR(IF(GK$4="","",SUMIFS(Data!$E:$E,Data!$B:$B,'Data Tables'!$C379,Data!$C:$C,'Data Tables'!GK$4,Data!$D:$D,'Data Tables'!GK$3)),"")</f>
        <v>0</v>
      </c>
      <c r="GL379" s="60">
        <f>IFERROR(IF(GL$4="","",SUMIFS(Data!$E:$E,Data!$B:$B,'Data Tables'!$C379,Data!$C:$C,'Data Tables'!GL$4,Data!$D:$D,'Data Tables'!GK$3)),"")</f>
        <v>0</v>
      </c>
      <c r="GM379" s="59">
        <f>IFERROR(IF(GM$4="","",SUMIFS(Data!$E:$E,Data!$B:$B,'Data Tables'!$C379,Data!$C:$C,'Data Tables'!GM$4,Data!$D:$D,'Data Tables'!GK$3)),"")</f>
        <v>0</v>
      </c>
      <c r="GN379" s="59" t="str">
        <f>IFERROR(IF(GN$4="","",SUMIFS(Data!$E:$E,Data!$B:$B,'Data Tables'!$C379,Data!$C:$C,'Data Tables'!GN$4,Data!$D:$D,'Data Tables'!GK$3)),"")</f>
        <v/>
      </c>
      <c r="GO379" s="59" t="str">
        <f>IFERROR(IF(GO$4="","",SUMIFS(Data!$E:$E,Data!$B:$B,'Data Tables'!$C379,Data!$C:$C,'Data Tables'!GO$4,Data!$D:$D,'Data Tables'!GK$3)),"")</f>
        <v/>
      </c>
      <c r="GP379" s="59" t="str">
        <f>IFERROR(IF(GP$4="","",SUMIFS(Data!$E:$E,Data!$B:$B,'Data Tables'!$C379,Data!$C:$C,'Data Tables'!GP$4,Data!$D:$D,'Data Tables'!GK$3)),"")</f>
        <v/>
      </c>
      <c r="GQ379" s="59" t="str">
        <f>IFERROR(IF(GQ$4="","",SUMIFS(Data!$E:$E,Data!$B:$B,'Data Tables'!$C379,Data!$C:$C,'Data Tables'!GQ$4,Data!$D:$D,'Data Tables'!GK$3)),"")</f>
        <v/>
      </c>
      <c r="GR379" s="59" t="str">
        <f>IFERROR(IF(GR$4="","",SUMIFS(Data!$E:$E,Data!$B:$B,'Data Tables'!$C379,Data!$C:$C,'Data Tables'!GR$4,Data!$D:$D,'Data Tables'!GK$3)),"")</f>
        <v/>
      </c>
      <c r="GS379" s="59" t="str">
        <f>IFERROR(IF(GS$4="","",SUMIFS(Data!$E:$E,Data!$B:$B,'Data Tables'!$C379,Data!$C:$C,'Data Tables'!GS$4,Data!$D:$D,'Data Tables'!GK$3)),"")</f>
        <v/>
      </c>
      <c r="GT379" s="59" t="str">
        <f>IFERROR(IF(GT$4="","",SUMIFS(Data!$E:$E,Data!$B:$B,'Data Tables'!$C379,Data!$C:$C,'Data Tables'!GT$4,Data!$D:$D,'Data Tables'!GK$3)),"")</f>
        <v/>
      </c>
      <c r="GU379" s="1"/>
      <c r="GV379" s="59"/>
      <c r="GW379" s="59"/>
      <c r="GX379" s="60"/>
      <c r="GY379" s="59"/>
      <c r="GZ379" s="1"/>
      <c r="HA379" s="59"/>
      <c r="HB379" s="59"/>
      <c r="HC379" s="60"/>
      <c r="HD379" s="59"/>
      <c r="HE379" s="1"/>
      <c r="HF379" s="59"/>
      <c r="HG379" s="59"/>
      <c r="HH379" s="60"/>
      <c r="HI379" s="59"/>
      <c r="HJ379" s="1"/>
      <c r="HK379" s="59"/>
      <c r="HL379" s="59"/>
      <c r="HM379" s="60"/>
      <c r="HN379" s="59"/>
      <c r="HO379" s="1"/>
      <c r="HP379" s="59"/>
      <c r="HQ379" s="59"/>
      <c r="HR379" s="60"/>
      <c r="HS379" s="59"/>
      <c r="HT379" s="1"/>
      <c r="HU379" s="59"/>
      <c r="HV379" s="59"/>
      <c r="HW379" s="60">
        <f>SUM(HR$5:HR379)</f>
        <v>0</v>
      </c>
      <c r="HX379" s="59"/>
      <c r="HY379" s="1"/>
      <c r="HZ379" s="59"/>
      <c r="IA379" s="59"/>
      <c r="IB379" s="60"/>
      <c r="IC379" s="61"/>
      <c r="ID379" s="1"/>
      <c r="IE379" s="59"/>
      <c r="IF379" s="59"/>
      <c r="IG379" s="60"/>
      <c r="IH379" s="59"/>
      <c r="II379" s="1"/>
      <c r="IJ379" s="33"/>
      <c r="IK379" s="33"/>
      <c r="IL379" s="34"/>
      <c r="IM379" s="33"/>
      <c r="IN379" s="1"/>
      <c r="IO379" s="33"/>
      <c r="IP379" s="33"/>
      <c r="IQ379" s="34"/>
      <c r="IR379" s="33"/>
      <c r="IS379" s="1"/>
      <c r="IT379" s="33"/>
      <c r="IU379" s="33"/>
      <c r="IV379" s="34"/>
      <c r="IW379" s="33"/>
      <c r="IX379" s="1"/>
      <c r="IY379" s="33"/>
      <c r="IZ379" s="33"/>
      <c r="JA379" s="34"/>
      <c r="JB379" s="33"/>
    </row>
    <row r="380" spans="3:262" x14ac:dyDescent="0.25">
      <c r="C380" s="58">
        <f t="shared" si="572"/>
        <v>11443</v>
      </c>
      <c r="F380" s="61">
        <f>IFERROR(IF(F$4="","",SUMIFS(Data!$E:$E,Data!$B:$B,'Data Tables'!$C380,Data!$C:$C,'Data Tables'!F$4,Data!$D:$D,'Data Tables'!F$3)),"")</f>
        <v>0</v>
      </c>
      <c r="G380" s="60">
        <f>IFERROR(IF(G$4="","",SUMIFS(Data!$E:$E,Data!$B:$B,'Data Tables'!$C380,Data!$C:$C,'Data Tables'!G$4,Data!$D:$D,'Data Tables'!F$3)),"")</f>
        <v>0</v>
      </c>
      <c r="H380" s="59">
        <f>IFERROR(IF(H$4="","",SUMIFS(Data!$E:$E,Data!$B:$B,'Data Tables'!$C380,Data!$C:$C,'Data Tables'!H$4,Data!$D:$D,'Data Tables'!F$3)),"")</f>
        <v>0</v>
      </c>
      <c r="I380" s="59" t="str">
        <f>IFERROR(IF(I$4="","",SUMIFS(Data!$E:$E,Data!$B:$B,'Data Tables'!$C380,Data!$C:$C,'Data Tables'!I$4,Data!$D:$D,'Data Tables'!F$3)),"")</f>
        <v/>
      </c>
      <c r="J380" s="59" t="str">
        <f>IFERROR(IF(J$4="","",SUMIFS(Data!$E:$E,Data!$B:$B,'Data Tables'!$C380,Data!$C:$C,'Data Tables'!J$4,Data!$D:$D,'Data Tables'!F$3)),"")</f>
        <v/>
      </c>
      <c r="K380" s="59" t="str">
        <f>IFERROR(IF(K$4="","",SUMIFS(Data!$E:$E,Data!$B:$B,'Data Tables'!$C380,Data!$C:$C,'Data Tables'!K$4,Data!$D:$D,'Data Tables'!F$3)),"")</f>
        <v/>
      </c>
      <c r="L380" s="59" t="str">
        <f>IFERROR(IF(L$4="","",SUMIFS(Data!$E:$E,Data!$B:$B,'Data Tables'!$C380,Data!$C:$C,'Data Tables'!L$4,Data!$D:$D,'Data Tables'!F$3)),"")</f>
        <v/>
      </c>
      <c r="M380" s="59" t="str">
        <f>IFERROR(IF(M$4="","",SUMIFS(Data!$E:$E,Data!$B:$B,'Data Tables'!$C380,Data!$C:$C,'Data Tables'!M$4,Data!$D:$D,'Data Tables'!F$3)),"")</f>
        <v/>
      </c>
      <c r="N380" s="59" t="str">
        <f>IFERROR(IF(N$4="","",SUMIFS(Data!$E:$E,Data!$B:$B,'Data Tables'!$C380,Data!$C:$C,'Data Tables'!N$4,Data!$D:$D,'Data Tables'!F$3)),"")</f>
        <v/>
      </c>
      <c r="O380" s="59" t="str">
        <f>IFERROR(IF(O$4="","",SUMIFS(Data!$E:$E,Data!$B:$B,'Data Tables'!$C380,Data!$C:$C,'Data Tables'!O$4,Data!$D:$D,'Data Tables'!F$3)),"")</f>
        <v/>
      </c>
      <c r="P380" s="1"/>
      <c r="Q380" s="61">
        <f>IFERROR(IF(Q$4="","",SUMIFS(Data!$E:$E,Data!$B:$B,'Data Tables'!$C380,Data!$C:$C,'Data Tables'!Q$4,Data!$D:$D,'Data Tables'!Q$3)),"")</f>
        <v>0</v>
      </c>
      <c r="R380" s="60">
        <f>IFERROR(IF(R$4="","",SUMIFS(Data!$E:$E,Data!$B:$B,'Data Tables'!$C380,Data!$C:$C,'Data Tables'!R$4,Data!$D:$D,'Data Tables'!Q$3)),"")</f>
        <v>0</v>
      </c>
      <c r="S380" s="59">
        <f>IFERROR(IF(S$4="","",SUMIFS(Data!$E:$E,Data!$B:$B,'Data Tables'!$C380,Data!$C:$C,'Data Tables'!S$4,Data!$D:$D,'Data Tables'!Q$3)),"")</f>
        <v>0</v>
      </c>
      <c r="T380" s="59" t="str">
        <f>IFERROR(IF(T$4="","",SUMIFS(Data!$E:$E,Data!$B:$B,'Data Tables'!$C380,Data!$C:$C,'Data Tables'!T$4,Data!$D:$D,'Data Tables'!Q$3)),"")</f>
        <v/>
      </c>
      <c r="U380" s="59" t="str">
        <f>IFERROR(IF(U$4="","",SUMIFS(Data!$E:$E,Data!$B:$B,'Data Tables'!$C380,Data!$C:$C,'Data Tables'!U$4,Data!$D:$D,'Data Tables'!Q$3)),"")</f>
        <v/>
      </c>
      <c r="V380" s="59" t="str">
        <f>IFERROR(IF(V$4="","",SUMIFS(Data!$E:$E,Data!$B:$B,'Data Tables'!$C380,Data!$C:$C,'Data Tables'!V$4,Data!$D:$D,'Data Tables'!Q$3)),"")</f>
        <v/>
      </c>
      <c r="W380" s="59" t="str">
        <f>IFERROR(IF(W$4="","",SUMIFS(Data!$E:$E,Data!$B:$B,'Data Tables'!$C380,Data!$C:$C,'Data Tables'!W$4,Data!$D:$D,'Data Tables'!Q$3)),"")</f>
        <v/>
      </c>
      <c r="X380" s="59" t="str">
        <f>IFERROR(IF(X$4="","",SUMIFS(Data!$E:$E,Data!$B:$B,'Data Tables'!$C380,Data!$C:$C,'Data Tables'!X$4,Data!$D:$D,'Data Tables'!Q$3)),"")</f>
        <v/>
      </c>
      <c r="Y380" s="59" t="str">
        <f>IFERROR(IF(Y$4="","",SUMIFS(Data!$E:$E,Data!$B:$B,'Data Tables'!$C380,Data!$C:$C,'Data Tables'!Y$4,Data!$D:$D,'Data Tables'!Q$3)),"")</f>
        <v/>
      </c>
      <c r="Z380" s="59" t="str">
        <f>IFERROR(IF(Z$4="","",SUMIFS(Data!$E:$E,Data!$B:$B,'Data Tables'!$C380,Data!$C:$C,'Data Tables'!Z$4,Data!$D:$D,'Data Tables'!Q$3)),"")</f>
        <v/>
      </c>
      <c r="AA380" s="1"/>
      <c r="AB380" s="61">
        <f>IFERROR(IF(AB$4="","",SUMIFS(Data!$E:$E,Data!$B:$B,'Data Tables'!$C380,Data!$C:$C,'Data Tables'!AB$4,Data!$D:$D,'Data Tables'!AB$3)),"")</f>
        <v>0</v>
      </c>
      <c r="AC380" s="60">
        <f>IFERROR(IF(AC$4="","",SUMIFS(Data!$E:$E,Data!$B:$B,'Data Tables'!$C380,Data!$C:$C,'Data Tables'!AC$4,Data!$D:$D,'Data Tables'!AB$3)),"")</f>
        <v>0</v>
      </c>
      <c r="AD380" s="59">
        <f>IFERROR(IF(AD$4="","",SUMIFS(Data!$E:$E,Data!$B:$B,'Data Tables'!$C380,Data!$C:$C,'Data Tables'!AD$4,Data!$D:$D,'Data Tables'!AB$3)),"")</f>
        <v>0</v>
      </c>
      <c r="AE380" s="59" t="str">
        <f>IFERROR(IF(AE$4="","",SUMIFS(Data!$E:$E,Data!$B:$B,'Data Tables'!$C380,Data!$C:$C,'Data Tables'!AE$4,Data!$D:$D,'Data Tables'!AB$3)),"")</f>
        <v/>
      </c>
      <c r="AF380" s="59" t="str">
        <f>IFERROR(IF(AF$4="","",SUMIFS(Data!$E:$E,Data!$B:$B,'Data Tables'!$C380,Data!$C:$C,'Data Tables'!AF$4,Data!$D:$D,'Data Tables'!AB$3)),"")</f>
        <v/>
      </c>
      <c r="AG380" s="59" t="str">
        <f>IFERROR(IF(AG$4="","",SUMIFS(Data!$E:$E,Data!$B:$B,'Data Tables'!$C380,Data!$C:$C,'Data Tables'!AG$4,Data!$D:$D,'Data Tables'!AB$3)),"")</f>
        <v/>
      </c>
      <c r="AH380" s="59" t="str">
        <f>IFERROR(IF(AH$4="","",SUMIFS(Data!$E:$E,Data!$B:$B,'Data Tables'!$C380,Data!$C:$C,'Data Tables'!AH$4,Data!$D:$D,'Data Tables'!AB$3)),"")</f>
        <v/>
      </c>
      <c r="AI380" s="59" t="str">
        <f>IFERROR(IF(AI$4="","",SUMIFS(Data!$E:$E,Data!$B:$B,'Data Tables'!$C380,Data!$C:$C,'Data Tables'!AI$4,Data!$D:$D,'Data Tables'!AB$3)),"")</f>
        <v/>
      </c>
      <c r="AJ380" s="59" t="str">
        <f>IFERROR(IF(AJ$4="","",SUMIFS(Data!$E:$E,Data!$B:$B,'Data Tables'!$C380,Data!$C:$C,'Data Tables'!AJ$4,Data!$D:$D,'Data Tables'!AB$3)),"")</f>
        <v/>
      </c>
      <c r="AK380" s="59" t="str">
        <f>IFERROR(IF(AK$4="","",SUMIFS(Data!$E:$E,Data!$B:$B,'Data Tables'!$C380,Data!$C:$C,'Data Tables'!AK$4,Data!$D:$D,'Data Tables'!AB$3)),"")</f>
        <v/>
      </c>
      <c r="AL380" s="1"/>
      <c r="AM380" s="61">
        <f>IFERROR(IF(AM$4="","",SUMIFS(Data!$E:$E,Data!$B:$B,'Data Tables'!$C380,Data!$C:$C,'Data Tables'!AM$4,Data!$D:$D,'Data Tables'!AM$3)),"")</f>
        <v>0</v>
      </c>
      <c r="AN380" s="60">
        <f>IFERROR(IF(AN$4="","",SUMIFS(Data!$E:$E,Data!$B:$B,'Data Tables'!$C380,Data!$C:$C,'Data Tables'!AN$4,Data!$D:$D,'Data Tables'!AM$3)),"")</f>
        <v>0</v>
      </c>
      <c r="AO380" s="59">
        <f>IFERROR(IF(AO$4="","",SUMIFS(Data!$E:$E,Data!$B:$B,'Data Tables'!$C380,Data!$C:$C,'Data Tables'!AO$4,Data!$D:$D,'Data Tables'!AM$3)),"")</f>
        <v>0</v>
      </c>
      <c r="AP380" s="59" t="str">
        <f>IFERROR(IF(AP$4="","",SUMIFS(Data!$E:$E,Data!$B:$B,'Data Tables'!$C380,Data!$C:$C,'Data Tables'!AP$4,Data!$D:$D,'Data Tables'!AM$3)),"")</f>
        <v/>
      </c>
      <c r="AQ380" s="59" t="str">
        <f>IFERROR(IF(AQ$4="","",SUMIFS(Data!$E:$E,Data!$B:$B,'Data Tables'!$C380,Data!$C:$C,'Data Tables'!AQ$4,Data!$D:$D,'Data Tables'!AM$3)),"")</f>
        <v/>
      </c>
      <c r="AR380" s="59" t="str">
        <f>IFERROR(IF(AR$4="","",SUMIFS(Data!$E:$E,Data!$B:$B,'Data Tables'!$C380,Data!$C:$C,'Data Tables'!AR$4,Data!$D:$D,'Data Tables'!AM$3)),"")</f>
        <v/>
      </c>
      <c r="AS380" s="59" t="str">
        <f>IFERROR(IF(AS$4="","",SUMIFS(Data!$E:$E,Data!$B:$B,'Data Tables'!$C380,Data!$C:$C,'Data Tables'!AS$4,Data!$D:$D,'Data Tables'!AM$3)),"")</f>
        <v/>
      </c>
      <c r="AT380" s="59" t="str">
        <f>IFERROR(IF(AT$4="","",SUMIFS(Data!$E:$E,Data!$B:$B,'Data Tables'!$C380,Data!$C:$C,'Data Tables'!AT$4,Data!$D:$D,'Data Tables'!AM$3)),"")</f>
        <v/>
      </c>
      <c r="AU380" s="59" t="str">
        <f>IFERROR(IF(AU$4="","",SUMIFS(Data!$E:$E,Data!$B:$B,'Data Tables'!$C380,Data!$C:$C,'Data Tables'!AU$4,Data!$D:$D,'Data Tables'!AM$3)),"")</f>
        <v/>
      </c>
      <c r="AV380" s="59" t="str">
        <f>IFERROR(IF(AV$4="","",SUMIFS(Data!$E:$E,Data!$B:$B,'Data Tables'!$C380,Data!$C:$C,'Data Tables'!AV$4,Data!$D:$D,'Data Tables'!AM$3)),"")</f>
        <v/>
      </c>
      <c r="AW380" s="1"/>
      <c r="AX380" s="74">
        <f t="shared" si="502"/>
        <v>0</v>
      </c>
      <c r="AY380" s="75">
        <f t="shared" si="503"/>
        <v>0</v>
      </c>
      <c r="AZ380" s="76">
        <f t="shared" si="504"/>
        <v>0</v>
      </c>
      <c r="BA380" s="76" t="str">
        <f t="shared" si="505"/>
        <v/>
      </c>
      <c r="BB380" s="76" t="str">
        <f t="shared" si="506"/>
        <v/>
      </c>
      <c r="BC380" s="76" t="str">
        <f t="shared" si="507"/>
        <v/>
      </c>
      <c r="BD380" s="76" t="str">
        <f t="shared" si="508"/>
        <v/>
      </c>
      <c r="BE380" s="76" t="str">
        <f t="shared" si="509"/>
        <v/>
      </c>
      <c r="BF380" s="76" t="str">
        <f t="shared" si="510"/>
        <v/>
      </c>
      <c r="BG380" s="76" t="str">
        <f t="shared" si="511"/>
        <v/>
      </c>
      <c r="BH380" s="1"/>
      <c r="BI380" s="61">
        <f>IFERROR(IF(BI$4="","",SUMIFS(Data!$E:$E,Data!$B:$B,'Data Tables'!$C380,Data!$C:$C,'Data Tables'!BI$4,Data!$D:$D,'Data Tables'!BI$3)),"")</f>
        <v>0</v>
      </c>
      <c r="BJ380" s="60">
        <f>IFERROR(IF(BJ$4="","",SUMIFS(Data!$E:$E,Data!$B:$B,'Data Tables'!$C380,Data!$C:$C,'Data Tables'!BJ$4,Data!$D:$D,'Data Tables'!BI$3)),"")</f>
        <v>0</v>
      </c>
      <c r="BK380" s="59">
        <f>IFERROR(IF(BK$4="","",SUMIFS(Data!$E:$E,Data!$B:$B,'Data Tables'!$C380,Data!$C:$C,'Data Tables'!BK$4,Data!$D:$D,'Data Tables'!BI$3)),"")</f>
        <v>0</v>
      </c>
      <c r="BL380" s="59" t="str">
        <f>IFERROR(IF(BL$4="","",SUMIFS(Data!$E:$E,Data!$B:$B,'Data Tables'!$C380,Data!$C:$C,'Data Tables'!BL$4,Data!$D:$D,'Data Tables'!BI$3)),"")</f>
        <v/>
      </c>
      <c r="BM380" s="59" t="str">
        <f>IFERROR(IF(BM$4="","",SUMIFS(Data!$E:$E,Data!$B:$B,'Data Tables'!$C380,Data!$C:$C,'Data Tables'!BM$4,Data!$D:$D,'Data Tables'!BI$3)),"")</f>
        <v/>
      </c>
      <c r="BN380" s="59" t="str">
        <f>IFERROR(IF(BN$4="","",SUMIFS(Data!$E:$E,Data!$B:$B,'Data Tables'!$C380,Data!$C:$C,'Data Tables'!BN$4,Data!$D:$D,'Data Tables'!BI$3)),"")</f>
        <v/>
      </c>
      <c r="BO380" s="59" t="str">
        <f>IFERROR(IF(BO$4="","",SUMIFS(Data!$E:$E,Data!$B:$B,'Data Tables'!$C380,Data!$C:$C,'Data Tables'!BO$4,Data!$D:$D,'Data Tables'!BI$3)),"")</f>
        <v/>
      </c>
      <c r="BP380" s="59" t="str">
        <f>IFERROR(IF(BP$4="","",SUMIFS(Data!$E:$E,Data!$B:$B,'Data Tables'!$C380,Data!$C:$C,'Data Tables'!BP$4,Data!$D:$D,'Data Tables'!BI$3)),"")</f>
        <v/>
      </c>
      <c r="BQ380" s="59" t="str">
        <f>IFERROR(IF(BQ$4="","",SUMIFS(Data!$E:$E,Data!$B:$B,'Data Tables'!$C380,Data!$C:$C,'Data Tables'!BQ$4,Data!$D:$D,'Data Tables'!BI$3)),"")</f>
        <v/>
      </c>
      <c r="BR380" s="59" t="str">
        <f>IFERROR(IF(BR$4="","",SUMIFS(Data!$E:$E,Data!$B:$B,'Data Tables'!$C380,Data!$C:$C,'Data Tables'!BR$4,Data!$D:$D,'Data Tables'!BI$3)),"")</f>
        <v/>
      </c>
      <c r="BS380" s="1"/>
      <c r="BT380" s="74">
        <f t="shared" si="512"/>
        <v>0</v>
      </c>
      <c r="BU380" s="79">
        <f t="shared" si="513"/>
        <v>0</v>
      </c>
      <c r="BV380" s="78">
        <f t="shared" si="514"/>
        <v>0</v>
      </c>
      <c r="BW380" s="78" t="str">
        <f t="shared" si="515"/>
        <v/>
      </c>
      <c r="BX380" s="78" t="str">
        <f t="shared" si="516"/>
        <v/>
      </c>
      <c r="BY380" s="78" t="str">
        <f t="shared" si="517"/>
        <v/>
      </c>
      <c r="BZ380" s="78" t="str">
        <f t="shared" si="518"/>
        <v/>
      </c>
      <c r="CA380" s="78" t="str">
        <f t="shared" si="519"/>
        <v/>
      </c>
      <c r="CB380" s="78" t="str">
        <f t="shared" si="520"/>
        <v/>
      </c>
      <c r="CC380" s="78" t="str">
        <f t="shared" si="521"/>
        <v/>
      </c>
      <c r="CD380" s="1"/>
      <c r="CE380" s="61">
        <f>IFERROR(IF(CE$4="","",SUMIFS(Data!$E:$E,Data!$B:$B,'Data Tables'!$C380,Data!$C:$C,'Data Tables'!CE$4,Data!$D:$D,'Data Tables'!CE$3)),"")</f>
        <v>0</v>
      </c>
      <c r="CF380" s="60">
        <f>IFERROR(IF(CF$4="","",SUMIFS(Data!$E:$E,Data!$B:$B,'Data Tables'!$C380,Data!$C:$C,'Data Tables'!CF$4,Data!$D:$D,'Data Tables'!CE$3)),"")</f>
        <v>0</v>
      </c>
      <c r="CG380" s="59">
        <f>IFERROR(IF(CG$4="","",SUMIFS(Data!$E:$E,Data!$B:$B,'Data Tables'!$C380,Data!$C:$C,'Data Tables'!CG$4,Data!$D:$D,'Data Tables'!CE$3)),"")</f>
        <v>0</v>
      </c>
      <c r="CH380" s="59" t="str">
        <f>IFERROR(IF(CH$4="","",SUMIFS(Data!$E:$E,Data!$B:$B,'Data Tables'!$C380,Data!$C:$C,'Data Tables'!CH$4,Data!$D:$D,'Data Tables'!CE$3)),"")</f>
        <v/>
      </c>
      <c r="CI380" s="59" t="str">
        <f>IFERROR(IF(CI$4="","",SUMIFS(Data!$E:$E,Data!$B:$B,'Data Tables'!$C380,Data!$C:$C,'Data Tables'!CI$4,Data!$D:$D,'Data Tables'!CE$3)),"")</f>
        <v/>
      </c>
      <c r="CJ380" s="59" t="str">
        <f>IFERROR(IF(CJ$4="","",SUMIFS(Data!$E:$E,Data!$B:$B,'Data Tables'!$C380,Data!$C:$C,'Data Tables'!CJ$4,Data!$D:$D,'Data Tables'!CE$3)),"")</f>
        <v/>
      </c>
      <c r="CK380" s="59" t="str">
        <f>IFERROR(IF(CK$4="","",SUMIFS(Data!$E:$E,Data!$B:$B,'Data Tables'!$C380,Data!$C:$C,'Data Tables'!CK$4,Data!$D:$D,'Data Tables'!CE$3)),"")</f>
        <v/>
      </c>
      <c r="CL380" s="59" t="str">
        <f>IFERROR(IF(CL$4="","",SUMIFS(Data!$E:$E,Data!$B:$B,'Data Tables'!$C380,Data!$C:$C,'Data Tables'!CL$4,Data!$D:$D,'Data Tables'!CE$3)),"")</f>
        <v/>
      </c>
      <c r="CM380" s="59" t="str">
        <f>IFERROR(IF(CM$4="","",SUMIFS(Data!$E:$E,Data!$B:$B,'Data Tables'!$C380,Data!$C:$C,'Data Tables'!CM$4,Data!$D:$D,'Data Tables'!CE$3)),"")</f>
        <v/>
      </c>
      <c r="CN380" s="59" t="str">
        <f>IFERROR(IF(CN$4="","",SUMIFS(Data!$E:$E,Data!$B:$B,'Data Tables'!$C380,Data!$C:$C,'Data Tables'!CN$4,Data!$D:$D,'Data Tables'!CE$3)),"")</f>
        <v/>
      </c>
      <c r="CO380" s="1"/>
      <c r="CP380" s="61">
        <f>IFERROR(IF(CP$4="","",SUMIFS(Data!$E:$E,Data!$B:$B,'Data Tables'!$C380,Data!$C:$C,'Data Tables'!CP$4,Data!$D:$D,'Data Tables'!CP$3)),"")</f>
        <v>0</v>
      </c>
      <c r="CQ380" s="60">
        <f>IFERROR(IF(CQ$4="","",SUMIFS(Data!$E:$E,Data!$B:$B,'Data Tables'!$C380,Data!$C:$C,'Data Tables'!CQ$4,Data!$D:$D,'Data Tables'!CP$3)),"")</f>
        <v>0</v>
      </c>
      <c r="CR380" s="59">
        <f>IFERROR(IF(CR$4="","",SUMIFS(Data!$E:$E,Data!$B:$B,'Data Tables'!$C380,Data!$C:$C,'Data Tables'!CR$4,Data!$D:$D,'Data Tables'!CP$3)),"")</f>
        <v>0</v>
      </c>
      <c r="CS380" s="59" t="str">
        <f>IFERROR(IF(CS$4="","",SUMIFS(Data!$E:$E,Data!$B:$B,'Data Tables'!$C380,Data!$C:$C,'Data Tables'!CS$4,Data!$D:$D,'Data Tables'!CP$3)),"")</f>
        <v/>
      </c>
      <c r="CT380" s="59" t="str">
        <f>IFERROR(IF(CT$4="","",SUMIFS(Data!$E:$E,Data!$B:$B,'Data Tables'!$C380,Data!$C:$C,'Data Tables'!CT$4,Data!$D:$D,'Data Tables'!CP$3)),"")</f>
        <v/>
      </c>
      <c r="CU380" s="59" t="str">
        <f>IFERROR(IF(CU$4="","",SUMIFS(Data!$E:$E,Data!$B:$B,'Data Tables'!$C380,Data!$C:$C,'Data Tables'!CU$4,Data!$D:$D,'Data Tables'!CP$3)),"")</f>
        <v/>
      </c>
      <c r="CV380" s="59" t="str">
        <f>IFERROR(IF(CV$4="","",SUMIFS(Data!$E:$E,Data!$B:$B,'Data Tables'!$C380,Data!$C:$C,'Data Tables'!CV$4,Data!$D:$D,'Data Tables'!CP$3)),"")</f>
        <v/>
      </c>
      <c r="CW380" s="59" t="str">
        <f>IFERROR(IF(CW$4="","",SUMIFS(Data!$E:$E,Data!$B:$B,'Data Tables'!$C380,Data!$C:$C,'Data Tables'!CW$4,Data!$D:$D,'Data Tables'!CP$3)),"")</f>
        <v/>
      </c>
      <c r="CX380" s="59" t="str">
        <f>IFERROR(IF(CX$4="","",SUMIFS(Data!$E:$E,Data!$B:$B,'Data Tables'!$C380,Data!$C:$C,'Data Tables'!CX$4,Data!$D:$D,'Data Tables'!CP$3)),"")</f>
        <v/>
      </c>
      <c r="CY380" s="59" t="str">
        <f>IFERROR(IF(CY$4="","",SUMIFS(Data!$E:$E,Data!$B:$B,'Data Tables'!$C380,Data!$C:$C,'Data Tables'!CY$4,Data!$D:$D,'Data Tables'!CP$3)),"")</f>
        <v/>
      </c>
      <c r="CZ380" s="1"/>
      <c r="DA380" s="77">
        <f t="shared" si="522"/>
        <v>0</v>
      </c>
      <c r="DB380" s="79">
        <f t="shared" si="523"/>
        <v>0</v>
      </c>
      <c r="DC380" s="78">
        <f t="shared" si="524"/>
        <v>0</v>
      </c>
      <c r="DD380" s="78" t="str">
        <f t="shared" si="525"/>
        <v/>
      </c>
      <c r="DE380" s="78" t="str">
        <f t="shared" si="526"/>
        <v/>
      </c>
      <c r="DF380" s="78" t="str">
        <f t="shared" si="527"/>
        <v/>
      </c>
      <c r="DG380" s="78" t="str">
        <f t="shared" si="528"/>
        <v/>
      </c>
      <c r="DH380" s="78" t="str">
        <f t="shared" si="529"/>
        <v/>
      </c>
      <c r="DI380" s="78" t="str">
        <f t="shared" si="530"/>
        <v/>
      </c>
      <c r="DJ380" s="78" t="str">
        <f t="shared" si="531"/>
        <v/>
      </c>
      <c r="DK380" s="1"/>
      <c r="DL380" s="77">
        <f t="shared" si="532"/>
        <v>0</v>
      </c>
      <c r="DM380" s="79">
        <f t="shared" si="533"/>
        <v>0</v>
      </c>
      <c r="DN380" s="78">
        <f t="shared" si="534"/>
        <v>0</v>
      </c>
      <c r="DO380" s="78" t="str">
        <f t="shared" si="535"/>
        <v/>
      </c>
      <c r="DP380" s="78" t="str">
        <f t="shared" si="536"/>
        <v/>
      </c>
      <c r="DQ380" s="78" t="str">
        <f t="shared" si="537"/>
        <v/>
      </c>
      <c r="DR380" s="78" t="str">
        <f t="shared" si="538"/>
        <v/>
      </c>
      <c r="DS380" s="78" t="str">
        <f t="shared" si="539"/>
        <v/>
      </c>
      <c r="DT380" s="78" t="str">
        <f t="shared" si="540"/>
        <v/>
      </c>
      <c r="DU380" s="78" t="str">
        <f t="shared" si="541"/>
        <v/>
      </c>
      <c r="DV380" s="1"/>
      <c r="DW380" s="61">
        <f>IFERROR(IF(DW$4="","",SUMIFS(Data!$E:$E,Data!$B:$B,'Data Tables'!$C380,Data!$C:$C,'Data Tables'!DW$4,Data!$D:$D,'Data Tables'!DW$3)),"")</f>
        <v>0</v>
      </c>
      <c r="DX380" s="60">
        <f>IFERROR(IF(DX$4="","",SUMIFS(Data!$E:$E,Data!$B:$B,'Data Tables'!$C380,Data!$C:$C,'Data Tables'!DX$4,Data!$D:$D,'Data Tables'!DW$3)),"")</f>
        <v>0</v>
      </c>
      <c r="DY380" s="59">
        <f>IFERROR(IF(DY$4="","",SUMIFS(Data!$E:$E,Data!$B:$B,'Data Tables'!$C380,Data!$C:$C,'Data Tables'!DY$4,Data!$D:$D,'Data Tables'!DW$3)),"")</f>
        <v>0</v>
      </c>
      <c r="DZ380" s="59" t="str">
        <f>IFERROR(IF(DZ$4="","",SUMIFS(Data!$E:$E,Data!$B:$B,'Data Tables'!$C380,Data!$C:$C,'Data Tables'!DZ$4,Data!$D:$D,'Data Tables'!DW$3)),"")</f>
        <v/>
      </c>
      <c r="EA380" s="59" t="str">
        <f>IFERROR(IF(EA$4="","",SUMIFS(Data!$E:$E,Data!$B:$B,'Data Tables'!$C380,Data!$C:$C,'Data Tables'!EA$4,Data!$D:$D,'Data Tables'!DW$3)),"")</f>
        <v/>
      </c>
      <c r="EB380" s="59" t="str">
        <f>IFERROR(IF(EB$4="","",SUMIFS(Data!$E:$E,Data!$B:$B,'Data Tables'!$C380,Data!$C:$C,'Data Tables'!EB$4,Data!$D:$D,'Data Tables'!DW$3)),"")</f>
        <v/>
      </c>
      <c r="EC380" s="59" t="str">
        <f>IFERROR(IF(EC$4="","",SUMIFS(Data!$E:$E,Data!$B:$B,'Data Tables'!$C380,Data!$C:$C,'Data Tables'!EC$4,Data!$D:$D,'Data Tables'!DW$3)),"")</f>
        <v/>
      </c>
      <c r="ED380" s="59" t="str">
        <f>IFERROR(IF(ED$4="","",SUMIFS(Data!$E:$E,Data!$B:$B,'Data Tables'!$C380,Data!$C:$C,'Data Tables'!ED$4,Data!$D:$D,'Data Tables'!DW$3)),"")</f>
        <v/>
      </c>
      <c r="EE380" s="59" t="str">
        <f>IFERROR(IF(EE$4="","",SUMIFS(Data!$E:$E,Data!$B:$B,'Data Tables'!$C380,Data!$C:$C,'Data Tables'!EE$4,Data!$D:$D,'Data Tables'!DW$3)),"")</f>
        <v/>
      </c>
      <c r="EF380" s="59" t="str">
        <f>IFERROR(IF(EF$4="","",SUMIFS(Data!$E:$E,Data!$B:$B,'Data Tables'!$C380,Data!$C:$C,'Data Tables'!EF$4,Data!$D:$D,'Data Tables'!DW$3)),"")</f>
        <v/>
      </c>
      <c r="EG380" s="1"/>
      <c r="EH380" s="77">
        <f t="shared" si="542"/>
        <v>0</v>
      </c>
      <c r="EI380" s="79">
        <f t="shared" si="543"/>
        <v>0</v>
      </c>
      <c r="EJ380" s="78">
        <f t="shared" si="544"/>
        <v>0</v>
      </c>
      <c r="EK380" s="78" t="str">
        <f t="shared" si="545"/>
        <v/>
      </c>
      <c r="EL380" s="78" t="str">
        <f t="shared" si="546"/>
        <v/>
      </c>
      <c r="EM380" s="78" t="str">
        <f t="shared" si="547"/>
        <v/>
      </c>
      <c r="EN380" s="78" t="str">
        <f t="shared" si="548"/>
        <v/>
      </c>
      <c r="EO380" s="78" t="str">
        <f t="shared" si="549"/>
        <v/>
      </c>
      <c r="EP380" s="78" t="str">
        <f t="shared" si="550"/>
        <v/>
      </c>
      <c r="EQ380" s="78" t="str">
        <f t="shared" si="551"/>
        <v/>
      </c>
      <c r="ER380" s="1"/>
      <c r="ES380" s="61">
        <f>IFERROR(IF(ES$4="","",SUMIFS(Data!$E:$E,Data!$B:$B,'Data Tables'!$C380,Data!$C:$C,'Data Tables'!ES$4,Data!$D:$D,'Data Tables'!ES$3)),"")</f>
        <v>0</v>
      </c>
      <c r="ET380" s="60">
        <f>IFERROR(IF(ET$4="","",SUMIFS(Data!$E:$E,Data!$B:$B,'Data Tables'!$C380,Data!$C:$C,'Data Tables'!ET$4,Data!$D:$D,'Data Tables'!ES$3)),"")</f>
        <v>0</v>
      </c>
      <c r="EU380" s="59">
        <f>IFERROR(IF(EU$4="","",SUMIFS(Data!$E:$E,Data!$B:$B,'Data Tables'!$C380,Data!$C:$C,'Data Tables'!EU$4,Data!$D:$D,'Data Tables'!ES$3)),"")</f>
        <v>0</v>
      </c>
      <c r="EV380" s="59" t="str">
        <f>IFERROR(IF(EV$4="","",SUMIFS(Data!$E:$E,Data!$B:$B,'Data Tables'!$C380,Data!$C:$C,'Data Tables'!EV$4,Data!$D:$D,'Data Tables'!ES$3)),"")</f>
        <v/>
      </c>
      <c r="EW380" s="59" t="str">
        <f>IFERROR(IF(EW$4="","",SUMIFS(Data!$E:$E,Data!$B:$B,'Data Tables'!$C380,Data!$C:$C,'Data Tables'!EW$4,Data!$D:$D,'Data Tables'!ES$3)),"")</f>
        <v/>
      </c>
      <c r="EX380" s="59" t="str">
        <f>IFERROR(IF(EX$4="","",SUMIFS(Data!$E:$E,Data!$B:$B,'Data Tables'!$C380,Data!$C:$C,'Data Tables'!EX$4,Data!$D:$D,'Data Tables'!ES$3)),"")</f>
        <v/>
      </c>
      <c r="EY380" s="59" t="str">
        <f>IFERROR(IF(EY$4="","",SUMIFS(Data!$E:$E,Data!$B:$B,'Data Tables'!$C380,Data!$C:$C,'Data Tables'!EY$4,Data!$D:$D,'Data Tables'!ES$3)),"")</f>
        <v/>
      </c>
      <c r="EZ380" s="59" t="str">
        <f>IFERROR(IF(EZ$4="","",SUMIFS(Data!$E:$E,Data!$B:$B,'Data Tables'!$C380,Data!$C:$C,'Data Tables'!EZ$4,Data!$D:$D,'Data Tables'!ES$3)),"")</f>
        <v/>
      </c>
      <c r="FA380" s="59" t="str">
        <f>IFERROR(IF(FA$4="","",SUMIFS(Data!$E:$E,Data!$B:$B,'Data Tables'!$C380,Data!$C:$C,'Data Tables'!FA$4,Data!$D:$D,'Data Tables'!ES$3)),"")</f>
        <v/>
      </c>
      <c r="FB380" s="59" t="str">
        <f>IFERROR(IF(FB$4="","",SUMIFS(Data!$E:$E,Data!$B:$B,'Data Tables'!$C380,Data!$C:$C,'Data Tables'!FB$4,Data!$D:$D,'Data Tables'!ES$3)),"")</f>
        <v/>
      </c>
      <c r="FC380" s="1"/>
      <c r="FD380" s="77">
        <f t="shared" si="552"/>
        <v>0</v>
      </c>
      <c r="FE380" s="79">
        <f t="shared" si="553"/>
        <v>0</v>
      </c>
      <c r="FF380" s="78">
        <f t="shared" si="554"/>
        <v>0</v>
      </c>
      <c r="FG380" s="78" t="str">
        <f t="shared" si="555"/>
        <v/>
      </c>
      <c r="FH380" s="78" t="str">
        <f t="shared" si="556"/>
        <v/>
      </c>
      <c r="FI380" s="78" t="str">
        <f t="shared" si="557"/>
        <v/>
      </c>
      <c r="FJ380" s="78" t="str">
        <f t="shared" si="558"/>
        <v/>
      </c>
      <c r="FK380" s="78" t="str">
        <f t="shared" si="559"/>
        <v/>
      </c>
      <c r="FL380" s="78" t="str">
        <f t="shared" si="560"/>
        <v/>
      </c>
      <c r="FM380" s="78" t="str">
        <f t="shared" si="561"/>
        <v/>
      </c>
      <c r="FN380" s="1"/>
      <c r="FO380" s="77">
        <f t="shared" si="562"/>
        <v>0</v>
      </c>
      <c r="FP380" s="79">
        <f t="shared" si="563"/>
        <v>0</v>
      </c>
      <c r="FQ380" s="78">
        <f t="shared" si="564"/>
        <v>0</v>
      </c>
      <c r="FR380" s="78" t="str">
        <f t="shared" si="565"/>
        <v/>
      </c>
      <c r="FS380" s="78" t="str">
        <f t="shared" si="566"/>
        <v/>
      </c>
      <c r="FT380" s="78" t="str">
        <f t="shared" si="567"/>
        <v/>
      </c>
      <c r="FU380" s="78" t="str">
        <f t="shared" si="568"/>
        <v/>
      </c>
      <c r="FV380" s="78" t="str">
        <f t="shared" si="569"/>
        <v/>
      </c>
      <c r="FW380" s="78" t="str">
        <f t="shared" si="570"/>
        <v/>
      </c>
      <c r="FX380" s="78" t="str">
        <f t="shared" si="571"/>
        <v/>
      </c>
      <c r="FY380" s="1"/>
      <c r="FZ380" s="61">
        <f>IFERROR(IF(FZ$4="","",SUMIFS(Data!$E:$E,Data!$B:$B,'Data Tables'!$C380,Data!$C:$C,'Data Tables'!FZ$4,Data!$D:$D,'Data Tables'!FZ$3)),"")</f>
        <v>0</v>
      </c>
      <c r="GA380" s="60">
        <f>IFERROR(IF(GA$4="","",SUMIFS(Data!$E:$E,Data!$B:$B,'Data Tables'!$C380,Data!$C:$C,'Data Tables'!GA$4,Data!$D:$D,'Data Tables'!FZ$3)),"")</f>
        <v>0</v>
      </c>
      <c r="GB380" s="59">
        <f>IFERROR(IF(GB$4="","",SUMIFS(Data!$E:$E,Data!$B:$B,'Data Tables'!$C380,Data!$C:$C,'Data Tables'!GB$4,Data!$D:$D,'Data Tables'!FZ$3)),"")</f>
        <v>0</v>
      </c>
      <c r="GC380" s="59" t="str">
        <f>IFERROR(IF(GC$4="","",SUMIFS(Data!$E:$E,Data!$B:$B,'Data Tables'!$C380,Data!$C:$C,'Data Tables'!GC$4,Data!$D:$D,'Data Tables'!FZ$3)),"")</f>
        <v/>
      </c>
      <c r="GD380" s="59" t="str">
        <f>IFERROR(IF(GD$4="","",SUMIFS(Data!$E:$E,Data!$B:$B,'Data Tables'!$C380,Data!$C:$C,'Data Tables'!GD$4,Data!$D:$D,'Data Tables'!FZ$3)),"")</f>
        <v/>
      </c>
      <c r="GE380" s="59" t="str">
        <f>IFERROR(IF(GE$4="","",SUMIFS(Data!$E:$E,Data!$B:$B,'Data Tables'!$C380,Data!$C:$C,'Data Tables'!GE$4,Data!$D:$D,'Data Tables'!FZ$3)),"")</f>
        <v/>
      </c>
      <c r="GF380" s="59" t="str">
        <f>IFERROR(IF(GF$4="","",SUMIFS(Data!$E:$E,Data!$B:$B,'Data Tables'!$C380,Data!$C:$C,'Data Tables'!GF$4,Data!$D:$D,'Data Tables'!FZ$3)),"")</f>
        <v/>
      </c>
      <c r="GG380" s="59" t="str">
        <f>IFERROR(IF(GG$4="","",SUMIFS(Data!$E:$E,Data!$B:$B,'Data Tables'!$C380,Data!$C:$C,'Data Tables'!GG$4,Data!$D:$D,'Data Tables'!FZ$3)),"")</f>
        <v/>
      </c>
      <c r="GH380" s="59" t="str">
        <f>IFERROR(IF(GH$4="","",SUMIFS(Data!$E:$E,Data!$B:$B,'Data Tables'!$C380,Data!$C:$C,'Data Tables'!GH$4,Data!$D:$D,'Data Tables'!FZ$3)),"")</f>
        <v/>
      </c>
      <c r="GI380" s="59" t="str">
        <f>IFERROR(IF(GI$4="","",SUMIFS(Data!$E:$E,Data!$B:$B,'Data Tables'!$C380,Data!$C:$C,'Data Tables'!GI$4,Data!$D:$D,'Data Tables'!FZ$3)),"")</f>
        <v/>
      </c>
      <c r="GJ380" s="1"/>
      <c r="GK380" s="61">
        <f>IFERROR(IF(GK$4="","",SUMIFS(Data!$E:$E,Data!$B:$B,'Data Tables'!$C380,Data!$C:$C,'Data Tables'!GK$4,Data!$D:$D,'Data Tables'!GK$3)),"")</f>
        <v>0</v>
      </c>
      <c r="GL380" s="60">
        <f>IFERROR(IF(GL$4="","",SUMIFS(Data!$E:$E,Data!$B:$B,'Data Tables'!$C380,Data!$C:$C,'Data Tables'!GL$4,Data!$D:$D,'Data Tables'!GK$3)),"")</f>
        <v>0</v>
      </c>
      <c r="GM380" s="59">
        <f>IFERROR(IF(GM$4="","",SUMIFS(Data!$E:$E,Data!$B:$B,'Data Tables'!$C380,Data!$C:$C,'Data Tables'!GM$4,Data!$D:$D,'Data Tables'!GK$3)),"")</f>
        <v>0</v>
      </c>
      <c r="GN380" s="59" t="str">
        <f>IFERROR(IF(GN$4="","",SUMIFS(Data!$E:$E,Data!$B:$B,'Data Tables'!$C380,Data!$C:$C,'Data Tables'!GN$4,Data!$D:$D,'Data Tables'!GK$3)),"")</f>
        <v/>
      </c>
      <c r="GO380" s="59" t="str">
        <f>IFERROR(IF(GO$4="","",SUMIFS(Data!$E:$E,Data!$B:$B,'Data Tables'!$C380,Data!$C:$C,'Data Tables'!GO$4,Data!$D:$D,'Data Tables'!GK$3)),"")</f>
        <v/>
      </c>
      <c r="GP380" s="59" t="str">
        <f>IFERROR(IF(GP$4="","",SUMIFS(Data!$E:$E,Data!$B:$B,'Data Tables'!$C380,Data!$C:$C,'Data Tables'!GP$4,Data!$D:$D,'Data Tables'!GK$3)),"")</f>
        <v/>
      </c>
      <c r="GQ380" s="59" t="str">
        <f>IFERROR(IF(GQ$4="","",SUMIFS(Data!$E:$E,Data!$B:$B,'Data Tables'!$C380,Data!$C:$C,'Data Tables'!GQ$4,Data!$D:$D,'Data Tables'!GK$3)),"")</f>
        <v/>
      </c>
      <c r="GR380" s="59" t="str">
        <f>IFERROR(IF(GR$4="","",SUMIFS(Data!$E:$E,Data!$B:$B,'Data Tables'!$C380,Data!$C:$C,'Data Tables'!GR$4,Data!$D:$D,'Data Tables'!GK$3)),"")</f>
        <v/>
      </c>
      <c r="GS380" s="59" t="str">
        <f>IFERROR(IF(GS$4="","",SUMIFS(Data!$E:$E,Data!$B:$B,'Data Tables'!$C380,Data!$C:$C,'Data Tables'!GS$4,Data!$D:$D,'Data Tables'!GK$3)),"")</f>
        <v/>
      </c>
      <c r="GT380" s="59" t="str">
        <f>IFERROR(IF(GT$4="","",SUMIFS(Data!$E:$E,Data!$B:$B,'Data Tables'!$C380,Data!$C:$C,'Data Tables'!GT$4,Data!$D:$D,'Data Tables'!GK$3)),"")</f>
        <v/>
      </c>
      <c r="GU380" s="1"/>
      <c r="GV380" s="59"/>
      <c r="GW380" s="59"/>
      <c r="GX380" s="60"/>
      <c r="GY380" s="59"/>
      <c r="GZ380" s="1"/>
      <c r="HA380" s="59"/>
      <c r="HB380" s="59"/>
      <c r="HC380" s="60"/>
      <c r="HD380" s="59"/>
      <c r="HE380" s="1"/>
      <c r="HF380" s="59"/>
      <c r="HG380" s="59"/>
      <c r="HH380" s="60"/>
      <c r="HI380" s="59"/>
      <c r="HJ380" s="1"/>
      <c r="HK380" s="59"/>
      <c r="HL380" s="59"/>
      <c r="HM380" s="60"/>
      <c r="HN380" s="59"/>
      <c r="HO380" s="1"/>
      <c r="HP380" s="59"/>
      <c r="HQ380" s="59"/>
      <c r="HR380" s="60"/>
      <c r="HS380" s="59"/>
      <c r="HT380" s="1"/>
      <c r="HU380" s="59"/>
      <c r="HV380" s="59"/>
      <c r="HW380" s="60">
        <f>SUM(HR$5:HR380)</f>
        <v>0</v>
      </c>
      <c r="HX380" s="59"/>
      <c r="HY380" s="1"/>
      <c r="HZ380" s="59"/>
      <c r="IA380" s="59"/>
      <c r="IB380" s="60"/>
      <c r="IC380" s="61"/>
      <c r="ID380" s="1"/>
      <c r="IE380" s="59"/>
      <c r="IF380" s="59"/>
      <c r="IG380" s="60"/>
      <c r="IH380" s="59"/>
      <c r="II380" s="1"/>
      <c r="IJ380" s="33"/>
      <c r="IK380" s="33"/>
      <c r="IL380" s="34"/>
      <c r="IM380" s="33"/>
      <c r="IN380" s="1"/>
      <c r="IO380" s="33"/>
      <c r="IP380" s="33"/>
      <c r="IQ380" s="34"/>
      <c r="IR380" s="33"/>
      <c r="IS380" s="1"/>
      <c r="IT380" s="33"/>
      <c r="IU380" s="33"/>
      <c r="IV380" s="34"/>
      <c r="IW380" s="33"/>
      <c r="IX380" s="1"/>
      <c r="IY380" s="33"/>
      <c r="IZ380" s="33"/>
      <c r="JA380" s="34"/>
      <c r="JB380" s="33"/>
    </row>
    <row r="381" spans="3:262" x14ac:dyDescent="0.25">
      <c r="C381" s="58">
        <f t="shared" si="572"/>
        <v>11474</v>
      </c>
      <c r="F381" s="61">
        <f>IFERROR(IF(F$4="","",SUMIFS(Data!$E:$E,Data!$B:$B,'Data Tables'!$C381,Data!$C:$C,'Data Tables'!F$4,Data!$D:$D,'Data Tables'!F$3)),"")</f>
        <v>0</v>
      </c>
      <c r="G381" s="60">
        <f>IFERROR(IF(G$4="","",SUMIFS(Data!$E:$E,Data!$B:$B,'Data Tables'!$C381,Data!$C:$C,'Data Tables'!G$4,Data!$D:$D,'Data Tables'!F$3)),"")</f>
        <v>0</v>
      </c>
      <c r="H381" s="59">
        <f>IFERROR(IF(H$4="","",SUMIFS(Data!$E:$E,Data!$B:$B,'Data Tables'!$C381,Data!$C:$C,'Data Tables'!H$4,Data!$D:$D,'Data Tables'!F$3)),"")</f>
        <v>0</v>
      </c>
      <c r="I381" s="59" t="str">
        <f>IFERROR(IF(I$4="","",SUMIFS(Data!$E:$E,Data!$B:$B,'Data Tables'!$C381,Data!$C:$C,'Data Tables'!I$4,Data!$D:$D,'Data Tables'!F$3)),"")</f>
        <v/>
      </c>
      <c r="J381" s="59" t="str">
        <f>IFERROR(IF(J$4="","",SUMIFS(Data!$E:$E,Data!$B:$B,'Data Tables'!$C381,Data!$C:$C,'Data Tables'!J$4,Data!$D:$D,'Data Tables'!F$3)),"")</f>
        <v/>
      </c>
      <c r="K381" s="59" t="str">
        <f>IFERROR(IF(K$4="","",SUMIFS(Data!$E:$E,Data!$B:$B,'Data Tables'!$C381,Data!$C:$C,'Data Tables'!K$4,Data!$D:$D,'Data Tables'!F$3)),"")</f>
        <v/>
      </c>
      <c r="L381" s="59" t="str">
        <f>IFERROR(IF(L$4="","",SUMIFS(Data!$E:$E,Data!$B:$B,'Data Tables'!$C381,Data!$C:$C,'Data Tables'!L$4,Data!$D:$D,'Data Tables'!F$3)),"")</f>
        <v/>
      </c>
      <c r="M381" s="59" t="str">
        <f>IFERROR(IF(M$4="","",SUMIFS(Data!$E:$E,Data!$B:$B,'Data Tables'!$C381,Data!$C:$C,'Data Tables'!M$4,Data!$D:$D,'Data Tables'!F$3)),"")</f>
        <v/>
      </c>
      <c r="N381" s="59" t="str">
        <f>IFERROR(IF(N$4="","",SUMIFS(Data!$E:$E,Data!$B:$B,'Data Tables'!$C381,Data!$C:$C,'Data Tables'!N$4,Data!$D:$D,'Data Tables'!F$3)),"")</f>
        <v/>
      </c>
      <c r="O381" s="59" t="str">
        <f>IFERROR(IF(O$4="","",SUMIFS(Data!$E:$E,Data!$B:$B,'Data Tables'!$C381,Data!$C:$C,'Data Tables'!O$4,Data!$D:$D,'Data Tables'!F$3)),"")</f>
        <v/>
      </c>
      <c r="P381" s="1"/>
      <c r="Q381" s="61">
        <f>IFERROR(IF(Q$4="","",SUMIFS(Data!$E:$E,Data!$B:$B,'Data Tables'!$C381,Data!$C:$C,'Data Tables'!Q$4,Data!$D:$D,'Data Tables'!Q$3)),"")</f>
        <v>0</v>
      </c>
      <c r="R381" s="60">
        <f>IFERROR(IF(R$4="","",SUMIFS(Data!$E:$E,Data!$B:$B,'Data Tables'!$C381,Data!$C:$C,'Data Tables'!R$4,Data!$D:$D,'Data Tables'!Q$3)),"")</f>
        <v>0</v>
      </c>
      <c r="S381" s="59">
        <f>IFERROR(IF(S$4="","",SUMIFS(Data!$E:$E,Data!$B:$B,'Data Tables'!$C381,Data!$C:$C,'Data Tables'!S$4,Data!$D:$D,'Data Tables'!Q$3)),"")</f>
        <v>0</v>
      </c>
      <c r="T381" s="59" t="str">
        <f>IFERROR(IF(T$4="","",SUMIFS(Data!$E:$E,Data!$B:$B,'Data Tables'!$C381,Data!$C:$C,'Data Tables'!T$4,Data!$D:$D,'Data Tables'!Q$3)),"")</f>
        <v/>
      </c>
      <c r="U381" s="59" t="str">
        <f>IFERROR(IF(U$4="","",SUMIFS(Data!$E:$E,Data!$B:$B,'Data Tables'!$C381,Data!$C:$C,'Data Tables'!U$4,Data!$D:$D,'Data Tables'!Q$3)),"")</f>
        <v/>
      </c>
      <c r="V381" s="59" t="str">
        <f>IFERROR(IF(V$4="","",SUMIFS(Data!$E:$E,Data!$B:$B,'Data Tables'!$C381,Data!$C:$C,'Data Tables'!V$4,Data!$D:$D,'Data Tables'!Q$3)),"")</f>
        <v/>
      </c>
      <c r="W381" s="59" t="str">
        <f>IFERROR(IF(W$4="","",SUMIFS(Data!$E:$E,Data!$B:$B,'Data Tables'!$C381,Data!$C:$C,'Data Tables'!W$4,Data!$D:$D,'Data Tables'!Q$3)),"")</f>
        <v/>
      </c>
      <c r="X381" s="59" t="str">
        <f>IFERROR(IF(X$4="","",SUMIFS(Data!$E:$E,Data!$B:$B,'Data Tables'!$C381,Data!$C:$C,'Data Tables'!X$4,Data!$D:$D,'Data Tables'!Q$3)),"")</f>
        <v/>
      </c>
      <c r="Y381" s="59" t="str">
        <f>IFERROR(IF(Y$4="","",SUMIFS(Data!$E:$E,Data!$B:$B,'Data Tables'!$C381,Data!$C:$C,'Data Tables'!Y$4,Data!$D:$D,'Data Tables'!Q$3)),"")</f>
        <v/>
      </c>
      <c r="Z381" s="59" t="str">
        <f>IFERROR(IF(Z$4="","",SUMIFS(Data!$E:$E,Data!$B:$B,'Data Tables'!$C381,Data!$C:$C,'Data Tables'!Z$4,Data!$D:$D,'Data Tables'!Q$3)),"")</f>
        <v/>
      </c>
      <c r="AA381" s="1"/>
      <c r="AB381" s="61">
        <f>IFERROR(IF(AB$4="","",SUMIFS(Data!$E:$E,Data!$B:$B,'Data Tables'!$C381,Data!$C:$C,'Data Tables'!AB$4,Data!$D:$D,'Data Tables'!AB$3)),"")</f>
        <v>0</v>
      </c>
      <c r="AC381" s="60">
        <f>IFERROR(IF(AC$4="","",SUMIFS(Data!$E:$E,Data!$B:$B,'Data Tables'!$C381,Data!$C:$C,'Data Tables'!AC$4,Data!$D:$D,'Data Tables'!AB$3)),"")</f>
        <v>0</v>
      </c>
      <c r="AD381" s="59">
        <f>IFERROR(IF(AD$4="","",SUMIFS(Data!$E:$E,Data!$B:$B,'Data Tables'!$C381,Data!$C:$C,'Data Tables'!AD$4,Data!$D:$D,'Data Tables'!AB$3)),"")</f>
        <v>0</v>
      </c>
      <c r="AE381" s="59" t="str">
        <f>IFERROR(IF(AE$4="","",SUMIFS(Data!$E:$E,Data!$B:$B,'Data Tables'!$C381,Data!$C:$C,'Data Tables'!AE$4,Data!$D:$D,'Data Tables'!AB$3)),"")</f>
        <v/>
      </c>
      <c r="AF381" s="59" t="str">
        <f>IFERROR(IF(AF$4="","",SUMIFS(Data!$E:$E,Data!$B:$B,'Data Tables'!$C381,Data!$C:$C,'Data Tables'!AF$4,Data!$D:$D,'Data Tables'!AB$3)),"")</f>
        <v/>
      </c>
      <c r="AG381" s="59" t="str">
        <f>IFERROR(IF(AG$4="","",SUMIFS(Data!$E:$E,Data!$B:$B,'Data Tables'!$C381,Data!$C:$C,'Data Tables'!AG$4,Data!$D:$D,'Data Tables'!AB$3)),"")</f>
        <v/>
      </c>
      <c r="AH381" s="59" t="str">
        <f>IFERROR(IF(AH$4="","",SUMIFS(Data!$E:$E,Data!$B:$B,'Data Tables'!$C381,Data!$C:$C,'Data Tables'!AH$4,Data!$D:$D,'Data Tables'!AB$3)),"")</f>
        <v/>
      </c>
      <c r="AI381" s="59" t="str">
        <f>IFERROR(IF(AI$4="","",SUMIFS(Data!$E:$E,Data!$B:$B,'Data Tables'!$C381,Data!$C:$C,'Data Tables'!AI$4,Data!$D:$D,'Data Tables'!AB$3)),"")</f>
        <v/>
      </c>
      <c r="AJ381" s="59" t="str">
        <f>IFERROR(IF(AJ$4="","",SUMIFS(Data!$E:$E,Data!$B:$B,'Data Tables'!$C381,Data!$C:$C,'Data Tables'!AJ$4,Data!$D:$D,'Data Tables'!AB$3)),"")</f>
        <v/>
      </c>
      <c r="AK381" s="59" t="str">
        <f>IFERROR(IF(AK$4="","",SUMIFS(Data!$E:$E,Data!$B:$B,'Data Tables'!$C381,Data!$C:$C,'Data Tables'!AK$4,Data!$D:$D,'Data Tables'!AB$3)),"")</f>
        <v/>
      </c>
      <c r="AL381" s="1"/>
      <c r="AM381" s="61">
        <f>IFERROR(IF(AM$4="","",SUMIFS(Data!$E:$E,Data!$B:$B,'Data Tables'!$C381,Data!$C:$C,'Data Tables'!AM$4,Data!$D:$D,'Data Tables'!AM$3)),"")</f>
        <v>0</v>
      </c>
      <c r="AN381" s="60">
        <f>IFERROR(IF(AN$4="","",SUMIFS(Data!$E:$E,Data!$B:$B,'Data Tables'!$C381,Data!$C:$C,'Data Tables'!AN$4,Data!$D:$D,'Data Tables'!AM$3)),"")</f>
        <v>0</v>
      </c>
      <c r="AO381" s="59">
        <f>IFERROR(IF(AO$4="","",SUMIFS(Data!$E:$E,Data!$B:$B,'Data Tables'!$C381,Data!$C:$C,'Data Tables'!AO$4,Data!$D:$D,'Data Tables'!AM$3)),"")</f>
        <v>0</v>
      </c>
      <c r="AP381" s="59" t="str">
        <f>IFERROR(IF(AP$4="","",SUMIFS(Data!$E:$E,Data!$B:$B,'Data Tables'!$C381,Data!$C:$C,'Data Tables'!AP$4,Data!$D:$D,'Data Tables'!AM$3)),"")</f>
        <v/>
      </c>
      <c r="AQ381" s="59" t="str">
        <f>IFERROR(IF(AQ$4="","",SUMIFS(Data!$E:$E,Data!$B:$B,'Data Tables'!$C381,Data!$C:$C,'Data Tables'!AQ$4,Data!$D:$D,'Data Tables'!AM$3)),"")</f>
        <v/>
      </c>
      <c r="AR381" s="59" t="str">
        <f>IFERROR(IF(AR$4="","",SUMIFS(Data!$E:$E,Data!$B:$B,'Data Tables'!$C381,Data!$C:$C,'Data Tables'!AR$4,Data!$D:$D,'Data Tables'!AM$3)),"")</f>
        <v/>
      </c>
      <c r="AS381" s="59" t="str">
        <f>IFERROR(IF(AS$4="","",SUMIFS(Data!$E:$E,Data!$B:$B,'Data Tables'!$C381,Data!$C:$C,'Data Tables'!AS$4,Data!$D:$D,'Data Tables'!AM$3)),"")</f>
        <v/>
      </c>
      <c r="AT381" s="59" t="str">
        <f>IFERROR(IF(AT$4="","",SUMIFS(Data!$E:$E,Data!$B:$B,'Data Tables'!$C381,Data!$C:$C,'Data Tables'!AT$4,Data!$D:$D,'Data Tables'!AM$3)),"")</f>
        <v/>
      </c>
      <c r="AU381" s="59" t="str">
        <f>IFERROR(IF(AU$4="","",SUMIFS(Data!$E:$E,Data!$B:$B,'Data Tables'!$C381,Data!$C:$C,'Data Tables'!AU$4,Data!$D:$D,'Data Tables'!AM$3)),"")</f>
        <v/>
      </c>
      <c r="AV381" s="59" t="str">
        <f>IFERROR(IF(AV$4="","",SUMIFS(Data!$E:$E,Data!$B:$B,'Data Tables'!$C381,Data!$C:$C,'Data Tables'!AV$4,Data!$D:$D,'Data Tables'!AM$3)),"")</f>
        <v/>
      </c>
      <c r="AW381" s="1"/>
      <c r="AX381" s="74">
        <f t="shared" si="502"/>
        <v>0</v>
      </c>
      <c r="AY381" s="75">
        <f t="shared" si="503"/>
        <v>0</v>
      </c>
      <c r="AZ381" s="76">
        <f t="shared" si="504"/>
        <v>0</v>
      </c>
      <c r="BA381" s="76" t="str">
        <f t="shared" si="505"/>
        <v/>
      </c>
      <c r="BB381" s="76" t="str">
        <f t="shared" si="506"/>
        <v/>
      </c>
      <c r="BC381" s="76" t="str">
        <f t="shared" si="507"/>
        <v/>
      </c>
      <c r="BD381" s="76" t="str">
        <f t="shared" si="508"/>
        <v/>
      </c>
      <c r="BE381" s="76" t="str">
        <f t="shared" si="509"/>
        <v/>
      </c>
      <c r="BF381" s="76" t="str">
        <f t="shared" si="510"/>
        <v/>
      </c>
      <c r="BG381" s="76" t="str">
        <f t="shared" si="511"/>
        <v/>
      </c>
      <c r="BH381" s="1"/>
      <c r="BI381" s="61">
        <f>IFERROR(IF(BI$4="","",SUMIFS(Data!$E:$E,Data!$B:$B,'Data Tables'!$C381,Data!$C:$C,'Data Tables'!BI$4,Data!$D:$D,'Data Tables'!BI$3)),"")</f>
        <v>0</v>
      </c>
      <c r="BJ381" s="60">
        <f>IFERROR(IF(BJ$4="","",SUMIFS(Data!$E:$E,Data!$B:$B,'Data Tables'!$C381,Data!$C:$C,'Data Tables'!BJ$4,Data!$D:$D,'Data Tables'!BI$3)),"")</f>
        <v>0</v>
      </c>
      <c r="BK381" s="59">
        <f>IFERROR(IF(BK$4="","",SUMIFS(Data!$E:$E,Data!$B:$B,'Data Tables'!$C381,Data!$C:$C,'Data Tables'!BK$4,Data!$D:$D,'Data Tables'!BI$3)),"")</f>
        <v>0</v>
      </c>
      <c r="BL381" s="59" t="str">
        <f>IFERROR(IF(BL$4="","",SUMIFS(Data!$E:$E,Data!$B:$B,'Data Tables'!$C381,Data!$C:$C,'Data Tables'!BL$4,Data!$D:$D,'Data Tables'!BI$3)),"")</f>
        <v/>
      </c>
      <c r="BM381" s="59" t="str">
        <f>IFERROR(IF(BM$4="","",SUMIFS(Data!$E:$E,Data!$B:$B,'Data Tables'!$C381,Data!$C:$C,'Data Tables'!BM$4,Data!$D:$D,'Data Tables'!BI$3)),"")</f>
        <v/>
      </c>
      <c r="BN381" s="59" t="str">
        <f>IFERROR(IF(BN$4="","",SUMIFS(Data!$E:$E,Data!$B:$B,'Data Tables'!$C381,Data!$C:$C,'Data Tables'!BN$4,Data!$D:$D,'Data Tables'!BI$3)),"")</f>
        <v/>
      </c>
      <c r="BO381" s="59" t="str">
        <f>IFERROR(IF(BO$4="","",SUMIFS(Data!$E:$E,Data!$B:$B,'Data Tables'!$C381,Data!$C:$C,'Data Tables'!BO$4,Data!$D:$D,'Data Tables'!BI$3)),"")</f>
        <v/>
      </c>
      <c r="BP381" s="59" t="str">
        <f>IFERROR(IF(BP$4="","",SUMIFS(Data!$E:$E,Data!$B:$B,'Data Tables'!$C381,Data!$C:$C,'Data Tables'!BP$4,Data!$D:$D,'Data Tables'!BI$3)),"")</f>
        <v/>
      </c>
      <c r="BQ381" s="59" t="str">
        <f>IFERROR(IF(BQ$4="","",SUMIFS(Data!$E:$E,Data!$B:$B,'Data Tables'!$C381,Data!$C:$C,'Data Tables'!BQ$4,Data!$D:$D,'Data Tables'!BI$3)),"")</f>
        <v/>
      </c>
      <c r="BR381" s="59" t="str">
        <f>IFERROR(IF(BR$4="","",SUMIFS(Data!$E:$E,Data!$B:$B,'Data Tables'!$C381,Data!$C:$C,'Data Tables'!BR$4,Data!$D:$D,'Data Tables'!BI$3)),"")</f>
        <v/>
      </c>
      <c r="BS381" s="1"/>
      <c r="BT381" s="74">
        <f t="shared" si="512"/>
        <v>0</v>
      </c>
      <c r="BU381" s="79">
        <f t="shared" si="513"/>
        <v>0</v>
      </c>
      <c r="BV381" s="78">
        <f t="shared" si="514"/>
        <v>0</v>
      </c>
      <c r="BW381" s="78" t="str">
        <f t="shared" si="515"/>
        <v/>
      </c>
      <c r="BX381" s="78" t="str">
        <f t="shared" si="516"/>
        <v/>
      </c>
      <c r="BY381" s="78" t="str">
        <f t="shared" si="517"/>
        <v/>
      </c>
      <c r="BZ381" s="78" t="str">
        <f t="shared" si="518"/>
        <v/>
      </c>
      <c r="CA381" s="78" t="str">
        <f t="shared" si="519"/>
        <v/>
      </c>
      <c r="CB381" s="78" t="str">
        <f t="shared" si="520"/>
        <v/>
      </c>
      <c r="CC381" s="78" t="str">
        <f t="shared" si="521"/>
        <v/>
      </c>
      <c r="CD381" s="1"/>
      <c r="CE381" s="61">
        <f>IFERROR(IF(CE$4="","",SUMIFS(Data!$E:$E,Data!$B:$B,'Data Tables'!$C381,Data!$C:$C,'Data Tables'!CE$4,Data!$D:$D,'Data Tables'!CE$3)),"")</f>
        <v>0</v>
      </c>
      <c r="CF381" s="60">
        <f>IFERROR(IF(CF$4="","",SUMIFS(Data!$E:$E,Data!$B:$B,'Data Tables'!$C381,Data!$C:$C,'Data Tables'!CF$4,Data!$D:$D,'Data Tables'!CE$3)),"")</f>
        <v>0</v>
      </c>
      <c r="CG381" s="59">
        <f>IFERROR(IF(CG$4="","",SUMIFS(Data!$E:$E,Data!$B:$B,'Data Tables'!$C381,Data!$C:$C,'Data Tables'!CG$4,Data!$D:$D,'Data Tables'!CE$3)),"")</f>
        <v>0</v>
      </c>
      <c r="CH381" s="59" t="str">
        <f>IFERROR(IF(CH$4="","",SUMIFS(Data!$E:$E,Data!$B:$B,'Data Tables'!$C381,Data!$C:$C,'Data Tables'!CH$4,Data!$D:$D,'Data Tables'!CE$3)),"")</f>
        <v/>
      </c>
      <c r="CI381" s="59" t="str">
        <f>IFERROR(IF(CI$4="","",SUMIFS(Data!$E:$E,Data!$B:$B,'Data Tables'!$C381,Data!$C:$C,'Data Tables'!CI$4,Data!$D:$D,'Data Tables'!CE$3)),"")</f>
        <v/>
      </c>
      <c r="CJ381" s="59" t="str">
        <f>IFERROR(IF(CJ$4="","",SUMIFS(Data!$E:$E,Data!$B:$B,'Data Tables'!$C381,Data!$C:$C,'Data Tables'!CJ$4,Data!$D:$D,'Data Tables'!CE$3)),"")</f>
        <v/>
      </c>
      <c r="CK381" s="59" t="str">
        <f>IFERROR(IF(CK$4="","",SUMIFS(Data!$E:$E,Data!$B:$B,'Data Tables'!$C381,Data!$C:$C,'Data Tables'!CK$4,Data!$D:$D,'Data Tables'!CE$3)),"")</f>
        <v/>
      </c>
      <c r="CL381" s="59" t="str">
        <f>IFERROR(IF(CL$4="","",SUMIFS(Data!$E:$E,Data!$B:$B,'Data Tables'!$C381,Data!$C:$C,'Data Tables'!CL$4,Data!$D:$D,'Data Tables'!CE$3)),"")</f>
        <v/>
      </c>
      <c r="CM381" s="59" t="str">
        <f>IFERROR(IF(CM$4="","",SUMIFS(Data!$E:$E,Data!$B:$B,'Data Tables'!$C381,Data!$C:$C,'Data Tables'!CM$4,Data!$D:$D,'Data Tables'!CE$3)),"")</f>
        <v/>
      </c>
      <c r="CN381" s="59" t="str">
        <f>IFERROR(IF(CN$4="","",SUMIFS(Data!$E:$E,Data!$B:$B,'Data Tables'!$C381,Data!$C:$C,'Data Tables'!CN$4,Data!$D:$D,'Data Tables'!CE$3)),"")</f>
        <v/>
      </c>
      <c r="CO381" s="1"/>
      <c r="CP381" s="61">
        <f>IFERROR(IF(CP$4="","",SUMIFS(Data!$E:$E,Data!$B:$B,'Data Tables'!$C381,Data!$C:$C,'Data Tables'!CP$4,Data!$D:$D,'Data Tables'!CP$3)),"")</f>
        <v>0</v>
      </c>
      <c r="CQ381" s="60">
        <f>IFERROR(IF(CQ$4="","",SUMIFS(Data!$E:$E,Data!$B:$B,'Data Tables'!$C381,Data!$C:$C,'Data Tables'!CQ$4,Data!$D:$D,'Data Tables'!CP$3)),"")</f>
        <v>0</v>
      </c>
      <c r="CR381" s="59">
        <f>IFERROR(IF(CR$4="","",SUMIFS(Data!$E:$E,Data!$B:$B,'Data Tables'!$C381,Data!$C:$C,'Data Tables'!CR$4,Data!$D:$D,'Data Tables'!CP$3)),"")</f>
        <v>0</v>
      </c>
      <c r="CS381" s="59" t="str">
        <f>IFERROR(IF(CS$4="","",SUMIFS(Data!$E:$E,Data!$B:$B,'Data Tables'!$C381,Data!$C:$C,'Data Tables'!CS$4,Data!$D:$D,'Data Tables'!CP$3)),"")</f>
        <v/>
      </c>
      <c r="CT381" s="59" t="str">
        <f>IFERROR(IF(CT$4="","",SUMIFS(Data!$E:$E,Data!$B:$B,'Data Tables'!$C381,Data!$C:$C,'Data Tables'!CT$4,Data!$D:$D,'Data Tables'!CP$3)),"")</f>
        <v/>
      </c>
      <c r="CU381" s="59" t="str">
        <f>IFERROR(IF(CU$4="","",SUMIFS(Data!$E:$E,Data!$B:$B,'Data Tables'!$C381,Data!$C:$C,'Data Tables'!CU$4,Data!$D:$D,'Data Tables'!CP$3)),"")</f>
        <v/>
      </c>
      <c r="CV381" s="59" t="str">
        <f>IFERROR(IF(CV$4="","",SUMIFS(Data!$E:$E,Data!$B:$B,'Data Tables'!$C381,Data!$C:$C,'Data Tables'!CV$4,Data!$D:$D,'Data Tables'!CP$3)),"")</f>
        <v/>
      </c>
      <c r="CW381" s="59" t="str">
        <f>IFERROR(IF(CW$4="","",SUMIFS(Data!$E:$E,Data!$B:$B,'Data Tables'!$C381,Data!$C:$C,'Data Tables'!CW$4,Data!$D:$D,'Data Tables'!CP$3)),"")</f>
        <v/>
      </c>
      <c r="CX381" s="59" t="str">
        <f>IFERROR(IF(CX$4="","",SUMIFS(Data!$E:$E,Data!$B:$B,'Data Tables'!$C381,Data!$C:$C,'Data Tables'!CX$4,Data!$D:$D,'Data Tables'!CP$3)),"")</f>
        <v/>
      </c>
      <c r="CY381" s="59" t="str">
        <f>IFERROR(IF(CY$4="","",SUMIFS(Data!$E:$E,Data!$B:$B,'Data Tables'!$C381,Data!$C:$C,'Data Tables'!CY$4,Data!$D:$D,'Data Tables'!CP$3)),"")</f>
        <v/>
      </c>
      <c r="CZ381" s="1"/>
      <c r="DA381" s="77">
        <f t="shared" si="522"/>
        <v>0</v>
      </c>
      <c r="DB381" s="79">
        <f t="shared" si="523"/>
        <v>0</v>
      </c>
      <c r="DC381" s="78">
        <f t="shared" si="524"/>
        <v>0</v>
      </c>
      <c r="DD381" s="78" t="str">
        <f t="shared" si="525"/>
        <v/>
      </c>
      <c r="DE381" s="78" t="str">
        <f t="shared" si="526"/>
        <v/>
      </c>
      <c r="DF381" s="78" t="str">
        <f t="shared" si="527"/>
        <v/>
      </c>
      <c r="DG381" s="78" t="str">
        <f t="shared" si="528"/>
        <v/>
      </c>
      <c r="DH381" s="78" t="str">
        <f t="shared" si="529"/>
        <v/>
      </c>
      <c r="DI381" s="78" t="str">
        <f t="shared" si="530"/>
        <v/>
      </c>
      <c r="DJ381" s="78" t="str">
        <f t="shared" si="531"/>
        <v/>
      </c>
      <c r="DK381" s="1"/>
      <c r="DL381" s="77">
        <f t="shared" si="532"/>
        <v>0</v>
      </c>
      <c r="DM381" s="79">
        <f t="shared" si="533"/>
        <v>0</v>
      </c>
      <c r="DN381" s="78">
        <f t="shared" si="534"/>
        <v>0</v>
      </c>
      <c r="DO381" s="78" t="str">
        <f t="shared" si="535"/>
        <v/>
      </c>
      <c r="DP381" s="78" t="str">
        <f t="shared" si="536"/>
        <v/>
      </c>
      <c r="DQ381" s="78" t="str">
        <f t="shared" si="537"/>
        <v/>
      </c>
      <c r="DR381" s="78" t="str">
        <f t="shared" si="538"/>
        <v/>
      </c>
      <c r="DS381" s="78" t="str">
        <f t="shared" si="539"/>
        <v/>
      </c>
      <c r="DT381" s="78" t="str">
        <f t="shared" si="540"/>
        <v/>
      </c>
      <c r="DU381" s="78" t="str">
        <f t="shared" si="541"/>
        <v/>
      </c>
      <c r="DV381" s="1"/>
      <c r="DW381" s="61">
        <f>IFERROR(IF(DW$4="","",SUMIFS(Data!$E:$E,Data!$B:$B,'Data Tables'!$C381,Data!$C:$C,'Data Tables'!DW$4,Data!$D:$D,'Data Tables'!DW$3)),"")</f>
        <v>0</v>
      </c>
      <c r="DX381" s="60">
        <f>IFERROR(IF(DX$4="","",SUMIFS(Data!$E:$E,Data!$B:$B,'Data Tables'!$C381,Data!$C:$C,'Data Tables'!DX$4,Data!$D:$D,'Data Tables'!DW$3)),"")</f>
        <v>0</v>
      </c>
      <c r="DY381" s="59">
        <f>IFERROR(IF(DY$4="","",SUMIFS(Data!$E:$E,Data!$B:$B,'Data Tables'!$C381,Data!$C:$C,'Data Tables'!DY$4,Data!$D:$D,'Data Tables'!DW$3)),"")</f>
        <v>0</v>
      </c>
      <c r="DZ381" s="59" t="str">
        <f>IFERROR(IF(DZ$4="","",SUMIFS(Data!$E:$E,Data!$B:$B,'Data Tables'!$C381,Data!$C:$C,'Data Tables'!DZ$4,Data!$D:$D,'Data Tables'!DW$3)),"")</f>
        <v/>
      </c>
      <c r="EA381" s="59" t="str">
        <f>IFERROR(IF(EA$4="","",SUMIFS(Data!$E:$E,Data!$B:$B,'Data Tables'!$C381,Data!$C:$C,'Data Tables'!EA$4,Data!$D:$D,'Data Tables'!DW$3)),"")</f>
        <v/>
      </c>
      <c r="EB381" s="59" t="str">
        <f>IFERROR(IF(EB$4="","",SUMIFS(Data!$E:$E,Data!$B:$B,'Data Tables'!$C381,Data!$C:$C,'Data Tables'!EB$4,Data!$D:$D,'Data Tables'!DW$3)),"")</f>
        <v/>
      </c>
      <c r="EC381" s="59" t="str">
        <f>IFERROR(IF(EC$4="","",SUMIFS(Data!$E:$E,Data!$B:$B,'Data Tables'!$C381,Data!$C:$C,'Data Tables'!EC$4,Data!$D:$D,'Data Tables'!DW$3)),"")</f>
        <v/>
      </c>
      <c r="ED381" s="59" t="str">
        <f>IFERROR(IF(ED$4="","",SUMIFS(Data!$E:$E,Data!$B:$B,'Data Tables'!$C381,Data!$C:$C,'Data Tables'!ED$4,Data!$D:$D,'Data Tables'!DW$3)),"")</f>
        <v/>
      </c>
      <c r="EE381" s="59" t="str">
        <f>IFERROR(IF(EE$4="","",SUMIFS(Data!$E:$E,Data!$B:$B,'Data Tables'!$C381,Data!$C:$C,'Data Tables'!EE$4,Data!$D:$D,'Data Tables'!DW$3)),"")</f>
        <v/>
      </c>
      <c r="EF381" s="59" t="str">
        <f>IFERROR(IF(EF$4="","",SUMIFS(Data!$E:$E,Data!$B:$B,'Data Tables'!$C381,Data!$C:$C,'Data Tables'!EF$4,Data!$D:$D,'Data Tables'!DW$3)),"")</f>
        <v/>
      </c>
      <c r="EG381" s="1"/>
      <c r="EH381" s="77">
        <f t="shared" si="542"/>
        <v>0</v>
      </c>
      <c r="EI381" s="79">
        <f t="shared" si="543"/>
        <v>0</v>
      </c>
      <c r="EJ381" s="78">
        <f t="shared" si="544"/>
        <v>0</v>
      </c>
      <c r="EK381" s="78" t="str">
        <f t="shared" si="545"/>
        <v/>
      </c>
      <c r="EL381" s="78" t="str">
        <f t="shared" si="546"/>
        <v/>
      </c>
      <c r="EM381" s="78" t="str">
        <f t="shared" si="547"/>
        <v/>
      </c>
      <c r="EN381" s="78" t="str">
        <f t="shared" si="548"/>
        <v/>
      </c>
      <c r="EO381" s="78" t="str">
        <f t="shared" si="549"/>
        <v/>
      </c>
      <c r="EP381" s="78" t="str">
        <f t="shared" si="550"/>
        <v/>
      </c>
      <c r="EQ381" s="78" t="str">
        <f t="shared" si="551"/>
        <v/>
      </c>
      <c r="ER381" s="1"/>
      <c r="ES381" s="61">
        <f>IFERROR(IF(ES$4="","",SUMIFS(Data!$E:$E,Data!$B:$B,'Data Tables'!$C381,Data!$C:$C,'Data Tables'!ES$4,Data!$D:$D,'Data Tables'!ES$3)),"")</f>
        <v>0</v>
      </c>
      <c r="ET381" s="60">
        <f>IFERROR(IF(ET$4="","",SUMIFS(Data!$E:$E,Data!$B:$B,'Data Tables'!$C381,Data!$C:$C,'Data Tables'!ET$4,Data!$D:$D,'Data Tables'!ES$3)),"")</f>
        <v>0</v>
      </c>
      <c r="EU381" s="59">
        <f>IFERROR(IF(EU$4="","",SUMIFS(Data!$E:$E,Data!$B:$B,'Data Tables'!$C381,Data!$C:$C,'Data Tables'!EU$4,Data!$D:$D,'Data Tables'!ES$3)),"")</f>
        <v>0</v>
      </c>
      <c r="EV381" s="59" t="str">
        <f>IFERROR(IF(EV$4="","",SUMIFS(Data!$E:$E,Data!$B:$B,'Data Tables'!$C381,Data!$C:$C,'Data Tables'!EV$4,Data!$D:$D,'Data Tables'!ES$3)),"")</f>
        <v/>
      </c>
      <c r="EW381" s="59" t="str">
        <f>IFERROR(IF(EW$4="","",SUMIFS(Data!$E:$E,Data!$B:$B,'Data Tables'!$C381,Data!$C:$C,'Data Tables'!EW$4,Data!$D:$D,'Data Tables'!ES$3)),"")</f>
        <v/>
      </c>
      <c r="EX381" s="59" t="str">
        <f>IFERROR(IF(EX$4="","",SUMIFS(Data!$E:$E,Data!$B:$B,'Data Tables'!$C381,Data!$C:$C,'Data Tables'!EX$4,Data!$D:$D,'Data Tables'!ES$3)),"")</f>
        <v/>
      </c>
      <c r="EY381" s="59" t="str">
        <f>IFERROR(IF(EY$4="","",SUMIFS(Data!$E:$E,Data!$B:$B,'Data Tables'!$C381,Data!$C:$C,'Data Tables'!EY$4,Data!$D:$D,'Data Tables'!ES$3)),"")</f>
        <v/>
      </c>
      <c r="EZ381" s="59" t="str">
        <f>IFERROR(IF(EZ$4="","",SUMIFS(Data!$E:$E,Data!$B:$B,'Data Tables'!$C381,Data!$C:$C,'Data Tables'!EZ$4,Data!$D:$D,'Data Tables'!ES$3)),"")</f>
        <v/>
      </c>
      <c r="FA381" s="59" t="str">
        <f>IFERROR(IF(FA$4="","",SUMIFS(Data!$E:$E,Data!$B:$B,'Data Tables'!$C381,Data!$C:$C,'Data Tables'!FA$4,Data!$D:$D,'Data Tables'!ES$3)),"")</f>
        <v/>
      </c>
      <c r="FB381" s="59" t="str">
        <f>IFERROR(IF(FB$4="","",SUMIFS(Data!$E:$E,Data!$B:$B,'Data Tables'!$C381,Data!$C:$C,'Data Tables'!FB$4,Data!$D:$D,'Data Tables'!ES$3)),"")</f>
        <v/>
      </c>
      <c r="FC381" s="1"/>
      <c r="FD381" s="77">
        <f t="shared" si="552"/>
        <v>0</v>
      </c>
      <c r="FE381" s="79">
        <f t="shared" si="553"/>
        <v>0</v>
      </c>
      <c r="FF381" s="78">
        <f t="shared" si="554"/>
        <v>0</v>
      </c>
      <c r="FG381" s="78" t="str">
        <f t="shared" si="555"/>
        <v/>
      </c>
      <c r="FH381" s="78" t="str">
        <f t="shared" si="556"/>
        <v/>
      </c>
      <c r="FI381" s="78" t="str">
        <f t="shared" si="557"/>
        <v/>
      </c>
      <c r="FJ381" s="78" t="str">
        <f t="shared" si="558"/>
        <v/>
      </c>
      <c r="FK381" s="78" t="str">
        <f t="shared" si="559"/>
        <v/>
      </c>
      <c r="FL381" s="78" t="str">
        <f t="shared" si="560"/>
        <v/>
      </c>
      <c r="FM381" s="78" t="str">
        <f t="shared" si="561"/>
        <v/>
      </c>
      <c r="FN381" s="1"/>
      <c r="FO381" s="77">
        <f t="shared" si="562"/>
        <v>0</v>
      </c>
      <c r="FP381" s="79">
        <f t="shared" si="563"/>
        <v>0</v>
      </c>
      <c r="FQ381" s="78">
        <f t="shared" si="564"/>
        <v>0</v>
      </c>
      <c r="FR381" s="78" t="str">
        <f t="shared" si="565"/>
        <v/>
      </c>
      <c r="FS381" s="78" t="str">
        <f t="shared" si="566"/>
        <v/>
      </c>
      <c r="FT381" s="78" t="str">
        <f t="shared" si="567"/>
        <v/>
      </c>
      <c r="FU381" s="78" t="str">
        <f t="shared" si="568"/>
        <v/>
      </c>
      <c r="FV381" s="78" t="str">
        <f t="shared" si="569"/>
        <v/>
      </c>
      <c r="FW381" s="78" t="str">
        <f t="shared" si="570"/>
        <v/>
      </c>
      <c r="FX381" s="78" t="str">
        <f t="shared" si="571"/>
        <v/>
      </c>
      <c r="FY381" s="1"/>
      <c r="FZ381" s="61">
        <f>IFERROR(IF(FZ$4="","",SUMIFS(Data!$E:$E,Data!$B:$B,'Data Tables'!$C381,Data!$C:$C,'Data Tables'!FZ$4,Data!$D:$D,'Data Tables'!FZ$3)),"")</f>
        <v>0</v>
      </c>
      <c r="GA381" s="60">
        <f>IFERROR(IF(GA$4="","",SUMIFS(Data!$E:$E,Data!$B:$B,'Data Tables'!$C381,Data!$C:$C,'Data Tables'!GA$4,Data!$D:$D,'Data Tables'!FZ$3)),"")</f>
        <v>0</v>
      </c>
      <c r="GB381" s="59">
        <f>IFERROR(IF(GB$4="","",SUMIFS(Data!$E:$E,Data!$B:$B,'Data Tables'!$C381,Data!$C:$C,'Data Tables'!GB$4,Data!$D:$D,'Data Tables'!FZ$3)),"")</f>
        <v>0</v>
      </c>
      <c r="GC381" s="59" t="str">
        <f>IFERROR(IF(GC$4="","",SUMIFS(Data!$E:$E,Data!$B:$B,'Data Tables'!$C381,Data!$C:$C,'Data Tables'!GC$4,Data!$D:$D,'Data Tables'!FZ$3)),"")</f>
        <v/>
      </c>
      <c r="GD381" s="59" t="str">
        <f>IFERROR(IF(GD$4="","",SUMIFS(Data!$E:$E,Data!$B:$B,'Data Tables'!$C381,Data!$C:$C,'Data Tables'!GD$4,Data!$D:$D,'Data Tables'!FZ$3)),"")</f>
        <v/>
      </c>
      <c r="GE381" s="59" t="str">
        <f>IFERROR(IF(GE$4="","",SUMIFS(Data!$E:$E,Data!$B:$B,'Data Tables'!$C381,Data!$C:$C,'Data Tables'!GE$4,Data!$D:$D,'Data Tables'!FZ$3)),"")</f>
        <v/>
      </c>
      <c r="GF381" s="59" t="str">
        <f>IFERROR(IF(GF$4="","",SUMIFS(Data!$E:$E,Data!$B:$B,'Data Tables'!$C381,Data!$C:$C,'Data Tables'!GF$4,Data!$D:$D,'Data Tables'!FZ$3)),"")</f>
        <v/>
      </c>
      <c r="GG381" s="59" t="str">
        <f>IFERROR(IF(GG$4="","",SUMIFS(Data!$E:$E,Data!$B:$B,'Data Tables'!$C381,Data!$C:$C,'Data Tables'!GG$4,Data!$D:$D,'Data Tables'!FZ$3)),"")</f>
        <v/>
      </c>
      <c r="GH381" s="59" t="str">
        <f>IFERROR(IF(GH$4="","",SUMIFS(Data!$E:$E,Data!$B:$B,'Data Tables'!$C381,Data!$C:$C,'Data Tables'!GH$4,Data!$D:$D,'Data Tables'!FZ$3)),"")</f>
        <v/>
      </c>
      <c r="GI381" s="59" t="str">
        <f>IFERROR(IF(GI$4="","",SUMIFS(Data!$E:$E,Data!$B:$B,'Data Tables'!$C381,Data!$C:$C,'Data Tables'!GI$4,Data!$D:$D,'Data Tables'!FZ$3)),"")</f>
        <v/>
      </c>
      <c r="GJ381" s="1"/>
      <c r="GK381" s="61">
        <f>IFERROR(IF(GK$4="","",SUMIFS(Data!$E:$E,Data!$B:$B,'Data Tables'!$C381,Data!$C:$C,'Data Tables'!GK$4,Data!$D:$D,'Data Tables'!GK$3)),"")</f>
        <v>0</v>
      </c>
      <c r="GL381" s="60">
        <f>IFERROR(IF(GL$4="","",SUMIFS(Data!$E:$E,Data!$B:$B,'Data Tables'!$C381,Data!$C:$C,'Data Tables'!GL$4,Data!$D:$D,'Data Tables'!GK$3)),"")</f>
        <v>0</v>
      </c>
      <c r="GM381" s="59">
        <f>IFERROR(IF(GM$4="","",SUMIFS(Data!$E:$E,Data!$B:$B,'Data Tables'!$C381,Data!$C:$C,'Data Tables'!GM$4,Data!$D:$D,'Data Tables'!GK$3)),"")</f>
        <v>0</v>
      </c>
      <c r="GN381" s="59" t="str">
        <f>IFERROR(IF(GN$4="","",SUMIFS(Data!$E:$E,Data!$B:$B,'Data Tables'!$C381,Data!$C:$C,'Data Tables'!GN$4,Data!$D:$D,'Data Tables'!GK$3)),"")</f>
        <v/>
      </c>
      <c r="GO381" s="59" t="str">
        <f>IFERROR(IF(GO$4="","",SUMIFS(Data!$E:$E,Data!$B:$B,'Data Tables'!$C381,Data!$C:$C,'Data Tables'!GO$4,Data!$D:$D,'Data Tables'!GK$3)),"")</f>
        <v/>
      </c>
      <c r="GP381" s="59" t="str">
        <f>IFERROR(IF(GP$4="","",SUMIFS(Data!$E:$E,Data!$B:$B,'Data Tables'!$C381,Data!$C:$C,'Data Tables'!GP$4,Data!$D:$D,'Data Tables'!GK$3)),"")</f>
        <v/>
      </c>
      <c r="GQ381" s="59" t="str">
        <f>IFERROR(IF(GQ$4="","",SUMIFS(Data!$E:$E,Data!$B:$B,'Data Tables'!$C381,Data!$C:$C,'Data Tables'!GQ$4,Data!$D:$D,'Data Tables'!GK$3)),"")</f>
        <v/>
      </c>
      <c r="GR381" s="59" t="str">
        <f>IFERROR(IF(GR$4="","",SUMIFS(Data!$E:$E,Data!$B:$B,'Data Tables'!$C381,Data!$C:$C,'Data Tables'!GR$4,Data!$D:$D,'Data Tables'!GK$3)),"")</f>
        <v/>
      </c>
      <c r="GS381" s="59" t="str">
        <f>IFERROR(IF(GS$4="","",SUMIFS(Data!$E:$E,Data!$B:$B,'Data Tables'!$C381,Data!$C:$C,'Data Tables'!GS$4,Data!$D:$D,'Data Tables'!GK$3)),"")</f>
        <v/>
      </c>
      <c r="GT381" s="59" t="str">
        <f>IFERROR(IF(GT$4="","",SUMIFS(Data!$E:$E,Data!$B:$B,'Data Tables'!$C381,Data!$C:$C,'Data Tables'!GT$4,Data!$D:$D,'Data Tables'!GK$3)),"")</f>
        <v/>
      </c>
      <c r="GU381" s="1"/>
      <c r="GV381" s="59"/>
      <c r="GW381" s="59"/>
      <c r="GX381" s="60"/>
      <c r="GY381" s="59"/>
      <c r="GZ381" s="1"/>
      <c r="HA381" s="59"/>
      <c r="HB381" s="59"/>
      <c r="HC381" s="60"/>
      <c r="HD381" s="59"/>
      <c r="HE381" s="1"/>
      <c r="HF381" s="59"/>
      <c r="HG381" s="59"/>
      <c r="HH381" s="60"/>
      <c r="HI381" s="59"/>
      <c r="HJ381" s="1"/>
      <c r="HK381" s="59"/>
      <c r="HL381" s="59"/>
      <c r="HM381" s="60"/>
      <c r="HN381" s="59"/>
      <c r="HO381" s="1"/>
      <c r="HP381" s="59"/>
      <c r="HQ381" s="59"/>
      <c r="HR381" s="60"/>
      <c r="HS381" s="59"/>
      <c r="HT381" s="1"/>
      <c r="HU381" s="59"/>
      <c r="HV381" s="59"/>
      <c r="HW381" s="60">
        <f>SUM(HR$5:HR381)</f>
        <v>0</v>
      </c>
      <c r="HX381" s="59"/>
      <c r="HY381" s="1"/>
      <c r="HZ381" s="59"/>
      <c r="IA381" s="59"/>
      <c r="IB381" s="60"/>
      <c r="IC381" s="61"/>
      <c r="ID381" s="1"/>
      <c r="IE381" s="59"/>
      <c r="IF381" s="59"/>
      <c r="IG381" s="60"/>
      <c r="IH381" s="59"/>
      <c r="II381" s="1"/>
      <c r="IJ381" s="33"/>
      <c r="IK381" s="33"/>
      <c r="IL381" s="34"/>
      <c r="IM381" s="33"/>
      <c r="IN381" s="1"/>
      <c r="IO381" s="33"/>
      <c r="IP381" s="33"/>
      <c r="IQ381" s="34"/>
      <c r="IR381" s="33"/>
      <c r="IS381" s="1"/>
      <c r="IT381" s="33"/>
      <c r="IU381" s="33"/>
      <c r="IV381" s="34"/>
      <c r="IW381" s="33"/>
      <c r="IX381" s="1"/>
      <c r="IY381" s="33"/>
      <c r="IZ381" s="33"/>
      <c r="JA381" s="34"/>
      <c r="JB381" s="33"/>
    </row>
    <row r="382" spans="3:262" x14ac:dyDescent="0.25">
      <c r="C382" s="58">
        <f t="shared" si="572"/>
        <v>11504</v>
      </c>
      <c r="F382" s="61">
        <f>IFERROR(IF(F$4="","",SUMIFS(Data!$E:$E,Data!$B:$B,'Data Tables'!$C382,Data!$C:$C,'Data Tables'!F$4,Data!$D:$D,'Data Tables'!F$3)),"")</f>
        <v>0</v>
      </c>
      <c r="G382" s="60">
        <f>IFERROR(IF(G$4="","",SUMIFS(Data!$E:$E,Data!$B:$B,'Data Tables'!$C382,Data!$C:$C,'Data Tables'!G$4,Data!$D:$D,'Data Tables'!F$3)),"")</f>
        <v>0</v>
      </c>
      <c r="H382" s="59">
        <f>IFERROR(IF(H$4="","",SUMIFS(Data!$E:$E,Data!$B:$B,'Data Tables'!$C382,Data!$C:$C,'Data Tables'!H$4,Data!$D:$D,'Data Tables'!F$3)),"")</f>
        <v>0</v>
      </c>
      <c r="I382" s="59" t="str">
        <f>IFERROR(IF(I$4="","",SUMIFS(Data!$E:$E,Data!$B:$B,'Data Tables'!$C382,Data!$C:$C,'Data Tables'!I$4,Data!$D:$D,'Data Tables'!F$3)),"")</f>
        <v/>
      </c>
      <c r="J382" s="59" t="str">
        <f>IFERROR(IF(J$4="","",SUMIFS(Data!$E:$E,Data!$B:$B,'Data Tables'!$C382,Data!$C:$C,'Data Tables'!J$4,Data!$D:$D,'Data Tables'!F$3)),"")</f>
        <v/>
      </c>
      <c r="K382" s="59" t="str">
        <f>IFERROR(IF(K$4="","",SUMIFS(Data!$E:$E,Data!$B:$B,'Data Tables'!$C382,Data!$C:$C,'Data Tables'!K$4,Data!$D:$D,'Data Tables'!F$3)),"")</f>
        <v/>
      </c>
      <c r="L382" s="59" t="str">
        <f>IFERROR(IF(L$4="","",SUMIFS(Data!$E:$E,Data!$B:$B,'Data Tables'!$C382,Data!$C:$C,'Data Tables'!L$4,Data!$D:$D,'Data Tables'!F$3)),"")</f>
        <v/>
      </c>
      <c r="M382" s="59" t="str">
        <f>IFERROR(IF(M$4="","",SUMIFS(Data!$E:$E,Data!$B:$B,'Data Tables'!$C382,Data!$C:$C,'Data Tables'!M$4,Data!$D:$D,'Data Tables'!F$3)),"")</f>
        <v/>
      </c>
      <c r="N382" s="59" t="str">
        <f>IFERROR(IF(N$4="","",SUMIFS(Data!$E:$E,Data!$B:$B,'Data Tables'!$C382,Data!$C:$C,'Data Tables'!N$4,Data!$D:$D,'Data Tables'!F$3)),"")</f>
        <v/>
      </c>
      <c r="O382" s="59" t="str">
        <f>IFERROR(IF(O$4="","",SUMIFS(Data!$E:$E,Data!$B:$B,'Data Tables'!$C382,Data!$C:$C,'Data Tables'!O$4,Data!$D:$D,'Data Tables'!F$3)),"")</f>
        <v/>
      </c>
      <c r="P382" s="1"/>
      <c r="Q382" s="61">
        <f>IFERROR(IF(Q$4="","",SUMIFS(Data!$E:$E,Data!$B:$B,'Data Tables'!$C382,Data!$C:$C,'Data Tables'!Q$4,Data!$D:$D,'Data Tables'!Q$3)),"")</f>
        <v>0</v>
      </c>
      <c r="R382" s="60">
        <f>IFERROR(IF(R$4="","",SUMIFS(Data!$E:$E,Data!$B:$B,'Data Tables'!$C382,Data!$C:$C,'Data Tables'!R$4,Data!$D:$D,'Data Tables'!Q$3)),"")</f>
        <v>0</v>
      </c>
      <c r="S382" s="59">
        <f>IFERROR(IF(S$4="","",SUMIFS(Data!$E:$E,Data!$B:$B,'Data Tables'!$C382,Data!$C:$C,'Data Tables'!S$4,Data!$D:$D,'Data Tables'!Q$3)),"")</f>
        <v>0</v>
      </c>
      <c r="T382" s="59" t="str">
        <f>IFERROR(IF(T$4="","",SUMIFS(Data!$E:$E,Data!$B:$B,'Data Tables'!$C382,Data!$C:$C,'Data Tables'!T$4,Data!$D:$D,'Data Tables'!Q$3)),"")</f>
        <v/>
      </c>
      <c r="U382" s="59" t="str">
        <f>IFERROR(IF(U$4="","",SUMIFS(Data!$E:$E,Data!$B:$B,'Data Tables'!$C382,Data!$C:$C,'Data Tables'!U$4,Data!$D:$D,'Data Tables'!Q$3)),"")</f>
        <v/>
      </c>
      <c r="V382" s="59" t="str">
        <f>IFERROR(IF(V$4="","",SUMIFS(Data!$E:$E,Data!$B:$B,'Data Tables'!$C382,Data!$C:$C,'Data Tables'!V$4,Data!$D:$D,'Data Tables'!Q$3)),"")</f>
        <v/>
      </c>
      <c r="W382" s="59" t="str">
        <f>IFERROR(IF(W$4="","",SUMIFS(Data!$E:$E,Data!$B:$B,'Data Tables'!$C382,Data!$C:$C,'Data Tables'!W$4,Data!$D:$D,'Data Tables'!Q$3)),"")</f>
        <v/>
      </c>
      <c r="X382" s="59" t="str">
        <f>IFERROR(IF(X$4="","",SUMIFS(Data!$E:$E,Data!$B:$B,'Data Tables'!$C382,Data!$C:$C,'Data Tables'!X$4,Data!$D:$D,'Data Tables'!Q$3)),"")</f>
        <v/>
      </c>
      <c r="Y382" s="59" t="str">
        <f>IFERROR(IF(Y$4="","",SUMIFS(Data!$E:$E,Data!$B:$B,'Data Tables'!$C382,Data!$C:$C,'Data Tables'!Y$4,Data!$D:$D,'Data Tables'!Q$3)),"")</f>
        <v/>
      </c>
      <c r="Z382" s="59" t="str">
        <f>IFERROR(IF(Z$4="","",SUMIFS(Data!$E:$E,Data!$B:$B,'Data Tables'!$C382,Data!$C:$C,'Data Tables'!Z$4,Data!$D:$D,'Data Tables'!Q$3)),"")</f>
        <v/>
      </c>
      <c r="AA382" s="1"/>
      <c r="AB382" s="61">
        <f>IFERROR(IF(AB$4="","",SUMIFS(Data!$E:$E,Data!$B:$B,'Data Tables'!$C382,Data!$C:$C,'Data Tables'!AB$4,Data!$D:$D,'Data Tables'!AB$3)),"")</f>
        <v>0</v>
      </c>
      <c r="AC382" s="60">
        <f>IFERROR(IF(AC$4="","",SUMIFS(Data!$E:$E,Data!$B:$B,'Data Tables'!$C382,Data!$C:$C,'Data Tables'!AC$4,Data!$D:$D,'Data Tables'!AB$3)),"")</f>
        <v>0</v>
      </c>
      <c r="AD382" s="59">
        <f>IFERROR(IF(AD$4="","",SUMIFS(Data!$E:$E,Data!$B:$B,'Data Tables'!$C382,Data!$C:$C,'Data Tables'!AD$4,Data!$D:$D,'Data Tables'!AB$3)),"")</f>
        <v>0</v>
      </c>
      <c r="AE382" s="59" t="str">
        <f>IFERROR(IF(AE$4="","",SUMIFS(Data!$E:$E,Data!$B:$B,'Data Tables'!$C382,Data!$C:$C,'Data Tables'!AE$4,Data!$D:$D,'Data Tables'!AB$3)),"")</f>
        <v/>
      </c>
      <c r="AF382" s="59" t="str">
        <f>IFERROR(IF(AF$4="","",SUMIFS(Data!$E:$E,Data!$B:$B,'Data Tables'!$C382,Data!$C:$C,'Data Tables'!AF$4,Data!$D:$D,'Data Tables'!AB$3)),"")</f>
        <v/>
      </c>
      <c r="AG382" s="59" t="str">
        <f>IFERROR(IF(AG$4="","",SUMIFS(Data!$E:$E,Data!$B:$B,'Data Tables'!$C382,Data!$C:$C,'Data Tables'!AG$4,Data!$D:$D,'Data Tables'!AB$3)),"")</f>
        <v/>
      </c>
      <c r="AH382" s="59" t="str">
        <f>IFERROR(IF(AH$4="","",SUMIFS(Data!$E:$E,Data!$B:$B,'Data Tables'!$C382,Data!$C:$C,'Data Tables'!AH$4,Data!$D:$D,'Data Tables'!AB$3)),"")</f>
        <v/>
      </c>
      <c r="AI382" s="59" t="str">
        <f>IFERROR(IF(AI$4="","",SUMIFS(Data!$E:$E,Data!$B:$B,'Data Tables'!$C382,Data!$C:$C,'Data Tables'!AI$4,Data!$D:$D,'Data Tables'!AB$3)),"")</f>
        <v/>
      </c>
      <c r="AJ382" s="59" t="str">
        <f>IFERROR(IF(AJ$4="","",SUMIFS(Data!$E:$E,Data!$B:$B,'Data Tables'!$C382,Data!$C:$C,'Data Tables'!AJ$4,Data!$D:$D,'Data Tables'!AB$3)),"")</f>
        <v/>
      </c>
      <c r="AK382" s="59" t="str">
        <f>IFERROR(IF(AK$4="","",SUMIFS(Data!$E:$E,Data!$B:$B,'Data Tables'!$C382,Data!$C:$C,'Data Tables'!AK$4,Data!$D:$D,'Data Tables'!AB$3)),"")</f>
        <v/>
      </c>
      <c r="AL382" s="1"/>
      <c r="AM382" s="61">
        <f>IFERROR(IF(AM$4="","",SUMIFS(Data!$E:$E,Data!$B:$B,'Data Tables'!$C382,Data!$C:$C,'Data Tables'!AM$4,Data!$D:$D,'Data Tables'!AM$3)),"")</f>
        <v>0</v>
      </c>
      <c r="AN382" s="60">
        <f>IFERROR(IF(AN$4="","",SUMIFS(Data!$E:$E,Data!$B:$B,'Data Tables'!$C382,Data!$C:$C,'Data Tables'!AN$4,Data!$D:$D,'Data Tables'!AM$3)),"")</f>
        <v>0</v>
      </c>
      <c r="AO382" s="59">
        <f>IFERROR(IF(AO$4="","",SUMIFS(Data!$E:$E,Data!$B:$B,'Data Tables'!$C382,Data!$C:$C,'Data Tables'!AO$4,Data!$D:$D,'Data Tables'!AM$3)),"")</f>
        <v>0</v>
      </c>
      <c r="AP382" s="59" t="str">
        <f>IFERROR(IF(AP$4="","",SUMIFS(Data!$E:$E,Data!$B:$B,'Data Tables'!$C382,Data!$C:$C,'Data Tables'!AP$4,Data!$D:$D,'Data Tables'!AM$3)),"")</f>
        <v/>
      </c>
      <c r="AQ382" s="59" t="str">
        <f>IFERROR(IF(AQ$4="","",SUMIFS(Data!$E:$E,Data!$B:$B,'Data Tables'!$C382,Data!$C:$C,'Data Tables'!AQ$4,Data!$D:$D,'Data Tables'!AM$3)),"")</f>
        <v/>
      </c>
      <c r="AR382" s="59" t="str">
        <f>IFERROR(IF(AR$4="","",SUMIFS(Data!$E:$E,Data!$B:$B,'Data Tables'!$C382,Data!$C:$C,'Data Tables'!AR$4,Data!$D:$D,'Data Tables'!AM$3)),"")</f>
        <v/>
      </c>
      <c r="AS382" s="59" t="str">
        <f>IFERROR(IF(AS$4="","",SUMIFS(Data!$E:$E,Data!$B:$B,'Data Tables'!$C382,Data!$C:$C,'Data Tables'!AS$4,Data!$D:$D,'Data Tables'!AM$3)),"")</f>
        <v/>
      </c>
      <c r="AT382" s="59" t="str">
        <f>IFERROR(IF(AT$4="","",SUMIFS(Data!$E:$E,Data!$B:$B,'Data Tables'!$C382,Data!$C:$C,'Data Tables'!AT$4,Data!$D:$D,'Data Tables'!AM$3)),"")</f>
        <v/>
      </c>
      <c r="AU382" s="59" t="str">
        <f>IFERROR(IF(AU$4="","",SUMIFS(Data!$E:$E,Data!$B:$B,'Data Tables'!$C382,Data!$C:$C,'Data Tables'!AU$4,Data!$D:$D,'Data Tables'!AM$3)),"")</f>
        <v/>
      </c>
      <c r="AV382" s="59" t="str">
        <f>IFERROR(IF(AV$4="","",SUMIFS(Data!$E:$E,Data!$B:$B,'Data Tables'!$C382,Data!$C:$C,'Data Tables'!AV$4,Data!$D:$D,'Data Tables'!AM$3)),"")</f>
        <v/>
      </c>
      <c r="AW382" s="1"/>
      <c r="AX382" s="74">
        <f t="shared" si="502"/>
        <v>0</v>
      </c>
      <c r="AY382" s="75">
        <f t="shared" si="503"/>
        <v>0</v>
      </c>
      <c r="AZ382" s="76">
        <f t="shared" si="504"/>
        <v>0</v>
      </c>
      <c r="BA382" s="76" t="str">
        <f t="shared" si="505"/>
        <v/>
      </c>
      <c r="BB382" s="76" t="str">
        <f t="shared" si="506"/>
        <v/>
      </c>
      <c r="BC382" s="76" t="str">
        <f t="shared" si="507"/>
        <v/>
      </c>
      <c r="BD382" s="76" t="str">
        <f t="shared" si="508"/>
        <v/>
      </c>
      <c r="BE382" s="76" t="str">
        <f t="shared" si="509"/>
        <v/>
      </c>
      <c r="BF382" s="76" t="str">
        <f t="shared" si="510"/>
        <v/>
      </c>
      <c r="BG382" s="76" t="str">
        <f t="shared" si="511"/>
        <v/>
      </c>
      <c r="BH382" s="1"/>
      <c r="BI382" s="61">
        <f>IFERROR(IF(BI$4="","",SUMIFS(Data!$E:$E,Data!$B:$B,'Data Tables'!$C382,Data!$C:$C,'Data Tables'!BI$4,Data!$D:$D,'Data Tables'!BI$3)),"")</f>
        <v>0</v>
      </c>
      <c r="BJ382" s="60">
        <f>IFERROR(IF(BJ$4="","",SUMIFS(Data!$E:$E,Data!$B:$B,'Data Tables'!$C382,Data!$C:$C,'Data Tables'!BJ$4,Data!$D:$D,'Data Tables'!BI$3)),"")</f>
        <v>0</v>
      </c>
      <c r="BK382" s="59">
        <f>IFERROR(IF(BK$4="","",SUMIFS(Data!$E:$E,Data!$B:$B,'Data Tables'!$C382,Data!$C:$C,'Data Tables'!BK$4,Data!$D:$D,'Data Tables'!BI$3)),"")</f>
        <v>0</v>
      </c>
      <c r="BL382" s="59" t="str">
        <f>IFERROR(IF(BL$4="","",SUMIFS(Data!$E:$E,Data!$B:$B,'Data Tables'!$C382,Data!$C:$C,'Data Tables'!BL$4,Data!$D:$D,'Data Tables'!BI$3)),"")</f>
        <v/>
      </c>
      <c r="BM382" s="59" t="str">
        <f>IFERROR(IF(BM$4="","",SUMIFS(Data!$E:$E,Data!$B:$B,'Data Tables'!$C382,Data!$C:$C,'Data Tables'!BM$4,Data!$D:$D,'Data Tables'!BI$3)),"")</f>
        <v/>
      </c>
      <c r="BN382" s="59" t="str">
        <f>IFERROR(IF(BN$4="","",SUMIFS(Data!$E:$E,Data!$B:$B,'Data Tables'!$C382,Data!$C:$C,'Data Tables'!BN$4,Data!$D:$D,'Data Tables'!BI$3)),"")</f>
        <v/>
      </c>
      <c r="BO382" s="59" t="str">
        <f>IFERROR(IF(BO$4="","",SUMIFS(Data!$E:$E,Data!$B:$B,'Data Tables'!$C382,Data!$C:$C,'Data Tables'!BO$4,Data!$D:$D,'Data Tables'!BI$3)),"")</f>
        <v/>
      </c>
      <c r="BP382" s="59" t="str">
        <f>IFERROR(IF(BP$4="","",SUMIFS(Data!$E:$E,Data!$B:$B,'Data Tables'!$C382,Data!$C:$C,'Data Tables'!BP$4,Data!$D:$D,'Data Tables'!BI$3)),"")</f>
        <v/>
      </c>
      <c r="BQ382" s="59" t="str">
        <f>IFERROR(IF(BQ$4="","",SUMIFS(Data!$E:$E,Data!$B:$B,'Data Tables'!$C382,Data!$C:$C,'Data Tables'!BQ$4,Data!$D:$D,'Data Tables'!BI$3)),"")</f>
        <v/>
      </c>
      <c r="BR382" s="59" t="str">
        <f>IFERROR(IF(BR$4="","",SUMIFS(Data!$E:$E,Data!$B:$B,'Data Tables'!$C382,Data!$C:$C,'Data Tables'!BR$4,Data!$D:$D,'Data Tables'!BI$3)),"")</f>
        <v/>
      </c>
      <c r="BS382" s="1"/>
      <c r="BT382" s="74">
        <f t="shared" si="512"/>
        <v>0</v>
      </c>
      <c r="BU382" s="79">
        <f t="shared" si="513"/>
        <v>0</v>
      </c>
      <c r="BV382" s="78">
        <f t="shared" si="514"/>
        <v>0</v>
      </c>
      <c r="BW382" s="78" t="str">
        <f t="shared" si="515"/>
        <v/>
      </c>
      <c r="BX382" s="78" t="str">
        <f t="shared" si="516"/>
        <v/>
      </c>
      <c r="BY382" s="78" t="str">
        <f t="shared" si="517"/>
        <v/>
      </c>
      <c r="BZ382" s="78" t="str">
        <f t="shared" si="518"/>
        <v/>
      </c>
      <c r="CA382" s="78" t="str">
        <f t="shared" si="519"/>
        <v/>
      </c>
      <c r="CB382" s="78" t="str">
        <f t="shared" si="520"/>
        <v/>
      </c>
      <c r="CC382" s="78" t="str">
        <f t="shared" si="521"/>
        <v/>
      </c>
      <c r="CD382" s="1"/>
      <c r="CE382" s="61">
        <f>IFERROR(IF(CE$4="","",SUMIFS(Data!$E:$E,Data!$B:$B,'Data Tables'!$C382,Data!$C:$C,'Data Tables'!CE$4,Data!$D:$D,'Data Tables'!CE$3)),"")</f>
        <v>0</v>
      </c>
      <c r="CF382" s="60">
        <f>IFERROR(IF(CF$4="","",SUMIFS(Data!$E:$E,Data!$B:$B,'Data Tables'!$C382,Data!$C:$C,'Data Tables'!CF$4,Data!$D:$D,'Data Tables'!CE$3)),"")</f>
        <v>0</v>
      </c>
      <c r="CG382" s="59">
        <f>IFERROR(IF(CG$4="","",SUMIFS(Data!$E:$E,Data!$B:$B,'Data Tables'!$C382,Data!$C:$C,'Data Tables'!CG$4,Data!$D:$D,'Data Tables'!CE$3)),"")</f>
        <v>0</v>
      </c>
      <c r="CH382" s="59" t="str">
        <f>IFERROR(IF(CH$4="","",SUMIFS(Data!$E:$E,Data!$B:$B,'Data Tables'!$C382,Data!$C:$C,'Data Tables'!CH$4,Data!$D:$D,'Data Tables'!CE$3)),"")</f>
        <v/>
      </c>
      <c r="CI382" s="59" t="str">
        <f>IFERROR(IF(CI$4="","",SUMIFS(Data!$E:$E,Data!$B:$B,'Data Tables'!$C382,Data!$C:$C,'Data Tables'!CI$4,Data!$D:$D,'Data Tables'!CE$3)),"")</f>
        <v/>
      </c>
      <c r="CJ382" s="59" t="str">
        <f>IFERROR(IF(CJ$4="","",SUMIFS(Data!$E:$E,Data!$B:$B,'Data Tables'!$C382,Data!$C:$C,'Data Tables'!CJ$4,Data!$D:$D,'Data Tables'!CE$3)),"")</f>
        <v/>
      </c>
      <c r="CK382" s="59" t="str">
        <f>IFERROR(IF(CK$4="","",SUMIFS(Data!$E:$E,Data!$B:$B,'Data Tables'!$C382,Data!$C:$C,'Data Tables'!CK$4,Data!$D:$D,'Data Tables'!CE$3)),"")</f>
        <v/>
      </c>
      <c r="CL382" s="59" t="str">
        <f>IFERROR(IF(CL$4="","",SUMIFS(Data!$E:$E,Data!$B:$B,'Data Tables'!$C382,Data!$C:$C,'Data Tables'!CL$4,Data!$D:$D,'Data Tables'!CE$3)),"")</f>
        <v/>
      </c>
      <c r="CM382" s="59" t="str">
        <f>IFERROR(IF(CM$4="","",SUMIFS(Data!$E:$E,Data!$B:$B,'Data Tables'!$C382,Data!$C:$C,'Data Tables'!CM$4,Data!$D:$D,'Data Tables'!CE$3)),"")</f>
        <v/>
      </c>
      <c r="CN382" s="59" t="str">
        <f>IFERROR(IF(CN$4="","",SUMIFS(Data!$E:$E,Data!$B:$B,'Data Tables'!$C382,Data!$C:$C,'Data Tables'!CN$4,Data!$D:$D,'Data Tables'!CE$3)),"")</f>
        <v/>
      </c>
      <c r="CO382" s="1"/>
      <c r="CP382" s="61">
        <f>IFERROR(IF(CP$4="","",SUMIFS(Data!$E:$E,Data!$B:$B,'Data Tables'!$C382,Data!$C:$C,'Data Tables'!CP$4,Data!$D:$D,'Data Tables'!CP$3)),"")</f>
        <v>0</v>
      </c>
      <c r="CQ382" s="60">
        <f>IFERROR(IF(CQ$4="","",SUMIFS(Data!$E:$E,Data!$B:$B,'Data Tables'!$C382,Data!$C:$C,'Data Tables'!CQ$4,Data!$D:$D,'Data Tables'!CP$3)),"")</f>
        <v>0</v>
      </c>
      <c r="CR382" s="59">
        <f>IFERROR(IF(CR$4="","",SUMIFS(Data!$E:$E,Data!$B:$B,'Data Tables'!$C382,Data!$C:$C,'Data Tables'!CR$4,Data!$D:$D,'Data Tables'!CP$3)),"")</f>
        <v>0</v>
      </c>
      <c r="CS382" s="59" t="str">
        <f>IFERROR(IF(CS$4="","",SUMIFS(Data!$E:$E,Data!$B:$B,'Data Tables'!$C382,Data!$C:$C,'Data Tables'!CS$4,Data!$D:$D,'Data Tables'!CP$3)),"")</f>
        <v/>
      </c>
      <c r="CT382" s="59" t="str">
        <f>IFERROR(IF(CT$4="","",SUMIFS(Data!$E:$E,Data!$B:$B,'Data Tables'!$C382,Data!$C:$C,'Data Tables'!CT$4,Data!$D:$D,'Data Tables'!CP$3)),"")</f>
        <v/>
      </c>
      <c r="CU382" s="59" t="str">
        <f>IFERROR(IF(CU$4="","",SUMIFS(Data!$E:$E,Data!$B:$B,'Data Tables'!$C382,Data!$C:$C,'Data Tables'!CU$4,Data!$D:$D,'Data Tables'!CP$3)),"")</f>
        <v/>
      </c>
      <c r="CV382" s="59" t="str">
        <f>IFERROR(IF(CV$4="","",SUMIFS(Data!$E:$E,Data!$B:$B,'Data Tables'!$C382,Data!$C:$C,'Data Tables'!CV$4,Data!$D:$D,'Data Tables'!CP$3)),"")</f>
        <v/>
      </c>
      <c r="CW382" s="59" t="str">
        <f>IFERROR(IF(CW$4="","",SUMIFS(Data!$E:$E,Data!$B:$B,'Data Tables'!$C382,Data!$C:$C,'Data Tables'!CW$4,Data!$D:$D,'Data Tables'!CP$3)),"")</f>
        <v/>
      </c>
      <c r="CX382" s="59" t="str">
        <f>IFERROR(IF(CX$4="","",SUMIFS(Data!$E:$E,Data!$B:$B,'Data Tables'!$C382,Data!$C:$C,'Data Tables'!CX$4,Data!$D:$D,'Data Tables'!CP$3)),"")</f>
        <v/>
      </c>
      <c r="CY382" s="59" t="str">
        <f>IFERROR(IF(CY$4="","",SUMIFS(Data!$E:$E,Data!$B:$B,'Data Tables'!$C382,Data!$C:$C,'Data Tables'!CY$4,Data!$D:$D,'Data Tables'!CP$3)),"")</f>
        <v/>
      </c>
      <c r="CZ382" s="1"/>
      <c r="DA382" s="77">
        <f t="shared" si="522"/>
        <v>0</v>
      </c>
      <c r="DB382" s="79">
        <f t="shared" si="523"/>
        <v>0</v>
      </c>
      <c r="DC382" s="78">
        <f t="shared" si="524"/>
        <v>0</v>
      </c>
      <c r="DD382" s="78" t="str">
        <f t="shared" si="525"/>
        <v/>
      </c>
      <c r="DE382" s="78" t="str">
        <f t="shared" si="526"/>
        <v/>
      </c>
      <c r="DF382" s="78" t="str">
        <f t="shared" si="527"/>
        <v/>
      </c>
      <c r="DG382" s="78" t="str">
        <f t="shared" si="528"/>
        <v/>
      </c>
      <c r="DH382" s="78" t="str">
        <f t="shared" si="529"/>
        <v/>
      </c>
      <c r="DI382" s="78" t="str">
        <f t="shared" si="530"/>
        <v/>
      </c>
      <c r="DJ382" s="78" t="str">
        <f t="shared" si="531"/>
        <v/>
      </c>
      <c r="DK382" s="1"/>
      <c r="DL382" s="77">
        <f t="shared" si="532"/>
        <v>0</v>
      </c>
      <c r="DM382" s="79">
        <f t="shared" si="533"/>
        <v>0</v>
      </c>
      <c r="DN382" s="78">
        <f t="shared" si="534"/>
        <v>0</v>
      </c>
      <c r="DO382" s="78" t="str">
        <f t="shared" si="535"/>
        <v/>
      </c>
      <c r="DP382" s="78" t="str">
        <f t="shared" si="536"/>
        <v/>
      </c>
      <c r="DQ382" s="78" t="str">
        <f t="shared" si="537"/>
        <v/>
      </c>
      <c r="DR382" s="78" t="str">
        <f t="shared" si="538"/>
        <v/>
      </c>
      <c r="DS382" s="78" t="str">
        <f t="shared" si="539"/>
        <v/>
      </c>
      <c r="DT382" s="78" t="str">
        <f t="shared" si="540"/>
        <v/>
      </c>
      <c r="DU382" s="78" t="str">
        <f t="shared" si="541"/>
        <v/>
      </c>
      <c r="DV382" s="1"/>
      <c r="DW382" s="61">
        <f>IFERROR(IF(DW$4="","",SUMIFS(Data!$E:$E,Data!$B:$B,'Data Tables'!$C382,Data!$C:$C,'Data Tables'!DW$4,Data!$D:$D,'Data Tables'!DW$3)),"")</f>
        <v>0</v>
      </c>
      <c r="DX382" s="60">
        <f>IFERROR(IF(DX$4="","",SUMIFS(Data!$E:$E,Data!$B:$B,'Data Tables'!$C382,Data!$C:$C,'Data Tables'!DX$4,Data!$D:$D,'Data Tables'!DW$3)),"")</f>
        <v>0</v>
      </c>
      <c r="DY382" s="59">
        <f>IFERROR(IF(DY$4="","",SUMIFS(Data!$E:$E,Data!$B:$B,'Data Tables'!$C382,Data!$C:$C,'Data Tables'!DY$4,Data!$D:$D,'Data Tables'!DW$3)),"")</f>
        <v>0</v>
      </c>
      <c r="DZ382" s="59" t="str">
        <f>IFERROR(IF(DZ$4="","",SUMIFS(Data!$E:$E,Data!$B:$B,'Data Tables'!$C382,Data!$C:$C,'Data Tables'!DZ$4,Data!$D:$D,'Data Tables'!DW$3)),"")</f>
        <v/>
      </c>
      <c r="EA382" s="59" t="str">
        <f>IFERROR(IF(EA$4="","",SUMIFS(Data!$E:$E,Data!$B:$B,'Data Tables'!$C382,Data!$C:$C,'Data Tables'!EA$4,Data!$D:$D,'Data Tables'!DW$3)),"")</f>
        <v/>
      </c>
      <c r="EB382" s="59" t="str">
        <f>IFERROR(IF(EB$4="","",SUMIFS(Data!$E:$E,Data!$B:$B,'Data Tables'!$C382,Data!$C:$C,'Data Tables'!EB$4,Data!$D:$D,'Data Tables'!DW$3)),"")</f>
        <v/>
      </c>
      <c r="EC382" s="59" t="str">
        <f>IFERROR(IF(EC$4="","",SUMIFS(Data!$E:$E,Data!$B:$B,'Data Tables'!$C382,Data!$C:$C,'Data Tables'!EC$4,Data!$D:$D,'Data Tables'!DW$3)),"")</f>
        <v/>
      </c>
      <c r="ED382" s="59" t="str">
        <f>IFERROR(IF(ED$4="","",SUMIFS(Data!$E:$E,Data!$B:$B,'Data Tables'!$C382,Data!$C:$C,'Data Tables'!ED$4,Data!$D:$D,'Data Tables'!DW$3)),"")</f>
        <v/>
      </c>
      <c r="EE382" s="59" t="str">
        <f>IFERROR(IF(EE$4="","",SUMIFS(Data!$E:$E,Data!$B:$B,'Data Tables'!$C382,Data!$C:$C,'Data Tables'!EE$4,Data!$D:$D,'Data Tables'!DW$3)),"")</f>
        <v/>
      </c>
      <c r="EF382" s="59" t="str">
        <f>IFERROR(IF(EF$4="","",SUMIFS(Data!$E:$E,Data!$B:$B,'Data Tables'!$C382,Data!$C:$C,'Data Tables'!EF$4,Data!$D:$D,'Data Tables'!DW$3)),"")</f>
        <v/>
      </c>
      <c r="EG382" s="1"/>
      <c r="EH382" s="77">
        <f t="shared" si="542"/>
        <v>0</v>
      </c>
      <c r="EI382" s="79">
        <f t="shared" si="543"/>
        <v>0</v>
      </c>
      <c r="EJ382" s="78">
        <f t="shared" si="544"/>
        <v>0</v>
      </c>
      <c r="EK382" s="78" t="str">
        <f t="shared" si="545"/>
        <v/>
      </c>
      <c r="EL382" s="78" t="str">
        <f t="shared" si="546"/>
        <v/>
      </c>
      <c r="EM382" s="78" t="str">
        <f t="shared" si="547"/>
        <v/>
      </c>
      <c r="EN382" s="78" t="str">
        <f t="shared" si="548"/>
        <v/>
      </c>
      <c r="EO382" s="78" t="str">
        <f t="shared" si="549"/>
        <v/>
      </c>
      <c r="EP382" s="78" t="str">
        <f t="shared" si="550"/>
        <v/>
      </c>
      <c r="EQ382" s="78" t="str">
        <f t="shared" si="551"/>
        <v/>
      </c>
      <c r="ER382" s="1"/>
      <c r="ES382" s="61">
        <f>IFERROR(IF(ES$4="","",SUMIFS(Data!$E:$E,Data!$B:$B,'Data Tables'!$C382,Data!$C:$C,'Data Tables'!ES$4,Data!$D:$D,'Data Tables'!ES$3)),"")</f>
        <v>0</v>
      </c>
      <c r="ET382" s="60">
        <f>IFERROR(IF(ET$4="","",SUMIFS(Data!$E:$E,Data!$B:$B,'Data Tables'!$C382,Data!$C:$C,'Data Tables'!ET$4,Data!$D:$D,'Data Tables'!ES$3)),"")</f>
        <v>0</v>
      </c>
      <c r="EU382" s="59">
        <f>IFERROR(IF(EU$4="","",SUMIFS(Data!$E:$E,Data!$B:$B,'Data Tables'!$C382,Data!$C:$C,'Data Tables'!EU$4,Data!$D:$D,'Data Tables'!ES$3)),"")</f>
        <v>0</v>
      </c>
      <c r="EV382" s="59" t="str">
        <f>IFERROR(IF(EV$4="","",SUMIFS(Data!$E:$E,Data!$B:$B,'Data Tables'!$C382,Data!$C:$C,'Data Tables'!EV$4,Data!$D:$D,'Data Tables'!ES$3)),"")</f>
        <v/>
      </c>
      <c r="EW382" s="59" t="str">
        <f>IFERROR(IF(EW$4="","",SUMIFS(Data!$E:$E,Data!$B:$B,'Data Tables'!$C382,Data!$C:$C,'Data Tables'!EW$4,Data!$D:$D,'Data Tables'!ES$3)),"")</f>
        <v/>
      </c>
      <c r="EX382" s="59" t="str">
        <f>IFERROR(IF(EX$4="","",SUMIFS(Data!$E:$E,Data!$B:$B,'Data Tables'!$C382,Data!$C:$C,'Data Tables'!EX$4,Data!$D:$D,'Data Tables'!ES$3)),"")</f>
        <v/>
      </c>
      <c r="EY382" s="59" t="str">
        <f>IFERROR(IF(EY$4="","",SUMIFS(Data!$E:$E,Data!$B:$B,'Data Tables'!$C382,Data!$C:$C,'Data Tables'!EY$4,Data!$D:$D,'Data Tables'!ES$3)),"")</f>
        <v/>
      </c>
      <c r="EZ382" s="59" t="str">
        <f>IFERROR(IF(EZ$4="","",SUMIFS(Data!$E:$E,Data!$B:$B,'Data Tables'!$C382,Data!$C:$C,'Data Tables'!EZ$4,Data!$D:$D,'Data Tables'!ES$3)),"")</f>
        <v/>
      </c>
      <c r="FA382" s="59" t="str">
        <f>IFERROR(IF(FA$4="","",SUMIFS(Data!$E:$E,Data!$B:$B,'Data Tables'!$C382,Data!$C:$C,'Data Tables'!FA$4,Data!$D:$D,'Data Tables'!ES$3)),"")</f>
        <v/>
      </c>
      <c r="FB382" s="59" t="str">
        <f>IFERROR(IF(FB$4="","",SUMIFS(Data!$E:$E,Data!$B:$B,'Data Tables'!$C382,Data!$C:$C,'Data Tables'!FB$4,Data!$D:$D,'Data Tables'!ES$3)),"")</f>
        <v/>
      </c>
      <c r="FC382" s="1"/>
      <c r="FD382" s="77">
        <f t="shared" si="552"/>
        <v>0</v>
      </c>
      <c r="FE382" s="79">
        <f t="shared" si="553"/>
        <v>0</v>
      </c>
      <c r="FF382" s="78">
        <f t="shared" si="554"/>
        <v>0</v>
      </c>
      <c r="FG382" s="78" t="str">
        <f t="shared" si="555"/>
        <v/>
      </c>
      <c r="FH382" s="78" t="str">
        <f t="shared" si="556"/>
        <v/>
      </c>
      <c r="FI382" s="78" t="str">
        <f t="shared" si="557"/>
        <v/>
      </c>
      <c r="FJ382" s="78" t="str">
        <f t="shared" si="558"/>
        <v/>
      </c>
      <c r="FK382" s="78" t="str">
        <f t="shared" si="559"/>
        <v/>
      </c>
      <c r="FL382" s="78" t="str">
        <f t="shared" si="560"/>
        <v/>
      </c>
      <c r="FM382" s="78" t="str">
        <f t="shared" si="561"/>
        <v/>
      </c>
      <c r="FN382" s="1"/>
      <c r="FO382" s="77">
        <f t="shared" si="562"/>
        <v>0</v>
      </c>
      <c r="FP382" s="79">
        <f t="shared" si="563"/>
        <v>0</v>
      </c>
      <c r="FQ382" s="78">
        <f t="shared" si="564"/>
        <v>0</v>
      </c>
      <c r="FR382" s="78" t="str">
        <f t="shared" si="565"/>
        <v/>
      </c>
      <c r="FS382" s="78" t="str">
        <f t="shared" si="566"/>
        <v/>
      </c>
      <c r="FT382" s="78" t="str">
        <f t="shared" si="567"/>
        <v/>
      </c>
      <c r="FU382" s="78" t="str">
        <f t="shared" si="568"/>
        <v/>
      </c>
      <c r="FV382" s="78" t="str">
        <f t="shared" si="569"/>
        <v/>
      </c>
      <c r="FW382" s="78" t="str">
        <f t="shared" si="570"/>
        <v/>
      </c>
      <c r="FX382" s="78" t="str">
        <f t="shared" si="571"/>
        <v/>
      </c>
      <c r="FY382" s="1"/>
      <c r="FZ382" s="61">
        <f>IFERROR(IF(FZ$4="","",SUMIFS(Data!$E:$E,Data!$B:$B,'Data Tables'!$C382,Data!$C:$C,'Data Tables'!FZ$4,Data!$D:$D,'Data Tables'!FZ$3)),"")</f>
        <v>0</v>
      </c>
      <c r="GA382" s="60">
        <f>IFERROR(IF(GA$4="","",SUMIFS(Data!$E:$E,Data!$B:$B,'Data Tables'!$C382,Data!$C:$C,'Data Tables'!GA$4,Data!$D:$D,'Data Tables'!FZ$3)),"")</f>
        <v>0</v>
      </c>
      <c r="GB382" s="59">
        <f>IFERROR(IF(GB$4="","",SUMIFS(Data!$E:$E,Data!$B:$B,'Data Tables'!$C382,Data!$C:$C,'Data Tables'!GB$4,Data!$D:$D,'Data Tables'!FZ$3)),"")</f>
        <v>0</v>
      </c>
      <c r="GC382" s="59" t="str">
        <f>IFERROR(IF(GC$4="","",SUMIFS(Data!$E:$E,Data!$B:$B,'Data Tables'!$C382,Data!$C:$C,'Data Tables'!GC$4,Data!$D:$D,'Data Tables'!FZ$3)),"")</f>
        <v/>
      </c>
      <c r="GD382" s="59" t="str">
        <f>IFERROR(IF(GD$4="","",SUMIFS(Data!$E:$E,Data!$B:$B,'Data Tables'!$C382,Data!$C:$C,'Data Tables'!GD$4,Data!$D:$D,'Data Tables'!FZ$3)),"")</f>
        <v/>
      </c>
      <c r="GE382" s="59" t="str">
        <f>IFERROR(IF(GE$4="","",SUMIFS(Data!$E:$E,Data!$B:$B,'Data Tables'!$C382,Data!$C:$C,'Data Tables'!GE$4,Data!$D:$D,'Data Tables'!FZ$3)),"")</f>
        <v/>
      </c>
      <c r="GF382" s="59" t="str">
        <f>IFERROR(IF(GF$4="","",SUMIFS(Data!$E:$E,Data!$B:$B,'Data Tables'!$C382,Data!$C:$C,'Data Tables'!GF$4,Data!$D:$D,'Data Tables'!FZ$3)),"")</f>
        <v/>
      </c>
      <c r="GG382" s="59" t="str">
        <f>IFERROR(IF(GG$4="","",SUMIFS(Data!$E:$E,Data!$B:$B,'Data Tables'!$C382,Data!$C:$C,'Data Tables'!GG$4,Data!$D:$D,'Data Tables'!FZ$3)),"")</f>
        <v/>
      </c>
      <c r="GH382" s="59" t="str">
        <f>IFERROR(IF(GH$4="","",SUMIFS(Data!$E:$E,Data!$B:$B,'Data Tables'!$C382,Data!$C:$C,'Data Tables'!GH$4,Data!$D:$D,'Data Tables'!FZ$3)),"")</f>
        <v/>
      </c>
      <c r="GI382" s="59" t="str">
        <f>IFERROR(IF(GI$4="","",SUMIFS(Data!$E:$E,Data!$B:$B,'Data Tables'!$C382,Data!$C:$C,'Data Tables'!GI$4,Data!$D:$D,'Data Tables'!FZ$3)),"")</f>
        <v/>
      </c>
      <c r="GJ382" s="1"/>
      <c r="GK382" s="61">
        <f>IFERROR(IF(GK$4="","",SUMIFS(Data!$E:$E,Data!$B:$B,'Data Tables'!$C382,Data!$C:$C,'Data Tables'!GK$4,Data!$D:$D,'Data Tables'!GK$3)),"")</f>
        <v>0</v>
      </c>
      <c r="GL382" s="60">
        <f>IFERROR(IF(GL$4="","",SUMIFS(Data!$E:$E,Data!$B:$B,'Data Tables'!$C382,Data!$C:$C,'Data Tables'!GL$4,Data!$D:$D,'Data Tables'!GK$3)),"")</f>
        <v>0</v>
      </c>
      <c r="GM382" s="59">
        <f>IFERROR(IF(GM$4="","",SUMIFS(Data!$E:$E,Data!$B:$B,'Data Tables'!$C382,Data!$C:$C,'Data Tables'!GM$4,Data!$D:$D,'Data Tables'!GK$3)),"")</f>
        <v>0</v>
      </c>
      <c r="GN382" s="59" t="str">
        <f>IFERROR(IF(GN$4="","",SUMIFS(Data!$E:$E,Data!$B:$B,'Data Tables'!$C382,Data!$C:$C,'Data Tables'!GN$4,Data!$D:$D,'Data Tables'!GK$3)),"")</f>
        <v/>
      </c>
      <c r="GO382" s="59" t="str">
        <f>IFERROR(IF(GO$4="","",SUMIFS(Data!$E:$E,Data!$B:$B,'Data Tables'!$C382,Data!$C:$C,'Data Tables'!GO$4,Data!$D:$D,'Data Tables'!GK$3)),"")</f>
        <v/>
      </c>
      <c r="GP382" s="59" t="str">
        <f>IFERROR(IF(GP$4="","",SUMIFS(Data!$E:$E,Data!$B:$B,'Data Tables'!$C382,Data!$C:$C,'Data Tables'!GP$4,Data!$D:$D,'Data Tables'!GK$3)),"")</f>
        <v/>
      </c>
      <c r="GQ382" s="59" t="str">
        <f>IFERROR(IF(GQ$4="","",SUMIFS(Data!$E:$E,Data!$B:$B,'Data Tables'!$C382,Data!$C:$C,'Data Tables'!GQ$4,Data!$D:$D,'Data Tables'!GK$3)),"")</f>
        <v/>
      </c>
      <c r="GR382" s="59" t="str">
        <f>IFERROR(IF(GR$4="","",SUMIFS(Data!$E:$E,Data!$B:$B,'Data Tables'!$C382,Data!$C:$C,'Data Tables'!GR$4,Data!$D:$D,'Data Tables'!GK$3)),"")</f>
        <v/>
      </c>
      <c r="GS382" s="59" t="str">
        <f>IFERROR(IF(GS$4="","",SUMIFS(Data!$E:$E,Data!$B:$B,'Data Tables'!$C382,Data!$C:$C,'Data Tables'!GS$4,Data!$D:$D,'Data Tables'!GK$3)),"")</f>
        <v/>
      </c>
      <c r="GT382" s="59" t="str">
        <f>IFERROR(IF(GT$4="","",SUMIFS(Data!$E:$E,Data!$B:$B,'Data Tables'!$C382,Data!$C:$C,'Data Tables'!GT$4,Data!$D:$D,'Data Tables'!GK$3)),"")</f>
        <v/>
      </c>
      <c r="GU382" s="1"/>
      <c r="GV382" s="59"/>
      <c r="GW382" s="59"/>
      <c r="GX382" s="60"/>
      <c r="GY382" s="59"/>
      <c r="GZ382" s="1"/>
      <c r="HA382" s="59"/>
      <c r="HB382" s="59"/>
      <c r="HC382" s="60"/>
      <c r="HD382" s="59"/>
      <c r="HE382" s="1"/>
      <c r="HF382" s="59"/>
      <c r="HG382" s="59"/>
      <c r="HH382" s="60"/>
      <c r="HI382" s="59"/>
      <c r="HJ382" s="1"/>
      <c r="HK382" s="59"/>
      <c r="HL382" s="59"/>
      <c r="HM382" s="60"/>
      <c r="HN382" s="59"/>
      <c r="HO382" s="1"/>
      <c r="HP382" s="59"/>
      <c r="HQ382" s="59"/>
      <c r="HR382" s="60"/>
      <c r="HS382" s="59"/>
      <c r="HT382" s="1"/>
      <c r="HU382" s="59"/>
      <c r="HV382" s="59"/>
      <c r="HW382" s="60">
        <f>SUM(HR$5:HR382)</f>
        <v>0</v>
      </c>
      <c r="HX382" s="59"/>
      <c r="HY382" s="1"/>
      <c r="HZ382" s="59"/>
      <c r="IA382" s="59"/>
      <c r="IB382" s="60"/>
      <c r="IC382" s="61"/>
      <c r="ID382" s="1"/>
      <c r="IE382" s="59"/>
      <c r="IF382" s="59"/>
      <c r="IG382" s="60"/>
      <c r="IH382" s="59"/>
      <c r="II382" s="1"/>
      <c r="IJ382" s="33"/>
      <c r="IK382" s="33"/>
      <c r="IL382" s="34"/>
      <c r="IM382" s="33"/>
      <c r="IN382" s="1"/>
      <c r="IO382" s="33"/>
      <c r="IP382" s="33"/>
      <c r="IQ382" s="34"/>
      <c r="IR382" s="33"/>
      <c r="IS382" s="1"/>
      <c r="IT382" s="33"/>
      <c r="IU382" s="33"/>
      <c r="IV382" s="34"/>
      <c r="IW382" s="33"/>
      <c r="IX382" s="1"/>
      <c r="IY382" s="33"/>
      <c r="IZ382" s="33"/>
      <c r="JA382" s="34"/>
      <c r="JB382" s="33"/>
    </row>
    <row r="383" spans="3:262" x14ac:dyDescent="0.25">
      <c r="C383" s="58">
        <f t="shared" si="572"/>
        <v>11535</v>
      </c>
      <c r="F383" s="61">
        <f>IFERROR(IF(F$4="","",SUMIFS(Data!$E:$E,Data!$B:$B,'Data Tables'!$C383,Data!$C:$C,'Data Tables'!F$4,Data!$D:$D,'Data Tables'!F$3)),"")</f>
        <v>0</v>
      </c>
      <c r="G383" s="60">
        <f>IFERROR(IF(G$4="","",SUMIFS(Data!$E:$E,Data!$B:$B,'Data Tables'!$C383,Data!$C:$C,'Data Tables'!G$4,Data!$D:$D,'Data Tables'!F$3)),"")</f>
        <v>0</v>
      </c>
      <c r="H383" s="59">
        <f>IFERROR(IF(H$4="","",SUMIFS(Data!$E:$E,Data!$B:$B,'Data Tables'!$C383,Data!$C:$C,'Data Tables'!H$4,Data!$D:$D,'Data Tables'!F$3)),"")</f>
        <v>0</v>
      </c>
      <c r="I383" s="59" t="str">
        <f>IFERROR(IF(I$4="","",SUMIFS(Data!$E:$E,Data!$B:$B,'Data Tables'!$C383,Data!$C:$C,'Data Tables'!I$4,Data!$D:$D,'Data Tables'!F$3)),"")</f>
        <v/>
      </c>
      <c r="J383" s="59" t="str">
        <f>IFERROR(IF(J$4="","",SUMIFS(Data!$E:$E,Data!$B:$B,'Data Tables'!$C383,Data!$C:$C,'Data Tables'!J$4,Data!$D:$D,'Data Tables'!F$3)),"")</f>
        <v/>
      </c>
      <c r="K383" s="59" t="str">
        <f>IFERROR(IF(K$4="","",SUMIFS(Data!$E:$E,Data!$B:$B,'Data Tables'!$C383,Data!$C:$C,'Data Tables'!K$4,Data!$D:$D,'Data Tables'!F$3)),"")</f>
        <v/>
      </c>
      <c r="L383" s="59" t="str">
        <f>IFERROR(IF(L$4="","",SUMIFS(Data!$E:$E,Data!$B:$B,'Data Tables'!$C383,Data!$C:$C,'Data Tables'!L$4,Data!$D:$D,'Data Tables'!F$3)),"")</f>
        <v/>
      </c>
      <c r="M383" s="59" t="str">
        <f>IFERROR(IF(M$4="","",SUMIFS(Data!$E:$E,Data!$B:$B,'Data Tables'!$C383,Data!$C:$C,'Data Tables'!M$4,Data!$D:$D,'Data Tables'!F$3)),"")</f>
        <v/>
      </c>
      <c r="N383" s="59" t="str">
        <f>IFERROR(IF(N$4="","",SUMIFS(Data!$E:$E,Data!$B:$B,'Data Tables'!$C383,Data!$C:$C,'Data Tables'!N$4,Data!$D:$D,'Data Tables'!F$3)),"")</f>
        <v/>
      </c>
      <c r="O383" s="59" t="str">
        <f>IFERROR(IF(O$4="","",SUMIFS(Data!$E:$E,Data!$B:$B,'Data Tables'!$C383,Data!$C:$C,'Data Tables'!O$4,Data!$D:$D,'Data Tables'!F$3)),"")</f>
        <v/>
      </c>
      <c r="P383" s="1"/>
      <c r="Q383" s="61">
        <f>IFERROR(IF(Q$4="","",SUMIFS(Data!$E:$E,Data!$B:$B,'Data Tables'!$C383,Data!$C:$C,'Data Tables'!Q$4,Data!$D:$D,'Data Tables'!Q$3)),"")</f>
        <v>0</v>
      </c>
      <c r="R383" s="60">
        <f>IFERROR(IF(R$4="","",SUMIFS(Data!$E:$E,Data!$B:$B,'Data Tables'!$C383,Data!$C:$C,'Data Tables'!R$4,Data!$D:$D,'Data Tables'!Q$3)),"")</f>
        <v>0</v>
      </c>
      <c r="S383" s="59">
        <f>IFERROR(IF(S$4="","",SUMIFS(Data!$E:$E,Data!$B:$B,'Data Tables'!$C383,Data!$C:$C,'Data Tables'!S$4,Data!$D:$D,'Data Tables'!Q$3)),"")</f>
        <v>0</v>
      </c>
      <c r="T383" s="59" t="str">
        <f>IFERROR(IF(T$4="","",SUMIFS(Data!$E:$E,Data!$B:$B,'Data Tables'!$C383,Data!$C:$C,'Data Tables'!T$4,Data!$D:$D,'Data Tables'!Q$3)),"")</f>
        <v/>
      </c>
      <c r="U383" s="59" t="str">
        <f>IFERROR(IF(U$4="","",SUMIFS(Data!$E:$E,Data!$B:$B,'Data Tables'!$C383,Data!$C:$C,'Data Tables'!U$4,Data!$D:$D,'Data Tables'!Q$3)),"")</f>
        <v/>
      </c>
      <c r="V383" s="59" t="str">
        <f>IFERROR(IF(V$4="","",SUMIFS(Data!$E:$E,Data!$B:$B,'Data Tables'!$C383,Data!$C:$C,'Data Tables'!V$4,Data!$D:$D,'Data Tables'!Q$3)),"")</f>
        <v/>
      </c>
      <c r="W383" s="59" t="str">
        <f>IFERROR(IF(W$4="","",SUMIFS(Data!$E:$E,Data!$B:$B,'Data Tables'!$C383,Data!$C:$C,'Data Tables'!W$4,Data!$D:$D,'Data Tables'!Q$3)),"")</f>
        <v/>
      </c>
      <c r="X383" s="59" t="str">
        <f>IFERROR(IF(X$4="","",SUMIFS(Data!$E:$E,Data!$B:$B,'Data Tables'!$C383,Data!$C:$C,'Data Tables'!X$4,Data!$D:$D,'Data Tables'!Q$3)),"")</f>
        <v/>
      </c>
      <c r="Y383" s="59" t="str">
        <f>IFERROR(IF(Y$4="","",SUMIFS(Data!$E:$E,Data!$B:$B,'Data Tables'!$C383,Data!$C:$C,'Data Tables'!Y$4,Data!$D:$D,'Data Tables'!Q$3)),"")</f>
        <v/>
      </c>
      <c r="Z383" s="59" t="str">
        <f>IFERROR(IF(Z$4="","",SUMIFS(Data!$E:$E,Data!$B:$B,'Data Tables'!$C383,Data!$C:$C,'Data Tables'!Z$4,Data!$D:$D,'Data Tables'!Q$3)),"")</f>
        <v/>
      </c>
      <c r="AA383" s="1"/>
      <c r="AB383" s="61">
        <f>IFERROR(IF(AB$4="","",SUMIFS(Data!$E:$E,Data!$B:$B,'Data Tables'!$C383,Data!$C:$C,'Data Tables'!AB$4,Data!$D:$D,'Data Tables'!AB$3)),"")</f>
        <v>0</v>
      </c>
      <c r="AC383" s="60">
        <f>IFERROR(IF(AC$4="","",SUMIFS(Data!$E:$E,Data!$B:$B,'Data Tables'!$C383,Data!$C:$C,'Data Tables'!AC$4,Data!$D:$D,'Data Tables'!AB$3)),"")</f>
        <v>0</v>
      </c>
      <c r="AD383" s="59">
        <f>IFERROR(IF(AD$4="","",SUMIFS(Data!$E:$E,Data!$B:$B,'Data Tables'!$C383,Data!$C:$C,'Data Tables'!AD$4,Data!$D:$D,'Data Tables'!AB$3)),"")</f>
        <v>0</v>
      </c>
      <c r="AE383" s="59" t="str">
        <f>IFERROR(IF(AE$4="","",SUMIFS(Data!$E:$E,Data!$B:$B,'Data Tables'!$C383,Data!$C:$C,'Data Tables'!AE$4,Data!$D:$D,'Data Tables'!AB$3)),"")</f>
        <v/>
      </c>
      <c r="AF383" s="59" t="str">
        <f>IFERROR(IF(AF$4="","",SUMIFS(Data!$E:$E,Data!$B:$B,'Data Tables'!$C383,Data!$C:$C,'Data Tables'!AF$4,Data!$D:$D,'Data Tables'!AB$3)),"")</f>
        <v/>
      </c>
      <c r="AG383" s="59" t="str">
        <f>IFERROR(IF(AG$4="","",SUMIFS(Data!$E:$E,Data!$B:$B,'Data Tables'!$C383,Data!$C:$C,'Data Tables'!AG$4,Data!$D:$D,'Data Tables'!AB$3)),"")</f>
        <v/>
      </c>
      <c r="AH383" s="59" t="str">
        <f>IFERROR(IF(AH$4="","",SUMIFS(Data!$E:$E,Data!$B:$B,'Data Tables'!$C383,Data!$C:$C,'Data Tables'!AH$4,Data!$D:$D,'Data Tables'!AB$3)),"")</f>
        <v/>
      </c>
      <c r="AI383" s="59" t="str">
        <f>IFERROR(IF(AI$4="","",SUMIFS(Data!$E:$E,Data!$B:$B,'Data Tables'!$C383,Data!$C:$C,'Data Tables'!AI$4,Data!$D:$D,'Data Tables'!AB$3)),"")</f>
        <v/>
      </c>
      <c r="AJ383" s="59" t="str">
        <f>IFERROR(IF(AJ$4="","",SUMIFS(Data!$E:$E,Data!$B:$B,'Data Tables'!$C383,Data!$C:$C,'Data Tables'!AJ$4,Data!$D:$D,'Data Tables'!AB$3)),"")</f>
        <v/>
      </c>
      <c r="AK383" s="59" t="str">
        <f>IFERROR(IF(AK$4="","",SUMIFS(Data!$E:$E,Data!$B:$B,'Data Tables'!$C383,Data!$C:$C,'Data Tables'!AK$4,Data!$D:$D,'Data Tables'!AB$3)),"")</f>
        <v/>
      </c>
      <c r="AL383" s="1"/>
      <c r="AM383" s="61">
        <f>IFERROR(IF(AM$4="","",SUMIFS(Data!$E:$E,Data!$B:$B,'Data Tables'!$C383,Data!$C:$C,'Data Tables'!AM$4,Data!$D:$D,'Data Tables'!AM$3)),"")</f>
        <v>0</v>
      </c>
      <c r="AN383" s="60">
        <f>IFERROR(IF(AN$4="","",SUMIFS(Data!$E:$E,Data!$B:$B,'Data Tables'!$C383,Data!$C:$C,'Data Tables'!AN$4,Data!$D:$D,'Data Tables'!AM$3)),"")</f>
        <v>0</v>
      </c>
      <c r="AO383" s="59">
        <f>IFERROR(IF(AO$4="","",SUMIFS(Data!$E:$E,Data!$B:$B,'Data Tables'!$C383,Data!$C:$C,'Data Tables'!AO$4,Data!$D:$D,'Data Tables'!AM$3)),"")</f>
        <v>0</v>
      </c>
      <c r="AP383" s="59" t="str">
        <f>IFERROR(IF(AP$4="","",SUMIFS(Data!$E:$E,Data!$B:$B,'Data Tables'!$C383,Data!$C:$C,'Data Tables'!AP$4,Data!$D:$D,'Data Tables'!AM$3)),"")</f>
        <v/>
      </c>
      <c r="AQ383" s="59" t="str">
        <f>IFERROR(IF(AQ$4="","",SUMIFS(Data!$E:$E,Data!$B:$B,'Data Tables'!$C383,Data!$C:$C,'Data Tables'!AQ$4,Data!$D:$D,'Data Tables'!AM$3)),"")</f>
        <v/>
      </c>
      <c r="AR383" s="59" t="str">
        <f>IFERROR(IF(AR$4="","",SUMIFS(Data!$E:$E,Data!$B:$B,'Data Tables'!$C383,Data!$C:$C,'Data Tables'!AR$4,Data!$D:$D,'Data Tables'!AM$3)),"")</f>
        <v/>
      </c>
      <c r="AS383" s="59" t="str">
        <f>IFERROR(IF(AS$4="","",SUMIFS(Data!$E:$E,Data!$B:$B,'Data Tables'!$C383,Data!$C:$C,'Data Tables'!AS$4,Data!$D:$D,'Data Tables'!AM$3)),"")</f>
        <v/>
      </c>
      <c r="AT383" s="59" t="str">
        <f>IFERROR(IF(AT$4="","",SUMIFS(Data!$E:$E,Data!$B:$B,'Data Tables'!$C383,Data!$C:$C,'Data Tables'!AT$4,Data!$D:$D,'Data Tables'!AM$3)),"")</f>
        <v/>
      </c>
      <c r="AU383" s="59" t="str">
        <f>IFERROR(IF(AU$4="","",SUMIFS(Data!$E:$E,Data!$B:$B,'Data Tables'!$C383,Data!$C:$C,'Data Tables'!AU$4,Data!$D:$D,'Data Tables'!AM$3)),"")</f>
        <v/>
      </c>
      <c r="AV383" s="59" t="str">
        <f>IFERROR(IF(AV$4="","",SUMIFS(Data!$E:$E,Data!$B:$B,'Data Tables'!$C383,Data!$C:$C,'Data Tables'!AV$4,Data!$D:$D,'Data Tables'!AM$3)),"")</f>
        <v/>
      </c>
      <c r="AW383" s="1"/>
      <c r="AX383" s="74">
        <f t="shared" si="502"/>
        <v>0</v>
      </c>
      <c r="AY383" s="75">
        <f t="shared" si="503"/>
        <v>0</v>
      </c>
      <c r="AZ383" s="76">
        <f t="shared" si="504"/>
        <v>0</v>
      </c>
      <c r="BA383" s="76" t="str">
        <f t="shared" si="505"/>
        <v/>
      </c>
      <c r="BB383" s="76" t="str">
        <f t="shared" si="506"/>
        <v/>
      </c>
      <c r="BC383" s="76" t="str">
        <f t="shared" si="507"/>
        <v/>
      </c>
      <c r="BD383" s="76" t="str">
        <f t="shared" si="508"/>
        <v/>
      </c>
      <c r="BE383" s="76" t="str">
        <f t="shared" si="509"/>
        <v/>
      </c>
      <c r="BF383" s="76" t="str">
        <f t="shared" si="510"/>
        <v/>
      </c>
      <c r="BG383" s="76" t="str">
        <f t="shared" si="511"/>
        <v/>
      </c>
      <c r="BH383" s="1"/>
      <c r="BI383" s="61">
        <f>IFERROR(IF(BI$4="","",SUMIFS(Data!$E:$E,Data!$B:$B,'Data Tables'!$C383,Data!$C:$C,'Data Tables'!BI$4,Data!$D:$D,'Data Tables'!BI$3)),"")</f>
        <v>0</v>
      </c>
      <c r="BJ383" s="60">
        <f>IFERROR(IF(BJ$4="","",SUMIFS(Data!$E:$E,Data!$B:$B,'Data Tables'!$C383,Data!$C:$C,'Data Tables'!BJ$4,Data!$D:$D,'Data Tables'!BI$3)),"")</f>
        <v>0</v>
      </c>
      <c r="BK383" s="59">
        <f>IFERROR(IF(BK$4="","",SUMIFS(Data!$E:$E,Data!$B:$B,'Data Tables'!$C383,Data!$C:$C,'Data Tables'!BK$4,Data!$D:$D,'Data Tables'!BI$3)),"")</f>
        <v>0</v>
      </c>
      <c r="BL383" s="59" t="str">
        <f>IFERROR(IF(BL$4="","",SUMIFS(Data!$E:$E,Data!$B:$B,'Data Tables'!$C383,Data!$C:$C,'Data Tables'!BL$4,Data!$D:$D,'Data Tables'!BI$3)),"")</f>
        <v/>
      </c>
      <c r="BM383" s="59" t="str">
        <f>IFERROR(IF(BM$4="","",SUMIFS(Data!$E:$E,Data!$B:$B,'Data Tables'!$C383,Data!$C:$C,'Data Tables'!BM$4,Data!$D:$D,'Data Tables'!BI$3)),"")</f>
        <v/>
      </c>
      <c r="BN383" s="59" t="str">
        <f>IFERROR(IF(BN$4="","",SUMIFS(Data!$E:$E,Data!$B:$B,'Data Tables'!$C383,Data!$C:$C,'Data Tables'!BN$4,Data!$D:$D,'Data Tables'!BI$3)),"")</f>
        <v/>
      </c>
      <c r="BO383" s="59" t="str">
        <f>IFERROR(IF(BO$4="","",SUMIFS(Data!$E:$E,Data!$B:$B,'Data Tables'!$C383,Data!$C:$C,'Data Tables'!BO$4,Data!$D:$D,'Data Tables'!BI$3)),"")</f>
        <v/>
      </c>
      <c r="BP383" s="59" t="str">
        <f>IFERROR(IF(BP$4="","",SUMIFS(Data!$E:$E,Data!$B:$B,'Data Tables'!$C383,Data!$C:$C,'Data Tables'!BP$4,Data!$D:$D,'Data Tables'!BI$3)),"")</f>
        <v/>
      </c>
      <c r="BQ383" s="59" t="str">
        <f>IFERROR(IF(BQ$4="","",SUMIFS(Data!$E:$E,Data!$B:$B,'Data Tables'!$C383,Data!$C:$C,'Data Tables'!BQ$4,Data!$D:$D,'Data Tables'!BI$3)),"")</f>
        <v/>
      </c>
      <c r="BR383" s="59" t="str">
        <f>IFERROR(IF(BR$4="","",SUMIFS(Data!$E:$E,Data!$B:$B,'Data Tables'!$C383,Data!$C:$C,'Data Tables'!BR$4,Data!$D:$D,'Data Tables'!BI$3)),"")</f>
        <v/>
      </c>
      <c r="BS383" s="1"/>
      <c r="BT383" s="74">
        <f t="shared" si="512"/>
        <v>0</v>
      </c>
      <c r="BU383" s="79">
        <f t="shared" si="513"/>
        <v>0</v>
      </c>
      <c r="BV383" s="78">
        <f t="shared" si="514"/>
        <v>0</v>
      </c>
      <c r="BW383" s="78" t="str">
        <f t="shared" si="515"/>
        <v/>
      </c>
      <c r="BX383" s="78" t="str">
        <f t="shared" si="516"/>
        <v/>
      </c>
      <c r="BY383" s="78" t="str">
        <f t="shared" si="517"/>
        <v/>
      </c>
      <c r="BZ383" s="78" t="str">
        <f t="shared" si="518"/>
        <v/>
      </c>
      <c r="CA383" s="78" t="str">
        <f t="shared" si="519"/>
        <v/>
      </c>
      <c r="CB383" s="78" t="str">
        <f t="shared" si="520"/>
        <v/>
      </c>
      <c r="CC383" s="78" t="str">
        <f t="shared" si="521"/>
        <v/>
      </c>
      <c r="CD383" s="1"/>
      <c r="CE383" s="61">
        <f>IFERROR(IF(CE$4="","",SUMIFS(Data!$E:$E,Data!$B:$B,'Data Tables'!$C383,Data!$C:$C,'Data Tables'!CE$4,Data!$D:$D,'Data Tables'!CE$3)),"")</f>
        <v>0</v>
      </c>
      <c r="CF383" s="60">
        <f>IFERROR(IF(CF$4="","",SUMIFS(Data!$E:$E,Data!$B:$B,'Data Tables'!$C383,Data!$C:$C,'Data Tables'!CF$4,Data!$D:$D,'Data Tables'!CE$3)),"")</f>
        <v>0</v>
      </c>
      <c r="CG383" s="59">
        <f>IFERROR(IF(CG$4="","",SUMIFS(Data!$E:$E,Data!$B:$B,'Data Tables'!$C383,Data!$C:$C,'Data Tables'!CG$4,Data!$D:$D,'Data Tables'!CE$3)),"")</f>
        <v>0</v>
      </c>
      <c r="CH383" s="59" t="str">
        <f>IFERROR(IF(CH$4="","",SUMIFS(Data!$E:$E,Data!$B:$B,'Data Tables'!$C383,Data!$C:$C,'Data Tables'!CH$4,Data!$D:$D,'Data Tables'!CE$3)),"")</f>
        <v/>
      </c>
      <c r="CI383" s="59" t="str">
        <f>IFERROR(IF(CI$4="","",SUMIFS(Data!$E:$E,Data!$B:$B,'Data Tables'!$C383,Data!$C:$C,'Data Tables'!CI$4,Data!$D:$D,'Data Tables'!CE$3)),"")</f>
        <v/>
      </c>
      <c r="CJ383" s="59" t="str">
        <f>IFERROR(IF(CJ$4="","",SUMIFS(Data!$E:$E,Data!$B:$B,'Data Tables'!$C383,Data!$C:$C,'Data Tables'!CJ$4,Data!$D:$D,'Data Tables'!CE$3)),"")</f>
        <v/>
      </c>
      <c r="CK383" s="59" t="str">
        <f>IFERROR(IF(CK$4="","",SUMIFS(Data!$E:$E,Data!$B:$B,'Data Tables'!$C383,Data!$C:$C,'Data Tables'!CK$4,Data!$D:$D,'Data Tables'!CE$3)),"")</f>
        <v/>
      </c>
      <c r="CL383" s="59" t="str">
        <f>IFERROR(IF(CL$4="","",SUMIFS(Data!$E:$E,Data!$B:$B,'Data Tables'!$C383,Data!$C:$C,'Data Tables'!CL$4,Data!$D:$D,'Data Tables'!CE$3)),"")</f>
        <v/>
      </c>
      <c r="CM383" s="59" t="str">
        <f>IFERROR(IF(CM$4="","",SUMIFS(Data!$E:$E,Data!$B:$B,'Data Tables'!$C383,Data!$C:$C,'Data Tables'!CM$4,Data!$D:$D,'Data Tables'!CE$3)),"")</f>
        <v/>
      </c>
      <c r="CN383" s="59" t="str">
        <f>IFERROR(IF(CN$4="","",SUMIFS(Data!$E:$E,Data!$B:$B,'Data Tables'!$C383,Data!$C:$C,'Data Tables'!CN$4,Data!$D:$D,'Data Tables'!CE$3)),"")</f>
        <v/>
      </c>
      <c r="CO383" s="1"/>
      <c r="CP383" s="61">
        <f>IFERROR(IF(CP$4="","",SUMIFS(Data!$E:$E,Data!$B:$B,'Data Tables'!$C383,Data!$C:$C,'Data Tables'!CP$4,Data!$D:$D,'Data Tables'!CP$3)),"")</f>
        <v>0</v>
      </c>
      <c r="CQ383" s="60">
        <f>IFERROR(IF(CQ$4="","",SUMIFS(Data!$E:$E,Data!$B:$B,'Data Tables'!$C383,Data!$C:$C,'Data Tables'!CQ$4,Data!$D:$D,'Data Tables'!CP$3)),"")</f>
        <v>0</v>
      </c>
      <c r="CR383" s="59">
        <f>IFERROR(IF(CR$4="","",SUMIFS(Data!$E:$E,Data!$B:$B,'Data Tables'!$C383,Data!$C:$C,'Data Tables'!CR$4,Data!$D:$D,'Data Tables'!CP$3)),"")</f>
        <v>0</v>
      </c>
      <c r="CS383" s="59" t="str">
        <f>IFERROR(IF(CS$4="","",SUMIFS(Data!$E:$E,Data!$B:$B,'Data Tables'!$C383,Data!$C:$C,'Data Tables'!CS$4,Data!$D:$D,'Data Tables'!CP$3)),"")</f>
        <v/>
      </c>
      <c r="CT383" s="59" t="str">
        <f>IFERROR(IF(CT$4="","",SUMIFS(Data!$E:$E,Data!$B:$B,'Data Tables'!$C383,Data!$C:$C,'Data Tables'!CT$4,Data!$D:$D,'Data Tables'!CP$3)),"")</f>
        <v/>
      </c>
      <c r="CU383" s="59" t="str">
        <f>IFERROR(IF(CU$4="","",SUMIFS(Data!$E:$E,Data!$B:$B,'Data Tables'!$C383,Data!$C:$C,'Data Tables'!CU$4,Data!$D:$D,'Data Tables'!CP$3)),"")</f>
        <v/>
      </c>
      <c r="CV383" s="59" t="str">
        <f>IFERROR(IF(CV$4="","",SUMIFS(Data!$E:$E,Data!$B:$B,'Data Tables'!$C383,Data!$C:$C,'Data Tables'!CV$4,Data!$D:$D,'Data Tables'!CP$3)),"")</f>
        <v/>
      </c>
      <c r="CW383" s="59" t="str">
        <f>IFERROR(IF(CW$4="","",SUMIFS(Data!$E:$E,Data!$B:$B,'Data Tables'!$C383,Data!$C:$C,'Data Tables'!CW$4,Data!$D:$D,'Data Tables'!CP$3)),"")</f>
        <v/>
      </c>
      <c r="CX383" s="59" t="str">
        <f>IFERROR(IF(CX$4="","",SUMIFS(Data!$E:$E,Data!$B:$B,'Data Tables'!$C383,Data!$C:$C,'Data Tables'!CX$4,Data!$D:$D,'Data Tables'!CP$3)),"")</f>
        <v/>
      </c>
      <c r="CY383" s="59" t="str">
        <f>IFERROR(IF(CY$4="","",SUMIFS(Data!$E:$E,Data!$B:$B,'Data Tables'!$C383,Data!$C:$C,'Data Tables'!CY$4,Data!$D:$D,'Data Tables'!CP$3)),"")</f>
        <v/>
      </c>
      <c r="CZ383" s="1"/>
      <c r="DA383" s="77">
        <f t="shared" si="522"/>
        <v>0</v>
      </c>
      <c r="DB383" s="79">
        <f t="shared" si="523"/>
        <v>0</v>
      </c>
      <c r="DC383" s="78">
        <f t="shared" si="524"/>
        <v>0</v>
      </c>
      <c r="DD383" s="78" t="str">
        <f t="shared" si="525"/>
        <v/>
      </c>
      <c r="DE383" s="78" t="str">
        <f t="shared" si="526"/>
        <v/>
      </c>
      <c r="DF383" s="78" t="str">
        <f t="shared" si="527"/>
        <v/>
      </c>
      <c r="DG383" s="78" t="str">
        <f t="shared" si="528"/>
        <v/>
      </c>
      <c r="DH383" s="78" t="str">
        <f t="shared" si="529"/>
        <v/>
      </c>
      <c r="DI383" s="78" t="str">
        <f t="shared" si="530"/>
        <v/>
      </c>
      <c r="DJ383" s="78" t="str">
        <f t="shared" si="531"/>
        <v/>
      </c>
      <c r="DK383" s="1"/>
      <c r="DL383" s="77">
        <f t="shared" si="532"/>
        <v>0</v>
      </c>
      <c r="DM383" s="79">
        <f t="shared" si="533"/>
        <v>0</v>
      </c>
      <c r="DN383" s="78">
        <f t="shared" si="534"/>
        <v>0</v>
      </c>
      <c r="DO383" s="78" t="str">
        <f t="shared" si="535"/>
        <v/>
      </c>
      <c r="DP383" s="78" t="str">
        <f t="shared" si="536"/>
        <v/>
      </c>
      <c r="DQ383" s="78" t="str">
        <f t="shared" si="537"/>
        <v/>
      </c>
      <c r="DR383" s="78" t="str">
        <f t="shared" si="538"/>
        <v/>
      </c>
      <c r="DS383" s="78" t="str">
        <f t="shared" si="539"/>
        <v/>
      </c>
      <c r="DT383" s="78" t="str">
        <f t="shared" si="540"/>
        <v/>
      </c>
      <c r="DU383" s="78" t="str">
        <f t="shared" si="541"/>
        <v/>
      </c>
      <c r="DV383" s="1"/>
      <c r="DW383" s="61">
        <f>IFERROR(IF(DW$4="","",SUMIFS(Data!$E:$E,Data!$B:$B,'Data Tables'!$C383,Data!$C:$C,'Data Tables'!DW$4,Data!$D:$D,'Data Tables'!DW$3)),"")</f>
        <v>0</v>
      </c>
      <c r="DX383" s="60">
        <f>IFERROR(IF(DX$4="","",SUMIFS(Data!$E:$E,Data!$B:$B,'Data Tables'!$C383,Data!$C:$C,'Data Tables'!DX$4,Data!$D:$D,'Data Tables'!DW$3)),"")</f>
        <v>0</v>
      </c>
      <c r="DY383" s="59">
        <f>IFERROR(IF(DY$4="","",SUMIFS(Data!$E:$E,Data!$B:$B,'Data Tables'!$C383,Data!$C:$C,'Data Tables'!DY$4,Data!$D:$D,'Data Tables'!DW$3)),"")</f>
        <v>0</v>
      </c>
      <c r="DZ383" s="59" t="str">
        <f>IFERROR(IF(DZ$4="","",SUMIFS(Data!$E:$E,Data!$B:$B,'Data Tables'!$C383,Data!$C:$C,'Data Tables'!DZ$4,Data!$D:$D,'Data Tables'!DW$3)),"")</f>
        <v/>
      </c>
      <c r="EA383" s="59" t="str">
        <f>IFERROR(IF(EA$4="","",SUMIFS(Data!$E:$E,Data!$B:$B,'Data Tables'!$C383,Data!$C:$C,'Data Tables'!EA$4,Data!$D:$D,'Data Tables'!DW$3)),"")</f>
        <v/>
      </c>
      <c r="EB383" s="59" t="str">
        <f>IFERROR(IF(EB$4="","",SUMIFS(Data!$E:$E,Data!$B:$B,'Data Tables'!$C383,Data!$C:$C,'Data Tables'!EB$4,Data!$D:$D,'Data Tables'!DW$3)),"")</f>
        <v/>
      </c>
      <c r="EC383" s="59" t="str">
        <f>IFERROR(IF(EC$4="","",SUMIFS(Data!$E:$E,Data!$B:$B,'Data Tables'!$C383,Data!$C:$C,'Data Tables'!EC$4,Data!$D:$D,'Data Tables'!DW$3)),"")</f>
        <v/>
      </c>
      <c r="ED383" s="59" t="str">
        <f>IFERROR(IF(ED$4="","",SUMIFS(Data!$E:$E,Data!$B:$B,'Data Tables'!$C383,Data!$C:$C,'Data Tables'!ED$4,Data!$D:$D,'Data Tables'!DW$3)),"")</f>
        <v/>
      </c>
      <c r="EE383" s="59" t="str">
        <f>IFERROR(IF(EE$4="","",SUMIFS(Data!$E:$E,Data!$B:$B,'Data Tables'!$C383,Data!$C:$C,'Data Tables'!EE$4,Data!$D:$D,'Data Tables'!DW$3)),"")</f>
        <v/>
      </c>
      <c r="EF383" s="59" t="str">
        <f>IFERROR(IF(EF$4="","",SUMIFS(Data!$E:$E,Data!$B:$B,'Data Tables'!$C383,Data!$C:$C,'Data Tables'!EF$4,Data!$D:$D,'Data Tables'!DW$3)),"")</f>
        <v/>
      </c>
      <c r="EG383" s="1"/>
      <c r="EH383" s="77">
        <f t="shared" si="542"/>
        <v>0</v>
      </c>
      <c r="EI383" s="79">
        <f t="shared" si="543"/>
        <v>0</v>
      </c>
      <c r="EJ383" s="78">
        <f t="shared" si="544"/>
        <v>0</v>
      </c>
      <c r="EK383" s="78" t="str">
        <f t="shared" si="545"/>
        <v/>
      </c>
      <c r="EL383" s="78" t="str">
        <f t="shared" si="546"/>
        <v/>
      </c>
      <c r="EM383" s="78" t="str">
        <f t="shared" si="547"/>
        <v/>
      </c>
      <c r="EN383" s="78" t="str">
        <f t="shared" si="548"/>
        <v/>
      </c>
      <c r="EO383" s="78" t="str">
        <f t="shared" si="549"/>
        <v/>
      </c>
      <c r="EP383" s="78" t="str">
        <f t="shared" si="550"/>
        <v/>
      </c>
      <c r="EQ383" s="78" t="str">
        <f t="shared" si="551"/>
        <v/>
      </c>
      <c r="ER383" s="1"/>
      <c r="ES383" s="61">
        <f>IFERROR(IF(ES$4="","",SUMIFS(Data!$E:$E,Data!$B:$B,'Data Tables'!$C383,Data!$C:$C,'Data Tables'!ES$4,Data!$D:$D,'Data Tables'!ES$3)),"")</f>
        <v>0</v>
      </c>
      <c r="ET383" s="60">
        <f>IFERROR(IF(ET$4="","",SUMIFS(Data!$E:$E,Data!$B:$B,'Data Tables'!$C383,Data!$C:$C,'Data Tables'!ET$4,Data!$D:$D,'Data Tables'!ES$3)),"")</f>
        <v>0</v>
      </c>
      <c r="EU383" s="59">
        <f>IFERROR(IF(EU$4="","",SUMIFS(Data!$E:$E,Data!$B:$B,'Data Tables'!$C383,Data!$C:$C,'Data Tables'!EU$4,Data!$D:$D,'Data Tables'!ES$3)),"")</f>
        <v>0</v>
      </c>
      <c r="EV383" s="59" t="str">
        <f>IFERROR(IF(EV$4="","",SUMIFS(Data!$E:$E,Data!$B:$B,'Data Tables'!$C383,Data!$C:$C,'Data Tables'!EV$4,Data!$D:$D,'Data Tables'!ES$3)),"")</f>
        <v/>
      </c>
      <c r="EW383" s="59" t="str">
        <f>IFERROR(IF(EW$4="","",SUMIFS(Data!$E:$E,Data!$B:$B,'Data Tables'!$C383,Data!$C:$C,'Data Tables'!EW$4,Data!$D:$D,'Data Tables'!ES$3)),"")</f>
        <v/>
      </c>
      <c r="EX383" s="59" t="str">
        <f>IFERROR(IF(EX$4="","",SUMIFS(Data!$E:$E,Data!$B:$B,'Data Tables'!$C383,Data!$C:$C,'Data Tables'!EX$4,Data!$D:$D,'Data Tables'!ES$3)),"")</f>
        <v/>
      </c>
      <c r="EY383" s="59" t="str">
        <f>IFERROR(IF(EY$4="","",SUMIFS(Data!$E:$E,Data!$B:$B,'Data Tables'!$C383,Data!$C:$C,'Data Tables'!EY$4,Data!$D:$D,'Data Tables'!ES$3)),"")</f>
        <v/>
      </c>
      <c r="EZ383" s="59" t="str">
        <f>IFERROR(IF(EZ$4="","",SUMIFS(Data!$E:$E,Data!$B:$B,'Data Tables'!$C383,Data!$C:$C,'Data Tables'!EZ$4,Data!$D:$D,'Data Tables'!ES$3)),"")</f>
        <v/>
      </c>
      <c r="FA383" s="59" t="str">
        <f>IFERROR(IF(FA$4="","",SUMIFS(Data!$E:$E,Data!$B:$B,'Data Tables'!$C383,Data!$C:$C,'Data Tables'!FA$4,Data!$D:$D,'Data Tables'!ES$3)),"")</f>
        <v/>
      </c>
      <c r="FB383" s="59" t="str">
        <f>IFERROR(IF(FB$4="","",SUMIFS(Data!$E:$E,Data!$B:$B,'Data Tables'!$C383,Data!$C:$C,'Data Tables'!FB$4,Data!$D:$D,'Data Tables'!ES$3)),"")</f>
        <v/>
      </c>
      <c r="FC383" s="1"/>
      <c r="FD383" s="77">
        <f t="shared" si="552"/>
        <v>0</v>
      </c>
      <c r="FE383" s="79">
        <f t="shared" si="553"/>
        <v>0</v>
      </c>
      <c r="FF383" s="78">
        <f t="shared" si="554"/>
        <v>0</v>
      </c>
      <c r="FG383" s="78" t="str">
        <f t="shared" si="555"/>
        <v/>
      </c>
      <c r="FH383" s="78" t="str">
        <f t="shared" si="556"/>
        <v/>
      </c>
      <c r="FI383" s="78" t="str">
        <f t="shared" si="557"/>
        <v/>
      </c>
      <c r="FJ383" s="78" t="str">
        <f t="shared" si="558"/>
        <v/>
      </c>
      <c r="FK383" s="78" t="str">
        <f t="shared" si="559"/>
        <v/>
      </c>
      <c r="FL383" s="78" t="str">
        <f t="shared" si="560"/>
        <v/>
      </c>
      <c r="FM383" s="78" t="str">
        <f t="shared" si="561"/>
        <v/>
      </c>
      <c r="FN383" s="1"/>
      <c r="FO383" s="77">
        <f t="shared" si="562"/>
        <v>0</v>
      </c>
      <c r="FP383" s="79">
        <f t="shared" si="563"/>
        <v>0</v>
      </c>
      <c r="FQ383" s="78">
        <f t="shared" si="564"/>
        <v>0</v>
      </c>
      <c r="FR383" s="78" t="str">
        <f t="shared" si="565"/>
        <v/>
      </c>
      <c r="FS383" s="78" t="str">
        <f t="shared" si="566"/>
        <v/>
      </c>
      <c r="FT383" s="78" t="str">
        <f t="shared" si="567"/>
        <v/>
      </c>
      <c r="FU383" s="78" t="str">
        <f t="shared" si="568"/>
        <v/>
      </c>
      <c r="FV383" s="78" t="str">
        <f t="shared" si="569"/>
        <v/>
      </c>
      <c r="FW383" s="78" t="str">
        <f t="shared" si="570"/>
        <v/>
      </c>
      <c r="FX383" s="78" t="str">
        <f t="shared" si="571"/>
        <v/>
      </c>
      <c r="FY383" s="1"/>
      <c r="FZ383" s="61">
        <f>IFERROR(IF(FZ$4="","",SUMIFS(Data!$E:$E,Data!$B:$B,'Data Tables'!$C383,Data!$C:$C,'Data Tables'!FZ$4,Data!$D:$D,'Data Tables'!FZ$3)),"")</f>
        <v>0</v>
      </c>
      <c r="GA383" s="60">
        <f>IFERROR(IF(GA$4="","",SUMIFS(Data!$E:$E,Data!$B:$B,'Data Tables'!$C383,Data!$C:$C,'Data Tables'!GA$4,Data!$D:$D,'Data Tables'!FZ$3)),"")</f>
        <v>0</v>
      </c>
      <c r="GB383" s="59">
        <f>IFERROR(IF(GB$4="","",SUMIFS(Data!$E:$E,Data!$B:$B,'Data Tables'!$C383,Data!$C:$C,'Data Tables'!GB$4,Data!$D:$D,'Data Tables'!FZ$3)),"")</f>
        <v>0</v>
      </c>
      <c r="GC383" s="59" t="str">
        <f>IFERROR(IF(GC$4="","",SUMIFS(Data!$E:$E,Data!$B:$B,'Data Tables'!$C383,Data!$C:$C,'Data Tables'!GC$4,Data!$D:$D,'Data Tables'!FZ$3)),"")</f>
        <v/>
      </c>
      <c r="GD383" s="59" t="str">
        <f>IFERROR(IF(GD$4="","",SUMIFS(Data!$E:$E,Data!$B:$B,'Data Tables'!$C383,Data!$C:$C,'Data Tables'!GD$4,Data!$D:$D,'Data Tables'!FZ$3)),"")</f>
        <v/>
      </c>
      <c r="GE383" s="59" t="str">
        <f>IFERROR(IF(GE$4="","",SUMIFS(Data!$E:$E,Data!$B:$B,'Data Tables'!$C383,Data!$C:$C,'Data Tables'!GE$4,Data!$D:$D,'Data Tables'!FZ$3)),"")</f>
        <v/>
      </c>
      <c r="GF383" s="59" t="str">
        <f>IFERROR(IF(GF$4="","",SUMIFS(Data!$E:$E,Data!$B:$B,'Data Tables'!$C383,Data!$C:$C,'Data Tables'!GF$4,Data!$D:$D,'Data Tables'!FZ$3)),"")</f>
        <v/>
      </c>
      <c r="GG383" s="59" t="str">
        <f>IFERROR(IF(GG$4="","",SUMIFS(Data!$E:$E,Data!$B:$B,'Data Tables'!$C383,Data!$C:$C,'Data Tables'!GG$4,Data!$D:$D,'Data Tables'!FZ$3)),"")</f>
        <v/>
      </c>
      <c r="GH383" s="59" t="str">
        <f>IFERROR(IF(GH$4="","",SUMIFS(Data!$E:$E,Data!$B:$B,'Data Tables'!$C383,Data!$C:$C,'Data Tables'!GH$4,Data!$D:$D,'Data Tables'!FZ$3)),"")</f>
        <v/>
      </c>
      <c r="GI383" s="59" t="str">
        <f>IFERROR(IF(GI$4="","",SUMIFS(Data!$E:$E,Data!$B:$B,'Data Tables'!$C383,Data!$C:$C,'Data Tables'!GI$4,Data!$D:$D,'Data Tables'!FZ$3)),"")</f>
        <v/>
      </c>
      <c r="GJ383" s="1"/>
      <c r="GK383" s="61">
        <f>IFERROR(IF(GK$4="","",SUMIFS(Data!$E:$E,Data!$B:$B,'Data Tables'!$C383,Data!$C:$C,'Data Tables'!GK$4,Data!$D:$D,'Data Tables'!GK$3)),"")</f>
        <v>0</v>
      </c>
      <c r="GL383" s="60">
        <f>IFERROR(IF(GL$4="","",SUMIFS(Data!$E:$E,Data!$B:$B,'Data Tables'!$C383,Data!$C:$C,'Data Tables'!GL$4,Data!$D:$D,'Data Tables'!GK$3)),"")</f>
        <v>0</v>
      </c>
      <c r="GM383" s="59">
        <f>IFERROR(IF(GM$4="","",SUMIFS(Data!$E:$E,Data!$B:$B,'Data Tables'!$C383,Data!$C:$C,'Data Tables'!GM$4,Data!$D:$D,'Data Tables'!GK$3)),"")</f>
        <v>0</v>
      </c>
      <c r="GN383" s="59" t="str">
        <f>IFERROR(IF(GN$4="","",SUMIFS(Data!$E:$E,Data!$B:$B,'Data Tables'!$C383,Data!$C:$C,'Data Tables'!GN$4,Data!$D:$D,'Data Tables'!GK$3)),"")</f>
        <v/>
      </c>
      <c r="GO383" s="59" t="str">
        <f>IFERROR(IF(GO$4="","",SUMIFS(Data!$E:$E,Data!$B:$B,'Data Tables'!$C383,Data!$C:$C,'Data Tables'!GO$4,Data!$D:$D,'Data Tables'!GK$3)),"")</f>
        <v/>
      </c>
      <c r="GP383" s="59" t="str">
        <f>IFERROR(IF(GP$4="","",SUMIFS(Data!$E:$E,Data!$B:$B,'Data Tables'!$C383,Data!$C:$C,'Data Tables'!GP$4,Data!$D:$D,'Data Tables'!GK$3)),"")</f>
        <v/>
      </c>
      <c r="GQ383" s="59" t="str">
        <f>IFERROR(IF(GQ$4="","",SUMIFS(Data!$E:$E,Data!$B:$B,'Data Tables'!$C383,Data!$C:$C,'Data Tables'!GQ$4,Data!$D:$D,'Data Tables'!GK$3)),"")</f>
        <v/>
      </c>
      <c r="GR383" s="59" t="str">
        <f>IFERROR(IF(GR$4="","",SUMIFS(Data!$E:$E,Data!$B:$B,'Data Tables'!$C383,Data!$C:$C,'Data Tables'!GR$4,Data!$D:$D,'Data Tables'!GK$3)),"")</f>
        <v/>
      </c>
      <c r="GS383" s="59" t="str">
        <f>IFERROR(IF(GS$4="","",SUMIFS(Data!$E:$E,Data!$B:$B,'Data Tables'!$C383,Data!$C:$C,'Data Tables'!GS$4,Data!$D:$D,'Data Tables'!GK$3)),"")</f>
        <v/>
      </c>
      <c r="GT383" s="59" t="str">
        <f>IFERROR(IF(GT$4="","",SUMIFS(Data!$E:$E,Data!$B:$B,'Data Tables'!$C383,Data!$C:$C,'Data Tables'!GT$4,Data!$D:$D,'Data Tables'!GK$3)),"")</f>
        <v/>
      </c>
      <c r="GU383" s="1"/>
      <c r="GV383" s="59"/>
      <c r="GW383" s="59"/>
      <c r="GX383" s="60"/>
      <c r="GY383" s="59"/>
      <c r="GZ383" s="1"/>
      <c r="HA383" s="59"/>
      <c r="HB383" s="59"/>
      <c r="HC383" s="60"/>
      <c r="HD383" s="59"/>
      <c r="HE383" s="1"/>
      <c r="HF383" s="59"/>
      <c r="HG383" s="59"/>
      <c r="HH383" s="60"/>
      <c r="HI383" s="59"/>
      <c r="HJ383" s="1"/>
      <c r="HK383" s="59"/>
      <c r="HL383" s="59"/>
      <c r="HM383" s="60"/>
      <c r="HN383" s="59"/>
      <c r="HO383" s="1"/>
      <c r="HP383" s="59"/>
      <c r="HQ383" s="59"/>
      <c r="HR383" s="60"/>
      <c r="HS383" s="59"/>
      <c r="HT383" s="1"/>
      <c r="HU383" s="59"/>
      <c r="HV383" s="59"/>
      <c r="HW383" s="60">
        <f>SUM(HR$5:HR383)</f>
        <v>0</v>
      </c>
      <c r="HX383" s="59"/>
      <c r="HY383" s="1"/>
      <c r="HZ383" s="59"/>
      <c r="IA383" s="59"/>
      <c r="IB383" s="60"/>
      <c r="IC383" s="61"/>
      <c r="ID383" s="1"/>
      <c r="IE383" s="59"/>
      <c r="IF383" s="59"/>
      <c r="IG383" s="60"/>
      <c r="IH383" s="59"/>
      <c r="II383" s="1"/>
      <c r="IJ383" s="33"/>
      <c r="IK383" s="33"/>
      <c r="IL383" s="34"/>
      <c r="IM383" s="33"/>
      <c r="IN383" s="1"/>
      <c r="IO383" s="33"/>
      <c r="IP383" s="33"/>
      <c r="IQ383" s="34"/>
      <c r="IR383" s="33"/>
      <c r="IS383" s="1"/>
      <c r="IT383" s="33"/>
      <c r="IU383" s="33"/>
      <c r="IV383" s="34"/>
      <c r="IW383" s="33"/>
      <c r="IX383" s="1"/>
      <c r="IY383" s="33"/>
      <c r="IZ383" s="33"/>
      <c r="JA383" s="34"/>
      <c r="JB383" s="33"/>
    </row>
    <row r="384" spans="3:262" x14ac:dyDescent="0.25">
      <c r="C384" s="58">
        <f t="shared" si="572"/>
        <v>11566</v>
      </c>
      <c r="F384" s="61">
        <f>IFERROR(IF(F$4="","",SUMIFS(Data!$E:$E,Data!$B:$B,'Data Tables'!$C384,Data!$C:$C,'Data Tables'!F$4,Data!$D:$D,'Data Tables'!F$3)),"")</f>
        <v>0</v>
      </c>
      <c r="G384" s="60">
        <f>IFERROR(IF(G$4="","",SUMIFS(Data!$E:$E,Data!$B:$B,'Data Tables'!$C384,Data!$C:$C,'Data Tables'!G$4,Data!$D:$D,'Data Tables'!F$3)),"")</f>
        <v>0</v>
      </c>
      <c r="H384" s="59">
        <f>IFERROR(IF(H$4="","",SUMIFS(Data!$E:$E,Data!$B:$B,'Data Tables'!$C384,Data!$C:$C,'Data Tables'!H$4,Data!$D:$D,'Data Tables'!F$3)),"")</f>
        <v>0</v>
      </c>
      <c r="I384" s="59" t="str">
        <f>IFERROR(IF(I$4="","",SUMIFS(Data!$E:$E,Data!$B:$B,'Data Tables'!$C384,Data!$C:$C,'Data Tables'!I$4,Data!$D:$D,'Data Tables'!F$3)),"")</f>
        <v/>
      </c>
      <c r="J384" s="59" t="str">
        <f>IFERROR(IF(J$4="","",SUMIFS(Data!$E:$E,Data!$B:$B,'Data Tables'!$C384,Data!$C:$C,'Data Tables'!J$4,Data!$D:$D,'Data Tables'!F$3)),"")</f>
        <v/>
      </c>
      <c r="K384" s="59" t="str">
        <f>IFERROR(IF(K$4="","",SUMIFS(Data!$E:$E,Data!$B:$B,'Data Tables'!$C384,Data!$C:$C,'Data Tables'!K$4,Data!$D:$D,'Data Tables'!F$3)),"")</f>
        <v/>
      </c>
      <c r="L384" s="59" t="str">
        <f>IFERROR(IF(L$4="","",SUMIFS(Data!$E:$E,Data!$B:$B,'Data Tables'!$C384,Data!$C:$C,'Data Tables'!L$4,Data!$D:$D,'Data Tables'!F$3)),"")</f>
        <v/>
      </c>
      <c r="M384" s="59" t="str">
        <f>IFERROR(IF(M$4="","",SUMIFS(Data!$E:$E,Data!$B:$B,'Data Tables'!$C384,Data!$C:$C,'Data Tables'!M$4,Data!$D:$D,'Data Tables'!F$3)),"")</f>
        <v/>
      </c>
      <c r="N384" s="59" t="str">
        <f>IFERROR(IF(N$4="","",SUMIFS(Data!$E:$E,Data!$B:$B,'Data Tables'!$C384,Data!$C:$C,'Data Tables'!N$4,Data!$D:$D,'Data Tables'!F$3)),"")</f>
        <v/>
      </c>
      <c r="O384" s="59" t="str">
        <f>IFERROR(IF(O$4="","",SUMIFS(Data!$E:$E,Data!$B:$B,'Data Tables'!$C384,Data!$C:$C,'Data Tables'!O$4,Data!$D:$D,'Data Tables'!F$3)),"")</f>
        <v/>
      </c>
      <c r="P384" s="1"/>
      <c r="Q384" s="61">
        <f>IFERROR(IF(Q$4="","",SUMIFS(Data!$E:$E,Data!$B:$B,'Data Tables'!$C384,Data!$C:$C,'Data Tables'!Q$4,Data!$D:$D,'Data Tables'!Q$3)),"")</f>
        <v>0</v>
      </c>
      <c r="R384" s="60">
        <f>IFERROR(IF(R$4="","",SUMIFS(Data!$E:$E,Data!$B:$B,'Data Tables'!$C384,Data!$C:$C,'Data Tables'!R$4,Data!$D:$D,'Data Tables'!Q$3)),"")</f>
        <v>0</v>
      </c>
      <c r="S384" s="59">
        <f>IFERROR(IF(S$4="","",SUMIFS(Data!$E:$E,Data!$B:$B,'Data Tables'!$C384,Data!$C:$C,'Data Tables'!S$4,Data!$D:$D,'Data Tables'!Q$3)),"")</f>
        <v>0</v>
      </c>
      <c r="T384" s="59" t="str">
        <f>IFERROR(IF(T$4="","",SUMIFS(Data!$E:$E,Data!$B:$B,'Data Tables'!$C384,Data!$C:$C,'Data Tables'!T$4,Data!$D:$D,'Data Tables'!Q$3)),"")</f>
        <v/>
      </c>
      <c r="U384" s="59" t="str">
        <f>IFERROR(IF(U$4="","",SUMIFS(Data!$E:$E,Data!$B:$B,'Data Tables'!$C384,Data!$C:$C,'Data Tables'!U$4,Data!$D:$D,'Data Tables'!Q$3)),"")</f>
        <v/>
      </c>
      <c r="V384" s="59" t="str">
        <f>IFERROR(IF(V$4="","",SUMIFS(Data!$E:$E,Data!$B:$B,'Data Tables'!$C384,Data!$C:$C,'Data Tables'!V$4,Data!$D:$D,'Data Tables'!Q$3)),"")</f>
        <v/>
      </c>
      <c r="W384" s="59" t="str">
        <f>IFERROR(IF(W$4="","",SUMIFS(Data!$E:$E,Data!$B:$B,'Data Tables'!$C384,Data!$C:$C,'Data Tables'!W$4,Data!$D:$D,'Data Tables'!Q$3)),"")</f>
        <v/>
      </c>
      <c r="X384" s="59" t="str">
        <f>IFERROR(IF(X$4="","",SUMIFS(Data!$E:$E,Data!$B:$B,'Data Tables'!$C384,Data!$C:$C,'Data Tables'!X$4,Data!$D:$D,'Data Tables'!Q$3)),"")</f>
        <v/>
      </c>
      <c r="Y384" s="59" t="str">
        <f>IFERROR(IF(Y$4="","",SUMIFS(Data!$E:$E,Data!$B:$B,'Data Tables'!$C384,Data!$C:$C,'Data Tables'!Y$4,Data!$D:$D,'Data Tables'!Q$3)),"")</f>
        <v/>
      </c>
      <c r="Z384" s="59" t="str">
        <f>IFERROR(IF(Z$4="","",SUMIFS(Data!$E:$E,Data!$B:$B,'Data Tables'!$C384,Data!$C:$C,'Data Tables'!Z$4,Data!$D:$D,'Data Tables'!Q$3)),"")</f>
        <v/>
      </c>
      <c r="AA384" s="1"/>
      <c r="AB384" s="61">
        <f>IFERROR(IF(AB$4="","",SUMIFS(Data!$E:$E,Data!$B:$B,'Data Tables'!$C384,Data!$C:$C,'Data Tables'!AB$4,Data!$D:$D,'Data Tables'!AB$3)),"")</f>
        <v>0</v>
      </c>
      <c r="AC384" s="60">
        <f>IFERROR(IF(AC$4="","",SUMIFS(Data!$E:$E,Data!$B:$B,'Data Tables'!$C384,Data!$C:$C,'Data Tables'!AC$4,Data!$D:$D,'Data Tables'!AB$3)),"")</f>
        <v>0</v>
      </c>
      <c r="AD384" s="59">
        <f>IFERROR(IF(AD$4="","",SUMIFS(Data!$E:$E,Data!$B:$B,'Data Tables'!$C384,Data!$C:$C,'Data Tables'!AD$4,Data!$D:$D,'Data Tables'!AB$3)),"")</f>
        <v>0</v>
      </c>
      <c r="AE384" s="59" t="str">
        <f>IFERROR(IF(AE$4="","",SUMIFS(Data!$E:$E,Data!$B:$B,'Data Tables'!$C384,Data!$C:$C,'Data Tables'!AE$4,Data!$D:$D,'Data Tables'!AB$3)),"")</f>
        <v/>
      </c>
      <c r="AF384" s="59" t="str">
        <f>IFERROR(IF(AF$4="","",SUMIFS(Data!$E:$E,Data!$B:$B,'Data Tables'!$C384,Data!$C:$C,'Data Tables'!AF$4,Data!$D:$D,'Data Tables'!AB$3)),"")</f>
        <v/>
      </c>
      <c r="AG384" s="59" t="str">
        <f>IFERROR(IF(AG$4="","",SUMIFS(Data!$E:$E,Data!$B:$B,'Data Tables'!$C384,Data!$C:$C,'Data Tables'!AG$4,Data!$D:$D,'Data Tables'!AB$3)),"")</f>
        <v/>
      </c>
      <c r="AH384" s="59" t="str">
        <f>IFERROR(IF(AH$4="","",SUMIFS(Data!$E:$E,Data!$B:$B,'Data Tables'!$C384,Data!$C:$C,'Data Tables'!AH$4,Data!$D:$D,'Data Tables'!AB$3)),"")</f>
        <v/>
      </c>
      <c r="AI384" s="59" t="str">
        <f>IFERROR(IF(AI$4="","",SUMIFS(Data!$E:$E,Data!$B:$B,'Data Tables'!$C384,Data!$C:$C,'Data Tables'!AI$4,Data!$D:$D,'Data Tables'!AB$3)),"")</f>
        <v/>
      </c>
      <c r="AJ384" s="59" t="str">
        <f>IFERROR(IF(AJ$4="","",SUMIFS(Data!$E:$E,Data!$B:$B,'Data Tables'!$C384,Data!$C:$C,'Data Tables'!AJ$4,Data!$D:$D,'Data Tables'!AB$3)),"")</f>
        <v/>
      </c>
      <c r="AK384" s="59" t="str">
        <f>IFERROR(IF(AK$4="","",SUMIFS(Data!$E:$E,Data!$B:$B,'Data Tables'!$C384,Data!$C:$C,'Data Tables'!AK$4,Data!$D:$D,'Data Tables'!AB$3)),"")</f>
        <v/>
      </c>
      <c r="AL384" s="1"/>
      <c r="AM384" s="61">
        <f>IFERROR(IF(AM$4="","",SUMIFS(Data!$E:$E,Data!$B:$B,'Data Tables'!$C384,Data!$C:$C,'Data Tables'!AM$4,Data!$D:$D,'Data Tables'!AM$3)),"")</f>
        <v>0</v>
      </c>
      <c r="AN384" s="60">
        <f>IFERROR(IF(AN$4="","",SUMIFS(Data!$E:$E,Data!$B:$B,'Data Tables'!$C384,Data!$C:$C,'Data Tables'!AN$4,Data!$D:$D,'Data Tables'!AM$3)),"")</f>
        <v>0</v>
      </c>
      <c r="AO384" s="59">
        <f>IFERROR(IF(AO$4="","",SUMIFS(Data!$E:$E,Data!$B:$B,'Data Tables'!$C384,Data!$C:$C,'Data Tables'!AO$4,Data!$D:$D,'Data Tables'!AM$3)),"")</f>
        <v>0</v>
      </c>
      <c r="AP384" s="59" t="str">
        <f>IFERROR(IF(AP$4="","",SUMIFS(Data!$E:$E,Data!$B:$B,'Data Tables'!$C384,Data!$C:$C,'Data Tables'!AP$4,Data!$D:$D,'Data Tables'!AM$3)),"")</f>
        <v/>
      </c>
      <c r="AQ384" s="59" t="str">
        <f>IFERROR(IF(AQ$4="","",SUMIFS(Data!$E:$E,Data!$B:$B,'Data Tables'!$C384,Data!$C:$C,'Data Tables'!AQ$4,Data!$D:$D,'Data Tables'!AM$3)),"")</f>
        <v/>
      </c>
      <c r="AR384" s="59" t="str">
        <f>IFERROR(IF(AR$4="","",SUMIFS(Data!$E:$E,Data!$B:$B,'Data Tables'!$C384,Data!$C:$C,'Data Tables'!AR$4,Data!$D:$D,'Data Tables'!AM$3)),"")</f>
        <v/>
      </c>
      <c r="AS384" s="59" t="str">
        <f>IFERROR(IF(AS$4="","",SUMIFS(Data!$E:$E,Data!$B:$B,'Data Tables'!$C384,Data!$C:$C,'Data Tables'!AS$4,Data!$D:$D,'Data Tables'!AM$3)),"")</f>
        <v/>
      </c>
      <c r="AT384" s="59" t="str">
        <f>IFERROR(IF(AT$4="","",SUMIFS(Data!$E:$E,Data!$B:$B,'Data Tables'!$C384,Data!$C:$C,'Data Tables'!AT$4,Data!$D:$D,'Data Tables'!AM$3)),"")</f>
        <v/>
      </c>
      <c r="AU384" s="59" t="str">
        <f>IFERROR(IF(AU$4="","",SUMIFS(Data!$E:$E,Data!$B:$B,'Data Tables'!$C384,Data!$C:$C,'Data Tables'!AU$4,Data!$D:$D,'Data Tables'!AM$3)),"")</f>
        <v/>
      </c>
      <c r="AV384" s="59" t="str">
        <f>IFERROR(IF(AV$4="","",SUMIFS(Data!$E:$E,Data!$B:$B,'Data Tables'!$C384,Data!$C:$C,'Data Tables'!AV$4,Data!$D:$D,'Data Tables'!AM$3)),"")</f>
        <v/>
      </c>
      <c r="AW384" s="1"/>
      <c r="AX384" s="74">
        <f t="shared" si="502"/>
        <v>0</v>
      </c>
      <c r="AY384" s="75">
        <f t="shared" si="503"/>
        <v>0</v>
      </c>
      <c r="AZ384" s="76">
        <f t="shared" si="504"/>
        <v>0</v>
      </c>
      <c r="BA384" s="76" t="str">
        <f t="shared" si="505"/>
        <v/>
      </c>
      <c r="BB384" s="76" t="str">
        <f t="shared" si="506"/>
        <v/>
      </c>
      <c r="BC384" s="76" t="str">
        <f t="shared" si="507"/>
        <v/>
      </c>
      <c r="BD384" s="76" t="str">
        <f t="shared" si="508"/>
        <v/>
      </c>
      <c r="BE384" s="76" t="str">
        <f t="shared" si="509"/>
        <v/>
      </c>
      <c r="BF384" s="76" t="str">
        <f t="shared" si="510"/>
        <v/>
      </c>
      <c r="BG384" s="76" t="str">
        <f t="shared" si="511"/>
        <v/>
      </c>
      <c r="BH384" s="1"/>
      <c r="BI384" s="61">
        <f>IFERROR(IF(BI$4="","",SUMIFS(Data!$E:$E,Data!$B:$B,'Data Tables'!$C384,Data!$C:$C,'Data Tables'!BI$4,Data!$D:$D,'Data Tables'!BI$3)),"")</f>
        <v>0</v>
      </c>
      <c r="BJ384" s="60">
        <f>IFERROR(IF(BJ$4="","",SUMIFS(Data!$E:$E,Data!$B:$B,'Data Tables'!$C384,Data!$C:$C,'Data Tables'!BJ$4,Data!$D:$D,'Data Tables'!BI$3)),"")</f>
        <v>0</v>
      </c>
      <c r="BK384" s="59">
        <f>IFERROR(IF(BK$4="","",SUMIFS(Data!$E:$E,Data!$B:$B,'Data Tables'!$C384,Data!$C:$C,'Data Tables'!BK$4,Data!$D:$D,'Data Tables'!BI$3)),"")</f>
        <v>0</v>
      </c>
      <c r="BL384" s="59" t="str">
        <f>IFERROR(IF(BL$4="","",SUMIFS(Data!$E:$E,Data!$B:$B,'Data Tables'!$C384,Data!$C:$C,'Data Tables'!BL$4,Data!$D:$D,'Data Tables'!BI$3)),"")</f>
        <v/>
      </c>
      <c r="BM384" s="59" t="str">
        <f>IFERROR(IF(BM$4="","",SUMIFS(Data!$E:$E,Data!$B:$B,'Data Tables'!$C384,Data!$C:$C,'Data Tables'!BM$4,Data!$D:$D,'Data Tables'!BI$3)),"")</f>
        <v/>
      </c>
      <c r="BN384" s="59" t="str">
        <f>IFERROR(IF(BN$4="","",SUMIFS(Data!$E:$E,Data!$B:$B,'Data Tables'!$C384,Data!$C:$C,'Data Tables'!BN$4,Data!$D:$D,'Data Tables'!BI$3)),"")</f>
        <v/>
      </c>
      <c r="BO384" s="59" t="str">
        <f>IFERROR(IF(BO$4="","",SUMIFS(Data!$E:$E,Data!$B:$B,'Data Tables'!$C384,Data!$C:$C,'Data Tables'!BO$4,Data!$D:$D,'Data Tables'!BI$3)),"")</f>
        <v/>
      </c>
      <c r="BP384" s="59" t="str">
        <f>IFERROR(IF(BP$4="","",SUMIFS(Data!$E:$E,Data!$B:$B,'Data Tables'!$C384,Data!$C:$C,'Data Tables'!BP$4,Data!$D:$D,'Data Tables'!BI$3)),"")</f>
        <v/>
      </c>
      <c r="BQ384" s="59" t="str">
        <f>IFERROR(IF(BQ$4="","",SUMIFS(Data!$E:$E,Data!$B:$B,'Data Tables'!$C384,Data!$C:$C,'Data Tables'!BQ$4,Data!$D:$D,'Data Tables'!BI$3)),"")</f>
        <v/>
      </c>
      <c r="BR384" s="59" t="str">
        <f>IFERROR(IF(BR$4="","",SUMIFS(Data!$E:$E,Data!$B:$B,'Data Tables'!$C384,Data!$C:$C,'Data Tables'!BR$4,Data!$D:$D,'Data Tables'!BI$3)),"")</f>
        <v/>
      </c>
      <c r="BS384" s="1"/>
      <c r="BT384" s="74">
        <f t="shared" si="512"/>
        <v>0</v>
      </c>
      <c r="BU384" s="79">
        <f t="shared" si="513"/>
        <v>0</v>
      </c>
      <c r="BV384" s="78">
        <f t="shared" si="514"/>
        <v>0</v>
      </c>
      <c r="BW384" s="78" t="str">
        <f t="shared" si="515"/>
        <v/>
      </c>
      <c r="BX384" s="78" t="str">
        <f t="shared" si="516"/>
        <v/>
      </c>
      <c r="BY384" s="78" t="str">
        <f t="shared" si="517"/>
        <v/>
      </c>
      <c r="BZ384" s="78" t="str">
        <f t="shared" si="518"/>
        <v/>
      </c>
      <c r="CA384" s="78" t="str">
        <f t="shared" si="519"/>
        <v/>
      </c>
      <c r="CB384" s="78" t="str">
        <f t="shared" si="520"/>
        <v/>
      </c>
      <c r="CC384" s="78" t="str">
        <f t="shared" si="521"/>
        <v/>
      </c>
      <c r="CD384" s="1"/>
      <c r="CE384" s="61">
        <f>IFERROR(IF(CE$4="","",SUMIFS(Data!$E:$E,Data!$B:$B,'Data Tables'!$C384,Data!$C:$C,'Data Tables'!CE$4,Data!$D:$D,'Data Tables'!CE$3)),"")</f>
        <v>0</v>
      </c>
      <c r="CF384" s="60">
        <f>IFERROR(IF(CF$4="","",SUMIFS(Data!$E:$E,Data!$B:$B,'Data Tables'!$C384,Data!$C:$C,'Data Tables'!CF$4,Data!$D:$D,'Data Tables'!CE$3)),"")</f>
        <v>0</v>
      </c>
      <c r="CG384" s="59">
        <f>IFERROR(IF(CG$4="","",SUMIFS(Data!$E:$E,Data!$B:$B,'Data Tables'!$C384,Data!$C:$C,'Data Tables'!CG$4,Data!$D:$D,'Data Tables'!CE$3)),"")</f>
        <v>0</v>
      </c>
      <c r="CH384" s="59" t="str">
        <f>IFERROR(IF(CH$4="","",SUMIFS(Data!$E:$E,Data!$B:$B,'Data Tables'!$C384,Data!$C:$C,'Data Tables'!CH$4,Data!$D:$D,'Data Tables'!CE$3)),"")</f>
        <v/>
      </c>
      <c r="CI384" s="59" t="str">
        <f>IFERROR(IF(CI$4="","",SUMIFS(Data!$E:$E,Data!$B:$B,'Data Tables'!$C384,Data!$C:$C,'Data Tables'!CI$4,Data!$D:$D,'Data Tables'!CE$3)),"")</f>
        <v/>
      </c>
      <c r="CJ384" s="59" t="str">
        <f>IFERROR(IF(CJ$4="","",SUMIFS(Data!$E:$E,Data!$B:$B,'Data Tables'!$C384,Data!$C:$C,'Data Tables'!CJ$4,Data!$D:$D,'Data Tables'!CE$3)),"")</f>
        <v/>
      </c>
      <c r="CK384" s="59" t="str">
        <f>IFERROR(IF(CK$4="","",SUMIFS(Data!$E:$E,Data!$B:$B,'Data Tables'!$C384,Data!$C:$C,'Data Tables'!CK$4,Data!$D:$D,'Data Tables'!CE$3)),"")</f>
        <v/>
      </c>
      <c r="CL384" s="59" t="str">
        <f>IFERROR(IF(CL$4="","",SUMIFS(Data!$E:$E,Data!$B:$B,'Data Tables'!$C384,Data!$C:$C,'Data Tables'!CL$4,Data!$D:$D,'Data Tables'!CE$3)),"")</f>
        <v/>
      </c>
      <c r="CM384" s="59" t="str">
        <f>IFERROR(IF(CM$4="","",SUMIFS(Data!$E:$E,Data!$B:$B,'Data Tables'!$C384,Data!$C:$C,'Data Tables'!CM$4,Data!$D:$D,'Data Tables'!CE$3)),"")</f>
        <v/>
      </c>
      <c r="CN384" s="59" t="str">
        <f>IFERROR(IF(CN$4="","",SUMIFS(Data!$E:$E,Data!$B:$B,'Data Tables'!$C384,Data!$C:$C,'Data Tables'!CN$4,Data!$D:$D,'Data Tables'!CE$3)),"")</f>
        <v/>
      </c>
      <c r="CO384" s="1"/>
      <c r="CP384" s="61">
        <f>IFERROR(IF(CP$4="","",SUMIFS(Data!$E:$E,Data!$B:$B,'Data Tables'!$C384,Data!$C:$C,'Data Tables'!CP$4,Data!$D:$D,'Data Tables'!CP$3)),"")</f>
        <v>0</v>
      </c>
      <c r="CQ384" s="60">
        <f>IFERROR(IF(CQ$4="","",SUMIFS(Data!$E:$E,Data!$B:$B,'Data Tables'!$C384,Data!$C:$C,'Data Tables'!CQ$4,Data!$D:$D,'Data Tables'!CP$3)),"")</f>
        <v>0</v>
      </c>
      <c r="CR384" s="59">
        <f>IFERROR(IF(CR$4="","",SUMIFS(Data!$E:$E,Data!$B:$B,'Data Tables'!$C384,Data!$C:$C,'Data Tables'!CR$4,Data!$D:$D,'Data Tables'!CP$3)),"")</f>
        <v>0</v>
      </c>
      <c r="CS384" s="59" t="str">
        <f>IFERROR(IF(CS$4="","",SUMIFS(Data!$E:$E,Data!$B:$B,'Data Tables'!$C384,Data!$C:$C,'Data Tables'!CS$4,Data!$D:$D,'Data Tables'!CP$3)),"")</f>
        <v/>
      </c>
      <c r="CT384" s="59" t="str">
        <f>IFERROR(IF(CT$4="","",SUMIFS(Data!$E:$E,Data!$B:$B,'Data Tables'!$C384,Data!$C:$C,'Data Tables'!CT$4,Data!$D:$D,'Data Tables'!CP$3)),"")</f>
        <v/>
      </c>
      <c r="CU384" s="59" t="str">
        <f>IFERROR(IF(CU$4="","",SUMIFS(Data!$E:$E,Data!$B:$B,'Data Tables'!$C384,Data!$C:$C,'Data Tables'!CU$4,Data!$D:$D,'Data Tables'!CP$3)),"")</f>
        <v/>
      </c>
      <c r="CV384" s="59" t="str">
        <f>IFERROR(IF(CV$4="","",SUMIFS(Data!$E:$E,Data!$B:$B,'Data Tables'!$C384,Data!$C:$C,'Data Tables'!CV$4,Data!$D:$D,'Data Tables'!CP$3)),"")</f>
        <v/>
      </c>
      <c r="CW384" s="59" t="str">
        <f>IFERROR(IF(CW$4="","",SUMIFS(Data!$E:$E,Data!$B:$B,'Data Tables'!$C384,Data!$C:$C,'Data Tables'!CW$4,Data!$D:$D,'Data Tables'!CP$3)),"")</f>
        <v/>
      </c>
      <c r="CX384" s="59" t="str">
        <f>IFERROR(IF(CX$4="","",SUMIFS(Data!$E:$E,Data!$B:$B,'Data Tables'!$C384,Data!$C:$C,'Data Tables'!CX$4,Data!$D:$D,'Data Tables'!CP$3)),"")</f>
        <v/>
      </c>
      <c r="CY384" s="59" t="str">
        <f>IFERROR(IF(CY$4="","",SUMIFS(Data!$E:$E,Data!$B:$B,'Data Tables'!$C384,Data!$C:$C,'Data Tables'!CY$4,Data!$D:$D,'Data Tables'!CP$3)),"")</f>
        <v/>
      </c>
      <c r="CZ384" s="1"/>
      <c r="DA384" s="77">
        <f t="shared" si="522"/>
        <v>0</v>
      </c>
      <c r="DB384" s="79">
        <f t="shared" si="523"/>
        <v>0</v>
      </c>
      <c r="DC384" s="78">
        <f t="shared" si="524"/>
        <v>0</v>
      </c>
      <c r="DD384" s="78" t="str">
        <f t="shared" si="525"/>
        <v/>
      </c>
      <c r="DE384" s="78" t="str">
        <f t="shared" si="526"/>
        <v/>
      </c>
      <c r="DF384" s="78" t="str">
        <f t="shared" si="527"/>
        <v/>
      </c>
      <c r="DG384" s="78" t="str">
        <f t="shared" si="528"/>
        <v/>
      </c>
      <c r="DH384" s="78" t="str">
        <f t="shared" si="529"/>
        <v/>
      </c>
      <c r="DI384" s="78" t="str">
        <f t="shared" si="530"/>
        <v/>
      </c>
      <c r="DJ384" s="78" t="str">
        <f t="shared" si="531"/>
        <v/>
      </c>
      <c r="DK384" s="1"/>
      <c r="DL384" s="77">
        <f t="shared" si="532"/>
        <v>0</v>
      </c>
      <c r="DM384" s="79">
        <f t="shared" si="533"/>
        <v>0</v>
      </c>
      <c r="DN384" s="78">
        <f t="shared" si="534"/>
        <v>0</v>
      </c>
      <c r="DO384" s="78" t="str">
        <f t="shared" si="535"/>
        <v/>
      </c>
      <c r="DP384" s="78" t="str">
        <f t="shared" si="536"/>
        <v/>
      </c>
      <c r="DQ384" s="78" t="str">
        <f t="shared" si="537"/>
        <v/>
      </c>
      <c r="DR384" s="78" t="str">
        <f t="shared" si="538"/>
        <v/>
      </c>
      <c r="DS384" s="78" t="str">
        <f t="shared" si="539"/>
        <v/>
      </c>
      <c r="DT384" s="78" t="str">
        <f t="shared" si="540"/>
        <v/>
      </c>
      <c r="DU384" s="78" t="str">
        <f t="shared" si="541"/>
        <v/>
      </c>
      <c r="DV384" s="1"/>
      <c r="DW384" s="61">
        <f>IFERROR(IF(DW$4="","",SUMIFS(Data!$E:$E,Data!$B:$B,'Data Tables'!$C384,Data!$C:$C,'Data Tables'!DW$4,Data!$D:$D,'Data Tables'!DW$3)),"")</f>
        <v>0</v>
      </c>
      <c r="DX384" s="60">
        <f>IFERROR(IF(DX$4="","",SUMIFS(Data!$E:$E,Data!$B:$B,'Data Tables'!$C384,Data!$C:$C,'Data Tables'!DX$4,Data!$D:$D,'Data Tables'!DW$3)),"")</f>
        <v>0</v>
      </c>
      <c r="DY384" s="59">
        <f>IFERROR(IF(DY$4="","",SUMIFS(Data!$E:$E,Data!$B:$B,'Data Tables'!$C384,Data!$C:$C,'Data Tables'!DY$4,Data!$D:$D,'Data Tables'!DW$3)),"")</f>
        <v>0</v>
      </c>
      <c r="DZ384" s="59" t="str">
        <f>IFERROR(IF(DZ$4="","",SUMIFS(Data!$E:$E,Data!$B:$B,'Data Tables'!$C384,Data!$C:$C,'Data Tables'!DZ$4,Data!$D:$D,'Data Tables'!DW$3)),"")</f>
        <v/>
      </c>
      <c r="EA384" s="59" t="str">
        <f>IFERROR(IF(EA$4="","",SUMIFS(Data!$E:$E,Data!$B:$B,'Data Tables'!$C384,Data!$C:$C,'Data Tables'!EA$4,Data!$D:$D,'Data Tables'!DW$3)),"")</f>
        <v/>
      </c>
      <c r="EB384" s="59" t="str">
        <f>IFERROR(IF(EB$4="","",SUMIFS(Data!$E:$E,Data!$B:$B,'Data Tables'!$C384,Data!$C:$C,'Data Tables'!EB$4,Data!$D:$D,'Data Tables'!DW$3)),"")</f>
        <v/>
      </c>
      <c r="EC384" s="59" t="str">
        <f>IFERROR(IF(EC$4="","",SUMIFS(Data!$E:$E,Data!$B:$B,'Data Tables'!$C384,Data!$C:$C,'Data Tables'!EC$4,Data!$D:$D,'Data Tables'!DW$3)),"")</f>
        <v/>
      </c>
      <c r="ED384" s="59" t="str">
        <f>IFERROR(IF(ED$4="","",SUMIFS(Data!$E:$E,Data!$B:$B,'Data Tables'!$C384,Data!$C:$C,'Data Tables'!ED$4,Data!$D:$D,'Data Tables'!DW$3)),"")</f>
        <v/>
      </c>
      <c r="EE384" s="59" t="str">
        <f>IFERROR(IF(EE$4="","",SUMIFS(Data!$E:$E,Data!$B:$B,'Data Tables'!$C384,Data!$C:$C,'Data Tables'!EE$4,Data!$D:$D,'Data Tables'!DW$3)),"")</f>
        <v/>
      </c>
      <c r="EF384" s="59" t="str">
        <f>IFERROR(IF(EF$4="","",SUMIFS(Data!$E:$E,Data!$B:$B,'Data Tables'!$C384,Data!$C:$C,'Data Tables'!EF$4,Data!$D:$D,'Data Tables'!DW$3)),"")</f>
        <v/>
      </c>
      <c r="EG384" s="1"/>
      <c r="EH384" s="77">
        <f t="shared" si="542"/>
        <v>0</v>
      </c>
      <c r="EI384" s="79">
        <f t="shared" si="543"/>
        <v>0</v>
      </c>
      <c r="EJ384" s="78">
        <f t="shared" si="544"/>
        <v>0</v>
      </c>
      <c r="EK384" s="78" t="str">
        <f t="shared" si="545"/>
        <v/>
      </c>
      <c r="EL384" s="78" t="str">
        <f t="shared" si="546"/>
        <v/>
      </c>
      <c r="EM384" s="78" t="str">
        <f t="shared" si="547"/>
        <v/>
      </c>
      <c r="EN384" s="78" t="str">
        <f t="shared" si="548"/>
        <v/>
      </c>
      <c r="EO384" s="78" t="str">
        <f t="shared" si="549"/>
        <v/>
      </c>
      <c r="EP384" s="78" t="str">
        <f t="shared" si="550"/>
        <v/>
      </c>
      <c r="EQ384" s="78" t="str">
        <f t="shared" si="551"/>
        <v/>
      </c>
      <c r="ER384" s="1"/>
      <c r="ES384" s="61">
        <f>IFERROR(IF(ES$4="","",SUMIFS(Data!$E:$E,Data!$B:$B,'Data Tables'!$C384,Data!$C:$C,'Data Tables'!ES$4,Data!$D:$D,'Data Tables'!ES$3)),"")</f>
        <v>0</v>
      </c>
      <c r="ET384" s="60">
        <f>IFERROR(IF(ET$4="","",SUMIFS(Data!$E:$E,Data!$B:$B,'Data Tables'!$C384,Data!$C:$C,'Data Tables'!ET$4,Data!$D:$D,'Data Tables'!ES$3)),"")</f>
        <v>0</v>
      </c>
      <c r="EU384" s="59">
        <f>IFERROR(IF(EU$4="","",SUMIFS(Data!$E:$E,Data!$B:$B,'Data Tables'!$C384,Data!$C:$C,'Data Tables'!EU$4,Data!$D:$D,'Data Tables'!ES$3)),"")</f>
        <v>0</v>
      </c>
      <c r="EV384" s="59" t="str">
        <f>IFERROR(IF(EV$4="","",SUMIFS(Data!$E:$E,Data!$B:$B,'Data Tables'!$C384,Data!$C:$C,'Data Tables'!EV$4,Data!$D:$D,'Data Tables'!ES$3)),"")</f>
        <v/>
      </c>
      <c r="EW384" s="59" t="str">
        <f>IFERROR(IF(EW$4="","",SUMIFS(Data!$E:$E,Data!$B:$B,'Data Tables'!$C384,Data!$C:$C,'Data Tables'!EW$4,Data!$D:$D,'Data Tables'!ES$3)),"")</f>
        <v/>
      </c>
      <c r="EX384" s="59" t="str">
        <f>IFERROR(IF(EX$4="","",SUMIFS(Data!$E:$E,Data!$B:$B,'Data Tables'!$C384,Data!$C:$C,'Data Tables'!EX$4,Data!$D:$D,'Data Tables'!ES$3)),"")</f>
        <v/>
      </c>
      <c r="EY384" s="59" t="str">
        <f>IFERROR(IF(EY$4="","",SUMIFS(Data!$E:$E,Data!$B:$B,'Data Tables'!$C384,Data!$C:$C,'Data Tables'!EY$4,Data!$D:$D,'Data Tables'!ES$3)),"")</f>
        <v/>
      </c>
      <c r="EZ384" s="59" t="str">
        <f>IFERROR(IF(EZ$4="","",SUMIFS(Data!$E:$E,Data!$B:$B,'Data Tables'!$C384,Data!$C:$C,'Data Tables'!EZ$4,Data!$D:$D,'Data Tables'!ES$3)),"")</f>
        <v/>
      </c>
      <c r="FA384" s="59" t="str">
        <f>IFERROR(IF(FA$4="","",SUMIFS(Data!$E:$E,Data!$B:$B,'Data Tables'!$C384,Data!$C:$C,'Data Tables'!FA$4,Data!$D:$D,'Data Tables'!ES$3)),"")</f>
        <v/>
      </c>
      <c r="FB384" s="59" t="str">
        <f>IFERROR(IF(FB$4="","",SUMIFS(Data!$E:$E,Data!$B:$B,'Data Tables'!$C384,Data!$C:$C,'Data Tables'!FB$4,Data!$D:$D,'Data Tables'!ES$3)),"")</f>
        <v/>
      </c>
      <c r="FC384" s="1"/>
      <c r="FD384" s="77">
        <f t="shared" si="552"/>
        <v>0</v>
      </c>
      <c r="FE384" s="79">
        <f t="shared" si="553"/>
        <v>0</v>
      </c>
      <c r="FF384" s="78">
        <f t="shared" si="554"/>
        <v>0</v>
      </c>
      <c r="FG384" s="78" t="str">
        <f t="shared" si="555"/>
        <v/>
      </c>
      <c r="FH384" s="78" t="str">
        <f t="shared" si="556"/>
        <v/>
      </c>
      <c r="FI384" s="78" t="str">
        <f t="shared" si="557"/>
        <v/>
      </c>
      <c r="FJ384" s="78" t="str">
        <f t="shared" si="558"/>
        <v/>
      </c>
      <c r="FK384" s="78" t="str">
        <f t="shared" si="559"/>
        <v/>
      </c>
      <c r="FL384" s="78" t="str">
        <f t="shared" si="560"/>
        <v/>
      </c>
      <c r="FM384" s="78" t="str">
        <f t="shared" si="561"/>
        <v/>
      </c>
      <c r="FN384" s="1"/>
      <c r="FO384" s="77">
        <f t="shared" si="562"/>
        <v>0</v>
      </c>
      <c r="FP384" s="79">
        <f t="shared" si="563"/>
        <v>0</v>
      </c>
      <c r="FQ384" s="78">
        <f t="shared" si="564"/>
        <v>0</v>
      </c>
      <c r="FR384" s="78" t="str">
        <f t="shared" si="565"/>
        <v/>
      </c>
      <c r="FS384" s="78" t="str">
        <f t="shared" si="566"/>
        <v/>
      </c>
      <c r="FT384" s="78" t="str">
        <f t="shared" si="567"/>
        <v/>
      </c>
      <c r="FU384" s="78" t="str">
        <f t="shared" si="568"/>
        <v/>
      </c>
      <c r="FV384" s="78" t="str">
        <f t="shared" si="569"/>
        <v/>
      </c>
      <c r="FW384" s="78" t="str">
        <f t="shared" si="570"/>
        <v/>
      </c>
      <c r="FX384" s="78" t="str">
        <f t="shared" si="571"/>
        <v/>
      </c>
      <c r="FY384" s="1"/>
      <c r="FZ384" s="61">
        <f>IFERROR(IF(FZ$4="","",SUMIFS(Data!$E:$E,Data!$B:$B,'Data Tables'!$C384,Data!$C:$C,'Data Tables'!FZ$4,Data!$D:$D,'Data Tables'!FZ$3)),"")</f>
        <v>0</v>
      </c>
      <c r="GA384" s="60">
        <f>IFERROR(IF(GA$4="","",SUMIFS(Data!$E:$E,Data!$B:$B,'Data Tables'!$C384,Data!$C:$C,'Data Tables'!GA$4,Data!$D:$D,'Data Tables'!FZ$3)),"")</f>
        <v>0</v>
      </c>
      <c r="GB384" s="59">
        <f>IFERROR(IF(GB$4="","",SUMIFS(Data!$E:$E,Data!$B:$B,'Data Tables'!$C384,Data!$C:$C,'Data Tables'!GB$4,Data!$D:$D,'Data Tables'!FZ$3)),"")</f>
        <v>0</v>
      </c>
      <c r="GC384" s="59" t="str">
        <f>IFERROR(IF(GC$4="","",SUMIFS(Data!$E:$E,Data!$B:$B,'Data Tables'!$C384,Data!$C:$C,'Data Tables'!GC$4,Data!$D:$D,'Data Tables'!FZ$3)),"")</f>
        <v/>
      </c>
      <c r="GD384" s="59" t="str">
        <f>IFERROR(IF(GD$4="","",SUMIFS(Data!$E:$E,Data!$B:$B,'Data Tables'!$C384,Data!$C:$C,'Data Tables'!GD$4,Data!$D:$D,'Data Tables'!FZ$3)),"")</f>
        <v/>
      </c>
      <c r="GE384" s="59" t="str">
        <f>IFERROR(IF(GE$4="","",SUMIFS(Data!$E:$E,Data!$B:$B,'Data Tables'!$C384,Data!$C:$C,'Data Tables'!GE$4,Data!$D:$D,'Data Tables'!FZ$3)),"")</f>
        <v/>
      </c>
      <c r="GF384" s="59" t="str">
        <f>IFERROR(IF(GF$4="","",SUMIFS(Data!$E:$E,Data!$B:$B,'Data Tables'!$C384,Data!$C:$C,'Data Tables'!GF$4,Data!$D:$D,'Data Tables'!FZ$3)),"")</f>
        <v/>
      </c>
      <c r="GG384" s="59" t="str">
        <f>IFERROR(IF(GG$4="","",SUMIFS(Data!$E:$E,Data!$B:$B,'Data Tables'!$C384,Data!$C:$C,'Data Tables'!GG$4,Data!$D:$D,'Data Tables'!FZ$3)),"")</f>
        <v/>
      </c>
      <c r="GH384" s="59" t="str">
        <f>IFERROR(IF(GH$4="","",SUMIFS(Data!$E:$E,Data!$B:$B,'Data Tables'!$C384,Data!$C:$C,'Data Tables'!GH$4,Data!$D:$D,'Data Tables'!FZ$3)),"")</f>
        <v/>
      </c>
      <c r="GI384" s="59" t="str">
        <f>IFERROR(IF(GI$4="","",SUMIFS(Data!$E:$E,Data!$B:$B,'Data Tables'!$C384,Data!$C:$C,'Data Tables'!GI$4,Data!$D:$D,'Data Tables'!FZ$3)),"")</f>
        <v/>
      </c>
      <c r="GJ384" s="1"/>
      <c r="GK384" s="61">
        <f>IFERROR(IF(GK$4="","",SUMIFS(Data!$E:$E,Data!$B:$B,'Data Tables'!$C384,Data!$C:$C,'Data Tables'!GK$4,Data!$D:$D,'Data Tables'!GK$3)),"")</f>
        <v>0</v>
      </c>
      <c r="GL384" s="60">
        <f>IFERROR(IF(GL$4="","",SUMIFS(Data!$E:$E,Data!$B:$B,'Data Tables'!$C384,Data!$C:$C,'Data Tables'!GL$4,Data!$D:$D,'Data Tables'!GK$3)),"")</f>
        <v>0</v>
      </c>
      <c r="GM384" s="59">
        <f>IFERROR(IF(GM$4="","",SUMIFS(Data!$E:$E,Data!$B:$B,'Data Tables'!$C384,Data!$C:$C,'Data Tables'!GM$4,Data!$D:$D,'Data Tables'!GK$3)),"")</f>
        <v>0</v>
      </c>
      <c r="GN384" s="59" t="str">
        <f>IFERROR(IF(GN$4="","",SUMIFS(Data!$E:$E,Data!$B:$B,'Data Tables'!$C384,Data!$C:$C,'Data Tables'!GN$4,Data!$D:$D,'Data Tables'!GK$3)),"")</f>
        <v/>
      </c>
      <c r="GO384" s="59" t="str">
        <f>IFERROR(IF(GO$4="","",SUMIFS(Data!$E:$E,Data!$B:$B,'Data Tables'!$C384,Data!$C:$C,'Data Tables'!GO$4,Data!$D:$D,'Data Tables'!GK$3)),"")</f>
        <v/>
      </c>
      <c r="GP384" s="59" t="str">
        <f>IFERROR(IF(GP$4="","",SUMIFS(Data!$E:$E,Data!$B:$B,'Data Tables'!$C384,Data!$C:$C,'Data Tables'!GP$4,Data!$D:$D,'Data Tables'!GK$3)),"")</f>
        <v/>
      </c>
      <c r="GQ384" s="59" t="str">
        <f>IFERROR(IF(GQ$4="","",SUMIFS(Data!$E:$E,Data!$B:$B,'Data Tables'!$C384,Data!$C:$C,'Data Tables'!GQ$4,Data!$D:$D,'Data Tables'!GK$3)),"")</f>
        <v/>
      </c>
      <c r="GR384" s="59" t="str">
        <f>IFERROR(IF(GR$4="","",SUMIFS(Data!$E:$E,Data!$B:$B,'Data Tables'!$C384,Data!$C:$C,'Data Tables'!GR$4,Data!$D:$D,'Data Tables'!GK$3)),"")</f>
        <v/>
      </c>
      <c r="GS384" s="59" t="str">
        <f>IFERROR(IF(GS$4="","",SUMIFS(Data!$E:$E,Data!$B:$B,'Data Tables'!$C384,Data!$C:$C,'Data Tables'!GS$4,Data!$D:$D,'Data Tables'!GK$3)),"")</f>
        <v/>
      </c>
      <c r="GT384" s="59" t="str">
        <f>IFERROR(IF(GT$4="","",SUMIFS(Data!$E:$E,Data!$B:$B,'Data Tables'!$C384,Data!$C:$C,'Data Tables'!GT$4,Data!$D:$D,'Data Tables'!GK$3)),"")</f>
        <v/>
      </c>
      <c r="GU384" s="1"/>
      <c r="GV384" s="59"/>
      <c r="GW384" s="59"/>
      <c r="GX384" s="60"/>
      <c r="GY384" s="59"/>
      <c r="GZ384" s="1"/>
      <c r="HA384" s="59"/>
      <c r="HB384" s="59"/>
      <c r="HC384" s="60"/>
      <c r="HD384" s="59"/>
      <c r="HE384" s="1"/>
      <c r="HF384" s="59"/>
      <c r="HG384" s="59"/>
      <c r="HH384" s="60"/>
      <c r="HI384" s="59"/>
      <c r="HJ384" s="1"/>
      <c r="HK384" s="59"/>
      <c r="HL384" s="59"/>
      <c r="HM384" s="60"/>
      <c r="HN384" s="59"/>
      <c r="HO384" s="1"/>
      <c r="HP384" s="59"/>
      <c r="HQ384" s="59"/>
      <c r="HR384" s="60"/>
      <c r="HS384" s="59"/>
      <c r="HT384" s="1"/>
      <c r="HU384" s="59"/>
      <c r="HV384" s="59"/>
      <c r="HW384" s="60">
        <f>SUM(HR$5:HR384)</f>
        <v>0</v>
      </c>
      <c r="HX384" s="59"/>
      <c r="HY384" s="1"/>
      <c r="HZ384" s="59"/>
      <c r="IA384" s="59"/>
      <c r="IB384" s="60"/>
      <c r="IC384" s="61"/>
      <c r="ID384" s="1"/>
      <c r="IE384" s="59"/>
      <c r="IF384" s="59"/>
      <c r="IG384" s="60"/>
      <c r="IH384" s="59"/>
      <c r="II384" s="1"/>
      <c r="IJ384" s="33"/>
      <c r="IK384" s="33"/>
      <c r="IL384" s="34"/>
      <c r="IM384" s="33"/>
      <c r="IN384" s="1"/>
      <c r="IO384" s="33"/>
      <c r="IP384" s="33"/>
      <c r="IQ384" s="34"/>
      <c r="IR384" s="33"/>
      <c r="IS384" s="1"/>
      <c r="IT384" s="33"/>
      <c r="IU384" s="33"/>
      <c r="IV384" s="34"/>
      <c r="IW384" s="33"/>
      <c r="IX384" s="1"/>
      <c r="IY384" s="33"/>
      <c r="IZ384" s="33"/>
      <c r="JA384" s="34"/>
      <c r="JB384" s="33"/>
    </row>
    <row r="385" spans="3:262" x14ac:dyDescent="0.25">
      <c r="C385" s="58">
        <f t="shared" si="572"/>
        <v>11596</v>
      </c>
      <c r="F385" s="61">
        <f>IFERROR(IF(F$4="","",SUMIFS(Data!$E:$E,Data!$B:$B,'Data Tables'!$C385,Data!$C:$C,'Data Tables'!F$4,Data!$D:$D,'Data Tables'!F$3)),"")</f>
        <v>0</v>
      </c>
      <c r="G385" s="60">
        <f>IFERROR(IF(G$4="","",SUMIFS(Data!$E:$E,Data!$B:$B,'Data Tables'!$C385,Data!$C:$C,'Data Tables'!G$4,Data!$D:$D,'Data Tables'!F$3)),"")</f>
        <v>0</v>
      </c>
      <c r="H385" s="59">
        <f>IFERROR(IF(H$4="","",SUMIFS(Data!$E:$E,Data!$B:$B,'Data Tables'!$C385,Data!$C:$C,'Data Tables'!H$4,Data!$D:$D,'Data Tables'!F$3)),"")</f>
        <v>0</v>
      </c>
      <c r="I385" s="59" t="str">
        <f>IFERROR(IF(I$4="","",SUMIFS(Data!$E:$E,Data!$B:$B,'Data Tables'!$C385,Data!$C:$C,'Data Tables'!I$4,Data!$D:$D,'Data Tables'!F$3)),"")</f>
        <v/>
      </c>
      <c r="J385" s="59" t="str">
        <f>IFERROR(IF(J$4="","",SUMIFS(Data!$E:$E,Data!$B:$B,'Data Tables'!$C385,Data!$C:$C,'Data Tables'!J$4,Data!$D:$D,'Data Tables'!F$3)),"")</f>
        <v/>
      </c>
      <c r="K385" s="59" t="str">
        <f>IFERROR(IF(K$4="","",SUMIFS(Data!$E:$E,Data!$B:$B,'Data Tables'!$C385,Data!$C:$C,'Data Tables'!K$4,Data!$D:$D,'Data Tables'!F$3)),"")</f>
        <v/>
      </c>
      <c r="L385" s="59" t="str">
        <f>IFERROR(IF(L$4="","",SUMIFS(Data!$E:$E,Data!$B:$B,'Data Tables'!$C385,Data!$C:$C,'Data Tables'!L$4,Data!$D:$D,'Data Tables'!F$3)),"")</f>
        <v/>
      </c>
      <c r="M385" s="59" t="str">
        <f>IFERROR(IF(M$4="","",SUMIFS(Data!$E:$E,Data!$B:$B,'Data Tables'!$C385,Data!$C:$C,'Data Tables'!M$4,Data!$D:$D,'Data Tables'!F$3)),"")</f>
        <v/>
      </c>
      <c r="N385" s="59" t="str">
        <f>IFERROR(IF(N$4="","",SUMIFS(Data!$E:$E,Data!$B:$B,'Data Tables'!$C385,Data!$C:$C,'Data Tables'!N$4,Data!$D:$D,'Data Tables'!F$3)),"")</f>
        <v/>
      </c>
      <c r="O385" s="59" t="str">
        <f>IFERROR(IF(O$4="","",SUMIFS(Data!$E:$E,Data!$B:$B,'Data Tables'!$C385,Data!$C:$C,'Data Tables'!O$4,Data!$D:$D,'Data Tables'!F$3)),"")</f>
        <v/>
      </c>
      <c r="P385" s="1"/>
      <c r="Q385" s="61">
        <f>IFERROR(IF(Q$4="","",SUMIFS(Data!$E:$E,Data!$B:$B,'Data Tables'!$C385,Data!$C:$C,'Data Tables'!Q$4,Data!$D:$D,'Data Tables'!Q$3)),"")</f>
        <v>0</v>
      </c>
      <c r="R385" s="60">
        <f>IFERROR(IF(R$4="","",SUMIFS(Data!$E:$E,Data!$B:$B,'Data Tables'!$C385,Data!$C:$C,'Data Tables'!R$4,Data!$D:$D,'Data Tables'!Q$3)),"")</f>
        <v>0</v>
      </c>
      <c r="S385" s="59">
        <f>IFERROR(IF(S$4="","",SUMIFS(Data!$E:$E,Data!$B:$B,'Data Tables'!$C385,Data!$C:$C,'Data Tables'!S$4,Data!$D:$D,'Data Tables'!Q$3)),"")</f>
        <v>0</v>
      </c>
      <c r="T385" s="59" t="str">
        <f>IFERROR(IF(T$4="","",SUMIFS(Data!$E:$E,Data!$B:$B,'Data Tables'!$C385,Data!$C:$C,'Data Tables'!T$4,Data!$D:$D,'Data Tables'!Q$3)),"")</f>
        <v/>
      </c>
      <c r="U385" s="59" t="str">
        <f>IFERROR(IF(U$4="","",SUMIFS(Data!$E:$E,Data!$B:$B,'Data Tables'!$C385,Data!$C:$C,'Data Tables'!U$4,Data!$D:$D,'Data Tables'!Q$3)),"")</f>
        <v/>
      </c>
      <c r="V385" s="59" t="str">
        <f>IFERROR(IF(V$4="","",SUMIFS(Data!$E:$E,Data!$B:$B,'Data Tables'!$C385,Data!$C:$C,'Data Tables'!V$4,Data!$D:$D,'Data Tables'!Q$3)),"")</f>
        <v/>
      </c>
      <c r="W385" s="59" t="str">
        <f>IFERROR(IF(W$4="","",SUMIFS(Data!$E:$E,Data!$B:$B,'Data Tables'!$C385,Data!$C:$C,'Data Tables'!W$4,Data!$D:$D,'Data Tables'!Q$3)),"")</f>
        <v/>
      </c>
      <c r="X385" s="59" t="str">
        <f>IFERROR(IF(X$4="","",SUMIFS(Data!$E:$E,Data!$B:$B,'Data Tables'!$C385,Data!$C:$C,'Data Tables'!X$4,Data!$D:$D,'Data Tables'!Q$3)),"")</f>
        <v/>
      </c>
      <c r="Y385" s="59" t="str">
        <f>IFERROR(IF(Y$4="","",SUMIFS(Data!$E:$E,Data!$B:$B,'Data Tables'!$C385,Data!$C:$C,'Data Tables'!Y$4,Data!$D:$D,'Data Tables'!Q$3)),"")</f>
        <v/>
      </c>
      <c r="Z385" s="59" t="str">
        <f>IFERROR(IF(Z$4="","",SUMIFS(Data!$E:$E,Data!$B:$B,'Data Tables'!$C385,Data!$C:$C,'Data Tables'!Z$4,Data!$D:$D,'Data Tables'!Q$3)),"")</f>
        <v/>
      </c>
      <c r="AA385" s="1"/>
      <c r="AB385" s="61">
        <f>IFERROR(IF(AB$4="","",SUMIFS(Data!$E:$E,Data!$B:$B,'Data Tables'!$C385,Data!$C:$C,'Data Tables'!AB$4,Data!$D:$D,'Data Tables'!AB$3)),"")</f>
        <v>0</v>
      </c>
      <c r="AC385" s="60">
        <f>IFERROR(IF(AC$4="","",SUMIFS(Data!$E:$E,Data!$B:$B,'Data Tables'!$C385,Data!$C:$C,'Data Tables'!AC$4,Data!$D:$D,'Data Tables'!AB$3)),"")</f>
        <v>0</v>
      </c>
      <c r="AD385" s="59">
        <f>IFERROR(IF(AD$4="","",SUMIFS(Data!$E:$E,Data!$B:$B,'Data Tables'!$C385,Data!$C:$C,'Data Tables'!AD$4,Data!$D:$D,'Data Tables'!AB$3)),"")</f>
        <v>0</v>
      </c>
      <c r="AE385" s="59" t="str">
        <f>IFERROR(IF(AE$4="","",SUMIFS(Data!$E:$E,Data!$B:$B,'Data Tables'!$C385,Data!$C:$C,'Data Tables'!AE$4,Data!$D:$D,'Data Tables'!AB$3)),"")</f>
        <v/>
      </c>
      <c r="AF385" s="59" t="str">
        <f>IFERROR(IF(AF$4="","",SUMIFS(Data!$E:$E,Data!$B:$B,'Data Tables'!$C385,Data!$C:$C,'Data Tables'!AF$4,Data!$D:$D,'Data Tables'!AB$3)),"")</f>
        <v/>
      </c>
      <c r="AG385" s="59" t="str">
        <f>IFERROR(IF(AG$4="","",SUMIFS(Data!$E:$E,Data!$B:$B,'Data Tables'!$C385,Data!$C:$C,'Data Tables'!AG$4,Data!$D:$D,'Data Tables'!AB$3)),"")</f>
        <v/>
      </c>
      <c r="AH385" s="59" t="str">
        <f>IFERROR(IF(AH$4="","",SUMIFS(Data!$E:$E,Data!$B:$B,'Data Tables'!$C385,Data!$C:$C,'Data Tables'!AH$4,Data!$D:$D,'Data Tables'!AB$3)),"")</f>
        <v/>
      </c>
      <c r="AI385" s="59" t="str">
        <f>IFERROR(IF(AI$4="","",SUMIFS(Data!$E:$E,Data!$B:$B,'Data Tables'!$C385,Data!$C:$C,'Data Tables'!AI$4,Data!$D:$D,'Data Tables'!AB$3)),"")</f>
        <v/>
      </c>
      <c r="AJ385" s="59" t="str">
        <f>IFERROR(IF(AJ$4="","",SUMIFS(Data!$E:$E,Data!$B:$B,'Data Tables'!$C385,Data!$C:$C,'Data Tables'!AJ$4,Data!$D:$D,'Data Tables'!AB$3)),"")</f>
        <v/>
      </c>
      <c r="AK385" s="59" t="str">
        <f>IFERROR(IF(AK$4="","",SUMIFS(Data!$E:$E,Data!$B:$B,'Data Tables'!$C385,Data!$C:$C,'Data Tables'!AK$4,Data!$D:$D,'Data Tables'!AB$3)),"")</f>
        <v/>
      </c>
      <c r="AL385" s="1"/>
      <c r="AM385" s="61">
        <f>IFERROR(IF(AM$4="","",SUMIFS(Data!$E:$E,Data!$B:$B,'Data Tables'!$C385,Data!$C:$C,'Data Tables'!AM$4,Data!$D:$D,'Data Tables'!AM$3)),"")</f>
        <v>0</v>
      </c>
      <c r="AN385" s="60">
        <f>IFERROR(IF(AN$4="","",SUMIFS(Data!$E:$E,Data!$B:$B,'Data Tables'!$C385,Data!$C:$C,'Data Tables'!AN$4,Data!$D:$D,'Data Tables'!AM$3)),"")</f>
        <v>0</v>
      </c>
      <c r="AO385" s="59">
        <f>IFERROR(IF(AO$4="","",SUMIFS(Data!$E:$E,Data!$B:$B,'Data Tables'!$C385,Data!$C:$C,'Data Tables'!AO$4,Data!$D:$D,'Data Tables'!AM$3)),"")</f>
        <v>0</v>
      </c>
      <c r="AP385" s="59" t="str">
        <f>IFERROR(IF(AP$4="","",SUMIFS(Data!$E:$E,Data!$B:$B,'Data Tables'!$C385,Data!$C:$C,'Data Tables'!AP$4,Data!$D:$D,'Data Tables'!AM$3)),"")</f>
        <v/>
      </c>
      <c r="AQ385" s="59" t="str">
        <f>IFERROR(IF(AQ$4="","",SUMIFS(Data!$E:$E,Data!$B:$B,'Data Tables'!$C385,Data!$C:$C,'Data Tables'!AQ$4,Data!$D:$D,'Data Tables'!AM$3)),"")</f>
        <v/>
      </c>
      <c r="AR385" s="59" t="str">
        <f>IFERROR(IF(AR$4="","",SUMIFS(Data!$E:$E,Data!$B:$B,'Data Tables'!$C385,Data!$C:$C,'Data Tables'!AR$4,Data!$D:$D,'Data Tables'!AM$3)),"")</f>
        <v/>
      </c>
      <c r="AS385" s="59" t="str">
        <f>IFERROR(IF(AS$4="","",SUMIFS(Data!$E:$E,Data!$B:$B,'Data Tables'!$C385,Data!$C:$C,'Data Tables'!AS$4,Data!$D:$D,'Data Tables'!AM$3)),"")</f>
        <v/>
      </c>
      <c r="AT385" s="59" t="str">
        <f>IFERROR(IF(AT$4="","",SUMIFS(Data!$E:$E,Data!$B:$B,'Data Tables'!$C385,Data!$C:$C,'Data Tables'!AT$4,Data!$D:$D,'Data Tables'!AM$3)),"")</f>
        <v/>
      </c>
      <c r="AU385" s="59" t="str">
        <f>IFERROR(IF(AU$4="","",SUMIFS(Data!$E:$E,Data!$B:$B,'Data Tables'!$C385,Data!$C:$C,'Data Tables'!AU$4,Data!$D:$D,'Data Tables'!AM$3)),"")</f>
        <v/>
      </c>
      <c r="AV385" s="59" t="str">
        <f>IFERROR(IF(AV$4="","",SUMIFS(Data!$E:$E,Data!$B:$B,'Data Tables'!$C385,Data!$C:$C,'Data Tables'!AV$4,Data!$D:$D,'Data Tables'!AM$3)),"")</f>
        <v/>
      </c>
      <c r="AW385" s="1"/>
      <c r="AX385" s="74">
        <f t="shared" si="502"/>
        <v>0</v>
      </c>
      <c r="AY385" s="75">
        <f t="shared" si="503"/>
        <v>0</v>
      </c>
      <c r="AZ385" s="76">
        <f t="shared" si="504"/>
        <v>0</v>
      </c>
      <c r="BA385" s="76" t="str">
        <f t="shared" si="505"/>
        <v/>
      </c>
      <c r="BB385" s="76" t="str">
        <f t="shared" si="506"/>
        <v/>
      </c>
      <c r="BC385" s="76" t="str">
        <f t="shared" si="507"/>
        <v/>
      </c>
      <c r="BD385" s="76" t="str">
        <f t="shared" si="508"/>
        <v/>
      </c>
      <c r="BE385" s="76" t="str">
        <f t="shared" si="509"/>
        <v/>
      </c>
      <c r="BF385" s="76" t="str">
        <f t="shared" si="510"/>
        <v/>
      </c>
      <c r="BG385" s="76" t="str">
        <f t="shared" si="511"/>
        <v/>
      </c>
      <c r="BH385" s="1"/>
      <c r="BI385" s="61">
        <f>IFERROR(IF(BI$4="","",SUMIFS(Data!$E:$E,Data!$B:$B,'Data Tables'!$C385,Data!$C:$C,'Data Tables'!BI$4,Data!$D:$D,'Data Tables'!BI$3)),"")</f>
        <v>0</v>
      </c>
      <c r="BJ385" s="60">
        <f>IFERROR(IF(BJ$4="","",SUMIFS(Data!$E:$E,Data!$B:$B,'Data Tables'!$C385,Data!$C:$C,'Data Tables'!BJ$4,Data!$D:$D,'Data Tables'!BI$3)),"")</f>
        <v>0</v>
      </c>
      <c r="BK385" s="59">
        <f>IFERROR(IF(BK$4="","",SUMIFS(Data!$E:$E,Data!$B:$B,'Data Tables'!$C385,Data!$C:$C,'Data Tables'!BK$4,Data!$D:$D,'Data Tables'!BI$3)),"")</f>
        <v>0</v>
      </c>
      <c r="BL385" s="59" t="str">
        <f>IFERROR(IF(BL$4="","",SUMIFS(Data!$E:$E,Data!$B:$B,'Data Tables'!$C385,Data!$C:$C,'Data Tables'!BL$4,Data!$D:$D,'Data Tables'!BI$3)),"")</f>
        <v/>
      </c>
      <c r="BM385" s="59" t="str">
        <f>IFERROR(IF(BM$4="","",SUMIFS(Data!$E:$E,Data!$B:$B,'Data Tables'!$C385,Data!$C:$C,'Data Tables'!BM$4,Data!$D:$D,'Data Tables'!BI$3)),"")</f>
        <v/>
      </c>
      <c r="BN385" s="59" t="str">
        <f>IFERROR(IF(BN$4="","",SUMIFS(Data!$E:$E,Data!$B:$B,'Data Tables'!$C385,Data!$C:$C,'Data Tables'!BN$4,Data!$D:$D,'Data Tables'!BI$3)),"")</f>
        <v/>
      </c>
      <c r="BO385" s="59" t="str">
        <f>IFERROR(IF(BO$4="","",SUMIFS(Data!$E:$E,Data!$B:$B,'Data Tables'!$C385,Data!$C:$C,'Data Tables'!BO$4,Data!$D:$D,'Data Tables'!BI$3)),"")</f>
        <v/>
      </c>
      <c r="BP385" s="59" t="str">
        <f>IFERROR(IF(BP$4="","",SUMIFS(Data!$E:$E,Data!$B:$B,'Data Tables'!$C385,Data!$C:$C,'Data Tables'!BP$4,Data!$D:$D,'Data Tables'!BI$3)),"")</f>
        <v/>
      </c>
      <c r="BQ385" s="59" t="str">
        <f>IFERROR(IF(BQ$4="","",SUMIFS(Data!$E:$E,Data!$B:$B,'Data Tables'!$C385,Data!$C:$C,'Data Tables'!BQ$4,Data!$D:$D,'Data Tables'!BI$3)),"")</f>
        <v/>
      </c>
      <c r="BR385" s="59" t="str">
        <f>IFERROR(IF(BR$4="","",SUMIFS(Data!$E:$E,Data!$B:$B,'Data Tables'!$C385,Data!$C:$C,'Data Tables'!BR$4,Data!$D:$D,'Data Tables'!BI$3)),"")</f>
        <v/>
      </c>
      <c r="BS385" s="1"/>
      <c r="BT385" s="74">
        <f t="shared" si="512"/>
        <v>0</v>
      </c>
      <c r="BU385" s="79">
        <f t="shared" si="513"/>
        <v>0</v>
      </c>
      <c r="BV385" s="78">
        <f t="shared" si="514"/>
        <v>0</v>
      </c>
      <c r="BW385" s="78" t="str">
        <f t="shared" si="515"/>
        <v/>
      </c>
      <c r="BX385" s="78" t="str">
        <f t="shared" si="516"/>
        <v/>
      </c>
      <c r="BY385" s="78" t="str">
        <f t="shared" si="517"/>
        <v/>
      </c>
      <c r="BZ385" s="78" t="str">
        <f t="shared" si="518"/>
        <v/>
      </c>
      <c r="CA385" s="78" t="str">
        <f t="shared" si="519"/>
        <v/>
      </c>
      <c r="CB385" s="78" t="str">
        <f t="shared" si="520"/>
        <v/>
      </c>
      <c r="CC385" s="78" t="str">
        <f t="shared" si="521"/>
        <v/>
      </c>
      <c r="CD385" s="1"/>
      <c r="CE385" s="61">
        <f>IFERROR(IF(CE$4="","",SUMIFS(Data!$E:$E,Data!$B:$B,'Data Tables'!$C385,Data!$C:$C,'Data Tables'!CE$4,Data!$D:$D,'Data Tables'!CE$3)),"")</f>
        <v>0</v>
      </c>
      <c r="CF385" s="60">
        <f>IFERROR(IF(CF$4="","",SUMIFS(Data!$E:$E,Data!$B:$B,'Data Tables'!$C385,Data!$C:$C,'Data Tables'!CF$4,Data!$D:$D,'Data Tables'!CE$3)),"")</f>
        <v>0</v>
      </c>
      <c r="CG385" s="59">
        <f>IFERROR(IF(CG$4="","",SUMIFS(Data!$E:$E,Data!$B:$B,'Data Tables'!$C385,Data!$C:$C,'Data Tables'!CG$4,Data!$D:$D,'Data Tables'!CE$3)),"")</f>
        <v>0</v>
      </c>
      <c r="CH385" s="59" t="str">
        <f>IFERROR(IF(CH$4="","",SUMIFS(Data!$E:$E,Data!$B:$B,'Data Tables'!$C385,Data!$C:$C,'Data Tables'!CH$4,Data!$D:$D,'Data Tables'!CE$3)),"")</f>
        <v/>
      </c>
      <c r="CI385" s="59" t="str">
        <f>IFERROR(IF(CI$4="","",SUMIFS(Data!$E:$E,Data!$B:$B,'Data Tables'!$C385,Data!$C:$C,'Data Tables'!CI$4,Data!$D:$D,'Data Tables'!CE$3)),"")</f>
        <v/>
      </c>
      <c r="CJ385" s="59" t="str">
        <f>IFERROR(IF(CJ$4="","",SUMIFS(Data!$E:$E,Data!$B:$B,'Data Tables'!$C385,Data!$C:$C,'Data Tables'!CJ$4,Data!$D:$D,'Data Tables'!CE$3)),"")</f>
        <v/>
      </c>
      <c r="CK385" s="59" t="str">
        <f>IFERROR(IF(CK$4="","",SUMIFS(Data!$E:$E,Data!$B:$B,'Data Tables'!$C385,Data!$C:$C,'Data Tables'!CK$4,Data!$D:$D,'Data Tables'!CE$3)),"")</f>
        <v/>
      </c>
      <c r="CL385" s="59" t="str">
        <f>IFERROR(IF(CL$4="","",SUMIFS(Data!$E:$E,Data!$B:$B,'Data Tables'!$C385,Data!$C:$C,'Data Tables'!CL$4,Data!$D:$D,'Data Tables'!CE$3)),"")</f>
        <v/>
      </c>
      <c r="CM385" s="59" t="str">
        <f>IFERROR(IF(CM$4="","",SUMIFS(Data!$E:$E,Data!$B:$B,'Data Tables'!$C385,Data!$C:$C,'Data Tables'!CM$4,Data!$D:$D,'Data Tables'!CE$3)),"")</f>
        <v/>
      </c>
      <c r="CN385" s="59" t="str">
        <f>IFERROR(IF(CN$4="","",SUMIFS(Data!$E:$E,Data!$B:$B,'Data Tables'!$C385,Data!$C:$C,'Data Tables'!CN$4,Data!$D:$D,'Data Tables'!CE$3)),"")</f>
        <v/>
      </c>
      <c r="CO385" s="1"/>
      <c r="CP385" s="61">
        <f>IFERROR(IF(CP$4="","",SUMIFS(Data!$E:$E,Data!$B:$B,'Data Tables'!$C385,Data!$C:$C,'Data Tables'!CP$4,Data!$D:$D,'Data Tables'!CP$3)),"")</f>
        <v>0</v>
      </c>
      <c r="CQ385" s="60">
        <f>IFERROR(IF(CQ$4="","",SUMIFS(Data!$E:$E,Data!$B:$B,'Data Tables'!$C385,Data!$C:$C,'Data Tables'!CQ$4,Data!$D:$D,'Data Tables'!CP$3)),"")</f>
        <v>0</v>
      </c>
      <c r="CR385" s="59">
        <f>IFERROR(IF(CR$4="","",SUMIFS(Data!$E:$E,Data!$B:$B,'Data Tables'!$C385,Data!$C:$C,'Data Tables'!CR$4,Data!$D:$D,'Data Tables'!CP$3)),"")</f>
        <v>0</v>
      </c>
      <c r="CS385" s="59" t="str">
        <f>IFERROR(IF(CS$4="","",SUMIFS(Data!$E:$E,Data!$B:$B,'Data Tables'!$C385,Data!$C:$C,'Data Tables'!CS$4,Data!$D:$D,'Data Tables'!CP$3)),"")</f>
        <v/>
      </c>
      <c r="CT385" s="59" t="str">
        <f>IFERROR(IF(CT$4="","",SUMIFS(Data!$E:$E,Data!$B:$B,'Data Tables'!$C385,Data!$C:$C,'Data Tables'!CT$4,Data!$D:$D,'Data Tables'!CP$3)),"")</f>
        <v/>
      </c>
      <c r="CU385" s="59" t="str">
        <f>IFERROR(IF(CU$4="","",SUMIFS(Data!$E:$E,Data!$B:$B,'Data Tables'!$C385,Data!$C:$C,'Data Tables'!CU$4,Data!$D:$D,'Data Tables'!CP$3)),"")</f>
        <v/>
      </c>
      <c r="CV385" s="59" t="str">
        <f>IFERROR(IF(CV$4="","",SUMIFS(Data!$E:$E,Data!$B:$B,'Data Tables'!$C385,Data!$C:$C,'Data Tables'!CV$4,Data!$D:$D,'Data Tables'!CP$3)),"")</f>
        <v/>
      </c>
      <c r="CW385" s="59" t="str">
        <f>IFERROR(IF(CW$4="","",SUMIFS(Data!$E:$E,Data!$B:$B,'Data Tables'!$C385,Data!$C:$C,'Data Tables'!CW$4,Data!$D:$D,'Data Tables'!CP$3)),"")</f>
        <v/>
      </c>
      <c r="CX385" s="59" t="str">
        <f>IFERROR(IF(CX$4="","",SUMIFS(Data!$E:$E,Data!$B:$B,'Data Tables'!$C385,Data!$C:$C,'Data Tables'!CX$4,Data!$D:$D,'Data Tables'!CP$3)),"")</f>
        <v/>
      </c>
      <c r="CY385" s="59" t="str">
        <f>IFERROR(IF(CY$4="","",SUMIFS(Data!$E:$E,Data!$B:$B,'Data Tables'!$C385,Data!$C:$C,'Data Tables'!CY$4,Data!$D:$D,'Data Tables'!CP$3)),"")</f>
        <v/>
      </c>
      <c r="CZ385" s="1"/>
      <c r="DA385" s="77">
        <f t="shared" si="522"/>
        <v>0</v>
      </c>
      <c r="DB385" s="79">
        <f t="shared" si="523"/>
        <v>0</v>
      </c>
      <c r="DC385" s="78">
        <f t="shared" si="524"/>
        <v>0</v>
      </c>
      <c r="DD385" s="78" t="str">
        <f t="shared" si="525"/>
        <v/>
      </c>
      <c r="DE385" s="78" t="str">
        <f t="shared" si="526"/>
        <v/>
      </c>
      <c r="DF385" s="78" t="str">
        <f t="shared" si="527"/>
        <v/>
      </c>
      <c r="DG385" s="78" t="str">
        <f t="shared" si="528"/>
        <v/>
      </c>
      <c r="DH385" s="78" t="str">
        <f t="shared" si="529"/>
        <v/>
      </c>
      <c r="DI385" s="78" t="str">
        <f t="shared" si="530"/>
        <v/>
      </c>
      <c r="DJ385" s="78" t="str">
        <f t="shared" si="531"/>
        <v/>
      </c>
      <c r="DK385" s="1"/>
      <c r="DL385" s="77">
        <f t="shared" si="532"/>
        <v>0</v>
      </c>
      <c r="DM385" s="79">
        <f t="shared" si="533"/>
        <v>0</v>
      </c>
      <c r="DN385" s="78">
        <f t="shared" si="534"/>
        <v>0</v>
      </c>
      <c r="DO385" s="78" t="str">
        <f t="shared" si="535"/>
        <v/>
      </c>
      <c r="DP385" s="78" t="str">
        <f t="shared" si="536"/>
        <v/>
      </c>
      <c r="DQ385" s="78" t="str">
        <f t="shared" si="537"/>
        <v/>
      </c>
      <c r="DR385" s="78" t="str">
        <f t="shared" si="538"/>
        <v/>
      </c>
      <c r="DS385" s="78" t="str">
        <f t="shared" si="539"/>
        <v/>
      </c>
      <c r="DT385" s="78" t="str">
        <f t="shared" si="540"/>
        <v/>
      </c>
      <c r="DU385" s="78" t="str">
        <f t="shared" si="541"/>
        <v/>
      </c>
      <c r="DV385" s="1"/>
      <c r="DW385" s="61">
        <f>IFERROR(IF(DW$4="","",SUMIFS(Data!$E:$E,Data!$B:$B,'Data Tables'!$C385,Data!$C:$C,'Data Tables'!DW$4,Data!$D:$D,'Data Tables'!DW$3)),"")</f>
        <v>0</v>
      </c>
      <c r="DX385" s="60">
        <f>IFERROR(IF(DX$4="","",SUMIFS(Data!$E:$E,Data!$B:$B,'Data Tables'!$C385,Data!$C:$C,'Data Tables'!DX$4,Data!$D:$D,'Data Tables'!DW$3)),"")</f>
        <v>0</v>
      </c>
      <c r="DY385" s="59">
        <f>IFERROR(IF(DY$4="","",SUMIFS(Data!$E:$E,Data!$B:$B,'Data Tables'!$C385,Data!$C:$C,'Data Tables'!DY$4,Data!$D:$D,'Data Tables'!DW$3)),"")</f>
        <v>0</v>
      </c>
      <c r="DZ385" s="59" t="str">
        <f>IFERROR(IF(DZ$4="","",SUMIFS(Data!$E:$E,Data!$B:$B,'Data Tables'!$C385,Data!$C:$C,'Data Tables'!DZ$4,Data!$D:$D,'Data Tables'!DW$3)),"")</f>
        <v/>
      </c>
      <c r="EA385" s="59" t="str">
        <f>IFERROR(IF(EA$4="","",SUMIFS(Data!$E:$E,Data!$B:$B,'Data Tables'!$C385,Data!$C:$C,'Data Tables'!EA$4,Data!$D:$D,'Data Tables'!DW$3)),"")</f>
        <v/>
      </c>
      <c r="EB385" s="59" t="str">
        <f>IFERROR(IF(EB$4="","",SUMIFS(Data!$E:$E,Data!$B:$B,'Data Tables'!$C385,Data!$C:$C,'Data Tables'!EB$4,Data!$D:$D,'Data Tables'!DW$3)),"")</f>
        <v/>
      </c>
      <c r="EC385" s="59" t="str">
        <f>IFERROR(IF(EC$4="","",SUMIFS(Data!$E:$E,Data!$B:$B,'Data Tables'!$C385,Data!$C:$C,'Data Tables'!EC$4,Data!$D:$D,'Data Tables'!DW$3)),"")</f>
        <v/>
      </c>
      <c r="ED385" s="59" t="str">
        <f>IFERROR(IF(ED$4="","",SUMIFS(Data!$E:$E,Data!$B:$B,'Data Tables'!$C385,Data!$C:$C,'Data Tables'!ED$4,Data!$D:$D,'Data Tables'!DW$3)),"")</f>
        <v/>
      </c>
      <c r="EE385" s="59" t="str">
        <f>IFERROR(IF(EE$4="","",SUMIFS(Data!$E:$E,Data!$B:$B,'Data Tables'!$C385,Data!$C:$C,'Data Tables'!EE$4,Data!$D:$D,'Data Tables'!DW$3)),"")</f>
        <v/>
      </c>
      <c r="EF385" s="59" t="str">
        <f>IFERROR(IF(EF$4="","",SUMIFS(Data!$E:$E,Data!$B:$B,'Data Tables'!$C385,Data!$C:$C,'Data Tables'!EF$4,Data!$D:$D,'Data Tables'!DW$3)),"")</f>
        <v/>
      </c>
      <c r="EG385" s="1"/>
      <c r="EH385" s="77">
        <f t="shared" si="542"/>
        <v>0</v>
      </c>
      <c r="EI385" s="79">
        <f t="shared" si="543"/>
        <v>0</v>
      </c>
      <c r="EJ385" s="78">
        <f t="shared" si="544"/>
        <v>0</v>
      </c>
      <c r="EK385" s="78" t="str">
        <f t="shared" si="545"/>
        <v/>
      </c>
      <c r="EL385" s="78" t="str">
        <f t="shared" si="546"/>
        <v/>
      </c>
      <c r="EM385" s="78" t="str">
        <f t="shared" si="547"/>
        <v/>
      </c>
      <c r="EN385" s="78" t="str">
        <f t="shared" si="548"/>
        <v/>
      </c>
      <c r="EO385" s="78" t="str">
        <f t="shared" si="549"/>
        <v/>
      </c>
      <c r="EP385" s="78" t="str">
        <f t="shared" si="550"/>
        <v/>
      </c>
      <c r="EQ385" s="78" t="str">
        <f t="shared" si="551"/>
        <v/>
      </c>
      <c r="ER385" s="1"/>
      <c r="ES385" s="61">
        <f>IFERROR(IF(ES$4="","",SUMIFS(Data!$E:$E,Data!$B:$B,'Data Tables'!$C385,Data!$C:$C,'Data Tables'!ES$4,Data!$D:$D,'Data Tables'!ES$3)),"")</f>
        <v>0</v>
      </c>
      <c r="ET385" s="60">
        <f>IFERROR(IF(ET$4="","",SUMIFS(Data!$E:$E,Data!$B:$B,'Data Tables'!$C385,Data!$C:$C,'Data Tables'!ET$4,Data!$D:$D,'Data Tables'!ES$3)),"")</f>
        <v>0</v>
      </c>
      <c r="EU385" s="59">
        <f>IFERROR(IF(EU$4="","",SUMIFS(Data!$E:$E,Data!$B:$B,'Data Tables'!$C385,Data!$C:$C,'Data Tables'!EU$4,Data!$D:$D,'Data Tables'!ES$3)),"")</f>
        <v>0</v>
      </c>
      <c r="EV385" s="59" t="str">
        <f>IFERROR(IF(EV$4="","",SUMIFS(Data!$E:$E,Data!$B:$B,'Data Tables'!$C385,Data!$C:$C,'Data Tables'!EV$4,Data!$D:$D,'Data Tables'!ES$3)),"")</f>
        <v/>
      </c>
      <c r="EW385" s="59" t="str">
        <f>IFERROR(IF(EW$4="","",SUMIFS(Data!$E:$E,Data!$B:$B,'Data Tables'!$C385,Data!$C:$C,'Data Tables'!EW$4,Data!$D:$D,'Data Tables'!ES$3)),"")</f>
        <v/>
      </c>
      <c r="EX385" s="59" t="str">
        <f>IFERROR(IF(EX$4="","",SUMIFS(Data!$E:$E,Data!$B:$B,'Data Tables'!$C385,Data!$C:$C,'Data Tables'!EX$4,Data!$D:$D,'Data Tables'!ES$3)),"")</f>
        <v/>
      </c>
      <c r="EY385" s="59" t="str">
        <f>IFERROR(IF(EY$4="","",SUMIFS(Data!$E:$E,Data!$B:$B,'Data Tables'!$C385,Data!$C:$C,'Data Tables'!EY$4,Data!$D:$D,'Data Tables'!ES$3)),"")</f>
        <v/>
      </c>
      <c r="EZ385" s="59" t="str">
        <f>IFERROR(IF(EZ$4="","",SUMIFS(Data!$E:$E,Data!$B:$B,'Data Tables'!$C385,Data!$C:$C,'Data Tables'!EZ$4,Data!$D:$D,'Data Tables'!ES$3)),"")</f>
        <v/>
      </c>
      <c r="FA385" s="59" t="str">
        <f>IFERROR(IF(FA$4="","",SUMIFS(Data!$E:$E,Data!$B:$B,'Data Tables'!$C385,Data!$C:$C,'Data Tables'!FA$4,Data!$D:$D,'Data Tables'!ES$3)),"")</f>
        <v/>
      </c>
      <c r="FB385" s="59" t="str">
        <f>IFERROR(IF(FB$4="","",SUMIFS(Data!$E:$E,Data!$B:$B,'Data Tables'!$C385,Data!$C:$C,'Data Tables'!FB$4,Data!$D:$D,'Data Tables'!ES$3)),"")</f>
        <v/>
      </c>
      <c r="FC385" s="1"/>
      <c r="FD385" s="77">
        <f t="shared" si="552"/>
        <v>0</v>
      </c>
      <c r="FE385" s="79">
        <f t="shared" si="553"/>
        <v>0</v>
      </c>
      <c r="FF385" s="78">
        <f t="shared" si="554"/>
        <v>0</v>
      </c>
      <c r="FG385" s="78" t="str">
        <f t="shared" si="555"/>
        <v/>
      </c>
      <c r="FH385" s="78" t="str">
        <f t="shared" si="556"/>
        <v/>
      </c>
      <c r="FI385" s="78" t="str">
        <f t="shared" si="557"/>
        <v/>
      </c>
      <c r="FJ385" s="78" t="str">
        <f t="shared" si="558"/>
        <v/>
      </c>
      <c r="FK385" s="78" t="str">
        <f t="shared" si="559"/>
        <v/>
      </c>
      <c r="FL385" s="78" t="str">
        <f t="shared" si="560"/>
        <v/>
      </c>
      <c r="FM385" s="78" t="str">
        <f t="shared" si="561"/>
        <v/>
      </c>
      <c r="FN385" s="1"/>
      <c r="FO385" s="77">
        <f t="shared" si="562"/>
        <v>0</v>
      </c>
      <c r="FP385" s="79">
        <f t="shared" si="563"/>
        <v>0</v>
      </c>
      <c r="FQ385" s="78">
        <f t="shared" si="564"/>
        <v>0</v>
      </c>
      <c r="FR385" s="78" t="str">
        <f t="shared" si="565"/>
        <v/>
      </c>
      <c r="FS385" s="78" t="str">
        <f t="shared" si="566"/>
        <v/>
      </c>
      <c r="FT385" s="78" t="str">
        <f t="shared" si="567"/>
        <v/>
      </c>
      <c r="FU385" s="78" t="str">
        <f t="shared" si="568"/>
        <v/>
      </c>
      <c r="FV385" s="78" t="str">
        <f t="shared" si="569"/>
        <v/>
      </c>
      <c r="FW385" s="78" t="str">
        <f t="shared" si="570"/>
        <v/>
      </c>
      <c r="FX385" s="78" t="str">
        <f t="shared" si="571"/>
        <v/>
      </c>
      <c r="FY385" s="1"/>
      <c r="FZ385" s="61">
        <f>IFERROR(IF(FZ$4="","",SUMIFS(Data!$E:$E,Data!$B:$B,'Data Tables'!$C385,Data!$C:$C,'Data Tables'!FZ$4,Data!$D:$D,'Data Tables'!FZ$3)),"")</f>
        <v>0</v>
      </c>
      <c r="GA385" s="60">
        <f>IFERROR(IF(GA$4="","",SUMIFS(Data!$E:$E,Data!$B:$B,'Data Tables'!$C385,Data!$C:$C,'Data Tables'!GA$4,Data!$D:$D,'Data Tables'!FZ$3)),"")</f>
        <v>0</v>
      </c>
      <c r="GB385" s="59">
        <f>IFERROR(IF(GB$4="","",SUMIFS(Data!$E:$E,Data!$B:$B,'Data Tables'!$C385,Data!$C:$C,'Data Tables'!GB$4,Data!$D:$D,'Data Tables'!FZ$3)),"")</f>
        <v>0</v>
      </c>
      <c r="GC385" s="59" t="str">
        <f>IFERROR(IF(GC$4="","",SUMIFS(Data!$E:$E,Data!$B:$B,'Data Tables'!$C385,Data!$C:$C,'Data Tables'!GC$4,Data!$D:$D,'Data Tables'!FZ$3)),"")</f>
        <v/>
      </c>
      <c r="GD385" s="59" t="str">
        <f>IFERROR(IF(GD$4="","",SUMIFS(Data!$E:$E,Data!$B:$B,'Data Tables'!$C385,Data!$C:$C,'Data Tables'!GD$4,Data!$D:$D,'Data Tables'!FZ$3)),"")</f>
        <v/>
      </c>
      <c r="GE385" s="59" t="str">
        <f>IFERROR(IF(GE$4="","",SUMIFS(Data!$E:$E,Data!$B:$B,'Data Tables'!$C385,Data!$C:$C,'Data Tables'!GE$4,Data!$D:$D,'Data Tables'!FZ$3)),"")</f>
        <v/>
      </c>
      <c r="GF385" s="59" t="str">
        <f>IFERROR(IF(GF$4="","",SUMIFS(Data!$E:$E,Data!$B:$B,'Data Tables'!$C385,Data!$C:$C,'Data Tables'!GF$4,Data!$D:$D,'Data Tables'!FZ$3)),"")</f>
        <v/>
      </c>
      <c r="GG385" s="59" t="str">
        <f>IFERROR(IF(GG$4="","",SUMIFS(Data!$E:$E,Data!$B:$B,'Data Tables'!$C385,Data!$C:$C,'Data Tables'!GG$4,Data!$D:$D,'Data Tables'!FZ$3)),"")</f>
        <v/>
      </c>
      <c r="GH385" s="59" t="str">
        <f>IFERROR(IF(GH$4="","",SUMIFS(Data!$E:$E,Data!$B:$B,'Data Tables'!$C385,Data!$C:$C,'Data Tables'!GH$4,Data!$D:$D,'Data Tables'!FZ$3)),"")</f>
        <v/>
      </c>
      <c r="GI385" s="59" t="str">
        <f>IFERROR(IF(GI$4="","",SUMIFS(Data!$E:$E,Data!$B:$B,'Data Tables'!$C385,Data!$C:$C,'Data Tables'!GI$4,Data!$D:$D,'Data Tables'!FZ$3)),"")</f>
        <v/>
      </c>
      <c r="GJ385" s="1"/>
      <c r="GK385" s="61">
        <f>IFERROR(IF(GK$4="","",SUMIFS(Data!$E:$E,Data!$B:$B,'Data Tables'!$C385,Data!$C:$C,'Data Tables'!GK$4,Data!$D:$D,'Data Tables'!GK$3)),"")</f>
        <v>0</v>
      </c>
      <c r="GL385" s="60">
        <f>IFERROR(IF(GL$4="","",SUMIFS(Data!$E:$E,Data!$B:$B,'Data Tables'!$C385,Data!$C:$C,'Data Tables'!GL$4,Data!$D:$D,'Data Tables'!GK$3)),"")</f>
        <v>0</v>
      </c>
      <c r="GM385" s="59">
        <f>IFERROR(IF(GM$4="","",SUMIFS(Data!$E:$E,Data!$B:$B,'Data Tables'!$C385,Data!$C:$C,'Data Tables'!GM$4,Data!$D:$D,'Data Tables'!GK$3)),"")</f>
        <v>0</v>
      </c>
      <c r="GN385" s="59" t="str">
        <f>IFERROR(IF(GN$4="","",SUMIFS(Data!$E:$E,Data!$B:$B,'Data Tables'!$C385,Data!$C:$C,'Data Tables'!GN$4,Data!$D:$D,'Data Tables'!GK$3)),"")</f>
        <v/>
      </c>
      <c r="GO385" s="59" t="str">
        <f>IFERROR(IF(GO$4="","",SUMIFS(Data!$E:$E,Data!$B:$B,'Data Tables'!$C385,Data!$C:$C,'Data Tables'!GO$4,Data!$D:$D,'Data Tables'!GK$3)),"")</f>
        <v/>
      </c>
      <c r="GP385" s="59" t="str">
        <f>IFERROR(IF(GP$4="","",SUMIFS(Data!$E:$E,Data!$B:$B,'Data Tables'!$C385,Data!$C:$C,'Data Tables'!GP$4,Data!$D:$D,'Data Tables'!GK$3)),"")</f>
        <v/>
      </c>
      <c r="GQ385" s="59" t="str">
        <f>IFERROR(IF(GQ$4="","",SUMIFS(Data!$E:$E,Data!$B:$B,'Data Tables'!$C385,Data!$C:$C,'Data Tables'!GQ$4,Data!$D:$D,'Data Tables'!GK$3)),"")</f>
        <v/>
      </c>
      <c r="GR385" s="59" t="str">
        <f>IFERROR(IF(GR$4="","",SUMIFS(Data!$E:$E,Data!$B:$B,'Data Tables'!$C385,Data!$C:$C,'Data Tables'!GR$4,Data!$D:$D,'Data Tables'!GK$3)),"")</f>
        <v/>
      </c>
      <c r="GS385" s="59" t="str">
        <f>IFERROR(IF(GS$4="","",SUMIFS(Data!$E:$E,Data!$B:$B,'Data Tables'!$C385,Data!$C:$C,'Data Tables'!GS$4,Data!$D:$D,'Data Tables'!GK$3)),"")</f>
        <v/>
      </c>
      <c r="GT385" s="59" t="str">
        <f>IFERROR(IF(GT$4="","",SUMIFS(Data!$E:$E,Data!$B:$B,'Data Tables'!$C385,Data!$C:$C,'Data Tables'!GT$4,Data!$D:$D,'Data Tables'!GK$3)),"")</f>
        <v/>
      </c>
      <c r="GU385" s="1"/>
      <c r="GV385" s="59"/>
      <c r="GW385" s="59"/>
      <c r="GX385" s="60"/>
      <c r="GY385" s="59"/>
      <c r="GZ385" s="1"/>
      <c r="HA385" s="59"/>
      <c r="HB385" s="59"/>
      <c r="HC385" s="60"/>
      <c r="HD385" s="59"/>
      <c r="HE385" s="1"/>
      <c r="HF385" s="59"/>
      <c r="HG385" s="59"/>
      <c r="HH385" s="60"/>
      <c r="HI385" s="59"/>
      <c r="HJ385" s="1"/>
      <c r="HK385" s="59"/>
      <c r="HL385" s="59"/>
      <c r="HM385" s="60"/>
      <c r="HN385" s="59"/>
      <c r="HO385" s="1"/>
      <c r="HP385" s="59"/>
      <c r="HQ385" s="59"/>
      <c r="HR385" s="60"/>
      <c r="HS385" s="59"/>
      <c r="HT385" s="1"/>
      <c r="HU385" s="59"/>
      <c r="HV385" s="59"/>
      <c r="HW385" s="60">
        <f>SUM(HR$5:HR385)</f>
        <v>0</v>
      </c>
      <c r="HX385" s="59"/>
      <c r="HY385" s="1"/>
      <c r="HZ385" s="59"/>
      <c r="IA385" s="59"/>
      <c r="IB385" s="60"/>
      <c r="IC385" s="61"/>
      <c r="ID385" s="1"/>
      <c r="IE385" s="59"/>
      <c r="IF385" s="59"/>
      <c r="IG385" s="60"/>
      <c r="IH385" s="59"/>
      <c r="II385" s="1"/>
      <c r="IJ385" s="33"/>
      <c r="IK385" s="33"/>
      <c r="IL385" s="34"/>
      <c r="IM385" s="33"/>
      <c r="IN385" s="1"/>
      <c r="IO385" s="33"/>
      <c r="IP385" s="33"/>
      <c r="IQ385" s="34"/>
      <c r="IR385" s="33"/>
      <c r="IS385" s="1"/>
      <c r="IT385" s="33"/>
      <c r="IU385" s="33"/>
      <c r="IV385" s="34"/>
      <c r="IW385" s="33"/>
      <c r="IX385" s="1"/>
      <c r="IY385" s="33"/>
      <c r="IZ385" s="33"/>
      <c r="JA385" s="34"/>
      <c r="JB385" s="33"/>
    </row>
    <row r="386" spans="3:262" x14ac:dyDescent="0.25">
      <c r="C386" s="58">
        <f t="shared" si="572"/>
        <v>11627</v>
      </c>
      <c r="F386" s="61">
        <f>IFERROR(IF(F$4="","",SUMIFS(Data!$E:$E,Data!$B:$B,'Data Tables'!$C386,Data!$C:$C,'Data Tables'!F$4,Data!$D:$D,'Data Tables'!F$3)),"")</f>
        <v>0</v>
      </c>
      <c r="G386" s="60">
        <f>IFERROR(IF(G$4="","",SUMIFS(Data!$E:$E,Data!$B:$B,'Data Tables'!$C386,Data!$C:$C,'Data Tables'!G$4,Data!$D:$D,'Data Tables'!F$3)),"")</f>
        <v>0</v>
      </c>
      <c r="H386" s="59">
        <f>IFERROR(IF(H$4="","",SUMIFS(Data!$E:$E,Data!$B:$B,'Data Tables'!$C386,Data!$C:$C,'Data Tables'!H$4,Data!$D:$D,'Data Tables'!F$3)),"")</f>
        <v>0</v>
      </c>
      <c r="I386" s="59" t="str">
        <f>IFERROR(IF(I$4="","",SUMIFS(Data!$E:$E,Data!$B:$B,'Data Tables'!$C386,Data!$C:$C,'Data Tables'!I$4,Data!$D:$D,'Data Tables'!F$3)),"")</f>
        <v/>
      </c>
      <c r="J386" s="59" t="str">
        <f>IFERROR(IF(J$4="","",SUMIFS(Data!$E:$E,Data!$B:$B,'Data Tables'!$C386,Data!$C:$C,'Data Tables'!J$4,Data!$D:$D,'Data Tables'!F$3)),"")</f>
        <v/>
      </c>
      <c r="K386" s="59" t="str">
        <f>IFERROR(IF(K$4="","",SUMIFS(Data!$E:$E,Data!$B:$B,'Data Tables'!$C386,Data!$C:$C,'Data Tables'!K$4,Data!$D:$D,'Data Tables'!F$3)),"")</f>
        <v/>
      </c>
      <c r="L386" s="59" t="str">
        <f>IFERROR(IF(L$4="","",SUMIFS(Data!$E:$E,Data!$B:$B,'Data Tables'!$C386,Data!$C:$C,'Data Tables'!L$4,Data!$D:$D,'Data Tables'!F$3)),"")</f>
        <v/>
      </c>
      <c r="M386" s="59" t="str">
        <f>IFERROR(IF(M$4="","",SUMIFS(Data!$E:$E,Data!$B:$B,'Data Tables'!$C386,Data!$C:$C,'Data Tables'!M$4,Data!$D:$D,'Data Tables'!F$3)),"")</f>
        <v/>
      </c>
      <c r="N386" s="59" t="str">
        <f>IFERROR(IF(N$4="","",SUMIFS(Data!$E:$E,Data!$B:$B,'Data Tables'!$C386,Data!$C:$C,'Data Tables'!N$4,Data!$D:$D,'Data Tables'!F$3)),"")</f>
        <v/>
      </c>
      <c r="O386" s="59" t="str">
        <f>IFERROR(IF(O$4="","",SUMIFS(Data!$E:$E,Data!$B:$B,'Data Tables'!$C386,Data!$C:$C,'Data Tables'!O$4,Data!$D:$D,'Data Tables'!F$3)),"")</f>
        <v/>
      </c>
      <c r="P386" s="1"/>
      <c r="Q386" s="61">
        <f>IFERROR(IF(Q$4="","",SUMIFS(Data!$E:$E,Data!$B:$B,'Data Tables'!$C386,Data!$C:$C,'Data Tables'!Q$4,Data!$D:$D,'Data Tables'!Q$3)),"")</f>
        <v>0</v>
      </c>
      <c r="R386" s="60">
        <f>IFERROR(IF(R$4="","",SUMIFS(Data!$E:$E,Data!$B:$B,'Data Tables'!$C386,Data!$C:$C,'Data Tables'!R$4,Data!$D:$D,'Data Tables'!Q$3)),"")</f>
        <v>0</v>
      </c>
      <c r="S386" s="59">
        <f>IFERROR(IF(S$4="","",SUMIFS(Data!$E:$E,Data!$B:$B,'Data Tables'!$C386,Data!$C:$C,'Data Tables'!S$4,Data!$D:$D,'Data Tables'!Q$3)),"")</f>
        <v>0</v>
      </c>
      <c r="T386" s="59" t="str">
        <f>IFERROR(IF(T$4="","",SUMIFS(Data!$E:$E,Data!$B:$B,'Data Tables'!$C386,Data!$C:$C,'Data Tables'!T$4,Data!$D:$D,'Data Tables'!Q$3)),"")</f>
        <v/>
      </c>
      <c r="U386" s="59" t="str">
        <f>IFERROR(IF(U$4="","",SUMIFS(Data!$E:$E,Data!$B:$B,'Data Tables'!$C386,Data!$C:$C,'Data Tables'!U$4,Data!$D:$D,'Data Tables'!Q$3)),"")</f>
        <v/>
      </c>
      <c r="V386" s="59" t="str">
        <f>IFERROR(IF(V$4="","",SUMIFS(Data!$E:$E,Data!$B:$B,'Data Tables'!$C386,Data!$C:$C,'Data Tables'!V$4,Data!$D:$D,'Data Tables'!Q$3)),"")</f>
        <v/>
      </c>
      <c r="W386" s="59" t="str">
        <f>IFERROR(IF(W$4="","",SUMIFS(Data!$E:$E,Data!$B:$B,'Data Tables'!$C386,Data!$C:$C,'Data Tables'!W$4,Data!$D:$D,'Data Tables'!Q$3)),"")</f>
        <v/>
      </c>
      <c r="X386" s="59" t="str">
        <f>IFERROR(IF(X$4="","",SUMIFS(Data!$E:$E,Data!$B:$B,'Data Tables'!$C386,Data!$C:$C,'Data Tables'!X$4,Data!$D:$D,'Data Tables'!Q$3)),"")</f>
        <v/>
      </c>
      <c r="Y386" s="59" t="str">
        <f>IFERROR(IF(Y$4="","",SUMIFS(Data!$E:$E,Data!$B:$B,'Data Tables'!$C386,Data!$C:$C,'Data Tables'!Y$4,Data!$D:$D,'Data Tables'!Q$3)),"")</f>
        <v/>
      </c>
      <c r="Z386" s="59" t="str">
        <f>IFERROR(IF(Z$4="","",SUMIFS(Data!$E:$E,Data!$B:$B,'Data Tables'!$C386,Data!$C:$C,'Data Tables'!Z$4,Data!$D:$D,'Data Tables'!Q$3)),"")</f>
        <v/>
      </c>
      <c r="AA386" s="1"/>
      <c r="AB386" s="61">
        <f>IFERROR(IF(AB$4="","",SUMIFS(Data!$E:$E,Data!$B:$B,'Data Tables'!$C386,Data!$C:$C,'Data Tables'!AB$4,Data!$D:$D,'Data Tables'!AB$3)),"")</f>
        <v>0</v>
      </c>
      <c r="AC386" s="60">
        <f>IFERROR(IF(AC$4="","",SUMIFS(Data!$E:$E,Data!$B:$B,'Data Tables'!$C386,Data!$C:$C,'Data Tables'!AC$4,Data!$D:$D,'Data Tables'!AB$3)),"")</f>
        <v>0</v>
      </c>
      <c r="AD386" s="59">
        <f>IFERROR(IF(AD$4="","",SUMIFS(Data!$E:$E,Data!$B:$B,'Data Tables'!$C386,Data!$C:$C,'Data Tables'!AD$4,Data!$D:$D,'Data Tables'!AB$3)),"")</f>
        <v>0</v>
      </c>
      <c r="AE386" s="59" t="str">
        <f>IFERROR(IF(AE$4="","",SUMIFS(Data!$E:$E,Data!$B:$B,'Data Tables'!$C386,Data!$C:$C,'Data Tables'!AE$4,Data!$D:$D,'Data Tables'!AB$3)),"")</f>
        <v/>
      </c>
      <c r="AF386" s="59" t="str">
        <f>IFERROR(IF(AF$4="","",SUMIFS(Data!$E:$E,Data!$B:$B,'Data Tables'!$C386,Data!$C:$C,'Data Tables'!AF$4,Data!$D:$D,'Data Tables'!AB$3)),"")</f>
        <v/>
      </c>
      <c r="AG386" s="59" t="str">
        <f>IFERROR(IF(AG$4="","",SUMIFS(Data!$E:$E,Data!$B:$B,'Data Tables'!$C386,Data!$C:$C,'Data Tables'!AG$4,Data!$D:$D,'Data Tables'!AB$3)),"")</f>
        <v/>
      </c>
      <c r="AH386" s="59" t="str">
        <f>IFERROR(IF(AH$4="","",SUMIFS(Data!$E:$E,Data!$B:$B,'Data Tables'!$C386,Data!$C:$C,'Data Tables'!AH$4,Data!$D:$D,'Data Tables'!AB$3)),"")</f>
        <v/>
      </c>
      <c r="AI386" s="59" t="str">
        <f>IFERROR(IF(AI$4="","",SUMIFS(Data!$E:$E,Data!$B:$B,'Data Tables'!$C386,Data!$C:$C,'Data Tables'!AI$4,Data!$D:$D,'Data Tables'!AB$3)),"")</f>
        <v/>
      </c>
      <c r="AJ386" s="59" t="str">
        <f>IFERROR(IF(AJ$4="","",SUMIFS(Data!$E:$E,Data!$B:$B,'Data Tables'!$C386,Data!$C:$C,'Data Tables'!AJ$4,Data!$D:$D,'Data Tables'!AB$3)),"")</f>
        <v/>
      </c>
      <c r="AK386" s="59" t="str">
        <f>IFERROR(IF(AK$4="","",SUMIFS(Data!$E:$E,Data!$B:$B,'Data Tables'!$C386,Data!$C:$C,'Data Tables'!AK$4,Data!$D:$D,'Data Tables'!AB$3)),"")</f>
        <v/>
      </c>
      <c r="AL386" s="1"/>
      <c r="AM386" s="61">
        <f>IFERROR(IF(AM$4="","",SUMIFS(Data!$E:$E,Data!$B:$B,'Data Tables'!$C386,Data!$C:$C,'Data Tables'!AM$4,Data!$D:$D,'Data Tables'!AM$3)),"")</f>
        <v>0</v>
      </c>
      <c r="AN386" s="60">
        <f>IFERROR(IF(AN$4="","",SUMIFS(Data!$E:$E,Data!$B:$B,'Data Tables'!$C386,Data!$C:$C,'Data Tables'!AN$4,Data!$D:$D,'Data Tables'!AM$3)),"")</f>
        <v>0</v>
      </c>
      <c r="AO386" s="59">
        <f>IFERROR(IF(AO$4="","",SUMIFS(Data!$E:$E,Data!$B:$B,'Data Tables'!$C386,Data!$C:$C,'Data Tables'!AO$4,Data!$D:$D,'Data Tables'!AM$3)),"")</f>
        <v>0</v>
      </c>
      <c r="AP386" s="59" t="str">
        <f>IFERROR(IF(AP$4="","",SUMIFS(Data!$E:$E,Data!$B:$B,'Data Tables'!$C386,Data!$C:$C,'Data Tables'!AP$4,Data!$D:$D,'Data Tables'!AM$3)),"")</f>
        <v/>
      </c>
      <c r="AQ386" s="59" t="str">
        <f>IFERROR(IF(AQ$4="","",SUMIFS(Data!$E:$E,Data!$B:$B,'Data Tables'!$C386,Data!$C:$C,'Data Tables'!AQ$4,Data!$D:$D,'Data Tables'!AM$3)),"")</f>
        <v/>
      </c>
      <c r="AR386" s="59" t="str">
        <f>IFERROR(IF(AR$4="","",SUMIFS(Data!$E:$E,Data!$B:$B,'Data Tables'!$C386,Data!$C:$C,'Data Tables'!AR$4,Data!$D:$D,'Data Tables'!AM$3)),"")</f>
        <v/>
      </c>
      <c r="AS386" s="59" t="str">
        <f>IFERROR(IF(AS$4="","",SUMIFS(Data!$E:$E,Data!$B:$B,'Data Tables'!$C386,Data!$C:$C,'Data Tables'!AS$4,Data!$D:$D,'Data Tables'!AM$3)),"")</f>
        <v/>
      </c>
      <c r="AT386" s="59" t="str">
        <f>IFERROR(IF(AT$4="","",SUMIFS(Data!$E:$E,Data!$B:$B,'Data Tables'!$C386,Data!$C:$C,'Data Tables'!AT$4,Data!$D:$D,'Data Tables'!AM$3)),"")</f>
        <v/>
      </c>
      <c r="AU386" s="59" t="str">
        <f>IFERROR(IF(AU$4="","",SUMIFS(Data!$E:$E,Data!$B:$B,'Data Tables'!$C386,Data!$C:$C,'Data Tables'!AU$4,Data!$D:$D,'Data Tables'!AM$3)),"")</f>
        <v/>
      </c>
      <c r="AV386" s="59" t="str">
        <f>IFERROR(IF(AV$4="","",SUMIFS(Data!$E:$E,Data!$B:$B,'Data Tables'!$C386,Data!$C:$C,'Data Tables'!AV$4,Data!$D:$D,'Data Tables'!AM$3)),"")</f>
        <v/>
      </c>
      <c r="AW386" s="1"/>
      <c r="AX386" s="74">
        <f t="shared" si="502"/>
        <v>0</v>
      </c>
      <c r="AY386" s="75">
        <f t="shared" si="503"/>
        <v>0</v>
      </c>
      <c r="AZ386" s="76">
        <f t="shared" si="504"/>
        <v>0</v>
      </c>
      <c r="BA386" s="76" t="str">
        <f t="shared" si="505"/>
        <v/>
      </c>
      <c r="BB386" s="76" t="str">
        <f t="shared" si="506"/>
        <v/>
      </c>
      <c r="BC386" s="76" t="str">
        <f t="shared" si="507"/>
        <v/>
      </c>
      <c r="BD386" s="76" t="str">
        <f t="shared" si="508"/>
        <v/>
      </c>
      <c r="BE386" s="76" t="str">
        <f t="shared" si="509"/>
        <v/>
      </c>
      <c r="BF386" s="76" t="str">
        <f t="shared" si="510"/>
        <v/>
      </c>
      <c r="BG386" s="76" t="str">
        <f t="shared" si="511"/>
        <v/>
      </c>
      <c r="BH386" s="1"/>
      <c r="BI386" s="61">
        <f>IFERROR(IF(BI$4="","",SUMIFS(Data!$E:$E,Data!$B:$B,'Data Tables'!$C386,Data!$C:$C,'Data Tables'!BI$4,Data!$D:$D,'Data Tables'!BI$3)),"")</f>
        <v>0</v>
      </c>
      <c r="BJ386" s="60">
        <f>IFERROR(IF(BJ$4="","",SUMIFS(Data!$E:$E,Data!$B:$B,'Data Tables'!$C386,Data!$C:$C,'Data Tables'!BJ$4,Data!$D:$D,'Data Tables'!BI$3)),"")</f>
        <v>0</v>
      </c>
      <c r="BK386" s="59">
        <f>IFERROR(IF(BK$4="","",SUMIFS(Data!$E:$E,Data!$B:$B,'Data Tables'!$C386,Data!$C:$C,'Data Tables'!BK$4,Data!$D:$D,'Data Tables'!BI$3)),"")</f>
        <v>0</v>
      </c>
      <c r="BL386" s="59" t="str">
        <f>IFERROR(IF(BL$4="","",SUMIFS(Data!$E:$E,Data!$B:$B,'Data Tables'!$C386,Data!$C:$C,'Data Tables'!BL$4,Data!$D:$D,'Data Tables'!BI$3)),"")</f>
        <v/>
      </c>
      <c r="BM386" s="59" t="str">
        <f>IFERROR(IF(BM$4="","",SUMIFS(Data!$E:$E,Data!$B:$B,'Data Tables'!$C386,Data!$C:$C,'Data Tables'!BM$4,Data!$D:$D,'Data Tables'!BI$3)),"")</f>
        <v/>
      </c>
      <c r="BN386" s="59" t="str">
        <f>IFERROR(IF(BN$4="","",SUMIFS(Data!$E:$E,Data!$B:$B,'Data Tables'!$C386,Data!$C:$C,'Data Tables'!BN$4,Data!$D:$D,'Data Tables'!BI$3)),"")</f>
        <v/>
      </c>
      <c r="BO386" s="59" t="str">
        <f>IFERROR(IF(BO$4="","",SUMIFS(Data!$E:$E,Data!$B:$B,'Data Tables'!$C386,Data!$C:$C,'Data Tables'!BO$4,Data!$D:$D,'Data Tables'!BI$3)),"")</f>
        <v/>
      </c>
      <c r="BP386" s="59" t="str">
        <f>IFERROR(IF(BP$4="","",SUMIFS(Data!$E:$E,Data!$B:$B,'Data Tables'!$C386,Data!$C:$C,'Data Tables'!BP$4,Data!$D:$D,'Data Tables'!BI$3)),"")</f>
        <v/>
      </c>
      <c r="BQ386" s="59" t="str">
        <f>IFERROR(IF(BQ$4="","",SUMIFS(Data!$E:$E,Data!$B:$B,'Data Tables'!$C386,Data!$C:$C,'Data Tables'!BQ$4,Data!$D:$D,'Data Tables'!BI$3)),"")</f>
        <v/>
      </c>
      <c r="BR386" s="59" t="str">
        <f>IFERROR(IF(BR$4="","",SUMIFS(Data!$E:$E,Data!$B:$B,'Data Tables'!$C386,Data!$C:$C,'Data Tables'!BR$4,Data!$D:$D,'Data Tables'!BI$3)),"")</f>
        <v/>
      </c>
      <c r="BS386" s="1"/>
      <c r="BT386" s="74">
        <f t="shared" si="512"/>
        <v>0</v>
      </c>
      <c r="BU386" s="79">
        <f t="shared" si="513"/>
        <v>0</v>
      </c>
      <c r="BV386" s="78">
        <f t="shared" si="514"/>
        <v>0</v>
      </c>
      <c r="BW386" s="78" t="str">
        <f t="shared" si="515"/>
        <v/>
      </c>
      <c r="BX386" s="78" t="str">
        <f t="shared" si="516"/>
        <v/>
      </c>
      <c r="BY386" s="78" t="str">
        <f t="shared" si="517"/>
        <v/>
      </c>
      <c r="BZ386" s="78" t="str">
        <f t="shared" si="518"/>
        <v/>
      </c>
      <c r="CA386" s="78" t="str">
        <f t="shared" si="519"/>
        <v/>
      </c>
      <c r="CB386" s="78" t="str">
        <f t="shared" si="520"/>
        <v/>
      </c>
      <c r="CC386" s="78" t="str">
        <f t="shared" si="521"/>
        <v/>
      </c>
      <c r="CD386" s="1"/>
      <c r="CE386" s="61">
        <f>IFERROR(IF(CE$4="","",SUMIFS(Data!$E:$E,Data!$B:$B,'Data Tables'!$C386,Data!$C:$C,'Data Tables'!CE$4,Data!$D:$D,'Data Tables'!CE$3)),"")</f>
        <v>0</v>
      </c>
      <c r="CF386" s="60">
        <f>IFERROR(IF(CF$4="","",SUMIFS(Data!$E:$E,Data!$B:$B,'Data Tables'!$C386,Data!$C:$C,'Data Tables'!CF$4,Data!$D:$D,'Data Tables'!CE$3)),"")</f>
        <v>0</v>
      </c>
      <c r="CG386" s="59">
        <f>IFERROR(IF(CG$4="","",SUMIFS(Data!$E:$E,Data!$B:$B,'Data Tables'!$C386,Data!$C:$C,'Data Tables'!CG$4,Data!$D:$D,'Data Tables'!CE$3)),"")</f>
        <v>0</v>
      </c>
      <c r="CH386" s="59" t="str">
        <f>IFERROR(IF(CH$4="","",SUMIFS(Data!$E:$E,Data!$B:$B,'Data Tables'!$C386,Data!$C:$C,'Data Tables'!CH$4,Data!$D:$D,'Data Tables'!CE$3)),"")</f>
        <v/>
      </c>
      <c r="CI386" s="59" t="str">
        <f>IFERROR(IF(CI$4="","",SUMIFS(Data!$E:$E,Data!$B:$B,'Data Tables'!$C386,Data!$C:$C,'Data Tables'!CI$4,Data!$D:$D,'Data Tables'!CE$3)),"")</f>
        <v/>
      </c>
      <c r="CJ386" s="59" t="str">
        <f>IFERROR(IF(CJ$4="","",SUMIFS(Data!$E:$E,Data!$B:$B,'Data Tables'!$C386,Data!$C:$C,'Data Tables'!CJ$4,Data!$D:$D,'Data Tables'!CE$3)),"")</f>
        <v/>
      </c>
      <c r="CK386" s="59" t="str">
        <f>IFERROR(IF(CK$4="","",SUMIFS(Data!$E:$E,Data!$B:$B,'Data Tables'!$C386,Data!$C:$C,'Data Tables'!CK$4,Data!$D:$D,'Data Tables'!CE$3)),"")</f>
        <v/>
      </c>
      <c r="CL386" s="59" t="str">
        <f>IFERROR(IF(CL$4="","",SUMIFS(Data!$E:$E,Data!$B:$B,'Data Tables'!$C386,Data!$C:$C,'Data Tables'!CL$4,Data!$D:$D,'Data Tables'!CE$3)),"")</f>
        <v/>
      </c>
      <c r="CM386" s="59" t="str">
        <f>IFERROR(IF(CM$4="","",SUMIFS(Data!$E:$E,Data!$B:$B,'Data Tables'!$C386,Data!$C:$C,'Data Tables'!CM$4,Data!$D:$D,'Data Tables'!CE$3)),"")</f>
        <v/>
      </c>
      <c r="CN386" s="59" t="str">
        <f>IFERROR(IF(CN$4="","",SUMIFS(Data!$E:$E,Data!$B:$B,'Data Tables'!$C386,Data!$C:$C,'Data Tables'!CN$4,Data!$D:$D,'Data Tables'!CE$3)),"")</f>
        <v/>
      </c>
      <c r="CO386" s="1"/>
      <c r="CP386" s="61">
        <f>IFERROR(IF(CP$4="","",SUMIFS(Data!$E:$E,Data!$B:$B,'Data Tables'!$C386,Data!$C:$C,'Data Tables'!CP$4,Data!$D:$D,'Data Tables'!CP$3)),"")</f>
        <v>0</v>
      </c>
      <c r="CQ386" s="60">
        <f>IFERROR(IF(CQ$4="","",SUMIFS(Data!$E:$E,Data!$B:$B,'Data Tables'!$C386,Data!$C:$C,'Data Tables'!CQ$4,Data!$D:$D,'Data Tables'!CP$3)),"")</f>
        <v>0</v>
      </c>
      <c r="CR386" s="59">
        <f>IFERROR(IF(CR$4="","",SUMIFS(Data!$E:$E,Data!$B:$B,'Data Tables'!$C386,Data!$C:$C,'Data Tables'!CR$4,Data!$D:$D,'Data Tables'!CP$3)),"")</f>
        <v>0</v>
      </c>
      <c r="CS386" s="59" t="str">
        <f>IFERROR(IF(CS$4="","",SUMIFS(Data!$E:$E,Data!$B:$B,'Data Tables'!$C386,Data!$C:$C,'Data Tables'!CS$4,Data!$D:$D,'Data Tables'!CP$3)),"")</f>
        <v/>
      </c>
      <c r="CT386" s="59" t="str">
        <f>IFERROR(IF(CT$4="","",SUMIFS(Data!$E:$E,Data!$B:$B,'Data Tables'!$C386,Data!$C:$C,'Data Tables'!CT$4,Data!$D:$D,'Data Tables'!CP$3)),"")</f>
        <v/>
      </c>
      <c r="CU386" s="59" t="str">
        <f>IFERROR(IF(CU$4="","",SUMIFS(Data!$E:$E,Data!$B:$B,'Data Tables'!$C386,Data!$C:$C,'Data Tables'!CU$4,Data!$D:$D,'Data Tables'!CP$3)),"")</f>
        <v/>
      </c>
      <c r="CV386" s="59" t="str">
        <f>IFERROR(IF(CV$4="","",SUMIFS(Data!$E:$E,Data!$B:$B,'Data Tables'!$C386,Data!$C:$C,'Data Tables'!CV$4,Data!$D:$D,'Data Tables'!CP$3)),"")</f>
        <v/>
      </c>
      <c r="CW386" s="59" t="str">
        <f>IFERROR(IF(CW$4="","",SUMIFS(Data!$E:$E,Data!$B:$B,'Data Tables'!$C386,Data!$C:$C,'Data Tables'!CW$4,Data!$D:$D,'Data Tables'!CP$3)),"")</f>
        <v/>
      </c>
      <c r="CX386" s="59" t="str">
        <f>IFERROR(IF(CX$4="","",SUMIFS(Data!$E:$E,Data!$B:$B,'Data Tables'!$C386,Data!$C:$C,'Data Tables'!CX$4,Data!$D:$D,'Data Tables'!CP$3)),"")</f>
        <v/>
      </c>
      <c r="CY386" s="59" t="str">
        <f>IFERROR(IF(CY$4="","",SUMIFS(Data!$E:$E,Data!$B:$B,'Data Tables'!$C386,Data!$C:$C,'Data Tables'!CY$4,Data!$D:$D,'Data Tables'!CP$3)),"")</f>
        <v/>
      </c>
      <c r="CZ386" s="1"/>
      <c r="DA386" s="77">
        <f t="shared" si="522"/>
        <v>0</v>
      </c>
      <c r="DB386" s="79">
        <f t="shared" si="523"/>
        <v>0</v>
      </c>
      <c r="DC386" s="78">
        <f t="shared" si="524"/>
        <v>0</v>
      </c>
      <c r="DD386" s="78" t="str">
        <f t="shared" si="525"/>
        <v/>
      </c>
      <c r="DE386" s="78" t="str">
        <f t="shared" si="526"/>
        <v/>
      </c>
      <c r="DF386" s="78" t="str">
        <f t="shared" si="527"/>
        <v/>
      </c>
      <c r="DG386" s="78" t="str">
        <f t="shared" si="528"/>
        <v/>
      </c>
      <c r="DH386" s="78" t="str">
        <f t="shared" si="529"/>
        <v/>
      </c>
      <c r="DI386" s="78" t="str">
        <f t="shared" si="530"/>
        <v/>
      </c>
      <c r="DJ386" s="78" t="str">
        <f t="shared" si="531"/>
        <v/>
      </c>
      <c r="DK386" s="1"/>
      <c r="DL386" s="77">
        <f t="shared" si="532"/>
        <v>0</v>
      </c>
      <c r="DM386" s="79">
        <f t="shared" si="533"/>
        <v>0</v>
      </c>
      <c r="DN386" s="78">
        <f t="shared" si="534"/>
        <v>0</v>
      </c>
      <c r="DO386" s="78" t="str">
        <f t="shared" si="535"/>
        <v/>
      </c>
      <c r="DP386" s="78" t="str">
        <f t="shared" si="536"/>
        <v/>
      </c>
      <c r="DQ386" s="78" t="str">
        <f t="shared" si="537"/>
        <v/>
      </c>
      <c r="DR386" s="78" t="str">
        <f t="shared" si="538"/>
        <v/>
      </c>
      <c r="DS386" s="78" t="str">
        <f t="shared" si="539"/>
        <v/>
      </c>
      <c r="DT386" s="78" t="str">
        <f t="shared" si="540"/>
        <v/>
      </c>
      <c r="DU386" s="78" t="str">
        <f t="shared" si="541"/>
        <v/>
      </c>
      <c r="DV386" s="1"/>
      <c r="DW386" s="61">
        <f>IFERROR(IF(DW$4="","",SUMIFS(Data!$E:$E,Data!$B:$B,'Data Tables'!$C386,Data!$C:$C,'Data Tables'!DW$4,Data!$D:$D,'Data Tables'!DW$3)),"")</f>
        <v>0</v>
      </c>
      <c r="DX386" s="60">
        <f>IFERROR(IF(DX$4="","",SUMIFS(Data!$E:$E,Data!$B:$B,'Data Tables'!$C386,Data!$C:$C,'Data Tables'!DX$4,Data!$D:$D,'Data Tables'!DW$3)),"")</f>
        <v>0</v>
      </c>
      <c r="DY386" s="59">
        <f>IFERROR(IF(DY$4="","",SUMIFS(Data!$E:$E,Data!$B:$B,'Data Tables'!$C386,Data!$C:$C,'Data Tables'!DY$4,Data!$D:$D,'Data Tables'!DW$3)),"")</f>
        <v>0</v>
      </c>
      <c r="DZ386" s="59" t="str">
        <f>IFERROR(IF(DZ$4="","",SUMIFS(Data!$E:$E,Data!$B:$B,'Data Tables'!$C386,Data!$C:$C,'Data Tables'!DZ$4,Data!$D:$D,'Data Tables'!DW$3)),"")</f>
        <v/>
      </c>
      <c r="EA386" s="59" t="str">
        <f>IFERROR(IF(EA$4="","",SUMIFS(Data!$E:$E,Data!$B:$B,'Data Tables'!$C386,Data!$C:$C,'Data Tables'!EA$4,Data!$D:$D,'Data Tables'!DW$3)),"")</f>
        <v/>
      </c>
      <c r="EB386" s="59" t="str">
        <f>IFERROR(IF(EB$4="","",SUMIFS(Data!$E:$E,Data!$B:$B,'Data Tables'!$C386,Data!$C:$C,'Data Tables'!EB$4,Data!$D:$D,'Data Tables'!DW$3)),"")</f>
        <v/>
      </c>
      <c r="EC386" s="59" t="str">
        <f>IFERROR(IF(EC$4="","",SUMIFS(Data!$E:$E,Data!$B:$B,'Data Tables'!$C386,Data!$C:$C,'Data Tables'!EC$4,Data!$D:$D,'Data Tables'!DW$3)),"")</f>
        <v/>
      </c>
      <c r="ED386" s="59" t="str">
        <f>IFERROR(IF(ED$4="","",SUMIFS(Data!$E:$E,Data!$B:$B,'Data Tables'!$C386,Data!$C:$C,'Data Tables'!ED$4,Data!$D:$D,'Data Tables'!DW$3)),"")</f>
        <v/>
      </c>
      <c r="EE386" s="59" t="str">
        <f>IFERROR(IF(EE$4="","",SUMIFS(Data!$E:$E,Data!$B:$B,'Data Tables'!$C386,Data!$C:$C,'Data Tables'!EE$4,Data!$D:$D,'Data Tables'!DW$3)),"")</f>
        <v/>
      </c>
      <c r="EF386" s="59" t="str">
        <f>IFERROR(IF(EF$4="","",SUMIFS(Data!$E:$E,Data!$B:$B,'Data Tables'!$C386,Data!$C:$C,'Data Tables'!EF$4,Data!$D:$D,'Data Tables'!DW$3)),"")</f>
        <v/>
      </c>
      <c r="EG386" s="1"/>
      <c r="EH386" s="77">
        <f t="shared" si="542"/>
        <v>0</v>
      </c>
      <c r="EI386" s="79">
        <f t="shared" si="543"/>
        <v>0</v>
      </c>
      <c r="EJ386" s="78">
        <f t="shared" si="544"/>
        <v>0</v>
      </c>
      <c r="EK386" s="78" t="str">
        <f t="shared" si="545"/>
        <v/>
      </c>
      <c r="EL386" s="78" t="str">
        <f t="shared" si="546"/>
        <v/>
      </c>
      <c r="EM386" s="78" t="str">
        <f t="shared" si="547"/>
        <v/>
      </c>
      <c r="EN386" s="78" t="str">
        <f t="shared" si="548"/>
        <v/>
      </c>
      <c r="EO386" s="78" t="str">
        <f t="shared" si="549"/>
        <v/>
      </c>
      <c r="EP386" s="78" t="str">
        <f t="shared" si="550"/>
        <v/>
      </c>
      <c r="EQ386" s="78" t="str">
        <f t="shared" si="551"/>
        <v/>
      </c>
      <c r="ER386" s="1"/>
      <c r="ES386" s="61">
        <f>IFERROR(IF(ES$4="","",SUMIFS(Data!$E:$E,Data!$B:$B,'Data Tables'!$C386,Data!$C:$C,'Data Tables'!ES$4,Data!$D:$D,'Data Tables'!ES$3)),"")</f>
        <v>0</v>
      </c>
      <c r="ET386" s="60">
        <f>IFERROR(IF(ET$4="","",SUMIFS(Data!$E:$E,Data!$B:$B,'Data Tables'!$C386,Data!$C:$C,'Data Tables'!ET$4,Data!$D:$D,'Data Tables'!ES$3)),"")</f>
        <v>0</v>
      </c>
      <c r="EU386" s="59">
        <f>IFERROR(IF(EU$4="","",SUMIFS(Data!$E:$E,Data!$B:$B,'Data Tables'!$C386,Data!$C:$C,'Data Tables'!EU$4,Data!$D:$D,'Data Tables'!ES$3)),"")</f>
        <v>0</v>
      </c>
      <c r="EV386" s="59" t="str">
        <f>IFERROR(IF(EV$4="","",SUMIFS(Data!$E:$E,Data!$B:$B,'Data Tables'!$C386,Data!$C:$C,'Data Tables'!EV$4,Data!$D:$D,'Data Tables'!ES$3)),"")</f>
        <v/>
      </c>
      <c r="EW386" s="59" t="str">
        <f>IFERROR(IF(EW$4="","",SUMIFS(Data!$E:$E,Data!$B:$B,'Data Tables'!$C386,Data!$C:$C,'Data Tables'!EW$4,Data!$D:$D,'Data Tables'!ES$3)),"")</f>
        <v/>
      </c>
      <c r="EX386" s="59" t="str">
        <f>IFERROR(IF(EX$4="","",SUMIFS(Data!$E:$E,Data!$B:$B,'Data Tables'!$C386,Data!$C:$C,'Data Tables'!EX$4,Data!$D:$D,'Data Tables'!ES$3)),"")</f>
        <v/>
      </c>
      <c r="EY386" s="59" t="str">
        <f>IFERROR(IF(EY$4="","",SUMIFS(Data!$E:$E,Data!$B:$B,'Data Tables'!$C386,Data!$C:$C,'Data Tables'!EY$4,Data!$D:$D,'Data Tables'!ES$3)),"")</f>
        <v/>
      </c>
      <c r="EZ386" s="59" t="str">
        <f>IFERROR(IF(EZ$4="","",SUMIFS(Data!$E:$E,Data!$B:$B,'Data Tables'!$C386,Data!$C:$C,'Data Tables'!EZ$4,Data!$D:$D,'Data Tables'!ES$3)),"")</f>
        <v/>
      </c>
      <c r="FA386" s="59" t="str">
        <f>IFERROR(IF(FA$4="","",SUMIFS(Data!$E:$E,Data!$B:$B,'Data Tables'!$C386,Data!$C:$C,'Data Tables'!FA$4,Data!$D:$D,'Data Tables'!ES$3)),"")</f>
        <v/>
      </c>
      <c r="FB386" s="59" t="str">
        <f>IFERROR(IF(FB$4="","",SUMIFS(Data!$E:$E,Data!$B:$B,'Data Tables'!$C386,Data!$C:$C,'Data Tables'!FB$4,Data!$D:$D,'Data Tables'!ES$3)),"")</f>
        <v/>
      </c>
      <c r="FC386" s="1"/>
      <c r="FD386" s="77">
        <f t="shared" si="552"/>
        <v>0</v>
      </c>
      <c r="FE386" s="79">
        <f t="shared" si="553"/>
        <v>0</v>
      </c>
      <c r="FF386" s="78">
        <f t="shared" si="554"/>
        <v>0</v>
      </c>
      <c r="FG386" s="78" t="str">
        <f t="shared" si="555"/>
        <v/>
      </c>
      <c r="FH386" s="78" t="str">
        <f t="shared" si="556"/>
        <v/>
      </c>
      <c r="FI386" s="78" t="str">
        <f t="shared" si="557"/>
        <v/>
      </c>
      <c r="FJ386" s="78" t="str">
        <f t="shared" si="558"/>
        <v/>
      </c>
      <c r="FK386" s="78" t="str">
        <f t="shared" si="559"/>
        <v/>
      </c>
      <c r="FL386" s="78" t="str">
        <f t="shared" si="560"/>
        <v/>
      </c>
      <c r="FM386" s="78" t="str">
        <f t="shared" si="561"/>
        <v/>
      </c>
      <c r="FN386" s="1"/>
      <c r="FO386" s="77">
        <f t="shared" si="562"/>
        <v>0</v>
      </c>
      <c r="FP386" s="79">
        <f t="shared" si="563"/>
        <v>0</v>
      </c>
      <c r="FQ386" s="78">
        <f t="shared" si="564"/>
        <v>0</v>
      </c>
      <c r="FR386" s="78" t="str">
        <f t="shared" si="565"/>
        <v/>
      </c>
      <c r="FS386" s="78" t="str">
        <f t="shared" si="566"/>
        <v/>
      </c>
      <c r="FT386" s="78" t="str">
        <f t="shared" si="567"/>
        <v/>
      </c>
      <c r="FU386" s="78" t="str">
        <f t="shared" si="568"/>
        <v/>
      </c>
      <c r="FV386" s="78" t="str">
        <f t="shared" si="569"/>
        <v/>
      </c>
      <c r="FW386" s="78" t="str">
        <f t="shared" si="570"/>
        <v/>
      </c>
      <c r="FX386" s="78" t="str">
        <f t="shared" si="571"/>
        <v/>
      </c>
      <c r="FY386" s="1"/>
      <c r="FZ386" s="61">
        <f>IFERROR(IF(FZ$4="","",SUMIFS(Data!$E:$E,Data!$B:$B,'Data Tables'!$C386,Data!$C:$C,'Data Tables'!FZ$4,Data!$D:$D,'Data Tables'!FZ$3)),"")</f>
        <v>0</v>
      </c>
      <c r="GA386" s="60">
        <f>IFERROR(IF(GA$4="","",SUMIFS(Data!$E:$E,Data!$B:$B,'Data Tables'!$C386,Data!$C:$C,'Data Tables'!GA$4,Data!$D:$D,'Data Tables'!FZ$3)),"")</f>
        <v>0</v>
      </c>
      <c r="GB386" s="59">
        <f>IFERROR(IF(GB$4="","",SUMIFS(Data!$E:$E,Data!$B:$B,'Data Tables'!$C386,Data!$C:$C,'Data Tables'!GB$4,Data!$D:$D,'Data Tables'!FZ$3)),"")</f>
        <v>0</v>
      </c>
      <c r="GC386" s="59" t="str">
        <f>IFERROR(IF(GC$4="","",SUMIFS(Data!$E:$E,Data!$B:$B,'Data Tables'!$C386,Data!$C:$C,'Data Tables'!GC$4,Data!$D:$D,'Data Tables'!FZ$3)),"")</f>
        <v/>
      </c>
      <c r="GD386" s="59" t="str">
        <f>IFERROR(IF(GD$4="","",SUMIFS(Data!$E:$E,Data!$B:$B,'Data Tables'!$C386,Data!$C:$C,'Data Tables'!GD$4,Data!$D:$D,'Data Tables'!FZ$3)),"")</f>
        <v/>
      </c>
      <c r="GE386" s="59" t="str">
        <f>IFERROR(IF(GE$4="","",SUMIFS(Data!$E:$E,Data!$B:$B,'Data Tables'!$C386,Data!$C:$C,'Data Tables'!GE$4,Data!$D:$D,'Data Tables'!FZ$3)),"")</f>
        <v/>
      </c>
      <c r="GF386" s="59" t="str">
        <f>IFERROR(IF(GF$4="","",SUMIFS(Data!$E:$E,Data!$B:$B,'Data Tables'!$C386,Data!$C:$C,'Data Tables'!GF$4,Data!$D:$D,'Data Tables'!FZ$3)),"")</f>
        <v/>
      </c>
      <c r="GG386" s="59" t="str">
        <f>IFERROR(IF(GG$4="","",SUMIFS(Data!$E:$E,Data!$B:$B,'Data Tables'!$C386,Data!$C:$C,'Data Tables'!GG$4,Data!$D:$D,'Data Tables'!FZ$3)),"")</f>
        <v/>
      </c>
      <c r="GH386" s="59" t="str">
        <f>IFERROR(IF(GH$4="","",SUMIFS(Data!$E:$E,Data!$B:$B,'Data Tables'!$C386,Data!$C:$C,'Data Tables'!GH$4,Data!$D:$D,'Data Tables'!FZ$3)),"")</f>
        <v/>
      </c>
      <c r="GI386" s="59" t="str">
        <f>IFERROR(IF(GI$4="","",SUMIFS(Data!$E:$E,Data!$B:$B,'Data Tables'!$C386,Data!$C:$C,'Data Tables'!GI$4,Data!$D:$D,'Data Tables'!FZ$3)),"")</f>
        <v/>
      </c>
      <c r="GJ386" s="1"/>
      <c r="GK386" s="61">
        <f>IFERROR(IF(GK$4="","",SUMIFS(Data!$E:$E,Data!$B:$B,'Data Tables'!$C386,Data!$C:$C,'Data Tables'!GK$4,Data!$D:$D,'Data Tables'!GK$3)),"")</f>
        <v>0</v>
      </c>
      <c r="GL386" s="60">
        <f>IFERROR(IF(GL$4="","",SUMIFS(Data!$E:$E,Data!$B:$B,'Data Tables'!$C386,Data!$C:$C,'Data Tables'!GL$4,Data!$D:$D,'Data Tables'!GK$3)),"")</f>
        <v>0</v>
      </c>
      <c r="GM386" s="59">
        <f>IFERROR(IF(GM$4="","",SUMIFS(Data!$E:$E,Data!$B:$B,'Data Tables'!$C386,Data!$C:$C,'Data Tables'!GM$4,Data!$D:$D,'Data Tables'!GK$3)),"")</f>
        <v>0</v>
      </c>
      <c r="GN386" s="59" t="str">
        <f>IFERROR(IF(GN$4="","",SUMIFS(Data!$E:$E,Data!$B:$B,'Data Tables'!$C386,Data!$C:$C,'Data Tables'!GN$4,Data!$D:$D,'Data Tables'!GK$3)),"")</f>
        <v/>
      </c>
      <c r="GO386" s="59" t="str">
        <f>IFERROR(IF(GO$4="","",SUMIFS(Data!$E:$E,Data!$B:$B,'Data Tables'!$C386,Data!$C:$C,'Data Tables'!GO$4,Data!$D:$D,'Data Tables'!GK$3)),"")</f>
        <v/>
      </c>
      <c r="GP386" s="59" t="str">
        <f>IFERROR(IF(GP$4="","",SUMIFS(Data!$E:$E,Data!$B:$B,'Data Tables'!$C386,Data!$C:$C,'Data Tables'!GP$4,Data!$D:$D,'Data Tables'!GK$3)),"")</f>
        <v/>
      </c>
      <c r="GQ386" s="59" t="str">
        <f>IFERROR(IF(GQ$4="","",SUMIFS(Data!$E:$E,Data!$B:$B,'Data Tables'!$C386,Data!$C:$C,'Data Tables'!GQ$4,Data!$D:$D,'Data Tables'!GK$3)),"")</f>
        <v/>
      </c>
      <c r="GR386" s="59" t="str">
        <f>IFERROR(IF(GR$4="","",SUMIFS(Data!$E:$E,Data!$B:$B,'Data Tables'!$C386,Data!$C:$C,'Data Tables'!GR$4,Data!$D:$D,'Data Tables'!GK$3)),"")</f>
        <v/>
      </c>
      <c r="GS386" s="59" t="str">
        <f>IFERROR(IF(GS$4="","",SUMIFS(Data!$E:$E,Data!$B:$B,'Data Tables'!$C386,Data!$C:$C,'Data Tables'!GS$4,Data!$D:$D,'Data Tables'!GK$3)),"")</f>
        <v/>
      </c>
      <c r="GT386" s="59" t="str">
        <f>IFERROR(IF(GT$4="","",SUMIFS(Data!$E:$E,Data!$B:$B,'Data Tables'!$C386,Data!$C:$C,'Data Tables'!GT$4,Data!$D:$D,'Data Tables'!GK$3)),"")</f>
        <v/>
      </c>
      <c r="GU386" s="1"/>
      <c r="GV386" s="59"/>
      <c r="GW386" s="59"/>
      <c r="GX386" s="60"/>
      <c r="GY386" s="59"/>
      <c r="GZ386" s="1"/>
      <c r="HA386" s="59"/>
      <c r="HB386" s="59"/>
      <c r="HC386" s="60"/>
      <c r="HD386" s="59"/>
      <c r="HE386" s="1"/>
      <c r="HF386" s="59"/>
      <c r="HG386" s="59"/>
      <c r="HH386" s="60"/>
      <c r="HI386" s="59"/>
      <c r="HJ386" s="1"/>
      <c r="HK386" s="59"/>
      <c r="HL386" s="59"/>
      <c r="HM386" s="60"/>
      <c r="HN386" s="59"/>
      <c r="HO386" s="1"/>
      <c r="HP386" s="59"/>
      <c r="HQ386" s="59"/>
      <c r="HR386" s="60"/>
      <c r="HS386" s="59"/>
      <c r="HT386" s="1"/>
      <c r="HU386" s="59"/>
      <c r="HV386" s="59"/>
      <c r="HW386" s="60">
        <f>SUM(HR$5:HR386)</f>
        <v>0</v>
      </c>
      <c r="HX386" s="59"/>
      <c r="HY386" s="1"/>
      <c r="HZ386" s="59"/>
      <c r="IA386" s="59"/>
      <c r="IB386" s="60"/>
      <c r="IC386" s="61"/>
      <c r="ID386" s="1"/>
      <c r="IE386" s="59"/>
      <c r="IF386" s="59"/>
      <c r="IG386" s="60"/>
      <c r="IH386" s="59"/>
      <c r="II386" s="1"/>
      <c r="IJ386" s="33"/>
      <c r="IK386" s="33"/>
      <c r="IL386" s="34"/>
      <c r="IM386" s="33"/>
      <c r="IN386" s="1"/>
      <c r="IO386" s="33"/>
      <c r="IP386" s="33"/>
      <c r="IQ386" s="34"/>
      <c r="IR386" s="33"/>
      <c r="IS386" s="1"/>
      <c r="IT386" s="33"/>
      <c r="IU386" s="33"/>
      <c r="IV386" s="34"/>
      <c r="IW386" s="33"/>
      <c r="IX386" s="1"/>
      <c r="IY386" s="33"/>
      <c r="IZ386" s="33"/>
      <c r="JA386" s="34"/>
      <c r="JB386" s="33"/>
    </row>
    <row r="387" spans="3:262" x14ac:dyDescent="0.25">
      <c r="C387" s="58">
        <f t="shared" si="572"/>
        <v>11657</v>
      </c>
      <c r="F387" s="61">
        <f>IFERROR(IF(F$4="","",SUMIFS(Data!$E:$E,Data!$B:$B,'Data Tables'!$C387,Data!$C:$C,'Data Tables'!F$4,Data!$D:$D,'Data Tables'!F$3)),"")</f>
        <v>0</v>
      </c>
      <c r="G387" s="60">
        <f>IFERROR(IF(G$4="","",SUMIFS(Data!$E:$E,Data!$B:$B,'Data Tables'!$C387,Data!$C:$C,'Data Tables'!G$4,Data!$D:$D,'Data Tables'!F$3)),"")</f>
        <v>0</v>
      </c>
      <c r="H387" s="59">
        <f>IFERROR(IF(H$4="","",SUMIFS(Data!$E:$E,Data!$B:$B,'Data Tables'!$C387,Data!$C:$C,'Data Tables'!H$4,Data!$D:$D,'Data Tables'!F$3)),"")</f>
        <v>0</v>
      </c>
      <c r="I387" s="59" t="str">
        <f>IFERROR(IF(I$4="","",SUMIFS(Data!$E:$E,Data!$B:$B,'Data Tables'!$C387,Data!$C:$C,'Data Tables'!I$4,Data!$D:$D,'Data Tables'!F$3)),"")</f>
        <v/>
      </c>
      <c r="J387" s="59" t="str">
        <f>IFERROR(IF(J$4="","",SUMIFS(Data!$E:$E,Data!$B:$B,'Data Tables'!$C387,Data!$C:$C,'Data Tables'!J$4,Data!$D:$D,'Data Tables'!F$3)),"")</f>
        <v/>
      </c>
      <c r="K387" s="59" t="str">
        <f>IFERROR(IF(K$4="","",SUMIFS(Data!$E:$E,Data!$B:$B,'Data Tables'!$C387,Data!$C:$C,'Data Tables'!K$4,Data!$D:$D,'Data Tables'!F$3)),"")</f>
        <v/>
      </c>
      <c r="L387" s="59" t="str">
        <f>IFERROR(IF(L$4="","",SUMIFS(Data!$E:$E,Data!$B:$B,'Data Tables'!$C387,Data!$C:$C,'Data Tables'!L$4,Data!$D:$D,'Data Tables'!F$3)),"")</f>
        <v/>
      </c>
      <c r="M387" s="59" t="str">
        <f>IFERROR(IF(M$4="","",SUMIFS(Data!$E:$E,Data!$B:$B,'Data Tables'!$C387,Data!$C:$C,'Data Tables'!M$4,Data!$D:$D,'Data Tables'!F$3)),"")</f>
        <v/>
      </c>
      <c r="N387" s="59" t="str">
        <f>IFERROR(IF(N$4="","",SUMIFS(Data!$E:$E,Data!$B:$B,'Data Tables'!$C387,Data!$C:$C,'Data Tables'!N$4,Data!$D:$D,'Data Tables'!F$3)),"")</f>
        <v/>
      </c>
      <c r="O387" s="59" t="str">
        <f>IFERROR(IF(O$4="","",SUMIFS(Data!$E:$E,Data!$B:$B,'Data Tables'!$C387,Data!$C:$C,'Data Tables'!O$4,Data!$D:$D,'Data Tables'!F$3)),"")</f>
        <v/>
      </c>
      <c r="P387" s="1"/>
      <c r="Q387" s="61">
        <f>IFERROR(IF(Q$4="","",SUMIFS(Data!$E:$E,Data!$B:$B,'Data Tables'!$C387,Data!$C:$C,'Data Tables'!Q$4,Data!$D:$D,'Data Tables'!Q$3)),"")</f>
        <v>0</v>
      </c>
      <c r="R387" s="60">
        <f>IFERROR(IF(R$4="","",SUMIFS(Data!$E:$E,Data!$B:$B,'Data Tables'!$C387,Data!$C:$C,'Data Tables'!R$4,Data!$D:$D,'Data Tables'!Q$3)),"")</f>
        <v>0</v>
      </c>
      <c r="S387" s="59">
        <f>IFERROR(IF(S$4="","",SUMIFS(Data!$E:$E,Data!$B:$B,'Data Tables'!$C387,Data!$C:$C,'Data Tables'!S$4,Data!$D:$D,'Data Tables'!Q$3)),"")</f>
        <v>0</v>
      </c>
      <c r="T387" s="59" t="str">
        <f>IFERROR(IF(T$4="","",SUMIFS(Data!$E:$E,Data!$B:$B,'Data Tables'!$C387,Data!$C:$C,'Data Tables'!T$4,Data!$D:$D,'Data Tables'!Q$3)),"")</f>
        <v/>
      </c>
      <c r="U387" s="59" t="str">
        <f>IFERROR(IF(U$4="","",SUMIFS(Data!$E:$E,Data!$B:$B,'Data Tables'!$C387,Data!$C:$C,'Data Tables'!U$4,Data!$D:$D,'Data Tables'!Q$3)),"")</f>
        <v/>
      </c>
      <c r="V387" s="59" t="str">
        <f>IFERROR(IF(V$4="","",SUMIFS(Data!$E:$E,Data!$B:$B,'Data Tables'!$C387,Data!$C:$C,'Data Tables'!V$4,Data!$D:$D,'Data Tables'!Q$3)),"")</f>
        <v/>
      </c>
      <c r="W387" s="59" t="str">
        <f>IFERROR(IF(W$4="","",SUMIFS(Data!$E:$E,Data!$B:$B,'Data Tables'!$C387,Data!$C:$C,'Data Tables'!W$4,Data!$D:$D,'Data Tables'!Q$3)),"")</f>
        <v/>
      </c>
      <c r="X387" s="59" t="str">
        <f>IFERROR(IF(X$4="","",SUMIFS(Data!$E:$E,Data!$B:$B,'Data Tables'!$C387,Data!$C:$C,'Data Tables'!X$4,Data!$D:$D,'Data Tables'!Q$3)),"")</f>
        <v/>
      </c>
      <c r="Y387" s="59" t="str">
        <f>IFERROR(IF(Y$4="","",SUMIFS(Data!$E:$E,Data!$B:$B,'Data Tables'!$C387,Data!$C:$C,'Data Tables'!Y$4,Data!$D:$D,'Data Tables'!Q$3)),"")</f>
        <v/>
      </c>
      <c r="Z387" s="59" t="str">
        <f>IFERROR(IF(Z$4="","",SUMIFS(Data!$E:$E,Data!$B:$B,'Data Tables'!$C387,Data!$C:$C,'Data Tables'!Z$4,Data!$D:$D,'Data Tables'!Q$3)),"")</f>
        <v/>
      </c>
      <c r="AA387" s="1"/>
      <c r="AB387" s="61">
        <f>IFERROR(IF(AB$4="","",SUMIFS(Data!$E:$E,Data!$B:$B,'Data Tables'!$C387,Data!$C:$C,'Data Tables'!AB$4,Data!$D:$D,'Data Tables'!AB$3)),"")</f>
        <v>0</v>
      </c>
      <c r="AC387" s="60">
        <f>IFERROR(IF(AC$4="","",SUMIFS(Data!$E:$E,Data!$B:$B,'Data Tables'!$C387,Data!$C:$C,'Data Tables'!AC$4,Data!$D:$D,'Data Tables'!AB$3)),"")</f>
        <v>0</v>
      </c>
      <c r="AD387" s="59">
        <f>IFERROR(IF(AD$4="","",SUMIFS(Data!$E:$E,Data!$B:$B,'Data Tables'!$C387,Data!$C:$C,'Data Tables'!AD$4,Data!$D:$D,'Data Tables'!AB$3)),"")</f>
        <v>0</v>
      </c>
      <c r="AE387" s="59" t="str">
        <f>IFERROR(IF(AE$4="","",SUMIFS(Data!$E:$E,Data!$B:$B,'Data Tables'!$C387,Data!$C:$C,'Data Tables'!AE$4,Data!$D:$D,'Data Tables'!AB$3)),"")</f>
        <v/>
      </c>
      <c r="AF387" s="59" t="str">
        <f>IFERROR(IF(AF$4="","",SUMIFS(Data!$E:$E,Data!$B:$B,'Data Tables'!$C387,Data!$C:$C,'Data Tables'!AF$4,Data!$D:$D,'Data Tables'!AB$3)),"")</f>
        <v/>
      </c>
      <c r="AG387" s="59" t="str">
        <f>IFERROR(IF(AG$4="","",SUMIFS(Data!$E:$E,Data!$B:$B,'Data Tables'!$C387,Data!$C:$C,'Data Tables'!AG$4,Data!$D:$D,'Data Tables'!AB$3)),"")</f>
        <v/>
      </c>
      <c r="AH387" s="59" t="str">
        <f>IFERROR(IF(AH$4="","",SUMIFS(Data!$E:$E,Data!$B:$B,'Data Tables'!$C387,Data!$C:$C,'Data Tables'!AH$4,Data!$D:$D,'Data Tables'!AB$3)),"")</f>
        <v/>
      </c>
      <c r="AI387" s="59" t="str">
        <f>IFERROR(IF(AI$4="","",SUMIFS(Data!$E:$E,Data!$B:$B,'Data Tables'!$C387,Data!$C:$C,'Data Tables'!AI$4,Data!$D:$D,'Data Tables'!AB$3)),"")</f>
        <v/>
      </c>
      <c r="AJ387" s="59" t="str">
        <f>IFERROR(IF(AJ$4="","",SUMIFS(Data!$E:$E,Data!$B:$B,'Data Tables'!$C387,Data!$C:$C,'Data Tables'!AJ$4,Data!$D:$D,'Data Tables'!AB$3)),"")</f>
        <v/>
      </c>
      <c r="AK387" s="59" t="str">
        <f>IFERROR(IF(AK$4="","",SUMIFS(Data!$E:$E,Data!$B:$B,'Data Tables'!$C387,Data!$C:$C,'Data Tables'!AK$4,Data!$D:$D,'Data Tables'!AB$3)),"")</f>
        <v/>
      </c>
      <c r="AL387" s="1"/>
      <c r="AM387" s="61">
        <f>IFERROR(IF(AM$4="","",SUMIFS(Data!$E:$E,Data!$B:$B,'Data Tables'!$C387,Data!$C:$C,'Data Tables'!AM$4,Data!$D:$D,'Data Tables'!AM$3)),"")</f>
        <v>0</v>
      </c>
      <c r="AN387" s="60">
        <f>IFERROR(IF(AN$4="","",SUMIFS(Data!$E:$E,Data!$B:$B,'Data Tables'!$C387,Data!$C:$C,'Data Tables'!AN$4,Data!$D:$D,'Data Tables'!AM$3)),"")</f>
        <v>0</v>
      </c>
      <c r="AO387" s="59">
        <f>IFERROR(IF(AO$4="","",SUMIFS(Data!$E:$E,Data!$B:$B,'Data Tables'!$C387,Data!$C:$C,'Data Tables'!AO$4,Data!$D:$D,'Data Tables'!AM$3)),"")</f>
        <v>0</v>
      </c>
      <c r="AP387" s="59" t="str">
        <f>IFERROR(IF(AP$4="","",SUMIFS(Data!$E:$E,Data!$B:$B,'Data Tables'!$C387,Data!$C:$C,'Data Tables'!AP$4,Data!$D:$D,'Data Tables'!AM$3)),"")</f>
        <v/>
      </c>
      <c r="AQ387" s="59" t="str">
        <f>IFERROR(IF(AQ$4="","",SUMIFS(Data!$E:$E,Data!$B:$B,'Data Tables'!$C387,Data!$C:$C,'Data Tables'!AQ$4,Data!$D:$D,'Data Tables'!AM$3)),"")</f>
        <v/>
      </c>
      <c r="AR387" s="59" t="str">
        <f>IFERROR(IF(AR$4="","",SUMIFS(Data!$E:$E,Data!$B:$B,'Data Tables'!$C387,Data!$C:$C,'Data Tables'!AR$4,Data!$D:$D,'Data Tables'!AM$3)),"")</f>
        <v/>
      </c>
      <c r="AS387" s="59" t="str">
        <f>IFERROR(IF(AS$4="","",SUMIFS(Data!$E:$E,Data!$B:$B,'Data Tables'!$C387,Data!$C:$C,'Data Tables'!AS$4,Data!$D:$D,'Data Tables'!AM$3)),"")</f>
        <v/>
      </c>
      <c r="AT387" s="59" t="str">
        <f>IFERROR(IF(AT$4="","",SUMIFS(Data!$E:$E,Data!$B:$B,'Data Tables'!$C387,Data!$C:$C,'Data Tables'!AT$4,Data!$D:$D,'Data Tables'!AM$3)),"")</f>
        <v/>
      </c>
      <c r="AU387" s="59" t="str">
        <f>IFERROR(IF(AU$4="","",SUMIFS(Data!$E:$E,Data!$B:$B,'Data Tables'!$C387,Data!$C:$C,'Data Tables'!AU$4,Data!$D:$D,'Data Tables'!AM$3)),"")</f>
        <v/>
      </c>
      <c r="AV387" s="59" t="str">
        <f>IFERROR(IF(AV$4="","",SUMIFS(Data!$E:$E,Data!$B:$B,'Data Tables'!$C387,Data!$C:$C,'Data Tables'!AV$4,Data!$D:$D,'Data Tables'!AM$3)),"")</f>
        <v/>
      </c>
      <c r="AW387" s="1"/>
      <c r="AX387" s="74">
        <f t="shared" si="502"/>
        <v>0</v>
      </c>
      <c r="AY387" s="75">
        <f t="shared" si="503"/>
        <v>0</v>
      </c>
      <c r="AZ387" s="76">
        <f t="shared" si="504"/>
        <v>0</v>
      </c>
      <c r="BA387" s="76" t="str">
        <f t="shared" si="505"/>
        <v/>
      </c>
      <c r="BB387" s="76" t="str">
        <f t="shared" si="506"/>
        <v/>
      </c>
      <c r="BC387" s="76" t="str">
        <f t="shared" si="507"/>
        <v/>
      </c>
      <c r="BD387" s="76" t="str">
        <f t="shared" si="508"/>
        <v/>
      </c>
      <c r="BE387" s="76" t="str">
        <f t="shared" si="509"/>
        <v/>
      </c>
      <c r="BF387" s="76" t="str">
        <f t="shared" si="510"/>
        <v/>
      </c>
      <c r="BG387" s="76" t="str">
        <f t="shared" si="511"/>
        <v/>
      </c>
      <c r="BH387" s="1"/>
      <c r="BI387" s="61">
        <f>IFERROR(IF(BI$4="","",SUMIFS(Data!$E:$E,Data!$B:$B,'Data Tables'!$C387,Data!$C:$C,'Data Tables'!BI$4,Data!$D:$D,'Data Tables'!BI$3)),"")</f>
        <v>0</v>
      </c>
      <c r="BJ387" s="60">
        <f>IFERROR(IF(BJ$4="","",SUMIFS(Data!$E:$E,Data!$B:$B,'Data Tables'!$C387,Data!$C:$C,'Data Tables'!BJ$4,Data!$D:$D,'Data Tables'!BI$3)),"")</f>
        <v>0</v>
      </c>
      <c r="BK387" s="59">
        <f>IFERROR(IF(BK$4="","",SUMIFS(Data!$E:$E,Data!$B:$B,'Data Tables'!$C387,Data!$C:$C,'Data Tables'!BK$4,Data!$D:$D,'Data Tables'!BI$3)),"")</f>
        <v>0</v>
      </c>
      <c r="BL387" s="59" t="str">
        <f>IFERROR(IF(BL$4="","",SUMIFS(Data!$E:$E,Data!$B:$B,'Data Tables'!$C387,Data!$C:$C,'Data Tables'!BL$4,Data!$D:$D,'Data Tables'!BI$3)),"")</f>
        <v/>
      </c>
      <c r="BM387" s="59" t="str">
        <f>IFERROR(IF(BM$4="","",SUMIFS(Data!$E:$E,Data!$B:$B,'Data Tables'!$C387,Data!$C:$C,'Data Tables'!BM$4,Data!$D:$D,'Data Tables'!BI$3)),"")</f>
        <v/>
      </c>
      <c r="BN387" s="59" t="str">
        <f>IFERROR(IF(BN$4="","",SUMIFS(Data!$E:$E,Data!$B:$B,'Data Tables'!$C387,Data!$C:$C,'Data Tables'!BN$4,Data!$D:$D,'Data Tables'!BI$3)),"")</f>
        <v/>
      </c>
      <c r="BO387" s="59" t="str">
        <f>IFERROR(IF(BO$4="","",SUMIFS(Data!$E:$E,Data!$B:$B,'Data Tables'!$C387,Data!$C:$C,'Data Tables'!BO$4,Data!$D:$D,'Data Tables'!BI$3)),"")</f>
        <v/>
      </c>
      <c r="BP387" s="59" t="str">
        <f>IFERROR(IF(BP$4="","",SUMIFS(Data!$E:$E,Data!$B:$B,'Data Tables'!$C387,Data!$C:$C,'Data Tables'!BP$4,Data!$D:$D,'Data Tables'!BI$3)),"")</f>
        <v/>
      </c>
      <c r="BQ387" s="59" t="str">
        <f>IFERROR(IF(BQ$4="","",SUMIFS(Data!$E:$E,Data!$B:$B,'Data Tables'!$C387,Data!$C:$C,'Data Tables'!BQ$4,Data!$D:$D,'Data Tables'!BI$3)),"")</f>
        <v/>
      </c>
      <c r="BR387" s="59" t="str">
        <f>IFERROR(IF(BR$4="","",SUMIFS(Data!$E:$E,Data!$B:$B,'Data Tables'!$C387,Data!$C:$C,'Data Tables'!BR$4,Data!$D:$D,'Data Tables'!BI$3)),"")</f>
        <v/>
      </c>
      <c r="BS387" s="1"/>
      <c r="BT387" s="74">
        <f t="shared" si="512"/>
        <v>0</v>
      </c>
      <c r="BU387" s="79">
        <f t="shared" si="513"/>
        <v>0</v>
      </c>
      <c r="BV387" s="78">
        <f t="shared" si="514"/>
        <v>0</v>
      </c>
      <c r="BW387" s="78" t="str">
        <f t="shared" si="515"/>
        <v/>
      </c>
      <c r="BX387" s="78" t="str">
        <f t="shared" si="516"/>
        <v/>
      </c>
      <c r="BY387" s="78" t="str">
        <f t="shared" si="517"/>
        <v/>
      </c>
      <c r="BZ387" s="78" t="str">
        <f t="shared" si="518"/>
        <v/>
      </c>
      <c r="CA387" s="78" t="str">
        <f t="shared" si="519"/>
        <v/>
      </c>
      <c r="CB387" s="78" t="str">
        <f t="shared" si="520"/>
        <v/>
      </c>
      <c r="CC387" s="78" t="str">
        <f t="shared" si="521"/>
        <v/>
      </c>
      <c r="CD387" s="1"/>
      <c r="CE387" s="61">
        <f>IFERROR(IF(CE$4="","",SUMIFS(Data!$E:$E,Data!$B:$B,'Data Tables'!$C387,Data!$C:$C,'Data Tables'!CE$4,Data!$D:$D,'Data Tables'!CE$3)),"")</f>
        <v>0</v>
      </c>
      <c r="CF387" s="60">
        <f>IFERROR(IF(CF$4="","",SUMIFS(Data!$E:$E,Data!$B:$B,'Data Tables'!$C387,Data!$C:$C,'Data Tables'!CF$4,Data!$D:$D,'Data Tables'!CE$3)),"")</f>
        <v>0</v>
      </c>
      <c r="CG387" s="59">
        <f>IFERROR(IF(CG$4="","",SUMIFS(Data!$E:$E,Data!$B:$B,'Data Tables'!$C387,Data!$C:$C,'Data Tables'!CG$4,Data!$D:$D,'Data Tables'!CE$3)),"")</f>
        <v>0</v>
      </c>
      <c r="CH387" s="59" t="str">
        <f>IFERROR(IF(CH$4="","",SUMIFS(Data!$E:$E,Data!$B:$B,'Data Tables'!$C387,Data!$C:$C,'Data Tables'!CH$4,Data!$D:$D,'Data Tables'!CE$3)),"")</f>
        <v/>
      </c>
      <c r="CI387" s="59" t="str">
        <f>IFERROR(IF(CI$4="","",SUMIFS(Data!$E:$E,Data!$B:$B,'Data Tables'!$C387,Data!$C:$C,'Data Tables'!CI$4,Data!$D:$D,'Data Tables'!CE$3)),"")</f>
        <v/>
      </c>
      <c r="CJ387" s="59" t="str">
        <f>IFERROR(IF(CJ$4="","",SUMIFS(Data!$E:$E,Data!$B:$B,'Data Tables'!$C387,Data!$C:$C,'Data Tables'!CJ$4,Data!$D:$D,'Data Tables'!CE$3)),"")</f>
        <v/>
      </c>
      <c r="CK387" s="59" t="str">
        <f>IFERROR(IF(CK$4="","",SUMIFS(Data!$E:$E,Data!$B:$B,'Data Tables'!$C387,Data!$C:$C,'Data Tables'!CK$4,Data!$D:$D,'Data Tables'!CE$3)),"")</f>
        <v/>
      </c>
      <c r="CL387" s="59" t="str">
        <f>IFERROR(IF(CL$4="","",SUMIFS(Data!$E:$E,Data!$B:$B,'Data Tables'!$C387,Data!$C:$C,'Data Tables'!CL$4,Data!$D:$D,'Data Tables'!CE$3)),"")</f>
        <v/>
      </c>
      <c r="CM387" s="59" t="str">
        <f>IFERROR(IF(CM$4="","",SUMIFS(Data!$E:$E,Data!$B:$B,'Data Tables'!$C387,Data!$C:$C,'Data Tables'!CM$4,Data!$D:$D,'Data Tables'!CE$3)),"")</f>
        <v/>
      </c>
      <c r="CN387" s="59" t="str">
        <f>IFERROR(IF(CN$4="","",SUMIFS(Data!$E:$E,Data!$B:$B,'Data Tables'!$C387,Data!$C:$C,'Data Tables'!CN$4,Data!$D:$D,'Data Tables'!CE$3)),"")</f>
        <v/>
      </c>
      <c r="CO387" s="1"/>
      <c r="CP387" s="61">
        <f>IFERROR(IF(CP$4="","",SUMIFS(Data!$E:$E,Data!$B:$B,'Data Tables'!$C387,Data!$C:$C,'Data Tables'!CP$4,Data!$D:$D,'Data Tables'!CP$3)),"")</f>
        <v>0</v>
      </c>
      <c r="CQ387" s="60">
        <f>IFERROR(IF(CQ$4="","",SUMIFS(Data!$E:$E,Data!$B:$B,'Data Tables'!$C387,Data!$C:$C,'Data Tables'!CQ$4,Data!$D:$D,'Data Tables'!CP$3)),"")</f>
        <v>0</v>
      </c>
      <c r="CR387" s="59">
        <f>IFERROR(IF(CR$4="","",SUMIFS(Data!$E:$E,Data!$B:$B,'Data Tables'!$C387,Data!$C:$C,'Data Tables'!CR$4,Data!$D:$D,'Data Tables'!CP$3)),"")</f>
        <v>0</v>
      </c>
      <c r="CS387" s="59" t="str">
        <f>IFERROR(IF(CS$4="","",SUMIFS(Data!$E:$E,Data!$B:$B,'Data Tables'!$C387,Data!$C:$C,'Data Tables'!CS$4,Data!$D:$D,'Data Tables'!CP$3)),"")</f>
        <v/>
      </c>
      <c r="CT387" s="59" t="str">
        <f>IFERROR(IF(CT$4="","",SUMIFS(Data!$E:$E,Data!$B:$B,'Data Tables'!$C387,Data!$C:$C,'Data Tables'!CT$4,Data!$D:$D,'Data Tables'!CP$3)),"")</f>
        <v/>
      </c>
      <c r="CU387" s="59" t="str">
        <f>IFERROR(IF(CU$4="","",SUMIFS(Data!$E:$E,Data!$B:$B,'Data Tables'!$C387,Data!$C:$C,'Data Tables'!CU$4,Data!$D:$D,'Data Tables'!CP$3)),"")</f>
        <v/>
      </c>
      <c r="CV387" s="59" t="str">
        <f>IFERROR(IF(CV$4="","",SUMIFS(Data!$E:$E,Data!$B:$B,'Data Tables'!$C387,Data!$C:$C,'Data Tables'!CV$4,Data!$D:$D,'Data Tables'!CP$3)),"")</f>
        <v/>
      </c>
      <c r="CW387" s="59" t="str">
        <f>IFERROR(IF(CW$4="","",SUMIFS(Data!$E:$E,Data!$B:$B,'Data Tables'!$C387,Data!$C:$C,'Data Tables'!CW$4,Data!$D:$D,'Data Tables'!CP$3)),"")</f>
        <v/>
      </c>
      <c r="CX387" s="59" t="str">
        <f>IFERROR(IF(CX$4="","",SUMIFS(Data!$E:$E,Data!$B:$B,'Data Tables'!$C387,Data!$C:$C,'Data Tables'!CX$4,Data!$D:$D,'Data Tables'!CP$3)),"")</f>
        <v/>
      </c>
      <c r="CY387" s="59" t="str">
        <f>IFERROR(IF(CY$4="","",SUMIFS(Data!$E:$E,Data!$B:$B,'Data Tables'!$C387,Data!$C:$C,'Data Tables'!CY$4,Data!$D:$D,'Data Tables'!CP$3)),"")</f>
        <v/>
      </c>
      <c r="CZ387" s="1"/>
      <c r="DA387" s="77">
        <f t="shared" si="522"/>
        <v>0</v>
      </c>
      <c r="DB387" s="79">
        <f t="shared" si="523"/>
        <v>0</v>
      </c>
      <c r="DC387" s="78">
        <f t="shared" si="524"/>
        <v>0</v>
      </c>
      <c r="DD387" s="78" t="str">
        <f t="shared" si="525"/>
        <v/>
      </c>
      <c r="DE387" s="78" t="str">
        <f t="shared" si="526"/>
        <v/>
      </c>
      <c r="DF387" s="78" t="str">
        <f t="shared" si="527"/>
        <v/>
      </c>
      <c r="DG387" s="78" t="str">
        <f t="shared" si="528"/>
        <v/>
      </c>
      <c r="DH387" s="78" t="str">
        <f t="shared" si="529"/>
        <v/>
      </c>
      <c r="DI387" s="78" t="str">
        <f t="shared" si="530"/>
        <v/>
      </c>
      <c r="DJ387" s="78" t="str">
        <f t="shared" si="531"/>
        <v/>
      </c>
      <c r="DK387" s="1"/>
      <c r="DL387" s="77">
        <f t="shared" si="532"/>
        <v>0</v>
      </c>
      <c r="DM387" s="79">
        <f t="shared" si="533"/>
        <v>0</v>
      </c>
      <c r="DN387" s="78">
        <f t="shared" si="534"/>
        <v>0</v>
      </c>
      <c r="DO387" s="78" t="str">
        <f t="shared" si="535"/>
        <v/>
      </c>
      <c r="DP387" s="78" t="str">
        <f t="shared" si="536"/>
        <v/>
      </c>
      <c r="DQ387" s="78" t="str">
        <f t="shared" si="537"/>
        <v/>
      </c>
      <c r="DR387" s="78" t="str">
        <f t="shared" si="538"/>
        <v/>
      </c>
      <c r="DS387" s="78" t="str">
        <f t="shared" si="539"/>
        <v/>
      </c>
      <c r="DT387" s="78" t="str">
        <f t="shared" si="540"/>
        <v/>
      </c>
      <c r="DU387" s="78" t="str">
        <f t="shared" si="541"/>
        <v/>
      </c>
      <c r="DV387" s="1"/>
      <c r="DW387" s="61">
        <f>IFERROR(IF(DW$4="","",SUMIFS(Data!$E:$E,Data!$B:$B,'Data Tables'!$C387,Data!$C:$C,'Data Tables'!DW$4,Data!$D:$D,'Data Tables'!DW$3)),"")</f>
        <v>0</v>
      </c>
      <c r="DX387" s="60">
        <f>IFERROR(IF(DX$4="","",SUMIFS(Data!$E:$E,Data!$B:$B,'Data Tables'!$C387,Data!$C:$C,'Data Tables'!DX$4,Data!$D:$D,'Data Tables'!DW$3)),"")</f>
        <v>0</v>
      </c>
      <c r="DY387" s="59">
        <f>IFERROR(IF(DY$4="","",SUMIFS(Data!$E:$E,Data!$B:$B,'Data Tables'!$C387,Data!$C:$C,'Data Tables'!DY$4,Data!$D:$D,'Data Tables'!DW$3)),"")</f>
        <v>0</v>
      </c>
      <c r="DZ387" s="59" t="str">
        <f>IFERROR(IF(DZ$4="","",SUMIFS(Data!$E:$E,Data!$B:$B,'Data Tables'!$C387,Data!$C:$C,'Data Tables'!DZ$4,Data!$D:$D,'Data Tables'!DW$3)),"")</f>
        <v/>
      </c>
      <c r="EA387" s="59" t="str">
        <f>IFERROR(IF(EA$4="","",SUMIFS(Data!$E:$E,Data!$B:$B,'Data Tables'!$C387,Data!$C:$C,'Data Tables'!EA$4,Data!$D:$D,'Data Tables'!DW$3)),"")</f>
        <v/>
      </c>
      <c r="EB387" s="59" t="str">
        <f>IFERROR(IF(EB$4="","",SUMIFS(Data!$E:$E,Data!$B:$B,'Data Tables'!$C387,Data!$C:$C,'Data Tables'!EB$4,Data!$D:$D,'Data Tables'!DW$3)),"")</f>
        <v/>
      </c>
      <c r="EC387" s="59" t="str">
        <f>IFERROR(IF(EC$4="","",SUMIFS(Data!$E:$E,Data!$B:$B,'Data Tables'!$C387,Data!$C:$C,'Data Tables'!EC$4,Data!$D:$D,'Data Tables'!DW$3)),"")</f>
        <v/>
      </c>
      <c r="ED387" s="59" t="str">
        <f>IFERROR(IF(ED$4="","",SUMIFS(Data!$E:$E,Data!$B:$B,'Data Tables'!$C387,Data!$C:$C,'Data Tables'!ED$4,Data!$D:$D,'Data Tables'!DW$3)),"")</f>
        <v/>
      </c>
      <c r="EE387" s="59" t="str">
        <f>IFERROR(IF(EE$4="","",SUMIFS(Data!$E:$E,Data!$B:$B,'Data Tables'!$C387,Data!$C:$C,'Data Tables'!EE$4,Data!$D:$D,'Data Tables'!DW$3)),"")</f>
        <v/>
      </c>
      <c r="EF387" s="59" t="str">
        <f>IFERROR(IF(EF$4="","",SUMIFS(Data!$E:$E,Data!$B:$B,'Data Tables'!$C387,Data!$C:$C,'Data Tables'!EF$4,Data!$D:$D,'Data Tables'!DW$3)),"")</f>
        <v/>
      </c>
      <c r="EG387" s="1"/>
      <c r="EH387" s="77">
        <f t="shared" si="542"/>
        <v>0</v>
      </c>
      <c r="EI387" s="79">
        <f t="shared" si="543"/>
        <v>0</v>
      </c>
      <c r="EJ387" s="78">
        <f t="shared" si="544"/>
        <v>0</v>
      </c>
      <c r="EK387" s="78" t="str">
        <f t="shared" si="545"/>
        <v/>
      </c>
      <c r="EL387" s="78" t="str">
        <f t="shared" si="546"/>
        <v/>
      </c>
      <c r="EM387" s="78" t="str">
        <f t="shared" si="547"/>
        <v/>
      </c>
      <c r="EN387" s="78" t="str">
        <f t="shared" si="548"/>
        <v/>
      </c>
      <c r="EO387" s="78" t="str">
        <f t="shared" si="549"/>
        <v/>
      </c>
      <c r="EP387" s="78" t="str">
        <f t="shared" si="550"/>
        <v/>
      </c>
      <c r="EQ387" s="78" t="str">
        <f t="shared" si="551"/>
        <v/>
      </c>
      <c r="ER387" s="1"/>
      <c r="ES387" s="61">
        <f>IFERROR(IF(ES$4="","",SUMIFS(Data!$E:$E,Data!$B:$B,'Data Tables'!$C387,Data!$C:$C,'Data Tables'!ES$4,Data!$D:$D,'Data Tables'!ES$3)),"")</f>
        <v>0</v>
      </c>
      <c r="ET387" s="60">
        <f>IFERROR(IF(ET$4="","",SUMIFS(Data!$E:$E,Data!$B:$B,'Data Tables'!$C387,Data!$C:$C,'Data Tables'!ET$4,Data!$D:$D,'Data Tables'!ES$3)),"")</f>
        <v>0</v>
      </c>
      <c r="EU387" s="59">
        <f>IFERROR(IF(EU$4="","",SUMIFS(Data!$E:$E,Data!$B:$B,'Data Tables'!$C387,Data!$C:$C,'Data Tables'!EU$4,Data!$D:$D,'Data Tables'!ES$3)),"")</f>
        <v>0</v>
      </c>
      <c r="EV387" s="59" t="str">
        <f>IFERROR(IF(EV$4="","",SUMIFS(Data!$E:$E,Data!$B:$B,'Data Tables'!$C387,Data!$C:$C,'Data Tables'!EV$4,Data!$D:$D,'Data Tables'!ES$3)),"")</f>
        <v/>
      </c>
      <c r="EW387" s="59" t="str">
        <f>IFERROR(IF(EW$4="","",SUMIFS(Data!$E:$E,Data!$B:$B,'Data Tables'!$C387,Data!$C:$C,'Data Tables'!EW$4,Data!$D:$D,'Data Tables'!ES$3)),"")</f>
        <v/>
      </c>
      <c r="EX387" s="59" t="str">
        <f>IFERROR(IF(EX$4="","",SUMIFS(Data!$E:$E,Data!$B:$B,'Data Tables'!$C387,Data!$C:$C,'Data Tables'!EX$4,Data!$D:$D,'Data Tables'!ES$3)),"")</f>
        <v/>
      </c>
      <c r="EY387" s="59" t="str">
        <f>IFERROR(IF(EY$4="","",SUMIFS(Data!$E:$E,Data!$B:$B,'Data Tables'!$C387,Data!$C:$C,'Data Tables'!EY$4,Data!$D:$D,'Data Tables'!ES$3)),"")</f>
        <v/>
      </c>
      <c r="EZ387" s="59" t="str">
        <f>IFERROR(IF(EZ$4="","",SUMIFS(Data!$E:$E,Data!$B:$B,'Data Tables'!$C387,Data!$C:$C,'Data Tables'!EZ$4,Data!$D:$D,'Data Tables'!ES$3)),"")</f>
        <v/>
      </c>
      <c r="FA387" s="59" t="str">
        <f>IFERROR(IF(FA$4="","",SUMIFS(Data!$E:$E,Data!$B:$B,'Data Tables'!$C387,Data!$C:$C,'Data Tables'!FA$4,Data!$D:$D,'Data Tables'!ES$3)),"")</f>
        <v/>
      </c>
      <c r="FB387" s="59" t="str">
        <f>IFERROR(IF(FB$4="","",SUMIFS(Data!$E:$E,Data!$B:$B,'Data Tables'!$C387,Data!$C:$C,'Data Tables'!FB$4,Data!$D:$D,'Data Tables'!ES$3)),"")</f>
        <v/>
      </c>
      <c r="FC387" s="1"/>
      <c r="FD387" s="77">
        <f t="shared" si="552"/>
        <v>0</v>
      </c>
      <c r="FE387" s="79">
        <f t="shared" si="553"/>
        <v>0</v>
      </c>
      <c r="FF387" s="78">
        <f t="shared" si="554"/>
        <v>0</v>
      </c>
      <c r="FG387" s="78" t="str">
        <f t="shared" si="555"/>
        <v/>
      </c>
      <c r="FH387" s="78" t="str">
        <f t="shared" si="556"/>
        <v/>
      </c>
      <c r="FI387" s="78" t="str">
        <f t="shared" si="557"/>
        <v/>
      </c>
      <c r="FJ387" s="78" t="str">
        <f t="shared" si="558"/>
        <v/>
      </c>
      <c r="FK387" s="78" t="str">
        <f t="shared" si="559"/>
        <v/>
      </c>
      <c r="FL387" s="78" t="str">
        <f t="shared" si="560"/>
        <v/>
      </c>
      <c r="FM387" s="78" t="str">
        <f t="shared" si="561"/>
        <v/>
      </c>
      <c r="FN387" s="1"/>
      <c r="FO387" s="77">
        <f t="shared" si="562"/>
        <v>0</v>
      </c>
      <c r="FP387" s="79">
        <f t="shared" si="563"/>
        <v>0</v>
      </c>
      <c r="FQ387" s="78">
        <f t="shared" si="564"/>
        <v>0</v>
      </c>
      <c r="FR387" s="78" t="str">
        <f t="shared" si="565"/>
        <v/>
      </c>
      <c r="FS387" s="78" t="str">
        <f t="shared" si="566"/>
        <v/>
      </c>
      <c r="FT387" s="78" t="str">
        <f t="shared" si="567"/>
        <v/>
      </c>
      <c r="FU387" s="78" t="str">
        <f t="shared" si="568"/>
        <v/>
      </c>
      <c r="FV387" s="78" t="str">
        <f t="shared" si="569"/>
        <v/>
      </c>
      <c r="FW387" s="78" t="str">
        <f t="shared" si="570"/>
        <v/>
      </c>
      <c r="FX387" s="78" t="str">
        <f t="shared" si="571"/>
        <v/>
      </c>
      <c r="FY387" s="1"/>
      <c r="FZ387" s="61">
        <f>IFERROR(IF(FZ$4="","",SUMIFS(Data!$E:$E,Data!$B:$B,'Data Tables'!$C387,Data!$C:$C,'Data Tables'!FZ$4,Data!$D:$D,'Data Tables'!FZ$3)),"")</f>
        <v>0</v>
      </c>
      <c r="GA387" s="60">
        <f>IFERROR(IF(GA$4="","",SUMIFS(Data!$E:$E,Data!$B:$B,'Data Tables'!$C387,Data!$C:$C,'Data Tables'!GA$4,Data!$D:$D,'Data Tables'!FZ$3)),"")</f>
        <v>0</v>
      </c>
      <c r="GB387" s="59">
        <f>IFERROR(IF(GB$4="","",SUMIFS(Data!$E:$E,Data!$B:$B,'Data Tables'!$C387,Data!$C:$C,'Data Tables'!GB$4,Data!$D:$D,'Data Tables'!FZ$3)),"")</f>
        <v>0</v>
      </c>
      <c r="GC387" s="59" t="str">
        <f>IFERROR(IF(GC$4="","",SUMIFS(Data!$E:$E,Data!$B:$B,'Data Tables'!$C387,Data!$C:$C,'Data Tables'!GC$4,Data!$D:$D,'Data Tables'!FZ$3)),"")</f>
        <v/>
      </c>
      <c r="GD387" s="59" t="str">
        <f>IFERROR(IF(GD$4="","",SUMIFS(Data!$E:$E,Data!$B:$B,'Data Tables'!$C387,Data!$C:$C,'Data Tables'!GD$4,Data!$D:$D,'Data Tables'!FZ$3)),"")</f>
        <v/>
      </c>
      <c r="GE387" s="59" t="str">
        <f>IFERROR(IF(GE$4="","",SUMIFS(Data!$E:$E,Data!$B:$B,'Data Tables'!$C387,Data!$C:$C,'Data Tables'!GE$4,Data!$D:$D,'Data Tables'!FZ$3)),"")</f>
        <v/>
      </c>
      <c r="GF387" s="59" t="str">
        <f>IFERROR(IF(GF$4="","",SUMIFS(Data!$E:$E,Data!$B:$B,'Data Tables'!$C387,Data!$C:$C,'Data Tables'!GF$4,Data!$D:$D,'Data Tables'!FZ$3)),"")</f>
        <v/>
      </c>
      <c r="GG387" s="59" t="str">
        <f>IFERROR(IF(GG$4="","",SUMIFS(Data!$E:$E,Data!$B:$B,'Data Tables'!$C387,Data!$C:$C,'Data Tables'!GG$4,Data!$D:$D,'Data Tables'!FZ$3)),"")</f>
        <v/>
      </c>
      <c r="GH387" s="59" t="str">
        <f>IFERROR(IF(GH$4="","",SUMIFS(Data!$E:$E,Data!$B:$B,'Data Tables'!$C387,Data!$C:$C,'Data Tables'!GH$4,Data!$D:$D,'Data Tables'!FZ$3)),"")</f>
        <v/>
      </c>
      <c r="GI387" s="59" t="str">
        <f>IFERROR(IF(GI$4="","",SUMIFS(Data!$E:$E,Data!$B:$B,'Data Tables'!$C387,Data!$C:$C,'Data Tables'!GI$4,Data!$D:$D,'Data Tables'!FZ$3)),"")</f>
        <v/>
      </c>
      <c r="GJ387" s="1"/>
      <c r="GK387" s="61">
        <f>IFERROR(IF(GK$4="","",SUMIFS(Data!$E:$E,Data!$B:$B,'Data Tables'!$C387,Data!$C:$C,'Data Tables'!GK$4,Data!$D:$D,'Data Tables'!GK$3)),"")</f>
        <v>0</v>
      </c>
      <c r="GL387" s="60">
        <f>IFERROR(IF(GL$4="","",SUMIFS(Data!$E:$E,Data!$B:$B,'Data Tables'!$C387,Data!$C:$C,'Data Tables'!GL$4,Data!$D:$D,'Data Tables'!GK$3)),"")</f>
        <v>0</v>
      </c>
      <c r="GM387" s="59">
        <f>IFERROR(IF(GM$4="","",SUMIFS(Data!$E:$E,Data!$B:$B,'Data Tables'!$C387,Data!$C:$C,'Data Tables'!GM$4,Data!$D:$D,'Data Tables'!GK$3)),"")</f>
        <v>0</v>
      </c>
      <c r="GN387" s="59" t="str">
        <f>IFERROR(IF(GN$4="","",SUMIFS(Data!$E:$E,Data!$B:$B,'Data Tables'!$C387,Data!$C:$C,'Data Tables'!GN$4,Data!$D:$D,'Data Tables'!GK$3)),"")</f>
        <v/>
      </c>
      <c r="GO387" s="59" t="str">
        <f>IFERROR(IF(GO$4="","",SUMIFS(Data!$E:$E,Data!$B:$B,'Data Tables'!$C387,Data!$C:$C,'Data Tables'!GO$4,Data!$D:$D,'Data Tables'!GK$3)),"")</f>
        <v/>
      </c>
      <c r="GP387" s="59" t="str">
        <f>IFERROR(IF(GP$4="","",SUMIFS(Data!$E:$E,Data!$B:$B,'Data Tables'!$C387,Data!$C:$C,'Data Tables'!GP$4,Data!$D:$D,'Data Tables'!GK$3)),"")</f>
        <v/>
      </c>
      <c r="GQ387" s="59" t="str">
        <f>IFERROR(IF(GQ$4="","",SUMIFS(Data!$E:$E,Data!$B:$B,'Data Tables'!$C387,Data!$C:$C,'Data Tables'!GQ$4,Data!$D:$D,'Data Tables'!GK$3)),"")</f>
        <v/>
      </c>
      <c r="GR387" s="59" t="str">
        <f>IFERROR(IF(GR$4="","",SUMIFS(Data!$E:$E,Data!$B:$B,'Data Tables'!$C387,Data!$C:$C,'Data Tables'!GR$4,Data!$D:$D,'Data Tables'!GK$3)),"")</f>
        <v/>
      </c>
      <c r="GS387" s="59" t="str">
        <f>IFERROR(IF(GS$4="","",SUMIFS(Data!$E:$E,Data!$B:$B,'Data Tables'!$C387,Data!$C:$C,'Data Tables'!GS$4,Data!$D:$D,'Data Tables'!GK$3)),"")</f>
        <v/>
      </c>
      <c r="GT387" s="59" t="str">
        <f>IFERROR(IF(GT$4="","",SUMIFS(Data!$E:$E,Data!$B:$B,'Data Tables'!$C387,Data!$C:$C,'Data Tables'!GT$4,Data!$D:$D,'Data Tables'!GK$3)),"")</f>
        <v/>
      </c>
      <c r="GU387" s="1"/>
      <c r="GV387" s="59"/>
      <c r="GW387" s="59"/>
      <c r="GX387" s="60"/>
      <c r="GY387" s="59"/>
      <c r="GZ387" s="1"/>
      <c r="HA387" s="59"/>
      <c r="HB387" s="59"/>
      <c r="HC387" s="60"/>
      <c r="HD387" s="59"/>
      <c r="HE387" s="1"/>
      <c r="HF387" s="59"/>
      <c r="HG387" s="59"/>
      <c r="HH387" s="60"/>
      <c r="HI387" s="59"/>
      <c r="HJ387" s="1"/>
      <c r="HK387" s="59"/>
      <c r="HL387" s="59"/>
      <c r="HM387" s="60"/>
      <c r="HN387" s="59"/>
      <c r="HO387" s="1"/>
      <c r="HP387" s="59"/>
      <c r="HQ387" s="59"/>
      <c r="HR387" s="60"/>
      <c r="HS387" s="59"/>
      <c r="HT387" s="1"/>
      <c r="HU387" s="59"/>
      <c r="HV387" s="59"/>
      <c r="HW387" s="60">
        <f>SUM(HR$5:HR387)</f>
        <v>0</v>
      </c>
      <c r="HX387" s="59"/>
      <c r="HY387" s="1"/>
      <c r="HZ387" s="59"/>
      <c r="IA387" s="59"/>
      <c r="IB387" s="60"/>
      <c r="IC387" s="61"/>
      <c r="ID387" s="1"/>
      <c r="IE387" s="59"/>
      <c r="IF387" s="59"/>
      <c r="IG387" s="60"/>
      <c r="IH387" s="59"/>
      <c r="II387" s="1"/>
      <c r="IJ387" s="33"/>
      <c r="IK387" s="33"/>
      <c r="IL387" s="34"/>
      <c r="IM387" s="33"/>
      <c r="IN387" s="1"/>
      <c r="IO387" s="33"/>
      <c r="IP387" s="33"/>
      <c r="IQ387" s="34"/>
      <c r="IR387" s="33"/>
      <c r="IS387" s="1"/>
      <c r="IT387" s="33"/>
      <c r="IU387" s="33"/>
      <c r="IV387" s="34"/>
      <c r="IW387" s="33"/>
      <c r="IX387" s="1"/>
      <c r="IY387" s="33"/>
      <c r="IZ387" s="33"/>
      <c r="JA387" s="34"/>
      <c r="JB387" s="33"/>
    </row>
    <row r="388" spans="3:262" x14ac:dyDescent="0.25">
      <c r="C388" s="58">
        <f t="shared" si="572"/>
        <v>11688</v>
      </c>
      <c r="F388" s="61">
        <f>IFERROR(IF(F$4="","",SUMIFS(Data!$E:$E,Data!$B:$B,'Data Tables'!$C388,Data!$C:$C,'Data Tables'!F$4,Data!$D:$D,'Data Tables'!F$3)),"")</f>
        <v>0</v>
      </c>
      <c r="G388" s="60">
        <f>IFERROR(IF(G$4="","",SUMIFS(Data!$E:$E,Data!$B:$B,'Data Tables'!$C388,Data!$C:$C,'Data Tables'!G$4,Data!$D:$D,'Data Tables'!F$3)),"")</f>
        <v>0</v>
      </c>
      <c r="H388" s="59">
        <f>IFERROR(IF(H$4="","",SUMIFS(Data!$E:$E,Data!$B:$B,'Data Tables'!$C388,Data!$C:$C,'Data Tables'!H$4,Data!$D:$D,'Data Tables'!F$3)),"")</f>
        <v>0</v>
      </c>
      <c r="I388" s="59" t="str">
        <f>IFERROR(IF(I$4="","",SUMIFS(Data!$E:$E,Data!$B:$B,'Data Tables'!$C388,Data!$C:$C,'Data Tables'!I$4,Data!$D:$D,'Data Tables'!F$3)),"")</f>
        <v/>
      </c>
      <c r="J388" s="59" t="str">
        <f>IFERROR(IF(J$4="","",SUMIFS(Data!$E:$E,Data!$B:$B,'Data Tables'!$C388,Data!$C:$C,'Data Tables'!J$4,Data!$D:$D,'Data Tables'!F$3)),"")</f>
        <v/>
      </c>
      <c r="K388" s="59" t="str">
        <f>IFERROR(IF(K$4="","",SUMIFS(Data!$E:$E,Data!$B:$B,'Data Tables'!$C388,Data!$C:$C,'Data Tables'!K$4,Data!$D:$D,'Data Tables'!F$3)),"")</f>
        <v/>
      </c>
      <c r="L388" s="59" t="str">
        <f>IFERROR(IF(L$4="","",SUMIFS(Data!$E:$E,Data!$B:$B,'Data Tables'!$C388,Data!$C:$C,'Data Tables'!L$4,Data!$D:$D,'Data Tables'!F$3)),"")</f>
        <v/>
      </c>
      <c r="M388" s="59" t="str">
        <f>IFERROR(IF(M$4="","",SUMIFS(Data!$E:$E,Data!$B:$B,'Data Tables'!$C388,Data!$C:$C,'Data Tables'!M$4,Data!$D:$D,'Data Tables'!F$3)),"")</f>
        <v/>
      </c>
      <c r="N388" s="59" t="str">
        <f>IFERROR(IF(N$4="","",SUMIFS(Data!$E:$E,Data!$B:$B,'Data Tables'!$C388,Data!$C:$C,'Data Tables'!N$4,Data!$D:$D,'Data Tables'!F$3)),"")</f>
        <v/>
      </c>
      <c r="O388" s="59" t="str">
        <f>IFERROR(IF(O$4="","",SUMIFS(Data!$E:$E,Data!$B:$B,'Data Tables'!$C388,Data!$C:$C,'Data Tables'!O$4,Data!$D:$D,'Data Tables'!F$3)),"")</f>
        <v/>
      </c>
      <c r="P388" s="1"/>
      <c r="Q388" s="61">
        <f>IFERROR(IF(Q$4="","",SUMIFS(Data!$E:$E,Data!$B:$B,'Data Tables'!$C388,Data!$C:$C,'Data Tables'!Q$4,Data!$D:$D,'Data Tables'!Q$3)),"")</f>
        <v>0</v>
      </c>
      <c r="R388" s="60">
        <f>IFERROR(IF(R$4="","",SUMIFS(Data!$E:$E,Data!$B:$B,'Data Tables'!$C388,Data!$C:$C,'Data Tables'!R$4,Data!$D:$D,'Data Tables'!Q$3)),"")</f>
        <v>0</v>
      </c>
      <c r="S388" s="59">
        <f>IFERROR(IF(S$4="","",SUMIFS(Data!$E:$E,Data!$B:$B,'Data Tables'!$C388,Data!$C:$C,'Data Tables'!S$4,Data!$D:$D,'Data Tables'!Q$3)),"")</f>
        <v>0</v>
      </c>
      <c r="T388" s="59" t="str">
        <f>IFERROR(IF(T$4="","",SUMIFS(Data!$E:$E,Data!$B:$B,'Data Tables'!$C388,Data!$C:$C,'Data Tables'!T$4,Data!$D:$D,'Data Tables'!Q$3)),"")</f>
        <v/>
      </c>
      <c r="U388" s="59" t="str">
        <f>IFERROR(IF(U$4="","",SUMIFS(Data!$E:$E,Data!$B:$B,'Data Tables'!$C388,Data!$C:$C,'Data Tables'!U$4,Data!$D:$D,'Data Tables'!Q$3)),"")</f>
        <v/>
      </c>
      <c r="V388" s="59" t="str">
        <f>IFERROR(IF(V$4="","",SUMIFS(Data!$E:$E,Data!$B:$B,'Data Tables'!$C388,Data!$C:$C,'Data Tables'!V$4,Data!$D:$D,'Data Tables'!Q$3)),"")</f>
        <v/>
      </c>
      <c r="W388" s="59" t="str">
        <f>IFERROR(IF(W$4="","",SUMIFS(Data!$E:$E,Data!$B:$B,'Data Tables'!$C388,Data!$C:$C,'Data Tables'!W$4,Data!$D:$D,'Data Tables'!Q$3)),"")</f>
        <v/>
      </c>
      <c r="X388" s="59" t="str">
        <f>IFERROR(IF(X$4="","",SUMIFS(Data!$E:$E,Data!$B:$B,'Data Tables'!$C388,Data!$C:$C,'Data Tables'!X$4,Data!$D:$D,'Data Tables'!Q$3)),"")</f>
        <v/>
      </c>
      <c r="Y388" s="59" t="str">
        <f>IFERROR(IF(Y$4="","",SUMIFS(Data!$E:$E,Data!$B:$B,'Data Tables'!$C388,Data!$C:$C,'Data Tables'!Y$4,Data!$D:$D,'Data Tables'!Q$3)),"")</f>
        <v/>
      </c>
      <c r="Z388" s="59" t="str">
        <f>IFERROR(IF(Z$4="","",SUMIFS(Data!$E:$E,Data!$B:$B,'Data Tables'!$C388,Data!$C:$C,'Data Tables'!Z$4,Data!$D:$D,'Data Tables'!Q$3)),"")</f>
        <v/>
      </c>
      <c r="AA388" s="1"/>
      <c r="AB388" s="61">
        <f>IFERROR(IF(AB$4="","",SUMIFS(Data!$E:$E,Data!$B:$B,'Data Tables'!$C388,Data!$C:$C,'Data Tables'!AB$4,Data!$D:$D,'Data Tables'!AB$3)),"")</f>
        <v>0</v>
      </c>
      <c r="AC388" s="60">
        <f>IFERROR(IF(AC$4="","",SUMIFS(Data!$E:$E,Data!$B:$B,'Data Tables'!$C388,Data!$C:$C,'Data Tables'!AC$4,Data!$D:$D,'Data Tables'!AB$3)),"")</f>
        <v>0</v>
      </c>
      <c r="AD388" s="59">
        <f>IFERROR(IF(AD$4="","",SUMIFS(Data!$E:$E,Data!$B:$B,'Data Tables'!$C388,Data!$C:$C,'Data Tables'!AD$4,Data!$D:$D,'Data Tables'!AB$3)),"")</f>
        <v>0</v>
      </c>
      <c r="AE388" s="59" t="str">
        <f>IFERROR(IF(AE$4="","",SUMIFS(Data!$E:$E,Data!$B:$B,'Data Tables'!$C388,Data!$C:$C,'Data Tables'!AE$4,Data!$D:$D,'Data Tables'!AB$3)),"")</f>
        <v/>
      </c>
      <c r="AF388" s="59" t="str">
        <f>IFERROR(IF(AF$4="","",SUMIFS(Data!$E:$E,Data!$B:$B,'Data Tables'!$C388,Data!$C:$C,'Data Tables'!AF$4,Data!$D:$D,'Data Tables'!AB$3)),"")</f>
        <v/>
      </c>
      <c r="AG388" s="59" t="str">
        <f>IFERROR(IF(AG$4="","",SUMIFS(Data!$E:$E,Data!$B:$B,'Data Tables'!$C388,Data!$C:$C,'Data Tables'!AG$4,Data!$D:$D,'Data Tables'!AB$3)),"")</f>
        <v/>
      </c>
      <c r="AH388" s="59" t="str">
        <f>IFERROR(IF(AH$4="","",SUMIFS(Data!$E:$E,Data!$B:$B,'Data Tables'!$C388,Data!$C:$C,'Data Tables'!AH$4,Data!$D:$D,'Data Tables'!AB$3)),"")</f>
        <v/>
      </c>
      <c r="AI388" s="59" t="str">
        <f>IFERROR(IF(AI$4="","",SUMIFS(Data!$E:$E,Data!$B:$B,'Data Tables'!$C388,Data!$C:$C,'Data Tables'!AI$4,Data!$D:$D,'Data Tables'!AB$3)),"")</f>
        <v/>
      </c>
      <c r="AJ388" s="59" t="str">
        <f>IFERROR(IF(AJ$4="","",SUMIFS(Data!$E:$E,Data!$B:$B,'Data Tables'!$C388,Data!$C:$C,'Data Tables'!AJ$4,Data!$D:$D,'Data Tables'!AB$3)),"")</f>
        <v/>
      </c>
      <c r="AK388" s="59" t="str">
        <f>IFERROR(IF(AK$4="","",SUMIFS(Data!$E:$E,Data!$B:$B,'Data Tables'!$C388,Data!$C:$C,'Data Tables'!AK$4,Data!$D:$D,'Data Tables'!AB$3)),"")</f>
        <v/>
      </c>
      <c r="AL388" s="1"/>
      <c r="AM388" s="61">
        <f>IFERROR(IF(AM$4="","",SUMIFS(Data!$E:$E,Data!$B:$B,'Data Tables'!$C388,Data!$C:$C,'Data Tables'!AM$4,Data!$D:$D,'Data Tables'!AM$3)),"")</f>
        <v>0</v>
      </c>
      <c r="AN388" s="60">
        <f>IFERROR(IF(AN$4="","",SUMIFS(Data!$E:$E,Data!$B:$B,'Data Tables'!$C388,Data!$C:$C,'Data Tables'!AN$4,Data!$D:$D,'Data Tables'!AM$3)),"")</f>
        <v>0</v>
      </c>
      <c r="AO388" s="59">
        <f>IFERROR(IF(AO$4="","",SUMIFS(Data!$E:$E,Data!$B:$B,'Data Tables'!$C388,Data!$C:$C,'Data Tables'!AO$4,Data!$D:$D,'Data Tables'!AM$3)),"")</f>
        <v>0</v>
      </c>
      <c r="AP388" s="59" t="str">
        <f>IFERROR(IF(AP$4="","",SUMIFS(Data!$E:$E,Data!$B:$B,'Data Tables'!$C388,Data!$C:$C,'Data Tables'!AP$4,Data!$D:$D,'Data Tables'!AM$3)),"")</f>
        <v/>
      </c>
      <c r="AQ388" s="59" t="str">
        <f>IFERROR(IF(AQ$4="","",SUMIFS(Data!$E:$E,Data!$B:$B,'Data Tables'!$C388,Data!$C:$C,'Data Tables'!AQ$4,Data!$D:$D,'Data Tables'!AM$3)),"")</f>
        <v/>
      </c>
      <c r="AR388" s="59" t="str">
        <f>IFERROR(IF(AR$4="","",SUMIFS(Data!$E:$E,Data!$B:$B,'Data Tables'!$C388,Data!$C:$C,'Data Tables'!AR$4,Data!$D:$D,'Data Tables'!AM$3)),"")</f>
        <v/>
      </c>
      <c r="AS388" s="59" t="str">
        <f>IFERROR(IF(AS$4="","",SUMIFS(Data!$E:$E,Data!$B:$B,'Data Tables'!$C388,Data!$C:$C,'Data Tables'!AS$4,Data!$D:$D,'Data Tables'!AM$3)),"")</f>
        <v/>
      </c>
      <c r="AT388" s="59" t="str">
        <f>IFERROR(IF(AT$4="","",SUMIFS(Data!$E:$E,Data!$B:$B,'Data Tables'!$C388,Data!$C:$C,'Data Tables'!AT$4,Data!$D:$D,'Data Tables'!AM$3)),"")</f>
        <v/>
      </c>
      <c r="AU388" s="59" t="str">
        <f>IFERROR(IF(AU$4="","",SUMIFS(Data!$E:$E,Data!$B:$B,'Data Tables'!$C388,Data!$C:$C,'Data Tables'!AU$4,Data!$D:$D,'Data Tables'!AM$3)),"")</f>
        <v/>
      </c>
      <c r="AV388" s="59" t="str">
        <f>IFERROR(IF(AV$4="","",SUMIFS(Data!$E:$E,Data!$B:$B,'Data Tables'!$C388,Data!$C:$C,'Data Tables'!AV$4,Data!$D:$D,'Data Tables'!AM$3)),"")</f>
        <v/>
      </c>
      <c r="AW388" s="1"/>
      <c r="AX388" s="74">
        <f t="shared" si="502"/>
        <v>0</v>
      </c>
      <c r="AY388" s="75">
        <f t="shared" si="503"/>
        <v>0</v>
      </c>
      <c r="AZ388" s="76">
        <f t="shared" si="504"/>
        <v>0</v>
      </c>
      <c r="BA388" s="76" t="str">
        <f t="shared" si="505"/>
        <v/>
      </c>
      <c r="BB388" s="76" t="str">
        <f t="shared" si="506"/>
        <v/>
      </c>
      <c r="BC388" s="76" t="str">
        <f t="shared" si="507"/>
        <v/>
      </c>
      <c r="BD388" s="76" t="str">
        <f t="shared" si="508"/>
        <v/>
      </c>
      <c r="BE388" s="76" t="str">
        <f t="shared" si="509"/>
        <v/>
      </c>
      <c r="BF388" s="76" t="str">
        <f t="shared" si="510"/>
        <v/>
      </c>
      <c r="BG388" s="76" t="str">
        <f t="shared" si="511"/>
        <v/>
      </c>
      <c r="BH388" s="1"/>
      <c r="BI388" s="61">
        <f>IFERROR(IF(BI$4="","",SUMIFS(Data!$E:$E,Data!$B:$B,'Data Tables'!$C388,Data!$C:$C,'Data Tables'!BI$4,Data!$D:$D,'Data Tables'!BI$3)),"")</f>
        <v>0</v>
      </c>
      <c r="BJ388" s="60">
        <f>IFERROR(IF(BJ$4="","",SUMIFS(Data!$E:$E,Data!$B:$B,'Data Tables'!$C388,Data!$C:$C,'Data Tables'!BJ$4,Data!$D:$D,'Data Tables'!BI$3)),"")</f>
        <v>0</v>
      </c>
      <c r="BK388" s="59">
        <f>IFERROR(IF(BK$4="","",SUMIFS(Data!$E:$E,Data!$B:$B,'Data Tables'!$C388,Data!$C:$C,'Data Tables'!BK$4,Data!$D:$D,'Data Tables'!BI$3)),"")</f>
        <v>0</v>
      </c>
      <c r="BL388" s="59" t="str">
        <f>IFERROR(IF(BL$4="","",SUMIFS(Data!$E:$E,Data!$B:$B,'Data Tables'!$C388,Data!$C:$C,'Data Tables'!BL$4,Data!$D:$D,'Data Tables'!BI$3)),"")</f>
        <v/>
      </c>
      <c r="BM388" s="59" t="str">
        <f>IFERROR(IF(BM$4="","",SUMIFS(Data!$E:$E,Data!$B:$B,'Data Tables'!$C388,Data!$C:$C,'Data Tables'!BM$4,Data!$D:$D,'Data Tables'!BI$3)),"")</f>
        <v/>
      </c>
      <c r="BN388" s="59" t="str">
        <f>IFERROR(IF(BN$4="","",SUMIFS(Data!$E:$E,Data!$B:$B,'Data Tables'!$C388,Data!$C:$C,'Data Tables'!BN$4,Data!$D:$D,'Data Tables'!BI$3)),"")</f>
        <v/>
      </c>
      <c r="BO388" s="59" t="str">
        <f>IFERROR(IF(BO$4="","",SUMIFS(Data!$E:$E,Data!$B:$B,'Data Tables'!$C388,Data!$C:$C,'Data Tables'!BO$4,Data!$D:$D,'Data Tables'!BI$3)),"")</f>
        <v/>
      </c>
      <c r="BP388" s="59" t="str">
        <f>IFERROR(IF(BP$4="","",SUMIFS(Data!$E:$E,Data!$B:$B,'Data Tables'!$C388,Data!$C:$C,'Data Tables'!BP$4,Data!$D:$D,'Data Tables'!BI$3)),"")</f>
        <v/>
      </c>
      <c r="BQ388" s="59" t="str">
        <f>IFERROR(IF(BQ$4="","",SUMIFS(Data!$E:$E,Data!$B:$B,'Data Tables'!$C388,Data!$C:$C,'Data Tables'!BQ$4,Data!$D:$D,'Data Tables'!BI$3)),"")</f>
        <v/>
      </c>
      <c r="BR388" s="59" t="str">
        <f>IFERROR(IF(BR$4="","",SUMIFS(Data!$E:$E,Data!$B:$B,'Data Tables'!$C388,Data!$C:$C,'Data Tables'!BR$4,Data!$D:$D,'Data Tables'!BI$3)),"")</f>
        <v/>
      </c>
      <c r="BS388" s="1"/>
      <c r="BT388" s="74">
        <f t="shared" si="512"/>
        <v>0</v>
      </c>
      <c r="BU388" s="79">
        <f t="shared" si="513"/>
        <v>0</v>
      </c>
      <c r="BV388" s="78">
        <f t="shared" si="514"/>
        <v>0</v>
      </c>
      <c r="BW388" s="78" t="str">
        <f t="shared" si="515"/>
        <v/>
      </c>
      <c r="BX388" s="78" t="str">
        <f t="shared" si="516"/>
        <v/>
      </c>
      <c r="BY388" s="78" t="str">
        <f t="shared" si="517"/>
        <v/>
      </c>
      <c r="BZ388" s="78" t="str">
        <f t="shared" si="518"/>
        <v/>
      </c>
      <c r="CA388" s="78" t="str">
        <f t="shared" si="519"/>
        <v/>
      </c>
      <c r="CB388" s="78" t="str">
        <f t="shared" si="520"/>
        <v/>
      </c>
      <c r="CC388" s="78" t="str">
        <f t="shared" si="521"/>
        <v/>
      </c>
      <c r="CD388" s="1"/>
      <c r="CE388" s="61">
        <f>IFERROR(IF(CE$4="","",SUMIFS(Data!$E:$E,Data!$B:$B,'Data Tables'!$C388,Data!$C:$C,'Data Tables'!CE$4,Data!$D:$D,'Data Tables'!CE$3)),"")</f>
        <v>0</v>
      </c>
      <c r="CF388" s="60">
        <f>IFERROR(IF(CF$4="","",SUMIFS(Data!$E:$E,Data!$B:$B,'Data Tables'!$C388,Data!$C:$C,'Data Tables'!CF$4,Data!$D:$D,'Data Tables'!CE$3)),"")</f>
        <v>0</v>
      </c>
      <c r="CG388" s="59">
        <f>IFERROR(IF(CG$4="","",SUMIFS(Data!$E:$E,Data!$B:$B,'Data Tables'!$C388,Data!$C:$C,'Data Tables'!CG$4,Data!$D:$D,'Data Tables'!CE$3)),"")</f>
        <v>0</v>
      </c>
      <c r="CH388" s="59" t="str">
        <f>IFERROR(IF(CH$4="","",SUMIFS(Data!$E:$E,Data!$B:$B,'Data Tables'!$C388,Data!$C:$C,'Data Tables'!CH$4,Data!$D:$D,'Data Tables'!CE$3)),"")</f>
        <v/>
      </c>
      <c r="CI388" s="59" t="str">
        <f>IFERROR(IF(CI$4="","",SUMIFS(Data!$E:$E,Data!$B:$B,'Data Tables'!$C388,Data!$C:$C,'Data Tables'!CI$4,Data!$D:$D,'Data Tables'!CE$3)),"")</f>
        <v/>
      </c>
      <c r="CJ388" s="59" t="str">
        <f>IFERROR(IF(CJ$4="","",SUMIFS(Data!$E:$E,Data!$B:$B,'Data Tables'!$C388,Data!$C:$C,'Data Tables'!CJ$4,Data!$D:$D,'Data Tables'!CE$3)),"")</f>
        <v/>
      </c>
      <c r="CK388" s="59" t="str">
        <f>IFERROR(IF(CK$4="","",SUMIFS(Data!$E:$E,Data!$B:$B,'Data Tables'!$C388,Data!$C:$C,'Data Tables'!CK$4,Data!$D:$D,'Data Tables'!CE$3)),"")</f>
        <v/>
      </c>
      <c r="CL388" s="59" t="str">
        <f>IFERROR(IF(CL$4="","",SUMIFS(Data!$E:$E,Data!$B:$B,'Data Tables'!$C388,Data!$C:$C,'Data Tables'!CL$4,Data!$D:$D,'Data Tables'!CE$3)),"")</f>
        <v/>
      </c>
      <c r="CM388" s="59" t="str">
        <f>IFERROR(IF(CM$4="","",SUMIFS(Data!$E:$E,Data!$B:$B,'Data Tables'!$C388,Data!$C:$C,'Data Tables'!CM$4,Data!$D:$D,'Data Tables'!CE$3)),"")</f>
        <v/>
      </c>
      <c r="CN388" s="59" t="str">
        <f>IFERROR(IF(CN$4="","",SUMIFS(Data!$E:$E,Data!$B:$B,'Data Tables'!$C388,Data!$C:$C,'Data Tables'!CN$4,Data!$D:$D,'Data Tables'!CE$3)),"")</f>
        <v/>
      </c>
      <c r="CO388" s="1"/>
      <c r="CP388" s="61">
        <f>IFERROR(IF(CP$4="","",SUMIFS(Data!$E:$E,Data!$B:$B,'Data Tables'!$C388,Data!$C:$C,'Data Tables'!CP$4,Data!$D:$D,'Data Tables'!CP$3)),"")</f>
        <v>0</v>
      </c>
      <c r="CQ388" s="60">
        <f>IFERROR(IF(CQ$4="","",SUMIFS(Data!$E:$E,Data!$B:$B,'Data Tables'!$C388,Data!$C:$C,'Data Tables'!CQ$4,Data!$D:$D,'Data Tables'!CP$3)),"")</f>
        <v>0</v>
      </c>
      <c r="CR388" s="59">
        <f>IFERROR(IF(CR$4="","",SUMIFS(Data!$E:$E,Data!$B:$B,'Data Tables'!$C388,Data!$C:$C,'Data Tables'!CR$4,Data!$D:$D,'Data Tables'!CP$3)),"")</f>
        <v>0</v>
      </c>
      <c r="CS388" s="59" t="str">
        <f>IFERROR(IF(CS$4="","",SUMIFS(Data!$E:$E,Data!$B:$B,'Data Tables'!$C388,Data!$C:$C,'Data Tables'!CS$4,Data!$D:$D,'Data Tables'!CP$3)),"")</f>
        <v/>
      </c>
      <c r="CT388" s="59" t="str">
        <f>IFERROR(IF(CT$4="","",SUMIFS(Data!$E:$E,Data!$B:$B,'Data Tables'!$C388,Data!$C:$C,'Data Tables'!CT$4,Data!$D:$D,'Data Tables'!CP$3)),"")</f>
        <v/>
      </c>
      <c r="CU388" s="59" t="str">
        <f>IFERROR(IF(CU$4="","",SUMIFS(Data!$E:$E,Data!$B:$B,'Data Tables'!$C388,Data!$C:$C,'Data Tables'!CU$4,Data!$D:$D,'Data Tables'!CP$3)),"")</f>
        <v/>
      </c>
      <c r="CV388" s="59" t="str">
        <f>IFERROR(IF(CV$4="","",SUMIFS(Data!$E:$E,Data!$B:$B,'Data Tables'!$C388,Data!$C:$C,'Data Tables'!CV$4,Data!$D:$D,'Data Tables'!CP$3)),"")</f>
        <v/>
      </c>
      <c r="CW388" s="59" t="str">
        <f>IFERROR(IF(CW$4="","",SUMIFS(Data!$E:$E,Data!$B:$B,'Data Tables'!$C388,Data!$C:$C,'Data Tables'!CW$4,Data!$D:$D,'Data Tables'!CP$3)),"")</f>
        <v/>
      </c>
      <c r="CX388" s="59" t="str">
        <f>IFERROR(IF(CX$4="","",SUMIFS(Data!$E:$E,Data!$B:$B,'Data Tables'!$C388,Data!$C:$C,'Data Tables'!CX$4,Data!$D:$D,'Data Tables'!CP$3)),"")</f>
        <v/>
      </c>
      <c r="CY388" s="59" t="str">
        <f>IFERROR(IF(CY$4="","",SUMIFS(Data!$E:$E,Data!$B:$B,'Data Tables'!$C388,Data!$C:$C,'Data Tables'!CY$4,Data!$D:$D,'Data Tables'!CP$3)),"")</f>
        <v/>
      </c>
      <c r="CZ388" s="1"/>
      <c r="DA388" s="77">
        <f t="shared" si="522"/>
        <v>0</v>
      </c>
      <c r="DB388" s="79">
        <f t="shared" si="523"/>
        <v>0</v>
      </c>
      <c r="DC388" s="78">
        <f t="shared" si="524"/>
        <v>0</v>
      </c>
      <c r="DD388" s="78" t="str">
        <f t="shared" si="525"/>
        <v/>
      </c>
      <c r="DE388" s="78" t="str">
        <f t="shared" si="526"/>
        <v/>
      </c>
      <c r="DF388" s="78" t="str">
        <f t="shared" si="527"/>
        <v/>
      </c>
      <c r="DG388" s="78" t="str">
        <f t="shared" si="528"/>
        <v/>
      </c>
      <c r="DH388" s="78" t="str">
        <f t="shared" si="529"/>
        <v/>
      </c>
      <c r="DI388" s="78" t="str">
        <f t="shared" si="530"/>
        <v/>
      </c>
      <c r="DJ388" s="78" t="str">
        <f t="shared" si="531"/>
        <v/>
      </c>
      <c r="DK388" s="1"/>
      <c r="DL388" s="77">
        <f t="shared" si="532"/>
        <v>0</v>
      </c>
      <c r="DM388" s="79">
        <f t="shared" si="533"/>
        <v>0</v>
      </c>
      <c r="DN388" s="78">
        <f t="shared" si="534"/>
        <v>0</v>
      </c>
      <c r="DO388" s="78" t="str">
        <f t="shared" si="535"/>
        <v/>
      </c>
      <c r="DP388" s="78" t="str">
        <f t="shared" si="536"/>
        <v/>
      </c>
      <c r="DQ388" s="78" t="str">
        <f t="shared" si="537"/>
        <v/>
      </c>
      <c r="DR388" s="78" t="str">
        <f t="shared" si="538"/>
        <v/>
      </c>
      <c r="DS388" s="78" t="str">
        <f t="shared" si="539"/>
        <v/>
      </c>
      <c r="DT388" s="78" t="str">
        <f t="shared" si="540"/>
        <v/>
      </c>
      <c r="DU388" s="78" t="str">
        <f t="shared" si="541"/>
        <v/>
      </c>
      <c r="DV388" s="1"/>
      <c r="DW388" s="61">
        <f>IFERROR(IF(DW$4="","",SUMIFS(Data!$E:$E,Data!$B:$B,'Data Tables'!$C388,Data!$C:$C,'Data Tables'!DW$4,Data!$D:$D,'Data Tables'!DW$3)),"")</f>
        <v>0</v>
      </c>
      <c r="DX388" s="60">
        <f>IFERROR(IF(DX$4="","",SUMIFS(Data!$E:$E,Data!$B:$B,'Data Tables'!$C388,Data!$C:$C,'Data Tables'!DX$4,Data!$D:$D,'Data Tables'!DW$3)),"")</f>
        <v>0</v>
      </c>
      <c r="DY388" s="59">
        <f>IFERROR(IF(DY$4="","",SUMIFS(Data!$E:$E,Data!$B:$B,'Data Tables'!$C388,Data!$C:$C,'Data Tables'!DY$4,Data!$D:$D,'Data Tables'!DW$3)),"")</f>
        <v>0</v>
      </c>
      <c r="DZ388" s="59" t="str">
        <f>IFERROR(IF(DZ$4="","",SUMIFS(Data!$E:$E,Data!$B:$B,'Data Tables'!$C388,Data!$C:$C,'Data Tables'!DZ$4,Data!$D:$D,'Data Tables'!DW$3)),"")</f>
        <v/>
      </c>
      <c r="EA388" s="59" t="str">
        <f>IFERROR(IF(EA$4="","",SUMIFS(Data!$E:$E,Data!$B:$B,'Data Tables'!$C388,Data!$C:$C,'Data Tables'!EA$4,Data!$D:$D,'Data Tables'!DW$3)),"")</f>
        <v/>
      </c>
      <c r="EB388" s="59" t="str">
        <f>IFERROR(IF(EB$4="","",SUMIFS(Data!$E:$E,Data!$B:$B,'Data Tables'!$C388,Data!$C:$C,'Data Tables'!EB$4,Data!$D:$D,'Data Tables'!DW$3)),"")</f>
        <v/>
      </c>
      <c r="EC388" s="59" t="str">
        <f>IFERROR(IF(EC$4="","",SUMIFS(Data!$E:$E,Data!$B:$B,'Data Tables'!$C388,Data!$C:$C,'Data Tables'!EC$4,Data!$D:$D,'Data Tables'!DW$3)),"")</f>
        <v/>
      </c>
      <c r="ED388" s="59" t="str">
        <f>IFERROR(IF(ED$4="","",SUMIFS(Data!$E:$E,Data!$B:$B,'Data Tables'!$C388,Data!$C:$C,'Data Tables'!ED$4,Data!$D:$D,'Data Tables'!DW$3)),"")</f>
        <v/>
      </c>
      <c r="EE388" s="59" t="str">
        <f>IFERROR(IF(EE$4="","",SUMIFS(Data!$E:$E,Data!$B:$B,'Data Tables'!$C388,Data!$C:$C,'Data Tables'!EE$4,Data!$D:$D,'Data Tables'!DW$3)),"")</f>
        <v/>
      </c>
      <c r="EF388" s="59" t="str">
        <f>IFERROR(IF(EF$4="","",SUMIFS(Data!$E:$E,Data!$B:$B,'Data Tables'!$C388,Data!$C:$C,'Data Tables'!EF$4,Data!$D:$D,'Data Tables'!DW$3)),"")</f>
        <v/>
      </c>
      <c r="EG388" s="1"/>
      <c r="EH388" s="77">
        <f t="shared" si="542"/>
        <v>0</v>
      </c>
      <c r="EI388" s="79">
        <f t="shared" si="543"/>
        <v>0</v>
      </c>
      <c r="EJ388" s="78">
        <f t="shared" si="544"/>
        <v>0</v>
      </c>
      <c r="EK388" s="78" t="str">
        <f t="shared" si="545"/>
        <v/>
      </c>
      <c r="EL388" s="78" t="str">
        <f t="shared" si="546"/>
        <v/>
      </c>
      <c r="EM388" s="78" t="str">
        <f t="shared" si="547"/>
        <v/>
      </c>
      <c r="EN388" s="78" t="str">
        <f t="shared" si="548"/>
        <v/>
      </c>
      <c r="EO388" s="78" t="str">
        <f t="shared" si="549"/>
        <v/>
      </c>
      <c r="EP388" s="78" t="str">
        <f t="shared" si="550"/>
        <v/>
      </c>
      <c r="EQ388" s="78" t="str">
        <f t="shared" si="551"/>
        <v/>
      </c>
      <c r="ER388" s="1"/>
      <c r="ES388" s="61">
        <f>IFERROR(IF(ES$4="","",SUMIFS(Data!$E:$E,Data!$B:$B,'Data Tables'!$C388,Data!$C:$C,'Data Tables'!ES$4,Data!$D:$D,'Data Tables'!ES$3)),"")</f>
        <v>0</v>
      </c>
      <c r="ET388" s="60">
        <f>IFERROR(IF(ET$4="","",SUMIFS(Data!$E:$E,Data!$B:$B,'Data Tables'!$C388,Data!$C:$C,'Data Tables'!ET$4,Data!$D:$D,'Data Tables'!ES$3)),"")</f>
        <v>0</v>
      </c>
      <c r="EU388" s="59">
        <f>IFERROR(IF(EU$4="","",SUMIFS(Data!$E:$E,Data!$B:$B,'Data Tables'!$C388,Data!$C:$C,'Data Tables'!EU$4,Data!$D:$D,'Data Tables'!ES$3)),"")</f>
        <v>0</v>
      </c>
      <c r="EV388" s="59" t="str">
        <f>IFERROR(IF(EV$4="","",SUMIFS(Data!$E:$E,Data!$B:$B,'Data Tables'!$C388,Data!$C:$C,'Data Tables'!EV$4,Data!$D:$D,'Data Tables'!ES$3)),"")</f>
        <v/>
      </c>
      <c r="EW388" s="59" t="str">
        <f>IFERROR(IF(EW$4="","",SUMIFS(Data!$E:$E,Data!$B:$B,'Data Tables'!$C388,Data!$C:$C,'Data Tables'!EW$4,Data!$D:$D,'Data Tables'!ES$3)),"")</f>
        <v/>
      </c>
      <c r="EX388" s="59" t="str">
        <f>IFERROR(IF(EX$4="","",SUMIFS(Data!$E:$E,Data!$B:$B,'Data Tables'!$C388,Data!$C:$C,'Data Tables'!EX$4,Data!$D:$D,'Data Tables'!ES$3)),"")</f>
        <v/>
      </c>
      <c r="EY388" s="59" t="str">
        <f>IFERROR(IF(EY$4="","",SUMIFS(Data!$E:$E,Data!$B:$B,'Data Tables'!$C388,Data!$C:$C,'Data Tables'!EY$4,Data!$D:$D,'Data Tables'!ES$3)),"")</f>
        <v/>
      </c>
      <c r="EZ388" s="59" t="str">
        <f>IFERROR(IF(EZ$4="","",SUMIFS(Data!$E:$E,Data!$B:$B,'Data Tables'!$C388,Data!$C:$C,'Data Tables'!EZ$4,Data!$D:$D,'Data Tables'!ES$3)),"")</f>
        <v/>
      </c>
      <c r="FA388" s="59" t="str">
        <f>IFERROR(IF(FA$4="","",SUMIFS(Data!$E:$E,Data!$B:$B,'Data Tables'!$C388,Data!$C:$C,'Data Tables'!FA$4,Data!$D:$D,'Data Tables'!ES$3)),"")</f>
        <v/>
      </c>
      <c r="FB388" s="59" t="str">
        <f>IFERROR(IF(FB$4="","",SUMIFS(Data!$E:$E,Data!$B:$B,'Data Tables'!$C388,Data!$C:$C,'Data Tables'!FB$4,Data!$D:$D,'Data Tables'!ES$3)),"")</f>
        <v/>
      </c>
      <c r="FC388" s="1"/>
      <c r="FD388" s="77">
        <f t="shared" si="552"/>
        <v>0</v>
      </c>
      <c r="FE388" s="79">
        <f t="shared" si="553"/>
        <v>0</v>
      </c>
      <c r="FF388" s="78">
        <f t="shared" si="554"/>
        <v>0</v>
      </c>
      <c r="FG388" s="78" t="str">
        <f t="shared" si="555"/>
        <v/>
      </c>
      <c r="FH388" s="78" t="str">
        <f t="shared" si="556"/>
        <v/>
      </c>
      <c r="FI388" s="78" t="str">
        <f t="shared" si="557"/>
        <v/>
      </c>
      <c r="FJ388" s="78" t="str">
        <f t="shared" si="558"/>
        <v/>
      </c>
      <c r="FK388" s="78" t="str">
        <f t="shared" si="559"/>
        <v/>
      </c>
      <c r="FL388" s="78" t="str">
        <f t="shared" si="560"/>
        <v/>
      </c>
      <c r="FM388" s="78" t="str">
        <f t="shared" si="561"/>
        <v/>
      </c>
      <c r="FN388" s="1"/>
      <c r="FO388" s="77">
        <f t="shared" si="562"/>
        <v>0</v>
      </c>
      <c r="FP388" s="79">
        <f t="shared" si="563"/>
        <v>0</v>
      </c>
      <c r="FQ388" s="78">
        <f t="shared" si="564"/>
        <v>0</v>
      </c>
      <c r="FR388" s="78" t="str">
        <f t="shared" si="565"/>
        <v/>
      </c>
      <c r="FS388" s="78" t="str">
        <f t="shared" si="566"/>
        <v/>
      </c>
      <c r="FT388" s="78" t="str">
        <f t="shared" si="567"/>
        <v/>
      </c>
      <c r="FU388" s="78" t="str">
        <f t="shared" si="568"/>
        <v/>
      </c>
      <c r="FV388" s="78" t="str">
        <f t="shared" si="569"/>
        <v/>
      </c>
      <c r="FW388" s="78" t="str">
        <f t="shared" si="570"/>
        <v/>
      </c>
      <c r="FX388" s="78" t="str">
        <f t="shared" si="571"/>
        <v/>
      </c>
      <c r="FY388" s="1"/>
      <c r="FZ388" s="61">
        <f>IFERROR(IF(FZ$4="","",SUMIFS(Data!$E:$E,Data!$B:$B,'Data Tables'!$C388,Data!$C:$C,'Data Tables'!FZ$4,Data!$D:$D,'Data Tables'!FZ$3)),"")</f>
        <v>0</v>
      </c>
      <c r="GA388" s="60">
        <f>IFERROR(IF(GA$4="","",SUMIFS(Data!$E:$E,Data!$B:$B,'Data Tables'!$C388,Data!$C:$C,'Data Tables'!GA$4,Data!$D:$D,'Data Tables'!FZ$3)),"")</f>
        <v>0</v>
      </c>
      <c r="GB388" s="59">
        <f>IFERROR(IF(GB$4="","",SUMIFS(Data!$E:$E,Data!$B:$B,'Data Tables'!$C388,Data!$C:$C,'Data Tables'!GB$4,Data!$D:$D,'Data Tables'!FZ$3)),"")</f>
        <v>0</v>
      </c>
      <c r="GC388" s="59" t="str">
        <f>IFERROR(IF(GC$4="","",SUMIFS(Data!$E:$E,Data!$B:$B,'Data Tables'!$C388,Data!$C:$C,'Data Tables'!GC$4,Data!$D:$D,'Data Tables'!FZ$3)),"")</f>
        <v/>
      </c>
      <c r="GD388" s="59" t="str">
        <f>IFERROR(IF(GD$4="","",SUMIFS(Data!$E:$E,Data!$B:$B,'Data Tables'!$C388,Data!$C:$C,'Data Tables'!GD$4,Data!$D:$D,'Data Tables'!FZ$3)),"")</f>
        <v/>
      </c>
      <c r="GE388" s="59" t="str">
        <f>IFERROR(IF(GE$4="","",SUMIFS(Data!$E:$E,Data!$B:$B,'Data Tables'!$C388,Data!$C:$C,'Data Tables'!GE$4,Data!$D:$D,'Data Tables'!FZ$3)),"")</f>
        <v/>
      </c>
      <c r="GF388" s="59" t="str">
        <f>IFERROR(IF(GF$4="","",SUMIFS(Data!$E:$E,Data!$B:$B,'Data Tables'!$C388,Data!$C:$C,'Data Tables'!GF$4,Data!$D:$D,'Data Tables'!FZ$3)),"")</f>
        <v/>
      </c>
      <c r="GG388" s="59" t="str">
        <f>IFERROR(IF(GG$4="","",SUMIFS(Data!$E:$E,Data!$B:$B,'Data Tables'!$C388,Data!$C:$C,'Data Tables'!GG$4,Data!$D:$D,'Data Tables'!FZ$3)),"")</f>
        <v/>
      </c>
      <c r="GH388" s="59" t="str">
        <f>IFERROR(IF(GH$4="","",SUMIFS(Data!$E:$E,Data!$B:$B,'Data Tables'!$C388,Data!$C:$C,'Data Tables'!GH$4,Data!$D:$D,'Data Tables'!FZ$3)),"")</f>
        <v/>
      </c>
      <c r="GI388" s="59" t="str">
        <f>IFERROR(IF(GI$4="","",SUMIFS(Data!$E:$E,Data!$B:$B,'Data Tables'!$C388,Data!$C:$C,'Data Tables'!GI$4,Data!$D:$D,'Data Tables'!FZ$3)),"")</f>
        <v/>
      </c>
      <c r="GJ388" s="1"/>
      <c r="GK388" s="61">
        <f>IFERROR(IF(GK$4="","",SUMIFS(Data!$E:$E,Data!$B:$B,'Data Tables'!$C388,Data!$C:$C,'Data Tables'!GK$4,Data!$D:$D,'Data Tables'!GK$3)),"")</f>
        <v>0</v>
      </c>
      <c r="GL388" s="60">
        <f>IFERROR(IF(GL$4="","",SUMIFS(Data!$E:$E,Data!$B:$B,'Data Tables'!$C388,Data!$C:$C,'Data Tables'!GL$4,Data!$D:$D,'Data Tables'!GK$3)),"")</f>
        <v>0</v>
      </c>
      <c r="GM388" s="59">
        <f>IFERROR(IF(GM$4="","",SUMIFS(Data!$E:$E,Data!$B:$B,'Data Tables'!$C388,Data!$C:$C,'Data Tables'!GM$4,Data!$D:$D,'Data Tables'!GK$3)),"")</f>
        <v>0</v>
      </c>
      <c r="GN388" s="59" t="str">
        <f>IFERROR(IF(GN$4="","",SUMIFS(Data!$E:$E,Data!$B:$B,'Data Tables'!$C388,Data!$C:$C,'Data Tables'!GN$4,Data!$D:$D,'Data Tables'!GK$3)),"")</f>
        <v/>
      </c>
      <c r="GO388" s="59" t="str">
        <f>IFERROR(IF(GO$4="","",SUMIFS(Data!$E:$E,Data!$B:$B,'Data Tables'!$C388,Data!$C:$C,'Data Tables'!GO$4,Data!$D:$D,'Data Tables'!GK$3)),"")</f>
        <v/>
      </c>
      <c r="GP388" s="59" t="str">
        <f>IFERROR(IF(GP$4="","",SUMIFS(Data!$E:$E,Data!$B:$B,'Data Tables'!$C388,Data!$C:$C,'Data Tables'!GP$4,Data!$D:$D,'Data Tables'!GK$3)),"")</f>
        <v/>
      </c>
      <c r="GQ388" s="59" t="str">
        <f>IFERROR(IF(GQ$4="","",SUMIFS(Data!$E:$E,Data!$B:$B,'Data Tables'!$C388,Data!$C:$C,'Data Tables'!GQ$4,Data!$D:$D,'Data Tables'!GK$3)),"")</f>
        <v/>
      </c>
      <c r="GR388" s="59" t="str">
        <f>IFERROR(IF(GR$4="","",SUMIFS(Data!$E:$E,Data!$B:$B,'Data Tables'!$C388,Data!$C:$C,'Data Tables'!GR$4,Data!$D:$D,'Data Tables'!GK$3)),"")</f>
        <v/>
      </c>
      <c r="GS388" s="59" t="str">
        <f>IFERROR(IF(GS$4="","",SUMIFS(Data!$E:$E,Data!$B:$B,'Data Tables'!$C388,Data!$C:$C,'Data Tables'!GS$4,Data!$D:$D,'Data Tables'!GK$3)),"")</f>
        <v/>
      </c>
      <c r="GT388" s="59" t="str">
        <f>IFERROR(IF(GT$4="","",SUMIFS(Data!$E:$E,Data!$B:$B,'Data Tables'!$C388,Data!$C:$C,'Data Tables'!GT$4,Data!$D:$D,'Data Tables'!GK$3)),"")</f>
        <v/>
      </c>
      <c r="GU388" s="1"/>
      <c r="GV388" s="59"/>
      <c r="GW388" s="59"/>
      <c r="GX388" s="60"/>
      <c r="GY388" s="59"/>
      <c r="GZ388" s="1"/>
      <c r="HA388" s="59"/>
      <c r="HB388" s="59"/>
      <c r="HC388" s="60"/>
      <c r="HD388" s="59"/>
      <c r="HE388" s="1"/>
      <c r="HF388" s="59"/>
      <c r="HG388" s="59"/>
      <c r="HH388" s="60"/>
      <c r="HI388" s="59"/>
      <c r="HJ388" s="1"/>
      <c r="HK388" s="59"/>
      <c r="HL388" s="59"/>
      <c r="HM388" s="60"/>
      <c r="HN388" s="59"/>
      <c r="HO388" s="1"/>
      <c r="HP388" s="59"/>
      <c r="HQ388" s="59"/>
      <c r="HR388" s="60"/>
      <c r="HS388" s="59"/>
      <c r="HT388" s="1"/>
      <c r="HU388" s="59"/>
      <c r="HV388" s="59"/>
      <c r="HW388" s="60">
        <f>SUM(HR$5:HR388)</f>
        <v>0</v>
      </c>
      <c r="HX388" s="59"/>
      <c r="HY388" s="1"/>
      <c r="HZ388" s="59"/>
      <c r="IA388" s="59"/>
      <c r="IB388" s="60"/>
      <c r="IC388" s="61"/>
      <c r="ID388" s="1"/>
      <c r="IE388" s="59"/>
      <c r="IF388" s="59"/>
      <c r="IG388" s="60"/>
      <c r="IH388" s="59"/>
      <c r="II388" s="1"/>
      <c r="IJ388" s="33"/>
      <c r="IK388" s="33"/>
      <c r="IL388" s="34"/>
      <c r="IM388" s="33"/>
      <c r="IN388" s="1"/>
      <c r="IO388" s="33"/>
      <c r="IP388" s="33"/>
      <c r="IQ388" s="34"/>
      <c r="IR388" s="33"/>
      <c r="IS388" s="1"/>
      <c r="IT388" s="33"/>
      <c r="IU388" s="33"/>
      <c r="IV388" s="34"/>
      <c r="IW388" s="33"/>
      <c r="IX388" s="1"/>
      <c r="IY388" s="33"/>
      <c r="IZ388" s="33"/>
      <c r="JA388" s="34"/>
      <c r="JB388" s="33"/>
    </row>
    <row r="389" spans="3:262" x14ac:dyDescent="0.25">
      <c r="C389" s="58">
        <f t="shared" si="572"/>
        <v>11719</v>
      </c>
      <c r="F389" s="61">
        <f>IFERROR(IF(F$4="","",SUMIFS(Data!$E:$E,Data!$B:$B,'Data Tables'!$C389,Data!$C:$C,'Data Tables'!F$4,Data!$D:$D,'Data Tables'!F$3)),"")</f>
        <v>0</v>
      </c>
      <c r="G389" s="60">
        <f>IFERROR(IF(G$4="","",SUMIFS(Data!$E:$E,Data!$B:$B,'Data Tables'!$C389,Data!$C:$C,'Data Tables'!G$4,Data!$D:$D,'Data Tables'!F$3)),"")</f>
        <v>0</v>
      </c>
      <c r="H389" s="59">
        <f>IFERROR(IF(H$4="","",SUMIFS(Data!$E:$E,Data!$B:$B,'Data Tables'!$C389,Data!$C:$C,'Data Tables'!H$4,Data!$D:$D,'Data Tables'!F$3)),"")</f>
        <v>0</v>
      </c>
      <c r="I389" s="59" t="str">
        <f>IFERROR(IF(I$4="","",SUMIFS(Data!$E:$E,Data!$B:$B,'Data Tables'!$C389,Data!$C:$C,'Data Tables'!I$4,Data!$D:$D,'Data Tables'!F$3)),"")</f>
        <v/>
      </c>
      <c r="J389" s="59" t="str">
        <f>IFERROR(IF(J$4="","",SUMIFS(Data!$E:$E,Data!$B:$B,'Data Tables'!$C389,Data!$C:$C,'Data Tables'!J$4,Data!$D:$D,'Data Tables'!F$3)),"")</f>
        <v/>
      </c>
      <c r="K389" s="59" t="str">
        <f>IFERROR(IF(K$4="","",SUMIFS(Data!$E:$E,Data!$B:$B,'Data Tables'!$C389,Data!$C:$C,'Data Tables'!K$4,Data!$D:$D,'Data Tables'!F$3)),"")</f>
        <v/>
      </c>
      <c r="L389" s="59" t="str">
        <f>IFERROR(IF(L$4="","",SUMIFS(Data!$E:$E,Data!$B:$B,'Data Tables'!$C389,Data!$C:$C,'Data Tables'!L$4,Data!$D:$D,'Data Tables'!F$3)),"")</f>
        <v/>
      </c>
      <c r="M389" s="59" t="str">
        <f>IFERROR(IF(M$4="","",SUMIFS(Data!$E:$E,Data!$B:$B,'Data Tables'!$C389,Data!$C:$C,'Data Tables'!M$4,Data!$D:$D,'Data Tables'!F$3)),"")</f>
        <v/>
      </c>
      <c r="N389" s="59" t="str">
        <f>IFERROR(IF(N$4="","",SUMIFS(Data!$E:$E,Data!$B:$B,'Data Tables'!$C389,Data!$C:$C,'Data Tables'!N$4,Data!$D:$D,'Data Tables'!F$3)),"")</f>
        <v/>
      </c>
      <c r="O389" s="59" t="str">
        <f>IFERROR(IF(O$4="","",SUMIFS(Data!$E:$E,Data!$B:$B,'Data Tables'!$C389,Data!$C:$C,'Data Tables'!O$4,Data!$D:$D,'Data Tables'!F$3)),"")</f>
        <v/>
      </c>
      <c r="P389" s="1"/>
      <c r="Q389" s="61">
        <f>IFERROR(IF(Q$4="","",SUMIFS(Data!$E:$E,Data!$B:$B,'Data Tables'!$C389,Data!$C:$C,'Data Tables'!Q$4,Data!$D:$D,'Data Tables'!Q$3)),"")</f>
        <v>0</v>
      </c>
      <c r="R389" s="60">
        <f>IFERROR(IF(R$4="","",SUMIFS(Data!$E:$E,Data!$B:$B,'Data Tables'!$C389,Data!$C:$C,'Data Tables'!R$4,Data!$D:$D,'Data Tables'!Q$3)),"")</f>
        <v>0</v>
      </c>
      <c r="S389" s="59">
        <f>IFERROR(IF(S$4="","",SUMIFS(Data!$E:$E,Data!$B:$B,'Data Tables'!$C389,Data!$C:$C,'Data Tables'!S$4,Data!$D:$D,'Data Tables'!Q$3)),"")</f>
        <v>0</v>
      </c>
      <c r="T389" s="59" t="str">
        <f>IFERROR(IF(T$4="","",SUMIFS(Data!$E:$E,Data!$B:$B,'Data Tables'!$C389,Data!$C:$C,'Data Tables'!T$4,Data!$D:$D,'Data Tables'!Q$3)),"")</f>
        <v/>
      </c>
      <c r="U389" s="59" t="str">
        <f>IFERROR(IF(U$4="","",SUMIFS(Data!$E:$E,Data!$B:$B,'Data Tables'!$C389,Data!$C:$C,'Data Tables'!U$4,Data!$D:$D,'Data Tables'!Q$3)),"")</f>
        <v/>
      </c>
      <c r="V389" s="59" t="str">
        <f>IFERROR(IF(V$4="","",SUMIFS(Data!$E:$E,Data!$B:$B,'Data Tables'!$C389,Data!$C:$C,'Data Tables'!V$4,Data!$D:$D,'Data Tables'!Q$3)),"")</f>
        <v/>
      </c>
      <c r="W389" s="59" t="str">
        <f>IFERROR(IF(W$4="","",SUMIFS(Data!$E:$E,Data!$B:$B,'Data Tables'!$C389,Data!$C:$C,'Data Tables'!W$4,Data!$D:$D,'Data Tables'!Q$3)),"")</f>
        <v/>
      </c>
      <c r="X389" s="59" t="str">
        <f>IFERROR(IF(X$4="","",SUMIFS(Data!$E:$E,Data!$B:$B,'Data Tables'!$C389,Data!$C:$C,'Data Tables'!X$4,Data!$D:$D,'Data Tables'!Q$3)),"")</f>
        <v/>
      </c>
      <c r="Y389" s="59" t="str">
        <f>IFERROR(IF(Y$4="","",SUMIFS(Data!$E:$E,Data!$B:$B,'Data Tables'!$C389,Data!$C:$C,'Data Tables'!Y$4,Data!$D:$D,'Data Tables'!Q$3)),"")</f>
        <v/>
      </c>
      <c r="Z389" s="59" t="str">
        <f>IFERROR(IF(Z$4="","",SUMIFS(Data!$E:$E,Data!$B:$B,'Data Tables'!$C389,Data!$C:$C,'Data Tables'!Z$4,Data!$D:$D,'Data Tables'!Q$3)),"")</f>
        <v/>
      </c>
      <c r="AA389" s="1"/>
      <c r="AB389" s="61">
        <f>IFERROR(IF(AB$4="","",SUMIFS(Data!$E:$E,Data!$B:$B,'Data Tables'!$C389,Data!$C:$C,'Data Tables'!AB$4,Data!$D:$D,'Data Tables'!AB$3)),"")</f>
        <v>0</v>
      </c>
      <c r="AC389" s="60">
        <f>IFERROR(IF(AC$4="","",SUMIFS(Data!$E:$E,Data!$B:$B,'Data Tables'!$C389,Data!$C:$C,'Data Tables'!AC$4,Data!$D:$D,'Data Tables'!AB$3)),"")</f>
        <v>0</v>
      </c>
      <c r="AD389" s="59">
        <f>IFERROR(IF(AD$4="","",SUMIFS(Data!$E:$E,Data!$B:$B,'Data Tables'!$C389,Data!$C:$C,'Data Tables'!AD$4,Data!$D:$D,'Data Tables'!AB$3)),"")</f>
        <v>0</v>
      </c>
      <c r="AE389" s="59" t="str">
        <f>IFERROR(IF(AE$4="","",SUMIFS(Data!$E:$E,Data!$B:$B,'Data Tables'!$C389,Data!$C:$C,'Data Tables'!AE$4,Data!$D:$D,'Data Tables'!AB$3)),"")</f>
        <v/>
      </c>
      <c r="AF389" s="59" t="str">
        <f>IFERROR(IF(AF$4="","",SUMIFS(Data!$E:$E,Data!$B:$B,'Data Tables'!$C389,Data!$C:$C,'Data Tables'!AF$4,Data!$D:$D,'Data Tables'!AB$3)),"")</f>
        <v/>
      </c>
      <c r="AG389" s="59" t="str">
        <f>IFERROR(IF(AG$4="","",SUMIFS(Data!$E:$E,Data!$B:$B,'Data Tables'!$C389,Data!$C:$C,'Data Tables'!AG$4,Data!$D:$D,'Data Tables'!AB$3)),"")</f>
        <v/>
      </c>
      <c r="AH389" s="59" t="str">
        <f>IFERROR(IF(AH$4="","",SUMIFS(Data!$E:$E,Data!$B:$B,'Data Tables'!$C389,Data!$C:$C,'Data Tables'!AH$4,Data!$D:$D,'Data Tables'!AB$3)),"")</f>
        <v/>
      </c>
      <c r="AI389" s="59" t="str">
        <f>IFERROR(IF(AI$4="","",SUMIFS(Data!$E:$E,Data!$B:$B,'Data Tables'!$C389,Data!$C:$C,'Data Tables'!AI$4,Data!$D:$D,'Data Tables'!AB$3)),"")</f>
        <v/>
      </c>
      <c r="AJ389" s="59" t="str">
        <f>IFERROR(IF(AJ$4="","",SUMIFS(Data!$E:$E,Data!$B:$B,'Data Tables'!$C389,Data!$C:$C,'Data Tables'!AJ$4,Data!$D:$D,'Data Tables'!AB$3)),"")</f>
        <v/>
      </c>
      <c r="AK389" s="59" t="str">
        <f>IFERROR(IF(AK$4="","",SUMIFS(Data!$E:$E,Data!$B:$B,'Data Tables'!$C389,Data!$C:$C,'Data Tables'!AK$4,Data!$D:$D,'Data Tables'!AB$3)),"")</f>
        <v/>
      </c>
      <c r="AL389" s="1"/>
      <c r="AM389" s="61">
        <f>IFERROR(IF(AM$4="","",SUMIFS(Data!$E:$E,Data!$B:$B,'Data Tables'!$C389,Data!$C:$C,'Data Tables'!AM$4,Data!$D:$D,'Data Tables'!AM$3)),"")</f>
        <v>0</v>
      </c>
      <c r="AN389" s="60">
        <f>IFERROR(IF(AN$4="","",SUMIFS(Data!$E:$E,Data!$B:$B,'Data Tables'!$C389,Data!$C:$C,'Data Tables'!AN$4,Data!$D:$D,'Data Tables'!AM$3)),"")</f>
        <v>0</v>
      </c>
      <c r="AO389" s="59">
        <f>IFERROR(IF(AO$4="","",SUMIFS(Data!$E:$E,Data!$B:$B,'Data Tables'!$C389,Data!$C:$C,'Data Tables'!AO$4,Data!$D:$D,'Data Tables'!AM$3)),"")</f>
        <v>0</v>
      </c>
      <c r="AP389" s="59" t="str">
        <f>IFERROR(IF(AP$4="","",SUMIFS(Data!$E:$E,Data!$B:$B,'Data Tables'!$C389,Data!$C:$C,'Data Tables'!AP$4,Data!$D:$D,'Data Tables'!AM$3)),"")</f>
        <v/>
      </c>
      <c r="AQ389" s="59" t="str">
        <f>IFERROR(IF(AQ$4="","",SUMIFS(Data!$E:$E,Data!$B:$B,'Data Tables'!$C389,Data!$C:$C,'Data Tables'!AQ$4,Data!$D:$D,'Data Tables'!AM$3)),"")</f>
        <v/>
      </c>
      <c r="AR389" s="59" t="str">
        <f>IFERROR(IF(AR$4="","",SUMIFS(Data!$E:$E,Data!$B:$B,'Data Tables'!$C389,Data!$C:$C,'Data Tables'!AR$4,Data!$D:$D,'Data Tables'!AM$3)),"")</f>
        <v/>
      </c>
      <c r="AS389" s="59" t="str">
        <f>IFERROR(IF(AS$4="","",SUMIFS(Data!$E:$E,Data!$B:$B,'Data Tables'!$C389,Data!$C:$C,'Data Tables'!AS$4,Data!$D:$D,'Data Tables'!AM$3)),"")</f>
        <v/>
      </c>
      <c r="AT389" s="59" t="str">
        <f>IFERROR(IF(AT$4="","",SUMIFS(Data!$E:$E,Data!$B:$B,'Data Tables'!$C389,Data!$C:$C,'Data Tables'!AT$4,Data!$D:$D,'Data Tables'!AM$3)),"")</f>
        <v/>
      </c>
      <c r="AU389" s="59" t="str">
        <f>IFERROR(IF(AU$4="","",SUMIFS(Data!$E:$E,Data!$B:$B,'Data Tables'!$C389,Data!$C:$C,'Data Tables'!AU$4,Data!$D:$D,'Data Tables'!AM$3)),"")</f>
        <v/>
      </c>
      <c r="AV389" s="59" t="str">
        <f>IFERROR(IF(AV$4="","",SUMIFS(Data!$E:$E,Data!$B:$B,'Data Tables'!$C389,Data!$C:$C,'Data Tables'!AV$4,Data!$D:$D,'Data Tables'!AM$3)),"")</f>
        <v/>
      </c>
      <c r="AW389" s="1"/>
      <c r="AX389" s="74">
        <f t="shared" ref="AX389:AX416" si="573">IFERROR(IF(AX$4="","",AM389/F389),0)</f>
        <v>0</v>
      </c>
      <c r="AY389" s="75">
        <f t="shared" ref="AY389:AY416" si="574">IFERROR(IF(AY$4="","",AN389/G389),0)</f>
        <v>0</v>
      </c>
      <c r="AZ389" s="76">
        <f t="shared" ref="AZ389:AZ416" si="575">IFERROR(IF(AZ$4="","",AO389/H389),0)</f>
        <v>0</v>
      </c>
      <c r="BA389" s="76" t="str">
        <f t="shared" ref="BA389:BA416" si="576">IFERROR(IF(BA$4="","",AP389/I389),0)</f>
        <v/>
      </c>
      <c r="BB389" s="76" t="str">
        <f t="shared" ref="BB389:BB416" si="577">IFERROR(IF(BB$4="","",AQ389/J389),0)</f>
        <v/>
      </c>
      <c r="BC389" s="76" t="str">
        <f t="shared" ref="BC389:BC416" si="578">IFERROR(IF(BC$4="","",AR389/K389),0)</f>
        <v/>
      </c>
      <c r="BD389" s="76" t="str">
        <f t="shared" ref="BD389:BD416" si="579">IFERROR(IF(BD$4="","",AS389/L389),0)</f>
        <v/>
      </c>
      <c r="BE389" s="76" t="str">
        <f t="shared" ref="BE389:BE416" si="580">IFERROR(IF(BE$4="","",AT389/M389),0)</f>
        <v/>
      </c>
      <c r="BF389" s="76" t="str">
        <f t="shared" ref="BF389:BF416" si="581">IFERROR(IF(BF$4="","",AU389/N389),0)</f>
        <v/>
      </c>
      <c r="BG389" s="76" t="str">
        <f t="shared" ref="BG389:BG416" si="582">IFERROR(IF(BG$4="","",AV389/O389),0)</f>
        <v/>
      </c>
      <c r="BH389" s="1"/>
      <c r="BI389" s="61">
        <f>IFERROR(IF(BI$4="","",SUMIFS(Data!$E:$E,Data!$B:$B,'Data Tables'!$C389,Data!$C:$C,'Data Tables'!BI$4,Data!$D:$D,'Data Tables'!BI$3)),"")</f>
        <v>0</v>
      </c>
      <c r="BJ389" s="60">
        <f>IFERROR(IF(BJ$4="","",SUMIFS(Data!$E:$E,Data!$B:$B,'Data Tables'!$C389,Data!$C:$C,'Data Tables'!BJ$4,Data!$D:$D,'Data Tables'!BI$3)),"")</f>
        <v>0</v>
      </c>
      <c r="BK389" s="59">
        <f>IFERROR(IF(BK$4="","",SUMIFS(Data!$E:$E,Data!$B:$B,'Data Tables'!$C389,Data!$C:$C,'Data Tables'!BK$4,Data!$D:$D,'Data Tables'!BI$3)),"")</f>
        <v>0</v>
      </c>
      <c r="BL389" s="59" t="str">
        <f>IFERROR(IF(BL$4="","",SUMIFS(Data!$E:$E,Data!$B:$B,'Data Tables'!$C389,Data!$C:$C,'Data Tables'!BL$4,Data!$D:$D,'Data Tables'!BI$3)),"")</f>
        <v/>
      </c>
      <c r="BM389" s="59" t="str">
        <f>IFERROR(IF(BM$4="","",SUMIFS(Data!$E:$E,Data!$B:$B,'Data Tables'!$C389,Data!$C:$C,'Data Tables'!BM$4,Data!$D:$D,'Data Tables'!BI$3)),"")</f>
        <v/>
      </c>
      <c r="BN389" s="59" t="str">
        <f>IFERROR(IF(BN$4="","",SUMIFS(Data!$E:$E,Data!$B:$B,'Data Tables'!$C389,Data!$C:$C,'Data Tables'!BN$4,Data!$D:$D,'Data Tables'!BI$3)),"")</f>
        <v/>
      </c>
      <c r="BO389" s="59" t="str">
        <f>IFERROR(IF(BO$4="","",SUMIFS(Data!$E:$E,Data!$B:$B,'Data Tables'!$C389,Data!$C:$C,'Data Tables'!BO$4,Data!$D:$D,'Data Tables'!BI$3)),"")</f>
        <v/>
      </c>
      <c r="BP389" s="59" t="str">
        <f>IFERROR(IF(BP$4="","",SUMIFS(Data!$E:$E,Data!$B:$B,'Data Tables'!$C389,Data!$C:$C,'Data Tables'!BP$4,Data!$D:$D,'Data Tables'!BI$3)),"")</f>
        <v/>
      </c>
      <c r="BQ389" s="59" t="str">
        <f>IFERROR(IF(BQ$4="","",SUMIFS(Data!$E:$E,Data!$B:$B,'Data Tables'!$C389,Data!$C:$C,'Data Tables'!BQ$4,Data!$D:$D,'Data Tables'!BI$3)),"")</f>
        <v/>
      </c>
      <c r="BR389" s="59" t="str">
        <f>IFERROR(IF(BR$4="","",SUMIFS(Data!$E:$E,Data!$B:$B,'Data Tables'!$C389,Data!$C:$C,'Data Tables'!BR$4,Data!$D:$D,'Data Tables'!BI$3)),"")</f>
        <v/>
      </c>
      <c r="BS389" s="1"/>
      <c r="BT389" s="74">
        <f t="shared" ref="BT389:BT416" si="583">IFERROR(IF(BT$4="","",BI389/F389),0)</f>
        <v>0</v>
      </c>
      <c r="BU389" s="79">
        <f t="shared" ref="BU389:BU416" si="584">IFERROR(IF(BU$4="","",BJ389/G389),0)</f>
        <v>0</v>
      </c>
      <c r="BV389" s="78">
        <f t="shared" ref="BV389:BV416" si="585">IFERROR(IF(BV$4="","",BK389/H389),0)</f>
        <v>0</v>
      </c>
      <c r="BW389" s="78" t="str">
        <f t="shared" ref="BW389:BW416" si="586">IFERROR(IF(BW$4="","",BL389/I389),0)</f>
        <v/>
      </c>
      <c r="BX389" s="78" t="str">
        <f t="shared" ref="BX389:BX416" si="587">IFERROR(IF(BX$4="","",BM389/J389),0)</f>
        <v/>
      </c>
      <c r="BY389" s="78" t="str">
        <f t="shared" ref="BY389:BY416" si="588">IFERROR(IF(BY$4="","",BN389/K389),0)</f>
        <v/>
      </c>
      <c r="BZ389" s="78" t="str">
        <f t="shared" ref="BZ389:BZ416" si="589">IFERROR(IF(BZ$4="","",BO389/L389),0)</f>
        <v/>
      </c>
      <c r="CA389" s="78" t="str">
        <f t="shared" ref="CA389:CA416" si="590">IFERROR(IF(CA$4="","",BP389/M389),0)</f>
        <v/>
      </c>
      <c r="CB389" s="78" t="str">
        <f t="shared" ref="CB389:CB416" si="591">IFERROR(IF(CB$4="","",BQ389/N389),0)</f>
        <v/>
      </c>
      <c r="CC389" s="78" t="str">
        <f t="shared" ref="CC389:CC416" si="592">IFERROR(IF(CC$4="","",BR389/O389),0)</f>
        <v/>
      </c>
      <c r="CD389" s="1"/>
      <c r="CE389" s="61">
        <f>IFERROR(IF(CE$4="","",SUMIFS(Data!$E:$E,Data!$B:$B,'Data Tables'!$C389,Data!$C:$C,'Data Tables'!CE$4,Data!$D:$D,'Data Tables'!CE$3)),"")</f>
        <v>0</v>
      </c>
      <c r="CF389" s="60">
        <f>IFERROR(IF(CF$4="","",SUMIFS(Data!$E:$E,Data!$B:$B,'Data Tables'!$C389,Data!$C:$C,'Data Tables'!CF$4,Data!$D:$D,'Data Tables'!CE$3)),"")</f>
        <v>0</v>
      </c>
      <c r="CG389" s="59">
        <f>IFERROR(IF(CG$4="","",SUMIFS(Data!$E:$E,Data!$B:$B,'Data Tables'!$C389,Data!$C:$C,'Data Tables'!CG$4,Data!$D:$D,'Data Tables'!CE$3)),"")</f>
        <v>0</v>
      </c>
      <c r="CH389" s="59" t="str">
        <f>IFERROR(IF(CH$4="","",SUMIFS(Data!$E:$E,Data!$B:$B,'Data Tables'!$C389,Data!$C:$C,'Data Tables'!CH$4,Data!$D:$D,'Data Tables'!CE$3)),"")</f>
        <v/>
      </c>
      <c r="CI389" s="59" t="str">
        <f>IFERROR(IF(CI$4="","",SUMIFS(Data!$E:$E,Data!$B:$B,'Data Tables'!$C389,Data!$C:$C,'Data Tables'!CI$4,Data!$D:$D,'Data Tables'!CE$3)),"")</f>
        <v/>
      </c>
      <c r="CJ389" s="59" t="str">
        <f>IFERROR(IF(CJ$4="","",SUMIFS(Data!$E:$E,Data!$B:$B,'Data Tables'!$C389,Data!$C:$C,'Data Tables'!CJ$4,Data!$D:$D,'Data Tables'!CE$3)),"")</f>
        <v/>
      </c>
      <c r="CK389" s="59" t="str">
        <f>IFERROR(IF(CK$4="","",SUMIFS(Data!$E:$E,Data!$B:$B,'Data Tables'!$C389,Data!$C:$C,'Data Tables'!CK$4,Data!$D:$D,'Data Tables'!CE$3)),"")</f>
        <v/>
      </c>
      <c r="CL389" s="59" t="str">
        <f>IFERROR(IF(CL$4="","",SUMIFS(Data!$E:$E,Data!$B:$B,'Data Tables'!$C389,Data!$C:$C,'Data Tables'!CL$4,Data!$D:$D,'Data Tables'!CE$3)),"")</f>
        <v/>
      </c>
      <c r="CM389" s="59" t="str">
        <f>IFERROR(IF(CM$4="","",SUMIFS(Data!$E:$E,Data!$B:$B,'Data Tables'!$C389,Data!$C:$C,'Data Tables'!CM$4,Data!$D:$D,'Data Tables'!CE$3)),"")</f>
        <v/>
      </c>
      <c r="CN389" s="59" t="str">
        <f>IFERROR(IF(CN$4="","",SUMIFS(Data!$E:$E,Data!$B:$B,'Data Tables'!$C389,Data!$C:$C,'Data Tables'!CN$4,Data!$D:$D,'Data Tables'!CE$3)),"")</f>
        <v/>
      </c>
      <c r="CO389" s="1"/>
      <c r="CP389" s="61">
        <f>IFERROR(IF(CP$4="","",SUMIFS(Data!$E:$E,Data!$B:$B,'Data Tables'!$C389,Data!$C:$C,'Data Tables'!CP$4,Data!$D:$D,'Data Tables'!CP$3)),"")</f>
        <v>0</v>
      </c>
      <c r="CQ389" s="60">
        <f>IFERROR(IF(CQ$4="","",SUMIFS(Data!$E:$E,Data!$B:$B,'Data Tables'!$C389,Data!$C:$C,'Data Tables'!CQ$4,Data!$D:$D,'Data Tables'!CP$3)),"")</f>
        <v>0</v>
      </c>
      <c r="CR389" s="59">
        <f>IFERROR(IF(CR$4="","",SUMIFS(Data!$E:$E,Data!$B:$B,'Data Tables'!$C389,Data!$C:$C,'Data Tables'!CR$4,Data!$D:$D,'Data Tables'!CP$3)),"")</f>
        <v>0</v>
      </c>
      <c r="CS389" s="59" t="str">
        <f>IFERROR(IF(CS$4="","",SUMIFS(Data!$E:$E,Data!$B:$B,'Data Tables'!$C389,Data!$C:$C,'Data Tables'!CS$4,Data!$D:$D,'Data Tables'!CP$3)),"")</f>
        <v/>
      </c>
      <c r="CT389" s="59" t="str">
        <f>IFERROR(IF(CT$4="","",SUMIFS(Data!$E:$E,Data!$B:$B,'Data Tables'!$C389,Data!$C:$C,'Data Tables'!CT$4,Data!$D:$D,'Data Tables'!CP$3)),"")</f>
        <v/>
      </c>
      <c r="CU389" s="59" t="str">
        <f>IFERROR(IF(CU$4="","",SUMIFS(Data!$E:$E,Data!$B:$B,'Data Tables'!$C389,Data!$C:$C,'Data Tables'!CU$4,Data!$D:$D,'Data Tables'!CP$3)),"")</f>
        <v/>
      </c>
      <c r="CV389" s="59" t="str">
        <f>IFERROR(IF(CV$4="","",SUMIFS(Data!$E:$E,Data!$B:$B,'Data Tables'!$C389,Data!$C:$C,'Data Tables'!CV$4,Data!$D:$D,'Data Tables'!CP$3)),"")</f>
        <v/>
      </c>
      <c r="CW389" s="59" t="str">
        <f>IFERROR(IF(CW$4="","",SUMIFS(Data!$E:$E,Data!$B:$B,'Data Tables'!$C389,Data!$C:$C,'Data Tables'!CW$4,Data!$D:$D,'Data Tables'!CP$3)),"")</f>
        <v/>
      </c>
      <c r="CX389" s="59" t="str">
        <f>IFERROR(IF(CX$4="","",SUMIFS(Data!$E:$E,Data!$B:$B,'Data Tables'!$C389,Data!$C:$C,'Data Tables'!CX$4,Data!$D:$D,'Data Tables'!CP$3)),"")</f>
        <v/>
      </c>
      <c r="CY389" s="59" t="str">
        <f>IFERROR(IF(CY$4="","",SUMIFS(Data!$E:$E,Data!$B:$B,'Data Tables'!$C389,Data!$C:$C,'Data Tables'!CY$4,Data!$D:$D,'Data Tables'!CP$3)),"")</f>
        <v/>
      </c>
      <c r="CZ389" s="1"/>
      <c r="DA389" s="77">
        <f t="shared" si="522"/>
        <v>0</v>
      </c>
      <c r="DB389" s="79">
        <f t="shared" si="523"/>
        <v>0</v>
      </c>
      <c r="DC389" s="78">
        <f t="shared" si="524"/>
        <v>0</v>
      </c>
      <c r="DD389" s="78" t="str">
        <f t="shared" si="525"/>
        <v/>
      </c>
      <c r="DE389" s="78" t="str">
        <f t="shared" si="526"/>
        <v/>
      </c>
      <c r="DF389" s="78" t="str">
        <f t="shared" si="527"/>
        <v/>
      </c>
      <c r="DG389" s="78" t="str">
        <f t="shared" si="528"/>
        <v/>
      </c>
      <c r="DH389" s="78" t="str">
        <f t="shared" si="529"/>
        <v/>
      </c>
      <c r="DI389" s="78" t="str">
        <f t="shared" si="530"/>
        <v/>
      </c>
      <c r="DJ389" s="78" t="str">
        <f t="shared" si="531"/>
        <v/>
      </c>
      <c r="DK389" s="1"/>
      <c r="DL389" s="77">
        <f t="shared" si="532"/>
        <v>0</v>
      </c>
      <c r="DM389" s="79">
        <f t="shared" si="533"/>
        <v>0</v>
      </c>
      <c r="DN389" s="78">
        <f t="shared" si="534"/>
        <v>0</v>
      </c>
      <c r="DO389" s="78" t="str">
        <f t="shared" si="535"/>
        <v/>
      </c>
      <c r="DP389" s="78" t="str">
        <f t="shared" si="536"/>
        <v/>
      </c>
      <c r="DQ389" s="78" t="str">
        <f t="shared" si="537"/>
        <v/>
      </c>
      <c r="DR389" s="78" t="str">
        <f t="shared" si="538"/>
        <v/>
      </c>
      <c r="DS389" s="78" t="str">
        <f t="shared" si="539"/>
        <v/>
      </c>
      <c r="DT389" s="78" t="str">
        <f t="shared" si="540"/>
        <v/>
      </c>
      <c r="DU389" s="78" t="str">
        <f t="shared" si="541"/>
        <v/>
      </c>
      <c r="DV389" s="1"/>
      <c r="DW389" s="61">
        <f>IFERROR(IF(DW$4="","",SUMIFS(Data!$E:$E,Data!$B:$B,'Data Tables'!$C389,Data!$C:$C,'Data Tables'!DW$4,Data!$D:$D,'Data Tables'!DW$3)),"")</f>
        <v>0</v>
      </c>
      <c r="DX389" s="60">
        <f>IFERROR(IF(DX$4="","",SUMIFS(Data!$E:$E,Data!$B:$B,'Data Tables'!$C389,Data!$C:$C,'Data Tables'!DX$4,Data!$D:$D,'Data Tables'!DW$3)),"")</f>
        <v>0</v>
      </c>
      <c r="DY389" s="59">
        <f>IFERROR(IF(DY$4="","",SUMIFS(Data!$E:$E,Data!$B:$B,'Data Tables'!$C389,Data!$C:$C,'Data Tables'!DY$4,Data!$D:$D,'Data Tables'!DW$3)),"")</f>
        <v>0</v>
      </c>
      <c r="DZ389" s="59" t="str">
        <f>IFERROR(IF(DZ$4="","",SUMIFS(Data!$E:$E,Data!$B:$B,'Data Tables'!$C389,Data!$C:$C,'Data Tables'!DZ$4,Data!$D:$D,'Data Tables'!DW$3)),"")</f>
        <v/>
      </c>
      <c r="EA389" s="59" t="str">
        <f>IFERROR(IF(EA$4="","",SUMIFS(Data!$E:$E,Data!$B:$B,'Data Tables'!$C389,Data!$C:$C,'Data Tables'!EA$4,Data!$D:$D,'Data Tables'!DW$3)),"")</f>
        <v/>
      </c>
      <c r="EB389" s="59" t="str">
        <f>IFERROR(IF(EB$4="","",SUMIFS(Data!$E:$E,Data!$B:$B,'Data Tables'!$C389,Data!$C:$C,'Data Tables'!EB$4,Data!$D:$D,'Data Tables'!DW$3)),"")</f>
        <v/>
      </c>
      <c r="EC389" s="59" t="str">
        <f>IFERROR(IF(EC$4="","",SUMIFS(Data!$E:$E,Data!$B:$B,'Data Tables'!$C389,Data!$C:$C,'Data Tables'!EC$4,Data!$D:$D,'Data Tables'!DW$3)),"")</f>
        <v/>
      </c>
      <c r="ED389" s="59" t="str">
        <f>IFERROR(IF(ED$4="","",SUMIFS(Data!$E:$E,Data!$B:$B,'Data Tables'!$C389,Data!$C:$C,'Data Tables'!ED$4,Data!$D:$D,'Data Tables'!DW$3)),"")</f>
        <v/>
      </c>
      <c r="EE389" s="59" t="str">
        <f>IFERROR(IF(EE$4="","",SUMIFS(Data!$E:$E,Data!$B:$B,'Data Tables'!$C389,Data!$C:$C,'Data Tables'!EE$4,Data!$D:$D,'Data Tables'!DW$3)),"")</f>
        <v/>
      </c>
      <c r="EF389" s="59" t="str">
        <f>IFERROR(IF(EF$4="","",SUMIFS(Data!$E:$E,Data!$B:$B,'Data Tables'!$C389,Data!$C:$C,'Data Tables'!EF$4,Data!$D:$D,'Data Tables'!DW$3)),"")</f>
        <v/>
      </c>
      <c r="EG389" s="1"/>
      <c r="EH389" s="77">
        <f t="shared" si="542"/>
        <v>0</v>
      </c>
      <c r="EI389" s="79">
        <f t="shared" si="543"/>
        <v>0</v>
      </c>
      <c r="EJ389" s="78">
        <f t="shared" si="544"/>
        <v>0</v>
      </c>
      <c r="EK389" s="78" t="str">
        <f t="shared" si="545"/>
        <v/>
      </c>
      <c r="EL389" s="78" t="str">
        <f t="shared" si="546"/>
        <v/>
      </c>
      <c r="EM389" s="78" t="str">
        <f t="shared" si="547"/>
        <v/>
      </c>
      <c r="EN389" s="78" t="str">
        <f t="shared" si="548"/>
        <v/>
      </c>
      <c r="EO389" s="78" t="str">
        <f t="shared" si="549"/>
        <v/>
      </c>
      <c r="EP389" s="78" t="str">
        <f t="shared" si="550"/>
        <v/>
      </c>
      <c r="EQ389" s="78" t="str">
        <f t="shared" si="551"/>
        <v/>
      </c>
      <c r="ER389" s="1"/>
      <c r="ES389" s="61">
        <f>IFERROR(IF(ES$4="","",SUMIFS(Data!$E:$E,Data!$B:$B,'Data Tables'!$C389,Data!$C:$C,'Data Tables'!ES$4,Data!$D:$D,'Data Tables'!ES$3)),"")</f>
        <v>0</v>
      </c>
      <c r="ET389" s="60">
        <f>IFERROR(IF(ET$4="","",SUMIFS(Data!$E:$E,Data!$B:$B,'Data Tables'!$C389,Data!$C:$C,'Data Tables'!ET$4,Data!$D:$D,'Data Tables'!ES$3)),"")</f>
        <v>0</v>
      </c>
      <c r="EU389" s="59">
        <f>IFERROR(IF(EU$4="","",SUMIFS(Data!$E:$E,Data!$B:$B,'Data Tables'!$C389,Data!$C:$C,'Data Tables'!EU$4,Data!$D:$D,'Data Tables'!ES$3)),"")</f>
        <v>0</v>
      </c>
      <c r="EV389" s="59" t="str">
        <f>IFERROR(IF(EV$4="","",SUMIFS(Data!$E:$E,Data!$B:$B,'Data Tables'!$C389,Data!$C:$C,'Data Tables'!EV$4,Data!$D:$D,'Data Tables'!ES$3)),"")</f>
        <v/>
      </c>
      <c r="EW389" s="59" t="str">
        <f>IFERROR(IF(EW$4="","",SUMIFS(Data!$E:$E,Data!$B:$B,'Data Tables'!$C389,Data!$C:$C,'Data Tables'!EW$4,Data!$D:$D,'Data Tables'!ES$3)),"")</f>
        <v/>
      </c>
      <c r="EX389" s="59" t="str">
        <f>IFERROR(IF(EX$4="","",SUMIFS(Data!$E:$E,Data!$B:$B,'Data Tables'!$C389,Data!$C:$C,'Data Tables'!EX$4,Data!$D:$D,'Data Tables'!ES$3)),"")</f>
        <v/>
      </c>
      <c r="EY389" s="59" t="str">
        <f>IFERROR(IF(EY$4="","",SUMIFS(Data!$E:$E,Data!$B:$B,'Data Tables'!$C389,Data!$C:$C,'Data Tables'!EY$4,Data!$D:$D,'Data Tables'!ES$3)),"")</f>
        <v/>
      </c>
      <c r="EZ389" s="59" t="str">
        <f>IFERROR(IF(EZ$4="","",SUMIFS(Data!$E:$E,Data!$B:$B,'Data Tables'!$C389,Data!$C:$C,'Data Tables'!EZ$4,Data!$D:$D,'Data Tables'!ES$3)),"")</f>
        <v/>
      </c>
      <c r="FA389" s="59" t="str">
        <f>IFERROR(IF(FA$4="","",SUMIFS(Data!$E:$E,Data!$B:$B,'Data Tables'!$C389,Data!$C:$C,'Data Tables'!FA$4,Data!$D:$D,'Data Tables'!ES$3)),"")</f>
        <v/>
      </c>
      <c r="FB389" s="59" t="str">
        <f>IFERROR(IF(FB$4="","",SUMIFS(Data!$E:$E,Data!$B:$B,'Data Tables'!$C389,Data!$C:$C,'Data Tables'!FB$4,Data!$D:$D,'Data Tables'!ES$3)),"")</f>
        <v/>
      </c>
      <c r="FC389" s="1"/>
      <c r="FD389" s="77">
        <f t="shared" si="552"/>
        <v>0</v>
      </c>
      <c r="FE389" s="79">
        <f t="shared" si="553"/>
        <v>0</v>
      </c>
      <c r="FF389" s="78">
        <f t="shared" si="554"/>
        <v>0</v>
      </c>
      <c r="FG389" s="78" t="str">
        <f t="shared" si="555"/>
        <v/>
      </c>
      <c r="FH389" s="78" t="str">
        <f t="shared" si="556"/>
        <v/>
      </c>
      <c r="FI389" s="78" t="str">
        <f t="shared" si="557"/>
        <v/>
      </c>
      <c r="FJ389" s="78" t="str">
        <f t="shared" si="558"/>
        <v/>
      </c>
      <c r="FK389" s="78" t="str">
        <f t="shared" si="559"/>
        <v/>
      </c>
      <c r="FL389" s="78" t="str">
        <f t="shared" si="560"/>
        <v/>
      </c>
      <c r="FM389" s="78" t="str">
        <f t="shared" si="561"/>
        <v/>
      </c>
      <c r="FN389" s="1"/>
      <c r="FO389" s="77">
        <f t="shared" si="562"/>
        <v>0</v>
      </c>
      <c r="FP389" s="79">
        <f t="shared" si="563"/>
        <v>0</v>
      </c>
      <c r="FQ389" s="78">
        <f t="shared" si="564"/>
        <v>0</v>
      </c>
      <c r="FR389" s="78" t="str">
        <f t="shared" si="565"/>
        <v/>
      </c>
      <c r="FS389" s="78" t="str">
        <f t="shared" si="566"/>
        <v/>
      </c>
      <c r="FT389" s="78" t="str">
        <f t="shared" si="567"/>
        <v/>
      </c>
      <c r="FU389" s="78" t="str">
        <f t="shared" si="568"/>
        <v/>
      </c>
      <c r="FV389" s="78" t="str">
        <f t="shared" si="569"/>
        <v/>
      </c>
      <c r="FW389" s="78" t="str">
        <f t="shared" si="570"/>
        <v/>
      </c>
      <c r="FX389" s="78" t="str">
        <f t="shared" si="571"/>
        <v/>
      </c>
      <c r="FY389" s="1"/>
      <c r="FZ389" s="61">
        <f>IFERROR(IF(FZ$4="","",SUMIFS(Data!$E:$E,Data!$B:$B,'Data Tables'!$C389,Data!$C:$C,'Data Tables'!FZ$4,Data!$D:$D,'Data Tables'!FZ$3)),"")</f>
        <v>0</v>
      </c>
      <c r="GA389" s="60">
        <f>IFERROR(IF(GA$4="","",SUMIFS(Data!$E:$E,Data!$B:$B,'Data Tables'!$C389,Data!$C:$C,'Data Tables'!GA$4,Data!$D:$D,'Data Tables'!FZ$3)),"")</f>
        <v>0</v>
      </c>
      <c r="GB389" s="59">
        <f>IFERROR(IF(GB$4="","",SUMIFS(Data!$E:$E,Data!$B:$B,'Data Tables'!$C389,Data!$C:$C,'Data Tables'!GB$4,Data!$D:$D,'Data Tables'!FZ$3)),"")</f>
        <v>0</v>
      </c>
      <c r="GC389" s="59" t="str">
        <f>IFERROR(IF(GC$4="","",SUMIFS(Data!$E:$E,Data!$B:$B,'Data Tables'!$C389,Data!$C:$C,'Data Tables'!GC$4,Data!$D:$D,'Data Tables'!FZ$3)),"")</f>
        <v/>
      </c>
      <c r="GD389" s="59" t="str">
        <f>IFERROR(IF(GD$4="","",SUMIFS(Data!$E:$E,Data!$B:$B,'Data Tables'!$C389,Data!$C:$C,'Data Tables'!GD$4,Data!$D:$D,'Data Tables'!FZ$3)),"")</f>
        <v/>
      </c>
      <c r="GE389" s="59" t="str">
        <f>IFERROR(IF(GE$4="","",SUMIFS(Data!$E:$E,Data!$B:$B,'Data Tables'!$C389,Data!$C:$C,'Data Tables'!GE$4,Data!$D:$D,'Data Tables'!FZ$3)),"")</f>
        <v/>
      </c>
      <c r="GF389" s="59" t="str">
        <f>IFERROR(IF(GF$4="","",SUMIFS(Data!$E:$E,Data!$B:$B,'Data Tables'!$C389,Data!$C:$C,'Data Tables'!GF$4,Data!$D:$D,'Data Tables'!FZ$3)),"")</f>
        <v/>
      </c>
      <c r="GG389" s="59" t="str">
        <f>IFERROR(IF(GG$4="","",SUMIFS(Data!$E:$E,Data!$B:$B,'Data Tables'!$C389,Data!$C:$C,'Data Tables'!GG$4,Data!$D:$D,'Data Tables'!FZ$3)),"")</f>
        <v/>
      </c>
      <c r="GH389" s="59" t="str">
        <f>IFERROR(IF(GH$4="","",SUMIFS(Data!$E:$E,Data!$B:$B,'Data Tables'!$C389,Data!$C:$C,'Data Tables'!GH$4,Data!$D:$D,'Data Tables'!FZ$3)),"")</f>
        <v/>
      </c>
      <c r="GI389" s="59" t="str">
        <f>IFERROR(IF(GI$4="","",SUMIFS(Data!$E:$E,Data!$B:$B,'Data Tables'!$C389,Data!$C:$C,'Data Tables'!GI$4,Data!$D:$D,'Data Tables'!FZ$3)),"")</f>
        <v/>
      </c>
      <c r="GJ389" s="1"/>
      <c r="GK389" s="61">
        <f>IFERROR(IF(GK$4="","",SUMIFS(Data!$E:$E,Data!$B:$B,'Data Tables'!$C389,Data!$C:$C,'Data Tables'!GK$4,Data!$D:$D,'Data Tables'!GK$3)),"")</f>
        <v>0</v>
      </c>
      <c r="GL389" s="60">
        <f>IFERROR(IF(GL$4="","",SUMIFS(Data!$E:$E,Data!$B:$B,'Data Tables'!$C389,Data!$C:$C,'Data Tables'!GL$4,Data!$D:$D,'Data Tables'!GK$3)),"")</f>
        <v>0</v>
      </c>
      <c r="GM389" s="59">
        <f>IFERROR(IF(GM$4="","",SUMIFS(Data!$E:$E,Data!$B:$B,'Data Tables'!$C389,Data!$C:$C,'Data Tables'!GM$4,Data!$D:$D,'Data Tables'!GK$3)),"")</f>
        <v>0</v>
      </c>
      <c r="GN389" s="59" t="str">
        <f>IFERROR(IF(GN$4="","",SUMIFS(Data!$E:$E,Data!$B:$B,'Data Tables'!$C389,Data!$C:$C,'Data Tables'!GN$4,Data!$D:$D,'Data Tables'!GK$3)),"")</f>
        <v/>
      </c>
      <c r="GO389" s="59" t="str">
        <f>IFERROR(IF(GO$4="","",SUMIFS(Data!$E:$E,Data!$B:$B,'Data Tables'!$C389,Data!$C:$C,'Data Tables'!GO$4,Data!$D:$D,'Data Tables'!GK$3)),"")</f>
        <v/>
      </c>
      <c r="GP389" s="59" t="str">
        <f>IFERROR(IF(GP$4="","",SUMIFS(Data!$E:$E,Data!$B:$B,'Data Tables'!$C389,Data!$C:$C,'Data Tables'!GP$4,Data!$D:$D,'Data Tables'!GK$3)),"")</f>
        <v/>
      </c>
      <c r="GQ389" s="59" t="str">
        <f>IFERROR(IF(GQ$4="","",SUMIFS(Data!$E:$E,Data!$B:$B,'Data Tables'!$C389,Data!$C:$C,'Data Tables'!GQ$4,Data!$D:$D,'Data Tables'!GK$3)),"")</f>
        <v/>
      </c>
      <c r="GR389" s="59" t="str">
        <f>IFERROR(IF(GR$4="","",SUMIFS(Data!$E:$E,Data!$B:$B,'Data Tables'!$C389,Data!$C:$C,'Data Tables'!GR$4,Data!$D:$D,'Data Tables'!GK$3)),"")</f>
        <v/>
      </c>
      <c r="GS389" s="59" t="str">
        <f>IFERROR(IF(GS$4="","",SUMIFS(Data!$E:$E,Data!$B:$B,'Data Tables'!$C389,Data!$C:$C,'Data Tables'!GS$4,Data!$D:$D,'Data Tables'!GK$3)),"")</f>
        <v/>
      </c>
      <c r="GT389" s="59" t="str">
        <f>IFERROR(IF(GT$4="","",SUMIFS(Data!$E:$E,Data!$B:$B,'Data Tables'!$C389,Data!$C:$C,'Data Tables'!GT$4,Data!$D:$D,'Data Tables'!GK$3)),"")</f>
        <v/>
      </c>
      <c r="GU389" s="1"/>
      <c r="GV389" s="59"/>
      <c r="GW389" s="59"/>
      <c r="GX389" s="60"/>
      <c r="GY389" s="59"/>
      <c r="GZ389" s="1"/>
      <c r="HA389" s="59"/>
      <c r="HB389" s="59"/>
      <c r="HC389" s="60"/>
      <c r="HD389" s="59"/>
      <c r="HE389" s="1"/>
      <c r="HF389" s="59"/>
      <c r="HG389" s="59"/>
      <c r="HH389" s="60"/>
      <c r="HI389" s="59"/>
      <c r="HJ389" s="1"/>
      <c r="HK389" s="59"/>
      <c r="HL389" s="59"/>
      <c r="HM389" s="60"/>
      <c r="HN389" s="59"/>
      <c r="HO389" s="1"/>
      <c r="HP389" s="59"/>
      <c r="HQ389" s="59"/>
      <c r="HR389" s="60"/>
      <c r="HS389" s="59"/>
      <c r="HT389" s="1"/>
      <c r="HU389" s="59"/>
      <c r="HV389" s="59"/>
      <c r="HW389" s="60">
        <f>SUM(HR$5:HR389)</f>
        <v>0</v>
      </c>
      <c r="HX389" s="59"/>
      <c r="HY389" s="1"/>
      <c r="HZ389" s="59"/>
      <c r="IA389" s="59"/>
      <c r="IB389" s="60"/>
      <c r="IC389" s="61"/>
      <c r="ID389" s="1"/>
      <c r="IE389" s="59"/>
      <c r="IF389" s="59"/>
      <c r="IG389" s="60"/>
      <c r="IH389" s="59"/>
      <c r="II389" s="1"/>
      <c r="IJ389" s="33"/>
      <c r="IK389" s="33"/>
      <c r="IL389" s="34"/>
      <c r="IM389" s="33"/>
      <c r="IN389" s="1"/>
      <c r="IO389" s="33"/>
      <c r="IP389" s="33"/>
      <c r="IQ389" s="34"/>
      <c r="IR389" s="33"/>
      <c r="IS389" s="1"/>
      <c r="IT389" s="33"/>
      <c r="IU389" s="33"/>
      <c r="IV389" s="34"/>
      <c r="IW389" s="33"/>
      <c r="IX389" s="1"/>
      <c r="IY389" s="33"/>
      <c r="IZ389" s="33"/>
      <c r="JA389" s="34"/>
      <c r="JB389" s="33"/>
    </row>
    <row r="390" spans="3:262" x14ac:dyDescent="0.25">
      <c r="C390" s="58">
        <f t="shared" si="572"/>
        <v>11748</v>
      </c>
      <c r="F390" s="61">
        <f>IFERROR(IF(F$4="","",SUMIFS(Data!$E:$E,Data!$B:$B,'Data Tables'!$C390,Data!$C:$C,'Data Tables'!F$4,Data!$D:$D,'Data Tables'!F$3)),"")</f>
        <v>0</v>
      </c>
      <c r="G390" s="60">
        <f>IFERROR(IF(G$4="","",SUMIFS(Data!$E:$E,Data!$B:$B,'Data Tables'!$C390,Data!$C:$C,'Data Tables'!G$4,Data!$D:$D,'Data Tables'!F$3)),"")</f>
        <v>0</v>
      </c>
      <c r="H390" s="59">
        <f>IFERROR(IF(H$4="","",SUMIFS(Data!$E:$E,Data!$B:$B,'Data Tables'!$C390,Data!$C:$C,'Data Tables'!H$4,Data!$D:$D,'Data Tables'!F$3)),"")</f>
        <v>0</v>
      </c>
      <c r="I390" s="59" t="str">
        <f>IFERROR(IF(I$4="","",SUMIFS(Data!$E:$E,Data!$B:$B,'Data Tables'!$C390,Data!$C:$C,'Data Tables'!I$4,Data!$D:$D,'Data Tables'!F$3)),"")</f>
        <v/>
      </c>
      <c r="J390" s="59" t="str">
        <f>IFERROR(IF(J$4="","",SUMIFS(Data!$E:$E,Data!$B:$B,'Data Tables'!$C390,Data!$C:$C,'Data Tables'!J$4,Data!$D:$D,'Data Tables'!F$3)),"")</f>
        <v/>
      </c>
      <c r="K390" s="59" t="str">
        <f>IFERROR(IF(K$4="","",SUMIFS(Data!$E:$E,Data!$B:$B,'Data Tables'!$C390,Data!$C:$C,'Data Tables'!K$4,Data!$D:$D,'Data Tables'!F$3)),"")</f>
        <v/>
      </c>
      <c r="L390" s="59" t="str">
        <f>IFERROR(IF(L$4="","",SUMIFS(Data!$E:$E,Data!$B:$B,'Data Tables'!$C390,Data!$C:$C,'Data Tables'!L$4,Data!$D:$D,'Data Tables'!F$3)),"")</f>
        <v/>
      </c>
      <c r="M390" s="59" t="str">
        <f>IFERROR(IF(M$4="","",SUMIFS(Data!$E:$E,Data!$B:$B,'Data Tables'!$C390,Data!$C:$C,'Data Tables'!M$4,Data!$D:$D,'Data Tables'!F$3)),"")</f>
        <v/>
      </c>
      <c r="N390" s="59" t="str">
        <f>IFERROR(IF(N$4="","",SUMIFS(Data!$E:$E,Data!$B:$B,'Data Tables'!$C390,Data!$C:$C,'Data Tables'!N$4,Data!$D:$D,'Data Tables'!F$3)),"")</f>
        <v/>
      </c>
      <c r="O390" s="59" t="str">
        <f>IFERROR(IF(O$4="","",SUMIFS(Data!$E:$E,Data!$B:$B,'Data Tables'!$C390,Data!$C:$C,'Data Tables'!O$4,Data!$D:$D,'Data Tables'!F$3)),"")</f>
        <v/>
      </c>
      <c r="P390" s="1"/>
      <c r="Q390" s="61">
        <f>IFERROR(IF(Q$4="","",SUMIFS(Data!$E:$E,Data!$B:$B,'Data Tables'!$C390,Data!$C:$C,'Data Tables'!Q$4,Data!$D:$D,'Data Tables'!Q$3)),"")</f>
        <v>0</v>
      </c>
      <c r="R390" s="60">
        <f>IFERROR(IF(R$4="","",SUMIFS(Data!$E:$E,Data!$B:$B,'Data Tables'!$C390,Data!$C:$C,'Data Tables'!R$4,Data!$D:$D,'Data Tables'!Q$3)),"")</f>
        <v>0</v>
      </c>
      <c r="S390" s="59">
        <f>IFERROR(IF(S$4="","",SUMIFS(Data!$E:$E,Data!$B:$B,'Data Tables'!$C390,Data!$C:$C,'Data Tables'!S$4,Data!$D:$D,'Data Tables'!Q$3)),"")</f>
        <v>0</v>
      </c>
      <c r="T390" s="59" t="str">
        <f>IFERROR(IF(T$4="","",SUMIFS(Data!$E:$E,Data!$B:$B,'Data Tables'!$C390,Data!$C:$C,'Data Tables'!T$4,Data!$D:$D,'Data Tables'!Q$3)),"")</f>
        <v/>
      </c>
      <c r="U390" s="59" t="str">
        <f>IFERROR(IF(U$4="","",SUMIFS(Data!$E:$E,Data!$B:$B,'Data Tables'!$C390,Data!$C:$C,'Data Tables'!U$4,Data!$D:$D,'Data Tables'!Q$3)),"")</f>
        <v/>
      </c>
      <c r="V390" s="59" t="str">
        <f>IFERROR(IF(V$4="","",SUMIFS(Data!$E:$E,Data!$B:$B,'Data Tables'!$C390,Data!$C:$C,'Data Tables'!V$4,Data!$D:$D,'Data Tables'!Q$3)),"")</f>
        <v/>
      </c>
      <c r="W390" s="59" t="str">
        <f>IFERROR(IF(W$4="","",SUMIFS(Data!$E:$E,Data!$B:$B,'Data Tables'!$C390,Data!$C:$C,'Data Tables'!W$4,Data!$D:$D,'Data Tables'!Q$3)),"")</f>
        <v/>
      </c>
      <c r="X390" s="59" t="str">
        <f>IFERROR(IF(X$4="","",SUMIFS(Data!$E:$E,Data!$B:$B,'Data Tables'!$C390,Data!$C:$C,'Data Tables'!X$4,Data!$D:$D,'Data Tables'!Q$3)),"")</f>
        <v/>
      </c>
      <c r="Y390" s="59" t="str">
        <f>IFERROR(IF(Y$4="","",SUMIFS(Data!$E:$E,Data!$B:$B,'Data Tables'!$C390,Data!$C:$C,'Data Tables'!Y$4,Data!$D:$D,'Data Tables'!Q$3)),"")</f>
        <v/>
      </c>
      <c r="Z390" s="59" t="str">
        <f>IFERROR(IF(Z$4="","",SUMIFS(Data!$E:$E,Data!$B:$B,'Data Tables'!$C390,Data!$C:$C,'Data Tables'!Z$4,Data!$D:$D,'Data Tables'!Q$3)),"")</f>
        <v/>
      </c>
      <c r="AA390" s="1"/>
      <c r="AB390" s="61">
        <f>IFERROR(IF(AB$4="","",SUMIFS(Data!$E:$E,Data!$B:$B,'Data Tables'!$C390,Data!$C:$C,'Data Tables'!AB$4,Data!$D:$D,'Data Tables'!AB$3)),"")</f>
        <v>0</v>
      </c>
      <c r="AC390" s="60">
        <f>IFERROR(IF(AC$4="","",SUMIFS(Data!$E:$E,Data!$B:$B,'Data Tables'!$C390,Data!$C:$C,'Data Tables'!AC$4,Data!$D:$D,'Data Tables'!AB$3)),"")</f>
        <v>0</v>
      </c>
      <c r="AD390" s="59">
        <f>IFERROR(IF(AD$4="","",SUMIFS(Data!$E:$E,Data!$B:$B,'Data Tables'!$C390,Data!$C:$C,'Data Tables'!AD$4,Data!$D:$D,'Data Tables'!AB$3)),"")</f>
        <v>0</v>
      </c>
      <c r="AE390" s="59" t="str">
        <f>IFERROR(IF(AE$4="","",SUMIFS(Data!$E:$E,Data!$B:$B,'Data Tables'!$C390,Data!$C:$C,'Data Tables'!AE$4,Data!$D:$D,'Data Tables'!AB$3)),"")</f>
        <v/>
      </c>
      <c r="AF390" s="59" t="str">
        <f>IFERROR(IF(AF$4="","",SUMIFS(Data!$E:$E,Data!$B:$B,'Data Tables'!$C390,Data!$C:$C,'Data Tables'!AF$4,Data!$D:$D,'Data Tables'!AB$3)),"")</f>
        <v/>
      </c>
      <c r="AG390" s="59" t="str">
        <f>IFERROR(IF(AG$4="","",SUMIFS(Data!$E:$E,Data!$B:$B,'Data Tables'!$C390,Data!$C:$C,'Data Tables'!AG$4,Data!$D:$D,'Data Tables'!AB$3)),"")</f>
        <v/>
      </c>
      <c r="AH390" s="59" t="str">
        <f>IFERROR(IF(AH$4="","",SUMIFS(Data!$E:$E,Data!$B:$B,'Data Tables'!$C390,Data!$C:$C,'Data Tables'!AH$4,Data!$D:$D,'Data Tables'!AB$3)),"")</f>
        <v/>
      </c>
      <c r="AI390" s="59" t="str">
        <f>IFERROR(IF(AI$4="","",SUMIFS(Data!$E:$E,Data!$B:$B,'Data Tables'!$C390,Data!$C:$C,'Data Tables'!AI$4,Data!$D:$D,'Data Tables'!AB$3)),"")</f>
        <v/>
      </c>
      <c r="AJ390" s="59" t="str">
        <f>IFERROR(IF(AJ$4="","",SUMIFS(Data!$E:$E,Data!$B:$B,'Data Tables'!$C390,Data!$C:$C,'Data Tables'!AJ$4,Data!$D:$D,'Data Tables'!AB$3)),"")</f>
        <v/>
      </c>
      <c r="AK390" s="59" t="str">
        <f>IFERROR(IF(AK$4="","",SUMIFS(Data!$E:$E,Data!$B:$B,'Data Tables'!$C390,Data!$C:$C,'Data Tables'!AK$4,Data!$D:$D,'Data Tables'!AB$3)),"")</f>
        <v/>
      </c>
      <c r="AL390" s="1"/>
      <c r="AM390" s="61">
        <f>IFERROR(IF(AM$4="","",SUMIFS(Data!$E:$E,Data!$B:$B,'Data Tables'!$C390,Data!$C:$C,'Data Tables'!AM$4,Data!$D:$D,'Data Tables'!AM$3)),"")</f>
        <v>0</v>
      </c>
      <c r="AN390" s="60">
        <f>IFERROR(IF(AN$4="","",SUMIFS(Data!$E:$E,Data!$B:$B,'Data Tables'!$C390,Data!$C:$C,'Data Tables'!AN$4,Data!$D:$D,'Data Tables'!AM$3)),"")</f>
        <v>0</v>
      </c>
      <c r="AO390" s="59">
        <f>IFERROR(IF(AO$4="","",SUMIFS(Data!$E:$E,Data!$B:$B,'Data Tables'!$C390,Data!$C:$C,'Data Tables'!AO$4,Data!$D:$D,'Data Tables'!AM$3)),"")</f>
        <v>0</v>
      </c>
      <c r="AP390" s="59" t="str">
        <f>IFERROR(IF(AP$4="","",SUMIFS(Data!$E:$E,Data!$B:$B,'Data Tables'!$C390,Data!$C:$C,'Data Tables'!AP$4,Data!$D:$D,'Data Tables'!AM$3)),"")</f>
        <v/>
      </c>
      <c r="AQ390" s="59" t="str">
        <f>IFERROR(IF(AQ$4="","",SUMIFS(Data!$E:$E,Data!$B:$B,'Data Tables'!$C390,Data!$C:$C,'Data Tables'!AQ$4,Data!$D:$D,'Data Tables'!AM$3)),"")</f>
        <v/>
      </c>
      <c r="AR390" s="59" t="str">
        <f>IFERROR(IF(AR$4="","",SUMIFS(Data!$E:$E,Data!$B:$B,'Data Tables'!$C390,Data!$C:$C,'Data Tables'!AR$4,Data!$D:$D,'Data Tables'!AM$3)),"")</f>
        <v/>
      </c>
      <c r="AS390" s="59" t="str">
        <f>IFERROR(IF(AS$4="","",SUMIFS(Data!$E:$E,Data!$B:$B,'Data Tables'!$C390,Data!$C:$C,'Data Tables'!AS$4,Data!$D:$D,'Data Tables'!AM$3)),"")</f>
        <v/>
      </c>
      <c r="AT390" s="59" t="str">
        <f>IFERROR(IF(AT$4="","",SUMIFS(Data!$E:$E,Data!$B:$B,'Data Tables'!$C390,Data!$C:$C,'Data Tables'!AT$4,Data!$D:$D,'Data Tables'!AM$3)),"")</f>
        <v/>
      </c>
      <c r="AU390" s="59" t="str">
        <f>IFERROR(IF(AU$4="","",SUMIFS(Data!$E:$E,Data!$B:$B,'Data Tables'!$C390,Data!$C:$C,'Data Tables'!AU$4,Data!$D:$D,'Data Tables'!AM$3)),"")</f>
        <v/>
      </c>
      <c r="AV390" s="59" t="str">
        <f>IFERROR(IF(AV$4="","",SUMIFS(Data!$E:$E,Data!$B:$B,'Data Tables'!$C390,Data!$C:$C,'Data Tables'!AV$4,Data!$D:$D,'Data Tables'!AM$3)),"")</f>
        <v/>
      </c>
      <c r="AW390" s="1"/>
      <c r="AX390" s="74">
        <f t="shared" si="573"/>
        <v>0</v>
      </c>
      <c r="AY390" s="75">
        <f t="shared" si="574"/>
        <v>0</v>
      </c>
      <c r="AZ390" s="76">
        <f t="shared" si="575"/>
        <v>0</v>
      </c>
      <c r="BA390" s="76" t="str">
        <f t="shared" si="576"/>
        <v/>
      </c>
      <c r="BB390" s="76" t="str">
        <f t="shared" si="577"/>
        <v/>
      </c>
      <c r="BC390" s="76" t="str">
        <f t="shared" si="578"/>
        <v/>
      </c>
      <c r="BD390" s="76" t="str">
        <f t="shared" si="579"/>
        <v/>
      </c>
      <c r="BE390" s="76" t="str">
        <f t="shared" si="580"/>
        <v/>
      </c>
      <c r="BF390" s="76" t="str">
        <f t="shared" si="581"/>
        <v/>
      </c>
      <c r="BG390" s="76" t="str">
        <f t="shared" si="582"/>
        <v/>
      </c>
      <c r="BH390" s="1"/>
      <c r="BI390" s="61">
        <f>IFERROR(IF(BI$4="","",SUMIFS(Data!$E:$E,Data!$B:$B,'Data Tables'!$C390,Data!$C:$C,'Data Tables'!BI$4,Data!$D:$D,'Data Tables'!BI$3)),"")</f>
        <v>0</v>
      </c>
      <c r="BJ390" s="60">
        <f>IFERROR(IF(BJ$4="","",SUMIFS(Data!$E:$E,Data!$B:$B,'Data Tables'!$C390,Data!$C:$C,'Data Tables'!BJ$4,Data!$D:$D,'Data Tables'!BI$3)),"")</f>
        <v>0</v>
      </c>
      <c r="BK390" s="59">
        <f>IFERROR(IF(BK$4="","",SUMIFS(Data!$E:$E,Data!$B:$B,'Data Tables'!$C390,Data!$C:$C,'Data Tables'!BK$4,Data!$D:$D,'Data Tables'!BI$3)),"")</f>
        <v>0</v>
      </c>
      <c r="BL390" s="59" t="str">
        <f>IFERROR(IF(BL$4="","",SUMIFS(Data!$E:$E,Data!$B:$B,'Data Tables'!$C390,Data!$C:$C,'Data Tables'!BL$4,Data!$D:$D,'Data Tables'!BI$3)),"")</f>
        <v/>
      </c>
      <c r="BM390" s="59" t="str">
        <f>IFERROR(IF(BM$4="","",SUMIFS(Data!$E:$E,Data!$B:$B,'Data Tables'!$C390,Data!$C:$C,'Data Tables'!BM$4,Data!$D:$D,'Data Tables'!BI$3)),"")</f>
        <v/>
      </c>
      <c r="BN390" s="59" t="str">
        <f>IFERROR(IF(BN$4="","",SUMIFS(Data!$E:$E,Data!$B:$B,'Data Tables'!$C390,Data!$C:$C,'Data Tables'!BN$4,Data!$D:$D,'Data Tables'!BI$3)),"")</f>
        <v/>
      </c>
      <c r="BO390" s="59" t="str">
        <f>IFERROR(IF(BO$4="","",SUMIFS(Data!$E:$E,Data!$B:$B,'Data Tables'!$C390,Data!$C:$C,'Data Tables'!BO$4,Data!$D:$D,'Data Tables'!BI$3)),"")</f>
        <v/>
      </c>
      <c r="BP390" s="59" t="str">
        <f>IFERROR(IF(BP$4="","",SUMIFS(Data!$E:$E,Data!$B:$B,'Data Tables'!$C390,Data!$C:$C,'Data Tables'!BP$4,Data!$D:$D,'Data Tables'!BI$3)),"")</f>
        <v/>
      </c>
      <c r="BQ390" s="59" t="str">
        <f>IFERROR(IF(BQ$4="","",SUMIFS(Data!$E:$E,Data!$B:$B,'Data Tables'!$C390,Data!$C:$C,'Data Tables'!BQ$4,Data!$D:$D,'Data Tables'!BI$3)),"")</f>
        <v/>
      </c>
      <c r="BR390" s="59" t="str">
        <f>IFERROR(IF(BR$4="","",SUMIFS(Data!$E:$E,Data!$B:$B,'Data Tables'!$C390,Data!$C:$C,'Data Tables'!BR$4,Data!$D:$D,'Data Tables'!BI$3)),"")</f>
        <v/>
      </c>
      <c r="BS390" s="1"/>
      <c r="BT390" s="74">
        <f t="shared" si="583"/>
        <v>0</v>
      </c>
      <c r="BU390" s="79">
        <f t="shared" si="584"/>
        <v>0</v>
      </c>
      <c r="BV390" s="78">
        <f t="shared" si="585"/>
        <v>0</v>
      </c>
      <c r="BW390" s="78" t="str">
        <f t="shared" si="586"/>
        <v/>
      </c>
      <c r="BX390" s="78" t="str">
        <f t="shared" si="587"/>
        <v/>
      </c>
      <c r="BY390" s="78" t="str">
        <f t="shared" si="588"/>
        <v/>
      </c>
      <c r="BZ390" s="78" t="str">
        <f t="shared" si="589"/>
        <v/>
      </c>
      <c r="CA390" s="78" t="str">
        <f t="shared" si="590"/>
        <v/>
      </c>
      <c r="CB390" s="78" t="str">
        <f t="shared" si="591"/>
        <v/>
      </c>
      <c r="CC390" s="78" t="str">
        <f t="shared" si="592"/>
        <v/>
      </c>
      <c r="CD390" s="1"/>
      <c r="CE390" s="61">
        <f>IFERROR(IF(CE$4="","",SUMIFS(Data!$E:$E,Data!$B:$B,'Data Tables'!$C390,Data!$C:$C,'Data Tables'!CE$4,Data!$D:$D,'Data Tables'!CE$3)),"")</f>
        <v>0</v>
      </c>
      <c r="CF390" s="60">
        <f>IFERROR(IF(CF$4="","",SUMIFS(Data!$E:$E,Data!$B:$B,'Data Tables'!$C390,Data!$C:$C,'Data Tables'!CF$4,Data!$D:$D,'Data Tables'!CE$3)),"")</f>
        <v>0</v>
      </c>
      <c r="CG390" s="59">
        <f>IFERROR(IF(CG$4="","",SUMIFS(Data!$E:$E,Data!$B:$B,'Data Tables'!$C390,Data!$C:$C,'Data Tables'!CG$4,Data!$D:$D,'Data Tables'!CE$3)),"")</f>
        <v>0</v>
      </c>
      <c r="CH390" s="59" t="str">
        <f>IFERROR(IF(CH$4="","",SUMIFS(Data!$E:$E,Data!$B:$B,'Data Tables'!$C390,Data!$C:$C,'Data Tables'!CH$4,Data!$D:$D,'Data Tables'!CE$3)),"")</f>
        <v/>
      </c>
      <c r="CI390" s="59" t="str">
        <f>IFERROR(IF(CI$4="","",SUMIFS(Data!$E:$E,Data!$B:$B,'Data Tables'!$C390,Data!$C:$C,'Data Tables'!CI$4,Data!$D:$D,'Data Tables'!CE$3)),"")</f>
        <v/>
      </c>
      <c r="CJ390" s="59" t="str">
        <f>IFERROR(IF(CJ$4="","",SUMIFS(Data!$E:$E,Data!$B:$B,'Data Tables'!$C390,Data!$C:$C,'Data Tables'!CJ$4,Data!$D:$D,'Data Tables'!CE$3)),"")</f>
        <v/>
      </c>
      <c r="CK390" s="59" t="str">
        <f>IFERROR(IF(CK$4="","",SUMIFS(Data!$E:$E,Data!$B:$B,'Data Tables'!$C390,Data!$C:$C,'Data Tables'!CK$4,Data!$D:$D,'Data Tables'!CE$3)),"")</f>
        <v/>
      </c>
      <c r="CL390" s="59" t="str">
        <f>IFERROR(IF(CL$4="","",SUMIFS(Data!$E:$E,Data!$B:$B,'Data Tables'!$C390,Data!$C:$C,'Data Tables'!CL$4,Data!$D:$D,'Data Tables'!CE$3)),"")</f>
        <v/>
      </c>
      <c r="CM390" s="59" t="str">
        <f>IFERROR(IF(CM$4="","",SUMIFS(Data!$E:$E,Data!$B:$B,'Data Tables'!$C390,Data!$C:$C,'Data Tables'!CM$4,Data!$D:$D,'Data Tables'!CE$3)),"")</f>
        <v/>
      </c>
      <c r="CN390" s="59" t="str">
        <f>IFERROR(IF(CN$4="","",SUMIFS(Data!$E:$E,Data!$B:$B,'Data Tables'!$C390,Data!$C:$C,'Data Tables'!CN$4,Data!$D:$D,'Data Tables'!CE$3)),"")</f>
        <v/>
      </c>
      <c r="CO390" s="1"/>
      <c r="CP390" s="61">
        <f>IFERROR(IF(CP$4="","",SUMIFS(Data!$E:$E,Data!$B:$B,'Data Tables'!$C390,Data!$C:$C,'Data Tables'!CP$4,Data!$D:$D,'Data Tables'!CP$3)),"")</f>
        <v>0</v>
      </c>
      <c r="CQ390" s="60">
        <f>IFERROR(IF(CQ$4="","",SUMIFS(Data!$E:$E,Data!$B:$B,'Data Tables'!$C390,Data!$C:$C,'Data Tables'!CQ$4,Data!$D:$D,'Data Tables'!CP$3)),"")</f>
        <v>0</v>
      </c>
      <c r="CR390" s="59">
        <f>IFERROR(IF(CR$4="","",SUMIFS(Data!$E:$E,Data!$B:$B,'Data Tables'!$C390,Data!$C:$C,'Data Tables'!CR$4,Data!$D:$D,'Data Tables'!CP$3)),"")</f>
        <v>0</v>
      </c>
      <c r="CS390" s="59" t="str">
        <f>IFERROR(IF(CS$4="","",SUMIFS(Data!$E:$E,Data!$B:$B,'Data Tables'!$C390,Data!$C:$C,'Data Tables'!CS$4,Data!$D:$D,'Data Tables'!CP$3)),"")</f>
        <v/>
      </c>
      <c r="CT390" s="59" t="str">
        <f>IFERROR(IF(CT$4="","",SUMIFS(Data!$E:$E,Data!$B:$B,'Data Tables'!$C390,Data!$C:$C,'Data Tables'!CT$4,Data!$D:$D,'Data Tables'!CP$3)),"")</f>
        <v/>
      </c>
      <c r="CU390" s="59" t="str">
        <f>IFERROR(IF(CU$4="","",SUMIFS(Data!$E:$E,Data!$B:$B,'Data Tables'!$C390,Data!$C:$C,'Data Tables'!CU$4,Data!$D:$D,'Data Tables'!CP$3)),"")</f>
        <v/>
      </c>
      <c r="CV390" s="59" t="str">
        <f>IFERROR(IF(CV$4="","",SUMIFS(Data!$E:$E,Data!$B:$B,'Data Tables'!$C390,Data!$C:$C,'Data Tables'!CV$4,Data!$D:$D,'Data Tables'!CP$3)),"")</f>
        <v/>
      </c>
      <c r="CW390" s="59" t="str">
        <f>IFERROR(IF(CW$4="","",SUMIFS(Data!$E:$E,Data!$B:$B,'Data Tables'!$C390,Data!$C:$C,'Data Tables'!CW$4,Data!$D:$D,'Data Tables'!CP$3)),"")</f>
        <v/>
      </c>
      <c r="CX390" s="59" t="str">
        <f>IFERROR(IF(CX$4="","",SUMIFS(Data!$E:$E,Data!$B:$B,'Data Tables'!$C390,Data!$C:$C,'Data Tables'!CX$4,Data!$D:$D,'Data Tables'!CP$3)),"")</f>
        <v/>
      </c>
      <c r="CY390" s="59" t="str">
        <f>IFERROR(IF(CY$4="","",SUMIFS(Data!$E:$E,Data!$B:$B,'Data Tables'!$C390,Data!$C:$C,'Data Tables'!CY$4,Data!$D:$D,'Data Tables'!CP$3)),"")</f>
        <v/>
      </c>
      <c r="CZ390" s="1"/>
      <c r="DA390" s="77">
        <f t="shared" ref="DA390:DA416" si="593">IFERROR(IF(DA$4="","",CE390/F390),0)</f>
        <v>0</v>
      </c>
      <c r="DB390" s="79">
        <f t="shared" ref="DB390:DB416" si="594">IFERROR(IF(DB$4="","",CF390/G390),0)</f>
        <v>0</v>
      </c>
      <c r="DC390" s="78">
        <f t="shared" ref="DC390:DC416" si="595">IFERROR(IF(DC$4="","",CG390/H390),0)</f>
        <v>0</v>
      </c>
      <c r="DD390" s="78" t="str">
        <f t="shared" ref="DD390:DD416" si="596">IFERROR(IF(DD$4="","",CH390/I390),0)</f>
        <v/>
      </c>
      <c r="DE390" s="78" t="str">
        <f t="shared" ref="DE390:DE416" si="597">IFERROR(IF(DE$4="","",CI390/J390),0)</f>
        <v/>
      </c>
      <c r="DF390" s="78" t="str">
        <f t="shared" ref="DF390:DF416" si="598">IFERROR(IF(DF$4="","",CJ390/K390),0)</f>
        <v/>
      </c>
      <c r="DG390" s="78" t="str">
        <f t="shared" ref="DG390:DG416" si="599">IFERROR(IF(DG$4="","",CK390/L390),0)</f>
        <v/>
      </c>
      <c r="DH390" s="78" t="str">
        <f t="shared" ref="DH390:DH416" si="600">IFERROR(IF(DH$4="","",CL390/M390),0)</f>
        <v/>
      </c>
      <c r="DI390" s="78" t="str">
        <f t="shared" ref="DI390:DI416" si="601">IFERROR(IF(DI$4="","",CM390/N390),0)</f>
        <v/>
      </c>
      <c r="DJ390" s="78" t="str">
        <f t="shared" ref="DJ390:DJ416" si="602">IFERROR(IF(DJ$4="","",CN390/O390),0)</f>
        <v/>
      </c>
      <c r="DK390" s="1"/>
      <c r="DL390" s="77">
        <f t="shared" ref="DL390:DL416" si="603">IFERROR(IF(DL$4="","",CP390/F390),0)</f>
        <v>0</v>
      </c>
      <c r="DM390" s="79">
        <f t="shared" ref="DM390:DM416" si="604">IFERROR(IF(DM$4="","",CQ390/G390),0)</f>
        <v>0</v>
      </c>
      <c r="DN390" s="78">
        <f t="shared" ref="DN390:DN416" si="605">IFERROR(IF(DN$4="","",CR390/H390),0)</f>
        <v>0</v>
      </c>
      <c r="DO390" s="78" t="str">
        <f t="shared" ref="DO390:DO416" si="606">IFERROR(IF(DO$4="","",CS390/I390),0)</f>
        <v/>
      </c>
      <c r="DP390" s="78" t="str">
        <f t="shared" ref="DP390:DP416" si="607">IFERROR(IF(DP$4="","",CT390/J390),0)</f>
        <v/>
      </c>
      <c r="DQ390" s="78" t="str">
        <f t="shared" ref="DQ390:DQ416" si="608">IFERROR(IF(DQ$4="","",CU390/K390),0)</f>
        <v/>
      </c>
      <c r="DR390" s="78" t="str">
        <f t="shared" ref="DR390:DR416" si="609">IFERROR(IF(DR$4="","",CV390/L390),0)</f>
        <v/>
      </c>
      <c r="DS390" s="78" t="str">
        <f t="shared" ref="DS390:DS416" si="610">IFERROR(IF(DS$4="","",CW390/M390),0)</f>
        <v/>
      </c>
      <c r="DT390" s="78" t="str">
        <f t="shared" ref="DT390:DT416" si="611">IFERROR(IF(DT$4="","",CX390/N390),0)</f>
        <v/>
      </c>
      <c r="DU390" s="78" t="str">
        <f t="shared" ref="DU390:DU416" si="612">IFERROR(IF(DU$4="","",CY390/O390),0)</f>
        <v/>
      </c>
      <c r="DV390" s="1"/>
      <c r="DW390" s="61">
        <f>IFERROR(IF(DW$4="","",SUMIFS(Data!$E:$E,Data!$B:$B,'Data Tables'!$C390,Data!$C:$C,'Data Tables'!DW$4,Data!$D:$D,'Data Tables'!DW$3)),"")</f>
        <v>0</v>
      </c>
      <c r="DX390" s="60">
        <f>IFERROR(IF(DX$4="","",SUMIFS(Data!$E:$E,Data!$B:$B,'Data Tables'!$C390,Data!$C:$C,'Data Tables'!DX$4,Data!$D:$D,'Data Tables'!DW$3)),"")</f>
        <v>0</v>
      </c>
      <c r="DY390" s="59">
        <f>IFERROR(IF(DY$4="","",SUMIFS(Data!$E:$E,Data!$B:$B,'Data Tables'!$C390,Data!$C:$C,'Data Tables'!DY$4,Data!$D:$D,'Data Tables'!DW$3)),"")</f>
        <v>0</v>
      </c>
      <c r="DZ390" s="59" t="str">
        <f>IFERROR(IF(DZ$4="","",SUMIFS(Data!$E:$E,Data!$B:$B,'Data Tables'!$C390,Data!$C:$C,'Data Tables'!DZ$4,Data!$D:$D,'Data Tables'!DW$3)),"")</f>
        <v/>
      </c>
      <c r="EA390" s="59" t="str">
        <f>IFERROR(IF(EA$4="","",SUMIFS(Data!$E:$E,Data!$B:$B,'Data Tables'!$C390,Data!$C:$C,'Data Tables'!EA$4,Data!$D:$D,'Data Tables'!DW$3)),"")</f>
        <v/>
      </c>
      <c r="EB390" s="59" t="str">
        <f>IFERROR(IF(EB$4="","",SUMIFS(Data!$E:$E,Data!$B:$B,'Data Tables'!$C390,Data!$C:$C,'Data Tables'!EB$4,Data!$D:$D,'Data Tables'!DW$3)),"")</f>
        <v/>
      </c>
      <c r="EC390" s="59" t="str">
        <f>IFERROR(IF(EC$4="","",SUMIFS(Data!$E:$E,Data!$B:$B,'Data Tables'!$C390,Data!$C:$C,'Data Tables'!EC$4,Data!$D:$D,'Data Tables'!DW$3)),"")</f>
        <v/>
      </c>
      <c r="ED390" s="59" t="str">
        <f>IFERROR(IF(ED$4="","",SUMIFS(Data!$E:$E,Data!$B:$B,'Data Tables'!$C390,Data!$C:$C,'Data Tables'!ED$4,Data!$D:$D,'Data Tables'!DW$3)),"")</f>
        <v/>
      </c>
      <c r="EE390" s="59" t="str">
        <f>IFERROR(IF(EE$4="","",SUMIFS(Data!$E:$E,Data!$B:$B,'Data Tables'!$C390,Data!$C:$C,'Data Tables'!EE$4,Data!$D:$D,'Data Tables'!DW$3)),"")</f>
        <v/>
      </c>
      <c r="EF390" s="59" t="str">
        <f>IFERROR(IF(EF$4="","",SUMIFS(Data!$E:$E,Data!$B:$B,'Data Tables'!$C390,Data!$C:$C,'Data Tables'!EF$4,Data!$D:$D,'Data Tables'!DW$3)),"")</f>
        <v/>
      </c>
      <c r="EG390" s="1"/>
      <c r="EH390" s="77">
        <f t="shared" ref="EH390:EH416" si="613">IFERROR(IF(EH$4="","",DW390/$F390*12),0)</f>
        <v>0</v>
      </c>
      <c r="EI390" s="79">
        <f t="shared" ref="EI390:EI416" si="614">IFERROR(IF(EI$4="","",DX390/$G390*12),0)</f>
        <v>0</v>
      </c>
      <c r="EJ390" s="78">
        <f t="shared" ref="EJ390:EJ416" si="615">IFERROR(IF(EJ$4="","",DY390/$H390*12),0)</f>
        <v>0</v>
      </c>
      <c r="EK390" s="78" t="str">
        <f t="shared" ref="EK390:EK416" si="616">IFERROR(IF(EK$4="","",DZ390/$I390*12),0)</f>
        <v/>
      </c>
      <c r="EL390" s="78" t="str">
        <f t="shared" ref="EL390:EL416" si="617">IFERROR(IF(EL$4="","",EA390/$J390*12),0)</f>
        <v/>
      </c>
      <c r="EM390" s="78" t="str">
        <f t="shared" ref="EM390:EM416" si="618">IFERROR(IF(EM$4="","",EB390/$K390*12),0)</f>
        <v/>
      </c>
      <c r="EN390" s="78" t="str">
        <f t="shared" ref="EN390:EN416" si="619">IFERROR(IF(EN$4="","",EC390/$L390*12),0)</f>
        <v/>
      </c>
      <c r="EO390" s="78" t="str">
        <f t="shared" ref="EO390:EO416" si="620">IFERROR(IF(EO$4="","",ED390/$M390*12),0)</f>
        <v/>
      </c>
      <c r="EP390" s="78" t="str">
        <f t="shared" ref="EP390:EP416" si="621">IFERROR(IF(EP$4="","",EE390/$N390*12),0)</f>
        <v/>
      </c>
      <c r="EQ390" s="78" t="str">
        <f t="shared" ref="EQ390:EQ416" si="622">IFERROR(IF(EQ$4="","",EF390/$O390*12),0)</f>
        <v/>
      </c>
      <c r="ER390" s="1"/>
      <c r="ES390" s="61">
        <f>IFERROR(IF(ES$4="","",SUMIFS(Data!$E:$E,Data!$B:$B,'Data Tables'!$C390,Data!$C:$C,'Data Tables'!ES$4,Data!$D:$D,'Data Tables'!ES$3)),"")</f>
        <v>0</v>
      </c>
      <c r="ET390" s="60">
        <f>IFERROR(IF(ET$4="","",SUMIFS(Data!$E:$E,Data!$B:$B,'Data Tables'!$C390,Data!$C:$C,'Data Tables'!ET$4,Data!$D:$D,'Data Tables'!ES$3)),"")</f>
        <v>0</v>
      </c>
      <c r="EU390" s="59">
        <f>IFERROR(IF(EU$4="","",SUMIFS(Data!$E:$E,Data!$B:$B,'Data Tables'!$C390,Data!$C:$C,'Data Tables'!EU$4,Data!$D:$D,'Data Tables'!ES$3)),"")</f>
        <v>0</v>
      </c>
      <c r="EV390" s="59" t="str">
        <f>IFERROR(IF(EV$4="","",SUMIFS(Data!$E:$E,Data!$B:$B,'Data Tables'!$C390,Data!$C:$C,'Data Tables'!EV$4,Data!$D:$D,'Data Tables'!ES$3)),"")</f>
        <v/>
      </c>
      <c r="EW390" s="59" t="str">
        <f>IFERROR(IF(EW$4="","",SUMIFS(Data!$E:$E,Data!$B:$B,'Data Tables'!$C390,Data!$C:$C,'Data Tables'!EW$4,Data!$D:$D,'Data Tables'!ES$3)),"")</f>
        <v/>
      </c>
      <c r="EX390" s="59" t="str">
        <f>IFERROR(IF(EX$4="","",SUMIFS(Data!$E:$E,Data!$B:$B,'Data Tables'!$C390,Data!$C:$C,'Data Tables'!EX$4,Data!$D:$D,'Data Tables'!ES$3)),"")</f>
        <v/>
      </c>
      <c r="EY390" s="59" t="str">
        <f>IFERROR(IF(EY$4="","",SUMIFS(Data!$E:$E,Data!$B:$B,'Data Tables'!$C390,Data!$C:$C,'Data Tables'!EY$4,Data!$D:$D,'Data Tables'!ES$3)),"")</f>
        <v/>
      </c>
      <c r="EZ390" s="59" t="str">
        <f>IFERROR(IF(EZ$4="","",SUMIFS(Data!$E:$E,Data!$B:$B,'Data Tables'!$C390,Data!$C:$C,'Data Tables'!EZ$4,Data!$D:$D,'Data Tables'!ES$3)),"")</f>
        <v/>
      </c>
      <c r="FA390" s="59" t="str">
        <f>IFERROR(IF(FA$4="","",SUMIFS(Data!$E:$E,Data!$B:$B,'Data Tables'!$C390,Data!$C:$C,'Data Tables'!FA$4,Data!$D:$D,'Data Tables'!ES$3)),"")</f>
        <v/>
      </c>
      <c r="FB390" s="59" t="str">
        <f>IFERROR(IF(FB$4="","",SUMIFS(Data!$E:$E,Data!$B:$B,'Data Tables'!$C390,Data!$C:$C,'Data Tables'!FB$4,Data!$D:$D,'Data Tables'!ES$3)),"")</f>
        <v/>
      </c>
      <c r="FC390" s="1"/>
      <c r="FD390" s="77">
        <f t="shared" ref="FD390:FD416" si="623">IFERROR(IF(FD$4="","",ES390/$F390),0)</f>
        <v>0</v>
      </c>
      <c r="FE390" s="79">
        <f t="shared" ref="FE390:FE416" si="624">IFERROR(IF(FE$4="","",ET390/$G390),0)</f>
        <v>0</v>
      </c>
      <c r="FF390" s="78">
        <f t="shared" ref="FF390:FF416" si="625">IFERROR(IF(FF$4="","",EU390/$H390),0)</f>
        <v>0</v>
      </c>
      <c r="FG390" s="78" t="str">
        <f t="shared" ref="FG390:FG416" si="626">IFERROR(IF(FG$4="","",EV390/$I390),0)</f>
        <v/>
      </c>
      <c r="FH390" s="78" t="str">
        <f t="shared" ref="FH390:FH416" si="627">IFERROR(IF(FH$4="","",EW390/$J390),0)</f>
        <v/>
      </c>
      <c r="FI390" s="78" t="str">
        <f t="shared" ref="FI390:FI416" si="628">IFERROR(IF(FI$4="","",EX390/$K390),0)</f>
        <v/>
      </c>
      <c r="FJ390" s="78" t="str">
        <f t="shared" ref="FJ390:FJ416" si="629">IFERROR(IF(FJ$4="","",EY390/$L390),0)</f>
        <v/>
      </c>
      <c r="FK390" s="78" t="str">
        <f t="shared" ref="FK390:FK416" si="630">IFERROR(IF(FK$4="","",EZ390/$M390),0)</f>
        <v/>
      </c>
      <c r="FL390" s="78" t="str">
        <f t="shared" ref="FL390:FL416" si="631">IFERROR(IF(FL$4="","",FA390/$N390),0)</f>
        <v/>
      </c>
      <c r="FM390" s="78" t="str">
        <f t="shared" ref="FM390:FM416" si="632">IFERROR(IF(FM$4="","",FB390/$O390),0)</f>
        <v/>
      </c>
      <c r="FN390" s="1"/>
      <c r="FO390" s="77">
        <f t="shared" ref="FO390:FO416" si="633">IFERROR(IF(FO$4="","",ES390/$F390*12),0)</f>
        <v>0</v>
      </c>
      <c r="FP390" s="79">
        <f t="shared" ref="FP390:FP416" si="634">IFERROR(IF(FP$4="","",ET390/$G390*12),0)</f>
        <v>0</v>
      </c>
      <c r="FQ390" s="78">
        <f t="shared" ref="FQ390:FQ416" si="635">IFERROR(IF(FQ$4="","",EU390/$H390*12),0)</f>
        <v>0</v>
      </c>
      <c r="FR390" s="78" t="str">
        <f t="shared" ref="FR390:FR416" si="636">IFERROR(IF(FR$4="","",EV390/$I390*12),0)</f>
        <v/>
      </c>
      <c r="FS390" s="78" t="str">
        <f t="shared" ref="FS390:FS416" si="637">IFERROR(IF(FS$4="","",EW390/$J390*12),0)</f>
        <v/>
      </c>
      <c r="FT390" s="78" t="str">
        <f t="shared" ref="FT390:FT416" si="638">IFERROR(IF(FT$4="","",EX390/$K390*12),0)</f>
        <v/>
      </c>
      <c r="FU390" s="78" t="str">
        <f t="shared" ref="FU390:FU416" si="639">IFERROR(IF(FU$4="","",EY390/$L390*12),0)</f>
        <v/>
      </c>
      <c r="FV390" s="78" t="str">
        <f t="shared" ref="FV390:FV416" si="640">IFERROR(IF(FV$4="","",EZ390/$M390*12),0)</f>
        <v/>
      </c>
      <c r="FW390" s="78" t="str">
        <f t="shared" ref="FW390:FW416" si="641">IFERROR(IF(FW$4="","",FA390/$N390*12),0)</f>
        <v/>
      </c>
      <c r="FX390" s="78" t="str">
        <f t="shared" ref="FX390:FX416" si="642">IFERROR(IF(FX$4="","",FB390/$O390*12),0)</f>
        <v/>
      </c>
      <c r="FY390" s="1"/>
      <c r="FZ390" s="61">
        <f>IFERROR(IF(FZ$4="","",SUMIFS(Data!$E:$E,Data!$B:$B,'Data Tables'!$C390,Data!$C:$C,'Data Tables'!FZ$4,Data!$D:$D,'Data Tables'!FZ$3)),"")</f>
        <v>0</v>
      </c>
      <c r="GA390" s="60">
        <f>IFERROR(IF(GA$4="","",SUMIFS(Data!$E:$E,Data!$B:$B,'Data Tables'!$C390,Data!$C:$C,'Data Tables'!GA$4,Data!$D:$D,'Data Tables'!FZ$3)),"")</f>
        <v>0</v>
      </c>
      <c r="GB390" s="59">
        <f>IFERROR(IF(GB$4="","",SUMIFS(Data!$E:$E,Data!$B:$B,'Data Tables'!$C390,Data!$C:$C,'Data Tables'!GB$4,Data!$D:$D,'Data Tables'!FZ$3)),"")</f>
        <v>0</v>
      </c>
      <c r="GC390" s="59" t="str">
        <f>IFERROR(IF(GC$4="","",SUMIFS(Data!$E:$E,Data!$B:$B,'Data Tables'!$C390,Data!$C:$C,'Data Tables'!GC$4,Data!$D:$D,'Data Tables'!FZ$3)),"")</f>
        <v/>
      </c>
      <c r="GD390" s="59" t="str">
        <f>IFERROR(IF(GD$4="","",SUMIFS(Data!$E:$E,Data!$B:$B,'Data Tables'!$C390,Data!$C:$C,'Data Tables'!GD$4,Data!$D:$D,'Data Tables'!FZ$3)),"")</f>
        <v/>
      </c>
      <c r="GE390" s="59" t="str">
        <f>IFERROR(IF(GE$4="","",SUMIFS(Data!$E:$E,Data!$B:$B,'Data Tables'!$C390,Data!$C:$C,'Data Tables'!GE$4,Data!$D:$D,'Data Tables'!FZ$3)),"")</f>
        <v/>
      </c>
      <c r="GF390" s="59" t="str">
        <f>IFERROR(IF(GF$4="","",SUMIFS(Data!$E:$E,Data!$B:$B,'Data Tables'!$C390,Data!$C:$C,'Data Tables'!GF$4,Data!$D:$D,'Data Tables'!FZ$3)),"")</f>
        <v/>
      </c>
      <c r="GG390" s="59" t="str">
        <f>IFERROR(IF(GG$4="","",SUMIFS(Data!$E:$E,Data!$B:$B,'Data Tables'!$C390,Data!$C:$C,'Data Tables'!GG$4,Data!$D:$D,'Data Tables'!FZ$3)),"")</f>
        <v/>
      </c>
      <c r="GH390" s="59" t="str">
        <f>IFERROR(IF(GH$4="","",SUMIFS(Data!$E:$E,Data!$B:$B,'Data Tables'!$C390,Data!$C:$C,'Data Tables'!GH$4,Data!$D:$D,'Data Tables'!FZ$3)),"")</f>
        <v/>
      </c>
      <c r="GI390" s="59" t="str">
        <f>IFERROR(IF(GI$4="","",SUMIFS(Data!$E:$E,Data!$B:$B,'Data Tables'!$C390,Data!$C:$C,'Data Tables'!GI$4,Data!$D:$D,'Data Tables'!FZ$3)),"")</f>
        <v/>
      </c>
      <c r="GJ390" s="1"/>
      <c r="GK390" s="61">
        <f>IFERROR(IF(GK$4="","",SUMIFS(Data!$E:$E,Data!$B:$B,'Data Tables'!$C390,Data!$C:$C,'Data Tables'!GK$4,Data!$D:$D,'Data Tables'!GK$3)),"")</f>
        <v>0</v>
      </c>
      <c r="GL390" s="60">
        <f>IFERROR(IF(GL$4="","",SUMIFS(Data!$E:$E,Data!$B:$B,'Data Tables'!$C390,Data!$C:$C,'Data Tables'!GL$4,Data!$D:$D,'Data Tables'!GK$3)),"")</f>
        <v>0</v>
      </c>
      <c r="GM390" s="59">
        <f>IFERROR(IF(GM$4="","",SUMIFS(Data!$E:$E,Data!$B:$B,'Data Tables'!$C390,Data!$C:$C,'Data Tables'!GM$4,Data!$D:$D,'Data Tables'!GK$3)),"")</f>
        <v>0</v>
      </c>
      <c r="GN390" s="59" t="str">
        <f>IFERROR(IF(GN$4="","",SUMIFS(Data!$E:$E,Data!$B:$B,'Data Tables'!$C390,Data!$C:$C,'Data Tables'!GN$4,Data!$D:$D,'Data Tables'!GK$3)),"")</f>
        <v/>
      </c>
      <c r="GO390" s="59" t="str">
        <f>IFERROR(IF(GO$4="","",SUMIFS(Data!$E:$E,Data!$B:$B,'Data Tables'!$C390,Data!$C:$C,'Data Tables'!GO$4,Data!$D:$D,'Data Tables'!GK$3)),"")</f>
        <v/>
      </c>
      <c r="GP390" s="59" t="str">
        <f>IFERROR(IF(GP$4="","",SUMIFS(Data!$E:$E,Data!$B:$B,'Data Tables'!$C390,Data!$C:$C,'Data Tables'!GP$4,Data!$D:$D,'Data Tables'!GK$3)),"")</f>
        <v/>
      </c>
      <c r="GQ390" s="59" t="str">
        <f>IFERROR(IF(GQ$4="","",SUMIFS(Data!$E:$E,Data!$B:$B,'Data Tables'!$C390,Data!$C:$C,'Data Tables'!GQ$4,Data!$D:$D,'Data Tables'!GK$3)),"")</f>
        <v/>
      </c>
      <c r="GR390" s="59" t="str">
        <f>IFERROR(IF(GR$4="","",SUMIFS(Data!$E:$E,Data!$B:$B,'Data Tables'!$C390,Data!$C:$C,'Data Tables'!GR$4,Data!$D:$D,'Data Tables'!GK$3)),"")</f>
        <v/>
      </c>
      <c r="GS390" s="59" t="str">
        <f>IFERROR(IF(GS$4="","",SUMIFS(Data!$E:$E,Data!$B:$B,'Data Tables'!$C390,Data!$C:$C,'Data Tables'!GS$4,Data!$D:$D,'Data Tables'!GK$3)),"")</f>
        <v/>
      </c>
      <c r="GT390" s="59" t="str">
        <f>IFERROR(IF(GT$4="","",SUMIFS(Data!$E:$E,Data!$B:$B,'Data Tables'!$C390,Data!$C:$C,'Data Tables'!GT$4,Data!$D:$D,'Data Tables'!GK$3)),"")</f>
        <v/>
      </c>
      <c r="GU390" s="1"/>
      <c r="GV390" s="59"/>
      <c r="GW390" s="59"/>
      <c r="GX390" s="60"/>
      <c r="GY390" s="59"/>
      <c r="GZ390" s="1"/>
      <c r="HA390" s="59"/>
      <c r="HB390" s="59"/>
      <c r="HC390" s="60"/>
      <c r="HD390" s="59"/>
      <c r="HE390" s="1"/>
      <c r="HF390" s="59"/>
      <c r="HG390" s="59"/>
      <c r="HH390" s="60"/>
      <c r="HI390" s="59"/>
      <c r="HJ390" s="1"/>
      <c r="HK390" s="59"/>
      <c r="HL390" s="59"/>
      <c r="HM390" s="60"/>
      <c r="HN390" s="59"/>
      <c r="HO390" s="1"/>
      <c r="HP390" s="59"/>
      <c r="HQ390" s="59"/>
      <c r="HR390" s="60"/>
      <c r="HS390" s="59"/>
      <c r="HT390" s="1"/>
      <c r="HU390" s="59"/>
      <c r="HV390" s="59"/>
      <c r="HW390" s="60">
        <f>SUM(HR$5:HR390)</f>
        <v>0</v>
      </c>
      <c r="HX390" s="59"/>
      <c r="HY390" s="1"/>
      <c r="HZ390" s="59"/>
      <c r="IA390" s="59"/>
      <c r="IB390" s="60"/>
      <c r="IC390" s="61"/>
      <c r="ID390" s="1"/>
      <c r="IE390" s="59"/>
      <c r="IF390" s="59"/>
      <c r="IG390" s="60"/>
      <c r="IH390" s="59"/>
      <c r="II390" s="1"/>
      <c r="IJ390" s="33"/>
      <c r="IK390" s="33"/>
      <c r="IL390" s="34"/>
      <c r="IM390" s="33"/>
      <c r="IN390" s="1"/>
      <c r="IO390" s="33"/>
      <c r="IP390" s="33"/>
      <c r="IQ390" s="34"/>
      <c r="IR390" s="33"/>
      <c r="IS390" s="1"/>
      <c r="IT390" s="33"/>
      <c r="IU390" s="33"/>
      <c r="IV390" s="34"/>
      <c r="IW390" s="33"/>
      <c r="IX390" s="1"/>
      <c r="IY390" s="33"/>
      <c r="IZ390" s="33"/>
      <c r="JA390" s="34"/>
      <c r="JB390" s="33"/>
    </row>
    <row r="391" spans="3:262" x14ac:dyDescent="0.25">
      <c r="C391" s="58">
        <f t="shared" ref="C391:C416" si="643">EOMONTH(C390,1)</f>
        <v>11779</v>
      </c>
      <c r="F391" s="61">
        <f>IFERROR(IF(F$4="","",SUMIFS(Data!$E:$E,Data!$B:$B,'Data Tables'!$C391,Data!$C:$C,'Data Tables'!F$4,Data!$D:$D,'Data Tables'!F$3)),"")</f>
        <v>0</v>
      </c>
      <c r="G391" s="60">
        <f>IFERROR(IF(G$4="","",SUMIFS(Data!$E:$E,Data!$B:$B,'Data Tables'!$C391,Data!$C:$C,'Data Tables'!G$4,Data!$D:$D,'Data Tables'!F$3)),"")</f>
        <v>0</v>
      </c>
      <c r="H391" s="59">
        <f>IFERROR(IF(H$4="","",SUMIFS(Data!$E:$E,Data!$B:$B,'Data Tables'!$C391,Data!$C:$C,'Data Tables'!H$4,Data!$D:$D,'Data Tables'!F$3)),"")</f>
        <v>0</v>
      </c>
      <c r="I391" s="59" t="str">
        <f>IFERROR(IF(I$4="","",SUMIFS(Data!$E:$E,Data!$B:$B,'Data Tables'!$C391,Data!$C:$C,'Data Tables'!I$4,Data!$D:$D,'Data Tables'!F$3)),"")</f>
        <v/>
      </c>
      <c r="J391" s="59" t="str">
        <f>IFERROR(IF(J$4="","",SUMIFS(Data!$E:$E,Data!$B:$B,'Data Tables'!$C391,Data!$C:$C,'Data Tables'!J$4,Data!$D:$D,'Data Tables'!F$3)),"")</f>
        <v/>
      </c>
      <c r="K391" s="59" t="str">
        <f>IFERROR(IF(K$4="","",SUMIFS(Data!$E:$E,Data!$B:$B,'Data Tables'!$C391,Data!$C:$C,'Data Tables'!K$4,Data!$D:$D,'Data Tables'!F$3)),"")</f>
        <v/>
      </c>
      <c r="L391" s="59" t="str">
        <f>IFERROR(IF(L$4="","",SUMIFS(Data!$E:$E,Data!$B:$B,'Data Tables'!$C391,Data!$C:$C,'Data Tables'!L$4,Data!$D:$D,'Data Tables'!F$3)),"")</f>
        <v/>
      </c>
      <c r="M391" s="59" t="str">
        <f>IFERROR(IF(M$4="","",SUMIFS(Data!$E:$E,Data!$B:$B,'Data Tables'!$C391,Data!$C:$C,'Data Tables'!M$4,Data!$D:$D,'Data Tables'!F$3)),"")</f>
        <v/>
      </c>
      <c r="N391" s="59" t="str">
        <f>IFERROR(IF(N$4="","",SUMIFS(Data!$E:$E,Data!$B:$B,'Data Tables'!$C391,Data!$C:$C,'Data Tables'!N$4,Data!$D:$D,'Data Tables'!F$3)),"")</f>
        <v/>
      </c>
      <c r="O391" s="59" t="str">
        <f>IFERROR(IF(O$4="","",SUMIFS(Data!$E:$E,Data!$B:$B,'Data Tables'!$C391,Data!$C:$C,'Data Tables'!O$4,Data!$D:$D,'Data Tables'!F$3)),"")</f>
        <v/>
      </c>
      <c r="P391" s="1"/>
      <c r="Q391" s="61">
        <f>IFERROR(IF(Q$4="","",SUMIFS(Data!$E:$E,Data!$B:$B,'Data Tables'!$C391,Data!$C:$C,'Data Tables'!Q$4,Data!$D:$D,'Data Tables'!Q$3)),"")</f>
        <v>0</v>
      </c>
      <c r="R391" s="60">
        <f>IFERROR(IF(R$4="","",SUMIFS(Data!$E:$E,Data!$B:$B,'Data Tables'!$C391,Data!$C:$C,'Data Tables'!R$4,Data!$D:$D,'Data Tables'!Q$3)),"")</f>
        <v>0</v>
      </c>
      <c r="S391" s="59">
        <f>IFERROR(IF(S$4="","",SUMIFS(Data!$E:$E,Data!$B:$B,'Data Tables'!$C391,Data!$C:$C,'Data Tables'!S$4,Data!$D:$D,'Data Tables'!Q$3)),"")</f>
        <v>0</v>
      </c>
      <c r="T391" s="59" t="str">
        <f>IFERROR(IF(T$4="","",SUMIFS(Data!$E:$E,Data!$B:$B,'Data Tables'!$C391,Data!$C:$C,'Data Tables'!T$4,Data!$D:$D,'Data Tables'!Q$3)),"")</f>
        <v/>
      </c>
      <c r="U391" s="59" t="str">
        <f>IFERROR(IF(U$4="","",SUMIFS(Data!$E:$E,Data!$B:$B,'Data Tables'!$C391,Data!$C:$C,'Data Tables'!U$4,Data!$D:$D,'Data Tables'!Q$3)),"")</f>
        <v/>
      </c>
      <c r="V391" s="59" t="str">
        <f>IFERROR(IF(V$4="","",SUMIFS(Data!$E:$E,Data!$B:$B,'Data Tables'!$C391,Data!$C:$C,'Data Tables'!V$4,Data!$D:$D,'Data Tables'!Q$3)),"")</f>
        <v/>
      </c>
      <c r="W391" s="59" t="str">
        <f>IFERROR(IF(W$4="","",SUMIFS(Data!$E:$E,Data!$B:$B,'Data Tables'!$C391,Data!$C:$C,'Data Tables'!W$4,Data!$D:$D,'Data Tables'!Q$3)),"")</f>
        <v/>
      </c>
      <c r="X391" s="59" t="str">
        <f>IFERROR(IF(X$4="","",SUMIFS(Data!$E:$E,Data!$B:$B,'Data Tables'!$C391,Data!$C:$C,'Data Tables'!X$4,Data!$D:$D,'Data Tables'!Q$3)),"")</f>
        <v/>
      </c>
      <c r="Y391" s="59" t="str">
        <f>IFERROR(IF(Y$4="","",SUMIFS(Data!$E:$E,Data!$B:$B,'Data Tables'!$C391,Data!$C:$C,'Data Tables'!Y$4,Data!$D:$D,'Data Tables'!Q$3)),"")</f>
        <v/>
      </c>
      <c r="Z391" s="59" t="str">
        <f>IFERROR(IF(Z$4="","",SUMIFS(Data!$E:$E,Data!$B:$B,'Data Tables'!$C391,Data!$C:$C,'Data Tables'!Z$4,Data!$D:$D,'Data Tables'!Q$3)),"")</f>
        <v/>
      </c>
      <c r="AA391" s="1"/>
      <c r="AB391" s="61">
        <f>IFERROR(IF(AB$4="","",SUMIFS(Data!$E:$E,Data!$B:$B,'Data Tables'!$C391,Data!$C:$C,'Data Tables'!AB$4,Data!$D:$D,'Data Tables'!AB$3)),"")</f>
        <v>0</v>
      </c>
      <c r="AC391" s="60">
        <f>IFERROR(IF(AC$4="","",SUMIFS(Data!$E:$E,Data!$B:$B,'Data Tables'!$C391,Data!$C:$C,'Data Tables'!AC$4,Data!$D:$D,'Data Tables'!AB$3)),"")</f>
        <v>0</v>
      </c>
      <c r="AD391" s="59">
        <f>IFERROR(IF(AD$4="","",SUMIFS(Data!$E:$E,Data!$B:$B,'Data Tables'!$C391,Data!$C:$C,'Data Tables'!AD$4,Data!$D:$D,'Data Tables'!AB$3)),"")</f>
        <v>0</v>
      </c>
      <c r="AE391" s="59" t="str">
        <f>IFERROR(IF(AE$4="","",SUMIFS(Data!$E:$E,Data!$B:$B,'Data Tables'!$C391,Data!$C:$C,'Data Tables'!AE$4,Data!$D:$D,'Data Tables'!AB$3)),"")</f>
        <v/>
      </c>
      <c r="AF391" s="59" t="str">
        <f>IFERROR(IF(AF$4="","",SUMIFS(Data!$E:$E,Data!$B:$B,'Data Tables'!$C391,Data!$C:$C,'Data Tables'!AF$4,Data!$D:$D,'Data Tables'!AB$3)),"")</f>
        <v/>
      </c>
      <c r="AG391" s="59" t="str">
        <f>IFERROR(IF(AG$4="","",SUMIFS(Data!$E:$E,Data!$B:$B,'Data Tables'!$C391,Data!$C:$C,'Data Tables'!AG$4,Data!$D:$D,'Data Tables'!AB$3)),"")</f>
        <v/>
      </c>
      <c r="AH391" s="59" t="str">
        <f>IFERROR(IF(AH$4="","",SUMIFS(Data!$E:$E,Data!$B:$B,'Data Tables'!$C391,Data!$C:$C,'Data Tables'!AH$4,Data!$D:$D,'Data Tables'!AB$3)),"")</f>
        <v/>
      </c>
      <c r="AI391" s="59" t="str">
        <f>IFERROR(IF(AI$4="","",SUMIFS(Data!$E:$E,Data!$B:$B,'Data Tables'!$C391,Data!$C:$C,'Data Tables'!AI$4,Data!$D:$D,'Data Tables'!AB$3)),"")</f>
        <v/>
      </c>
      <c r="AJ391" s="59" t="str">
        <f>IFERROR(IF(AJ$4="","",SUMIFS(Data!$E:$E,Data!$B:$B,'Data Tables'!$C391,Data!$C:$C,'Data Tables'!AJ$4,Data!$D:$D,'Data Tables'!AB$3)),"")</f>
        <v/>
      </c>
      <c r="AK391" s="59" t="str">
        <f>IFERROR(IF(AK$4="","",SUMIFS(Data!$E:$E,Data!$B:$B,'Data Tables'!$C391,Data!$C:$C,'Data Tables'!AK$4,Data!$D:$D,'Data Tables'!AB$3)),"")</f>
        <v/>
      </c>
      <c r="AL391" s="1"/>
      <c r="AM391" s="61">
        <f>IFERROR(IF(AM$4="","",SUMIFS(Data!$E:$E,Data!$B:$B,'Data Tables'!$C391,Data!$C:$C,'Data Tables'!AM$4,Data!$D:$D,'Data Tables'!AM$3)),"")</f>
        <v>0</v>
      </c>
      <c r="AN391" s="60">
        <f>IFERROR(IF(AN$4="","",SUMIFS(Data!$E:$E,Data!$B:$B,'Data Tables'!$C391,Data!$C:$C,'Data Tables'!AN$4,Data!$D:$D,'Data Tables'!AM$3)),"")</f>
        <v>0</v>
      </c>
      <c r="AO391" s="59">
        <f>IFERROR(IF(AO$4="","",SUMIFS(Data!$E:$E,Data!$B:$B,'Data Tables'!$C391,Data!$C:$C,'Data Tables'!AO$4,Data!$D:$D,'Data Tables'!AM$3)),"")</f>
        <v>0</v>
      </c>
      <c r="AP391" s="59" t="str">
        <f>IFERROR(IF(AP$4="","",SUMIFS(Data!$E:$E,Data!$B:$B,'Data Tables'!$C391,Data!$C:$C,'Data Tables'!AP$4,Data!$D:$D,'Data Tables'!AM$3)),"")</f>
        <v/>
      </c>
      <c r="AQ391" s="59" t="str">
        <f>IFERROR(IF(AQ$4="","",SUMIFS(Data!$E:$E,Data!$B:$B,'Data Tables'!$C391,Data!$C:$C,'Data Tables'!AQ$4,Data!$D:$D,'Data Tables'!AM$3)),"")</f>
        <v/>
      </c>
      <c r="AR391" s="59" t="str">
        <f>IFERROR(IF(AR$4="","",SUMIFS(Data!$E:$E,Data!$B:$B,'Data Tables'!$C391,Data!$C:$C,'Data Tables'!AR$4,Data!$D:$D,'Data Tables'!AM$3)),"")</f>
        <v/>
      </c>
      <c r="AS391" s="59" t="str">
        <f>IFERROR(IF(AS$4="","",SUMIFS(Data!$E:$E,Data!$B:$B,'Data Tables'!$C391,Data!$C:$C,'Data Tables'!AS$4,Data!$D:$D,'Data Tables'!AM$3)),"")</f>
        <v/>
      </c>
      <c r="AT391" s="59" t="str">
        <f>IFERROR(IF(AT$4="","",SUMIFS(Data!$E:$E,Data!$B:$B,'Data Tables'!$C391,Data!$C:$C,'Data Tables'!AT$4,Data!$D:$D,'Data Tables'!AM$3)),"")</f>
        <v/>
      </c>
      <c r="AU391" s="59" t="str">
        <f>IFERROR(IF(AU$4="","",SUMIFS(Data!$E:$E,Data!$B:$B,'Data Tables'!$C391,Data!$C:$C,'Data Tables'!AU$4,Data!$D:$D,'Data Tables'!AM$3)),"")</f>
        <v/>
      </c>
      <c r="AV391" s="59" t="str">
        <f>IFERROR(IF(AV$4="","",SUMIFS(Data!$E:$E,Data!$B:$B,'Data Tables'!$C391,Data!$C:$C,'Data Tables'!AV$4,Data!$D:$D,'Data Tables'!AM$3)),"")</f>
        <v/>
      </c>
      <c r="AW391" s="1"/>
      <c r="AX391" s="74">
        <f t="shared" si="573"/>
        <v>0</v>
      </c>
      <c r="AY391" s="75">
        <f t="shared" si="574"/>
        <v>0</v>
      </c>
      <c r="AZ391" s="76">
        <f t="shared" si="575"/>
        <v>0</v>
      </c>
      <c r="BA391" s="76" t="str">
        <f t="shared" si="576"/>
        <v/>
      </c>
      <c r="BB391" s="76" t="str">
        <f t="shared" si="577"/>
        <v/>
      </c>
      <c r="BC391" s="76" t="str">
        <f t="shared" si="578"/>
        <v/>
      </c>
      <c r="BD391" s="76" t="str">
        <f t="shared" si="579"/>
        <v/>
      </c>
      <c r="BE391" s="76" t="str">
        <f t="shared" si="580"/>
        <v/>
      </c>
      <c r="BF391" s="76" t="str">
        <f t="shared" si="581"/>
        <v/>
      </c>
      <c r="BG391" s="76" t="str">
        <f t="shared" si="582"/>
        <v/>
      </c>
      <c r="BH391" s="1"/>
      <c r="BI391" s="61">
        <f>IFERROR(IF(BI$4="","",SUMIFS(Data!$E:$E,Data!$B:$B,'Data Tables'!$C391,Data!$C:$C,'Data Tables'!BI$4,Data!$D:$D,'Data Tables'!BI$3)),"")</f>
        <v>0</v>
      </c>
      <c r="BJ391" s="60">
        <f>IFERROR(IF(BJ$4="","",SUMIFS(Data!$E:$E,Data!$B:$B,'Data Tables'!$C391,Data!$C:$C,'Data Tables'!BJ$4,Data!$D:$D,'Data Tables'!BI$3)),"")</f>
        <v>0</v>
      </c>
      <c r="BK391" s="59">
        <f>IFERROR(IF(BK$4="","",SUMIFS(Data!$E:$E,Data!$B:$B,'Data Tables'!$C391,Data!$C:$C,'Data Tables'!BK$4,Data!$D:$D,'Data Tables'!BI$3)),"")</f>
        <v>0</v>
      </c>
      <c r="BL391" s="59" t="str">
        <f>IFERROR(IF(BL$4="","",SUMIFS(Data!$E:$E,Data!$B:$B,'Data Tables'!$C391,Data!$C:$C,'Data Tables'!BL$4,Data!$D:$D,'Data Tables'!BI$3)),"")</f>
        <v/>
      </c>
      <c r="BM391" s="59" t="str">
        <f>IFERROR(IF(BM$4="","",SUMIFS(Data!$E:$E,Data!$B:$B,'Data Tables'!$C391,Data!$C:$C,'Data Tables'!BM$4,Data!$D:$D,'Data Tables'!BI$3)),"")</f>
        <v/>
      </c>
      <c r="BN391" s="59" t="str">
        <f>IFERROR(IF(BN$4="","",SUMIFS(Data!$E:$E,Data!$B:$B,'Data Tables'!$C391,Data!$C:$C,'Data Tables'!BN$4,Data!$D:$D,'Data Tables'!BI$3)),"")</f>
        <v/>
      </c>
      <c r="BO391" s="59" t="str">
        <f>IFERROR(IF(BO$4="","",SUMIFS(Data!$E:$E,Data!$B:$B,'Data Tables'!$C391,Data!$C:$C,'Data Tables'!BO$4,Data!$D:$D,'Data Tables'!BI$3)),"")</f>
        <v/>
      </c>
      <c r="BP391" s="59" t="str">
        <f>IFERROR(IF(BP$4="","",SUMIFS(Data!$E:$E,Data!$B:$B,'Data Tables'!$C391,Data!$C:$C,'Data Tables'!BP$4,Data!$D:$D,'Data Tables'!BI$3)),"")</f>
        <v/>
      </c>
      <c r="BQ391" s="59" t="str">
        <f>IFERROR(IF(BQ$4="","",SUMIFS(Data!$E:$E,Data!$B:$B,'Data Tables'!$C391,Data!$C:$C,'Data Tables'!BQ$4,Data!$D:$D,'Data Tables'!BI$3)),"")</f>
        <v/>
      </c>
      <c r="BR391" s="59" t="str">
        <f>IFERROR(IF(BR$4="","",SUMIFS(Data!$E:$E,Data!$B:$B,'Data Tables'!$C391,Data!$C:$C,'Data Tables'!BR$4,Data!$D:$D,'Data Tables'!BI$3)),"")</f>
        <v/>
      </c>
      <c r="BS391" s="1"/>
      <c r="BT391" s="74">
        <f t="shared" si="583"/>
        <v>0</v>
      </c>
      <c r="BU391" s="79">
        <f t="shared" si="584"/>
        <v>0</v>
      </c>
      <c r="BV391" s="78">
        <f t="shared" si="585"/>
        <v>0</v>
      </c>
      <c r="BW391" s="78" t="str">
        <f t="shared" si="586"/>
        <v/>
      </c>
      <c r="BX391" s="78" t="str">
        <f t="shared" si="587"/>
        <v/>
      </c>
      <c r="BY391" s="78" t="str">
        <f t="shared" si="588"/>
        <v/>
      </c>
      <c r="BZ391" s="78" t="str">
        <f t="shared" si="589"/>
        <v/>
      </c>
      <c r="CA391" s="78" t="str">
        <f t="shared" si="590"/>
        <v/>
      </c>
      <c r="CB391" s="78" t="str">
        <f t="shared" si="591"/>
        <v/>
      </c>
      <c r="CC391" s="78" t="str">
        <f t="shared" si="592"/>
        <v/>
      </c>
      <c r="CD391" s="1"/>
      <c r="CE391" s="61">
        <f>IFERROR(IF(CE$4="","",SUMIFS(Data!$E:$E,Data!$B:$B,'Data Tables'!$C391,Data!$C:$C,'Data Tables'!CE$4,Data!$D:$D,'Data Tables'!CE$3)),"")</f>
        <v>0</v>
      </c>
      <c r="CF391" s="60">
        <f>IFERROR(IF(CF$4="","",SUMIFS(Data!$E:$E,Data!$B:$B,'Data Tables'!$C391,Data!$C:$C,'Data Tables'!CF$4,Data!$D:$D,'Data Tables'!CE$3)),"")</f>
        <v>0</v>
      </c>
      <c r="CG391" s="59">
        <f>IFERROR(IF(CG$4="","",SUMIFS(Data!$E:$E,Data!$B:$B,'Data Tables'!$C391,Data!$C:$C,'Data Tables'!CG$4,Data!$D:$D,'Data Tables'!CE$3)),"")</f>
        <v>0</v>
      </c>
      <c r="CH391" s="59" t="str">
        <f>IFERROR(IF(CH$4="","",SUMIFS(Data!$E:$E,Data!$B:$B,'Data Tables'!$C391,Data!$C:$C,'Data Tables'!CH$4,Data!$D:$D,'Data Tables'!CE$3)),"")</f>
        <v/>
      </c>
      <c r="CI391" s="59" t="str">
        <f>IFERROR(IF(CI$4="","",SUMIFS(Data!$E:$E,Data!$B:$B,'Data Tables'!$C391,Data!$C:$C,'Data Tables'!CI$4,Data!$D:$D,'Data Tables'!CE$3)),"")</f>
        <v/>
      </c>
      <c r="CJ391" s="59" t="str">
        <f>IFERROR(IF(CJ$4="","",SUMIFS(Data!$E:$E,Data!$B:$B,'Data Tables'!$C391,Data!$C:$C,'Data Tables'!CJ$4,Data!$D:$D,'Data Tables'!CE$3)),"")</f>
        <v/>
      </c>
      <c r="CK391" s="59" t="str">
        <f>IFERROR(IF(CK$4="","",SUMIFS(Data!$E:$E,Data!$B:$B,'Data Tables'!$C391,Data!$C:$C,'Data Tables'!CK$4,Data!$D:$D,'Data Tables'!CE$3)),"")</f>
        <v/>
      </c>
      <c r="CL391" s="59" t="str">
        <f>IFERROR(IF(CL$4="","",SUMIFS(Data!$E:$E,Data!$B:$B,'Data Tables'!$C391,Data!$C:$C,'Data Tables'!CL$4,Data!$D:$D,'Data Tables'!CE$3)),"")</f>
        <v/>
      </c>
      <c r="CM391" s="59" t="str">
        <f>IFERROR(IF(CM$4="","",SUMIFS(Data!$E:$E,Data!$B:$B,'Data Tables'!$C391,Data!$C:$C,'Data Tables'!CM$4,Data!$D:$D,'Data Tables'!CE$3)),"")</f>
        <v/>
      </c>
      <c r="CN391" s="59" t="str">
        <f>IFERROR(IF(CN$4="","",SUMIFS(Data!$E:$E,Data!$B:$B,'Data Tables'!$C391,Data!$C:$C,'Data Tables'!CN$4,Data!$D:$D,'Data Tables'!CE$3)),"")</f>
        <v/>
      </c>
      <c r="CO391" s="1"/>
      <c r="CP391" s="61">
        <f>IFERROR(IF(CP$4="","",SUMIFS(Data!$E:$E,Data!$B:$B,'Data Tables'!$C391,Data!$C:$C,'Data Tables'!CP$4,Data!$D:$D,'Data Tables'!CP$3)),"")</f>
        <v>0</v>
      </c>
      <c r="CQ391" s="60">
        <f>IFERROR(IF(CQ$4="","",SUMIFS(Data!$E:$E,Data!$B:$B,'Data Tables'!$C391,Data!$C:$C,'Data Tables'!CQ$4,Data!$D:$D,'Data Tables'!CP$3)),"")</f>
        <v>0</v>
      </c>
      <c r="CR391" s="59">
        <f>IFERROR(IF(CR$4="","",SUMIFS(Data!$E:$E,Data!$B:$B,'Data Tables'!$C391,Data!$C:$C,'Data Tables'!CR$4,Data!$D:$D,'Data Tables'!CP$3)),"")</f>
        <v>0</v>
      </c>
      <c r="CS391" s="59" t="str">
        <f>IFERROR(IF(CS$4="","",SUMIFS(Data!$E:$E,Data!$B:$B,'Data Tables'!$C391,Data!$C:$C,'Data Tables'!CS$4,Data!$D:$D,'Data Tables'!CP$3)),"")</f>
        <v/>
      </c>
      <c r="CT391" s="59" t="str">
        <f>IFERROR(IF(CT$4="","",SUMIFS(Data!$E:$E,Data!$B:$B,'Data Tables'!$C391,Data!$C:$C,'Data Tables'!CT$4,Data!$D:$D,'Data Tables'!CP$3)),"")</f>
        <v/>
      </c>
      <c r="CU391" s="59" t="str">
        <f>IFERROR(IF(CU$4="","",SUMIFS(Data!$E:$E,Data!$B:$B,'Data Tables'!$C391,Data!$C:$C,'Data Tables'!CU$4,Data!$D:$D,'Data Tables'!CP$3)),"")</f>
        <v/>
      </c>
      <c r="CV391" s="59" t="str">
        <f>IFERROR(IF(CV$4="","",SUMIFS(Data!$E:$E,Data!$B:$B,'Data Tables'!$C391,Data!$C:$C,'Data Tables'!CV$4,Data!$D:$D,'Data Tables'!CP$3)),"")</f>
        <v/>
      </c>
      <c r="CW391" s="59" t="str">
        <f>IFERROR(IF(CW$4="","",SUMIFS(Data!$E:$E,Data!$B:$B,'Data Tables'!$C391,Data!$C:$C,'Data Tables'!CW$4,Data!$D:$D,'Data Tables'!CP$3)),"")</f>
        <v/>
      </c>
      <c r="CX391" s="59" t="str">
        <f>IFERROR(IF(CX$4="","",SUMIFS(Data!$E:$E,Data!$B:$B,'Data Tables'!$C391,Data!$C:$C,'Data Tables'!CX$4,Data!$D:$D,'Data Tables'!CP$3)),"")</f>
        <v/>
      </c>
      <c r="CY391" s="59" t="str">
        <f>IFERROR(IF(CY$4="","",SUMIFS(Data!$E:$E,Data!$B:$B,'Data Tables'!$C391,Data!$C:$C,'Data Tables'!CY$4,Data!$D:$D,'Data Tables'!CP$3)),"")</f>
        <v/>
      </c>
      <c r="CZ391" s="1"/>
      <c r="DA391" s="77">
        <f t="shared" si="593"/>
        <v>0</v>
      </c>
      <c r="DB391" s="79">
        <f t="shared" si="594"/>
        <v>0</v>
      </c>
      <c r="DC391" s="78">
        <f t="shared" si="595"/>
        <v>0</v>
      </c>
      <c r="DD391" s="78" t="str">
        <f t="shared" si="596"/>
        <v/>
      </c>
      <c r="DE391" s="78" t="str">
        <f t="shared" si="597"/>
        <v/>
      </c>
      <c r="DF391" s="78" t="str">
        <f t="shared" si="598"/>
        <v/>
      </c>
      <c r="DG391" s="78" t="str">
        <f t="shared" si="599"/>
        <v/>
      </c>
      <c r="DH391" s="78" t="str">
        <f t="shared" si="600"/>
        <v/>
      </c>
      <c r="DI391" s="78" t="str">
        <f t="shared" si="601"/>
        <v/>
      </c>
      <c r="DJ391" s="78" t="str">
        <f t="shared" si="602"/>
        <v/>
      </c>
      <c r="DK391" s="1"/>
      <c r="DL391" s="77">
        <f t="shared" si="603"/>
        <v>0</v>
      </c>
      <c r="DM391" s="79">
        <f t="shared" si="604"/>
        <v>0</v>
      </c>
      <c r="DN391" s="78">
        <f t="shared" si="605"/>
        <v>0</v>
      </c>
      <c r="DO391" s="78" t="str">
        <f t="shared" si="606"/>
        <v/>
      </c>
      <c r="DP391" s="78" t="str">
        <f t="shared" si="607"/>
        <v/>
      </c>
      <c r="DQ391" s="78" t="str">
        <f t="shared" si="608"/>
        <v/>
      </c>
      <c r="DR391" s="78" t="str">
        <f t="shared" si="609"/>
        <v/>
      </c>
      <c r="DS391" s="78" t="str">
        <f t="shared" si="610"/>
        <v/>
      </c>
      <c r="DT391" s="78" t="str">
        <f t="shared" si="611"/>
        <v/>
      </c>
      <c r="DU391" s="78" t="str">
        <f t="shared" si="612"/>
        <v/>
      </c>
      <c r="DV391" s="1"/>
      <c r="DW391" s="61">
        <f>IFERROR(IF(DW$4="","",SUMIFS(Data!$E:$E,Data!$B:$B,'Data Tables'!$C391,Data!$C:$C,'Data Tables'!DW$4,Data!$D:$D,'Data Tables'!DW$3)),"")</f>
        <v>0</v>
      </c>
      <c r="DX391" s="60">
        <f>IFERROR(IF(DX$4="","",SUMIFS(Data!$E:$E,Data!$B:$B,'Data Tables'!$C391,Data!$C:$C,'Data Tables'!DX$4,Data!$D:$D,'Data Tables'!DW$3)),"")</f>
        <v>0</v>
      </c>
      <c r="DY391" s="59">
        <f>IFERROR(IF(DY$4="","",SUMIFS(Data!$E:$E,Data!$B:$B,'Data Tables'!$C391,Data!$C:$C,'Data Tables'!DY$4,Data!$D:$D,'Data Tables'!DW$3)),"")</f>
        <v>0</v>
      </c>
      <c r="DZ391" s="59" t="str">
        <f>IFERROR(IF(DZ$4="","",SUMIFS(Data!$E:$E,Data!$B:$B,'Data Tables'!$C391,Data!$C:$C,'Data Tables'!DZ$4,Data!$D:$D,'Data Tables'!DW$3)),"")</f>
        <v/>
      </c>
      <c r="EA391" s="59" t="str">
        <f>IFERROR(IF(EA$4="","",SUMIFS(Data!$E:$E,Data!$B:$B,'Data Tables'!$C391,Data!$C:$C,'Data Tables'!EA$4,Data!$D:$D,'Data Tables'!DW$3)),"")</f>
        <v/>
      </c>
      <c r="EB391" s="59" t="str">
        <f>IFERROR(IF(EB$4="","",SUMIFS(Data!$E:$E,Data!$B:$B,'Data Tables'!$C391,Data!$C:$C,'Data Tables'!EB$4,Data!$D:$D,'Data Tables'!DW$3)),"")</f>
        <v/>
      </c>
      <c r="EC391" s="59" t="str">
        <f>IFERROR(IF(EC$4="","",SUMIFS(Data!$E:$E,Data!$B:$B,'Data Tables'!$C391,Data!$C:$C,'Data Tables'!EC$4,Data!$D:$D,'Data Tables'!DW$3)),"")</f>
        <v/>
      </c>
      <c r="ED391" s="59" t="str">
        <f>IFERROR(IF(ED$4="","",SUMIFS(Data!$E:$E,Data!$B:$B,'Data Tables'!$C391,Data!$C:$C,'Data Tables'!ED$4,Data!$D:$D,'Data Tables'!DW$3)),"")</f>
        <v/>
      </c>
      <c r="EE391" s="59" t="str">
        <f>IFERROR(IF(EE$4="","",SUMIFS(Data!$E:$E,Data!$B:$B,'Data Tables'!$C391,Data!$C:$C,'Data Tables'!EE$4,Data!$D:$D,'Data Tables'!DW$3)),"")</f>
        <v/>
      </c>
      <c r="EF391" s="59" t="str">
        <f>IFERROR(IF(EF$4="","",SUMIFS(Data!$E:$E,Data!$B:$B,'Data Tables'!$C391,Data!$C:$C,'Data Tables'!EF$4,Data!$D:$D,'Data Tables'!DW$3)),"")</f>
        <v/>
      </c>
      <c r="EG391" s="1"/>
      <c r="EH391" s="77">
        <f t="shared" si="613"/>
        <v>0</v>
      </c>
      <c r="EI391" s="79">
        <f t="shared" si="614"/>
        <v>0</v>
      </c>
      <c r="EJ391" s="78">
        <f t="shared" si="615"/>
        <v>0</v>
      </c>
      <c r="EK391" s="78" t="str">
        <f t="shared" si="616"/>
        <v/>
      </c>
      <c r="EL391" s="78" t="str">
        <f t="shared" si="617"/>
        <v/>
      </c>
      <c r="EM391" s="78" t="str">
        <f t="shared" si="618"/>
        <v/>
      </c>
      <c r="EN391" s="78" t="str">
        <f t="shared" si="619"/>
        <v/>
      </c>
      <c r="EO391" s="78" t="str">
        <f t="shared" si="620"/>
        <v/>
      </c>
      <c r="EP391" s="78" t="str">
        <f t="shared" si="621"/>
        <v/>
      </c>
      <c r="EQ391" s="78" t="str">
        <f t="shared" si="622"/>
        <v/>
      </c>
      <c r="ER391" s="1"/>
      <c r="ES391" s="61">
        <f>IFERROR(IF(ES$4="","",SUMIFS(Data!$E:$E,Data!$B:$B,'Data Tables'!$C391,Data!$C:$C,'Data Tables'!ES$4,Data!$D:$D,'Data Tables'!ES$3)),"")</f>
        <v>0</v>
      </c>
      <c r="ET391" s="60">
        <f>IFERROR(IF(ET$4="","",SUMIFS(Data!$E:$E,Data!$B:$B,'Data Tables'!$C391,Data!$C:$C,'Data Tables'!ET$4,Data!$D:$D,'Data Tables'!ES$3)),"")</f>
        <v>0</v>
      </c>
      <c r="EU391" s="59">
        <f>IFERROR(IF(EU$4="","",SUMIFS(Data!$E:$E,Data!$B:$B,'Data Tables'!$C391,Data!$C:$C,'Data Tables'!EU$4,Data!$D:$D,'Data Tables'!ES$3)),"")</f>
        <v>0</v>
      </c>
      <c r="EV391" s="59" t="str">
        <f>IFERROR(IF(EV$4="","",SUMIFS(Data!$E:$E,Data!$B:$B,'Data Tables'!$C391,Data!$C:$C,'Data Tables'!EV$4,Data!$D:$D,'Data Tables'!ES$3)),"")</f>
        <v/>
      </c>
      <c r="EW391" s="59" t="str">
        <f>IFERROR(IF(EW$4="","",SUMIFS(Data!$E:$E,Data!$B:$B,'Data Tables'!$C391,Data!$C:$C,'Data Tables'!EW$4,Data!$D:$D,'Data Tables'!ES$3)),"")</f>
        <v/>
      </c>
      <c r="EX391" s="59" t="str">
        <f>IFERROR(IF(EX$4="","",SUMIFS(Data!$E:$E,Data!$B:$B,'Data Tables'!$C391,Data!$C:$C,'Data Tables'!EX$4,Data!$D:$D,'Data Tables'!ES$3)),"")</f>
        <v/>
      </c>
      <c r="EY391" s="59" t="str">
        <f>IFERROR(IF(EY$4="","",SUMIFS(Data!$E:$E,Data!$B:$B,'Data Tables'!$C391,Data!$C:$C,'Data Tables'!EY$4,Data!$D:$D,'Data Tables'!ES$3)),"")</f>
        <v/>
      </c>
      <c r="EZ391" s="59" t="str">
        <f>IFERROR(IF(EZ$4="","",SUMIFS(Data!$E:$E,Data!$B:$B,'Data Tables'!$C391,Data!$C:$C,'Data Tables'!EZ$4,Data!$D:$D,'Data Tables'!ES$3)),"")</f>
        <v/>
      </c>
      <c r="FA391" s="59" t="str">
        <f>IFERROR(IF(FA$4="","",SUMIFS(Data!$E:$E,Data!$B:$B,'Data Tables'!$C391,Data!$C:$C,'Data Tables'!FA$4,Data!$D:$D,'Data Tables'!ES$3)),"")</f>
        <v/>
      </c>
      <c r="FB391" s="59" t="str">
        <f>IFERROR(IF(FB$4="","",SUMIFS(Data!$E:$E,Data!$B:$B,'Data Tables'!$C391,Data!$C:$C,'Data Tables'!FB$4,Data!$D:$D,'Data Tables'!ES$3)),"")</f>
        <v/>
      </c>
      <c r="FC391" s="1"/>
      <c r="FD391" s="77">
        <f t="shared" si="623"/>
        <v>0</v>
      </c>
      <c r="FE391" s="79">
        <f t="shared" si="624"/>
        <v>0</v>
      </c>
      <c r="FF391" s="78">
        <f t="shared" si="625"/>
        <v>0</v>
      </c>
      <c r="FG391" s="78" t="str">
        <f t="shared" si="626"/>
        <v/>
      </c>
      <c r="FH391" s="78" t="str">
        <f t="shared" si="627"/>
        <v/>
      </c>
      <c r="FI391" s="78" t="str">
        <f t="shared" si="628"/>
        <v/>
      </c>
      <c r="FJ391" s="78" t="str">
        <f t="shared" si="629"/>
        <v/>
      </c>
      <c r="FK391" s="78" t="str">
        <f t="shared" si="630"/>
        <v/>
      </c>
      <c r="FL391" s="78" t="str">
        <f t="shared" si="631"/>
        <v/>
      </c>
      <c r="FM391" s="78" t="str">
        <f t="shared" si="632"/>
        <v/>
      </c>
      <c r="FN391" s="1"/>
      <c r="FO391" s="77">
        <f t="shared" si="633"/>
        <v>0</v>
      </c>
      <c r="FP391" s="79">
        <f t="shared" si="634"/>
        <v>0</v>
      </c>
      <c r="FQ391" s="78">
        <f t="shared" si="635"/>
        <v>0</v>
      </c>
      <c r="FR391" s="78" t="str">
        <f t="shared" si="636"/>
        <v/>
      </c>
      <c r="FS391" s="78" t="str">
        <f t="shared" si="637"/>
        <v/>
      </c>
      <c r="FT391" s="78" t="str">
        <f t="shared" si="638"/>
        <v/>
      </c>
      <c r="FU391" s="78" t="str">
        <f t="shared" si="639"/>
        <v/>
      </c>
      <c r="FV391" s="78" t="str">
        <f t="shared" si="640"/>
        <v/>
      </c>
      <c r="FW391" s="78" t="str">
        <f t="shared" si="641"/>
        <v/>
      </c>
      <c r="FX391" s="78" t="str">
        <f t="shared" si="642"/>
        <v/>
      </c>
      <c r="FY391" s="1"/>
      <c r="FZ391" s="61">
        <f>IFERROR(IF(FZ$4="","",SUMIFS(Data!$E:$E,Data!$B:$B,'Data Tables'!$C391,Data!$C:$C,'Data Tables'!FZ$4,Data!$D:$D,'Data Tables'!FZ$3)),"")</f>
        <v>0</v>
      </c>
      <c r="GA391" s="60">
        <f>IFERROR(IF(GA$4="","",SUMIFS(Data!$E:$E,Data!$B:$B,'Data Tables'!$C391,Data!$C:$C,'Data Tables'!GA$4,Data!$D:$D,'Data Tables'!FZ$3)),"")</f>
        <v>0</v>
      </c>
      <c r="GB391" s="59">
        <f>IFERROR(IF(GB$4="","",SUMIFS(Data!$E:$E,Data!$B:$B,'Data Tables'!$C391,Data!$C:$C,'Data Tables'!GB$4,Data!$D:$D,'Data Tables'!FZ$3)),"")</f>
        <v>0</v>
      </c>
      <c r="GC391" s="59" t="str">
        <f>IFERROR(IF(GC$4="","",SUMIFS(Data!$E:$E,Data!$B:$B,'Data Tables'!$C391,Data!$C:$C,'Data Tables'!GC$4,Data!$D:$D,'Data Tables'!FZ$3)),"")</f>
        <v/>
      </c>
      <c r="GD391" s="59" t="str">
        <f>IFERROR(IF(GD$4="","",SUMIFS(Data!$E:$E,Data!$B:$B,'Data Tables'!$C391,Data!$C:$C,'Data Tables'!GD$4,Data!$D:$D,'Data Tables'!FZ$3)),"")</f>
        <v/>
      </c>
      <c r="GE391" s="59" t="str">
        <f>IFERROR(IF(GE$4="","",SUMIFS(Data!$E:$E,Data!$B:$B,'Data Tables'!$C391,Data!$C:$C,'Data Tables'!GE$4,Data!$D:$D,'Data Tables'!FZ$3)),"")</f>
        <v/>
      </c>
      <c r="GF391" s="59" t="str">
        <f>IFERROR(IF(GF$4="","",SUMIFS(Data!$E:$E,Data!$B:$B,'Data Tables'!$C391,Data!$C:$C,'Data Tables'!GF$4,Data!$D:$D,'Data Tables'!FZ$3)),"")</f>
        <v/>
      </c>
      <c r="GG391" s="59" t="str">
        <f>IFERROR(IF(GG$4="","",SUMIFS(Data!$E:$E,Data!$B:$B,'Data Tables'!$C391,Data!$C:$C,'Data Tables'!GG$4,Data!$D:$D,'Data Tables'!FZ$3)),"")</f>
        <v/>
      </c>
      <c r="GH391" s="59" t="str">
        <f>IFERROR(IF(GH$4="","",SUMIFS(Data!$E:$E,Data!$B:$B,'Data Tables'!$C391,Data!$C:$C,'Data Tables'!GH$4,Data!$D:$D,'Data Tables'!FZ$3)),"")</f>
        <v/>
      </c>
      <c r="GI391" s="59" t="str">
        <f>IFERROR(IF(GI$4="","",SUMIFS(Data!$E:$E,Data!$B:$B,'Data Tables'!$C391,Data!$C:$C,'Data Tables'!GI$4,Data!$D:$D,'Data Tables'!FZ$3)),"")</f>
        <v/>
      </c>
      <c r="GJ391" s="1"/>
      <c r="GK391" s="61">
        <f>IFERROR(IF(GK$4="","",SUMIFS(Data!$E:$E,Data!$B:$B,'Data Tables'!$C391,Data!$C:$C,'Data Tables'!GK$4,Data!$D:$D,'Data Tables'!GK$3)),"")</f>
        <v>0</v>
      </c>
      <c r="GL391" s="60">
        <f>IFERROR(IF(GL$4="","",SUMIFS(Data!$E:$E,Data!$B:$B,'Data Tables'!$C391,Data!$C:$C,'Data Tables'!GL$4,Data!$D:$D,'Data Tables'!GK$3)),"")</f>
        <v>0</v>
      </c>
      <c r="GM391" s="59">
        <f>IFERROR(IF(GM$4="","",SUMIFS(Data!$E:$E,Data!$B:$B,'Data Tables'!$C391,Data!$C:$C,'Data Tables'!GM$4,Data!$D:$D,'Data Tables'!GK$3)),"")</f>
        <v>0</v>
      </c>
      <c r="GN391" s="59" t="str">
        <f>IFERROR(IF(GN$4="","",SUMIFS(Data!$E:$E,Data!$B:$B,'Data Tables'!$C391,Data!$C:$C,'Data Tables'!GN$4,Data!$D:$D,'Data Tables'!GK$3)),"")</f>
        <v/>
      </c>
      <c r="GO391" s="59" t="str">
        <f>IFERROR(IF(GO$4="","",SUMIFS(Data!$E:$E,Data!$B:$B,'Data Tables'!$C391,Data!$C:$C,'Data Tables'!GO$4,Data!$D:$D,'Data Tables'!GK$3)),"")</f>
        <v/>
      </c>
      <c r="GP391" s="59" t="str">
        <f>IFERROR(IF(GP$4="","",SUMIFS(Data!$E:$E,Data!$B:$B,'Data Tables'!$C391,Data!$C:$C,'Data Tables'!GP$4,Data!$D:$D,'Data Tables'!GK$3)),"")</f>
        <v/>
      </c>
      <c r="GQ391" s="59" t="str">
        <f>IFERROR(IF(GQ$4="","",SUMIFS(Data!$E:$E,Data!$B:$B,'Data Tables'!$C391,Data!$C:$C,'Data Tables'!GQ$4,Data!$D:$D,'Data Tables'!GK$3)),"")</f>
        <v/>
      </c>
      <c r="GR391" s="59" t="str">
        <f>IFERROR(IF(GR$4="","",SUMIFS(Data!$E:$E,Data!$B:$B,'Data Tables'!$C391,Data!$C:$C,'Data Tables'!GR$4,Data!$D:$D,'Data Tables'!GK$3)),"")</f>
        <v/>
      </c>
      <c r="GS391" s="59" t="str">
        <f>IFERROR(IF(GS$4="","",SUMIFS(Data!$E:$E,Data!$B:$B,'Data Tables'!$C391,Data!$C:$C,'Data Tables'!GS$4,Data!$D:$D,'Data Tables'!GK$3)),"")</f>
        <v/>
      </c>
      <c r="GT391" s="59" t="str">
        <f>IFERROR(IF(GT$4="","",SUMIFS(Data!$E:$E,Data!$B:$B,'Data Tables'!$C391,Data!$C:$C,'Data Tables'!GT$4,Data!$D:$D,'Data Tables'!GK$3)),"")</f>
        <v/>
      </c>
      <c r="GU391" s="1"/>
      <c r="GV391" s="59"/>
      <c r="GW391" s="59"/>
      <c r="GX391" s="60"/>
      <c r="GY391" s="59"/>
      <c r="GZ391" s="1"/>
      <c r="HA391" s="59"/>
      <c r="HB391" s="59"/>
      <c r="HC391" s="60"/>
      <c r="HD391" s="59"/>
      <c r="HE391" s="1"/>
      <c r="HF391" s="59"/>
      <c r="HG391" s="59"/>
      <c r="HH391" s="60"/>
      <c r="HI391" s="59"/>
      <c r="HJ391" s="1"/>
      <c r="HK391" s="59"/>
      <c r="HL391" s="59"/>
      <c r="HM391" s="60"/>
      <c r="HN391" s="59"/>
      <c r="HO391" s="1"/>
      <c r="HP391" s="59"/>
      <c r="HQ391" s="59"/>
      <c r="HR391" s="60"/>
      <c r="HS391" s="59"/>
      <c r="HT391" s="1"/>
      <c r="HU391" s="59"/>
      <c r="HV391" s="59"/>
      <c r="HW391" s="60">
        <f>SUM(HR$5:HR391)</f>
        <v>0</v>
      </c>
      <c r="HX391" s="59"/>
      <c r="HY391" s="1"/>
      <c r="HZ391" s="59"/>
      <c r="IA391" s="59"/>
      <c r="IB391" s="60"/>
      <c r="IC391" s="61"/>
      <c r="ID391" s="1"/>
      <c r="IE391" s="59"/>
      <c r="IF391" s="59"/>
      <c r="IG391" s="60"/>
      <c r="IH391" s="59"/>
      <c r="II391" s="1"/>
      <c r="IJ391" s="33"/>
      <c r="IK391" s="33"/>
      <c r="IL391" s="34"/>
      <c r="IM391" s="33"/>
      <c r="IN391" s="1"/>
      <c r="IO391" s="33"/>
      <c r="IP391" s="33"/>
      <c r="IQ391" s="34"/>
      <c r="IR391" s="33"/>
      <c r="IS391" s="1"/>
      <c r="IT391" s="33"/>
      <c r="IU391" s="33"/>
      <c r="IV391" s="34"/>
      <c r="IW391" s="33"/>
      <c r="IX391" s="1"/>
      <c r="IY391" s="33"/>
      <c r="IZ391" s="33"/>
      <c r="JA391" s="34"/>
      <c r="JB391" s="33"/>
    </row>
    <row r="392" spans="3:262" x14ac:dyDescent="0.25">
      <c r="C392" s="58">
        <f t="shared" si="643"/>
        <v>11809</v>
      </c>
      <c r="F392" s="61">
        <f>IFERROR(IF(F$4="","",SUMIFS(Data!$E:$E,Data!$B:$B,'Data Tables'!$C392,Data!$C:$C,'Data Tables'!F$4,Data!$D:$D,'Data Tables'!F$3)),"")</f>
        <v>0</v>
      </c>
      <c r="G392" s="60">
        <f>IFERROR(IF(G$4="","",SUMIFS(Data!$E:$E,Data!$B:$B,'Data Tables'!$C392,Data!$C:$C,'Data Tables'!G$4,Data!$D:$D,'Data Tables'!F$3)),"")</f>
        <v>0</v>
      </c>
      <c r="H392" s="59">
        <f>IFERROR(IF(H$4="","",SUMIFS(Data!$E:$E,Data!$B:$B,'Data Tables'!$C392,Data!$C:$C,'Data Tables'!H$4,Data!$D:$D,'Data Tables'!F$3)),"")</f>
        <v>0</v>
      </c>
      <c r="I392" s="59" t="str">
        <f>IFERROR(IF(I$4="","",SUMIFS(Data!$E:$E,Data!$B:$B,'Data Tables'!$C392,Data!$C:$C,'Data Tables'!I$4,Data!$D:$D,'Data Tables'!F$3)),"")</f>
        <v/>
      </c>
      <c r="J392" s="59" t="str">
        <f>IFERROR(IF(J$4="","",SUMIFS(Data!$E:$E,Data!$B:$B,'Data Tables'!$C392,Data!$C:$C,'Data Tables'!J$4,Data!$D:$D,'Data Tables'!F$3)),"")</f>
        <v/>
      </c>
      <c r="K392" s="59" t="str">
        <f>IFERROR(IF(K$4="","",SUMIFS(Data!$E:$E,Data!$B:$B,'Data Tables'!$C392,Data!$C:$C,'Data Tables'!K$4,Data!$D:$D,'Data Tables'!F$3)),"")</f>
        <v/>
      </c>
      <c r="L392" s="59" t="str">
        <f>IFERROR(IF(L$4="","",SUMIFS(Data!$E:$E,Data!$B:$B,'Data Tables'!$C392,Data!$C:$C,'Data Tables'!L$4,Data!$D:$D,'Data Tables'!F$3)),"")</f>
        <v/>
      </c>
      <c r="M392" s="59" t="str">
        <f>IFERROR(IF(M$4="","",SUMIFS(Data!$E:$E,Data!$B:$B,'Data Tables'!$C392,Data!$C:$C,'Data Tables'!M$4,Data!$D:$D,'Data Tables'!F$3)),"")</f>
        <v/>
      </c>
      <c r="N392" s="59" t="str">
        <f>IFERROR(IF(N$4="","",SUMIFS(Data!$E:$E,Data!$B:$B,'Data Tables'!$C392,Data!$C:$C,'Data Tables'!N$4,Data!$D:$D,'Data Tables'!F$3)),"")</f>
        <v/>
      </c>
      <c r="O392" s="59" t="str">
        <f>IFERROR(IF(O$4="","",SUMIFS(Data!$E:$E,Data!$B:$B,'Data Tables'!$C392,Data!$C:$C,'Data Tables'!O$4,Data!$D:$D,'Data Tables'!F$3)),"")</f>
        <v/>
      </c>
      <c r="P392" s="1"/>
      <c r="Q392" s="61">
        <f>IFERROR(IF(Q$4="","",SUMIFS(Data!$E:$E,Data!$B:$B,'Data Tables'!$C392,Data!$C:$C,'Data Tables'!Q$4,Data!$D:$D,'Data Tables'!Q$3)),"")</f>
        <v>0</v>
      </c>
      <c r="R392" s="60">
        <f>IFERROR(IF(R$4="","",SUMIFS(Data!$E:$E,Data!$B:$B,'Data Tables'!$C392,Data!$C:$C,'Data Tables'!R$4,Data!$D:$D,'Data Tables'!Q$3)),"")</f>
        <v>0</v>
      </c>
      <c r="S392" s="59">
        <f>IFERROR(IF(S$4="","",SUMIFS(Data!$E:$E,Data!$B:$B,'Data Tables'!$C392,Data!$C:$C,'Data Tables'!S$4,Data!$D:$D,'Data Tables'!Q$3)),"")</f>
        <v>0</v>
      </c>
      <c r="T392" s="59" t="str">
        <f>IFERROR(IF(T$4="","",SUMIFS(Data!$E:$E,Data!$B:$B,'Data Tables'!$C392,Data!$C:$C,'Data Tables'!T$4,Data!$D:$D,'Data Tables'!Q$3)),"")</f>
        <v/>
      </c>
      <c r="U392" s="59" t="str">
        <f>IFERROR(IF(U$4="","",SUMIFS(Data!$E:$E,Data!$B:$B,'Data Tables'!$C392,Data!$C:$C,'Data Tables'!U$4,Data!$D:$D,'Data Tables'!Q$3)),"")</f>
        <v/>
      </c>
      <c r="V392" s="59" t="str">
        <f>IFERROR(IF(V$4="","",SUMIFS(Data!$E:$E,Data!$B:$B,'Data Tables'!$C392,Data!$C:$C,'Data Tables'!V$4,Data!$D:$D,'Data Tables'!Q$3)),"")</f>
        <v/>
      </c>
      <c r="W392" s="59" t="str">
        <f>IFERROR(IF(W$4="","",SUMIFS(Data!$E:$E,Data!$B:$B,'Data Tables'!$C392,Data!$C:$C,'Data Tables'!W$4,Data!$D:$D,'Data Tables'!Q$3)),"")</f>
        <v/>
      </c>
      <c r="X392" s="59" t="str">
        <f>IFERROR(IF(X$4="","",SUMIFS(Data!$E:$E,Data!$B:$B,'Data Tables'!$C392,Data!$C:$C,'Data Tables'!X$4,Data!$D:$D,'Data Tables'!Q$3)),"")</f>
        <v/>
      </c>
      <c r="Y392" s="59" t="str">
        <f>IFERROR(IF(Y$4="","",SUMIFS(Data!$E:$E,Data!$B:$B,'Data Tables'!$C392,Data!$C:$C,'Data Tables'!Y$4,Data!$D:$D,'Data Tables'!Q$3)),"")</f>
        <v/>
      </c>
      <c r="Z392" s="59" t="str">
        <f>IFERROR(IF(Z$4="","",SUMIFS(Data!$E:$E,Data!$B:$B,'Data Tables'!$C392,Data!$C:$C,'Data Tables'!Z$4,Data!$D:$D,'Data Tables'!Q$3)),"")</f>
        <v/>
      </c>
      <c r="AA392" s="1"/>
      <c r="AB392" s="61">
        <f>IFERROR(IF(AB$4="","",SUMIFS(Data!$E:$E,Data!$B:$B,'Data Tables'!$C392,Data!$C:$C,'Data Tables'!AB$4,Data!$D:$D,'Data Tables'!AB$3)),"")</f>
        <v>0</v>
      </c>
      <c r="AC392" s="60">
        <f>IFERROR(IF(AC$4="","",SUMIFS(Data!$E:$E,Data!$B:$B,'Data Tables'!$C392,Data!$C:$C,'Data Tables'!AC$4,Data!$D:$D,'Data Tables'!AB$3)),"")</f>
        <v>0</v>
      </c>
      <c r="AD392" s="59">
        <f>IFERROR(IF(AD$4="","",SUMIFS(Data!$E:$E,Data!$B:$B,'Data Tables'!$C392,Data!$C:$C,'Data Tables'!AD$4,Data!$D:$D,'Data Tables'!AB$3)),"")</f>
        <v>0</v>
      </c>
      <c r="AE392" s="59" t="str">
        <f>IFERROR(IF(AE$4="","",SUMIFS(Data!$E:$E,Data!$B:$B,'Data Tables'!$C392,Data!$C:$C,'Data Tables'!AE$4,Data!$D:$D,'Data Tables'!AB$3)),"")</f>
        <v/>
      </c>
      <c r="AF392" s="59" t="str">
        <f>IFERROR(IF(AF$4="","",SUMIFS(Data!$E:$E,Data!$B:$B,'Data Tables'!$C392,Data!$C:$C,'Data Tables'!AF$4,Data!$D:$D,'Data Tables'!AB$3)),"")</f>
        <v/>
      </c>
      <c r="AG392" s="59" t="str">
        <f>IFERROR(IF(AG$4="","",SUMIFS(Data!$E:$E,Data!$B:$B,'Data Tables'!$C392,Data!$C:$C,'Data Tables'!AG$4,Data!$D:$D,'Data Tables'!AB$3)),"")</f>
        <v/>
      </c>
      <c r="AH392" s="59" t="str">
        <f>IFERROR(IF(AH$4="","",SUMIFS(Data!$E:$E,Data!$B:$B,'Data Tables'!$C392,Data!$C:$C,'Data Tables'!AH$4,Data!$D:$D,'Data Tables'!AB$3)),"")</f>
        <v/>
      </c>
      <c r="AI392" s="59" t="str">
        <f>IFERROR(IF(AI$4="","",SUMIFS(Data!$E:$E,Data!$B:$B,'Data Tables'!$C392,Data!$C:$C,'Data Tables'!AI$4,Data!$D:$D,'Data Tables'!AB$3)),"")</f>
        <v/>
      </c>
      <c r="AJ392" s="59" t="str">
        <f>IFERROR(IF(AJ$4="","",SUMIFS(Data!$E:$E,Data!$B:$B,'Data Tables'!$C392,Data!$C:$C,'Data Tables'!AJ$4,Data!$D:$D,'Data Tables'!AB$3)),"")</f>
        <v/>
      </c>
      <c r="AK392" s="59" t="str">
        <f>IFERROR(IF(AK$4="","",SUMIFS(Data!$E:$E,Data!$B:$B,'Data Tables'!$C392,Data!$C:$C,'Data Tables'!AK$4,Data!$D:$D,'Data Tables'!AB$3)),"")</f>
        <v/>
      </c>
      <c r="AL392" s="1"/>
      <c r="AM392" s="61">
        <f>IFERROR(IF(AM$4="","",SUMIFS(Data!$E:$E,Data!$B:$B,'Data Tables'!$C392,Data!$C:$C,'Data Tables'!AM$4,Data!$D:$D,'Data Tables'!AM$3)),"")</f>
        <v>0</v>
      </c>
      <c r="AN392" s="60">
        <f>IFERROR(IF(AN$4="","",SUMIFS(Data!$E:$E,Data!$B:$B,'Data Tables'!$C392,Data!$C:$C,'Data Tables'!AN$4,Data!$D:$D,'Data Tables'!AM$3)),"")</f>
        <v>0</v>
      </c>
      <c r="AO392" s="59">
        <f>IFERROR(IF(AO$4="","",SUMIFS(Data!$E:$E,Data!$B:$B,'Data Tables'!$C392,Data!$C:$C,'Data Tables'!AO$4,Data!$D:$D,'Data Tables'!AM$3)),"")</f>
        <v>0</v>
      </c>
      <c r="AP392" s="59" t="str">
        <f>IFERROR(IF(AP$4="","",SUMIFS(Data!$E:$E,Data!$B:$B,'Data Tables'!$C392,Data!$C:$C,'Data Tables'!AP$4,Data!$D:$D,'Data Tables'!AM$3)),"")</f>
        <v/>
      </c>
      <c r="AQ392" s="59" t="str">
        <f>IFERROR(IF(AQ$4="","",SUMIFS(Data!$E:$E,Data!$B:$B,'Data Tables'!$C392,Data!$C:$C,'Data Tables'!AQ$4,Data!$D:$D,'Data Tables'!AM$3)),"")</f>
        <v/>
      </c>
      <c r="AR392" s="59" t="str">
        <f>IFERROR(IF(AR$4="","",SUMIFS(Data!$E:$E,Data!$B:$B,'Data Tables'!$C392,Data!$C:$C,'Data Tables'!AR$4,Data!$D:$D,'Data Tables'!AM$3)),"")</f>
        <v/>
      </c>
      <c r="AS392" s="59" t="str">
        <f>IFERROR(IF(AS$4="","",SUMIFS(Data!$E:$E,Data!$B:$B,'Data Tables'!$C392,Data!$C:$C,'Data Tables'!AS$4,Data!$D:$D,'Data Tables'!AM$3)),"")</f>
        <v/>
      </c>
      <c r="AT392" s="59" t="str">
        <f>IFERROR(IF(AT$4="","",SUMIFS(Data!$E:$E,Data!$B:$B,'Data Tables'!$C392,Data!$C:$C,'Data Tables'!AT$4,Data!$D:$D,'Data Tables'!AM$3)),"")</f>
        <v/>
      </c>
      <c r="AU392" s="59" t="str">
        <f>IFERROR(IF(AU$4="","",SUMIFS(Data!$E:$E,Data!$B:$B,'Data Tables'!$C392,Data!$C:$C,'Data Tables'!AU$4,Data!$D:$D,'Data Tables'!AM$3)),"")</f>
        <v/>
      </c>
      <c r="AV392" s="59" t="str">
        <f>IFERROR(IF(AV$4="","",SUMIFS(Data!$E:$E,Data!$B:$B,'Data Tables'!$C392,Data!$C:$C,'Data Tables'!AV$4,Data!$D:$D,'Data Tables'!AM$3)),"")</f>
        <v/>
      </c>
      <c r="AW392" s="1"/>
      <c r="AX392" s="74">
        <f t="shared" si="573"/>
        <v>0</v>
      </c>
      <c r="AY392" s="75">
        <f t="shared" si="574"/>
        <v>0</v>
      </c>
      <c r="AZ392" s="76">
        <f t="shared" si="575"/>
        <v>0</v>
      </c>
      <c r="BA392" s="76" t="str">
        <f t="shared" si="576"/>
        <v/>
      </c>
      <c r="BB392" s="76" t="str">
        <f t="shared" si="577"/>
        <v/>
      </c>
      <c r="BC392" s="76" t="str">
        <f t="shared" si="578"/>
        <v/>
      </c>
      <c r="BD392" s="76" t="str">
        <f t="shared" si="579"/>
        <v/>
      </c>
      <c r="BE392" s="76" t="str">
        <f t="shared" si="580"/>
        <v/>
      </c>
      <c r="BF392" s="76" t="str">
        <f t="shared" si="581"/>
        <v/>
      </c>
      <c r="BG392" s="76" t="str">
        <f t="shared" si="582"/>
        <v/>
      </c>
      <c r="BH392" s="1"/>
      <c r="BI392" s="61">
        <f>IFERROR(IF(BI$4="","",SUMIFS(Data!$E:$E,Data!$B:$B,'Data Tables'!$C392,Data!$C:$C,'Data Tables'!BI$4,Data!$D:$D,'Data Tables'!BI$3)),"")</f>
        <v>0</v>
      </c>
      <c r="BJ392" s="60">
        <f>IFERROR(IF(BJ$4="","",SUMIFS(Data!$E:$E,Data!$B:$B,'Data Tables'!$C392,Data!$C:$C,'Data Tables'!BJ$4,Data!$D:$D,'Data Tables'!BI$3)),"")</f>
        <v>0</v>
      </c>
      <c r="BK392" s="59">
        <f>IFERROR(IF(BK$4="","",SUMIFS(Data!$E:$E,Data!$B:$B,'Data Tables'!$C392,Data!$C:$C,'Data Tables'!BK$4,Data!$D:$D,'Data Tables'!BI$3)),"")</f>
        <v>0</v>
      </c>
      <c r="BL392" s="59" t="str">
        <f>IFERROR(IF(BL$4="","",SUMIFS(Data!$E:$E,Data!$B:$B,'Data Tables'!$C392,Data!$C:$C,'Data Tables'!BL$4,Data!$D:$D,'Data Tables'!BI$3)),"")</f>
        <v/>
      </c>
      <c r="BM392" s="59" t="str">
        <f>IFERROR(IF(BM$4="","",SUMIFS(Data!$E:$E,Data!$B:$B,'Data Tables'!$C392,Data!$C:$C,'Data Tables'!BM$4,Data!$D:$D,'Data Tables'!BI$3)),"")</f>
        <v/>
      </c>
      <c r="BN392" s="59" t="str">
        <f>IFERROR(IF(BN$4="","",SUMIFS(Data!$E:$E,Data!$B:$B,'Data Tables'!$C392,Data!$C:$C,'Data Tables'!BN$4,Data!$D:$D,'Data Tables'!BI$3)),"")</f>
        <v/>
      </c>
      <c r="BO392" s="59" t="str">
        <f>IFERROR(IF(BO$4="","",SUMIFS(Data!$E:$E,Data!$B:$B,'Data Tables'!$C392,Data!$C:$C,'Data Tables'!BO$4,Data!$D:$D,'Data Tables'!BI$3)),"")</f>
        <v/>
      </c>
      <c r="BP392" s="59" t="str">
        <f>IFERROR(IF(BP$4="","",SUMIFS(Data!$E:$E,Data!$B:$B,'Data Tables'!$C392,Data!$C:$C,'Data Tables'!BP$4,Data!$D:$D,'Data Tables'!BI$3)),"")</f>
        <v/>
      </c>
      <c r="BQ392" s="59" t="str">
        <f>IFERROR(IF(BQ$4="","",SUMIFS(Data!$E:$E,Data!$B:$B,'Data Tables'!$C392,Data!$C:$C,'Data Tables'!BQ$4,Data!$D:$D,'Data Tables'!BI$3)),"")</f>
        <v/>
      </c>
      <c r="BR392" s="59" t="str">
        <f>IFERROR(IF(BR$4="","",SUMIFS(Data!$E:$E,Data!$B:$B,'Data Tables'!$C392,Data!$C:$C,'Data Tables'!BR$4,Data!$D:$D,'Data Tables'!BI$3)),"")</f>
        <v/>
      </c>
      <c r="BS392" s="1"/>
      <c r="BT392" s="74">
        <f t="shared" si="583"/>
        <v>0</v>
      </c>
      <c r="BU392" s="79">
        <f t="shared" si="584"/>
        <v>0</v>
      </c>
      <c r="BV392" s="78">
        <f t="shared" si="585"/>
        <v>0</v>
      </c>
      <c r="BW392" s="78" t="str">
        <f t="shared" si="586"/>
        <v/>
      </c>
      <c r="BX392" s="78" t="str">
        <f t="shared" si="587"/>
        <v/>
      </c>
      <c r="BY392" s="78" t="str">
        <f t="shared" si="588"/>
        <v/>
      </c>
      <c r="BZ392" s="78" t="str">
        <f t="shared" si="589"/>
        <v/>
      </c>
      <c r="CA392" s="78" t="str">
        <f t="shared" si="590"/>
        <v/>
      </c>
      <c r="CB392" s="78" t="str">
        <f t="shared" si="591"/>
        <v/>
      </c>
      <c r="CC392" s="78" t="str">
        <f t="shared" si="592"/>
        <v/>
      </c>
      <c r="CD392" s="1"/>
      <c r="CE392" s="61">
        <f>IFERROR(IF(CE$4="","",SUMIFS(Data!$E:$E,Data!$B:$B,'Data Tables'!$C392,Data!$C:$C,'Data Tables'!CE$4,Data!$D:$D,'Data Tables'!CE$3)),"")</f>
        <v>0</v>
      </c>
      <c r="CF392" s="60">
        <f>IFERROR(IF(CF$4="","",SUMIFS(Data!$E:$E,Data!$B:$B,'Data Tables'!$C392,Data!$C:$C,'Data Tables'!CF$4,Data!$D:$D,'Data Tables'!CE$3)),"")</f>
        <v>0</v>
      </c>
      <c r="CG392" s="59">
        <f>IFERROR(IF(CG$4="","",SUMIFS(Data!$E:$E,Data!$B:$B,'Data Tables'!$C392,Data!$C:$C,'Data Tables'!CG$4,Data!$D:$D,'Data Tables'!CE$3)),"")</f>
        <v>0</v>
      </c>
      <c r="CH392" s="59" t="str">
        <f>IFERROR(IF(CH$4="","",SUMIFS(Data!$E:$E,Data!$B:$B,'Data Tables'!$C392,Data!$C:$C,'Data Tables'!CH$4,Data!$D:$D,'Data Tables'!CE$3)),"")</f>
        <v/>
      </c>
      <c r="CI392" s="59" t="str">
        <f>IFERROR(IF(CI$4="","",SUMIFS(Data!$E:$E,Data!$B:$B,'Data Tables'!$C392,Data!$C:$C,'Data Tables'!CI$4,Data!$D:$D,'Data Tables'!CE$3)),"")</f>
        <v/>
      </c>
      <c r="CJ392" s="59" t="str">
        <f>IFERROR(IF(CJ$4="","",SUMIFS(Data!$E:$E,Data!$B:$B,'Data Tables'!$C392,Data!$C:$C,'Data Tables'!CJ$4,Data!$D:$D,'Data Tables'!CE$3)),"")</f>
        <v/>
      </c>
      <c r="CK392" s="59" t="str">
        <f>IFERROR(IF(CK$4="","",SUMIFS(Data!$E:$E,Data!$B:$B,'Data Tables'!$C392,Data!$C:$C,'Data Tables'!CK$4,Data!$D:$D,'Data Tables'!CE$3)),"")</f>
        <v/>
      </c>
      <c r="CL392" s="59" t="str">
        <f>IFERROR(IF(CL$4="","",SUMIFS(Data!$E:$E,Data!$B:$B,'Data Tables'!$C392,Data!$C:$C,'Data Tables'!CL$4,Data!$D:$D,'Data Tables'!CE$3)),"")</f>
        <v/>
      </c>
      <c r="CM392" s="59" t="str">
        <f>IFERROR(IF(CM$4="","",SUMIFS(Data!$E:$E,Data!$B:$B,'Data Tables'!$C392,Data!$C:$C,'Data Tables'!CM$4,Data!$D:$D,'Data Tables'!CE$3)),"")</f>
        <v/>
      </c>
      <c r="CN392" s="59" t="str">
        <f>IFERROR(IF(CN$4="","",SUMIFS(Data!$E:$E,Data!$B:$B,'Data Tables'!$C392,Data!$C:$C,'Data Tables'!CN$4,Data!$D:$D,'Data Tables'!CE$3)),"")</f>
        <v/>
      </c>
      <c r="CO392" s="1"/>
      <c r="CP392" s="61">
        <f>IFERROR(IF(CP$4="","",SUMIFS(Data!$E:$E,Data!$B:$B,'Data Tables'!$C392,Data!$C:$C,'Data Tables'!CP$4,Data!$D:$D,'Data Tables'!CP$3)),"")</f>
        <v>0</v>
      </c>
      <c r="CQ392" s="60">
        <f>IFERROR(IF(CQ$4="","",SUMIFS(Data!$E:$E,Data!$B:$B,'Data Tables'!$C392,Data!$C:$C,'Data Tables'!CQ$4,Data!$D:$D,'Data Tables'!CP$3)),"")</f>
        <v>0</v>
      </c>
      <c r="CR392" s="59">
        <f>IFERROR(IF(CR$4="","",SUMIFS(Data!$E:$E,Data!$B:$B,'Data Tables'!$C392,Data!$C:$C,'Data Tables'!CR$4,Data!$D:$D,'Data Tables'!CP$3)),"")</f>
        <v>0</v>
      </c>
      <c r="CS392" s="59" t="str">
        <f>IFERROR(IF(CS$4="","",SUMIFS(Data!$E:$E,Data!$B:$B,'Data Tables'!$C392,Data!$C:$C,'Data Tables'!CS$4,Data!$D:$D,'Data Tables'!CP$3)),"")</f>
        <v/>
      </c>
      <c r="CT392" s="59" t="str">
        <f>IFERROR(IF(CT$4="","",SUMIFS(Data!$E:$E,Data!$B:$B,'Data Tables'!$C392,Data!$C:$C,'Data Tables'!CT$4,Data!$D:$D,'Data Tables'!CP$3)),"")</f>
        <v/>
      </c>
      <c r="CU392" s="59" t="str">
        <f>IFERROR(IF(CU$4="","",SUMIFS(Data!$E:$E,Data!$B:$B,'Data Tables'!$C392,Data!$C:$C,'Data Tables'!CU$4,Data!$D:$D,'Data Tables'!CP$3)),"")</f>
        <v/>
      </c>
      <c r="CV392" s="59" t="str">
        <f>IFERROR(IF(CV$4="","",SUMIFS(Data!$E:$E,Data!$B:$B,'Data Tables'!$C392,Data!$C:$C,'Data Tables'!CV$4,Data!$D:$D,'Data Tables'!CP$3)),"")</f>
        <v/>
      </c>
      <c r="CW392" s="59" t="str">
        <f>IFERROR(IF(CW$4="","",SUMIFS(Data!$E:$E,Data!$B:$B,'Data Tables'!$C392,Data!$C:$C,'Data Tables'!CW$4,Data!$D:$D,'Data Tables'!CP$3)),"")</f>
        <v/>
      </c>
      <c r="CX392" s="59" t="str">
        <f>IFERROR(IF(CX$4="","",SUMIFS(Data!$E:$E,Data!$B:$B,'Data Tables'!$C392,Data!$C:$C,'Data Tables'!CX$4,Data!$D:$D,'Data Tables'!CP$3)),"")</f>
        <v/>
      </c>
      <c r="CY392" s="59" t="str">
        <f>IFERROR(IF(CY$4="","",SUMIFS(Data!$E:$E,Data!$B:$B,'Data Tables'!$C392,Data!$C:$C,'Data Tables'!CY$4,Data!$D:$D,'Data Tables'!CP$3)),"")</f>
        <v/>
      </c>
      <c r="CZ392" s="1"/>
      <c r="DA392" s="77">
        <f t="shared" si="593"/>
        <v>0</v>
      </c>
      <c r="DB392" s="79">
        <f t="shared" si="594"/>
        <v>0</v>
      </c>
      <c r="DC392" s="78">
        <f t="shared" si="595"/>
        <v>0</v>
      </c>
      <c r="DD392" s="78" t="str">
        <f t="shared" si="596"/>
        <v/>
      </c>
      <c r="DE392" s="78" t="str">
        <f t="shared" si="597"/>
        <v/>
      </c>
      <c r="DF392" s="78" t="str">
        <f t="shared" si="598"/>
        <v/>
      </c>
      <c r="DG392" s="78" t="str">
        <f t="shared" si="599"/>
        <v/>
      </c>
      <c r="DH392" s="78" t="str">
        <f t="shared" si="600"/>
        <v/>
      </c>
      <c r="DI392" s="78" t="str">
        <f t="shared" si="601"/>
        <v/>
      </c>
      <c r="DJ392" s="78" t="str">
        <f t="shared" si="602"/>
        <v/>
      </c>
      <c r="DK392" s="1"/>
      <c r="DL392" s="77">
        <f t="shared" si="603"/>
        <v>0</v>
      </c>
      <c r="DM392" s="79">
        <f t="shared" si="604"/>
        <v>0</v>
      </c>
      <c r="DN392" s="78">
        <f t="shared" si="605"/>
        <v>0</v>
      </c>
      <c r="DO392" s="78" t="str">
        <f t="shared" si="606"/>
        <v/>
      </c>
      <c r="DP392" s="78" t="str">
        <f t="shared" si="607"/>
        <v/>
      </c>
      <c r="DQ392" s="78" t="str">
        <f t="shared" si="608"/>
        <v/>
      </c>
      <c r="DR392" s="78" t="str">
        <f t="shared" si="609"/>
        <v/>
      </c>
      <c r="DS392" s="78" t="str">
        <f t="shared" si="610"/>
        <v/>
      </c>
      <c r="DT392" s="78" t="str">
        <f t="shared" si="611"/>
        <v/>
      </c>
      <c r="DU392" s="78" t="str">
        <f t="shared" si="612"/>
        <v/>
      </c>
      <c r="DV392" s="1"/>
      <c r="DW392" s="61">
        <f>IFERROR(IF(DW$4="","",SUMIFS(Data!$E:$E,Data!$B:$B,'Data Tables'!$C392,Data!$C:$C,'Data Tables'!DW$4,Data!$D:$D,'Data Tables'!DW$3)),"")</f>
        <v>0</v>
      </c>
      <c r="DX392" s="60">
        <f>IFERROR(IF(DX$4="","",SUMIFS(Data!$E:$E,Data!$B:$B,'Data Tables'!$C392,Data!$C:$C,'Data Tables'!DX$4,Data!$D:$D,'Data Tables'!DW$3)),"")</f>
        <v>0</v>
      </c>
      <c r="DY392" s="59">
        <f>IFERROR(IF(DY$4="","",SUMIFS(Data!$E:$E,Data!$B:$B,'Data Tables'!$C392,Data!$C:$C,'Data Tables'!DY$4,Data!$D:$D,'Data Tables'!DW$3)),"")</f>
        <v>0</v>
      </c>
      <c r="DZ392" s="59" t="str">
        <f>IFERROR(IF(DZ$4="","",SUMIFS(Data!$E:$E,Data!$B:$B,'Data Tables'!$C392,Data!$C:$C,'Data Tables'!DZ$4,Data!$D:$D,'Data Tables'!DW$3)),"")</f>
        <v/>
      </c>
      <c r="EA392" s="59" t="str">
        <f>IFERROR(IF(EA$4="","",SUMIFS(Data!$E:$E,Data!$B:$B,'Data Tables'!$C392,Data!$C:$C,'Data Tables'!EA$4,Data!$D:$D,'Data Tables'!DW$3)),"")</f>
        <v/>
      </c>
      <c r="EB392" s="59" t="str">
        <f>IFERROR(IF(EB$4="","",SUMIFS(Data!$E:$E,Data!$B:$B,'Data Tables'!$C392,Data!$C:$C,'Data Tables'!EB$4,Data!$D:$D,'Data Tables'!DW$3)),"")</f>
        <v/>
      </c>
      <c r="EC392" s="59" t="str">
        <f>IFERROR(IF(EC$4="","",SUMIFS(Data!$E:$E,Data!$B:$B,'Data Tables'!$C392,Data!$C:$C,'Data Tables'!EC$4,Data!$D:$D,'Data Tables'!DW$3)),"")</f>
        <v/>
      </c>
      <c r="ED392" s="59" t="str">
        <f>IFERROR(IF(ED$4="","",SUMIFS(Data!$E:$E,Data!$B:$B,'Data Tables'!$C392,Data!$C:$C,'Data Tables'!ED$4,Data!$D:$D,'Data Tables'!DW$3)),"")</f>
        <v/>
      </c>
      <c r="EE392" s="59" t="str">
        <f>IFERROR(IF(EE$4="","",SUMIFS(Data!$E:$E,Data!$B:$B,'Data Tables'!$C392,Data!$C:$C,'Data Tables'!EE$4,Data!$D:$D,'Data Tables'!DW$3)),"")</f>
        <v/>
      </c>
      <c r="EF392" s="59" t="str">
        <f>IFERROR(IF(EF$4="","",SUMIFS(Data!$E:$E,Data!$B:$B,'Data Tables'!$C392,Data!$C:$C,'Data Tables'!EF$4,Data!$D:$D,'Data Tables'!DW$3)),"")</f>
        <v/>
      </c>
      <c r="EG392" s="1"/>
      <c r="EH392" s="77">
        <f t="shared" si="613"/>
        <v>0</v>
      </c>
      <c r="EI392" s="79">
        <f t="shared" si="614"/>
        <v>0</v>
      </c>
      <c r="EJ392" s="78">
        <f t="shared" si="615"/>
        <v>0</v>
      </c>
      <c r="EK392" s="78" t="str">
        <f t="shared" si="616"/>
        <v/>
      </c>
      <c r="EL392" s="78" t="str">
        <f t="shared" si="617"/>
        <v/>
      </c>
      <c r="EM392" s="78" t="str">
        <f t="shared" si="618"/>
        <v/>
      </c>
      <c r="EN392" s="78" t="str">
        <f t="shared" si="619"/>
        <v/>
      </c>
      <c r="EO392" s="78" t="str">
        <f t="shared" si="620"/>
        <v/>
      </c>
      <c r="EP392" s="78" t="str">
        <f t="shared" si="621"/>
        <v/>
      </c>
      <c r="EQ392" s="78" t="str">
        <f t="shared" si="622"/>
        <v/>
      </c>
      <c r="ER392" s="1"/>
      <c r="ES392" s="61">
        <f>IFERROR(IF(ES$4="","",SUMIFS(Data!$E:$E,Data!$B:$B,'Data Tables'!$C392,Data!$C:$C,'Data Tables'!ES$4,Data!$D:$D,'Data Tables'!ES$3)),"")</f>
        <v>0</v>
      </c>
      <c r="ET392" s="60">
        <f>IFERROR(IF(ET$4="","",SUMIFS(Data!$E:$E,Data!$B:$B,'Data Tables'!$C392,Data!$C:$C,'Data Tables'!ET$4,Data!$D:$D,'Data Tables'!ES$3)),"")</f>
        <v>0</v>
      </c>
      <c r="EU392" s="59">
        <f>IFERROR(IF(EU$4="","",SUMIFS(Data!$E:$E,Data!$B:$B,'Data Tables'!$C392,Data!$C:$C,'Data Tables'!EU$4,Data!$D:$D,'Data Tables'!ES$3)),"")</f>
        <v>0</v>
      </c>
      <c r="EV392" s="59" t="str">
        <f>IFERROR(IF(EV$4="","",SUMIFS(Data!$E:$E,Data!$B:$B,'Data Tables'!$C392,Data!$C:$C,'Data Tables'!EV$4,Data!$D:$D,'Data Tables'!ES$3)),"")</f>
        <v/>
      </c>
      <c r="EW392" s="59" t="str">
        <f>IFERROR(IF(EW$4="","",SUMIFS(Data!$E:$E,Data!$B:$B,'Data Tables'!$C392,Data!$C:$C,'Data Tables'!EW$4,Data!$D:$D,'Data Tables'!ES$3)),"")</f>
        <v/>
      </c>
      <c r="EX392" s="59" t="str">
        <f>IFERROR(IF(EX$4="","",SUMIFS(Data!$E:$E,Data!$B:$B,'Data Tables'!$C392,Data!$C:$C,'Data Tables'!EX$4,Data!$D:$D,'Data Tables'!ES$3)),"")</f>
        <v/>
      </c>
      <c r="EY392" s="59" t="str">
        <f>IFERROR(IF(EY$4="","",SUMIFS(Data!$E:$E,Data!$B:$B,'Data Tables'!$C392,Data!$C:$C,'Data Tables'!EY$4,Data!$D:$D,'Data Tables'!ES$3)),"")</f>
        <v/>
      </c>
      <c r="EZ392" s="59" t="str">
        <f>IFERROR(IF(EZ$4="","",SUMIFS(Data!$E:$E,Data!$B:$B,'Data Tables'!$C392,Data!$C:$C,'Data Tables'!EZ$4,Data!$D:$D,'Data Tables'!ES$3)),"")</f>
        <v/>
      </c>
      <c r="FA392" s="59" t="str">
        <f>IFERROR(IF(FA$4="","",SUMIFS(Data!$E:$E,Data!$B:$B,'Data Tables'!$C392,Data!$C:$C,'Data Tables'!FA$4,Data!$D:$D,'Data Tables'!ES$3)),"")</f>
        <v/>
      </c>
      <c r="FB392" s="59" t="str">
        <f>IFERROR(IF(FB$4="","",SUMIFS(Data!$E:$E,Data!$B:$B,'Data Tables'!$C392,Data!$C:$C,'Data Tables'!FB$4,Data!$D:$D,'Data Tables'!ES$3)),"")</f>
        <v/>
      </c>
      <c r="FC392" s="1"/>
      <c r="FD392" s="77">
        <f t="shared" si="623"/>
        <v>0</v>
      </c>
      <c r="FE392" s="79">
        <f t="shared" si="624"/>
        <v>0</v>
      </c>
      <c r="FF392" s="78">
        <f t="shared" si="625"/>
        <v>0</v>
      </c>
      <c r="FG392" s="78" t="str">
        <f t="shared" si="626"/>
        <v/>
      </c>
      <c r="FH392" s="78" t="str">
        <f t="shared" si="627"/>
        <v/>
      </c>
      <c r="FI392" s="78" t="str">
        <f t="shared" si="628"/>
        <v/>
      </c>
      <c r="FJ392" s="78" t="str">
        <f t="shared" si="629"/>
        <v/>
      </c>
      <c r="FK392" s="78" t="str">
        <f t="shared" si="630"/>
        <v/>
      </c>
      <c r="FL392" s="78" t="str">
        <f t="shared" si="631"/>
        <v/>
      </c>
      <c r="FM392" s="78" t="str">
        <f t="shared" si="632"/>
        <v/>
      </c>
      <c r="FN392" s="1"/>
      <c r="FO392" s="77">
        <f t="shared" si="633"/>
        <v>0</v>
      </c>
      <c r="FP392" s="79">
        <f t="shared" si="634"/>
        <v>0</v>
      </c>
      <c r="FQ392" s="78">
        <f t="shared" si="635"/>
        <v>0</v>
      </c>
      <c r="FR392" s="78" t="str">
        <f t="shared" si="636"/>
        <v/>
      </c>
      <c r="FS392" s="78" t="str">
        <f t="shared" si="637"/>
        <v/>
      </c>
      <c r="FT392" s="78" t="str">
        <f t="shared" si="638"/>
        <v/>
      </c>
      <c r="FU392" s="78" t="str">
        <f t="shared" si="639"/>
        <v/>
      </c>
      <c r="FV392" s="78" t="str">
        <f t="shared" si="640"/>
        <v/>
      </c>
      <c r="FW392" s="78" t="str">
        <f t="shared" si="641"/>
        <v/>
      </c>
      <c r="FX392" s="78" t="str">
        <f t="shared" si="642"/>
        <v/>
      </c>
      <c r="FY392" s="1"/>
      <c r="FZ392" s="61">
        <f>IFERROR(IF(FZ$4="","",SUMIFS(Data!$E:$E,Data!$B:$B,'Data Tables'!$C392,Data!$C:$C,'Data Tables'!FZ$4,Data!$D:$D,'Data Tables'!FZ$3)),"")</f>
        <v>0</v>
      </c>
      <c r="GA392" s="60">
        <f>IFERROR(IF(GA$4="","",SUMIFS(Data!$E:$E,Data!$B:$B,'Data Tables'!$C392,Data!$C:$C,'Data Tables'!GA$4,Data!$D:$D,'Data Tables'!FZ$3)),"")</f>
        <v>0</v>
      </c>
      <c r="GB392" s="59">
        <f>IFERROR(IF(GB$4="","",SUMIFS(Data!$E:$E,Data!$B:$B,'Data Tables'!$C392,Data!$C:$C,'Data Tables'!GB$4,Data!$D:$D,'Data Tables'!FZ$3)),"")</f>
        <v>0</v>
      </c>
      <c r="GC392" s="59" t="str">
        <f>IFERROR(IF(GC$4="","",SUMIFS(Data!$E:$E,Data!$B:$B,'Data Tables'!$C392,Data!$C:$C,'Data Tables'!GC$4,Data!$D:$D,'Data Tables'!FZ$3)),"")</f>
        <v/>
      </c>
      <c r="GD392" s="59" t="str">
        <f>IFERROR(IF(GD$4="","",SUMIFS(Data!$E:$E,Data!$B:$B,'Data Tables'!$C392,Data!$C:$C,'Data Tables'!GD$4,Data!$D:$D,'Data Tables'!FZ$3)),"")</f>
        <v/>
      </c>
      <c r="GE392" s="59" t="str">
        <f>IFERROR(IF(GE$4="","",SUMIFS(Data!$E:$E,Data!$B:$B,'Data Tables'!$C392,Data!$C:$C,'Data Tables'!GE$4,Data!$D:$D,'Data Tables'!FZ$3)),"")</f>
        <v/>
      </c>
      <c r="GF392" s="59" t="str">
        <f>IFERROR(IF(GF$4="","",SUMIFS(Data!$E:$E,Data!$B:$B,'Data Tables'!$C392,Data!$C:$C,'Data Tables'!GF$4,Data!$D:$D,'Data Tables'!FZ$3)),"")</f>
        <v/>
      </c>
      <c r="GG392" s="59" t="str">
        <f>IFERROR(IF(GG$4="","",SUMIFS(Data!$E:$E,Data!$B:$B,'Data Tables'!$C392,Data!$C:$C,'Data Tables'!GG$4,Data!$D:$D,'Data Tables'!FZ$3)),"")</f>
        <v/>
      </c>
      <c r="GH392" s="59" t="str">
        <f>IFERROR(IF(GH$4="","",SUMIFS(Data!$E:$E,Data!$B:$B,'Data Tables'!$C392,Data!$C:$C,'Data Tables'!GH$4,Data!$D:$D,'Data Tables'!FZ$3)),"")</f>
        <v/>
      </c>
      <c r="GI392" s="59" t="str">
        <f>IFERROR(IF(GI$4="","",SUMIFS(Data!$E:$E,Data!$B:$B,'Data Tables'!$C392,Data!$C:$C,'Data Tables'!GI$4,Data!$D:$D,'Data Tables'!FZ$3)),"")</f>
        <v/>
      </c>
      <c r="GJ392" s="1"/>
      <c r="GK392" s="61">
        <f>IFERROR(IF(GK$4="","",SUMIFS(Data!$E:$E,Data!$B:$B,'Data Tables'!$C392,Data!$C:$C,'Data Tables'!GK$4,Data!$D:$D,'Data Tables'!GK$3)),"")</f>
        <v>0</v>
      </c>
      <c r="GL392" s="60">
        <f>IFERROR(IF(GL$4="","",SUMIFS(Data!$E:$E,Data!$B:$B,'Data Tables'!$C392,Data!$C:$C,'Data Tables'!GL$4,Data!$D:$D,'Data Tables'!GK$3)),"")</f>
        <v>0</v>
      </c>
      <c r="GM392" s="59">
        <f>IFERROR(IF(GM$4="","",SUMIFS(Data!$E:$E,Data!$B:$B,'Data Tables'!$C392,Data!$C:$C,'Data Tables'!GM$4,Data!$D:$D,'Data Tables'!GK$3)),"")</f>
        <v>0</v>
      </c>
      <c r="GN392" s="59" t="str">
        <f>IFERROR(IF(GN$4="","",SUMIFS(Data!$E:$E,Data!$B:$B,'Data Tables'!$C392,Data!$C:$C,'Data Tables'!GN$4,Data!$D:$D,'Data Tables'!GK$3)),"")</f>
        <v/>
      </c>
      <c r="GO392" s="59" t="str">
        <f>IFERROR(IF(GO$4="","",SUMIFS(Data!$E:$E,Data!$B:$B,'Data Tables'!$C392,Data!$C:$C,'Data Tables'!GO$4,Data!$D:$D,'Data Tables'!GK$3)),"")</f>
        <v/>
      </c>
      <c r="GP392" s="59" t="str">
        <f>IFERROR(IF(GP$4="","",SUMIFS(Data!$E:$E,Data!$B:$B,'Data Tables'!$C392,Data!$C:$C,'Data Tables'!GP$4,Data!$D:$D,'Data Tables'!GK$3)),"")</f>
        <v/>
      </c>
      <c r="GQ392" s="59" t="str">
        <f>IFERROR(IF(GQ$4="","",SUMIFS(Data!$E:$E,Data!$B:$B,'Data Tables'!$C392,Data!$C:$C,'Data Tables'!GQ$4,Data!$D:$D,'Data Tables'!GK$3)),"")</f>
        <v/>
      </c>
      <c r="GR392" s="59" t="str">
        <f>IFERROR(IF(GR$4="","",SUMIFS(Data!$E:$E,Data!$B:$B,'Data Tables'!$C392,Data!$C:$C,'Data Tables'!GR$4,Data!$D:$D,'Data Tables'!GK$3)),"")</f>
        <v/>
      </c>
      <c r="GS392" s="59" t="str">
        <f>IFERROR(IF(GS$4="","",SUMIFS(Data!$E:$E,Data!$B:$B,'Data Tables'!$C392,Data!$C:$C,'Data Tables'!GS$4,Data!$D:$D,'Data Tables'!GK$3)),"")</f>
        <v/>
      </c>
      <c r="GT392" s="59" t="str">
        <f>IFERROR(IF(GT$4="","",SUMIFS(Data!$E:$E,Data!$B:$B,'Data Tables'!$C392,Data!$C:$C,'Data Tables'!GT$4,Data!$D:$D,'Data Tables'!GK$3)),"")</f>
        <v/>
      </c>
      <c r="GU392" s="1"/>
      <c r="GV392" s="59"/>
      <c r="GW392" s="59"/>
      <c r="GX392" s="60"/>
      <c r="GY392" s="59"/>
      <c r="GZ392" s="1"/>
      <c r="HA392" s="59"/>
      <c r="HB392" s="59"/>
      <c r="HC392" s="60"/>
      <c r="HD392" s="59"/>
      <c r="HE392" s="1"/>
      <c r="HF392" s="59"/>
      <c r="HG392" s="59"/>
      <c r="HH392" s="60"/>
      <c r="HI392" s="59"/>
      <c r="HJ392" s="1"/>
      <c r="HK392" s="59"/>
      <c r="HL392" s="59"/>
      <c r="HM392" s="60"/>
      <c r="HN392" s="59"/>
      <c r="HO392" s="1"/>
      <c r="HP392" s="59"/>
      <c r="HQ392" s="59"/>
      <c r="HR392" s="60"/>
      <c r="HS392" s="59"/>
      <c r="HT392" s="1"/>
      <c r="HU392" s="59"/>
      <c r="HV392" s="59"/>
      <c r="HW392" s="60">
        <f>SUM(HR$5:HR392)</f>
        <v>0</v>
      </c>
      <c r="HX392" s="59"/>
      <c r="HY392" s="1"/>
      <c r="HZ392" s="59"/>
      <c r="IA392" s="59"/>
      <c r="IB392" s="60"/>
      <c r="IC392" s="61"/>
      <c r="ID392" s="1"/>
      <c r="IE392" s="59"/>
      <c r="IF392" s="59"/>
      <c r="IG392" s="60"/>
      <c r="IH392" s="59"/>
      <c r="II392" s="1"/>
      <c r="IJ392" s="33"/>
      <c r="IK392" s="33"/>
      <c r="IL392" s="34"/>
      <c r="IM392" s="33"/>
      <c r="IN392" s="1"/>
      <c r="IO392" s="33"/>
      <c r="IP392" s="33"/>
      <c r="IQ392" s="34"/>
      <c r="IR392" s="33"/>
      <c r="IS392" s="1"/>
      <c r="IT392" s="33"/>
      <c r="IU392" s="33"/>
      <c r="IV392" s="34"/>
      <c r="IW392" s="33"/>
      <c r="IX392" s="1"/>
      <c r="IY392" s="33"/>
      <c r="IZ392" s="33"/>
      <c r="JA392" s="34"/>
      <c r="JB392" s="33"/>
    </row>
    <row r="393" spans="3:262" x14ac:dyDescent="0.25">
      <c r="C393" s="58">
        <f t="shared" si="643"/>
        <v>11840</v>
      </c>
      <c r="F393" s="61">
        <f>IFERROR(IF(F$4="","",SUMIFS(Data!$E:$E,Data!$B:$B,'Data Tables'!$C393,Data!$C:$C,'Data Tables'!F$4,Data!$D:$D,'Data Tables'!F$3)),"")</f>
        <v>0</v>
      </c>
      <c r="G393" s="60">
        <f>IFERROR(IF(G$4="","",SUMIFS(Data!$E:$E,Data!$B:$B,'Data Tables'!$C393,Data!$C:$C,'Data Tables'!G$4,Data!$D:$D,'Data Tables'!F$3)),"")</f>
        <v>0</v>
      </c>
      <c r="H393" s="59">
        <f>IFERROR(IF(H$4="","",SUMIFS(Data!$E:$E,Data!$B:$B,'Data Tables'!$C393,Data!$C:$C,'Data Tables'!H$4,Data!$D:$D,'Data Tables'!F$3)),"")</f>
        <v>0</v>
      </c>
      <c r="I393" s="59" t="str">
        <f>IFERROR(IF(I$4="","",SUMIFS(Data!$E:$E,Data!$B:$B,'Data Tables'!$C393,Data!$C:$C,'Data Tables'!I$4,Data!$D:$D,'Data Tables'!F$3)),"")</f>
        <v/>
      </c>
      <c r="J393" s="59" t="str">
        <f>IFERROR(IF(J$4="","",SUMIFS(Data!$E:$E,Data!$B:$B,'Data Tables'!$C393,Data!$C:$C,'Data Tables'!J$4,Data!$D:$D,'Data Tables'!F$3)),"")</f>
        <v/>
      </c>
      <c r="K393" s="59" t="str">
        <f>IFERROR(IF(K$4="","",SUMIFS(Data!$E:$E,Data!$B:$B,'Data Tables'!$C393,Data!$C:$C,'Data Tables'!K$4,Data!$D:$D,'Data Tables'!F$3)),"")</f>
        <v/>
      </c>
      <c r="L393" s="59" t="str">
        <f>IFERROR(IF(L$4="","",SUMIFS(Data!$E:$E,Data!$B:$B,'Data Tables'!$C393,Data!$C:$C,'Data Tables'!L$4,Data!$D:$D,'Data Tables'!F$3)),"")</f>
        <v/>
      </c>
      <c r="M393" s="59" t="str">
        <f>IFERROR(IF(M$4="","",SUMIFS(Data!$E:$E,Data!$B:$B,'Data Tables'!$C393,Data!$C:$C,'Data Tables'!M$4,Data!$D:$D,'Data Tables'!F$3)),"")</f>
        <v/>
      </c>
      <c r="N393" s="59" t="str">
        <f>IFERROR(IF(N$4="","",SUMIFS(Data!$E:$E,Data!$B:$B,'Data Tables'!$C393,Data!$C:$C,'Data Tables'!N$4,Data!$D:$D,'Data Tables'!F$3)),"")</f>
        <v/>
      </c>
      <c r="O393" s="59" t="str">
        <f>IFERROR(IF(O$4="","",SUMIFS(Data!$E:$E,Data!$B:$B,'Data Tables'!$C393,Data!$C:$C,'Data Tables'!O$4,Data!$D:$D,'Data Tables'!F$3)),"")</f>
        <v/>
      </c>
      <c r="P393" s="1"/>
      <c r="Q393" s="61">
        <f>IFERROR(IF(Q$4="","",SUMIFS(Data!$E:$E,Data!$B:$B,'Data Tables'!$C393,Data!$C:$C,'Data Tables'!Q$4,Data!$D:$D,'Data Tables'!Q$3)),"")</f>
        <v>0</v>
      </c>
      <c r="R393" s="60">
        <f>IFERROR(IF(R$4="","",SUMIFS(Data!$E:$E,Data!$B:$B,'Data Tables'!$C393,Data!$C:$C,'Data Tables'!R$4,Data!$D:$D,'Data Tables'!Q$3)),"")</f>
        <v>0</v>
      </c>
      <c r="S393" s="59">
        <f>IFERROR(IF(S$4="","",SUMIFS(Data!$E:$E,Data!$B:$B,'Data Tables'!$C393,Data!$C:$C,'Data Tables'!S$4,Data!$D:$D,'Data Tables'!Q$3)),"")</f>
        <v>0</v>
      </c>
      <c r="T393" s="59" t="str">
        <f>IFERROR(IF(T$4="","",SUMIFS(Data!$E:$E,Data!$B:$B,'Data Tables'!$C393,Data!$C:$C,'Data Tables'!T$4,Data!$D:$D,'Data Tables'!Q$3)),"")</f>
        <v/>
      </c>
      <c r="U393" s="59" t="str">
        <f>IFERROR(IF(U$4="","",SUMIFS(Data!$E:$E,Data!$B:$B,'Data Tables'!$C393,Data!$C:$C,'Data Tables'!U$4,Data!$D:$D,'Data Tables'!Q$3)),"")</f>
        <v/>
      </c>
      <c r="V393" s="59" t="str">
        <f>IFERROR(IF(V$4="","",SUMIFS(Data!$E:$E,Data!$B:$B,'Data Tables'!$C393,Data!$C:$C,'Data Tables'!V$4,Data!$D:$D,'Data Tables'!Q$3)),"")</f>
        <v/>
      </c>
      <c r="W393" s="59" t="str">
        <f>IFERROR(IF(W$4="","",SUMIFS(Data!$E:$E,Data!$B:$B,'Data Tables'!$C393,Data!$C:$C,'Data Tables'!W$4,Data!$D:$D,'Data Tables'!Q$3)),"")</f>
        <v/>
      </c>
      <c r="X393" s="59" t="str">
        <f>IFERROR(IF(X$4="","",SUMIFS(Data!$E:$E,Data!$B:$B,'Data Tables'!$C393,Data!$C:$C,'Data Tables'!X$4,Data!$D:$D,'Data Tables'!Q$3)),"")</f>
        <v/>
      </c>
      <c r="Y393" s="59" t="str">
        <f>IFERROR(IF(Y$4="","",SUMIFS(Data!$E:$E,Data!$B:$B,'Data Tables'!$C393,Data!$C:$C,'Data Tables'!Y$4,Data!$D:$D,'Data Tables'!Q$3)),"")</f>
        <v/>
      </c>
      <c r="Z393" s="59" t="str">
        <f>IFERROR(IF(Z$4="","",SUMIFS(Data!$E:$E,Data!$B:$B,'Data Tables'!$C393,Data!$C:$C,'Data Tables'!Z$4,Data!$D:$D,'Data Tables'!Q$3)),"")</f>
        <v/>
      </c>
      <c r="AA393" s="1"/>
      <c r="AB393" s="61">
        <f>IFERROR(IF(AB$4="","",SUMIFS(Data!$E:$E,Data!$B:$B,'Data Tables'!$C393,Data!$C:$C,'Data Tables'!AB$4,Data!$D:$D,'Data Tables'!AB$3)),"")</f>
        <v>0</v>
      </c>
      <c r="AC393" s="60">
        <f>IFERROR(IF(AC$4="","",SUMIFS(Data!$E:$E,Data!$B:$B,'Data Tables'!$C393,Data!$C:$C,'Data Tables'!AC$4,Data!$D:$D,'Data Tables'!AB$3)),"")</f>
        <v>0</v>
      </c>
      <c r="AD393" s="59">
        <f>IFERROR(IF(AD$4="","",SUMIFS(Data!$E:$E,Data!$B:$B,'Data Tables'!$C393,Data!$C:$C,'Data Tables'!AD$4,Data!$D:$D,'Data Tables'!AB$3)),"")</f>
        <v>0</v>
      </c>
      <c r="AE393" s="59" t="str">
        <f>IFERROR(IF(AE$4="","",SUMIFS(Data!$E:$E,Data!$B:$B,'Data Tables'!$C393,Data!$C:$C,'Data Tables'!AE$4,Data!$D:$D,'Data Tables'!AB$3)),"")</f>
        <v/>
      </c>
      <c r="AF393" s="59" t="str">
        <f>IFERROR(IF(AF$4="","",SUMIFS(Data!$E:$E,Data!$B:$B,'Data Tables'!$C393,Data!$C:$C,'Data Tables'!AF$4,Data!$D:$D,'Data Tables'!AB$3)),"")</f>
        <v/>
      </c>
      <c r="AG393" s="59" t="str">
        <f>IFERROR(IF(AG$4="","",SUMIFS(Data!$E:$E,Data!$B:$B,'Data Tables'!$C393,Data!$C:$C,'Data Tables'!AG$4,Data!$D:$D,'Data Tables'!AB$3)),"")</f>
        <v/>
      </c>
      <c r="AH393" s="59" t="str">
        <f>IFERROR(IF(AH$4="","",SUMIFS(Data!$E:$E,Data!$B:$B,'Data Tables'!$C393,Data!$C:$C,'Data Tables'!AH$4,Data!$D:$D,'Data Tables'!AB$3)),"")</f>
        <v/>
      </c>
      <c r="AI393" s="59" t="str">
        <f>IFERROR(IF(AI$4="","",SUMIFS(Data!$E:$E,Data!$B:$B,'Data Tables'!$C393,Data!$C:$C,'Data Tables'!AI$4,Data!$D:$D,'Data Tables'!AB$3)),"")</f>
        <v/>
      </c>
      <c r="AJ393" s="59" t="str">
        <f>IFERROR(IF(AJ$4="","",SUMIFS(Data!$E:$E,Data!$B:$B,'Data Tables'!$C393,Data!$C:$C,'Data Tables'!AJ$4,Data!$D:$D,'Data Tables'!AB$3)),"")</f>
        <v/>
      </c>
      <c r="AK393" s="59" t="str">
        <f>IFERROR(IF(AK$4="","",SUMIFS(Data!$E:$E,Data!$B:$B,'Data Tables'!$C393,Data!$C:$C,'Data Tables'!AK$4,Data!$D:$D,'Data Tables'!AB$3)),"")</f>
        <v/>
      </c>
      <c r="AL393" s="1"/>
      <c r="AM393" s="61">
        <f>IFERROR(IF(AM$4="","",SUMIFS(Data!$E:$E,Data!$B:$B,'Data Tables'!$C393,Data!$C:$C,'Data Tables'!AM$4,Data!$D:$D,'Data Tables'!AM$3)),"")</f>
        <v>0</v>
      </c>
      <c r="AN393" s="60">
        <f>IFERROR(IF(AN$4="","",SUMIFS(Data!$E:$E,Data!$B:$B,'Data Tables'!$C393,Data!$C:$C,'Data Tables'!AN$4,Data!$D:$D,'Data Tables'!AM$3)),"")</f>
        <v>0</v>
      </c>
      <c r="AO393" s="59">
        <f>IFERROR(IF(AO$4="","",SUMIFS(Data!$E:$E,Data!$B:$B,'Data Tables'!$C393,Data!$C:$C,'Data Tables'!AO$4,Data!$D:$D,'Data Tables'!AM$3)),"")</f>
        <v>0</v>
      </c>
      <c r="AP393" s="59" t="str">
        <f>IFERROR(IF(AP$4="","",SUMIFS(Data!$E:$E,Data!$B:$B,'Data Tables'!$C393,Data!$C:$C,'Data Tables'!AP$4,Data!$D:$D,'Data Tables'!AM$3)),"")</f>
        <v/>
      </c>
      <c r="AQ393" s="59" t="str">
        <f>IFERROR(IF(AQ$4="","",SUMIFS(Data!$E:$E,Data!$B:$B,'Data Tables'!$C393,Data!$C:$C,'Data Tables'!AQ$4,Data!$D:$D,'Data Tables'!AM$3)),"")</f>
        <v/>
      </c>
      <c r="AR393" s="59" t="str">
        <f>IFERROR(IF(AR$4="","",SUMIFS(Data!$E:$E,Data!$B:$B,'Data Tables'!$C393,Data!$C:$C,'Data Tables'!AR$4,Data!$D:$D,'Data Tables'!AM$3)),"")</f>
        <v/>
      </c>
      <c r="AS393" s="59" t="str">
        <f>IFERROR(IF(AS$4="","",SUMIFS(Data!$E:$E,Data!$B:$B,'Data Tables'!$C393,Data!$C:$C,'Data Tables'!AS$4,Data!$D:$D,'Data Tables'!AM$3)),"")</f>
        <v/>
      </c>
      <c r="AT393" s="59" t="str">
        <f>IFERROR(IF(AT$4="","",SUMIFS(Data!$E:$E,Data!$B:$B,'Data Tables'!$C393,Data!$C:$C,'Data Tables'!AT$4,Data!$D:$D,'Data Tables'!AM$3)),"")</f>
        <v/>
      </c>
      <c r="AU393" s="59" t="str">
        <f>IFERROR(IF(AU$4="","",SUMIFS(Data!$E:$E,Data!$B:$B,'Data Tables'!$C393,Data!$C:$C,'Data Tables'!AU$4,Data!$D:$D,'Data Tables'!AM$3)),"")</f>
        <v/>
      </c>
      <c r="AV393" s="59" t="str">
        <f>IFERROR(IF(AV$4="","",SUMIFS(Data!$E:$E,Data!$B:$B,'Data Tables'!$C393,Data!$C:$C,'Data Tables'!AV$4,Data!$D:$D,'Data Tables'!AM$3)),"")</f>
        <v/>
      </c>
      <c r="AW393" s="1"/>
      <c r="AX393" s="74">
        <f t="shared" si="573"/>
        <v>0</v>
      </c>
      <c r="AY393" s="75">
        <f t="shared" si="574"/>
        <v>0</v>
      </c>
      <c r="AZ393" s="76">
        <f t="shared" si="575"/>
        <v>0</v>
      </c>
      <c r="BA393" s="76" t="str">
        <f t="shared" si="576"/>
        <v/>
      </c>
      <c r="BB393" s="76" t="str">
        <f t="shared" si="577"/>
        <v/>
      </c>
      <c r="BC393" s="76" t="str">
        <f t="shared" si="578"/>
        <v/>
      </c>
      <c r="BD393" s="76" t="str">
        <f t="shared" si="579"/>
        <v/>
      </c>
      <c r="BE393" s="76" t="str">
        <f t="shared" si="580"/>
        <v/>
      </c>
      <c r="BF393" s="76" t="str">
        <f t="shared" si="581"/>
        <v/>
      </c>
      <c r="BG393" s="76" t="str">
        <f t="shared" si="582"/>
        <v/>
      </c>
      <c r="BH393" s="1"/>
      <c r="BI393" s="61">
        <f>IFERROR(IF(BI$4="","",SUMIFS(Data!$E:$E,Data!$B:$B,'Data Tables'!$C393,Data!$C:$C,'Data Tables'!BI$4,Data!$D:$D,'Data Tables'!BI$3)),"")</f>
        <v>0</v>
      </c>
      <c r="BJ393" s="60">
        <f>IFERROR(IF(BJ$4="","",SUMIFS(Data!$E:$E,Data!$B:$B,'Data Tables'!$C393,Data!$C:$C,'Data Tables'!BJ$4,Data!$D:$D,'Data Tables'!BI$3)),"")</f>
        <v>0</v>
      </c>
      <c r="BK393" s="59">
        <f>IFERROR(IF(BK$4="","",SUMIFS(Data!$E:$E,Data!$B:$B,'Data Tables'!$C393,Data!$C:$C,'Data Tables'!BK$4,Data!$D:$D,'Data Tables'!BI$3)),"")</f>
        <v>0</v>
      </c>
      <c r="BL393" s="59" t="str">
        <f>IFERROR(IF(BL$4="","",SUMIFS(Data!$E:$E,Data!$B:$B,'Data Tables'!$C393,Data!$C:$C,'Data Tables'!BL$4,Data!$D:$D,'Data Tables'!BI$3)),"")</f>
        <v/>
      </c>
      <c r="BM393" s="59" t="str">
        <f>IFERROR(IF(BM$4="","",SUMIFS(Data!$E:$E,Data!$B:$B,'Data Tables'!$C393,Data!$C:$C,'Data Tables'!BM$4,Data!$D:$D,'Data Tables'!BI$3)),"")</f>
        <v/>
      </c>
      <c r="BN393" s="59" t="str">
        <f>IFERROR(IF(BN$4="","",SUMIFS(Data!$E:$E,Data!$B:$B,'Data Tables'!$C393,Data!$C:$C,'Data Tables'!BN$4,Data!$D:$D,'Data Tables'!BI$3)),"")</f>
        <v/>
      </c>
      <c r="BO393" s="59" t="str">
        <f>IFERROR(IF(BO$4="","",SUMIFS(Data!$E:$E,Data!$B:$B,'Data Tables'!$C393,Data!$C:$C,'Data Tables'!BO$4,Data!$D:$D,'Data Tables'!BI$3)),"")</f>
        <v/>
      </c>
      <c r="BP393" s="59" t="str">
        <f>IFERROR(IF(BP$4="","",SUMIFS(Data!$E:$E,Data!$B:$B,'Data Tables'!$C393,Data!$C:$C,'Data Tables'!BP$4,Data!$D:$D,'Data Tables'!BI$3)),"")</f>
        <v/>
      </c>
      <c r="BQ393" s="59" t="str">
        <f>IFERROR(IF(BQ$4="","",SUMIFS(Data!$E:$E,Data!$B:$B,'Data Tables'!$C393,Data!$C:$C,'Data Tables'!BQ$4,Data!$D:$D,'Data Tables'!BI$3)),"")</f>
        <v/>
      </c>
      <c r="BR393" s="59" t="str">
        <f>IFERROR(IF(BR$4="","",SUMIFS(Data!$E:$E,Data!$B:$B,'Data Tables'!$C393,Data!$C:$C,'Data Tables'!BR$4,Data!$D:$D,'Data Tables'!BI$3)),"")</f>
        <v/>
      </c>
      <c r="BS393" s="1"/>
      <c r="BT393" s="74">
        <f t="shared" si="583"/>
        <v>0</v>
      </c>
      <c r="BU393" s="79">
        <f t="shared" si="584"/>
        <v>0</v>
      </c>
      <c r="BV393" s="78">
        <f t="shared" si="585"/>
        <v>0</v>
      </c>
      <c r="BW393" s="78" t="str">
        <f t="shared" si="586"/>
        <v/>
      </c>
      <c r="BX393" s="78" t="str">
        <f t="shared" si="587"/>
        <v/>
      </c>
      <c r="BY393" s="78" t="str">
        <f t="shared" si="588"/>
        <v/>
      </c>
      <c r="BZ393" s="78" t="str">
        <f t="shared" si="589"/>
        <v/>
      </c>
      <c r="CA393" s="78" t="str">
        <f t="shared" si="590"/>
        <v/>
      </c>
      <c r="CB393" s="78" t="str">
        <f t="shared" si="591"/>
        <v/>
      </c>
      <c r="CC393" s="78" t="str">
        <f t="shared" si="592"/>
        <v/>
      </c>
      <c r="CD393" s="1"/>
      <c r="CE393" s="61">
        <f>IFERROR(IF(CE$4="","",SUMIFS(Data!$E:$E,Data!$B:$B,'Data Tables'!$C393,Data!$C:$C,'Data Tables'!CE$4,Data!$D:$D,'Data Tables'!CE$3)),"")</f>
        <v>0</v>
      </c>
      <c r="CF393" s="60">
        <f>IFERROR(IF(CF$4="","",SUMIFS(Data!$E:$E,Data!$B:$B,'Data Tables'!$C393,Data!$C:$C,'Data Tables'!CF$4,Data!$D:$D,'Data Tables'!CE$3)),"")</f>
        <v>0</v>
      </c>
      <c r="CG393" s="59">
        <f>IFERROR(IF(CG$4="","",SUMIFS(Data!$E:$E,Data!$B:$B,'Data Tables'!$C393,Data!$C:$C,'Data Tables'!CG$4,Data!$D:$D,'Data Tables'!CE$3)),"")</f>
        <v>0</v>
      </c>
      <c r="CH393" s="59" t="str">
        <f>IFERROR(IF(CH$4="","",SUMIFS(Data!$E:$E,Data!$B:$B,'Data Tables'!$C393,Data!$C:$C,'Data Tables'!CH$4,Data!$D:$D,'Data Tables'!CE$3)),"")</f>
        <v/>
      </c>
      <c r="CI393" s="59" t="str">
        <f>IFERROR(IF(CI$4="","",SUMIFS(Data!$E:$E,Data!$B:$B,'Data Tables'!$C393,Data!$C:$C,'Data Tables'!CI$4,Data!$D:$D,'Data Tables'!CE$3)),"")</f>
        <v/>
      </c>
      <c r="CJ393" s="59" t="str">
        <f>IFERROR(IF(CJ$4="","",SUMIFS(Data!$E:$E,Data!$B:$B,'Data Tables'!$C393,Data!$C:$C,'Data Tables'!CJ$4,Data!$D:$D,'Data Tables'!CE$3)),"")</f>
        <v/>
      </c>
      <c r="CK393" s="59" t="str">
        <f>IFERROR(IF(CK$4="","",SUMIFS(Data!$E:$E,Data!$B:$B,'Data Tables'!$C393,Data!$C:$C,'Data Tables'!CK$4,Data!$D:$D,'Data Tables'!CE$3)),"")</f>
        <v/>
      </c>
      <c r="CL393" s="59" t="str">
        <f>IFERROR(IF(CL$4="","",SUMIFS(Data!$E:$E,Data!$B:$B,'Data Tables'!$C393,Data!$C:$C,'Data Tables'!CL$4,Data!$D:$D,'Data Tables'!CE$3)),"")</f>
        <v/>
      </c>
      <c r="CM393" s="59" t="str">
        <f>IFERROR(IF(CM$4="","",SUMIFS(Data!$E:$E,Data!$B:$B,'Data Tables'!$C393,Data!$C:$C,'Data Tables'!CM$4,Data!$D:$D,'Data Tables'!CE$3)),"")</f>
        <v/>
      </c>
      <c r="CN393" s="59" t="str">
        <f>IFERROR(IF(CN$4="","",SUMIFS(Data!$E:$E,Data!$B:$B,'Data Tables'!$C393,Data!$C:$C,'Data Tables'!CN$4,Data!$D:$D,'Data Tables'!CE$3)),"")</f>
        <v/>
      </c>
      <c r="CO393" s="1"/>
      <c r="CP393" s="61">
        <f>IFERROR(IF(CP$4="","",SUMIFS(Data!$E:$E,Data!$B:$B,'Data Tables'!$C393,Data!$C:$C,'Data Tables'!CP$4,Data!$D:$D,'Data Tables'!CP$3)),"")</f>
        <v>0</v>
      </c>
      <c r="CQ393" s="60">
        <f>IFERROR(IF(CQ$4="","",SUMIFS(Data!$E:$E,Data!$B:$B,'Data Tables'!$C393,Data!$C:$C,'Data Tables'!CQ$4,Data!$D:$D,'Data Tables'!CP$3)),"")</f>
        <v>0</v>
      </c>
      <c r="CR393" s="59">
        <f>IFERROR(IF(CR$4="","",SUMIFS(Data!$E:$E,Data!$B:$B,'Data Tables'!$C393,Data!$C:$C,'Data Tables'!CR$4,Data!$D:$D,'Data Tables'!CP$3)),"")</f>
        <v>0</v>
      </c>
      <c r="CS393" s="59" t="str">
        <f>IFERROR(IF(CS$4="","",SUMIFS(Data!$E:$E,Data!$B:$B,'Data Tables'!$C393,Data!$C:$C,'Data Tables'!CS$4,Data!$D:$D,'Data Tables'!CP$3)),"")</f>
        <v/>
      </c>
      <c r="CT393" s="59" t="str">
        <f>IFERROR(IF(CT$4="","",SUMIFS(Data!$E:$E,Data!$B:$B,'Data Tables'!$C393,Data!$C:$C,'Data Tables'!CT$4,Data!$D:$D,'Data Tables'!CP$3)),"")</f>
        <v/>
      </c>
      <c r="CU393" s="59" t="str">
        <f>IFERROR(IF(CU$4="","",SUMIFS(Data!$E:$E,Data!$B:$B,'Data Tables'!$C393,Data!$C:$C,'Data Tables'!CU$4,Data!$D:$D,'Data Tables'!CP$3)),"")</f>
        <v/>
      </c>
      <c r="CV393" s="59" t="str">
        <f>IFERROR(IF(CV$4="","",SUMIFS(Data!$E:$E,Data!$B:$B,'Data Tables'!$C393,Data!$C:$C,'Data Tables'!CV$4,Data!$D:$D,'Data Tables'!CP$3)),"")</f>
        <v/>
      </c>
      <c r="CW393" s="59" t="str">
        <f>IFERROR(IF(CW$4="","",SUMIFS(Data!$E:$E,Data!$B:$B,'Data Tables'!$C393,Data!$C:$C,'Data Tables'!CW$4,Data!$D:$D,'Data Tables'!CP$3)),"")</f>
        <v/>
      </c>
      <c r="CX393" s="59" t="str">
        <f>IFERROR(IF(CX$4="","",SUMIFS(Data!$E:$E,Data!$B:$B,'Data Tables'!$C393,Data!$C:$C,'Data Tables'!CX$4,Data!$D:$D,'Data Tables'!CP$3)),"")</f>
        <v/>
      </c>
      <c r="CY393" s="59" t="str">
        <f>IFERROR(IF(CY$4="","",SUMIFS(Data!$E:$E,Data!$B:$B,'Data Tables'!$C393,Data!$C:$C,'Data Tables'!CY$4,Data!$D:$D,'Data Tables'!CP$3)),"")</f>
        <v/>
      </c>
      <c r="CZ393" s="1"/>
      <c r="DA393" s="77">
        <f t="shared" si="593"/>
        <v>0</v>
      </c>
      <c r="DB393" s="79">
        <f t="shared" si="594"/>
        <v>0</v>
      </c>
      <c r="DC393" s="78">
        <f t="shared" si="595"/>
        <v>0</v>
      </c>
      <c r="DD393" s="78" t="str">
        <f t="shared" si="596"/>
        <v/>
      </c>
      <c r="DE393" s="78" t="str">
        <f t="shared" si="597"/>
        <v/>
      </c>
      <c r="DF393" s="78" t="str">
        <f t="shared" si="598"/>
        <v/>
      </c>
      <c r="DG393" s="78" t="str">
        <f t="shared" si="599"/>
        <v/>
      </c>
      <c r="DH393" s="78" t="str">
        <f t="shared" si="600"/>
        <v/>
      </c>
      <c r="DI393" s="78" t="str">
        <f t="shared" si="601"/>
        <v/>
      </c>
      <c r="DJ393" s="78" t="str">
        <f t="shared" si="602"/>
        <v/>
      </c>
      <c r="DK393" s="1"/>
      <c r="DL393" s="77">
        <f t="shared" si="603"/>
        <v>0</v>
      </c>
      <c r="DM393" s="79">
        <f t="shared" si="604"/>
        <v>0</v>
      </c>
      <c r="DN393" s="78">
        <f t="shared" si="605"/>
        <v>0</v>
      </c>
      <c r="DO393" s="78" t="str">
        <f t="shared" si="606"/>
        <v/>
      </c>
      <c r="DP393" s="78" t="str">
        <f t="shared" si="607"/>
        <v/>
      </c>
      <c r="DQ393" s="78" t="str">
        <f t="shared" si="608"/>
        <v/>
      </c>
      <c r="DR393" s="78" t="str">
        <f t="shared" si="609"/>
        <v/>
      </c>
      <c r="DS393" s="78" t="str">
        <f t="shared" si="610"/>
        <v/>
      </c>
      <c r="DT393" s="78" t="str">
        <f t="shared" si="611"/>
        <v/>
      </c>
      <c r="DU393" s="78" t="str">
        <f t="shared" si="612"/>
        <v/>
      </c>
      <c r="DV393" s="1"/>
      <c r="DW393" s="61">
        <f>IFERROR(IF(DW$4="","",SUMIFS(Data!$E:$E,Data!$B:$B,'Data Tables'!$C393,Data!$C:$C,'Data Tables'!DW$4,Data!$D:$D,'Data Tables'!DW$3)),"")</f>
        <v>0</v>
      </c>
      <c r="DX393" s="60">
        <f>IFERROR(IF(DX$4="","",SUMIFS(Data!$E:$E,Data!$B:$B,'Data Tables'!$C393,Data!$C:$C,'Data Tables'!DX$4,Data!$D:$D,'Data Tables'!DW$3)),"")</f>
        <v>0</v>
      </c>
      <c r="DY393" s="59">
        <f>IFERROR(IF(DY$4="","",SUMIFS(Data!$E:$E,Data!$B:$B,'Data Tables'!$C393,Data!$C:$C,'Data Tables'!DY$4,Data!$D:$D,'Data Tables'!DW$3)),"")</f>
        <v>0</v>
      </c>
      <c r="DZ393" s="59" t="str">
        <f>IFERROR(IF(DZ$4="","",SUMIFS(Data!$E:$E,Data!$B:$B,'Data Tables'!$C393,Data!$C:$C,'Data Tables'!DZ$4,Data!$D:$D,'Data Tables'!DW$3)),"")</f>
        <v/>
      </c>
      <c r="EA393" s="59" t="str">
        <f>IFERROR(IF(EA$4="","",SUMIFS(Data!$E:$E,Data!$B:$B,'Data Tables'!$C393,Data!$C:$C,'Data Tables'!EA$4,Data!$D:$D,'Data Tables'!DW$3)),"")</f>
        <v/>
      </c>
      <c r="EB393" s="59" t="str">
        <f>IFERROR(IF(EB$4="","",SUMIFS(Data!$E:$E,Data!$B:$B,'Data Tables'!$C393,Data!$C:$C,'Data Tables'!EB$4,Data!$D:$D,'Data Tables'!DW$3)),"")</f>
        <v/>
      </c>
      <c r="EC393" s="59" t="str">
        <f>IFERROR(IF(EC$4="","",SUMIFS(Data!$E:$E,Data!$B:$B,'Data Tables'!$C393,Data!$C:$C,'Data Tables'!EC$4,Data!$D:$D,'Data Tables'!DW$3)),"")</f>
        <v/>
      </c>
      <c r="ED393" s="59" t="str">
        <f>IFERROR(IF(ED$4="","",SUMIFS(Data!$E:$E,Data!$B:$B,'Data Tables'!$C393,Data!$C:$C,'Data Tables'!ED$4,Data!$D:$D,'Data Tables'!DW$3)),"")</f>
        <v/>
      </c>
      <c r="EE393" s="59" t="str">
        <f>IFERROR(IF(EE$4="","",SUMIFS(Data!$E:$E,Data!$B:$B,'Data Tables'!$C393,Data!$C:$C,'Data Tables'!EE$4,Data!$D:$D,'Data Tables'!DW$3)),"")</f>
        <v/>
      </c>
      <c r="EF393" s="59" t="str">
        <f>IFERROR(IF(EF$4="","",SUMIFS(Data!$E:$E,Data!$B:$B,'Data Tables'!$C393,Data!$C:$C,'Data Tables'!EF$4,Data!$D:$D,'Data Tables'!DW$3)),"")</f>
        <v/>
      </c>
      <c r="EG393" s="1"/>
      <c r="EH393" s="77">
        <f t="shared" si="613"/>
        <v>0</v>
      </c>
      <c r="EI393" s="79">
        <f t="shared" si="614"/>
        <v>0</v>
      </c>
      <c r="EJ393" s="78">
        <f t="shared" si="615"/>
        <v>0</v>
      </c>
      <c r="EK393" s="78" t="str">
        <f t="shared" si="616"/>
        <v/>
      </c>
      <c r="EL393" s="78" t="str">
        <f t="shared" si="617"/>
        <v/>
      </c>
      <c r="EM393" s="78" t="str">
        <f t="shared" si="618"/>
        <v/>
      </c>
      <c r="EN393" s="78" t="str">
        <f t="shared" si="619"/>
        <v/>
      </c>
      <c r="EO393" s="78" t="str">
        <f t="shared" si="620"/>
        <v/>
      </c>
      <c r="EP393" s="78" t="str">
        <f t="shared" si="621"/>
        <v/>
      </c>
      <c r="EQ393" s="78" t="str">
        <f t="shared" si="622"/>
        <v/>
      </c>
      <c r="ER393" s="1"/>
      <c r="ES393" s="61">
        <f>IFERROR(IF(ES$4="","",SUMIFS(Data!$E:$E,Data!$B:$B,'Data Tables'!$C393,Data!$C:$C,'Data Tables'!ES$4,Data!$D:$D,'Data Tables'!ES$3)),"")</f>
        <v>0</v>
      </c>
      <c r="ET393" s="60">
        <f>IFERROR(IF(ET$4="","",SUMIFS(Data!$E:$E,Data!$B:$B,'Data Tables'!$C393,Data!$C:$C,'Data Tables'!ET$4,Data!$D:$D,'Data Tables'!ES$3)),"")</f>
        <v>0</v>
      </c>
      <c r="EU393" s="59">
        <f>IFERROR(IF(EU$4="","",SUMIFS(Data!$E:$E,Data!$B:$B,'Data Tables'!$C393,Data!$C:$C,'Data Tables'!EU$4,Data!$D:$D,'Data Tables'!ES$3)),"")</f>
        <v>0</v>
      </c>
      <c r="EV393" s="59" t="str">
        <f>IFERROR(IF(EV$4="","",SUMIFS(Data!$E:$E,Data!$B:$B,'Data Tables'!$C393,Data!$C:$C,'Data Tables'!EV$4,Data!$D:$D,'Data Tables'!ES$3)),"")</f>
        <v/>
      </c>
      <c r="EW393" s="59" t="str">
        <f>IFERROR(IF(EW$4="","",SUMIFS(Data!$E:$E,Data!$B:$B,'Data Tables'!$C393,Data!$C:$C,'Data Tables'!EW$4,Data!$D:$D,'Data Tables'!ES$3)),"")</f>
        <v/>
      </c>
      <c r="EX393" s="59" t="str">
        <f>IFERROR(IF(EX$4="","",SUMIFS(Data!$E:$E,Data!$B:$B,'Data Tables'!$C393,Data!$C:$C,'Data Tables'!EX$4,Data!$D:$D,'Data Tables'!ES$3)),"")</f>
        <v/>
      </c>
      <c r="EY393" s="59" t="str">
        <f>IFERROR(IF(EY$4="","",SUMIFS(Data!$E:$E,Data!$B:$B,'Data Tables'!$C393,Data!$C:$C,'Data Tables'!EY$4,Data!$D:$D,'Data Tables'!ES$3)),"")</f>
        <v/>
      </c>
      <c r="EZ393" s="59" t="str">
        <f>IFERROR(IF(EZ$4="","",SUMIFS(Data!$E:$E,Data!$B:$B,'Data Tables'!$C393,Data!$C:$C,'Data Tables'!EZ$4,Data!$D:$D,'Data Tables'!ES$3)),"")</f>
        <v/>
      </c>
      <c r="FA393" s="59" t="str">
        <f>IFERROR(IF(FA$4="","",SUMIFS(Data!$E:$E,Data!$B:$B,'Data Tables'!$C393,Data!$C:$C,'Data Tables'!FA$4,Data!$D:$D,'Data Tables'!ES$3)),"")</f>
        <v/>
      </c>
      <c r="FB393" s="59" t="str">
        <f>IFERROR(IF(FB$4="","",SUMIFS(Data!$E:$E,Data!$B:$B,'Data Tables'!$C393,Data!$C:$C,'Data Tables'!FB$4,Data!$D:$D,'Data Tables'!ES$3)),"")</f>
        <v/>
      </c>
      <c r="FC393" s="1"/>
      <c r="FD393" s="77">
        <f t="shared" si="623"/>
        <v>0</v>
      </c>
      <c r="FE393" s="79">
        <f t="shared" si="624"/>
        <v>0</v>
      </c>
      <c r="FF393" s="78">
        <f t="shared" si="625"/>
        <v>0</v>
      </c>
      <c r="FG393" s="78" t="str">
        <f t="shared" si="626"/>
        <v/>
      </c>
      <c r="FH393" s="78" t="str">
        <f t="shared" si="627"/>
        <v/>
      </c>
      <c r="FI393" s="78" t="str">
        <f t="shared" si="628"/>
        <v/>
      </c>
      <c r="FJ393" s="78" t="str">
        <f t="shared" si="629"/>
        <v/>
      </c>
      <c r="FK393" s="78" t="str">
        <f t="shared" si="630"/>
        <v/>
      </c>
      <c r="FL393" s="78" t="str">
        <f t="shared" si="631"/>
        <v/>
      </c>
      <c r="FM393" s="78" t="str">
        <f t="shared" si="632"/>
        <v/>
      </c>
      <c r="FN393" s="1"/>
      <c r="FO393" s="77">
        <f t="shared" si="633"/>
        <v>0</v>
      </c>
      <c r="FP393" s="79">
        <f t="shared" si="634"/>
        <v>0</v>
      </c>
      <c r="FQ393" s="78">
        <f t="shared" si="635"/>
        <v>0</v>
      </c>
      <c r="FR393" s="78" t="str">
        <f t="shared" si="636"/>
        <v/>
      </c>
      <c r="FS393" s="78" t="str">
        <f t="shared" si="637"/>
        <v/>
      </c>
      <c r="FT393" s="78" t="str">
        <f t="shared" si="638"/>
        <v/>
      </c>
      <c r="FU393" s="78" t="str">
        <f t="shared" si="639"/>
        <v/>
      </c>
      <c r="FV393" s="78" t="str">
        <f t="shared" si="640"/>
        <v/>
      </c>
      <c r="FW393" s="78" t="str">
        <f t="shared" si="641"/>
        <v/>
      </c>
      <c r="FX393" s="78" t="str">
        <f t="shared" si="642"/>
        <v/>
      </c>
      <c r="FY393" s="1"/>
      <c r="FZ393" s="61">
        <f>IFERROR(IF(FZ$4="","",SUMIFS(Data!$E:$E,Data!$B:$B,'Data Tables'!$C393,Data!$C:$C,'Data Tables'!FZ$4,Data!$D:$D,'Data Tables'!FZ$3)),"")</f>
        <v>0</v>
      </c>
      <c r="GA393" s="60">
        <f>IFERROR(IF(GA$4="","",SUMIFS(Data!$E:$E,Data!$B:$B,'Data Tables'!$C393,Data!$C:$C,'Data Tables'!GA$4,Data!$D:$D,'Data Tables'!FZ$3)),"")</f>
        <v>0</v>
      </c>
      <c r="GB393" s="59">
        <f>IFERROR(IF(GB$4="","",SUMIFS(Data!$E:$E,Data!$B:$B,'Data Tables'!$C393,Data!$C:$C,'Data Tables'!GB$4,Data!$D:$D,'Data Tables'!FZ$3)),"")</f>
        <v>0</v>
      </c>
      <c r="GC393" s="59" t="str">
        <f>IFERROR(IF(GC$4="","",SUMIFS(Data!$E:$E,Data!$B:$B,'Data Tables'!$C393,Data!$C:$C,'Data Tables'!GC$4,Data!$D:$D,'Data Tables'!FZ$3)),"")</f>
        <v/>
      </c>
      <c r="GD393" s="59" t="str">
        <f>IFERROR(IF(GD$4="","",SUMIFS(Data!$E:$E,Data!$B:$B,'Data Tables'!$C393,Data!$C:$C,'Data Tables'!GD$4,Data!$D:$D,'Data Tables'!FZ$3)),"")</f>
        <v/>
      </c>
      <c r="GE393" s="59" t="str">
        <f>IFERROR(IF(GE$4="","",SUMIFS(Data!$E:$E,Data!$B:$B,'Data Tables'!$C393,Data!$C:$C,'Data Tables'!GE$4,Data!$D:$D,'Data Tables'!FZ$3)),"")</f>
        <v/>
      </c>
      <c r="GF393" s="59" t="str">
        <f>IFERROR(IF(GF$4="","",SUMIFS(Data!$E:$E,Data!$B:$B,'Data Tables'!$C393,Data!$C:$C,'Data Tables'!GF$4,Data!$D:$D,'Data Tables'!FZ$3)),"")</f>
        <v/>
      </c>
      <c r="GG393" s="59" t="str">
        <f>IFERROR(IF(GG$4="","",SUMIFS(Data!$E:$E,Data!$B:$B,'Data Tables'!$C393,Data!$C:$C,'Data Tables'!GG$4,Data!$D:$D,'Data Tables'!FZ$3)),"")</f>
        <v/>
      </c>
      <c r="GH393" s="59" t="str">
        <f>IFERROR(IF(GH$4="","",SUMIFS(Data!$E:$E,Data!$B:$B,'Data Tables'!$C393,Data!$C:$C,'Data Tables'!GH$4,Data!$D:$D,'Data Tables'!FZ$3)),"")</f>
        <v/>
      </c>
      <c r="GI393" s="59" t="str">
        <f>IFERROR(IF(GI$4="","",SUMIFS(Data!$E:$E,Data!$B:$B,'Data Tables'!$C393,Data!$C:$C,'Data Tables'!GI$4,Data!$D:$D,'Data Tables'!FZ$3)),"")</f>
        <v/>
      </c>
      <c r="GJ393" s="1"/>
      <c r="GK393" s="61">
        <f>IFERROR(IF(GK$4="","",SUMIFS(Data!$E:$E,Data!$B:$B,'Data Tables'!$C393,Data!$C:$C,'Data Tables'!GK$4,Data!$D:$D,'Data Tables'!GK$3)),"")</f>
        <v>0</v>
      </c>
      <c r="GL393" s="60">
        <f>IFERROR(IF(GL$4="","",SUMIFS(Data!$E:$E,Data!$B:$B,'Data Tables'!$C393,Data!$C:$C,'Data Tables'!GL$4,Data!$D:$D,'Data Tables'!GK$3)),"")</f>
        <v>0</v>
      </c>
      <c r="GM393" s="59">
        <f>IFERROR(IF(GM$4="","",SUMIFS(Data!$E:$E,Data!$B:$B,'Data Tables'!$C393,Data!$C:$C,'Data Tables'!GM$4,Data!$D:$D,'Data Tables'!GK$3)),"")</f>
        <v>0</v>
      </c>
      <c r="GN393" s="59" t="str">
        <f>IFERROR(IF(GN$4="","",SUMIFS(Data!$E:$E,Data!$B:$B,'Data Tables'!$C393,Data!$C:$C,'Data Tables'!GN$4,Data!$D:$D,'Data Tables'!GK$3)),"")</f>
        <v/>
      </c>
      <c r="GO393" s="59" t="str">
        <f>IFERROR(IF(GO$4="","",SUMIFS(Data!$E:$E,Data!$B:$B,'Data Tables'!$C393,Data!$C:$C,'Data Tables'!GO$4,Data!$D:$D,'Data Tables'!GK$3)),"")</f>
        <v/>
      </c>
      <c r="GP393" s="59" t="str">
        <f>IFERROR(IF(GP$4="","",SUMIFS(Data!$E:$E,Data!$B:$B,'Data Tables'!$C393,Data!$C:$C,'Data Tables'!GP$4,Data!$D:$D,'Data Tables'!GK$3)),"")</f>
        <v/>
      </c>
      <c r="GQ393" s="59" t="str">
        <f>IFERROR(IF(GQ$4="","",SUMIFS(Data!$E:$E,Data!$B:$B,'Data Tables'!$C393,Data!$C:$C,'Data Tables'!GQ$4,Data!$D:$D,'Data Tables'!GK$3)),"")</f>
        <v/>
      </c>
      <c r="GR393" s="59" t="str">
        <f>IFERROR(IF(GR$4="","",SUMIFS(Data!$E:$E,Data!$B:$B,'Data Tables'!$C393,Data!$C:$C,'Data Tables'!GR$4,Data!$D:$D,'Data Tables'!GK$3)),"")</f>
        <v/>
      </c>
      <c r="GS393" s="59" t="str">
        <f>IFERROR(IF(GS$4="","",SUMIFS(Data!$E:$E,Data!$B:$B,'Data Tables'!$C393,Data!$C:$C,'Data Tables'!GS$4,Data!$D:$D,'Data Tables'!GK$3)),"")</f>
        <v/>
      </c>
      <c r="GT393" s="59" t="str">
        <f>IFERROR(IF(GT$4="","",SUMIFS(Data!$E:$E,Data!$B:$B,'Data Tables'!$C393,Data!$C:$C,'Data Tables'!GT$4,Data!$D:$D,'Data Tables'!GK$3)),"")</f>
        <v/>
      </c>
      <c r="GU393" s="1"/>
      <c r="GV393" s="59"/>
      <c r="GW393" s="59"/>
      <c r="GX393" s="60"/>
      <c r="GY393" s="59"/>
      <c r="GZ393" s="1"/>
      <c r="HA393" s="59"/>
      <c r="HB393" s="59"/>
      <c r="HC393" s="60"/>
      <c r="HD393" s="59"/>
      <c r="HE393" s="1"/>
      <c r="HF393" s="59"/>
      <c r="HG393" s="59"/>
      <c r="HH393" s="60"/>
      <c r="HI393" s="59"/>
      <c r="HJ393" s="1"/>
      <c r="HK393" s="59"/>
      <c r="HL393" s="59"/>
      <c r="HM393" s="60"/>
      <c r="HN393" s="59"/>
      <c r="HO393" s="1"/>
      <c r="HP393" s="59"/>
      <c r="HQ393" s="59"/>
      <c r="HR393" s="60"/>
      <c r="HS393" s="59"/>
      <c r="HT393" s="1"/>
      <c r="HU393" s="59"/>
      <c r="HV393" s="59"/>
      <c r="HW393" s="60">
        <f>SUM(HR$5:HR393)</f>
        <v>0</v>
      </c>
      <c r="HX393" s="59"/>
      <c r="HY393" s="1"/>
      <c r="HZ393" s="59"/>
      <c r="IA393" s="59"/>
      <c r="IB393" s="60"/>
      <c r="IC393" s="61"/>
      <c r="ID393" s="1"/>
      <c r="IE393" s="59"/>
      <c r="IF393" s="59"/>
      <c r="IG393" s="60"/>
      <c r="IH393" s="59"/>
      <c r="II393" s="1"/>
      <c r="IJ393" s="33"/>
      <c r="IK393" s="33"/>
      <c r="IL393" s="34"/>
      <c r="IM393" s="33"/>
      <c r="IN393" s="1"/>
      <c r="IO393" s="33"/>
      <c r="IP393" s="33"/>
      <c r="IQ393" s="34"/>
      <c r="IR393" s="33"/>
      <c r="IS393" s="1"/>
      <c r="IT393" s="33"/>
      <c r="IU393" s="33"/>
      <c r="IV393" s="34"/>
      <c r="IW393" s="33"/>
      <c r="IX393" s="1"/>
      <c r="IY393" s="33"/>
      <c r="IZ393" s="33"/>
      <c r="JA393" s="34"/>
      <c r="JB393" s="33"/>
    </row>
    <row r="394" spans="3:262" x14ac:dyDescent="0.25">
      <c r="C394" s="58">
        <f t="shared" si="643"/>
        <v>11870</v>
      </c>
      <c r="F394" s="61">
        <f>IFERROR(IF(F$4="","",SUMIFS(Data!$E:$E,Data!$B:$B,'Data Tables'!$C394,Data!$C:$C,'Data Tables'!F$4,Data!$D:$D,'Data Tables'!F$3)),"")</f>
        <v>0</v>
      </c>
      <c r="G394" s="60">
        <f>IFERROR(IF(G$4="","",SUMIFS(Data!$E:$E,Data!$B:$B,'Data Tables'!$C394,Data!$C:$C,'Data Tables'!G$4,Data!$D:$D,'Data Tables'!F$3)),"")</f>
        <v>0</v>
      </c>
      <c r="H394" s="59">
        <f>IFERROR(IF(H$4="","",SUMIFS(Data!$E:$E,Data!$B:$B,'Data Tables'!$C394,Data!$C:$C,'Data Tables'!H$4,Data!$D:$D,'Data Tables'!F$3)),"")</f>
        <v>0</v>
      </c>
      <c r="I394" s="59" t="str">
        <f>IFERROR(IF(I$4="","",SUMIFS(Data!$E:$E,Data!$B:$B,'Data Tables'!$C394,Data!$C:$C,'Data Tables'!I$4,Data!$D:$D,'Data Tables'!F$3)),"")</f>
        <v/>
      </c>
      <c r="J394" s="59" t="str">
        <f>IFERROR(IF(J$4="","",SUMIFS(Data!$E:$E,Data!$B:$B,'Data Tables'!$C394,Data!$C:$C,'Data Tables'!J$4,Data!$D:$D,'Data Tables'!F$3)),"")</f>
        <v/>
      </c>
      <c r="K394" s="59" t="str">
        <f>IFERROR(IF(K$4="","",SUMIFS(Data!$E:$E,Data!$B:$B,'Data Tables'!$C394,Data!$C:$C,'Data Tables'!K$4,Data!$D:$D,'Data Tables'!F$3)),"")</f>
        <v/>
      </c>
      <c r="L394" s="59" t="str">
        <f>IFERROR(IF(L$4="","",SUMIFS(Data!$E:$E,Data!$B:$B,'Data Tables'!$C394,Data!$C:$C,'Data Tables'!L$4,Data!$D:$D,'Data Tables'!F$3)),"")</f>
        <v/>
      </c>
      <c r="M394" s="59" t="str">
        <f>IFERROR(IF(M$4="","",SUMIFS(Data!$E:$E,Data!$B:$B,'Data Tables'!$C394,Data!$C:$C,'Data Tables'!M$4,Data!$D:$D,'Data Tables'!F$3)),"")</f>
        <v/>
      </c>
      <c r="N394" s="59" t="str">
        <f>IFERROR(IF(N$4="","",SUMIFS(Data!$E:$E,Data!$B:$B,'Data Tables'!$C394,Data!$C:$C,'Data Tables'!N$4,Data!$D:$D,'Data Tables'!F$3)),"")</f>
        <v/>
      </c>
      <c r="O394" s="59" t="str">
        <f>IFERROR(IF(O$4="","",SUMIFS(Data!$E:$E,Data!$B:$B,'Data Tables'!$C394,Data!$C:$C,'Data Tables'!O$4,Data!$D:$D,'Data Tables'!F$3)),"")</f>
        <v/>
      </c>
      <c r="P394" s="1"/>
      <c r="Q394" s="61">
        <f>IFERROR(IF(Q$4="","",SUMIFS(Data!$E:$E,Data!$B:$B,'Data Tables'!$C394,Data!$C:$C,'Data Tables'!Q$4,Data!$D:$D,'Data Tables'!Q$3)),"")</f>
        <v>0</v>
      </c>
      <c r="R394" s="60">
        <f>IFERROR(IF(R$4="","",SUMIFS(Data!$E:$E,Data!$B:$B,'Data Tables'!$C394,Data!$C:$C,'Data Tables'!R$4,Data!$D:$D,'Data Tables'!Q$3)),"")</f>
        <v>0</v>
      </c>
      <c r="S394" s="59">
        <f>IFERROR(IF(S$4="","",SUMIFS(Data!$E:$E,Data!$B:$B,'Data Tables'!$C394,Data!$C:$C,'Data Tables'!S$4,Data!$D:$D,'Data Tables'!Q$3)),"")</f>
        <v>0</v>
      </c>
      <c r="T394" s="59" t="str">
        <f>IFERROR(IF(T$4="","",SUMIFS(Data!$E:$E,Data!$B:$B,'Data Tables'!$C394,Data!$C:$C,'Data Tables'!T$4,Data!$D:$D,'Data Tables'!Q$3)),"")</f>
        <v/>
      </c>
      <c r="U394" s="59" t="str">
        <f>IFERROR(IF(U$4="","",SUMIFS(Data!$E:$E,Data!$B:$B,'Data Tables'!$C394,Data!$C:$C,'Data Tables'!U$4,Data!$D:$D,'Data Tables'!Q$3)),"")</f>
        <v/>
      </c>
      <c r="V394" s="59" t="str">
        <f>IFERROR(IF(V$4="","",SUMIFS(Data!$E:$E,Data!$B:$B,'Data Tables'!$C394,Data!$C:$C,'Data Tables'!V$4,Data!$D:$D,'Data Tables'!Q$3)),"")</f>
        <v/>
      </c>
      <c r="W394" s="59" t="str">
        <f>IFERROR(IF(W$4="","",SUMIFS(Data!$E:$E,Data!$B:$B,'Data Tables'!$C394,Data!$C:$C,'Data Tables'!W$4,Data!$D:$D,'Data Tables'!Q$3)),"")</f>
        <v/>
      </c>
      <c r="X394" s="59" t="str">
        <f>IFERROR(IF(X$4="","",SUMIFS(Data!$E:$E,Data!$B:$B,'Data Tables'!$C394,Data!$C:$C,'Data Tables'!X$4,Data!$D:$D,'Data Tables'!Q$3)),"")</f>
        <v/>
      </c>
      <c r="Y394" s="59" t="str">
        <f>IFERROR(IF(Y$4="","",SUMIFS(Data!$E:$E,Data!$B:$B,'Data Tables'!$C394,Data!$C:$C,'Data Tables'!Y$4,Data!$D:$D,'Data Tables'!Q$3)),"")</f>
        <v/>
      </c>
      <c r="Z394" s="59" t="str">
        <f>IFERROR(IF(Z$4="","",SUMIFS(Data!$E:$E,Data!$B:$B,'Data Tables'!$C394,Data!$C:$C,'Data Tables'!Z$4,Data!$D:$D,'Data Tables'!Q$3)),"")</f>
        <v/>
      </c>
      <c r="AA394" s="1"/>
      <c r="AB394" s="61">
        <f>IFERROR(IF(AB$4="","",SUMIFS(Data!$E:$E,Data!$B:$B,'Data Tables'!$C394,Data!$C:$C,'Data Tables'!AB$4,Data!$D:$D,'Data Tables'!AB$3)),"")</f>
        <v>0</v>
      </c>
      <c r="AC394" s="60">
        <f>IFERROR(IF(AC$4="","",SUMIFS(Data!$E:$E,Data!$B:$B,'Data Tables'!$C394,Data!$C:$C,'Data Tables'!AC$4,Data!$D:$D,'Data Tables'!AB$3)),"")</f>
        <v>0</v>
      </c>
      <c r="AD394" s="59">
        <f>IFERROR(IF(AD$4="","",SUMIFS(Data!$E:$E,Data!$B:$B,'Data Tables'!$C394,Data!$C:$C,'Data Tables'!AD$4,Data!$D:$D,'Data Tables'!AB$3)),"")</f>
        <v>0</v>
      </c>
      <c r="AE394" s="59" t="str">
        <f>IFERROR(IF(AE$4="","",SUMIFS(Data!$E:$E,Data!$B:$B,'Data Tables'!$C394,Data!$C:$C,'Data Tables'!AE$4,Data!$D:$D,'Data Tables'!AB$3)),"")</f>
        <v/>
      </c>
      <c r="AF394" s="59" t="str">
        <f>IFERROR(IF(AF$4="","",SUMIFS(Data!$E:$E,Data!$B:$B,'Data Tables'!$C394,Data!$C:$C,'Data Tables'!AF$4,Data!$D:$D,'Data Tables'!AB$3)),"")</f>
        <v/>
      </c>
      <c r="AG394" s="59" t="str">
        <f>IFERROR(IF(AG$4="","",SUMIFS(Data!$E:$E,Data!$B:$B,'Data Tables'!$C394,Data!$C:$C,'Data Tables'!AG$4,Data!$D:$D,'Data Tables'!AB$3)),"")</f>
        <v/>
      </c>
      <c r="AH394" s="59" t="str">
        <f>IFERROR(IF(AH$4="","",SUMIFS(Data!$E:$E,Data!$B:$B,'Data Tables'!$C394,Data!$C:$C,'Data Tables'!AH$4,Data!$D:$D,'Data Tables'!AB$3)),"")</f>
        <v/>
      </c>
      <c r="AI394" s="59" t="str">
        <f>IFERROR(IF(AI$4="","",SUMIFS(Data!$E:$E,Data!$B:$B,'Data Tables'!$C394,Data!$C:$C,'Data Tables'!AI$4,Data!$D:$D,'Data Tables'!AB$3)),"")</f>
        <v/>
      </c>
      <c r="AJ394" s="59" t="str">
        <f>IFERROR(IF(AJ$4="","",SUMIFS(Data!$E:$E,Data!$B:$B,'Data Tables'!$C394,Data!$C:$C,'Data Tables'!AJ$4,Data!$D:$D,'Data Tables'!AB$3)),"")</f>
        <v/>
      </c>
      <c r="AK394" s="59" t="str">
        <f>IFERROR(IF(AK$4="","",SUMIFS(Data!$E:$E,Data!$B:$B,'Data Tables'!$C394,Data!$C:$C,'Data Tables'!AK$4,Data!$D:$D,'Data Tables'!AB$3)),"")</f>
        <v/>
      </c>
      <c r="AL394" s="1"/>
      <c r="AM394" s="61">
        <f>IFERROR(IF(AM$4="","",SUMIFS(Data!$E:$E,Data!$B:$B,'Data Tables'!$C394,Data!$C:$C,'Data Tables'!AM$4,Data!$D:$D,'Data Tables'!AM$3)),"")</f>
        <v>0</v>
      </c>
      <c r="AN394" s="60">
        <f>IFERROR(IF(AN$4="","",SUMIFS(Data!$E:$E,Data!$B:$B,'Data Tables'!$C394,Data!$C:$C,'Data Tables'!AN$4,Data!$D:$D,'Data Tables'!AM$3)),"")</f>
        <v>0</v>
      </c>
      <c r="AO394" s="59">
        <f>IFERROR(IF(AO$4="","",SUMIFS(Data!$E:$E,Data!$B:$B,'Data Tables'!$C394,Data!$C:$C,'Data Tables'!AO$4,Data!$D:$D,'Data Tables'!AM$3)),"")</f>
        <v>0</v>
      </c>
      <c r="AP394" s="59" t="str">
        <f>IFERROR(IF(AP$4="","",SUMIFS(Data!$E:$E,Data!$B:$B,'Data Tables'!$C394,Data!$C:$C,'Data Tables'!AP$4,Data!$D:$D,'Data Tables'!AM$3)),"")</f>
        <v/>
      </c>
      <c r="AQ394" s="59" t="str">
        <f>IFERROR(IF(AQ$4="","",SUMIFS(Data!$E:$E,Data!$B:$B,'Data Tables'!$C394,Data!$C:$C,'Data Tables'!AQ$4,Data!$D:$D,'Data Tables'!AM$3)),"")</f>
        <v/>
      </c>
      <c r="AR394" s="59" t="str">
        <f>IFERROR(IF(AR$4="","",SUMIFS(Data!$E:$E,Data!$B:$B,'Data Tables'!$C394,Data!$C:$C,'Data Tables'!AR$4,Data!$D:$D,'Data Tables'!AM$3)),"")</f>
        <v/>
      </c>
      <c r="AS394" s="59" t="str">
        <f>IFERROR(IF(AS$4="","",SUMIFS(Data!$E:$E,Data!$B:$B,'Data Tables'!$C394,Data!$C:$C,'Data Tables'!AS$4,Data!$D:$D,'Data Tables'!AM$3)),"")</f>
        <v/>
      </c>
      <c r="AT394" s="59" t="str">
        <f>IFERROR(IF(AT$4="","",SUMIFS(Data!$E:$E,Data!$B:$B,'Data Tables'!$C394,Data!$C:$C,'Data Tables'!AT$4,Data!$D:$D,'Data Tables'!AM$3)),"")</f>
        <v/>
      </c>
      <c r="AU394" s="59" t="str">
        <f>IFERROR(IF(AU$4="","",SUMIFS(Data!$E:$E,Data!$B:$B,'Data Tables'!$C394,Data!$C:$C,'Data Tables'!AU$4,Data!$D:$D,'Data Tables'!AM$3)),"")</f>
        <v/>
      </c>
      <c r="AV394" s="59" t="str">
        <f>IFERROR(IF(AV$4="","",SUMIFS(Data!$E:$E,Data!$B:$B,'Data Tables'!$C394,Data!$C:$C,'Data Tables'!AV$4,Data!$D:$D,'Data Tables'!AM$3)),"")</f>
        <v/>
      </c>
      <c r="AW394" s="1"/>
      <c r="AX394" s="74">
        <f t="shared" si="573"/>
        <v>0</v>
      </c>
      <c r="AY394" s="75">
        <f t="shared" si="574"/>
        <v>0</v>
      </c>
      <c r="AZ394" s="76">
        <f t="shared" si="575"/>
        <v>0</v>
      </c>
      <c r="BA394" s="76" t="str">
        <f t="shared" si="576"/>
        <v/>
      </c>
      <c r="BB394" s="76" t="str">
        <f t="shared" si="577"/>
        <v/>
      </c>
      <c r="BC394" s="76" t="str">
        <f t="shared" si="578"/>
        <v/>
      </c>
      <c r="BD394" s="76" t="str">
        <f t="shared" si="579"/>
        <v/>
      </c>
      <c r="BE394" s="76" t="str">
        <f t="shared" si="580"/>
        <v/>
      </c>
      <c r="BF394" s="76" t="str">
        <f t="shared" si="581"/>
        <v/>
      </c>
      <c r="BG394" s="76" t="str">
        <f t="shared" si="582"/>
        <v/>
      </c>
      <c r="BH394" s="1"/>
      <c r="BI394" s="61">
        <f>IFERROR(IF(BI$4="","",SUMIFS(Data!$E:$E,Data!$B:$B,'Data Tables'!$C394,Data!$C:$C,'Data Tables'!BI$4,Data!$D:$D,'Data Tables'!BI$3)),"")</f>
        <v>0</v>
      </c>
      <c r="BJ394" s="60">
        <f>IFERROR(IF(BJ$4="","",SUMIFS(Data!$E:$E,Data!$B:$B,'Data Tables'!$C394,Data!$C:$C,'Data Tables'!BJ$4,Data!$D:$D,'Data Tables'!BI$3)),"")</f>
        <v>0</v>
      </c>
      <c r="BK394" s="59">
        <f>IFERROR(IF(BK$4="","",SUMIFS(Data!$E:$E,Data!$B:$B,'Data Tables'!$C394,Data!$C:$C,'Data Tables'!BK$4,Data!$D:$D,'Data Tables'!BI$3)),"")</f>
        <v>0</v>
      </c>
      <c r="BL394" s="59" t="str">
        <f>IFERROR(IF(BL$4="","",SUMIFS(Data!$E:$E,Data!$B:$B,'Data Tables'!$C394,Data!$C:$C,'Data Tables'!BL$4,Data!$D:$D,'Data Tables'!BI$3)),"")</f>
        <v/>
      </c>
      <c r="BM394" s="59" t="str">
        <f>IFERROR(IF(BM$4="","",SUMIFS(Data!$E:$E,Data!$B:$B,'Data Tables'!$C394,Data!$C:$C,'Data Tables'!BM$4,Data!$D:$D,'Data Tables'!BI$3)),"")</f>
        <v/>
      </c>
      <c r="BN394" s="59" t="str">
        <f>IFERROR(IF(BN$4="","",SUMIFS(Data!$E:$E,Data!$B:$B,'Data Tables'!$C394,Data!$C:$C,'Data Tables'!BN$4,Data!$D:$D,'Data Tables'!BI$3)),"")</f>
        <v/>
      </c>
      <c r="BO394" s="59" t="str">
        <f>IFERROR(IF(BO$4="","",SUMIFS(Data!$E:$E,Data!$B:$B,'Data Tables'!$C394,Data!$C:$C,'Data Tables'!BO$4,Data!$D:$D,'Data Tables'!BI$3)),"")</f>
        <v/>
      </c>
      <c r="BP394" s="59" t="str">
        <f>IFERROR(IF(BP$4="","",SUMIFS(Data!$E:$E,Data!$B:$B,'Data Tables'!$C394,Data!$C:$C,'Data Tables'!BP$4,Data!$D:$D,'Data Tables'!BI$3)),"")</f>
        <v/>
      </c>
      <c r="BQ394" s="59" t="str">
        <f>IFERROR(IF(BQ$4="","",SUMIFS(Data!$E:$E,Data!$B:$B,'Data Tables'!$C394,Data!$C:$C,'Data Tables'!BQ$4,Data!$D:$D,'Data Tables'!BI$3)),"")</f>
        <v/>
      </c>
      <c r="BR394" s="59" t="str">
        <f>IFERROR(IF(BR$4="","",SUMIFS(Data!$E:$E,Data!$B:$B,'Data Tables'!$C394,Data!$C:$C,'Data Tables'!BR$4,Data!$D:$D,'Data Tables'!BI$3)),"")</f>
        <v/>
      </c>
      <c r="BS394" s="1"/>
      <c r="BT394" s="74">
        <f t="shared" si="583"/>
        <v>0</v>
      </c>
      <c r="BU394" s="79">
        <f t="shared" si="584"/>
        <v>0</v>
      </c>
      <c r="BV394" s="78">
        <f t="shared" si="585"/>
        <v>0</v>
      </c>
      <c r="BW394" s="78" t="str">
        <f t="shared" si="586"/>
        <v/>
      </c>
      <c r="BX394" s="78" t="str">
        <f t="shared" si="587"/>
        <v/>
      </c>
      <c r="BY394" s="78" t="str">
        <f t="shared" si="588"/>
        <v/>
      </c>
      <c r="BZ394" s="78" t="str">
        <f t="shared" si="589"/>
        <v/>
      </c>
      <c r="CA394" s="78" t="str">
        <f t="shared" si="590"/>
        <v/>
      </c>
      <c r="CB394" s="78" t="str">
        <f t="shared" si="591"/>
        <v/>
      </c>
      <c r="CC394" s="78" t="str">
        <f t="shared" si="592"/>
        <v/>
      </c>
      <c r="CD394" s="1"/>
      <c r="CE394" s="61">
        <f>IFERROR(IF(CE$4="","",SUMIFS(Data!$E:$E,Data!$B:$B,'Data Tables'!$C394,Data!$C:$C,'Data Tables'!CE$4,Data!$D:$D,'Data Tables'!CE$3)),"")</f>
        <v>0</v>
      </c>
      <c r="CF394" s="60">
        <f>IFERROR(IF(CF$4="","",SUMIFS(Data!$E:$E,Data!$B:$B,'Data Tables'!$C394,Data!$C:$C,'Data Tables'!CF$4,Data!$D:$D,'Data Tables'!CE$3)),"")</f>
        <v>0</v>
      </c>
      <c r="CG394" s="59">
        <f>IFERROR(IF(CG$4="","",SUMIFS(Data!$E:$E,Data!$B:$B,'Data Tables'!$C394,Data!$C:$C,'Data Tables'!CG$4,Data!$D:$D,'Data Tables'!CE$3)),"")</f>
        <v>0</v>
      </c>
      <c r="CH394" s="59" t="str">
        <f>IFERROR(IF(CH$4="","",SUMIFS(Data!$E:$E,Data!$B:$B,'Data Tables'!$C394,Data!$C:$C,'Data Tables'!CH$4,Data!$D:$D,'Data Tables'!CE$3)),"")</f>
        <v/>
      </c>
      <c r="CI394" s="59" t="str">
        <f>IFERROR(IF(CI$4="","",SUMIFS(Data!$E:$E,Data!$B:$B,'Data Tables'!$C394,Data!$C:$C,'Data Tables'!CI$4,Data!$D:$D,'Data Tables'!CE$3)),"")</f>
        <v/>
      </c>
      <c r="CJ394" s="59" t="str">
        <f>IFERROR(IF(CJ$4="","",SUMIFS(Data!$E:$E,Data!$B:$B,'Data Tables'!$C394,Data!$C:$C,'Data Tables'!CJ$4,Data!$D:$D,'Data Tables'!CE$3)),"")</f>
        <v/>
      </c>
      <c r="CK394" s="59" t="str">
        <f>IFERROR(IF(CK$4="","",SUMIFS(Data!$E:$E,Data!$B:$B,'Data Tables'!$C394,Data!$C:$C,'Data Tables'!CK$4,Data!$D:$D,'Data Tables'!CE$3)),"")</f>
        <v/>
      </c>
      <c r="CL394" s="59" t="str">
        <f>IFERROR(IF(CL$4="","",SUMIFS(Data!$E:$E,Data!$B:$B,'Data Tables'!$C394,Data!$C:$C,'Data Tables'!CL$4,Data!$D:$D,'Data Tables'!CE$3)),"")</f>
        <v/>
      </c>
      <c r="CM394" s="59" t="str">
        <f>IFERROR(IF(CM$4="","",SUMIFS(Data!$E:$E,Data!$B:$B,'Data Tables'!$C394,Data!$C:$C,'Data Tables'!CM$4,Data!$D:$D,'Data Tables'!CE$3)),"")</f>
        <v/>
      </c>
      <c r="CN394" s="59" t="str">
        <f>IFERROR(IF(CN$4="","",SUMIFS(Data!$E:$E,Data!$B:$B,'Data Tables'!$C394,Data!$C:$C,'Data Tables'!CN$4,Data!$D:$D,'Data Tables'!CE$3)),"")</f>
        <v/>
      </c>
      <c r="CO394" s="1"/>
      <c r="CP394" s="61">
        <f>IFERROR(IF(CP$4="","",SUMIFS(Data!$E:$E,Data!$B:$B,'Data Tables'!$C394,Data!$C:$C,'Data Tables'!CP$4,Data!$D:$D,'Data Tables'!CP$3)),"")</f>
        <v>0</v>
      </c>
      <c r="CQ394" s="60">
        <f>IFERROR(IF(CQ$4="","",SUMIFS(Data!$E:$E,Data!$B:$B,'Data Tables'!$C394,Data!$C:$C,'Data Tables'!CQ$4,Data!$D:$D,'Data Tables'!CP$3)),"")</f>
        <v>0</v>
      </c>
      <c r="CR394" s="59">
        <f>IFERROR(IF(CR$4="","",SUMIFS(Data!$E:$E,Data!$B:$B,'Data Tables'!$C394,Data!$C:$C,'Data Tables'!CR$4,Data!$D:$D,'Data Tables'!CP$3)),"")</f>
        <v>0</v>
      </c>
      <c r="CS394" s="59" t="str">
        <f>IFERROR(IF(CS$4="","",SUMIFS(Data!$E:$E,Data!$B:$B,'Data Tables'!$C394,Data!$C:$C,'Data Tables'!CS$4,Data!$D:$D,'Data Tables'!CP$3)),"")</f>
        <v/>
      </c>
      <c r="CT394" s="59" t="str">
        <f>IFERROR(IF(CT$4="","",SUMIFS(Data!$E:$E,Data!$B:$B,'Data Tables'!$C394,Data!$C:$C,'Data Tables'!CT$4,Data!$D:$D,'Data Tables'!CP$3)),"")</f>
        <v/>
      </c>
      <c r="CU394" s="59" t="str">
        <f>IFERROR(IF(CU$4="","",SUMIFS(Data!$E:$E,Data!$B:$B,'Data Tables'!$C394,Data!$C:$C,'Data Tables'!CU$4,Data!$D:$D,'Data Tables'!CP$3)),"")</f>
        <v/>
      </c>
      <c r="CV394" s="59" t="str">
        <f>IFERROR(IF(CV$4="","",SUMIFS(Data!$E:$E,Data!$B:$B,'Data Tables'!$C394,Data!$C:$C,'Data Tables'!CV$4,Data!$D:$D,'Data Tables'!CP$3)),"")</f>
        <v/>
      </c>
      <c r="CW394" s="59" t="str">
        <f>IFERROR(IF(CW$4="","",SUMIFS(Data!$E:$E,Data!$B:$B,'Data Tables'!$C394,Data!$C:$C,'Data Tables'!CW$4,Data!$D:$D,'Data Tables'!CP$3)),"")</f>
        <v/>
      </c>
      <c r="CX394" s="59" t="str">
        <f>IFERROR(IF(CX$4="","",SUMIFS(Data!$E:$E,Data!$B:$B,'Data Tables'!$C394,Data!$C:$C,'Data Tables'!CX$4,Data!$D:$D,'Data Tables'!CP$3)),"")</f>
        <v/>
      </c>
      <c r="CY394" s="59" t="str">
        <f>IFERROR(IF(CY$4="","",SUMIFS(Data!$E:$E,Data!$B:$B,'Data Tables'!$C394,Data!$C:$C,'Data Tables'!CY$4,Data!$D:$D,'Data Tables'!CP$3)),"")</f>
        <v/>
      </c>
      <c r="CZ394" s="1"/>
      <c r="DA394" s="77">
        <f t="shared" si="593"/>
        <v>0</v>
      </c>
      <c r="DB394" s="79">
        <f t="shared" si="594"/>
        <v>0</v>
      </c>
      <c r="DC394" s="78">
        <f t="shared" si="595"/>
        <v>0</v>
      </c>
      <c r="DD394" s="78" t="str">
        <f t="shared" si="596"/>
        <v/>
      </c>
      <c r="DE394" s="78" t="str">
        <f t="shared" si="597"/>
        <v/>
      </c>
      <c r="DF394" s="78" t="str">
        <f t="shared" si="598"/>
        <v/>
      </c>
      <c r="DG394" s="78" t="str">
        <f t="shared" si="599"/>
        <v/>
      </c>
      <c r="DH394" s="78" t="str">
        <f t="shared" si="600"/>
        <v/>
      </c>
      <c r="DI394" s="78" t="str">
        <f t="shared" si="601"/>
        <v/>
      </c>
      <c r="DJ394" s="78" t="str">
        <f t="shared" si="602"/>
        <v/>
      </c>
      <c r="DK394" s="1"/>
      <c r="DL394" s="77">
        <f t="shared" si="603"/>
        <v>0</v>
      </c>
      <c r="DM394" s="79">
        <f t="shared" si="604"/>
        <v>0</v>
      </c>
      <c r="DN394" s="78">
        <f t="shared" si="605"/>
        <v>0</v>
      </c>
      <c r="DO394" s="78" t="str">
        <f t="shared" si="606"/>
        <v/>
      </c>
      <c r="DP394" s="78" t="str">
        <f t="shared" si="607"/>
        <v/>
      </c>
      <c r="DQ394" s="78" t="str">
        <f t="shared" si="608"/>
        <v/>
      </c>
      <c r="DR394" s="78" t="str">
        <f t="shared" si="609"/>
        <v/>
      </c>
      <c r="DS394" s="78" t="str">
        <f t="shared" si="610"/>
        <v/>
      </c>
      <c r="DT394" s="78" t="str">
        <f t="shared" si="611"/>
        <v/>
      </c>
      <c r="DU394" s="78" t="str">
        <f t="shared" si="612"/>
        <v/>
      </c>
      <c r="DV394" s="1"/>
      <c r="DW394" s="61">
        <f>IFERROR(IF(DW$4="","",SUMIFS(Data!$E:$E,Data!$B:$B,'Data Tables'!$C394,Data!$C:$C,'Data Tables'!DW$4,Data!$D:$D,'Data Tables'!DW$3)),"")</f>
        <v>0</v>
      </c>
      <c r="DX394" s="60">
        <f>IFERROR(IF(DX$4="","",SUMIFS(Data!$E:$E,Data!$B:$B,'Data Tables'!$C394,Data!$C:$C,'Data Tables'!DX$4,Data!$D:$D,'Data Tables'!DW$3)),"")</f>
        <v>0</v>
      </c>
      <c r="DY394" s="59">
        <f>IFERROR(IF(DY$4="","",SUMIFS(Data!$E:$E,Data!$B:$B,'Data Tables'!$C394,Data!$C:$C,'Data Tables'!DY$4,Data!$D:$D,'Data Tables'!DW$3)),"")</f>
        <v>0</v>
      </c>
      <c r="DZ394" s="59" t="str">
        <f>IFERROR(IF(DZ$4="","",SUMIFS(Data!$E:$E,Data!$B:$B,'Data Tables'!$C394,Data!$C:$C,'Data Tables'!DZ$4,Data!$D:$D,'Data Tables'!DW$3)),"")</f>
        <v/>
      </c>
      <c r="EA394" s="59" t="str">
        <f>IFERROR(IF(EA$4="","",SUMIFS(Data!$E:$E,Data!$B:$B,'Data Tables'!$C394,Data!$C:$C,'Data Tables'!EA$4,Data!$D:$D,'Data Tables'!DW$3)),"")</f>
        <v/>
      </c>
      <c r="EB394" s="59" t="str">
        <f>IFERROR(IF(EB$4="","",SUMIFS(Data!$E:$E,Data!$B:$B,'Data Tables'!$C394,Data!$C:$C,'Data Tables'!EB$4,Data!$D:$D,'Data Tables'!DW$3)),"")</f>
        <v/>
      </c>
      <c r="EC394" s="59" t="str">
        <f>IFERROR(IF(EC$4="","",SUMIFS(Data!$E:$E,Data!$B:$B,'Data Tables'!$C394,Data!$C:$C,'Data Tables'!EC$4,Data!$D:$D,'Data Tables'!DW$3)),"")</f>
        <v/>
      </c>
      <c r="ED394" s="59" t="str">
        <f>IFERROR(IF(ED$4="","",SUMIFS(Data!$E:$E,Data!$B:$B,'Data Tables'!$C394,Data!$C:$C,'Data Tables'!ED$4,Data!$D:$D,'Data Tables'!DW$3)),"")</f>
        <v/>
      </c>
      <c r="EE394" s="59" t="str">
        <f>IFERROR(IF(EE$4="","",SUMIFS(Data!$E:$E,Data!$B:$B,'Data Tables'!$C394,Data!$C:$C,'Data Tables'!EE$4,Data!$D:$D,'Data Tables'!DW$3)),"")</f>
        <v/>
      </c>
      <c r="EF394" s="59" t="str">
        <f>IFERROR(IF(EF$4="","",SUMIFS(Data!$E:$E,Data!$B:$B,'Data Tables'!$C394,Data!$C:$C,'Data Tables'!EF$4,Data!$D:$D,'Data Tables'!DW$3)),"")</f>
        <v/>
      </c>
      <c r="EG394" s="1"/>
      <c r="EH394" s="77">
        <f t="shared" si="613"/>
        <v>0</v>
      </c>
      <c r="EI394" s="79">
        <f t="shared" si="614"/>
        <v>0</v>
      </c>
      <c r="EJ394" s="78">
        <f t="shared" si="615"/>
        <v>0</v>
      </c>
      <c r="EK394" s="78" t="str">
        <f t="shared" si="616"/>
        <v/>
      </c>
      <c r="EL394" s="78" t="str">
        <f t="shared" si="617"/>
        <v/>
      </c>
      <c r="EM394" s="78" t="str">
        <f t="shared" si="618"/>
        <v/>
      </c>
      <c r="EN394" s="78" t="str">
        <f t="shared" si="619"/>
        <v/>
      </c>
      <c r="EO394" s="78" t="str">
        <f t="shared" si="620"/>
        <v/>
      </c>
      <c r="EP394" s="78" t="str">
        <f t="shared" si="621"/>
        <v/>
      </c>
      <c r="EQ394" s="78" t="str">
        <f t="shared" si="622"/>
        <v/>
      </c>
      <c r="ER394" s="1"/>
      <c r="ES394" s="61">
        <f>IFERROR(IF(ES$4="","",SUMIFS(Data!$E:$E,Data!$B:$B,'Data Tables'!$C394,Data!$C:$C,'Data Tables'!ES$4,Data!$D:$D,'Data Tables'!ES$3)),"")</f>
        <v>0</v>
      </c>
      <c r="ET394" s="60">
        <f>IFERROR(IF(ET$4="","",SUMIFS(Data!$E:$E,Data!$B:$B,'Data Tables'!$C394,Data!$C:$C,'Data Tables'!ET$4,Data!$D:$D,'Data Tables'!ES$3)),"")</f>
        <v>0</v>
      </c>
      <c r="EU394" s="59">
        <f>IFERROR(IF(EU$4="","",SUMIFS(Data!$E:$E,Data!$B:$B,'Data Tables'!$C394,Data!$C:$C,'Data Tables'!EU$4,Data!$D:$D,'Data Tables'!ES$3)),"")</f>
        <v>0</v>
      </c>
      <c r="EV394" s="59" t="str">
        <f>IFERROR(IF(EV$4="","",SUMIFS(Data!$E:$E,Data!$B:$B,'Data Tables'!$C394,Data!$C:$C,'Data Tables'!EV$4,Data!$D:$D,'Data Tables'!ES$3)),"")</f>
        <v/>
      </c>
      <c r="EW394" s="59" t="str">
        <f>IFERROR(IF(EW$4="","",SUMIFS(Data!$E:$E,Data!$B:$B,'Data Tables'!$C394,Data!$C:$C,'Data Tables'!EW$4,Data!$D:$D,'Data Tables'!ES$3)),"")</f>
        <v/>
      </c>
      <c r="EX394" s="59" t="str">
        <f>IFERROR(IF(EX$4="","",SUMIFS(Data!$E:$E,Data!$B:$B,'Data Tables'!$C394,Data!$C:$C,'Data Tables'!EX$4,Data!$D:$D,'Data Tables'!ES$3)),"")</f>
        <v/>
      </c>
      <c r="EY394" s="59" t="str">
        <f>IFERROR(IF(EY$4="","",SUMIFS(Data!$E:$E,Data!$B:$B,'Data Tables'!$C394,Data!$C:$C,'Data Tables'!EY$4,Data!$D:$D,'Data Tables'!ES$3)),"")</f>
        <v/>
      </c>
      <c r="EZ394" s="59" t="str">
        <f>IFERROR(IF(EZ$4="","",SUMIFS(Data!$E:$E,Data!$B:$B,'Data Tables'!$C394,Data!$C:$C,'Data Tables'!EZ$4,Data!$D:$D,'Data Tables'!ES$3)),"")</f>
        <v/>
      </c>
      <c r="FA394" s="59" t="str">
        <f>IFERROR(IF(FA$4="","",SUMIFS(Data!$E:$E,Data!$B:$B,'Data Tables'!$C394,Data!$C:$C,'Data Tables'!FA$4,Data!$D:$D,'Data Tables'!ES$3)),"")</f>
        <v/>
      </c>
      <c r="FB394" s="59" t="str">
        <f>IFERROR(IF(FB$4="","",SUMIFS(Data!$E:$E,Data!$B:$B,'Data Tables'!$C394,Data!$C:$C,'Data Tables'!FB$4,Data!$D:$D,'Data Tables'!ES$3)),"")</f>
        <v/>
      </c>
      <c r="FC394" s="1"/>
      <c r="FD394" s="77">
        <f t="shared" si="623"/>
        <v>0</v>
      </c>
      <c r="FE394" s="79">
        <f t="shared" si="624"/>
        <v>0</v>
      </c>
      <c r="FF394" s="78">
        <f t="shared" si="625"/>
        <v>0</v>
      </c>
      <c r="FG394" s="78" t="str">
        <f t="shared" si="626"/>
        <v/>
      </c>
      <c r="FH394" s="78" t="str">
        <f t="shared" si="627"/>
        <v/>
      </c>
      <c r="FI394" s="78" t="str">
        <f t="shared" si="628"/>
        <v/>
      </c>
      <c r="FJ394" s="78" t="str">
        <f t="shared" si="629"/>
        <v/>
      </c>
      <c r="FK394" s="78" t="str">
        <f t="shared" si="630"/>
        <v/>
      </c>
      <c r="FL394" s="78" t="str">
        <f t="shared" si="631"/>
        <v/>
      </c>
      <c r="FM394" s="78" t="str">
        <f t="shared" si="632"/>
        <v/>
      </c>
      <c r="FN394" s="1"/>
      <c r="FO394" s="77">
        <f t="shared" si="633"/>
        <v>0</v>
      </c>
      <c r="FP394" s="79">
        <f t="shared" si="634"/>
        <v>0</v>
      </c>
      <c r="FQ394" s="78">
        <f t="shared" si="635"/>
        <v>0</v>
      </c>
      <c r="FR394" s="78" t="str">
        <f t="shared" si="636"/>
        <v/>
      </c>
      <c r="FS394" s="78" t="str">
        <f t="shared" si="637"/>
        <v/>
      </c>
      <c r="FT394" s="78" t="str">
        <f t="shared" si="638"/>
        <v/>
      </c>
      <c r="FU394" s="78" t="str">
        <f t="shared" si="639"/>
        <v/>
      </c>
      <c r="FV394" s="78" t="str">
        <f t="shared" si="640"/>
        <v/>
      </c>
      <c r="FW394" s="78" t="str">
        <f t="shared" si="641"/>
        <v/>
      </c>
      <c r="FX394" s="78" t="str">
        <f t="shared" si="642"/>
        <v/>
      </c>
      <c r="FY394" s="1"/>
      <c r="FZ394" s="61">
        <f>IFERROR(IF(FZ$4="","",SUMIFS(Data!$E:$E,Data!$B:$B,'Data Tables'!$C394,Data!$C:$C,'Data Tables'!FZ$4,Data!$D:$D,'Data Tables'!FZ$3)),"")</f>
        <v>0</v>
      </c>
      <c r="GA394" s="60">
        <f>IFERROR(IF(GA$4="","",SUMIFS(Data!$E:$E,Data!$B:$B,'Data Tables'!$C394,Data!$C:$C,'Data Tables'!GA$4,Data!$D:$D,'Data Tables'!FZ$3)),"")</f>
        <v>0</v>
      </c>
      <c r="GB394" s="59">
        <f>IFERROR(IF(GB$4="","",SUMIFS(Data!$E:$E,Data!$B:$B,'Data Tables'!$C394,Data!$C:$C,'Data Tables'!GB$4,Data!$D:$D,'Data Tables'!FZ$3)),"")</f>
        <v>0</v>
      </c>
      <c r="GC394" s="59" t="str">
        <f>IFERROR(IF(GC$4="","",SUMIFS(Data!$E:$E,Data!$B:$B,'Data Tables'!$C394,Data!$C:$C,'Data Tables'!GC$4,Data!$D:$D,'Data Tables'!FZ$3)),"")</f>
        <v/>
      </c>
      <c r="GD394" s="59" t="str">
        <f>IFERROR(IF(GD$4="","",SUMIFS(Data!$E:$E,Data!$B:$B,'Data Tables'!$C394,Data!$C:$C,'Data Tables'!GD$4,Data!$D:$D,'Data Tables'!FZ$3)),"")</f>
        <v/>
      </c>
      <c r="GE394" s="59" t="str">
        <f>IFERROR(IF(GE$4="","",SUMIFS(Data!$E:$E,Data!$B:$B,'Data Tables'!$C394,Data!$C:$C,'Data Tables'!GE$4,Data!$D:$D,'Data Tables'!FZ$3)),"")</f>
        <v/>
      </c>
      <c r="GF394" s="59" t="str">
        <f>IFERROR(IF(GF$4="","",SUMIFS(Data!$E:$E,Data!$B:$B,'Data Tables'!$C394,Data!$C:$C,'Data Tables'!GF$4,Data!$D:$D,'Data Tables'!FZ$3)),"")</f>
        <v/>
      </c>
      <c r="GG394" s="59" t="str">
        <f>IFERROR(IF(GG$4="","",SUMIFS(Data!$E:$E,Data!$B:$B,'Data Tables'!$C394,Data!$C:$C,'Data Tables'!GG$4,Data!$D:$D,'Data Tables'!FZ$3)),"")</f>
        <v/>
      </c>
      <c r="GH394" s="59" t="str">
        <f>IFERROR(IF(GH$4="","",SUMIFS(Data!$E:$E,Data!$B:$B,'Data Tables'!$C394,Data!$C:$C,'Data Tables'!GH$4,Data!$D:$D,'Data Tables'!FZ$3)),"")</f>
        <v/>
      </c>
      <c r="GI394" s="59" t="str">
        <f>IFERROR(IF(GI$4="","",SUMIFS(Data!$E:$E,Data!$B:$B,'Data Tables'!$C394,Data!$C:$C,'Data Tables'!GI$4,Data!$D:$D,'Data Tables'!FZ$3)),"")</f>
        <v/>
      </c>
      <c r="GJ394" s="1"/>
      <c r="GK394" s="61">
        <f>IFERROR(IF(GK$4="","",SUMIFS(Data!$E:$E,Data!$B:$B,'Data Tables'!$C394,Data!$C:$C,'Data Tables'!GK$4,Data!$D:$D,'Data Tables'!GK$3)),"")</f>
        <v>0</v>
      </c>
      <c r="GL394" s="60">
        <f>IFERROR(IF(GL$4="","",SUMIFS(Data!$E:$E,Data!$B:$B,'Data Tables'!$C394,Data!$C:$C,'Data Tables'!GL$4,Data!$D:$D,'Data Tables'!GK$3)),"")</f>
        <v>0</v>
      </c>
      <c r="GM394" s="59">
        <f>IFERROR(IF(GM$4="","",SUMIFS(Data!$E:$E,Data!$B:$B,'Data Tables'!$C394,Data!$C:$C,'Data Tables'!GM$4,Data!$D:$D,'Data Tables'!GK$3)),"")</f>
        <v>0</v>
      </c>
      <c r="GN394" s="59" t="str">
        <f>IFERROR(IF(GN$4="","",SUMIFS(Data!$E:$E,Data!$B:$B,'Data Tables'!$C394,Data!$C:$C,'Data Tables'!GN$4,Data!$D:$D,'Data Tables'!GK$3)),"")</f>
        <v/>
      </c>
      <c r="GO394" s="59" t="str">
        <f>IFERROR(IF(GO$4="","",SUMIFS(Data!$E:$E,Data!$B:$B,'Data Tables'!$C394,Data!$C:$C,'Data Tables'!GO$4,Data!$D:$D,'Data Tables'!GK$3)),"")</f>
        <v/>
      </c>
      <c r="GP394" s="59" t="str">
        <f>IFERROR(IF(GP$4="","",SUMIFS(Data!$E:$E,Data!$B:$B,'Data Tables'!$C394,Data!$C:$C,'Data Tables'!GP$4,Data!$D:$D,'Data Tables'!GK$3)),"")</f>
        <v/>
      </c>
      <c r="GQ394" s="59" t="str">
        <f>IFERROR(IF(GQ$4="","",SUMIFS(Data!$E:$E,Data!$B:$B,'Data Tables'!$C394,Data!$C:$C,'Data Tables'!GQ$4,Data!$D:$D,'Data Tables'!GK$3)),"")</f>
        <v/>
      </c>
      <c r="GR394" s="59" t="str">
        <f>IFERROR(IF(GR$4="","",SUMIFS(Data!$E:$E,Data!$B:$B,'Data Tables'!$C394,Data!$C:$C,'Data Tables'!GR$4,Data!$D:$D,'Data Tables'!GK$3)),"")</f>
        <v/>
      </c>
      <c r="GS394" s="59" t="str">
        <f>IFERROR(IF(GS$4="","",SUMIFS(Data!$E:$E,Data!$B:$B,'Data Tables'!$C394,Data!$C:$C,'Data Tables'!GS$4,Data!$D:$D,'Data Tables'!GK$3)),"")</f>
        <v/>
      </c>
      <c r="GT394" s="59" t="str">
        <f>IFERROR(IF(GT$4="","",SUMIFS(Data!$E:$E,Data!$B:$B,'Data Tables'!$C394,Data!$C:$C,'Data Tables'!GT$4,Data!$D:$D,'Data Tables'!GK$3)),"")</f>
        <v/>
      </c>
      <c r="GU394" s="1"/>
      <c r="GV394" s="59"/>
      <c r="GW394" s="59"/>
      <c r="GX394" s="60"/>
      <c r="GY394" s="59"/>
      <c r="GZ394" s="1"/>
      <c r="HA394" s="59"/>
      <c r="HB394" s="59"/>
      <c r="HC394" s="60"/>
      <c r="HD394" s="59"/>
      <c r="HE394" s="1"/>
      <c r="HF394" s="59"/>
      <c r="HG394" s="59"/>
      <c r="HH394" s="60"/>
      <c r="HI394" s="59"/>
      <c r="HJ394" s="1"/>
      <c r="HK394" s="59"/>
      <c r="HL394" s="59"/>
      <c r="HM394" s="60"/>
      <c r="HN394" s="59"/>
      <c r="HO394" s="1"/>
      <c r="HP394" s="59"/>
      <c r="HQ394" s="59"/>
      <c r="HR394" s="60"/>
      <c r="HS394" s="59"/>
      <c r="HT394" s="1"/>
      <c r="HU394" s="59"/>
      <c r="HV394" s="59"/>
      <c r="HW394" s="60">
        <f>SUM(HR$5:HR394)</f>
        <v>0</v>
      </c>
      <c r="HX394" s="59"/>
      <c r="HY394" s="1"/>
      <c r="HZ394" s="59"/>
      <c r="IA394" s="59"/>
      <c r="IB394" s="60"/>
      <c r="IC394" s="61"/>
      <c r="ID394" s="1"/>
      <c r="IE394" s="59"/>
      <c r="IF394" s="59"/>
      <c r="IG394" s="60"/>
      <c r="IH394" s="59"/>
      <c r="II394" s="1"/>
      <c r="IJ394" s="33"/>
      <c r="IK394" s="33"/>
      <c r="IL394" s="34"/>
      <c r="IM394" s="33"/>
      <c r="IN394" s="1"/>
      <c r="IO394" s="33"/>
      <c r="IP394" s="33"/>
      <c r="IQ394" s="34"/>
      <c r="IR394" s="33"/>
      <c r="IS394" s="1"/>
      <c r="IT394" s="33"/>
      <c r="IU394" s="33"/>
      <c r="IV394" s="34"/>
      <c r="IW394" s="33"/>
      <c r="IX394" s="1"/>
      <c r="IY394" s="33"/>
      <c r="IZ394" s="33"/>
      <c r="JA394" s="34"/>
      <c r="JB394" s="33"/>
    </row>
    <row r="395" spans="3:262" x14ac:dyDescent="0.25">
      <c r="C395" s="58">
        <f t="shared" si="643"/>
        <v>11901</v>
      </c>
      <c r="F395" s="61">
        <f>IFERROR(IF(F$4="","",SUMIFS(Data!$E:$E,Data!$B:$B,'Data Tables'!$C395,Data!$C:$C,'Data Tables'!F$4,Data!$D:$D,'Data Tables'!F$3)),"")</f>
        <v>0</v>
      </c>
      <c r="G395" s="60">
        <f>IFERROR(IF(G$4="","",SUMIFS(Data!$E:$E,Data!$B:$B,'Data Tables'!$C395,Data!$C:$C,'Data Tables'!G$4,Data!$D:$D,'Data Tables'!F$3)),"")</f>
        <v>0</v>
      </c>
      <c r="H395" s="59">
        <f>IFERROR(IF(H$4="","",SUMIFS(Data!$E:$E,Data!$B:$B,'Data Tables'!$C395,Data!$C:$C,'Data Tables'!H$4,Data!$D:$D,'Data Tables'!F$3)),"")</f>
        <v>0</v>
      </c>
      <c r="I395" s="59" t="str">
        <f>IFERROR(IF(I$4="","",SUMIFS(Data!$E:$E,Data!$B:$B,'Data Tables'!$C395,Data!$C:$C,'Data Tables'!I$4,Data!$D:$D,'Data Tables'!F$3)),"")</f>
        <v/>
      </c>
      <c r="J395" s="59" t="str">
        <f>IFERROR(IF(J$4="","",SUMIFS(Data!$E:$E,Data!$B:$B,'Data Tables'!$C395,Data!$C:$C,'Data Tables'!J$4,Data!$D:$D,'Data Tables'!F$3)),"")</f>
        <v/>
      </c>
      <c r="K395" s="59" t="str">
        <f>IFERROR(IF(K$4="","",SUMIFS(Data!$E:$E,Data!$B:$B,'Data Tables'!$C395,Data!$C:$C,'Data Tables'!K$4,Data!$D:$D,'Data Tables'!F$3)),"")</f>
        <v/>
      </c>
      <c r="L395" s="59" t="str">
        <f>IFERROR(IF(L$4="","",SUMIFS(Data!$E:$E,Data!$B:$B,'Data Tables'!$C395,Data!$C:$C,'Data Tables'!L$4,Data!$D:$D,'Data Tables'!F$3)),"")</f>
        <v/>
      </c>
      <c r="M395" s="59" t="str">
        <f>IFERROR(IF(M$4="","",SUMIFS(Data!$E:$E,Data!$B:$B,'Data Tables'!$C395,Data!$C:$C,'Data Tables'!M$4,Data!$D:$D,'Data Tables'!F$3)),"")</f>
        <v/>
      </c>
      <c r="N395" s="59" t="str">
        <f>IFERROR(IF(N$4="","",SUMIFS(Data!$E:$E,Data!$B:$B,'Data Tables'!$C395,Data!$C:$C,'Data Tables'!N$4,Data!$D:$D,'Data Tables'!F$3)),"")</f>
        <v/>
      </c>
      <c r="O395" s="59" t="str">
        <f>IFERROR(IF(O$4="","",SUMIFS(Data!$E:$E,Data!$B:$B,'Data Tables'!$C395,Data!$C:$C,'Data Tables'!O$4,Data!$D:$D,'Data Tables'!F$3)),"")</f>
        <v/>
      </c>
      <c r="P395" s="1"/>
      <c r="Q395" s="61">
        <f>IFERROR(IF(Q$4="","",SUMIFS(Data!$E:$E,Data!$B:$B,'Data Tables'!$C395,Data!$C:$C,'Data Tables'!Q$4,Data!$D:$D,'Data Tables'!Q$3)),"")</f>
        <v>0</v>
      </c>
      <c r="R395" s="60">
        <f>IFERROR(IF(R$4="","",SUMIFS(Data!$E:$E,Data!$B:$B,'Data Tables'!$C395,Data!$C:$C,'Data Tables'!R$4,Data!$D:$D,'Data Tables'!Q$3)),"")</f>
        <v>0</v>
      </c>
      <c r="S395" s="59">
        <f>IFERROR(IF(S$4="","",SUMIFS(Data!$E:$E,Data!$B:$B,'Data Tables'!$C395,Data!$C:$C,'Data Tables'!S$4,Data!$D:$D,'Data Tables'!Q$3)),"")</f>
        <v>0</v>
      </c>
      <c r="T395" s="59" t="str">
        <f>IFERROR(IF(T$4="","",SUMIFS(Data!$E:$E,Data!$B:$B,'Data Tables'!$C395,Data!$C:$C,'Data Tables'!T$4,Data!$D:$D,'Data Tables'!Q$3)),"")</f>
        <v/>
      </c>
      <c r="U395" s="59" t="str">
        <f>IFERROR(IF(U$4="","",SUMIFS(Data!$E:$E,Data!$B:$B,'Data Tables'!$C395,Data!$C:$C,'Data Tables'!U$4,Data!$D:$D,'Data Tables'!Q$3)),"")</f>
        <v/>
      </c>
      <c r="V395" s="59" t="str">
        <f>IFERROR(IF(V$4="","",SUMIFS(Data!$E:$E,Data!$B:$B,'Data Tables'!$C395,Data!$C:$C,'Data Tables'!V$4,Data!$D:$D,'Data Tables'!Q$3)),"")</f>
        <v/>
      </c>
      <c r="W395" s="59" t="str">
        <f>IFERROR(IF(W$4="","",SUMIFS(Data!$E:$E,Data!$B:$B,'Data Tables'!$C395,Data!$C:$C,'Data Tables'!W$4,Data!$D:$D,'Data Tables'!Q$3)),"")</f>
        <v/>
      </c>
      <c r="X395" s="59" t="str">
        <f>IFERROR(IF(X$4="","",SUMIFS(Data!$E:$E,Data!$B:$B,'Data Tables'!$C395,Data!$C:$C,'Data Tables'!X$4,Data!$D:$D,'Data Tables'!Q$3)),"")</f>
        <v/>
      </c>
      <c r="Y395" s="59" t="str">
        <f>IFERROR(IF(Y$4="","",SUMIFS(Data!$E:$E,Data!$B:$B,'Data Tables'!$C395,Data!$C:$C,'Data Tables'!Y$4,Data!$D:$D,'Data Tables'!Q$3)),"")</f>
        <v/>
      </c>
      <c r="Z395" s="59" t="str">
        <f>IFERROR(IF(Z$4="","",SUMIFS(Data!$E:$E,Data!$B:$B,'Data Tables'!$C395,Data!$C:$C,'Data Tables'!Z$4,Data!$D:$D,'Data Tables'!Q$3)),"")</f>
        <v/>
      </c>
      <c r="AA395" s="1"/>
      <c r="AB395" s="61">
        <f>IFERROR(IF(AB$4="","",SUMIFS(Data!$E:$E,Data!$B:$B,'Data Tables'!$C395,Data!$C:$C,'Data Tables'!AB$4,Data!$D:$D,'Data Tables'!AB$3)),"")</f>
        <v>0</v>
      </c>
      <c r="AC395" s="60">
        <f>IFERROR(IF(AC$4="","",SUMIFS(Data!$E:$E,Data!$B:$B,'Data Tables'!$C395,Data!$C:$C,'Data Tables'!AC$4,Data!$D:$D,'Data Tables'!AB$3)),"")</f>
        <v>0</v>
      </c>
      <c r="AD395" s="59">
        <f>IFERROR(IF(AD$4="","",SUMIFS(Data!$E:$E,Data!$B:$B,'Data Tables'!$C395,Data!$C:$C,'Data Tables'!AD$4,Data!$D:$D,'Data Tables'!AB$3)),"")</f>
        <v>0</v>
      </c>
      <c r="AE395" s="59" t="str">
        <f>IFERROR(IF(AE$4="","",SUMIFS(Data!$E:$E,Data!$B:$B,'Data Tables'!$C395,Data!$C:$C,'Data Tables'!AE$4,Data!$D:$D,'Data Tables'!AB$3)),"")</f>
        <v/>
      </c>
      <c r="AF395" s="59" t="str">
        <f>IFERROR(IF(AF$4="","",SUMIFS(Data!$E:$E,Data!$B:$B,'Data Tables'!$C395,Data!$C:$C,'Data Tables'!AF$4,Data!$D:$D,'Data Tables'!AB$3)),"")</f>
        <v/>
      </c>
      <c r="AG395" s="59" t="str">
        <f>IFERROR(IF(AG$4="","",SUMIFS(Data!$E:$E,Data!$B:$B,'Data Tables'!$C395,Data!$C:$C,'Data Tables'!AG$4,Data!$D:$D,'Data Tables'!AB$3)),"")</f>
        <v/>
      </c>
      <c r="AH395" s="59" t="str">
        <f>IFERROR(IF(AH$4="","",SUMIFS(Data!$E:$E,Data!$B:$B,'Data Tables'!$C395,Data!$C:$C,'Data Tables'!AH$4,Data!$D:$D,'Data Tables'!AB$3)),"")</f>
        <v/>
      </c>
      <c r="AI395" s="59" t="str">
        <f>IFERROR(IF(AI$4="","",SUMIFS(Data!$E:$E,Data!$B:$B,'Data Tables'!$C395,Data!$C:$C,'Data Tables'!AI$4,Data!$D:$D,'Data Tables'!AB$3)),"")</f>
        <v/>
      </c>
      <c r="AJ395" s="59" t="str">
        <f>IFERROR(IF(AJ$4="","",SUMIFS(Data!$E:$E,Data!$B:$B,'Data Tables'!$C395,Data!$C:$C,'Data Tables'!AJ$4,Data!$D:$D,'Data Tables'!AB$3)),"")</f>
        <v/>
      </c>
      <c r="AK395" s="59" t="str">
        <f>IFERROR(IF(AK$4="","",SUMIFS(Data!$E:$E,Data!$B:$B,'Data Tables'!$C395,Data!$C:$C,'Data Tables'!AK$4,Data!$D:$D,'Data Tables'!AB$3)),"")</f>
        <v/>
      </c>
      <c r="AL395" s="1"/>
      <c r="AM395" s="61">
        <f>IFERROR(IF(AM$4="","",SUMIFS(Data!$E:$E,Data!$B:$B,'Data Tables'!$C395,Data!$C:$C,'Data Tables'!AM$4,Data!$D:$D,'Data Tables'!AM$3)),"")</f>
        <v>0</v>
      </c>
      <c r="AN395" s="60">
        <f>IFERROR(IF(AN$4="","",SUMIFS(Data!$E:$E,Data!$B:$B,'Data Tables'!$C395,Data!$C:$C,'Data Tables'!AN$4,Data!$D:$D,'Data Tables'!AM$3)),"")</f>
        <v>0</v>
      </c>
      <c r="AO395" s="59">
        <f>IFERROR(IF(AO$4="","",SUMIFS(Data!$E:$E,Data!$B:$B,'Data Tables'!$C395,Data!$C:$C,'Data Tables'!AO$4,Data!$D:$D,'Data Tables'!AM$3)),"")</f>
        <v>0</v>
      </c>
      <c r="AP395" s="59" t="str">
        <f>IFERROR(IF(AP$4="","",SUMIFS(Data!$E:$E,Data!$B:$B,'Data Tables'!$C395,Data!$C:$C,'Data Tables'!AP$4,Data!$D:$D,'Data Tables'!AM$3)),"")</f>
        <v/>
      </c>
      <c r="AQ395" s="59" t="str">
        <f>IFERROR(IF(AQ$4="","",SUMIFS(Data!$E:$E,Data!$B:$B,'Data Tables'!$C395,Data!$C:$C,'Data Tables'!AQ$4,Data!$D:$D,'Data Tables'!AM$3)),"")</f>
        <v/>
      </c>
      <c r="AR395" s="59" t="str">
        <f>IFERROR(IF(AR$4="","",SUMIFS(Data!$E:$E,Data!$B:$B,'Data Tables'!$C395,Data!$C:$C,'Data Tables'!AR$4,Data!$D:$D,'Data Tables'!AM$3)),"")</f>
        <v/>
      </c>
      <c r="AS395" s="59" t="str">
        <f>IFERROR(IF(AS$4="","",SUMIFS(Data!$E:$E,Data!$B:$B,'Data Tables'!$C395,Data!$C:$C,'Data Tables'!AS$4,Data!$D:$D,'Data Tables'!AM$3)),"")</f>
        <v/>
      </c>
      <c r="AT395" s="59" t="str">
        <f>IFERROR(IF(AT$4="","",SUMIFS(Data!$E:$E,Data!$B:$B,'Data Tables'!$C395,Data!$C:$C,'Data Tables'!AT$4,Data!$D:$D,'Data Tables'!AM$3)),"")</f>
        <v/>
      </c>
      <c r="AU395" s="59" t="str">
        <f>IFERROR(IF(AU$4="","",SUMIFS(Data!$E:$E,Data!$B:$B,'Data Tables'!$C395,Data!$C:$C,'Data Tables'!AU$4,Data!$D:$D,'Data Tables'!AM$3)),"")</f>
        <v/>
      </c>
      <c r="AV395" s="59" t="str">
        <f>IFERROR(IF(AV$4="","",SUMIFS(Data!$E:$E,Data!$B:$B,'Data Tables'!$C395,Data!$C:$C,'Data Tables'!AV$4,Data!$D:$D,'Data Tables'!AM$3)),"")</f>
        <v/>
      </c>
      <c r="AW395" s="1"/>
      <c r="AX395" s="74">
        <f t="shared" si="573"/>
        <v>0</v>
      </c>
      <c r="AY395" s="75">
        <f t="shared" si="574"/>
        <v>0</v>
      </c>
      <c r="AZ395" s="76">
        <f t="shared" si="575"/>
        <v>0</v>
      </c>
      <c r="BA395" s="76" t="str">
        <f t="shared" si="576"/>
        <v/>
      </c>
      <c r="BB395" s="76" t="str">
        <f t="shared" si="577"/>
        <v/>
      </c>
      <c r="BC395" s="76" t="str">
        <f t="shared" si="578"/>
        <v/>
      </c>
      <c r="BD395" s="76" t="str">
        <f t="shared" si="579"/>
        <v/>
      </c>
      <c r="BE395" s="76" t="str">
        <f t="shared" si="580"/>
        <v/>
      </c>
      <c r="BF395" s="76" t="str">
        <f t="shared" si="581"/>
        <v/>
      </c>
      <c r="BG395" s="76" t="str">
        <f t="shared" si="582"/>
        <v/>
      </c>
      <c r="BH395" s="1"/>
      <c r="BI395" s="61">
        <f>IFERROR(IF(BI$4="","",SUMIFS(Data!$E:$E,Data!$B:$B,'Data Tables'!$C395,Data!$C:$C,'Data Tables'!BI$4,Data!$D:$D,'Data Tables'!BI$3)),"")</f>
        <v>0</v>
      </c>
      <c r="BJ395" s="60">
        <f>IFERROR(IF(BJ$4="","",SUMIFS(Data!$E:$E,Data!$B:$B,'Data Tables'!$C395,Data!$C:$C,'Data Tables'!BJ$4,Data!$D:$D,'Data Tables'!BI$3)),"")</f>
        <v>0</v>
      </c>
      <c r="BK395" s="59">
        <f>IFERROR(IF(BK$4="","",SUMIFS(Data!$E:$E,Data!$B:$B,'Data Tables'!$C395,Data!$C:$C,'Data Tables'!BK$4,Data!$D:$D,'Data Tables'!BI$3)),"")</f>
        <v>0</v>
      </c>
      <c r="BL395" s="59" t="str">
        <f>IFERROR(IF(BL$4="","",SUMIFS(Data!$E:$E,Data!$B:$B,'Data Tables'!$C395,Data!$C:$C,'Data Tables'!BL$4,Data!$D:$D,'Data Tables'!BI$3)),"")</f>
        <v/>
      </c>
      <c r="BM395" s="59" t="str">
        <f>IFERROR(IF(BM$4="","",SUMIFS(Data!$E:$E,Data!$B:$B,'Data Tables'!$C395,Data!$C:$C,'Data Tables'!BM$4,Data!$D:$D,'Data Tables'!BI$3)),"")</f>
        <v/>
      </c>
      <c r="BN395" s="59" t="str">
        <f>IFERROR(IF(BN$4="","",SUMIFS(Data!$E:$E,Data!$B:$B,'Data Tables'!$C395,Data!$C:$C,'Data Tables'!BN$4,Data!$D:$D,'Data Tables'!BI$3)),"")</f>
        <v/>
      </c>
      <c r="BO395" s="59" t="str">
        <f>IFERROR(IF(BO$4="","",SUMIFS(Data!$E:$E,Data!$B:$B,'Data Tables'!$C395,Data!$C:$C,'Data Tables'!BO$4,Data!$D:$D,'Data Tables'!BI$3)),"")</f>
        <v/>
      </c>
      <c r="BP395" s="59" t="str">
        <f>IFERROR(IF(BP$4="","",SUMIFS(Data!$E:$E,Data!$B:$B,'Data Tables'!$C395,Data!$C:$C,'Data Tables'!BP$4,Data!$D:$D,'Data Tables'!BI$3)),"")</f>
        <v/>
      </c>
      <c r="BQ395" s="59" t="str">
        <f>IFERROR(IF(BQ$4="","",SUMIFS(Data!$E:$E,Data!$B:$B,'Data Tables'!$C395,Data!$C:$C,'Data Tables'!BQ$4,Data!$D:$D,'Data Tables'!BI$3)),"")</f>
        <v/>
      </c>
      <c r="BR395" s="59" t="str">
        <f>IFERROR(IF(BR$4="","",SUMIFS(Data!$E:$E,Data!$B:$B,'Data Tables'!$C395,Data!$C:$C,'Data Tables'!BR$4,Data!$D:$D,'Data Tables'!BI$3)),"")</f>
        <v/>
      </c>
      <c r="BS395" s="1"/>
      <c r="BT395" s="74">
        <f t="shared" si="583"/>
        <v>0</v>
      </c>
      <c r="BU395" s="79">
        <f t="shared" si="584"/>
        <v>0</v>
      </c>
      <c r="BV395" s="78">
        <f t="shared" si="585"/>
        <v>0</v>
      </c>
      <c r="BW395" s="78" t="str">
        <f t="shared" si="586"/>
        <v/>
      </c>
      <c r="BX395" s="78" t="str">
        <f t="shared" si="587"/>
        <v/>
      </c>
      <c r="BY395" s="78" t="str">
        <f t="shared" si="588"/>
        <v/>
      </c>
      <c r="BZ395" s="78" t="str">
        <f t="shared" si="589"/>
        <v/>
      </c>
      <c r="CA395" s="78" t="str">
        <f t="shared" si="590"/>
        <v/>
      </c>
      <c r="CB395" s="78" t="str">
        <f t="shared" si="591"/>
        <v/>
      </c>
      <c r="CC395" s="78" t="str">
        <f t="shared" si="592"/>
        <v/>
      </c>
      <c r="CD395" s="1"/>
      <c r="CE395" s="61">
        <f>IFERROR(IF(CE$4="","",SUMIFS(Data!$E:$E,Data!$B:$B,'Data Tables'!$C395,Data!$C:$C,'Data Tables'!CE$4,Data!$D:$D,'Data Tables'!CE$3)),"")</f>
        <v>0</v>
      </c>
      <c r="CF395" s="60">
        <f>IFERROR(IF(CF$4="","",SUMIFS(Data!$E:$E,Data!$B:$B,'Data Tables'!$C395,Data!$C:$C,'Data Tables'!CF$4,Data!$D:$D,'Data Tables'!CE$3)),"")</f>
        <v>0</v>
      </c>
      <c r="CG395" s="59">
        <f>IFERROR(IF(CG$4="","",SUMIFS(Data!$E:$E,Data!$B:$B,'Data Tables'!$C395,Data!$C:$C,'Data Tables'!CG$4,Data!$D:$D,'Data Tables'!CE$3)),"")</f>
        <v>0</v>
      </c>
      <c r="CH395" s="59" t="str">
        <f>IFERROR(IF(CH$4="","",SUMIFS(Data!$E:$E,Data!$B:$B,'Data Tables'!$C395,Data!$C:$C,'Data Tables'!CH$4,Data!$D:$D,'Data Tables'!CE$3)),"")</f>
        <v/>
      </c>
      <c r="CI395" s="59" t="str">
        <f>IFERROR(IF(CI$4="","",SUMIFS(Data!$E:$E,Data!$B:$B,'Data Tables'!$C395,Data!$C:$C,'Data Tables'!CI$4,Data!$D:$D,'Data Tables'!CE$3)),"")</f>
        <v/>
      </c>
      <c r="CJ395" s="59" t="str">
        <f>IFERROR(IF(CJ$4="","",SUMIFS(Data!$E:$E,Data!$B:$B,'Data Tables'!$C395,Data!$C:$C,'Data Tables'!CJ$4,Data!$D:$D,'Data Tables'!CE$3)),"")</f>
        <v/>
      </c>
      <c r="CK395" s="59" t="str">
        <f>IFERROR(IF(CK$4="","",SUMIFS(Data!$E:$E,Data!$B:$B,'Data Tables'!$C395,Data!$C:$C,'Data Tables'!CK$4,Data!$D:$D,'Data Tables'!CE$3)),"")</f>
        <v/>
      </c>
      <c r="CL395" s="59" t="str">
        <f>IFERROR(IF(CL$4="","",SUMIFS(Data!$E:$E,Data!$B:$B,'Data Tables'!$C395,Data!$C:$C,'Data Tables'!CL$4,Data!$D:$D,'Data Tables'!CE$3)),"")</f>
        <v/>
      </c>
      <c r="CM395" s="59" t="str">
        <f>IFERROR(IF(CM$4="","",SUMIFS(Data!$E:$E,Data!$B:$B,'Data Tables'!$C395,Data!$C:$C,'Data Tables'!CM$4,Data!$D:$D,'Data Tables'!CE$3)),"")</f>
        <v/>
      </c>
      <c r="CN395" s="59" t="str">
        <f>IFERROR(IF(CN$4="","",SUMIFS(Data!$E:$E,Data!$B:$B,'Data Tables'!$C395,Data!$C:$C,'Data Tables'!CN$4,Data!$D:$D,'Data Tables'!CE$3)),"")</f>
        <v/>
      </c>
      <c r="CO395" s="1"/>
      <c r="CP395" s="61">
        <f>IFERROR(IF(CP$4="","",SUMIFS(Data!$E:$E,Data!$B:$B,'Data Tables'!$C395,Data!$C:$C,'Data Tables'!CP$4,Data!$D:$D,'Data Tables'!CP$3)),"")</f>
        <v>0</v>
      </c>
      <c r="CQ395" s="60">
        <f>IFERROR(IF(CQ$4="","",SUMIFS(Data!$E:$E,Data!$B:$B,'Data Tables'!$C395,Data!$C:$C,'Data Tables'!CQ$4,Data!$D:$D,'Data Tables'!CP$3)),"")</f>
        <v>0</v>
      </c>
      <c r="CR395" s="59">
        <f>IFERROR(IF(CR$4="","",SUMIFS(Data!$E:$E,Data!$B:$B,'Data Tables'!$C395,Data!$C:$C,'Data Tables'!CR$4,Data!$D:$D,'Data Tables'!CP$3)),"")</f>
        <v>0</v>
      </c>
      <c r="CS395" s="59" t="str">
        <f>IFERROR(IF(CS$4="","",SUMIFS(Data!$E:$E,Data!$B:$B,'Data Tables'!$C395,Data!$C:$C,'Data Tables'!CS$4,Data!$D:$D,'Data Tables'!CP$3)),"")</f>
        <v/>
      </c>
      <c r="CT395" s="59" t="str">
        <f>IFERROR(IF(CT$4="","",SUMIFS(Data!$E:$E,Data!$B:$B,'Data Tables'!$C395,Data!$C:$C,'Data Tables'!CT$4,Data!$D:$D,'Data Tables'!CP$3)),"")</f>
        <v/>
      </c>
      <c r="CU395" s="59" t="str">
        <f>IFERROR(IF(CU$4="","",SUMIFS(Data!$E:$E,Data!$B:$B,'Data Tables'!$C395,Data!$C:$C,'Data Tables'!CU$4,Data!$D:$D,'Data Tables'!CP$3)),"")</f>
        <v/>
      </c>
      <c r="CV395" s="59" t="str">
        <f>IFERROR(IF(CV$4="","",SUMIFS(Data!$E:$E,Data!$B:$B,'Data Tables'!$C395,Data!$C:$C,'Data Tables'!CV$4,Data!$D:$D,'Data Tables'!CP$3)),"")</f>
        <v/>
      </c>
      <c r="CW395" s="59" t="str">
        <f>IFERROR(IF(CW$4="","",SUMIFS(Data!$E:$E,Data!$B:$B,'Data Tables'!$C395,Data!$C:$C,'Data Tables'!CW$4,Data!$D:$D,'Data Tables'!CP$3)),"")</f>
        <v/>
      </c>
      <c r="CX395" s="59" t="str">
        <f>IFERROR(IF(CX$4="","",SUMIFS(Data!$E:$E,Data!$B:$B,'Data Tables'!$C395,Data!$C:$C,'Data Tables'!CX$4,Data!$D:$D,'Data Tables'!CP$3)),"")</f>
        <v/>
      </c>
      <c r="CY395" s="59" t="str">
        <f>IFERROR(IF(CY$4="","",SUMIFS(Data!$E:$E,Data!$B:$B,'Data Tables'!$C395,Data!$C:$C,'Data Tables'!CY$4,Data!$D:$D,'Data Tables'!CP$3)),"")</f>
        <v/>
      </c>
      <c r="CZ395" s="1"/>
      <c r="DA395" s="77">
        <f t="shared" si="593"/>
        <v>0</v>
      </c>
      <c r="DB395" s="79">
        <f t="shared" si="594"/>
        <v>0</v>
      </c>
      <c r="DC395" s="78">
        <f t="shared" si="595"/>
        <v>0</v>
      </c>
      <c r="DD395" s="78" t="str">
        <f t="shared" si="596"/>
        <v/>
      </c>
      <c r="DE395" s="78" t="str">
        <f t="shared" si="597"/>
        <v/>
      </c>
      <c r="DF395" s="78" t="str">
        <f t="shared" si="598"/>
        <v/>
      </c>
      <c r="DG395" s="78" t="str">
        <f t="shared" si="599"/>
        <v/>
      </c>
      <c r="DH395" s="78" t="str">
        <f t="shared" si="600"/>
        <v/>
      </c>
      <c r="DI395" s="78" t="str">
        <f t="shared" si="601"/>
        <v/>
      </c>
      <c r="DJ395" s="78" t="str">
        <f t="shared" si="602"/>
        <v/>
      </c>
      <c r="DK395" s="1"/>
      <c r="DL395" s="77">
        <f t="shared" si="603"/>
        <v>0</v>
      </c>
      <c r="DM395" s="79">
        <f t="shared" si="604"/>
        <v>0</v>
      </c>
      <c r="DN395" s="78">
        <f t="shared" si="605"/>
        <v>0</v>
      </c>
      <c r="DO395" s="78" t="str">
        <f t="shared" si="606"/>
        <v/>
      </c>
      <c r="DP395" s="78" t="str">
        <f t="shared" si="607"/>
        <v/>
      </c>
      <c r="DQ395" s="78" t="str">
        <f t="shared" si="608"/>
        <v/>
      </c>
      <c r="DR395" s="78" t="str">
        <f t="shared" si="609"/>
        <v/>
      </c>
      <c r="DS395" s="78" t="str">
        <f t="shared" si="610"/>
        <v/>
      </c>
      <c r="DT395" s="78" t="str">
        <f t="shared" si="611"/>
        <v/>
      </c>
      <c r="DU395" s="78" t="str">
        <f t="shared" si="612"/>
        <v/>
      </c>
      <c r="DV395" s="1"/>
      <c r="DW395" s="61">
        <f>IFERROR(IF(DW$4="","",SUMIFS(Data!$E:$E,Data!$B:$B,'Data Tables'!$C395,Data!$C:$C,'Data Tables'!DW$4,Data!$D:$D,'Data Tables'!DW$3)),"")</f>
        <v>0</v>
      </c>
      <c r="DX395" s="60">
        <f>IFERROR(IF(DX$4="","",SUMIFS(Data!$E:$E,Data!$B:$B,'Data Tables'!$C395,Data!$C:$C,'Data Tables'!DX$4,Data!$D:$D,'Data Tables'!DW$3)),"")</f>
        <v>0</v>
      </c>
      <c r="DY395" s="59">
        <f>IFERROR(IF(DY$4="","",SUMIFS(Data!$E:$E,Data!$B:$B,'Data Tables'!$C395,Data!$C:$C,'Data Tables'!DY$4,Data!$D:$D,'Data Tables'!DW$3)),"")</f>
        <v>0</v>
      </c>
      <c r="DZ395" s="59" t="str">
        <f>IFERROR(IF(DZ$4="","",SUMIFS(Data!$E:$E,Data!$B:$B,'Data Tables'!$C395,Data!$C:$C,'Data Tables'!DZ$4,Data!$D:$D,'Data Tables'!DW$3)),"")</f>
        <v/>
      </c>
      <c r="EA395" s="59" t="str">
        <f>IFERROR(IF(EA$4="","",SUMIFS(Data!$E:$E,Data!$B:$B,'Data Tables'!$C395,Data!$C:$C,'Data Tables'!EA$4,Data!$D:$D,'Data Tables'!DW$3)),"")</f>
        <v/>
      </c>
      <c r="EB395" s="59" t="str">
        <f>IFERROR(IF(EB$4="","",SUMIFS(Data!$E:$E,Data!$B:$B,'Data Tables'!$C395,Data!$C:$C,'Data Tables'!EB$4,Data!$D:$D,'Data Tables'!DW$3)),"")</f>
        <v/>
      </c>
      <c r="EC395" s="59" t="str">
        <f>IFERROR(IF(EC$4="","",SUMIFS(Data!$E:$E,Data!$B:$B,'Data Tables'!$C395,Data!$C:$C,'Data Tables'!EC$4,Data!$D:$D,'Data Tables'!DW$3)),"")</f>
        <v/>
      </c>
      <c r="ED395" s="59" t="str">
        <f>IFERROR(IF(ED$4="","",SUMIFS(Data!$E:$E,Data!$B:$B,'Data Tables'!$C395,Data!$C:$C,'Data Tables'!ED$4,Data!$D:$D,'Data Tables'!DW$3)),"")</f>
        <v/>
      </c>
      <c r="EE395" s="59" t="str">
        <f>IFERROR(IF(EE$4="","",SUMIFS(Data!$E:$E,Data!$B:$B,'Data Tables'!$C395,Data!$C:$C,'Data Tables'!EE$4,Data!$D:$D,'Data Tables'!DW$3)),"")</f>
        <v/>
      </c>
      <c r="EF395" s="59" t="str">
        <f>IFERROR(IF(EF$4="","",SUMIFS(Data!$E:$E,Data!$B:$B,'Data Tables'!$C395,Data!$C:$C,'Data Tables'!EF$4,Data!$D:$D,'Data Tables'!DW$3)),"")</f>
        <v/>
      </c>
      <c r="EG395" s="1"/>
      <c r="EH395" s="77">
        <f t="shared" si="613"/>
        <v>0</v>
      </c>
      <c r="EI395" s="79">
        <f t="shared" si="614"/>
        <v>0</v>
      </c>
      <c r="EJ395" s="78">
        <f t="shared" si="615"/>
        <v>0</v>
      </c>
      <c r="EK395" s="78" t="str">
        <f t="shared" si="616"/>
        <v/>
      </c>
      <c r="EL395" s="78" t="str">
        <f t="shared" si="617"/>
        <v/>
      </c>
      <c r="EM395" s="78" t="str">
        <f t="shared" si="618"/>
        <v/>
      </c>
      <c r="EN395" s="78" t="str">
        <f t="shared" si="619"/>
        <v/>
      </c>
      <c r="EO395" s="78" t="str">
        <f t="shared" si="620"/>
        <v/>
      </c>
      <c r="EP395" s="78" t="str">
        <f t="shared" si="621"/>
        <v/>
      </c>
      <c r="EQ395" s="78" t="str">
        <f t="shared" si="622"/>
        <v/>
      </c>
      <c r="ER395" s="1"/>
      <c r="ES395" s="61">
        <f>IFERROR(IF(ES$4="","",SUMIFS(Data!$E:$E,Data!$B:$B,'Data Tables'!$C395,Data!$C:$C,'Data Tables'!ES$4,Data!$D:$D,'Data Tables'!ES$3)),"")</f>
        <v>0</v>
      </c>
      <c r="ET395" s="60">
        <f>IFERROR(IF(ET$4="","",SUMIFS(Data!$E:$E,Data!$B:$B,'Data Tables'!$C395,Data!$C:$C,'Data Tables'!ET$4,Data!$D:$D,'Data Tables'!ES$3)),"")</f>
        <v>0</v>
      </c>
      <c r="EU395" s="59">
        <f>IFERROR(IF(EU$4="","",SUMIFS(Data!$E:$E,Data!$B:$B,'Data Tables'!$C395,Data!$C:$C,'Data Tables'!EU$4,Data!$D:$D,'Data Tables'!ES$3)),"")</f>
        <v>0</v>
      </c>
      <c r="EV395" s="59" t="str">
        <f>IFERROR(IF(EV$4="","",SUMIFS(Data!$E:$E,Data!$B:$B,'Data Tables'!$C395,Data!$C:$C,'Data Tables'!EV$4,Data!$D:$D,'Data Tables'!ES$3)),"")</f>
        <v/>
      </c>
      <c r="EW395" s="59" t="str">
        <f>IFERROR(IF(EW$4="","",SUMIFS(Data!$E:$E,Data!$B:$B,'Data Tables'!$C395,Data!$C:$C,'Data Tables'!EW$4,Data!$D:$D,'Data Tables'!ES$3)),"")</f>
        <v/>
      </c>
      <c r="EX395" s="59" t="str">
        <f>IFERROR(IF(EX$4="","",SUMIFS(Data!$E:$E,Data!$B:$B,'Data Tables'!$C395,Data!$C:$C,'Data Tables'!EX$4,Data!$D:$D,'Data Tables'!ES$3)),"")</f>
        <v/>
      </c>
      <c r="EY395" s="59" t="str">
        <f>IFERROR(IF(EY$4="","",SUMIFS(Data!$E:$E,Data!$B:$B,'Data Tables'!$C395,Data!$C:$C,'Data Tables'!EY$4,Data!$D:$D,'Data Tables'!ES$3)),"")</f>
        <v/>
      </c>
      <c r="EZ395" s="59" t="str">
        <f>IFERROR(IF(EZ$4="","",SUMIFS(Data!$E:$E,Data!$B:$B,'Data Tables'!$C395,Data!$C:$C,'Data Tables'!EZ$4,Data!$D:$D,'Data Tables'!ES$3)),"")</f>
        <v/>
      </c>
      <c r="FA395" s="59" t="str">
        <f>IFERROR(IF(FA$4="","",SUMIFS(Data!$E:$E,Data!$B:$B,'Data Tables'!$C395,Data!$C:$C,'Data Tables'!FA$4,Data!$D:$D,'Data Tables'!ES$3)),"")</f>
        <v/>
      </c>
      <c r="FB395" s="59" t="str">
        <f>IFERROR(IF(FB$4="","",SUMIFS(Data!$E:$E,Data!$B:$B,'Data Tables'!$C395,Data!$C:$C,'Data Tables'!FB$4,Data!$D:$D,'Data Tables'!ES$3)),"")</f>
        <v/>
      </c>
      <c r="FC395" s="1"/>
      <c r="FD395" s="77">
        <f t="shared" si="623"/>
        <v>0</v>
      </c>
      <c r="FE395" s="79">
        <f t="shared" si="624"/>
        <v>0</v>
      </c>
      <c r="FF395" s="78">
        <f t="shared" si="625"/>
        <v>0</v>
      </c>
      <c r="FG395" s="78" t="str">
        <f t="shared" si="626"/>
        <v/>
      </c>
      <c r="FH395" s="78" t="str">
        <f t="shared" si="627"/>
        <v/>
      </c>
      <c r="FI395" s="78" t="str">
        <f t="shared" si="628"/>
        <v/>
      </c>
      <c r="FJ395" s="78" t="str">
        <f t="shared" si="629"/>
        <v/>
      </c>
      <c r="FK395" s="78" t="str">
        <f t="shared" si="630"/>
        <v/>
      </c>
      <c r="FL395" s="78" t="str">
        <f t="shared" si="631"/>
        <v/>
      </c>
      <c r="FM395" s="78" t="str">
        <f t="shared" si="632"/>
        <v/>
      </c>
      <c r="FN395" s="1"/>
      <c r="FO395" s="77">
        <f t="shared" si="633"/>
        <v>0</v>
      </c>
      <c r="FP395" s="79">
        <f t="shared" si="634"/>
        <v>0</v>
      </c>
      <c r="FQ395" s="78">
        <f t="shared" si="635"/>
        <v>0</v>
      </c>
      <c r="FR395" s="78" t="str">
        <f t="shared" si="636"/>
        <v/>
      </c>
      <c r="FS395" s="78" t="str">
        <f t="shared" si="637"/>
        <v/>
      </c>
      <c r="FT395" s="78" t="str">
        <f t="shared" si="638"/>
        <v/>
      </c>
      <c r="FU395" s="78" t="str">
        <f t="shared" si="639"/>
        <v/>
      </c>
      <c r="FV395" s="78" t="str">
        <f t="shared" si="640"/>
        <v/>
      </c>
      <c r="FW395" s="78" t="str">
        <f t="shared" si="641"/>
        <v/>
      </c>
      <c r="FX395" s="78" t="str">
        <f t="shared" si="642"/>
        <v/>
      </c>
      <c r="FY395" s="1"/>
      <c r="FZ395" s="61">
        <f>IFERROR(IF(FZ$4="","",SUMIFS(Data!$E:$E,Data!$B:$B,'Data Tables'!$C395,Data!$C:$C,'Data Tables'!FZ$4,Data!$D:$D,'Data Tables'!FZ$3)),"")</f>
        <v>0</v>
      </c>
      <c r="GA395" s="60">
        <f>IFERROR(IF(GA$4="","",SUMIFS(Data!$E:$E,Data!$B:$B,'Data Tables'!$C395,Data!$C:$C,'Data Tables'!GA$4,Data!$D:$D,'Data Tables'!FZ$3)),"")</f>
        <v>0</v>
      </c>
      <c r="GB395" s="59">
        <f>IFERROR(IF(GB$4="","",SUMIFS(Data!$E:$E,Data!$B:$B,'Data Tables'!$C395,Data!$C:$C,'Data Tables'!GB$4,Data!$D:$D,'Data Tables'!FZ$3)),"")</f>
        <v>0</v>
      </c>
      <c r="GC395" s="59" t="str">
        <f>IFERROR(IF(GC$4="","",SUMIFS(Data!$E:$E,Data!$B:$B,'Data Tables'!$C395,Data!$C:$C,'Data Tables'!GC$4,Data!$D:$D,'Data Tables'!FZ$3)),"")</f>
        <v/>
      </c>
      <c r="GD395" s="59" t="str">
        <f>IFERROR(IF(GD$4="","",SUMIFS(Data!$E:$E,Data!$B:$B,'Data Tables'!$C395,Data!$C:$C,'Data Tables'!GD$4,Data!$D:$D,'Data Tables'!FZ$3)),"")</f>
        <v/>
      </c>
      <c r="GE395" s="59" t="str">
        <f>IFERROR(IF(GE$4="","",SUMIFS(Data!$E:$E,Data!$B:$B,'Data Tables'!$C395,Data!$C:$C,'Data Tables'!GE$4,Data!$D:$D,'Data Tables'!FZ$3)),"")</f>
        <v/>
      </c>
      <c r="GF395" s="59" t="str">
        <f>IFERROR(IF(GF$4="","",SUMIFS(Data!$E:$E,Data!$B:$B,'Data Tables'!$C395,Data!$C:$C,'Data Tables'!GF$4,Data!$D:$D,'Data Tables'!FZ$3)),"")</f>
        <v/>
      </c>
      <c r="GG395" s="59" t="str">
        <f>IFERROR(IF(GG$4="","",SUMIFS(Data!$E:$E,Data!$B:$B,'Data Tables'!$C395,Data!$C:$C,'Data Tables'!GG$4,Data!$D:$D,'Data Tables'!FZ$3)),"")</f>
        <v/>
      </c>
      <c r="GH395" s="59" t="str">
        <f>IFERROR(IF(GH$4="","",SUMIFS(Data!$E:$E,Data!$B:$B,'Data Tables'!$C395,Data!$C:$C,'Data Tables'!GH$4,Data!$D:$D,'Data Tables'!FZ$3)),"")</f>
        <v/>
      </c>
      <c r="GI395" s="59" t="str">
        <f>IFERROR(IF(GI$4="","",SUMIFS(Data!$E:$E,Data!$B:$B,'Data Tables'!$C395,Data!$C:$C,'Data Tables'!GI$4,Data!$D:$D,'Data Tables'!FZ$3)),"")</f>
        <v/>
      </c>
      <c r="GJ395" s="1"/>
      <c r="GK395" s="61">
        <f>IFERROR(IF(GK$4="","",SUMIFS(Data!$E:$E,Data!$B:$B,'Data Tables'!$C395,Data!$C:$C,'Data Tables'!GK$4,Data!$D:$D,'Data Tables'!GK$3)),"")</f>
        <v>0</v>
      </c>
      <c r="GL395" s="60">
        <f>IFERROR(IF(GL$4="","",SUMIFS(Data!$E:$E,Data!$B:$B,'Data Tables'!$C395,Data!$C:$C,'Data Tables'!GL$4,Data!$D:$D,'Data Tables'!GK$3)),"")</f>
        <v>0</v>
      </c>
      <c r="GM395" s="59">
        <f>IFERROR(IF(GM$4="","",SUMIFS(Data!$E:$E,Data!$B:$B,'Data Tables'!$C395,Data!$C:$C,'Data Tables'!GM$4,Data!$D:$D,'Data Tables'!GK$3)),"")</f>
        <v>0</v>
      </c>
      <c r="GN395" s="59" t="str">
        <f>IFERROR(IF(GN$4="","",SUMIFS(Data!$E:$E,Data!$B:$B,'Data Tables'!$C395,Data!$C:$C,'Data Tables'!GN$4,Data!$D:$D,'Data Tables'!GK$3)),"")</f>
        <v/>
      </c>
      <c r="GO395" s="59" t="str">
        <f>IFERROR(IF(GO$4="","",SUMIFS(Data!$E:$E,Data!$B:$B,'Data Tables'!$C395,Data!$C:$C,'Data Tables'!GO$4,Data!$D:$D,'Data Tables'!GK$3)),"")</f>
        <v/>
      </c>
      <c r="GP395" s="59" t="str">
        <f>IFERROR(IF(GP$4="","",SUMIFS(Data!$E:$E,Data!$B:$B,'Data Tables'!$C395,Data!$C:$C,'Data Tables'!GP$4,Data!$D:$D,'Data Tables'!GK$3)),"")</f>
        <v/>
      </c>
      <c r="GQ395" s="59" t="str">
        <f>IFERROR(IF(GQ$4="","",SUMIFS(Data!$E:$E,Data!$B:$B,'Data Tables'!$C395,Data!$C:$C,'Data Tables'!GQ$4,Data!$D:$D,'Data Tables'!GK$3)),"")</f>
        <v/>
      </c>
      <c r="GR395" s="59" t="str">
        <f>IFERROR(IF(GR$4="","",SUMIFS(Data!$E:$E,Data!$B:$B,'Data Tables'!$C395,Data!$C:$C,'Data Tables'!GR$4,Data!$D:$D,'Data Tables'!GK$3)),"")</f>
        <v/>
      </c>
      <c r="GS395" s="59" t="str">
        <f>IFERROR(IF(GS$4="","",SUMIFS(Data!$E:$E,Data!$B:$B,'Data Tables'!$C395,Data!$C:$C,'Data Tables'!GS$4,Data!$D:$D,'Data Tables'!GK$3)),"")</f>
        <v/>
      </c>
      <c r="GT395" s="59" t="str">
        <f>IFERROR(IF(GT$4="","",SUMIFS(Data!$E:$E,Data!$B:$B,'Data Tables'!$C395,Data!$C:$C,'Data Tables'!GT$4,Data!$D:$D,'Data Tables'!GK$3)),"")</f>
        <v/>
      </c>
      <c r="GU395" s="1"/>
      <c r="GV395" s="59"/>
      <c r="GW395" s="59"/>
      <c r="GX395" s="60"/>
      <c r="GY395" s="59"/>
      <c r="GZ395" s="1"/>
      <c r="HA395" s="59"/>
      <c r="HB395" s="59"/>
      <c r="HC395" s="60"/>
      <c r="HD395" s="59"/>
      <c r="HE395" s="1"/>
      <c r="HF395" s="59"/>
      <c r="HG395" s="59"/>
      <c r="HH395" s="60"/>
      <c r="HI395" s="59"/>
      <c r="HJ395" s="1"/>
      <c r="HK395" s="59"/>
      <c r="HL395" s="59"/>
      <c r="HM395" s="60"/>
      <c r="HN395" s="59"/>
      <c r="HO395" s="1"/>
      <c r="HP395" s="59"/>
      <c r="HQ395" s="59"/>
      <c r="HR395" s="60"/>
      <c r="HS395" s="59"/>
      <c r="HT395" s="1"/>
      <c r="HU395" s="59"/>
      <c r="HV395" s="59"/>
      <c r="HW395" s="60">
        <f>SUM(HR$5:HR395)</f>
        <v>0</v>
      </c>
      <c r="HX395" s="59"/>
      <c r="HY395" s="1"/>
      <c r="HZ395" s="59"/>
      <c r="IA395" s="59"/>
      <c r="IB395" s="60"/>
      <c r="IC395" s="61"/>
      <c r="ID395" s="1"/>
      <c r="IE395" s="59"/>
      <c r="IF395" s="59"/>
      <c r="IG395" s="60"/>
      <c r="IH395" s="59"/>
      <c r="II395" s="1"/>
      <c r="IJ395" s="33"/>
      <c r="IK395" s="33"/>
      <c r="IL395" s="34"/>
      <c r="IM395" s="33"/>
      <c r="IN395" s="1"/>
      <c r="IO395" s="33"/>
      <c r="IP395" s="33"/>
      <c r="IQ395" s="34"/>
      <c r="IR395" s="33"/>
      <c r="IS395" s="1"/>
      <c r="IT395" s="33"/>
      <c r="IU395" s="33"/>
      <c r="IV395" s="34"/>
      <c r="IW395" s="33"/>
      <c r="IX395" s="1"/>
      <c r="IY395" s="33"/>
      <c r="IZ395" s="33"/>
      <c r="JA395" s="34"/>
      <c r="JB395" s="33"/>
    </row>
    <row r="396" spans="3:262" x14ac:dyDescent="0.25">
      <c r="C396" s="58">
        <f t="shared" si="643"/>
        <v>11932</v>
      </c>
      <c r="F396" s="61">
        <f>IFERROR(IF(F$4="","",SUMIFS(Data!$E:$E,Data!$B:$B,'Data Tables'!$C396,Data!$C:$C,'Data Tables'!F$4,Data!$D:$D,'Data Tables'!F$3)),"")</f>
        <v>0</v>
      </c>
      <c r="G396" s="60">
        <f>IFERROR(IF(G$4="","",SUMIFS(Data!$E:$E,Data!$B:$B,'Data Tables'!$C396,Data!$C:$C,'Data Tables'!G$4,Data!$D:$D,'Data Tables'!F$3)),"")</f>
        <v>0</v>
      </c>
      <c r="H396" s="59">
        <f>IFERROR(IF(H$4="","",SUMIFS(Data!$E:$E,Data!$B:$B,'Data Tables'!$C396,Data!$C:$C,'Data Tables'!H$4,Data!$D:$D,'Data Tables'!F$3)),"")</f>
        <v>0</v>
      </c>
      <c r="I396" s="59" t="str">
        <f>IFERROR(IF(I$4="","",SUMIFS(Data!$E:$E,Data!$B:$B,'Data Tables'!$C396,Data!$C:$C,'Data Tables'!I$4,Data!$D:$D,'Data Tables'!F$3)),"")</f>
        <v/>
      </c>
      <c r="J396" s="59" t="str">
        <f>IFERROR(IF(J$4="","",SUMIFS(Data!$E:$E,Data!$B:$B,'Data Tables'!$C396,Data!$C:$C,'Data Tables'!J$4,Data!$D:$D,'Data Tables'!F$3)),"")</f>
        <v/>
      </c>
      <c r="K396" s="59" t="str">
        <f>IFERROR(IF(K$4="","",SUMIFS(Data!$E:$E,Data!$B:$B,'Data Tables'!$C396,Data!$C:$C,'Data Tables'!K$4,Data!$D:$D,'Data Tables'!F$3)),"")</f>
        <v/>
      </c>
      <c r="L396" s="59" t="str">
        <f>IFERROR(IF(L$4="","",SUMIFS(Data!$E:$E,Data!$B:$B,'Data Tables'!$C396,Data!$C:$C,'Data Tables'!L$4,Data!$D:$D,'Data Tables'!F$3)),"")</f>
        <v/>
      </c>
      <c r="M396" s="59" t="str">
        <f>IFERROR(IF(M$4="","",SUMIFS(Data!$E:$E,Data!$B:$B,'Data Tables'!$C396,Data!$C:$C,'Data Tables'!M$4,Data!$D:$D,'Data Tables'!F$3)),"")</f>
        <v/>
      </c>
      <c r="N396" s="59" t="str">
        <f>IFERROR(IF(N$4="","",SUMIFS(Data!$E:$E,Data!$B:$B,'Data Tables'!$C396,Data!$C:$C,'Data Tables'!N$4,Data!$D:$D,'Data Tables'!F$3)),"")</f>
        <v/>
      </c>
      <c r="O396" s="59" t="str">
        <f>IFERROR(IF(O$4="","",SUMIFS(Data!$E:$E,Data!$B:$B,'Data Tables'!$C396,Data!$C:$C,'Data Tables'!O$4,Data!$D:$D,'Data Tables'!F$3)),"")</f>
        <v/>
      </c>
      <c r="P396" s="1"/>
      <c r="Q396" s="61">
        <f>IFERROR(IF(Q$4="","",SUMIFS(Data!$E:$E,Data!$B:$B,'Data Tables'!$C396,Data!$C:$C,'Data Tables'!Q$4,Data!$D:$D,'Data Tables'!Q$3)),"")</f>
        <v>0</v>
      </c>
      <c r="R396" s="60">
        <f>IFERROR(IF(R$4="","",SUMIFS(Data!$E:$E,Data!$B:$B,'Data Tables'!$C396,Data!$C:$C,'Data Tables'!R$4,Data!$D:$D,'Data Tables'!Q$3)),"")</f>
        <v>0</v>
      </c>
      <c r="S396" s="59">
        <f>IFERROR(IF(S$4="","",SUMIFS(Data!$E:$E,Data!$B:$B,'Data Tables'!$C396,Data!$C:$C,'Data Tables'!S$4,Data!$D:$D,'Data Tables'!Q$3)),"")</f>
        <v>0</v>
      </c>
      <c r="T396" s="59" t="str">
        <f>IFERROR(IF(T$4="","",SUMIFS(Data!$E:$E,Data!$B:$B,'Data Tables'!$C396,Data!$C:$C,'Data Tables'!T$4,Data!$D:$D,'Data Tables'!Q$3)),"")</f>
        <v/>
      </c>
      <c r="U396" s="59" t="str">
        <f>IFERROR(IF(U$4="","",SUMIFS(Data!$E:$E,Data!$B:$B,'Data Tables'!$C396,Data!$C:$C,'Data Tables'!U$4,Data!$D:$D,'Data Tables'!Q$3)),"")</f>
        <v/>
      </c>
      <c r="V396" s="59" t="str">
        <f>IFERROR(IF(V$4="","",SUMIFS(Data!$E:$E,Data!$B:$B,'Data Tables'!$C396,Data!$C:$C,'Data Tables'!V$4,Data!$D:$D,'Data Tables'!Q$3)),"")</f>
        <v/>
      </c>
      <c r="W396" s="59" t="str">
        <f>IFERROR(IF(W$4="","",SUMIFS(Data!$E:$E,Data!$B:$B,'Data Tables'!$C396,Data!$C:$C,'Data Tables'!W$4,Data!$D:$D,'Data Tables'!Q$3)),"")</f>
        <v/>
      </c>
      <c r="X396" s="59" t="str">
        <f>IFERROR(IF(X$4="","",SUMIFS(Data!$E:$E,Data!$B:$B,'Data Tables'!$C396,Data!$C:$C,'Data Tables'!X$4,Data!$D:$D,'Data Tables'!Q$3)),"")</f>
        <v/>
      </c>
      <c r="Y396" s="59" t="str">
        <f>IFERROR(IF(Y$4="","",SUMIFS(Data!$E:$E,Data!$B:$B,'Data Tables'!$C396,Data!$C:$C,'Data Tables'!Y$4,Data!$D:$D,'Data Tables'!Q$3)),"")</f>
        <v/>
      </c>
      <c r="Z396" s="59" t="str">
        <f>IFERROR(IF(Z$4="","",SUMIFS(Data!$E:$E,Data!$B:$B,'Data Tables'!$C396,Data!$C:$C,'Data Tables'!Z$4,Data!$D:$D,'Data Tables'!Q$3)),"")</f>
        <v/>
      </c>
      <c r="AA396" s="1"/>
      <c r="AB396" s="61">
        <f>IFERROR(IF(AB$4="","",SUMIFS(Data!$E:$E,Data!$B:$B,'Data Tables'!$C396,Data!$C:$C,'Data Tables'!AB$4,Data!$D:$D,'Data Tables'!AB$3)),"")</f>
        <v>0</v>
      </c>
      <c r="AC396" s="60">
        <f>IFERROR(IF(AC$4="","",SUMIFS(Data!$E:$E,Data!$B:$B,'Data Tables'!$C396,Data!$C:$C,'Data Tables'!AC$4,Data!$D:$D,'Data Tables'!AB$3)),"")</f>
        <v>0</v>
      </c>
      <c r="AD396" s="59">
        <f>IFERROR(IF(AD$4="","",SUMIFS(Data!$E:$E,Data!$B:$B,'Data Tables'!$C396,Data!$C:$C,'Data Tables'!AD$4,Data!$D:$D,'Data Tables'!AB$3)),"")</f>
        <v>0</v>
      </c>
      <c r="AE396" s="59" t="str">
        <f>IFERROR(IF(AE$4="","",SUMIFS(Data!$E:$E,Data!$B:$B,'Data Tables'!$C396,Data!$C:$C,'Data Tables'!AE$4,Data!$D:$D,'Data Tables'!AB$3)),"")</f>
        <v/>
      </c>
      <c r="AF396" s="59" t="str">
        <f>IFERROR(IF(AF$4="","",SUMIFS(Data!$E:$E,Data!$B:$B,'Data Tables'!$C396,Data!$C:$C,'Data Tables'!AF$4,Data!$D:$D,'Data Tables'!AB$3)),"")</f>
        <v/>
      </c>
      <c r="AG396" s="59" t="str">
        <f>IFERROR(IF(AG$4="","",SUMIFS(Data!$E:$E,Data!$B:$B,'Data Tables'!$C396,Data!$C:$C,'Data Tables'!AG$4,Data!$D:$D,'Data Tables'!AB$3)),"")</f>
        <v/>
      </c>
      <c r="AH396" s="59" t="str">
        <f>IFERROR(IF(AH$4="","",SUMIFS(Data!$E:$E,Data!$B:$B,'Data Tables'!$C396,Data!$C:$C,'Data Tables'!AH$4,Data!$D:$D,'Data Tables'!AB$3)),"")</f>
        <v/>
      </c>
      <c r="AI396" s="59" t="str">
        <f>IFERROR(IF(AI$4="","",SUMIFS(Data!$E:$E,Data!$B:$B,'Data Tables'!$C396,Data!$C:$C,'Data Tables'!AI$4,Data!$D:$D,'Data Tables'!AB$3)),"")</f>
        <v/>
      </c>
      <c r="AJ396" s="59" t="str">
        <f>IFERROR(IF(AJ$4="","",SUMIFS(Data!$E:$E,Data!$B:$B,'Data Tables'!$C396,Data!$C:$C,'Data Tables'!AJ$4,Data!$D:$D,'Data Tables'!AB$3)),"")</f>
        <v/>
      </c>
      <c r="AK396" s="59" t="str">
        <f>IFERROR(IF(AK$4="","",SUMIFS(Data!$E:$E,Data!$B:$B,'Data Tables'!$C396,Data!$C:$C,'Data Tables'!AK$4,Data!$D:$D,'Data Tables'!AB$3)),"")</f>
        <v/>
      </c>
      <c r="AL396" s="1"/>
      <c r="AM396" s="61">
        <f>IFERROR(IF(AM$4="","",SUMIFS(Data!$E:$E,Data!$B:$B,'Data Tables'!$C396,Data!$C:$C,'Data Tables'!AM$4,Data!$D:$D,'Data Tables'!AM$3)),"")</f>
        <v>0</v>
      </c>
      <c r="AN396" s="60">
        <f>IFERROR(IF(AN$4="","",SUMIFS(Data!$E:$E,Data!$B:$B,'Data Tables'!$C396,Data!$C:$C,'Data Tables'!AN$4,Data!$D:$D,'Data Tables'!AM$3)),"")</f>
        <v>0</v>
      </c>
      <c r="AO396" s="59">
        <f>IFERROR(IF(AO$4="","",SUMIFS(Data!$E:$E,Data!$B:$B,'Data Tables'!$C396,Data!$C:$C,'Data Tables'!AO$4,Data!$D:$D,'Data Tables'!AM$3)),"")</f>
        <v>0</v>
      </c>
      <c r="AP396" s="59" t="str">
        <f>IFERROR(IF(AP$4="","",SUMIFS(Data!$E:$E,Data!$B:$B,'Data Tables'!$C396,Data!$C:$C,'Data Tables'!AP$4,Data!$D:$D,'Data Tables'!AM$3)),"")</f>
        <v/>
      </c>
      <c r="AQ396" s="59" t="str">
        <f>IFERROR(IF(AQ$4="","",SUMIFS(Data!$E:$E,Data!$B:$B,'Data Tables'!$C396,Data!$C:$C,'Data Tables'!AQ$4,Data!$D:$D,'Data Tables'!AM$3)),"")</f>
        <v/>
      </c>
      <c r="AR396" s="59" t="str">
        <f>IFERROR(IF(AR$4="","",SUMIFS(Data!$E:$E,Data!$B:$B,'Data Tables'!$C396,Data!$C:$C,'Data Tables'!AR$4,Data!$D:$D,'Data Tables'!AM$3)),"")</f>
        <v/>
      </c>
      <c r="AS396" s="59" t="str">
        <f>IFERROR(IF(AS$4="","",SUMIFS(Data!$E:$E,Data!$B:$B,'Data Tables'!$C396,Data!$C:$C,'Data Tables'!AS$4,Data!$D:$D,'Data Tables'!AM$3)),"")</f>
        <v/>
      </c>
      <c r="AT396" s="59" t="str">
        <f>IFERROR(IF(AT$4="","",SUMIFS(Data!$E:$E,Data!$B:$B,'Data Tables'!$C396,Data!$C:$C,'Data Tables'!AT$4,Data!$D:$D,'Data Tables'!AM$3)),"")</f>
        <v/>
      </c>
      <c r="AU396" s="59" t="str">
        <f>IFERROR(IF(AU$4="","",SUMIFS(Data!$E:$E,Data!$B:$B,'Data Tables'!$C396,Data!$C:$C,'Data Tables'!AU$4,Data!$D:$D,'Data Tables'!AM$3)),"")</f>
        <v/>
      </c>
      <c r="AV396" s="59" t="str">
        <f>IFERROR(IF(AV$4="","",SUMIFS(Data!$E:$E,Data!$B:$B,'Data Tables'!$C396,Data!$C:$C,'Data Tables'!AV$4,Data!$D:$D,'Data Tables'!AM$3)),"")</f>
        <v/>
      </c>
      <c r="AW396" s="1"/>
      <c r="AX396" s="74">
        <f t="shared" si="573"/>
        <v>0</v>
      </c>
      <c r="AY396" s="75">
        <f t="shared" si="574"/>
        <v>0</v>
      </c>
      <c r="AZ396" s="76">
        <f t="shared" si="575"/>
        <v>0</v>
      </c>
      <c r="BA396" s="76" t="str">
        <f t="shared" si="576"/>
        <v/>
      </c>
      <c r="BB396" s="76" t="str">
        <f t="shared" si="577"/>
        <v/>
      </c>
      <c r="BC396" s="76" t="str">
        <f t="shared" si="578"/>
        <v/>
      </c>
      <c r="BD396" s="76" t="str">
        <f t="shared" si="579"/>
        <v/>
      </c>
      <c r="BE396" s="76" t="str">
        <f t="shared" si="580"/>
        <v/>
      </c>
      <c r="BF396" s="76" t="str">
        <f t="shared" si="581"/>
        <v/>
      </c>
      <c r="BG396" s="76" t="str">
        <f t="shared" si="582"/>
        <v/>
      </c>
      <c r="BH396" s="1"/>
      <c r="BI396" s="61">
        <f>IFERROR(IF(BI$4="","",SUMIFS(Data!$E:$E,Data!$B:$B,'Data Tables'!$C396,Data!$C:$C,'Data Tables'!BI$4,Data!$D:$D,'Data Tables'!BI$3)),"")</f>
        <v>0</v>
      </c>
      <c r="BJ396" s="60">
        <f>IFERROR(IF(BJ$4="","",SUMIFS(Data!$E:$E,Data!$B:$B,'Data Tables'!$C396,Data!$C:$C,'Data Tables'!BJ$4,Data!$D:$D,'Data Tables'!BI$3)),"")</f>
        <v>0</v>
      </c>
      <c r="BK396" s="59">
        <f>IFERROR(IF(BK$4="","",SUMIFS(Data!$E:$E,Data!$B:$B,'Data Tables'!$C396,Data!$C:$C,'Data Tables'!BK$4,Data!$D:$D,'Data Tables'!BI$3)),"")</f>
        <v>0</v>
      </c>
      <c r="BL396" s="59" t="str">
        <f>IFERROR(IF(BL$4="","",SUMIFS(Data!$E:$E,Data!$B:$B,'Data Tables'!$C396,Data!$C:$C,'Data Tables'!BL$4,Data!$D:$D,'Data Tables'!BI$3)),"")</f>
        <v/>
      </c>
      <c r="BM396" s="59" t="str">
        <f>IFERROR(IF(BM$4="","",SUMIFS(Data!$E:$E,Data!$B:$B,'Data Tables'!$C396,Data!$C:$C,'Data Tables'!BM$4,Data!$D:$D,'Data Tables'!BI$3)),"")</f>
        <v/>
      </c>
      <c r="BN396" s="59" t="str">
        <f>IFERROR(IF(BN$4="","",SUMIFS(Data!$E:$E,Data!$B:$B,'Data Tables'!$C396,Data!$C:$C,'Data Tables'!BN$4,Data!$D:$D,'Data Tables'!BI$3)),"")</f>
        <v/>
      </c>
      <c r="BO396" s="59" t="str">
        <f>IFERROR(IF(BO$4="","",SUMIFS(Data!$E:$E,Data!$B:$B,'Data Tables'!$C396,Data!$C:$C,'Data Tables'!BO$4,Data!$D:$D,'Data Tables'!BI$3)),"")</f>
        <v/>
      </c>
      <c r="BP396" s="59" t="str">
        <f>IFERROR(IF(BP$4="","",SUMIFS(Data!$E:$E,Data!$B:$B,'Data Tables'!$C396,Data!$C:$C,'Data Tables'!BP$4,Data!$D:$D,'Data Tables'!BI$3)),"")</f>
        <v/>
      </c>
      <c r="BQ396" s="59" t="str">
        <f>IFERROR(IF(BQ$4="","",SUMIFS(Data!$E:$E,Data!$B:$B,'Data Tables'!$C396,Data!$C:$C,'Data Tables'!BQ$4,Data!$D:$D,'Data Tables'!BI$3)),"")</f>
        <v/>
      </c>
      <c r="BR396" s="59" t="str">
        <f>IFERROR(IF(BR$4="","",SUMIFS(Data!$E:$E,Data!$B:$B,'Data Tables'!$C396,Data!$C:$C,'Data Tables'!BR$4,Data!$D:$D,'Data Tables'!BI$3)),"")</f>
        <v/>
      </c>
      <c r="BS396" s="1"/>
      <c r="BT396" s="74">
        <f t="shared" si="583"/>
        <v>0</v>
      </c>
      <c r="BU396" s="79">
        <f t="shared" si="584"/>
        <v>0</v>
      </c>
      <c r="BV396" s="78">
        <f t="shared" si="585"/>
        <v>0</v>
      </c>
      <c r="BW396" s="78" t="str">
        <f t="shared" si="586"/>
        <v/>
      </c>
      <c r="BX396" s="78" t="str">
        <f t="shared" si="587"/>
        <v/>
      </c>
      <c r="BY396" s="78" t="str">
        <f t="shared" si="588"/>
        <v/>
      </c>
      <c r="BZ396" s="78" t="str">
        <f t="shared" si="589"/>
        <v/>
      </c>
      <c r="CA396" s="78" t="str">
        <f t="shared" si="590"/>
        <v/>
      </c>
      <c r="CB396" s="78" t="str">
        <f t="shared" si="591"/>
        <v/>
      </c>
      <c r="CC396" s="78" t="str">
        <f t="shared" si="592"/>
        <v/>
      </c>
      <c r="CD396" s="1"/>
      <c r="CE396" s="61">
        <f>IFERROR(IF(CE$4="","",SUMIFS(Data!$E:$E,Data!$B:$B,'Data Tables'!$C396,Data!$C:$C,'Data Tables'!CE$4,Data!$D:$D,'Data Tables'!CE$3)),"")</f>
        <v>0</v>
      </c>
      <c r="CF396" s="60">
        <f>IFERROR(IF(CF$4="","",SUMIFS(Data!$E:$E,Data!$B:$B,'Data Tables'!$C396,Data!$C:$C,'Data Tables'!CF$4,Data!$D:$D,'Data Tables'!CE$3)),"")</f>
        <v>0</v>
      </c>
      <c r="CG396" s="59">
        <f>IFERROR(IF(CG$4="","",SUMIFS(Data!$E:$E,Data!$B:$B,'Data Tables'!$C396,Data!$C:$C,'Data Tables'!CG$4,Data!$D:$D,'Data Tables'!CE$3)),"")</f>
        <v>0</v>
      </c>
      <c r="CH396" s="59" t="str">
        <f>IFERROR(IF(CH$4="","",SUMIFS(Data!$E:$E,Data!$B:$B,'Data Tables'!$C396,Data!$C:$C,'Data Tables'!CH$4,Data!$D:$D,'Data Tables'!CE$3)),"")</f>
        <v/>
      </c>
      <c r="CI396" s="59" t="str">
        <f>IFERROR(IF(CI$4="","",SUMIFS(Data!$E:$E,Data!$B:$B,'Data Tables'!$C396,Data!$C:$C,'Data Tables'!CI$4,Data!$D:$D,'Data Tables'!CE$3)),"")</f>
        <v/>
      </c>
      <c r="CJ396" s="59" t="str">
        <f>IFERROR(IF(CJ$4="","",SUMIFS(Data!$E:$E,Data!$B:$B,'Data Tables'!$C396,Data!$C:$C,'Data Tables'!CJ$4,Data!$D:$D,'Data Tables'!CE$3)),"")</f>
        <v/>
      </c>
      <c r="CK396" s="59" t="str">
        <f>IFERROR(IF(CK$4="","",SUMIFS(Data!$E:$E,Data!$B:$B,'Data Tables'!$C396,Data!$C:$C,'Data Tables'!CK$4,Data!$D:$D,'Data Tables'!CE$3)),"")</f>
        <v/>
      </c>
      <c r="CL396" s="59" t="str">
        <f>IFERROR(IF(CL$4="","",SUMIFS(Data!$E:$E,Data!$B:$B,'Data Tables'!$C396,Data!$C:$C,'Data Tables'!CL$4,Data!$D:$D,'Data Tables'!CE$3)),"")</f>
        <v/>
      </c>
      <c r="CM396" s="59" t="str">
        <f>IFERROR(IF(CM$4="","",SUMIFS(Data!$E:$E,Data!$B:$B,'Data Tables'!$C396,Data!$C:$C,'Data Tables'!CM$4,Data!$D:$D,'Data Tables'!CE$3)),"")</f>
        <v/>
      </c>
      <c r="CN396" s="59" t="str">
        <f>IFERROR(IF(CN$4="","",SUMIFS(Data!$E:$E,Data!$B:$B,'Data Tables'!$C396,Data!$C:$C,'Data Tables'!CN$4,Data!$D:$D,'Data Tables'!CE$3)),"")</f>
        <v/>
      </c>
      <c r="CO396" s="1"/>
      <c r="CP396" s="61">
        <f>IFERROR(IF(CP$4="","",SUMIFS(Data!$E:$E,Data!$B:$B,'Data Tables'!$C396,Data!$C:$C,'Data Tables'!CP$4,Data!$D:$D,'Data Tables'!CP$3)),"")</f>
        <v>0</v>
      </c>
      <c r="CQ396" s="60">
        <f>IFERROR(IF(CQ$4="","",SUMIFS(Data!$E:$E,Data!$B:$B,'Data Tables'!$C396,Data!$C:$C,'Data Tables'!CQ$4,Data!$D:$D,'Data Tables'!CP$3)),"")</f>
        <v>0</v>
      </c>
      <c r="CR396" s="59">
        <f>IFERROR(IF(CR$4="","",SUMIFS(Data!$E:$E,Data!$B:$B,'Data Tables'!$C396,Data!$C:$C,'Data Tables'!CR$4,Data!$D:$D,'Data Tables'!CP$3)),"")</f>
        <v>0</v>
      </c>
      <c r="CS396" s="59" t="str">
        <f>IFERROR(IF(CS$4="","",SUMIFS(Data!$E:$E,Data!$B:$B,'Data Tables'!$C396,Data!$C:$C,'Data Tables'!CS$4,Data!$D:$D,'Data Tables'!CP$3)),"")</f>
        <v/>
      </c>
      <c r="CT396" s="59" t="str">
        <f>IFERROR(IF(CT$4="","",SUMIFS(Data!$E:$E,Data!$B:$B,'Data Tables'!$C396,Data!$C:$C,'Data Tables'!CT$4,Data!$D:$D,'Data Tables'!CP$3)),"")</f>
        <v/>
      </c>
      <c r="CU396" s="59" t="str">
        <f>IFERROR(IF(CU$4="","",SUMIFS(Data!$E:$E,Data!$B:$B,'Data Tables'!$C396,Data!$C:$C,'Data Tables'!CU$4,Data!$D:$D,'Data Tables'!CP$3)),"")</f>
        <v/>
      </c>
      <c r="CV396" s="59" t="str">
        <f>IFERROR(IF(CV$4="","",SUMIFS(Data!$E:$E,Data!$B:$B,'Data Tables'!$C396,Data!$C:$C,'Data Tables'!CV$4,Data!$D:$D,'Data Tables'!CP$3)),"")</f>
        <v/>
      </c>
      <c r="CW396" s="59" t="str">
        <f>IFERROR(IF(CW$4="","",SUMIFS(Data!$E:$E,Data!$B:$B,'Data Tables'!$C396,Data!$C:$C,'Data Tables'!CW$4,Data!$D:$D,'Data Tables'!CP$3)),"")</f>
        <v/>
      </c>
      <c r="CX396" s="59" t="str">
        <f>IFERROR(IF(CX$4="","",SUMIFS(Data!$E:$E,Data!$B:$B,'Data Tables'!$C396,Data!$C:$C,'Data Tables'!CX$4,Data!$D:$D,'Data Tables'!CP$3)),"")</f>
        <v/>
      </c>
      <c r="CY396" s="59" t="str">
        <f>IFERROR(IF(CY$4="","",SUMIFS(Data!$E:$E,Data!$B:$B,'Data Tables'!$C396,Data!$C:$C,'Data Tables'!CY$4,Data!$D:$D,'Data Tables'!CP$3)),"")</f>
        <v/>
      </c>
      <c r="CZ396" s="1"/>
      <c r="DA396" s="77">
        <f t="shared" si="593"/>
        <v>0</v>
      </c>
      <c r="DB396" s="79">
        <f t="shared" si="594"/>
        <v>0</v>
      </c>
      <c r="DC396" s="78">
        <f t="shared" si="595"/>
        <v>0</v>
      </c>
      <c r="DD396" s="78" t="str">
        <f t="shared" si="596"/>
        <v/>
      </c>
      <c r="DE396" s="78" t="str">
        <f t="shared" si="597"/>
        <v/>
      </c>
      <c r="DF396" s="78" t="str">
        <f t="shared" si="598"/>
        <v/>
      </c>
      <c r="DG396" s="78" t="str">
        <f t="shared" si="599"/>
        <v/>
      </c>
      <c r="DH396" s="78" t="str">
        <f t="shared" si="600"/>
        <v/>
      </c>
      <c r="DI396" s="78" t="str">
        <f t="shared" si="601"/>
        <v/>
      </c>
      <c r="DJ396" s="78" t="str">
        <f t="shared" si="602"/>
        <v/>
      </c>
      <c r="DK396" s="1"/>
      <c r="DL396" s="77">
        <f t="shared" si="603"/>
        <v>0</v>
      </c>
      <c r="DM396" s="79">
        <f t="shared" si="604"/>
        <v>0</v>
      </c>
      <c r="DN396" s="78">
        <f t="shared" si="605"/>
        <v>0</v>
      </c>
      <c r="DO396" s="78" t="str">
        <f t="shared" si="606"/>
        <v/>
      </c>
      <c r="DP396" s="78" t="str">
        <f t="shared" si="607"/>
        <v/>
      </c>
      <c r="DQ396" s="78" t="str">
        <f t="shared" si="608"/>
        <v/>
      </c>
      <c r="DR396" s="78" t="str">
        <f t="shared" si="609"/>
        <v/>
      </c>
      <c r="DS396" s="78" t="str">
        <f t="shared" si="610"/>
        <v/>
      </c>
      <c r="DT396" s="78" t="str">
        <f t="shared" si="611"/>
        <v/>
      </c>
      <c r="DU396" s="78" t="str">
        <f t="shared" si="612"/>
        <v/>
      </c>
      <c r="DV396" s="1"/>
      <c r="DW396" s="61">
        <f>IFERROR(IF(DW$4="","",SUMIFS(Data!$E:$E,Data!$B:$B,'Data Tables'!$C396,Data!$C:$C,'Data Tables'!DW$4,Data!$D:$D,'Data Tables'!DW$3)),"")</f>
        <v>0</v>
      </c>
      <c r="DX396" s="60">
        <f>IFERROR(IF(DX$4="","",SUMIFS(Data!$E:$E,Data!$B:$B,'Data Tables'!$C396,Data!$C:$C,'Data Tables'!DX$4,Data!$D:$D,'Data Tables'!DW$3)),"")</f>
        <v>0</v>
      </c>
      <c r="DY396" s="59">
        <f>IFERROR(IF(DY$4="","",SUMIFS(Data!$E:$E,Data!$B:$B,'Data Tables'!$C396,Data!$C:$C,'Data Tables'!DY$4,Data!$D:$D,'Data Tables'!DW$3)),"")</f>
        <v>0</v>
      </c>
      <c r="DZ396" s="59" t="str">
        <f>IFERROR(IF(DZ$4="","",SUMIFS(Data!$E:$E,Data!$B:$B,'Data Tables'!$C396,Data!$C:$C,'Data Tables'!DZ$4,Data!$D:$D,'Data Tables'!DW$3)),"")</f>
        <v/>
      </c>
      <c r="EA396" s="59" t="str">
        <f>IFERROR(IF(EA$4="","",SUMIFS(Data!$E:$E,Data!$B:$B,'Data Tables'!$C396,Data!$C:$C,'Data Tables'!EA$4,Data!$D:$D,'Data Tables'!DW$3)),"")</f>
        <v/>
      </c>
      <c r="EB396" s="59" t="str">
        <f>IFERROR(IF(EB$4="","",SUMIFS(Data!$E:$E,Data!$B:$B,'Data Tables'!$C396,Data!$C:$C,'Data Tables'!EB$4,Data!$D:$D,'Data Tables'!DW$3)),"")</f>
        <v/>
      </c>
      <c r="EC396" s="59" t="str">
        <f>IFERROR(IF(EC$4="","",SUMIFS(Data!$E:$E,Data!$B:$B,'Data Tables'!$C396,Data!$C:$C,'Data Tables'!EC$4,Data!$D:$D,'Data Tables'!DW$3)),"")</f>
        <v/>
      </c>
      <c r="ED396" s="59" t="str">
        <f>IFERROR(IF(ED$4="","",SUMIFS(Data!$E:$E,Data!$B:$B,'Data Tables'!$C396,Data!$C:$C,'Data Tables'!ED$4,Data!$D:$D,'Data Tables'!DW$3)),"")</f>
        <v/>
      </c>
      <c r="EE396" s="59" t="str">
        <f>IFERROR(IF(EE$4="","",SUMIFS(Data!$E:$E,Data!$B:$B,'Data Tables'!$C396,Data!$C:$C,'Data Tables'!EE$4,Data!$D:$D,'Data Tables'!DW$3)),"")</f>
        <v/>
      </c>
      <c r="EF396" s="59" t="str">
        <f>IFERROR(IF(EF$4="","",SUMIFS(Data!$E:$E,Data!$B:$B,'Data Tables'!$C396,Data!$C:$C,'Data Tables'!EF$4,Data!$D:$D,'Data Tables'!DW$3)),"")</f>
        <v/>
      </c>
      <c r="EG396" s="1"/>
      <c r="EH396" s="77">
        <f t="shared" si="613"/>
        <v>0</v>
      </c>
      <c r="EI396" s="79">
        <f t="shared" si="614"/>
        <v>0</v>
      </c>
      <c r="EJ396" s="78">
        <f t="shared" si="615"/>
        <v>0</v>
      </c>
      <c r="EK396" s="78" t="str">
        <f t="shared" si="616"/>
        <v/>
      </c>
      <c r="EL396" s="78" t="str">
        <f t="shared" si="617"/>
        <v/>
      </c>
      <c r="EM396" s="78" t="str">
        <f t="shared" si="618"/>
        <v/>
      </c>
      <c r="EN396" s="78" t="str">
        <f t="shared" si="619"/>
        <v/>
      </c>
      <c r="EO396" s="78" t="str">
        <f t="shared" si="620"/>
        <v/>
      </c>
      <c r="EP396" s="78" t="str">
        <f t="shared" si="621"/>
        <v/>
      </c>
      <c r="EQ396" s="78" t="str">
        <f t="shared" si="622"/>
        <v/>
      </c>
      <c r="ER396" s="1"/>
      <c r="ES396" s="61">
        <f>IFERROR(IF(ES$4="","",SUMIFS(Data!$E:$E,Data!$B:$B,'Data Tables'!$C396,Data!$C:$C,'Data Tables'!ES$4,Data!$D:$D,'Data Tables'!ES$3)),"")</f>
        <v>0</v>
      </c>
      <c r="ET396" s="60">
        <f>IFERROR(IF(ET$4="","",SUMIFS(Data!$E:$E,Data!$B:$B,'Data Tables'!$C396,Data!$C:$C,'Data Tables'!ET$4,Data!$D:$D,'Data Tables'!ES$3)),"")</f>
        <v>0</v>
      </c>
      <c r="EU396" s="59">
        <f>IFERROR(IF(EU$4="","",SUMIFS(Data!$E:$E,Data!$B:$B,'Data Tables'!$C396,Data!$C:$C,'Data Tables'!EU$4,Data!$D:$D,'Data Tables'!ES$3)),"")</f>
        <v>0</v>
      </c>
      <c r="EV396" s="59" t="str">
        <f>IFERROR(IF(EV$4="","",SUMIFS(Data!$E:$E,Data!$B:$B,'Data Tables'!$C396,Data!$C:$C,'Data Tables'!EV$4,Data!$D:$D,'Data Tables'!ES$3)),"")</f>
        <v/>
      </c>
      <c r="EW396" s="59" t="str">
        <f>IFERROR(IF(EW$4="","",SUMIFS(Data!$E:$E,Data!$B:$B,'Data Tables'!$C396,Data!$C:$C,'Data Tables'!EW$4,Data!$D:$D,'Data Tables'!ES$3)),"")</f>
        <v/>
      </c>
      <c r="EX396" s="59" t="str">
        <f>IFERROR(IF(EX$4="","",SUMIFS(Data!$E:$E,Data!$B:$B,'Data Tables'!$C396,Data!$C:$C,'Data Tables'!EX$4,Data!$D:$D,'Data Tables'!ES$3)),"")</f>
        <v/>
      </c>
      <c r="EY396" s="59" t="str">
        <f>IFERROR(IF(EY$4="","",SUMIFS(Data!$E:$E,Data!$B:$B,'Data Tables'!$C396,Data!$C:$C,'Data Tables'!EY$4,Data!$D:$D,'Data Tables'!ES$3)),"")</f>
        <v/>
      </c>
      <c r="EZ396" s="59" t="str">
        <f>IFERROR(IF(EZ$4="","",SUMIFS(Data!$E:$E,Data!$B:$B,'Data Tables'!$C396,Data!$C:$C,'Data Tables'!EZ$4,Data!$D:$D,'Data Tables'!ES$3)),"")</f>
        <v/>
      </c>
      <c r="FA396" s="59" t="str">
        <f>IFERROR(IF(FA$4="","",SUMIFS(Data!$E:$E,Data!$B:$B,'Data Tables'!$C396,Data!$C:$C,'Data Tables'!FA$4,Data!$D:$D,'Data Tables'!ES$3)),"")</f>
        <v/>
      </c>
      <c r="FB396" s="59" t="str">
        <f>IFERROR(IF(FB$4="","",SUMIFS(Data!$E:$E,Data!$B:$B,'Data Tables'!$C396,Data!$C:$C,'Data Tables'!FB$4,Data!$D:$D,'Data Tables'!ES$3)),"")</f>
        <v/>
      </c>
      <c r="FC396" s="1"/>
      <c r="FD396" s="77">
        <f t="shared" si="623"/>
        <v>0</v>
      </c>
      <c r="FE396" s="79">
        <f t="shared" si="624"/>
        <v>0</v>
      </c>
      <c r="FF396" s="78">
        <f t="shared" si="625"/>
        <v>0</v>
      </c>
      <c r="FG396" s="78" t="str">
        <f t="shared" si="626"/>
        <v/>
      </c>
      <c r="FH396" s="78" t="str">
        <f t="shared" si="627"/>
        <v/>
      </c>
      <c r="FI396" s="78" t="str">
        <f t="shared" si="628"/>
        <v/>
      </c>
      <c r="FJ396" s="78" t="str">
        <f t="shared" si="629"/>
        <v/>
      </c>
      <c r="FK396" s="78" t="str">
        <f t="shared" si="630"/>
        <v/>
      </c>
      <c r="FL396" s="78" t="str">
        <f t="shared" si="631"/>
        <v/>
      </c>
      <c r="FM396" s="78" t="str">
        <f t="shared" si="632"/>
        <v/>
      </c>
      <c r="FN396" s="1"/>
      <c r="FO396" s="77">
        <f t="shared" si="633"/>
        <v>0</v>
      </c>
      <c r="FP396" s="79">
        <f t="shared" si="634"/>
        <v>0</v>
      </c>
      <c r="FQ396" s="78">
        <f t="shared" si="635"/>
        <v>0</v>
      </c>
      <c r="FR396" s="78" t="str">
        <f t="shared" si="636"/>
        <v/>
      </c>
      <c r="FS396" s="78" t="str">
        <f t="shared" si="637"/>
        <v/>
      </c>
      <c r="FT396" s="78" t="str">
        <f t="shared" si="638"/>
        <v/>
      </c>
      <c r="FU396" s="78" t="str">
        <f t="shared" si="639"/>
        <v/>
      </c>
      <c r="FV396" s="78" t="str">
        <f t="shared" si="640"/>
        <v/>
      </c>
      <c r="FW396" s="78" t="str">
        <f t="shared" si="641"/>
        <v/>
      </c>
      <c r="FX396" s="78" t="str">
        <f t="shared" si="642"/>
        <v/>
      </c>
      <c r="FY396" s="1"/>
      <c r="FZ396" s="61">
        <f>IFERROR(IF(FZ$4="","",SUMIFS(Data!$E:$E,Data!$B:$B,'Data Tables'!$C396,Data!$C:$C,'Data Tables'!FZ$4,Data!$D:$D,'Data Tables'!FZ$3)),"")</f>
        <v>0</v>
      </c>
      <c r="GA396" s="60">
        <f>IFERROR(IF(GA$4="","",SUMIFS(Data!$E:$E,Data!$B:$B,'Data Tables'!$C396,Data!$C:$C,'Data Tables'!GA$4,Data!$D:$D,'Data Tables'!FZ$3)),"")</f>
        <v>0</v>
      </c>
      <c r="GB396" s="59">
        <f>IFERROR(IF(GB$4="","",SUMIFS(Data!$E:$E,Data!$B:$B,'Data Tables'!$C396,Data!$C:$C,'Data Tables'!GB$4,Data!$D:$D,'Data Tables'!FZ$3)),"")</f>
        <v>0</v>
      </c>
      <c r="GC396" s="59" t="str">
        <f>IFERROR(IF(GC$4="","",SUMIFS(Data!$E:$E,Data!$B:$B,'Data Tables'!$C396,Data!$C:$C,'Data Tables'!GC$4,Data!$D:$D,'Data Tables'!FZ$3)),"")</f>
        <v/>
      </c>
      <c r="GD396" s="59" t="str">
        <f>IFERROR(IF(GD$4="","",SUMIFS(Data!$E:$E,Data!$B:$B,'Data Tables'!$C396,Data!$C:$C,'Data Tables'!GD$4,Data!$D:$D,'Data Tables'!FZ$3)),"")</f>
        <v/>
      </c>
      <c r="GE396" s="59" t="str">
        <f>IFERROR(IF(GE$4="","",SUMIFS(Data!$E:$E,Data!$B:$B,'Data Tables'!$C396,Data!$C:$C,'Data Tables'!GE$4,Data!$D:$D,'Data Tables'!FZ$3)),"")</f>
        <v/>
      </c>
      <c r="GF396" s="59" t="str">
        <f>IFERROR(IF(GF$4="","",SUMIFS(Data!$E:$E,Data!$B:$B,'Data Tables'!$C396,Data!$C:$C,'Data Tables'!GF$4,Data!$D:$D,'Data Tables'!FZ$3)),"")</f>
        <v/>
      </c>
      <c r="GG396" s="59" t="str">
        <f>IFERROR(IF(GG$4="","",SUMIFS(Data!$E:$E,Data!$B:$B,'Data Tables'!$C396,Data!$C:$C,'Data Tables'!GG$4,Data!$D:$D,'Data Tables'!FZ$3)),"")</f>
        <v/>
      </c>
      <c r="GH396" s="59" t="str">
        <f>IFERROR(IF(GH$4="","",SUMIFS(Data!$E:$E,Data!$B:$B,'Data Tables'!$C396,Data!$C:$C,'Data Tables'!GH$4,Data!$D:$D,'Data Tables'!FZ$3)),"")</f>
        <v/>
      </c>
      <c r="GI396" s="59" t="str">
        <f>IFERROR(IF(GI$4="","",SUMIFS(Data!$E:$E,Data!$B:$B,'Data Tables'!$C396,Data!$C:$C,'Data Tables'!GI$4,Data!$D:$D,'Data Tables'!FZ$3)),"")</f>
        <v/>
      </c>
      <c r="GJ396" s="1"/>
      <c r="GK396" s="61">
        <f>IFERROR(IF(GK$4="","",SUMIFS(Data!$E:$E,Data!$B:$B,'Data Tables'!$C396,Data!$C:$C,'Data Tables'!GK$4,Data!$D:$D,'Data Tables'!GK$3)),"")</f>
        <v>0</v>
      </c>
      <c r="GL396" s="60">
        <f>IFERROR(IF(GL$4="","",SUMIFS(Data!$E:$E,Data!$B:$B,'Data Tables'!$C396,Data!$C:$C,'Data Tables'!GL$4,Data!$D:$D,'Data Tables'!GK$3)),"")</f>
        <v>0</v>
      </c>
      <c r="GM396" s="59">
        <f>IFERROR(IF(GM$4="","",SUMIFS(Data!$E:$E,Data!$B:$B,'Data Tables'!$C396,Data!$C:$C,'Data Tables'!GM$4,Data!$D:$D,'Data Tables'!GK$3)),"")</f>
        <v>0</v>
      </c>
      <c r="GN396" s="59" t="str">
        <f>IFERROR(IF(GN$4="","",SUMIFS(Data!$E:$E,Data!$B:$B,'Data Tables'!$C396,Data!$C:$C,'Data Tables'!GN$4,Data!$D:$D,'Data Tables'!GK$3)),"")</f>
        <v/>
      </c>
      <c r="GO396" s="59" t="str">
        <f>IFERROR(IF(GO$4="","",SUMIFS(Data!$E:$E,Data!$B:$B,'Data Tables'!$C396,Data!$C:$C,'Data Tables'!GO$4,Data!$D:$D,'Data Tables'!GK$3)),"")</f>
        <v/>
      </c>
      <c r="GP396" s="59" t="str">
        <f>IFERROR(IF(GP$4="","",SUMIFS(Data!$E:$E,Data!$B:$B,'Data Tables'!$C396,Data!$C:$C,'Data Tables'!GP$4,Data!$D:$D,'Data Tables'!GK$3)),"")</f>
        <v/>
      </c>
      <c r="GQ396" s="59" t="str">
        <f>IFERROR(IF(GQ$4="","",SUMIFS(Data!$E:$E,Data!$B:$B,'Data Tables'!$C396,Data!$C:$C,'Data Tables'!GQ$4,Data!$D:$D,'Data Tables'!GK$3)),"")</f>
        <v/>
      </c>
      <c r="GR396" s="59" t="str">
        <f>IFERROR(IF(GR$4="","",SUMIFS(Data!$E:$E,Data!$B:$B,'Data Tables'!$C396,Data!$C:$C,'Data Tables'!GR$4,Data!$D:$D,'Data Tables'!GK$3)),"")</f>
        <v/>
      </c>
      <c r="GS396" s="59" t="str">
        <f>IFERROR(IF(GS$4="","",SUMIFS(Data!$E:$E,Data!$B:$B,'Data Tables'!$C396,Data!$C:$C,'Data Tables'!GS$4,Data!$D:$D,'Data Tables'!GK$3)),"")</f>
        <v/>
      </c>
      <c r="GT396" s="59" t="str">
        <f>IFERROR(IF(GT$4="","",SUMIFS(Data!$E:$E,Data!$B:$B,'Data Tables'!$C396,Data!$C:$C,'Data Tables'!GT$4,Data!$D:$D,'Data Tables'!GK$3)),"")</f>
        <v/>
      </c>
      <c r="GU396" s="1"/>
      <c r="GV396" s="59"/>
      <c r="GW396" s="59"/>
      <c r="GX396" s="60"/>
      <c r="GY396" s="59"/>
      <c r="GZ396" s="1"/>
      <c r="HA396" s="59"/>
      <c r="HB396" s="59"/>
      <c r="HC396" s="60"/>
      <c r="HD396" s="59"/>
      <c r="HE396" s="1"/>
      <c r="HF396" s="59"/>
      <c r="HG396" s="59"/>
      <c r="HH396" s="60"/>
      <c r="HI396" s="59"/>
      <c r="HJ396" s="1"/>
      <c r="HK396" s="59"/>
      <c r="HL396" s="59"/>
      <c r="HM396" s="60"/>
      <c r="HN396" s="59"/>
      <c r="HO396" s="1"/>
      <c r="HP396" s="59"/>
      <c r="HQ396" s="59"/>
      <c r="HR396" s="60"/>
      <c r="HS396" s="59"/>
      <c r="HT396" s="1"/>
      <c r="HU396" s="59"/>
      <c r="HV396" s="59"/>
      <c r="HW396" s="60">
        <f>SUM(HR$5:HR396)</f>
        <v>0</v>
      </c>
      <c r="HX396" s="59"/>
      <c r="HY396" s="1"/>
      <c r="HZ396" s="59"/>
      <c r="IA396" s="59"/>
      <c r="IB396" s="60"/>
      <c r="IC396" s="61"/>
      <c r="ID396" s="1"/>
      <c r="IE396" s="59"/>
      <c r="IF396" s="59"/>
      <c r="IG396" s="60"/>
      <c r="IH396" s="59"/>
      <c r="II396" s="1"/>
      <c r="IJ396" s="33"/>
      <c r="IK396" s="33"/>
      <c r="IL396" s="34"/>
      <c r="IM396" s="33"/>
      <c r="IN396" s="1"/>
      <c r="IO396" s="33"/>
      <c r="IP396" s="33"/>
      <c r="IQ396" s="34"/>
      <c r="IR396" s="33"/>
      <c r="IS396" s="1"/>
      <c r="IT396" s="33"/>
      <c r="IU396" s="33"/>
      <c r="IV396" s="34"/>
      <c r="IW396" s="33"/>
      <c r="IX396" s="1"/>
      <c r="IY396" s="33"/>
      <c r="IZ396" s="33"/>
      <c r="JA396" s="34"/>
      <c r="JB396" s="33"/>
    </row>
    <row r="397" spans="3:262" x14ac:dyDescent="0.25">
      <c r="C397" s="58">
        <f t="shared" si="643"/>
        <v>11962</v>
      </c>
      <c r="F397" s="61">
        <f>IFERROR(IF(F$4="","",SUMIFS(Data!$E:$E,Data!$B:$B,'Data Tables'!$C397,Data!$C:$C,'Data Tables'!F$4,Data!$D:$D,'Data Tables'!F$3)),"")</f>
        <v>0</v>
      </c>
      <c r="G397" s="60">
        <f>IFERROR(IF(G$4="","",SUMIFS(Data!$E:$E,Data!$B:$B,'Data Tables'!$C397,Data!$C:$C,'Data Tables'!G$4,Data!$D:$D,'Data Tables'!F$3)),"")</f>
        <v>0</v>
      </c>
      <c r="H397" s="59">
        <f>IFERROR(IF(H$4="","",SUMIFS(Data!$E:$E,Data!$B:$B,'Data Tables'!$C397,Data!$C:$C,'Data Tables'!H$4,Data!$D:$D,'Data Tables'!F$3)),"")</f>
        <v>0</v>
      </c>
      <c r="I397" s="59" t="str">
        <f>IFERROR(IF(I$4="","",SUMIFS(Data!$E:$E,Data!$B:$B,'Data Tables'!$C397,Data!$C:$C,'Data Tables'!I$4,Data!$D:$D,'Data Tables'!F$3)),"")</f>
        <v/>
      </c>
      <c r="J397" s="59" t="str">
        <f>IFERROR(IF(J$4="","",SUMIFS(Data!$E:$E,Data!$B:$B,'Data Tables'!$C397,Data!$C:$C,'Data Tables'!J$4,Data!$D:$D,'Data Tables'!F$3)),"")</f>
        <v/>
      </c>
      <c r="K397" s="59" t="str">
        <f>IFERROR(IF(K$4="","",SUMIFS(Data!$E:$E,Data!$B:$B,'Data Tables'!$C397,Data!$C:$C,'Data Tables'!K$4,Data!$D:$D,'Data Tables'!F$3)),"")</f>
        <v/>
      </c>
      <c r="L397" s="59" t="str">
        <f>IFERROR(IF(L$4="","",SUMIFS(Data!$E:$E,Data!$B:$B,'Data Tables'!$C397,Data!$C:$C,'Data Tables'!L$4,Data!$D:$D,'Data Tables'!F$3)),"")</f>
        <v/>
      </c>
      <c r="M397" s="59" t="str">
        <f>IFERROR(IF(M$4="","",SUMIFS(Data!$E:$E,Data!$B:$B,'Data Tables'!$C397,Data!$C:$C,'Data Tables'!M$4,Data!$D:$D,'Data Tables'!F$3)),"")</f>
        <v/>
      </c>
      <c r="N397" s="59" t="str">
        <f>IFERROR(IF(N$4="","",SUMIFS(Data!$E:$E,Data!$B:$B,'Data Tables'!$C397,Data!$C:$C,'Data Tables'!N$4,Data!$D:$D,'Data Tables'!F$3)),"")</f>
        <v/>
      </c>
      <c r="O397" s="59" t="str">
        <f>IFERROR(IF(O$4="","",SUMIFS(Data!$E:$E,Data!$B:$B,'Data Tables'!$C397,Data!$C:$C,'Data Tables'!O$4,Data!$D:$D,'Data Tables'!F$3)),"")</f>
        <v/>
      </c>
      <c r="P397" s="1"/>
      <c r="Q397" s="61">
        <f>IFERROR(IF(Q$4="","",SUMIFS(Data!$E:$E,Data!$B:$B,'Data Tables'!$C397,Data!$C:$C,'Data Tables'!Q$4,Data!$D:$D,'Data Tables'!Q$3)),"")</f>
        <v>0</v>
      </c>
      <c r="R397" s="60">
        <f>IFERROR(IF(R$4="","",SUMIFS(Data!$E:$E,Data!$B:$B,'Data Tables'!$C397,Data!$C:$C,'Data Tables'!R$4,Data!$D:$D,'Data Tables'!Q$3)),"")</f>
        <v>0</v>
      </c>
      <c r="S397" s="59">
        <f>IFERROR(IF(S$4="","",SUMIFS(Data!$E:$E,Data!$B:$B,'Data Tables'!$C397,Data!$C:$C,'Data Tables'!S$4,Data!$D:$D,'Data Tables'!Q$3)),"")</f>
        <v>0</v>
      </c>
      <c r="T397" s="59" t="str">
        <f>IFERROR(IF(T$4="","",SUMIFS(Data!$E:$E,Data!$B:$B,'Data Tables'!$C397,Data!$C:$C,'Data Tables'!T$4,Data!$D:$D,'Data Tables'!Q$3)),"")</f>
        <v/>
      </c>
      <c r="U397" s="59" t="str">
        <f>IFERROR(IF(U$4="","",SUMIFS(Data!$E:$E,Data!$B:$B,'Data Tables'!$C397,Data!$C:$C,'Data Tables'!U$4,Data!$D:$D,'Data Tables'!Q$3)),"")</f>
        <v/>
      </c>
      <c r="V397" s="59" t="str">
        <f>IFERROR(IF(V$4="","",SUMIFS(Data!$E:$E,Data!$B:$B,'Data Tables'!$C397,Data!$C:$C,'Data Tables'!V$4,Data!$D:$D,'Data Tables'!Q$3)),"")</f>
        <v/>
      </c>
      <c r="W397" s="59" t="str">
        <f>IFERROR(IF(W$4="","",SUMIFS(Data!$E:$E,Data!$B:$B,'Data Tables'!$C397,Data!$C:$C,'Data Tables'!W$4,Data!$D:$D,'Data Tables'!Q$3)),"")</f>
        <v/>
      </c>
      <c r="X397" s="59" t="str">
        <f>IFERROR(IF(X$4="","",SUMIFS(Data!$E:$E,Data!$B:$B,'Data Tables'!$C397,Data!$C:$C,'Data Tables'!X$4,Data!$D:$D,'Data Tables'!Q$3)),"")</f>
        <v/>
      </c>
      <c r="Y397" s="59" t="str">
        <f>IFERROR(IF(Y$4="","",SUMIFS(Data!$E:$E,Data!$B:$B,'Data Tables'!$C397,Data!$C:$C,'Data Tables'!Y$4,Data!$D:$D,'Data Tables'!Q$3)),"")</f>
        <v/>
      </c>
      <c r="Z397" s="59" t="str">
        <f>IFERROR(IF(Z$4="","",SUMIFS(Data!$E:$E,Data!$B:$B,'Data Tables'!$C397,Data!$C:$C,'Data Tables'!Z$4,Data!$D:$D,'Data Tables'!Q$3)),"")</f>
        <v/>
      </c>
      <c r="AA397" s="1"/>
      <c r="AB397" s="61">
        <f>IFERROR(IF(AB$4="","",SUMIFS(Data!$E:$E,Data!$B:$B,'Data Tables'!$C397,Data!$C:$C,'Data Tables'!AB$4,Data!$D:$D,'Data Tables'!AB$3)),"")</f>
        <v>0</v>
      </c>
      <c r="AC397" s="60">
        <f>IFERROR(IF(AC$4="","",SUMIFS(Data!$E:$E,Data!$B:$B,'Data Tables'!$C397,Data!$C:$C,'Data Tables'!AC$4,Data!$D:$D,'Data Tables'!AB$3)),"")</f>
        <v>0</v>
      </c>
      <c r="AD397" s="59">
        <f>IFERROR(IF(AD$4="","",SUMIFS(Data!$E:$E,Data!$B:$B,'Data Tables'!$C397,Data!$C:$C,'Data Tables'!AD$4,Data!$D:$D,'Data Tables'!AB$3)),"")</f>
        <v>0</v>
      </c>
      <c r="AE397" s="59" t="str">
        <f>IFERROR(IF(AE$4="","",SUMIFS(Data!$E:$E,Data!$B:$B,'Data Tables'!$C397,Data!$C:$C,'Data Tables'!AE$4,Data!$D:$D,'Data Tables'!AB$3)),"")</f>
        <v/>
      </c>
      <c r="AF397" s="59" t="str">
        <f>IFERROR(IF(AF$4="","",SUMIFS(Data!$E:$E,Data!$B:$B,'Data Tables'!$C397,Data!$C:$C,'Data Tables'!AF$4,Data!$D:$D,'Data Tables'!AB$3)),"")</f>
        <v/>
      </c>
      <c r="AG397" s="59" t="str">
        <f>IFERROR(IF(AG$4="","",SUMIFS(Data!$E:$E,Data!$B:$B,'Data Tables'!$C397,Data!$C:$C,'Data Tables'!AG$4,Data!$D:$D,'Data Tables'!AB$3)),"")</f>
        <v/>
      </c>
      <c r="AH397" s="59" t="str">
        <f>IFERROR(IF(AH$4="","",SUMIFS(Data!$E:$E,Data!$B:$B,'Data Tables'!$C397,Data!$C:$C,'Data Tables'!AH$4,Data!$D:$D,'Data Tables'!AB$3)),"")</f>
        <v/>
      </c>
      <c r="AI397" s="59" t="str">
        <f>IFERROR(IF(AI$4="","",SUMIFS(Data!$E:$E,Data!$B:$B,'Data Tables'!$C397,Data!$C:$C,'Data Tables'!AI$4,Data!$D:$D,'Data Tables'!AB$3)),"")</f>
        <v/>
      </c>
      <c r="AJ397" s="59" t="str">
        <f>IFERROR(IF(AJ$4="","",SUMIFS(Data!$E:$E,Data!$B:$B,'Data Tables'!$C397,Data!$C:$C,'Data Tables'!AJ$4,Data!$D:$D,'Data Tables'!AB$3)),"")</f>
        <v/>
      </c>
      <c r="AK397" s="59" t="str">
        <f>IFERROR(IF(AK$4="","",SUMIFS(Data!$E:$E,Data!$B:$B,'Data Tables'!$C397,Data!$C:$C,'Data Tables'!AK$4,Data!$D:$D,'Data Tables'!AB$3)),"")</f>
        <v/>
      </c>
      <c r="AL397" s="1"/>
      <c r="AM397" s="61">
        <f>IFERROR(IF(AM$4="","",SUMIFS(Data!$E:$E,Data!$B:$B,'Data Tables'!$C397,Data!$C:$C,'Data Tables'!AM$4,Data!$D:$D,'Data Tables'!AM$3)),"")</f>
        <v>0</v>
      </c>
      <c r="AN397" s="60">
        <f>IFERROR(IF(AN$4="","",SUMIFS(Data!$E:$E,Data!$B:$B,'Data Tables'!$C397,Data!$C:$C,'Data Tables'!AN$4,Data!$D:$D,'Data Tables'!AM$3)),"")</f>
        <v>0</v>
      </c>
      <c r="AO397" s="59">
        <f>IFERROR(IF(AO$4="","",SUMIFS(Data!$E:$E,Data!$B:$B,'Data Tables'!$C397,Data!$C:$C,'Data Tables'!AO$4,Data!$D:$D,'Data Tables'!AM$3)),"")</f>
        <v>0</v>
      </c>
      <c r="AP397" s="59" t="str">
        <f>IFERROR(IF(AP$4="","",SUMIFS(Data!$E:$E,Data!$B:$B,'Data Tables'!$C397,Data!$C:$C,'Data Tables'!AP$4,Data!$D:$D,'Data Tables'!AM$3)),"")</f>
        <v/>
      </c>
      <c r="AQ397" s="59" t="str">
        <f>IFERROR(IF(AQ$4="","",SUMIFS(Data!$E:$E,Data!$B:$B,'Data Tables'!$C397,Data!$C:$C,'Data Tables'!AQ$4,Data!$D:$D,'Data Tables'!AM$3)),"")</f>
        <v/>
      </c>
      <c r="AR397" s="59" t="str">
        <f>IFERROR(IF(AR$4="","",SUMIFS(Data!$E:$E,Data!$B:$B,'Data Tables'!$C397,Data!$C:$C,'Data Tables'!AR$4,Data!$D:$D,'Data Tables'!AM$3)),"")</f>
        <v/>
      </c>
      <c r="AS397" s="59" t="str">
        <f>IFERROR(IF(AS$4="","",SUMIFS(Data!$E:$E,Data!$B:$B,'Data Tables'!$C397,Data!$C:$C,'Data Tables'!AS$4,Data!$D:$D,'Data Tables'!AM$3)),"")</f>
        <v/>
      </c>
      <c r="AT397" s="59" t="str">
        <f>IFERROR(IF(AT$4="","",SUMIFS(Data!$E:$E,Data!$B:$B,'Data Tables'!$C397,Data!$C:$C,'Data Tables'!AT$4,Data!$D:$D,'Data Tables'!AM$3)),"")</f>
        <v/>
      </c>
      <c r="AU397" s="59" t="str">
        <f>IFERROR(IF(AU$4="","",SUMIFS(Data!$E:$E,Data!$B:$B,'Data Tables'!$C397,Data!$C:$C,'Data Tables'!AU$4,Data!$D:$D,'Data Tables'!AM$3)),"")</f>
        <v/>
      </c>
      <c r="AV397" s="59" t="str">
        <f>IFERROR(IF(AV$4="","",SUMIFS(Data!$E:$E,Data!$B:$B,'Data Tables'!$C397,Data!$C:$C,'Data Tables'!AV$4,Data!$D:$D,'Data Tables'!AM$3)),"")</f>
        <v/>
      </c>
      <c r="AW397" s="1"/>
      <c r="AX397" s="74">
        <f t="shared" si="573"/>
        <v>0</v>
      </c>
      <c r="AY397" s="75">
        <f t="shared" si="574"/>
        <v>0</v>
      </c>
      <c r="AZ397" s="76">
        <f t="shared" si="575"/>
        <v>0</v>
      </c>
      <c r="BA397" s="76" t="str">
        <f t="shared" si="576"/>
        <v/>
      </c>
      <c r="BB397" s="76" t="str">
        <f t="shared" si="577"/>
        <v/>
      </c>
      <c r="BC397" s="76" t="str">
        <f t="shared" si="578"/>
        <v/>
      </c>
      <c r="BD397" s="76" t="str">
        <f t="shared" si="579"/>
        <v/>
      </c>
      <c r="BE397" s="76" t="str">
        <f t="shared" si="580"/>
        <v/>
      </c>
      <c r="BF397" s="76" t="str">
        <f t="shared" si="581"/>
        <v/>
      </c>
      <c r="BG397" s="76" t="str">
        <f t="shared" si="582"/>
        <v/>
      </c>
      <c r="BH397" s="1"/>
      <c r="BI397" s="61">
        <f>IFERROR(IF(BI$4="","",SUMIFS(Data!$E:$E,Data!$B:$B,'Data Tables'!$C397,Data!$C:$C,'Data Tables'!BI$4,Data!$D:$D,'Data Tables'!BI$3)),"")</f>
        <v>0</v>
      </c>
      <c r="BJ397" s="60">
        <f>IFERROR(IF(BJ$4="","",SUMIFS(Data!$E:$E,Data!$B:$B,'Data Tables'!$C397,Data!$C:$C,'Data Tables'!BJ$4,Data!$D:$D,'Data Tables'!BI$3)),"")</f>
        <v>0</v>
      </c>
      <c r="BK397" s="59">
        <f>IFERROR(IF(BK$4="","",SUMIFS(Data!$E:$E,Data!$B:$B,'Data Tables'!$C397,Data!$C:$C,'Data Tables'!BK$4,Data!$D:$D,'Data Tables'!BI$3)),"")</f>
        <v>0</v>
      </c>
      <c r="BL397" s="59" t="str">
        <f>IFERROR(IF(BL$4="","",SUMIFS(Data!$E:$E,Data!$B:$B,'Data Tables'!$C397,Data!$C:$C,'Data Tables'!BL$4,Data!$D:$D,'Data Tables'!BI$3)),"")</f>
        <v/>
      </c>
      <c r="BM397" s="59" t="str">
        <f>IFERROR(IF(BM$4="","",SUMIFS(Data!$E:$E,Data!$B:$B,'Data Tables'!$C397,Data!$C:$C,'Data Tables'!BM$4,Data!$D:$D,'Data Tables'!BI$3)),"")</f>
        <v/>
      </c>
      <c r="BN397" s="59" t="str">
        <f>IFERROR(IF(BN$4="","",SUMIFS(Data!$E:$E,Data!$B:$B,'Data Tables'!$C397,Data!$C:$C,'Data Tables'!BN$4,Data!$D:$D,'Data Tables'!BI$3)),"")</f>
        <v/>
      </c>
      <c r="BO397" s="59" t="str">
        <f>IFERROR(IF(BO$4="","",SUMIFS(Data!$E:$E,Data!$B:$B,'Data Tables'!$C397,Data!$C:$C,'Data Tables'!BO$4,Data!$D:$D,'Data Tables'!BI$3)),"")</f>
        <v/>
      </c>
      <c r="BP397" s="59" t="str">
        <f>IFERROR(IF(BP$4="","",SUMIFS(Data!$E:$E,Data!$B:$B,'Data Tables'!$C397,Data!$C:$C,'Data Tables'!BP$4,Data!$D:$D,'Data Tables'!BI$3)),"")</f>
        <v/>
      </c>
      <c r="BQ397" s="59" t="str">
        <f>IFERROR(IF(BQ$4="","",SUMIFS(Data!$E:$E,Data!$B:$B,'Data Tables'!$C397,Data!$C:$C,'Data Tables'!BQ$4,Data!$D:$D,'Data Tables'!BI$3)),"")</f>
        <v/>
      </c>
      <c r="BR397" s="59" t="str">
        <f>IFERROR(IF(BR$4="","",SUMIFS(Data!$E:$E,Data!$B:$B,'Data Tables'!$C397,Data!$C:$C,'Data Tables'!BR$4,Data!$D:$D,'Data Tables'!BI$3)),"")</f>
        <v/>
      </c>
      <c r="BS397" s="1"/>
      <c r="BT397" s="74">
        <f t="shared" si="583"/>
        <v>0</v>
      </c>
      <c r="BU397" s="79">
        <f t="shared" si="584"/>
        <v>0</v>
      </c>
      <c r="BV397" s="78">
        <f t="shared" si="585"/>
        <v>0</v>
      </c>
      <c r="BW397" s="78" t="str">
        <f t="shared" si="586"/>
        <v/>
      </c>
      <c r="BX397" s="78" t="str">
        <f t="shared" si="587"/>
        <v/>
      </c>
      <c r="BY397" s="78" t="str">
        <f t="shared" si="588"/>
        <v/>
      </c>
      <c r="BZ397" s="78" t="str">
        <f t="shared" si="589"/>
        <v/>
      </c>
      <c r="CA397" s="78" t="str">
        <f t="shared" si="590"/>
        <v/>
      </c>
      <c r="CB397" s="78" t="str">
        <f t="shared" si="591"/>
        <v/>
      </c>
      <c r="CC397" s="78" t="str">
        <f t="shared" si="592"/>
        <v/>
      </c>
      <c r="CD397" s="1"/>
      <c r="CE397" s="61">
        <f>IFERROR(IF(CE$4="","",SUMIFS(Data!$E:$E,Data!$B:$B,'Data Tables'!$C397,Data!$C:$C,'Data Tables'!CE$4,Data!$D:$D,'Data Tables'!CE$3)),"")</f>
        <v>0</v>
      </c>
      <c r="CF397" s="60">
        <f>IFERROR(IF(CF$4="","",SUMIFS(Data!$E:$E,Data!$B:$B,'Data Tables'!$C397,Data!$C:$C,'Data Tables'!CF$4,Data!$D:$D,'Data Tables'!CE$3)),"")</f>
        <v>0</v>
      </c>
      <c r="CG397" s="59">
        <f>IFERROR(IF(CG$4="","",SUMIFS(Data!$E:$E,Data!$B:$B,'Data Tables'!$C397,Data!$C:$C,'Data Tables'!CG$4,Data!$D:$D,'Data Tables'!CE$3)),"")</f>
        <v>0</v>
      </c>
      <c r="CH397" s="59" t="str">
        <f>IFERROR(IF(CH$4="","",SUMIFS(Data!$E:$E,Data!$B:$B,'Data Tables'!$C397,Data!$C:$C,'Data Tables'!CH$4,Data!$D:$D,'Data Tables'!CE$3)),"")</f>
        <v/>
      </c>
      <c r="CI397" s="59" t="str">
        <f>IFERROR(IF(CI$4="","",SUMIFS(Data!$E:$E,Data!$B:$B,'Data Tables'!$C397,Data!$C:$C,'Data Tables'!CI$4,Data!$D:$D,'Data Tables'!CE$3)),"")</f>
        <v/>
      </c>
      <c r="CJ397" s="59" t="str">
        <f>IFERROR(IF(CJ$4="","",SUMIFS(Data!$E:$E,Data!$B:$B,'Data Tables'!$C397,Data!$C:$C,'Data Tables'!CJ$4,Data!$D:$D,'Data Tables'!CE$3)),"")</f>
        <v/>
      </c>
      <c r="CK397" s="59" t="str">
        <f>IFERROR(IF(CK$4="","",SUMIFS(Data!$E:$E,Data!$B:$B,'Data Tables'!$C397,Data!$C:$C,'Data Tables'!CK$4,Data!$D:$D,'Data Tables'!CE$3)),"")</f>
        <v/>
      </c>
      <c r="CL397" s="59" t="str">
        <f>IFERROR(IF(CL$4="","",SUMIFS(Data!$E:$E,Data!$B:$B,'Data Tables'!$C397,Data!$C:$C,'Data Tables'!CL$4,Data!$D:$D,'Data Tables'!CE$3)),"")</f>
        <v/>
      </c>
      <c r="CM397" s="59" t="str">
        <f>IFERROR(IF(CM$4="","",SUMIFS(Data!$E:$E,Data!$B:$B,'Data Tables'!$C397,Data!$C:$C,'Data Tables'!CM$4,Data!$D:$D,'Data Tables'!CE$3)),"")</f>
        <v/>
      </c>
      <c r="CN397" s="59" t="str">
        <f>IFERROR(IF(CN$4="","",SUMIFS(Data!$E:$E,Data!$B:$B,'Data Tables'!$C397,Data!$C:$C,'Data Tables'!CN$4,Data!$D:$D,'Data Tables'!CE$3)),"")</f>
        <v/>
      </c>
      <c r="CO397" s="1"/>
      <c r="CP397" s="61">
        <f>IFERROR(IF(CP$4="","",SUMIFS(Data!$E:$E,Data!$B:$B,'Data Tables'!$C397,Data!$C:$C,'Data Tables'!CP$4,Data!$D:$D,'Data Tables'!CP$3)),"")</f>
        <v>0</v>
      </c>
      <c r="CQ397" s="60">
        <f>IFERROR(IF(CQ$4="","",SUMIFS(Data!$E:$E,Data!$B:$B,'Data Tables'!$C397,Data!$C:$C,'Data Tables'!CQ$4,Data!$D:$D,'Data Tables'!CP$3)),"")</f>
        <v>0</v>
      </c>
      <c r="CR397" s="59">
        <f>IFERROR(IF(CR$4="","",SUMIFS(Data!$E:$E,Data!$B:$B,'Data Tables'!$C397,Data!$C:$C,'Data Tables'!CR$4,Data!$D:$D,'Data Tables'!CP$3)),"")</f>
        <v>0</v>
      </c>
      <c r="CS397" s="59" t="str">
        <f>IFERROR(IF(CS$4="","",SUMIFS(Data!$E:$E,Data!$B:$B,'Data Tables'!$C397,Data!$C:$C,'Data Tables'!CS$4,Data!$D:$D,'Data Tables'!CP$3)),"")</f>
        <v/>
      </c>
      <c r="CT397" s="59" t="str">
        <f>IFERROR(IF(CT$4="","",SUMIFS(Data!$E:$E,Data!$B:$B,'Data Tables'!$C397,Data!$C:$C,'Data Tables'!CT$4,Data!$D:$D,'Data Tables'!CP$3)),"")</f>
        <v/>
      </c>
      <c r="CU397" s="59" t="str">
        <f>IFERROR(IF(CU$4="","",SUMIFS(Data!$E:$E,Data!$B:$B,'Data Tables'!$C397,Data!$C:$C,'Data Tables'!CU$4,Data!$D:$D,'Data Tables'!CP$3)),"")</f>
        <v/>
      </c>
      <c r="CV397" s="59" t="str">
        <f>IFERROR(IF(CV$4="","",SUMIFS(Data!$E:$E,Data!$B:$B,'Data Tables'!$C397,Data!$C:$C,'Data Tables'!CV$4,Data!$D:$D,'Data Tables'!CP$3)),"")</f>
        <v/>
      </c>
      <c r="CW397" s="59" t="str">
        <f>IFERROR(IF(CW$4="","",SUMIFS(Data!$E:$E,Data!$B:$B,'Data Tables'!$C397,Data!$C:$C,'Data Tables'!CW$4,Data!$D:$D,'Data Tables'!CP$3)),"")</f>
        <v/>
      </c>
      <c r="CX397" s="59" t="str">
        <f>IFERROR(IF(CX$4="","",SUMIFS(Data!$E:$E,Data!$B:$B,'Data Tables'!$C397,Data!$C:$C,'Data Tables'!CX$4,Data!$D:$D,'Data Tables'!CP$3)),"")</f>
        <v/>
      </c>
      <c r="CY397" s="59" t="str">
        <f>IFERROR(IF(CY$4="","",SUMIFS(Data!$E:$E,Data!$B:$B,'Data Tables'!$C397,Data!$C:$C,'Data Tables'!CY$4,Data!$D:$D,'Data Tables'!CP$3)),"")</f>
        <v/>
      </c>
      <c r="CZ397" s="1"/>
      <c r="DA397" s="77">
        <f t="shared" si="593"/>
        <v>0</v>
      </c>
      <c r="DB397" s="79">
        <f t="shared" si="594"/>
        <v>0</v>
      </c>
      <c r="DC397" s="78">
        <f t="shared" si="595"/>
        <v>0</v>
      </c>
      <c r="DD397" s="78" t="str">
        <f t="shared" si="596"/>
        <v/>
      </c>
      <c r="DE397" s="78" t="str">
        <f t="shared" si="597"/>
        <v/>
      </c>
      <c r="DF397" s="78" t="str">
        <f t="shared" si="598"/>
        <v/>
      </c>
      <c r="DG397" s="78" t="str">
        <f t="shared" si="599"/>
        <v/>
      </c>
      <c r="DH397" s="78" t="str">
        <f t="shared" si="600"/>
        <v/>
      </c>
      <c r="DI397" s="78" t="str">
        <f t="shared" si="601"/>
        <v/>
      </c>
      <c r="DJ397" s="78" t="str">
        <f t="shared" si="602"/>
        <v/>
      </c>
      <c r="DK397" s="1"/>
      <c r="DL397" s="77">
        <f t="shared" si="603"/>
        <v>0</v>
      </c>
      <c r="DM397" s="79">
        <f t="shared" si="604"/>
        <v>0</v>
      </c>
      <c r="DN397" s="78">
        <f t="shared" si="605"/>
        <v>0</v>
      </c>
      <c r="DO397" s="78" t="str">
        <f t="shared" si="606"/>
        <v/>
      </c>
      <c r="DP397" s="78" t="str">
        <f t="shared" si="607"/>
        <v/>
      </c>
      <c r="DQ397" s="78" t="str">
        <f t="shared" si="608"/>
        <v/>
      </c>
      <c r="DR397" s="78" t="str">
        <f t="shared" si="609"/>
        <v/>
      </c>
      <c r="DS397" s="78" t="str">
        <f t="shared" si="610"/>
        <v/>
      </c>
      <c r="DT397" s="78" t="str">
        <f t="shared" si="611"/>
        <v/>
      </c>
      <c r="DU397" s="78" t="str">
        <f t="shared" si="612"/>
        <v/>
      </c>
      <c r="DV397" s="1"/>
      <c r="DW397" s="61">
        <f>IFERROR(IF(DW$4="","",SUMIFS(Data!$E:$E,Data!$B:$B,'Data Tables'!$C397,Data!$C:$C,'Data Tables'!DW$4,Data!$D:$D,'Data Tables'!DW$3)),"")</f>
        <v>0</v>
      </c>
      <c r="DX397" s="60">
        <f>IFERROR(IF(DX$4="","",SUMIFS(Data!$E:$E,Data!$B:$B,'Data Tables'!$C397,Data!$C:$C,'Data Tables'!DX$4,Data!$D:$D,'Data Tables'!DW$3)),"")</f>
        <v>0</v>
      </c>
      <c r="DY397" s="59">
        <f>IFERROR(IF(DY$4="","",SUMIFS(Data!$E:$E,Data!$B:$B,'Data Tables'!$C397,Data!$C:$C,'Data Tables'!DY$4,Data!$D:$D,'Data Tables'!DW$3)),"")</f>
        <v>0</v>
      </c>
      <c r="DZ397" s="59" t="str">
        <f>IFERROR(IF(DZ$4="","",SUMIFS(Data!$E:$E,Data!$B:$B,'Data Tables'!$C397,Data!$C:$C,'Data Tables'!DZ$4,Data!$D:$D,'Data Tables'!DW$3)),"")</f>
        <v/>
      </c>
      <c r="EA397" s="59" t="str">
        <f>IFERROR(IF(EA$4="","",SUMIFS(Data!$E:$E,Data!$B:$B,'Data Tables'!$C397,Data!$C:$C,'Data Tables'!EA$4,Data!$D:$D,'Data Tables'!DW$3)),"")</f>
        <v/>
      </c>
      <c r="EB397" s="59" t="str">
        <f>IFERROR(IF(EB$4="","",SUMIFS(Data!$E:$E,Data!$B:$B,'Data Tables'!$C397,Data!$C:$C,'Data Tables'!EB$4,Data!$D:$D,'Data Tables'!DW$3)),"")</f>
        <v/>
      </c>
      <c r="EC397" s="59" t="str">
        <f>IFERROR(IF(EC$4="","",SUMIFS(Data!$E:$E,Data!$B:$B,'Data Tables'!$C397,Data!$C:$C,'Data Tables'!EC$4,Data!$D:$D,'Data Tables'!DW$3)),"")</f>
        <v/>
      </c>
      <c r="ED397" s="59" t="str">
        <f>IFERROR(IF(ED$4="","",SUMIFS(Data!$E:$E,Data!$B:$B,'Data Tables'!$C397,Data!$C:$C,'Data Tables'!ED$4,Data!$D:$D,'Data Tables'!DW$3)),"")</f>
        <v/>
      </c>
      <c r="EE397" s="59" t="str">
        <f>IFERROR(IF(EE$4="","",SUMIFS(Data!$E:$E,Data!$B:$B,'Data Tables'!$C397,Data!$C:$C,'Data Tables'!EE$4,Data!$D:$D,'Data Tables'!DW$3)),"")</f>
        <v/>
      </c>
      <c r="EF397" s="59" t="str">
        <f>IFERROR(IF(EF$4="","",SUMIFS(Data!$E:$E,Data!$B:$B,'Data Tables'!$C397,Data!$C:$C,'Data Tables'!EF$4,Data!$D:$D,'Data Tables'!DW$3)),"")</f>
        <v/>
      </c>
      <c r="EG397" s="1"/>
      <c r="EH397" s="77">
        <f t="shared" si="613"/>
        <v>0</v>
      </c>
      <c r="EI397" s="79">
        <f t="shared" si="614"/>
        <v>0</v>
      </c>
      <c r="EJ397" s="78">
        <f t="shared" si="615"/>
        <v>0</v>
      </c>
      <c r="EK397" s="78" t="str">
        <f t="shared" si="616"/>
        <v/>
      </c>
      <c r="EL397" s="78" t="str">
        <f t="shared" si="617"/>
        <v/>
      </c>
      <c r="EM397" s="78" t="str">
        <f t="shared" si="618"/>
        <v/>
      </c>
      <c r="EN397" s="78" t="str">
        <f t="shared" si="619"/>
        <v/>
      </c>
      <c r="EO397" s="78" t="str">
        <f t="shared" si="620"/>
        <v/>
      </c>
      <c r="EP397" s="78" t="str">
        <f t="shared" si="621"/>
        <v/>
      </c>
      <c r="EQ397" s="78" t="str">
        <f t="shared" si="622"/>
        <v/>
      </c>
      <c r="ER397" s="1"/>
      <c r="ES397" s="61">
        <f>IFERROR(IF(ES$4="","",SUMIFS(Data!$E:$E,Data!$B:$B,'Data Tables'!$C397,Data!$C:$C,'Data Tables'!ES$4,Data!$D:$D,'Data Tables'!ES$3)),"")</f>
        <v>0</v>
      </c>
      <c r="ET397" s="60">
        <f>IFERROR(IF(ET$4="","",SUMIFS(Data!$E:$E,Data!$B:$B,'Data Tables'!$C397,Data!$C:$C,'Data Tables'!ET$4,Data!$D:$D,'Data Tables'!ES$3)),"")</f>
        <v>0</v>
      </c>
      <c r="EU397" s="59">
        <f>IFERROR(IF(EU$4="","",SUMIFS(Data!$E:$E,Data!$B:$B,'Data Tables'!$C397,Data!$C:$C,'Data Tables'!EU$4,Data!$D:$D,'Data Tables'!ES$3)),"")</f>
        <v>0</v>
      </c>
      <c r="EV397" s="59" t="str">
        <f>IFERROR(IF(EV$4="","",SUMIFS(Data!$E:$E,Data!$B:$B,'Data Tables'!$C397,Data!$C:$C,'Data Tables'!EV$4,Data!$D:$D,'Data Tables'!ES$3)),"")</f>
        <v/>
      </c>
      <c r="EW397" s="59" t="str">
        <f>IFERROR(IF(EW$4="","",SUMIFS(Data!$E:$E,Data!$B:$B,'Data Tables'!$C397,Data!$C:$C,'Data Tables'!EW$4,Data!$D:$D,'Data Tables'!ES$3)),"")</f>
        <v/>
      </c>
      <c r="EX397" s="59" t="str">
        <f>IFERROR(IF(EX$4="","",SUMIFS(Data!$E:$E,Data!$B:$B,'Data Tables'!$C397,Data!$C:$C,'Data Tables'!EX$4,Data!$D:$D,'Data Tables'!ES$3)),"")</f>
        <v/>
      </c>
      <c r="EY397" s="59" t="str">
        <f>IFERROR(IF(EY$4="","",SUMIFS(Data!$E:$E,Data!$B:$B,'Data Tables'!$C397,Data!$C:$C,'Data Tables'!EY$4,Data!$D:$D,'Data Tables'!ES$3)),"")</f>
        <v/>
      </c>
      <c r="EZ397" s="59" t="str">
        <f>IFERROR(IF(EZ$4="","",SUMIFS(Data!$E:$E,Data!$B:$B,'Data Tables'!$C397,Data!$C:$C,'Data Tables'!EZ$4,Data!$D:$D,'Data Tables'!ES$3)),"")</f>
        <v/>
      </c>
      <c r="FA397" s="59" t="str">
        <f>IFERROR(IF(FA$4="","",SUMIFS(Data!$E:$E,Data!$B:$B,'Data Tables'!$C397,Data!$C:$C,'Data Tables'!FA$4,Data!$D:$D,'Data Tables'!ES$3)),"")</f>
        <v/>
      </c>
      <c r="FB397" s="59" t="str">
        <f>IFERROR(IF(FB$4="","",SUMIFS(Data!$E:$E,Data!$B:$B,'Data Tables'!$C397,Data!$C:$C,'Data Tables'!FB$4,Data!$D:$D,'Data Tables'!ES$3)),"")</f>
        <v/>
      </c>
      <c r="FC397" s="1"/>
      <c r="FD397" s="77">
        <f t="shared" si="623"/>
        <v>0</v>
      </c>
      <c r="FE397" s="79">
        <f t="shared" si="624"/>
        <v>0</v>
      </c>
      <c r="FF397" s="78">
        <f t="shared" si="625"/>
        <v>0</v>
      </c>
      <c r="FG397" s="78" t="str">
        <f t="shared" si="626"/>
        <v/>
      </c>
      <c r="FH397" s="78" t="str">
        <f t="shared" si="627"/>
        <v/>
      </c>
      <c r="FI397" s="78" t="str">
        <f t="shared" si="628"/>
        <v/>
      </c>
      <c r="FJ397" s="78" t="str">
        <f t="shared" si="629"/>
        <v/>
      </c>
      <c r="FK397" s="78" t="str">
        <f t="shared" si="630"/>
        <v/>
      </c>
      <c r="FL397" s="78" t="str">
        <f t="shared" si="631"/>
        <v/>
      </c>
      <c r="FM397" s="78" t="str">
        <f t="shared" si="632"/>
        <v/>
      </c>
      <c r="FN397" s="1"/>
      <c r="FO397" s="77">
        <f t="shared" si="633"/>
        <v>0</v>
      </c>
      <c r="FP397" s="79">
        <f t="shared" si="634"/>
        <v>0</v>
      </c>
      <c r="FQ397" s="78">
        <f t="shared" si="635"/>
        <v>0</v>
      </c>
      <c r="FR397" s="78" t="str">
        <f t="shared" si="636"/>
        <v/>
      </c>
      <c r="FS397" s="78" t="str">
        <f t="shared" si="637"/>
        <v/>
      </c>
      <c r="FT397" s="78" t="str">
        <f t="shared" si="638"/>
        <v/>
      </c>
      <c r="FU397" s="78" t="str">
        <f t="shared" si="639"/>
        <v/>
      </c>
      <c r="FV397" s="78" t="str">
        <f t="shared" si="640"/>
        <v/>
      </c>
      <c r="FW397" s="78" t="str">
        <f t="shared" si="641"/>
        <v/>
      </c>
      <c r="FX397" s="78" t="str">
        <f t="shared" si="642"/>
        <v/>
      </c>
      <c r="FY397" s="1"/>
      <c r="FZ397" s="61">
        <f>IFERROR(IF(FZ$4="","",SUMIFS(Data!$E:$E,Data!$B:$B,'Data Tables'!$C397,Data!$C:$C,'Data Tables'!FZ$4,Data!$D:$D,'Data Tables'!FZ$3)),"")</f>
        <v>0</v>
      </c>
      <c r="GA397" s="60">
        <f>IFERROR(IF(GA$4="","",SUMIFS(Data!$E:$E,Data!$B:$B,'Data Tables'!$C397,Data!$C:$C,'Data Tables'!GA$4,Data!$D:$D,'Data Tables'!FZ$3)),"")</f>
        <v>0</v>
      </c>
      <c r="GB397" s="59">
        <f>IFERROR(IF(GB$4="","",SUMIFS(Data!$E:$E,Data!$B:$B,'Data Tables'!$C397,Data!$C:$C,'Data Tables'!GB$4,Data!$D:$D,'Data Tables'!FZ$3)),"")</f>
        <v>0</v>
      </c>
      <c r="GC397" s="59" t="str">
        <f>IFERROR(IF(GC$4="","",SUMIFS(Data!$E:$E,Data!$B:$B,'Data Tables'!$C397,Data!$C:$C,'Data Tables'!GC$4,Data!$D:$D,'Data Tables'!FZ$3)),"")</f>
        <v/>
      </c>
      <c r="GD397" s="59" t="str">
        <f>IFERROR(IF(GD$4="","",SUMIFS(Data!$E:$E,Data!$B:$B,'Data Tables'!$C397,Data!$C:$C,'Data Tables'!GD$4,Data!$D:$D,'Data Tables'!FZ$3)),"")</f>
        <v/>
      </c>
      <c r="GE397" s="59" t="str">
        <f>IFERROR(IF(GE$4="","",SUMIFS(Data!$E:$E,Data!$B:$B,'Data Tables'!$C397,Data!$C:$C,'Data Tables'!GE$4,Data!$D:$D,'Data Tables'!FZ$3)),"")</f>
        <v/>
      </c>
      <c r="GF397" s="59" t="str">
        <f>IFERROR(IF(GF$4="","",SUMIFS(Data!$E:$E,Data!$B:$B,'Data Tables'!$C397,Data!$C:$C,'Data Tables'!GF$4,Data!$D:$D,'Data Tables'!FZ$3)),"")</f>
        <v/>
      </c>
      <c r="GG397" s="59" t="str">
        <f>IFERROR(IF(GG$4="","",SUMIFS(Data!$E:$E,Data!$B:$B,'Data Tables'!$C397,Data!$C:$C,'Data Tables'!GG$4,Data!$D:$D,'Data Tables'!FZ$3)),"")</f>
        <v/>
      </c>
      <c r="GH397" s="59" t="str">
        <f>IFERROR(IF(GH$4="","",SUMIFS(Data!$E:$E,Data!$B:$B,'Data Tables'!$C397,Data!$C:$C,'Data Tables'!GH$4,Data!$D:$D,'Data Tables'!FZ$3)),"")</f>
        <v/>
      </c>
      <c r="GI397" s="59" t="str">
        <f>IFERROR(IF(GI$4="","",SUMIFS(Data!$E:$E,Data!$B:$B,'Data Tables'!$C397,Data!$C:$C,'Data Tables'!GI$4,Data!$D:$D,'Data Tables'!FZ$3)),"")</f>
        <v/>
      </c>
      <c r="GJ397" s="1"/>
      <c r="GK397" s="61">
        <f>IFERROR(IF(GK$4="","",SUMIFS(Data!$E:$E,Data!$B:$B,'Data Tables'!$C397,Data!$C:$C,'Data Tables'!GK$4,Data!$D:$D,'Data Tables'!GK$3)),"")</f>
        <v>0</v>
      </c>
      <c r="GL397" s="60">
        <f>IFERROR(IF(GL$4="","",SUMIFS(Data!$E:$E,Data!$B:$B,'Data Tables'!$C397,Data!$C:$C,'Data Tables'!GL$4,Data!$D:$D,'Data Tables'!GK$3)),"")</f>
        <v>0</v>
      </c>
      <c r="GM397" s="59">
        <f>IFERROR(IF(GM$4="","",SUMIFS(Data!$E:$E,Data!$B:$B,'Data Tables'!$C397,Data!$C:$C,'Data Tables'!GM$4,Data!$D:$D,'Data Tables'!GK$3)),"")</f>
        <v>0</v>
      </c>
      <c r="GN397" s="59" t="str">
        <f>IFERROR(IF(GN$4="","",SUMIFS(Data!$E:$E,Data!$B:$B,'Data Tables'!$C397,Data!$C:$C,'Data Tables'!GN$4,Data!$D:$D,'Data Tables'!GK$3)),"")</f>
        <v/>
      </c>
      <c r="GO397" s="59" t="str">
        <f>IFERROR(IF(GO$4="","",SUMIFS(Data!$E:$E,Data!$B:$B,'Data Tables'!$C397,Data!$C:$C,'Data Tables'!GO$4,Data!$D:$D,'Data Tables'!GK$3)),"")</f>
        <v/>
      </c>
      <c r="GP397" s="59" t="str">
        <f>IFERROR(IF(GP$4="","",SUMIFS(Data!$E:$E,Data!$B:$B,'Data Tables'!$C397,Data!$C:$C,'Data Tables'!GP$4,Data!$D:$D,'Data Tables'!GK$3)),"")</f>
        <v/>
      </c>
      <c r="GQ397" s="59" t="str">
        <f>IFERROR(IF(GQ$4="","",SUMIFS(Data!$E:$E,Data!$B:$B,'Data Tables'!$C397,Data!$C:$C,'Data Tables'!GQ$4,Data!$D:$D,'Data Tables'!GK$3)),"")</f>
        <v/>
      </c>
      <c r="GR397" s="59" t="str">
        <f>IFERROR(IF(GR$4="","",SUMIFS(Data!$E:$E,Data!$B:$B,'Data Tables'!$C397,Data!$C:$C,'Data Tables'!GR$4,Data!$D:$D,'Data Tables'!GK$3)),"")</f>
        <v/>
      </c>
      <c r="GS397" s="59" t="str">
        <f>IFERROR(IF(GS$4="","",SUMIFS(Data!$E:$E,Data!$B:$B,'Data Tables'!$C397,Data!$C:$C,'Data Tables'!GS$4,Data!$D:$D,'Data Tables'!GK$3)),"")</f>
        <v/>
      </c>
      <c r="GT397" s="59" t="str">
        <f>IFERROR(IF(GT$4="","",SUMIFS(Data!$E:$E,Data!$B:$B,'Data Tables'!$C397,Data!$C:$C,'Data Tables'!GT$4,Data!$D:$D,'Data Tables'!GK$3)),"")</f>
        <v/>
      </c>
      <c r="GU397" s="1"/>
      <c r="GV397" s="59"/>
      <c r="GW397" s="59"/>
      <c r="GX397" s="60"/>
      <c r="GY397" s="59"/>
      <c r="GZ397" s="1"/>
      <c r="HA397" s="59"/>
      <c r="HB397" s="59"/>
      <c r="HC397" s="60"/>
      <c r="HD397" s="59"/>
      <c r="HE397" s="1"/>
      <c r="HF397" s="59"/>
      <c r="HG397" s="59"/>
      <c r="HH397" s="60"/>
      <c r="HI397" s="59"/>
      <c r="HJ397" s="1"/>
      <c r="HK397" s="59"/>
      <c r="HL397" s="59"/>
      <c r="HM397" s="60"/>
      <c r="HN397" s="59"/>
      <c r="HO397" s="1"/>
      <c r="HP397" s="59"/>
      <c r="HQ397" s="59"/>
      <c r="HR397" s="60"/>
      <c r="HS397" s="59"/>
      <c r="HT397" s="1"/>
      <c r="HU397" s="59"/>
      <c r="HV397" s="59"/>
      <c r="HW397" s="60">
        <f>SUM(HR$5:HR397)</f>
        <v>0</v>
      </c>
      <c r="HX397" s="59"/>
      <c r="HY397" s="1"/>
      <c r="HZ397" s="59"/>
      <c r="IA397" s="59"/>
      <c r="IB397" s="60"/>
      <c r="IC397" s="61"/>
      <c r="ID397" s="1"/>
      <c r="IE397" s="59"/>
      <c r="IF397" s="59"/>
      <c r="IG397" s="60"/>
      <c r="IH397" s="59"/>
      <c r="II397" s="1"/>
      <c r="IJ397" s="33"/>
      <c r="IK397" s="33"/>
      <c r="IL397" s="34"/>
      <c r="IM397" s="33"/>
      <c r="IN397" s="1"/>
      <c r="IO397" s="33"/>
      <c r="IP397" s="33"/>
      <c r="IQ397" s="34"/>
      <c r="IR397" s="33"/>
      <c r="IS397" s="1"/>
      <c r="IT397" s="33"/>
      <c r="IU397" s="33"/>
      <c r="IV397" s="34"/>
      <c r="IW397" s="33"/>
      <c r="IX397" s="1"/>
      <c r="IY397" s="33"/>
      <c r="IZ397" s="33"/>
      <c r="JA397" s="34"/>
      <c r="JB397" s="33"/>
    </row>
    <row r="398" spans="3:262" x14ac:dyDescent="0.25">
      <c r="C398" s="58">
        <f t="shared" si="643"/>
        <v>11993</v>
      </c>
      <c r="F398" s="61">
        <f>IFERROR(IF(F$4="","",SUMIFS(Data!$E:$E,Data!$B:$B,'Data Tables'!$C398,Data!$C:$C,'Data Tables'!F$4,Data!$D:$D,'Data Tables'!F$3)),"")</f>
        <v>0</v>
      </c>
      <c r="G398" s="60">
        <f>IFERROR(IF(G$4="","",SUMIFS(Data!$E:$E,Data!$B:$B,'Data Tables'!$C398,Data!$C:$C,'Data Tables'!G$4,Data!$D:$D,'Data Tables'!F$3)),"")</f>
        <v>0</v>
      </c>
      <c r="H398" s="59">
        <f>IFERROR(IF(H$4="","",SUMIFS(Data!$E:$E,Data!$B:$B,'Data Tables'!$C398,Data!$C:$C,'Data Tables'!H$4,Data!$D:$D,'Data Tables'!F$3)),"")</f>
        <v>0</v>
      </c>
      <c r="I398" s="59" t="str">
        <f>IFERROR(IF(I$4="","",SUMIFS(Data!$E:$E,Data!$B:$B,'Data Tables'!$C398,Data!$C:$C,'Data Tables'!I$4,Data!$D:$D,'Data Tables'!F$3)),"")</f>
        <v/>
      </c>
      <c r="J398" s="59" t="str">
        <f>IFERROR(IF(J$4="","",SUMIFS(Data!$E:$E,Data!$B:$B,'Data Tables'!$C398,Data!$C:$C,'Data Tables'!J$4,Data!$D:$D,'Data Tables'!F$3)),"")</f>
        <v/>
      </c>
      <c r="K398" s="59" t="str">
        <f>IFERROR(IF(K$4="","",SUMIFS(Data!$E:$E,Data!$B:$B,'Data Tables'!$C398,Data!$C:$C,'Data Tables'!K$4,Data!$D:$D,'Data Tables'!F$3)),"")</f>
        <v/>
      </c>
      <c r="L398" s="59" t="str">
        <f>IFERROR(IF(L$4="","",SUMIFS(Data!$E:$E,Data!$B:$B,'Data Tables'!$C398,Data!$C:$C,'Data Tables'!L$4,Data!$D:$D,'Data Tables'!F$3)),"")</f>
        <v/>
      </c>
      <c r="M398" s="59" t="str">
        <f>IFERROR(IF(M$4="","",SUMIFS(Data!$E:$E,Data!$B:$B,'Data Tables'!$C398,Data!$C:$C,'Data Tables'!M$4,Data!$D:$D,'Data Tables'!F$3)),"")</f>
        <v/>
      </c>
      <c r="N398" s="59" t="str">
        <f>IFERROR(IF(N$4="","",SUMIFS(Data!$E:$E,Data!$B:$B,'Data Tables'!$C398,Data!$C:$C,'Data Tables'!N$4,Data!$D:$D,'Data Tables'!F$3)),"")</f>
        <v/>
      </c>
      <c r="O398" s="59" t="str">
        <f>IFERROR(IF(O$4="","",SUMIFS(Data!$E:$E,Data!$B:$B,'Data Tables'!$C398,Data!$C:$C,'Data Tables'!O$4,Data!$D:$D,'Data Tables'!F$3)),"")</f>
        <v/>
      </c>
      <c r="P398" s="1"/>
      <c r="Q398" s="61">
        <f>IFERROR(IF(Q$4="","",SUMIFS(Data!$E:$E,Data!$B:$B,'Data Tables'!$C398,Data!$C:$C,'Data Tables'!Q$4,Data!$D:$D,'Data Tables'!Q$3)),"")</f>
        <v>0</v>
      </c>
      <c r="R398" s="60">
        <f>IFERROR(IF(R$4="","",SUMIFS(Data!$E:$E,Data!$B:$B,'Data Tables'!$C398,Data!$C:$C,'Data Tables'!R$4,Data!$D:$D,'Data Tables'!Q$3)),"")</f>
        <v>0</v>
      </c>
      <c r="S398" s="59">
        <f>IFERROR(IF(S$4="","",SUMIFS(Data!$E:$E,Data!$B:$B,'Data Tables'!$C398,Data!$C:$C,'Data Tables'!S$4,Data!$D:$D,'Data Tables'!Q$3)),"")</f>
        <v>0</v>
      </c>
      <c r="T398" s="59" t="str">
        <f>IFERROR(IF(T$4="","",SUMIFS(Data!$E:$E,Data!$B:$B,'Data Tables'!$C398,Data!$C:$C,'Data Tables'!T$4,Data!$D:$D,'Data Tables'!Q$3)),"")</f>
        <v/>
      </c>
      <c r="U398" s="59" t="str">
        <f>IFERROR(IF(U$4="","",SUMIFS(Data!$E:$E,Data!$B:$B,'Data Tables'!$C398,Data!$C:$C,'Data Tables'!U$4,Data!$D:$D,'Data Tables'!Q$3)),"")</f>
        <v/>
      </c>
      <c r="V398" s="59" t="str">
        <f>IFERROR(IF(V$4="","",SUMIFS(Data!$E:$E,Data!$B:$B,'Data Tables'!$C398,Data!$C:$C,'Data Tables'!V$4,Data!$D:$D,'Data Tables'!Q$3)),"")</f>
        <v/>
      </c>
      <c r="W398" s="59" t="str">
        <f>IFERROR(IF(W$4="","",SUMIFS(Data!$E:$E,Data!$B:$B,'Data Tables'!$C398,Data!$C:$C,'Data Tables'!W$4,Data!$D:$D,'Data Tables'!Q$3)),"")</f>
        <v/>
      </c>
      <c r="X398" s="59" t="str">
        <f>IFERROR(IF(X$4="","",SUMIFS(Data!$E:$E,Data!$B:$B,'Data Tables'!$C398,Data!$C:$C,'Data Tables'!X$4,Data!$D:$D,'Data Tables'!Q$3)),"")</f>
        <v/>
      </c>
      <c r="Y398" s="59" t="str">
        <f>IFERROR(IF(Y$4="","",SUMIFS(Data!$E:$E,Data!$B:$B,'Data Tables'!$C398,Data!$C:$C,'Data Tables'!Y$4,Data!$D:$D,'Data Tables'!Q$3)),"")</f>
        <v/>
      </c>
      <c r="Z398" s="59" t="str">
        <f>IFERROR(IF(Z$4="","",SUMIFS(Data!$E:$E,Data!$B:$B,'Data Tables'!$C398,Data!$C:$C,'Data Tables'!Z$4,Data!$D:$D,'Data Tables'!Q$3)),"")</f>
        <v/>
      </c>
      <c r="AA398" s="1"/>
      <c r="AB398" s="61">
        <f>IFERROR(IF(AB$4="","",SUMIFS(Data!$E:$E,Data!$B:$B,'Data Tables'!$C398,Data!$C:$C,'Data Tables'!AB$4,Data!$D:$D,'Data Tables'!AB$3)),"")</f>
        <v>0</v>
      </c>
      <c r="AC398" s="60">
        <f>IFERROR(IF(AC$4="","",SUMIFS(Data!$E:$E,Data!$B:$B,'Data Tables'!$C398,Data!$C:$C,'Data Tables'!AC$4,Data!$D:$D,'Data Tables'!AB$3)),"")</f>
        <v>0</v>
      </c>
      <c r="AD398" s="59">
        <f>IFERROR(IF(AD$4="","",SUMIFS(Data!$E:$E,Data!$B:$B,'Data Tables'!$C398,Data!$C:$C,'Data Tables'!AD$4,Data!$D:$D,'Data Tables'!AB$3)),"")</f>
        <v>0</v>
      </c>
      <c r="AE398" s="59" t="str">
        <f>IFERROR(IF(AE$4="","",SUMIFS(Data!$E:$E,Data!$B:$B,'Data Tables'!$C398,Data!$C:$C,'Data Tables'!AE$4,Data!$D:$D,'Data Tables'!AB$3)),"")</f>
        <v/>
      </c>
      <c r="AF398" s="59" t="str">
        <f>IFERROR(IF(AF$4="","",SUMIFS(Data!$E:$E,Data!$B:$B,'Data Tables'!$C398,Data!$C:$C,'Data Tables'!AF$4,Data!$D:$D,'Data Tables'!AB$3)),"")</f>
        <v/>
      </c>
      <c r="AG398" s="59" t="str">
        <f>IFERROR(IF(AG$4="","",SUMIFS(Data!$E:$E,Data!$B:$B,'Data Tables'!$C398,Data!$C:$C,'Data Tables'!AG$4,Data!$D:$D,'Data Tables'!AB$3)),"")</f>
        <v/>
      </c>
      <c r="AH398" s="59" t="str">
        <f>IFERROR(IF(AH$4="","",SUMIFS(Data!$E:$E,Data!$B:$B,'Data Tables'!$C398,Data!$C:$C,'Data Tables'!AH$4,Data!$D:$D,'Data Tables'!AB$3)),"")</f>
        <v/>
      </c>
      <c r="AI398" s="59" t="str">
        <f>IFERROR(IF(AI$4="","",SUMIFS(Data!$E:$E,Data!$B:$B,'Data Tables'!$C398,Data!$C:$C,'Data Tables'!AI$4,Data!$D:$D,'Data Tables'!AB$3)),"")</f>
        <v/>
      </c>
      <c r="AJ398" s="59" t="str">
        <f>IFERROR(IF(AJ$4="","",SUMIFS(Data!$E:$E,Data!$B:$B,'Data Tables'!$C398,Data!$C:$C,'Data Tables'!AJ$4,Data!$D:$D,'Data Tables'!AB$3)),"")</f>
        <v/>
      </c>
      <c r="AK398" s="59" t="str">
        <f>IFERROR(IF(AK$4="","",SUMIFS(Data!$E:$E,Data!$B:$B,'Data Tables'!$C398,Data!$C:$C,'Data Tables'!AK$4,Data!$D:$D,'Data Tables'!AB$3)),"")</f>
        <v/>
      </c>
      <c r="AL398" s="1"/>
      <c r="AM398" s="61">
        <f>IFERROR(IF(AM$4="","",SUMIFS(Data!$E:$E,Data!$B:$B,'Data Tables'!$C398,Data!$C:$C,'Data Tables'!AM$4,Data!$D:$D,'Data Tables'!AM$3)),"")</f>
        <v>0</v>
      </c>
      <c r="AN398" s="60">
        <f>IFERROR(IF(AN$4="","",SUMIFS(Data!$E:$E,Data!$B:$B,'Data Tables'!$C398,Data!$C:$C,'Data Tables'!AN$4,Data!$D:$D,'Data Tables'!AM$3)),"")</f>
        <v>0</v>
      </c>
      <c r="AO398" s="59">
        <f>IFERROR(IF(AO$4="","",SUMIFS(Data!$E:$E,Data!$B:$B,'Data Tables'!$C398,Data!$C:$C,'Data Tables'!AO$4,Data!$D:$D,'Data Tables'!AM$3)),"")</f>
        <v>0</v>
      </c>
      <c r="AP398" s="59" t="str">
        <f>IFERROR(IF(AP$4="","",SUMIFS(Data!$E:$E,Data!$B:$B,'Data Tables'!$C398,Data!$C:$C,'Data Tables'!AP$4,Data!$D:$D,'Data Tables'!AM$3)),"")</f>
        <v/>
      </c>
      <c r="AQ398" s="59" t="str">
        <f>IFERROR(IF(AQ$4="","",SUMIFS(Data!$E:$E,Data!$B:$B,'Data Tables'!$C398,Data!$C:$C,'Data Tables'!AQ$4,Data!$D:$D,'Data Tables'!AM$3)),"")</f>
        <v/>
      </c>
      <c r="AR398" s="59" t="str">
        <f>IFERROR(IF(AR$4="","",SUMIFS(Data!$E:$E,Data!$B:$B,'Data Tables'!$C398,Data!$C:$C,'Data Tables'!AR$4,Data!$D:$D,'Data Tables'!AM$3)),"")</f>
        <v/>
      </c>
      <c r="AS398" s="59" t="str">
        <f>IFERROR(IF(AS$4="","",SUMIFS(Data!$E:$E,Data!$B:$B,'Data Tables'!$C398,Data!$C:$C,'Data Tables'!AS$4,Data!$D:$D,'Data Tables'!AM$3)),"")</f>
        <v/>
      </c>
      <c r="AT398" s="59" t="str">
        <f>IFERROR(IF(AT$4="","",SUMIFS(Data!$E:$E,Data!$B:$B,'Data Tables'!$C398,Data!$C:$C,'Data Tables'!AT$4,Data!$D:$D,'Data Tables'!AM$3)),"")</f>
        <v/>
      </c>
      <c r="AU398" s="59" t="str">
        <f>IFERROR(IF(AU$4="","",SUMIFS(Data!$E:$E,Data!$B:$B,'Data Tables'!$C398,Data!$C:$C,'Data Tables'!AU$4,Data!$D:$D,'Data Tables'!AM$3)),"")</f>
        <v/>
      </c>
      <c r="AV398" s="59" t="str">
        <f>IFERROR(IF(AV$4="","",SUMIFS(Data!$E:$E,Data!$B:$B,'Data Tables'!$C398,Data!$C:$C,'Data Tables'!AV$4,Data!$D:$D,'Data Tables'!AM$3)),"")</f>
        <v/>
      </c>
      <c r="AW398" s="1"/>
      <c r="AX398" s="74">
        <f t="shared" si="573"/>
        <v>0</v>
      </c>
      <c r="AY398" s="75">
        <f t="shared" si="574"/>
        <v>0</v>
      </c>
      <c r="AZ398" s="76">
        <f t="shared" si="575"/>
        <v>0</v>
      </c>
      <c r="BA398" s="76" t="str">
        <f t="shared" si="576"/>
        <v/>
      </c>
      <c r="BB398" s="76" t="str">
        <f t="shared" si="577"/>
        <v/>
      </c>
      <c r="BC398" s="76" t="str">
        <f t="shared" si="578"/>
        <v/>
      </c>
      <c r="BD398" s="76" t="str">
        <f t="shared" si="579"/>
        <v/>
      </c>
      <c r="BE398" s="76" t="str">
        <f t="shared" si="580"/>
        <v/>
      </c>
      <c r="BF398" s="76" t="str">
        <f t="shared" si="581"/>
        <v/>
      </c>
      <c r="BG398" s="76" t="str">
        <f t="shared" si="582"/>
        <v/>
      </c>
      <c r="BH398" s="1"/>
      <c r="BI398" s="61">
        <f>IFERROR(IF(BI$4="","",SUMIFS(Data!$E:$E,Data!$B:$B,'Data Tables'!$C398,Data!$C:$C,'Data Tables'!BI$4,Data!$D:$D,'Data Tables'!BI$3)),"")</f>
        <v>0</v>
      </c>
      <c r="BJ398" s="60">
        <f>IFERROR(IF(BJ$4="","",SUMIFS(Data!$E:$E,Data!$B:$B,'Data Tables'!$C398,Data!$C:$C,'Data Tables'!BJ$4,Data!$D:$D,'Data Tables'!BI$3)),"")</f>
        <v>0</v>
      </c>
      <c r="BK398" s="59">
        <f>IFERROR(IF(BK$4="","",SUMIFS(Data!$E:$E,Data!$B:$B,'Data Tables'!$C398,Data!$C:$C,'Data Tables'!BK$4,Data!$D:$D,'Data Tables'!BI$3)),"")</f>
        <v>0</v>
      </c>
      <c r="BL398" s="59" t="str">
        <f>IFERROR(IF(BL$4="","",SUMIFS(Data!$E:$E,Data!$B:$B,'Data Tables'!$C398,Data!$C:$C,'Data Tables'!BL$4,Data!$D:$D,'Data Tables'!BI$3)),"")</f>
        <v/>
      </c>
      <c r="BM398" s="59" t="str">
        <f>IFERROR(IF(BM$4="","",SUMIFS(Data!$E:$E,Data!$B:$B,'Data Tables'!$C398,Data!$C:$C,'Data Tables'!BM$4,Data!$D:$D,'Data Tables'!BI$3)),"")</f>
        <v/>
      </c>
      <c r="BN398" s="59" t="str">
        <f>IFERROR(IF(BN$4="","",SUMIFS(Data!$E:$E,Data!$B:$B,'Data Tables'!$C398,Data!$C:$C,'Data Tables'!BN$4,Data!$D:$D,'Data Tables'!BI$3)),"")</f>
        <v/>
      </c>
      <c r="BO398" s="59" t="str">
        <f>IFERROR(IF(BO$4="","",SUMIFS(Data!$E:$E,Data!$B:$B,'Data Tables'!$C398,Data!$C:$C,'Data Tables'!BO$4,Data!$D:$D,'Data Tables'!BI$3)),"")</f>
        <v/>
      </c>
      <c r="BP398" s="59" t="str">
        <f>IFERROR(IF(BP$4="","",SUMIFS(Data!$E:$E,Data!$B:$B,'Data Tables'!$C398,Data!$C:$C,'Data Tables'!BP$4,Data!$D:$D,'Data Tables'!BI$3)),"")</f>
        <v/>
      </c>
      <c r="BQ398" s="59" t="str">
        <f>IFERROR(IF(BQ$4="","",SUMIFS(Data!$E:$E,Data!$B:$B,'Data Tables'!$C398,Data!$C:$C,'Data Tables'!BQ$4,Data!$D:$D,'Data Tables'!BI$3)),"")</f>
        <v/>
      </c>
      <c r="BR398" s="59" t="str">
        <f>IFERROR(IF(BR$4="","",SUMIFS(Data!$E:$E,Data!$B:$B,'Data Tables'!$C398,Data!$C:$C,'Data Tables'!BR$4,Data!$D:$D,'Data Tables'!BI$3)),"")</f>
        <v/>
      </c>
      <c r="BS398" s="1"/>
      <c r="BT398" s="74">
        <f t="shared" si="583"/>
        <v>0</v>
      </c>
      <c r="BU398" s="79">
        <f t="shared" si="584"/>
        <v>0</v>
      </c>
      <c r="BV398" s="78">
        <f t="shared" si="585"/>
        <v>0</v>
      </c>
      <c r="BW398" s="78" t="str">
        <f t="shared" si="586"/>
        <v/>
      </c>
      <c r="BX398" s="78" t="str">
        <f t="shared" si="587"/>
        <v/>
      </c>
      <c r="BY398" s="78" t="str">
        <f t="shared" si="588"/>
        <v/>
      </c>
      <c r="BZ398" s="78" t="str">
        <f t="shared" si="589"/>
        <v/>
      </c>
      <c r="CA398" s="78" t="str">
        <f t="shared" si="590"/>
        <v/>
      </c>
      <c r="CB398" s="78" t="str">
        <f t="shared" si="591"/>
        <v/>
      </c>
      <c r="CC398" s="78" t="str">
        <f t="shared" si="592"/>
        <v/>
      </c>
      <c r="CD398" s="1"/>
      <c r="CE398" s="61">
        <f>IFERROR(IF(CE$4="","",SUMIFS(Data!$E:$E,Data!$B:$B,'Data Tables'!$C398,Data!$C:$C,'Data Tables'!CE$4,Data!$D:$D,'Data Tables'!CE$3)),"")</f>
        <v>0</v>
      </c>
      <c r="CF398" s="60">
        <f>IFERROR(IF(CF$4="","",SUMIFS(Data!$E:$E,Data!$B:$B,'Data Tables'!$C398,Data!$C:$C,'Data Tables'!CF$4,Data!$D:$D,'Data Tables'!CE$3)),"")</f>
        <v>0</v>
      </c>
      <c r="CG398" s="59">
        <f>IFERROR(IF(CG$4="","",SUMIFS(Data!$E:$E,Data!$B:$B,'Data Tables'!$C398,Data!$C:$C,'Data Tables'!CG$4,Data!$D:$D,'Data Tables'!CE$3)),"")</f>
        <v>0</v>
      </c>
      <c r="CH398" s="59" t="str">
        <f>IFERROR(IF(CH$4="","",SUMIFS(Data!$E:$E,Data!$B:$B,'Data Tables'!$C398,Data!$C:$C,'Data Tables'!CH$4,Data!$D:$D,'Data Tables'!CE$3)),"")</f>
        <v/>
      </c>
      <c r="CI398" s="59" t="str">
        <f>IFERROR(IF(CI$4="","",SUMIFS(Data!$E:$E,Data!$B:$B,'Data Tables'!$C398,Data!$C:$C,'Data Tables'!CI$4,Data!$D:$D,'Data Tables'!CE$3)),"")</f>
        <v/>
      </c>
      <c r="CJ398" s="59" t="str">
        <f>IFERROR(IF(CJ$4="","",SUMIFS(Data!$E:$E,Data!$B:$B,'Data Tables'!$C398,Data!$C:$C,'Data Tables'!CJ$4,Data!$D:$D,'Data Tables'!CE$3)),"")</f>
        <v/>
      </c>
      <c r="CK398" s="59" t="str">
        <f>IFERROR(IF(CK$4="","",SUMIFS(Data!$E:$E,Data!$B:$B,'Data Tables'!$C398,Data!$C:$C,'Data Tables'!CK$4,Data!$D:$D,'Data Tables'!CE$3)),"")</f>
        <v/>
      </c>
      <c r="CL398" s="59" t="str">
        <f>IFERROR(IF(CL$4="","",SUMIFS(Data!$E:$E,Data!$B:$B,'Data Tables'!$C398,Data!$C:$C,'Data Tables'!CL$4,Data!$D:$D,'Data Tables'!CE$3)),"")</f>
        <v/>
      </c>
      <c r="CM398" s="59" t="str">
        <f>IFERROR(IF(CM$4="","",SUMIFS(Data!$E:$E,Data!$B:$B,'Data Tables'!$C398,Data!$C:$C,'Data Tables'!CM$4,Data!$D:$D,'Data Tables'!CE$3)),"")</f>
        <v/>
      </c>
      <c r="CN398" s="59" t="str">
        <f>IFERROR(IF(CN$4="","",SUMIFS(Data!$E:$E,Data!$B:$B,'Data Tables'!$C398,Data!$C:$C,'Data Tables'!CN$4,Data!$D:$D,'Data Tables'!CE$3)),"")</f>
        <v/>
      </c>
      <c r="CO398" s="1"/>
      <c r="CP398" s="61">
        <f>IFERROR(IF(CP$4="","",SUMIFS(Data!$E:$E,Data!$B:$B,'Data Tables'!$C398,Data!$C:$C,'Data Tables'!CP$4,Data!$D:$D,'Data Tables'!CP$3)),"")</f>
        <v>0</v>
      </c>
      <c r="CQ398" s="60">
        <f>IFERROR(IF(CQ$4="","",SUMIFS(Data!$E:$E,Data!$B:$B,'Data Tables'!$C398,Data!$C:$C,'Data Tables'!CQ$4,Data!$D:$D,'Data Tables'!CP$3)),"")</f>
        <v>0</v>
      </c>
      <c r="CR398" s="59">
        <f>IFERROR(IF(CR$4="","",SUMIFS(Data!$E:$E,Data!$B:$B,'Data Tables'!$C398,Data!$C:$C,'Data Tables'!CR$4,Data!$D:$D,'Data Tables'!CP$3)),"")</f>
        <v>0</v>
      </c>
      <c r="CS398" s="59" t="str">
        <f>IFERROR(IF(CS$4="","",SUMIFS(Data!$E:$E,Data!$B:$B,'Data Tables'!$C398,Data!$C:$C,'Data Tables'!CS$4,Data!$D:$D,'Data Tables'!CP$3)),"")</f>
        <v/>
      </c>
      <c r="CT398" s="59" t="str">
        <f>IFERROR(IF(CT$4="","",SUMIFS(Data!$E:$E,Data!$B:$B,'Data Tables'!$C398,Data!$C:$C,'Data Tables'!CT$4,Data!$D:$D,'Data Tables'!CP$3)),"")</f>
        <v/>
      </c>
      <c r="CU398" s="59" t="str">
        <f>IFERROR(IF(CU$4="","",SUMIFS(Data!$E:$E,Data!$B:$B,'Data Tables'!$C398,Data!$C:$C,'Data Tables'!CU$4,Data!$D:$D,'Data Tables'!CP$3)),"")</f>
        <v/>
      </c>
      <c r="CV398" s="59" t="str">
        <f>IFERROR(IF(CV$4="","",SUMIFS(Data!$E:$E,Data!$B:$B,'Data Tables'!$C398,Data!$C:$C,'Data Tables'!CV$4,Data!$D:$D,'Data Tables'!CP$3)),"")</f>
        <v/>
      </c>
      <c r="CW398" s="59" t="str">
        <f>IFERROR(IF(CW$4="","",SUMIFS(Data!$E:$E,Data!$B:$B,'Data Tables'!$C398,Data!$C:$C,'Data Tables'!CW$4,Data!$D:$D,'Data Tables'!CP$3)),"")</f>
        <v/>
      </c>
      <c r="CX398" s="59" t="str">
        <f>IFERROR(IF(CX$4="","",SUMIFS(Data!$E:$E,Data!$B:$B,'Data Tables'!$C398,Data!$C:$C,'Data Tables'!CX$4,Data!$D:$D,'Data Tables'!CP$3)),"")</f>
        <v/>
      </c>
      <c r="CY398" s="59" t="str">
        <f>IFERROR(IF(CY$4="","",SUMIFS(Data!$E:$E,Data!$B:$B,'Data Tables'!$C398,Data!$C:$C,'Data Tables'!CY$4,Data!$D:$D,'Data Tables'!CP$3)),"")</f>
        <v/>
      </c>
      <c r="CZ398" s="1"/>
      <c r="DA398" s="77">
        <f t="shared" si="593"/>
        <v>0</v>
      </c>
      <c r="DB398" s="79">
        <f t="shared" si="594"/>
        <v>0</v>
      </c>
      <c r="DC398" s="78">
        <f t="shared" si="595"/>
        <v>0</v>
      </c>
      <c r="DD398" s="78" t="str">
        <f t="shared" si="596"/>
        <v/>
      </c>
      <c r="DE398" s="78" t="str">
        <f t="shared" si="597"/>
        <v/>
      </c>
      <c r="DF398" s="78" t="str">
        <f t="shared" si="598"/>
        <v/>
      </c>
      <c r="DG398" s="78" t="str">
        <f t="shared" si="599"/>
        <v/>
      </c>
      <c r="DH398" s="78" t="str">
        <f t="shared" si="600"/>
        <v/>
      </c>
      <c r="DI398" s="78" t="str">
        <f t="shared" si="601"/>
        <v/>
      </c>
      <c r="DJ398" s="78" t="str">
        <f t="shared" si="602"/>
        <v/>
      </c>
      <c r="DK398" s="1"/>
      <c r="DL398" s="77">
        <f t="shared" si="603"/>
        <v>0</v>
      </c>
      <c r="DM398" s="79">
        <f t="shared" si="604"/>
        <v>0</v>
      </c>
      <c r="DN398" s="78">
        <f t="shared" si="605"/>
        <v>0</v>
      </c>
      <c r="DO398" s="78" t="str">
        <f t="shared" si="606"/>
        <v/>
      </c>
      <c r="DP398" s="78" t="str">
        <f t="shared" si="607"/>
        <v/>
      </c>
      <c r="DQ398" s="78" t="str">
        <f t="shared" si="608"/>
        <v/>
      </c>
      <c r="DR398" s="78" t="str">
        <f t="shared" si="609"/>
        <v/>
      </c>
      <c r="DS398" s="78" t="str">
        <f t="shared" si="610"/>
        <v/>
      </c>
      <c r="DT398" s="78" t="str">
        <f t="shared" si="611"/>
        <v/>
      </c>
      <c r="DU398" s="78" t="str">
        <f t="shared" si="612"/>
        <v/>
      </c>
      <c r="DV398" s="1"/>
      <c r="DW398" s="61">
        <f>IFERROR(IF(DW$4="","",SUMIFS(Data!$E:$E,Data!$B:$B,'Data Tables'!$C398,Data!$C:$C,'Data Tables'!DW$4,Data!$D:$D,'Data Tables'!DW$3)),"")</f>
        <v>0</v>
      </c>
      <c r="DX398" s="60">
        <f>IFERROR(IF(DX$4="","",SUMIFS(Data!$E:$E,Data!$B:$B,'Data Tables'!$C398,Data!$C:$C,'Data Tables'!DX$4,Data!$D:$D,'Data Tables'!DW$3)),"")</f>
        <v>0</v>
      </c>
      <c r="DY398" s="59">
        <f>IFERROR(IF(DY$4="","",SUMIFS(Data!$E:$E,Data!$B:$B,'Data Tables'!$C398,Data!$C:$C,'Data Tables'!DY$4,Data!$D:$D,'Data Tables'!DW$3)),"")</f>
        <v>0</v>
      </c>
      <c r="DZ398" s="59" t="str">
        <f>IFERROR(IF(DZ$4="","",SUMIFS(Data!$E:$E,Data!$B:$B,'Data Tables'!$C398,Data!$C:$C,'Data Tables'!DZ$4,Data!$D:$D,'Data Tables'!DW$3)),"")</f>
        <v/>
      </c>
      <c r="EA398" s="59" t="str">
        <f>IFERROR(IF(EA$4="","",SUMIFS(Data!$E:$E,Data!$B:$B,'Data Tables'!$C398,Data!$C:$C,'Data Tables'!EA$4,Data!$D:$D,'Data Tables'!DW$3)),"")</f>
        <v/>
      </c>
      <c r="EB398" s="59" t="str">
        <f>IFERROR(IF(EB$4="","",SUMIFS(Data!$E:$E,Data!$B:$B,'Data Tables'!$C398,Data!$C:$C,'Data Tables'!EB$4,Data!$D:$D,'Data Tables'!DW$3)),"")</f>
        <v/>
      </c>
      <c r="EC398" s="59" t="str">
        <f>IFERROR(IF(EC$4="","",SUMIFS(Data!$E:$E,Data!$B:$B,'Data Tables'!$C398,Data!$C:$C,'Data Tables'!EC$4,Data!$D:$D,'Data Tables'!DW$3)),"")</f>
        <v/>
      </c>
      <c r="ED398" s="59" t="str">
        <f>IFERROR(IF(ED$4="","",SUMIFS(Data!$E:$E,Data!$B:$B,'Data Tables'!$C398,Data!$C:$C,'Data Tables'!ED$4,Data!$D:$D,'Data Tables'!DW$3)),"")</f>
        <v/>
      </c>
      <c r="EE398" s="59" t="str">
        <f>IFERROR(IF(EE$4="","",SUMIFS(Data!$E:$E,Data!$B:$B,'Data Tables'!$C398,Data!$C:$C,'Data Tables'!EE$4,Data!$D:$D,'Data Tables'!DW$3)),"")</f>
        <v/>
      </c>
      <c r="EF398" s="59" t="str">
        <f>IFERROR(IF(EF$4="","",SUMIFS(Data!$E:$E,Data!$B:$B,'Data Tables'!$C398,Data!$C:$C,'Data Tables'!EF$4,Data!$D:$D,'Data Tables'!DW$3)),"")</f>
        <v/>
      </c>
      <c r="EG398" s="1"/>
      <c r="EH398" s="77">
        <f t="shared" si="613"/>
        <v>0</v>
      </c>
      <c r="EI398" s="79">
        <f t="shared" si="614"/>
        <v>0</v>
      </c>
      <c r="EJ398" s="78">
        <f t="shared" si="615"/>
        <v>0</v>
      </c>
      <c r="EK398" s="78" t="str">
        <f t="shared" si="616"/>
        <v/>
      </c>
      <c r="EL398" s="78" t="str">
        <f t="shared" si="617"/>
        <v/>
      </c>
      <c r="EM398" s="78" t="str">
        <f t="shared" si="618"/>
        <v/>
      </c>
      <c r="EN398" s="78" t="str">
        <f t="shared" si="619"/>
        <v/>
      </c>
      <c r="EO398" s="78" t="str">
        <f t="shared" si="620"/>
        <v/>
      </c>
      <c r="EP398" s="78" t="str">
        <f t="shared" si="621"/>
        <v/>
      </c>
      <c r="EQ398" s="78" t="str">
        <f t="shared" si="622"/>
        <v/>
      </c>
      <c r="ER398" s="1"/>
      <c r="ES398" s="61">
        <f>IFERROR(IF(ES$4="","",SUMIFS(Data!$E:$E,Data!$B:$B,'Data Tables'!$C398,Data!$C:$C,'Data Tables'!ES$4,Data!$D:$D,'Data Tables'!ES$3)),"")</f>
        <v>0</v>
      </c>
      <c r="ET398" s="60">
        <f>IFERROR(IF(ET$4="","",SUMIFS(Data!$E:$E,Data!$B:$B,'Data Tables'!$C398,Data!$C:$C,'Data Tables'!ET$4,Data!$D:$D,'Data Tables'!ES$3)),"")</f>
        <v>0</v>
      </c>
      <c r="EU398" s="59">
        <f>IFERROR(IF(EU$4="","",SUMIFS(Data!$E:$E,Data!$B:$B,'Data Tables'!$C398,Data!$C:$C,'Data Tables'!EU$4,Data!$D:$D,'Data Tables'!ES$3)),"")</f>
        <v>0</v>
      </c>
      <c r="EV398" s="59" t="str">
        <f>IFERROR(IF(EV$4="","",SUMIFS(Data!$E:$E,Data!$B:$B,'Data Tables'!$C398,Data!$C:$C,'Data Tables'!EV$4,Data!$D:$D,'Data Tables'!ES$3)),"")</f>
        <v/>
      </c>
      <c r="EW398" s="59" t="str">
        <f>IFERROR(IF(EW$4="","",SUMIFS(Data!$E:$E,Data!$B:$B,'Data Tables'!$C398,Data!$C:$C,'Data Tables'!EW$4,Data!$D:$D,'Data Tables'!ES$3)),"")</f>
        <v/>
      </c>
      <c r="EX398" s="59" t="str">
        <f>IFERROR(IF(EX$4="","",SUMIFS(Data!$E:$E,Data!$B:$B,'Data Tables'!$C398,Data!$C:$C,'Data Tables'!EX$4,Data!$D:$D,'Data Tables'!ES$3)),"")</f>
        <v/>
      </c>
      <c r="EY398" s="59" t="str">
        <f>IFERROR(IF(EY$4="","",SUMIFS(Data!$E:$E,Data!$B:$B,'Data Tables'!$C398,Data!$C:$C,'Data Tables'!EY$4,Data!$D:$D,'Data Tables'!ES$3)),"")</f>
        <v/>
      </c>
      <c r="EZ398" s="59" t="str">
        <f>IFERROR(IF(EZ$4="","",SUMIFS(Data!$E:$E,Data!$B:$B,'Data Tables'!$C398,Data!$C:$C,'Data Tables'!EZ$4,Data!$D:$D,'Data Tables'!ES$3)),"")</f>
        <v/>
      </c>
      <c r="FA398" s="59" t="str">
        <f>IFERROR(IF(FA$4="","",SUMIFS(Data!$E:$E,Data!$B:$B,'Data Tables'!$C398,Data!$C:$C,'Data Tables'!FA$4,Data!$D:$D,'Data Tables'!ES$3)),"")</f>
        <v/>
      </c>
      <c r="FB398" s="59" t="str">
        <f>IFERROR(IF(FB$4="","",SUMIFS(Data!$E:$E,Data!$B:$B,'Data Tables'!$C398,Data!$C:$C,'Data Tables'!FB$4,Data!$D:$D,'Data Tables'!ES$3)),"")</f>
        <v/>
      </c>
      <c r="FC398" s="1"/>
      <c r="FD398" s="77">
        <f t="shared" si="623"/>
        <v>0</v>
      </c>
      <c r="FE398" s="79">
        <f t="shared" si="624"/>
        <v>0</v>
      </c>
      <c r="FF398" s="78">
        <f t="shared" si="625"/>
        <v>0</v>
      </c>
      <c r="FG398" s="78" t="str">
        <f t="shared" si="626"/>
        <v/>
      </c>
      <c r="FH398" s="78" t="str">
        <f t="shared" si="627"/>
        <v/>
      </c>
      <c r="FI398" s="78" t="str">
        <f t="shared" si="628"/>
        <v/>
      </c>
      <c r="FJ398" s="78" t="str">
        <f t="shared" si="629"/>
        <v/>
      </c>
      <c r="FK398" s="78" t="str">
        <f t="shared" si="630"/>
        <v/>
      </c>
      <c r="FL398" s="78" t="str">
        <f t="shared" si="631"/>
        <v/>
      </c>
      <c r="FM398" s="78" t="str">
        <f t="shared" si="632"/>
        <v/>
      </c>
      <c r="FN398" s="1"/>
      <c r="FO398" s="77">
        <f t="shared" si="633"/>
        <v>0</v>
      </c>
      <c r="FP398" s="79">
        <f t="shared" si="634"/>
        <v>0</v>
      </c>
      <c r="FQ398" s="78">
        <f t="shared" si="635"/>
        <v>0</v>
      </c>
      <c r="FR398" s="78" t="str">
        <f t="shared" si="636"/>
        <v/>
      </c>
      <c r="FS398" s="78" t="str">
        <f t="shared" si="637"/>
        <v/>
      </c>
      <c r="FT398" s="78" t="str">
        <f t="shared" si="638"/>
        <v/>
      </c>
      <c r="FU398" s="78" t="str">
        <f t="shared" si="639"/>
        <v/>
      </c>
      <c r="FV398" s="78" t="str">
        <f t="shared" si="640"/>
        <v/>
      </c>
      <c r="FW398" s="78" t="str">
        <f t="shared" si="641"/>
        <v/>
      </c>
      <c r="FX398" s="78" t="str">
        <f t="shared" si="642"/>
        <v/>
      </c>
      <c r="FY398" s="1"/>
      <c r="FZ398" s="61">
        <f>IFERROR(IF(FZ$4="","",SUMIFS(Data!$E:$E,Data!$B:$B,'Data Tables'!$C398,Data!$C:$C,'Data Tables'!FZ$4,Data!$D:$D,'Data Tables'!FZ$3)),"")</f>
        <v>0</v>
      </c>
      <c r="GA398" s="60">
        <f>IFERROR(IF(GA$4="","",SUMIFS(Data!$E:$E,Data!$B:$B,'Data Tables'!$C398,Data!$C:$C,'Data Tables'!GA$4,Data!$D:$D,'Data Tables'!FZ$3)),"")</f>
        <v>0</v>
      </c>
      <c r="GB398" s="59">
        <f>IFERROR(IF(GB$4="","",SUMIFS(Data!$E:$E,Data!$B:$B,'Data Tables'!$C398,Data!$C:$C,'Data Tables'!GB$4,Data!$D:$D,'Data Tables'!FZ$3)),"")</f>
        <v>0</v>
      </c>
      <c r="GC398" s="59" t="str">
        <f>IFERROR(IF(GC$4="","",SUMIFS(Data!$E:$E,Data!$B:$B,'Data Tables'!$C398,Data!$C:$C,'Data Tables'!GC$4,Data!$D:$D,'Data Tables'!FZ$3)),"")</f>
        <v/>
      </c>
      <c r="GD398" s="59" t="str">
        <f>IFERROR(IF(GD$4="","",SUMIFS(Data!$E:$E,Data!$B:$B,'Data Tables'!$C398,Data!$C:$C,'Data Tables'!GD$4,Data!$D:$D,'Data Tables'!FZ$3)),"")</f>
        <v/>
      </c>
      <c r="GE398" s="59" t="str">
        <f>IFERROR(IF(GE$4="","",SUMIFS(Data!$E:$E,Data!$B:$B,'Data Tables'!$C398,Data!$C:$C,'Data Tables'!GE$4,Data!$D:$D,'Data Tables'!FZ$3)),"")</f>
        <v/>
      </c>
      <c r="GF398" s="59" t="str">
        <f>IFERROR(IF(GF$4="","",SUMIFS(Data!$E:$E,Data!$B:$B,'Data Tables'!$C398,Data!$C:$C,'Data Tables'!GF$4,Data!$D:$D,'Data Tables'!FZ$3)),"")</f>
        <v/>
      </c>
      <c r="GG398" s="59" t="str">
        <f>IFERROR(IF(GG$4="","",SUMIFS(Data!$E:$E,Data!$B:$B,'Data Tables'!$C398,Data!$C:$C,'Data Tables'!GG$4,Data!$D:$D,'Data Tables'!FZ$3)),"")</f>
        <v/>
      </c>
      <c r="GH398" s="59" t="str">
        <f>IFERROR(IF(GH$4="","",SUMIFS(Data!$E:$E,Data!$B:$B,'Data Tables'!$C398,Data!$C:$C,'Data Tables'!GH$4,Data!$D:$D,'Data Tables'!FZ$3)),"")</f>
        <v/>
      </c>
      <c r="GI398" s="59" t="str">
        <f>IFERROR(IF(GI$4="","",SUMIFS(Data!$E:$E,Data!$B:$B,'Data Tables'!$C398,Data!$C:$C,'Data Tables'!GI$4,Data!$D:$D,'Data Tables'!FZ$3)),"")</f>
        <v/>
      </c>
      <c r="GJ398" s="1"/>
      <c r="GK398" s="61">
        <f>IFERROR(IF(GK$4="","",SUMIFS(Data!$E:$E,Data!$B:$B,'Data Tables'!$C398,Data!$C:$C,'Data Tables'!GK$4,Data!$D:$D,'Data Tables'!GK$3)),"")</f>
        <v>0</v>
      </c>
      <c r="GL398" s="60">
        <f>IFERROR(IF(GL$4="","",SUMIFS(Data!$E:$E,Data!$B:$B,'Data Tables'!$C398,Data!$C:$C,'Data Tables'!GL$4,Data!$D:$D,'Data Tables'!GK$3)),"")</f>
        <v>0</v>
      </c>
      <c r="GM398" s="59">
        <f>IFERROR(IF(GM$4="","",SUMIFS(Data!$E:$E,Data!$B:$B,'Data Tables'!$C398,Data!$C:$C,'Data Tables'!GM$4,Data!$D:$D,'Data Tables'!GK$3)),"")</f>
        <v>0</v>
      </c>
      <c r="GN398" s="59" t="str">
        <f>IFERROR(IF(GN$4="","",SUMIFS(Data!$E:$E,Data!$B:$B,'Data Tables'!$C398,Data!$C:$C,'Data Tables'!GN$4,Data!$D:$D,'Data Tables'!GK$3)),"")</f>
        <v/>
      </c>
      <c r="GO398" s="59" t="str">
        <f>IFERROR(IF(GO$4="","",SUMIFS(Data!$E:$E,Data!$B:$B,'Data Tables'!$C398,Data!$C:$C,'Data Tables'!GO$4,Data!$D:$D,'Data Tables'!GK$3)),"")</f>
        <v/>
      </c>
      <c r="GP398" s="59" t="str">
        <f>IFERROR(IF(GP$4="","",SUMIFS(Data!$E:$E,Data!$B:$B,'Data Tables'!$C398,Data!$C:$C,'Data Tables'!GP$4,Data!$D:$D,'Data Tables'!GK$3)),"")</f>
        <v/>
      </c>
      <c r="GQ398" s="59" t="str">
        <f>IFERROR(IF(GQ$4="","",SUMIFS(Data!$E:$E,Data!$B:$B,'Data Tables'!$C398,Data!$C:$C,'Data Tables'!GQ$4,Data!$D:$D,'Data Tables'!GK$3)),"")</f>
        <v/>
      </c>
      <c r="GR398" s="59" t="str">
        <f>IFERROR(IF(GR$4="","",SUMIFS(Data!$E:$E,Data!$B:$B,'Data Tables'!$C398,Data!$C:$C,'Data Tables'!GR$4,Data!$D:$D,'Data Tables'!GK$3)),"")</f>
        <v/>
      </c>
      <c r="GS398" s="59" t="str">
        <f>IFERROR(IF(GS$4="","",SUMIFS(Data!$E:$E,Data!$B:$B,'Data Tables'!$C398,Data!$C:$C,'Data Tables'!GS$4,Data!$D:$D,'Data Tables'!GK$3)),"")</f>
        <v/>
      </c>
      <c r="GT398" s="59" t="str">
        <f>IFERROR(IF(GT$4="","",SUMIFS(Data!$E:$E,Data!$B:$B,'Data Tables'!$C398,Data!$C:$C,'Data Tables'!GT$4,Data!$D:$D,'Data Tables'!GK$3)),"")</f>
        <v/>
      </c>
      <c r="GU398" s="1"/>
      <c r="GV398" s="59"/>
      <c r="GW398" s="59"/>
      <c r="GX398" s="60"/>
      <c r="GY398" s="59"/>
      <c r="GZ398" s="1"/>
      <c r="HA398" s="59"/>
      <c r="HB398" s="59"/>
      <c r="HC398" s="60"/>
      <c r="HD398" s="59"/>
      <c r="HE398" s="1"/>
      <c r="HF398" s="59"/>
      <c r="HG398" s="59"/>
      <c r="HH398" s="60"/>
      <c r="HI398" s="59"/>
      <c r="HJ398" s="1"/>
      <c r="HK398" s="59"/>
      <c r="HL398" s="59"/>
      <c r="HM398" s="60"/>
      <c r="HN398" s="59"/>
      <c r="HO398" s="1"/>
      <c r="HP398" s="59"/>
      <c r="HQ398" s="59"/>
      <c r="HR398" s="60"/>
      <c r="HS398" s="59"/>
      <c r="HT398" s="1"/>
      <c r="HU398" s="59"/>
      <c r="HV398" s="59"/>
      <c r="HW398" s="60">
        <f>SUM(HR$5:HR398)</f>
        <v>0</v>
      </c>
      <c r="HX398" s="59"/>
      <c r="HY398" s="1"/>
      <c r="HZ398" s="59"/>
      <c r="IA398" s="59"/>
      <c r="IB398" s="60"/>
      <c r="IC398" s="61"/>
      <c r="ID398" s="1"/>
      <c r="IE398" s="59"/>
      <c r="IF398" s="59"/>
      <c r="IG398" s="60"/>
      <c r="IH398" s="59"/>
      <c r="II398" s="1"/>
      <c r="IJ398" s="33"/>
      <c r="IK398" s="33"/>
      <c r="IL398" s="34"/>
      <c r="IM398" s="33"/>
      <c r="IN398" s="1"/>
      <c r="IO398" s="33"/>
      <c r="IP398" s="33"/>
      <c r="IQ398" s="34"/>
      <c r="IR398" s="33"/>
      <c r="IS398" s="1"/>
      <c r="IT398" s="33"/>
      <c r="IU398" s="33"/>
      <c r="IV398" s="34"/>
      <c r="IW398" s="33"/>
      <c r="IX398" s="1"/>
      <c r="IY398" s="33"/>
      <c r="IZ398" s="33"/>
      <c r="JA398" s="34"/>
      <c r="JB398" s="33"/>
    </row>
    <row r="399" spans="3:262" x14ac:dyDescent="0.25">
      <c r="C399" s="58">
        <f t="shared" si="643"/>
        <v>12023</v>
      </c>
      <c r="F399" s="61">
        <f>IFERROR(IF(F$4="","",SUMIFS(Data!$E:$E,Data!$B:$B,'Data Tables'!$C399,Data!$C:$C,'Data Tables'!F$4,Data!$D:$D,'Data Tables'!F$3)),"")</f>
        <v>0</v>
      </c>
      <c r="G399" s="60">
        <f>IFERROR(IF(G$4="","",SUMIFS(Data!$E:$E,Data!$B:$B,'Data Tables'!$C399,Data!$C:$C,'Data Tables'!G$4,Data!$D:$D,'Data Tables'!F$3)),"")</f>
        <v>0</v>
      </c>
      <c r="H399" s="59">
        <f>IFERROR(IF(H$4="","",SUMIFS(Data!$E:$E,Data!$B:$B,'Data Tables'!$C399,Data!$C:$C,'Data Tables'!H$4,Data!$D:$D,'Data Tables'!F$3)),"")</f>
        <v>0</v>
      </c>
      <c r="I399" s="59" t="str">
        <f>IFERROR(IF(I$4="","",SUMIFS(Data!$E:$E,Data!$B:$B,'Data Tables'!$C399,Data!$C:$C,'Data Tables'!I$4,Data!$D:$D,'Data Tables'!F$3)),"")</f>
        <v/>
      </c>
      <c r="J399" s="59" t="str">
        <f>IFERROR(IF(J$4="","",SUMIFS(Data!$E:$E,Data!$B:$B,'Data Tables'!$C399,Data!$C:$C,'Data Tables'!J$4,Data!$D:$D,'Data Tables'!F$3)),"")</f>
        <v/>
      </c>
      <c r="K399" s="59" t="str">
        <f>IFERROR(IF(K$4="","",SUMIFS(Data!$E:$E,Data!$B:$B,'Data Tables'!$C399,Data!$C:$C,'Data Tables'!K$4,Data!$D:$D,'Data Tables'!F$3)),"")</f>
        <v/>
      </c>
      <c r="L399" s="59" t="str">
        <f>IFERROR(IF(L$4="","",SUMIFS(Data!$E:$E,Data!$B:$B,'Data Tables'!$C399,Data!$C:$C,'Data Tables'!L$4,Data!$D:$D,'Data Tables'!F$3)),"")</f>
        <v/>
      </c>
      <c r="M399" s="59" t="str">
        <f>IFERROR(IF(M$4="","",SUMIFS(Data!$E:$E,Data!$B:$B,'Data Tables'!$C399,Data!$C:$C,'Data Tables'!M$4,Data!$D:$D,'Data Tables'!F$3)),"")</f>
        <v/>
      </c>
      <c r="N399" s="59" t="str">
        <f>IFERROR(IF(N$4="","",SUMIFS(Data!$E:$E,Data!$B:$B,'Data Tables'!$C399,Data!$C:$C,'Data Tables'!N$4,Data!$D:$D,'Data Tables'!F$3)),"")</f>
        <v/>
      </c>
      <c r="O399" s="59" t="str">
        <f>IFERROR(IF(O$4="","",SUMIFS(Data!$E:$E,Data!$B:$B,'Data Tables'!$C399,Data!$C:$C,'Data Tables'!O$4,Data!$D:$D,'Data Tables'!F$3)),"")</f>
        <v/>
      </c>
      <c r="P399" s="1"/>
      <c r="Q399" s="61">
        <f>IFERROR(IF(Q$4="","",SUMIFS(Data!$E:$E,Data!$B:$B,'Data Tables'!$C399,Data!$C:$C,'Data Tables'!Q$4,Data!$D:$D,'Data Tables'!Q$3)),"")</f>
        <v>0</v>
      </c>
      <c r="R399" s="60">
        <f>IFERROR(IF(R$4="","",SUMIFS(Data!$E:$E,Data!$B:$B,'Data Tables'!$C399,Data!$C:$C,'Data Tables'!R$4,Data!$D:$D,'Data Tables'!Q$3)),"")</f>
        <v>0</v>
      </c>
      <c r="S399" s="59">
        <f>IFERROR(IF(S$4="","",SUMIFS(Data!$E:$E,Data!$B:$B,'Data Tables'!$C399,Data!$C:$C,'Data Tables'!S$4,Data!$D:$D,'Data Tables'!Q$3)),"")</f>
        <v>0</v>
      </c>
      <c r="T399" s="59" t="str">
        <f>IFERROR(IF(T$4="","",SUMIFS(Data!$E:$E,Data!$B:$B,'Data Tables'!$C399,Data!$C:$C,'Data Tables'!T$4,Data!$D:$D,'Data Tables'!Q$3)),"")</f>
        <v/>
      </c>
      <c r="U399" s="59" t="str">
        <f>IFERROR(IF(U$4="","",SUMIFS(Data!$E:$E,Data!$B:$B,'Data Tables'!$C399,Data!$C:$C,'Data Tables'!U$4,Data!$D:$D,'Data Tables'!Q$3)),"")</f>
        <v/>
      </c>
      <c r="V399" s="59" t="str">
        <f>IFERROR(IF(V$4="","",SUMIFS(Data!$E:$E,Data!$B:$B,'Data Tables'!$C399,Data!$C:$C,'Data Tables'!V$4,Data!$D:$D,'Data Tables'!Q$3)),"")</f>
        <v/>
      </c>
      <c r="W399" s="59" t="str">
        <f>IFERROR(IF(W$4="","",SUMIFS(Data!$E:$E,Data!$B:$B,'Data Tables'!$C399,Data!$C:$C,'Data Tables'!W$4,Data!$D:$D,'Data Tables'!Q$3)),"")</f>
        <v/>
      </c>
      <c r="X399" s="59" t="str">
        <f>IFERROR(IF(X$4="","",SUMIFS(Data!$E:$E,Data!$B:$B,'Data Tables'!$C399,Data!$C:$C,'Data Tables'!X$4,Data!$D:$D,'Data Tables'!Q$3)),"")</f>
        <v/>
      </c>
      <c r="Y399" s="59" t="str">
        <f>IFERROR(IF(Y$4="","",SUMIFS(Data!$E:$E,Data!$B:$B,'Data Tables'!$C399,Data!$C:$C,'Data Tables'!Y$4,Data!$D:$D,'Data Tables'!Q$3)),"")</f>
        <v/>
      </c>
      <c r="Z399" s="59" t="str">
        <f>IFERROR(IF(Z$4="","",SUMIFS(Data!$E:$E,Data!$B:$B,'Data Tables'!$C399,Data!$C:$C,'Data Tables'!Z$4,Data!$D:$D,'Data Tables'!Q$3)),"")</f>
        <v/>
      </c>
      <c r="AA399" s="1"/>
      <c r="AB399" s="61">
        <f>IFERROR(IF(AB$4="","",SUMIFS(Data!$E:$E,Data!$B:$B,'Data Tables'!$C399,Data!$C:$C,'Data Tables'!AB$4,Data!$D:$D,'Data Tables'!AB$3)),"")</f>
        <v>0</v>
      </c>
      <c r="AC399" s="60">
        <f>IFERROR(IF(AC$4="","",SUMIFS(Data!$E:$E,Data!$B:$B,'Data Tables'!$C399,Data!$C:$C,'Data Tables'!AC$4,Data!$D:$D,'Data Tables'!AB$3)),"")</f>
        <v>0</v>
      </c>
      <c r="AD399" s="59">
        <f>IFERROR(IF(AD$4="","",SUMIFS(Data!$E:$E,Data!$B:$B,'Data Tables'!$C399,Data!$C:$C,'Data Tables'!AD$4,Data!$D:$D,'Data Tables'!AB$3)),"")</f>
        <v>0</v>
      </c>
      <c r="AE399" s="59" t="str">
        <f>IFERROR(IF(AE$4="","",SUMIFS(Data!$E:$E,Data!$B:$B,'Data Tables'!$C399,Data!$C:$C,'Data Tables'!AE$4,Data!$D:$D,'Data Tables'!AB$3)),"")</f>
        <v/>
      </c>
      <c r="AF399" s="59" t="str">
        <f>IFERROR(IF(AF$4="","",SUMIFS(Data!$E:$E,Data!$B:$B,'Data Tables'!$C399,Data!$C:$C,'Data Tables'!AF$4,Data!$D:$D,'Data Tables'!AB$3)),"")</f>
        <v/>
      </c>
      <c r="AG399" s="59" t="str">
        <f>IFERROR(IF(AG$4="","",SUMIFS(Data!$E:$E,Data!$B:$B,'Data Tables'!$C399,Data!$C:$C,'Data Tables'!AG$4,Data!$D:$D,'Data Tables'!AB$3)),"")</f>
        <v/>
      </c>
      <c r="AH399" s="59" t="str">
        <f>IFERROR(IF(AH$4="","",SUMIFS(Data!$E:$E,Data!$B:$B,'Data Tables'!$C399,Data!$C:$C,'Data Tables'!AH$4,Data!$D:$D,'Data Tables'!AB$3)),"")</f>
        <v/>
      </c>
      <c r="AI399" s="59" t="str">
        <f>IFERROR(IF(AI$4="","",SUMIFS(Data!$E:$E,Data!$B:$B,'Data Tables'!$C399,Data!$C:$C,'Data Tables'!AI$4,Data!$D:$D,'Data Tables'!AB$3)),"")</f>
        <v/>
      </c>
      <c r="AJ399" s="59" t="str">
        <f>IFERROR(IF(AJ$4="","",SUMIFS(Data!$E:$E,Data!$B:$B,'Data Tables'!$C399,Data!$C:$C,'Data Tables'!AJ$4,Data!$D:$D,'Data Tables'!AB$3)),"")</f>
        <v/>
      </c>
      <c r="AK399" s="59" t="str">
        <f>IFERROR(IF(AK$4="","",SUMIFS(Data!$E:$E,Data!$B:$B,'Data Tables'!$C399,Data!$C:$C,'Data Tables'!AK$4,Data!$D:$D,'Data Tables'!AB$3)),"")</f>
        <v/>
      </c>
      <c r="AL399" s="1"/>
      <c r="AM399" s="61">
        <f>IFERROR(IF(AM$4="","",SUMIFS(Data!$E:$E,Data!$B:$B,'Data Tables'!$C399,Data!$C:$C,'Data Tables'!AM$4,Data!$D:$D,'Data Tables'!AM$3)),"")</f>
        <v>0</v>
      </c>
      <c r="AN399" s="60">
        <f>IFERROR(IF(AN$4="","",SUMIFS(Data!$E:$E,Data!$B:$B,'Data Tables'!$C399,Data!$C:$C,'Data Tables'!AN$4,Data!$D:$D,'Data Tables'!AM$3)),"")</f>
        <v>0</v>
      </c>
      <c r="AO399" s="59">
        <f>IFERROR(IF(AO$4="","",SUMIFS(Data!$E:$E,Data!$B:$B,'Data Tables'!$C399,Data!$C:$C,'Data Tables'!AO$4,Data!$D:$D,'Data Tables'!AM$3)),"")</f>
        <v>0</v>
      </c>
      <c r="AP399" s="59" t="str">
        <f>IFERROR(IF(AP$4="","",SUMIFS(Data!$E:$E,Data!$B:$B,'Data Tables'!$C399,Data!$C:$C,'Data Tables'!AP$4,Data!$D:$D,'Data Tables'!AM$3)),"")</f>
        <v/>
      </c>
      <c r="AQ399" s="59" t="str">
        <f>IFERROR(IF(AQ$4="","",SUMIFS(Data!$E:$E,Data!$B:$B,'Data Tables'!$C399,Data!$C:$C,'Data Tables'!AQ$4,Data!$D:$D,'Data Tables'!AM$3)),"")</f>
        <v/>
      </c>
      <c r="AR399" s="59" t="str">
        <f>IFERROR(IF(AR$4="","",SUMIFS(Data!$E:$E,Data!$B:$B,'Data Tables'!$C399,Data!$C:$C,'Data Tables'!AR$4,Data!$D:$D,'Data Tables'!AM$3)),"")</f>
        <v/>
      </c>
      <c r="AS399" s="59" t="str">
        <f>IFERROR(IF(AS$4="","",SUMIFS(Data!$E:$E,Data!$B:$B,'Data Tables'!$C399,Data!$C:$C,'Data Tables'!AS$4,Data!$D:$D,'Data Tables'!AM$3)),"")</f>
        <v/>
      </c>
      <c r="AT399" s="59" t="str">
        <f>IFERROR(IF(AT$4="","",SUMIFS(Data!$E:$E,Data!$B:$B,'Data Tables'!$C399,Data!$C:$C,'Data Tables'!AT$4,Data!$D:$D,'Data Tables'!AM$3)),"")</f>
        <v/>
      </c>
      <c r="AU399" s="59" t="str">
        <f>IFERROR(IF(AU$4="","",SUMIFS(Data!$E:$E,Data!$B:$B,'Data Tables'!$C399,Data!$C:$C,'Data Tables'!AU$4,Data!$D:$D,'Data Tables'!AM$3)),"")</f>
        <v/>
      </c>
      <c r="AV399" s="59" t="str">
        <f>IFERROR(IF(AV$4="","",SUMIFS(Data!$E:$E,Data!$B:$B,'Data Tables'!$C399,Data!$C:$C,'Data Tables'!AV$4,Data!$D:$D,'Data Tables'!AM$3)),"")</f>
        <v/>
      </c>
      <c r="AW399" s="1"/>
      <c r="AX399" s="74">
        <f t="shared" si="573"/>
        <v>0</v>
      </c>
      <c r="AY399" s="75">
        <f t="shared" si="574"/>
        <v>0</v>
      </c>
      <c r="AZ399" s="76">
        <f t="shared" si="575"/>
        <v>0</v>
      </c>
      <c r="BA399" s="76" t="str">
        <f t="shared" si="576"/>
        <v/>
      </c>
      <c r="BB399" s="76" t="str">
        <f t="shared" si="577"/>
        <v/>
      </c>
      <c r="BC399" s="76" t="str">
        <f t="shared" si="578"/>
        <v/>
      </c>
      <c r="BD399" s="76" t="str">
        <f t="shared" si="579"/>
        <v/>
      </c>
      <c r="BE399" s="76" t="str">
        <f t="shared" si="580"/>
        <v/>
      </c>
      <c r="BF399" s="76" t="str">
        <f t="shared" si="581"/>
        <v/>
      </c>
      <c r="BG399" s="76" t="str">
        <f t="shared" si="582"/>
        <v/>
      </c>
      <c r="BH399" s="1"/>
      <c r="BI399" s="61">
        <f>IFERROR(IF(BI$4="","",SUMIFS(Data!$E:$E,Data!$B:$B,'Data Tables'!$C399,Data!$C:$C,'Data Tables'!BI$4,Data!$D:$D,'Data Tables'!BI$3)),"")</f>
        <v>0</v>
      </c>
      <c r="BJ399" s="60">
        <f>IFERROR(IF(BJ$4="","",SUMIFS(Data!$E:$E,Data!$B:$B,'Data Tables'!$C399,Data!$C:$C,'Data Tables'!BJ$4,Data!$D:$D,'Data Tables'!BI$3)),"")</f>
        <v>0</v>
      </c>
      <c r="BK399" s="59">
        <f>IFERROR(IF(BK$4="","",SUMIFS(Data!$E:$E,Data!$B:$B,'Data Tables'!$C399,Data!$C:$C,'Data Tables'!BK$4,Data!$D:$D,'Data Tables'!BI$3)),"")</f>
        <v>0</v>
      </c>
      <c r="BL399" s="59" t="str">
        <f>IFERROR(IF(BL$4="","",SUMIFS(Data!$E:$E,Data!$B:$B,'Data Tables'!$C399,Data!$C:$C,'Data Tables'!BL$4,Data!$D:$D,'Data Tables'!BI$3)),"")</f>
        <v/>
      </c>
      <c r="BM399" s="59" t="str">
        <f>IFERROR(IF(BM$4="","",SUMIFS(Data!$E:$E,Data!$B:$B,'Data Tables'!$C399,Data!$C:$C,'Data Tables'!BM$4,Data!$D:$D,'Data Tables'!BI$3)),"")</f>
        <v/>
      </c>
      <c r="BN399" s="59" t="str">
        <f>IFERROR(IF(BN$4="","",SUMIFS(Data!$E:$E,Data!$B:$B,'Data Tables'!$C399,Data!$C:$C,'Data Tables'!BN$4,Data!$D:$D,'Data Tables'!BI$3)),"")</f>
        <v/>
      </c>
      <c r="BO399" s="59" t="str">
        <f>IFERROR(IF(BO$4="","",SUMIFS(Data!$E:$E,Data!$B:$B,'Data Tables'!$C399,Data!$C:$C,'Data Tables'!BO$4,Data!$D:$D,'Data Tables'!BI$3)),"")</f>
        <v/>
      </c>
      <c r="BP399" s="59" t="str">
        <f>IFERROR(IF(BP$4="","",SUMIFS(Data!$E:$E,Data!$B:$B,'Data Tables'!$C399,Data!$C:$C,'Data Tables'!BP$4,Data!$D:$D,'Data Tables'!BI$3)),"")</f>
        <v/>
      </c>
      <c r="BQ399" s="59" t="str">
        <f>IFERROR(IF(BQ$4="","",SUMIFS(Data!$E:$E,Data!$B:$B,'Data Tables'!$C399,Data!$C:$C,'Data Tables'!BQ$4,Data!$D:$D,'Data Tables'!BI$3)),"")</f>
        <v/>
      </c>
      <c r="BR399" s="59" t="str">
        <f>IFERROR(IF(BR$4="","",SUMIFS(Data!$E:$E,Data!$B:$B,'Data Tables'!$C399,Data!$C:$C,'Data Tables'!BR$4,Data!$D:$D,'Data Tables'!BI$3)),"")</f>
        <v/>
      </c>
      <c r="BS399" s="1"/>
      <c r="BT399" s="74">
        <f t="shared" si="583"/>
        <v>0</v>
      </c>
      <c r="BU399" s="79">
        <f t="shared" si="584"/>
        <v>0</v>
      </c>
      <c r="BV399" s="78">
        <f t="shared" si="585"/>
        <v>0</v>
      </c>
      <c r="BW399" s="78" t="str">
        <f t="shared" si="586"/>
        <v/>
      </c>
      <c r="BX399" s="78" t="str">
        <f t="shared" si="587"/>
        <v/>
      </c>
      <c r="BY399" s="78" t="str">
        <f t="shared" si="588"/>
        <v/>
      </c>
      <c r="BZ399" s="78" t="str">
        <f t="shared" si="589"/>
        <v/>
      </c>
      <c r="CA399" s="78" t="str">
        <f t="shared" si="590"/>
        <v/>
      </c>
      <c r="CB399" s="78" t="str">
        <f t="shared" si="591"/>
        <v/>
      </c>
      <c r="CC399" s="78" t="str">
        <f t="shared" si="592"/>
        <v/>
      </c>
      <c r="CD399" s="1"/>
      <c r="CE399" s="61">
        <f>IFERROR(IF(CE$4="","",SUMIFS(Data!$E:$E,Data!$B:$B,'Data Tables'!$C399,Data!$C:$C,'Data Tables'!CE$4,Data!$D:$D,'Data Tables'!CE$3)),"")</f>
        <v>0</v>
      </c>
      <c r="CF399" s="60">
        <f>IFERROR(IF(CF$4="","",SUMIFS(Data!$E:$E,Data!$B:$B,'Data Tables'!$C399,Data!$C:$C,'Data Tables'!CF$4,Data!$D:$D,'Data Tables'!CE$3)),"")</f>
        <v>0</v>
      </c>
      <c r="CG399" s="59">
        <f>IFERROR(IF(CG$4="","",SUMIFS(Data!$E:$E,Data!$B:$B,'Data Tables'!$C399,Data!$C:$C,'Data Tables'!CG$4,Data!$D:$D,'Data Tables'!CE$3)),"")</f>
        <v>0</v>
      </c>
      <c r="CH399" s="59" t="str">
        <f>IFERROR(IF(CH$4="","",SUMIFS(Data!$E:$E,Data!$B:$B,'Data Tables'!$C399,Data!$C:$C,'Data Tables'!CH$4,Data!$D:$D,'Data Tables'!CE$3)),"")</f>
        <v/>
      </c>
      <c r="CI399" s="59" t="str">
        <f>IFERROR(IF(CI$4="","",SUMIFS(Data!$E:$E,Data!$B:$B,'Data Tables'!$C399,Data!$C:$C,'Data Tables'!CI$4,Data!$D:$D,'Data Tables'!CE$3)),"")</f>
        <v/>
      </c>
      <c r="CJ399" s="59" t="str">
        <f>IFERROR(IF(CJ$4="","",SUMIFS(Data!$E:$E,Data!$B:$B,'Data Tables'!$C399,Data!$C:$C,'Data Tables'!CJ$4,Data!$D:$D,'Data Tables'!CE$3)),"")</f>
        <v/>
      </c>
      <c r="CK399" s="59" t="str">
        <f>IFERROR(IF(CK$4="","",SUMIFS(Data!$E:$E,Data!$B:$B,'Data Tables'!$C399,Data!$C:$C,'Data Tables'!CK$4,Data!$D:$D,'Data Tables'!CE$3)),"")</f>
        <v/>
      </c>
      <c r="CL399" s="59" t="str">
        <f>IFERROR(IF(CL$4="","",SUMIFS(Data!$E:$E,Data!$B:$B,'Data Tables'!$C399,Data!$C:$C,'Data Tables'!CL$4,Data!$D:$D,'Data Tables'!CE$3)),"")</f>
        <v/>
      </c>
      <c r="CM399" s="59" t="str">
        <f>IFERROR(IF(CM$4="","",SUMIFS(Data!$E:$E,Data!$B:$B,'Data Tables'!$C399,Data!$C:$C,'Data Tables'!CM$4,Data!$D:$D,'Data Tables'!CE$3)),"")</f>
        <v/>
      </c>
      <c r="CN399" s="59" t="str">
        <f>IFERROR(IF(CN$4="","",SUMIFS(Data!$E:$E,Data!$B:$B,'Data Tables'!$C399,Data!$C:$C,'Data Tables'!CN$4,Data!$D:$D,'Data Tables'!CE$3)),"")</f>
        <v/>
      </c>
      <c r="CO399" s="1"/>
      <c r="CP399" s="61">
        <f>IFERROR(IF(CP$4="","",SUMIFS(Data!$E:$E,Data!$B:$B,'Data Tables'!$C399,Data!$C:$C,'Data Tables'!CP$4,Data!$D:$D,'Data Tables'!CP$3)),"")</f>
        <v>0</v>
      </c>
      <c r="CQ399" s="60">
        <f>IFERROR(IF(CQ$4="","",SUMIFS(Data!$E:$E,Data!$B:$B,'Data Tables'!$C399,Data!$C:$C,'Data Tables'!CQ$4,Data!$D:$D,'Data Tables'!CP$3)),"")</f>
        <v>0</v>
      </c>
      <c r="CR399" s="59">
        <f>IFERROR(IF(CR$4="","",SUMIFS(Data!$E:$E,Data!$B:$B,'Data Tables'!$C399,Data!$C:$C,'Data Tables'!CR$4,Data!$D:$D,'Data Tables'!CP$3)),"")</f>
        <v>0</v>
      </c>
      <c r="CS399" s="59" t="str">
        <f>IFERROR(IF(CS$4="","",SUMIFS(Data!$E:$E,Data!$B:$B,'Data Tables'!$C399,Data!$C:$C,'Data Tables'!CS$4,Data!$D:$D,'Data Tables'!CP$3)),"")</f>
        <v/>
      </c>
      <c r="CT399" s="59" t="str">
        <f>IFERROR(IF(CT$4="","",SUMIFS(Data!$E:$E,Data!$B:$B,'Data Tables'!$C399,Data!$C:$C,'Data Tables'!CT$4,Data!$D:$D,'Data Tables'!CP$3)),"")</f>
        <v/>
      </c>
      <c r="CU399" s="59" t="str">
        <f>IFERROR(IF(CU$4="","",SUMIFS(Data!$E:$E,Data!$B:$B,'Data Tables'!$C399,Data!$C:$C,'Data Tables'!CU$4,Data!$D:$D,'Data Tables'!CP$3)),"")</f>
        <v/>
      </c>
      <c r="CV399" s="59" t="str">
        <f>IFERROR(IF(CV$4="","",SUMIFS(Data!$E:$E,Data!$B:$B,'Data Tables'!$C399,Data!$C:$C,'Data Tables'!CV$4,Data!$D:$D,'Data Tables'!CP$3)),"")</f>
        <v/>
      </c>
      <c r="CW399" s="59" t="str">
        <f>IFERROR(IF(CW$4="","",SUMIFS(Data!$E:$E,Data!$B:$B,'Data Tables'!$C399,Data!$C:$C,'Data Tables'!CW$4,Data!$D:$D,'Data Tables'!CP$3)),"")</f>
        <v/>
      </c>
      <c r="CX399" s="59" t="str">
        <f>IFERROR(IF(CX$4="","",SUMIFS(Data!$E:$E,Data!$B:$B,'Data Tables'!$C399,Data!$C:$C,'Data Tables'!CX$4,Data!$D:$D,'Data Tables'!CP$3)),"")</f>
        <v/>
      </c>
      <c r="CY399" s="59" t="str">
        <f>IFERROR(IF(CY$4="","",SUMIFS(Data!$E:$E,Data!$B:$B,'Data Tables'!$C399,Data!$C:$C,'Data Tables'!CY$4,Data!$D:$D,'Data Tables'!CP$3)),"")</f>
        <v/>
      </c>
      <c r="CZ399" s="1"/>
      <c r="DA399" s="77">
        <f t="shared" si="593"/>
        <v>0</v>
      </c>
      <c r="DB399" s="79">
        <f t="shared" si="594"/>
        <v>0</v>
      </c>
      <c r="DC399" s="78">
        <f t="shared" si="595"/>
        <v>0</v>
      </c>
      <c r="DD399" s="78" t="str">
        <f t="shared" si="596"/>
        <v/>
      </c>
      <c r="DE399" s="78" t="str">
        <f t="shared" si="597"/>
        <v/>
      </c>
      <c r="DF399" s="78" t="str">
        <f t="shared" si="598"/>
        <v/>
      </c>
      <c r="DG399" s="78" t="str">
        <f t="shared" si="599"/>
        <v/>
      </c>
      <c r="DH399" s="78" t="str">
        <f t="shared" si="600"/>
        <v/>
      </c>
      <c r="DI399" s="78" t="str">
        <f t="shared" si="601"/>
        <v/>
      </c>
      <c r="DJ399" s="78" t="str">
        <f t="shared" si="602"/>
        <v/>
      </c>
      <c r="DK399" s="1"/>
      <c r="DL399" s="77">
        <f t="shared" si="603"/>
        <v>0</v>
      </c>
      <c r="DM399" s="79">
        <f t="shared" si="604"/>
        <v>0</v>
      </c>
      <c r="DN399" s="78">
        <f t="shared" si="605"/>
        <v>0</v>
      </c>
      <c r="DO399" s="78" t="str">
        <f t="shared" si="606"/>
        <v/>
      </c>
      <c r="DP399" s="78" t="str">
        <f t="shared" si="607"/>
        <v/>
      </c>
      <c r="DQ399" s="78" t="str">
        <f t="shared" si="608"/>
        <v/>
      </c>
      <c r="DR399" s="78" t="str">
        <f t="shared" si="609"/>
        <v/>
      </c>
      <c r="DS399" s="78" t="str">
        <f t="shared" si="610"/>
        <v/>
      </c>
      <c r="DT399" s="78" t="str">
        <f t="shared" si="611"/>
        <v/>
      </c>
      <c r="DU399" s="78" t="str">
        <f t="shared" si="612"/>
        <v/>
      </c>
      <c r="DV399" s="1"/>
      <c r="DW399" s="61">
        <f>IFERROR(IF(DW$4="","",SUMIFS(Data!$E:$E,Data!$B:$B,'Data Tables'!$C399,Data!$C:$C,'Data Tables'!DW$4,Data!$D:$D,'Data Tables'!DW$3)),"")</f>
        <v>0</v>
      </c>
      <c r="DX399" s="60">
        <f>IFERROR(IF(DX$4="","",SUMIFS(Data!$E:$E,Data!$B:$B,'Data Tables'!$C399,Data!$C:$C,'Data Tables'!DX$4,Data!$D:$D,'Data Tables'!DW$3)),"")</f>
        <v>0</v>
      </c>
      <c r="DY399" s="59">
        <f>IFERROR(IF(DY$4="","",SUMIFS(Data!$E:$E,Data!$B:$B,'Data Tables'!$C399,Data!$C:$C,'Data Tables'!DY$4,Data!$D:$D,'Data Tables'!DW$3)),"")</f>
        <v>0</v>
      </c>
      <c r="DZ399" s="59" t="str">
        <f>IFERROR(IF(DZ$4="","",SUMIFS(Data!$E:$E,Data!$B:$B,'Data Tables'!$C399,Data!$C:$C,'Data Tables'!DZ$4,Data!$D:$D,'Data Tables'!DW$3)),"")</f>
        <v/>
      </c>
      <c r="EA399" s="59" t="str">
        <f>IFERROR(IF(EA$4="","",SUMIFS(Data!$E:$E,Data!$B:$B,'Data Tables'!$C399,Data!$C:$C,'Data Tables'!EA$4,Data!$D:$D,'Data Tables'!DW$3)),"")</f>
        <v/>
      </c>
      <c r="EB399" s="59" t="str">
        <f>IFERROR(IF(EB$4="","",SUMIFS(Data!$E:$E,Data!$B:$B,'Data Tables'!$C399,Data!$C:$C,'Data Tables'!EB$4,Data!$D:$D,'Data Tables'!DW$3)),"")</f>
        <v/>
      </c>
      <c r="EC399" s="59" t="str">
        <f>IFERROR(IF(EC$4="","",SUMIFS(Data!$E:$E,Data!$B:$B,'Data Tables'!$C399,Data!$C:$C,'Data Tables'!EC$4,Data!$D:$D,'Data Tables'!DW$3)),"")</f>
        <v/>
      </c>
      <c r="ED399" s="59" t="str">
        <f>IFERROR(IF(ED$4="","",SUMIFS(Data!$E:$E,Data!$B:$B,'Data Tables'!$C399,Data!$C:$C,'Data Tables'!ED$4,Data!$D:$D,'Data Tables'!DW$3)),"")</f>
        <v/>
      </c>
      <c r="EE399" s="59" t="str">
        <f>IFERROR(IF(EE$4="","",SUMIFS(Data!$E:$E,Data!$B:$B,'Data Tables'!$C399,Data!$C:$C,'Data Tables'!EE$4,Data!$D:$D,'Data Tables'!DW$3)),"")</f>
        <v/>
      </c>
      <c r="EF399" s="59" t="str">
        <f>IFERROR(IF(EF$4="","",SUMIFS(Data!$E:$E,Data!$B:$B,'Data Tables'!$C399,Data!$C:$C,'Data Tables'!EF$4,Data!$D:$D,'Data Tables'!DW$3)),"")</f>
        <v/>
      </c>
      <c r="EG399" s="1"/>
      <c r="EH399" s="77">
        <f t="shared" si="613"/>
        <v>0</v>
      </c>
      <c r="EI399" s="79">
        <f t="shared" si="614"/>
        <v>0</v>
      </c>
      <c r="EJ399" s="78">
        <f t="shared" si="615"/>
        <v>0</v>
      </c>
      <c r="EK399" s="78" t="str">
        <f t="shared" si="616"/>
        <v/>
      </c>
      <c r="EL399" s="78" t="str">
        <f t="shared" si="617"/>
        <v/>
      </c>
      <c r="EM399" s="78" t="str">
        <f t="shared" si="618"/>
        <v/>
      </c>
      <c r="EN399" s="78" t="str">
        <f t="shared" si="619"/>
        <v/>
      </c>
      <c r="EO399" s="78" t="str">
        <f t="shared" si="620"/>
        <v/>
      </c>
      <c r="EP399" s="78" t="str">
        <f t="shared" si="621"/>
        <v/>
      </c>
      <c r="EQ399" s="78" t="str">
        <f t="shared" si="622"/>
        <v/>
      </c>
      <c r="ER399" s="1"/>
      <c r="ES399" s="61">
        <f>IFERROR(IF(ES$4="","",SUMIFS(Data!$E:$E,Data!$B:$B,'Data Tables'!$C399,Data!$C:$C,'Data Tables'!ES$4,Data!$D:$D,'Data Tables'!ES$3)),"")</f>
        <v>0</v>
      </c>
      <c r="ET399" s="60">
        <f>IFERROR(IF(ET$4="","",SUMIFS(Data!$E:$E,Data!$B:$B,'Data Tables'!$C399,Data!$C:$C,'Data Tables'!ET$4,Data!$D:$D,'Data Tables'!ES$3)),"")</f>
        <v>0</v>
      </c>
      <c r="EU399" s="59">
        <f>IFERROR(IF(EU$4="","",SUMIFS(Data!$E:$E,Data!$B:$B,'Data Tables'!$C399,Data!$C:$C,'Data Tables'!EU$4,Data!$D:$D,'Data Tables'!ES$3)),"")</f>
        <v>0</v>
      </c>
      <c r="EV399" s="59" t="str">
        <f>IFERROR(IF(EV$4="","",SUMIFS(Data!$E:$E,Data!$B:$B,'Data Tables'!$C399,Data!$C:$C,'Data Tables'!EV$4,Data!$D:$D,'Data Tables'!ES$3)),"")</f>
        <v/>
      </c>
      <c r="EW399" s="59" t="str">
        <f>IFERROR(IF(EW$4="","",SUMIFS(Data!$E:$E,Data!$B:$B,'Data Tables'!$C399,Data!$C:$C,'Data Tables'!EW$4,Data!$D:$D,'Data Tables'!ES$3)),"")</f>
        <v/>
      </c>
      <c r="EX399" s="59" t="str">
        <f>IFERROR(IF(EX$4="","",SUMIFS(Data!$E:$E,Data!$B:$B,'Data Tables'!$C399,Data!$C:$C,'Data Tables'!EX$4,Data!$D:$D,'Data Tables'!ES$3)),"")</f>
        <v/>
      </c>
      <c r="EY399" s="59" t="str">
        <f>IFERROR(IF(EY$4="","",SUMIFS(Data!$E:$E,Data!$B:$B,'Data Tables'!$C399,Data!$C:$C,'Data Tables'!EY$4,Data!$D:$D,'Data Tables'!ES$3)),"")</f>
        <v/>
      </c>
      <c r="EZ399" s="59" t="str">
        <f>IFERROR(IF(EZ$4="","",SUMIFS(Data!$E:$E,Data!$B:$B,'Data Tables'!$C399,Data!$C:$C,'Data Tables'!EZ$4,Data!$D:$D,'Data Tables'!ES$3)),"")</f>
        <v/>
      </c>
      <c r="FA399" s="59" t="str">
        <f>IFERROR(IF(FA$4="","",SUMIFS(Data!$E:$E,Data!$B:$B,'Data Tables'!$C399,Data!$C:$C,'Data Tables'!FA$4,Data!$D:$D,'Data Tables'!ES$3)),"")</f>
        <v/>
      </c>
      <c r="FB399" s="59" t="str">
        <f>IFERROR(IF(FB$4="","",SUMIFS(Data!$E:$E,Data!$B:$B,'Data Tables'!$C399,Data!$C:$C,'Data Tables'!FB$4,Data!$D:$D,'Data Tables'!ES$3)),"")</f>
        <v/>
      </c>
      <c r="FC399" s="1"/>
      <c r="FD399" s="77">
        <f t="shared" si="623"/>
        <v>0</v>
      </c>
      <c r="FE399" s="79">
        <f t="shared" si="624"/>
        <v>0</v>
      </c>
      <c r="FF399" s="78">
        <f t="shared" si="625"/>
        <v>0</v>
      </c>
      <c r="FG399" s="78" t="str">
        <f t="shared" si="626"/>
        <v/>
      </c>
      <c r="FH399" s="78" t="str">
        <f t="shared" si="627"/>
        <v/>
      </c>
      <c r="FI399" s="78" t="str">
        <f t="shared" si="628"/>
        <v/>
      </c>
      <c r="FJ399" s="78" t="str">
        <f t="shared" si="629"/>
        <v/>
      </c>
      <c r="FK399" s="78" t="str">
        <f t="shared" si="630"/>
        <v/>
      </c>
      <c r="FL399" s="78" t="str">
        <f t="shared" si="631"/>
        <v/>
      </c>
      <c r="FM399" s="78" t="str">
        <f t="shared" si="632"/>
        <v/>
      </c>
      <c r="FN399" s="1"/>
      <c r="FO399" s="77">
        <f t="shared" si="633"/>
        <v>0</v>
      </c>
      <c r="FP399" s="79">
        <f t="shared" si="634"/>
        <v>0</v>
      </c>
      <c r="FQ399" s="78">
        <f t="shared" si="635"/>
        <v>0</v>
      </c>
      <c r="FR399" s="78" t="str">
        <f t="shared" si="636"/>
        <v/>
      </c>
      <c r="FS399" s="78" t="str">
        <f t="shared" si="637"/>
        <v/>
      </c>
      <c r="FT399" s="78" t="str">
        <f t="shared" si="638"/>
        <v/>
      </c>
      <c r="FU399" s="78" t="str">
        <f t="shared" si="639"/>
        <v/>
      </c>
      <c r="FV399" s="78" t="str">
        <f t="shared" si="640"/>
        <v/>
      </c>
      <c r="FW399" s="78" t="str">
        <f t="shared" si="641"/>
        <v/>
      </c>
      <c r="FX399" s="78" t="str">
        <f t="shared" si="642"/>
        <v/>
      </c>
      <c r="FY399" s="1"/>
      <c r="FZ399" s="61">
        <f>IFERROR(IF(FZ$4="","",SUMIFS(Data!$E:$E,Data!$B:$B,'Data Tables'!$C399,Data!$C:$C,'Data Tables'!FZ$4,Data!$D:$D,'Data Tables'!FZ$3)),"")</f>
        <v>0</v>
      </c>
      <c r="GA399" s="60">
        <f>IFERROR(IF(GA$4="","",SUMIFS(Data!$E:$E,Data!$B:$B,'Data Tables'!$C399,Data!$C:$C,'Data Tables'!GA$4,Data!$D:$D,'Data Tables'!FZ$3)),"")</f>
        <v>0</v>
      </c>
      <c r="GB399" s="59">
        <f>IFERROR(IF(GB$4="","",SUMIFS(Data!$E:$E,Data!$B:$B,'Data Tables'!$C399,Data!$C:$C,'Data Tables'!GB$4,Data!$D:$D,'Data Tables'!FZ$3)),"")</f>
        <v>0</v>
      </c>
      <c r="GC399" s="59" t="str">
        <f>IFERROR(IF(GC$4="","",SUMIFS(Data!$E:$E,Data!$B:$B,'Data Tables'!$C399,Data!$C:$C,'Data Tables'!GC$4,Data!$D:$D,'Data Tables'!FZ$3)),"")</f>
        <v/>
      </c>
      <c r="GD399" s="59" t="str">
        <f>IFERROR(IF(GD$4="","",SUMIFS(Data!$E:$E,Data!$B:$B,'Data Tables'!$C399,Data!$C:$C,'Data Tables'!GD$4,Data!$D:$D,'Data Tables'!FZ$3)),"")</f>
        <v/>
      </c>
      <c r="GE399" s="59" t="str">
        <f>IFERROR(IF(GE$4="","",SUMIFS(Data!$E:$E,Data!$B:$B,'Data Tables'!$C399,Data!$C:$C,'Data Tables'!GE$4,Data!$D:$D,'Data Tables'!FZ$3)),"")</f>
        <v/>
      </c>
      <c r="GF399" s="59" t="str">
        <f>IFERROR(IF(GF$4="","",SUMIFS(Data!$E:$E,Data!$B:$B,'Data Tables'!$C399,Data!$C:$C,'Data Tables'!GF$4,Data!$D:$D,'Data Tables'!FZ$3)),"")</f>
        <v/>
      </c>
      <c r="GG399" s="59" t="str">
        <f>IFERROR(IF(GG$4="","",SUMIFS(Data!$E:$E,Data!$B:$B,'Data Tables'!$C399,Data!$C:$C,'Data Tables'!GG$4,Data!$D:$D,'Data Tables'!FZ$3)),"")</f>
        <v/>
      </c>
      <c r="GH399" s="59" t="str">
        <f>IFERROR(IF(GH$4="","",SUMIFS(Data!$E:$E,Data!$B:$B,'Data Tables'!$C399,Data!$C:$C,'Data Tables'!GH$4,Data!$D:$D,'Data Tables'!FZ$3)),"")</f>
        <v/>
      </c>
      <c r="GI399" s="59" t="str">
        <f>IFERROR(IF(GI$4="","",SUMIFS(Data!$E:$E,Data!$B:$B,'Data Tables'!$C399,Data!$C:$C,'Data Tables'!GI$4,Data!$D:$D,'Data Tables'!FZ$3)),"")</f>
        <v/>
      </c>
      <c r="GJ399" s="1"/>
      <c r="GK399" s="61">
        <f>IFERROR(IF(GK$4="","",SUMIFS(Data!$E:$E,Data!$B:$B,'Data Tables'!$C399,Data!$C:$C,'Data Tables'!GK$4,Data!$D:$D,'Data Tables'!GK$3)),"")</f>
        <v>0</v>
      </c>
      <c r="GL399" s="60">
        <f>IFERROR(IF(GL$4="","",SUMIFS(Data!$E:$E,Data!$B:$B,'Data Tables'!$C399,Data!$C:$C,'Data Tables'!GL$4,Data!$D:$D,'Data Tables'!GK$3)),"")</f>
        <v>0</v>
      </c>
      <c r="GM399" s="59">
        <f>IFERROR(IF(GM$4="","",SUMIFS(Data!$E:$E,Data!$B:$B,'Data Tables'!$C399,Data!$C:$C,'Data Tables'!GM$4,Data!$D:$D,'Data Tables'!GK$3)),"")</f>
        <v>0</v>
      </c>
      <c r="GN399" s="59" t="str">
        <f>IFERROR(IF(GN$4="","",SUMIFS(Data!$E:$E,Data!$B:$B,'Data Tables'!$C399,Data!$C:$C,'Data Tables'!GN$4,Data!$D:$D,'Data Tables'!GK$3)),"")</f>
        <v/>
      </c>
      <c r="GO399" s="59" t="str">
        <f>IFERROR(IF(GO$4="","",SUMIFS(Data!$E:$E,Data!$B:$B,'Data Tables'!$C399,Data!$C:$C,'Data Tables'!GO$4,Data!$D:$D,'Data Tables'!GK$3)),"")</f>
        <v/>
      </c>
      <c r="GP399" s="59" t="str">
        <f>IFERROR(IF(GP$4="","",SUMIFS(Data!$E:$E,Data!$B:$B,'Data Tables'!$C399,Data!$C:$C,'Data Tables'!GP$4,Data!$D:$D,'Data Tables'!GK$3)),"")</f>
        <v/>
      </c>
      <c r="GQ399" s="59" t="str">
        <f>IFERROR(IF(GQ$4="","",SUMIFS(Data!$E:$E,Data!$B:$B,'Data Tables'!$C399,Data!$C:$C,'Data Tables'!GQ$4,Data!$D:$D,'Data Tables'!GK$3)),"")</f>
        <v/>
      </c>
      <c r="GR399" s="59" t="str">
        <f>IFERROR(IF(GR$4="","",SUMIFS(Data!$E:$E,Data!$B:$B,'Data Tables'!$C399,Data!$C:$C,'Data Tables'!GR$4,Data!$D:$D,'Data Tables'!GK$3)),"")</f>
        <v/>
      </c>
      <c r="GS399" s="59" t="str">
        <f>IFERROR(IF(GS$4="","",SUMIFS(Data!$E:$E,Data!$B:$B,'Data Tables'!$C399,Data!$C:$C,'Data Tables'!GS$4,Data!$D:$D,'Data Tables'!GK$3)),"")</f>
        <v/>
      </c>
      <c r="GT399" s="59" t="str">
        <f>IFERROR(IF(GT$4="","",SUMIFS(Data!$E:$E,Data!$B:$B,'Data Tables'!$C399,Data!$C:$C,'Data Tables'!GT$4,Data!$D:$D,'Data Tables'!GK$3)),"")</f>
        <v/>
      </c>
      <c r="GU399" s="1"/>
      <c r="GV399" s="59"/>
      <c r="GW399" s="59"/>
      <c r="GX399" s="60"/>
      <c r="GY399" s="59"/>
      <c r="GZ399" s="1"/>
      <c r="HA399" s="59"/>
      <c r="HB399" s="59"/>
      <c r="HC399" s="60"/>
      <c r="HD399" s="59"/>
      <c r="HE399" s="1"/>
      <c r="HF399" s="59"/>
      <c r="HG399" s="59"/>
      <c r="HH399" s="60"/>
      <c r="HI399" s="59"/>
      <c r="HJ399" s="1"/>
      <c r="HK399" s="59"/>
      <c r="HL399" s="59"/>
      <c r="HM399" s="60"/>
      <c r="HN399" s="59"/>
      <c r="HO399" s="1"/>
      <c r="HP399" s="59"/>
      <c r="HQ399" s="59"/>
      <c r="HR399" s="60"/>
      <c r="HS399" s="59"/>
      <c r="HT399" s="1"/>
      <c r="HU399" s="59"/>
      <c r="HV399" s="59"/>
      <c r="HW399" s="60">
        <f>SUM(HR$5:HR399)</f>
        <v>0</v>
      </c>
      <c r="HX399" s="59"/>
      <c r="HY399" s="1"/>
      <c r="HZ399" s="59"/>
      <c r="IA399" s="59"/>
      <c r="IB399" s="60"/>
      <c r="IC399" s="61"/>
      <c r="ID399" s="1"/>
      <c r="IE399" s="59"/>
      <c r="IF399" s="59"/>
      <c r="IG399" s="60"/>
      <c r="IH399" s="59"/>
      <c r="II399" s="1"/>
      <c r="IJ399" s="33"/>
      <c r="IK399" s="33"/>
      <c r="IL399" s="34"/>
      <c r="IM399" s="33"/>
      <c r="IN399" s="1"/>
      <c r="IO399" s="33"/>
      <c r="IP399" s="33"/>
      <c r="IQ399" s="34"/>
      <c r="IR399" s="33"/>
      <c r="IS399" s="1"/>
      <c r="IT399" s="33"/>
      <c r="IU399" s="33"/>
      <c r="IV399" s="34"/>
      <c r="IW399" s="33"/>
      <c r="IX399" s="1"/>
      <c r="IY399" s="33"/>
      <c r="IZ399" s="33"/>
      <c r="JA399" s="34"/>
      <c r="JB399" s="33"/>
    </row>
    <row r="400" spans="3:262" x14ac:dyDescent="0.25">
      <c r="C400" s="58">
        <f t="shared" si="643"/>
        <v>12054</v>
      </c>
      <c r="F400" s="61">
        <f>IFERROR(IF(F$4="","",SUMIFS(Data!$E:$E,Data!$B:$B,'Data Tables'!$C400,Data!$C:$C,'Data Tables'!F$4,Data!$D:$D,'Data Tables'!F$3)),"")</f>
        <v>0</v>
      </c>
      <c r="G400" s="60">
        <f>IFERROR(IF(G$4="","",SUMIFS(Data!$E:$E,Data!$B:$B,'Data Tables'!$C400,Data!$C:$C,'Data Tables'!G$4,Data!$D:$D,'Data Tables'!F$3)),"")</f>
        <v>0</v>
      </c>
      <c r="H400" s="59">
        <f>IFERROR(IF(H$4="","",SUMIFS(Data!$E:$E,Data!$B:$B,'Data Tables'!$C400,Data!$C:$C,'Data Tables'!H$4,Data!$D:$D,'Data Tables'!F$3)),"")</f>
        <v>0</v>
      </c>
      <c r="I400" s="59" t="str">
        <f>IFERROR(IF(I$4="","",SUMIFS(Data!$E:$E,Data!$B:$B,'Data Tables'!$C400,Data!$C:$C,'Data Tables'!I$4,Data!$D:$D,'Data Tables'!F$3)),"")</f>
        <v/>
      </c>
      <c r="J400" s="59" t="str">
        <f>IFERROR(IF(J$4="","",SUMIFS(Data!$E:$E,Data!$B:$B,'Data Tables'!$C400,Data!$C:$C,'Data Tables'!J$4,Data!$D:$D,'Data Tables'!F$3)),"")</f>
        <v/>
      </c>
      <c r="K400" s="59" t="str">
        <f>IFERROR(IF(K$4="","",SUMIFS(Data!$E:$E,Data!$B:$B,'Data Tables'!$C400,Data!$C:$C,'Data Tables'!K$4,Data!$D:$D,'Data Tables'!F$3)),"")</f>
        <v/>
      </c>
      <c r="L400" s="59" t="str">
        <f>IFERROR(IF(L$4="","",SUMIFS(Data!$E:$E,Data!$B:$B,'Data Tables'!$C400,Data!$C:$C,'Data Tables'!L$4,Data!$D:$D,'Data Tables'!F$3)),"")</f>
        <v/>
      </c>
      <c r="M400" s="59" t="str">
        <f>IFERROR(IF(M$4="","",SUMIFS(Data!$E:$E,Data!$B:$B,'Data Tables'!$C400,Data!$C:$C,'Data Tables'!M$4,Data!$D:$D,'Data Tables'!F$3)),"")</f>
        <v/>
      </c>
      <c r="N400" s="59" t="str">
        <f>IFERROR(IF(N$4="","",SUMIFS(Data!$E:$E,Data!$B:$B,'Data Tables'!$C400,Data!$C:$C,'Data Tables'!N$4,Data!$D:$D,'Data Tables'!F$3)),"")</f>
        <v/>
      </c>
      <c r="O400" s="59" t="str">
        <f>IFERROR(IF(O$4="","",SUMIFS(Data!$E:$E,Data!$B:$B,'Data Tables'!$C400,Data!$C:$C,'Data Tables'!O$4,Data!$D:$D,'Data Tables'!F$3)),"")</f>
        <v/>
      </c>
      <c r="P400" s="1"/>
      <c r="Q400" s="61">
        <f>IFERROR(IF(Q$4="","",SUMIFS(Data!$E:$E,Data!$B:$B,'Data Tables'!$C400,Data!$C:$C,'Data Tables'!Q$4,Data!$D:$D,'Data Tables'!Q$3)),"")</f>
        <v>0</v>
      </c>
      <c r="R400" s="60">
        <f>IFERROR(IF(R$4="","",SUMIFS(Data!$E:$E,Data!$B:$B,'Data Tables'!$C400,Data!$C:$C,'Data Tables'!R$4,Data!$D:$D,'Data Tables'!Q$3)),"")</f>
        <v>0</v>
      </c>
      <c r="S400" s="59">
        <f>IFERROR(IF(S$4="","",SUMIFS(Data!$E:$E,Data!$B:$B,'Data Tables'!$C400,Data!$C:$C,'Data Tables'!S$4,Data!$D:$D,'Data Tables'!Q$3)),"")</f>
        <v>0</v>
      </c>
      <c r="T400" s="59" t="str">
        <f>IFERROR(IF(T$4="","",SUMIFS(Data!$E:$E,Data!$B:$B,'Data Tables'!$C400,Data!$C:$C,'Data Tables'!T$4,Data!$D:$D,'Data Tables'!Q$3)),"")</f>
        <v/>
      </c>
      <c r="U400" s="59" t="str">
        <f>IFERROR(IF(U$4="","",SUMIFS(Data!$E:$E,Data!$B:$B,'Data Tables'!$C400,Data!$C:$C,'Data Tables'!U$4,Data!$D:$D,'Data Tables'!Q$3)),"")</f>
        <v/>
      </c>
      <c r="V400" s="59" t="str">
        <f>IFERROR(IF(V$4="","",SUMIFS(Data!$E:$E,Data!$B:$B,'Data Tables'!$C400,Data!$C:$C,'Data Tables'!V$4,Data!$D:$D,'Data Tables'!Q$3)),"")</f>
        <v/>
      </c>
      <c r="W400" s="59" t="str">
        <f>IFERROR(IF(W$4="","",SUMIFS(Data!$E:$E,Data!$B:$B,'Data Tables'!$C400,Data!$C:$C,'Data Tables'!W$4,Data!$D:$D,'Data Tables'!Q$3)),"")</f>
        <v/>
      </c>
      <c r="X400" s="59" t="str">
        <f>IFERROR(IF(X$4="","",SUMIFS(Data!$E:$E,Data!$B:$B,'Data Tables'!$C400,Data!$C:$C,'Data Tables'!X$4,Data!$D:$D,'Data Tables'!Q$3)),"")</f>
        <v/>
      </c>
      <c r="Y400" s="59" t="str">
        <f>IFERROR(IF(Y$4="","",SUMIFS(Data!$E:$E,Data!$B:$B,'Data Tables'!$C400,Data!$C:$C,'Data Tables'!Y$4,Data!$D:$D,'Data Tables'!Q$3)),"")</f>
        <v/>
      </c>
      <c r="Z400" s="59" t="str">
        <f>IFERROR(IF(Z$4="","",SUMIFS(Data!$E:$E,Data!$B:$B,'Data Tables'!$C400,Data!$C:$C,'Data Tables'!Z$4,Data!$D:$D,'Data Tables'!Q$3)),"")</f>
        <v/>
      </c>
      <c r="AA400" s="1"/>
      <c r="AB400" s="61">
        <f>IFERROR(IF(AB$4="","",SUMIFS(Data!$E:$E,Data!$B:$B,'Data Tables'!$C400,Data!$C:$C,'Data Tables'!AB$4,Data!$D:$D,'Data Tables'!AB$3)),"")</f>
        <v>0</v>
      </c>
      <c r="AC400" s="60">
        <f>IFERROR(IF(AC$4="","",SUMIFS(Data!$E:$E,Data!$B:$B,'Data Tables'!$C400,Data!$C:$C,'Data Tables'!AC$4,Data!$D:$D,'Data Tables'!AB$3)),"")</f>
        <v>0</v>
      </c>
      <c r="AD400" s="59">
        <f>IFERROR(IF(AD$4="","",SUMIFS(Data!$E:$E,Data!$B:$B,'Data Tables'!$C400,Data!$C:$C,'Data Tables'!AD$4,Data!$D:$D,'Data Tables'!AB$3)),"")</f>
        <v>0</v>
      </c>
      <c r="AE400" s="59" t="str">
        <f>IFERROR(IF(AE$4="","",SUMIFS(Data!$E:$E,Data!$B:$B,'Data Tables'!$C400,Data!$C:$C,'Data Tables'!AE$4,Data!$D:$D,'Data Tables'!AB$3)),"")</f>
        <v/>
      </c>
      <c r="AF400" s="59" t="str">
        <f>IFERROR(IF(AF$4="","",SUMIFS(Data!$E:$E,Data!$B:$B,'Data Tables'!$C400,Data!$C:$C,'Data Tables'!AF$4,Data!$D:$D,'Data Tables'!AB$3)),"")</f>
        <v/>
      </c>
      <c r="AG400" s="59" t="str">
        <f>IFERROR(IF(AG$4="","",SUMIFS(Data!$E:$E,Data!$B:$B,'Data Tables'!$C400,Data!$C:$C,'Data Tables'!AG$4,Data!$D:$D,'Data Tables'!AB$3)),"")</f>
        <v/>
      </c>
      <c r="AH400" s="59" t="str">
        <f>IFERROR(IF(AH$4="","",SUMIFS(Data!$E:$E,Data!$B:$B,'Data Tables'!$C400,Data!$C:$C,'Data Tables'!AH$4,Data!$D:$D,'Data Tables'!AB$3)),"")</f>
        <v/>
      </c>
      <c r="AI400" s="59" t="str">
        <f>IFERROR(IF(AI$4="","",SUMIFS(Data!$E:$E,Data!$B:$B,'Data Tables'!$C400,Data!$C:$C,'Data Tables'!AI$4,Data!$D:$D,'Data Tables'!AB$3)),"")</f>
        <v/>
      </c>
      <c r="AJ400" s="59" t="str">
        <f>IFERROR(IF(AJ$4="","",SUMIFS(Data!$E:$E,Data!$B:$B,'Data Tables'!$C400,Data!$C:$C,'Data Tables'!AJ$4,Data!$D:$D,'Data Tables'!AB$3)),"")</f>
        <v/>
      </c>
      <c r="AK400" s="59" t="str">
        <f>IFERROR(IF(AK$4="","",SUMIFS(Data!$E:$E,Data!$B:$B,'Data Tables'!$C400,Data!$C:$C,'Data Tables'!AK$4,Data!$D:$D,'Data Tables'!AB$3)),"")</f>
        <v/>
      </c>
      <c r="AL400" s="1"/>
      <c r="AM400" s="61">
        <f>IFERROR(IF(AM$4="","",SUMIFS(Data!$E:$E,Data!$B:$B,'Data Tables'!$C400,Data!$C:$C,'Data Tables'!AM$4,Data!$D:$D,'Data Tables'!AM$3)),"")</f>
        <v>0</v>
      </c>
      <c r="AN400" s="60">
        <f>IFERROR(IF(AN$4="","",SUMIFS(Data!$E:$E,Data!$B:$B,'Data Tables'!$C400,Data!$C:$C,'Data Tables'!AN$4,Data!$D:$D,'Data Tables'!AM$3)),"")</f>
        <v>0</v>
      </c>
      <c r="AO400" s="59">
        <f>IFERROR(IF(AO$4="","",SUMIFS(Data!$E:$E,Data!$B:$B,'Data Tables'!$C400,Data!$C:$C,'Data Tables'!AO$4,Data!$D:$D,'Data Tables'!AM$3)),"")</f>
        <v>0</v>
      </c>
      <c r="AP400" s="59" t="str">
        <f>IFERROR(IF(AP$4="","",SUMIFS(Data!$E:$E,Data!$B:$B,'Data Tables'!$C400,Data!$C:$C,'Data Tables'!AP$4,Data!$D:$D,'Data Tables'!AM$3)),"")</f>
        <v/>
      </c>
      <c r="AQ400" s="59" t="str">
        <f>IFERROR(IF(AQ$4="","",SUMIFS(Data!$E:$E,Data!$B:$B,'Data Tables'!$C400,Data!$C:$C,'Data Tables'!AQ$4,Data!$D:$D,'Data Tables'!AM$3)),"")</f>
        <v/>
      </c>
      <c r="AR400" s="59" t="str">
        <f>IFERROR(IF(AR$4="","",SUMIFS(Data!$E:$E,Data!$B:$B,'Data Tables'!$C400,Data!$C:$C,'Data Tables'!AR$4,Data!$D:$D,'Data Tables'!AM$3)),"")</f>
        <v/>
      </c>
      <c r="AS400" s="59" t="str">
        <f>IFERROR(IF(AS$4="","",SUMIFS(Data!$E:$E,Data!$B:$B,'Data Tables'!$C400,Data!$C:$C,'Data Tables'!AS$4,Data!$D:$D,'Data Tables'!AM$3)),"")</f>
        <v/>
      </c>
      <c r="AT400" s="59" t="str">
        <f>IFERROR(IF(AT$4="","",SUMIFS(Data!$E:$E,Data!$B:$B,'Data Tables'!$C400,Data!$C:$C,'Data Tables'!AT$4,Data!$D:$D,'Data Tables'!AM$3)),"")</f>
        <v/>
      </c>
      <c r="AU400" s="59" t="str">
        <f>IFERROR(IF(AU$4="","",SUMIFS(Data!$E:$E,Data!$B:$B,'Data Tables'!$C400,Data!$C:$C,'Data Tables'!AU$4,Data!$D:$D,'Data Tables'!AM$3)),"")</f>
        <v/>
      </c>
      <c r="AV400" s="59" t="str">
        <f>IFERROR(IF(AV$4="","",SUMIFS(Data!$E:$E,Data!$B:$B,'Data Tables'!$C400,Data!$C:$C,'Data Tables'!AV$4,Data!$D:$D,'Data Tables'!AM$3)),"")</f>
        <v/>
      </c>
      <c r="AW400" s="1"/>
      <c r="AX400" s="74">
        <f t="shared" si="573"/>
        <v>0</v>
      </c>
      <c r="AY400" s="75">
        <f t="shared" si="574"/>
        <v>0</v>
      </c>
      <c r="AZ400" s="76">
        <f t="shared" si="575"/>
        <v>0</v>
      </c>
      <c r="BA400" s="76" t="str">
        <f t="shared" si="576"/>
        <v/>
      </c>
      <c r="BB400" s="76" t="str">
        <f t="shared" si="577"/>
        <v/>
      </c>
      <c r="BC400" s="76" t="str">
        <f t="shared" si="578"/>
        <v/>
      </c>
      <c r="BD400" s="76" t="str">
        <f t="shared" si="579"/>
        <v/>
      </c>
      <c r="BE400" s="76" t="str">
        <f t="shared" si="580"/>
        <v/>
      </c>
      <c r="BF400" s="76" t="str">
        <f t="shared" si="581"/>
        <v/>
      </c>
      <c r="BG400" s="76" t="str">
        <f t="shared" si="582"/>
        <v/>
      </c>
      <c r="BH400" s="1"/>
      <c r="BI400" s="61">
        <f>IFERROR(IF(BI$4="","",SUMIFS(Data!$E:$E,Data!$B:$B,'Data Tables'!$C400,Data!$C:$C,'Data Tables'!BI$4,Data!$D:$D,'Data Tables'!BI$3)),"")</f>
        <v>0</v>
      </c>
      <c r="BJ400" s="60">
        <f>IFERROR(IF(BJ$4="","",SUMIFS(Data!$E:$E,Data!$B:$B,'Data Tables'!$C400,Data!$C:$C,'Data Tables'!BJ$4,Data!$D:$D,'Data Tables'!BI$3)),"")</f>
        <v>0</v>
      </c>
      <c r="BK400" s="59">
        <f>IFERROR(IF(BK$4="","",SUMIFS(Data!$E:$E,Data!$B:$B,'Data Tables'!$C400,Data!$C:$C,'Data Tables'!BK$4,Data!$D:$D,'Data Tables'!BI$3)),"")</f>
        <v>0</v>
      </c>
      <c r="BL400" s="59" t="str">
        <f>IFERROR(IF(BL$4="","",SUMIFS(Data!$E:$E,Data!$B:$B,'Data Tables'!$C400,Data!$C:$C,'Data Tables'!BL$4,Data!$D:$D,'Data Tables'!BI$3)),"")</f>
        <v/>
      </c>
      <c r="BM400" s="59" t="str">
        <f>IFERROR(IF(BM$4="","",SUMIFS(Data!$E:$E,Data!$B:$B,'Data Tables'!$C400,Data!$C:$C,'Data Tables'!BM$4,Data!$D:$D,'Data Tables'!BI$3)),"")</f>
        <v/>
      </c>
      <c r="BN400" s="59" t="str">
        <f>IFERROR(IF(BN$4="","",SUMIFS(Data!$E:$E,Data!$B:$B,'Data Tables'!$C400,Data!$C:$C,'Data Tables'!BN$4,Data!$D:$D,'Data Tables'!BI$3)),"")</f>
        <v/>
      </c>
      <c r="BO400" s="59" t="str">
        <f>IFERROR(IF(BO$4="","",SUMIFS(Data!$E:$E,Data!$B:$B,'Data Tables'!$C400,Data!$C:$C,'Data Tables'!BO$4,Data!$D:$D,'Data Tables'!BI$3)),"")</f>
        <v/>
      </c>
      <c r="BP400" s="59" t="str">
        <f>IFERROR(IF(BP$4="","",SUMIFS(Data!$E:$E,Data!$B:$B,'Data Tables'!$C400,Data!$C:$C,'Data Tables'!BP$4,Data!$D:$D,'Data Tables'!BI$3)),"")</f>
        <v/>
      </c>
      <c r="BQ400" s="59" t="str">
        <f>IFERROR(IF(BQ$4="","",SUMIFS(Data!$E:$E,Data!$B:$B,'Data Tables'!$C400,Data!$C:$C,'Data Tables'!BQ$4,Data!$D:$D,'Data Tables'!BI$3)),"")</f>
        <v/>
      </c>
      <c r="BR400" s="59" t="str">
        <f>IFERROR(IF(BR$4="","",SUMIFS(Data!$E:$E,Data!$B:$B,'Data Tables'!$C400,Data!$C:$C,'Data Tables'!BR$4,Data!$D:$D,'Data Tables'!BI$3)),"")</f>
        <v/>
      </c>
      <c r="BS400" s="1"/>
      <c r="BT400" s="74">
        <f t="shared" si="583"/>
        <v>0</v>
      </c>
      <c r="BU400" s="79">
        <f t="shared" si="584"/>
        <v>0</v>
      </c>
      <c r="BV400" s="78">
        <f t="shared" si="585"/>
        <v>0</v>
      </c>
      <c r="BW400" s="78" t="str">
        <f t="shared" si="586"/>
        <v/>
      </c>
      <c r="BX400" s="78" t="str">
        <f t="shared" si="587"/>
        <v/>
      </c>
      <c r="BY400" s="78" t="str">
        <f t="shared" si="588"/>
        <v/>
      </c>
      <c r="BZ400" s="78" t="str">
        <f t="shared" si="589"/>
        <v/>
      </c>
      <c r="CA400" s="78" t="str">
        <f t="shared" si="590"/>
        <v/>
      </c>
      <c r="CB400" s="78" t="str">
        <f t="shared" si="591"/>
        <v/>
      </c>
      <c r="CC400" s="78" t="str">
        <f t="shared" si="592"/>
        <v/>
      </c>
      <c r="CD400" s="1"/>
      <c r="CE400" s="61">
        <f>IFERROR(IF(CE$4="","",SUMIFS(Data!$E:$E,Data!$B:$B,'Data Tables'!$C400,Data!$C:$C,'Data Tables'!CE$4,Data!$D:$D,'Data Tables'!CE$3)),"")</f>
        <v>0</v>
      </c>
      <c r="CF400" s="60">
        <f>IFERROR(IF(CF$4="","",SUMIFS(Data!$E:$E,Data!$B:$B,'Data Tables'!$C400,Data!$C:$C,'Data Tables'!CF$4,Data!$D:$D,'Data Tables'!CE$3)),"")</f>
        <v>0</v>
      </c>
      <c r="CG400" s="59">
        <f>IFERROR(IF(CG$4="","",SUMIFS(Data!$E:$E,Data!$B:$B,'Data Tables'!$C400,Data!$C:$C,'Data Tables'!CG$4,Data!$D:$D,'Data Tables'!CE$3)),"")</f>
        <v>0</v>
      </c>
      <c r="CH400" s="59" t="str">
        <f>IFERROR(IF(CH$4="","",SUMIFS(Data!$E:$E,Data!$B:$B,'Data Tables'!$C400,Data!$C:$C,'Data Tables'!CH$4,Data!$D:$D,'Data Tables'!CE$3)),"")</f>
        <v/>
      </c>
      <c r="CI400" s="59" t="str">
        <f>IFERROR(IF(CI$4="","",SUMIFS(Data!$E:$E,Data!$B:$B,'Data Tables'!$C400,Data!$C:$C,'Data Tables'!CI$4,Data!$D:$D,'Data Tables'!CE$3)),"")</f>
        <v/>
      </c>
      <c r="CJ400" s="59" t="str">
        <f>IFERROR(IF(CJ$4="","",SUMIFS(Data!$E:$E,Data!$B:$B,'Data Tables'!$C400,Data!$C:$C,'Data Tables'!CJ$4,Data!$D:$D,'Data Tables'!CE$3)),"")</f>
        <v/>
      </c>
      <c r="CK400" s="59" t="str">
        <f>IFERROR(IF(CK$4="","",SUMIFS(Data!$E:$E,Data!$B:$B,'Data Tables'!$C400,Data!$C:$C,'Data Tables'!CK$4,Data!$D:$D,'Data Tables'!CE$3)),"")</f>
        <v/>
      </c>
      <c r="CL400" s="59" t="str">
        <f>IFERROR(IF(CL$4="","",SUMIFS(Data!$E:$E,Data!$B:$B,'Data Tables'!$C400,Data!$C:$C,'Data Tables'!CL$4,Data!$D:$D,'Data Tables'!CE$3)),"")</f>
        <v/>
      </c>
      <c r="CM400" s="59" t="str">
        <f>IFERROR(IF(CM$4="","",SUMIFS(Data!$E:$E,Data!$B:$B,'Data Tables'!$C400,Data!$C:$C,'Data Tables'!CM$4,Data!$D:$D,'Data Tables'!CE$3)),"")</f>
        <v/>
      </c>
      <c r="CN400" s="59" t="str">
        <f>IFERROR(IF(CN$4="","",SUMIFS(Data!$E:$E,Data!$B:$B,'Data Tables'!$C400,Data!$C:$C,'Data Tables'!CN$4,Data!$D:$D,'Data Tables'!CE$3)),"")</f>
        <v/>
      </c>
      <c r="CO400" s="1"/>
      <c r="CP400" s="61">
        <f>IFERROR(IF(CP$4="","",SUMIFS(Data!$E:$E,Data!$B:$B,'Data Tables'!$C400,Data!$C:$C,'Data Tables'!CP$4,Data!$D:$D,'Data Tables'!CP$3)),"")</f>
        <v>0</v>
      </c>
      <c r="CQ400" s="60">
        <f>IFERROR(IF(CQ$4="","",SUMIFS(Data!$E:$E,Data!$B:$B,'Data Tables'!$C400,Data!$C:$C,'Data Tables'!CQ$4,Data!$D:$D,'Data Tables'!CP$3)),"")</f>
        <v>0</v>
      </c>
      <c r="CR400" s="59">
        <f>IFERROR(IF(CR$4="","",SUMIFS(Data!$E:$E,Data!$B:$B,'Data Tables'!$C400,Data!$C:$C,'Data Tables'!CR$4,Data!$D:$D,'Data Tables'!CP$3)),"")</f>
        <v>0</v>
      </c>
      <c r="CS400" s="59" t="str">
        <f>IFERROR(IF(CS$4="","",SUMIFS(Data!$E:$E,Data!$B:$B,'Data Tables'!$C400,Data!$C:$C,'Data Tables'!CS$4,Data!$D:$D,'Data Tables'!CP$3)),"")</f>
        <v/>
      </c>
      <c r="CT400" s="59" t="str">
        <f>IFERROR(IF(CT$4="","",SUMIFS(Data!$E:$E,Data!$B:$B,'Data Tables'!$C400,Data!$C:$C,'Data Tables'!CT$4,Data!$D:$D,'Data Tables'!CP$3)),"")</f>
        <v/>
      </c>
      <c r="CU400" s="59" t="str">
        <f>IFERROR(IF(CU$4="","",SUMIFS(Data!$E:$E,Data!$B:$B,'Data Tables'!$C400,Data!$C:$C,'Data Tables'!CU$4,Data!$D:$D,'Data Tables'!CP$3)),"")</f>
        <v/>
      </c>
      <c r="CV400" s="59" t="str">
        <f>IFERROR(IF(CV$4="","",SUMIFS(Data!$E:$E,Data!$B:$B,'Data Tables'!$C400,Data!$C:$C,'Data Tables'!CV$4,Data!$D:$D,'Data Tables'!CP$3)),"")</f>
        <v/>
      </c>
      <c r="CW400" s="59" t="str">
        <f>IFERROR(IF(CW$4="","",SUMIFS(Data!$E:$E,Data!$B:$B,'Data Tables'!$C400,Data!$C:$C,'Data Tables'!CW$4,Data!$D:$D,'Data Tables'!CP$3)),"")</f>
        <v/>
      </c>
      <c r="CX400" s="59" t="str">
        <f>IFERROR(IF(CX$4="","",SUMIFS(Data!$E:$E,Data!$B:$B,'Data Tables'!$C400,Data!$C:$C,'Data Tables'!CX$4,Data!$D:$D,'Data Tables'!CP$3)),"")</f>
        <v/>
      </c>
      <c r="CY400" s="59" t="str">
        <f>IFERROR(IF(CY$4="","",SUMIFS(Data!$E:$E,Data!$B:$B,'Data Tables'!$C400,Data!$C:$C,'Data Tables'!CY$4,Data!$D:$D,'Data Tables'!CP$3)),"")</f>
        <v/>
      </c>
      <c r="CZ400" s="1"/>
      <c r="DA400" s="77">
        <f t="shared" si="593"/>
        <v>0</v>
      </c>
      <c r="DB400" s="79">
        <f t="shared" si="594"/>
        <v>0</v>
      </c>
      <c r="DC400" s="78">
        <f t="shared" si="595"/>
        <v>0</v>
      </c>
      <c r="DD400" s="78" t="str">
        <f t="shared" si="596"/>
        <v/>
      </c>
      <c r="DE400" s="78" t="str">
        <f t="shared" si="597"/>
        <v/>
      </c>
      <c r="DF400" s="78" t="str">
        <f t="shared" si="598"/>
        <v/>
      </c>
      <c r="DG400" s="78" t="str">
        <f t="shared" si="599"/>
        <v/>
      </c>
      <c r="DH400" s="78" t="str">
        <f t="shared" si="600"/>
        <v/>
      </c>
      <c r="DI400" s="78" t="str">
        <f t="shared" si="601"/>
        <v/>
      </c>
      <c r="DJ400" s="78" t="str">
        <f t="shared" si="602"/>
        <v/>
      </c>
      <c r="DK400" s="1"/>
      <c r="DL400" s="77">
        <f t="shared" si="603"/>
        <v>0</v>
      </c>
      <c r="DM400" s="79">
        <f t="shared" si="604"/>
        <v>0</v>
      </c>
      <c r="DN400" s="78">
        <f t="shared" si="605"/>
        <v>0</v>
      </c>
      <c r="DO400" s="78" t="str">
        <f t="shared" si="606"/>
        <v/>
      </c>
      <c r="DP400" s="78" t="str">
        <f t="shared" si="607"/>
        <v/>
      </c>
      <c r="DQ400" s="78" t="str">
        <f t="shared" si="608"/>
        <v/>
      </c>
      <c r="DR400" s="78" t="str">
        <f t="shared" si="609"/>
        <v/>
      </c>
      <c r="DS400" s="78" t="str">
        <f t="shared" si="610"/>
        <v/>
      </c>
      <c r="DT400" s="78" t="str">
        <f t="shared" si="611"/>
        <v/>
      </c>
      <c r="DU400" s="78" t="str">
        <f t="shared" si="612"/>
        <v/>
      </c>
      <c r="DV400" s="1"/>
      <c r="DW400" s="61">
        <f>IFERROR(IF(DW$4="","",SUMIFS(Data!$E:$E,Data!$B:$B,'Data Tables'!$C400,Data!$C:$C,'Data Tables'!DW$4,Data!$D:$D,'Data Tables'!DW$3)),"")</f>
        <v>0</v>
      </c>
      <c r="DX400" s="60">
        <f>IFERROR(IF(DX$4="","",SUMIFS(Data!$E:$E,Data!$B:$B,'Data Tables'!$C400,Data!$C:$C,'Data Tables'!DX$4,Data!$D:$D,'Data Tables'!DW$3)),"")</f>
        <v>0</v>
      </c>
      <c r="DY400" s="59">
        <f>IFERROR(IF(DY$4="","",SUMIFS(Data!$E:$E,Data!$B:$B,'Data Tables'!$C400,Data!$C:$C,'Data Tables'!DY$4,Data!$D:$D,'Data Tables'!DW$3)),"")</f>
        <v>0</v>
      </c>
      <c r="DZ400" s="59" t="str">
        <f>IFERROR(IF(DZ$4="","",SUMIFS(Data!$E:$E,Data!$B:$B,'Data Tables'!$C400,Data!$C:$C,'Data Tables'!DZ$4,Data!$D:$D,'Data Tables'!DW$3)),"")</f>
        <v/>
      </c>
      <c r="EA400" s="59" t="str">
        <f>IFERROR(IF(EA$4="","",SUMIFS(Data!$E:$E,Data!$B:$B,'Data Tables'!$C400,Data!$C:$C,'Data Tables'!EA$4,Data!$D:$D,'Data Tables'!DW$3)),"")</f>
        <v/>
      </c>
      <c r="EB400" s="59" t="str">
        <f>IFERROR(IF(EB$4="","",SUMIFS(Data!$E:$E,Data!$B:$B,'Data Tables'!$C400,Data!$C:$C,'Data Tables'!EB$4,Data!$D:$D,'Data Tables'!DW$3)),"")</f>
        <v/>
      </c>
      <c r="EC400" s="59" t="str">
        <f>IFERROR(IF(EC$4="","",SUMIFS(Data!$E:$E,Data!$B:$B,'Data Tables'!$C400,Data!$C:$C,'Data Tables'!EC$4,Data!$D:$D,'Data Tables'!DW$3)),"")</f>
        <v/>
      </c>
      <c r="ED400" s="59" t="str">
        <f>IFERROR(IF(ED$4="","",SUMIFS(Data!$E:$E,Data!$B:$B,'Data Tables'!$C400,Data!$C:$C,'Data Tables'!ED$4,Data!$D:$D,'Data Tables'!DW$3)),"")</f>
        <v/>
      </c>
      <c r="EE400" s="59" t="str">
        <f>IFERROR(IF(EE$4="","",SUMIFS(Data!$E:$E,Data!$B:$B,'Data Tables'!$C400,Data!$C:$C,'Data Tables'!EE$4,Data!$D:$D,'Data Tables'!DW$3)),"")</f>
        <v/>
      </c>
      <c r="EF400" s="59" t="str">
        <f>IFERROR(IF(EF$4="","",SUMIFS(Data!$E:$E,Data!$B:$B,'Data Tables'!$C400,Data!$C:$C,'Data Tables'!EF$4,Data!$D:$D,'Data Tables'!DW$3)),"")</f>
        <v/>
      </c>
      <c r="EG400" s="1"/>
      <c r="EH400" s="77">
        <f t="shared" si="613"/>
        <v>0</v>
      </c>
      <c r="EI400" s="79">
        <f t="shared" si="614"/>
        <v>0</v>
      </c>
      <c r="EJ400" s="78">
        <f t="shared" si="615"/>
        <v>0</v>
      </c>
      <c r="EK400" s="78" t="str">
        <f t="shared" si="616"/>
        <v/>
      </c>
      <c r="EL400" s="78" t="str">
        <f t="shared" si="617"/>
        <v/>
      </c>
      <c r="EM400" s="78" t="str">
        <f t="shared" si="618"/>
        <v/>
      </c>
      <c r="EN400" s="78" t="str">
        <f t="shared" si="619"/>
        <v/>
      </c>
      <c r="EO400" s="78" t="str">
        <f t="shared" si="620"/>
        <v/>
      </c>
      <c r="EP400" s="78" t="str">
        <f t="shared" si="621"/>
        <v/>
      </c>
      <c r="EQ400" s="78" t="str">
        <f t="shared" si="622"/>
        <v/>
      </c>
      <c r="ER400" s="1"/>
      <c r="ES400" s="61">
        <f>IFERROR(IF(ES$4="","",SUMIFS(Data!$E:$E,Data!$B:$B,'Data Tables'!$C400,Data!$C:$C,'Data Tables'!ES$4,Data!$D:$D,'Data Tables'!ES$3)),"")</f>
        <v>0</v>
      </c>
      <c r="ET400" s="60">
        <f>IFERROR(IF(ET$4="","",SUMIFS(Data!$E:$E,Data!$B:$B,'Data Tables'!$C400,Data!$C:$C,'Data Tables'!ET$4,Data!$D:$D,'Data Tables'!ES$3)),"")</f>
        <v>0</v>
      </c>
      <c r="EU400" s="59">
        <f>IFERROR(IF(EU$4="","",SUMIFS(Data!$E:$E,Data!$B:$B,'Data Tables'!$C400,Data!$C:$C,'Data Tables'!EU$4,Data!$D:$D,'Data Tables'!ES$3)),"")</f>
        <v>0</v>
      </c>
      <c r="EV400" s="59" t="str">
        <f>IFERROR(IF(EV$4="","",SUMIFS(Data!$E:$E,Data!$B:$B,'Data Tables'!$C400,Data!$C:$C,'Data Tables'!EV$4,Data!$D:$D,'Data Tables'!ES$3)),"")</f>
        <v/>
      </c>
      <c r="EW400" s="59" t="str">
        <f>IFERROR(IF(EW$4="","",SUMIFS(Data!$E:$E,Data!$B:$B,'Data Tables'!$C400,Data!$C:$C,'Data Tables'!EW$4,Data!$D:$D,'Data Tables'!ES$3)),"")</f>
        <v/>
      </c>
      <c r="EX400" s="59" t="str">
        <f>IFERROR(IF(EX$4="","",SUMIFS(Data!$E:$E,Data!$B:$B,'Data Tables'!$C400,Data!$C:$C,'Data Tables'!EX$4,Data!$D:$D,'Data Tables'!ES$3)),"")</f>
        <v/>
      </c>
      <c r="EY400" s="59" t="str">
        <f>IFERROR(IF(EY$4="","",SUMIFS(Data!$E:$E,Data!$B:$B,'Data Tables'!$C400,Data!$C:$C,'Data Tables'!EY$4,Data!$D:$D,'Data Tables'!ES$3)),"")</f>
        <v/>
      </c>
      <c r="EZ400" s="59" t="str">
        <f>IFERROR(IF(EZ$4="","",SUMIFS(Data!$E:$E,Data!$B:$B,'Data Tables'!$C400,Data!$C:$C,'Data Tables'!EZ$4,Data!$D:$D,'Data Tables'!ES$3)),"")</f>
        <v/>
      </c>
      <c r="FA400" s="59" t="str">
        <f>IFERROR(IF(FA$4="","",SUMIFS(Data!$E:$E,Data!$B:$B,'Data Tables'!$C400,Data!$C:$C,'Data Tables'!FA$4,Data!$D:$D,'Data Tables'!ES$3)),"")</f>
        <v/>
      </c>
      <c r="FB400" s="59" t="str">
        <f>IFERROR(IF(FB$4="","",SUMIFS(Data!$E:$E,Data!$B:$B,'Data Tables'!$C400,Data!$C:$C,'Data Tables'!FB$4,Data!$D:$D,'Data Tables'!ES$3)),"")</f>
        <v/>
      </c>
      <c r="FC400" s="1"/>
      <c r="FD400" s="77">
        <f t="shared" si="623"/>
        <v>0</v>
      </c>
      <c r="FE400" s="79">
        <f t="shared" si="624"/>
        <v>0</v>
      </c>
      <c r="FF400" s="78">
        <f t="shared" si="625"/>
        <v>0</v>
      </c>
      <c r="FG400" s="78" t="str">
        <f t="shared" si="626"/>
        <v/>
      </c>
      <c r="FH400" s="78" t="str">
        <f t="shared" si="627"/>
        <v/>
      </c>
      <c r="FI400" s="78" t="str">
        <f t="shared" si="628"/>
        <v/>
      </c>
      <c r="FJ400" s="78" t="str">
        <f t="shared" si="629"/>
        <v/>
      </c>
      <c r="FK400" s="78" t="str">
        <f t="shared" si="630"/>
        <v/>
      </c>
      <c r="FL400" s="78" t="str">
        <f t="shared" si="631"/>
        <v/>
      </c>
      <c r="FM400" s="78" t="str">
        <f t="shared" si="632"/>
        <v/>
      </c>
      <c r="FN400" s="1"/>
      <c r="FO400" s="77">
        <f t="shared" si="633"/>
        <v>0</v>
      </c>
      <c r="FP400" s="79">
        <f t="shared" si="634"/>
        <v>0</v>
      </c>
      <c r="FQ400" s="78">
        <f t="shared" si="635"/>
        <v>0</v>
      </c>
      <c r="FR400" s="78" t="str">
        <f t="shared" si="636"/>
        <v/>
      </c>
      <c r="FS400" s="78" t="str">
        <f t="shared" si="637"/>
        <v/>
      </c>
      <c r="FT400" s="78" t="str">
        <f t="shared" si="638"/>
        <v/>
      </c>
      <c r="FU400" s="78" t="str">
        <f t="shared" si="639"/>
        <v/>
      </c>
      <c r="FV400" s="78" t="str">
        <f t="shared" si="640"/>
        <v/>
      </c>
      <c r="FW400" s="78" t="str">
        <f t="shared" si="641"/>
        <v/>
      </c>
      <c r="FX400" s="78" t="str">
        <f t="shared" si="642"/>
        <v/>
      </c>
      <c r="FY400" s="1"/>
      <c r="FZ400" s="61">
        <f>IFERROR(IF(FZ$4="","",SUMIFS(Data!$E:$E,Data!$B:$B,'Data Tables'!$C400,Data!$C:$C,'Data Tables'!FZ$4,Data!$D:$D,'Data Tables'!FZ$3)),"")</f>
        <v>0</v>
      </c>
      <c r="GA400" s="60">
        <f>IFERROR(IF(GA$4="","",SUMIFS(Data!$E:$E,Data!$B:$B,'Data Tables'!$C400,Data!$C:$C,'Data Tables'!GA$4,Data!$D:$D,'Data Tables'!FZ$3)),"")</f>
        <v>0</v>
      </c>
      <c r="GB400" s="59">
        <f>IFERROR(IF(GB$4="","",SUMIFS(Data!$E:$E,Data!$B:$B,'Data Tables'!$C400,Data!$C:$C,'Data Tables'!GB$4,Data!$D:$D,'Data Tables'!FZ$3)),"")</f>
        <v>0</v>
      </c>
      <c r="GC400" s="59" t="str">
        <f>IFERROR(IF(GC$4="","",SUMIFS(Data!$E:$E,Data!$B:$B,'Data Tables'!$C400,Data!$C:$C,'Data Tables'!GC$4,Data!$D:$D,'Data Tables'!FZ$3)),"")</f>
        <v/>
      </c>
      <c r="GD400" s="59" t="str">
        <f>IFERROR(IF(GD$4="","",SUMIFS(Data!$E:$E,Data!$B:$B,'Data Tables'!$C400,Data!$C:$C,'Data Tables'!GD$4,Data!$D:$D,'Data Tables'!FZ$3)),"")</f>
        <v/>
      </c>
      <c r="GE400" s="59" t="str">
        <f>IFERROR(IF(GE$4="","",SUMIFS(Data!$E:$E,Data!$B:$B,'Data Tables'!$C400,Data!$C:$C,'Data Tables'!GE$4,Data!$D:$D,'Data Tables'!FZ$3)),"")</f>
        <v/>
      </c>
      <c r="GF400" s="59" t="str">
        <f>IFERROR(IF(GF$4="","",SUMIFS(Data!$E:$E,Data!$B:$B,'Data Tables'!$C400,Data!$C:$C,'Data Tables'!GF$4,Data!$D:$D,'Data Tables'!FZ$3)),"")</f>
        <v/>
      </c>
      <c r="GG400" s="59" t="str">
        <f>IFERROR(IF(GG$4="","",SUMIFS(Data!$E:$E,Data!$B:$B,'Data Tables'!$C400,Data!$C:$C,'Data Tables'!GG$4,Data!$D:$D,'Data Tables'!FZ$3)),"")</f>
        <v/>
      </c>
      <c r="GH400" s="59" t="str">
        <f>IFERROR(IF(GH$4="","",SUMIFS(Data!$E:$E,Data!$B:$B,'Data Tables'!$C400,Data!$C:$C,'Data Tables'!GH$4,Data!$D:$D,'Data Tables'!FZ$3)),"")</f>
        <v/>
      </c>
      <c r="GI400" s="59" t="str">
        <f>IFERROR(IF(GI$4="","",SUMIFS(Data!$E:$E,Data!$B:$B,'Data Tables'!$C400,Data!$C:$C,'Data Tables'!GI$4,Data!$D:$D,'Data Tables'!FZ$3)),"")</f>
        <v/>
      </c>
      <c r="GJ400" s="1"/>
      <c r="GK400" s="61">
        <f>IFERROR(IF(GK$4="","",SUMIFS(Data!$E:$E,Data!$B:$B,'Data Tables'!$C400,Data!$C:$C,'Data Tables'!GK$4,Data!$D:$D,'Data Tables'!GK$3)),"")</f>
        <v>0</v>
      </c>
      <c r="GL400" s="60">
        <f>IFERROR(IF(GL$4="","",SUMIFS(Data!$E:$E,Data!$B:$B,'Data Tables'!$C400,Data!$C:$C,'Data Tables'!GL$4,Data!$D:$D,'Data Tables'!GK$3)),"")</f>
        <v>0</v>
      </c>
      <c r="GM400" s="59">
        <f>IFERROR(IF(GM$4="","",SUMIFS(Data!$E:$E,Data!$B:$B,'Data Tables'!$C400,Data!$C:$C,'Data Tables'!GM$4,Data!$D:$D,'Data Tables'!GK$3)),"")</f>
        <v>0</v>
      </c>
      <c r="GN400" s="59" t="str">
        <f>IFERROR(IF(GN$4="","",SUMIFS(Data!$E:$E,Data!$B:$B,'Data Tables'!$C400,Data!$C:$C,'Data Tables'!GN$4,Data!$D:$D,'Data Tables'!GK$3)),"")</f>
        <v/>
      </c>
      <c r="GO400" s="59" t="str">
        <f>IFERROR(IF(GO$4="","",SUMIFS(Data!$E:$E,Data!$B:$B,'Data Tables'!$C400,Data!$C:$C,'Data Tables'!GO$4,Data!$D:$D,'Data Tables'!GK$3)),"")</f>
        <v/>
      </c>
      <c r="GP400" s="59" t="str">
        <f>IFERROR(IF(GP$4="","",SUMIFS(Data!$E:$E,Data!$B:$B,'Data Tables'!$C400,Data!$C:$C,'Data Tables'!GP$4,Data!$D:$D,'Data Tables'!GK$3)),"")</f>
        <v/>
      </c>
      <c r="GQ400" s="59" t="str">
        <f>IFERROR(IF(GQ$4="","",SUMIFS(Data!$E:$E,Data!$B:$B,'Data Tables'!$C400,Data!$C:$C,'Data Tables'!GQ$4,Data!$D:$D,'Data Tables'!GK$3)),"")</f>
        <v/>
      </c>
      <c r="GR400" s="59" t="str">
        <f>IFERROR(IF(GR$4="","",SUMIFS(Data!$E:$E,Data!$B:$B,'Data Tables'!$C400,Data!$C:$C,'Data Tables'!GR$4,Data!$D:$D,'Data Tables'!GK$3)),"")</f>
        <v/>
      </c>
      <c r="GS400" s="59" t="str">
        <f>IFERROR(IF(GS$4="","",SUMIFS(Data!$E:$E,Data!$B:$B,'Data Tables'!$C400,Data!$C:$C,'Data Tables'!GS$4,Data!$D:$D,'Data Tables'!GK$3)),"")</f>
        <v/>
      </c>
      <c r="GT400" s="59" t="str">
        <f>IFERROR(IF(GT$4="","",SUMIFS(Data!$E:$E,Data!$B:$B,'Data Tables'!$C400,Data!$C:$C,'Data Tables'!GT$4,Data!$D:$D,'Data Tables'!GK$3)),"")</f>
        <v/>
      </c>
      <c r="GU400" s="1"/>
      <c r="GV400" s="59"/>
      <c r="GW400" s="59"/>
      <c r="GX400" s="60"/>
      <c r="GY400" s="59"/>
      <c r="GZ400" s="1"/>
      <c r="HA400" s="59"/>
      <c r="HB400" s="59"/>
      <c r="HC400" s="60"/>
      <c r="HD400" s="59"/>
      <c r="HE400" s="1"/>
      <c r="HF400" s="59"/>
      <c r="HG400" s="59"/>
      <c r="HH400" s="60"/>
      <c r="HI400" s="59"/>
      <c r="HJ400" s="1"/>
      <c r="HK400" s="59"/>
      <c r="HL400" s="59"/>
      <c r="HM400" s="60"/>
      <c r="HN400" s="59"/>
      <c r="HO400" s="1"/>
      <c r="HP400" s="59"/>
      <c r="HQ400" s="59"/>
      <c r="HR400" s="60"/>
      <c r="HS400" s="59"/>
      <c r="HT400" s="1"/>
      <c r="HU400" s="59"/>
      <c r="HV400" s="59"/>
      <c r="HW400" s="60">
        <f>SUM(HR$5:HR400)</f>
        <v>0</v>
      </c>
      <c r="HX400" s="59"/>
      <c r="HY400" s="1"/>
      <c r="HZ400" s="59"/>
      <c r="IA400" s="59"/>
      <c r="IB400" s="60"/>
      <c r="IC400" s="61"/>
      <c r="ID400" s="1"/>
      <c r="IE400" s="59"/>
      <c r="IF400" s="59"/>
      <c r="IG400" s="60"/>
      <c r="IH400" s="59"/>
      <c r="II400" s="1"/>
      <c r="IJ400" s="33"/>
      <c r="IK400" s="33"/>
      <c r="IL400" s="34"/>
      <c r="IM400" s="33"/>
      <c r="IN400" s="1"/>
      <c r="IO400" s="33"/>
      <c r="IP400" s="33"/>
      <c r="IQ400" s="34"/>
      <c r="IR400" s="33"/>
      <c r="IS400" s="1"/>
      <c r="IT400" s="33"/>
      <c r="IU400" s="33"/>
      <c r="IV400" s="34"/>
      <c r="IW400" s="33"/>
      <c r="IX400" s="1"/>
      <c r="IY400" s="33"/>
      <c r="IZ400" s="33"/>
      <c r="JA400" s="34"/>
      <c r="JB400" s="33"/>
    </row>
    <row r="401" spans="3:262" x14ac:dyDescent="0.25">
      <c r="C401" s="58">
        <f t="shared" si="643"/>
        <v>12085</v>
      </c>
      <c r="F401" s="61">
        <f>IFERROR(IF(F$4="","",SUMIFS(Data!$E:$E,Data!$B:$B,'Data Tables'!$C401,Data!$C:$C,'Data Tables'!F$4,Data!$D:$D,'Data Tables'!F$3)),"")</f>
        <v>0</v>
      </c>
      <c r="G401" s="60">
        <f>IFERROR(IF(G$4="","",SUMIFS(Data!$E:$E,Data!$B:$B,'Data Tables'!$C401,Data!$C:$C,'Data Tables'!G$4,Data!$D:$D,'Data Tables'!F$3)),"")</f>
        <v>0</v>
      </c>
      <c r="H401" s="59">
        <f>IFERROR(IF(H$4="","",SUMIFS(Data!$E:$E,Data!$B:$B,'Data Tables'!$C401,Data!$C:$C,'Data Tables'!H$4,Data!$D:$D,'Data Tables'!F$3)),"")</f>
        <v>0</v>
      </c>
      <c r="I401" s="59" t="str">
        <f>IFERROR(IF(I$4="","",SUMIFS(Data!$E:$E,Data!$B:$B,'Data Tables'!$C401,Data!$C:$C,'Data Tables'!I$4,Data!$D:$D,'Data Tables'!F$3)),"")</f>
        <v/>
      </c>
      <c r="J401" s="59" t="str">
        <f>IFERROR(IF(J$4="","",SUMIFS(Data!$E:$E,Data!$B:$B,'Data Tables'!$C401,Data!$C:$C,'Data Tables'!J$4,Data!$D:$D,'Data Tables'!F$3)),"")</f>
        <v/>
      </c>
      <c r="K401" s="59" t="str">
        <f>IFERROR(IF(K$4="","",SUMIFS(Data!$E:$E,Data!$B:$B,'Data Tables'!$C401,Data!$C:$C,'Data Tables'!K$4,Data!$D:$D,'Data Tables'!F$3)),"")</f>
        <v/>
      </c>
      <c r="L401" s="59" t="str">
        <f>IFERROR(IF(L$4="","",SUMIFS(Data!$E:$E,Data!$B:$B,'Data Tables'!$C401,Data!$C:$C,'Data Tables'!L$4,Data!$D:$D,'Data Tables'!F$3)),"")</f>
        <v/>
      </c>
      <c r="M401" s="59" t="str">
        <f>IFERROR(IF(M$4="","",SUMIFS(Data!$E:$E,Data!$B:$B,'Data Tables'!$C401,Data!$C:$C,'Data Tables'!M$4,Data!$D:$D,'Data Tables'!F$3)),"")</f>
        <v/>
      </c>
      <c r="N401" s="59" t="str">
        <f>IFERROR(IF(N$4="","",SUMIFS(Data!$E:$E,Data!$B:$B,'Data Tables'!$C401,Data!$C:$C,'Data Tables'!N$4,Data!$D:$D,'Data Tables'!F$3)),"")</f>
        <v/>
      </c>
      <c r="O401" s="59" t="str">
        <f>IFERROR(IF(O$4="","",SUMIFS(Data!$E:$E,Data!$B:$B,'Data Tables'!$C401,Data!$C:$C,'Data Tables'!O$4,Data!$D:$D,'Data Tables'!F$3)),"")</f>
        <v/>
      </c>
      <c r="P401" s="1"/>
      <c r="Q401" s="61">
        <f>IFERROR(IF(Q$4="","",SUMIFS(Data!$E:$E,Data!$B:$B,'Data Tables'!$C401,Data!$C:$C,'Data Tables'!Q$4,Data!$D:$D,'Data Tables'!Q$3)),"")</f>
        <v>0</v>
      </c>
      <c r="R401" s="60">
        <f>IFERROR(IF(R$4="","",SUMIFS(Data!$E:$E,Data!$B:$B,'Data Tables'!$C401,Data!$C:$C,'Data Tables'!R$4,Data!$D:$D,'Data Tables'!Q$3)),"")</f>
        <v>0</v>
      </c>
      <c r="S401" s="59">
        <f>IFERROR(IF(S$4="","",SUMIFS(Data!$E:$E,Data!$B:$B,'Data Tables'!$C401,Data!$C:$C,'Data Tables'!S$4,Data!$D:$D,'Data Tables'!Q$3)),"")</f>
        <v>0</v>
      </c>
      <c r="T401" s="59" t="str">
        <f>IFERROR(IF(T$4="","",SUMIFS(Data!$E:$E,Data!$B:$B,'Data Tables'!$C401,Data!$C:$C,'Data Tables'!T$4,Data!$D:$D,'Data Tables'!Q$3)),"")</f>
        <v/>
      </c>
      <c r="U401" s="59" t="str">
        <f>IFERROR(IF(U$4="","",SUMIFS(Data!$E:$E,Data!$B:$B,'Data Tables'!$C401,Data!$C:$C,'Data Tables'!U$4,Data!$D:$D,'Data Tables'!Q$3)),"")</f>
        <v/>
      </c>
      <c r="V401" s="59" t="str">
        <f>IFERROR(IF(V$4="","",SUMIFS(Data!$E:$E,Data!$B:$B,'Data Tables'!$C401,Data!$C:$C,'Data Tables'!V$4,Data!$D:$D,'Data Tables'!Q$3)),"")</f>
        <v/>
      </c>
      <c r="W401" s="59" t="str">
        <f>IFERROR(IF(W$4="","",SUMIFS(Data!$E:$E,Data!$B:$B,'Data Tables'!$C401,Data!$C:$C,'Data Tables'!W$4,Data!$D:$D,'Data Tables'!Q$3)),"")</f>
        <v/>
      </c>
      <c r="X401" s="59" t="str">
        <f>IFERROR(IF(X$4="","",SUMIFS(Data!$E:$E,Data!$B:$B,'Data Tables'!$C401,Data!$C:$C,'Data Tables'!X$4,Data!$D:$D,'Data Tables'!Q$3)),"")</f>
        <v/>
      </c>
      <c r="Y401" s="59" t="str">
        <f>IFERROR(IF(Y$4="","",SUMIFS(Data!$E:$E,Data!$B:$B,'Data Tables'!$C401,Data!$C:$C,'Data Tables'!Y$4,Data!$D:$D,'Data Tables'!Q$3)),"")</f>
        <v/>
      </c>
      <c r="Z401" s="59" t="str">
        <f>IFERROR(IF(Z$4="","",SUMIFS(Data!$E:$E,Data!$B:$B,'Data Tables'!$C401,Data!$C:$C,'Data Tables'!Z$4,Data!$D:$D,'Data Tables'!Q$3)),"")</f>
        <v/>
      </c>
      <c r="AA401" s="1"/>
      <c r="AB401" s="61">
        <f>IFERROR(IF(AB$4="","",SUMIFS(Data!$E:$E,Data!$B:$B,'Data Tables'!$C401,Data!$C:$C,'Data Tables'!AB$4,Data!$D:$D,'Data Tables'!AB$3)),"")</f>
        <v>0</v>
      </c>
      <c r="AC401" s="60">
        <f>IFERROR(IF(AC$4="","",SUMIFS(Data!$E:$E,Data!$B:$B,'Data Tables'!$C401,Data!$C:$C,'Data Tables'!AC$4,Data!$D:$D,'Data Tables'!AB$3)),"")</f>
        <v>0</v>
      </c>
      <c r="AD401" s="59">
        <f>IFERROR(IF(AD$4="","",SUMIFS(Data!$E:$E,Data!$B:$B,'Data Tables'!$C401,Data!$C:$C,'Data Tables'!AD$4,Data!$D:$D,'Data Tables'!AB$3)),"")</f>
        <v>0</v>
      </c>
      <c r="AE401" s="59" t="str">
        <f>IFERROR(IF(AE$4="","",SUMIFS(Data!$E:$E,Data!$B:$B,'Data Tables'!$C401,Data!$C:$C,'Data Tables'!AE$4,Data!$D:$D,'Data Tables'!AB$3)),"")</f>
        <v/>
      </c>
      <c r="AF401" s="59" t="str">
        <f>IFERROR(IF(AF$4="","",SUMIFS(Data!$E:$E,Data!$B:$B,'Data Tables'!$C401,Data!$C:$C,'Data Tables'!AF$4,Data!$D:$D,'Data Tables'!AB$3)),"")</f>
        <v/>
      </c>
      <c r="AG401" s="59" t="str">
        <f>IFERROR(IF(AG$4="","",SUMIFS(Data!$E:$E,Data!$B:$B,'Data Tables'!$C401,Data!$C:$C,'Data Tables'!AG$4,Data!$D:$D,'Data Tables'!AB$3)),"")</f>
        <v/>
      </c>
      <c r="AH401" s="59" t="str">
        <f>IFERROR(IF(AH$4="","",SUMIFS(Data!$E:$E,Data!$B:$B,'Data Tables'!$C401,Data!$C:$C,'Data Tables'!AH$4,Data!$D:$D,'Data Tables'!AB$3)),"")</f>
        <v/>
      </c>
      <c r="AI401" s="59" t="str">
        <f>IFERROR(IF(AI$4="","",SUMIFS(Data!$E:$E,Data!$B:$B,'Data Tables'!$C401,Data!$C:$C,'Data Tables'!AI$4,Data!$D:$D,'Data Tables'!AB$3)),"")</f>
        <v/>
      </c>
      <c r="AJ401" s="59" t="str">
        <f>IFERROR(IF(AJ$4="","",SUMIFS(Data!$E:$E,Data!$B:$B,'Data Tables'!$C401,Data!$C:$C,'Data Tables'!AJ$4,Data!$D:$D,'Data Tables'!AB$3)),"")</f>
        <v/>
      </c>
      <c r="AK401" s="59" t="str">
        <f>IFERROR(IF(AK$4="","",SUMIFS(Data!$E:$E,Data!$B:$B,'Data Tables'!$C401,Data!$C:$C,'Data Tables'!AK$4,Data!$D:$D,'Data Tables'!AB$3)),"")</f>
        <v/>
      </c>
      <c r="AL401" s="1"/>
      <c r="AM401" s="61">
        <f>IFERROR(IF(AM$4="","",SUMIFS(Data!$E:$E,Data!$B:$B,'Data Tables'!$C401,Data!$C:$C,'Data Tables'!AM$4,Data!$D:$D,'Data Tables'!AM$3)),"")</f>
        <v>0</v>
      </c>
      <c r="AN401" s="60">
        <f>IFERROR(IF(AN$4="","",SUMIFS(Data!$E:$E,Data!$B:$B,'Data Tables'!$C401,Data!$C:$C,'Data Tables'!AN$4,Data!$D:$D,'Data Tables'!AM$3)),"")</f>
        <v>0</v>
      </c>
      <c r="AO401" s="59">
        <f>IFERROR(IF(AO$4="","",SUMIFS(Data!$E:$E,Data!$B:$B,'Data Tables'!$C401,Data!$C:$C,'Data Tables'!AO$4,Data!$D:$D,'Data Tables'!AM$3)),"")</f>
        <v>0</v>
      </c>
      <c r="AP401" s="59" t="str">
        <f>IFERROR(IF(AP$4="","",SUMIFS(Data!$E:$E,Data!$B:$B,'Data Tables'!$C401,Data!$C:$C,'Data Tables'!AP$4,Data!$D:$D,'Data Tables'!AM$3)),"")</f>
        <v/>
      </c>
      <c r="AQ401" s="59" t="str">
        <f>IFERROR(IF(AQ$4="","",SUMIFS(Data!$E:$E,Data!$B:$B,'Data Tables'!$C401,Data!$C:$C,'Data Tables'!AQ$4,Data!$D:$D,'Data Tables'!AM$3)),"")</f>
        <v/>
      </c>
      <c r="AR401" s="59" t="str">
        <f>IFERROR(IF(AR$4="","",SUMIFS(Data!$E:$E,Data!$B:$B,'Data Tables'!$C401,Data!$C:$C,'Data Tables'!AR$4,Data!$D:$D,'Data Tables'!AM$3)),"")</f>
        <v/>
      </c>
      <c r="AS401" s="59" t="str">
        <f>IFERROR(IF(AS$4="","",SUMIFS(Data!$E:$E,Data!$B:$B,'Data Tables'!$C401,Data!$C:$C,'Data Tables'!AS$4,Data!$D:$D,'Data Tables'!AM$3)),"")</f>
        <v/>
      </c>
      <c r="AT401" s="59" t="str">
        <f>IFERROR(IF(AT$4="","",SUMIFS(Data!$E:$E,Data!$B:$B,'Data Tables'!$C401,Data!$C:$C,'Data Tables'!AT$4,Data!$D:$D,'Data Tables'!AM$3)),"")</f>
        <v/>
      </c>
      <c r="AU401" s="59" t="str">
        <f>IFERROR(IF(AU$4="","",SUMIFS(Data!$E:$E,Data!$B:$B,'Data Tables'!$C401,Data!$C:$C,'Data Tables'!AU$4,Data!$D:$D,'Data Tables'!AM$3)),"")</f>
        <v/>
      </c>
      <c r="AV401" s="59" t="str">
        <f>IFERROR(IF(AV$4="","",SUMIFS(Data!$E:$E,Data!$B:$B,'Data Tables'!$C401,Data!$C:$C,'Data Tables'!AV$4,Data!$D:$D,'Data Tables'!AM$3)),"")</f>
        <v/>
      </c>
      <c r="AW401" s="1"/>
      <c r="AX401" s="74">
        <f t="shared" si="573"/>
        <v>0</v>
      </c>
      <c r="AY401" s="75">
        <f t="shared" si="574"/>
        <v>0</v>
      </c>
      <c r="AZ401" s="76">
        <f t="shared" si="575"/>
        <v>0</v>
      </c>
      <c r="BA401" s="76" t="str">
        <f t="shared" si="576"/>
        <v/>
      </c>
      <c r="BB401" s="76" t="str">
        <f t="shared" si="577"/>
        <v/>
      </c>
      <c r="BC401" s="76" t="str">
        <f t="shared" si="578"/>
        <v/>
      </c>
      <c r="BD401" s="76" t="str">
        <f t="shared" si="579"/>
        <v/>
      </c>
      <c r="BE401" s="76" t="str">
        <f t="shared" si="580"/>
        <v/>
      </c>
      <c r="BF401" s="76" t="str">
        <f t="shared" si="581"/>
        <v/>
      </c>
      <c r="BG401" s="76" t="str">
        <f t="shared" si="582"/>
        <v/>
      </c>
      <c r="BH401" s="1"/>
      <c r="BI401" s="61">
        <f>IFERROR(IF(BI$4="","",SUMIFS(Data!$E:$E,Data!$B:$B,'Data Tables'!$C401,Data!$C:$C,'Data Tables'!BI$4,Data!$D:$D,'Data Tables'!BI$3)),"")</f>
        <v>0</v>
      </c>
      <c r="BJ401" s="60">
        <f>IFERROR(IF(BJ$4="","",SUMIFS(Data!$E:$E,Data!$B:$B,'Data Tables'!$C401,Data!$C:$C,'Data Tables'!BJ$4,Data!$D:$D,'Data Tables'!BI$3)),"")</f>
        <v>0</v>
      </c>
      <c r="BK401" s="59">
        <f>IFERROR(IF(BK$4="","",SUMIFS(Data!$E:$E,Data!$B:$B,'Data Tables'!$C401,Data!$C:$C,'Data Tables'!BK$4,Data!$D:$D,'Data Tables'!BI$3)),"")</f>
        <v>0</v>
      </c>
      <c r="BL401" s="59" t="str">
        <f>IFERROR(IF(BL$4="","",SUMIFS(Data!$E:$E,Data!$B:$B,'Data Tables'!$C401,Data!$C:$C,'Data Tables'!BL$4,Data!$D:$D,'Data Tables'!BI$3)),"")</f>
        <v/>
      </c>
      <c r="BM401" s="59" t="str">
        <f>IFERROR(IF(BM$4="","",SUMIFS(Data!$E:$E,Data!$B:$B,'Data Tables'!$C401,Data!$C:$C,'Data Tables'!BM$4,Data!$D:$D,'Data Tables'!BI$3)),"")</f>
        <v/>
      </c>
      <c r="BN401" s="59" t="str">
        <f>IFERROR(IF(BN$4="","",SUMIFS(Data!$E:$E,Data!$B:$B,'Data Tables'!$C401,Data!$C:$C,'Data Tables'!BN$4,Data!$D:$D,'Data Tables'!BI$3)),"")</f>
        <v/>
      </c>
      <c r="BO401" s="59" t="str">
        <f>IFERROR(IF(BO$4="","",SUMIFS(Data!$E:$E,Data!$B:$B,'Data Tables'!$C401,Data!$C:$C,'Data Tables'!BO$4,Data!$D:$D,'Data Tables'!BI$3)),"")</f>
        <v/>
      </c>
      <c r="BP401" s="59" t="str">
        <f>IFERROR(IF(BP$4="","",SUMIFS(Data!$E:$E,Data!$B:$B,'Data Tables'!$C401,Data!$C:$C,'Data Tables'!BP$4,Data!$D:$D,'Data Tables'!BI$3)),"")</f>
        <v/>
      </c>
      <c r="BQ401" s="59" t="str">
        <f>IFERROR(IF(BQ$4="","",SUMIFS(Data!$E:$E,Data!$B:$B,'Data Tables'!$C401,Data!$C:$C,'Data Tables'!BQ$4,Data!$D:$D,'Data Tables'!BI$3)),"")</f>
        <v/>
      </c>
      <c r="BR401" s="59" t="str">
        <f>IFERROR(IF(BR$4="","",SUMIFS(Data!$E:$E,Data!$B:$B,'Data Tables'!$C401,Data!$C:$C,'Data Tables'!BR$4,Data!$D:$D,'Data Tables'!BI$3)),"")</f>
        <v/>
      </c>
      <c r="BS401" s="1"/>
      <c r="BT401" s="74">
        <f t="shared" si="583"/>
        <v>0</v>
      </c>
      <c r="BU401" s="79">
        <f t="shared" si="584"/>
        <v>0</v>
      </c>
      <c r="BV401" s="78">
        <f t="shared" si="585"/>
        <v>0</v>
      </c>
      <c r="BW401" s="78" t="str">
        <f t="shared" si="586"/>
        <v/>
      </c>
      <c r="BX401" s="78" t="str">
        <f t="shared" si="587"/>
        <v/>
      </c>
      <c r="BY401" s="78" t="str">
        <f t="shared" si="588"/>
        <v/>
      </c>
      <c r="BZ401" s="78" t="str">
        <f t="shared" si="589"/>
        <v/>
      </c>
      <c r="CA401" s="78" t="str">
        <f t="shared" si="590"/>
        <v/>
      </c>
      <c r="CB401" s="78" t="str">
        <f t="shared" si="591"/>
        <v/>
      </c>
      <c r="CC401" s="78" t="str">
        <f t="shared" si="592"/>
        <v/>
      </c>
      <c r="CD401" s="1"/>
      <c r="CE401" s="61">
        <f>IFERROR(IF(CE$4="","",SUMIFS(Data!$E:$E,Data!$B:$B,'Data Tables'!$C401,Data!$C:$C,'Data Tables'!CE$4,Data!$D:$D,'Data Tables'!CE$3)),"")</f>
        <v>0</v>
      </c>
      <c r="CF401" s="60">
        <f>IFERROR(IF(CF$4="","",SUMIFS(Data!$E:$E,Data!$B:$B,'Data Tables'!$C401,Data!$C:$C,'Data Tables'!CF$4,Data!$D:$D,'Data Tables'!CE$3)),"")</f>
        <v>0</v>
      </c>
      <c r="CG401" s="59">
        <f>IFERROR(IF(CG$4="","",SUMIFS(Data!$E:$E,Data!$B:$B,'Data Tables'!$C401,Data!$C:$C,'Data Tables'!CG$4,Data!$D:$D,'Data Tables'!CE$3)),"")</f>
        <v>0</v>
      </c>
      <c r="CH401" s="59" t="str">
        <f>IFERROR(IF(CH$4="","",SUMIFS(Data!$E:$E,Data!$B:$B,'Data Tables'!$C401,Data!$C:$C,'Data Tables'!CH$4,Data!$D:$D,'Data Tables'!CE$3)),"")</f>
        <v/>
      </c>
      <c r="CI401" s="59" t="str">
        <f>IFERROR(IF(CI$4="","",SUMIFS(Data!$E:$E,Data!$B:$B,'Data Tables'!$C401,Data!$C:$C,'Data Tables'!CI$4,Data!$D:$D,'Data Tables'!CE$3)),"")</f>
        <v/>
      </c>
      <c r="CJ401" s="59" t="str">
        <f>IFERROR(IF(CJ$4="","",SUMIFS(Data!$E:$E,Data!$B:$B,'Data Tables'!$C401,Data!$C:$C,'Data Tables'!CJ$4,Data!$D:$D,'Data Tables'!CE$3)),"")</f>
        <v/>
      </c>
      <c r="CK401" s="59" t="str">
        <f>IFERROR(IF(CK$4="","",SUMIFS(Data!$E:$E,Data!$B:$B,'Data Tables'!$C401,Data!$C:$C,'Data Tables'!CK$4,Data!$D:$D,'Data Tables'!CE$3)),"")</f>
        <v/>
      </c>
      <c r="CL401" s="59" t="str">
        <f>IFERROR(IF(CL$4="","",SUMIFS(Data!$E:$E,Data!$B:$B,'Data Tables'!$C401,Data!$C:$C,'Data Tables'!CL$4,Data!$D:$D,'Data Tables'!CE$3)),"")</f>
        <v/>
      </c>
      <c r="CM401" s="59" t="str">
        <f>IFERROR(IF(CM$4="","",SUMIFS(Data!$E:$E,Data!$B:$B,'Data Tables'!$C401,Data!$C:$C,'Data Tables'!CM$4,Data!$D:$D,'Data Tables'!CE$3)),"")</f>
        <v/>
      </c>
      <c r="CN401" s="59" t="str">
        <f>IFERROR(IF(CN$4="","",SUMIFS(Data!$E:$E,Data!$B:$B,'Data Tables'!$C401,Data!$C:$C,'Data Tables'!CN$4,Data!$D:$D,'Data Tables'!CE$3)),"")</f>
        <v/>
      </c>
      <c r="CO401" s="1"/>
      <c r="CP401" s="61">
        <f>IFERROR(IF(CP$4="","",SUMIFS(Data!$E:$E,Data!$B:$B,'Data Tables'!$C401,Data!$C:$C,'Data Tables'!CP$4,Data!$D:$D,'Data Tables'!CP$3)),"")</f>
        <v>0</v>
      </c>
      <c r="CQ401" s="60">
        <f>IFERROR(IF(CQ$4="","",SUMIFS(Data!$E:$E,Data!$B:$B,'Data Tables'!$C401,Data!$C:$C,'Data Tables'!CQ$4,Data!$D:$D,'Data Tables'!CP$3)),"")</f>
        <v>0</v>
      </c>
      <c r="CR401" s="59">
        <f>IFERROR(IF(CR$4="","",SUMIFS(Data!$E:$E,Data!$B:$B,'Data Tables'!$C401,Data!$C:$C,'Data Tables'!CR$4,Data!$D:$D,'Data Tables'!CP$3)),"")</f>
        <v>0</v>
      </c>
      <c r="CS401" s="59" t="str">
        <f>IFERROR(IF(CS$4="","",SUMIFS(Data!$E:$E,Data!$B:$B,'Data Tables'!$C401,Data!$C:$C,'Data Tables'!CS$4,Data!$D:$D,'Data Tables'!CP$3)),"")</f>
        <v/>
      </c>
      <c r="CT401" s="59" t="str">
        <f>IFERROR(IF(CT$4="","",SUMIFS(Data!$E:$E,Data!$B:$B,'Data Tables'!$C401,Data!$C:$C,'Data Tables'!CT$4,Data!$D:$D,'Data Tables'!CP$3)),"")</f>
        <v/>
      </c>
      <c r="CU401" s="59" t="str">
        <f>IFERROR(IF(CU$4="","",SUMIFS(Data!$E:$E,Data!$B:$B,'Data Tables'!$C401,Data!$C:$C,'Data Tables'!CU$4,Data!$D:$D,'Data Tables'!CP$3)),"")</f>
        <v/>
      </c>
      <c r="CV401" s="59" t="str">
        <f>IFERROR(IF(CV$4="","",SUMIFS(Data!$E:$E,Data!$B:$B,'Data Tables'!$C401,Data!$C:$C,'Data Tables'!CV$4,Data!$D:$D,'Data Tables'!CP$3)),"")</f>
        <v/>
      </c>
      <c r="CW401" s="59" t="str">
        <f>IFERROR(IF(CW$4="","",SUMIFS(Data!$E:$E,Data!$B:$B,'Data Tables'!$C401,Data!$C:$C,'Data Tables'!CW$4,Data!$D:$D,'Data Tables'!CP$3)),"")</f>
        <v/>
      </c>
      <c r="CX401" s="59" t="str">
        <f>IFERROR(IF(CX$4="","",SUMIFS(Data!$E:$E,Data!$B:$B,'Data Tables'!$C401,Data!$C:$C,'Data Tables'!CX$4,Data!$D:$D,'Data Tables'!CP$3)),"")</f>
        <v/>
      </c>
      <c r="CY401" s="59" t="str">
        <f>IFERROR(IF(CY$4="","",SUMIFS(Data!$E:$E,Data!$B:$B,'Data Tables'!$C401,Data!$C:$C,'Data Tables'!CY$4,Data!$D:$D,'Data Tables'!CP$3)),"")</f>
        <v/>
      </c>
      <c r="CZ401" s="1"/>
      <c r="DA401" s="77">
        <f t="shared" si="593"/>
        <v>0</v>
      </c>
      <c r="DB401" s="79">
        <f t="shared" si="594"/>
        <v>0</v>
      </c>
      <c r="DC401" s="78">
        <f t="shared" si="595"/>
        <v>0</v>
      </c>
      <c r="DD401" s="78" t="str">
        <f t="shared" si="596"/>
        <v/>
      </c>
      <c r="DE401" s="78" t="str">
        <f t="shared" si="597"/>
        <v/>
      </c>
      <c r="DF401" s="78" t="str">
        <f t="shared" si="598"/>
        <v/>
      </c>
      <c r="DG401" s="78" t="str">
        <f t="shared" si="599"/>
        <v/>
      </c>
      <c r="DH401" s="78" t="str">
        <f t="shared" si="600"/>
        <v/>
      </c>
      <c r="DI401" s="78" t="str">
        <f t="shared" si="601"/>
        <v/>
      </c>
      <c r="DJ401" s="78" t="str">
        <f t="shared" si="602"/>
        <v/>
      </c>
      <c r="DK401" s="1"/>
      <c r="DL401" s="77">
        <f t="shared" si="603"/>
        <v>0</v>
      </c>
      <c r="DM401" s="79">
        <f t="shared" si="604"/>
        <v>0</v>
      </c>
      <c r="DN401" s="78">
        <f t="shared" si="605"/>
        <v>0</v>
      </c>
      <c r="DO401" s="78" t="str">
        <f t="shared" si="606"/>
        <v/>
      </c>
      <c r="DP401" s="78" t="str">
        <f t="shared" si="607"/>
        <v/>
      </c>
      <c r="DQ401" s="78" t="str">
        <f t="shared" si="608"/>
        <v/>
      </c>
      <c r="DR401" s="78" t="str">
        <f t="shared" si="609"/>
        <v/>
      </c>
      <c r="DS401" s="78" t="str">
        <f t="shared" si="610"/>
        <v/>
      </c>
      <c r="DT401" s="78" t="str">
        <f t="shared" si="611"/>
        <v/>
      </c>
      <c r="DU401" s="78" t="str">
        <f t="shared" si="612"/>
        <v/>
      </c>
      <c r="DV401" s="1"/>
      <c r="DW401" s="61">
        <f>IFERROR(IF(DW$4="","",SUMIFS(Data!$E:$E,Data!$B:$B,'Data Tables'!$C401,Data!$C:$C,'Data Tables'!DW$4,Data!$D:$D,'Data Tables'!DW$3)),"")</f>
        <v>0</v>
      </c>
      <c r="DX401" s="60">
        <f>IFERROR(IF(DX$4="","",SUMIFS(Data!$E:$E,Data!$B:$B,'Data Tables'!$C401,Data!$C:$C,'Data Tables'!DX$4,Data!$D:$D,'Data Tables'!DW$3)),"")</f>
        <v>0</v>
      </c>
      <c r="DY401" s="59">
        <f>IFERROR(IF(DY$4="","",SUMIFS(Data!$E:$E,Data!$B:$B,'Data Tables'!$C401,Data!$C:$C,'Data Tables'!DY$4,Data!$D:$D,'Data Tables'!DW$3)),"")</f>
        <v>0</v>
      </c>
      <c r="DZ401" s="59" t="str">
        <f>IFERROR(IF(DZ$4="","",SUMIFS(Data!$E:$E,Data!$B:$B,'Data Tables'!$C401,Data!$C:$C,'Data Tables'!DZ$4,Data!$D:$D,'Data Tables'!DW$3)),"")</f>
        <v/>
      </c>
      <c r="EA401" s="59" t="str">
        <f>IFERROR(IF(EA$4="","",SUMIFS(Data!$E:$E,Data!$B:$B,'Data Tables'!$C401,Data!$C:$C,'Data Tables'!EA$4,Data!$D:$D,'Data Tables'!DW$3)),"")</f>
        <v/>
      </c>
      <c r="EB401" s="59" t="str">
        <f>IFERROR(IF(EB$4="","",SUMIFS(Data!$E:$E,Data!$B:$B,'Data Tables'!$C401,Data!$C:$C,'Data Tables'!EB$4,Data!$D:$D,'Data Tables'!DW$3)),"")</f>
        <v/>
      </c>
      <c r="EC401" s="59" t="str">
        <f>IFERROR(IF(EC$4="","",SUMIFS(Data!$E:$E,Data!$B:$B,'Data Tables'!$C401,Data!$C:$C,'Data Tables'!EC$4,Data!$D:$D,'Data Tables'!DW$3)),"")</f>
        <v/>
      </c>
      <c r="ED401" s="59" t="str">
        <f>IFERROR(IF(ED$4="","",SUMIFS(Data!$E:$E,Data!$B:$B,'Data Tables'!$C401,Data!$C:$C,'Data Tables'!ED$4,Data!$D:$D,'Data Tables'!DW$3)),"")</f>
        <v/>
      </c>
      <c r="EE401" s="59" t="str">
        <f>IFERROR(IF(EE$4="","",SUMIFS(Data!$E:$E,Data!$B:$B,'Data Tables'!$C401,Data!$C:$C,'Data Tables'!EE$4,Data!$D:$D,'Data Tables'!DW$3)),"")</f>
        <v/>
      </c>
      <c r="EF401" s="59" t="str">
        <f>IFERROR(IF(EF$4="","",SUMIFS(Data!$E:$E,Data!$B:$B,'Data Tables'!$C401,Data!$C:$C,'Data Tables'!EF$4,Data!$D:$D,'Data Tables'!DW$3)),"")</f>
        <v/>
      </c>
      <c r="EG401" s="1"/>
      <c r="EH401" s="77">
        <f t="shared" si="613"/>
        <v>0</v>
      </c>
      <c r="EI401" s="79">
        <f t="shared" si="614"/>
        <v>0</v>
      </c>
      <c r="EJ401" s="78">
        <f t="shared" si="615"/>
        <v>0</v>
      </c>
      <c r="EK401" s="78" t="str">
        <f t="shared" si="616"/>
        <v/>
      </c>
      <c r="EL401" s="78" t="str">
        <f t="shared" si="617"/>
        <v/>
      </c>
      <c r="EM401" s="78" t="str">
        <f t="shared" si="618"/>
        <v/>
      </c>
      <c r="EN401" s="78" t="str">
        <f t="shared" si="619"/>
        <v/>
      </c>
      <c r="EO401" s="78" t="str">
        <f t="shared" si="620"/>
        <v/>
      </c>
      <c r="EP401" s="78" t="str">
        <f t="shared" si="621"/>
        <v/>
      </c>
      <c r="EQ401" s="78" t="str">
        <f t="shared" si="622"/>
        <v/>
      </c>
      <c r="ER401" s="1"/>
      <c r="ES401" s="61">
        <f>IFERROR(IF(ES$4="","",SUMIFS(Data!$E:$E,Data!$B:$B,'Data Tables'!$C401,Data!$C:$C,'Data Tables'!ES$4,Data!$D:$D,'Data Tables'!ES$3)),"")</f>
        <v>0</v>
      </c>
      <c r="ET401" s="60">
        <f>IFERROR(IF(ET$4="","",SUMIFS(Data!$E:$E,Data!$B:$B,'Data Tables'!$C401,Data!$C:$C,'Data Tables'!ET$4,Data!$D:$D,'Data Tables'!ES$3)),"")</f>
        <v>0</v>
      </c>
      <c r="EU401" s="59">
        <f>IFERROR(IF(EU$4="","",SUMIFS(Data!$E:$E,Data!$B:$B,'Data Tables'!$C401,Data!$C:$C,'Data Tables'!EU$4,Data!$D:$D,'Data Tables'!ES$3)),"")</f>
        <v>0</v>
      </c>
      <c r="EV401" s="59" t="str">
        <f>IFERROR(IF(EV$4="","",SUMIFS(Data!$E:$E,Data!$B:$B,'Data Tables'!$C401,Data!$C:$C,'Data Tables'!EV$4,Data!$D:$D,'Data Tables'!ES$3)),"")</f>
        <v/>
      </c>
      <c r="EW401" s="59" t="str">
        <f>IFERROR(IF(EW$4="","",SUMIFS(Data!$E:$E,Data!$B:$B,'Data Tables'!$C401,Data!$C:$C,'Data Tables'!EW$4,Data!$D:$D,'Data Tables'!ES$3)),"")</f>
        <v/>
      </c>
      <c r="EX401" s="59" t="str">
        <f>IFERROR(IF(EX$4="","",SUMIFS(Data!$E:$E,Data!$B:$B,'Data Tables'!$C401,Data!$C:$C,'Data Tables'!EX$4,Data!$D:$D,'Data Tables'!ES$3)),"")</f>
        <v/>
      </c>
      <c r="EY401" s="59" t="str">
        <f>IFERROR(IF(EY$4="","",SUMIFS(Data!$E:$E,Data!$B:$B,'Data Tables'!$C401,Data!$C:$C,'Data Tables'!EY$4,Data!$D:$D,'Data Tables'!ES$3)),"")</f>
        <v/>
      </c>
      <c r="EZ401" s="59" t="str">
        <f>IFERROR(IF(EZ$4="","",SUMIFS(Data!$E:$E,Data!$B:$B,'Data Tables'!$C401,Data!$C:$C,'Data Tables'!EZ$4,Data!$D:$D,'Data Tables'!ES$3)),"")</f>
        <v/>
      </c>
      <c r="FA401" s="59" t="str">
        <f>IFERROR(IF(FA$4="","",SUMIFS(Data!$E:$E,Data!$B:$B,'Data Tables'!$C401,Data!$C:$C,'Data Tables'!FA$4,Data!$D:$D,'Data Tables'!ES$3)),"")</f>
        <v/>
      </c>
      <c r="FB401" s="59" t="str">
        <f>IFERROR(IF(FB$4="","",SUMIFS(Data!$E:$E,Data!$B:$B,'Data Tables'!$C401,Data!$C:$C,'Data Tables'!FB$4,Data!$D:$D,'Data Tables'!ES$3)),"")</f>
        <v/>
      </c>
      <c r="FC401" s="1"/>
      <c r="FD401" s="77">
        <f t="shared" si="623"/>
        <v>0</v>
      </c>
      <c r="FE401" s="79">
        <f t="shared" si="624"/>
        <v>0</v>
      </c>
      <c r="FF401" s="78">
        <f t="shared" si="625"/>
        <v>0</v>
      </c>
      <c r="FG401" s="78" t="str">
        <f t="shared" si="626"/>
        <v/>
      </c>
      <c r="FH401" s="78" t="str">
        <f t="shared" si="627"/>
        <v/>
      </c>
      <c r="FI401" s="78" t="str">
        <f t="shared" si="628"/>
        <v/>
      </c>
      <c r="FJ401" s="78" t="str">
        <f t="shared" si="629"/>
        <v/>
      </c>
      <c r="FK401" s="78" t="str">
        <f t="shared" si="630"/>
        <v/>
      </c>
      <c r="FL401" s="78" t="str">
        <f t="shared" si="631"/>
        <v/>
      </c>
      <c r="FM401" s="78" t="str">
        <f t="shared" si="632"/>
        <v/>
      </c>
      <c r="FN401" s="1"/>
      <c r="FO401" s="77">
        <f t="shared" si="633"/>
        <v>0</v>
      </c>
      <c r="FP401" s="79">
        <f t="shared" si="634"/>
        <v>0</v>
      </c>
      <c r="FQ401" s="78">
        <f t="shared" si="635"/>
        <v>0</v>
      </c>
      <c r="FR401" s="78" t="str">
        <f t="shared" si="636"/>
        <v/>
      </c>
      <c r="FS401" s="78" t="str">
        <f t="shared" si="637"/>
        <v/>
      </c>
      <c r="FT401" s="78" t="str">
        <f t="shared" si="638"/>
        <v/>
      </c>
      <c r="FU401" s="78" t="str">
        <f t="shared" si="639"/>
        <v/>
      </c>
      <c r="FV401" s="78" t="str">
        <f t="shared" si="640"/>
        <v/>
      </c>
      <c r="FW401" s="78" t="str">
        <f t="shared" si="641"/>
        <v/>
      </c>
      <c r="FX401" s="78" t="str">
        <f t="shared" si="642"/>
        <v/>
      </c>
      <c r="FY401" s="1"/>
      <c r="FZ401" s="61">
        <f>IFERROR(IF(FZ$4="","",SUMIFS(Data!$E:$E,Data!$B:$B,'Data Tables'!$C401,Data!$C:$C,'Data Tables'!FZ$4,Data!$D:$D,'Data Tables'!FZ$3)),"")</f>
        <v>0</v>
      </c>
      <c r="GA401" s="60">
        <f>IFERROR(IF(GA$4="","",SUMIFS(Data!$E:$E,Data!$B:$B,'Data Tables'!$C401,Data!$C:$C,'Data Tables'!GA$4,Data!$D:$D,'Data Tables'!FZ$3)),"")</f>
        <v>0</v>
      </c>
      <c r="GB401" s="59">
        <f>IFERROR(IF(GB$4="","",SUMIFS(Data!$E:$E,Data!$B:$B,'Data Tables'!$C401,Data!$C:$C,'Data Tables'!GB$4,Data!$D:$D,'Data Tables'!FZ$3)),"")</f>
        <v>0</v>
      </c>
      <c r="GC401" s="59" t="str">
        <f>IFERROR(IF(GC$4="","",SUMIFS(Data!$E:$E,Data!$B:$B,'Data Tables'!$C401,Data!$C:$C,'Data Tables'!GC$4,Data!$D:$D,'Data Tables'!FZ$3)),"")</f>
        <v/>
      </c>
      <c r="GD401" s="59" t="str">
        <f>IFERROR(IF(GD$4="","",SUMIFS(Data!$E:$E,Data!$B:$B,'Data Tables'!$C401,Data!$C:$C,'Data Tables'!GD$4,Data!$D:$D,'Data Tables'!FZ$3)),"")</f>
        <v/>
      </c>
      <c r="GE401" s="59" t="str">
        <f>IFERROR(IF(GE$4="","",SUMIFS(Data!$E:$E,Data!$B:$B,'Data Tables'!$C401,Data!$C:$C,'Data Tables'!GE$4,Data!$D:$D,'Data Tables'!FZ$3)),"")</f>
        <v/>
      </c>
      <c r="GF401" s="59" t="str">
        <f>IFERROR(IF(GF$4="","",SUMIFS(Data!$E:$E,Data!$B:$B,'Data Tables'!$C401,Data!$C:$C,'Data Tables'!GF$4,Data!$D:$D,'Data Tables'!FZ$3)),"")</f>
        <v/>
      </c>
      <c r="GG401" s="59" t="str">
        <f>IFERROR(IF(GG$4="","",SUMIFS(Data!$E:$E,Data!$B:$B,'Data Tables'!$C401,Data!$C:$C,'Data Tables'!GG$4,Data!$D:$D,'Data Tables'!FZ$3)),"")</f>
        <v/>
      </c>
      <c r="GH401" s="59" t="str">
        <f>IFERROR(IF(GH$4="","",SUMIFS(Data!$E:$E,Data!$B:$B,'Data Tables'!$C401,Data!$C:$C,'Data Tables'!GH$4,Data!$D:$D,'Data Tables'!FZ$3)),"")</f>
        <v/>
      </c>
      <c r="GI401" s="59" t="str">
        <f>IFERROR(IF(GI$4="","",SUMIFS(Data!$E:$E,Data!$B:$B,'Data Tables'!$C401,Data!$C:$C,'Data Tables'!GI$4,Data!$D:$D,'Data Tables'!FZ$3)),"")</f>
        <v/>
      </c>
      <c r="GJ401" s="1"/>
      <c r="GK401" s="61">
        <f>IFERROR(IF(GK$4="","",SUMIFS(Data!$E:$E,Data!$B:$B,'Data Tables'!$C401,Data!$C:$C,'Data Tables'!GK$4,Data!$D:$D,'Data Tables'!GK$3)),"")</f>
        <v>0</v>
      </c>
      <c r="GL401" s="60">
        <f>IFERROR(IF(GL$4="","",SUMIFS(Data!$E:$E,Data!$B:$B,'Data Tables'!$C401,Data!$C:$C,'Data Tables'!GL$4,Data!$D:$D,'Data Tables'!GK$3)),"")</f>
        <v>0</v>
      </c>
      <c r="GM401" s="59">
        <f>IFERROR(IF(GM$4="","",SUMIFS(Data!$E:$E,Data!$B:$B,'Data Tables'!$C401,Data!$C:$C,'Data Tables'!GM$4,Data!$D:$D,'Data Tables'!GK$3)),"")</f>
        <v>0</v>
      </c>
      <c r="GN401" s="59" t="str">
        <f>IFERROR(IF(GN$4="","",SUMIFS(Data!$E:$E,Data!$B:$B,'Data Tables'!$C401,Data!$C:$C,'Data Tables'!GN$4,Data!$D:$D,'Data Tables'!GK$3)),"")</f>
        <v/>
      </c>
      <c r="GO401" s="59" t="str">
        <f>IFERROR(IF(GO$4="","",SUMIFS(Data!$E:$E,Data!$B:$B,'Data Tables'!$C401,Data!$C:$C,'Data Tables'!GO$4,Data!$D:$D,'Data Tables'!GK$3)),"")</f>
        <v/>
      </c>
      <c r="GP401" s="59" t="str">
        <f>IFERROR(IF(GP$4="","",SUMIFS(Data!$E:$E,Data!$B:$B,'Data Tables'!$C401,Data!$C:$C,'Data Tables'!GP$4,Data!$D:$D,'Data Tables'!GK$3)),"")</f>
        <v/>
      </c>
      <c r="GQ401" s="59" t="str">
        <f>IFERROR(IF(GQ$4="","",SUMIFS(Data!$E:$E,Data!$B:$B,'Data Tables'!$C401,Data!$C:$C,'Data Tables'!GQ$4,Data!$D:$D,'Data Tables'!GK$3)),"")</f>
        <v/>
      </c>
      <c r="GR401" s="59" t="str">
        <f>IFERROR(IF(GR$4="","",SUMIFS(Data!$E:$E,Data!$B:$B,'Data Tables'!$C401,Data!$C:$C,'Data Tables'!GR$4,Data!$D:$D,'Data Tables'!GK$3)),"")</f>
        <v/>
      </c>
      <c r="GS401" s="59" t="str">
        <f>IFERROR(IF(GS$4="","",SUMIFS(Data!$E:$E,Data!$B:$B,'Data Tables'!$C401,Data!$C:$C,'Data Tables'!GS$4,Data!$D:$D,'Data Tables'!GK$3)),"")</f>
        <v/>
      </c>
      <c r="GT401" s="59" t="str">
        <f>IFERROR(IF(GT$4="","",SUMIFS(Data!$E:$E,Data!$B:$B,'Data Tables'!$C401,Data!$C:$C,'Data Tables'!GT$4,Data!$D:$D,'Data Tables'!GK$3)),"")</f>
        <v/>
      </c>
      <c r="GU401" s="1"/>
      <c r="GV401" s="59"/>
      <c r="GW401" s="59"/>
      <c r="GX401" s="60"/>
      <c r="GY401" s="59"/>
      <c r="GZ401" s="1"/>
      <c r="HA401" s="59"/>
      <c r="HB401" s="59"/>
      <c r="HC401" s="60"/>
      <c r="HD401" s="59"/>
      <c r="HE401" s="1"/>
      <c r="HF401" s="59"/>
      <c r="HG401" s="59"/>
      <c r="HH401" s="60"/>
      <c r="HI401" s="59"/>
      <c r="HJ401" s="1"/>
      <c r="HK401" s="59"/>
      <c r="HL401" s="59"/>
      <c r="HM401" s="60"/>
      <c r="HN401" s="59"/>
      <c r="HO401" s="1"/>
      <c r="HP401" s="59"/>
      <c r="HQ401" s="59"/>
      <c r="HR401" s="60"/>
      <c r="HS401" s="59"/>
      <c r="HT401" s="1"/>
      <c r="HU401" s="59"/>
      <c r="HV401" s="59"/>
      <c r="HW401" s="60">
        <f>SUM(HR$5:HR401)</f>
        <v>0</v>
      </c>
      <c r="HX401" s="59"/>
      <c r="HY401" s="1"/>
      <c r="HZ401" s="59"/>
      <c r="IA401" s="59"/>
      <c r="IB401" s="60"/>
      <c r="IC401" s="61"/>
      <c r="ID401" s="1"/>
      <c r="IE401" s="59"/>
      <c r="IF401" s="59"/>
      <c r="IG401" s="60"/>
      <c r="IH401" s="59"/>
      <c r="II401" s="1"/>
      <c r="IJ401" s="33"/>
      <c r="IK401" s="33"/>
      <c r="IL401" s="34"/>
      <c r="IM401" s="33"/>
      <c r="IN401" s="1"/>
      <c r="IO401" s="33"/>
      <c r="IP401" s="33"/>
      <c r="IQ401" s="34"/>
      <c r="IR401" s="33"/>
      <c r="IS401" s="1"/>
      <c r="IT401" s="33"/>
      <c r="IU401" s="33"/>
      <c r="IV401" s="34"/>
      <c r="IW401" s="33"/>
      <c r="IX401" s="1"/>
      <c r="IY401" s="33"/>
      <c r="IZ401" s="33"/>
      <c r="JA401" s="34"/>
      <c r="JB401" s="33"/>
    </row>
    <row r="402" spans="3:262" x14ac:dyDescent="0.25">
      <c r="C402" s="58">
        <f t="shared" si="643"/>
        <v>12113</v>
      </c>
      <c r="F402" s="61">
        <f>IFERROR(IF(F$4="","",SUMIFS(Data!$E:$E,Data!$B:$B,'Data Tables'!$C402,Data!$C:$C,'Data Tables'!F$4,Data!$D:$D,'Data Tables'!F$3)),"")</f>
        <v>0</v>
      </c>
      <c r="G402" s="60">
        <f>IFERROR(IF(G$4="","",SUMIFS(Data!$E:$E,Data!$B:$B,'Data Tables'!$C402,Data!$C:$C,'Data Tables'!G$4,Data!$D:$D,'Data Tables'!F$3)),"")</f>
        <v>0</v>
      </c>
      <c r="H402" s="59">
        <f>IFERROR(IF(H$4="","",SUMIFS(Data!$E:$E,Data!$B:$B,'Data Tables'!$C402,Data!$C:$C,'Data Tables'!H$4,Data!$D:$D,'Data Tables'!F$3)),"")</f>
        <v>0</v>
      </c>
      <c r="I402" s="59" t="str">
        <f>IFERROR(IF(I$4="","",SUMIFS(Data!$E:$E,Data!$B:$B,'Data Tables'!$C402,Data!$C:$C,'Data Tables'!I$4,Data!$D:$D,'Data Tables'!F$3)),"")</f>
        <v/>
      </c>
      <c r="J402" s="59" t="str">
        <f>IFERROR(IF(J$4="","",SUMIFS(Data!$E:$E,Data!$B:$B,'Data Tables'!$C402,Data!$C:$C,'Data Tables'!J$4,Data!$D:$D,'Data Tables'!F$3)),"")</f>
        <v/>
      </c>
      <c r="K402" s="59" t="str">
        <f>IFERROR(IF(K$4="","",SUMIFS(Data!$E:$E,Data!$B:$B,'Data Tables'!$C402,Data!$C:$C,'Data Tables'!K$4,Data!$D:$D,'Data Tables'!F$3)),"")</f>
        <v/>
      </c>
      <c r="L402" s="59" t="str">
        <f>IFERROR(IF(L$4="","",SUMIFS(Data!$E:$E,Data!$B:$B,'Data Tables'!$C402,Data!$C:$C,'Data Tables'!L$4,Data!$D:$D,'Data Tables'!F$3)),"")</f>
        <v/>
      </c>
      <c r="M402" s="59" t="str">
        <f>IFERROR(IF(M$4="","",SUMIFS(Data!$E:$E,Data!$B:$B,'Data Tables'!$C402,Data!$C:$C,'Data Tables'!M$4,Data!$D:$D,'Data Tables'!F$3)),"")</f>
        <v/>
      </c>
      <c r="N402" s="59" t="str">
        <f>IFERROR(IF(N$4="","",SUMIFS(Data!$E:$E,Data!$B:$B,'Data Tables'!$C402,Data!$C:$C,'Data Tables'!N$4,Data!$D:$D,'Data Tables'!F$3)),"")</f>
        <v/>
      </c>
      <c r="O402" s="59" t="str">
        <f>IFERROR(IF(O$4="","",SUMIFS(Data!$E:$E,Data!$B:$B,'Data Tables'!$C402,Data!$C:$C,'Data Tables'!O$4,Data!$D:$D,'Data Tables'!F$3)),"")</f>
        <v/>
      </c>
      <c r="P402" s="1"/>
      <c r="Q402" s="61">
        <f>IFERROR(IF(Q$4="","",SUMIFS(Data!$E:$E,Data!$B:$B,'Data Tables'!$C402,Data!$C:$C,'Data Tables'!Q$4,Data!$D:$D,'Data Tables'!Q$3)),"")</f>
        <v>0</v>
      </c>
      <c r="R402" s="60">
        <f>IFERROR(IF(R$4="","",SUMIFS(Data!$E:$E,Data!$B:$B,'Data Tables'!$C402,Data!$C:$C,'Data Tables'!R$4,Data!$D:$D,'Data Tables'!Q$3)),"")</f>
        <v>0</v>
      </c>
      <c r="S402" s="59">
        <f>IFERROR(IF(S$4="","",SUMIFS(Data!$E:$E,Data!$B:$B,'Data Tables'!$C402,Data!$C:$C,'Data Tables'!S$4,Data!$D:$D,'Data Tables'!Q$3)),"")</f>
        <v>0</v>
      </c>
      <c r="T402" s="59" t="str">
        <f>IFERROR(IF(T$4="","",SUMIFS(Data!$E:$E,Data!$B:$B,'Data Tables'!$C402,Data!$C:$C,'Data Tables'!T$4,Data!$D:$D,'Data Tables'!Q$3)),"")</f>
        <v/>
      </c>
      <c r="U402" s="59" t="str">
        <f>IFERROR(IF(U$4="","",SUMIFS(Data!$E:$E,Data!$B:$B,'Data Tables'!$C402,Data!$C:$C,'Data Tables'!U$4,Data!$D:$D,'Data Tables'!Q$3)),"")</f>
        <v/>
      </c>
      <c r="V402" s="59" t="str">
        <f>IFERROR(IF(V$4="","",SUMIFS(Data!$E:$E,Data!$B:$B,'Data Tables'!$C402,Data!$C:$C,'Data Tables'!V$4,Data!$D:$D,'Data Tables'!Q$3)),"")</f>
        <v/>
      </c>
      <c r="W402" s="59" t="str">
        <f>IFERROR(IF(W$4="","",SUMIFS(Data!$E:$E,Data!$B:$B,'Data Tables'!$C402,Data!$C:$C,'Data Tables'!W$4,Data!$D:$D,'Data Tables'!Q$3)),"")</f>
        <v/>
      </c>
      <c r="X402" s="59" t="str">
        <f>IFERROR(IF(X$4="","",SUMIFS(Data!$E:$E,Data!$B:$B,'Data Tables'!$C402,Data!$C:$C,'Data Tables'!X$4,Data!$D:$D,'Data Tables'!Q$3)),"")</f>
        <v/>
      </c>
      <c r="Y402" s="59" t="str">
        <f>IFERROR(IF(Y$4="","",SUMIFS(Data!$E:$E,Data!$B:$B,'Data Tables'!$C402,Data!$C:$C,'Data Tables'!Y$4,Data!$D:$D,'Data Tables'!Q$3)),"")</f>
        <v/>
      </c>
      <c r="Z402" s="59" t="str">
        <f>IFERROR(IF(Z$4="","",SUMIFS(Data!$E:$E,Data!$B:$B,'Data Tables'!$C402,Data!$C:$C,'Data Tables'!Z$4,Data!$D:$D,'Data Tables'!Q$3)),"")</f>
        <v/>
      </c>
      <c r="AA402" s="1"/>
      <c r="AB402" s="61">
        <f>IFERROR(IF(AB$4="","",SUMIFS(Data!$E:$E,Data!$B:$B,'Data Tables'!$C402,Data!$C:$C,'Data Tables'!AB$4,Data!$D:$D,'Data Tables'!AB$3)),"")</f>
        <v>0</v>
      </c>
      <c r="AC402" s="60">
        <f>IFERROR(IF(AC$4="","",SUMIFS(Data!$E:$E,Data!$B:$B,'Data Tables'!$C402,Data!$C:$C,'Data Tables'!AC$4,Data!$D:$D,'Data Tables'!AB$3)),"")</f>
        <v>0</v>
      </c>
      <c r="AD402" s="59">
        <f>IFERROR(IF(AD$4="","",SUMIFS(Data!$E:$E,Data!$B:$B,'Data Tables'!$C402,Data!$C:$C,'Data Tables'!AD$4,Data!$D:$D,'Data Tables'!AB$3)),"")</f>
        <v>0</v>
      </c>
      <c r="AE402" s="59" t="str">
        <f>IFERROR(IF(AE$4="","",SUMIFS(Data!$E:$E,Data!$B:$B,'Data Tables'!$C402,Data!$C:$C,'Data Tables'!AE$4,Data!$D:$D,'Data Tables'!AB$3)),"")</f>
        <v/>
      </c>
      <c r="AF402" s="59" t="str">
        <f>IFERROR(IF(AF$4="","",SUMIFS(Data!$E:$E,Data!$B:$B,'Data Tables'!$C402,Data!$C:$C,'Data Tables'!AF$4,Data!$D:$D,'Data Tables'!AB$3)),"")</f>
        <v/>
      </c>
      <c r="AG402" s="59" t="str">
        <f>IFERROR(IF(AG$4="","",SUMIFS(Data!$E:$E,Data!$B:$B,'Data Tables'!$C402,Data!$C:$C,'Data Tables'!AG$4,Data!$D:$D,'Data Tables'!AB$3)),"")</f>
        <v/>
      </c>
      <c r="AH402" s="59" t="str">
        <f>IFERROR(IF(AH$4="","",SUMIFS(Data!$E:$E,Data!$B:$B,'Data Tables'!$C402,Data!$C:$C,'Data Tables'!AH$4,Data!$D:$D,'Data Tables'!AB$3)),"")</f>
        <v/>
      </c>
      <c r="AI402" s="59" t="str">
        <f>IFERROR(IF(AI$4="","",SUMIFS(Data!$E:$E,Data!$B:$B,'Data Tables'!$C402,Data!$C:$C,'Data Tables'!AI$4,Data!$D:$D,'Data Tables'!AB$3)),"")</f>
        <v/>
      </c>
      <c r="AJ402" s="59" t="str">
        <f>IFERROR(IF(AJ$4="","",SUMIFS(Data!$E:$E,Data!$B:$B,'Data Tables'!$C402,Data!$C:$C,'Data Tables'!AJ$4,Data!$D:$D,'Data Tables'!AB$3)),"")</f>
        <v/>
      </c>
      <c r="AK402" s="59" t="str">
        <f>IFERROR(IF(AK$4="","",SUMIFS(Data!$E:$E,Data!$B:$B,'Data Tables'!$C402,Data!$C:$C,'Data Tables'!AK$4,Data!$D:$D,'Data Tables'!AB$3)),"")</f>
        <v/>
      </c>
      <c r="AL402" s="1"/>
      <c r="AM402" s="61">
        <f>IFERROR(IF(AM$4="","",SUMIFS(Data!$E:$E,Data!$B:$B,'Data Tables'!$C402,Data!$C:$C,'Data Tables'!AM$4,Data!$D:$D,'Data Tables'!AM$3)),"")</f>
        <v>0</v>
      </c>
      <c r="AN402" s="60">
        <f>IFERROR(IF(AN$4="","",SUMIFS(Data!$E:$E,Data!$B:$B,'Data Tables'!$C402,Data!$C:$C,'Data Tables'!AN$4,Data!$D:$D,'Data Tables'!AM$3)),"")</f>
        <v>0</v>
      </c>
      <c r="AO402" s="59">
        <f>IFERROR(IF(AO$4="","",SUMIFS(Data!$E:$E,Data!$B:$B,'Data Tables'!$C402,Data!$C:$C,'Data Tables'!AO$4,Data!$D:$D,'Data Tables'!AM$3)),"")</f>
        <v>0</v>
      </c>
      <c r="AP402" s="59" t="str">
        <f>IFERROR(IF(AP$4="","",SUMIFS(Data!$E:$E,Data!$B:$B,'Data Tables'!$C402,Data!$C:$C,'Data Tables'!AP$4,Data!$D:$D,'Data Tables'!AM$3)),"")</f>
        <v/>
      </c>
      <c r="AQ402" s="59" t="str">
        <f>IFERROR(IF(AQ$4="","",SUMIFS(Data!$E:$E,Data!$B:$B,'Data Tables'!$C402,Data!$C:$C,'Data Tables'!AQ$4,Data!$D:$D,'Data Tables'!AM$3)),"")</f>
        <v/>
      </c>
      <c r="AR402" s="59" t="str">
        <f>IFERROR(IF(AR$4="","",SUMIFS(Data!$E:$E,Data!$B:$B,'Data Tables'!$C402,Data!$C:$C,'Data Tables'!AR$4,Data!$D:$D,'Data Tables'!AM$3)),"")</f>
        <v/>
      </c>
      <c r="AS402" s="59" t="str">
        <f>IFERROR(IF(AS$4="","",SUMIFS(Data!$E:$E,Data!$B:$B,'Data Tables'!$C402,Data!$C:$C,'Data Tables'!AS$4,Data!$D:$D,'Data Tables'!AM$3)),"")</f>
        <v/>
      </c>
      <c r="AT402" s="59" t="str">
        <f>IFERROR(IF(AT$4="","",SUMIFS(Data!$E:$E,Data!$B:$B,'Data Tables'!$C402,Data!$C:$C,'Data Tables'!AT$4,Data!$D:$D,'Data Tables'!AM$3)),"")</f>
        <v/>
      </c>
      <c r="AU402" s="59" t="str">
        <f>IFERROR(IF(AU$4="","",SUMIFS(Data!$E:$E,Data!$B:$B,'Data Tables'!$C402,Data!$C:$C,'Data Tables'!AU$4,Data!$D:$D,'Data Tables'!AM$3)),"")</f>
        <v/>
      </c>
      <c r="AV402" s="59" t="str">
        <f>IFERROR(IF(AV$4="","",SUMIFS(Data!$E:$E,Data!$B:$B,'Data Tables'!$C402,Data!$C:$C,'Data Tables'!AV$4,Data!$D:$D,'Data Tables'!AM$3)),"")</f>
        <v/>
      </c>
      <c r="AW402" s="1"/>
      <c r="AX402" s="74">
        <f t="shared" si="573"/>
        <v>0</v>
      </c>
      <c r="AY402" s="75">
        <f t="shared" si="574"/>
        <v>0</v>
      </c>
      <c r="AZ402" s="76">
        <f t="shared" si="575"/>
        <v>0</v>
      </c>
      <c r="BA402" s="76" t="str">
        <f t="shared" si="576"/>
        <v/>
      </c>
      <c r="BB402" s="76" t="str">
        <f t="shared" si="577"/>
        <v/>
      </c>
      <c r="BC402" s="76" t="str">
        <f t="shared" si="578"/>
        <v/>
      </c>
      <c r="BD402" s="76" t="str">
        <f t="shared" si="579"/>
        <v/>
      </c>
      <c r="BE402" s="76" t="str">
        <f t="shared" si="580"/>
        <v/>
      </c>
      <c r="BF402" s="76" t="str">
        <f t="shared" si="581"/>
        <v/>
      </c>
      <c r="BG402" s="76" t="str">
        <f t="shared" si="582"/>
        <v/>
      </c>
      <c r="BH402" s="1"/>
      <c r="BI402" s="61">
        <f>IFERROR(IF(BI$4="","",SUMIFS(Data!$E:$E,Data!$B:$B,'Data Tables'!$C402,Data!$C:$C,'Data Tables'!BI$4,Data!$D:$D,'Data Tables'!BI$3)),"")</f>
        <v>0</v>
      </c>
      <c r="BJ402" s="60">
        <f>IFERROR(IF(BJ$4="","",SUMIFS(Data!$E:$E,Data!$B:$B,'Data Tables'!$C402,Data!$C:$C,'Data Tables'!BJ$4,Data!$D:$D,'Data Tables'!BI$3)),"")</f>
        <v>0</v>
      </c>
      <c r="BK402" s="59">
        <f>IFERROR(IF(BK$4="","",SUMIFS(Data!$E:$E,Data!$B:$B,'Data Tables'!$C402,Data!$C:$C,'Data Tables'!BK$4,Data!$D:$D,'Data Tables'!BI$3)),"")</f>
        <v>0</v>
      </c>
      <c r="BL402" s="59" t="str">
        <f>IFERROR(IF(BL$4="","",SUMIFS(Data!$E:$E,Data!$B:$B,'Data Tables'!$C402,Data!$C:$C,'Data Tables'!BL$4,Data!$D:$D,'Data Tables'!BI$3)),"")</f>
        <v/>
      </c>
      <c r="BM402" s="59" t="str">
        <f>IFERROR(IF(BM$4="","",SUMIFS(Data!$E:$E,Data!$B:$B,'Data Tables'!$C402,Data!$C:$C,'Data Tables'!BM$4,Data!$D:$D,'Data Tables'!BI$3)),"")</f>
        <v/>
      </c>
      <c r="BN402" s="59" t="str">
        <f>IFERROR(IF(BN$4="","",SUMIFS(Data!$E:$E,Data!$B:$B,'Data Tables'!$C402,Data!$C:$C,'Data Tables'!BN$4,Data!$D:$D,'Data Tables'!BI$3)),"")</f>
        <v/>
      </c>
      <c r="BO402" s="59" t="str">
        <f>IFERROR(IF(BO$4="","",SUMIFS(Data!$E:$E,Data!$B:$B,'Data Tables'!$C402,Data!$C:$C,'Data Tables'!BO$4,Data!$D:$D,'Data Tables'!BI$3)),"")</f>
        <v/>
      </c>
      <c r="BP402" s="59" t="str">
        <f>IFERROR(IF(BP$4="","",SUMIFS(Data!$E:$E,Data!$B:$B,'Data Tables'!$C402,Data!$C:$C,'Data Tables'!BP$4,Data!$D:$D,'Data Tables'!BI$3)),"")</f>
        <v/>
      </c>
      <c r="BQ402" s="59" t="str">
        <f>IFERROR(IF(BQ$4="","",SUMIFS(Data!$E:$E,Data!$B:$B,'Data Tables'!$C402,Data!$C:$C,'Data Tables'!BQ$4,Data!$D:$D,'Data Tables'!BI$3)),"")</f>
        <v/>
      </c>
      <c r="BR402" s="59" t="str">
        <f>IFERROR(IF(BR$4="","",SUMIFS(Data!$E:$E,Data!$B:$B,'Data Tables'!$C402,Data!$C:$C,'Data Tables'!BR$4,Data!$D:$D,'Data Tables'!BI$3)),"")</f>
        <v/>
      </c>
      <c r="BS402" s="1"/>
      <c r="BT402" s="74">
        <f t="shared" si="583"/>
        <v>0</v>
      </c>
      <c r="BU402" s="79">
        <f t="shared" si="584"/>
        <v>0</v>
      </c>
      <c r="BV402" s="78">
        <f t="shared" si="585"/>
        <v>0</v>
      </c>
      <c r="BW402" s="78" t="str">
        <f t="shared" si="586"/>
        <v/>
      </c>
      <c r="BX402" s="78" t="str">
        <f t="shared" si="587"/>
        <v/>
      </c>
      <c r="BY402" s="78" t="str">
        <f t="shared" si="588"/>
        <v/>
      </c>
      <c r="BZ402" s="78" t="str">
        <f t="shared" si="589"/>
        <v/>
      </c>
      <c r="CA402" s="78" t="str">
        <f t="shared" si="590"/>
        <v/>
      </c>
      <c r="CB402" s="78" t="str">
        <f t="shared" si="591"/>
        <v/>
      </c>
      <c r="CC402" s="78" t="str">
        <f t="shared" si="592"/>
        <v/>
      </c>
      <c r="CD402" s="1"/>
      <c r="CE402" s="61">
        <f>IFERROR(IF(CE$4="","",SUMIFS(Data!$E:$E,Data!$B:$B,'Data Tables'!$C402,Data!$C:$C,'Data Tables'!CE$4,Data!$D:$D,'Data Tables'!CE$3)),"")</f>
        <v>0</v>
      </c>
      <c r="CF402" s="60">
        <f>IFERROR(IF(CF$4="","",SUMIFS(Data!$E:$E,Data!$B:$B,'Data Tables'!$C402,Data!$C:$C,'Data Tables'!CF$4,Data!$D:$D,'Data Tables'!CE$3)),"")</f>
        <v>0</v>
      </c>
      <c r="CG402" s="59">
        <f>IFERROR(IF(CG$4="","",SUMIFS(Data!$E:$E,Data!$B:$B,'Data Tables'!$C402,Data!$C:$C,'Data Tables'!CG$4,Data!$D:$D,'Data Tables'!CE$3)),"")</f>
        <v>0</v>
      </c>
      <c r="CH402" s="59" t="str">
        <f>IFERROR(IF(CH$4="","",SUMIFS(Data!$E:$E,Data!$B:$B,'Data Tables'!$C402,Data!$C:$C,'Data Tables'!CH$4,Data!$D:$D,'Data Tables'!CE$3)),"")</f>
        <v/>
      </c>
      <c r="CI402" s="59" t="str">
        <f>IFERROR(IF(CI$4="","",SUMIFS(Data!$E:$E,Data!$B:$B,'Data Tables'!$C402,Data!$C:$C,'Data Tables'!CI$4,Data!$D:$D,'Data Tables'!CE$3)),"")</f>
        <v/>
      </c>
      <c r="CJ402" s="59" t="str">
        <f>IFERROR(IF(CJ$4="","",SUMIFS(Data!$E:$E,Data!$B:$B,'Data Tables'!$C402,Data!$C:$C,'Data Tables'!CJ$4,Data!$D:$D,'Data Tables'!CE$3)),"")</f>
        <v/>
      </c>
      <c r="CK402" s="59" t="str">
        <f>IFERROR(IF(CK$4="","",SUMIFS(Data!$E:$E,Data!$B:$B,'Data Tables'!$C402,Data!$C:$C,'Data Tables'!CK$4,Data!$D:$D,'Data Tables'!CE$3)),"")</f>
        <v/>
      </c>
      <c r="CL402" s="59" t="str">
        <f>IFERROR(IF(CL$4="","",SUMIFS(Data!$E:$E,Data!$B:$B,'Data Tables'!$C402,Data!$C:$C,'Data Tables'!CL$4,Data!$D:$D,'Data Tables'!CE$3)),"")</f>
        <v/>
      </c>
      <c r="CM402" s="59" t="str">
        <f>IFERROR(IF(CM$4="","",SUMIFS(Data!$E:$E,Data!$B:$B,'Data Tables'!$C402,Data!$C:$C,'Data Tables'!CM$4,Data!$D:$D,'Data Tables'!CE$3)),"")</f>
        <v/>
      </c>
      <c r="CN402" s="59" t="str">
        <f>IFERROR(IF(CN$4="","",SUMIFS(Data!$E:$E,Data!$B:$B,'Data Tables'!$C402,Data!$C:$C,'Data Tables'!CN$4,Data!$D:$D,'Data Tables'!CE$3)),"")</f>
        <v/>
      </c>
      <c r="CO402" s="1"/>
      <c r="CP402" s="61">
        <f>IFERROR(IF(CP$4="","",SUMIFS(Data!$E:$E,Data!$B:$B,'Data Tables'!$C402,Data!$C:$C,'Data Tables'!CP$4,Data!$D:$D,'Data Tables'!CP$3)),"")</f>
        <v>0</v>
      </c>
      <c r="CQ402" s="60">
        <f>IFERROR(IF(CQ$4="","",SUMIFS(Data!$E:$E,Data!$B:$B,'Data Tables'!$C402,Data!$C:$C,'Data Tables'!CQ$4,Data!$D:$D,'Data Tables'!CP$3)),"")</f>
        <v>0</v>
      </c>
      <c r="CR402" s="59">
        <f>IFERROR(IF(CR$4="","",SUMIFS(Data!$E:$E,Data!$B:$B,'Data Tables'!$C402,Data!$C:$C,'Data Tables'!CR$4,Data!$D:$D,'Data Tables'!CP$3)),"")</f>
        <v>0</v>
      </c>
      <c r="CS402" s="59" t="str">
        <f>IFERROR(IF(CS$4="","",SUMIFS(Data!$E:$E,Data!$B:$B,'Data Tables'!$C402,Data!$C:$C,'Data Tables'!CS$4,Data!$D:$D,'Data Tables'!CP$3)),"")</f>
        <v/>
      </c>
      <c r="CT402" s="59" t="str">
        <f>IFERROR(IF(CT$4="","",SUMIFS(Data!$E:$E,Data!$B:$B,'Data Tables'!$C402,Data!$C:$C,'Data Tables'!CT$4,Data!$D:$D,'Data Tables'!CP$3)),"")</f>
        <v/>
      </c>
      <c r="CU402" s="59" t="str">
        <f>IFERROR(IF(CU$4="","",SUMIFS(Data!$E:$E,Data!$B:$B,'Data Tables'!$C402,Data!$C:$C,'Data Tables'!CU$4,Data!$D:$D,'Data Tables'!CP$3)),"")</f>
        <v/>
      </c>
      <c r="CV402" s="59" t="str">
        <f>IFERROR(IF(CV$4="","",SUMIFS(Data!$E:$E,Data!$B:$B,'Data Tables'!$C402,Data!$C:$C,'Data Tables'!CV$4,Data!$D:$D,'Data Tables'!CP$3)),"")</f>
        <v/>
      </c>
      <c r="CW402" s="59" t="str">
        <f>IFERROR(IF(CW$4="","",SUMIFS(Data!$E:$E,Data!$B:$B,'Data Tables'!$C402,Data!$C:$C,'Data Tables'!CW$4,Data!$D:$D,'Data Tables'!CP$3)),"")</f>
        <v/>
      </c>
      <c r="CX402" s="59" t="str">
        <f>IFERROR(IF(CX$4="","",SUMIFS(Data!$E:$E,Data!$B:$B,'Data Tables'!$C402,Data!$C:$C,'Data Tables'!CX$4,Data!$D:$D,'Data Tables'!CP$3)),"")</f>
        <v/>
      </c>
      <c r="CY402" s="59" t="str">
        <f>IFERROR(IF(CY$4="","",SUMIFS(Data!$E:$E,Data!$B:$B,'Data Tables'!$C402,Data!$C:$C,'Data Tables'!CY$4,Data!$D:$D,'Data Tables'!CP$3)),"")</f>
        <v/>
      </c>
      <c r="CZ402" s="1"/>
      <c r="DA402" s="77">
        <f t="shared" si="593"/>
        <v>0</v>
      </c>
      <c r="DB402" s="79">
        <f t="shared" si="594"/>
        <v>0</v>
      </c>
      <c r="DC402" s="78">
        <f t="shared" si="595"/>
        <v>0</v>
      </c>
      <c r="DD402" s="78" t="str">
        <f t="shared" si="596"/>
        <v/>
      </c>
      <c r="DE402" s="78" t="str">
        <f t="shared" si="597"/>
        <v/>
      </c>
      <c r="DF402" s="78" t="str">
        <f t="shared" si="598"/>
        <v/>
      </c>
      <c r="DG402" s="78" t="str">
        <f t="shared" si="599"/>
        <v/>
      </c>
      <c r="DH402" s="78" t="str">
        <f t="shared" si="600"/>
        <v/>
      </c>
      <c r="DI402" s="78" t="str">
        <f t="shared" si="601"/>
        <v/>
      </c>
      <c r="DJ402" s="78" t="str">
        <f t="shared" si="602"/>
        <v/>
      </c>
      <c r="DK402" s="1"/>
      <c r="DL402" s="77">
        <f t="shared" si="603"/>
        <v>0</v>
      </c>
      <c r="DM402" s="79">
        <f t="shared" si="604"/>
        <v>0</v>
      </c>
      <c r="DN402" s="78">
        <f t="shared" si="605"/>
        <v>0</v>
      </c>
      <c r="DO402" s="78" t="str">
        <f t="shared" si="606"/>
        <v/>
      </c>
      <c r="DP402" s="78" t="str">
        <f t="shared" si="607"/>
        <v/>
      </c>
      <c r="DQ402" s="78" t="str">
        <f t="shared" si="608"/>
        <v/>
      </c>
      <c r="DR402" s="78" t="str">
        <f t="shared" si="609"/>
        <v/>
      </c>
      <c r="DS402" s="78" t="str">
        <f t="shared" si="610"/>
        <v/>
      </c>
      <c r="DT402" s="78" t="str">
        <f t="shared" si="611"/>
        <v/>
      </c>
      <c r="DU402" s="78" t="str">
        <f t="shared" si="612"/>
        <v/>
      </c>
      <c r="DV402" s="1"/>
      <c r="DW402" s="61">
        <f>IFERROR(IF(DW$4="","",SUMIFS(Data!$E:$E,Data!$B:$B,'Data Tables'!$C402,Data!$C:$C,'Data Tables'!DW$4,Data!$D:$D,'Data Tables'!DW$3)),"")</f>
        <v>0</v>
      </c>
      <c r="DX402" s="60">
        <f>IFERROR(IF(DX$4="","",SUMIFS(Data!$E:$E,Data!$B:$B,'Data Tables'!$C402,Data!$C:$C,'Data Tables'!DX$4,Data!$D:$D,'Data Tables'!DW$3)),"")</f>
        <v>0</v>
      </c>
      <c r="DY402" s="59">
        <f>IFERROR(IF(DY$4="","",SUMIFS(Data!$E:$E,Data!$B:$B,'Data Tables'!$C402,Data!$C:$C,'Data Tables'!DY$4,Data!$D:$D,'Data Tables'!DW$3)),"")</f>
        <v>0</v>
      </c>
      <c r="DZ402" s="59" t="str">
        <f>IFERROR(IF(DZ$4="","",SUMIFS(Data!$E:$E,Data!$B:$B,'Data Tables'!$C402,Data!$C:$C,'Data Tables'!DZ$4,Data!$D:$D,'Data Tables'!DW$3)),"")</f>
        <v/>
      </c>
      <c r="EA402" s="59" t="str">
        <f>IFERROR(IF(EA$4="","",SUMIFS(Data!$E:$E,Data!$B:$B,'Data Tables'!$C402,Data!$C:$C,'Data Tables'!EA$4,Data!$D:$D,'Data Tables'!DW$3)),"")</f>
        <v/>
      </c>
      <c r="EB402" s="59" t="str">
        <f>IFERROR(IF(EB$4="","",SUMIFS(Data!$E:$E,Data!$B:$B,'Data Tables'!$C402,Data!$C:$C,'Data Tables'!EB$4,Data!$D:$D,'Data Tables'!DW$3)),"")</f>
        <v/>
      </c>
      <c r="EC402" s="59" t="str">
        <f>IFERROR(IF(EC$4="","",SUMIFS(Data!$E:$E,Data!$B:$B,'Data Tables'!$C402,Data!$C:$C,'Data Tables'!EC$4,Data!$D:$D,'Data Tables'!DW$3)),"")</f>
        <v/>
      </c>
      <c r="ED402" s="59" t="str">
        <f>IFERROR(IF(ED$4="","",SUMIFS(Data!$E:$E,Data!$B:$B,'Data Tables'!$C402,Data!$C:$C,'Data Tables'!ED$4,Data!$D:$D,'Data Tables'!DW$3)),"")</f>
        <v/>
      </c>
      <c r="EE402" s="59" t="str">
        <f>IFERROR(IF(EE$4="","",SUMIFS(Data!$E:$E,Data!$B:$B,'Data Tables'!$C402,Data!$C:$C,'Data Tables'!EE$4,Data!$D:$D,'Data Tables'!DW$3)),"")</f>
        <v/>
      </c>
      <c r="EF402" s="59" t="str">
        <f>IFERROR(IF(EF$4="","",SUMIFS(Data!$E:$E,Data!$B:$B,'Data Tables'!$C402,Data!$C:$C,'Data Tables'!EF$4,Data!$D:$D,'Data Tables'!DW$3)),"")</f>
        <v/>
      </c>
      <c r="EG402" s="1"/>
      <c r="EH402" s="77">
        <f t="shared" si="613"/>
        <v>0</v>
      </c>
      <c r="EI402" s="79">
        <f t="shared" si="614"/>
        <v>0</v>
      </c>
      <c r="EJ402" s="78">
        <f t="shared" si="615"/>
        <v>0</v>
      </c>
      <c r="EK402" s="78" t="str">
        <f t="shared" si="616"/>
        <v/>
      </c>
      <c r="EL402" s="78" t="str">
        <f t="shared" si="617"/>
        <v/>
      </c>
      <c r="EM402" s="78" t="str">
        <f t="shared" si="618"/>
        <v/>
      </c>
      <c r="EN402" s="78" t="str">
        <f t="shared" si="619"/>
        <v/>
      </c>
      <c r="EO402" s="78" t="str">
        <f t="shared" si="620"/>
        <v/>
      </c>
      <c r="EP402" s="78" t="str">
        <f t="shared" si="621"/>
        <v/>
      </c>
      <c r="EQ402" s="78" t="str">
        <f t="shared" si="622"/>
        <v/>
      </c>
      <c r="ER402" s="1"/>
      <c r="ES402" s="61">
        <f>IFERROR(IF(ES$4="","",SUMIFS(Data!$E:$E,Data!$B:$B,'Data Tables'!$C402,Data!$C:$C,'Data Tables'!ES$4,Data!$D:$D,'Data Tables'!ES$3)),"")</f>
        <v>0</v>
      </c>
      <c r="ET402" s="60">
        <f>IFERROR(IF(ET$4="","",SUMIFS(Data!$E:$E,Data!$B:$B,'Data Tables'!$C402,Data!$C:$C,'Data Tables'!ET$4,Data!$D:$D,'Data Tables'!ES$3)),"")</f>
        <v>0</v>
      </c>
      <c r="EU402" s="59">
        <f>IFERROR(IF(EU$4="","",SUMIFS(Data!$E:$E,Data!$B:$B,'Data Tables'!$C402,Data!$C:$C,'Data Tables'!EU$4,Data!$D:$D,'Data Tables'!ES$3)),"")</f>
        <v>0</v>
      </c>
      <c r="EV402" s="59" t="str">
        <f>IFERROR(IF(EV$4="","",SUMIFS(Data!$E:$E,Data!$B:$B,'Data Tables'!$C402,Data!$C:$C,'Data Tables'!EV$4,Data!$D:$D,'Data Tables'!ES$3)),"")</f>
        <v/>
      </c>
      <c r="EW402" s="59" t="str">
        <f>IFERROR(IF(EW$4="","",SUMIFS(Data!$E:$E,Data!$B:$B,'Data Tables'!$C402,Data!$C:$C,'Data Tables'!EW$4,Data!$D:$D,'Data Tables'!ES$3)),"")</f>
        <v/>
      </c>
      <c r="EX402" s="59" t="str">
        <f>IFERROR(IF(EX$4="","",SUMIFS(Data!$E:$E,Data!$B:$B,'Data Tables'!$C402,Data!$C:$C,'Data Tables'!EX$4,Data!$D:$D,'Data Tables'!ES$3)),"")</f>
        <v/>
      </c>
      <c r="EY402" s="59" t="str">
        <f>IFERROR(IF(EY$4="","",SUMIFS(Data!$E:$E,Data!$B:$B,'Data Tables'!$C402,Data!$C:$C,'Data Tables'!EY$4,Data!$D:$D,'Data Tables'!ES$3)),"")</f>
        <v/>
      </c>
      <c r="EZ402" s="59" t="str">
        <f>IFERROR(IF(EZ$4="","",SUMIFS(Data!$E:$E,Data!$B:$B,'Data Tables'!$C402,Data!$C:$C,'Data Tables'!EZ$4,Data!$D:$D,'Data Tables'!ES$3)),"")</f>
        <v/>
      </c>
      <c r="FA402" s="59" t="str">
        <f>IFERROR(IF(FA$4="","",SUMIFS(Data!$E:$E,Data!$B:$B,'Data Tables'!$C402,Data!$C:$C,'Data Tables'!FA$4,Data!$D:$D,'Data Tables'!ES$3)),"")</f>
        <v/>
      </c>
      <c r="FB402" s="59" t="str">
        <f>IFERROR(IF(FB$4="","",SUMIFS(Data!$E:$E,Data!$B:$B,'Data Tables'!$C402,Data!$C:$C,'Data Tables'!FB$4,Data!$D:$D,'Data Tables'!ES$3)),"")</f>
        <v/>
      </c>
      <c r="FC402" s="1"/>
      <c r="FD402" s="77">
        <f t="shared" si="623"/>
        <v>0</v>
      </c>
      <c r="FE402" s="79">
        <f t="shared" si="624"/>
        <v>0</v>
      </c>
      <c r="FF402" s="78">
        <f t="shared" si="625"/>
        <v>0</v>
      </c>
      <c r="FG402" s="78" t="str">
        <f t="shared" si="626"/>
        <v/>
      </c>
      <c r="FH402" s="78" t="str">
        <f t="shared" si="627"/>
        <v/>
      </c>
      <c r="FI402" s="78" t="str">
        <f t="shared" si="628"/>
        <v/>
      </c>
      <c r="FJ402" s="78" t="str">
        <f t="shared" si="629"/>
        <v/>
      </c>
      <c r="FK402" s="78" t="str">
        <f t="shared" si="630"/>
        <v/>
      </c>
      <c r="FL402" s="78" t="str">
        <f t="shared" si="631"/>
        <v/>
      </c>
      <c r="FM402" s="78" t="str">
        <f t="shared" si="632"/>
        <v/>
      </c>
      <c r="FN402" s="1"/>
      <c r="FO402" s="77">
        <f t="shared" si="633"/>
        <v>0</v>
      </c>
      <c r="FP402" s="79">
        <f t="shared" si="634"/>
        <v>0</v>
      </c>
      <c r="FQ402" s="78">
        <f t="shared" si="635"/>
        <v>0</v>
      </c>
      <c r="FR402" s="78" t="str">
        <f t="shared" si="636"/>
        <v/>
      </c>
      <c r="FS402" s="78" t="str">
        <f t="shared" si="637"/>
        <v/>
      </c>
      <c r="FT402" s="78" t="str">
        <f t="shared" si="638"/>
        <v/>
      </c>
      <c r="FU402" s="78" t="str">
        <f t="shared" si="639"/>
        <v/>
      </c>
      <c r="FV402" s="78" t="str">
        <f t="shared" si="640"/>
        <v/>
      </c>
      <c r="FW402" s="78" t="str">
        <f t="shared" si="641"/>
        <v/>
      </c>
      <c r="FX402" s="78" t="str">
        <f t="shared" si="642"/>
        <v/>
      </c>
      <c r="FY402" s="1"/>
      <c r="FZ402" s="61">
        <f>IFERROR(IF(FZ$4="","",SUMIFS(Data!$E:$E,Data!$B:$B,'Data Tables'!$C402,Data!$C:$C,'Data Tables'!FZ$4,Data!$D:$D,'Data Tables'!FZ$3)),"")</f>
        <v>0</v>
      </c>
      <c r="GA402" s="60">
        <f>IFERROR(IF(GA$4="","",SUMIFS(Data!$E:$E,Data!$B:$B,'Data Tables'!$C402,Data!$C:$C,'Data Tables'!GA$4,Data!$D:$D,'Data Tables'!FZ$3)),"")</f>
        <v>0</v>
      </c>
      <c r="GB402" s="59">
        <f>IFERROR(IF(GB$4="","",SUMIFS(Data!$E:$E,Data!$B:$B,'Data Tables'!$C402,Data!$C:$C,'Data Tables'!GB$4,Data!$D:$D,'Data Tables'!FZ$3)),"")</f>
        <v>0</v>
      </c>
      <c r="GC402" s="59" t="str">
        <f>IFERROR(IF(GC$4="","",SUMIFS(Data!$E:$E,Data!$B:$B,'Data Tables'!$C402,Data!$C:$C,'Data Tables'!GC$4,Data!$D:$D,'Data Tables'!FZ$3)),"")</f>
        <v/>
      </c>
      <c r="GD402" s="59" t="str">
        <f>IFERROR(IF(GD$4="","",SUMIFS(Data!$E:$E,Data!$B:$B,'Data Tables'!$C402,Data!$C:$C,'Data Tables'!GD$4,Data!$D:$D,'Data Tables'!FZ$3)),"")</f>
        <v/>
      </c>
      <c r="GE402" s="59" t="str">
        <f>IFERROR(IF(GE$4="","",SUMIFS(Data!$E:$E,Data!$B:$B,'Data Tables'!$C402,Data!$C:$C,'Data Tables'!GE$4,Data!$D:$D,'Data Tables'!FZ$3)),"")</f>
        <v/>
      </c>
      <c r="GF402" s="59" t="str">
        <f>IFERROR(IF(GF$4="","",SUMIFS(Data!$E:$E,Data!$B:$B,'Data Tables'!$C402,Data!$C:$C,'Data Tables'!GF$4,Data!$D:$D,'Data Tables'!FZ$3)),"")</f>
        <v/>
      </c>
      <c r="GG402" s="59" t="str">
        <f>IFERROR(IF(GG$4="","",SUMIFS(Data!$E:$E,Data!$B:$B,'Data Tables'!$C402,Data!$C:$C,'Data Tables'!GG$4,Data!$D:$D,'Data Tables'!FZ$3)),"")</f>
        <v/>
      </c>
      <c r="GH402" s="59" t="str">
        <f>IFERROR(IF(GH$4="","",SUMIFS(Data!$E:$E,Data!$B:$B,'Data Tables'!$C402,Data!$C:$C,'Data Tables'!GH$4,Data!$D:$D,'Data Tables'!FZ$3)),"")</f>
        <v/>
      </c>
      <c r="GI402" s="59" t="str">
        <f>IFERROR(IF(GI$4="","",SUMIFS(Data!$E:$E,Data!$B:$B,'Data Tables'!$C402,Data!$C:$C,'Data Tables'!GI$4,Data!$D:$D,'Data Tables'!FZ$3)),"")</f>
        <v/>
      </c>
      <c r="GJ402" s="1"/>
      <c r="GK402" s="61">
        <f>IFERROR(IF(GK$4="","",SUMIFS(Data!$E:$E,Data!$B:$B,'Data Tables'!$C402,Data!$C:$C,'Data Tables'!GK$4,Data!$D:$D,'Data Tables'!GK$3)),"")</f>
        <v>0</v>
      </c>
      <c r="GL402" s="60">
        <f>IFERROR(IF(GL$4="","",SUMIFS(Data!$E:$E,Data!$B:$B,'Data Tables'!$C402,Data!$C:$C,'Data Tables'!GL$4,Data!$D:$D,'Data Tables'!GK$3)),"")</f>
        <v>0</v>
      </c>
      <c r="GM402" s="59">
        <f>IFERROR(IF(GM$4="","",SUMIFS(Data!$E:$E,Data!$B:$B,'Data Tables'!$C402,Data!$C:$C,'Data Tables'!GM$4,Data!$D:$D,'Data Tables'!GK$3)),"")</f>
        <v>0</v>
      </c>
      <c r="GN402" s="59" t="str">
        <f>IFERROR(IF(GN$4="","",SUMIFS(Data!$E:$E,Data!$B:$B,'Data Tables'!$C402,Data!$C:$C,'Data Tables'!GN$4,Data!$D:$D,'Data Tables'!GK$3)),"")</f>
        <v/>
      </c>
      <c r="GO402" s="59" t="str">
        <f>IFERROR(IF(GO$4="","",SUMIFS(Data!$E:$E,Data!$B:$B,'Data Tables'!$C402,Data!$C:$C,'Data Tables'!GO$4,Data!$D:$D,'Data Tables'!GK$3)),"")</f>
        <v/>
      </c>
      <c r="GP402" s="59" t="str">
        <f>IFERROR(IF(GP$4="","",SUMIFS(Data!$E:$E,Data!$B:$B,'Data Tables'!$C402,Data!$C:$C,'Data Tables'!GP$4,Data!$D:$D,'Data Tables'!GK$3)),"")</f>
        <v/>
      </c>
      <c r="GQ402" s="59" t="str">
        <f>IFERROR(IF(GQ$4="","",SUMIFS(Data!$E:$E,Data!$B:$B,'Data Tables'!$C402,Data!$C:$C,'Data Tables'!GQ$4,Data!$D:$D,'Data Tables'!GK$3)),"")</f>
        <v/>
      </c>
      <c r="GR402" s="59" t="str">
        <f>IFERROR(IF(GR$4="","",SUMIFS(Data!$E:$E,Data!$B:$B,'Data Tables'!$C402,Data!$C:$C,'Data Tables'!GR$4,Data!$D:$D,'Data Tables'!GK$3)),"")</f>
        <v/>
      </c>
      <c r="GS402" s="59" t="str">
        <f>IFERROR(IF(GS$4="","",SUMIFS(Data!$E:$E,Data!$B:$B,'Data Tables'!$C402,Data!$C:$C,'Data Tables'!GS$4,Data!$D:$D,'Data Tables'!GK$3)),"")</f>
        <v/>
      </c>
      <c r="GT402" s="59" t="str">
        <f>IFERROR(IF(GT$4="","",SUMIFS(Data!$E:$E,Data!$B:$B,'Data Tables'!$C402,Data!$C:$C,'Data Tables'!GT$4,Data!$D:$D,'Data Tables'!GK$3)),"")</f>
        <v/>
      </c>
      <c r="GU402" s="1"/>
      <c r="GV402" s="59"/>
      <c r="GW402" s="59"/>
      <c r="GX402" s="60"/>
      <c r="GY402" s="59"/>
      <c r="GZ402" s="1"/>
      <c r="HA402" s="59"/>
      <c r="HB402" s="59"/>
      <c r="HC402" s="60"/>
      <c r="HD402" s="59"/>
      <c r="HE402" s="1"/>
      <c r="HF402" s="59"/>
      <c r="HG402" s="59"/>
      <c r="HH402" s="60"/>
      <c r="HI402" s="59"/>
      <c r="HJ402" s="1"/>
      <c r="HK402" s="59"/>
      <c r="HL402" s="59"/>
      <c r="HM402" s="60"/>
      <c r="HN402" s="59"/>
      <c r="HO402" s="1"/>
      <c r="HP402" s="59"/>
      <c r="HQ402" s="59"/>
      <c r="HR402" s="60"/>
      <c r="HS402" s="59"/>
      <c r="HT402" s="1"/>
      <c r="HU402" s="59"/>
      <c r="HV402" s="59"/>
      <c r="HW402" s="60">
        <f>SUM(HR$5:HR402)</f>
        <v>0</v>
      </c>
      <c r="HX402" s="59"/>
      <c r="HY402" s="1"/>
      <c r="HZ402" s="59"/>
      <c r="IA402" s="59"/>
      <c r="IB402" s="60"/>
      <c r="IC402" s="61"/>
      <c r="ID402" s="1"/>
      <c r="IE402" s="59"/>
      <c r="IF402" s="59"/>
      <c r="IG402" s="60"/>
      <c r="IH402" s="59"/>
      <c r="II402" s="1"/>
      <c r="IJ402" s="33"/>
      <c r="IK402" s="33"/>
      <c r="IL402" s="34"/>
      <c r="IM402" s="33"/>
      <c r="IN402" s="1"/>
      <c r="IO402" s="33"/>
      <c r="IP402" s="33"/>
      <c r="IQ402" s="34"/>
      <c r="IR402" s="33"/>
      <c r="IS402" s="1"/>
      <c r="IT402" s="33"/>
      <c r="IU402" s="33"/>
      <c r="IV402" s="34"/>
      <c r="IW402" s="33"/>
      <c r="IX402" s="1"/>
      <c r="IY402" s="33"/>
      <c r="IZ402" s="33"/>
      <c r="JA402" s="34"/>
      <c r="JB402" s="33"/>
    </row>
    <row r="403" spans="3:262" x14ac:dyDescent="0.25">
      <c r="C403" s="58">
        <f t="shared" si="643"/>
        <v>12144</v>
      </c>
      <c r="F403" s="61">
        <f>IFERROR(IF(F$4="","",SUMIFS(Data!$E:$E,Data!$B:$B,'Data Tables'!$C403,Data!$C:$C,'Data Tables'!F$4,Data!$D:$D,'Data Tables'!F$3)),"")</f>
        <v>0</v>
      </c>
      <c r="G403" s="60">
        <f>IFERROR(IF(G$4="","",SUMIFS(Data!$E:$E,Data!$B:$B,'Data Tables'!$C403,Data!$C:$C,'Data Tables'!G$4,Data!$D:$D,'Data Tables'!F$3)),"")</f>
        <v>0</v>
      </c>
      <c r="H403" s="59">
        <f>IFERROR(IF(H$4="","",SUMIFS(Data!$E:$E,Data!$B:$B,'Data Tables'!$C403,Data!$C:$C,'Data Tables'!H$4,Data!$D:$D,'Data Tables'!F$3)),"")</f>
        <v>0</v>
      </c>
      <c r="I403" s="59" t="str">
        <f>IFERROR(IF(I$4="","",SUMIFS(Data!$E:$E,Data!$B:$B,'Data Tables'!$C403,Data!$C:$C,'Data Tables'!I$4,Data!$D:$D,'Data Tables'!F$3)),"")</f>
        <v/>
      </c>
      <c r="J403" s="59" t="str">
        <f>IFERROR(IF(J$4="","",SUMIFS(Data!$E:$E,Data!$B:$B,'Data Tables'!$C403,Data!$C:$C,'Data Tables'!J$4,Data!$D:$D,'Data Tables'!F$3)),"")</f>
        <v/>
      </c>
      <c r="K403" s="59" t="str">
        <f>IFERROR(IF(K$4="","",SUMIFS(Data!$E:$E,Data!$B:$B,'Data Tables'!$C403,Data!$C:$C,'Data Tables'!K$4,Data!$D:$D,'Data Tables'!F$3)),"")</f>
        <v/>
      </c>
      <c r="L403" s="59" t="str">
        <f>IFERROR(IF(L$4="","",SUMIFS(Data!$E:$E,Data!$B:$B,'Data Tables'!$C403,Data!$C:$C,'Data Tables'!L$4,Data!$D:$D,'Data Tables'!F$3)),"")</f>
        <v/>
      </c>
      <c r="M403" s="59" t="str">
        <f>IFERROR(IF(M$4="","",SUMIFS(Data!$E:$E,Data!$B:$B,'Data Tables'!$C403,Data!$C:$C,'Data Tables'!M$4,Data!$D:$D,'Data Tables'!F$3)),"")</f>
        <v/>
      </c>
      <c r="N403" s="59" t="str">
        <f>IFERROR(IF(N$4="","",SUMIFS(Data!$E:$E,Data!$B:$B,'Data Tables'!$C403,Data!$C:$C,'Data Tables'!N$4,Data!$D:$D,'Data Tables'!F$3)),"")</f>
        <v/>
      </c>
      <c r="O403" s="59" t="str">
        <f>IFERROR(IF(O$4="","",SUMIFS(Data!$E:$E,Data!$B:$B,'Data Tables'!$C403,Data!$C:$C,'Data Tables'!O$4,Data!$D:$D,'Data Tables'!F$3)),"")</f>
        <v/>
      </c>
      <c r="P403" s="1"/>
      <c r="Q403" s="61">
        <f>IFERROR(IF(Q$4="","",SUMIFS(Data!$E:$E,Data!$B:$B,'Data Tables'!$C403,Data!$C:$C,'Data Tables'!Q$4,Data!$D:$D,'Data Tables'!Q$3)),"")</f>
        <v>0</v>
      </c>
      <c r="R403" s="60">
        <f>IFERROR(IF(R$4="","",SUMIFS(Data!$E:$E,Data!$B:$B,'Data Tables'!$C403,Data!$C:$C,'Data Tables'!R$4,Data!$D:$D,'Data Tables'!Q$3)),"")</f>
        <v>0</v>
      </c>
      <c r="S403" s="59">
        <f>IFERROR(IF(S$4="","",SUMIFS(Data!$E:$E,Data!$B:$B,'Data Tables'!$C403,Data!$C:$C,'Data Tables'!S$4,Data!$D:$D,'Data Tables'!Q$3)),"")</f>
        <v>0</v>
      </c>
      <c r="T403" s="59" t="str">
        <f>IFERROR(IF(T$4="","",SUMIFS(Data!$E:$E,Data!$B:$B,'Data Tables'!$C403,Data!$C:$C,'Data Tables'!T$4,Data!$D:$D,'Data Tables'!Q$3)),"")</f>
        <v/>
      </c>
      <c r="U403" s="59" t="str">
        <f>IFERROR(IF(U$4="","",SUMIFS(Data!$E:$E,Data!$B:$B,'Data Tables'!$C403,Data!$C:$C,'Data Tables'!U$4,Data!$D:$D,'Data Tables'!Q$3)),"")</f>
        <v/>
      </c>
      <c r="V403" s="59" t="str">
        <f>IFERROR(IF(V$4="","",SUMIFS(Data!$E:$E,Data!$B:$B,'Data Tables'!$C403,Data!$C:$C,'Data Tables'!V$4,Data!$D:$D,'Data Tables'!Q$3)),"")</f>
        <v/>
      </c>
      <c r="W403" s="59" t="str">
        <f>IFERROR(IF(W$4="","",SUMIFS(Data!$E:$E,Data!$B:$B,'Data Tables'!$C403,Data!$C:$C,'Data Tables'!W$4,Data!$D:$D,'Data Tables'!Q$3)),"")</f>
        <v/>
      </c>
      <c r="X403" s="59" t="str">
        <f>IFERROR(IF(X$4="","",SUMIFS(Data!$E:$E,Data!$B:$B,'Data Tables'!$C403,Data!$C:$C,'Data Tables'!X$4,Data!$D:$D,'Data Tables'!Q$3)),"")</f>
        <v/>
      </c>
      <c r="Y403" s="59" t="str">
        <f>IFERROR(IF(Y$4="","",SUMIFS(Data!$E:$E,Data!$B:$B,'Data Tables'!$C403,Data!$C:$C,'Data Tables'!Y$4,Data!$D:$D,'Data Tables'!Q$3)),"")</f>
        <v/>
      </c>
      <c r="Z403" s="59" t="str">
        <f>IFERROR(IF(Z$4="","",SUMIFS(Data!$E:$E,Data!$B:$B,'Data Tables'!$C403,Data!$C:$C,'Data Tables'!Z$4,Data!$D:$D,'Data Tables'!Q$3)),"")</f>
        <v/>
      </c>
      <c r="AA403" s="1"/>
      <c r="AB403" s="61">
        <f>IFERROR(IF(AB$4="","",SUMIFS(Data!$E:$E,Data!$B:$B,'Data Tables'!$C403,Data!$C:$C,'Data Tables'!AB$4,Data!$D:$D,'Data Tables'!AB$3)),"")</f>
        <v>0</v>
      </c>
      <c r="AC403" s="60">
        <f>IFERROR(IF(AC$4="","",SUMIFS(Data!$E:$E,Data!$B:$B,'Data Tables'!$C403,Data!$C:$C,'Data Tables'!AC$4,Data!$D:$D,'Data Tables'!AB$3)),"")</f>
        <v>0</v>
      </c>
      <c r="AD403" s="59">
        <f>IFERROR(IF(AD$4="","",SUMIFS(Data!$E:$E,Data!$B:$B,'Data Tables'!$C403,Data!$C:$C,'Data Tables'!AD$4,Data!$D:$D,'Data Tables'!AB$3)),"")</f>
        <v>0</v>
      </c>
      <c r="AE403" s="59" t="str">
        <f>IFERROR(IF(AE$4="","",SUMIFS(Data!$E:$E,Data!$B:$B,'Data Tables'!$C403,Data!$C:$C,'Data Tables'!AE$4,Data!$D:$D,'Data Tables'!AB$3)),"")</f>
        <v/>
      </c>
      <c r="AF403" s="59" t="str">
        <f>IFERROR(IF(AF$4="","",SUMIFS(Data!$E:$E,Data!$B:$B,'Data Tables'!$C403,Data!$C:$C,'Data Tables'!AF$4,Data!$D:$D,'Data Tables'!AB$3)),"")</f>
        <v/>
      </c>
      <c r="AG403" s="59" t="str">
        <f>IFERROR(IF(AG$4="","",SUMIFS(Data!$E:$E,Data!$B:$B,'Data Tables'!$C403,Data!$C:$C,'Data Tables'!AG$4,Data!$D:$D,'Data Tables'!AB$3)),"")</f>
        <v/>
      </c>
      <c r="AH403" s="59" t="str">
        <f>IFERROR(IF(AH$4="","",SUMIFS(Data!$E:$E,Data!$B:$B,'Data Tables'!$C403,Data!$C:$C,'Data Tables'!AH$4,Data!$D:$D,'Data Tables'!AB$3)),"")</f>
        <v/>
      </c>
      <c r="AI403" s="59" t="str">
        <f>IFERROR(IF(AI$4="","",SUMIFS(Data!$E:$E,Data!$B:$B,'Data Tables'!$C403,Data!$C:$C,'Data Tables'!AI$4,Data!$D:$D,'Data Tables'!AB$3)),"")</f>
        <v/>
      </c>
      <c r="AJ403" s="59" t="str">
        <f>IFERROR(IF(AJ$4="","",SUMIFS(Data!$E:$E,Data!$B:$B,'Data Tables'!$C403,Data!$C:$C,'Data Tables'!AJ$4,Data!$D:$D,'Data Tables'!AB$3)),"")</f>
        <v/>
      </c>
      <c r="AK403" s="59" t="str">
        <f>IFERROR(IF(AK$4="","",SUMIFS(Data!$E:$E,Data!$B:$B,'Data Tables'!$C403,Data!$C:$C,'Data Tables'!AK$4,Data!$D:$D,'Data Tables'!AB$3)),"")</f>
        <v/>
      </c>
      <c r="AL403" s="1"/>
      <c r="AM403" s="61">
        <f>IFERROR(IF(AM$4="","",SUMIFS(Data!$E:$E,Data!$B:$B,'Data Tables'!$C403,Data!$C:$C,'Data Tables'!AM$4,Data!$D:$D,'Data Tables'!AM$3)),"")</f>
        <v>0</v>
      </c>
      <c r="AN403" s="60">
        <f>IFERROR(IF(AN$4="","",SUMIFS(Data!$E:$E,Data!$B:$B,'Data Tables'!$C403,Data!$C:$C,'Data Tables'!AN$4,Data!$D:$D,'Data Tables'!AM$3)),"")</f>
        <v>0</v>
      </c>
      <c r="AO403" s="59">
        <f>IFERROR(IF(AO$4="","",SUMIFS(Data!$E:$E,Data!$B:$B,'Data Tables'!$C403,Data!$C:$C,'Data Tables'!AO$4,Data!$D:$D,'Data Tables'!AM$3)),"")</f>
        <v>0</v>
      </c>
      <c r="AP403" s="59" t="str">
        <f>IFERROR(IF(AP$4="","",SUMIFS(Data!$E:$E,Data!$B:$B,'Data Tables'!$C403,Data!$C:$C,'Data Tables'!AP$4,Data!$D:$D,'Data Tables'!AM$3)),"")</f>
        <v/>
      </c>
      <c r="AQ403" s="59" t="str">
        <f>IFERROR(IF(AQ$4="","",SUMIFS(Data!$E:$E,Data!$B:$B,'Data Tables'!$C403,Data!$C:$C,'Data Tables'!AQ$4,Data!$D:$D,'Data Tables'!AM$3)),"")</f>
        <v/>
      </c>
      <c r="AR403" s="59" t="str">
        <f>IFERROR(IF(AR$4="","",SUMIFS(Data!$E:$E,Data!$B:$B,'Data Tables'!$C403,Data!$C:$C,'Data Tables'!AR$4,Data!$D:$D,'Data Tables'!AM$3)),"")</f>
        <v/>
      </c>
      <c r="AS403" s="59" t="str">
        <f>IFERROR(IF(AS$4="","",SUMIFS(Data!$E:$E,Data!$B:$B,'Data Tables'!$C403,Data!$C:$C,'Data Tables'!AS$4,Data!$D:$D,'Data Tables'!AM$3)),"")</f>
        <v/>
      </c>
      <c r="AT403" s="59" t="str">
        <f>IFERROR(IF(AT$4="","",SUMIFS(Data!$E:$E,Data!$B:$B,'Data Tables'!$C403,Data!$C:$C,'Data Tables'!AT$4,Data!$D:$D,'Data Tables'!AM$3)),"")</f>
        <v/>
      </c>
      <c r="AU403" s="59" t="str">
        <f>IFERROR(IF(AU$4="","",SUMIFS(Data!$E:$E,Data!$B:$B,'Data Tables'!$C403,Data!$C:$C,'Data Tables'!AU$4,Data!$D:$D,'Data Tables'!AM$3)),"")</f>
        <v/>
      </c>
      <c r="AV403" s="59" t="str">
        <f>IFERROR(IF(AV$4="","",SUMIFS(Data!$E:$E,Data!$B:$B,'Data Tables'!$C403,Data!$C:$C,'Data Tables'!AV$4,Data!$D:$D,'Data Tables'!AM$3)),"")</f>
        <v/>
      </c>
      <c r="AW403" s="1"/>
      <c r="AX403" s="74">
        <f t="shared" si="573"/>
        <v>0</v>
      </c>
      <c r="AY403" s="75">
        <f t="shared" si="574"/>
        <v>0</v>
      </c>
      <c r="AZ403" s="76">
        <f t="shared" si="575"/>
        <v>0</v>
      </c>
      <c r="BA403" s="76" t="str">
        <f t="shared" si="576"/>
        <v/>
      </c>
      <c r="BB403" s="76" t="str">
        <f t="shared" si="577"/>
        <v/>
      </c>
      <c r="BC403" s="76" t="str">
        <f t="shared" si="578"/>
        <v/>
      </c>
      <c r="BD403" s="76" t="str">
        <f t="shared" si="579"/>
        <v/>
      </c>
      <c r="BE403" s="76" t="str">
        <f t="shared" si="580"/>
        <v/>
      </c>
      <c r="BF403" s="76" t="str">
        <f t="shared" si="581"/>
        <v/>
      </c>
      <c r="BG403" s="76" t="str">
        <f t="shared" si="582"/>
        <v/>
      </c>
      <c r="BH403" s="1"/>
      <c r="BI403" s="61">
        <f>IFERROR(IF(BI$4="","",SUMIFS(Data!$E:$E,Data!$B:$B,'Data Tables'!$C403,Data!$C:$C,'Data Tables'!BI$4,Data!$D:$D,'Data Tables'!BI$3)),"")</f>
        <v>0</v>
      </c>
      <c r="BJ403" s="60">
        <f>IFERROR(IF(BJ$4="","",SUMIFS(Data!$E:$E,Data!$B:$B,'Data Tables'!$C403,Data!$C:$C,'Data Tables'!BJ$4,Data!$D:$D,'Data Tables'!BI$3)),"")</f>
        <v>0</v>
      </c>
      <c r="BK403" s="59">
        <f>IFERROR(IF(BK$4="","",SUMIFS(Data!$E:$E,Data!$B:$B,'Data Tables'!$C403,Data!$C:$C,'Data Tables'!BK$4,Data!$D:$D,'Data Tables'!BI$3)),"")</f>
        <v>0</v>
      </c>
      <c r="BL403" s="59" t="str">
        <f>IFERROR(IF(BL$4="","",SUMIFS(Data!$E:$E,Data!$B:$B,'Data Tables'!$C403,Data!$C:$C,'Data Tables'!BL$4,Data!$D:$D,'Data Tables'!BI$3)),"")</f>
        <v/>
      </c>
      <c r="BM403" s="59" t="str">
        <f>IFERROR(IF(BM$4="","",SUMIFS(Data!$E:$E,Data!$B:$B,'Data Tables'!$C403,Data!$C:$C,'Data Tables'!BM$4,Data!$D:$D,'Data Tables'!BI$3)),"")</f>
        <v/>
      </c>
      <c r="BN403" s="59" t="str">
        <f>IFERROR(IF(BN$4="","",SUMIFS(Data!$E:$E,Data!$B:$B,'Data Tables'!$C403,Data!$C:$C,'Data Tables'!BN$4,Data!$D:$D,'Data Tables'!BI$3)),"")</f>
        <v/>
      </c>
      <c r="BO403" s="59" t="str">
        <f>IFERROR(IF(BO$4="","",SUMIFS(Data!$E:$E,Data!$B:$B,'Data Tables'!$C403,Data!$C:$C,'Data Tables'!BO$4,Data!$D:$D,'Data Tables'!BI$3)),"")</f>
        <v/>
      </c>
      <c r="BP403" s="59" t="str">
        <f>IFERROR(IF(BP$4="","",SUMIFS(Data!$E:$E,Data!$B:$B,'Data Tables'!$C403,Data!$C:$C,'Data Tables'!BP$4,Data!$D:$D,'Data Tables'!BI$3)),"")</f>
        <v/>
      </c>
      <c r="BQ403" s="59" t="str">
        <f>IFERROR(IF(BQ$4="","",SUMIFS(Data!$E:$E,Data!$B:$B,'Data Tables'!$C403,Data!$C:$C,'Data Tables'!BQ$4,Data!$D:$D,'Data Tables'!BI$3)),"")</f>
        <v/>
      </c>
      <c r="BR403" s="59" t="str">
        <f>IFERROR(IF(BR$4="","",SUMIFS(Data!$E:$E,Data!$B:$B,'Data Tables'!$C403,Data!$C:$C,'Data Tables'!BR$4,Data!$D:$D,'Data Tables'!BI$3)),"")</f>
        <v/>
      </c>
      <c r="BS403" s="1"/>
      <c r="BT403" s="74">
        <f t="shared" si="583"/>
        <v>0</v>
      </c>
      <c r="BU403" s="79">
        <f t="shared" si="584"/>
        <v>0</v>
      </c>
      <c r="BV403" s="78">
        <f t="shared" si="585"/>
        <v>0</v>
      </c>
      <c r="BW403" s="78" t="str">
        <f t="shared" si="586"/>
        <v/>
      </c>
      <c r="BX403" s="78" t="str">
        <f t="shared" si="587"/>
        <v/>
      </c>
      <c r="BY403" s="78" t="str">
        <f t="shared" si="588"/>
        <v/>
      </c>
      <c r="BZ403" s="78" t="str">
        <f t="shared" si="589"/>
        <v/>
      </c>
      <c r="CA403" s="78" t="str">
        <f t="shared" si="590"/>
        <v/>
      </c>
      <c r="CB403" s="78" t="str">
        <f t="shared" si="591"/>
        <v/>
      </c>
      <c r="CC403" s="78" t="str">
        <f t="shared" si="592"/>
        <v/>
      </c>
      <c r="CD403" s="1"/>
      <c r="CE403" s="61">
        <f>IFERROR(IF(CE$4="","",SUMIFS(Data!$E:$E,Data!$B:$B,'Data Tables'!$C403,Data!$C:$C,'Data Tables'!CE$4,Data!$D:$D,'Data Tables'!CE$3)),"")</f>
        <v>0</v>
      </c>
      <c r="CF403" s="60">
        <f>IFERROR(IF(CF$4="","",SUMIFS(Data!$E:$E,Data!$B:$B,'Data Tables'!$C403,Data!$C:$C,'Data Tables'!CF$4,Data!$D:$D,'Data Tables'!CE$3)),"")</f>
        <v>0</v>
      </c>
      <c r="CG403" s="59">
        <f>IFERROR(IF(CG$4="","",SUMIFS(Data!$E:$E,Data!$B:$B,'Data Tables'!$C403,Data!$C:$C,'Data Tables'!CG$4,Data!$D:$D,'Data Tables'!CE$3)),"")</f>
        <v>0</v>
      </c>
      <c r="CH403" s="59" t="str">
        <f>IFERROR(IF(CH$4="","",SUMIFS(Data!$E:$E,Data!$B:$B,'Data Tables'!$C403,Data!$C:$C,'Data Tables'!CH$4,Data!$D:$D,'Data Tables'!CE$3)),"")</f>
        <v/>
      </c>
      <c r="CI403" s="59" t="str">
        <f>IFERROR(IF(CI$4="","",SUMIFS(Data!$E:$E,Data!$B:$B,'Data Tables'!$C403,Data!$C:$C,'Data Tables'!CI$4,Data!$D:$D,'Data Tables'!CE$3)),"")</f>
        <v/>
      </c>
      <c r="CJ403" s="59" t="str">
        <f>IFERROR(IF(CJ$4="","",SUMIFS(Data!$E:$E,Data!$B:$B,'Data Tables'!$C403,Data!$C:$C,'Data Tables'!CJ$4,Data!$D:$D,'Data Tables'!CE$3)),"")</f>
        <v/>
      </c>
      <c r="CK403" s="59" t="str">
        <f>IFERROR(IF(CK$4="","",SUMIFS(Data!$E:$E,Data!$B:$B,'Data Tables'!$C403,Data!$C:$C,'Data Tables'!CK$4,Data!$D:$D,'Data Tables'!CE$3)),"")</f>
        <v/>
      </c>
      <c r="CL403" s="59" t="str">
        <f>IFERROR(IF(CL$4="","",SUMIFS(Data!$E:$E,Data!$B:$B,'Data Tables'!$C403,Data!$C:$C,'Data Tables'!CL$4,Data!$D:$D,'Data Tables'!CE$3)),"")</f>
        <v/>
      </c>
      <c r="CM403" s="59" t="str">
        <f>IFERROR(IF(CM$4="","",SUMIFS(Data!$E:$E,Data!$B:$B,'Data Tables'!$C403,Data!$C:$C,'Data Tables'!CM$4,Data!$D:$D,'Data Tables'!CE$3)),"")</f>
        <v/>
      </c>
      <c r="CN403" s="59" t="str">
        <f>IFERROR(IF(CN$4="","",SUMIFS(Data!$E:$E,Data!$B:$B,'Data Tables'!$C403,Data!$C:$C,'Data Tables'!CN$4,Data!$D:$D,'Data Tables'!CE$3)),"")</f>
        <v/>
      </c>
      <c r="CO403" s="1"/>
      <c r="CP403" s="61">
        <f>IFERROR(IF(CP$4="","",SUMIFS(Data!$E:$E,Data!$B:$B,'Data Tables'!$C403,Data!$C:$C,'Data Tables'!CP$4,Data!$D:$D,'Data Tables'!CP$3)),"")</f>
        <v>0</v>
      </c>
      <c r="CQ403" s="60">
        <f>IFERROR(IF(CQ$4="","",SUMIFS(Data!$E:$E,Data!$B:$B,'Data Tables'!$C403,Data!$C:$C,'Data Tables'!CQ$4,Data!$D:$D,'Data Tables'!CP$3)),"")</f>
        <v>0</v>
      </c>
      <c r="CR403" s="59">
        <f>IFERROR(IF(CR$4="","",SUMIFS(Data!$E:$E,Data!$B:$B,'Data Tables'!$C403,Data!$C:$C,'Data Tables'!CR$4,Data!$D:$D,'Data Tables'!CP$3)),"")</f>
        <v>0</v>
      </c>
      <c r="CS403" s="59" t="str">
        <f>IFERROR(IF(CS$4="","",SUMIFS(Data!$E:$E,Data!$B:$B,'Data Tables'!$C403,Data!$C:$C,'Data Tables'!CS$4,Data!$D:$D,'Data Tables'!CP$3)),"")</f>
        <v/>
      </c>
      <c r="CT403" s="59" t="str">
        <f>IFERROR(IF(CT$4="","",SUMIFS(Data!$E:$E,Data!$B:$B,'Data Tables'!$C403,Data!$C:$C,'Data Tables'!CT$4,Data!$D:$D,'Data Tables'!CP$3)),"")</f>
        <v/>
      </c>
      <c r="CU403" s="59" t="str">
        <f>IFERROR(IF(CU$4="","",SUMIFS(Data!$E:$E,Data!$B:$B,'Data Tables'!$C403,Data!$C:$C,'Data Tables'!CU$4,Data!$D:$D,'Data Tables'!CP$3)),"")</f>
        <v/>
      </c>
      <c r="CV403" s="59" t="str">
        <f>IFERROR(IF(CV$4="","",SUMIFS(Data!$E:$E,Data!$B:$B,'Data Tables'!$C403,Data!$C:$C,'Data Tables'!CV$4,Data!$D:$D,'Data Tables'!CP$3)),"")</f>
        <v/>
      </c>
      <c r="CW403" s="59" t="str">
        <f>IFERROR(IF(CW$4="","",SUMIFS(Data!$E:$E,Data!$B:$B,'Data Tables'!$C403,Data!$C:$C,'Data Tables'!CW$4,Data!$D:$D,'Data Tables'!CP$3)),"")</f>
        <v/>
      </c>
      <c r="CX403" s="59" t="str">
        <f>IFERROR(IF(CX$4="","",SUMIFS(Data!$E:$E,Data!$B:$B,'Data Tables'!$C403,Data!$C:$C,'Data Tables'!CX$4,Data!$D:$D,'Data Tables'!CP$3)),"")</f>
        <v/>
      </c>
      <c r="CY403" s="59" t="str">
        <f>IFERROR(IF(CY$4="","",SUMIFS(Data!$E:$E,Data!$B:$B,'Data Tables'!$C403,Data!$C:$C,'Data Tables'!CY$4,Data!$D:$D,'Data Tables'!CP$3)),"")</f>
        <v/>
      </c>
      <c r="CZ403" s="1"/>
      <c r="DA403" s="77">
        <f t="shared" si="593"/>
        <v>0</v>
      </c>
      <c r="DB403" s="79">
        <f t="shared" si="594"/>
        <v>0</v>
      </c>
      <c r="DC403" s="78">
        <f t="shared" si="595"/>
        <v>0</v>
      </c>
      <c r="DD403" s="78" t="str">
        <f t="shared" si="596"/>
        <v/>
      </c>
      <c r="DE403" s="78" t="str">
        <f t="shared" si="597"/>
        <v/>
      </c>
      <c r="DF403" s="78" t="str">
        <f t="shared" si="598"/>
        <v/>
      </c>
      <c r="DG403" s="78" t="str">
        <f t="shared" si="599"/>
        <v/>
      </c>
      <c r="DH403" s="78" t="str">
        <f t="shared" si="600"/>
        <v/>
      </c>
      <c r="DI403" s="78" t="str">
        <f t="shared" si="601"/>
        <v/>
      </c>
      <c r="DJ403" s="78" t="str">
        <f t="shared" si="602"/>
        <v/>
      </c>
      <c r="DK403" s="1"/>
      <c r="DL403" s="77">
        <f t="shared" si="603"/>
        <v>0</v>
      </c>
      <c r="DM403" s="79">
        <f t="shared" si="604"/>
        <v>0</v>
      </c>
      <c r="DN403" s="78">
        <f t="shared" si="605"/>
        <v>0</v>
      </c>
      <c r="DO403" s="78" t="str">
        <f t="shared" si="606"/>
        <v/>
      </c>
      <c r="DP403" s="78" t="str">
        <f t="shared" si="607"/>
        <v/>
      </c>
      <c r="DQ403" s="78" t="str">
        <f t="shared" si="608"/>
        <v/>
      </c>
      <c r="DR403" s="78" t="str">
        <f t="shared" si="609"/>
        <v/>
      </c>
      <c r="DS403" s="78" t="str">
        <f t="shared" si="610"/>
        <v/>
      </c>
      <c r="DT403" s="78" t="str">
        <f t="shared" si="611"/>
        <v/>
      </c>
      <c r="DU403" s="78" t="str">
        <f t="shared" si="612"/>
        <v/>
      </c>
      <c r="DV403" s="1"/>
      <c r="DW403" s="61">
        <f>IFERROR(IF(DW$4="","",SUMIFS(Data!$E:$E,Data!$B:$B,'Data Tables'!$C403,Data!$C:$C,'Data Tables'!DW$4,Data!$D:$D,'Data Tables'!DW$3)),"")</f>
        <v>0</v>
      </c>
      <c r="DX403" s="60">
        <f>IFERROR(IF(DX$4="","",SUMIFS(Data!$E:$E,Data!$B:$B,'Data Tables'!$C403,Data!$C:$C,'Data Tables'!DX$4,Data!$D:$D,'Data Tables'!DW$3)),"")</f>
        <v>0</v>
      </c>
      <c r="DY403" s="59">
        <f>IFERROR(IF(DY$4="","",SUMIFS(Data!$E:$E,Data!$B:$B,'Data Tables'!$C403,Data!$C:$C,'Data Tables'!DY$4,Data!$D:$D,'Data Tables'!DW$3)),"")</f>
        <v>0</v>
      </c>
      <c r="DZ403" s="59" t="str">
        <f>IFERROR(IF(DZ$4="","",SUMIFS(Data!$E:$E,Data!$B:$B,'Data Tables'!$C403,Data!$C:$C,'Data Tables'!DZ$4,Data!$D:$D,'Data Tables'!DW$3)),"")</f>
        <v/>
      </c>
      <c r="EA403" s="59" t="str">
        <f>IFERROR(IF(EA$4="","",SUMIFS(Data!$E:$E,Data!$B:$B,'Data Tables'!$C403,Data!$C:$C,'Data Tables'!EA$4,Data!$D:$D,'Data Tables'!DW$3)),"")</f>
        <v/>
      </c>
      <c r="EB403" s="59" t="str">
        <f>IFERROR(IF(EB$4="","",SUMIFS(Data!$E:$E,Data!$B:$B,'Data Tables'!$C403,Data!$C:$C,'Data Tables'!EB$4,Data!$D:$D,'Data Tables'!DW$3)),"")</f>
        <v/>
      </c>
      <c r="EC403" s="59" t="str">
        <f>IFERROR(IF(EC$4="","",SUMIFS(Data!$E:$E,Data!$B:$B,'Data Tables'!$C403,Data!$C:$C,'Data Tables'!EC$4,Data!$D:$D,'Data Tables'!DW$3)),"")</f>
        <v/>
      </c>
      <c r="ED403" s="59" t="str">
        <f>IFERROR(IF(ED$4="","",SUMIFS(Data!$E:$E,Data!$B:$B,'Data Tables'!$C403,Data!$C:$C,'Data Tables'!ED$4,Data!$D:$D,'Data Tables'!DW$3)),"")</f>
        <v/>
      </c>
      <c r="EE403" s="59" t="str">
        <f>IFERROR(IF(EE$4="","",SUMIFS(Data!$E:$E,Data!$B:$B,'Data Tables'!$C403,Data!$C:$C,'Data Tables'!EE$4,Data!$D:$D,'Data Tables'!DW$3)),"")</f>
        <v/>
      </c>
      <c r="EF403" s="59" t="str">
        <f>IFERROR(IF(EF$4="","",SUMIFS(Data!$E:$E,Data!$B:$B,'Data Tables'!$C403,Data!$C:$C,'Data Tables'!EF$4,Data!$D:$D,'Data Tables'!DW$3)),"")</f>
        <v/>
      </c>
      <c r="EG403" s="1"/>
      <c r="EH403" s="77">
        <f t="shared" si="613"/>
        <v>0</v>
      </c>
      <c r="EI403" s="79">
        <f t="shared" si="614"/>
        <v>0</v>
      </c>
      <c r="EJ403" s="78">
        <f t="shared" si="615"/>
        <v>0</v>
      </c>
      <c r="EK403" s="78" t="str">
        <f t="shared" si="616"/>
        <v/>
      </c>
      <c r="EL403" s="78" t="str">
        <f t="shared" si="617"/>
        <v/>
      </c>
      <c r="EM403" s="78" t="str">
        <f t="shared" si="618"/>
        <v/>
      </c>
      <c r="EN403" s="78" t="str">
        <f t="shared" si="619"/>
        <v/>
      </c>
      <c r="EO403" s="78" t="str">
        <f t="shared" si="620"/>
        <v/>
      </c>
      <c r="EP403" s="78" t="str">
        <f t="shared" si="621"/>
        <v/>
      </c>
      <c r="EQ403" s="78" t="str">
        <f t="shared" si="622"/>
        <v/>
      </c>
      <c r="ER403" s="1"/>
      <c r="ES403" s="61">
        <f>IFERROR(IF(ES$4="","",SUMIFS(Data!$E:$E,Data!$B:$B,'Data Tables'!$C403,Data!$C:$C,'Data Tables'!ES$4,Data!$D:$D,'Data Tables'!ES$3)),"")</f>
        <v>0</v>
      </c>
      <c r="ET403" s="60">
        <f>IFERROR(IF(ET$4="","",SUMIFS(Data!$E:$E,Data!$B:$B,'Data Tables'!$C403,Data!$C:$C,'Data Tables'!ET$4,Data!$D:$D,'Data Tables'!ES$3)),"")</f>
        <v>0</v>
      </c>
      <c r="EU403" s="59">
        <f>IFERROR(IF(EU$4="","",SUMIFS(Data!$E:$E,Data!$B:$B,'Data Tables'!$C403,Data!$C:$C,'Data Tables'!EU$4,Data!$D:$D,'Data Tables'!ES$3)),"")</f>
        <v>0</v>
      </c>
      <c r="EV403" s="59" t="str">
        <f>IFERROR(IF(EV$4="","",SUMIFS(Data!$E:$E,Data!$B:$B,'Data Tables'!$C403,Data!$C:$C,'Data Tables'!EV$4,Data!$D:$D,'Data Tables'!ES$3)),"")</f>
        <v/>
      </c>
      <c r="EW403" s="59" t="str">
        <f>IFERROR(IF(EW$4="","",SUMIFS(Data!$E:$E,Data!$B:$B,'Data Tables'!$C403,Data!$C:$C,'Data Tables'!EW$4,Data!$D:$D,'Data Tables'!ES$3)),"")</f>
        <v/>
      </c>
      <c r="EX403" s="59" t="str">
        <f>IFERROR(IF(EX$4="","",SUMIFS(Data!$E:$E,Data!$B:$B,'Data Tables'!$C403,Data!$C:$C,'Data Tables'!EX$4,Data!$D:$D,'Data Tables'!ES$3)),"")</f>
        <v/>
      </c>
      <c r="EY403" s="59" t="str">
        <f>IFERROR(IF(EY$4="","",SUMIFS(Data!$E:$E,Data!$B:$B,'Data Tables'!$C403,Data!$C:$C,'Data Tables'!EY$4,Data!$D:$D,'Data Tables'!ES$3)),"")</f>
        <v/>
      </c>
      <c r="EZ403" s="59" t="str">
        <f>IFERROR(IF(EZ$4="","",SUMIFS(Data!$E:$E,Data!$B:$B,'Data Tables'!$C403,Data!$C:$C,'Data Tables'!EZ$4,Data!$D:$D,'Data Tables'!ES$3)),"")</f>
        <v/>
      </c>
      <c r="FA403" s="59" t="str">
        <f>IFERROR(IF(FA$4="","",SUMIFS(Data!$E:$E,Data!$B:$B,'Data Tables'!$C403,Data!$C:$C,'Data Tables'!FA$4,Data!$D:$D,'Data Tables'!ES$3)),"")</f>
        <v/>
      </c>
      <c r="FB403" s="59" t="str">
        <f>IFERROR(IF(FB$4="","",SUMIFS(Data!$E:$E,Data!$B:$B,'Data Tables'!$C403,Data!$C:$C,'Data Tables'!FB$4,Data!$D:$D,'Data Tables'!ES$3)),"")</f>
        <v/>
      </c>
      <c r="FC403" s="1"/>
      <c r="FD403" s="77">
        <f t="shared" si="623"/>
        <v>0</v>
      </c>
      <c r="FE403" s="79">
        <f t="shared" si="624"/>
        <v>0</v>
      </c>
      <c r="FF403" s="78">
        <f t="shared" si="625"/>
        <v>0</v>
      </c>
      <c r="FG403" s="78" t="str">
        <f t="shared" si="626"/>
        <v/>
      </c>
      <c r="FH403" s="78" t="str">
        <f t="shared" si="627"/>
        <v/>
      </c>
      <c r="FI403" s="78" t="str">
        <f t="shared" si="628"/>
        <v/>
      </c>
      <c r="FJ403" s="78" t="str">
        <f t="shared" si="629"/>
        <v/>
      </c>
      <c r="FK403" s="78" t="str">
        <f t="shared" si="630"/>
        <v/>
      </c>
      <c r="FL403" s="78" t="str">
        <f t="shared" si="631"/>
        <v/>
      </c>
      <c r="FM403" s="78" t="str">
        <f t="shared" si="632"/>
        <v/>
      </c>
      <c r="FN403" s="1"/>
      <c r="FO403" s="77">
        <f t="shared" si="633"/>
        <v>0</v>
      </c>
      <c r="FP403" s="79">
        <f t="shared" si="634"/>
        <v>0</v>
      </c>
      <c r="FQ403" s="78">
        <f t="shared" si="635"/>
        <v>0</v>
      </c>
      <c r="FR403" s="78" t="str">
        <f t="shared" si="636"/>
        <v/>
      </c>
      <c r="FS403" s="78" t="str">
        <f t="shared" si="637"/>
        <v/>
      </c>
      <c r="FT403" s="78" t="str">
        <f t="shared" si="638"/>
        <v/>
      </c>
      <c r="FU403" s="78" t="str">
        <f t="shared" si="639"/>
        <v/>
      </c>
      <c r="FV403" s="78" t="str">
        <f t="shared" si="640"/>
        <v/>
      </c>
      <c r="FW403" s="78" t="str">
        <f t="shared" si="641"/>
        <v/>
      </c>
      <c r="FX403" s="78" t="str">
        <f t="shared" si="642"/>
        <v/>
      </c>
      <c r="FY403" s="1"/>
      <c r="FZ403" s="61">
        <f>IFERROR(IF(FZ$4="","",SUMIFS(Data!$E:$E,Data!$B:$B,'Data Tables'!$C403,Data!$C:$C,'Data Tables'!FZ$4,Data!$D:$D,'Data Tables'!FZ$3)),"")</f>
        <v>0</v>
      </c>
      <c r="GA403" s="60">
        <f>IFERROR(IF(GA$4="","",SUMIFS(Data!$E:$E,Data!$B:$B,'Data Tables'!$C403,Data!$C:$C,'Data Tables'!GA$4,Data!$D:$D,'Data Tables'!FZ$3)),"")</f>
        <v>0</v>
      </c>
      <c r="GB403" s="59">
        <f>IFERROR(IF(GB$4="","",SUMIFS(Data!$E:$E,Data!$B:$B,'Data Tables'!$C403,Data!$C:$C,'Data Tables'!GB$4,Data!$D:$D,'Data Tables'!FZ$3)),"")</f>
        <v>0</v>
      </c>
      <c r="GC403" s="59" t="str">
        <f>IFERROR(IF(GC$4="","",SUMIFS(Data!$E:$E,Data!$B:$B,'Data Tables'!$C403,Data!$C:$C,'Data Tables'!GC$4,Data!$D:$D,'Data Tables'!FZ$3)),"")</f>
        <v/>
      </c>
      <c r="GD403" s="59" t="str">
        <f>IFERROR(IF(GD$4="","",SUMIFS(Data!$E:$E,Data!$B:$B,'Data Tables'!$C403,Data!$C:$C,'Data Tables'!GD$4,Data!$D:$D,'Data Tables'!FZ$3)),"")</f>
        <v/>
      </c>
      <c r="GE403" s="59" t="str">
        <f>IFERROR(IF(GE$4="","",SUMIFS(Data!$E:$E,Data!$B:$B,'Data Tables'!$C403,Data!$C:$C,'Data Tables'!GE$4,Data!$D:$D,'Data Tables'!FZ$3)),"")</f>
        <v/>
      </c>
      <c r="GF403" s="59" t="str">
        <f>IFERROR(IF(GF$4="","",SUMIFS(Data!$E:$E,Data!$B:$B,'Data Tables'!$C403,Data!$C:$C,'Data Tables'!GF$4,Data!$D:$D,'Data Tables'!FZ$3)),"")</f>
        <v/>
      </c>
      <c r="GG403" s="59" t="str">
        <f>IFERROR(IF(GG$4="","",SUMIFS(Data!$E:$E,Data!$B:$B,'Data Tables'!$C403,Data!$C:$C,'Data Tables'!GG$4,Data!$D:$D,'Data Tables'!FZ$3)),"")</f>
        <v/>
      </c>
      <c r="GH403" s="59" t="str">
        <f>IFERROR(IF(GH$4="","",SUMIFS(Data!$E:$E,Data!$B:$B,'Data Tables'!$C403,Data!$C:$C,'Data Tables'!GH$4,Data!$D:$D,'Data Tables'!FZ$3)),"")</f>
        <v/>
      </c>
      <c r="GI403" s="59" t="str">
        <f>IFERROR(IF(GI$4="","",SUMIFS(Data!$E:$E,Data!$B:$B,'Data Tables'!$C403,Data!$C:$C,'Data Tables'!GI$4,Data!$D:$D,'Data Tables'!FZ$3)),"")</f>
        <v/>
      </c>
      <c r="GJ403" s="1"/>
      <c r="GK403" s="61">
        <f>IFERROR(IF(GK$4="","",SUMIFS(Data!$E:$E,Data!$B:$B,'Data Tables'!$C403,Data!$C:$C,'Data Tables'!GK$4,Data!$D:$D,'Data Tables'!GK$3)),"")</f>
        <v>0</v>
      </c>
      <c r="GL403" s="60">
        <f>IFERROR(IF(GL$4="","",SUMIFS(Data!$E:$E,Data!$B:$B,'Data Tables'!$C403,Data!$C:$C,'Data Tables'!GL$4,Data!$D:$D,'Data Tables'!GK$3)),"")</f>
        <v>0</v>
      </c>
      <c r="GM403" s="59">
        <f>IFERROR(IF(GM$4="","",SUMIFS(Data!$E:$E,Data!$B:$B,'Data Tables'!$C403,Data!$C:$C,'Data Tables'!GM$4,Data!$D:$D,'Data Tables'!GK$3)),"")</f>
        <v>0</v>
      </c>
      <c r="GN403" s="59" t="str">
        <f>IFERROR(IF(GN$4="","",SUMIFS(Data!$E:$E,Data!$B:$B,'Data Tables'!$C403,Data!$C:$C,'Data Tables'!GN$4,Data!$D:$D,'Data Tables'!GK$3)),"")</f>
        <v/>
      </c>
      <c r="GO403" s="59" t="str">
        <f>IFERROR(IF(GO$4="","",SUMIFS(Data!$E:$E,Data!$B:$B,'Data Tables'!$C403,Data!$C:$C,'Data Tables'!GO$4,Data!$D:$D,'Data Tables'!GK$3)),"")</f>
        <v/>
      </c>
      <c r="GP403" s="59" t="str">
        <f>IFERROR(IF(GP$4="","",SUMIFS(Data!$E:$E,Data!$B:$B,'Data Tables'!$C403,Data!$C:$C,'Data Tables'!GP$4,Data!$D:$D,'Data Tables'!GK$3)),"")</f>
        <v/>
      </c>
      <c r="GQ403" s="59" t="str">
        <f>IFERROR(IF(GQ$4="","",SUMIFS(Data!$E:$E,Data!$B:$B,'Data Tables'!$C403,Data!$C:$C,'Data Tables'!GQ$4,Data!$D:$D,'Data Tables'!GK$3)),"")</f>
        <v/>
      </c>
      <c r="GR403" s="59" t="str">
        <f>IFERROR(IF(GR$4="","",SUMIFS(Data!$E:$E,Data!$B:$B,'Data Tables'!$C403,Data!$C:$C,'Data Tables'!GR$4,Data!$D:$D,'Data Tables'!GK$3)),"")</f>
        <v/>
      </c>
      <c r="GS403" s="59" t="str">
        <f>IFERROR(IF(GS$4="","",SUMIFS(Data!$E:$E,Data!$B:$B,'Data Tables'!$C403,Data!$C:$C,'Data Tables'!GS$4,Data!$D:$D,'Data Tables'!GK$3)),"")</f>
        <v/>
      </c>
      <c r="GT403" s="59" t="str">
        <f>IFERROR(IF(GT$4="","",SUMIFS(Data!$E:$E,Data!$B:$B,'Data Tables'!$C403,Data!$C:$C,'Data Tables'!GT$4,Data!$D:$D,'Data Tables'!GK$3)),"")</f>
        <v/>
      </c>
      <c r="GU403" s="1"/>
      <c r="GV403" s="59"/>
      <c r="GW403" s="59"/>
      <c r="GX403" s="60"/>
      <c r="GY403" s="59"/>
      <c r="GZ403" s="1"/>
      <c r="HA403" s="59"/>
      <c r="HB403" s="59"/>
      <c r="HC403" s="60"/>
      <c r="HD403" s="59"/>
      <c r="HE403" s="1"/>
      <c r="HF403" s="59"/>
      <c r="HG403" s="59"/>
      <c r="HH403" s="60"/>
      <c r="HI403" s="59"/>
      <c r="HJ403" s="1"/>
      <c r="HK403" s="59"/>
      <c r="HL403" s="59"/>
      <c r="HM403" s="60"/>
      <c r="HN403" s="59"/>
      <c r="HO403" s="1"/>
      <c r="HP403" s="59"/>
      <c r="HQ403" s="59"/>
      <c r="HR403" s="60"/>
      <c r="HS403" s="59"/>
      <c r="HT403" s="1"/>
      <c r="HU403" s="59"/>
      <c r="HV403" s="59"/>
      <c r="HW403" s="60">
        <f>SUM(HR$5:HR403)</f>
        <v>0</v>
      </c>
      <c r="HX403" s="59"/>
      <c r="HY403" s="1"/>
      <c r="HZ403" s="59"/>
      <c r="IA403" s="59"/>
      <c r="IB403" s="60"/>
      <c r="IC403" s="61"/>
      <c r="ID403" s="1"/>
      <c r="IE403" s="59"/>
      <c r="IF403" s="59"/>
      <c r="IG403" s="60"/>
      <c r="IH403" s="59"/>
      <c r="II403" s="1"/>
      <c r="IJ403" s="33"/>
      <c r="IK403" s="33"/>
      <c r="IL403" s="34"/>
      <c r="IM403" s="33"/>
      <c r="IN403" s="1"/>
      <c r="IO403" s="33"/>
      <c r="IP403" s="33"/>
      <c r="IQ403" s="34"/>
      <c r="IR403" s="33"/>
      <c r="IS403" s="1"/>
      <c r="IT403" s="33"/>
      <c r="IU403" s="33"/>
      <c r="IV403" s="34"/>
      <c r="IW403" s="33"/>
      <c r="IX403" s="1"/>
      <c r="IY403" s="33"/>
      <c r="IZ403" s="33"/>
      <c r="JA403" s="34"/>
      <c r="JB403" s="33"/>
    </row>
    <row r="404" spans="3:262" x14ac:dyDescent="0.25">
      <c r="C404" s="58">
        <f t="shared" si="643"/>
        <v>12174</v>
      </c>
      <c r="F404" s="61">
        <f>IFERROR(IF(F$4="","",SUMIFS(Data!$E:$E,Data!$B:$B,'Data Tables'!$C404,Data!$C:$C,'Data Tables'!F$4,Data!$D:$D,'Data Tables'!F$3)),"")</f>
        <v>0</v>
      </c>
      <c r="G404" s="60">
        <f>IFERROR(IF(G$4="","",SUMIFS(Data!$E:$E,Data!$B:$B,'Data Tables'!$C404,Data!$C:$C,'Data Tables'!G$4,Data!$D:$D,'Data Tables'!F$3)),"")</f>
        <v>0</v>
      </c>
      <c r="H404" s="59">
        <f>IFERROR(IF(H$4="","",SUMIFS(Data!$E:$E,Data!$B:$B,'Data Tables'!$C404,Data!$C:$C,'Data Tables'!H$4,Data!$D:$D,'Data Tables'!F$3)),"")</f>
        <v>0</v>
      </c>
      <c r="I404" s="59" t="str">
        <f>IFERROR(IF(I$4="","",SUMIFS(Data!$E:$E,Data!$B:$B,'Data Tables'!$C404,Data!$C:$C,'Data Tables'!I$4,Data!$D:$D,'Data Tables'!F$3)),"")</f>
        <v/>
      </c>
      <c r="J404" s="59" t="str">
        <f>IFERROR(IF(J$4="","",SUMIFS(Data!$E:$E,Data!$B:$B,'Data Tables'!$C404,Data!$C:$C,'Data Tables'!J$4,Data!$D:$D,'Data Tables'!F$3)),"")</f>
        <v/>
      </c>
      <c r="K404" s="59" t="str">
        <f>IFERROR(IF(K$4="","",SUMIFS(Data!$E:$E,Data!$B:$B,'Data Tables'!$C404,Data!$C:$C,'Data Tables'!K$4,Data!$D:$D,'Data Tables'!F$3)),"")</f>
        <v/>
      </c>
      <c r="L404" s="59" t="str">
        <f>IFERROR(IF(L$4="","",SUMIFS(Data!$E:$E,Data!$B:$B,'Data Tables'!$C404,Data!$C:$C,'Data Tables'!L$4,Data!$D:$D,'Data Tables'!F$3)),"")</f>
        <v/>
      </c>
      <c r="M404" s="59" t="str">
        <f>IFERROR(IF(M$4="","",SUMIFS(Data!$E:$E,Data!$B:$B,'Data Tables'!$C404,Data!$C:$C,'Data Tables'!M$4,Data!$D:$D,'Data Tables'!F$3)),"")</f>
        <v/>
      </c>
      <c r="N404" s="59" t="str">
        <f>IFERROR(IF(N$4="","",SUMIFS(Data!$E:$E,Data!$B:$B,'Data Tables'!$C404,Data!$C:$C,'Data Tables'!N$4,Data!$D:$D,'Data Tables'!F$3)),"")</f>
        <v/>
      </c>
      <c r="O404" s="59" t="str">
        <f>IFERROR(IF(O$4="","",SUMIFS(Data!$E:$E,Data!$B:$B,'Data Tables'!$C404,Data!$C:$C,'Data Tables'!O$4,Data!$D:$D,'Data Tables'!F$3)),"")</f>
        <v/>
      </c>
      <c r="P404" s="1"/>
      <c r="Q404" s="61">
        <f>IFERROR(IF(Q$4="","",SUMIFS(Data!$E:$E,Data!$B:$B,'Data Tables'!$C404,Data!$C:$C,'Data Tables'!Q$4,Data!$D:$D,'Data Tables'!Q$3)),"")</f>
        <v>0</v>
      </c>
      <c r="R404" s="60">
        <f>IFERROR(IF(R$4="","",SUMIFS(Data!$E:$E,Data!$B:$B,'Data Tables'!$C404,Data!$C:$C,'Data Tables'!R$4,Data!$D:$D,'Data Tables'!Q$3)),"")</f>
        <v>0</v>
      </c>
      <c r="S404" s="59">
        <f>IFERROR(IF(S$4="","",SUMIFS(Data!$E:$E,Data!$B:$B,'Data Tables'!$C404,Data!$C:$C,'Data Tables'!S$4,Data!$D:$D,'Data Tables'!Q$3)),"")</f>
        <v>0</v>
      </c>
      <c r="T404" s="59" t="str">
        <f>IFERROR(IF(T$4="","",SUMIFS(Data!$E:$E,Data!$B:$B,'Data Tables'!$C404,Data!$C:$C,'Data Tables'!T$4,Data!$D:$D,'Data Tables'!Q$3)),"")</f>
        <v/>
      </c>
      <c r="U404" s="59" t="str">
        <f>IFERROR(IF(U$4="","",SUMIFS(Data!$E:$E,Data!$B:$B,'Data Tables'!$C404,Data!$C:$C,'Data Tables'!U$4,Data!$D:$D,'Data Tables'!Q$3)),"")</f>
        <v/>
      </c>
      <c r="V404" s="59" t="str">
        <f>IFERROR(IF(V$4="","",SUMIFS(Data!$E:$E,Data!$B:$B,'Data Tables'!$C404,Data!$C:$C,'Data Tables'!V$4,Data!$D:$D,'Data Tables'!Q$3)),"")</f>
        <v/>
      </c>
      <c r="W404" s="59" t="str">
        <f>IFERROR(IF(W$4="","",SUMIFS(Data!$E:$E,Data!$B:$B,'Data Tables'!$C404,Data!$C:$C,'Data Tables'!W$4,Data!$D:$D,'Data Tables'!Q$3)),"")</f>
        <v/>
      </c>
      <c r="X404" s="59" t="str">
        <f>IFERROR(IF(X$4="","",SUMIFS(Data!$E:$E,Data!$B:$B,'Data Tables'!$C404,Data!$C:$C,'Data Tables'!X$4,Data!$D:$D,'Data Tables'!Q$3)),"")</f>
        <v/>
      </c>
      <c r="Y404" s="59" t="str">
        <f>IFERROR(IF(Y$4="","",SUMIFS(Data!$E:$E,Data!$B:$B,'Data Tables'!$C404,Data!$C:$C,'Data Tables'!Y$4,Data!$D:$D,'Data Tables'!Q$3)),"")</f>
        <v/>
      </c>
      <c r="Z404" s="59" t="str">
        <f>IFERROR(IF(Z$4="","",SUMIFS(Data!$E:$E,Data!$B:$B,'Data Tables'!$C404,Data!$C:$C,'Data Tables'!Z$4,Data!$D:$D,'Data Tables'!Q$3)),"")</f>
        <v/>
      </c>
      <c r="AA404" s="1"/>
      <c r="AB404" s="61">
        <f>IFERROR(IF(AB$4="","",SUMIFS(Data!$E:$E,Data!$B:$B,'Data Tables'!$C404,Data!$C:$C,'Data Tables'!AB$4,Data!$D:$D,'Data Tables'!AB$3)),"")</f>
        <v>0</v>
      </c>
      <c r="AC404" s="60">
        <f>IFERROR(IF(AC$4="","",SUMIFS(Data!$E:$E,Data!$B:$B,'Data Tables'!$C404,Data!$C:$C,'Data Tables'!AC$4,Data!$D:$D,'Data Tables'!AB$3)),"")</f>
        <v>0</v>
      </c>
      <c r="AD404" s="59">
        <f>IFERROR(IF(AD$4="","",SUMIFS(Data!$E:$E,Data!$B:$B,'Data Tables'!$C404,Data!$C:$C,'Data Tables'!AD$4,Data!$D:$D,'Data Tables'!AB$3)),"")</f>
        <v>0</v>
      </c>
      <c r="AE404" s="59" t="str">
        <f>IFERROR(IF(AE$4="","",SUMIFS(Data!$E:$E,Data!$B:$B,'Data Tables'!$C404,Data!$C:$C,'Data Tables'!AE$4,Data!$D:$D,'Data Tables'!AB$3)),"")</f>
        <v/>
      </c>
      <c r="AF404" s="59" t="str">
        <f>IFERROR(IF(AF$4="","",SUMIFS(Data!$E:$E,Data!$B:$B,'Data Tables'!$C404,Data!$C:$C,'Data Tables'!AF$4,Data!$D:$D,'Data Tables'!AB$3)),"")</f>
        <v/>
      </c>
      <c r="AG404" s="59" t="str">
        <f>IFERROR(IF(AG$4="","",SUMIFS(Data!$E:$E,Data!$B:$B,'Data Tables'!$C404,Data!$C:$C,'Data Tables'!AG$4,Data!$D:$D,'Data Tables'!AB$3)),"")</f>
        <v/>
      </c>
      <c r="AH404" s="59" t="str">
        <f>IFERROR(IF(AH$4="","",SUMIFS(Data!$E:$E,Data!$B:$B,'Data Tables'!$C404,Data!$C:$C,'Data Tables'!AH$4,Data!$D:$D,'Data Tables'!AB$3)),"")</f>
        <v/>
      </c>
      <c r="AI404" s="59" t="str">
        <f>IFERROR(IF(AI$4="","",SUMIFS(Data!$E:$E,Data!$B:$B,'Data Tables'!$C404,Data!$C:$C,'Data Tables'!AI$4,Data!$D:$D,'Data Tables'!AB$3)),"")</f>
        <v/>
      </c>
      <c r="AJ404" s="59" t="str">
        <f>IFERROR(IF(AJ$4="","",SUMIFS(Data!$E:$E,Data!$B:$B,'Data Tables'!$C404,Data!$C:$C,'Data Tables'!AJ$4,Data!$D:$D,'Data Tables'!AB$3)),"")</f>
        <v/>
      </c>
      <c r="AK404" s="59" t="str">
        <f>IFERROR(IF(AK$4="","",SUMIFS(Data!$E:$E,Data!$B:$B,'Data Tables'!$C404,Data!$C:$C,'Data Tables'!AK$4,Data!$D:$D,'Data Tables'!AB$3)),"")</f>
        <v/>
      </c>
      <c r="AL404" s="1"/>
      <c r="AM404" s="61">
        <f>IFERROR(IF(AM$4="","",SUMIFS(Data!$E:$E,Data!$B:$B,'Data Tables'!$C404,Data!$C:$C,'Data Tables'!AM$4,Data!$D:$D,'Data Tables'!AM$3)),"")</f>
        <v>0</v>
      </c>
      <c r="AN404" s="60">
        <f>IFERROR(IF(AN$4="","",SUMIFS(Data!$E:$E,Data!$B:$B,'Data Tables'!$C404,Data!$C:$C,'Data Tables'!AN$4,Data!$D:$D,'Data Tables'!AM$3)),"")</f>
        <v>0</v>
      </c>
      <c r="AO404" s="59">
        <f>IFERROR(IF(AO$4="","",SUMIFS(Data!$E:$E,Data!$B:$B,'Data Tables'!$C404,Data!$C:$C,'Data Tables'!AO$4,Data!$D:$D,'Data Tables'!AM$3)),"")</f>
        <v>0</v>
      </c>
      <c r="AP404" s="59" t="str">
        <f>IFERROR(IF(AP$4="","",SUMIFS(Data!$E:$E,Data!$B:$B,'Data Tables'!$C404,Data!$C:$C,'Data Tables'!AP$4,Data!$D:$D,'Data Tables'!AM$3)),"")</f>
        <v/>
      </c>
      <c r="AQ404" s="59" t="str">
        <f>IFERROR(IF(AQ$4="","",SUMIFS(Data!$E:$E,Data!$B:$B,'Data Tables'!$C404,Data!$C:$C,'Data Tables'!AQ$4,Data!$D:$D,'Data Tables'!AM$3)),"")</f>
        <v/>
      </c>
      <c r="AR404" s="59" t="str">
        <f>IFERROR(IF(AR$4="","",SUMIFS(Data!$E:$E,Data!$B:$B,'Data Tables'!$C404,Data!$C:$C,'Data Tables'!AR$4,Data!$D:$D,'Data Tables'!AM$3)),"")</f>
        <v/>
      </c>
      <c r="AS404" s="59" t="str">
        <f>IFERROR(IF(AS$4="","",SUMIFS(Data!$E:$E,Data!$B:$B,'Data Tables'!$C404,Data!$C:$C,'Data Tables'!AS$4,Data!$D:$D,'Data Tables'!AM$3)),"")</f>
        <v/>
      </c>
      <c r="AT404" s="59" t="str">
        <f>IFERROR(IF(AT$4="","",SUMIFS(Data!$E:$E,Data!$B:$B,'Data Tables'!$C404,Data!$C:$C,'Data Tables'!AT$4,Data!$D:$D,'Data Tables'!AM$3)),"")</f>
        <v/>
      </c>
      <c r="AU404" s="59" t="str">
        <f>IFERROR(IF(AU$4="","",SUMIFS(Data!$E:$E,Data!$B:$B,'Data Tables'!$C404,Data!$C:$C,'Data Tables'!AU$4,Data!$D:$D,'Data Tables'!AM$3)),"")</f>
        <v/>
      </c>
      <c r="AV404" s="59" t="str">
        <f>IFERROR(IF(AV$4="","",SUMIFS(Data!$E:$E,Data!$B:$B,'Data Tables'!$C404,Data!$C:$C,'Data Tables'!AV$4,Data!$D:$D,'Data Tables'!AM$3)),"")</f>
        <v/>
      </c>
      <c r="AW404" s="1"/>
      <c r="AX404" s="74">
        <f t="shared" si="573"/>
        <v>0</v>
      </c>
      <c r="AY404" s="75">
        <f t="shared" si="574"/>
        <v>0</v>
      </c>
      <c r="AZ404" s="76">
        <f t="shared" si="575"/>
        <v>0</v>
      </c>
      <c r="BA404" s="76" t="str">
        <f t="shared" si="576"/>
        <v/>
      </c>
      <c r="BB404" s="76" t="str">
        <f t="shared" si="577"/>
        <v/>
      </c>
      <c r="BC404" s="76" t="str">
        <f t="shared" si="578"/>
        <v/>
      </c>
      <c r="BD404" s="76" t="str">
        <f t="shared" si="579"/>
        <v/>
      </c>
      <c r="BE404" s="76" t="str">
        <f t="shared" si="580"/>
        <v/>
      </c>
      <c r="BF404" s="76" t="str">
        <f t="shared" si="581"/>
        <v/>
      </c>
      <c r="BG404" s="76" t="str">
        <f t="shared" si="582"/>
        <v/>
      </c>
      <c r="BH404" s="1"/>
      <c r="BI404" s="61">
        <f>IFERROR(IF(BI$4="","",SUMIFS(Data!$E:$E,Data!$B:$B,'Data Tables'!$C404,Data!$C:$C,'Data Tables'!BI$4,Data!$D:$D,'Data Tables'!BI$3)),"")</f>
        <v>0</v>
      </c>
      <c r="BJ404" s="60">
        <f>IFERROR(IF(BJ$4="","",SUMIFS(Data!$E:$E,Data!$B:$B,'Data Tables'!$C404,Data!$C:$C,'Data Tables'!BJ$4,Data!$D:$D,'Data Tables'!BI$3)),"")</f>
        <v>0</v>
      </c>
      <c r="BK404" s="59">
        <f>IFERROR(IF(BK$4="","",SUMIFS(Data!$E:$E,Data!$B:$B,'Data Tables'!$C404,Data!$C:$C,'Data Tables'!BK$4,Data!$D:$D,'Data Tables'!BI$3)),"")</f>
        <v>0</v>
      </c>
      <c r="BL404" s="59" t="str">
        <f>IFERROR(IF(BL$4="","",SUMIFS(Data!$E:$E,Data!$B:$B,'Data Tables'!$C404,Data!$C:$C,'Data Tables'!BL$4,Data!$D:$D,'Data Tables'!BI$3)),"")</f>
        <v/>
      </c>
      <c r="BM404" s="59" t="str">
        <f>IFERROR(IF(BM$4="","",SUMIFS(Data!$E:$E,Data!$B:$B,'Data Tables'!$C404,Data!$C:$C,'Data Tables'!BM$4,Data!$D:$D,'Data Tables'!BI$3)),"")</f>
        <v/>
      </c>
      <c r="BN404" s="59" t="str">
        <f>IFERROR(IF(BN$4="","",SUMIFS(Data!$E:$E,Data!$B:$B,'Data Tables'!$C404,Data!$C:$C,'Data Tables'!BN$4,Data!$D:$D,'Data Tables'!BI$3)),"")</f>
        <v/>
      </c>
      <c r="BO404" s="59" t="str">
        <f>IFERROR(IF(BO$4="","",SUMIFS(Data!$E:$E,Data!$B:$B,'Data Tables'!$C404,Data!$C:$C,'Data Tables'!BO$4,Data!$D:$D,'Data Tables'!BI$3)),"")</f>
        <v/>
      </c>
      <c r="BP404" s="59" t="str">
        <f>IFERROR(IF(BP$4="","",SUMIFS(Data!$E:$E,Data!$B:$B,'Data Tables'!$C404,Data!$C:$C,'Data Tables'!BP$4,Data!$D:$D,'Data Tables'!BI$3)),"")</f>
        <v/>
      </c>
      <c r="BQ404" s="59" t="str">
        <f>IFERROR(IF(BQ$4="","",SUMIFS(Data!$E:$E,Data!$B:$B,'Data Tables'!$C404,Data!$C:$C,'Data Tables'!BQ$4,Data!$D:$D,'Data Tables'!BI$3)),"")</f>
        <v/>
      </c>
      <c r="BR404" s="59" t="str">
        <f>IFERROR(IF(BR$4="","",SUMIFS(Data!$E:$E,Data!$B:$B,'Data Tables'!$C404,Data!$C:$C,'Data Tables'!BR$4,Data!$D:$D,'Data Tables'!BI$3)),"")</f>
        <v/>
      </c>
      <c r="BS404" s="1"/>
      <c r="BT404" s="74">
        <f t="shared" si="583"/>
        <v>0</v>
      </c>
      <c r="BU404" s="79">
        <f t="shared" si="584"/>
        <v>0</v>
      </c>
      <c r="BV404" s="78">
        <f t="shared" si="585"/>
        <v>0</v>
      </c>
      <c r="BW404" s="78" t="str">
        <f t="shared" si="586"/>
        <v/>
      </c>
      <c r="BX404" s="78" t="str">
        <f t="shared" si="587"/>
        <v/>
      </c>
      <c r="BY404" s="78" t="str">
        <f t="shared" si="588"/>
        <v/>
      </c>
      <c r="BZ404" s="78" t="str">
        <f t="shared" si="589"/>
        <v/>
      </c>
      <c r="CA404" s="78" t="str">
        <f t="shared" si="590"/>
        <v/>
      </c>
      <c r="CB404" s="78" t="str">
        <f t="shared" si="591"/>
        <v/>
      </c>
      <c r="CC404" s="78" t="str">
        <f t="shared" si="592"/>
        <v/>
      </c>
      <c r="CD404" s="1"/>
      <c r="CE404" s="61">
        <f>IFERROR(IF(CE$4="","",SUMIFS(Data!$E:$E,Data!$B:$B,'Data Tables'!$C404,Data!$C:$C,'Data Tables'!CE$4,Data!$D:$D,'Data Tables'!CE$3)),"")</f>
        <v>0</v>
      </c>
      <c r="CF404" s="60">
        <f>IFERROR(IF(CF$4="","",SUMIFS(Data!$E:$E,Data!$B:$B,'Data Tables'!$C404,Data!$C:$C,'Data Tables'!CF$4,Data!$D:$D,'Data Tables'!CE$3)),"")</f>
        <v>0</v>
      </c>
      <c r="CG404" s="59">
        <f>IFERROR(IF(CG$4="","",SUMIFS(Data!$E:$E,Data!$B:$B,'Data Tables'!$C404,Data!$C:$C,'Data Tables'!CG$4,Data!$D:$D,'Data Tables'!CE$3)),"")</f>
        <v>0</v>
      </c>
      <c r="CH404" s="59" t="str">
        <f>IFERROR(IF(CH$4="","",SUMIFS(Data!$E:$E,Data!$B:$B,'Data Tables'!$C404,Data!$C:$C,'Data Tables'!CH$4,Data!$D:$D,'Data Tables'!CE$3)),"")</f>
        <v/>
      </c>
      <c r="CI404" s="59" t="str">
        <f>IFERROR(IF(CI$4="","",SUMIFS(Data!$E:$E,Data!$B:$B,'Data Tables'!$C404,Data!$C:$C,'Data Tables'!CI$4,Data!$D:$D,'Data Tables'!CE$3)),"")</f>
        <v/>
      </c>
      <c r="CJ404" s="59" t="str">
        <f>IFERROR(IF(CJ$4="","",SUMIFS(Data!$E:$E,Data!$B:$B,'Data Tables'!$C404,Data!$C:$C,'Data Tables'!CJ$4,Data!$D:$D,'Data Tables'!CE$3)),"")</f>
        <v/>
      </c>
      <c r="CK404" s="59" t="str">
        <f>IFERROR(IF(CK$4="","",SUMIFS(Data!$E:$E,Data!$B:$B,'Data Tables'!$C404,Data!$C:$C,'Data Tables'!CK$4,Data!$D:$D,'Data Tables'!CE$3)),"")</f>
        <v/>
      </c>
      <c r="CL404" s="59" t="str">
        <f>IFERROR(IF(CL$4="","",SUMIFS(Data!$E:$E,Data!$B:$B,'Data Tables'!$C404,Data!$C:$C,'Data Tables'!CL$4,Data!$D:$D,'Data Tables'!CE$3)),"")</f>
        <v/>
      </c>
      <c r="CM404" s="59" t="str">
        <f>IFERROR(IF(CM$4="","",SUMIFS(Data!$E:$E,Data!$B:$B,'Data Tables'!$C404,Data!$C:$C,'Data Tables'!CM$4,Data!$D:$D,'Data Tables'!CE$3)),"")</f>
        <v/>
      </c>
      <c r="CN404" s="59" t="str">
        <f>IFERROR(IF(CN$4="","",SUMIFS(Data!$E:$E,Data!$B:$B,'Data Tables'!$C404,Data!$C:$C,'Data Tables'!CN$4,Data!$D:$D,'Data Tables'!CE$3)),"")</f>
        <v/>
      </c>
      <c r="CO404" s="1"/>
      <c r="CP404" s="61">
        <f>IFERROR(IF(CP$4="","",SUMIFS(Data!$E:$E,Data!$B:$B,'Data Tables'!$C404,Data!$C:$C,'Data Tables'!CP$4,Data!$D:$D,'Data Tables'!CP$3)),"")</f>
        <v>0</v>
      </c>
      <c r="CQ404" s="60">
        <f>IFERROR(IF(CQ$4="","",SUMIFS(Data!$E:$E,Data!$B:$B,'Data Tables'!$C404,Data!$C:$C,'Data Tables'!CQ$4,Data!$D:$D,'Data Tables'!CP$3)),"")</f>
        <v>0</v>
      </c>
      <c r="CR404" s="59">
        <f>IFERROR(IF(CR$4="","",SUMIFS(Data!$E:$E,Data!$B:$B,'Data Tables'!$C404,Data!$C:$C,'Data Tables'!CR$4,Data!$D:$D,'Data Tables'!CP$3)),"")</f>
        <v>0</v>
      </c>
      <c r="CS404" s="59" t="str">
        <f>IFERROR(IF(CS$4="","",SUMIFS(Data!$E:$E,Data!$B:$B,'Data Tables'!$C404,Data!$C:$C,'Data Tables'!CS$4,Data!$D:$D,'Data Tables'!CP$3)),"")</f>
        <v/>
      </c>
      <c r="CT404" s="59" t="str">
        <f>IFERROR(IF(CT$4="","",SUMIFS(Data!$E:$E,Data!$B:$B,'Data Tables'!$C404,Data!$C:$C,'Data Tables'!CT$4,Data!$D:$D,'Data Tables'!CP$3)),"")</f>
        <v/>
      </c>
      <c r="CU404" s="59" t="str">
        <f>IFERROR(IF(CU$4="","",SUMIFS(Data!$E:$E,Data!$B:$B,'Data Tables'!$C404,Data!$C:$C,'Data Tables'!CU$4,Data!$D:$D,'Data Tables'!CP$3)),"")</f>
        <v/>
      </c>
      <c r="CV404" s="59" t="str">
        <f>IFERROR(IF(CV$4="","",SUMIFS(Data!$E:$E,Data!$B:$B,'Data Tables'!$C404,Data!$C:$C,'Data Tables'!CV$4,Data!$D:$D,'Data Tables'!CP$3)),"")</f>
        <v/>
      </c>
      <c r="CW404" s="59" t="str">
        <f>IFERROR(IF(CW$4="","",SUMIFS(Data!$E:$E,Data!$B:$B,'Data Tables'!$C404,Data!$C:$C,'Data Tables'!CW$4,Data!$D:$D,'Data Tables'!CP$3)),"")</f>
        <v/>
      </c>
      <c r="CX404" s="59" t="str">
        <f>IFERROR(IF(CX$4="","",SUMIFS(Data!$E:$E,Data!$B:$B,'Data Tables'!$C404,Data!$C:$C,'Data Tables'!CX$4,Data!$D:$D,'Data Tables'!CP$3)),"")</f>
        <v/>
      </c>
      <c r="CY404" s="59" t="str">
        <f>IFERROR(IF(CY$4="","",SUMIFS(Data!$E:$E,Data!$B:$B,'Data Tables'!$C404,Data!$C:$C,'Data Tables'!CY$4,Data!$D:$D,'Data Tables'!CP$3)),"")</f>
        <v/>
      </c>
      <c r="CZ404" s="1"/>
      <c r="DA404" s="77">
        <f t="shared" si="593"/>
        <v>0</v>
      </c>
      <c r="DB404" s="79">
        <f t="shared" si="594"/>
        <v>0</v>
      </c>
      <c r="DC404" s="78">
        <f t="shared" si="595"/>
        <v>0</v>
      </c>
      <c r="DD404" s="78" t="str">
        <f t="shared" si="596"/>
        <v/>
      </c>
      <c r="DE404" s="78" t="str">
        <f t="shared" si="597"/>
        <v/>
      </c>
      <c r="DF404" s="78" t="str">
        <f t="shared" si="598"/>
        <v/>
      </c>
      <c r="DG404" s="78" t="str">
        <f t="shared" si="599"/>
        <v/>
      </c>
      <c r="DH404" s="78" t="str">
        <f t="shared" si="600"/>
        <v/>
      </c>
      <c r="DI404" s="78" t="str">
        <f t="shared" si="601"/>
        <v/>
      </c>
      <c r="DJ404" s="78" t="str">
        <f t="shared" si="602"/>
        <v/>
      </c>
      <c r="DK404" s="1"/>
      <c r="DL404" s="77">
        <f t="shared" si="603"/>
        <v>0</v>
      </c>
      <c r="DM404" s="79">
        <f t="shared" si="604"/>
        <v>0</v>
      </c>
      <c r="DN404" s="78">
        <f t="shared" si="605"/>
        <v>0</v>
      </c>
      <c r="DO404" s="78" t="str">
        <f t="shared" si="606"/>
        <v/>
      </c>
      <c r="DP404" s="78" t="str">
        <f t="shared" si="607"/>
        <v/>
      </c>
      <c r="DQ404" s="78" t="str">
        <f t="shared" si="608"/>
        <v/>
      </c>
      <c r="DR404" s="78" t="str">
        <f t="shared" si="609"/>
        <v/>
      </c>
      <c r="DS404" s="78" t="str">
        <f t="shared" si="610"/>
        <v/>
      </c>
      <c r="DT404" s="78" t="str">
        <f t="shared" si="611"/>
        <v/>
      </c>
      <c r="DU404" s="78" t="str">
        <f t="shared" si="612"/>
        <v/>
      </c>
      <c r="DV404" s="1"/>
      <c r="DW404" s="61">
        <f>IFERROR(IF(DW$4="","",SUMIFS(Data!$E:$E,Data!$B:$B,'Data Tables'!$C404,Data!$C:$C,'Data Tables'!DW$4,Data!$D:$D,'Data Tables'!DW$3)),"")</f>
        <v>0</v>
      </c>
      <c r="DX404" s="60">
        <f>IFERROR(IF(DX$4="","",SUMIFS(Data!$E:$E,Data!$B:$B,'Data Tables'!$C404,Data!$C:$C,'Data Tables'!DX$4,Data!$D:$D,'Data Tables'!DW$3)),"")</f>
        <v>0</v>
      </c>
      <c r="DY404" s="59">
        <f>IFERROR(IF(DY$4="","",SUMIFS(Data!$E:$E,Data!$B:$B,'Data Tables'!$C404,Data!$C:$C,'Data Tables'!DY$4,Data!$D:$D,'Data Tables'!DW$3)),"")</f>
        <v>0</v>
      </c>
      <c r="DZ404" s="59" t="str">
        <f>IFERROR(IF(DZ$4="","",SUMIFS(Data!$E:$E,Data!$B:$B,'Data Tables'!$C404,Data!$C:$C,'Data Tables'!DZ$4,Data!$D:$D,'Data Tables'!DW$3)),"")</f>
        <v/>
      </c>
      <c r="EA404" s="59" t="str">
        <f>IFERROR(IF(EA$4="","",SUMIFS(Data!$E:$E,Data!$B:$B,'Data Tables'!$C404,Data!$C:$C,'Data Tables'!EA$4,Data!$D:$D,'Data Tables'!DW$3)),"")</f>
        <v/>
      </c>
      <c r="EB404" s="59" t="str">
        <f>IFERROR(IF(EB$4="","",SUMIFS(Data!$E:$E,Data!$B:$B,'Data Tables'!$C404,Data!$C:$C,'Data Tables'!EB$4,Data!$D:$D,'Data Tables'!DW$3)),"")</f>
        <v/>
      </c>
      <c r="EC404" s="59" t="str">
        <f>IFERROR(IF(EC$4="","",SUMIFS(Data!$E:$E,Data!$B:$B,'Data Tables'!$C404,Data!$C:$C,'Data Tables'!EC$4,Data!$D:$D,'Data Tables'!DW$3)),"")</f>
        <v/>
      </c>
      <c r="ED404" s="59" t="str">
        <f>IFERROR(IF(ED$4="","",SUMIFS(Data!$E:$E,Data!$B:$B,'Data Tables'!$C404,Data!$C:$C,'Data Tables'!ED$4,Data!$D:$D,'Data Tables'!DW$3)),"")</f>
        <v/>
      </c>
      <c r="EE404" s="59" t="str">
        <f>IFERROR(IF(EE$4="","",SUMIFS(Data!$E:$E,Data!$B:$B,'Data Tables'!$C404,Data!$C:$C,'Data Tables'!EE$4,Data!$D:$D,'Data Tables'!DW$3)),"")</f>
        <v/>
      </c>
      <c r="EF404" s="59" t="str">
        <f>IFERROR(IF(EF$4="","",SUMIFS(Data!$E:$E,Data!$B:$B,'Data Tables'!$C404,Data!$C:$C,'Data Tables'!EF$4,Data!$D:$D,'Data Tables'!DW$3)),"")</f>
        <v/>
      </c>
      <c r="EG404" s="1"/>
      <c r="EH404" s="77">
        <f t="shared" si="613"/>
        <v>0</v>
      </c>
      <c r="EI404" s="79">
        <f t="shared" si="614"/>
        <v>0</v>
      </c>
      <c r="EJ404" s="78">
        <f t="shared" si="615"/>
        <v>0</v>
      </c>
      <c r="EK404" s="78" t="str">
        <f t="shared" si="616"/>
        <v/>
      </c>
      <c r="EL404" s="78" t="str">
        <f t="shared" si="617"/>
        <v/>
      </c>
      <c r="EM404" s="78" t="str">
        <f t="shared" si="618"/>
        <v/>
      </c>
      <c r="EN404" s="78" t="str">
        <f t="shared" si="619"/>
        <v/>
      </c>
      <c r="EO404" s="78" t="str">
        <f t="shared" si="620"/>
        <v/>
      </c>
      <c r="EP404" s="78" t="str">
        <f t="shared" si="621"/>
        <v/>
      </c>
      <c r="EQ404" s="78" t="str">
        <f t="shared" si="622"/>
        <v/>
      </c>
      <c r="ER404" s="1"/>
      <c r="ES404" s="61">
        <f>IFERROR(IF(ES$4="","",SUMIFS(Data!$E:$E,Data!$B:$B,'Data Tables'!$C404,Data!$C:$C,'Data Tables'!ES$4,Data!$D:$D,'Data Tables'!ES$3)),"")</f>
        <v>0</v>
      </c>
      <c r="ET404" s="60">
        <f>IFERROR(IF(ET$4="","",SUMIFS(Data!$E:$E,Data!$B:$B,'Data Tables'!$C404,Data!$C:$C,'Data Tables'!ET$4,Data!$D:$D,'Data Tables'!ES$3)),"")</f>
        <v>0</v>
      </c>
      <c r="EU404" s="59">
        <f>IFERROR(IF(EU$4="","",SUMIFS(Data!$E:$E,Data!$B:$B,'Data Tables'!$C404,Data!$C:$C,'Data Tables'!EU$4,Data!$D:$D,'Data Tables'!ES$3)),"")</f>
        <v>0</v>
      </c>
      <c r="EV404" s="59" t="str">
        <f>IFERROR(IF(EV$4="","",SUMIFS(Data!$E:$E,Data!$B:$B,'Data Tables'!$C404,Data!$C:$C,'Data Tables'!EV$4,Data!$D:$D,'Data Tables'!ES$3)),"")</f>
        <v/>
      </c>
      <c r="EW404" s="59" t="str">
        <f>IFERROR(IF(EW$4="","",SUMIFS(Data!$E:$E,Data!$B:$B,'Data Tables'!$C404,Data!$C:$C,'Data Tables'!EW$4,Data!$D:$D,'Data Tables'!ES$3)),"")</f>
        <v/>
      </c>
      <c r="EX404" s="59" t="str">
        <f>IFERROR(IF(EX$4="","",SUMIFS(Data!$E:$E,Data!$B:$B,'Data Tables'!$C404,Data!$C:$C,'Data Tables'!EX$4,Data!$D:$D,'Data Tables'!ES$3)),"")</f>
        <v/>
      </c>
      <c r="EY404" s="59" t="str">
        <f>IFERROR(IF(EY$4="","",SUMIFS(Data!$E:$E,Data!$B:$B,'Data Tables'!$C404,Data!$C:$C,'Data Tables'!EY$4,Data!$D:$D,'Data Tables'!ES$3)),"")</f>
        <v/>
      </c>
      <c r="EZ404" s="59" t="str">
        <f>IFERROR(IF(EZ$4="","",SUMIFS(Data!$E:$E,Data!$B:$B,'Data Tables'!$C404,Data!$C:$C,'Data Tables'!EZ$4,Data!$D:$D,'Data Tables'!ES$3)),"")</f>
        <v/>
      </c>
      <c r="FA404" s="59" t="str">
        <f>IFERROR(IF(FA$4="","",SUMIFS(Data!$E:$E,Data!$B:$B,'Data Tables'!$C404,Data!$C:$C,'Data Tables'!FA$4,Data!$D:$D,'Data Tables'!ES$3)),"")</f>
        <v/>
      </c>
      <c r="FB404" s="59" t="str">
        <f>IFERROR(IF(FB$4="","",SUMIFS(Data!$E:$E,Data!$B:$B,'Data Tables'!$C404,Data!$C:$C,'Data Tables'!FB$4,Data!$D:$D,'Data Tables'!ES$3)),"")</f>
        <v/>
      </c>
      <c r="FC404" s="1"/>
      <c r="FD404" s="77">
        <f t="shared" si="623"/>
        <v>0</v>
      </c>
      <c r="FE404" s="79">
        <f t="shared" si="624"/>
        <v>0</v>
      </c>
      <c r="FF404" s="78">
        <f t="shared" si="625"/>
        <v>0</v>
      </c>
      <c r="FG404" s="78" t="str">
        <f t="shared" si="626"/>
        <v/>
      </c>
      <c r="FH404" s="78" t="str">
        <f t="shared" si="627"/>
        <v/>
      </c>
      <c r="FI404" s="78" t="str">
        <f t="shared" si="628"/>
        <v/>
      </c>
      <c r="FJ404" s="78" t="str">
        <f t="shared" si="629"/>
        <v/>
      </c>
      <c r="FK404" s="78" t="str">
        <f t="shared" si="630"/>
        <v/>
      </c>
      <c r="FL404" s="78" t="str">
        <f t="shared" si="631"/>
        <v/>
      </c>
      <c r="FM404" s="78" t="str">
        <f t="shared" si="632"/>
        <v/>
      </c>
      <c r="FN404" s="1"/>
      <c r="FO404" s="77">
        <f t="shared" si="633"/>
        <v>0</v>
      </c>
      <c r="FP404" s="79">
        <f t="shared" si="634"/>
        <v>0</v>
      </c>
      <c r="FQ404" s="78">
        <f t="shared" si="635"/>
        <v>0</v>
      </c>
      <c r="FR404" s="78" t="str">
        <f t="shared" si="636"/>
        <v/>
      </c>
      <c r="FS404" s="78" t="str">
        <f t="shared" si="637"/>
        <v/>
      </c>
      <c r="FT404" s="78" t="str">
        <f t="shared" si="638"/>
        <v/>
      </c>
      <c r="FU404" s="78" t="str">
        <f t="shared" si="639"/>
        <v/>
      </c>
      <c r="FV404" s="78" t="str">
        <f t="shared" si="640"/>
        <v/>
      </c>
      <c r="FW404" s="78" t="str">
        <f t="shared" si="641"/>
        <v/>
      </c>
      <c r="FX404" s="78" t="str">
        <f t="shared" si="642"/>
        <v/>
      </c>
      <c r="FY404" s="1"/>
      <c r="FZ404" s="61">
        <f>IFERROR(IF(FZ$4="","",SUMIFS(Data!$E:$E,Data!$B:$B,'Data Tables'!$C404,Data!$C:$C,'Data Tables'!FZ$4,Data!$D:$D,'Data Tables'!FZ$3)),"")</f>
        <v>0</v>
      </c>
      <c r="GA404" s="60">
        <f>IFERROR(IF(GA$4="","",SUMIFS(Data!$E:$E,Data!$B:$B,'Data Tables'!$C404,Data!$C:$C,'Data Tables'!GA$4,Data!$D:$D,'Data Tables'!FZ$3)),"")</f>
        <v>0</v>
      </c>
      <c r="GB404" s="59">
        <f>IFERROR(IF(GB$4="","",SUMIFS(Data!$E:$E,Data!$B:$B,'Data Tables'!$C404,Data!$C:$C,'Data Tables'!GB$4,Data!$D:$D,'Data Tables'!FZ$3)),"")</f>
        <v>0</v>
      </c>
      <c r="GC404" s="59" t="str">
        <f>IFERROR(IF(GC$4="","",SUMIFS(Data!$E:$E,Data!$B:$B,'Data Tables'!$C404,Data!$C:$C,'Data Tables'!GC$4,Data!$D:$D,'Data Tables'!FZ$3)),"")</f>
        <v/>
      </c>
      <c r="GD404" s="59" t="str">
        <f>IFERROR(IF(GD$4="","",SUMIFS(Data!$E:$E,Data!$B:$B,'Data Tables'!$C404,Data!$C:$C,'Data Tables'!GD$4,Data!$D:$D,'Data Tables'!FZ$3)),"")</f>
        <v/>
      </c>
      <c r="GE404" s="59" t="str">
        <f>IFERROR(IF(GE$4="","",SUMIFS(Data!$E:$E,Data!$B:$B,'Data Tables'!$C404,Data!$C:$C,'Data Tables'!GE$4,Data!$D:$D,'Data Tables'!FZ$3)),"")</f>
        <v/>
      </c>
      <c r="GF404" s="59" t="str">
        <f>IFERROR(IF(GF$4="","",SUMIFS(Data!$E:$E,Data!$B:$B,'Data Tables'!$C404,Data!$C:$C,'Data Tables'!GF$4,Data!$D:$D,'Data Tables'!FZ$3)),"")</f>
        <v/>
      </c>
      <c r="GG404" s="59" t="str">
        <f>IFERROR(IF(GG$4="","",SUMIFS(Data!$E:$E,Data!$B:$B,'Data Tables'!$C404,Data!$C:$C,'Data Tables'!GG$4,Data!$D:$D,'Data Tables'!FZ$3)),"")</f>
        <v/>
      </c>
      <c r="GH404" s="59" t="str">
        <f>IFERROR(IF(GH$4="","",SUMIFS(Data!$E:$E,Data!$B:$B,'Data Tables'!$C404,Data!$C:$C,'Data Tables'!GH$4,Data!$D:$D,'Data Tables'!FZ$3)),"")</f>
        <v/>
      </c>
      <c r="GI404" s="59" t="str">
        <f>IFERROR(IF(GI$4="","",SUMIFS(Data!$E:$E,Data!$B:$B,'Data Tables'!$C404,Data!$C:$C,'Data Tables'!GI$4,Data!$D:$D,'Data Tables'!FZ$3)),"")</f>
        <v/>
      </c>
      <c r="GJ404" s="1"/>
      <c r="GK404" s="61">
        <f>IFERROR(IF(GK$4="","",SUMIFS(Data!$E:$E,Data!$B:$B,'Data Tables'!$C404,Data!$C:$C,'Data Tables'!GK$4,Data!$D:$D,'Data Tables'!GK$3)),"")</f>
        <v>0</v>
      </c>
      <c r="GL404" s="60">
        <f>IFERROR(IF(GL$4="","",SUMIFS(Data!$E:$E,Data!$B:$B,'Data Tables'!$C404,Data!$C:$C,'Data Tables'!GL$4,Data!$D:$D,'Data Tables'!GK$3)),"")</f>
        <v>0</v>
      </c>
      <c r="GM404" s="59">
        <f>IFERROR(IF(GM$4="","",SUMIFS(Data!$E:$E,Data!$B:$B,'Data Tables'!$C404,Data!$C:$C,'Data Tables'!GM$4,Data!$D:$D,'Data Tables'!GK$3)),"")</f>
        <v>0</v>
      </c>
      <c r="GN404" s="59" t="str">
        <f>IFERROR(IF(GN$4="","",SUMIFS(Data!$E:$E,Data!$B:$B,'Data Tables'!$C404,Data!$C:$C,'Data Tables'!GN$4,Data!$D:$D,'Data Tables'!GK$3)),"")</f>
        <v/>
      </c>
      <c r="GO404" s="59" t="str">
        <f>IFERROR(IF(GO$4="","",SUMIFS(Data!$E:$E,Data!$B:$B,'Data Tables'!$C404,Data!$C:$C,'Data Tables'!GO$4,Data!$D:$D,'Data Tables'!GK$3)),"")</f>
        <v/>
      </c>
      <c r="GP404" s="59" t="str">
        <f>IFERROR(IF(GP$4="","",SUMIFS(Data!$E:$E,Data!$B:$B,'Data Tables'!$C404,Data!$C:$C,'Data Tables'!GP$4,Data!$D:$D,'Data Tables'!GK$3)),"")</f>
        <v/>
      </c>
      <c r="GQ404" s="59" t="str">
        <f>IFERROR(IF(GQ$4="","",SUMIFS(Data!$E:$E,Data!$B:$B,'Data Tables'!$C404,Data!$C:$C,'Data Tables'!GQ$4,Data!$D:$D,'Data Tables'!GK$3)),"")</f>
        <v/>
      </c>
      <c r="GR404" s="59" t="str">
        <f>IFERROR(IF(GR$4="","",SUMIFS(Data!$E:$E,Data!$B:$B,'Data Tables'!$C404,Data!$C:$C,'Data Tables'!GR$4,Data!$D:$D,'Data Tables'!GK$3)),"")</f>
        <v/>
      </c>
      <c r="GS404" s="59" t="str">
        <f>IFERROR(IF(GS$4="","",SUMIFS(Data!$E:$E,Data!$B:$B,'Data Tables'!$C404,Data!$C:$C,'Data Tables'!GS$4,Data!$D:$D,'Data Tables'!GK$3)),"")</f>
        <v/>
      </c>
      <c r="GT404" s="59" t="str">
        <f>IFERROR(IF(GT$4="","",SUMIFS(Data!$E:$E,Data!$B:$B,'Data Tables'!$C404,Data!$C:$C,'Data Tables'!GT$4,Data!$D:$D,'Data Tables'!GK$3)),"")</f>
        <v/>
      </c>
      <c r="GU404" s="1"/>
      <c r="GV404" s="59"/>
      <c r="GW404" s="59"/>
      <c r="GX404" s="60"/>
      <c r="GY404" s="59"/>
      <c r="GZ404" s="1"/>
      <c r="HA404" s="59"/>
      <c r="HB404" s="59"/>
      <c r="HC404" s="60"/>
      <c r="HD404" s="59"/>
      <c r="HE404" s="1"/>
      <c r="HF404" s="59"/>
      <c r="HG404" s="59"/>
      <c r="HH404" s="60"/>
      <c r="HI404" s="59"/>
      <c r="HJ404" s="1"/>
      <c r="HK404" s="59"/>
      <c r="HL404" s="59"/>
      <c r="HM404" s="60"/>
      <c r="HN404" s="59"/>
      <c r="HO404" s="1"/>
      <c r="HP404" s="59"/>
      <c r="HQ404" s="59"/>
      <c r="HR404" s="60"/>
      <c r="HS404" s="59"/>
      <c r="HT404" s="1"/>
      <c r="HU404" s="59"/>
      <c r="HV404" s="59"/>
      <c r="HW404" s="60">
        <f>SUM(HR$5:HR404)</f>
        <v>0</v>
      </c>
      <c r="HX404" s="59"/>
      <c r="HY404" s="1"/>
      <c r="HZ404" s="59"/>
      <c r="IA404" s="59"/>
      <c r="IB404" s="60"/>
      <c r="IC404" s="61"/>
      <c r="ID404" s="1"/>
      <c r="IE404" s="59"/>
      <c r="IF404" s="59"/>
      <c r="IG404" s="60"/>
      <c r="IH404" s="59"/>
      <c r="II404" s="1"/>
      <c r="IJ404" s="33"/>
      <c r="IK404" s="33"/>
      <c r="IL404" s="34"/>
      <c r="IM404" s="33"/>
      <c r="IN404" s="1"/>
      <c r="IO404" s="33"/>
      <c r="IP404" s="33"/>
      <c r="IQ404" s="34"/>
      <c r="IR404" s="33"/>
      <c r="IS404" s="1"/>
      <c r="IT404" s="33"/>
      <c r="IU404" s="33"/>
      <c r="IV404" s="34"/>
      <c r="IW404" s="33"/>
      <c r="IX404" s="1"/>
      <c r="IY404" s="33"/>
      <c r="IZ404" s="33"/>
      <c r="JA404" s="34"/>
      <c r="JB404" s="33"/>
    </row>
    <row r="405" spans="3:262" x14ac:dyDescent="0.25">
      <c r="C405" s="58">
        <f t="shared" si="643"/>
        <v>12205</v>
      </c>
      <c r="F405" s="61">
        <f>IFERROR(IF(F$4="","",SUMIFS(Data!$E:$E,Data!$B:$B,'Data Tables'!$C405,Data!$C:$C,'Data Tables'!F$4,Data!$D:$D,'Data Tables'!F$3)),"")</f>
        <v>0</v>
      </c>
      <c r="G405" s="60">
        <f>IFERROR(IF(G$4="","",SUMIFS(Data!$E:$E,Data!$B:$B,'Data Tables'!$C405,Data!$C:$C,'Data Tables'!G$4,Data!$D:$D,'Data Tables'!F$3)),"")</f>
        <v>0</v>
      </c>
      <c r="H405" s="59">
        <f>IFERROR(IF(H$4="","",SUMIFS(Data!$E:$E,Data!$B:$B,'Data Tables'!$C405,Data!$C:$C,'Data Tables'!H$4,Data!$D:$D,'Data Tables'!F$3)),"")</f>
        <v>0</v>
      </c>
      <c r="I405" s="59" t="str">
        <f>IFERROR(IF(I$4="","",SUMIFS(Data!$E:$E,Data!$B:$B,'Data Tables'!$C405,Data!$C:$C,'Data Tables'!I$4,Data!$D:$D,'Data Tables'!F$3)),"")</f>
        <v/>
      </c>
      <c r="J405" s="59" t="str">
        <f>IFERROR(IF(J$4="","",SUMIFS(Data!$E:$E,Data!$B:$B,'Data Tables'!$C405,Data!$C:$C,'Data Tables'!J$4,Data!$D:$D,'Data Tables'!F$3)),"")</f>
        <v/>
      </c>
      <c r="K405" s="59" t="str">
        <f>IFERROR(IF(K$4="","",SUMIFS(Data!$E:$E,Data!$B:$B,'Data Tables'!$C405,Data!$C:$C,'Data Tables'!K$4,Data!$D:$D,'Data Tables'!F$3)),"")</f>
        <v/>
      </c>
      <c r="L405" s="59" t="str">
        <f>IFERROR(IF(L$4="","",SUMIFS(Data!$E:$E,Data!$B:$B,'Data Tables'!$C405,Data!$C:$C,'Data Tables'!L$4,Data!$D:$D,'Data Tables'!F$3)),"")</f>
        <v/>
      </c>
      <c r="M405" s="59" t="str">
        <f>IFERROR(IF(M$4="","",SUMIFS(Data!$E:$E,Data!$B:$B,'Data Tables'!$C405,Data!$C:$C,'Data Tables'!M$4,Data!$D:$D,'Data Tables'!F$3)),"")</f>
        <v/>
      </c>
      <c r="N405" s="59" t="str">
        <f>IFERROR(IF(N$4="","",SUMIFS(Data!$E:$E,Data!$B:$B,'Data Tables'!$C405,Data!$C:$C,'Data Tables'!N$4,Data!$D:$D,'Data Tables'!F$3)),"")</f>
        <v/>
      </c>
      <c r="O405" s="59" t="str">
        <f>IFERROR(IF(O$4="","",SUMIFS(Data!$E:$E,Data!$B:$B,'Data Tables'!$C405,Data!$C:$C,'Data Tables'!O$4,Data!$D:$D,'Data Tables'!F$3)),"")</f>
        <v/>
      </c>
      <c r="P405" s="1"/>
      <c r="Q405" s="61">
        <f>IFERROR(IF(Q$4="","",SUMIFS(Data!$E:$E,Data!$B:$B,'Data Tables'!$C405,Data!$C:$C,'Data Tables'!Q$4,Data!$D:$D,'Data Tables'!Q$3)),"")</f>
        <v>0</v>
      </c>
      <c r="R405" s="60">
        <f>IFERROR(IF(R$4="","",SUMIFS(Data!$E:$E,Data!$B:$B,'Data Tables'!$C405,Data!$C:$C,'Data Tables'!R$4,Data!$D:$D,'Data Tables'!Q$3)),"")</f>
        <v>0</v>
      </c>
      <c r="S405" s="59">
        <f>IFERROR(IF(S$4="","",SUMIFS(Data!$E:$E,Data!$B:$B,'Data Tables'!$C405,Data!$C:$C,'Data Tables'!S$4,Data!$D:$D,'Data Tables'!Q$3)),"")</f>
        <v>0</v>
      </c>
      <c r="T405" s="59" t="str">
        <f>IFERROR(IF(T$4="","",SUMIFS(Data!$E:$E,Data!$B:$B,'Data Tables'!$C405,Data!$C:$C,'Data Tables'!T$4,Data!$D:$D,'Data Tables'!Q$3)),"")</f>
        <v/>
      </c>
      <c r="U405" s="59" t="str">
        <f>IFERROR(IF(U$4="","",SUMIFS(Data!$E:$E,Data!$B:$B,'Data Tables'!$C405,Data!$C:$C,'Data Tables'!U$4,Data!$D:$D,'Data Tables'!Q$3)),"")</f>
        <v/>
      </c>
      <c r="V405" s="59" t="str">
        <f>IFERROR(IF(V$4="","",SUMIFS(Data!$E:$E,Data!$B:$B,'Data Tables'!$C405,Data!$C:$C,'Data Tables'!V$4,Data!$D:$D,'Data Tables'!Q$3)),"")</f>
        <v/>
      </c>
      <c r="W405" s="59" t="str">
        <f>IFERROR(IF(W$4="","",SUMIFS(Data!$E:$E,Data!$B:$B,'Data Tables'!$C405,Data!$C:$C,'Data Tables'!W$4,Data!$D:$D,'Data Tables'!Q$3)),"")</f>
        <v/>
      </c>
      <c r="X405" s="59" t="str">
        <f>IFERROR(IF(X$4="","",SUMIFS(Data!$E:$E,Data!$B:$B,'Data Tables'!$C405,Data!$C:$C,'Data Tables'!X$4,Data!$D:$D,'Data Tables'!Q$3)),"")</f>
        <v/>
      </c>
      <c r="Y405" s="59" t="str">
        <f>IFERROR(IF(Y$4="","",SUMIFS(Data!$E:$E,Data!$B:$B,'Data Tables'!$C405,Data!$C:$C,'Data Tables'!Y$4,Data!$D:$D,'Data Tables'!Q$3)),"")</f>
        <v/>
      </c>
      <c r="Z405" s="59" t="str">
        <f>IFERROR(IF(Z$4="","",SUMIFS(Data!$E:$E,Data!$B:$B,'Data Tables'!$C405,Data!$C:$C,'Data Tables'!Z$4,Data!$D:$D,'Data Tables'!Q$3)),"")</f>
        <v/>
      </c>
      <c r="AA405" s="1"/>
      <c r="AB405" s="61">
        <f>IFERROR(IF(AB$4="","",SUMIFS(Data!$E:$E,Data!$B:$B,'Data Tables'!$C405,Data!$C:$C,'Data Tables'!AB$4,Data!$D:$D,'Data Tables'!AB$3)),"")</f>
        <v>0</v>
      </c>
      <c r="AC405" s="60">
        <f>IFERROR(IF(AC$4="","",SUMIFS(Data!$E:$E,Data!$B:$B,'Data Tables'!$C405,Data!$C:$C,'Data Tables'!AC$4,Data!$D:$D,'Data Tables'!AB$3)),"")</f>
        <v>0</v>
      </c>
      <c r="AD405" s="59">
        <f>IFERROR(IF(AD$4="","",SUMIFS(Data!$E:$E,Data!$B:$B,'Data Tables'!$C405,Data!$C:$C,'Data Tables'!AD$4,Data!$D:$D,'Data Tables'!AB$3)),"")</f>
        <v>0</v>
      </c>
      <c r="AE405" s="59" t="str">
        <f>IFERROR(IF(AE$4="","",SUMIFS(Data!$E:$E,Data!$B:$B,'Data Tables'!$C405,Data!$C:$C,'Data Tables'!AE$4,Data!$D:$D,'Data Tables'!AB$3)),"")</f>
        <v/>
      </c>
      <c r="AF405" s="59" t="str">
        <f>IFERROR(IF(AF$4="","",SUMIFS(Data!$E:$E,Data!$B:$B,'Data Tables'!$C405,Data!$C:$C,'Data Tables'!AF$4,Data!$D:$D,'Data Tables'!AB$3)),"")</f>
        <v/>
      </c>
      <c r="AG405" s="59" t="str">
        <f>IFERROR(IF(AG$4="","",SUMIFS(Data!$E:$E,Data!$B:$B,'Data Tables'!$C405,Data!$C:$C,'Data Tables'!AG$4,Data!$D:$D,'Data Tables'!AB$3)),"")</f>
        <v/>
      </c>
      <c r="AH405" s="59" t="str">
        <f>IFERROR(IF(AH$4="","",SUMIFS(Data!$E:$E,Data!$B:$B,'Data Tables'!$C405,Data!$C:$C,'Data Tables'!AH$4,Data!$D:$D,'Data Tables'!AB$3)),"")</f>
        <v/>
      </c>
      <c r="AI405" s="59" t="str">
        <f>IFERROR(IF(AI$4="","",SUMIFS(Data!$E:$E,Data!$B:$B,'Data Tables'!$C405,Data!$C:$C,'Data Tables'!AI$4,Data!$D:$D,'Data Tables'!AB$3)),"")</f>
        <v/>
      </c>
      <c r="AJ405" s="59" t="str">
        <f>IFERROR(IF(AJ$4="","",SUMIFS(Data!$E:$E,Data!$B:$B,'Data Tables'!$C405,Data!$C:$C,'Data Tables'!AJ$4,Data!$D:$D,'Data Tables'!AB$3)),"")</f>
        <v/>
      </c>
      <c r="AK405" s="59" t="str">
        <f>IFERROR(IF(AK$4="","",SUMIFS(Data!$E:$E,Data!$B:$B,'Data Tables'!$C405,Data!$C:$C,'Data Tables'!AK$4,Data!$D:$D,'Data Tables'!AB$3)),"")</f>
        <v/>
      </c>
      <c r="AL405" s="1"/>
      <c r="AM405" s="61">
        <f>IFERROR(IF(AM$4="","",SUMIFS(Data!$E:$E,Data!$B:$B,'Data Tables'!$C405,Data!$C:$C,'Data Tables'!AM$4,Data!$D:$D,'Data Tables'!AM$3)),"")</f>
        <v>0</v>
      </c>
      <c r="AN405" s="60">
        <f>IFERROR(IF(AN$4="","",SUMIFS(Data!$E:$E,Data!$B:$B,'Data Tables'!$C405,Data!$C:$C,'Data Tables'!AN$4,Data!$D:$D,'Data Tables'!AM$3)),"")</f>
        <v>0</v>
      </c>
      <c r="AO405" s="59">
        <f>IFERROR(IF(AO$4="","",SUMIFS(Data!$E:$E,Data!$B:$B,'Data Tables'!$C405,Data!$C:$C,'Data Tables'!AO$4,Data!$D:$D,'Data Tables'!AM$3)),"")</f>
        <v>0</v>
      </c>
      <c r="AP405" s="59" t="str">
        <f>IFERROR(IF(AP$4="","",SUMIFS(Data!$E:$E,Data!$B:$B,'Data Tables'!$C405,Data!$C:$C,'Data Tables'!AP$4,Data!$D:$D,'Data Tables'!AM$3)),"")</f>
        <v/>
      </c>
      <c r="AQ405" s="59" t="str">
        <f>IFERROR(IF(AQ$4="","",SUMIFS(Data!$E:$E,Data!$B:$B,'Data Tables'!$C405,Data!$C:$C,'Data Tables'!AQ$4,Data!$D:$D,'Data Tables'!AM$3)),"")</f>
        <v/>
      </c>
      <c r="AR405" s="59" t="str">
        <f>IFERROR(IF(AR$4="","",SUMIFS(Data!$E:$E,Data!$B:$B,'Data Tables'!$C405,Data!$C:$C,'Data Tables'!AR$4,Data!$D:$D,'Data Tables'!AM$3)),"")</f>
        <v/>
      </c>
      <c r="AS405" s="59" t="str">
        <f>IFERROR(IF(AS$4="","",SUMIFS(Data!$E:$E,Data!$B:$B,'Data Tables'!$C405,Data!$C:$C,'Data Tables'!AS$4,Data!$D:$D,'Data Tables'!AM$3)),"")</f>
        <v/>
      </c>
      <c r="AT405" s="59" t="str">
        <f>IFERROR(IF(AT$4="","",SUMIFS(Data!$E:$E,Data!$B:$B,'Data Tables'!$C405,Data!$C:$C,'Data Tables'!AT$4,Data!$D:$D,'Data Tables'!AM$3)),"")</f>
        <v/>
      </c>
      <c r="AU405" s="59" t="str">
        <f>IFERROR(IF(AU$4="","",SUMIFS(Data!$E:$E,Data!$B:$B,'Data Tables'!$C405,Data!$C:$C,'Data Tables'!AU$4,Data!$D:$D,'Data Tables'!AM$3)),"")</f>
        <v/>
      </c>
      <c r="AV405" s="59" t="str">
        <f>IFERROR(IF(AV$4="","",SUMIFS(Data!$E:$E,Data!$B:$B,'Data Tables'!$C405,Data!$C:$C,'Data Tables'!AV$4,Data!$D:$D,'Data Tables'!AM$3)),"")</f>
        <v/>
      </c>
      <c r="AW405" s="1"/>
      <c r="AX405" s="74">
        <f t="shared" si="573"/>
        <v>0</v>
      </c>
      <c r="AY405" s="75">
        <f t="shared" si="574"/>
        <v>0</v>
      </c>
      <c r="AZ405" s="76">
        <f t="shared" si="575"/>
        <v>0</v>
      </c>
      <c r="BA405" s="76" t="str">
        <f t="shared" si="576"/>
        <v/>
      </c>
      <c r="BB405" s="76" t="str">
        <f t="shared" si="577"/>
        <v/>
      </c>
      <c r="BC405" s="76" t="str">
        <f t="shared" si="578"/>
        <v/>
      </c>
      <c r="BD405" s="76" t="str">
        <f t="shared" si="579"/>
        <v/>
      </c>
      <c r="BE405" s="76" t="str">
        <f t="shared" si="580"/>
        <v/>
      </c>
      <c r="BF405" s="76" t="str">
        <f t="shared" si="581"/>
        <v/>
      </c>
      <c r="BG405" s="76" t="str">
        <f t="shared" si="582"/>
        <v/>
      </c>
      <c r="BH405" s="1"/>
      <c r="BI405" s="61">
        <f>IFERROR(IF(BI$4="","",SUMIFS(Data!$E:$E,Data!$B:$B,'Data Tables'!$C405,Data!$C:$C,'Data Tables'!BI$4,Data!$D:$D,'Data Tables'!BI$3)),"")</f>
        <v>0</v>
      </c>
      <c r="BJ405" s="60">
        <f>IFERROR(IF(BJ$4="","",SUMIFS(Data!$E:$E,Data!$B:$B,'Data Tables'!$C405,Data!$C:$C,'Data Tables'!BJ$4,Data!$D:$D,'Data Tables'!BI$3)),"")</f>
        <v>0</v>
      </c>
      <c r="BK405" s="59">
        <f>IFERROR(IF(BK$4="","",SUMIFS(Data!$E:$E,Data!$B:$B,'Data Tables'!$C405,Data!$C:$C,'Data Tables'!BK$4,Data!$D:$D,'Data Tables'!BI$3)),"")</f>
        <v>0</v>
      </c>
      <c r="BL405" s="59" t="str">
        <f>IFERROR(IF(BL$4="","",SUMIFS(Data!$E:$E,Data!$B:$B,'Data Tables'!$C405,Data!$C:$C,'Data Tables'!BL$4,Data!$D:$D,'Data Tables'!BI$3)),"")</f>
        <v/>
      </c>
      <c r="BM405" s="59" t="str">
        <f>IFERROR(IF(BM$4="","",SUMIFS(Data!$E:$E,Data!$B:$B,'Data Tables'!$C405,Data!$C:$C,'Data Tables'!BM$4,Data!$D:$D,'Data Tables'!BI$3)),"")</f>
        <v/>
      </c>
      <c r="BN405" s="59" t="str">
        <f>IFERROR(IF(BN$4="","",SUMIFS(Data!$E:$E,Data!$B:$B,'Data Tables'!$C405,Data!$C:$C,'Data Tables'!BN$4,Data!$D:$D,'Data Tables'!BI$3)),"")</f>
        <v/>
      </c>
      <c r="BO405" s="59" t="str">
        <f>IFERROR(IF(BO$4="","",SUMIFS(Data!$E:$E,Data!$B:$B,'Data Tables'!$C405,Data!$C:$C,'Data Tables'!BO$4,Data!$D:$D,'Data Tables'!BI$3)),"")</f>
        <v/>
      </c>
      <c r="BP405" s="59" t="str">
        <f>IFERROR(IF(BP$4="","",SUMIFS(Data!$E:$E,Data!$B:$B,'Data Tables'!$C405,Data!$C:$C,'Data Tables'!BP$4,Data!$D:$D,'Data Tables'!BI$3)),"")</f>
        <v/>
      </c>
      <c r="BQ405" s="59" t="str">
        <f>IFERROR(IF(BQ$4="","",SUMIFS(Data!$E:$E,Data!$B:$B,'Data Tables'!$C405,Data!$C:$C,'Data Tables'!BQ$4,Data!$D:$D,'Data Tables'!BI$3)),"")</f>
        <v/>
      </c>
      <c r="BR405" s="59" t="str">
        <f>IFERROR(IF(BR$4="","",SUMIFS(Data!$E:$E,Data!$B:$B,'Data Tables'!$C405,Data!$C:$C,'Data Tables'!BR$4,Data!$D:$D,'Data Tables'!BI$3)),"")</f>
        <v/>
      </c>
      <c r="BS405" s="1"/>
      <c r="BT405" s="74">
        <f t="shared" si="583"/>
        <v>0</v>
      </c>
      <c r="BU405" s="79">
        <f t="shared" si="584"/>
        <v>0</v>
      </c>
      <c r="BV405" s="78">
        <f t="shared" si="585"/>
        <v>0</v>
      </c>
      <c r="BW405" s="78" t="str">
        <f t="shared" si="586"/>
        <v/>
      </c>
      <c r="BX405" s="78" t="str">
        <f t="shared" si="587"/>
        <v/>
      </c>
      <c r="BY405" s="78" t="str">
        <f t="shared" si="588"/>
        <v/>
      </c>
      <c r="BZ405" s="78" t="str">
        <f t="shared" si="589"/>
        <v/>
      </c>
      <c r="CA405" s="78" t="str">
        <f t="shared" si="590"/>
        <v/>
      </c>
      <c r="CB405" s="78" t="str">
        <f t="shared" si="591"/>
        <v/>
      </c>
      <c r="CC405" s="78" t="str">
        <f t="shared" si="592"/>
        <v/>
      </c>
      <c r="CD405" s="1"/>
      <c r="CE405" s="61">
        <f>IFERROR(IF(CE$4="","",SUMIFS(Data!$E:$E,Data!$B:$B,'Data Tables'!$C405,Data!$C:$C,'Data Tables'!CE$4,Data!$D:$D,'Data Tables'!CE$3)),"")</f>
        <v>0</v>
      </c>
      <c r="CF405" s="60">
        <f>IFERROR(IF(CF$4="","",SUMIFS(Data!$E:$E,Data!$B:$B,'Data Tables'!$C405,Data!$C:$C,'Data Tables'!CF$4,Data!$D:$D,'Data Tables'!CE$3)),"")</f>
        <v>0</v>
      </c>
      <c r="CG405" s="59">
        <f>IFERROR(IF(CG$4="","",SUMIFS(Data!$E:$E,Data!$B:$B,'Data Tables'!$C405,Data!$C:$C,'Data Tables'!CG$4,Data!$D:$D,'Data Tables'!CE$3)),"")</f>
        <v>0</v>
      </c>
      <c r="CH405" s="59" t="str">
        <f>IFERROR(IF(CH$4="","",SUMIFS(Data!$E:$E,Data!$B:$B,'Data Tables'!$C405,Data!$C:$C,'Data Tables'!CH$4,Data!$D:$D,'Data Tables'!CE$3)),"")</f>
        <v/>
      </c>
      <c r="CI405" s="59" t="str">
        <f>IFERROR(IF(CI$4="","",SUMIFS(Data!$E:$E,Data!$B:$B,'Data Tables'!$C405,Data!$C:$C,'Data Tables'!CI$4,Data!$D:$D,'Data Tables'!CE$3)),"")</f>
        <v/>
      </c>
      <c r="CJ405" s="59" t="str">
        <f>IFERROR(IF(CJ$4="","",SUMIFS(Data!$E:$E,Data!$B:$B,'Data Tables'!$C405,Data!$C:$C,'Data Tables'!CJ$4,Data!$D:$D,'Data Tables'!CE$3)),"")</f>
        <v/>
      </c>
      <c r="CK405" s="59" t="str">
        <f>IFERROR(IF(CK$4="","",SUMIFS(Data!$E:$E,Data!$B:$B,'Data Tables'!$C405,Data!$C:$C,'Data Tables'!CK$4,Data!$D:$D,'Data Tables'!CE$3)),"")</f>
        <v/>
      </c>
      <c r="CL405" s="59" t="str">
        <f>IFERROR(IF(CL$4="","",SUMIFS(Data!$E:$E,Data!$B:$B,'Data Tables'!$C405,Data!$C:$C,'Data Tables'!CL$4,Data!$D:$D,'Data Tables'!CE$3)),"")</f>
        <v/>
      </c>
      <c r="CM405" s="59" t="str">
        <f>IFERROR(IF(CM$4="","",SUMIFS(Data!$E:$E,Data!$B:$B,'Data Tables'!$C405,Data!$C:$C,'Data Tables'!CM$4,Data!$D:$D,'Data Tables'!CE$3)),"")</f>
        <v/>
      </c>
      <c r="CN405" s="59" t="str">
        <f>IFERROR(IF(CN$4="","",SUMIFS(Data!$E:$E,Data!$B:$B,'Data Tables'!$C405,Data!$C:$C,'Data Tables'!CN$4,Data!$D:$D,'Data Tables'!CE$3)),"")</f>
        <v/>
      </c>
      <c r="CO405" s="1"/>
      <c r="CP405" s="61">
        <f>IFERROR(IF(CP$4="","",SUMIFS(Data!$E:$E,Data!$B:$B,'Data Tables'!$C405,Data!$C:$C,'Data Tables'!CP$4,Data!$D:$D,'Data Tables'!CP$3)),"")</f>
        <v>0</v>
      </c>
      <c r="CQ405" s="60">
        <f>IFERROR(IF(CQ$4="","",SUMIFS(Data!$E:$E,Data!$B:$B,'Data Tables'!$C405,Data!$C:$C,'Data Tables'!CQ$4,Data!$D:$D,'Data Tables'!CP$3)),"")</f>
        <v>0</v>
      </c>
      <c r="CR405" s="59">
        <f>IFERROR(IF(CR$4="","",SUMIFS(Data!$E:$E,Data!$B:$B,'Data Tables'!$C405,Data!$C:$C,'Data Tables'!CR$4,Data!$D:$D,'Data Tables'!CP$3)),"")</f>
        <v>0</v>
      </c>
      <c r="CS405" s="59" t="str">
        <f>IFERROR(IF(CS$4="","",SUMIFS(Data!$E:$E,Data!$B:$B,'Data Tables'!$C405,Data!$C:$C,'Data Tables'!CS$4,Data!$D:$D,'Data Tables'!CP$3)),"")</f>
        <v/>
      </c>
      <c r="CT405" s="59" t="str">
        <f>IFERROR(IF(CT$4="","",SUMIFS(Data!$E:$E,Data!$B:$B,'Data Tables'!$C405,Data!$C:$C,'Data Tables'!CT$4,Data!$D:$D,'Data Tables'!CP$3)),"")</f>
        <v/>
      </c>
      <c r="CU405" s="59" t="str">
        <f>IFERROR(IF(CU$4="","",SUMIFS(Data!$E:$E,Data!$B:$B,'Data Tables'!$C405,Data!$C:$C,'Data Tables'!CU$4,Data!$D:$D,'Data Tables'!CP$3)),"")</f>
        <v/>
      </c>
      <c r="CV405" s="59" t="str">
        <f>IFERROR(IF(CV$4="","",SUMIFS(Data!$E:$E,Data!$B:$B,'Data Tables'!$C405,Data!$C:$C,'Data Tables'!CV$4,Data!$D:$D,'Data Tables'!CP$3)),"")</f>
        <v/>
      </c>
      <c r="CW405" s="59" t="str">
        <f>IFERROR(IF(CW$4="","",SUMIFS(Data!$E:$E,Data!$B:$B,'Data Tables'!$C405,Data!$C:$C,'Data Tables'!CW$4,Data!$D:$D,'Data Tables'!CP$3)),"")</f>
        <v/>
      </c>
      <c r="CX405" s="59" t="str">
        <f>IFERROR(IF(CX$4="","",SUMIFS(Data!$E:$E,Data!$B:$B,'Data Tables'!$C405,Data!$C:$C,'Data Tables'!CX$4,Data!$D:$D,'Data Tables'!CP$3)),"")</f>
        <v/>
      </c>
      <c r="CY405" s="59" t="str">
        <f>IFERROR(IF(CY$4="","",SUMIFS(Data!$E:$E,Data!$B:$B,'Data Tables'!$C405,Data!$C:$C,'Data Tables'!CY$4,Data!$D:$D,'Data Tables'!CP$3)),"")</f>
        <v/>
      </c>
      <c r="CZ405" s="1"/>
      <c r="DA405" s="77">
        <f t="shared" si="593"/>
        <v>0</v>
      </c>
      <c r="DB405" s="79">
        <f t="shared" si="594"/>
        <v>0</v>
      </c>
      <c r="DC405" s="78">
        <f t="shared" si="595"/>
        <v>0</v>
      </c>
      <c r="DD405" s="78" t="str">
        <f t="shared" si="596"/>
        <v/>
      </c>
      <c r="DE405" s="78" t="str">
        <f t="shared" si="597"/>
        <v/>
      </c>
      <c r="DF405" s="78" t="str">
        <f t="shared" si="598"/>
        <v/>
      </c>
      <c r="DG405" s="78" t="str">
        <f t="shared" si="599"/>
        <v/>
      </c>
      <c r="DH405" s="78" t="str">
        <f t="shared" si="600"/>
        <v/>
      </c>
      <c r="DI405" s="78" t="str">
        <f t="shared" si="601"/>
        <v/>
      </c>
      <c r="DJ405" s="78" t="str">
        <f t="shared" si="602"/>
        <v/>
      </c>
      <c r="DK405" s="1"/>
      <c r="DL405" s="77">
        <f t="shared" si="603"/>
        <v>0</v>
      </c>
      <c r="DM405" s="79">
        <f t="shared" si="604"/>
        <v>0</v>
      </c>
      <c r="DN405" s="78">
        <f t="shared" si="605"/>
        <v>0</v>
      </c>
      <c r="DO405" s="78" t="str">
        <f t="shared" si="606"/>
        <v/>
      </c>
      <c r="DP405" s="78" t="str">
        <f t="shared" si="607"/>
        <v/>
      </c>
      <c r="DQ405" s="78" t="str">
        <f t="shared" si="608"/>
        <v/>
      </c>
      <c r="DR405" s="78" t="str">
        <f t="shared" si="609"/>
        <v/>
      </c>
      <c r="DS405" s="78" t="str">
        <f t="shared" si="610"/>
        <v/>
      </c>
      <c r="DT405" s="78" t="str">
        <f t="shared" si="611"/>
        <v/>
      </c>
      <c r="DU405" s="78" t="str">
        <f t="shared" si="612"/>
        <v/>
      </c>
      <c r="DV405" s="1"/>
      <c r="DW405" s="61">
        <f>IFERROR(IF(DW$4="","",SUMIFS(Data!$E:$E,Data!$B:$B,'Data Tables'!$C405,Data!$C:$C,'Data Tables'!DW$4,Data!$D:$D,'Data Tables'!DW$3)),"")</f>
        <v>0</v>
      </c>
      <c r="DX405" s="60">
        <f>IFERROR(IF(DX$4="","",SUMIFS(Data!$E:$E,Data!$B:$B,'Data Tables'!$C405,Data!$C:$C,'Data Tables'!DX$4,Data!$D:$D,'Data Tables'!DW$3)),"")</f>
        <v>0</v>
      </c>
      <c r="DY405" s="59">
        <f>IFERROR(IF(DY$4="","",SUMIFS(Data!$E:$E,Data!$B:$B,'Data Tables'!$C405,Data!$C:$C,'Data Tables'!DY$4,Data!$D:$D,'Data Tables'!DW$3)),"")</f>
        <v>0</v>
      </c>
      <c r="DZ405" s="59" t="str">
        <f>IFERROR(IF(DZ$4="","",SUMIFS(Data!$E:$E,Data!$B:$B,'Data Tables'!$C405,Data!$C:$C,'Data Tables'!DZ$4,Data!$D:$D,'Data Tables'!DW$3)),"")</f>
        <v/>
      </c>
      <c r="EA405" s="59" t="str">
        <f>IFERROR(IF(EA$4="","",SUMIFS(Data!$E:$E,Data!$B:$B,'Data Tables'!$C405,Data!$C:$C,'Data Tables'!EA$4,Data!$D:$D,'Data Tables'!DW$3)),"")</f>
        <v/>
      </c>
      <c r="EB405" s="59" t="str">
        <f>IFERROR(IF(EB$4="","",SUMIFS(Data!$E:$E,Data!$B:$B,'Data Tables'!$C405,Data!$C:$C,'Data Tables'!EB$4,Data!$D:$D,'Data Tables'!DW$3)),"")</f>
        <v/>
      </c>
      <c r="EC405" s="59" t="str">
        <f>IFERROR(IF(EC$4="","",SUMIFS(Data!$E:$E,Data!$B:$B,'Data Tables'!$C405,Data!$C:$C,'Data Tables'!EC$4,Data!$D:$D,'Data Tables'!DW$3)),"")</f>
        <v/>
      </c>
      <c r="ED405" s="59" t="str">
        <f>IFERROR(IF(ED$4="","",SUMIFS(Data!$E:$E,Data!$B:$B,'Data Tables'!$C405,Data!$C:$C,'Data Tables'!ED$4,Data!$D:$D,'Data Tables'!DW$3)),"")</f>
        <v/>
      </c>
      <c r="EE405" s="59" t="str">
        <f>IFERROR(IF(EE$4="","",SUMIFS(Data!$E:$E,Data!$B:$B,'Data Tables'!$C405,Data!$C:$C,'Data Tables'!EE$4,Data!$D:$D,'Data Tables'!DW$3)),"")</f>
        <v/>
      </c>
      <c r="EF405" s="59" t="str">
        <f>IFERROR(IF(EF$4="","",SUMIFS(Data!$E:$E,Data!$B:$B,'Data Tables'!$C405,Data!$C:$C,'Data Tables'!EF$4,Data!$D:$D,'Data Tables'!DW$3)),"")</f>
        <v/>
      </c>
      <c r="EG405" s="1"/>
      <c r="EH405" s="77">
        <f t="shared" si="613"/>
        <v>0</v>
      </c>
      <c r="EI405" s="79">
        <f t="shared" si="614"/>
        <v>0</v>
      </c>
      <c r="EJ405" s="78">
        <f t="shared" si="615"/>
        <v>0</v>
      </c>
      <c r="EK405" s="78" t="str">
        <f t="shared" si="616"/>
        <v/>
      </c>
      <c r="EL405" s="78" t="str">
        <f t="shared" si="617"/>
        <v/>
      </c>
      <c r="EM405" s="78" t="str">
        <f t="shared" si="618"/>
        <v/>
      </c>
      <c r="EN405" s="78" t="str">
        <f t="shared" si="619"/>
        <v/>
      </c>
      <c r="EO405" s="78" t="str">
        <f t="shared" si="620"/>
        <v/>
      </c>
      <c r="EP405" s="78" t="str">
        <f t="shared" si="621"/>
        <v/>
      </c>
      <c r="EQ405" s="78" t="str">
        <f t="shared" si="622"/>
        <v/>
      </c>
      <c r="ER405" s="1"/>
      <c r="ES405" s="61">
        <f>IFERROR(IF(ES$4="","",SUMIFS(Data!$E:$E,Data!$B:$B,'Data Tables'!$C405,Data!$C:$C,'Data Tables'!ES$4,Data!$D:$D,'Data Tables'!ES$3)),"")</f>
        <v>0</v>
      </c>
      <c r="ET405" s="60">
        <f>IFERROR(IF(ET$4="","",SUMIFS(Data!$E:$E,Data!$B:$B,'Data Tables'!$C405,Data!$C:$C,'Data Tables'!ET$4,Data!$D:$D,'Data Tables'!ES$3)),"")</f>
        <v>0</v>
      </c>
      <c r="EU405" s="59">
        <f>IFERROR(IF(EU$4="","",SUMIFS(Data!$E:$E,Data!$B:$B,'Data Tables'!$C405,Data!$C:$C,'Data Tables'!EU$4,Data!$D:$D,'Data Tables'!ES$3)),"")</f>
        <v>0</v>
      </c>
      <c r="EV405" s="59" t="str">
        <f>IFERROR(IF(EV$4="","",SUMIFS(Data!$E:$E,Data!$B:$B,'Data Tables'!$C405,Data!$C:$C,'Data Tables'!EV$4,Data!$D:$D,'Data Tables'!ES$3)),"")</f>
        <v/>
      </c>
      <c r="EW405" s="59" t="str">
        <f>IFERROR(IF(EW$4="","",SUMIFS(Data!$E:$E,Data!$B:$B,'Data Tables'!$C405,Data!$C:$C,'Data Tables'!EW$4,Data!$D:$D,'Data Tables'!ES$3)),"")</f>
        <v/>
      </c>
      <c r="EX405" s="59" t="str">
        <f>IFERROR(IF(EX$4="","",SUMIFS(Data!$E:$E,Data!$B:$B,'Data Tables'!$C405,Data!$C:$C,'Data Tables'!EX$4,Data!$D:$D,'Data Tables'!ES$3)),"")</f>
        <v/>
      </c>
      <c r="EY405" s="59" t="str">
        <f>IFERROR(IF(EY$4="","",SUMIFS(Data!$E:$E,Data!$B:$B,'Data Tables'!$C405,Data!$C:$C,'Data Tables'!EY$4,Data!$D:$D,'Data Tables'!ES$3)),"")</f>
        <v/>
      </c>
      <c r="EZ405" s="59" t="str">
        <f>IFERROR(IF(EZ$4="","",SUMIFS(Data!$E:$E,Data!$B:$B,'Data Tables'!$C405,Data!$C:$C,'Data Tables'!EZ$4,Data!$D:$D,'Data Tables'!ES$3)),"")</f>
        <v/>
      </c>
      <c r="FA405" s="59" t="str">
        <f>IFERROR(IF(FA$4="","",SUMIFS(Data!$E:$E,Data!$B:$B,'Data Tables'!$C405,Data!$C:$C,'Data Tables'!FA$4,Data!$D:$D,'Data Tables'!ES$3)),"")</f>
        <v/>
      </c>
      <c r="FB405" s="59" t="str">
        <f>IFERROR(IF(FB$4="","",SUMIFS(Data!$E:$E,Data!$B:$B,'Data Tables'!$C405,Data!$C:$C,'Data Tables'!FB$4,Data!$D:$D,'Data Tables'!ES$3)),"")</f>
        <v/>
      </c>
      <c r="FC405" s="1"/>
      <c r="FD405" s="77">
        <f t="shared" si="623"/>
        <v>0</v>
      </c>
      <c r="FE405" s="79">
        <f t="shared" si="624"/>
        <v>0</v>
      </c>
      <c r="FF405" s="78">
        <f t="shared" si="625"/>
        <v>0</v>
      </c>
      <c r="FG405" s="78" t="str">
        <f t="shared" si="626"/>
        <v/>
      </c>
      <c r="FH405" s="78" t="str">
        <f t="shared" si="627"/>
        <v/>
      </c>
      <c r="FI405" s="78" t="str">
        <f t="shared" si="628"/>
        <v/>
      </c>
      <c r="FJ405" s="78" t="str">
        <f t="shared" si="629"/>
        <v/>
      </c>
      <c r="FK405" s="78" t="str">
        <f t="shared" si="630"/>
        <v/>
      </c>
      <c r="FL405" s="78" t="str">
        <f t="shared" si="631"/>
        <v/>
      </c>
      <c r="FM405" s="78" t="str">
        <f t="shared" si="632"/>
        <v/>
      </c>
      <c r="FN405" s="1"/>
      <c r="FO405" s="77">
        <f t="shared" si="633"/>
        <v>0</v>
      </c>
      <c r="FP405" s="79">
        <f t="shared" si="634"/>
        <v>0</v>
      </c>
      <c r="FQ405" s="78">
        <f t="shared" si="635"/>
        <v>0</v>
      </c>
      <c r="FR405" s="78" t="str">
        <f t="shared" si="636"/>
        <v/>
      </c>
      <c r="FS405" s="78" t="str">
        <f t="shared" si="637"/>
        <v/>
      </c>
      <c r="FT405" s="78" t="str">
        <f t="shared" si="638"/>
        <v/>
      </c>
      <c r="FU405" s="78" t="str">
        <f t="shared" si="639"/>
        <v/>
      </c>
      <c r="FV405" s="78" t="str">
        <f t="shared" si="640"/>
        <v/>
      </c>
      <c r="FW405" s="78" t="str">
        <f t="shared" si="641"/>
        <v/>
      </c>
      <c r="FX405" s="78" t="str">
        <f t="shared" si="642"/>
        <v/>
      </c>
      <c r="FY405" s="1"/>
      <c r="FZ405" s="61">
        <f>IFERROR(IF(FZ$4="","",SUMIFS(Data!$E:$E,Data!$B:$B,'Data Tables'!$C405,Data!$C:$C,'Data Tables'!FZ$4,Data!$D:$D,'Data Tables'!FZ$3)),"")</f>
        <v>0</v>
      </c>
      <c r="GA405" s="60">
        <f>IFERROR(IF(GA$4="","",SUMIFS(Data!$E:$E,Data!$B:$B,'Data Tables'!$C405,Data!$C:$C,'Data Tables'!GA$4,Data!$D:$D,'Data Tables'!FZ$3)),"")</f>
        <v>0</v>
      </c>
      <c r="GB405" s="59">
        <f>IFERROR(IF(GB$4="","",SUMIFS(Data!$E:$E,Data!$B:$B,'Data Tables'!$C405,Data!$C:$C,'Data Tables'!GB$4,Data!$D:$D,'Data Tables'!FZ$3)),"")</f>
        <v>0</v>
      </c>
      <c r="GC405" s="59" t="str">
        <f>IFERROR(IF(GC$4="","",SUMIFS(Data!$E:$E,Data!$B:$B,'Data Tables'!$C405,Data!$C:$C,'Data Tables'!GC$4,Data!$D:$D,'Data Tables'!FZ$3)),"")</f>
        <v/>
      </c>
      <c r="GD405" s="59" t="str">
        <f>IFERROR(IF(GD$4="","",SUMIFS(Data!$E:$E,Data!$B:$B,'Data Tables'!$C405,Data!$C:$C,'Data Tables'!GD$4,Data!$D:$D,'Data Tables'!FZ$3)),"")</f>
        <v/>
      </c>
      <c r="GE405" s="59" t="str">
        <f>IFERROR(IF(GE$4="","",SUMIFS(Data!$E:$E,Data!$B:$B,'Data Tables'!$C405,Data!$C:$C,'Data Tables'!GE$4,Data!$D:$D,'Data Tables'!FZ$3)),"")</f>
        <v/>
      </c>
      <c r="GF405" s="59" t="str">
        <f>IFERROR(IF(GF$4="","",SUMIFS(Data!$E:$E,Data!$B:$B,'Data Tables'!$C405,Data!$C:$C,'Data Tables'!GF$4,Data!$D:$D,'Data Tables'!FZ$3)),"")</f>
        <v/>
      </c>
      <c r="GG405" s="59" t="str">
        <f>IFERROR(IF(GG$4="","",SUMIFS(Data!$E:$E,Data!$B:$B,'Data Tables'!$C405,Data!$C:$C,'Data Tables'!GG$4,Data!$D:$D,'Data Tables'!FZ$3)),"")</f>
        <v/>
      </c>
      <c r="GH405" s="59" t="str">
        <f>IFERROR(IF(GH$4="","",SUMIFS(Data!$E:$E,Data!$B:$B,'Data Tables'!$C405,Data!$C:$C,'Data Tables'!GH$4,Data!$D:$D,'Data Tables'!FZ$3)),"")</f>
        <v/>
      </c>
      <c r="GI405" s="59" t="str">
        <f>IFERROR(IF(GI$4="","",SUMIFS(Data!$E:$E,Data!$B:$B,'Data Tables'!$C405,Data!$C:$C,'Data Tables'!GI$4,Data!$D:$D,'Data Tables'!FZ$3)),"")</f>
        <v/>
      </c>
      <c r="GJ405" s="1"/>
      <c r="GK405" s="61">
        <f>IFERROR(IF(GK$4="","",SUMIFS(Data!$E:$E,Data!$B:$B,'Data Tables'!$C405,Data!$C:$C,'Data Tables'!GK$4,Data!$D:$D,'Data Tables'!GK$3)),"")</f>
        <v>0</v>
      </c>
      <c r="GL405" s="60">
        <f>IFERROR(IF(GL$4="","",SUMIFS(Data!$E:$E,Data!$B:$B,'Data Tables'!$C405,Data!$C:$C,'Data Tables'!GL$4,Data!$D:$D,'Data Tables'!GK$3)),"")</f>
        <v>0</v>
      </c>
      <c r="GM405" s="59">
        <f>IFERROR(IF(GM$4="","",SUMIFS(Data!$E:$E,Data!$B:$B,'Data Tables'!$C405,Data!$C:$C,'Data Tables'!GM$4,Data!$D:$D,'Data Tables'!GK$3)),"")</f>
        <v>0</v>
      </c>
      <c r="GN405" s="59" t="str">
        <f>IFERROR(IF(GN$4="","",SUMIFS(Data!$E:$E,Data!$B:$B,'Data Tables'!$C405,Data!$C:$C,'Data Tables'!GN$4,Data!$D:$D,'Data Tables'!GK$3)),"")</f>
        <v/>
      </c>
      <c r="GO405" s="59" t="str">
        <f>IFERROR(IF(GO$4="","",SUMIFS(Data!$E:$E,Data!$B:$B,'Data Tables'!$C405,Data!$C:$C,'Data Tables'!GO$4,Data!$D:$D,'Data Tables'!GK$3)),"")</f>
        <v/>
      </c>
      <c r="GP405" s="59" t="str">
        <f>IFERROR(IF(GP$4="","",SUMIFS(Data!$E:$E,Data!$B:$B,'Data Tables'!$C405,Data!$C:$C,'Data Tables'!GP$4,Data!$D:$D,'Data Tables'!GK$3)),"")</f>
        <v/>
      </c>
      <c r="GQ405" s="59" t="str">
        <f>IFERROR(IF(GQ$4="","",SUMIFS(Data!$E:$E,Data!$B:$B,'Data Tables'!$C405,Data!$C:$C,'Data Tables'!GQ$4,Data!$D:$D,'Data Tables'!GK$3)),"")</f>
        <v/>
      </c>
      <c r="GR405" s="59" t="str">
        <f>IFERROR(IF(GR$4="","",SUMIFS(Data!$E:$E,Data!$B:$B,'Data Tables'!$C405,Data!$C:$C,'Data Tables'!GR$4,Data!$D:$D,'Data Tables'!GK$3)),"")</f>
        <v/>
      </c>
      <c r="GS405" s="59" t="str">
        <f>IFERROR(IF(GS$4="","",SUMIFS(Data!$E:$E,Data!$B:$B,'Data Tables'!$C405,Data!$C:$C,'Data Tables'!GS$4,Data!$D:$D,'Data Tables'!GK$3)),"")</f>
        <v/>
      </c>
      <c r="GT405" s="59" t="str">
        <f>IFERROR(IF(GT$4="","",SUMIFS(Data!$E:$E,Data!$B:$B,'Data Tables'!$C405,Data!$C:$C,'Data Tables'!GT$4,Data!$D:$D,'Data Tables'!GK$3)),"")</f>
        <v/>
      </c>
      <c r="GU405" s="1"/>
      <c r="GV405" s="59"/>
      <c r="GW405" s="59"/>
      <c r="GX405" s="60"/>
      <c r="GY405" s="59"/>
      <c r="GZ405" s="1"/>
      <c r="HA405" s="59"/>
      <c r="HB405" s="59"/>
      <c r="HC405" s="60"/>
      <c r="HD405" s="59"/>
      <c r="HE405" s="1"/>
      <c r="HF405" s="59"/>
      <c r="HG405" s="59"/>
      <c r="HH405" s="60"/>
      <c r="HI405" s="59"/>
      <c r="HJ405" s="1"/>
      <c r="HK405" s="59"/>
      <c r="HL405" s="59"/>
      <c r="HM405" s="60"/>
      <c r="HN405" s="59"/>
      <c r="HO405" s="1"/>
      <c r="HP405" s="59"/>
      <c r="HQ405" s="59"/>
      <c r="HR405" s="60"/>
      <c r="HS405" s="59"/>
      <c r="HT405" s="1"/>
      <c r="HU405" s="59"/>
      <c r="HV405" s="59"/>
      <c r="HW405" s="60">
        <f>SUM(HR$5:HR405)</f>
        <v>0</v>
      </c>
      <c r="HX405" s="59"/>
      <c r="HY405" s="1"/>
      <c r="HZ405" s="59"/>
      <c r="IA405" s="59"/>
      <c r="IB405" s="60"/>
      <c r="IC405" s="61"/>
      <c r="ID405" s="1"/>
      <c r="IE405" s="59"/>
      <c r="IF405" s="59"/>
      <c r="IG405" s="60"/>
      <c r="IH405" s="59"/>
      <c r="II405" s="1"/>
      <c r="IJ405" s="33"/>
      <c r="IK405" s="33"/>
      <c r="IL405" s="34"/>
      <c r="IM405" s="33"/>
      <c r="IN405" s="1"/>
      <c r="IO405" s="33"/>
      <c r="IP405" s="33"/>
      <c r="IQ405" s="34"/>
      <c r="IR405" s="33"/>
      <c r="IS405" s="1"/>
      <c r="IT405" s="33"/>
      <c r="IU405" s="33"/>
      <c r="IV405" s="34"/>
      <c r="IW405" s="33"/>
      <c r="IX405" s="1"/>
      <c r="IY405" s="33"/>
      <c r="IZ405" s="33"/>
      <c r="JA405" s="34"/>
      <c r="JB405" s="33"/>
    </row>
    <row r="406" spans="3:262" x14ac:dyDescent="0.25">
      <c r="C406" s="58">
        <f t="shared" si="643"/>
        <v>12235</v>
      </c>
      <c r="F406" s="61">
        <f>IFERROR(IF(F$4="","",SUMIFS(Data!$E:$E,Data!$B:$B,'Data Tables'!$C406,Data!$C:$C,'Data Tables'!F$4,Data!$D:$D,'Data Tables'!F$3)),"")</f>
        <v>0</v>
      </c>
      <c r="G406" s="60">
        <f>IFERROR(IF(G$4="","",SUMIFS(Data!$E:$E,Data!$B:$B,'Data Tables'!$C406,Data!$C:$C,'Data Tables'!G$4,Data!$D:$D,'Data Tables'!F$3)),"")</f>
        <v>0</v>
      </c>
      <c r="H406" s="59">
        <f>IFERROR(IF(H$4="","",SUMIFS(Data!$E:$E,Data!$B:$B,'Data Tables'!$C406,Data!$C:$C,'Data Tables'!H$4,Data!$D:$D,'Data Tables'!F$3)),"")</f>
        <v>0</v>
      </c>
      <c r="I406" s="59" t="str">
        <f>IFERROR(IF(I$4="","",SUMIFS(Data!$E:$E,Data!$B:$B,'Data Tables'!$C406,Data!$C:$C,'Data Tables'!I$4,Data!$D:$D,'Data Tables'!F$3)),"")</f>
        <v/>
      </c>
      <c r="J406" s="59" t="str">
        <f>IFERROR(IF(J$4="","",SUMIFS(Data!$E:$E,Data!$B:$B,'Data Tables'!$C406,Data!$C:$C,'Data Tables'!J$4,Data!$D:$D,'Data Tables'!F$3)),"")</f>
        <v/>
      </c>
      <c r="K406" s="59" t="str">
        <f>IFERROR(IF(K$4="","",SUMIFS(Data!$E:$E,Data!$B:$B,'Data Tables'!$C406,Data!$C:$C,'Data Tables'!K$4,Data!$D:$D,'Data Tables'!F$3)),"")</f>
        <v/>
      </c>
      <c r="L406" s="59" t="str">
        <f>IFERROR(IF(L$4="","",SUMIFS(Data!$E:$E,Data!$B:$B,'Data Tables'!$C406,Data!$C:$C,'Data Tables'!L$4,Data!$D:$D,'Data Tables'!F$3)),"")</f>
        <v/>
      </c>
      <c r="M406" s="59" t="str">
        <f>IFERROR(IF(M$4="","",SUMIFS(Data!$E:$E,Data!$B:$B,'Data Tables'!$C406,Data!$C:$C,'Data Tables'!M$4,Data!$D:$D,'Data Tables'!F$3)),"")</f>
        <v/>
      </c>
      <c r="N406" s="59" t="str">
        <f>IFERROR(IF(N$4="","",SUMIFS(Data!$E:$E,Data!$B:$B,'Data Tables'!$C406,Data!$C:$C,'Data Tables'!N$4,Data!$D:$D,'Data Tables'!F$3)),"")</f>
        <v/>
      </c>
      <c r="O406" s="59" t="str">
        <f>IFERROR(IF(O$4="","",SUMIFS(Data!$E:$E,Data!$B:$B,'Data Tables'!$C406,Data!$C:$C,'Data Tables'!O$4,Data!$D:$D,'Data Tables'!F$3)),"")</f>
        <v/>
      </c>
      <c r="P406" s="1"/>
      <c r="Q406" s="61">
        <f>IFERROR(IF(Q$4="","",SUMIFS(Data!$E:$E,Data!$B:$B,'Data Tables'!$C406,Data!$C:$C,'Data Tables'!Q$4,Data!$D:$D,'Data Tables'!Q$3)),"")</f>
        <v>0</v>
      </c>
      <c r="R406" s="60">
        <f>IFERROR(IF(R$4="","",SUMIFS(Data!$E:$E,Data!$B:$B,'Data Tables'!$C406,Data!$C:$C,'Data Tables'!R$4,Data!$D:$D,'Data Tables'!Q$3)),"")</f>
        <v>0</v>
      </c>
      <c r="S406" s="59">
        <f>IFERROR(IF(S$4="","",SUMIFS(Data!$E:$E,Data!$B:$B,'Data Tables'!$C406,Data!$C:$C,'Data Tables'!S$4,Data!$D:$D,'Data Tables'!Q$3)),"")</f>
        <v>0</v>
      </c>
      <c r="T406" s="59" t="str">
        <f>IFERROR(IF(T$4="","",SUMIFS(Data!$E:$E,Data!$B:$B,'Data Tables'!$C406,Data!$C:$C,'Data Tables'!T$4,Data!$D:$D,'Data Tables'!Q$3)),"")</f>
        <v/>
      </c>
      <c r="U406" s="59" t="str">
        <f>IFERROR(IF(U$4="","",SUMIFS(Data!$E:$E,Data!$B:$B,'Data Tables'!$C406,Data!$C:$C,'Data Tables'!U$4,Data!$D:$D,'Data Tables'!Q$3)),"")</f>
        <v/>
      </c>
      <c r="V406" s="59" t="str">
        <f>IFERROR(IF(V$4="","",SUMIFS(Data!$E:$E,Data!$B:$B,'Data Tables'!$C406,Data!$C:$C,'Data Tables'!V$4,Data!$D:$D,'Data Tables'!Q$3)),"")</f>
        <v/>
      </c>
      <c r="W406" s="59" t="str">
        <f>IFERROR(IF(W$4="","",SUMIFS(Data!$E:$E,Data!$B:$B,'Data Tables'!$C406,Data!$C:$C,'Data Tables'!W$4,Data!$D:$D,'Data Tables'!Q$3)),"")</f>
        <v/>
      </c>
      <c r="X406" s="59" t="str">
        <f>IFERROR(IF(X$4="","",SUMIFS(Data!$E:$E,Data!$B:$B,'Data Tables'!$C406,Data!$C:$C,'Data Tables'!X$4,Data!$D:$D,'Data Tables'!Q$3)),"")</f>
        <v/>
      </c>
      <c r="Y406" s="59" t="str">
        <f>IFERROR(IF(Y$4="","",SUMIFS(Data!$E:$E,Data!$B:$B,'Data Tables'!$C406,Data!$C:$C,'Data Tables'!Y$4,Data!$D:$D,'Data Tables'!Q$3)),"")</f>
        <v/>
      </c>
      <c r="Z406" s="59" t="str">
        <f>IFERROR(IF(Z$4="","",SUMIFS(Data!$E:$E,Data!$B:$B,'Data Tables'!$C406,Data!$C:$C,'Data Tables'!Z$4,Data!$D:$D,'Data Tables'!Q$3)),"")</f>
        <v/>
      </c>
      <c r="AA406" s="1"/>
      <c r="AB406" s="61">
        <f>IFERROR(IF(AB$4="","",SUMIFS(Data!$E:$E,Data!$B:$B,'Data Tables'!$C406,Data!$C:$C,'Data Tables'!AB$4,Data!$D:$D,'Data Tables'!AB$3)),"")</f>
        <v>0</v>
      </c>
      <c r="AC406" s="60">
        <f>IFERROR(IF(AC$4="","",SUMIFS(Data!$E:$E,Data!$B:$B,'Data Tables'!$C406,Data!$C:$C,'Data Tables'!AC$4,Data!$D:$D,'Data Tables'!AB$3)),"")</f>
        <v>0</v>
      </c>
      <c r="AD406" s="59">
        <f>IFERROR(IF(AD$4="","",SUMIFS(Data!$E:$E,Data!$B:$B,'Data Tables'!$C406,Data!$C:$C,'Data Tables'!AD$4,Data!$D:$D,'Data Tables'!AB$3)),"")</f>
        <v>0</v>
      </c>
      <c r="AE406" s="59" t="str">
        <f>IFERROR(IF(AE$4="","",SUMIFS(Data!$E:$E,Data!$B:$B,'Data Tables'!$C406,Data!$C:$C,'Data Tables'!AE$4,Data!$D:$D,'Data Tables'!AB$3)),"")</f>
        <v/>
      </c>
      <c r="AF406" s="59" t="str">
        <f>IFERROR(IF(AF$4="","",SUMIFS(Data!$E:$E,Data!$B:$B,'Data Tables'!$C406,Data!$C:$C,'Data Tables'!AF$4,Data!$D:$D,'Data Tables'!AB$3)),"")</f>
        <v/>
      </c>
      <c r="AG406" s="59" t="str">
        <f>IFERROR(IF(AG$4="","",SUMIFS(Data!$E:$E,Data!$B:$B,'Data Tables'!$C406,Data!$C:$C,'Data Tables'!AG$4,Data!$D:$D,'Data Tables'!AB$3)),"")</f>
        <v/>
      </c>
      <c r="AH406" s="59" t="str">
        <f>IFERROR(IF(AH$4="","",SUMIFS(Data!$E:$E,Data!$B:$B,'Data Tables'!$C406,Data!$C:$C,'Data Tables'!AH$4,Data!$D:$D,'Data Tables'!AB$3)),"")</f>
        <v/>
      </c>
      <c r="AI406" s="59" t="str">
        <f>IFERROR(IF(AI$4="","",SUMIFS(Data!$E:$E,Data!$B:$B,'Data Tables'!$C406,Data!$C:$C,'Data Tables'!AI$4,Data!$D:$D,'Data Tables'!AB$3)),"")</f>
        <v/>
      </c>
      <c r="AJ406" s="59" t="str">
        <f>IFERROR(IF(AJ$4="","",SUMIFS(Data!$E:$E,Data!$B:$B,'Data Tables'!$C406,Data!$C:$C,'Data Tables'!AJ$4,Data!$D:$D,'Data Tables'!AB$3)),"")</f>
        <v/>
      </c>
      <c r="AK406" s="59" t="str">
        <f>IFERROR(IF(AK$4="","",SUMIFS(Data!$E:$E,Data!$B:$B,'Data Tables'!$C406,Data!$C:$C,'Data Tables'!AK$4,Data!$D:$D,'Data Tables'!AB$3)),"")</f>
        <v/>
      </c>
      <c r="AL406" s="1"/>
      <c r="AM406" s="61">
        <f>IFERROR(IF(AM$4="","",SUMIFS(Data!$E:$E,Data!$B:$B,'Data Tables'!$C406,Data!$C:$C,'Data Tables'!AM$4,Data!$D:$D,'Data Tables'!AM$3)),"")</f>
        <v>0</v>
      </c>
      <c r="AN406" s="60">
        <f>IFERROR(IF(AN$4="","",SUMIFS(Data!$E:$E,Data!$B:$B,'Data Tables'!$C406,Data!$C:$C,'Data Tables'!AN$4,Data!$D:$D,'Data Tables'!AM$3)),"")</f>
        <v>0</v>
      </c>
      <c r="AO406" s="59">
        <f>IFERROR(IF(AO$4="","",SUMIFS(Data!$E:$E,Data!$B:$B,'Data Tables'!$C406,Data!$C:$C,'Data Tables'!AO$4,Data!$D:$D,'Data Tables'!AM$3)),"")</f>
        <v>0</v>
      </c>
      <c r="AP406" s="59" t="str">
        <f>IFERROR(IF(AP$4="","",SUMIFS(Data!$E:$E,Data!$B:$B,'Data Tables'!$C406,Data!$C:$C,'Data Tables'!AP$4,Data!$D:$D,'Data Tables'!AM$3)),"")</f>
        <v/>
      </c>
      <c r="AQ406" s="59" t="str">
        <f>IFERROR(IF(AQ$4="","",SUMIFS(Data!$E:$E,Data!$B:$B,'Data Tables'!$C406,Data!$C:$C,'Data Tables'!AQ$4,Data!$D:$D,'Data Tables'!AM$3)),"")</f>
        <v/>
      </c>
      <c r="AR406" s="59" t="str">
        <f>IFERROR(IF(AR$4="","",SUMIFS(Data!$E:$E,Data!$B:$B,'Data Tables'!$C406,Data!$C:$C,'Data Tables'!AR$4,Data!$D:$D,'Data Tables'!AM$3)),"")</f>
        <v/>
      </c>
      <c r="AS406" s="59" t="str">
        <f>IFERROR(IF(AS$4="","",SUMIFS(Data!$E:$E,Data!$B:$B,'Data Tables'!$C406,Data!$C:$C,'Data Tables'!AS$4,Data!$D:$D,'Data Tables'!AM$3)),"")</f>
        <v/>
      </c>
      <c r="AT406" s="59" t="str">
        <f>IFERROR(IF(AT$4="","",SUMIFS(Data!$E:$E,Data!$B:$B,'Data Tables'!$C406,Data!$C:$C,'Data Tables'!AT$4,Data!$D:$D,'Data Tables'!AM$3)),"")</f>
        <v/>
      </c>
      <c r="AU406" s="59" t="str">
        <f>IFERROR(IF(AU$4="","",SUMIFS(Data!$E:$E,Data!$B:$B,'Data Tables'!$C406,Data!$C:$C,'Data Tables'!AU$4,Data!$D:$D,'Data Tables'!AM$3)),"")</f>
        <v/>
      </c>
      <c r="AV406" s="59" t="str">
        <f>IFERROR(IF(AV$4="","",SUMIFS(Data!$E:$E,Data!$B:$B,'Data Tables'!$C406,Data!$C:$C,'Data Tables'!AV$4,Data!$D:$D,'Data Tables'!AM$3)),"")</f>
        <v/>
      </c>
      <c r="AW406" s="1"/>
      <c r="AX406" s="74">
        <f t="shared" si="573"/>
        <v>0</v>
      </c>
      <c r="AY406" s="75">
        <f t="shared" si="574"/>
        <v>0</v>
      </c>
      <c r="AZ406" s="76">
        <f t="shared" si="575"/>
        <v>0</v>
      </c>
      <c r="BA406" s="76" t="str">
        <f t="shared" si="576"/>
        <v/>
      </c>
      <c r="BB406" s="76" t="str">
        <f t="shared" si="577"/>
        <v/>
      </c>
      <c r="BC406" s="76" t="str">
        <f t="shared" si="578"/>
        <v/>
      </c>
      <c r="BD406" s="76" t="str">
        <f t="shared" si="579"/>
        <v/>
      </c>
      <c r="BE406" s="76" t="str">
        <f t="shared" si="580"/>
        <v/>
      </c>
      <c r="BF406" s="76" t="str">
        <f t="shared" si="581"/>
        <v/>
      </c>
      <c r="BG406" s="76" t="str">
        <f t="shared" si="582"/>
        <v/>
      </c>
      <c r="BH406" s="1"/>
      <c r="BI406" s="61">
        <f>IFERROR(IF(BI$4="","",SUMIFS(Data!$E:$E,Data!$B:$B,'Data Tables'!$C406,Data!$C:$C,'Data Tables'!BI$4,Data!$D:$D,'Data Tables'!BI$3)),"")</f>
        <v>0</v>
      </c>
      <c r="BJ406" s="60">
        <f>IFERROR(IF(BJ$4="","",SUMIFS(Data!$E:$E,Data!$B:$B,'Data Tables'!$C406,Data!$C:$C,'Data Tables'!BJ$4,Data!$D:$D,'Data Tables'!BI$3)),"")</f>
        <v>0</v>
      </c>
      <c r="BK406" s="59">
        <f>IFERROR(IF(BK$4="","",SUMIFS(Data!$E:$E,Data!$B:$B,'Data Tables'!$C406,Data!$C:$C,'Data Tables'!BK$4,Data!$D:$D,'Data Tables'!BI$3)),"")</f>
        <v>0</v>
      </c>
      <c r="BL406" s="59" t="str">
        <f>IFERROR(IF(BL$4="","",SUMIFS(Data!$E:$E,Data!$B:$B,'Data Tables'!$C406,Data!$C:$C,'Data Tables'!BL$4,Data!$D:$D,'Data Tables'!BI$3)),"")</f>
        <v/>
      </c>
      <c r="BM406" s="59" t="str">
        <f>IFERROR(IF(BM$4="","",SUMIFS(Data!$E:$E,Data!$B:$B,'Data Tables'!$C406,Data!$C:$C,'Data Tables'!BM$4,Data!$D:$D,'Data Tables'!BI$3)),"")</f>
        <v/>
      </c>
      <c r="BN406" s="59" t="str">
        <f>IFERROR(IF(BN$4="","",SUMIFS(Data!$E:$E,Data!$B:$B,'Data Tables'!$C406,Data!$C:$C,'Data Tables'!BN$4,Data!$D:$D,'Data Tables'!BI$3)),"")</f>
        <v/>
      </c>
      <c r="BO406" s="59" t="str">
        <f>IFERROR(IF(BO$4="","",SUMIFS(Data!$E:$E,Data!$B:$B,'Data Tables'!$C406,Data!$C:$C,'Data Tables'!BO$4,Data!$D:$D,'Data Tables'!BI$3)),"")</f>
        <v/>
      </c>
      <c r="BP406" s="59" t="str">
        <f>IFERROR(IF(BP$4="","",SUMIFS(Data!$E:$E,Data!$B:$B,'Data Tables'!$C406,Data!$C:$C,'Data Tables'!BP$4,Data!$D:$D,'Data Tables'!BI$3)),"")</f>
        <v/>
      </c>
      <c r="BQ406" s="59" t="str">
        <f>IFERROR(IF(BQ$4="","",SUMIFS(Data!$E:$E,Data!$B:$B,'Data Tables'!$C406,Data!$C:$C,'Data Tables'!BQ$4,Data!$D:$D,'Data Tables'!BI$3)),"")</f>
        <v/>
      </c>
      <c r="BR406" s="59" t="str">
        <f>IFERROR(IF(BR$4="","",SUMIFS(Data!$E:$E,Data!$B:$B,'Data Tables'!$C406,Data!$C:$C,'Data Tables'!BR$4,Data!$D:$D,'Data Tables'!BI$3)),"")</f>
        <v/>
      </c>
      <c r="BS406" s="1"/>
      <c r="BT406" s="74">
        <f t="shared" si="583"/>
        <v>0</v>
      </c>
      <c r="BU406" s="79">
        <f t="shared" si="584"/>
        <v>0</v>
      </c>
      <c r="BV406" s="78">
        <f t="shared" si="585"/>
        <v>0</v>
      </c>
      <c r="BW406" s="78" t="str">
        <f t="shared" si="586"/>
        <v/>
      </c>
      <c r="BX406" s="78" t="str">
        <f t="shared" si="587"/>
        <v/>
      </c>
      <c r="BY406" s="78" t="str">
        <f t="shared" si="588"/>
        <v/>
      </c>
      <c r="BZ406" s="78" t="str">
        <f t="shared" si="589"/>
        <v/>
      </c>
      <c r="CA406" s="78" t="str">
        <f t="shared" si="590"/>
        <v/>
      </c>
      <c r="CB406" s="78" t="str">
        <f t="shared" si="591"/>
        <v/>
      </c>
      <c r="CC406" s="78" t="str">
        <f t="shared" si="592"/>
        <v/>
      </c>
      <c r="CD406" s="1"/>
      <c r="CE406" s="61">
        <f>IFERROR(IF(CE$4="","",SUMIFS(Data!$E:$E,Data!$B:$B,'Data Tables'!$C406,Data!$C:$C,'Data Tables'!CE$4,Data!$D:$D,'Data Tables'!CE$3)),"")</f>
        <v>0</v>
      </c>
      <c r="CF406" s="60">
        <f>IFERROR(IF(CF$4="","",SUMIFS(Data!$E:$E,Data!$B:$B,'Data Tables'!$C406,Data!$C:$C,'Data Tables'!CF$4,Data!$D:$D,'Data Tables'!CE$3)),"")</f>
        <v>0</v>
      </c>
      <c r="CG406" s="59">
        <f>IFERROR(IF(CG$4="","",SUMIFS(Data!$E:$E,Data!$B:$B,'Data Tables'!$C406,Data!$C:$C,'Data Tables'!CG$4,Data!$D:$D,'Data Tables'!CE$3)),"")</f>
        <v>0</v>
      </c>
      <c r="CH406" s="59" t="str">
        <f>IFERROR(IF(CH$4="","",SUMIFS(Data!$E:$E,Data!$B:$B,'Data Tables'!$C406,Data!$C:$C,'Data Tables'!CH$4,Data!$D:$D,'Data Tables'!CE$3)),"")</f>
        <v/>
      </c>
      <c r="CI406" s="59" t="str">
        <f>IFERROR(IF(CI$4="","",SUMIFS(Data!$E:$E,Data!$B:$B,'Data Tables'!$C406,Data!$C:$C,'Data Tables'!CI$4,Data!$D:$D,'Data Tables'!CE$3)),"")</f>
        <v/>
      </c>
      <c r="CJ406" s="59" t="str">
        <f>IFERROR(IF(CJ$4="","",SUMIFS(Data!$E:$E,Data!$B:$B,'Data Tables'!$C406,Data!$C:$C,'Data Tables'!CJ$4,Data!$D:$D,'Data Tables'!CE$3)),"")</f>
        <v/>
      </c>
      <c r="CK406" s="59" t="str">
        <f>IFERROR(IF(CK$4="","",SUMIFS(Data!$E:$E,Data!$B:$B,'Data Tables'!$C406,Data!$C:$C,'Data Tables'!CK$4,Data!$D:$D,'Data Tables'!CE$3)),"")</f>
        <v/>
      </c>
      <c r="CL406" s="59" t="str">
        <f>IFERROR(IF(CL$4="","",SUMIFS(Data!$E:$E,Data!$B:$B,'Data Tables'!$C406,Data!$C:$C,'Data Tables'!CL$4,Data!$D:$D,'Data Tables'!CE$3)),"")</f>
        <v/>
      </c>
      <c r="CM406" s="59" t="str">
        <f>IFERROR(IF(CM$4="","",SUMIFS(Data!$E:$E,Data!$B:$B,'Data Tables'!$C406,Data!$C:$C,'Data Tables'!CM$4,Data!$D:$D,'Data Tables'!CE$3)),"")</f>
        <v/>
      </c>
      <c r="CN406" s="59" t="str">
        <f>IFERROR(IF(CN$4="","",SUMIFS(Data!$E:$E,Data!$B:$B,'Data Tables'!$C406,Data!$C:$C,'Data Tables'!CN$4,Data!$D:$D,'Data Tables'!CE$3)),"")</f>
        <v/>
      </c>
      <c r="CO406" s="1"/>
      <c r="CP406" s="61">
        <f>IFERROR(IF(CP$4="","",SUMIFS(Data!$E:$E,Data!$B:$B,'Data Tables'!$C406,Data!$C:$C,'Data Tables'!CP$4,Data!$D:$D,'Data Tables'!CP$3)),"")</f>
        <v>0</v>
      </c>
      <c r="CQ406" s="60">
        <f>IFERROR(IF(CQ$4="","",SUMIFS(Data!$E:$E,Data!$B:$B,'Data Tables'!$C406,Data!$C:$C,'Data Tables'!CQ$4,Data!$D:$D,'Data Tables'!CP$3)),"")</f>
        <v>0</v>
      </c>
      <c r="CR406" s="59">
        <f>IFERROR(IF(CR$4="","",SUMIFS(Data!$E:$E,Data!$B:$B,'Data Tables'!$C406,Data!$C:$C,'Data Tables'!CR$4,Data!$D:$D,'Data Tables'!CP$3)),"")</f>
        <v>0</v>
      </c>
      <c r="CS406" s="59" t="str">
        <f>IFERROR(IF(CS$4="","",SUMIFS(Data!$E:$E,Data!$B:$B,'Data Tables'!$C406,Data!$C:$C,'Data Tables'!CS$4,Data!$D:$D,'Data Tables'!CP$3)),"")</f>
        <v/>
      </c>
      <c r="CT406" s="59" t="str">
        <f>IFERROR(IF(CT$4="","",SUMIFS(Data!$E:$E,Data!$B:$B,'Data Tables'!$C406,Data!$C:$C,'Data Tables'!CT$4,Data!$D:$D,'Data Tables'!CP$3)),"")</f>
        <v/>
      </c>
      <c r="CU406" s="59" t="str">
        <f>IFERROR(IF(CU$4="","",SUMIFS(Data!$E:$E,Data!$B:$B,'Data Tables'!$C406,Data!$C:$C,'Data Tables'!CU$4,Data!$D:$D,'Data Tables'!CP$3)),"")</f>
        <v/>
      </c>
      <c r="CV406" s="59" t="str">
        <f>IFERROR(IF(CV$4="","",SUMIFS(Data!$E:$E,Data!$B:$B,'Data Tables'!$C406,Data!$C:$C,'Data Tables'!CV$4,Data!$D:$D,'Data Tables'!CP$3)),"")</f>
        <v/>
      </c>
      <c r="CW406" s="59" t="str">
        <f>IFERROR(IF(CW$4="","",SUMIFS(Data!$E:$E,Data!$B:$B,'Data Tables'!$C406,Data!$C:$C,'Data Tables'!CW$4,Data!$D:$D,'Data Tables'!CP$3)),"")</f>
        <v/>
      </c>
      <c r="CX406" s="59" t="str">
        <f>IFERROR(IF(CX$4="","",SUMIFS(Data!$E:$E,Data!$B:$B,'Data Tables'!$C406,Data!$C:$C,'Data Tables'!CX$4,Data!$D:$D,'Data Tables'!CP$3)),"")</f>
        <v/>
      </c>
      <c r="CY406" s="59" t="str">
        <f>IFERROR(IF(CY$4="","",SUMIFS(Data!$E:$E,Data!$B:$B,'Data Tables'!$C406,Data!$C:$C,'Data Tables'!CY$4,Data!$D:$D,'Data Tables'!CP$3)),"")</f>
        <v/>
      </c>
      <c r="CZ406" s="1"/>
      <c r="DA406" s="77">
        <f t="shared" si="593"/>
        <v>0</v>
      </c>
      <c r="DB406" s="79">
        <f t="shared" si="594"/>
        <v>0</v>
      </c>
      <c r="DC406" s="78">
        <f t="shared" si="595"/>
        <v>0</v>
      </c>
      <c r="DD406" s="78" t="str">
        <f t="shared" si="596"/>
        <v/>
      </c>
      <c r="DE406" s="78" t="str">
        <f t="shared" si="597"/>
        <v/>
      </c>
      <c r="DF406" s="78" t="str">
        <f t="shared" si="598"/>
        <v/>
      </c>
      <c r="DG406" s="78" t="str">
        <f t="shared" si="599"/>
        <v/>
      </c>
      <c r="DH406" s="78" t="str">
        <f t="shared" si="600"/>
        <v/>
      </c>
      <c r="DI406" s="78" t="str">
        <f t="shared" si="601"/>
        <v/>
      </c>
      <c r="DJ406" s="78" t="str">
        <f t="shared" si="602"/>
        <v/>
      </c>
      <c r="DK406" s="1"/>
      <c r="DL406" s="77">
        <f t="shared" si="603"/>
        <v>0</v>
      </c>
      <c r="DM406" s="79">
        <f t="shared" si="604"/>
        <v>0</v>
      </c>
      <c r="DN406" s="78">
        <f t="shared" si="605"/>
        <v>0</v>
      </c>
      <c r="DO406" s="78" t="str">
        <f t="shared" si="606"/>
        <v/>
      </c>
      <c r="DP406" s="78" t="str">
        <f t="shared" si="607"/>
        <v/>
      </c>
      <c r="DQ406" s="78" t="str">
        <f t="shared" si="608"/>
        <v/>
      </c>
      <c r="DR406" s="78" t="str">
        <f t="shared" si="609"/>
        <v/>
      </c>
      <c r="DS406" s="78" t="str">
        <f t="shared" si="610"/>
        <v/>
      </c>
      <c r="DT406" s="78" t="str">
        <f t="shared" si="611"/>
        <v/>
      </c>
      <c r="DU406" s="78" t="str">
        <f t="shared" si="612"/>
        <v/>
      </c>
      <c r="DV406" s="1"/>
      <c r="DW406" s="61">
        <f>IFERROR(IF(DW$4="","",SUMIFS(Data!$E:$E,Data!$B:$B,'Data Tables'!$C406,Data!$C:$C,'Data Tables'!DW$4,Data!$D:$D,'Data Tables'!DW$3)),"")</f>
        <v>0</v>
      </c>
      <c r="DX406" s="60">
        <f>IFERROR(IF(DX$4="","",SUMIFS(Data!$E:$E,Data!$B:$B,'Data Tables'!$C406,Data!$C:$C,'Data Tables'!DX$4,Data!$D:$D,'Data Tables'!DW$3)),"")</f>
        <v>0</v>
      </c>
      <c r="DY406" s="59">
        <f>IFERROR(IF(DY$4="","",SUMIFS(Data!$E:$E,Data!$B:$B,'Data Tables'!$C406,Data!$C:$C,'Data Tables'!DY$4,Data!$D:$D,'Data Tables'!DW$3)),"")</f>
        <v>0</v>
      </c>
      <c r="DZ406" s="59" t="str">
        <f>IFERROR(IF(DZ$4="","",SUMIFS(Data!$E:$E,Data!$B:$B,'Data Tables'!$C406,Data!$C:$C,'Data Tables'!DZ$4,Data!$D:$D,'Data Tables'!DW$3)),"")</f>
        <v/>
      </c>
      <c r="EA406" s="59" t="str">
        <f>IFERROR(IF(EA$4="","",SUMIFS(Data!$E:$E,Data!$B:$B,'Data Tables'!$C406,Data!$C:$C,'Data Tables'!EA$4,Data!$D:$D,'Data Tables'!DW$3)),"")</f>
        <v/>
      </c>
      <c r="EB406" s="59" t="str">
        <f>IFERROR(IF(EB$4="","",SUMIFS(Data!$E:$E,Data!$B:$B,'Data Tables'!$C406,Data!$C:$C,'Data Tables'!EB$4,Data!$D:$D,'Data Tables'!DW$3)),"")</f>
        <v/>
      </c>
      <c r="EC406" s="59" t="str">
        <f>IFERROR(IF(EC$4="","",SUMIFS(Data!$E:$E,Data!$B:$B,'Data Tables'!$C406,Data!$C:$C,'Data Tables'!EC$4,Data!$D:$D,'Data Tables'!DW$3)),"")</f>
        <v/>
      </c>
      <c r="ED406" s="59" t="str">
        <f>IFERROR(IF(ED$4="","",SUMIFS(Data!$E:$E,Data!$B:$B,'Data Tables'!$C406,Data!$C:$C,'Data Tables'!ED$4,Data!$D:$D,'Data Tables'!DW$3)),"")</f>
        <v/>
      </c>
      <c r="EE406" s="59" t="str">
        <f>IFERROR(IF(EE$4="","",SUMIFS(Data!$E:$E,Data!$B:$B,'Data Tables'!$C406,Data!$C:$C,'Data Tables'!EE$4,Data!$D:$D,'Data Tables'!DW$3)),"")</f>
        <v/>
      </c>
      <c r="EF406" s="59" t="str">
        <f>IFERROR(IF(EF$4="","",SUMIFS(Data!$E:$E,Data!$B:$B,'Data Tables'!$C406,Data!$C:$C,'Data Tables'!EF$4,Data!$D:$D,'Data Tables'!DW$3)),"")</f>
        <v/>
      </c>
      <c r="EG406" s="1"/>
      <c r="EH406" s="77">
        <f t="shared" si="613"/>
        <v>0</v>
      </c>
      <c r="EI406" s="79">
        <f t="shared" si="614"/>
        <v>0</v>
      </c>
      <c r="EJ406" s="78">
        <f t="shared" si="615"/>
        <v>0</v>
      </c>
      <c r="EK406" s="78" t="str">
        <f t="shared" si="616"/>
        <v/>
      </c>
      <c r="EL406" s="78" t="str">
        <f t="shared" si="617"/>
        <v/>
      </c>
      <c r="EM406" s="78" t="str">
        <f t="shared" si="618"/>
        <v/>
      </c>
      <c r="EN406" s="78" t="str">
        <f t="shared" si="619"/>
        <v/>
      </c>
      <c r="EO406" s="78" t="str">
        <f t="shared" si="620"/>
        <v/>
      </c>
      <c r="EP406" s="78" t="str">
        <f t="shared" si="621"/>
        <v/>
      </c>
      <c r="EQ406" s="78" t="str">
        <f t="shared" si="622"/>
        <v/>
      </c>
      <c r="ER406" s="1"/>
      <c r="ES406" s="61">
        <f>IFERROR(IF(ES$4="","",SUMIFS(Data!$E:$E,Data!$B:$B,'Data Tables'!$C406,Data!$C:$C,'Data Tables'!ES$4,Data!$D:$D,'Data Tables'!ES$3)),"")</f>
        <v>0</v>
      </c>
      <c r="ET406" s="60">
        <f>IFERROR(IF(ET$4="","",SUMIFS(Data!$E:$E,Data!$B:$B,'Data Tables'!$C406,Data!$C:$C,'Data Tables'!ET$4,Data!$D:$D,'Data Tables'!ES$3)),"")</f>
        <v>0</v>
      </c>
      <c r="EU406" s="59">
        <f>IFERROR(IF(EU$4="","",SUMIFS(Data!$E:$E,Data!$B:$B,'Data Tables'!$C406,Data!$C:$C,'Data Tables'!EU$4,Data!$D:$D,'Data Tables'!ES$3)),"")</f>
        <v>0</v>
      </c>
      <c r="EV406" s="59" t="str">
        <f>IFERROR(IF(EV$4="","",SUMIFS(Data!$E:$E,Data!$B:$B,'Data Tables'!$C406,Data!$C:$C,'Data Tables'!EV$4,Data!$D:$D,'Data Tables'!ES$3)),"")</f>
        <v/>
      </c>
      <c r="EW406" s="59" t="str">
        <f>IFERROR(IF(EW$4="","",SUMIFS(Data!$E:$E,Data!$B:$B,'Data Tables'!$C406,Data!$C:$C,'Data Tables'!EW$4,Data!$D:$D,'Data Tables'!ES$3)),"")</f>
        <v/>
      </c>
      <c r="EX406" s="59" t="str">
        <f>IFERROR(IF(EX$4="","",SUMIFS(Data!$E:$E,Data!$B:$B,'Data Tables'!$C406,Data!$C:$C,'Data Tables'!EX$4,Data!$D:$D,'Data Tables'!ES$3)),"")</f>
        <v/>
      </c>
      <c r="EY406" s="59" t="str">
        <f>IFERROR(IF(EY$4="","",SUMIFS(Data!$E:$E,Data!$B:$B,'Data Tables'!$C406,Data!$C:$C,'Data Tables'!EY$4,Data!$D:$D,'Data Tables'!ES$3)),"")</f>
        <v/>
      </c>
      <c r="EZ406" s="59" t="str">
        <f>IFERROR(IF(EZ$4="","",SUMIFS(Data!$E:$E,Data!$B:$B,'Data Tables'!$C406,Data!$C:$C,'Data Tables'!EZ$4,Data!$D:$D,'Data Tables'!ES$3)),"")</f>
        <v/>
      </c>
      <c r="FA406" s="59" t="str">
        <f>IFERROR(IF(FA$4="","",SUMIFS(Data!$E:$E,Data!$B:$B,'Data Tables'!$C406,Data!$C:$C,'Data Tables'!FA$4,Data!$D:$D,'Data Tables'!ES$3)),"")</f>
        <v/>
      </c>
      <c r="FB406" s="59" t="str">
        <f>IFERROR(IF(FB$4="","",SUMIFS(Data!$E:$E,Data!$B:$B,'Data Tables'!$C406,Data!$C:$C,'Data Tables'!FB$4,Data!$D:$D,'Data Tables'!ES$3)),"")</f>
        <v/>
      </c>
      <c r="FC406" s="1"/>
      <c r="FD406" s="77">
        <f t="shared" si="623"/>
        <v>0</v>
      </c>
      <c r="FE406" s="79">
        <f t="shared" si="624"/>
        <v>0</v>
      </c>
      <c r="FF406" s="78">
        <f t="shared" si="625"/>
        <v>0</v>
      </c>
      <c r="FG406" s="78" t="str">
        <f t="shared" si="626"/>
        <v/>
      </c>
      <c r="FH406" s="78" t="str">
        <f t="shared" si="627"/>
        <v/>
      </c>
      <c r="FI406" s="78" t="str">
        <f t="shared" si="628"/>
        <v/>
      </c>
      <c r="FJ406" s="78" t="str">
        <f t="shared" si="629"/>
        <v/>
      </c>
      <c r="FK406" s="78" t="str">
        <f t="shared" si="630"/>
        <v/>
      </c>
      <c r="FL406" s="78" t="str">
        <f t="shared" si="631"/>
        <v/>
      </c>
      <c r="FM406" s="78" t="str">
        <f t="shared" si="632"/>
        <v/>
      </c>
      <c r="FN406" s="1"/>
      <c r="FO406" s="77">
        <f t="shared" si="633"/>
        <v>0</v>
      </c>
      <c r="FP406" s="79">
        <f t="shared" si="634"/>
        <v>0</v>
      </c>
      <c r="FQ406" s="78">
        <f t="shared" si="635"/>
        <v>0</v>
      </c>
      <c r="FR406" s="78" t="str">
        <f t="shared" si="636"/>
        <v/>
      </c>
      <c r="FS406" s="78" t="str">
        <f t="shared" si="637"/>
        <v/>
      </c>
      <c r="FT406" s="78" t="str">
        <f t="shared" si="638"/>
        <v/>
      </c>
      <c r="FU406" s="78" t="str">
        <f t="shared" si="639"/>
        <v/>
      </c>
      <c r="FV406" s="78" t="str">
        <f t="shared" si="640"/>
        <v/>
      </c>
      <c r="FW406" s="78" t="str">
        <f t="shared" si="641"/>
        <v/>
      </c>
      <c r="FX406" s="78" t="str">
        <f t="shared" si="642"/>
        <v/>
      </c>
      <c r="FY406" s="1"/>
      <c r="FZ406" s="61">
        <f>IFERROR(IF(FZ$4="","",SUMIFS(Data!$E:$E,Data!$B:$B,'Data Tables'!$C406,Data!$C:$C,'Data Tables'!FZ$4,Data!$D:$D,'Data Tables'!FZ$3)),"")</f>
        <v>0</v>
      </c>
      <c r="GA406" s="60">
        <f>IFERROR(IF(GA$4="","",SUMIFS(Data!$E:$E,Data!$B:$B,'Data Tables'!$C406,Data!$C:$C,'Data Tables'!GA$4,Data!$D:$D,'Data Tables'!FZ$3)),"")</f>
        <v>0</v>
      </c>
      <c r="GB406" s="59">
        <f>IFERROR(IF(GB$4="","",SUMIFS(Data!$E:$E,Data!$B:$B,'Data Tables'!$C406,Data!$C:$C,'Data Tables'!GB$4,Data!$D:$D,'Data Tables'!FZ$3)),"")</f>
        <v>0</v>
      </c>
      <c r="GC406" s="59" t="str">
        <f>IFERROR(IF(GC$4="","",SUMIFS(Data!$E:$E,Data!$B:$B,'Data Tables'!$C406,Data!$C:$C,'Data Tables'!GC$4,Data!$D:$D,'Data Tables'!FZ$3)),"")</f>
        <v/>
      </c>
      <c r="GD406" s="59" t="str">
        <f>IFERROR(IF(GD$4="","",SUMIFS(Data!$E:$E,Data!$B:$B,'Data Tables'!$C406,Data!$C:$C,'Data Tables'!GD$4,Data!$D:$D,'Data Tables'!FZ$3)),"")</f>
        <v/>
      </c>
      <c r="GE406" s="59" t="str">
        <f>IFERROR(IF(GE$4="","",SUMIFS(Data!$E:$E,Data!$B:$B,'Data Tables'!$C406,Data!$C:$C,'Data Tables'!GE$4,Data!$D:$D,'Data Tables'!FZ$3)),"")</f>
        <v/>
      </c>
      <c r="GF406" s="59" t="str">
        <f>IFERROR(IF(GF$4="","",SUMIFS(Data!$E:$E,Data!$B:$B,'Data Tables'!$C406,Data!$C:$C,'Data Tables'!GF$4,Data!$D:$D,'Data Tables'!FZ$3)),"")</f>
        <v/>
      </c>
      <c r="GG406" s="59" t="str">
        <f>IFERROR(IF(GG$4="","",SUMIFS(Data!$E:$E,Data!$B:$B,'Data Tables'!$C406,Data!$C:$C,'Data Tables'!GG$4,Data!$D:$D,'Data Tables'!FZ$3)),"")</f>
        <v/>
      </c>
      <c r="GH406" s="59" t="str">
        <f>IFERROR(IF(GH$4="","",SUMIFS(Data!$E:$E,Data!$B:$B,'Data Tables'!$C406,Data!$C:$C,'Data Tables'!GH$4,Data!$D:$D,'Data Tables'!FZ$3)),"")</f>
        <v/>
      </c>
      <c r="GI406" s="59" t="str">
        <f>IFERROR(IF(GI$4="","",SUMIFS(Data!$E:$E,Data!$B:$B,'Data Tables'!$C406,Data!$C:$C,'Data Tables'!GI$4,Data!$D:$D,'Data Tables'!FZ$3)),"")</f>
        <v/>
      </c>
      <c r="GJ406" s="1"/>
      <c r="GK406" s="61">
        <f>IFERROR(IF(GK$4="","",SUMIFS(Data!$E:$E,Data!$B:$B,'Data Tables'!$C406,Data!$C:$C,'Data Tables'!GK$4,Data!$D:$D,'Data Tables'!GK$3)),"")</f>
        <v>0</v>
      </c>
      <c r="GL406" s="60">
        <f>IFERROR(IF(GL$4="","",SUMIFS(Data!$E:$E,Data!$B:$B,'Data Tables'!$C406,Data!$C:$C,'Data Tables'!GL$4,Data!$D:$D,'Data Tables'!GK$3)),"")</f>
        <v>0</v>
      </c>
      <c r="GM406" s="59">
        <f>IFERROR(IF(GM$4="","",SUMIFS(Data!$E:$E,Data!$B:$B,'Data Tables'!$C406,Data!$C:$C,'Data Tables'!GM$4,Data!$D:$D,'Data Tables'!GK$3)),"")</f>
        <v>0</v>
      </c>
      <c r="GN406" s="59" t="str">
        <f>IFERROR(IF(GN$4="","",SUMIFS(Data!$E:$E,Data!$B:$B,'Data Tables'!$C406,Data!$C:$C,'Data Tables'!GN$4,Data!$D:$D,'Data Tables'!GK$3)),"")</f>
        <v/>
      </c>
      <c r="GO406" s="59" t="str">
        <f>IFERROR(IF(GO$4="","",SUMIFS(Data!$E:$E,Data!$B:$B,'Data Tables'!$C406,Data!$C:$C,'Data Tables'!GO$4,Data!$D:$D,'Data Tables'!GK$3)),"")</f>
        <v/>
      </c>
      <c r="GP406" s="59" t="str">
        <f>IFERROR(IF(GP$4="","",SUMIFS(Data!$E:$E,Data!$B:$B,'Data Tables'!$C406,Data!$C:$C,'Data Tables'!GP$4,Data!$D:$D,'Data Tables'!GK$3)),"")</f>
        <v/>
      </c>
      <c r="GQ406" s="59" t="str">
        <f>IFERROR(IF(GQ$4="","",SUMIFS(Data!$E:$E,Data!$B:$B,'Data Tables'!$C406,Data!$C:$C,'Data Tables'!GQ$4,Data!$D:$D,'Data Tables'!GK$3)),"")</f>
        <v/>
      </c>
      <c r="GR406" s="59" t="str">
        <f>IFERROR(IF(GR$4="","",SUMIFS(Data!$E:$E,Data!$B:$B,'Data Tables'!$C406,Data!$C:$C,'Data Tables'!GR$4,Data!$D:$D,'Data Tables'!GK$3)),"")</f>
        <v/>
      </c>
      <c r="GS406" s="59" t="str">
        <f>IFERROR(IF(GS$4="","",SUMIFS(Data!$E:$E,Data!$B:$B,'Data Tables'!$C406,Data!$C:$C,'Data Tables'!GS$4,Data!$D:$D,'Data Tables'!GK$3)),"")</f>
        <v/>
      </c>
      <c r="GT406" s="59" t="str">
        <f>IFERROR(IF(GT$4="","",SUMIFS(Data!$E:$E,Data!$B:$B,'Data Tables'!$C406,Data!$C:$C,'Data Tables'!GT$4,Data!$D:$D,'Data Tables'!GK$3)),"")</f>
        <v/>
      </c>
      <c r="GU406" s="1"/>
      <c r="GV406" s="59"/>
      <c r="GW406" s="59"/>
      <c r="GX406" s="60"/>
      <c r="GY406" s="59"/>
      <c r="GZ406" s="1"/>
      <c r="HA406" s="59"/>
      <c r="HB406" s="59"/>
      <c r="HC406" s="60"/>
      <c r="HD406" s="59"/>
      <c r="HE406" s="1"/>
      <c r="HF406" s="59"/>
      <c r="HG406" s="59"/>
      <c r="HH406" s="60"/>
      <c r="HI406" s="59"/>
      <c r="HJ406" s="1"/>
      <c r="HK406" s="59"/>
      <c r="HL406" s="59"/>
      <c r="HM406" s="60"/>
      <c r="HN406" s="59"/>
      <c r="HO406" s="1"/>
      <c r="HP406" s="59"/>
      <c r="HQ406" s="59"/>
      <c r="HR406" s="60"/>
      <c r="HS406" s="59"/>
      <c r="HT406" s="1"/>
      <c r="HU406" s="59"/>
      <c r="HV406" s="59"/>
      <c r="HW406" s="60">
        <f>SUM(HR$5:HR406)</f>
        <v>0</v>
      </c>
      <c r="HX406" s="59"/>
      <c r="HY406" s="1"/>
      <c r="HZ406" s="59"/>
      <c r="IA406" s="59"/>
      <c r="IB406" s="60"/>
      <c r="IC406" s="61"/>
      <c r="ID406" s="1"/>
      <c r="IE406" s="59"/>
      <c r="IF406" s="59"/>
      <c r="IG406" s="60"/>
      <c r="IH406" s="59"/>
      <c r="II406" s="1"/>
      <c r="IJ406" s="33"/>
      <c r="IK406" s="33"/>
      <c r="IL406" s="34"/>
      <c r="IM406" s="33"/>
      <c r="IN406" s="1"/>
      <c r="IO406" s="33"/>
      <c r="IP406" s="33"/>
      <c r="IQ406" s="34"/>
      <c r="IR406" s="33"/>
      <c r="IS406" s="1"/>
      <c r="IT406" s="33"/>
      <c r="IU406" s="33"/>
      <c r="IV406" s="34"/>
      <c r="IW406" s="33"/>
      <c r="IX406" s="1"/>
      <c r="IY406" s="33"/>
      <c r="IZ406" s="33"/>
      <c r="JA406" s="34"/>
      <c r="JB406" s="33"/>
    </row>
    <row r="407" spans="3:262" x14ac:dyDescent="0.25">
      <c r="C407" s="58">
        <f t="shared" si="643"/>
        <v>12266</v>
      </c>
      <c r="F407" s="61">
        <f>IFERROR(IF(F$4="","",SUMIFS(Data!$E:$E,Data!$B:$B,'Data Tables'!$C407,Data!$C:$C,'Data Tables'!F$4,Data!$D:$D,'Data Tables'!F$3)),"")</f>
        <v>0</v>
      </c>
      <c r="G407" s="60">
        <f>IFERROR(IF(G$4="","",SUMIFS(Data!$E:$E,Data!$B:$B,'Data Tables'!$C407,Data!$C:$C,'Data Tables'!G$4,Data!$D:$D,'Data Tables'!F$3)),"")</f>
        <v>0</v>
      </c>
      <c r="H407" s="59">
        <f>IFERROR(IF(H$4="","",SUMIFS(Data!$E:$E,Data!$B:$B,'Data Tables'!$C407,Data!$C:$C,'Data Tables'!H$4,Data!$D:$D,'Data Tables'!F$3)),"")</f>
        <v>0</v>
      </c>
      <c r="I407" s="59" t="str">
        <f>IFERROR(IF(I$4="","",SUMIFS(Data!$E:$E,Data!$B:$B,'Data Tables'!$C407,Data!$C:$C,'Data Tables'!I$4,Data!$D:$D,'Data Tables'!F$3)),"")</f>
        <v/>
      </c>
      <c r="J407" s="59" t="str">
        <f>IFERROR(IF(J$4="","",SUMIFS(Data!$E:$E,Data!$B:$B,'Data Tables'!$C407,Data!$C:$C,'Data Tables'!J$4,Data!$D:$D,'Data Tables'!F$3)),"")</f>
        <v/>
      </c>
      <c r="K407" s="59" t="str">
        <f>IFERROR(IF(K$4="","",SUMIFS(Data!$E:$E,Data!$B:$B,'Data Tables'!$C407,Data!$C:$C,'Data Tables'!K$4,Data!$D:$D,'Data Tables'!F$3)),"")</f>
        <v/>
      </c>
      <c r="L407" s="59" t="str">
        <f>IFERROR(IF(L$4="","",SUMIFS(Data!$E:$E,Data!$B:$B,'Data Tables'!$C407,Data!$C:$C,'Data Tables'!L$4,Data!$D:$D,'Data Tables'!F$3)),"")</f>
        <v/>
      </c>
      <c r="M407" s="59" t="str">
        <f>IFERROR(IF(M$4="","",SUMIFS(Data!$E:$E,Data!$B:$B,'Data Tables'!$C407,Data!$C:$C,'Data Tables'!M$4,Data!$D:$D,'Data Tables'!F$3)),"")</f>
        <v/>
      </c>
      <c r="N407" s="59" t="str">
        <f>IFERROR(IF(N$4="","",SUMIFS(Data!$E:$E,Data!$B:$B,'Data Tables'!$C407,Data!$C:$C,'Data Tables'!N$4,Data!$D:$D,'Data Tables'!F$3)),"")</f>
        <v/>
      </c>
      <c r="O407" s="59" t="str">
        <f>IFERROR(IF(O$4="","",SUMIFS(Data!$E:$E,Data!$B:$B,'Data Tables'!$C407,Data!$C:$C,'Data Tables'!O$4,Data!$D:$D,'Data Tables'!F$3)),"")</f>
        <v/>
      </c>
      <c r="P407" s="1"/>
      <c r="Q407" s="61">
        <f>IFERROR(IF(Q$4="","",SUMIFS(Data!$E:$E,Data!$B:$B,'Data Tables'!$C407,Data!$C:$C,'Data Tables'!Q$4,Data!$D:$D,'Data Tables'!Q$3)),"")</f>
        <v>0</v>
      </c>
      <c r="R407" s="60">
        <f>IFERROR(IF(R$4="","",SUMIFS(Data!$E:$E,Data!$B:$B,'Data Tables'!$C407,Data!$C:$C,'Data Tables'!R$4,Data!$D:$D,'Data Tables'!Q$3)),"")</f>
        <v>0</v>
      </c>
      <c r="S407" s="59">
        <f>IFERROR(IF(S$4="","",SUMIFS(Data!$E:$E,Data!$B:$B,'Data Tables'!$C407,Data!$C:$C,'Data Tables'!S$4,Data!$D:$D,'Data Tables'!Q$3)),"")</f>
        <v>0</v>
      </c>
      <c r="T407" s="59" t="str">
        <f>IFERROR(IF(T$4="","",SUMIFS(Data!$E:$E,Data!$B:$B,'Data Tables'!$C407,Data!$C:$C,'Data Tables'!T$4,Data!$D:$D,'Data Tables'!Q$3)),"")</f>
        <v/>
      </c>
      <c r="U407" s="59" t="str">
        <f>IFERROR(IF(U$4="","",SUMIFS(Data!$E:$E,Data!$B:$B,'Data Tables'!$C407,Data!$C:$C,'Data Tables'!U$4,Data!$D:$D,'Data Tables'!Q$3)),"")</f>
        <v/>
      </c>
      <c r="V407" s="59" t="str">
        <f>IFERROR(IF(V$4="","",SUMIFS(Data!$E:$E,Data!$B:$B,'Data Tables'!$C407,Data!$C:$C,'Data Tables'!V$4,Data!$D:$D,'Data Tables'!Q$3)),"")</f>
        <v/>
      </c>
      <c r="W407" s="59" t="str">
        <f>IFERROR(IF(W$4="","",SUMIFS(Data!$E:$E,Data!$B:$B,'Data Tables'!$C407,Data!$C:$C,'Data Tables'!W$4,Data!$D:$D,'Data Tables'!Q$3)),"")</f>
        <v/>
      </c>
      <c r="X407" s="59" t="str">
        <f>IFERROR(IF(X$4="","",SUMIFS(Data!$E:$E,Data!$B:$B,'Data Tables'!$C407,Data!$C:$C,'Data Tables'!X$4,Data!$D:$D,'Data Tables'!Q$3)),"")</f>
        <v/>
      </c>
      <c r="Y407" s="59" t="str">
        <f>IFERROR(IF(Y$4="","",SUMIFS(Data!$E:$E,Data!$B:$B,'Data Tables'!$C407,Data!$C:$C,'Data Tables'!Y$4,Data!$D:$D,'Data Tables'!Q$3)),"")</f>
        <v/>
      </c>
      <c r="Z407" s="59" t="str">
        <f>IFERROR(IF(Z$4="","",SUMIFS(Data!$E:$E,Data!$B:$B,'Data Tables'!$C407,Data!$C:$C,'Data Tables'!Z$4,Data!$D:$D,'Data Tables'!Q$3)),"")</f>
        <v/>
      </c>
      <c r="AA407" s="1"/>
      <c r="AB407" s="61">
        <f>IFERROR(IF(AB$4="","",SUMIFS(Data!$E:$E,Data!$B:$B,'Data Tables'!$C407,Data!$C:$C,'Data Tables'!AB$4,Data!$D:$D,'Data Tables'!AB$3)),"")</f>
        <v>0</v>
      </c>
      <c r="AC407" s="60">
        <f>IFERROR(IF(AC$4="","",SUMIFS(Data!$E:$E,Data!$B:$B,'Data Tables'!$C407,Data!$C:$C,'Data Tables'!AC$4,Data!$D:$D,'Data Tables'!AB$3)),"")</f>
        <v>0</v>
      </c>
      <c r="AD407" s="59">
        <f>IFERROR(IF(AD$4="","",SUMIFS(Data!$E:$E,Data!$B:$B,'Data Tables'!$C407,Data!$C:$C,'Data Tables'!AD$4,Data!$D:$D,'Data Tables'!AB$3)),"")</f>
        <v>0</v>
      </c>
      <c r="AE407" s="59" t="str">
        <f>IFERROR(IF(AE$4="","",SUMIFS(Data!$E:$E,Data!$B:$B,'Data Tables'!$C407,Data!$C:$C,'Data Tables'!AE$4,Data!$D:$D,'Data Tables'!AB$3)),"")</f>
        <v/>
      </c>
      <c r="AF407" s="59" t="str">
        <f>IFERROR(IF(AF$4="","",SUMIFS(Data!$E:$E,Data!$B:$B,'Data Tables'!$C407,Data!$C:$C,'Data Tables'!AF$4,Data!$D:$D,'Data Tables'!AB$3)),"")</f>
        <v/>
      </c>
      <c r="AG407" s="59" t="str">
        <f>IFERROR(IF(AG$4="","",SUMIFS(Data!$E:$E,Data!$B:$B,'Data Tables'!$C407,Data!$C:$C,'Data Tables'!AG$4,Data!$D:$D,'Data Tables'!AB$3)),"")</f>
        <v/>
      </c>
      <c r="AH407" s="59" t="str">
        <f>IFERROR(IF(AH$4="","",SUMIFS(Data!$E:$E,Data!$B:$B,'Data Tables'!$C407,Data!$C:$C,'Data Tables'!AH$4,Data!$D:$D,'Data Tables'!AB$3)),"")</f>
        <v/>
      </c>
      <c r="AI407" s="59" t="str">
        <f>IFERROR(IF(AI$4="","",SUMIFS(Data!$E:$E,Data!$B:$B,'Data Tables'!$C407,Data!$C:$C,'Data Tables'!AI$4,Data!$D:$D,'Data Tables'!AB$3)),"")</f>
        <v/>
      </c>
      <c r="AJ407" s="59" t="str">
        <f>IFERROR(IF(AJ$4="","",SUMIFS(Data!$E:$E,Data!$B:$B,'Data Tables'!$C407,Data!$C:$C,'Data Tables'!AJ$4,Data!$D:$D,'Data Tables'!AB$3)),"")</f>
        <v/>
      </c>
      <c r="AK407" s="59" t="str">
        <f>IFERROR(IF(AK$4="","",SUMIFS(Data!$E:$E,Data!$B:$B,'Data Tables'!$C407,Data!$C:$C,'Data Tables'!AK$4,Data!$D:$D,'Data Tables'!AB$3)),"")</f>
        <v/>
      </c>
      <c r="AL407" s="1"/>
      <c r="AM407" s="61">
        <f>IFERROR(IF(AM$4="","",SUMIFS(Data!$E:$E,Data!$B:$B,'Data Tables'!$C407,Data!$C:$C,'Data Tables'!AM$4,Data!$D:$D,'Data Tables'!AM$3)),"")</f>
        <v>0</v>
      </c>
      <c r="AN407" s="60">
        <f>IFERROR(IF(AN$4="","",SUMIFS(Data!$E:$E,Data!$B:$B,'Data Tables'!$C407,Data!$C:$C,'Data Tables'!AN$4,Data!$D:$D,'Data Tables'!AM$3)),"")</f>
        <v>0</v>
      </c>
      <c r="AO407" s="59">
        <f>IFERROR(IF(AO$4="","",SUMIFS(Data!$E:$E,Data!$B:$B,'Data Tables'!$C407,Data!$C:$C,'Data Tables'!AO$4,Data!$D:$D,'Data Tables'!AM$3)),"")</f>
        <v>0</v>
      </c>
      <c r="AP407" s="59" t="str">
        <f>IFERROR(IF(AP$4="","",SUMIFS(Data!$E:$E,Data!$B:$B,'Data Tables'!$C407,Data!$C:$C,'Data Tables'!AP$4,Data!$D:$D,'Data Tables'!AM$3)),"")</f>
        <v/>
      </c>
      <c r="AQ407" s="59" t="str">
        <f>IFERROR(IF(AQ$4="","",SUMIFS(Data!$E:$E,Data!$B:$B,'Data Tables'!$C407,Data!$C:$C,'Data Tables'!AQ$4,Data!$D:$D,'Data Tables'!AM$3)),"")</f>
        <v/>
      </c>
      <c r="AR407" s="59" t="str">
        <f>IFERROR(IF(AR$4="","",SUMIFS(Data!$E:$E,Data!$B:$B,'Data Tables'!$C407,Data!$C:$C,'Data Tables'!AR$4,Data!$D:$D,'Data Tables'!AM$3)),"")</f>
        <v/>
      </c>
      <c r="AS407" s="59" t="str">
        <f>IFERROR(IF(AS$4="","",SUMIFS(Data!$E:$E,Data!$B:$B,'Data Tables'!$C407,Data!$C:$C,'Data Tables'!AS$4,Data!$D:$D,'Data Tables'!AM$3)),"")</f>
        <v/>
      </c>
      <c r="AT407" s="59" t="str">
        <f>IFERROR(IF(AT$4="","",SUMIFS(Data!$E:$E,Data!$B:$B,'Data Tables'!$C407,Data!$C:$C,'Data Tables'!AT$4,Data!$D:$D,'Data Tables'!AM$3)),"")</f>
        <v/>
      </c>
      <c r="AU407" s="59" t="str">
        <f>IFERROR(IF(AU$4="","",SUMIFS(Data!$E:$E,Data!$B:$B,'Data Tables'!$C407,Data!$C:$C,'Data Tables'!AU$4,Data!$D:$D,'Data Tables'!AM$3)),"")</f>
        <v/>
      </c>
      <c r="AV407" s="59" t="str">
        <f>IFERROR(IF(AV$4="","",SUMIFS(Data!$E:$E,Data!$B:$B,'Data Tables'!$C407,Data!$C:$C,'Data Tables'!AV$4,Data!$D:$D,'Data Tables'!AM$3)),"")</f>
        <v/>
      </c>
      <c r="AW407" s="1"/>
      <c r="AX407" s="74">
        <f t="shared" si="573"/>
        <v>0</v>
      </c>
      <c r="AY407" s="75">
        <f t="shared" si="574"/>
        <v>0</v>
      </c>
      <c r="AZ407" s="76">
        <f t="shared" si="575"/>
        <v>0</v>
      </c>
      <c r="BA407" s="76" t="str">
        <f t="shared" si="576"/>
        <v/>
      </c>
      <c r="BB407" s="76" t="str">
        <f t="shared" si="577"/>
        <v/>
      </c>
      <c r="BC407" s="76" t="str">
        <f t="shared" si="578"/>
        <v/>
      </c>
      <c r="BD407" s="76" t="str">
        <f t="shared" si="579"/>
        <v/>
      </c>
      <c r="BE407" s="76" t="str">
        <f t="shared" si="580"/>
        <v/>
      </c>
      <c r="BF407" s="76" t="str">
        <f t="shared" si="581"/>
        <v/>
      </c>
      <c r="BG407" s="76" t="str">
        <f t="shared" si="582"/>
        <v/>
      </c>
      <c r="BH407" s="1"/>
      <c r="BI407" s="61">
        <f>IFERROR(IF(BI$4="","",SUMIFS(Data!$E:$E,Data!$B:$B,'Data Tables'!$C407,Data!$C:$C,'Data Tables'!BI$4,Data!$D:$D,'Data Tables'!BI$3)),"")</f>
        <v>0</v>
      </c>
      <c r="BJ407" s="60">
        <f>IFERROR(IF(BJ$4="","",SUMIFS(Data!$E:$E,Data!$B:$B,'Data Tables'!$C407,Data!$C:$C,'Data Tables'!BJ$4,Data!$D:$D,'Data Tables'!BI$3)),"")</f>
        <v>0</v>
      </c>
      <c r="BK407" s="59">
        <f>IFERROR(IF(BK$4="","",SUMIFS(Data!$E:$E,Data!$B:$B,'Data Tables'!$C407,Data!$C:$C,'Data Tables'!BK$4,Data!$D:$D,'Data Tables'!BI$3)),"")</f>
        <v>0</v>
      </c>
      <c r="BL407" s="59" t="str">
        <f>IFERROR(IF(BL$4="","",SUMIFS(Data!$E:$E,Data!$B:$B,'Data Tables'!$C407,Data!$C:$C,'Data Tables'!BL$4,Data!$D:$D,'Data Tables'!BI$3)),"")</f>
        <v/>
      </c>
      <c r="BM407" s="59" t="str">
        <f>IFERROR(IF(BM$4="","",SUMIFS(Data!$E:$E,Data!$B:$B,'Data Tables'!$C407,Data!$C:$C,'Data Tables'!BM$4,Data!$D:$D,'Data Tables'!BI$3)),"")</f>
        <v/>
      </c>
      <c r="BN407" s="59" t="str">
        <f>IFERROR(IF(BN$4="","",SUMIFS(Data!$E:$E,Data!$B:$B,'Data Tables'!$C407,Data!$C:$C,'Data Tables'!BN$4,Data!$D:$D,'Data Tables'!BI$3)),"")</f>
        <v/>
      </c>
      <c r="BO407" s="59" t="str">
        <f>IFERROR(IF(BO$4="","",SUMIFS(Data!$E:$E,Data!$B:$B,'Data Tables'!$C407,Data!$C:$C,'Data Tables'!BO$4,Data!$D:$D,'Data Tables'!BI$3)),"")</f>
        <v/>
      </c>
      <c r="BP407" s="59" t="str">
        <f>IFERROR(IF(BP$4="","",SUMIFS(Data!$E:$E,Data!$B:$B,'Data Tables'!$C407,Data!$C:$C,'Data Tables'!BP$4,Data!$D:$D,'Data Tables'!BI$3)),"")</f>
        <v/>
      </c>
      <c r="BQ407" s="59" t="str">
        <f>IFERROR(IF(BQ$4="","",SUMIFS(Data!$E:$E,Data!$B:$B,'Data Tables'!$C407,Data!$C:$C,'Data Tables'!BQ$4,Data!$D:$D,'Data Tables'!BI$3)),"")</f>
        <v/>
      </c>
      <c r="BR407" s="59" t="str">
        <f>IFERROR(IF(BR$4="","",SUMIFS(Data!$E:$E,Data!$B:$B,'Data Tables'!$C407,Data!$C:$C,'Data Tables'!BR$4,Data!$D:$D,'Data Tables'!BI$3)),"")</f>
        <v/>
      </c>
      <c r="BS407" s="1"/>
      <c r="BT407" s="74">
        <f t="shared" si="583"/>
        <v>0</v>
      </c>
      <c r="BU407" s="79">
        <f t="shared" si="584"/>
        <v>0</v>
      </c>
      <c r="BV407" s="78">
        <f t="shared" si="585"/>
        <v>0</v>
      </c>
      <c r="BW407" s="78" t="str">
        <f t="shared" si="586"/>
        <v/>
      </c>
      <c r="BX407" s="78" t="str">
        <f t="shared" si="587"/>
        <v/>
      </c>
      <c r="BY407" s="78" t="str">
        <f t="shared" si="588"/>
        <v/>
      </c>
      <c r="BZ407" s="78" t="str">
        <f t="shared" si="589"/>
        <v/>
      </c>
      <c r="CA407" s="78" t="str">
        <f t="shared" si="590"/>
        <v/>
      </c>
      <c r="CB407" s="78" t="str">
        <f t="shared" si="591"/>
        <v/>
      </c>
      <c r="CC407" s="78" t="str">
        <f t="shared" si="592"/>
        <v/>
      </c>
      <c r="CD407" s="1"/>
      <c r="CE407" s="61">
        <f>IFERROR(IF(CE$4="","",SUMIFS(Data!$E:$E,Data!$B:$B,'Data Tables'!$C407,Data!$C:$C,'Data Tables'!CE$4,Data!$D:$D,'Data Tables'!CE$3)),"")</f>
        <v>0</v>
      </c>
      <c r="CF407" s="60">
        <f>IFERROR(IF(CF$4="","",SUMIFS(Data!$E:$E,Data!$B:$B,'Data Tables'!$C407,Data!$C:$C,'Data Tables'!CF$4,Data!$D:$D,'Data Tables'!CE$3)),"")</f>
        <v>0</v>
      </c>
      <c r="CG407" s="59">
        <f>IFERROR(IF(CG$4="","",SUMIFS(Data!$E:$E,Data!$B:$B,'Data Tables'!$C407,Data!$C:$C,'Data Tables'!CG$4,Data!$D:$D,'Data Tables'!CE$3)),"")</f>
        <v>0</v>
      </c>
      <c r="CH407" s="59" t="str">
        <f>IFERROR(IF(CH$4="","",SUMIFS(Data!$E:$E,Data!$B:$B,'Data Tables'!$C407,Data!$C:$C,'Data Tables'!CH$4,Data!$D:$D,'Data Tables'!CE$3)),"")</f>
        <v/>
      </c>
      <c r="CI407" s="59" t="str">
        <f>IFERROR(IF(CI$4="","",SUMIFS(Data!$E:$E,Data!$B:$B,'Data Tables'!$C407,Data!$C:$C,'Data Tables'!CI$4,Data!$D:$D,'Data Tables'!CE$3)),"")</f>
        <v/>
      </c>
      <c r="CJ407" s="59" t="str">
        <f>IFERROR(IF(CJ$4="","",SUMIFS(Data!$E:$E,Data!$B:$B,'Data Tables'!$C407,Data!$C:$C,'Data Tables'!CJ$4,Data!$D:$D,'Data Tables'!CE$3)),"")</f>
        <v/>
      </c>
      <c r="CK407" s="59" t="str">
        <f>IFERROR(IF(CK$4="","",SUMIFS(Data!$E:$E,Data!$B:$B,'Data Tables'!$C407,Data!$C:$C,'Data Tables'!CK$4,Data!$D:$D,'Data Tables'!CE$3)),"")</f>
        <v/>
      </c>
      <c r="CL407" s="59" t="str">
        <f>IFERROR(IF(CL$4="","",SUMIFS(Data!$E:$E,Data!$B:$B,'Data Tables'!$C407,Data!$C:$C,'Data Tables'!CL$4,Data!$D:$D,'Data Tables'!CE$3)),"")</f>
        <v/>
      </c>
      <c r="CM407" s="59" t="str">
        <f>IFERROR(IF(CM$4="","",SUMIFS(Data!$E:$E,Data!$B:$B,'Data Tables'!$C407,Data!$C:$C,'Data Tables'!CM$4,Data!$D:$D,'Data Tables'!CE$3)),"")</f>
        <v/>
      </c>
      <c r="CN407" s="59" t="str">
        <f>IFERROR(IF(CN$4="","",SUMIFS(Data!$E:$E,Data!$B:$B,'Data Tables'!$C407,Data!$C:$C,'Data Tables'!CN$4,Data!$D:$D,'Data Tables'!CE$3)),"")</f>
        <v/>
      </c>
      <c r="CO407" s="1"/>
      <c r="CP407" s="61">
        <f>IFERROR(IF(CP$4="","",SUMIFS(Data!$E:$E,Data!$B:$B,'Data Tables'!$C407,Data!$C:$C,'Data Tables'!CP$4,Data!$D:$D,'Data Tables'!CP$3)),"")</f>
        <v>0</v>
      </c>
      <c r="CQ407" s="60">
        <f>IFERROR(IF(CQ$4="","",SUMIFS(Data!$E:$E,Data!$B:$B,'Data Tables'!$C407,Data!$C:$C,'Data Tables'!CQ$4,Data!$D:$D,'Data Tables'!CP$3)),"")</f>
        <v>0</v>
      </c>
      <c r="CR407" s="59">
        <f>IFERROR(IF(CR$4="","",SUMIFS(Data!$E:$E,Data!$B:$B,'Data Tables'!$C407,Data!$C:$C,'Data Tables'!CR$4,Data!$D:$D,'Data Tables'!CP$3)),"")</f>
        <v>0</v>
      </c>
      <c r="CS407" s="59" t="str">
        <f>IFERROR(IF(CS$4="","",SUMIFS(Data!$E:$E,Data!$B:$B,'Data Tables'!$C407,Data!$C:$C,'Data Tables'!CS$4,Data!$D:$D,'Data Tables'!CP$3)),"")</f>
        <v/>
      </c>
      <c r="CT407" s="59" t="str">
        <f>IFERROR(IF(CT$4="","",SUMIFS(Data!$E:$E,Data!$B:$B,'Data Tables'!$C407,Data!$C:$C,'Data Tables'!CT$4,Data!$D:$D,'Data Tables'!CP$3)),"")</f>
        <v/>
      </c>
      <c r="CU407" s="59" t="str">
        <f>IFERROR(IF(CU$4="","",SUMIFS(Data!$E:$E,Data!$B:$B,'Data Tables'!$C407,Data!$C:$C,'Data Tables'!CU$4,Data!$D:$D,'Data Tables'!CP$3)),"")</f>
        <v/>
      </c>
      <c r="CV407" s="59" t="str">
        <f>IFERROR(IF(CV$4="","",SUMIFS(Data!$E:$E,Data!$B:$B,'Data Tables'!$C407,Data!$C:$C,'Data Tables'!CV$4,Data!$D:$D,'Data Tables'!CP$3)),"")</f>
        <v/>
      </c>
      <c r="CW407" s="59" t="str">
        <f>IFERROR(IF(CW$4="","",SUMIFS(Data!$E:$E,Data!$B:$B,'Data Tables'!$C407,Data!$C:$C,'Data Tables'!CW$4,Data!$D:$D,'Data Tables'!CP$3)),"")</f>
        <v/>
      </c>
      <c r="CX407" s="59" t="str">
        <f>IFERROR(IF(CX$4="","",SUMIFS(Data!$E:$E,Data!$B:$B,'Data Tables'!$C407,Data!$C:$C,'Data Tables'!CX$4,Data!$D:$D,'Data Tables'!CP$3)),"")</f>
        <v/>
      </c>
      <c r="CY407" s="59" t="str">
        <f>IFERROR(IF(CY$4="","",SUMIFS(Data!$E:$E,Data!$B:$B,'Data Tables'!$C407,Data!$C:$C,'Data Tables'!CY$4,Data!$D:$D,'Data Tables'!CP$3)),"")</f>
        <v/>
      </c>
      <c r="CZ407" s="1"/>
      <c r="DA407" s="77">
        <f t="shared" si="593"/>
        <v>0</v>
      </c>
      <c r="DB407" s="79">
        <f t="shared" si="594"/>
        <v>0</v>
      </c>
      <c r="DC407" s="78">
        <f t="shared" si="595"/>
        <v>0</v>
      </c>
      <c r="DD407" s="78" t="str">
        <f t="shared" si="596"/>
        <v/>
      </c>
      <c r="DE407" s="78" t="str">
        <f t="shared" si="597"/>
        <v/>
      </c>
      <c r="DF407" s="78" t="str">
        <f t="shared" si="598"/>
        <v/>
      </c>
      <c r="DG407" s="78" t="str">
        <f t="shared" si="599"/>
        <v/>
      </c>
      <c r="DH407" s="78" t="str">
        <f t="shared" si="600"/>
        <v/>
      </c>
      <c r="DI407" s="78" t="str">
        <f t="shared" si="601"/>
        <v/>
      </c>
      <c r="DJ407" s="78" t="str">
        <f t="shared" si="602"/>
        <v/>
      </c>
      <c r="DK407" s="1"/>
      <c r="DL407" s="77">
        <f t="shared" si="603"/>
        <v>0</v>
      </c>
      <c r="DM407" s="79">
        <f t="shared" si="604"/>
        <v>0</v>
      </c>
      <c r="DN407" s="78">
        <f t="shared" si="605"/>
        <v>0</v>
      </c>
      <c r="DO407" s="78" t="str">
        <f t="shared" si="606"/>
        <v/>
      </c>
      <c r="DP407" s="78" t="str">
        <f t="shared" si="607"/>
        <v/>
      </c>
      <c r="DQ407" s="78" t="str">
        <f t="shared" si="608"/>
        <v/>
      </c>
      <c r="DR407" s="78" t="str">
        <f t="shared" si="609"/>
        <v/>
      </c>
      <c r="DS407" s="78" t="str">
        <f t="shared" si="610"/>
        <v/>
      </c>
      <c r="DT407" s="78" t="str">
        <f t="shared" si="611"/>
        <v/>
      </c>
      <c r="DU407" s="78" t="str">
        <f t="shared" si="612"/>
        <v/>
      </c>
      <c r="DV407" s="1"/>
      <c r="DW407" s="61">
        <f>IFERROR(IF(DW$4="","",SUMIFS(Data!$E:$E,Data!$B:$B,'Data Tables'!$C407,Data!$C:$C,'Data Tables'!DW$4,Data!$D:$D,'Data Tables'!DW$3)),"")</f>
        <v>0</v>
      </c>
      <c r="DX407" s="60">
        <f>IFERROR(IF(DX$4="","",SUMIFS(Data!$E:$E,Data!$B:$B,'Data Tables'!$C407,Data!$C:$C,'Data Tables'!DX$4,Data!$D:$D,'Data Tables'!DW$3)),"")</f>
        <v>0</v>
      </c>
      <c r="DY407" s="59">
        <f>IFERROR(IF(DY$4="","",SUMIFS(Data!$E:$E,Data!$B:$B,'Data Tables'!$C407,Data!$C:$C,'Data Tables'!DY$4,Data!$D:$D,'Data Tables'!DW$3)),"")</f>
        <v>0</v>
      </c>
      <c r="DZ407" s="59" t="str">
        <f>IFERROR(IF(DZ$4="","",SUMIFS(Data!$E:$E,Data!$B:$B,'Data Tables'!$C407,Data!$C:$C,'Data Tables'!DZ$4,Data!$D:$D,'Data Tables'!DW$3)),"")</f>
        <v/>
      </c>
      <c r="EA407" s="59" t="str">
        <f>IFERROR(IF(EA$4="","",SUMIFS(Data!$E:$E,Data!$B:$B,'Data Tables'!$C407,Data!$C:$C,'Data Tables'!EA$4,Data!$D:$D,'Data Tables'!DW$3)),"")</f>
        <v/>
      </c>
      <c r="EB407" s="59" t="str">
        <f>IFERROR(IF(EB$4="","",SUMIFS(Data!$E:$E,Data!$B:$B,'Data Tables'!$C407,Data!$C:$C,'Data Tables'!EB$4,Data!$D:$D,'Data Tables'!DW$3)),"")</f>
        <v/>
      </c>
      <c r="EC407" s="59" t="str">
        <f>IFERROR(IF(EC$4="","",SUMIFS(Data!$E:$E,Data!$B:$B,'Data Tables'!$C407,Data!$C:$C,'Data Tables'!EC$4,Data!$D:$D,'Data Tables'!DW$3)),"")</f>
        <v/>
      </c>
      <c r="ED407" s="59" t="str">
        <f>IFERROR(IF(ED$4="","",SUMIFS(Data!$E:$E,Data!$B:$B,'Data Tables'!$C407,Data!$C:$C,'Data Tables'!ED$4,Data!$D:$D,'Data Tables'!DW$3)),"")</f>
        <v/>
      </c>
      <c r="EE407" s="59" t="str">
        <f>IFERROR(IF(EE$4="","",SUMIFS(Data!$E:$E,Data!$B:$B,'Data Tables'!$C407,Data!$C:$C,'Data Tables'!EE$4,Data!$D:$D,'Data Tables'!DW$3)),"")</f>
        <v/>
      </c>
      <c r="EF407" s="59" t="str">
        <f>IFERROR(IF(EF$4="","",SUMIFS(Data!$E:$E,Data!$B:$B,'Data Tables'!$C407,Data!$C:$C,'Data Tables'!EF$4,Data!$D:$D,'Data Tables'!DW$3)),"")</f>
        <v/>
      </c>
      <c r="EG407" s="1"/>
      <c r="EH407" s="77">
        <f t="shared" si="613"/>
        <v>0</v>
      </c>
      <c r="EI407" s="79">
        <f t="shared" si="614"/>
        <v>0</v>
      </c>
      <c r="EJ407" s="78">
        <f t="shared" si="615"/>
        <v>0</v>
      </c>
      <c r="EK407" s="78" t="str">
        <f t="shared" si="616"/>
        <v/>
      </c>
      <c r="EL407" s="78" t="str">
        <f t="shared" si="617"/>
        <v/>
      </c>
      <c r="EM407" s="78" t="str">
        <f t="shared" si="618"/>
        <v/>
      </c>
      <c r="EN407" s="78" t="str">
        <f t="shared" si="619"/>
        <v/>
      </c>
      <c r="EO407" s="78" t="str">
        <f t="shared" si="620"/>
        <v/>
      </c>
      <c r="EP407" s="78" t="str">
        <f t="shared" si="621"/>
        <v/>
      </c>
      <c r="EQ407" s="78" t="str">
        <f t="shared" si="622"/>
        <v/>
      </c>
      <c r="ER407" s="1"/>
      <c r="ES407" s="61">
        <f>IFERROR(IF(ES$4="","",SUMIFS(Data!$E:$E,Data!$B:$B,'Data Tables'!$C407,Data!$C:$C,'Data Tables'!ES$4,Data!$D:$D,'Data Tables'!ES$3)),"")</f>
        <v>0</v>
      </c>
      <c r="ET407" s="60">
        <f>IFERROR(IF(ET$4="","",SUMIFS(Data!$E:$E,Data!$B:$B,'Data Tables'!$C407,Data!$C:$C,'Data Tables'!ET$4,Data!$D:$D,'Data Tables'!ES$3)),"")</f>
        <v>0</v>
      </c>
      <c r="EU407" s="59">
        <f>IFERROR(IF(EU$4="","",SUMIFS(Data!$E:$E,Data!$B:$B,'Data Tables'!$C407,Data!$C:$C,'Data Tables'!EU$4,Data!$D:$D,'Data Tables'!ES$3)),"")</f>
        <v>0</v>
      </c>
      <c r="EV407" s="59" t="str">
        <f>IFERROR(IF(EV$4="","",SUMIFS(Data!$E:$E,Data!$B:$B,'Data Tables'!$C407,Data!$C:$C,'Data Tables'!EV$4,Data!$D:$D,'Data Tables'!ES$3)),"")</f>
        <v/>
      </c>
      <c r="EW407" s="59" t="str">
        <f>IFERROR(IF(EW$4="","",SUMIFS(Data!$E:$E,Data!$B:$B,'Data Tables'!$C407,Data!$C:$C,'Data Tables'!EW$4,Data!$D:$D,'Data Tables'!ES$3)),"")</f>
        <v/>
      </c>
      <c r="EX407" s="59" t="str">
        <f>IFERROR(IF(EX$4="","",SUMIFS(Data!$E:$E,Data!$B:$B,'Data Tables'!$C407,Data!$C:$C,'Data Tables'!EX$4,Data!$D:$D,'Data Tables'!ES$3)),"")</f>
        <v/>
      </c>
      <c r="EY407" s="59" t="str">
        <f>IFERROR(IF(EY$4="","",SUMIFS(Data!$E:$E,Data!$B:$B,'Data Tables'!$C407,Data!$C:$C,'Data Tables'!EY$4,Data!$D:$D,'Data Tables'!ES$3)),"")</f>
        <v/>
      </c>
      <c r="EZ407" s="59" t="str">
        <f>IFERROR(IF(EZ$4="","",SUMIFS(Data!$E:$E,Data!$B:$B,'Data Tables'!$C407,Data!$C:$C,'Data Tables'!EZ$4,Data!$D:$D,'Data Tables'!ES$3)),"")</f>
        <v/>
      </c>
      <c r="FA407" s="59" t="str">
        <f>IFERROR(IF(FA$4="","",SUMIFS(Data!$E:$E,Data!$B:$B,'Data Tables'!$C407,Data!$C:$C,'Data Tables'!FA$4,Data!$D:$D,'Data Tables'!ES$3)),"")</f>
        <v/>
      </c>
      <c r="FB407" s="59" t="str">
        <f>IFERROR(IF(FB$4="","",SUMIFS(Data!$E:$E,Data!$B:$B,'Data Tables'!$C407,Data!$C:$C,'Data Tables'!FB$4,Data!$D:$D,'Data Tables'!ES$3)),"")</f>
        <v/>
      </c>
      <c r="FC407" s="1"/>
      <c r="FD407" s="77">
        <f t="shared" si="623"/>
        <v>0</v>
      </c>
      <c r="FE407" s="79">
        <f t="shared" si="624"/>
        <v>0</v>
      </c>
      <c r="FF407" s="78">
        <f t="shared" si="625"/>
        <v>0</v>
      </c>
      <c r="FG407" s="78" t="str">
        <f t="shared" si="626"/>
        <v/>
      </c>
      <c r="FH407" s="78" t="str">
        <f t="shared" si="627"/>
        <v/>
      </c>
      <c r="FI407" s="78" t="str">
        <f t="shared" si="628"/>
        <v/>
      </c>
      <c r="FJ407" s="78" t="str">
        <f t="shared" si="629"/>
        <v/>
      </c>
      <c r="FK407" s="78" t="str">
        <f t="shared" si="630"/>
        <v/>
      </c>
      <c r="FL407" s="78" t="str">
        <f t="shared" si="631"/>
        <v/>
      </c>
      <c r="FM407" s="78" t="str">
        <f t="shared" si="632"/>
        <v/>
      </c>
      <c r="FN407" s="1"/>
      <c r="FO407" s="77">
        <f t="shared" si="633"/>
        <v>0</v>
      </c>
      <c r="FP407" s="79">
        <f t="shared" si="634"/>
        <v>0</v>
      </c>
      <c r="FQ407" s="78">
        <f t="shared" si="635"/>
        <v>0</v>
      </c>
      <c r="FR407" s="78" t="str">
        <f t="shared" si="636"/>
        <v/>
      </c>
      <c r="FS407" s="78" t="str">
        <f t="shared" si="637"/>
        <v/>
      </c>
      <c r="FT407" s="78" t="str">
        <f t="shared" si="638"/>
        <v/>
      </c>
      <c r="FU407" s="78" t="str">
        <f t="shared" si="639"/>
        <v/>
      </c>
      <c r="FV407" s="78" t="str">
        <f t="shared" si="640"/>
        <v/>
      </c>
      <c r="FW407" s="78" t="str">
        <f t="shared" si="641"/>
        <v/>
      </c>
      <c r="FX407" s="78" t="str">
        <f t="shared" si="642"/>
        <v/>
      </c>
      <c r="FY407" s="1"/>
      <c r="FZ407" s="61">
        <f>IFERROR(IF(FZ$4="","",SUMIFS(Data!$E:$E,Data!$B:$B,'Data Tables'!$C407,Data!$C:$C,'Data Tables'!FZ$4,Data!$D:$D,'Data Tables'!FZ$3)),"")</f>
        <v>0</v>
      </c>
      <c r="GA407" s="60">
        <f>IFERROR(IF(GA$4="","",SUMIFS(Data!$E:$E,Data!$B:$B,'Data Tables'!$C407,Data!$C:$C,'Data Tables'!GA$4,Data!$D:$D,'Data Tables'!FZ$3)),"")</f>
        <v>0</v>
      </c>
      <c r="GB407" s="59">
        <f>IFERROR(IF(GB$4="","",SUMIFS(Data!$E:$E,Data!$B:$B,'Data Tables'!$C407,Data!$C:$C,'Data Tables'!GB$4,Data!$D:$D,'Data Tables'!FZ$3)),"")</f>
        <v>0</v>
      </c>
      <c r="GC407" s="59" t="str">
        <f>IFERROR(IF(GC$4="","",SUMIFS(Data!$E:$E,Data!$B:$B,'Data Tables'!$C407,Data!$C:$C,'Data Tables'!GC$4,Data!$D:$D,'Data Tables'!FZ$3)),"")</f>
        <v/>
      </c>
      <c r="GD407" s="59" t="str">
        <f>IFERROR(IF(GD$4="","",SUMIFS(Data!$E:$E,Data!$B:$B,'Data Tables'!$C407,Data!$C:$C,'Data Tables'!GD$4,Data!$D:$D,'Data Tables'!FZ$3)),"")</f>
        <v/>
      </c>
      <c r="GE407" s="59" t="str">
        <f>IFERROR(IF(GE$4="","",SUMIFS(Data!$E:$E,Data!$B:$B,'Data Tables'!$C407,Data!$C:$C,'Data Tables'!GE$4,Data!$D:$D,'Data Tables'!FZ$3)),"")</f>
        <v/>
      </c>
      <c r="GF407" s="59" t="str">
        <f>IFERROR(IF(GF$4="","",SUMIFS(Data!$E:$E,Data!$B:$B,'Data Tables'!$C407,Data!$C:$C,'Data Tables'!GF$4,Data!$D:$D,'Data Tables'!FZ$3)),"")</f>
        <v/>
      </c>
      <c r="GG407" s="59" t="str">
        <f>IFERROR(IF(GG$4="","",SUMIFS(Data!$E:$E,Data!$B:$B,'Data Tables'!$C407,Data!$C:$C,'Data Tables'!GG$4,Data!$D:$D,'Data Tables'!FZ$3)),"")</f>
        <v/>
      </c>
      <c r="GH407" s="59" t="str">
        <f>IFERROR(IF(GH$4="","",SUMIFS(Data!$E:$E,Data!$B:$B,'Data Tables'!$C407,Data!$C:$C,'Data Tables'!GH$4,Data!$D:$D,'Data Tables'!FZ$3)),"")</f>
        <v/>
      </c>
      <c r="GI407" s="59" t="str">
        <f>IFERROR(IF(GI$4="","",SUMIFS(Data!$E:$E,Data!$B:$B,'Data Tables'!$C407,Data!$C:$C,'Data Tables'!GI$4,Data!$D:$D,'Data Tables'!FZ$3)),"")</f>
        <v/>
      </c>
      <c r="GJ407" s="1"/>
      <c r="GK407" s="61">
        <f>IFERROR(IF(GK$4="","",SUMIFS(Data!$E:$E,Data!$B:$B,'Data Tables'!$C407,Data!$C:$C,'Data Tables'!GK$4,Data!$D:$D,'Data Tables'!GK$3)),"")</f>
        <v>0</v>
      </c>
      <c r="GL407" s="60">
        <f>IFERROR(IF(GL$4="","",SUMIFS(Data!$E:$E,Data!$B:$B,'Data Tables'!$C407,Data!$C:$C,'Data Tables'!GL$4,Data!$D:$D,'Data Tables'!GK$3)),"")</f>
        <v>0</v>
      </c>
      <c r="GM407" s="59">
        <f>IFERROR(IF(GM$4="","",SUMIFS(Data!$E:$E,Data!$B:$B,'Data Tables'!$C407,Data!$C:$C,'Data Tables'!GM$4,Data!$D:$D,'Data Tables'!GK$3)),"")</f>
        <v>0</v>
      </c>
      <c r="GN407" s="59" t="str">
        <f>IFERROR(IF(GN$4="","",SUMIFS(Data!$E:$E,Data!$B:$B,'Data Tables'!$C407,Data!$C:$C,'Data Tables'!GN$4,Data!$D:$D,'Data Tables'!GK$3)),"")</f>
        <v/>
      </c>
      <c r="GO407" s="59" t="str">
        <f>IFERROR(IF(GO$4="","",SUMIFS(Data!$E:$E,Data!$B:$B,'Data Tables'!$C407,Data!$C:$C,'Data Tables'!GO$4,Data!$D:$D,'Data Tables'!GK$3)),"")</f>
        <v/>
      </c>
      <c r="GP407" s="59" t="str">
        <f>IFERROR(IF(GP$4="","",SUMIFS(Data!$E:$E,Data!$B:$B,'Data Tables'!$C407,Data!$C:$C,'Data Tables'!GP$4,Data!$D:$D,'Data Tables'!GK$3)),"")</f>
        <v/>
      </c>
      <c r="GQ407" s="59" t="str">
        <f>IFERROR(IF(GQ$4="","",SUMIFS(Data!$E:$E,Data!$B:$B,'Data Tables'!$C407,Data!$C:$C,'Data Tables'!GQ$4,Data!$D:$D,'Data Tables'!GK$3)),"")</f>
        <v/>
      </c>
      <c r="GR407" s="59" t="str">
        <f>IFERROR(IF(GR$4="","",SUMIFS(Data!$E:$E,Data!$B:$B,'Data Tables'!$C407,Data!$C:$C,'Data Tables'!GR$4,Data!$D:$D,'Data Tables'!GK$3)),"")</f>
        <v/>
      </c>
      <c r="GS407" s="59" t="str">
        <f>IFERROR(IF(GS$4="","",SUMIFS(Data!$E:$E,Data!$B:$B,'Data Tables'!$C407,Data!$C:$C,'Data Tables'!GS$4,Data!$D:$D,'Data Tables'!GK$3)),"")</f>
        <v/>
      </c>
      <c r="GT407" s="59" t="str">
        <f>IFERROR(IF(GT$4="","",SUMIFS(Data!$E:$E,Data!$B:$B,'Data Tables'!$C407,Data!$C:$C,'Data Tables'!GT$4,Data!$D:$D,'Data Tables'!GK$3)),"")</f>
        <v/>
      </c>
      <c r="GU407" s="1"/>
      <c r="GV407" s="59"/>
      <c r="GW407" s="59"/>
      <c r="GX407" s="60"/>
      <c r="GY407" s="59"/>
      <c r="GZ407" s="1"/>
      <c r="HA407" s="59"/>
      <c r="HB407" s="59"/>
      <c r="HC407" s="60"/>
      <c r="HD407" s="59"/>
      <c r="HE407" s="1"/>
      <c r="HF407" s="59"/>
      <c r="HG407" s="59"/>
      <c r="HH407" s="60"/>
      <c r="HI407" s="59"/>
      <c r="HJ407" s="1"/>
      <c r="HK407" s="59"/>
      <c r="HL407" s="59"/>
      <c r="HM407" s="60"/>
      <c r="HN407" s="59"/>
      <c r="HO407" s="1"/>
      <c r="HP407" s="59"/>
      <c r="HQ407" s="59"/>
      <c r="HR407" s="60"/>
      <c r="HS407" s="59"/>
      <c r="HT407" s="1"/>
      <c r="HU407" s="59"/>
      <c r="HV407" s="59"/>
      <c r="HW407" s="60">
        <f>SUM(HR$5:HR407)</f>
        <v>0</v>
      </c>
      <c r="HX407" s="59"/>
      <c r="HY407" s="1"/>
      <c r="HZ407" s="59"/>
      <c r="IA407" s="59"/>
      <c r="IB407" s="60"/>
      <c r="IC407" s="61"/>
      <c r="ID407" s="1"/>
      <c r="IE407" s="59"/>
      <c r="IF407" s="59"/>
      <c r="IG407" s="60"/>
      <c r="IH407" s="59"/>
      <c r="II407" s="1"/>
      <c r="IJ407" s="33"/>
      <c r="IK407" s="33"/>
      <c r="IL407" s="34"/>
      <c r="IM407" s="33"/>
      <c r="IN407" s="1"/>
      <c r="IO407" s="33"/>
      <c r="IP407" s="33"/>
      <c r="IQ407" s="34"/>
      <c r="IR407" s="33"/>
      <c r="IS407" s="1"/>
      <c r="IT407" s="33"/>
      <c r="IU407" s="33"/>
      <c r="IV407" s="34"/>
      <c r="IW407" s="33"/>
      <c r="IX407" s="1"/>
      <c r="IY407" s="33"/>
      <c r="IZ407" s="33"/>
      <c r="JA407" s="34"/>
      <c r="JB407" s="33"/>
    </row>
    <row r="408" spans="3:262" x14ac:dyDescent="0.25">
      <c r="C408" s="58">
        <f t="shared" si="643"/>
        <v>12297</v>
      </c>
      <c r="F408" s="61">
        <f>IFERROR(IF(F$4="","",SUMIFS(Data!$E:$E,Data!$B:$B,'Data Tables'!$C408,Data!$C:$C,'Data Tables'!F$4,Data!$D:$D,'Data Tables'!F$3)),"")</f>
        <v>0</v>
      </c>
      <c r="G408" s="60">
        <f>IFERROR(IF(G$4="","",SUMIFS(Data!$E:$E,Data!$B:$B,'Data Tables'!$C408,Data!$C:$C,'Data Tables'!G$4,Data!$D:$D,'Data Tables'!F$3)),"")</f>
        <v>0</v>
      </c>
      <c r="H408" s="59">
        <f>IFERROR(IF(H$4="","",SUMIFS(Data!$E:$E,Data!$B:$B,'Data Tables'!$C408,Data!$C:$C,'Data Tables'!H$4,Data!$D:$D,'Data Tables'!F$3)),"")</f>
        <v>0</v>
      </c>
      <c r="I408" s="59" t="str">
        <f>IFERROR(IF(I$4="","",SUMIFS(Data!$E:$E,Data!$B:$B,'Data Tables'!$C408,Data!$C:$C,'Data Tables'!I$4,Data!$D:$D,'Data Tables'!F$3)),"")</f>
        <v/>
      </c>
      <c r="J408" s="59" t="str">
        <f>IFERROR(IF(J$4="","",SUMIFS(Data!$E:$E,Data!$B:$B,'Data Tables'!$C408,Data!$C:$C,'Data Tables'!J$4,Data!$D:$D,'Data Tables'!F$3)),"")</f>
        <v/>
      </c>
      <c r="K408" s="59" t="str">
        <f>IFERROR(IF(K$4="","",SUMIFS(Data!$E:$E,Data!$B:$B,'Data Tables'!$C408,Data!$C:$C,'Data Tables'!K$4,Data!$D:$D,'Data Tables'!F$3)),"")</f>
        <v/>
      </c>
      <c r="L408" s="59" t="str">
        <f>IFERROR(IF(L$4="","",SUMIFS(Data!$E:$E,Data!$B:$B,'Data Tables'!$C408,Data!$C:$C,'Data Tables'!L$4,Data!$D:$D,'Data Tables'!F$3)),"")</f>
        <v/>
      </c>
      <c r="M408" s="59" t="str">
        <f>IFERROR(IF(M$4="","",SUMIFS(Data!$E:$E,Data!$B:$B,'Data Tables'!$C408,Data!$C:$C,'Data Tables'!M$4,Data!$D:$D,'Data Tables'!F$3)),"")</f>
        <v/>
      </c>
      <c r="N408" s="59" t="str">
        <f>IFERROR(IF(N$4="","",SUMIFS(Data!$E:$E,Data!$B:$B,'Data Tables'!$C408,Data!$C:$C,'Data Tables'!N$4,Data!$D:$D,'Data Tables'!F$3)),"")</f>
        <v/>
      </c>
      <c r="O408" s="59" t="str">
        <f>IFERROR(IF(O$4="","",SUMIFS(Data!$E:$E,Data!$B:$B,'Data Tables'!$C408,Data!$C:$C,'Data Tables'!O$4,Data!$D:$D,'Data Tables'!F$3)),"")</f>
        <v/>
      </c>
      <c r="P408" s="1"/>
      <c r="Q408" s="61">
        <f>IFERROR(IF(Q$4="","",SUMIFS(Data!$E:$E,Data!$B:$B,'Data Tables'!$C408,Data!$C:$C,'Data Tables'!Q$4,Data!$D:$D,'Data Tables'!Q$3)),"")</f>
        <v>0</v>
      </c>
      <c r="R408" s="60">
        <f>IFERROR(IF(R$4="","",SUMIFS(Data!$E:$E,Data!$B:$B,'Data Tables'!$C408,Data!$C:$C,'Data Tables'!R$4,Data!$D:$D,'Data Tables'!Q$3)),"")</f>
        <v>0</v>
      </c>
      <c r="S408" s="59">
        <f>IFERROR(IF(S$4="","",SUMIFS(Data!$E:$E,Data!$B:$B,'Data Tables'!$C408,Data!$C:$C,'Data Tables'!S$4,Data!$D:$D,'Data Tables'!Q$3)),"")</f>
        <v>0</v>
      </c>
      <c r="T408" s="59" t="str">
        <f>IFERROR(IF(T$4="","",SUMIFS(Data!$E:$E,Data!$B:$B,'Data Tables'!$C408,Data!$C:$C,'Data Tables'!T$4,Data!$D:$D,'Data Tables'!Q$3)),"")</f>
        <v/>
      </c>
      <c r="U408" s="59" t="str">
        <f>IFERROR(IF(U$4="","",SUMIFS(Data!$E:$E,Data!$B:$B,'Data Tables'!$C408,Data!$C:$C,'Data Tables'!U$4,Data!$D:$D,'Data Tables'!Q$3)),"")</f>
        <v/>
      </c>
      <c r="V408" s="59" t="str">
        <f>IFERROR(IF(V$4="","",SUMIFS(Data!$E:$E,Data!$B:$B,'Data Tables'!$C408,Data!$C:$C,'Data Tables'!V$4,Data!$D:$D,'Data Tables'!Q$3)),"")</f>
        <v/>
      </c>
      <c r="W408" s="59" t="str">
        <f>IFERROR(IF(W$4="","",SUMIFS(Data!$E:$E,Data!$B:$B,'Data Tables'!$C408,Data!$C:$C,'Data Tables'!W$4,Data!$D:$D,'Data Tables'!Q$3)),"")</f>
        <v/>
      </c>
      <c r="X408" s="59" t="str">
        <f>IFERROR(IF(X$4="","",SUMIFS(Data!$E:$E,Data!$B:$B,'Data Tables'!$C408,Data!$C:$C,'Data Tables'!X$4,Data!$D:$D,'Data Tables'!Q$3)),"")</f>
        <v/>
      </c>
      <c r="Y408" s="59" t="str">
        <f>IFERROR(IF(Y$4="","",SUMIFS(Data!$E:$E,Data!$B:$B,'Data Tables'!$C408,Data!$C:$C,'Data Tables'!Y$4,Data!$D:$D,'Data Tables'!Q$3)),"")</f>
        <v/>
      </c>
      <c r="Z408" s="59" t="str">
        <f>IFERROR(IF(Z$4="","",SUMIFS(Data!$E:$E,Data!$B:$B,'Data Tables'!$C408,Data!$C:$C,'Data Tables'!Z$4,Data!$D:$D,'Data Tables'!Q$3)),"")</f>
        <v/>
      </c>
      <c r="AA408" s="1"/>
      <c r="AB408" s="61">
        <f>IFERROR(IF(AB$4="","",SUMIFS(Data!$E:$E,Data!$B:$B,'Data Tables'!$C408,Data!$C:$C,'Data Tables'!AB$4,Data!$D:$D,'Data Tables'!AB$3)),"")</f>
        <v>0</v>
      </c>
      <c r="AC408" s="60">
        <f>IFERROR(IF(AC$4="","",SUMIFS(Data!$E:$E,Data!$B:$B,'Data Tables'!$C408,Data!$C:$C,'Data Tables'!AC$4,Data!$D:$D,'Data Tables'!AB$3)),"")</f>
        <v>0</v>
      </c>
      <c r="AD408" s="59">
        <f>IFERROR(IF(AD$4="","",SUMIFS(Data!$E:$E,Data!$B:$B,'Data Tables'!$C408,Data!$C:$C,'Data Tables'!AD$4,Data!$D:$D,'Data Tables'!AB$3)),"")</f>
        <v>0</v>
      </c>
      <c r="AE408" s="59" t="str">
        <f>IFERROR(IF(AE$4="","",SUMIFS(Data!$E:$E,Data!$B:$B,'Data Tables'!$C408,Data!$C:$C,'Data Tables'!AE$4,Data!$D:$D,'Data Tables'!AB$3)),"")</f>
        <v/>
      </c>
      <c r="AF408" s="59" t="str">
        <f>IFERROR(IF(AF$4="","",SUMIFS(Data!$E:$E,Data!$B:$B,'Data Tables'!$C408,Data!$C:$C,'Data Tables'!AF$4,Data!$D:$D,'Data Tables'!AB$3)),"")</f>
        <v/>
      </c>
      <c r="AG408" s="59" t="str">
        <f>IFERROR(IF(AG$4="","",SUMIFS(Data!$E:$E,Data!$B:$B,'Data Tables'!$C408,Data!$C:$C,'Data Tables'!AG$4,Data!$D:$D,'Data Tables'!AB$3)),"")</f>
        <v/>
      </c>
      <c r="AH408" s="59" t="str">
        <f>IFERROR(IF(AH$4="","",SUMIFS(Data!$E:$E,Data!$B:$B,'Data Tables'!$C408,Data!$C:$C,'Data Tables'!AH$4,Data!$D:$D,'Data Tables'!AB$3)),"")</f>
        <v/>
      </c>
      <c r="AI408" s="59" t="str">
        <f>IFERROR(IF(AI$4="","",SUMIFS(Data!$E:$E,Data!$B:$B,'Data Tables'!$C408,Data!$C:$C,'Data Tables'!AI$4,Data!$D:$D,'Data Tables'!AB$3)),"")</f>
        <v/>
      </c>
      <c r="AJ408" s="59" t="str">
        <f>IFERROR(IF(AJ$4="","",SUMIFS(Data!$E:$E,Data!$B:$B,'Data Tables'!$C408,Data!$C:$C,'Data Tables'!AJ$4,Data!$D:$D,'Data Tables'!AB$3)),"")</f>
        <v/>
      </c>
      <c r="AK408" s="59" t="str">
        <f>IFERROR(IF(AK$4="","",SUMIFS(Data!$E:$E,Data!$B:$B,'Data Tables'!$C408,Data!$C:$C,'Data Tables'!AK$4,Data!$D:$D,'Data Tables'!AB$3)),"")</f>
        <v/>
      </c>
      <c r="AL408" s="1"/>
      <c r="AM408" s="61">
        <f>IFERROR(IF(AM$4="","",SUMIFS(Data!$E:$E,Data!$B:$B,'Data Tables'!$C408,Data!$C:$C,'Data Tables'!AM$4,Data!$D:$D,'Data Tables'!AM$3)),"")</f>
        <v>0</v>
      </c>
      <c r="AN408" s="60">
        <f>IFERROR(IF(AN$4="","",SUMIFS(Data!$E:$E,Data!$B:$B,'Data Tables'!$C408,Data!$C:$C,'Data Tables'!AN$4,Data!$D:$D,'Data Tables'!AM$3)),"")</f>
        <v>0</v>
      </c>
      <c r="AO408" s="59">
        <f>IFERROR(IF(AO$4="","",SUMIFS(Data!$E:$E,Data!$B:$B,'Data Tables'!$C408,Data!$C:$C,'Data Tables'!AO$4,Data!$D:$D,'Data Tables'!AM$3)),"")</f>
        <v>0</v>
      </c>
      <c r="AP408" s="59" t="str">
        <f>IFERROR(IF(AP$4="","",SUMIFS(Data!$E:$E,Data!$B:$B,'Data Tables'!$C408,Data!$C:$C,'Data Tables'!AP$4,Data!$D:$D,'Data Tables'!AM$3)),"")</f>
        <v/>
      </c>
      <c r="AQ408" s="59" t="str">
        <f>IFERROR(IF(AQ$4="","",SUMIFS(Data!$E:$E,Data!$B:$B,'Data Tables'!$C408,Data!$C:$C,'Data Tables'!AQ$4,Data!$D:$D,'Data Tables'!AM$3)),"")</f>
        <v/>
      </c>
      <c r="AR408" s="59" t="str">
        <f>IFERROR(IF(AR$4="","",SUMIFS(Data!$E:$E,Data!$B:$B,'Data Tables'!$C408,Data!$C:$C,'Data Tables'!AR$4,Data!$D:$D,'Data Tables'!AM$3)),"")</f>
        <v/>
      </c>
      <c r="AS408" s="59" t="str">
        <f>IFERROR(IF(AS$4="","",SUMIFS(Data!$E:$E,Data!$B:$B,'Data Tables'!$C408,Data!$C:$C,'Data Tables'!AS$4,Data!$D:$D,'Data Tables'!AM$3)),"")</f>
        <v/>
      </c>
      <c r="AT408" s="59" t="str">
        <f>IFERROR(IF(AT$4="","",SUMIFS(Data!$E:$E,Data!$B:$B,'Data Tables'!$C408,Data!$C:$C,'Data Tables'!AT$4,Data!$D:$D,'Data Tables'!AM$3)),"")</f>
        <v/>
      </c>
      <c r="AU408" s="59" t="str">
        <f>IFERROR(IF(AU$4="","",SUMIFS(Data!$E:$E,Data!$B:$B,'Data Tables'!$C408,Data!$C:$C,'Data Tables'!AU$4,Data!$D:$D,'Data Tables'!AM$3)),"")</f>
        <v/>
      </c>
      <c r="AV408" s="59" t="str">
        <f>IFERROR(IF(AV$4="","",SUMIFS(Data!$E:$E,Data!$B:$B,'Data Tables'!$C408,Data!$C:$C,'Data Tables'!AV$4,Data!$D:$D,'Data Tables'!AM$3)),"")</f>
        <v/>
      </c>
      <c r="AW408" s="1"/>
      <c r="AX408" s="74">
        <f t="shared" si="573"/>
        <v>0</v>
      </c>
      <c r="AY408" s="75">
        <f t="shared" si="574"/>
        <v>0</v>
      </c>
      <c r="AZ408" s="76">
        <f t="shared" si="575"/>
        <v>0</v>
      </c>
      <c r="BA408" s="76" t="str">
        <f t="shared" si="576"/>
        <v/>
      </c>
      <c r="BB408" s="76" t="str">
        <f t="shared" si="577"/>
        <v/>
      </c>
      <c r="BC408" s="76" t="str">
        <f t="shared" si="578"/>
        <v/>
      </c>
      <c r="BD408" s="76" t="str">
        <f t="shared" si="579"/>
        <v/>
      </c>
      <c r="BE408" s="76" t="str">
        <f t="shared" si="580"/>
        <v/>
      </c>
      <c r="BF408" s="76" t="str">
        <f t="shared" si="581"/>
        <v/>
      </c>
      <c r="BG408" s="76" t="str">
        <f t="shared" si="582"/>
        <v/>
      </c>
      <c r="BH408" s="1"/>
      <c r="BI408" s="61">
        <f>IFERROR(IF(BI$4="","",SUMIFS(Data!$E:$E,Data!$B:$B,'Data Tables'!$C408,Data!$C:$C,'Data Tables'!BI$4,Data!$D:$D,'Data Tables'!BI$3)),"")</f>
        <v>0</v>
      </c>
      <c r="BJ408" s="60">
        <f>IFERROR(IF(BJ$4="","",SUMIFS(Data!$E:$E,Data!$B:$B,'Data Tables'!$C408,Data!$C:$C,'Data Tables'!BJ$4,Data!$D:$D,'Data Tables'!BI$3)),"")</f>
        <v>0</v>
      </c>
      <c r="BK408" s="59">
        <f>IFERROR(IF(BK$4="","",SUMIFS(Data!$E:$E,Data!$B:$B,'Data Tables'!$C408,Data!$C:$C,'Data Tables'!BK$4,Data!$D:$D,'Data Tables'!BI$3)),"")</f>
        <v>0</v>
      </c>
      <c r="BL408" s="59" t="str">
        <f>IFERROR(IF(BL$4="","",SUMIFS(Data!$E:$E,Data!$B:$B,'Data Tables'!$C408,Data!$C:$C,'Data Tables'!BL$4,Data!$D:$D,'Data Tables'!BI$3)),"")</f>
        <v/>
      </c>
      <c r="BM408" s="59" t="str">
        <f>IFERROR(IF(BM$4="","",SUMIFS(Data!$E:$E,Data!$B:$B,'Data Tables'!$C408,Data!$C:$C,'Data Tables'!BM$4,Data!$D:$D,'Data Tables'!BI$3)),"")</f>
        <v/>
      </c>
      <c r="BN408" s="59" t="str">
        <f>IFERROR(IF(BN$4="","",SUMIFS(Data!$E:$E,Data!$B:$B,'Data Tables'!$C408,Data!$C:$C,'Data Tables'!BN$4,Data!$D:$D,'Data Tables'!BI$3)),"")</f>
        <v/>
      </c>
      <c r="BO408" s="59" t="str">
        <f>IFERROR(IF(BO$4="","",SUMIFS(Data!$E:$E,Data!$B:$B,'Data Tables'!$C408,Data!$C:$C,'Data Tables'!BO$4,Data!$D:$D,'Data Tables'!BI$3)),"")</f>
        <v/>
      </c>
      <c r="BP408" s="59" t="str">
        <f>IFERROR(IF(BP$4="","",SUMIFS(Data!$E:$E,Data!$B:$B,'Data Tables'!$C408,Data!$C:$C,'Data Tables'!BP$4,Data!$D:$D,'Data Tables'!BI$3)),"")</f>
        <v/>
      </c>
      <c r="BQ408" s="59" t="str">
        <f>IFERROR(IF(BQ$4="","",SUMIFS(Data!$E:$E,Data!$B:$B,'Data Tables'!$C408,Data!$C:$C,'Data Tables'!BQ$4,Data!$D:$D,'Data Tables'!BI$3)),"")</f>
        <v/>
      </c>
      <c r="BR408" s="59" t="str">
        <f>IFERROR(IF(BR$4="","",SUMIFS(Data!$E:$E,Data!$B:$B,'Data Tables'!$C408,Data!$C:$C,'Data Tables'!BR$4,Data!$D:$D,'Data Tables'!BI$3)),"")</f>
        <v/>
      </c>
      <c r="BS408" s="1"/>
      <c r="BT408" s="74">
        <f t="shared" si="583"/>
        <v>0</v>
      </c>
      <c r="BU408" s="79">
        <f t="shared" si="584"/>
        <v>0</v>
      </c>
      <c r="BV408" s="78">
        <f t="shared" si="585"/>
        <v>0</v>
      </c>
      <c r="BW408" s="78" t="str">
        <f t="shared" si="586"/>
        <v/>
      </c>
      <c r="BX408" s="78" t="str">
        <f t="shared" si="587"/>
        <v/>
      </c>
      <c r="BY408" s="78" t="str">
        <f t="shared" si="588"/>
        <v/>
      </c>
      <c r="BZ408" s="78" t="str">
        <f t="shared" si="589"/>
        <v/>
      </c>
      <c r="CA408" s="78" t="str">
        <f t="shared" si="590"/>
        <v/>
      </c>
      <c r="CB408" s="78" t="str">
        <f t="shared" si="591"/>
        <v/>
      </c>
      <c r="CC408" s="78" t="str">
        <f t="shared" si="592"/>
        <v/>
      </c>
      <c r="CD408" s="1"/>
      <c r="CE408" s="61">
        <f>IFERROR(IF(CE$4="","",SUMIFS(Data!$E:$E,Data!$B:$B,'Data Tables'!$C408,Data!$C:$C,'Data Tables'!CE$4,Data!$D:$D,'Data Tables'!CE$3)),"")</f>
        <v>0</v>
      </c>
      <c r="CF408" s="60">
        <f>IFERROR(IF(CF$4="","",SUMIFS(Data!$E:$E,Data!$B:$B,'Data Tables'!$C408,Data!$C:$C,'Data Tables'!CF$4,Data!$D:$D,'Data Tables'!CE$3)),"")</f>
        <v>0</v>
      </c>
      <c r="CG408" s="59">
        <f>IFERROR(IF(CG$4="","",SUMIFS(Data!$E:$E,Data!$B:$B,'Data Tables'!$C408,Data!$C:$C,'Data Tables'!CG$4,Data!$D:$D,'Data Tables'!CE$3)),"")</f>
        <v>0</v>
      </c>
      <c r="CH408" s="59" t="str">
        <f>IFERROR(IF(CH$4="","",SUMIFS(Data!$E:$E,Data!$B:$B,'Data Tables'!$C408,Data!$C:$C,'Data Tables'!CH$4,Data!$D:$D,'Data Tables'!CE$3)),"")</f>
        <v/>
      </c>
      <c r="CI408" s="59" t="str">
        <f>IFERROR(IF(CI$4="","",SUMIFS(Data!$E:$E,Data!$B:$B,'Data Tables'!$C408,Data!$C:$C,'Data Tables'!CI$4,Data!$D:$D,'Data Tables'!CE$3)),"")</f>
        <v/>
      </c>
      <c r="CJ408" s="59" t="str">
        <f>IFERROR(IF(CJ$4="","",SUMIFS(Data!$E:$E,Data!$B:$B,'Data Tables'!$C408,Data!$C:$C,'Data Tables'!CJ$4,Data!$D:$D,'Data Tables'!CE$3)),"")</f>
        <v/>
      </c>
      <c r="CK408" s="59" t="str">
        <f>IFERROR(IF(CK$4="","",SUMIFS(Data!$E:$E,Data!$B:$B,'Data Tables'!$C408,Data!$C:$C,'Data Tables'!CK$4,Data!$D:$D,'Data Tables'!CE$3)),"")</f>
        <v/>
      </c>
      <c r="CL408" s="59" t="str">
        <f>IFERROR(IF(CL$4="","",SUMIFS(Data!$E:$E,Data!$B:$B,'Data Tables'!$C408,Data!$C:$C,'Data Tables'!CL$4,Data!$D:$D,'Data Tables'!CE$3)),"")</f>
        <v/>
      </c>
      <c r="CM408" s="59" t="str">
        <f>IFERROR(IF(CM$4="","",SUMIFS(Data!$E:$E,Data!$B:$B,'Data Tables'!$C408,Data!$C:$C,'Data Tables'!CM$4,Data!$D:$D,'Data Tables'!CE$3)),"")</f>
        <v/>
      </c>
      <c r="CN408" s="59" t="str">
        <f>IFERROR(IF(CN$4="","",SUMIFS(Data!$E:$E,Data!$B:$B,'Data Tables'!$C408,Data!$C:$C,'Data Tables'!CN$4,Data!$D:$D,'Data Tables'!CE$3)),"")</f>
        <v/>
      </c>
      <c r="CO408" s="1"/>
      <c r="CP408" s="61">
        <f>IFERROR(IF(CP$4="","",SUMIFS(Data!$E:$E,Data!$B:$B,'Data Tables'!$C408,Data!$C:$C,'Data Tables'!CP$4,Data!$D:$D,'Data Tables'!CP$3)),"")</f>
        <v>0</v>
      </c>
      <c r="CQ408" s="60">
        <f>IFERROR(IF(CQ$4="","",SUMIFS(Data!$E:$E,Data!$B:$B,'Data Tables'!$C408,Data!$C:$C,'Data Tables'!CQ$4,Data!$D:$D,'Data Tables'!CP$3)),"")</f>
        <v>0</v>
      </c>
      <c r="CR408" s="59">
        <f>IFERROR(IF(CR$4="","",SUMIFS(Data!$E:$E,Data!$B:$B,'Data Tables'!$C408,Data!$C:$C,'Data Tables'!CR$4,Data!$D:$D,'Data Tables'!CP$3)),"")</f>
        <v>0</v>
      </c>
      <c r="CS408" s="59" t="str">
        <f>IFERROR(IF(CS$4="","",SUMIFS(Data!$E:$E,Data!$B:$B,'Data Tables'!$C408,Data!$C:$C,'Data Tables'!CS$4,Data!$D:$D,'Data Tables'!CP$3)),"")</f>
        <v/>
      </c>
      <c r="CT408" s="59" t="str">
        <f>IFERROR(IF(CT$4="","",SUMIFS(Data!$E:$E,Data!$B:$B,'Data Tables'!$C408,Data!$C:$C,'Data Tables'!CT$4,Data!$D:$D,'Data Tables'!CP$3)),"")</f>
        <v/>
      </c>
      <c r="CU408" s="59" t="str">
        <f>IFERROR(IF(CU$4="","",SUMIFS(Data!$E:$E,Data!$B:$B,'Data Tables'!$C408,Data!$C:$C,'Data Tables'!CU$4,Data!$D:$D,'Data Tables'!CP$3)),"")</f>
        <v/>
      </c>
      <c r="CV408" s="59" t="str">
        <f>IFERROR(IF(CV$4="","",SUMIFS(Data!$E:$E,Data!$B:$B,'Data Tables'!$C408,Data!$C:$C,'Data Tables'!CV$4,Data!$D:$D,'Data Tables'!CP$3)),"")</f>
        <v/>
      </c>
      <c r="CW408" s="59" t="str">
        <f>IFERROR(IF(CW$4="","",SUMIFS(Data!$E:$E,Data!$B:$B,'Data Tables'!$C408,Data!$C:$C,'Data Tables'!CW$4,Data!$D:$D,'Data Tables'!CP$3)),"")</f>
        <v/>
      </c>
      <c r="CX408" s="59" t="str">
        <f>IFERROR(IF(CX$4="","",SUMIFS(Data!$E:$E,Data!$B:$B,'Data Tables'!$C408,Data!$C:$C,'Data Tables'!CX$4,Data!$D:$D,'Data Tables'!CP$3)),"")</f>
        <v/>
      </c>
      <c r="CY408" s="59" t="str">
        <f>IFERROR(IF(CY$4="","",SUMIFS(Data!$E:$E,Data!$B:$B,'Data Tables'!$C408,Data!$C:$C,'Data Tables'!CY$4,Data!$D:$D,'Data Tables'!CP$3)),"")</f>
        <v/>
      </c>
      <c r="CZ408" s="1"/>
      <c r="DA408" s="77">
        <f t="shared" si="593"/>
        <v>0</v>
      </c>
      <c r="DB408" s="79">
        <f t="shared" si="594"/>
        <v>0</v>
      </c>
      <c r="DC408" s="78">
        <f t="shared" si="595"/>
        <v>0</v>
      </c>
      <c r="DD408" s="78" t="str">
        <f t="shared" si="596"/>
        <v/>
      </c>
      <c r="DE408" s="78" t="str">
        <f t="shared" si="597"/>
        <v/>
      </c>
      <c r="DF408" s="78" t="str">
        <f t="shared" si="598"/>
        <v/>
      </c>
      <c r="DG408" s="78" t="str">
        <f t="shared" si="599"/>
        <v/>
      </c>
      <c r="DH408" s="78" t="str">
        <f t="shared" si="600"/>
        <v/>
      </c>
      <c r="DI408" s="78" t="str">
        <f t="shared" si="601"/>
        <v/>
      </c>
      <c r="DJ408" s="78" t="str">
        <f t="shared" si="602"/>
        <v/>
      </c>
      <c r="DK408" s="1"/>
      <c r="DL408" s="77">
        <f t="shared" si="603"/>
        <v>0</v>
      </c>
      <c r="DM408" s="79">
        <f t="shared" si="604"/>
        <v>0</v>
      </c>
      <c r="DN408" s="78">
        <f t="shared" si="605"/>
        <v>0</v>
      </c>
      <c r="DO408" s="78" t="str">
        <f t="shared" si="606"/>
        <v/>
      </c>
      <c r="DP408" s="78" t="str">
        <f t="shared" si="607"/>
        <v/>
      </c>
      <c r="DQ408" s="78" t="str">
        <f t="shared" si="608"/>
        <v/>
      </c>
      <c r="DR408" s="78" t="str">
        <f t="shared" si="609"/>
        <v/>
      </c>
      <c r="DS408" s="78" t="str">
        <f t="shared" si="610"/>
        <v/>
      </c>
      <c r="DT408" s="78" t="str">
        <f t="shared" si="611"/>
        <v/>
      </c>
      <c r="DU408" s="78" t="str">
        <f t="shared" si="612"/>
        <v/>
      </c>
      <c r="DV408" s="1"/>
      <c r="DW408" s="61">
        <f>IFERROR(IF(DW$4="","",SUMIFS(Data!$E:$E,Data!$B:$B,'Data Tables'!$C408,Data!$C:$C,'Data Tables'!DW$4,Data!$D:$D,'Data Tables'!DW$3)),"")</f>
        <v>0</v>
      </c>
      <c r="DX408" s="60">
        <f>IFERROR(IF(DX$4="","",SUMIFS(Data!$E:$E,Data!$B:$B,'Data Tables'!$C408,Data!$C:$C,'Data Tables'!DX$4,Data!$D:$D,'Data Tables'!DW$3)),"")</f>
        <v>0</v>
      </c>
      <c r="DY408" s="59">
        <f>IFERROR(IF(DY$4="","",SUMIFS(Data!$E:$E,Data!$B:$B,'Data Tables'!$C408,Data!$C:$C,'Data Tables'!DY$4,Data!$D:$D,'Data Tables'!DW$3)),"")</f>
        <v>0</v>
      </c>
      <c r="DZ408" s="59" t="str">
        <f>IFERROR(IF(DZ$4="","",SUMIFS(Data!$E:$E,Data!$B:$B,'Data Tables'!$C408,Data!$C:$C,'Data Tables'!DZ$4,Data!$D:$D,'Data Tables'!DW$3)),"")</f>
        <v/>
      </c>
      <c r="EA408" s="59" t="str">
        <f>IFERROR(IF(EA$4="","",SUMIFS(Data!$E:$E,Data!$B:$B,'Data Tables'!$C408,Data!$C:$C,'Data Tables'!EA$4,Data!$D:$D,'Data Tables'!DW$3)),"")</f>
        <v/>
      </c>
      <c r="EB408" s="59" t="str">
        <f>IFERROR(IF(EB$4="","",SUMIFS(Data!$E:$E,Data!$B:$B,'Data Tables'!$C408,Data!$C:$C,'Data Tables'!EB$4,Data!$D:$D,'Data Tables'!DW$3)),"")</f>
        <v/>
      </c>
      <c r="EC408" s="59" t="str">
        <f>IFERROR(IF(EC$4="","",SUMIFS(Data!$E:$E,Data!$B:$B,'Data Tables'!$C408,Data!$C:$C,'Data Tables'!EC$4,Data!$D:$D,'Data Tables'!DW$3)),"")</f>
        <v/>
      </c>
      <c r="ED408" s="59" t="str">
        <f>IFERROR(IF(ED$4="","",SUMIFS(Data!$E:$E,Data!$B:$B,'Data Tables'!$C408,Data!$C:$C,'Data Tables'!ED$4,Data!$D:$D,'Data Tables'!DW$3)),"")</f>
        <v/>
      </c>
      <c r="EE408" s="59" t="str">
        <f>IFERROR(IF(EE$4="","",SUMIFS(Data!$E:$E,Data!$B:$B,'Data Tables'!$C408,Data!$C:$C,'Data Tables'!EE$4,Data!$D:$D,'Data Tables'!DW$3)),"")</f>
        <v/>
      </c>
      <c r="EF408" s="59" t="str">
        <f>IFERROR(IF(EF$4="","",SUMIFS(Data!$E:$E,Data!$B:$B,'Data Tables'!$C408,Data!$C:$C,'Data Tables'!EF$4,Data!$D:$D,'Data Tables'!DW$3)),"")</f>
        <v/>
      </c>
      <c r="EG408" s="1"/>
      <c r="EH408" s="77">
        <f t="shared" si="613"/>
        <v>0</v>
      </c>
      <c r="EI408" s="79">
        <f t="shared" si="614"/>
        <v>0</v>
      </c>
      <c r="EJ408" s="78">
        <f t="shared" si="615"/>
        <v>0</v>
      </c>
      <c r="EK408" s="78" t="str">
        <f t="shared" si="616"/>
        <v/>
      </c>
      <c r="EL408" s="78" t="str">
        <f t="shared" si="617"/>
        <v/>
      </c>
      <c r="EM408" s="78" t="str">
        <f t="shared" si="618"/>
        <v/>
      </c>
      <c r="EN408" s="78" t="str">
        <f t="shared" si="619"/>
        <v/>
      </c>
      <c r="EO408" s="78" t="str">
        <f t="shared" si="620"/>
        <v/>
      </c>
      <c r="EP408" s="78" t="str">
        <f t="shared" si="621"/>
        <v/>
      </c>
      <c r="EQ408" s="78" t="str">
        <f t="shared" si="622"/>
        <v/>
      </c>
      <c r="ER408" s="1"/>
      <c r="ES408" s="61">
        <f>IFERROR(IF(ES$4="","",SUMIFS(Data!$E:$E,Data!$B:$B,'Data Tables'!$C408,Data!$C:$C,'Data Tables'!ES$4,Data!$D:$D,'Data Tables'!ES$3)),"")</f>
        <v>0</v>
      </c>
      <c r="ET408" s="60">
        <f>IFERROR(IF(ET$4="","",SUMIFS(Data!$E:$E,Data!$B:$B,'Data Tables'!$C408,Data!$C:$C,'Data Tables'!ET$4,Data!$D:$D,'Data Tables'!ES$3)),"")</f>
        <v>0</v>
      </c>
      <c r="EU408" s="59">
        <f>IFERROR(IF(EU$4="","",SUMIFS(Data!$E:$E,Data!$B:$B,'Data Tables'!$C408,Data!$C:$C,'Data Tables'!EU$4,Data!$D:$D,'Data Tables'!ES$3)),"")</f>
        <v>0</v>
      </c>
      <c r="EV408" s="59" t="str">
        <f>IFERROR(IF(EV$4="","",SUMIFS(Data!$E:$E,Data!$B:$B,'Data Tables'!$C408,Data!$C:$C,'Data Tables'!EV$4,Data!$D:$D,'Data Tables'!ES$3)),"")</f>
        <v/>
      </c>
      <c r="EW408" s="59" t="str">
        <f>IFERROR(IF(EW$4="","",SUMIFS(Data!$E:$E,Data!$B:$B,'Data Tables'!$C408,Data!$C:$C,'Data Tables'!EW$4,Data!$D:$D,'Data Tables'!ES$3)),"")</f>
        <v/>
      </c>
      <c r="EX408" s="59" t="str">
        <f>IFERROR(IF(EX$4="","",SUMIFS(Data!$E:$E,Data!$B:$B,'Data Tables'!$C408,Data!$C:$C,'Data Tables'!EX$4,Data!$D:$D,'Data Tables'!ES$3)),"")</f>
        <v/>
      </c>
      <c r="EY408" s="59" t="str">
        <f>IFERROR(IF(EY$4="","",SUMIFS(Data!$E:$E,Data!$B:$B,'Data Tables'!$C408,Data!$C:$C,'Data Tables'!EY$4,Data!$D:$D,'Data Tables'!ES$3)),"")</f>
        <v/>
      </c>
      <c r="EZ408" s="59" t="str">
        <f>IFERROR(IF(EZ$4="","",SUMIFS(Data!$E:$E,Data!$B:$B,'Data Tables'!$C408,Data!$C:$C,'Data Tables'!EZ$4,Data!$D:$D,'Data Tables'!ES$3)),"")</f>
        <v/>
      </c>
      <c r="FA408" s="59" t="str">
        <f>IFERROR(IF(FA$4="","",SUMIFS(Data!$E:$E,Data!$B:$B,'Data Tables'!$C408,Data!$C:$C,'Data Tables'!FA$4,Data!$D:$D,'Data Tables'!ES$3)),"")</f>
        <v/>
      </c>
      <c r="FB408" s="59" t="str">
        <f>IFERROR(IF(FB$4="","",SUMIFS(Data!$E:$E,Data!$B:$B,'Data Tables'!$C408,Data!$C:$C,'Data Tables'!FB$4,Data!$D:$D,'Data Tables'!ES$3)),"")</f>
        <v/>
      </c>
      <c r="FC408" s="1"/>
      <c r="FD408" s="77">
        <f t="shared" si="623"/>
        <v>0</v>
      </c>
      <c r="FE408" s="79">
        <f t="shared" si="624"/>
        <v>0</v>
      </c>
      <c r="FF408" s="78">
        <f t="shared" si="625"/>
        <v>0</v>
      </c>
      <c r="FG408" s="78" t="str">
        <f t="shared" si="626"/>
        <v/>
      </c>
      <c r="FH408" s="78" t="str">
        <f t="shared" si="627"/>
        <v/>
      </c>
      <c r="FI408" s="78" t="str">
        <f t="shared" si="628"/>
        <v/>
      </c>
      <c r="FJ408" s="78" t="str">
        <f t="shared" si="629"/>
        <v/>
      </c>
      <c r="FK408" s="78" t="str">
        <f t="shared" si="630"/>
        <v/>
      </c>
      <c r="FL408" s="78" t="str">
        <f t="shared" si="631"/>
        <v/>
      </c>
      <c r="FM408" s="78" t="str">
        <f t="shared" si="632"/>
        <v/>
      </c>
      <c r="FN408" s="1"/>
      <c r="FO408" s="77">
        <f t="shared" si="633"/>
        <v>0</v>
      </c>
      <c r="FP408" s="79">
        <f t="shared" si="634"/>
        <v>0</v>
      </c>
      <c r="FQ408" s="78">
        <f t="shared" si="635"/>
        <v>0</v>
      </c>
      <c r="FR408" s="78" t="str">
        <f t="shared" si="636"/>
        <v/>
      </c>
      <c r="FS408" s="78" t="str">
        <f t="shared" si="637"/>
        <v/>
      </c>
      <c r="FT408" s="78" t="str">
        <f t="shared" si="638"/>
        <v/>
      </c>
      <c r="FU408" s="78" t="str">
        <f t="shared" si="639"/>
        <v/>
      </c>
      <c r="FV408" s="78" t="str">
        <f t="shared" si="640"/>
        <v/>
      </c>
      <c r="FW408" s="78" t="str">
        <f t="shared" si="641"/>
        <v/>
      </c>
      <c r="FX408" s="78" t="str">
        <f t="shared" si="642"/>
        <v/>
      </c>
      <c r="FY408" s="1"/>
      <c r="FZ408" s="61">
        <f>IFERROR(IF(FZ$4="","",SUMIFS(Data!$E:$E,Data!$B:$B,'Data Tables'!$C408,Data!$C:$C,'Data Tables'!FZ$4,Data!$D:$D,'Data Tables'!FZ$3)),"")</f>
        <v>0</v>
      </c>
      <c r="GA408" s="60">
        <f>IFERROR(IF(GA$4="","",SUMIFS(Data!$E:$E,Data!$B:$B,'Data Tables'!$C408,Data!$C:$C,'Data Tables'!GA$4,Data!$D:$D,'Data Tables'!FZ$3)),"")</f>
        <v>0</v>
      </c>
      <c r="GB408" s="59">
        <f>IFERROR(IF(GB$4="","",SUMIFS(Data!$E:$E,Data!$B:$B,'Data Tables'!$C408,Data!$C:$C,'Data Tables'!GB$4,Data!$D:$D,'Data Tables'!FZ$3)),"")</f>
        <v>0</v>
      </c>
      <c r="GC408" s="59" t="str">
        <f>IFERROR(IF(GC$4="","",SUMIFS(Data!$E:$E,Data!$B:$B,'Data Tables'!$C408,Data!$C:$C,'Data Tables'!GC$4,Data!$D:$D,'Data Tables'!FZ$3)),"")</f>
        <v/>
      </c>
      <c r="GD408" s="59" t="str">
        <f>IFERROR(IF(GD$4="","",SUMIFS(Data!$E:$E,Data!$B:$B,'Data Tables'!$C408,Data!$C:$C,'Data Tables'!GD$4,Data!$D:$D,'Data Tables'!FZ$3)),"")</f>
        <v/>
      </c>
      <c r="GE408" s="59" t="str">
        <f>IFERROR(IF(GE$4="","",SUMIFS(Data!$E:$E,Data!$B:$B,'Data Tables'!$C408,Data!$C:$C,'Data Tables'!GE$4,Data!$D:$D,'Data Tables'!FZ$3)),"")</f>
        <v/>
      </c>
      <c r="GF408" s="59" t="str">
        <f>IFERROR(IF(GF$4="","",SUMIFS(Data!$E:$E,Data!$B:$B,'Data Tables'!$C408,Data!$C:$C,'Data Tables'!GF$4,Data!$D:$D,'Data Tables'!FZ$3)),"")</f>
        <v/>
      </c>
      <c r="GG408" s="59" t="str">
        <f>IFERROR(IF(GG$4="","",SUMIFS(Data!$E:$E,Data!$B:$B,'Data Tables'!$C408,Data!$C:$C,'Data Tables'!GG$4,Data!$D:$D,'Data Tables'!FZ$3)),"")</f>
        <v/>
      </c>
      <c r="GH408" s="59" t="str">
        <f>IFERROR(IF(GH$4="","",SUMIFS(Data!$E:$E,Data!$B:$B,'Data Tables'!$C408,Data!$C:$C,'Data Tables'!GH$4,Data!$D:$D,'Data Tables'!FZ$3)),"")</f>
        <v/>
      </c>
      <c r="GI408" s="59" t="str">
        <f>IFERROR(IF(GI$4="","",SUMIFS(Data!$E:$E,Data!$B:$B,'Data Tables'!$C408,Data!$C:$C,'Data Tables'!GI$4,Data!$D:$D,'Data Tables'!FZ$3)),"")</f>
        <v/>
      </c>
      <c r="GJ408" s="1"/>
      <c r="GK408" s="61">
        <f>IFERROR(IF(GK$4="","",SUMIFS(Data!$E:$E,Data!$B:$B,'Data Tables'!$C408,Data!$C:$C,'Data Tables'!GK$4,Data!$D:$D,'Data Tables'!GK$3)),"")</f>
        <v>0</v>
      </c>
      <c r="GL408" s="60">
        <f>IFERROR(IF(GL$4="","",SUMIFS(Data!$E:$E,Data!$B:$B,'Data Tables'!$C408,Data!$C:$C,'Data Tables'!GL$4,Data!$D:$D,'Data Tables'!GK$3)),"")</f>
        <v>0</v>
      </c>
      <c r="GM408" s="59">
        <f>IFERROR(IF(GM$4="","",SUMIFS(Data!$E:$E,Data!$B:$B,'Data Tables'!$C408,Data!$C:$C,'Data Tables'!GM$4,Data!$D:$D,'Data Tables'!GK$3)),"")</f>
        <v>0</v>
      </c>
      <c r="GN408" s="59" t="str">
        <f>IFERROR(IF(GN$4="","",SUMIFS(Data!$E:$E,Data!$B:$B,'Data Tables'!$C408,Data!$C:$C,'Data Tables'!GN$4,Data!$D:$D,'Data Tables'!GK$3)),"")</f>
        <v/>
      </c>
      <c r="GO408" s="59" t="str">
        <f>IFERROR(IF(GO$4="","",SUMIFS(Data!$E:$E,Data!$B:$B,'Data Tables'!$C408,Data!$C:$C,'Data Tables'!GO$4,Data!$D:$D,'Data Tables'!GK$3)),"")</f>
        <v/>
      </c>
      <c r="GP408" s="59" t="str">
        <f>IFERROR(IF(GP$4="","",SUMIFS(Data!$E:$E,Data!$B:$B,'Data Tables'!$C408,Data!$C:$C,'Data Tables'!GP$4,Data!$D:$D,'Data Tables'!GK$3)),"")</f>
        <v/>
      </c>
      <c r="GQ408" s="59" t="str">
        <f>IFERROR(IF(GQ$4="","",SUMIFS(Data!$E:$E,Data!$B:$B,'Data Tables'!$C408,Data!$C:$C,'Data Tables'!GQ$4,Data!$D:$D,'Data Tables'!GK$3)),"")</f>
        <v/>
      </c>
      <c r="GR408" s="59" t="str">
        <f>IFERROR(IF(GR$4="","",SUMIFS(Data!$E:$E,Data!$B:$B,'Data Tables'!$C408,Data!$C:$C,'Data Tables'!GR$4,Data!$D:$D,'Data Tables'!GK$3)),"")</f>
        <v/>
      </c>
      <c r="GS408" s="59" t="str">
        <f>IFERROR(IF(GS$4="","",SUMIFS(Data!$E:$E,Data!$B:$B,'Data Tables'!$C408,Data!$C:$C,'Data Tables'!GS$4,Data!$D:$D,'Data Tables'!GK$3)),"")</f>
        <v/>
      </c>
      <c r="GT408" s="59" t="str">
        <f>IFERROR(IF(GT$4="","",SUMIFS(Data!$E:$E,Data!$B:$B,'Data Tables'!$C408,Data!$C:$C,'Data Tables'!GT$4,Data!$D:$D,'Data Tables'!GK$3)),"")</f>
        <v/>
      </c>
      <c r="GU408" s="1"/>
      <c r="GV408" s="59"/>
      <c r="GW408" s="59"/>
      <c r="GX408" s="60"/>
      <c r="GY408" s="59"/>
      <c r="GZ408" s="1"/>
      <c r="HA408" s="59"/>
      <c r="HB408" s="59"/>
      <c r="HC408" s="60"/>
      <c r="HD408" s="59"/>
      <c r="HE408" s="1"/>
      <c r="HF408" s="59"/>
      <c r="HG408" s="59"/>
      <c r="HH408" s="60"/>
      <c r="HI408" s="59"/>
      <c r="HJ408" s="1"/>
      <c r="HK408" s="59"/>
      <c r="HL408" s="59"/>
      <c r="HM408" s="60"/>
      <c r="HN408" s="59"/>
      <c r="HO408" s="1"/>
      <c r="HP408" s="59"/>
      <c r="HQ408" s="59"/>
      <c r="HR408" s="60"/>
      <c r="HS408" s="59"/>
      <c r="HT408" s="1"/>
      <c r="HU408" s="59"/>
      <c r="HV408" s="59"/>
      <c r="HW408" s="60">
        <f>SUM(HR$5:HR408)</f>
        <v>0</v>
      </c>
      <c r="HX408" s="59"/>
      <c r="HY408" s="1"/>
      <c r="HZ408" s="59"/>
      <c r="IA408" s="59"/>
      <c r="IB408" s="60"/>
      <c r="IC408" s="61"/>
      <c r="ID408" s="1"/>
      <c r="IE408" s="59"/>
      <c r="IF408" s="59"/>
      <c r="IG408" s="60"/>
      <c r="IH408" s="59"/>
      <c r="II408" s="1"/>
      <c r="IJ408" s="33"/>
      <c r="IK408" s="33"/>
      <c r="IL408" s="34"/>
      <c r="IM408" s="33"/>
      <c r="IN408" s="1"/>
      <c r="IO408" s="33"/>
      <c r="IP408" s="33"/>
      <c r="IQ408" s="34"/>
      <c r="IR408" s="33"/>
      <c r="IS408" s="1"/>
      <c r="IT408" s="33"/>
      <c r="IU408" s="33"/>
      <c r="IV408" s="34"/>
      <c r="IW408" s="33"/>
      <c r="IX408" s="1"/>
      <c r="IY408" s="33"/>
      <c r="IZ408" s="33"/>
      <c r="JA408" s="34"/>
      <c r="JB408" s="33"/>
    </row>
    <row r="409" spans="3:262" x14ac:dyDescent="0.25">
      <c r="C409" s="58">
        <f t="shared" si="643"/>
        <v>12327</v>
      </c>
      <c r="F409" s="61">
        <f>IFERROR(IF(F$4="","",SUMIFS(Data!$E:$E,Data!$B:$B,'Data Tables'!$C409,Data!$C:$C,'Data Tables'!F$4,Data!$D:$D,'Data Tables'!F$3)),"")</f>
        <v>0</v>
      </c>
      <c r="G409" s="60">
        <f>IFERROR(IF(G$4="","",SUMIFS(Data!$E:$E,Data!$B:$B,'Data Tables'!$C409,Data!$C:$C,'Data Tables'!G$4,Data!$D:$D,'Data Tables'!F$3)),"")</f>
        <v>0</v>
      </c>
      <c r="H409" s="59">
        <f>IFERROR(IF(H$4="","",SUMIFS(Data!$E:$E,Data!$B:$B,'Data Tables'!$C409,Data!$C:$C,'Data Tables'!H$4,Data!$D:$D,'Data Tables'!F$3)),"")</f>
        <v>0</v>
      </c>
      <c r="I409" s="59" t="str">
        <f>IFERROR(IF(I$4="","",SUMIFS(Data!$E:$E,Data!$B:$B,'Data Tables'!$C409,Data!$C:$C,'Data Tables'!I$4,Data!$D:$D,'Data Tables'!F$3)),"")</f>
        <v/>
      </c>
      <c r="J409" s="59" t="str">
        <f>IFERROR(IF(J$4="","",SUMIFS(Data!$E:$E,Data!$B:$B,'Data Tables'!$C409,Data!$C:$C,'Data Tables'!J$4,Data!$D:$D,'Data Tables'!F$3)),"")</f>
        <v/>
      </c>
      <c r="K409" s="59" t="str">
        <f>IFERROR(IF(K$4="","",SUMIFS(Data!$E:$E,Data!$B:$B,'Data Tables'!$C409,Data!$C:$C,'Data Tables'!K$4,Data!$D:$D,'Data Tables'!F$3)),"")</f>
        <v/>
      </c>
      <c r="L409" s="59" t="str">
        <f>IFERROR(IF(L$4="","",SUMIFS(Data!$E:$E,Data!$B:$B,'Data Tables'!$C409,Data!$C:$C,'Data Tables'!L$4,Data!$D:$D,'Data Tables'!F$3)),"")</f>
        <v/>
      </c>
      <c r="M409" s="59" t="str">
        <f>IFERROR(IF(M$4="","",SUMIFS(Data!$E:$E,Data!$B:$B,'Data Tables'!$C409,Data!$C:$C,'Data Tables'!M$4,Data!$D:$D,'Data Tables'!F$3)),"")</f>
        <v/>
      </c>
      <c r="N409" s="59" t="str">
        <f>IFERROR(IF(N$4="","",SUMIFS(Data!$E:$E,Data!$B:$B,'Data Tables'!$C409,Data!$C:$C,'Data Tables'!N$4,Data!$D:$D,'Data Tables'!F$3)),"")</f>
        <v/>
      </c>
      <c r="O409" s="59" t="str">
        <f>IFERROR(IF(O$4="","",SUMIFS(Data!$E:$E,Data!$B:$B,'Data Tables'!$C409,Data!$C:$C,'Data Tables'!O$4,Data!$D:$D,'Data Tables'!F$3)),"")</f>
        <v/>
      </c>
      <c r="P409" s="1"/>
      <c r="Q409" s="61">
        <f>IFERROR(IF(Q$4="","",SUMIFS(Data!$E:$E,Data!$B:$B,'Data Tables'!$C409,Data!$C:$C,'Data Tables'!Q$4,Data!$D:$D,'Data Tables'!Q$3)),"")</f>
        <v>0</v>
      </c>
      <c r="R409" s="60">
        <f>IFERROR(IF(R$4="","",SUMIFS(Data!$E:$E,Data!$B:$B,'Data Tables'!$C409,Data!$C:$C,'Data Tables'!R$4,Data!$D:$D,'Data Tables'!Q$3)),"")</f>
        <v>0</v>
      </c>
      <c r="S409" s="59">
        <f>IFERROR(IF(S$4="","",SUMIFS(Data!$E:$E,Data!$B:$B,'Data Tables'!$C409,Data!$C:$C,'Data Tables'!S$4,Data!$D:$D,'Data Tables'!Q$3)),"")</f>
        <v>0</v>
      </c>
      <c r="T409" s="59" t="str">
        <f>IFERROR(IF(T$4="","",SUMIFS(Data!$E:$E,Data!$B:$B,'Data Tables'!$C409,Data!$C:$C,'Data Tables'!T$4,Data!$D:$D,'Data Tables'!Q$3)),"")</f>
        <v/>
      </c>
      <c r="U409" s="59" t="str">
        <f>IFERROR(IF(U$4="","",SUMIFS(Data!$E:$E,Data!$B:$B,'Data Tables'!$C409,Data!$C:$C,'Data Tables'!U$4,Data!$D:$D,'Data Tables'!Q$3)),"")</f>
        <v/>
      </c>
      <c r="V409" s="59" t="str">
        <f>IFERROR(IF(V$4="","",SUMIFS(Data!$E:$E,Data!$B:$B,'Data Tables'!$C409,Data!$C:$C,'Data Tables'!V$4,Data!$D:$D,'Data Tables'!Q$3)),"")</f>
        <v/>
      </c>
      <c r="W409" s="59" t="str">
        <f>IFERROR(IF(W$4="","",SUMIFS(Data!$E:$E,Data!$B:$B,'Data Tables'!$C409,Data!$C:$C,'Data Tables'!W$4,Data!$D:$D,'Data Tables'!Q$3)),"")</f>
        <v/>
      </c>
      <c r="X409" s="59" t="str">
        <f>IFERROR(IF(X$4="","",SUMIFS(Data!$E:$E,Data!$B:$B,'Data Tables'!$C409,Data!$C:$C,'Data Tables'!X$4,Data!$D:$D,'Data Tables'!Q$3)),"")</f>
        <v/>
      </c>
      <c r="Y409" s="59" t="str">
        <f>IFERROR(IF(Y$4="","",SUMIFS(Data!$E:$E,Data!$B:$B,'Data Tables'!$C409,Data!$C:$C,'Data Tables'!Y$4,Data!$D:$D,'Data Tables'!Q$3)),"")</f>
        <v/>
      </c>
      <c r="Z409" s="59" t="str">
        <f>IFERROR(IF(Z$4="","",SUMIFS(Data!$E:$E,Data!$B:$B,'Data Tables'!$C409,Data!$C:$C,'Data Tables'!Z$4,Data!$D:$D,'Data Tables'!Q$3)),"")</f>
        <v/>
      </c>
      <c r="AA409" s="1"/>
      <c r="AB409" s="61">
        <f>IFERROR(IF(AB$4="","",SUMIFS(Data!$E:$E,Data!$B:$B,'Data Tables'!$C409,Data!$C:$C,'Data Tables'!AB$4,Data!$D:$D,'Data Tables'!AB$3)),"")</f>
        <v>0</v>
      </c>
      <c r="AC409" s="60">
        <f>IFERROR(IF(AC$4="","",SUMIFS(Data!$E:$E,Data!$B:$B,'Data Tables'!$C409,Data!$C:$C,'Data Tables'!AC$4,Data!$D:$D,'Data Tables'!AB$3)),"")</f>
        <v>0</v>
      </c>
      <c r="AD409" s="59">
        <f>IFERROR(IF(AD$4="","",SUMIFS(Data!$E:$E,Data!$B:$B,'Data Tables'!$C409,Data!$C:$C,'Data Tables'!AD$4,Data!$D:$D,'Data Tables'!AB$3)),"")</f>
        <v>0</v>
      </c>
      <c r="AE409" s="59" t="str">
        <f>IFERROR(IF(AE$4="","",SUMIFS(Data!$E:$E,Data!$B:$B,'Data Tables'!$C409,Data!$C:$C,'Data Tables'!AE$4,Data!$D:$D,'Data Tables'!AB$3)),"")</f>
        <v/>
      </c>
      <c r="AF409" s="59" t="str">
        <f>IFERROR(IF(AF$4="","",SUMIFS(Data!$E:$E,Data!$B:$B,'Data Tables'!$C409,Data!$C:$C,'Data Tables'!AF$4,Data!$D:$D,'Data Tables'!AB$3)),"")</f>
        <v/>
      </c>
      <c r="AG409" s="59" t="str">
        <f>IFERROR(IF(AG$4="","",SUMIFS(Data!$E:$E,Data!$B:$B,'Data Tables'!$C409,Data!$C:$C,'Data Tables'!AG$4,Data!$D:$D,'Data Tables'!AB$3)),"")</f>
        <v/>
      </c>
      <c r="AH409" s="59" t="str">
        <f>IFERROR(IF(AH$4="","",SUMIFS(Data!$E:$E,Data!$B:$B,'Data Tables'!$C409,Data!$C:$C,'Data Tables'!AH$4,Data!$D:$D,'Data Tables'!AB$3)),"")</f>
        <v/>
      </c>
      <c r="AI409" s="59" t="str">
        <f>IFERROR(IF(AI$4="","",SUMIFS(Data!$E:$E,Data!$B:$B,'Data Tables'!$C409,Data!$C:$C,'Data Tables'!AI$4,Data!$D:$D,'Data Tables'!AB$3)),"")</f>
        <v/>
      </c>
      <c r="AJ409" s="59" t="str">
        <f>IFERROR(IF(AJ$4="","",SUMIFS(Data!$E:$E,Data!$B:$B,'Data Tables'!$C409,Data!$C:$C,'Data Tables'!AJ$4,Data!$D:$D,'Data Tables'!AB$3)),"")</f>
        <v/>
      </c>
      <c r="AK409" s="59" t="str">
        <f>IFERROR(IF(AK$4="","",SUMIFS(Data!$E:$E,Data!$B:$B,'Data Tables'!$C409,Data!$C:$C,'Data Tables'!AK$4,Data!$D:$D,'Data Tables'!AB$3)),"")</f>
        <v/>
      </c>
      <c r="AL409" s="1"/>
      <c r="AM409" s="61">
        <f>IFERROR(IF(AM$4="","",SUMIFS(Data!$E:$E,Data!$B:$B,'Data Tables'!$C409,Data!$C:$C,'Data Tables'!AM$4,Data!$D:$D,'Data Tables'!AM$3)),"")</f>
        <v>0</v>
      </c>
      <c r="AN409" s="60">
        <f>IFERROR(IF(AN$4="","",SUMIFS(Data!$E:$E,Data!$B:$B,'Data Tables'!$C409,Data!$C:$C,'Data Tables'!AN$4,Data!$D:$D,'Data Tables'!AM$3)),"")</f>
        <v>0</v>
      </c>
      <c r="AO409" s="59">
        <f>IFERROR(IF(AO$4="","",SUMIFS(Data!$E:$E,Data!$B:$B,'Data Tables'!$C409,Data!$C:$C,'Data Tables'!AO$4,Data!$D:$D,'Data Tables'!AM$3)),"")</f>
        <v>0</v>
      </c>
      <c r="AP409" s="59" t="str">
        <f>IFERROR(IF(AP$4="","",SUMIFS(Data!$E:$E,Data!$B:$B,'Data Tables'!$C409,Data!$C:$C,'Data Tables'!AP$4,Data!$D:$D,'Data Tables'!AM$3)),"")</f>
        <v/>
      </c>
      <c r="AQ409" s="59" t="str">
        <f>IFERROR(IF(AQ$4="","",SUMIFS(Data!$E:$E,Data!$B:$B,'Data Tables'!$C409,Data!$C:$C,'Data Tables'!AQ$4,Data!$D:$D,'Data Tables'!AM$3)),"")</f>
        <v/>
      </c>
      <c r="AR409" s="59" t="str">
        <f>IFERROR(IF(AR$4="","",SUMIFS(Data!$E:$E,Data!$B:$B,'Data Tables'!$C409,Data!$C:$C,'Data Tables'!AR$4,Data!$D:$D,'Data Tables'!AM$3)),"")</f>
        <v/>
      </c>
      <c r="AS409" s="59" t="str">
        <f>IFERROR(IF(AS$4="","",SUMIFS(Data!$E:$E,Data!$B:$B,'Data Tables'!$C409,Data!$C:$C,'Data Tables'!AS$4,Data!$D:$D,'Data Tables'!AM$3)),"")</f>
        <v/>
      </c>
      <c r="AT409" s="59" t="str">
        <f>IFERROR(IF(AT$4="","",SUMIFS(Data!$E:$E,Data!$B:$B,'Data Tables'!$C409,Data!$C:$C,'Data Tables'!AT$4,Data!$D:$D,'Data Tables'!AM$3)),"")</f>
        <v/>
      </c>
      <c r="AU409" s="59" t="str">
        <f>IFERROR(IF(AU$4="","",SUMIFS(Data!$E:$E,Data!$B:$B,'Data Tables'!$C409,Data!$C:$C,'Data Tables'!AU$4,Data!$D:$D,'Data Tables'!AM$3)),"")</f>
        <v/>
      </c>
      <c r="AV409" s="59" t="str">
        <f>IFERROR(IF(AV$4="","",SUMIFS(Data!$E:$E,Data!$B:$B,'Data Tables'!$C409,Data!$C:$C,'Data Tables'!AV$4,Data!$D:$D,'Data Tables'!AM$3)),"")</f>
        <v/>
      </c>
      <c r="AW409" s="1"/>
      <c r="AX409" s="74">
        <f t="shared" si="573"/>
        <v>0</v>
      </c>
      <c r="AY409" s="75">
        <f t="shared" si="574"/>
        <v>0</v>
      </c>
      <c r="AZ409" s="76">
        <f t="shared" si="575"/>
        <v>0</v>
      </c>
      <c r="BA409" s="76" t="str">
        <f t="shared" si="576"/>
        <v/>
      </c>
      <c r="BB409" s="76" t="str">
        <f t="shared" si="577"/>
        <v/>
      </c>
      <c r="BC409" s="76" t="str">
        <f t="shared" si="578"/>
        <v/>
      </c>
      <c r="BD409" s="76" t="str">
        <f t="shared" si="579"/>
        <v/>
      </c>
      <c r="BE409" s="76" t="str">
        <f t="shared" si="580"/>
        <v/>
      </c>
      <c r="BF409" s="76" t="str">
        <f t="shared" si="581"/>
        <v/>
      </c>
      <c r="BG409" s="76" t="str">
        <f t="shared" si="582"/>
        <v/>
      </c>
      <c r="BH409" s="1"/>
      <c r="BI409" s="61">
        <f>IFERROR(IF(BI$4="","",SUMIFS(Data!$E:$E,Data!$B:$B,'Data Tables'!$C409,Data!$C:$C,'Data Tables'!BI$4,Data!$D:$D,'Data Tables'!BI$3)),"")</f>
        <v>0</v>
      </c>
      <c r="BJ409" s="60">
        <f>IFERROR(IF(BJ$4="","",SUMIFS(Data!$E:$E,Data!$B:$B,'Data Tables'!$C409,Data!$C:$C,'Data Tables'!BJ$4,Data!$D:$D,'Data Tables'!BI$3)),"")</f>
        <v>0</v>
      </c>
      <c r="BK409" s="59">
        <f>IFERROR(IF(BK$4="","",SUMIFS(Data!$E:$E,Data!$B:$B,'Data Tables'!$C409,Data!$C:$C,'Data Tables'!BK$4,Data!$D:$D,'Data Tables'!BI$3)),"")</f>
        <v>0</v>
      </c>
      <c r="BL409" s="59" t="str">
        <f>IFERROR(IF(BL$4="","",SUMIFS(Data!$E:$E,Data!$B:$B,'Data Tables'!$C409,Data!$C:$C,'Data Tables'!BL$4,Data!$D:$D,'Data Tables'!BI$3)),"")</f>
        <v/>
      </c>
      <c r="BM409" s="59" t="str">
        <f>IFERROR(IF(BM$4="","",SUMIFS(Data!$E:$E,Data!$B:$B,'Data Tables'!$C409,Data!$C:$C,'Data Tables'!BM$4,Data!$D:$D,'Data Tables'!BI$3)),"")</f>
        <v/>
      </c>
      <c r="BN409" s="59" t="str">
        <f>IFERROR(IF(BN$4="","",SUMIFS(Data!$E:$E,Data!$B:$B,'Data Tables'!$C409,Data!$C:$C,'Data Tables'!BN$4,Data!$D:$D,'Data Tables'!BI$3)),"")</f>
        <v/>
      </c>
      <c r="BO409" s="59" t="str">
        <f>IFERROR(IF(BO$4="","",SUMIFS(Data!$E:$E,Data!$B:$B,'Data Tables'!$C409,Data!$C:$C,'Data Tables'!BO$4,Data!$D:$D,'Data Tables'!BI$3)),"")</f>
        <v/>
      </c>
      <c r="BP409" s="59" t="str">
        <f>IFERROR(IF(BP$4="","",SUMIFS(Data!$E:$E,Data!$B:$B,'Data Tables'!$C409,Data!$C:$C,'Data Tables'!BP$4,Data!$D:$D,'Data Tables'!BI$3)),"")</f>
        <v/>
      </c>
      <c r="BQ409" s="59" t="str">
        <f>IFERROR(IF(BQ$4="","",SUMIFS(Data!$E:$E,Data!$B:$B,'Data Tables'!$C409,Data!$C:$C,'Data Tables'!BQ$4,Data!$D:$D,'Data Tables'!BI$3)),"")</f>
        <v/>
      </c>
      <c r="BR409" s="59" t="str">
        <f>IFERROR(IF(BR$4="","",SUMIFS(Data!$E:$E,Data!$B:$B,'Data Tables'!$C409,Data!$C:$C,'Data Tables'!BR$4,Data!$D:$D,'Data Tables'!BI$3)),"")</f>
        <v/>
      </c>
      <c r="BS409" s="1"/>
      <c r="BT409" s="74">
        <f t="shared" si="583"/>
        <v>0</v>
      </c>
      <c r="BU409" s="79">
        <f t="shared" si="584"/>
        <v>0</v>
      </c>
      <c r="BV409" s="78">
        <f t="shared" si="585"/>
        <v>0</v>
      </c>
      <c r="BW409" s="78" t="str">
        <f t="shared" si="586"/>
        <v/>
      </c>
      <c r="BX409" s="78" t="str">
        <f t="shared" si="587"/>
        <v/>
      </c>
      <c r="BY409" s="78" t="str">
        <f t="shared" si="588"/>
        <v/>
      </c>
      <c r="BZ409" s="78" t="str">
        <f t="shared" si="589"/>
        <v/>
      </c>
      <c r="CA409" s="78" t="str">
        <f t="shared" si="590"/>
        <v/>
      </c>
      <c r="CB409" s="78" t="str">
        <f t="shared" si="591"/>
        <v/>
      </c>
      <c r="CC409" s="78" t="str">
        <f t="shared" si="592"/>
        <v/>
      </c>
      <c r="CD409" s="1"/>
      <c r="CE409" s="61">
        <f>IFERROR(IF(CE$4="","",SUMIFS(Data!$E:$E,Data!$B:$B,'Data Tables'!$C409,Data!$C:$C,'Data Tables'!CE$4,Data!$D:$D,'Data Tables'!CE$3)),"")</f>
        <v>0</v>
      </c>
      <c r="CF409" s="60">
        <f>IFERROR(IF(CF$4="","",SUMIFS(Data!$E:$E,Data!$B:$B,'Data Tables'!$C409,Data!$C:$C,'Data Tables'!CF$4,Data!$D:$D,'Data Tables'!CE$3)),"")</f>
        <v>0</v>
      </c>
      <c r="CG409" s="59">
        <f>IFERROR(IF(CG$4="","",SUMIFS(Data!$E:$E,Data!$B:$B,'Data Tables'!$C409,Data!$C:$C,'Data Tables'!CG$4,Data!$D:$D,'Data Tables'!CE$3)),"")</f>
        <v>0</v>
      </c>
      <c r="CH409" s="59" t="str">
        <f>IFERROR(IF(CH$4="","",SUMIFS(Data!$E:$E,Data!$B:$B,'Data Tables'!$C409,Data!$C:$C,'Data Tables'!CH$4,Data!$D:$D,'Data Tables'!CE$3)),"")</f>
        <v/>
      </c>
      <c r="CI409" s="59" t="str">
        <f>IFERROR(IF(CI$4="","",SUMIFS(Data!$E:$E,Data!$B:$B,'Data Tables'!$C409,Data!$C:$C,'Data Tables'!CI$4,Data!$D:$D,'Data Tables'!CE$3)),"")</f>
        <v/>
      </c>
      <c r="CJ409" s="59" t="str">
        <f>IFERROR(IF(CJ$4="","",SUMIFS(Data!$E:$E,Data!$B:$B,'Data Tables'!$C409,Data!$C:$C,'Data Tables'!CJ$4,Data!$D:$D,'Data Tables'!CE$3)),"")</f>
        <v/>
      </c>
      <c r="CK409" s="59" t="str">
        <f>IFERROR(IF(CK$4="","",SUMIFS(Data!$E:$E,Data!$B:$B,'Data Tables'!$C409,Data!$C:$C,'Data Tables'!CK$4,Data!$D:$D,'Data Tables'!CE$3)),"")</f>
        <v/>
      </c>
      <c r="CL409" s="59" t="str">
        <f>IFERROR(IF(CL$4="","",SUMIFS(Data!$E:$E,Data!$B:$B,'Data Tables'!$C409,Data!$C:$C,'Data Tables'!CL$4,Data!$D:$D,'Data Tables'!CE$3)),"")</f>
        <v/>
      </c>
      <c r="CM409" s="59" t="str">
        <f>IFERROR(IF(CM$4="","",SUMIFS(Data!$E:$E,Data!$B:$B,'Data Tables'!$C409,Data!$C:$C,'Data Tables'!CM$4,Data!$D:$D,'Data Tables'!CE$3)),"")</f>
        <v/>
      </c>
      <c r="CN409" s="59" t="str">
        <f>IFERROR(IF(CN$4="","",SUMIFS(Data!$E:$E,Data!$B:$B,'Data Tables'!$C409,Data!$C:$C,'Data Tables'!CN$4,Data!$D:$D,'Data Tables'!CE$3)),"")</f>
        <v/>
      </c>
      <c r="CO409" s="1"/>
      <c r="CP409" s="61">
        <f>IFERROR(IF(CP$4="","",SUMIFS(Data!$E:$E,Data!$B:$B,'Data Tables'!$C409,Data!$C:$C,'Data Tables'!CP$4,Data!$D:$D,'Data Tables'!CP$3)),"")</f>
        <v>0</v>
      </c>
      <c r="CQ409" s="60">
        <f>IFERROR(IF(CQ$4="","",SUMIFS(Data!$E:$E,Data!$B:$B,'Data Tables'!$C409,Data!$C:$C,'Data Tables'!CQ$4,Data!$D:$D,'Data Tables'!CP$3)),"")</f>
        <v>0</v>
      </c>
      <c r="CR409" s="59">
        <f>IFERROR(IF(CR$4="","",SUMIFS(Data!$E:$E,Data!$B:$B,'Data Tables'!$C409,Data!$C:$C,'Data Tables'!CR$4,Data!$D:$D,'Data Tables'!CP$3)),"")</f>
        <v>0</v>
      </c>
      <c r="CS409" s="59" t="str">
        <f>IFERROR(IF(CS$4="","",SUMIFS(Data!$E:$E,Data!$B:$B,'Data Tables'!$C409,Data!$C:$C,'Data Tables'!CS$4,Data!$D:$D,'Data Tables'!CP$3)),"")</f>
        <v/>
      </c>
      <c r="CT409" s="59" t="str">
        <f>IFERROR(IF(CT$4="","",SUMIFS(Data!$E:$E,Data!$B:$B,'Data Tables'!$C409,Data!$C:$C,'Data Tables'!CT$4,Data!$D:$D,'Data Tables'!CP$3)),"")</f>
        <v/>
      </c>
      <c r="CU409" s="59" t="str">
        <f>IFERROR(IF(CU$4="","",SUMIFS(Data!$E:$E,Data!$B:$B,'Data Tables'!$C409,Data!$C:$C,'Data Tables'!CU$4,Data!$D:$D,'Data Tables'!CP$3)),"")</f>
        <v/>
      </c>
      <c r="CV409" s="59" t="str">
        <f>IFERROR(IF(CV$4="","",SUMIFS(Data!$E:$E,Data!$B:$B,'Data Tables'!$C409,Data!$C:$C,'Data Tables'!CV$4,Data!$D:$D,'Data Tables'!CP$3)),"")</f>
        <v/>
      </c>
      <c r="CW409" s="59" t="str">
        <f>IFERROR(IF(CW$4="","",SUMIFS(Data!$E:$E,Data!$B:$B,'Data Tables'!$C409,Data!$C:$C,'Data Tables'!CW$4,Data!$D:$D,'Data Tables'!CP$3)),"")</f>
        <v/>
      </c>
      <c r="CX409" s="59" t="str">
        <f>IFERROR(IF(CX$4="","",SUMIFS(Data!$E:$E,Data!$B:$B,'Data Tables'!$C409,Data!$C:$C,'Data Tables'!CX$4,Data!$D:$D,'Data Tables'!CP$3)),"")</f>
        <v/>
      </c>
      <c r="CY409" s="59" t="str">
        <f>IFERROR(IF(CY$4="","",SUMIFS(Data!$E:$E,Data!$B:$B,'Data Tables'!$C409,Data!$C:$C,'Data Tables'!CY$4,Data!$D:$D,'Data Tables'!CP$3)),"")</f>
        <v/>
      </c>
      <c r="CZ409" s="1"/>
      <c r="DA409" s="77">
        <f t="shared" si="593"/>
        <v>0</v>
      </c>
      <c r="DB409" s="79">
        <f t="shared" si="594"/>
        <v>0</v>
      </c>
      <c r="DC409" s="78">
        <f t="shared" si="595"/>
        <v>0</v>
      </c>
      <c r="DD409" s="78" t="str">
        <f t="shared" si="596"/>
        <v/>
      </c>
      <c r="DE409" s="78" t="str">
        <f t="shared" si="597"/>
        <v/>
      </c>
      <c r="DF409" s="78" t="str">
        <f t="shared" si="598"/>
        <v/>
      </c>
      <c r="DG409" s="78" t="str">
        <f t="shared" si="599"/>
        <v/>
      </c>
      <c r="DH409" s="78" t="str">
        <f t="shared" si="600"/>
        <v/>
      </c>
      <c r="DI409" s="78" t="str">
        <f t="shared" si="601"/>
        <v/>
      </c>
      <c r="DJ409" s="78" t="str">
        <f t="shared" si="602"/>
        <v/>
      </c>
      <c r="DK409" s="1"/>
      <c r="DL409" s="77">
        <f t="shared" si="603"/>
        <v>0</v>
      </c>
      <c r="DM409" s="79">
        <f t="shared" si="604"/>
        <v>0</v>
      </c>
      <c r="DN409" s="78">
        <f t="shared" si="605"/>
        <v>0</v>
      </c>
      <c r="DO409" s="78" t="str">
        <f t="shared" si="606"/>
        <v/>
      </c>
      <c r="DP409" s="78" t="str">
        <f t="shared" si="607"/>
        <v/>
      </c>
      <c r="DQ409" s="78" t="str">
        <f t="shared" si="608"/>
        <v/>
      </c>
      <c r="DR409" s="78" t="str">
        <f t="shared" si="609"/>
        <v/>
      </c>
      <c r="DS409" s="78" t="str">
        <f t="shared" si="610"/>
        <v/>
      </c>
      <c r="DT409" s="78" t="str">
        <f t="shared" si="611"/>
        <v/>
      </c>
      <c r="DU409" s="78" t="str">
        <f t="shared" si="612"/>
        <v/>
      </c>
      <c r="DV409" s="1"/>
      <c r="DW409" s="61">
        <f>IFERROR(IF(DW$4="","",SUMIFS(Data!$E:$E,Data!$B:$B,'Data Tables'!$C409,Data!$C:$C,'Data Tables'!DW$4,Data!$D:$D,'Data Tables'!DW$3)),"")</f>
        <v>0</v>
      </c>
      <c r="DX409" s="60">
        <f>IFERROR(IF(DX$4="","",SUMIFS(Data!$E:$E,Data!$B:$B,'Data Tables'!$C409,Data!$C:$C,'Data Tables'!DX$4,Data!$D:$D,'Data Tables'!DW$3)),"")</f>
        <v>0</v>
      </c>
      <c r="DY409" s="59">
        <f>IFERROR(IF(DY$4="","",SUMIFS(Data!$E:$E,Data!$B:$B,'Data Tables'!$C409,Data!$C:$C,'Data Tables'!DY$4,Data!$D:$D,'Data Tables'!DW$3)),"")</f>
        <v>0</v>
      </c>
      <c r="DZ409" s="59" t="str">
        <f>IFERROR(IF(DZ$4="","",SUMIFS(Data!$E:$E,Data!$B:$B,'Data Tables'!$C409,Data!$C:$C,'Data Tables'!DZ$4,Data!$D:$D,'Data Tables'!DW$3)),"")</f>
        <v/>
      </c>
      <c r="EA409" s="59" t="str">
        <f>IFERROR(IF(EA$4="","",SUMIFS(Data!$E:$E,Data!$B:$B,'Data Tables'!$C409,Data!$C:$C,'Data Tables'!EA$4,Data!$D:$D,'Data Tables'!DW$3)),"")</f>
        <v/>
      </c>
      <c r="EB409" s="59" t="str">
        <f>IFERROR(IF(EB$4="","",SUMIFS(Data!$E:$E,Data!$B:$B,'Data Tables'!$C409,Data!$C:$C,'Data Tables'!EB$4,Data!$D:$D,'Data Tables'!DW$3)),"")</f>
        <v/>
      </c>
      <c r="EC409" s="59" t="str">
        <f>IFERROR(IF(EC$4="","",SUMIFS(Data!$E:$E,Data!$B:$B,'Data Tables'!$C409,Data!$C:$C,'Data Tables'!EC$4,Data!$D:$D,'Data Tables'!DW$3)),"")</f>
        <v/>
      </c>
      <c r="ED409" s="59" t="str">
        <f>IFERROR(IF(ED$4="","",SUMIFS(Data!$E:$E,Data!$B:$B,'Data Tables'!$C409,Data!$C:$C,'Data Tables'!ED$4,Data!$D:$D,'Data Tables'!DW$3)),"")</f>
        <v/>
      </c>
      <c r="EE409" s="59" t="str">
        <f>IFERROR(IF(EE$4="","",SUMIFS(Data!$E:$E,Data!$B:$B,'Data Tables'!$C409,Data!$C:$C,'Data Tables'!EE$4,Data!$D:$D,'Data Tables'!DW$3)),"")</f>
        <v/>
      </c>
      <c r="EF409" s="59" t="str">
        <f>IFERROR(IF(EF$4="","",SUMIFS(Data!$E:$E,Data!$B:$B,'Data Tables'!$C409,Data!$C:$C,'Data Tables'!EF$4,Data!$D:$D,'Data Tables'!DW$3)),"")</f>
        <v/>
      </c>
      <c r="EG409" s="1"/>
      <c r="EH409" s="77">
        <f t="shared" si="613"/>
        <v>0</v>
      </c>
      <c r="EI409" s="79">
        <f t="shared" si="614"/>
        <v>0</v>
      </c>
      <c r="EJ409" s="78">
        <f t="shared" si="615"/>
        <v>0</v>
      </c>
      <c r="EK409" s="78" t="str">
        <f t="shared" si="616"/>
        <v/>
      </c>
      <c r="EL409" s="78" t="str">
        <f t="shared" si="617"/>
        <v/>
      </c>
      <c r="EM409" s="78" t="str">
        <f t="shared" si="618"/>
        <v/>
      </c>
      <c r="EN409" s="78" t="str">
        <f t="shared" si="619"/>
        <v/>
      </c>
      <c r="EO409" s="78" t="str">
        <f t="shared" si="620"/>
        <v/>
      </c>
      <c r="EP409" s="78" t="str">
        <f t="shared" si="621"/>
        <v/>
      </c>
      <c r="EQ409" s="78" t="str">
        <f t="shared" si="622"/>
        <v/>
      </c>
      <c r="ER409" s="1"/>
      <c r="ES409" s="61">
        <f>IFERROR(IF(ES$4="","",SUMIFS(Data!$E:$E,Data!$B:$B,'Data Tables'!$C409,Data!$C:$C,'Data Tables'!ES$4,Data!$D:$D,'Data Tables'!ES$3)),"")</f>
        <v>0</v>
      </c>
      <c r="ET409" s="60">
        <f>IFERROR(IF(ET$4="","",SUMIFS(Data!$E:$E,Data!$B:$B,'Data Tables'!$C409,Data!$C:$C,'Data Tables'!ET$4,Data!$D:$D,'Data Tables'!ES$3)),"")</f>
        <v>0</v>
      </c>
      <c r="EU409" s="59">
        <f>IFERROR(IF(EU$4="","",SUMIFS(Data!$E:$E,Data!$B:$B,'Data Tables'!$C409,Data!$C:$C,'Data Tables'!EU$4,Data!$D:$D,'Data Tables'!ES$3)),"")</f>
        <v>0</v>
      </c>
      <c r="EV409" s="59" t="str">
        <f>IFERROR(IF(EV$4="","",SUMIFS(Data!$E:$E,Data!$B:$B,'Data Tables'!$C409,Data!$C:$C,'Data Tables'!EV$4,Data!$D:$D,'Data Tables'!ES$3)),"")</f>
        <v/>
      </c>
      <c r="EW409" s="59" t="str">
        <f>IFERROR(IF(EW$4="","",SUMIFS(Data!$E:$E,Data!$B:$B,'Data Tables'!$C409,Data!$C:$C,'Data Tables'!EW$4,Data!$D:$D,'Data Tables'!ES$3)),"")</f>
        <v/>
      </c>
      <c r="EX409" s="59" t="str">
        <f>IFERROR(IF(EX$4="","",SUMIFS(Data!$E:$E,Data!$B:$B,'Data Tables'!$C409,Data!$C:$C,'Data Tables'!EX$4,Data!$D:$D,'Data Tables'!ES$3)),"")</f>
        <v/>
      </c>
      <c r="EY409" s="59" t="str">
        <f>IFERROR(IF(EY$4="","",SUMIFS(Data!$E:$E,Data!$B:$B,'Data Tables'!$C409,Data!$C:$C,'Data Tables'!EY$4,Data!$D:$D,'Data Tables'!ES$3)),"")</f>
        <v/>
      </c>
      <c r="EZ409" s="59" t="str">
        <f>IFERROR(IF(EZ$4="","",SUMIFS(Data!$E:$E,Data!$B:$B,'Data Tables'!$C409,Data!$C:$C,'Data Tables'!EZ$4,Data!$D:$D,'Data Tables'!ES$3)),"")</f>
        <v/>
      </c>
      <c r="FA409" s="59" t="str">
        <f>IFERROR(IF(FA$4="","",SUMIFS(Data!$E:$E,Data!$B:$B,'Data Tables'!$C409,Data!$C:$C,'Data Tables'!FA$4,Data!$D:$D,'Data Tables'!ES$3)),"")</f>
        <v/>
      </c>
      <c r="FB409" s="59" t="str">
        <f>IFERROR(IF(FB$4="","",SUMIFS(Data!$E:$E,Data!$B:$B,'Data Tables'!$C409,Data!$C:$C,'Data Tables'!FB$4,Data!$D:$D,'Data Tables'!ES$3)),"")</f>
        <v/>
      </c>
      <c r="FC409" s="1"/>
      <c r="FD409" s="77">
        <f t="shared" si="623"/>
        <v>0</v>
      </c>
      <c r="FE409" s="79">
        <f t="shared" si="624"/>
        <v>0</v>
      </c>
      <c r="FF409" s="78">
        <f t="shared" si="625"/>
        <v>0</v>
      </c>
      <c r="FG409" s="78" t="str">
        <f t="shared" si="626"/>
        <v/>
      </c>
      <c r="FH409" s="78" t="str">
        <f t="shared" si="627"/>
        <v/>
      </c>
      <c r="FI409" s="78" t="str">
        <f t="shared" si="628"/>
        <v/>
      </c>
      <c r="FJ409" s="78" t="str">
        <f t="shared" si="629"/>
        <v/>
      </c>
      <c r="FK409" s="78" t="str">
        <f t="shared" si="630"/>
        <v/>
      </c>
      <c r="FL409" s="78" t="str">
        <f t="shared" si="631"/>
        <v/>
      </c>
      <c r="FM409" s="78" t="str">
        <f t="shared" si="632"/>
        <v/>
      </c>
      <c r="FN409" s="1"/>
      <c r="FO409" s="77">
        <f t="shared" si="633"/>
        <v>0</v>
      </c>
      <c r="FP409" s="79">
        <f t="shared" si="634"/>
        <v>0</v>
      </c>
      <c r="FQ409" s="78">
        <f t="shared" si="635"/>
        <v>0</v>
      </c>
      <c r="FR409" s="78" t="str">
        <f t="shared" si="636"/>
        <v/>
      </c>
      <c r="FS409" s="78" t="str">
        <f t="shared" si="637"/>
        <v/>
      </c>
      <c r="FT409" s="78" t="str">
        <f t="shared" si="638"/>
        <v/>
      </c>
      <c r="FU409" s="78" t="str">
        <f t="shared" si="639"/>
        <v/>
      </c>
      <c r="FV409" s="78" t="str">
        <f t="shared" si="640"/>
        <v/>
      </c>
      <c r="FW409" s="78" t="str">
        <f t="shared" si="641"/>
        <v/>
      </c>
      <c r="FX409" s="78" t="str">
        <f t="shared" si="642"/>
        <v/>
      </c>
      <c r="FY409" s="1"/>
      <c r="FZ409" s="61">
        <f>IFERROR(IF(FZ$4="","",SUMIFS(Data!$E:$E,Data!$B:$B,'Data Tables'!$C409,Data!$C:$C,'Data Tables'!FZ$4,Data!$D:$D,'Data Tables'!FZ$3)),"")</f>
        <v>0</v>
      </c>
      <c r="GA409" s="60">
        <f>IFERROR(IF(GA$4="","",SUMIFS(Data!$E:$E,Data!$B:$B,'Data Tables'!$C409,Data!$C:$C,'Data Tables'!GA$4,Data!$D:$D,'Data Tables'!FZ$3)),"")</f>
        <v>0</v>
      </c>
      <c r="GB409" s="59">
        <f>IFERROR(IF(GB$4="","",SUMIFS(Data!$E:$E,Data!$B:$B,'Data Tables'!$C409,Data!$C:$C,'Data Tables'!GB$4,Data!$D:$D,'Data Tables'!FZ$3)),"")</f>
        <v>0</v>
      </c>
      <c r="GC409" s="59" t="str">
        <f>IFERROR(IF(GC$4="","",SUMIFS(Data!$E:$E,Data!$B:$B,'Data Tables'!$C409,Data!$C:$C,'Data Tables'!GC$4,Data!$D:$D,'Data Tables'!FZ$3)),"")</f>
        <v/>
      </c>
      <c r="GD409" s="59" t="str">
        <f>IFERROR(IF(GD$4="","",SUMIFS(Data!$E:$E,Data!$B:$B,'Data Tables'!$C409,Data!$C:$C,'Data Tables'!GD$4,Data!$D:$D,'Data Tables'!FZ$3)),"")</f>
        <v/>
      </c>
      <c r="GE409" s="59" t="str">
        <f>IFERROR(IF(GE$4="","",SUMIFS(Data!$E:$E,Data!$B:$B,'Data Tables'!$C409,Data!$C:$C,'Data Tables'!GE$4,Data!$D:$D,'Data Tables'!FZ$3)),"")</f>
        <v/>
      </c>
      <c r="GF409" s="59" t="str">
        <f>IFERROR(IF(GF$4="","",SUMIFS(Data!$E:$E,Data!$B:$B,'Data Tables'!$C409,Data!$C:$C,'Data Tables'!GF$4,Data!$D:$D,'Data Tables'!FZ$3)),"")</f>
        <v/>
      </c>
      <c r="GG409" s="59" t="str">
        <f>IFERROR(IF(GG$4="","",SUMIFS(Data!$E:$E,Data!$B:$B,'Data Tables'!$C409,Data!$C:$C,'Data Tables'!GG$4,Data!$D:$D,'Data Tables'!FZ$3)),"")</f>
        <v/>
      </c>
      <c r="GH409" s="59" t="str">
        <f>IFERROR(IF(GH$4="","",SUMIFS(Data!$E:$E,Data!$B:$B,'Data Tables'!$C409,Data!$C:$C,'Data Tables'!GH$4,Data!$D:$D,'Data Tables'!FZ$3)),"")</f>
        <v/>
      </c>
      <c r="GI409" s="59" t="str">
        <f>IFERROR(IF(GI$4="","",SUMIFS(Data!$E:$E,Data!$B:$B,'Data Tables'!$C409,Data!$C:$C,'Data Tables'!GI$4,Data!$D:$D,'Data Tables'!FZ$3)),"")</f>
        <v/>
      </c>
      <c r="GJ409" s="1"/>
      <c r="GK409" s="61">
        <f>IFERROR(IF(GK$4="","",SUMIFS(Data!$E:$E,Data!$B:$B,'Data Tables'!$C409,Data!$C:$C,'Data Tables'!GK$4,Data!$D:$D,'Data Tables'!GK$3)),"")</f>
        <v>0</v>
      </c>
      <c r="GL409" s="60">
        <f>IFERROR(IF(GL$4="","",SUMIFS(Data!$E:$E,Data!$B:$B,'Data Tables'!$C409,Data!$C:$C,'Data Tables'!GL$4,Data!$D:$D,'Data Tables'!GK$3)),"")</f>
        <v>0</v>
      </c>
      <c r="GM409" s="59">
        <f>IFERROR(IF(GM$4="","",SUMIFS(Data!$E:$E,Data!$B:$B,'Data Tables'!$C409,Data!$C:$C,'Data Tables'!GM$4,Data!$D:$D,'Data Tables'!GK$3)),"")</f>
        <v>0</v>
      </c>
      <c r="GN409" s="59" t="str">
        <f>IFERROR(IF(GN$4="","",SUMIFS(Data!$E:$E,Data!$B:$B,'Data Tables'!$C409,Data!$C:$C,'Data Tables'!GN$4,Data!$D:$D,'Data Tables'!GK$3)),"")</f>
        <v/>
      </c>
      <c r="GO409" s="59" t="str">
        <f>IFERROR(IF(GO$4="","",SUMIFS(Data!$E:$E,Data!$B:$B,'Data Tables'!$C409,Data!$C:$C,'Data Tables'!GO$4,Data!$D:$D,'Data Tables'!GK$3)),"")</f>
        <v/>
      </c>
      <c r="GP409" s="59" t="str">
        <f>IFERROR(IF(GP$4="","",SUMIFS(Data!$E:$E,Data!$B:$B,'Data Tables'!$C409,Data!$C:$C,'Data Tables'!GP$4,Data!$D:$D,'Data Tables'!GK$3)),"")</f>
        <v/>
      </c>
      <c r="GQ409" s="59" t="str">
        <f>IFERROR(IF(GQ$4="","",SUMIFS(Data!$E:$E,Data!$B:$B,'Data Tables'!$C409,Data!$C:$C,'Data Tables'!GQ$4,Data!$D:$D,'Data Tables'!GK$3)),"")</f>
        <v/>
      </c>
      <c r="GR409" s="59" t="str">
        <f>IFERROR(IF(GR$4="","",SUMIFS(Data!$E:$E,Data!$B:$B,'Data Tables'!$C409,Data!$C:$C,'Data Tables'!GR$4,Data!$D:$D,'Data Tables'!GK$3)),"")</f>
        <v/>
      </c>
      <c r="GS409" s="59" t="str">
        <f>IFERROR(IF(GS$4="","",SUMIFS(Data!$E:$E,Data!$B:$B,'Data Tables'!$C409,Data!$C:$C,'Data Tables'!GS$4,Data!$D:$D,'Data Tables'!GK$3)),"")</f>
        <v/>
      </c>
      <c r="GT409" s="59" t="str">
        <f>IFERROR(IF(GT$4="","",SUMIFS(Data!$E:$E,Data!$B:$B,'Data Tables'!$C409,Data!$C:$C,'Data Tables'!GT$4,Data!$D:$D,'Data Tables'!GK$3)),"")</f>
        <v/>
      </c>
      <c r="GU409" s="1"/>
      <c r="GV409" s="59"/>
      <c r="GW409" s="59"/>
      <c r="GX409" s="60"/>
      <c r="GY409" s="59"/>
      <c r="GZ409" s="1"/>
      <c r="HA409" s="59"/>
      <c r="HB409" s="59"/>
      <c r="HC409" s="60"/>
      <c r="HD409" s="59"/>
      <c r="HE409" s="1"/>
      <c r="HF409" s="59"/>
      <c r="HG409" s="59"/>
      <c r="HH409" s="60"/>
      <c r="HI409" s="59"/>
      <c r="HJ409" s="1"/>
      <c r="HK409" s="59"/>
      <c r="HL409" s="59"/>
      <c r="HM409" s="60"/>
      <c r="HN409" s="59"/>
      <c r="HO409" s="1"/>
      <c r="HP409" s="59"/>
      <c r="HQ409" s="59"/>
      <c r="HR409" s="60"/>
      <c r="HS409" s="59"/>
      <c r="HT409" s="1"/>
      <c r="HU409" s="59"/>
      <c r="HV409" s="59"/>
      <c r="HW409" s="60">
        <f>SUM(HR$5:HR409)</f>
        <v>0</v>
      </c>
      <c r="HX409" s="59"/>
      <c r="HY409" s="1"/>
      <c r="HZ409" s="59"/>
      <c r="IA409" s="59"/>
      <c r="IB409" s="60"/>
      <c r="IC409" s="61"/>
      <c r="ID409" s="1"/>
      <c r="IE409" s="59"/>
      <c r="IF409" s="59"/>
      <c r="IG409" s="60"/>
      <c r="IH409" s="59"/>
      <c r="II409" s="1"/>
      <c r="IJ409" s="33"/>
      <c r="IK409" s="33"/>
      <c r="IL409" s="34"/>
      <c r="IM409" s="33"/>
      <c r="IN409" s="1"/>
      <c r="IO409" s="33"/>
      <c r="IP409" s="33"/>
      <c r="IQ409" s="34"/>
      <c r="IR409" s="33"/>
      <c r="IS409" s="1"/>
      <c r="IT409" s="33"/>
      <c r="IU409" s="33"/>
      <c r="IV409" s="34"/>
      <c r="IW409" s="33"/>
      <c r="IX409" s="1"/>
      <c r="IY409" s="33"/>
      <c r="IZ409" s="33"/>
      <c r="JA409" s="34"/>
      <c r="JB409" s="33"/>
    </row>
    <row r="410" spans="3:262" x14ac:dyDescent="0.25">
      <c r="C410" s="58">
        <f t="shared" si="643"/>
        <v>12358</v>
      </c>
      <c r="F410" s="61">
        <f>IFERROR(IF(F$4="","",SUMIFS(Data!$E:$E,Data!$B:$B,'Data Tables'!$C410,Data!$C:$C,'Data Tables'!F$4,Data!$D:$D,'Data Tables'!F$3)),"")</f>
        <v>0</v>
      </c>
      <c r="G410" s="60">
        <f>IFERROR(IF(G$4="","",SUMIFS(Data!$E:$E,Data!$B:$B,'Data Tables'!$C410,Data!$C:$C,'Data Tables'!G$4,Data!$D:$D,'Data Tables'!F$3)),"")</f>
        <v>0</v>
      </c>
      <c r="H410" s="59">
        <f>IFERROR(IF(H$4="","",SUMIFS(Data!$E:$E,Data!$B:$B,'Data Tables'!$C410,Data!$C:$C,'Data Tables'!H$4,Data!$D:$D,'Data Tables'!F$3)),"")</f>
        <v>0</v>
      </c>
      <c r="I410" s="59" t="str">
        <f>IFERROR(IF(I$4="","",SUMIFS(Data!$E:$E,Data!$B:$B,'Data Tables'!$C410,Data!$C:$C,'Data Tables'!I$4,Data!$D:$D,'Data Tables'!F$3)),"")</f>
        <v/>
      </c>
      <c r="J410" s="59" t="str">
        <f>IFERROR(IF(J$4="","",SUMIFS(Data!$E:$E,Data!$B:$B,'Data Tables'!$C410,Data!$C:$C,'Data Tables'!J$4,Data!$D:$D,'Data Tables'!F$3)),"")</f>
        <v/>
      </c>
      <c r="K410" s="59" t="str">
        <f>IFERROR(IF(K$4="","",SUMIFS(Data!$E:$E,Data!$B:$B,'Data Tables'!$C410,Data!$C:$C,'Data Tables'!K$4,Data!$D:$D,'Data Tables'!F$3)),"")</f>
        <v/>
      </c>
      <c r="L410" s="59" t="str">
        <f>IFERROR(IF(L$4="","",SUMIFS(Data!$E:$E,Data!$B:$B,'Data Tables'!$C410,Data!$C:$C,'Data Tables'!L$4,Data!$D:$D,'Data Tables'!F$3)),"")</f>
        <v/>
      </c>
      <c r="M410" s="59" t="str">
        <f>IFERROR(IF(M$4="","",SUMIFS(Data!$E:$E,Data!$B:$B,'Data Tables'!$C410,Data!$C:$C,'Data Tables'!M$4,Data!$D:$D,'Data Tables'!F$3)),"")</f>
        <v/>
      </c>
      <c r="N410" s="59" t="str">
        <f>IFERROR(IF(N$4="","",SUMIFS(Data!$E:$E,Data!$B:$B,'Data Tables'!$C410,Data!$C:$C,'Data Tables'!N$4,Data!$D:$D,'Data Tables'!F$3)),"")</f>
        <v/>
      </c>
      <c r="O410" s="59" t="str">
        <f>IFERROR(IF(O$4="","",SUMIFS(Data!$E:$E,Data!$B:$B,'Data Tables'!$C410,Data!$C:$C,'Data Tables'!O$4,Data!$D:$D,'Data Tables'!F$3)),"")</f>
        <v/>
      </c>
      <c r="P410" s="1"/>
      <c r="Q410" s="61">
        <f>IFERROR(IF(Q$4="","",SUMIFS(Data!$E:$E,Data!$B:$B,'Data Tables'!$C410,Data!$C:$C,'Data Tables'!Q$4,Data!$D:$D,'Data Tables'!Q$3)),"")</f>
        <v>0</v>
      </c>
      <c r="R410" s="60">
        <f>IFERROR(IF(R$4="","",SUMIFS(Data!$E:$E,Data!$B:$B,'Data Tables'!$C410,Data!$C:$C,'Data Tables'!R$4,Data!$D:$D,'Data Tables'!Q$3)),"")</f>
        <v>0</v>
      </c>
      <c r="S410" s="59">
        <f>IFERROR(IF(S$4="","",SUMIFS(Data!$E:$E,Data!$B:$B,'Data Tables'!$C410,Data!$C:$C,'Data Tables'!S$4,Data!$D:$D,'Data Tables'!Q$3)),"")</f>
        <v>0</v>
      </c>
      <c r="T410" s="59" t="str">
        <f>IFERROR(IF(T$4="","",SUMIFS(Data!$E:$E,Data!$B:$B,'Data Tables'!$C410,Data!$C:$C,'Data Tables'!T$4,Data!$D:$D,'Data Tables'!Q$3)),"")</f>
        <v/>
      </c>
      <c r="U410" s="59" t="str">
        <f>IFERROR(IF(U$4="","",SUMIFS(Data!$E:$E,Data!$B:$B,'Data Tables'!$C410,Data!$C:$C,'Data Tables'!U$4,Data!$D:$D,'Data Tables'!Q$3)),"")</f>
        <v/>
      </c>
      <c r="V410" s="59" t="str">
        <f>IFERROR(IF(V$4="","",SUMIFS(Data!$E:$E,Data!$B:$B,'Data Tables'!$C410,Data!$C:$C,'Data Tables'!V$4,Data!$D:$D,'Data Tables'!Q$3)),"")</f>
        <v/>
      </c>
      <c r="W410" s="59" t="str">
        <f>IFERROR(IF(W$4="","",SUMIFS(Data!$E:$E,Data!$B:$B,'Data Tables'!$C410,Data!$C:$C,'Data Tables'!W$4,Data!$D:$D,'Data Tables'!Q$3)),"")</f>
        <v/>
      </c>
      <c r="X410" s="59" t="str">
        <f>IFERROR(IF(X$4="","",SUMIFS(Data!$E:$E,Data!$B:$B,'Data Tables'!$C410,Data!$C:$C,'Data Tables'!X$4,Data!$D:$D,'Data Tables'!Q$3)),"")</f>
        <v/>
      </c>
      <c r="Y410" s="59" t="str">
        <f>IFERROR(IF(Y$4="","",SUMIFS(Data!$E:$E,Data!$B:$B,'Data Tables'!$C410,Data!$C:$C,'Data Tables'!Y$4,Data!$D:$D,'Data Tables'!Q$3)),"")</f>
        <v/>
      </c>
      <c r="Z410" s="59" t="str">
        <f>IFERROR(IF(Z$4="","",SUMIFS(Data!$E:$E,Data!$B:$B,'Data Tables'!$C410,Data!$C:$C,'Data Tables'!Z$4,Data!$D:$D,'Data Tables'!Q$3)),"")</f>
        <v/>
      </c>
      <c r="AA410" s="1"/>
      <c r="AB410" s="61">
        <f>IFERROR(IF(AB$4="","",SUMIFS(Data!$E:$E,Data!$B:$B,'Data Tables'!$C410,Data!$C:$C,'Data Tables'!AB$4,Data!$D:$D,'Data Tables'!AB$3)),"")</f>
        <v>0</v>
      </c>
      <c r="AC410" s="60">
        <f>IFERROR(IF(AC$4="","",SUMIFS(Data!$E:$E,Data!$B:$B,'Data Tables'!$C410,Data!$C:$C,'Data Tables'!AC$4,Data!$D:$D,'Data Tables'!AB$3)),"")</f>
        <v>0</v>
      </c>
      <c r="AD410" s="59">
        <f>IFERROR(IF(AD$4="","",SUMIFS(Data!$E:$E,Data!$B:$B,'Data Tables'!$C410,Data!$C:$C,'Data Tables'!AD$4,Data!$D:$D,'Data Tables'!AB$3)),"")</f>
        <v>0</v>
      </c>
      <c r="AE410" s="59" t="str">
        <f>IFERROR(IF(AE$4="","",SUMIFS(Data!$E:$E,Data!$B:$B,'Data Tables'!$C410,Data!$C:$C,'Data Tables'!AE$4,Data!$D:$D,'Data Tables'!AB$3)),"")</f>
        <v/>
      </c>
      <c r="AF410" s="59" t="str">
        <f>IFERROR(IF(AF$4="","",SUMIFS(Data!$E:$E,Data!$B:$B,'Data Tables'!$C410,Data!$C:$C,'Data Tables'!AF$4,Data!$D:$D,'Data Tables'!AB$3)),"")</f>
        <v/>
      </c>
      <c r="AG410" s="59" t="str">
        <f>IFERROR(IF(AG$4="","",SUMIFS(Data!$E:$E,Data!$B:$B,'Data Tables'!$C410,Data!$C:$C,'Data Tables'!AG$4,Data!$D:$D,'Data Tables'!AB$3)),"")</f>
        <v/>
      </c>
      <c r="AH410" s="59" t="str">
        <f>IFERROR(IF(AH$4="","",SUMIFS(Data!$E:$E,Data!$B:$B,'Data Tables'!$C410,Data!$C:$C,'Data Tables'!AH$4,Data!$D:$D,'Data Tables'!AB$3)),"")</f>
        <v/>
      </c>
      <c r="AI410" s="59" t="str">
        <f>IFERROR(IF(AI$4="","",SUMIFS(Data!$E:$E,Data!$B:$B,'Data Tables'!$C410,Data!$C:$C,'Data Tables'!AI$4,Data!$D:$D,'Data Tables'!AB$3)),"")</f>
        <v/>
      </c>
      <c r="AJ410" s="59" t="str">
        <f>IFERROR(IF(AJ$4="","",SUMIFS(Data!$E:$E,Data!$B:$B,'Data Tables'!$C410,Data!$C:$C,'Data Tables'!AJ$4,Data!$D:$D,'Data Tables'!AB$3)),"")</f>
        <v/>
      </c>
      <c r="AK410" s="59" t="str">
        <f>IFERROR(IF(AK$4="","",SUMIFS(Data!$E:$E,Data!$B:$B,'Data Tables'!$C410,Data!$C:$C,'Data Tables'!AK$4,Data!$D:$D,'Data Tables'!AB$3)),"")</f>
        <v/>
      </c>
      <c r="AL410" s="1"/>
      <c r="AM410" s="61">
        <f>IFERROR(IF(AM$4="","",SUMIFS(Data!$E:$E,Data!$B:$B,'Data Tables'!$C410,Data!$C:$C,'Data Tables'!AM$4,Data!$D:$D,'Data Tables'!AM$3)),"")</f>
        <v>0</v>
      </c>
      <c r="AN410" s="60">
        <f>IFERROR(IF(AN$4="","",SUMIFS(Data!$E:$E,Data!$B:$B,'Data Tables'!$C410,Data!$C:$C,'Data Tables'!AN$4,Data!$D:$D,'Data Tables'!AM$3)),"")</f>
        <v>0</v>
      </c>
      <c r="AO410" s="59">
        <f>IFERROR(IF(AO$4="","",SUMIFS(Data!$E:$E,Data!$B:$B,'Data Tables'!$C410,Data!$C:$C,'Data Tables'!AO$4,Data!$D:$D,'Data Tables'!AM$3)),"")</f>
        <v>0</v>
      </c>
      <c r="AP410" s="59" t="str">
        <f>IFERROR(IF(AP$4="","",SUMIFS(Data!$E:$E,Data!$B:$B,'Data Tables'!$C410,Data!$C:$C,'Data Tables'!AP$4,Data!$D:$D,'Data Tables'!AM$3)),"")</f>
        <v/>
      </c>
      <c r="AQ410" s="59" t="str">
        <f>IFERROR(IF(AQ$4="","",SUMIFS(Data!$E:$E,Data!$B:$B,'Data Tables'!$C410,Data!$C:$C,'Data Tables'!AQ$4,Data!$D:$D,'Data Tables'!AM$3)),"")</f>
        <v/>
      </c>
      <c r="AR410" s="59" t="str">
        <f>IFERROR(IF(AR$4="","",SUMIFS(Data!$E:$E,Data!$B:$B,'Data Tables'!$C410,Data!$C:$C,'Data Tables'!AR$4,Data!$D:$D,'Data Tables'!AM$3)),"")</f>
        <v/>
      </c>
      <c r="AS410" s="59" t="str">
        <f>IFERROR(IF(AS$4="","",SUMIFS(Data!$E:$E,Data!$B:$B,'Data Tables'!$C410,Data!$C:$C,'Data Tables'!AS$4,Data!$D:$D,'Data Tables'!AM$3)),"")</f>
        <v/>
      </c>
      <c r="AT410" s="59" t="str">
        <f>IFERROR(IF(AT$4="","",SUMIFS(Data!$E:$E,Data!$B:$B,'Data Tables'!$C410,Data!$C:$C,'Data Tables'!AT$4,Data!$D:$D,'Data Tables'!AM$3)),"")</f>
        <v/>
      </c>
      <c r="AU410" s="59" t="str">
        <f>IFERROR(IF(AU$4="","",SUMIFS(Data!$E:$E,Data!$B:$B,'Data Tables'!$C410,Data!$C:$C,'Data Tables'!AU$4,Data!$D:$D,'Data Tables'!AM$3)),"")</f>
        <v/>
      </c>
      <c r="AV410" s="59" t="str">
        <f>IFERROR(IF(AV$4="","",SUMIFS(Data!$E:$E,Data!$B:$B,'Data Tables'!$C410,Data!$C:$C,'Data Tables'!AV$4,Data!$D:$D,'Data Tables'!AM$3)),"")</f>
        <v/>
      </c>
      <c r="AW410" s="1"/>
      <c r="AX410" s="74">
        <f t="shared" si="573"/>
        <v>0</v>
      </c>
      <c r="AY410" s="75">
        <f t="shared" si="574"/>
        <v>0</v>
      </c>
      <c r="AZ410" s="76">
        <f t="shared" si="575"/>
        <v>0</v>
      </c>
      <c r="BA410" s="76" t="str">
        <f t="shared" si="576"/>
        <v/>
      </c>
      <c r="BB410" s="76" t="str">
        <f t="shared" si="577"/>
        <v/>
      </c>
      <c r="BC410" s="76" t="str">
        <f t="shared" si="578"/>
        <v/>
      </c>
      <c r="BD410" s="76" t="str">
        <f t="shared" si="579"/>
        <v/>
      </c>
      <c r="BE410" s="76" t="str">
        <f t="shared" si="580"/>
        <v/>
      </c>
      <c r="BF410" s="76" t="str">
        <f t="shared" si="581"/>
        <v/>
      </c>
      <c r="BG410" s="76" t="str">
        <f t="shared" si="582"/>
        <v/>
      </c>
      <c r="BH410" s="1"/>
      <c r="BI410" s="61">
        <f>IFERROR(IF(BI$4="","",SUMIFS(Data!$E:$E,Data!$B:$B,'Data Tables'!$C410,Data!$C:$C,'Data Tables'!BI$4,Data!$D:$D,'Data Tables'!BI$3)),"")</f>
        <v>0</v>
      </c>
      <c r="BJ410" s="60">
        <f>IFERROR(IF(BJ$4="","",SUMIFS(Data!$E:$E,Data!$B:$B,'Data Tables'!$C410,Data!$C:$C,'Data Tables'!BJ$4,Data!$D:$D,'Data Tables'!BI$3)),"")</f>
        <v>0</v>
      </c>
      <c r="BK410" s="59">
        <f>IFERROR(IF(BK$4="","",SUMIFS(Data!$E:$E,Data!$B:$B,'Data Tables'!$C410,Data!$C:$C,'Data Tables'!BK$4,Data!$D:$D,'Data Tables'!BI$3)),"")</f>
        <v>0</v>
      </c>
      <c r="BL410" s="59" t="str">
        <f>IFERROR(IF(BL$4="","",SUMIFS(Data!$E:$E,Data!$B:$B,'Data Tables'!$C410,Data!$C:$C,'Data Tables'!BL$4,Data!$D:$D,'Data Tables'!BI$3)),"")</f>
        <v/>
      </c>
      <c r="BM410" s="59" t="str">
        <f>IFERROR(IF(BM$4="","",SUMIFS(Data!$E:$E,Data!$B:$B,'Data Tables'!$C410,Data!$C:$C,'Data Tables'!BM$4,Data!$D:$D,'Data Tables'!BI$3)),"")</f>
        <v/>
      </c>
      <c r="BN410" s="59" t="str">
        <f>IFERROR(IF(BN$4="","",SUMIFS(Data!$E:$E,Data!$B:$B,'Data Tables'!$C410,Data!$C:$C,'Data Tables'!BN$4,Data!$D:$D,'Data Tables'!BI$3)),"")</f>
        <v/>
      </c>
      <c r="BO410" s="59" t="str">
        <f>IFERROR(IF(BO$4="","",SUMIFS(Data!$E:$E,Data!$B:$B,'Data Tables'!$C410,Data!$C:$C,'Data Tables'!BO$4,Data!$D:$D,'Data Tables'!BI$3)),"")</f>
        <v/>
      </c>
      <c r="BP410" s="59" t="str">
        <f>IFERROR(IF(BP$4="","",SUMIFS(Data!$E:$E,Data!$B:$B,'Data Tables'!$C410,Data!$C:$C,'Data Tables'!BP$4,Data!$D:$D,'Data Tables'!BI$3)),"")</f>
        <v/>
      </c>
      <c r="BQ410" s="59" t="str">
        <f>IFERROR(IF(BQ$4="","",SUMIFS(Data!$E:$E,Data!$B:$B,'Data Tables'!$C410,Data!$C:$C,'Data Tables'!BQ$4,Data!$D:$D,'Data Tables'!BI$3)),"")</f>
        <v/>
      </c>
      <c r="BR410" s="59" t="str">
        <f>IFERROR(IF(BR$4="","",SUMIFS(Data!$E:$E,Data!$B:$B,'Data Tables'!$C410,Data!$C:$C,'Data Tables'!BR$4,Data!$D:$D,'Data Tables'!BI$3)),"")</f>
        <v/>
      </c>
      <c r="BS410" s="1"/>
      <c r="BT410" s="74">
        <f t="shared" si="583"/>
        <v>0</v>
      </c>
      <c r="BU410" s="79">
        <f t="shared" si="584"/>
        <v>0</v>
      </c>
      <c r="BV410" s="78">
        <f t="shared" si="585"/>
        <v>0</v>
      </c>
      <c r="BW410" s="78" t="str">
        <f t="shared" si="586"/>
        <v/>
      </c>
      <c r="BX410" s="78" t="str">
        <f t="shared" si="587"/>
        <v/>
      </c>
      <c r="BY410" s="78" t="str">
        <f t="shared" si="588"/>
        <v/>
      </c>
      <c r="BZ410" s="78" t="str">
        <f t="shared" si="589"/>
        <v/>
      </c>
      <c r="CA410" s="78" t="str">
        <f t="shared" si="590"/>
        <v/>
      </c>
      <c r="CB410" s="78" t="str">
        <f t="shared" si="591"/>
        <v/>
      </c>
      <c r="CC410" s="78" t="str">
        <f t="shared" si="592"/>
        <v/>
      </c>
      <c r="CD410" s="1"/>
      <c r="CE410" s="61">
        <f>IFERROR(IF(CE$4="","",SUMIFS(Data!$E:$E,Data!$B:$B,'Data Tables'!$C410,Data!$C:$C,'Data Tables'!CE$4,Data!$D:$D,'Data Tables'!CE$3)),"")</f>
        <v>0</v>
      </c>
      <c r="CF410" s="60">
        <f>IFERROR(IF(CF$4="","",SUMIFS(Data!$E:$E,Data!$B:$B,'Data Tables'!$C410,Data!$C:$C,'Data Tables'!CF$4,Data!$D:$D,'Data Tables'!CE$3)),"")</f>
        <v>0</v>
      </c>
      <c r="CG410" s="59">
        <f>IFERROR(IF(CG$4="","",SUMIFS(Data!$E:$E,Data!$B:$B,'Data Tables'!$C410,Data!$C:$C,'Data Tables'!CG$4,Data!$D:$D,'Data Tables'!CE$3)),"")</f>
        <v>0</v>
      </c>
      <c r="CH410" s="59" t="str">
        <f>IFERROR(IF(CH$4="","",SUMIFS(Data!$E:$E,Data!$B:$B,'Data Tables'!$C410,Data!$C:$C,'Data Tables'!CH$4,Data!$D:$D,'Data Tables'!CE$3)),"")</f>
        <v/>
      </c>
      <c r="CI410" s="59" t="str">
        <f>IFERROR(IF(CI$4="","",SUMIFS(Data!$E:$E,Data!$B:$B,'Data Tables'!$C410,Data!$C:$C,'Data Tables'!CI$4,Data!$D:$D,'Data Tables'!CE$3)),"")</f>
        <v/>
      </c>
      <c r="CJ410" s="59" t="str">
        <f>IFERROR(IF(CJ$4="","",SUMIFS(Data!$E:$E,Data!$B:$B,'Data Tables'!$C410,Data!$C:$C,'Data Tables'!CJ$4,Data!$D:$D,'Data Tables'!CE$3)),"")</f>
        <v/>
      </c>
      <c r="CK410" s="59" t="str">
        <f>IFERROR(IF(CK$4="","",SUMIFS(Data!$E:$E,Data!$B:$B,'Data Tables'!$C410,Data!$C:$C,'Data Tables'!CK$4,Data!$D:$D,'Data Tables'!CE$3)),"")</f>
        <v/>
      </c>
      <c r="CL410" s="59" t="str">
        <f>IFERROR(IF(CL$4="","",SUMIFS(Data!$E:$E,Data!$B:$B,'Data Tables'!$C410,Data!$C:$C,'Data Tables'!CL$4,Data!$D:$D,'Data Tables'!CE$3)),"")</f>
        <v/>
      </c>
      <c r="CM410" s="59" t="str">
        <f>IFERROR(IF(CM$4="","",SUMIFS(Data!$E:$E,Data!$B:$B,'Data Tables'!$C410,Data!$C:$C,'Data Tables'!CM$4,Data!$D:$D,'Data Tables'!CE$3)),"")</f>
        <v/>
      </c>
      <c r="CN410" s="59" t="str">
        <f>IFERROR(IF(CN$4="","",SUMIFS(Data!$E:$E,Data!$B:$B,'Data Tables'!$C410,Data!$C:$C,'Data Tables'!CN$4,Data!$D:$D,'Data Tables'!CE$3)),"")</f>
        <v/>
      </c>
      <c r="CO410" s="1"/>
      <c r="CP410" s="61">
        <f>IFERROR(IF(CP$4="","",SUMIFS(Data!$E:$E,Data!$B:$B,'Data Tables'!$C410,Data!$C:$C,'Data Tables'!CP$4,Data!$D:$D,'Data Tables'!CP$3)),"")</f>
        <v>0</v>
      </c>
      <c r="CQ410" s="60">
        <f>IFERROR(IF(CQ$4="","",SUMIFS(Data!$E:$E,Data!$B:$B,'Data Tables'!$C410,Data!$C:$C,'Data Tables'!CQ$4,Data!$D:$D,'Data Tables'!CP$3)),"")</f>
        <v>0</v>
      </c>
      <c r="CR410" s="59">
        <f>IFERROR(IF(CR$4="","",SUMIFS(Data!$E:$E,Data!$B:$B,'Data Tables'!$C410,Data!$C:$C,'Data Tables'!CR$4,Data!$D:$D,'Data Tables'!CP$3)),"")</f>
        <v>0</v>
      </c>
      <c r="CS410" s="59" t="str">
        <f>IFERROR(IF(CS$4="","",SUMIFS(Data!$E:$E,Data!$B:$B,'Data Tables'!$C410,Data!$C:$C,'Data Tables'!CS$4,Data!$D:$D,'Data Tables'!CP$3)),"")</f>
        <v/>
      </c>
      <c r="CT410" s="59" t="str">
        <f>IFERROR(IF(CT$4="","",SUMIFS(Data!$E:$E,Data!$B:$B,'Data Tables'!$C410,Data!$C:$C,'Data Tables'!CT$4,Data!$D:$D,'Data Tables'!CP$3)),"")</f>
        <v/>
      </c>
      <c r="CU410" s="59" t="str">
        <f>IFERROR(IF(CU$4="","",SUMIFS(Data!$E:$E,Data!$B:$B,'Data Tables'!$C410,Data!$C:$C,'Data Tables'!CU$4,Data!$D:$D,'Data Tables'!CP$3)),"")</f>
        <v/>
      </c>
      <c r="CV410" s="59" t="str">
        <f>IFERROR(IF(CV$4="","",SUMIFS(Data!$E:$E,Data!$B:$B,'Data Tables'!$C410,Data!$C:$C,'Data Tables'!CV$4,Data!$D:$D,'Data Tables'!CP$3)),"")</f>
        <v/>
      </c>
      <c r="CW410" s="59" t="str">
        <f>IFERROR(IF(CW$4="","",SUMIFS(Data!$E:$E,Data!$B:$B,'Data Tables'!$C410,Data!$C:$C,'Data Tables'!CW$4,Data!$D:$D,'Data Tables'!CP$3)),"")</f>
        <v/>
      </c>
      <c r="CX410" s="59" t="str">
        <f>IFERROR(IF(CX$4="","",SUMIFS(Data!$E:$E,Data!$B:$B,'Data Tables'!$C410,Data!$C:$C,'Data Tables'!CX$4,Data!$D:$D,'Data Tables'!CP$3)),"")</f>
        <v/>
      </c>
      <c r="CY410" s="59" t="str">
        <f>IFERROR(IF(CY$4="","",SUMIFS(Data!$E:$E,Data!$B:$B,'Data Tables'!$C410,Data!$C:$C,'Data Tables'!CY$4,Data!$D:$D,'Data Tables'!CP$3)),"")</f>
        <v/>
      </c>
      <c r="CZ410" s="1"/>
      <c r="DA410" s="77">
        <f t="shared" si="593"/>
        <v>0</v>
      </c>
      <c r="DB410" s="79">
        <f t="shared" si="594"/>
        <v>0</v>
      </c>
      <c r="DC410" s="78">
        <f t="shared" si="595"/>
        <v>0</v>
      </c>
      <c r="DD410" s="78" t="str">
        <f t="shared" si="596"/>
        <v/>
      </c>
      <c r="DE410" s="78" t="str">
        <f t="shared" si="597"/>
        <v/>
      </c>
      <c r="DF410" s="78" t="str">
        <f t="shared" si="598"/>
        <v/>
      </c>
      <c r="DG410" s="78" t="str">
        <f t="shared" si="599"/>
        <v/>
      </c>
      <c r="DH410" s="78" t="str">
        <f t="shared" si="600"/>
        <v/>
      </c>
      <c r="DI410" s="78" t="str">
        <f t="shared" si="601"/>
        <v/>
      </c>
      <c r="DJ410" s="78" t="str">
        <f t="shared" si="602"/>
        <v/>
      </c>
      <c r="DK410" s="1"/>
      <c r="DL410" s="77">
        <f t="shared" si="603"/>
        <v>0</v>
      </c>
      <c r="DM410" s="79">
        <f t="shared" si="604"/>
        <v>0</v>
      </c>
      <c r="DN410" s="78">
        <f t="shared" si="605"/>
        <v>0</v>
      </c>
      <c r="DO410" s="78" t="str">
        <f t="shared" si="606"/>
        <v/>
      </c>
      <c r="DP410" s="78" t="str">
        <f t="shared" si="607"/>
        <v/>
      </c>
      <c r="DQ410" s="78" t="str">
        <f t="shared" si="608"/>
        <v/>
      </c>
      <c r="DR410" s="78" t="str">
        <f t="shared" si="609"/>
        <v/>
      </c>
      <c r="DS410" s="78" t="str">
        <f t="shared" si="610"/>
        <v/>
      </c>
      <c r="DT410" s="78" t="str">
        <f t="shared" si="611"/>
        <v/>
      </c>
      <c r="DU410" s="78" t="str">
        <f t="shared" si="612"/>
        <v/>
      </c>
      <c r="DV410" s="1"/>
      <c r="DW410" s="61">
        <f>IFERROR(IF(DW$4="","",SUMIFS(Data!$E:$E,Data!$B:$B,'Data Tables'!$C410,Data!$C:$C,'Data Tables'!DW$4,Data!$D:$D,'Data Tables'!DW$3)),"")</f>
        <v>0</v>
      </c>
      <c r="DX410" s="60">
        <f>IFERROR(IF(DX$4="","",SUMIFS(Data!$E:$E,Data!$B:$B,'Data Tables'!$C410,Data!$C:$C,'Data Tables'!DX$4,Data!$D:$D,'Data Tables'!DW$3)),"")</f>
        <v>0</v>
      </c>
      <c r="DY410" s="59">
        <f>IFERROR(IF(DY$4="","",SUMIFS(Data!$E:$E,Data!$B:$B,'Data Tables'!$C410,Data!$C:$C,'Data Tables'!DY$4,Data!$D:$D,'Data Tables'!DW$3)),"")</f>
        <v>0</v>
      </c>
      <c r="DZ410" s="59" t="str">
        <f>IFERROR(IF(DZ$4="","",SUMIFS(Data!$E:$E,Data!$B:$B,'Data Tables'!$C410,Data!$C:$C,'Data Tables'!DZ$4,Data!$D:$D,'Data Tables'!DW$3)),"")</f>
        <v/>
      </c>
      <c r="EA410" s="59" t="str">
        <f>IFERROR(IF(EA$4="","",SUMIFS(Data!$E:$E,Data!$B:$B,'Data Tables'!$C410,Data!$C:$C,'Data Tables'!EA$4,Data!$D:$D,'Data Tables'!DW$3)),"")</f>
        <v/>
      </c>
      <c r="EB410" s="59" t="str">
        <f>IFERROR(IF(EB$4="","",SUMIFS(Data!$E:$E,Data!$B:$B,'Data Tables'!$C410,Data!$C:$C,'Data Tables'!EB$4,Data!$D:$D,'Data Tables'!DW$3)),"")</f>
        <v/>
      </c>
      <c r="EC410" s="59" t="str">
        <f>IFERROR(IF(EC$4="","",SUMIFS(Data!$E:$E,Data!$B:$B,'Data Tables'!$C410,Data!$C:$C,'Data Tables'!EC$4,Data!$D:$D,'Data Tables'!DW$3)),"")</f>
        <v/>
      </c>
      <c r="ED410" s="59" t="str">
        <f>IFERROR(IF(ED$4="","",SUMIFS(Data!$E:$E,Data!$B:$B,'Data Tables'!$C410,Data!$C:$C,'Data Tables'!ED$4,Data!$D:$D,'Data Tables'!DW$3)),"")</f>
        <v/>
      </c>
      <c r="EE410" s="59" t="str">
        <f>IFERROR(IF(EE$4="","",SUMIFS(Data!$E:$E,Data!$B:$B,'Data Tables'!$C410,Data!$C:$C,'Data Tables'!EE$4,Data!$D:$D,'Data Tables'!DW$3)),"")</f>
        <v/>
      </c>
      <c r="EF410" s="59" t="str">
        <f>IFERROR(IF(EF$4="","",SUMIFS(Data!$E:$E,Data!$B:$B,'Data Tables'!$C410,Data!$C:$C,'Data Tables'!EF$4,Data!$D:$D,'Data Tables'!DW$3)),"")</f>
        <v/>
      </c>
      <c r="EG410" s="1"/>
      <c r="EH410" s="77">
        <f t="shared" si="613"/>
        <v>0</v>
      </c>
      <c r="EI410" s="79">
        <f t="shared" si="614"/>
        <v>0</v>
      </c>
      <c r="EJ410" s="78">
        <f t="shared" si="615"/>
        <v>0</v>
      </c>
      <c r="EK410" s="78" t="str">
        <f t="shared" si="616"/>
        <v/>
      </c>
      <c r="EL410" s="78" t="str">
        <f t="shared" si="617"/>
        <v/>
      </c>
      <c r="EM410" s="78" t="str">
        <f t="shared" si="618"/>
        <v/>
      </c>
      <c r="EN410" s="78" t="str">
        <f t="shared" si="619"/>
        <v/>
      </c>
      <c r="EO410" s="78" t="str">
        <f t="shared" si="620"/>
        <v/>
      </c>
      <c r="EP410" s="78" t="str">
        <f t="shared" si="621"/>
        <v/>
      </c>
      <c r="EQ410" s="78" t="str">
        <f t="shared" si="622"/>
        <v/>
      </c>
      <c r="ER410" s="1"/>
      <c r="ES410" s="61">
        <f>IFERROR(IF(ES$4="","",SUMIFS(Data!$E:$E,Data!$B:$B,'Data Tables'!$C410,Data!$C:$C,'Data Tables'!ES$4,Data!$D:$D,'Data Tables'!ES$3)),"")</f>
        <v>0</v>
      </c>
      <c r="ET410" s="60">
        <f>IFERROR(IF(ET$4="","",SUMIFS(Data!$E:$E,Data!$B:$B,'Data Tables'!$C410,Data!$C:$C,'Data Tables'!ET$4,Data!$D:$D,'Data Tables'!ES$3)),"")</f>
        <v>0</v>
      </c>
      <c r="EU410" s="59">
        <f>IFERROR(IF(EU$4="","",SUMIFS(Data!$E:$E,Data!$B:$B,'Data Tables'!$C410,Data!$C:$C,'Data Tables'!EU$4,Data!$D:$D,'Data Tables'!ES$3)),"")</f>
        <v>0</v>
      </c>
      <c r="EV410" s="59" t="str">
        <f>IFERROR(IF(EV$4="","",SUMIFS(Data!$E:$E,Data!$B:$B,'Data Tables'!$C410,Data!$C:$C,'Data Tables'!EV$4,Data!$D:$D,'Data Tables'!ES$3)),"")</f>
        <v/>
      </c>
      <c r="EW410" s="59" t="str">
        <f>IFERROR(IF(EW$4="","",SUMIFS(Data!$E:$E,Data!$B:$B,'Data Tables'!$C410,Data!$C:$C,'Data Tables'!EW$4,Data!$D:$D,'Data Tables'!ES$3)),"")</f>
        <v/>
      </c>
      <c r="EX410" s="59" t="str">
        <f>IFERROR(IF(EX$4="","",SUMIFS(Data!$E:$E,Data!$B:$B,'Data Tables'!$C410,Data!$C:$C,'Data Tables'!EX$4,Data!$D:$D,'Data Tables'!ES$3)),"")</f>
        <v/>
      </c>
      <c r="EY410" s="59" t="str">
        <f>IFERROR(IF(EY$4="","",SUMIFS(Data!$E:$E,Data!$B:$B,'Data Tables'!$C410,Data!$C:$C,'Data Tables'!EY$4,Data!$D:$D,'Data Tables'!ES$3)),"")</f>
        <v/>
      </c>
      <c r="EZ410" s="59" t="str">
        <f>IFERROR(IF(EZ$4="","",SUMIFS(Data!$E:$E,Data!$B:$B,'Data Tables'!$C410,Data!$C:$C,'Data Tables'!EZ$4,Data!$D:$D,'Data Tables'!ES$3)),"")</f>
        <v/>
      </c>
      <c r="FA410" s="59" t="str">
        <f>IFERROR(IF(FA$4="","",SUMIFS(Data!$E:$E,Data!$B:$B,'Data Tables'!$C410,Data!$C:$C,'Data Tables'!FA$4,Data!$D:$D,'Data Tables'!ES$3)),"")</f>
        <v/>
      </c>
      <c r="FB410" s="59" t="str">
        <f>IFERROR(IF(FB$4="","",SUMIFS(Data!$E:$E,Data!$B:$B,'Data Tables'!$C410,Data!$C:$C,'Data Tables'!FB$4,Data!$D:$D,'Data Tables'!ES$3)),"")</f>
        <v/>
      </c>
      <c r="FC410" s="1"/>
      <c r="FD410" s="77">
        <f t="shared" si="623"/>
        <v>0</v>
      </c>
      <c r="FE410" s="79">
        <f t="shared" si="624"/>
        <v>0</v>
      </c>
      <c r="FF410" s="78">
        <f t="shared" si="625"/>
        <v>0</v>
      </c>
      <c r="FG410" s="78" t="str">
        <f t="shared" si="626"/>
        <v/>
      </c>
      <c r="FH410" s="78" t="str">
        <f t="shared" si="627"/>
        <v/>
      </c>
      <c r="FI410" s="78" t="str">
        <f t="shared" si="628"/>
        <v/>
      </c>
      <c r="FJ410" s="78" t="str">
        <f t="shared" si="629"/>
        <v/>
      </c>
      <c r="FK410" s="78" t="str">
        <f t="shared" si="630"/>
        <v/>
      </c>
      <c r="FL410" s="78" t="str">
        <f t="shared" si="631"/>
        <v/>
      </c>
      <c r="FM410" s="78" t="str">
        <f t="shared" si="632"/>
        <v/>
      </c>
      <c r="FN410" s="1"/>
      <c r="FO410" s="77">
        <f t="shared" si="633"/>
        <v>0</v>
      </c>
      <c r="FP410" s="79">
        <f t="shared" si="634"/>
        <v>0</v>
      </c>
      <c r="FQ410" s="78">
        <f t="shared" si="635"/>
        <v>0</v>
      </c>
      <c r="FR410" s="78" t="str">
        <f t="shared" si="636"/>
        <v/>
      </c>
      <c r="FS410" s="78" t="str">
        <f t="shared" si="637"/>
        <v/>
      </c>
      <c r="FT410" s="78" t="str">
        <f t="shared" si="638"/>
        <v/>
      </c>
      <c r="FU410" s="78" t="str">
        <f t="shared" si="639"/>
        <v/>
      </c>
      <c r="FV410" s="78" t="str">
        <f t="shared" si="640"/>
        <v/>
      </c>
      <c r="FW410" s="78" t="str">
        <f t="shared" si="641"/>
        <v/>
      </c>
      <c r="FX410" s="78" t="str">
        <f t="shared" si="642"/>
        <v/>
      </c>
      <c r="FY410" s="1"/>
      <c r="FZ410" s="61">
        <f>IFERROR(IF(FZ$4="","",SUMIFS(Data!$E:$E,Data!$B:$B,'Data Tables'!$C410,Data!$C:$C,'Data Tables'!FZ$4,Data!$D:$D,'Data Tables'!FZ$3)),"")</f>
        <v>0</v>
      </c>
      <c r="GA410" s="60">
        <f>IFERROR(IF(GA$4="","",SUMIFS(Data!$E:$E,Data!$B:$B,'Data Tables'!$C410,Data!$C:$C,'Data Tables'!GA$4,Data!$D:$D,'Data Tables'!FZ$3)),"")</f>
        <v>0</v>
      </c>
      <c r="GB410" s="59">
        <f>IFERROR(IF(GB$4="","",SUMIFS(Data!$E:$E,Data!$B:$B,'Data Tables'!$C410,Data!$C:$C,'Data Tables'!GB$4,Data!$D:$D,'Data Tables'!FZ$3)),"")</f>
        <v>0</v>
      </c>
      <c r="GC410" s="59" t="str">
        <f>IFERROR(IF(GC$4="","",SUMIFS(Data!$E:$E,Data!$B:$B,'Data Tables'!$C410,Data!$C:$C,'Data Tables'!GC$4,Data!$D:$D,'Data Tables'!FZ$3)),"")</f>
        <v/>
      </c>
      <c r="GD410" s="59" t="str">
        <f>IFERROR(IF(GD$4="","",SUMIFS(Data!$E:$E,Data!$B:$B,'Data Tables'!$C410,Data!$C:$C,'Data Tables'!GD$4,Data!$D:$D,'Data Tables'!FZ$3)),"")</f>
        <v/>
      </c>
      <c r="GE410" s="59" t="str">
        <f>IFERROR(IF(GE$4="","",SUMIFS(Data!$E:$E,Data!$B:$B,'Data Tables'!$C410,Data!$C:$C,'Data Tables'!GE$4,Data!$D:$D,'Data Tables'!FZ$3)),"")</f>
        <v/>
      </c>
      <c r="GF410" s="59" t="str">
        <f>IFERROR(IF(GF$4="","",SUMIFS(Data!$E:$E,Data!$B:$B,'Data Tables'!$C410,Data!$C:$C,'Data Tables'!GF$4,Data!$D:$D,'Data Tables'!FZ$3)),"")</f>
        <v/>
      </c>
      <c r="GG410" s="59" t="str">
        <f>IFERROR(IF(GG$4="","",SUMIFS(Data!$E:$E,Data!$B:$B,'Data Tables'!$C410,Data!$C:$C,'Data Tables'!GG$4,Data!$D:$D,'Data Tables'!FZ$3)),"")</f>
        <v/>
      </c>
      <c r="GH410" s="59" t="str">
        <f>IFERROR(IF(GH$4="","",SUMIFS(Data!$E:$E,Data!$B:$B,'Data Tables'!$C410,Data!$C:$C,'Data Tables'!GH$4,Data!$D:$D,'Data Tables'!FZ$3)),"")</f>
        <v/>
      </c>
      <c r="GI410" s="59" t="str">
        <f>IFERROR(IF(GI$4="","",SUMIFS(Data!$E:$E,Data!$B:$B,'Data Tables'!$C410,Data!$C:$C,'Data Tables'!GI$4,Data!$D:$D,'Data Tables'!FZ$3)),"")</f>
        <v/>
      </c>
      <c r="GJ410" s="1"/>
      <c r="GK410" s="61">
        <f>IFERROR(IF(GK$4="","",SUMIFS(Data!$E:$E,Data!$B:$B,'Data Tables'!$C410,Data!$C:$C,'Data Tables'!GK$4,Data!$D:$D,'Data Tables'!GK$3)),"")</f>
        <v>0</v>
      </c>
      <c r="GL410" s="60">
        <f>IFERROR(IF(GL$4="","",SUMIFS(Data!$E:$E,Data!$B:$B,'Data Tables'!$C410,Data!$C:$C,'Data Tables'!GL$4,Data!$D:$D,'Data Tables'!GK$3)),"")</f>
        <v>0</v>
      </c>
      <c r="GM410" s="59">
        <f>IFERROR(IF(GM$4="","",SUMIFS(Data!$E:$E,Data!$B:$B,'Data Tables'!$C410,Data!$C:$C,'Data Tables'!GM$4,Data!$D:$D,'Data Tables'!GK$3)),"")</f>
        <v>0</v>
      </c>
      <c r="GN410" s="59" t="str">
        <f>IFERROR(IF(GN$4="","",SUMIFS(Data!$E:$E,Data!$B:$B,'Data Tables'!$C410,Data!$C:$C,'Data Tables'!GN$4,Data!$D:$D,'Data Tables'!GK$3)),"")</f>
        <v/>
      </c>
      <c r="GO410" s="59" t="str">
        <f>IFERROR(IF(GO$4="","",SUMIFS(Data!$E:$E,Data!$B:$B,'Data Tables'!$C410,Data!$C:$C,'Data Tables'!GO$4,Data!$D:$D,'Data Tables'!GK$3)),"")</f>
        <v/>
      </c>
      <c r="GP410" s="59" t="str">
        <f>IFERROR(IF(GP$4="","",SUMIFS(Data!$E:$E,Data!$B:$B,'Data Tables'!$C410,Data!$C:$C,'Data Tables'!GP$4,Data!$D:$D,'Data Tables'!GK$3)),"")</f>
        <v/>
      </c>
      <c r="GQ410" s="59" t="str">
        <f>IFERROR(IF(GQ$4="","",SUMIFS(Data!$E:$E,Data!$B:$B,'Data Tables'!$C410,Data!$C:$C,'Data Tables'!GQ$4,Data!$D:$D,'Data Tables'!GK$3)),"")</f>
        <v/>
      </c>
      <c r="GR410" s="59" t="str">
        <f>IFERROR(IF(GR$4="","",SUMIFS(Data!$E:$E,Data!$B:$B,'Data Tables'!$C410,Data!$C:$C,'Data Tables'!GR$4,Data!$D:$D,'Data Tables'!GK$3)),"")</f>
        <v/>
      </c>
      <c r="GS410" s="59" t="str">
        <f>IFERROR(IF(GS$4="","",SUMIFS(Data!$E:$E,Data!$B:$B,'Data Tables'!$C410,Data!$C:$C,'Data Tables'!GS$4,Data!$D:$D,'Data Tables'!GK$3)),"")</f>
        <v/>
      </c>
      <c r="GT410" s="59" t="str">
        <f>IFERROR(IF(GT$4="","",SUMIFS(Data!$E:$E,Data!$B:$B,'Data Tables'!$C410,Data!$C:$C,'Data Tables'!GT$4,Data!$D:$D,'Data Tables'!GK$3)),"")</f>
        <v/>
      </c>
      <c r="GU410" s="1"/>
      <c r="GV410" s="59"/>
      <c r="GW410" s="59"/>
      <c r="GX410" s="60"/>
      <c r="GY410" s="59"/>
      <c r="GZ410" s="1"/>
      <c r="HA410" s="59"/>
      <c r="HB410" s="59"/>
      <c r="HC410" s="60"/>
      <c r="HD410" s="59"/>
      <c r="HE410" s="1"/>
      <c r="HF410" s="59"/>
      <c r="HG410" s="59"/>
      <c r="HH410" s="60"/>
      <c r="HI410" s="59"/>
      <c r="HJ410" s="1"/>
      <c r="HK410" s="59"/>
      <c r="HL410" s="59"/>
      <c r="HM410" s="60"/>
      <c r="HN410" s="59"/>
      <c r="HO410" s="1"/>
      <c r="HP410" s="59"/>
      <c r="HQ410" s="59"/>
      <c r="HR410" s="60"/>
      <c r="HS410" s="59"/>
      <c r="HT410" s="1"/>
      <c r="HU410" s="59"/>
      <c r="HV410" s="59"/>
      <c r="HW410" s="60">
        <f>SUM(HR$5:HR410)</f>
        <v>0</v>
      </c>
      <c r="HX410" s="59"/>
      <c r="HY410" s="1"/>
      <c r="HZ410" s="59"/>
      <c r="IA410" s="59"/>
      <c r="IB410" s="60"/>
      <c r="IC410" s="61"/>
      <c r="ID410" s="1"/>
      <c r="IE410" s="59"/>
      <c r="IF410" s="59"/>
      <c r="IG410" s="60"/>
      <c r="IH410" s="59"/>
      <c r="II410" s="1"/>
      <c r="IJ410" s="33"/>
      <c r="IK410" s="33"/>
      <c r="IL410" s="34"/>
      <c r="IM410" s="33"/>
      <c r="IN410" s="1"/>
      <c r="IO410" s="33"/>
      <c r="IP410" s="33"/>
      <c r="IQ410" s="34"/>
      <c r="IR410" s="33"/>
      <c r="IS410" s="1"/>
      <c r="IT410" s="33"/>
      <c r="IU410" s="33"/>
      <c r="IV410" s="34"/>
      <c r="IW410" s="33"/>
      <c r="IX410" s="1"/>
      <c r="IY410" s="33"/>
      <c r="IZ410" s="33"/>
      <c r="JA410" s="34"/>
      <c r="JB410" s="33"/>
    </row>
    <row r="411" spans="3:262" x14ac:dyDescent="0.25">
      <c r="C411" s="58">
        <f t="shared" si="643"/>
        <v>12388</v>
      </c>
      <c r="F411" s="61">
        <f>IFERROR(IF(F$4="","",SUMIFS(Data!$E:$E,Data!$B:$B,'Data Tables'!$C411,Data!$C:$C,'Data Tables'!F$4,Data!$D:$D,'Data Tables'!F$3)),"")</f>
        <v>0</v>
      </c>
      <c r="G411" s="60">
        <f>IFERROR(IF(G$4="","",SUMIFS(Data!$E:$E,Data!$B:$B,'Data Tables'!$C411,Data!$C:$C,'Data Tables'!G$4,Data!$D:$D,'Data Tables'!F$3)),"")</f>
        <v>0</v>
      </c>
      <c r="H411" s="59">
        <f>IFERROR(IF(H$4="","",SUMIFS(Data!$E:$E,Data!$B:$B,'Data Tables'!$C411,Data!$C:$C,'Data Tables'!H$4,Data!$D:$D,'Data Tables'!F$3)),"")</f>
        <v>0</v>
      </c>
      <c r="I411" s="59" t="str">
        <f>IFERROR(IF(I$4="","",SUMIFS(Data!$E:$E,Data!$B:$B,'Data Tables'!$C411,Data!$C:$C,'Data Tables'!I$4,Data!$D:$D,'Data Tables'!F$3)),"")</f>
        <v/>
      </c>
      <c r="J411" s="59" t="str">
        <f>IFERROR(IF(J$4="","",SUMIFS(Data!$E:$E,Data!$B:$B,'Data Tables'!$C411,Data!$C:$C,'Data Tables'!J$4,Data!$D:$D,'Data Tables'!F$3)),"")</f>
        <v/>
      </c>
      <c r="K411" s="59" t="str">
        <f>IFERROR(IF(K$4="","",SUMIFS(Data!$E:$E,Data!$B:$B,'Data Tables'!$C411,Data!$C:$C,'Data Tables'!K$4,Data!$D:$D,'Data Tables'!F$3)),"")</f>
        <v/>
      </c>
      <c r="L411" s="59" t="str">
        <f>IFERROR(IF(L$4="","",SUMIFS(Data!$E:$E,Data!$B:$B,'Data Tables'!$C411,Data!$C:$C,'Data Tables'!L$4,Data!$D:$D,'Data Tables'!F$3)),"")</f>
        <v/>
      </c>
      <c r="M411" s="59" t="str">
        <f>IFERROR(IF(M$4="","",SUMIFS(Data!$E:$E,Data!$B:$B,'Data Tables'!$C411,Data!$C:$C,'Data Tables'!M$4,Data!$D:$D,'Data Tables'!F$3)),"")</f>
        <v/>
      </c>
      <c r="N411" s="59" t="str">
        <f>IFERROR(IF(N$4="","",SUMIFS(Data!$E:$E,Data!$B:$B,'Data Tables'!$C411,Data!$C:$C,'Data Tables'!N$4,Data!$D:$D,'Data Tables'!F$3)),"")</f>
        <v/>
      </c>
      <c r="O411" s="59" t="str">
        <f>IFERROR(IF(O$4="","",SUMIFS(Data!$E:$E,Data!$B:$B,'Data Tables'!$C411,Data!$C:$C,'Data Tables'!O$4,Data!$D:$D,'Data Tables'!F$3)),"")</f>
        <v/>
      </c>
      <c r="P411" s="1"/>
      <c r="Q411" s="61">
        <f>IFERROR(IF(Q$4="","",SUMIFS(Data!$E:$E,Data!$B:$B,'Data Tables'!$C411,Data!$C:$C,'Data Tables'!Q$4,Data!$D:$D,'Data Tables'!Q$3)),"")</f>
        <v>0</v>
      </c>
      <c r="R411" s="60">
        <f>IFERROR(IF(R$4="","",SUMIFS(Data!$E:$E,Data!$B:$B,'Data Tables'!$C411,Data!$C:$C,'Data Tables'!R$4,Data!$D:$D,'Data Tables'!Q$3)),"")</f>
        <v>0</v>
      </c>
      <c r="S411" s="59">
        <f>IFERROR(IF(S$4="","",SUMIFS(Data!$E:$E,Data!$B:$B,'Data Tables'!$C411,Data!$C:$C,'Data Tables'!S$4,Data!$D:$D,'Data Tables'!Q$3)),"")</f>
        <v>0</v>
      </c>
      <c r="T411" s="59" t="str">
        <f>IFERROR(IF(T$4="","",SUMIFS(Data!$E:$E,Data!$B:$B,'Data Tables'!$C411,Data!$C:$C,'Data Tables'!T$4,Data!$D:$D,'Data Tables'!Q$3)),"")</f>
        <v/>
      </c>
      <c r="U411" s="59" t="str">
        <f>IFERROR(IF(U$4="","",SUMIFS(Data!$E:$E,Data!$B:$B,'Data Tables'!$C411,Data!$C:$C,'Data Tables'!U$4,Data!$D:$D,'Data Tables'!Q$3)),"")</f>
        <v/>
      </c>
      <c r="V411" s="59" t="str">
        <f>IFERROR(IF(V$4="","",SUMIFS(Data!$E:$E,Data!$B:$B,'Data Tables'!$C411,Data!$C:$C,'Data Tables'!V$4,Data!$D:$D,'Data Tables'!Q$3)),"")</f>
        <v/>
      </c>
      <c r="W411" s="59" t="str">
        <f>IFERROR(IF(W$4="","",SUMIFS(Data!$E:$E,Data!$B:$B,'Data Tables'!$C411,Data!$C:$C,'Data Tables'!W$4,Data!$D:$D,'Data Tables'!Q$3)),"")</f>
        <v/>
      </c>
      <c r="X411" s="59" t="str">
        <f>IFERROR(IF(X$4="","",SUMIFS(Data!$E:$E,Data!$B:$B,'Data Tables'!$C411,Data!$C:$C,'Data Tables'!X$4,Data!$D:$D,'Data Tables'!Q$3)),"")</f>
        <v/>
      </c>
      <c r="Y411" s="59" t="str">
        <f>IFERROR(IF(Y$4="","",SUMIFS(Data!$E:$E,Data!$B:$B,'Data Tables'!$C411,Data!$C:$C,'Data Tables'!Y$4,Data!$D:$D,'Data Tables'!Q$3)),"")</f>
        <v/>
      </c>
      <c r="Z411" s="59" t="str">
        <f>IFERROR(IF(Z$4="","",SUMIFS(Data!$E:$E,Data!$B:$B,'Data Tables'!$C411,Data!$C:$C,'Data Tables'!Z$4,Data!$D:$D,'Data Tables'!Q$3)),"")</f>
        <v/>
      </c>
      <c r="AA411" s="1"/>
      <c r="AB411" s="61">
        <f>IFERROR(IF(AB$4="","",SUMIFS(Data!$E:$E,Data!$B:$B,'Data Tables'!$C411,Data!$C:$C,'Data Tables'!AB$4,Data!$D:$D,'Data Tables'!AB$3)),"")</f>
        <v>0</v>
      </c>
      <c r="AC411" s="60">
        <f>IFERROR(IF(AC$4="","",SUMIFS(Data!$E:$E,Data!$B:$B,'Data Tables'!$C411,Data!$C:$C,'Data Tables'!AC$4,Data!$D:$D,'Data Tables'!AB$3)),"")</f>
        <v>0</v>
      </c>
      <c r="AD411" s="59">
        <f>IFERROR(IF(AD$4="","",SUMIFS(Data!$E:$E,Data!$B:$B,'Data Tables'!$C411,Data!$C:$C,'Data Tables'!AD$4,Data!$D:$D,'Data Tables'!AB$3)),"")</f>
        <v>0</v>
      </c>
      <c r="AE411" s="59" t="str">
        <f>IFERROR(IF(AE$4="","",SUMIFS(Data!$E:$E,Data!$B:$B,'Data Tables'!$C411,Data!$C:$C,'Data Tables'!AE$4,Data!$D:$D,'Data Tables'!AB$3)),"")</f>
        <v/>
      </c>
      <c r="AF411" s="59" t="str">
        <f>IFERROR(IF(AF$4="","",SUMIFS(Data!$E:$E,Data!$B:$B,'Data Tables'!$C411,Data!$C:$C,'Data Tables'!AF$4,Data!$D:$D,'Data Tables'!AB$3)),"")</f>
        <v/>
      </c>
      <c r="AG411" s="59" t="str">
        <f>IFERROR(IF(AG$4="","",SUMIFS(Data!$E:$E,Data!$B:$B,'Data Tables'!$C411,Data!$C:$C,'Data Tables'!AG$4,Data!$D:$D,'Data Tables'!AB$3)),"")</f>
        <v/>
      </c>
      <c r="AH411" s="59" t="str">
        <f>IFERROR(IF(AH$4="","",SUMIFS(Data!$E:$E,Data!$B:$B,'Data Tables'!$C411,Data!$C:$C,'Data Tables'!AH$4,Data!$D:$D,'Data Tables'!AB$3)),"")</f>
        <v/>
      </c>
      <c r="AI411" s="59" t="str">
        <f>IFERROR(IF(AI$4="","",SUMIFS(Data!$E:$E,Data!$B:$B,'Data Tables'!$C411,Data!$C:$C,'Data Tables'!AI$4,Data!$D:$D,'Data Tables'!AB$3)),"")</f>
        <v/>
      </c>
      <c r="AJ411" s="59" t="str">
        <f>IFERROR(IF(AJ$4="","",SUMIFS(Data!$E:$E,Data!$B:$B,'Data Tables'!$C411,Data!$C:$C,'Data Tables'!AJ$4,Data!$D:$D,'Data Tables'!AB$3)),"")</f>
        <v/>
      </c>
      <c r="AK411" s="59" t="str">
        <f>IFERROR(IF(AK$4="","",SUMIFS(Data!$E:$E,Data!$B:$B,'Data Tables'!$C411,Data!$C:$C,'Data Tables'!AK$4,Data!$D:$D,'Data Tables'!AB$3)),"")</f>
        <v/>
      </c>
      <c r="AL411" s="1"/>
      <c r="AM411" s="61">
        <f>IFERROR(IF(AM$4="","",SUMIFS(Data!$E:$E,Data!$B:$B,'Data Tables'!$C411,Data!$C:$C,'Data Tables'!AM$4,Data!$D:$D,'Data Tables'!AM$3)),"")</f>
        <v>0</v>
      </c>
      <c r="AN411" s="60">
        <f>IFERROR(IF(AN$4="","",SUMIFS(Data!$E:$E,Data!$B:$B,'Data Tables'!$C411,Data!$C:$C,'Data Tables'!AN$4,Data!$D:$D,'Data Tables'!AM$3)),"")</f>
        <v>0</v>
      </c>
      <c r="AO411" s="59">
        <f>IFERROR(IF(AO$4="","",SUMIFS(Data!$E:$E,Data!$B:$B,'Data Tables'!$C411,Data!$C:$C,'Data Tables'!AO$4,Data!$D:$D,'Data Tables'!AM$3)),"")</f>
        <v>0</v>
      </c>
      <c r="AP411" s="59" t="str">
        <f>IFERROR(IF(AP$4="","",SUMIFS(Data!$E:$E,Data!$B:$B,'Data Tables'!$C411,Data!$C:$C,'Data Tables'!AP$4,Data!$D:$D,'Data Tables'!AM$3)),"")</f>
        <v/>
      </c>
      <c r="AQ411" s="59" t="str">
        <f>IFERROR(IF(AQ$4="","",SUMIFS(Data!$E:$E,Data!$B:$B,'Data Tables'!$C411,Data!$C:$C,'Data Tables'!AQ$4,Data!$D:$D,'Data Tables'!AM$3)),"")</f>
        <v/>
      </c>
      <c r="AR411" s="59" t="str">
        <f>IFERROR(IF(AR$4="","",SUMIFS(Data!$E:$E,Data!$B:$B,'Data Tables'!$C411,Data!$C:$C,'Data Tables'!AR$4,Data!$D:$D,'Data Tables'!AM$3)),"")</f>
        <v/>
      </c>
      <c r="AS411" s="59" t="str">
        <f>IFERROR(IF(AS$4="","",SUMIFS(Data!$E:$E,Data!$B:$B,'Data Tables'!$C411,Data!$C:$C,'Data Tables'!AS$4,Data!$D:$D,'Data Tables'!AM$3)),"")</f>
        <v/>
      </c>
      <c r="AT411" s="59" t="str">
        <f>IFERROR(IF(AT$4="","",SUMIFS(Data!$E:$E,Data!$B:$B,'Data Tables'!$C411,Data!$C:$C,'Data Tables'!AT$4,Data!$D:$D,'Data Tables'!AM$3)),"")</f>
        <v/>
      </c>
      <c r="AU411" s="59" t="str">
        <f>IFERROR(IF(AU$4="","",SUMIFS(Data!$E:$E,Data!$B:$B,'Data Tables'!$C411,Data!$C:$C,'Data Tables'!AU$4,Data!$D:$D,'Data Tables'!AM$3)),"")</f>
        <v/>
      </c>
      <c r="AV411" s="59" t="str">
        <f>IFERROR(IF(AV$4="","",SUMIFS(Data!$E:$E,Data!$B:$B,'Data Tables'!$C411,Data!$C:$C,'Data Tables'!AV$4,Data!$D:$D,'Data Tables'!AM$3)),"")</f>
        <v/>
      </c>
      <c r="AW411" s="1"/>
      <c r="AX411" s="74">
        <f t="shared" si="573"/>
        <v>0</v>
      </c>
      <c r="AY411" s="75">
        <f t="shared" si="574"/>
        <v>0</v>
      </c>
      <c r="AZ411" s="76">
        <f t="shared" si="575"/>
        <v>0</v>
      </c>
      <c r="BA411" s="76" t="str">
        <f t="shared" si="576"/>
        <v/>
      </c>
      <c r="BB411" s="76" t="str">
        <f t="shared" si="577"/>
        <v/>
      </c>
      <c r="BC411" s="76" t="str">
        <f t="shared" si="578"/>
        <v/>
      </c>
      <c r="BD411" s="76" t="str">
        <f t="shared" si="579"/>
        <v/>
      </c>
      <c r="BE411" s="76" t="str">
        <f t="shared" si="580"/>
        <v/>
      </c>
      <c r="BF411" s="76" t="str">
        <f t="shared" si="581"/>
        <v/>
      </c>
      <c r="BG411" s="76" t="str">
        <f t="shared" si="582"/>
        <v/>
      </c>
      <c r="BH411" s="1"/>
      <c r="BI411" s="61">
        <f>IFERROR(IF(BI$4="","",SUMIFS(Data!$E:$E,Data!$B:$B,'Data Tables'!$C411,Data!$C:$C,'Data Tables'!BI$4,Data!$D:$D,'Data Tables'!BI$3)),"")</f>
        <v>0</v>
      </c>
      <c r="BJ411" s="60">
        <f>IFERROR(IF(BJ$4="","",SUMIFS(Data!$E:$E,Data!$B:$B,'Data Tables'!$C411,Data!$C:$C,'Data Tables'!BJ$4,Data!$D:$D,'Data Tables'!BI$3)),"")</f>
        <v>0</v>
      </c>
      <c r="BK411" s="59">
        <f>IFERROR(IF(BK$4="","",SUMIFS(Data!$E:$E,Data!$B:$B,'Data Tables'!$C411,Data!$C:$C,'Data Tables'!BK$4,Data!$D:$D,'Data Tables'!BI$3)),"")</f>
        <v>0</v>
      </c>
      <c r="BL411" s="59" t="str">
        <f>IFERROR(IF(BL$4="","",SUMIFS(Data!$E:$E,Data!$B:$B,'Data Tables'!$C411,Data!$C:$C,'Data Tables'!BL$4,Data!$D:$D,'Data Tables'!BI$3)),"")</f>
        <v/>
      </c>
      <c r="BM411" s="59" t="str">
        <f>IFERROR(IF(BM$4="","",SUMIFS(Data!$E:$E,Data!$B:$B,'Data Tables'!$C411,Data!$C:$C,'Data Tables'!BM$4,Data!$D:$D,'Data Tables'!BI$3)),"")</f>
        <v/>
      </c>
      <c r="BN411" s="59" t="str">
        <f>IFERROR(IF(BN$4="","",SUMIFS(Data!$E:$E,Data!$B:$B,'Data Tables'!$C411,Data!$C:$C,'Data Tables'!BN$4,Data!$D:$D,'Data Tables'!BI$3)),"")</f>
        <v/>
      </c>
      <c r="BO411" s="59" t="str">
        <f>IFERROR(IF(BO$4="","",SUMIFS(Data!$E:$E,Data!$B:$B,'Data Tables'!$C411,Data!$C:$C,'Data Tables'!BO$4,Data!$D:$D,'Data Tables'!BI$3)),"")</f>
        <v/>
      </c>
      <c r="BP411" s="59" t="str">
        <f>IFERROR(IF(BP$4="","",SUMIFS(Data!$E:$E,Data!$B:$B,'Data Tables'!$C411,Data!$C:$C,'Data Tables'!BP$4,Data!$D:$D,'Data Tables'!BI$3)),"")</f>
        <v/>
      </c>
      <c r="BQ411" s="59" t="str">
        <f>IFERROR(IF(BQ$4="","",SUMIFS(Data!$E:$E,Data!$B:$B,'Data Tables'!$C411,Data!$C:$C,'Data Tables'!BQ$4,Data!$D:$D,'Data Tables'!BI$3)),"")</f>
        <v/>
      </c>
      <c r="BR411" s="59" t="str">
        <f>IFERROR(IF(BR$4="","",SUMIFS(Data!$E:$E,Data!$B:$B,'Data Tables'!$C411,Data!$C:$C,'Data Tables'!BR$4,Data!$D:$D,'Data Tables'!BI$3)),"")</f>
        <v/>
      </c>
      <c r="BS411" s="1"/>
      <c r="BT411" s="74">
        <f t="shared" si="583"/>
        <v>0</v>
      </c>
      <c r="BU411" s="79">
        <f t="shared" si="584"/>
        <v>0</v>
      </c>
      <c r="BV411" s="78">
        <f t="shared" si="585"/>
        <v>0</v>
      </c>
      <c r="BW411" s="78" t="str">
        <f t="shared" si="586"/>
        <v/>
      </c>
      <c r="BX411" s="78" t="str">
        <f t="shared" si="587"/>
        <v/>
      </c>
      <c r="BY411" s="78" t="str">
        <f t="shared" si="588"/>
        <v/>
      </c>
      <c r="BZ411" s="78" t="str">
        <f t="shared" si="589"/>
        <v/>
      </c>
      <c r="CA411" s="78" t="str">
        <f t="shared" si="590"/>
        <v/>
      </c>
      <c r="CB411" s="78" t="str">
        <f t="shared" si="591"/>
        <v/>
      </c>
      <c r="CC411" s="78" t="str">
        <f t="shared" si="592"/>
        <v/>
      </c>
      <c r="CD411" s="1"/>
      <c r="CE411" s="61">
        <f>IFERROR(IF(CE$4="","",SUMIFS(Data!$E:$E,Data!$B:$B,'Data Tables'!$C411,Data!$C:$C,'Data Tables'!CE$4,Data!$D:$D,'Data Tables'!CE$3)),"")</f>
        <v>0</v>
      </c>
      <c r="CF411" s="60">
        <f>IFERROR(IF(CF$4="","",SUMIFS(Data!$E:$E,Data!$B:$B,'Data Tables'!$C411,Data!$C:$C,'Data Tables'!CF$4,Data!$D:$D,'Data Tables'!CE$3)),"")</f>
        <v>0</v>
      </c>
      <c r="CG411" s="59">
        <f>IFERROR(IF(CG$4="","",SUMIFS(Data!$E:$E,Data!$B:$B,'Data Tables'!$C411,Data!$C:$C,'Data Tables'!CG$4,Data!$D:$D,'Data Tables'!CE$3)),"")</f>
        <v>0</v>
      </c>
      <c r="CH411" s="59" t="str">
        <f>IFERROR(IF(CH$4="","",SUMIFS(Data!$E:$E,Data!$B:$B,'Data Tables'!$C411,Data!$C:$C,'Data Tables'!CH$4,Data!$D:$D,'Data Tables'!CE$3)),"")</f>
        <v/>
      </c>
      <c r="CI411" s="59" t="str">
        <f>IFERROR(IF(CI$4="","",SUMIFS(Data!$E:$E,Data!$B:$B,'Data Tables'!$C411,Data!$C:$C,'Data Tables'!CI$4,Data!$D:$D,'Data Tables'!CE$3)),"")</f>
        <v/>
      </c>
      <c r="CJ411" s="59" t="str">
        <f>IFERROR(IF(CJ$4="","",SUMIFS(Data!$E:$E,Data!$B:$B,'Data Tables'!$C411,Data!$C:$C,'Data Tables'!CJ$4,Data!$D:$D,'Data Tables'!CE$3)),"")</f>
        <v/>
      </c>
      <c r="CK411" s="59" t="str">
        <f>IFERROR(IF(CK$4="","",SUMIFS(Data!$E:$E,Data!$B:$B,'Data Tables'!$C411,Data!$C:$C,'Data Tables'!CK$4,Data!$D:$D,'Data Tables'!CE$3)),"")</f>
        <v/>
      </c>
      <c r="CL411" s="59" t="str">
        <f>IFERROR(IF(CL$4="","",SUMIFS(Data!$E:$E,Data!$B:$B,'Data Tables'!$C411,Data!$C:$C,'Data Tables'!CL$4,Data!$D:$D,'Data Tables'!CE$3)),"")</f>
        <v/>
      </c>
      <c r="CM411" s="59" t="str">
        <f>IFERROR(IF(CM$4="","",SUMIFS(Data!$E:$E,Data!$B:$B,'Data Tables'!$C411,Data!$C:$C,'Data Tables'!CM$4,Data!$D:$D,'Data Tables'!CE$3)),"")</f>
        <v/>
      </c>
      <c r="CN411" s="59" t="str">
        <f>IFERROR(IF(CN$4="","",SUMIFS(Data!$E:$E,Data!$B:$B,'Data Tables'!$C411,Data!$C:$C,'Data Tables'!CN$4,Data!$D:$D,'Data Tables'!CE$3)),"")</f>
        <v/>
      </c>
      <c r="CO411" s="1"/>
      <c r="CP411" s="61">
        <f>IFERROR(IF(CP$4="","",SUMIFS(Data!$E:$E,Data!$B:$B,'Data Tables'!$C411,Data!$C:$C,'Data Tables'!CP$4,Data!$D:$D,'Data Tables'!CP$3)),"")</f>
        <v>0</v>
      </c>
      <c r="CQ411" s="60">
        <f>IFERROR(IF(CQ$4="","",SUMIFS(Data!$E:$E,Data!$B:$B,'Data Tables'!$C411,Data!$C:$C,'Data Tables'!CQ$4,Data!$D:$D,'Data Tables'!CP$3)),"")</f>
        <v>0</v>
      </c>
      <c r="CR411" s="59">
        <f>IFERROR(IF(CR$4="","",SUMIFS(Data!$E:$E,Data!$B:$B,'Data Tables'!$C411,Data!$C:$C,'Data Tables'!CR$4,Data!$D:$D,'Data Tables'!CP$3)),"")</f>
        <v>0</v>
      </c>
      <c r="CS411" s="59" t="str">
        <f>IFERROR(IF(CS$4="","",SUMIFS(Data!$E:$E,Data!$B:$B,'Data Tables'!$C411,Data!$C:$C,'Data Tables'!CS$4,Data!$D:$D,'Data Tables'!CP$3)),"")</f>
        <v/>
      </c>
      <c r="CT411" s="59" t="str">
        <f>IFERROR(IF(CT$4="","",SUMIFS(Data!$E:$E,Data!$B:$B,'Data Tables'!$C411,Data!$C:$C,'Data Tables'!CT$4,Data!$D:$D,'Data Tables'!CP$3)),"")</f>
        <v/>
      </c>
      <c r="CU411" s="59" t="str">
        <f>IFERROR(IF(CU$4="","",SUMIFS(Data!$E:$E,Data!$B:$B,'Data Tables'!$C411,Data!$C:$C,'Data Tables'!CU$4,Data!$D:$D,'Data Tables'!CP$3)),"")</f>
        <v/>
      </c>
      <c r="CV411" s="59" t="str">
        <f>IFERROR(IF(CV$4="","",SUMIFS(Data!$E:$E,Data!$B:$B,'Data Tables'!$C411,Data!$C:$C,'Data Tables'!CV$4,Data!$D:$D,'Data Tables'!CP$3)),"")</f>
        <v/>
      </c>
      <c r="CW411" s="59" t="str">
        <f>IFERROR(IF(CW$4="","",SUMIFS(Data!$E:$E,Data!$B:$B,'Data Tables'!$C411,Data!$C:$C,'Data Tables'!CW$4,Data!$D:$D,'Data Tables'!CP$3)),"")</f>
        <v/>
      </c>
      <c r="CX411" s="59" t="str">
        <f>IFERROR(IF(CX$4="","",SUMIFS(Data!$E:$E,Data!$B:$B,'Data Tables'!$C411,Data!$C:$C,'Data Tables'!CX$4,Data!$D:$D,'Data Tables'!CP$3)),"")</f>
        <v/>
      </c>
      <c r="CY411" s="59" t="str">
        <f>IFERROR(IF(CY$4="","",SUMIFS(Data!$E:$E,Data!$B:$B,'Data Tables'!$C411,Data!$C:$C,'Data Tables'!CY$4,Data!$D:$D,'Data Tables'!CP$3)),"")</f>
        <v/>
      </c>
      <c r="CZ411" s="1"/>
      <c r="DA411" s="77">
        <f t="shared" si="593"/>
        <v>0</v>
      </c>
      <c r="DB411" s="79">
        <f t="shared" si="594"/>
        <v>0</v>
      </c>
      <c r="DC411" s="78">
        <f t="shared" si="595"/>
        <v>0</v>
      </c>
      <c r="DD411" s="78" t="str">
        <f t="shared" si="596"/>
        <v/>
      </c>
      <c r="DE411" s="78" t="str">
        <f t="shared" si="597"/>
        <v/>
      </c>
      <c r="DF411" s="78" t="str">
        <f t="shared" si="598"/>
        <v/>
      </c>
      <c r="DG411" s="78" t="str">
        <f t="shared" si="599"/>
        <v/>
      </c>
      <c r="DH411" s="78" t="str">
        <f t="shared" si="600"/>
        <v/>
      </c>
      <c r="DI411" s="78" t="str">
        <f t="shared" si="601"/>
        <v/>
      </c>
      <c r="DJ411" s="78" t="str">
        <f t="shared" si="602"/>
        <v/>
      </c>
      <c r="DK411" s="1"/>
      <c r="DL411" s="77">
        <f t="shared" si="603"/>
        <v>0</v>
      </c>
      <c r="DM411" s="79">
        <f t="shared" si="604"/>
        <v>0</v>
      </c>
      <c r="DN411" s="78">
        <f t="shared" si="605"/>
        <v>0</v>
      </c>
      <c r="DO411" s="78" t="str">
        <f t="shared" si="606"/>
        <v/>
      </c>
      <c r="DP411" s="78" t="str">
        <f t="shared" si="607"/>
        <v/>
      </c>
      <c r="DQ411" s="78" t="str">
        <f t="shared" si="608"/>
        <v/>
      </c>
      <c r="DR411" s="78" t="str">
        <f t="shared" si="609"/>
        <v/>
      </c>
      <c r="DS411" s="78" t="str">
        <f t="shared" si="610"/>
        <v/>
      </c>
      <c r="DT411" s="78" t="str">
        <f t="shared" si="611"/>
        <v/>
      </c>
      <c r="DU411" s="78" t="str">
        <f t="shared" si="612"/>
        <v/>
      </c>
      <c r="DV411" s="1"/>
      <c r="DW411" s="61">
        <f>IFERROR(IF(DW$4="","",SUMIFS(Data!$E:$E,Data!$B:$B,'Data Tables'!$C411,Data!$C:$C,'Data Tables'!DW$4,Data!$D:$D,'Data Tables'!DW$3)),"")</f>
        <v>0</v>
      </c>
      <c r="DX411" s="60">
        <f>IFERROR(IF(DX$4="","",SUMIFS(Data!$E:$E,Data!$B:$B,'Data Tables'!$C411,Data!$C:$C,'Data Tables'!DX$4,Data!$D:$D,'Data Tables'!DW$3)),"")</f>
        <v>0</v>
      </c>
      <c r="DY411" s="59">
        <f>IFERROR(IF(DY$4="","",SUMIFS(Data!$E:$E,Data!$B:$B,'Data Tables'!$C411,Data!$C:$C,'Data Tables'!DY$4,Data!$D:$D,'Data Tables'!DW$3)),"")</f>
        <v>0</v>
      </c>
      <c r="DZ411" s="59" t="str">
        <f>IFERROR(IF(DZ$4="","",SUMIFS(Data!$E:$E,Data!$B:$B,'Data Tables'!$C411,Data!$C:$C,'Data Tables'!DZ$4,Data!$D:$D,'Data Tables'!DW$3)),"")</f>
        <v/>
      </c>
      <c r="EA411" s="59" t="str">
        <f>IFERROR(IF(EA$4="","",SUMIFS(Data!$E:$E,Data!$B:$B,'Data Tables'!$C411,Data!$C:$C,'Data Tables'!EA$4,Data!$D:$D,'Data Tables'!DW$3)),"")</f>
        <v/>
      </c>
      <c r="EB411" s="59" t="str">
        <f>IFERROR(IF(EB$4="","",SUMIFS(Data!$E:$E,Data!$B:$B,'Data Tables'!$C411,Data!$C:$C,'Data Tables'!EB$4,Data!$D:$D,'Data Tables'!DW$3)),"")</f>
        <v/>
      </c>
      <c r="EC411" s="59" t="str">
        <f>IFERROR(IF(EC$4="","",SUMIFS(Data!$E:$E,Data!$B:$B,'Data Tables'!$C411,Data!$C:$C,'Data Tables'!EC$4,Data!$D:$D,'Data Tables'!DW$3)),"")</f>
        <v/>
      </c>
      <c r="ED411" s="59" t="str">
        <f>IFERROR(IF(ED$4="","",SUMIFS(Data!$E:$E,Data!$B:$B,'Data Tables'!$C411,Data!$C:$C,'Data Tables'!ED$4,Data!$D:$D,'Data Tables'!DW$3)),"")</f>
        <v/>
      </c>
      <c r="EE411" s="59" t="str">
        <f>IFERROR(IF(EE$4="","",SUMIFS(Data!$E:$E,Data!$B:$B,'Data Tables'!$C411,Data!$C:$C,'Data Tables'!EE$4,Data!$D:$D,'Data Tables'!DW$3)),"")</f>
        <v/>
      </c>
      <c r="EF411" s="59" t="str">
        <f>IFERROR(IF(EF$4="","",SUMIFS(Data!$E:$E,Data!$B:$B,'Data Tables'!$C411,Data!$C:$C,'Data Tables'!EF$4,Data!$D:$D,'Data Tables'!DW$3)),"")</f>
        <v/>
      </c>
      <c r="EG411" s="1"/>
      <c r="EH411" s="77">
        <f t="shared" si="613"/>
        <v>0</v>
      </c>
      <c r="EI411" s="79">
        <f t="shared" si="614"/>
        <v>0</v>
      </c>
      <c r="EJ411" s="78">
        <f t="shared" si="615"/>
        <v>0</v>
      </c>
      <c r="EK411" s="78" t="str">
        <f t="shared" si="616"/>
        <v/>
      </c>
      <c r="EL411" s="78" t="str">
        <f t="shared" si="617"/>
        <v/>
      </c>
      <c r="EM411" s="78" t="str">
        <f t="shared" si="618"/>
        <v/>
      </c>
      <c r="EN411" s="78" t="str">
        <f t="shared" si="619"/>
        <v/>
      </c>
      <c r="EO411" s="78" t="str">
        <f t="shared" si="620"/>
        <v/>
      </c>
      <c r="EP411" s="78" t="str">
        <f t="shared" si="621"/>
        <v/>
      </c>
      <c r="EQ411" s="78" t="str">
        <f t="shared" si="622"/>
        <v/>
      </c>
      <c r="ER411" s="1"/>
      <c r="ES411" s="61">
        <f>IFERROR(IF(ES$4="","",SUMIFS(Data!$E:$E,Data!$B:$B,'Data Tables'!$C411,Data!$C:$C,'Data Tables'!ES$4,Data!$D:$D,'Data Tables'!ES$3)),"")</f>
        <v>0</v>
      </c>
      <c r="ET411" s="60">
        <f>IFERROR(IF(ET$4="","",SUMIFS(Data!$E:$E,Data!$B:$B,'Data Tables'!$C411,Data!$C:$C,'Data Tables'!ET$4,Data!$D:$D,'Data Tables'!ES$3)),"")</f>
        <v>0</v>
      </c>
      <c r="EU411" s="59">
        <f>IFERROR(IF(EU$4="","",SUMIFS(Data!$E:$E,Data!$B:$B,'Data Tables'!$C411,Data!$C:$C,'Data Tables'!EU$4,Data!$D:$D,'Data Tables'!ES$3)),"")</f>
        <v>0</v>
      </c>
      <c r="EV411" s="59" t="str">
        <f>IFERROR(IF(EV$4="","",SUMIFS(Data!$E:$E,Data!$B:$B,'Data Tables'!$C411,Data!$C:$C,'Data Tables'!EV$4,Data!$D:$D,'Data Tables'!ES$3)),"")</f>
        <v/>
      </c>
      <c r="EW411" s="59" t="str">
        <f>IFERROR(IF(EW$4="","",SUMIFS(Data!$E:$E,Data!$B:$B,'Data Tables'!$C411,Data!$C:$C,'Data Tables'!EW$4,Data!$D:$D,'Data Tables'!ES$3)),"")</f>
        <v/>
      </c>
      <c r="EX411" s="59" t="str">
        <f>IFERROR(IF(EX$4="","",SUMIFS(Data!$E:$E,Data!$B:$B,'Data Tables'!$C411,Data!$C:$C,'Data Tables'!EX$4,Data!$D:$D,'Data Tables'!ES$3)),"")</f>
        <v/>
      </c>
      <c r="EY411" s="59" t="str">
        <f>IFERROR(IF(EY$4="","",SUMIFS(Data!$E:$E,Data!$B:$B,'Data Tables'!$C411,Data!$C:$C,'Data Tables'!EY$4,Data!$D:$D,'Data Tables'!ES$3)),"")</f>
        <v/>
      </c>
      <c r="EZ411" s="59" t="str">
        <f>IFERROR(IF(EZ$4="","",SUMIFS(Data!$E:$E,Data!$B:$B,'Data Tables'!$C411,Data!$C:$C,'Data Tables'!EZ$4,Data!$D:$D,'Data Tables'!ES$3)),"")</f>
        <v/>
      </c>
      <c r="FA411" s="59" t="str">
        <f>IFERROR(IF(FA$4="","",SUMIFS(Data!$E:$E,Data!$B:$B,'Data Tables'!$C411,Data!$C:$C,'Data Tables'!FA$4,Data!$D:$D,'Data Tables'!ES$3)),"")</f>
        <v/>
      </c>
      <c r="FB411" s="59" t="str">
        <f>IFERROR(IF(FB$4="","",SUMIFS(Data!$E:$E,Data!$B:$B,'Data Tables'!$C411,Data!$C:$C,'Data Tables'!FB$4,Data!$D:$D,'Data Tables'!ES$3)),"")</f>
        <v/>
      </c>
      <c r="FC411" s="1"/>
      <c r="FD411" s="77">
        <f t="shared" si="623"/>
        <v>0</v>
      </c>
      <c r="FE411" s="79">
        <f t="shared" si="624"/>
        <v>0</v>
      </c>
      <c r="FF411" s="78">
        <f t="shared" si="625"/>
        <v>0</v>
      </c>
      <c r="FG411" s="78" t="str">
        <f t="shared" si="626"/>
        <v/>
      </c>
      <c r="FH411" s="78" t="str">
        <f t="shared" si="627"/>
        <v/>
      </c>
      <c r="FI411" s="78" t="str">
        <f t="shared" si="628"/>
        <v/>
      </c>
      <c r="FJ411" s="78" t="str">
        <f t="shared" si="629"/>
        <v/>
      </c>
      <c r="FK411" s="78" t="str">
        <f t="shared" si="630"/>
        <v/>
      </c>
      <c r="FL411" s="78" t="str">
        <f t="shared" si="631"/>
        <v/>
      </c>
      <c r="FM411" s="78" t="str">
        <f t="shared" si="632"/>
        <v/>
      </c>
      <c r="FN411" s="1"/>
      <c r="FO411" s="77">
        <f t="shared" si="633"/>
        <v>0</v>
      </c>
      <c r="FP411" s="79">
        <f t="shared" si="634"/>
        <v>0</v>
      </c>
      <c r="FQ411" s="78">
        <f t="shared" si="635"/>
        <v>0</v>
      </c>
      <c r="FR411" s="78" t="str">
        <f t="shared" si="636"/>
        <v/>
      </c>
      <c r="FS411" s="78" t="str">
        <f t="shared" si="637"/>
        <v/>
      </c>
      <c r="FT411" s="78" t="str">
        <f t="shared" si="638"/>
        <v/>
      </c>
      <c r="FU411" s="78" t="str">
        <f t="shared" si="639"/>
        <v/>
      </c>
      <c r="FV411" s="78" t="str">
        <f t="shared" si="640"/>
        <v/>
      </c>
      <c r="FW411" s="78" t="str">
        <f t="shared" si="641"/>
        <v/>
      </c>
      <c r="FX411" s="78" t="str">
        <f t="shared" si="642"/>
        <v/>
      </c>
      <c r="FY411" s="1"/>
      <c r="FZ411" s="61">
        <f>IFERROR(IF(FZ$4="","",SUMIFS(Data!$E:$E,Data!$B:$B,'Data Tables'!$C411,Data!$C:$C,'Data Tables'!FZ$4,Data!$D:$D,'Data Tables'!FZ$3)),"")</f>
        <v>0</v>
      </c>
      <c r="GA411" s="60">
        <f>IFERROR(IF(GA$4="","",SUMIFS(Data!$E:$E,Data!$B:$B,'Data Tables'!$C411,Data!$C:$C,'Data Tables'!GA$4,Data!$D:$D,'Data Tables'!FZ$3)),"")</f>
        <v>0</v>
      </c>
      <c r="GB411" s="59">
        <f>IFERROR(IF(GB$4="","",SUMIFS(Data!$E:$E,Data!$B:$B,'Data Tables'!$C411,Data!$C:$C,'Data Tables'!GB$4,Data!$D:$D,'Data Tables'!FZ$3)),"")</f>
        <v>0</v>
      </c>
      <c r="GC411" s="59" t="str">
        <f>IFERROR(IF(GC$4="","",SUMIFS(Data!$E:$E,Data!$B:$B,'Data Tables'!$C411,Data!$C:$C,'Data Tables'!GC$4,Data!$D:$D,'Data Tables'!FZ$3)),"")</f>
        <v/>
      </c>
      <c r="GD411" s="59" t="str">
        <f>IFERROR(IF(GD$4="","",SUMIFS(Data!$E:$E,Data!$B:$B,'Data Tables'!$C411,Data!$C:$C,'Data Tables'!GD$4,Data!$D:$D,'Data Tables'!FZ$3)),"")</f>
        <v/>
      </c>
      <c r="GE411" s="59" t="str">
        <f>IFERROR(IF(GE$4="","",SUMIFS(Data!$E:$E,Data!$B:$B,'Data Tables'!$C411,Data!$C:$C,'Data Tables'!GE$4,Data!$D:$D,'Data Tables'!FZ$3)),"")</f>
        <v/>
      </c>
      <c r="GF411" s="59" t="str">
        <f>IFERROR(IF(GF$4="","",SUMIFS(Data!$E:$E,Data!$B:$B,'Data Tables'!$C411,Data!$C:$C,'Data Tables'!GF$4,Data!$D:$D,'Data Tables'!FZ$3)),"")</f>
        <v/>
      </c>
      <c r="GG411" s="59" t="str">
        <f>IFERROR(IF(GG$4="","",SUMIFS(Data!$E:$E,Data!$B:$B,'Data Tables'!$C411,Data!$C:$C,'Data Tables'!GG$4,Data!$D:$D,'Data Tables'!FZ$3)),"")</f>
        <v/>
      </c>
      <c r="GH411" s="59" t="str">
        <f>IFERROR(IF(GH$4="","",SUMIFS(Data!$E:$E,Data!$B:$B,'Data Tables'!$C411,Data!$C:$C,'Data Tables'!GH$4,Data!$D:$D,'Data Tables'!FZ$3)),"")</f>
        <v/>
      </c>
      <c r="GI411" s="59" t="str">
        <f>IFERROR(IF(GI$4="","",SUMIFS(Data!$E:$E,Data!$B:$B,'Data Tables'!$C411,Data!$C:$C,'Data Tables'!GI$4,Data!$D:$D,'Data Tables'!FZ$3)),"")</f>
        <v/>
      </c>
      <c r="GJ411" s="1"/>
      <c r="GK411" s="61">
        <f>IFERROR(IF(GK$4="","",SUMIFS(Data!$E:$E,Data!$B:$B,'Data Tables'!$C411,Data!$C:$C,'Data Tables'!GK$4,Data!$D:$D,'Data Tables'!GK$3)),"")</f>
        <v>0</v>
      </c>
      <c r="GL411" s="60">
        <f>IFERROR(IF(GL$4="","",SUMIFS(Data!$E:$E,Data!$B:$B,'Data Tables'!$C411,Data!$C:$C,'Data Tables'!GL$4,Data!$D:$D,'Data Tables'!GK$3)),"")</f>
        <v>0</v>
      </c>
      <c r="GM411" s="59">
        <f>IFERROR(IF(GM$4="","",SUMIFS(Data!$E:$E,Data!$B:$B,'Data Tables'!$C411,Data!$C:$C,'Data Tables'!GM$4,Data!$D:$D,'Data Tables'!GK$3)),"")</f>
        <v>0</v>
      </c>
      <c r="GN411" s="59" t="str">
        <f>IFERROR(IF(GN$4="","",SUMIFS(Data!$E:$E,Data!$B:$B,'Data Tables'!$C411,Data!$C:$C,'Data Tables'!GN$4,Data!$D:$D,'Data Tables'!GK$3)),"")</f>
        <v/>
      </c>
      <c r="GO411" s="59" t="str">
        <f>IFERROR(IF(GO$4="","",SUMIFS(Data!$E:$E,Data!$B:$B,'Data Tables'!$C411,Data!$C:$C,'Data Tables'!GO$4,Data!$D:$D,'Data Tables'!GK$3)),"")</f>
        <v/>
      </c>
      <c r="GP411" s="59" t="str">
        <f>IFERROR(IF(GP$4="","",SUMIFS(Data!$E:$E,Data!$B:$B,'Data Tables'!$C411,Data!$C:$C,'Data Tables'!GP$4,Data!$D:$D,'Data Tables'!GK$3)),"")</f>
        <v/>
      </c>
      <c r="GQ411" s="59" t="str">
        <f>IFERROR(IF(GQ$4="","",SUMIFS(Data!$E:$E,Data!$B:$B,'Data Tables'!$C411,Data!$C:$C,'Data Tables'!GQ$4,Data!$D:$D,'Data Tables'!GK$3)),"")</f>
        <v/>
      </c>
      <c r="GR411" s="59" t="str">
        <f>IFERROR(IF(GR$4="","",SUMIFS(Data!$E:$E,Data!$B:$B,'Data Tables'!$C411,Data!$C:$C,'Data Tables'!GR$4,Data!$D:$D,'Data Tables'!GK$3)),"")</f>
        <v/>
      </c>
      <c r="GS411" s="59" t="str">
        <f>IFERROR(IF(GS$4="","",SUMIFS(Data!$E:$E,Data!$B:$B,'Data Tables'!$C411,Data!$C:$C,'Data Tables'!GS$4,Data!$D:$D,'Data Tables'!GK$3)),"")</f>
        <v/>
      </c>
      <c r="GT411" s="59" t="str">
        <f>IFERROR(IF(GT$4="","",SUMIFS(Data!$E:$E,Data!$B:$B,'Data Tables'!$C411,Data!$C:$C,'Data Tables'!GT$4,Data!$D:$D,'Data Tables'!GK$3)),"")</f>
        <v/>
      </c>
      <c r="GU411" s="1"/>
      <c r="GV411" s="59"/>
      <c r="GW411" s="59"/>
      <c r="GX411" s="60"/>
      <c r="GY411" s="59"/>
      <c r="GZ411" s="1"/>
      <c r="HA411" s="59"/>
      <c r="HB411" s="59"/>
      <c r="HC411" s="60"/>
      <c r="HD411" s="59"/>
      <c r="HE411" s="1"/>
      <c r="HF411" s="59"/>
      <c r="HG411" s="59"/>
      <c r="HH411" s="60"/>
      <c r="HI411" s="59"/>
      <c r="HJ411" s="1"/>
      <c r="HK411" s="59"/>
      <c r="HL411" s="59"/>
      <c r="HM411" s="60"/>
      <c r="HN411" s="59"/>
      <c r="HO411" s="1"/>
      <c r="HP411" s="59"/>
      <c r="HQ411" s="59"/>
      <c r="HR411" s="60"/>
      <c r="HS411" s="59"/>
      <c r="HT411" s="1"/>
      <c r="HU411" s="59"/>
      <c r="HV411" s="59"/>
      <c r="HW411" s="60">
        <f>SUM(HR$5:HR411)</f>
        <v>0</v>
      </c>
      <c r="HX411" s="59"/>
      <c r="HY411" s="1"/>
      <c r="HZ411" s="59"/>
      <c r="IA411" s="59"/>
      <c r="IB411" s="60"/>
      <c r="IC411" s="61"/>
      <c r="ID411" s="1"/>
      <c r="IE411" s="59"/>
      <c r="IF411" s="59"/>
      <c r="IG411" s="60"/>
      <c r="IH411" s="59"/>
      <c r="II411" s="1"/>
      <c r="IJ411" s="33"/>
      <c r="IK411" s="33"/>
      <c r="IL411" s="34"/>
      <c r="IM411" s="33"/>
      <c r="IN411" s="1"/>
      <c r="IO411" s="33"/>
      <c r="IP411" s="33"/>
      <c r="IQ411" s="34"/>
      <c r="IR411" s="33"/>
      <c r="IS411" s="1"/>
      <c r="IT411" s="33"/>
      <c r="IU411" s="33"/>
      <c r="IV411" s="34"/>
      <c r="IW411" s="33"/>
      <c r="IX411" s="1"/>
      <c r="IY411" s="33"/>
      <c r="IZ411" s="33"/>
      <c r="JA411" s="34"/>
      <c r="JB411" s="33"/>
    </row>
    <row r="412" spans="3:262" x14ac:dyDescent="0.25">
      <c r="C412" s="58">
        <f t="shared" si="643"/>
        <v>12419</v>
      </c>
      <c r="F412" s="61">
        <f>IFERROR(IF(F$4="","",SUMIFS(Data!$E:$E,Data!$B:$B,'Data Tables'!$C412,Data!$C:$C,'Data Tables'!F$4,Data!$D:$D,'Data Tables'!F$3)),"")</f>
        <v>0</v>
      </c>
      <c r="G412" s="60">
        <f>IFERROR(IF(G$4="","",SUMIFS(Data!$E:$E,Data!$B:$B,'Data Tables'!$C412,Data!$C:$C,'Data Tables'!G$4,Data!$D:$D,'Data Tables'!F$3)),"")</f>
        <v>0</v>
      </c>
      <c r="H412" s="59">
        <f>IFERROR(IF(H$4="","",SUMIFS(Data!$E:$E,Data!$B:$B,'Data Tables'!$C412,Data!$C:$C,'Data Tables'!H$4,Data!$D:$D,'Data Tables'!F$3)),"")</f>
        <v>0</v>
      </c>
      <c r="I412" s="59" t="str">
        <f>IFERROR(IF(I$4="","",SUMIFS(Data!$E:$E,Data!$B:$B,'Data Tables'!$C412,Data!$C:$C,'Data Tables'!I$4,Data!$D:$D,'Data Tables'!F$3)),"")</f>
        <v/>
      </c>
      <c r="J412" s="59" t="str">
        <f>IFERROR(IF(J$4="","",SUMIFS(Data!$E:$E,Data!$B:$B,'Data Tables'!$C412,Data!$C:$C,'Data Tables'!J$4,Data!$D:$D,'Data Tables'!F$3)),"")</f>
        <v/>
      </c>
      <c r="K412" s="59" t="str">
        <f>IFERROR(IF(K$4="","",SUMIFS(Data!$E:$E,Data!$B:$B,'Data Tables'!$C412,Data!$C:$C,'Data Tables'!K$4,Data!$D:$D,'Data Tables'!F$3)),"")</f>
        <v/>
      </c>
      <c r="L412" s="59" t="str">
        <f>IFERROR(IF(L$4="","",SUMIFS(Data!$E:$E,Data!$B:$B,'Data Tables'!$C412,Data!$C:$C,'Data Tables'!L$4,Data!$D:$D,'Data Tables'!F$3)),"")</f>
        <v/>
      </c>
      <c r="M412" s="59" t="str">
        <f>IFERROR(IF(M$4="","",SUMIFS(Data!$E:$E,Data!$B:$B,'Data Tables'!$C412,Data!$C:$C,'Data Tables'!M$4,Data!$D:$D,'Data Tables'!F$3)),"")</f>
        <v/>
      </c>
      <c r="N412" s="59" t="str">
        <f>IFERROR(IF(N$4="","",SUMIFS(Data!$E:$E,Data!$B:$B,'Data Tables'!$C412,Data!$C:$C,'Data Tables'!N$4,Data!$D:$D,'Data Tables'!F$3)),"")</f>
        <v/>
      </c>
      <c r="O412" s="59" t="str">
        <f>IFERROR(IF(O$4="","",SUMIFS(Data!$E:$E,Data!$B:$B,'Data Tables'!$C412,Data!$C:$C,'Data Tables'!O$4,Data!$D:$D,'Data Tables'!F$3)),"")</f>
        <v/>
      </c>
      <c r="P412" s="1"/>
      <c r="Q412" s="61">
        <f>IFERROR(IF(Q$4="","",SUMIFS(Data!$E:$E,Data!$B:$B,'Data Tables'!$C412,Data!$C:$C,'Data Tables'!Q$4,Data!$D:$D,'Data Tables'!Q$3)),"")</f>
        <v>0</v>
      </c>
      <c r="R412" s="60">
        <f>IFERROR(IF(R$4="","",SUMIFS(Data!$E:$E,Data!$B:$B,'Data Tables'!$C412,Data!$C:$C,'Data Tables'!R$4,Data!$D:$D,'Data Tables'!Q$3)),"")</f>
        <v>0</v>
      </c>
      <c r="S412" s="59">
        <f>IFERROR(IF(S$4="","",SUMIFS(Data!$E:$E,Data!$B:$B,'Data Tables'!$C412,Data!$C:$C,'Data Tables'!S$4,Data!$D:$D,'Data Tables'!Q$3)),"")</f>
        <v>0</v>
      </c>
      <c r="T412" s="59" t="str">
        <f>IFERROR(IF(T$4="","",SUMIFS(Data!$E:$E,Data!$B:$B,'Data Tables'!$C412,Data!$C:$C,'Data Tables'!T$4,Data!$D:$D,'Data Tables'!Q$3)),"")</f>
        <v/>
      </c>
      <c r="U412" s="59" t="str">
        <f>IFERROR(IF(U$4="","",SUMIFS(Data!$E:$E,Data!$B:$B,'Data Tables'!$C412,Data!$C:$C,'Data Tables'!U$4,Data!$D:$D,'Data Tables'!Q$3)),"")</f>
        <v/>
      </c>
      <c r="V412" s="59" t="str">
        <f>IFERROR(IF(V$4="","",SUMIFS(Data!$E:$E,Data!$B:$B,'Data Tables'!$C412,Data!$C:$C,'Data Tables'!V$4,Data!$D:$D,'Data Tables'!Q$3)),"")</f>
        <v/>
      </c>
      <c r="W412" s="59" t="str">
        <f>IFERROR(IF(W$4="","",SUMIFS(Data!$E:$E,Data!$B:$B,'Data Tables'!$C412,Data!$C:$C,'Data Tables'!W$4,Data!$D:$D,'Data Tables'!Q$3)),"")</f>
        <v/>
      </c>
      <c r="X412" s="59" t="str">
        <f>IFERROR(IF(X$4="","",SUMIFS(Data!$E:$E,Data!$B:$B,'Data Tables'!$C412,Data!$C:$C,'Data Tables'!X$4,Data!$D:$D,'Data Tables'!Q$3)),"")</f>
        <v/>
      </c>
      <c r="Y412" s="59" t="str">
        <f>IFERROR(IF(Y$4="","",SUMIFS(Data!$E:$E,Data!$B:$B,'Data Tables'!$C412,Data!$C:$C,'Data Tables'!Y$4,Data!$D:$D,'Data Tables'!Q$3)),"")</f>
        <v/>
      </c>
      <c r="Z412" s="59" t="str">
        <f>IFERROR(IF(Z$4="","",SUMIFS(Data!$E:$E,Data!$B:$B,'Data Tables'!$C412,Data!$C:$C,'Data Tables'!Z$4,Data!$D:$D,'Data Tables'!Q$3)),"")</f>
        <v/>
      </c>
      <c r="AA412" s="1"/>
      <c r="AB412" s="61">
        <f>IFERROR(IF(AB$4="","",SUMIFS(Data!$E:$E,Data!$B:$B,'Data Tables'!$C412,Data!$C:$C,'Data Tables'!AB$4,Data!$D:$D,'Data Tables'!AB$3)),"")</f>
        <v>0</v>
      </c>
      <c r="AC412" s="60">
        <f>IFERROR(IF(AC$4="","",SUMIFS(Data!$E:$E,Data!$B:$B,'Data Tables'!$C412,Data!$C:$C,'Data Tables'!AC$4,Data!$D:$D,'Data Tables'!AB$3)),"")</f>
        <v>0</v>
      </c>
      <c r="AD412" s="59">
        <f>IFERROR(IF(AD$4="","",SUMIFS(Data!$E:$E,Data!$B:$B,'Data Tables'!$C412,Data!$C:$C,'Data Tables'!AD$4,Data!$D:$D,'Data Tables'!AB$3)),"")</f>
        <v>0</v>
      </c>
      <c r="AE412" s="59" t="str">
        <f>IFERROR(IF(AE$4="","",SUMIFS(Data!$E:$E,Data!$B:$B,'Data Tables'!$C412,Data!$C:$C,'Data Tables'!AE$4,Data!$D:$D,'Data Tables'!AB$3)),"")</f>
        <v/>
      </c>
      <c r="AF412" s="59" t="str">
        <f>IFERROR(IF(AF$4="","",SUMIFS(Data!$E:$E,Data!$B:$B,'Data Tables'!$C412,Data!$C:$C,'Data Tables'!AF$4,Data!$D:$D,'Data Tables'!AB$3)),"")</f>
        <v/>
      </c>
      <c r="AG412" s="59" t="str">
        <f>IFERROR(IF(AG$4="","",SUMIFS(Data!$E:$E,Data!$B:$B,'Data Tables'!$C412,Data!$C:$C,'Data Tables'!AG$4,Data!$D:$D,'Data Tables'!AB$3)),"")</f>
        <v/>
      </c>
      <c r="AH412" s="59" t="str">
        <f>IFERROR(IF(AH$4="","",SUMIFS(Data!$E:$E,Data!$B:$B,'Data Tables'!$C412,Data!$C:$C,'Data Tables'!AH$4,Data!$D:$D,'Data Tables'!AB$3)),"")</f>
        <v/>
      </c>
      <c r="AI412" s="59" t="str">
        <f>IFERROR(IF(AI$4="","",SUMIFS(Data!$E:$E,Data!$B:$B,'Data Tables'!$C412,Data!$C:$C,'Data Tables'!AI$4,Data!$D:$D,'Data Tables'!AB$3)),"")</f>
        <v/>
      </c>
      <c r="AJ412" s="59" t="str">
        <f>IFERROR(IF(AJ$4="","",SUMIFS(Data!$E:$E,Data!$B:$B,'Data Tables'!$C412,Data!$C:$C,'Data Tables'!AJ$4,Data!$D:$D,'Data Tables'!AB$3)),"")</f>
        <v/>
      </c>
      <c r="AK412" s="59" t="str">
        <f>IFERROR(IF(AK$4="","",SUMIFS(Data!$E:$E,Data!$B:$B,'Data Tables'!$C412,Data!$C:$C,'Data Tables'!AK$4,Data!$D:$D,'Data Tables'!AB$3)),"")</f>
        <v/>
      </c>
      <c r="AL412" s="1"/>
      <c r="AM412" s="61">
        <f>IFERROR(IF(AM$4="","",SUMIFS(Data!$E:$E,Data!$B:$B,'Data Tables'!$C412,Data!$C:$C,'Data Tables'!AM$4,Data!$D:$D,'Data Tables'!AM$3)),"")</f>
        <v>0</v>
      </c>
      <c r="AN412" s="60">
        <f>IFERROR(IF(AN$4="","",SUMIFS(Data!$E:$E,Data!$B:$B,'Data Tables'!$C412,Data!$C:$C,'Data Tables'!AN$4,Data!$D:$D,'Data Tables'!AM$3)),"")</f>
        <v>0</v>
      </c>
      <c r="AO412" s="59">
        <f>IFERROR(IF(AO$4="","",SUMIFS(Data!$E:$E,Data!$B:$B,'Data Tables'!$C412,Data!$C:$C,'Data Tables'!AO$4,Data!$D:$D,'Data Tables'!AM$3)),"")</f>
        <v>0</v>
      </c>
      <c r="AP412" s="59" t="str">
        <f>IFERROR(IF(AP$4="","",SUMIFS(Data!$E:$E,Data!$B:$B,'Data Tables'!$C412,Data!$C:$C,'Data Tables'!AP$4,Data!$D:$D,'Data Tables'!AM$3)),"")</f>
        <v/>
      </c>
      <c r="AQ412" s="59" t="str">
        <f>IFERROR(IF(AQ$4="","",SUMIFS(Data!$E:$E,Data!$B:$B,'Data Tables'!$C412,Data!$C:$C,'Data Tables'!AQ$4,Data!$D:$D,'Data Tables'!AM$3)),"")</f>
        <v/>
      </c>
      <c r="AR412" s="59" t="str">
        <f>IFERROR(IF(AR$4="","",SUMIFS(Data!$E:$E,Data!$B:$B,'Data Tables'!$C412,Data!$C:$C,'Data Tables'!AR$4,Data!$D:$D,'Data Tables'!AM$3)),"")</f>
        <v/>
      </c>
      <c r="AS412" s="59" t="str">
        <f>IFERROR(IF(AS$4="","",SUMIFS(Data!$E:$E,Data!$B:$B,'Data Tables'!$C412,Data!$C:$C,'Data Tables'!AS$4,Data!$D:$D,'Data Tables'!AM$3)),"")</f>
        <v/>
      </c>
      <c r="AT412" s="59" t="str">
        <f>IFERROR(IF(AT$4="","",SUMIFS(Data!$E:$E,Data!$B:$B,'Data Tables'!$C412,Data!$C:$C,'Data Tables'!AT$4,Data!$D:$D,'Data Tables'!AM$3)),"")</f>
        <v/>
      </c>
      <c r="AU412" s="59" t="str">
        <f>IFERROR(IF(AU$4="","",SUMIFS(Data!$E:$E,Data!$B:$B,'Data Tables'!$C412,Data!$C:$C,'Data Tables'!AU$4,Data!$D:$D,'Data Tables'!AM$3)),"")</f>
        <v/>
      </c>
      <c r="AV412" s="59" t="str">
        <f>IFERROR(IF(AV$4="","",SUMIFS(Data!$E:$E,Data!$B:$B,'Data Tables'!$C412,Data!$C:$C,'Data Tables'!AV$4,Data!$D:$D,'Data Tables'!AM$3)),"")</f>
        <v/>
      </c>
      <c r="AW412" s="1"/>
      <c r="AX412" s="74">
        <f t="shared" si="573"/>
        <v>0</v>
      </c>
      <c r="AY412" s="75">
        <f t="shared" si="574"/>
        <v>0</v>
      </c>
      <c r="AZ412" s="76">
        <f t="shared" si="575"/>
        <v>0</v>
      </c>
      <c r="BA412" s="76" t="str">
        <f t="shared" si="576"/>
        <v/>
      </c>
      <c r="BB412" s="76" t="str">
        <f t="shared" si="577"/>
        <v/>
      </c>
      <c r="BC412" s="76" t="str">
        <f t="shared" si="578"/>
        <v/>
      </c>
      <c r="BD412" s="76" t="str">
        <f t="shared" si="579"/>
        <v/>
      </c>
      <c r="BE412" s="76" t="str">
        <f t="shared" si="580"/>
        <v/>
      </c>
      <c r="BF412" s="76" t="str">
        <f t="shared" si="581"/>
        <v/>
      </c>
      <c r="BG412" s="76" t="str">
        <f t="shared" si="582"/>
        <v/>
      </c>
      <c r="BH412" s="1"/>
      <c r="BI412" s="61">
        <f>IFERROR(IF(BI$4="","",SUMIFS(Data!$E:$E,Data!$B:$B,'Data Tables'!$C412,Data!$C:$C,'Data Tables'!BI$4,Data!$D:$D,'Data Tables'!BI$3)),"")</f>
        <v>0</v>
      </c>
      <c r="BJ412" s="60">
        <f>IFERROR(IF(BJ$4="","",SUMIFS(Data!$E:$E,Data!$B:$B,'Data Tables'!$C412,Data!$C:$C,'Data Tables'!BJ$4,Data!$D:$D,'Data Tables'!BI$3)),"")</f>
        <v>0</v>
      </c>
      <c r="BK412" s="59">
        <f>IFERROR(IF(BK$4="","",SUMIFS(Data!$E:$E,Data!$B:$B,'Data Tables'!$C412,Data!$C:$C,'Data Tables'!BK$4,Data!$D:$D,'Data Tables'!BI$3)),"")</f>
        <v>0</v>
      </c>
      <c r="BL412" s="59" t="str">
        <f>IFERROR(IF(BL$4="","",SUMIFS(Data!$E:$E,Data!$B:$B,'Data Tables'!$C412,Data!$C:$C,'Data Tables'!BL$4,Data!$D:$D,'Data Tables'!BI$3)),"")</f>
        <v/>
      </c>
      <c r="BM412" s="59" t="str">
        <f>IFERROR(IF(BM$4="","",SUMIFS(Data!$E:$E,Data!$B:$B,'Data Tables'!$C412,Data!$C:$C,'Data Tables'!BM$4,Data!$D:$D,'Data Tables'!BI$3)),"")</f>
        <v/>
      </c>
      <c r="BN412" s="59" t="str">
        <f>IFERROR(IF(BN$4="","",SUMIFS(Data!$E:$E,Data!$B:$B,'Data Tables'!$C412,Data!$C:$C,'Data Tables'!BN$4,Data!$D:$D,'Data Tables'!BI$3)),"")</f>
        <v/>
      </c>
      <c r="BO412" s="59" t="str">
        <f>IFERROR(IF(BO$4="","",SUMIFS(Data!$E:$E,Data!$B:$B,'Data Tables'!$C412,Data!$C:$C,'Data Tables'!BO$4,Data!$D:$D,'Data Tables'!BI$3)),"")</f>
        <v/>
      </c>
      <c r="BP412" s="59" t="str">
        <f>IFERROR(IF(BP$4="","",SUMIFS(Data!$E:$E,Data!$B:$B,'Data Tables'!$C412,Data!$C:$C,'Data Tables'!BP$4,Data!$D:$D,'Data Tables'!BI$3)),"")</f>
        <v/>
      </c>
      <c r="BQ412" s="59" t="str">
        <f>IFERROR(IF(BQ$4="","",SUMIFS(Data!$E:$E,Data!$B:$B,'Data Tables'!$C412,Data!$C:$C,'Data Tables'!BQ$4,Data!$D:$D,'Data Tables'!BI$3)),"")</f>
        <v/>
      </c>
      <c r="BR412" s="59" t="str">
        <f>IFERROR(IF(BR$4="","",SUMIFS(Data!$E:$E,Data!$B:$B,'Data Tables'!$C412,Data!$C:$C,'Data Tables'!BR$4,Data!$D:$D,'Data Tables'!BI$3)),"")</f>
        <v/>
      </c>
      <c r="BS412" s="1"/>
      <c r="BT412" s="74">
        <f t="shared" si="583"/>
        <v>0</v>
      </c>
      <c r="BU412" s="79">
        <f t="shared" si="584"/>
        <v>0</v>
      </c>
      <c r="BV412" s="78">
        <f t="shared" si="585"/>
        <v>0</v>
      </c>
      <c r="BW412" s="78" t="str">
        <f t="shared" si="586"/>
        <v/>
      </c>
      <c r="BX412" s="78" t="str">
        <f t="shared" si="587"/>
        <v/>
      </c>
      <c r="BY412" s="78" t="str">
        <f t="shared" si="588"/>
        <v/>
      </c>
      <c r="BZ412" s="78" t="str">
        <f t="shared" si="589"/>
        <v/>
      </c>
      <c r="CA412" s="78" t="str">
        <f t="shared" si="590"/>
        <v/>
      </c>
      <c r="CB412" s="78" t="str">
        <f t="shared" si="591"/>
        <v/>
      </c>
      <c r="CC412" s="78" t="str">
        <f t="shared" si="592"/>
        <v/>
      </c>
      <c r="CD412" s="1"/>
      <c r="CE412" s="61">
        <f>IFERROR(IF(CE$4="","",SUMIFS(Data!$E:$E,Data!$B:$B,'Data Tables'!$C412,Data!$C:$C,'Data Tables'!CE$4,Data!$D:$D,'Data Tables'!CE$3)),"")</f>
        <v>0</v>
      </c>
      <c r="CF412" s="60">
        <f>IFERROR(IF(CF$4="","",SUMIFS(Data!$E:$E,Data!$B:$B,'Data Tables'!$C412,Data!$C:$C,'Data Tables'!CF$4,Data!$D:$D,'Data Tables'!CE$3)),"")</f>
        <v>0</v>
      </c>
      <c r="CG412" s="59">
        <f>IFERROR(IF(CG$4="","",SUMIFS(Data!$E:$E,Data!$B:$B,'Data Tables'!$C412,Data!$C:$C,'Data Tables'!CG$4,Data!$D:$D,'Data Tables'!CE$3)),"")</f>
        <v>0</v>
      </c>
      <c r="CH412" s="59" t="str">
        <f>IFERROR(IF(CH$4="","",SUMIFS(Data!$E:$E,Data!$B:$B,'Data Tables'!$C412,Data!$C:$C,'Data Tables'!CH$4,Data!$D:$D,'Data Tables'!CE$3)),"")</f>
        <v/>
      </c>
      <c r="CI412" s="59" t="str">
        <f>IFERROR(IF(CI$4="","",SUMIFS(Data!$E:$E,Data!$B:$B,'Data Tables'!$C412,Data!$C:$C,'Data Tables'!CI$4,Data!$D:$D,'Data Tables'!CE$3)),"")</f>
        <v/>
      </c>
      <c r="CJ412" s="59" t="str">
        <f>IFERROR(IF(CJ$4="","",SUMIFS(Data!$E:$E,Data!$B:$B,'Data Tables'!$C412,Data!$C:$C,'Data Tables'!CJ$4,Data!$D:$D,'Data Tables'!CE$3)),"")</f>
        <v/>
      </c>
      <c r="CK412" s="59" t="str">
        <f>IFERROR(IF(CK$4="","",SUMIFS(Data!$E:$E,Data!$B:$B,'Data Tables'!$C412,Data!$C:$C,'Data Tables'!CK$4,Data!$D:$D,'Data Tables'!CE$3)),"")</f>
        <v/>
      </c>
      <c r="CL412" s="59" t="str">
        <f>IFERROR(IF(CL$4="","",SUMIFS(Data!$E:$E,Data!$B:$B,'Data Tables'!$C412,Data!$C:$C,'Data Tables'!CL$4,Data!$D:$D,'Data Tables'!CE$3)),"")</f>
        <v/>
      </c>
      <c r="CM412" s="59" t="str">
        <f>IFERROR(IF(CM$4="","",SUMIFS(Data!$E:$E,Data!$B:$B,'Data Tables'!$C412,Data!$C:$C,'Data Tables'!CM$4,Data!$D:$D,'Data Tables'!CE$3)),"")</f>
        <v/>
      </c>
      <c r="CN412" s="59" t="str">
        <f>IFERROR(IF(CN$4="","",SUMIFS(Data!$E:$E,Data!$B:$B,'Data Tables'!$C412,Data!$C:$C,'Data Tables'!CN$4,Data!$D:$D,'Data Tables'!CE$3)),"")</f>
        <v/>
      </c>
      <c r="CO412" s="1"/>
      <c r="CP412" s="61">
        <f>IFERROR(IF(CP$4="","",SUMIFS(Data!$E:$E,Data!$B:$B,'Data Tables'!$C412,Data!$C:$C,'Data Tables'!CP$4,Data!$D:$D,'Data Tables'!CP$3)),"")</f>
        <v>0</v>
      </c>
      <c r="CQ412" s="60">
        <f>IFERROR(IF(CQ$4="","",SUMIFS(Data!$E:$E,Data!$B:$B,'Data Tables'!$C412,Data!$C:$C,'Data Tables'!CQ$4,Data!$D:$D,'Data Tables'!CP$3)),"")</f>
        <v>0</v>
      </c>
      <c r="CR412" s="59">
        <f>IFERROR(IF(CR$4="","",SUMIFS(Data!$E:$E,Data!$B:$B,'Data Tables'!$C412,Data!$C:$C,'Data Tables'!CR$4,Data!$D:$D,'Data Tables'!CP$3)),"")</f>
        <v>0</v>
      </c>
      <c r="CS412" s="59" t="str">
        <f>IFERROR(IF(CS$4="","",SUMIFS(Data!$E:$E,Data!$B:$B,'Data Tables'!$C412,Data!$C:$C,'Data Tables'!CS$4,Data!$D:$D,'Data Tables'!CP$3)),"")</f>
        <v/>
      </c>
      <c r="CT412" s="59" t="str">
        <f>IFERROR(IF(CT$4="","",SUMIFS(Data!$E:$E,Data!$B:$B,'Data Tables'!$C412,Data!$C:$C,'Data Tables'!CT$4,Data!$D:$D,'Data Tables'!CP$3)),"")</f>
        <v/>
      </c>
      <c r="CU412" s="59" t="str">
        <f>IFERROR(IF(CU$4="","",SUMIFS(Data!$E:$E,Data!$B:$B,'Data Tables'!$C412,Data!$C:$C,'Data Tables'!CU$4,Data!$D:$D,'Data Tables'!CP$3)),"")</f>
        <v/>
      </c>
      <c r="CV412" s="59" t="str">
        <f>IFERROR(IF(CV$4="","",SUMIFS(Data!$E:$E,Data!$B:$B,'Data Tables'!$C412,Data!$C:$C,'Data Tables'!CV$4,Data!$D:$D,'Data Tables'!CP$3)),"")</f>
        <v/>
      </c>
      <c r="CW412" s="59" t="str">
        <f>IFERROR(IF(CW$4="","",SUMIFS(Data!$E:$E,Data!$B:$B,'Data Tables'!$C412,Data!$C:$C,'Data Tables'!CW$4,Data!$D:$D,'Data Tables'!CP$3)),"")</f>
        <v/>
      </c>
      <c r="CX412" s="59" t="str">
        <f>IFERROR(IF(CX$4="","",SUMIFS(Data!$E:$E,Data!$B:$B,'Data Tables'!$C412,Data!$C:$C,'Data Tables'!CX$4,Data!$D:$D,'Data Tables'!CP$3)),"")</f>
        <v/>
      </c>
      <c r="CY412" s="59" t="str">
        <f>IFERROR(IF(CY$4="","",SUMIFS(Data!$E:$E,Data!$B:$B,'Data Tables'!$C412,Data!$C:$C,'Data Tables'!CY$4,Data!$D:$D,'Data Tables'!CP$3)),"")</f>
        <v/>
      </c>
      <c r="CZ412" s="1"/>
      <c r="DA412" s="77">
        <f t="shared" si="593"/>
        <v>0</v>
      </c>
      <c r="DB412" s="79">
        <f t="shared" si="594"/>
        <v>0</v>
      </c>
      <c r="DC412" s="78">
        <f t="shared" si="595"/>
        <v>0</v>
      </c>
      <c r="DD412" s="78" t="str">
        <f t="shared" si="596"/>
        <v/>
      </c>
      <c r="DE412" s="78" t="str">
        <f t="shared" si="597"/>
        <v/>
      </c>
      <c r="DF412" s="78" t="str">
        <f t="shared" si="598"/>
        <v/>
      </c>
      <c r="DG412" s="78" t="str">
        <f t="shared" si="599"/>
        <v/>
      </c>
      <c r="DH412" s="78" t="str">
        <f t="shared" si="600"/>
        <v/>
      </c>
      <c r="DI412" s="78" t="str">
        <f t="shared" si="601"/>
        <v/>
      </c>
      <c r="DJ412" s="78" t="str">
        <f t="shared" si="602"/>
        <v/>
      </c>
      <c r="DK412" s="1"/>
      <c r="DL412" s="77">
        <f t="shared" si="603"/>
        <v>0</v>
      </c>
      <c r="DM412" s="79">
        <f t="shared" si="604"/>
        <v>0</v>
      </c>
      <c r="DN412" s="78">
        <f t="shared" si="605"/>
        <v>0</v>
      </c>
      <c r="DO412" s="78" t="str">
        <f t="shared" si="606"/>
        <v/>
      </c>
      <c r="DP412" s="78" t="str">
        <f t="shared" si="607"/>
        <v/>
      </c>
      <c r="DQ412" s="78" t="str">
        <f t="shared" si="608"/>
        <v/>
      </c>
      <c r="DR412" s="78" t="str">
        <f t="shared" si="609"/>
        <v/>
      </c>
      <c r="DS412" s="78" t="str">
        <f t="shared" si="610"/>
        <v/>
      </c>
      <c r="DT412" s="78" t="str">
        <f t="shared" si="611"/>
        <v/>
      </c>
      <c r="DU412" s="78" t="str">
        <f t="shared" si="612"/>
        <v/>
      </c>
      <c r="DV412" s="1"/>
      <c r="DW412" s="61">
        <f>IFERROR(IF(DW$4="","",SUMIFS(Data!$E:$E,Data!$B:$B,'Data Tables'!$C412,Data!$C:$C,'Data Tables'!DW$4,Data!$D:$D,'Data Tables'!DW$3)),"")</f>
        <v>0</v>
      </c>
      <c r="DX412" s="60">
        <f>IFERROR(IF(DX$4="","",SUMIFS(Data!$E:$E,Data!$B:$B,'Data Tables'!$C412,Data!$C:$C,'Data Tables'!DX$4,Data!$D:$D,'Data Tables'!DW$3)),"")</f>
        <v>0</v>
      </c>
      <c r="DY412" s="59">
        <f>IFERROR(IF(DY$4="","",SUMIFS(Data!$E:$E,Data!$B:$B,'Data Tables'!$C412,Data!$C:$C,'Data Tables'!DY$4,Data!$D:$D,'Data Tables'!DW$3)),"")</f>
        <v>0</v>
      </c>
      <c r="DZ412" s="59" t="str">
        <f>IFERROR(IF(DZ$4="","",SUMIFS(Data!$E:$E,Data!$B:$B,'Data Tables'!$C412,Data!$C:$C,'Data Tables'!DZ$4,Data!$D:$D,'Data Tables'!DW$3)),"")</f>
        <v/>
      </c>
      <c r="EA412" s="59" t="str">
        <f>IFERROR(IF(EA$4="","",SUMIFS(Data!$E:$E,Data!$B:$B,'Data Tables'!$C412,Data!$C:$C,'Data Tables'!EA$4,Data!$D:$D,'Data Tables'!DW$3)),"")</f>
        <v/>
      </c>
      <c r="EB412" s="59" t="str">
        <f>IFERROR(IF(EB$4="","",SUMIFS(Data!$E:$E,Data!$B:$B,'Data Tables'!$C412,Data!$C:$C,'Data Tables'!EB$4,Data!$D:$D,'Data Tables'!DW$3)),"")</f>
        <v/>
      </c>
      <c r="EC412" s="59" t="str">
        <f>IFERROR(IF(EC$4="","",SUMIFS(Data!$E:$E,Data!$B:$B,'Data Tables'!$C412,Data!$C:$C,'Data Tables'!EC$4,Data!$D:$D,'Data Tables'!DW$3)),"")</f>
        <v/>
      </c>
      <c r="ED412" s="59" t="str">
        <f>IFERROR(IF(ED$4="","",SUMIFS(Data!$E:$E,Data!$B:$B,'Data Tables'!$C412,Data!$C:$C,'Data Tables'!ED$4,Data!$D:$D,'Data Tables'!DW$3)),"")</f>
        <v/>
      </c>
      <c r="EE412" s="59" t="str">
        <f>IFERROR(IF(EE$4="","",SUMIFS(Data!$E:$E,Data!$B:$B,'Data Tables'!$C412,Data!$C:$C,'Data Tables'!EE$4,Data!$D:$D,'Data Tables'!DW$3)),"")</f>
        <v/>
      </c>
      <c r="EF412" s="59" t="str">
        <f>IFERROR(IF(EF$4="","",SUMIFS(Data!$E:$E,Data!$B:$B,'Data Tables'!$C412,Data!$C:$C,'Data Tables'!EF$4,Data!$D:$D,'Data Tables'!DW$3)),"")</f>
        <v/>
      </c>
      <c r="EG412" s="1"/>
      <c r="EH412" s="77">
        <f t="shared" si="613"/>
        <v>0</v>
      </c>
      <c r="EI412" s="79">
        <f t="shared" si="614"/>
        <v>0</v>
      </c>
      <c r="EJ412" s="78">
        <f t="shared" si="615"/>
        <v>0</v>
      </c>
      <c r="EK412" s="78" t="str">
        <f t="shared" si="616"/>
        <v/>
      </c>
      <c r="EL412" s="78" t="str">
        <f t="shared" si="617"/>
        <v/>
      </c>
      <c r="EM412" s="78" t="str">
        <f t="shared" si="618"/>
        <v/>
      </c>
      <c r="EN412" s="78" t="str">
        <f t="shared" si="619"/>
        <v/>
      </c>
      <c r="EO412" s="78" t="str">
        <f t="shared" si="620"/>
        <v/>
      </c>
      <c r="EP412" s="78" t="str">
        <f t="shared" si="621"/>
        <v/>
      </c>
      <c r="EQ412" s="78" t="str">
        <f t="shared" si="622"/>
        <v/>
      </c>
      <c r="ER412" s="1"/>
      <c r="ES412" s="61">
        <f>IFERROR(IF(ES$4="","",SUMIFS(Data!$E:$E,Data!$B:$B,'Data Tables'!$C412,Data!$C:$C,'Data Tables'!ES$4,Data!$D:$D,'Data Tables'!ES$3)),"")</f>
        <v>0</v>
      </c>
      <c r="ET412" s="60">
        <f>IFERROR(IF(ET$4="","",SUMIFS(Data!$E:$E,Data!$B:$B,'Data Tables'!$C412,Data!$C:$C,'Data Tables'!ET$4,Data!$D:$D,'Data Tables'!ES$3)),"")</f>
        <v>0</v>
      </c>
      <c r="EU412" s="59">
        <f>IFERROR(IF(EU$4="","",SUMIFS(Data!$E:$E,Data!$B:$B,'Data Tables'!$C412,Data!$C:$C,'Data Tables'!EU$4,Data!$D:$D,'Data Tables'!ES$3)),"")</f>
        <v>0</v>
      </c>
      <c r="EV412" s="59" t="str">
        <f>IFERROR(IF(EV$4="","",SUMIFS(Data!$E:$E,Data!$B:$B,'Data Tables'!$C412,Data!$C:$C,'Data Tables'!EV$4,Data!$D:$D,'Data Tables'!ES$3)),"")</f>
        <v/>
      </c>
      <c r="EW412" s="59" t="str">
        <f>IFERROR(IF(EW$4="","",SUMIFS(Data!$E:$E,Data!$B:$B,'Data Tables'!$C412,Data!$C:$C,'Data Tables'!EW$4,Data!$D:$D,'Data Tables'!ES$3)),"")</f>
        <v/>
      </c>
      <c r="EX412" s="59" t="str">
        <f>IFERROR(IF(EX$4="","",SUMIFS(Data!$E:$E,Data!$B:$B,'Data Tables'!$C412,Data!$C:$C,'Data Tables'!EX$4,Data!$D:$D,'Data Tables'!ES$3)),"")</f>
        <v/>
      </c>
      <c r="EY412" s="59" t="str">
        <f>IFERROR(IF(EY$4="","",SUMIFS(Data!$E:$E,Data!$B:$B,'Data Tables'!$C412,Data!$C:$C,'Data Tables'!EY$4,Data!$D:$D,'Data Tables'!ES$3)),"")</f>
        <v/>
      </c>
      <c r="EZ412" s="59" t="str">
        <f>IFERROR(IF(EZ$4="","",SUMIFS(Data!$E:$E,Data!$B:$B,'Data Tables'!$C412,Data!$C:$C,'Data Tables'!EZ$4,Data!$D:$D,'Data Tables'!ES$3)),"")</f>
        <v/>
      </c>
      <c r="FA412" s="59" t="str">
        <f>IFERROR(IF(FA$4="","",SUMIFS(Data!$E:$E,Data!$B:$B,'Data Tables'!$C412,Data!$C:$C,'Data Tables'!FA$4,Data!$D:$D,'Data Tables'!ES$3)),"")</f>
        <v/>
      </c>
      <c r="FB412" s="59" t="str">
        <f>IFERROR(IF(FB$4="","",SUMIFS(Data!$E:$E,Data!$B:$B,'Data Tables'!$C412,Data!$C:$C,'Data Tables'!FB$4,Data!$D:$D,'Data Tables'!ES$3)),"")</f>
        <v/>
      </c>
      <c r="FC412" s="1"/>
      <c r="FD412" s="77">
        <f t="shared" si="623"/>
        <v>0</v>
      </c>
      <c r="FE412" s="79">
        <f t="shared" si="624"/>
        <v>0</v>
      </c>
      <c r="FF412" s="78">
        <f t="shared" si="625"/>
        <v>0</v>
      </c>
      <c r="FG412" s="78" t="str">
        <f t="shared" si="626"/>
        <v/>
      </c>
      <c r="FH412" s="78" t="str">
        <f t="shared" si="627"/>
        <v/>
      </c>
      <c r="FI412" s="78" t="str">
        <f t="shared" si="628"/>
        <v/>
      </c>
      <c r="FJ412" s="78" t="str">
        <f t="shared" si="629"/>
        <v/>
      </c>
      <c r="FK412" s="78" t="str">
        <f t="shared" si="630"/>
        <v/>
      </c>
      <c r="FL412" s="78" t="str">
        <f t="shared" si="631"/>
        <v/>
      </c>
      <c r="FM412" s="78" t="str">
        <f t="shared" si="632"/>
        <v/>
      </c>
      <c r="FN412" s="1"/>
      <c r="FO412" s="77">
        <f t="shared" si="633"/>
        <v>0</v>
      </c>
      <c r="FP412" s="79">
        <f t="shared" si="634"/>
        <v>0</v>
      </c>
      <c r="FQ412" s="78">
        <f t="shared" si="635"/>
        <v>0</v>
      </c>
      <c r="FR412" s="78" t="str">
        <f t="shared" si="636"/>
        <v/>
      </c>
      <c r="FS412" s="78" t="str">
        <f t="shared" si="637"/>
        <v/>
      </c>
      <c r="FT412" s="78" t="str">
        <f t="shared" si="638"/>
        <v/>
      </c>
      <c r="FU412" s="78" t="str">
        <f t="shared" si="639"/>
        <v/>
      </c>
      <c r="FV412" s="78" t="str">
        <f t="shared" si="640"/>
        <v/>
      </c>
      <c r="FW412" s="78" t="str">
        <f t="shared" si="641"/>
        <v/>
      </c>
      <c r="FX412" s="78" t="str">
        <f t="shared" si="642"/>
        <v/>
      </c>
      <c r="FY412" s="1"/>
      <c r="FZ412" s="61">
        <f>IFERROR(IF(FZ$4="","",SUMIFS(Data!$E:$E,Data!$B:$B,'Data Tables'!$C412,Data!$C:$C,'Data Tables'!FZ$4,Data!$D:$D,'Data Tables'!FZ$3)),"")</f>
        <v>0</v>
      </c>
      <c r="GA412" s="60">
        <f>IFERROR(IF(GA$4="","",SUMIFS(Data!$E:$E,Data!$B:$B,'Data Tables'!$C412,Data!$C:$C,'Data Tables'!GA$4,Data!$D:$D,'Data Tables'!FZ$3)),"")</f>
        <v>0</v>
      </c>
      <c r="GB412" s="59">
        <f>IFERROR(IF(GB$4="","",SUMIFS(Data!$E:$E,Data!$B:$B,'Data Tables'!$C412,Data!$C:$C,'Data Tables'!GB$4,Data!$D:$D,'Data Tables'!FZ$3)),"")</f>
        <v>0</v>
      </c>
      <c r="GC412" s="59" t="str">
        <f>IFERROR(IF(GC$4="","",SUMIFS(Data!$E:$E,Data!$B:$B,'Data Tables'!$C412,Data!$C:$C,'Data Tables'!GC$4,Data!$D:$D,'Data Tables'!FZ$3)),"")</f>
        <v/>
      </c>
      <c r="GD412" s="59" t="str">
        <f>IFERROR(IF(GD$4="","",SUMIFS(Data!$E:$E,Data!$B:$B,'Data Tables'!$C412,Data!$C:$C,'Data Tables'!GD$4,Data!$D:$D,'Data Tables'!FZ$3)),"")</f>
        <v/>
      </c>
      <c r="GE412" s="59" t="str">
        <f>IFERROR(IF(GE$4="","",SUMIFS(Data!$E:$E,Data!$B:$B,'Data Tables'!$C412,Data!$C:$C,'Data Tables'!GE$4,Data!$D:$D,'Data Tables'!FZ$3)),"")</f>
        <v/>
      </c>
      <c r="GF412" s="59" t="str">
        <f>IFERROR(IF(GF$4="","",SUMIFS(Data!$E:$E,Data!$B:$B,'Data Tables'!$C412,Data!$C:$C,'Data Tables'!GF$4,Data!$D:$D,'Data Tables'!FZ$3)),"")</f>
        <v/>
      </c>
      <c r="GG412" s="59" t="str">
        <f>IFERROR(IF(GG$4="","",SUMIFS(Data!$E:$E,Data!$B:$B,'Data Tables'!$C412,Data!$C:$C,'Data Tables'!GG$4,Data!$D:$D,'Data Tables'!FZ$3)),"")</f>
        <v/>
      </c>
      <c r="GH412" s="59" t="str">
        <f>IFERROR(IF(GH$4="","",SUMIFS(Data!$E:$E,Data!$B:$B,'Data Tables'!$C412,Data!$C:$C,'Data Tables'!GH$4,Data!$D:$D,'Data Tables'!FZ$3)),"")</f>
        <v/>
      </c>
      <c r="GI412" s="59" t="str">
        <f>IFERROR(IF(GI$4="","",SUMIFS(Data!$E:$E,Data!$B:$B,'Data Tables'!$C412,Data!$C:$C,'Data Tables'!GI$4,Data!$D:$D,'Data Tables'!FZ$3)),"")</f>
        <v/>
      </c>
      <c r="GJ412" s="1"/>
      <c r="GK412" s="61">
        <f>IFERROR(IF(GK$4="","",SUMIFS(Data!$E:$E,Data!$B:$B,'Data Tables'!$C412,Data!$C:$C,'Data Tables'!GK$4,Data!$D:$D,'Data Tables'!GK$3)),"")</f>
        <v>0</v>
      </c>
      <c r="GL412" s="60">
        <f>IFERROR(IF(GL$4="","",SUMIFS(Data!$E:$E,Data!$B:$B,'Data Tables'!$C412,Data!$C:$C,'Data Tables'!GL$4,Data!$D:$D,'Data Tables'!GK$3)),"")</f>
        <v>0</v>
      </c>
      <c r="GM412" s="59">
        <f>IFERROR(IF(GM$4="","",SUMIFS(Data!$E:$E,Data!$B:$B,'Data Tables'!$C412,Data!$C:$C,'Data Tables'!GM$4,Data!$D:$D,'Data Tables'!GK$3)),"")</f>
        <v>0</v>
      </c>
      <c r="GN412" s="59" t="str">
        <f>IFERROR(IF(GN$4="","",SUMIFS(Data!$E:$E,Data!$B:$B,'Data Tables'!$C412,Data!$C:$C,'Data Tables'!GN$4,Data!$D:$D,'Data Tables'!GK$3)),"")</f>
        <v/>
      </c>
      <c r="GO412" s="59" t="str">
        <f>IFERROR(IF(GO$4="","",SUMIFS(Data!$E:$E,Data!$B:$B,'Data Tables'!$C412,Data!$C:$C,'Data Tables'!GO$4,Data!$D:$D,'Data Tables'!GK$3)),"")</f>
        <v/>
      </c>
      <c r="GP412" s="59" t="str">
        <f>IFERROR(IF(GP$4="","",SUMIFS(Data!$E:$E,Data!$B:$B,'Data Tables'!$C412,Data!$C:$C,'Data Tables'!GP$4,Data!$D:$D,'Data Tables'!GK$3)),"")</f>
        <v/>
      </c>
      <c r="GQ412" s="59" t="str">
        <f>IFERROR(IF(GQ$4="","",SUMIFS(Data!$E:$E,Data!$B:$B,'Data Tables'!$C412,Data!$C:$C,'Data Tables'!GQ$4,Data!$D:$D,'Data Tables'!GK$3)),"")</f>
        <v/>
      </c>
      <c r="GR412" s="59" t="str">
        <f>IFERROR(IF(GR$4="","",SUMIFS(Data!$E:$E,Data!$B:$B,'Data Tables'!$C412,Data!$C:$C,'Data Tables'!GR$4,Data!$D:$D,'Data Tables'!GK$3)),"")</f>
        <v/>
      </c>
      <c r="GS412" s="59" t="str">
        <f>IFERROR(IF(GS$4="","",SUMIFS(Data!$E:$E,Data!$B:$B,'Data Tables'!$C412,Data!$C:$C,'Data Tables'!GS$4,Data!$D:$D,'Data Tables'!GK$3)),"")</f>
        <v/>
      </c>
      <c r="GT412" s="59" t="str">
        <f>IFERROR(IF(GT$4="","",SUMIFS(Data!$E:$E,Data!$B:$B,'Data Tables'!$C412,Data!$C:$C,'Data Tables'!GT$4,Data!$D:$D,'Data Tables'!GK$3)),"")</f>
        <v/>
      </c>
      <c r="GU412" s="1"/>
      <c r="GV412" s="59"/>
      <c r="GW412" s="59"/>
      <c r="GX412" s="60"/>
      <c r="GY412" s="59"/>
      <c r="GZ412" s="1"/>
      <c r="HA412" s="59"/>
      <c r="HB412" s="59"/>
      <c r="HC412" s="60"/>
      <c r="HD412" s="59"/>
      <c r="HE412" s="1"/>
      <c r="HF412" s="59"/>
      <c r="HG412" s="59"/>
      <c r="HH412" s="60"/>
      <c r="HI412" s="59"/>
      <c r="HJ412" s="1"/>
      <c r="HK412" s="59"/>
      <c r="HL412" s="59"/>
      <c r="HM412" s="60"/>
      <c r="HN412" s="59"/>
      <c r="HO412" s="1"/>
      <c r="HP412" s="59"/>
      <c r="HQ412" s="59"/>
      <c r="HR412" s="60"/>
      <c r="HS412" s="59"/>
      <c r="HT412" s="1"/>
      <c r="HU412" s="59"/>
      <c r="HV412" s="59"/>
      <c r="HW412" s="60">
        <f>SUM(HR$5:HR412)</f>
        <v>0</v>
      </c>
      <c r="HX412" s="59"/>
      <c r="HY412" s="1"/>
      <c r="HZ412" s="59"/>
      <c r="IA412" s="59"/>
      <c r="IB412" s="60"/>
      <c r="IC412" s="61"/>
      <c r="ID412" s="1"/>
      <c r="IE412" s="59"/>
      <c r="IF412" s="59"/>
      <c r="IG412" s="60"/>
      <c r="IH412" s="59"/>
      <c r="II412" s="1"/>
      <c r="IJ412" s="33"/>
      <c r="IK412" s="33"/>
      <c r="IL412" s="34"/>
      <c r="IM412" s="33"/>
      <c r="IN412" s="1"/>
      <c r="IO412" s="33"/>
      <c r="IP412" s="33"/>
      <c r="IQ412" s="34"/>
      <c r="IR412" s="33"/>
      <c r="IS412" s="1"/>
      <c r="IT412" s="33"/>
      <c r="IU412" s="33"/>
      <c r="IV412" s="34"/>
      <c r="IW412" s="33"/>
      <c r="IX412" s="1"/>
      <c r="IY412" s="33"/>
      <c r="IZ412" s="33"/>
      <c r="JA412" s="34"/>
      <c r="JB412" s="33"/>
    </row>
    <row r="413" spans="3:262" x14ac:dyDescent="0.25">
      <c r="C413" s="58">
        <f t="shared" si="643"/>
        <v>12450</v>
      </c>
      <c r="F413" s="61">
        <f>IFERROR(IF(F$4="","",SUMIFS(Data!$E:$E,Data!$B:$B,'Data Tables'!$C413,Data!$C:$C,'Data Tables'!F$4,Data!$D:$D,'Data Tables'!F$3)),"")</f>
        <v>0</v>
      </c>
      <c r="G413" s="60">
        <f>IFERROR(IF(G$4="","",SUMIFS(Data!$E:$E,Data!$B:$B,'Data Tables'!$C413,Data!$C:$C,'Data Tables'!G$4,Data!$D:$D,'Data Tables'!F$3)),"")</f>
        <v>0</v>
      </c>
      <c r="H413" s="59">
        <f>IFERROR(IF(H$4="","",SUMIFS(Data!$E:$E,Data!$B:$B,'Data Tables'!$C413,Data!$C:$C,'Data Tables'!H$4,Data!$D:$D,'Data Tables'!F$3)),"")</f>
        <v>0</v>
      </c>
      <c r="I413" s="59" t="str">
        <f>IFERROR(IF(I$4="","",SUMIFS(Data!$E:$E,Data!$B:$B,'Data Tables'!$C413,Data!$C:$C,'Data Tables'!I$4,Data!$D:$D,'Data Tables'!F$3)),"")</f>
        <v/>
      </c>
      <c r="J413" s="59" t="str">
        <f>IFERROR(IF(J$4="","",SUMIFS(Data!$E:$E,Data!$B:$B,'Data Tables'!$C413,Data!$C:$C,'Data Tables'!J$4,Data!$D:$D,'Data Tables'!F$3)),"")</f>
        <v/>
      </c>
      <c r="K413" s="59" t="str">
        <f>IFERROR(IF(K$4="","",SUMIFS(Data!$E:$E,Data!$B:$B,'Data Tables'!$C413,Data!$C:$C,'Data Tables'!K$4,Data!$D:$D,'Data Tables'!F$3)),"")</f>
        <v/>
      </c>
      <c r="L413" s="59" t="str">
        <f>IFERROR(IF(L$4="","",SUMIFS(Data!$E:$E,Data!$B:$B,'Data Tables'!$C413,Data!$C:$C,'Data Tables'!L$4,Data!$D:$D,'Data Tables'!F$3)),"")</f>
        <v/>
      </c>
      <c r="M413" s="59" t="str">
        <f>IFERROR(IF(M$4="","",SUMIFS(Data!$E:$E,Data!$B:$B,'Data Tables'!$C413,Data!$C:$C,'Data Tables'!M$4,Data!$D:$D,'Data Tables'!F$3)),"")</f>
        <v/>
      </c>
      <c r="N413" s="59" t="str">
        <f>IFERROR(IF(N$4="","",SUMIFS(Data!$E:$E,Data!$B:$B,'Data Tables'!$C413,Data!$C:$C,'Data Tables'!N$4,Data!$D:$D,'Data Tables'!F$3)),"")</f>
        <v/>
      </c>
      <c r="O413" s="59" t="str">
        <f>IFERROR(IF(O$4="","",SUMIFS(Data!$E:$E,Data!$B:$B,'Data Tables'!$C413,Data!$C:$C,'Data Tables'!O$4,Data!$D:$D,'Data Tables'!F$3)),"")</f>
        <v/>
      </c>
      <c r="P413" s="1"/>
      <c r="Q413" s="61">
        <f>IFERROR(IF(Q$4="","",SUMIFS(Data!$E:$E,Data!$B:$B,'Data Tables'!$C413,Data!$C:$C,'Data Tables'!Q$4,Data!$D:$D,'Data Tables'!Q$3)),"")</f>
        <v>0</v>
      </c>
      <c r="R413" s="60">
        <f>IFERROR(IF(R$4="","",SUMIFS(Data!$E:$E,Data!$B:$B,'Data Tables'!$C413,Data!$C:$C,'Data Tables'!R$4,Data!$D:$D,'Data Tables'!Q$3)),"")</f>
        <v>0</v>
      </c>
      <c r="S413" s="59">
        <f>IFERROR(IF(S$4="","",SUMIFS(Data!$E:$E,Data!$B:$B,'Data Tables'!$C413,Data!$C:$C,'Data Tables'!S$4,Data!$D:$D,'Data Tables'!Q$3)),"")</f>
        <v>0</v>
      </c>
      <c r="T413" s="59" t="str">
        <f>IFERROR(IF(T$4="","",SUMIFS(Data!$E:$E,Data!$B:$B,'Data Tables'!$C413,Data!$C:$C,'Data Tables'!T$4,Data!$D:$D,'Data Tables'!Q$3)),"")</f>
        <v/>
      </c>
      <c r="U413" s="59" t="str">
        <f>IFERROR(IF(U$4="","",SUMIFS(Data!$E:$E,Data!$B:$B,'Data Tables'!$C413,Data!$C:$C,'Data Tables'!U$4,Data!$D:$D,'Data Tables'!Q$3)),"")</f>
        <v/>
      </c>
      <c r="V413" s="59" t="str">
        <f>IFERROR(IF(V$4="","",SUMIFS(Data!$E:$E,Data!$B:$B,'Data Tables'!$C413,Data!$C:$C,'Data Tables'!V$4,Data!$D:$D,'Data Tables'!Q$3)),"")</f>
        <v/>
      </c>
      <c r="W413" s="59" t="str">
        <f>IFERROR(IF(W$4="","",SUMIFS(Data!$E:$E,Data!$B:$B,'Data Tables'!$C413,Data!$C:$C,'Data Tables'!W$4,Data!$D:$D,'Data Tables'!Q$3)),"")</f>
        <v/>
      </c>
      <c r="X413" s="59" t="str">
        <f>IFERROR(IF(X$4="","",SUMIFS(Data!$E:$E,Data!$B:$B,'Data Tables'!$C413,Data!$C:$C,'Data Tables'!X$4,Data!$D:$D,'Data Tables'!Q$3)),"")</f>
        <v/>
      </c>
      <c r="Y413" s="59" t="str">
        <f>IFERROR(IF(Y$4="","",SUMIFS(Data!$E:$E,Data!$B:$B,'Data Tables'!$C413,Data!$C:$C,'Data Tables'!Y$4,Data!$D:$D,'Data Tables'!Q$3)),"")</f>
        <v/>
      </c>
      <c r="Z413" s="59" t="str">
        <f>IFERROR(IF(Z$4="","",SUMIFS(Data!$E:$E,Data!$B:$B,'Data Tables'!$C413,Data!$C:$C,'Data Tables'!Z$4,Data!$D:$D,'Data Tables'!Q$3)),"")</f>
        <v/>
      </c>
      <c r="AA413" s="1"/>
      <c r="AB413" s="61">
        <f>IFERROR(IF(AB$4="","",SUMIFS(Data!$E:$E,Data!$B:$B,'Data Tables'!$C413,Data!$C:$C,'Data Tables'!AB$4,Data!$D:$D,'Data Tables'!AB$3)),"")</f>
        <v>0</v>
      </c>
      <c r="AC413" s="60">
        <f>IFERROR(IF(AC$4="","",SUMIFS(Data!$E:$E,Data!$B:$B,'Data Tables'!$C413,Data!$C:$C,'Data Tables'!AC$4,Data!$D:$D,'Data Tables'!AB$3)),"")</f>
        <v>0</v>
      </c>
      <c r="AD413" s="59">
        <f>IFERROR(IF(AD$4="","",SUMIFS(Data!$E:$E,Data!$B:$B,'Data Tables'!$C413,Data!$C:$C,'Data Tables'!AD$4,Data!$D:$D,'Data Tables'!AB$3)),"")</f>
        <v>0</v>
      </c>
      <c r="AE413" s="59" t="str">
        <f>IFERROR(IF(AE$4="","",SUMIFS(Data!$E:$E,Data!$B:$B,'Data Tables'!$C413,Data!$C:$C,'Data Tables'!AE$4,Data!$D:$D,'Data Tables'!AB$3)),"")</f>
        <v/>
      </c>
      <c r="AF413" s="59" t="str">
        <f>IFERROR(IF(AF$4="","",SUMIFS(Data!$E:$E,Data!$B:$B,'Data Tables'!$C413,Data!$C:$C,'Data Tables'!AF$4,Data!$D:$D,'Data Tables'!AB$3)),"")</f>
        <v/>
      </c>
      <c r="AG413" s="59" t="str">
        <f>IFERROR(IF(AG$4="","",SUMIFS(Data!$E:$E,Data!$B:$B,'Data Tables'!$C413,Data!$C:$C,'Data Tables'!AG$4,Data!$D:$D,'Data Tables'!AB$3)),"")</f>
        <v/>
      </c>
      <c r="AH413" s="59" t="str">
        <f>IFERROR(IF(AH$4="","",SUMIFS(Data!$E:$E,Data!$B:$B,'Data Tables'!$C413,Data!$C:$C,'Data Tables'!AH$4,Data!$D:$D,'Data Tables'!AB$3)),"")</f>
        <v/>
      </c>
      <c r="AI413" s="59" t="str">
        <f>IFERROR(IF(AI$4="","",SUMIFS(Data!$E:$E,Data!$B:$B,'Data Tables'!$C413,Data!$C:$C,'Data Tables'!AI$4,Data!$D:$D,'Data Tables'!AB$3)),"")</f>
        <v/>
      </c>
      <c r="AJ413" s="59" t="str">
        <f>IFERROR(IF(AJ$4="","",SUMIFS(Data!$E:$E,Data!$B:$B,'Data Tables'!$C413,Data!$C:$C,'Data Tables'!AJ$4,Data!$D:$D,'Data Tables'!AB$3)),"")</f>
        <v/>
      </c>
      <c r="AK413" s="59" t="str">
        <f>IFERROR(IF(AK$4="","",SUMIFS(Data!$E:$E,Data!$B:$B,'Data Tables'!$C413,Data!$C:$C,'Data Tables'!AK$4,Data!$D:$D,'Data Tables'!AB$3)),"")</f>
        <v/>
      </c>
      <c r="AL413" s="1"/>
      <c r="AM413" s="61">
        <f>IFERROR(IF(AM$4="","",SUMIFS(Data!$E:$E,Data!$B:$B,'Data Tables'!$C413,Data!$C:$C,'Data Tables'!AM$4,Data!$D:$D,'Data Tables'!AM$3)),"")</f>
        <v>0</v>
      </c>
      <c r="AN413" s="60">
        <f>IFERROR(IF(AN$4="","",SUMIFS(Data!$E:$E,Data!$B:$B,'Data Tables'!$C413,Data!$C:$C,'Data Tables'!AN$4,Data!$D:$D,'Data Tables'!AM$3)),"")</f>
        <v>0</v>
      </c>
      <c r="AO413" s="59">
        <f>IFERROR(IF(AO$4="","",SUMIFS(Data!$E:$E,Data!$B:$B,'Data Tables'!$C413,Data!$C:$C,'Data Tables'!AO$4,Data!$D:$D,'Data Tables'!AM$3)),"")</f>
        <v>0</v>
      </c>
      <c r="AP413" s="59" t="str">
        <f>IFERROR(IF(AP$4="","",SUMIFS(Data!$E:$E,Data!$B:$B,'Data Tables'!$C413,Data!$C:$C,'Data Tables'!AP$4,Data!$D:$D,'Data Tables'!AM$3)),"")</f>
        <v/>
      </c>
      <c r="AQ413" s="59" t="str">
        <f>IFERROR(IF(AQ$4="","",SUMIFS(Data!$E:$E,Data!$B:$B,'Data Tables'!$C413,Data!$C:$C,'Data Tables'!AQ$4,Data!$D:$D,'Data Tables'!AM$3)),"")</f>
        <v/>
      </c>
      <c r="AR413" s="59" t="str">
        <f>IFERROR(IF(AR$4="","",SUMIFS(Data!$E:$E,Data!$B:$B,'Data Tables'!$C413,Data!$C:$C,'Data Tables'!AR$4,Data!$D:$D,'Data Tables'!AM$3)),"")</f>
        <v/>
      </c>
      <c r="AS413" s="59" t="str">
        <f>IFERROR(IF(AS$4="","",SUMIFS(Data!$E:$E,Data!$B:$B,'Data Tables'!$C413,Data!$C:$C,'Data Tables'!AS$4,Data!$D:$D,'Data Tables'!AM$3)),"")</f>
        <v/>
      </c>
      <c r="AT413" s="59" t="str">
        <f>IFERROR(IF(AT$4="","",SUMIFS(Data!$E:$E,Data!$B:$B,'Data Tables'!$C413,Data!$C:$C,'Data Tables'!AT$4,Data!$D:$D,'Data Tables'!AM$3)),"")</f>
        <v/>
      </c>
      <c r="AU413" s="59" t="str">
        <f>IFERROR(IF(AU$4="","",SUMIFS(Data!$E:$E,Data!$B:$B,'Data Tables'!$C413,Data!$C:$C,'Data Tables'!AU$4,Data!$D:$D,'Data Tables'!AM$3)),"")</f>
        <v/>
      </c>
      <c r="AV413" s="59" t="str">
        <f>IFERROR(IF(AV$4="","",SUMIFS(Data!$E:$E,Data!$B:$B,'Data Tables'!$C413,Data!$C:$C,'Data Tables'!AV$4,Data!$D:$D,'Data Tables'!AM$3)),"")</f>
        <v/>
      </c>
      <c r="AW413" s="1"/>
      <c r="AX413" s="74">
        <f t="shared" si="573"/>
        <v>0</v>
      </c>
      <c r="AY413" s="75">
        <f t="shared" si="574"/>
        <v>0</v>
      </c>
      <c r="AZ413" s="76">
        <f t="shared" si="575"/>
        <v>0</v>
      </c>
      <c r="BA413" s="76" t="str">
        <f t="shared" si="576"/>
        <v/>
      </c>
      <c r="BB413" s="76" t="str">
        <f t="shared" si="577"/>
        <v/>
      </c>
      <c r="BC413" s="76" t="str">
        <f t="shared" si="578"/>
        <v/>
      </c>
      <c r="BD413" s="76" t="str">
        <f t="shared" si="579"/>
        <v/>
      </c>
      <c r="BE413" s="76" t="str">
        <f t="shared" si="580"/>
        <v/>
      </c>
      <c r="BF413" s="76" t="str">
        <f t="shared" si="581"/>
        <v/>
      </c>
      <c r="BG413" s="76" t="str">
        <f t="shared" si="582"/>
        <v/>
      </c>
      <c r="BH413" s="1"/>
      <c r="BI413" s="61">
        <f>IFERROR(IF(BI$4="","",SUMIFS(Data!$E:$E,Data!$B:$B,'Data Tables'!$C413,Data!$C:$C,'Data Tables'!BI$4,Data!$D:$D,'Data Tables'!BI$3)),"")</f>
        <v>0</v>
      </c>
      <c r="BJ413" s="60">
        <f>IFERROR(IF(BJ$4="","",SUMIFS(Data!$E:$E,Data!$B:$B,'Data Tables'!$C413,Data!$C:$C,'Data Tables'!BJ$4,Data!$D:$D,'Data Tables'!BI$3)),"")</f>
        <v>0</v>
      </c>
      <c r="BK413" s="59">
        <f>IFERROR(IF(BK$4="","",SUMIFS(Data!$E:$E,Data!$B:$B,'Data Tables'!$C413,Data!$C:$C,'Data Tables'!BK$4,Data!$D:$D,'Data Tables'!BI$3)),"")</f>
        <v>0</v>
      </c>
      <c r="BL413" s="59" t="str">
        <f>IFERROR(IF(BL$4="","",SUMIFS(Data!$E:$E,Data!$B:$B,'Data Tables'!$C413,Data!$C:$C,'Data Tables'!BL$4,Data!$D:$D,'Data Tables'!BI$3)),"")</f>
        <v/>
      </c>
      <c r="BM413" s="59" t="str">
        <f>IFERROR(IF(BM$4="","",SUMIFS(Data!$E:$E,Data!$B:$B,'Data Tables'!$C413,Data!$C:$C,'Data Tables'!BM$4,Data!$D:$D,'Data Tables'!BI$3)),"")</f>
        <v/>
      </c>
      <c r="BN413" s="59" t="str">
        <f>IFERROR(IF(BN$4="","",SUMIFS(Data!$E:$E,Data!$B:$B,'Data Tables'!$C413,Data!$C:$C,'Data Tables'!BN$4,Data!$D:$D,'Data Tables'!BI$3)),"")</f>
        <v/>
      </c>
      <c r="BO413" s="59" t="str">
        <f>IFERROR(IF(BO$4="","",SUMIFS(Data!$E:$E,Data!$B:$B,'Data Tables'!$C413,Data!$C:$C,'Data Tables'!BO$4,Data!$D:$D,'Data Tables'!BI$3)),"")</f>
        <v/>
      </c>
      <c r="BP413" s="59" t="str">
        <f>IFERROR(IF(BP$4="","",SUMIFS(Data!$E:$E,Data!$B:$B,'Data Tables'!$C413,Data!$C:$C,'Data Tables'!BP$4,Data!$D:$D,'Data Tables'!BI$3)),"")</f>
        <v/>
      </c>
      <c r="BQ413" s="59" t="str">
        <f>IFERROR(IF(BQ$4="","",SUMIFS(Data!$E:$E,Data!$B:$B,'Data Tables'!$C413,Data!$C:$C,'Data Tables'!BQ$4,Data!$D:$D,'Data Tables'!BI$3)),"")</f>
        <v/>
      </c>
      <c r="BR413" s="59" t="str">
        <f>IFERROR(IF(BR$4="","",SUMIFS(Data!$E:$E,Data!$B:$B,'Data Tables'!$C413,Data!$C:$C,'Data Tables'!BR$4,Data!$D:$D,'Data Tables'!BI$3)),"")</f>
        <v/>
      </c>
      <c r="BS413" s="1"/>
      <c r="BT413" s="74">
        <f t="shared" si="583"/>
        <v>0</v>
      </c>
      <c r="BU413" s="79">
        <f t="shared" si="584"/>
        <v>0</v>
      </c>
      <c r="BV413" s="78">
        <f t="shared" si="585"/>
        <v>0</v>
      </c>
      <c r="BW413" s="78" t="str">
        <f t="shared" si="586"/>
        <v/>
      </c>
      <c r="BX413" s="78" t="str">
        <f t="shared" si="587"/>
        <v/>
      </c>
      <c r="BY413" s="78" t="str">
        <f t="shared" si="588"/>
        <v/>
      </c>
      <c r="BZ413" s="78" t="str">
        <f t="shared" si="589"/>
        <v/>
      </c>
      <c r="CA413" s="78" t="str">
        <f t="shared" si="590"/>
        <v/>
      </c>
      <c r="CB413" s="78" t="str">
        <f t="shared" si="591"/>
        <v/>
      </c>
      <c r="CC413" s="78" t="str">
        <f t="shared" si="592"/>
        <v/>
      </c>
      <c r="CD413" s="1"/>
      <c r="CE413" s="61">
        <f>IFERROR(IF(CE$4="","",SUMIFS(Data!$E:$E,Data!$B:$B,'Data Tables'!$C413,Data!$C:$C,'Data Tables'!CE$4,Data!$D:$D,'Data Tables'!CE$3)),"")</f>
        <v>0</v>
      </c>
      <c r="CF413" s="60">
        <f>IFERROR(IF(CF$4="","",SUMIFS(Data!$E:$E,Data!$B:$B,'Data Tables'!$C413,Data!$C:$C,'Data Tables'!CF$4,Data!$D:$D,'Data Tables'!CE$3)),"")</f>
        <v>0</v>
      </c>
      <c r="CG413" s="59">
        <f>IFERROR(IF(CG$4="","",SUMIFS(Data!$E:$E,Data!$B:$B,'Data Tables'!$C413,Data!$C:$C,'Data Tables'!CG$4,Data!$D:$D,'Data Tables'!CE$3)),"")</f>
        <v>0</v>
      </c>
      <c r="CH413" s="59" t="str">
        <f>IFERROR(IF(CH$4="","",SUMIFS(Data!$E:$E,Data!$B:$B,'Data Tables'!$C413,Data!$C:$C,'Data Tables'!CH$4,Data!$D:$D,'Data Tables'!CE$3)),"")</f>
        <v/>
      </c>
      <c r="CI413" s="59" t="str">
        <f>IFERROR(IF(CI$4="","",SUMIFS(Data!$E:$E,Data!$B:$B,'Data Tables'!$C413,Data!$C:$C,'Data Tables'!CI$4,Data!$D:$D,'Data Tables'!CE$3)),"")</f>
        <v/>
      </c>
      <c r="CJ413" s="59" t="str">
        <f>IFERROR(IF(CJ$4="","",SUMIFS(Data!$E:$E,Data!$B:$B,'Data Tables'!$C413,Data!$C:$C,'Data Tables'!CJ$4,Data!$D:$D,'Data Tables'!CE$3)),"")</f>
        <v/>
      </c>
      <c r="CK413" s="59" t="str">
        <f>IFERROR(IF(CK$4="","",SUMIFS(Data!$E:$E,Data!$B:$B,'Data Tables'!$C413,Data!$C:$C,'Data Tables'!CK$4,Data!$D:$D,'Data Tables'!CE$3)),"")</f>
        <v/>
      </c>
      <c r="CL413" s="59" t="str">
        <f>IFERROR(IF(CL$4="","",SUMIFS(Data!$E:$E,Data!$B:$B,'Data Tables'!$C413,Data!$C:$C,'Data Tables'!CL$4,Data!$D:$D,'Data Tables'!CE$3)),"")</f>
        <v/>
      </c>
      <c r="CM413" s="59" t="str">
        <f>IFERROR(IF(CM$4="","",SUMIFS(Data!$E:$E,Data!$B:$B,'Data Tables'!$C413,Data!$C:$C,'Data Tables'!CM$4,Data!$D:$D,'Data Tables'!CE$3)),"")</f>
        <v/>
      </c>
      <c r="CN413" s="59" t="str">
        <f>IFERROR(IF(CN$4="","",SUMIFS(Data!$E:$E,Data!$B:$B,'Data Tables'!$C413,Data!$C:$C,'Data Tables'!CN$4,Data!$D:$D,'Data Tables'!CE$3)),"")</f>
        <v/>
      </c>
      <c r="CO413" s="1"/>
      <c r="CP413" s="61">
        <f>IFERROR(IF(CP$4="","",SUMIFS(Data!$E:$E,Data!$B:$B,'Data Tables'!$C413,Data!$C:$C,'Data Tables'!CP$4,Data!$D:$D,'Data Tables'!CP$3)),"")</f>
        <v>0</v>
      </c>
      <c r="CQ413" s="60">
        <f>IFERROR(IF(CQ$4="","",SUMIFS(Data!$E:$E,Data!$B:$B,'Data Tables'!$C413,Data!$C:$C,'Data Tables'!CQ$4,Data!$D:$D,'Data Tables'!CP$3)),"")</f>
        <v>0</v>
      </c>
      <c r="CR413" s="59">
        <f>IFERROR(IF(CR$4="","",SUMIFS(Data!$E:$E,Data!$B:$B,'Data Tables'!$C413,Data!$C:$C,'Data Tables'!CR$4,Data!$D:$D,'Data Tables'!CP$3)),"")</f>
        <v>0</v>
      </c>
      <c r="CS413" s="59" t="str">
        <f>IFERROR(IF(CS$4="","",SUMIFS(Data!$E:$E,Data!$B:$B,'Data Tables'!$C413,Data!$C:$C,'Data Tables'!CS$4,Data!$D:$D,'Data Tables'!CP$3)),"")</f>
        <v/>
      </c>
      <c r="CT413" s="59" t="str">
        <f>IFERROR(IF(CT$4="","",SUMIFS(Data!$E:$E,Data!$B:$B,'Data Tables'!$C413,Data!$C:$C,'Data Tables'!CT$4,Data!$D:$D,'Data Tables'!CP$3)),"")</f>
        <v/>
      </c>
      <c r="CU413" s="59" t="str">
        <f>IFERROR(IF(CU$4="","",SUMIFS(Data!$E:$E,Data!$B:$B,'Data Tables'!$C413,Data!$C:$C,'Data Tables'!CU$4,Data!$D:$D,'Data Tables'!CP$3)),"")</f>
        <v/>
      </c>
      <c r="CV413" s="59" t="str">
        <f>IFERROR(IF(CV$4="","",SUMIFS(Data!$E:$E,Data!$B:$B,'Data Tables'!$C413,Data!$C:$C,'Data Tables'!CV$4,Data!$D:$D,'Data Tables'!CP$3)),"")</f>
        <v/>
      </c>
      <c r="CW413" s="59" t="str">
        <f>IFERROR(IF(CW$4="","",SUMIFS(Data!$E:$E,Data!$B:$B,'Data Tables'!$C413,Data!$C:$C,'Data Tables'!CW$4,Data!$D:$D,'Data Tables'!CP$3)),"")</f>
        <v/>
      </c>
      <c r="CX413" s="59" t="str">
        <f>IFERROR(IF(CX$4="","",SUMIFS(Data!$E:$E,Data!$B:$B,'Data Tables'!$C413,Data!$C:$C,'Data Tables'!CX$4,Data!$D:$D,'Data Tables'!CP$3)),"")</f>
        <v/>
      </c>
      <c r="CY413" s="59" t="str">
        <f>IFERROR(IF(CY$4="","",SUMIFS(Data!$E:$E,Data!$B:$B,'Data Tables'!$C413,Data!$C:$C,'Data Tables'!CY$4,Data!$D:$D,'Data Tables'!CP$3)),"")</f>
        <v/>
      </c>
      <c r="CZ413" s="1"/>
      <c r="DA413" s="77">
        <f t="shared" si="593"/>
        <v>0</v>
      </c>
      <c r="DB413" s="79">
        <f t="shared" si="594"/>
        <v>0</v>
      </c>
      <c r="DC413" s="78">
        <f t="shared" si="595"/>
        <v>0</v>
      </c>
      <c r="DD413" s="78" t="str">
        <f t="shared" si="596"/>
        <v/>
      </c>
      <c r="DE413" s="78" t="str">
        <f t="shared" si="597"/>
        <v/>
      </c>
      <c r="DF413" s="78" t="str">
        <f t="shared" si="598"/>
        <v/>
      </c>
      <c r="DG413" s="78" t="str">
        <f t="shared" si="599"/>
        <v/>
      </c>
      <c r="DH413" s="78" t="str">
        <f t="shared" si="600"/>
        <v/>
      </c>
      <c r="DI413" s="78" t="str">
        <f t="shared" si="601"/>
        <v/>
      </c>
      <c r="DJ413" s="78" t="str">
        <f t="shared" si="602"/>
        <v/>
      </c>
      <c r="DK413" s="1"/>
      <c r="DL413" s="77">
        <f t="shared" si="603"/>
        <v>0</v>
      </c>
      <c r="DM413" s="79">
        <f t="shared" si="604"/>
        <v>0</v>
      </c>
      <c r="DN413" s="78">
        <f t="shared" si="605"/>
        <v>0</v>
      </c>
      <c r="DO413" s="78" t="str">
        <f t="shared" si="606"/>
        <v/>
      </c>
      <c r="DP413" s="78" t="str">
        <f t="shared" si="607"/>
        <v/>
      </c>
      <c r="DQ413" s="78" t="str">
        <f t="shared" si="608"/>
        <v/>
      </c>
      <c r="DR413" s="78" t="str">
        <f t="shared" si="609"/>
        <v/>
      </c>
      <c r="DS413" s="78" t="str">
        <f t="shared" si="610"/>
        <v/>
      </c>
      <c r="DT413" s="78" t="str">
        <f t="shared" si="611"/>
        <v/>
      </c>
      <c r="DU413" s="78" t="str">
        <f t="shared" si="612"/>
        <v/>
      </c>
      <c r="DV413" s="1"/>
      <c r="DW413" s="61">
        <f>IFERROR(IF(DW$4="","",SUMIFS(Data!$E:$E,Data!$B:$B,'Data Tables'!$C413,Data!$C:$C,'Data Tables'!DW$4,Data!$D:$D,'Data Tables'!DW$3)),"")</f>
        <v>0</v>
      </c>
      <c r="DX413" s="60">
        <f>IFERROR(IF(DX$4="","",SUMIFS(Data!$E:$E,Data!$B:$B,'Data Tables'!$C413,Data!$C:$C,'Data Tables'!DX$4,Data!$D:$D,'Data Tables'!DW$3)),"")</f>
        <v>0</v>
      </c>
      <c r="DY413" s="59">
        <f>IFERROR(IF(DY$4="","",SUMIFS(Data!$E:$E,Data!$B:$B,'Data Tables'!$C413,Data!$C:$C,'Data Tables'!DY$4,Data!$D:$D,'Data Tables'!DW$3)),"")</f>
        <v>0</v>
      </c>
      <c r="DZ413" s="59" t="str">
        <f>IFERROR(IF(DZ$4="","",SUMIFS(Data!$E:$E,Data!$B:$B,'Data Tables'!$C413,Data!$C:$C,'Data Tables'!DZ$4,Data!$D:$D,'Data Tables'!DW$3)),"")</f>
        <v/>
      </c>
      <c r="EA413" s="59" t="str">
        <f>IFERROR(IF(EA$4="","",SUMIFS(Data!$E:$E,Data!$B:$B,'Data Tables'!$C413,Data!$C:$C,'Data Tables'!EA$4,Data!$D:$D,'Data Tables'!DW$3)),"")</f>
        <v/>
      </c>
      <c r="EB413" s="59" t="str">
        <f>IFERROR(IF(EB$4="","",SUMIFS(Data!$E:$E,Data!$B:$B,'Data Tables'!$C413,Data!$C:$C,'Data Tables'!EB$4,Data!$D:$D,'Data Tables'!DW$3)),"")</f>
        <v/>
      </c>
      <c r="EC413" s="59" t="str">
        <f>IFERROR(IF(EC$4="","",SUMIFS(Data!$E:$E,Data!$B:$B,'Data Tables'!$C413,Data!$C:$C,'Data Tables'!EC$4,Data!$D:$D,'Data Tables'!DW$3)),"")</f>
        <v/>
      </c>
      <c r="ED413" s="59" t="str">
        <f>IFERROR(IF(ED$4="","",SUMIFS(Data!$E:$E,Data!$B:$B,'Data Tables'!$C413,Data!$C:$C,'Data Tables'!ED$4,Data!$D:$D,'Data Tables'!DW$3)),"")</f>
        <v/>
      </c>
      <c r="EE413" s="59" t="str">
        <f>IFERROR(IF(EE$4="","",SUMIFS(Data!$E:$E,Data!$B:$B,'Data Tables'!$C413,Data!$C:$C,'Data Tables'!EE$4,Data!$D:$D,'Data Tables'!DW$3)),"")</f>
        <v/>
      </c>
      <c r="EF413" s="59" t="str">
        <f>IFERROR(IF(EF$4="","",SUMIFS(Data!$E:$E,Data!$B:$B,'Data Tables'!$C413,Data!$C:$C,'Data Tables'!EF$4,Data!$D:$D,'Data Tables'!DW$3)),"")</f>
        <v/>
      </c>
      <c r="EG413" s="1"/>
      <c r="EH413" s="77">
        <f t="shared" si="613"/>
        <v>0</v>
      </c>
      <c r="EI413" s="79">
        <f t="shared" si="614"/>
        <v>0</v>
      </c>
      <c r="EJ413" s="78">
        <f t="shared" si="615"/>
        <v>0</v>
      </c>
      <c r="EK413" s="78" t="str">
        <f t="shared" si="616"/>
        <v/>
      </c>
      <c r="EL413" s="78" t="str">
        <f t="shared" si="617"/>
        <v/>
      </c>
      <c r="EM413" s="78" t="str">
        <f t="shared" si="618"/>
        <v/>
      </c>
      <c r="EN413" s="78" t="str">
        <f t="shared" si="619"/>
        <v/>
      </c>
      <c r="EO413" s="78" t="str">
        <f t="shared" si="620"/>
        <v/>
      </c>
      <c r="EP413" s="78" t="str">
        <f t="shared" si="621"/>
        <v/>
      </c>
      <c r="EQ413" s="78" t="str">
        <f t="shared" si="622"/>
        <v/>
      </c>
      <c r="ER413" s="1"/>
      <c r="ES413" s="61">
        <f>IFERROR(IF(ES$4="","",SUMIFS(Data!$E:$E,Data!$B:$B,'Data Tables'!$C413,Data!$C:$C,'Data Tables'!ES$4,Data!$D:$D,'Data Tables'!ES$3)),"")</f>
        <v>0</v>
      </c>
      <c r="ET413" s="60">
        <f>IFERROR(IF(ET$4="","",SUMIFS(Data!$E:$E,Data!$B:$B,'Data Tables'!$C413,Data!$C:$C,'Data Tables'!ET$4,Data!$D:$D,'Data Tables'!ES$3)),"")</f>
        <v>0</v>
      </c>
      <c r="EU413" s="59">
        <f>IFERROR(IF(EU$4="","",SUMIFS(Data!$E:$E,Data!$B:$B,'Data Tables'!$C413,Data!$C:$C,'Data Tables'!EU$4,Data!$D:$D,'Data Tables'!ES$3)),"")</f>
        <v>0</v>
      </c>
      <c r="EV413" s="59" t="str">
        <f>IFERROR(IF(EV$4="","",SUMIFS(Data!$E:$E,Data!$B:$B,'Data Tables'!$C413,Data!$C:$C,'Data Tables'!EV$4,Data!$D:$D,'Data Tables'!ES$3)),"")</f>
        <v/>
      </c>
      <c r="EW413" s="59" t="str">
        <f>IFERROR(IF(EW$4="","",SUMIFS(Data!$E:$E,Data!$B:$B,'Data Tables'!$C413,Data!$C:$C,'Data Tables'!EW$4,Data!$D:$D,'Data Tables'!ES$3)),"")</f>
        <v/>
      </c>
      <c r="EX413" s="59" t="str">
        <f>IFERROR(IF(EX$4="","",SUMIFS(Data!$E:$E,Data!$B:$B,'Data Tables'!$C413,Data!$C:$C,'Data Tables'!EX$4,Data!$D:$D,'Data Tables'!ES$3)),"")</f>
        <v/>
      </c>
      <c r="EY413" s="59" t="str">
        <f>IFERROR(IF(EY$4="","",SUMIFS(Data!$E:$E,Data!$B:$B,'Data Tables'!$C413,Data!$C:$C,'Data Tables'!EY$4,Data!$D:$D,'Data Tables'!ES$3)),"")</f>
        <v/>
      </c>
      <c r="EZ413" s="59" t="str">
        <f>IFERROR(IF(EZ$4="","",SUMIFS(Data!$E:$E,Data!$B:$B,'Data Tables'!$C413,Data!$C:$C,'Data Tables'!EZ$4,Data!$D:$D,'Data Tables'!ES$3)),"")</f>
        <v/>
      </c>
      <c r="FA413" s="59" t="str">
        <f>IFERROR(IF(FA$4="","",SUMIFS(Data!$E:$E,Data!$B:$B,'Data Tables'!$C413,Data!$C:$C,'Data Tables'!FA$4,Data!$D:$D,'Data Tables'!ES$3)),"")</f>
        <v/>
      </c>
      <c r="FB413" s="59" t="str">
        <f>IFERROR(IF(FB$4="","",SUMIFS(Data!$E:$E,Data!$B:$B,'Data Tables'!$C413,Data!$C:$C,'Data Tables'!FB$4,Data!$D:$D,'Data Tables'!ES$3)),"")</f>
        <v/>
      </c>
      <c r="FC413" s="1"/>
      <c r="FD413" s="77">
        <f t="shared" si="623"/>
        <v>0</v>
      </c>
      <c r="FE413" s="79">
        <f t="shared" si="624"/>
        <v>0</v>
      </c>
      <c r="FF413" s="78">
        <f t="shared" si="625"/>
        <v>0</v>
      </c>
      <c r="FG413" s="78" t="str">
        <f t="shared" si="626"/>
        <v/>
      </c>
      <c r="FH413" s="78" t="str">
        <f t="shared" si="627"/>
        <v/>
      </c>
      <c r="FI413" s="78" t="str">
        <f t="shared" si="628"/>
        <v/>
      </c>
      <c r="FJ413" s="78" t="str">
        <f t="shared" si="629"/>
        <v/>
      </c>
      <c r="FK413" s="78" t="str">
        <f t="shared" si="630"/>
        <v/>
      </c>
      <c r="FL413" s="78" t="str">
        <f t="shared" si="631"/>
        <v/>
      </c>
      <c r="FM413" s="78" t="str">
        <f t="shared" si="632"/>
        <v/>
      </c>
      <c r="FN413" s="1"/>
      <c r="FO413" s="77">
        <f t="shared" si="633"/>
        <v>0</v>
      </c>
      <c r="FP413" s="79">
        <f t="shared" si="634"/>
        <v>0</v>
      </c>
      <c r="FQ413" s="78">
        <f t="shared" si="635"/>
        <v>0</v>
      </c>
      <c r="FR413" s="78" t="str">
        <f t="shared" si="636"/>
        <v/>
      </c>
      <c r="FS413" s="78" t="str">
        <f t="shared" si="637"/>
        <v/>
      </c>
      <c r="FT413" s="78" t="str">
        <f t="shared" si="638"/>
        <v/>
      </c>
      <c r="FU413" s="78" t="str">
        <f t="shared" si="639"/>
        <v/>
      </c>
      <c r="FV413" s="78" t="str">
        <f t="shared" si="640"/>
        <v/>
      </c>
      <c r="FW413" s="78" t="str">
        <f t="shared" si="641"/>
        <v/>
      </c>
      <c r="FX413" s="78" t="str">
        <f t="shared" si="642"/>
        <v/>
      </c>
      <c r="FY413" s="1"/>
      <c r="FZ413" s="61">
        <f>IFERROR(IF(FZ$4="","",SUMIFS(Data!$E:$E,Data!$B:$B,'Data Tables'!$C413,Data!$C:$C,'Data Tables'!FZ$4,Data!$D:$D,'Data Tables'!FZ$3)),"")</f>
        <v>0</v>
      </c>
      <c r="GA413" s="60">
        <f>IFERROR(IF(GA$4="","",SUMIFS(Data!$E:$E,Data!$B:$B,'Data Tables'!$C413,Data!$C:$C,'Data Tables'!GA$4,Data!$D:$D,'Data Tables'!FZ$3)),"")</f>
        <v>0</v>
      </c>
      <c r="GB413" s="59">
        <f>IFERROR(IF(GB$4="","",SUMIFS(Data!$E:$E,Data!$B:$B,'Data Tables'!$C413,Data!$C:$C,'Data Tables'!GB$4,Data!$D:$D,'Data Tables'!FZ$3)),"")</f>
        <v>0</v>
      </c>
      <c r="GC413" s="59" t="str">
        <f>IFERROR(IF(GC$4="","",SUMIFS(Data!$E:$E,Data!$B:$B,'Data Tables'!$C413,Data!$C:$C,'Data Tables'!GC$4,Data!$D:$D,'Data Tables'!FZ$3)),"")</f>
        <v/>
      </c>
      <c r="GD413" s="59" t="str">
        <f>IFERROR(IF(GD$4="","",SUMIFS(Data!$E:$E,Data!$B:$B,'Data Tables'!$C413,Data!$C:$C,'Data Tables'!GD$4,Data!$D:$D,'Data Tables'!FZ$3)),"")</f>
        <v/>
      </c>
      <c r="GE413" s="59" t="str">
        <f>IFERROR(IF(GE$4="","",SUMIFS(Data!$E:$E,Data!$B:$B,'Data Tables'!$C413,Data!$C:$C,'Data Tables'!GE$4,Data!$D:$D,'Data Tables'!FZ$3)),"")</f>
        <v/>
      </c>
      <c r="GF413" s="59" t="str">
        <f>IFERROR(IF(GF$4="","",SUMIFS(Data!$E:$E,Data!$B:$B,'Data Tables'!$C413,Data!$C:$C,'Data Tables'!GF$4,Data!$D:$D,'Data Tables'!FZ$3)),"")</f>
        <v/>
      </c>
      <c r="GG413" s="59" t="str">
        <f>IFERROR(IF(GG$4="","",SUMIFS(Data!$E:$E,Data!$B:$B,'Data Tables'!$C413,Data!$C:$C,'Data Tables'!GG$4,Data!$D:$D,'Data Tables'!FZ$3)),"")</f>
        <v/>
      </c>
      <c r="GH413" s="59" t="str">
        <f>IFERROR(IF(GH$4="","",SUMIFS(Data!$E:$E,Data!$B:$B,'Data Tables'!$C413,Data!$C:$C,'Data Tables'!GH$4,Data!$D:$D,'Data Tables'!FZ$3)),"")</f>
        <v/>
      </c>
      <c r="GI413" s="59" t="str">
        <f>IFERROR(IF(GI$4="","",SUMIFS(Data!$E:$E,Data!$B:$B,'Data Tables'!$C413,Data!$C:$C,'Data Tables'!GI$4,Data!$D:$D,'Data Tables'!FZ$3)),"")</f>
        <v/>
      </c>
      <c r="GJ413" s="1"/>
      <c r="GK413" s="61">
        <f>IFERROR(IF(GK$4="","",SUMIFS(Data!$E:$E,Data!$B:$B,'Data Tables'!$C413,Data!$C:$C,'Data Tables'!GK$4,Data!$D:$D,'Data Tables'!GK$3)),"")</f>
        <v>0</v>
      </c>
      <c r="GL413" s="60">
        <f>IFERROR(IF(GL$4="","",SUMIFS(Data!$E:$E,Data!$B:$B,'Data Tables'!$C413,Data!$C:$C,'Data Tables'!GL$4,Data!$D:$D,'Data Tables'!GK$3)),"")</f>
        <v>0</v>
      </c>
      <c r="GM413" s="59">
        <f>IFERROR(IF(GM$4="","",SUMIFS(Data!$E:$E,Data!$B:$B,'Data Tables'!$C413,Data!$C:$C,'Data Tables'!GM$4,Data!$D:$D,'Data Tables'!GK$3)),"")</f>
        <v>0</v>
      </c>
      <c r="GN413" s="59" t="str">
        <f>IFERROR(IF(GN$4="","",SUMIFS(Data!$E:$E,Data!$B:$B,'Data Tables'!$C413,Data!$C:$C,'Data Tables'!GN$4,Data!$D:$D,'Data Tables'!GK$3)),"")</f>
        <v/>
      </c>
      <c r="GO413" s="59" t="str">
        <f>IFERROR(IF(GO$4="","",SUMIFS(Data!$E:$E,Data!$B:$B,'Data Tables'!$C413,Data!$C:$C,'Data Tables'!GO$4,Data!$D:$D,'Data Tables'!GK$3)),"")</f>
        <v/>
      </c>
      <c r="GP413" s="59" t="str">
        <f>IFERROR(IF(GP$4="","",SUMIFS(Data!$E:$E,Data!$B:$B,'Data Tables'!$C413,Data!$C:$C,'Data Tables'!GP$4,Data!$D:$D,'Data Tables'!GK$3)),"")</f>
        <v/>
      </c>
      <c r="GQ413" s="59" t="str">
        <f>IFERROR(IF(GQ$4="","",SUMIFS(Data!$E:$E,Data!$B:$B,'Data Tables'!$C413,Data!$C:$C,'Data Tables'!GQ$4,Data!$D:$D,'Data Tables'!GK$3)),"")</f>
        <v/>
      </c>
      <c r="GR413" s="59" t="str">
        <f>IFERROR(IF(GR$4="","",SUMIFS(Data!$E:$E,Data!$B:$B,'Data Tables'!$C413,Data!$C:$C,'Data Tables'!GR$4,Data!$D:$D,'Data Tables'!GK$3)),"")</f>
        <v/>
      </c>
      <c r="GS413" s="59" t="str">
        <f>IFERROR(IF(GS$4="","",SUMIFS(Data!$E:$E,Data!$B:$B,'Data Tables'!$C413,Data!$C:$C,'Data Tables'!GS$4,Data!$D:$D,'Data Tables'!GK$3)),"")</f>
        <v/>
      </c>
      <c r="GT413" s="59" t="str">
        <f>IFERROR(IF(GT$4="","",SUMIFS(Data!$E:$E,Data!$B:$B,'Data Tables'!$C413,Data!$C:$C,'Data Tables'!GT$4,Data!$D:$D,'Data Tables'!GK$3)),"")</f>
        <v/>
      </c>
      <c r="GU413" s="1"/>
      <c r="GV413" s="59"/>
      <c r="GW413" s="59"/>
      <c r="GX413" s="60"/>
      <c r="GY413" s="59"/>
      <c r="GZ413" s="1"/>
      <c r="HA413" s="59"/>
      <c r="HB413" s="59"/>
      <c r="HC413" s="60"/>
      <c r="HD413" s="59"/>
      <c r="HE413" s="1"/>
      <c r="HF413" s="59"/>
      <c r="HG413" s="59"/>
      <c r="HH413" s="60"/>
      <c r="HI413" s="59"/>
      <c r="HJ413" s="1"/>
      <c r="HK413" s="59"/>
      <c r="HL413" s="59"/>
      <c r="HM413" s="60"/>
      <c r="HN413" s="59"/>
      <c r="HO413" s="1"/>
      <c r="HP413" s="59"/>
      <c r="HQ413" s="59"/>
      <c r="HR413" s="60"/>
      <c r="HS413" s="59"/>
      <c r="HT413" s="1"/>
      <c r="HU413" s="59"/>
      <c r="HV413" s="59"/>
      <c r="HW413" s="60">
        <f>SUM(HR$5:HR413)</f>
        <v>0</v>
      </c>
      <c r="HX413" s="59"/>
      <c r="HY413" s="1"/>
      <c r="HZ413" s="59"/>
      <c r="IA413" s="59"/>
      <c r="IB413" s="60"/>
      <c r="IC413" s="61"/>
      <c r="ID413" s="1"/>
      <c r="IE413" s="59"/>
      <c r="IF413" s="59"/>
      <c r="IG413" s="60"/>
      <c r="IH413" s="59"/>
      <c r="II413" s="1"/>
      <c r="IJ413" s="33"/>
      <c r="IK413" s="33"/>
      <c r="IL413" s="34"/>
      <c r="IM413" s="33"/>
      <c r="IN413" s="1"/>
      <c r="IO413" s="33"/>
      <c r="IP413" s="33"/>
      <c r="IQ413" s="34"/>
      <c r="IR413" s="33"/>
      <c r="IS413" s="1"/>
      <c r="IT413" s="33"/>
      <c r="IU413" s="33"/>
      <c r="IV413" s="34"/>
      <c r="IW413" s="33"/>
      <c r="IX413" s="1"/>
      <c r="IY413" s="33"/>
      <c r="IZ413" s="33"/>
      <c r="JA413" s="34"/>
      <c r="JB413" s="33"/>
    </row>
    <row r="414" spans="3:262" x14ac:dyDescent="0.25">
      <c r="C414" s="58">
        <f t="shared" si="643"/>
        <v>12478</v>
      </c>
      <c r="F414" s="61">
        <f>IFERROR(IF(F$4="","",SUMIFS(Data!$E:$E,Data!$B:$B,'Data Tables'!$C414,Data!$C:$C,'Data Tables'!F$4,Data!$D:$D,'Data Tables'!F$3)),"")</f>
        <v>0</v>
      </c>
      <c r="G414" s="60">
        <f>IFERROR(IF(G$4="","",SUMIFS(Data!$E:$E,Data!$B:$B,'Data Tables'!$C414,Data!$C:$C,'Data Tables'!G$4,Data!$D:$D,'Data Tables'!F$3)),"")</f>
        <v>0</v>
      </c>
      <c r="H414" s="59">
        <f>IFERROR(IF(H$4="","",SUMIFS(Data!$E:$E,Data!$B:$B,'Data Tables'!$C414,Data!$C:$C,'Data Tables'!H$4,Data!$D:$D,'Data Tables'!F$3)),"")</f>
        <v>0</v>
      </c>
      <c r="I414" s="59" t="str">
        <f>IFERROR(IF(I$4="","",SUMIFS(Data!$E:$E,Data!$B:$B,'Data Tables'!$C414,Data!$C:$C,'Data Tables'!I$4,Data!$D:$D,'Data Tables'!F$3)),"")</f>
        <v/>
      </c>
      <c r="J414" s="59" t="str">
        <f>IFERROR(IF(J$4="","",SUMIFS(Data!$E:$E,Data!$B:$B,'Data Tables'!$C414,Data!$C:$C,'Data Tables'!J$4,Data!$D:$D,'Data Tables'!F$3)),"")</f>
        <v/>
      </c>
      <c r="K414" s="59" t="str">
        <f>IFERROR(IF(K$4="","",SUMIFS(Data!$E:$E,Data!$B:$B,'Data Tables'!$C414,Data!$C:$C,'Data Tables'!K$4,Data!$D:$D,'Data Tables'!F$3)),"")</f>
        <v/>
      </c>
      <c r="L414" s="59" t="str">
        <f>IFERROR(IF(L$4="","",SUMIFS(Data!$E:$E,Data!$B:$B,'Data Tables'!$C414,Data!$C:$C,'Data Tables'!L$4,Data!$D:$D,'Data Tables'!F$3)),"")</f>
        <v/>
      </c>
      <c r="M414" s="59" t="str">
        <f>IFERROR(IF(M$4="","",SUMIFS(Data!$E:$E,Data!$B:$B,'Data Tables'!$C414,Data!$C:$C,'Data Tables'!M$4,Data!$D:$D,'Data Tables'!F$3)),"")</f>
        <v/>
      </c>
      <c r="N414" s="59" t="str">
        <f>IFERROR(IF(N$4="","",SUMIFS(Data!$E:$E,Data!$B:$B,'Data Tables'!$C414,Data!$C:$C,'Data Tables'!N$4,Data!$D:$D,'Data Tables'!F$3)),"")</f>
        <v/>
      </c>
      <c r="O414" s="59" t="str">
        <f>IFERROR(IF(O$4="","",SUMIFS(Data!$E:$E,Data!$B:$B,'Data Tables'!$C414,Data!$C:$C,'Data Tables'!O$4,Data!$D:$D,'Data Tables'!F$3)),"")</f>
        <v/>
      </c>
      <c r="P414" s="1"/>
      <c r="Q414" s="61">
        <f>IFERROR(IF(Q$4="","",SUMIFS(Data!$E:$E,Data!$B:$B,'Data Tables'!$C414,Data!$C:$C,'Data Tables'!Q$4,Data!$D:$D,'Data Tables'!Q$3)),"")</f>
        <v>0</v>
      </c>
      <c r="R414" s="60">
        <f>IFERROR(IF(R$4="","",SUMIFS(Data!$E:$E,Data!$B:$B,'Data Tables'!$C414,Data!$C:$C,'Data Tables'!R$4,Data!$D:$D,'Data Tables'!Q$3)),"")</f>
        <v>0</v>
      </c>
      <c r="S414" s="59">
        <f>IFERROR(IF(S$4="","",SUMIFS(Data!$E:$E,Data!$B:$B,'Data Tables'!$C414,Data!$C:$C,'Data Tables'!S$4,Data!$D:$D,'Data Tables'!Q$3)),"")</f>
        <v>0</v>
      </c>
      <c r="T414" s="59" t="str">
        <f>IFERROR(IF(T$4="","",SUMIFS(Data!$E:$E,Data!$B:$B,'Data Tables'!$C414,Data!$C:$C,'Data Tables'!T$4,Data!$D:$D,'Data Tables'!Q$3)),"")</f>
        <v/>
      </c>
      <c r="U414" s="59" t="str">
        <f>IFERROR(IF(U$4="","",SUMIFS(Data!$E:$E,Data!$B:$B,'Data Tables'!$C414,Data!$C:$C,'Data Tables'!U$4,Data!$D:$D,'Data Tables'!Q$3)),"")</f>
        <v/>
      </c>
      <c r="V414" s="59" t="str">
        <f>IFERROR(IF(V$4="","",SUMIFS(Data!$E:$E,Data!$B:$B,'Data Tables'!$C414,Data!$C:$C,'Data Tables'!V$4,Data!$D:$D,'Data Tables'!Q$3)),"")</f>
        <v/>
      </c>
      <c r="W414" s="59" t="str">
        <f>IFERROR(IF(W$4="","",SUMIFS(Data!$E:$E,Data!$B:$B,'Data Tables'!$C414,Data!$C:$C,'Data Tables'!W$4,Data!$D:$D,'Data Tables'!Q$3)),"")</f>
        <v/>
      </c>
      <c r="X414" s="59" t="str">
        <f>IFERROR(IF(X$4="","",SUMIFS(Data!$E:$E,Data!$B:$B,'Data Tables'!$C414,Data!$C:$C,'Data Tables'!X$4,Data!$D:$D,'Data Tables'!Q$3)),"")</f>
        <v/>
      </c>
      <c r="Y414" s="59" t="str">
        <f>IFERROR(IF(Y$4="","",SUMIFS(Data!$E:$E,Data!$B:$B,'Data Tables'!$C414,Data!$C:$C,'Data Tables'!Y$4,Data!$D:$D,'Data Tables'!Q$3)),"")</f>
        <v/>
      </c>
      <c r="Z414" s="59" t="str">
        <f>IFERROR(IF(Z$4="","",SUMIFS(Data!$E:$E,Data!$B:$B,'Data Tables'!$C414,Data!$C:$C,'Data Tables'!Z$4,Data!$D:$D,'Data Tables'!Q$3)),"")</f>
        <v/>
      </c>
      <c r="AA414" s="1"/>
      <c r="AB414" s="61">
        <f>IFERROR(IF(AB$4="","",SUMIFS(Data!$E:$E,Data!$B:$B,'Data Tables'!$C414,Data!$C:$C,'Data Tables'!AB$4,Data!$D:$D,'Data Tables'!AB$3)),"")</f>
        <v>0</v>
      </c>
      <c r="AC414" s="60">
        <f>IFERROR(IF(AC$4="","",SUMIFS(Data!$E:$E,Data!$B:$B,'Data Tables'!$C414,Data!$C:$C,'Data Tables'!AC$4,Data!$D:$D,'Data Tables'!AB$3)),"")</f>
        <v>0</v>
      </c>
      <c r="AD414" s="59">
        <f>IFERROR(IF(AD$4="","",SUMIFS(Data!$E:$E,Data!$B:$B,'Data Tables'!$C414,Data!$C:$C,'Data Tables'!AD$4,Data!$D:$D,'Data Tables'!AB$3)),"")</f>
        <v>0</v>
      </c>
      <c r="AE414" s="59" t="str">
        <f>IFERROR(IF(AE$4="","",SUMIFS(Data!$E:$E,Data!$B:$B,'Data Tables'!$C414,Data!$C:$C,'Data Tables'!AE$4,Data!$D:$D,'Data Tables'!AB$3)),"")</f>
        <v/>
      </c>
      <c r="AF414" s="59" t="str">
        <f>IFERROR(IF(AF$4="","",SUMIFS(Data!$E:$E,Data!$B:$B,'Data Tables'!$C414,Data!$C:$C,'Data Tables'!AF$4,Data!$D:$D,'Data Tables'!AB$3)),"")</f>
        <v/>
      </c>
      <c r="AG414" s="59" t="str">
        <f>IFERROR(IF(AG$4="","",SUMIFS(Data!$E:$E,Data!$B:$B,'Data Tables'!$C414,Data!$C:$C,'Data Tables'!AG$4,Data!$D:$D,'Data Tables'!AB$3)),"")</f>
        <v/>
      </c>
      <c r="AH414" s="59" t="str">
        <f>IFERROR(IF(AH$4="","",SUMIFS(Data!$E:$E,Data!$B:$B,'Data Tables'!$C414,Data!$C:$C,'Data Tables'!AH$4,Data!$D:$D,'Data Tables'!AB$3)),"")</f>
        <v/>
      </c>
      <c r="AI414" s="59" t="str">
        <f>IFERROR(IF(AI$4="","",SUMIFS(Data!$E:$E,Data!$B:$B,'Data Tables'!$C414,Data!$C:$C,'Data Tables'!AI$4,Data!$D:$D,'Data Tables'!AB$3)),"")</f>
        <v/>
      </c>
      <c r="AJ414" s="59" t="str">
        <f>IFERROR(IF(AJ$4="","",SUMIFS(Data!$E:$E,Data!$B:$B,'Data Tables'!$C414,Data!$C:$C,'Data Tables'!AJ$4,Data!$D:$D,'Data Tables'!AB$3)),"")</f>
        <v/>
      </c>
      <c r="AK414" s="59" t="str">
        <f>IFERROR(IF(AK$4="","",SUMIFS(Data!$E:$E,Data!$B:$B,'Data Tables'!$C414,Data!$C:$C,'Data Tables'!AK$4,Data!$D:$D,'Data Tables'!AB$3)),"")</f>
        <v/>
      </c>
      <c r="AL414" s="1"/>
      <c r="AM414" s="61">
        <f>IFERROR(IF(AM$4="","",SUMIFS(Data!$E:$E,Data!$B:$B,'Data Tables'!$C414,Data!$C:$C,'Data Tables'!AM$4,Data!$D:$D,'Data Tables'!AM$3)),"")</f>
        <v>0</v>
      </c>
      <c r="AN414" s="60">
        <f>IFERROR(IF(AN$4="","",SUMIFS(Data!$E:$E,Data!$B:$B,'Data Tables'!$C414,Data!$C:$C,'Data Tables'!AN$4,Data!$D:$D,'Data Tables'!AM$3)),"")</f>
        <v>0</v>
      </c>
      <c r="AO414" s="59">
        <f>IFERROR(IF(AO$4="","",SUMIFS(Data!$E:$E,Data!$B:$B,'Data Tables'!$C414,Data!$C:$C,'Data Tables'!AO$4,Data!$D:$D,'Data Tables'!AM$3)),"")</f>
        <v>0</v>
      </c>
      <c r="AP414" s="59" t="str">
        <f>IFERROR(IF(AP$4="","",SUMIFS(Data!$E:$E,Data!$B:$B,'Data Tables'!$C414,Data!$C:$C,'Data Tables'!AP$4,Data!$D:$D,'Data Tables'!AM$3)),"")</f>
        <v/>
      </c>
      <c r="AQ414" s="59" t="str">
        <f>IFERROR(IF(AQ$4="","",SUMIFS(Data!$E:$E,Data!$B:$B,'Data Tables'!$C414,Data!$C:$C,'Data Tables'!AQ$4,Data!$D:$D,'Data Tables'!AM$3)),"")</f>
        <v/>
      </c>
      <c r="AR414" s="59" t="str">
        <f>IFERROR(IF(AR$4="","",SUMIFS(Data!$E:$E,Data!$B:$B,'Data Tables'!$C414,Data!$C:$C,'Data Tables'!AR$4,Data!$D:$D,'Data Tables'!AM$3)),"")</f>
        <v/>
      </c>
      <c r="AS414" s="59" t="str">
        <f>IFERROR(IF(AS$4="","",SUMIFS(Data!$E:$E,Data!$B:$B,'Data Tables'!$C414,Data!$C:$C,'Data Tables'!AS$4,Data!$D:$D,'Data Tables'!AM$3)),"")</f>
        <v/>
      </c>
      <c r="AT414" s="59" t="str">
        <f>IFERROR(IF(AT$4="","",SUMIFS(Data!$E:$E,Data!$B:$B,'Data Tables'!$C414,Data!$C:$C,'Data Tables'!AT$4,Data!$D:$D,'Data Tables'!AM$3)),"")</f>
        <v/>
      </c>
      <c r="AU414" s="59" t="str">
        <f>IFERROR(IF(AU$4="","",SUMIFS(Data!$E:$E,Data!$B:$B,'Data Tables'!$C414,Data!$C:$C,'Data Tables'!AU$4,Data!$D:$D,'Data Tables'!AM$3)),"")</f>
        <v/>
      </c>
      <c r="AV414" s="59" t="str">
        <f>IFERROR(IF(AV$4="","",SUMIFS(Data!$E:$E,Data!$B:$B,'Data Tables'!$C414,Data!$C:$C,'Data Tables'!AV$4,Data!$D:$D,'Data Tables'!AM$3)),"")</f>
        <v/>
      </c>
      <c r="AW414" s="1"/>
      <c r="AX414" s="74">
        <f t="shared" si="573"/>
        <v>0</v>
      </c>
      <c r="AY414" s="75">
        <f t="shared" si="574"/>
        <v>0</v>
      </c>
      <c r="AZ414" s="76">
        <f t="shared" si="575"/>
        <v>0</v>
      </c>
      <c r="BA414" s="76" t="str">
        <f t="shared" si="576"/>
        <v/>
      </c>
      <c r="BB414" s="76" t="str">
        <f t="shared" si="577"/>
        <v/>
      </c>
      <c r="BC414" s="76" t="str">
        <f t="shared" si="578"/>
        <v/>
      </c>
      <c r="BD414" s="76" t="str">
        <f t="shared" si="579"/>
        <v/>
      </c>
      <c r="BE414" s="76" t="str">
        <f t="shared" si="580"/>
        <v/>
      </c>
      <c r="BF414" s="76" t="str">
        <f t="shared" si="581"/>
        <v/>
      </c>
      <c r="BG414" s="76" t="str">
        <f t="shared" si="582"/>
        <v/>
      </c>
      <c r="BH414" s="1"/>
      <c r="BI414" s="61">
        <f>IFERROR(IF(BI$4="","",SUMIFS(Data!$E:$E,Data!$B:$B,'Data Tables'!$C414,Data!$C:$C,'Data Tables'!BI$4,Data!$D:$D,'Data Tables'!BI$3)),"")</f>
        <v>0</v>
      </c>
      <c r="BJ414" s="60">
        <f>IFERROR(IF(BJ$4="","",SUMIFS(Data!$E:$E,Data!$B:$B,'Data Tables'!$C414,Data!$C:$C,'Data Tables'!BJ$4,Data!$D:$D,'Data Tables'!BI$3)),"")</f>
        <v>0</v>
      </c>
      <c r="BK414" s="59">
        <f>IFERROR(IF(BK$4="","",SUMIFS(Data!$E:$E,Data!$B:$B,'Data Tables'!$C414,Data!$C:$C,'Data Tables'!BK$4,Data!$D:$D,'Data Tables'!BI$3)),"")</f>
        <v>0</v>
      </c>
      <c r="BL414" s="59" t="str">
        <f>IFERROR(IF(BL$4="","",SUMIFS(Data!$E:$E,Data!$B:$B,'Data Tables'!$C414,Data!$C:$C,'Data Tables'!BL$4,Data!$D:$D,'Data Tables'!BI$3)),"")</f>
        <v/>
      </c>
      <c r="BM414" s="59" t="str">
        <f>IFERROR(IF(BM$4="","",SUMIFS(Data!$E:$E,Data!$B:$B,'Data Tables'!$C414,Data!$C:$C,'Data Tables'!BM$4,Data!$D:$D,'Data Tables'!BI$3)),"")</f>
        <v/>
      </c>
      <c r="BN414" s="59" t="str">
        <f>IFERROR(IF(BN$4="","",SUMIFS(Data!$E:$E,Data!$B:$B,'Data Tables'!$C414,Data!$C:$C,'Data Tables'!BN$4,Data!$D:$D,'Data Tables'!BI$3)),"")</f>
        <v/>
      </c>
      <c r="BO414" s="59" t="str">
        <f>IFERROR(IF(BO$4="","",SUMIFS(Data!$E:$E,Data!$B:$B,'Data Tables'!$C414,Data!$C:$C,'Data Tables'!BO$4,Data!$D:$D,'Data Tables'!BI$3)),"")</f>
        <v/>
      </c>
      <c r="BP414" s="59" t="str">
        <f>IFERROR(IF(BP$4="","",SUMIFS(Data!$E:$E,Data!$B:$B,'Data Tables'!$C414,Data!$C:$C,'Data Tables'!BP$4,Data!$D:$D,'Data Tables'!BI$3)),"")</f>
        <v/>
      </c>
      <c r="BQ414" s="59" t="str">
        <f>IFERROR(IF(BQ$4="","",SUMIFS(Data!$E:$E,Data!$B:$B,'Data Tables'!$C414,Data!$C:$C,'Data Tables'!BQ$4,Data!$D:$D,'Data Tables'!BI$3)),"")</f>
        <v/>
      </c>
      <c r="BR414" s="59" t="str">
        <f>IFERROR(IF(BR$4="","",SUMIFS(Data!$E:$E,Data!$B:$B,'Data Tables'!$C414,Data!$C:$C,'Data Tables'!BR$4,Data!$D:$D,'Data Tables'!BI$3)),"")</f>
        <v/>
      </c>
      <c r="BS414" s="1"/>
      <c r="BT414" s="74">
        <f t="shared" si="583"/>
        <v>0</v>
      </c>
      <c r="BU414" s="79">
        <f t="shared" si="584"/>
        <v>0</v>
      </c>
      <c r="BV414" s="78">
        <f t="shared" si="585"/>
        <v>0</v>
      </c>
      <c r="BW414" s="78" t="str">
        <f t="shared" si="586"/>
        <v/>
      </c>
      <c r="BX414" s="78" t="str">
        <f t="shared" si="587"/>
        <v/>
      </c>
      <c r="BY414" s="78" t="str">
        <f t="shared" si="588"/>
        <v/>
      </c>
      <c r="BZ414" s="78" t="str">
        <f t="shared" si="589"/>
        <v/>
      </c>
      <c r="CA414" s="78" t="str">
        <f t="shared" si="590"/>
        <v/>
      </c>
      <c r="CB414" s="78" t="str">
        <f t="shared" si="591"/>
        <v/>
      </c>
      <c r="CC414" s="78" t="str">
        <f t="shared" si="592"/>
        <v/>
      </c>
      <c r="CD414" s="1"/>
      <c r="CE414" s="61">
        <f>IFERROR(IF(CE$4="","",SUMIFS(Data!$E:$E,Data!$B:$B,'Data Tables'!$C414,Data!$C:$C,'Data Tables'!CE$4,Data!$D:$D,'Data Tables'!CE$3)),"")</f>
        <v>0</v>
      </c>
      <c r="CF414" s="60">
        <f>IFERROR(IF(CF$4="","",SUMIFS(Data!$E:$E,Data!$B:$B,'Data Tables'!$C414,Data!$C:$C,'Data Tables'!CF$4,Data!$D:$D,'Data Tables'!CE$3)),"")</f>
        <v>0</v>
      </c>
      <c r="CG414" s="59">
        <f>IFERROR(IF(CG$4="","",SUMIFS(Data!$E:$E,Data!$B:$B,'Data Tables'!$C414,Data!$C:$C,'Data Tables'!CG$4,Data!$D:$D,'Data Tables'!CE$3)),"")</f>
        <v>0</v>
      </c>
      <c r="CH414" s="59" t="str">
        <f>IFERROR(IF(CH$4="","",SUMIFS(Data!$E:$E,Data!$B:$B,'Data Tables'!$C414,Data!$C:$C,'Data Tables'!CH$4,Data!$D:$D,'Data Tables'!CE$3)),"")</f>
        <v/>
      </c>
      <c r="CI414" s="59" t="str">
        <f>IFERROR(IF(CI$4="","",SUMIFS(Data!$E:$E,Data!$B:$B,'Data Tables'!$C414,Data!$C:$C,'Data Tables'!CI$4,Data!$D:$D,'Data Tables'!CE$3)),"")</f>
        <v/>
      </c>
      <c r="CJ414" s="59" t="str">
        <f>IFERROR(IF(CJ$4="","",SUMIFS(Data!$E:$E,Data!$B:$B,'Data Tables'!$C414,Data!$C:$C,'Data Tables'!CJ$4,Data!$D:$D,'Data Tables'!CE$3)),"")</f>
        <v/>
      </c>
      <c r="CK414" s="59" t="str">
        <f>IFERROR(IF(CK$4="","",SUMIFS(Data!$E:$E,Data!$B:$B,'Data Tables'!$C414,Data!$C:$C,'Data Tables'!CK$4,Data!$D:$D,'Data Tables'!CE$3)),"")</f>
        <v/>
      </c>
      <c r="CL414" s="59" t="str">
        <f>IFERROR(IF(CL$4="","",SUMIFS(Data!$E:$E,Data!$B:$B,'Data Tables'!$C414,Data!$C:$C,'Data Tables'!CL$4,Data!$D:$D,'Data Tables'!CE$3)),"")</f>
        <v/>
      </c>
      <c r="CM414" s="59" t="str">
        <f>IFERROR(IF(CM$4="","",SUMIFS(Data!$E:$E,Data!$B:$B,'Data Tables'!$C414,Data!$C:$C,'Data Tables'!CM$4,Data!$D:$D,'Data Tables'!CE$3)),"")</f>
        <v/>
      </c>
      <c r="CN414" s="59" t="str">
        <f>IFERROR(IF(CN$4="","",SUMIFS(Data!$E:$E,Data!$B:$B,'Data Tables'!$C414,Data!$C:$C,'Data Tables'!CN$4,Data!$D:$D,'Data Tables'!CE$3)),"")</f>
        <v/>
      </c>
      <c r="CO414" s="1"/>
      <c r="CP414" s="61">
        <f>IFERROR(IF(CP$4="","",SUMIFS(Data!$E:$E,Data!$B:$B,'Data Tables'!$C414,Data!$C:$C,'Data Tables'!CP$4,Data!$D:$D,'Data Tables'!CP$3)),"")</f>
        <v>0</v>
      </c>
      <c r="CQ414" s="60">
        <f>IFERROR(IF(CQ$4="","",SUMIFS(Data!$E:$E,Data!$B:$B,'Data Tables'!$C414,Data!$C:$C,'Data Tables'!CQ$4,Data!$D:$D,'Data Tables'!CP$3)),"")</f>
        <v>0</v>
      </c>
      <c r="CR414" s="59">
        <f>IFERROR(IF(CR$4="","",SUMIFS(Data!$E:$E,Data!$B:$B,'Data Tables'!$C414,Data!$C:$C,'Data Tables'!CR$4,Data!$D:$D,'Data Tables'!CP$3)),"")</f>
        <v>0</v>
      </c>
      <c r="CS414" s="59" t="str">
        <f>IFERROR(IF(CS$4="","",SUMIFS(Data!$E:$E,Data!$B:$B,'Data Tables'!$C414,Data!$C:$C,'Data Tables'!CS$4,Data!$D:$D,'Data Tables'!CP$3)),"")</f>
        <v/>
      </c>
      <c r="CT414" s="59" t="str">
        <f>IFERROR(IF(CT$4="","",SUMIFS(Data!$E:$E,Data!$B:$B,'Data Tables'!$C414,Data!$C:$C,'Data Tables'!CT$4,Data!$D:$D,'Data Tables'!CP$3)),"")</f>
        <v/>
      </c>
      <c r="CU414" s="59" t="str">
        <f>IFERROR(IF(CU$4="","",SUMIFS(Data!$E:$E,Data!$B:$B,'Data Tables'!$C414,Data!$C:$C,'Data Tables'!CU$4,Data!$D:$D,'Data Tables'!CP$3)),"")</f>
        <v/>
      </c>
      <c r="CV414" s="59" t="str">
        <f>IFERROR(IF(CV$4="","",SUMIFS(Data!$E:$E,Data!$B:$B,'Data Tables'!$C414,Data!$C:$C,'Data Tables'!CV$4,Data!$D:$D,'Data Tables'!CP$3)),"")</f>
        <v/>
      </c>
      <c r="CW414" s="59" t="str">
        <f>IFERROR(IF(CW$4="","",SUMIFS(Data!$E:$E,Data!$B:$B,'Data Tables'!$C414,Data!$C:$C,'Data Tables'!CW$4,Data!$D:$D,'Data Tables'!CP$3)),"")</f>
        <v/>
      </c>
      <c r="CX414" s="59" t="str">
        <f>IFERROR(IF(CX$4="","",SUMIFS(Data!$E:$E,Data!$B:$B,'Data Tables'!$C414,Data!$C:$C,'Data Tables'!CX$4,Data!$D:$D,'Data Tables'!CP$3)),"")</f>
        <v/>
      </c>
      <c r="CY414" s="59" t="str">
        <f>IFERROR(IF(CY$4="","",SUMIFS(Data!$E:$E,Data!$B:$B,'Data Tables'!$C414,Data!$C:$C,'Data Tables'!CY$4,Data!$D:$D,'Data Tables'!CP$3)),"")</f>
        <v/>
      </c>
      <c r="CZ414" s="1"/>
      <c r="DA414" s="77">
        <f t="shared" si="593"/>
        <v>0</v>
      </c>
      <c r="DB414" s="79">
        <f t="shared" si="594"/>
        <v>0</v>
      </c>
      <c r="DC414" s="78">
        <f t="shared" si="595"/>
        <v>0</v>
      </c>
      <c r="DD414" s="78" t="str">
        <f t="shared" si="596"/>
        <v/>
      </c>
      <c r="DE414" s="78" t="str">
        <f t="shared" si="597"/>
        <v/>
      </c>
      <c r="DF414" s="78" t="str">
        <f t="shared" si="598"/>
        <v/>
      </c>
      <c r="DG414" s="78" t="str">
        <f t="shared" si="599"/>
        <v/>
      </c>
      <c r="DH414" s="78" t="str">
        <f t="shared" si="600"/>
        <v/>
      </c>
      <c r="DI414" s="78" t="str">
        <f t="shared" si="601"/>
        <v/>
      </c>
      <c r="DJ414" s="78" t="str">
        <f t="shared" si="602"/>
        <v/>
      </c>
      <c r="DK414" s="1"/>
      <c r="DL414" s="77">
        <f t="shared" si="603"/>
        <v>0</v>
      </c>
      <c r="DM414" s="79">
        <f t="shared" si="604"/>
        <v>0</v>
      </c>
      <c r="DN414" s="78">
        <f t="shared" si="605"/>
        <v>0</v>
      </c>
      <c r="DO414" s="78" t="str">
        <f t="shared" si="606"/>
        <v/>
      </c>
      <c r="DP414" s="78" t="str">
        <f t="shared" si="607"/>
        <v/>
      </c>
      <c r="DQ414" s="78" t="str">
        <f t="shared" si="608"/>
        <v/>
      </c>
      <c r="DR414" s="78" t="str">
        <f t="shared" si="609"/>
        <v/>
      </c>
      <c r="DS414" s="78" t="str">
        <f t="shared" si="610"/>
        <v/>
      </c>
      <c r="DT414" s="78" t="str">
        <f t="shared" si="611"/>
        <v/>
      </c>
      <c r="DU414" s="78" t="str">
        <f t="shared" si="612"/>
        <v/>
      </c>
      <c r="DV414" s="1"/>
      <c r="DW414" s="61">
        <f>IFERROR(IF(DW$4="","",SUMIFS(Data!$E:$E,Data!$B:$B,'Data Tables'!$C414,Data!$C:$C,'Data Tables'!DW$4,Data!$D:$D,'Data Tables'!DW$3)),"")</f>
        <v>0</v>
      </c>
      <c r="DX414" s="60">
        <f>IFERROR(IF(DX$4="","",SUMIFS(Data!$E:$E,Data!$B:$B,'Data Tables'!$C414,Data!$C:$C,'Data Tables'!DX$4,Data!$D:$D,'Data Tables'!DW$3)),"")</f>
        <v>0</v>
      </c>
      <c r="DY414" s="59">
        <f>IFERROR(IF(DY$4="","",SUMIFS(Data!$E:$E,Data!$B:$B,'Data Tables'!$C414,Data!$C:$C,'Data Tables'!DY$4,Data!$D:$D,'Data Tables'!DW$3)),"")</f>
        <v>0</v>
      </c>
      <c r="DZ414" s="59" t="str">
        <f>IFERROR(IF(DZ$4="","",SUMIFS(Data!$E:$E,Data!$B:$B,'Data Tables'!$C414,Data!$C:$C,'Data Tables'!DZ$4,Data!$D:$D,'Data Tables'!DW$3)),"")</f>
        <v/>
      </c>
      <c r="EA414" s="59" t="str">
        <f>IFERROR(IF(EA$4="","",SUMIFS(Data!$E:$E,Data!$B:$B,'Data Tables'!$C414,Data!$C:$C,'Data Tables'!EA$4,Data!$D:$D,'Data Tables'!DW$3)),"")</f>
        <v/>
      </c>
      <c r="EB414" s="59" t="str">
        <f>IFERROR(IF(EB$4="","",SUMIFS(Data!$E:$E,Data!$B:$B,'Data Tables'!$C414,Data!$C:$C,'Data Tables'!EB$4,Data!$D:$D,'Data Tables'!DW$3)),"")</f>
        <v/>
      </c>
      <c r="EC414" s="59" t="str">
        <f>IFERROR(IF(EC$4="","",SUMIFS(Data!$E:$E,Data!$B:$B,'Data Tables'!$C414,Data!$C:$C,'Data Tables'!EC$4,Data!$D:$D,'Data Tables'!DW$3)),"")</f>
        <v/>
      </c>
      <c r="ED414" s="59" t="str">
        <f>IFERROR(IF(ED$4="","",SUMIFS(Data!$E:$E,Data!$B:$B,'Data Tables'!$C414,Data!$C:$C,'Data Tables'!ED$4,Data!$D:$D,'Data Tables'!DW$3)),"")</f>
        <v/>
      </c>
      <c r="EE414" s="59" t="str">
        <f>IFERROR(IF(EE$4="","",SUMIFS(Data!$E:$E,Data!$B:$B,'Data Tables'!$C414,Data!$C:$C,'Data Tables'!EE$4,Data!$D:$D,'Data Tables'!DW$3)),"")</f>
        <v/>
      </c>
      <c r="EF414" s="59" t="str">
        <f>IFERROR(IF(EF$4="","",SUMIFS(Data!$E:$E,Data!$B:$B,'Data Tables'!$C414,Data!$C:$C,'Data Tables'!EF$4,Data!$D:$D,'Data Tables'!DW$3)),"")</f>
        <v/>
      </c>
      <c r="EG414" s="1"/>
      <c r="EH414" s="77">
        <f t="shared" si="613"/>
        <v>0</v>
      </c>
      <c r="EI414" s="79">
        <f t="shared" si="614"/>
        <v>0</v>
      </c>
      <c r="EJ414" s="78">
        <f t="shared" si="615"/>
        <v>0</v>
      </c>
      <c r="EK414" s="78" t="str">
        <f t="shared" si="616"/>
        <v/>
      </c>
      <c r="EL414" s="78" t="str">
        <f t="shared" si="617"/>
        <v/>
      </c>
      <c r="EM414" s="78" t="str">
        <f t="shared" si="618"/>
        <v/>
      </c>
      <c r="EN414" s="78" t="str">
        <f t="shared" si="619"/>
        <v/>
      </c>
      <c r="EO414" s="78" t="str">
        <f t="shared" si="620"/>
        <v/>
      </c>
      <c r="EP414" s="78" t="str">
        <f t="shared" si="621"/>
        <v/>
      </c>
      <c r="EQ414" s="78" t="str">
        <f t="shared" si="622"/>
        <v/>
      </c>
      <c r="ER414" s="1"/>
      <c r="ES414" s="61">
        <f>IFERROR(IF(ES$4="","",SUMIFS(Data!$E:$E,Data!$B:$B,'Data Tables'!$C414,Data!$C:$C,'Data Tables'!ES$4,Data!$D:$D,'Data Tables'!ES$3)),"")</f>
        <v>0</v>
      </c>
      <c r="ET414" s="60">
        <f>IFERROR(IF(ET$4="","",SUMIFS(Data!$E:$E,Data!$B:$B,'Data Tables'!$C414,Data!$C:$C,'Data Tables'!ET$4,Data!$D:$D,'Data Tables'!ES$3)),"")</f>
        <v>0</v>
      </c>
      <c r="EU414" s="59">
        <f>IFERROR(IF(EU$4="","",SUMIFS(Data!$E:$E,Data!$B:$B,'Data Tables'!$C414,Data!$C:$C,'Data Tables'!EU$4,Data!$D:$D,'Data Tables'!ES$3)),"")</f>
        <v>0</v>
      </c>
      <c r="EV414" s="59" t="str">
        <f>IFERROR(IF(EV$4="","",SUMIFS(Data!$E:$E,Data!$B:$B,'Data Tables'!$C414,Data!$C:$C,'Data Tables'!EV$4,Data!$D:$D,'Data Tables'!ES$3)),"")</f>
        <v/>
      </c>
      <c r="EW414" s="59" t="str">
        <f>IFERROR(IF(EW$4="","",SUMIFS(Data!$E:$E,Data!$B:$B,'Data Tables'!$C414,Data!$C:$C,'Data Tables'!EW$4,Data!$D:$D,'Data Tables'!ES$3)),"")</f>
        <v/>
      </c>
      <c r="EX414" s="59" t="str">
        <f>IFERROR(IF(EX$4="","",SUMIFS(Data!$E:$E,Data!$B:$B,'Data Tables'!$C414,Data!$C:$C,'Data Tables'!EX$4,Data!$D:$D,'Data Tables'!ES$3)),"")</f>
        <v/>
      </c>
      <c r="EY414" s="59" t="str">
        <f>IFERROR(IF(EY$4="","",SUMIFS(Data!$E:$E,Data!$B:$B,'Data Tables'!$C414,Data!$C:$C,'Data Tables'!EY$4,Data!$D:$D,'Data Tables'!ES$3)),"")</f>
        <v/>
      </c>
      <c r="EZ414" s="59" t="str">
        <f>IFERROR(IF(EZ$4="","",SUMIFS(Data!$E:$E,Data!$B:$B,'Data Tables'!$C414,Data!$C:$C,'Data Tables'!EZ$4,Data!$D:$D,'Data Tables'!ES$3)),"")</f>
        <v/>
      </c>
      <c r="FA414" s="59" t="str">
        <f>IFERROR(IF(FA$4="","",SUMIFS(Data!$E:$E,Data!$B:$B,'Data Tables'!$C414,Data!$C:$C,'Data Tables'!FA$4,Data!$D:$D,'Data Tables'!ES$3)),"")</f>
        <v/>
      </c>
      <c r="FB414" s="59" t="str">
        <f>IFERROR(IF(FB$4="","",SUMIFS(Data!$E:$E,Data!$B:$B,'Data Tables'!$C414,Data!$C:$C,'Data Tables'!FB$4,Data!$D:$D,'Data Tables'!ES$3)),"")</f>
        <v/>
      </c>
      <c r="FC414" s="1"/>
      <c r="FD414" s="77">
        <f t="shared" si="623"/>
        <v>0</v>
      </c>
      <c r="FE414" s="79">
        <f t="shared" si="624"/>
        <v>0</v>
      </c>
      <c r="FF414" s="78">
        <f t="shared" si="625"/>
        <v>0</v>
      </c>
      <c r="FG414" s="78" t="str">
        <f t="shared" si="626"/>
        <v/>
      </c>
      <c r="FH414" s="78" t="str">
        <f t="shared" si="627"/>
        <v/>
      </c>
      <c r="FI414" s="78" t="str">
        <f t="shared" si="628"/>
        <v/>
      </c>
      <c r="FJ414" s="78" t="str">
        <f t="shared" si="629"/>
        <v/>
      </c>
      <c r="FK414" s="78" t="str">
        <f t="shared" si="630"/>
        <v/>
      </c>
      <c r="FL414" s="78" t="str">
        <f t="shared" si="631"/>
        <v/>
      </c>
      <c r="FM414" s="78" t="str">
        <f t="shared" si="632"/>
        <v/>
      </c>
      <c r="FN414" s="1"/>
      <c r="FO414" s="77">
        <f t="shared" si="633"/>
        <v>0</v>
      </c>
      <c r="FP414" s="79">
        <f t="shared" si="634"/>
        <v>0</v>
      </c>
      <c r="FQ414" s="78">
        <f t="shared" si="635"/>
        <v>0</v>
      </c>
      <c r="FR414" s="78" t="str">
        <f t="shared" si="636"/>
        <v/>
      </c>
      <c r="FS414" s="78" t="str">
        <f t="shared" si="637"/>
        <v/>
      </c>
      <c r="FT414" s="78" t="str">
        <f t="shared" si="638"/>
        <v/>
      </c>
      <c r="FU414" s="78" t="str">
        <f t="shared" si="639"/>
        <v/>
      </c>
      <c r="FV414" s="78" t="str">
        <f t="shared" si="640"/>
        <v/>
      </c>
      <c r="FW414" s="78" t="str">
        <f t="shared" si="641"/>
        <v/>
      </c>
      <c r="FX414" s="78" t="str">
        <f t="shared" si="642"/>
        <v/>
      </c>
      <c r="FY414" s="1"/>
      <c r="FZ414" s="61">
        <f>IFERROR(IF(FZ$4="","",SUMIFS(Data!$E:$E,Data!$B:$B,'Data Tables'!$C414,Data!$C:$C,'Data Tables'!FZ$4,Data!$D:$D,'Data Tables'!FZ$3)),"")</f>
        <v>0</v>
      </c>
      <c r="GA414" s="60">
        <f>IFERROR(IF(GA$4="","",SUMIFS(Data!$E:$E,Data!$B:$B,'Data Tables'!$C414,Data!$C:$C,'Data Tables'!GA$4,Data!$D:$D,'Data Tables'!FZ$3)),"")</f>
        <v>0</v>
      </c>
      <c r="GB414" s="59">
        <f>IFERROR(IF(GB$4="","",SUMIFS(Data!$E:$E,Data!$B:$B,'Data Tables'!$C414,Data!$C:$C,'Data Tables'!GB$4,Data!$D:$D,'Data Tables'!FZ$3)),"")</f>
        <v>0</v>
      </c>
      <c r="GC414" s="59" t="str">
        <f>IFERROR(IF(GC$4="","",SUMIFS(Data!$E:$E,Data!$B:$B,'Data Tables'!$C414,Data!$C:$C,'Data Tables'!GC$4,Data!$D:$D,'Data Tables'!FZ$3)),"")</f>
        <v/>
      </c>
      <c r="GD414" s="59" t="str">
        <f>IFERROR(IF(GD$4="","",SUMIFS(Data!$E:$E,Data!$B:$B,'Data Tables'!$C414,Data!$C:$C,'Data Tables'!GD$4,Data!$D:$D,'Data Tables'!FZ$3)),"")</f>
        <v/>
      </c>
      <c r="GE414" s="59" t="str">
        <f>IFERROR(IF(GE$4="","",SUMIFS(Data!$E:$E,Data!$B:$B,'Data Tables'!$C414,Data!$C:$C,'Data Tables'!GE$4,Data!$D:$D,'Data Tables'!FZ$3)),"")</f>
        <v/>
      </c>
      <c r="GF414" s="59" t="str">
        <f>IFERROR(IF(GF$4="","",SUMIFS(Data!$E:$E,Data!$B:$B,'Data Tables'!$C414,Data!$C:$C,'Data Tables'!GF$4,Data!$D:$D,'Data Tables'!FZ$3)),"")</f>
        <v/>
      </c>
      <c r="GG414" s="59" t="str">
        <f>IFERROR(IF(GG$4="","",SUMIFS(Data!$E:$E,Data!$B:$B,'Data Tables'!$C414,Data!$C:$C,'Data Tables'!GG$4,Data!$D:$D,'Data Tables'!FZ$3)),"")</f>
        <v/>
      </c>
      <c r="GH414" s="59" t="str">
        <f>IFERROR(IF(GH$4="","",SUMIFS(Data!$E:$E,Data!$B:$B,'Data Tables'!$C414,Data!$C:$C,'Data Tables'!GH$4,Data!$D:$D,'Data Tables'!FZ$3)),"")</f>
        <v/>
      </c>
      <c r="GI414" s="59" t="str">
        <f>IFERROR(IF(GI$4="","",SUMIFS(Data!$E:$E,Data!$B:$B,'Data Tables'!$C414,Data!$C:$C,'Data Tables'!GI$4,Data!$D:$D,'Data Tables'!FZ$3)),"")</f>
        <v/>
      </c>
      <c r="GJ414" s="1"/>
      <c r="GK414" s="61">
        <f>IFERROR(IF(GK$4="","",SUMIFS(Data!$E:$E,Data!$B:$B,'Data Tables'!$C414,Data!$C:$C,'Data Tables'!GK$4,Data!$D:$D,'Data Tables'!GK$3)),"")</f>
        <v>0</v>
      </c>
      <c r="GL414" s="60">
        <f>IFERROR(IF(GL$4="","",SUMIFS(Data!$E:$E,Data!$B:$B,'Data Tables'!$C414,Data!$C:$C,'Data Tables'!GL$4,Data!$D:$D,'Data Tables'!GK$3)),"")</f>
        <v>0</v>
      </c>
      <c r="GM414" s="59">
        <f>IFERROR(IF(GM$4="","",SUMIFS(Data!$E:$E,Data!$B:$B,'Data Tables'!$C414,Data!$C:$C,'Data Tables'!GM$4,Data!$D:$D,'Data Tables'!GK$3)),"")</f>
        <v>0</v>
      </c>
      <c r="GN414" s="59" t="str">
        <f>IFERROR(IF(GN$4="","",SUMIFS(Data!$E:$E,Data!$B:$B,'Data Tables'!$C414,Data!$C:$C,'Data Tables'!GN$4,Data!$D:$D,'Data Tables'!GK$3)),"")</f>
        <v/>
      </c>
      <c r="GO414" s="59" t="str">
        <f>IFERROR(IF(GO$4="","",SUMIFS(Data!$E:$E,Data!$B:$B,'Data Tables'!$C414,Data!$C:$C,'Data Tables'!GO$4,Data!$D:$D,'Data Tables'!GK$3)),"")</f>
        <v/>
      </c>
      <c r="GP414" s="59" t="str">
        <f>IFERROR(IF(GP$4="","",SUMIFS(Data!$E:$E,Data!$B:$B,'Data Tables'!$C414,Data!$C:$C,'Data Tables'!GP$4,Data!$D:$D,'Data Tables'!GK$3)),"")</f>
        <v/>
      </c>
      <c r="GQ414" s="59" t="str">
        <f>IFERROR(IF(GQ$4="","",SUMIFS(Data!$E:$E,Data!$B:$B,'Data Tables'!$C414,Data!$C:$C,'Data Tables'!GQ$4,Data!$D:$D,'Data Tables'!GK$3)),"")</f>
        <v/>
      </c>
      <c r="GR414" s="59" t="str">
        <f>IFERROR(IF(GR$4="","",SUMIFS(Data!$E:$E,Data!$B:$B,'Data Tables'!$C414,Data!$C:$C,'Data Tables'!GR$4,Data!$D:$D,'Data Tables'!GK$3)),"")</f>
        <v/>
      </c>
      <c r="GS414" s="59" t="str">
        <f>IFERROR(IF(GS$4="","",SUMIFS(Data!$E:$E,Data!$B:$B,'Data Tables'!$C414,Data!$C:$C,'Data Tables'!GS$4,Data!$D:$D,'Data Tables'!GK$3)),"")</f>
        <v/>
      </c>
      <c r="GT414" s="59" t="str">
        <f>IFERROR(IF(GT$4="","",SUMIFS(Data!$E:$E,Data!$B:$B,'Data Tables'!$C414,Data!$C:$C,'Data Tables'!GT$4,Data!$D:$D,'Data Tables'!GK$3)),"")</f>
        <v/>
      </c>
      <c r="GU414" s="1"/>
      <c r="GV414" s="59"/>
      <c r="GW414" s="59"/>
      <c r="GX414" s="60"/>
      <c r="GY414" s="59"/>
      <c r="GZ414" s="1"/>
      <c r="HA414" s="59"/>
      <c r="HB414" s="59"/>
      <c r="HC414" s="60"/>
      <c r="HD414" s="59"/>
      <c r="HE414" s="1"/>
      <c r="HF414" s="59"/>
      <c r="HG414" s="59"/>
      <c r="HH414" s="60"/>
      <c r="HI414" s="59"/>
      <c r="HJ414" s="1"/>
      <c r="HK414" s="59"/>
      <c r="HL414" s="59"/>
      <c r="HM414" s="60"/>
      <c r="HN414" s="59"/>
      <c r="HO414" s="1"/>
      <c r="HP414" s="59"/>
      <c r="HQ414" s="59"/>
      <c r="HR414" s="60"/>
      <c r="HS414" s="59"/>
      <c r="HT414" s="1"/>
      <c r="HU414" s="59"/>
      <c r="HV414" s="59"/>
      <c r="HW414" s="60">
        <f>SUM(HR$5:HR414)</f>
        <v>0</v>
      </c>
      <c r="HX414" s="59"/>
      <c r="HY414" s="1"/>
      <c r="HZ414" s="59"/>
      <c r="IA414" s="59"/>
      <c r="IB414" s="60"/>
      <c r="IC414" s="61"/>
      <c r="ID414" s="1"/>
      <c r="IE414" s="59"/>
      <c r="IF414" s="59"/>
      <c r="IG414" s="60"/>
      <c r="IH414" s="59"/>
      <c r="II414" s="1"/>
      <c r="IJ414" s="33"/>
      <c r="IK414" s="33"/>
      <c r="IL414" s="34"/>
      <c r="IM414" s="33"/>
      <c r="IN414" s="1"/>
      <c r="IO414" s="33"/>
      <c r="IP414" s="33"/>
      <c r="IQ414" s="34"/>
      <c r="IR414" s="33"/>
      <c r="IS414" s="1"/>
      <c r="IT414" s="33"/>
      <c r="IU414" s="33"/>
      <c r="IV414" s="34"/>
      <c r="IW414" s="33"/>
      <c r="IX414" s="1"/>
      <c r="IY414" s="33"/>
      <c r="IZ414" s="33"/>
      <c r="JA414" s="34"/>
      <c r="JB414" s="33"/>
    </row>
    <row r="415" spans="3:262" x14ac:dyDescent="0.25">
      <c r="C415" s="58">
        <f t="shared" si="643"/>
        <v>12509</v>
      </c>
      <c r="F415" s="61">
        <f>IFERROR(IF(F$4="","",SUMIFS(Data!$E:$E,Data!$B:$B,'Data Tables'!$C415,Data!$C:$C,'Data Tables'!F$4,Data!$D:$D,'Data Tables'!F$3)),"")</f>
        <v>0</v>
      </c>
      <c r="G415" s="60">
        <f>IFERROR(IF(G$4="","",SUMIFS(Data!$E:$E,Data!$B:$B,'Data Tables'!$C415,Data!$C:$C,'Data Tables'!G$4,Data!$D:$D,'Data Tables'!F$3)),"")</f>
        <v>0</v>
      </c>
      <c r="H415" s="59">
        <f>IFERROR(IF(H$4="","",SUMIFS(Data!$E:$E,Data!$B:$B,'Data Tables'!$C415,Data!$C:$C,'Data Tables'!H$4,Data!$D:$D,'Data Tables'!F$3)),"")</f>
        <v>0</v>
      </c>
      <c r="I415" s="59" t="str">
        <f>IFERROR(IF(I$4="","",SUMIFS(Data!$E:$E,Data!$B:$B,'Data Tables'!$C415,Data!$C:$C,'Data Tables'!I$4,Data!$D:$D,'Data Tables'!F$3)),"")</f>
        <v/>
      </c>
      <c r="J415" s="59" t="str">
        <f>IFERROR(IF(J$4="","",SUMIFS(Data!$E:$E,Data!$B:$B,'Data Tables'!$C415,Data!$C:$C,'Data Tables'!J$4,Data!$D:$D,'Data Tables'!F$3)),"")</f>
        <v/>
      </c>
      <c r="K415" s="59" t="str">
        <f>IFERROR(IF(K$4="","",SUMIFS(Data!$E:$E,Data!$B:$B,'Data Tables'!$C415,Data!$C:$C,'Data Tables'!K$4,Data!$D:$D,'Data Tables'!F$3)),"")</f>
        <v/>
      </c>
      <c r="L415" s="59" t="str">
        <f>IFERROR(IF(L$4="","",SUMIFS(Data!$E:$E,Data!$B:$B,'Data Tables'!$C415,Data!$C:$C,'Data Tables'!L$4,Data!$D:$D,'Data Tables'!F$3)),"")</f>
        <v/>
      </c>
      <c r="M415" s="59" t="str">
        <f>IFERROR(IF(M$4="","",SUMIFS(Data!$E:$E,Data!$B:$B,'Data Tables'!$C415,Data!$C:$C,'Data Tables'!M$4,Data!$D:$D,'Data Tables'!F$3)),"")</f>
        <v/>
      </c>
      <c r="N415" s="59" t="str">
        <f>IFERROR(IF(N$4="","",SUMIFS(Data!$E:$E,Data!$B:$B,'Data Tables'!$C415,Data!$C:$C,'Data Tables'!N$4,Data!$D:$D,'Data Tables'!F$3)),"")</f>
        <v/>
      </c>
      <c r="O415" s="59" t="str">
        <f>IFERROR(IF(O$4="","",SUMIFS(Data!$E:$E,Data!$B:$B,'Data Tables'!$C415,Data!$C:$C,'Data Tables'!O$4,Data!$D:$D,'Data Tables'!F$3)),"")</f>
        <v/>
      </c>
      <c r="P415" s="1"/>
      <c r="Q415" s="61">
        <f>IFERROR(IF(Q$4="","",SUMIFS(Data!$E:$E,Data!$B:$B,'Data Tables'!$C415,Data!$C:$C,'Data Tables'!Q$4,Data!$D:$D,'Data Tables'!Q$3)),"")</f>
        <v>0</v>
      </c>
      <c r="R415" s="60">
        <f>IFERROR(IF(R$4="","",SUMIFS(Data!$E:$E,Data!$B:$B,'Data Tables'!$C415,Data!$C:$C,'Data Tables'!R$4,Data!$D:$D,'Data Tables'!Q$3)),"")</f>
        <v>0</v>
      </c>
      <c r="S415" s="59">
        <f>IFERROR(IF(S$4="","",SUMIFS(Data!$E:$E,Data!$B:$B,'Data Tables'!$C415,Data!$C:$C,'Data Tables'!S$4,Data!$D:$D,'Data Tables'!Q$3)),"")</f>
        <v>0</v>
      </c>
      <c r="T415" s="59" t="str">
        <f>IFERROR(IF(T$4="","",SUMIFS(Data!$E:$E,Data!$B:$B,'Data Tables'!$C415,Data!$C:$C,'Data Tables'!T$4,Data!$D:$D,'Data Tables'!Q$3)),"")</f>
        <v/>
      </c>
      <c r="U415" s="59" t="str">
        <f>IFERROR(IF(U$4="","",SUMIFS(Data!$E:$E,Data!$B:$B,'Data Tables'!$C415,Data!$C:$C,'Data Tables'!U$4,Data!$D:$D,'Data Tables'!Q$3)),"")</f>
        <v/>
      </c>
      <c r="V415" s="59" t="str">
        <f>IFERROR(IF(V$4="","",SUMIFS(Data!$E:$E,Data!$B:$B,'Data Tables'!$C415,Data!$C:$C,'Data Tables'!V$4,Data!$D:$D,'Data Tables'!Q$3)),"")</f>
        <v/>
      </c>
      <c r="W415" s="59" t="str">
        <f>IFERROR(IF(W$4="","",SUMIFS(Data!$E:$E,Data!$B:$B,'Data Tables'!$C415,Data!$C:$C,'Data Tables'!W$4,Data!$D:$D,'Data Tables'!Q$3)),"")</f>
        <v/>
      </c>
      <c r="X415" s="59" t="str">
        <f>IFERROR(IF(X$4="","",SUMIFS(Data!$E:$E,Data!$B:$B,'Data Tables'!$C415,Data!$C:$C,'Data Tables'!X$4,Data!$D:$D,'Data Tables'!Q$3)),"")</f>
        <v/>
      </c>
      <c r="Y415" s="59" t="str">
        <f>IFERROR(IF(Y$4="","",SUMIFS(Data!$E:$E,Data!$B:$B,'Data Tables'!$C415,Data!$C:$C,'Data Tables'!Y$4,Data!$D:$D,'Data Tables'!Q$3)),"")</f>
        <v/>
      </c>
      <c r="Z415" s="59" t="str">
        <f>IFERROR(IF(Z$4="","",SUMIFS(Data!$E:$E,Data!$B:$B,'Data Tables'!$C415,Data!$C:$C,'Data Tables'!Z$4,Data!$D:$D,'Data Tables'!Q$3)),"")</f>
        <v/>
      </c>
      <c r="AA415" s="1"/>
      <c r="AB415" s="61">
        <f>IFERROR(IF(AB$4="","",SUMIFS(Data!$E:$E,Data!$B:$B,'Data Tables'!$C415,Data!$C:$C,'Data Tables'!AB$4,Data!$D:$D,'Data Tables'!AB$3)),"")</f>
        <v>0</v>
      </c>
      <c r="AC415" s="60">
        <f>IFERROR(IF(AC$4="","",SUMIFS(Data!$E:$E,Data!$B:$B,'Data Tables'!$C415,Data!$C:$C,'Data Tables'!AC$4,Data!$D:$D,'Data Tables'!AB$3)),"")</f>
        <v>0</v>
      </c>
      <c r="AD415" s="59">
        <f>IFERROR(IF(AD$4="","",SUMIFS(Data!$E:$E,Data!$B:$B,'Data Tables'!$C415,Data!$C:$C,'Data Tables'!AD$4,Data!$D:$D,'Data Tables'!AB$3)),"")</f>
        <v>0</v>
      </c>
      <c r="AE415" s="59" t="str">
        <f>IFERROR(IF(AE$4="","",SUMIFS(Data!$E:$E,Data!$B:$B,'Data Tables'!$C415,Data!$C:$C,'Data Tables'!AE$4,Data!$D:$D,'Data Tables'!AB$3)),"")</f>
        <v/>
      </c>
      <c r="AF415" s="59" t="str">
        <f>IFERROR(IF(AF$4="","",SUMIFS(Data!$E:$E,Data!$B:$B,'Data Tables'!$C415,Data!$C:$C,'Data Tables'!AF$4,Data!$D:$D,'Data Tables'!AB$3)),"")</f>
        <v/>
      </c>
      <c r="AG415" s="59" t="str">
        <f>IFERROR(IF(AG$4="","",SUMIFS(Data!$E:$E,Data!$B:$B,'Data Tables'!$C415,Data!$C:$C,'Data Tables'!AG$4,Data!$D:$D,'Data Tables'!AB$3)),"")</f>
        <v/>
      </c>
      <c r="AH415" s="59" t="str">
        <f>IFERROR(IF(AH$4="","",SUMIFS(Data!$E:$E,Data!$B:$B,'Data Tables'!$C415,Data!$C:$C,'Data Tables'!AH$4,Data!$D:$D,'Data Tables'!AB$3)),"")</f>
        <v/>
      </c>
      <c r="AI415" s="59" t="str">
        <f>IFERROR(IF(AI$4="","",SUMIFS(Data!$E:$E,Data!$B:$B,'Data Tables'!$C415,Data!$C:$C,'Data Tables'!AI$4,Data!$D:$D,'Data Tables'!AB$3)),"")</f>
        <v/>
      </c>
      <c r="AJ415" s="59" t="str">
        <f>IFERROR(IF(AJ$4="","",SUMIFS(Data!$E:$E,Data!$B:$B,'Data Tables'!$C415,Data!$C:$C,'Data Tables'!AJ$4,Data!$D:$D,'Data Tables'!AB$3)),"")</f>
        <v/>
      </c>
      <c r="AK415" s="59" t="str">
        <f>IFERROR(IF(AK$4="","",SUMIFS(Data!$E:$E,Data!$B:$B,'Data Tables'!$C415,Data!$C:$C,'Data Tables'!AK$4,Data!$D:$D,'Data Tables'!AB$3)),"")</f>
        <v/>
      </c>
      <c r="AL415" s="1"/>
      <c r="AM415" s="61">
        <f>IFERROR(IF(AM$4="","",SUMIFS(Data!$E:$E,Data!$B:$B,'Data Tables'!$C415,Data!$C:$C,'Data Tables'!AM$4,Data!$D:$D,'Data Tables'!AM$3)),"")</f>
        <v>0</v>
      </c>
      <c r="AN415" s="60">
        <f>IFERROR(IF(AN$4="","",SUMIFS(Data!$E:$E,Data!$B:$B,'Data Tables'!$C415,Data!$C:$C,'Data Tables'!AN$4,Data!$D:$D,'Data Tables'!AM$3)),"")</f>
        <v>0</v>
      </c>
      <c r="AO415" s="59">
        <f>IFERROR(IF(AO$4="","",SUMIFS(Data!$E:$E,Data!$B:$B,'Data Tables'!$C415,Data!$C:$C,'Data Tables'!AO$4,Data!$D:$D,'Data Tables'!AM$3)),"")</f>
        <v>0</v>
      </c>
      <c r="AP415" s="59" t="str">
        <f>IFERROR(IF(AP$4="","",SUMIFS(Data!$E:$E,Data!$B:$B,'Data Tables'!$C415,Data!$C:$C,'Data Tables'!AP$4,Data!$D:$D,'Data Tables'!AM$3)),"")</f>
        <v/>
      </c>
      <c r="AQ415" s="59" t="str">
        <f>IFERROR(IF(AQ$4="","",SUMIFS(Data!$E:$E,Data!$B:$B,'Data Tables'!$C415,Data!$C:$C,'Data Tables'!AQ$4,Data!$D:$D,'Data Tables'!AM$3)),"")</f>
        <v/>
      </c>
      <c r="AR415" s="59" t="str">
        <f>IFERROR(IF(AR$4="","",SUMIFS(Data!$E:$E,Data!$B:$B,'Data Tables'!$C415,Data!$C:$C,'Data Tables'!AR$4,Data!$D:$D,'Data Tables'!AM$3)),"")</f>
        <v/>
      </c>
      <c r="AS415" s="59" t="str">
        <f>IFERROR(IF(AS$4="","",SUMIFS(Data!$E:$E,Data!$B:$B,'Data Tables'!$C415,Data!$C:$C,'Data Tables'!AS$4,Data!$D:$D,'Data Tables'!AM$3)),"")</f>
        <v/>
      </c>
      <c r="AT415" s="59" t="str">
        <f>IFERROR(IF(AT$4="","",SUMIFS(Data!$E:$E,Data!$B:$B,'Data Tables'!$C415,Data!$C:$C,'Data Tables'!AT$4,Data!$D:$D,'Data Tables'!AM$3)),"")</f>
        <v/>
      </c>
      <c r="AU415" s="59" t="str">
        <f>IFERROR(IF(AU$4="","",SUMIFS(Data!$E:$E,Data!$B:$B,'Data Tables'!$C415,Data!$C:$C,'Data Tables'!AU$4,Data!$D:$D,'Data Tables'!AM$3)),"")</f>
        <v/>
      </c>
      <c r="AV415" s="59" t="str">
        <f>IFERROR(IF(AV$4="","",SUMIFS(Data!$E:$E,Data!$B:$B,'Data Tables'!$C415,Data!$C:$C,'Data Tables'!AV$4,Data!$D:$D,'Data Tables'!AM$3)),"")</f>
        <v/>
      </c>
      <c r="AW415" s="1"/>
      <c r="AX415" s="74">
        <f t="shared" si="573"/>
        <v>0</v>
      </c>
      <c r="AY415" s="75">
        <f t="shared" si="574"/>
        <v>0</v>
      </c>
      <c r="AZ415" s="76">
        <f t="shared" si="575"/>
        <v>0</v>
      </c>
      <c r="BA415" s="76" t="str">
        <f t="shared" si="576"/>
        <v/>
      </c>
      <c r="BB415" s="76" t="str">
        <f t="shared" si="577"/>
        <v/>
      </c>
      <c r="BC415" s="76" t="str">
        <f t="shared" si="578"/>
        <v/>
      </c>
      <c r="BD415" s="76" t="str">
        <f t="shared" si="579"/>
        <v/>
      </c>
      <c r="BE415" s="76" t="str">
        <f t="shared" si="580"/>
        <v/>
      </c>
      <c r="BF415" s="76" t="str">
        <f t="shared" si="581"/>
        <v/>
      </c>
      <c r="BG415" s="76" t="str">
        <f t="shared" si="582"/>
        <v/>
      </c>
      <c r="BH415" s="1"/>
      <c r="BI415" s="61">
        <f>IFERROR(IF(BI$4="","",SUMIFS(Data!$E:$E,Data!$B:$B,'Data Tables'!$C415,Data!$C:$C,'Data Tables'!BI$4,Data!$D:$D,'Data Tables'!BI$3)),"")</f>
        <v>0</v>
      </c>
      <c r="BJ415" s="60">
        <f>IFERROR(IF(BJ$4="","",SUMIFS(Data!$E:$E,Data!$B:$B,'Data Tables'!$C415,Data!$C:$C,'Data Tables'!BJ$4,Data!$D:$D,'Data Tables'!BI$3)),"")</f>
        <v>0</v>
      </c>
      <c r="BK415" s="59">
        <f>IFERROR(IF(BK$4="","",SUMIFS(Data!$E:$E,Data!$B:$B,'Data Tables'!$C415,Data!$C:$C,'Data Tables'!BK$4,Data!$D:$D,'Data Tables'!BI$3)),"")</f>
        <v>0</v>
      </c>
      <c r="BL415" s="59" t="str">
        <f>IFERROR(IF(BL$4="","",SUMIFS(Data!$E:$E,Data!$B:$B,'Data Tables'!$C415,Data!$C:$C,'Data Tables'!BL$4,Data!$D:$D,'Data Tables'!BI$3)),"")</f>
        <v/>
      </c>
      <c r="BM415" s="59" t="str">
        <f>IFERROR(IF(BM$4="","",SUMIFS(Data!$E:$E,Data!$B:$B,'Data Tables'!$C415,Data!$C:$C,'Data Tables'!BM$4,Data!$D:$D,'Data Tables'!BI$3)),"")</f>
        <v/>
      </c>
      <c r="BN415" s="59" t="str">
        <f>IFERROR(IF(BN$4="","",SUMIFS(Data!$E:$E,Data!$B:$B,'Data Tables'!$C415,Data!$C:$C,'Data Tables'!BN$4,Data!$D:$D,'Data Tables'!BI$3)),"")</f>
        <v/>
      </c>
      <c r="BO415" s="59" t="str">
        <f>IFERROR(IF(BO$4="","",SUMIFS(Data!$E:$E,Data!$B:$B,'Data Tables'!$C415,Data!$C:$C,'Data Tables'!BO$4,Data!$D:$D,'Data Tables'!BI$3)),"")</f>
        <v/>
      </c>
      <c r="BP415" s="59" t="str">
        <f>IFERROR(IF(BP$4="","",SUMIFS(Data!$E:$E,Data!$B:$B,'Data Tables'!$C415,Data!$C:$C,'Data Tables'!BP$4,Data!$D:$D,'Data Tables'!BI$3)),"")</f>
        <v/>
      </c>
      <c r="BQ415" s="59" t="str">
        <f>IFERROR(IF(BQ$4="","",SUMIFS(Data!$E:$E,Data!$B:$B,'Data Tables'!$C415,Data!$C:$C,'Data Tables'!BQ$4,Data!$D:$D,'Data Tables'!BI$3)),"")</f>
        <v/>
      </c>
      <c r="BR415" s="59" t="str">
        <f>IFERROR(IF(BR$4="","",SUMIFS(Data!$E:$E,Data!$B:$B,'Data Tables'!$C415,Data!$C:$C,'Data Tables'!BR$4,Data!$D:$D,'Data Tables'!BI$3)),"")</f>
        <v/>
      </c>
      <c r="BS415" s="1"/>
      <c r="BT415" s="74">
        <f t="shared" si="583"/>
        <v>0</v>
      </c>
      <c r="BU415" s="79">
        <f t="shared" si="584"/>
        <v>0</v>
      </c>
      <c r="BV415" s="78">
        <f t="shared" si="585"/>
        <v>0</v>
      </c>
      <c r="BW415" s="78" t="str">
        <f t="shared" si="586"/>
        <v/>
      </c>
      <c r="BX415" s="78" t="str">
        <f t="shared" si="587"/>
        <v/>
      </c>
      <c r="BY415" s="78" t="str">
        <f t="shared" si="588"/>
        <v/>
      </c>
      <c r="BZ415" s="78" t="str">
        <f t="shared" si="589"/>
        <v/>
      </c>
      <c r="CA415" s="78" t="str">
        <f t="shared" si="590"/>
        <v/>
      </c>
      <c r="CB415" s="78" t="str">
        <f t="shared" si="591"/>
        <v/>
      </c>
      <c r="CC415" s="78" t="str">
        <f t="shared" si="592"/>
        <v/>
      </c>
      <c r="CD415" s="1"/>
      <c r="CE415" s="61">
        <f>IFERROR(IF(CE$4="","",SUMIFS(Data!$E:$E,Data!$B:$B,'Data Tables'!$C415,Data!$C:$C,'Data Tables'!CE$4,Data!$D:$D,'Data Tables'!CE$3)),"")</f>
        <v>0</v>
      </c>
      <c r="CF415" s="60">
        <f>IFERROR(IF(CF$4="","",SUMIFS(Data!$E:$E,Data!$B:$B,'Data Tables'!$C415,Data!$C:$C,'Data Tables'!CF$4,Data!$D:$D,'Data Tables'!CE$3)),"")</f>
        <v>0</v>
      </c>
      <c r="CG415" s="59">
        <f>IFERROR(IF(CG$4="","",SUMIFS(Data!$E:$E,Data!$B:$B,'Data Tables'!$C415,Data!$C:$C,'Data Tables'!CG$4,Data!$D:$D,'Data Tables'!CE$3)),"")</f>
        <v>0</v>
      </c>
      <c r="CH415" s="59" t="str">
        <f>IFERROR(IF(CH$4="","",SUMIFS(Data!$E:$E,Data!$B:$B,'Data Tables'!$C415,Data!$C:$C,'Data Tables'!CH$4,Data!$D:$D,'Data Tables'!CE$3)),"")</f>
        <v/>
      </c>
      <c r="CI415" s="59" t="str">
        <f>IFERROR(IF(CI$4="","",SUMIFS(Data!$E:$E,Data!$B:$B,'Data Tables'!$C415,Data!$C:$C,'Data Tables'!CI$4,Data!$D:$D,'Data Tables'!CE$3)),"")</f>
        <v/>
      </c>
      <c r="CJ415" s="59" t="str">
        <f>IFERROR(IF(CJ$4="","",SUMIFS(Data!$E:$E,Data!$B:$B,'Data Tables'!$C415,Data!$C:$C,'Data Tables'!CJ$4,Data!$D:$D,'Data Tables'!CE$3)),"")</f>
        <v/>
      </c>
      <c r="CK415" s="59" t="str">
        <f>IFERROR(IF(CK$4="","",SUMIFS(Data!$E:$E,Data!$B:$B,'Data Tables'!$C415,Data!$C:$C,'Data Tables'!CK$4,Data!$D:$D,'Data Tables'!CE$3)),"")</f>
        <v/>
      </c>
      <c r="CL415" s="59" t="str">
        <f>IFERROR(IF(CL$4="","",SUMIFS(Data!$E:$E,Data!$B:$B,'Data Tables'!$C415,Data!$C:$C,'Data Tables'!CL$4,Data!$D:$D,'Data Tables'!CE$3)),"")</f>
        <v/>
      </c>
      <c r="CM415" s="59" t="str">
        <f>IFERROR(IF(CM$4="","",SUMIFS(Data!$E:$E,Data!$B:$B,'Data Tables'!$C415,Data!$C:$C,'Data Tables'!CM$4,Data!$D:$D,'Data Tables'!CE$3)),"")</f>
        <v/>
      </c>
      <c r="CN415" s="59" t="str">
        <f>IFERROR(IF(CN$4="","",SUMIFS(Data!$E:$E,Data!$B:$B,'Data Tables'!$C415,Data!$C:$C,'Data Tables'!CN$4,Data!$D:$D,'Data Tables'!CE$3)),"")</f>
        <v/>
      </c>
      <c r="CO415" s="1"/>
      <c r="CP415" s="61">
        <f>IFERROR(IF(CP$4="","",SUMIFS(Data!$E:$E,Data!$B:$B,'Data Tables'!$C415,Data!$C:$C,'Data Tables'!CP$4,Data!$D:$D,'Data Tables'!CP$3)),"")</f>
        <v>0</v>
      </c>
      <c r="CQ415" s="60">
        <f>IFERROR(IF(CQ$4="","",SUMIFS(Data!$E:$E,Data!$B:$B,'Data Tables'!$C415,Data!$C:$C,'Data Tables'!CQ$4,Data!$D:$D,'Data Tables'!CP$3)),"")</f>
        <v>0</v>
      </c>
      <c r="CR415" s="59">
        <f>IFERROR(IF(CR$4="","",SUMIFS(Data!$E:$E,Data!$B:$B,'Data Tables'!$C415,Data!$C:$C,'Data Tables'!CR$4,Data!$D:$D,'Data Tables'!CP$3)),"")</f>
        <v>0</v>
      </c>
      <c r="CS415" s="59" t="str">
        <f>IFERROR(IF(CS$4="","",SUMIFS(Data!$E:$E,Data!$B:$B,'Data Tables'!$C415,Data!$C:$C,'Data Tables'!CS$4,Data!$D:$D,'Data Tables'!CP$3)),"")</f>
        <v/>
      </c>
      <c r="CT415" s="59" t="str">
        <f>IFERROR(IF(CT$4="","",SUMIFS(Data!$E:$E,Data!$B:$B,'Data Tables'!$C415,Data!$C:$C,'Data Tables'!CT$4,Data!$D:$D,'Data Tables'!CP$3)),"")</f>
        <v/>
      </c>
      <c r="CU415" s="59" t="str">
        <f>IFERROR(IF(CU$4="","",SUMIFS(Data!$E:$E,Data!$B:$B,'Data Tables'!$C415,Data!$C:$C,'Data Tables'!CU$4,Data!$D:$D,'Data Tables'!CP$3)),"")</f>
        <v/>
      </c>
      <c r="CV415" s="59" t="str">
        <f>IFERROR(IF(CV$4="","",SUMIFS(Data!$E:$E,Data!$B:$B,'Data Tables'!$C415,Data!$C:$C,'Data Tables'!CV$4,Data!$D:$D,'Data Tables'!CP$3)),"")</f>
        <v/>
      </c>
      <c r="CW415" s="59" t="str">
        <f>IFERROR(IF(CW$4="","",SUMIFS(Data!$E:$E,Data!$B:$B,'Data Tables'!$C415,Data!$C:$C,'Data Tables'!CW$4,Data!$D:$D,'Data Tables'!CP$3)),"")</f>
        <v/>
      </c>
      <c r="CX415" s="59" t="str">
        <f>IFERROR(IF(CX$4="","",SUMIFS(Data!$E:$E,Data!$B:$B,'Data Tables'!$C415,Data!$C:$C,'Data Tables'!CX$4,Data!$D:$D,'Data Tables'!CP$3)),"")</f>
        <v/>
      </c>
      <c r="CY415" s="59" t="str">
        <f>IFERROR(IF(CY$4="","",SUMIFS(Data!$E:$E,Data!$B:$B,'Data Tables'!$C415,Data!$C:$C,'Data Tables'!CY$4,Data!$D:$D,'Data Tables'!CP$3)),"")</f>
        <v/>
      </c>
      <c r="CZ415" s="1"/>
      <c r="DA415" s="77">
        <f t="shared" si="593"/>
        <v>0</v>
      </c>
      <c r="DB415" s="79">
        <f t="shared" si="594"/>
        <v>0</v>
      </c>
      <c r="DC415" s="78">
        <f t="shared" si="595"/>
        <v>0</v>
      </c>
      <c r="DD415" s="78" t="str">
        <f t="shared" si="596"/>
        <v/>
      </c>
      <c r="DE415" s="78" t="str">
        <f t="shared" si="597"/>
        <v/>
      </c>
      <c r="DF415" s="78" t="str">
        <f t="shared" si="598"/>
        <v/>
      </c>
      <c r="DG415" s="78" t="str">
        <f t="shared" si="599"/>
        <v/>
      </c>
      <c r="DH415" s="78" t="str">
        <f t="shared" si="600"/>
        <v/>
      </c>
      <c r="DI415" s="78" t="str">
        <f t="shared" si="601"/>
        <v/>
      </c>
      <c r="DJ415" s="78" t="str">
        <f t="shared" si="602"/>
        <v/>
      </c>
      <c r="DK415" s="1"/>
      <c r="DL415" s="77">
        <f t="shared" si="603"/>
        <v>0</v>
      </c>
      <c r="DM415" s="79">
        <f t="shared" si="604"/>
        <v>0</v>
      </c>
      <c r="DN415" s="78">
        <f t="shared" si="605"/>
        <v>0</v>
      </c>
      <c r="DO415" s="78" t="str">
        <f t="shared" si="606"/>
        <v/>
      </c>
      <c r="DP415" s="78" t="str">
        <f t="shared" si="607"/>
        <v/>
      </c>
      <c r="DQ415" s="78" t="str">
        <f t="shared" si="608"/>
        <v/>
      </c>
      <c r="DR415" s="78" t="str">
        <f t="shared" si="609"/>
        <v/>
      </c>
      <c r="DS415" s="78" t="str">
        <f t="shared" si="610"/>
        <v/>
      </c>
      <c r="DT415" s="78" t="str">
        <f t="shared" si="611"/>
        <v/>
      </c>
      <c r="DU415" s="78" t="str">
        <f t="shared" si="612"/>
        <v/>
      </c>
      <c r="DV415" s="1"/>
      <c r="DW415" s="61">
        <f>IFERROR(IF(DW$4="","",SUMIFS(Data!$E:$E,Data!$B:$B,'Data Tables'!$C415,Data!$C:$C,'Data Tables'!DW$4,Data!$D:$D,'Data Tables'!DW$3)),"")</f>
        <v>0</v>
      </c>
      <c r="DX415" s="60">
        <f>IFERROR(IF(DX$4="","",SUMIFS(Data!$E:$E,Data!$B:$B,'Data Tables'!$C415,Data!$C:$C,'Data Tables'!DX$4,Data!$D:$D,'Data Tables'!DW$3)),"")</f>
        <v>0</v>
      </c>
      <c r="DY415" s="59">
        <f>IFERROR(IF(DY$4="","",SUMIFS(Data!$E:$E,Data!$B:$B,'Data Tables'!$C415,Data!$C:$C,'Data Tables'!DY$4,Data!$D:$D,'Data Tables'!DW$3)),"")</f>
        <v>0</v>
      </c>
      <c r="DZ415" s="59" t="str">
        <f>IFERROR(IF(DZ$4="","",SUMIFS(Data!$E:$E,Data!$B:$B,'Data Tables'!$C415,Data!$C:$C,'Data Tables'!DZ$4,Data!$D:$D,'Data Tables'!DW$3)),"")</f>
        <v/>
      </c>
      <c r="EA415" s="59" t="str">
        <f>IFERROR(IF(EA$4="","",SUMIFS(Data!$E:$E,Data!$B:$B,'Data Tables'!$C415,Data!$C:$C,'Data Tables'!EA$4,Data!$D:$D,'Data Tables'!DW$3)),"")</f>
        <v/>
      </c>
      <c r="EB415" s="59" t="str">
        <f>IFERROR(IF(EB$4="","",SUMIFS(Data!$E:$E,Data!$B:$B,'Data Tables'!$C415,Data!$C:$C,'Data Tables'!EB$4,Data!$D:$D,'Data Tables'!DW$3)),"")</f>
        <v/>
      </c>
      <c r="EC415" s="59" t="str">
        <f>IFERROR(IF(EC$4="","",SUMIFS(Data!$E:$E,Data!$B:$B,'Data Tables'!$C415,Data!$C:$C,'Data Tables'!EC$4,Data!$D:$D,'Data Tables'!DW$3)),"")</f>
        <v/>
      </c>
      <c r="ED415" s="59" t="str">
        <f>IFERROR(IF(ED$4="","",SUMIFS(Data!$E:$E,Data!$B:$B,'Data Tables'!$C415,Data!$C:$C,'Data Tables'!ED$4,Data!$D:$D,'Data Tables'!DW$3)),"")</f>
        <v/>
      </c>
      <c r="EE415" s="59" t="str">
        <f>IFERROR(IF(EE$4="","",SUMIFS(Data!$E:$E,Data!$B:$B,'Data Tables'!$C415,Data!$C:$C,'Data Tables'!EE$4,Data!$D:$D,'Data Tables'!DW$3)),"")</f>
        <v/>
      </c>
      <c r="EF415" s="59" t="str">
        <f>IFERROR(IF(EF$4="","",SUMIFS(Data!$E:$E,Data!$B:$B,'Data Tables'!$C415,Data!$C:$C,'Data Tables'!EF$4,Data!$D:$D,'Data Tables'!DW$3)),"")</f>
        <v/>
      </c>
      <c r="EG415" s="1"/>
      <c r="EH415" s="77">
        <f t="shared" si="613"/>
        <v>0</v>
      </c>
      <c r="EI415" s="79">
        <f t="shared" si="614"/>
        <v>0</v>
      </c>
      <c r="EJ415" s="78">
        <f t="shared" si="615"/>
        <v>0</v>
      </c>
      <c r="EK415" s="78" t="str">
        <f t="shared" si="616"/>
        <v/>
      </c>
      <c r="EL415" s="78" t="str">
        <f t="shared" si="617"/>
        <v/>
      </c>
      <c r="EM415" s="78" t="str">
        <f t="shared" si="618"/>
        <v/>
      </c>
      <c r="EN415" s="78" t="str">
        <f t="shared" si="619"/>
        <v/>
      </c>
      <c r="EO415" s="78" t="str">
        <f t="shared" si="620"/>
        <v/>
      </c>
      <c r="EP415" s="78" t="str">
        <f t="shared" si="621"/>
        <v/>
      </c>
      <c r="EQ415" s="78" t="str">
        <f t="shared" si="622"/>
        <v/>
      </c>
      <c r="ER415" s="1"/>
      <c r="ES415" s="61">
        <f>IFERROR(IF(ES$4="","",SUMIFS(Data!$E:$E,Data!$B:$B,'Data Tables'!$C415,Data!$C:$C,'Data Tables'!ES$4,Data!$D:$D,'Data Tables'!ES$3)),"")</f>
        <v>0</v>
      </c>
      <c r="ET415" s="60">
        <f>IFERROR(IF(ET$4="","",SUMIFS(Data!$E:$E,Data!$B:$B,'Data Tables'!$C415,Data!$C:$C,'Data Tables'!ET$4,Data!$D:$D,'Data Tables'!ES$3)),"")</f>
        <v>0</v>
      </c>
      <c r="EU415" s="59">
        <f>IFERROR(IF(EU$4="","",SUMIFS(Data!$E:$E,Data!$B:$B,'Data Tables'!$C415,Data!$C:$C,'Data Tables'!EU$4,Data!$D:$D,'Data Tables'!ES$3)),"")</f>
        <v>0</v>
      </c>
      <c r="EV415" s="59" t="str">
        <f>IFERROR(IF(EV$4="","",SUMIFS(Data!$E:$E,Data!$B:$B,'Data Tables'!$C415,Data!$C:$C,'Data Tables'!EV$4,Data!$D:$D,'Data Tables'!ES$3)),"")</f>
        <v/>
      </c>
      <c r="EW415" s="59" t="str">
        <f>IFERROR(IF(EW$4="","",SUMIFS(Data!$E:$E,Data!$B:$B,'Data Tables'!$C415,Data!$C:$C,'Data Tables'!EW$4,Data!$D:$D,'Data Tables'!ES$3)),"")</f>
        <v/>
      </c>
      <c r="EX415" s="59" t="str">
        <f>IFERROR(IF(EX$4="","",SUMIFS(Data!$E:$E,Data!$B:$B,'Data Tables'!$C415,Data!$C:$C,'Data Tables'!EX$4,Data!$D:$D,'Data Tables'!ES$3)),"")</f>
        <v/>
      </c>
      <c r="EY415" s="59" t="str">
        <f>IFERROR(IF(EY$4="","",SUMIFS(Data!$E:$E,Data!$B:$B,'Data Tables'!$C415,Data!$C:$C,'Data Tables'!EY$4,Data!$D:$D,'Data Tables'!ES$3)),"")</f>
        <v/>
      </c>
      <c r="EZ415" s="59" t="str">
        <f>IFERROR(IF(EZ$4="","",SUMIFS(Data!$E:$E,Data!$B:$B,'Data Tables'!$C415,Data!$C:$C,'Data Tables'!EZ$4,Data!$D:$D,'Data Tables'!ES$3)),"")</f>
        <v/>
      </c>
      <c r="FA415" s="59" t="str">
        <f>IFERROR(IF(FA$4="","",SUMIFS(Data!$E:$E,Data!$B:$B,'Data Tables'!$C415,Data!$C:$C,'Data Tables'!FA$4,Data!$D:$D,'Data Tables'!ES$3)),"")</f>
        <v/>
      </c>
      <c r="FB415" s="59" t="str">
        <f>IFERROR(IF(FB$4="","",SUMIFS(Data!$E:$E,Data!$B:$B,'Data Tables'!$C415,Data!$C:$C,'Data Tables'!FB$4,Data!$D:$D,'Data Tables'!ES$3)),"")</f>
        <v/>
      </c>
      <c r="FC415" s="1"/>
      <c r="FD415" s="77">
        <f t="shared" si="623"/>
        <v>0</v>
      </c>
      <c r="FE415" s="79">
        <f t="shared" si="624"/>
        <v>0</v>
      </c>
      <c r="FF415" s="78">
        <f t="shared" si="625"/>
        <v>0</v>
      </c>
      <c r="FG415" s="78" t="str">
        <f t="shared" si="626"/>
        <v/>
      </c>
      <c r="FH415" s="78" t="str">
        <f t="shared" si="627"/>
        <v/>
      </c>
      <c r="FI415" s="78" t="str">
        <f t="shared" si="628"/>
        <v/>
      </c>
      <c r="FJ415" s="78" t="str">
        <f t="shared" si="629"/>
        <v/>
      </c>
      <c r="FK415" s="78" t="str">
        <f t="shared" si="630"/>
        <v/>
      </c>
      <c r="FL415" s="78" t="str">
        <f t="shared" si="631"/>
        <v/>
      </c>
      <c r="FM415" s="78" t="str">
        <f t="shared" si="632"/>
        <v/>
      </c>
      <c r="FN415" s="1"/>
      <c r="FO415" s="77">
        <f t="shared" si="633"/>
        <v>0</v>
      </c>
      <c r="FP415" s="79">
        <f t="shared" si="634"/>
        <v>0</v>
      </c>
      <c r="FQ415" s="78">
        <f t="shared" si="635"/>
        <v>0</v>
      </c>
      <c r="FR415" s="78" t="str">
        <f t="shared" si="636"/>
        <v/>
      </c>
      <c r="FS415" s="78" t="str">
        <f t="shared" si="637"/>
        <v/>
      </c>
      <c r="FT415" s="78" t="str">
        <f t="shared" si="638"/>
        <v/>
      </c>
      <c r="FU415" s="78" t="str">
        <f t="shared" si="639"/>
        <v/>
      </c>
      <c r="FV415" s="78" t="str">
        <f t="shared" si="640"/>
        <v/>
      </c>
      <c r="FW415" s="78" t="str">
        <f t="shared" si="641"/>
        <v/>
      </c>
      <c r="FX415" s="78" t="str">
        <f t="shared" si="642"/>
        <v/>
      </c>
      <c r="FY415" s="1"/>
      <c r="FZ415" s="61">
        <f>IFERROR(IF(FZ$4="","",SUMIFS(Data!$E:$E,Data!$B:$B,'Data Tables'!$C415,Data!$C:$C,'Data Tables'!FZ$4,Data!$D:$D,'Data Tables'!FZ$3)),"")</f>
        <v>0</v>
      </c>
      <c r="GA415" s="60">
        <f>IFERROR(IF(GA$4="","",SUMIFS(Data!$E:$E,Data!$B:$B,'Data Tables'!$C415,Data!$C:$C,'Data Tables'!GA$4,Data!$D:$D,'Data Tables'!FZ$3)),"")</f>
        <v>0</v>
      </c>
      <c r="GB415" s="59">
        <f>IFERROR(IF(GB$4="","",SUMIFS(Data!$E:$E,Data!$B:$B,'Data Tables'!$C415,Data!$C:$C,'Data Tables'!GB$4,Data!$D:$D,'Data Tables'!FZ$3)),"")</f>
        <v>0</v>
      </c>
      <c r="GC415" s="59" t="str">
        <f>IFERROR(IF(GC$4="","",SUMIFS(Data!$E:$E,Data!$B:$B,'Data Tables'!$C415,Data!$C:$C,'Data Tables'!GC$4,Data!$D:$D,'Data Tables'!FZ$3)),"")</f>
        <v/>
      </c>
      <c r="GD415" s="59" t="str">
        <f>IFERROR(IF(GD$4="","",SUMIFS(Data!$E:$E,Data!$B:$B,'Data Tables'!$C415,Data!$C:$C,'Data Tables'!GD$4,Data!$D:$D,'Data Tables'!FZ$3)),"")</f>
        <v/>
      </c>
      <c r="GE415" s="59" t="str">
        <f>IFERROR(IF(GE$4="","",SUMIFS(Data!$E:$E,Data!$B:$B,'Data Tables'!$C415,Data!$C:$C,'Data Tables'!GE$4,Data!$D:$D,'Data Tables'!FZ$3)),"")</f>
        <v/>
      </c>
      <c r="GF415" s="59" t="str">
        <f>IFERROR(IF(GF$4="","",SUMIFS(Data!$E:$E,Data!$B:$B,'Data Tables'!$C415,Data!$C:$C,'Data Tables'!GF$4,Data!$D:$D,'Data Tables'!FZ$3)),"")</f>
        <v/>
      </c>
      <c r="GG415" s="59" t="str">
        <f>IFERROR(IF(GG$4="","",SUMIFS(Data!$E:$E,Data!$B:$B,'Data Tables'!$C415,Data!$C:$C,'Data Tables'!GG$4,Data!$D:$D,'Data Tables'!FZ$3)),"")</f>
        <v/>
      </c>
      <c r="GH415" s="59" t="str">
        <f>IFERROR(IF(GH$4="","",SUMIFS(Data!$E:$E,Data!$B:$B,'Data Tables'!$C415,Data!$C:$C,'Data Tables'!GH$4,Data!$D:$D,'Data Tables'!FZ$3)),"")</f>
        <v/>
      </c>
      <c r="GI415" s="59" t="str">
        <f>IFERROR(IF(GI$4="","",SUMIFS(Data!$E:$E,Data!$B:$B,'Data Tables'!$C415,Data!$C:$C,'Data Tables'!GI$4,Data!$D:$D,'Data Tables'!FZ$3)),"")</f>
        <v/>
      </c>
      <c r="GJ415" s="1"/>
      <c r="GK415" s="61">
        <f>IFERROR(IF(GK$4="","",SUMIFS(Data!$E:$E,Data!$B:$B,'Data Tables'!$C415,Data!$C:$C,'Data Tables'!GK$4,Data!$D:$D,'Data Tables'!GK$3)),"")</f>
        <v>0</v>
      </c>
      <c r="GL415" s="60">
        <f>IFERROR(IF(GL$4="","",SUMIFS(Data!$E:$E,Data!$B:$B,'Data Tables'!$C415,Data!$C:$C,'Data Tables'!GL$4,Data!$D:$D,'Data Tables'!GK$3)),"")</f>
        <v>0</v>
      </c>
      <c r="GM415" s="59">
        <f>IFERROR(IF(GM$4="","",SUMIFS(Data!$E:$E,Data!$B:$B,'Data Tables'!$C415,Data!$C:$C,'Data Tables'!GM$4,Data!$D:$D,'Data Tables'!GK$3)),"")</f>
        <v>0</v>
      </c>
      <c r="GN415" s="59" t="str">
        <f>IFERROR(IF(GN$4="","",SUMIFS(Data!$E:$E,Data!$B:$B,'Data Tables'!$C415,Data!$C:$C,'Data Tables'!GN$4,Data!$D:$D,'Data Tables'!GK$3)),"")</f>
        <v/>
      </c>
      <c r="GO415" s="59" t="str">
        <f>IFERROR(IF(GO$4="","",SUMIFS(Data!$E:$E,Data!$B:$B,'Data Tables'!$C415,Data!$C:$C,'Data Tables'!GO$4,Data!$D:$D,'Data Tables'!GK$3)),"")</f>
        <v/>
      </c>
      <c r="GP415" s="59" t="str">
        <f>IFERROR(IF(GP$4="","",SUMIFS(Data!$E:$E,Data!$B:$B,'Data Tables'!$C415,Data!$C:$C,'Data Tables'!GP$4,Data!$D:$D,'Data Tables'!GK$3)),"")</f>
        <v/>
      </c>
      <c r="GQ415" s="59" t="str">
        <f>IFERROR(IF(GQ$4="","",SUMIFS(Data!$E:$E,Data!$B:$B,'Data Tables'!$C415,Data!$C:$C,'Data Tables'!GQ$4,Data!$D:$D,'Data Tables'!GK$3)),"")</f>
        <v/>
      </c>
      <c r="GR415" s="59" t="str">
        <f>IFERROR(IF(GR$4="","",SUMIFS(Data!$E:$E,Data!$B:$B,'Data Tables'!$C415,Data!$C:$C,'Data Tables'!GR$4,Data!$D:$D,'Data Tables'!GK$3)),"")</f>
        <v/>
      </c>
      <c r="GS415" s="59" t="str">
        <f>IFERROR(IF(GS$4="","",SUMIFS(Data!$E:$E,Data!$B:$B,'Data Tables'!$C415,Data!$C:$C,'Data Tables'!GS$4,Data!$D:$D,'Data Tables'!GK$3)),"")</f>
        <v/>
      </c>
      <c r="GT415" s="59" t="str">
        <f>IFERROR(IF(GT$4="","",SUMIFS(Data!$E:$E,Data!$B:$B,'Data Tables'!$C415,Data!$C:$C,'Data Tables'!GT$4,Data!$D:$D,'Data Tables'!GK$3)),"")</f>
        <v/>
      </c>
      <c r="GU415" s="1"/>
      <c r="GV415" s="59"/>
      <c r="GW415" s="59"/>
      <c r="GX415" s="60"/>
      <c r="GY415" s="59"/>
      <c r="GZ415" s="1"/>
      <c r="HA415" s="59"/>
      <c r="HB415" s="59"/>
      <c r="HC415" s="60"/>
      <c r="HD415" s="59"/>
      <c r="HE415" s="1"/>
      <c r="HF415" s="59"/>
      <c r="HG415" s="59"/>
      <c r="HH415" s="60"/>
      <c r="HI415" s="59"/>
      <c r="HJ415" s="1"/>
      <c r="HK415" s="59"/>
      <c r="HL415" s="59"/>
      <c r="HM415" s="60"/>
      <c r="HN415" s="59"/>
      <c r="HO415" s="1"/>
      <c r="HP415" s="59"/>
      <c r="HQ415" s="59"/>
      <c r="HR415" s="60"/>
      <c r="HS415" s="59"/>
      <c r="HT415" s="1"/>
      <c r="HU415" s="59"/>
      <c r="HV415" s="59"/>
      <c r="HW415" s="60">
        <f>SUM(HR$5:HR415)</f>
        <v>0</v>
      </c>
      <c r="HX415" s="59"/>
      <c r="HY415" s="1"/>
      <c r="HZ415" s="59"/>
      <c r="IA415" s="59"/>
      <c r="IB415" s="60"/>
      <c r="IC415" s="61"/>
      <c r="ID415" s="1"/>
      <c r="IE415" s="59"/>
      <c r="IF415" s="59"/>
      <c r="IG415" s="60"/>
      <c r="IH415" s="59"/>
      <c r="II415" s="1"/>
      <c r="IJ415" s="33"/>
      <c r="IK415" s="33"/>
      <c r="IL415" s="34"/>
      <c r="IM415" s="33"/>
      <c r="IN415" s="1"/>
      <c r="IO415" s="33"/>
      <c r="IP415" s="33"/>
      <c r="IQ415" s="34"/>
      <c r="IR415" s="33"/>
      <c r="IS415" s="1"/>
      <c r="IT415" s="33"/>
      <c r="IU415" s="33"/>
      <c r="IV415" s="34"/>
      <c r="IW415" s="33"/>
      <c r="IX415" s="1"/>
      <c r="IY415" s="33"/>
      <c r="IZ415" s="33"/>
      <c r="JA415" s="34"/>
      <c r="JB415" s="33"/>
    </row>
    <row r="416" spans="3:262" x14ac:dyDescent="0.25">
      <c r="C416" s="58">
        <f t="shared" si="643"/>
        <v>12539</v>
      </c>
      <c r="F416" s="61">
        <f>IFERROR(IF(F$4="","",SUMIFS(Data!$E:$E,Data!$B:$B,'Data Tables'!$C416,Data!$C:$C,'Data Tables'!F$4,Data!$D:$D,'Data Tables'!F$3)),"")</f>
        <v>0</v>
      </c>
      <c r="G416" s="60">
        <f>IFERROR(IF(G$4="","",SUMIFS(Data!$E:$E,Data!$B:$B,'Data Tables'!$C416,Data!$C:$C,'Data Tables'!G$4,Data!$D:$D,'Data Tables'!F$3)),"")</f>
        <v>0</v>
      </c>
      <c r="H416" s="59">
        <f>IFERROR(IF(H$4="","",SUMIFS(Data!$E:$E,Data!$B:$B,'Data Tables'!$C416,Data!$C:$C,'Data Tables'!H$4,Data!$D:$D,'Data Tables'!F$3)),"")</f>
        <v>0</v>
      </c>
      <c r="I416" s="59" t="str">
        <f>IFERROR(IF(I$4="","",SUMIFS(Data!$E:$E,Data!$B:$B,'Data Tables'!$C416,Data!$C:$C,'Data Tables'!I$4,Data!$D:$D,'Data Tables'!F$3)),"")</f>
        <v/>
      </c>
      <c r="J416" s="59" t="str">
        <f>IFERROR(IF(J$4="","",SUMIFS(Data!$E:$E,Data!$B:$B,'Data Tables'!$C416,Data!$C:$C,'Data Tables'!J$4,Data!$D:$D,'Data Tables'!F$3)),"")</f>
        <v/>
      </c>
      <c r="K416" s="59" t="str">
        <f>IFERROR(IF(K$4="","",SUMIFS(Data!$E:$E,Data!$B:$B,'Data Tables'!$C416,Data!$C:$C,'Data Tables'!K$4,Data!$D:$D,'Data Tables'!F$3)),"")</f>
        <v/>
      </c>
      <c r="L416" s="59" t="str">
        <f>IFERROR(IF(L$4="","",SUMIFS(Data!$E:$E,Data!$B:$B,'Data Tables'!$C416,Data!$C:$C,'Data Tables'!L$4,Data!$D:$D,'Data Tables'!F$3)),"")</f>
        <v/>
      </c>
      <c r="M416" s="59" t="str">
        <f>IFERROR(IF(M$4="","",SUMIFS(Data!$E:$E,Data!$B:$B,'Data Tables'!$C416,Data!$C:$C,'Data Tables'!M$4,Data!$D:$D,'Data Tables'!F$3)),"")</f>
        <v/>
      </c>
      <c r="N416" s="59" t="str">
        <f>IFERROR(IF(N$4="","",SUMIFS(Data!$E:$E,Data!$B:$B,'Data Tables'!$C416,Data!$C:$C,'Data Tables'!N$4,Data!$D:$D,'Data Tables'!F$3)),"")</f>
        <v/>
      </c>
      <c r="O416" s="59" t="str">
        <f>IFERROR(IF(O$4="","",SUMIFS(Data!$E:$E,Data!$B:$B,'Data Tables'!$C416,Data!$C:$C,'Data Tables'!O$4,Data!$D:$D,'Data Tables'!F$3)),"")</f>
        <v/>
      </c>
      <c r="P416" s="1"/>
      <c r="Q416" s="61">
        <f>IFERROR(IF(Q$4="","",SUMIFS(Data!$E:$E,Data!$B:$B,'Data Tables'!$C416,Data!$C:$C,'Data Tables'!Q$4,Data!$D:$D,'Data Tables'!Q$3)),"")</f>
        <v>0</v>
      </c>
      <c r="R416" s="60">
        <f>IFERROR(IF(R$4="","",SUMIFS(Data!$E:$E,Data!$B:$B,'Data Tables'!$C416,Data!$C:$C,'Data Tables'!R$4,Data!$D:$D,'Data Tables'!Q$3)),"")</f>
        <v>0</v>
      </c>
      <c r="S416" s="59">
        <f>IFERROR(IF(S$4="","",SUMIFS(Data!$E:$E,Data!$B:$B,'Data Tables'!$C416,Data!$C:$C,'Data Tables'!S$4,Data!$D:$D,'Data Tables'!Q$3)),"")</f>
        <v>0</v>
      </c>
      <c r="T416" s="59" t="str">
        <f>IFERROR(IF(T$4="","",SUMIFS(Data!$E:$E,Data!$B:$B,'Data Tables'!$C416,Data!$C:$C,'Data Tables'!T$4,Data!$D:$D,'Data Tables'!Q$3)),"")</f>
        <v/>
      </c>
      <c r="U416" s="59" t="str">
        <f>IFERROR(IF(U$4="","",SUMIFS(Data!$E:$E,Data!$B:$B,'Data Tables'!$C416,Data!$C:$C,'Data Tables'!U$4,Data!$D:$D,'Data Tables'!Q$3)),"")</f>
        <v/>
      </c>
      <c r="V416" s="59" t="str">
        <f>IFERROR(IF(V$4="","",SUMIFS(Data!$E:$E,Data!$B:$B,'Data Tables'!$C416,Data!$C:$C,'Data Tables'!V$4,Data!$D:$D,'Data Tables'!Q$3)),"")</f>
        <v/>
      </c>
      <c r="W416" s="59" t="str">
        <f>IFERROR(IF(W$4="","",SUMIFS(Data!$E:$E,Data!$B:$B,'Data Tables'!$C416,Data!$C:$C,'Data Tables'!W$4,Data!$D:$D,'Data Tables'!Q$3)),"")</f>
        <v/>
      </c>
      <c r="X416" s="59" t="str">
        <f>IFERROR(IF(X$4="","",SUMIFS(Data!$E:$E,Data!$B:$B,'Data Tables'!$C416,Data!$C:$C,'Data Tables'!X$4,Data!$D:$D,'Data Tables'!Q$3)),"")</f>
        <v/>
      </c>
      <c r="Y416" s="59" t="str">
        <f>IFERROR(IF(Y$4="","",SUMIFS(Data!$E:$E,Data!$B:$B,'Data Tables'!$C416,Data!$C:$C,'Data Tables'!Y$4,Data!$D:$D,'Data Tables'!Q$3)),"")</f>
        <v/>
      </c>
      <c r="Z416" s="59" t="str">
        <f>IFERROR(IF(Z$4="","",SUMIFS(Data!$E:$E,Data!$B:$B,'Data Tables'!$C416,Data!$C:$C,'Data Tables'!Z$4,Data!$D:$D,'Data Tables'!Q$3)),"")</f>
        <v/>
      </c>
      <c r="AA416" s="1"/>
      <c r="AB416" s="61">
        <f>IFERROR(IF(AB$4="","",SUMIFS(Data!$E:$E,Data!$B:$B,'Data Tables'!$C416,Data!$C:$C,'Data Tables'!AB$4,Data!$D:$D,'Data Tables'!AB$3)),"")</f>
        <v>0</v>
      </c>
      <c r="AC416" s="60">
        <f>IFERROR(IF(AC$4="","",SUMIFS(Data!$E:$E,Data!$B:$B,'Data Tables'!$C416,Data!$C:$C,'Data Tables'!AC$4,Data!$D:$D,'Data Tables'!AB$3)),"")</f>
        <v>0</v>
      </c>
      <c r="AD416" s="59">
        <f>IFERROR(IF(AD$4="","",SUMIFS(Data!$E:$E,Data!$B:$B,'Data Tables'!$C416,Data!$C:$C,'Data Tables'!AD$4,Data!$D:$D,'Data Tables'!AB$3)),"")</f>
        <v>0</v>
      </c>
      <c r="AE416" s="59" t="str">
        <f>IFERROR(IF(AE$4="","",SUMIFS(Data!$E:$E,Data!$B:$B,'Data Tables'!$C416,Data!$C:$C,'Data Tables'!AE$4,Data!$D:$D,'Data Tables'!AB$3)),"")</f>
        <v/>
      </c>
      <c r="AF416" s="59" t="str">
        <f>IFERROR(IF(AF$4="","",SUMIFS(Data!$E:$E,Data!$B:$B,'Data Tables'!$C416,Data!$C:$C,'Data Tables'!AF$4,Data!$D:$D,'Data Tables'!AB$3)),"")</f>
        <v/>
      </c>
      <c r="AG416" s="59" t="str">
        <f>IFERROR(IF(AG$4="","",SUMIFS(Data!$E:$E,Data!$B:$B,'Data Tables'!$C416,Data!$C:$C,'Data Tables'!AG$4,Data!$D:$D,'Data Tables'!AB$3)),"")</f>
        <v/>
      </c>
      <c r="AH416" s="59" t="str">
        <f>IFERROR(IF(AH$4="","",SUMIFS(Data!$E:$E,Data!$B:$B,'Data Tables'!$C416,Data!$C:$C,'Data Tables'!AH$4,Data!$D:$D,'Data Tables'!AB$3)),"")</f>
        <v/>
      </c>
      <c r="AI416" s="59" t="str">
        <f>IFERROR(IF(AI$4="","",SUMIFS(Data!$E:$E,Data!$B:$B,'Data Tables'!$C416,Data!$C:$C,'Data Tables'!AI$4,Data!$D:$D,'Data Tables'!AB$3)),"")</f>
        <v/>
      </c>
      <c r="AJ416" s="59" t="str">
        <f>IFERROR(IF(AJ$4="","",SUMIFS(Data!$E:$E,Data!$B:$B,'Data Tables'!$C416,Data!$C:$C,'Data Tables'!AJ$4,Data!$D:$D,'Data Tables'!AB$3)),"")</f>
        <v/>
      </c>
      <c r="AK416" s="59" t="str">
        <f>IFERROR(IF(AK$4="","",SUMIFS(Data!$E:$E,Data!$B:$B,'Data Tables'!$C416,Data!$C:$C,'Data Tables'!AK$4,Data!$D:$D,'Data Tables'!AB$3)),"")</f>
        <v/>
      </c>
      <c r="AL416" s="1"/>
      <c r="AM416" s="61">
        <f>IFERROR(IF(AM$4="","",SUMIFS(Data!$E:$E,Data!$B:$B,'Data Tables'!$C416,Data!$C:$C,'Data Tables'!AM$4,Data!$D:$D,'Data Tables'!AM$3)),"")</f>
        <v>0</v>
      </c>
      <c r="AN416" s="60">
        <f>IFERROR(IF(AN$4="","",SUMIFS(Data!$E:$E,Data!$B:$B,'Data Tables'!$C416,Data!$C:$C,'Data Tables'!AN$4,Data!$D:$D,'Data Tables'!AM$3)),"")</f>
        <v>0</v>
      </c>
      <c r="AO416" s="59">
        <f>IFERROR(IF(AO$4="","",SUMIFS(Data!$E:$E,Data!$B:$B,'Data Tables'!$C416,Data!$C:$C,'Data Tables'!AO$4,Data!$D:$D,'Data Tables'!AM$3)),"")</f>
        <v>0</v>
      </c>
      <c r="AP416" s="59" t="str">
        <f>IFERROR(IF(AP$4="","",SUMIFS(Data!$E:$E,Data!$B:$B,'Data Tables'!$C416,Data!$C:$C,'Data Tables'!AP$4,Data!$D:$D,'Data Tables'!AM$3)),"")</f>
        <v/>
      </c>
      <c r="AQ416" s="59" t="str">
        <f>IFERROR(IF(AQ$4="","",SUMIFS(Data!$E:$E,Data!$B:$B,'Data Tables'!$C416,Data!$C:$C,'Data Tables'!AQ$4,Data!$D:$D,'Data Tables'!AM$3)),"")</f>
        <v/>
      </c>
      <c r="AR416" s="59" t="str">
        <f>IFERROR(IF(AR$4="","",SUMIFS(Data!$E:$E,Data!$B:$B,'Data Tables'!$C416,Data!$C:$C,'Data Tables'!AR$4,Data!$D:$D,'Data Tables'!AM$3)),"")</f>
        <v/>
      </c>
      <c r="AS416" s="59" t="str">
        <f>IFERROR(IF(AS$4="","",SUMIFS(Data!$E:$E,Data!$B:$B,'Data Tables'!$C416,Data!$C:$C,'Data Tables'!AS$4,Data!$D:$D,'Data Tables'!AM$3)),"")</f>
        <v/>
      </c>
      <c r="AT416" s="59" t="str">
        <f>IFERROR(IF(AT$4="","",SUMIFS(Data!$E:$E,Data!$B:$B,'Data Tables'!$C416,Data!$C:$C,'Data Tables'!AT$4,Data!$D:$D,'Data Tables'!AM$3)),"")</f>
        <v/>
      </c>
      <c r="AU416" s="59" t="str">
        <f>IFERROR(IF(AU$4="","",SUMIFS(Data!$E:$E,Data!$B:$B,'Data Tables'!$C416,Data!$C:$C,'Data Tables'!AU$4,Data!$D:$D,'Data Tables'!AM$3)),"")</f>
        <v/>
      </c>
      <c r="AV416" s="59" t="str">
        <f>IFERROR(IF(AV$4="","",SUMIFS(Data!$E:$E,Data!$B:$B,'Data Tables'!$C416,Data!$C:$C,'Data Tables'!AV$4,Data!$D:$D,'Data Tables'!AM$3)),"")</f>
        <v/>
      </c>
      <c r="AW416" s="1"/>
      <c r="AX416" s="74">
        <f t="shared" si="573"/>
        <v>0</v>
      </c>
      <c r="AY416" s="75">
        <f t="shared" si="574"/>
        <v>0</v>
      </c>
      <c r="AZ416" s="76">
        <f t="shared" si="575"/>
        <v>0</v>
      </c>
      <c r="BA416" s="76" t="str">
        <f t="shared" si="576"/>
        <v/>
      </c>
      <c r="BB416" s="76" t="str">
        <f t="shared" si="577"/>
        <v/>
      </c>
      <c r="BC416" s="76" t="str">
        <f t="shared" si="578"/>
        <v/>
      </c>
      <c r="BD416" s="76" t="str">
        <f t="shared" si="579"/>
        <v/>
      </c>
      <c r="BE416" s="76" t="str">
        <f t="shared" si="580"/>
        <v/>
      </c>
      <c r="BF416" s="76" t="str">
        <f t="shared" si="581"/>
        <v/>
      </c>
      <c r="BG416" s="76" t="str">
        <f t="shared" si="582"/>
        <v/>
      </c>
      <c r="BH416" s="1"/>
      <c r="BI416" s="61">
        <f>IFERROR(IF(BI$4="","",SUMIFS(Data!$E:$E,Data!$B:$B,'Data Tables'!$C416,Data!$C:$C,'Data Tables'!BI$4,Data!$D:$D,'Data Tables'!BI$3)),"")</f>
        <v>0</v>
      </c>
      <c r="BJ416" s="60">
        <f>IFERROR(IF(BJ$4="","",SUMIFS(Data!$E:$E,Data!$B:$B,'Data Tables'!$C416,Data!$C:$C,'Data Tables'!BJ$4,Data!$D:$D,'Data Tables'!BI$3)),"")</f>
        <v>0</v>
      </c>
      <c r="BK416" s="59">
        <f>IFERROR(IF(BK$4="","",SUMIFS(Data!$E:$E,Data!$B:$B,'Data Tables'!$C416,Data!$C:$C,'Data Tables'!BK$4,Data!$D:$D,'Data Tables'!BI$3)),"")</f>
        <v>0</v>
      </c>
      <c r="BL416" s="59" t="str">
        <f>IFERROR(IF(BL$4="","",SUMIFS(Data!$E:$E,Data!$B:$B,'Data Tables'!$C416,Data!$C:$C,'Data Tables'!BL$4,Data!$D:$D,'Data Tables'!BI$3)),"")</f>
        <v/>
      </c>
      <c r="BM416" s="59" t="str">
        <f>IFERROR(IF(BM$4="","",SUMIFS(Data!$E:$E,Data!$B:$B,'Data Tables'!$C416,Data!$C:$C,'Data Tables'!BM$4,Data!$D:$D,'Data Tables'!BI$3)),"")</f>
        <v/>
      </c>
      <c r="BN416" s="59" t="str">
        <f>IFERROR(IF(BN$4="","",SUMIFS(Data!$E:$E,Data!$B:$B,'Data Tables'!$C416,Data!$C:$C,'Data Tables'!BN$4,Data!$D:$D,'Data Tables'!BI$3)),"")</f>
        <v/>
      </c>
      <c r="BO416" s="59" t="str">
        <f>IFERROR(IF(BO$4="","",SUMIFS(Data!$E:$E,Data!$B:$B,'Data Tables'!$C416,Data!$C:$C,'Data Tables'!BO$4,Data!$D:$D,'Data Tables'!BI$3)),"")</f>
        <v/>
      </c>
      <c r="BP416" s="59" t="str">
        <f>IFERROR(IF(BP$4="","",SUMIFS(Data!$E:$E,Data!$B:$B,'Data Tables'!$C416,Data!$C:$C,'Data Tables'!BP$4,Data!$D:$D,'Data Tables'!BI$3)),"")</f>
        <v/>
      </c>
      <c r="BQ416" s="59" t="str">
        <f>IFERROR(IF(BQ$4="","",SUMIFS(Data!$E:$E,Data!$B:$B,'Data Tables'!$C416,Data!$C:$C,'Data Tables'!BQ$4,Data!$D:$D,'Data Tables'!BI$3)),"")</f>
        <v/>
      </c>
      <c r="BR416" s="59" t="str">
        <f>IFERROR(IF(BR$4="","",SUMIFS(Data!$E:$E,Data!$B:$B,'Data Tables'!$C416,Data!$C:$C,'Data Tables'!BR$4,Data!$D:$D,'Data Tables'!BI$3)),"")</f>
        <v/>
      </c>
      <c r="BS416" s="1"/>
      <c r="BT416" s="74">
        <f t="shared" si="583"/>
        <v>0</v>
      </c>
      <c r="BU416" s="79">
        <f t="shared" si="584"/>
        <v>0</v>
      </c>
      <c r="BV416" s="78">
        <f t="shared" si="585"/>
        <v>0</v>
      </c>
      <c r="BW416" s="78" t="str">
        <f t="shared" si="586"/>
        <v/>
      </c>
      <c r="BX416" s="78" t="str">
        <f t="shared" si="587"/>
        <v/>
      </c>
      <c r="BY416" s="78" t="str">
        <f t="shared" si="588"/>
        <v/>
      </c>
      <c r="BZ416" s="78" t="str">
        <f t="shared" si="589"/>
        <v/>
      </c>
      <c r="CA416" s="78" t="str">
        <f t="shared" si="590"/>
        <v/>
      </c>
      <c r="CB416" s="78" t="str">
        <f t="shared" si="591"/>
        <v/>
      </c>
      <c r="CC416" s="78" t="str">
        <f t="shared" si="592"/>
        <v/>
      </c>
      <c r="CD416" s="1"/>
      <c r="CE416" s="61">
        <f>IFERROR(IF(CE$4="","",SUMIFS(Data!$E:$E,Data!$B:$B,'Data Tables'!$C416,Data!$C:$C,'Data Tables'!CE$4,Data!$D:$D,'Data Tables'!CE$3)),"")</f>
        <v>0</v>
      </c>
      <c r="CF416" s="60">
        <f>IFERROR(IF(CF$4="","",SUMIFS(Data!$E:$E,Data!$B:$B,'Data Tables'!$C416,Data!$C:$C,'Data Tables'!CF$4,Data!$D:$D,'Data Tables'!CE$3)),"")</f>
        <v>0</v>
      </c>
      <c r="CG416" s="59">
        <f>IFERROR(IF(CG$4="","",SUMIFS(Data!$E:$E,Data!$B:$B,'Data Tables'!$C416,Data!$C:$C,'Data Tables'!CG$4,Data!$D:$D,'Data Tables'!CE$3)),"")</f>
        <v>0</v>
      </c>
      <c r="CH416" s="59" t="str">
        <f>IFERROR(IF(CH$4="","",SUMIFS(Data!$E:$E,Data!$B:$B,'Data Tables'!$C416,Data!$C:$C,'Data Tables'!CH$4,Data!$D:$D,'Data Tables'!CE$3)),"")</f>
        <v/>
      </c>
      <c r="CI416" s="59" t="str">
        <f>IFERROR(IF(CI$4="","",SUMIFS(Data!$E:$E,Data!$B:$B,'Data Tables'!$C416,Data!$C:$C,'Data Tables'!CI$4,Data!$D:$D,'Data Tables'!CE$3)),"")</f>
        <v/>
      </c>
      <c r="CJ416" s="59" t="str">
        <f>IFERROR(IF(CJ$4="","",SUMIFS(Data!$E:$E,Data!$B:$B,'Data Tables'!$C416,Data!$C:$C,'Data Tables'!CJ$4,Data!$D:$D,'Data Tables'!CE$3)),"")</f>
        <v/>
      </c>
      <c r="CK416" s="59" t="str">
        <f>IFERROR(IF(CK$4="","",SUMIFS(Data!$E:$E,Data!$B:$B,'Data Tables'!$C416,Data!$C:$C,'Data Tables'!CK$4,Data!$D:$D,'Data Tables'!CE$3)),"")</f>
        <v/>
      </c>
      <c r="CL416" s="59" t="str">
        <f>IFERROR(IF(CL$4="","",SUMIFS(Data!$E:$E,Data!$B:$B,'Data Tables'!$C416,Data!$C:$C,'Data Tables'!CL$4,Data!$D:$D,'Data Tables'!CE$3)),"")</f>
        <v/>
      </c>
      <c r="CM416" s="59" t="str">
        <f>IFERROR(IF(CM$4="","",SUMIFS(Data!$E:$E,Data!$B:$B,'Data Tables'!$C416,Data!$C:$C,'Data Tables'!CM$4,Data!$D:$D,'Data Tables'!CE$3)),"")</f>
        <v/>
      </c>
      <c r="CN416" s="59" t="str">
        <f>IFERROR(IF(CN$4="","",SUMIFS(Data!$E:$E,Data!$B:$B,'Data Tables'!$C416,Data!$C:$C,'Data Tables'!CN$4,Data!$D:$D,'Data Tables'!CE$3)),"")</f>
        <v/>
      </c>
      <c r="CO416" s="1"/>
      <c r="CP416" s="61">
        <f>IFERROR(IF(CP$4="","",SUMIFS(Data!$E:$E,Data!$B:$B,'Data Tables'!$C416,Data!$C:$C,'Data Tables'!CP$4,Data!$D:$D,'Data Tables'!CP$3)),"")</f>
        <v>0</v>
      </c>
      <c r="CQ416" s="60">
        <f>IFERROR(IF(CQ$4="","",SUMIFS(Data!$E:$E,Data!$B:$B,'Data Tables'!$C416,Data!$C:$C,'Data Tables'!CQ$4,Data!$D:$D,'Data Tables'!CP$3)),"")</f>
        <v>0</v>
      </c>
      <c r="CR416" s="59">
        <f>IFERROR(IF(CR$4="","",SUMIFS(Data!$E:$E,Data!$B:$B,'Data Tables'!$C416,Data!$C:$C,'Data Tables'!CR$4,Data!$D:$D,'Data Tables'!CP$3)),"")</f>
        <v>0</v>
      </c>
      <c r="CS416" s="59" t="str">
        <f>IFERROR(IF(CS$4="","",SUMIFS(Data!$E:$E,Data!$B:$B,'Data Tables'!$C416,Data!$C:$C,'Data Tables'!CS$4,Data!$D:$D,'Data Tables'!CP$3)),"")</f>
        <v/>
      </c>
      <c r="CT416" s="59" t="str">
        <f>IFERROR(IF(CT$4="","",SUMIFS(Data!$E:$E,Data!$B:$B,'Data Tables'!$C416,Data!$C:$C,'Data Tables'!CT$4,Data!$D:$D,'Data Tables'!CP$3)),"")</f>
        <v/>
      </c>
      <c r="CU416" s="59" t="str">
        <f>IFERROR(IF(CU$4="","",SUMIFS(Data!$E:$E,Data!$B:$B,'Data Tables'!$C416,Data!$C:$C,'Data Tables'!CU$4,Data!$D:$D,'Data Tables'!CP$3)),"")</f>
        <v/>
      </c>
      <c r="CV416" s="59" t="str">
        <f>IFERROR(IF(CV$4="","",SUMIFS(Data!$E:$E,Data!$B:$B,'Data Tables'!$C416,Data!$C:$C,'Data Tables'!CV$4,Data!$D:$D,'Data Tables'!CP$3)),"")</f>
        <v/>
      </c>
      <c r="CW416" s="59" t="str">
        <f>IFERROR(IF(CW$4="","",SUMIFS(Data!$E:$E,Data!$B:$B,'Data Tables'!$C416,Data!$C:$C,'Data Tables'!CW$4,Data!$D:$D,'Data Tables'!CP$3)),"")</f>
        <v/>
      </c>
      <c r="CX416" s="59" t="str">
        <f>IFERROR(IF(CX$4="","",SUMIFS(Data!$E:$E,Data!$B:$B,'Data Tables'!$C416,Data!$C:$C,'Data Tables'!CX$4,Data!$D:$D,'Data Tables'!CP$3)),"")</f>
        <v/>
      </c>
      <c r="CY416" s="59" t="str">
        <f>IFERROR(IF(CY$4="","",SUMIFS(Data!$E:$E,Data!$B:$B,'Data Tables'!$C416,Data!$C:$C,'Data Tables'!CY$4,Data!$D:$D,'Data Tables'!CP$3)),"")</f>
        <v/>
      </c>
      <c r="CZ416" s="1"/>
      <c r="DA416" s="77">
        <f t="shared" si="593"/>
        <v>0</v>
      </c>
      <c r="DB416" s="79">
        <f t="shared" si="594"/>
        <v>0</v>
      </c>
      <c r="DC416" s="78">
        <f t="shared" si="595"/>
        <v>0</v>
      </c>
      <c r="DD416" s="78" t="str">
        <f t="shared" si="596"/>
        <v/>
      </c>
      <c r="DE416" s="78" t="str">
        <f t="shared" si="597"/>
        <v/>
      </c>
      <c r="DF416" s="78" t="str">
        <f t="shared" si="598"/>
        <v/>
      </c>
      <c r="DG416" s="78" t="str">
        <f t="shared" si="599"/>
        <v/>
      </c>
      <c r="DH416" s="78" t="str">
        <f t="shared" si="600"/>
        <v/>
      </c>
      <c r="DI416" s="78" t="str">
        <f t="shared" si="601"/>
        <v/>
      </c>
      <c r="DJ416" s="78" t="str">
        <f t="shared" si="602"/>
        <v/>
      </c>
      <c r="DK416" s="1"/>
      <c r="DL416" s="77">
        <f t="shared" si="603"/>
        <v>0</v>
      </c>
      <c r="DM416" s="79">
        <f t="shared" si="604"/>
        <v>0</v>
      </c>
      <c r="DN416" s="78">
        <f t="shared" si="605"/>
        <v>0</v>
      </c>
      <c r="DO416" s="78" t="str">
        <f t="shared" si="606"/>
        <v/>
      </c>
      <c r="DP416" s="78" t="str">
        <f t="shared" si="607"/>
        <v/>
      </c>
      <c r="DQ416" s="78" t="str">
        <f t="shared" si="608"/>
        <v/>
      </c>
      <c r="DR416" s="78" t="str">
        <f t="shared" si="609"/>
        <v/>
      </c>
      <c r="DS416" s="78" t="str">
        <f t="shared" si="610"/>
        <v/>
      </c>
      <c r="DT416" s="78" t="str">
        <f t="shared" si="611"/>
        <v/>
      </c>
      <c r="DU416" s="78" t="str">
        <f t="shared" si="612"/>
        <v/>
      </c>
      <c r="DV416" s="1"/>
      <c r="DW416" s="61">
        <f>IFERROR(IF(DW$4="","",SUMIFS(Data!$E:$E,Data!$B:$B,'Data Tables'!$C416,Data!$C:$C,'Data Tables'!DW$4,Data!$D:$D,'Data Tables'!DW$3)),"")</f>
        <v>0</v>
      </c>
      <c r="DX416" s="60">
        <f>IFERROR(IF(DX$4="","",SUMIFS(Data!$E:$E,Data!$B:$B,'Data Tables'!$C416,Data!$C:$C,'Data Tables'!DX$4,Data!$D:$D,'Data Tables'!DW$3)),"")</f>
        <v>0</v>
      </c>
      <c r="DY416" s="59">
        <f>IFERROR(IF(DY$4="","",SUMIFS(Data!$E:$E,Data!$B:$B,'Data Tables'!$C416,Data!$C:$C,'Data Tables'!DY$4,Data!$D:$D,'Data Tables'!DW$3)),"")</f>
        <v>0</v>
      </c>
      <c r="DZ416" s="59" t="str">
        <f>IFERROR(IF(DZ$4="","",SUMIFS(Data!$E:$E,Data!$B:$B,'Data Tables'!$C416,Data!$C:$C,'Data Tables'!DZ$4,Data!$D:$D,'Data Tables'!DW$3)),"")</f>
        <v/>
      </c>
      <c r="EA416" s="59" t="str">
        <f>IFERROR(IF(EA$4="","",SUMIFS(Data!$E:$E,Data!$B:$B,'Data Tables'!$C416,Data!$C:$C,'Data Tables'!EA$4,Data!$D:$D,'Data Tables'!DW$3)),"")</f>
        <v/>
      </c>
      <c r="EB416" s="59" t="str">
        <f>IFERROR(IF(EB$4="","",SUMIFS(Data!$E:$E,Data!$B:$B,'Data Tables'!$C416,Data!$C:$C,'Data Tables'!EB$4,Data!$D:$D,'Data Tables'!DW$3)),"")</f>
        <v/>
      </c>
      <c r="EC416" s="59" t="str">
        <f>IFERROR(IF(EC$4="","",SUMIFS(Data!$E:$E,Data!$B:$B,'Data Tables'!$C416,Data!$C:$C,'Data Tables'!EC$4,Data!$D:$D,'Data Tables'!DW$3)),"")</f>
        <v/>
      </c>
      <c r="ED416" s="59" t="str">
        <f>IFERROR(IF(ED$4="","",SUMIFS(Data!$E:$E,Data!$B:$B,'Data Tables'!$C416,Data!$C:$C,'Data Tables'!ED$4,Data!$D:$D,'Data Tables'!DW$3)),"")</f>
        <v/>
      </c>
      <c r="EE416" s="59" t="str">
        <f>IFERROR(IF(EE$4="","",SUMIFS(Data!$E:$E,Data!$B:$B,'Data Tables'!$C416,Data!$C:$C,'Data Tables'!EE$4,Data!$D:$D,'Data Tables'!DW$3)),"")</f>
        <v/>
      </c>
      <c r="EF416" s="59" t="str">
        <f>IFERROR(IF(EF$4="","",SUMIFS(Data!$E:$E,Data!$B:$B,'Data Tables'!$C416,Data!$C:$C,'Data Tables'!EF$4,Data!$D:$D,'Data Tables'!DW$3)),"")</f>
        <v/>
      </c>
      <c r="EG416" s="1"/>
      <c r="EH416" s="77">
        <f t="shared" si="613"/>
        <v>0</v>
      </c>
      <c r="EI416" s="79">
        <f t="shared" si="614"/>
        <v>0</v>
      </c>
      <c r="EJ416" s="78">
        <f t="shared" si="615"/>
        <v>0</v>
      </c>
      <c r="EK416" s="78" t="str">
        <f t="shared" si="616"/>
        <v/>
      </c>
      <c r="EL416" s="78" t="str">
        <f t="shared" si="617"/>
        <v/>
      </c>
      <c r="EM416" s="78" t="str">
        <f t="shared" si="618"/>
        <v/>
      </c>
      <c r="EN416" s="78" t="str">
        <f t="shared" si="619"/>
        <v/>
      </c>
      <c r="EO416" s="78" t="str">
        <f t="shared" si="620"/>
        <v/>
      </c>
      <c r="EP416" s="78" t="str">
        <f t="shared" si="621"/>
        <v/>
      </c>
      <c r="EQ416" s="78" t="str">
        <f t="shared" si="622"/>
        <v/>
      </c>
      <c r="ER416" s="1"/>
      <c r="ES416" s="61">
        <f>IFERROR(IF(ES$4="","",SUMIFS(Data!$E:$E,Data!$B:$B,'Data Tables'!$C416,Data!$C:$C,'Data Tables'!ES$4,Data!$D:$D,'Data Tables'!ES$3)),"")</f>
        <v>0</v>
      </c>
      <c r="ET416" s="60">
        <f>IFERROR(IF(ET$4="","",SUMIFS(Data!$E:$E,Data!$B:$B,'Data Tables'!$C416,Data!$C:$C,'Data Tables'!ET$4,Data!$D:$D,'Data Tables'!ES$3)),"")</f>
        <v>0</v>
      </c>
      <c r="EU416" s="59">
        <f>IFERROR(IF(EU$4="","",SUMIFS(Data!$E:$E,Data!$B:$B,'Data Tables'!$C416,Data!$C:$C,'Data Tables'!EU$4,Data!$D:$D,'Data Tables'!ES$3)),"")</f>
        <v>0</v>
      </c>
      <c r="EV416" s="59" t="str">
        <f>IFERROR(IF(EV$4="","",SUMIFS(Data!$E:$E,Data!$B:$B,'Data Tables'!$C416,Data!$C:$C,'Data Tables'!EV$4,Data!$D:$D,'Data Tables'!ES$3)),"")</f>
        <v/>
      </c>
      <c r="EW416" s="59" t="str">
        <f>IFERROR(IF(EW$4="","",SUMIFS(Data!$E:$E,Data!$B:$B,'Data Tables'!$C416,Data!$C:$C,'Data Tables'!EW$4,Data!$D:$D,'Data Tables'!ES$3)),"")</f>
        <v/>
      </c>
      <c r="EX416" s="59" t="str">
        <f>IFERROR(IF(EX$4="","",SUMIFS(Data!$E:$E,Data!$B:$B,'Data Tables'!$C416,Data!$C:$C,'Data Tables'!EX$4,Data!$D:$D,'Data Tables'!ES$3)),"")</f>
        <v/>
      </c>
      <c r="EY416" s="59" t="str">
        <f>IFERROR(IF(EY$4="","",SUMIFS(Data!$E:$E,Data!$B:$B,'Data Tables'!$C416,Data!$C:$C,'Data Tables'!EY$4,Data!$D:$D,'Data Tables'!ES$3)),"")</f>
        <v/>
      </c>
      <c r="EZ416" s="59" t="str">
        <f>IFERROR(IF(EZ$4="","",SUMIFS(Data!$E:$E,Data!$B:$B,'Data Tables'!$C416,Data!$C:$C,'Data Tables'!EZ$4,Data!$D:$D,'Data Tables'!ES$3)),"")</f>
        <v/>
      </c>
      <c r="FA416" s="59" t="str">
        <f>IFERROR(IF(FA$4="","",SUMIFS(Data!$E:$E,Data!$B:$B,'Data Tables'!$C416,Data!$C:$C,'Data Tables'!FA$4,Data!$D:$D,'Data Tables'!ES$3)),"")</f>
        <v/>
      </c>
      <c r="FB416" s="59" t="str">
        <f>IFERROR(IF(FB$4="","",SUMIFS(Data!$E:$E,Data!$B:$B,'Data Tables'!$C416,Data!$C:$C,'Data Tables'!FB$4,Data!$D:$D,'Data Tables'!ES$3)),"")</f>
        <v/>
      </c>
      <c r="FC416" s="1"/>
      <c r="FD416" s="77">
        <f t="shared" si="623"/>
        <v>0</v>
      </c>
      <c r="FE416" s="79">
        <f t="shared" si="624"/>
        <v>0</v>
      </c>
      <c r="FF416" s="78">
        <f t="shared" si="625"/>
        <v>0</v>
      </c>
      <c r="FG416" s="78" t="str">
        <f t="shared" si="626"/>
        <v/>
      </c>
      <c r="FH416" s="78" t="str">
        <f t="shared" si="627"/>
        <v/>
      </c>
      <c r="FI416" s="78" t="str">
        <f t="shared" si="628"/>
        <v/>
      </c>
      <c r="FJ416" s="78" t="str">
        <f t="shared" si="629"/>
        <v/>
      </c>
      <c r="FK416" s="78" t="str">
        <f t="shared" si="630"/>
        <v/>
      </c>
      <c r="FL416" s="78" t="str">
        <f t="shared" si="631"/>
        <v/>
      </c>
      <c r="FM416" s="78" t="str">
        <f t="shared" si="632"/>
        <v/>
      </c>
      <c r="FN416" s="1"/>
      <c r="FO416" s="77">
        <f t="shared" si="633"/>
        <v>0</v>
      </c>
      <c r="FP416" s="79">
        <f t="shared" si="634"/>
        <v>0</v>
      </c>
      <c r="FQ416" s="78">
        <f t="shared" si="635"/>
        <v>0</v>
      </c>
      <c r="FR416" s="78" t="str">
        <f t="shared" si="636"/>
        <v/>
      </c>
      <c r="FS416" s="78" t="str">
        <f t="shared" si="637"/>
        <v/>
      </c>
      <c r="FT416" s="78" t="str">
        <f t="shared" si="638"/>
        <v/>
      </c>
      <c r="FU416" s="78" t="str">
        <f t="shared" si="639"/>
        <v/>
      </c>
      <c r="FV416" s="78" t="str">
        <f t="shared" si="640"/>
        <v/>
      </c>
      <c r="FW416" s="78" t="str">
        <f t="shared" si="641"/>
        <v/>
      </c>
      <c r="FX416" s="78" t="str">
        <f t="shared" si="642"/>
        <v/>
      </c>
      <c r="FY416" s="1"/>
      <c r="FZ416" s="61">
        <f>IFERROR(IF(FZ$4="","",SUMIFS(Data!$E:$E,Data!$B:$B,'Data Tables'!$C416,Data!$C:$C,'Data Tables'!FZ$4,Data!$D:$D,'Data Tables'!FZ$3)),"")</f>
        <v>0</v>
      </c>
      <c r="GA416" s="60">
        <f>IFERROR(IF(GA$4="","",SUMIFS(Data!$E:$E,Data!$B:$B,'Data Tables'!$C416,Data!$C:$C,'Data Tables'!GA$4,Data!$D:$D,'Data Tables'!FZ$3)),"")</f>
        <v>0</v>
      </c>
      <c r="GB416" s="59">
        <f>IFERROR(IF(GB$4="","",SUMIFS(Data!$E:$E,Data!$B:$B,'Data Tables'!$C416,Data!$C:$C,'Data Tables'!GB$4,Data!$D:$D,'Data Tables'!FZ$3)),"")</f>
        <v>0</v>
      </c>
      <c r="GC416" s="59" t="str">
        <f>IFERROR(IF(GC$4="","",SUMIFS(Data!$E:$E,Data!$B:$B,'Data Tables'!$C416,Data!$C:$C,'Data Tables'!GC$4,Data!$D:$D,'Data Tables'!FZ$3)),"")</f>
        <v/>
      </c>
      <c r="GD416" s="59" t="str">
        <f>IFERROR(IF(GD$4="","",SUMIFS(Data!$E:$E,Data!$B:$B,'Data Tables'!$C416,Data!$C:$C,'Data Tables'!GD$4,Data!$D:$D,'Data Tables'!FZ$3)),"")</f>
        <v/>
      </c>
      <c r="GE416" s="59" t="str">
        <f>IFERROR(IF(GE$4="","",SUMIFS(Data!$E:$E,Data!$B:$B,'Data Tables'!$C416,Data!$C:$C,'Data Tables'!GE$4,Data!$D:$D,'Data Tables'!FZ$3)),"")</f>
        <v/>
      </c>
      <c r="GF416" s="59" t="str">
        <f>IFERROR(IF(GF$4="","",SUMIFS(Data!$E:$E,Data!$B:$B,'Data Tables'!$C416,Data!$C:$C,'Data Tables'!GF$4,Data!$D:$D,'Data Tables'!FZ$3)),"")</f>
        <v/>
      </c>
      <c r="GG416" s="59" t="str">
        <f>IFERROR(IF(GG$4="","",SUMIFS(Data!$E:$E,Data!$B:$B,'Data Tables'!$C416,Data!$C:$C,'Data Tables'!GG$4,Data!$D:$D,'Data Tables'!FZ$3)),"")</f>
        <v/>
      </c>
      <c r="GH416" s="59" t="str">
        <f>IFERROR(IF(GH$4="","",SUMIFS(Data!$E:$E,Data!$B:$B,'Data Tables'!$C416,Data!$C:$C,'Data Tables'!GH$4,Data!$D:$D,'Data Tables'!FZ$3)),"")</f>
        <v/>
      </c>
      <c r="GI416" s="59" t="str">
        <f>IFERROR(IF(GI$4="","",SUMIFS(Data!$E:$E,Data!$B:$B,'Data Tables'!$C416,Data!$C:$C,'Data Tables'!GI$4,Data!$D:$D,'Data Tables'!FZ$3)),"")</f>
        <v/>
      </c>
      <c r="GJ416" s="1"/>
      <c r="GK416" s="61">
        <f>IFERROR(IF(GK$4="","",SUMIFS(Data!$E:$E,Data!$B:$B,'Data Tables'!$C416,Data!$C:$C,'Data Tables'!GK$4,Data!$D:$D,'Data Tables'!GK$3)),"")</f>
        <v>0</v>
      </c>
      <c r="GL416" s="60">
        <f>IFERROR(IF(GL$4="","",SUMIFS(Data!$E:$E,Data!$B:$B,'Data Tables'!$C416,Data!$C:$C,'Data Tables'!GL$4,Data!$D:$D,'Data Tables'!GK$3)),"")</f>
        <v>0</v>
      </c>
      <c r="GM416" s="59">
        <f>IFERROR(IF(GM$4="","",SUMIFS(Data!$E:$E,Data!$B:$B,'Data Tables'!$C416,Data!$C:$C,'Data Tables'!GM$4,Data!$D:$D,'Data Tables'!GK$3)),"")</f>
        <v>0</v>
      </c>
      <c r="GN416" s="59" t="str">
        <f>IFERROR(IF(GN$4="","",SUMIFS(Data!$E:$E,Data!$B:$B,'Data Tables'!$C416,Data!$C:$C,'Data Tables'!GN$4,Data!$D:$D,'Data Tables'!GK$3)),"")</f>
        <v/>
      </c>
      <c r="GO416" s="59" t="str">
        <f>IFERROR(IF(GO$4="","",SUMIFS(Data!$E:$E,Data!$B:$B,'Data Tables'!$C416,Data!$C:$C,'Data Tables'!GO$4,Data!$D:$D,'Data Tables'!GK$3)),"")</f>
        <v/>
      </c>
      <c r="GP416" s="59" t="str">
        <f>IFERROR(IF(GP$4="","",SUMIFS(Data!$E:$E,Data!$B:$B,'Data Tables'!$C416,Data!$C:$C,'Data Tables'!GP$4,Data!$D:$D,'Data Tables'!GK$3)),"")</f>
        <v/>
      </c>
      <c r="GQ416" s="59" t="str">
        <f>IFERROR(IF(GQ$4="","",SUMIFS(Data!$E:$E,Data!$B:$B,'Data Tables'!$C416,Data!$C:$C,'Data Tables'!GQ$4,Data!$D:$D,'Data Tables'!GK$3)),"")</f>
        <v/>
      </c>
      <c r="GR416" s="59" t="str">
        <f>IFERROR(IF(GR$4="","",SUMIFS(Data!$E:$E,Data!$B:$B,'Data Tables'!$C416,Data!$C:$C,'Data Tables'!GR$4,Data!$D:$D,'Data Tables'!GK$3)),"")</f>
        <v/>
      </c>
      <c r="GS416" s="59" t="str">
        <f>IFERROR(IF(GS$4="","",SUMIFS(Data!$E:$E,Data!$B:$B,'Data Tables'!$C416,Data!$C:$C,'Data Tables'!GS$4,Data!$D:$D,'Data Tables'!GK$3)),"")</f>
        <v/>
      </c>
      <c r="GT416" s="59" t="str">
        <f>IFERROR(IF(GT$4="","",SUMIFS(Data!$E:$E,Data!$B:$B,'Data Tables'!$C416,Data!$C:$C,'Data Tables'!GT$4,Data!$D:$D,'Data Tables'!GK$3)),"")</f>
        <v/>
      </c>
      <c r="GU416" s="1"/>
      <c r="GV416" s="59"/>
      <c r="GW416" s="59"/>
      <c r="GX416" s="60"/>
      <c r="GY416" s="59"/>
      <c r="GZ416" s="1"/>
      <c r="HA416" s="59"/>
      <c r="HB416" s="59"/>
      <c r="HC416" s="60"/>
      <c r="HD416" s="59"/>
      <c r="HE416" s="1"/>
      <c r="HF416" s="59"/>
      <c r="HG416" s="59"/>
      <c r="HH416" s="60"/>
      <c r="HI416" s="59"/>
      <c r="HJ416" s="1"/>
      <c r="HK416" s="59"/>
      <c r="HL416" s="59"/>
      <c r="HM416" s="60"/>
      <c r="HN416" s="59"/>
      <c r="HO416" s="1"/>
      <c r="HP416" s="59"/>
      <c r="HQ416" s="59"/>
      <c r="HR416" s="60"/>
      <c r="HS416" s="59"/>
      <c r="HT416" s="1"/>
      <c r="HU416" s="59"/>
      <c r="HV416" s="59"/>
      <c r="HW416" s="60">
        <f>SUM(HR$5:HR416)</f>
        <v>0</v>
      </c>
      <c r="HX416" s="59"/>
      <c r="HY416" s="1"/>
      <c r="HZ416" s="59"/>
      <c r="IA416" s="59"/>
      <c r="IB416" s="60"/>
      <c r="IC416" s="61"/>
      <c r="ID416" s="1"/>
      <c r="IE416" s="59"/>
      <c r="IF416" s="59"/>
      <c r="IG416" s="60"/>
      <c r="IH416" s="59"/>
      <c r="II416" s="1"/>
      <c r="IJ416" s="33"/>
      <c r="IK416" s="33"/>
      <c r="IL416" s="34"/>
      <c r="IM416" s="33"/>
      <c r="IN416" s="1"/>
      <c r="IO416" s="33"/>
      <c r="IP416" s="33"/>
      <c r="IQ416" s="34"/>
      <c r="IR416" s="33"/>
      <c r="IS416" s="1"/>
      <c r="IT416" s="33"/>
      <c r="IU416" s="33"/>
      <c r="IV416" s="34"/>
      <c r="IW416" s="33"/>
      <c r="IX416" s="1"/>
      <c r="IY416" s="33"/>
      <c r="IZ416" s="33"/>
      <c r="JA416" s="34"/>
      <c r="JB416" s="33"/>
    </row>
    <row r="417" spans="3:202" x14ac:dyDescent="0.25">
      <c r="C417" t="s">
        <v>76</v>
      </c>
      <c r="F417" t="s">
        <v>76</v>
      </c>
      <c r="G417" t="s">
        <v>76</v>
      </c>
      <c r="H417" t="s">
        <v>76</v>
      </c>
      <c r="I417" t="s">
        <v>76</v>
      </c>
      <c r="J417" t="s">
        <v>76</v>
      </c>
      <c r="K417" t="s">
        <v>76</v>
      </c>
      <c r="L417" t="s">
        <v>76</v>
      </c>
      <c r="M417" t="s">
        <v>76</v>
      </c>
      <c r="N417" t="s">
        <v>76</v>
      </c>
      <c r="O417" t="s">
        <v>76</v>
      </c>
      <c r="Q417" t="s">
        <v>76</v>
      </c>
      <c r="R417" t="s">
        <v>76</v>
      </c>
      <c r="S417" t="s">
        <v>76</v>
      </c>
      <c r="T417" t="s">
        <v>76</v>
      </c>
      <c r="U417" t="s">
        <v>76</v>
      </c>
      <c r="V417" t="s">
        <v>76</v>
      </c>
      <c r="W417" t="s">
        <v>76</v>
      </c>
      <c r="X417" t="s">
        <v>76</v>
      </c>
      <c r="Y417" t="s">
        <v>76</v>
      </c>
      <c r="Z417" t="s">
        <v>76</v>
      </c>
      <c r="AB417" t="s">
        <v>76</v>
      </c>
      <c r="AC417" t="s">
        <v>76</v>
      </c>
      <c r="AD417" t="s">
        <v>76</v>
      </c>
      <c r="AE417" t="s">
        <v>76</v>
      </c>
      <c r="AF417" t="s">
        <v>76</v>
      </c>
      <c r="AG417" t="s">
        <v>76</v>
      </c>
      <c r="AH417" t="s">
        <v>76</v>
      </c>
      <c r="AI417" t="s">
        <v>76</v>
      </c>
      <c r="AJ417" t="s">
        <v>76</v>
      </c>
      <c r="AK417" t="s">
        <v>76</v>
      </c>
      <c r="AM417" t="s">
        <v>76</v>
      </c>
      <c r="AN417" t="s">
        <v>76</v>
      </c>
      <c r="AO417" t="s">
        <v>76</v>
      </c>
      <c r="AP417" t="s">
        <v>76</v>
      </c>
      <c r="AQ417" t="s">
        <v>76</v>
      </c>
      <c r="AR417" t="s">
        <v>76</v>
      </c>
      <c r="AS417" t="s">
        <v>76</v>
      </c>
      <c r="AT417" t="s">
        <v>76</v>
      </c>
      <c r="AU417" t="s">
        <v>76</v>
      </c>
      <c r="AV417" t="s">
        <v>76</v>
      </c>
      <c r="AX417" t="s">
        <v>76</v>
      </c>
      <c r="AY417" t="s">
        <v>76</v>
      </c>
      <c r="AZ417" t="s">
        <v>76</v>
      </c>
      <c r="BA417" t="s">
        <v>76</v>
      </c>
      <c r="BB417" t="s">
        <v>76</v>
      </c>
      <c r="BC417" t="s">
        <v>76</v>
      </c>
      <c r="BD417" t="s">
        <v>76</v>
      </c>
      <c r="BE417" t="s">
        <v>76</v>
      </c>
      <c r="BF417" t="s">
        <v>76</v>
      </c>
      <c r="BG417" t="s">
        <v>76</v>
      </c>
      <c r="BI417" t="s">
        <v>76</v>
      </c>
      <c r="BJ417" t="s">
        <v>76</v>
      </c>
      <c r="BK417" t="s">
        <v>76</v>
      </c>
      <c r="BL417" t="s">
        <v>76</v>
      </c>
      <c r="BM417" t="s">
        <v>76</v>
      </c>
      <c r="BN417" t="s">
        <v>76</v>
      </c>
      <c r="BO417" t="s">
        <v>76</v>
      </c>
      <c r="BP417" t="s">
        <v>76</v>
      </c>
      <c r="BQ417" t="s">
        <v>76</v>
      </c>
      <c r="BR417" t="s">
        <v>76</v>
      </c>
      <c r="BT417" t="s">
        <v>76</v>
      </c>
      <c r="BU417" t="s">
        <v>76</v>
      </c>
      <c r="BV417" t="s">
        <v>76</v>
      </c>
      <c r="BW417" t="s">
        <v>76</v>
      </c>
      <c r="BX417" t="s">
        <v>76</v>
      </c>
      <c r="BY417" t="s">
        <v>76</v>
      </c>
      <c r="BZ417" t="s">
        <v>76</v>
      </c>
      <c r="CA417" t="s">
        <v>76</v>
      </c>
      <c r="CB417" t="s">
        <v>76</v>
      </c>
      <c r="CC417" t="s">
        <v>76</v>
      </c>
      <c r="CE417" t="s">
        <v>76</v>
      </c>
      <c r="CF417" t="s">
        <v>76</v>
      </c>
      <c r="CG417" t="s">
        <v>76</v>
      </c>
      <c r="CH417" t="s">
        <v>76</v>
      </c>
      <c r="CI417" t="s">
        <v>76</v>
      </c>
      <c r="CJ417" t="s">
        <v>76</v>
      </c>
      <c r="CK417" t="s">
        <v>76</v>
      </c>
      <c r="CL417" t="s">
        <v>76</v>
      </c>
      <c r="CM417" t="s">
        <v>76</v>
      </c>
      <c r="CN417" t="s">
        <v>76</v>
      </c>
      <c r="CP417" t="s">
        <v>76</v>
      </c>
      <c r="CQ417" t="s">
        <v>76</v>
      </c>
      <c r="CR417" t="s">
        <v>76</v>
      </c>
      <c r="CS417" t="s">
        <v>76</v>
      </c>
      <c r="CT417" t="s">
        <v>76</v>
      </c>
      <c r="CU417" t="s">
        <v>76</v>
      </c>
      <c r="CV417" t="s">
        <v>76</v>
      </c>
      <c r="CW417" t="s">
        <v>76</v>
      </c>
      <c r="CX417" t="s">
        <v>76</v>
      </c>
      <c r="CY417" t="s">
        <v>76</v>
      </c>
      <c r="DA417" t="s">
        <v>76</v>
      </c>
      <c r="DB417" t="s">
        <v>76</v>
      </c>
      <c r="DC417" t="s">
        <v>76</v>
      </c>
      <c r="DD417" t="s">
        <v>76</v>
      </c>
      <c r="DE417" t="s">
        <v>76</v>
      </c>
      <c r="DF417" t="s">
        <v>76</v>
      </c>
      <c r="DG417" t="s">
        <v>76</v>
      </c>
      <c r="DH417" t="s">
        <v>76</v>
      </c>
      <c r="DI417" t="s">
        <v>76</v>
      </c>
      <c r="DJ417" t="s">
        <v>76</v>
      </c>
      <c r="DL417" t="s">
        <v>76</v>
      </c>
      <c r="DM417" t="s">
        <v>76</v>
      </c>
      <c r="DN417" t="s">
        <v>76</v>
      </c>
      <c r="DO417" t="s">
        <v>76</v>
      </c>
      <c r="DP417" t="s">
        <v>76</v>
      </c>
      <c r="DQ417" t="s">
        <v>76</v>
      </c>
      <c r="DR417" t="s">
        <v>76</v>
      </c>
      <c r="DS417" t="s">
        <v>76</v>
      </c>
      <c r="DT417" t="s">
        <v>76</v>
      </c>
      <c r="DU417" t="s">
        <v>76</v>
      </c>
      <c r="DW417" t="s">
        <v>76</v>
      </c>
      <c r="DX417" t="s">
        <v>76</v>
      </c>
      <c r="DY417" t="s">
        <v>76</v>
      </c>
      <c r="DZ417" t="s">
        <v>76</v>
      </c>
      <c r="EA417" t="s">
        <v>76</v>
      </c>
      <c r="EB417" t="s">
        <v>76</v>
      </c>
      <c r="EC417" t="s">
        <v>76</v>
      </c>
      <c r="ED417" t="s">
        <v>76</v>
      </c>
      <c r="EE417" t="s">
        <v>76</v>
      </c>
      <c r="EF417" t="s">
        <v>76</v>
      </c>
      <c r="EH417" t="s">
        <v>76</v>
      </c>
      <c r="EI417" t="s">
        <v>76</v>
      </c>
      <c r="EJ417" t="s">
        <v>76</v>
      </c>
      <c r="EK417" t="s">
        <v>76</v>
      </c>
      <c r="EL417" t="s">
        <v>76</v>
      </c>
      <c r="EM417" t="s">
        <v>76</v>
      </c>
      <c r="EN417" t="s">
        <v>76</v>
      </c>
      <c r="EO417" t="s">
        <v>76</v>
      </c>
      <c r="EP417" t="s">
        <v>76</v>
      </c>
      <c r="EQ417" t="s">
        <v>76</v>
      </c>
      <c r="ES417" t="s">
        <v>76</v>
      </c>
      <c r="ET417" t="s">
        <v>76</v>
      </c>
      <c r="EU417" t="s">
        <v>76</v>
      </c>
      <c r="EV417" t="s">
        <v>76</v>
      </c>
      <c r="EW417" t="s">
        <v>76</v>
      </c>
      <c r="EX417" t="s">
        <v>76</v>
      </c>
      <c r="EY417" t="s">
        <v>76</v>
      </c>
      <c r="EZ417" t="s">
        <v>76</v>
      </c>
      <c r="FA417" t="s">
        <v>76</v>
      </c>
      <c r="FB417" t="s">
        <v>76</v>
      </c>
      <c r="FD417" s="80" t="s">
        <v>76</v>
      </c>
      <c r="FE417" s="80" t="s">
        <v>76</v>
      </c>
      <c r="FF417" s="80" t="s">
        <v>76</v>
      </c>
      <c r="FG417" s="80" t="s">
        <v>76</v>
      </c>
      <c r="FH417" s="80" t="s">
        <v>76</v>
      </c>
      <c r="FI417" s="80" t="s">
        <v>76</v>
      </c>
      <c r="FJ417" s="80" t="s">
        <v>76</v>
      </c>
      <c r="FK417" s="80" t="s">
        <v>76</v>
      </c>
      <c r="FL417" s="80" t="s">
        <v>76</v>
      </c>
      <c r="FM417" s="80" t="s">
        <v>76</v>
      </c>
      <c r="FO417" t="s">
        <v>76</v>
      </c>
      <c r="FP417" t="s">
        <v>76</v>
      </c>
      <c r="FQ417" t="s">
        <v>76</v>
      </c>
      <c r="FR417" t="s">
        <v>76</v>
      </c>
      <c r="FS417" t="s">
        <v>76</v>
      </c>
      <c r="FT417" t="s">
        <v>76</v>
      </c>
      <c r="FU417" t="s">
        <v>76</v>
      </c>
      <c r="FV417" t="s">
        <v>76</v>
      </c>
      <c r="FW417" t="s">
        <v>76</v>
      </c>
      <c r="FX417" t="s">
        <v>76</v>
      </c>
      <c r="FZ417" t="s">
        <v>76</v>
      </c>
      <c r="GA417" t="s">
        <v>76</v>
      </c>
      <c r="GB417" t="s">
        <v>76</v>
      </c>
      <c r="GC417" t="s">
        <v>76</v>
      </c>
      <c r="GD417" t="s">
        <v>76</v>
      </c>
      <c r="GE417" t="s">
        <v>76</v>
      </c>
      <c r="GF417" t="s">
        <v>76</v>
      </c>
      <c r="GG417" t="s">
        <v>76</v>
      </c>
      <c r="GH417" t="s">
        <v>76</v>
      </c>
      <c r="GI417" t="s">
        <v>76</v>
      </c>
      <c r="GK417" t="s">
        <v>76</v>
      </c>
      <c r="GL417" t="s">
        <v>76</v>
      </c>
      <c r="GM417" t="s">
        <v>76</v>
      </c>
      <c r="GN417" t="s">
        <v>76</v>
      </c>
      <c r="GO417" t="s">
        <v>76</v>
      </c>
      <c r="GP417" t="s">
        <v>76</v>
      </c>
      <c r="GQ417" t="s">
        <v>76</v>
      </c>
      <c r="GR417" t="s">
        <v>76</v>
      </c>
      <c r="GS417" t="s">
        <v>76</v>
      </c>
      <c r="GT417" t="s">
        <v>76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M230"/>
  <sheetViews>
    <sheetView topLeftCell="A2" workbookViewId="0">
      <pane xSplit="2" ySplit="1" topLeftCell="C3" activePane="bottomRight" state="frozen"/>
      <selection activeCell="A2" sqref="A2"/>
      <selection pane="topRight" activeCell="C2" sqref="C2"/>
      <selection pane="bottomLeft" activeCell="A3" sqref="A3"/>
      <selection pane="bottomRight" activeCell="C34" sqref="C34"/>
    </sheetView>
  </sheetViews>
  <sheetFormatPr defaultRowHeight="15" x14ac:dyDescent="0.25"/>
  <cols>
    <col min="2" max="2" width="19.140625" bestFit="1" customWidth="1"/>
    <col min="3" max="3" width="25.140625" bestFit="1" customWidth="1"/>
    <col min="4" max="4" width="26.7109375" bestFit="1" customWidth="1"/>
    <col min="5" max="5" width="16.42578125" bestFit="1" customWidth="1"/>
    <col min="6" max="6" width="26.7109375" bestFit="1" customWidth="1"/>
    <col min="7" max="7" width="24.140625" bestFit="1" customWidth="1"/>
    <col min="8" max="8" width="26.7109375" bestFit="1" customWidth="1"/>
    <col min="13" max="13" width="20.5703125" bestFit="1" customWidth="1"/>
  </cols>
  <sheetData>
    <row r="2" spans="2:13" x14ac:dyDescent="0.25"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J2" t="s">
        <v>53</v>
      </c>
      <c r="K2" t="s">
        <v>54</v>
      </c>
      <c r="M2" t="s">
        <v>55</v>
      </c>
    </row>
    <row r="3" spans="2:13" x14ac:dyDescent="0.25">
      <c r="B3" s="43">
        <v>43160</v>
      </c>
      <c r="C3" s="62">
        <v>198803168</v>
      </c>
      <c r="D3" s="45">
        <v>732548</v>
      </c>
      <c r="E3" s="45">
        <v>471632</v>
      </c>
      <c r="F3" s="45">
        <v>400667</v>
      </c>
      <c r="G3">
        <v>0</v>
      </c>
      <c r="H3" s="45">
        <v>361934</v>
      </c>
      <c r="J3" s="45">
        <f t="shared" ref="J3:J40" si="0">D3-F3-G3</f>
        <v>331881</v>
      </c>
      <c r="K3" s="45">
        <f t="shared" ref="K3:K40" si="1">F3+G3</f>
        <v>400667</v>
      </c>
      <c r="M3">
        <v>0</v>
      </c>
    </row>
    <row r="4" spans="2:13" x14ac:dyDescent="0.25">
      <c r="B4" s="43">
        <v>43191</v>
      </c>
      <c r="C4" s="62">
        <v>197111950</v>
      </c>
      <c r="D4" s="45">
        <v>4176762</v>
      </c>
      <c r="E4" s="45">
        <v>2703760</v>
      </c>
      <c r="F4" s="45">
        <v>2258542</v>
      </c>
      <c r="G4">
        <v>0</v>
      </c>
      <c r="H4" s="45">
        <v>308847</v>
      </c>
      <c r="J4" s="45">
        <f t="shared" si="0"/>
        <v>1918220</v>
      </c>
      <c r="K4" s="45">
        <f t="shared" si="1"/>
        <v>2258542</v>
      </c>
      <c r="M4">
        <v>0</v>
      </c>
    </row>
    <row r="5" spans="2:13" x14ac:dyDescent="0.25">
      <c r="B5" s="43">
        <v>43221</v>
      </c>
      <c r="C5" s="62">
        <v>192626341</v>
      </c>
      <c r="D5" s="45">
        <v>5044765</v>
      </c>
      <c r="E5" s="45">
        <v>2872215</v>
      </c>
      <c r="F5" s="45">
        <v>2969974</v>
      </c>
      <c r="G5">
        <v>0</v>
      </c>
      <c r="H5" s="45">
        <v>384363</v>
      </c>
      <c r="J5" s="45">
        <f t="shared" si="0"/>
        <v>2074791</v>
      </c>
      <c r="K5" s="45">
        <f t="shared" si="1"/>
        <v>2969974</v>
      </c>
      <c r="M5">
        <v>0</v>
      </c>
    </row>
    <row r="6" spans="2:13" x14ac:dyDescent="0.25">
      <c r="B6" s="43">
        <v>43252</v>
      </c>
      <c r="C6" s="62">
        <v>187197212</v>
      </c>
      <c r="D6" s="45">
        <v>4635376</v>
      </c>
      <c r="E6" s="45">
        <v>2875686</v>
      </c>
      <c r="F6" s="45">
        <v>2489852</v>
      </c>
      <c r="G6">
        <v>0</v>
      </c>
      <c r="H6" s="45">
        <v>858492</v>
      </c>
      <c r="J6" s="45">
        <f t="shared" si="0"/>
        <v>2145524</v>
      </c>
      <c r="K6" s="45">
        <f t="shared" si="1"/>
        <v>2489852</v>
      </c>
      <c r="M6" s="44">
        <v>18440.27</v>
      </c>
    </row>
    <row r="7" spans="2:13" x14ac:dyDescent="0.25">
      <c r="B7" s="43">
        <v>43282</v>
      </c>
      <c r="C7" s="62">
        <v>181703344</v>
      </c>
      <c r="D7" s="45">
        <v>4052013</v>
      </c>
      <c r="E7" s="45">
        <v>2639360</v>
      </c>
      <c r="F7" s="45">
        <v>1862549</v>
      </c>
      <c r="G7" s="45">
        <v>152786</v>
      </c>
      <c r="H7" s="45">
        <v>1083634</v>
      </c>
      <c r="J7" s="45">
        <f t="shared" si="0"/>
        <v>2036678</v>
      </c>
      <c r="K7" s="45">
        <f t="shared" si="1"/>
        <v>2015335</v>
      </c>
      <c r="M7" s="44">
        <v>33099.83</v>
      </c>
    </row>
    <row r="8" spans="2:13" x14ac:dyDescent="0.25">
      <c r="B8" s="43">
        <v>43313</v>
      </c>
      <c r="C8" s="62">
        <v>176637942</v>
      </c>
      <c r="D8" s="45">
        <v>4558027</v>
      </c>
      <c r="E8" s="45">
        <v>2715345</v>
      </c>
      <c r="F8" s="45">
        <v>185059</v>
      </c>
      <c r="G8" s="45">
        <v>2143828</v>
      </c>
      <c r="H8" s="45">
        <v>1596613</v>
      </c>
      <c r="J8" s="45">
        <f t="shared" si="0"/>
        <v>2229140</v>
      </c>
      <c r="K8" s="45">
        <f t="shared" si="1"/>
        <v>2328887</v>
      </c>
      <c r="M8" s="44">
        <v>43116.22</v>
      </c>
    </row>
    <row r="9" spans="2:13" x14ac:dyDescent="0.25">
      <c r="B9" s="43">
        <v>43344</v>
      </c>
      <c r="C9" s="62">
        <v>170483254</v>
      </c>
      <c r="D9" s="45">
        <v>3641195</v>
      </c>
      <c r="E9" s="45">
        <v>2153956</v>
      </c>
      <c r="F9" s="45">
        <v>139788</v>
      </c>
      <c r="G9" s="45">
        <v>1678176</v>
      </c>
      <c r="H9" s="45">
        <v>1763510</v>
      </c>
      <c r="J9" s="45">
        <f t="shared" si="0"/>
        <v>1823231</v>
      </c>
      <c r="K9" s="45">
        <f t="shared" si="1"/>
        <v>1817964</v>
      </c>
      <c r="M9" s="44">
        <v>112156.87</v>
      </c>
    </row>
    <row r="10" spans="2:13" x14ac:dyDescent="0.25">
      <c r="B10" s="43">
        <v>43374</v>
      </c>
      <c r="C10" s="62">
        <v>165078596</v>
      </c>
      <c r="D10" s="45">
        <v>4562606</v>
      </c>
      <c r="E10" s="45">
        <v>2450483</v>
      </c>
      <c r="F10" s="45">
        <v>121182</v>
      </c>
      <c r="G10" s="45">
        <v>2314329</v>
      </c>
      <c r="H10" s="45">
        <v>2157186</v>
      </c>
      <c r="J10" s="45">
        <f t="shared" si="0"/>
        <v>2127095</v>
      </c>
      <c r="K10" s="45">
        <f t="shared" si="1"/>
        <v>2435511</v>
      </c>
      <c r="M10" s="44">
        <v>99676.22</v>
      </c>
    </row>
    <row r="11" spans="2:13" x14ac:dyDescent="0.25">
      <c r="B11" s="43">
        <v>43405</v>
      </c>
      <c r="C11" s="62">
        <v>158358803</v>
      </c>
      <c r="D11" s="45">
        <v>4137854</v>
      </c>
      <c r="E11" s="45">
        <v>2305652</v>
      </c>
      <c r="F11" s="45">
        <v>124911</v>
      </c>
      <c r="G11" s="45">
        <v>1950498</v>
      </c>
      <c r="H11" s="45">
        <v>2296517</v>
      </c>
      <c r="J11" s="45">
        <f t="shared" si="0"/>
        <v>2062445</v>
      </c>
      <c r="K11" s="45">
        <f t="shared" si="1"/>
        <v>2075409</v>
      </c>
      <c r="M11" s="44">
        <v>212383.58</v>
      </c>
    </row>
    <row r="12" spans="2:13" x14ac:dyDescent="0.25">
      <c r="B12" s="43">
        <v>43435</v>
      </c>
      <c r="C12" s="62">
        <v>151924432</v>
      </c>
      <c r="D12" s="45">
        <v>3597286</v>
      </c>
      <c r="E12" s="45">
        <v>2062645</v>
      </c>
      <c r="F12" s="45">
        <v>135582</v>
      </c>
      <c r="G12" s="45">
        <v>1574025</v>
      </c>
      <c r="H12" s="45">
        <v>2341817</v>
      </c>
      <c r="J12" s="45">
        <f t="shared" si="0"/>
        <v>1887679</v>
      </c>
      <c r="K12" s="45">
        <f t="shared" si="1"/>
        <v>1709607</v>
      </c>
      <c r="M12" s="44">
        <v>209377.7</v>
      </c>
    </row>
    <row r="13" spans="2:13" x14ac:dyDescent="0.25">
      <c r="B13" s="43">
        <v>43466</v>
      </c>
      <c r="C13" s="62">
        <v>145985329</v>
      </c>
      <c r="D13" s="45">
        <v>3880111</v>
      </c>
      <c r="E13" s="45">
        <v>2195712</v>
      </c>
      <c r="F13" s="45">
        <v>103689</v>
      </c>
      <c r="G13" s="45">
        <v>1712440</v>
      </c>
      <c r="H13" s="45">
        <v>2591448</v>
      </c>
      <c r="J13" s="45">
        <f t="shared" si="0"/>
        <v>2063982</v>
      </c>
      <c r="K13" s="45">
        <f t="shared" si="1"/>
        <v>1816129</v>
      </c>
      <c r="M13" s="44">
        <v>251370.63</v>
      </c>
    </row>
    <row r="14" spans="2:13" x14ac:dyDescent="0.25">
      <c r="B14" s="43">
        <v>43497</v>
      </c>
      <c r="C14" s="62">
        <v>139513770</v>
      </c>
      <c r="D14" s="45">
        <v>4070191</v>
      </c>
      <c r="E14" s="45">
        <v>2142222</v>
      </c>
      <c r="F14" s="45">
        <v>129808</v>
      </c>
      <c r="G14" s="45">
        <v>1863788</v>
      </c>
      <c r="H14" s="45">
        <v>1945204</v>
      </c>
      <c r="J14" s="45">
        <f t="shared" si="0"/>
        <v>2076595</v>
      </c>
      <c r="K14" s="45">
        <f t="shared" si="1"/>
        <v>1993596</v>
      </c>
      <c r="M14" s="44">
        <v>6208.77</v>
      </c>
    </row>
    <row r="15" spans="2:13" x14ac:dyDescent="0.25">
      <c r="B15" s="43">
        <v>43525</v>
      </c>
      <c r="C15" s="62">
        <v>133498375</v>
      </c>
      <c r="D15" s="45">
        <v>3809712</v>
      </c>
      <c r="E15" s="45">
        <v>1817901</v>
      </c>
      <c r="F15" s="45">
        <v>164658</v>
      </c>
      <c r="G15" s="45">
        <v>1802682</v>
      </c>
      <c r="H15" s="45">
        <v>2308175</v>
      </c>
      <c r="J15" s="45">
        <f t="shared" si="0"/>
        <v>1842372</v>
      </c>
      <c r="K15" s="45">
        <f t="shared" si="1"/>
        <v>1967340</v>
      </c>
      <c r="M15" s="44">
        <v>563185.13</v>
      </c>
    </row>
    <row r="16" spans="2:13" x14ac:dyDescent="0.25">
      <c r="B16" s="43">
        <v>43556</v>
      </c>
      <c r="C16" s="62">
        <v>127380488</v>
      </c>
      <c r="D16" s="45">
        <v>3537802</v>
      </c>
      <c r="E16" s="45">
        <v>1874081</v>
      </c>
      <c r="F16" s="45">
        <v>155055</v>
      </c>
      <c r="G16" s="45">
        <v>1446270</v>
      </c>
      <c r="H16" s="45">
        <v>1977777</v>
      </c>
      <c r="J16" s="45">
        <f t="shared" si="0"/>
        <v>1936477</v>
      </c>
      <c r="K16" s="45">
        <f t="shared" si="1"/>
        <v>1601325</v>
      </c>
      <c r="M16" s="44">
        <v>338001.23</v>
      </c>
    </row>
    <row r="17" spans="2:13" x14ac:dyDescent="0.25">
      <c r="B17" s="43">
        <v>43586</v>
      </c>
      <c r="C17" s="62">
        <v>121864909</v>
      </c>
      <c r="D17" s="45">
        <v>3519955</v>
      </c>
      <c r="E17" s="45">
        <v>1706129</v>
      </c>
      <c r="F17" s="45">
        <v>99584</v>
      </c>
      <c r="G17" s="45">
        <v>1585967</v>
      </c>
      <c r="H17" s="45">
        <v>2262950</v>
      </c>
      <c r="J17" s="45">
        <f t="shared" si="0"/>
        <v>1834404</v>
      </c>
      <c r="K17" s="45">
        <f t="shared" si="1"/>
        <v>1685551</v>
      </c>
      <c r="M17" s="44">
        <v>247342.22</v>
      </c>
    </row>
    <row r="18" spans="2:13" x14ac:dyDescent="0.25">
      <c r="B18" s="43">
        <v>43617</v>
      </c>
      <c r="C18" s="62">
        <v>116082003</v>
      </c>
      <c r="D18" s="45">
        <v>3113367</v>
      </c>
      <c r="E18" s="45">
        <v>1479601</v>
      </c>
      <c r="F18" s="45">
        <v>79071</v>
      </c>
      <c r="G18" s="45">
        <v>1392869</v>
      </c>
      <c r="H18" s="45">
        <v>1952382</v>
      </c>
      <c r="J18" s="45">
        <f t="shared" si="0"/>
        <v>1641427</v>
      </c>
      <c r="K18" s="45">
        <f t="shared" si="1"/>
        <v>1471940</v>
      </c>
      <c r="M18" s="44">
        <v>269467.3</v>
      </c>
    </row>
    <row r="19" spans="2:13" x14ac:dyDescent="0.25">
      <c r="B19" s="43">
        <v>43647</v>
      </c>
      <c r="C19" s="62">
        <v>111016254</v>
      </c>
      <c r="D19" s="45">
        <v>3331132</v>
      </c>
      <c r="E19" s="45">
        <v>1674502</v>
      </c>
      <c r="F19" s="45">
        <v>135134</v>
      </c>
      <c r="G19" s="45">
        <v>1313972</v>
      </c>
      <c r="H19" s="45">
        <v>1720455</v>
      </c>
      <c r="J19" s="45">
        <f t="shared" si="0"/>
        <v>1882026</v>
      </c>
      <c r="K19" s="45">
        <f t="shared" si="1"/>
        <v>1449106</v>
      </c>
      <c r="M19" s="44">
        <v>236796.68</v>
      </c>
    </row>
    <row r="20" spans="2:13" x14ac:dyDescent="0.25">
      <c r="B20" s="43">
        <v>43678</v>
      </c>
      <c r="C20" s="62">
        <v>105964668</v>
      </c>
      <c r="D20" s="45">
        <v>3278006</v>
      </c>
      <c r="E20" s="45">
        <v>1440039</v>
      </c>
      <c r="F20" s="45">
        <v>90830</v>
      </c>
      <c r="G20" s="45">
        <v>1492002</v>
      </c>
      <c r="H20" s="45">
        <v>1778058</v>
      </c>
      <c r="J20" s="45">
        <f t="shared" si="0"/>
        <v>1695174</v>
      </c>
      <c r="K20" s="45">
        <f t="shared" si="1"/>
        <v>1582832</v>
      </c>
      <c r="M20" s="44">
        <v>276907.61</v>
      </c>
    </row>
    <row r="21" spans="2:13" x14ac:dyDescent="0.25">
      <c r="B21" s="43">
        <v>43709</v>
      </c>
      <c r="C21" s="62">
        <v>100908604</v>
      </c>
      <c r="D21" s="45">
        <v>3039935</v>
      </c>
      <c r="E21" s="45">
        <v>1419505</v>
      </c>
      <c r="F21" s="45">
        <v>68214</v>
      </c>
      <c r="G21" s="45">
        <v>1242202</v>
      </c>
      <c r="H21" s="45">
        <v>1957826</v>
      </c>
      <c r="J21" s="45">
        <f t="shared" si="0"/>
        <v>1729519</v>
      </c>
      <c r="K21" s="45">
        <f t="shared" si="1"/>
        <v>1310416</v>
      </c>
      <c r="M21" s="44">
        <v>184947.4</v>
      </c>
    </row>
    <row r="22" spans="2:13" x14ac:dyDescent="0.25">
      <c r="B22" s="43">
        <v>43739</v>
      </c>
      <c r="C22" s="62">
        <v>95910843</v>
      </c>
      <c r="D22" s="45">
        <v>3276504</v>
      </c>
      <c r="E22" s="45">
        <v>1316329</v>
      </c>
      <c r="F22" s="45">
        <v>115713</v>
      </c>
      <c r="G22" s="45">
        <v>1492981</v>
      </c>
      <c r="H22" s="45">
        <v>2131599</v>
      </c>
      <c r="J22" s="45">
        <f t="shared" si="0"/>
        <v>1667810</v>
      </c>
      <c r="K22" s="45">
        <f t="shared" si="1"/>
        <v>1608694</v>
      </c>
      <c r="M22" s="44">
        <v>71413.63</v>
      </c>
    </row>
    <row r="23" spans="2:13" x14ac:dyDescent="0.25">
      <c r="B23" s="43">
        <v>43770</v>
      </c>
      <c r="C23" s="62">
        <v>90502740</v>
      </c>
      <c r="D23" s="45">
        <v>2758940</v>
      </c>
      <c r="E23" s="45">
        <v>1190566</v>
      </c>
      <c r="F23" s="45">
        <v>72431</v>
      </c>
      <c r="G23" s="45">
        <v>1137092</v>
      </c>
      <c r="H23" s="45">
        <v>1836183</v>
      </c>
      <c r="J23" s="45">
        <f t="shared" si="0"/>
        <v>1549417</v>
      </c>
      <c r="K23" s="45">
        <f t="shared" si="1"/>
        <v>1209523</v>
      </c>
      <c r="M23" s="44">
        <v>213273.17</v>
      </c>
    </row>
    <row r="24" spans="2:13" x14ac:dyDescent="0.25">
      <c r="B24" s="43">
        <v>43800</v>
      </c>
      <c r="C24" s="62">
        <v>85907616</v>
      </c>
      <c r="D24" s="45">
        <v>2855374</v>
      </c>
      <c r="E24" s="45">
        <v>1251454</v>
      </c>
      <c r="F24" s="45">
        <v>93045</v>
      </c>
      <c r="G24" s="45">
        <v>1094325</v>
      </c>
      <c r="H24" s="45">
        <v>1579073</v>
      </c>
      <c r="J24" s="45">
        <f t="shared" si="0"/>
        <v>1668004</v>
      </c>
      <c r="K24" s="45">
        <f t="shared" si="1"/>
        <v>1187370</v>
      </c>
      <c r="M24" s="44">
        <v>439404.9</v>
      </c>
    </row>
    <row r="25" spans="2:13" x14ac:dyDescent="0.25">
      <c r="B25" s="43">
        <v>43831</v>
      </c>
      <c r="C25" s="62">
        <v>81473169</v>
      </c>
      <c r="D25" s="45">
        <v>2871351</v>
      </c>
      <c r="E25" s="45">
        <v>1145147</v>
      </c>
      <c r="F25" s="45">
        <v>62910</v>
      </c>
      <c r="G25" s="45">
        <v>1209681</v>
      </c>
      <c r="H25" s="45">
        <v>1666211</v>
      </c>
      <c r="J25" s="45">
        <f t="shared" si="0"/>
        <v>1598760</v>
      </c>
      <c r="K25" s="45">
        <f t="shared" si="1"/>
        <v>1272591</v>
      </c>
      <c r="M25" s="44">
        <v>264412.2</v>
      </c>
    </row>
    <row r="26" spans="2:13" x14ac:dyDescent="0.25">
      <c r="B26" s="43">
        <v>43862</v>
      </c>
      <c r="C26" s="62">
        <v>76935608</v>
      </c>
      <c r="D26" s="45">
        <v>2358771</v>
      </c>
      <c r="E26" s="45">
        <v>991031</v>
      </c>
      <c r="F26" s="45">
        <v>64156</v>
      </c>
      <c r="G26" s="45">
        <v>886712</v>
      </c>
      <c r="H26" s="45">
        <v>1241501</v>
      </c>
      <c r="J26" s="45">
        <f t="shared" si="0"/>
        <v>1407903</v>
      </c>
      <c r="K26" s="45">
        <f t="shared" si="1"/>
        <v>950868</v>
      </c>
      <c r="M26" s="44">
        <v>253718.69</v>
      </c>
    </row>
    <row r="27" spans="2:13" x14ac:dyDescent="0.25">
      <c r="B27" s="43">
        <v>43891</v>
      </c>
      <c r="C27" s="62">
        <v>73335283</v>
      </c>
      <c r="D27" s="45">
        <v>2650547</v>
      </c>
      <c r="E27" s="45">
        <v>1125931</v>
      </c>
      <c r="F27" s="45">
        <v>70890</v>
      </c>
      <c r="G27" s="45">
        <v>940925</v>
      </c>
      <c r="H27" s="45">
        <v>1448880</v>
      </c>
      <c r="J27" s="45">
        <f t="shared" si="0"/>
        <v>1638732</v>
      </c>
      <c r="K27" s="45">
        <f t="shared" si="1"/>
        <v>1011815</v>
      </c>
      <c r="M27" s="44">
        <v>240290.68</v>
      </c>
    </row>
    <row r="28" spans="2:13" x14ac:dyDescent="0.25">
      <c r="B28" s="46">
        <v>43922</v>
      </c>
      <c r="C28" s="63">
        <v>69235756</v>
      </c>
      <c r="D28" s="47">
        <v>2281497</v>
      </c>
      <c r="E28" s="47">
        <v>850488</v>
      </c>
      <c r="F28" s="47">
        <v>82806</v>
      </c>
      <c r="G28" s="47">
        <v>857139</v>
      </c>
      <c r="H28" s="47">
        <v>956253</v>
      </c>
      <c r="I28" s="47"/>
      <c r="J28" s="47">
        <f t="shared" si="0"/>
        <v>1341552</v>
      </c>
      <c r="K28" s="47">
        <f t="shared" si="1"/>
        <v>939945</v>
      </c>
      <c r="M28" s="44">
        <v>222000.35</v>
      </c>
    </row>
    <row r="29" spans="2:13" x14ac:dyDescent="0.25">
      <c r="B29" s="43">
        <v>43952</v>
      </c>
      <c r="C29" s="62">
        <v>65998323</v>
      </c>
      <c r="D29" s="45">
        <v>2329732</v>
      </c>
      <c r="E29" s="45">
        <v>741701</v>
      </c>
      <c r="F29" s="45">
        <v>60868</v>
      </c>
      <c r="G29" s="45">
        <v>1064114</v>
      </c>
      <c r="H29" s="45">
        <v>891877</v>
      </c>
      <c r="J29" s="45">
        <f t="shared" si="0"/>
        <v>1204750</v>
      </c>
      <c r="K29" s="45">
        <f t="shared" si="1"/>
        <v>1124982</v>
      </c>
      <c r="M29" s="44">
        <v>184178.6</v>
      </c>
    </row>
    <row r="30" spans="2:13" x14ac:dyDescent="0.25">
      <c r="B30" s="43">
        <v>43983</v>
      </c>
      <c r="C30" s="62">
        <v>62776615</v>
      </c>
      <c r="D30" s="45">
        <v>2329856</v>
      </c>
      <c r="E30" s="45">
        <v>961061</v>
      </c>
      <c r="F30" s="45">
        <v>92009</v>
      </c>
      <c r="G30" s="45">
        <v>941371</v>
      </c>
      <c r="H30" s="45">
        <v>1124295</v>
      </c>
      <c r="J30" s="45">
        <f t="shared" si="0"/>
        <v>1296476</v>
      </c>
      <c r="K30" s="45">
        <f t="shared" si="1"/>
        <v>1033380</v>
      </c>
      <c r="M30" s="44">
        <v>117420.12</v>
      </c>
    </row>
    <row r="31" spans="2:13" x14ac:dyDescent="0.25">
      <c r="B31" s="43">
        <v>44013</v>
      </c>
      <c r="C31" s="62">
        <v>59322464</v>
      </c>
      <c r="D31" s="45">
        <v>2083551</v>
      </c>
      <c r="E31" s="45">
        <v>911590</v>
      </c>
      <c r="F31" s="45">
        <v>125013</v>
      </c>
      <c r="G31" s="45">
        <v>670730</v>
      </c>
      <c r="H31" s="45">
        <v>467274</v>
      </c>
      <c r="J31" s="45">
        <f t="shared" si="0"/>
        <v>1287808</v>
      </c>
      <c r="K31" s="45">
        <f t="shared" si="1"/>
        <v>795743</v>
      </c>
      <c r="M31" s="44">
        <v>266294.06</v>
      </c>
    </row>
    <row r="32" spans="2:13" x14ac:dyDescent="0.25">
      <c r="B32" s="43">
        <v>44044</v>
      </c>
      <c r="C32" s="62">
        <v>56771639</v>
      </c>
      <c r="D32" s="45">
        <v>2189728</v>
      </c>
      <c r="E32" s="45">
        <v>889552</v>
      </c>
      <c r="F32" s="45">
        <v>71563</v>
      </c>
      <c r="G32" s="45">
        <v>776384</v>
      </c>
      <c r="H32" s="45">
        <v>397101</v>
      </c>
      <c r="J32" s="45">
        <f t="shared" si="0"/>
        <v>1341781</v>
      </c>
      <c r="K32" s="45">
        <f t="shared" si="1"/>
        <v>847947</v>
      </c>
      <c r="M32" s="44">
        <v>143228.42000000001</v>
      </c>
    </row>
    <row r="33" spans="2:13" x14ac:dyDescent="0.25">
      <c r="B33" s="43">
        <v>44075</v>
      </c>
      <c r="C33" s="62">
        <v>54184364</v>
      </c>
      <c r="D33" s="45">
        <v>2390960</v>
      </c>
      <c r="E33" s="45">
        <v>825481</v>
      </c>
      <c r="F33" s="45">
        <v>85797</v>
      </c>
      <c r="G33" s="45">
        <v>935310</v>
      </c>
      <c r="H33" s="45">
        <v>307371</v>
      </c>
      <c r="J33" s="45">
        <f t="shared" si="0"/>
        <v>1369853</v>
      </c>
      <c r="K33" s="45">
        <f t="shared" si="1"/>
        <v>1021107</v>
      </c>
      <c r="M33" s="44">
        <v>166251.94</v>
      </c>
    </row>
    <row r="34" spans="2:13" x14ac:dyDescent="0.25">
      <c r="B34" s="43">
        <v>44105</v>
      </c>
      <c r="C34" s="62">
        <v>51486034</v>
      </c>
      <c r="D34" s="45">
        <v>2175115</v>
      </c>
      <c r="E34" s="45">
        <v>742856</v>
      </c>
      <c r="F34" s="45">
        <v>95069</v>
      </c>
      <c r="G34" s="45">
        <v>735671</v>
      </c>
      <c r="H34" s="45">
        <v>556851</v>
      </c>
      <c r="J34" s="45">
        <f t="shared" si="0"/>
        <v>1344375</v>
      </c>
      <c r="K34" s="45">
        <f t="shared" si="1"/>
        <v>830740</v>
      </c>
      <c r="M34" s="44">
        <v>108208.21</v>
      </c>
    </row>
    <row r="35" spans="2:13" x14ac:dyDescent="0.25">
      <c r="B35" s="43">
        <v>44136</v>
      </c>
      <c r="C35" s="62">
        <v>48753910</v>
      </c>
      <c r="D35" s="45">
        <v>2109760</v>
      </c>
      <c r="E35" s="45">
        <v>744065</v>
      </c>
      <c r="F35" s="45">
        <v>67585</v>
      </c>
      <c r="G35" s="45">
        <v>632387</v>
      </c>
      <c r="H35" s="45">
        <v>445667</v>
      </c>
      <c r="J35" s="45">
        <f t="shared" si="0"/>
        <v>1409788</v>
      </c>
      <c r="K35" s="45">
        <f t="shared" si="1"/>
        <v>699972</v>
      </c>
      <c r="M35" s="44">
        <v>95241.69</v>
      </c>
    </row>
    <row r="36" spans="2:13" x14ac:dyDescent="0.25">
      <c r="B36" s="43">
        <v>44166</v>
      </c>
      <c r="C36" s="62">
        <v>46198433</v>
      </c>
      <c r="D36" s="45">
        <v>2122622</v>
      </c>
      <c r="E36" s="45">
        <v>677813</v>
      </c>
      <c r="F36" s="45">
        <v>67250</v>
      </c>
      <c r="G36" s="45">
        <v>713877</v>
      </c>
      <c r="H36" s="45">
        <v>754424</v>
      </c>
      <c r="J36" s="45">
        <f t="shared" si="0"/>
        <v>1341495</v>
      </c>
      <c r="K36" s="45">
        <f t="shared" si="1"/>
        <v>781127</v>
      </c>
      <c r="M36" s="44">
        <v>112890.32</v>
      </c>
    </row>
    <row r="37" spans="2:13" x14ac:dyDescent="0.25">
      <c r="B37" s="43">
        <v>44197</v>
      </c>
      <c r="C37" s="62">
        <v>43321386</v>
      </c>
      <c r="D37" s="45">
        <v>2241379</v>
      </c>
      <c r="E37" s="45">
        <v>604728</v>
      </c>
      <c r="F37" s="45">
        <v>44410</v>
      </c>
      <c r="G37" s="45">
        <v>901625</v>
      </c>
      <c r="H37" s="45">
        <v>273096</v>
      </c>
      <c r="J37" s="45">
        <f t="shared" si="0"/>
        <v>1295344</v>
      </c>
      <c r="K37" s="45">
        <f t="shared" si="1"/>
        <v>946035</v>
      </c>
      <c r="M37" s="44">
        <v>127802.27</v>
      </c>
    </row>
    <row r="38" spans="2:13" x14ac:dyDescent="0.25">
      <c r="B38" s="43">
        <v>44228</v>
      </c>
      <c r="C38" s="62">
        <v>40806911</v>
      </c>
      <c r="D38" s="45">
        <v>1928076</v>
      </c>
      <c r="E38" s="45">
        <v>538264</v>
      </c>
      <c r="F38" s="45">
        <v>50742</v>
      </c>
      <c r="G38" s="45">
        <v>679190</v>
      </c>
      <c r="H38" s="45">
        <v>216988</v>
      </c>
      <c r="J38" s="45">
        <f t="shared" si="0"/>
        <v>1198144</v>
      </c>
      <c r="K38" s="45">
        <f t="shared" si="1"/>
        <v>729932</v>
      </c>
      <c r="M38" s="44">
        <v>103819.53</v>
      </c>
    </row>
    <row r="39" spans="2:13" x14ac:dyDescent="0.25">
      <c r="B39" s="43">
        <v>44256</v>
      </c>
      <c r="C39" s="62">
        <v>38661846</v>
      </c>
      <c r="D39" s="45">
        <v>2789466</v>
      </c>
      <c r="E39" s="45">
        <v>672810</v>
      </c>
      <c r="F39" s="45">
        <v>132446</v>
      </c>
      <c r="G39" s="45">
        <v>1082668</v>
      </c>
      <c r="H39" s="45">
        <v>466813</v>
      </c>
      <c r="J39" s="45">
        <f t="shared" si="0"/>
        <v>1574352</v>
      </c>
      <c r="K39" s="45">
        <f t="shared" si="1"/>
        <v>1215114</v>
      </c>
      <c r="M39" s="44">
        <v>191543.2</v>
      </c>
    </row>
    <row r="40" spans="2:13" x14ac:dyDescent="0.25">
      <c r="B40" s="43">
        <v>44287</v>
      </c>
      <c r="C40" s="62">
        <v>35405568</v>
      </c>
      <c r="D40" s="45">
        <v>2445435</v>
      </c>
      <c r="E40" s="45">
        <v>516567</v>
      </c>
      <c r="F40" s="45">
        <v>106894</v>
      </c>
      <c r="G40" s="45">
        <v>1021768</v>
      </c>
      <c r="H40" s="45">
        <v>346123</v>
      </c>
      <c r="J40" s="45">
        <f t="shared" si="0"/>
        <v>1316773</v>
      </c>
      <c r="K40" s="45">
        <f t="shared" si="1"/>
        <v>1128662</v>
      </c>
      <c r="M40" s="44">
        <v>106334.06</v>
      </c>
    </row>
    <row r="41" spans="2:13" x14ac:dyDescent="0.25">
      <c r="C41" s="43"/>
      <c r="D41" s="44"/>
    </row>
    <row r="42" spans="2:13" x14ac:dyDescent="0.25">
      <c r="C42" s="43"/>
      <c r="D42" s="44"/>
    </row>
    <row r="43" spans="2:13" x14ac:dyDescent="0.25">
      <c r="C43" s="43"/>
      <c r="D43" s="44"/>
    </row>
    <row r="44" spans="2:13" x14ac:dyDescent="0.25">
      <c r="C44" s="43"/>
      <c r="D44" s="44"/>
    </row>
    <row r="45" spans="2:13" x14ac:dyDescent="0.25">
      <c r="C45" s="43"/>
      <c r="D45" s="44"/>
    </row>
    <row r="46" spans="2:13" x14ac:dyDescent="0.25">
      <c r="C46" s="43"/>
      <c r="D46" s="44"/>
    </row>
    <row r="47" spans="2:13" x14ac:dyDescent="0.25">
      <c r="C47" s="43"/>
      <c r="D47" s="44"/>
    </row>
    <row r="48" spans="2:13" x14ac:dyDescent="0.25">
      <c r="C48" s="43"/>
      <c r="D48" s="44"/>
    </row>
    <row r="49" spans="3:4" x14ac:dyDescent="0.25">
      <c r="C49" s="43"/>
      <c r="D49" s="44"/>
    </row>
    <row r="50" spans="3:4" x14ac:dyDescent="0.25">
      <c r="C50" s="43"/>
      <c r="D50" s="44"/>
    </row>
    <row r="51" spans="3:4" x14ac:dyDescent="0.25">
      <c r="C51" s="43"/>
      <c r="D51" s="44"/>
    </row>
    <row r="52" spans="3:4" x14ac:dyDescent="0.25">
      <c r="C52" s="43"/>
      <c r="D52" s="44"/>
    </row>
    <row r="53" spans="3:4" x14ac:dyDescent="0.25">
      <c r="C53" s="43"/>
      <c r="D53" s="44"/>
    </row>
    <row r="54" spans="3:4" x14ac:dyDescent="0.25">
      <c r="C54" s="43"/>
      <c r="D54" s="44"/>
    </row>
    <row r="55" spans="3:4" x14ac:dyDescent="0.25">
      <c r="C55" s="43"/>
      <c r="D55" s="44"/>
    </row>
    <row r="56" spans="3:4" x14ac:dyDescent="0.25">
      <c r="C56" s="43"/>
      <c r="D56" s="44"/>
    </row>
    <row r="57" spans="3:4" x14ac:dyDescent="0.25">
      <c r="C57" s="43"/>
      <c r="D57" s="44"/>
    </row>
    <row r="58" spans="3:4" x14ac:dyDescent="0.25">
      <c r="C58" s="43"/>
      <c r="D58" s="44"/>
    </row>
    <row r="59" spans="3:4" x14ac:dyDescent="0.25">
      <c r="C59" s="43"/>
      <c r="D59" s="44"/>
    </row>
    <row r="60" spans="3:4" x14ac:dyDescent="0.25">
      <c r="C60" s="43"/>
      <c r="D60" s="44"/>
    </row>
    <row r="61" spans="3:4" x14ac:dyDescent="0.25">
      <c r="C61" s="43"/>
      <c r="D61" s="44"/>
    </row>
    <row r="62" spans="3:4" x14ac:dyDescent="0.25">
      <c r="C62" s="43"/>
      <c r="D62" s="44"/>
    </row>
    <row r="63" spans="3:4" x14ac:dyDescent="0.25">
      <c r="C63" s="43"/>
      <c r="D63" s="44"/>
    </row>
    <row r="64" spans="3:4" x14ac:dyDescent="0.25">
      <c r="C64" s="43"/>
      <c r="D64" s="44"/>
    </row>
    <row r="65" spans="3:4" x14ac:dyDescent="0.25">
      <c r="C65" s="43"/>
      <c r="D65" s="44"/>
    </row>
    <row r="66" spans="3:4" x14ac:dyDescent="0.25">
      <c r="C66" s="43"/>
      <c r="D66" s="44"/>
    </row>
    <row r="67" spans="3:4" x14ac:dyDescent="0.25">
      <c r="C67" s="43"/>
      <c r="D67" s="44"/>
    </row>
    <row r="68" spans="3:4" x14ac:dyDescent="0.25">
      <c r="C68" s="43"/>
      <c r="D68" s="44"/>
    </row>
    <row r="69" spans="3:4" x14ac:dyDescent="0.25">
      <c r="C69" s="43"/>
      <c r="D69" s="44"/>
    </row>
    <row r="70" spans="3:4" x14ac:dyDescent="0.25">
      <c r="C70" s="43"/>
      <c r="D70" s="44"/>
    </row>
    <row r="71" spans="3:4" x14ac:dyDescent="0.25">
      <c r="C71" s="43"/>
      <c r="D71" s="44"/>
    </row>
    <row r="72" spans="3:4" x14ac:dyDescent="0.25">
      <c r="C72" s="43"/>
      <c r="D72" s="44"/>
    </row>
    <row r="73" spans="3:4" x14ac:dyDescent="0.25">
      <c r="C73" s="43"/>
      <c r="D73" s="44"/>
    </row>
    <row r="74" spans="3:4" x14ac:dyDescent="0.25">
      <c r="C74" s="43"/>
      <c r="D74" s="44"/>
    </row>
    <row r="75" spans="3:4" x14ac:dyDescent="0.25">
      <c r="C75" s="43"/>
      <c r="D75" s="44"/>
    </row>
    <row r="76" spans="3:4" x14ac:dyDescent="0.25">
      <c r="C76" s="43"/>
      <c r="D76" s="44"/>
    </row>
    <row r="77" spans="3:4" x14ac:dyDescent="0.25">
      <c r="C77" s="43"/>
      <c r="D77" s="44"/>
    </row>
    <row r="78" spans="3:4" x14ac:dyDescent="0.25">
      <c r="C78" s="43"/>
      <c r="D78" s="44"/>
    </row>
    <row r="79" spans="3:4" x14ac:dyDescent="0.25">
      <c r="C79" s="43"/>
      <c r="D79" s="44"/>
    </row>
    <row r="80" spans="3:4" x14ac:dyDescent="0.25">
      <c r="C80" s="43"/>
      <c r="D80" s="44"/>
    </row>
    <row r="81" spans="3:4" x14ac:dyDescent="0.25">
      <c r="C81" s="43"/>
      <c r="D81" s="44"/>
    </row>
    <row r="82" spans="3:4" x14ac:dyDescent="0.25">
      <c r="C82" s="43"/>
      <c r="D82" s="44"/>
    </row>
    <row r="83" spans="3:4" x14ac:dyDescent="0.25">
      <c r="C83" s="43"/>
      <c r="D83" s="44"/>
    </row>
    <row r="84" spans="3:4" x14ac:dyDescent="0.25">
      <c r="C84" s="43"/>
      <c r="D84" s="44"/>
    </row>
    <row r="85" spans="3:4" x14ac:dyDescent="0.25">
      <c r="C85" s="43"/>
      <c r="D85" s="44"/>
    </row>
    <row r="86" spans="3:4" x14ac:dyDescent="0.25">
      <c r="C86" s="43"/>
      <c r="D86" s="44"/>
    </row>
    <row r="87" spans="3:4" x14ac:dyDescent="0.25">
      <c r="C87" s="43"/>
      <c r="D87" s="44"/>
    </row>
    <row r="88" spans="3:4" x14ac:dyDescent="0.25">
      <c r="C88" s="43"/>
      <c r="D88" s="44"/>
    </row>
    <row r="89" spans="3:4" x14ac:dyDescent="0.25">
      <c r="C89" s="43"/>
      <c r="D89" s="44"/>
    </row>
    <row r="90" spans="3:4" x14ac:dyDescent="0.25">
      <c r="C90" s="43"/>
      <c r="D90" s="44"/>
    </row>
    <row r="91" spans="3:4" x14ac:dyDescent="0.25">
      <c r="C91" s="43"/>
      <c r="D91" s="44"/>
    </row>
    <row r="92" spans="3:4" x14ac:dyDescent="0.25">
      <c r="C92" s="43"/>
      <c r="D92" s="44"/>
    </row>
    <row r="93" spans="3:4" x14ac:dyDescent="0.25">
      <c r="C93" s="43"/>
      <c r="D93" s="44"/>
    </row>
    <row r="94" spans="3:4" x14ac:dyDescent="0.25">
      <c r="C94" s="43"/>
      <c r="D94" s="44"/>
    </row>
    <row r="95" spans="3:4" x14ac:dyDescent="0.25">
      <c r="C95" s="43"/>
      <c r="D95" s="44"/>
    </row>
    <row r="96" spans="3:4" x14ac:dyDescent="0.25">
      <c r="C96" s="43"/>
      <c r="D96" s="44"/>
    </row>
    <row r="97" spans="3:4" x14ac:dyDescent="0.25">
      <c r="C97" s="43"/>
      <c r="D97" s="44"/>
    </row>
    <row r="98" spans="3:4" x14ac:dyDescent="0.25">
      <c r="C98" s="43"/>
      <c r="D98" s="44"/>
    </row>
    <row r="99" spans="3:4" x14ac:dyDescent="0.25">
      <c r="C99" s="43"/>
      <c r="D99" s="44"/>
    </row>
    <row r="100" spans="3:4" x14ac:dyDescent="0.25">
      <c r="C100" s="43"/>
      <c r="D100" s="44"/>
    </row>
    <row r="101" spans="3:4" x14ac:dyDescent="0.25">
      <c r="C101" s="43"/>
      <c r="D101" s="44"/>
    </row>
    <row r="102" spans="3:4" x14ac:dyDescent="0.25">
      <c r="C102" s="43"/>
      <c r="D102" s="44"/>
    </row>
    <row r="103" spans="3:4" x14ac:dyDescent="0.25">
      <c r="C103" s="43"/>
      <c r="D103" s="44"/>
    </row>
    <row r="104" spans="3:4" x14ac:dyDescent="0.25">
      <c r="C104" s="43"/>
      <c r="D104" s="44"/>
    </row>
    <row r="105" spans="3:4" x14ac:dyDescent="0.25">
      <c r="C105" s="43"/>
      <c r="D105" s="44"/>
    </row>
    <row r="106" spans="3:4" x14ac:dyDescent="0.25">
      <c r="C106" s="43"/>
      <c r="D106" s="44"/>
    </row>
    <row r="107" spans="3:4" x14ac:dyDescent="0.25">
      <c r="C107" s="43"/>
      <c r="D107" s="44"/>
    </row>
    <row r="108" spans="3:4" x14ac:dyDescent="0.25">
      <c r="C108" s="43"/>
      <c r="D108" s="44"/>
    </row>
    <row r="109" spans="3:4" x14ac:dyDescent="0.25">
      <c r="C109" s="43"/>
      <c r="D109" s="44"/>
    </row>
    <row r="110" spans="3:4" x14ac:dyDescent="0.25">
      <c r="C110" s="43"/>
      <c r="D110" s="44"/>
    </row>
    <row r="111" spans="3:4" x14ac:dyDescent="0.25">
      <c r="C111" s="43"/>
      <c r="D111" s="44"/>
    </row>
    <row r="112" spans="3:4" x14ac:dyDescent="0.25">
      <c r="C112" s="43"/>
      <c r="D112" s="44"/>
    </row>
    <row r="113" spans="3:4" x14ac:dyDescent="0.25">
      <c r="C113" s="43"/>
      <c r="D113" s="44"/>
    </row>
    <row r="114" spans="3:4" x14ac:dyDescent="0.25">
      <c r="C114" s="43"/>
      <c r="D114" s="44"/>
    </row>
    <row r="115" spans="3:4" x14ac:dyDescent="0.25">
      <c r="C115" s="43"/>
      <c r="D115" s="44"/>
    </row>
    <row r="116" spans="3:4" x14ac:dyDescent="0.25">
      <c r="C116" s="43"/>
      <c r="D116" s="44"/>
    </row>
    <row r="117" spans="3:4" x14ac:dyDescent="0.25">
      <c r="C117" s="43"/>
      <c r="D117" s="44"/>
    </row>
    <row r="118" spans="3:4" x14ac:dyDescent="0.25">
      <c r="C118" s="43"/>
      <c r="D118" s="44"/>
    </row>
    <row r="119" spans="3:4" x14ac:dyDescent="0.25">
      <c r="C119" s="43"/>
      <c r="D119" s="44"/>
    </row>
    <row r="120" spans="3:4" x14ac:dyDescent="0.25">
      <c r="C120" s="43"/>
      <c r="D120" s="44"/>
    </row>
    <row r="121" spans="3:4" x14ac:dyDescent="0.25">
      <c r="C121" s="43"/>
      <c r="D121" s="44"/>
    </row>
    <row r="122" spans="3:4" x14ac:dyDescent="0.25">
      <c r="C122" s="43"/>
      <c r="D122" s="44"/>
    </row>
    <row r="123" spans="3:4" x14ac:dyDescent="0.25">
      <c r="C123" s="43"/>
      <c r="D123" s="44"/>
    </row>
    <row r="124" spans="3:4" x14ac:dyDescent="0.25">
      <c r="C124" s="43"/>
      <c r="D124" s="44"/>
    </row>
    <row r="125" spans="3:4" x14ac:dyDescent="0.25">
      <c r="C125" s="43"/>
      <c r="D125" s="44"/>
    </row>
    <row r="126" spans="3:4" x14ac:dyDescent="0.25">
      <c r="C126" s="43"/>
      <c r="D126" s="44"/>
    </row>
    <row r="127" spans="3:4" x14ac:dyDescent="0.25">
      <c r="C127" s="43"/>
      <c r="D127" s="44"/>
    </row>
    <row r="128" spans="3:4" x14ac:dyDescent="0.25">
      <c r="C128" s="43"/>
      <c r="D128" s="44"/>
    </row>
    <row r="129" spans="3:4" x14ac:dyDescent="0.25">
      <c r="C129" s="43"/>
      <c r="D129" s="44"/>
    </row>
    <row r="130" spans="3:4" x14ac:dyDescent="0.25">
      <c r="C130" s="43"/>
      <c r="D130" s="44"/>
    </row>
    <row r="131" spans="3:4" x14ac:dyDescent="0.25">
      <c r="C131" s="43"/>
      <c r="D131" s="44"/>
    </row>
    <row r="132" spans="3:4" x14ac:dyDescent="0.25">
      <c r="C132" s="43"/>
      <c r="D132" s="44"/>
    </row>
    <row r="133" spans="3:4" x14ac:dyDescent="0.25">
      <c r="C133" s="43"/>
      <c r="D133" s="44"/>
    </row>
    <row r="134" spans="3:4" x14ac:dyDescent="0.25">
      <c r="C134" s="43"/>
      <c r="D134" s="44"/>
    </row>
    <row r="135" spans="3:4" x14ac:dyDescent="0.25">
      <c r="C135" s="43"/>
      <c r="D135" s="44"/>
    </row>
    <row r="136" spans="3:4" x14ac:dyDescent="0.25">
      <c r="C136" s="43"/>
      <c r="D136" s="44"/>
    </row>
    <row r="137" spans="3:4" x14ac:dyDescent="0.25">
      <c r="C137" s="43"/>
      <c r="D137" s="44"/>
    </row>
    <row r="138" spans="3:4" x14ac:dyDescent="0.25">
      <c r="C138" s="43"/>
      <c r="D138" s="44"/>
    </row>
    <row r="139" spans="3:4" x14ac:dyDescent="0.25">
      <c r="C139" s="43"/>
      <c r="D139" s="44"/>
    </row>
    <row r="140" spans="3:4" x14ac:dyDescent="0.25">
      <c r="C140" s="43"/>
      <c r="D140" s="44"/>
    </row>
    <row r="141" spans="3:4" x14ac:dyDescent="0.25">
      <c r="C141" s="43"/>
      <c r="D141" s="44"/>
    </row>
    <row r="142" spans="3:4" x14ac:dyDescent="0.25">
      <c r="C142" s="43"/>
      <c r="D142" s="44"/>
    </row>
    <row r="143" spans="3:4" x14ac:dyDescent="0.25">
      <c r="C143" s="43"/>
      <c r="D143" s="44"/>
    </row>
    <row r="144" spans="3:4" x14ac:dyDescent="0.25">
      <c r="C144" s="43"/>
      <c r="D144" s="44"/>
    </row>
    <row r="145" spans="3:4" x14ac:dyDescent="0.25">
      <c r="C145" s="43"/>
      <c r="D145" s="44"/>
    </row>
    <row r="146" spans="3:4" x14ac:dyDescent="0.25">
      <c r="C146" s="43"/>
      <c r="D146" s="44"/>
    </row>
    <row r="147" spans="3:4" x14ac:dyDescent="0.25">
      <c r="C147" s="43"/>
      <c r="D147" s="44"/>
    </row>
    <row r="148" spans="3:4" x14ac:dyDescent="0.25">
      <c r="C148" s="43"/>
      <c r="D148" s="44"/>
    </row>
    <row r="149" spans="3:4" x14ac:dyDescent="0.25">
      <c r="C149" s="43"/>
      <c r="D149" s="44"/>
    </row>
    <row r="150" spans="3:4" x14ac:dyDescent="0.25">
      <c r="C150" s="43"/>
      <c r="D150" s="44"/>
    </row>
    <row r="151" spans="3:4" x14ac:dyDescent="0.25">
      <c r="C151" s="43"/>
      <c r="D151" s="44"/>
    </row>
    <row r="152" spans="3:4" x14ac:dyDescent="0.25">
      <c r="C152" s="43"/>
      <c r="D152" s="44"/>
    </row>
    <row r="153" spans="3:4" x14ac:dyDescent="0.25">
      <c r="C153" s="43"/>
      <c r="D153" s="44"/>
    </row>
    <row r="154" spans="3:4" x14ac:dyDescent="0.25">
      <c r="C154" s="43"/>
      <c r="D154" s="44"/>
    </row>
    <row r="155" spans="3:4" x14ac:dyDescent="0.25">
      <c r="C155" s="43"/>
      <c r="D155" s="44"/>
    </row>
    <row r="156" spans="3:4" x14ac:dyDescent="0.25">
      <c r="C156" s="43"/>
      <c r="D156" s="44"/>
    </row>
    <row r="157" spans="3:4" x14ac:dyDescent="0.25">
      <c r="C157" s="43"/>
      <c r="D157" s="44"/>
    </row>
    <row r="158" spans="3:4" x14ac:dyDescent="0.25">
      <c r="C158" s="43"/>
      <c r="D158" s="44"/>
    </row>
    <row r="159" spans="3:4" x14ac:dyDescent="0.25">
      <c r="C159" s="43"/>
      <c r="D159" s="44"/>
    </row>
    <row r="160" spans="3:4" x14ac:dyDescent="0.25">
      <c r="C160" s="43"/>
      <c r="D160" s="44"/>
    </row>
    <row r="161" spans="3:4" x14ac:dyDescent="0.25">
      <c r="C161" s="43"/>
      <c r="D161" s="44"/>
    </row>
    <row r="162" spans="3:4" x14ac:dyDescent="0.25">
      <c r="C162" s="43"/>
      <c r="D162" s="44"/>
    </row>
    <row r="163" spans="3:4" x14ac:dyDescent="0.25">
      <c r="C163" s="43"/>
      <c r="D163" s="44"/>
    </row>
    <row r="164" spans="3:4" x14ac:dyDescent="0.25">
      <c r="C164" s="43"/>
      <c r="D164" s="44"/>
    </row>
    <row r="165" spans="3:4" x14ac:dyDescent="0.25">
      <c r="C165" s="43"/>
      <c r="D165" s="44"/>
    </row>
    <row r="166" spans="3:4" x14ac:dyDescent="0.25">
      <c r="C166" s="43"/>
      <c r="D166" s="44"/>
    </row>
    <row r="167" spans="3:4" x14ac:dyDescent="0.25">
      <c r="C167" s="43"/>
      <c r="D167" s="44"/>
    </row>
    <row r="168" spans="3:4" x14ac:dyDescent="0.25">
      <c r="C168" s="43"/>
      <c r="D168" s="44"/>
    </row>
    <row r="169" spans="3:4" x14ac:dyDescent="0.25">
      <c r="C169" s="43"/>
      <c r="D169" s="44"/>
    </row>
    <row r="170" spans="3:4" x14ac:dyDescent="0.25">
      <c r="C170" s="43"/>
      <c r="D170" s="44"/>
    </row>
    <row r="171" spans="3:4" x14ac:dyDescent="0.25">
      <c r="C171" s="43"/>
      <c r="D171" s="44"/>
    </row>
    <row r="172" spans="3:4" x14ac:dyDescent="0.25">
      <c r="C172" s="43"/>
      <c r="D172" s="44"/>
    </row>
    <row r="173" spans="3:4" x14ac:dyDescent="0.25">
      <c r="C173" s="43"/>
      <c r="D173" s="44"/>
    </row>
    <row r="174" spans="3:4" x14ac:dyDescent="0.25">
      <c r="C174" s="43"/>
      <c r="D174" s="44"/>
    </row>
    <row r="175" spans="3:4" x14ac:dyDescent="0.25">
      <c r="C175" s="43"/>
      <c r="D175" s="44"/>
    </row>
    <row r="176" spans="3:4" x14ac:dyDescent="0.25">
      <c r="C176" s="43"/>
      <c r="D176" s="44"/>
    </row>
    <row r="177" spans="3:4" x14ac:dyDescent="0.25">
      <c r="C177" s="43"/>
      <c r="D177" s="44"/>
    </row>
    <row r="178" spans="3:4" x14ac:dyDescent="0.25">
      <c r="C178" s="43"/>
      <c r="D178" s="44"/>
    </row>
    <row r="179" spans="3:4" x14ac:dyDescent="0.25">
      <c r="C179" s="43"/>
      <c r="D179" s="44"/>
    </row>
    <row r="180" spans="3:4" x14ac:dyDescent="0.25">
      <c r="C180" s="43"/>
      <c r="D180" s="44"/>
    </row>
    <row r="181" spans="3:4" x14ac:dyDescent="0.25">
      <c r="C181" s="43"/>
      <c r="D181" s="44"/>
    </row>
    <row r="182" spans="3:4" x14ac:dyDescent="0.25">
      <c r="C182" s="43"/>
      <c r="D182" s="44"/>
    </row>
    <row r="183" spans="3:4" x14ac:dyDescent="0.25">
      <c r="C183" s="43"/>
      <c r="D183" s="44"/>
    </row>
    <row r="184" spans="3:4" x14ac:dyDescent="0.25">
      <c r="C184" s="43"/>
      <c r="D184" s="44"/>
    </row>
    <row r="185" spans="3:4" x14ac:dyDescent="0.25">
      <c r="C185" s="43"/>
      <c r="D185" s="44"/>
    </row>
    <row r="186" spans="3:4" x14ac:dyDescent="0.25">
      <c r="C186" s="43"/>
      <c r="D186" s="44"/>
    </row>
    <row r="187" spans="3:4" x14ac:dyDescent="0.25">
      <c r="C187" s="43"/>
      <c r="D187" s="44"/>
    </row>
    <row r="188" spans="3:4" x14ac:dyDescent="0.25">
      <c r="C188" s="43"/>
      <c r="D188" s="44"/>
    </row>
    <row r="189" spans="3:4" x14ac:dyDescent="0.25">
      <c r="C189" s="43"/>
      <c r="D189" s="44"/>
    </row>
    <row r="190" spans="3:4" x14ac:dyDescent="0.25">
      <c r="C190" s="43"/>
      <c r="D190" s="44"/>
    </row>
    <row r="191" spans="3:4" x14ac:dyDescent="0.25">
      <c r="C191" s="43"/>
      <c r="D191" s="44"/>
    </row>
    <row r="192" spans="3:4" x14ac:dyDescent="0.25">
      <c r="C192" s="43"/>
      <c r="D192" s="44"/>
    </row>
    <row r="193" spans="3:4" x14ac:dyDescent="0.25">
      <c r="C193" s="43"/>
      <c r="D193" s="44"/>
    </row>
    <row r="194" spans="3:4" x14ac:dyDescent="0.25">
      <c r="C194" s="43"/>
      <c r="D194" s="44"/>
    </row>
    <row r="195" spans="3:4" x14ac:dyDescent="0.25">
      <c r="C195" s="43"/>
      <c r="D195" s="44"/>
    </row>
    <row r="196" spans="3:4" x14ac:dyDescent="0.25">
      <c r="C196" s="43"/>
      <c r="D196" s="44"/>
    </row>
    <row r="197" spans="3:4" x14ac:dyDescent="0.25">
      <c r="C197" s="43"/>
      <c r="D197" s="44"/>
    </row>
    <row r="198" spans="3:4" x14ac:dyDescent="0.25">
      <c r="C198" s="43"/>
      <c r="D198" s="44"/>
    </row>
    <row r="199" spans="3:4" x14ac:dyDescent="0.25">
      <c r="C199" s="43"/>
      <c r="D199" s="44"/>
    </row>
    <row r="200" spans="3:4" x14ac:dyDescent="0.25">
      <c r="C200" s="43"/>
      <c r="D200" s="44"/>
    </row>
    <row r="201" spans="3:4" x14ac:dyDescent="0.25">
      <c r="C201" s="43"/>
      <c r="D201" s="44"/>
    </row>
    <row r="202" spans="3:4" x14ac:dyDescent="0.25">
      <c r="C202" s="43"/>
      <c r="D202" s="44"/>
    </row>
    <row r="203" spans="3:4" x14ac:dyDescent="0.25">
      <c r="C203" s="43"/>
      <c r="D203" s="44"/>
    </row>
    <row r="204" spans="3:4" x14ac:dyDescent="0.25">
      <c r="C204" s="43"/>
      <c r="D204" s="44"/>
    </row>
    <row r="205" spans="3:4" x14ac:dyDescent="0.25">
      <c r="C205" s="43"/>
      <c r="D205" s="44"/>
    </row>
    <row r="206" spans="3:4" x14ac:dyDescent="0.25">
      <c r="C206" s="43"/>
      <c r="D206" s="44"/>
    </row>
    <row r="207" spans="3:4" x14ac:dyDescent="0.25">
      <c r="C207" s="43"/>
      <c r="D207" s="44"/>
    </row>
    <row r="208" spans="3:4" x14ac:dyDescent="0.25">
      <c r="C208" s="43"/>
      <c r="D208" s="44"/>
    </row>
    <row r="209" spans="3:4" x14ac:dyDescent="0.25">
      <c r="C209" s="43"/>
      <c r="D209" s="44"/>
    </row>
    <row r="210" spans="3:4" x14ac:dyDescent="0.25">
      <c r="C210" s="43"/>
      <c r="D210" s="44"/>
    </row>
    <row r="211" spans="3:4" x14ac:dyDescent="0.25">
      <c r="C211" s="43"/>
      <c r="D211" s="44"/>
    </row>
    <row r="212" spans="3:4" x14ac:dyDescent="0.25">
      <c r="C212" s="43"/>
      <c r="D212" s="44"/>
    </row>
    <row r="213" spans="3:4" x14ac:dyDescent="0.25">
      <c r="C213" s="43"/>
      <c r="D213" s="44"/>
    </row>
    <row r="214" spans="3:4" x14ac:dyDescent="0.25">
      <c r="C214" s="43"/>
      <c r="D214" s="44"/>
    </row>
    <row r="215" spans="3:4" x14ac:dyDescent="0.25">
      <c r="C215" s="43"/>
      <c r="D215" s="44"/>
    </row>
    <row r="216" spans="3:4" x14ac:dyDescent="0.25">
      <c r="C216" s="43"/>
      <c r="D216" s="44"/>
    </row>
    <row r="217" spans="3:4" x14ac:dyDescent="0.25">
      <c r="C217" s="43"/>
      <c r="D217" s="44"/>
    </row>
    <row r="218" spans="3:4" x14ac:dyDescent="0.25">
      <c r="C218" s="43"/>
      <c r="D218" s="44"/>
    </row>
    <row r="219" spans="3:4" x14ac:dyDescent="0.25">
      <c r="C219" s="43"/>
      <c r="D219" s="44"/>
    </row>
    <row r="220" spans="3:4" x14ac:dyDescent="0.25">
      <c r="C220" s="43"/>
      <c r="D220" s="44"/>
    </row>
    <row r="221" spans="3:4" x14ac:dyDescent="0.25">
      <c r="C221" s="43"/>
      <c r="D221" s="44"/>
    </row>
    <row r="222" spans="3:4" x14ac:dyDescent="0.25">
      <c r="C222" s="43"/>
      <c r="D222" s="44"/>
    </row>
    <row r="223" spans="3:4" x14ac:dyDescent="0.25">
      <c r="C223" s="43"/>
      <c r="D223" s="44"/>
    </row>
    <row r="224" spans="3:4" x14ac:dyDescent="0.25">
      <c r="C224" s="43"/>
      <c r="D224" s="44"/>
    </row>
    <row r="225" spans="3:4" x14ac:dyDescent="0.25">
      <c r="C225" s="43"/>
      <c r="D225" s="44"/>
    </row>
    <row r="226" spans="3:4" x14ac:dyDescent="0.25">
      <c r="C226" s="43"/>
      <c r="D226" s="44"/>
    </row>
    <row r="227" spans="3:4" x14ac:dyDescent="0.25">
      <c r="C227" s="43"/>
      <c r="D227" s="44"/>
    </row>
    <row r="228" spans="3:4" x14ac:dyDescent="0.25">
      <c r="C228" s="43"/>
      <c r="D228" s="44"/>
    </row>
    <row r="229" spans="3:4" x14ac:dyDescent="0.25">
      <c r="C229" s="43"/>
      <c r="D229" s="44"/>
    </row>
    <row r="230" spans="3:4" x14ac:dyDescent="0.25">
      <c r="C230" s="43"/>
      <c r="D230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B2:E146"/>
  <sheetViews>
    <sheetView showGridLines="0" workbookViewId="0">
      <selection activeCell="H25" sqref="H25"/>
    </sheetView>
  </sheetViews>
  <sheetFormatPr defaultRowHeight="11.25" x14ac:dyDescent="0.2"/>
  <cols>
    <col min="1" max="1" width="1.7109375" style="36" customWidth="1"/>
    <col min="2" max="2" width="9.140625" style="36" customWidth="1"/>
    <col min="3" max="3" width="9.85546875" style="36" bestFit="1" customWidth="1"/>
    <col min="4" max="5" width="9.140625" style="36" customWidth="1"/>
    <col min="6" max="16384" width="9.140625" style="36"/>
  </cols>
  <sheetData>
    <row r="2" spans="2:5" x14ac:dyDescent="0.2">
      <c r="C2" s="38" t="s">
        <v>56</v>
      </c>
    </row>
    <row r="3" spans="2:5" x14ac:dyDescent="0.2">
      <c r="B3" s="64">
        <v>43343</v>
      </c>
      <c r="C3" s="65">
        <v>7301177.5800000001</v>
      </c>
      <c r="E3" s="65" t="s">
        <v>4</v>
      </c>
    </row>
    <row r="4" spans="2:5" x14ac:dyDescent="0.2">
      <c r="B4" s="64">
        <f t="shared" ref="B4:B35" si="0">EOMONTH(B3,1)</f>
        <v>43373</v>
      </c>
      <c r="C4" s="65">
        <v>5881022.79</v>
      </c>
      <c r="E4" s="66" t="s">
        <v>57</v>
      </c>
    </row>
    <row r="5" spans="2:5" x14ac:dyDescent="0.2">
      <c r="B5" s="64">
        <f t="shared" si="0"/>
        <v>43404</v>
      </c>
      <c r="C5" s="65">
        <v>7089105.4299999997</v>
      </c>
    </row>
    <row r="6" spans="2:5" x14ac:dyDescent="0.2">
      <c r="B6" s="64">
        <f t="shared" si="0"/>
        <v>43434</v>
      </c>
      <c r="C6" s="65">
        <v>6664771.3399999999</v>
      </c>
    </row>
    <row r="7" spans="2:5" x14ac:dyDescent="0.2">
      <c r="B7" s="64">
        <f t="shared" si="0"/>
        <v>43465</v>
      </c>
      <c r="C7" s="65">
        <v>5773207.7999999998</v>
      </c>
    </row>
    <row r="8" spans="2:5" x14ac:dyDescent="0.2">
      <c r="B8" s="64">
        <f t="shared" si="0"/>
        <v>43496</v>
      </c>
      <c r="C8" s="65">
        <v>6275551.8700000001</v>
      </c>
    </row>
    <row r="9" spans="2:5" x14ac:dyDescent="0.2">
      <c r="B9" s="64">
        <f t="shared" si="0"/>
        <v>43524</v>
      </c>
      <c r="C9" s="65">
        <v>6206989.1900000004</v>
      </c>
    </row>
    <row r="10" spans="2:5" x14ac:dyDescent="0.2">
      <c r="B10" s="64">
        <f t="shared" si="0"/>
        <v>43555</v>
      </c>
      <c r="C10" s="65">
        <v>6086904.3600000003</v>
      </c>
    </row>
    <row r="11" spans="2:5" x14ac:dyDescent="0.2">
      <c r="B11" s="64">
        <f t="shared" si="0"/>
        <v>43585</v>
      </c>
      <c r="C11" s="65">
        <v>5684643.6399999997</v>
      </c>
    </row>
    <row r="12" spans="2:5" x14ac:dyDescent="0.2">
      <c r="B12" s="64">
        <f t="shared" si="0"/>
        <v>43616</v>
      </c>
      <c r="C12" s="65">
        <v>5421232.8399999999</v>
      </c>
    </row>
    <row r="13" spans="2:5" x14ac:dyDescent="0.2">
      <c r="B13" s="64">
        <f t="shared" si="0"/>
        <v>43646</v>
      </c>
      <c r="C13" s="65">
        <v>4807535.5599999996</v>
      </c>
    </row>
    <row r="14" spans="2:5" x14ac:dyDescent="0.2">
      <c r="B14" s="64">
        <f t="shared" si="0"/>
        <v>43677</v>
      </c>
      <c r="C14" s="65">
        <v>5190671.17</v>
      </c>
    </row>
    <row r="15" spans="2:5" x14ac:dyDescent="0.2">
      <c r="B15" s="64">
        <f t="shared" si="0"/>
        <v>43708</v>
      </c>
      <c r="C15" s="65">
        <v>4933389.95</v>
      </c>
    </row>
    <row r="16" spans="2:5" x14ac:dyDescent="0.2">
      <c r="B16" s="64">
        <f t="shared" si="0"/>
        <v>43738</v>
      </c>
      <c r="C16" s="65">
        <v>4600577.3499999996</v>
      </c>
    </row>
    <row r="17" spans="2:4" x14ac:dyDescent="0.2">
      <c r="B17" s="64">
        <f t="shared" si="0"/>
        <v>43769</v>
      </c>
      <c r="C17" s="65">
        <v>4643810.2300000004</v>
      </c>
    </row>
    <row r="18" spans="2:4" x14ac:dyDescent="0.2">
      <c r="B18" s="64">
        <f t="shared" si="0"/>
        <v>43799</v>
      </c>
      <c r="C18" s="65">
        <v>4112909.89</v>
      </c>
    </row>
    <row r="19" spans="2:4" x14ac:dyDescent="0.2">
      <c r="B19" s="64">
        <f t="shared" si="0"/>
        <v>43830</v>
      </c>
      <c r="C19" s="65">
        <v>4551190</v>
      </c>
    </row>
    <row r="20" spans="2:4" x14ac:dyDescent="0.2">
      <c r="B20" s="64">
        <f t="shared" si="0"/>
        <v>43861</v>
      </c>
      <c r="C20" s="65">
        <v>4283820</v>
      </c>
    </row>
    <row r="21" spans="2:4" x14ac:dyDescent="0.2">
      <c r="B21" s="64">
        <f t="shared" si="0"/>
        <v>43890</v>
      </c>
      <c r="C21" s="65">
        <v>3558603</v>
      </c>
    </row>
    <row r="22" spans="2:4" x14ac:dyDescent="0.2">
      <c r="B22" s="64">
        <f t="shared" si="0"/>
        <v>43921</v>
      </c>
      <c r="C22" s="65">
        <v>4027736</v>
      </c>
    </row>
    <row r="23" spans="2:4" x14ac:dyDescent="0.2">
      <c r="B23" s="64">
        <f t="shared" si="0"/>
        <v>43951</v>
      </c>
      <c r="C23" s="65"/>
      <c r="D23" s="36">
        <v>3353985.35</v>
      </c>
    </row>
    <row r="24" spans="2:4" x14ac:dyDescent="0.2">
      <c r="B24" s="64">
        <f t="shared" si="0"/>
        <v>43982</v>
      </c>
      <c r="C24" s="65"/>
      <c r="D24" s="36">
        <v>3255611.6</v>
      </c>
    </row>
    <row r="25" spans="2:4" x14ac:dyDescent="0.2">
      <c r="B25" s="64">
        <f t="shared" si="0"/>
        <v>44012</v>
      </c>
      <c r="C25" s="65"/>
      <c r="D25" s="36">
        <v>3408337.12</v>
      </c>
    </row>
    <row r="26" spans="2:4" x14ac:dyDescent="0.2">
      <c r="B26" s="64">
        <f t="shared" si="0"/>
        <v>44043</v>
      </c>
      <c r="C26" s="65"/>
      <c r="D26" s="36">
        <v>3261435.06</v>
      </c>
    </row>
    <row r="27" spans="2:4" x14ac:dyDescent="0.2">
      <c r="B27" s="64">
        <f t="shared" si="0"/>
        <v>44074</v>
      </c>
      <c r="C27" s="65"/>
      <c r="D27" s="36">
        <v>3222508.42</v>
      </c>
    </row>
    <row r="28" spans="2:4" x14ac:dyDescent="0.2">
      <c r="B28" s="64">
        <f t="shared" si="0"/>
        <v>44104</v>
      </c>
      <c r="C28" s="65"/>
      <c r="D28" s="36">
        <v>3382692.94</v>
      </c>
    </row>
    <row r="29" spans="2:4" x14ac:dyDescent="0.2">
      <c r="B29" s="64">
        <f t="shared" si="0"/>
        <v>44135</v>
      </c>
      <c r="C29" s="65"/>
      <c r="D29" s="36">
        <v>3026179.21</v>
      </c>
    </row>
    <row r="30" spans="2:4" x14ac:dyDescent="0.2">
      <c r="B30" s="64">
        <f t="shared" si="0"/>
        <v>44165</v>
      </c>
      <c r="C30" s="65"/>
      <c r="D30" s="36">
        <v>2949066.69</v>
      </c>
    </row>
    <row r="31" spans="2:4" x14ac:dyDescent="0.2">
      <c r="B31" s="64">
        <f t="shared" si="0"/>
        <v>44196</v>
      </c>
      <c r="C31" s="65"/>
      <c r="D31" s="36">
        <v>2913325.32</v>
      </c>
    </row>
    <row r="32" spans="2:4" x14ac:dyDescent="0.2">
      <c r="B32" s="64">
        <f t="shared" si="0"/>
        <v>44227</v>
      </c>
      <c r="C32" s="65"/>
      <c r="D32" s="36">
        <v>2973909.27</v>
      </c>
    </row>
    <row r="33" spans="2:4" x14ac:dyDescent="0.2">
      <c r="B33" s="64">
        <f t="shared" si="0"/>
        <v>44255</v>
      </c>
      <c r="C33" s="65"/>
      <c r="D33" s="36">
        <v>2570159.5299999998</v>
      </c>
    </row>
    <row r="34" spans="2:4" x14ac:dyDescent="0.2">
      <c r="B34" s="64">
        <f t="shared" si="0"/>
        <v>44286</v>
      </c>
      <c r="C34" s="65"/>
      <c r="D34" s="36">
        <v>3653819.2</v>
      </c>
    </row>
    <row r="35" spans="2:4" x14ac:dyDescent="0.2">
      <c r="B35" s="64">
        <f t="shared" si="0"/>
        <v>44316</v>
      </c>
      <c r="C35" s="66">
        <v>2029844.195174169</v>
      </c>
    </row>
    <row r="36" spans="2:4" x14ac:dyDescent="0.2">
      <c r="B36" s="64">
        <f t="shared" ref="B36:B67" si="1">EOMONTH(B35,1)</f>
        <v>44347</v>
      </c>
      <c r="C36" s="66">
        <v>1961703.303418213</v>
      </c>
    </row>
    <row r="37" spans="2:4" x14ac:dyDescent="0.2">
      <c r="B37" s="64">
        <f t="shared" si="1"/>
        <v>44377</v>
      </c>
      <c r="C37" s="66">
        <v>1895349.9440783439</v>
      </c>
    </row>
    <row r="38" spans="2:4" x14ac:dyDescent="0.2">
      <c r="B38" s="64">
        <f t="shared" si="1"/>
        <v>44408</v>
      </c>
      <c r="C38" s="66">
        <v>1830310.865550023</v>
      </c>
    </row>
    <row r="39" spans="2:4" x14ac:dyDescent="0.2">
      <c r="B39" s="64">
        <f t="shared" si="1"/>
        <v>44439</v>
      </c>
      <c r="C39" s="66">
        <v>1766834.0792481389</v>
      </c>
    </row>
    <row r="40" spans="2:4" x14ac:dyDescent="0.2">
      <c r="B40" s="64">
        <f t="shared" si="1"/>
        <v>44469</v>
      </c>
      <c r="C40" s="66">
        <v>1704649.2722765841</v>
      </c>
    </row>
    <row r="41" spans="2:4" x14ac:dyDescent="0.2">
      <c r="B41" s="64">
        <f t="shared" si="1"/>
        <v>44500</v>
      </c>
      <c r="C41" s="66">
        <v>1643511.9132029689</v>
      </c>
    </row>
    <row r="42" spans="2:4" x14ac:dyDescent="0.2">
      <c r="B42" s="64">
        <f t="shared" si="1"/>
        <v>44530</v>
      </c>
      <c r="C42" s="66">
        <v>1583639.0048961369</v>
      </c>
    </row>
    <row r="43" spans="2:4" x14ac:dyDescent="0.2">
      <c r="B43" s="64">
        <f t="shared" si="1"/>
        <v>44561</v>
      </c>
      <c r="C43" s="66">
        <v>1524659.413971277</v>
      </c>
    </row>
    <row r="44" spans="2:4" x14ac:dyDescent="0.2">
      <c r="B44" s="64">
        <f t="shared" si="1"/>
        <v>44592</v>
      </c>
      <c r="C44" s="66">
        <v>1466766.543242886</v>
      </c>
    </row>
    <row r="45" spans="2:4" x14ac:dyDescent="0.2">
      <c r="B45" s="64">
        <f t="shared" si="1"/>
        <v>44620</v>
      </c>
      <c r="C45" s="66">
        <v>1423346.4968812049</v>
      </c>
    </row>
    <row r="46" spans="2:4" x14ac:dyDescent="0.2">
      <c r="B46" s="64">
        <f t="shared" si="1"/>
        <v>44651</v>
      </c>
      <c r="C46" s="66">
        <v>1358139.855877544</v>
      </c>
    </row>
    <row r="47" spans="2:4" x14ac:dyDescent="0.2">
      <c r="B47" s="64">
        <f t="shared" si="1"/>
        <v>44681</v>
      </c>
      <c r="C47" s="66">
        <v>1295368.5846013559</v>
      </c>
    </row>
    <row r="48" spans="2:4" x14ac:dyDescent="0.2">
      <c r="B48" s="64">
        <f t="shared" si="1"/>
        <v>44712</v>
      </c>
      <c r="C48" s="66">
        <v>1234494.039712362</v>
      </c>
    </row>
    <row r="49" spans="2:3" x14ac:dyDescent="0.2">
      <c r="B49" s="64">
        <f t="shared" si="1"/>
        <v>44742</v>
      </c>
      <c r="C49" s="66">
        <v>1175616.9122833379</v>
      </c>
    </row>
    <row r="50" spans="2:3" x14ac:dyDescent="0.2">
      <c r="B50" s="64">
        <f t="shared" si="1"/>
        <v>44773</v>
      </c>
      <c r="C50" s="66">
        <v>1118466.1249869729</v>
      </c>
    </row>
    <row r="51" spans="2:3" x14ac:dyDescent="0.2">
      <c r="B51" s="64">
        <f t="shared" si="1"/>
        <v>44804</v>
      </c>
      <c r="C51" s="66">
        <v>1063077.8891774199</v>
      </c>
    </row>
    <row r="52" spans="2:3" x14ac:dyDescent="0.2">
      <c r="B52" s="64">
        <f t="shared" si="1"/>
        <v>44834</v>
      </c>
      <c r="C52" s="66">
        <v>1009234.962021901</v>
      </c>
    </row>
    <row r="53" spans="2:3" x14ac:dyDescent="0.2">
      <c r="B53" s="64">
        <f t="shared" si="1"/>
        <v>44865</v>
      </c>
      <c r="C53" s="66">
        <v>956693.34644220211</v>
      </c>
    </row>
    <row r="54" spans="2:3" x14ac:dyDescent="0.2">
      <c r="B54" s="64">
        <f t="shared" si="1"/>
        <v>44895</v>
      </c>
      <c r="C54" s="66">
        <v>905237.28337731969</v>
      </c>
    </row>
    <row r="55" spans="2:3" x14ac:dyDescent="0.2">
      <c r="B55" s="64">
        <f t="shared" si="1"/>
        <v>44926</v>
      </c>
      <c r="C55" s="66">
        <v>854174.63388703635</v>
      </c>
    </row>
    <row r="56" spans="2:3" x14ac:dyDescent="0.2">
      <c r="B56" s="64">
        <f t="shared" si="1"/>
        <v>44957</v>
      </c>
      <c r="C56" s="66">
        <v>801906.96531004261</v>
      </c>
    </row>
    <row r="57" spans="2:3" x14ac:dyDescent="0.2">
      <c r="B57" s="64">
        <f t="shared" si="1"/>
        <v>44985</v>
      </c>
      <c r="C57" s="66">
        <v>401509.22062989458</v>
      </c>
    </row>
    <row r="58" spans="2:3" x14ac:dyDescent="0.2">
      <c r="B58" s="64">
        <f t="shared" si="1"/>
        <v>45016</v>
      </c>
      <c r="C58" s="66">
        <v>0</v>
      </c>
    </row>
    <row r="59" spans="2:3" x14ac:dyDescent="0.2">
      <c r="B59" s="64">
        <f t="shared" si="1"/>
        <v>45046</v>
      </c>
      <c r="C59" s="66"/>
    </row>
    <row r="60" spans="2:3" x14ac:dyDescent="0.2">
      <c r="B60" s="64">
        <f t="shared" si="1"/>
        <v>45077</v>
      </c>
      <c r="C60" s="66"/>
    </row>
    <row r="61" spans="2:3" x14ac:dyDescent="0.2">
      <c r="B61" s="64">
        <f t="shared" si="1"/>
        <v>45107</v>
      </c>
      <c r="C61" s="66"/>
    </row>
    <row r="62" spans="2:3" x14ac:dyDescent="0.2">
      <c r="B62" s="64">
        <f t="shared" si="1"/>
        <v>45138</v>
      </c>
      <c r="C62" s="66"/>
    </row>
    <row r="63" spans="2:3" x14ac:dyDescent="0.2">
      <c r="B63" s="64">
        <f t="shared" si="1"/>
        <v>45169</v>
      </c>
      <c r="C63" s="66"/>
    </row>
    <row r="64" spans="2:3" x14ac:dyDescent="0.2">
      <c r="B64" s="64">
        <f t="shared" si="1"/>
        <v>45199</v>
      </c>
      <c r="C64" s="66"/>
    </row>
    <row r="65" spans="2:3" x14ac:dyDescent="0.2">
      <c r="B65" s="64">
        <f t="shared" si="1"/>
        <v>45230</v>
      </c>
      <c r="C65" s="66"/>
    </row>
    <row r="66" spans="2:3" x14ac:dyDescent="0.2">
      <c r="B66" s="64">
        <f t="shared" si="1"/>
        <v>45260</v>
      </c>
      <c r="C66" s="66"/>
    </row>
    <row r="67" spans="2:3" x14ac:dyDescent="0.2">
      <c r="B67" s="64">
        <f t="shared" si="1"/>
        <v>45291</v>
      </c>
      <c r="C67" s="66"/>
    </row>
    <row r="68" spans="2:3" x14ac:dyDescent="0.2">
      <c r="B68" s="64">
        <f t="shared" ref="B68:B99" si="2">EOMONTH(B67,1)</f>
        <v>45322</v>
      </c>
      <c r="C68" s="66"/>
    </row>
    <row r="69" spans="2:3" x14ac:dyDescent="0.2">
      <c r="B69" s="64">
        <f t="shared" si="2"/>
        <v>45351</v>
      </c>
      <c r="C69" s="66"/>
    </row>
    <row r="70" spans="2:3" x14ac:dyDescent="0.2">
      <c r="B70" s="64">
        <f t="shared" si="2"/>
        <v>45382</v>
      </c>
      <c r="C70" s="66"/>
    </row>
    <row r="71" spans="2:3" x14ac:dyDescent="0.2">
      <c r="B71" s="64">
        <f t="shared" si="2"/>
        <v>45412</v>
      </c>
      <c r="C71" s="66"/>
    </row>
    <row r="72" spans="2:3" x14ac:dyDescent="0.2">
      <c r="B72" s="64">
        <f t="shared" si="2"/>
        <v>45443</v>
      </c>
      <c r="C72" s="66"/>
    </row>
    <row r="73" spans="2:3" x14ac:dyDescent="0.2">
      <c r="B73" s="64">
        <f t="shared" si="2"/>
        <v>45473</v>
      </c>
      <c r="C73" s="66"/>
    </row>
    <row r="74" spans="2:3" x14ac:dyDescent="0.2">
      <c r="B74" s="64">
        <f t="shared" si="2"/>
        <v>45504</v>
      </c>
      <c r="C74" s="66"/>
    </row>
    <row r="75" spans="2:3" x14ac:dyDescent="0.2">
      <c r="B75" s="64">
        <f t="shared" si="2"/>
        <v>45535</v>
      </c>
      <c r="C75" s="66"/>
    </row>
    <row r="76" spans="2:3" x14ac:dyDescent="0.2">
      <c r="B76" s="64">
        <f t="shared" si="2"/>
        <v>45565</v>
      </c>
      <c r="C76" s="66"/>
    </row>
    <row r="77" spans="2:3" x14ac:dyDescent="0.2">
      <c r="B77" s="64">
        <f t="shared" si="2"/>
        <v>45596</v>
      </c>
      <c r="C77" s="66"/>
    </row>
    <row r="78" spans="2:3" x14ac:dyDescent="0.2">
      <c r="B78" s="64">
        <f t="shared" si="2"/>
        <v>45626</v>
      </c>
      <c r="C78" s="66"/>
    </row>
    <row r="79" spans="2:3" x14ac:dyDescent="0.2">
      <c r="B79" s="64">
        <f t="shared" si="2"/>
        <v>45657</v>
      </c>
      <c r="C79" s="66"/>
    </row>
    <row r="80" spans="2:3" x14ac:dyDescent="0.2">
      <c r="B80" s="64">
        <f t="shared" si="2"/>
        <v>45688</v>
      </c>
      <c r="C80" s="66"/>
    </row>
    <row r="81" spans="2:3" x14ac:dyDescent="0.2">
      <c r="B81" s="64">
        <f t="shared" si="2"/>
        <v>45716</v>
      </c>
      <c r="C81" s="66"/>
    </row>
    <row r="82" spans="2:3" x14ac:dyDescent="0.2">
      <c r="B82" s="64">
        <f t="shared" si="2"/>
        <v>45747</v>
      </c>
      <c r="C82" s="66"/>
    </row>
    <row r="83" spans="2:3" x14ac:dyDescent="0.2">
      <c r="B83" s="64">
        <f t="shared" si="2"/>
        <v>45777</v>
      </c>
      <c r="C83" s="66"/>
    </row>
    <row r="84" spans="2:3" x14ac:dyDescent="0.2">
      <c r="B84" s="64">
        <f t="shared" si="2"/>
        <v>45808</v>
      </c>
      <c r="C84" s="66"/>
    </row>
    <row r="85" spans="2:3" x14ac:dyDescent="0.2">
      <c r="B85" s="64">
        <f t="shared" si="2"/>
        <v>45838</v>
      </c>
      <c r="C85" s="66"/>
    </row>
    <row r="86" spans="2:3" x14ac:dyDescent="0.2">
      <c r="B86" s="64">
        <f t="shared" si="2"/>
        <v>45869</v>
      </c>
      <c r="C86" s="66"/>
    </row>
    <row r="87" spans="2:3" x14ac:dyDescent="0.2">
      <c r="B87" s="64">
        <f t="shared" si="2"/>
        <v>45900</v>
      </c>
      <c r="C87" s="66"/>
    </row>
    <row r="88" spans="2:3" x14ac:dyDescent="0.2">
      <c r="B88" s="64">
        <f t="shared" si="2"/>
        <v>45930</v>
      </c>
      <c r="C88" s="66"/>
    </row>
    <row r="89" spans="2:3" x14ac:dyDescent="0.2">
      <c r="B89" s="64">
        <f t="shared" si="2"/>
        <v>45961</v>
      </c>
      <c r="C89" s="66"/>
    </row>
    <row r="90" spans="2:3" x14ac:dyDescent="0.2">
      <c r="B90" s="64">
        <f t="shared" si="2"/>
        <v>45991</v>
      </c>
      <c r="C90" s="66"/>
    </row>
    <row r="91" spans="2:3" x14ac:dyDescent="0.2">
      <c r="B91" s="64">
        <f t="shared" si="2"/>
        <v>46022</v>
      </c>
      <c r="C91" s="66"/>
    </row>
    <row r="92" spans="2:3" x14ac:dyDescent="0.2">
      <c r="B92" s="64">
        <f t="shared" si="2"/>
        <v>46053</v>
      </c>
      <c r="C92" s="66"/>
    </row>
    <row r="93" spans="2:3" x14ac:dyDescent="0.2">
      <c r="B93" s="64">
        <f t="shared" si="2"/>
        <v>46081</v>
      </c>
      <c r="C93" s="66"/>
    </row>
    <row r="94" spans="2:3" x14ac:dyDescent="0.2">
      <c r="B94" s="64">
        <f t="shared" si="2"/>
        <v>46112</v>
      </c>
      <c r="C94" s="66"/>
    </row>
    <row r="95" spans="2:3" x14ac:dyDescent="0.2">
      <c r="B95" s="64">
        <f t="shared" si="2"/>
        <v>46142</v>
      </c>
      <c r="C95" s="66"/>
    </row>
    <row r="96" spans="2:3" x14ac:dyDescent="0.2">
      <c r="B96" s="64">
        <f t="shared" si="2"/>
        <v>46173</v>
      </c>
      <c r="C96" s="66"/>
    </row>
    <row r="97" spans="2:3" x14ac:dyDescent="0.2">
      <c r="B97" s="64">
        <f t="shared" si="2"/>
        <v>46203</v>
      </c>
      <c r="C97" s="66"/>
    </row>
    <row r="98" spans="2:3" x14ac:dyDescent="0.2">
      <c r="B98" s="64">
        <f t="shared" si="2"/>
        <v>46234</v>
      </c>
      <c r="C98" s="66"/>
    </row>
    <row r="99" spans="2:3" x14ac:dyDescent="0.2">
      <c r="B99" s="64">
        <f t="shared" si="2"/>
        <v>46265</v>
      </c>
      <c r="C99" s="66"/>
    </row>
    <row r="100" spans="2:3" x14ac:dyDescent="0.2">
      <c r="B100" s="64">
        <f t="shared" ref="B100:B131" si="3">EOMONTH(B99,1)</f>
        <v>46295</v>
      </c>
      <c r="C100" s="66"/>
    </row>
    <row r="101" spans="2:3" x14ac:dyDescent="0.2">
      <c r="B101" s="64">
        <f t="shared" si="3"/>
        <v>46326</v>
      </c>
      <c r="C101" s="66"/>
    </row>
    <row r="102" spans="2:3" x14ac:dyDescent="0.2">
      <c r="B102" s="64">
        <f t="shared" si="3"/>
        <v>46356</v>
      </c>
      <c r="C102" s="66"/>
    </row>
    <row r="103" spans="2:3" x14ac:dyDescent="0.2">
      <c r="B103" s="64">
        <f t="shared" si="3"/>
        <v>46387</v>
      </c>
      <c r="C103" s="66"/>
    </row>
    <row r="104" spans="2:3" x14ac:dyDescent="0.2">
      <c r="B104" s="64">
        <f t="shared" si="3"/>
        <v>46418</v>
      </c>
      <c r="C104" s="66"/>
    </row>
    <row r="105" spans="2:3" x14ac:dyDescent="0.2">
      <c r="B105" s="64">
        <f t="shared" si="3"/>
        <v>46446</v>
      </c>
      <c r="C105" s="66"/>
    </row>
    <row r="106" spans="2:3" x14ac:dyDescent="0.2">
      <c r="B106" s="64">
        <f t="shared" si="3"/>
        <v>46477</v>
      </c>
      <c r="C106" s="66"/>
    </row>
    <row r="107" spans="2:3" x14ac:dyDescent="0.2">
      <c r="B107" s="64">
        <f t="shared" si="3"/>
        <v>46507</v>
      </c>
      <c r="C107" s="66"/>
    </row>
    <row r="108" spans="2:3" x14ac:dyDescent="0.2">
      <c r="B108" s="64">
        <f t="shared" si="3"/>
        <v>46538</v>
      </c>
      <c r="C108" s="66"/>
    </row>
    <row r="109" spans="2:3" x14ac:dyDescent="0.2">
      <c r="B109" s="64">
        <f t="shared" si="3"/>
        <v>46568</v>
      </c>
      <c r="C109" s="66"/>
    </row>
    <row r="110" spans="2:3" x14ac:dyDescent="0.2">
      <c r="B110" s="64">
        <f t="shared" si="3"/>
        <v>46599</v>
      </c>
      <c r="C110" s="66"/>
    </row>
    <row r="111" spans="2:3" x14ac:dyDescent="0.2">
      <c r="B111" s="64">
        <f t="shared" si="3"/>
        <v>46630</v>
      </c>
      <c r="C111" s="66"/>
    </row>
    <row r="112" spans="2:3" x14ac:dyDescent="0.2">
      <c r="B112" s="64">
        <f t="shared" si="3"/>
        <v>46660</v>
      </c>
      <c r="C112" s="66"/>
    </row>
    <row r="113" spans="2:3" x14ac:dyDescent="0.2">
      <c r="B113" s="64">
        <f t="shared" si="3"/>
        <v>46691</v>
      </c>
      <c r="C113" s="66"/>
    </row>
    <row r="114" spans="2:3" x14ac:dyDescent="0.2">
      <c r="B114" s="64">
        <f t="shared" si="3"/>
        <v>46721</v>
      </c>
      <c r="C114" s="66"/>
    </row>
    <row r="115" spans="2:3" x14ac:dyDescent="0.2">
      <c r="B115" s="64">
        <f t="shared" si="3"/>
        <v>46752</v>
      </c>
      <c r="C115" s="66"/>
    </row>
    <row r="116" spans="2:3" x14ac:dyDescent="0.2">
      <c r="B116" s="64">
        <f t="shared" si="3"/>
        <v>46783</v>
      </c>
      <c r="C116" s="66"/>
    </row>
    <row r="117" spans="2:3" x14ac:dyDescent="0.2">
      <c r="B117" s="64">
        <f t="shared" si="3"/>
        <v>46812</v>
      </c>
      <c r="C117" s="66"/>
    </row>
    <row r="118" spans="2:3" x14ac:dyDescent="0.2">
      <c r="B118" s="64">
        <f t="shared" si="3"/>
        <v>46843</v>
      </c>
      <c r="C118" s="66"/>
    </row>
    <row r="119" spans="2:3" x14ac:dyDescent="0.2">
      <c r="B119" s="64">
        <f t="shared" si="3"/>
        <v>46873</v>
      </c>
      <c r="C119" s="66"/>
    </row>
    <row r="120" spans="2:3" x14ac:dyDescent="0.2">
      <c r="B120" s="64">
        <f t="shared" si="3"/>
        <v>46904</v>
      </c>
      <c r="C120" s="66"/>
    </row>
    <row r="121" spans="2:3" x14ac:dyDescent="0.2">
      <c r="B121" s="64">
        <f t="shared" si="3"/>
        <v>46934</v>
      </c>
      <c r="C121" s="66"/>
    </row>
    <row r="122" spans="2:3" x14ac:dyDescent="0.2">
      <c r="B122" s="64">
        <f t="shared" si="3"/>
        <v>46965</v>
      </c>
      <c r="C122" s="66"/>
    </row>
    <row r="123" spans="2:3" x14ac:dyDescent="0.2">
      <c r="B123" s="64">
        <f t="shared" si="3"/>
        <v>46996</v>
      </c>
      <c r="C123" s="66"/>
    </row>
    <row r="124" spans="2:3" x14ac:dyDescent="0.2">
      <c r="B124" s="64">
        <f t="shared" si="3"/>
        <v>47026</v>
      </c>
      <c r="C124" s="66"/>
    </row>
    <row r="125" spans="2:3" x14ac:dyDescent="0.2">
      <c r="B125" s="64">
        <f t="shared" si="3"/>
        <v>47057</v>
      </c>
      <c r="C125" s="66"/>
    </row>
    <row r="126" spans="2:3" x14ac:dyDescent="0.2">
      <c r="B126" s="64">
        <f t="shared" si="3"/>
        <v>47087</v>
      </c>
      <c r="C126" s="66"/>
    </row>
    <row r="127" spans="2:3" x14ac:dyDescent="0.2">
      <c r="B127" s="64">
        <f t="shared" si="3"/>
        <v>47118</v>
      </c>
      <c r="C127" s="66"/>
    </row>
    <row r="128" spans="2:3" x14ac:dyDescent="0.2">
      <c r="B128" s="64">
        <f t="shared" si="3"/>
        <v>47149</v>
      </c>
      <c r="C128" s="66"/>
    </row>
    <row r="129" spans="2:3" x14ac:dyDescent="0.2">
      <c r="B129" s="64">
        <f t="shared" si="3"/>
        <v>47177</v>
      </c>
      <c r="C129" s="66"/>
    </row>
    <row r="130" spans="2:3" x14ac:dyDescent="0.2">
      <c r="B130" s="64">
        <f t="shared" si="3"/>
        <v>47208</v>
      </c>
      <c r="C130" s="66"/>
    </row>
    <row r="131" spans="2:3" x14ac:dyDescent="0.2">
      <c r="B131" s="64">
        <f t="shared" si="3"/>
        <v>47238</v>
      </c>
      <c r="C131" s="66"/>
    </row>
    <row r="132" spans="2:3" x14ac:dyDescent="0.2">
      <c r="B132" s="64">
        <f t="shared" ref="B132:B146" si="4">EOMONTH(B131,1)</f>
        <v>47269</v>
      </c>
      <c r="C132" s="66"/>
    </row>
    <row r="133" spans="2:3" x14ac:dyDescent="0.2">
      <c r="B133" s="64">
        <f t="shared" si="4"/>
        <v>47299</v>
      </c>
      <c r="C133" s="66"/>
    </row>
    <row r="134" spans="2:3" x14ac:dyDescent="0.2">
      <c r="B134" s="64">
        <f t="shared" si="4"/>
        <v>47330</v>
      </c>
      <c r="C134" s="66"/>
    </row>
    <row r="135" spans="2:3" x14ac:dyDescent="0.2">
      <c r="B135" s="64">
        <f t="shared" si="4"/>
        <v>47361</v>
      </c>
      <c r="C135" s="66"/>
    </row>
    <row r="136" spans="2:3" x14ac:dyDescent="0.2">
      <c r="B136" s="64">
        <f t="shared" si="4"/>
        <v>47391</v>
      </c>
      <c r="C136" s="66"/>
    </row>
    <row r="137" spans="2:3" x14ac:dyDescent="0.2">
      <c r="B137" s="64">
        <f t="shared" si="4"/>
        <v>47422</v>
      </c>
      <c r="C137" s="66"/>
    </row>
    <row r="138" spans="2:3" x14ac:dyDescent="0.2">
      <c r="B138" s="64">
        <f t="shared" si="4"/>
        <v>47452</v>
      </c>
      <c r="C138" s="66"/>
    </row>
    <row r="139" spans="2:3" x14ac:dyDescent="0.2">
      <c r="B139" s="64">
        <f t="shared" si="4"/>
        <v>47483</v>
      </c>
      <c r="C139" s="66"/>
    </row>
    <row r="140" spans="2:3" x14ac:dyDescent="0.2">
      <c r="B140" s="64">
        <f t="shared" si="4"/>
        <v>47514</v>
      </c>
      <c r="C140" s="66"/>
    </row>
    <row r="141" spans="2:3" x14ac:dyDescent="0.2">
      <c r="B141" s="64">
        <f t="shared" si="4"/>
        <v>47542</v>
      </c>
      <c r="C141" s="66"/>
    </row>
    <row r="142" spans="2:3" x14ac:dyDescent="0.2">
      <c r="B142" s="64">
        <f t="shared" si="4"/>
        <v>47573</v>
      </c>
      <c r="C142" s="66"/>
    </row>
    <row r="143" spans="2:3" x14ac:dyDescent="0.2">
      <c r="B143" s="64">
        <f t="shared" si="4"/>
        <v>47603</v>
      </c>
      <c r="C143" s="66"/>
    </row>
    <row r="144" spans="2:3" x14ac:dyDescent="0.2">
      <c r="B144" s="64">
        <f t="shared" si="4"/>
        <v>47634</v>
      </c>
      <c r="C144" s="66"/>
    </row>
    <row r="145" spans="2:3" x14ac:dyDescent="0.2">
      <c r="B145" s="64">
        <f t="shared" si="4"/>
        <v>47664</v>
      </c>
      <c r="C145" s="66"/>
    </row>
    <row r="146" spans="2:3" x14ac:dyDescent="0.2">
      <c r="B146" s="64">
        <f t="shared" si="4"/>
        <v>47695</v>
      </c>
      <c r="C146" s="6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18601"/>
  <sheetViews>
    <sheetView workbookViewId="0"/>
  </sheetViews>
  <sheetFormatPr defaultRowHeight="15" x14ac:dyDescent="0.25"/>
  <cols>
    <col min="2" max="2" width="18.28515625" bestFit="1" customWidth="1"/>
  </cols>
  <sheetData>
    <row r="1" spans="1:5" x14ac:dyDescent="0.25">
      <c r="A1" s="67" t="s">
        <v>58</v>
      </c>
      <c r="B1" s="67" t="s">
        <v>59</v>
      </c>
      <c r="C1" s="67" t="s">
        <v>60</v>
      </c>
      <c r="D1" s="67" t="s">
        <v>61</v>
      </c>
      <c r="E1" s="67" t="s">
        <v>62</v>
      </c>
    </row>
    <row r="2" spans="1:5" x14ac:dyDescent="0.25">
      <c r="B2" s="68"/>
    </row>
    <row r="3" spans="1:5" x14ac:dyDescent="0.25">
      <c r="B3" s="68"/>
    </row>
    <row r="4" spans="1:5" x14ac:dyDescent="0.25">
      <c r="B4" s="68"/>
    </row>
    <row r="5" spans="1:5" x14ac:dyDescent="0.25">
      <c r="B5" s="68"/>
    </row>
    <row r="6" spans="1:5" x14ac:dyDescent="0.25">
      <c r="B6" s="68"/>
    </row>
    <row r="7" spans="1:5" x14ac:dyDescent="0.25">
      <c r="B7" s="68"/>
    </row>
    <row r="8" spans="1:5" x14ac:dyDescent="0.25">
      <c r="B8" s="68"/>
    </row>
    <row r="9" spans="1:5" x14ac:dyDescent="0.25">
      <c r="B9" s="68"/>
    </row>
    <row r="10" spans="1:5" x14ac:dyDescent="0.25">
      <c r="B10" s="68"/>
    </row>
    <row r="11" spans="1:5" x14ac:dyDescent="0.25">
      <c r="B11" s="68"/>
    </row>
    <row r="12" spans="1:5" x14ac:dyDescent="0.25">
      <c r="B12" s="68"/>
    </row>
    <row r="13" spans="1:5" x14ac:dyDescent="0.25">
      <c r="B13" s="68"/>
    </row>
    <row r="14" spans="1:5" x14ac:dyDescent="0.25">
      <c r="B14" s="68"/>
    </row>
    <row r="15" spans="1:5" x14ac:dyDescent="0.25">
      <c r="B15" s="68"/>
    </row>
    <row r="16" spans="1:5" x14ac:dyDescent="0.25">
      <c r="B16" s="68"/>
    </row>
    <row r="17" spans="2:2" x14ac:dyDescent="0.25">
      <c r="B17" s="68"/>
    </row>
    <row r="18" spans="2:2" x14ac:dyDescent="0.25">
      <c r="B18" s="68"/>
    </row>
    <row r="19" spans="2:2" x14ac:dyDescent="0.25">
      <c r="B19" s="68"/>
    </row>
    <row r="20" spans="2:2" x14ac:dyDescent="0.25">
      <c r="B20" s="68"/>
    </row>
    <row r="21" spans="2:2" x14ac:dyDescent="0.25">
      <c r="B21" s="68"/>
    </row>
    <row r="22" spans="2:2" x14ac:dyDescent="0.25">
      <c r="B22" s="68"/>
    </row>
    <row r="23" spans="2:2" x14ac:dyDescent="0.25">
      <c r="B23" s="68"/>
    </row>
    <row r="24" spans="2:2" x14ac:dyDescent="0.25">
      <c r="B24" s="68"/>
    </row>
    <row r="25" spans="2:2" x14ac:dyDescent="0.25">
      <c r="B25" s="68"/>
    </row>
    <row r="26" spans="2:2" x14ac:dyDescent="0.25">
      <c r="B26" s="68"/>
    </row>
    <row r="27" spans="2:2" x14ac:dyDescent="0.25">
      <c r="B27" s="68"/>
    </row>
    <row r="28" spans="2:2" x14ac:dyDescent="0.25">
      <c r="B28" s="68"/>
    </row>
    <row r="29" spans="2:2" x14ac:dyDescent="0.25">
      <c r="B29" s="68"/>
    </row>
    <row r="30" spans="2:2" x14ac:dyDescent="0.25">
      <c r="B30" s="68"/>
    </row>
    <row r="31" spans="2:2" x14ac:dyDescent="0.25">
      <c r="B31" s="68"/>
    </row>
    <row r="32" spans="2:2" x14ac:dyDescent="0.25">
      <c r="B32" s="68"/>
    </row>
    <row r="33" spans="2:2" x14ac:dyDescent="0.25">
      <c r="B33" s="68"/>
    </row>
    <row r="34" spans="2:2" x14ac:dyDescent="0.25">
      <c r="B34" s="68"/>
    </row>
    <row r="35" spans="2:2" x14ac:dyDescent="0.25">
      <c r="B35" s="68"/>
    </row>
    <row r="36" spans="2:2" x14ac:dyDescent="0.25">
      <c r="B36" s="68"/>
    </row>
    <row r="37" spans="2:2" x14ac:dyDescent="0.25">
      <c r="B37" s="68"/>
    </row>
    <row r="38" spans="2:2" x14ac:dyDescent="0.25">
      <c r="B38" s="68"/>
    </row>
    <row r="39" spans="2:2" x14ac:dyDescent="0.25">
      <c r="B39" s="68"/>
    </row>
    <row r="40" spans="2:2" x14ac:dyDescent="0.25">
      <c r="B40" s="68"/>
    </row>
    <row r="41" spans="2:2" x14ac:dyDescent="0.25">
      <c r="B41" s="68"/>
    </row>
    <row r="42" spans="2:2" x14ac:dyDescent="0.25">
      <c r="B42" s="68"/>
    </row>
    <row r="43" spans="2:2" x14ac:dyDescent="0.25">
      <c r="B43" s="68"/>
    </row>
    <row r="44" spans="2:2" x14ac:dyDescent="0.25">
      <c r="B44" s="68"/>
    </row>
    <row r="45" spans="2:2" x14ac:dyDescent="0.25">
      <c r="B45" s="68"/>
    </row>
    <row r="46" spans="2:2" x14ac:dyDescent="0.25">
      <c r="B46" s="68"/>
    </row>
    <row r="47" spans="2:2" x14ac:dyDescent="0.25">
      <c r="B47" s="68"/>
    </row>
    <row r="48" spans="2:2" x14ac:dyDescent="0.25">
      <c r="B48" s="68"/>
    </row>
    <row r="49" spans="2:2" x14ac:dyDescent="0.25">
      <c r="B49" s="68"/>
    </row>
    <row r="50" spans="2:2" x14ac:dyDescent="0.25">
      <c r="B50" s="68"/>
    </row>
    <row r="51" spans="2:2" x14ac:dyDescent="0.25">
      <c r="B51" s="68"/>
    </row>
    <row r="52" spans="2:2" x14ac:dyDescent="0.25">
      <c r="B52" s="68"/>
    </row>
    <row r="53" spans="2:2" x14ac:dyDescent="0.25">
      <c r="B53" s="68"/>
    </row>
    <row r="54" spans="2:2" x14ac:dyDescent="0.25">
      <c r="B54" s="68"/>
    </row>
    <row r="55" spans="2:2" x14ac:dyDescent="0.25">
      <c r="B55" s="68"/>
    </row>
    <row r="56" spans="2:2" x14ac:dyDescent="0.25">
      <c r="B56" s="68"/>
    </row>
    <row r="57" spans="2:2" x14ac:dyDescent="0.25">
      <c r="B57" s="68"/>
    </row>
    <row r="58" spans="2:2" x14ac:dyDescent="0.25">
      <c r="B58" s="68"/>
    </row>
    <row r="59" spans="2:2" x14ac:dyDescent="0.25">
      <c r="B59" s="68"/>
    </row>
    <row r="60" spans="2:2" x14ac:dyDescent="0.25">
      <c r="B60" s="68"/>
    </row>
    <row r="61" spans="2:2" x14ac:dyDescent="0.25">
      <c r="B61" s="68"/>
    </row>
    <row r="62" spans="2:2" x14ac:dyDescent="0.25">
      <c r="B62" s="68"/>
    </row>
    <row r="63" spans="2:2" x14ac:dyDescent="0.25">
      <c r="B63" s="68"/>
    </row>
    <row r="64" spans="2:2" x14ac:dyDescent="0.25">
      <c r="B64" s="68"/>
    </row>
    <row r="65" spans="2:2" x14ac:dyDescent="0.25">
      <c r="B65" s="68"/>
    </row>
    <row r="66" spans="2:2" x14ac:dyDescent="0.25">
      <c r="B66" s="68"/>
    </row>
    <row r="67" spans="2:2" x14ac:dyDescent="0.25">
      <c r="B67" s="68"/>
    </row>
    <row r="68" spans="2:2" x14ac:dyDescent="0.25">
      <c r="B68" s="68"/>
    </row>
    <row r="69" spans="2:2" x14ac:dyDescent="0.25">
      <c r="B69" s="68"/>
    </row>
    <row r="70" spans="2:2" x14ac:dyDescent="0.25">
      <c r="B70" s="68"/>
    </row>
    <row r="71" spans="2:2" x14ac:dyDescent="0.25">
      <c r="B71" s="68"/>
    </row>
    <row r="72" spans="2:2" x14ac:dyDescent="0.25">
      <c r="B72" s="68"/>
    </row>
    <row r="73" spans="2:2" x14ac:dyDescent="0.25">
      <c r="B73" s="68"/>
    </row>
    <row r="74" spans="2:2" x14ac:dyDescent="0.25">
      <c r="B74" s="68"/>
    </row>
    <row r="75" spans="2:2" x14ac:dyDescent="0.25">
      <c r="B75" s="68"/>
    </row>
    <row r="76" spans="2:2" x14ac:dyDescent="0.25">
      <c r="B76" s="68"/>
    </row>
    <row r="77" spans="2:2" x14ac:dyDescent="0.25">
      <c r="B77" s="68"/>
    </row>
    <row r="78" spans="2:2" x14ac:dyDescent="0.25">
      <c r="B78" s="68"/>
    </row>
    <row r="79" spans="2:2" x14ac:dyDescent="0.25">
      <c r="B79" s="68"/>
    </row>
    <row r="80" spans="2:2" x14ac:dyDescent="0.25">
      <c r="B80" s="68"/>
    </row>
    <row r="81" spans="2:2" x14ac:dyDescent="0.25">
      <c r="B81" s="68"/>
    </row>
    <row r="82" spans="2:2" x14ac:dyDescent="0.25">
      <c r="B82" s="68"/>
    </row>
    <row r="83" spans="2:2" x14ac:dyDescent="0.25">
      <c r="B83" s="68"/>
    </row>
    <row r="84" spans="2:2" x14ac:dyDescent="0.25">
      <c r="B84" s="68"/>
    </row>
    <row r="85" spans="2:2" x14ac:dyDescent="0.25">
      <c r="B85" s="68"/>
    </row>
    <row r="86" spans="2:2" x14ac:dyDescent="0.25">
      <c r="B86" s="68"/>
    </row>
    <row r="87" spans="2:2" x14ac:dyDescent="0.25">
      <c r="B87" s="68"/>
    </row>
    <row r="88" spans="2:2" x14ac:dyDescent="0.25">
      <c r="B88" s="68"/>
    </row>
    <row r="89" spans="2:2" x14ac:dyDescent="0.25">
      <c r="B89" s="68"/>
    </row>
    <row r="90" spans="2:2" x14ac:dyDescent="0.25">
      <c r="B90" s="68"/>
    </row>
    <row r="91" spans="2:2" x14ac:dyDescent="0.25">
      <c r="B91" s="68"/>
    </row>
    <row r="92" spans="2:2" x14ac:dyDescent="0.25">
      <c r="B92" s="68"/>
    </row>
    <row r="93" spans="2:2" x14ac:dyDescent="0.25">
      <c r="B93" s="68"/>
    </row>
    <row r="94" spans="2:2" x14ac:dyDescent="0.25">
      <c r="B94" s="68"/>
    </row>
    <row r="95" spans="2:2" x14ac:dyDescent="0.25">
      <c r="B95" s="68"/>
    </row>
    <row r="96" spans="2:2" x14ac:dyDescent="0.25">
      <c r="B96" s="68"/>
    </row>
    <row r="97" spans="2:2" x14ac:dyDescent="0.25">
      <c r="B97" s="68"/>
    </row>
    <row r="98" spans="2:2" x14ac:dyDescent="0.25">
      <c r="B98" s="68"/>
    </row>
    <row r="99" spans="2:2" x14ac:dyDescent="0.25">
      <c r="B99" s="68"/>
    </row>
    <row r="100" spans="2:2" x14ac:dyDescent="0.25">
      <c r="B100" s="68"/>
    </row>
    <row r="101" spans="2:2" x14ac:dyDescent="0.25">
      <c r="B101" s="68"/>
    </row>
    <row r="102" spans="2:2" x14ac:dyDescent="0.25">
      <c r="B102" s="68"/>
    </row>
    <row r="103" spans="2:2" x14ac:dyDescent="0.25">
      <c r="B103" s="68"/>
    </row>
    <row r="104" spans="2:2" x14ac:dyDescent="0.25">
      <c r="B104" s="68"/>
    </row>
    <row r="105" spans="2:2" x14ac:dyDescent="0.25">
      <c r="B105" s="68"/>
    </row>
    <row r="106" spans="2:2" x14ac:dyDescent="0.25">
      <c r="B106" s="68"/>
    </row>
    <row r="107" spans="2:2" x14ac:dyDescent="0.25">
      <c r="B107" s="68"/>
    </row>
    <row r="108" spans="2:2" x14ac:dyDescent="0.25">
      <c r="B108" s="68"/>
    </row>
    <row r="109" spans="2:2" x14ac:dyDescent="0.25">
      <c r="B109" s="68"/>
    </row>
    <row r="110" spans="2:2" x14ac:dyDescent="0.25">
      <c r="B110" s="68"/>
    </row>
    <row r="111" spans="2:2" x14ac:dyDescent="0.25">
      <c r="B111" s="68"/>
    </row>
    <row r="112" spans="2:2" x14ac:dyDescent="0.25">
      <c r="B112" s="68"/>
    </row>
    <row r="113" spans="2:2" x14ac:dyDescent="0.25">
      <c r="B113" s="68"/>
    </row>
    <row r="114" spans="2:2" x14ac:dyDescent="0.25">
      <c r="B114" s="68"/>
    </row>
    <row r="115" spans="2:2" x14ac:dyDescent="0.25">
      <c r="B115" s="68"/>
    </row>
    <row r="116" spans="2:2" x14ac:dyDescent="0.25">
      <c r="B116" s="68"/>
    </row>
    <row r="117" spans="2:2" x14ac:dyDescent="0.25">
      <c r="B117" s="68"/>
    </row>
    <row r="118" spans="2:2" x14ac:dyDescent="0.25">
      <c r="B118" s="68"/>
    </row>
    <row r="119" spans="2:2" x14ac:dyDescent="0.25">
      <c r="B119" s="68"/>
    </row>
    <row r="120" spans="2:2" x14ac:dyDescent="0.25">
      <c r="B120" s="68"/>
    </row>
    <row r="121" spans="2:2" x14ac:dyDescent="0.25">
      <c r="B121" s="68"/>
    </row>
    <row r="122" spans="2:2" x14ac:dyDescent="0.25">
      <c r="B122" s="68"/>
    </row>
    <row r="123" spans="2:2" x14ac:dyDescent="0.25">
      <c r="B123" s="68"/>
    </row>
    <row r="124" spans="2:2" x14ac:dyDescent="0.25">
      <c r="B124" s="68"/>
    </row>
    <row r="125" spans="2:2" x14ac:dyDescent="0.25">
      <c r="B125" s="68"/>
    </row>
    <row r="126" spans="2:2" x14ac:dyDescent="0.25">
      <c r="B126" s="68"/>
    </row>
    <row r="127" spans="2:2" x14ac:dyDescent="0.25">
      <c r="B127" s="68"/>
    </row>
    <row r="128" spans="2:2" x14ac:dyDescent="0.25">
      <c r="B128" s="68"/>
    </row>
    <row r="129" spans="2:2" x14ac:dyDescent="0.25">
      <c r="B129" s="68"/>
    </row>
    <row r="130" spans="2:2" x14ac:dyDescent="0.25">
      <c r="B130" s="68"/>
    </row>
    <row r="131" spans="2:2" x14ac:dyDescent="0.25">
      <c r="B131" s="68"/>
    </row>
    <row r="132" spans="2:2" x14ac:dyDescent="0.25">
      <c r="B132" s="68"/>
    </row>
    <row r="133" spans="2:2" x14ac:dyDescent="0.25">
      <c r="B133" s="68"/>
    </row>
    <row r="134" spans="2:2" x14ac:dyDescent="0.25">
      <c r="B134" s="68"/>
    </row>
    <row r="135" spans="2:2" x14ac:dyDescent="0.25">
      <c r="B135" s="68"/>
    </row>
    <row r="136" spans="2:2" x14ac:dyDescent="0.25">
      <c r="B136" s="68"/>
    </row>
    <row r="137" spans="2:2" x14ac:dyDescent="0.25">
      <c r="B137" s="68"/>
    </row>
    <row r="138" spans="2:2" x14ac:dyDescent="0.25">
      <c r="B138" s="68"/>
    </row>
    <row r="139" spans="2:2" x14ac:dyDescent="0.25">
      <c r="B139" s="68"/>
    </row>
    <row r="140" spans="2:2" x14ac:dyDescent="0.25">
      <c r="B140" s="68"/>
    </row>
    <row r="141" spans="2:2" x14ac:dyDescent="0.25">
      <c r="B141" s="68"/>
    </row>
    <row r="142" spans="2:2" x14ac:dyDescent="0.25">
      <c r="B142" s="68"/>
    </row>
    <row r="143" spans="2:2" x14ac:dyDescent="0.25">
      <c r="B143" s="68"/>
    </row>
    <row r="144" spans="2:2" x14ac:dyDescent="0.25">
      <c r="B144" s="68"/>
    </row>
    <row r="145" spans="2:2" x14ac:dyDescent="0.25">
      <c r="B145" s="68"/>
    </row>
    <row r="146" spans="2:2" x14ac:dyDescent="0.25">
      <c r="B146" s="68"/>
    </row>
    <row r="147" spans="2:2" x14ac:dyDescent="0.25">
      <c r="B147" s="68"/>
    </row>
    <row r="148" spans="2:2" x14ac:dyDescent="0.25">
      <c r="B148" s="68"/>
    </row>
    <row r="149" spans="2:2" x14ac:dyDescent="0.25">
      <c r="B149" s="68"/>
    </row>
    <row r="150" spans="2:2" x14ac:dyDescent="0.25">
      <c r="B150" s="68"/>
    </row>
    <row r="151" spans="2:2" x14ac:dyDescent="0.25">
      <c r="B151" s="68"/>
    </row>
    <row r="152" spans="2:2" x14ac:dyDescent="0.25">
      <c r="B152" s="68"/>
    </row>
    <row r="153" spans="2:2" x14ac:dyDescent="0.25">
      <c r="B153" s="68"/>
    </row>
    <row r="154" spans="2:2" x14ac:dyDescent="0.25">
      <c r="B154" s="68"/>
    </row>
    <row r="155" spans="2:2" x14ac:dyDescent="0.25">
      <c r="B155" s="68"/>
    </row>
    <row r="156" spans="2:2" x14ac:dyDescent="0.25">
      <c r="B156" s="68"/>
    </row>
    <row r="157" spans="2:2" x14ac:dyDescent="0.25">
      <c r="B157" s="68"/>
    </row>
    <row r="158" spans="2:2" x14ac:dyDescent="0.25">
      <c r="B158" s="68"/>
    </row>
    <row r="159" spans="2:2" x14ac:dyDescent="0.25">
      <c r="B159" s="68"/>
    </row>
    <row r="160" spans="2:2" x14ac:dyDescent="0.25">
      <c r="B160" s="68"/>
    </row>
    <row r="161" spans="2:2" x14ac:dyDescent="0.25">
      <c r="B161" s="68"/>
    </row>
    <row r="162" spans="2:2" x14ac:dyDescent="0.25">
      <c r="B162" s="68"/>
    </row>
    <row r="163" spans="2:2" x14ac:dyDescent="0.25">
      <c r="B163" s="68"/>
    </row>
    <row r="164" spans="2:2" x14ac:dyDescent="0.25">
      <c r="B164" s="68"/>
    </row>
    <row r="165" spans="2:2" x14ac:dyDescent="0.25">
      <c r="B165" s="68"/>
    </row>
    <row r="166" spans="2:2" x14ac:dyDescent="0.25">
      <c r="B166" s="68"/>
    </row>
    <row r="167" spans="2:2" x14ac:dyDescent="0.25">
      <c r="B167" s="68"/>
    </row>
    <row r="168" spans="2:2" x14ac:dyDescent="0.25">
      <c r="B168" s="68"/>
    </row>
    <row r="169" spans="2:2" x14ac:dyDescent="0.25">
      <c r="B169" s="68"/>
    </row>
    <row r="170" spans="2:2" x14ac:dyDescent="0.25">
      <c r="B170" s="68"/>
    </row>
    <row r="171" spans="2:2" x14ac:dyDescent="0.25">
      <c r="B171" s="68"/>
    </row>
    <row r="172" spans="2:2" x14ac:dyDescent="0.25">
      <c r="B172" s="68"/>
    </row>
    <row r="173" spans="2:2" x14ac:dyDescent="0.25">
      <c r="B173" s="68"/>
    </row>
    <row r="174" spans="2:2" x14ac:dyDescent="0.25">
      <c r="B174" s="68"/>
    </row>
    <row r="175" spans="2:2" x14ac:dyDescent="0.25">
      <c r="B175" s="68"/>
    </row>
    <row r="176" spans="2:2" x14ac:dyDescent="0.25">
      <c r="B176" s="68"/>
    </row>
    <row r="177" spans="2:2" x14ac:dyDescent="0.25">
      <c r="B177" s="68"/>
    </row>
    <row r="178" spans="2:2" x14ac:dyDescent="0.25">
      <c r="B178" s="68"/>
    </row>
    <row r="179" spans="2:2" x14ac:dyDescent="0.25">
      <c r="B179" s="68"/>
    </row>
    <row r="180" spans="2:2" x14ac:dyDescent="0.25">
      <c r="B180" s="68"/>
    </row>
    <row r="181" spans="2:2" x14ac:dyDescent="0.25">
      <c r="B181" s="68"/>
    </row>
    <row r="182" spans="2:2" x14ac:dyDescent="0.25">
      <c r="B182" s="68"/>
    </row>
    <row r="183" spans="2:2" x14ac:dyDescent="0.25">
      <c r="B183" s="68"/>
    </row>
    <row r="184" spans="2:2" x14ac:dyDescent="0.25">
      <c r="B184" s="68"/>
    </row>
    <row r="185" spans="2:2" x14ac:dyDescent="0.25">
      <c r="B185" s="68"/>
    </row>
    <row r="186" spans="2:2" x14ac:dyDescent="0.25">
      <c r="B186" s="68"/>
    </row>
    <row r="187" spans="2:2" x14ac:dyDescent="0.25">
      <c r="B187" s="68"/>
    </row>
    <row r="188" spans="2:2" x14ac:dyDescent="0.25">
      <c r="B188" s="68"/>
    </row>
    <row r="189" spans="2:2" x14ac:dyDescent="0.25">
      <c r="B189" s="68"/>
    </row>
    <row r="190" spans="2:2" x14ac:dyDescent="0.25">
      <c r="B190" s="68"/>
    </row>
    <row r="191" spans="2:2" x14ac:dyDescent="0.25">
      <c r="B191" s="68"/>
    </row>
    <row r="192" spans="2:2" x14ac:dyDescent="0.25">
      <c r="B192" s="68"/>
    </row>
    <row r="193" spans="2:2" x14ac:dyDescent="0.25">
      <c r="B193" s="68"/>
    </row>
    <row r="194" spans="2:2" x14ac:dyDescent="0.25">
      <c r="B194" s="68"/>
    </row>
    <row r="195" spans="2:2" x14ac:dyDescent="0.25">
      <c r="B195" s="68"/>
    </row>
    <row r="196" spans="2:2" x14ac:dyDescent="0.25">
      <c r="B196" s="68"/>
    </row>
    <row r="197" spans="2:2" x14ac:dyDescent="0.25">
      <c r="B197" s="68"/>
    </row>
    <row r="198" spans="2:2" x14ac:dyDescent="0.25">
      <c r="B198" s="68"/>
    </row>
    <row r="199" spans="2:2" x14ac:dyDescent="0.25">
      <c r="B199" s="68"/>
    </row>
    <row r="200" spans="2:2" x14ac:dyDescent="0.25">
      <c r="B200" s="68"/>
    </row>
    <row r="201" spans="2:2" x14ac:dyDescent="0.25">
      <c r="B201" s="68"/>
    </row>
    <row r="202" spans="2:2" x14ac:dyDescent="0.25">
      <c r="B202" s="68"/>
    </row>
    <row r="203" spans="2:2" x14ac:dyDescent="0.25">
      <c r="B203" s="68"/>
    </row>
    <row r="204" spans="2:2" x14ac:dyDescent="0.25">
      <c r="B204" s="68"/>
    </row>
    <row r="205" spans="2:2" x14ac:dyDescent="0.25">
      <c r="B205" s="68"/>
    </row>
    <row r="206" spans="2:2" x14ac:dyDescent="0.25">
      <c r="B206" s="68"/>
    </row>
    <row r="207" spans="2:2" x14ac:dyDescent="0.25">
      <c r="B207" s="68"/>
    </row>
    <row r="208" spans="2:2" x14ac:dyDescent="0.25">
      <c r="B208" s="68"/>
    </row>
    <row r="209" spans="2:2" x14ac:dyDescent="0.25">
      <c r="B209" s="68"/>
    </row>
    <row r="210" spans="2:2" x14ac:dyDescent="0.25">
      <c r="B210" s="68"/>
    </row>
    <row r="211" spans="2:2" x14ac:dyDescent="0.25">
      <c r="B211" s="68"/>
    </row>
    <row r="212" spans="2:2" x14ac:dyDescent="0.25">
      <c r="B212" s="68"/>
    </row>
    <row r="213" spans="2:2" x14ac:dyDescent="0.25">
      <c r="B213" s="68"/>
    </row>
    <row r="214" spans="2:2" x14ac:dyDescent="0.25">
      <c r="B214" s="68"/>
    </row>
    <row r="215" spans="2:2" x14ac:dyDescent="0.25">
      <c r="B215" s="68"/>
    </row>
    <row r="216" spans="2:2" x14ac:dyDescent="0.25">
      <c r="B216" s="68"/>
    </row>
    <row r="217" spans="2:2" x14ac:dyDescent="0.25">
      <c r="B217" s="68"/>
    </row>
    <row r="218" spans="2:2" x14ac:dyDescent="0.25">
      <c r="B218" s="68"/>
    </row>
    <row r="219" spans="2:2" x14ac:dyDescent="0.25">
      <c r="B219" s="68"/>
    </row>
    <row r="220" spans="2:2" x14ac:dyDescent="0.25">
      <c r="B220" s="68"/>
    </row>
    <row r="221" spans="2:2" x14ac:dyDescent="0.25">
      <c r="B221" s="68"/>
    </row>
    <row r="222" spans="2:2" x14ac:dyDescent="0.25">
      <c r="B222" s="68"/>
    </row>
    <row r="223" spans="2:2" x14ac:dyDescent="0.25">
      <c r="B223" s="68"/>
    </row>
    <row r="224" spans="2:2" x14ac:dyDescent="0.25">
      <c r="B224" s="68"/>
    </row>
    <row r="225" spans="2:2" x14ac:dyDescent="0.25">
      <c r="B225" s="68"/>
    </row>
    <row r="226" spans="2:2" x14ac:dyDescent="0.25">
      <c r="B226" s="68"/>
    </row>
    <row r="227" spans="2:2" x14ac:dyDescent="0.25">
      <c r="B227" s="68"/>
    </row>
    <row r="228" spans="2:2" x14ac:dyDescent="0.25">
      <c r="B228" s="68"/>
    </row>
    <row r="229" spans="2:2" x14ac:dyDescent="0.25">
      <c r="B229" s="68"/>
    </row>
    <row r="230" spans="2:2" x14ac:dyDescent="0.25">
      <c r="B230" s="68"/>
    </row>
    <row r="231" spans="2:2" x14ac:dyDescent="0.25">
      <c r="B231" s="68"/>
    </row>
    <row r="232" spans="2:2" x14ac:dyDescent="0.25">
      <c r="B232" s="68"/>
    </row>
    <row r="233" spans="2:2" x14ac:dyDescent="0.25">
      <c r="B233" s="68"/>
    </row>
    <row r="234" spans="2:2" x14ac:dyDescent="0.25">
      <c r="B234" s="68"/>
    </row>
    <row r="235" spans="2:2" x14ac:dyDescent="0.25">
      <c r="B235" s="68"/>
    </row>
    <row r="236" spans="2:2" x14ac:dyDescent="0.25">
      <c r="B236" s="68"/>
    </row>
    <row r="237" spans="2:2" x14ac:dyDescent="0.25">
      <c r="B237" s="68"/>
    </row>
    <row r="238" spans="2:2" x14ac:dyDescent="0.25">
      <c r="B238" s="68"/>
    </row>
    <row r="239" spans="2:2" x14ac:dyDescent="0.25">
      <c r="B239" s="68"/>
    </row>
    <row r="240" spans="2:2" x14ac:dyDescent="0.25">
      <c r="B240" s="68"/>
    </row>
    <row r="241" spans="2:2" x14ac:dyDescent="0.25">
      <c r="B241" s="68"/>
    </row>
    <row r="242" spans="2:2" x14ac:dyDescent="0.25">
      <c r="B242" s="68"/>
    </row>
    <row r="243" spans="2:2" x14ac:dyDescent="0.25">
      <c r="B243" s="68"/>
    </row>
    <row r="244" spans="2:2" x14ac:dyDescent="0.25">
      <c r="B244" s="68"/>
    </row>
    <row r="245" spans="2:2" x14ac:dyDescent="0.25">
      <c r="B245" s="68"/>
    </row>
    <row r="246" spans="2:2" x14ac:dyDescent="0.25">
      <c r="B246" s="68"/>
    </row>
    <row r="247" spans="2:2" x14ac:dyDescent="0.25">
      <c r="B247" s="68"/>
    </row>
    <row r="248" spans="2:2" x14ac:dyDescent="0.25">
      <c r="B248" s="68"/>
    </row>
    <row r="249" spans="2:2" x14ac:dyDescent="0.25">
      <c r="B249" s="68"/>
    </row>
    <row r="250" spans="2:2" x14ac:dyDescent="0.25">
      <c r="B250" s="68"/>
    </row>
    <row r="251" spans="2:2" x14ac:dyDescent="0.25">
      <c r="B251" s="68"/>
    </row>
    <row r="252" spans="2:2" x14ac:dyDescent="0.25">
      <c r="B252" s="68"/>
    </row>
    <row r="253" spans="2:2" x14ac:dyDescent="0.25">
      <c r="B253" s="68"/>
    </row>
    <row r="254" spans="2:2" x14ac:dyDescent="0.25">
      <c r="B254" s="68"/>
    </row>
    <row r="255" spans="2:2" x14ac:dyDescent="0.25">
      <c r="B255" s="68"/>
    </row>
    <row r="256" spans="2:2" x14ac:dyDescent="0.25">
      <c r="B256" s="68"/>
    </row>
    <row r="257" spans="2:2" x14ac:dyDescent="0.25">
      <c r="B257" s="68"/>
    </row>
    <row r="258" spans="2:2" x14ac:dyDescent="0.25">
      <c r="B258" s="68"/>
    </row>
    <row r="259" spans="2:2" x14ac:dyDescent="0.25">
      <c r="B259" s="68"/>
    </row>
    <row r="260" spans="2:2" x14ac:dyDescent="0.25">
      <c r="B260" s="68"/>
    </row>
    <row r="261" spans="2:2" x14ac:dyDescent="0.25">
      <c r="B261" s="68"/>
    </row>
    <row r="262" spans="2:2" x14ac:dyDescent="0.25">
      <c r="B262" s="68"/>
    </row>
    <row r="263" spans="2:2" x14ac:dyDescent="0.25">
      <c r="B263" s="68"/>
    </row>
    <row r="264" spans="2:2" x14ac:dyDescent="0.25">
      <c r="B264" s="68"/>
    </row>
    <row r="265" spans="2:2" x14ac:dyDescent="0.25">
      <c r="B265" s="68"/>
    </row>
    <row r="266" spans="2:2" x14ac:dyDescent="0.25">
      <c r="B266" s="68"/>
    </row>
    <row r="267" spans="2:2" x14ac:dyDescent="0.25">
      <c r="B267" s="68"/>
    </row>
    <row r="268" spans="2:2" x14ac:dyDescent="0.25">
      <c r="B268" s="68"/>
    </row>
    <row r="269" spans="2:2" x14ac:dyDescent="0.25">
      <c r="B269" s="68"/>
    </row>
    <row r="270" spans="2:2" x14ac:dyDescent="0.25">
      <c r="B270" s="68"/>
    </row>
    <row r="271" spans="2:2" x14ac:dyDescent="0.25">
      <c r="B271" s="68"/>
    </row>
    <row r="272" spans="2:2" x14ac:dyDescent="0.25">
      <c r="B272" s="68"/>
    </row>
    <row r="273" spans="2:2" x14ac:dyDescent="0.25">
      <c r="B273" s="68"/>
    </row>
    <row r="274" spans="2:2" x14ac:dyDescent="0.25">
      <c r="B274" s="68"/>
    </row>
    <row r="275" spans="2:2" x14ac:dyDescent="0.25">
      <c r="B275" s="68"/>
    </row>
    <row r="276" spans="2:2" x14ac:dyDescent="0.25">
      <c r="B276" s="68"/>
    </row>
    <row r="277" spans="2:2" x14ac:dyDescent="0.25">
      <c r="B277" s="68"/>
    </row>
    <row r="278" spans="2:2" x14ac:dyDescent="0.25">
      <c r="B278" s="68"/>
    </row>
    <row r="279" spans="2:2" x14ac:dyDescent="0.25">
      <c r="B279" s="68"/>
    </row>
    <row r="280" spans="2:2" x14ac:dyDescent="0.25">
      <c r="B280" s="68"/>
    </row>
    <row r="281" spans="2:2" x14ac:dyDescent="0.25">
      <c r="B281" s="68"/>
    </row>
    <row r="282" spans="2:2" x14ac:dyDescent="0.25">
      <c r="B282" s="68"/>
    </row>
    <row r="283" spans="2:2" x14ac:dyDescent="0.25">
      <c r="B283" s="68"/>
    </row>
    <row r="284" spans="2:2" x14ac:dyDescent="0.25">
      <c r="B284" s="68"/>
    </row>
    <row r="285" spans="2:2" x14ac:dyDescent="0.25">
      <c r="B285" s="68"/>
    </row>
    <row r="286" spans="2:2" x14ac:dyDescent="0.25">
      <c r="B286" s="68"/>
    </row>
    <row r="287" spans="2:2" x14ac:dyDescent="0.25">
      <c r="B287" s="68"/>
    </row>
    <row r="288" spans="2:2" x14ac:dyDescent="0.25">
      <c r="B288" s="68"/>
    </row>
    <row r="289" spans="2:2" x14ac:dyDescent="0.25">
      <c r="B289" s="68"/>
    </row>
    <row r="290" spans="2:2" x14ac:dyDescent="0.25">
      <c r="B290" s="68"/>
    </row>
    <row r="291" spans="2:2" x14ac:dyDescent="0.25">
      <c r="B291" s="68"/>
    </row>
    <row r="292" spans="2:2" x14ac:dyDescent="0.25">
      <c r="B292" s="68"/>
    </row>
    <row r="293" spans="2:2" x14ac:dyDescent="0.25">
      <c r="B293" s="68"/>
    </row>
    <row r="294" spans="2:2" x14ac:dyDescent="0.25">
      <c r="B294" s="68"/>
    </row>
    <row r="295" spans="2:2" x14ac:dyDescent="0.25">
      <c r="B295" s="68"/>
    </row>
    <row r="296" spans="2:2" x14ac:dyDescent="0.25">
      <c r="B296" s="68"/>
    </row>
    <row r="297" spans="2:2" x14ac:dyDescent="0.25">
      <c r="B297" s="68"/>
    </row>
    <row r="298" spans="2:2" x14ac:dyDescent="0.25">
      <c r="B298" s="68"/>
    </row>
    <row r="299" spans="2:2" x14ac:dyDescent="0.25">
      <c r="B299" s="68"/>
    </row>
    <row r="300" spans="2:2" x14ac:dyDescent="0.25">
      <c r="B300" s="68"/>
    </row>
    <row r="301" spans="2:2" x14ac:dyDescent="0.25">
      <c r="B301" s="68"/>
    </row>
    <row r="302" spans="2:2" x14ac:dyDescent="0.25">
      <c r="B302" s="68"/>
    </row>
    <row r="303" spans="2:2" x14ac:dyDescent="0.25">
      <c r="B303" s="68"/>
    </row>
    <row r="304" spans="2:2" x14ac:dyDescent="0.25">
      <c r="B304" s="68"/>
    </row>
    <row r="305" spans="2:2" x14ac:dyDescent="0.25">
      <c r="B305" s="68"/>
    </row>
    <row r="306" spans="2:2" x14ac:dyDescent="0.25">
      <c r="B306" s="68"/>
    </row>
    <row r="307" spans="2:2" x14ac:dyDescent="0.25">
      <c r="B307" s="68"/>
    </row>
    <row r="308" spans="2:2" x14ac:dyDescent="0.25">
      <c r="B308" s="68"/>
    </row>
    <row r="309" spans="2:2" x14ac:dyDescent="0.25">
      <c r="B309" s="68"/>
    </row>
    <row r="310" spans="2:2" x14ac:dyDescent="0.25">
      <c r="B310" s="68"/>
    </row>
    <row r="311" spans="2:2" x14ac:dyDescent="0.25">
      <c r="B311" s="68"/>
    </row>
    <row r="312" spans="2:2" x14ac:dyDescent="0.25">
      <c r="B312" s="68"/>
    </row>
    <row r="313" spans="2:2" x14ac:dyDescent="0.25">
      <c r="B313" s="68"/>
    </row>
    <row r="314" spans="2:2" x14ac:dyDescent="0.25">
      <c r="B314" s="68"/>
    </row>
    <row r="315" spans="2:2" x14ac:dyDescent="0.25">
      <c r="B315" s="68"/>
    </row>
    <row r="316" spans="2:2" x14ac:dyDescent="0.25">
      <c r="B316" s="68"/>
    </row>
    <row r="317" spans="2:2" x14ac:dyDescent="0.25">
      <c r="B317" s="68"/>
    </row>
    <row r="318" spans="2:2" x14ac:dyDescent="0.25">
      <c r="B318" s="68"/>
    </row>
    <row r="319" spans="2:2" x14ac:dyDescent="0.25">
      <c r="B319" s="68"/>
    </row>
    <row r="320" spans="2:2" x14ac:dyDescent="0.25">
      <c r="B320" s="68"/>
    </row>
    <row r="321" spans="2:2" x14ac:dyDescent="0.25">
      <c r="B321" s="68"/>
    </row>
    <row r="322" spans="2:2" x14ac:dyDescent="0.25">
      <c r="B322" s="68"/>
    </row>
    <row r="323" spans="2:2" x14ac:dyDescent="0.25">
      <c r="B323" s="68"/>
    </row>
    <row r="324" spans="2:2" x14ac:dyDescent="0.25">
      <c r="B324" s="68"/>
    </row>
    <row r="325" spans="2:2" x14ac:dyDescent="0.25">
      <c r="B325" s="68"/>
    </row>
    <row r="326" spans="2:2" x14ac:dyDescent="0.25">
      <c r="B326" s="68"/>
    </row>
    <row r="327" spans="2:2" x14ac:dyDescent="0.25">
      <c r="B327" s="68"/>
    </row>
    <row r="328" spans="2:2" x14ac:dyDescent="0.25">
      <c r="B328" s="68"/>
    </row>
    <row r="329" spans="2:2" x14ac:dyDescent="0.25">
      <c r="B329" s="68"/>
    </row>
    <row r="330" spans="2:2" x14ac:dyDescent="0.25">
      <c r="B330" s="68"/>
    </row>
    <row r="331" spans="2:2" x14ac:dyDescent="0.25">
      <c r="B331" s="68"/>
    </row>
    <row r="332" spans="2:2" x14ac:dyDescent="0.25">
      <c r="B332" s="68"/>
    </row>
    <row r="333" spans="2:2" x14ac:dyDescent="0.25">
      <c r="B333" s="68"/>
    </row>
    <row r="334" spans="2:2" x14ac:dyDescent="0.25">
      <c r="B334" s="68"/>
    </row>
    <row r="335" spans="2:2" x14ac:dyDescent="0.25">
      <c r="B335" s="68"/>
    </row>
    <row r="336" spans="2:2" x14ac:dyDescent="0.25">
      <c r="B336" s="68"/>
    </row>
    <row r="337" spans="2:2" x14ac:dyDescent="0.25">
      <c r="B337" s="68"/>
    </row>
    <row r="338" spans="2:2" x14ac:dyDescent="0.25">
      <c r="B338" s="68"/>
    </row>
    <row r="339" spans="2:2" x14ac:dyDescent="0.25">
      <c r="B339" s="68"/>
    </row>
    <row r="340" spans="2:2" x14ac:dyDescent="0.25">
      <c r="B340" s="68"/>
    </row>
    <row r="341" spans="2:2" x14ac:dyDescent="0.25">
      <c r="B341" s="68"/>
    </row>
    <row r="342" spans="2:2" x14ac:dyDescent="0.25">
      <c r="B342" s="68"/>
    </row>
    <row r="343" spans="2:2" x14ac:dyDescent="0.25">
      <c r="B343" s="68"/>
    </row>
    <row r="344" spans="2:2" x14ac:dyDescent="0.25">
      <c r="B344" s="68"/>
    </row>
    <row r="345" spans="2:2" x14ac:dyDescent="0.25">
      <c r="B345" s="68"/>
    </row>
    <row r="346" spans="2:2" x14ac:dyDescent="0.25">
      <c r="B346" s="68"/>
    </row>
    <row r="347" spans="2:2" x14ac:dyDescent="0.25">
      <c r="B347" s="68"/>
    </row>
    <row r="348" spans="2:2" x14ac:dyDescent="0.25">
      <c r="B348" s="68"/>
    </row>
    <row r="349" spans="2:2" x14ac:dyDescent="0.25">
      <c r="B349" s="68"/>
    </row>
    <row r="350" spans="2:2" x14ac:dyDescent="0.25">
      <c r="B350" s="68"/>
    </row>
    <row r="351" spans="2:2" x14ac:dyDescent="0.25">
      <c r="B351" s="68"/>
    </row>
    <row r="352" spans="2:2" x14ac:dyDescent="0.25">
      <c r="B352" s="68"/>
    </row>
    <row r="353" spans="2:2" x14ac:dyDescent="0.25">
      <c r="B353" s="68"/>
    </row>
    <row r="354" spans="2:2" x14ac:dyDescent="0.25">
      <c r="B354" s="68"/>
    </row>
    <row r="355" spans="2:2" x14ac:dyDescent="0.25">
      <c r="B355" s="68"/>
    </row>
    <row r="356" spans="2:2" x14ac:dyDescent="0.25">
      <c r="B356" s="68"/>
    </row>
    <row r="357" spans="2:2" x14ac:dyDescent="0.25">
      <c r="B357" s="68"/>
    </row>
    <row r="358" spans="2:2" x14ac:dyDescent="0.25">
      <c r="B358" s="68"/>
    </row>
    <row r="359" spans="2:2" x14ac:dyDescent="0.25">
      <c r="B359" s="68"/>
    </row>
    <row r="360" spans="2:2" x14ac:dyDescent="0.25">
      <c r="B360" s="68"/>
    </row>
    <row r="361" spans="2:2" x14ac:dyDescent="0.25">
      <c r="B361" s="68"/>
    </row>
    <row r="362" spans="2:2" x14ac:dyDescent="0.25">
      <c r="B362" s="68"/>
    </row>
    <row r="363" spans="2:2" x14ac:dyDescent="0.25">
      <c r="B363" s="68"/>
    </row>
    <row r="364" spans="2:2" x14ac:dyDescent="0.25">
      <c r="B364" s="68"/>
    </row>
    <row r="365" spans="2:2" x14ac:dyDescent="0.25">
      <c r="B365" s="68"/>
    </row>
    <row r="366" spans="2:2" x14ac:dyDescent="0.25">
      <c r="B366" s="68"/>
    </row>
    <row r="367" spans="2:2" x14ac:dyDescent="0.25">
      <c r="B367" s="68"/>
    </row>
    <row r="368" spans="2:2" x14ac:dyDescent="0.25">
      <c r="B368" s="68"/>
    </row>
    <row r="369" spans="2:2" x14ac:dyDescent="0.25">
      <c r="B369" s="68"/>
    </row>
    <row r="370" spans="2:2" x14ac:dyDescent="0.25">
      <c r="B370" s="68"/>
    </row>
    <row r="371" spans="2:2" x14ac:dyDescent="0.25">
      <c r="B371" s="68"/>
    </row>
    <row r="372" spans="2:2" x14ac:dyDescent="0.25">
      <c r="B372" s="68"/>
    </row>
    <row r="373" spans="2:2" x14ac:dyDescent="0.25">
      <c r="B373" s="68"/>
    </row>
    <row r="374" spans="2:2" x14ac:dyDescent="0.25">
      <c r="B374" s="68"/>
    </row>
    <row r="375" spans="2:2" x14ac:dyDescent="0.25">
      <c r="B375" s="68"/>
    </row>
    <row r="376" spans="2:2" x14ac:dyDescent="0.25">
      <c r="B376" s="68"/>
    </row>
    <row r="377" spans="2:2" x14ac:dyDescent="0.25">
      <c r="B377" s="68"/>
    </row>
    <row r="378" spans="2:2" x14ac:dyDescent="0.25">
      <c r="B378" s="68"/>
    </row>
    <row r="379" spans="2:2" x14ac:dyDescent="0.25">
      <c r="B379" s="68"/>
    </row>
    <row r="380" spans="2:2" x14ac:dyDescent="0.25">
      <c r="B380" s="68"/>
    </row>
    <row r="381" spans="2:2" x14ac:dyDescent="0.25">
      <c r="B381" s="68"/>
    </row>
    <row r="382" spans="2:2" x14ac:dyDescent="0.25">
      <c r="B382" s="68"/>
    </row>
    <row r="383" spans="2:2" x14ac:dyDescent="0.25">
      <c r="B383" s="68"/>
    </row>
    <row r="384" spans="2:2" x14ac:dyDescent="0.25">
      <c r="B384" s="68"/>
    </row>
    <row r="385" spans="2:2" x14ac:dyDescent="0.25">
      <c r="B385" s="68"/>
    </row>
    <row r="386" spans="2:2" x14ac:dyDescent="0.25">
      <c r="B386" s="68"/>
    </row>
    <row r="387" spans="2:2" x14ac:dyDescent="0.25">
      <c r="B387" s="68"/>
    </row>
    <row r="388" spans="2:2" x14ac:dyDescent="0.25">
      <c r="B388" s="68"/>
    </row>
    <row r="389" spans="2:2" x14ac:dyDescent="0.25">
      <c r="B389" s="68"/>
    </row>
    <row r="390" spans="2:2" x14ac:dyDescent="0.25">
      <c r="B390" s="68"/>
    </row>
    <row r="391" spans="2:2" x14ac:dyDescent="0.25">
      <c r="B391" s="68"/>
    </row>
    <row r="392" spans="2:2" x14ac:dyDescent="0.25">
      <c r="B392" s="68"/>
    </row>
    <row r="393" spans="2:2" x14ac:dyDescent="0.25">
      <c r="B393" s="68"/>
    </row>
    <row r="394" spans="2:2" x14ac:dyDescent="0.25">
      <c r="B394" s="68"/>
    </row>
    <row r="395" spans="2:2" x14ac:dyDescent="0.25">
      <c r="B395" s="68"/>
    </row>
    <row r="396" spans="2:2" x14ac:dyDescent="0.25">
      <c r="B396" s="68"/>
    </row>
    <row r="397" spans="2:2" x14ac:dyDescent="0.25">
      <c r="B397" s="68"/>
    </row>
    <row r="398" spans="2:2" x14ac:dyDescent="0.25">
      <c r="B398" s="68"/>
    </row>
    <row r="399" spans="2:2" x14ac:dyDescent="0.25">
      <c r="B399" s="68"/>
    </row>
    <row r="400" spans="2:2" x14ac:dyDescent="0.25">
      <c r="B400" s="68"/>
    </row>
    <row r="401" spans="2:2" x14ac:dyDescent="0.25">
      <c r="B401" s="68"/>
    </row>
    <row r="402" spans="2:2" x14ac:dyDescent="0.25">
      <c r="B402" s="68"/>
    </row>
    <row r="403" spans="2:2" x14ac:dyDescent="0.25">
      <c r="B403" s="68"/>
    </row>
    <row r="404" spans="2:2" x14ac:dyDescent="0.25">
      <c r="B404" s="68"/>
    </row>
    <row r="405" spans="2:2" x14ac:dyDescent="0.25">
      <c r="B405" s="68"/>
    </row>
    <row r="406" spans="2:2" x14ac:dyDescent="0.25">
      <c r="B406" s="68"/>
    </row>
    <row r="407" spans="2:2" x14ac:dyDescent="0.25">
      <c r="B407" s="68"/>
    </row>
    <row r="408" spans="2:2" x14ac:dyDescent="0.25">
      <c r="B408" s="68"/>
    </row>
    <row r="409" spans="2:2" x14ac:dyDescent="0.25">
      <c r="B409" s="68"/>
    </row>
    <row r="410" spans="2:2" x14ac:dyDescent="0.25">
      <c r="B410" s="68"/>
    </row>
    <row r="411" spans="2:2" x14ac:dyDescent="0.25">
      <c r="B411" s="68"/>
    </row>
    <row r="412" spans="2:2" x14ac:dyDescent="0.25">
      <c r="B412" s="68"/>
    </row>
    <row r="413" spans="2:2" x14ac:dyDescent="0.25">
      <c r="B413" s="68"/>
    </row>
    <row r="414" spans="2:2" x14ac:dyDescent="0.25">
      <c r="B414" s="68"/>
    </row>
    <row r="415" spans="2:2" x14ac:dyDescent="0.25">
      <c r="B415" s="68"/>
    </row>
    <row r="416" spans="2:2" x14ac:dyDescent="0.25">
      <c r="B416" s="68"/>
    </row>
    <row r="417" spans="2:2" x14ac:dyDescent="0.25">
      <c r="B417" s="68"/>
    </row>
    <row r="418" spans="2:2" x14ac:dyDescent="0.25">
      <c r="B418" s="68"/>
    </row>
    <row r="419" spans="2:2" x14ac:dyDescent="0.25">
      <c r="B419" s="68"/>
    </row>
    <row r="420" spans="2:2" x14ac:dyDescent="0.25">
      <c r="B420" s="68"/>
    </row>
    <row r="421" spans="2:2" x14ac:dyDescent="0.25">
      <c r="B421" s="68"/>
    </row>
    <row r="422" spans="2:2" x14ac:dyDescent="0.25">
      <c r="B422" s="68"/>
    </row>
    <row r="423" spans="2:2" x14ac:dyDescent="0.25">
      <c r="B423" s="68"/>
    </row>
    <row r="424" spans="2:2" x14ac:dyDescent="0.25">
      <c r="B424" s="68"/>
    </row>
    <row r="425" spans="2:2" x14ac:dyDescent="0.25">
      <c r="B425" s="68"/>
    </row>
    <row r="426" spans="2:2" x14ac:dyDescent="0.25">
      <c r="B426" s="68"/>
    </row>
    <row r="427" spans="2:2" x14ac:dyDescent="0.25">
      <c r="B427" s="68"/>
    </row>
    <row r="428" spans="2:2" x14ac:dyDescent="0.25">
      <c r="B428" s="68"/>
    </row>
    <row r="429" spans="2:2" x14ac:dyDescent="0.25">
      <c r="B429" s="68"/>
    </row>
    <row r="430" spans="2:2" x14ac:dyDescent="0.25">
      <c r="B430" s="68"/>
    </row>
    <row r="431" spans="2:2" x14ac:dyDescent="0.25">
      <c r="B431" s="68"/>
    </row>
    <row r="432" spans="2:2" x14ac:dyDescent="0.25">
      <c r="B432" s="68"/>
    </row>
    <row r="433" spans="2:2" x14ac:dyDescent="0.25">
      <c r="B433" s="68"/>
    </row>
    <row r="434" spans="2:2" x14ac:dyDescent="0.25">
      <c r="B434" s="68"/>
    </row>
    <row r="435" spans="2:2" x14ac:dyDescent="0.25">
      <c r="B435" s="68"/>
    </row>
    <row r="436" spans="2:2" x14ac:dyDescent="0.25">
      <c r="B436" s="68"/>
    </row>
    <row r="437" spans="2:2" x14ac:dyDescent="0.25">
      <c r="B437" s="68"/>
    </row>
    <row r="438" spans="2:2" x14ac:dyDescent="0.25">
      <c r="B438" s="68"/>
    </row>
    <row r="439" spans="2:2" x14ac:dyDescent="0.25">
      <c r="B439" s="68"/>
    </row>
    <row r="440" spans="2:2" x14ac:dyDescent="0.25">
      <c r="B440" s="68"/>
    </row>
    <row r="441" spans="2:2" x14ac:dyDescent="0.25">
      <c r="B441" s="68"/>
    </row>
    <row r="442" spans="2:2" x14ac:dyDescent="0.25">
      <c r="B442" s="68"/>
    </row>
    <row r="443" spans="2:2" x14ac:dyDescent="0.25">
      <c r="B443" s="68"/>
    </row>
    <row r="444" spans="2:2" x14ac:dyDescent="0.25">
      <c r="B444" s="68"/>
    </row>
    <row r="445" spans="2:2" x14ac:dyDescent="0.25">
      <c r="B445" s="68"/>
    </row>
    <row r="446" spans="2:2" x14ac:dyDescent="0.25">
      <c r="B446" s="68"/>
    </row>
    <row r="447" spans="2:2" x14ac:dyDescent="0.25">
      <c r="B447" s="68"/>
    </row>
    <row r="448" spans="2:2" x14ac:dyDescent="0.25">
      <c r="B448" s="68"/>
    </row>
    <row r="449" spans="2:2" x14ac:dyDescent="0.25">
      <c r="B449" s="68"/>
    </row>
    <row r="450" spans="2:2" x14ac:dyDescent="0.25">
      <c r="B450" s="68"/>
    </row>
    <row r="451" spans="2:2" x14ac:dyDescent="0.25">
      <c r="B451" s="68"/>
    </row>
    <row r="452" spans="2:2" x14ac:dyDescent="0.25">
      <c r="B452" s="68"/>
    </row>
    <row r="453" spans="2:2" x14ac:dyDescent="0.25">
      <c r="B453" s="68"/>
    </row>
    <row r="454" spans="2:2" x14ac:dyDescent="0.25">
      <c r="B454" s="68"/>
    </row>
    <row r="455" spans="2:2" x14ac:dyDescent="0.25">
      <c r="B455" s="68"/>
    </row>
    <row r="456" spans="2:2" x14ac:dyDescent="0.25">
      <c r="B456" s="68"/>
    </row>
    <row r="457" spans="2:2" x14ac:dyDescent="0.25">
      <c r="B457" s="68"/>
    </row>
    <row r="458" spans="2:2" x14ac:dyDescent="0.25">
      <c r="B458" s="68"/>
    </row>
    <row r="459" spans="2:2" x14ac:dyDescent="0.25">
      <c r="B459" s="68"/>
    </row>
    <row r="460" spans="2:2" x14ac:dyDescent="0.25">
      <c r="B460" s="68"/>
    </row>
    <row r="461" spans="2:2" x14ac:dyDescent="0.25">
      <c r="B461" s="68"/>
    </row>
    <row r="462" spans="2:2" x14ac:dyDescent="0.25">
      <c r="B462" s="68"/>
    </row>
    <row r="463" spans="2:2" x14ac:dyDescent="0.25">
      <c r="B463" s="68"/>
    </row>
    <row r="464" spans="2:2" x14ac:dyDescent="0.25">
      <c r="B464" s="68"/>
    </row>
    <row r="465" spans="2:2" x14ac:dyDescent="0.25">
      <c r="B465" s="68"/>
    </row>
    <row r="466" spans="2:2" x14ac:dyDescent="0.25">
      <c r="B466" s="68"/>
    </row>
    <row r="467" spans="2:2" x14ac:dyDescent="0.25">
      <c r="B467" s="68"/>
    </row>
    <row r="468" spans="2:2" x14ac:dyDescent="0.25">
      <c r="B468" s="68"/>
    </row>
    <row r="469" spans="2:2" x14ac:dyDescent="0.25">
      <c r="B469" s="68"/>
    </row>
    <row r="470" spans="2:2" x14ac:dyDescent="0.25">
      <c r="B470" s="68"/>
    </row>
    <row r="471" spans="2:2" x14ac:dyDescent="0.25">
      <c r="B471" s="68"/>
    </row>
    <row r="472" spans="2:2" x14ac:dyDescent="0.25">
      <c r="B472" s="68"/>
    </row>
    <row r="473" spans="2:2" x14ac:dyDescent="0.25">
      <c r="B473" s="68"/>
    </row>
    <row r="474" spans="2:2" x14ac:dyDescent="0.25">
      <c r="B474" s="68"/>
    </row>
    <row r="475" spans="2:2" x14ac:dyDescent="0.25">
      <c r="B475" s="68"/>
    </row>
    <row r="476" spans="2:2" x14ac:dyDescent="0.25">
      <c r="B476" s="68"/>
    </row>
    <row r="477" spans="2:2" x14ac:dyDescent="0.25">
      <c r="B477" s="68"/>
    </row>
    <row r="478" spans="2:2" x14ac:dyDescent="0.25">
      <c r="B478" s="68"/>
    </row>
    <row r="479" spans="2:2" x14ac:dyDescent="0.25">
      <c r="B479" s="68"/>
    </row>
    <row r="480" spans="2:2" x14ac:dyDescent="0.25">
      <c r="B480" s="68"/>
    </row>
    <row r="481" spans="2:2" x14ac:dyDescent="0.25">
      <c r="B481" s="68"/>
    </row>
    <row r="482" spans="2:2" x14ac:dyDescent="0.25">
      <c r="B482" s="68"/>
    </row>
    <row r="483" spans="2:2" x14ac:dyDescent="0.25">
      <c r="B483" s="68"/>
    </row>
    <row r="484" spans="2:2" x14ac:dyDescent="0.25">
      <c r="B484" s="68"/>
    </row>
    <row r="485" spans="2:2" x14ac:dyDescent="0.25">
      <c r="B485" s="68"/>
    </row>
    <row r="486" spans="2:2" x14ac:dyDescent="0.25">
      <c r="B486" s="68"/>
    </row>
    <row r="487" spans="2:2" x14ac:dyDescent="0.25">
      <c r="B487" s="68"/>
    </row>
    <row r="488" spans="2:2" x14ac:dyDescent="0.25">
      <c r="B488" s="68"/>
    </row>
    <row r="489" spans="2:2" x14ac:dyDescent="0.25">
      <c r="B489" s="68"/>
    </row>
    <row r="490" spans="2:2" x14ac:dyDescent="0.25">
      <c r="B490" s="68"/>
    </row>
    <row r="491" spans="2:2" x14ac:dyDescent="0.25">
      <c r="B491" s="68"/>
    </row>
    <row r="492" spans="2:2" x14ac:dyDescent="0.25">
      <c r="B492" s="68"/>
    </row>
    <row r="493" spans="2:2" x14ac:dyDescent="0.25">
      <c r="B493" s="68"/>
    </row>
    <row r="494" spans="2:2" x14ac:dyDescent="0.25">
      <c r="B494" s="68"/>
    </row>
    <row r="495" spans="2:2" x14ac:dyDescent="0.25">
      <c r="B495" s="68"/>
    </row>
    <row r="496" spans="2:2" x14ac:dyDescent="0.25">
      <c r="B496" s="68"/>
    </row>
    <row r="497" spans="2:2" x14ac:dyDescent="0.25">
      <c r="B497" s="68"/>
    </row>
    <row r="498" spans="2:2" x14ac:dyDescent="0.25">
      <c r="B498" s="68"/>
    </row>
    <row r="499" spans="2:2" x14ac:dyDescent="0.25">
      <c r="B499" s="68"/>
    </row>
    <row r="500" spans="2:2" x14ac:dyDescent="0.25">
      <c r="B500" s="68"/>
    </row>
    <row r="501" spans="2:2" x14ac:dyDescent="0.25">
      <c r="B501" s="68"/>
    </row>
    <row r="502" spans="2:2" x14ac:dyDescent="0.25">
      <c r="B502" s="68"/>
    </row>
    <row r="503" spans="2:2" x14ac:dyDescent="0.25">
      <c r="B503" s="68"/>
    </row>
    <row r="504" spans="2:2" x14ac:dyDescent="0.25">
      <c r="B504" s="68"/>
    </row>
    <row r="505" spans="2:2" x14ac:dyDescent="0.25">
      <c r="B505" s="68"/>
    </row>
    <row r="506" spans="2:2" x14ac:dyDescent="0.25">
      <c r="B506" s="68"/>
    </row>
    <row r="507" spans="2:2" x14ac:dyDescent="0.25">
      <c r="B507" s="68"/>
    </row>
    <row r="508" spans="2:2" x14ac:dyDescent="0.25">
      <c r="B508" s="68"/>
    </row>
    <row r="509" spans="2:2" x14ac:dyDescent="0.25">
      <c r="B509" s="68"/>
    </row>
    <row r="510" spans="2:2" x14ac:dyDescent="0.25">
      <c r="B510" s="68"/>
    </row>
    <row r="511" spans="2:2" x14ac:dyDescent="0.25">
      <c r="B511" s="68"/>
    </row>
    <row r="512" spans="2:2" x14ac:dyDescent="0.25">
      <c r="B512" s="68"/>
    </row>
    <row r="513" spans="2:2" x14ac:dyDescent="0.25">
      <c r="B513" s="68"/>
    </row>
    <row r="514" spans="2:2" x14ac:dyDescent="0.25">
      <c r="B514" s="68"/>
    </row>
    <row r="515" spans="2:2" x14ac:dyDescent="0.25">
      <c r="B515" s="68"/>
    </row>
    <row r="516" spans="2:2" x14ac:dyDescent="0.25">
      <c r="B516" s="68"/>
    </row>
    <row r="517" spans="2:2" x14ac:dyDescent="0.25">
      <c r="B517" s="68"/>
    </row>
    <row r="518" spans="2:2" x14ac:dyDescent="0.25">
      <c r="B518" s="68"/>
    </row>
    <row r="519" spans="2:2" x14ac:dyDescent="0.25">
      <c r="B519" s="68"/>
    </row>
    <row r="520" spans="2:2" x14ac:dyDescent="0.25">
      <c r="B520" s="68"/>
    </row>
    <row r="521" spans="2:2" x14ac:dyDescent="0.25">
      <c r="B521" s="68"/>
    </row>
    <row r="522" spans="2:2" x14ac:dyDescent="0.25">
      <c r="B522" s="68"/>
    </row>
    <row r="523" spans="2:2" x14ac:dyDescent="0.25">
      <c r="B523" s="68"/>
    </row>
    <row r="524" spans="2:2" x14ac:dyDescent="0.25">
      <c r="B524" s="68"/>
    </row>
    <row r="525" spans="2:2" x14ac:dyDescent="0.25">
      <c r="B525" s="68"/>
    </row>
    <row r="526" spans="2:2" x14ac:dyDescent="0.25">
      <c r="B526" s="68"/>
    </row>
    <row r="527" spans="2:2" x14ac:dyDescent="0.25">
      <c r="B527" s="68"/>
    </row>
    <row r="528" spans="2:2" x14ac:dyDescent="0.25">
      <c r="B528" s="68"/>
    </row>
    <row r="529" spans="2:2" x14ac:dyDescent="0.25">
      <c r="B529" s="68"/>
    </row>
    <row r="530" spans="2:2" x14ac:dyDescent="0.25">
      <c r="B530" s="68"/>
    </row>
    <row r="531" spans="2:2" x14ac:dyDescent="0.25">
      <c r="B531" s="68"/>
    </row>
    <row r="532" spans="2:2" x14ac:dyDescent="0.25">
      <c r="B532" s="68"/>
    </row>
    <row r="533" spans="2:2" x14ac:dyDescent="0.25">
      <c r="B533" s="68"/>
    </row>
    <row r="534" spans="2:2" x14ac:dyDescent="0.25">
      <c r="B534" s="68"/>
    </row>
    <row r="535" spans="2:2" x14ac:dyDescent="0.25">
      <c r="B535" s="68"/>
    </row>
    <row r="536" spans="2:2" x14ac:dyDescent="0.25">
      <c r="B536" s="68"/>
    </row>
    <row r="537" spans="2:2" x14ac:dyDescent="0.25">
      <c r="B537" s="68"/>
    </row>
    <row r="538" spans="2:2" x14ac:dyDescent="0.25">
      <c r="B538" s="68"/>
    </row>
    <row r="539" spans="2:2" x14ac:dyDescent="0.25">
      <c r="B539" s="68"/>
    </row>
    <row r="540" spans="2:2" x14ac:dyDescent="0.25">
      <c r="B540" s="68"/>
    </row>
    <row r="541" spans="2:2" x14ac:dyDescent="0.25">
      <c r="B541" s="68"/>
    </row>
    <row r="542" spans="2:2" x14ac:dyDescent="0.25">
      <c r="B542" s="68"/>
    </row>
    <row r="543" spans="2:2" x14ac:dyDescent="0.25">
      <c r="B543" s="68"/>
    </row>
    <row r="544" spans="2:2" x14ac:dyDescent="0.25">
      <c r="B544" s="68"/>
    </row>
    <row r="545" spans="2:2" x14ac:dyDescent="0.25">
      <c r="B545" s="68"/>
    </row>
    <row r="546" spans="2:2" x14ac:dyDescent="0.25">
      <c r="B546" s="68"/>
    </row>
    <row r="547" spans="2:2" x14ac:dyDescent="0.25">
      <c r="B547" s="68"/>
    </row>
    <row r="548" spans="2:2" x14ac:dyDescent="0.25">
      <c r="B548" s="68"/>
    </row>
    <row r="549" spans="2:2" x14ac:dyDescent="0.25">
      <c r="B549" s="68"/>
    </row>
    <row r="550" spans="2:2" x14ac:dyDescent="0.25">
      <c r="B550" s="68"/>
    </row>
    <row r="551" spans="2:2" x14ac:dyDescent="0.25">
      <c r="B551" s="68"/>
    </row>
    <row r="552" spans="2:2" x14ac:dyDescent="0.25">
      <c r="B552" s="68"/>
    </row>
    <row r="553" spans="2:2" x14ac:dyDescent="0.25">
      <c r="B553" s="68"/>
    </row>
    <row r="554" spans="2:2" x14ac:dyDescent="0.25">
      <c r="B554" s="68"/>
    </row>
    <row r="555" spans="2:2" x14ac:dyDescent="0.25">
      <c r="B555" s="68"/>
    </row>
    <row r="556" spans="2:2" x14ac:dyDescent="0.25">
      <c r="B556" s="68"/>
    </row>
    <row r="557" spans="2:2" x14ac:dyDescent="0.25">
      <c r="B557" s="68"/>
    </row>
    <row r="558" spans="2:2" x14ac:dyDescent="0.25">
      <c r="B558" s="68"/>
    </row>
    <row r="559" spans="2:2" x14ac:dyDescent="0.25">
      <c r="B559" s="68"/>
    </row>
    <row r="560" spans="2:2" x14ac:dyDescent="0.25">
      <c r="B560" s="68"/>
    </row>
    <row r="561" spans="2:2" x14ac:dyDescent="0.25">
      <c r="B561" s="68"/>
    </row>
    <row r="562" spans="2:2" x14ac:dyDescent="0.25">
      <c r="B562" s="68"/>
    </row>
    <row r="563" spans="2:2" x14ac:dyDescent="0.25">
      <c r="B563" s="68"/>
    </row>
    <row r="564" spans="2:2" x14ac:dyDescent="0.25">
      <c r="B564" s="68"/>
    </row>
    <row r="565" spans="2:2" x14ac:dyDescent="0.25">
      <c r="B565" s="68"/>
    </row>
    <row r="566" spans="2:2" x14ac:dyDescent="0.25">
      <c r="B566" s="68"/>
    </row>
    <row r="567" spans="2:2" x14ac:dyDescent="0.25">
      <c r="B567" s="68"/>
    </row>
    <row r="568" spans="2:2" x14ac:dyDescent="0.25">
      <c r="B568" s="68"/>
    </row>
    <row r="569" spans="2:2" x14ac:dyDescent="0.25">
      <c r="B569" s="68"/>
    </row>
    <row r="570" spans="2:2" x14ac:dyDescent="0.25">
      <c r="B570" s="68"/>
    </row>
    <row r="571" spans="2:2" x14ac:dyDescent="0.25">
      <c r="B571" s="68"/>
    </row>
    <row r="572" spans="2:2" x14ac:dyDescent="0.25">
      <c r="B572" s="68"/>
    </row>
    <row r="573" spans="2:2" x14ac:dyDescent="0.25">
      <c r="B573" s="68"/>
    </row>
    <row r="574" spans="2:2" x14ac:dyDescent="0.25">
      <c r="B574" s="68"/>
    </row>
    <row r="575" spans="2:2" x14ac:dyDescent="0.25">
      <c r="B575" s="68"/>
    </row>
    <row r="576" spans="2:2" x14ac:dyDescent="0.25">
      <c r="B576" s="68"/>
    </row>
    <row r="577" spans="2:2" x14ac:dyDescent="0.25">
      <c r="B577" s="68"/>
    </row>
    <row r="578" spans="2:2" x14ac:dyDescent="0.25">
      <c r="B578" s="68"/>
    </row>
    <row r="579" spans="2:2" x14ac:dyDescent="0.25">
      <c r="B579" s="68"/>
    </row>
    <row r="580" spans="2:2" x14ac:dyDescent="0.25">
      <c r="B580" s="68"/>
    </row>
    <row r="581" spans="2:2" x14ac:dyDescent="0.25">
      <c r="B581" s="68"/>
    </row>
    <row r="582" spans="2:2" x14ac:dyDescent="0.25">
      <c r="B582" s="68"/>
    </row>
    <row r="583" spans="2:2" x14ac:dyDescent="0.25">
      <c r="B583" s="68"/>
    </row>
    <row r="584" spans="2:2" x14ac:dyDescent="0.25">
      <c r="B584" s="68"/>
    </row>
    <row r="585" spans="2:2" x14ac:dyDescent="0.25">
      <c r="B585" s="68"/>
    </row>
    <row r="586" spans="2:2" x14ac:dyDescent="0.25">
      <c r="B586" s="68"/>
    </row>
    <row r="587" spans="2:2" x14ac:dyDescent="0.25">
      <c r="B587" s="68"/>
    </row>
    <row r="588" spans="2:2" x14ac:dyDescent="0.25">
      <c r="B588" s="68"/>
    </row>
    <row r="589" spans="2:2" x14ac:dyDescent="0.25">
      <c r="B589" s="68"/>
    </row>
    <row r="590" spans="2:2" x14ac:dyDescent="0.25">
      <c r="B590" s="68"/>
    </row>
    <row r="591" spans="2:2" x14ac:dyDescent="0.25">
      <c r="B591" s="68"/>
    </row>
    <row r="592" spans="2:2" x14ac:dyDescent="0.25">
      <c r="B592" s="68"/>
    </row>
    <row r="593" spans="2:2" x14ac:dyDescent="0.25">
      <c r="B593" s="68"/>
    </row>
    <row r="594" spans="2:2" x14ac:dyDescent="0.25">
      <c r="B594" s="68"/>
    </row>
    <row r="595" spans="2:2" x14ac:dyDescent="0.25">
      <c r="B595" s="68"/>
    </row>
    <row r="596" spans="2:2" x14ac:dyDescent="0.25">
      <c r="B596" s="68"/>
    </row>
    <row r="597" spans="2:2" x14ac:dyDescent="0.25">
      <c r="B597" s="68"/>
    </row>
    <row r="598" spans="2:2" x14ac:dyDescent="0.25">
      <c r="B598" s="68"/>
    </row>
    <row r="599" spans="2:2" x14ac:dyDescent="0.25">
      <c r="B599" s="68"/>
    </row>
    <row r="600" spans="2:2" x14ac:dyDescent="0.25">
      <c r="B600" s="68"/>
    </row>
    <row r="601" spans="2:2" x14ac:dyDescent="0.25">
      <c r="B601" s="68"/>
    </row>
    <row r="602" spans="2:2" x14ac:dyDescent="0.25">
      <c r="B602" s="68"/>
    </row>
    <row r="603" spans="2:2" x14ac:dyDescent="0.25">
      <c r="B603" s="68"/>
    </row>
    <row r="604" spans="2:2" x14ac:dyDescent="0.25">
      <c r="B604" s="68"/>
    </row>
    <row r="605" spans="2:2" x14ac:dyDescent="0.25">
      <c r="B605" s="68"/>
    </row>
    <row r="606" spans="2:2" x14ac:dyDescent="0.25">
      <c r="B606" s="68"/>
    </row>
    <row r="607" spans="2:2" x14ac:dyDescent="0.25">
      <c r="B607" s="68"/>
    </row>
    <row r="608" spans="2:2" x14ac:dyDescent="0.25">
      <c r="B608" s="68"/>
    </row>
    <row r="609" spans="2:2" x14ac:dyDescent="0.25">
      <c r="B609" s="68"/>
    </row>
    <row r="610" spans="2:2" x14ac:dyDescent="0.25">
      <c r="B610" s="68"/>
    </row>
    <row r="611" spans="2:2" x14ac:dyDescent="0.25">
      <c r="B611" s="68"/>
    </row>
    <row r="612" spans="2:2" x14ac:dyDescent="0.25">
      <c r="B612" s="68"/>
    </row>
    <row r="613" spans="2:2" x14ac:dyDescent="0.25">
      <c r="B613" s="68"/>
    </row>
    <row r="614" spans="2:2" x14ac:dyDescent="0.25">
      <c r="B614" s="68"/>
    </row>
    <row r="615" spans="2:2" x14ac:dyDescent="0.25">
      <c r="B615" s="68"/>
    </row>
    <row r="616" spans="2:2" x14ac:dyDescent="0.25">
      <c r="B616" s="68"/>
    </row>
    <row r="617" spans="2:2" x14ac:dyDescent="0.25">
      <c r="B617" s="68"/>
    </row>
    <row r="618" spans="2:2" x14ac:dyDescent="0.25">
      <c r="B618" s="68"/>
    </row>
    <row r="619" spans="2:2" x14ac:dyDescent="0.25">
      <c r="B619" s="68"/>
    </row>
    <row r="620" spans="2:2" x14ac:dyDescent="0.25">
      <c r="B620" s="68"/>
    </row>
    <row r="621" spans="2:2" x14ac:dyDescent="0.25">
      <c r="B621" s="68"/>
    </row>
    <row r="622" spans="2:2" x14ac:dyDescent="0.25">
      <c r="B622" s="68"/>
    </row>
    <row r="623" spans="2:2" x14ac:dyDescent="0.25">
      <c r="B623" s="68"/>
    </row>
    <row r="624" spans="2:2" x14ac:dyDescent="0.25">
      <c r="B624" s="68"/>
    </row>
    <row r="625" spans="2:2" x14ac:dyDescent="0.25">
      <c r="B625" s="68"/>
    </row>
    <row r="626" spans="2:2" x14ac:dyDescent="0.25">
      <c r="B626" s="68"/>
    </row>
    <row r="627" spans="2:2" x14ac:dyDescent="0.25">
      <c r="B627" s="68"/>
    </row>
    <row r="628" spans="2:2" x14ac:dyDescent="0.25">
      <c r="B628" s="68"/>
    </row>
    <row r="629" spans="2:2" x14ac:dyDescent="0.25">
      <c r="B629" s="68"/>
    </row>
    <row r="630" spans="2:2" x14ac:dyDescent="0.25">
      <c r="B630" s="68"/>
    </row>
    <row r="631" spans="2:2" x14ac:dyDescent="0.25">
      <c r="B631" s="68"/>
    </row>
    <row r="632" spans="2:2" x14ac:dyDescent="0.25">
      <c r="B632" s="68"/>
    </row>
    <row r="633" spans="2:2" x14ac:dyDescent="0.25">
      <c r="B633" s="68"/>
    </row>
    <row r="634" spans="2:2" x14ac:dyDescent="0.25">
      <c r="B634" s="68"/>
    </row>
    <row r="635" spans="2:2" x14ac:dyDescent="0.25">
      <c r="B635" s="68"/>
    </row>
    <row r="636" spans="2:2" x14ac:dyDescent="0.25">
      <c r="B636" s="68"/>
    </row>
    <row r="637" spans="2:2" x14ac:dyDescent="0.25">
      <c r="B637" s="68"/>
    </row>
    <row r="638" spans="2:2" x14ac:dyDescent="0.25">
      <c r="B638" s="68"/>
    </row>
    <row r="639" spans="2:2" x14ac:dyDescent="0.25">
      <c r="B639" s="68"/>
    </row>
    <row r="640" spans="2:2" x14ac:dyDescent="0.25">
      <c r="B640" s="68"/>
    </row>
    <row r="641" spans="2:2" x14ac:dyDescent="0.25">
      <c r="B641" s="68"/>
    </row>
    <row r="642" spans="2:2" x14ac:dyDescent="0.25">
      <c r="B642" s="68"/>
    </row>
    <row r="643" spans="2:2" x14ac:dyDescent="0.25">
      <c r="B643" s="68"/>
    </row>
    <row r="644" spans="2:2" x14ac:dyDescent="0.25">
      <c r="B644" s="68"/>
    </row>
    <row r="645" spans="2:2" x14ac:dyDescent="0.25">
      <c r="B645" s="68"/>
    </row>
    <row r="646" spans="2:2" x14ac:dyDescent="0.25">
      <c r="B646" s="68"/>
    </row>
    <row r="647" spans="2:2" x14ac:dyDescent="0.25">
      <c r="B647" s="68"/>
    </row>
    <row r="648" spans="2:2" x14ac:dyDescent="0.25">
      <c r="B648" s="68"/>
    </row>
    <row r="649" spans="2:2" x14ac:dyDescent="0.25">
      <c r="B649" s="68"/>
    </row>
    <row r="650" spans="2:2" x14ac:dyDescent="0.25">
      <c r="B650" s="68"/>
    </row>
    <row r="651" spans="2:2" x14ac:dyDescent="0.25">
      <c r="B651" s="68"/>
    </row>
    <row r="652" spans="2:2" x14ac:dyDescent="0.25">
      <c r="B652" s="68"/>
    </row>
    <row r="653" spans="2:2" x14ac:dyDescent="0.25">
      <c r="B653" s="68"/>
    </row>
    <row r="654" spans="2:2" x14ac:dyDescent="0.25">
      <c r="B654" s="68"/>
    </row>
    <row r="655" spans="2:2" x14ac:dyDescent="0.25">
      <c r="B655" s="68"/>
    </row>
    <row r="656" spans="2:2" x14ac:dyDescent="0.25">
      <c r="B656" s="68"/>
    </row>
    <row r="657" spans="2:2" x14ac:dyDescent="0.25">
      <c r="B657" s="68"/>
    </row>
    <row r="658" spans="2:2" x14ac:dyDescent="0.25">
      <c r="B658" s="68"/>
    </row>
    <row r="659" spans="2:2" x14ac:dyDescent="0.25">
      <c r="B659" s="68"/>
    </row>
    <row r="660" spans="2:2" x14ac:dyDescent="0.25">
      <c r="B660" s="68"/>
    </row>
    <row r="661" spans="2:2" x14ac:dyDescent="0.25">
      <c r="B661" s="68"/>
    </row>
    <row r="662" spans="2:2" x14ac:dyDescent="0.25">
      <c r="B662" s="68"/>
    </row>
    <row r="663" spans="2:2" x14ac:dyDescent="0.25">
      <c r="B663" s="68"/>
    </row>
    <row r="664" spans="2:2" x14ac:dyDescent="0.25">
      <c r="B664" s="68"/>
    </row>
    <row r="665" spans="2:2" x14ac:dyDescent="0.25">
      <c r="B665" s="68"/>
    </row>
    <row r="666" spans="2:2" x14ac:dyDescent="0.25">
      <c r="B666" s="68"/>
    </row>
    <row r="667" spans="2:2" x14ac:dyDescent="0.25">
      <c r="B667" s="68"/>
    </row>
    <row r="668" spans="2:2" x14ac:dyDescent="0.25">
      <c r="B668" s="68"/>
    </row>
    <row r="669" spans="2:2" x14ac:dyDescent="0.25">
      <c r="B669" s="68"/>
    </row>
    <row r="670" spans="2:2" x14ac:dyDescent="0.25">
      <c r="B670" s="68"/>
    </row>
    <row r="671" spans="2:2" x14ac:dyDescent="0.25">
      <c r="B671" s="68"/>
    </row>
    <row r="672" spans="2:2" x14ac:dyDescent="0.25">
      <c r="B672" s="68"/>
    </row>
    <row r="673" spans="2:2" x14ac:dyDescent="0.25">
      <c r="B673" s="68"/>
    </row>
    <row r="674" spans="2:2" x14ac:dyDescent="0.25">
      <c r="B674" s="68"/>
    </row>
    <row r="675" spans="2:2" x14ac:dyDescent="0.25">
      <c r="B675" s="68"/>
    </row>
    <row r="676" spans="2:2" x14ac:dyDescent="0.25">
      <c r="B676" s="68"/>
    </row>
    <row r="677" spans="2:2" x14ac:dyDescent="0.25">
      <c r="B677" s="68"/>
    </row>
    <row r="678" spans="2:2" x14ac:dyDescent="0.25">
      <c r="B678" s="68"/>
    </row>
    <row r="679" spans="2:2" x14ac:dyDescent="0.25">
      <c r="B679" s="68"/>
    </row>
    <row r="680" spans="2:2" x14ac:dyDescent="0.25">
      <c r="B680" s="68"/>
    </row>
    <row r="681" spans="2:2" x14ac:dyDescent="0.25">
      <c r="B681" s="68"/>
    </row>
    <row r="682" spans="2:2" x14ac:dyDescent="0.25">
      <c r="B682" s="68"/>
    </row>
    <row r="683" spans="2:2" x14ac:dyDescent="0.25">
      <c r="B683" s="68"/>
    </row>
    <row r="684" spans="2:2" x14ac:dyDescent="0.25">
      <c r="B684" s="68"/>
    </row>
    <row r="685" spans="2:2" x14ac:dyDescent="0.25">
      <c r="B685" s="68"/>
    </row>
    <row r="686" spans="2:2" x14ac:dyDescent="0.25">
      <c r="B686" s="68"/>
    </row>
    <row r="687" spans="2:2" x14ac:dyDescent="0.25">
      <c r="B687" s="68"/>
    </row>
    <row r="688" spans="2:2" x14ac:dyDescent="0.25">
      <c r="B688" s="68"/>
    </row>
    <row r="689" spans="2:2" x14ac:dyDescent="0.25">
      <c r="B689" s="68"/>
    </row>
    <row r="690" spans="2:2" x14ac:dyDescent="0.25">
      <c r="B690" s="68"/>
    </row>
    <row r="691" spans="2:2" x14ac:dyDescent="0.25">
      <c r="B691" s="68"/>
    </row>
    <row r="692" spans="2:2" x14ac:dyDescent="0.25">
      <c r="B692" s="68"/>
    </row>
    <row r="693" spans="2:2" x14ac:dyDescent="0.25">
      <c r="B693" s="68"/>
    </row>
    <row r="694" spans="2:2" x14ac:dyDescent="0.25">
      <c r="B694" s="68"/>
    </row>
    <row r="695" spans="2:2" x14ac:dyDescent="0.25">
      <c r="B695" s="68"/>
    </row>
    <row r="696" spans="2:2" x14ac:dyDescent="0.25">
      <c r="B696" s="68"/>
    </row>
    <row r="697" spans="2:2" x14ac:dyDescent="0.25">
      <c r="B697" s="68"/>
    </row>
    <row r="698" spans="2:2" x14ac:dyDescent="0.25">
      <c r="B698" s="68"/>
    </row>
    <row r="699" spans="2:2" x14ac:dyDescent="0.25">
      <c r="B699" s="68"/>
    </row>
    <row r="700" spans="2:2" x14ac:dyDescent="0.25">
      <c r="B700" s="68"/>
    </row>
    <row r="701" spans="2:2" x14ac:dyDescent="0.25">
      <c r="B701" s="68"/>
    </row>
    <row r="702" spans="2:2" x14ac:dyDescent="0.25">
      <c r="B702" s="68"/>
    </row>
    <row r="703" spans="2:2" x14ac:dyDescent="0.25">
      <c r="B703" s="68"/>
    </row>
    <row r="704" spans="2:2" x14ac:dyDescent="0.25">
      <c r="B704" s="68"/>
    </row>
    <row r="705" spans="2:2" x14ac:dyDescent="0.25">
      <c r="B705" s="68"/>
    </row>
    <row r="706" spans="2:2" x14ac:dyDescent="0.25">
      <c r="B706" s="68"/>
    </row>
    <row r="707" spans="2:2" x14ac:dyDescent="0.25">
      <c r="B707" s="68"/>
    </row>
    <row r="708" spans="2:2" x14ac:dyDescent="0.25">
      <c r="B708" s="68"/>
    </row>
    <row r="709" spans="2:2" x14ac:dyDescent="0.25">
      <c r="B709" s="68"/>
    </row>
    <row r="710" spans="2:2" x14ac:dyDescent="0.25">
      <c r="B710" s="68"/>
    </row>
    <row r="711" spans="2:2" x14ac:dyDescent="0.25">
      <c r="B711" s="68"/>
    </row>
    <row r="712" spans="2:2" x14ac:dyDescent="0.25">
      <c r="B712" s="68"/>
    </row>
    <row r="713" spans="2:2" x14ac:dyDescent="0.25">
      <c r="B713" s="68"/>
    </row>
    <row r="714" spans="2:2" x14ac:dyDescent="0.25">
      <c r="B714" s="68"/>
    </row>
    <row r="715" spans="2:2" x14ac:dyDescent="0.25">
      <c r="B715" s="68"/>
    </row>
    <row r="716" spans="2:2" x14ac:dyDescent="0.25">
      <c r="B716" s="68"/>
    </row>
    <row r="717" spans="2:2" x14ac:dyDescent="0.25">
      <c r="B717" s="68"/>
    </row>
    <row r="718" spans="2:2" x14ac:dyDescent="0.25">
      <c r="B718" s="68"/>
    </row>
    <row r="719" spans="2:2" x14ac:dyDescent="0.25">
      <c r="B719" s="68"/>
    </row>
    <row r="720" spans="2:2" x14ac:dyDescent="0.25">
      <c r="B720" s="68"/>
    </row>
    <row r="721" spans="2:2" x14ac:dyDescent="0.25">
      <c r="B721" s="68"/>
    </row>
    <row r="722" spans="2:2" x14ac:dyDescent="0.25">
      <c r="B722" s="68"/>
    </row>
    <row r="723" spans="2:2" x14ac:dyDescent="0.25">
      <c r="B723" s="68"/>
    </row>
    <row r="724" spans="2:2" x14ac:dyDescent="0.25">
      <c r="B724" s="68"/>
    </row>
    <row r="725" spans="2:2" x14ac:dyDescent="0.25">
      <c r="B725" s="68"/>
    </row>
    <row r="726" spans="2:2" x14ac:dyDescent="0.25">
      <c r="B726" s="68"/>
    </row>
    <row r="727" spans="2:2" x14ac:dyDescent="0.25">
      <c r="B727" s="68"/>
    </row>
    <row r="728" spans="2:2" x14ac:dyDescent="0.25">
      <c r="B728" s="68"/>
    </row>
    <row r="729" spans="2:2" x14ac:dyDescent="0.25">
      <c r="B729" s="68"/>
    </row>
    <row r="730" spans="2:2" x14ac:dyDescent="0.25">
      <c r="B730" s="68"/>
    </row>
    <row r="731" spans="2:2" x14ac:dyDescent="0.25">
      <c r="B731" s="68"/>
    </row>
    <row r="732" spans="2:2" x14ac:dyDescent="0.25">
      <c r="B732" s="68"/>
    </row>
    <row r="733" spans="2:2" x14ac:dyDescent="0.25">
      <c r="B733" s="68"/>
    </row>
    <row r="734" spans="2:2" x14ac:dyDescent="0.25">
      <c r="B734" s="68"/>
    </row>
    <row r="735" spans="2:2" x14ac:dyDescent="0.25">
      <c r="B735" s="68"/>
    </row>
    <row r="736" spans="2:2" x14ac:dyDescent="0.25">
      <c r="B736" s="68"/>
    </row>
    <row r="737" spans="2:2" x14ac:dyDescent="0.25">
      <c r="B737" s="68"/>
    </row>
    <row r="738" spans="2:2" x14ac:dyDescent="0.25">
      <c r="B738" s="68"/>
    </row>
    <row r="739" spans="2:2" x14ac:dyDescent="0.25">
      <c r="B739" s="68"/>
    </row>
    <row r="740" spans="2:2" x14ac:dyDescent="0.25">
      <c r="B740" s="68"/>
    </row>
    <row r="741" spans="2:2" x14ac:dyDescent="0.25">
      <c r="B741" s="68"/>
    </row>
    <row r="742" spans="2:2" x14ac:dyDescent="0.25">
      <c r="B742" s="68"/>
    </row>
    <row r="743" spans="2:2" x14ac:dyDescent="0.25">
      <c r="B743" s="68"/>
    </row>
    <row r="744" spans="2:2" x14ac:dyDescent="0.25">
      <c r="B744" s="68"/>
    </row>
    <row r="745" spans="2:2" x14ac:dyDescent="0.25">
      <c r="B745" s="68"/>
    </row>
    <row r="746" spans="2:2" x14ac:dyDescent="0.25">
      <c r="B746" s="68"/>
    </row>
    <row r="747" spans="2:2" x14ac:dyDescent="0.25">
      <c r="B747" s="68"/>
    </row>
    <row r="748" spans="2:2" x14ac:dyDescent="0.25">
      <c r="B748" s="68"/>
    </row>
    <row r="749" spans="2:2" x14ac:dyDescent="0.25">
      <c r="B749" s="68"/>
    </row>
    <row r="750" spans="2:2" x14ac:dyDescent="0.25">
      <c r="B750" s="68"/>
    </row>
    <row r="751" spans="2:2" x14ac:dyDescent="0.25">
      <c r="B751" s="68"/>
    </row>
    <row r="752" spans="2:2" x14ac:dyDescent="0.25">
      <c r="B752" s="68"/>
    </row>
    <row r="753" spans="2:2" x14ac:dyDescent="0.25">
      <c r="B753" s="68"/>
    </row>
    <row r="754" spans="2:2" x14ac:dyDescent="0.25">
      <c r="B754" s="68"/>
    </row>
    <row r="755" spans="2:2" x14ac:dyDescent="0.25">
      <c r="B755" s="68"/>
    </row>
    <row r="756" spans="2:2" x14ac:dyDescent="0.25">
      <c r="B756" s="68"/>
    </row>
    <row r="757" spans="2:2" x14ac:dyDescent="0.25">
      <c r="B757" s="68"/>
    </row>
    <row r="758" spans="2:2" x14ac:dyDescent="0.25">
      <c r="B758" s="68"/>
    </row>
    <row r="759" spans="2:2" x14ac:dyDescent="0.25">
      <c r="B759" s="68"/>
    </row>
    <row r="760" spans="2:2" x14ac:dyDescent="0.25">
      <c r="B760" s="68"/>
    </row>
    <row r="761" spans="2:2" x14ac:dyDescent="0.25">
      <c r="B761" s="68"/>
    </row>
    <row r="762" spans="2:2" x14ac:dyDescent="0.25">
      <c r="B762" s="68"/>
    </row>
    <row r="763" spans="2:2" x14ac:dyDescent="0.25">
      <c r="B763" s="68"/>
    </row>
    <row r="764" spans="2:2" x14ac:dyDescent="0.25">
      <c r="B764" s="68"/>
    </row>
    <row r="765" spans="2:2" x14ac:dyDescent="0.25">
      <c r="B765" s="68"/>
    </row>
    <row r="766" spans="2:2" x14ac:dyDescent="0.25">
      <c r="B766" s="68"/>
    </row>
    <row r="767" spans="2:2" x14ac:dyDescent="0.25">
      <c r="B767" s="68"/>
    </row>
    <row r="768" spans="2:2" x14ac:dyDescent="0.25">
      <c r="B768" s="68"/>
    </row>
    <row r="769" spans="2:2" x14ac:dyDescent="0.25">
      <c r="B769" s="68"/>
    </row>
    <row r="770" spans="2:2" x14ac:dyDescent="0.25">
      <c r="B770" s="68"/>
    </row>
    <row r="771" spans="2:2" x14ac:dyDescent="0.25">
      <c r="B771" s="68"/>
    </row>
    <row r="772" spans="2:2" x14ac:dyDescent="0.25">
      <c r="B772" s="68"/>
    </row>
    <row r="773" spans="2:2" x14ac:dyDescent="0.25">
      <c r="B773" s="68"/>
    </row>
    <row r="774" spans="2:2" x14ac:dyDescent="0.25">
      <c r="B774" s="68"/>
    </row>
    <row r="775" spans="2:2" x14ac:dyDescent="0.25">
      <c r="B775" s="68"/>
    </row>
    <row r="776" spans="2:2" x14ac:dyDescent="0.25">
      <c r="B776" s="68"/>
    </row>
    <row r="777" spans="2:2" x14ac:dyDescent="0.25">
      <c r="B777" s="68"/>
    </row>
    <row r="778" spans="2:2" x14ac:dyDescent="0.25">
      <c r="B778" s="68"/>
    </row>
    <row r="779" spans="2:2" x14ac:dyDescent="0.25">
      <c r="B779" s="68"/>
    </row>
    <row r="780" spans="2:2" x14ac:dyDescent="0.25">
      <c r="B780" s="68"/>
    </row>
    <row r="781" spans="2:2" x14ac:dyDescent="0.25">
      <c r="B781" s="68"/>
    </row>
    <row r="782" spans="2:2" x14ac:dyDescent="0.25">
      <c r="B782" s="68"/>
    </row>
    <row r="783" spans="2:2" x14ac:dyDescent="0.25">
      <c r="B783" s="68"/>
    </row>
    <row r="784" spans="2:2" x14ac:dyDescent="0.25">
      <c r="B784" s="68"/>
    </row>
    <row r="785" spans="2:2" x14ac:dyDescent="0.25">
      <c r="B785" s="68"/>
    </row>
    <row r="786" spans="2:2" x14ac:dyDescent="0.25">
      <c r="B786" s="68"/>
    </row>
    <row r="787" spans="2:2" x14ac:dyDescent="0.25">
      <c r="B787" s="68"/>
    </row>
    <row r="788" spans="2:2" x14ac:dyDescent="0.25">
      <c r="B788" s="68"/>
    </row>
    <row r="789" spans="2:2" x14ac:dyDescent="0.25">
      <c r="B789" s="68"/>
    </row>
    <row r="790" spans="2:2" x14ac:dyDescent="0.25">
      <c r="B790" s="68"/>
    </row>
    <row r="791" spans="2:2" x14ac:dyDescent="0.25">
      <c r="B791" s="68"/>
    </row>
    <row r="792" spans="2:2" x14ac:dyDescent="0.25">
      <c r="B792" s="68"/>
    </row>
    <row r="793" spans="2:2" x14ac:dyDescent="0.25">
      <c r="B793" s="68"/>
    </row>
    <row r="794" spans="2:2" x14ac:dyDescent="0.25">
      <c r="B794" s="68"/>
    </row>
    <row r="795" spans="2:2" x14ac:dyDescent="0.25">
      <c r="B795" s="68"/>
    </row>
    <row r="796" spans="2:2" x14ac:dyDescent="0.25">
      <c r="B796" s="68"/>
    </row>
    <row r="797" spans="2:2" x14ac:dyDescent="0.25">
      <c r="B797" s="68"/>
    </row>
    <row r="798" spans="2:2" x14ac:dyDescent="0.25">
      <c r="B798" s="68"/>
    </row>
    <row r="799" spans="2:2" x14ac:dyDescent="0.25">
      <c r="B799" s="68"/>
    </row>
    <row r="800" spans="2:2" x14ac:dyDescent="0.25">
      <c r="B800" s="68"/>
    </row>
    <row r="801" spans="2:2" x14ac:dyDescent="0.25">
      <c r="B801" s="68"/>
    </row>
    <row r="802" spans="2:2" x14ac:dyDescent="0.25">
      <c r="B802" s="68"/>
    </row>
    <row r="803" spans="2:2" x14ac:dyDescent="0.25">
      <c r="B803" s="68"/>
    </row>
    <row r="804" spans="2:2" x14ac:dyDescent="0.25">
      <c r="B804" s="68"/>
    </row>
    <row r="805" spans="2:2" x14ac:dyDescent="0.25">
      <c r="B805" s="68"/>
    </row>
    <row r="806" spans="2:2" x14ac:dyDescent="0.25">
      <c r="B806" s="68"/>
    </row>
    <row r="807" spans="2:2" x14ac:dyDescent="0.25">
      <c r="B807" s="68"/>
    </row>
    <row r="808" spans="2:2" x14ac:dyDescent="0.25">
      <c r="B808" s="68"/>
    </row>
    <row r="809" spans="2:2" x14ac:dyDescent="0.25">
      <c r="B809" s="68"/>
    </row>
    <row r="810" spans="2:2" x14ac:dyDescent="0.25">
      <c r="B810" s="68"/>
    </row>
    <row r="811" spans="2:2" x14ac:dyDescent="0.25">
      <c r="B811" s="68"/>
    </row>
    <row r="812" spans="2:2" x14ac:dyDescent="0.25">
      <c r="B812" s="68"/>
    </row>
    <row r="813" spans="2:2" x14ac:dyDescent="0.25">
      <c r="B813" s="68"/>
    </row>
    <row r="814" spans="2:2" x14ac:dyDescent="0.25">
      <c r="B814" s="68"/>
    </row>
    <row r="815" spans="2:2" x14ac:dyDescent="0.25">
      <c r="B815" s="68"/>
    </row>
    <row r="816" spans="2:2" x14ac:dyDescent="0.25">
      <c r="B816" s="68"/>
    </row>
    <row r="817" spans="2:2" x14ac:dyDescent="0.25">
      <c r="B817" s="68"/>
    </row>
    <row r="818" spans="2:2" x14ac:dyDescent="0.25">
      <c r="B818" s="68"/>
    </row>
    <row r="819" spans="2:2" x14ac:dyDescent="0.25">
      <c r="B819" s="68"/>
    </row>
    <row r="820" spans="2:2" x14ac:dyDescent="0.25">
      <c r="B820" s="68"/>
    </row>
    <row r="821" spans="2:2" x14ac:dyDescent="0.25">
      <c r="B821" s="68"/>
    </row>
    <row r="822" spans="2:2" x14ac:dyDescent="0.25">
      <c r="B822" s="68"/>
    </row>
    <row r="823" spans="2:2" x14ac:dyDescent="0.25">
      <c r="B823" s="68"/>
    </row>
    <row r="824" spans="2:2" x14ac:dyDescent="0.25">
      <c r="B824" s="68"/>
    </row>
    <row r="825" spans="2:2" x14ac:dyDescent="0.25">
      <c r="B825" s="68"/>
    </row>
    <row r="826" spans="2:2" x14ac:dyDescent="0.25">
      <c r="B826" s="68"/>
    </row>
    <row r="827" spans="2:2" x14ac:dyDescent="0.25">
      <c r="B827" s="68"/>
    </row>
    <row r="828" spans="2:2" x14ac:dyDescent="0.25">
      <c r="B828" s="68"/>
    </row>
    <row r="829" spans="2:2" x14ac:dyDescent="0.25">
      <c r="B829" s="68"/>
    </row>
    <row r="830" spans="2:2" x14ac:dyDescent="0.25">
      <c r="B830" s="68"/>
    </row>
    <row r="831" spans="2:2" x14ac:dyDescent="0.25">
      <c r="B831" s="68"/>
    </row>
    <row r="832" spans="2:2" x14ac:dyDescent="0.25">
      <c r="B832" s="68"/>
    </row>
    <row r="833" spans="2:2" x14ac:dyDescent="0.25">
      <c r="B833" s="68"/>
    </row>
    <row r="834" spans="2:2" x14ac:dyDescent="0.25">
      <c r="B834" s="68"/>
    </row>
    <row r="835" spans="2:2" x14ac:dyDescent="0.25">
      <c r="B835" s="68"/>
    </row>
    <row r="836" spans="2:2" x14ac:dyDescent="0.25">
      <c r="B836" s="68"/>
    </row>
    <row r="837" spans="2:2" x14ac:dyDescent="0.25">
      <c r="B837" s="68"/>
    </row>
    <row r="838" spans="2:2" x14ac:dyDescent="0.25">
      <c r="B838" s="68"/>
    </row>
    <row r="839" spans="2:2" x14ac:dyDescent="0.25">
      <c r="B839" s="68"/>
    </row>
    <row r="840" spans="2:2" x14ac:dyDescent="0.25">
      <c r="B840" s="68"/>
    </row>
    <row r="841" spans="2:2" x14ac:dyDescent="0.25">
      <c r="B841" s="68"/>
    </row>
    <row r="842" spans="2:2" x14ac:dyDescent="0.25">
      <c r="B842" s="68"/>
    </row>
    <row r="843" spans="2:2" x14ac:dyDescent="0.25">
      <c r="B843" s="68"/>
    </row>
    <row r="844" spans="2:2" x14ac:dyDescent="0.25">
      <c r="B844" s="68"/>
    </row>
    <row r="845" spans="2:2" x14ac:dyDescent="0.25">
      <c r="B845" s="68"/>
    </row>
    <row r="846" spans="2:2" x14ac:dyDescent="0.25">
      <c r="B846" s="68"/>
    </row>
    <row r="847" spans="2:2" x14ac:dyDescent="0.25">
      <c r="B847" s="68"/>
    </row>
    <row r="848" spans="2:2" x14ac:dyDescent="0.25">
      <c r="B848" s="68"/>
    </row>
    <row r="849" spans="2:2" x14ac:dyDescent="0.25">
      <c r="B849" s="68"/>
    </row>
    <row r="850" spans="2:2" x14ac:dyDescent="0.25">
      <c r="B850" s="68"/>
    </row>
    <row r="851" spans="2:2" x14ac:dyDescent="0.25">
      <c r="B851" s="68"/>
    </row>
    <row r="852" spans="2:2" x14ac:dyDescent="0.25">
      <c r="B852" s="68"/>
    </row>
    <row r="853" spans="2:2" x14ac:dyDescent="0.25">
      <c r="B853" s="68"/>
    </row>
    <row r="854" spans="2:2" x14ac:dyDescent="0.25">
      <c r="B854" s="68"/>
    </row>
    <row r="855" spans="2:2" x14ac:dyDescent="0.25">
      <c r="B855" s="68"/>
    </row>
    <row r="856" spans="2:2" x14ac:dyDescent="0.25">
      <c r="B856" s="68"/>
    </row>
    <row r="857" spans="2:2" x14ac:dyDescent="0.25">
      <c r="B857" s="68"/>
    </row>
    <row r="858" spans="2:2" x14ac:dyDescent="0.25">
      <c r="B858" s="68"/>
    </row>
    <row r="859" spans="2:2" x14ac:dyDescent="0.25">
      <c r="B859" s="68"/>
    </row>
    <row r="860" spans="2:2" x14ac:dyDescent="0.25">
      <c r="B860" s="68"/>
    </row>
    <row r="861" spans="2:2" x14ac:dyDescent="0.25">
      <c r="B861" s="68"/>
    </row>
    <row r="862" spans="2:2" x14ac:dyDescent="0.25">
      <c r="B862" s="68"/>
    </row>
    <row r="863" spans="2:2" x14ac:dyDescent="0.25">
      <c r="B863" s="68"/>
    </row>
    <row r="864" spans="2:2" x14ac:dyDescent="0.25">
      <c r="B864" s="68"/>
    </row>
    <row r="865" spans="2:2" x14ac:dyDescent="0.25">
      <c r="B865" s="68"/>
    </row>
    <row r="866" spans="2:2" x14ac:dyDescent="0.25">
      <c r="B866" s="68"/>
    </row>
    <row r="867" spans="2:2" x14ac:dyDescent="0.25">
      <c r="B867" s="68"/>
    </row>
    <row r="868" spans="2:2" x14ac:dyDescent="0.25">
      <c r="B868" s="68"/>
    </row>
    <row r="869" spans="2:2" x14ac:dyDescent="0.25">
      <c r="B869" s="68"/>
    </row>
    <row r="870" spans="2:2" x14ac:dyDescent="0.25">
      <c r="B870" s="68"/>
    </row>
    <row r="871" spans="2:2" x14ac:dyDescent="0.25">
      <c r="B871" s="68"/>
    </row>
    <row r="872" spans="2:2" x14ac:dyDescent="0.25">
      <c r="B872" s="68"/>
    </row>
    <row r="873" spans="2:2" x14ac:dyDescent="0.25">
      <c r="B873" s="68"/>
    </row>
    <row r="874" spans="2:2" x14ac:dyDescent="0.25">
      <c r="B874" s="68"/>
    </row>
    <row r="875" spans="2:2" x14ac:dyDescent="0.25">
      <c r="B875" s="68"/>
    </row>
    <row r="876" spans="2:2" x14ac:dyDescent="0.25">
      <c r="B876" s="68"/>
    </row>
    <row r="877" spans="2:2" x14ac:dyDescent="0.25">
      <c r="B877" s="68"/>
    </row>
    <row r="878" spans="2:2" x14ac:dyDescent="0.25">
      <c r="B878" s="68"/>
    </row>
    <row r="879" spans="2:2" x14ac:dyDescent="0.25">
      <c r="B879" s="68"/>
    </row>
    <row r="880" spans="2:2" x14ac:dyDescent="0.25">
      <c r="B880" s="68"/>
    </row>
    <row r="881" spans="2:2" x14ac:dyDescent="0.25">
      <c r="B881" s="68"/>
    </row>
    <row r="882" spans="2:2" x14ac:dyDescent="0.25">
      <c r="B882" s="68"/>
    </row>
    <row r="883" spans="2:2" x14ac:dyDescent="0.25">
      <c r="B883" s="68"/>
    </row>
    <row r="884" spans="2:2" x14ac:dyDescent="0.25">
      <c r="B884" s="68"/>
    </row>
    <row r="885" spans="2:2" x14ac:dyDescent="0.25">
      <c r="B885" s="68"/>
    </row>
    <row r="886" spans="2:2" x14ac:dyDescent="0.25">
      <c r="B886" s="68"/>
    </row>
    <row r="887" spans="2:2" x14ac:dyDescent="0.25">
      <c r="B887" s="68"/>
    </row>
    <row r="888" spans="2:2" x14ac:dyDescent="0.25">
      <c r="B888" s="68"/>
    </row>
    <row r="889" spans="2:2" x14ac:dyDescent="0.25">
      <c r="B889" s="68"/>
    </row>
    <row r="890" spans="2:2" x14ac:dyDescent="0.25">
      <c r="B890" s="68"/>
    </row>
    <row r="891" spans="2:2" x14ac:dyDescent="0.25">
      <c r="B891" s="68"/>
    </row>
    <row r="892" spans="2:2" x14ac:dyDescent="0.25">
      <c r="B892" s="68"/>
    </row>
    <row r="893" spans="2:2" x14ac:dyDescent="0.25">
      <c r="B893" s="68"/>
    </row>
    <row r="894" spans="2:2" x14ac:dyDescent="0.25">
      <c r="B894" s="68"/>
    </row>
    <row r="895" spans="2:2" x14ac:dyDescent="0.25">
      <c r="B895" s="68"/>
    </row>
    <row r="896" spans="2:2" x14ac:dyDescent="0.25">
      <c r="B896" s="68"/>
    </row>
    <row r="897" spans="2:2" x14ac:dyDescent="0.25">
      <c r="B897" s="68"/>
    </row>
    <row r="898" spans="2:2" x14ac:dyDescent="0.25">
      <c r="B898" s="68"/>
    </row>
    <row r="899" spans="2:2" x14ac:dyDescent="0.25">
      <c r="B899" s="68"/>
    </row>
    <row r="900" spans="2:2" x14ac:dyDescent="0.25">
      <c r="B900" s="68"/>
    </row>
    <row r="901" spans="2:2" x14ac:dyDescent="0.25">
      <c r="B901" s="68"/>
    </row>
    <row r="902" spans="2:2" x14ac:dyDescent="0.25">
      <c r="B902" s="68"/>
    </row>
    <row r="903" spans="2:2" x14ac:dyDescent="0.25">
      <c r="B903" s="68"/>
    </row>
    <row r="904" spans="2:2" x14ac:dyDescent="0.25">
      <c r="B904" s="68"/>
    </row>
    <row r="905" spans="2:2" x14ac:dyDescent="0.25">
      <c r="B905" s="68"/>
    </row>
    <row r="906" spans="2:2" x14ac:dyDescent="0.25">
      <c r="B906" s="68"/>
    </row>
    <row r="907" spans="2:2" x14ac:dyDescent="0.25">
      <c r="B907" s="68"/>
    </row>
    <row r="908" spans="2:2" x14ac:dyDescent="0.25">
      <c r="B908" s="68"/>
    </row>
    <row r="909" spans="2:2" x14ac:dyDescent="0.25">
      <c r="B909" s="68"/>
    </row>
    <row r="910" spans="2:2" x14ac:dyDescent="0.25">
      <c r="B910" s="68"/>
    </row>
    <row r="911" spans="2:2" x14ac:dyDescent="0.25">
      <c r="B911" s="68"/>
    </row>
    <row r="912" spans="2:2" x14ac:dyDescent="0.25">
      <c r="B912" s="68"/>
    </row>
    <row r="913" spans="2:2" x14ac:dyDescent="0.25">
      <c r="B913" s="68"/>
    </row>
    <row r="914" spans="2:2" x14ac:dyDescent="0.25">
      <c r="B914" s="68"/>
    </row>
    <row r="915" spans="2:2" x14ac:dyDescent="0.25">
      <c r="B915" s="68"/>
    </row>
    <row r="916" spans="2:2" x14ac:dyDescent="0.25">
      <c r="B916" s="68"/>
    </row>
    <row r="917" spans="2:2" x14ac:dyDescent="0.25">
      <c r="B917" s="68"/>
    </row>
    <row r="918" spans="2:2" x14ac:dyDescent="0.25">
      <c r="B918" s="68"/>
    </row>
    <row r="919" spans="2:2" x14ac:dyDescent="0.25">
      <c r="B919" s="68"/>
    </row>
    <row r="920" spans="2:2" x14ac:dyDescent="0.25">
      <c r="B920" s="68"/>
    </row>
    <row r="921" spans="2:2" x14ac:dyDescent="0.25">
      <c r="B921" s="68"/>
    </row>
    <row r="922" spans="2:2" x14ac:dyDescent="0.25">
      <c r="B922" s="68"/>
    </row>
    <row r="923" spans="2:2" x14ac:dyDescent="0.25">
      <c r="B923" s="68"/>
    </row>
    <row r="924" spans="2:2" x14ac:dyDescent="0.25">
      <c r="B924" s="68"/>
    </row>
    <row r="925" spans="2:2" x14ac:dyDescent="0.25">
      <c r="B925" s="68"/>
    </row>
    <row r="926" spans="2:2" x14ac:dyDescent="0.25">
      <c r="B926" s="68"/>
    </row>
    <row r="927" spans="2:2" x14ac:dyDescent="0.25">
      <c r="B927" s="68"/>
    </row>
    <row r="928" spans="2:2" x14ac:dyDescent="0.25">
      <c r="B928" s="68"/>
    </row>
    <row r="929" spans="2:2" x14ac:dyDescent="0.25">
      <c r="B929" s="68"/>
    </row>
    <row r="930" spans="2:2" x14ac:dyDescent="0.25">
      <c r="B930" s="68"/>
    </row>
    <row r="931" spans="2:2" x14ac:dyDescent="0.25">
      <c r="B931" s="68"/>
    </row>
    <row r="932" spans="2:2" x14ac:dyDescent="0.25">
      <c r="B932" s="68"/>
    </row>
    <row r="933" spans="2:2" x14ac:dyDescent="0.25">
      <c r="B933" s="68"/>
    </row>
    <row r="934" spans="2:2" x14ac:dyDescent="0.25">
      <c r="B934" s="68"/>
    </row>
    <row r="935" spans="2:2" x14ac:dyDescent="0.25">
      <c r="B935" s="68"/>
    </row>
    <row r="936" spans="2:2" x14ac:dyDescent="0.25">
      <c r="B936" s="68"/>
    </row>
    <row r="937" spans="2:2" x14ac:dyDescent="0.25">
      <c r="B937" s="68"/>
    </row>
    <row r="938" spans="2:2" x14ac:dyDescent="0.25">
      <c r="B938" s="68"/>
    </row>
    <row r="939" spans="2:2" x14ac:dyDescent="0.25">
      <c r="B939" s="68"/>
    </row>
    <row r="940" spans="2:2" x14ac:dyDescent="0.25">
      <c r="B940" s="68"/>
    </row>
    <row r="941" spans="2:2" x14ac:dyDescent="0.25">
      <c r="B941" s="68"/>
    </row>
    <row r="942" spans="2:2" x14ac:dyDescent="0.25">
      <c r="B942" s="68"/>
    </row>
    <row r="943" spans="2:2" x14ac:dyDescent="0.25">
      <c r="B943" s="68"/>
    </row>
    <row r="944" spans="2:2" x14ac:dyDescent="0.25">
      <c r="B944" s="68"/>
    </row>
    <row r="945" spans="2:2" x14ac:dyDescent="0.25">
      <c r="B945" s="68"/>
    </row>
    <row r="946" spans="2:2" x14ac:dyDescent="0.25">
      <c r="B946" s="68"/>
    </row>
    <row r="947" spans="2:2" x14ac:dyDescent="0.25">
      <c r="B947" s="68"/>
    </row>
    <row r="948" spans="2:2" x14ac:dyDescent="0.25">
      <c r="B948" s="68"/>
    </row>
    <row r="949" spans="2:2" x14ac:dyDescent="0.25">
      <c r="B949" s="68"/>
    </row>
    <row r="950" spans="2:2" x14ac:dyDescent="0.25">
      <c r="B950" s="68"/>
    </row>
    <row r="951" spans="2:2" x14ac:dyDescent="0.25">
      <c r="B951" s="68"/>
    </row>
    <row r="952" spans="2:2" x14ac:dyDescent="0.25">
      <c r="B952" s="68"/>
    </row>
    <row r="953" spans="2:2" x14ac:dyDescent="0.25">
      <c r="B953" s="68"/>
    </row>
    <row r="954" spans="2:2" x14ac:dyDescent="0.25">
      <c r="B954" s="68"/>
    </row>
    <row r="955" spans="2:2" x14ac:dyDescent="0.25">
      <c r="B955" s="68"/>
    </row>
    <row r="956" spans="2:2" x14ac:dyDescent="0.25">
      <c r="B956" s="68"/>
    </row>
    <row r="957" spans="2:2" x14ac:dyDescent="0.25">
      <c r="B957" s="68"/>
    </row>
    <row r="958" spans="2:2" x14ac:dyDescent="0.25">
      <c r="B958" s="68"/>
    </row>
    <row r="959" spans="2:2" x14ac:dyDescent="0.25">
      <c r="B959" s="68"/>
    </row>
    <row r="960" spans="2:2" x14ac:dyDescent="0.25">
      <c r="B960" s="68"/>
    </row>
    <row r="961" spans="2:2" x14ac:dyDescent="0.25">
      <c r="B961" s="68"/>
    </row>
    <row r="962" spans="2:2" x14ac:dyDescent="0.25">
      <c r="B962" s="68"/>
    </row>
    <row r="963" spans="2:2" x14ac:dyDescent="0.25">
      <c r="B963" s="68"/>
    </row>
    <row r="964" spans="2:2" x14ac:dyDescent="0.25">
      <c r="B964" s="68"/>
    </row>
    <row r="965" spans="2:2" x14ac:dyDescent="0.25">
      <c r="B965" s="68"/>
    </row>
    <row r="966" spans="2:2" x14ac:dyDescent="0.25">
      <c r="B966" s="68"/>
    </row>
    <row r="967" spans="2:2" x14ac:dyDescent="0.25">
      <c r="B967" s="68"/>
    </row>
    <row r="968" spans="2:2" x14ac:dyDescent="0.25">
      <c r="B968" s="68"/>
    </row>
    <row r="969" spans="2:2" x14ac:dyDescent="0.25">
      <c r="B969" s="68"/>
    </row>
    <row r="970" spans="2:2" x14ac:dyDescent="0.25">
      <c r="B970" s="68"/>
    </row>
    <row r="971" spans="2:2" x14ac:dyDescent="0.25">
      <c r="B971" s="68"/>
    </row>
    <row r="972" spans="2:2" x14ac:dyDescent="0.25">
      <c r="B972" s="68"/>
    </row>
    <row r="973" spans="2:2" x14ac:dyDescent="0.25">
      <c r="B973" s="68"/>
    </row>
    <row r="974" spans="2:2" x14ac:dyDescent="0.25">
      <c r="B974" s="68"/>
    </row>
    <row r="975" spans="2:2" x14ac:dyDescent="0.25">
      <c r="B975" s="68"/>
    </row>
    <row r="976" spans="2:2" x14ac:dyDescent="0.25">
      <c r="B976" s="68"/>
    </row>
    <row r="977" spans="2:2" x14ac:dyDescent="0.25">
      <c r="B977" s="68"/>
    </row>
    <row r="978" spans="2:2" x14ac:dyDescent="0.25">
      <c r="B978" s="68"/>
    </row>
    <row r="979" spans="2:2" x14ac:dyDescent="0.25">
      <c r="B979" s="68"/>
    </row>
    <row r="980" spans="2:2" x14ac:dyDescent="0.25">
      <c r="B980" s="68"/>
    </row>
    <row r="981" spans="2:2" x14ac:dyDescent="0.25">
      <c r="B981" s="68"/>
    </row>
    <row r="982" spans="2:2" x14ac:dyDescent="0.25">
      <c r="B982" s="68"/>
    </row>
    <row r="983" spans="2:2" x14ac:dyDescent="0.25">
      <c r="B983" s="68"/>
    </row>
    <row r="984" spans="2:2" x14ac:dyDescent="0.25">
      <c r="B984" s="68"/>
    </row>
    <row r="985" spans="2:2" x14ac:dyDescent="0.25">
      <c r="B985" s="68"/>
    </row>
    <row r="986" spans="2:2" x14ac:dyDescent="0.25">
      <c r="B986" s="68"/>
    </row>
    <row r="987" spans="2:2" x14ac:dyDescent="0.25">
      <c r="B987" s="68"/>
    </row>
    <row r="988" spans="2:2" x14ac:dyDescent="0.25">
      <c r="B988" s="68"/>
    </row>
    <row r="989" spans="2:2" x14ac:dyDescent="0.25">
      <c r="B989" s="68"/>
    </row>
    <row r="990" spans="2:2" x14ac:dyDescent="0.25">
      <c r="B990" s="68"/>
    </row>
    <row r="991" spans="2:2" x14ac:dyDescent="0.25">
      <c r="B991" s="68"/>
    </row>
    <row r="992" spans="2:2" x14ac:dyDescent="0.25">
      <c r="B992" s="68"/>
    </row>
    <row r="993" spans="2:2" x14ac:dyDescent="0.25">
      <c r="B993" s="68"/>
    </row>
    <row r="994" spans="2:2" x14ac:dyDescent="0.25">
      <c r="B994" s="68"/>
    </row>
    <row r="995" spans="2:2" x14ac:dyDescent="0.25">
      <c r="B995" s="68"/>
    </row>
    <row r="996" spans="2:2" x14ac:dyDescent="0.25">
      <c r="B996" s="68"/>
    </row>
    <row r="997" spans="2:2" x14ac:dyDescent="0.25">
      <c r="B997" s="68"/>
    </row>
    <row r="998" spans="2:2" x14ac:dyDescent="0.25">
      <c r="B998" s="68"/>
    </row>
    <row r="999" spans="2:2" x14ac:dyDescent="0.25">
      <c r="B999" s="68"/>
    </row>
    <row r="1000" spans="2:2" x14ac:dyDescent="0.25">
      <c r="B1000" s="68"/>
    </row>
    <row r="1001" spans="2:2" x14ac:dyDescent="0.25">
      <c r="B1001" s="68"/>
    </row>
    <row r="1002" spans="2:2" x14ac:dyDescent="0.25">
      <c r="B1002" s="68"/>
    </row>
    <row r="1003" spans="2:2" x14ac:dyDescent="0.25">
      <c r="B1003" s="68"/>
    </row>
    <row r="1004" spans="2:2" x14ac:dyDescent="0.25">
      <c r="B1004" s="68"/>
    </row>
    <row r="1005" spans="2:2" x14ac:dyDescent="0.25">
      <c r="B1005" s="68"/>
    </row>
    <row r="1006" spans="2:2" x14ac:dyDescent="0.25">
      <c r="B1006" s="68"/>
    </row>
    <row r="1007" spans="2:2" x14ac:dyDescent="0.25">
      <c r="B1007" s="68"/>
    </row>
    <row r="1008" spans="2:2" x14ac:dyDescent="0.25">
      <c r="B1008" s="68"/>
    </row>
    <row r="1009" spans="2:2" x14ac:dyDescent="0.25">
      <c r="B1009" s="68"/>
    </row>
    <row r="1010" spans="2:2" x14ac:dyDescent="0.25">
      <c r="B1010" s="68"/>
    </row>
    <row r="1011" spans="2:2" x14ac:dyDescent="0.25">
      <c r="B1011" s="68"/>
    </row>
    <row r="1012" spans="2:2" x14ac:dyDescent="0.25">
      <c r="B1012" s="68"/>
    </row>
    <row r="1013" spans="2:2" x14ac:dyDescent="0.25">
      <c r="B1013" s="68"/>
    </row>
    <row r="1014" spans="2:2" x14ac:dyDescent="0.25">
      <c r="B1014" s="68"/>
    </row>
    <row r="1015" spans="2:2" x14ac:dyDescent="0.25">
      <c r="B1015" s="68"/>
    </row>
    <row r="1016" spans="2:2" x14ac:dyDescent="0.25">
      <c r="B1016" s="68"/>
    </row>
    <row r="1017" spans="2:2" x14ac:dyDescent="0.25">
      <c r="B1017" s="68"/>
    </row>
    <row r="1018" spans="2:2" x14ac:dyDescent="0.25">
      <c r="B1018" s="68"/>
    </row>
    <row r="1019" spans="2:2" x14ac:dyDescent="0.25">
      <c r="B1019" s="68"/>
    </row>
    <row r="1020" spans="2:2" x14ac:dyDescent="0.25">
      <c r="B1020" s="68"/>
    </row>
    <row r="1021" spans="2:2" x14ac:dyDescent="0.25">
      <c r="B1021" s="68"/>
    </row>
    <row r="1022" spans="2:2" x14ac:dyDescent="0.25">
      <c r="B1022" s="68"/>
    </row>
    <row r="1023" spans="2:2" x14ac:dyDescent="0.25">
      <c r="B1023" s="68"/>
    </row>
    <row r="1024" spans="2:2" x14ac:dyDescent="0.25">
      <c r="B1024" s="68"/>
    </row>
    <row r="1025" spans="2:2" x14ac:dyDescent="0.25">
      <c r="B1025" s="68"/>
    </row>
    <row r="1026" spans="2:2" x14ac:dyDescent="0.25">
      <c r="B1026" s="68"/>
    </row>
    <row r="1027" spans="2:2" x14ac:dyDescent="0.25">
      <c r="B1027" s="68"/>
    </row>
    <row r="1028" spans="2:2" x14ac:dyDescent="0.25">
      <c r="B1028" s="68"/>
    </row>
    <row r="1029" spans="2:2" x14ac:dyDescent="0.25">
      <c r="B1029" s="68"/>
    </row>
    <row r="1030" spans="2:2" x14ac:dyDescent="0.25">
      <c r="B1030" s="68"/>
    </row>
    <row r="1031" spans="2:2" x14ac:dyDescent="0.25">
      <c r="B1031" s="68"/>
    </row>
    <row r="1032" spans="2:2" x14ac:dyDescent="0.25">
      <c r="B1032" s="68"/>
    </row>
    <row r="1033" spans="2:2" x14ac:dyDescent="0.25">
      <c r="B1033" s="68"/>
    </row>
    <row r="1034" spans="2:2" x14ac:dyDescent="0.25">
      <c r="B1034" s="68"/>
    </row>
    <row r="1035" spans="2:2" x14ac:dyDescent="0.25">
      <c r="B1035" s="68"/>
    </row>
    <row r="1036" spans="2:2" x14ac:dyDescent="0.25">
      <c r="B1036" s="68"/>
    </row>
    <row r="1037" spans="2:2" x14ac:dyDescent="0.25">
      <c r="B1037" s="68"/>
    </row>
    <row r="1038" spans="2:2" x14ac:dyDescent="0.25">
      <c r="B1038" s="68"/>
    </row>
    <row r="1039" spans="2:2" x14ac:dyDescent="0.25">
      <c r="B1039" s="68"/>
    </row>
    <row r="1040" spans="2:2" x14ac:dyDescent="0.25">
      <c r="B1040" s="68"/>
    </row>
    <row r="1041" spans="2:2" x14ac:dyDescent="0.25">
      <c r="B1041" s="68"/>
    </row>
    <row r="1042" spans="2:2" x14ac:dyDescent="0.25">
      <c r="B1042" s="68"/>
    </row>
    <row r="1043" spans="2:2" x14ac:dyDescent="0.25">
      <c r="B1043" s="68"/>
    </row>
    <row r="1044" spans="2:2" x14ac:dyDescent="0.25">
      <c r="B1044" s="68"/>
    </row>
    <row r="1045" spans="2:2" x14ac:dyDescent="0.25">
      <c r="B1045" s="68"/>
    </row>
    <row r="1046" spans="2:2" x14ac:dyDescent="0.25">
      <c r="B1046" s="68"/>
    </row>
    <row r="1047" spans="2:2" x14ac:dyDescent="0.25">
      <c r="B1047" s="68"/>
    </row>
    <row r="1048" spans="2:2" x14ac:dyDescent="0.25">
      <c r="B1048" s="68"/>
    </row>
    <row r="1049" spans="2:2" x14ac:dyDescent="0.25">
      <c r="B1049" s="68"/>
    </row>
    <row r="1050" spans="2:2" x14ac:dyDescent="0.25">
      <c r="B1050" s="68"/>
    </row>
    <row r="1051" spans="2:2" x14ac:dyDescent="0.25">
      <c r="B1051" s="68"/>
    </row>
    <row r="1052" spans="2:2" x14ac:dyDescent="0.25">
      <c r="B1052" s="68"/>
    </row>
    <row r="1053" spans="2:2" x14ac:dyDescent="0.25">
      <c r="B1053" s="68"/>
    </row>
    <row r="1054" spans="2:2" x14ac:dyDescent="0.25">
      <c r="B1054" s="68"/>
    </row>
    <row r="1055" spans="2:2" x14ac:dyDescent="0.25">
      <c r="B1055" s="68"/>
    </row>
    <row r="1056" spans="2:2" x14ac:dyDescent="0.25">
      <c r="B1056" s="68"/>
    </row>
    <row r="1057" spans="2:2" x14ac:dyDescent="0.25">
      <c r="B1057" s="68"/>
    </row>
    <row r="1058" spans="2:2" x14ac:dyDescent="0.25">
      <c r="B1058" s="68"/>
    </row>
    <row r="1059" spans="2:2" x14ac:dyDescent="0.25">
      <c r="B1059" s="68"/>
    </row>
    <row r="1060" spans="2:2" x14ac:dyDescent="0.25">
      <c r="B1060" s="68"/>
    </row>
    <row r="1061" spans="2:2" x14ac:dyDescent="0.25">
      <c r="B1061" s="68"/>
    </row>
    <row r="1062" spans="2:2" x14ac:dyDescent="0.25">
      <c r="B1062" s="68"/>
    </row>
    <row r="1063" spans="2:2" x14ac:dyDescent="0.25">
      <c r="B1063" s="68"/>
    </row>
    <row r="1064" spans="2:2" x14ac:dyDescent="0.25">
      <c r="B1064" s="68"/>
    </row>
    <row r="1065" spans="2:2" x14ac:dyDescent="0.25">
      <c r="B1065" s="68"/>
    </row>
    <row r="1066" spans="2:2" x14ac:dyDescent="0.25">
      <c r="B1066" s="68"/>
    </row>
    <row r="1067" spans="2:2" x14ac:dyDescent="0.25">
      <c r="B1067" s="68"/>
    </row>
    <row r="1068" spans="2:2" x14ac:dyDescent="0.25">
      <c r="B1068" s="68"/>
    </row>
    <row r="1069" spans="2:2" x14ac:dyDescent="0.25">
      <c r="B1069" s="68"/>
    </row>
    <row r="1070" spans="2:2" x14ac:dyDescent="0.25">
      <c r="B1070" s="68"/>
    </row>
    <row r="1071" spans="2:2" x14ac:dyDescent="0.25">
      <c r="B1071" s="68"/>
    </row>
    <row r="1072" spans="2:2" x14ac:dyDescent="0.25">
      <c r="B1072" s="68"/>
    </row>
    <row r="1073" spans="2:2" x14ac:dyDescent="0.25">
      <c r="B1073" s="68"/>
    </row>
    <row r="1074" spans="2:2" x14ac:dyDescent="0.25">
      <c r="B1074" s="68"/>
    </row>
    <row r="1075" spans="2:2" x14ac:dyDescent="0.25">
      <c r="B1075" s="68"/>
    </row>
    <row r="1076" spans="2:2" x14ac:dyDescent="0.25">
      <c r="B1076" s="68"/>
    </row>
    <row r="1077" spans="2:2" x14ac:dyDescent="0.25">
      <c r="B1077" s="68"/>
    </row>
    <row r="1078" spans="2:2" x14ac:dyDescent="0.25">
      <c r="B1078" s="68"/>
    </row>
    <row r="1079" spans="2:2" x14ac:dyDescent="0.25">
      <c r="B1079" s="68"/>
    </row>
    <row r="1080" spans="2:2" x14ac:dyDescent="0.25">
      <c r="B1080" s="68"/>
    </row>
    <row r="1081" spans="2:2" x14ac:dyDescent="0.25">
      <c r="B1081" s="68"/>
    </row>
    <row r="1082" spans="2:2" x14ac:dyDescent="0.25">
      <c r="B1082" s="68"/>
    </row>
    <row r="1083" spans="2:2" x14ac:dyDescent="0.25">
      <c r="B1083" s="68"/>
    </row>
    <row r="1084" spans="2:2" x14ac:dyDescent="0.25">
      <c r="B1084" s="68"/>
    </row>
    <row r="1085" spans="2:2" x14ac:dyDescent="0.25">
      <c r="B1085" s="68"/>
    </row>
    <row r="1086" spans="2:2" x14ac:dyDescent="0.25">
      <c r="B1086" s="68"/>
    </row>
    <row r="1087" spans="2:2" x14ac:dyDescent="0.25">
      <c r="B1087" s="68"/>
    </row>
    <row r="1088" spans="2:2" x14ac:dyDescent="0.25">
      <c r="B1088" s="68"/>
    </row>
    <row r="1089" spans="2:2" x14ac:dyDescent="0.25">
      <c r="B1089" s="68"/>
    </row>
    <row r="1090" spans="2:2" x14ac:dyDescent="0.25">
      <c r="B1090" s="68"/>
    </row>
    <row r="1091" spans="2:2" x14ac:dyDescent="0.25">
      <c r="B1091" s="68"/>
    </row>
    <row r="1092" spans="2:2" x14ac:dyDescent="0.25">
      <c r="B1092" s="68"/>
    </row>
    <row r="1093" spans="2:2" x14ac:dyDescent="0.25">
      <c r="B1093" s="68"/>
    </row>
    <row r="1094" spans="2:2" x14ac:dyDescent="0.25">
      <c r="B1094" s="68"/>
    </row>
    <row r="1095" spans="2:2" x14ac:dyDescent="0.25">
      <c r="B1095" s="68"/>
    </row>
    <row r="1096" spans="2:2" x14ac:dyDescent="0.25">
      <c r="B1096" s="68"/>
    </row>
    <row r="1097" spans="2:2" x14ac:dyDescent="0.25">
      <c r="B1097" s="68"/>
    </row>
    <row r="1098" spans="2:2" x14ac:dyDescent="0.25">
      <c r="B1098" s="68"/>
    </row>
    <row r="1099" spans="2:2" x14ac:dyDescent="0.25">
      <c r="B1099" s="68"/>
    </row>
    <row r="1100" spans="2:2" x14ac:dyDescent="0.25">
      <c r="B1100" s="68"/>
    </row>
    <row r="1101" spans="2:2" x14ac:dyDescent="0.25">
      <c r="B1101" s="68"/>
    </row>
    <row r="1102" spans="2:2" x14ac:dyDescent="0.25">
      <c r="B1102" s="68"/>
    </row>
    <row r="1103" spans="2:2" x14ac:dyDescent="0.25">
      <c r="B1103" s="68"/>
    </row>
    <row r="1104" spans="2:2" x14ac:dyDescent="0.25">
      <c r="B1104" s="68"/>
    </row>
    <row r="1105" spans="2:2" x14ac:dyDescent="0.25">
      <c r="B1105" s="68"/>
    </row>
    <row r="1106" spans="2:2" x14ac:dyDescent="0.25">
      <c r="B1106" s="68"/>
    </row>
    <row r="1107" spans="2:2" x14ac:dyDescent="0.25">
      <c r="B1107" s="68"/>
    </row>
    <row r="1108" spans="2:2" x14ac:dyDescent="0.25">
      <c r="B1108" s="68"/>
    </row>
    <row r="1109" spans="2:2" x14ac:dyDescent="0.25">
      <c r="B1109" s="68"/>
    </row>
    <row r="1110" spans="2:2" x14ac:dyDescent="0.25">
      <c r="B1110" s="68"/>
    </row>
    <row r="1111" spans="2:2" x14ac:dyDescent="0.25">
      <c r="B1111" s="68"/>
    </row>
    <row r="1112" spans="2:2" x14ac:dyDescent="0.25">
      <c r="B1112" s="68"/>
    </row>
    <row r="1113" spans="2:2" x14ac:dyDescent="0.25">
      <c r="B1113" s="68"/>
    </row>
    <row r="1114" spans="2:2" x14ac:dyDescent="0.25">
      <c r="B1114" s="68"/>
    </row>
    <row r="1115" spans="2:2" x14ac:dyDescent="0.25">
      <c r="B1115" s="68"/>
    </row>
    <row r="1116" spans="2:2" x14ac:dyDescent="0.25">
      <c r="B1116" s="68"/>
    </row>
    <row r="1117" spans="2:2" x14ac:dyDescent="0.25">
      <c r="B1117" s="68"/>
    </row>
    <row r="1118" spans="2:2" x14ac:dyDescent="0.25">
      <c r="B1118" s="68"/>
    </row>
    <row r="1119" spans="2:2" x14ac:dyDescent="0.25">
      <c r="B1119" s="68"/>
    </row>
    <row r="1120" spans="2:2" x14ac:dyDescent="0.25">
      <c r="B1120" s="68"/>
    </row>
    <row r="1121" spans="2:2" x14ac:dyDescent="0.25">
      <c r="B1121" s="68"/>
    </row>
    <row r="1122" spans="2:2" x14ac:dyDescent="0.25">
      <c r="B1122" s="68"/>
    </row>
    <row r="1123" spans="2:2" x14ac:dyDescent="0.25">
      <c r="B1123" s="68"/>
    </row>
    <row r="1124" spans="2:2" x14ac:dyDescent="0.25">
      <c r="B1124" s="68"/>
    </row>
    <row r="1125" spans="2:2" x14ac:dyDescent="0.25">
      <c r="B1125" s="68"/>
    </row>
    <row r="1126" spans="2:2" x14ac:dyDescent="0.25">
      <c r="B1126" s="68"/>
    </row>
    <row r="1127" spans="2:2" x14ac:dyDescent="0.25">
      <c r="B1127" s="68"/>
    </row>
    <row r="1128" spans="2:2" x14ac:dyDescent="0.25">
      <c r="B1128" s="68"/>
    </row>
    <row r="1129" spans="2:2" x14ac:dyDescent="0.25">
      <c r="B1129" s="68"/>
    </row>
    <row r="1130" spans="2:2" x14ac:dyDescent="0.25">
      <c r="B1130" s="68"/>
    </row>
    <row r="1131" spans="2:2" x14ac:dyDescent="0.25">
      <c r="B1131" s="68"/>
    </row>
    <row r="1132" spans="2:2" x14ac:dyDescent="0.25">
      <c r="B1132" s="68"/>
    </row>
    <row r="1133" spans="2:2" x14ac:dyDescent="0.25">
      <c r="B1133" s="68"/>
    </row>
    <row r="1134" spans="2:2" x14ac:dyDescent="0.25">
      <c r="B1134" s="68"/>
    </row>
    <row r="1135" spans="2:2" x14ac:dyDescent="0.25">
      <c r="B1135" s="68"/>
    </row>
    <row r="1136" spans="2:2" x14ac:dyDescent="0.25">
      <c r="B1136" s="68"/>
    </row>
    <row r="1137" spans="2:2" x14ac:dyDescent="0.25">
      <c r="B1137" s="68"/>
    </row>
    <row r="1138" spans="2:2" x14ac:dyDescent="0.25">
      <c r="B1138" s="68"/>
    </row>
    <row r="1139" spans="2:2" x14ac:dyDescent="0.25">
      <c r="B1139" s="68"/>
    </row>
    <row r="1140" spans="2:2" x14ac:dyDescent="0.25">
      <c r="B1140" s="68"/>
    </row>
    <row r="1141" spans="2:2" x14ac:dyDescent="0.25">
      <c r="B1141" s="68"/>
    </row>
    <row r="1142" spans="2:2" x14ac:dyDescent="0.25">
      <c r="B1142" s="68"/>
    </row>
    <row r="1143" spans="2:2" x14ac:dyDescent="0.25">
      <c r="B1143" s="68"/>
    </row>
    <row r="1144" spans="2:2" x14ac:dyDescent="0.25">
      <c r="B1144" s="68"/>
    </row>
    <row r="1145" spans="2:2" x14ac:dyDescent="0.25">
      <c r="B1145" s="68"/>
    </row>
    <row r="1146" spans="2:2" x14ac:dyDescent="0.25">
      <c r="B1146" s="68"/>
    </row>
    <row r="1147" spans="2:2" x14ac:dyDescent="0.25">
      <c r="B1147" s="68"/>
    </row>
    <row r="1148" spans="2:2" x14ac:dyDescent="0.25">
      <c r="B1148" s="68"/>
    </row>
    <row r="1149" spans="2:2" x14ac:dyDescent="0.25">
      <c r="B1149" s="68"/>
    </row>
    <row r="1150" spans="2:2" x14ac:dyDescent="0.25">
      <c r="B1150" s="68"/>
    </row>
    <row r="1151" spans="2:2" x14ac:dyDescent="0.25">
      <c r="B1151" s="68"/>
    </row>
    <row r="1152" spans="2:2" x14ac:dyDescent="0.25">
      <c r="B1152" s="68"/>
    </row>
    <row r="1153" spans="2:2" x14ac:dyDescent="0.25">
      <c r="B1153" s="68"/>
    </row>
    <row r="1154" spans="2:2" x14ac:dyDescent="0.25">
      <c r="B1154" s="68"/>
    </row>
    <row r="1155" spans="2:2" x14ac:dyDescent="0.25">
      <c r="B1155" s="68"/>
    </row>
    <row r="1156" spans="2:2" x14ac:dyDescent="0.25">
      <c r="B1156" s="68"/>
    </row>
    <row r="1157" spans="2:2" x14ac:dyDescent="0.25">
      <c r="B1157" s="68"/>
    </row>
    <row r="1158" spans="2:2" x14ac:dyDescent="0.25">
      <c r="B1158" s="68"/>
    </row>
    <row r="1159" spans="2:2" x14ac:dyDescent="0.25">
      <c r="B1159" s="68"/>
    </row>
    <row r="1160" spans="2:2" x14ac:dyDescent="0.25">
      <c r="B1160" s="68"/>
    </row>
    <row r="1161" spans="2:2" x14ac:dyDescent="0.25">
      <c r="B1161" s="68"/>
    </row>
    <row r="1162" spans="2:2" x14ac:dyDescent="0.25">
      <c r="B1162" s="68"/>
    </row>
    <row r="1163" spans="2:2" x14ac:dyDescent="0.25">
      <c r="B1163" s="68"/>
    </row>
    <row r="1164" spans="2:2" x14ac:dyDescent="0.25">
      <c r="B1164" s="68"/>
    </row>
    <row r="1165" spans="2:2" x14ac:dyDescent="0.25">
      <c r="B1165" s="68"/>
    </row>
    <row r="1166" spans="2:2" x14ac:dyDescent="0.25">
      <c r="B1166" s="68"/>
    </row>
    <row r="1167" spans="2:2" x14ac:dyDescent="0.25">
      <c r="B1167" s="68"/>
    </row>
    <row r="1168" spans="2:2" x14ac:dyDescent="0.25">
      <c r="B1168" s="68"/>
    </row>
    <row r="1169" spans="2:2" x14ac:dyDescent="0.25">
      <c r="B1169" s="68"/>
    </row>
    <row r="1170" spans="2:2" x14ac:dyDescent="0.25">
      <c r="B1170" s="68"/>
    </row>
    <row r="1171" spans="2:2" x14ac:dyDescent="0.25">
      <c r="B1171" s="68"/>
    </row>
    <row r="1172" spans="2:2" x14ac:dyDescent="0.25">
      <c r="B1172" s="68"/>
    </row>
    <row r="1173" spans="2:2" x14ac:dyDescent="0.25">
      <c r="B1173" s="68"/>
    </row>
    <row r="1174" spans="2:2" x14ac:dyDescent="0.25">
      <c r="B1174" s="68"/>
    </row>
    <row r="1175" spans="2:2" x14ac:dyDescent="0.25">
      <c r="B1175" s="68"/>
    </row>
    <row r="1176" spans="2:2" x14ac:dyDescent="0.25">
      <c r="B1176" s="68"/>
    </row>
    <row r="1177" spans="2:2" x14ac:dyDescent="0.25">
      <c r="B1177" s="68"/>
    </row>
    <row r="1178" spans="2:2" x14ac:dyDescent="0.25">
      <c r="B1178" s="68"/>
    </row>
    <row r="1179" spans="2:2" x14ac:dyDescent="0.25">
      <c r="B1179" s="68"/>
    </row>
    <row r="1180" spans="2:2" x14ac:dyDescent="0.25">
      <c r="B1180" s="68"/>
    </row>
    <row r="1181" spans="2:2" x14ac:dyDescent="0.25">
      <c r="B1181" s="68"/>
    </row>
    <row r="1182" spans="2:2" x14ac:dyDescent="0.25">
      <c r="B1182" s="68"/>
    </row>
    <row r="1183" spans="2:2" x14ac:dyDescent="0.25">
      <c r="B1183" s="68"/>
    </row>
    <row r="1184" spans="2:2" x14ac:dyDescent="0.25">
      <c r="B1184" s="68"/>
    </row>
    <row r="1185" spans="2:2" x14ac:dyDescent="0.25">
      <c r="B1185" s="68"/>
    </row>
    <row r="1186" spans="2:2" x14ac:dyDescent="0.25">
      <c r="B1186" s="68"/>
    </row>
    <row r="1187" spans="2:2" x14ac:dyDescent="0.25">
      <c r="B1187" s="68"/>
    </row>
    <row r="1188" spans="2:2" x14ac:dyDescent="0.25">
      <c r="B1188" s="68"/>
    </row>
    <row r="1189" spans="2:2" x14ac:dyDescent="0.25">
      <c r="B1189" s="68"/>
    </row>
    <row r="1190" spans="2:2" x14ac:dyDescent="0.25">
      <c r="B1190" s="68"/>
    </row>
    <row r="1191" spans="2:2" x14ac:dyDescent="0.25">
      <c r="B1191" s="68"/>
    </row>
    <row r="1192" spans="2:2" x14ac:dyDescent="0.25">
      <c r="B1192" s="68"/>
    </row>
    <row r="1193" spans="2:2" x14ac:dyDescent="0.25">
      <c r="B1193" s="68"/>
    </row>
    <row r="1194" spans="2:2" x14ac:dyDescent="0.25">
      <c r="B1194" s="68"/>
    </row>
    <row r="1195" spans="2:2" x14ac:dyDescent="0.25">
      <c r="B1195" s="68"/>
    </row>
    <row r="1196" spans="2:2" x14ac:dyDescent="0.25">
      <c r="B1196" s="68"/>
    </row>
    <row r="1197" spans="2:2" x14ac:dyDescent="0.25">
      <c r="B1197" s="68"/>
    </row>
    <row r="1198" spans="2:2" x14ac:dyDescent="0.25">
      <c r="B1198" s="68"/>
    </row>
    <row r="1199" spans="2:2" x14ac:dyDescent="0.25">
      <c r="B1199" s="68"/>
    </row>
    <row r="1200" spans="2:2" x14ac:dyDescent="0.25">
      <c r="B1200" s="68"/>
    </row>
    <row r="1201" spans="2:2" x14ac:dyDescent="0.25">
      <c r="B1201" s="68"/>
    </row>
    <row r="1202" spans="2:2" x14ac:dyDescent="0.25">
      <c r="B1202" s="68"/>
    </row>
    <row r="1203" spans="2:2" x14ac:dyDescent="0.25">
      <c r="B1203" s="68"/>
    </row>
    <row r="1204" spans="2:2" x14ac:dyDescent="0.25">
      <c r="B1204" s="68"/>
    </row>
    <row r="1205" spans="2:2" x14ac:dyDescent="0.25">
      <c r="B1205" s="68"/>
    </row>
    <row r="1206" spans="2:2" x14ac:dyDescent="0.25">
      <c r="B1206" s="68"/>
    </row>
    <row r="1207" spans="2:2" x14ac:dyDescent="0.25">
      <c r="B1207" s="68"/>
    </row>
    <row r="1208" spans="2:2" x14ac:dyDescent="0.25">
      <c r="B1208" s="68"/>
    </row>
    <row r="1209" spans="2:2" x14ac:dyDescent="0.25">
      <c r="B1209" s="68"/>
    </row>
    <row r="1210" spans="2:2" x14ac:dyDescent="0.25">
      <c r="B1210" s="68"/>
    </row>
    <row r="1211" spans="2:2" x14ac:dyDescent="0.25">
      <c r="B1211" s="68"/>
    </row>
    <row r="1212" spans="2:2" x14ac:dyDescent="0.25">
      <c r="B1212" s="68"/>
    </row>
    <row r="1213" spans="2:2" x14ac:dyDescent="0.25">
      <c r="B1213" s="68"/>
    </row>
    <row r="1214" spans="2:2" x14ac:dyDescent="0.25">
      <c r="B1214" s="68"/>
    </row>
    <row r="1215" spans="2:2" x14ac:dyDescent="0.25">
      <c r="B1215" s="68"/>
    </row>
    <row r="1216" spans="2:2" x14ac:dyDescent="0.25">
      <c r="B1216" s="68"/>
    </row>
    <row r="1217" spans="2:2" x14ac:dyDescent="0.25">
      <c r="B1217" s="68"/>
    </row>
    <row r="1218" spans="2:2" x14ac:dyDescent="0.25">
      <c r="B1218" s="68"/>
    </row>
    <row r="1219" spans="2:2" x14ac:dyDescent="0.25">
      <c r="B1219" s="68"/>
    </row>
    <row r="1220" spans="2:2" x14ac:dyDescent="0.25">
      <c r="B1220" s="68"/>
    </row>
    <row r="1221" spans="2:2" x14ac:dyDescent="0.25">
      <c r="B1221" s="68"/>
    </row>
    <row r="1222" spans="2:2" x14ac:dyDescent="0.25">
      <c r="B1222" s="68"/>
    </row>
    <row r="1223" spans="2:2" x14ac:dyDescent="0.25">
      <c r="B1223" s="68"/>
    </row>
    <row r="1224" spans="2:2" x14ac:dyDescent="0.25">
      <c r="B1224" s="68"/>
    </row>
    <row r="1225" spans="2:2" x14ac:dyDescent="0.25">
      <c r="B1225" s="68"/>
    </row>
    <row r="1226" spans="2:2" x14ac:dyDescent="0.25">
      <c r="B1226" s="68"/>
    </row>
    <row r="1227" spans="2:2" x14ac:dyDescent="0.25">
      <c r="B1227" s="68"/>
    </row>
    <row r="1228" spans="2:2" x14ac:dyDescent="0.25">
      <c r="B1228" s="68"/>
    </row>
    <row r="1229" spans="2:2" x14ac:dyDescent="0.25">
      <c r="B1229" s="68"/>
    </row>
    <row r="1230" spans="2:2" x14ac:dyDescent="0.25">
      <c r="B1230" s="68"/>
    </row>
    <row r="1231" spans="2:2" x14ac:dyDescent="0.25">
      <c r="B1231" s="68"/>
    </row>
    <row r="1232" spans="2:2" x14ac:dyDescent="0.25">
      <c r="B1232" s="68"/>
    </row>
    <row r="1233" spans="2:2" x14ac:dyDescent="0.25">
      <c r="B1233" s="68"/>
    </row>
    <row r="1234" spans="2:2" x14ac:dyDescent="0.25">
      <c r="B1234" s="68"/>
    </row>
    <row r="1235" spans="2:2" x14ac:dyDescent="0.25">
      <c r="B1235" s="68"/>
    </row>
    <row r="1236" spans="2:2" x14ac:dyDescent="0.25">
      <c r="B1236" s="68"/>
    </row>
    <row r="1237" spans="2:2" x14ac:dyDescent="0.25">
      <c r="B1237" s="68"/>
    </row>
    <row r="1238" spans="2:2" x14ac:dyDescent="0.25">
      <c r="B1238" s="68"/>
    </row>
    <row r="1239" spans="2:2" x14ac:dyDescent="0.25">
      <c r="B1239" s="68"/>
    </row>
    <row r="1240" spans="2:2" x14ac:dyDescent="0.25">
      <c r="B1240" s="68"/>
    </row>
    <row r="1241" spans="2:2" x14ac:dyDescent="0.25">
      <c r="B1241" s="68"/>
    </row>
    <row r="1242" spans="2:2" x14ac:dyDescent="0.25">
      <c r="B1242" s="68"/>
    </row>
    <row r="1243" spans="2:2" x14ac:dyDescent="0.25">
      <c r="B1243" s="68"/>
    </row>
    <row r="1244" spans="2:2" x14ac:dyDescent="0.25">
      <c r="B1244" s="68"/>
    </row>
    <row r="1245" spans="2:2" x14ac:dyDescent="0.25">
      <c r="B1245" s="68"/>
    </row>
    <row r="1246" spans="2:2" x14ac:dyDescent="0.25">
      <c r="B1246" s="68"/>
    </row>
    <row r="1247" spans="2:2" x14ac:dyDescent="0.25">
      <c r="B1247" s="68"/>
    </row>
    <row r="1248" spans="2:2" x14ac:dyDescent="0.25">
      <c r="B1248" s="68"/>
    </row>
    <row r="1249" spans="2:2" x14ac:dyDescent="0.25">
      <c r="B1249" s="68"/>
    </row>
    <row r="1250" spans="2:2" x14ac:dyDescent="0.25">
      <c r="B1250" s="68"/>
    </row>
    <row r="1251" spans="2:2" x14ac:dyDescent="0.25">
      <c r="B1251" s="68"/>
    </row>
    <row r="1252" spans="2:2" x14ac:dyDescent="0.25">
      <c r="B1252" s="68"/>
    </row>
    <row r="1253" spans="2:2" x14ac:dyDescent="0.25">
      <c r="B1253" s="68"/>
    </row>
    <row r="1254" spans="2:2" x14ac:dyDescent="0.25">
      <c r="B1254" s="68"/>
    </row>
    <row r="1255" spans="2:2" x14ac:dyDescent="0.25">
      <c r="B1255" s="68"/>
    </row>
    <row r="1256" spans="2:2" x14ac:dyDescent="0.25">
      <c r="B1256" s="68"/>
    </row>
    <row r="1257" spans="2:2" x14ac:dyDescent="0.25">
      <c r="B1257" s="68"/>
    </row>
    <row r="1258" spans="2:2" x14ac:dyDescent="0.25">
      <c r="B1258" s="68"/>
    </row>
    <row r="1259" spans="2:2" x14ac:dyDescent="0.25">
      <c r="B1259" s="68"/>
    </row>
    <row r="1260" spans="2:2" x14ac:dyDescent="0.25">
      <c r="B1260" s="68"/>
    </row>
    <row r="1261" spans="2:2" x14ac:dyDescent="0.25">
      <c r="B1261" s="68"/>
    </row>
    <row r="1262" spans="2:2" x14ac:dyDescent="0.25">
      <c r="B1262" s="68"/>
    </row>
    <row r="1263" spans="2:2" x14ac:dyDescent="0.25">
      <c r="B1263" s="68"/>
    </row>
    <row r="1264" spans="2:2" x14ac:dyDescent="0.25">
      <c r="B1264" s="68"/>
    </row>
    <row r="1265" spans="2:2" x14ac:dyDescent="0.25">
      <c r="B1265" s="68"/>
    </row>
    <row r="1266" spans="2:2" x14ac:dyDescent="0.25">
      <c r="B1266" s="68"/>
    </row>
    <row r="1267" spans="2:2" x14ac:dyDescent="0.25">
      <c r="B1267" s="68"/>
    </row>
    <row r="1268" spans="2:2" x14ac:dyDescent="0.25">
      <c r="B1268" s="68"/>
    </row>
    <row r="1269" spans="2:2" x14ac:dyDescent="0.25">
      <c r="B1269" s="68"/>
    </row>
    <row r="1270" spans="2:2" x14ac:dyDescent="0.25">
      <c r="B1270" s="68"/>
    </row>
    <row r="1271" spans="2:2" x14ac:dyDescent="0.25">
      <c r="B1271" s="68"/>
    </row>
    <row r="1272" spans="2:2" x14ac:dyDescent="0.25">
      <c r="B1272" s="68"/>
    </row>
    <row r="1273" spans="2:2" x14ac:dyDescent="0.25">
      <c r="B1273" s="68"/>
    </row>
    <row r="1274" spans="2:2" x14ac:dyDescent="0.25">
      <c r="B1274" s="68"/>
    </row>
    <row r="1275" spans="2:2" x14ac:dyDescent="0.25">
      <c r="B1275" s="68"/>
    </row>
    <row r="1276" spans="2:2" x14ac:dyDescent="0.25">
      <c r="B1276" s="68"/>
    </row>
    <row r="1277" spans="2:2" x14ac:dyDescent="0.25">
      <c r="B1277" s="68"/>
    </row>
    <row r="1278" spans="2:2" x14ac:dyDescent="0.25">
      <c r="B1278" s="68"/>
    </row>
    <row r="1279" spans="2:2" x14ac:dyDescent="0.25">
      <c r="B1279" s="68"/>
    </row>
    <row r="1280" spans="2:2" x14ac:dyDescent="0.25">
      <c r="B1280" s="68"/>
    </row>
    <row r="1281" spans="2:2" x14ac:dyDescent="0.25">
      <c r="B1281" s="68"/>
    </row>
    <row r="1282" spans="2:2" x14ac:dyDescent="0.25">
      <c r="B1282" s="68"/>
    </row>
    <row r="1283" spans="2:2" x14ac:dyDescent="0.25">
      <c r="B1283" s="68"/>
    </row>
    <row r="1284" spans="2:2" x14ac:dyDescent="0.25">
      <c r="B1284" s="68"/>
    </row>
    <row r="1285" spans="2:2" x14ac:dyDescent="0.25">
      <c r="B1285" s="68"/>
    </row>
    <row r="1286" spans="2:2" x14ac:dyDescent="0.25">
      <c r="B1286" s="68"/>
    </row>
    <row r="1287" spans="2:2" x14ac:dyDescent="0.25">
      <c r="B1287" s="68"/>
    </row>
    <row r="1288" spans="2:2" x14ac:dyDescent="0.25">
      <c r="B1288" s="68"/>
    </row>
    <row r="1289" spans="2:2" x14ac:dyDescent="0.25">
      <c r="B1289" s="68"/>
    </row>
    <row r="1290" spans="2:2" x14ac:dyDescent="0.25">
      <c r="B1290" s="68"/>
    </row>
    <row r="1291" spans="2:2" x14ac:dyDescent="0.25">
      <c r="B1291" s="68"/>
    </row>
    <row r="1292" spans="2:2" x14ac:dyDescent="0.25">
      <c r="B1292" s="68"/>
    </row>
    <row r="1293" spans="2:2" x14ac:dyDescent="0.25">
      <c r="B1293" s="68"/>
    </row>
    <row r="1294" spans="2:2" x14ac:dyDescent="0.25">
      <c r="B1294" s="68"/>
    </row>
    <row r="1295" spans="2:2" x14ac:dyDescent="0.25">
      <c r="B1295" s="68"/>
    </row>
    <row r="1296" spans="2:2" x14ac:dyDescent="0.25">
      <c r="B1296" s="68"/>
    </row>
    <row r="1297" spans="2:2" x14ac:dyDescent="0.25">
      <c r="B1297" s="68"/>
    </row>
    <row r="1298" spans="2:2" x14ac:dyDescent="0.25">
      <c r="B1298" s="68"/>
    </row>
    <row r="1299" spans="2:2" x14ac:dyDescent="0.25">
      <c r="B1299" s="68"/>
    </row>
    <row r="1300" spans="2:2" x14ac:dyDescent="0.25">
      <c r="B1300" s="68"/>
    </row>
    <row r="1301" spans="2:2" x14ac:dyDescent="0.25">
      <c r="B1301" s="68"/>
    </row>
    <row r="1302" spans="2:2" x14ac:dyDescent="0.25">
      <c r="B1302" s="68"/>
    </row>
    <row r="1303" spans="2:2" x14ac:dyDescent="0.25">
      <c r="B1303" s="68"/>
    </row>
    <row r="1304" spans="2:2" x14ac:dyDescent="0.25">
      <c r="B1304" s="68"/>
    </row>
    <row r="1305" spans="2:2" x14ac:dyDescent="0.25">
      <c r="B1305" s="68"/>
    </row>
    <row r="1306" spans="2:2" x14ac:dyDescent="0.25">
      <c r="B1306" s="68"/>
    </row>
    <row r="1307" spans="2:2" x14ac:dyDescent="0.25">
      <c r="B1307" s="68"/>
    </row>
    <row r="1308" spans="2:2" x14ac:dyDescent="0.25">
      <c r="B1308" s="68"/>
    </row>
    <row r="1309" spans="2:2" x14ac:dyDescent="0.25">
      <c r="B1309" s="68"/>
    </row>
    <row r="1310" spans="2:2" x14ac:dyDescent="0.25">
      <c r="B1310" s="68"/>
    </row>
    <row r="1311" spans="2:2" x14ac:dyDescent="0.25">
      <c r="B1311" s="68"/>
    </row>
    <row r="1312" spans="2:2" x14ac:dyDescent="0.25">
      <c r="B1312" s="68"/>
    </row>
    <row r="1313" spans="2:2" x14ac:dyDescent="0.25">
      <c r="B1313" s="68"/>
    </row>
    <row r="1314" spans="2:2" x14ac:dyDescent="0.25">
      <c r="B1314" s="68"/>
    </row>
    <row r="1315" spans="2:2" x14ac:dyDescent="0.25">
      <c r="B1315" s="68"/>
    </row>
    <row r="1316" spans="2:2" x14ac:dyDescent="0.25">
      <c r="B1316" s="68"/>
    </row>
    <row r="1317" spans="2:2" x14ac:dyDescent="0.25">
      <c r="B1317" s="68"/>
    </row>
    <row r="1318" spans="2:2" x14ac:dyDescent="0.25">
      <c r="B1318" s="68"/>
    </row>
    <row r="1319" spans="2:2" x14ac:dyDescent="0.25">
      <c r="B1319" s="68"/>
    </row>
    <row r="1320" spans="2:2" x14ac:dyDescent="0.25">
      <c r="B1320" s="68"/>
    </row>
    <row r="1321" spans="2:2" x14ac:dyDescent="0.25">
      <c r="B1321" s="68"/>
    </row>
    <row r="1322" spans="2:2" x14ac:dyDescent="0.25">
      <c r="B1322" s="68"/>
    </row>
    <row r="1323" spans="2:2" x14ac:dyDescent="0.25">
      <c r="B1323" s="68"/>
    </row>
    <row r="1324" spans="2:2" x14ac:dyDescent="0.25">
      <c r="B1324" s="68"/>
    </row>
    <row r="1325" spans="2:2" x14ac:dyDescent="0.25">
      <c r="B1325" s="68"/>
    </row>
    <row r="1326" spans="2:2" x14ac:dyDescent="0.25">
      <c r="B1326" s="68"/>
    </row>
    <row r="1327" spans="2:2" x14ac:dyDescent="0.25">
      <c r="B1327" s="68"/>
    </row>
    <row r="1328" spans="2:2" x14ac:dyDescent="0.25">
      <c r="B1328" s="68"/>
    </row>
    <row r="1329" spans="2:2" x14ac:dyDescent="0.25">
      <c r="B1329" s="68"/>
    </row>
    <row r="1330" spans="2:2" x14ac:dyDescent="0.25">
      <c r="B1330" s="68"/>
    </row>
    <row r="1331" spans="2:2" x14ac:dyDescent="0.25">
      <c r="B1331" s="68"/>
    </row>
    <row r="1332" spans="2:2" x14ac:dyDescent="0.25">
      <c r="B1332" s="68"/>
    </row>
    <row r="1333" spans="2:2" x14ac:dyDescent="0.25">
      <c r="B1333" s="68"/>
    </row>
    <row r="1334" spans="2:2" x14ac:dyDescent="0.25">
      <c r="B1334" s="68"/>
    </row>
    <row r="1335" spans="2:2" x14ac:dyDescent="0.25">
      <c r="B1335" s="68"/>
    </row>
    <row r="1336" spans="2:2" x14ac:dyDescent="0.25">
      <c r="B1336" s="68"/>
    </row>
    <row r="1337" spans="2:2" x14ac:dyDescent="0.25">
      <c r="B1337" s="68"/>
    </row>
    <row r="1338" spans="2:2" x14ac:dyDescent="0.25">
      <c r="B1338" s="68"/>
    </row>
    <row r="1339" spans="2:2" x14ac:dyDescent="0.25">
      <c r="B1339" s="68"/>
    </row>
    <row r="1340" spans="2:2" x14ac:dyDescent="0.25">
      <c r="B1340" s="68"/>
    </row>
    <row r="1341" spans="2:2" x14ac:dyDescent="0.25">
      <c r="B1341" s="68"/>
    </row>
    <row r="1342" spans="2:2" x14ac:dyDescent="0.25">
      <c r="B1342" s="68"/>
    </row>
    <row r="1343" spans="2:2" x14ac:dyDescent="0.25">
      <c r="B1343" s="68"/>
    </row>
    <row r="1344" spans="2:2" x14ac:dyDescent="0.25">
      <c r="B1344" s="68"/>
    </row>
    <row r="1345" spans="2:2" x14ac:dyDescent="0.25">
      <c r="B1345" s="68"/>
    </row>
    <row r="1346" spans="2:2" x14ac:dyDescent="0.25">
      <c r="B1346" s="68"/>
    </row>
    <row r="1347" spans="2:2" x14ac:dyDescent="0.25">
      <c r="B1347" s="68"/>
    </row>
    <row r="1348" spans="2:2" x14ac:dyDescent="0.25">
      <c r="B1348" s="68"/>
    </row>
    <row r="1349" spans="2:2" x14ac:dyDescent="0.25">
      <c r="B1349" s="68"/>
    </row>
    <row r="1350" spans="2:2" x14ac:dyDescent="0.25">
      <c r="B1350" s="68"/>
    </row>
    <row r="1351" spans="2:2" x14ac:dyDescent="0.25">
      <c r="B1351" s="68"/>
    </row>
    <row r="1352" spans="2:2" x14ac:dyDescent="0.25">
      <c r="B1352" s="68"/>
    </row>
    <row r="1353" spans="2:2" x14ac:dyDescent="0.25">
      <c r="B1353" s="68"/>
    </row>
    <row r="1354" spans="2:2" x14ac:dyDescent="0.25">
      <c r="B1354" s="68"/>
    </row>
    <row r="1355" spans="2:2" x14ac:dyDescent="0.25">
      <c r="B1355" s="68"/>
    </row>
    <row r="1356" spans="2:2" x14ac:dyDescent="0.25">
      <c r="B1356" s="68"/>
    </row>
    <row r="1357" spans="2:2" x14ac:dyDescent="0.25">
      <c r="B1357" s="68"/>
    </row>
    <row r="1358" spans="2:2" x14ac:dyDescent="0.25">
      <c r="B1358" s="68"/>
    </row>
    <row r="1359" spans="2:2" x14ac:dyDescent="0.25">
      <c r="B1359" s="68"/>
    </row>
    <row r="1360" spans="2:2" x14ac:dyDescent="0.25">
      <c r="B1360" s="68"/>
    </row>
    <row r="1361" spans="2:2" x14ac:dyDescent="0.25">
      <c r="B1361" s="68"/>
    </row>
    <row r="1362" spans="2:2" x14ac:dyDescent="0.25">
      <c r="B1362" s="68"/>
    </row>
    <row r="1363" spans="2:2" x14ac:dyDescent="0.25">
      <c r="B1363" s="68"/>
    </row>
    <row r="1364" spans="2:2" x14ac:dyDescent="0.25">
      <c r="B1364" s="68"/>
    </row>
    <row r="1365" spans="2:2" x14ac:dyDescent="0.25">
      <c r="B1365" s="68"/>
    </row>
    <row r="1366" spans="2:2" x14ac:dyDescent="0.25">
      <c r="B1366" s="68"/>
    </row>
    <row r="1367" spans="2:2" x14ac:dyDescent="0.25">
      <c r="B1367" s="68"/>
    </row>
    <row r="1368" spans="2:2" x14ac:dyDescent="0.25">
      <c r="B1368" s="68"/>
    </row>
    <row r="1369" spans="2:2" x14ac:dyDescent="0.25">
      <c r="B1369" s="68"/>
    </row>
    <row r="1370" spans="2:2" x14ac:dyDescent="0.25">
      <c r="B1370" s="68"/>
    </row>
    <row r="1371" spans="2:2" x14ac:dyDescent="0.25">
      <c r="B1371" s="68"/>
    </row>
    <row r="1372" spans="2:2" x14ac:dyDescent="0.25">
      <c r="B1372" s="68"/>
    </row>
    <row r="1373" spans="2:2" x14ac:dyDescent="0.25">
      <c r="B1373" s="68"/>
    </row>
    <row r="1374" spans="2:2" x14ac:dyDescent="0.25">
      <c r="B1374" s="68"/>
    </row>
    <row r="1375" spans="2:2" x14ac:dyDescent="0.25">
      <c r="B1375" s="68"/>
    </row>
    <row r="1376" spans="2:2" x14ac:dyDescent="0.25">
      <c r="B1376" s="68"/>
    </row>
    <row r="1377" spans="2:2" x14ac:dyDescent="0.25">
      <c r="B1377" s="68"/>
    </row>
    <row r="1378" spans="2:2" x14ac:dyDescent="0.25">
      <c r="B1378" s="68"/>
    </row>
    <row r="1379" spans="2:2" x14ac:dyDescent="0.25">
      <c r="B1379" s="68"/>
    </row>
    <row r="1380" spans="2:2" x14ac:dyDescent="0.25">
      <c r="B1380" s="68"/>
    </row>
    <row r="1381" spans="2:2" x14ac:dyDescent="0.25">
      <c r="B1381" s="68"/>
    </row>
    <row r="1382" spans="2:2" x14ac:dyDescent="0.25">
      <c r="B1382" s="68"/>
    </row>
    <row r="1383" spans="2:2" x14ac:dyDescent="0.25">
      <c r="B1383" s="68"/>
    </row>
    <row r="1384" spans="2:2" x14ac:dyDescent="0.25">
      <c r="B1384" s="68"/>
    </row>
    <row r="1385" spans="2:2" x14ac:dyDescent="0.25">
      <c r="B1385" s="68"/>
    </row>
    <row r="1386" spans="2:2" x14ac:dyDescent="0.25">
      <c r="B1386" s="68"/>
    </row>
    <row r="1387" spans="2:2" x14ac:dyDescent="0.25">
      <c r="B1387" s="68"/>
    </row>
    <row r="1388" spans="2:2" x14ac:dyDescent="0.25">
      <c r="B1388" s="68"/>
    </row>
    <row r="1389" spans="2:2" x14ac:dyDescent="0.25">
      <c r="B1389" s="68"/>
    </row>
    <row r="1390" spans="2:2" x14ac:dyDescent="0.25">
      <c r="B1390" s="68"/>
    </row>
    <row r="1391" spans="2:2" x14ac:dyDescent="0.25">
      <c r="B1391" s="68"/>
    </row>
    <row r="1392" spans="2:2" x14ac:dyDescent="0.25">
      <c r="B1392" s="68"/>
    </row>
    <row r="1393" spans="2:2" x14ac:dyDescent="0.25">
      <c r="B1393" s="68"/>
    </row>
    <row r="1394" spans="2:2" x14ac:dyDescent="0.25">
      <c r="B1394" s="68"/>
    </row>
    <row r="1395" spans="2:2" x14ac:dyDescent="0.25">
      <c r="B1395" s="68"/>
    </row>
    <row r="1396" spans="2:2" x14ac:dyDescent="0.25">
      <c r="B1396" s="68"/>
    </row>
    <row r="1397" spans="2:2" x14ac:dyDescent="0.25">
      <c r="B1397" s="68"/>
    </row>
    <row r="1398" spans="2:2" x14ac:dyDescent="0.25">
      <c r="B1398" s="68"/>
    </row>
    <row r="1399" spans="2:2" x14ac:dyDescent="0.25">
      <c r="B1399" s="68"/>
    </row>
    <row r="1400" spans="2:2" x14ac:dyDescent="0.25">
      <c r="B1400" s="68"/>
    </row>
    <row r="1401" spans="2:2" x14ac:dyDescent="0.25">
      <c r="B1401" s="68"/>
    </row>
    <row r="1402" spans="2:2" x14ac:dyDescent="0.25">
      <c r="B1402" s="68"/>
    </row>
    <row r="1403" spans="2:2" x14ac:dyDescent="0.25">
      <c r="B1403" s="68"/>
    </row>
    <row r="1404" spans="2:2" x14ac:dyDescent="0.25">
      <c r="B1404" s="68"/>
    </row>
    <row r="1405" spans="2:2" x14ac:dyDescent="0.25">
      <c r="B1405" s="68"/>
    </row>
    <row r="1406" spans="2:2" x14ac:dyDescent="0.25">
      <c r="B1406" s="68"/>
    </row>
    <row r="1407" spans="2:2" x14ac:dyDescent="0.25">
      <c r="B1407" s="68"/>
    </row>
    <row r="1408" spans="2:2" x14ac:dyDescent="0.25">
      <c r="B1408" s="68"/>
    </row>
    <row r="1409" spans="2:2" x14ac:dyDescent="0.25">
      <c r="B1409" s="68"/>
    </row>
    <row r="1410" spans="2:2" x14ac:dyDescent="0.25">
      <c r="B1410" s="68"/>
    </row>
    <row r="1411" spans="2:2" x14ac:dyDescent="0.25">
      <c r="B1411" s="68"/>
    </row>
    <row r="1412" spans="2:2" x14ac:dyDescent="0.25">
      <c r="B1412" s="68"/>
    </row>
    <row r="1413" spans="2:2" x14ac:dyDescent="0.25">
      <c r="B1413" s="68"/>
    </row>
    <row r="1414" spans="2:2" x14ac:dyDescent="0.25">
      <c r="B1414" s="68"/>
    </row>
    <row r="1415" spans="2:2" x14ac:dyDescent="0.25">
      <c r="B1415" s="68"/>
    </row>
    <row r="1416" spans="2:2" x14ac:dyDescent="0.25">
      <c r="B1416" s="68"/>
    </row>
    <row r="1417" spans="2:2" x14ac:dyDescent="0.25">
      <c r="B1417" s="68"/>
    </row>
    <row r="1418" spans="2:2" x14ac:dyDescent="0.25">
      <c r="B1418" s="68"/>
    </row>
    <row r="1419" spans="2:2" x14ac:dyDescent="0.25">
      <c r="B1419" s="68"/>
    </row>
    <row r="1420" spans="2:2" x14ac:dyDescent="0.25">
      <c r="B1420" s="68"/>
    </row>
    <row r="1421" spans="2:2" x14ac:dyDescent="0.25">
      <c r="B1421" s="68"/>
    </row>
    <row r="1422" spans="2:2" x14ac:dyDescent="0.25">
      <c r="B1422" s="68"/>
    </row>
    <row r="1423" spans="2:2" x14ac:dyDescent="0.25">
      <c r="B1423" s="68"/>
    </row>
    <row r="1424" spans="2:2" x14ac:dyDescent="0.25">
      <c r="B1424" s="68"/>
    </row>
    <row r="1425" spans="2:2" x14ac:dyDescent="0.25">
      <c r="B1425" s="68"/>
    </row>
    <row r="1426" spans="2:2" x14ac:dyDescent="0.25">
      <c r="B1426" s="68"/>
    </row>
    <row r="1427" spans="2:2" x14ac:dyDescent="0.25">
      <c r="B1427" s="68"/>
    </row>
    <row r="1428" spans="2:2" x14ac:dyDescent="0.25">
      <c r="B1428" s="68"/>
    </row>
    <row r="1429" spans="2:2" x14ac:dyDescent="0.25">
      <c r="B1429" s="68"/>
    </row>
    <row r="1430" spans="2:2" x14ac:dyDescent="0.25">
      <c r="B1430" s="68"/>
    </row>
    <row r="1431" spans="2:2" x14ac:dyDescent="0.25">
      <c r="B1431" s="68"/>
    </row>
    <row r="1432" spans="2:2" x14ac:dyDescent="0.25">
      <c r="B1432" s="68"/>
    </row>
    <row r="1433" spans="2:2" x14ac:dyDescent="0.25">
      <c r="B1433" s="68"/>
    </row>
    <row r="1434" spans="2:2" x14ac:dyDescent="0.25">
      <c r="B1434" s="68"/>
    </row>
    <row r="1435" spans="2:2" x14ac:dyDescent="0.25">
      <c r="B1435" s="68"/>
    </row>
    <row r="1436" spans="2:2" x14ac:dyDescent="0.25">
      <c r="B1436" s="68"/>
    </row>
    <row r="1437" spans="2:2" x14ac:dyDescent="0.25">
      <c r="B1437" s="68"/>
    </row>
    <row r="1438" spans="2:2" x14ac:dyDescent="0.25">
      <c r="B1438" s="68"/>
    </row>
    <row r="1439" spans="2:2" x14ac:dyDescent="0.25">
      <c r="B1439" s="68"/>
    </row>
    <row r="1440" spans="2:2" x14ac:dyDescent="0.25">
      <c r="B1440" s="68"/>
    </row>
    <row r="1441" spans="2:2" x14ac:dyDescent="0.25">
      <c r="B1441" s="68"/>
    </row>
    <row r="1442" spans="2:2" x14ac:dyDescent="0.25">
      <c r="B1442" s="68"/>
    </row>
    <row r="1443" spans="2:2" x14ac:dyDescent="0.25">
      <c r="B1443" s="68"/>
    </row>
    <row r="1444" spans="2:2" x14ac:dyDescent="0.25">
      <c r="B1444" s="68"/>
    </row>
    <row r="1445" spans="2:2" x14ac:dyDescent="0.25">
      <c r="B1445" s="68"/>
    </row>
    <row r="1446" spans="2:2" x14ac:dyDescent="0.25">
      <c r="B1446" s="68"/>
    </row>
    <row r="1447" spans="2:2" x14ac:dyDescent="0.25">
      <c r="B1447" s="68"/>
    </row>
    <row r="1448" spans="2:2" x14ac:dyDescent="0.25">
      <c r="B1448" s="68"/>
    </row>
    <row r="1449" spans="2:2" x14ac:dyDescent="0.25">
      <c r="B1449" s="68"/>
    </row>
    <row r="1450" spans="2:2" x14ac:dyDescent="0.25">
      <c r="B1450" s="68"/>
    </row>
    <row r="1451" spans="2:2" x14ac:dyDescent="0.25">
      <c r="B1451" s="68"/>
    </row>
    <row r="1452" spans="2:2" x14ac:dyDescent="0.25">
      <c r="B1452" s="68"/>
    </row>
    <row r="1453" spans="2:2" x14ac:dyDescent="0.25">
      <c r="B1453" s="68"/>
    </row>
    <row r="1454" spans="2:2" x14ac:dyDescent="0.25">
      <c r="B1454" s="68"/>
    </row>
    <row r="1455" spans="2:2" x14ac:dyDescent="0.25">
      <c r="B1455" s="68"/>
    </row>
    <row r="1456" spans="2:2" x14ac:dyDescent="0.25">
      <c r="B1456" s="68"/>
    </row>
    <row r="1457" spans="2:2" x14ac:dyDescent="0.25">
      <c r="B1457" s="68"/>
    </row>
    <row r="1458" spans="2:2" x14ac:dyDescent="0.25">
      <c r="B1458" s="68"/>
    </row>
    <row r="1459" spans="2:2" x14ac:dyDescent="0.25">
      <c r="B1459" s="68"/>
    </row>
    <row r="1460" spans="2:2" x14ac:dyDescent="0.25">
      <c r="B1460" s="68"/>
    </row>
    <row r="1461" spans="2:2" x14ac:dyDescent="0.25">
      <c r="B1461" s="68"/>
    </row>
    <row r="1462" spans="2:2" x14ac:dyDescent="0.25">
      <c r="B1462" s="68"/>
    </row>
    <row r="1463" spans="2:2" x14ac:dyDescent="0.25">
      <c r="B1463" s="68"/>
    </row>
    <row r="1464" spans="2:2" x14ac:dyDescent="0.25">
      <c r="B1464" s="68"/>
    </row>
    <row r="1465" spans="2:2" x14ac:dyDescent="0.25">
      <c r="B1465" s="68"/>
    </row>
    <row r="1466" spans="2:2" x14ac:dyDescent="0.25">
      <c r="B1466" s="68"/>
    </row>
    <row r="1467" spans="2:2" x14ac:dyDescent="0.25">
      <c r="B1467" s="68"/>
    </row>
    <row r="1468" spans="2:2" x14ac:dyDescent="0.25">
      <c r="B1468" s="68"/>
    </row>
    <row r="1469" spans="2:2" x14ac:dyDescent="0.25">
      <c r="B1469" s="68"/>
    </row>
    <row r="1470" spans="2:2" x14ac:dyDescent="0.25">
      <c r="B1470" s="68"/>
    </row>
    <row r="1471" spans="2:2" x14ac:dyDescent="0.25">
      <c r="B1471" s="68"/>
    </row>
    <row r="1472" spans="2:2" x14ac:dyDescent="0.25">
      <c r="B1472" s="68"/>
    </row>
    <row r="1473" spans="2:2" x14ac:dyDescent="0.25">
      <c r="B1473" s="68"/>
    </row>
    <row r="1474" spans="2:2" x14ac:dyDescent="0.25">
      <c r="B1474" s="68"/>
    </row>
    <row r="1475" spans="2:2" x14ac:dyDescent="0.25">
      <c r="B1475" s="68"/>
    </row>
    <row r="1476" spans="2:2" x14ac:dyDescent="0.25">
      <c r="B1476" s="68"/>
    </row>
    <row r="1477" spans="2:2" x14ac:dyDescent="0.25">
      <c r="B1477" s="68"/>
    </row>
    <row r="1478" spans="2:2" x14ac:dyDescent="0.25">
      <c r="B1478" s="68"/>
    </row>
    <row r="1479" spans="2:2" x14ac:dyDescent="0.25">
      <c r="B1479" s="68"/>
    </row>
    <row r="1480" spans="2:2" x14ac:dyDescent="0.25">
      <c r="B1480" s="68"/>
    </row>
    <row r="1481" spans="2:2" x14ac:dyDescent="0.25">
      <c r="B1481" s="68"/>
    </row>
    <row r="1482" spans="2:2" x14ac:dyDescent="0.25">
      <c r="B1482" s="68"/>
    </row>
    <row r="1483" spans="2:2" x14ac:dyDescent="0.25">
      <c r="B1483" s="68"/>
    </row>
    <row r="1484" spans="2:2" x14ac:dyDescent="0.25">
      <c r="B1484" s="68"/>
    </row>
    <row r="1485" spans="2:2" x14ac:dyDescent="0.25">
      <c r="B1485" s="68"/>
    </row>
    <row r="1486" spans="2:2" x14ac:dyDescent="0.25">
      <c r="B1486" s="68"/>
    </row>
    <row r="1487" spans="2:2" x14ac:dyDescent="0.25">
      <c r="B1487" s="68"/>
    </row>
    <row r="1488" spans="2:2" x14ac:dyDescent="0.25">
      <c r="B1488" s="68"/>
    </row>
    <row r="1489" spans="2:2" x14ac:dyDescent="0.25">
      <c r="B1489" s="68"/>
    </row>
    <row r="1490" spans="2:2" x14ac:dyDescent="0.25">
      <c r="B1490" s="68"/>
    </row>
    <row r="1491" spans="2:2" x14ac:dyDescent="0.25">
      <c r="B1491" s="68"/>
    </row>
    <row r="1492" spans="2:2" x14ac:dyDescent="0.25">
      <c r="B1492" s="68"/>
    </row>
    <row r="1493" spans="2:2" x14ac:dyDescent="0.25">
      <c r="B1493" s="68"/>
    </row>
    <row r="1494" spans="2:2" x14ac:dyDescent="0.25">
      <c r="B1494" s="68"/>
    </row>
    <row r="1495" spans="2:2" x14ac:dyDescent="0.25">
      <c r="B1495" s="68"/>
    </row>
    <row r="1496" spans="2:2" x14ac:dyDescent="0.25">
      <c r="B1496" s="68"/>
    </row>
    <row r="1497" spans="2:2" x14ac:dyDescent="0.25">
      <c r="B1497" s="68"/>
    </row>
    <row r="1498" spans="2:2" x14ac:dyDescent="0.25">
      <c r="B1498" s="68"/>
    </row>
    <row r="1499" spans="2:2" x14ac:dyDescent="0.25">
      <c r="B1499" s="68"/>
    </row>
    <row r="1500" spans="2:2" x14ac:dyDescent="0.25">
      <c r="B1500" s="68"/>
    </row>
    <row r="1501" spans="2:2" x14ac:dyDescent="0.25">
      <c r="B1501" s="68"/>
    </row>
    <row r="1502" spans="2:2" x14ac:dyDescent="0.25">
      <c r="B1502" s="68"/>
    </row>
    <row r="1503" spans="2:2" x14ac:dyDescent="0.25">
      <c r="B1503" s="68"/>
    </row>
    <row r="1504" spans="2:2" x14ac:dyDescent="0.25">
      <c r="B1504" s="68"/>
    </row>
    <row r="1505" spans="2:2" x14ac:dyDescent="0.25">
      <c r="B1505" s="68"/>
    </row>
    <row r="1506" spans="2:2" x14ac:dyDescent="0.25">
      <c r="B1506" s="68"/>
    </row>
    <row r="1507" spans="2:2" x14ac:dyDescent="0.25">
      <c r="B1507" s="68"/>
    </row>
    <row r="1508" spans="2:2" x14ac:dyDescent="0.25">
      <c r="B1508" s="68"/>
    </row>
    <row r="1509" spans="2:2" x14ac:dyDescent="0.25">
      <c r="B1509" s="68"/>
    </row>
    <row r="1510" spans="2:2" x14ac:dyDescent="0.25">
      <c r="B1510" s="68"/>
    </row>
    <row r="1511" spans="2:2" x14ac:dyDescent="0.25">
      <c r="B1511" s="68"/>
    </row>
    <row r="1512" spans="2:2" x14ac:dyDescent="0.25">
      <c r="B1512" s="68"/>
    </row>
    <row r="1513" spans="2:2" x14ac:dyDescent="0.25">
      <c r="B1513" s="68"/>
    </row>
    <row r="1514" spans="2:2" x14ac:dyDescent="0.25">
      <c r="B1514" s="68"/>
    </row>
    <row r="1515" spans="2:2" x14ac:dyDescent="0.25">
      <c r="B1515" s="68"/>
    </row>
    <row r="1516" spans="2:2" x14ac:dyDescent="0.25">
      <c r="B1516" s="68"/>
    </row>
    <row r="1517" spans="2:2" x14ac:dyDescent="0.25">
      <c r="B1517" s="68"/>
    </row>
    <row r="1518" spans="2:2" x14ac:dyDescent="0.25">
      <c r="B1518" s="68"/>
    </row>
    <row r="1519" spans="2:2" x14ac:dyDescent="0.25">
      <c r="B1519" s="68"/>
    </row>
    <row r="1520" spans="2:2" x14ac:dyDescent="0.25">
      <c r="B1520" s="68"/>
    </row>
    <row r="1521" spans="2:2" x14ac:dyDescent="0.25">
      <c r="B1521" s="68"/>
    </row>
    <row r="1522" spans="2:2" x14ac:dyDescent="0.25">
      <c r="B1522" s="68"/>
    </row>
    <row r="1523" spans="2:2" x14ac:dyDescent="0.25">
      <c r="B1523" s="68"/>
    </row>
    <row r="1524" spans="2:2" x14ac:dyDescent="0.25">
      <c r="B1524" s="68"/>
    </row>
    <row r="1525" spans="2:2" x14ac:dyDescent="0.25">
      <c r="B1525" s="68"/>
    </row>
    <row r="1526" spans="2:2" x14ac:dyDescent="0.25">
      <c r="B1526" s="68"/>
    </row>
    <row r="1527" spans="2:2" x14ac:dyDescent="0.25">
      <c r="B1527" s="68"/>
    </row>
    <row r="1528" spans="2:2" x14ac:dyDescent="0.25">
      <c r="B1528" s="68"/>
    </row>
    <row r="1529" spans="2:2" x14ac:dyDescent="0.25">
      <c r="B1529" s="68"/>
    </row>
    <row r="1530" spans="2:2" x14ac:dyDescent="0.25">
      <c r="B1530" s="68"/>
    </row>
    <row r="1531" spans="2:2" x14ac:dyDescent="0.25">
      <c r="B1531" s="68"/>
    </row>
    <row r="1532" spans="2:2" x14ac:dyDescent="0.25">
      <c r="B1532" s="68"/>
    </row>
    <row r="1533" spans="2:2" x14ac:dyDescent="0.25">
      <c r="B1533" s="68"/>
    </row>
    <row r="1534" spans="2:2" x14ac:dyDescent="0.25">
      <c r="B1534" s="68"/>
    </row>
    <row r="1535" spans="2:2" x14ac:dyDescent="0.25">
      <c r="B1535" s="68"/>
    </row>
    <row r="1536" spans="2:2" x14ac:dyDescent="0.25">
      <c r="B1536" s="68"/>
    </row>
    <row r="1537" spans="2:2" x14ac:dyDescent="0.25">
      <c r="B1537" s="68"/>
    </row>
    <row r="1538" spans="2:2" x14ac:dyDescent="0.25">
      <c r="B1538" s="68"/>
    </row>
    <row r="1539" spans="2:2" x14ac:dyDescent="0.25">
      <c r="B1539" s="68"/>
    </row>
    <row r="1540" spans="2:2" x14ac:dyDescent="0.25">
      <c r="B1540" s="68"/>
    </row>
    <row r="1541" spans="2:2" x14ac:dyDescent="0.25">
      <c r="B1541" s="68"/>
    </row>
    <row r="1542" spans="2:2" x14ac:dyDescent="0.25">
      <c r="B1542" s="68"/>
    </row>
    <row r="1543" spans="2:2" x14ac:dyDescent="0.25">
      <c r="B1543" s="68"/>
    </row>
    <row r="1544" spans="2:2" x14ac:dyDescent="0.25">
      <c r="B1544" s="68"/>
    </row>
    <row r="1545" spans="2:2" x14ac:dyDescent="0.25">
      <c r="B1545" s="68"/>
    </row>
    <row r="1546" spans="2:2" x14ac:dyDescent="0.25">
      <c r="B1546" s="68"/>
    </row>
    <row r="1547" spans="2:2" x14ac:dyDescent="0.25">
      <c r="B1547" s="68"/>
    </row>
    <row r="1548" spans="2:2" x14ac:dyDescent="0.25">
      <c r="B1548" s="68"/>
    </row>
    <row r="1549" spans="2:2" x14ac:dyDescent="0.25">
      <c r="B1549" s="68"/>
    </row>
    <row r="1550" spans="2:2" x14ac:dyDescent="0.25">
      <c r="B1550" s="68"/>
    </row>
    <row r="1551" spans="2:2" x14ac:dyDescent="0.25">
      <c r="B1551" s="68"/>
    </row>
    <row r="1552" spans="2:2" x14ac:dyDescent="0.25">
      <c r="B1552" s="68"/>
    </row>
    <row r="1553" spans="2:2" x14ac:dyDescent="0.25">
      <c r="B1553" s="68"/>
    </row>
    <row r="1554" spans="2:2" x14ac:dyDescent="0.25">
      <c r="B1554" s="68"/>
    </row>
    <row r="1555" spans="2:2" x14ac:dyDescent="0.25">
      <c r="B1555" s="68"/>
    </row>
    <row r="1556" spans="2:2" x14ac:dyDescent="0.25">
      <c r="B1556" s="68"/>
    </row>
    <row r="1557" spans="2:2" x14ac:dyDescent="0.25">
      <c r="B1557" s="68"/>
    </row>
    <row r="1558" spans="2:2" x14ac:dyDescent="0.25">
      <c r="B1558" s="68"/>
    </row>
    <row r="1559" spans="2:2" x14ac:dyDescent="0.25">
      <c r="B1559" s="68"/>
    </row>
    <row r="1560" spans="2:2" x14ac:dyDescent="0.25">
      <c r="B1560" s="68"/>
    </row>
    <row r="1561" spans="2:2" x14ac:dyDescent="0.25">
      <c r="B1561" s="68"/>
    </row>
    <row r="1562" spans="2:2" x14ac:dyDescent="0.25">
      <c r="B1562" s="68"/>
    </row>
    <row r="1563" spans="2:2" x14ac:dyDescent="0.25">
      <c r="B1563" s="68"/>
    </row>
    <row r="1564" spans="2:2" x14ac:dyDescent="0.25">
      <c r="B1564" s="68"/>
    </row>
    <row r="1565" spans="2:2" x14ac:dyDescent="0.25">
      <c r="B1565" s="68"/>
    </row>
    <row r="1566" spans="2:2" x14ac:dyDescent="0.25">
      <c r="B1566" s="68"/>
    </row>
    <row r="1567" spans="2:2" x14ac:dyDescent="0.25">
      <c r="B1567" s="68"/>
    </row>
    <row r="1568" spans="2:2" x14ac:dyDescent="0.25">
      <c r="B1568" s="68"/>
    </row>
    <row r="1569" spans="2:2" x14ac:dyDescent="0.25">
      <c r="B1569" s="68"/>
    </row>
    <row r="1570" spans="2:2" x14ac:dyDescent="0.25">
      <c r="B1570" s="68"/>
    </row>
    <row r="1571" spans="2:2" x14ac:dyDescent="0.25">
      <c r="B1571" s="68"/>
    </row>
    <row r="1572" spans="2:2" x14ac:dyDescent="0.25">
      <c r="B1572" s="68"/>
    </row>
    <row r="1573" spans="2:2" x14ac:dyDescent="0.25">
      <c r="B1573" s="68"/>
    </row>
    <row r="1574" spans="2:2" x14ac:dyDescent="0.25">
      <c r="B1574" s="68"/>
    </row>
    <row r="1575" spans="2:2" x14ac:dyDescent="0.25">
      <c r="B1575" s="68"/>
    </row>
    <row r="1576" spans="2:2" x14ac:dyDescent="0.25">
      <c r="B1576" s="68"/>
    </row>
    <row r="1577" spans="2:2" x14ac:dyDescent="0.25">
      <c r="B1577" s="68"/>
    </row>
    <row r="1578" spans="2:2" x14ac:dyDescent="0.25">
      <c r="B1578" s="68"/>
    </row>
    <row r="1579" spans="2:2" x14ac:dyDescent="0.25">
      <c r="B1579" s="68"/>
    </row>
    <row r="1580" spans="2:2" x14ac:dyDescent="0.25">
      <c r="B1580" s="68"/>
    </row>
    <row r="1581" spans="2:2" x14ac:dyDescent="0.25">
      <c r="B1581" s="68"/>
    </row>
    <row r="1582" spans="2:2" x14ac:dyDescent="0.25">
      <c r="B1582" s="68"/>
    </row>
    <row r="1583" spans="2:2" x14ac:dyDescent="0.25">
      <c r="B1583" s="68"/>
    </row>
    <row r="1584" spans="2:2" x14ac:dyDescent="0.25">
      <c r="B1584" s="68"/>
    </row>
    <row r="1585" spans="2:2" x14ac:dyDescent="0.25">
      <c r="B1585" s="68"/>
    </row>
    <row r="1586" spans="2:2" x14ac:dyDescent="0.25">
      <c r="B1586" s="68"/>
    </row>
    <row r="1587" spans="2:2" x14ac:dyDescent="0.25">
      <c r="B1587" s="68"/>
    </row>
    <row r="1588" spans="2:2" x14ac:dyDescent="0.25">
      <c r="B1588" s="68"/>
    </row>
    <row r="1589" spans="2:2" x14ac:dyDescent="0.25">
      <c r="B1589" s="68"/>
    </row>
    <row r="1590" spans="2:2" x14ac:dyDescent="0.25">
      <c r="B1590" s="68"/>
    </row>
    <row r="1591" spans="2:2" x14ac:dyDescent="0.25">
      <c r="B1591" s="68"/>
    </row>
    <row r="1592" spans="2:2" x14ac:dyDescent="0.25">
      <c r="B1592" s="68"/>
    </row>
    <row r="1593" spans="2:2" x14ac:dyDescent="0.25">
      <c r="B1593" s="68"/>
    </row>
    <row r="1594" spans="2:2" x14ac:dyDescent="0.25">
      <c r="B1594" s="68"/>
    </row>
    <row r="1595" spans="2:2" x14ac:dyDescent="0.25">
      <c r="B1595" s="68"/>
    </row>
    <row r="1596" spans="2:2" x14ac:dyDescent="0.25">
      <c r="B1596" s="68"/>
    </row>
    <row r="1597" spans="2:2" x14ac:dyDescent="0.25">
      <c r="B1597" s="68"/>
    </row>
    <row r="1598" spans="2:2" x14ac:dyDescent="0.25">
      <c r="B1598" s="68"/>
    </row>
    <row r="1599" spans="2:2" x14ac:dyDescent="0.25">
      <c r="B1599" s="68"/>
    </row>
    <row r="1600" spans="2:2" x14ac:dyDescent="0.25">
      <c r="B1600" s="68"/>
    </row>
    <row r="1601" spans="2:2" x14ac:dyDescent="0.25">
      <c r="B1601" s="68"/>
    </row>
    <row r="1602" spans="2:2" x14ac:dyDescent="0.25">
      <c r="B1602" s="68"/>
    </row>
    <row r="1603" spans="2:2" x14ac:dyDescent="0.25">
      <c r="B1603" s="68"/>
    </row>
    <row r="1604" spans="2:2" x14ac:dyDescent="0.25">
      <c r="B1604" s="68"/>
    </row>
    <row r="1605" spans="2:2" x14ac:dyDescent="0.25">
      <c r="B1605" s="68"/>
    </row>
    <row r="1606" spans="2:2" x14ac:dyDescent="0.25">
      <c r="B1606" s="68"/>
    </row>
    <row r="1607" spans="2:2" x14ac:dyDescent="0.25">
      <c r="B1607" s="68"/>
    </row>
    <row r="1608" spans="2:2" x14ac:dyDescent="0.25">
      <c r="B1608" s="68"/>
    </row>
    <row r="1609" spans="2:2" x14ac:dyDescent="0.25">
      <c r="B1609" s="68"/>
    </row>
    <row r="1610" spans="2:2" x14ac:dyDescent="0.25">
      <c r="B1610" s="68"/>
    </row>
    <row r="1611" spans="2:2" x14ac:dyDescent="0.25">
      <c r="B1611" s="68"/>
    </row>
    <row r="1612" spans="2:2" x14ac:dyDescent="0.25">
      <c r="B1612" s="68"/>
    </row>
    <row r="1613" spans="2:2" x14ac:dyDescent="0.25">
      <c r="B1613" s="68"/>
    </row>
    <row r="1614" spans="2:2" x14ac:dyDescent="0.25">
      <c r="B1614" s="68"/>
    </row>
    <row r="1615" spans="2:2" x14ac:dyDescent="0.25">
      <c r="B1615" s="68"/>
    </row>
    <row r="1616" spans="2:2" x14ac:dyDescent="0.25">
      <c r="B1616" s="68"/>
    </row>
    <row r="1617" spans="2:2" x14ac:dyDescent="0.25">
      <c r="B1617" s="68"/>
    </row>
    <row r="1618" spans="2:2" x14ac:dyDescent="0.25">
      <c r="B1618" s="68"/>
    </row>
    <row r="1619" spans="2:2" x14ac:dyDescent="0.25">
      <c r="B1619" s="68"/>
    </row>
    <row r="1620" spans="2:2" x14ac:dyDescent="0.25">
      <c r="B1620" s="68"/>
    </row>
    <row r="1621" spans="2:2" x14ac:dyDescent="0.25">
      <c r="B1621" s="68"/>
    </row>
    <row r="1622" spans="2:2" x14ac:dyDescent="0.25">
      <c r="B1622" s="68"/>
    </row>
    <row r="1623" spans="2:2" x14ac:dyDescent="0.25">
      <c r="B1623" s="68"/>
    </row>
    <row r="1624" spans="2:2" x14ac:dyDescent="0.25">
      <c r="B1624" s="68"/>
    </row>
    <row r="1625" spans="2:2" x14ac:dyDescent="0.25">
      <c r="B1625" s="68"/>
    </row>
    <row r="1626" spans="2:2" x14ac:dyDescent="0.25">
      <c r="B1626" s="68"/>
    </row>
    <row r="1627" spans="2:2" x14ac:dyDescent="0.25">
      <c r="B1627" s="68"/>
    </row>
    <row r="1628" spans="2:2" x14ac:dyDescent="0.25">
      <c r="B1628" s="68"/>
    </row>
    <row r="1629" spans="2:2" x14ac:dyDescent="0.25">
      <c r="B1629" s="68"/>
    </row>
    <row r="1630" spans="2:2" x14ac:dyDescent="0.25">
      <c r="B1630" s="68"/>
    </row>
    <row r="1631" spans="2:2" x14ac:dyDescent="0.25">
      <c r="B1631" s="68"/>
    </row>
    <row r="1632" spans="2:2" x14ac:dyDescent="0.25">
      <c r="B1632" s="68"/>
    </row>
    <row r="1633" spans="2:2" x14ac:dyDescent="0.25">
      <c r="B1633" s="68"/>
    </row>
    <row r="1634" spans="2:2" x14ac:dyDescent="0.25">
      <c r="B1634" s="68"/>
    </row>
    <row r="1635" spans="2:2" x14ac:dyDescent="0.25">
      <c r="B1635" s="68"/>
    </row>
    <row r="1636" spans="2:2" x14ac:dyDescent="0.25">
      <c r="B1636" s="68"/>
    </row>
    <row r="1637" spans="2:2" x14ac:dyDescent="0.25">
      <c r="B1637" s="68"/>
    </row>
    <row r="1638" spans="2:2" x14ac:dyDescent="0.25">
      <c r="B1638" s="68"/>
    </row>
    <row r="1639" spans="2:2" x14ac:dyDescent="0.25">
      <c r="B1639" s="68"/>
    </row>
    <row r="1640" spans="2:2" x14ac:dyDescent="0.25">
      <c r="B1640" s="68"/>
    </row>
    <row r="1641" spans="2:2" x14ac:dyDescent="0.25">
      <c r="B1641" s="68"/>
    </row>
    <row r="1642" spans="2:2" x14ac:dyDescent="0.25">
      <c r="B1642" s="68"/>
    </row>
    <row r="1643" spans="2:2" x14ac:dyDescent="0.25">
      <c r="B1643" s="68"/>
    </row>
    <row r="1644" spans="2:2" x14ac:dyDescent="0.25">
      <c r="B1644" s="68"/>
    </row>
    <row r="1645" spans="2:2" x14ac:dyDescent="0.25">
      <c r="B1645" s="68"/>
    </row>
    <row r="1646" spans="2:2" x14ac:dyDescent="0.25">
      <c r="B1646" s="68"/>
    </row>
    <row r="1647" spans="2:2" x14ac:dyDescent="0.25">
      <c r="B1647" s="68"/>
    </row>
    <row r="1648" spans="2:2" x14ac:dyDescent="0.25">
      <c r="B1648" s="68"/>
    </row>
    <row r="1649" spans="2:2" x14ac:dyDescent="0.25">
      <c r="B1649" s="68"/>
    </row>
    <row r="1650" spans="2:2" x14ac:dyDescent="0.25">
      <c r="B1650" s="68"/>
    </row>
    <row r="1651" spans="2:2" x14ac:dyDescent="0.25">
      <c r="B1651" s="68"/>
    </row>
    <row r="1652" spans="2:2" x14ac:dyDescent="0.25">
      <c r="B1652" s="68"/>
    </row>
    <row r="1653" spans="2:2" x14ac:dyDescent="0.25">
      <c r="B1653" s="68"/>
    </row>
    <row r="1654" spans="2:2" x14ac:dyDescent="0.25">
      <c r="B1654" s="68"/>
    </row>
    <row r="1655" spans="2:2" x14ac:dyDescent="0.25">
      <c r="B1655" s="68"/>
    </row>
    <row r="1656" spans="2:2" x14ac:dyDescent="0.25">
      <c r="B1656" s="68"/>
    </row>
    <row r="1657" spans="2:2" x14ac:dyDescent="0.25">
      <c r="B1657" s="68"/>
    </row>
    <row r="1658" spans="2:2" x14ac:dyDescent="0.25">
      <c r="B1658" s="68"/>
    </row>
    <row r="1659" spans="2:2" x14ac:dyDescent="0.25">
      <c r="B1659" s="68"/>
    </row>
    <row r="1660" spans="2:2" x14ac:dyDescent="0.25">
      <c r="B1660" s="68"/>
    </row>
    <row r="1661" spans="2:2" x14ac:dyDescent="0.25">
      <c r="B1661" s="68"/>
    </row>
    <row r="1662" spans="2:2" x14ac:dyDescent="0.25">
      <c r="B1662" s="68"/>
    </row>
    <row r="1663" spans="2:2" x14ac:dyDescent="0.25">
      <c r="B1663" s="68"/>
    </row>
    <row r="1664" spans="2:2" x14ac:dyDescent="0.25">
      <c r="B1664" s="68"/>
    </row>
    <row r="1665" spans="2:2" x14ac:dyDescent="0.25">
      <c r="B1665" s="68"/>
    </row>
    <row r="1666" spans="2:2" x14ac:dyDescent="0.25">
      <c r="B1666" s="68"/>
    </row>
    <row r="1667" spans="2:2" x14ac:dyDescent="0.25">
      <c r="B1667" s="68"/>
    </row>
    <row r="1668" spans="2:2" x14ac:dyDescent="0.25">
      <c r="B1668" s="68"/>
    </row>
    <row r="1669" spans="2:2" x14ac:dyDescent="0.25">
      <c r="B1669" s="68"/>
    </row>
    <row r="1670" spans="2:2" x14ac:dyDescent="0.25">
      <c r="B1670" s="68"/>
    </row>
    <row r="1671" spans="2:2" x14ac:dyDescent="0.25">
      <c r="B1671" s="68"/>
    </row>
    <row r="1672" spans="2:2" x14ac:dyDescent="0.25">
      <c r="B1672" s="68"/>
    </row>
    <row r="1673" spans="2:2" x14ac:dyDescent="0.25">
      <c r="B1673" s="68"/>
    </row>
    <row r="1674" spans="2:2" x14ac:dyDescent="0.25">
      <c r="B1674" s="68"/>
    </row>
    <row r="1675" spans="2:2" x14ac:dyDescent="0.25">
      <c r="B1675" s="68"/>
    </row>
    <row r="1676" spans="2:2" x14ac:dyDescent="0.25">
      <c r="B1676" s="68"/>
    </row>
    <row r="1677" spans="2:2" x14ac:dyDescent="0.25">
      <c r="B1677" s="68"/>
    </row>
    <row r="1678" spans="2:2" x14ac:dyDescent="0.25">
      <c r="B1678" s="68"/>
    </row>
    <row r="1679" spans="2:2" x14ac:dyDescent="0.25">
      <c r="B1679" s="68"/>
    </row>
    <row r="1680" spans="2:2" x14ac:dyDescent="0.25">
      <c r="B1680" s="68"/>
    </row>
    <row r="1681" spans="2:2" x14ac:dyDescent="0.25">
      <c r="B1681" s="68"/>
    </row>
    <row r="1682" spans="2:2" x14ac:dyDescent="0.25">
      <c r="B1682" s="68"/>
    </row>
    <row r="1683" spans="2:2" x14ac:dyDescent="0.25">
      <c r="B1683" s="68"/>
    </row>
    <row r="1684" spans="2:2" x14ac:dyDescent="0.25">
      <c r="B1684" s="68"/>
    </row>
    <row r="1685" spans="2:2" x14ac:dyDescent="0.25">
      <c r="B1685" s="68"/>
    </row>
    <row r="1686" spans="2:2" x14ac:dyDescent="0.25">
      <c r="B1686" s="68"/>
    </row>
    <row r="1687" spans="2:2" x14ac:dyDescent="0.25">
      <c r="B1687" s="68"/>
    </row>
    <row r="1688" spans="2:2" x14ac:dyDescent="0.25">
      <c r="B1688" s="68"/>
    </row>
    <row r="1689" spans="2:2" x14ac:dyDescent="0.25">
      <c r="B1689" s="68"/>
    </row>
    <row r="1690" spans="2:2" x14ac:dyDescent="0.25">
      <c r="B1690" s="68"/>
    </row>
    <row r="1691" spans="2:2" x14ac:dyDescent="0.25">
      <c r="B1691" s="68"/>
    </row>
    <row r="1692" spans="2:2" x14ac:dyDescent="0.25">
      <c r="B1692" s="68"/>
    </row>
    <row r="1693" spans="2:2" x14ac:dyDescent="0.25">
      <c r="B1693" s="68"/>
    </row>
    <row r="1694" spans="2:2" x14ac:dyDescent="0.25">
      <c r="B1694" s="68"/>
    </row>
    <row r="1695" spans="2:2" x14ac:dyDescent="0.25">
      <c r="B1695" s="68"/>
    </row>
    <row r="1696" spans="2:2" x14ac:dyDescent="0.25">
      <c r="B1696" s="68"/>
    </row>
    <row r="1697" spans="2:2" x14ac:dyDescent="0.25">
      <c r="B1697" s="68"/>
    </row>
    <row r="1698" spans="2:2" x14ac:dyDescent="0.25">
      <c r="B1698" s="68"/>
    </row>
    <row r="1699" spans="2:2" x14ac:dyDescent="0.25">
      <c r="B1699" s="68"/>
    </row>
    <row r="1700" spans="2:2" x14ac:dyDescent="0.25">
      <c r="B1700" s="68"/>
    </row>
    <row r="1701" spans="2:2" x14ac:dyDescent="0.25">
      <c r="B1701" s="68"/>
    </row>
    <row r="1702" spans="2:2" x14ac:dyDescent="0.25">
      <c r="B1702" s="68"/>
    </row>
    <row r="1703" spans="2:2" x14ac:dyDescent="0.25">
      <c r="B1703" s="68"/>
    </row>
    <row r="1704" spans="2:2" x14ac:dyDescent="0.25">
      <c r="B1704" s="68"/>
    </row>
    <row r="1705" spans="2:2" x14ac:dyDescent="0.25">
      <c r="B1705" s="68"/>
    </row>
    <row r="1706" spans="2:2" x14ac:dyDescent="0.25">
      <c r="B1706" s="68"/>
    </row>
    <row r="1707" spans="2:2" x14ac:dyDescent="0.25">
      <c r="B1707" s="68"/>
    </row>
    <row r="1708" spans="2:2" x14ac:dyDescent="0.25">
      <c r="B1708" s="68"/>
    </row>
    <row r="1709" spans="2:2" x14ac:dyDescent="0.25">
      <c r="B1709" s="68"/>
    </row>
    <row r="1710" spans="2:2" x14ac:dyDescent="0.25">
      <c r="B1710" s="68"/>
    </row>
    <row r="1711" spans="2:2" x14ac:dyDescent="0.25">
      <c r="B1711" s="68"/>
    </row>
    <row r="1712" spans="2:2" x14ac:dyDescent="0.25">
      <c r="B1712" s="68"/>
    </row>
    <row r="1713" spans="2:2" x14ac:dyDescent="0.25">
      <c r="B1713" s="68"/>
    </row>
    <row r="1714" spans="2:2" x14ac:dyDescent="0.25">
      <c r="B1714" s="68"/>
    </row>
    <row r="1715" spans="2:2" x14ac:dyDescent="0.25">
      <c r="B1715" s="68"/>
    </row>
    <row r="1716" spans="2:2" x14ac:dyDescent="0.25">
      <c r="B1716" s="68"/>
    </row>
    <row r="1717" spans="2:2" x14ac:dyDescent="0.25">
      <c r="B1717" s="68"/>
    </row>
    <row r="1718" spans="2:2" x14ac:dyDescent="0.25">
      <c r="B1718" s="68"/>
    </row>
    <row r="1719" spans="2:2" x14ac:dyDescent="0.25">
      <c r="B1719" s="68"/>
    </row>
    <row r="1720" spans="2:2" x14ac:dyDescent="0.25">
      <c r="B1720" s="68"/>
    </row>
    <row r="1721" spans="2:2" x14ac:dyDescent="0.25">
      <c r="B1721" s="68"/>
    </row>
    <row r="1722" spans="2:2" x14ac:dyDescent="0.25">
      <c r="B1722" s="68"/>
    </row>
    <row r="1723" spans="2:2" x14ac:dyDescent="0.25">
      <c r="B1723" s="68"/>
    </row>
    <row r="1724" spans="2:2" x14ac:dyDescent="0.25">
      <c r="B1724" s="68"/>
    </row>
    <row r="1725" spans="2:2" x14ac:dyDescent="0.25">
      <c r="B1725" s="68"/>
    </row>
    <row r="1726" spans="2:2" x14ac:dyDescent="0.25">
      <c r="B1726" s="68"/>
    </row>
    <row r="1727" spans="2:2" x14ac:dyDescent="0.25">
      <c r="B1727" s="68"/>
    </row>
    <row r="1728" spans="2:2" x14ac:dyDescent="0.25">
      <c r="B1728" s="68"/>
    </row>
    <row r="1729" spans="2:2" x14ac:dyDescent="0.25">
      <c r="B1729" s="68"/>
    </row>
    <row r="1730" spans="2:2" x14ac:dyDescent="0.25">
      <c r="B1730" s="68"/>
    </row>
    <row r="1731" spans="2:2" x14ac:dyDescent="0.25">
      <c r="B1731" s="68"/>
    </row>
    <row r="1732" spans="2:2" x14ac:dyDescent="0.25">
      <c r="B1732" s="68"/>
    </row>
    <row r="1733" spans="2:2" x14ac:dyDescent="0.25">
      <c r="B1733" s="68"/>
    </row>
    <row r="1734" spans="2:2" x14ac:dyDescent="0.25">
      <c r="B1734" s="68"/>
    </row>
    <row r="1735" spans="2:2" x14ac:dyDescent="0.25">
      <c r="B1735" s="68"/>
    </row>
    <row r="1736" spans="2:2" x14ac:dyDescent="0.25">
      <c r="B1736" s="68"/>
    </row>
    <row r="1737" spans="2:2" x14ac:dyDescent="0.25">
      <c r="B1737" s="68"/>
    </row>
    <row r="1738" spans="2:2" x14ac:dyDescent="0.25">
      <c r="B1738" s="68"/>
    </row>
    <row r="1739" spans="2:2" x14ac:dyDescent="0.25">
      <c r="B1739" s="68"/>
    </row>
    <row r="1740" spans="2:2" x14ac:dyDescent="0.25">
      <c r="B1740" s="68"/>
    </row>
    <row r="1741" spans="2:2" x14ac:dyDescent="0.25">
      <c r="B1741" s="68"/>
    </row>
    <row r="1742" spans="2:2" x14ac:dyDescent="0.25">
      <c r="B1742" s="68"/>
    </row>
    <row r="1743" spans="2:2" x14ac:dyDescent="0.25">
      <c r="B1743" s="68"/>
    </row>
    <row r="1744" spans="2:2" x14ac:dyDescent="0.25">
      <c r="B1744" s="68"/>
    </row>
    <row r="1745" spans="2:2" x14ac:dyDescent="0.25">
      <c r="B1745" s="68"/>
    </row>
    <row r="1746" spans="2:2" x14ac:dyDescent="0.25">
      <c r="B1746" s="68"/>
    </row>
    <row r="1747" spans="2:2" x14ac:dyDescent="0.25">
      <c r="B1747" s="68"/>
    </row>
    <row r="1748" spans="2:2" x14ac:dyDescent="0.25">
      <c r="B1748" s="68"/>
    </row>
    <row r="1749" spans="2:2" x14ac:dyDescent="0.25">
      <c r="B1749" s="68"/>
    </row>
    <row r="1750" spans="2:2" x14ac:dyDescent="0.25">
      <c r="B1750" s="68"/>
    </row>
    <row r="1751" spans="2:2" x14ac:dyDescent="0.25">
      <c r="B1751" s="68"/>
    </row>
    <row r="1752" spans="2:2" x14ac:dyDescent="0.25">
      <c r="B1752" s="68"/>
    </row>
    <row r="1753" spans="2:2" x14ac:dyDescent="0.25">
      <c r="B1753" s="68"/>
    </row>
    <row r="1754" spans="2:2" x14ac:dyDescent="0.25">
      <c r="B1754" s="68"/>
    </row>
    <row r="1755" spans="2:2" x14ac:dyDescent="0.25">
      <c r="B1755" s="68"/>
    </row>
    <row r="1756" spans="2:2" x14ac:dyDescent="0.25">
      <c r="B1756" s="68"/>
    </row>
    <row r="1757" spans="2:2" x14ac:dyDescent="0.25">
      <c r="B1757" s="68"/>
    </row>
    <row r="1758" spans="2:2" x14ac:dyDescent="0.25">
      <c r="B1758" s="68"/>
    </row>
    <row r="1759" spans="2:2" x14ac:dyDescent="0.25">
      <c r="B1759" s="68"/>
    </row>
    <row r="1760" spans="2:2" x14ac:dyDescent="0.25">
      <c r="B1760" s="68"/>
    </row>
    <row r="1761" spans="2:2" x14ac:dyDescent="0.25">
      <c r="B1761" s="68"/>
    </row>
    <row r="1762" spans="2:2" x14ac:dyDescent="0.25">
      <c r="B1762" s="68"/>
    </row>
    <row r="1763" spans="2:2" x14ac:dyDescent="0.25">
      <c r="B1763" s="68"/>
    </row>
    <row r="1764" spans="2:2" x14ac:dyDescent="0.25">
      <c r="B1764" s="68"/>
    </row>
    <row r="1765" spans="2:2" x14ac:dyDescent="0.25">
      <c r="B1765" s="68"/>
    </row>
    <row r="1766" spans="2:2" x14ac:dyDescent="0.25">
      <c r="B1766" s="68"/>
    </row>
    <row r="1767" spans="2:2" x14ac:dyDescent="0.25">
      <c r="B1767" s="68"/>
    </row>
    <row r="1768" spans="2:2" x14ac:dyDescent="0.25">
      <c r="B1768" s="68"/>
    </row>
    <row r="1769" spans="2:2" x14ac:dyDescent="0.25">
      <c r="B1769" s="68"/>
    </row>
    <row r="1770" spans="2:2" x14ac:dyDescent="0.25">
      <c r="B1770" s="68"/>
    </row>
    <row r="1771" spans="2:2" x14ac:dyDescent="0.25">
      <c r="B1771" s="68"/>
    </row>
    <row r="1772" spans="2:2" x14ac:dyDescent="0.25">
      <c r="B1772" s="68"/>
    </row>
    <row r="1773" spans="2:2" x14ac:dyDescent="0.25">
      <c r="B1773" s="68"/>
    </row>
    <row r="1774" spans="2:2" x14ac:dyDescent="0.25">
      <c r="B1774" s="68"/>
    </row>
    <row r="1775" spans="2:2" x14ac:dyDescent="0.25">
      <c r="B1775" s="68"/>
    </row>
    <row r="1776" spans="2:2" x14ac:dyDescent="0.25">
      <c r="B1776" s="68"/>
    </row>
    <row r="1777" spans="2:2" x14ac:dyDescent="0.25">
      <c r="B1777" s="68"/>
    </row>
    <row r="1778" spans="2:2" x14ac:dyDescent="0.25">
      <c r="B1778" s="68"/>
    </row>
    <row r="1779" spans="2:2" x14ac:dyDescent="0.25">
      <c r="B1779" s="68"/>
    </row>
    <row r="1780" spans="2:2" x14ac:dyDescent="0.25">
      <c r="B1780" s="68"/>
    </row>
    <row r="1781" spans="2:2" x14ac:dyDescent="0.25">
      <c r="B1781" s="68"/>
    </row>
    <row r="1782" spans="2:2" x14ac:dyDescent="0.25">
      <c r="B1782" s="68"/>
    </row>
    <row r="1783" spans="2:2" x14ac:dyDescent="0.25">
      <c r="B1783" s="68"/>
    </row>
    <row r="1784" spans="2:2" x14ac:dyDescent="0.25">
      <c r="B1784" s="68"/>
    </row>
    <row r="1785" spans="2:2" x14ac:dyDescent="0.25">
      <c r="B1785" s="68"/>
    </row>
    <row r="1786" spans="2:2" x14ac:dyDescent="0.25">
      <c r="B1786" s="68"/>
    </row>
    <row r="1787" spans="2:2" x14ac:dyDescent="0.25">
      <c r="B1787" s="68"/>
    </row>
    <row r="1788" spans="2:2" x14ac:dyDescent="0.25">
      <c r="B1788" s="68"/>
    </row>
    <row r="1789" spans="2:2" x14ac:dyDescent="0.25">
      <c r="B1789" s="68"/>
    </row>
    <row r="1790" spans="2:2" x14ac:dyDescent="0.25">
      <c r="B1790" s="68"/>
    </row>
    <row r="1791" spans="2:2" x14ac:dyDescent="0.25">
      <c r="B1791" s="68"/>
    </row>
    <row r="1792" spans="2:2" x14ac:dyDescent="0.25">
      <c r="B1792" s="68"/>
    </row>
    <row r="1793" spans="2:2" x14ac:dyDescent="0.25">
      <c r="B1793" s="68"/>
    </row>
    <row r="1794" spans="2:2" x14ac:dyDescent="0.25">
      <c r="B1794" s="68"/>
    </row>
    <row r="1795" spans="2:2" x14ac:dyDescent="0.25">
      <c r="B1795" s="68"/>
    </row>
    <row r="1796" spans="2:2" x14ac:dyDescent="0.25">
      <c r="B1796" s="68"/>
    </row>
    <row r="1797" spans="2:2" x14ac:dyDescent="0.25">
      <c r="B1797" s="68"/>
    </row>
    <row r="1798" spans="2:2" x14ac:dyDescent="0.25">
      <c r="B1798" s="68"/>
    </row>
    <row r="1799" spans="2:2" x14ac:dyDescent="0.25">
      <c r="B1799" s="68"/>
    </row>
    <row r="1800" spans="2:2" x14ac:dyDescent="0.25">
      <c r="B1800" s="68"/>
    </row>
    <row r="1801" spans="2:2" x14ac:dyDescent="0.25">
      <c r="B1801" s="68"/>
    </row>
    <row r="1802" spans="2:2" x14ac:dyDescent="0.25">
      <c r="B1802" s="68"/>
    </row>
    <row r="1803" spans="2:2" x14ac:dyDescent="0.25">
      <c r="B1803" s="68"/>
    </row>
    <row r="1804" spans="2:2" x14ac:dyDescent="0.25">
      <c r="B1804" s="68"/>
    </row>
    <row r="1805" spans="2:2" x14ac:dyDescent="0.25">
      <c r="B1805" s="68"/>
    </row>
    <row r="1806" spans="2:2" x14ac:dyDescent="0.25">
      <c r="B1806" s="68"/>
    </row>
    <row r="1807" spans="2:2" x14ac:dyDescent="0.25">
      <c r="B1807" s="68"/>
    </row>
    <row r="1808" spans="2:2" x14ac:dyDescent="0.25">
      <c r="B1808" s="68"/>
    </row>
    <row r="1809" spans="2:2" x14ac:dyDescent="0.25">
      <c r="B1809" s="68"/>
    </row>
    <row r="1810" spans="2:2" x14ac:dyDescent="0.25">
      <c r="B1810" s="68"/>
    </row>
    <row r="1811" spans="2:2" x14ac:dyDescent="0.25">
      <c r="B1811" s="68"/>
    </row>
    <row r="1812" spans="2:2" x14ac:dyDescent="0.25">
      <c r="B1812" s="68"/>
    </row>
    <row r="1813" spans="2:2" x14ac:dyDescent="0.25">
      <c r="B1813" s="68"/>
    </row>
    <row r="1814" spans="2:2" x14ac:dyDescent="0.25">
      <c r="B1814" s="68"/>
    </row>
    <row r="1815" spans="2:2" x14ac:dyDescent="0.25">
      <c r="B1815" s="68"/>
    </row>
    <row r="1816" spans="2:2" x14ac:dyDescent="0.25">
      <c r="B1816" s="68"/>
    </row>
    <row r="1817" spans="2:2" x14ac:dyDescent="0.25">
      <c r="B1817" s="68"/>
    </row>
    <row r="1818" spans="2:2" x14ac:dyDescent="0.25">
      <c r="B1818" s="68"/>
    </row>
    <row r="1819" spans="2:2" x14ac:dyDescent="0.25">
      <c r="B1819" s="68"/>
    </row>
    <row r="1820" spans="2:2" x14ac:dyDescent="0.25">
      <c r="B1820" s="68"/>
    </row>
    <row r="1821" spans="2:2" x14ac:dyDescent="0.25">
      <c r="B1821" s="68"/>
    </row>
    <row r="1822" spans="2:2" x14ac:dyDescent="0.25">
      <c r="B1822" s="68"/>
    </row>
    <row r="1823" spans="2:2" x14ac:dyDescent="0.25">
      <c r="B1823" s="68"/>
    </row>
    <row r="1824" spans="2:2" x14ac:dyDescent="0.25">
      <c r="B1824" s="68"/>
    </row>
    <row r="1825" spans="2:2" x14ac:dyDescent="0.25">
      <c r="B1825" s="68"/>
    </row>
    <row r="1826" spans="2:2" x14ac:dyDescent="0.25">
      <c r="B1826" s="68"/>
    </row>
    <row r="1827" spans="2:2" x14ac:dyDescent="0.25">
      <c r="B1827" s="68"/>
    </row>
    <row r="1828" spans="2:2" x14ac:dyDescent="0.25">
      <c r="B1828" s="68"/>
    </row>
    <row r="1829" spans="2:2" x14ac:dyDescent="0.25">
      <c r="B1829" s="68"/>
    </row>
    <row r="1830" spans="2:2" x14ac:dyDescent="0.25">
      <c r="B1830" s="68"/>
    </row>
    <row r="1831" spans="2:2" x14ac:dyDescent="0.25">
      <c r="B1831" s="68"/>
    </row>
    <row r="1832" spans="2:2" x14ac:dyDescent="0.25">
      <c r="B1832" s="68"/>
    </row>
    <row r="1833" spans="2:2" x14ac:dyDescent="0.25">
      <c r="B1833" s="68"/>
    </row>
    <row r="1834" spans="2:2" x14ac:dyDescent="0.25">
      <c r="B1834" s="68"/>
    </row>
    <row r="1835" spans="2:2" x14ac:dyDescent="0.25">
      <c r="B1835" s="68"/>
    </row>
    <row r="1836" spans="2:2" x14ac:dyDescent="0.25">
      <c r="B1836" s="68"/>
    </row>
    <row r="1837" spans="2:2" x14ac:dyDescent="0.25">
      <c r="B1837" s="68"/>
    </row>
    <row r="1838" spans="2:2" x14ac:dyDescent="0.25">
      <c r="B1838" s="68"/>
    </row>
    <row r="1839" spans="2:2" x14ac:dyDescent="0.25">
      <c r="B1839" s="68"/>
    </row>
    <row r="1840" spans="2:2" x14ac:dyDescent="0.25">
      <c r="B1840" s="68"/>
    </row>
    <row r="1841" spans="2:2" x14ac:dyDescent="0.25">
      <c r="B1841" s="68"/>
    </row>
    <row r="1842" spans="2:2" x14ac:dyDescent="0.25">
      <c r="B1842" s="68"/>
    </row>
    <row r="1843" spans="2:2" x14ac:dyDescent="0.25">
      <c r="B1843" s="68"/>
    </row>
    <row r="1844" spans="2:2" x14ac:dyDescent="0.25">
      <c r="B1844" s="68"/>
    </row>
    <row r="1845" spans="2:2" x14ac:dyDescent="0.25">
      <c r="B1845" s="68"/>
    </row>
    <row r="1846" spans="2:2" x14ac:dyDescent="0.25">
      <c r="B1846" s="68"/>
    </row>
    <row r="1847" spans="2:2" x14ac:dyDescent="0.25">
      <c r="B1847" s="68"/>
    </row>
    <row r="1848" spans="2:2" x14ac:dyDescent="0.25">
      <c r="B1848" s="68"/>
    </row>
    <row r="1849" spans="2:2" x14ac:dyDescent="0.25">
      <c r="B1849" s="68"/>
    </row>
    <row r="1850" spans="2:2" x14ac:dyDescent="0.25">
      <c r="B1850" s="68"/>
    </row>
    <row r="1851" spans="2:2" x14ac:dyDescent="0.25">
      <c r="B1851" s="68"/>
    </row>
    <row r="1852" spans="2:2" x14ac:dyDescent="0.25">
      <c r="B1852" s="68"/>
    </row>
    <row r="1853" spans="2:2" x14ac:dyDescent="0.25">
      <c r="B1853" s="68"/>
    </row>
    <row r="1854" spans="2:2" x14ac:dyDescent="0.25">
      <c r="B1854" s="68"/>
    </row>
    <row r="1855" spans="2:2" x14ac:dyDescent="0.25">
      <c r="B1855" s="68"/>
    </row>
    <row r="1856" spans="2:2" x14ac:dyDescent="0.25">
      <c r="B1856" s="68"/>
    </row>
    <row r="1857" spans="2:2" x14ac:dyDescent="0.25">
      <c r="B1857" s="68"/>
    </row>
    <row r="1858" spans="2:2" x14ac:dyDescent="0.25">
      <c r="B1858" s="68"/>
    </row>
    <row r="1859" spans="2:2" x14ac:dyDescent="0.25">
      <c r="B1859" s="68"/>
    </row>
    <row r="1860" spans="2:2" x14ac:dyDescent="0.25">
      <c r="B1860" s="68"/>
    </row>
    <row r="1861" spans="2:2" x14ac:dyDescent="0.25">
      <c r="B1861" s="68"/>
    </row>
    <row r="1862" spans="2:2" x14ac:dyDescent="0.25">
      <c r="B1862" s="68"/>
    </row>
    <row r="1863" spans="2:2" x14ac:dyDescent="0.25">
      <c r="B1863" s="68"/>
    </row>
    <row r="1864" spans="2:2" x14ac:dyDescent="0.25">
      <c r="B1864" s="68"/>
    </row>
    <row r="1865" spans="2:2" x14ac:dyDescent="0.25">
      <c r="B1865" s="68"/>
    </row>
    <row r="1866" spans="2:2" x14ac:dyDescent="0.25">
      <c r="B1866" s="68"/>
    </row>
    <row r="1867" spans="2:2" x14ac:dyDescent="0.25">
      <c r="B1867" s="68"/>
    </row>
    <row r="1868" spans="2:2" x14ac:dyDescent="0.25">
      <c r="B1868" s="68"/>
    </row>
    <row r="1869" spans="2:2" x14ac:dyDescent="0.25">
      <c r="B1869" s="68"/>
    </row>
    <row r="1870" spans="2:2" x14ac:dyDescent="0.25">
      <c r="B1870" s="68"/>
    </row>
    <row r="1871" spans="2:2" x14ac:dyDescent="0.25">
      <c r="B1871" s="68"/>
    </row>
    <row r="1872" spans="2:2" x14ac:dyDescent="0.25">
      <c r="B1872" s="68"/>
    </row>
    <row r="1873" spans="2:2" x14ac:dyDescent="0.25">
      <c r="B1873" s="68"/>
    </row>
    <row r="1874" spans="2:2" x14ac:dyDescent="0.25">
      <c r="B1874" s="68"/>
    </row>
    <row r="1875" spans="2:2" x14ac:dyDescent="0.25">
      <c r="B1875" s="68"/>
    </row>
    <row r="1876" spans="2:2" x14ac:dyDescent="0.25">
      <c r="B1876" s="68"/>
    </row>
    <row r="1877" spans="2:2" x14ac:dyDescent="0.25">
      <c r="B1877" s="68"/>
    </row>
    <row r="1878" spans="2:2" x14ac:dyDescent="0.25">
      <c r="B1878" s="68"/>
    </row>
    <row r="1879" spans="2:2" x14ac:dyDescent="0.25">
      <c r="B1879" s="68"/>
    </row>
    <row r="1880" spans="2:2" x14ac:dyDescent="0.25">
      <c r="B1880" s="68"/>
    </row>
    <row r="1881" spans="2:2" x14ac:dyDescent="0.25">
      <c r="B1881" s="68"/>
    </row>
    <row r="1882" spans="2:2" x14ac:dyDescent="0.25">
      <c r="B1882" s="68"/>
    </row>
    <row r="1883" spans="2:2" x14ac:dyDescent="0.25">
      <c r="B1883" s="68"/>
    </row>
    <row r="1884" spans="2:2" x14ac:dyDescent="0.25">
      <c r="B1884" s="68"/>
    </row>
    <row r="1885" spans="2:2" x14ac:dyDescent="0.25">
      <c r="B1885" s="68"/>
    </row>
    <row r="1886" spans="2:2" x14ac:dyDescent="0.25">
      <c r="B1886" s="68"/>
    </row>
    <row r="1887" spans="2:2" x14ac:dyDescent="0.25">
      <c r="B1887" s="68"/>
    </row>
    <row r="1888" spans="2:2" x14ac:dyDescent="0.25">
      <c r="B1888" s="68"/>
    </row>
    <row r="1889" spans="2:2" x14ac:dyDescent="0.25">
      <c r="B1889" s="68"/>
    </row>
    <row r="1890" spans="2:2" x14ac:dyDescent="0.25">
      <c r="B1890" s="68"/>
    </row>
    <row r="1891" spans="2:2" x14ac:dyDescent="0.25">
      <c r="B1891" s="68"/>
    </row>
    <row r="1892" spans="2:2" x14ac:dyDescent="0.25">
      <c r="B1892" s="68"/>
    </row>
    <row r="1893" spans="2:2" x14ac:dyDescent="0.25">
      <c r="B1893" s="68"/>
    </row>
    <row r="1894" spans="2:2" x14ac:dyDescent="0.25">
      <c r="B1894" s="68"/>
    </row>
    <row r="1895" spans="2:2" x14ac:dyDescent="0.25">
      <c r="B1895" s="68"/>
    </row>
    <row r="1896" spans="2:2" x14ac:dyDescent="0.25">
      <c r="B1896" s="68"/>
    </row>
    <row r="1897" spans="2:2" x14ac:dyDescent="0.25">
      <c r="B1897" s="68"/>
    </row>
    <row r="1898" spans="2:2" x14ac:dyDescent="0.25">
      <c r="B1898" s="68"/>
    </row>
    <row r="1899" spans="2:2" x14ac:dyDescent="0.25">
      <c r="B1899" s="68"/>
    </row>
    <row r="1900" spans="2:2" x14ac:dyDescent="0.25">
      <c r="B1900" s="68"/>
    </row>
    <row r="1901" spans="2:2" x14ac:dyDescent="0.25">
      <c r="B1901" s="68"/>
    </row>
    <row r="1902" spans="2:2" x14ac:dyDescent="0.25">
      <c r="B1902" s="68"/>
    </row>
    <row r="1903" spans="2:2" x14ac:dyDescent="0.25">
      <c r="B1903" s="68"/>
    </row>
    <row r="1904" spans="2:2" x14ac:dyDescent="0.25">
      <c r="B1904" s="68"/>
    </row>
    <row r="1905" spans="2:2" x14ac:dyDescent="0.25">
      <c r="B1905" s="68"/>
    </row>
    <row r="1906" spans="2:2" x14ac:dyDescent="0.25">
      <c r="B1906" s="68"/>
    </row>
    <row r="1907" spans="2:2" x14ac:dyDescent="0.25">
      <c r="B1907" s="68"/>
    </row>
    <row r="1908" spans="2:2" x14ac:dyDescent="0.25">
      <c r="B1908" s="68"/>
    </row>
    <row r="1909" spans="2:2" x14ac:dyDescent="0.25">
      <c r="B1909" s="68"/>
    </row>
    <row r="1910" spans="2:2" x14ac:dyDescent="0.25">
      <c r="B1910" s="68"/>
    </row>
    <row r="1911" spans="2:2" x14ac:dyDescent="0.25">
      <c r="B1911" s="68"/>
    </row>
    <row r="1912" spans="2:2" x14ac:dyDescent="0.25">
      <c r="B1912" s="68"/>
    </row>
    <row r="1913" spans="2:2" x14ac:dyDescent="0.25">
      <c r="B1913" s="68"/>
    </row>
    <row r="1914" spans="2:2" x14ac:dyDescent="0.25">
      <c r="B1914" s="68"/>
    </row>
    <row r="1915" spans="2:2" x14ac:dyDescent="0.25">
      <c r="B1915" s="68"/>
    </row>
    <row r="1916" spans="2:2" x14ac:dyDescent="0.25">
      <c r="B1916" s="68"/>
    </row>
    <row r="1917" spans="2:2" x14ac:dyDescent="0.25">
      <c r="B1917" s="68"/>
    </row>
    <row r="1918" spans="2:2" x14ac:dyDescent="0.25">
      <c r="B1918" s="68"/>
    </row>
    <row r="1919" spans="2:2" x14ac:dyDescent="0.25">
      <c r="B1919" s="68"/>
    </row>
    <row r="1920" spans="2:2" x14ac:dyDescent="0.25">
      <c r="B1920" s="68"/>
    </row>
    <row r="1921" spans="2:2" x14ac:dyDescent="0.25">
      <c r="B1921" s="68"/>
    </row>
    <row r="1922" spans="2:2" x14ac:dyDescent="0.25">
      <c r="B1922" s="68"/>
    </row>
    <row r="1923" spans="2:2" x14ac:dyDescent="0.25">
      <c r="B1923" s="68"/>
    </row>
    <row r="1924" spans="2:2" x14ac:dyDescent="0.25">
      <c r="B1924" s="68"/>
    </row>
    <row r="1925" spans="2:2" x14ac:dyDescent="0.25">
      <c r="B1925" s="68"/>
    </row>
    <row r="1926" spans="2:2" x14ac:dyDescent="0.25">
      <c r="B1926" s="68"/>
    </row>
    <row r="1927" spans="2:2" x14ac:dyDescent="0.25">
      <c r="B1927" s="68"/>
    </row>
    <row r="1928" spans="2:2" x14ac:dyDescent="0.25">
      <c r="B1928" s="68"/>
    </row>
    <row r="1929" spans="2:2" x14ac:dyDescent="0.25">
      <c r="B1929" s="68"/>
    </row>
    <row r="1930" spans="2:2" x14ac:dyDescent="0.25">
      <c r="B1930" s="68"/>
    </row>
    <row r="1931" spans="2:2" x14ac:dyDescent="0.25">
      <c r="B1931" s="68"/>
    </row>
    <row r="1932" spans="2:2" x14ac:dyDescent="0.25">
      <c r="B1932" s="68"/>
    </row>
    <row r="1933" spans="2:2" x14ac:dyDescent="0.25">
      <c r="B1933" s="68"/>
    </row>
    <row r="1934" spans="2:2" x14ac:dyDescent="0.25">
      <c r="B1934" s="68"/>
    </row>
    <row r="1935" spans="2:2" x14ac:dyDescent="0.25">
      <c r="B1935" s="68"/>
    </row>
    <row r="1936" spans="2:2" x14ac:dyDescent="0.25">
      <c r="B1936" s="68"/>
    </row>
    <row r="1937" spans="2:2" x14ac:dyDescent="0.25">
      <c r="B1937" s="68"/>
    </row>
    <row r="1938" spans="2:2" x14ac:dyDescent="0.25">
      <c r="B1938" s="68"/>
    </row>
    <row r="1939" spans="2:2" x14ac:dyDescent="0.25">
      <c r="B1939" s="68"/>
    </row>
    <row r="1940" spans="2:2" x14ac:dyDescent="0.25">
      <c r="B1940" s="68"/>
    </row>
    <row r="1941" spans="2:2" x14ac:dyDescent="0.25">
      <c r="B1941" s="68"/>
    </row>
    <row r="1942" spans="2:2" x14ac:dyDescent="0.25">
      <c r="B1942" s="68"/>
    </row>
    <row r="1943" spans="2:2" x14ac:dyDescent="0.25">
      <c r="B1943" s="68"/>
    </row>
    <row r="1944" spans="2:2" x14ac:dyDescent="0.25">
      <c r="B1944" s="68"/>
    </row>
    <row r="1945" spans="2:2" x14ac:dyDescent="0.25">
      <c r="B1945" s="68"/>
    </row>
    <row r="1946" spans="2:2" x14ac:dyDescent="0.25">
      <c r="B1946" s="68"/>
    </row>
    <row r="1947" spans="2:2" x14ac:dyDescent="0.25">
      <c r="B1947" s="68"/>
    </row>
    <row r="1948" spans="2:2" x14ac:dyDescent="0.25">
      <c r="B1948" s="68"/>
    </row>
    <row r="1949" spans="2:2" x14ac:dyDescent="0.25">
      <c r="B1949" s="68"/>
    </row>
    <row r="1950" spans="2:2" x14ac:dyDescent="0.25">
      <c r="B1950" s="68"/>
    </row>
    <row r="1951" spans="2:2" x14ac:dyDescent="0.25">
      <c r="B1951" s="68"/>
    </row>
    <row r="1952" spans="2:2" x14ac:dyDescent="0.25">
      <c r="B1952" s="68"/>
    </row>
    <row r="1953" spans="2:2" x14ac:dyDescent="0.25">
      <c r="B1953" s="68"/>
    </row>
    <row r="1954" spans="2:2" x14ac:dyDescent="0.25">
      <c r="B1954" s="68"/>
    </row>
    <row r="1955" spans="2:2" x14ac:dyDescent="0.25">
      <c r="B1955" s="68"/>
    </row>
    <row r="1956" spans="2:2" x14ac:dyDescent="0.25">
      <c r="B1956" s="68"/>
    </row>
    <row r="1957" spans="2:2" x14ac:dyDescent="0.25">
      <c r="B1957" s="68"/>
    </row>
    <row r="1958" spans="2:2" x14ac:dyDescent="0.25">
      <c r="B1958" s="68"/>
    </row>
    <row r="1959" spans="2:2" x14ac:dyDescent="0.25">
      <c r="B1959" s="68"/>
    </row>
    <row r="1960" spans="2:2" x14ac:dyDescent="0.25">
      <c r="B1960" s="68"/>
    </row>
    <row r="1961" spans="2:2" x14ac:dyDescent="0.25">
      <c r="B1961" s="68"/>
    </row>
    <row r="1962" spans="2:2" x14ac:dyDescent="0.25">
      <c r="B1962" s="68"/>
    </row>
    <row r="1963" spans="2:2" x14ac:dyDescent="0.25">
      <c r="B1963" s="68"/>
    </row>
    <row r="1964" spans="2:2" x14ac:dyDescent="0.25">
      <c r="B1964" s="68"/>
    </row>
    <row r="1965" spans="2:2" x14ac:dyDescent="0.25">
      <c r="B1965" s="68"/>
    </row>
    <row r="1966" spans="2:2" x14ac:dyDescent="0.25">
      <c r="B1966" s="68"/>
    </row>
    <row r="1967" spans="2:2" x14ac:dyDescent="0.25">
      <c r="B1967" s="68"/>
    </row>
    <row r="1968" spans="2:2" x14ac:dyDescent="0.25">
      <c r="B1968" s="68"/>
    </row>
    <row r="1969" spans="2:2" x14ac:dyDescent="0.25">
      <c r="B1969" s="68"/>
    </row>
    <row r="1970" spans="2:2" x14ac:dyDescent="0.25">
      <c r="B1970" s="68"/>
    </row>
    <row r="1971" spans="2:2" x14ac:dyDescent="0.25">
      <c r="B1971" s="68"/>
    </row>
    <row r="1972" spans="2:2" x14ac:dyDescent="0.25">
      <c r="B1972" s="68"/>
    </row>
    <row r="1973" spans="2:2" x14ac:dyDescent="0.25">
      <c r="B1973" s="68"/>
    </row>
    <row r="1974" spans="2:2" x14ac:dyDescent="0.25">
      <c r="B1974" s="68"/>
    </row>
    <row r="1975" spans="2:2" x14ac:dyDescent="0.25">
      <c r="B1975" s="68"/>
    </row>
    <row r="1976" spans="2:2" x14ac:dyDescent="0.25">
      <c r="B1976" s="68"/>
    </row>
    <row r="1977" spans="2:2" x14ac:dyDescent="0.25">
      <c r="B1977" s="68"/>
    </row>
    <row r="1978" spans="2:2" x14ac:dyDescent="0.25">
      <c r="B1978" s="68"/>
    </row>
    <row r="1979" spans="2:2" x14ac:dyDescent="0.25">
      <c r="B1979" s="68"/>
    </row>
    <row r="1980" spans="2:2" x14ac:dyDescent="0.25">
      <c r="B1980" s="68"/>
    </row>
    <row r="1981" spans="2:2" x14ac:dyDescent="0.25">
      <c r="B1981" s="68"/>
    </row>
    <row r="1982" spans="2:2" x14ac:dyDescent="0.25">
      <c r="B1982" s="68"/>
    </row>
    <row r="1983" spans="2:2" x14ac:dyDescent="0.25">
      <c r="B1983" s="68"/>
    </row>
    <row r="1984" spans="2:2" x14ac:dyDescent="0.25">
      <c r="B1984" s="68"/>
    </row>
    <row r="1985" spans="2:2" x14ac:dyDescent="0.25">
      <c r="B1985" s="68"/>
    </row>
    <row r="1986" spans="2:2" x14ac:dyDescent="0.25">
      <c r="B1986" s="68"/>
    </row>
    <row r="1987" spans="2:2" x14ac:dyDescent="0.25">
      <c r="B1987" s="68"/>
    </row>
    <row r="1988" spans="2:2" x14ac:dyDescent="0.25">
      <c r="B1988" s="68"/>
    </row>
    <row r="1989" spans="2:2" x14ac:dyDescent="0.25">
      <c r="B1989" s="68"/>
    </row>
    <row r="1990" spans="2:2" x14ac:dyDescent="0.25">
      <c r="B1990" s="68"/>
    </row>
    <row r="1991" spans="2:2" x14ac:dyDescent="0.25">
      <c r="B1991" s="68"/>
    </row>
    <row r="1992" spans="2:2" x14ac:dyDescent="0.25">
      <c r="B1992" s="68"/>
    </row>
    <row r="1993" spans="2:2" x14ac:dyDescent="0.25">
      <c r="B1993" s="68"/>
    </row>
    <row r="1994" spans="2:2" x14ac:dyDescent="0.25">
      <c r="B1994" s="68"/>
    </row>
    <row r="1995" spans="2:2" x14ac:dyDescent="0.25">
      <c r="B1995" s="68"/>
    </row>
    <row r="1996" spans="2:2" x14ac:dyDescent="0.25">
      <c r="B1996" s="68"/>
    </row>
    <row r="1997" spans="2:2" x14ac:dyDescent="0.25">
      <c r="B1997" s="68"/>
    </row>
    <row r="1998" spans="2:2" x14ac:dyDescent="0.25">
      <c r="B1998" s="68"/>
    </row>
    <row r="1999" spans="2:2" x14ac:dyDescent="0.25">
      <c r="B1999" s="68"/>
    </row>
    <row r="2000" spans="2:2" x14ac:dyDescent="0.25">
      <c r="B2000" s="68"/>
    </row>
    <row r="2001" spans="2:2" x14ac:dyDescent="0.25">
      <c r="B2001" s="68"/>
    </row>
    <row r="2002" spans="2:2" x14ac:dyDescent="0.25">
      <c r="B2002" s="68"/>
    </row>
    <row r="2003" spans="2:2" x14ac:dyDescent="0.25">
      <c r="B2003" s="68"/>
    </row>
    <row r="2004" spans="2:2" x14ac:dyDescent="0.25">
      <c r="B2004" s="68"/>
    </row>
    <row r="2005" spans="2:2" x14ac:dyDescent="0.25">
      <c r="B2005" s="68"/>
    </row>
    <row r="2006" spans="2:2" x14ac:dyDescent="0.25">
      <c r="B2006" s="68"/>
    </row>
    <row r="2007" spans="2:2" x14ac:dyDescent="0.25">
      <c r="B2007" s="68"/>
    </row>
    <row r="2008" spans="2:2" x14ac:dyDescent="0.25">
      <c r="B2008" s="68"/>
    </row>
    <row r="2009" spans="2:2" x14ac:dyDescent="0.25">
      <c r="B2009" s="68"/>
    </row>
    <row r="2010" spans="2:2" x14ac:dyDescent="0.25">
      <c r="B2010" s="68"/>
    </row>
    <row r="2011" spans="2:2" x14ac:dyDescent="0.25">
      <c r="B2011" s="68"/>
    </row>
    <row r="2012" spans="2:2" x14ac:dyDescent="0.25">
      <c r="B2012" s="68"/>
    </row>
    <row r="2013" spans="2:2" x14ac:dyDescent="0.25">
      <c r="B2013" s="68"/>
    </row>
    <row r="2014" spans="2:2" x14ac:dyDescent="0.25">
      <c r="B2014" s="68"/>
    </row>
    <row r="2015" spans="2:2" x14ac:dyDescent="0.25">
      <c r="B2015" s="68"/>
    </row>
    <row r="2016" spans="2:2" x14ac:dyDescent="0.25">
      <c r="B2016" s="68"/>
    </row>
    <row r="2017" spans="2:2" x14ac:dyDescent="0.25">
      <c r="B2017" s="68"/>
    </row>
    <row r="2018" spans="2:2" x14ac:dyDescent="0.25">
      <c r="B2018" s="68"/>
    </row>
    <row r="2019" spans="2:2" x14ac:dyDescent="0.25">
      <c r="B2019" s="68"/>
    </row>
    <row r="2020" spans="2:2" x14ac:dyDescent="0.25">
      <c r="B2020" s="68"/>
    </row>
    <row r="2021" spans="2:2" x14ac:dyDescent="0.25">
      <c r="B2021" s="68"/>
    </row>
    <row r="2022" spans="2:2" x14ac:dyDescent="0.25">
      <c r="B2022" s="68"/>
    </row>
    <row r="2023" spans="2:2" x14ac:dyDescent="0.25">
      <c r="B2023" s="68"/>
    </row>
    <row r="2024" spans="2:2" x14ac:dyDescent="0.25">
      <c r="B2024" s="68"/>
    </row>
    <row r="2025" spans="2:2" x14ac:dyDescent="0.25">
      <c r="B2025" s="68"/>
    </row>
    <row r="2026" spans="2:2" x14ac:dyDescent="0.25">
      <c r="B2026" s="68"/>
    </row>
    <row r="2027" spans="2:2" x14ac:dyDescent="0.25">
      <c r="B2027" s="68"/>
    </row>
    <row r="2028" spans="2:2" x14ac:dyDescent="0.25">
      <c r="B2028" s="68"/>
    </row>
    <row r="2029" spans="2:2" x14ac:dyDescent="0.25">
      <c r="B2029" s="68"/>
    </row>
    <row r="2030" spans="2:2" x14ac:dyDescent="0.25">
      <c r="B2030" s="68"/>
    </row>
    <row r="2031" spans="2:2" x14ac:dyDescent="0.25">
      <c r="B2031" s="68"/>
    </row>
    <row r="2032" spans="2:2" x14ac:dyDescent="0.25">
      <c r="B2032" s="68"/>
    </row>
    <row r="2033" spans="2:2" x14ac:dyDescent="0.25">
      <c r="B2033" s="68"/>
    </row>
    <row r="2034" spans="2:2" x14ac:dyDescent="0.25">
      <c r="B2034" s="68"/>
    </row>
    <row r="2035" spans="2:2" x14ac:dyDescent="0.25">
      <c r="B2035" s="68"/>
    </row>
    <row r="2036" spans="2:2" x14ac:dyDescent="0.25">
      <c r="B2036" s="68"/>
    </row>
    <row r="2037" spans="2:2" x14ac:dyDescent="0.25">
      <c r="B2037" s="68"/>
    </row>
    <row r="2038" spans="2:2" x14ac:dyDescent="0.25">
      <c r="B2038" s="68"/>
    </row>
    <row r="2039" spans="2:2" x14ac:dyDescent="0.25">
      <c r="B2039" s="68"/>
    </row>
    <row r="2040" spans="2:2" x14ac:dyDescent="0.25">
      <c r="B2040" s="68"/>
    </row>
    <row r="2041" spans="2:2" x14ac:dyDescent="0.25">
      <c r="B2041" s="68"/>
    </row>
    <row r="2042" spans="2:2" x14ac:dyDescent="0.25">
      <c r="B2042" s="68"/>
    </row>
    <row r="2043" spans="2:2" x14ac:dyDescent="0.25">
      <c r="B2043" s="68"/>
    </row>
    <row r="2044" spans="2:2" x14ac:dyDescent="0.25">
      <c r="B2044" s="68"/>
    </row>
    <row r="2045" spans="2:2" x14ac:dyDescent="0.25">
      <c r="B2045" s="68"/>
    </row>
    <row r="2046" spans="2:2" x14ac:dyDescent="0.25">
      <c r="B2046" s="68"/>
    </row>
    <row r="2047" spans="2:2" x14ac:dyDescent="0.25">
      <c r="B2047" s="68"/>
    </row>
    <row r="2048" spans="2:2" x14ac:dyDescent="0.25">
      <c r="B2048" s="68"/>
    </row>
    <row r="2049" spans="2:2" x14ac:dyDescent="0.25">
      <c r="B2049" s="68"/>
    </row>
    <row r="2050" spans="2:2" x14ac:dyDescent="0.25">
      <c r="B2050" s="68"/>
    </row>
    <row r="2051" spans="2:2" x14ac:dyDescent="0.25">
      <c r="B2051" s="68"/>
    </row>
    <row r="2052" spans="2:2" x14ac:dyDescent="0.25">
      <c r="B2052" s="68"/>
    </row>
    <row r="2053" spans="2:2" x14ac:dyDescent="0.25">
      <c r="B2053" s="68"/>
    </row>
    <row r="2054" spans="2:2" x14ac:dyDescent="0.25">
      <c r="B2054" s="68"/>
    </row>
    <row r="2055" spans="2:2" x14ac:dyDescent="0.25">
      <c r="B2055" s="68"/>
    </row>
    <row r="2056" spans="2:2" x14ac:dyDescent="0.25">
      <c r="B2056" s="68"/>
    </row>
    <row r="2057" spans="2:2" x14ac:dyDescent="0.25">
      <c r="B2057" s="68"/>
    </row>
    <row r="2058" spans="2:2" x14ac:dyDescent="0.25">
      <c r="B2058" s="68"/>
    </row>
    <row r="2059" spans="2:2" x14ac:dyDescent="0.25">
      <c r="B2059" s="68"/>
    </row>
    <row r="2060" spans="2:2" x14ac:dyDescent="0.25">
      <c r="B2060" s="68"/>
    </row>
    <row r="2061" spans="2:2" x14ac:dyDescent="0.25">
      <c r="B2061" s="68"/>
    </row>
    <row r="2062" spans="2:2" x14ac:dyDescent="0.25">
      <c r="B2062" s="68"/>
    </row>
    <row r="2063" spans="2:2" x14ac:dyDescent="0.25">
      <c r="B2063" s="68"/>
    </row>
    <row r="2064" spans="2:2" x14ac:dyDescent="0.25">
      <c r="B2064" s="68"/>
    </row>
    <row r="2065" spans="2:2" x14ac:dyDescent="0.25">
      <c r="B2065" s="68"/>
    </row>
    <row r="2066" spans="2:2" x14ac:dyDescent="0.25">
      <c r="B2066" s="68"/>
    </row>
    <row r="2067" spans="2:2" x14ac:dyDescent="0.25">
      <c r="B2067" s="68"/>
    </row>
    <row r="2068" spans="2:2" x14ac:dyDescent="0.25">
      <c r="B2068" s="68"/>
    </row>
    <row r="2069" spans="2:2" x14ac:dyDescent="0.25">
      <c r="B2069" s="68"/>
    </row>
    <row r="2070" spans="2:2" x14ac:dyDescent="0.25">
      <c r="B2070" s="68"/>
    </row>
    <row r="2071" spans="2:2" x14ac:dyDescent="0.25">
      <c r="B2071" s="68"/>
    </row>
    <row r="2072" spans="2:2" x14ac:dyDescent="0.25">
      <c r="B2072" s="68"/>
    </row>
    <row r="2073" spans="2:2" x14ac:dyDescent="0.25">
      <c r="B2073" s="68"/>
    </row>
    <row r="2074" spans="2:2" x14ac:dyDescent="0.25">
      <c r="B2074" s="68"/>
    </row>
    <row r="2075" spans="2:2" x14ac:dyDescent="0.25">
      <c r="B2075" s="68"/>
    </row>
    <row r="2076" spans="2:2" x14ac:dyDescent="0.25">
      <c r="B2076" s="68"/>
    </row>
    <row r="2077" spans="2:2" x14ac:dyDescent="0.25">
      <c r="B2077" s="68"/>
    </row>
    <row r="2078" spans="2:2" x14ac:dyDescent="0.25">
      <c r="B2078" s="68"/>
    </row>
    <row r="2079" spans="2:2" x14ac:dyDescent="0.25">
      <c r="B2079" s="68"/>
    </row>
    <row r="2080" spans="2:2" x14ac:dyDescent="0.25">
      <c r="B2080" s="68"/>
    </row>
    <row r="2081" spans="2:2" x14ac:dyDescent="0.25">
      <c r="B2081" s="68"/>
    </row>
    <row r="2082" spans="2:2" x14ac:dyDescent="0.25">
      <c r="B2082" s="68"/>
    </row>
    <row r="2083" spans="2:2" x14ac:dyDescent="0.25">
      <c r="B2083" s="68"/>
    </row>
    <row r="2084" spans="2:2" x14ac:dyDescent="0.25">
      <c r="B2084" s="68"/>
    </row>
    <row r="2085" spans="2:2" x14ac:dyDescent="0.25">
      <c r="B2085" s="68"/>
    </row>
    <row r="2086" spans="2:2" x14ac:dyDescent="0.25">
      <c r="B2086" s="68"/>
    </row>
    <row r="2087" spans="2:2" x14ac:dyDescent="0.25">
      <c r="B2087" s="68"/>
    </row>
    <row r="2088" spans="2:2" x14ac:dyDescent="0.25">
      <c r="B2088" s="68"/>
    </row>
    <row r="2089" spans="2:2" x14ac:dyDescent="0.25">
      <c r="B2089" s="68"/>
    </row>
    <row r="2090" spans="2:2" x14ac:dyDescent="0.25">
      <c r="B2090" s="68"/>
    </row>
    <row r="2091" spans="2:2" x14ac:dyDescent="0.25">
      <c r="B2091" s="68"/>
    </row>
    <row r="2092" spans="2:2" x14ac:dyDescent="0.25">
      <c r="B2092" s="68"/>
    </row>
    <row r="2093" spans="2:2" x14ac:dyDescent="0.25">
      <c r="B2093" s="68"/>
    </row>
    <row r="2094" spans="2:2" x14ac:dyDescent="0.25">
      <c r="B2094" s="68"/>
    </row>
    <row r="2095" spans="2:2" x14ac:dyDescent="0.25">
      <c r="B2095" s="68"/>
    </row>
    <row r="2096" spans="2:2" x14ac:dyDescent="0.25">
      <c r="B2096" s="68"/>
    </row>
    <row r="2097" spans="2:2" x14ac:dyDescent="0.25">
      <c r="B2097" s="68"/>
    </row>
    <row r="2098" spans="2:2" x14ac:dyDescent="0.25">
      <c r="B2098" s="68"/>
    </row>
    <row r="2099" spans="2:2" x14ac:dyDescent="0.25">
      <c r="B2099" s="68"/>
    </row>
    <row r="2100" spans="2:2" x14ac:dyDescent="0.25">
      <c r="B2100" s="68"/>
    </row>
    <row r="2101" spans="2:2" x14ac:dyDescent="0.25">
      <c r="B2101" s="68"/>
    </row>
    <row r="2102" spans="2:2" x14ac:dyDescent="0.25">
      <c r="B2102" s="68"/>
    </row>
    <row r="2103" spans="2:2" x14ac:dyDescent="0.25">
      <c r="B2103" s="68"/>
    </row>
    <row r="2104" spans="2:2" x14ac:dyDescent="0.25">
      <c r="B2104" s="68"/>
    </row>
    <row r="2105" spans="2:2" x14ac:dyDescent="0.25">
      <c r="B2105" s="68"/>
    </row>
    <row r="2106" spans="2:2" x14ac:dyDescent="0.25">
      <c r="B2106" s="68"/>
    </row>
    <row r="2107" spans="2:2" x14ac:dyDescent="0.25">
      <c r="B2107" s="68"/>
    </row>
    <row r="2108" spans="2:2" x14ac:dyDescent="0.25">
      <c r="B2108" s="68"/>
    </row>
    <row r="2109" spans="2:2" x14ac:dyDescent="0.25">
      <c r="B2109" s="68"/>
    </row>
    <row r="2110" spans="2:2" x14ac:dyDescent="0.25">
      <c r="B2110" s="68"/>
    </row>
    <row r="2111" spans="2:2" x14ac:dyDescent="0.25">
      <c r="B2111" s="68"/>
    </row>
    <row r="2112" spans="2:2" x14ac:dyDescent="0.25">
      <c r="B2112" s="68"/>
    </row>
    <row r="2113" spans="2:2" x14ac:dyDescent="0.25">
      <c r="B2113" s="68"/>
    </row>
    <row r="2114" spans="2:2" x14ac:dyDescent="0.25">
      <c r="B2114" s="68"/>
    </row>
    <row r="2115" spans="2:2" x14ac:dyDescent="0.25">
      <c r="B2115" s="68"/>
    </row>
    <row r="2116" spans="2:2" x14ac:dyDescent="0.25">
      <c r="B2116" s="68"/>
    </row>
    <row r="2117" spans="2:2" x14ac:dyDescent="0.25">
      <c r="B2117" s="68"/>
    </row>
    <row r="2118" spans="2:2" x14ac:dyDescent="0.25">
      <c r="B2118" s="68"/>
    </row>
    <row r="2119" spans="2:2" x14ac:dyDescent="0.25">
      <c r="B2119" s="68"/>
    </row>
    <row r="2120" spans="2:2" x14ac:dyDescent="0.25">
      <c r="B2120" s="68"/>
    </row>
    <row r="2121" spans="2:2" x14ac:dyDescent="0.25">
      <c r="B2121" s="68"/>
    </row>
    <row r="2122" spans="2:2" x14ac:dyDescent="0.25">
      <c r="B2122" s="68"/>
    </row>
    <row r="2123" spans="2:2" x14ac:dyDescent="0.25">
      <c r="B2123" s="68"/>
    </row>
    <row r="2124" spans="2:2" x14ac:dyDescent="0.25">
      <c r="B2124" s="68"/>
    </row>
    <row r="2125" spans="2:2" x14ac:dyDescent="0.25">
      <c r="B2125" s="68"/>
    </row>
    <row r="2126" spans="2:2" x14ac:dyDescent="0.25">
      <c r="B2126" s="68"/>
    </row>
    <row r="2127" spans="2:2" x14ac:dyDescent="0.25">
      <c r="B2127" s="68"/>
    </row>
    <row r="2128" spans="2:2" x14ac:dyDescent="0.25">
      <c r="B2128" s="68"/>
    </row>
    <row r="2129" spans="2:2" x14ac:dyDescent="0.25">
      <c r="B2129" s="68"/>
    </row>
    <row r="2130" spans="2:2" x14ac:dyDescent="0.25">
      <c r="B2130" s="68"/>
    </row>
    <row r="2131" spans="2:2" x14ac:dyDescent="0.25">
      <c r="B2131" s="68"/>
    </row>
    <row r="2132" spans="2:2" x14ac:dyDescent="0.25">
      <c r="B2132" s="68"/>
    </row>
    <row r="2133" spans="2:2" x14ac:dyDescent="0.25">
      <c r="B2133" s="68"/>
    </row>
    <row r="2134" spans="2:2" x14ac:dyDescent="0.25">
      <c r="B2134" s="68"/>
    </row>
    <row r="2135" spans="2:2" x14ac:dyDescent="0.25">
      <c r="B2135" s="68"/>
    </row>
    <row r="2136" spans="2:2" x14ac:dyDescent="0.25">
      <c r="B2136" s="68"/>
    </row>
    <row r="2137" spans="2:2" x14ac:dyDescent="0.25">
      <c r="B2137" s="68"/>
    </row>
    <row r="2138" spans="2:2" x14ac:dyDescent="0.25">
      <c r="B2138" s="68"/>
    </row>
    <row r="2139" spans="2:2" x14ac:dyDescent="0.25">
      <c r="B2139" s="68"/>
    </row>
    <row r="2140" spans="2:2" x14ac:dyDescent="0.25">
      <c r="B2140" s="68"/>
    </row>
    <row r="2141" spans="2:2" x14ac:dyDescent="0.25">
      <c r="B2141" s="68"/>
    </row>
    <row r="2142" spans="2:2" x14ac:dyDescent="0.25">
      <c r="B2142" s="68"/>
    </row>
    <row r="2143" spans="2:2" x14ac:dyDescent="0.25">
      <c r="B2143" s="68"/>
    </row>
    <row r="2144" spans="2:2" x14ac:dyDescent="0.25">
      <c r="B2144" s="68"/>
    </row>
    <row r="2145" spans="2:2" x14ac:dyDescent="0.25">
      <c r="B2145" s="68"/>
    </row>
    <row r="2146" spans="2:2" x14ac:dyDescent="0.25">
      <c r="B2146" s="68"/>
    </row>
    <row r="2147" spans="2:2" x14ac:dyDescent="0.25">
      <c r="B2147" s="68"/>
    </row>
    <row r="2148" spans="2:2" x14ac:dyDescent="0.25">
      <c r="B2148" s="68"/>
    </row>
    <row r="2149" spans="2:2" x14ac:dyDescent="0.25">
      <c r="B2149" s="68"/>
    </row>
    <row r="2150" spans="2:2" x14ac:dyDescent="0.25">
      <c r="B2150" s="68"/>
    </row>
    <row r="2151" spans="2:2" x14ac:dyDescent="0.25">
      <c r="B2151" s="68"/>
    </row>
    <row r="2152" spans="2:2" x14ac:dyDescent="0.25">
      <c r="B2152" s="68"/>
    </row>
    <row r="2153" spans="2:2" x14ac:dyDescent="0.25">
      <c r="B2153" s="68"/>
    </row>
    <row r="2154" spans="2:2" x14ac:dyDescent="0.25">
      <c r="B2154" s="68"/>
    </row>
    <row r="2155" spans="2:2" x14ac:dyDescent="0.25">
      <c r="B2155" s="68"/>
    </row>
    <row r="2156" spans="2:2" x14ac:dyDescent="0.25">
      <c r="B2156" s="68"/>
    </row>
    <row r="2157" spans="2:2" x14ac:dyDescent="0.25">
      <c r="B2157" s="68"/>
    </row>
    <row r="2158" spans="2:2" x14ac:dyDescent="0.25">
      <c r="B2158" s="68"/>
    </row>
    <row r="2159" spans="2:2" x14ac:dyDescent="0.25">
      <c r="B2159" s="68"/>
    </row>
    <row r="2160" spans="2:2" x14ac:dyDescent="0.25">
      <c r="B2160" s="68"/>
    </row>
    <row r="2161" spans="2:2" x14ac:dyDescent="0.25">
      <c r="B2161" s="68"/>
    </row>
    <row r="2162" spans="2:2" x14ac:dyDescent="0.25">
      <c r="B2162" s="68"/>
    </row>
    <row r="2163" spans="2:2" x14ac:dyDescent="0.25">
      <c r="B2163" s="68"/>
    </row>
    <row r="2164" spans="2:2" x14ac:dyDescent="0.25">
      <c r="B2164" s="68"/>
    </row>
    <row r="2165" spans="2:2" x14ac:dyDescent="0.25">
      <c r="B2165" s="68"/>
    </row>
    <row r="2166" spans="2:2" x14ac:dyDescent="0.25">
      <c r="B2166" s="68"/>
    </row>
    <row r="2167" spans="2:2" x14ac:dyDescent="0.25">
      <c r="B2167" s="68"/>
    </row>
    <row r="2168" spans="2:2" x14ac:dyDescent="0.25">
      <c r="B2168" s="68"/>
    </row>
    <row r="2169" spans="2:2" x14ac:dyDescent="0.25">
      <c r="B2169" s="68"/>
    </row>
    <row r="2170" spans="2:2" x14ac:dyDescent="0.25">
      <c r="B2170" s="68"/>
    </row>
    <row r="2171" spans="2:2" x14ac:dyDescent="0.25">
      <c r="B2171" s="68"/>
    </row>
    <row r="2172" spans="2:2" x14ac:dyDescent="0.25">
      <c r="B2172" s="68"/>
    </row>
    <row r="2173" spans="2:2" x14ac:dyDescent="0.25">
      <c r="B2173" s="68"/>
    </row>
    <row r="2174" spans="2:2" x14ac:dyDescent="0.25">
      <c r="B2174" s="68"/>
    </row>
    <row r="2175" spans="2:2" x14ac:dyDescent="0.25">
      <c r="B2175" s="68"/>
    </row>
    <row r="2176" spans="2:2" x14ac:dyDescent="0.25">
      <c r="B2176" s="68"/>
    </row>
    <row r="2177" spans="2:2" x14ac:dyDescent="0.25">
      <c r="B2177" s="68"/>
    </row>
    <row r="2178" spans="2:2" x14ac:dyDescent="0.25">
      <c r="B2178" s="68"/>
    </row>
    <row r="2179" spans="2:2" x14ac:dyDescent="0.25">
      <c r="B2179" s="68"/>
    </row>
    <row r="2180" spans="2:2" x14ac:dyDescent="0.25">
      <c r="B2180" s="68"/>
    </row>
    <row r="2181" spans="2:2" x14ac:dyDescent="0.25">
      <c r="B2181" s="68"/>
    </row>
    <row r="2182" spans="2:2" x14ac:dyDescent="0.25">
      <c r="B2182" s="68"/>
    </row>
    <row r="2183" spans="2:2" x14ac:dyDescent="0.25">
      <c r="B2183" s="68"/>
    </row>
    <row r="2184" spans="2:2" x14ac:dyDescent="0.25">
      <c r="B2184" s="68"/>
    </row>
    <row r="2185" spans="2:2" x14ac:dyDescent="0.25">
      <c r="B2185" s="68"/>
    </row>
    <row r="2186" spans="2:2" x14ac:dyDescent="0.25">
      <c r="B2186" s="68"/>
    </row>
    <row r="2187" spans="2:2" x14ac:dyDescent="0.25">
      <c r="B2187" s="68"/>
    </row>
    <row r="2188" spans="2:2" x14ac:dyDescent="0.25">
      <c r="B2188" s="68"/>
    </row>
    <row r="2189" spans="2:2" x14ac:dyDescent="0.25">
      <c r="B2189" s="68"/>
    </row>
    <row r="2190" spans="2:2" x14ac:dyDescent="0.25">
      <c r="B2190" s="68"/>
    </row>
    <row r="2191" spans="2:2" x14ac:dyDescent="0.25">
      <c r="B2191" s="68"/>
    </row>
    <row r="2192" spans="2:2" x14ac:dyDescent="0.25">
      <c r="B2192" s="68"/>
    </row>
    <row r="2193" spans="2:2" x14ac:dyDescent="0.25">
      <c r="B2193" s="68"/>
    </row>
    <row r="2194" spans="2:2" x14ac:dyDescent="0.25">
      <c r="B2194" s="68"/>
    </row>
    <row r="2195" spans="2:2" x14ac:dyDescent="0.25">
      <c r="B2195" s="68"/>
    </row>
    <row r="2196" spans="2:2" x14ac:dyDescent="0.25">
      <c r="B2196" s="68"/>
    </row>
    <row r="2197" spans="2:2" x14ac:dyDescent="0.25">
      <c r="B2197" s="68"/>
    </row>
    <row r="2198" spans="2:2" x14ac:dyDescent="0.25">
      <c r="B2198" s="68"/>
    </row>
    <row r="2199" spans="2:2" x14ac:dyDescent="0.25">
      <c r="B2199" s="68"/>
    </row>
    <row r="2200" spans="2:2" x14ac:dyDescent="0.25">
      <c r="B2200" s="68"/>
    </row>
    <row r="2201" spans="2:2" x14ac:dyDescent="0.25">
      <c r="B2201" s="68"/>
    </row>
    <row r="2202" spans="2:2" x14ac:dyDescent="0.25">
      <c r="B2202" s="68"/>
    </row>
    <row r="2203" spans="2:2" x14ac:dyDescent="0.25">
      <c r="B2203" s="68"/>
    </row>
    <row r="2204" spans="2:2" x14ac:dyDescent="0.25">
      <c r="B2204" s="68"/>
    </row>
    <row r="2205" spans="2:2" x14ac:dyDescent="0.25">
      <c r="B2205" s="68"/>
    </row>
    <row r="2206" spans="2:2" x14ac:dyDescent="0.25">
      <c r="B2206" s="68"/>
    </row>
    <row r="2207" spans="2:2" x14ac:dyDescent="0.25">
      <c r="B2207" s="68"/>
    </row>
    <row r="2208" spans="2:2" x14ac:dyDescent="0.25">
      <c r="B2208" s="68"/>
    </row>
    <row r="2209" spans="2:2" x14ac:dyDescent="0.25">
      <c r="B2209" s="68"/>
    </row>
    <row r="2210" spans="2:2" x14ac:dyDescent="0.25">
      <c r="B2210" s="68"/>
    </row>
    <row r="2211" spans="2:2" x14ac:dyDescent="0.25">
      <c r="B2211" s="68"/>
    </row>
    <row r="2212" spans="2:2" x14ac:dyDescent="0.25">
      <c r="B2212" s="68"/>
    </row>
    <row r="2213" spans="2:2" x14ac:dyDescent="0.25">
      <c r="B2213" s="68"/>
    </row>
    <row r="2214" spans="2:2" x14ac:dyDescent="0.25">
      <c r="B2214" s="68"/>
    </row>
    <row r="2215" spans="2:2" x14ac:dyDescent="0.25">
      <c r="B2215" s="68"/>
    </row>
    <row r="2216" spans="2:2" x14ac:dyDescent="0.25">
      <c r="B2216" s="68"/>
    </row>
    <row r="2217" spans="2:2" x14ac:dyDescent="0.25">
      <c r="B2217" s="68"/>
    </row>
    <row r="2218" spans="2:2" x14ac:dyDescent="0.25">
      <c r="B2218" s="68"/>
    </row>
    <row r="2219" spans="2:2" x14ac:dyDescent="0.25">
      <c r="B2219" s="68"/>
    </row>
    <row r="2220" spans="2:2" x14ac:dyDescent="0.25">
      <c r="B2220" s="68"/>
    </row>
    <row r="2221" spans="2:2" x14ac:dyDescent="0.25">
      <c r="B2221" s="68"/>
    </row>
    <row r="2222" spans="2:2" x14ac:dyDescent="0.25">
      <c r="B2222" s="68"/>
    </row>
    <row r="2223" spans="2:2" x14ac:dyDescent="0.25">
      <c r="B2223" s="68"/>
    </row>
    <row r="2224" spans="2:2" x14ac:dyDescent="0.25">
      <c r="B2224" s="68"/>
    </row>
    <row r="2225" spans="2:2" x14ac:dyDescent="0.25">
      <c r="B2225" s="68"/>
    </row>
    <row r="2226" spans="2:2" x14ac:dyDescent="0.25">
      <c r="B2226" s="68"/>
    </row>
    <row r="2227" spans="2:2" x14ac:dyDescent="0.25">
      <c r="B2227" s="68"/>
    </row>
    <row r="2228" spans="2:2" x14ac:dyDescent="0.25">
      <c r="B2228" s="68"/>
    </row>
    <row r="2229" spans="2:2" x14ac:dyDescent="0.25">
      <c r="B2229" s="68"/>
    </row>
    <row r="2230" spans="2:2" x14ac:dyDescent="0.25">
      <c r="B2230" s="68"/>
    </row>
    <row r="2231" spans="2:2" x14ac:dyDescent="0.25">
      <c r="B2231" s="68"/>
    </row>
    <row r="2232" spans="2:2" x14ac:dyDescent="0.25">
      <c r="B2232" s="68"/>
    </row>
    <row r="2233" spans="2:2" x14ac:dyDescent="0.25">
      <c r="B2233" s="68"/>
    </row>
    <row r="2234" spans="2:2" x14ac:dyDescent="0.25">
      <c r="B2234" s="68"/>
    </row>
    <row r="2235" spans="2:2" x14ac:dyDescent="0.25">
      <c r="B2235" s="68"/>
    </row>
    <row r="2236" spans="2:2" x14ac:dyDescent="0.25">
      <c r="B2236" s="68"/>
    </row>
    <row r="2237" spans="2:2" x14ac:dyDescent="0.25">
      <c r="B2237" s="68"/>
    </row>
    <row r="2238" spans="2:2" x14ac:dyDescent="0.25">
      <c r="B2238" s="68"/>
    </row>
    <row r="2239" spans="2:2" x14ac:dyDescent="0.25">
      <c r="B2239" s="68"/>
    </row>
    <row r="2240" spans="2:2" x14ac:dyDescent="0.25">
      <c r="B2240" s="68"/>
    </row>
    <row r="2241" spans="2:2" x14ac:dyDescent="0.25">
      <c r="B2241" s="68"/>
    </row>
    <row r="2242" spans="2:2" x14ac:dyDescent="0.25">
      <c r="B2242" s="68"/>
    </row>
    <row r="2243" spans="2:2" x14ac:dyDescent="0.25">
      <c r="B2243" s="68"/>
    </row>
    <row r="2244" spans="2:2" x14ac:dyDescent="0.25">
      <c r="B2244" s="68"/>
    </row>
    <row r="2245" spans="2:2" x14ac:dyDescent="0.25">
      <c r="B2245" s="68"/>
    </row>
    <row r="2246" spans="2:2" x14ac:dyDescent="0.25">
      <c r="B2246" s="68"/>
    </row>
    <row r="2247" spans="2:2" x14ac:dyDescent="0.25">
      <c r="B2247" s="68"/>
    </row>
    <row r="2248" spans="2:2" x14ac:dyDescent="0.25">
      <c r="B2248" s="68"/>
    </row>
    <row r="2249" spans="2:2" x14ac:dyDescent="0.25">
      <c r="B2249" s="68"/>
    </row>
    <row r="2250" spans="2:2" x14ac:dyDescent="0.25">
      <c r="B2250" s="68"/>
    </row>
    <row r="2251" spans="2:2" x14ac:dyDescent="0.25">
      <c r="B2251" s="68"/>
    </row>
    <row r="2252" spans="2:2" x14ac:dyDescent="0.25">
      <c r="B2252" s="68"/>
    </row>
    <row r="2253" spans="2:2" x14ac:dyDescent="0.25">
      <c r="B2253" s="68"/>
    </row>
    <row r="2254" spans="2:2" x14ac:dyDescent="0.25">
      <c r="B2254" s="68"/>
    </row>
    <row r="2255" spans="2:2" x14ac:dyDescent="0.25">
      <c r="B2255" s="68"/>
    </row>
    <row r="2256" spans="2:2" x14ac:dyDescent="0.25">
      <c r="B2256" s="68"/>
    </row>
    <row r="2257" spans="2:2" x14ac:dyDescent="0.25">
      <c r="B2257" s="68"/>
    </row>
    <row r="2258" spans="2:2" x14ac:dyDescent="0.25">
      <c r="B2258" s="68"/>
    </row>
    <row r="2259" spans="2:2" x14ac:dyDescent="0.25">
      <c r="B2259" s="68"/>
    </row>
    <row r="2260" spans="2:2" x14ac:dyDescent="0.25">
      <c r="B2260" s="68"/>
    </row>
    <row r="2261" spans="2:2" x14ac:dyDescent="0.25">
      <c r="B2261" s="68"/>
    </row>
    <row r="2262" spans="2:2" x14ac:dyDescent="0.25">
      <c r="B2262" s="68"/>
    </row>
    <row r="2263" spans="2:2" x14ac:dyDescent="0.25">
      <c r="B2263" s="68"/>
    </row>
    <row r="2264" spans="2:2" x14ac:dyDescent="0.25">
      <c r="B2264" s="68"/>
    </row>
    <row r="2265" spans="2:2" x14ac:dyDescent="0.25">
      <c r="B2265" s="68"/>
    </row>
    <row r="2266" spans="2:2" x14ac:dyDescent="0.25">
      <c r="B2266" s="68"/>
    </row>
    <row r="2267" spans="2:2" x14ac:dyDescent="0.25">
      <c r="B2267" s="68"/>
    </row>
    <row r="2268" spans="2:2" x14ac:dyDescent="0.25">
      <c r="B2268" s="68"/>
    </row>
    <row r="2269" spans="2:2" x14ac:dyDescent="0.25">
      <c r="B2269" s="68"/>
    </row>
    <row r="2270" spans="2:2" x14ac:dyDescent="0.25">
      <c r="B2270" s="68"/>
    </row>
    <row r="2271" spans="2:2" x14ac:dyDescent="0.25">
      <c r="B2271" s="68"/>
    </row>
    <row r="2272" spans="2:2" x14ac:dyDescent="0.25">
      <c r="B2272" s="68"/>
    </row>
    <row r="2273" spans="2:2" x14ac:dyDescent="0.25">
      <c r="B2273" s="68"/>
    </row>
    <row r="2274" spans="2:2" x14ac:dyDescent="0.25">
      <c r="B2274" s="68"/>
    </row>
    <row r="2275" spans="2:2" x14ac:dyDescent="0.25">
      <c r="B2275" s="68"/>
    </row>
    <row r="2276" spans="2:2" x14ac:dyDescent="0.25">
      <c r="B2276" s="68"/>
    </row>
    <row r="2277" spans="2:2" x14ac:dyDescent="0.25">
      <c r="B2277" s="68"/>
    </row>
    <row r="2278" spans="2:2" x14ac:dyDescent="0.25">
      <c r="B2278" s="68"/>
    </row>
    <row r="2279" spans="2:2" x14ac:dyDescent="0.25">
      <c r="B2279" s="68"/>
    </row>
    <row r="2280" spans="2:2" x14ac:dyDescent="0.25">
      <c r="B2280" s="68"/>
    </row>
    <row r="2281" spans="2:2" x14ac:dyDescent="0.25">
      <c r="B2281" s="68"/>
    </row>
    <row r="2282" spans="2:2" x14ac:dyDescent="0.25">
      <c r="B2282" s="68"/>
    </row>
    <row r="2283" spans="2:2" x14ac:dyDescent="0.25">
      <c r="B2283" s="68"/>
    </row>
    <row r="2284" spans="2:2" x14ac:dyDescent="0.25">
      <c r="B2284" s="68"/>
    </row>
    <row r="2285" spans="2:2" x14ac:dyDescent="0.25">
      <c r="B2285" s="68"/>
    </row>
    <row r="2286" spans="2:2" x14ac:dyDescent="0.25">
      <c r="B2286" s="68"/>
    </row>
    <row r="2287" spans="2:2" x14ac:dyDescent="0.25">
      <c r="B2287" s="68"/>
    </row>
    <row r="2288" spans="2:2" x14ac:dyDescent="0.25">
      <c r="B2288" s="68"/>
    </row>
    <row r="2289" spans="2:2" x14ac:dyDescent="0.25">
      <c r="B2289" s="68"/>
    </row>
    <row r="2290" spans="2:2" x14ac:dyDescent="0.25">
      <c r="B2290" s="68"/>
    </row>
    <row r="2291" spans="2:2" x14ac:dyDescent="0.25">
      <c r="B2291" s="68"/>
    </row>
    <row r="2292" spans="2:2" x14ac:dyDescent="0.25">
      <c r="B2292" s="68"/>
    </row>
    <row r="2293" spans="2:2" x14ac:dyDescent="0.25">
      <c r="B2293" s="68"/>
    </row>
    <row r="2294" spans="2:2" x14ac:dyDescent="0.25">
      <c r="B2294" s="68"/>
    </row>
    <row r="2295" spans="2:2" x14ac:dyDescent="0.25">
      <c r="B2295" s="68"/>
    </row>
    <row r="2296" spans="2:2" x14ac:dyDescent="0.25">
      <c r="B2296" s="68"/>
    </row>
    <row r="2297" spans="2:2" x14ac:dyDescent="0.25">
      <c r="B2297" s="68"/>
    </row>
    <row r="2298" spans="2:2" x14ac:dyDescent="0.25">
      <c r="B2298" s="68"/>
    </row>
    <row r="2299" spans="2:2" x14ac:dyDescent="0.25">
      <c r="B2299" s="68"/>
    </row>
    <row r="2300" spans="2:2" x14ac:dyDescent="0.25">
      <c r="B2300" s="68"/>
    </row>
    <row r="2301" spans="2:2" x14ac:dyDescent="0.25">
      <c r="B2301" s="68"/>
    </row>
    <row r="2302" spans="2:2" x14ac:dyDescent="0.25">
      <c r="B2302" s="68"/>
    </row>
    <row r="2303" spans="2:2" x14ac:dyDescent="0.25">
      <c r="B2303" s="68"/>
    </row>
    <row r="2304" spans="2:2" x14ac:dyDescent="0.25">
      <c r="B2304" s="68"/>
    </row>
    <row r="2305" spans="2:2" x14ac:dyDescent="0.25">
      <c r="B2305" s="68"/>
    </row>
    <row r="2306" spans="2:2" x14ac:dyDescent="0.25">
      <c r="B2306" s="68"/>
    </row>
    <row r="2307" spans="2:2" x14ac:dyDescent="0.25">
      <c r="B2307" s="68"/>
    </row>
    <row r="2308" spans="2:2" x14ac:dyDescent="0.25">
      <c r="B2308" s="68"/>
    </row>
    <row r="2309" spans="2:2" x14ac:dyDescent="0.25">
      <c r="B2309" s="68"/>
    </row>
    <row r="2310" spans="2:2" x14ac:dyDescent="0.25">
      <c r="B2310" s="68"/>
    </row>
    <row r="2311" spans="2:2" x14ac:dyDescent="0.25">
      <c r="B2311" s="68"/>
    </row>
    <row r="2312" spans="2:2" x14ac:dyDescent="0.25">
      <c r="B2312" s="68"/>
    </row>
    <row r="2313" spans="2:2" x14ac:dyDescent="0.25">
      <c r="B2313" s="68"/>
    </row>
    <row r="2314" spans="2:2" x14ac:dyDescent="0.25">
      <c r="B2314" s="68"/>
    </row>
    <row r="2315" spans="2:2" x14ac:dyDescent="0.25">
      <c r="B2315" s="68"/>
    </row>
    <row r="2316" spans="2:2" x14ac:dyDescent="0.25">
      <c r="B2316" s="68"/>
    </row>
    <row r="2317" spans="2:2" x14ac:dyDescent="0.25">
      <c r="B2317" s="68"/>
    </row>
    <row r="2318" spans="2:2" x14ac:dyDescent="0.25">
      <c r="B2318" s="68"/>
    </row>
    <row r="2319" spans="2:2" x14ac:dyDescent="0.25">
      <c r="B2319" s="68"/>
    </row>
    <row r="2320" spans="2:2" x14ac:dyDescent="0.25">
      <c r="B2320" s="68"/>
    </row>
    <row r="2321" spans="2:2" x14ac:dyDescent="0.25">
      <c r="B2321" s="68"/>
    </row>
    <row r="2322" spans="2:2" x14ac:dyDescent="0.25">
      <c r="B2322" s="68"/>
    </row>
    <row r="2323" spans="2:2" x14ac:dyDescent="0.25">
      <c r="B2323" s="68"/>
    </row>
    <row r="2324" spans="2:2" x14ac:dyDescent="0.25">
      <c r="B2324" s="68"/>
    </row>
    <row r="2325" spans="2:2" x14ac:dyDescent="0.25">
      <c r="B2325" s="68"/>
    </row>
    <row r="2326" spans="2:2" x14ac:dyDescent="0.25">
      <c r="B2326" s="68"/>
    </row>
    <row r="2327" spans="2:2" x14ac:dyDescent="0.25">
      <c r="B2327" s="68"/>
    </row>
    <row r="2328" spans="2:2" x14ac:dyDescent="0.25">
      <c r="B2328" s="68"/>
    </row>
    <row r="2329" spans="2:2" x14ac:dyDescent="0.25">
      <c r="B2329" s="68"/>
    </row>
    <row r="2330" spans="2:2" x14ac:dyDescent="0.25">
      <c r="B2330" s="68"/>
    </row>
    <row r="2331" spans="2:2" x14ac:dyDescent="0.25">
      <c r="B2331" s="68"/>
    </row>
    <row r="2332" spans="2:2" x14ac:dyDescent="0.25">
      <c r="B2332" s="68"/>
    </row>
    <row r="2333" spans="2:2" x14ac:dyDescent="0.25">
      <c r="B2333" s="68"/>
    </row>
    <row r="2334" spans="2:2" x14ac:dyDescent="0.25">
      <c r="B2334" s="68"/>
    </row>
    <row r="2335" spans="2:2" x14ac:dyDescent="0.25">
      <c r="B2335" s="68"/>
    </row>
    <row r="2336" spans="2:2" x14ac:dyDescent="0.25">
      <c r="B2336" s="68"/>
    </row>
    <row r="2337" spans="2:2" x14ac:dyDescent="0.25">
      <c r="B2337" s="68"/>
    </row>
    <row r="2338" spans="2:2" x14ac:dyDescent="0.25">
      <c r="B2338" s="68"/>
    </row>
    <row r="2339" spans="2:2" x14ac:dyDescent="0.25">
      <c r="B2339" s="68"/>
    </row>
    <row r="2340" spans="2:2" x14ac:dyDescent="0.25">
      <c r="B2340" s="68"/>
    </row>
    <row r="2341" spans="2:2" x14ac:dyDescent="0.25">
      <c r="B2341" s="68"/>
    </row>
    <row r="2342" spans="2:2" x14ac:dyDescent="0.25">
      <c r="B2342" s="68"/>
    </row>
    <row r="2343" spans="2:2" x14ac:dyDescent="0.25">
      <c r="B2343" s="68"/>
    </row>
    <row r="2344" spans="2:2" x14ac:dyDescent="0.25">
      <c r="B2344" s="68"/>
    </row>
    <row r="2345" spans="2:2" x14ac:dyDescent="0.25">
      <c r="B2345" s="68"/>
    </row>
    <row r="2346" spans="2:2" x14ac:dyDescent="0.25">
      <c r="B2346" s="68"/>
    </row>
    <row r="2347" spans="2:2" x14ac:dyDescent="0.25">
      <c r="B2347" s="68"/>
    </row>
    <row r="2348" spans="2:2" x14ac:dyDescent="0.25">
      <c r="B2348" s="68"/>
    </row>
    <row r="2349" spans="2:2" x14ac:dyDescent="0.25">
      <c r="B2349" s="68"/>
    </row>
    <row r="2350" spans="2:2" x14ac:dyDescent="0.25">
      <c r="B2350" s="68"/>
    </row>
    <row r="2351" spans="2:2" x14ac:dyDescent="0.25">
      <c r="B2351" s="68"/>
    </row>
    <row r="2352" spans="2:2" x14ac:dyDescent="0.25">
      <c r="B2352" s="68"/>
    </row>
    <row r="2353" spans="2:2" x14ac:dyDescent="0.25">
      <c r="B2353" s="68"/>
    </row>
    <row r="2354" spans="2:2" x14ac:dyDescent="0.25">
      <c r="B2354" s="68"/>
    </row>
    <row r="2355" spans="2:2" x14ac:dyDescent="0.25">
      <c r="B2355" s="68"/>
    </row>
    <row r="2356" spans="2:2" x14ac:dyDescent="0.25">
      <c r="B2356" s="68"/>
    </row>
    <row r="2357" spans="2:2" x14ac:dyDescent="0.25">
      <c r="B2357" s="68"/>
    </row>
    <row r="2358" spans="2:2" x14ac:dyDescent="0.25">
      <c r="B2358" s="68"/>
    </row>
    <row r="2359" spans="2:2" x14ac:dyDescent="0.25">
      <c r="B2359" s="68"/>
    </row>
    <row r="2360" spans="2:2" x14ac:dyDescent="0.25">
      <c r="B2360" s="68"/>
    </row>
    <row r="2361" spans="2:2" x14ac:dyDescent="0.25">
      <c r="B2361" s="68"/>
    </row>
    <row r="2362" spans="2:2" x14ac:dyDescent="0.25">
      <c r="B2362" s="68"/>
    </row>
    <row r="2363" spans="2:2" x14ac:dyDescent="0.25">
      <c r="B2363" s="68"/>
    </row>
    <row r="2364" spans="2:2" x14ac:dyDescent="0.25">
      <c r="B2364" s="68"/>
    </row>
    <row r="2365" spans="2:2" x14ac:dyDescent="0.25">
      <c r="B2365" s="68"/>
    </row>
    <row r="2366" spans="2:2" x14ac:dyDescent="0.25">
      <c r="B2366" s="68"/>
    </row>
    <row r="2367" spans="2:2" x14ac:dyDescent="0.25">
      <c r="B2367" s="68"/>
    </row>
    <row r="2368" spans="2:2" x14ac:dyDescent="0.25">
      <c r="B2368" s="68"/>
    </row>
    <row r="2369" spans="2:2" x14ac:dyDescent="0.25">
      <c r="B2369" s="68"/>
    </row>
    <row r="2370" spans="2:2" x14ac:dyDescent="0.25">
      <c r="B2370" s="68"/>
    </row>
    <row r="2371" spans="2:2" x14ac:dyDescent="0.25">
      <c r="B2371" s="68"/>
    </row>
    <row r="2372" spans="2:2" x14ac:dyDescent="0.25">
      <c r="B2372" s="68"/>
    </row>
    <row r="2373" spans="2:2" x14ac:dyDescent="0.25">
      <c r="B2373" s="68"/>
    </row>
    <row r="2374" spans="2:2" x14ac:dyDescent="0.25">
      <c r="B2374" s="68"/>
    </row>
    <row r="2375" spans="2:2" x14ac:dyDescent="0.25">
      <c r="B2375" s="68"/>
    </row>
    <row r="2376" spans="2:2" x14ac:dyDescent="0.25">
      <c r="B2376" s="68"/>
    </row>
    <row r="2377" spans="2:2" x14ac:dyDescent="0.25">
      <c r="B2377" s="68"/>
    </row>
    <row r="2378" spans="2:2" x14ac:dyDescent="0.25">
      <c r="B2378" s="68"/>
    </row>
    <row r="2379" spans="2:2" x14ac:dyDescent="0.25">
      <c r="B2379" s="68"/>
    </row>
    <row r="2380" spans="2:2" x14ac:dyDescent="0.25">
      <c r="B2380" s="68"/>
    </row>
    <row r="2381" spans="2:2" x14ac:dyDescent="0.25">
      <c r="B2381" s="68"/>
    </row>
    <row r="2382" spans="2:2" x14ac:dyDescent="0.25">
      <c r="B2382" s="68"/>
    </row>
    <row r="2383" spans="2:2" x14ac:dyDescent="0.25">
      <c r="B2383" s="68"/>
    </row>
    <row r="2384" spans="2:2" x14ac:dyDescent="0.25">
      <c r="B2384" s="68"/>
    </row>
    <row r="2385" spans="2:2" x14ac:dyDescent="0.25">
      <c r="B2385" s="68"/>
    </row>
    <row r="2386" spans="2:2" x14ac:dyDescent="0.25">
      <c r="B2386" s="68"/>
    </row>
    <row r="2387" spans="2:2" x14ac:dyDescent="0.25">
      <c r="B2387" s="68"/>
    </row>
    <row r="2388" spans="2:2" x14ac:dyDescent="0.25">
      <c r="B2388" s="68"/>
    </row>
    <row r="2389" spans="2:2" x14ac:dyDescent="0.25">
      <c r="B2389" s="68"/>
    </row>
    <row r="2390" spans="2:2" x14ac:dyDescent="0.25">
      <c r="B2390" s="68"/>
    </row>
    <row r="2391" spans="2:2" x14ac:dyDescent="0.25">
      <c r="B2391" s="68"/>
    </row>
    <row r="2392" spans="2:2" x14ac:dyDescent="0.25">
      <c r="B2392" s="68"/>
    </row>
    <row r="2393" spans="2:2" x14ac:dyDescent="0.25">
      <c r="B2393" s="68"/>
    </row>
    <row r="2394" spans="2:2" x14ac:dyDescent="0.25">
      <c r="B2394" s="68"/>
    </row>
    <row r="2395" spans="2:2" x14ac:dyDescent="0.25">
      <c r="B2395" s="68"/>
    </row>
    <row r="2396" spans="2:2" x14ac:dyDescent="0.25">
      <c r="B2396" s="68"/>
    </row>
    <row r="2397" spans="2:2" x14ac:dyDescent="0.25">
      <c r="B2397" s="68"/>
    </row>
    <row r="2398" spans="2:2" x14ac:dyDescent="0.25">
      <c r="B2398" s="68"/>
    </row>
    <row r="2399" spans="2:2" x14ac:dyDescent="0.25">
      <c r="B2399" s="68"/>
    </row>
    <row r="2400" spans="2:2" x14ac:dyDescent="0.25">
      <c r="B2400" s="68"/>
    </row>
    <row r="2401" spans="2:2" x14ac:dyDescent="0.25">
      <c r="B2401" s="68"/>
    </row>
    <row r="2402" spans="2:2" x14ac:dyDescent="0.25">
      <c r="B2402" s="68"/>
    </row>
    <row r="2403" spans="2:2" x14ac:dyDescent="0.25">
      <c r="B2403" s="68"/>
    </row>
    <row r="2404" spans="2:2" x14ac:dyDescent="0.25">
      <c r="B2404" s="68"/>
    </row>
    <row r="2405" spans="2:2" x14ac:dyDescent="0.25">
      <c r="B2405" s="68"/>
    </row>
    <row r="2406" spans="2:2" x14ac:dyDescent="0.25">
      <c r="B2406" s="68"/>
    </row>
    <row r="2407" spans="2:2" x14ac:dyDescent="0.25">
      <c r="B2407" s="68"/>
    </row>
    <row r="2408" spans="2:2" x14ac:dyDescent="0.25">
      <c r="B2408" s="68"/>
    </row>
    <row r="2409" spans="2:2" x14ac:dyDescent="0.25">
      <c r="B2409" s="68"/>
    </row>
    <row r="2410" spans="2:2" x14ac:dyDescent="0.25">
      <c r="B2410" s="68"/>
    </row>
    <row r="2411" spans="2:2" x14ac:dyDescent="0.25">
      <c r="B2411" s="68"/>
    </row>
    <row r="2412" spans="2:2" x14ac:dyDescent="0.25">
      <c r="B2412" s="68"/>
    </row>
    <row r="2413" spans="2:2" x14ac:dyDescent="0.25">
      <c r="B2413" s="68"/>
    </row>
    <row r="2414" spans="2:2" x14ac:dyDescent="0.25">
      <c r="B2414" s="68"/>
    </row>
    <row r="2415" spans="2:2" x14ac:dyDescent="0.25">
      <c r="B2415" s="68"/>
    </row>
    <row r="2416" spans="2:2" x14ac:dyDescent="0.25">
      <c r="B2416" s="68"/>
    </row>
    <row r="2417" spans="2:2" x14ac:dyDescent="0.25">
      <c r="B2417" s="68"/>
    </row>
    <row r="2418" spans="2:2" x14ac:dyDescent="0.25">
      <c r="B2418" s="68"/>
    </row>
    <row r="2419" spans="2:2" x14ac:dyDescent="0.25">
      <c r="B2419" s="68"/>
    </row>
    <row r="2420" spans="2:2" x14ac:dyDescent="0.25">
      <c r="B2420" s="68"/>
    </row>
    <row r="2421" spans="2:2" x14ac:dyDescent="0.25">
      <c r="B2421" s="68"/>
    </row>
    <row r="2422" spans="2:2" x14ac:dyDescent="0.25">
      <c r="B2422" s="68"/>
    </row>
    <row r="2423" spans="2:2" x14ac:dyDescent="0.25">
      <c r="B2423" s="68"/>
    </row>
    <row r="2424" spans="2:2" x14ac:dyDescent="0.25">
      <c r="B2424" s="68"/>
    </row>
    <row r="2425" spans="2:2" x14ac:dyDescent="0.25">
      <c r="B2425" s="68"/>
    </row>
    <row r="2426" spans="2:2" x14ac:dyDescent="0.25">
      <c r="B2426" s="68"/>
    </row>
    <row r="2427" spans="2:2" x14ac:dyDescent="0.25">
      <c r="B2427" s="68"/>
    </row>
    <row r="2428" spans="2:2" x14ac:dyDescent="0.25">
      <c r="B2428" s="68"/>
    </row>
    <row r="2429" spans="2:2" x14ac:dyDescent="0.25">
      <c r="B2429" s="68"/>
    </row>
    <row r="2430" spans="2:2" x14ac:dyDescent="0.25">
      <c r="B2430" s="68"/>
    </row>
    <row r="2431" spans="2:2" x14ac:dyDescent="0.25">
      <c r="B2431" s="68"/>
    </row>
    <row r="2432" spans="2:2" x14ac:dyDescent="0.25">
      <c r="B2432" s="68"/>
    </row>
    <row r="2433" spans="2:2" x14ac:dyDescent="0.25">
      <c r="B2433" s="68"/>
    </row>
    <row r="2434" spans="2:2" x14ac:dyDescent="0.25">
      <c r="B2434" s="68"/>
    </row>
    <row r="2435" spans="2:2" x14ac:dyDescent="0.25">
      <c r="B2435" s="68"/>
    </row>
    <row r="2436" spans="2:2" x14ac:dyDescent="0.25">
      <c r="B2436" s="68"/>
    </row>
    <row r="2437" spans="2:2" x14ac:dyDescent="0.25">
      <c r="B2437" s="68"/>
    </row>
    <row r="2438" spans="2:2" x14ac:dyDescent="0.25">
      <c r="B2438" s="68"/>
    </row>
    <row r="2439" spans="2:2" x14ac:dyDescent="0.25">
      <c r="B2439" s="68"/>
    </row>
    <row r="2440" spans="2:2" x14ac:dyDescent="0.25">
      <c r="B2440" s="68"/>
    </row>
    <row r="2441" spans="2:2" x14ac:dyDescent="0.25">
      <c r="B2441" s="68"/>
    </row>
    <row r="2442" spans="2:2" x14ac:dyDescent="0.25">
      <c r="B2442" s="68"/>
    </row>
    <row r="2443" spans="2:2" x14ac:dyDescent="0.25">
      <c r="B2443" s="68"/>
    </row>
    <row r="2444" spans="2:2" x14ac:dyDescent="0.25">
      <c r="B2444" s="68"/>
    </row>
    <row r="2445" spans="2:2" x14ac:dyDescent="0.25">
      <c r="B2445" s="68"/>
    </row>
    <row r="2446" spans="2:2" x14ac:dyDescent="0.25">
      <c r="B2446" s="68"/>
    </row>
    <row r="2447" spans="2:2" x14ac:dyDescent="0.25">
      <c r="B2447" s="68"/>
    </row>
    <row r="2448" spans="2:2" x14ac:dyDescent="0.25">
      <c r="B2448" s="68"/>
    </row>
    <row r="2449" spans="2:2" x14ac:dyDescent="0.25">
      <c r="B2449" s="68"/>
    </row>
    <row r="2450" spans="2:2" x14ac:dyDescent="0.25">
      <c r="B2450" s="68"/>
    </row>
    <row r="2451" spans="2:2" x14ac:dyDescent="0.25">
      <c r="B2451" s="68"/>
    </row>
    <row r="2452" spans="2:2" x14ac:dyDescent="0.25">
      <c r="B2452" s="68"/>
    </row>
    <row r="2453" spans="2:2" x14ac:dyDescent="0.25">
      <c r="B2453" s="68"/>
    </row>
    <row r="2454" spans="2:2" x14ac:dyDescent="0.25">
      <c r="B2454" s="68"/>
    </row>
    <row r="2455" spans="2:2" x14ac:dyDescent="0.25">
      <c r="B2455" s="68"/>
    </row>
    <row r="2456" spans="2:2" x14ac:dyDescent="0.25">
      <c r="B2456" s="68"/>
    </row>
    <row r="2457" spans="2:2" x14ac:dyDescent="0.25">
      <c r="B2457" s="68"/>
    </row>
    <row r="2458" spans="2:2" x14ac:dyDescent="0.25">
      <c r="B2458" s="68"/>
    </row>
    <row r="2459" spans="2:2" x14ac:dyDescent="0.25">
      <c r="B2459" s="68"/>
    </row>
    <row r="2460" spans="2:2" x14ac:dyDescent="0.25">
      <c r="B2460" s="68"/>
    </row>
    <row r="2461" spans="2:2" x14ac:dyDescent="0.25">
      <c r="B2461" s="68"/>
    </row>
    <row r="2462" spans="2:2" x14ac:dyDescent="0.25">
      <c r="B2462" s="68"/>
    </row>
    <row r="2463" spans="2:2" x14ac:dyDescent="0.25">
      <c r="B2463" s="68"/>
    </row>
    <row r="2464" spans="2:2" x14ac:dyDescent="0.25">
      <c r="B2464" s="68"/>
    </row>
    <row r="2465" spans="2:2" x14ac:dyDescent="0.25">
      <c r="B2465" s="68"/>
    </row>
    <row r="2466" spans="2:2" x14ac:dyDescent="0.25">
      <c r="B2466" s="68"/>
    </row>
    <row r="2467" spans="2:2" x14ac:dyDescent="0.25">
      <c r="B2467" s="68"/>
    </row>
    <row r="2468" spans="2:2" x14ac:dyDescent="0.25">
      <c r="B2468" s="68"/>
    </row>
    <row r="2469" spans="2:2" x14ac:dyDescent="0.25">
      <c r="B2469" s="68"/>
    </row>
    <row r="2470" spans="2:2" x14ac:dyDescent="0.25">
      <c r="B2470" s="68"/>
    </row>
    <row r="2471" spans="2:2" x14ac:dyDescent="0.25">
      <c r="B2471" s="68"/>
    </row>
    <row r="2472" spans="2:2" x14ac:dyDescent="0.25">
      <c r="B2472" s="68"/>
    </row>
    <row r="2473" spans="2:2" x14ac:dyDescent="0.25">
      <c r="B2473" s="68"/>
    </row>
    <row r="2474" spans="2:2" x14ac:dyDescent="0.25">
      <c r="B2474" s="68"/>
    </row>
    <row r="2475" spans="2:2" x14ac:dyDescent="0.25">
      <c r="B2475" s="68"/>
    </row>
    <row r="2476" spans="2:2" x14ac:dyDescent="0.25">
      <c r="B2476" s="68"/>
    </row>
    <row r="2477" spans="2:2" x14ac:dyDescent="0.25">
      <c r="B2477" s="68"/>
    </row>
    <row r="2478" spans="2:2" x14ac:dyDescent="0.25">
      <c r="B2478" s="68"/>
    </row>
    <row r="2479" spans="2:2" x14ac:dyDescent="0.25">
      <c r="B2479" s="68"/>
    </row>
    <row r="2480" spans="2:2" x14ac:dyDescent="0.25">
      <c r="B2480" s="68"/>
    </row>
    <row r="2481" spans="2:2" x14ac:dyDescent="0.25">
      <c r="B2481" s="68"/>
    </row>
    <row r="2482" spans="2:2" x14ac:dyDescent="0.25">
      <c r="B2482" s="68"/>
    </row>
    <row r="2483" spans="2:2" x14ac:dyDescent="0.25">
      <c r="B2483" s="68"/>
    </row>
    <row r="2484" spans="2:2" x14ac:dyDescent="0.25">
      <c r="B2484" s="68"/>
    </row>
    <row r="2485" spans="2:2" x14ac:dyDescent="0.25">
      <c r="B2485" s="68"/>
    </row>
    <row r="2486" spans="2:2" x14ac:dyDescent="0.25">
      <c r="B2486" s="68"/>
    </row>
    <row r="2487" spans="2:2" x14ac:dyDescent="0.25">
      <c r="B2487" s="68"/>
    </row>
    <row r="2488" spans="2:2" x14ac:dyDescent="0.25">
      <c r="B2488" s="68"/>
    </row>
    <row r="2489" spans="2:2" x14ac:dyDescent="0.25">
      <c r="B2489" s="68"/>
    </row>
    <row r="2490" spans="2:2" x14ac:dyDescent="0.25">
      <c r="B2490" s="68"/>
    </row>
    <row r="2491" spans="2:2" x14ac:dyDescent="0.25">
      <c r="B2491" s="68"/>
    </row>
    <row r="2492" spans="2:2" x14ac:dyDescent="0.25">
      <c r="B2492" s="68"/>
    </row>
    <row r="2493" spans="2:2" x14ac:dyDescent="0.25">
      <c r="B2493" s="68"/>
    </row>
    <row r="2494" spans="2:2" x14ac:dyDescent="0.25">
      <c r="B2494" s="68"/>
    </row>
    <row r="2495" spans="2:2" x14ac:dyDescent="0.25">
      <c r="B2495" s="68"/>
    </row>
    <row r="2496" spans="2:2" x14ac:dyDescent="0.25">
      <c r="B2496" s="68"/>
    </row>
    <row r="2497" spans="2:2" x14ac:dyDescent="0.25">
      <c r="B2497" s="68"/>
    </row>
    <row r="2498" spans="2:2" x14ac:dyDescent="0.25">
      <c r="B2498" s="68"/>
    </row>
    <row r="2499" spans="2:2" x14ac:dyDescent="0.25">
      <c r="B2499" s="68"/>
    </row>
    <row r="2500" spans="2:2" x14ac:dyDescent="0.25">
      <c r="B2500" s="68"/>
    </row>
    <row r="2501" spans="2:2" x14ac:dyDescent="0.25">
      <c r="B2501" s="68"/>
    </row>
    <row r="2502" spans="2:2" x14ac:dyDescent="0.25">
      <c r="B2502" s="68"/>
    </row>
    <row r="2503" spans="2:2" x14ac:dyDescent="0.25">
      <c r="B2503" s="68"/>
    </row>
    <row r="2504" spans="2:2" x14ac:dyDescent="0.25">
      <c r="B2504" s="68"/>
    </row>
    <row r="2505" spans="2:2" x14ac:dyDescent="0.25">
      <c r="B2505" s="68"/>
    </row>
    <row r="2506" spans="2:2" x14ac:dyDescent="0.25">
      <c r="B2506" s="68"/>
    </row>
    <row r="2507" spans="2:2" x14ac:dyDescent="0.25">
      <c r="B2507" s="68"/>
    </row>
    <row r="2508" spans="2:2" x14ac:dyDescent="0.25">
      <c r="B2508" s="68"/>
    </row>
    <row r="2509" spans="2:2" x14ac:dyDescent="0.25">
      <c r="B2509" s="68"/>
    </row>
    <row r="2510" spans="2:2" x14ac:dyDescent="0.25">
      <c r="B2510" s="68"/>
    </row>
    <row r="2511" spans="2:2" x14ac:dyDescent="0.25">
      <c r="B2511" s="68"/>
    </row>
    <row r="2512" spans="2:2" x14ac:dyDescent="0.25">
      <c r="B2512" s="68"/>
    </row>
    <row r="2513" spans="2:2" x14ac:dyDescent="0.25">
      <c r="B2513" s="68"/>
    </row>
    <row r="2514" spans="2:2" x14ac:dyDescent="0.25">
      <c r="B2514" s="68"/>
    </row>
    <row r="2515" spans="2:2" x14ac:dyDescent="0.25">
      <c r="B2515" s="68"/>
    </row>
    <row r="2516" spans="2:2" x14ac:dyDescent="0.25">
      <c r="B2516" s="68"/>
    </row>
    <row r="2517" spans="2:2" x14ac:dyDescent="0.25">
      <c r="B2517" s="68"/>
    </row>
    <row r="2518" spans="2:2" x14ac:dyDescent="0.25">
      <c r="B2518" s="68"/>
    </row>
    <row r="2519" spans="2:2" x14ac:dyDescent="0.25">
      <c r="B2519" s="68"/>
    </row>
    <row r="2520" spans="2:2" x14ac:dyDescent="0.25">
      <c r="B2520" s="68"/>
    </row>
    <row r="2521" spans="2:2" x14ac:dyDescent="0.25">
      <c r="B2521" s="68"/>
    </row>
    <row r="2522" spans="2:2" x14ac:dyDescent="0.25">
      <c r="B2522" s="68"/>
    </row>
    <row r="2523" spans="2:2" x14ac:dyDescent="0.25">
      <c r="B2523" s="68"/>
    </row>
    <row r="2524" spans="2:2" x14ac:dyDescent="0.25">
      <c r="B2524" s="68"/>
    </row>
    <row r="2525" spans="2:2" x14ac:dyDescent="0.25">
      <c r="B2525" s="68"/>
    </row>
    <row r="2526" spans="2:2" x14ac:dyDescent="0.25">
      <c r="B2526" s="68"/>
    </row>
    <row r="2527" spans="2:2" x14ac:dyDescent="0.25">
      <c r="B2527" s="68"/>
    </row>
    <row r="2528" spans="2:2" x14ac:dyDescent="0.25">
      <c r="B2528" s="68"/>
    </row>
    <row r="2529" spans="2:2" x14ac:dyDescent="0.25">
      <c r="B2529" s="68"/>
    </row>
    <row r="2530" spans="2:2" x14ac:dyDescent="0.25">
      <c r="B2530" s="68"/>
    </row>
    <row r="2531" spans="2:2" x14ac:dyDescent="0.25">
      <c r="B2531" s="68"/>
    </row>
    <row r="2532" spans="2:2" x14ac:dyDescent="0.25">
      <c r="B2532" s="68"/>
    </row>
    <row r="2533" spans="2:2" x14ac:dyDescent="0.25">
      <c r="B2533" s="68"/>
    </row>
    <row r="2534" spans="2:2" x14ac:dyDescent="0.25">
      <c r="B2534" s="68"/>
    </row>
    <row r="2535" spans="2:2" x14ac:dyDescent="0.25">
      <c r="B2535" s="68"/>
    </row>
    <row r="2536" spans="2:2" x14ac:dyDescent="0.25">
      <c r="B2536" s="68"/>
    </row>
    <row r="2537" spans="2:2" x14ac:dyDescent="0.25">
      <c r="B2537" s="68"/>
    </row>
    <row r="2538" spans="2:2" x14ac:dyDescent="0.25">
      <c r="B2538" s="68"/>
    </row>
    <row r="2539" spans="2:2" x14ac:dyDescent="0.25">
      <c r="B2539" s="68"/>
    </row>
    <row r="2540" spans="2:2" x14ac:dyDescent="0.25">
      <c r="B2540" s="68"/>
    </row>
    <row r="2541" spans="2:2" x14ac:dyDescent="0.25">
      <c r="B2541" s="68"/>
    </row>
    <row r="2542" spans="2:2" x14ac:dyDescent="0.25">
      <c r="B2542" s="68"/>
    </row>
    <row r="2543" spans="2:2" x14ac:dyDescent="0.25">
      <c r="B2543" s="68"/>
    </row>
    <row r="2544" spans="2:2" x14ac:dyDescent="0.25">
      <c r="B2544" s="68"/>
    </row>
    <row r="2545" spans="2:2" x14ac:dyDescent="0.25">
      <c r="B2545" s="68"/>
    </row>
    <row r="2546" spans="2:2" x14ac:dyDescent="0.25">
      <c r="B2546" s="68"/>
    </row>
    <row r="2547" spans="2:2" x14ac:dyDescent="0.25">
      <c r="B2547" s="68"/>
    </row>
    <row r="2548" spans="2:2" x14ac:dyDescent="0.25">
      <c r="B2548" s="68"/>
    </row>
    <row r="2549" spans="2:2" x14ac:dyDescent="0.25">
      <c r="B2549" s="68"/>
    </row>
    <row r="2550" spans="2:2" x14ac:dyDescent="0.25">
      <c r="B2550" s="68"/>
    </row>
    <row r="2551" spans="2:2" x14ac:dyDescent="0.25">
      <c r="B2551" s="68"/>
    </row>
    <row r="2552" spans="2:2" x14ac:dyDescent="0.25">
      <c r="B2552" s="68"/>
    </row>
    <row r="2553" spans="2:2" x14ac:dyDescent="0.25">
      <c r="B2553" s="68"/>
    </row>
    <row r="2554" spans="2:2" x14ac:dyDescent="0.25">
      <c r="B2554" s="68"/>
    </row>
    <row r="2555" spans="2:2" x14ac:dyDescent="0.25">
      <c r="B2555" s="68"/>
    </row>
    <row r="2556" spans="2:2" x14ac:dyDescent="0.25">
      <c r="B2556" s="68"/>
    </row>
    <row r="2557" spans="2:2" x14ac:dyDescent="0.25">
      <c r="B2557" s="68"/>
    </row>
    <row r="2558" spans="2:2" x14ac:dyDescent="0.25">
      <c r="B2558" s="68"/>
    </row>
    <row r="2559" spans="2:2" x14ac:dyDescent="0.25">
      <c r="B2559" s="68"/>
    </row>
    <row r="2560" spans="2:2" x14ac:dyDescent="0.25">
      <c r="B2560" s="68"/>
    </row>
    <row r="2561" spans="2:2" x14ac:dyDescent="0.25">
      <c r="B2561" s="68"/>
    </row>
    <row r="2562" spans="2:2" x14ac:dyDescent="0.25">
      <c r="B2562" s="68"/>
    </row>
    <row r="2563" spans="2:2" x14ac:dyDescent="0.25">
      <c r="B2563" s="68"/>
    </row>
    <row r="2564" spans="2:2" x14ac:dyDescent="0.25">
      <c r="B2564" s="68"/>
    </row>
    <row r="2565" spans="2:2" x14ac:dyDescent="0.25">
      <c r="B2565" s="68"/>
    </row>
    <row r="2566" spans="2:2" x14ac:dyDescent="0.25">
      <c r="B2566" s="68"/>
    </row>
    <row r="2567" spans="2:2" x14ac:dyDescent="0.25">
      <c r="B2567" s="68"/>
    </row>
    <row r="2568" spans="2:2" x14ac:dyDescent="0.25">
      <c r="B2568" s="68"/>
    </row>
    <row r="2569" spans="2:2" x14ac:dyDescent="0.25">
      <c r="B2569" s="68"/>
    </row>
    <row r="2570" spans="2:2" x14ac:dyDescent="0.25">
      <c r="B2570" s="68"/>
    </row>
    <row r="2571" spans="2:2" x14ac:dyDescent="0.25">
      <c r="B2571" s="68"/>
    </row>
    <row r="2572" spans="2:2" x14ac:dyDescent="0.25">
      <c r="B2572" s="68"/>
    </row>
    <row r="2573" spans="2:2" x14ac:dyDescent="0.25">
      <c r="B2573" s="68"/>
    </row>
    <row r="2574" spans="2:2" x14ac:dyDescent="0.25">
      <c r="B2574" s="68"/>
    </row>
    <row r="2575" spans="2:2" x14ac:dyDescent="0.25">
      <c r="B2575" s="68"/>
    </row>
    <row r="2576" spans="2:2" x14ac:dyDescent="0.25">
      <c r="B2576" s="68"/>
    </row>
    <row r="2577" spans="2:2" x14ac:dyDescent="0.25">
      <c r="B2577" s="68"/>
    </row>
    <row r="2578" spans="2:2" x14ac:dyDescent="0.25">
      <c r="B2578" s="68"/>
    </row>
    <row r="2579" spans="2:2" x14ac:dyDescent="0.25">
      <c r="B2579" s="68"/>
    </row>
    <row r="2580" spans="2:2" x14ac:dyDescent="0.25">
      <c r="B2580" s="68"/>
    </row>
    <row r="2581" spans="2:2" x14ac:dyDescent="0.25">
      <c r="B2581" s="68"/>
    </row>
    <row r="2582" spans="2:2" x14ac:dyDescent="0.25">
      <c r="B2582" s="68"/>
    </row>
    <row r="2583" spans="2:2" x14ac:dyDescent="0.25">
      <c r="B2583" s="68"/>
    </row>
    <row r="2584" spans="2:2" x14ac:dyDescent="0.25">
      <c r="B2584" s="68"/>
    </row>
    <row r="2585" spans="2:2" x14ac:dyDescent="0.25">
      <c r="B2585" s="68"/>
    </row>
    <row r="2586" spans="2:2" x14ac:dyDescent="0.25">
      <c r="B2586" s="68"/>
    </row>
    <row r="2587" spans="2:2" x14ac:dyDescent="0.25">
      <c r="B2587" s="68"/>
    </row>
    <row r="2588" spans="2:2" x14ac:dyDescent="0.25">
      <c r="B2588" s="68"/>
    </row>
    <row r="2589" spans="2:2" x14ac:dyDescent="0.25">
      <c r="B2589" s="68"/>
    </row>
    <row r="2590" spans="2:2" x14ac:dyDescent="0.25">
      <c r="B2590" s="68"/>
    </row>
    <row r="2591" spans="2:2" x14ac:dyDescent="0.25">
      <c r="B2591" s="68"/>
    </row>
    <row r="2592" spans="2:2" x14ac:dyDescent="0.25">
      <c r="B2592" s="68"/>
    </row>
    <row r="2593" spans="2:2" x14ac:dyDescent="0.25">
      <c r="B2593" s="68"/>
    </row>
    <row r="2594" spans="2:2" x14ac:dyDescent="0.25">
      <c r="B2594" s="68"/>
    </row>
    <row r="2595" spans="2:2" x14ac:dyDescent="0.25">
      <c r="B2595" s="68"/>
    </row>
    <row r="2596" spans="2:2" x14ac:dyDescent="0.25">
      <c r="B2596" s="68"/>
    </row>
    <row r="2597" spans="2:2" x14ac:dyDescent="0.25">
      <c r="B2597" s="68"/>
    </row>
    <row r="2598" spans="2:2" x14ac:dyDescent="0.25">
      <c r="B2598" s="68"/>
    </row>
    <row r="2599" spans="2:2" x14ac:dyDescent="0.25">
      <c r="B2599" s="68"/>
    </row>
    <row r="2600" spans="2:2" x14ac:dyDescent="0.25">
      <c r="B2600" s="68"/>
    </row>
    <row r="2601" spans="2:2" x14ac:dyDescent="0.25">
      <c r="B2601" s="68"/>
    </row>
    <row r="2602" spans="2:2" x14ac:dyDescent="0.25">
      <c r="B2602" s="68"/>
    </row>
    <row r="2603" spans="2:2" x14ac:dyDescent="0.25">
      <c r="B2603" s="68"/>
    </row>
    <row r="2604" spans="2:2" x14ac:dyDescent="0.25">
      <c r="B2604" s="68"/>
    </row>
    <row r="2605" spans="2:2" x14ac:dyDescent="0.25">
      <c r="B2605" s="68"/>
    </row>
    <row r="2606" spans="2:2" x14ac:dyDescent="0.25">
      <c r="B2606" s="68"/>
    </row>
    <row r="2607" spans="2:2" x14ac:dyDescent="0.25">
      <c r="B2607" s="68"/>
    </row>
    <row r="2608" spans="2:2" x14ac:dyDescent="0.25">
      <c r="B2608" s="68"/>
    </row>
    <row r="2609" spans="2:2" x14ac:dyDescent="0.25">
      <c r="B2609" s="68"/>
    </row>
    <row r="2610" spans="2:2" x14ac:dyDescent="0.25">
      <c r="B2610" s="68"/>
    </row>
    <row r="2611" spans="2:2" x14ac:dyDescent="0.25">
      <c r="B2611" s="68"/>
    </row>
    <row r="2612" spans="2:2" x14ac:dyDescent="0.25">
      <c r="B2612" s="68"/>
    </row>
    <row r="2613" spans="2:2" x14ac:dyDescent="0.25">
      <c r="B2613" s="68"/>
    </row>
    <row r="2614" spans="2:2" x14ac:dyDescent="0.25">
      <c r="B2614" s="68"/>
    </row>
    <row r="2615" spans="2:2" x14ac:dyDescent="0.25">
      <c r="B2615" s="68"/>
    </row>
    <row r="2616" spans="2:2" x14ac:dyDescent="0.25">
      <c r="B2616" s="68"/>
    </row>
    <row r="2617" spans="2:2" x14ac:dyDescent="0.25">
      <c r="B2617" s="68"/>
    </row>
    <row r="2618" spans="2:2" x14ac:dyDescent="0.25">
      <c r="B2618" s="68"/>
    </row>
    <row r="2619" spans="2:2" x14ac:dyDescent="0.25">
      <c r="B2619" s="68"/>
    </row>
    <row r="2620" spans="2:2" x14ac:dyDescent="0.25">
      <c r="B2620" s="68"/>
    </row>
    <row r="2621" spans="2:2" x14ac:dyDescent="0.25">
      <c r="B2621" s="68"/>
    </row>
    <row r="2622" spans="2:2" x14ac:dyDescent="0.25">
      <c r="B2622" s="68"/>
    </row>
    <row r="2623" spans="2:2" x14ac:dyDescent="0.25">
      <c r="B2623" s="68"/>
    </row>
    <row r="2624" spans="2:2" x14ac:dyDescent="0.25">
      <c r="B2624" s="68"/>
    </row>
    <row r="2625" spans="2:2" x14ac:dyDescent="0.25">
      <c r="B2625" s="68"/>
    </row>
    <row r="2626" spans="2:2" x14ac:dyDescent="0.25">
      <c r="B2626" s="68"/>
    </row>
    <row r="2627" spans="2:2" x14ac:dyDescent="0.25">
      <c r="B2627" s="68"/>
    </row>
    <row r="2628" spans="2:2" x14ac:dyDescent="0.25">
      <c r="B2628" s="68"/>
    </row>
    <row r="2629" spans="2:2" x14ac:dyDescent="0.25">
      <c r="B2629" s="68"/>
    </row>
    <row r="2630" spans="2:2" x14ac:dyDescent="0.25">
      <c r="B2630" s="68"/>
    </row>
    <row r="2631" spans="2:2" x14ac:dyDescent="0.25">
      <c r="B2631" s="68"/>
    </row>
    <row r="2632" spans="2:2" x14ac:dyDescent="0.25">
      <c r="B2632" s="68"/>
    </row>
    <row r="2633" spans="2:2" x14ac:dyDescent="0.25">
      <c r="B2633" s="68"/>
    </row>
    <row r="2634" spans="2:2" x14ac:dyDescent="0.25">
      <c r="B2634" s="68"/>
    </row>
    <row r="2635" spans="2:2" x14ac:dyDescent="0.25">
      <c r="B2635" s="68"/>
    </row>
    <row r="2636" spans="2:2" x14ac:dyDescent="0.25">
      <c r="B2636" s="68"/>
    </row>
    <row r="2637" spans="2:2" x14ac:dyDescent="0.25">
      <c r="B2637" s="68"/>
    </row>
    <row r="2638" spans="2:2" x14ac:dyDescent="0.25">
      <c r="B2638" s="68"/>
    </row>
    <row r="2639" spans="2:2" x14ac:dyDescent="0.25">
      <c r="B2639" s="68"/>
    </row>
    <row r="2640" spans="2:2" x14ac:dyDescent="0.25">
      <c r="B2640" s="68"/>
    </row>
    <row r="2641" spans="2:2" x14ac:dyDescent="0.25">
      <c r="B2641" s="68"/>
    </row>
    <row r="2642" spans="2:2" x14ac:dyDescent="0.25">
      <c r="B2642" s="68"/>
    </row>
    <row r="2643" spans="2:2" x14ac:dyDescent="0.25">
      <c r="B2643" s="68"/>
    </row>
    <row r="2644" spans="2:2" x14ac:dyDescent="0.25">
      <c r="B2644" s="68"/>
    </row>
    <row r="2645" spans="2:2" x14ac:dyDescent="0.25">
      <c r="B2645" s="68"/>
    </row>
    <row r="2646" spans="2:2" x14ac:dyDescent="0.25">
      <c r="B2646" s="68"/>
    </row>
    <row r="2647" spans="2:2" x14ac:dyDescent="0.25">
      <c r="B2647" s="68"/>
    </row>
    <row r="2648" spans="2:2" x14ac:dyDescent="0.25">
      <c r="B2648" s="68"/>
    </row>
    <row r="2649" spans="2:2" x14ac:dyDescent="0.25">
      <c r="B2649" s="68"/>
    </row>
    <row r="2650" spans="2:2" x14ac:dyDescent="0.25">
      <c r="B2650" s="68"/>
    </row>
    <row r="2651" spans="2:2" x14ac:dyDescent="0.25">
      <c r="B2651" s="68"/>
    </row>
    <row r="2652" spans="2:2" x14ac:dyDescent="0.25">
      <c r="B2652" s="68"/>
    </row>
    <row r="2653" spans="2:2" x14ac:dyDescent="0.25">
      <c r="B2653" s="68"/>
    </row>
    <row r="2654" spans="2:2" x14ac:dyDescent="0.25">
      <c r="B2654" s="68"/>
    </row>
    <row r="2655" spans="2:2" x14ac:dyDescent="0.25">
      <c r="B2655" s="68"/>
    </row>
    <row r="2656" spans="2:2" x14ac:dyDescent="0.25">
      <c r="B2656" s="68"/>
    </row>
    <row r="2657" spans="2:2" x14ac:dyDescent="0.25">
      <c r="B2657" s="68"/>
    </row>
    <row r="2658" spans="2:2" x14ac:dyDescent="0.25">
      <c r="B2658" s="68"/>
    </row>
    <row r="2659" spans="2:2" x14ac:dyDescent="0.25">
      <c r="B2659" s="68"/>
    </row>
    <row r="2660" spans="2:2" x14ac:dyDescent="0.25">
      <c r="B2660" s="68"/>
    </row>
    <row r="2661" spans="2:2" x14ac:dyDescent="0.25">
      <c r="B2661" s="68"/>
    </row>
    <row r="2662" spans="2:2" x14ac:dyDescent="0.25">
      <c r="B2662" s="68"/>
    </row>
    <row r="2663" spans="2:2" x14ac:dyDescent="0.25">
      <c r="B2663" s="68"/>
    </row>
    <row r="2664" spans="2:2" x14ac:dyDescent="0.25">
      <c r="B2664" s="68"/>
    </row>
    <row r="2665" spans="2:2" x14ac:dyDescent="0.25">
      <c r="B2665" s="68"/>
    </row>
    <row r="2666" spans="2:2" x14ac:dyDescent="0.25">
      <c r="B2666" s="68"/>
    </row>
    <row r="2667" spans="2:2" x14ac:dyDescent="0.25">
      <c r="B2667" s="68"/>
    </row>
    <row r="2668" spans="2:2" x14ac:dyDescent="0.25">
      <c r="B2668" s="68"/>
    </row>
    <row r="2669" spans="2:2" x14ac:dyDescent="0.25">
      <c r="B2669" s="68"/>
    </row>
    <row r="2670" spans="2:2" x14ac:dyDescent="0.25">
      <c r="B2670" s="68"/>
    </row>
    <row r="2671" spans="2:2" x14ac:dyDescent="0.25">
      <c r="B2671" s="68"/>
    </row>
    <row r="2672" spans="2:2" x14ac:dyDescent="0.25">
      <c r="B2672" s="68"/>
    </row>
    <row r="2673" spans="2:2" x14ac:dyDescent="0.25">
      <c r="B2673" s="68"/>
    </row>
    <row r="2674" spans="2:2" x14ac:dyDescent="0.25">
      <c r="B2674" s="68"/>
    </row>
    <row r="2675" spans="2:2" x14ac:dyDescent="0.25">
      <c r="B2675" s="68"/>
    </row>
    <row r="2676" spans="2:2" x14ac:dyDescent="0.25">
      <c r="B2676" s="68"/>
    </row>
    <row r="2677" spans="2:2" x14ac:dyDescent="0.25">
      <c r="B2677" s="68"/>
    </row>
    <row r="2678" spans="2:2" x14ac:dyDescent="0.25">
      <c r="B2678" s="68"/>
    </row>
    <row r="2679" spans="2:2" x14ac:dyDescent="0.25">
      <c r="B2679" s="68"/>
    </row>
    <row r="2680" spans="2:2" x14ac:dyDescent="0.25">
      <c r="B2680" s="68"/>
    </row>
    <row r="2681" spans="2:2" x14ac:dyDescent="0.25">
      <c r="B2681" s="68"/>
    </row>
    <row r="2682" spans="2:2" x14ac:dyDescent="0.25">
      <c r="B2682" s="68"/>
    </row>
    <row r="2683" spans="2:2" x14ac:dyDescent="0.25">
      <c r="B2683" s="68"/>
    </row>
    <row r="2684" spans="2:2" x14ac:dyDescent="0.25">
      <c r="B2684" s="68"/>
    </row>
    <row r="2685" spans="2:2" x14ac:dyDescent="0.25">
      <c r="B2685" s="68"/>
    </row>
    <row r="2686" spans="2:2" x14ac:dyDescent="0.25">
      <c r="B2686" s="68"/>
    </row>
    <row r="2687" spans="2:2" x14ac:dyDescent="0.25">
      <c r="B2687" s="68"/>
    </row>
    <row r="2688" spans="2:2" x14ac:dyDescent="0.25">
      <c r="B2688" s="68"/>
    </row>
    <row r="2689" spans="2:2" x14ac:dyDescent="0.25">
      <c r="B2689" s="68"/>
    </row>
    <row r="2690" spans="2:2" x14ac:dyDescent="0.25">
      <c r="B2690" s="68"/>
    </row>
    <row r="2691" spans="2:2" x14ac:dyDescent="0.25">
      <c r="B2691" s="68"/>
    </row>
    <row r="2692" spans="2:2" x14ac:dyDescent="0.25">
      <c r="B2692" s="68"/>
    </row>
    <row r="2693" spans="2:2" x14ac:dyDescent="0.25">
      <c r="B2693" s="68"/>
    </row>
    <row r="2694" spans="2:2" x14ac:dyDescent="0.25">
      <c r="B2694" s="68"/>
    </row>
    <row r="2695" spans="2:2" x14ac:dyDescent="0.25">
      <c r="B2695" s="68"/>
    </row>
    <row r="2696" spans="2:2" x14ac:dyDescent="0.25">
      <c r="B2696" s="68"/>
    </row>
    <row r="2697" spans="2:2" x14ac:dyDescent="0.25">
      <c r="B2697" s="68"/>
    </row>
    <row r="2698" spans="2:2" x14ac:dyDescent="0.25">
      <c r="B2698" s="68"/>
    </row>
    <row r="2699" spans="2:2" x14ac:dyDescent="0.25">
      <c r="B2699" s="68"/>
    </row>
    <row r="2700" spans="2:2" x14ac:dyDescent="0.25">
      <c r="B2700" s="68"/>
    </row>
    <row r="2701" spans="2:2" x14ac:dyDescent="0.25">
      <c r="B2701" s="68"/>
    </row>
    <row r="2702" spans="2:2" x14ac:dyDescent="0.25">
      <c r="B2702" s="68"/>
    </row>
    <row r="2703" spans="2:2" x14ac:dyDescent="0.25">
      <c r="B2703" s="68"/>
    </row>
    <row r="2704" spans="2:2" x14ac:dyDescent="0.25">
      <c r="B2704" s="68"/>
    </row>
    <row r="2705" spans="2:2" x14ac:dyDescent="0.25">
      <c r="B2705" s="68"/>
    </row>
    <row r="2706" spans="2:2" x14ac:dyDescent="0.25">
      <c r="B2706" s="68"/>
    </row>
    <row r="2707" spans="2:2" x14ac:dyDescent="0.25">
      <c r="B2707" s="68"/>
    </row>
    <row r="2708" spans="2:2" x14ac:dyDescent="0.25">
      <c r="B2708" s="68"/>
    </row>
    <row r="2709" spans="2:2" x14ac:dyDescent="0.25">
      <c r="B2709" s="68"/>
    </row>
    <row r="2710" spans="2:2" x14ac:dyDescent="0.25">
      <c r="B2710" s="68"/>
    </row>
    <row r="2711" spans="2:2" x14ac:dyDescent="0.25">
      <c r="B2711" s="68"/>
    </row>
    <row r="2712" spans="2:2" x14ac:dyDescent="0.25">
      <c r="B2712" s="68"/>
    </row>
    <row r="2713" spans="2:2" x14ac:dyDescent="0.25">
      <c r="B2713" s="68"/>
    </row>
    <row r="2714" spans="2:2" x14ac:dyDescent="0.25">
      <c r="B2714" s="68"/>
    </row>
    <row r="2715" spans="2:2" x14ac:dyDescent="0.25">
      <c r="B2715" s="68"/>
    </row>
    <row r="2716" spans="2:2" x14ac:dyDescent="0.25">
      <c r="B2716" s="68"/>
    </row>
    <row r="2717" spans="2:2" x14ac:dyDescent="0.25">
      <c r="B2717" s="68"/>
    </row>
    <row r="2718" spans="2:2" x14ac:dyDescent="0.25">
      <c r="B2718" s="68"/>
    </row>
    <row r="2719" spans="2:2" x14ac:dyDescent="0.25">
      <c r="B2719" s="68"/>
    </row>
    <row r="2720" spans="2:2" x14ac:dyDescent="0.25">
      <c r="B2720" s="68"/>
    </row>
    <row r="2721" spans="2:2" x14ac:dyDescent="0.25">
      <c r="B2721" s="68"/>
    </row>
    <row r="2722" spans="2:2" x14ac:dyDescent="0.25">
      <c r="B2722" s="68"/>
    </row>
    <row r="2723" spans="2:2" x14ac:dyDescent="0.25">
      <c r="B2723" s="68"/>
    </row>
    <row r="2724" spans="2:2" x14ac:dyDescent="0.25">
      <c r="B2724" s="68"/>
    </row>
    <row r="2725" spans="2:2" x14ac:dyDescent="0.25">
      <c r="B2725" s="68"/>
    </row>
    <row r="2726" spans="2:2" x14ac:dyDescent="0.25">
      <c r="B2726" s="68"/>
    </row>
    <row r="2727" spans="2:2" x14ac:dyDescent="0.25">
      <c r="B2727" s="68"/>
    </row>
    <row r="2728" spans="2:2" x14ac:dyDescent="0.25">
      <c r="B2728" s="68"/>
    </row>
    <row r="2729" spans="2:2" x14ac:dyDescent="0.25">
      <c r="B2729" s="68"/>
    </row>
    <row r="2730" spans="2:2" x14ac:dyDescent="0.25">
      <c r="B2730" s="68"/>
    </row>
    <row r="2731" spans="2:2" x14ac:dyDescent="0.25">
      <c r="B2731" s="68"/>
    </row>
    <row r="2732" spans="2:2" x14ac:dyDescent="0.25">
      <c r="B2732" s="68"/>
    </row>
    <row r="2733" spans="2:2" x14ac:dyDescent="0.25">
      <c r="B2733" s="68"/>
    </row>
    <row r="2734" spans="2:2" x14ac:dyDescent="0.25">
      <c r="B2734" s="68"/>
    </row>
    <row r="2735" spans="2:2" x14ac:dyDescent="0.25">
      <c r="B2735" s="68"/>
    </row>
    <row r="2736" spans="2:2" x14ac:dyDescent="0.25">
      <c r="B2736" s="68"/>
    </row>
    <row r="2737" spans="2:2" x14ac:dyDescent="0.25">
      <c r="B2737" s="68"/>
    </row>
    <row r="2738" spans="2:2" x14ac:dyDescent="0.25">
      <c r="B2738" s="68"/>
    </row>
    <row r="2739" spans="2:2" x14ac:dyDescent="0.25">
      <c r="B2739" s="68"/>
    </row>
    <row r="2740" spans="2:2" x14ac:dyDescent="0.25">
      <c r="B2740" s="68"/>
    </row>
    <row r="2741" spans="2:2" x14ac:dyDescent="0.25">
      <c r="B2741" s="68"/>
    </row>
    <row r="2742" spans="2:2" x14ac:dyDescent="0.25">
      <c r="B2742" s="68"/>
    </row>
    <row r="2743" spans="2:2" x14ac:dyDescent="0.25">
      <c r="B2743" s="68"/>
    </row>
    <row r="2744" spans="2:2" x14ac:dyDescent="0.25">
      <c r="B2744" s="68"/>
    </row>
    <row r="2745" spans="2:2" x14ac:dyDescent="0.25">
      <c r="B2745" s="68"/>
    </row>
    <row r="2746" spans="2:2" x14ac:dyDescent="0.25">
      <c r="B2746" s="68"/>
    </row>
    <row r="2747" spans="2:2" x14ac:dyDescent="0.25">
      <c r="B2747" s="68"/>
    </row>
    <row r="2748" spans="2:2" x14ac:dyDescent="0.25">
      <c r="B2748" s="68"/>
    </row>
    <row r="2749" spans="2:2" x14ac:dyDescent="0.25">
      <c r="B2749" s="68"/>
    </row>
    <row r="2750" spans="2:2" x14ac:dyDescent="0.25">
      <c r="B2750" s="68"/>
    </row>
    <row r="2751" spans="2:2" x14ac:dyDescent="0.25">
      <c r="B2751" s="68"/>
    </row>
    <row r="2752" spans="2:2" x14ac:dyDescent="0.25">
      <c r="B2752" s="68"/>
    </row>
    <row r="2753" spans="2:2" x14ac:dyDescent="0.25">
      <c r="B2753" s="68"/>
    </row>
    <row r="2754" spans="2:2" x14ac:dyDescent="0.25">
      <c r="B2754" s="68"/>
    </row>
    <row r="2755" spans="2:2" x14ac:dyDescent="0.25">
      <c r="B2755" s="68"/>
    </row>
    <row r="2756" spans="2:2" x14ac:dyDescent="0.25">
      <c r="B2756" s="68"/>
    </row>
    <row r="2757" spans="2:2" x14ac:dyDescent="0.25">
      <c r="B2757" s="68"/>
    </row>
    <row r="2758" spans="2:2" x14ac:dyDescent="0.25">
      <c r="B2758" s="68"/>
    </row>
    <row r="2759" spans="2:2" x14ac:dyDescent="0.25">
      <c r="B2759" s="68"/>
    </row>
    <row r="2760" spans="2:2" x14ac:dyDescent="0.25">
      <c r="B2760" s="68"/>
    </row>
    <row r="2761" spans="2:2" x14ac:dyDescent="0.25">
      <c r="B2761" s="68"/>
    </row>
    <row r="2762" spans="2:2" x14ac:dyDescent="0.25">
      <c r="B2762" s="68"/>
    </row>
    <row r="2763" spans="2:2" x14ac:dyDescent="0.25">
      <c r="B2763" s="68"/>
    </row>
    <row r="2764" spans="2:2" x14ac:dyDescent="0.25">
      <c r="B2764" s="68"/>
    </row>
    <row r="2765" spans="2:2" x14ac:dyDescent="0.25">
      <c r="B2765" s="68"/>
    </row>
    <row r="2766" spans="2:2" x14ac:dyDescent="0.25">
      <c r="B2766" s="68"/>
    </row>
    <row r="2767" spans="2:2" x14ac:dyDescent="0.25">
      <c r="B2767" s="68"/>
    </row>
    <row r="2768" spans="2:2" x14ac:dyDescent="0.25">
      <c r="B2768" s="68"/>
    </row>
    <row r="2769" spans="2:2" x14ac:dyDescent="0.25">
      <c r="B2769" s="68"/>
    </row>
    <row r="2770" spans="2:2" x14ac:dyDescent="0.25">
      <c r="B2770" s="68"/>
    </row>
    <row r="2771" spans="2:2" x14ac:dyDescent="0.25">
      <c r="B2771" s="68"/>
    </row>
    <row r="2772" spans="2:2" x14ac:dyDescent="0.25">
      <c r="B2772" s="68"/>
    </row>
    <row r="2773" spans="2:2" x14ac:dyDescent="0.25">
      <c r="B2773" s="68"/>
    </row>
    <row r="2774" spans="2:2" x14ac:dyDescent="0.25">
      <c r="B2774" s="68"/>
    </row>
    <row r="2775" spans="2:2" x14ac:dyDescent="0.25">
      <c r="B2775" s="68"/>
    </row>
    <row r="2776" spans="2:2" x14ac:dyDescent="0.25">
      <c r="B2776" s="68"/>
    </row>
    <row r="2777" spans="2:2" x14ac:dyDescent="0.25">
      <c r="B2777" s="68"/>
    </row>
    <row r="2778" spans="2:2" x14ac:dyDescent="0.25">
      <c r="B2778" s="68"/>
    </row>
    <row r="2779" spans="2:2" x14ac:dyDescent="0.25">
      <c r="B2779" s="68"/>
    </row>
    <row r="2780" spans="2:2" x14ac:dyDescent="0.25">
      <c r="B2780" s="68"/>
    </row>
    <row r="2781" spans="2:2" x14ac:dyDescent="0.25">
      <c r="B2781" s="68"/>
    </row>
    <row r="2782" spans="2:2" x14ac:dyDescent="0.25">
      <c r="B2782" s="68"/>
    </row>
    <row r="2783" spans="2:2" x14ac:dyDescent="0.25">
      <c r="B2783" s="68"/>
    </row>
    <row r="2784" spans="2:2" x14ac:dyDescent="0.25">
      <c r="B2784" s="68"/>
    </row>
    <row r="2785" spans="2:2" x14ac:dyDescent="0.25">
      <c r="B2785" s="68"/>
    </row>
    <row r="2786" spans="2:2" x14ac:dyDescent="0.25">
      <c r="B2786" s="68"/>
    </row>
    <row r="2787" spans="2:2" x14ac:dyDescent="0.25">
      <c r="B2787" s="68"/>
    </row>
    <row r="2788" spans="2:2" x14ac:dyDescent="0.25">
      <c r="B2788" s="68"/>
    </row>
    <row r="2789" spans="2:2" x14ac:dyDescent="0.25">
      <c r="B2789" s="68"/>
    </row>
    <row r="2790" spans="2:2" x14ac:dyDescent="0.25">
      <c r="B2790" s="68"/>
    </row>
    <row r="2791" spans="2:2" x14ac:dyDescent="0.25">
      <c r="B2791" s="68"/>
    </row>
    <row r="2792" spans="2:2" x14ac:dyDescent="0.25">
      <c r="B2792" s="68"/>
    </row>
    <row r="2793" spans="2:2" x14ac:dyDescent="0.25">
      <c r="B2793" s="68"/>
    </row>
    <row r="2794" spans="2:2" x14ac:dyDescent="0.25">
      <c r="B2794" s="68"/>
    </row>
    <row r="2795" spans="2:2" x14ac:dyDescent="0.25">
      <c r="B2795" s="68"/>
    </row>
    <row r="2796" spans="2:2" x14ac:dyDescent="0.25">
      <c r="B2796" s="68"/>
    </row>
    <row r="2797" spans="2:2" x14ac:dyDescent="0.25">
      <c r="B2797" s="68"/>
    </row>
    <row r="2798" spans="2:2" x14ac:dyDescent="0.25">
      <c r="B2798" s="68"/>
    </row>
    <row r="2799" spans="2:2" x14ac:dyDescent="0.25">
      <c r="B2799" s="68"/>
    </row>
    <row r="2800" spans="2:2" x14ac:dyDescent="0.25">
      <c r="B2800" s="68"/>
    </row>
    <row r="2801" spans="2:2" x14ac:dyDescent="0.25">
      <c r="B2801" s="68"/>
    </row>
    <row r="2802" spans="2:2" x14ac:dyDescent="0.25">
      <c r="B2802" s="68"/>
    </row>
    <row r="2803" spans="2:2" x14ac:dyDescent="0.25">
      <c r="B2803" s="68"/>
    </row>
    <row r="2804" spans="2:2" x14ac:dyDescent="0.25">
      <c r="B2804" s="68"/>
    </row>
    <row r="2805" spans="2:2" x14ac:dyDescent="0.25">
      <c r="B2805" s="68"/>
    </row>
    <row r="2806" spans="2:2" x14ac:dyDescent="0.25">
      <c r="B2806" s="68"/>
    </row>
    <row r="2807" spans="2:2" x14ac:dyDescent="0.25">
      <c r="B2807" s="68"/>
    </row>
    <row r="2808" spans="2:2" x14ac:dyDescent="0.25">
      <c r="B2808" s="68"/>
    </row>
    <row r="2809" spans="2:2" x14ac:dyDescent="0.25">
      <c r="B2809" s="68"/>
    </row>
    <row r="2810" spans="2:2" x14ac:dyDescent="0.25">
      <c r="B2810" s="68"/>
    </row>
    <row r="2811" spans="2:2" x14ac:dyDescent="0.25">
      <c r="B2811" s="68"/>
    </row>
    <row r="2812" spans="2:2" x14ac:dyDescent="0.25">
      <c r="B2812" s="68"/>
    </row>
    <row r="2813" spans="2:2" x14ac:dyDescent="0.25">
      <c r="B2813" s="68"/>
    </row>
    <row r="2814" spans="2:2" x14ac:dyDescent="0.25">
      <c r="B2814" s="68"/>
    </row>
    <row r="2815" spans="2:2" x14ac:dyDescent="0.25">
      <c r="B2815" s="68"/>
    </row>
    <row r="2816" spans="2:2" x14ac:dyDescent="0.25">
      <c r="B2816" s="68"/>
    </row>
    <row r="2817" spans="2:2" x14ac:dyDescent="0.25">
      <c r="B2817" s="68"/>
    </row>
    <row r="2818" spans="2:2" x14ac:dyDescent="0.25">
      <c r="B2818" s="68"/>
    </row>
    <row r="2819" spans="2:2" x14ac:dyDescent="0.25">
      <c r="B2819" s="68"/>
    </row>
    <row r="2820" spans="2:2" x14ac:dyDescent="0.25">
      <c r="B2820" s="68"/>
    </row>
    <row r="2821" spans="2:2" x14ac:dyDescent="0.25">
      <c r="B2821" s="68"/>
    </row>
    <row r="2822" spans="2:2" x14ac:dyDescent="0.25">
      <c r="B2822" s="68"/>
    </row>
    <row r="2823" spans="2:2" x14ac:dyDescent="0.25">
      <c r="B2823" s="68"/>
    </row>
    <row r="2824" spans="2:2" x14ac:dyDescent="0.25">
      <c r="B2824" s="68"/>
    </row>
    <row r="2825" spans="2:2" x14ac:dyDescent="0.25">
      <c r="B2825" s="68"/>
    </row>
    <row r="2826" spans="2:2" x14ac:dyDescent="0.25">
      <c r="B2826" s="68"/>
    </row>
    <row r="2827" spans="2:2" x14ac:dyDescent="0.25">
      <c r="B2827" s="68"/>
    </row>
    <row r="2828" spans="2:2" x14ac:dyDescent="0.25">
      <c r="B2828" s="68"/>
    </row>
    <row r="2829" spans="2:2" x14ac:dyDescent="0.25">
      <c r="B2829" s="68"/>
    </row>
    <row r="2830" spans="2:2" x14ac:dyDescent="0.25">
      <c r="B2830" s="68"/>
    </row>
    <row r="2831" spans="2:2" x14ac:dyDescent="0.25">
      <c r="B2831" s="68"/>
    </row>
    <row r="2832" spans="2:2" x14ac:dyDescent="0.25">
      <c r="B2832" s="68"/>
    </row>
    <row r="2833" spans="2:2" x14ac:dyDescent="0.25">
      <c r="B2833" s="68"/>
    </row>
    <row r="2834" spans="2:2" x14ac:dyDescent="0.25">
      <c r="B2834" s="68"/>
    </row>
    <row r="2835" spans="2:2" x14ac:dyDescent="0.25">
      <c r="B2835" s="68"/>
    </row>
    <row r="2836" spans="2:2" x14ac:dyDescent="0.25">
      <c r="B2836" s="68"/>
    </row>
    <row r="2837" spans="2:2" x14ac:dyDescent="0.25">
      <c r="B2837" s="68"/>
    </row>
    <row r="2838" spans="2:2" x14ac:dyDescent="0.25">
      <c r="B2838" s="68"/>
    </row>
    <row r="2839" spans="2:2" x14ac:dyDescent="0.25">
      <c r="B2839" s="68"/>
    </row>
    <row r="2840" spans="2:2" x14ac:dyDescent="0.25">
      <c r="B2840" s="68"/>
    </row>
    <row r="2841" spans="2:2" x14ac:dyDescent="0.25">
      <c r="B2841" s="68"/>
    </row>
    <row r="2842" spans="2:2" x14ac:dyDescent="0.25">
      <c r="B2842" s="68"/>
    </row>
    <row r="2843" spans="2:2" x14ac:dyDescent="0.25">
      <c r="B2843" s="68"/>
    </row>
    <row r="2844" spans="2:2" x14ac:dyDescent="0.25">
      <c r="B2844" s="68"/>
    </row>
    <row r="2845" spans="2:2" x14ac:dyDescent="0.25">
      <c r="B2845" s="68"/>
    </row>
    <row r="2846" spans="2:2" x14ac:dyDescent="0.25">
      <c r="B2846" s="68"/>
    </row>
    <row r="2847" spans="2:2" x14ac:dyDescent="0.25">
      <c r="B2847" s="68"/>
    </row>
    <row r="2848" spans="2:2" x14ac:dyDescent="0.25">
      <c r="B2848" s="68"/>
    </row>
    <row r="2849" spans="2:2" x14ac:dyDescent="0.25">
      <c r="B2849" s="68"/>
    </row>
    <row r="2850" spans="2:2" x14ac:dyDescent="0.25">
      <c r="B2850" s="68"/>
    </row>
    <row r="2851" spans="2:2" x14ac:dyDescent="0.25">
      <c r="B2851" s="68"/>
    </row>
    <row r="2852" spans="2:2" x14ac:dyDescent="0.25">
      <c r="B2852" s="68"/>
    </row>
    <row r="2853" spans="2:2" x14ac:dyDescent="0.25">
      <c r="B2853" s="68"/>
    </row>
    <row r="2854" spans="2:2" x14ac:dyDescent="0.25">
      <c r="B2854" s="68"/>
    </row>
    <row r="2855" spans="2:2" x14ac:dyDescent="0.25">
      <c r="B2855" s="68"/>
    </row>
    <row r="2856" spans="2:2" x14ac:dyDescent="0.25">
      <c r="B2856" s="68"/>
    </row>
    <row r="2857" spans="2:2" x14ac:dyDescent="0.25">
      <c r="B2857" s="68"/>
    </row>
    <row r="2858" spans="2:2" x14ac:dyDescent="0.25">
      <c r="B2858" s="68"/>
    </row>
    <row r="2859" spans="2:2" x14ac:dyDescent="0.25">
      <c r="B2859" s="68"/>
    </row>
    <row r="2860" spans="2:2" x14ac:dyDescent="0.25">
      <c r="B2860" s="68"/>
    </row>
    <row r="2861" spans="2:2" x14ac:dyDescent="0.25">
      <c r="B2861" s="68"/>
    </row>
    <row r="2862" spans="2:2" x14ac:dyDescent="0.25">
      <c r="B2862" s="68"/>
    </row>
    <row r="2863" spans="2:2" x14ac:dyDescent="0.25">
      <c r="B2863" s="68"/>
    </row>
    <row r="2864" spans="2:2" x14ac:dyDescent="0.25">
      <c r="B2864" s="68"/>
    </row>
    <row r="2865" spans="2:2" x14ac:dyDescent="0.25">
      <c r="B2865" s="68"/>
    </row>
    <row r="2866" spans="2:2" x14ac:dyDescent="0.25">
      <c r="B2866" s="68"/>
    </row>
    <row r="2867" spans="2:2" x14ac:dyDescent="0.25">
      <c r="B2867" s="68"/>
    </row>
    <row r="2868" spans="2:2" x14ac:dyDescent="0.25">
      <c r="B2868" s="68"/>
    </row>
    <row r="2869" spans="2:2" x14ac:dyDescent="0.25">
      <c r="B2869" s="68"/>
    </row>
    <row r="2870" spans="2:2" x14ac:dyDescent="0.25">
      <c r="B2870" s="68"/>
    </row>
    <row r="2871" spans="2:2" x14ac:dyDescent="0.25">
      <c r="B2871" s="68"/>
    </row>
    <row r="2872" spans="2:2" x14ac:dyDescent="0.25">
      <c r="B2872" s="68"/>
    </row>
    <row r="2873" spans="2:2" x14ac:dyDescent="0.25">
      <c r="B2873" s="68"/>
    </row>
    <row r="2874" spans="2:2" x14ac:dyDescent="0.25">
      <c r="B2874" s="68"/>
    </row>
    <row r="2875" spans="2:2" x14ac:dyDescent="0.25">
      <c r="B2875" s="68"/>
    </row>
    <row r="2876" spans="2:2" x14ac:dyDescent="0.25">
      <c r="B2876" s="68"/>
    </row>
    <row r="2877" spans="2:2" x14ac:dyDescent="0.25">
      <c r="B2877" s="68"/>
    </row>
    <row r="2878" spans="2:2" x14ac:dyDescent="0.25">
      <c r="B2878" s="68"/>
    </row>
    <row r="2879" spans="2:2" x14ac:dyDescent="0.25">
      <c r="B2879" s="68"/>
    </row>
    <row r="2880" spans="2:2" x14ac:dyDescent="0.25">
      <c r="B2880" s="68"/>
    </row>
    <row r="2881" spans="2:2" x14ac:dyDescent="0.25">
      <c r="B2881" s="68"/>
    </row>
    <row r="2882" spans="2:2" x14ac:dyDescent="0.25">
      <c r="B2882" s="68"/>
    </row>
    <row r="2883" spans="2:2" x14ac:dyDescent="0.25">
      <c r="B2883" s="68"/>
    </row>
    <row r="2884" spans="2:2" x14ac:dyDescent="0.25">
      <c r="B2884" s="68"/>
    </row>
    <row r="2885" spans="2:2" x14ac:dyDescent="0.25">
      <c r="B2885" s="68"/>
    </row>
    <row r="2886" spans="2:2" x14ac:dyDescent="0.25">
      <c r="B2886" s="68"/>
    </row>
    <row r="2887" spans="2:2" x14ac:dyDescent="0.25">
      <c r="B2887" s="68"/>
    </row>
    <row r="2888" spans="2:2" x14ac:dyDescent="0.25">
      <c r="B2888" s="68"/>
    </row>
    <row r="2889" spans="2:2" x14ac:dyDescent="0.25">
      <c r="B2889" s="68"/>
    </row>
    <row r="2890" spans="2:2" x14ac:dyDescent="0.25">
      <c r="B2890" s="68"/>
    </row>
    <row r="2891" spans="2:2" x14ac:dyDescent="0.25">
      <c r="B2891" s="68"/>
    </row>
    <row r="2892" spans="2:2" x14ac:dyDescent="0.25">
      <c r="B2892" s="68"/>
    </row>
    <row r="2893" spans="2:2" x14ac:dyDescent="0.25">
      <c r="B2893" s="68"/>
    </row>
    <row r="2894" spans="2:2" x14ac:dyDescent="0.25">
      <c r="B2894" s="68"/>
    </row>
    <row r="2895" spans="2:2" x14ac:dyDescent="0.25">
      <c r="B2895" s="68"/>
    </row>
    <row r="2896" spans="2:2" x14ac:dyDescent="0.25">
      <c r="B2896" s="68"/>
    </row>
    <row r="2897" spans="2:2" x14ac:dyDescent="0.25">
      <c r="B2897" s="68"/>
    </row>
    <row r="2898" spans="2:2" x14ac:dyDescent="0.25">
      <c r="B2898" s="68"/>
    </row>
    <row r="2899" spans="2:2" x14ac:dyDescent="0.25">
      <c r="B2899" s="68"/>
    </row>
    <row r="2900" spans="2:2" x14ac:dyDescent="0.25">
      <c r="B2900" s="68"/>
    </row>
    <row r="2901" spans="2:2" x14ac:dyDescent="0.25">
      <c r="B2901" s="68"/>
    </row>
    <row r="2902" spans="2:2" x14ac:dyDescent="0.25">
      <c r="B2902" s="68"/>
    </row>
    <row r="2903" spans="2:2" x14ac:dyDescent="0.25">
      <c r="B2903" s="68"/>
    </row>
    <row r="2904" spans="2:2" x14ac:dyDescent="0.25">
      <c r="B2904" s="68"/>
    </row>
    <row r="2905" spans="2:2" x14ac:dyDescent="0.25">
      <c r="B2905" s="68"/>
    </row>
    <row r="2906" spans="2:2" x14ac:dyDescent="0.25">
      <c r="B2906" s="68"/>
    </row>
    <row r="2907" spans="2:2" x14ac:dyDescent="0.25">
      <c r="B2907" s="68"/>
    </row>
    <row r="2908" spans="2:2" x14ac:dyDescent="0.25">
      <c r="B2908" s="68"/>
    </row>
    <row r="2909" spans="2:2" x14ac:dyDescent="0.25">
      <c r="B2909" s="68"/>
    </row>
    <row r="2910" spans="2:2" x14ac:dyDescent="0.25">
      <c r="B2910" s="68"/>
    </row>
    <row r="2911" spans="2:2" x14ac:dyDescent="0.25">
      <c r="B2911" s="68"/>
    </row>
    <row r="2912" spans="2:2" x14ac:dyDescent="0.25">
      <c r="B2912" s="68"/>
    </row>
    <row r="2913" spans="2:2" x14ac:dyDescent="0.25">
      <c r="B2913" s="68"/>
    </row>
    <row r="2914" spans="2:2" x14ac:dyDescent="0.25">
      <c r="B2914" s="68"/>
    </row>
    <row r="2915" spans="2:2" x14ac:dyDescent="0.25">
      <c r="B2915" s="68"/>
    </row>
    <row r="2916" spans="2:2" x14ac:dyDescent="0.25">
      <c r="B2916" s="68"/>
    </row>
    <row r="2917" spans="2:2" x14ac:dyDescent="0.25">
      <c r="B2917" s="68"/>
    </row>
    <row r="2918" spans="2:2" x14ac:dyDescent="0.25">
      <c r="B2918" s="68"/>
    </row>
    <row r="2919" spans="2:2" x14ac:dyDescent="0.25">
      <c r="B2919" s="68"/>
    </row>
    <row r="2920" spans="2:2" x14ac:dyDescent="0.25">
      <c r="B2920" s="68"/>
    </row>
    <row r="2921" spans="2:2" x14ac:dyDescent="0.25">
      <c r="B2921" s="68"/>
    </row>
    <row r="2922" spans="2:2" x14ac:dyDescent="0.25">
      <c r="B2922" s="68"/>
    </row>
    <row r="2923" spans="2:2" x14ac:dyDescent="0.25">
      <c r="B2923" s="68"/>
    </row>
    <row r="2924" spans="2:2" x14ac:dyDescent="0.25">
      <c r="B2924" s="68"/>
    </row>
    <row r="2925" spans="2:2" x14ac:dyDescent="0.25">
      <c r="B2925" s="68"/>
    </row>
    <row r="2926" spans="2:2" x14ac:dyDescent="0.25">
      <c r="B2926" s="68"/>
    </row>
    <row r="2927" spans="2:2" x14ac:dyDescent="0.25">
      <c r="B2927" s="68"/>
    </row>
    <row r="2928" spans="2:2" x14ac:dyDescent="0.25">
      <c r="B2928" s="68"/>
    </row>
    <row r="2929" spans="2:2" x14ac:dyDescent="0.25">
      <c r="B2929" s="68"/>
    </row>
    <row r="2930" spans="2:2" x14ac:dyDescent="0.25">
      <c r="B2930" s="68"/>
    </row>
    <row r="2931" spans="2:2" x14ac:dyDescent="0.25">
      <c r="B2931" s="68"/>
    </row>
    <row r="2932" spans="2:2" x14ac:dyDescent="0.25">
      <c r="B2932" s="68"/>
    </row>
    <row r="2933" spans="2:2" x14ac:dyDescent="0.25">
      <c r="B2933" s="68"/>
    </row>
    <row r="2934" spans="2:2" x14ac:dyDescent="0.25">
      <c r="B2934" s="68"/>
    </row>
    <row r="2935" spans="2:2" x14ac:dyDescent="0.25">
      <c r="B2935" s="68"/>
    </row>
    <row r="2936" spans="2:2" x14ac:dyDescent="0.25">
      <c r="B2936" s="68"/>
    </row>
    <row r="2937" spans="2:2" x14ac:dyDescent="0.25">
      <c r="B2937" s="68"/>
    </row>
    <row r="2938" spans="2:2" x14ac:dyDescent="0.25">
      <c r="B2938" s="68"/>
    </row>
    <row r="2939" spans="2:2" x14ac:dyDescent="0.25">
      <c r="B2939" s="68"/>
    </row>
    <row r="2940" spans="2:2" x14ac:dyDescent="0.25">
      <c r="B2940" s="68"/>
    </row>
    <row r="2941" spans="2:2" x14ac:dyDescent="0.25">
      <c r="B2941" s="68"/>
    </row>
    <row r="2942" spans="2:2" x14ac:dyDescent="0.25">
      <c r="B2942" s="68"/>
    </row>
    <row r="2943" spans="2:2" x14ac:dyDescent="0.25">
      <c r="B2943" s="68"/>
    </row>
    <row r="2944" spans="2:2" x14ac:dyDescent="0.25">
      <c r="B2944" s="68"/>
    </row>
    <row r="2945" spans="2:2" x14ac:dyDescent="0.25">
      <c r="B2945" s="68"/>
    </row>
    <row r="2946" spans="2:2" x14ac:dyDescent="0.25">
      <c r="B2946" s="68"/>
    </row>
    <row r="2947" spans="2:2" x14ac:dyDescent="0.25">
      <c r="B2947" s="68"/>
    </row>
    <row r="2948" spans="2:2" x14ac:dyDescent="0.25">
      <c r="B2948" s="68"/>
    </row>
    <row r="2949" spans="2:2" x14ac:dyDescent="0.25">
      <c r="B2949" s="68"/>
    </row>
    <row r="2950" spans="2:2" x14ac:dyDescent="0.25">
      <c r="B2950" s="68"/>
    </row>
    <row r="2951" spans="2:2" x14ac:dyDescent="0.25">
      <c r="B2951" s="68"/>
    </row>
    <row r="2952" spans="2:2" x14ac:dyDescent="0.25">
      <c r="B2952" s="68"/>
    </row>
    <row r="2953" spans="2:2" x14ac:dyDescent="0.25">
      <c r="B2953" s="68"/>
    </row>
    <row r="2954" spans="2:2" x14ac:dyDescent="0.25">
      <c r="B2954" s="68"/>
    </row>
    <row r="2955" spans="2:2" x14ac:dyDescent="0.25">
      <c r="B2955" s="68"/>
    </row>
    <row r="2956" spans="2:2" x14ac:dyDescent="0.25">
      <c r="B2956" s="68"/>
    </row>
    <row r="2957" spans="2:2" x14ac:dyDescent="0.25">
      <c r="B2957" s="68"/>
    </row>
    <row r="2958" spans="2:2" x14ac:dyDescent="0.25">
      <c r="B2958" s="68"/>
    </row>
    <row r="2959" spans="2:2" x14ac:dyDescent="0.25">
      <c r="B2959" s="68"/>
    </row>
    <row r="2960" spans="2:2" x14ac:dyDescent="0.25">
      <c r="B2960" s="68"/>
    </row>
    <row r="2961" spans="2:2" x14ac:dyDescent="0.25">
      <c r="B2961" s="68"/>
    </row>
    <row r="2962" spans="2:2" x14ac:dyDescent="0.25">
      <c r="B2962" s="68"/>
    </row>
    <row r="2963" spans="2:2" x14ac:dyDescent="0.25">
      <c r="B2963" s="68"/>
    </row>
    <row r="2964" spans="2:2" x14ac:dyDescent="0.25">
      <c r="B2964" s="68"/>
    </row>
    <row r="2965" spans="2:2" x14ac:dyDescent="0.25">
      <c r="B2965" s="68"/>
    </row>
    <row r="2966" spans="2:2" x14ac:dyDescent="0.25">
      <c r="B2966" s="68"/>
    </row>
    <row r="2967" spans="2:2" x14ac:dyDescent="0.25">
      <c r="B2967" s="68"/>
    </row>
    <row r="2968" spans="2:2" x14ac:dyDescent="0.25">
      <c r="B2968" s="68"/>
    </row>
    <row r="2969" spans="2:2" x14ac:dyDescent="0.25">
      <c r="B2969" s="68"/>
    </row>
    <row r="2970" spans="2:2" x14ac:dyDescent="0.25">
      <c r="B2970" s="68"/>
    </row>
    <row r="2971" spans="2:2" x14ac:dyDescent="0.25">
      <c r="B2971" s="68"/>
    </row>
    <row r="2972" spans="2:2" x14ac:dyDescent="0.25">
      <c r="B2972" s="68"/>
    </row>
    <row r="2973" spans="2:2" x14ac:dyDescent="0.25">
      <c r="B2973" s="68"/>
    </row>
    <row r="2974" spans="2:2" x14ac:dyDescent="0.25">
      <c r="B2974" s="68"/>
    </row>
    <row r="2975" spans="2:2" x14ac:dyDescent="0.25">
      <c r="B2975" s="68"/>
    </row>
    <row r="2976" spans="2:2" x14ac:dyDescent="0.25">
      <c r="B2976" s="68"/>
    </row>
    <row r="2977" spans="2:2" x14ac:dyDescent="0.25">
      <c r="B2977" s="68"/>
    </row>
    <row r="2978" spans="2:2" x14ac:dyDescent="0.25">
      <c r="B2978" s="68"/>
    </row>
    <row r="2979" spans="2:2" x14ac:dyDescent="0.25">
      <c r="B2979" s="68"/>
    </row>
    <row r="2980" spans="2:2" x14ac:dyDescent="0.25">
      <c r="B2980" s="68"/>
    </row>
    <row r="2981" spans="2:2" x14ac:dyDescent="0.25">
      <c r="B2981" s="68"/>
    </row>
    <row r="2982" spans="2:2" x14ac:dyDescent="0.25">
      <c r="B2982" s="68"/>
    </row>
    <row r="2983" spans="2:2" x14ac:dyDescent="0.25">
      <c r="B2983" s="68"/>
    </row>
    <row r="2984" spans="2:2" x14ac:dyDescent="0.25">
      <c r="B2984" s="68"/>
    </row>
    <row r="2985" spans="2:2" x14ac:dyDescent="0.25">
      <c r="B2985" s="68"/>
    </row>
    <row r="2986" spans="2:2" x14ac:dyDescent="0.25">
      <c r="B2986" s="68"/>
    </row>
    <row r="2987" spans="2:2" x14ac:dyDescent="0.25">
      <c r="B2987" s="68"/>
    </row>
    <row r="2988" spans="2:2" x14ac:dyDescent="0.25">
      <c r="B2988" s="68"/>
    </row>
    <row r="2989" spans="2:2" x14ac:dyDescent="0.25">
      <c r="B2989" s="68"/>
    </row>
    <row r="2990" spans="2:2" x14ac:dyDescent="0.25">
      <c r="B2990" s="68"/>
    </row>
    <row r="2991" spans="2:2" x14ac:dyDescent="0.25">
      <c r="B2991" s="68"/>
    </row>
    <row r="2992" spans="2:2" x14ac:dyDescent="0.25">
      <c r="B2992" s="68"/>
    </row>
    <row r="2993" spans="2:2" x14ac:dyDescent="0.25">
      <c r="B2993" s="68"/>
    </row>
    <row r="2994" spans="2:2" x14ac:dyDescent="0.25">
      <c r="B2994" s="68"/>
    </row>
    <row r="2995" spans="2:2" x14ac:dyDescent="0.25">
      <c r="B2995" s="68"/>
    </row>
    <row r="2996" spans="2:2" x14ac:dyDescent="0.25">
      <c r="B2996" s="68"/>
    </row>
    <row r="2997" spans="2:2" x14ac:dyDescent="0.25">
      <c r="B2997" s="68"/>
    </row>
    <row r="2998" spans="2:2" x14ac:dyDescent="0.25">
      <c r="B2998" s="68"/>
    </row>
    <row r="2999" spans="2:2" x14ac:dyDescent="0.25">
      <c r="B2999" s="68"/>
    </row>
    <row r="3000" spans="2:2" x14ac:dyDescent="0.25">
      <c r="B3000" s="68"/>
    </row>
    <row r="3001" spans="2:2" x14ac:dyDescent="0.25">
      <c r="B3001" s="68"/>
    </row>
    <row r="3002" spans="2:2" x14ac:dyDescent="0.25">
      <c r="B3002" s="68"/>
    </row>
    <row r="3003" spans="2:2" x14ac:dyDescent="0.25">
      <c r="B3003" s="68"/>
    </row>
    <row r="3004" spans="2:2" x14ac:dyDescent="0.25">
      <c r="B3004" s="68"/>
    </row>
    <row r="3005" spans="2:2" x14ac:dyDescent="0.25">
      <c r="B3005" s="68"/>
    </row>
    <row r="3006" spans="2:2" x14ac:dyDescent="0.25">
      <c r="B3006" s="68"/>
    </row>
    <row r="3007" spans="2:2" x14ac:dyDescent="0.25">
      <c r="B3007" s="68"/>
    </row>
    <row r="3008" spans="2:2" x14ac:dyDescent="0.25">
      <c r="B3008" s="68"/>
    </row>
    <row r="3009" spans="2:2" x14ac:dyDescent="0.25">
      <c r="B3009" s="68"/>
    </row>
    <row r="3010" spans="2:2" x14ac:dyDescent="0.25">
      <c r="B3010" s="68"/>
    </row>
    <row r="3011" spans="2:2" x14ac:dyDescent="0.25">
      <c r="B3011" s="68"/>
    </row>
    <row r="3012" spans="2:2" x14ac:dyDescent="0.25">
      <c r="B3012" s="68"/>
    </row>
    <row r="3013" spans="2:2" x14ac:dyDescent="0.25">
      <c r="B3013" s="68"/>
    </row>
    <row r="3014" spans="2:2" x14ac:dyDescent="0.25">
      <c r="B3014" s="68"/>
    </row>
    <row r="3015" spans="2:2" x14ac:dyDescent="0.25">
      <c r="B3015" s="68"/>
    </row>
    <row r="3016" spans="2:2" x14ac:dyDescent="0.25">
      <c r="B3016" s="68"/>
    </row>
    <row r="3017" spans="2:2" x14ac:dyDescent="0.25">
      <c r="B3017" s="68"/>
    </row>
    <row r="3018" spans="2:2" x14ac:dyDescent="0.25">
      <c r="B3018" s="68"/>
    </row>
    <row r="3019" spans="2:2" x14ac:dyDescent="0.25">
      <c r="B3019" s="68"/>
    </row>
    <row r="3020" spans="2:2" x14ac:dyDescent="0.25">
      <c r="B3020" s="68"/>
    </row>
    <row r="3021" spans="2:2" x14ac:dyDescent="0.25">
      <c r="B3021" s="68"/>
    </row>
    <row r="3022" spans="2:2" x14ac:dyDescent="0.25">
      <c r="B3022" s="68"/>
    </row>
    <row r="3023" spans="2:2" x14ac:dyDescent="0.25">
      <c r="B3023" s="68"/>
    </row>
    <row r="3024" spans="2:2" x14ac:dyDescent="0.25">
      <c r="B3024" s="68"/>
    </row>
    <row r="3025" spans="2:2" x14ac:dyDescent="0.25">
      <c r="B3025" s="68"/>
    </row>
    <row r="3026" spans="2:2" x14ac:dyDescent="0.25">
      <c r="B3026" s="68"/>
    </row>
    <row r="3027" spans="2:2" x14ac:dyDescent="0.25">
      <c r="B3027" s="68"/>
    </row>
    <row r="3028" spans="2:2" x14ac:dyDescent="0.25">
      <c r="B3028" s="68"/>
    </row>
    <row r="3029" spans="2:2" x14ac:dyDescent="0.25">
      <c r="B3029" s="68"/>
    </row>
    <row r="3030" spans="2:2" x14ac:dyDescent="0.25">
      <c r="B3030" s="68"/>
    </row>
    <row r="3031" spans="2:2" x14ac:dyDescent="0.25">
      <c r="B3031" s="68"/>
    </row>
    <row r="3032" spans="2:2" x14ac:dyDescent="0.25">
      <c r="B3032" s="68"/>
    </row>
    <row r="3033" spans="2:2" x14ac:dyDescent="0.25">
      <c r="B3033" s="68"/>
    </row>
    <row r="3034" spans="2:2" x14ac:dyDescent="0.25">
      <c r="B3034" s="68"/>
    </row>
    <row r="3035" spans="2:2" x14ac:dyDescent="0.25">
      <c r="B3035" s="68"/>
    </row>
    <row r="3036" spans="2:2" x14ac:dyDescent="0.25">
      <c r="B3036" s="68"/>
    </row>
    <row r="3037" spans="2:2" x14ac:dyDescent="0.25">
      <c r="B3037" s="68"/>
    </row>
    <row r="3038" spans="2:2" x14ac:dyDescent="0.25">
      <c r="B3038" s="68"/>
    </row>
    <row r="3039" spans="2:2" x14ac:dyDescent="0.25">
      <c r="B3039" s="68"/>
    </row>
    <row r="3040" spans="2:2" x14ac:dyDescent="0.25">
      <c r="B3040" s="68"/>
    </row>
    <row r="3041" spans="2:2" x14ac:dyDescent="0.25">
      <c r="B3041" s="68"/>
    </row>
    <row r="3042" spans="2:2" x14ac:dyDescent="0.25">
      <c r="B3042" s="68"/>
    </row>
    <row r="3043" spans="2:2" x14ac:dyDescent="0.25">
      <c r="B3043" s="68"/>
    </row>
    <row r="3044" spans="2:2" x14ac:dyDescent="0.25">
      <c r="B3044" s="68"/>
    </row>
    <row r="3045" spans="2:2" x14ac:dyDescent="0.25">
      <c r="B3045" s="68"/>
    </row>
    <row r="3046" spans="2:2" x14ac:dyDescent="0.25">
      <c r="B3046" s="68"/>
    </row>
    <row r="3047" spans="2:2" x14ac:dyDescent="0.25">
      <c r="B3047" s="68"/>
    </row>
    <row r="3048" spans="2:2" x14ac:dyDescent="0.25">
      <c r="B3048" s="68"/>
    </row>
    <row r="3049" spans="2:2" x14ac:dyDescent="0.25">
      <c r="B3049" s="68"/>
    </row>
    <row r="3050" spans="2:2" x14ac:dyDescent="0.25">
      <c r="B3050" s="68"/>
    </row>
    <row r="3051" spans="2:2" x14ac:dyDescent="0.25">
      <c r="B3051" s="68"/>
    </row>
    <row r="3052" spans="2:2" x14ac:dyDescent="0.25">
      <c r="B3052" s="68"/>
    </row>
    <row r="3053" spans="2:2" x14ac:dyDescent="0.25">
      <c r="B3053" s="68"/>
    </row>
    <row r="3054" spans="2:2" x14ac:dyDescent="0.25">
      <c r="B3054" s="68"/>
    </row>
    <row r="3055" spans="2:2" x14ac:dyDescent="0.25">
      <c r="B3055" s="68"/>
    </row>
    <row r="3056" spans="2:2" x14ac:dyDescent="0.25">
      <c r="B3056" s="68"/>
    </row>
    <row r="3057" spans="2:2" x14ac:dyDescent="0.25">
      <c r="B3057" s="68"/>
    </row>
    <row r="3058" spans="2:2" x14ac:dyDescent="0.25">
      <c r="B3058" s="68"/>
    </row>
    <row r="3059" spans="2:2" x14ac:dyDescent="0.25">
      <c r="B3059" s="68"/>
    </row>
    <row r="3060" spans="2:2" x14ac:dyDescent="0.25">
      <c r="B3060" s="68"/>
    </row>
    <row r="3061" spans="2:2" x14ac:dyDescent="0.25">
      <c r="B3061" s="68"/>
    </row>
    <row r="3062" spans="2:2" x14ac:dyDescent="0.25">
      <c r="B3062" s="68"/>
    </row>
    <row r="3063" spans="2:2" x14ac:dyDescent="0.25">
      <c r="B3063" s="68"/>
    </row>
    <row r="3064" spans="2:2" x14ac:dyDescent="0.25">
      <c r="B3064" s="68"/>
    </row>
    <row r="3065" spans="2:2" x14ac:dyDescent="0.25">
      <c r="B3065" s="68"/>
    </row>
    <row r="3066" spans="2:2" x14ac:dyDescent="0.25">
      <c r="B3066" s="68"/>
    </row>
    <row r="3067" spans="2:2" x14ac:dyDescent="0.25">
      <c r="B3067" s="68"/>
    </row>
    <row r="3068" spans="2:2" x14ac:dyDescent="0.25">
      <c r="B3068" s="68"/>
    </row>
    <row r="3069" spans="2:2" x14ac:dyDescent="0.25">
      <c r="B3069" s="68"/>
    </row>
    <row r="3070" spans="2:2" x14ac:dyDescent="0.25">
      <c r="B3070" s="68"/>
    </row>
    <row r="3071" spans="2:2" x14ac:dyDescent="0.25">
      <c r="B3071" s="68"/>
    </row>
    <row r="3072" spans="2:2" x14ac:dyDescent="0.25">
      <c r="B3072" s="68"/>
    </row>
    <row r="3073" spans="2:2" x14ac:dyDescent="0.25">
      <c r="B3073" s="68"/>
    </row>
    <row r="3074" spans="2:2" x14ac:dyDescent="0.25">
      <c r="B3074" s="68"/>
    </row>
    <row r="3075" spans="2:2" x14ac:dyDescent="0.25">
      <c r="B3075" s="68"/>
    </row>
    <row r="3076" spans="2:2" x14ac:dyDescent="0.25">
      <c r="B3076" s="68"/>
    </row>
    <row r="3077" spans="2:2" x14ac:dyDescent="0.25">
      <c r="B3077" s="68"/>
    </row>
    <row r="3078" spans="2:2" x14ac:dyDescent="0.25">
      <c r="B3078" s="68"/>
    </row>
    <row r="3079" spans="2:2" x14ac:dyDescent="0.25">
      <c r="B3079" s="68"/>
    </row>
    <row r="3080" spans="2:2" x14ac:dyDescent="0.25">
      <c r="B3080" s="68"/>
    </row>
    <row r="3081" spans="2:2" x14ac:dyDescent="0.25">
      <c r="B3081" s="68"/>
    </row>
    <row r="3082" spans="2:2" x14ac:dyDescent="0.25">
      <c r="B3082" s="68"/>
    </row>
    <row r="3083" spans="2:2" x14ac:dyDescent="0.25">
      <c r="B3083" s="68"/>
    </row>
    <row r="3084" spans="2:2" x14ac:dyDescent="0.25">
      <c r="B3084" s="68"/>
    </row>
    <row r="3085" spans="2:2" x14ac:dyDescent="0.25">
      <c r="B3085" s="68"/>
    </row>
    <row r="3086" spans="2:2" x14ac:dyDescent="0.25">
      <c r="B3086" s="68"/>
    </row>
    <row r="3087" spans="2:2" x14ac:dyDescent="0.25">
      <c r="B3087" s="68"/>
    </row>
    <row r="3088" spans="2:2" x14ac:dyDescent="0.25">
      <c r="B3088" s="68"/>
    </row>
    <row r="3089" spans="2:2" x14ac:dyDescent="0.25">
      <c r="B3089" s="68"/>
    </row>
    <row r="3090" spans="2:2" x14ac:dyDescent="0.25">
      <c r="B3090" s="68"/>
    </row>
    <row r="3091" spans="2:2" x14ac:dyDescent="0.25">
      <c r="B3091" s="68"/>
    </row>
    <row r="3092" spans="2:2" x14ac:dyDescent="0.25">
      <c r="B3092" s="68"/>
    </row>
    <row r="3093" spans="2:2" x14ac:dyDescent="0.25">
      <c r="B3093" s="68"/>
    </row>
    <row r="3094" spans="2:2" x14ac:dyDescent="0.25">
      <c r="B3094" s="68"/>
    </row>
    <row r="3095" spans="2:2" x14ac:dyDescent="0.25">
      <c r="B3095" s="68"/>
    </row>
    <row r="3096" spans="2:2" x14ac:dyDescent="0.25">
      <c r="B3096" s="68"/>
    </row>
    <row r="3097" spans="2:2" x14ac:dyDescent="0.25">
      <c r="B3097" s="68"/>
    </row>
    <row r="3098" spans="2:2" x14ac:dyDescent="0.25">
      <c r="B3098" s="68"/>
    </row>
    <row r="3099" spans="2:2" x14ac:dyDescent="0.25">
      <c r="B3099" s="68"/>
    </row>
    <row r="3100" spans="2:2" x14ac:dyDescent="0.25">
      <c r="B3100" s="68"/>
    </row>
    <row r="3101" spans="2:2" x14ac:dyDescent="0.25">
      <c r="B3101" s="68"/>
    </row>
    <row r="3102" spans="2:2" x14ac:dyDescent="0.25">
      <c r="B3102" s="68"/>
    </row>
    <row r="3103" spans="2:2" x14ac:dyDescent="0.25">
      <c r="B3103" s="68"/>
    </row>
    <row r="3104" spans="2:2" x14ac:dyDescent="0.25">
      <c r="B3104" s="68"/>
    </row>
    <row r="3105" spans="2:2" x14ac:dyDescent="0.25">
      <c r="B3105" s="68"/>
    </row>
    <row r="3106" spans="2:2" x14ac:dyDescent="0.25">
      <c r="B3106" s="68"/>
    </row>
    <row r="3107" spans="2:2" x14ac:dyDescent="0.25">
      <c r="B3107" s="68"/>
    </row>
    <row r="3108" spans="2:2" x14ac:dyDescent="0.25">
      <c r="B3108" s="68"/>
    </row>
    <row r="3109" spans="2:2" x14ac:dyDescent="0.25">
      <c r="B3109" s="68"/>
    </row>
    <row r="3110" spans="2:2" x14ac:dyDescent="0.25">
      <c r="B3110" s="68"/>
    </row>
    <row r="3111" spans="2:2" x14ac:dyDescent="0.25">
      <c r="B3111" s="68"/>
    </row>
    <row r="3112" spans="2:2" x14ac:dyDescent="0.25">
      <c r="B3112" s="68"/>
    </row>
    <row r="3113" spans="2:2" x14ac:dyDescent="0.25">
      <c r="B3113" s="68"/>
    </row>
    <row r="3114" spans="2:2" x14ac:dyDescent="0.25">
      <c r="B3114" s="68"/>
    </row>
    <row r="3115" spans="2:2" x14ac:dyDescent="0.25">
      <c r="B3115" s="68"/>
    </row>
    <row r="3116" spans="2:2" x14ac:dyDescent="0.25">
      <c r="B3116" s="68"/>
    </row>
    <row r="3117" spans="2:2" x14ac:dyDescent="0.25">
      <c r="B3117" s="68"/>
    </row>
    <row r="3118" spans="2:2" x14ac:dyDescent="0.25">
      <c r="B3118" s="68"/>
    </row>
    <row r="3119" spans="2:2" x14ac:dyDescent="0.25">
      <c r="B3119" s="68"/>
    </row>
    <row r="3120" spans="2:2" x14ac:dyDescent="0.25">
      <c r="B3120" s="68"/>
    </row>
    <row r="3121" spans="2:2" x14ac:dyDescent="0.25">
      <c r="B3121" s="68"/>
    </row>
    <row r="3122" spans="2:2" x14ac:dyDescent="0.25">
      <c r="B3122" s="68"/>
    </row>
    <row r="3123" spans="2:2" x14ac:dyDescent="0.25">
      <c r="B3123" s="68"/>
    </row>
    <row r="3124" spans="2:2" x14ac:dyDescent="0.25">
      <c r="B3124" s="68"/>
    </row>
    <row r="3125" spans="2:2" x14ac:dyDescent="0.25">
      <c r="B3125" s="68"/>
    </row>
    <row r="3126" spans="2:2" x14ac:dyDescent="0.25">
      <c r="B3126" s="68"/>
    </row>
    <row r="3127" spans="2:2" x14ac:dyDescent="0.25">
      <c r="B3127" s="68"/>
    </row>
    <row r="3128" spans="2:2" x14ac:dyDescent="0.25">
      <c r="B3128" s="68"/>
    </row>
    <row r="3129" spans="2:2" x14ac:dyDescent="0.25">
      <c r="B3129" s="68"/>
    </row>
    <row r="3130" spans="2:2" x14ac:dyDescent="0.25">
      <c r="B3130" s="68"/>
    </row>
    <row r="3131" spans="2:2" x14ac:dyDescent="0.25">
      <c r="B3131" s="68"/>
    </row>
    <row r="3132" spans="2:2" x14ac:dyDescent="0.25">
      <c r="B3132" s="68"/>
    </row>
    <row r="3133" spans="2:2" x14ac:dyDescent="0.25">
      <c r="B3133" s="68"/>
    </row>
    <row r="3134" spans="2:2" x14ac:dyDescent="0.25">
      <c r="B3134" s="68"/>
    </row>
    <row r="3135" spans="2:2" x14ac:dyDescent="0.25">
      <c r="B3135" s="68"/>
    </row>
    <row r="3136" spans="2:2" x14ac:dyDescent="0.25">
      <c r="B3136" s="68"/>
    </row>
    <row r="3137" spans="2:2" x14ac:dyDescent="0.25">
      <c r="B3137" s="68"/>
    </row>
    <row r="3138" spans="2:2" x14ac:dyDescent="0.25">
      <c r="B3138" s="68"/>
    </row>
    <row r="3139" spans="2:2" x14ac:dyDescent="0.25">
      <c r="B3139" s="68"/>
    </row>
    <row r="3140" spans="2:2" x14ac:dyDescent="0.25">
      <c r="B3140" s="68"/>
    </row>
    <row r="3141" spans="2:2" x14ac:dyDescent="0.25">
      <c r="B3141" s="68"/>
    </row>
    <row r="3142" spans="2:2" x14ac:dyDescent="0.25">
      <c r="B3142" s="68"/>
    </row>
    <row r="3143" spans="2:2" x14ac:dyDescent="0.25">
      <c r="B3143" s="68"/>
    </row>
    <row r="3144" spans="2:2" x14ac:dyDescent="0.25">
      <c r="B3144" s="68"/>
    </row>
    <row r="3145" spans="2:2" x14ac:dyDescent="0.25">
      <c r="B3145" s="68"/>
    </row>
    <row r="3146" spans="2:2" x14ac:dyDescent="0.25">
      <c r="B3146" s="68"/>
    </row>
    <row r="3147" spans="2:2" x14ac:dyDescent="0.25">
      <c r="B3147" s="68"/>
    </row>
    <row r="3148" spans="2:2" x14ac:dyDescent="0.25">
      <c r="B3148" s="68"/>
    </row>
    <row r="3149" spans="2:2" x14ac:dyDescent="0.25">
      <c r="B3149" s="68"/>
    </row>
    <row r="3150" spans="2:2" x14ac:dyDescent="0.25">
      <c r="B3150" s="68"/>
    </row>
    <row r="3151" spans="2:2" x14ac:dyDescent="0.25">
      <c r="B3151" s="68"/>
    </row>
    <row r="3152" spans="2:2" x14ac:dyDescent="0.25">
      <c r="B3152" s="68"/>
    </row>
    <row r="3153" spans="2:2" x14ac:dyDescent="0.25">
      <c r="B3153" s="68"/>
    </row>
    <row r="3154" spans="2:2" x14ac:dyDescent="0.25">
      <c r="B3154" s="68"/>
    </row>
    <row r="3155" spans="2:2" x14ac:dyDescent="0.25">
      <c r="B3155" s="68"/>
    </row>
    <row r="3156" spans="2:2" x14ac:dyDescent="0.25">
      <c r="B3156" s="68"/>
    </row>
    <row r="3157" spans="2:2" x14ac:dyDescent="0.25">
      <c r="B3157" s="68"/>
    </row>
    <row r="3158" spans="2:2" x14ac:dyDescent="0.25">
      <c r="B3158" s="68"/>
    </row>
    <row r="3159" spans="2:2" x14ac:dyDescent="0.25">
      <c r="B3159" s="68"/>
    </row>
    <row r="3160" spans="2:2" x14ac:dyDescent="0.25">
      <c r="B3160" s="68"/>
    </row>
    <row r="3161" spans="2:2" x14ac:dyDescent="0.25">
      <c r="B3161" s="68"/>
    </row>
    <row r="3162" spans="2:2" x14ac:dyDescent="0.25">
      <c r="B3162" s="68"/>
    </row>
    <row r="3163" spans="2:2" x14ac:dyDescent="0.25">
      <c r="B3163" s="68"/>
    </row>
    <row r="3164" spans="2:2" x14ac:dyDescent="0.25">
      <c r="B3164" s="68"/>
    </row>
    <row r="3165" spans="2:2" x14ac:dyDescent="0.25">
      <c r="B3165" s="68"/>
    </row>
    <row r="3166" spans="2:2" x14ac:dyDescent="0.25">
      <c r="B3166" s="68"/>
    </row>
    <row r="3167" spans="2:2" x14ac:dyDescent="0.25">
      <c r="B3167" s="68"/>
    </row>
    <row r="3168" spans="2:2" x14ac:dyDescent="0.25">
      <c r="B3168" s="68"/>
    </row>
    <row r="3169" spans="2:2" x14ac:dyDescent="0.25">
      <c r="B3169" s="68"/>
    </row>
    <row r="3170" spans="2:2" x14ac:dyDescent="0.25">
      <c r="B3170" s="68"/>
    </row>
    <row r="3171" spans="2:2" x14ac:dyDescent="0.25">
      <c r="B3171" s="68"/>
    </row>
    <row r="3172" spans="2:2" x14ac:dyDescent="0.25">
      <c r="B3172" s="68"/>
    </row>
    <row r="3173" spans="2:2" x14ac:dyDescent="0.25">
      <c r="B3173" s="68"/>
    </row>
    <row r="3174" spans="2:2" x14ac:dyDescent="0.25">
      <c r="B3174" s="68"/>
    </row>
    <row r="3175" spans="2:2" x14ac:dyDescent="0.25">
      <c r="B3175" s="68"/>
    </row>
    <row r="3176" spans="2:2" x14ac:dyDescent="0.25">
      <c r="B3176" s="68"/>
    </row>
    <row r="3177" spans="2:2" x14ac:dyDescent="0.25">
      <c r="B3177" s="68"/>
    </row>
    <row r="3178" spans="2:2" x14ac:dyDescent="0.25">
      <c r="B3178" s="68"/>
    </row>
    <row r="3179" spans="2:2" x14ac:dyDescent="0.25">
      <c r="B3179" s="68"/>
    </row>
    <row r="3180" spans="2:2" x14ac:dyDescent="0.25">
      <c r="B3180" s="68"/>
    </row>
    <row r="3181" spans="2:2" x14ac:dyDescent="0.25">
      <c r="B3181" s="68"/>
    </row>
    <row r="3182" spans="2:2" x14ac:dyDescent="0.25">
      <c r="B3182" s="68"/>
    </row>
    <row r="3183" spans="2:2" x14ac:dyDescent="0.25">
      <c r="B3183" s="68"/>
    </row>
    <row r="3184" spans="2:2" x14ac:dyDescent="0.25">
      <c r="B3184" s="68"/>
    </row>
    <row r="3185" spans="2:2" x14ac:dyDescent="0.25">
      <c r="B3185" s="68"/>
    </row>
    <row r="3186" spans="2:2" x14ac:dyDescent="0.25">
      <c r="B3186" s="68"/>
    </row>
    <row r="3187" spans="2:2" x14ac:dyDescent="0.25">
      <c r="B3187" s="68"/>
    </row>
    <row r="3188" spans="2:2" x14ac:dyDescent="0.25">
      <c r="B3188" s="68"/>
    </row>
    <row r="3189" spans="2:2" x14ac:dyDescent="0.25">
      <c r="B3189" s="68"/>
    </row>
    <row r="3190" spans="2:2" x14ac:dyDescent="0.25">
      <c r="B3190" s="68"/>
    </row>
    <row r="3191" spans="2:2" x14ac:dyDescent="0.25">
      <c r="B3191" s="68"/>
    </row>
    <row r="3192" spans="2:2" x14ac:dyDescent="0.25">
      <c r="B3192" s="68"/>
    </row>
    <row r="3193" spans="2:2" x14ac:dyDescent="0.25">
      <c r="B3193" s="68"/>
    </row>
    <row r="3194" spans="2:2" x14ac:dyDescent="0.25">
      <c r="B3194" s="68"/>
    </row>
    <row r="3195" spans="2:2" x14ac:dyDescent="0.25">
      <c r="B3195" s="68"/>
    </row>
    <row r="3196" spans="2:2" x14ac:dyDescent="0.25">
      <c r="B3196" s="68"/>
    </row>
    <row r="3197" spans="2:2" x14ac:dyDescent="0.25">
      <c r="B3197" s="68"/>
    </row>
    <row r="3198" spans="2:2" x14ac:dyDescent="0.25">
      <c r="B3198" s="68"/>
    </row>
    <row r="3199" spans="2:2" x14ac:dyDescent="0.25">
      <c r="B3199" s="68"/>
    </row>
    <row r="3200" spans="2:2" x14ac:dyDescent="0.25">
      <c r="B3200" s="68"/>
    </row>
    <row r="3201" spans="2:2" x14ac:dyDescent="0.25">
      <c r="B3201" s="68"/>
    </row>
    <row r="3202" spans="2:2" x14ac:dyDescent="0.25">
      <c r="B3202" s="68"/>
    </row>
    <row r="3203" spans="2:2" x14ac:dyDescent="0.25">
      <c r="B3203" s="68"/>
    </row>
    <row r="3204" spans="2:2" x14ac:dyDescent="0.25">
      <c r="B3204" s="68"/>
    </row>
    <row r="3205" spans="2:2" x14ac:dyDescent="0.25">
      <c r="B3205" s="68"/>
    </row>
    <row r="3206" spans="2:2" x14ac:dyDescent="0.25">
      <c r="B3206" s="68"/>
    </row>
    <row r="3207" spans="2:2" x14ac:dyDescent="0.25">
      <c r="B3207" s="68"/>
    </row>
    <row r="3208" spans="2:2" x14ac:dyDescent="0.25">
      <c r="B3208" s="68"/>
    </row>
    <row r="3209" spans="2:2" x14ac:dyDescent="0.25">
      <c r="B3209" s="68"/>
    </row>
    <row r="3210" spans="2:2" x14ac:dyDescent="0.25">
      <c r="B3210" s="68"/>
    </row>
    <row r="3211" spans="2:2" x14ac:dyDescent="0.25">
      <c r="B3211" s="68"/>
    </row>
    <row r="3212" spans="2:2" x14ac:dyDescent="0.25">
      <c r="B3212" s="68"/>
    </row>
    <row r="3213" spans="2:2" x14ac:dyDescent="0.25">
      <c r="B3213" s="68"/>
    </row>
    <row r="3214" spans="2:2" x14ac:dyDescent="0.25">
      <c r="B3214" s="68"/>
    </row>
    <row r="3215" spans="2:2" x14ac:dyDescent="0.25">
      <c r="B3215" s="68"/>
    </row>
    <row r="3216" spans="2:2" x14ac:dyDescent="0.25">
      <c r="B3216" s="68"/>
    </row>
    <row r="3217" spans="2:2" x14ac:dyDescent="0.25">
      <c r="B3217" s="68"/>
    </row>
    <row r="3218" spans="2:2" x14ac:dyDescent="0.25">
      <c r="B3218" s="68"/>
    </row>
    <row r="3219" spans="2:2" x14ac:dyDescent="0.25">
      <c r="B3219" s="68"/>
    </row>
    <row r="3220" spans="2:2" x14ac:dyDescent="0.25">
      <c r="B3220" s="68"/>
    </row>
    <row r="3221" spans="2:2" x14ac:dyDescent="0.25">
      <c r="B3221" s="68"/>
    </row>
    <row r="3222" spans="2:2" x14ac:dyDescent="0.25">
      <c r="B3222" s="68"/>
    </row>
    <row r="3223" spans="2:2" x14ac:dyDescent="0.25">
      <c r="B3223" s="68"/>
    </row>
    <row r="3224" spans="2:2" x14ac:dyDescent="0.25">
      <c r="B3224" s="68"/>
    </row>
    <row r="3225" spans="2:2" x14ac:dyDescent="0.25">
      <c r="B3225" s="68"/>
    </row>
    <row r="3226" spans="2:2" x14ac:dyDescent="0.25">
      <c r="B3226" s="68"/>
    </row>
    <row r="3227" spans="2:2" x14ac:dyDescent="0.25">
      <c r="B3227" s="68"/>
    </row>
    <row r="3228" spans="2:2" x14ac:dyDescent="0.25">
      <c r="B3228" s="68"/>
    </row>
    <row r="3229" spans="2:2" x14ac:dyDescent="0.25">
      <c r="B3229" s="68"/>
    </row>
    <row r="3230" spans="2:2" x14ac:dyDescent="0.25">
      <c r="B3230" s="68"/>
    </row>
    <row r="3231" spans="2:2" x14ac:dyDescent="0.25">
      <c r="B3231" s="68"/>
    </row>
    <row r="3232" spans="2:2" x14ac:dyDescent="0.25">
      <c r="B3232" s="68"/>
    </row>
    <row r="3233" spans="2:2" x14ac:dyDescent="0.25">
      <c r="B3233" s="68"/>
    </row>
    <row r="3234" spans="2:2" x14ac:dyDescent="0.25">
      <c r="B3234" s="68"/>
    </row>
    <row r="3235" spans="2:2" x14ac:dyDescent="0.25">
      <c r="B3235" s="68"/>
    </row>
    <row r="3236" spans="2:2" x14ac:dyDescent="0.25">
      <c r="B3236" s="68"/>
    </row>
    <row r="3237" spans="2:2" x14ac:dyDescent="0.25">
      <c r="B3237" s="68"/>
    </row>
    <row r="3238" spans="2:2" x14ac:dyDescent="0.25">
      <c r="B3238" s="68"/>
    </row>
    <row r="3239" spans="2:2" x14ac:dyDescent="0.25">
      <c r="B3239" s="68"/>
    </row>
    <row r="3240" spans="2:2" x14ac:dyDescent="0.25">
      <c r="B3240" s="68"/>
    </row>
    <row r="3241" spans="2:2" x14ac:dyDescent="0.25">
      <c r="B3241" s="68"/>
    </row>
    <row r="3242" spans="2:2" x14ac:dyDescent="0.25">
      <c r="B3242" s="68"/>
    </row>
    <row r="3243" spans="2:2" x14ac:dyDescent="0.25">
      <c r="B3243" s="68"/>
    </row>
    <row r="3244" spans="2:2" x14ac:dyDescent="0.25">
      <c r="B3244" s="68"/>
    </row>
    <row r="3245" spans="2:2" x14ac:dyDescent="0.25">
      <c r="B3245" s="68"/>
    </row>
    <row r="3246" spans="2:2" x14ac:dyDescent="0.25">
      <c r="B3246" s="68"/>
    </row>
    <row r="3247" spans="2:2" x14ac:dyDescent="0.25">
      <c r="B3247" s="68"/>
    </row>
    <row r="3248" spans="2:2" x14ac:dyDescent="0.25">
      <c r="B3248" s="68"/>
    </row>
    <row r="3249" spans="2:2" x14ac:dyDescent="0.25">
      <c r="B3249" s="68"/>
    </row>
    <row r="3250" spans="2:2" x14ac:dyDescent="0.25">
      <c r="B3250" s="68"/>
    </row>
    <row r="3251" spans="2:2" x14ac:dyDescent="0.25">
      <c r="B3251" s="68"/>
    </row>
    <row r="3252" spans="2:2" x14ac:dyDescent="0.25">
      <c r="B3252" s="68"/>
    </row>
    <row r="3253" spans="2:2" x14ac:dyDescent="0.25">
      <c r="B3253" s="68"/>
    </row>
    <row r="3254" spans="2:2" x14ac:dyDescent="0.25">
      <c r="B3254" s="68"/>
    </row>
    <row r="3255" spans="2:2" x14ac:dyDescent="0.25">
      <c r="B3255" s="68"/>
    </row>
    <row r="3256" spans="2:2" x14ac:dyDescent="0.25">
      <c r="B3256" s="68"/>
    </row>
    <row r="3257" spans="2:2" x14ac:dyDescent="0.25">
      <c r="B3257" s="68"/>
    </row>
    <row r="3258" spans="2:2" x14ac:dyDescent="0.25">
      <c r="B3258" s="68"/>
    </row>
    <row r="3259" spans="2:2" x14ac:dyDescent="0.25">
      <c r="B3259" s="68"/>
    </row>
    <row r="3260" spans="2:2" x14ac:dyDescent="0.25">
      <c r="B3260" s="68"/>
    </row>
    <row r="3261" spans="2:2" x14ac:dyDescent="0.25">
      <c r="B3261" s="68"/>
    </row>
    <row r="3262" spans="2:2" x14ac:dyDescent="0.25">
      <c r="B3262" s="68"/>
    </row>
    <row r="3263" spans="2:2" x14ac:dyDescent="0.25">
      <c r="B3263" s="68"/>
    </row>
    <row r="3264" spans="2:2" x14ac:dyDescent="0.25">
      <c r="B3264" s="68"/>
    </row>
    <row r="3265" spans="2:2" x14ac:dyDescent="0.25">
      <c r="B3265" s="68"/>
    </row>
    <row r="3266" spans="2:2" x14ac:dyDescent="0.25">
      <c r="B3266" s="68"/>
    </row>
    <row r="3267" spans="2:2" x14ac:dyDescent="0.25">
      <c r="B3267" s="68"/>
    </row>
    <row r="3268" spans="2:2" x14ac:dyDescent="0.25">
      <c r="B3268" s="68"/>
    </row>
    <row r="3269" spans="2:2" x14ac:dyDescent="0.25">
      <c r="B3269" s="68"/>
    </row>
    <row r="3270" spans="2:2" x14ac:dyDescent="0.25">
      <c r="B3270" s="68"/>
    </row>
    <row r="3271" spans="2:2" x14ac:dyDescent="0.25">
      <c r="B3271" s="68"/>
    </row>
    <row r="3272" spans="2:2" x14ac:dyDescent="0.25">
      <c r="B3272" s="68"/>
    </row>
    <row r="3273" spans="2:2" x14ac:dyDescent="0.25">
      <c r="B3273" s="68"/>
    </row>
    <row r="3274" spans="2:2" x14ac:dyDescent="0.25">
      <c r="B3274" s="68"/>
    </row>
    <row r="3275" spans="2:2" x14ac:dyDescent="0.25">
      <c r="B3275" s="68"/>
    </row>
    <row r="3276" spans="2:2" x14ac:dyDescent="0.25">
      <c r="B3276" s="68"/>
    </row>
    <row r="3277" spans="2:2" x14ac:dyDescent="0.25">
      <c r="B3277" s="68"/>
    </row>
    <row r="3278" spans="2:2" x14ac:dyDescent="0.25">
      <c r="B3278" s="68"/>
    </row>
    <row r="3279" spans="2:2" x14ac:dyDescent="0.25">
      <c r="B3279" s="68"/>
    </row>
    <row r="3280" spans="2:2" x14ac:dyDescent="0.25">
      <c r="B3280" s="68"/>
    </row>
    <row r="3281" spans="2:2" x14ac:dyDescent="0.25">
      <c r="B3281" s="68"/>
    </row>
    <row r="3282" spans="2:2" x14ac:dyDescent="0.25">
      <c r="B3282" s="68"/>
    </row>
    <row r="3283" spans="2:2" x14ac:dyDescent="0.25">
      <c r="B3283" s="68"/>
    </row>
    <row r="3284" spans="2:2" x14ac:dyDescent="0.25">
      <c r="B3284" s="68"/>
    </row>
    <row r="3285" spans="2:2" x14ac:dyDescent="0.25">
      <c r="B3285" s="68"/>
    </row>
    <row r="3286" spans="2:2" x14ac:dyDescent="0.25">
      <c r="B3286" s="68"/>
    </row>
    <row r="3287" spans="2:2" x14ac:dyDescent="0.25">
      <c r="B3287" s="68"/>
    </row>
    <row r="3288" spans="2:2" x14ac:dyDescent="0.25">
      <c r="B3288" s="68"/>
    </row>
    <row r="3289" spans="2:2" x14ac:dyDescent="0.25">
      <c r="B3289" s="68"/>
    </row>
    <row r="3290" spans="2:2" x14ac:dyDescent="0.25">
      <c r="B3290" s="68"/>
    </row>
    <row r="3291" spans="2:2" x14ac:dyDescent="0.25">
      <c r="B3291" s="68"/>
    </row>
    <row r="3292" spans="2:2" x14ac:dyDescent="0.25">
      <c r="B3292" s="68"/>
    </row>
    <row r="3293" spans="2:2" x14ac:dyDescent="0.25">
      <c r="B3293" s="68"/>
    </row>
    <row r="3294" spans="2:2" x14ac:dyDescent="0.25">
      <c r="B3294" s="68"/>
    </row>
    <row r="3295" spans="2:2" x14ac:dyDescent="0.25">
      <c r="B3295" s="68"/>
    </row>
    <row r="3296" spans="2:2" x14ac:dyDescent="0.25">
      <c r="B3296" s="68"/>
    </row>
    <row r="3297" spans="2:2" x14ac:dyDescent="0.25">
      <c r="B3297" s="68"/>
    </row>
    <row r="3298" spans="2:2" x14ac:dyDescent="0.25">
      <c r="B3298" s="68"/>
    </row>
    <row r="3299" spans="2:2" x14ac:dyDescent="0.25">
      <c r="B3299" s="68"/>
    </row>
    <row r="3300" spans="2:2" x14ac:dyDescent="0.25">
      <c r="B3300" s="68"/>
    </row>
    <row r="3301" spans="2:2" x14ac:dyDescent="0.25">
      <c r="B3301" s="68"/>
    </row>
    <row r="3302" spans="2:2" x14ac:dyDescent="0.25">
      <c r="B3302" s="68"/>
    </row>
    <row r="3303" spans="2:2" x14ac:dyDescent="0.25">
      <c r="B3303" s="68"/>
    </row>
    <row r="3304" spans="2:2" x14ac:dyDescent="0.25">
      <c r="B3304" s="68"/>
    </row>
    <row r="3305" spans="2:2" x14ac:dyDescent="0.25">
      <c r="B3305" s="68"/>
    </row>
    <row r="3306" spans="2:2" x14ac:dyDescent="0.25">
      <c r="B3306" s="68"/>
    </row>
    <row r="3307" spans="2:2" x14ac:dyDescent="0.25">
      <c r="B3307" s="68"/>
    </row>
    <row r="3308" spans="2:2" x14ac:dyDescent="0.25">
      <c r="B3308" s="68"/>
    </row>
    <row r="3309" spans="2:2" x14ac:dyDescent="0.25">
      <c r="B3309" s="68"/>
    </row>
    <row r="3310" spans="2:2" x14ac:dyDescent="0.25">
      <c r="B3310" s="68"/>
    </row>
    <row r="3311" spans="2:2" x14ac:dyDescent="0.25">
      <c r="B3311" s="68"/>
    </row>
    <row r="3312" spans="2:2" x14ac:dyDescent="0.25">
      <c r="B3312" s="68"/>
    </row>
    <row r="3313" spans="2:2" x14ac:dyDescent="0.25">
      <c r="B3313" s="68"/>
    </row>
    <row r="3314" spans="2:2" x14ac:dyDescent="0.25">
      <c r="B3314" s="68"/>
    </row>
    <row r="3315" spans="2:2" x14ac:dyDescent="0.25">
      <c r="B3315" s="68"/>
    </row>
    <row r="3316" spans="2:2" x14ac:dyDescent="0.25">
      <c r="B3316" s="68"/>
    </row>
    <row r="3317" spans="2:2" x14ac:dyDescent="0.25">
      <c r="B3317" s="68"/>
    </row>
    <row r="3318" spans="2:2" x14ac:dyDescent="0.25">
      <c r="B3318" s="68"/>
    </row>
    <row r="3319" spans="2:2" x14ac:dyDescent="0.25">
      <c r="B3319" s="68"/>
    </row>
    <row r="3320" spans="2:2" x14ac:dyDescent="0.25">
      <c r="B3320" s="68"/>
    </row>
    <row r="3321" spans="2:2" x14ac:dyDescent="0.25">
      <c r="B3321" s="68"/>
    </row>
    <row r="3322" spans="2:2" x14ac:dyDescent="0.25">
      <c r="B3322" s="68"/>
    </row>
    <row r="3323" spans="2:2" x14ac:dyDescent="0.25">
      <c r="B3323" s="68"/>
    </row>
    <row r="3324" spans="2:2" x14ac:dyDescent="0.25">
      <c r="B3324" s="68"/>
    </row>
    <row r="3325" spans="2:2" x14ac:dyDescent="0.25">
      <c r="B3325" s="68"/>
    </row>
    <row r="3326" spans="2:2" x14ac:dyDescent="0.25">
      <c r="B3326" s="68"/>
    </row>
    <row r="3327" spans="2:2" x14ac:dyDescent="0.25">
      <c r="B3327" s="68"/>
    </row>
    <row r="3328" spans="2:2" x14ac:dyDescent="0.25">
      <c r="B3328" s="68"/>
    </row>
    <row r="3329" spans="2:2" x14ac:dyDescent="0.25">
      <c r="B3329" s="68"/>
    </row>
    <row r="3330" spans="2:2" x14ac:dyDescent="0.25">
      <c r="B3330" s="68"/>
    </row>
    <row r="3331" spans="2:2" x14ac:dyDescent="0.25">
      <c r="B3331" s="68"/>
    </row>
    <row r="3332" spans="2:2" x14ac:dyDescent="0.25">
      <c r="B3332" s="68"/>
    </row>
    <row r="3333" spans="2:2" x14ac:dyDescent="0.25">
      <c r="B3333" s="68"/>
    </row>
    <row r="3334" spans="2:2" x14ac:dyDescent="0.25">
      <c r="B3334" s="68"/>
    </row>
    <row r="3335" spans="2:2" x14ac:dyDescent="0.25">
      <c r="B3335" s="68"/>
    </row>
    <row r="3336" spans="2:2" x14ac:dyDescent="0.25">
      <c r="B3336" s="68"/>
    </row>
    <row r="3337" spans="2:2" x14ac:dyDescent="0.25">
      <c r="B3337" s="68"/>
    </row>
    <row r="3338" spans="2:2" x14ac:dyDescent="0.25">
      <c r="B3338" s="68"/>
    </row>
    <row r="3339" spans="2:2" x14ac:dyDescent="0.25">
      <c r="B3339" s="68"/>
    </row>
    <row r="3340" spans="2:2" x14ac:dyDescent="0.25">
      <c r="B3340" s="68"/>
    </row>
    <row r="3341" spans="2:2" x14ac:dyDescent="0.25">
      <c r="B3341" s="68"/>
    </row>
    <row r="3342" spans="2:2" x14ac:dyDescent="0.25">
      <c r="B3342" s="68"/>
    </row>
    <row r="3343" spans="2:2" x14ac:dyDescent="0.25">
      <c r="B3343" s="68"/>
    </row>
    <row r="3344" spans="2:2" x14ac:dyDescent="0.25">
      <c r="B3344" s="68"/>
    </row>
    <row r="3345" spans="2:2" x14ac:dyDescent="0.25">
      <c r="B3345" s="68"/>
    </row>
    <row r="3346" spans="2:2" x14ac:dyDescent="0.25">
      <c r="B3346" s="68"/>
    </row>
    <row r="3347" spans="2:2" x14ac:dyDescent="0.25">
      <c r="B3347" s="68"/>
    </row>
    <row r="3348" spans="2:2" x14ac:dyDescent="0.25">
      <c r="B3348" s="68"/>
    </row>
    <row r="3349" spans="2:2" x14ac:dyDescent="0.25">
      <c r="B3349" s="68"/>
    </row>
    <row r="3350" spans="2:2" x14ac:dyDescent="0.25">
      <c r="B3350" s="68"/>
    </row>
    <row r="3351" spans="2:2" x14ac:dyDescent="0.25">
      <c r="B3351" s="68"/>
    </row>
    <row r="3352" spans="2:2" x14ac:dyDescent="0.25">
      <c r="B3352" s="68"/>
    </row>
    <row r="3353" spans="2:2" x14ac:dyDescent="0.25">
      <c r="B3353" s="68"/>
    </row>
    <row r="3354" spans="2:2" x14ac:dyDescent="0.25">
      <c r="B3354" s="68"/>
    </row>
    <row r="3355" spans="2:2" x14ac:dyDescent="0.25">
      <c r="B3355" s="68"/>
    </row>
    <row r="3356" spans="2:2" x14ac:dyDescent="0.25">
      <c r="B3356" s="68"/>
    </row>
    <row r="3357" spans="2:2" x14ac:dyDescent="0.25">
      <c r="B3357" s="68"/>
    </row>
    <row r="3358" spans="2:2" x14ac:dyDescent="0.25">
      <c r="B3358" s="68"/>
    </row>
    <row r="3359" spans="2:2" x14ac:dyDescent="0.25">
      <c r="B3359" s="68"/>
    </row>
    <row r="3360" spans="2:2" x14ac:dyDescent="0.25">
      <c r="B3360" s="68"/>
    </row>
    <row r="3361" spans="2:2" x14ac:dyDescent="0.25">
      <c r="B3361" s="68"/>
    </row>
    <row r="3362" spans="2:2" x14ac:dyDescent="0.25">
      <c r="B3362" s="68"/>
    </row>
    <row r="3363" spans="2:2" x14ac:dyDescent="0.25">
      <c r="B3363" s="68"/>
    </row>
    <row r="3364" spans="2:2" x14ac:dyDescent="0.25">
      <c r="B3364" s="68"/>
    </row>
    <row r="3365" spans="2:2" x14ac:dyDescent="0.25">
      <c r="B3365" s="68"/>
    </row>
    <row r="3366" spans="2:2" x14ac:dyDescent="0.25">
      <c r="B3366" s="68"/>
    </row>
    <row r="3367" spans="2:2" x14ac:dyDescent="0.25">
      <c r="B3367" s="68"/>
    </row>
    <row r="3368" spans="2:2" x14ac:dyDescent="0.25">
      <c r="B3368" s="68"/>
    </row>
    <row r="3369" spans="2:2" x14ac:dyDescent="0.25">
      <c r="B3369" s="68"/>
    </row>
    <row r="3370" spans="2:2" x14ac:dyDescent="0.25">
      <c r="B3370" s="68"/>
    </row>
    <row r="3371" spans="2:2" x14ac:dyDescent="0.25">
      <c r="B3371" s="68"/>
    </row>
    <row r="3372" spans="2:2" x14ac:dyDescent="0.25">
      <c r="B3372" s="68"/>
    </row>
    <row r="3373" spans="2:2" x14ac:dyDescent="0.25">
      <c r="B3373" s="68"/>
    </row>
    <row r="3374" spans="2:2" x14ac:dyDescent="0.25">
      <c r="B3374" s="68"/>
    </row>
    <row r="3375" spans="2:2" x14ac:dyDescent="0.25">
      <c r="B3375" s="68"/>
    </row>
    <row r="3376" spans="2:2" x14ac:dyDescent="0.25">
      <c r="B3376" s="68"/>
    </row>
    <row r="3377" spans="2:2" x14ac:dyDescent="0.25">
      <c r="B3377" s="68"/>
    </row>
    <row r="3378" spans="2:2" x14ac:dyDescent="0.25">
      <c r="B3378" s="68"/>
    </row>
    <row r="3379" spans="2:2" x14ac:dyDescent="0.25">
      <c r="B3379" s="68"/>
    </row>
    <row r="3380" spans="2:2" x14ac:dyDescent="0.25">
      <c r="B3380" s="68"/>
    </row>
    <row r="3381" spans="2:2" x14ac:dyDescent="0.25">
      <c r="B3381" s="68"/>
    </row>
    <row r="3382" spans="2:2" x14ac:dyDescent="0.25">
      <c r="B3382" s="68"/>
    </row>
    <row r="3383" spans="2:2" x14ac:dyDescent="0.25">
      <c r="B3383" s="68"/>
    </row>
    <row r="3384" spans="2:2" x14ac:dyDescent="0.25">
      <c r="B3384" s="68"/>
    </row>
    <row r="3385" spans="2:2" x14ac:dyDescent="0.25">
      <c r="B3385" s="68"/>
    </row>
    <row r="3386" spans="2:2" x14ac:dyDescent="0.25">
      <c r="B3386" s="68"/>
    </row>
    <row r="3387" spans="2:2" x14ac:dyDescent="0.25">
      <c r="B3387" s="68"/>
    </row>
    <row r="3388" spans="2:2" x14ac:dyDescent="0.25">
      <c r="B3388" s="68"/>
    </row>
    <row r="3389" spans="2:2" x14ac:dyDescent="0.25">
      <c r="B3389" s="68"/>
    </row>
    <row r="3390" spans="2:2" x14ac:dyDescent="0.25">
      <c r="B3390" s="68"/>
    </row>
    <row r="3391" spans="2:2" x14ac:dyDescent="0.25">
      <c r="B3391" s="68"/>
    </row>
    <row r="3392" spans="2:2" x14ac:dyDescent="0.25">
      <c r="B3392" s="68"/>
    </row>
    <row r="3393" spans="2:2" x14ac:dyDescent="0.25">
      <c r="B3393" s="68"/>
    </row>
    <row r="3394" spans="2:2" x14ac:dyDescent="0.25">
      <c r="B3394" s="68"/>
    </row>
    <row r="3395" spans="2:2" x14ac:dyDescent="0.25">
      <c r="B3395" s="68"/>
    </row>
    <row r="3396" spans="2:2" x14ac:dyDescent="0.25">
      <c r="B3396" s="68"/>
    </row>
    <row r="3397" spans="2:2" x14ac:dyDescent="0.25">
      <c r="B3397" s="68"/>
    </row>
    <row r="3398" spans="2:2" x14ac:dyDescent="0.25">
      <c r="B3398" s="68"/>
    </row>
    <row r="3399" spans="2:2" x14ac:dyDescent="0.25">
      <c r="B3399" s="68"/>
    </row>
    <row r="3400" spans="2:2" x14ac:dyDescent="0.25">
      <c r="B3400" s="68"/>
    </row>
    <row r="3401" spans="2:2" x14ac:dyDescent="0.25">
      <c r="B3401" s="68"/>
    </row>
    <row r="3402" spans="2:2" x14ac:dyDescent="0.25">
      <c r="B3402" s="68"/>
    </row>
    <row r="3403" spans="2:2" x14ac:dyDescent="0.25">
      <c r="B3403" s="68"/>
    </row>
    <row r="3404" spans="2:2" x14ac:dyDescent="0.25">
      <c r="B3404" s="68"/>
    </row>
    <row r="3405" spans="2:2" x14ac:dyDescent="0.25">
      <c r="B3405" s="68"/>
    </row>
    <row r="3406" spans="2:2" x14ac:dyDescent="0.25">
      <c r="B3406" s="68"/>
    </row>
    <row r="3407" spans="2:2" x14ac:dyDescent="0.25">
      <c r="B3407" s="68"/>
    </row>
    <row r="3408" spans="2:2" x14ac:dyDescent="0.25">
      <c r="B3408" s="68"/>
    </row>
    <row r="3409" spans="2:2" x14ac:dyDescent="0.25">
      <c r="B3409" s="68"/>
    </row>
    <row r="3410" spans="2:2" x14ac:dyDescent="0.25">
      <c r="B3410" s="68"/>
    </row>
    <row r="3411" spans="2:2" x14ac:dyDescent="0.25">
      <c r="B3411" s="68"/>
    </row>
    <row r="3412" spans="2:2" x14ac:dyDescent="0.25">
      <c r="B3412" s="68"/>
    </row>
    <row r="3413" spans="2:2" x14ac:dyDescent="0.25">
      <c r="B3413" s="68"/>
    </row>
    <row r="3414" spans="2:2" x14ac:dyDescent="0.25">
      <c r="B3414" s="68"/>
    </row>
    <row r="3415" spans="2:2" x14ac:dyDescent="0.25">
      <c r="B3415" s="68"/>
    </row>
    <row r="3416" spans="2:2" x14ac:dyDescent="0.25">
      <c r="B3416" s="68"/>
    </row>
    <row r="3417" spans="2:2" x14ac:dyDescent="0.25">
      <c r="B3417" s="68"/>
    </row>
    <row r="3418" spans="2:2" x14ac:dyDescent="0.25">
      <c r="B3418" s="68"/>
    </row>
    <row r="3419" spans="2:2" x14ac:dyDescent="0.25">
      <c r="B3419" s="68"/>
    </row>
    <row r="3420" spans="2:2" x14ac:dyDescent="0.25">
      <c r="B3420" s="68"/>
    </row>
    <row r="3421" spans="2:2" x14ac:dyDescent="0.25">
      <c r="B3421" s="68"/>
    </row>
    <row r="3422" spans="2:2" x14ac:dyDescent="0.25">
      <c r="B3422" s="68"/>
    </row>
    <row r="3423" spans="2:2" x14ac:dyDescent="0.25">
      <c r="B3423" s="68"/>
    </row>
    <row r="3424" spans="2:2" x14ac:dyDescent="0.25">
      <c r="B3424" s="68"/>
    </row>
    <row r="3425" spans="2:2" x14ac:dyDescent="0.25">
      <c r="B3425" s="68"/>
    </row>
    <row r="3426" spans="2:2" x14ac:dyDescent="0.25">
      <c r="B3426" s="68"/>
    </row>
    <row r="3427" spans="2:2" x14ac:dyDescent="0.25">
      <c r="B3427" s="68"/>
    </row>
    <row r="3428" spans="2:2" x14ac:dyDescent="0.25">
      <c r="B3428" s="68"/>
    </row>
    <row r="3429" spans="2:2" x14ac:dyDescent="0.25">
      <c r="B3429" s="68"/>
    </row>
    <row r="3430" spans="2:2" x14ac:dyDescent="0.25">
      <c r="B3430" s="68"/>
    </row>
    <row r="3431" spans="2:2" x14ac:dyDescent="0.25">
      <c r="B3431" s="68"/>
    </row>
    <row r="3432" spans="2:2" x14ac:dyDescent="0.25">
      <c r="B3432" s="68"/>
    </row>
    <row r="3433" spans="2:2" x14ac:dyDescent="0.25">
      <c r="B3433" s="68"/>
    </row>
    <row r="3434" spans="2:2" x14ac:dyDescent="0.25">
      <c r="B3434" s="68"/>
    </row>
    <row r="3435" spans="2:2" x14ac:dyDescent="0.25">
      <c r="B3435" s="68"/>
    </row>
    <row r="3436" spans="2:2" x14ac:dyDescent="0.25">
      <c r="B3436" s="68"/>
    </row>
    <row r="3437" spans="2:2" x14ac:dyDescent="0.25">
      <c r="B3437" s="68"/>
    </row>
    <row r="3438" spans="2:2" x14ac:dyDescent="0.25">
      <c r="B3438" s="68"/>
    </row>
    <row r="3439" spans="2:2" x14ac:dyDescent="0.25">
      <c r="B3439" s="68"/>
    </row>
    <row r="3440" spans="2:2" x14ac:dyDescent="0.25">
      <c r="B3440" s="68"/>
    </row>
    <row r="3441" spans="2:2" x14ac:dyDescent="0.25">
      <c r="B3441" s="68"/>
    </row>
    <row r="3442" spans="2:2" x14ac:dyDescent="0.25">
      <c r="B3442" s="68"/>
    </row>
    <row r="3443" spans="2:2" x14ac:dyDescent="0.25">
      <c r="B3443" s="68"/>
    </row>
    <row r="3444" spans="2:2" x14ac:dyDescent="0.25">
      <c r="B3444" s="68"/>
    </row>
    <row r="3445" spans="2:2" x14ac:dyDescent="0.25">
      <c r="B3445" s="68"/>
    </row>
    <row r="3446" spans="2:2" x14ac:dyDescent="0.25">
      <c r="B3446" s="68"/>
    </row>
    <row r="3447" spans="2:2" x14ac:dyDescent="0.25">
      <c r="B3447" s="68"/>
    </row>
    <row r="3448" spans="2:2" x14ac:dyDescent="0.25">
      <c r="B3448" s="68"/>
    </row>
    <row r="3449" spans="2:2" x14ac:dyDescent="0.25">
      <c r="B3449" s="68"/>
    </row>
    <row r="3450" spans="2:2" x14ac:dyDescent="0.25">
      <c r="B3450" s="68"/>
    </row>
    <row r="3451" spans="2:2" x14ac:dyDescent="0.25">
      <c r="B3451" s="68"/>
    </row>
    <row r="3452" spans="2:2" x14ac:dyDescent="0.25">
      <c r="B3452" s="68"/>
    </row>
    <row r="3453" spans="2:2" x14ac:dyDescent="0.25">
      <c r="B3453" s="68"/>
    </row>
    <row r="3454" spans="2:2" x14ac:dyDescent="0.25">
      <c r="B3454" s="68"/>
    </row>
    <row r="3455" spans="2:2" x14ac:dyDescent="0.25">
      <c r="B3455" s="68"/>
    </row>
    <row r="3456" spans="2:2" x14ac:dyDescent="0.25">
      <c r="B3456" s="68"/>
    </row>
    <row r="3457" spans="2:2" x14ac:dyDescent="0.25">
      <c r="B3457" s="68"/>
    </row>
    <row r="3458" spans="2:2" x14ac:dyDescent="0.25">
      <c r="B3458" s="68"/>
    </row>
    <row r="3459" spans="2:2" x14ac:dyDescent="0.25">
      <c r="B3459" s="68"/>
    </row>
    <row r="3460" spans="2:2" x14ac:dyDescent="0.25">
      <c r="B3460" s="68"/>
    </row>
    <row r="3461" spans="2:2" x14ac:dyDescent="0.25">
      <c r="B3461" s="68"/>
    </row>
    <row r="3462" spans="2:2" x14ac:dyDescent="0.25">
      <c r="B3462" s="68"/>
    </row>
    <row r="3463" spans="2:2" x14ac:dyDescent="0.25">
      <c r="B3463" s="68"/>
    </row>
    <row r="3464" spans="2:2" x14ac:dyDescent="0.25">
      <c r="B3464" s="68"/>
    </row>
    <row r="3465" spans="2:2" x14ac:dyDescent="0.25">
      <c r="B3465" s="68"/>
    </row>
    <row r="3466" spans="2:2" x14ac:dyDescent="0.25">
      <c r="B3466" s="68"/>
    </row>
    <row r="3467" spans="2:2" x14ac:dyDescent="0.25">
      <c r="B3467" s="68"/>
    </row>
    <row r="3468" spans="2:2" x14ac:dyDescent="0.25">
      <c r="B3468" s="68"/>
    </row>
    <row r="3469" spans="2:2" x14ac:dyDescent="0.25">
      <c r="B3469" s="68"/>
    </row>
    <row r="3470" spans="2:2" x14ac:dyDescent="0.25">
      <c r="B3470" s="68"/>
    </row>
    <row r="3471" spans="2:2" x14ac:dyDescent="0.25">
      <c r="B3471" s="68"/>
    </row>
    <row r="3472" spans="2:2" x14ac:dyDescent="0.25">
      <c r="B3472" s="68"/>
    </row>
    <row r="3473" spans="2:2" x14ac:dyDescent="0.25">
      <c r="B3473" s="68"/>
    </row>
    <row r="3474" spans="2:2" x14ac:dyDescent="0.25">
      <c r="B3474" s="68"/>
    </row>
    <row r="3475" spans="2:2" x14ac:dyDescent="0.25">
      <c r="B3475" s="68"/>
    </row>
    <row r="3476" spans="2:2" x14ac:dyDescent="0.25">
      <c r="B3476" s="68"/>
    </row>
    <row r="3477" spans="2:2" x14ac:dyDescent="0.25">
      <c r="B3477" s="68"/>
    </row>
    <row r="3478" spans="2:2" x14ac:dyDescent="0.25">
      <c r="B3478" s="68"/>
    </row>
    <row r="3479" spans="2:2" x14ac:dyDescent="0.25">
      <c r="B3479" s="68"/>
    </row>
    <row r="3480" spans="2:2" x14ac:dyDescent="0.25">
      <c r="B3480" s="68"/>
    </row>
    <row r="3481" spans="2:2" x14ac:dyDescent="0.25">
      <c r="B3481" s="68"/>
    </row>
    <row r="3482" spans="2:2" x14ac:dyDescent="0.25">
      <c r="B3482" s="68"/>
    </row>
    <row r="3483" spans="2:2" x14ac:dyDescent="0.25">
      <c r="B3483" s="68"/>
    </row>
    <row r="3484" spans="2:2" x14ac:dyDescent="0.25">
      <c r="B3484" s="68"/>
    </row>
    <row r="3485" spans="2:2" x14ac:dyDescent="0.25">
      <c r="B3485" s="68"/>
    </row>
    <row r="3486" spans="2:2" x14ac:dyDescent="0.25">
      <c r="B3486" s="68"/>
    </row>
    <row r="3487" spans="2:2" x14ac:dyDescent="0.25">
      <c r="B3487" s="68"/>
    </row>
    <row r="3488" spans="2:2" x14ac:dyDescent="0.25">
      <c r="B3488" s="68"/>
    </row>
    <row r="3489" spans="2:2" x14ac:dyDescent="0.25">
      <c r="B3489" s="68"/>
    </row>
    <row r="3490" spans="2:2" x14ac:dyDescent="0.25">
      <c r="B3490" s="68"/>
    </row>
    <row r="3491" spans="2:2" x14ac:dyDescent="0.25">
      <c r="B3491" s="68"/>
    </row>
    <row r="3492" spans="2:2" x14ac:dyDescent="0.25">
      <c r="B3492" s="68"/>
    </row>
    <row r="3493" spans="2:2" x14ac:dyDescent="0.25">
      <c r="B3493" s="68"/>
    </row>
    <row r="3494" spans="2:2" x14ac:dyDescent="0.25">
      <c r="B3494" s="68"/>
    </row>
    <row r="3495" spans="2:2" x14ac:dyDescent="0.25">
      <c r="B3495" s="68"/>
    </row>
    <row r="3496" spans="2:2" x14ac:dyDescent="0.25">
      <c r="B3496" s="68"/>
    </row>
    <row r="3497" spans="2:2" x14ac:dyDescent="0.25">
      <c r="B3497" s="68"/>
    </row>
    <row r="3498" spans="2:2" x14ac:dyDescent="0.25">
      <c r="B3498" s="68"/>
    </row>
    <row r="3499" spans="2:2" x14ac:dyDescent="0.25">
      <c r="B3499" s="68"/>
    </row>
    <row r="3500" spans="2:2" x14ac:dyDescent="0.25">
      <c r="B3500" s="68"/>
    </row>
    <row r="3501" spans="2:2" x14ac:dyDescent="0.25">
      <c r="B3501" s="68"/>
    </row>
    <row r="3502" spans="2:2" x14ac:dyDescent="0.25">
      <c r="B3502" s="68"/>
    </row>
    <row r="3503" spans="2:2" x14ac:dyDescent="0.25">
      <c r="B3503" s="68"/>
    </row>
    <row r="3504" spans="2:2" x14ac:dyDescent="0.25">
      <c r="B3504" s="68"/>
    </row>
    <row r="3505" spans="2:2" x14ac:dyDescent="0.25">
      <c r="B3505" s="68"/>
    </row>
    <row r="3506" spans="2:2" x14ac:dyDescent="0.25">
      <c r="B3506" s="68"/>
    </row>
    <row r="3507" spans="2:2" x14ac:dyDescent="0.25">
      <c r="B3507" s="68"/>
    </row>
    <row r="3508" spans="2:2" x14ac:dyDescent="0.25">
      <c r="B3508" s="68"/>
    </row>
    <row r="3509" spans="2:2" x14ac:dyDescent="0.25">
      <c r="B3509" s="68"/>
    </row>
    <row r="3510" spans="2:2" x14ac:dyDescent="0.25">
      <c r="B3510" s="68"/>
    </row>
    <row r="3511" spans="2:2" x14ac:dyDescent="0.25">
      <c r="B3511" s="68"/>
    </row>
    <row r="3512" spans="2:2" x14ac:dyDescent="0.25">
      <c r="B3512" s="68"/>
    </row>
    <row r="3513" spans="2:2" x14ac:dyDescent="0.25">
      <c r="B3513" s="68"/>
    </row>
    <row r="3514" spans="2:2" x14ac:dyDescent="0.25">
      <c r="B3514" s="68"/>
    </row>
    <row r="3515" spans="2:2" x14ac:dyDescent="0.25">
      <c r="B3515" s="68"/>
    </row>
    <row r="3516" spans="2:2" x14ac:dyDescent="0.25">
      <c r="B3516" s="68"/>
    </row>
    <row r="3517" spans="2:2" x14ac:dyDescent="0.25">
      <c r="B3517" s="68"/>
    </row>
    <row r="3518" spans="2:2" x14ac:dyDescent="0.25">
      <c r="B3518" s="68"/>
    </row>
    <row r="3519" spans="2:2" x14ac:dyDescent="0.25">
      <c r="B3519" s="68"/>
    </row>
    <row r="3520" spans="2:2" x14ac:dyDescent="0.25">
      <c r="B3520" s="68"/>
    </row>
    <row r="3521" spans="2:2" x14ac:dyDescent="0.25">
      <c r="B3521" s="68"/>
    </row>
    <row r="3522" spans="2:2" x14ac:dyDescent="0.25">
      <c r="B3522" s="68"/>
    </row>
    <row r="3523" spans="2:2" x14ac:dyDescent="0.25">
      <c r="B3523" s="68"/>
    </row>
    <row r="3524" spans="2:2" x14ac:dyDescent="0.25">
      <c r="B3524" s="68"/>
    </row>
    <row r="3525" spans="2:2" x14ac:dyDescent="0.25">
      <c r="B3525" s="68"/>
    </row>
    <row r="3526" spans="2:2" x14ac:dyDescent="0.25">
      <c r="B3526" s="68"/>
    </row>
    <row r="3527" spans="2:2" x14ac:dyDescent="0.25">
      <c r="B3527" s="68"/>
    </row>
    <row r="3528" spans="2:2" x14ac:dyDescent="0.25">
      <c r="B3528" s="68"/>
    </row>
    <row r="3529" spans="2:2" x14ac:dyDescent="0.25">
      <c r="B3529" s="68"/>
    </row>
    <row r="3530" spans="2:2" x14ac:dyDescent="0.25">
      <c r="B3530" s="68"/>
    </row>
    <row r="3531" spans="2:2" x14ac:dyDescent="0.25">
      <c r="B3531" s="68"/>
    </row>
    <row r="3532" spans="2:2" x14ac:dyDescent="0.25">
      <c r="B3532" s="68"/>
    </row>
    <row r="3533" spans="2:2" x14ac:dyDescent="0.25">
      <c r="B3533" s="68"/>
    </row>
    <row r="3534" spans="2:2" x14ac:dyDescent="0.25">
      <c r="B3534" s="68"/>
    </row>
    <row r="3535" spans="2:2" x14ac:dyDescent="0.25">
      <c r="B3535" s="68"/>
    </row>
    <row r="3536" spans="2:2" x14ac:dyDescent="0.25">
      <c r="B3536" s="68"/>
    </row>
    <row r="3537" spans="2:2" x14ac:dyDescent="0.25">
      <c r="B3537" s="68"/>
    </row>
    <row r="3538" spans="2:2" x14ac:dyDescent="0.25">
      <c r="B3538" s="68"/>
    </row>
    <row r="3539" spans="2:2" x14ac:dyDescent="0.25">
      <c r="B3539" s="68"/>
    </row>
    <row r="3540" spans="2:2" x14ac:dyDescent="0.25">
      <c r="B3540" s="68"/>
    </row>
    <row r="3541" spans="2:2" x14ac:dyDescent="0.25">
      <c r="B3541" s="68"/>
    </row>
    <row r="3542" spans="2:2" x14ac:dyDescent="0.25">
      <c r="B3542" s="68"/>
    </row>
    <row r="3543" spans="2:2" x14ac:dyDescent="0.25">
      <c r="B3543" s="68"/>
    </row>
    <row r="3544" spans="2:2" x14ac:dyDescent="0.25">
      <c r="B3544" s="68"/>
    </row>
    <row r="3545" spans="2:2" x14ac:dyDescent="0.25">
      <c r="B3545" s="68"/>
    </row>
    <row r="3546" spans="2:2" x14ac:dyDescent="0.25">
      <c r="B3546" s="68"/>
    </row>
    <row r="3547" spans="2:2" x14ac:dyDescent="0.25">
      <c r="B3547" s="68"/>
    </row>
    <row r="3548" spans="2:2" x14ac:dyDescent="0.25">
      <c r="B3548" s="68"/>
    </row>
    <row r="3549" spans="2:2" x14ac:dyDescent="0.25">
      <c r="B3549" s="68"/>
    </row>
    <row r="3550" spans="2:2" x14ac:dyDescent="0.25">
      <c r="B3550" s="68"/>
    </row>
    <row r="3551" spans="2:2" x14ac:dyDescent="0.25">
      <c r="B3551" s="68"/>
    </row>
    <row r="3552" spans="2:2" x14ac:dyDescent="0.25">
      <c r="B3552" s="68"/>
    </row>
    <row r="3553" spans="2:2" x14ac:dyDescent="0.25">
      <c r="B3553" s="68"/>
    </row>
    <row r="3554" spans="2:2" x14ac:dyDescent="0.25">
      <c r="B3554" s="68"/>
    </row>
    <row r="3555" spans="2:2" x14ac:dyDescent="0.25">
      <c r="B3555" s="68"/>
    </row>
    <row r="3556" spans="2:2" x14ac:dyDescent="0.25">
      <c r="B3556" s="68"/>
    </row>
    <row r="3557" spans="2:2" x14ac:dyDescent="0.25">
      <c r="B3557" s="68"/>
    </row>
    <row r="3558" spans="2:2" x14ac:dyDescent="0.25">
      <c r="B3558" s="68"/>
    </row>
    <row r="3559" spans="2:2" x14ac:dyDescent="0.25">
      <c r="B3559" s="68"/>
    </row>
    <row r="3560" spans="2:2" x14ac:dyDescent="0.25">
      <c r="B3560" s="68"/>
    </row>
    <row r="3561" spans="2:2" x14ac:dyDescent="0.25">
      <c r="B3561" s="68"/>
    </row>
    <row r="3562" spans="2:2" x14ac:dyDescent="0.25">
      <c r="B3562" s="68"/>
    </row>
    <row r="3563" spans="2:2" x14ac:dyDescent="0.25">
      <c r="B3563" s="68"/>
    </row>
    <row r="3564" spans="2:2" x14ac:dyDescent="0.25">
      <c r="B3564" s="68"/>
    </row>
    <row r="3565" spans="2:2" x14ac:dyDescent="0.25">
      <c r="B3565" s="68"/>
    </row>
    <row r="3566" spans="2:2" x14ac:dyDescent="0.25">
      <c r="B3566" s="68"/>
    </row>
    <row r="3567" spans="2:2" x14ac:dyDescent="0.25">
      <c r="B3567" s="68"/>
    </row>
    <row r="3568" spans="2:2" x14ac:dyDescent="0.25">
      <c r="B3568" s="68"/>
    </row>
    <row r="3569" spans="2:2" x14ac:dyDescent="0.25">
      <c r="B3569" s="68"/>
    </row>
    <row r="3570" spans="2:2" x14ac:dyDescent="0.25">
      <c r="B3570" s="68"/>
    </row>
    <row r="3571" spans="2:2" x14ac:dyDescent="0.25">
      <c r="B3571" s="68"/>
    </row>
    <row r="3572" spans="2:2" x14ac:dyDescent="0.25">
      <c r="B3572" s="68"/>
    </row>
    <row r="3573" spans="2:2" x14ac:dyDescent="0.25">
      <c r="B3573" s="68"/>
    </row>
    <row r="3574" spans="2:2" x14ac:dyDescent="0.25">
      <c r="B3574" s="68"/>
    </row>
    <row r="3575" spans="2:2" x14ac:dyDescent="0.25">
      <c r="B3575" s="68"/>
    </row>
    <row r="3576" spans="2:2" x14ac:dyDescent="0.25">
      <c r="B3576" s="68"/>
    </row>
    <row r="3577" spans="2:2" x14ac:dyDescent="0.25">
      <c r="B3577" s="68"/>
    </row>
    <row r="3578" spans="2:2" x14ac:dyDescent="0.25">
      <c r="B3578" s="68"/>
    </row>
    <row r="3579" spans="2:2" x14ac:dyDescent="0.25">
      <c r="B3579" s="68"/>
    </row>
    <row r="3580" spans="2:2" x14ac:dyDescent="0.25">
      <c r="B3580" s="68"/>
    </row>
    <row r="3581" spans="2:2" x14ac:dyDescent="0.25">
      <c r="B3581" s="68"/>
    </row>
    <row r="3582" spans="2:2" x14ac:dyDescent="0.25">
      <c r="B3582" s="68"/>
    </row>
    <row r="3583" spans="2:2" x14ac:dyDescent="0.25">
      <c r="B3583" s="68"/>
    </row>
    <row r="3584" spans="2:2" x14ac:dyDescent="0.25">
      <c r="B3584" s="68"/>
    </row>
    <row r="3585" spans="2:2" x14ac:dyDescent="0.25">
      <c r="B3585" s="68"/>
    </row>
    <row r="3586" spans="2:2" x14ac:dyDescent="0.25">
      <c r="B3586" s="68"/>
    </row>
    <row r="3587" spans="2:2" x14ac:dyDescent="0.25">
      <c r="B3587" s="68"/>
    </row>
    <row r="3588" spans="2:2" x14ac:dyDescent="0.25">
      <c r="B3588" s="68"/>
    </row>
    <row r="3589" spans="2:2" x14ac:dyDescent="0.25">
      <c r="B3589" s="68"/>
    </row>
    <row r="3590" spans="2:2" x14ac:dyDescent="0.25">
      <c r="B3590" s="68"/>
    </row>
    <row r="3591" spans="2:2" x14ac:dyDescent="0.25">
      <c r="B3591" s="68"/>
    </row>
    <row r="3592" spans="2:2" x14ac:dyDescent="0.25">
      <c r="B3592" s="68"/>
    </row>
    <row r="3593" spans="2:2" x14ac:dyDescent="0.25">
      <c r="B3593" s="68"/>
    </row>
    <row r="3594" spans="2:2" x14ac:dyDescent="0.25">
      <c r="B3594" s="68"/>
    </row>
    <row r="3595" spans="2:2" x14ac:dyDescent="0.25">
      <c r="B3595" s="68"/>
    </row>
    <row r="3596" spans="2:2" x14ac:dyDescent="0.25">
      <c r="B3596" s="68"/>
    </row>
    <row r="3597" spans="2:2" x14ac:dyDescent="0.25">
      <c r="B3597" s="68"/>
    </row>
    <row r="3598" spans="2:2" x14ac:dyDescent="0.25">
      <c r="B3598" s="68"/>
    </row>
    <row r="3599" spans="2:2" x14ac:dyDescent="0.25">
      <c r="B3599" s="68"/>
    </row>
    <row r="3600" spans="2:2" x14ac:dyDescent="0.25">
      <c r="B3600" s="68"/>
    </row>
    <row r="3601" spans="2:2" x14ac:dyDescent="0.25">
      <c r="B3601" s="68"/>
    </row>
    <row r="3602" spans="2:2" x14ac:dyDescent="0.25">
      <c r="B3602" s="68"/>
    </row>
    <row r="3603" spans="2:2" x14ac:dyDescent="0.25">
      <c r="B3603" s="68"/>
    </row>
    <row r="3604" spans="2:2" x14ac:dyDescent="0.25">
      <c r="B3604" s="68"/>
    </row>
    <row r="3605" spans="2:2" x14ac:dyDescent="0.25">
      <c r="B3605" s="68"/>
    </row>
    <row r="3606" spans="2:2" x14ac:dyDescent="0.25">
      <c r="B3606" s="68"/>
    </row>
    <row r="3607" spans="2:2" x14ac:dyDescent="0.25">
      <c r="B3607" s="68"/>
    </row>
    <row r="3608" spans="2:2" x14ac:dyDescent="0.25">
      <c r="B3608" s="68"/>
    </row>
    <row r="3609" spans="2:2" x14ac:dyDescent="0.25">
      <c r="B3609" s="68"/>
    </row>
    <row r="3610" spans="2:2" x14ac:dyDescent="0.25">
      <c r="B3610" s="68"/>
    </row>
    <row r="3611" spans="2:2" x14ac:dyDescent="0.25">
      <c r="B3611" s="68"/>
    </row>
    <row r="3612" spans="2:2" x14ac:dyDescent="0.25">
      <c r="B3612" s="68"/>
    </row>
    <row r="3613" spans="2:2" x14ac:dyDescent="0.25">
      <c r="B3613" s="68"/>
    </row>
    <row r="3614" spans="2:2" x14ac:dyDescent="0.25">
      <c r="B3614" s="68"/>
    </row>
    <row r="3615" spans="2:2" x14ac:dyDescent="0.25">
      <c r="B3615" s="68"/>
    </row>
    <row r="3616" spans="2:2" x14ac:dyDescent="0.25">
      <c r="B3616" s="68"/>
    </row>
    <row r="3617" spans="2:2" x14ac:dyDescent="0.25">
      <c r="B3617" s="68"/>
    </row>
    <row r="3618" spans="2:2" x14ac:dyDescent="0.25">
      <c r="B3618" s="68"/>
    </row>
    <row r="3619" spans="2:2" x14ac:dyDescent="0.25">
      <c r="B3619" s="68"/>
    </row>
    <row r="3620" spans="2:2" x14ac:dyDescent="0.25">
      <c r="B3620" s="68"/>
    </row>
    <row r="3621" spans="2:2" x14ac:dyDescent="0.25">
      <c r="B3621" s="68"/>
    </row>
    <row r="3622" spans="2:2" x14ac:dyDescent="0.25">
      <c r="B3622" s="68"/>
    </row>
    <row r="3623" spans="2:2" x14ac:dyDescent="0.25">
      <c r="B3623" s="68"/>
    </row>
    <row r="3624" spans="2:2" x14ac:dyDescent="0.25">
      <c r="B3624" s="68"/>
    </row>
    <row r="3625" spans="2:2" x14ac:dyDescent="0.25">
      <c r="B3625" s="68"/>
    </row>
    <row r="3626" spans="2:2" x14ac:dyDescent="0.25">
      <c r="B3626" s="68"/>
    </row>
    <row r="3627" spans="2:2" x14ac:dyDescent="0.25">
      <c r="B3627" s="68"/>
    </row>
    <row r="3628" spans="2:2" x14ac:dyDescent="0.25">
      <c r="B3628" s="68"/>
    </row>
    <row r="3629" spans="2:2" x14ac:dyDescent="0.25">
      <c r="B3629" s="68"/>
    </row>
    <row r="3630" spans="2:2" x14ac:dyDescent="0.25">
      <c r="B3630" s="68"/>
    </row>
    <row r="3631" spans="2:2" x14ac:dyDescent="0.25">
      <c r="B3631" s="68"/>
    </row>
    <row r="3632" spans="2:2" x14ac:dyDescent="0.25">
      <c r="B3632" s="68"/>
    </row>
    <row r="3633" spans="2:2" x14ac:dyDescent="0.25">
      <c r="B3633" s="68"/>
    </row>
    <row r="3634" spans="2:2" x14ac:dyDescent="0.25">
      <c r="B3634" s="68"/>
    </row>
    <row r="3635" spans="2:2" x14ac:dyDescent="0.25">
      <c r="B3635" s="68"/>
    </row>
    <row r="3636" spans="2:2" x14ac:dyDescent="0.25">
      <c r="B3636" s="68"/>
    </row>
    <row r="3637" spans="2:2" x14ac:dyDescent="0.25">
      <c r="B3637" s="68"/>
    </row>
    <row r="3638" spans="2:2" x14ac:dyDescent="0.25">
      <c r="B3638" s="68"/>
    </row>
    <row r="3639" spans="2:2" x14ac:dyDescent="0.25">
      <c r="B3639" s="68"/>
    </row>
    <row r="3640" spans="2:2" x14ac:dyDescent="0.25">
      <c r="B3640" s="68"/>
    </row>
    <row r="3641" spans="2:2" x14ac:dyDescent="0.25">
      <c r="B3641" s="68"/>
    </row>
    <row r="3642" spans="2:2" x14ac:dyDescent="0.25">
      <c r="B3642" s="68"/>
    </row>
    <row r="3643" spans="2:2" x14ac:dyDescent="0.25">
      <c r="B3643" s="68"/>
    </row>
    <row r="3644" spans="2:2" x14ac:dyDescent="0.25">
      <c r="B3644" s="68"/>
    </row>
    <row r="3645" spans="2:2" x14ac:dyDescent="0.25">
      <c r="B3645" s="68"/>
    </row>
    <row r="3646" spans="2:2" x14ac:dyDescent="0.25">
      <c r="B3646" s="68"/>
    </row>
    <row r="3647" spans="2:2" x14ac:dyDescent="0.25">
      <c r="B3647" s="68"/>
    </row>
    <row r="3648" spans="2:2" x14ac:dyDescent="0.25">
      <c r="B3648" s="68"/>
    </row>
    <row r="3649" spans="2:2" x14ac:dyDescent="0.25">
      <c r="B3649" s="68"/>
    </row>
    <row r="3650" spans="2:2" x14ac:dyDescent="0.25">
      <c r="B3650" s="68"/>
    </row>
    <row r="3651" spans="2:2" x14ac:dyDescent="0.25">
      <c r="B3651" s="68"/>
    </row>
    <row r="3652" spans="2:2" x14ac:dyDescent="0.25">
      <c r="B3652" s="68"/>
    </row>
    <row r="3653" spans="2:2" x14ac:dyDescent="0.25">
      <c r="B3653" s="68"/>
    </row>
    <row r="3654" spans="2:2" x14ac:dyDescent="0.25">
      <c r="B3654" s="68"/>
    </row>
    <row r="3655" spans="2:2" x14ac:dyDescent="0.25">
      <c r="B3655" s="68"/>
    </row>
    <row r="3656" spans="2:2" x14ac:dyDescent="0.25">
      <c r="B3656" s="68"/>
    </row>
    <row r="3657" spans="2:2" x14ac:dyDescent="0.25">
      <c r="B3657" s="68"/>
    </row>
    <row r="3658" spans="2:2" x14ac:dyDescent="0.25">
      <c r="B3658" s="68"/>
    </row>
    <row r="3659" spans="2:2" x14ac:dyDescent="0.25">
      <c r="B3659" s="68"/>
    </row>
    <row r="3660" spans="2:2" x14ac:dyDescent="0.25">
      <c r="B3660" s="68"/>
    </row>
    <row r="3661" spans="2:2" x14ac:dyDescent="0.25">
      <c r="B3661" s="68"/>
    </row>
    <row r="3662" spans="2:2" x14ac:dyDescent="0.25">
      <c r="B3662" s="68"/>
    </row>
    <row r="3663" spans="2:2" x14ac:dyDescent="0.25">
      <c r="B3663" s="68"/>
    </row>
    <row r="3664" spans="2:2" x14ac:dyDescent="0.25">
      <c r="B3664" s="68"/>
    </row>
    <row r="3665" spans="2:2" x14ac:dyDescent="0.25">
      <c r="B3665" s="68"/>
    </row>
    <row r="3666" spans="2:2" x14ac:dyDescent="0.25">
      <c r="B3666" s="68"/>
    </row>
    <row r="3667" spans="2:2" x14ac:dyDescent="0.25">
      <c r="B3667" s="68"/>
    </row>
    <row r="3668" spans="2:2" x14ac:dyDescent="0.25">
      <c r="B3668" s="68"/>
    </row>
    <row r="3669" spans="2:2" x14ac:dyDescent="0.25">
      <c r="B3669" s="68"/>
    </row>
    <row r="3670" spans="2:2" x14ac:dyDescent="0.25">
      <c r="B3670" s="68"/>
    </row>
    <row r="3671" spans="2:2" x14ac:dyDescent="0.25">
      <c r="B3671" s="68"/>
    </row>
    <row r="3672" spans="2:2" x14ac:dyDescent="0.25">
      <c r="B3672" s="68"/>
    </row>
    <row r="3673" spans="2:2" x14ac:dyDescent="0.25">
      <c r="B3673" s="68"/>
    </row>
    <row r="3674" spans="2:2" x14ac:dyDescent="0.25">
      <c r="B3674" s="68"/>
    </row>
    <row r="3675" spans="2:2" x14ac:dyDescent="0.25">
      <c r="B3675" s="68"/>
    </row>
    <row r="3676" spans="2:2" x14ac:dyDescent="0.25">
      <c r="B3676" s="68"/>
    </row>
    <row r="3677" spans="2:2" x14ac:dyDescent="0.25">
      <c r="B3677" s="68"/>
    </row>
    <row r="3678" spans="2:2" x14ac:dyDescent="0.25">
      <c r="B3678" s="68"/>
    </row>
    <row r="3679" spans="2:2" x14ac:dyDescent="0.25">
      <c r="B3679" s="68"/>
    </row>
    <row r="3680" spans="2:2" x14ac:dyDescent="0.25">
      <c r="B3680" s="68"/>
    </row>
    <row r="3681" spans="2:2" x14ac:dyDescent="0.25">
      <c r="B3681" s="68"/>
    </row>
    <row r="3682" spans="2:2" x14ac:dyDescent="0.25">
      <c r="B3682" s="68"/>
    </row>
    <row r="3683" spans="2:2" x14ac:dyDescent="0.25">
      <c r="B3683" s="68"/>
    </row>
    <row r="3684" spans="2:2" x14ac:dyDescent="0.25">
      <c r="B3684" s="68"/>
    </row>
    <row r="3685" spans="2:2" x14ac:dyDescent="0.25">
      <c r="B3685" s="68"/>
    </row>
    <row r="3686" spans="2:2" x14ac:dyDescent="0.25">
      <c r="B3686" s="68"/>
    </row>
    <row r="3687" spans="2:2" x14ac:dyDescent="0.25">
      <c r="B3687" s="68"/>
    </row>
    <row r="3688" spans="2:2" x14ac:dyDescent="0.25">
      <c r="B3688" s="68"/>
    </row>
    <row r="3689" spans="2:2" x14ac:dyDescent="0.25">
      <c r="B3689" s="68"/>
    </row>
    <row r="3690" spans="2:2" x14ac:dyDescent="0.25">
      <c r="B3690" s="68"/>
    </row>
    <row r="3691" spans="2:2" x14ac:dyDescent="0.25">
      <c r="B3691" s="68"/>
    </row>
    <row r="3692" spans="2:2" x14ac:dyDescent="0.25">
      <c r="B3692" s="68"/>
    </row>
    <row r="3693" spans="2:2" x14ac:dyDescent="0.25">
      <c r="B3693" s="68"/>
    </row>
    <row r="3694" spans="2:2" x14ac:dyDescent="0.25">
      <c r="B3694" s="68"/>
    </row>
    <row r="3695" spans="2:2" x14ac:dyDescent="0.25">
      <c r="B3695" s="68"/>
    </row>
    <row r="3696" spans="2:2" x14ac:dyDescent="0.25">
      <c r="B3696" s="68"/>
    </row>
    <row r="3697" spans="2:2" x14ac:dyDescent="0.25">
      <c r="B3697" s="68"/>
    </row>
    <row r="3698" spans="2:2" x14ac:dyDescent="0.25">
      <c r="B3698" s="68"/>
    </row>
    <row r="3699" spans="2:2" x14ac:dyDescent="0.25">
      <c r="B3699" s="68"/>
    </row>
    <row r="3700" spans="2:2" x14ac:dyDescent="0.25">
      <c r="B3700" s="68"/>
    </row>
    <row r="3701" spans="2:2" x14ac:dyDescent="0.25">
      <c r="B3701" s="68"/>
    </row>
    <row r="3702" spans="2:2" x14ac:dyDescent="0.25">
      <c r="B3702" s="68"/>
    </row>
    <row r="3703" spans="2:2" x14ac:dyDescent="0.25">
      <c r="B3703" s="68"/>
    </row>
    <row r="3704" spans="2:2" x14ac:dyDescent="0.25">
      <c r="B3704" s="68"/>
    </row>
    <row r="3705" spans="2:2" x14ac:dyDescent="0.25">
      <c r="B3705" s="68"/>
    </row>
    <row r="3706" spans="2:2" x14ac:dyDescent="0.25">
      <c r="B3706" s="68"/>
    </row>
    <row r="3707" spans="2:2" x14ac:dyDescent="0.25">
      <c r="B3707" s="68"/>
    </row>
    <row r="3708" spans="2:2" x14ac:dyDescent="0.25">
      <c r="B3708" s="68"/>
    </row>
    <row r="3709" spans="2:2" x14ac:dyDescent="0.25">
      <c r="B3709" s="68"/>
    </row>
    <row r="3710" spans="2:2" x14ac:dyDescent="0.25">
      <c r="B3710" s="68"/>
    </row>
    <row r="3711" spans="2:2" x14ac:dyDescent="0.25">
      <c r="B3711" s="68"/>
    </row>
    <row r="3712" spans="2:2" x14ac:dyDescent="0.25">
      <c r="B3712" s="68"/>
    </row>
    <row r="3713" spans="2:2" x14ac:dyDescent="0.25">
      <c r="B3713" s="68"/>
    </row>
    <row r="3714" spans="2:2" x14ac:dyDescent="0.25">
      <c r="B3714" s="68"/>
    </row>
    <row r="3715" spans="2:2" x14ac:dyDescent="0.25">
      <c r="B3715" s="68"/>
    </row>
    <row r="3716" spans="2:2" x14ac:dyDescent="0.25">
      <c r="B3716" s="68"/>
    </row>
    <row r="3717" spans="2:2" x14ac:dyDescent="0.25">
      <c r="B3717" s="68"/>
    </row>
    <row r="3718" spans="2:2" x14ac:dyDescent="0.25">
      <c r="B3718" s="68"/>
    </row>
    <row r="3719" spans="2:2" x14ac:dyDescent="0.25">
      <c r="B3719" s="68"/>
    </row>
    <row r="3720" spans="2:2" x14ac:dyDescent="0.25">
      <c r="B3720" s="68"/>
    </row>
    <row r="3721" spans="2:2" x14ac:dyDescent="0.25">
      <c r="B3721" s="68"/>
    </row>
    <row r="3722" spans="2:2" x14ac:dyDescent="0.25">
      <c r="B3722" s="68"/>
    </row>
    <row r="3723" spans="2:2" x14ac:dyDescent="0.25">
      <c r="B3723" s="68"/>
    </row>
    <row r="3724" spans="2:2" x14ac:dyDescent="0.25">
      <c r="B3724" s="68"/>
    </row>
    <row r="3725" spans="2:2" x14ac:dyDescent="0.25">
      <c r="B3725" s="68"/>
    </row>
    <row r="3726" spans="2:2" x14ac:dyDescent="0.25">
      <c r="B3726" s="68"/>
    </row>
    <row r="3727" spans="2:2" x14ac:dyDescent="0.25">
      <c r="B3727" s="68"/>
    </row>
    <row r="3728" spans="2:2" x14ac:dyDescent="0.25">
      <c r="B3728" s="68"/>
    </row>
    <row r="3729" spans="2:2" x14ac:dyDescent="0.25">
      <c r="B3729" s="68"/>
    </row>
    <row r="3730" spans="2:2" x14ac:dyDescent="0.25">
      <c r="B3730" s="68"/>
    </row>
    <row r="3731" spans="2:2" x14ac:dyDescent="0.25">
      <c r="B3731" s="68"/>
    </row>
    <row r="3732" spans="2:2" x14ac:dyDescent="0.25">
      <c r="B3732" s="68"/>
    </row>
    <row r="3733" spans="2:2" x14ac:dyDescent="0.25">
      <c r="B3733" s="68"/>
    </row>
    <row r="3734" spans="2:2" x14ac:dyDescent="0.25">
      <c r="B3734" s="68"/>
    </row>
    <row r="3735" spans="2:2" x14ac:dyDescent="0.25">
      <c r="B3735" s="68"/>
    </row>
    <row r="3736" spans="2:2" x14ac:dyDescent="0.25">
      <c r="B3736" s="68"/>
    </row>
    <row r="3737" spans="2:2" x14ac:dyDescent="0.25">
      <c r="B3737" s="68"/>
    </row>
    <row r="3738" spans="2:2" x14ac:dyDescent="0.25">
      <c r="B3738" s="68"/>
    </row>
    <row r="3739" spans="2:2" x14ac:dyDescent="0.25">
      <c r="B3739" s="68"/>
    </row>
    <row r="3740" spans="2:2" x14ac:dyDescent="0.25">
      <c r="B3740" s="68"/>
    </row>
    <row r="3741" spans="2:2" x14ac:dyDescent="0.25">
      <c r="B3741" s="68"/>
    </row>
    <row r="3742" spans="2:2" x14ac:dyDescent="0.25">
      <c r="B3742" s="68"/>
    </row>
    <row r="3743" spans="2:2" x14ac:dyDescent="0.25">
      <c r="B3743" s="68"/>
    </row>
    <row r="3744" spans="2:2" x14ac:dyDescent="0.25">
      <c r="B3744" s="68"/>
    </row>
    <row r="3745" spans="2:2" x14ac:dyDescent="0.25">
      <c r="B3745" s="68"/>
    </row>
    <row r="3746" spans="2:2" x14ac:dyDescent="0.25">
      <c r="B3746" s="68"/>
    </row>
    <row r="3747" spans="2:2" x14ac:dyDescent="0.25">
      <c r="B3747" s="68"/>
    </row>
    <row r="3748" spans="2:2" x14ac:dyDescent="0.25">
      <c r="B3748" s="68"/>
    </row>
    <row r="3749" spans="2:2" x14ac:dyDescent="0.25">
      <c r="B3749" s="68"/>
    </row>
    <row r="3750" spans="2:2" x14ac:dyDescent="0.25">
      <c r="B3750" s="68"/>
    </row>
    <row r="3751" spans="2:2" x14ac:dyDescent="0.25">
      <c r="B3751" s="68"/>
    </row>
    <row r="3752" spans="2:2" x14ac:dyDescent="0.25">
      <c r="B3752" s="68"/>
    </row>
    <row r="3753" spans="2:2" x14ac:dyDescent="0.25">
      <c r="B3753" s="68"/>
    </row>
    <row r="3754" spans="2:2" x14ac:dyDescent="0.25">
      <c r="B3754" s="68"/>
    </row>
    <row r="3755" spans="2:2" x14ac:dyDescent="0.25">
      <c r="B3755" s="68"/>
    </row>
    <row r="3756" spans="2:2" x14ac:dyDescent="0.25">
      <c r="B3756" s="68"/>
    </row>
    <row r="3757" spans="2:2" x14ac:dyDescent="0.25">
      <c r="B3757" s="68"/>
    </row>
    <row r="3758" spans="2:2" x14ac:dyDescent="0.25">
      <c r="B3758" s="68"/>
    </row>
    <row r="3759" spans="2:2" x14ac:dyDescent="0.25">
      <c r="B3759" s="68"/>
    </row>
    <row r="3760" spans="2:2" x14ac:dyDescent="0.25">
      <c r="B3760" s="68"/>
    </row>
    <row r="3761" spans="2:2" x14ac:dyDescent="0.25">
      <c r="B3761" s="68"/>
    </row>
    <row r="3762" spans="2:2" x14ac:dyDescent="0.25">
      <c r="B3762" s="68"/>
    </row>
    <row r="3763" spans="2:2" x14ac:dyDescent="0.25">
      <c r="B3763" s="68"/>
    </row>
    <row r="3764" spans="2:2" x14ac:dyDescent="0.25">
      <c r="B3764" s="68"/>
    </row>
    <row r="3765" spans="2:2" x14ac:dyDescent="0.25">
      <c r="B3765" s="68"/>
    </row>
    <row r="3766" spans="2:2" x14ac:dyDescent="0.25">
      <c r="B3766" s="68"/>
    </row>
    <row r="3767" spans="2:2" x14ac:dyDescent="0.25">
      <c r="B3767" s="68"/>
    </row>
    <row r="3768" spans="2:2" x14ac:dyDescent="0.25">
      <c r="B3768" s="68"/>
    </row>
    <row r="3769" spans="2:2" x14ac:dyDescent="0.25">
      <c r="B3769" s="68"/>
    </row>
    <row r="3770" spans="2:2" x14ac:dyDescent="0.25">
      <c r="B3770" s="68"/>
    </row>
    <row r="3771" spans="2:2" x14ac:dyDescent="0.25">
      <c r="B3771" s="68"/>
    </row>
    <row r="3772" spans="2:2" x14ac:dyDescent="0.25">
      <c r="B3772" s="68"/>
    </row>
    <row r="3773" spans="2:2" x14ac:dyDescent="0.25">
      <c r="B3773" s="68"/>
    </row>
    <row r="3774" spans="2:2" x14ac:dyDescent="0.25">
      <c r="B3774" s="68"/>
    </row>
    <row r="3775" spans="2:2" x14ac:dyDescent="0.25">
      <c r="B3775" s="68"/>
    </row>
    <row r="3776" spans="2:2" x14ac:dyDescent="0.25">
      <c r="B3776" s="68"/>
    </row>
    <row r="3777" spans="2:2" x14ac:dyDescent="0.25">
      <c r="B3777" s="68"/>
    </row>
    <row r="3778" spans="2:2" x14ac:dyDescent="0.25">
      <c r="B3778" s="68"/>
    </row>
    <row r="3779" spans="2:2" x14ac:dyDescent="0.25">
      <c r="B3779" s="68"/>
    </row>
    <row r="3780" spans="2:2" x14ac:dyDescent="0.25">
      <c r="B3780" s="68"/>
    </row>
    <row r="3781" spans="2:2" x14ac:dyDescent="0.25">
      <c r="B3781" s="68"/>
    </row>
    <row r="3782" spans="2:2" x14ac:dyDescent="0.25">
      <c r="B3782" s="68"/>
    </row>
    <row r="3783" spans="2:2" x14ac:dyDescent="0.25">
      <c r="B3783" s="68"/>
    </row>
    <row r="3784" spans="2:2" x14ac:dyDescent="0.25">
      <c r="B3784" s="68"/>
    </row>
    <row r="3785" spans="2:2" x14ac:dyDescent="0.25">
      <c r="B3785" s="68"/>
    </row>
    <row r="3786" spans="2:2" x14ac:dyDescent="0.25">
      <c r="B3786" s="68"/>
    </row>
    <row r="3787" spans="2:2" x14ac:dyDescent="0.25">
      <c r="B3787" s="68"/>
    </row>
    <row r="3788" spans="2:2" x14ac:dyDescent="0.25">
      <c r="B3788" s="68"/>
    </row>
    <row r="3789" spans="2:2" x14ac:dyDescent="0.25">
      <c r="B3789" s="68"/>
    </row>
    <row r="3790" spans="2:2" x14ac:dyDescent="0.25">
      <c r="B3790" s="68"/>
    </row>
    <row r="3791" spans="2:2" x14ac:dyDescent="0.25">
      <c r="B3791" s="68"/>
    </row>
    <row r="3792" spans="2:2" x14ac:dyDescent="0.25">
      <c r="B3792" s="68"/>
    </row>
    <row r="3793" spans="2:2" x14ac:dyDescent="0.25">
      <c r="B3793" s="68"/>
    </row>
    <row r="3794" spans="2:2" x14ac:dyDescent="0.25">
      <c r="B3794" s="68"/>
    </row>
    <row r="3795" spans="2:2" x14ac:dyDescent="0.25">
      <c r="B3795" s="68"/>
    </row>
    <row r="3796" spans="2:2" x14ac:dyDescent="0.25">
      <c r="B3796" s="68"/>
    </row>
    <row r="3797" spans="2:2" x14ac:dyDescent="0.25">
      <c r="B3797" s="68"/>
    </row>
    <row r="3798" spans="2:2" x14ac:dyDescent="0.25">
      <c r="B3798" s="68"/>
    </row>
    <row r="3799" spans="2:2" x14ac:dyDescent="0.25">
      <c r="B3799" s="68"/>
    </row>
    <row r="3800" spans="2:2" x14ac:dyDescent="0.25">
      <c r="B3800" s="68"/>
    </row>
    <row r="3801" spans="2:2" x14ac:dyDescent="0.25">
      <c r="B3801" s="68"/>
    </row>
    <row r="3802" spans="2:2" x14ac:dyDescent="0.25">
      <c r="B3802" s="68"/>
    </row>
    <row r="3803" spans="2:2" x14ac:dyDescent="0.25">
      <c r="B3803" s="68"/>
    </row>
    <row r="3804" spans="2:2" x14ac:dyDescent="0.25">
      <c r="B3804" s="68"/>
    </row>
    <row r="3805" spans="2:2" x14ac:dyDescent="0.25">
      <c r="B3805" s="68"/>
    </row>
    <row r="3806" spans="2:2" x14ac:dyDescent="0.25">
      <c r="B3806" s="68"/>
    </row>
    <row r="3807" spans="2:2" x14ac:dyDescent="0.25">
      <c r="B3807" s="68"/>
    </row>
    <row r="3808" spans="2:2" x14ac:dyDescent="0.25">
      <c r="B3808" s="68"/>
    </row>
    <row r="3809" spans="2:2" x14ac:dyDescent="0.25">
      <c r="B3809" s="68"/>
    </row>
    <row r="3810" spans="2:2" x14ac:dyDescent="0.25">
      <c r="B3810" s="68"/>
    </row>
    <row r="3811" spans="2:2" x14ac:dyDescent="0.25">
      <c r="B3811" s="68"/>
    </row>
    <row r="3812" spans="2:2" x14ac:dyDescent="0.25">
      <c r="B3812" s="68"/>
    </row>
    <row r="3813" spans="2:2" x14ac:dyDescent="0.25">
      <c r="B3813" s="68"/>
    </row>
    <row r="3814" spans="2:2" x14ac:dyDescent="0.25">
      <c r="B3814" s="68"/>
    </row>
    <row r="3815" spans="2:2" x14ac:dyDescent="0.25">
      <c r="B3815" s="68"/>
    </row>
    <row r="3816" spans="2:2" x14ac:dyDescent="0.25">
      <c r="B3816" s="68"/>
    </row>
    <row r="3817" spans="2:2" x14ac:dyDescent="0.25">
      <c r="B3817" s="68"/>
    </row>
    <row r="3818" spans="2:2" x14ac:dyDescent="0.25">
      <c r="B3818" s="68"/>
    </row>
    <row r="3819" spans="2:2" x14ac:dyDescent="0.25">
      <c r="B3819" s="68"/>
    </row>
    <row r="3820" spans="2:2" x14ac:dyDescent="0.25">
      <c r="B3820" s="68"/>
    </row>
    <row r="3821" spans="2:2" x14ac:dyDescent="0.25">
      <c r="B3821" s="68"/>
    </row>
    <row r="3822" spans="2:2" x14ac:dyDescent="0.25">
      <c r="B3822" s="68"/>
    </row>
    <row r="3823" spans="2:2" x14ac:dyDescent="0.25">
      <c r="B3823" s="68"/>
    </row>
    <row r="3824" spans="2:2" x14ac:dyDescent="0.25">
      <c r="B3824" s="68"/>
    </row>
    <row r="3825" spans="2:2" x14ac:dyDescent="0.25">
      <c r="B3825" s="68"/>
    </row>
    <row r="3826" spans="2:2" x14ac:dyDescent="0.25">
      <c r="B3826" s="68"/>
    </row>
    <row r="3827" spans="2:2" x14ac:dyDescent="0.25">
      <c r="B3827" s="68"/>
    </row>
    <row r="3828" spans="2:2" x14ac:dyDescent="0.25">
      <c r="B3828" s="68"/>
    </row>
    <row r="3829" spans="2:2" x14ac:dyDescent="0.25">
      <c r="B3829" s="68"/>
    </row>
    <row r="3830" spans="2:2" x14ac:dyDescent="0.25">
      <c r="B3830" s="68"/>
    </row>
    <row r="3831" spans="2:2" x14ac:dyDescent="0.25">
      <c r="B3831" s="68"/>
    </row>
    <row r="3832" spans="2:2" x14ac:dyDescent="0.25">
      <c r="B3832" s="68"/>
    </row>
    <row r="3833" spans="2:2" x14ac:dyDescent="0.25">
      <c r="B3833" s="68"/>
    </row>
    <row r="3834" spans="2:2" x14ac:dyDescent="0.25">
      <c r="B3834" s="68"/>
    </row>
    <row r="3835" spans="2:2" x14ac:dyDescent="0.25">
      <c r="B3835" s="68"/>
    </row>
    <row r="3836" spans="2:2" x14ac:dyDescent="0.25">
      <c r="B3836" s="68"/>
    </row>
    <row r="3837" spans="2:2" x14ac:dyDescent="0.25">
      <c r="B3837" s="68"/>
    </row>
    <row r="3838" spans="2:2" x14ac:dyDescent="0.25">
      <c r="B3838" s="68"/>
    </row>
    <row r="3839" spans="2:2" x14ac:dyDescent="0.25">
      <c r="B3839" s="68"/>
    </row>
    <row r="3840" spans="2:2" x14ac:dyDescent="0.25">
      <c r="B3840" s="68"/>
    </row>
    <row r="3841" spans="2:2" x14ac:dyDescent="0.25">
      <c r="B3841" s="68"/>
    </row>
    <row r="3842" spans="2:2" x14ac:dyDescent="0.25">
      <c r="B3842" s="68"/>
    </row>
    <row r="3843" spans="2:2" x14ac:dyDescent="0.25">
      <c r="B3843" s="68"/>
    </row>
    <row r="3844" spans="2:2" x14ac:dyDescent="0.25">
      <c r="B3844" s="68"/>
    </row>
    <row r="3845" spans="2:2" x14ac:dyDescent="0.25">
      <c r="B3845" s="68"/>
    </row>
    <row r="3846" spans="2:2" x14ac:dyDescent="0.25">
      <c r="B3846" s="68"/>
    </row>
    <row r="3847" spans="2:2" x14ac:dyDescent="0.25">
      <c r="B3847" s="68"/>
    </row>
    <row r="3848" spans="2:2" x14ac:dyDescent="0.25">
      <c r="B3848" s="68"/>
    </row>
    <row r="3849" spans="2:2" x14ac:dyDescent="0.25">
      <c r="B3849" s="68"/>
    </row>
    <row r="3850" spans="2:2" x14ac:dyDescent="0.25">
      <c r="B3850" s="68"/>
    </row>
    <row r="3851" spans="2:2" x14ac:dyDescent="0.25">
      <c r="B3851" s="68"/>
    </row>
    <row r="3852" spans="2:2" x14ac:dyDescent="0.25">
      <c r="B3852" s="68"/>
    </row>
    <row r="3853" spans="2:2" x14ac:dyDescent="0.25">
      <c r="B3853" s="68"/>
    </row>
    <row r="3854" spans="2:2" x14ac:dyDescent="0.25">
      <c r="B3854" s="68"/>
    </row>
    <row r="3855" spans="2:2" x14ac:dyDescent="0.25">
      <c r="B3855" s="68"/>
    </row>
    <row r="3856" spans="2:2" x14ac:dyDescent="0.25">
      <c r="B3856" s="68"/>
    </row>
    <row r="3857" spans="2:2" x14ac:dyDescent="0.25">
      <c r="B3857" s="68"/>
    </row>
    <row r="3858" spans="2:2" x14ac:dyDescent="0.25">
      <c r="B3858" s="68"/>
    </row>
    <row r="3859" spans="2:2" x14ac:dyDescent="0.25">
      <c r="B3859" s="68"/>
    </row>
    <row r="3860" spans="2:2" x14ac:dyDescent="0.25">
      <c r="B3860" s="68"/>
    </row>
    <row r="3861" spans="2:2" x14ac:dyDescent="0.25">
      <c r="B3861" s="68"/>
    </row>
    <row r="3862" spans="2:2" x14ac:dyDescent="0.25">
      <c r="B3862" s="68"/>
    </row>
    <row r="3863" spans="2:2" x14ac:dyDescent="0.25">
      <c r="B3863" s="68"/>
    </row>
    <row r="3864" spans="2:2" x14ac:dyDescent="0.25">
      <c r="B3864" s="68"/>
    </row>
    <row r="3865" spans="2:2" x14ac:dyDescent="0.25">
      <c r="B3865" s="68"/>
    </row>
    <row r="3866" spans="2:2" x14ac:dyDescent="0.25">
      <c r="B3866" s="68"/>
    </row>
    <row r="3867" spans="2:2" x14ac:dyDescent="0.25">
      <c r="B3867" s="68"/>
    </row>
    <row r="3868" spans="2:2" x14ac:dyDescent="0.25">
      <c r="B3868" s="68"/>
    </row>
    <row r="3869" spans="2:2" x14ac:dyDescent="0.25">
      <c r="B3869" s="68"/>
    </row>
    <row r="3870" spans="2:2" x14ac:dyDescent="0.25">
      <c r="B3870" s="68"/>
    </row>
    <row r="3871" spans="2:2" x14ac:dyDescent="0.25">
      <c r="B3871" s="68"/>
    </row>
    <row r="3872" spans="2:2" x14ac:dyDescent="0.25">
      <c r="B3872" s="68"/>
    </row>
    <row r="3873" spans="2:2" x14ac:dyDescent="0.25">
      <c r="B3873" s="68"/>
    </row>
    <row r="3874" spans="2:2" x14ac:dyDescent="0.25">
      <c r="B3874" s="68"/>
    </row>
    <row r="3875" spans="2:2" x14ac:dyDescent="0.25">
      <c r="B3875" s="68"/>
    </row>
    <row r="3876" spans="2:2" x14ac:dyDescent="0.25">
      <c r="B3876" s="68"/>
    </row>
    <row r="3877" spans="2:2" x14ac:dyDescent="0.25">
      <c r="B3877" s="68"/>
    </row>
    <row r="3878" spans="2:2" x14ac:dyDescent="0.25">
      <c r="B3878" s="68"/>
    </row>
    <row r="3879" spans="2:2" x14ac:dyDescent="0.25">
      <c r="B3879" s="68"/>
    </row>
    <row r="3880" spans="2:2" x14ac:dyDescent="0.25">
      <c r="B3880" s="68"/>
    </row>
    <row r="3881" spans="2:2" x14ac:dyDescent="0.25">
      <c r="B3881" s="68"/>
    </row>
    <row r="3882" spans="2:2" x14ac:dyDescent="0.25">
      <c r="B3882" s="68"/>
    </row>
    <row r="3883" spans="2:2" x14ac:dyDescent="0.25">
      <c r="B3883" s="68"/>
    </row>
    <row r="3884" spans="2:2" x14ac:dyDescent="0.25">
      <c r="B3884" s="68"/>
    </row>
    <row r="3885" spans="2:2" x14ac:dyDescent="0.25">
      <c r="B3885" s="68"/>
    </row>
    <row r="3886" spans="2:2" x14ac:dyDescent="0.25">
      <c r="B3886" s="68"/>
    </row>
    <row r="3887" spans="2:2" x14ac:dyDescent="0.25">
      <c r="B3887" s="68"/>
    </row>
    <row r="3888" spans="2:2" x14ac:dyDescent="0.25">
      <c r="B3888" s="68"/>
    </row>
    <row r="3889" spans="2:2" x14ac:dyDescent="0.25">
      <c r="B3889" s="68"/>
    </row>
    <row r="3890" spans="2:2" x14ac:dyDescent="0.25">
      <c r="B3890" s="68"/>
    </row>
    <row r="3891" spans="2:2" x14ac:dyDescent="0.25">
      <c r="B3891" s="68"/>
    </row>
    <row r="3892" spans="2:2" x14ac:dyDescent="0.25">
      <c r="B3892" s="68"/>
    </row>
    <row r="3893" spans="2:2" x14ac:dyDescent="0.25">
      <c r="B3893" s="68"/>
    </row>
    <row r="3894" spans="2:2" x14ac:dyDescent="0.25">
      <c r="B3894" s="68"/>
    </row>
    <row r="3895" spans="2:2" x14ac:dyDescent="0.25">
      <c r="B3895" s="68"/>
    </row>
    <row r="3896" spans="2:2" x14ac:dyDescent="0.25">
      <c r="B3896" s="68"/>
    </row>
    <row r="3897" spans="2:2" x14ac:dyDescent="0.25">
      <c r="B3897" s="68"/>
    </row>
    <row r="3898" spans="2:2" x14ac:dyDescent="0.25">
      <c r="B3898" s="68"/>
    </row>
    <row r="3899" spans="2:2" x14ac:dyDescent="0.25">
      <c r="B3899" s="68"/>
    </row>
    <row r="3900" spans="2:2" x14ac:dyDescent="0.25">
      <c r="B3900" s="68"/>
    </row>
    <row r="3901" spans="2:2" x14ac:dyDescent="0.25">
      <c r="B3901" s="68"/>
    </row>
    <row r="3902" spans="2:2" x14ac:dyDescent="0.25">
      <c r="B3902" s="68"/>
    </row>
    <row r="3903" spans="2:2" x14ac:dyDescent="0.25">
      <c r="B3903" s="68"/>
    </row>
    <row r="3904" spans="2:2" x14ac:dyDescent="0.25">
      <c r="B3904" s="68"/>
    </row>
    <row r="3905" spans="2:2" x14ac:dyDescent="0.25">
      <c r="B3905" s="68"/>
    </row>
    <row r="3906" spans="2:2" x14ac:dyDescent="0.25">
      <c r="B3906" s="68"/>
    </row>
    <row r="3907" spans="2:2" x14ac:dyDescent="0.25">
      <c r="B3907" s="68"/>
    </row>
    <row r="3908" spans="2:2" x14ac:dyDescent="0.25">
      <c r="B3908" s="68"/>
    </row>
    <row r="3909" spans="2:2" x14ac:dyDescent="0.25">
      <c r="B3909" s="68"/>
    </row>
    <row r="3910" spans="2:2" x14ac:dyDescent="0.25">
      <c r="B3910" s="68"/>
    </row>
    <row r="3911" spans="2:2" x14ac:dyDescent="0.25">
      <c r="B3911" s="68"/>
    </row>
    <row r="3912" spans="2:2" x14ac:dyDescent="0.25">
      <c r="B3912" s="68"/>
    </row>
    <row r="3913" spans="2:2" x14ac:dyDescent="0.25">
      <c r="B3913" s="68"/>
    </row>
    <row r="3914" spans="2:2" x14ac:dyDescent="0.25">
      <c r="B3914" s="68"/>
    </row>
    <row r="3915" spans="2:2" x14ac:dyDescent="0.25">
      <c r="B3915" s="68"/>
    </row>
    <row r="3916" spans="2:2" x14ac:dyDescent="0.25">
      <c r="B3916" s="68"/>
    </row>
    <row r="3917" spans="2:2" x14ac:dyDescent="0.25">
      <c r="B3917" s="68"/>
    </row>
    <row r="3918" spans="2:2" x14ac:dyDescent="0.25">
      <c r="B3918" s="68"/>
    </row>
    <row r="3919" spans="2:2" x14ac:dyDescent="0.25">
      <c r="B3919" s="68"/>
    </row>
    <row r="3920" spans="2:2" x14ac:dyDescent="0.25">
      <c r="B3920" s="68"/>
    </row>
    <row r="3921" spans="2:2" x14ac:dyDescent="0.25">
      <c r="B3921" s="68"/>
    </row>
    <row r="3922" spans="2:2" x14ac:dyDescent="0.25">
      <c r="B3922" s="68"/>
    </row>
    <row r="3923" spans="2:2" x14ac:dyDescent="0.25">
      <c r="B3923" s="68"/>
    </row>
    <row r="3924" spans="2:2" x14ac:dyDescent="0.25">
      <c r="B3924" s="68"/>
    </row>
    <row r="3925" spans="2:2" x14ac:dyDescent="0.25">
      <c r="B3925" s="68"/>
    </row>
    <row r="3926" spans="2:2" x14ac:dyDescent="0.25">
      <c r="B3926" s="68"/>
    </row>
    <row r="3927" spans="2:2" x14ac:dyDescent="0.25">
      <c r="B3927" s="68"/>
    </row>
    <row r="3928" spans="2:2" x14ac:dyDescent="0.25">
      <c r="B3928" s="68"/>
    </row>
    <row r="3929" spans="2:2" x14ac:dyDescent="0.25">
      <c r="B3929" s="68"/>
    </row>
    <row r="3930" spans="2:2" x14ac:dyDescent="0.25">
      <c r="B3930" s="68"/>
    </row>
    <row r="3931" spans="2:2" x14ac:dyDescent="0.25">
      <c r="B3931" s="68"/>
    </row>
    <row r="3932" spans="2:2" x14ac:dyDescent="0.25">
      <c r="B3932" s="68"/>
    </row>
    <row r="3933" spans="2:2" x14ac:dyDescent="0.25">
      <c r="B3933" s="68"/>
    </row>
    <row r="3934" spans="2:2" x14ac:dyDescent="0.25">
      <c r="B3934" s="68"/>
    </row>
    <row r="3935" spans="2:2" x14ac:dyDescent="0.25">
      <c r="B3935" s="68"/>
    </row>
    <row r="3936" spans="2:2" x14ac:dyDescent="0.25">
      <c r="B3936" s="68"/>
    </row>
    <row r="3937" spans="2:2" x14ac:dyDescent="0.25">
      <c r="B3937" s="68"/>
    </row>
    <row r="3938" spans="2:2" x14ac:dyDescent="0.25">
      <c r="B3938" s="68"/>
    </row>
    <row r="3939" spans="2:2" x14ac:dyDescent="0.25">
      <c r="B3939" s="68"/>
    </row>
    <row r="3940" spans="2:2" x14ac:dyDescent="0.25">
      <c r="B3940" s="68"/>
    </row>
    <row r="3941" spans="2:2" x14ac:dyDescent="0.25">
      <c r="B3941" s="68"/>
    </row>
    <row r="3942" spans="2:2" x14ac:dyDescent="0.25">
      <c r="B3942" s="68"/>
    </row>
    <row r="3943" spans="2:2" x14ac:dyDescent="0.25">
      <c r="B3943" s="68"/>
    </row>
    <row r="3944" spans="2:2" x14ac:dyDescent="0.25">
      <c r="B3944" s="68"/>
    </row>
    <row r="3945" spans="2:2" x14ac:dyDescent="0.25">
      <c r="B3945" s="68"/>
    </row>
    <row r="3946" spans="2:2" x14ac:dyDescent="0.25">
      <c r="B3946" s="68"/>
    </row>
    <row r="3947" spans="2:2" x14ac:dyDescent="0.25">
      <c r="B3947" s="68"/>
    </row>
    <row r="3948" spans="2:2" x14ac:dyDescent="0.25">
      <c r="B3948" s="68"/>
    </row>
    <row r="3949" spans="2:2" x14ac:dyDescent="0.25">
      <c r="B3949" s="68"/>
    </row>
    <row r="3950" spans="2:2" x14ac:dyDescent="0.25">
      <c r="B3950" s="68"/>
    </row>
    <row r="3951" spans="2:2" x14ac:dyDescent="0.25">
      <c r="B3951" s="68"/>
    </row>
    <row r="3952" spans="2:2" x14ac:dyDescent="0.25">
      <c r="B3952" s="68"/>
    </row>
    <row r="3953" spans="2:2" x14ac:dyDescent="0.25">
      <c r="B3953" s="68"/>
    </row>
    <row r="3954" spans="2:2" x14ac:dyDescent="0.25">
      <c r="B3954" s="68"/>
    </row>
    <row r="3955" spans="2:2" x14ac:dyDescent="0.25">
      <c r="B3955" s="68"/>
    </row>
    <row r="3956" spans="2:2" x14ac:dyDescent="0.25">
      <c r="B3956" s="68"/>
    </row>
    <row r="3957" spans="2:2" x14ac:dyDescent="0.25">
      <c r="B3957" s="68"/>
    </row>
    <row r="3958" spans="2:2" x14ac:dyDescent="0.25">
      <c r="B3958" s="68"/>
    </row>
    <row r="3959" spans="2:2" x14ac:dyDescent="0.25">
      <c r="B3959" s="68"/>
    </row>
    <row r="3960" spans="2:2" x14ac:dyDescent="0.25">
      <c r="B3960" s="68"/>
    </row>
    <row r="3961" spans="2:2" x14ac:dyDescent="0.25">
      <c r="B3961" s="68"/>
    </row>
    <row r="3962" spans="2:2" x14ac:dyDescent="0.25">
      <c r="B3962" s="68"/>
    </row>
    <row r="3963" spans="2:2" x14ac:dyDescent="0.25">
      <c r="B3963" s="68"/>
    </row>
    <row r="3964" spans="2:2" x14ac:dyDescent="0.25">
      <c r="B3964" s="68"/>
    </row>
    <row r="3965" spans="2:2" x14ac:dyDescent="0.25">
      <c r="B3965" s="68"/>
    </row>
    <row r="3966" spans="2:2" x14ac:dyDescent="0.25">
      <c r="B3966" s="68"/>
    </row>
    <row r="3967" spans="2:2" x14ac:dyDescent="0.25">
      <c r="B3967" s="68"/>
    </row>
    <row r="3968" spans="2:2" x14ac:dyDescent="0.25">
      <c r="B3968" s="68"/>
    </row>
    <row r="3969" spans="2:2" x14ac:dyDescent="0.25">
      <c r="B3969" s="68"/>
    </row>
    <row r="3970" spans="2:2" x14ac:dyDescent="0.25">
      <c r="B3970" s="68"/>
    </row>
    <row r="3971" spans="2:2" x14ac:dyDescent="0.25">
      <c r="B3971" s="68"/>
    </row>
    <row r="3972" spans="2:2" x14ac:dyDescent="0.25">
      <c r="B3972" s="68"/>
    </row>
    <row r="3973" spans="2:2" x14ac:dyDescent="0.25">
      <c r="B3973" s="68"/>
    </row>
    <row r="3974" spans="2:2" x14ac:dyDescent="0.25">
      <c r="B3974" s="68"/>
    </row>
    <row r="3975" spans="2:2" x14ac:dyDescent="0.25">
      <c r="B3975" s="68"/>
    </row>
    <row r="3976" spans="2:2" x14ac:dyDescent="0.25">
      <c r="B3976" s="68"/>
    </row>
    <row r="3977" spans="2:2" x14ac:dyDescent="0.25">
      <c r="B3977" s="68"/>
    </row>
    <row r="3978" spans="2:2" x14ac:dyDescent="0.25">
      <c r="B3978" s="68"/>
    </row>
    <row r="3979" spans="2:2" x14ac:dyDescent="0.25">
      <c r="B3979" s="68"/>
    </row>
    <row r="3980" spans="2:2" x14ac:dyDescent="0.25">
      <c r="B3980" s="68"/>
    </row>
    <row r="3981" spans="2:2" x14ac:dyDescent="0.25">
      <c r="B3981" s="68"/>
    </row>
    <row r="3982" spans="2:2" x14ac:dyDescent="0.25">
      <c r="B3982" s="68"/>
    </row>
    <row r="3983" spans="2:2" x14ac:dyDescent="0.25">
      <c r="B3983" s="68"/>
    </row>
    <row r="3984" spans="2:2" x14ac:dyDescent="0.25">
      <c r="B3984" s="68"/>
    </row>
    <row r="3985" spans="2:2" x14ac:dyDescent="0.25">
      <c r="B3985" s="68"/>
    </row>
    <row r="3986" spans="2:2" x14ac:dyDescent="0.25">
      <c r="B3986" s="68"/>
    </row>
    <row r="3987" spans="2:2" x14ac:dyDescent="0.25">
      <c r="B3987" s="68"/>
    </row>
    <row r="3988" spans="2:2" x14ac:dyDescent="0.25">
      <c r="B3988" s="68"/>
    </row>
    <row r="3989" spans="2:2" x14ac:dyDescent="0.25">
      <c r="B3989" s="68"/>
    </row>
    <row r="3990" spans="2:2" x14ac:dyDescent="0.25">
      <c r="B3990" s="68"/>
    </row>
    <row r="3991" spans="2:2" x14ac:dyDescent="0.25">
      <c r="B3991" s="68"/>
    </row>
    <row r="3992" spans="2:2" x14ac:dyDescent="0.25">
      <c r="B3992" s="68"/>
    </row>
    <row r="3993" spans="2:2" x14ac:dyDescent="0.25">
      <c r="B3993" s="68"/>
    </row>
    <row r="3994" spans="2:2" x14ac:dyDescent="0.25">
      <c r="B3994" s="68"/>
    </row>
    <row r="3995" spans="2:2" x14ac:dyDescent="0.25">
      <c r="B3995" s="68"/>
    </row>
    <row r="3996" spans="2:2" x14ac:dyDescent="0.25">
      <c r="B3996" s="68"/>
    </row>
    <row r="3997" spans="2:2" x14ac:dyDescent="0.25">
      <c r="B3997" s="68"/>
    </row>
    <row r="3998" spans="2:2" x14ac:dyDescent="0.25">
      <c r="B3998" s="68"/>
    </row>
    <row r="3999" spans="2:2" x14ac:dyDescent="0.25">
      <c r="B3999" s="68"/>
    </row>
    <row r="4000" spans="2:2" x14ac:dyDescent="0.25">
      <c r="B4000" s="68"/>
    </row>
    <row r="4001" spans="2:2" x14ac:dyDescent="0.25">
      <c r="B4001" s="68"/>
    </row>
    <row r="4002" spans="2:2" x14ac:dyDescent="0.25">
      <c r="B4002" s="68"/>
    </row>
    <row r="4003" spans="2:2" x14ac:dyDescent="0.25">
      <c r="B4003" s="68"/>
    </row>
    <row r="4004" spans="2:2" x14ac:dyDescent="0.25">
      <c r="B4004" s="68"/>
    </row>
    <row r="4005" spans="2:2" x14ac:dyDescent="0.25">
      <c r="B4005" s="68"/>
    </row>
    <row r="4006" spans="2:2" x14ac:dyDescent="0.25">
      <c r="B4006" s="68"/>
    </row>
    <row r="4007" spans="2:2" x14ac:dyDescent="0.25">
      <c r="B4007" s="68"/>
    </row>
    <row r="4008" spans="2:2" x14ac:dyDescent="0.25">
      <c r="B4008" s="68"/>
    </row>
    <row r="4009" spans="2:2" x14ac:dyDescent="0.25">
      <c r="B4009" s="68"/>
    </row>
    <row r="4010" spans="2:2" x14ac:dyDescent="0.25">
      <c r="B4010" s="68"/>
    </row>
    <row r="4011" spans="2:2" x14ac:dyDescent="0.25">
      <c r="B4011" s="68"/>
    </row>
    <row r="4012" spans="2:2" x14ac:dyDescent="0.25">
      <c r="B4012" s="68"/>
    </row>
    <row r="4013" spans="2:2" x14ac:dyDescent="0.25">
      <c r="B4013" s="68"/>
    </row>
    <row r="4014" spans="2:2" x14ac:dyDescent="0.25">
      <c r="B4014" s="68"/>
    </row>
    <row r="4015" spans="2:2" x14ac:dyDescent="0.25">
      <c r="B4015" s="68"/>
    </row>
    <row r="4016" spans="2:2" x14ac:dyDescent="0.25">
      <c r="B4016" s="68"/>
    </row>
    <row r="4017" spans="2:2" x14ac:dyDescent="0.25">
      <c r="B4017" s="68"/>
    </row>
    <row r="4018" spans="2:2" x14ac:dyDescent="0.25">
      <c r="B4018" s="68"/>
    </row>
    <row r="4019" spans="2:2" x14ac:dyDescent="0.25">
      <c r="B4019" s="68"/>
    </row>
    <row r="4020" spans="2:2" x14ac:dyDescent="0.25">
      <c r="B4020" s="68"/>
    </row>
    <row r="4021" spans="2:2" x14ac:dyDescent="0.25">
      <c r="B4021" s="68"/>
    </row>
    <row r="4022" spans="2:2" x14ac:dyDescent="0.25">
      <c r="B4022" s="68"/>
    </row>
    <row r="4023" spans="2:2" x14ac:dyDescent="0.25">
      <c r="B4023" s="68"/>
    </row>
    <row r="4024" spans="2:2" x14ac:dyDescent="0.25">
      <c r="B4024" s="68"/>
    </row>
    <row r="4025" spans="2:2" x14ac:dyDescent="0.25">
      <c r="B4025" s="68"/>
    </row>
    <row r="4026" spans="2:2" x14ac:dyDescent="0.25">
      <c r="B4026" s="68"/>
    </row>
    <row r="4027" spans="2:2" x14ac:dyDescent="0.25">
      <c r="B4027" s="68"/>
    </row>
    <row r="4028" spans="2:2" x14ac:dyDescent="0.25">
      <c r="B4028" s="68"/>
    </row>
    <row r="4029" spans="2:2" x14ac:dyDescent="0.25">
      <c r="B4029" s="68"/>
    </row>
    <row r="4030" spans="2:2" x14ac:dyDescent="0.25">
      <c r="B4030" s="68"/>
    </row>
    <row r="4031" spans="2:2" x14ac:dyDescent="0.25">
      <c r="B4031" s="68"/>
    </row>
    <row r="4032" spans="2:2" x14ac:dyDescent="0.25">
      <c r="B4032" s="68"/>
    </row>
    <row r="4033" spans="2:2" x14ac:dyDescent="0.25">
      <c r="B4033" s="68"/>
    </row>
    <row r="4034" spans="2:2" x14ac:dyDescent="0.25">
      <c r="B4034" s="68"/>
    </row>
    <row r="4035" spans="2:2" x14ac:dyDescent="0.25">
      <c r="B4035" s="68"/>
    </row>
    <row r="4036" spans="2:2" x14ac:dyDescent="0.25">
      <c r="B4036" s="68"/>
    </row>
    <row r="4037" spans="2:2" x14ac:dyDescent="0.25">
      <c r="B4037" s="68"/>
    </row>
    <row r="4038" spans="2:2" x14ac:dyDescent="0.25">
      <c r="B4038" s="68"/>
    </row>
    <row r="4039" spans="2:2" x14ac:dyDescent="0.25">
      <c r="B4039" s="68"/>
    </row>
    <row r="4040" spans="2:2" x14ac:dyDescent="0.25">
      <c r="B4040" s="68"/>
    </row>
    <row r="4041" spans="2:2" x14ac:dyDescent="0.25">
      <c r="B4041" s="68"/>
    </row>
    <row r="4042" spans="2:2" x14ac:dyDescent="0.25">
      <c r="B4042" s="68"/>
    </row>
    <row r="4043" spans="2:2" x14ac:dyDescent="0.25">
      <c r="B4043" s="68"/>
    </row>
    <row r="4044" spans="2:2" x14ac:dyDescent="0.25">
      <c r="B4044" s="68"/>
    </row>
    <row r="4045" spans="2:2" x14ac:dyDescent="0.25">
      <c r="B4045" s="68"/>
    </row>
    <row r="4046" spans="2:2" x14ac:dyDescent="0.25">
      <c r="B4046" s="68"/>
    </row>
    <row r="4047" spans="2:2" x14ac:dyDescent="0.25">
      <c r="B4047" s="68"/>
    </row>
    <row r="4048" spans="2:2" x14ac:dyDescent="0.25">
      <c r="B4048" s="68"/>
    </row>
    <row r="4049" spans="2:2" x14ac:dyDescent="0.25">
      <c r="B4049" s="68"/>
    </row>
    <row r="4050" spans="2:2" x14ac:dyDescent="0.25">
      <c r="B4050" s="68"/>
    </row>
    <row r="4051" spans="2:2" x14ac:dyDescent="0.25">
      <c r="B4051" s="68"/>
    </row>
    <row r="4052" spans="2:2" x14ac:dyDescent="0.25">
      <c r="B4052" s="68"/>
    </row>
    <row r="4053" spans="2:2" x14ac:dyDescent="0.25">
      <c r="B4053" s="68"/>
    </row>
    <row r="4054" spans="2:2" x14ac:dyDescent="0.25">
      <c r="B4054" s="68"/>
    </row>
    <row r="4055" spans="2:2" x14ac:dyDescent="0.25">
      <c r="B4055" s="68"/>
    </row>
    <row r="4056" spans="2:2" x14ac:dyDescent="0.25">
      <c r="B4056" s="68"/>
    </row>
    <row r="4057" spans="2:2" x14ac:dyDescent="0.25">
      <c r="B4057" s="68"/>
    </row>
    <row r="4058" spans="2:2" x14ac:dyDescent="0.25">
      <c r="B4058" s="68"/>
    </row>
    <row r="4059" spans="2:2" x14ac:dyDescent="0.25">
      <c r="B4059" s="68"/>
    </row>
    <row r="4060" spans="2:2" x14ac:dyDescent="0.25">
      <c r="B4060" s="68"/>
    </row>
    <row r="4061" spans="2:2" x14ac:dyDescent="0.25">
      <c r="B4061" s="68"/>
    </row>
    <row r="4062" spans="2:2" x14ac:dyDescent="0.25">
      <c r="B4062" s="68"/>
    </row>
    <row r="4063" spans="2:2" x14ac:dyDescent="0.25">
      <c r="B4063" s="68"/>
    </row>
    <row r="4064" spans="2:2" x14ac:dyDescent="0.25">
      <c r="B4064" s="68"/>
    </row>
    <row r="4065" spans="2:2" x14ac:dyDescent="0.25">
      <c r="B4065" s="68"/>
    </row>
    <row r="4066" spans="2:2" x14ac:dyDescent="0.25">
      <c r="B4066" s="68"/>
    </row>
    <row r="4067" spans="2:2" x14ac:dyDescent="0.25">
      <c r="B4067" s="68"/>
    </row>
    <row r="4068" spans="2:2" x14ac:dyDescent="0.25">
      <c r="B4068" s="68"/>
    </row>
    <row r="4069" spans="2:2" x14ac:dyDescent="0.25">
      <c r="B4069" s="68"/>
    </row>
    <row r="4070" spans="2:2" x14ac:dyDescent="0.25">
      <c r="B4070" s="68"/>
    </row>
    <row r="4071" spans="2:2" x14ac:dyDescent="0.25">
      <c r="B4071" s="68"/>
    </row>
    <row r="4072" spans="2:2" x14ac:dyDescent="0.25">
      <c r="B4072" s="68"/>
    </row>
    <row r="4073" spans="2:2" x14ac:dyDescent="0.25">
      <c r="B4073" s="68"/>
    </row>
    <row r="4074" spans="2:2" x14ac:dyDescent="0.25">
      <c r="B4074" s="68"/>
    </row>
    <row r="4075" spans="2:2" x14ac:dyDescent="0.25">
      <c r="B4075" s="68"/>
    </row>
    <row r="4076" spans="2:2" x14ac:dyDescent="0.25">
      <c r="B4076" s="68"/>
    </row>
    <row r="4077" spans="2:2" x14ac:dyDescent="0.25">
      <c r="B4077" s="68"/>
    </row>
    <row r="4078" spans="2:2" x14ac:dyDescent="0.25">
      <c r="B4078" s="68"/>
    </row>
    <row r="4079" spans="2:2" x14ac:dyDescent="0.25">
      <c r="B4079" s="68"/>
    </row>
    <row r="4080" spans="2:2" x14ac:dyDescent="0.25">
      <c r="B4080" s="68"/>
    </row>
    <row r="4081" spans="2:2" x14ac:dyDescent="0.25">
      <c r="B4081" s="68"/>
    </row>
    <row r="4082" spans="2:2" x14ac:dyDescent="0.25">
      <c r="B4082" s="68"/>
    </row>
    <row r="4083" spans="2:2" x14ac:dyDescent="0.25">
      <c r="B4083" s="68"/>
    </row>
    <row r="4084" spans="2:2" x14ac:dyDescent="0.25">
      <c r="B4084" s="68"/>
    </row>
    <row r="4085" spans="2:2" x14ac:dyDescent="0.25">
      <c r="B4085" s="68"/>
    </row>
    <row r="4086" spans="2:2" x14ac:dyDescent="0.25">
      <c r="B4086" s="68"/>
    </row>
    <row r="4087" spans="2:2" x14ac:dyDescent="0.25">
      <c r="B4087" s="68"/>
    </row>
    <row r="4088" spans="2:2" x14ac:dyDescent="0.25">
      <c r="B4088" s="68"/>
    </row>
    <row r="4089" spans="2:2" x14ac:dyDescent="0.25">
      <c r="B4089" s="68"/>
    </row>
    <row r="4090" spans="2:2" x14ac:dyDescent="0.25">
      <c r="B4090" s="68"/>
    </row>
    <row r="4091" spans="2:2" x14ac:dyDescent="0.25">
      <c r="B4091" s="68"/>
    </row>
    <row r="4092" spans="2:2" x14ac:dyDescent="0.25">
      <c r="B4092" s="68"/>
    </row>
    <row r="4093" spans="2:2" x14ac:dyDescent="0.25">
      <c r="B4093" s="68"/>
    </row>
    <row r="4094" spans="2:2" x14ac:dyDescent="0.25">
      <c r="B4094" s="68"/>
    </row>
    <row r="4095" spans="2:2" x14ac:dyDescent="0.25">
      <c r="B4095" s="68"/>
    </row>
    <row r="4096" spans="2:2" x14ac:dyDescent="0.25">
      <c r="B4096" s="68"/>
    </row>
    <row r="4097" spans="2:2" x14ac:dyDescent="0.25">
      <c r="B4097" s="68"/>
    </row>
    <row r="4098" spans="2:2" x14ac:dyDescent="0.25">
      <c r="B4098" s="68"/>
    </row>
    <row r="4099" spans="2:2" x14ac:dyDescent="0.25">
      <c r="B4099" s="68"/>
    </row>
    <row r="4100" spans="2:2" x14ac:dyDescent="0.25">
      <c r="B4100" s="68"/>
    </row>
    <row r="4101" spans="2:2" x14ac:dyDescent="0.25">
      <c r="B4101" s="68"/>
    </row>
    <row r="4102" spans="2:2" x14ac:dyDescent="0.25">
      <c r="B4102" s="68"/>
    </row>
    <row r="4103" spans="2:2" x14ac:dyDescent="0.25">
      <c r="B4103" s="68"/>
    </row>
    <row r="4104" spans="2:2" x14ac:dyDescent="0.25">
      <c r="B4104" s="68"/>
    </row>
    <row r="4105" spans="2:2" x14ac:dyDescent="0.25">
      <c r="B4105" s="68"/>
    </row>
    <row r="4106" spans="2:2" x14ac:dyDescent="0.25">
      <c r="B4106" s="68"/>
    </row>
    <row r="4107" spans="2:2" x14ac:dyDescent="0.25">
      <c r="B4107" s="68"/>
    </row>
    <row r="4108" spans="2:2" x14ac:dyDescent="0.25">
      <c r="B4108" s="68"/>
    </row>
    <row r="4109" spans="2:2" x14ac:dyDescent="0.25">
      <c r="B4109" s="68"/>
    </row>
    <row r="4110" spans="2:2" x14ac:dyDescent="0.25">
      <c r="B4110" s="68"/>
    </row>
    <row r="4111" spans="2:2" x14ac:dyDescent="0.25">
      <c r="B4111" s="68"/>
    </row>
    <row r="4112" spans="2:2" x14ac:dyDescent="0.25">
      <c r="B4112" s="68"/>
    </row>
    <row r="4113" spans="2:2" x14ac:dyDescent="0.25">
      <c r="B4113" s="68"/>
    </row>
    <row r="4114" spans="2:2" x14ac:dyDescent="0.25">
      <c r="B4114" s="68"/>
    </row>
    <row r="4115" spans="2:2" x14ac:dyDescent="0.25">
      <c r="B4115" s="68"/>
    </row>
    <row r="4116" spans="2:2" x14ac:dyDescent="0.25">
      <c r="B4116" s="68"/>
    </row>
    <row r="4117" spans="2:2" x14ac:dyDescent="0.25">
      <c r="B4117" s="68"/>
    </row>
    <row r="4118" spans="2:2" x14ac:dyDescent="0.25">
      <c r="B4118" s="68"/>
    </row>
    <row r="4119" spans="2:2" x14ac:dyDescent="0.25">
      <c r="B4119" s="68"/>
    </row>
    <row r="4120" spans="2:2" x14ac:dyDescent="0.25">
      <c r="B4120" s="68"/>
    </row>
    <row r="4121" spans="2:2" x14ac:dyDescent="0.25">
      <c r="B4121" s="68"/>
    </row>
    <row r="4122" spans="2:2" x14ac:dyDescent="0.25">
      <c r="B4122" s="68"/>
    </row>
    <row r="4123" spans="2:2" x14ac:dyDescent="0.25">
      <c r="B4123" s="68"/>
    </row>
    <row r="4124" spans="2:2" x14ac:dyDescent="0.25">
      <c r="B4124" s="68"/>
    </row>
    <row r="4125" spans="2:2" x14ac:dyDescent="0.25">
      <c r="B4125" s="68"/>
    </row>
    <row r="4126" spans="2:2" x14ac:dyDescent="0.25">
      <c r="B4126" s="68"/>
    </row>
    <row r="4127" spans="2:2" x14ac:dyDescent="0.25">
      <c r="B4127" s="68"/>
    </row>
    <row r="4128" spans="2:2" x14ac:dyDescent="0.25">
      <c r="B4128" s="68"/>
    </row>
    <row r="4129" spans="2:2" x14ac:dyDescent="0.25">
      <c r="B4129" s="68"/>
    </row>
    <row r="4130" spans="2:2" x14ac:dyDescent="0.25">
      <c r="B4130" s="68"/>
    </row>
    <row r="4131" spans="2:2" x14ac:dyDescent="0.25">
      <c r="B4131" s="68"/>
    </row>
    <row r="4132" spans="2:2" x14ac:dyDescent="0.25">
      <c r="B4132" s="68"/>
    </row>
    <row r="4133" spans="2:2" x14ac:dyDescent="0.25">
      <c r="B4133" s="68"/>
    </row>
    <row r="4134" spans="2:2" x14ac:dyDescent="0.25">
      <c r="B4134" s="68"/>
    </row>
    <row r="4135" spans="2:2" x14ac:dyDescent="0.25">
      <c r="B4135" s="68"/>
    </row>
    <row r="4136" spans="2:2" x14ac:dyDescent="0.25">
      <c r="B4136" s="68"/>
    </row>
    <row r="4137" spans="2:2" x14ac:dyDescent="0.25">
      <c r="B4137" s="68"/>
    </row>
    <row r="4138" spans="2:2" x14ac:dyDescent="0.25">
      <c r="B4138" s="68"/>
    </row>
    <row r="4139" spans="2:2" x14ac:dyDescent="0.25">
      <c r="B4139" s="68"/>
    </row>
    <row r="4140" spans="2:2" x14ac:dyDescent="0.25">
      <c r="B4140" s="68"/>
    </row>
    <row r="4141" spans="2:2" x14ac:dyDescent="0.25">
      <c r="B4141" s="68"/>
    </row>
    <row r="4142" spans="2:2" x14ac:dyDescent="0.25">
      <c r="B4142" s="68"/>
    </row>
    <row r="4143" spans="2:2" x14ac:dyDescent="0.25">
      <c r="B4143" s="68"/>
    </row>
    <row r="4144" spans="2:2" x14ac:dyDescent="0.25">
      <c r="B4144" s="68"/>
    </row>
    <row r="4145" spans="2:2" x14ac:dyDescent="0.25">
      <c r="B4145" s="68"/>
    </row>
    <row r="4146" spans="2:2" x14ac:dyDescent="0.25">
      <c r="B4146" s="68"/>
    </row>
    <row r="4147" spans="2:2" x14ac:dyDescent="0.25">
      <c r="B4147" s="68"/>
    </row>
    <row r="4148" spans="2:2" x14ac:dyDescent="0.25">
      <c r="B4148" s="68"/>
    </row>
    <row r="4149" spans="2:2" x14ac:dyDescent="0.25">
      <c r="B4149" s="68"/>
    </row>
    <row r="4150" spans="2:2" x14ac:dyDescent="0.25">
      <c r="B4150" s="68"/>
    </row>
    <row r="4151" spans="2:2" x14ac:dyDescent="0.25">
      <c r="B4151" s="68"/>
    </row>
    <row r="4152" spans="2:2" x14ac:dyDescent="0.25">
      <c r="B4152" s="68"/>
    </row>
    <row r="4153" spans="2:2" x14ac:dyDescent="0.25">
      <c r="B4153" s="68"/>
    </row>
    <row r="4154" spans="2:2" x14ac:dyDescent="0.25">
      <c r="B4154" s="68"/>
    </row>
    <row r="4155" spans="2:2" x14ac:dyDescent="0.25">
      <c r="B4155" s="68"/>
    </row>
    <row r="4156" spans="2:2" x14ac:dyDescent="0.25">
      <c r="B4156" s="68"/>
    </row>
    <row r="4157" spans="2:2" x14ac:dyDescent="0.25">
      <c r="B4157" s="68"/>
    </row>
    <row r="4158" spans="2:2" x14ac:dyDescent="0.25">
      <c r="B4158" s="68"/>
    </row>
    <row r="4159" spans="2:2" x14ac:dyDescent="0.25">
      <c r="B4159" s="68"/>
    </row>
    <row r="4160" spans="2:2" x14ac:dyDescent="0.25">
      <c r="B4160" s="68"/>
    </row>
    <row r="4161" spans="2:2" x14ac:dyDescent="0.25">
      <c r="B4161" s="68"/>
    </row>
    <row r="4162" spans="2:2" x14ac:dyDescent="0.25">
      <c r="B4162" s="68"/>
    </row>
    <row r="4163" spans="2:2" x14ac:dyDescent="0.25">
      <c r="B4163" s="68"/>
    </row>
    <row r="4164" spans="2:2" x14ac:dyDescent="0.25">
      <c r="B4164" s="68"/>
    </row>
    <row r="4165" spans="2:2" x14ac:dyDescent="0.25">
      <c r="B4165" s="68"/>
    </row>
    <row r="4166" spans="2:2" x14ac:dyDescent="0.25">
      <c r="B4166" s="68"/>
    </row>
    <row r="4167" spans="2:2" x14ac:dyDescent="0.25">
      <c r="B4167" s="68"/>
    </row>
    <row r="4168" spans="2:2" x14ac:dyDescent="0.25">
      <c r="B4168" s="68"/>
    </row>
    <row r="4169" spans="2:2" x14ac:dyDescent="0.25">
      <c r="B4169" s="68"/>
    </row>
    <row r="4170" spans="2:2" x14ac:dyDescent="0.25">
      <c r="B4170" s="68"/>
    </row>
    <row r="4171" spans="2:2" x14ac:dyDescent="0.25">
      <c r="B4171" s="68"/>
    </row>
    <row r="4172" spans="2:2" x14ac:dyDescent="0.25">
      <c r="B4172" s="68"/>
    </row>
    <row r="4173" spans="2:2" x14ac:dyDescent="0.25">
      <c r="B4173" s="68"/>
    </row>
    <row r="4174" spans="2:2" x14ac:dyDescent="0.25">
      <c r="B4174" s="68"/>
    </row>
    <row r="4175" spans="2:2" x14ac:dyDescent="0.25">
      <c r="B4175" s="68"/>
    </row>
    <row r="4176" spans="2:2" x14ac:dyDescent="0.25">
      <c r="B4176" s="68"/>
    </row>
    <row r="4177" spans="2:2" x14ac:dyDescent="0.25">
      <c r="B4177" s="68"/>
    </row>
    <row r="4178" spans="2:2" x14ac:dyDescent="0.25">
      <c r="B4178" s="68"/>
    </row>
    <row r="4179" spans="2:2" x14ac:dyDescent="0.25">
      <c r="B4179" s="68"/>
    </row>
    <row r="4180" spans="2:2" x14ac:dyDescent="0.25">
      <c r="B4180" s="68"/>
    </row>
    <row r="4181" spans="2:2" x14ac:dyDescent="0.25">
      <c r="B4181" s="68"/>
    </row>
    <row r="4182" spans="2:2" x14ac:dyDescent="0.25">
      <c r="B4182" s="68"/>
    </row>
    <row r="4183" spans="2:2" x14ac:dyDescent="0.25">
      <c r="B4183" s="68"/>
    </row>
    <row r="4184" spans="2:2" x14ac:dyDescent="0.25">
      <c r="B4184" s="68"/>
    </row>
    <row r="4185" spans="2:2" x14ac:dyDescent="0.25">
      <c r="B4185" s="68"/>
    </row>
    <row r="4186" spans="2:2" x14ac:dyDescent="0.25">
      <c r="B4186" s="68"/>
    </row>
    <row r="4187" spans="2:2" x14ac:dyDescent="0.25">
      <c r="B4187" s="68"/>
    </row>
    <row r="4188" spans="2:2" x14ac:dyDescent="0.25">
      <c r="B4188" s="68"/>
    </row>
    <row r="4189" spans="2:2" x14ac:dyDescent="0.25">
      <c r="B4189" s="68"/>
    </row>
    <row r="4190" spans="2:2" x14ac:dyDescent="0.25">
      <c r="B4190" s="68"/>
    </row>
    <row r="4191" spans="2:2" x14ac:dyDescent="0.25">
      <c r="B4191" s="68"/>
    </row>
    <row r="4192" spans="2:2" x14ac:dyDescent="0.25">
      <c r="B4192" s="68"/>
    </row>
    <row r="4193" spans="2:2" x14ac:dyDescent="0.25">
      <c r="B4193" s="68"/>
    </row>
    <row r="4194" spans="2:2" x14ac:dyDescent="0.25">
      <c r="B4194" s="68"/>
    </row>
    <row r="4195" spans="2:2" x14ac:dyDescent="0.25">
      <c r="B4195" s="68"/>
    </row>
    <row r="4196" spans="2:2" x14ac:dyDescent="0.25">
      <c r="B4196" s="68"/>
    </row>
    <row r="4197" spans="2:2" x14ac:dyDescent="0.25">
      <c r="B4197" s="68"/>
    </row>
    <row r="4198" spans="2:2" x14ac:dyDescent="0.25">
      <c r="B4198" s="68"/>
    </row>
    <row r="4199" spans="2:2" x14ac:dyDescent="0.25">
      <c r="B4199" s="68"/>
    </row>
    <row r="4200" spans="2:2" x14ac:dyDescent="0.25">
      <c r="B4200" s="68"/>
    </row>
    <row r="4201" spans="2:2" x14ac:dyDescent="0.25">
      <c r="B4201" s="68"/>
    </row>
    <row r="4202" spans="2:2" x14ac:dyDescent="0.25">
      <c r="B4202" s="68"/>
    </row>
    <row r="4203" spans="2:2" x14ac:dyDescent="0.25">
      <c r="B4203" s="68"/>
    </row>
    <row r="4204" spans="2:2" x14ac:dyDescent="0.25">
      <c r="B4204" s="68"/>
    </row>
    <row r="4205" spans="2:2" x14ac:dyDescent="0.25">
      <c r="B4205" s="68"/>
    </row>
    <row r="4206" spans="2:2" x14ac:dyDescent="0.25">
      <c r="B4206" s="68"/>
    </row>
    <row r="4207" spans="2:2" x14ac:dyDescent="0.25">
      <c r="B4207" s="68"/>
    </row>
    <row r="4208" spans="2:2" x14ac:dyDescent="0.25">
      <c r="B4208" s="68"/>
    </row>
    <row r="4209" spans="2:2" x14ac:dyDescent="0.25">
      <c r="B4209" s="68"/>
    </row>
    <row r="4210" spans="2:2" x14ac:dyDescent="0.25">
      <c r="B4210" s="68"/>
    </row>
    <row r="4211" spans="2:2" x14ac:dyDescent="0.25">
      <c r="B4211" s="68"/>
    </row>
    <row r="4212" spans="2:2" x14ac:dyDescent="0.25">
      <c r="B4212" s="68"/>
    </row>
    <row r="4213" spans="2:2" x14ac:dyDescent="0.25">
      <c r="B4213" s="68"/>
    </row>
    <row r="4214" spans="2:2" x14ac:dyDescent="0.25">
      <c r="B4214" s="68"/>
    </row>
    <row r="4215" spans="2:2" x14ac:dyDescent="0.25">
      <c r="B4215" s="68"/>
    </row>
    <row r="4216" spans="2:2" x14ac:dyDescent="0.25">
      <c r="B4216" s="68"/>
    </row>
    <row r="4217" spans="2:2" x14ac:dyDescent="0.25">
      <c r="B4217" s="68"/>
    </row>
    <row r="4218" spans="2:2" x14ac:dyDescent="0.25">
      <c r="B4218" s="68"/>
    </row>
    <row r="4219" spans="2:2" x14ac:dyDescent="0.25">
      <c r="B4219" s="68"/>
    </row>
    <row r="4220" spans="2:2" x14ac:dyDescent="0.25">
      <c r="B4220" s="68"/>
    </row>
    <row r="4221" spans="2:2" x14ac:dyDescent="0.25">
      <c r="B4221" s="68"/>
    </row>
    <row r="4222" spans="2:2" x14ac:dyDescent="0.25">
      <c r="B4222" s="68"/>
    </row>
    <row r="4223" spans="2:2" x14ac:dyDescent="0.25">
      <c r="B4223" s="68"/>
    </row>
    <row r="4224" spans="2:2" x14ac:dyDescent="0.25">
      <c r="B4224" s="68"/>
    </row>
    <row r="4225" spans="2:2" x14ac:dyDescent="0.25">
      <c r="B4225" s="68"/>
    </row>
    <row r="4226" spans="2:2" x14ac:dyDescent="0.25">
      <c r="B4226" s="68"/>
    </row>
    <row r="4227" spans="2:2" x14ac:dyDescent="0.25">
      <c r="B4227" s="68"/>
    </row>
    <row r="4228" spans="2:2" x14ac:dyDescent="0.25">
      <c r="B4228" s="68"/>
    </row>
    <row r="4229" spans="2:2" x14ac:dyDescent="0.25">
      <c r="B4229" s="68"/>
    </row>
    <row r="4230" spans="2:2" x14ac:dyDescent="0.25">
      <c r="B4230" s="68"/>
    </row>
    <row r="4231" spans="2:2" x14ac:dyDescent="0.25">
      <c r="B4231" s="68"/>
    </row>
    <row r="4232" spans="2:2" x14ac:dyDescent="0.25">
      <c r="B4232" s="68"/>
    </row>
    <row r="4233" spans="2:2" x14ac:dyDescent="0.25">
      <c r="B4233" s="68"/>
    </row>
    <row r="4234" spans="2:2" x14ac:dyDescent="0.25">
      <c r="B4234" s="68"/>
    </row>
    <row r="4235" spans="2:2" x14ac:dyDescent="0.25">
      <c r="B4235" s="68"/>
    </row>
    <row r="4236" spans="2:2" x14ac:dyDescent="0.25">
      <c r="B4236" s="68"/>
    </row>
    <row r="4237" spans="2:2" x14ac:dyDescent="0.25">
      <c r="B4237" s="68"/>
    </row>
    <row r="4238" spans="2:2" x14ac:dyDescent="0.25">
      <c r="B4238" s="68"/>
    </row>
    <row r="4239" spans="2:2" x14ac:dyDescent="0.25">
      <c r="B4239" s="68"/>
    </row>
    <row r="4240" spans="2:2" x14ac:dyDescent="0.25">
      <c r="B4240" s="68"/>
    </row>
    <row r="4241" spans="2:2" x14ac:dyDescent="0.25">
      <c r="B4241" s="68"/>
    </row>
    <row r="4242" spans="2:2" x14ac:dyDescent="0.25">
      <c r="B4242" s="68"/>
    </row>
    <row r="4243" spans="2:2" x14ac:dyDescent="0.25">
      <c r="B4243" s="68"/>
    </row>
    <row r="4244" spans="2:2" x14ac:dyDescent="0.25">
      <c r="B4244" s="68"/>
    </row>
    <row r="4245" spans="2:2" x14ac:dyDescent="0.25">
      <c r="B4245" s="68"/>
    </row>
    <row r="4246" spans="2:2" x14ac:dyDescent="0.25">
      <c r="B4246" s="68"/>
    </row>
    <row r="4247" spans="2:2" x14ac:dyDescent="0.25">
      <c r="B4247" s="68"/>
    </row>
    <row r="4248" spans="2:2" x14ac:dyDescent="0.25">
      <c r="B4248" s="68"/>
    </row>
    <row r="4249" spans="2:2" x14ac:dyDescent="0.25">
      <c r="B4249" s="68"/>
    </row>
    <row r="4250" spans="2:2" x14ac:dyDescent="0.25">
      <c r="B4250" s="68"/>
    </row>
    <row r="4251" spans="2:2" x14ac:dyDescent="0.25">
      <c r="B4251" s="68"/>
    </row>
    <row r="4252" spans="2:2" x14ac:dyDescent="0.25">
      <c r="B4252" s="68"/>
    </row>
    <row r="4253" spans="2:2" x14ac:dyDescent="0.25">
      <c r="B4253" s="68"/>
    </row>
    <row r="4254" spans="2:2" x14ac:dyDescent="0.25">
      <c r="B4254" s="68"/>
    </row>
    <row r="4255" spans="2:2" x14ac:dyDescent="0.25">
      <c r="B4255" s="68"/>
    </row>
    <row r="4256" spans="2:2" x14ac:dyDescent="0.25">
      <c r="B4256" s="68"/>
    </row>
    <row r="4257" spans="2:2" x14ac:dyDescent="0.25">
      <c r="B4257" s="68"/>
    </row>
    <row r="4258" spans="2:2" x14ac:dyDescent="0.25">
      <c r="B4258" s="68"/>
    </row>
    <row r="4259" spans="2:2" x14ac:dyDescent="0.25">
      <c r="B4259" s="68"/>
    </row>
    <row r="4260" spans="2:2" x14ac:dyDescent="0.25">
      <c r="B4260" s="68"/>
    </row>
    <row r="4261" spans="2:2" x14ac:dyDescent="0.25">
      <c r="B4261" s="68"/>
    </row>
    <row r="4262" spans="2:2" x14ac:dyDescent="0.25">
      <c r="B4262" s="68"/>
    </row>
    <row r="4263" spans="2:2" x14ac:dyDescent="0.25">
      <c r="B4263" s="68"/>
    </row>
    <row r="4264" spans="2:2" x14ac:dyDescent="0.25">
      <c r="B4264" s="68"/>
    </row>
    <row r="4265" spans="2:2" x14ac:dyDescent="0.25">
      <c r="B4265" s="68"/>
    </row>
    <row r="4266" spans="2:2" x14ac:dyDescent="0.25">
      <c r="B4266" s="68"/>
    </row>
    <row r="4267" spans="2:2" x14ac:dyDescent="0.25">
      <c r="B4267" s="68"/>
    </row>
    <row r="4268" spans="2:2" x14ac:dyDescent="0.25">
      <c r="B4268" s="68"/>
    </row>
    <row r="4269" spans="2:2" x14ac:dyDescent="0.25">
      <c r="B4269" s="68"/>
    </row>
    <row r="4270" spans="2:2" x14ac:dyDescent="0.25">
      <c r="B4270" s="68"/>
    </row>
    <row r="4271" spans="2:2" x14ac:dyDescent="0.25">
      <c r="B4271" s="68"/>
    </row>
    <row r="4272" spans="2:2" x14ac:dyDescent="0.25">
      <c r="B4272" s="68"/>
    </row>
    <row r="4273" spans="2:2" x14ac:dyDescent="0.25">
      <c r="B4273" s="68"/>
    </row>
    <row r="4274" spans="2:2" x14ac:dyDescent="0.25">
      <c r="B4274" s="68"/>
    </row>
    <row r="4275" spans="2:2" x14ac:dyDescent="0.25">
      <c r="B4275" s="68"/>
    </row>
    <row r="4276" spans="2:2" x14ac:dyDescent="0.25">
      <c r="B4276" s="68"/>
    </row>
    <row r="4277" spans="2:2" x14ac:dyDescent="0.25">
      <c r="B4277" s="68"/>
    </row>
    <row r="4278" spans="2:2" x14ac:dyDescent="0.25">
      <c r="B4278" s="68"/>
    </row>
    <row r="4279" spans="2:2" x14ac:dyDescent="0.25">
      <c r="B4279" s="68"/>
    </row>
    <row r="4280" spans="2:2" x14ac:dyDescent="0.25">
      <c r="B4280" s="68"/>
    </row>
    <row r="4281" spans="2:2" x14ac:dyDescent="0.25">
      <c r="B4281" s="68"/>
    </row>
    <row r="4282" spans="2:2" x14ac:dyDescent="0.25">
      <c r="B4282" s="68"/>
    </row>
    <row r="4283" spans="2:2" x14ac:dyDescent="0.25">
      <c r="B4283" s="68"/>
    </row>
    <row r="4284" spans="2:2" x14ac:dyDescent="0.25">
      <c r="B4284" s="68"/>
    </row>
    <row r="4285" spans="2:2" x14ac:dyDescent="0.25">
      <c r="B4285" s="68"/>
    </row>
    <row r="4286" spans="2:2" x14ac:dyDescent="0.25">
      <c r="B4286" s="68"/>
    </row>
    <row r="4287" spans="2:2" x14ac:dyDescent="0.25">
      <c r="B4287" s="68"/>
    </row>
    <row r="4288" spans="2:2" x14ac:dyDescent="0.25">
      <c r="B4288" s="68"/>
    </row>
    <row r="4289" spans="2:2" x14ac:dyDescent="0.25">
      <c r="B4289" s="68"/>
    </row>
    <row r="4290" spans="2:2" x14ac:dyDescent="0.25">
      <c r="B4290" s="68"/>
    </row>
    <row r="4291" spans="2:2" x14ac:dyDescent="0.25">
      <c r="B4291" s="68"/>
    </row>
    <row r="4292" spans="2:2" x14ac:dyDescent="0.25">
      <c r="B4292" s="68"/>
    </row>
    <row r="4293" spans="2:2" x14ac:dyDescent="0.25">
      <c r="B4293" s="68"/>
    </row>
    <row r="4294" spans="2:2" x14ac:dyDescent="0.25">
      <c r="B4294" s="68"/>
    </row>
    <row r="4295" spans="2:2" x14ac:dyDescent="0.25">
      <c r="B4295" s="68"/>
    </row>
    <row r="4296" spans="2:2" x14ac:dyDescent="0.25">
      <c r="B4296" s="68"/>
    </row>
    <row r="4297" spans="2:2" x14ac:dyDescent="0.25">
      <c r="B4297" s="68"/>
    </row>
    <row r="4298" spans="2:2" x14ac:dyDescent="0.25">
      <c r="B4298" s="68"/>
    </row>
    <row r="4299" spans="2:2" x14ac:dyDescent="0.25">
      <c r="B4299" s="68"/>
    </row>
    <row r="4300" spans="2:2" x14ac:dyDescent="0.25">
      <c r="B4300" s="68"/>
    </row>
    <row r="4301" spans="2:2" x14ac:dyDescent="0.25">
      <c r="B4301" s="68"/>
    </row>
    <row r="4302" spans="2:2" x14ac:dyDescent="0.25">
      <c r="B4302" s="68"/>
    </row>
    <row r="4303" spans="2:2" x14ac:dyDescent="0.25">
      <c r="B4303" s="68"/>
    </row>
    <row r="4304" spans="2:2" x14ac:dyDescent="0.25">
      <c r="B4304" s="68"/>
    </row>
    <row r="4305" spans="2:2" x14ac:dyDescent="0.25">
      <c r="B4305" s="68"/>
    </row>
    <row r="4306" spans="2:2" x14ac:dyDescent="0.25">
      <c r="B4306" s="68"/>
    </row>
    <row r="4307" spans="2:2" x14ac:dyDescent="0.25">
      <c r="B4307" s="68"/>
    </row>
    <row r="4308" spans="2:2" x14ac:dyDescent="0.25">
      <c r="B4308" s="68"/>
    </row>
    <row r="4309" spans="2:2" x14ac:dyDescent="0.25">
      <c r="B4309" s="68"/>
    </row>
    <row r="4310" spans="2:2" x14ac:dyDescent="0.25">
      <c r="B4310" s="68"/>
    </row>
    <row r="4311" spans="2:2" x14ac:dyDescent="0.25">
      <c r="B4311" s="68"/>
    </row>
    <row r="4312" spans="2:2" x14ac:dyDescent="0.25">
      <c r="B4312" s="68"/>
    </row>
    <row r="4313" spans="2:2" x14ac:dyDescent="0.25">
      <c r="B4313" s="68"/>
    </row>
    <row r="4314" spans="2:2" x14ac:dyDescent="0.25">
      <c r="B4314" s="68"/>
    </row>
    <row r="4315" spans="2:2" x14ac:dyDescent="0.25">
      <c r="B4315" s="68"/>
    </row>
    <row r="4316" spans="2:2" x14ac:dyDescent="0.25">
      <c r="B4316" s="68"/>
    </row>
    <row r="4317" spans="2:2" x14ac:dyDescent="0.25">
      <c r="B4317" s="68"/>
    </row>
    <row r="4318" spans="2:2" x14ac:dyDescent="0.25">
      <c r="B4318" s="68"/>
    </row>
    <row r="4319" spans="2:2" x14ac:dyDescent="0.25">
      <c r="B4319" s="68"/>
    </row>
    <row r="4320" spans="2:2" x14ac:dyDescent="0.25">
      <c r="B4320" s="68"/>
    </row>
    <row r="4321" spans="2:2" x14ac:dyDescent="0.25">
      <c r="B4321" s="68"/>
    </row>
    <row r="4322" spans="2:2" x14ac:dyDescent="0.25">
      <c r="B4322" s="68"/>
    </row>
    <row r="4323" spans="2:2" x14ac:dyDescent="0.25">
      <c r="B4323" s="68"/>
    </row>
    <row r="4324" spans="2:2" x14ac:dyDescent="0.25">
      <c r="B4324" s="68"/>
    </row>
    <row r="4325" spans="2:2" x14ac:dyDescent="0.25">
      <c r="B4325" s="68"/>
    </row>
    <row r="4326" spans="2:2" x14ac:dyDescent="0.25">
      <c r="B4326" s="68"/>
    </row>
    <row r="4327" spans="2:2" x14ac:dyDescent="0.25">
      <c r="B4327" s="68"/>
    </row>
    <row r="4328" spans="2:2" x14ac:dyDescent="0.25">
      <c r="B4328" s="68"/>
    </row>
    <row r="4329" spans="2:2" x14ac:dyDescent="0.25">
      <c r="B4329" s="68"/>
    </row>
    <row r="4330" spans="2:2" x14ac:dyDescent="0.25">
      <c r="B4330" s="68"/>
    </row>
    <row r="4331" spans="2:2" x14ac:dyDescent="0.25">
      <c r="B4331" s="68"/>
    </row>
    <row r="4332" spans="2:2" x14ac:dyDescent="0.25">
      <c r="B4332" s="68"/>
    </row>
    <row r="4333" spans="2:2" x14ac:dyDescent="0.25">
      <c r="B4333" s="68"/>
    </row>
    <row r="4334" spans="2:2" x14ac:dyDescent="0.25">
      <c r="B4334" s="68"/>
    </row>
    <row r="4335" spans="2:2" x14ac:dyDescent="0.25">
      <c r="B4335" s="68"/>
    </row>
    <row r="4336" spans="2:2" x14ac:dyDescent="0.25">
      <c r="B4336" s="68"/>
    </row>
    <row r="4337" spans="2:2" x14ac:dyDescent="0.25">
      <c r="B4337" s="68"/>
    </row>
    <row r="4338" spans="2:2" x14ac:dyDescent="0.25">
      <c r="B4338" s="68"/>
    </row>
    <row r="4339" spans="2:2" x14ac:dyDescent="0.25">
      <c r="B4339" s="68"/>
    </row>
    <row r="4340" spans="2:2" x14ac:dyDescent="0.25">
      <c r="B4340" s="68"/>
    </row>
    <row r="4341" spans="2:2" x14ac:dyDescent="0.25">
      <c r="B4341" s="68"/>
    </row>
    <row r="4342" spans="2:2" x14ac:dyDescent="0.25">
      <c r="B4342" s="68"/>
    </row>
    <row r="4343" spans="2:2" x14ac:dyDescent="0.25">
      <c r="B4343" s="68"/>
    </row>
    <row r="4344" spans="2:2" x14ac:dyDescent="0.25">
      <c r="B4344" s="68"/>
    </row>
    <row r="4345" spans="2:2" x14ac:dyDescent="0.25">
      <c r="B4345" s="68"/>
    </row>
    <row r="4346" spans="2:2" x14ac:dyDescent="0.25">
      <c r="B4346" s="68"/>
    </row>
    <row r="4347" spans="2:2" x14ac:dyDescent="0.25">
      <c r="B4347" s="68"/>
    </row>
    <row r="4348" spans="2:2" x14ac:dyDescent="0.25">
      <c r="B4348" s="68"/>
    </row>
    <row r="4349" spans="2:2" x14ac:dyDescent="0.25">
      <c r="B4349" s="68"/>
    </row>
    <row r="4350" spans="2:2" x14ac:dyDescent="0.25">
      <c r="B4350" s="68"/>
    </row>
    <row r="4351" spans="2:2" x14ac:dyDescent="0.25">
      <c r="B4351" s="68"/>
    </row>
    <row r="4352" spans="2:2" x14ac:dyDescent="0.25">
      <c r="B4352" s="68"/>
    </row>
    <row r="4353" spans="2:2" x14ac:dyDescent="0.25">
      <c r="B4353" s="68"/>
    </row>
    <row r="4354" spans="2:2" x14ac:dyDescent="0.25">
      <c r="B4354" s="68"/>
    </row>
    <row r="4355" spans="2:2" x14ac:dyDescent="0.25">
      <c r="B4355" s="68"/>
    </row>
    <row r="4356" spans="2:2" x14ac:dyDescent="0.25">
      <c r="B4356" s="68"/>
    </row>
    <row r="4357" spans="2:2" x14ac:dyDescent="0.25">
      <c r="B4357" s="68"/>
    </row>
    <row r="4358" spans="2:2" x14ac:dyDescent="0.25">
      <c r="B4358" s="68"/>
    </row>
    <row r="4359" spans="2:2" x14ac:dyDescent="0.25">
      <c r="B4359" s="68"/>
    </row>
    <row r="4360" spans="2:2" x14ac:dyDescent="0.25">
      <c r="B4360" s="68"/>
    </row>
    <row r="4361" spans="2:2" x14ac:dyDescent="0.25">
      <c r="B4361" s="68"/>
    </row>
    <row r="4362" spans="2:2" x14ac:dyDescent="0.25">
      <c r="B4362" s="68"/>
    </row>
    <row r="4363" spans="2:2" x14ac:dyDescent="0.25">
      <c r="B4363" s="68"/>
    </row>
    <row r="4364" spans="2:2" x14ac:dyDescent="0.25">
      <c r="B4364" s="68"/>
    </row>
    <row r="4365" spans="2:2" x14ac:dyDescent="0.25">
      <c r="B4365" s="68"/>
    </row>
    <row r="4366" spans="2:2" x14ac:dyDescent="0.25">
      <c r="B4366" s="68"/>
    </row>
    <row r="4367" spans="2:2" x14ac:dyDescent="0.25">
      <c r="B4367" s="68"/>
    </row>
    <row r="4368" spans="2:2" x14ac:dyDescent="0.25">
      <c r="B4368" s="68"/>
    </row>
    <row r="4369" spans="2:2" x14ac:dyDescent="0.25">
      <c r="B4369" s="68"/>
    </row>
    <row r="4370" spans="2:2" x14ac:dyDescent="0.25">
      <c r="B4370" s="68"/>
    </row>
    <row r="4371" spans="2:2" x14ac:dyDescent="0.25">
      <c r="B4371" s="68"/>
    </row>
    <row r="4372" spans="2:2" x14ac:dyDescent="0.25">
      <c r="B4372" s="68"/>
    </row>
    <row r="4373" spans="2:2" x14ac:dyDescent="0.25">
      <c r="B4373" s="68"/>
    </row>
    <row r="4374" spans="2:2" x14ac:dyDescent="0.25">
      <c r="B4374" s="68"/>
    </row>
    <row r="4375" spans="2:2" x14ac:dyDescent="0.25">
      <c r="B4375" s="68"/>
    </row>
    <row r="4376" spans="2:2" x14ac:dyDescent="0.25">
      <c r="B4376" s="68"/>
    </row>
    <row r="4377" spans="2:2" x14ac:dyDescent="0.25">
      <c r="B4377" s="68"/>
    </row>
    <row r="4378" spans="2:2" x14ac:dyDescent="0.25">
      <c r="B4378" s="68"/>
    </row>
    <row r="4379" spans="2:2" x14ac:dyDescent="0.25">
      <c r="B4379" s="68"/>
    </row>
    <row r="4380" spans="2:2" x14ac:dyDescent="0.25">
      <c r="B4380" s="68"/>
    </row>
    <row r="4381" spans="2:2" x14ac:dyDescent="0.25">
      <c r="B4381" s="68"/>
    </row>
    <row r="4382" spans="2:2" x14ac:dyDescent="0.25">
      <c r="B4382" s="68"/>
    </row>
    <row r="4383" spans="2:2" x14ac:dyDescent="0.25">
      <c r="B4383" s="68"/>
    </row>
    <row r="4384" spans="2:2" x14ac:dyDescent="0.25">
      <c r="B4384" s="68"/>
    </row>
    <row r="4385" spans="2:2" x14ac:dyDescent="0.25">
      <c r="B4385" s="68"/>
    </row>
    <row r="4386" spans="2:2" x14ac:dyDescent="0.25">
      <c r="B4386" s="68"/>
    </row>
    <row r="4387" spans="2:2" x14ac:dyDescent="0.25">
      <c r="B4387" s="68"/>
    </row>
    <row r="4388" spans="2:2" x14ac:dyDescent="0.25">
      <c r="B4388" s="68"/>
    </row>
    <row r="4389" spans="2:2" x14ac:dyDescent="0.25">
      <c r="B4389" s="68"/>
    </row>
    <row r="4390" spans="2:2" x14ac:dyDescent="0.25">
      <c r="B4390" s="68"/>
    </row>
    <row r="4391" spans="2:2" x14ac:dyDescent="0.25">
      <c r="B4391" s="68"/>
    </row>
    <row r="4392" spans="2:2" x14ac:dyDescent="0.25">
      <c r="B4392" s="68"/>
    </row>
    <row r="4393" spans="2:2" x14ac:dyDescent="0.25">
      <c r="B4393" s="68"/>
    </row>
    <row r="4394" spans="2:2" x14ac:dyDescent="0.25">
      <c r="B4394" s="68"/>
    </row>
    <row r="4395" spans="2:2" x14ac:dyDescent="0.25">
      <c r="B4395" s="68"/>
    </row>
    <row r="4396" spans="2:2" x14ac:dyDescent="0.25">
      <c r="B4396" s="68"/>
    </row>
    <row r="4397" spans="2:2" x14ac:dyDescent="0.25">
      <c r="B4397" s="68"/>
    </row>
    <row r="4398" spans="2:2" x14ac:dyDescent="0.25">
      <c r="B4398" s="68"/>
    </row>
    <row r="4399" spans="2:2" x14ac:dyDescent="0.25">
      <c r="B4399" s="68"/>
    </row>
    <row r="4400" spans="2:2" x14ac:dyDescent="0.25">
      <c r="B4400" s="68"/>
    </row>
    <row r="4401" spans="2:2" x14ac:dyDescent="0.25">
      <c r="B4401" s="68"/>
    </row>
    <row r="4402" spans="2:2" x14ac:dyDescent="0.25">
      <c r="B4402" s="68"/>
    </row>
    <row r="4403" spans="2:2" x14ac:dyDescent="0.25">
      <c r="B4403" s="68"/>
    </row>
    <row r="4404" spans="2:2" x14ac:dyDescent="0.25">
      <c r="B4404" s="68"/>
    </row>
    <row r="4405" spans="2:2" x14ac:dyDescent="0.25">
      <c r="B4405" s="68"/>
    </row>
    <row r="4406" spans="2:2" x14ac:dyDescent="0.25">
      <c r="B4406" s="68"/>
    </row>
    <row r="4407" spans="2:2" x14ac:dyDescent="0.25">
      <c r="B4407" s="68"/>
    </row>
    <row r="4408" spans="2:2" x14ac:dyDescent="0.25">
      <c r="B4408" s="68"/>
    </row>
    <row r="4409" spans="2:2" x14ac:dyDescent="0.25">
      <c r="B4409" s="68"/>
    </row>
    <row r="4410" spans="2:2" x14ac:dyDescent="0.25">
      <c r="B4410" s="68"/>
    </row>
    <row r="4411" spans="2:2" x14ac:dyDescent="0.25">
      <c r="B4411" s="68"/>
    </row>
    <row r="4412" spans="2:2" x14ac:dyDescent="0.25">
      <c r="B4412" s="68"/>
    </row>
    <row r="4413" spans="2:2" x14ac:dyDescent="0.25">
      <c r="B4413" s="68"/>
    </row>
    <row r="4414" spans="2:2" x14ac:dyDescent="0.25">
      <c r="B4414" s="68"/>
    </row>
    <row r="4415" spans="2:2" x14ac:dyDescent="0.25">
      <c r="B4415" s="68"/>
    </row>
    <row r="4416" spans="2:2" x14ac:dyDescent="0.25">
      <c r="B4416" s="68"/>
    </row>
    <row r="4417" spans="2:2" x14ac:dyDescent="0.25">
      <c r="B4417" s="68"/>
    </row>
    <row r="4418" spans="2:2" x14ac:dyDescent="0.25">
      <c r="B4418" s="68"/>
    </row>
    <row r="4419" spans="2:2" x14ac:dyDescent="0.25">
      <c r="B4419" s="68"/>
    </row>
    <row r="4420" spans="2:2" x14ac:dyDescent="0.25">
      <c r="B4420" s="68"/>
    </row>
    <row r="4421" spans="2:2" x14ac:dyDescent="0.25">
      <c r="B4421" s="68"/>
    </row>
    <row r="4422" spans="2:2" x14ac:dyDescent="0.25">
      <c r="B4422" s="68"/>
    </row>
    <row r="4423" spans="2:2" x14ac:dyDescent="0.25">
      <c r="B4423" s="68"/>
    </row>
    <row r="4424" spans="2:2" x14ac:dyDescent="0.25">
      <c r="B4424" s="68"/>
    </row>
    <row r="4425" spans="2:2" x14ac:dyDescent="0.25">
      <c r="B4425" s="68"/>
    </row>
    <row r="4426" spans="2:2" x14ac:dyDescent="0.25">
      <c r="B4426" s="68"/>
    </row>
    <row r="4427" spans="2:2" x14ac:dyDescent="0.25">
      <c r="B4427" s="68"/>
    </row>
    <row r="4428" spans="2:2" x14ac:dyDescent="0.25">
      <c r="B4428" s="68"/>
    </row>
    <row r="4429" spans="2:2" x14ac:dyDescent="0.25">
      <c r="B4429" s="68"/>
    </row>
    <row r="4430" spans="2:2" x14ac:dyDescent="0.25">
      <c r="B4430" s="68"/>
    </row>
    <row r="4431" spans="2:2" x14ac:dyDescent="0.25">
      <c r="B4431" s="68"/>
    </row>
    <row r="4432" spans="2:2" x14ac:dyDescent="0.25">
      <c r="B4432" s="68"/>
    </row>
    <row r="4433" spans="2:2" x14ac:dyDescent="0.25">
      <c r="B4433" s="68"/>
    </row>
    <row r="4434" spans="2:2" x14ac:dyDescent="0.25">
      <c r="B4434" s="68"/>
    </row>
    <row r="4435" spans="2:2" x14ac:dyDescent="0.25">
      <c r="B4435" s="68"/>
    </row>
    <row r="4436" spans="2:2" x14ac:dyDescent="0.25">
      <c r="B4436" s="68"/>
    </row>
    <row r="4437" spans="2:2" x14ac:dyDescent="0.25">
      <c r="B4437" s="68"/>
    </row>
    <row r="4438" spans="2:2" x14ac:dyDescent="0.25">
      <c r="B4438" s="68"/>
    </row>
    <row r="4439" spans="2:2" x14ac:dyDescent="0.25">
      <c r="B4439" s="68"/>
    </row>
    <row r="4440" spans="2:2" x14ac:dyDescent="0.25">
      <c r="B4440" s="68"/>
    </row>
    <row r="4441" spans="2:2" x14ac:dyDescent="0.25">
      <c r="B4441" s="68"/>
    </row>
    <row r="4442" spans="2:2" x14ac:dyDescent="0.25">
      <c r="B4442" s="68"/>
    </row>
    <row r="4443" spans="2:2" x14ac:dyDescent="0.25">
      <c r="B4443" s="68"/>
    </row>
    <row r="4444" spans="2:2" x14ac:dyDescent="0.25">
      <c r="B4444" s="68"/>
    </row>
    <row r="4445" spans="2:2" x14ac:dyDescent="0.25">
      <c r="B4445" s="68"/>
    </row>
    <row r="4446" spans="2:2" x14ac:dyDescent="0.25">
      <c r="B4446" s="68"/>
    </row>
    <row r="4447" spans="2:2" x14ac:dyDescent="0.25">
      <c r="B4447" s="68"/>
    </row>
    <row r="4448" spans="2:2" x14ac:dyDescent="0.25">
      <c r="B4448" s="68"/>
    </row>
    <row r="4449" spans="2:2" x14ac:dyDescent="0.25">
      <c r="B4449" s="68"/>
    </row>
    <row r="4450" spans="2:2" x14ac:dyDescent="0.25">
      <c r="B4450" s="68"/>
    </row>
    <row r="4451" spans="2:2" x14ac:dyDescent="0.25">
      <c r="B4451" s="68"/>
    </row>
    <row r="4452" spans="2:2" x14ac:dyDescent="0.25">
      <c r="B4452" s="68"/>
    </row>
    <row r="4453" spans="2:2" x14ac:dyDescent="0.25">
      <c r="B4453" s="68"/>
    </row>
    <row r="4454" spans="2:2" x14ac:dyDescent="0.25">
      <c r="B4454" s="68"/>
    </row>
    <row r="4455" spans="2:2" x14ac:dyDescent="0.25">
      <c r="B4455" s="68"/>
    </row>
    <row r="4456" spans="2:2" x14ac:dyDescent="0.25">
      <c r="B4456" s="68"/>
    </row>
    <row r="4457" spans="2:2" x14ac:dyDescent="0.25">
      <c r="B4457" s="68"/>
    </row>
    <row r="4458" spans="2:2" x14ac:dyDescent="0.25">
      <c r="B4458" s="68"/>
    </row>
    <row r="4459" spans="2:2" x14ac:dyDescent="0.25">
      <c r="B4459" s="68"/>
    </row>
    <row r="4460" spans="2:2" x14ac:dyDescent="0.25">
      <c r="B4460" s="68"/>
    </row>
    <row r="4461" spans="2:2" x14ac:dyDescent="0.25">
      <c r="B4461" s="68"/>
    </row>
    <row r="4462" spans="2:2" x14ac:dyDescent="0.25">
      <c r="B4462" s="68"/>
    </row>
    <row r="4463" spans="2:2" x14ac:dyDescent="0.25">
      <c r="B4463" s="68"/>
    </row>
    <row r="4464" spans="2:2" x14ac:dyDescent="0.25">
      <c r="B4464" s="68"/>
    </row>
    <row r="4465" spans="2:2" x14ac:dyDescent="0.25">
      <c r="B4465" s="68"/>
    </row>
    <row r="4466" spans="2:2" x14ac:dyDescent="0.25">
      <c r="B4466" s="68"/>
    </row>
    <row r="4467" spans="2:2" x14ac:dyDescent="0.25">
      <c r="B4467" s="68"/>
    </row>
    <row r="4468" spans="2:2" x14ac:dyDescent="0.25">
      <c r="B4468" s="68"/>
    </row>
    <row r="4469" spans="2:2" x14ac:dyDescent="0.25">
      <c r="B4469" s="68"/>
    </row>
    <row r="4470" spans="2:2" x14ac:dyDescent="0.25">
      <c r="B4470" s="68"/>
    </row>
    <row r="4471" spans="2:2" x14ac:dyDescent="0.25">
      <c r="B4471" s="68"/>
    </row>
    <row r="4472" spans="2:2" x14ac:dyDescent="0.25">
      <c r="B4472" s="68"/>
    </row>
    <row r="4473" spans="2:2" x14ac:dyDescent="0.25">
      <c r="B4473" s="68"/>
    </row>
    <row r="4474" spans="2:2" x14ac:dyDescent="0.25">
      <c r="B4474" s="68"/>
    </row>
    <row r="4475" spans="2:2" x14ac:dyDescent="0.25">
      <c r="B4475" s="68"/>
    </row>
    <row r="4476" spans="2:2" x14ac:dyDescent="0.25">
      <c r="B4476" s="68"/>
    </row>
    <row r="4477" spans="2:2" x14ac:dyDescent="0.25">
      <c r="B4477" s="68"/>
    </row>
    <row r="4478" spans="2:2" x14ac:dyDescent="0.25">
      <c r="B4478" s="68"/>
    </row>
    <row r="4479" spans="2:2" x14ac:dyDescent="0.25">
      <c r="B4479" s="68"/>
    </row>
    <row r="4480" spans="2:2" x14ac:dyDescent="0.25">
      <c r="B4480" s="68"/>
    </row>
    <row r="4481" spans="2:2" x14ac:dyDescent="0.25">
      <c r="B4481" s="68"/>
    </row>
    <row r="4482" spans="2:2" x14ac:dyDescent="0.25">
      <c r="B4482" s="68"/>
    </row>
    <row r="4483" spans="2:2" x14ac:dyDescent="0.25">
      <c r="B4483" s="68"/>
    </row>
    <row r="4484" spans="2:2" x14ac:dyDescent="0.25">
      <c r="B4484" s="68"/>
    </row>
    <row r="4485" spans="2:2" x14ac:dyDescent="0.25">
      <c r="B4485" s="68"/>
    </row>
    <row r="4486" spans="2:2" x14ac:dyDescent="0.25">
      <c r="B4486" s="68"/>
    </row>
    <row r="4487" spans="2:2" x14ac:dyDescent="0.25">
      <c r="B4487" s="68"/>
    </row>
    <row r="4488" spans="2:2" x14ac:dyDescent="0.25">
      <c r="B4488" s="68"/>
    </row>
    <row r="4489" spans="2:2" x14ac:dyDescent="0.25">
      <c r="B4489" s="68"/>
    </row>
    <row r="4490" spans="2:2" x14ac:dyDescent="0.25">
      <c r="B4490" s="68"/>
    </row>
    <row r="4491" spans="2:2" x14ac:dyDescent="0.25">
      <c r="B4491" s="68"/>
    </row>
    <row r="4492" spans="2:2" x14ac:dyDescent="0.25">
      <c r="B4492" s="68"/>
    </row>
    <row r="4493" spans="2:2" x14ac:dyDescent="0.25">
      <c r="B4493" s="68"/>
    </row>
    <row r="4494" spans="2:2" x14ac:dyDescent="0.25">
      <c r="B4494" s="68"/>
    </row>
    <row r="4495" spans="2:2" x14ac:dyDescent="0.25">
      <c r="B4495" s="68"/>
    </row>
    <row r="4496" spans="2:2" x14ac:dyDescent="0.25">
      <c r="B4496" s="68"/>
    </row>
    <row r="4497" spans="2:2" x14ac:dyDescent="0.25">
      <c r="B4497" s="68"/>
    </row>
    <row r="4498" spans="2:2" x14ac:dyDescent="0.25">
      <c r="B4498" s="68"/>
    </row>
    <row r="4499" spans="2:2" x14ac:dyDescent="0.25">
      <c r="B4499" s="68"/>
    </row>
    <row r="4500" spans="2:2" x14ac:dyDescent="0.25">
      <c r="B4500" s="68"/>
    </row>
    <row r="4501" spans="2:2" x14ac:dyDescent="0.25">
      <c r="B4501" s="68"/>
    </row>
    <row r="4502" spans="2:2" x14ac:dyDescent="0.25">
      <c r="B4502" s="68"/>
    </row>
    <row r="4503" spans="2:2" x14ac:dyDescent="0.25">
      <c r="B4503" s="68"/>
    </row>
    <row r="4504" spans="2:2" x14ac:dyDescent="0.25">
      <c r="B4504" s="68"/>
    </row>
    <row r="4505" spans="2:2" x14ac:dyDescent="0.25">
      <c r="B4505" s="68"/>
    </row>
    <row r="4506" spans="2:2" x14ac:dyDescent="0.25">
      <c r="B4506" s="68"/>
    </row>
    <row r="4507" spans="2:2" x14ac:dyDescent="0.25">
      <c r="B4507" s="68"/>
    </row>
    <row r="4508" spans="2:2" x14ac:dyDescent="0.25">
      <c r="B4508" s="68"/>
    </row>
    <row r="4509" spans="2:2" x14ac:dyDescent="0.25">
      <c r="B4509" s="68"/>
    </row>
    <row r="4510" spans="2:2" x14ac:dyDescent="0.25">
      <c r="B4510" s="68"/>
    </row>
    <row r="4511" spans="2:2" x14ac:dyDescent="0.25">
      <c r="B4511" s="68"/>
    </row>
    <row r="4512" spans="2:2" x14ac:dyDescent="0.25">
      <c r="B4512" s="68"/>
    </row>
    <row r="4513" spans="2:2" x14ac:dyDescent="0.25">
      <c r="B4513" s="68"/>
    </row>
    <row r="4514" spans="2:2" x14ac:dyDescent="0.25">
      <c r="B4514" s="68"/>
    </row>
    <row r="4515" spans="2:2" x14ac:dyDescent="0.25">
      <c r="B4515" s="68"/>
    </row>
    <row r="4516" spans="2:2" x14ac:dyDescent="0.25">
      <c r="B4516" s="68"/>
    </row>
    <row r="4517" spans="2:2" x14ac:dyDescent="0.25">
      <c r="B4517" s="68"/>
    </row>
    <row r="4518" spans="2:2" x14ac:dyDescent="0.25">
      <c r="B4518" s="68"/>
    </row>
    <row r="4519" spans="2:2" x14ac:dyDescent="0.25">
      <c r="B4519" s="68"/>
    </row>
    <row r="4520" spans="2:2" x14ac:dyDescent="0.25">
      <c r="B4520" s="68"/>
    </row>
    <row r="4521" spans="2:2" x14ac:dyDescent="0.25">
      <c r="B4521" s="68"/>
    </row>
    <row r="4522" spans="2:2" x14ac:dyDescent="0.25">
      <c r="B4522" s="68"/>
    </row>
    <row r="4523" spans="2:2" x14ac:dyDescent="0.25">
      <c r="B4523" s="68"/>
    </row>
    <row r="4524" spans="2:2" x14ac:dyDescent="0.25">
      <c r="B4524" s="68"/>
    </row>
    <row r="4525" spans="2:2" x14ac:dyDescent="0.25">
      <c r="B4525" s="68"/>
    </row>
    <row r="4526" spans="2:2" x14ac:dyDescent="0.25">
      <c r="B4526" s="68"/>
    </row>
    <row r="4527" spans="2:2" x14ac:dyDescent="0.25">
      <c r="B4527" s="68"/>
    </row>
    <row r="4528" spans="2:2" x14ac:dyDescent="0.25">
      <c r="B4528" s="68"/>
    </row>
    <row r="4529" spans="2:2" x14ac:dyDescent="0.25">
      <c r="B4529" s="68"/>
    </row>
    <row r="4530" spans="2:2" x14ac:dyDescent="0.25">
      <c r="B4530" s="68"/>
    </row>
    <row r="4531" spans="2:2" x14ac:dyDescent="0.25">
      <c r="B4531" s="68"/>
    </row>
    <row r="4532" spans="2:2" x14ac:dyDescent="0.25">
      <c r="B4532" s="68"/>
    </row>
    <row r="4533" spans="2:2" x14ac:dyDescent="0.25">
      <c r="B4533" s="68"/>
    </row>
    <row r="4534" spans="2:2" x14ac:dyDescent="0.25">
      <c r="B4534" s="68"/>
    </row>
    <row r="4535" spans="2:2" x14ac:dyDescent="0.25">
      <c r="B4535" s="68"/>
    </row>
    <row r="4536" spans="2:2" x14ac:dyDescent="0.25">
      <c r="B4536" s="68"/>
    </row>
    <row r="4537" spans="2:2" x14ac:dyDescent="0.25">
      <c r="B4537" s="68"/>
    </row>
    <row r="4538" spans="2:2" x14ac:dyDescent="0.25">
      <c r="B4538" s="68"/>
    </row>
    <row r="4539" spans="2:2" x14ac:dyDescent="0.25">
      <c r="B4539" s="68"/>
    </row>
    <row r="4540" spans="2:2" x14ac:dyDescent="0.25">
      <c r="B4540" s="68"/>
    </row>
    <row r="4541" spans="2:2" x14ac:dyDescent="0.25">
      <c r="B4541" s="68"/>
    </row>
    <row r="4542" spans="2:2" x14ac:dyDescent="0.25">
      <c r="B4542" s="68"/>
    </row>
    <row r="4543" spans="2:2" x14ac:dyDescent="0.25">
      <c r="B4543" s="68"/>
    </row>
    <row r="4544" spans="2:2" x14ac:dyDescent="0.25">
      <c r="B4544" s="68"/>
    </row>
    <row r="4545" spans="2:2" x14ac:dyDescent="0.25">
      <c r="B4545" s="68"/>
    </row>
    <row r="4546" spans="2:2" x14ac:dyDescent="0.25">
      <c r="B4546" s="68"/>
    </row>
    <row r="4547" spans="2:2" x14ac:dyDescent="0.25">
      <c r="B4547" s="68"/>
    </row>
    <row r="4548" spans="2:2" x14ac:dyDescent="0.25">
      <c r="B4548" s="68"/>
    </row>
    <row r="4549" spans="2:2" x14ac:dyDescent="0.25">
      <c r="B4549" s="68"/>
    </row>
    <row r="4550" spans="2:2" x14ac:dyDescent="0.25">
      <c r="B4550" s="68"/>
    </row>
    <row r="4551" spans="2:2" x14ac:dyDescent="0.25">
      <c r="B4551" s="68"/>
    </row>
    <row r="4552" spans="2:2" x14ac:dyDescent="0.25">
      <c r="B4552" s="68"/>
    </row>
    <row r="4553" spans="2:2" x14ac:dyDescent="0.25">
      <c r="B4553" s="68"/>
    </row>
    <row r="4554" spans="2:2" x14ac:dyDescent="0.25">
      <c r="B4554" s="68"/>
    </row>
    <row r="4555" spans="2:2" x14ac:dyDescent="0.25">
      <c r="B4555" s="68"/>
    </row>
    <row r="4556" spans="2:2" x14ac:dyDescent="0.25">
      <c r="B4556" s="68"/>
    </row>
    <row r="4557" spans="2:2" x14ac:dyDescent="0.25">
      <c r="B4557" s="68"/>
    </row>
    <row r="4558" spans="2:2" x14ac:dyDescent="0.25">
      <c r="B4558" s="68"/>
    </row>
    <row r="4559" spans="2:2" x14ac:dyDescent="0.25">
      <c r="B4559" s="68"/>
    </row>
    <row r="4560" spans="2:2" x14ac:dyDescent="0.25">
      <c r="B4560" s="68"/>
    </row>
    <row r="4561" spans="2:2" x14ac:dyDescent="0.25">
      <c r="B4561" s="68"/>
    </row>
    <row r="4562" spans="2:2" x14ac:dyDescent="0.25">
      <c r="B4562" s="68"/>
    </row>
    <row r="4563" spans="2:2" x14ac:dyDescent="0.25">
      <c r="B4563" s="68"/>
    </row>
    <row r="4564" spans="2:2" x14ac:dyDescent="0.25">
      <c r="B4564" s="68"/>
    </row>
    <row r="4565" spans="2:2" x14ac:dyDescent="0.25">
      <c r="B4565" s="68"/>
    </row>
    <row r="4566" spans="2:2" x14ac:dyDescent="0.25">
      <c r="B4566" s="68"/>
    </row>
    <row r="4567" spans="2:2" x14ac:dyDescent="0.25">
      <c r="B4567" s="68"/>
    </row>
    <row r="4568" spans="2:2" x14ac:dyDescent="0.25">
      <c r="B4568" s="68"/>
    </row>
    <row r="4569" spans="2:2" x14ac:dyDescent="0.25">
      <c r="B4569" s="68"/>
    </row>
    <row r="4570" spans="2:2" x14ac:dyDescent="0.25">
      <c r="B4570" s="68"/>
    </row>
    <row r="4571" spans="2:2" x14ac:dyDescent="0.25">
      <c r="B4571" s="68"/>
    </row>
    <row r="4572" spans="2:2" x14ac:dyDescent="0.25">
      <c r="B4572" s="68"/>
    </row>
    <row r="4573" spans="2:2" x14ac:dyDescent="0.25">
      <c r="B4573" s="68"/>
    </row>
    <row r="4574" spans="2:2" x14ac:dyDescent="0.25">
      <c r="B4574" s="68"/>
    </row>
    <row r="4575" spans="2:2" x14ac:dyDescent="0.25">
      <c r="B4575" s="68"/>
    </row>
    <row r="4576" spans="2:2" x14ac:dyDescent="0.25">
      <c r="B4576" s="68"/>
    </row>
    <row r="4577" spans="2:2" x14ac:dyDescent="0.25">
      <c r="B4577" s="68"/>
    </row>
    <row r="4578" spans="2:2" x14ac:dyDescent="0.25">
      <c r="B4578" s="68"/>
    </row>
    <row r="4579" spans="2:2" x14ac:dyDescent="0.25">
      <c r="B4579" s="68"/>
    </row>
    <row r="4580" spans="2:2" x14ac:dyDescent="0.25">
      <c r="B4580" s="68"/>
    </row>
    <row r="4581" spans="2:2" x14ac:dyDescent="0.25">
      <c r="B4581" s="68"/>
    </row>
    <row r="4582" spans="2:2" x14ac:dyDescent="0.25">
      <c r="B4582" s="68"/>
    </row>
    <row r="4583" spans="2:2" x14ac:dyDescent="0.25">
      <c r="B4583" s="68"/>
    </row>
    <row r="4584" spans="2:2" x14ac:dyDescent="0.25">
      <c r="B4584" s="68"/>
    </row>
    <row r="4585" spans="2:2" x14ac:dyDescent="0.25">
      <c r="B4585" s="68"/>
    </row>
    <row r="4586" spans="2:2" x14ac:dyDescent="0.25">
      <c r="B4586" s="68"/>
    </row>
    <row r="4587" spans="2:2" x14ac:dyDescent="0.25">
      <c r="B4587" s="68"/>
    </row>
    <row r="4588" spans="2:2" x14ac:dyDescent="0.25">
      <c r="B4588" s="68"/>
    </row>
    <row r="4589" spans="2:2" x14ac:dyDescent="0.25">
      <c r="B4589" s="68"/>
    </row>
    <row r="4590" spans="2:2" x14ac:dyDescent="0.25">
      <c r="B4590" s="68"/>
    </row>
    <row r="4591" spans="2:2" x14ac:dyDescent="0.25">
      <c r="B4591" s="68"/>
    </row>
    <row r="4592" spans="2:2" x14ac:dyDescent="0.25">
      <c r="B4592" s="68"/>
    </row>
    <row r="4593" spans="2:2" x14ac:dyDescent="0.25">
      <c r="B4593" s="68"/>
    </row>
    <row r="4594" spans="2:2" x14ac:dyDescent="0.25">
      <c r="B4594" s="68"/>
    </row>
    <row r="4595" spans="2:2" x14ac:dyDescent="0.25">
      <c r="B4595" s="68"/>
    </row>
    <row r="4596" spans="2:2" x14ac:dyDescent="0.25">
      <c r="B4596" s="68"/>
    </row>
    <row r="4597" spans="2:2" x14ac:dyDescent="0.25">
      <c r="B4597" s="68"/>
    </row>
    <row r="4598" spans="2:2" x14ac:dyDescent="0.25">
      <c r="B4598" s="68"/>
    </row>
    <row r="4599" spans="2:2" x14ac:dyDescent="0.25">
      <c r="B4599" s="68"/>
    </row>
    <row r="4600" spans="2:2" x14ac:dyDescent="0.25">
      <c r="B4600" s="68"/>
    </row>
    <row r="4601" spans="2:2" x14ac:dyDescent="0.25">
      <c r="B4601" s="68"/>
    </row>
    <row r="4602" spans="2:2" x14ac:dyDescent="0.25">
      <c r="B4602" s="68"/>
    </row>
    <row r="4603" spans="2:2" x14ac:dyDescent="0.25">
      <c r="B4603" s="68"/>
    </row>
    <row r="4604" spans="2:2" x14ac:dyDescent="0.25">
      <c r="B4604" s="68"/>
    </row>
    <row r="4605" spans="2:2" x14ac:dyDescent="0.25">
      <c r="B4605" s="68"/>
    </row>
    <row r="4606" spans="2:2" x14ac:dyDescent="0.25">
      <c r="B4606" s="68"/>
    </row>
    <row r="4607" spans="2:2" x14ac:dyDescent="0.25">
      <c r="B4607" s="68"/>
    </row>
    <row r="4608" spans="2:2" x14ac:dyDescent="0.25">
      <c r="B4608" s="68"/>
    </row>
    <row r="4609" spans="2:2" x14ac:dyDescent="0.25">
      <c r="B4609" s="68"/>
    </row>
    <row r="4610" spans="2:2" x14ac:dyDescent="0.25">
      <c r="B4610" s="68"/>
    </row>
    <row r="4611" spans="2:2" x14ac:dyDescent="0.25">
      <c r="B4611" s="68"/>
    </row>
    <row r="4612" spans="2:2" x14ac:dyDescent="0.25">
      <c r="B4612" s="68"/>
    </row>
    <row r="4613" spans="2:2" x14ac:dyDescent="0.25">
      <c r="B4613" s="68"/>
    </row>
    <row r="4614" spans="2:2" x14ac:dyDescent="0.25">
      <c r="B4614" s="68"/>
    </row>
    <row r="4615" spans="2:2" x14ac:dyDescent="0.25">
      <c r="B4615" s="68"/>
    </row>
    <row r="4616" spans="2:2" x14ac:dyDescent="0.25">
      <c r="B4616" s="68"/>
    </row>
    <row r="4617" spans="2:2" x14ac:dyDescent="0.25">
      <c r="B4617" s="68"/>
    </row>
    <row r="4618" spans="2:2" x14ac:dyDescent="0.25">
      <c r="B4618" s="68"/>
    </row>
    <row r="4619" spans="2:2" x14ac:dyDescent="0.25">
      <c r="B4619" s="68"/>
    </row>
    <row r="4620" spans="2:2" x14ac:dyDescent="0.25">
      <c r="B4620" s="68"/>
    </row>
    <row r="4621" spans="2:2" x14ac:dyDescent="0.25">
      <c r="B4621" s="68"/>
    </row>
    <row r="4622" spans="2:2" x14ac:dyDescent="0.25">
      <c r="B4622" s="68"/>
    </row>
    <row r="4623" spans="2:2" x14ac:dyDescent="0.25">
      <c r="B4623" s="68"/>
    </row>
    <row r="4624" spans="2:2" x14ac:dyDescent="0.25">
      <c r="B4624" s="68"/>
    </row>
    <row r="4625" spans="2:2" x14ac:dyDescent="0.25">
      <c r="B4625" s="68"/>
    </row>
    <row r="4626" spans="2:2" x14ac:dyDescent="0.25">
      <c r="B4626" s="68"/>
    </row>
    <row r="4627" spans="2:2" x14ac:dyDescent="0.25">
      <c r="B4627" s="68"/>
    </row>
    <row r="4628" spans="2:2" x14ac:dyDescent="0.25">
      <c r="B4628" s="68"/>
    </row>
    <row r="4629" spans="2:2" x14ac:dyDescent="0.25">
      <c r="B4629" s="68"/>
    </row>
    <row r="4630" spans="2:2" x14ac:dyDescent="0.25">
      <c r="B4630" s="68"/>
    </row>
    <row r="4631" spans="2:2" x14ac:dyDescent="0.25">
      <c r="B4631" s="68"/>
    </row>
    <row r="4632" spans="2:2" x14ac:dyDescent="0.25">
      <c r="B4632" s="68"/>
    </row>
    <row r="4633" spans="2:2" x14ac:dyDescent="0.25">
      <c r="B4633" s="68"/>
    </row>
    <row r="4634" spans="2:2" x14ac:dyDescent="0.25">
      <c r="B4634" s="68"/>
    </row>
    <row r="4635" spans="2:2" x14ac:dyDescent="0.25">
      <c r="B4635" s="68"/>
    </row>
    <row r="4636" spans="2:2" x14ac:dyDescent="0.25">
      <c r="B4636" s="68"/>
    </row>
    <row r="4637" spans="2:2" x14ac:dyDescent="0.25">
      <c r="B4637" s="68"/>
    </row>
    <row r="4638" spans="2:2" x14ac:dyDescent="0.25">
      <c r="B4638" s="68"/>
    </row>
    <row r="4639" spans="2:2" x14ac:dyDescent="0.25">
      <c r="B4639" s="68"/>
    </row>
    <row r="4640" spans="2:2" x14ac:dyDescent="0.25">
      <c r="B4640" s="68"/>
    </row>
    <row r="4641" spans="2:2" x14ac:dyDescent="0.25">
      <c r="B4641" s="68"/>
    </row>
    <row r="4642" spans="2:2" x14ac:dyDescent="0.25">
      <c r="B4642" s="68"/>
    </row>
    <row r="4643" spans="2:2" x14ac:dyDescent="0.25">
      <c r="B4643" s="68"/>
    </row>
    <row r="4644" spans="2:2" x14ac:dyDescent="0.25">
      <c r="B4644" s="68"/>
    </row>
    <row r="4645" spans="2:2" x14ac:dyDescent="0.25">
      <c r="B4645" s="68"/>
    </row>
    <row r="4646" spans="2:2" x14ac:dyDescent="0.25">
      <c r="B4646" s="68"/>
    </row>
    <row r="4647" spans="2:2" x14ac:dyDescent="0.25">
      <c r="B4647" s="68"/>
    </row>
    <row r="4648" spans="2:2" x14ac:dyDescent="0.25">
      <c r="B4648" s="68"/>
    </row>
    <row r="4649" spans="2:2" x14ac:dyDescent="0.25">
      <c r="B4649" s="68"/>
    </row>
    <row r="4650" spans="2:2" x14ac:dyDescent="0.25">
      <c r="B4650" s="68"/>
    </row>
    <row r="4651" spans="2:2" x14ac:dyDescent="0.25">
      <c r="B4651" s="68"/>
    </row>
    <row r="4652" spans="2:2" x14ac:dyDescent="0.25">
      <c r="B4652" s="68"/>
    </row>
    <row r="4653" spans="2:2" x14ac:dyDescent="0.25">
      <c r="B4653" s="68"/>
    </row>
    <row r="4654" spans="2:2" x14ac:dyDescent="0.25">
      <c r="B4654" s="68"/>
    </row>
    <row r="4655" spans="2:2" x14ac:dyDescent="0.25">
      <c r="B4655" s="68"/>
    </row>
    <row r="4656" spans="2:2" x14ac:dyDescent="0.25">
      <c r="B4656" s="68"/>
    </row>
    <row r="4657" spans="2:2" x14ac:dyDescent="0.25">
      <c r="B4657" s="68"/>
    </row>
    <row r="4658" spans="2:2" x14ac:dyDescent="0.25">
      <c r="B4658" s="68"/>
    </row>
    <row r="4659" spans="2:2" x14ac:dyDescent="0.25">
      <c r="B4659" s="68"/>
    </row>
    <row r="4660" spans="2:2" x14ac:dyDescent="0.25">
      <c r="B4660" s="68"/>
    </row>
    <row r="4661" spans="2:2" x14ac:dyDescent="0.25">
      <c r="B4661" s="68"/>
    </row>
    <row r="4662" spans="2:2" x14ac:dyDescent="0.25">
      <c r="B4662" s="68"/>
    </row>
    <row r="4663" spans="2:2" x14ac:dyDescent="0.25">
      <c r="B4663" s="68"/>
    </row>
    <row r="4664" spans="2:2" x14ac:dyDescent="0.25">
      <c r="B4664" s="68"/>
    </row>
    <row r="4665" spans="2:2" x14ac:dyDescent="0.25">
      <c r="B4665" s="68"/>
    </row>
    <row r="4666" spans="2:2" x14ac:dyDescent="0.25">
      <c r="B4666" s="68"/>
    </row>
    <row r="4667" spans="2:2" x14ac:dyDescent="0.25">
      <c r="B4667" s="68"/>
    </row>
    <row r="4668" spans="2:2" x14ac:dyDescent="0.25">
      <c r="B4668" s="68"/>
    </row>
    <row r="4669" spans="2:2" x14ac:dyDescent="0.25">
      <c r="B4669" s="68"/>
    </row>
    <row r="4670" spans="2:2" x14ac:dyDescent="0.25">
      <c r="B4670" s="68"/>
    </row>
    <row r="4671" spans="2:2" x14ac:dyDescent="0.25">
      <c r="B4671" s="68"/>
    </row>
    <row r="4672" spans="2:2" x14ac:dyDescent="0.25">
      <c r="B4672" s="68"/>
    </row>
    <row r="4673" spans="2:2" x14ac:dyDescent="0.25">
      <c r="B4673" s="68"/>
    </row>
    <row r="4674" spans="2:2" x14ac:dyDescent="0.25">
      <c r="B4674" s="68"/>
    </row>
    <row r="4675" spans="2:2" x14ac:dyDescent="0.25">
      <c r="B4675" s="68"/>
    </row>
    <row r="4676" spans="2:2" x14ac:dyDescent="0.25">
      <c r="B4676" s="68"/>
    </row>
    <row r="4677" spans="2:2" x14ac:dyDescent="0.25">
      <c r="B4677" s="68"/>
    </row>
    <row r="4678" spans="2:2" x14ac:dyDescent="0.25">
      <c r="B4678" s="68"/>
    </row>
    <row r="4679" spans="2:2" x14ac:dyDescent="0.25">
      <c r="B4679" s="68"/>
    </row>
    <row r="4680" spans="2:2" x14ac:dyDescent="0.25">
      <c r="B4680" s="68"/>
    </row>
    <row r="4681" spans="2:2" x14ac:dyDescent="0.25">
      <c r="B4681" s="68"/>
    </row>
    <row r="4682" spans="2:2" x14ac:dyDescent="0.25">
      <c r="B4682" s="68"/>
    </row>
    <row r="4683" spans="2:2" x14ac:dyDescent="0.25">
      <c r="B4683" s="68"/>
    </row>
    <row r="4684" spans="2:2" x14ac:dyDescent="0.25">
      <c r="B4684" s="68"/>
    </row>
    <row r="4685" spans="2:2" x14ac:dyDescent="0.25">
      <c r="B4685" s="68"/>
    </row>
    <row r="4686" spans="2:2" x14ac:dyDescent="0.25">
      <c r="B4686" s="68"/>
    </row>
    <row r="4687" spans="2:2" x14ac:dyDescent="0.25">
      <c r="B4687" s="68"/>
    </row>
    <row r="4688" spans="2:2" x14ac:dyDescent="0.25">
      <c r="B4688" s="68"/>
    </row>
    <row r="4689" spans="2:2" x14ac:dyDescent="0.25">
      <c r="B4689" s="68"/>
    </row>
    <row r="4690" spans="2:2" x14ac:dyDescent="0.25">
      <c r="B4690" s="68"/>
    </row>
    <row r="4691" spans="2:2" x14ac:dyDescent="0.25">
      <c r="B4691" s="68"/>
    </row>
    <row r="4692" spans="2:2" x14ac:dyDescent="0.25">
      <c r="B4692" s="68"/>
    </row>
    <row r="4693" spans="2:2" x14ac:dyDescent="0.25">
      <c r="B4693" s="68"/>
    </row>
    <row r="4694" spans="2:2" x14ac:dyDescent="0.25">
      <c r="B4694" s="68"/>
    </row>
    <row r="4695" spans="2:2" x14ac:dyDescent="0.25">
      <c r="B4695" s="68"/>
    </row>
    <row r="4696" spans="2:2" x14ac:dyDescent="0.25">
      <c r="B4696" s="68"/>
    </row>
    <row r="4697" spans="2:2" x14ac:dyDescent="0.25">
      <c r="B4697" s="68"/>
    </row>
    <row r="4698" spans="2:2" x14ac:dyDescent="0.25">
      <c r="B4698" s="68"/>
    </row>
    <row r="4699" spans="2:2" x14ac:dyDescent="0.25">
      <c r="B4699" s="68"/>
    </row>
    <row r="4700" spans="2:2" x14ac:dyDescent="0.25">
      <c r="B4700" s="68"/>
    </row>
    <row r="4701" spans="2:2" x14ac:dyDescent="0.25">
      <c r="B4701" s="68"/>
    </row>
    <row r="4702" spans="2:2" x14ac:dyDescent="0.25">
      <c r="B4702" s="68"/>
    </row>
    <row r="4703" spans="2:2" x14ac:dyDescent="0.25">
      <c r="B4703" s="68"/>
    </row>
    <row r="4704" spans="2:2" x14ac:dyDescent="0.25">
      <c r="B4704" s="68"/>
    </row>
    <row r="4705" spans="2:2" x14ac:dyDescent="0.25">
      <c r="B4705" s="68"/>
    </row>
    <row r="4706" spans="2:2" x14ac:dyDescent="0.25">
      <c r="B4706" s="68"/>
    </row>
    <row r="4707" spans="2:2" x14ac:dyDescent="0.25">
      <c r="B4707" s="68"/>
    </row>
    <row r="4708" spans="2:2" x14ac:dyDescent="0.25">
      <c r="B4708" s="68"/>
    </row>
    <row r="4709" spans="2:2" x14ac:dyDescent="0.25">
      <c r="B4709" s="68"/>
    </row>
    <row r="4710" spans="2:2" x14ac:dyDescent="0.25">
      <c r="B4710" s="68"/>
    </row>
    <row r="4711" spans="2:2" x14ac:dyDescent="0.25">
      <c r="B4711" s="68"/>
    </row>
    <row r="4712" spans="2:2" x14ac:dyDescent="0.25">
      <c r="B4712" s="68"/>
    </row>
    <row r="4713" spans="2:2" x14ac:dyDescent="0.25">
      <c r="B4713" s="68"/>
    </row>
    <row r="4714" spans="2:2" x14ac:dyDescent="0.25">
      <c r="B4714" s="68"/>
    </row>
    <row r="4715" spans="2:2" x14ac:dyDescent="0.25">
      <c r="B4715" s="68"/>
    </row>
    <row r="4716" spans="2:2" x14ac:dyDescent="0.25">
      <c r="B4716" s="68"/>
    </row>
    <row r="4717" spans="2:2" x14ac:dyDescent="0.25">
      <c r="B4717" s="68"/>
    </row>
    <row r="4718" spans="2:2" x14ac:dyDescent="0.25">
      <c r="B4718" s="68"/>
    </row>
    <row r="4719" spans="2:2" x14ac:dyDescent="0.25">
      <c r="B4719" s="68"/>
    </row>
    <row r="4720" spans="2:2" x14ac:dyDescent="0.25">
      <c r="B4720" s="68"/>
    </row>
    <row r="4721" spans="2:2" x14ac:dyDescent="0.25">
      <c r="B4721" s="68"/>
    </row>
    <row r="4722" spans="2:2" x14ac:dyDescent="0.25">
      <c r="B4722" s="68"/>
    </row>
    <row r="4723" spans="2:2" x14ac:dyDescent="0.25">
      <c r="B4723" s="68"/>
    </row>
    <row r="4724" spans="2:2" x14ac:dyDescent="0.25">
      <c r="B4724" s="68"/>
    </row>
    <row r="4725" spans="2:2" x14ac:dyDescent="0.25">
      <c r="B4725" s="68"/>
    </row>
    <row r="4726" spans="2:2" x14ac:dyDescent="0.25">
      <c r="B4726" s="68"/>
    </row>
    <row r="4727" spans="2:2" x14ac:dyDescent="0.25">
      <c r="B4727" s="68"/>
    </row>
    <row r="4728" spans="2:2" x14ac:dyDescent="0.25">
      <c r="B4728" s="68"/>
    </row>
    <row r="4729" spans="2:2" x14ac:dyDescent="0.25">
      <c r="B4729" s="68"/>
    </row>
    <row r="4730" spans="2:2" x14ac:dyDescent="0.25">
      <c r="B4730" s="68"/>
    </row>
    <row r="4731" spans="2:2" x14ac:dyDescent="0.25">
      <c r="B4731" s="68"/>
    </row>
    <row r="4732" spans="2:2" x14ac:dyDescent="0.25">
      <c r="B4732" s="68"/>
    </row>
    <row r="4733" spans="2:2" x14ac:dyDescent="0.25">
      <c r="B4733" s="68"/>
    </row>
    <row r="4734" spans="2:2" x14ac:dyDescent="0.25">
      <c r="B4734" s="68"/>
    </row>
    <row r="4735" spans="2:2" x14ac:dyDescent="0.25">
      <c r="B4735" s="68"/>
    </row>
    <row r="4736" spans="2:2" x14ac:dyDescent="0.25">
      <c r="B4736" s="68"/>
    </row>
    <row r="4737" spans="2:2" x14ac:dyDescent="0.25">
      <c r="B4737" s="68"/>
    </row>
    <row r="4738" spans="2:2" x14ac:dyDescent="0.25">
      <c r="B4738" s="68"/>
    </row>
    <row r="4739" spans="2:2" x14ac:dyDescent="0.25">
      <c r="B4739" s="68"/>
    </row>
    <row r="4740" spans="2:2" x14ac:dyDescent="0.25">
      <c r="B4740" s="68"/>
    </row>
    <row r="4741" spans="2:2" x14ac:dyDescent="0.25">
      <c r="B4741" s="68"/>
    </row>
    <row r="4742" spans="2:2" x14ac:dyDescent="0.25">
      <c r="B4742" s="68"/>
    </row>
    <row r="4743" spans="2:2" x14ac:dyDescent="0.25">
      <c r="B4743" s="68"/>
    </row>
    <row r="4744" spans="2:2" x14ac:dyDescent="0.25">
      <c r="B4744" s="68"/>
    </row>
    <row r="4745" spans="2:2" x14ac:dyDescent="0.25">
      <c r="B4745" s="68"/>
    </row>
    <row r="4746" spans="2:2" x14ac:dyDescent="0.25">
      <c r="B4746" s="68"/>
    </row>
    <row r="4747" spans="2:2" x14ac:dyDescent="0.25">
      <c r="B4747" s="68"/>
    </row>
    <row r="4748" spans="2:2" x14ac:dyDescent="0.25">
      <c r="B4748" s="68"/>
    </row>
    <row r="4749" spans="2:2" x14ac:dyDescent="0.25">
      <c r="B4749" s="68"/>
    </row>
    <row r="4750" spans="2:2" x14ac:dyDescent="0.25">
      <c r="B4750" s="68"/>
    </row>
    <row r="4751" spans="2:2" x14ac:dyDescent="0.25">
      <c r="B4751" s="68"/>
    </row>
    <row r="4752" spans="2:2" x14ac:dyDescent="0.25">
      <c r="B4752" s="68"/>
    </row>
    <row r="4753" spans="2:2" x14ac:dyDescent="0.25">
      <c r="B4753" s="68"/>
    </row>
    <row r="4754" spans="2:2" x14ac:dyDescent="0.25">
      <c r="B4754" s="68"/>
    </row>
    <row r="4755" spans="2:2" x14ac:dyDescent="0.25">
      <c r="B4755" s="68"/>
    </row>
    <row r="4756" spans="2:2" x14ac:dyDescent="0.25">
      <c r="B4756" s="68"/>
    </row>
    <row r="4757" spans="2:2" x14ac:dyDescent="0.25">
      <c r="B4757" s="68"/>
    </row>
    <row r="4758" spans="2:2" x14ac:dyDescent="0.25">
      <c r="B4758" s="68"/>
    </row>
    <row r="4759" spans="2:2" x14ac:dyDescent="0.25">
      <c r="B4759" s="68"/>
    </row>
    <row r="4760" spans="2:2" x14ac:dyDescent="0.25">
      <c r="B4760" s="68"/>
    </row>
    <row r="4761" spans="2:2" x14ac:dyDescent="0.25">
      <c r="B4761" s="68"/>
    </row>
    <row r="4762" spans="2:2" x14ac:dyDescent="0.25">
      <c r="B4762" s="68"/>
    </row>
    <row r="4763" spans="2:2" x14ac:dyDescent="0.25">
      <c r="B4763" s="68"/>
    </row>
    <row r="4764" spans="2:2" x14ac:dyDescent="0.25">
      <c r="B4764" s="68"/>
    </row>
    <row r="4765" spans="2:2" x14ac:dyDescent="0.25">
      <c r="B4765" s="68"/>
    </row>
    <row r="4766" spans="2:2" x14ac:dyDescent="0.25">
      <c r="B4766" s="68"/>
    </row>
    <row r="4767" spans="2:2" x14ac:dyDescent="0.25">
      <c r="B4767" s="68"/>
    </row>
    <row r="4768" spans="2:2" x14ac:dyDescent="0.25">
      <c r="B4768" s="68"/>
    </row>
    <row r="4769" spans="2:2" x14ac:dyDescent="0.25">
      <c r="B4769" s="68"/>
    </row>
    <row r="4770" spans="2:2" x14ac:dyDescent="0.25">
      <c r="B4770" s="68"/>
    </row>
    <row r="4771" spans="2:2" x14ac:dyDescent="0.25">
      <c r="B4771" s="68"/>
    </row>
    <row r="4772" spans="2:2" x14ac:dyDescent="0.25">
      <c r="B4772" s="68"/>
    </row>
    <row r="4773" spans="2:2" x14ac:dyDescent="0.25">
      <c r="B4773" s="68"/>
    </row>
    <row r="4774" spans="2:2" x14ac:dyDescent="0.25">
      <c r="B4774" s="68"/>
    </row>
    <row r="4775" spans="2:2" x14ac:dyDescent="0.25">
      <c r="B4775" s="68"/>
    </row>
    <row r="4776" spans="2:2" x14ac:dyDescent="0.25">
      <c r="B4776" s="68"/>
    </row>
    <row r="4777" spans="2:2" x14ac:dyDescent="0.25">
      <c r="B4777" s="68"/>
    </row>
    <row r="4778" spans="2:2" x14ac:dyDescent="0.25">
      <c r="B4778" s="68"/>
    </row>
    <row r="4779" spans="2:2" x14ac:dyDescent="0.25">
      <c r="B4779" s="68"/>
    </row>
    <row r="4780" spans="2:2" x14ac:dyDescent="0.25">
      <c r="B4780" s="68"/>
    </row>
    <row r="4781" spans="2:2" x14ac:dyDescent="0.25">
      <c r="B4781" s="68"/>
    </row>
    <row r="4782" spans="2:2" x14ac:dyDescent="0.25">
      <c r="B4782" s="68"/>
    </row>
    <row r="4783" spans="2:2" x14ac:dyDescent="0.25">
      <c r="B4783" s="68"/>
    </row>
    <row r="4784" spans="2:2" x14ac:dyDescent="0.25">
      <c r="B4784" s="68"/>
    </row>
    <row r="4785" spans="2:2" x14ac:dyDescent="0.25">
      <c r="B4785" s="68"/>
    </row>
    <row r="4786" spans="2:2" x14ac:dyDescent="0.25">
      <c r="B4786" s="68"/>
    </row>
    <row r="4787" spans="2:2" x14ac:dyDescent="0.25">
      <c r="B4787" s="68"/>
    </row>
    <row r="4788" spans="2:2" x14ac:dyDescent="0.25">
      <c r="B4788" s="68"/>
    </row>
    <row r="4789" spans="2:2" x14ac:dyDescent="0.25">
      <c r="B4789" s="68"/>
    </row>
    <row r="4790" spans="2:2" x14ac:dyDescent="0.25">
      <c r="B4790" s="68"/>
    </row>
    <row r="4791" spans="2:2" x14ac:dyDescent="0.25">
      <c r="B4791" s="68"/>
    </row>
    <row r="4792" spans="2:2" x14ac:dyDescent="0.25">
      <c r="B4792" s="68"/>
    </row>
    <row r="4793" spans="2:2" x14ac:dyDescent="0.25">
      <c r="B4793" s="68"/>
    </row>
    <row r="4794" spans="2:2" x14ac:dyDescent="0.25">
      <c r="B4794" s="68"/>
    </row>
    <row r="4795" spans="2:2" x14ac:dyDescent="0.25">
      <c r="B4795" s="68"/>
    </row>
    <row r="4796" spans="2:2" x14ac:dyDescent="0.25">
      <c r="B4796" s="68"/>
    </row>
    <row r="4797" spans="2:2" x14ac:dyDescent="0.25">
      <c r="B4797" s="68"/>
    </row>
    <row r="4798" spans="2:2" x14ac:dyDescent="0.25">
      <c r="B4798" s="68"/>
    </row>
    <row r="4799" spans="2:2" x14ac:dyDescent="0.25">
      <c r="B4799" s="68"/>
    </row>
    <row r="4800" spans="2:2" x14ac:dyDescent="0.25">
      <c r="B4800" s="68"/>
    </row>
    <row r="4801" spans="2:2" x14ac:dyDescent="0.25">
      <c r="B4801" s="68"/>
    </row>
    <row r="4802" spans="2:2" x14ac:dyDescent="0.25">
      <c r="B4802" s="68"/>
    </row>
    <row r="4803" spans="2:2" x14ac:dyDescent="0.25">
      <c r="B4803" s="68"/>
    </row>
    <row r="4804" spans="2:2" x14ac:dyDescent="0.25">
      <c r="B4804" s="68"/>
    </row>
    <row r="4805" spans="2:2" x14ac:dyDescent="0.25">
      <c r="B4805" s="68"/>
    </row>
    <row r="4806" spans="2:2" x14ac:dyDescent="0.25">
      <c r="B4806" s="68"/>
    </row>
    <row r="4807" spans="2:2" x14ac:dyDescent="0.25">
      <c r="B4807" s="68"/>
    </row>
    <row r="4808" spans="2:2" x14ac:dyDescent="0.25">
      <c r="B4808" s="68"/>
    </row>
    <row r="4809" spans="2:2" x14ac:dyDescent="0.25">
      <c r="B4809" s="68"/>
    </row>
    <row r="4810" spans="2:2" x14ac:dyDescent="0.25">
      <c r="B4810" s="68"/>
    </row>
    <row r="4811" spans="2:2" x14ac:dyDescent="0.25">
      <c r="B4811" s="68"/>
    </row>
    <row r="4812" spans="2:2" x14ac:dyDescent="0.25">
      <c r="B4812" s="68"/>
    </row>
    <row r="4813" spans="2:2" x14ac:dyDescent="0.25">
      <c r="B4813" s="68"/>
    </row>
    <row r="4814" spans="2:2" x14ac:dyDescent="0.25">
      <c r="B4814" s="68"/>
    </row>
    <row r="4815" spans="2:2" x14ac:dyDescent="0.25">
      <c r="B4815" s="68"/>
    </row>
    <row r="4816" spans="2:2" x14ac:dyDescent="0.25">
      <c r="B4816" s="68"/>
    </row>
    <row r="4817" spans="2:2" x14ac:dyDescent="0.25">
      <c r="B4817" s="68"/>
    </row>
    <row r="4818" spans="2:2" x14ac:dyDescent="0.25">
      <c r="B4818" s="68"/>
    </row>
    <row r="4819" spans="2:2" x14ac:dyDescent="0.25">
      <c r="B4819" s="68"/>
    </row>
    <row r="4820" spans="2:2" x14ac:dyDescent="0.25">
      <c r="B4820" s="68"/>
    </row>
    <row r="4821" spans="2:2" x14ac:dyDescent="0.25">
      <c r="B4821" s="68"/>
    </row>
    <row r="4822" spans="2:2" x14ac:dyDescent="0.25">
      <c r="B4822" s="68"/>
    </row>
    <row r="4823" spans="2:2" x14ac:dyDescent="0.25">
      <c r="B4823" s="68"/>
    </row>
    <row r="4824" spans="2:2" x14ac:dyDescent="0.25">
      <c r="B4824" s="68"/>
    </row>
    <row r="4825" spans="2:2" x14ac:dyDescent="0.25">
      <c r="B4825" s="68"/>
    </row>
    <row r="4826" spans="2:2" x14ac:dyDescent="0.25">
      <c r="B4826" s="68"/>
    </row>
    <row r="4827" spans="2:2" x14ac:dyDescent="0.25">
      <c r="B4827" s="68"/>
    </row>
    <row r="4828" spans="2:2" x14ac:dyDescent="0.25">
      <c r="B4828" s="68"/>
    </row>
    <row r="4829" spans="2:2" x14ac:dyDescent="0.25">
      <c r="B4829" s="68"/>
    </row>
    <row r="4830" spans="2:2" x14ac:dyDescent="0.25">
      <c r="B4830" s="68"/>
    </row>
    <row r="4831" spans="2:2" x14ac:dyDescent="0.25">
      <c r="B4831" s="68"/>
    </row>
    <row r="4832" spans="2:2" x14ac:dyDescent="0.25">
      <c r="B4832" s="68"/>
    </row>
    <row r="4833" spans="2:2" x14ac:dyDescent="0.25">
      <c r="B4833" s="68"/>
    </row>
    <row r="4834" spans="2:2" x14ac:dyDescent="0.25">
      <c r="B4834" s="68"/>
    </row>
    <row r="4835" spans="2:2" x14ac:dyDescent="0.25">
      <c r="B4835" s="68"/>
    </row>
    <row r="4836" spans="2:2" x14ac:dyDescent="0.25">
      <c r="B4836" s="68"/>
    </row>
    <row r="4837" spans="2:2" x14ac:dyDescent="0.25">
      <c r="B4837" s="68"/>
    </row>
    <row r="4838" spans="2:2" x14ac:dyDescent="0.25">
      <c r="B4838" s="68"/>
    </row>
    <row r="4839" spans="2:2" x14ac:dyDescent="0.25">
      <c r="B4839" s="68"/>
    </row>
    <row r="4840" spans="2:2" x14ac:dyDescent="0.25">
      <c r="B4840" s="68"/>
    </row>
    <row r="4841" spans="2:2" x14ac:dyDescent="0.25">
      <c r="B4841" s="68"/>
    </row>
    <row r="4842" spans="2:2" x14ac:dyDescent="0.25">
      <c r="B4842" s="68"/>
    </row>
    <row r="4843" spans="2:2" x14ac:dyDescent="0.25">
      <c r="B4843" s="68"/>
    </row>
    <row r="4844" spans="2:2" x14ac:dyDescent="0.25">
      <c r="B4844" s="68"/>
    </row>
    <row r="4845" spans="2:2" x14ac:dyDescent="0.25">
      <c r="B4845" s="68"/>
    </row>
    <row r="4846" spans="2:2" x14ac:dyDescent="0.25">
      <c r="B4846" s="68"/>
    </row>
    <row r="4847" spans="2:2" x14ac:dyDescent="0.25">
      <c r="B4847" s="68"/>
    </row>
    <row r="4848" spans="2:2" x14ac:dyDescent="0.25">
      <c r="B4848" s="68"/>
    </row>
    <row r="4849" spans="2:2" x14ac:dyDescent="0.25">
      <c r="B4849" s="68"/>
    </row>
    <row r="4850" spans="2:2" x14ac:dyDescent="0.25">
      <c r="B4850" s="68"/>
    </row>
    <row r="4851" spans="2:2" x14ac:dyDescent="0.25">
      <c r="B4851" s="68"/>
    </row>
    <row r="4852" spans="2:2" x14ac:dyDescent="0.25">
      <c r="B4852" s="68"/>
    </row>
    <row r="4853" spans="2:2" x14ac:dyDescent="0.25">
      <c r="B4853" s="68"/>
    </row>
    <row r="4854" spans="2:2" x14ac:dyDescent="0.25">
      <c r="B4854" s="68"/>
    </row>
    <row r="4855" spans="2:2" x14ac:dyDescent="0.25">
      <c r="B4855" s="68"/>
    </row>
    <row r="4856" spans="2:2" x14ac:dyDescent="0.25">
      <c r="B4856" s="68"/>
    </row>
    <row r="4857" spans="2:2" x14ac:dyDescent="0.25">
      <c r="B4857" s="68"/>
    </row>
    <row r="4858" spans="2:2" x14ac:dyDescent="0.25">
      <c r="B4858" s="68"/>
    </row>
    <row r="4859" spans="2:2" x14ac:dyDescent="0.25">
      <c r="B4859" s="68"/>
    </row>
    <row r="4860" spans="2:2" x14ac:dyDescent="0.25">
      <c r="B4860" s="68"/>
    </row>
    <row r="4861" spans="2:2" x14ac:dyDescent="0.25">
      <c r="B4861" s="68"/>
    </row>
    <row r="4862" spans="2:2" x14ac:dyDescent="0.25">
      <c r="B4862" s="68"/>
    </row>
    <row r="4863" spans="2:2" x14ac:dyDescent="0.25">
      <c r="B4863" s="68"/>
    </row>
    <row r="4864" spans="2:2" x14ac:dyDescent="0.25">
      <c r="B4864" s="68"/>
    </row>
    <row r="4865" spans="2:2" x14ac:dyDescent="0.25">
      <c r="B4865" s="68"/>
    </row>
    <row r="4866" spans="2:2" x14ac:dyDescent="0.25">
      <c r="B4866" s="68"/>
    </row>
    <row r="4867" spans="2:2" x14ac:dyDescent="0.25">
      <c r="B4867" s="68"/>
    </row>
    <row r="4868" spans="2:2" x14ac:dyDescent="0.25">
      <c r="B4868" s="68"/>
    </row>
    <row r="4869" spans="2:2" x14ac:dyDescent="0.25">
      <c r="B4869" s="68"/>
    </row>
    <row r="4870" spans="2:2" x14ac:dyDescent="0.25">
      <c r="B4870" s="68"/>
    </row>
    <row r="4871" spans="2:2" x14ac:dyDescent="0.25">
      <c r="B4871" s="68"/>
    </row>
    <row r="4872" spans="2:2" x14ac:dyDescent="0.25">
      <c r="B4872" s="68"/>
    </row>
    <row r="4873" spans="2:2" x14ac:dyDescent="0.25">
      <c r="B4873" s="68"/>
    </row>
    <row r="4874" spans="2:2" x14ac:dyDescent="0.25">
      <c r="B4874" s="68"/>
    </row>
    <row r="4875" spans="2:2" x14ac:dyDescent="0.25">
      <c r="B4875" s="68"/>
    </row>
    <row r="4876" spans="2:2" x14ac:dyDescent="0.25">
      <c r="B4876" s="68"/>
    </row>
    <row r="4877" spans="2:2" x14ac:dyDescent="0.25">
      <c r="B4877" s="68"/>
    </row>
    <row r="4878" spans="2:2" x14ac:dyDescent="0.25">
      <c r="B4878" s="68"/>
    </row>
    <row r="4879" spans="2:2" x14ac:dyDescent="0.25">
      <c r="B4879" s="68"/>
    </row>
    <row r="4880" spans="2:2" x14ac:dyDescent="0.25">
      <c r="B4880" s="68"/>
    </row>
    <row r="4881" spans="2:2" x14ac:dyDescent="0.25">
      <c r="B4881" s="68"/>
    </row>
    <row r="4882" spans="2:2" x14ac:dyDescent="0.25">
      <c r="B4882" s="68"/>
    </row>
    <row r="4883" spans="2:2" x14ac:dyDescent="0.25">
      <c r="B4883" s="68"/>
    </row>
    <row r="4884" spans="2:2" x14ac:dyDescent="0.25">
      <c r="B4884" s="68"/>
    </row>
    <row r="4885" spans="2:2" x14ac:dyDescent="0.25">
      <c r="B4885" s="68"/>
    </row>
    <row r="4886" spans="2:2" x14ac:dyDescent="0.25">
      <c r="B4886" s="68"/>
    </row>
    <row r="4887" spans="2:2" x14ac:dyDescent="0.25">
      <c r="B4887" s="68"/>
    </row>
    <row r="4888" spans="2:2" x14ac:dyDescent="0.25">
      <c r="B4888" s="68"/>
    </row>
    <row r="4889" spans="2:2" x14ac:dyDescent="0.25">
      <c r="B4889" s="68"/>
    </row>
    <row r="4890" spans="2:2" x14ac:dyDescent="0.25">
      <c r="B4890" s="68"/>
    </row>
    <row r="4891" spans="2:2" x14ac:dyDescent="0.25">
      <c r="B4891" s="68"/>
    </row>
    <row r="4892" spans="2:2" x14ac:dyDescent="0.25">
      <c r="B4892" s="68"/>
    </row>
    <row r="4893" spans="2:2" x14ac:dyDescent="0.25">
      <c r="B4893" s="68"/>
    </row>
    <row r="4894" spans="2:2" x14ac:dyDescent="0.25">
      <c r="B4894" s="68"/>
    </row>
    <row r="4895" spans="2:2" x14ac:dyDescent="0.25">
      <c r="B4895" s="68"/>
    </row>
    <row r="4896" spans="2:2" x14ac:dyDescent="0.25">
      <c r="B4896" s="68"/>
    </row>
    <row r="4897" spans="2:2" x14ac:dyDescent="0.25">
      <c r="B4897" s="68"/>
    </row>
    <row r="4898" spans="2:2" x14ac:dyDescent="0.25">
      <c r="B4898" s="68"/>
    </row>
    <row r="4899" spans="2:2" x14ac:dyDescent="0.25">
      <c r="B4899" s="68"/>
    </row>
    <row r="4900" spans="2:2" x14ac:dyDescent="0.25">
      <c r="B4900" s="68"/>
    </row>
    <row r="4901" spans="2:2" x14ac:dyDescent="0.25">
      <c r="B4901" s="68"/>
    </row>
    <row r="4902" spans="2:2" x14ac:dyDescent="0.25">
      <c r="B4902" s="68"/>
    </row>
    <row r="4903" spans="2:2" x14ac:dyDescent="0.25">
      <c r="B4903" s="68"/>
    </row>
    <row r="4904" spans="2:2" x14ac:dyDescent="0.25">
      <c r="B4904" s="68"/>
    </row>
    <row r="4905" spans="2:2" x14ac:dyDescent="0.25">
      <c r="B4905" s="68"/>
    </row>
    <row r="4906" spans="2:2" x14ac:dyDescent="0.25">
      <c r="B4906" s="68"/>
    </row>
    <row r="4907" spans="2:2" x14ac:dyDescent="0.25">
      <c r="B4907" s="68"/>
    </row>
    <row r="4908" spans="2:2" x14ac:dyDescent="0.25">
      <c r="B4908" s="68"/>
    </row>
    <row r="4909" spans="2:2" x14ac:dyDescent="0.25">
      <c r="B4909" s="68"/>
    </row>
    <row r="4910" spans="2:2" x14ac:dyDescent="0.25">
      <c r="B4910" s="68"/>
    </row>
    <row r="4911" spans="2:2" x14ac:dyDescent="0.25">
      <c r="B4911" s="68"/>
    </row>
    <row r="4912" spans="2:2" x14ac:dyDescent="0.25">
      <c r="B4912" s="68"/>
    </row>
    <row r="4913" spans="2:2" x14ac:dyDescent="0.25">
      <c r="B4913" s="68"/>
    </row>
    <row r="4914" spans="2:2" x14ac:dyDescent="0.25">
      <c r="B4914" s="68"/>
    </row>
    <row r="4915" spans="2:2" x14ac:dyDescent="0.25">
      <c r="B4915" s="68"/>
    </row>
    <row r="4916" spans="2:2" x14ac:dyDescent="0.25">
      <c r="B4916" s="68"/>
    </row>
    <row r="4917" spans="2:2" x14ac:dyDescent="0.25">
      <c r="B4917" s="68"/>
    </row>
    <row r="4918" spans="2:2" x14ac:dyDescent="0.25">
      <c r="B4918" s="68"/>
    </row>
    <row r="4919" spans="2:2" x14ac:dyDescent="0.25">
      <c r="B4919" s="68"/>
    </row>
    <row r="4920" spans="2:2" x14ac:dyDescent="0.25">
      <c r="B4920" s="68"/>
    </row>
    <row r="4921" spans="2:2" x14ac:dyDescent="0.25">
      <c r="B4921" s="68"/>
    </row>
    <row r="4922" spans="2:2" x14ac:dyDescent="0.25">
      <c r="B4922" s="68"/>
    </row>
    <row r="4923" spans="2:2" x14ac:dyDescent="0.25">
      <c r="B4923" s="68"/>
    </row>
    <row r="4924" spans="2:2" x14ac:dyDescent="0.25">
      <c r="B4924" s="68"/>
    </row>
    <row r="4925" spans="2:2" x14ac:dyDescent="0.25">
      <c r="B4925" s="68"/>
    </row>
    <row r="4926" spans="2:2" x14ac:dyDescent="0.25">
      <c r="B4926" s="68"/>
    </row>
    <row r="4927" spans="2:2" x14ac:dyDescent="0.25">
      <c r="B4927" s="68"/>
    </row>
    <row r="4928" spans="2:2" x14ac:dyDescent="0.25">
      <c r="B4928" s="68"/>
    </row>
    <row r="4929" spans="2:2" x14ac:dyDescent="0.25">
      <c r="B4929" s="68"/>
    </row>
    <row r="4930" spans="2:2" x14ac:dyDescent="0.25">
      <c r="B4930" s="68"/>
    </row>
    <row r="4931" spans="2:2" x14ac:dyDescent="0.25">
      <c r="B4931" s="68"/>
    </row>
    <row r="4932" spans="2:2" x14ac:dyDescent="0.25">
      <c r="B4932" s="68"/>
    </row>
    <row r="4933" spans="2:2" x14ac:dyDescent="0.25">
      <c r="B4933" s="68"/>
    </row>
    <row r="4934" spans="2:2" x14ac:dyDescent="0.25">
      <c r="B4934" s="68"/>
    </row>
    <row r="4935" spans="2:2" x14ac:dyDescent="0.25">
      <c r="B4935" s="68"/>
    </row>
    <row r="4936" spans="2:2" x14ac:dyDescent="0.25">
      <c r="B4936" s="68"/>
    </row>
    <row r="4937" spans="2:2" x14ac:dyDescent="0.25">
      <c r="B4937" s="68"/>
    </row>
    <row r="4938" spans="2:2" x14ac:dyDescent="0.25">
      <c r="B4938" s="68"/>
    </row>
    <row r="4939" spans="2:2" x14ac:dyDescent="0.25">
      <c r="B4939" s="68"/>
    </row>
    <row r="4940" spans="2:2" x14ac:dyDescent="0.25">
      <c r="B4940" s="68"/>
    </row>
    <row r="4941" spans="2:2" x14ac:dyDescent="0.25">
      <c r="B4941" s="68"/>
    </row>
    <row r="4942" spans="2:2" x14ac:dyDescent="0.25">
      <c r="B4942" s="68"/>
    </row>
    <row r="4943" spans="2:2" x14ac:dyDescent="0.25">
      <c r="B4943" s="68"/>
    </row>
    <row r="4944" spans="2:2" x14ac:dyDescent="0.25">
      <c r="B4944" s="68"/>
    </row>
    <row r="4945" spans="2:2" x14ac:dyDescent="0.25">
      <c r="B4945" s="68"/>
    </row>
    <row r="4946" spans="2:2" x14ac:dyDescent="0.25">
      <c r="B4946" s="68"/>
    </row>
    <row r="4947" spans="2:2" x14ac:dyDescent="0.25">
      <c r="B4947" s="68"/>
    </row>
    <row r="4948" spans="2:2" x14ac:dyDescent="0.25">
      <c r="B4948" s="68"/>
    </row>
    <row r="4949" spans="2:2" x14ac:dyDescent="0.25">
      <c r="B4949" s="68"/>
    </row>
    <row r="4950" spans="2:2" x14ac:dyDescent="0.25">
      <c r="B4950" s="68"/>
    </row>
    <row r="4951" spans="2:2" x14ac:dyDescent="0.25">
      <c r="B4951" s="68"/>
    </row>
    <row r="4952" spans="2:2" x14ac:dyDescent="0.25">
      <c r="B4952" s="68"/>
    </row>
    <row r="4953" spans="2:2" x14ac:dyDescent="0.25">
      <c r="B4953" s="68"/>
    </row>
    <row r="4954" spans="2:2" x14ac:dyDescent="0.25">
      <c r="B4954" s="68"/>
    </row>
    <row r="4955" spans="2:2" x14ac:dyDescent="0.25">
      <c r="B4955" s="68"/>
    </row>
    <row r="4956" spans="2:2" x14ac:dyDescent="0.25">
      <c r="B4956" s="68"/>
    </row>
    <row r="4957" spans="2:2" x14ac:dyDescent="0.25">
      <c r="B4957" s="68"/>
    </row>
    <row r="4958" spans="2:2" x14ac:dyDescent="0.25">
      <c r="B4958" s="68"/>
    </row>
    <row r="4959" spans="2:2" x14ac:dyDescent="0.25">
      <c r="B4959" s="68"/>
    </row>
    <row r="4960" spans="2:2" x14ac:dyDescent="0.25">
      <c r="B4960" s="68"/>
    </row>
    <row r="4961" spans="2:2" x14ac:dyDescent="0.25">
      <c r="B4961" s="68"/>
    </row>
    <row r="4962" spans="2:2" x14ac:dyDescent="0.25">
      <c r="B4962" s="68"/>
    </row>
    <row r="4963" spans="2:2" x14ac:dyDescent="0.25">
      <c r="B4963" s="68"/>
    </row>
    <row r="4964" spans="2:2" x14ac:dyDescent="0.25">
      <c r="B4964" s="68"/>
    </row>
    <row r="4965" spans="2:2" x14ac:dyDescent="0.25">
      <c r="B4965" s="68"/>
    </row>
    <row r="4966" spans="2:2" x14ac:dyDescent="0.25">
      <c r="B4966" s="68"/>
    </row>
    <row r="4967" spans="2:2" x14ac:dyDescent="0.25">
      <c r="B4967" s="68"/>
    </row>
    <row r="4968" spans="2:2" x14ac:dyDescent="0.25">
      <c r="B4968" s="68"/>
    </row>
    <row r="4969" spans="2:2" x14ac:dyDescent="0.25">
      <c r="B4969" s="68"/>
    </row>
    <row r="4970" spans="2:2" x14ac:dyDescent="0.25">
      <c r="B4970" s="68"/>
    </row>
    <row r="4971" spans="2:2" x14ac:dyDescent="0.25">
      <c r="B4971" s="68"/>
    </row>
    <row r="4972" spans="2:2" x14ac:dyDescent="0.25">
      <c r="B4972" s="68"/>
    </row>
    <row r="4973" spans="2:2" x14ac:dyDescent="0.25">
      <c r="B4973" s="68"/>
    </row>
    <row r="4974" spans="2:2" x14ac:dyDescent="0.25">
      <c r="B4974" s="68"/>
    </row>
    <row r="4975" spans="2:2" x14ac:dyDescent="0.25">
      <c r="B4975" s="68"/>
    </row>
    <row r="4976" spans="2:2" x14ac:dyDescent="0.25">
      <c r="B4976" s="68"/>
    </row>
    <row r="4977" spans="2:2" x14ac:dyDescent="0.25">
      <c r="B4977" s="68"/>
    </row>
    <row r="4978" spans="2:2" x14ac:dyDescent="0.25">
      <c r="B4978" s="68"/>
    </row>
    <row r="4979" spans="2:2" x14ac:dyDescent="0.25">
      <c r="B4979" s="68"/>
    </row>
    <row r="4980" spans="2:2" x14ac:dyDescent="0.25">
      <c r="B4980" s="68"/>
    </row>
    <row r="4981" spans="2:2" x14ac:dyDescent="0.25">
      <c r="B4981" s="68"/>
    </row>
    <row r="4982" spans="2:2" x14ac:dyDescent="0.25">
      <c r="B4982" s="68"/>
    </row>
    <row r="4983" spans="2:2" x14ac:dyDescent="0.25">
      <c r="B4983" s="68"/>
    </row>
    <row r="4984" spans="2:2" x14ac:dyDescent="0.25">
      <c r="B4984" s="68"/>
    </row>
    <row r="4985" spans="2:2" x14ac:dyDescent="0.25">
      <c r="B4985" s="68"/>
    </row>
    <row r="4986" spans="2:2" x14ac:dyDescent="0.25">
      <c r="B4986" s="68"/>
    </row>
    <row r="4987" spans="2:2" x14ac:dyDescent="0.25">
      <c r="B4987" s="68"/>
    </row>
    <row r="4988" spans="2:2" x14ac:dyDescent="0.25">
      <c r="B4988" s="68"/>
    </row>
    <row r="4989" spans="2:2" x14ac:dyDescent="0.25">
      <c r="B4989" s="68"/>
    </row>
    <row r="4990" spans="2:2" x14ac:dyDescent="0.25">
      <c r="B4990" s="68"/>
    </row>
    <row r="4991" spans="2:2" x14ac:dyDescent="0.25">
      <c r="B4991" s="68"/>
    </row>
    <row r="4992" spans="2:2" x14ac:dyDescent="0.25">
      <c r="B4992" s="68"/>
    </row>
    <row r="4993" spans="2:2" x14ac:dyDescent="0.25">
      <c r="B4993" s="68"/>
    </row>
    <row r="4994" spans="2:2" x14ac:dyDescent="0.25">
      <c r="B4994" s="68"/>
    </row>
    <row r="4995" spans="2:2" x14ac:dyDescent="0.25">
      <c r="B4995" s="68"/>
    </row>
    <row r="4996" spans="2:2" x14ac:dyDescent="0.25">
      <c r="B4996" s="68"/>
    </row>
    <row r="4997" spans="2:2" x14ac:dyDescent="0.25">
      <c r="B4997" s="68"/>
    </row>
    <row r="4998" spans="2:2" x14ac:dyDescent="0.25">
      <c r="B4998" s="68"/>
    </row>
    <row r="4999" spans="2:2" x14ac:dyDescent="0.25">
      <c r="B4999" s="68"/>
    </row>
    <row r="5000" spans="2:2" x14ac:dyDescent="0.25">
      <c r="B5000" s="68"/>
    </row>
    <row r="5001" spans="2:2" x14ac:dyDescent="0.25">
      <c r="B5001" s="68"/>
    </row>
    <row r="5002" spans="2:2" x14ac:dyDescent="0.25">
      <c r="B5002" s="68"/>
    </row>
    <row r="5003" spans="2:2" x14ac:dyDescent="0.25">
      <c r="B5003" s="68"/>
    </row>
    <row r="5004" spans="2:2" x14ac:dyDescent="0.25">
      <c r="B5004" s="68"/>
    </row>
    <row r="5005" spans="2:2" x14ac:dyDescent="0.25">
      <c r="B5005" s="68"/>
    </row>
    <row r="5006" spans="2:2" x14ac:dyDescent="0.25">
      <c r="B5006" s="68"/>
    </row>
    <row r="5007" spans="2:2" x14ac:dyDescent="0.25">
      <c r="B5007" s="68"/>
    </row>
    <row r="5008" spans="2:2" x14ac:dyDescent="0.25">
      <c r="B5008" s="68"/>
    </row>
    <row r="5009" spans="2:2" x14ac:dyDescent="0.25">
      <c r="B5009" s="68"/>
    </row>
    <row r="5010" spans="2:2" x14ac:dyDescent="0.25">
      <c r="B5010" s="68"/>
    </row>
    <row r="5011" spans="2:2" x14ac:dyDescent="0.25">
      <c r="B5011" s="68"/>
    </row>
    <row r="5012" spans="2:2" x14ac:dyDescent="0.25">
      <c r="B5012" s="68"/>
    </row>
    <row r="5013" spans="2:2" x14ac:dyDescent="0.25">
      <c r="B5013" s="68"/>
    </row>
    <row r="5014" spans="2:2" x14ac:dyDescent="0.25">
      <c r="B5014" s="68"/>
    </row>
    <row r="5015" spans="2:2" x14ac:dyDescent="0.25">
      <c r="B5015" s="68"/>
    </row>
    <row r="5016" spans="2:2" x14ac:dyDescent="0.25">
      <c r="B5016" s="68"/>
    </row>
    <row r="5017" spans="2:2" x14ac:dyDescent="0.25">
      <c r="B5017" s="68"/>
    </row>
    <row r="5018" spans="2:2" x14ac:dyDescent="0.25">
      <c r="B5018" s="68"/>
    </row>
    <row r="5019" spans="2:2" x14ac:dyDescent="0.25">
      <c r="B5019" s="68"/>
    </row>
    <row r="5020" spans="2:2" x14ac:dyDescent="0.25">
      <c r="B5020" s="68"/>
    </row>
    <row r="5021" spans="2:2" x14ac:dyDescent="0.25">
      <c r="B5021" s="68"/>
    </row>
    <row r="5022" spans="2:2" x14ac:dyDescent="0.25">
      <c r="B5022" s="68"/>
    </row>
    <row r="5023" spans="2:2" x14ac:dyDescent="0.25">
      <c r="B5023" s="68"/>
    </row>
    <row r="5024" spans="2:2" x14ac:dyDescent="0.25">
      <c r="B5024" s="68"/>
    </row>
    <row r="5025" spans="2:2" x14ac:dyDescent="0.25">
      <c r="B5025" s="68"/>
    </row>
    <row r="5026" spans="2:2" x14ac:dyDescent="0.25">
      <c r="B5026" s="68"/>
    </row>
    <row r="5027" spans="2:2" x14ac:dyDescent="0.25">
      <c r="B5027" s="68"/>
    </row>
    <row r="5028" spans="2:2" x14ac:dyDescent="0.25">
      <c r="B5028" s="68"/>
    </row>
    <row r="5029" spans="2:2" x14ac:dyDescent="0.25">
      <c r="B5029" s="68"/>
    </row>
    <row r="5030" spans="2:2" x14ac:dyDescent="0.25">
      <c r="B5030" s="68"/>
    </row>
    <row r="5031" spans="2:2" x14ac:dyDescent="0.25">
      <c r="B5031" s="68"/>
    </row>
    <row r="5032" spans="2:2" x14ac:dyDescent="0.25">
      <c r="B5032" s="68"/>
    </row>
    <row r="5033" spans="2:2" x14ac:dyDescent="0.25">
      <c r="B5033" s="68"/>
    </row>
    <row r="5034" spans="2:2" x14ac:dyDescent="0.25">
      <c r="B5034" s="68"/>
    </row>
    <row r="5035" spans="2:2" x14ac:dyDescent="0.25">
      <c r="B5035" s="68"/>
    </row>
    <row r="5036" spans="2:2" x14ac:dyDescent="0.25">
      <c r="B5036" s="68"/>
    </row>
    <row r="5037" spans="2:2" x14ac:dyDescent="0.25">
      <c r="B5037" s="68"/>
    </row>
    <row r="5038" spans="2:2" x14ac:dyDescent="0.25">
      <c r="B5038" s="68"/>
    </row>
    <row r="5039" spans="2:2" x14ac:dyDescent="0.25">
      <c r="B5039" s="68"/>
    </row>
    <row r="5040" spans="2:2" x14ac:dyDescent="0.25">
      <c r="B5040" s="68"/>
    </row>
    <row r="5041" spans="2:2" x14ac:dyDescent="0.25">
      <c r="B5041" s="68"/>
    </row>
    <row r="5042" spans="2:2" x14ac:dyDescent="0.25">
      <c r="B5042" s="68"/>
    </row>
    <row r="5043" spans="2:2" x14ac:dyDescent="0.25">
      <c r="B5043" s="68"/>
    </row>
    <row r="5044" spans="2:2" x14ac:dyDescent="0.25">
      <c r="B5044" s="68"/>
    </row>
    <row r="5045" spans="2:2" x14ac:dyDescent="0.25">
      <c r="B5045" s="68"/>
    </row>
    <row r="5046" spans="2:2" x14ac:dyDescent="0.25">
      <c r="B5046" s="68"/>
    </row>
    <row r="5047" spans="2:2" x14ac:dyDescent="0.25">
      <c r="B5047" s="68"/>
    </row>
    <row r="5048" spans="2:2" x14ac:dyDescent="0.25">
      <c r="B5048" s="68"/>
    </row>
    <row r="5049" spans="2:2" x14ac:dyDescent="0.25">
      <c r="B5049" s="68"/>
    </row>
    <row r="5050" spans="2:2" x14ac:dyDescent="0.25">
      <c r="B5050" s="68"/>
    </row>
    <row r="5051" spans="2:2" x14ac:dyDescent="0.25">
      <c r="B5051" s="68"/>
    </row>
    <row r="5052" spans="2:2" x14ac:dyDescent="0.25">
      <c r="B5052" s="68"/>
    </row>
    <row r="5053" spans="2:2" x14ac:dyDescent="0.25">
      <c r="B5053" s="68"/>
    </row>
    <row r="5054" spans="2:2" x14ac:dyDescent="0.25">
      <c r="B5054" s="68"/>
    </row>
    <row r="5055" spans="2:2" x14ac:dyDescent="0.25">
      <c r="B5055" s="68"/>
    </row>
    <row r="5056" spans="2:2" x14ac:dyDescent="0.25">
      <c r="B5056" s="68"/>
    </row>
    <row r="5057" spans="2:2" x14ac:dyDescent="0.25">
      <c r="B5057" s="68"/>
    </row>
    <row r="5058" spans="2:2" x14ac:dyDescent="0.25">
      <c r="B5058" s="68"/>
    </row>
    <row r="5059" spans="2:2" x14ac:dyDescent="0.25">
      <c r="B5059" s="68"/>
    </row>
    <row r="5060" spans="2:2" x14ac:dyDescent="0.25">
      <c r="B5060" s="68"/>
    </row>
    <row r="5061" spans="2:2" x14ac:dyDescent="0.25">
      <c r="B5061" s="68"/>
    </row>
    <row r="5062" spans="2:2" x14ac:dyDescent="0.25">
      <c r="B5062" s="68"/>
    </row>
    <row r="5063" spans="2:2" x14ac:dyDescent="0.25">
      <c r="B5063" s="68"/>
    </row>
    <row r="5064" spans="2:2" x14ac:dyDescent="0.25">
      <c r="B5064" s="68"/>
    </row>
    <row r="5065" spans="2:2" x14ac:dyDescent="0.25">
      <c r="B5065" s="68"/>
    </row>
    <row r="5066" spans="2:2" x14ac:dyDescent="0.25">
      <c r="B5066" s="68"/>
    </row>
    <row r="5067" spans="2:2" x14ac:dyDescent="0.25">
      <c r="B5067" s="68"/>
    </row>
    <row r="5068" spans="2:2" x14ac:dyDescent="0.25">
      <c r="B5068" s="68"/>
    </row>
    <row r="5069" spans="2:2" x14ac:dyDescent="0.25">
      <c r="B5069" s="68"/>
    </row>
    <row r="5070" spans="2:2" x14ac:dyDescent="0.25">
      <c r="B5070" s="68"/>
    </row>
    <row r="5071" spans="2:2" x14ac:dyDescent="0.25">
      <c r="B5071" s="68"/>
    </row>
    <row r="5072" spans="2:2" x14ac:dyDescent="0.25">
      <c r="B5072" s="68"/>
    </row>
    <row r="5073" spans="2:2" x14ac:dyDescent="0.25">
      <c r="B5073" s="68"/>
    </row>
    <row r="5074" spans="2:2" x14ac:dyDescent="0.25">
      <c r="B5074" s="68"/>
    </row>
    <row r="5075" spans="2:2" x14ac:dyDescent="0.25">
      <c r="B5075" s="68"/>
    </row>
    <row r="5076" spans="2:2" x14ac:dyDescent="0.25">
      <c r="B5076" s="68"/>
    </row>
    <row r="5077" spans="2:2" x14ac:dyDescent="0.25">
      <c r="B5077" s="68"/>
    </row>
    <row r="5078" spans="2:2" x14ac:dyDescent="0.25">
      <c r="B5078" s="68"/>
    </row>
    <row r="5079" spans="2:2" x14ac:dyDescent="0.25">
      <c r="B5079" s="68"/>
    </row>
    <row r="5080" spans="2:2" x14ac:dyDescent="0.25">
      <c r="B5080" s="68"/>
    </row>
    <row r="5081" spans="2:2" x14ac:dyDescent="0.25">
      <c r="B5081" s="68"/>
    </row>
    <row r="5082" spans="2:2" x14ac:dyDescent="0.25">
      <c r="B5082" s="68"/>
    </row>
    <row r="5083" spans="2:2" x14ac:dyDescent="0.25">
      <c r="B5083" s="68"/>
    </row>
    <row r="5084" spans="2:2" x14ac:dyDescent="0.25">
      <c r="B5084" s="68"/>
    </row>
    <row r="5085" spans="2:2" x14ac:dyDescent="0.25">
      <c r="B5085" s="68"/>
    </row>
    <row r="5086" spans="2:2" x14ac:dyDescent="0.25">
      <c r="B5086" s="68"/>
    </row>
    <row r="5087" spans="2:2" x14ac:dyDescent="0.25">
      <c r="B5087" s="68"/>
    </row>
    <row r="5088" spans="2:2" x14ac:dyDescent="0.25">
      <c r="B5088" s="68"/>
    </row>
    <row r="5089" spans="2:2" x14ac:dyDescent="0.25">
      <c r="B5089" s="68"/>
    </row>
    <row r="5090" spans="2:2" x14ac:dyDescent="0.25">
      <c r="B5090" s="68"/>
    </row>
    <row r="5091" spans="2:2" x14ac:dyDescent="0.25">
      <c r="B5091" s="68"/>
    </row>
    <row r="5092" spans="2:2" x14ac:dyDescent="0.25">
      <c r="B5092" s="68"/>
    </row>
    <row r="5093" spans="2:2" x14ac:dyDescent="0.25">
      <c r="B5093" s="68"/>
    </row>
    <row r="5094" spans="2:2" x14ac:dyDescent="0.25">
      <c r="B5094" s="68"/>
    </row>
    <row r="5095" spans="2:2" x14ac:dyDescent="0.25">
      <c r="B5095" s="68"/>
    </row>
    <row r="5096" spans="2:2" x14ac:dyDescent="0.25">
      <c r="B5096" s="68"/>
    </row>
    <row r="5097" spans="2:2" x14ac:dyDescent="0.25">
      <c r="B5097" s="68"/>
    </row>
    <row r="5098" spans="2:2" x14ac:dyDescent="0.25">
      <c r="B5098" s="68"/>
    </row>
    <row r="5099" spans="2:2" x14ac:dyDescent="0.25">
      <c r="B5099" s="68"/>
    </row>
    <row r="5100" spans="2:2" x14ac:dyDescent="0.25">
      <c r="B5100" s="68"/>
    </row>
    <row r="5101" spans="2:2" x14ac:dyDescent="0.25">
      <c r="B5101" s="68"/>
    </row>
    <row r="5102" spans="2:2" x14ac:dyDescent="0.25">
      <c r="B5102" s="68"/>
    </row>
    <row r="5103" spans="2:2" x14ac:dyDescent="0.25">
      <c r="B5103" s="68"/>
    </row>
    <row r="5104" spans="2:2" x14ac:dyDescent="0.25">
      <c r="B5104" s="68"/>
    </row>
    <row r="5105" spans="2:2" x14ac:dyDescent="0.25">
      <c r="B5105" s="68"/>
    </row>
    <row r="5106" spans="2:2" x14ac:dyDescent="0.25">
      <c r="B5106" s="68"/>
    </row>
    <row r="5107" spans="2:2" x14ac:dyDescent="0.25">
      <c r="B5107" s="68"/>
    </row>
    <row r="5108" spans="2:2" x14ac:dyDescent="0.25">
      <c r="B5108" s="68"/>
    </row>
    <row r="5109" spans="2:2" x14ac:dyDescent="0.25">
      <c r="B5109" s="68"/>
    </row>
    <row r="5110" spans="2:2" x14ac:dyDescent="0.25">
      <c r="B5110" s="68"/>
    </row>
    <row r="5111" spans="2:2" x14ac:dyDescent="0.25">
      <c r="B5111" s="68"/>
    </row>
    <row r="5112" spans="2:2" x14ac:dyDescent="0.25">
      <c r="B5112" s="68"/>
    </row>
    <row r="5113" spans="2:2" x14ac:dyDescent="0.25">
      <c r="B5113" s="68"/>
    </row>
    <row r="5114" spans="2:2" x14ac:dyDescent="0.25">
      <c r="B5114" s="68"/>
    </row>
    <row r="5115" spans="2:2" x14ac:dyDescent="0.25">
      <c r="B5115" s="68"/>
    </row>
    <row r="5116" spans="2:2" x14ac:dyDescent="0.25">
      <c r="B5116" s="68"/>
    </row>
    <row r="5117" spans="2:2" x14ac:dyDescent="0.25">
      <c r="B5117" s="68"/>
    </row>
    <row r="5118" spans="2:2" x14ac:dyDescent="0.25">
      <c r="B5118" s="68"/>
    </row>
    <row r="5119" spans="2:2" x14ac:dyDescent="0.25">
      <c r="B5119" s="68"/>
    </row>
    <row r="5120" spans="2:2" x14ac:dyDescent="0.25">
      <c r="B5120" s="68"/>
    </row>
    <row r="5121" spans="2:2" x14ac:dyDescent="0.25">
      <c r="B5121" s="68"/>
    </row>
    <row r="5122" spans="2:2" x14ac:dyDescent="0.25">
      <c r="B5122" s="68"/>
    </row>
    <row r="5123" spans="2:2" x14ac:dyDescent="0.25">
      <c r="B5123" s="68"/>
    </row>
    <row r="5124" spans="2:2" x14ac:dyDescent="0.25">
      <c r="B5124" s="68"/>
    </row>
    <row r="5125" spans="2:2" x14ac:dyDescent="0.25">
      <c r="B5125" s="68"/>
    </row>
    <row r="5126" spans="2:2" x14ac:dyDescent="0.25">
      <c r="B5126" s="68"/>
    </row>
    <row r="5127" spans="2:2" x14ac:dyDescent="0.25">
      <c r="B5127" s="68"/>
    </row>
    <row r="5128" spans="2:2" x14ac:dyDescent="0.25">
      <c r="B5128" s="68"/>
    </row>
    <row r="5129" spans="2:2" x14ac:dyDescent="0.25">
      <c r="B5129" s="68"/>
    </row>
    <row r="5130" spans="2:2" x14ac:dyDescent="0.25">
      <c r="B5130" s="68"/>
    </row>
    <row r="5131" spans="2:2" x14ac:dyDescent="0.25">
      <c r="B5131" s="68"/>
    </row>
    <row r="5132" spans="2:2" x14ac:dyDescent="0.25">
      <c r="B5132" s="68"/>
    </row>
    <row r="5133" spans="2:2" x14ac:dyDescent="0.25">
      <c r="B5133" s="68"/>
    </row>
    <row r="5134" spans="2:2" x14ac:dyDescent="0.25">
      <c r="B5134" s="68"/>
    </row>
    <row r="5135" spans="2:2" x14ac:dyDescent="0.25">
      <c r="B5135" s="68"/>
    </row>
    <row r="5136" spans="2:2" x14ac:dyDescent="0.25">
      <c r="B5136" s="68"/>
    </row>
    <row r="5137" spans="2:2" x14ac:dyDescent="0.25">
      <c r="B5137" s="68"/>
    </row>
    <row r="5138" spans="2:2" x14ac:dyDescent="0.25">
      <c r="B5138" s="68"/>
    </row>
    <row r="5139" spans="2:2" x14ac:dyDescent="0.25">
      <c r="B5139" s="68"/>
    </row>
    <row r="5140" spans="2:2" x14ac:dyDescent="0.25">
      <c r="B5140" s="68"/>
    </row>
    <row r="5141" spans="2:2" x14ac:dyDescent="0.25">
      <c r="B5141" s="68"/>
    </row>
    <row r="5142" spans="2:2" x14ac:dyDescent="0.25">
      <c r="B5142" s="68"/>
    </row>
    <row r="5143" spans="2:2" x14ac:dyDescent="0.25">
      <c r="B5143" s="68"/>
    </row>
    <row r="5144" spans="2:2" x14ac:dyDescent="0.25">
      <c r="B5144" s="68"/>
    </row>
    <row r="5145" spans="2:2" x14ac:dyDescent="0.25">
      <c r="B5145" s="68"/>
    </row>
    <row r="5146" spans="2:2" x14ac:dyDescent="0.25">
      <c r="B5146" s="68"/>
    </row>
    <row r="5147" spans="2:2" x14ac:dyDescent="0.25">
      <c r="B5147" s="68"/>
    </row>
    <row r="5148" spans="2:2" x14ac:dyDescent="0.25">
      <c r="B5148" s="68"/>
    </row>
    <row r="5149" spans="2:2" x14ac:dyDescent="0.25">
      <c r="B5149" s="68"/>
    </row>
    <row r="5150" spans="2:2" x14ac:dyDescent="0.25">
      <c r="B5150" s="68"/>
    </row>
    <row r="5151" spans="2:2" x14ac:dyDescent="0.25">
      <c r="B5151" s="68"/>
    </row>
    <row r="5152" spans="2:2" x14ac:dyDescent="0.25">
      <c r="B5152" s="68"/>
    </row>
    <row r="5153" spans="2:2" x14ac:dyDescent="0.25">
      <c r="B5153" s="68"/>
    </row>
    <row r="5154" spans="2:2" x14ac:dyDescent="0.25">
      <c r="B5154" s="68"/>
    </row>
    <row r="5155" spans="2:2" x14ac:dyDescent="0.25">
      <c r="B5155" s="68"/>
    </row>
    <row r="5156" spans="2:2" x14ac:dyDescent="0.25">
      <c r="B5156" s="68"/>
    </row>
    <row r="5157" spans="2:2" x14ac:dyDescent="0.25">
      <c r="B5157" s="68"/>
    </row>
    <row r="5158" spans="2:2" x14ac:dyDescent="0.25">
      <c r="B5158" s="68"/>
    </row>
    <row r="5159" spans="2:2" x14ac:dyDescent="0.25">
      <c r="B5159" s="68"/>
    </row>
    <row r="5160" spans="2:2" x14ac:dyDescent="0.25">
      <c r="B5160" s="68"/>
    </row>
    <row r="5161" spans="2:2" x14ac:dyDescent="0.25">
      <c r="B5161" s="68"/>
    </row>
    <row r="5162" spans="2:2" x14ac:dyDescent="0.25">
      <c r="B5162" s="68"/>
    </row>
    <row r="5163" spans="2:2" x14ac:dyDescent="0.25">
      <c r="B5163" s="68"/>
    </row>
    <row r="5164" spans="2:2" x14ac:dyDescent="0.25">
      <c r="B5164" s="68"/>
    </row>
    <row r="5165" spans="2:2" x14ac:dyDescent="0.25">
      <c r="B5165" s="68"/>
    </row>
    <row r="5166" spans="2:2" x14ac:dyDescent="0.25">
      <c r="B5166" s="68"/>
    </row>
    <row r="5167" spans="2:2" x14ac:dyDescent="0.25">
      <c r="B5167" s="68"/>
    </row>
    <row r="5168" spans="2:2" x14ac:dyDescent="0.25">
      <c r="B5168" s="68"/>
    </row>
    <row r="5169" spans="2:2" x14ac:dyDescent="0.25">
      <c r="B5169" s="68"/>
    </row>
    <row r="5170" spans="2:2" x14ac:dyDescent="0.25">
      <c r="B5170" s="68"/>
    </row>
    <row r="5171" spans="2:2" x14ac:dyDescent="0.25">
      <c r="B5171" s="68"/>
    </row>
    <row r="5172" spans="2:2" x14ac:dyDescent="0.25">
      <c r="B5172" s="68"/>
    </row>
    <row r="5173" spans="2:2" x14ac:dyDescent="0.25">
      <c r="B5173" s="68"/>
    </row>
    <row r="5174" spans="2:2" x14ac:dyDescent="0.25">
      <c r="B5174" s="68"/>
    </row>
    <row r="5175" spans="2:2" x14ac:dyDescent="0.25">
      <c r="B5175" s="68"/>
    </row>
    <row r="5176" spans="2:2" x14ac:dyDescent="0.25">
      <c r="B5176" s="68"/>
    </row>
    <row r="5177" spans="2:2" x14ac:dyDescent="0.25">
      <c r="B5177" s="68"/>
    </row>
    <row r="5178" spans="2:2" x14ac:dyDescent="0.25">
      <c r="B5178" s="68"/>
    </row>
    <row r="5179" spans="2:2" x14ac:dyDescent="0.25">
      <c r="B5179" s="68"/>
    </row>
    <row r="5180" spans="2:2" x14ac:dyDescent="0.25">
      <c r="B5180" s="68"/>
    </row>
    <row r="5181" spans="2:2" x14ac:dyDescent="0.25">
      <c r="B5181" s="68"/>
    </row>
    <row r="5182" spans="2:2" x14ac:dyDescent="0.25">
      <c r="B5182" s="68"/>
    </row>
    <row r="5183" spans="2:2" x14ac:dyDescent="0.25">
      <c r="B5183" s="68"/>
    </row>
    <row r="5184" spans="2:2" x14ac:dyDescent="0.25">
      <c r="B5184" s="68"/>
    </row>
    <row r="5185" spans="2:2" x14ac:dyDescent="0.25">
      <c r="B5185" s="68"/>
    </row>
    <row r="5186" spans="2:2" x14ac:dyDescent="0.25">
      <c r="B5186" s="68"/>
    </row>
    <row r="5187" spans="2:2" x14ac:dyDescent="0.25">
      <c r="B5187" s="68"/>
    </row>
    <row r="5188" spans="2:2" x14ac:dyDescent="0.25">
      <c r="B5188" s="68"/>
    </row>
    <row r="5189" spans="2:2" x14ac:dyDescent="0.25">
      <c r="B5189" s="68"/>
    </row>
    <row r="5190" spans="2:2" x14ac:dyDescent="0.25">
      <c r="B5190" s="68"/>
    </row>
    <row r="5191" spans="2:2" x14ac:dyDescent="0.25">
      <c r="B5191" s="68"/>
    </row>
    <row r="5192" spans="2:2" x14ac:dyDescent="0.25">
      <c r="B5192" s="68"/>
    </row>
    <row r="5193" spans="2:2" x14ac:dyDescent="0.25">
      <c r="B5193" s="68"/>
    </row>
    <row r="5194" spans="2:2" x14ac:dyDescent="0.25">
      <c r="B5194" s="68"/>
    </row>
    <row r="5195" spans="2:2" x14ac:dyDescent="0.25">
      <c r="B5195" s="68"/>
    </row>
    <row r="5196" spans="2:2" x14ac:dyDescent="0.25">
      <c r="B5196" s="68"/>
    </row>
    <row r="5197" spans="2:2" x14ac:dyDescent="0.25">
      <c r="B5197" s="68"/>
    </row>
    <row r="5198" spans="2:2" x14ac:dyDescent="0.25">
      <c r="B5198" s="68"/>
    </row>
    <row r="5199" spans="2:2" x14ac:dyDescent="0.25">
      <c r="B5199" s="68"/>
    </row>
    <row r="5200" spans="2:2" x14ac:dyDescent="0.25">
      <c r="B5200" s="68"/>
    </row>
    <row r="5201" spans="2:2" x14ac:dyDescent="0.25">
      <c r="B5201" s="68"/>
    </row>
    <row r="5202" spans="2:2" x14ac:dyDescent="0.25">
      <c r="B5202" s="68"/>
    </row>
    <row r="5203" spans="2:2" x14ac:dyDescent="0.25">
      <c r="B5203" s="68"/>
    </row>
    <row r="5204" spans="2:2" x14ac:dyDescent="0.25">
      <c r="B5204" s="68"/>
    </row>
    <row r="5205" spans="2:2" x14ac:dyDescent="0.25">
      <c r="B5205" s="68"/>
    </row>
    <row r="5206" spans="2:2" x14ac:dyDescent="0.25">
      <c r="B5206" s="68"/>
    </row>
    <row r="5207" spans="2:2" x14ac:dyDescent="0.25">
      <c r="B5207" s="68"/>
    </row>
    <row r="5208" spans="2:2" x14ac:dyDescent="0.25">
      <c r="B5208" s="68"/>
    </row>
    <row r="5209" spans="2:2" x14ac:dyDescent="0.25">
      <c r="B5209" s="68"/>
    </row>
    <row r="5210" spans="2:2" x14ac:dyDescent="0.25">
      <c r="B5210" s="68"/>
    </row>
    <row r="5211" spans="2:2" x14ac:dyDescent="0.25">
      <c r="B5211" s="68"/>
    </row>
    <row r="5212" spans="2:2" x14ac:dyDescent="0.25">
      <c r="B5212" s="68"/>
    </row>
    <row r="5213" spans="2:2" x14ac:dyDescent="0.25">
      <c r="B5213" s="68"/>
    </row>
    <row r="5214" spans="2:2" x14ac:dyDescent="0.25">
      <c r="B5214" s="68"/>
    </row>
    <row r="5215" spans="2:2" x14ac:dyDescent="0.25">
      <c r="B5215" s="68"/>
    </row>
    <row r="5216" spans="2:2" x14ac:dyDescent="0.25">
      <c r="B5216" s="68"/>
    </row>
    <row r="5217" spans="2:2" x14ac:dyDescent="0.25">
      <c r="B5217" s="68"/>
    </row>
    <row r="5218" spans="2:2" x14ac:dyDescent="0.25">
      <c r="B5218" s="68"/>
    </row>
    <row r="5219" spans="2:2" x14ac:dyDescent="0.25">
      <c r="B5219" s="68"/>
    </row>
    <row r="5220" spans="2:2" x14ac:dyDescent="0.25">
      <c r="B5220" s="68"/>
    </row>
    <row r="5221" spans="2:2" x14ac:dyDescent="0.25">
      <c r="B5221" s="68"/>
    </row>
    <row r="5222" spans="2:2" x14ac:dyDescent="0.25">
      <c r="B5222" s="68"/>
    </row>
    <row r="5223" spans="2:2" x14ac:dyDescent="0.25">
      <c r="B5223" s="68"/>
    </row>
    <row r="5224" spans="2:2" x14ac:dyDescent="0.25">
      <c r="B5224" s="68"/>
    </row>
    <row r="5225" spans="2:2" x14ac:dyDescent="0.25">
      <c r="B5225" s="68"/>
    </row>
    <row r="5226" spans="2:2" x14ac:dyDescent="0.25">
      <c r="B5226" s="68"/>
    </row>
    <row r="5227" spans="2:2" x14ac:dyDescent="0.25">
      <c r="B5227" s="68"/>
    </row>
    <row r="5228" spans="2:2" x14ac:dyDescent="0.25">
      <c r="B5228" s="68"/>
    </row>
    <row r="5229" spans="2:2" x14ac:dyDescent="0.25">
      <c r="B5229" s="68"/>
    </row>
    <row r="5230" spans="2:2" x14ac:dyDescent="0.25">
      <c r="B5230" s="68"/>
    </row>
    <row r="5231" spans="2:2" x14ac:dyDescent="0.25">
      <c r="B5231" s="68"/>
    </row>
    <row r="5232" spans="2:2" x14ac:dyDescent="0.25">
      <c r="B5232" s="68"/>
    </row>
    <row r="5233" spans="2:2" x14ac:dyDescent="0.25">
      <c r="B5233" s="68"/>
    </row>
    <row r="5234" spans="2:2" x14ac:dyDescent="0.25">
      <c r="B5234" s="68"/>
    </row>
    <row r="5235" spans="2:2" x14ac:dyDescent="0.25">
      <c r="B5235" s="68"/>
    </row>
    <row r="5236" spans="2:2" x14ac:dyDescent="0.25">
      <c r="B5236" s="68"/>
    </row>
    <row r="5237" spans="2:2" x14ac:dyDescent="0.25">
      <c r="B5237" s="68"/>
    </row>
    <row r="5238" spans="2:2" x14ac:dyDescent="0.25">
      <c r="B5238" s="68"/>
    </row>
    <row r="5239" spans="2:2" x14ac:dyDescent="0.25">
      <c r="B5239" s="68"/>
    </row>
    <row r="5240" spans="2:2" x14ac:dyDescent="0.25">
      <c r="B5240" s="68"/>
    </row>
    <row r="5241" spans="2:2" x14ac:dyDescent="0.25">
      <c r="B5241" s="68"/>
    </row>
    <row r="5242" spans="2:2" x14ac:dyDescent="0.25">
      <c r="B5242" s="68"/>
    </row>
    <row r="5243" spans="2:2" x14ac:dyDescent="0.25">
      <c r="B5243" s="68"/>
    </row>
    <row r="5244" spans="2:2" x14ac:dyDescent="0.25">
      <c r="B5244" s="68"/>
    </row>
    <row r="5245" spans="2:2" x14ac:dyDescent="0.25">
      <c r="B5245" s="68"/>
    </row>
    <row r="5246" spans="2:2" x14ac:dyDescent="0.25">
      <c r="B5246" s="68"/>
    </row>
    <row r="5247" spans="2:2" x14ac:dyDescent="0.25">
      <c r="B5247" s="68"/>
    </row>
    <row r="5248" spans="2:2" x14ac:dyDescent="0.25">
      <c r="B5248" s="68"/>
    </row>
    <row r="5249" spans="2:2" x14ac:dyDescent="0.25">
      <c r="B5249" s="68"/>
    </row>
    <row r="5250" spans="2:2" x14ac:dyDescent="0.25">
      <c r="B5250" s="68"/>
    </row>
    <row r="5251" spans="2:2" x14ac:dyDescent="0.25">
      <c r="B5251" s="68"/>
    </row>
    <row r="5252" spans="2:2" x14ac:dyDescent="0.25">
      <c r="B5252" s="68"/>
    </row>
    <row r="5253" spans="2:2" x14ac:dyDescent="0.25">
      <c r="B5253" s="68"/>
    </row>
    <row r="5254" spans="2:2" x14ac:dyDescent="0.25">
      <c r="B5254" s="68"/>
    </row>
    <row r="5255" spans="2:2" x14ac:dyDescent="0.25">
      <c r="B5255" s="68"/>
    </row>
    <row r="5256" spans="2:2" x14ac:dyDescent="0.25">
      <c r="B5256" s="68"/>
    </row>
    <row r="5257" spans="2:2" x14ac:dyDescent="0.25">
      <c r="B5257" s="68"/>
    </row>
    <row r="5258" spans="2:2" x14ac:dyDescent="0.25">
      <c r="B5258" s="68"/>
    </row>
    <row r="5259" spans="2:2" x14ac:dyDescent="0.25">
      <c r="B5259" s="68"/>
    </row>
    <row r="5260" spans="2:2" x14ac:dyDescent="0.25">
      <c r="B5260" s="68"/>
    </row>
    <row r="5261" spans="2:2" x14ac:dyDescent="0.25">
      <c r="B5261" s="68"/>
    </row>
    <row r="5262" spans="2:2" x14ac:dyDescent="0.25">
      <c r="B5262" s="68"/>
    </row>
    <row r="5263" spans="2:2" x14ac:dyDescent="0.25">
      <c r="B5263" s="68"/>
    </row>
    <row r="5264" spans="2:2" x14ac:dyDescent="0.25">
      <c r="B5264" s="68"/>
    </row>
    <row r="5265" spans="2:2" x14ac:dyDescent="0.25">
      <c r="B5265" s="68"/>
    </row>
    <row r="5266" spans="2:2" x14ac:dyDescent="0.25">
      <c r="B5266" s="68"/>
    </row>
    <row r="5267" spans="2:2" x14ac:dyDescent="0.25">
      <c r="B5267" s="68"/>
    </row>
    <row r="5268" spans="2:2" x14ac:dyDescent="0.25">
      <c r="B5268" s="68"/>
    </row>
    <row r="5269" spans="2:2" x14ac:dyDescent="0.25">
      <c r="B5269" s="68"/>
    </row>
    <row r="5270" spans="2:2" x14ac:dyDescent="0.25">
      <c r="B5270" s="68"/>
    </row>
    <row r="5271" spans="2:2" x14ac:dyDescent="0.25">
      <c r="B5271" s="68"/>
    </row>
    <row r="5272" spans="2:2" x14ac:dyDescent="0.25">
      <c r="B5272" s="68"/>
    </row>
    <row r="5273" spans="2:2" x14ac:dyDescent="0.25">
      <c r="B5273" s="68"/>
    </row>
    <row r="5274" spans="2:2" x14ac:dyDescent="0.25">
      <c r="B5274" s="68"/>
    </row>
    <row r="5275" spans="2:2" x14ac:dyDescent="0.25">
      <c r="B5275" s="68"/>
    </row>
    <row r="5276" spans="2:2" x14ac:dyDescent="0.25">
      <c r="B5276" s="68"/>
    </row>
    <row r="5277" spans="2:2" x14ac:dyDescent="0.25">
      <c r="B5277" s="68"/>
    </row>
    <row r="5278" spans="2:2" x14ac:dyDescent="0.25">
      <c r="B5278" s="68"/>
    </row>
    <row r="5279" spans="2:2" x14ac:dyDescent="0.25">
      <c r="B5279" s="68"/>
    </row>
    <row r="5280" spans="2:2" x14ac:dyDescent="0.25">
      <c r="B5280" s="68"/>
    </row>
    <row r="5281" spans="2:2" x14ac:dyDescent="0.25">
      <c r="B5281" s="68"/>
    </row>
    <row r="5282" spans="2:2" x14ac:dyDescent="0.25">
      <c r="B5282" s="68"/>
    </row>
    <row r="5283" spans="2:2" x14ac:dyDescent="0.25">
      <c r="B5283" s="68"/>
    </row>
    <row r="5284" spans="2:2" x14ac:dyDescent="0.25">
      <c r="B5284" s="68"/>
    </row>
    <row r="5285" spans="2:2" x14ac:dyDescent="0.25">
      <c r="B5285" s="68"/>
    </row>
    <row r="5286" spans="2:2" x14ac:dyDescent="0.25">
      <c r="B5286" s="68"/>
    </row>
    <row r="5287" spans="2:2" x14ac:dyDescent="0.25">
      <c r="B5287" s="68"/>
    </row>
    <row r="5288" spans="2:2" x14ac:dyDescent="0.25">
      <c r="B5288" s="68"/>
    </row>
    <row r="5289" spans="2:2" x14ac:dyDescent="0.25">
      <c r="B5289" s="68"/>
    </row>
    <row r="5290" spans="2:2" x14ac:dyDescent="0.25">
      <c r="B5290" s="68"/>
    </row>
    <row r="5291" spans="2:2" x14ac:dyDescent="0.25">
      <c r="B5291" s="68"/>
    </row>
    <row r="5292" spans="2:2" x14ac:dyDescent="0.25">
      <c r="B5292" s="68"/>
    </row>
    <row r="5293" spans="2:2" x14ac:dyDescent="0.25">
      <c r="B5293" s="68"/>
    </row>
    <row r="5294" spans="2:2" x14ac:dyDescent="0.25">
      <c r="B5294" s="68"/>
    </row>
    <row r="5295" spans="2:2" x14ac:dyDescent="0.25">
      <c r="B5295" s="68"/>
    </row>
    <row r="5296" spans="2:2" x14ac:dyDescent="0.25">
      <c r="B5296" s="68"/>
    </row>
    <row r="5297" spans="2:2" x14ac:dyDescent="0.25">
      <c r="B5297" s="68"/>
    </row>
    <row r="5298" spans="2:2" x14ac:dyDescent="0.25">
      <c r="B5298" s="68"/>
    </row>
    <row r="5299" spans="2:2" x14ac:dyDescent="0.25">
      <c r="B5299" s="68"/>
    </row>
    <row r="5300" spans="2:2" x14ac:dyDescent="0.25">
      <c r="B5300" s="68"/>
    </row>
    <row r="5301" spans="2:2" x14ac:dyDescent="0.25">
      <c r="B5301" s="68"/>
    </row>
    <row r="5302" spans="2:2" x14ac:dyDescent="0.25">
      <c r="B5302" s="68"/>
    </row>
    <row r="5303" spans="2:2" x14ac:dyDescent="0.25">
      <c r="B5303" s="68"/>
    </row>
    <row r="5304" spans="2:2" x14ac:dyDescent="0.25">
      <c r="B5304" s="68"/>
    </row>
    <row r="5305" spans="2:2" x14ac:dyDescent="0.25">
      <c r="B5305" s="68"/>
    </row>
    <row r="5306" spans="2:2" x14ac:dyDescent="0.25">
      <c r="B5306" s="68"/>
    </row>
    <row r="5307" spans="2:2" x14ac:dyDescent="0.25">
      <c r="B5307" s="68"/>
    </row>
    <row r="5308" spans="2:2" x14ac:dyDescent="0.25">
      <c r="B5308" s="68"/>
    </row>
    <row r="5309" spans="2:2" x14ac:dyDescent="0.25">
      <c r="B5309" s="68"/>
    </row>
    <row r="5310" spans="2:2" x14ac:dyDescent="0.25">
      <c r="B5310" s="68"/>
    </row>
    <row r="5311" spans="2:2" x14ac:dyDescent="0.25">
      <c r="B5311" s="68"/>
    </row>
    <row r="5312" spans="2:2" x14ac:dyDescent="0.25">
      <c r="B5312" s="68"/>
    </row>
    <row r="5313" spans="2:2" x14ac:dyDescent="0.25">
      <c r="B5313" s="68"/>
    </row>
    <row r="5314" spans="2:2" x14ac:dyDescent="0.25">
      <c r="B5314" s="68"/>
    </row>
    <row r="5315" spans="2:2" x14ac:dyDescent="0.25">
      <c r="B5315" s="68"/>
    </row>
    <row r="5316" spans="2:2" x14ac:dyDescent="0.25">
      <c r="B5316" s="68"/>
    </row>
    <row r="5317" spans="2:2" x14ac:dyDescent="0.25">
      <c r="B5317" s="68"/>
    </row>
    <row r="5318" spans="2:2" x14ac:dyDescent="0.25">
      <c r="B5318" s="68"/>
    </row>
    <row r="5319" spans="2:2" x14ac:dyDescent="0.25">
      <c r="B5319" s="68"/>
    </row>
    <row r="5320" spans="2:2" x14ac:dyDescent="0.25">
      <c r="B5320" s="68"/>
    </row>
    <row r="5321" spans="2:2" x14ac:dyDescent="0.25">
      <c r="B5321" s="68"/>
    </row>
    <row r="5322" spans="2:2" x14ac:dyDescent="0.25">
      <c r="B5322" s="68"/>
    </row>
    <row r="5323" spans="2:2" x14ac:dyDescent="0.25">
      <c r="B5323" s="68"/>
    </row>
    <row r="5324" spans="2:2" x14ac:dyDescent="0.25">
      <c r="B5324" s="68"/>
    </row>
    <row r="5325" spans="2:2" x14ac:dyDescent="0.25">
      <c r="B5325" s="68"/>
    </row>
    <row r="5326" spans="2:2" x14ac:dyDescent="0.25">
      <c r="B5326" s="68"/>
    </row>
    <row r="5327" spans="2:2" x14ac:dyDescent="0.25">
      <c r="B5327" s="68"/>
    </row>
    <row r="5328" spans="2:2" x14ac:dyDescent="0.25">
      <c r="B5328" s="68"/>
    </row>
    <row r="5329" spans="2:2" x14ac:dyDescent="0.25">
      <c r="B5329" s="68"/>
    </row>
    <row r="5330" spans="2:2" x14ac:dyDescent="0.25">
      <c r="B5330" s="68"/>
    </row>
    <row r="5331" spans="2:2" x14ac:dyDescent="0.25">
      <c r="B5331" s="68"/>
    </row>
    <row r="5332" spans="2:2" x14ac:dyDescent="0.25">
      <c r="B5332" s="68"/>
    </row>
    <row r="5333" spans="2:2" x14ac:dyDescent="0.25">
      <c r="B5333" s="68"/>
    </row>
    <row r="5334" spans="2:2" x14ac:dyDescent="0.25">
      <c r="B5334" s="68"/>
    </row>
    <row r="5335" spans="2:2" x14ac:dyDescent="0.25">
      <c r="B5335" s="68"/>
    </row>
    <row r="5336" spans="2:2" x14ac:dyDescent="0.25">
      <c r="B5336" s="68"/>
    </row>
    <row r="5337" spans="2:2" x14ac:dyDescent="0.25">
      <c r="B5337" s="68"/>
    </row>
    <row r="5338" spans="2:2" x14ac:dyDescent="0.25">
      <c r="B5338" s="68"/>
    </row>
    <row r="5339" spans="2:2" x14ac:dyDescent="0.25">
      <c r="B5339" s="68"/>
    </row>
    <row r="5340" spans="2:2" x14ac:dyDescent="0.25">
      <c r="B5340" s="68"/>
    </row>
    <row r="5341" spans="2:2" x14ac:dyDescent="0.25">
      <c r="B5341" s="68"/>
    </row>
    <row r="5342" spans="2:2" x14ac:dyDescent="0.25">
      <c r="B5342" s="68"/>
    </row>
    <row r="5343" spans="2:2" x14ac:dyDescent="0.25">
      <c r="B5343" s="68"/>
    </row>
    <row r="5344" spans="2:2" x14ac:dyDescent="0.25">
      <c r="B5344" s="68"/>
    </row>
    <row r="5345" spans="2:2" x14ac:dyDescent="0.25">
      <c r="B5345" s="68"/>
    </row>
    <row r="5346" spans="2:2" x14ac:dyDescent="0.25">
      <c r="B5346" s="68"/>
    </row>
    <row r="5347" spans="2:2" x14ac:dyDescent="0.25">
      <c r="B5347" s="68"/>
    </row>
    <row r="5348" spans="2:2" x14ac:dyDescent="0.25">
      <c r="B5348" s="68"/>
    </row>
    <row r="5349" spans="2:2" x14ac:dyDescent="0.25">
      <c r="B5349" s="68"/>
    </row>
    <row r="5350" spans="2:2" x14ac:dyDescent="0.25">
      <c r="B5350" s="68"/>
    </row>
    <row r="5351" spans="2:2" x14ac:dyDescent="0.25">
      <c r="B5351" s="68"/>
    </row>
    <row r="5352" spans="2:2" x14ac:dyDescent="0.25">
      <c r="B5352" s="68"/>
    </row>
    <row r="5353" spans="2:2" x14ac:dyDescent="0.25">
      <c r="B5353" s="68"/>
    </row>
    <row r="5354" spans="2:2" x14ac:dyDescent="0.25">
      <c r="B5354" s="68"/>
    </row>
    <row r="5355" spans="2:2" x14ac:dyDescent="0.25">
      <c r="B5355" s="68"/>
    </row>
    <row r="5356" spans="2:2" x14ac:dyDescent="0.25">
      <c r="B5356" s="68"/>
    </row>
    <row r="5357" spans="2:2" x14ac:dyDescent="0.25">
      <c r="B5357" s="68"/>
    </row>
    <row r="5358" spans="2:2" x14ac:dyDescent="0.25">
      <c r="B5358" s="68"/>
    </row>
    <row r="5359" spans="2:2" x14ac:dyDescent="0.25">
      <c r="B5359" s="68"/>
    </row>
    <row r="5360" spans="2:2" x14ac:dyDescent="0.25">
      <c r="B5360" s="68"/>
    </row>
    <row r="5361" spans="2:2" x14ac:dyDescent="0.25">
      <c r="B5361" s="68"/>
    </row>
    <row r="5362" spans="2:2" x14ac:dyDescent="0.25">
      <c r="B5362" s="68"/>
    </row>
    <row r="5363" spans="2:2" x14ac:dyDescent="0.25">
      <c r="B5363" s="68"/>
    </row>
    <row r="5364" spans="2:2" x14ac:dyDescent="0.25">
      <c r="B5364" s="68"/>
    </row>
    <row r="5365" spans="2:2" x14ac:dyDescent="0.25">
      <c r="B5365" s="68"/>
    </row>
    <row r="5366" spans="2:2" x14ac:dyDescent="0.25">
      <c r="B5366" s="68"/>
    </row>
    <row r="5367" spans="2:2" x14ac:dyDescent="0.25">
      <c r="B5367" s="68"/>
    </row>
    <row r="5368" spans="2:2" x14ac:dyDescent="0.25">
      <c r="B5368" s="68"/>
    </row>
    <row r="5369" spans="2:2" x14ac:dyDescent="0.25">
      <c r="B5369" s="68"/>
    </row>
    <row r="5370" spans="2:2" x14ac:dyDescent="0.25">
      <c r="B5370" s="68"/>
    </row>
    <row r="5371" spans="2:2" x14ac:dyDescent="0.25">
      <c r="B5371" s="68"/>
    </row>
    <row r="5372" spans="2:2" x14ac:dyDescent="0.25">
      <c r="B5372" s="68"/>
    </row>
    <row r="5373" spans="2:2" x14ac:dyDescent="0.25">
      <c r="B5373" s="68"/>
    </row>
    <row r="5374" spans="2:2" x14ac:dyDescent="0.25">
      <c r="B5374" s="68"/>
    </row>
    <row r="5375" spans="2:2" x14ac:dyDescent="0.25">
      <c r="B5375" s="68"/>
    </row>
    <row r="5376" spans="2:2" x14ac:dyDescent="0.25">
      <c r="B5376" s="68"/>
    </row>
    <row r="5377" spans="2:2" x14ac:dyDescent="0.25">
      <c r="B5377" s="68"/>
    </row>
    <row r="5378" spans="2:2" x14ac:dyDescent="0.25">
      <c r="B5378" s="68"/>
    </row>
    <row r="5379" spans="2:2" x14ac:dyDescent="0.25">
      <c r="B5379" s="68"/>
    </row>
    <row r="5380" spans="2:2" x14ac:dyDescent="0.25">
      <c r="B5380" s="68"/>
    </row>
    <row r="5381" spans="2:2" x14ac:dyDescent="0.25">
      <c r="B5381" s="68"/>
    </row>
    <row r="5382" spans="2:2" x14ac:dyDescent="0.25">
      <c r="B5382" s="68"/>
    </row>
    <row r="5383" spans="2:2" x14ac:dyDescent="0.25">
      <c r="B5383" s="68"/>
    </row>
    <row r="5384" spans="2:2" x14ac:dyDescent="0.25">
      <c r="B5384" s="68"/>
    </row>
    <row r="5385" spans="2:2" x14ac:dyDescent="0.25">
      <c r="B5385" s="68"/>
    </row>
    <row r="5386" spans="2:2" x14ac:dyDescent="0.25">
      <c r="B5386" s="68"/>
    </row>
    <row r="5387" spans="2:2" x14ac:dyDescent="0.25">
      <c r="B5387" s="68"/>
    </row>
    <row r="5388" spans="2:2" x14ac:dyDescent="0.25">
      <c r="B5388" s="68"/>
    </row>
    <row r="5389" spans="2:2" x14ac:dyDescent="0.25">
      <c r="B5389" s="68"/>
    </row>
    <row r="5390" spans="2:2" x14ac:dyDescent="0.25">
      <c r="B5390" s="68"/>
    </row>
    <row r="5391" spans="2:2" x14ac:dyDescent="0.25">
      <c r="B5391" s="68"/>
    </row>
    <row r="5392" spans="2:2" x14ac:dyDescent="0.25">
      <c r="B5392" s="68"/>
    </row>
    <row r="5393" spans="2:2" x14ac:dyDescent="0.25">
      <c r="B5393" s="68"/>
    </row>
    <row r="5394" spans="2:2" x14ac:dyDescent="0.25">
      <c r="B5394" s="68"/>
    </row>
    <row r="5395" spans="2:2" x14ac:dyDescent="0.25">
      <c r="B5395" s="68"/>
    </row>
    <row r="5396" spans="2:2" x14ac:dyDescent="0.25">
      <c r="B5396" s="68"/>
    </row>
    <row r="5397" spans="2:2" x14ac:dyDescent="0.25">
      <c r="B5397" s="68"/>
    </row>
    <row r="5398" spans="2:2" x14ac:dyDescent="0.25">
      <c r="B5398" s="68"/>
    </row>
    <row r="5399" spans="2:2" x14ac:dyDescent="0.25">
      <c r="B5399" s="68"/>
    </row>
    <row r="5400" spans="2:2" x14ac:dyDescent="0.25">
      <c r="B5400" s="68"/>
    </row>
    <row r="5401" spans="2:2" x14ac:dyDescent="0.25">
      <c r="B5401" s="68"/>
    </row>
    <row r="5402" spans="2:2" x14ac:dyDescent="0.25">
      <c r="B5402" s="68"/>
    </row>
    <row r="5403" spans="2:2" x14ac:dyDescent="0.25">
      <c r="B5403" s="68"/>
    </row>
    <row r="5404" spans="2:2" x14ac:dyDescent="0.25">
      <c r="B5404" s="68"/>
    </row>
    <row r="5405" spans="2:2" x14ac:dyDescent="0.25">
      <c r="B5405" s="68"/>
    </row>
    <row r="5406" spans="2:2" x14ac:dyDescent="0.25">
      <c r="B5406" s="68"/>
    </row>
    <row r="5407" spans="2:2" x14ac:dyDescent="0.25">
      <c r="B5407" s="68"/>
    </row>
    <row r="5408" spans="2:2" x14ac:dyDescent="0.25">
      <c r="B5408" s="68"/>
    </row>
    <row r="5409" spans="2:2" x14ac:dyDescent="0.25">
      <c r="B5409" s="68"/>
    </row>
    <row r="5410" spans="2:2" x14ac:dyDescent="0.25">
      <c r="B5410" s="68"/>
    </row>
    <row r="5411" spans="2:2" x14ac:dyDescent="0.25">
      <c r="B5411" s="68"/>
    </row>
    <row r="5412" spans="2:2" x14ac:dyDescent="0.25">
      <c r="B5412" s="68"/>
    </row>
    <row r="5413" spans="2:2" x14ac:dyDescent="0.25">
      <c r="B5413" s="68"/>
    </row>
    <row r="5414" spans="2:2" x14ac:dyDescent="0.25">
      <c r="B5414" s="68"/>
    </row>
    <row r="5415" spans="2:2" x14ac:dyDescent="0.25">
      <c r="B5415" s="68"/>
    </row>
    <row r="5416" spans="2:2" x14ac:dyDescent="0.25">
      <c r="B5416" s="68"/>
    </row>
    <row r="5417" spans="2:2" x14ac:dyDescent="0.25">
      <c r="B5417" s="68"/>
    </row>
    <row r="5418" spans="2:2" x14ac:dyDescent="0.25">
      <c r="B5418" s="68"/>
    </row>
    <row r="5419" spans="2:2" x14ac:dyDescent="0.25">
      <c r="B5419" s="68"/>
    </row>
    <row r="5420" spans="2:2" x14ac:dyDescent="0.25">
      <c r="B5420" s="68"/>
    </row>
    <row r="5421" spans="2:2" x14ac:dyDescent="0.25">
      <c r="B5421" s="68"/>
    </row>
    <row r="5422" spans="2:2" x14ac:dyDescent="0.25">
      <c r="B5422" s="68"/>
    </row>
    <row r="5423" spans="2:2" x14ac:dyDescent="0.25">
      <c r="B5423" s="68"/>
    </row>
    <row r="5424" spans="2:2" x14ac:dyDescent="0.25">
      <c r="B5424" s="68"/>
    </row>
    <row r="5425" spans="2:2" x14ac:dyDescent="0.25">
      <c r="B5425" s="68"/>
    </row>
    <row r="5426" spans="2:2" x14ac:dyDescent="0.25">
      <c r="B5426" s="68"/>
    </row>
    <row r="5427" spans="2:2" x14ac:dyDescent="0.25">
      <c r="B5427" s="68"/>
    </row>
    <row r="5428" spans="2:2" x14ac:dyDescent="0.25">
      <c r="B5428" s="68"/>
    </row>
    <row r="5429" spans="2:2" x14ac:dyDescent="0.25">
      <c r="B5429" s="68"/>
    </row>
    <row r="5430" spans="2:2" x14ac:dyDescent="0.25">
      <c r="B5430" s="68"/>
    </row>
    <row r="5431" spans="2:2" x14ac:dyDescent="0.25">
      <c r="B5431" s="68"/>
    </row>
    <row r="5432" spans="2:2" x14ac:dyDescent="0.25">
      <c r="B5432" s="68"/>
    </row>
    <row r="5433" spans="2:2" x14ac:dyDescent="0.25">
      <c r="B5433" s="68"/>
    </row>
    <row r="5434" spans="2:2" x14ac:dyDescent="0.25">
      <c r="B5434" s="68"/>
    </row>
    <row r="5435" spans="2:2" x14ac:dyDescent="0.25">
      <c r="B5435" s="68"/>
    </row>
    <row r="5436" spans="2:2" x14ac:dyDescent="0.25">
      <c r="B5436" s="68"/>
    </row>
    <row r="5437" spans="2:2" x14ac:dyDescent="0.25">
      <c r="B5437" s="68"/>
    </row>
    <row r="5438" spans="2:2" x14ac:dyDescent="0.25">
      <c r="B5438" s="68"/>
    </row>
    <row r="5439" spans="2:2" x14ac:dyDescent="0.25">
      <c r="B5439" s="68"/>
    </row>
    <row r="5440" spans="2:2" x14ac:dyDescent="0.25">
      <c r="B5440" s="68"/>
    </row>
    <row r="5441" spans="2:2" x14ac:dyDescent="0.25">
      <c r="B5441" s="68"/>
    </row>
    <row r="5442" spans="2:2" x14ac:dyDescent="0.25">
      <c r="B5442" s="68"/>
    </row>
    <row r="5443" spans="2:2" x14ac:dyDescent="0.25">
      <c r="B5443" s="68"/>
    </row>
    <row r="5444" spans="2:2" x14ac:dyDescent="0.25">
      <c r="B5444" s="68"/>
    </row>
    <row r="5445" spans="2:2" x14ac:dyDescent="0.25">
      <c r="B5445" s="68"/>
    </row>
    <row r="5446" spans="2:2" x14ac:dyDescent="0.25">
      <c r="B5446" s="68"/>
    </row>
    <row r="5447" spans="2:2" x14ac:dyDescent="0.25">
      <c r="B5447" s="68"/>
    </row>
    <row r="5448" spans="2:2" x14ac:dyDescent="0.25">
      <c r="B5448" s="68"/>
    </row>
    <row r="5449" spans="2:2" x14ac:dyDescent="0.25">
      <c r="B5449" s="68"/>
    </row>
    <row r="5450" spans="2:2" x14ac:dyDescent="0.25">
      <c r="B5450" s="68"/>
    </row>
    <row r="5451" spans="2:2" x14ac:dyDescent="0.25">
      <c r="B5451" s="68"/>
    </row>
    <row r="5452" spans="2:2" x14ac:dyDescent="0.25">
      <c r="B5452" s="68"/>
    </row>
    <row r="5453" spans="2:2" x14ac:dyDescent="0.25">
      <c r="B5453" s="68"/>
    </row>
    <row r="5454" spans="2:2" x14ac:dyDescent="0.25">
      <c r="B5454" s="68"/>
    </row>
    <row r="5455" spans="2:2" x14ac:dyDescent="0.25">
      <c r="B5455" s="68"/>
    </row>
    <row r="5456" spans="2:2" x14ac:dyDescent="0.25">
      <c r="B5456" s="68"/>
    </row>
    <row r="5457" spans="2:2" x14ac:dyDescent="0.25">
      <c r="B5457" s="68"/>
    </row>
    <row r="5458" spans="2:2" x14ac:dyDescent="0.25">
      <c r="B5458" s="68"/>
    </row>
    <row r="5459" spans="2:2" x14ac:dyDescent="0.25">
      <c r="B5459" s="68"/>
    </row>
    <row r="5460" spans="2:2" x14ac:dyDescent="0.25">
      <c r="B5460" s="68"/>
    </row>
    <row r="5461" spans="2:2" x14ac:dyDescent="0.25">
      <c r="B5461" s="68"/>
    </row>
    <row r="5462" spans="2:2" x14ac:dyDescent="0.25">
      <c r="B5462" s="68"/>
    </row>
    <row r="5463" spans="2:2" x14ac:dyDescent="0.25">
      <c r="B5463" s="68"/>
    </row>
    <row r="5464" spans="2:2" x14ac:dyDescent="0.25">
      <c r="B5464" s="68"/>
    </row>
    <row r="5465" spans="2:2" x14ac:dyDescent="0.25">
      <c r="B5465" s="68"/>
    </row>
    <row r="5466" spans="2:2" x14ac:dyDescent="0.25">
      <c r="B5466" s="68"/>
    </row>
    <row r="5467" spans="2:2" x14ac:dyDescent="0.25">
      <c r="B5467" s="68"/>
    </row>
    <row r="5468" spans="2:2" x14ac:dyDescent="0.25">
      <c r="B5468" s="68"/>
    </row>
    <row r="5469" spans="2:2" x14ac:dyDescent="0.25">
      <c r="B5469" s="68"/>
    </row>
    <row r="5470" spans="2:2" x14ac:dyDescent="0.25">
      <c r="B5470" s="68"/>
    </row>
    <row r="5471" spans="2:2" x14ac:dyDescent="0.25">
      <c r="B5471" s="68"/>
    </row>
    <row r="5472" spans="2:2" x14ac:dyDescent="0.25">
      <c r="B5472" s="68"/>
    </row>
    <row r="5473" spans="2:2" x14ac:dyDescent="0.25">
      <c r="B5473" s="68"/>
    </row>
    <row r="5474" spans="2:2" x14ac:dyDescent="0.25">
      <c r="B5474" s="68"/>
    </row>
    <row r="5475" spans="2:2" x14ac:dyDescent="0.25">
      <c r="B5475" s="68"/>
    </row>
    <row r="5476" spans="2:2" x14ac:dyDescent="0.25">
      <c r="B5476" s="68"/>
    </row>
    <row r="5477" spans="2:2" x14ac:dyDescent="0.25">
      <c r="B5477" s="68"/>
    </row>
    <row r="5478" spans="2:2" x14ac:dyDescent="0.25">
      <c r="B5478" s="68"/>
    </row>
    <row r="5479" spans="2:2" x14ac:dyDescent="0.25">
      <c r="B5479" s="68"/>
    </row>
    <row r="5480" spans="2:2" x14ac:dyDescent="0.25">
      <c r="B5480" s="68"/>
    </row>
    <row r="5481" spans="2:2" x14ac:dyDescent="0.25">
      <c r="B5481" s="68"/>
    </row>
    <row r="5482" spans="2:2" x14ac:dyDescent="0.25">
      <c r="B5482" s="68"/>
    </row>
    <row r="5483" spans="2:2" x14ac:dyDescent="0.25">
      <c r="B5483" s="68"/>
    </row>
    <row r="5484" spans="2:2" x14ac:dyDescent="0.25">
      <c r="B5484" s="68"/>
    </row>
    <row r="5485" spans="2:2" x14ac:dyDescent="0.25">
      <c r="B5485" s="68"/>
    </row>
    <row r="5486" spans="2:2" x14ac:dyDescent="0.25">
      <c r="B5486" s="68"/>
    </row>
    <row r="5487" spans="2:2" x14ac:dyDescent="0.25">
      <c r="B5487" s="68"/>
    </row>
    <row r="5488" spans="2:2" x14ac:dyDescent="0.25">
      <c r="B5488" s="68"/>
    </row>
    <row r="5489" spans="2:2" x14ac:dyDescent="0.25">
      <c r="B5489" s="68"/>
    </row>
    <row r="5490" spans="2:2" x14ac:dyDescent="0.25">
      <c r="B5490" s="68"/>
    </row>
    <row r="5491" spans="2:2" x14ac:dyDescent="0.25">
      <c r="B5491" s="68"/>
    </row>
    <row r="5492" spans="2:2" x14ac:dyDescent="0.25">
      <c r="B5492" s="68"/>
    </row>
    <row r="5493" spans="2:2" x14ac:dyDescent="0.25">
      <c r="B5493" s="68"/>
    </row>
    <row r="5494" spans="2:2" x14ac:dyDescent="0.25">
      <c r="B5494" s="68"/>
    </row>
    <row r="5495" spans="2:2" x14ac:dyDescent="0.25">
      <c r="B5495" s="68"/>
    </row>
    <row r="5496" spans="2:2" x14ac:dyDescent="0.25">
      <c r="B5496" s="68"/>
    </row>
    <row r="5497" spans="2:2" x14ac:dyDescent="0.25">
      <c r="B5497" s="68"/>
    </row>
    <row r="5498" spans="2:2" x14ac:dyDescent="0.25">
      <c r="B5498" s="68"/>
    </row>
    <row r="5499" spans="2:2" x14ac:dyDescent="0.25">
      <c r="B5499" s="68"/>
    </row>
    <row r="5500" spans="2:2" x14ac:dyDescent="0.25">
      <c r="B5500" s="68"/>
    </row>
    <row r="5501" spans="2:2" x14ac:dyDescent="0.25">
      <c r="B5501" s="68"/>
    </row>
    <row r="5502" spans="2:2" x14ac:dyDescent="0.25">
      <c r="B5502" s="68"/>
    </row>
    <row r="5503" spans="2:2" x14ac:dyDescent="0.25">
      <c r="B5503" s="68"/>
    </row>
    <row r="5504" spans="2:2" x14ac:dyDescent="0.25">
      <c r="B5504" s="68"/>
    </row>
    <row r="5505" spans="2:2" x14ac:dyDescent="0.25">
      <c r="B5505" s="68"/>
    </row>
    <row r="5506" spans="2:2" x14ac:dyDescent="0.25">
      <c r="B5506" s="68"/>
    </row>
    <row r="5507" spans="2:2" x14ac:dyDescent="0.25">
      <c r="B5507" s="68"/>
    </row>
    <row r="5508" spans="2:2" x14ac:dyDescent="0.25">
      <c r="B5508" s="68"/>
    </row>
    <row r="5509" spans="2:2" x14ac:dyDescent="0.25">
      <c r="B5509" s="68"/>
    </row>
    <row r="5510" spans="2:2" x14ac:dyDescent="0.25">
      <c r="B5510" s="68"/>
    </row>
    <row r="5511" spans="2:2" x14ac:dyDescent="0.25">
      <c r="B5511" s="68"/>
    </row>
    <row r="5512" spans="2:2" x14ac:dyDescent="0.25">
      <c r="B5512" s="68"/>
    </row>
    <row r="5513" spans="2:2" x14ac:dyDescent="0.25">
      <c r="B5513" s="68"/>
    </row>
    <row r="5514" spans="2:2" x14ac:dyDescent="0.25">
      <c r="B5514" s="68"/>
    </row>
    <row r="5515" spans="2:2" x14ac:dyDescent="0.25">
      <c r="B5515" s="68"/>
    </row>
    <row r="5516" spans="2:2" x14ac:dyDescent="0.25">
      <c r="B5516" s="68"/>
    </row>
    <row r="5517" spans="2:2" x14ac:dyDescent="0.25">
      <c r="B5517" s="68"/>
    </row>
    <row r="5518" spans="2:2" x14ac:dyDescent="0.25">
      <c r="B5518" s="68"/>
    </row>
    <row r="5519" spans="2:2" x14ac:dyDescent="0.25">
      <c r="B5519" s="68"/>
    </row>
    <row r="5520" spans="2:2" x14ac:dyDescent="0.25">
      <c r="B5520" s="68"/>
    </row>
    <row r="5521" spans="2:2" x14ac:dyDescent="0.25">
      <c r="B5521" s="68"/>
    </row>
    <row r="5522" spans="2:2" x14ac:dyDescent="0.25">
      <c r="B5522" s="68"/>
    </row>
    <row r="5523" spans="2:2" x14ac:dyDescent="0.25">
      <c r="B5523" s="68"/>
    </row>
    <row r="5524" spans="2:2" x14ac:dyDescent="0.25">
      <c r="B5524" s="68"/>
    </row>
    <row r="5525" spans="2:2" x14ac:dyDescent="0.25">
      <c r="B5525" s="68"/>
    </row>
    <row r="5526" spans="2:2" x14ac:dyDescent="0.25">
      <c r="B5526" s="68"/>
    </row>
    <row r="5527" spans="2:2" x14ac:dyDescent="0.25">
      <c r="B5527" s="68"/>
    </row>
    <row r="5528" spans="2:2" x14ac:dyDescent="0.25">
      <c r="B5528" s="68"/>
    </row>
    <row r="5529" spans="2:2" x14ac:dyDescent="0.25">
      <c r="B5529" s="68"/>
    </row>
    <row r="5530" spans="2:2" x14ac:dyDescent="0.25">
      <c r="B5530" s="68"/>
    </row>
    <row r="5531" spans="2:2" x14ac:dyDescent="0.25">
      <c r="B5531" s="68"/>
    </row>
    <row r="5532" spans="2:2" x14ac:dyDescent="0.25">
      <c r="B5532" s="68"/>
    </row>
    <row r="5533" spans="2:2" x14ac:dyDescent="0.25">
      <c r="B5533" s="68"/>
    </row>
    <row r="5534" spans="2:2" x14ac:dyDescent="0.25">
      <c r="B5534" s="68"/>
    </row>
    <row r="5535" spans="2:2" x14ac:dyDescent="0.25">
      <c r="B5535" s="68"/>
    </row>
    <row r="5536" spans="2:2" x14ac:dyDescent="0.25">
      <c r="B5536" s="68"/>
    </row>
    <row r="5537" spans="2:2" x14ac:dyDescent="0.25">
      <c r="B5537" s="68"/>
    </row>
    <row r="5538" spans="2:2" x14ac:dyDescent="0.25">
      <c r="B5538" s="68"/>
    </row>
    <row r="5539" spans="2:2" x14ac:dyDescent="0.25">
      <c r="B5539" s="68"/>
    </row>
    <row r="5540" spans="2:2" x14ac:dyDescent="0.25">
      <c r="B5540" s="68"/>
    </row>
    <row r="5541" spans="2:2" x14ac:dyDescent="0.25">
      <c r="B5541" s="68"/>
    </row>
    <row r="5542" spans="2:2" x14ac:dyDescent="0.25">
      <c r="B5542" s="68"/>
    </row>
    <row r="5543" spans="2:2" x14ac:dyDescent="0.25">
      <c r="B5543" s="68"/>
    </row>
    <row r="5544" spans="2:2" x14ac:dyDescent="0.25">
      <c r="B5544" s="68"/>
    </row>
    <row r="5545" spans="2:2" x14ac:dyDescent="0.25">
      <c r="B5545" s="68"/>
    </row>
    <row r="5546" spans="2:2" x14ac:dyDescent="0.25">
      <c r="B5546" s="68"/>
    </row>
    <row r="5547" spans="2:2" x14ac:dyDescent="0.25">
      <c r="B5547" s="68"/>
    </row>
    <row r="5548" spans="2:2" x14ac:dyDescent="0.25">
      <c r="B5548" s="68"/>
    </row>
    <row r="5549" spans="2:2" x14ac:dyDescent="0.25">
      <c r="B5549" s="68"/>
    </row>
    <row r="5550" spans="2:2" x14ac:dyDescent="0.25">
      <c r="B5550" s="68"/>
    </row>
    <row r="5551" spans="2:2" x14ac:dyDescent="0.25">
      <c r="B5551" s="68"/>
    </row>
    <row r="5552" spans="2:2" x14ac:dyDescent="0.25">
      <c r="B5552" s="68"/>
    </row>
    <row r="5553" spans="2:2" x14ac:dyDescent="0.25">
      <c r="B5553" s="68"/>
    </row>
    <row r="5554" spans="2:2" x14ac:dyDescent="0.25">
      <c r="B5554" s="68"/>
    </row>
    <row r="5555" spans="2:2" x14ac:dyDescent="0.25">
      <c r="B5555" s="68"/>
    </row>
    <row r="5556" spans="2:2" x14ac:dyDescent="0.25">
      <c r="B5556" s="68"/>
    </row>
    <row r="5557" spans="2:2" x14ac:dyDescent="0.25">
      <c r="B5557" s="68"/>
    </row>
    <row r="5558" spans="2:2" x14ac:dyDescent="0.25">
      <c r="B5558" s="68"/>
    </row>
    <row r="5559" spans="2:2" x14ac:dyDescent="0.25">
      <c r="B5559" s="68"/>
    </row>
    <row r="5560" spans="2:2" x14ac:dyDescent="0.25">
      <c r="B5560" s="68"/>
    </row>
    <row r="5561" spans="2:2" x14ac:dyDescent="0.25">
      <c r="B5561" s="68"/>
    </row>
    <row r="5562" spans="2:2" x14ac:dyDescent="0.25">
      <c r="B5562" s="68"/>
    </row>
    <row r="5563" spans="2:2" x14ac:dyDescent="0.25">
      <c r="B5563" s="68"/>
    </row>
    <row r="5564" spans="2:2" x14ac:dyDescent="0.25">
      <c r="B5564" s="68"/>
    </row>
    <row r="5565" spans="2:2" x14ac:dyDescent="0.25">
      <c r="B5565" s="68"/>
    </row>
    <row r="5566" spans="2:2" x14ac:dyDescent="0.25">
      <c r="B5566" s="68"/>
    </row>
    <row r="5567" spans="2:2" x14ac:dyDescent="0.25">
      <c r="B5567" s="68"/>
    </row>
    <row r="5568" spans="2:2" x14ac:dyDescent="0.25">
      <c r="B5568" s="68"/>
    </row>
    <row r="5569" spans="2:2" x14ac:dyDescent="0.25">
      <c r="B5569" s="68"/>
    </row>
    <row r="5570" spans="2:2" x14ac:dyDescent="0.25">
      <c r="B5570" s="68"/>
    </row>
    <row r="5571" spans="2:2" x14ac:dyDescent="0.25">
      <c r="B5571" s="68"/>
    </row>
    <row r="5572" spans="2:2" x14ac:dyDescent="0.25">
      <c r="B5572" s="68"/>
    </row>
    <row r="5573" spans="2:2" x14ac:dyDescent="0.25">
      <c r="B5573" s="68"/>
    </row>
    <row r="5574" spans="2:2" x14ac:dyDescent="0.25">
      <c r="B5574" s="68"/>
    </row>
    <row r="5575" spans="2:2" x14ac:dyDescent="0.25">
      <c r="B5575" s="68"/>
    </row>
    <row r="5576" spans="2:2" x14ac:dyDescent="0.25">
      <c r="B5576" s="68"/>
    </row>
    <row r="5577" spans="2:2" x14ac:dyDescent="0.25">
      <c r="B5577" s="68"/>
    </row>
    <row r="5578" spans="2:2" x14ac:dyDescent="0.25">
      <c r="B5578" s="68"/>
    </row>
    <row r="5579" spans="2:2" x14ac:dyDescent="0.25">
      <c r="B5579" s="68"/>
    </row>
    <row r="5580" spans="2:2" x14ac:dyDescent="0.25">
      <c r="B5580" s="68"/>
    </row>
    <row r="5581" spans="2:2" x14ac:dyDescent="0.25">
      <c r="B5581" s="68"/>
    </row>
    <row r="5582" spans="2:2" x14ac:dyDescent="0.25">
      <c r="B5582" s="68"/>
    </row>
    <row r="5583" spans="2:2" x14ac:dyDescent="0.25">
      <c r="B5583" s="68"/>
    </row>
    <row r="5584" spans="2:2" x14ac:dyDescent="0.25">
      <c r="B5584" s="68"/>
    </row>
    <row r="5585" spans="2:2" x14ac:dyDescent="0.25">
      <c r="B5585" s="68"/>
    </row>
    <row r="5586" spans="2:2" x14ac:dyDescent="0.25">
      <c r="B5586" s="68"/>
    </row>
    <row r="5587" spans="2:2" x14ac:dyDescent="0.25">
      <c r="B5587" s="68"/>
    </row>
    <row r="5588" spans="2:2" x14ac:dyDescent="0.25">
      <c r="B5588" s="68"/>
    </row>
    <row r="5589" spans="2:2" x14ac:dyDescent="0.25">
      <c r="B5589" s="68"/>
    </row>
    <row r="5590" spans="2:2" x14ac:dyDescent="0.25">
      <c r="B5590" s="68"/>
    </row>
    <row r="5591" spans="2:2" x14ac:dyDescent="0.25">
      <c r="B5591" s="68"/>
    </row>
    <row r="5592" spans="2:2" x14ac:dyDescent="0.25">
      <c r="B5592" s="68"/>
    </row>
    <row r="5593" spans="2:2" x14ac:dyDescent="0.25">
      <c r="B5593" s="68"/>
    </row>
    <row r="5594" spans="2:2" x14ac:dyDescent="0.25">
      <c r="B5594" s="68"/>
    </row>
    <row r="5595" spans="2:2" x14ac:dyDescent="0.25">
      <c r="B5595" s="68"/>
    </row>
    <row r="5596" spans="2:2" x14ac:dyDescent="0.25">
      <c r="B5596" s="68"/>
    </row>
    <row r="5597" spans="2:2" x14ac:dyDescent="0.25">
      <c r="B5597" s="68"/>
    </row>
    <row r="5598" spans="2:2" x14ac:dyDescent="0.25">
      <c r="B5598" s="68"/>
    </row>
    <row r="5599" spans="2:2" x14ac:dyDescent="0.25">
      <c r="B5599" s="68"/>
    </row>
    <row r="5600" spans="2:2" x14ac:dyDescent="0.25">
      <c r="B5600" s="68"/>
    </row>
    <row r="5601" spans="2:2" x14ac:dyDescent="0.25">
      <c r="B5601" s="68"/>
    </row>
    <row r="5602" spans="2:2" x14ac:dyDescent="0.25">
      <c r="B5602" s="68"/>
    </row>
    <row r="5603" spans="2:2" x14ac:dyDescent="0.25">
      <c r="B5603" s="68"/>
    </row>
    <row r="5604" spans="2:2" x14ac:dyDescent="0.25">
      <c r="B5604" s="68"/>
    </row>
    <row r="5605" spans="2:2" x14ac:dyDescent="0.25">
      <c r="B5605" s="68"/>
    </row>
    <row r="5606" spans="2:2" x14ac:dyDescent="0.25">
      <c r="B5606" s="68"/>
    </row>
    <row r="5607" spans="2:2" x14ac:dyDescent="0.25">
      <c r="B5607" s="68"/>
    </row>
    <row r="5608" spans="2:2" x14ac:dyDescent="0.25">
      <c r="B5608" s="68"/>
    </row>
    <row r="5609" spans="2:2" x14ac:dyDescent="0.25">
      <c r="B5609" s="68"/>
    </row>
    <row r="5610" spans="2:2" x14ac:dyDescent="0.25">
      <c r="B5610" s="68"/>
    </row>
    <row r="5611" spans="2:2" x14ac:dyDescent="0.25">
      <c r="B5611" s="68"/>
    </row>
    <row r="5612" spans="2:2" x14ac:dyDescent="0.25">
      <c r="B5612" s="68"/>
    </row>
    <row r="5613" spans="2:2" x14ac:dyDescent="0.25">
      <c r="B5613" s="68"/>
    </row>
    <row r="5614" spans="2:2" x14ac:dyDescent="0.25">
      <c r="B5614" s="68"/>
    </row>
    <row r="5615" spans="2:2" x14ac:dyDescent="0.25">
      <c r="B5615" s="68"/>
    </row>
    <row r="5616" spans="2:2" x14ac:dyDescent="0.25">
      <c r="B5616" s="68"/>
    </row>
    <row r="5617" spans="2:2" x14ac:dyDescent="0.25">
      <c r="B5617" s="68"/>
    </row>
    <row r="5618" spans="2:2" x14ac:dyDescent="0.25">
      <c r="B5618" s="68"/>
    </row>
    <row r="5619" spans="2:2" x14ac:dyDescent="0.25">
      <c r="B5619" s="68"/>
    </row>
    <row r="5620" spans="2:2" x14ac:dyDescent="0.25">
      <c r="B5620" s="68"/>
    </row>
    <row r="5621" spans="2:2" x14ac:dyDescent="0.25">
      <c r="B5621" s="68"/>
    </row>
    <row r="5622" spans="2:2" x14ac:dyDescent="0.25">
      <c r="B5622" s="68"/>
    </row>
    <row r="5623" spans="2:2" x14ac:dyDescent="0.25">
      <c r="B5623" s="68"/>
    </row>
    <row r="5624" spans="2:2" x14ac:dyDescent="0.25">
      <c r="B5624" s="68"/>
    </row>
    <row r="5625" spans="2:2" x14ac:dyDescent="0.25">
      <c r="B5625" s="68"/>
    </row>
    <row r="5626" spans="2:2" x14ac:dyDescent="0.25">
      <c r="B5626" s="68"/>
    </row>
    <row r="5627" spans="2:2" x14ac:dyDescent="0.25">
      <c r="B5627" s="68"/>
    </row>
    <row r="5628" spans="2:2" x14ac:dyDescent="0.25">
      <c r="B5628" s="68"/>
    </row>
    <row r="5629" spans="2:2" x14ac:dyDescent="0.25">
      <c r="B5629" s="68"/>
    </row>
    <row r="5630" spans="2:2" x14ac:dyDescent="0.25">
      <c r="B5630" s="68"/>
    </row>
    <row r="5631" spans="2:2" x14ac:dyDescent="0.25">
      <c r="B5631" s="68"/>
    </row>
    <row r="5632" spans="2:2" x14ac:dyDescent="0.25">
      <c r="B5632" s="68"/>
    </row>
    <row r="5633" spans="2:2" x14ac:dyDescent="0.25">
      <c r="B5633" s="68"/>
    </row>
    <row r="5634" spans="2:2" x14ac:dyDescent="0.25">
      <c r="B5634" s="68"/>
    </row>
    <row r="5635" spans="2:2" x14ac:dyDescent="0.25">
      <c r="B5635" s="68"/>
    </row>
    <row r="5636" spans="2:2" x14ac:dyDescent="0.25">
      <c r="B5636" s="68"/>
    </row>
    <row r="5637" spans="2:2" x14ac:dyDescent="0.25">
      <c r="B5637" s="68"/>
    </row>
    <row r="5638" spans="2:2" x14ac:dyDescent="0.25">
      <c r="B5638" s="68"/>
    </row>
    <row r="5639" spans="2:2" x14ac:dyDescent="0.25">
      <c r="B5639" s="68"/>
    </row>
    <row r="5640" spans="2:2" x14ac:dyDescent="0.25">
      <c r="B5640" s="68"/>
    </row>
    <row r="5641" spans="2:2" x14ac:dyDescent="0.25">
      <c r="B5641" s="68"/>
    </row>
    <row r="5642" spans="2:2" x14ac:dyDescent="0.25">
      <c r="B5642" s="68"/>
    </row>
    <row r="5643" spans="2:2" x14ac:dyDescent="0.25">
      <c r="B5643" s="68"/>
    </row>
    <row r="5644" spans="2:2" x14ac:dyDescent="0.25">
      <c r="B5644" s="68"/>
    </row>
    <row r="5645" spans="2:2" x14ac:dyDescent="0.25">
      <c r="B5645" s="68"/>
    </row>
    <row r="5646" spans="2:2" x14ac:dyDescent="0.25">
      <c r="B5646" s="68"/>
    </row>
    <row r="5647" spans="2:2" x14ac:dyDescent="0.25">
      <c r="B5647" s="68"/>
    </row>
    <row r="5648" spans="2:2" x14ac:dyDescent="0.25">
      <c r="B5648" s="68"/>
    </row>
    <row r="5649" spans="2:2" x14ac:dyDescent="0.25">
      <c r="B5649" s="68"/>
    </row>
    <row r="5650" spans="2:2" x14ac:dyDescent="0.25">
      <c r="B5650" s="68"/>
    </row>
    <row r="5651" spans="2:2" x14ac:dyDescent="0.25">
      <c r="B5651" s="68"/>
    </row>
    <row r="5652" spans="2:2" x14ac:dyDescent="0.25">
      <c r="B5652" s="68"/>
    </row>
    <row r="5653" spans="2:2" x14ac:dyDescent="0.25">
      <c r="B5653" s="68"/>
    </row>
    <row r="5654" spans="2:2" x14ac:dyDescent="0.25">
      <c r="B5654" s="68"/>
    </row>
    <row r="5655" spans="2:2" x14ac:dyDescent="0.25">
      <c r="B5655" s="68"/>
    </row>
    <row r="5656" spans="2:2" x14ac:dyDescent="0.25">
      <c r="B5656" s="68"/>
    </row>
    <row r="5657" spans="2:2" x14ac:dyDescent="0.25">
      <c r="B5657" s="68"/>
    </row>
    <row r="5658" spans="2:2" x14ac:dyDescent="0.25">
      <c r="B5658" s="68"/>
    </row>
    <row r="5659" spans="2:2" x14ac:dyDescent="0.25">
      <c r="B5659" s="68"/>
    </row>
    <row r="5660" spans="2:2" x14ac:dyDescent="0.25">
      <c r="B5660" s="68"/>
    </row>
    <row r="5661" spans="2:2" x14ac:dyDescent="0.25">
      <c r="B5661" s="68"/>
    </row>
    <row r="5662" spans="2:2" x14ac:dyDescent="0.25">
      <c r="B5662" s="68"/>
    </row>
    <row r="5663" spans="2:2" x14ac:dyDescent="0.25">
      <c r="B5663" s="68"/>
    </row>
    <row r="5664" spans="2:2" x14ac:dyDescent="0.25">
      <c r="B5664" s="68"/>
    </row>
    <row r="5665" spans="2:2" x14ac:dyDescent="0.25">
      <c r="B5665" s="68"/>
    </row>
    <row r="5666" spans="2:2" x14ac:dyDescent="0.25">
      <c r="B5666" s="68"/>
    </row>
    <row r="5667" spans="2:2" x14ac:dyDescent="0.25">
      <c r="B5667" s="68"/>
    </row>
    <row r="5668" spans="2:2" x14ac:dyDescent="0.25">
      <c r="B5668" s="68"/>
    </row>
    <row r="5669" spans="2:2" x14ac:dyDescent="0.25">
      <c r="B5669" s="68"/>
    </row>
    <row r="5670" spans="2:2" x14ac:dyDescent="0.25">
      <c r="B5670" s="68"/>
    </row>
    <row r="5671" spans="2:2" x14ac:dyDescent="0.25">
      <c r="B5671" s="68"/>
    </row>
    <row r="5672" spans="2:2" x14ac:dyDescent="0.25">
      <c r="B5672" s="68"/>
    </row>
    <row r="5673" spans="2:2" x14ac:dyDescent="0.25">
      <c r="B5673" s="68"/>
    </row>
    <row r="5674" spans="2:2" x14ac:dyDescent="0.25">
      <c r="B5674" s="68"/>
    </row>
    <row r="5675" spans="2:2" x14ac:dyDescent="0.25">
      <c r="B5675" s="68"/>
    </row>
    <row r="5676" spans="2:2" x14ac:dyDescent="0.25">
      <c r="B5676" s="68"/>
    </row>
    <row r="5677" spans="2:2" x14ac:dyDescent="0.25">
      <c r="B5677" s="68"/>
    </row>
    <row r="5678" spans="2:2" x14ac:dyDescent="0.25">
      <c r="B5678" s="68"/>
    </row>
    <row r="5679" spans="2:2" x14ac:dyDescent="0.25">
      <c r="B5679" s="68"/>
    </row>
    <row r="5680" spans="2:2" x14ac:dyDescent="0.25">
      <c r="B5680" s="68"/>
    </row>
    <row r="5681" spans="2:2" x14ac:dyDescent="0.25">
      <c r="B5681" s="68"/>
    </row>
    <row r="5682" spans="2:2" x14ac:dyDescent="0.25">
      <c r="B5682" s="68"/>
    </row>
    <row r="5683" spans="2:2" x14ac:dyDescent="0.25">
      <c r="B5683" s="68"/>
    </row>
    <row r="5684" spans="2:2" x14ac:dyDescent="0.25">
      <c r="B5684" s="68"/>
    </row>
    <row r="5685" spans="2:2" x14ac:dyDescent="0.25">
      <c r="B5685" s="68"/>
    </row>
    <row r="5686" spans="2:2" x14ac:dyDescent="0.25">
      <c r="B5686" s="68"/>
    </row>
    <row r="5687" spans="2:2" x14ac:dyDescent="0.25">
      <c r="B5687" s="68"/>
    </row>
    <row r="5688" spans="2:2" x14ac:dyDescent="0.25">
      <c r="B5688" s="68"/>
    </row>
    <row r="5689" spans="2:2" x14ac:dyDescent="0.25">
      <c r="B5689" s="68"/>
    </row>
    <row r="5690" spans="2:2" x14ac:dyDescent="0.25">
      <c r="B5690" s="68"/>
    </row>
    <row r="5691" spans="2:2" x14ac:dyDescent="0.25">
      <c r="B5691" s="68"/>
    </row>
    <row r="5692" spans="2:2" x14ac:dyDescent="0.25">
      <c r="B5692" s="68"/>
    </row>
    <row r="5693" spans="2:2" x14ac:dyDescent="0.25">
      <c r="B5693" s="68"/>
    </row>
    <row r="5694" spans="2:2" x14ac:dyDescent="0.25">
      <c r="B5694" s="68"/>
    </row>
    <row r="5695" spans="2:2" x14ac:dyDescent="0.25">
      <c r="B5695" s="68"/>
    </row>
    <row r="5696" spans="2:2" x14ac:dyDescent="0.25">
      <c r="B5696" s="68"/>
    </row>
    <row r="5697" spans="2:2" x14ac:dyDescent="0.25">
      <c r="B5697" s="68"/>
    </row>
    <row r="5698" spans="2:2" x14ac:dyDescent="0.25">
      <c r="B5698" s="68"/>
    </row>
    <row r="5699" spans="2:2" x14ac:dyDescent="0.25">
      <c r="B5699" s="68"/>
    </row>
    <row r="5700" spans="2:2" x14ac:dyDescent="0.25">
      <c r="B5700" s="68"/>
    </row>
    <row r="5701" spans="2:2" x14ac:dyDescent="0.25">
      <c r="B5701" s="68"/>
    </row>
    <row r="5702" spans="2:2" x14ac:dyDescent="0.25">
      <c r="B5702" s="68"/>
    </row>
    <row r="5703" spans="2:2" x14ac:dyDescent="0.25">
      <c r="B5703" s="68"/>
    </row>
    <row r="5704" spans="2:2" x14ac:dyDescent="0.25">
      <c r="B5704" s="68"/>
    </row>
    <row r="5705" spans="2:2" x14ac:dyDescent="0.25">
      <c r="B5705" s="68"/>
    </row>
    <row r="5706" spans="2:2" x14ac:dyDescent="0.25">
      <c r="B5706" s="68"/>
    </row>
    <row r="5707" spans="2:2" x14ac:dyDescent="0.25">
      <c r="B5707" s="68"/>
    </row>
    <row r="5708" spans="2:2" x14ac:dyDescent="0.25">
      <c r="B5708" s="68"/>
    </row>
    <row r="5709" spans="2:2" x14ac:dyDescent="0.25">
      <c r="B5709" s="68"/>
    </row>
    <row r="5710" spans="2:2" x14ac:dyDescent="0.25">
      <c r="B5710" s="68"/>
    </row>
    <row r="5711" spans="2:2" x14ac:dyDescent="0.25">
      <c r="B5711" s="68"/>
    </row>
    <row r="5712" spans="2:2" x14ac:dyDescent="0.25">
      <c r="B5712" s="68"/>
    </row>
    <row r="5713" spans="2:2" x14ac:dyDescent="0.25">
      <c r="B5713" s="68"/>
    </row>
    <row r="5714" spans="2:2" x14ac:dyDescent="0.25">
      <c r="B5714" s="68"/>
    </row>
    <row r="5715" spans="2:2" x14ac:dyDescent="0.25">
      <c r="B5715" s="68"/>
    </row>
    <row r="5716" spans="2:2" x14ac:dyDescent="0.25">
      <c r="B5716" s="68"/>
    </row>
    <row r="5717" spans="2:2" x14ac:dyDescent="0.25">
      <c r="B5717" s="68"/>
    </row>
    <row r="5718" spans="2:2" x14ac:dyDescent="0.25">
      <c r="B5718" s="68"/>
    </row>
    <row r="5719" spans="2:2" x14ac:dyDescent="0.25">
      <c r="B5719" s="68"/>
    </row>
    <row r="5720" spans="2:2" x14ac:dyDescent="0.25">
      <c r="B5720" s="68"/>
    </row>
    <row r="5721" spans="2:2" x14ac:dyDescent="0.25">
      <c r="B5721" s="68"/>
    </row>
    <row r="5722" spans="2:2" x14ac:dyDescent="0.25">
      <c r="B5722" s="68"/>
    </row>
    <row r="5723" spans="2:2" x14ac:dyDescent="0.25">
      <c r="B5723" s="68"/>
    </row>
    <row r="5724" spans="2:2" x14ac:dyDescent="0.25">
      <c r="B5724" s="68"/>
    </row>
    <row r="5725" spans="2:2" x14ac:dyDescent="0.25">
      <c r="B5725" s="68"/>
    </row>
    <row r="5726" spans="2:2" x14ac:dyDescent="0.25">
      <c r="B5726" s="68"/>
    </row>
    <row r="5727" spans="2:2" x14ac:dyDescent="0.25">
      <c r="B5727" s="68"/>
    </row>
    <row r="5728" spans="2:2" x14ac:dyDescent="0.25">
      <c r="B5728" s="68"/>
    </row>
    <row r="5729" spans="2:2" x14ac:dyDescent="0.25">
      <c r="B5729" s="68"/>
    </row>
    <row r="5730" spans="2:2" x14ac:dyDescent="0.25">
      <c r="B5730" s="68"/>
    </row>
    <row r="5731" spans="2:2" x14ac:dyDescent="0.25">
      <c r="B5731" s="68"/>
    </row>
    <row r="5732" spans="2:2" x14ac:dyDescent="0.25">
      <c r="B5732" s="68"/>
    </row>
    <row r="5733" spans="2:2" x14ac:dyDescent="0.25">
      <c r="B5733" s="68"/>
    </row>
    <row r="5734" spans="2:2" x14ac:dyDescent="0.25">
      <c r="B5734" s="68"/>
    </row>
    <row r="5735" spans="2:2" x14ac:dyDescent="0.25">
      <c r="B5735" s="68"/>
    </row>
    <row r="5736" spans="2:2" x14ac:dyDescent="0.25">
      <c r="B5736" s="68"/>
    </row>
    <row r="5737" spans="2:2" x14ac:dyDescent="0.25">
      <c r="B5737" s="68"/>
    </row>
    <row r="5738" spans="2:2" x14ac:dyDescent="0.25">
      <c r="B5738" s="68"/>
    </row>
    <row r="5739" spans="2:2" x14ac:dyDescent="0.25">
      <c r="B5739" s="68"/>
    </row>
    <row r="5740" spans="2:2" x14ac:dyDescent="0.25">
      <c r="B5740" s="68"/>
    </row>
    <row r="5741" spans="2:2" x14ac:dyDescent="0.25">
      <c r="B5741" s="68"/>
    </row>
    <row r="5742" spans="2:2" x14ac:dyDescent="0.25">
      <c r="B5742" s="68"/>
    </row>
    <row r="5743" spans="2:2" x14ac:dyDescent="0.25">
      <c r="B5743" s="68"/>
    </row>
    <row r="5744" spans="2:2" x14ac:dyDescent="0.25">
      <c r="B5744" s="68"/>
    </row>
    <row r="5745" spans="2:2" x14ac:dyDescent="0.25">
      <c r="B5745" s="68"/>
    </row>
    <row r="5746" spans="2:2" x14ac:dyDescent="0.25">
      <c r="B5746" s="68"/>
    </row>
    <row r="5747" spans="2:2" x14ac:dyDescent="0.25">
      <c r="B5747" s="68"/>
    </row>
    <row r="5748" spans="2:2" x14ac:dyDescent="0.25">
      <c r="B5748" s="68"/>
    </row>
    <row r="5749" spans="2:2" x14ac:dyDescent="0.25">
      <c r="B5749" s="68"/>
    </row>
    <row r="5750" spans="2:2" x14ac:dyDescent="0.25">
      <c r="B5750" s="68"/>
    </row>
    <row r="5751" spans="2:2" x14ac:dyDescent="0.25">
      <c r="B5751" s="68"/>
    </row>
    <row r="5752" spans="2:2" x14ac:dyDescent="0.25">
      <c r="B5752" s="68"/>
    </row>
    <row r="5753" spans="2:2" x14ac:dyDescent="0.25">
      <c r="B5753" s="68"/>
    </row>
    <row r="5754" spans="2:2" x14ac:dyDescent="0.25">
      <c r="B5754" s="68"/>
    </row>
    <row r="5755" spans="2:2" x14ac:dyDescent="0.25">
      <c r="B5755" s="68"/>
    </row>
    <row r="5756" spans="2:2" x14ac:dyDescent="0.25">
      <c r="B5756" s="68"/>
    </row>
    <row r="5757" spans="2:2" x14ac:dyDescent="0.25">
      <c r="B5757" s="68"/>
    </row>
    <row r="5758" spans="2:2" x14ac:dyDescent="0.25">
      <c r="B5758" s="68"/>
    </row>
    <row r="5759" spans="2:2" x14ac:dyDescent="0.25">
      <c r="B5759" s="68"/>
    </row>
    <row r="5760" spans="2:2" x14ac:dyDescent="0.25">
      <c r="B5760" s="68"/>
    </row>
    <row r="5761" spans="2:2" x14ac:dyDescent="0.25">
      <c r="B5761" s="68"/>
    </row>
    <row r="5762" spans="2:2" x14ac:dyDescent="0.25">
      <c r="B5762" s="68"/>
    </row>
    <row r="5763" spans="2:2" x14ac:dyDescent="0.25">
      <c r="B5763" s="68"/>
    </row>
    <row r="5764" spans="2:2" x14ac:dyDescent="0.25">
      <c r="B5764" s="68"/>
    </row>
    <row r="5765" spans="2:2" x14ac:dyDescent="0.25">
      <c r="B5765" s="68"/>
    </row>
    <row r="5766" spans="2:2" x14ac:dyDescent="0.25">
      <c r="B5766" s="68"/>
    </row>
    <row r="5767" spans="2:2" x14ac:dyDescent="0.25">
      <c r="B5767" s="68"/>
    </row>
    <row r="5768" spans="2:2" x14ac:dyDescent="0.25">
      <c r="B5768" s="68"/>
    </row>
    <row r="5769" spans="2:2" x14ac:dyDescent="0.25">
      <c r="B5769" s="68"/>
    </row>
    <row r="5770" spans="2:2" x14ac:dyDescent="0.25">
      <c r="B5770" s="68"/>
    </row>
    <row r="5771" spans="2:2" x14ac:dyDescent="0.25">
      <c r="B5771" s="68"/>
    </row>
    <row r="5772" spans="2:2" x14ac:dyDescent="0.25">
      <c r="B5772" s="68"/>
    </row>
    <row r="5773" spans="2:2" x14ac:dyDescent="0.25">
      <c r="B5773" s="68"/>
    </row>
    <row r="5774" spans="2:2" x14ac:dyDescent="0.25">
      <c r="B5774" s="68"/>
    </row>
    <row r="5775" spans="2:2" x14ac:dyDescent="0.25">
      <c r="B5775" s="68"/>
    </row>
    <row r="5776" spans="2:2" x14ac:dyDescent="0.25">
      <c r="B5776" s="68"/>
    </row>
    <row r="5777" spans="2:2" x14ac:dyDescent="0.25">
      <c r="B5777" s="68"/>
    </row>
    <row r="5778" spans="2:2" x14ac:dyDescent="0.25">
      <c r="B5778" s="68"/>
    </row>
    <row r="5779" spans="2:2" x14ac:dyDescent="0.25">
      <c r="B5779" s="68"/>
    </row>
    <row r="5780" spans="2:2" x14ac:dyDescent="0.25">
      <c r="B5780" s="68"/>
    </row>
    <row r="5781" spans="2:2" x14ac:dyDescent="0.25">
      <c r="B5781" s="68"/>
    </row>
    <row r="5782" spans="2:2" x14ac:dyDescent="0.25">
      <c r="B5782" s="68"/>
    </row>
    <row r="5783" spans="2:2" x14ac:dyDescent="0.25">
      <c r="B5783" s="68"/>
    </row>
    <row r="5784" spans="2:2" x14ac:dyDescent="0.25">
      <c r="B5784" s="68"/>
    </row>
    <row r="5785" spans="2:2" x14ac:dyDescent="0.25">
      <c r="B5785" s="68"/>
    </row>
    <row r="5786" spans="2:2" x14ac:dyDescent="0.25">
      <c r="B5786" s="68"/>
    </row>
    <row r="5787" spans="2:2" x14ac:dyDescent="0.25">
      <c r="B5787" s="68"/>
    </row>
    <row r="5788" spans="2:2" x14ac:dyDescent="0.25">
      <c r="B5788" s="68"/>
    </row>
    <row r="5789" spans="2:2" x14ac:dyDescent="0.25">
      <c r="B5789" s="68"/>
    </row>
    <row r="5790" spans="2:2" x14ac:dyDescent="0.25">
      <c r="B5790" s="68"/>
    </row>
    <row r="5791" spans="2:2" x14ac:dyDescent="0.25">
      <c r="B5791" s="68"/>
    </row>
    <row r="5792" spans="2:2" x14ac:dyDescent="0.25">
      <c r="B5792" s="68"/>
    </row>
    <row r="5793" spans="2:2" x14ac:dyDescent="0.25">
      <c r="B5793" s="68"/>
    </row>
    <row r="5794" spans="2:2" x14ac:dyDescent="0.25">
      <c r="B5794" s="68"/>
    </row>
    <row r="5795" spans="2:2" x14ac:dyDescent="0.25">
      <c r="B5795" s="68"/>
    </row>
    <row r="5796" spans="2:2" x14ac:dyDescent="0.25">
      <c r="B5796" s="68"/>
    </row>
    <row r="5797" spans="2:2" x14ac:dyDescent="0.25">
      <c r="B5797" s="68"/>
    </row>
    <row r="5798" spans="2:2" x14ac:dyDescent="0.25">
      <c r="B5798" s="68"/>
    </row>
    <row r="5799" spans="2:2" x14ac:dyDescent="0.25">
      <c r="B5799" s="68"/>
    </row>
    <row r="5800" spans="2:2" x14ac:dyDescent="0.25">
      <c r="B5800" s="68"/>
    </row>
    <row r="5801" spans="2:2" x14ac:dyDescent="0.25">
      <c r="B5801" s="68"/>
    </row>
    <row r="5802" spans="2:2" x14ac:dyDescent="0.25">
      <c r="B5802" s="68"/>
    </row>
    <row r="5803" spans="2:2" x14ac:dyDescent="0.25">
      <c r="B5803" s="68"/>
    </row>
    <row r="5804" spans="2:2" x14ac:dyDescent="0.25">
      <c r="B5804" s="68"/>
    </row>
    <row r="5805" spans="2:2" x14ac:dyDescent="0.25">
      <c r="B5805" s="68"/>
    </row>
    <row r="5806" spans="2:2" x14ac:dyDescent="0.25">
      <c r="B5806" s="68"/>
    </row>
    <row r="5807" spans="2:2" x14ac:dyDescent="0.25">
      <c r="B5807" s="68"/>
    </row>
    <row r="5808" spans="2:2" x14ac:dyDescent="0.25">
      <c r="B5808" s="68"/>
    </row>
    <row r="5809" spans="2:2" x14ac:dyDescent="0.25">
      <c r="B5809" s="68"/>
    </row>
    <row r="5810" spans="2:2" x14ac:dyDescent="0.25">
      <c r="B5810" s="68"/>
    </row>
    <row r="5811" spans="2:2" x14ac:dyDescent="0.25">
      <c r="B5811" s="68"/>
    </row>
    <row r="5812" spans="2:2" x14ac:dyDescent="0.25">
      <c r="B5812" s="68"/>
    </row>
    <row r="5813" spans="2:2" x14ac:dyDescent="0.25">
      <c r="B5813" s="68"/>
    </row>
    <row r="5814" spans="2:2" x14ac:dyDescent="0.25">
      <c r="B5814" s="68"/>
    </row>
    <row r="5815" spans="2:2" x14ac:dyDescent="0.25">
      <c r="B5815" s="68"/>
    </row>
    <row r="5816" spans="2:2" x14ac:dyDescent="0.25">
      <c r="B5816" s="68"/>
    </row>
    <row r="5817" spans="2:2" x14ac:dyDescent="0.25">
      <c r="B5817" s="68"/>
    </row>
    <row r="5818" spans="2:2" x14ac:dyDescent="0.25">
      <c r="B5818" s="68"/>
    </row>
    <row r="5819" spans="2:2" x14ac:dyDescent="0.25">
      <c r="B5819" s="68"/>
    </row>
    <row r="5820" spans="2:2" x14ac:dyDescent="0.25">
      <c r="B5820" s="68"/>
    </row>
    <row r="5821" spans="2:2" x14ac:dyDescent="0.25">
      <c r="B5821" s="68"/>
    </row>
    <row r="5822" spans="2:2" x14ac:dyDescent="0.25">
      <c r="B5822" s="68"/>
    </row>
    <row r="5823" spans="2:2" x14ac:dyDescent="0.25">
      <c r="B5823" s="68"/>
    </row>
    <row r="5824" spans="2:2" x14ac:dyDescent="0.25">
      <c r="B5824" s="68"/>
    </row>
    <row r="5825" spans="2:2" x14ac:dyDescent="0.25">
      <c r="B5825" s="68"/>
    </row>
    <row r="5826" spans="2:2" x14ac:dyDescent="0.25">
      <c r="B5826" s="68"/>
    </row>
    <row r="5827" spans="2:2" x14ac:dyDescent="0.25">
      <c r="B5827" s="68"/>
    </row>
    <row r="5828" spans="2:2" x14ac:dyDescent="0.25">
      <c r="B5828" s="68"/>
    </row>
    <row r="5829" spans="2:2" x14ac:dyDescent="0.25">
      <c r="B5829" s="68"/>
    </row>
    <row r="5830" spans="2:2" x14ac:dyDescent="0.25">
      <c r="B5830" s="68"/>
    </row>
    <row r="5831" spans="2:2" x14ac:dyDescent="0.25">
      <c r="B5831" s="68"/>
    </row>
    <row r="5832" spans="2:2" x14ac:dyDescent="0.25">
      <c r="B5832" s="68"/>
    </row>
    <row r="5833" spans="2:2" x14ac:dyDescent="0.25">
      <c r="B5833" s="68"/>
    </row>
    <row r="5834" spans="2:2" x14ac:dyDescent="0.25">
      <c r="B5834" s="68"/>
    </row>
    <row r="5835" spans="2:2" x14ac:dyDescent="0.25">
      <c r="B5835" s="68"/>
    </row>
    <row r="5836" spans="2:2" x14ac:dyDescent="0.25">
      <c r="B5836" s="68"/>
    </row>
    <row r="5837" spans="2:2" x14ac:dyDescent="0.25">
      <c r="B5837" s="68"/>
    </row>
    <row r="5838" spans="2:2" x14ac:dyDescent="0.25">
      <c r="B5838" s="68"/>
    </row>
    <row r="5839" spans="2:2" x14ac:dyDescent="0.25">
      <c r="B5839" s="68"/>
    </row>
    <row r="5840" spans="2:2" x14ac:dyDescent="0.25">
      <c r="B5840" s="68"/>
    </row>
    <row r="5841" spans="2:2" x14ac:dyDescent="0.25">
      <c r="B5841" s="68"/>
    </row>
    <row r="5842" spans="2:2" x14ac:dyDescent="0.25">
      <c r="B5842" s="68"/>
    </row>
    <row r="5843" spans="2:2" x14ac:dyDescent="0.25">
      <c r="B5843" s="68"/>
    </row>
    <row r="5844" spans="2:2" x14ac:dyDescent="0.25">
      <c r="B5844" s="68"/>
    </row>
    <row r="5845" spans="2:2" x14ac:dyDescent="0.25">
      <c r="B5845" s="68"/>
    </row>
    <row r="5846" spans="2:2" x14ac:dyDescent="0.25">
      <c r="B5846" s="68"/>
    </row>
    <row r="5847" spans="2:2" x14ac:dyDescent="0.25">
      <c r="B5847" s="68"/>
    </row>
    <row r="5848" spans="2:2" x14ac:dyDescent="0.25">
      <c r="B5848" s="68"/>
    </row>
    <row r="5849" spans="2:2" x14ac:dyDescent="0.25">
      <c r="B5849" s="68"/>
    </row>
    <row r="5850" spans="2:2" x14ac:dyDescent="0.25">
      <c r="B5850" s="68"/>
    </row>
    <row r="5851" spans="2:2" x14ac:dyDescent="0.25">
      <c r="B5851" s="68"/>
    </row>
    <row r="5852" spans="2:2" x14ac:dyDescent="0.25">
      <c r="B5852" s="68"/>
    </row>
    <row r="5853" spans="2:2" x14ac:dyDescent="0.25">
      <c r="B5853" s="68"/>
    </row>
    <row r="5854" spans="2:2" x14ac:dyDescent="0.25">
      <c r="B5854" s="68"/>
    </row>
    <row r="5855" spans="2:2" x14ac:dyDescent="0.25">
      <c r="B5855" s="68"/>
    </row>
    <row r="5856" spans="2:2" x14ac:dyDescent="0.25">
      <c r="B5856" s="68"/>
    </row>
    <row r="5857" spans="2:2" x14ac:dyDescent="0.25">
      <c r="B5857" s="68"/>
    </row>
    <row r="5858" spans="2:2" x14ac:dyDescent="0.25">
      <c r="B5858" s="68"/>
    </row>
    <row r="5859" spans="2:2" x14ac:dyDescent="0.25">
      <c r="B5859" s="68"/>
    </row>
    <row r="5860" spans="2:2" x14ac:dyDescent="0.25">
      <c r="B5860" s="68"/>
    </row>
    <row r="5861" spans="2:2" x14ac:dyDescent="0.25">
      <c r="B5861" s="68"/>
    </row>
    <row r="5862" spans="2:2" x14ac:dyDescent="0.25">
      <c r="B5862" s="68"/>
    </row>
    <row r="5863" spans="2:2" x14ac:dyDescent="0.25">
      <c r="B5863" s="68"/>
    </row>
    <row r="5864" spans="2:2" x14ac:dyDescent="0.25">
      <c r="B5864" s="68"/>
    </row>
    <row r="5865" spans="2:2" x14ac:dyDescent="0.25">
      <c r="B5865" s="68"/>
    </row>
    <row r="5866" spans="2:2" x14ac:dyDescent="0.25">
      <c r="B5866" s="68"/>
    </row>
    <row r="5867" spans="2:2" x14ac:dyDescent="0.25">
      <c r="B5867" s="68"/>
    </row>
    <row r="5868" spans="2:2" x14ac:dyDescent="0.25">
      <c r="B5868" s="68"/>
    </row>
    <row r="5869" spans="2:2" x14ac:dyDescent="0.25">
      <c r="B5869" s="68"/>
    </row>
    <row r="5870" spans="2:2" x14ac:dyDescent="0.25">
      <c r="B5870" s="68"/>
    </row>
    <row r="5871" spans="2:2" x14ac:dyDescent="0.25">
      <c r="B5871" s="68"/>
    </row>
    <row r="5872" spans="2:2" x14ac:dyDescent="0.25">
      <c r="B5872" s="68"/>
    </row>
    <row r="5873" spans="2:2" x14ac:dyDescent="0.25">
      <c r="B5873" s="68"/>
    </row>
    <row r="5874" spans="2:2" x14ac:dyDescent="0.25">
      <c r="B5874" s="68"/>
    </row>
    <row r="5875" spans="2:2" x14ac:dyDescent="0.25">
      <c r="B5875" s="68"/>
    </row>
    <row r="5876" spans="2:2" x14ac:dyDescent="0.25">
      <c r="B5876" s="68"/>
    </row>
    <row r="5877" spans="2:2" x14ac:dyDescent="0.25">
      <c r="B5877" s="68"/>
    </row>
    <row r="5878" spans="2:2" x14ac:dyDescent="0.25">
      <c r="B5878" s="68"/>
    </row>
    <row r="5879" spans="2:2" x14ac:dyDescent="0.25">
      <c r="B5879" s="68"/>
    </row>
    <row r="5880" spans="2:2" x14ac:dyDescent="0.25">
      <c r="B5880" s="68"/>
    </row>
    <row r="5881" spans="2:2" x14ac:dyDescent="0.25">
      <c r="B5881" s="68"/>
    </row>
    <row r="5882" spans="2:2" x14ac:dyDescent="0.25">
      <c r="B5882" s="68"/>
    </row>
    <row r="5883" spans="2:2" x14ac:dyDescent="0.25">
      <c r="B5883" s="68"/>
    </row>
    <row r="5884" spans="2:2" x14ac:dyDescent="0.25">
      <c r="B5884" s="68"/>
    </row>
    <row r="5885" spans="2:2" x14ac:dyDescent="0.25">
      <c r="B5885" s="68"/>
    </row>
    <row r="5886" spans="2:2" x14ac:dyDescent="0.25">
      <c r="B5886" s="68"/>
    </row>
    <row r="5887" spans="2:2" x14ac:dyDescent="0.25">
      <c r="B5887" s="68"/>
    </row>
    <row r="5888" spans="2:2" x14ac:dyDescent="0.25">
      <c r="B5888" s="68"/>
    </row>
    <row r="5889" spans="2:2" x14ac:dyDescent="0.25">
      <c r="B5889" s="68"/>
    </row>
    <row r="5890" spans="2:2" x14ac:dyDescent="0.25">
      <c r="B5890" s="68"/>
    </row>
    <row r="5891" spans="2:2" x14ac:dyDescent="0.25">
      <c r="B5891" s="68"/>
    </row>
    <row r="5892" spans="2:2" x14ac:dyDescent="0.25">
      <c r="B5892" s="68"/>
    </row>
    <row r="5893" spans="2:2" x14ac:dyDescent="0.25">
      <c r="B5893" s="68"/>
    </row>
    <row r="5894" spans="2:2" x14ac:dyDescent="0.25">
      <c r="B5894" s="68"/>
    </row>
    <row r="5895" spans="2:2" x14ac:dyDescent="0.25">
      <c r="B5895" s="68"/>
    </row>
    <row r="5896" spans="2:2" x14ac:dyDescent="0.25">
      <c r="B5896" s="68"/>
    </row>
    <row r="5897" spans="2:2" x14ac:dyDescent="0.25">
      <c r="B5897" s="68"/>
    </row>
    <row r="5898" spans="2:2" x14ac:dyDescent="0.25">
      <c r="B5898" s="68"/>
    </row>
    <row r="5899" spans="2:2" x14ac:dyDescent="0.25">
      <c r="B5899" s="68"/>
    </row>
    <row r="5900" spans="2:2" x14ac:dyDescent="0.25">
      <c r="B5900" s="68"/>
    </row>
    <row r="5901" spans="2:2" x14ac:dyDescent="0.25">
      <c r="B5901" s="68"/>
    </row>
    <row r="5902" spans="2:2" x14ac:dyDescent="0.25">
      <c r="B5902" s="68"/>
    </row>
    <row r="5903" spans="2:2" x14ac:dyDescent="0.25">
      <c r="B5903" s="68"/>
    </row>
    <row r="5904" spans="2:2" x14ac:dyDescent="0.25">
      <c r="B5904" s="68"/>
    </row>
    <row r="5905" spans="2:2" x14ac:dyDescent="0.25">
      <c r="B5905" s="68"/>
    </row>
    <row r="5906" spans="2:2" x14ac:dyDescent="0.25">
      <c r="B5906" s="68"/>
    </row>
    <row r="5907" spans="2:2" x14ac:dyDescent="0.25">
      <c r="B5907" s="68"/>
    </row>
    <row r="5908" spans="2:2" x14ac:dyDescent="0.25">
      <c r="B5908" s="68"/>
    </row>
    <row r="5909" spans="2:2" x14ac:dyDescent="0.25">
      <c r="B5909" s="68"/>
    </row>
    <row r="5910" spans="2:2" x14ac:dyDescent="0.25">
      <c r="B5910" s="68"/>
    </row>
    <row r="5911" spans="2:2" x14ac:dyDescent="0.25">
      <c r="B5911" s="68"/>
    </row>
    <row r="5912" spans="2:2" x14ac:dyDescent="0.25">
      <c r="B5912" s="68"/>
    </row>
    <row r="5913" spans="2:2" x14ac:dyDescent="0.25">
      <c r="B5913" s="68"/>
    </row>
    <row r="5914" spans="2:2" x14ac:dyDescent="0.25">
      <c r="B5914" s="68"/>
    </row>
    <row r="5915" spans="2:2" x14ac:dyDescent="0.25">
      <c r="B5915" s="68"/>
    </row>
    <row r="5916" spans="2:2" x14ac:dyDescent="0.25">
      <c r="B5916" s="68"/>
    </row>
    <row r="5917" spans="2:2" x14ac:dyDescent="0.25">
      <c r="B5917" s="68"/>
    </row>
    <row r="5918" spans="2:2" x14ac:dyDescent="0.25">
      <c r="B5918" s="68"/>
    </row>
    <row r="5919" spans="2:2" x14ac:dyDescent="0.25">
      <c r="B5919" s="68"/>
    </row>
    <row r="5920" spans="2:2" x14ac:dyDescent="0.25">
      <c r="B5920" s="68"/>
    </row>
    <row r="5921" spans="2:2" x14ac:dyDescent="0.25">
      <c r="B5921" s="68"/>
    </row>
    <row r="5922" spans="2:2" x14ac:dyDescent="0.25">
      <c r="B5922" s="68"/>
    </row>
    <row r="5923" spans="2:2" x14ac:dyDescent="0.25">
      <c r="B5923" s="68"/>
    </row>
    <row r="5924" spans="2:2" x14ac:dyDescent="0.25">
      <c r="B5924" s="68"/>
    </row>
    <row r="5925" spans="2:2" x14ac:dyDescent="0.25">
      <c r="B5925" s="68"/>
    </row>
    <row r="5926" spans="2:2" x14ac:dyDescent="0.25">
      <c r="B5926" s="68"/>
    </row>
    <row r="5927" spans="2:2" x14ac:dyDescent="0.25">
      <c r="B5927" s="68"/>
    </row>
    <row r="5928" spans="2:2" x14ac:dyDescent="0.25">
      <c r="B5928" s="68"/>
    </row>
    <row r="5929" spans="2:2" x14ac:dyDescent="0.25">
      <c r="B5929" s="68"/>
    </row>
    <row r="5930" spans="2:2" x14ac:dyDescent="0.25">
      <c r="B5930" s="68"/>
    </row>
    <row r="5931" spans="2:2" x14ac:dyDescent="0.25">
      <c r="B5931" s="68"/>
    </row>
    <row r="5932" spans="2:2" x14ac:dyDescent="0.25">
      <c r="B5932" s="68"/>
    </row>
    <row r="5933" spans="2:2" x14ac:dyDescent="0.25">
      <c r="B5933" s="68"/>
    </row>
    <row r="5934" spans="2:2" x14ac:dyDescent="0.25">
      <c r="B5934" s="68"/>
    </row>
    <row r="5935" spans="2:2" x14ac:dyDescent="0.25">
      <c r="B5935" s="68"/>
    </row>
    <row r="5936" spans="2:2" x14ac:dyDescent="0.25">
      <c r="B5936" s="68"/>
    </row>
    <row r="5937" spans="2:2" x14ac:dyDescent="0.25">
      <c r="B5937" s="68"/>
    </row>
    <row r="5938" spans="2:2" x14ac:dyDescent="0.25">
      <c r="B5938" s="68"/>
    </row>
    <row r="5939" spans="2:2" x14ac:dyDescent="0.25">
      <c r="B5939" s="68"/>
    </row>
    <row r="5940" spans="2:2" x14ac:dyDescent="0.25">
      <c r="B5940" s="68"/>
    </row>
    <row r="5941" spans="2:2" x14ac:dyDescent="0.25">
      <c r="B5941" s="68"/>
    </row>
    <row r="5942" spans="2:2" x14ac:dyDescent="0.25">
      <c r="B5942" s="68"/>
    </row>
    <row r="5943" spans="2:2" x14ac:dyDescent="0.25">
      <c r="B5943" s="68"/>
    </row>
    <row r="5944" spans="2:2" x14ac:dyDescent="0.25">
      <c r="B5944" s="68"/>
    </row>
    <row r="5945" spans="2:2" x14ac:dyDescent="0.25">
      <c r="B5945" s="68"/>
    </row>
    <row r="5946" spans="2:2" x14ac:dyDescent="0.25">
      <c r="B5946" s="68"/>
    </row>
    <row r="5947" spans="2:2" x14ac:dyDescent="0.25">
      <c r="B5947" s="68"/>
    </row>
    <row r="5948" spans="2:2" x14ac:dyDescent="0.25">
      <c r="B5948" s="68"/>
    </row>
    <row r="5949" spans="2:2" x14ac:dyDescent="0.25">
      <c r="B5949" s="68"/>
    </row>
    <row r="5950" spans="2:2" x14ac:dyDescent="0.25">
      <c r="B5950" s="68"/>
    </row>
    <row r="5951" spans="2:2" x14ac:dyDescent="0.25">
      <c r="B5951" s="68"/>
    </row>
    <row r="5952" spans="2:2" x14ac:dyDescent="0.25">
      <c r="B5952" s="68"/>
    </row>
    <row r="5953" spans="2:2" x14ac:dyDescent="0.25">
      <c r="B5953" s="68"/>
    </row>
    <row r="5954" spans="2:2" x14ac:dyDescent="0.25">
      <c r="B5954" s="68"/>
    </row>
    <row r="5955" spans="2:2" x14ac:dyDescent="0.25">
      <c r="B5955" s="68"/>
    </row>
    <row r="5956" spans="2:2" x14ac:dyDescent="0.25">
      <c r="B5956" s="68"/>
    </row>
    <row r="5957" spans="2:2" x14ac:dyDescent="0.25">
      <c r="B5957" s="68"/>
    </row>
    <row r="5958" spans="2:2" x14ac:dyDescent="0.25">
      <c r="B5958" s="68"/>
    </row>
    <row r="5959" spans="2:2" x14ac:dyDescent="0.25">
      <c r="B5959" s="68"/>
    </row>
    <row r="5960" spans="2:2" x14ac:dyDescent="0.25">
      <c r="B5960" s="68"/>
    </row>
    <row r="5961" spans="2:2" x14ac:dyDescent="0.25">
      <c r="B5961" s="68"/>
    </row>
    <row r="5962" spans="2:2" x14ac:dyDescent="0.25">
      <c r="B5962" s="68"/>
    </row>
    <row r="5963" spans="2:2" x14ac:dyDescent="0.25">
      <c r="B5963" s="68"/>
    </row>
    <row r="5964" spans="2:2" x14ac:dyDescent="0.25">
      <c r="B5964" s="68"/>
    </row>
    <row r="5965" spans="2:2" x14ac:dyDescent="0.25">
      <c r="B5965" s="68"/>
    </row>
    <row r="5966" spans="2:2" x14ac:dyDescent="0.25">
      <c r="B5966" s="68"/>
    </row>
    <row r="5967" spans="2:2" x14ac:dyDescent="0.25">
      <c r="B5967" s="68"/>
    </row>
    <row r="5968" spans="2:2" x14ac:dyDescent="0.25">
      <c r="B5968" s="68"/>
    </row>
    <row r="5969" spans="2:2" x14ac:dyDescent="0.25">
      <c r="B5969" s="68"/>
    </row>
    <row r="5970" spans="2:2" x14ac:dyDescent="0.25">
      <c r="B5970" s="68"/>
    </row>
    <row r="5971" spans="2:2" x14ac:dyDescent="0.25">
      <c r="B5971" s="68"/>
    </row>
    <row r="5972" spans="2:2" x14ac:dyDescent="0.25">
      <c r="B5972" s="68"/>
    </row>
    <row r="5973" spans="2:2" x14ac:dyDescent="0.25">
      <c r="B5973" s="68"/>
    </row>
    <row r="5974" spans="2:2" x14ac:dyDescent="0.25">
      <c r="B5974" s="68"/>
    </row>
    <row r="5975" spans="2:2" x14ac:dyDescent="0.25">
      <c r="B5975" s="68"/>
    </row>
    <row r="5976" spans="2:2" x14ac:dyDescent="0.25">
      <c r="B5976" s="68"/>
    </row>
    <row r="5977" spans="2:2" x14ac:dyDescent="0.25">
      <c r="B5977" s="68"/>
    </row>
    <row r="5978" spans="2:2" x14ac:dyDescent="0.25">
      <c r="B5978" s="68"/>
    </row>
    <row r="5979" spans="2:2" x14ac:dyDescent="0.25">
      <c r="B5979" s="68"/>
    </row>
    <row r="5980" spans="2:2" x14ac:dyDescent="0.25">
      <c r="B5980" s="68"/>
    </row>
    <row r="5981" spans="2:2" x14ac:dyDescent="0.25">
      <c r="B5981" s="68"/>
    </row>
    <row r="5982" spans="2:2" x14ac:dyDescent="0.25">
      <c r="B5982" s="68"/>
    </row>
    <row r="5983" spans="2:2" x14ac:dyDescent="0.25">
      <c r="B5983" s="68"/>
    </row>
    <row r="5984" spans="2:2" x14ac:dyDescent="0.25">
      <c r="B5984" s="68"/>
    </row>
    <row r="5985" spans="2:2" x14ac:dyDescent="0.25">
      <c r="B5985" s="68"/>
    </row>
    <row r="5986" spans="2:2" x14ac:dyDescent="0.25">
      <c r="B5986" s="68"/>
    </row>
    <row r="5987" spans="2:2" x14ac:dyDescent="0.25">
      <c r="B5987" s="68"/>
    </row>
    <row r="5988" spans="2:2" x14ac:dyDescent="0.25">
      <c r="B5988" s="68"/>
    </row>
    <row r="5989" spans="2:2" x14ac:dyDescent="0.25">
      <c r="B5989" s="68"/>
    </row>
    <row r="5990" spans="2:2" x14ac:dyDescent="0.25">
      <c r="B5990" s="68"/>
    </row>
    <row r="5991" spans="2:2" x14ac:dyDescent="0.25">
      <c r="B5991" s="68"/>
    </row>
    <row r="5992" spans="2:2" x14ac:dyDescent="0.25">
      <c r="B5992" s="68"/>
    </row>
    <row r="5993" spans="2:2" x14ac:dyDescent="0.25">
      <c r="B5993" s="68"/>
    </row>
    <row r="5994" spans="2:2" x14ac:dyDescent="0.25">
      <c r="B5994" s="68"/>
    </row>
    <row r="5995" spans="2:2" x14ac:dyDescent="0.25">
      <c r="B5995" s="68"/>
    </row>
    <row r="5996" spans="2:2" x14ac:dyDescent="0.25">
      <c r="B5996" s="68"/>
    </row>
    <row r="5997" spans="2:2" x14ac:dyDescent="0.25">
      <c r="B5997" s="68"/>
    </row>
    <row r="5998" spans="2:2" x14ac:dyDescent="0.25">
      <c r="B5998" s="68"/>
    </row>
    <row r="5999" spans="2:2" x14ac:dyDescent="0.25">
      <c r="B5999" s="68"/>
    </row>
    <row r="6000" spans="2:2" x14ac:dyDescent="0.25">
      <c r="B6000" s="68"/>
    </row>
    <row r="6001" spans="2:2" x14ac:dyDescent="0.25">
      <c r="B6001" s="68"/>
    </row>
    <row r="6002" spans="2:2" x14ac:dyDescent="0.25">
      <c r="B6002" s="68"/>
    </row>
    <row r="6003" spans="2:2" x14ac:dyDescent="0.25">
      <c r="B6003" s="68"/>
    </row>
    <row r="6004" spans="2:2" x14ac:dyDescent="0.25">
      <c r="B6004" s="68"/>
    </row>
    <row r="6005" spans="2:2" x14ac:dyDescent="0.25">
      <c r="B6005" s="68"/>
    </row>
    <row r="6006" spans="2:2" x14ac:dyDescent="0.25">
      <c r="B6006" s="68"/>
    </row>
    <row r="6007" spans="2:2" x14ac:dyDescent="0.25">
      <c r="B6007" s="68"/>
    </row>
    <row r="6008" spans="2:2" x14ac:dyDescent="0.25">
      <c r="B6008" s="68"/>
    </row>
    <row r="6009" spans="2:2" x14ac:dyDescent="0.25">
      <c r="B6009" s="68"/>
    </row>
    <row r="6010" spans="2:2" x14ac:dyDescent="0.25">
      <c r="B6010" s="68"/>
    </row>
    <row r="6011" spans="2:2" x14ac:dyDescent="0.25">
      <c r="B6011" s="68"/>
    </row>
    <row r="6012" spans="2:2" x14ac:dyDescent="0.25">
      <c r="B6012" s="68"/>
    </row>
    <row r="6013" spans="2:2" x14ac:dyDescent="0.25">
      <c r="B6013" s="68"/>
    </row>
    <row r="6014" spans="2:2" x14ac:dyDescent="0.25">
      <c r="B6014" s="68"/>
    </row>
    <row r="6015" spans="2:2" x14ac:dyDescent="0.25">
      <c r="B6015" s="68"/>
    </row>
    <row r="6016" spans="2:2" x14ac:dyDescent="0.25">
      <c r="B6016" s="68"/>
    </row>
    <row r="6017" spans="2:2" x14ac:dyDescent="0.25">
      <c r="B6017" s="68"/>
    </row>
    <row r="6018" spans="2:2" x14ac:dyDescent="0.25">
      <c r="B6018" s="68"/>
    </row>
    <row r="6019" spans="2:2" x14ac:dyDescent="0.25">
      <c r="B6019" s="68"/>
    </row>
    <row r="6020" spans="2:2" x14ac:dyDescent="0.25">
      <c r="B6020" s="68"/>
    </row>
    <row r="6021" spans="2:2" x14ac:dyDescent="0.25">
      <c r="B6021" s="68"/>
    </row>
    <row r="6022" spans="2:2" x14ac:dyDescent="0.25">
      <c r="B6022" s="68"/>
    </row>
    <row r="6023" spans="2:2" x14ac:dyDescent="0.25">
      <c r="B6023" s="68"/>
    </row>
    <row r="6024" spans="2:2" x14ac:dyDescent="0.25">
      <c r="B6024" s="68"/>
    </row>
    <row r="6025" spans="2:2" x14ac:dyDescent="0.25">
      <c r="B6025" s="68"/>
    </row>
    <row r="6026" spans="2:2" x14ac:dyDescent="0.25">
      <c r="B6026" s="68"/>
    </row>
    <row r="6027" spans="2:2" x14ac:dyDescent="0.25">
      <c r="B6027" s="68"/>
    </row>
    <row r="6028" spans="2:2" x14ac:dyDescent="0.25">
      <c r="B6028" s="68"/>
    </row>
    <row r="6029" spans="2:2" x14ac:dyDescent="0.25">
      <c r="B6029" s="68"/>
    </row>
    <row r="6030" spans="2:2" x14ac:dyDescent="0.25">
      <c r="B6030" s="68"/>
    </row>
    <row r="6031" spans="2:2" x14ac:dyDescent="0.25">
      <c r="B6031" s="68"/>
    </row>
    <row r="6032" spans="2:2" x14ac:dyDescent="0.25">
      <c r="B6032" s="68"/>
    </row>
    <row r="6033" spans="2:2" x14ac:dyDescent="0.25">
      <c r="B6033" s="68"/>
    </row>
    <row r="6034" spans="2:2" x14ac:dyDescent="0.25">
      <c r="B6034" s="68"/>
    </row>
    <row r="6035" spans="2:2" x14ac:dyDescent="0.25">
      <c r="B6035" s="68"/>
    </row>
    <row r="6036" spans="2:2" x14ac:dyDescent="0.25">
      <c r="B6036" s="68"/>
    </row>
    <row r="6037" spans="2:2" x14ac:dyDescent="0.25">
      <c r="B6037" s="68"/>
    </row>
    <row r="6038" spans="2:2" x14ac:dyDescent="0.25">
      <c r="B6038" s="68"/>
    </row>
    <row r="6039" spans="2:2" x14ac:dyDescent="0.25">
      <c r="B6039" s="68"/>
    </row>
    <row r="6040" spans="2:2" x14ac:dyDescent="0.25">
      <c r="B6040" s="68"/>
    </row>
    <row r="6041" spans="2:2" x14ac:dyDescent="0.25">
      <c r="B6041" s="68"/>
    </row>
    <row r="6042" spans="2:2" x14ac:dyDescent="0.25">
      <c r="B6042" s="68"/>
    </row>
    <row r="6043" spans="2:2" x14ac:dyDescent="0.25">
      <c r="B6043" s="68"/>
    </row>
    <row r="6044" spans="2:2" x14ac:dyDescent="0.25">
      <c r="B6044" s="68"/>
    </row>
    <row r="6045" spans="2:2" x14ac:dyDescent="0.25">
      <c r="B6045" s="68"/>
    </row>
    <row r="6046" spans="2:2" x14ac:dyDescent="0.25">
      <c r="B6046" s="68"/>
    </row>
    <row r="6047" spans="2:2" x14ac:dyDescent="0.25">
      <c r="B6047" s="68"/>
    </row>
    <row r="6048" spans="2:2" x14ac:dyDescent="0.25">
      <c r="B6048" s="68"/>
    </row>
    <row r="6049" spans="2:2" x14ac:dyDescent="0.25">
      <c r="B6049" s="68"/>
    </row>
    <row r="6050" spans="2:2" x14ac:dyDescent="0.25">
      <c r="B6050" s="68"/>
    </row>
    <row r="6051" spans="2:2" x14ac:dyDescent="0.25">
      <c r="B6051" s="68"/>
    </row>
    <row r="6052" spans="2:2" x14ac:dyDescent="0.25">
      <c r="B6052" s="68"/>
    </row>
    <row r="6053" spans="2:2" x14ac:dyDescent="0.25">
      <c r="B6053" s="68"/>
    </row>
    <row r="6054" spans="2:2" x14ac:dyDescent="0.25">
      <c r="B6054" s="68"/>
    </row>
    <row r="6055" spans="2:2" x14ac:dyDescent="0.25">
      <c r="B6055" s="68"/>
    </row>
    <row r="6056" spans="2:2" x14ac:dyDescent="0.25">
      <c r="B6056" s="68"/>
    </row>
    <row r="6057" spans="2:2" x14ac:dyDescent="0.25">
      <c r="B6057" s="68"/>
    </row>
    <row r="6058" spans="2:2" x14ac:dyDescent="0.25">
      <c r="B6058" s="68"/>
    </row>
    <row r="6059" spans="2:2" x14ac:dyDescent="0.25">
      <c r="B6059" s="68"/>
    </row>
    <row r="6060" spans="2:2" x14ac:dyDescent="0.25">
      <c r="B6060" s="68"/>
    </row>
    <row r="6061" spans="2:2" x14ac:dyDescent="0.25">
      <c r="B6061" s="68"/>
    </row>
    <row r="6062" spans="2:2" x14ac:dyDescent="0.25">
      <c r="B6062" s="68"/>
    </row>
    <row r="6063" spans="2:2" x14ac:dyDescent="0.25">
      <c r="B6063" s="68"/>
    </row>
    <row r="6064" spans="2:2" x14ac:dyDescent="0.25">
      <c r="B6064" s="68"/>
    </row>
    <row r="6065" spans="2:2" x14ac:dyDescent="0.25">
      <c r="B6065" s="68"/>
    </row>
    <row r="6066" spans="2:2" x14ac:dyDescent="0.25">
      <c r="B6066" s="68"/>
    </row>
    <row r="6067" spans="2:2" x14ac:dyDescent="0.25">
      <c r="B6067" s="68"/>
    </row>
    <row r="6068" spans="2:2" x14ac:dyDescent="0.25">
      <c r="B6068" s="68"/>
    </row>
    <row r="6069" spans="2:2" x14ac:dyDescent="0.25">
      <c r="B6069" s="68"/>
    </row>
    <row r="6070" spans="2:2" x14ac:dyDescent="0.25">
      <c r="B6070" s="68"/>
    </row>
    <row r="6071" spans="2:2" x14ac:dyDescent="0.25">
      <c r="B6071" s="68"/>
    </row>
    <row r="6072" spans="2:2" x14ac:dyDescent="0.25">
      <c r="B6072" s="68"/>
    </row>
    <row r="6073" spans="2:2" x14ac:dyDescent="0.25">
      <c r="B6073" s="68"/>
    </row>
    <row r="6074" spans="2:2" x14ac:dyDescent="0.25">
      <c r="B6074" s="68"/>
    </row>
    <row r="6075" spans="2:2" x14ac:dyDescent="0.25">
      <c r="B6075" s="68"/>
    </row>
    <row r="6076" spans="2:2" x14ac:dyDescent="0.25">
      <c r="B6076" s="68"/>
    </row>
    <row r="6077" spans="2:2" x14ac:dyDescent="0.25">
      <c r="B6077" s="68"/>
    </row>
    <row r="6078" spans="2:2" x14ac:dyDescent="0.25">
      <c r="B6078" s="68"/>
    </row>
    <row r="6079" spans="2:2" x14ac:dyDescent="0.25">
      <c r="B6079" s="68"/>
    </row>
    <row r="6080" spans="2:2" x14ac:dyDescent="0.25">
      <c r="B6080" s="68"/>
    </row>
    <row r="6081" spans="2:2" x14ac:dyDescent="0.25">
      <c r="B6081" s="68"/>
    </row>
    <row r="6082" spans="2:2" x14ac:dyDescent="0.25">
      <c r="B6082" s="68"/>
    </row>
    <row r="6083" spans="2:2" x14ac:dyDescent="0.25">
      <c r="B6083" s="68"/>
    </row>
    <row r="6084" spans="2:2" x14ac:dyDescent="0.25">
      <c r="B6084" s="68"/>
    </row>
    <row r="6085" spans="2:2" x14ac:dyDescent="0.25">
      <c r="B6085" s="68"/>
    </row>
    <row r="6086" spans="2:2" x14ac:dyDescent="0.25">
      <c r="B6086" s="68"/>
    </row>
    <row r="6087" spans="2:2" x14ac:dyDescent="0.25">
      <c r="B6087" s="68"/>
    </row>
    <row r="6088" spans="2:2" x14ac:dyDescent="0.25">
      <c r="B6088" s="68"/>
    </row>
    <row r="6089" spans="2:2" x14ac:dyDescent="0.25">
      <c r="B6089" s="68"/>
    </row>
    <row r="6090" spans="2:2" x14ac:dyDescent="0.25">
      <c r="B6090" s="68"/>
    </row>
    <row r="6091" spans="2:2" x14ac:dyDescent="0.25">
      <c r="B6091" s="68"/>
    </row>
    <row r="6092" spans="2:2" x14ac:dyDescent="0.25">
      <c r="B6092" s="68"/>
    </row>
    <row r="6093" spans="2:2" x14ac:dyDescent="0.25">
      <c r="B6093" s="68"/>
    </row>
    <row r="6094" spans="2:2" x14ac:dyDescent="0.25">
      <c r="B6094" s="68"/>
    </row>
    <row r="6095" spans="2:2" x14ac:dyDescent="0.25">
      <c r="B6095" s="68"/>
    </row>
    <row r="6096" spans="2:2" x14ac:dyDescent="0.25">
      <c r="B6096" s="68"/>
    </row>
    <row r="6097" spans="2:2" x14ac:dyDescent="0.25">
      <c r="B6097" s="68"/>
    </row>
    <row r="6098" spans="2:2" x14ac:dyDescent="0.25">
      <c r="B6098" s="68"/>
    </row>
    <row r="6099" spans="2:2" x14ac:dyDescent="0.25">
      <c r="B6099" s="68"/>
    </row>
    <row r="6100" spans="2:2" x14ac:dyDescent="0.25">
      <c r="B6100" s="68"/>
    </row>
    <row r="6101" spans="2:2" x14ac:dyDescent="0.25">
      <c r="B6101" s="68"/>
    </row>
    <row r="6102" spans="2:2" x14ac:dyDescent="0.25">
      <c r="B6102" s="68"/>
    </row>
    <row r="6103" spans="2:2" x14ac:dyDescent="0.25">
      <c r="B6103" s="68"/>
    </row>
    <row r="6104" spans="2:2" x14ac:dyDescent="0.25">
      <c r="B6104" s="68"/>
    </row>
    <row r="6105" spans="2:2" x14ac:dyDescent="0.25">
      <c r="B6105" s="68"/>
    </row>
    <row r="6106" spans="2:2" x14ac:dyDescent="0.25">
      <c r="B6106" s="68"/>
    </row>
    <row r="6107" spans="2:2" x14ac:dyDescent="0.25">
      <c r="B6107" s="68"/>
    </row>
    <row r="6108" spans="2:2" x14ac:dyDescent="0.25">
      <c r="B6108" s="68"/>
    </row>
    <row r="6109" spans="2:2" x14ac:dyDescent="0.25">
      <c r="B6109" s="68"/>
    </row>
    <row r="6110" spans="2:2" x14ac:dyDescent="0.25">
      <c r="B6110" s="68"/>
    </row>
    <row r="6111" spans="2:2" x14ac:dyDescent="0.25">
      <c r="B6111" s="68"/>
    </row>
    <row r="6112" spans="2:2" x14ac:dyDescent="0.25">
      <c r="B6112" s="68"/>
    </row>
    <row r="6113" spans="2:2" x14ac:dyDescent="0.25">
      <c r="B6113" s="68"/>
    </row>
    <row r="6114" spans="2:2" x14ac:dyDescent="0.25">
      <c r="B6114" s="68"/>
    </row>
    <row r="6115" spans="2:2" x14ac:dyDescent="0.25">
      <c r="B6115" s="68"/>
    </row>
    <row r="6116" spans="2:2" x14ac:dyDescent="0.25">
      <c r="B6116" s="68"/>
    </row>
    <row r="6117" spans="2:2" x14ac:dyDescent="0.25">
      <c r="B6117" s="68"/>
    </row>
    <row r="6118" spans="2:2" x14ac:dyDescent="0.25">
      <c r="B6118" s="68"/>
    </row>
    <row r="6119" spans="2:2" x14ac:dyDescent="0.25">
      <c r="B6119" s="68"/>
    </row>
    <row r="6120" spans="2:2" x14ac:dyDescent="0.25">
      <c r="B6120" s="68"/>
    </row>
    <row r="6121" spans="2:2" x14ac:dyDescent="0.25">
      <c r="B6121" s="68"/>
    </row>
    <row r="6122" spans="2:2" x14ac:dyDescent="0.25">
      <c r="B6122" s="68"/>
    </row>
    <row r="6123" spans="2:2" x14ac:dyDescent="0.25">
      <c r="B6123" s="68"/>
    </row>
    <row r="6124" spans="2:2" x14ac:dyDescent="0.25">
      <c r="B6124" s="68"/>
    </row>
    <row r="6125" spans="2:2" x14ac:dyDescent="0.25">
      <c r="B6125" s="68"/>
    </row>
    <row r="6126" spans="2:2" x14ac:dyDescent="0.25">
      <c r="B6126" s="68"/>
    </row>
    <row r="6127" spans="2:2" x14ac:dyDescent="0.25">
      <c r="B6127" s="68"/>
    </row>
    <row r="6128" spans="2:2" x14ac:dyDescent="0.25">
      <c r="B6128" s="68"/>
    </row>
    <row r="6129" spans="2:2" x14ac:dyDescent="0.25">
      <c r="B6129" s="68"/>
    </row>
    <row r="6130" spans="2:2" x14ac:dyDescent="0.25">
      <c r="B6130" s="68"/>
    </row>
    <row r="6131" spans="2:2" x14ac:dyDescent="0.25">
      <c r="B6131" s="68"/>
    </row>
    <row r="6132" spans="2:2" x14ac:dyDescent="0.25">
      <c r="B6132" s="68"/>
    </row>
    <row r="6133" spans="2:2" x14ac:dyDescent="0.25">
      <c r="B6133" s="68"/>
    </row>
    <row r="6134" spans="2:2" x14ac:dyDescent="0.25">
      <c r="B6134" s="68"/>
    </row>
    <row r="6135" spans="2:2" x14ac:dyDescent="0.25">
      <c r="B6135" s="68"/>
    </row>
    <row r="6136" spans="2:2" x14ac:dyDescent="0.25">
      <c r="B6136" s="68"/>
    </row>
    <row r="6137" spans="2:2" x14ac:dyDescent="0.25">
      <c r="B6137" s="68"/>
    </row>
    <row r="6138" spans="2:2" x14ac:dyDescent="0.25">
      <c r="B6138" s="68"/>
    </row>
    <row r="6139" spans="2:2" x14ac:dyDescent="0.25">
      <c r="B6139" s="68"/>
    </row>
    <row r="6140" spans="2:2" x14ac:dyDescent="0.25">
      <c r="B6140" s="68"/>
    </row>
    <row r="6141" spans="2:2" x14ac:dyDescent="0.25">
      <c r="B6141" s="68"/>
    </row>
    <row r="6142" spans="2:2" x14ac:dyDescent="0.25">
      <c r="B6142" s="68"/>
    </row>
    <row r="6143" spans="2:2" x14ac:dyDescent="0.25">
      <c r="B6143" s="68"/>
    </row>
    <row r="6144" spans="2:2" x14ac:dyDescent="0.25">
      <c r="B6144" s="68"/>
    </row>
    <row r="6145" spans="2:2" x14ac:dyDescent="0.25">
      <c r="B6145" s="68"/>
    </row>
    <row r="6146" spans="2:2" x14ac:dyDescent="0.25">
      <c r="B6146" s="68"/>
    </row>
    <row r="6147" spans="2:2" x14ac:dyDescent="0.25">
      <c r="B6147" s="68"/>
    </row>
    <row r="6148" spans="2:2" x14ac:dyDescent="0.25">
      <c r="B6148" s="68"/>
    </row>
    <row r="6149" spans="2:2" x14ac:dyDescent="0.25">
      <c r="B6149" s="68"/>
    </row>
    <row r="6150" spans="2:2" x14ac:dyDescent="0.25">
      <c r="B6150" s="68"/>
    </row>
    <row r="6151" spans="2:2" x14ac:dyDescent="0.25">
      <c r="B6151" s="68"/>
    </row>
    <row r="6152" spans="2:2" x14ac:dyDescent="0.25">
      <c r="B6152" s="68"/>
    </row>
    <row r="6153" spans="2:2" x14ac:dyDescent="0.25">
      <c r="B6153" s="68"/>
    </row>
    <row r="6154" spans="2:2" x14ac:dyDescent="0.25">
      <c r="B6154" s="68"/>
    </row>
    <row r="6155" spans="2:2" x14ac:dyDescent="0.25">
      <c r="B6155" s="68"/>
    </row>
    <row r="6156" spans="2:2" x14ac:dyDescent="0.25">
      <c r="B6156" s="68"/>
    </row>
    <row r="6157" spans="2:2" x14ac:dyDescent="0.25">
      <c r="B6157" s="68"/>
    </row>
    <row r="6158" spans="2:2" x14ac:dyDescent="0.25">
      <c r="B6158" s="68"/>
    </row>
    <row r="6159" spans="2:2" x14ac:dyDescent="0.25">
      <c r="B6159" s="68"/>
    </row>
    <row r="6160" spans="2:2" x14ac:dyDescent="0.25">
      <c r="B6160" s="68"/>
    </row>
    <row r="6161" spans="2:2" x14ac:dyDescent="0.25">
      <c r="B6161" s="68"/>
    </row>
    <row r="6162" spans="2:2" x14ac:dyDescent="0.25">
      <c r="B6162" s="68"/>
    </row>
    <row r="6163" spans="2:2" x14ac:dyDescent="0.25">
      <c r="B6163" s="68"/>
    </row>
    <row r="6164" spans="2:2" x14ac:dyDescent="0.25">
      <c r="B6164" s="68"/>
    </row>
    <row r="6165" spans="2:2" x14ac:dyDescent="0.25">
      <c r="B6165" s="68"/>
    </row>
    <row r="6166" spans="2:2" x14ac:dyDescent="0.25">
      <c r="B6166" s="68"/>
    </row>
    <row r="6167" spans="2:2" x14ac:dyDescent="0.25">
      <c r="B6167" s="68"/>
    </row>
    <row r="6168" spans="2:2" x14ac:dyDescent="0.25">
      <c r="B6168" s="68"/>
    </row>
    <row r="6169" spans="2:2" x14ac:dyDescent="0.25">
      <c r="B6169" s="68"/>
    </row>
    <row r="6170" spans="2:2" x14ac:dyDescent="0.25">
      <c r="B6170" s="68"/>
    </row>
    <row r="6171" spans="2:2" x14ac:dyDescent="0.25">
      <c r="B6171" s="68"/>
    </row>
    <row r="6172" spans="2:2" x14ac:dyDescent="0.25">
      <c r="B6172" s="68"/>
    </row>
    <row r="6173" spans="2:2" x14ac:dyDescent="0.25">
      <c r="B6173" s="68"/>
    </row>
    <row r="6174" spans="2:2" x14ac:dyDescent="0.25">
      <c r="B6174" s="68"/>
    </row>
    <row r="6175" spans="2:2" x14ac:dyDescent="0.25">
      <c r="B6175" s="68"/>
    </row>
    <row r="6176" spans="2:2" x14ac:dyDescent="0.25">
      <c r="B6176" s="68"/>
    </row>
    <row r="6177" spans="2:2" x14ac:dyDescent="0.25">
      <c r="B6177" s="68"/>
    </row>
    <row r="6178" spans="2:2" x14ac:dyDescent="0.25">
      <c r="B6178" s="68"/>
    </row>
    <row r="6179" spans="2:2" x14ac:dyDescent="0.25">
      <c r="B6179" s="68"/>
    </row>
    <row r="6180" spans="2:2" x14ac:dyDescent="0.25">
      <c r="B6180" s="68"/>
    </row>
    <row r="6181" spans="2:2" x14ac:dyDescent="0.25">
      <c r="B6181" s="68"/>
    </row>
    <row r="6182" spans="2:2" x14ac:dyDescent="0.25">
      <c r="B6182" s="68"/>
    </row>
    <row r="6183" spans="2:2" x14ac:dyDescent="0.25">
      <c r="B6183" s="68"/>
    </row>
    <row r="6184" spans="2:2" x14ac:dyDescent="0.25">
      <c r="B6184" s="68"/>
    </row>
    <row r="6185" spans="2:2" x14ac:dyDescent="0.25">
      <c r="B6185" s="68"/>
    </row>
    <row r="6186" spans="2:2" x14ac:dyDescent="0.25">
      <c r="B6186" s="68"/>
    </row>
    <row r="6187" spans="2:2" x14ac:dyDescent="0.25">
      <c r="B6187" s="68"/>
    </row>
    <row r="6188" spans="2:2" x14ac:dyDescent="0.25">
      <c r="B6188" s="68"/>
    </row>
    <row r="6189" spans="2:2" x14ac:dyDescent="0.25">
      <c r="B6189" s="68"/>
    </row>
    <row r="6190" spans="2:2" x14ac:dyDescent="0.25">
      <c r="B6190" s="68"/>
    </row>
    <row r="6191" spans="2:2" x14ac:dyDescent="0.25">
      <c r="B6191" s="68"/>
    </row>
    <row r="6192" spans="2:2" x14ac:dyDescent="0.25">
      <c r="B6192" s="68"/>
    </row>
    <row r="6193" spans="2:2" x14ac:dyDescent="0.25">
      <c r="B6193" s="68"/>
    </row>
    <row r="6194" spans="2:2" x14ac:dyDescent="0.25">
      <c r="B6194" s="68"/>
    </row>
    <row r="6195" spans="2:2" x14ac:dyDescent="0.25">
      <c r="B6195" s="68"/>
    </row>
    <row r="6196" spans="2:2" x14ac:dyDescent="0.25">
      <c r="B6196" s="68"/>
    </row>
    <row r="6197" spans="2:2" x14ac:dyDescent="0.25">
      <c r="B6197" s="68"/>
    </row>
    <row r="6198" spans="2:2" x14ac:dyDescent="0.25">
      <c r="B6198" s="68"/>
    </row>
    <row r="6199" spans="2:2" x14ac:dyDescent="0.25">
      <c r="B6199" s="68"/>
    </row>
    <row r="6200" spans="2:2" x14ac:dyDescent="0.25">
      <c r="B6200" s="68"/>
    </row>
    <row r="6201" spans="2:2" x14ac:dyDescent="0.25">
      <c r="B6201" s="68"/>
    </row>
    <row r="6202" spans="2:2" x14ac:dyDescent="0.25">
      <c r="B6202" s="68"/>
    </row>
    <row r="6203" spans="2:2" x14ac:dyDescent="0.25">
      <c r="B6203" s="68"/>
    </row>
    <row r="6204" spans="2:2" x14ac:dyDescent="0.25">
      <c r="B6204" s="68"/>
    </row>
    <row r="6205" spans="2:2" x14ac:dyDescent="0.25">
      <c r="B6205" s="68"/>
    </row>
    <row r="6206" spans="2:2" x14ac:dyDescent="0.25">
      <c r="B6206" s="68"/>
    </row>
    <row r="6207" spans="2:2" x14ac:dyDescent="0.25">
      <c r="B6207" s="68"/>
    </row>
    <row r="6208" spans="2:2" x14ac:dyDescent="0.25">
      <c r="B6208" s="68"/>
    </row>
    <row r="6209" spans="2:2" x14ac:dyDescent="0.25">
      <c r="B6209" s="68"/>
    </row>
    <row r="6210" spans="2:2" x14ac:dyDescent="0.25">
      <c r="B6210" s="68"/>
    </row>
    <row r="6211" spans="2:2" x14ac:dyDescent="0.25">
      <c r="B6211" s="68"/>
    </row>
    <row r="6212" spans="2:2" x14ac:dyDescent="0.25">
      <c r="B6212" s="68"/>
    </row>
    <row r="6213" spans="2:2" x14ac:dyDescent="0.25">
      <c r="B6213" s="68"/>
    </row>
    <row r="6214" spans="2:2" x14ac:dyDescent="0.25">
      <c r="B6214" s="68"/>
    </row>
    <row r="6215" spans="2:2" x14ac:dyDescent="0.25">
      <c r="B6215" s="68"/>
    </row>
    <row r="6216" spans="2:2" x14ac:dyDescent="0.25">
      <c r="B6216" s="68"/>
    </row>
    <row r="6217" spans="2:2" x14ac:dyDescent="0.25">
      <c r="B6217" s="68"/>
    </row>
    <row r="6218" spans="2:2" x14ac:dyDescent="0.25">
      <c r="B6218" s="68"/>
    </row>
    <row r="6219" spans="2:2" x14ac:dyDescent="0.25">
      <c r="B6219" s="68"/>
    </row>
    <row r="6220" spans="2:2" x14ac:dyDescent="0.25">
      <c r="B6220" s="68"/>
    </row>
    <row r="6221" spans="2:2" x14ac:dyDescent="0.25">
      <c r="B6221" s="68"/>
    </row>
    <row r="6222" spans="2:2" x14ac:dyDescent="0.25">
      <c r="B6222" s="68"/>
    </row>
    <row r="6223" spans="2:2" x14ac:dyDescent="0.25">
      <c r="B6223" s="68"/>
    </row>
    <row r="6224" spans="2:2" x14ac:dyDescent="0.25">
      <c r="B6224" s="68"/>
    </row>
    <row r="6225" spans="2:2" x14ac:dyDescent="0.25">
      <c r="B6225" s="68"/>
    </row>
    <row r="6226" spans="2:2" x14ac:dyDescent="0.25">
      <c r="B6226" s="68"/>
    </row>
    <row r="6227" spans="2:2" x14ac:dyDescent="0.25">
      <c r="B6227" s="68"/>
    </row>
    <row r="6228" spans="2:2" x14ac:dyDescent="0.25">
      <c r="B6228" s="68"/>
    </row>
    <row r="6229" spans="2:2" x14ac:dyDescent="0.25">
      <c r="B6229" s="68"/>
    </row>
    <row r="6230" spans="2:2" x14ac:dyDescent="0.25">
      <c r="B6230" s="68"/>
    </row>
    <row r="6231" spans="2:2" x14ac:dyDescent="0.25">
      <c r="B6231" s="68"/>
    </row>
    <row r="6232" spans="2:2" x14ac:dyDescent="0.25">
      <c r="B6232" s="68"/>
    </row>
    <row r="6233" spans="2:2" x14ac:dyDescent="0.25">
      <c r="B6233" s="68"/>
    </row>
    <row r="6234" spans="2:2" x14ac:dyDescent="0.25">
      <c r="B6234" s="68"/>
    </row>
    <row r="6235" spans="2:2" x14ac:dyDescent="0.25">
      <c r="B6235" s="68"/>
    </row>
    <row r="6236" spans="2:2" x14ac:dyDescent="0.25">
      <c r="B6236" s="68"/>
    </row>
    <row r="6237" spans="2:2" x14ac:dyDescent="0.25">
      <c r="B6237" s="68"/>
    </row>
    <row r="6238" spans="2:2" x14ac:dyDescent="0.25">
      <c r="B6238" s="68"/>
    </row>
    <row r="6239" spans="2:2" x14ac:dyDescent="0.25">
      <c r="B6239" s="68"/>
    </row>
    <row r="6240" spans="2:2" x14ac:dyDescent="0.25">
      <c r="B6240" s="68"/>
    </row>
    <row r="6241" spans="2:2" x14ac:dyDescent="0.25">
      <c r="B6241" s="68"/>
    </row>
    <row r="6242" spans="2:2" x14ac:dyDescent="0.25">
      <c r="B6242" s="68"/>
    </row>
    <row r="6243" spans="2:2" x14ac:dyDescent="0.25">
      <c r="B6243" s="68"/>
    </row>
    <row r="6244" spans="2:2" x14ac:dyDescent="0.25">
      <c r="B6244" s="68"/>
    </row>
    <row r="6245" spans="2:2" x14ac:dyDescent="0.25">
      <c r="B6245" s="68"/>
    </row>
    <row r="6246" spans="2:2" x14ac:dyDescent="0.25">
      <c r="B6246" s="68"/>
    </row>
    <row r="6247" spans="2:2" x14ac:dyDescent="0.25">
      <c r="B6247" s="68"/>
    </row>
    <row r="6248" spans="2:2" x14ac:dyDescent="0.25">
      <c r="B6248" s="68"/>
    </row>
    <row r="6249" spans="2:2" x14ac:dyDescent="0.25">
      <c r="B6249" s="68"/>
    </row>
    <row r="6250" spans="2:2" x14ac:dyDescent="0.25">
      <c r="B6250" s="68"/>
    </row>
    <row r="6251" spans="2:2" x14ac:dyDescent="0.25">
      <c r="B6251" s="68"/>
    </row>
    <row r="6252" spans="2:2" x14ac:dyDescent="0.25">
      <c r="B6252" s="68"/>
    </row>
    <row r="6253" spans="2:2" x14ac:dyDescent="0.25">
      <c r="B6253" s="68"/>
    </row>
    <row r="6254" spans="2:2" x14ac:dyDescent="0.25">
      <c r="B6254" s="68"/>
    </row>
    <row r="6255" spans="2:2" x14ac:dyDescent="0.25">
      <c r="B6255" s="68"/>
    </row>
    <row r="6256" spans="2:2" x14ac:dyDescent="0.25">
      <c r="B6256" s="68"/>
    </row>
    <row r="6257" spans="2:2" x14ac:dyDescent="0.25">
      <c r="B6257" s="68"/>
    </row>
    <row r="6258" spans="2:2" x14ac:dyDescent="0.25">
      <c r="B6258" s="68"/>
    </row>
    <row r="6259" spans="2:2" x14ac:dyDescent="0.25">
      <c r="B6259" s="68"/>
    </row>
    <row r="6260" spans="2:2" x14ac:dyDescent="0.25">
      <c r="B6260" s="68"/>
    </row>
    <row r="6261" spans="2:2" x14ac:dyDescent="0.25">
      <c r="B6261" s="68"/>
    </row>
    <row r="6262" spans="2:2" x14ac:dyDescent="0.25">
      <c r="B6262" s="68"/>
    </row>
    <row r="6263" spans="2:2" x14ac:dyDescent="0.25">
      <c r="B6263" s="68"/>
    </row>
    <row r="6264" spans="2:2" x14ac:dyDescent="0.25">
      <c r="B6264" s="68"/>
    </row>
    <row r="6265" spans="2:2" x14ac:dyDescent="0.25">
      <c r="B6265" s="68"/>
    </row>
    <row r="6266" spans="2:2" x14ac:dyDescent="0.25">
      <c r="B6266" s="68"/>
    </row>
    <row r="6267" spans="2:2" x14ac:dyDescent="0.25">
      <c r="B6267" s="68"/>
    </row>
    <row r="6268" spans="2:2" x14ac:dyDescent="0.25">
      <c r="B6268" s="68"/>
    </row>
    <row r="6269" spans="2:2" x14ac:dyDescent="0.25">
      <c r="B6269" s="68"/>
    </row>
    <row r="6270" spans="2:2" x14ac:dyDescent="0.25">
      <c r="B6270" s="68"/>
    </row>
    <row r="6271" spans="2:2" x14ac:dyDescent="0.25">
      <c r="B6271" s="68"/>
    </row>
    <row r="6272" spans="2:2" x14ac:dyDescent="0.25">
      <c r="B6272" s="68"/>
    </row>
    <row r="6273" spans="2:2" x14ac:dyDescent="0.25">
      <c r="B6273" s="68"/>
    </row>
    <row r="6274" spans="2:2" x14ac:dyDescent="0.25">
      <c r="B6274" s="68"/>
    </row>
    <row r="6275" spans="2:2" x14ac:dyDescent="0.25">
      <c r="B6275" s="68"/>
    </row>
    <row r="6276" spans="2:2" x14ac:dyDescent="0.25">
      <c r="B6276" s="68"/>
    </row>
    <row r="6277" spans="2:2" x14ac:dyDescent="0.25">
      <c r="B6277" s="68"/>
    </row>
    <row r="6278" spans="2:2" x14ac:dyDescent="0.25">
      <c r="B6278" s="68"/>
    </row>
    <row r="6279" spans="2:2" x14ac:dyDescent="0.25">
      <c r="B6279" s="68"/>
    </row>
    <row r="6280" spans="2:2" x14ac:dyDescent="0.25">
      <c r="B6280" s="68"/>
    </row>
    <row r="6281" spans="2:2" x14ac:dyDescent="0.25">
      <c r="B6281" s="68"/>
    </row>
    <row r="6282" spans="2:2" x14ac:dyDescent="0.25">
      <c r="B6282" s="68"/>
    </row>
    <row r="6283" spans="2:2" x14ac:dyDescent="0.25">
      <c r="B6283" s="68"/>
    </row>
    <row r="6284" spans="2:2" x14ac:dyDescent="0.25">
      <c r="B6284" s="68"/>
    </row>
    <row r="6285" spans="2:2" x14ac:dyDescent="0.25">
      <c r="B6285" s="68"/>
    </row>
    <row r="6286" spans="2:2" x14ac:dyDescent="0.25">
      <c r="B6286" s="68"/>
    </row>
    <row r="6287" spans="2:2" x14ac:dyDescent="0.25">
      <c r="B6287" s="68"/>
    </row>
    <row r="6288" spans="2:2" x14ac:dyDescent="0.25">
      <c r="B6288" s="68"/>
    </row>
    <row r="6289" spans="2:2" x14ac:dyDescent="0.25">
      <c r="B6289" s="68"/>
    </row>
    <row r="6290" spans="2:2" x14ac:dyDescent="0.25">
      <c r="B6290" s="68"/>
    </row>
    <row r="6291" spans="2:2" x14ac:dyDescent="0.25">
      <c r="B6291" s="68"/>
    </row>
    <row r="6292" spans="2:2" x14ac:dyDescent="0.25">
      <c r="B6292" s="68"/>
    </row>
    <row r="6293" spans="2:2" x14ac:dyDescent="0.25">
      <c r="B6293" s="68"/>
    </row>
    <row r="6294" spans="2:2" x14ac:dyDescent="0.25">
      <c r="B6294" s="68"/>
    </row>
    <row r="6295" spans="2:2" x14ac:dyDescent="0.25">
      <c r="B6295" s="68"/>
    </row>
    <row r="6296" spans="2:2" x14ac:dyDescent="0.25">
      <c r="B6296" s="68"/>
    </row>
    <row r="6297" spans="2:2" x14ac:dyDescent="0.25">
      <c r="B6297" s="68"/>
    </row>
    <row r="6298" spans="2:2" x14ac:dyDescent="0.25">
      <c r="B6298" s="68"/>
    </row>
    <row r="6299" spans="2:2" x14ac:dyDescent="0.25">
      <c r="B6299" s="68"/>
    </row>
    <row r="6300" spans="2:2" x14ac:dyDescent="0.25">
      <c r="B6300" s="68"/>
    </row>
    <row r="6301" spans="2:2" x14ac:dyDescent="0.25">
      <c r="B6301" s="68"/>
    </row>
    <row r="6302" spans="2:2" x14ac:dyDescent="0.25">
      <c r="B6302" s="68"/>
    </row>
    <row r="6303" spans="2:2" x14ac:dyDescent="0.25">
      <c r="B6303" s="68"/>
    </row>
    <row r="6304" spans="2:2" x14ac:dyDescent="0.25">
      <c r="B6304" s="68"/>
    </row>
    <row r="6305" spans="2:2" x14ac:dyDescent="0.25">
      <c r="B6305" s="68"/>
    </row>
    <row r="6306" spans="2:2" x14ac:dyDescent="0.25">
      <c r="B6306" s="68"/>
    </row>
    <row r="6307" spans="2:2" x14ac:dyDescent="0.25">
      <c r="B6307" s="68"/>
    </row>
    <row r="6308" spans="2:2" x14ac:dyDescent="0.25">
      <c r="B6308" s="68"/>
    </row>
    <row r="6309" spans="2:2" x14ac:dyDescent="0.25">
      <c r="B6309" s="68"/>
    </row>
    <row r="6310" spans="2:2" x14ac:dyDescent="0.25">
      <c r="B6310" s="68"/>
    </row>
    <row r="6311" spans="2:2" x14ac:dyDescent="0.25">
      <c r="B6311" s="68"/>
    </row>
    <row r="6312" spans="2:2" x14ac:dyDescent="0.25">
      <c r="B6312" s="68"/>
    </row>
    <row r="6313" spans="2:2" x14ac:dyDescent="0.25">
      <c r="B6313" s="68"/>
    </row>
    <row r="6314" spans="2:2" x14ac:dyDescent="0.25">
      <c r="B6314" s="68"/>
    </row>
    <row r="6315" spans="2:2" x14ac:dyDescent="0.25">
      <c r="B6315" s="68"/>
    </row>
    <row r="6316" spans="2:2" x14ac:dyDescent="0.25">
      <c r="B6316" s="68"/>
    </row>
    <row r="6317" spans="2:2" x14ac:dyDescent="0.25">
      <c r="B6317" s="68"/>
    </row>
    <row r="6318" spans="2:2" x14ac:dyDescent="0.25">
      <c r="B6318" s="68"/>
    </row>
    <row r="6319" spans="2:2" x14ac:dyDescent="0.25">
      <c r="B6319" s="68"/>
    </row>
    <row r="6320" spans="2:2" x14ac:dyDescent="0.25">
      <c r="B6320" s="68"/>
    </row>
    <row r="6321" spans="2:2" x14ac:dyDescent="0.25">
      <c r="B6321" s="68"/>
    </row>
    <row r="6322" spans="2:2" x14ac:dyDescent="0.25">
      <c r="B6322" s="68"/>
    </row>
    <row r="6323" spans="2:2" x14ac:dyDescent="0.25">
      <c r="B6323" s="68"/>
    </row>
    <row r="6324" spans="2:2" x14ac:dyDescent="0.25">
      <c r="B6324" s="68"/>
    </row>
    <row r="6325" spans="2:2" x14ac:dyDescent="0.25">
      <c r="B6325" s="68"/>
    </row>
    <row r="6326" spans="2:2" x14ac:dyDescent="0.25">
      <c r="B6326" s="68"/>
    </row>
    <row r="6327" spans="2:2" x14ac:dyDescent="0.25">
      <c r="B6327" s="68"/>
    </row>
    <row r="6328" spans="2:2" x14ac:dyDescent="0.25">
      <c r="B6328" s="68"/>
    </row>
    <row r="6329" spans="2:2" x14ac:dyDescent="0.25">
      <c r="B6329" s="68"/>
    </row>
    <row r="6330" spans="2:2" x14ac:dyDescent="0.25">
      <c r="B6330" s="68"/>
    </row>
    <row r="6331" spans="2:2" x14ac:dyDescent="0.25">
      <c r="B6331" s="68"/>
    </row>
    <row r="6332" spans="2:2" x14ac:dyDescent="0.25">
      <c r="B6332" s="68"/>
    </row>
    <row r="6333" spans="2:2" x14ac:dyDescent="0.25">
      <c r="B6333" s="68"/>
    </row>
    <row r="6334" spans="2:2" x14ac:dyDescent="0.25">
      <c r="B6334" s="68"/>
    </row>
    <row r="6335" spans="2:2" x14ac:dyDescent="0.25">
      <c r="B6335" s="68"/>
    </row>
    <row r="6336" spans="2:2" x14ac:dyDescent="0.25">
      <c r="B6336" s="68"/>
    </row>
    <row r="6337" spans="2:2" x14ac:dyDescent="0.25">
      <c r="B6337" s="68"/>
    </row>
    <row r="6338" spans="2:2" x14ac:dyDescent="0.25">
      <c r="B6338" s="68"/>
    </row>
    <row r="6339" spans="2:2" x14ac:dyDescent="0.25">
      <c r="B6339" s="68"/>
    </row>
    <row r="6340" spans="2:2" x14ac:dyDescent="0.25">
      <c r="B6340" s="68"/>
    </row>
    <row r="6341" spans="2:2" x14ac:dyDescent="0.25">
      <c r="B6341" s="68"/>
    </row>
    <row r="6342" spans="2:2" x14ac:dyDescent="0.25">
      <c r="B6342" s="68"/>
    </row>
    <row r="6343" spans="2:2" x14ac:dyDescent="0.25">
      <c r="B6343" s="68"/>
    </row>
    <row r="6344" spans="2:2" x14ac:dyDescent="0.25">
      <c r="B6344" s="68"/>
    </row>
    <row r="6345" spans="2:2" x14ac:dyDescent="0.25">
      <c r="B6345" s="68"/>
    </row>
    <row r="6346" spans="2:2" x14ac:dyDescent="0.25">
      <c r="B6346" s="68"/>
    </row>
    <row r="6347" spans="2:2" x14ac:dyDescent="0.25">
      <c r="B6347" s="68"/>
    </row>
    <row r="6348" spans="2:2" x14ac:dyDescent="0.25">
      <c r="B6348" s="68"/>
    </row>
    <row r="6349" spans="2:2" x14ac:dyDescent="0.25">
      <c r="B6349" s="68"/>
    </row>
    <row r="6350" spans="2:2" x14ac:dyDescent="0.25">
      <c r="B6350" s="68"/>
    </row>
    <row r="6351" spans="2:2" x14ac:dyDescent="0.25">
      <c r="B6351" s="68"/>
    </row>
    <row r="6352" spans="2:2" x14ac:dyDescent="0.25">
      <c r="B6352" s="68"/>
    </row>
    <row r="6353" spans="2:2" x14ac:dyDescent="0.25">
      <c r="B6353" s="68"/>
    </row>
    <row r="6354" spans="2:2" x14ac:dyDescent="0.25">
      <c r="B6354" s="68"/>
    </row>
    <row r="6355" spans="2:2" x14ac:dyDescent="0.25">
      <c r="B6355" s="68"/>
    </row>
    <row r="6356" spans="2:2" x14ac:dyDescent="0.25">
      <c r="B6356" s="68"/>
    </row>
    <row r="6357" spans="2:2" x14ac:dyDescent="0.25">
      <c r="B6357" s="68"/>
    </row>
    <row r="6358" spans="2:2" x14ac:dyDescent="0.25">
      <c r="B6358" s="68"/>
    </row>
    <row r="6359" spans="2:2" x14ac:dyDescent="0.25">
      <c r="B6359" s="68"/>
    </row>
    <row r="6360" spans="2:2" x14ac:dyDescent="0.25">
      <c r="B6360" s="68"/>
    </row>
    <row r="6361" spans="2:2" x14ac:dyDescent="0.25">
      <c r="B6361" s="68"/>
    </row>
    <row r="6362" spans="2:2" x14ac:dyDescent="0.25">
      <c r="B6362" s="68"/>
    </row>
    <row r="6363" spans="2:2" x14ac:dyDescent="0.25">
      <c r="B6363" s="68"/>
    </row>
    <row r="6364" spans="2:2" x14ac:dyDescent="0.25">
      <c r="B6364" s="68"/>
    </row>
    <row r="6365" spans="2:2" x14ac:dyDescent="0.25">
      <c r="B6365" s="68"/>
    </row>
    <row r="6366" spans="2:2" x14ac:dyDescent="0.25">
      <c r="B6366" s="68"/>
    </row>
    <row r="6367" spans="2:2" x14ac:dyDescent="0.25">
      <c r="B6367" s="68"/>
    </row>
    <row r="6368" spans="2:2" x14ac:dyDescent="0.25">
      <c r="B6368" s="68"/>
    </row>
    <row r="6369" spans="2:2" x14ac:dyDescent="0.25">
      <c r="B6369" s="68"/>
    </row>
    <row r="6370" spans="2:2" x14ac:dyDescent="0.25">
      <c r="B6370" s="68"/>
    </row>
    <row r="6371" spans="2:2" x14ac:dyDescent="0.25">
      <c r="B6371" s="68"/>
    </row>
    <row r="6372" spans="2:2" x14ac:dyDescent="0.25">
      <c r="B6372" s="68"/>
    </row>
    <row r="6373" spans="2:2" x14ac:dyDescent="0.25">
      <c r="B6373" s="68"/>
    </row>
    <row r="6374" spans="2:2" x14ac:dyDescent="0.25">
      <c r="B6374" s="68"/>
    </row>
    <row r="6375" spans="2:2" x14ac:dyDescent="0.25">
      <c r="B6375" s="68"/>
    </row>
    <row r="6376" spans="2:2" x14ac:dyDescent="0.25">
      <c r="B6376" s="68"/>
    </row>
    <row r="6377" spans="2:2" x14ac:dyDescent="0.25">
      <c r="B6377" s="68"/>
    </row>
    <row r="6378" spans="2:2" x14ac:dyDescent="0.25">
      <c r="B6378" s="68"/>
    </row>
    <row r="6379" spans="2:2" x14ac:dyDescent="0.25">
      <c r="B6379" s="68"/>
    </row>
    <row r="6380" spans="2:2" x14ac:dyDescent="0.25">
      <c r="B6380" s="68"/>
    </row>
    <row r="6381" spans="2:2" x14ac:dyDescent="0.25">
      <c r="B6381" s="68"/>
    </row>
    <row r="6382" spans="2:2" x14ac:dyDescent="0.25">
      <c r="B6382" s="68"/>
    </row>
    <row r="6383" spans="2:2" x14ac:dyDescent="0.25">
      <c r="B6383" s="68"/>
    </row>
    <row r="6384" spans="2:2" x14ac:dyDescent="0.25">
      <c r="B6384" s="68"/>
    </row>
    <row r="6385" spans="2:2" x14ac:dyDescent="0.25">
      <c r="B6385" s="68"/>
    </row>
    <row r="6386" spans="2:2" x14ac:dyDescent="0.25">
      <c r="B6386" s="68"/>
    </row>
    <row r="6387" spans="2:2" x14ac:dyDescent="0.25">
      <c r="B6387" s="68"/>
    </row>
    <row r="6388" spans="2:2" x14ac:dyDescent="0.25">
      <c r="B6388" s="68"/>
    </row>
    <row r="6389" spans="2:2" x14ac:dyDescent="0.25">
      <c r="B6389" s="68"/>
    </row>
    <row r="6390" spans="2:2" x14ac:dyDescent="0.25">
      <c r="B6390" s="68"/>
    </row>
    <row r="6391" spans="2:2" x14ac:dyDescent="0.25">
      <c r="B6391" s="68"/>
    </row>
    <row r="6392" spans="2:2" x14ac:dyDescent="0.25">
      <c r="B6392" s="68"/>
    </row>
    <row r="6393" spans="2:2" x14ac:dyDescent="0.25">
      <c r="B6393" s="68"/>
    </row>
    <row r="6394" spans="2:2" x14ac:dyDescent="0.25">
      <c r="B6394" s="68"/>
    </row>
    <row r="6395" spans="2:2" x14ac:dyDescent="0.25">
      <c r="B6395" s="68"/>
    </row>
    <row r="6396" spans="2:2" x14ac:dyDescent="0.25">
      <c r="B6396" s="68"/>
    </row>
    <row r="6397" spans="2:2" x14ac:dyDescent="0.25">
      <c r="B6397" s="68"/>
    </row>
    <row r="6398" spans="2:2" x14ac:dyDescent="0.25">
      <c r="B6398" s="68"/>
    </row>
    <row r="6399" spans="2:2" x14ac:dyDescent="0.25">
      <c r="B6399" s="68"/>
    </row>
    <row r="6400" spans="2:2" x14ac:dyDescent="0.25">
      <c r="B6400" s="68"/>
    </row>
    <row r="6401" spans="2:2" x14ac:dyDescent="0.25">
      <c r="B6401" s="68"/>
    </row>
    <row r="6402" spans="2:2" x14ac:dyDescent="0.25">
      <c r="B6402" s="68"/>
    </row>
    <row r="6403" spans="2:2" x14ac:dyDescent="0.25">
      <c r="B6403" s="68"/>
    </row>
    <row r="6404" spans="2:2" x14ac:dyDescent="0.25">
      <c r="B6404" s="68"/>
    </row>
    <row r="6405" spans="2:2" x14ac:dyDescent="0.25">
      <c r="B6405" s="68"/>
    </row>
    <row r="6406" spans="2:2" x14ac:dyDescent="0.25">
      <c r="B6406" s="68"/>
    </row>
    <row r="6407" spans="2:2" x14ac:dyDescent="0.25">
      <c r="B6407" s="68"/>
    </row>
    <row r="6408" spans="2:2" x14ac:dyDescent="0.25">
      <c r="B6408" s="68"/>
    </row>
    <row r="6409" spans="2:2" x14ac:dyDescent="0.25">
      <c r="B6409" s="68"/>
    </row>
    <row r="6410" spans="2:2" x14ac:dyDescent="0.25">
      <c r="B6410" s="68"/>
    </row>
    <row r="6411" spans="2:2" x14ac:dyDescent="0.25">
      <c r="B6411" s="68"/>
    </row>
    <row r="6412" spans="2:2" x14ac:dyDescent="0.25">
      <c r="B6412" s="68"/>
    </row>
    <row r="6413" spans="2:2" x14ac:dyDescent="0.25">
      <c r="B6413" s="68"/>
    </row>
    <row r="6414" spans="2:2" x14ac:dyDescent="0.25">
      <c r="B6414" s="68"/>
    </row>
    <row r="6415" spans="2:2" x14ac:dyDescent="0.25">
      <c r="B6415" s="68"/>
    </row>
    <row r="6416" spans="2:2" x14ac:dyDescent="0.25">
      <c r="B6416" s="68"/>
    </row>
    <row r="6417" spans="2:2" x14ac:dyDescent="0.25">
      <c r="B6417" s="68"/>
    </row>
    <row r="6418" spans="2:2" x14ac:dyDescent="0.25">
      <c r="B6418" s="68"/>
    </row>
    <row r="6419" spans="2:2" x14ac:dyDescent="0.25">
      <c r="B6419" s="68"/>
    </row>
    <row r="6420" spans="2:2" x14ac:dyDescent="0.25">
      <c r="B6420" s="68"/>
    </row>
    <row r="6421" spans="2:2" x14ac:dyDescent="0.25">
      <c r="B6421" s="68"/>
    </row>
    <row r="6422" spans="2:2" x14ac:dyDescent="0.25">
      <c r="B6422" s="68"/>
    </row>
    <row r="6423" spans="2:2" x14ac:dyDescent="0.25">
      <c r="B6423" s="68"/>
    </row>
    <row r="6424" spans="2:2" x14ac:dyDescent="0.25">
      <c r="B6424" s="68"/>
    </row>
    <row r="6425" spans="2:2" x14ac:dyDescent="0.25">
      <c r="B6425" s="68"/>
    </row>
    <row r="6426" spans="2:2" x14ac:dyDescent="0.25">
      <c r="B6426" s="68"/>
    </row>
    <row r="6427" spans="2:2" x14ac:dyDescent="0.25">
      <c r="B6427" s="68"/>
    </row>
    <row r="6428" spans="2:2" x14ac:dyDescent="0.25">
      <c r="B6428" s="68"/>
    </row>
    <row r="6429" spans="2:2" x14ac:dyDescent="0.25">
      <c r="B6429" s="68"/>
    </row>
    <row r="6430" spans="2:2" x14ac:dyDescent="0.25">
      <c r="B6430" s="68"/>
    </row>
    <row r="6431" spans="2:2" x14ac:dyDescent="0.25">
      <c r="B6431" s="68"/>
    </row>
    <row r="6432" spans="2:2" x14ac:dyDescent="0.25">
      <c r="B6432" s="68"/>
    </row>
    <row r="6433" spans="2:2" x14ac:dyDescent="0.25">
      <c r="B6433" s="68"/>
    </row>
    <row r="6434" spans="2:2" x14ac:dyDescent="0.25">
      <c r="B6434" s="68"/>
    </row>
    <row r="6435" spans="2:2" x14ac:dyDescent="0.25">
      <c r="B6435" s="68"/>
    </row>
    <row r="6436" spans="2:2" x14ac:dyDescent="0.25">
      <c r="B6436" s="68"/>
    </row>
    <row r="6437" spans="2:2" x14ac:dyDescent="0.25">
      <c r="B6437" s="68"/>
    </row>
    <row r="6438" spans="2:2" x14ac:dyDescent="0.25">
      <c r="B6438" s="68"/>
    </row>
    <row r="6439" spans="2:2" x14ac:dyDescent="0.25">
      <c r="B6439" s="68"/>
    </row>
    <row r="6440" spans="2:2" x14ac:dyDescent="0.25">
      <c r="B6440" s="68"/>
    </row>
    <row r="6441" spans="2:2" x14ac:dyDescent="0.25">
      <c r="B6441" s="68"/>
    </row>
    <row r="6442" spans="2:2" x14ac:dyDescent="0.25">
      <c r="B6442" s="68"/>
    </row>
    <row r="6443" spans="2:2" x14ac:dyDescent="0.25">
      <c r="B6443" s="68"/>
    </row>
    <row r="6444" spans="2:2" x14ac:dyDescent="0.25">
      <c r="B6444" s="68"/>
    </row>
    <row r="6445" spans="2:2" x14ac:dyDescent="0.25">
      <c r="B6445" s="68"/>
    </row>
    <row r="6446" spans="2:2" x14ac:dyDescent="0.25">
      <c r="B6446" s="68"/>
    </row>
    <row r="6447" spans="2:2" x14ac:dyDescent="0.25">
      <c r="B6447" s="68"/>
    </row>
    <row r="6448" spans="2:2" x14ac:dyDescent="0.25">
      <c r="B6448" s="68"/>
    </row>
    <row r="6449" spans="2:2" x14ac:dyDescent="0.25">
      <c r="B6449" s="68"/>
    </row>
    <row r="6450" spans="2:2" x14ac:dyDescent="0.25">
      <c r="B6450" s="68"/>
    </row>
    <row r="6451" spans="2:2" x14ac:dyDescent="0.25">
      <c r="B6451" s="68"/>
    </row>
    <row r="6452" spans="2:2" x14ac:dyDescent="0.25">
      <c r="B6452" s="68"/>
    </row>
    <row r="6453" spans="2:2" x14ac:dyDescent="0.25">
      <c r="B6453" s="68"/>
    </row>
    <row r="6454" spans="2:2" x14ac:dyDescent="0.25">
      <c r="B6454" s="68"/>
    </row>
    <row r="6455" spans="2:2" x14ac:dyDescent="0.25">
      <c r="B6455" s="68"/>
    </row>
    <row r="6456" spans="2:2" x14ac:dyDescent="0.25">
      <c r="B6456" s="68"/>
    </row>
    <row r="6457" spans="2:2" x14ac:dyDescent="0.25">
      <c r="B6457" s="68"/>
    </row>
    <row r="6458" spans="2:2" x14ac:dyDescent="0.25">
      <c r="B6458" s="68"/>
    </row>
    <row r="6459" spans="2:2" x14ac:dyDescent="0.25">
      <c r="B6459" s="68"/>
    </row>
    <row r="6460" spans="2:2" x14ac:dyDescent="0.25">
      <c r="B6460" s="68"/>
    </row>
    <row r="6461" spans="2:2" x14ac:dyDescent="0.25">
      <c r="B6461" s="68"/>
    </row>
    <row r="6462" spans="2:2" x14ac:dyDescent="0.25">
      <c r="B6462" s="68"/>
    </row>
    <row r="6463" spans="2:2" x14ac:dyDescent="0.25">
      <c r="B6463" s="68"/>
    </row>
    <row r="6464" spans="2:2" x14ac:dyDescent="0.25">
      <c r="B6464" s="68"/>
    </row>
    <row r="6465" spans="2:2" x14ac:dyDescent="0.25">
      <c r="B6465" s="68"/>
    </row>
    <row r="6466" spans="2:2" x14ac:dyDescent="0.25">
      <c r="B6466" s="68"/>
    </row>
    <row r="6467" spans="2:2" x14ac:dyDescent="0.25">
      <c r="B6467" s="68"/>
    </row>
    <row r="6468" spans="2:2" x14ac:dyDescent="0.25">
      <c r="B6468" s="68"/>
    </row>
    <row r="6469" spans="2:2" x14ac:dyDescent="0.25">
      <c r="B6469" s="68"/>
    </row>
    <row r="6470" spans="2:2" x14ac:dyDescent="0.25">
      <c r="B6470" s="68"/>
    </row>
    <row r="6471" spans="2:2" x14ac:dyDescent="0.25">
      <c r="B6471" s="68"/>
    </row>
    <row r="6472" spans="2:2" x14ac:dyDescent="0.25">
      <c r="B6472" s="68"/>
    </row>
    <row r="6473" spans="2:2" x14ac:dyDescent="0.25">
      <c r="B6473" s="68"/>
    </row>
    <row r="6474" spans="2:2" x14ac:dyDescent="0.25">
      <c r="B6474" s="68"/>
    </row>
    <row r="6475" spans="2:2" x14ac:dyDescent="0.25">
      <c r="B6475" s="68"/>
    </row>
    <row r="6476" spans="2:2" x14ac:dyDescent="0.25">
      <c r="B6476" s="68"/>
    </row>
    <row r="6477" spans="2:2" x14ac:dyDescent="0.25">
      <c r="B6477" s="68"/>
    </row>
    <row r="6478" spans="2:2" x14ac:dyDescent="0.25">
      <c r="B6478" s="68"/>
    </row>
    <row r="6479" spans="2:2" x14ac:dyDescent="0.25">
      <c r="B6479" s="68"/>
    </row>
    <row r="6480" spans="2:2" x14ac:dyDescent="0.25">
      <c r="B6480" s="68"/>
    </row>
    <row r="6481" spans="2:2" x14ac:dyDescent="0.25">
      <c r="B6481" s="68"/>
    </row>
    <row r="6482" spans="2:2" x14ac:dyDescent="0.25">
      <c r="B6482" s="68"/>
    </row>
    <row r="6483" spans="2:2" x14ac:dyDescent="0.25">
      <c r="B6483" s="68"/>
    </row>
    <row r="6484" spans="2:2" x14ac:dyDescent="0.25">
      <c r="B6484" s="68"/>
    </row>
    <row r="6485" spans="2:2" x14ac:dyDescent="0.25">
      <c r="B6485" s="68"/>
    </row>
    <row r="6486" spans="2:2" x14ac:dyDescent="0.25">
      <c r="B6486" s="68"/>
    </row>
    <row r="6487" spans="2:2" x14ac:dyDescent="0.25">
      <c r="B6487" s="68"/>
    </row>
    <row r="6488" spans="2:2" x14ac:dyDescent="0.25">
      <c r="B6488" s="68"/>
    </row>
    <row r="6489" spans="2:2" x14ac:dyDescent="0.25">
      <c r="B6489" s="68"/>
    </row>
    <row r="6490" spans="2:2" x14ac:dyDescent="0.25">
      <c r="B6490" s="68"/>
    </row>
    <row r="6491" spans="2:2" x14ac:dyDescent="0.25">
      <c r="B6491" s="68"/>
    </row>
    <row r="6492" spans="2:2" x14ac:dyDescent="0.25">
      <c r="B6492" s="68"/>
    </row>
    <row r="6493" spans="2:2" x14ac:dyDescent="0.25">
      <c r="B6493" s="68"/>
    </row>
    <row r="6494" spans="2:2" x14ac:dyDescent="0.25">
      <c r="B6494" s="68"/>
    </row>
    <row r="6495" spans="2:2" x14ac:dyDescent="0.25">
      <c r="B6495" s="68"/>
    </row>
    <row r="6496" spans="2:2" x14ac:dyDescent="0.25">
      <c r="B6496" s="68"/>
    </row>
    <row r="6497" spans="2:2" x14ac:dyDescent="0.25">
      <c r="B6497" s="68"/>
    </row>
    <row r="6498" spans="2:2" x14ac:dyDescent="0.25">
      <c r="B6498" s="68"/>
    </row>
    <row r="6499" spans="2:2" x14ac:dyDescent="0.25">
      <c r="B6499" s="68"/>
    </row>
    <row r="6500" spans="2:2" x14ac:dyDescent="0.25">
      <c r="B6500" s="68"/>
    </row>
    <row r="6501" spans="2:2" x14ac:dyDescent="0.25">
      <c r="B6501" s="68"/>
    </row>
    <row r="6502" spans="2:2" x14ac:dyDescent="0.25">
      <c r="B6502" s="68"/>
    </row>
    <row r="6503" spans="2:2" x14ac:dyDescent="0.25">
      <c r="B6503" s="68"/>
    </row>
    <row r="6504" spans="2:2" x14ac:dyDescent="0.25">
      <c r="B6504" s="68"/>
    </row>
    <row r="6505" spans="2:2" x14ac:dyDescent="0.25">
      <c r="B6505" s="68"/>
    </row>
    <row r="6506" spans="2:2" x14ac:dyDescent="0.25">
      <c r="B6506" s="68"/>
    </row>
    <row r="6507" spans="2:2" x14ac:dyDescent="0.25">
      <c r="B6507" s="68"/>
    </row>
    <row r="6508" spans="2:2" x14ac:dyDescent="0.25">
      <c r="B6508" s="68"/>
    </row>
    <row r="6509" spans="2:2" x14ac:dyDescent="0.25">
      <c r="B6509" s="68"/>
    </row>
    <row r="6510" spans="2:2" x14ac:dyDescent="0.25">
      <c r="B6510" s="68"/>
    </row>
    <row r="6511" spans="2:2" x14ac:dyDescent="0.25">
      <c r="B6511" s="68"/>
    </row>
    <row r="6512" spans="2:2" x14ac:dyDescent="0.25">
      <c r="B6512" s="68"/>
    </row>
    <row r="6513" spans="2:2" x14ac:dyDescent="0.25">
      <c r="B6513" s="68"/>
    </row>
    <row r="6514" spans="2:2" x14ac:dyDescent="0.25">
      <c r="B6514" s="68"/>
    </row>
    <row r="6515" spans="2:2" x14ac:dyDescent="0.25">
      <c r="B6515" s="68"/>
    </row>
    <row r="6516" spans="2:2" x14ac:dyDescent="0.25">
      <c r="B6516" s="68"/>
    </row>
    <row r="6517" spans="2:2" x14ac:dyDescent="0.25">
      <c r="B6517" s="68"/>
    </row>
    <row r="6518" spans="2:2" x14ac:dyDescent="0.25">
      <c r="B6518" s="68"/>
    </row>
    <row r="6519" spans="2:2" x14ac:dyDescent="0.25">
      <c r="B6519" s="68"/>
    </row>
    <row r="6520" spans="2:2" x14ac:dyDescent="0.25">
      <c r="B6520" s="68"/>
    </row>
    <row r="6521" spans="2:2" x14ac:dyDescent="0.25">
      <c r="B6521" s="68"/>
    </row>
    <row r="6522" spans="2:2" x14ac:dyDescent="0.25">
      <c r="B6522" s="68"/>
    </row>
    <row r="6523" spans="2:2" x14ac:dyDescent="0.25">
      <c r="B6523" s="68"/>
    </row>
    <row r="6524" spans="2:2" x14ac:dyDescent="0.25">
      <c r="B6524" s="68"/>
    </row>
    <row r="6525" spans="2:2" x14ac:dyDescent="0.25">
      <c r="B6525" s="68"/>
    </row>
    <row r="6526" spans="2:2" x14ac:dyDescent="0.25">
      <c r="B6526" s="68"/>
    </row>
    <row r="6527" spans="2:2" x14ac:dyDescent="0.25">
      <c r="B6527" s="68"/>
    </row>
    <row r="6528" spans="2:2" x14ac:dyDescent="0.25">
      <c r="B6528" s="68"/>
    </row>
    <row r="6529" spans="2:2" x14ac:dyDescent="0.25">
      <c r="B6529" s="68"/>
    </row>
    <row r="6530" spans="2:2" x14ac:dyDescent="0.25">
      <c r="B6530" s="68"/>
    </row>
    <row r="6531" spans="2:2" x14ac:dyDescent="0.25">
      <c r="B6531" s="68"/>
    </row>
    <row r="6532" spans="2:2" x14ac:dyDescent="0.25">
      <c r="B6532" s="68"/>
    </row>
    <row r="6533" spans="2:2" x14ac:dyDescent="0.25">
      <c r="B6533" s="68"/>
    </row>
    <row r="6534" spans="2:2" x14ac:dyDescent="0.25">
      <c r="B6534" s="68"/>
    </row>
    <row r="6535" spans="2:2" x14ac:dyDescent="0.25">
      <c r="B6535" s="68"/>
    </row>
    <row r="6536" spans="2:2" x14ac:dyDescent="0.25">
      <c r="B6536" s="68"/>
    </row>
    <row r="6537" spans="2:2" x14ac:dyDescent="0.25">
      <c r="B6537" s="68"/>
    </row>
    <row r="6538" spans="2:2" x14ac:dyDescent="0.25">
      <c r="B6538" s="68"/>
    </row>
    <row r="6539" spans="2:2" x14ac:dyDescent="0.25">
      <c r="B6539" s="68"/>
    </row>
    <row r="6540" spans="2:2" x14ac:dyDescent="0.25">
      <c r="B6540" s="68"/>
    </row>
    <row r="6541" spans="2:2" x14ac:dyDescent="0.25">
      <c r="B6541" s="68"/>
    </row>
    <row r="6542" spans="2:2" x14ac:dyDescent="0.25">
      <c r="B6542" s="68"/>
    </row>
    <row r="6543" spans="2:2" x14ac:dyDescent="0.25">
      <c r="B6543" s="68"/>
    </row>
    <row r="6544" spans="2:2" x14ac:dyDescent="0.25">
      <c r="B6544" s="68"/>
    </row>
    <row r="6545" spans="2:2" x14ac:dyDescent="0.25">
      <c r="B6545" s="68"/>
    </row>
    <row r="6546" spans="2:2" x14ac:dyDescent="0.25">
      <c r="B6546" s="68"/>
    </row>
    <row r="6547" spans="2:2" x14ac:dyDescent="0.25">
      <c r="B6547" s="68"/>
    </row>
    <row r="6548" spans="2:2" x14ac:dyDescent="0.25">
      <c r="B6548" s="68"/>
    </row>
    <row r="6549" spans="2:2" x14ac:dyDescent="0.25">
      <c r="B6549" s="68"/>
    </row>
    <row r="6550" spans="2:2" x14ac:dyDescent="0.25">
      <c r="B6550" s="68"/>
    </row>
    <row r="6551" spans="2:2" x14ac:dyDescent="0.25">
      <c r="B6551" s="68"/>
    </row>
    <row r="6552" spans="2:2" x14ac:dyDescent="0.25">
      <c r="B6552" s="68"/>
    </row>
    <row r="6553" spans="2:2" x14ac:dyDescent="0.25">
      <c r="B6553" s="68"/>
    </row>
    <row r="6554" spans="2:2" x14ac:dyDescent="0.25">
      <c r="B6554" s="68"/>
    </row>
    <row r="6555" spans="2:2" x14ac:dyDescent="0.25">
      <c r="B6555" s="68"/>
    </row>
    <row r="6556" spans="2:2" x14ac:dyDescent="0.25">
      <c r="B6556" s="68"/>
    </row>
    <row r="6557" spans="2:2" x14ac:dyDescent="0.25">
      <c r="B6557" s="68"/>
    </row>
    <row r="6558" spans="2:2" x14ac:dyDescent="0.25">
      <c r="B6558" s="68"/>
    </row>
    <row r="6559" spans="2:2" x14ac:dyDescent="0.25">
      <c r="B6559" s="68"/>
    </row>
    <row r="6560" spans="2:2" x14ac:dyDescent="0.25">
      <c r="B6560" s="68"/>
    </row>
    <row r="6561" spans="2:2" x14ac:dyDescent="0.25">
      <c r="B6561" s="68"/>
    </row>
    <row r="6562" spans="2:2" x14ac:dyDescent="0.25">
      <c r="B6562" s="68"/>
    </row>
    <row r="6563" spans="2:2" x14ac:dyDescent="0.25">
      <c r="B6563" s="68"/>
    </row>
    <row r="6564" spans="2:2" x14ac:dyDescent="0.25">
      <c r="B6564" s="68"/>
    </row>
    <row r="6565" spans="2:2" x14ac:dyDescent="0.25">
      <c r="B6565" s="68"/>
    </row>
    <row r="6566" spans="2:2" x14ac:dyDescent="0.25">
      <c r="B6566" s="68"/>
    </row>
    <row r="6567" spans="2:2" x14ac:dyDescent="0.25">
      <c r="B6567" s="68"/>
    </row>
    <row r="6568" spans="2:2" x14ac:dyDescent="0.25">
      <c r="B6568" s="68"/>
    </row>
    <row r="6569" spans="2:2" x14ac:dyDescent="0.25">
      <c r="B6569" s="68"/>
    </row>
    <row r="6570" spans="2:2" x14ac:dyDescent="0.25">
      <c r="B6570" s="68"/>
    </row>
    <row r="6571" spans="2:2" x14ac:dyDescent="0.25">
      <c r="B6571" s="68"/>
    </row>
    <row r="6572" spans="2:2" x14ac:dyDescent="0.25">
      <c r="B6572" s="68"/>
    </row>
    <row r="6573" spans="2:2" x14ac:dyDescent="0.25">
      <c r="B6573" s="68"/>
    </row>
    <row r="6574" spans="2:2" x14ac:dyDescent="0.25">
      <c r="B6574" s="68"/>
    </row>
    <row r="6575" spans="2:2" x14ac:dyDescent="0.25">
      <c r="B6575" s="68"/>
    </row>
    <row r="6576" spans="2:2" x14ac:dyDescent="0.25">
      <c r="B6576" s="68"/>
    </row>
    <row r="6577" spans="2:2" x14ac:dyDescent="0.25">
      <c r="B6577" s="68"/>
    </row>
    <row r="6578" spans="2:2" x14ac:dyDescent="0.25">
      <c r="B6578" s="68"/>
    </row>
    <row r="6579" spans="2:2" x14ac:dyDescent="0.25">
      <c r="B6579" s="68"/>
    </row>
    <row r="6580" spans="2:2" x14ac:dyDescent="0.25">
      <c r="B6580" s="68"/>
    </row>
    <row r="6581" spans="2:2" x14ac:dyDescent="0.25">
      <c r="B6581" s="68"/>
    </row>
    <row r="6582" spans="2:2" x14ac:dyDescent="0.25">
      <c r="B6582" s="68"/>
    </row>
    <row r="6583" spans="2:2" x14ac:dyDescent="0.25">
      <c r="B6583" s="68"/>
    </row>
    <row r="6584" spans="2:2" x14ac:dyDescent="0.25">
      <c r="B6584" s="68"/>
    </row>
    <row r="6585" spans="2:2" x14ac:dyDescent="0.25">
      <c r="B6585" s="68"/>
    </row>
    <row r="6586" spans="2:2" x14ac:dyDescent="0.25">
      <c r="B6586" s="68"/>
    </row>
    <row r="6587" spans="2:2" x14ac:dyDescent="0.25">
      <c r="B6587" s="68"/>
    </row>
    <row r="6588" spans="2:2" x14ac:dyDescent="0.25">
      <c r="B6588" s="68"/>
    </row>
    <row r="6589" spans="2:2" x14ac:dyDescent="0.25">
      <c r="B6589" s="68"/>
    </row>
    <row r="6590" spans="2:2" x14ac:dyDescent="0.25">
      <c r="B6590" s="68"/>
    </row>
    <row r="6591" spans="2:2" x14ac:dyDescent="0.25">
      <c r="B6591" s="68"/>
    </row>
    <row r="6592" spans="2:2" x14ac:dyDescent="0.25">
      <c r="B6592" s="68"/>
    </row>
    <row r="6593" spans="2:2" x14ac:dyDescent="0.25">
      <c r="B6593" s="68"/>
    </row>
    <row r="6594" spans="2:2" x14ac:dyDescent="0.25">
      <c r="B6594" s="68"/>
    </row>
    <row r="6595" spans="2:2" x14ac:dyDescent="0.25">
      <c r="B6595" s="68"/>
    </row>
    <row r="6596" spans="2:2" x14ac:dyDescent="0.25">
      <c r="B6596" s="68"/>
    </row>
    <row r="6597" spans="2:2" x14ac:dyDescent="0.25">
      <c r="B6597" s="68"/>
    </row>
    <row r="6598" spans="2:2" x14ac:dyDescent="0.25">
      <c r="B6598" s="68"/>
    </row>
    <row r="6599" spans="2:2" x14ac:dyDescent="0.25">
      <c r="B6599" s="68"/>
    </row>
    <row r="6600" spans="2:2" x14ac:dyDescent="0.25">
      <c r="B6600" s="68"/>
    </row>
    <row r="6601" spans="2:2" x14ac:dyDescent="0.25">
      <c r="B6601" s="68"/>
    </row>
    <row r="6602" spans="2:2" x14ac:dyDescent="0.25">
      <c r="B6602" s="68"/>
    </row>
    <row r="6603" spans="2:2" x14ac:dyDescent="0.25">
      <c r="B6603" s="68"/>
    </row>
    <row r="6604" spans="2:2" x14ac:dyDescent="0.25">
      <c r="B6604" s="68"/>
    </row>
    <row r="6605" spans="2:2" x14ac:dyDescent="0.25">
      <c r="B6605" s="68"/>
    </row>
    <row r="6606" spans="2:2" x14ac:dyDescent="0.25">
      <c r="B6606" s="68"/>
    </row>
    <row r="6607" spans="2:2" x14ac:dyDescent="0.25">
      <c r="B6607" s="68"/>
    </row>
    <row r="6608" spans="2:2" x14ac:dyDescent="0.25">
      <c r="B6608" s="68"/>
    </row>
    <row r="6609" spans="2:2" x14ac:dyDescent="0.25">
      <c r="B6609" s="68"/>
    </row>
    <row r="6610" spans="2:2" x14ac:dyDescent="0.25">
      <c r="B6610" s="68"/>
    </row>
    <row r="6611" spans="2:2" x14ac:dyDescent="0.25">
      <c r="B6611" s="68"/>
    </row>
    <row r="6612" spans="2:2" x14ac:dyDescent="0.25">
      <c r="B6612" s="68"/>
    </row>
    <row r="6613" spans="2:2" x14ac:dyDescent="0.25">
      <c r="B6613" s="68"/>
    </row>
    <row r="6614" spans="2:2" x14ac:dyDescent="0.25">
      <c r="B6614" s="68"/>
    </row>
    <row r="6615" spans="2:2" x14ac:dyDescent="0.25">
      <c r="B6615" s="68"/>
    </row>
    <row r="6616" spans="2:2" x14ac:dyDescent="0.25">
      <c r="B6616" s="68"/>
    </row>
    <row r="6617" spans="2:2" x14ac:dyDescent="0.25">
      <c r="B6617" s="68"/>
    </row>
    <row r="6618" spans="2:2" x14ac:dyDescent="0.25">
      <c r="B6618" s="68"/>
    </row>
    <row r="6619" spans="2:2" x14ac:dyDescent="0.25">
      <c r="B6619" s="68"/>
    </row>
    <row r="6620" spans="2:2" x14ac:dyDescent="0.25">
      <c r="B6620" s="68"/>
    </row>
    <row r="6621" spans="2:2" x14ac:dyDescent="0.25">
      <c r="B6621" s="68"/>
    </row>
    <row r="6622" spans="2:2" x14ac:dyDescent="0.25">
      <c r="B6622" s="68"/>
    </row>
    <row r="6623" spans="2:2" x14ac:dyDescent="0.25">
      <c r="B6623" s="68"/>
    </row>
    <row r="6624" spans="2:2" x14ac:dyDescent="0.25">
      <c r="B6624" s="68"/>
    </row>
    <row r="6625" spans="2:2" x14ac:dyDescent="0.25">
      <c r="B6625" s="68"/>
    </row>
    <row r="6626" spans="2:2" x14ac:dyDescent="0.25">
      <c r="B6626" s="68"/>
    </row>
    <row r="6627" spans="2:2" x14ac:dyDescent="0.25">
      <c r="B6627" s="68"/>
    </row>
    <row r="6628" spans="2:2" x14ac:dyDescent="0.25">
      <c r="B6628" s="68"/>
    </row>
    <row r="6629" spans="2:2" x14ac:dyDescent="0.25">
      <c r="B6629" s="68"/>
    </row>
    <row r="6630" spans="2:2" x14ac:dyDescent="0.25">
      <c r="B6630" s="68"/>
    </row>
    <row r="6631" spans="2:2" x14ac:dyDescent="0.25">
      <c r="B6631" s="68"/>
    </row>
    <row r="6632" spans="2:2" x14ac:dyDescent="0.25">
      <c r="B6632" s="68"/>
    </row>
    <row r="6633" spans="2:2" x14ac:dyDescent="0.25">
      <c r="B6633" s="68"/>
    </row>
    <row r="6634" spans="2:2" x14ac:dyDescent="0.25">
      <c r="B6634" s="68"/>
    </row>
    <row r="6635" spans="2:2" x14ac:dyDescent="0.25">
      <c r="B6635" s="68"/>
    </row>
    <row r="6636" spans="2:2" x14ac:dyDescent="0.25">
      <c r="B6636" s="68"/>
    </row>
    <row r="6637" spans="2:2" x14ac:dyDescent="0.25">
      <c r="B6637" s="68"/>
    </row>
    <row r="6638" spans="2:2" x14ac:dyDescent="0.25">
      <c r="B6638" s="68"/>
    </row>
    <row r="6639" spans="2:2" x14ac:dyDescent="0.25">
      <c r="B6639" s="68"/>
    </row>
    <row r="6640" spans="2:2" x14ac:dyDescent="0.25">
      <c r="B6640" s="68"/>
    </row>
    <row r="6641" spans="2:2" x14ac:dyDescent="0.25">
      <c r="B6641" s="68"/>
    </row>
    <row r="6642" spans="2:2" x14ac:dyDescent="0.25">
      <c r="B6642" s="68"/>
    </row>
    <row r="6643" spans="2:2" x14ac:dyDescent="0.25">
      <c r="B6643" s="68"/>
    </row>
    <row r="6644" spans="2:2" x14ac:dyDescent="0.25">
      <c r="B6644" s="68"/>
    </row>
    <row r="6645" spans="2:2" x14ac:dyDescent="0.25">
      <c r="B6645" s="68"/>
    </row>
    <row r="6646" spans="2:2" x14ac:dyDescent="0.25">
      <c r="B6646" s="68"/>
    </row>
    <row r="6647" spans="2:2" x14ac:dyDescent="0.25">
      <c r="B6647" s="68"/>
    </row>
    <row r="6648" spans="2:2" x14ac:dyDescent="0.25">
      <c r="B6648" s="68"/>
    </row>
    <row r="6649" spans="2:2" x14ac:dyDescent="0.25">
      <c r="B6649" s="68"/>
    </row>
    <row r="6650" spans="2:2" x14ac:dyDescent="0.25">
      <c r="B6650" s="68"/>
    </row>
    <row r="6651" spans="2:2" x14ac:dyDescent="0.25">
      <c r="B6651" s="68"/>
    </row>
    <row r="6652" spans="2:2" x14ac:dyDescent="0.25">
      <c r="B6652" s="68"/>
    </row>
    <row r="6653" spans="2:2" x14ac:dyDescent="0.25">
      <c r="B6653" s="68"/>
    </row>
    <row r="6654" spans="2:2" x14ac:dyDescent="0.25">
      <c r="B6654" s="68"/>
    </row>
    <row r="6655" spans="2:2" x14ac:dyDescent="0.25">
      <c r="B6655" s="68"/>
    </row>
    <row r="6656" spans="2:2" x14ac:dyDescent="0.25">
      <c r="B6656" s="68"/>
    </row>
    <row r="6657" spans="2:2" x14ac:dyDescent="0.25">
      <c r="B6657" s="68"/>
    </row>
    <row r="6658" spans="2:2" x14ac:dyDescent="0.25">
      <c r="B6658" s="68"/>
    </row>
    <row r="6659" spans="2:2" x14ac:dyDescent="0.25">
      <c r="B6659" s="68"/>
    </row>
    <row r="6660" spans="2:2" x14ac:dyDescent="0.25">
      <c r="B6660" s="68"/>
    </row>
    <row r="6661" spans="2:2" x14ac:dyDescent="0.25">
      <c r="B6661" s="68"/>
    </row>
    <row r="6662" spans="2:2" x14ac:dyDescent="0.25">
      <c r="B6662" s="68"/>
    </row>
    <row r="6663" spans="2:2" x14ac:dyDescent="0.25">
      <c r="B6663" s="68"/>
    </row>
    <row r="6664" spans="2:2" x14ac:dyDescent="0.25">
      <c r="B6664" s="68"/>
    </row>
    <row r="6665" spans="2:2" x14ac:dyDescent="0.25">
      <c r="B6665" s="68"/>
    </row>
    <row r="6666" spans="2:2" x14ac:dyDescent="0.25">
      <c r="B6666" s="68"/>
    </row>
    <row r="6667" spans="2:2" x14ac:dyDescent="0.25">
      <c r="B6667" s="68"/>
    </row>
    <row r="6668" spans="2:2" x14ac:dyDescent="0.25">
      <c r="B6668" s="68"/>
    </row>
    <row r="6669" spans="2:2" x14ac:dyDescent="0.25">
      <c r="B6669" s="68"/>
    </row>
    <row r="6670" spans="2:2" x14ac:dyDescent="0.25">
      <c r="B6670" s="68"/>
    </row>
    <row r="6671" spans="2:2" x14ac:dyDescent="0.25">
      <c r="B6671" s="68"/>
    </row>
    <row r="6672" spans="2:2" x14ac:dyDescent="0.25">
      <c r="B6672" s="68"/>
    </row>
    <row r="6673" spans="2:2" x14ac:dyDescent="0.25">
      <c r="B6673" s="68"/>
    </row>
    <row r="6674" spans="2:2" x14ac:dyDescent="0.25">
      <c r="B6674" s="68"/>
    </row>
    <row r="6675" spans="2:2" x14ac:dyDescent="0.25">
      <c r="B6675" s="68"/>
    </row>
    <row r="6676" spans="2:2" x14ac:dyDescent="0.25">
      <c r="B6676" s="68"/>
    </row>
    <row r="6677" spans="2:2" x14ac:dyDescent="0.25">
      <c r="B6677" s="68"/>
    </row>
    <row r="6678" spans="2:2" x14ac:dyDescent="0.25">
      <c r="B6678" s="68"/>
    </row>
    <row r="6679" spans="2:2" x14ac:dyDescent="0.25">
      <c r="B6679" s="68"/>
    </row>
    <row r="6680" spans="2:2" x14ac:dyDescent="0.25">
      <c r="B6680" s="68"/>
    </row>
    <row r="6681" spans="2:2" x14ac:dyDescent="0.25">
      <c r="B6681" s="68"/>
    </row>
    <row r="6682" spans="2:2" x14ac:dyDescent="0.25">
      <c r="B6682" s="68"/>
    </row>
    <row r="6683" spans="2:2" x14ac:dyDescent="0.25">
      <c r="B6683" s="68"/>
    </row>
    <row r="6684" spans="2:2" x14ac:dyDescent="0.25">
      <c r="B6684" s="68"/>
    </row>
    <row r="6685" spans="2:2" x14ac:dyDescent="0.25">
      <c r="B6685" s="68"/>
    </row>
    <row r="6686" spans="2:2" x14ac:dyDescent="0.25">
      <c r="B6686" s="68"/>
    </row>
    <row r="6687" spans="2:2" x14ac:dyDescent="0.25">
      <c r="B6687" s="68"/>
    </row>
    <row r="6688" spans="2:2" x14ac:dyDescent="0.25">
      <c r="B6688" s="68"/>
    </row>
    <row r="6689" spans="2:2" x14ac:dyDescent="0.25">
      <c r="B6689" s="68"/>
    </row>
    <row r="6690" spans="2:2" x14ac:dyDescent="0.25">
      <c r="B6690" s="68"/>
    </row>
    <row r="6691" spans="2:2" x14ac:dyDescent="0.25">
      <c r="B6691" s="68"/>
    </row>
    <row r="6692" spans="2:2" x14ac:dyDescent="0.25">
      <c r="B6692" s="68"/>
    </row>
    <row r="6693" spans="2:2" x14ac:dyDescent="0.25">
      <c r="B6693" s="68"/>
    </row>
    <row r="6694" spans="2:2" x14ac:dyDescent="0.25">
      <c r="B6694" s="68"/>
    </row>
    <row r="6695" spans="2:2" x14ac:dyDescent="0.25">
      <c r="B6695" s="68"/>
    </row>
    <row r="6696" spans="2:2" x14ac:dyDescent="0.25">
      <c r="B6696" s="68"/>
    </row>
    <row r="6697" spans="2:2" x14ac:dyDescent="0.25">
      <c r="B6697" s="68"/>
    </row>
    <row r="6698" spans="2:2" x14ac:dyDescent="0.25">
      <c r="B6698" s="68"/>
    </row>
    <row r="6699" spans="2:2" x14ac:dyDescent="0.25">
      <c r="B6699" s="68"/>
    </row>
    <row r="6700" spans="2:2" x14ac:dyDescent="0.25">
      <c r="B6700" s="68"/>
    </row>
    <row r="6701" spans="2:2" x14ac:dyDescent="0.25">
      <c r="B6701" s="68"/>
    </row>
    <row r="6702" spans="2:2" x14ac:dyDescent="0.25">
      <c r="B6702" s="68"/>
    </row>
    <row r="6703" spans="2:2" x14ac:dyDescent="0.25">
      <c r="B6703" s="68"/>
    </row>
    <row r="6704" spans="2:2" x14ac:dyDescent="0.25">
      <c r="B6704" s="68"/>
    </row>
    <row r="6705" spans="2:2" x14ac:dyDescent="0.25">
      <c r="B6705" s="68"/>
    </row>
    <row r="6706" spans="2:2" x14ac:dyDescent="0.25">
      <c r="B6706" s="68"/>
    </row>
    <row r="6707" spans="2:2" x14ac:dyDescent="0.25">
      <c r="B6707" s="68"/>
    </row>
    <row r="6708" spans="2:2" x14ac:dyDescent="0.25">
      <c r="B6708" s="68"/>
    </row>
    <row r="6709" spans="2:2" x14ac:dyDescent="0.25">
      <c r="B6709" s="68"/>
    </row>
    <row r="6710" spans="2:2" x14ac:dyDescent="0.25">
      <c r="B6710" s="68"/>
    </row>
    <row r="6711" spans="2:2" x14ac:dyDescent="0.25">
      <c r="B6711" s="68"/>
    </row>
    <row r="6712" spans="2:2" x14ac:dyDescent="0.25">
      <c r="B6712" s="68"/>
    </row>
    <row r="6713" spans="2:2" x14ac:dyDescent="0.25">
      <c r="B6713" s="68"/>
    </row>
    <row r="6714" spans="2:2" x14ac:dyDescent="0.25">
      <c r="B6714" s="68"/>
    </row>
    <row r="6715" spans="2:2" x14ac:dyDescent="0.25">
      <c r="B6715" s="68"/>
    </row>
    <row r="6716" spans="2:2" x14ac:dyDescent="0.25">
      <c r="B6716" s="68"/>
    </row>
    <row r="6717" spans="2:2" x14ac:dyDescent="0.25">
      <c r="B6717" s="68"/>
    </row>
    <row r="6718" spans="2:2" x14ac:dyDescent="0.25">
      <c r="B6718" s="68"/>
    </row>
    <row r="6719" spans="2:2" x14ac:dyDescent="0.25">
      <c r="B6719" s="68"/>
    </row>
    <row r="6720" spans="2:2" x14ac:dyDescent="0.25">
      <c r="B6720" s="68"/>
    </row>
    <row r="6721" spans="2:2" x14ac:dyDescent="0.25">
      <c r="B6721" s="68"/>
    </row>
    <row r="6722" spans="2:2" x14ac:dyDescent="0.25">
      <c r="B6722" s="68"/>
    </row>
    <row r="6723" spans="2:2" x14ac:dyDescent="0.25">
      <c r="B6723" s="68"/>
    </row>
    <row r="6724" spans="2:2" x14ac:dyDescent="0.25">
      <c r="B6724" s="68"/>
    </row>
    <row r="6725" spans="2:2" x14ac:dyDescent="0.25">
      <c r="B6725" s="68"/>
    </row>
    <row r="6726" spans="2:2" x14ac:dyDescent="0.25">
      <c r="B6726" s="68"/>
    </row>
    <row r="6727" spans="2:2" x14ac:dyDescent="0.25">
      <c r="B6727" s="68"/>
    </row>
    <row r="6728" spans="2:2" x14ac:dyDescent="0.25">
      <c r="B6728" s="68"/>
    </row>
    <row r="6729" spans="2:2" x14ac:dyDescent="0.25">
      <c r="B6729" s="68"/>
    </row>
    <row r="6730" spans="2:2" x14ac:dyDescent="0.25">
      <c r="B6730" s="68"/>
    </row>
    <row r="6731" spans="2:2" x14ac:dyDescent="0.25">
      <c r="B6731" s="68"/>
    </row>
    <row r="6732" spans="2:2" x14ac:dyDescent="0.25">
      <c r="B6732" s="68"/>
    </row>
    <row r="6733" spans="2:2" x14ac:dyDescent="0.25">
      <c r="B6733" s="68"/>
    </row>
    <row r="6734" spans="2:2" x14ac:dyDescent="0.25">
      <c r="B6734" s="68"/>
    </row>
    <row r="6735" spans="2:2" x14ac:dyDescent="0.25">
      <c r="B6735" s="68"/>
    </row>
    <row r="6736" spans="2:2" x14ac:dyDescent="0.25">
      <c r="B6736" s="68"/>
    </row>
    <row r="6737" spans="2:2" x14ac:dyDescent="0.25">
      <c r="B6737" s="68"/>
    </row>
    <row r="6738" spans="2:2" x14ac:dyDescent="0.25">
      <c r="B6738" s="68"/>
    </row>
    <row r="6739" spans="2:2" x14ac:dyDescent="0.25">
      <c r="B6739" s="68"/>
    </row>
    <row r="6740" spans="2:2" x14ac:dyDescent="0.25">
      <c r="B6740" s="68"/>
    </row>
    <row r="6741" spans="2:2" x14ac:dyDescent="0.25">
      <c r="B6741" s="68"/>
    </row>
    <row r="6742" spans="2:2" x14ac:dyDescent="0.25">
      <c r="B6742" s="68"/>
    </row>
    <row r="6743" spans="2:2" x14ac:dyDescent="0.25">
      <c r="B6743" s="68"/>
    </row>
    <row r="6744" spans="2:2" x14ac:dyDescent="0.25">
      <c r="B6744" s="68"/>
    </row>
    <row r="6745" spans="2:2" x14ac:dyDescent="0.25">
      <c r="B6745" s="68"/>
    </row>
    <row r="6746" spans="2:2" x14ac:dyDescent="0.25">
      <c r="B6746" s="68"/>
    </row>
    <row r="6747" spans="2:2" x14ac:dyDescent="0.25">
      <c r="B6747" s="68"/>
    </row>
    <row r="6748" spans="2:2" x14ac:dyDescent="0.25">
      <c r="B6748" s="68"/>
    </row>
    <row r="6749" spans="2:2" x14ac:dyDescent="0.25">
      <c r="B6749" s="68"/>
    </row>
    <row r="6750" spans="2:2" x14ac:dyDescent="0.25">
      <c r="B6750" s="68"/>
    </row>
    <row r="6751" spans="2:2" x14ac:dyDescent="0.25">
      <c r="B6751" s="68"/>
    </row>
    <row r="6752" spans="2:2" x14ac:dyDescent="0.25">
      <c r="B6752" s="68"/>
    </row>
    <row r="6753" spans="2:2" x14ac:dyDescent="0.25">
      <c r="B6753" s="68"/>
    </row>
    <row r="6754" spans="2:2" x14ac:dyDescent="0.25">
      <c r="B6754" s="68"/>
    </row>
    <row r="6755" spans="2:2" x14ac:dyDescent="0.25">
      <c r="B6755" s="68"/>
    </row>
    <row r="6756" spans="2:2" x14ac:dyDescent="0.25">
      <c r="B6756" s="68"/>
    </row>
    <row r="6757" spans="2:2" x14ac:dyDescent="0.25">
      <c r="B6757" s="68"/>
    </row>
    <row r="6758" spans="2:2" x14ac:dyDescent="0.25">
      <c r="B6758" s="68"/>
    </row>
    <row r="6759" spans="2:2" x14ac:dyDescent="0.25">
      <c r="B6759" s="68"/>
    </row>
    <row r="6760" spans="2:2" x14ac:dyDescent="0.25">
      <c r="B6760" s="68"/>
    </row>
    <row r="6761" spans="2:2" x14ac:dyDescent="0.25">
      <c r="B6761" s="68"/>
    </row>
    <row r="6762" spans="2:2" x14ac:dyDescent="0.25">
      <c r="B6762" s="68"/>
    </row>
    <row r="6763" spans="2:2" x14ac:dyDescent="0.25">
      <c r="B6763" s="68"/>
    </row>
    <row r="6764" spans="2:2" x14ac:dyDescent="0.25">
      <c r="B6764" s="68"/>
    </row>
    <row r="6765" spans="2:2" x14ac:dyDescent="0.25">
      <c r="B6765" s="68"/>
    </row>
    <row r="6766" spans="2:2" x14ac:dyDescent="0.25">
      <c r="B6766" s="68"/>
    </row>
    <row r="6767" spans="2:2" x14ac:dyDescent="0.25">
      <c r="B6767" s="68"/>
    </row>
    <row r="6768" spans="2:2" x14ac:dyDescent="0.25">
      <c r="B6768" s="68"/>
    </row>
    <row r="6769" spans="2:2" x14ac:dyDescent="0.25">
      <c r="B6769" s="68"/>
    </row>
    <row r="6770" spans="2:2" x14ac:dyDescent="0.25">
      <c r="B6770" s="68"/>
    </row>
    <row r="6771" spans="2:2" x14ac:dyDescent="0.25">
      <c r="B6771" s="68"/>
    </row>
    <row r="6772" spans="2:2" x14ac:dyDescent="0.25">
      <c r="B6772" s="68"/>
    </row>
    <row r="6773" spans="2:2" x14ac:dyDescent="0.25">
      <c r="B6773" s="68"/>
    </row>
    <row r="6774" spans="2:2" x14ac:dyDescent="0.25">
      <c r="B6774" s="68"/>
    </row>
    <row r="6775" spans="2:2" x14ac:dyDescent="0.25">
      <c r="B6775" s="68"/>
    </row>
    <row r="6776" spans="2:2" x14ac:dyDescent="0.25">
      <c r="B6776" s="68"/>
    </row>
    <row r="6777" spans="2:2" x14ac:dyDescent="0.25">
      <c r="B6777" s="68"/>
    </row>
    <row r="6778" spans="2:2" x14ac:dyDescent="0.25">
      <c r="B6778" s="68"/>
    </row>
    <row r="6779" spans="2:2" x14ac:dyDescent="0.25">
      <c r="B6779" s="68"/>
    </row>
    <row r="6780" spans="2:2" x14ac:dyDescent="0.25">
      <c r="B6780" s="68"/>
    </row>
    <row r="6781" spans="2:2" x14ac:dyDescent="0.25">
      <c r="B6781" s="68"/>
    </row>
    <row r="6782" spans="2:2" x14ac:dyDescent="0.25">
      <c r="B6782" s="68"/>
    </row>
    <row r="6783" spans="2:2" x14ac:dyDescent="0.25">
      <c r="B6783" s="68"/>
    </row>
    <row r="6784" spans="2:2" x14ac:dyDescent="0.25">
      <c r="B6784" s="68"/>
    </row>
    <row r="6785" spans="2:2" x14ac:dyDescent="0.25">
      <c r="B6785" s="68"/>
    </row>
    <row r="6786" spans="2:2" x14ac:dyDescent="0.25">
      <c r="B6786" s="68"/>
    </row>
    <row r="6787" spans="2:2" x14ac:dyDescent="0.25">
      <c r="B6787" s="68"/>
    </row>
    <row r="6788" spans="2:2" x14ac:dyDescent="0.25">
      <c r="B6788" s="68"/>
    </row>
    <row r="6789" spans="2:2" x14ac:dyDescent="0.25">
      <c r="B6789" s="68"/>
    </row>
    <row r="6790" spans="2:2" x14ac:dyDescent="0.25">
      <c r="B6790" s="68"/>
    </row>
    <row r="6791" spans="2:2" x14ac:dyDescent="0.25">
      <c r="B6791" s="68"/>
    </row>
    <row r="6792" spans="2:2" x14ac:dyDescent="0.25">
      <c r="B6792" s="68"/>
    </row>
    <row r="6793" spans="2:2" x14ac:dyDescent="0.25">
      <c r="B6793" s="68"/>
    </row>
    <row r="6794" spans="2:2" x14ac:dyDescent="0.25">
      <c r="B6794" s="68"/>
    </row>
    <row r="6795" spans="2:2" x14ac:dyDescent="0.25">
      <c r="B6795" s="68"/>
    </row>
    <row r="6796" spans="2:2" x14ac:dyDescent="0.25">
      <c r="B6796" s="68"/>
    </row>
    <row r="6797" spans="2:2" x14ac:dyDescent="0.25">
      <c r="B6797" s="68"/>
    </row>
    <row r="6798" spans="2:2" x14ac:dyDescent="0.25">
      <c r="B6798" s="68"/>
    </row>
    <row r="6799" spans="2:2" x14ac:dyDescent="0.25">
      <c r="B6799" s="68"/>
    </row>
    <row r="6800" spans="2:2" x14ac:dyDescent="0.25">
      <c r="B6800" s="68"/>
    </row>
    <row r="6801" spans="2:2" x14ac:dyDescent="0.25">
      <c r="B6801" s="68"/>
    </row>
    <row r="6802" spans="2:2" x14ac:dyDescent="0.25">
      <c r="B6802" s="68"/>
    </row>
    <row r="6803" spans="2:2" x14ac:dyDescent="0.25">
      <c r="B6803" s="68"/>
    </row>
    <row r="6804" spans="2:2" x14ac:dyDescent="0.25">
      <c r="B6804" s="68"/>
    </row>
    <row r="6805" spans="2:2" x14ac:dyDescent="0.25">
      <c r="B6805" s="68"/>
    </row>
    <row r="6806" spans="2:2" x14ac:dyDescent="0.25">
      <c r="B6806" s="68"/>
    </row>
    <row r="6807" spans="2:2" x14ac:dyDescent="0.25">
      <c r="B6807" s="68"/>
    </row>
    <row r="6808" spans="2:2" x14ac:dyDescent="0.25">
      <c r="B6808" s="68"/>
    </row>
    <row r="6809" spans="2:2" x14ac:dyDescent="0.25">
      <c r="B6809" s="68"/>
    </row>
    <row r="6810" spans="2:2" x14ac:dyDescent="0.25">
      <c r="B6810" s="68"/>
    </row>
    <row r="6811" spans="2:2" x14ac:dyDescent="0.25">
      <c r="B6811" s="68"/>
    </row>
    <row r="6812" spans="2:2" x14ac:dyDescent="0.25">
      <c r="B6812" s="68"/>
    </row>
    <row r="6813" spans="2:2" x14ac:dyDescent="0.25">
      <c r="B6813" s="68"/>
    </row>
    <row r="6814" spans="2:2" x14ac:dyDescent="0.25">
      <c r="B6814" s="68"/>
    </row>
    <row r="6815" spans="2:2" x14ac:dyDescent="0.25">
      <c r="B6815" s="68"/>
    </row>
    <row r="6816" spans="2:2" x14ac:dyDescent="0.25">
      <c r="B6816" s="68"/>
    </row>
    <row r="6817" spans="2:2" x14ac:dyDescent="0.25">
      <c r="B6817" s="68"/>
    </row>
    <row r="6818" spans="2:2" x14ac:dyDescent="0.25">
      <c r="B6818" s="68"/>
    </row>
    <row r="6819" spans="2:2" x14ac:dyDescent="0.25">
      <c r="B6819" s="68"/>
    </row>
    <row r="6820" spans="2:2" x14ac:dyDescent="0.25">
      <c r="B6820" s="68"/>
    </row>
    <row r="6821" spans="2:2" x14ac:dyDescent="0.25">
      <c r="B6821" s="68"/>
    </row>
    <row r="6822" spans="2:2" x14ac:dyDescent="0.25">
      <c r="B6822" s="68"/>
    </row>
    <row r="6823" spans="2:2" x14ac:dyDescent="0.25">
      <c r="B6823" s="68"/>
    </row>
    <row r="6824" spans="2:2" x14ac:dyDescent="0.25">
      <c r="B6824" s="68"/>
    </row>
    <row r="6825" spans="2:2" x14ac:dyDescent="0.25">
      <c r="B6825" s="68"/>
    </row>
    <row r="6826" spans="2:2" x14ac:dyDescent="0.25">
      <c r="B6826" s="68"/>
    </row>
    <row r="6827" spans="2:2" x14ac:dyDescent="0.25">
      <c r="B6827" s="68"/>
    </row>
    <row r="6828" spans="2:2" x14ac:dyDescent="0.25">
      <c r="B6828" s="68"/>
    </row>
    <row r="6829" spans="2:2" x14ac:dyDescent="0.25">
      <c r="B6829" s="68"/>
    </row>
    <row r="6830" spans="2:2" x14ac:dyDescent="0.25">
      <c r="B6830" s="68"/>
    </row>
    <row r="6831" spans="2:2" x14ac:dyDescent="0.25">
      <c r="B6831" s="68"/>
    </row>
    <row r="6832" spans="2:2" x14ac:dyDescent="0.25">
      <c r="B6832" s="68"/>
    </row>
    <row r="6833" spans="2:2" x14ac:dyDescent="0.25">
      <c r="B6833" s="68"/>
    </row>
    <row r="6834" spans="2:2" x14ac:dyDescent="0.25">
      <c r="B6834" s="68"/>
    </row>
    <row r="6835" spans="2:2" x14ac:dyDescent="0.25">
      <c r="B6835" s="68"/>
    </row>
    <row r="6836" spans="2:2" x14ac:dyDescent="0.25">
      <c r="B6836" s="68"/>
    </row>
    <row r="6837" spans="2:2" x14ac:dyDescent="0.25">
      <c r="B6837" s="68"/>
    </row>
    <row r="6838" spans="2:2" x14ac:dyDescent="0.25">
      <c r="B6838" s="68"/>
    </row>
    <row r="6839" spans="2:2" x14ac:dyDescent="0.25">
      <c r="B6839" s="68"/>
    </row>
    <row r="6840" spans="2:2" x14ac:dyDescent="0.25">
      <c r="B6840" s="68"/>
    </row>
    <row r="6841" spans="2:2" x14ac:dyDescent="0.25">
      <c r="B6841" s="68"/>
    </row>
    <row r="6842" spans="2:2" x14ac:dyDescent="0.25">
      <c r="B6842" s="68"/>
    </row>
    <row r="6843" spans="2:2" x14ac:dyDescent="0.25">
      <c r="B6843" s="68"/>
    </row>
    <row r="6844" spans="2:2" x14ac:dyDescent="0.25">
      <c r="B6844" s="68"/>
    </row>
    <row r="6845" spans="2:2" x14ac:dyDescent="0.25">
      <c r="B6845" s="68"/>
    </row>
    <row r="6846" spans="2:2" x14ac:dyDescent="0.25">
      <c r="B6846" s="68"/>
    </row>
    <row r="6847" spans="2:2" x14ac:dyDescent="0.25">
      <c r="B6847" s="68"/>
    </row>
    <row r="6848" spans="2:2" x14ac:dyDescent="0.25">
      <c r="B6848" s="68"/>
    </row>
    <row r="6849" spans="2:2" x14ac:dyDescent="0.25">
      <c r="B6849" s="68"/>
    </row>
    <row r="6850" spans="2:2" x14ac:dyDescent="0.25">
      <c r="B6850" s="68"/>
    </row>
    <row r="6851" spans="2:2" x14ac:dyDescent="0.25">
      <c r="B6851" s="68"/>
    </row>
    <row r="6852" spans="2:2" x14ac:dyDescent="0.25">
      <c r="B6852" s="68"/>
    </row>
    <row r="6853" spans="2:2" x14ac:dyDescent="0.25">
      <c r="B6853" s="68"/>
    </row>
    <row r="6854" spans="2:2" x14ac:dyDescent="0.25">
      <c r="B6854" s="68"/>
    </row>
    <row r="6855" spans="2:2" x14ac:dyDescent="0.25">
      <c r="B6855" s="68"/>
    </row>
    <row r="6856" spans="2:2" x14ac:dyDescent="0.25">
      <c r="B6856" s="68"/>
    </row>
    <row r="6857" spans="2:2" x14ac:dyDescent="0.25">
      <c r="B6857" s="68"/>
    </row>
    <row r="6858" spans="2:2" x14ac:dyDescent="0.25">
      <c r="B6858" s="68"/>
    </row>
    <row r="6859" spans="2:2" x14ac:dyDescent="0.25">
      <c r="B6859" s="68"/>
    </row>
    <row r="6860" spans="2:2" x14ac:dyDescent="0.25">
      <c r="B6860" s="68"/>
    </row>
    <row r="6861" spans="2:2" x14ac:dyDescent="0.25">
      <c r="B6861" s="68"/>
    </row>
    <row r="6862" spans="2:2" x14ac:dyDescent="0.25">
      <c r="B6862" s="68"/>
    </row>
    <row r="6863" spans="2:2" x14ac:dyDescent="0.25">
      <c r="B6863" s="68"/>
    </row>
    <row r="6864" spans="2:2" x14ac:dyDescent="0.25">
      <c r="B6864" s="68"/>
    </row>
    <row r="6865" spans="2:2" x14ac:dyDescent="0.25">
      <c r="B6865" s="68"/>
    </row>
    <row r="6866" spans="2:2" x14ac:dyDescent="0.25">
      <c r="B6866" s="68"/>
    </row>
    <row r="6867" spans="2:2" x14ac:dyDescent="0.25">
      <c r="B6867" s="68"/>
    </row>
    <row r="6868" spans="2:2" x14ac:dyDescent="0.25">
      <c r="B6868" s="68"/>
    </row>
    <row r="6869" spans="2:2" x14ac:dyDescent="0.25">
      <c r="B6869" s="68"/>
    </row>
    <row r="6870" spans="2:2" x14ac:dyDescent="0.25">
      <c r="B6870" s="68"/>
    </row>
    <row r="6871" spans="2:2" x14ac:dyDescent="0.25">
      <c r="B6871" s="68"/>
    </row>
    <row r="6872" spans="2:2" x14ac:dyDescent="0.25">
      <c r="B6872" s="68"/>
    </row>
    <row r="6873" spans="2:2" x14ac:dyDescent="0.25">
      <c r="B6873" s="68"/>
    </row>
    <row r="6874" spans="2:2" x14ac:dyDescent="0.25">
      <c r="B6874" s="68"/>
    </row>
    <row r="6875" spans="2:2" x14ac:dyDescent="0.25">
      <c r="B6875" s="68"/>
    </row>
    <row r="6876" spans="2:2" x14ac:dyDescent="0.25">
      <c r="B6876" s="68"/>
    </row>
    <row r="6877" spans="2:2" x14ac:dyDescent="0.25">
      <c r="B6877" s="68"/>
    </row>
    <row r="6878" spans="2:2" x14ac:dyDescent="0.25">
      <c r="B6878" s="68"/>
    </row>
    <row r="6879" spans="2:2" x14ac:dyDescent="0.25">
      <c r="B6879" s="68"/>
    </row>
    <row r="6880" spans="2:2" x14ac:dyDescent="0.25">
      <c r="B6880" s="68"/>
    </row>
    <row r="6881" spans="2:2" x14ac:dyDescent="0.25">
      <c r="B6881" s="68"/>
    </row>
    <row r="6882" spans="2:2" x14ac:dyDescent="0.25">
      <c r="B6882" s="68"/>
    </row>
    <row r="6883" spans="2:2" x14ac:dyDescent="0.25">
      <c r="B6883" s="68"/>
    </row>
    <row r="6884" spans="2:2" x14ac:dyDescent="0.25">
      <c r="B6884" s="68"/>
    </row>
    <row r="6885" spans="2:2" x14ac:dyDescent="0.25">
      <c r="B6885" s="68"/>
    </row>
    <row r="6886" spans="2:2" x14ac:dyDescent="0.25">
      <c r="B6886" s="68"/>
    </row>
    <row r="6887" spans="2:2" x14ac:dyDescent="0.25">
      <c r="B6887" s="68"/>
    </row>
    <row r="6888" spans="2:2" x14ac:dyDescent="0.25">
      <c r="B6888" s="68"/>
    </row>
    <row r="6889" spans="2:2" x14ac:dyDescent="0.25">
      <c r="B6889" s="68"/>
    </row>
    <row r="6890" spans="2:2" x14ac:dyDescent="0.25">
      <c r="B6890" s="68"/>
    </row>
    <row r="6891" spans="2:2" x14ac:dyDescent="0.25">
      <c r="B6891" s="68"/>
    </row>
    <row r="6892" spans="2:2" x14ac:dyDescent="0.25">
      <c r="B6892" s="68"/>
    </row>
    <row r="6893" spans="2:2" x14ac:dyDescent="0.25">
      <c r="B6893" s="68"/>
    </row>
    <row r="6894" spans="2:2" x14ac:dyDescent="0.25">
      <c r="B6894" s="68"/>
    </row>
    <row r="6895" spans="2:2" x14ac:dyDescent="0.25">
      <c r="B6895" s="68"/>
    </row>
    <row r="6896" spans="2:2" x14ac:dyDescent="0.25">
      <c r="B6896" s="68"/>
    </row>
    <row r="6897" spans="2:2" x14ac:dyDescent="0.25">
      <c r="B6897" s="68"/>
    </row>
    <row r="6898" spans="2:2" x14ac:dyDescent="0.25">
      <c r="B6898" s="68"/>
    </row>
    <row r="6899" spans="2:2" x14ac:dyDescent="0.25">
      <c r="B6899" s="68"/>
    </row>
    <row r="6900" spans="2:2" x14ac:dyDescent="0.25">
      <c r="B6900" s="68"/>
    </row>
    <row r="6901" spans="2:2" x14ac:dyDescent="0.25">
      <c r="B6901" s="68"/>
    </row>
    <row r="6902" spans="2:2" x14ac:dyDescent="0.25">
      <c r="B6902" s="68"/>
    </row>
    <row r="6903" spans="2:2" x14ac:dyDescent="0.25">
      <c r="B6903" s="68"/>
    </row>
    <row r="6904" spans="2:2" x14ac:dyDescent="0.25">
      <c r="B6904" s="68"/>
    </row>
    <row r="6905" spans="2:2" x14ac:dyDescent="0.25">
      <c r="B6905" s="68"/>
    </row>
    <row r="6906" spans="2:2" x14ac:dyDescent="0.25">
      <c r="B6906" s="68"/>
    </row>
    <row r="6907" spans="2:2" x14ac:dyDescent="0.25">
      <c r="B6907" s="68"/>
    </row>
    <row r="6908" spans="2:2" x14ac:dyDescent="0.25">
      <c r="B6908" s="68"/>
    </row>
    <row r="6909" spans="2:2" x14ac:dyDescent="0.25">
      <c r="B6909" s="68"/>
    </row>
    <row r="6910" spans="2:2" x14ac:dyDescent="0.25">
      <c r="B6910" s="68"/>
    </row>
    <row r="6911" spans="2:2" x14ac:dyDescent="0.25">
      <c r="B6911" s="68"/>
    </row>
    <row r="6912" spans="2:2" x14ac:dyDescent="0.25">
      <c r="B6912" s="68"/>
    </row>
    <row r="6913" spans="2:2" x14ac:dyDescent="0.25">
      <c r="B6913" s="68"/>
    </row>
    <row r="6914" spans="2:2" x14ac:dyDescent="0.25">
      <c r="B6914" s="68"/>
    </row>
    <row r="6915" spans="2:2" x14ac:dyDescent="0.25">
      <c r="B6915" s="68"/>
    </row>
    <row r="6916" spans="2:2" x14ac:dyDescent="0.25">
      <c r="B6916" s="68"/>
    </row>
    <row r="6917" spans="2:2" x14ac:dyDescent="0.25">
      <c r="B6917" s="68"/>
    </row>
    <row r="6918" spans="2:2" x14ac:dyDescent="0.25">
      <c r="B6918" s="68"/>
    </row>
    <row r="6919" spans="2:2" x14ac:dyDescent="0.25">
      <c r="B6919" s="68"/>
    </row>
    <row r="6920" spans="2:2" x14ac:dyDescent="0.25">
      <c r="B6920" s="68"/>
    </row>
    <row r="6921" spans="2:2" x14ac:dyDescent="0.25">
      <c r="B6921" s="68"/>
    </row>
    <row r="6922" spans="2:2" x14ac:dyDescent="0.25">
      <c r="B6922" s="68"/>
    </row>
    <row r="6923" spans="2:2" x14ac:dyDescent="0.25">
      <c r="B6923" s="68"/>
    </row>
    <row r="6924" spans="2:2" x14ac:dyDescent="0.25">
      <c r="B6924" s="68"/>
    </row>
    <row r="6925" spans="2:2" x14ac:dyDescent="0.25">
      <c r="B6925" s="68"/>
    </row>
    <row r="6926" spans="2:2" x14ac:dyDescent="0.25">
      <c r="B6926" s="68"/>
    </row>
    <row r="6927" spans="2:2" x14ac:dyDescent="0.25">
      <c r="B6927" s="68"/>
    </row>
    <row r="6928" spans="2:2" x14ac:dyDescent="0.25">
      <c r="B6928" s="68"/>
    </row>
    <row r="6929" spans="2:2" x14ac:dyDescent="0.25">
      <c r="B6929" s="68"/>
    </row>
    <row r="6930" spans="2:2" x14ac:dyDescent="0.25">
      <c r="B6930" s="68"/>
    </row>
    <row r="6931" spans="2:2" x14ac:dyDescent="0.25">
      <c r="B6931" s="68"/>
    </row>
    <row r="6932" spans="2:2" x14ac:dyDescent="0.25">
      <c r="B6932" s="68"/>
    </row>
    <row r="6933" spans="2:2" x14ac:dyDescent="0.25">
      <c r="B6933" s="68"/>
    </row>
    <row r="6934" spans="2:2" x14ac:dyDescent="0.25">
      <c r="B6934" s="68"/>
    </row>
    <row r="6935" spans="2:2" x14ac:dyDescent="0.25">
      <c r="B6935" s="68"/>
    </row>
    <row r="6936" spans="2:2" x14ac:dyDescent="0.25">
      <c r="B6936" s="68"/>
    </row>
    <row r="6937" spans="2:2" x14ac:dyDescent="0.25">
      <c r="B6937" s="68"/>
    </row>
    <row r="6938" spans="2:2" x14ac:dyDescent="0.25">
      <c r="B6938" s="68"/>
    </row>
    <row r="6939" spans="2:2" x14ac:dyDescent="0.25">
      <c r="B6939" s="68"/>
    </row>
    <row r="6940" spans="2:2" x14ac:dyDescent="0.25">
      <c r="B6940" s="68"/>
    </row>
    <row r="6941" spans="2:2" x14ac:dyDescent="0.25">
      <c r="B6941" s="68"/>
    </row>
    <row r="6942" spans="2:2" x14ac:dyDescent="0.25">
      <c r="B6942" s="68"/>
    </row>
    <row r="6943" spans="2:2" x14ac:dyDescent="0.25">
      <c r="B6943" s="68"/>
    </row>
    <row r="6944" spans="2:2" x14ac:dyDescent="0.25">
      <c r="B6944" s="68"/>
    </row>
    <row r="6945" spans="2:2" x14ac:dyDescent="0.25">
      <c r="B6945" s="68"/>
    </row>
    <row r="6946" spans="2:2" x14ac:dyDescent="0.25">
      <c r="B6946" s="68"/>
    </row>
    <row r="6947" spans="2:2" x14ac:dyDescent="0.25">
      <c r="B6947" s="68"/>
    </row>
    <row r="6948" spans="2:2" x14ac:dyDescent="0.25">
      <c r="B6948" s="68"/>
    </row>
    <row r="6949" spans="2:2" x14ac:dyDescent="0.25">
      <c r="B6949" s="68"/>
    </row>
    <row r="6950" spans="2:2" x14ac:dyDescent="0.25">
      <c r="B6950" s="68"/>
    </row>
    <row r="6951" spans="2:2" x14ac:dyDescent="0.25">
      <c r="B6951" s="68"/>
    </row>
    <row r="6952" spans="2:2" x14ac:dyDescent="0.25">
      <c r="B6952" s="68"/>
    </row>
    <row r="6953" spans="2:2" x14ac:dyDescent="0.25">
      <c r="B6953" s="68"/>
    </row>
    <row r="6954" spans="2:2" x14ac:dyDescent="0.25">
      <c r="B6954" s="68"/>
    </row>
    <row r="6955" spans="2:2" x14ac:dyDescent="0.25">
      <c r="B6955" s="68"/>
    </row>
    <row r="6956" spans="2:2" x14ac:dyDescent="0.25">
      <c r="B6956" s="68"/>
    </row>
    <row r="6957" spans="2:2" x14ac:dyDescent="0.25">
      <c r="B6957" s="68"/>
    </row>
    <row r="6958" spans="2:2" x14ac:dyDescent="0.25">
      <c r="B6958" s="68"/>
    </row>
    <row r="6959" spans="2:2" x14ac:dyDescent="0.25">
      <c r="B6959" s="68"/>
    </row>
    <row r="6960" spans="2:2" x14ac:dyDescent="0.25">
      <c r="B6960" s="68"/>
    </row>
    <row r="6961" spans="2:2" x14ac:dyDescent="0.25">
      <c r="B6961" s="68"/>
    </row>
    <row r="6962" spans="2:2" x14ac:dyDescent="0.25">
      <c r="B6962" s="68"/>
    </row>
    <row r="6963" spans="2:2" x14ac:dyDescent="0.25">
      <c r="B6963" s="68"/>
    </row>
    <row r="6964" spans="2:2" x14ac:dyDescent="0.25">
      <c r="B6964" s="68"/>
    </row>
    <row r="6965" spans="2:2" x14ac:dyDescent="0.25">
      <c r="B6965" s="68"/>
    </row>
    <row r="6966" spans="2:2" x14ac:dyDescent="0.25">
      <c r="B6966" s="68"/>
    </row>
    <row r="6967" spans="2:2" x14ac:dyDescent="0.25">
      <c r="B6967" s="68"/>
    </row>
    <row r="6968" spans="2:2" x14ac:dyDescent="0.25">
      <c r="B6968" s="68"/>
    </row>
    <row r="6969" spans="2:2" x14ac:dyDescent="0.25">
      <c r="B6969" s="68"/>
    </row>
    <row r="6970" spans="2:2" x14ac:dyDescent="0.25">
      <c r="B6970" s="68"/>
    </row>
    <row r="6971" spans="2:2" x14ac:dyDescent="0.25">
      <c r="B6971" s="68"/>
    </row>
    <row r="6972" spans="2:2" x14ac:dyDescent="0.25">
      <c r="B6972" s="68"/>
    </row>
    <row r="6973" spans="2:2" x14ac:dyDescent="0.25">
      <c r="B6973" s="68"/>
    </row>
    <row r="6974" spans="2:2" x14ac:dyDescent="0.25">
      <c r="B6974" s="68"/>
    </row>
    <row r="6975" spans="2:2" x14ac:dyDescent="0.25">
      <c r="B6975" s="68"/>
    </row>
    <row r="6976" spans="2:2" x14ac:dyDescent="0.25">
      <c r="B6976" s="68"/>
    </row>
    <row r="6977" spans="2:2" x14ac:dyDescent="0.25">
      <c r="B6977" s="68"/>
    </row>
    <row r="6978" spans="2:2" x14ac:dyDescent="0.25">
      <c r="B6978" s="68"/>
    </row>
    <row r="6979" spans="2:2" x14ac:dyDescent="0.25">
      <c r="B6979" s="68"/>
    </row>
    <row r="6980" spans="2:2" x14ac:dyDescent="0.25">
      <c r="B6980" s="68"/>
    </row>
    <row r="6981" spans="2:2" x14ac:dyDescent="0.25">
      <c r="B6981" s="68"/>
    </row>
    <row r="6982" spans="2:2" x14ac:dyDescent="0.25">
      <c r="B6982" s="68"/>
    </row>
    <row r="6983" spans="2:2" x14ac:dyDescent="0.25">
      <c r="B6983" s="68"/>
    </row>
    <row r="6984" spans="2:2" x14ac:dyDescent="0.25">
      <c r="B6984" s="68"/>
    </row>
    <row r="6985" spans="2:2" x14ac:dyDescent="0.25">
      <c r="B6985" s="68"/>
    </row>
    <row r="6986" spans="2:2" x14ac:dyDescent="0.25">
      <c r="B6986" s="68"/>
    </row>
    <row r="6987" spans="2:2" x14ac:dyDescent="0.25">
      <c r="B6987" s="68"/>
    </row>
    <row r="6988" spans="2:2" x14ac:dyDescent="0.25">
      <c r="B6988" s="68"/>
    </row>
    <row r="6989" spans="2:2" x14ac:dyDescent="0.25">
      <c r="B6989" s="68"/>
    </row>
    <row r="6990" spans="2:2" x14ac:dyDescent="0.25">
      <c r="B6990" s="68"/>
    </row>
    <row r="6991" spans="2:2" x14ac:dyDescent="0.25">
      <c r="B6991" s="68"/>
    </row>
    <row r="6992" spans="2:2" x14ac:dyDescent="0.25">
      <c r="B6992" s="68"/>
    </row>
    <row r="6993" spans="2:2" x14ac:dyDescent="0.25">
      <c r="B6993" s="68"/>
    </row>
    <row r="6994" spans="2:2" x14ac:dyDescent="0.25">
      <c r="B6994" s="68"/>
    </row>
    <row r="6995" spans="2:2" x14ac:dyDescent="0.25">
      <c r="B6995" s="68"/>
    </row>
    <row r="6996" spans="2:2" x14ac:dyDescent="0.25">
      <c r="B6996" s="68"/>
    </row>
    <row r="6997" spans="2:2" x14ac:dyDescent="0.25">
      <c r="B6997" s="68"/>
    </row>
    <row r="6998" spans="2:2" x14ac:dyDescent="0.25">
      <c r="B6998" s="68"/>
    </row>
    <row r="6999" spans="2:2" x14ac:dyDescent="0.25">
      <c r="B6999" s="68"/>
    </row>
    <row r="7000" spans="2:2" x14ac:dyDescent="0.25">
      <c r="B7000" s="68"/>
    </row>
    <row r="7001" spans="2:2" x14ac:dyDescent="0.25">
      <c r="B7001" s="68"/>
    </row>
    <row r="7002" spans="2:2" x14ac:dyDescent="0.25">
      <c r="B7002" s="68"/>
    </row>
    <row r="7003" spans="2:2" x14ac:dyDescent="0.25">
      <c r="B7003" s="68"/>
    </row>
    <row r="7004" spans="2:2" x14ac:dyDescent="0.25">
      <c r="B7004" s="68"/>
    </row>
    <row r="7005" spans="2:2" x14ac:dyDescent="0.25">
      <c r="B7005" s="68"/>
    </row>
    <row r="7006" spans="2:2" x14ac:dyDescent="0.25">
      <c r="B7006" s="68"/>
    </row>
    <row r="7007" spans="2:2" x14ac:dyDescent="0.25">
      <c r="B7007" s="68"/>
    </row>
    <row r="7008" spans="2:2" x14ac:dyDescent="0.25">
      <c r="B7008" s="68"/>
    </row>
    <row r="7009" spans="2:2" x14ac:dyDescent="0.25">
      <c r="B7009" s="68"/>
    </row>
    <row r="7010" spans="2:2" x14ac:dyDescent="0.25">
      <c r="B7010" s="68"/>
    </row>
    <row r="7011" spans="2:2" x14ac:dyDescent="0.25">
      <c r="B7011" s="68"/>
    </row>
    <row r="7012" spans="2:2" x14ac:dyDescent="0.25">
      <c r="B7012" s="68"/>
    </row>
    <row r="7013" spans="2:2" x14ac:dyDescent="0.25">
      <c r="B7013" s="68"/>
    </row>
    <row r="7014" spans="2:2" x14ac:dyDescent="0.25">
      <c r="B7014" s="68"/>
    </row>
    <row r="7015" spans="2:2" x14ac:dyDescent="0.25">
      <c r="B7015" s="68"/>
    </row>
    <row r="7016" spans="2:2" x14ac:dyDescent="0.25">
      <c r="B7016" s="68"/>
    </row>
    <row r="7017" spans="2:2" x14ac:dyDescent="0.25">
      <c r="B7017" s="68"/>
    </row>
    <row r="7018" spans="2:2" x14ac:dyDescent="0.25">
      <c r="B7018" s="68"/>
    </row>
    <row r="7019" spans="2:2" x14ac:dyDescent="0.25">
      <c r="B7019" s="68"/>
    </row>
    <row r="7020" spans="2:2" x14ac:dyDescent="0.25">
      <c r="B7020" s="68"/>
    </row>
    <row r="7021" spans="2:2" x14ac:dyDescent="0.25">
      <c r="B7021" s="68"/>
    </row>
    <row r="7022" spans="2:2" x14ac:dyDescent="0.25">
      <c r="B7022" s="68"/>
    </row>
    <row r="7023" spans="2:2" x14ac:dyDescent="0.25">
      <c r="B7023" s="68"/>
    </row>
    <row r="7024" spans="2:2" x14ac:dyDescent="0.25">
      <c r="B7024" s="68"/>
    </row>
    <row r="7025" spans="2:2" x14ac:dyDescent="0.25">
      <c r="B7025" s="68"/>
    </row>
    <row r="7026" spans="2:2" x14ac:dyDescent="0.25">
      <c r="B7026" s="68"/>
    </row>
    <row r="7027" spans="2:2" x14ac:dyDescent="0.25">
      <c r="B7027" s="68"/>
    </row>
    <row r="7028" spans="2:2" x14ac:dyDescent="0.25">
      <c r="B7028" s="68"/>
    </row>
    <row r="7029" spans="2:2" x14ac:dyDescent="0.25">
      <c r="B7029" s="68"/>
    </row>
    <row r="7030" spans="2:2" x14ac:dyDescent="0.25">
      <c r="B7030" s="68"/>
    </row>
    <row r="7031" spans="2:2" x14ac:dyDescent="0.25">
      <c r="B7031" s="68"/>
    </row>
    <row r="7032" spans="2:2" x14ac:dyDescent="0.25">
      <c r="B7032" s="68"/>
    </row>
    <row r="7033" spans="2:2" x14ac:dyDescent="0.25">
      <c r="B7033" s="68"/>
    </row>
    <row r="7034" spans="2:2" x14ac:dyDescent="0.25">
      <c r="B7034" s="68"/>
    </row>
    <row r="7035" spans="2:2" x14ac:dyDescent="0.25">
      <c r="B7035" s="68"/>
    </row>
    <row r="7036" spans="2:2" x14ac:dyDescent="0.25">
      <c r="B7036" s="68"/>
    </row>
    <row r="7037" spans="2:2" x14ac:dyDescent="0.25">
      <c r="B7037" s="68"/>
    </row>
    <row r="7038" spans="2:2" x14ac:dyDescent="0.25">
      <c r="B7038" s="68"/>
    </row>
    <row r="7039" spans="2:2" x14ac:dyDescent="0.25">
      <c r="B7039" s="68"/>
    </row>
    <row r="7040" spans="2:2" x14ac:dyDescent="0.25">
      <c r="B7040" s="68"/>
    </row>
    <row r="7041" spans="2:2" x14ac:dyDescent="0.25">
      <c r="B7041" s="68"/>
    </row>
    <row r="7042" spans="2:2" x14ac:dyDescent="0.25">
      <c r="B7042" s="68"/>
    </row>
    <row r="7043" spans="2:2" x14ac:dyDescent="0.25">
      <c r="B7043" s="68"/>
    </row>
    <row r="7044" spans="2:2" x14ac:dyDescent="0.25">
      <c r="B7044" s="68"/>
    </row>
    <row r="7045" spans="2:2" x14ac:dyDescent="0.25">
      <c r="B7045" s="68"/>
    </row>
    <row r="7046" spans="2:2" x14ac:dyDescent="0.25">
      <c r="B7046" s="68"/>
    </row>
    <row r="7047" spans="2:2" x14ac:dyDescent="0.25">
      <c r="B7047" s="68"/>
    </row>
    <row r="7048" spans="2:2" x14ac:dyDescent="0.25">
      <c r="B7048" s="68"/>
    </row>
    <row r="7049" spans="2:2" x14ac:dyDescent="0.25">
      <c r="B7049" s="68"/>
    </row>
    <row r="7050" spans="2:2" x14ac:dyDescent="0.25">
      <c r="B7050" s="68"/>
    </row>
    <row r="7051" spans="2:2" x14ac:dyDescent="0.25">
      <c r="B7051" s="68"/>
    </row>
    <row r="7052" spans="2:2" x14ac:dyDescent="0.25">
      <c r="B7052" s="68"/>
    </row>
    <row r="7053" spans="2:2" x14ac:dyDescent="0.25">
      <c r="B7053" s="68"/>
    </row>
    <row r="7054" spans="2:2" x14ac:dyDescent="0.25">
      <c r="B7054" s="68"/>
    </row>
    <row r="7055" spans="2:2" x14ac:dyDescent="0.25">
      <c r="B7055" s="68"/>
    </row>
    <row r="7056" spans="2:2" x14ac:dyDescent="0.25">
      <c r="B7056" s="68"/>
    </row>
    <row r="7057" spans="2:2" x14ac:dyDescent="0.25">
      <c r="B7057" s="68"/>
    </row>
    <row r="7058" spans="2:2" x14ac:dyDescent="0.25">
      <c r="B7058" s="68"/>
    </row>
    <row r="7059" spans="2:2" x14ac:dyDescent="0.25">
      <c r="B7059" s="68"/>
    </row>
    <row r="7060" spans="2:2" x14ac:dyDescent="0.25">
      <c r="B7060" s="68"/>
    </row>
    <row r="7061" spans="2:2" x14ac:dyDescent="0.25">
      <c r="B7061" s="68"/>
    </row>
    <row r="7062" spans="2:2" x14ac:dyDescent="0.25">
      <c r="B7062" s="68"/>
    </row>
    <row r="7063" spans="2:2" x14ac:dyDescent="0.25">
      <c r="B7063" s="68"/>
    </row>
    <row r="7064" spans="2:2" x14ac:dyDescent="0.25">
      <c r="B7064" s="68"/>
    </row>
    <row r="7065" spans="2:2" x14ac:dyDescent="0.25">
      <c r="B7065" s="68"/>
    </row>
    <row r="7066" spans="2:2" x14ac:dyDescent="0.25">
      <c r="B7066" s="68"/>
    </row>
    <row r="7067" spans="2:2" x14ac:dyDescent="0.25">
      <c r="B7067" s="68"/>
    </row>
    <row r="7068" spans="2:2" x14ac:dyDescent="0.25">
      <c r="B7068" s="68"/>
    </row>
    <row r="7069" spans="2:2" x14ac:dyDescent="0.25">
      <c r="B7069" s="68"/>
    </row>
    <row r="7070" spans="2:2" x14ac:dyDescent="0.25">
      <c r="B7070" s="68"/>
    </row>
    <row r="7071" spans="2:2" x14ac:dyDescent="0.25">
      <c r="B7071" s="68"/>
    </row>
    <row r="7072" spans="2:2" x14ac:dyDescent="0.25">
      <c r="B7072" s="68"/>
    </row>
    <row r="7073" spans="2:2" x14ac:dyDescent="0.25">
      <c r="B7073" s="68"/>
    </row>
    <row r="7074" spans="2:2" x14ac:dyDescent="0.25">
      <c r="B7074" s="68"/>
    </row>
    <row r="7075" spans="2:2" x14ac:dyDescent="0.25">
      <c r="B7075" s="68"/>
    </row>
    <row r="7076" spans="2:2" x14ac:dyDescent="0.25">
      <c r="B7076" s="68"/>
    </row>
    <row r="7077" spans="2:2" x14ac:dyDescent="0.25">
      <c r="B7077" s="68"/>
    </row>
    <row r="7078" spans="2:2" x14ac:dyDescent="0.25">
      <c r="B7078" s="68"/>
    </row>
    <row r="7079" spans="2:2" x14ac:dyDescent="0.25">
      <c r="B7079" s="68"/>
    </row>
    <row r="7080" spans="2:2" x14ac:dyDescent="0.25">
      <c r="B7080" s="68"/>
    </row>
    <row r="7081" spans="2:2" x14ac:dyDescent="0.25">
      <c r="B7081" s="68"/>
    </row>
    <row r="7082" spans="2:2" x14ac:dyDescent="0.25">
      <c r="B7082" s="68"/>
    </row>
    <row r="7083" spans="2:2" x14ac:dyDescent="0.25">
      <c r="B7083" s="68"/>
    </row>
    <row r="7084" spans="2:2" x14ac:dyDescent="0.25">
      <c r="B7084" s="68"/>
    </row>
    <row r="7085" spans="2:2" x14ac:dyDescent="0.25">
      <c r="B7085" s="68"/>
    </row>
    <row r="7086" spans="2:2" x14ac:dyDescent="0.25">
      <c r="B7086" s="68"/>
    </row>
    <row r="7087" spans="2:2" x14ac:dyDescent="0.25">
      <c r="B7087" s="68"/>
    </row>
    <row r="7088" spans="2:2" x14ac:dyDescent="0.25">
      <c r="B7088" s="68"/>
    </row>
    <row r="7089" spans="2:2" x14ac:dyDescent="0.25">
      <c r="B7089" s="68"/>
    </row>
    <row r="7090" spans="2:2" x14ac:dyDescent="0.25">
      <c r="B7090" s="68"/>
    </row>
    <row r="7091" spans="2:2" x14ac:dyDescent="0.25">
      <c r="B7091" s="68"/>
    </row>
    <row r="7092" spans="2:2" x14ac:dyDescent="0.25">
      <c r="B7092" s="68"/>
    </row>
    <row r="7093" spans="2:2" x14ac:dyDescent="0.25">
      <c r="B7093" s="68"/>
    </row>
    <row r="7094" spans="2:2" x14ac:dyDescent="0.25">
      <c r="B7094" s="68"/>
    </row>
    <row r="7095" spans="2:2" x14ac:dyDescent="0.25">
      <c r="B7095" s="68"/>
    </row>
    <row r="7096" spans="2:2" x14ac:dyDescent="0.25">
      <c r="B7096" s="68"/>
    </row>
    <row r="7097" spans="2:2" x14ac:dyDescent="0.25">
      <c r="B7097" s="68"/>
    </row>
    <row r="7098" spans="2:2" x14ac:dyDescent="0.25">
      <c r="B7098" s="68"/>
    </row>
    <row r="7099" spans="2:2" x14ac:dyDescent="0.25">
      <c r="B7099" s="68"/>
    </row>
    <row r="7100" spans="2:2" x14ac:dyDescent="0.25">
      <c r="B7100" s="68"/>
    </row>
    <row r="7101" spans="2:2" x14ac:dyDescent="0.25">
      <c r="B7101" s="68"/>
    </row>
    <row r="7102" spans="2:2" x14ac:dyDescent="0.25">
      <c r="B7102" s="68"/>
    </row>
    <row r="7103" spans="2:2" x14ac:dyDescent="0.25">
      <c r="B7103" s="68"/>
    </row>
    <row r="7104" spans="2:2" x14ac:dyDescent="0.25">
      <c r="B7104" s="68"/>
    </row>
    <row r="7105" spans="2:2" x14ac:dyDescent="0.25">
      <c r="B7105" s="68"/>
    </row>
    <row r="7106" spans="2:2" x14ac:dyDescent="0.25">
      <c r="B7106" s="68"/>
    </row>
    <row r="7107" spans="2:2" x14ac:dyDescent="0.25">
      <c r="B7107" s="68"/>
    </row>
    <row r="7108" spans="2:2" x14ac:dyDescent="0.25">
      <c r="B7108" s="68"/>
    </row>
    <row r="7109" spans="2:2" x14ac:dyDescent="0.25">
      <c r="B7109" s="68"/>
    </row>
    <row r="7110" spans="2:2" x14ac:dyDescent="0.25">
      <c r="B7110" s="68"/>
    </row>
    <row r="7111" spans="2:2" x14ac:dyDescent="0.25">
      <c r="B7111" s="68"/>
    </row>
    <row r="7112" spans="2:2" x14ac:dyDescent="0.25">
      <c r="B7112" s="68"/>
    </row>
    <row r="7113" spans="2:2" x14ac:dyDescent="0.25">
      <c r="B7113" s="68"/>
    </row>
    <row r="7114" spans="2:2" x14ac:dyDescent="0.25">
      <c r="B7114" s="68"/>
    </row>
    <row r="7115" spans="2:2" x14ac:dyDescent="0.25">
      <c r="B7115" s="68"/>
    </row>
    <row r="7116" spans="2:2" x14ac:dyDescent="0.25">
      <c r="B7116" s="68"/>
    </row>
    <row r="7117" spans="2:2" x14ac:dyDescent="0.25">
      <c r="B7117" s="68"/>
    </row>
    <row r="7118" spans="2:2" x14ac:dyDescent="0.25">
      <c r="B7118" s="68"/>
    </row>
    <row r="7119" spans="2:2" x14ac:dyDescent="0.25">
      <c r="B7119" s="68"/>
    </row>
    <row r="7120" spans="2:2" x14ac:dyDescent="0.25">
      <c r="B7120" s="68"/>
    </row>
    <row r="7121" spans="2:2" x14ac:dyDescent="0.25">
      <c r="B7121" s="68"/>
    </row>
    <row r="7122" spans="2:2" x14ac:dyDescent="0.25">
      <c r="B7122" s="68"/>
    </row>
    <row r="7123" spans="2:2" x14ac:dyDescent="0.25">
      <c r="B7123" s="68"/>
    </row>
    <row r="7124" spans="2:2" x14ac:dyDescent="0.25">
      <c r="B7124" s="68"/>
    </row>
    <row r="7125" spans="2:2" x14ac:dyDescent="0.25">
      <c r="B7125" s="68"/>
    </row>
    <row r="7126" spans="2:2" x14ac:dyDescent="0.25">
      <c r="B7126" s="68"/>
    </row>
    <row r="7127" spans="2:2" x14ac:dyDescent="0.25">
      <c r="B7127" s="68"/>
    </row>
    <row r="7128" spans="2:2" x14ac:dyDescent="0.25">
      <c r="B7128" s="68"/>
    </row>
    <row r="7129" spans="2:2" x14ac:dyDescent="0.25">
      <c r="B7129" s="68"/>
    </row>
    <row r="7130" spans="2:2" x14ac:dyDescent="0.25">
      <c r="B7130" s="68"/>
    </row>
    <row r="7131" spans="2:2" x14ac:dyDescent="0.25">
      <c r="B7131" s="68"/>
    </row>
    <row r="7132" spans="2:2" x14ac:dyDescent="0.25">
      <c r="B7132" s="68"/>
    </row>
    <row r="7133" spans="2:2" x14ac:dyDescent="0.25">
      <c r="B7133" s="68"/>
    </row>
    <row r="7134" spans="2:2" x14ac:dyDescent="0.25">
      <c r="B7134" s="68"/>
    </row>
    <row r="7135" spans="2:2" x14ac:dyDescent="0.25">
      <c r="B7135" s="68"/>
    </row>
    <row r="7136" spans="2:2" x14ac:dyDescent="0.25">
      <c r="B7136" s="68"/>
    </row>
    <row r="7137" spans="2:2" x14ac:dyDescent="0.25">
      <c r="B7137" s="68"/>
    </row>
    <row r="7138" spans="2:2" x14ac:dyDescent="0.25">
      <c r="B7138" s="68"/>
    </row>
    <row r="7139" spans="2:2" x14ac:dyDescent="0.25">
      <c r="B7139" s="68"/>
    </row>
    <row r="7140" spans="2:2" x14ac:dyDescent="0.25">
      <c r="B7140" s="68"/>
    </row>
    <row r="7141" spans="2:2" x14ac:dyDescent="0.25">
      <c r="B7141" s="68"/>
    </row>
    <row r="7142" spans="2:2" x14ac:dyDescent="0.25">
      <c r="B7142" s="68"/>
    </row>
    <row r="7143" spans="2:2" x14ac:dyDescent="0.25">
      <c r="B7143" s="68"/>
    </row>
    <row r="7144" spans="2:2" x14ac:dyDescent="0.25">
      <c r="B7144" s="68"/>
    </row>
    <row r="7145" spans="2:2" x14ac:dyDescent="0.25">
      <c r="B7145" s="68"/>
    </row>
    <row r="7146" spans="2:2" x14ac:dyDescent="0.25">
      <c r="B7146" s="68"/>
    </row>
    <row r="7147" spans="2:2" x14ac:dyDescent="0.25">
      <c r="B7147" s="68"/>
    </row>
    <row r="7148" spans="2:2" x14ac:dyDescent="0.25">
      <c r="B7148" s="68"/>
    </row>
    <row r="7149" spans="2:2" x14ac:dyDescent="0.25">
      <c r="B7149" s="68"/>
    </row>
    <row r="7150" spans="2:2" x14ac:dyDescent="0.25">
      <c r="B7150" s="68"/>
    </row>
    <row r="7151" spans="2:2" x14ac:dyDescent="0.25">
      <c r="B7151" s="68"/>
    </row>
    <row r="7152" spans="2:2" x14ac:dyDescent="0.25">
      <c r="B7152" s="68"/>
    </row>
    <row r="7153" spans="2:2" x14ac:dyDescent="0.25">
      <c r="B7153" s="68"/>
    </row>
    <row r="7154" spans="2:2" x14ac:dyDescent="0.25">
      <c r="B7154" s="68"/>
    </row>
    <row r="7155" spans="2:2" x14ac:dyDescent="0.25">
      <c r="B7155" s="68"/>
    </row>
    <row r="7156" spans="2:2" x14ac:dyDescent="0.25">
      <c r="B7156" s="68"/>
    </row>
    <row r="7157" spans="2:2" x14ac:dyDescent="0.25">
      <c r="B7157" s="68"/>
    </row>
    <row r="7158" spans="2:2" x14ac:dyDescent="0.25">
      <c r="B7158" s="68"/>
    </row>
    <row r="7159" spans="2:2" x14ac:dyDescent="0.25">
      <c r="B7159" s="68"/>
    </row>
    <row r="7160" spans="2:2" x14ac:dyDescent="0.25">
      <c r="B7160" s="68"/>
    </row>
    <row r="7161" spans="2:2" x14ac:dyDescent="0.25">
      <c r="B7161" s="68"/>
    </row>
    <row r="7162" spans="2:2" x14ac:dyDescent="0.25">
      <c r="B7162" s="68"/>
    </row>
    <row r="7163" spans="2:2" x14ac:dyDescent="0.25">
      <c r="B7163" s="68"/>
    </row>
    <row r="7164" spans="2:2" x14ac:dyDescent="0.25">
      <c r="B7164" s="68"/>
    </row>
    <row r="7165" spans="2:2" x14ac:dyDescent="0.25">
      <c r="B7165" s="68"/>
    </row>
    <row r="7166" spans="2:2" x14ac:dyDescent="0.25">
      <c r="B7166" s="68"/>
    </row>
    <row r="7167" spans="2:2" x14ac:dyDescent="0.25">
      <c r="B7167" s="68"/>
    </row>
    <row r="7168" spans="2:2" x14ac:dyDescent="0.25">
      <c r="B7168" s="68"/>
    </row>
    <row r="7169" spans="2:2" x14ac:dyDescent="0.25">
      <c r="B7169" s="68"/>
    </row>
    <row r="7170" spans="2:2" x14ac:dyDescent="0.25">
      <c r="B7170" s="68"/>
    </row>
    <row r="7171" spans="2:2" x14ac:dyDescent="0.25">
      <c r="B7171" s="68"/>
    </row>
    <row r="7172" spans="2:2" x14ac:dyDescent="0.25">
      <c r="B7172" s="68"/>
    </row>
    <row r="7173" spans="2:2" x14ac:dyDescent="0.25">
      <c r="B7173" s="68"/>
    </row>
    <row r="7174" spans="2:2" x14ac:dyDescent="0.25">
      <c r="B7174" s="68"/>
    </row>
    <row r="7175" spans="2:2" x14ac:dyDescent="0.25">
      <c r="B7175" s="68"/>
    </row>
    <row r="7176" spans="2:2" x14ac:dyDescent="0.25">
      <c r="B7176" s="68"/>
    </row>
    <row r="7177" spans="2:2" x14ac:dyDescent="0.25">
      <c r="B7177" s="68"/>
    </row>
    <row r="7178" spans="2:2" x14ac:dyDescent="0.25">
      <c r="B7178" s="68"/>
    </row>
    <row r="7179" spans="2:2" x14ac:dyDescent="0.25">
      <c r="B7179" s="68"/>
    </row>
    <row r="7180" spans="2:2" x14ac:dyDescent="0.25">
      <c r="B7180" s="68"/>
    </row>
    <row r="7181" spans="2:2" x14ac:dyDescent="0.25">
      <c r="B7181" s="68"/>
    </row>
    <row r="7182" spans="2:2" x14ac:dyDescent="0.25">
      <c r="B7182" s="68"/>
    </row>
    <row r="7183" spans="2:2" x14ac:dyDescent="0.25">
      <c r="B7183" s="68"/>
    </row>
    <row r="7184" spans="2:2" x14ac:dyDescent="0.25">
      <c r="B7184" s="68"/>
    </row>
    <row r="7185" spans="2:2" x14ac:dyDescent="0.25">
      <c r="B7185" s="68"/>
    </row>
    <row r="7186" spans="2:2" x14ac:dyDescent="0.25">
      <c r="B7186" s="68"/>
    </row>
    <row r="7187" spans="2:2" x14ac:dyDescent="0.25">
      <c r="B7187" s="68"/>
    </row>
    <row r="7188" spans="2:2" x14ac:dyDescent="0.25">
      <c r="B7188" s="68"/>
    </row>
    <row r="7189" spans="2:2" x14ac:dyDescent="0.25">
      <c r="B7189" s="68"/>
    </row>
    <row r="7190" spans="2:2" x14ac:dyDescent="0.25">
      <c r="B7190" s="68"/>
    </row>
    <row r="7191" spans="2:2" x14ac:dyDescent="0.25">
      <c r="B7191" s="68"/>
    </row>
    <row r="7192" spans="2:2" x14ac:dyDescent="0.25">
      <c r="B7192" s="68"/>
    </row>
    <row r="7193" spans="2:2" x14ac:dyDescent="0.25">
      <c r="B7193" s="68"/>
    </row>
    <row r="7194" spans="2:2" x14ac:dyDescent="0.25">
      <c r="B7194" s="68"/>
    </row>
    <row r="7195" spans="2:2" x14ac:dyDescent="0.25">
      <c r="B7195" s="68"/>
    </row>
    <row r="7196" spans="2:2" x14ac:dyDescent="0.25">
      <c r="B7196" s="68"/>
    </row>
    <row r="7197" spans="2:2" x14ac:dyDescent="0.25">
      <c r="B7197" s="68"/>
    </row>
    <row r="7198" spans="2:2" x14ac:dyDescent="0.25">
      <c r="B7198" s="68"/>
    </row>
    <row r="7199" spans="2:2" x14ac:dyDescent="0.25">
      <c r="B7199" s="68"/>
    </row>
    <row r="7200" spans="2:2" x14ac:dyDescent="0.25">
      <c r="B7200" s="68"/>
    </row>
    <row r="7201" spans="2:2" x14ac:dyDescent="0.25">
      <c r="B7201" s="68"/>
    </row>
    <row r="7202" spans="2:2" x14ac:dyDescent="0.25">
      <c r="B7202" s="68"/>
    </row>
    <row r="7203" spans="2:2" x14ac:dyDescent="0.25">
      <c r="B7203" s="68"/>
    </row>
    <row r="7204" spans="2:2" x14ac:dyDescent="0.25">
      <c r="B7204" s="68"/>
    </row>
    <row r="7205" spans="2:2" x14ac:dyDescent="0.25">
      <c r="B7205" s="68"/>
    </row>
    <row r="7206" spans="2:2" x14ac:dyDescent="0.25">
      <c r="B7206" s="68"/>
    </row>
    <row r="7207" spans="2:2" x14ac:dyDescent="0.25">
      <c r="B7207" s="68"/>
    </row>
    <row r="7208" spans="2:2" x14ac:dyDescent="0.25">
      <c r="B7208" s="68"/>
    </row>
    <row r="7209" spans="2:2" x14ac:dyDescent="0.25">
      <c r="B7209" s="68"/>
    </row>
    <row r="7210" spans="2:2" x14ac:dyDescent="0.25">
      <c r="B7210" s="68"/>
    </row>
    <row r="7211" spans="2:2" x14ac:dyDescent="0.25">
      <c r="B7211" s="68"/>
    </row>
    <row r="7212" spans="2:2" x14ac:dyDescent="0.25">
      <c r="B7212" s="68"/>
    </row>
    <row r="7213" spans="2:2" x14ac:dyDescent="0.25">
      <c r="B7213" s="68"/>
    </row>
    <row r="7214" spans="2:2" x14ac:dyDescent="0.25">
      <c r="B7214" s="68"/>
    </row>
    <row r="7215" spans="2:2" x14ac:dyDescent="0.25">
      <c r="B7215" s="68"/>
    </row>
    <row r="7216" spans="2:2" x14ac:dyDescent="0.25">
      <c r="B7216" s="68"/>
    </row>
    <row r="7217" spans="2:2" x14ac:dyDescent="0.25">
      <c r="B7217" s="68"/>
    </row>
    <row r="7218" spans="2:2" x14ac:dyDescent="0.25">
      <c r="B7218" s="68"/>
    </row>
    <row r="7219" spans="2:2" x14ac:dyDescent="0.25">
      <c r="B7219" s="68"/>
    </row>
    <row r="7220" spans="2:2" x14ac:dyDescent="0.25">
      <c r="B7220" s="68"/>
    </row>
    <row r="7221" spans="2:2" x14ac:dyDescent="0.25">
      <c r="B7221" s="68"/>
    </row>
    <row r="7222" spans="2:2" x14ac:dyDescent="0.25">
      <c r="B7222" s="68"/>
    </row>
    <row r="7223" spans="2:2" x14ac:dyDescent="0.25">
      <c r="B7223" s="68"/>
    </row>
    <row r="7224" spans="2:2" x14ac:dyDescent="0.25">
      <c r="B7224" s="68"/>
    </row>
    <row r="7225" spans="2:2" x14ac:dyDescent="0.25">
      <c r="B7225" s="68"/>
    </row>
    <row r="7226" spans="2:2" x14ac:dyDescent="0.25">
      <c r="B7226" s="68"/>
    </row>
    <row r="7227" spans="2:2" x14ac:dyDescent="0.25">
      <c r="B7227" s="68"/>
    </row>
    <row r="7228" spans="2:2" x14ac:dyDescent="0.25">
      <c r="B7228" s="68"/>
    </row>
    <row r="7229" spans="2:2" x14ac:dyDescent="0.25">
      <c r="B7229" s="68"/>
    </row>
    <row r="7230" spans="2:2" x14ac:dyDescent="0.25">
      <c r="B7230" s="68"/>
    </row>
    <row r="7231" spans="2:2" x14ac:dyDescent="0.25">
      <c r="B7231" s="68"/>
    </row>
    <row r="7232" spans="2:2" x14ac:dyDescent="0.25">
      <c r="B7232" s="68"/>
    </row>
    <row r="7233" spans="2:2" x14ac:dyDescent="0.25">
      <c r="B7233" s="68"/>
    </row>
    <row r="7234" spans="2:2" x14ac:dyDescent="0.25">
      <c r="B7234" s="68"/>
    </row>
    <row r="7235" spans="2:2" x14ac:dyDescent="0.25">
      <c r="B7235" s="68"/>
    </row>
    <row r="7236" spans="2:2" x14ac:dyDescent="0.25">
      <c r="B7236" s="68"/>
    </row>
    <row r="7237" spans="2:2" x14ac:dyDescent="0.25">
      <c r="B7237" s="68"/>
    </row>
    <row r="7238" spans="2:2" x14ac:dyDescent="0.25">
      <c r="B7238" s="68"/>
    </row>
    <row r="7239" spans="2:2" x14ac:dyDescent="0.25">
      <c r="B7239" s="68"/>
    </row>
    <row r="7240" spans="2:2" x14ac:dyDescent="0.25">
      <c r="B7240" s="68"/>
    </row>
    <row r="7241" spans="2:2" x14ac:dyDescent="0.25">
      <c r="B7241" s="68"/>
    </row>
    <row r="7242" spans="2:2" x14ac:dyDescent="0.25">
      <c r="B7242" s="68"/>
    </row>
    <row r="7243" spans="2:2" x14ac:dyDescent="0.25">
      <c r="B7243" s="68"/>
    </row>
    <row r="7244" spans="2:2" x14ac:dyDescent="0.25">
      <c r="B7244" s="68"/>
    </row>
    <row r="7245" spans="2:2" x14ac:dyDescent="0.25">
      <c r="B7245" s="68"/>
    </row>
    <row r="7246" spans="2:2" x14ac:dyDescent="0.25">
      <c r="B7246" s="68"/>
    </row>
    <row r="7247" spans="2:2" x14ac:dyDescent="0.25">
      <c r="B7247" s="68"/>
    </row>
    <row r="7248" spans="2:2" x14ac:dyDescent="0.25">
      <c r="B7248" s="68"/>
    </row>
    <row r="7249" spans="2:2" x14ac:dyDescent="0.25">
      <c r="B7249" s="68"/>
    </row>
    <row r="7250" spans="2:2" x14ac:dyDescent="0.25">
      <c r="B7250" s="68"/>
    </row>
    <row r="7251" spans="2:2" x14ac:dyDescent="0.25">
      <c r="B7251" s="68"/>
    </row>
    <row r="7252" spans="2:2" x14ac:dyDescent="0.25">
      <c r="B7252" s="68"/>
    </row>
    <row r="7253" spans="2:2" x14ac:dyDescent="0.25">
      <c r="B7253" s="68"/>
    </row>
    <row r="7254" spans="2:2" x14ac:dyDescent="0.25">
      <c r="B7254" s="68"/>
    </row>
    <row r="7255" spans="2:2" x14ac:dyDescent="0.25">
      <c r="B7255" s="68"/>
    </row>
    <row r="7256" spans="2:2" x14ac:dyDescent="0.25">
      <c r="B7256" s="68"/>
    </row>
    <row r="7257" spans="2:2" x14ac:dyDescent="0.25">
      <c r="B7257" s="68"/>
    </row>
    <row r="7258" spans="2:2" x14ac:dyDescent="0.25">
      <c r="B7258" s="68"/>
    </row>
    <row r="7259" spans="2:2" x14ac:dyDescent="0.25">
      <c r="B7259" s="68"/>
    </row>
    <row r="7260" spans="2:2" x14ac:dyDescent="0.25">
      <c r="B7260" s="68"/>
    </row>
    <row r="7261" spans="2:2" x14ac:dyDescent="0.25">
      <c r="B7261" s="68"/>
    </row>
    <row r="7262" spans="2:2" x14ac:dyDescent="0.25">
      <c r="B7262" s="68"/>
    </row>
    <row r="7263" spans="2:2" x14ac:dyDescent="0.25">
      <c r="B7263" s="68"/>
    </row>
    <row r="7264" spans="2:2" x14ac:dyDescent="0.25">
      <c r="B7264" s="68"/>
    </row>
    <row r="7265" spans="2:2" x14ac:dyDescent="0.25">
      <c r="B7265" s="68"/>
    </row>
    <row r="7266" spans="2:2" x14ac:dyDescent="0.25">
      <c r="B7266" s="68"/>
    </row>
    <row r="7267" spans="2:2" x14ac:dyDescent="0.25">
      <c r="B7267" s="68"/>
    </row>
    <row r="7268" spans="2:2" x14ac:dyDescent="0.25">
      <c r="B7268" s="68"/>
    </row>
    <row r="7269" spans="2:2" x14ac:dyDescent="0.25">
      <c r="B7269" s="68"/>
    </row>
    <row r="7270" spans="2:2" x14ac:dyDescent="0.25">
      <c r="B7270" s="68"/>
    </row>
    <row r="7271" spans="2:2" x14ac:dyDescent="0.25">
      <c r="B7271" s="68"/>
    </row>
    <row r="7272" spans="2:2" x14ac:dyDescent="0.25">
      <c r="B7272" s="68"/>
    </row>
    <row r="7273" spans="2:2" x14ac:dyDescent="0.25">
      <c r="B7273" s="68"/>
    </row>
    <row r="7274" spans="2:2" x14ac:dyDescent="0.25">
      <c r="B7274" s="68"/>
    </row>
    <row r="7275" spans="2:2" x14ac:dyDescent="0.25">
      <c r="B7275" s="68"/>
    </row>
    <row r="7276" spans="2:2" x14ac:dyDescent="0.25">
      <c r="B7276" s="68"/>
    </row>
    <row r="7277" spans="2:2" x14ac:dyDescent="0.25">
      <c r="B7277" s="68"/>
    </row>
    <row r="7278" spans="2:2" x14ac:dyDescent="0.25">
      <c r="B7278" s="68"/>
    </row>
    <row r="7279" spans="2:2" x14ac:dyDescent="0.25">
      <c r="B7279" s="68"/>
    </row>
    <row r="7280" spans="2:2" x14ac:dyDescent="0.25">
      <c r="B7280" s="68"/>
    </row>
    <row r="7281" spans="2:2" x14ac:dyDescent="0.25">
      <c r="B7281" s="68"/>
    </row>
    <row r="7282" spans="2:2" x14ac:dyDescent="0.25">
      <c r="B7282" s="68"/>
    </row>
    <row r="7283" spans="2:2" x14ac:dyDescent="0.25">
      <c r="B7283" s="68"/>
    </row>
    <row r="7284" spans="2:2" x14ac:dyDescent="0.25">
      <c r="B7284" s="68"/>
    </row>
    <row r="7285" spans="2:2" x14ac:dyDescent="0.25">
      <c r="B7285" s="68"/>
    </row>
    <row r="7286" spans="2:2" x14ac:dyDescent="0.25">
      <c r="B7286" s="68"/>
    </row>
    <row r="7287" spans="2:2" x14ac:dyDescent="0.25">
      <c r="B7287" s="68"/>
    </row>
    <row r="7288" spans="2:2" x14ac:dyDescent="0.25">
      <c r="B7288" s="68"/>
    </row>
    <row r="7289" spans="2:2" x14ac:dyDescent="0.25">
      <c r="B7289" s="68"/>
    </row>
    <row r="7290" spans="2:2" x14ac:dyDescent="0.25">
      <c r="B7290" s="68"/>
    </row>
    <row r="7291" spans="2:2" x14ac:dyDescent="0.25">
      <c r="B7291" s="68"/>
    </row>
    <row r="7292" spans="2:2" x14ac:dyDescent="0.25">
      <c r="B7292" s="68"/>
    </row>
    <row r="7293" spans="2:2" x14ac:dyDescent="0.25">
      <c r="B7293" s="68"/>
    </row>
    <row r="7294" spans="2:2" x14ac:dyDescent="0.25">
      <c r="B7294" s="68"/>
    </row>
    <row r="7295" spans="2:2" x14ac:dyDescent="0.25">
      <c r="B7295" s="68"/>
    </row>
    <row r="7296" spans="2:2" x14ac:dyDescent="0.25">
      <c r="B7296" s="68"/>
    </row>
    <row r="7297" spans="2:2" x14ac:dyDescent="0.25">
      <c r="B7297" s="68"/>
    </row>
    <row r="7298" spans="2:2" x14ac:dyDescent="0.25">
      <c r="B7298" s="68"/>
    </row>
    <row r="7299" spans="2:2" x14ac:dyDescent="0.25">
      <c r="B7299" s="68"/>
    </row>
    <row r="7300" spans="2:2" x14ac:dyDescent="0.25">
      <c r="B7300" s="68"/>
    </row>
    <row r="7301" spans="2:2" x14ac:dyDescent="0.25">
      <c r="B7301" s="68"/>
    </row>
    <row r="7302" spans="2:2" x14ac:dyDescent="0.25">
      <c r="B7302" s="68"/>
    </row>
    <row r="7303" spans="2:2" x14ac:dyDescent="0.25">
      <c r="B7303" s="68"/>
    </row>
    <row r="7304" spans="2:2" x14ac:dyDescent="0.25">
      <c r="B7304" s="68"/>
    </row>
    <row r="7305" spans="2:2" x14ac:dyDescent="0.25">
      <c r="B7305" s="68"/>
    </row>
    <row r="7306" spans="2:2" x14ac:dyDescent="0.25">
      <c r="B7306" s="68"/>
    </row>
    <row r="7307" spans="2:2" x14ac:dyDescent="0.25">
      <c r="B7307" s="68"/>
    </row>
    <row r="7308" spans="2:2" x14ac:dyDescent="0.25">
      <c r="B7308" s="68"/>
    </row>
    <row r="7309" spans="2:2" x14ac:dyDescent="0.25">
      <c r="B7309" s="68"/>
    </row>
    <row r="7310" spans="2:2" x14ac:dyDescent="0.25">
      <c r="B7310" s="68"/>
    </row>
    <row r="7311" spans="2:2" x14ac:dyDescent="0.25">
      <c r="B7311" s="68"/>
    </row>
    <row r="7312" spans="2:2" x14ac:dyDescent="0.25">
      <c r="B7312" s="68"/>
    </row>
    <row r="7313" spans="2:2" x14ac:dyDescent="0.25">
      <c r="B7313" s="68"/>
    </row>
    <row r="7314" spans="2:2" x14ac:dyDescent="0.25">
      <c r="B7314" s="68"/>
    </row>
    <row r="7315" spans="2:2" x14ac:dyDescent="0.25">
      <c r="B7315" s="68"/>
    </row>
    <row r="7316" spans="2:2" x14ac:dyDescent="0.25">
      <c r="B7316" s="68"/>
    </row>
    <row r="7317" spans="2:2" x14ac:dyDescent="0.25">
      <c r="B7317" s="68"/>
    </row>
    <row r="7318" spans="2:2" x14ac:dyDescent="0.25">
      <c r="B7318" s="68"/>
    </row>
    <row r="7319" spans="2:2" x14ac:dyDescent="0.25">
      <c r="B7319" s="68"/>
    </row>
    <row r="7320" spans="2:2" x14ac:dyDescent="0.25">
      <c r="B7320" s="68"/>
    </row>
    <row r="7321" spans="2:2" x14ac:dyDescent="0.25">
      <c r="B7321" s="68"/>
    </row>
    <row r="7322" spans="2:2" x14ac:dyDescent="0.25">
      <c r="B7322" s="68"/>
    </row>
    <row r="7323" spans="2:2" x14ac:dyDescent="0.25">
      <c r="B7323" s="68"/>
    </row>
    <row r="7324" spans="2:2" x14ac:dyDescent="0.25">
      <c r="B7324" s="68"/>
    </row>
    <row r="7325" spans="2:2" x14ac:dyDescent="0.25">
      <c r="B7325" s="68"/>
    </row>
    <row r="7326" spans="2:2" x14ac:dyDescent="0.25">
      <c r="B7326" s="68"/>
    </row>
    <row r="7327" spans="2:2" x14ac:dyDescent="0.25">
      <c r="B7327" s="68"/>
    </row>
    <row r="7328" spans="2:2" x14ac:dyDescent="0.25">
      <c r="B7328" s="68"/>
    </row>
    <row r="7329" spans="2:2" x14ac:dyDescent="0.25">
      <c r="B7329" s="68"/>
    </row>
    <row r="7330" spans="2:2" x14ac:dyDescent="0.25">
      <c r="B7330" s="68"/>
    </row>
    <row r="7331" spans="2:2" x14ac:dyDescent="0.25">
      <c r="B7331" s="68"/>
    </row>
    <row r="7332" spans="2:2" x14ac:dyDescent="0.25">
      <c r="B7332" s="68"/>
    </row>
    <row r="7333" spans="2:2" x14ac:dyDescent="0.25">
      <c r="B7333" s="68"/>
    </row>
    <row r="7334" spans="2:2" x14ac:dyDescent="0.25">
      <c r="B7334" s="68"/>
    </row>
    <row r="7335" spans="2:2" x14ac:dyDescent="0.25">
      <c r="B7335" s="68"/>
    </row>
    <row r="7336" spans="2:2" x14ac:dyDescent="0.25">
      <c r="B7336" s="68"/>
    </row>
    <row r="7337" spans="2:2" x14ac:dyDescent="0.25">
      <c r="B7337" s="68"/>
    </row>
    <row r="7338" spans="2:2" x14ac:dyDescent="0.25">
      <c r="B7338" s="68"/>
    </row>
    <row r="7339" spans="2:2" x14ac:dyDescent="0.25">
      <c r="B7339" s="68"/>
    </row>
    <row r="7340" spans="2:2" x14ac:dyDescent="0.25">
      <c r="B7340" s="68"/>
    </row>
    <row r="7341" spans="2:2" x14ac:dyDescent="0.25">
      <c r="B7341" s="68"/>
    </row>
    <row r="7342" spans="2:2" x14ac:dyDescent="0.25">
      <c r="B7342" s="68"/>
    </row>
    <row r="7343" spans="2:2" x14ac:dyDescent="0.25">
      <c r="B7343" s="68"/>
    </row>
    <row r="7344" spans="2:2" x14ac:dyDescent="0.25">
      <c r="B7344" s="68"/>
    </row>
    <row r="7345" spans="2:2" x14ac:dyDescent="0.25">
      <c r="B7345" s="68"/>
    </row>
    <row r="7346" spans="2:2" x14ac:dyDescent="0.25">
      <c r="B7346" s="68"/>
    </row>
    <row r="7347" spans="2:2" x14ac:dyDescent="0.25">
      <c r="B7347" s="68"/>
    </row>
    <row r="7348" spans="2:2" x14ac:dyDescent="0.25">
      <c r="B7348" s="68"/>
    </row>
    <row r="7349" spans="2:2" x14ac:dyDescent="0.25">
      <c r="B7349" s="68"/>
    </row>
    <row r="7350" spans="2:2" x14ac:dyDescent="0.25">
      <c r="B7350" s="68"/>
    </row>
    <row r="7351" spans="2:2" x14ac:dyDescent="0.25">
      <c r="B7351" s="68"/>
    </row>
    <row r="7352" spans="2:2" x14ac:dyDescent="0.25">
      <c r="B7352" s="68"/>
    </row>
    <row r="7353" spans="2:2" x14ac:dyDescent="0.25">
      <c r="B7353" s="68"/>
    </row>
    <row r="7354" spans="2:2" x14ac:dyDescent="0.25">
      <c r="B7354" s="68"/>
    </row>
    <row r="7355" spans="2:2" x14ac:dyDescent="0.25">
      <c r="B7355" s="68"/>
    </row>
    <row r="7356" spans="2:2" x14ac:dyDescent="0.25">
      <c r="B7356" s="68"/>
    </row>
    <row r="7357" spans="2:2" x14ac:dyDescent="0.25">
      <c r="B7357" s="68"/>
    </row>
    <row r="7358" spans="2:2" x14ac:dyDescent="0.25">
      <c r="B7358" s="68"/>
    </row>
    <row r="7359" spans="2:2" x14ac:dyDescent="0.25">
      <c r="B7359" s="68"/>
    </row>
    <row r="7360" spans="2:2" x14ac:dyDescent="0.25">
      <c r="B7360" s="68"/>
    </row>
    <row r="7361" spans="2:2" x14ac:dyDescent="0.25">
      <c r="B7361" s="68"/>
    </row>
    <row r="7362" spans="2:2" x14ac:dyDescent="0.25">
      <c r="B7362" s="68"/>
    </row>
    <row r="7363" spans="2:2" x14ac:dyDescent="0.25">
      <c r="B7363" s="68"/>
    </row>
    <row r="7364" spans="2:2" x14ac:dyDescent="0.25">
      <c r="B7364" s="68"/>
    </row>
    <row r="7365" spans="2:2" x14ac:dyDescent="0.25">
      <c r="B7365" s="68"/>
    </row>
    <row r="7366" spans="2:2" x14ac:dyDescent="0.25">
      <c r="B7366" s="68"/>
    </row>
    <row r="7367" spans="2:2" x14ac:dyDescent="0.25">
      <c r="B7367" s="68"/>
    </row>
    <row r="7368" spans="2:2" x14ac:dyDescent="0.25">
      <c r="B7368" s="68"/>
    </row>
    <row r="7369" spans="2:2" x14ac:dyDescent="0.25">
      <c r="B7369" s="68"/>
    </row>
    <row r="7370" spans="2:2" x14ac:dyDescent="0.25">
      <c r="B7370" s="68"/>
    </row>
    <row r="7371" spans="2:2" x14ac:dyDescent="0.25">
      <c r="B7371" s="68"/>
    </row>
    <row r="7372" spans="2:2" x14ac:dyDescent="0.25">
      <c r="B7372" s="68"/>
    </row>
    <row r="7373" spans="2:2" x14ac:dyDescent="0.25">
      <c r="B7373" s="68"/>
    </row>
    <row r="7374" spans="2:2" x14ac:dyDescent="0.25">
      <c r="B7374" s="68"/>
    </row>
    <row r="7375" spans="2:2" x14ac:dyDescent="0.25">
      <c r="B7375" s="68"/>
    </row>
    <row r="7376" spans="2:2" x14ac:dyDescent="0.25">
      <c r="B7376" s="68"/>
    </row>
    <row r="7377" spans="2:2" x14ac:dyDescent="0.25">
      <c r="B7377" s="68"/>
    </row>
    <row r="7378" spans="2:2" x14ac:dyDescent="0.25">
      <c r="B7378" s="68"/>
    </row>
    <row r="7379" spans="2:2" x14ac:dyDescent="0.25">
      <c r="B7379" s="68"/>
    </row>
    <row r="7380" spans="2:2" x14ac:dyDescent="0.25">
      <c r="B7380" s="68"/>
    </row>
    <row r="7381" spans="2:2" x14ac:dyDescent="0.25">
      <c r="B7381" s="68"/>
    </row>
    <row r="7382" spans="2:2" x14ac:dyDescent="0.25">
      <c r="B7382" s="68"/>
    </row>
    <row r="7383" spans="2:2" x14ac:dyDescent="0.25">
      <c r="B7383" s="68"/>
    </row>
    <row r="7384" spans="2:2" x14ac:dyDescent="0.25">
      <c r="B7384" s="68"/>
    </row>
    <row r="7385" spans="2:2" x14ac:dyDescent="0.25">
      <c r="B7385" s="68"/>
    </row>
    <row r="7386" spans="2:2" x14ac:dyDescent="0.25">
      <c r="B7386" s="68"/>
    </row>
    <row r="7387" spans="2:2" x14ac:dyDescent="0.25">
      <c r="B7387" s="68"/>
    </row>
    <row r="7388" spans="2:2" x14ac:dyDescent="0.25">
      <c r="B7388" s="68"/>
    </row>
    <row r="7389" spans="2:2" x14ac:dyDescent="0.25">
      <c r="B7389" s="68"/>
    </row>
    <row r="7390" spans="2:2" x14ac:dyDescent="0.25">
      <c r="B7390" s="68"/>
    </row>
    <row r="7391" spans="2:2" x14ac:dyDescent="0.25">
      <c r="B7391" s="68"/>
    </row>
    <row r="7392" spans="2:2" x14ac:dyDescent="0.25">
      <c r="B7392" s="68"/>
    </row>
    <row r="7393" spans="2:2" x14ac:dyDescent="0.25">
      <c r="B7393" s="68"/>
    </row>
    <row r="7394" spans="2:2" x14ac:dyDescent="0.25">
      <c r="B7394" s="68"/>
    </row>
    <row r="7395" spans="2:2" x14ac:dyDescent="0.25">
      <c r="B7395" s="68"/>
    </row>
    <row r="7396" spans="2:2" x14ac:dyDescent="0.25">
      <c r="B7396" s="68"/>
    </row>
    <row r="7397" spans="2:2" x14ac:dyDescent="0.25">
      <c r="B7397" s="68"/>
    </row>
    <row r="7398" spans="2:2" x14ac:dyDescent="0.25">
      <c r="B7398" s="68"/>
    </row>
    <row r="7399" spans="2:2" x14ac:dyDescent="0.25">
      <c r="B7399" s="68"/>
    </row>
    <row r="7400" spans="2:2" x14ac:dyDescent="0.25">
      <c r="B7400" s="68"/>
    </row>
    <row r="7401" spans="2:2" x14ac:dyDescent="0.25">
      <c r="B7401" s="68"/>
    </row>
    <row r="7402" spans="2:2" x14ac:dyDescent="0.25">
      <c r="B7402" s="68"/>
    </row>
    <row r="7403" spans="2:2" x14ac:dyDescent="0.25">
      <c r="B7403" s="68"/>
    </row>
    <row r="7404" spans="2:2" x14ac:dyDescent="0.25">
      <c r="B7404" s="68"/>
    </row>
    <row r="7405" spans="2:2" x14ac:dyDescent="0.25">
      <c r="B7405" s="68"/>
    </row>
    <row r="7406" spans="2:2" x14ac:dyDescent="0.25">
      <c r="B7406" s="68"/>
    </row>
    <row r="7407" spans="2:2" x14ac:dyDescent="0.25">
      <c r="B7407" s="68"/>
    </row>
    <row r="7408" spans="2:2" x14ac:dyDescent="0.25">
      <c r="B7408" s="68"/>
    </row>
    <row r="7409" spans="2:2" x14ac:dyDescent="0.25">
      <c r="B7409" s="68"/>
    </row>
    <row r="7410" spans="2:2" x14ac:dyDescent="0.25">
      <c r="B7410" s="68"/>
    </row>
    <row r="7411" spans="2:2" x14ac:dyDescent="0.25">
      <c r="B7411" s="68"/>
    </row>
    <row r="7412" spans="2:2" x14ac:dyDescent="0.25">
      <c r="B7412" s="68"/>
    </row>
    <row r="7413" spans="2:2" x14ac:dyDescent="0.25">
      <c r="B7413" s="68"/>
    </row>
    <row r="7414" spans="2:2" x14ac:dyDescent="0.25">
      <c r="B7414" s="68"/>
    </row>
    <row r="7415" spans="2:2" x14ac:dyDescent="0.25">
      <c r="B7415" s="68"/>
    </row>
    <row r="7416" spans="2:2" x14ac:dyDescent="0.25">
      <c r="B7416" s="68"/>
    </row>
    <row r="7417" spans="2:2" x14ac:dyDescent="0.25">
      <c r="B7417" s="68"/>
    </row>
    <row r="7418" spans="2:2" x14ac:dyDescent="0.25">
      <c r="B7418" s="68"/>
    </row>
    <row r="7419" spans="2:2" x14ac:dyDescent="0.25">
      <c r="B7419" s="68"/>
    </row>
    <row r="7420" spans="2:2" x14ac:dyDescent="0.25">
      <c r="B7420" s="68"/>
    </row>
    <row r="7421" spans="2:2" x14ac:dyDescent="0.25">
      <c r="B7421" s="68"/>
    </row>
    <row r="7422" spans="2:2" x14ac:dyDescent="0.25">
      <c r="B7422" s="68"/>
    </row>
    <row r="7423" spans="2:2" x14ac:dyDescent="0.25">
      <c r="B7423" s="68"/>
    </row>
    <row r="7424" spans="2:2" x14ac:dyDescent="0.25">
      <c r="B7424" s="68"/>
    </row>
    <row r="7425" spans="2:2" x14ac:dyDescent="0.25">
      <c r="B7425" s="68"/>
    </row>
    <row r="7426" spans="2:2" x14ac:dyDescent="0.25">
      <c r="B7426" s="68"/>
    </row>
    <row r="7427" spans="2:2" x14ac:dyDescent="0.25">
      <c r="B7427" s="68"/>
    </row>
    <row r="7428" spans="2:2" x14ac:dyDescent="0.25">
      <c r="B7428" s="68"/>
    </row>
    <row r="7429" spans="2:2" x14ac:dyDescent="0.25">
      <c r="B7429" s="68"/>
    </row>
    <row r="7430" spans="2:2" x14ac:dyDescent="0.25">
      <c r="B7430" s="68"/>
    </row>
    <row r="7431" spans="2:2" x14ac:dyDescent="0.25">
      <c r="B7431" s="68"/>
    </row>
    <row r="7432" spans="2:2" x14ac:dyDescent="0.25">
      <c r="B7432" s="68"/>
    </row>
    <row r="7433" spans="2:2" x14ac:dyDescent="0.25">
      <c r="B7433" s="68"/>
    </row>
    <row r="7434" spans="2:2" x14ac:dyDescent="0.25">
      <c r="B7434" s="68"/>
    </row>
    <row r="7435" spans="2:2" x14ac:dyDescent="0.25">
      <c r="B7435" s="68"/>
    </row>
    <row r="7436" spans="2:2" x14ac:dyDescent="0.25">
      <c r="B7436" s="68"/>
    </row>
    <row r="7437" spans="2:2" x14ac:dyDescent="0.25">
      <c r="B7437" s="68"/>
    </row>
    <row r="7438" spans="2:2" x14ac:dyDescent="0.25">
      <c r="B7438" s="68"/>
    </row>
    <row r="7439" spans="2:2" x14ac:dyDescent="0.25">
      <c r="B7439" s="68"/>
    </row>
    <row r="7440" spans="2:2" x14ac:dyDescent="0.25">
      <c r="B7440" s="68"/>
    </row>
    <row r="7441" spans="2:2" x14ac:dyDescent="0.25">
      <c r="B7441" s="68"/>
    </row>
    <row r="7442" spans="2:2" x14ac:dyDescent="0.25">
      <c r="B7442" s="68"/>
    </row>
    <row r="7443" spans="2:2" x14ac:dyDescent="0.25">
      <c r="B7443" s="68"/>
    </row>
    <row r="7444" spans="2:2" x14ac:dyDescent="0.25">
      <c r="B7444" s="68"/>
    </row>
    <row r="7445" spans="2:2" x14ac:dyDescent="0.25">
      <c r="B7445" s="68"/>
    </row>
    <row r="7446" spans="2:2" x14ac:dyDescent="0.25">
      <c r="B7446" s="68"/>
    </row>
    <row r="7447" spans="2:2" x14ac:dyDescent="0.25">
      <c r="B7447" s="68"/>
    </row>
    <row r="7448" spans="2:2" x14ac:dyDescent="0.25">
      <c r="B7448" s="68"/>
    </row>
    <row r="7449" spans="2:2" x14ac:dyDescent="0.25">
      <c r="B7449" s="68"/>
    </row>
    <row r="7450" spans="2:2" x14ac:dyDescent="0.25">
      <c r="B7450" s="68"/>
    </row>
    <row r="7451" spans="2:2" x14ac:dyDescent="0.25">
      <c r="B7451" s="68"/>
    </row>
    <row r="7452" spans="2:2" x14ac:dyDescent="0.25">
      <c r="B7452" s="68"/>
    </row>
    <row r="7453" spans="2:2" x14ac:dyDescent="0.25">
      <c r="B7453" s="68"/>
    </row>
    <row r="7454" spans="2:2" x14ac:dyDescent="0.25">
      <c r="B7454" s="68"/>
    </row>
    <row r="7455" spans="2:2" x14ac:dyDescent="0.25">
      <c r="B7455" s="68"/>
    </row>
    <row r="7456" spans="2:2" x14ac:dyDescent="0.25">
      <c r="B7456" s="68"/>
    </row>
    <row r="7457" spans="2:2" x14ac:dyDescent="0.25">
      <c r="B7457" s="68"/>
    </row>
    <row r="7458" spans="2:2" x14ac:dyDescent="0.25">
      <c r="B7458" s="68"/>
    </row>
    <row r="7459" spans="2:2" x14ac:dyDescent="0.25">
      <c r="B7459" s="68"/>
    </row>
    <row r="7460" spans="2:2" x14ac:dyDescent="0.25">
      <c r="B7460" s="68"/>
    </row>
    <row r="7461" spans="2:2" x14ac:dyDescent="0.25">
      <c r="B7461" s="68"/>
    </row>
    <row r="7462" spans="2:2" x14ac:dyDescent="0.25">
      <c r="B7462" s="68"/>
    </row>
    <row r="7463" spans="2:2" x14ac:dyDescent="0.25">
      <c r="B7463" s="68"/>
    </row>
    <row r="7464" spans="2:2" x14ac:dyDescent="0.25">
      <c r="B7464" s="68"/>
    </row>
    <row r="7465" spans="2:2" x14ac:dyDescent="0.25">
      <c r="B7465" s="68"/>
    </row>
    <row r="7466" spans="2:2" x14ac:dyDescent="0.25">
      <c r="B7466" s="68"/>
    </row>
    <row r="7467" spans="2:2" x14ac:dyDescent="0.25">
      <c r="B7467" s="68"/>
    </row>
    <row r="7468" spans="2:2" x14ac:dyDescent="0.25">
      <c r="B7468" s="68"/>
    </row>
    <row r="7469" spans="2:2" x14ac:dyDescent="0.25">
      <c r="B7469" s="68"/>
    </row>
    <row r="7470" spans="2:2" x14ac:dyDescent="0.25">
      <c r="B7470" s="68"/>
    </row>
    <row r="7471" spans="2:2" x14ac:dyDescent="0.25">
      <c r="B7471" s="68"/>
    </row>
    <row r="7472" spans="2:2" x14ac:dyDescent="0.25">
      <c r="B7472" s="68"/>
    </row>
    <row r="7473" spans="2:2" x14ac:dyDescent="0.25">
      <c r="B7473" s="68"/>
    </row>
    <row r="7474" spans="2:2" x14ac:dyDescent="0.25">
      <c r="B7474" s="68"/>
    </row>
    <row r="7475" spans="2:2" x14ac:dyDescent="0.25">
      <c r="B7475" s="68"/>
    </row>
    <row r="7476" spans="2:2" x14ac:dyDescent="0.25">
      <c r="B7476" s="68"/>
    </row>
    <row r="7477" spans="2:2" x14ac:dyDescent="0.25">
      <c r="B7477" s="68"/>
    </row>
    <row r="7478" spans="2:2" x14ac:dyDescent="0.25">
      <c r="B7478" s="68"/>
    </row>
    <row r="7479" spans="2:2" x14ac:dyDescent="0.25">
      <c r="B7479" s="68"/>
    </row>
    <row r="7480" spans="2:2" x14ac:dyDescent="0.25">
      <c r="B7480" s="68"/>
    </row>
    <row r="7481" spans="2:2" x14ac:dyDescent="0.25">
      <c r="B7481" s="68"/>
    </row>
    <row r="7482" spans="2:2" x14ac:dyDescent="0.25">
      <c r="B7482" s="68"/>
    </row>
    <row r="7483" spans="2:2" x14ac:dyDescent="0.25">
      <c r="B7483" s="68"/>
    </row>
    <row r="7484" spans="2:2" x14ac:dyDescent="0.25">
      <c r="B7484" s="68"/>
    </row>
    <row r="7485" spans="2:2" x14ac:dyDescent="0.25">
      <c r="B7485" s="68"/>
    </row>
    <row r="7486" spans="2:2" x14ac:dyDescent="0.25">
      <c r="B7486" s="68"/>
    </row>
    <row r="7487" spans="2:2" x14ac:dyDescent="0.25">
      <c r="B7487" s="68"/>
    </row>
    <row r="7488" spans="2:2" x14ac:dyDescent="0.25">
      <c r="B7488" s="68"/>
    </row>
    <row r="7489" spans="2:2" x14ac:dyDescent="0.25">
      <c r="B7489" s="68"/>
    </row>
    <row r="7490" spans="2:2" x14ac:dyDescent="0.25">
      <c r="B7490" s="68"/>
    </row>
    <row r="7491" spans="2:2" x14ac:dyDescent="0.25">
      <c r="B7491" s="68"/>
    </row>
    <row r="7492" spans="2:2" x14ac:dyDescent="0.25">
      <c r="B7492" s="68"/>
    </row>
    <row r="7493" spans="2:2" x14ac:dyDescent="0.25">
      <c r="B7493" s="68"/>
    </row>
    <row r="7494" spans="2:2" x14ac:dyDescent="0.25">
      <c r="B7494" s="68"/>
    </row>
    <row r="7495" spans="2:2" x14ac:dyDescent="0.25">
      <c r="B7495" s="68"/>
    </row>
    <row r="7496" spans="2:2" x14ac:dyDescent="0.25">
      <c r="B7496" s="68"/>
    </row>
    <row r="7497" spans="2:2" x14ac:dyDescent="0.25">
      <c r="B7497" s="68"/>
    </row>
    <row r="7498" spans="2:2" x14ac:dyDescent="0.25">
      <c r="B7498" s="68"/>
    </row>
    <row r="7499" spans="2:2" x14ac:dyDescent="0.25">
      <c r="B7499" s="68"/>
    </row>
    <row r="7500" spans="2:2" x14ac:dyDescent="0.25">
      <c r="B7500" s="68"/>
    </row>
    <row r="7501" spans="2:2" x14ac:dyDescent="0.25">
      <c r="B7501" s="68"/>
    </row>
    <row r="7502" spans="2:2" x14ac:dyDescent="0.25">
      <c r="B7502" s="68"/>
    </row>
    <row r="7503" spans="2:2" x14ac:dyDescent="0.25">
      <c r="B7503" s="68"/>
    </row>
    <row r="7504" spans="2:2" x14ac:dyDescent="0.25">
      <c r="B7504" s="68"/>
    </row>
    <row r="7505" spans="2:2" x14ac:dyDescent="0.25">
      <c r="B7505" s="68"/>
    </row>
    <row r="7506" spans="2:2" x14ac:dyDescent="0.25">
      <c r="B7506" s="68"/>
    </row>
    <row r="7507" spans="2:2" x14ac:dyDescent="0.25">
      <c r="B7507" s="68"/>
    </row>
    <row r="7508" spans="2:2" x14ac:dyDescent="0.25">
      <c r="B7508" s="68"/>
    </row>
    <row r="7509" spans="2:2" x14ac:dyDescent="0.25">
      <c r="B7509" s="68"/>
    </row>
    <row r="7510" spans="2:2" x14ac:dyDescent="0.25">
      <c r="B7510" s="68"/>
    </row>
    <row r="7511" spans="2:2" x14ac:dyDescent="0.25">
      <c r="B7511" s="68"/>
    </row>
    <row r="7512" spans="2:2" x14ac:dyDescent="0.25">
      <c r="B7512" s="68"/>
    </row>
    <row r="7513" spans="2:2" x14ac:dyDescent="0.25">
      <c r="B7513" s="68"/>
    </row>
    <row r="7514" spans="2:2" x14ac:dyDescent="0.25">
      <c r="B7514" s="68"/>
    </row>
    <row r="7515" spans="2:2" x14ac:dyDescent="0.25">
      <c r="B7515" s="68"/>
    </row>
    <row r="7516" spans="2:2" x14ac:dyDescent="0.25">
      <c r="B7516" s="68"/>
    </row>
    <row r="7517" spans="2:2" x14ac:dyDescent="0.25">
      <c r="B7517" s="68"/>
    </row>
    <row r="7518" spans="2:2" x14ac:dyDescent="0.25">
      <c r="B7518" s="68"/>
    </row>
    <row r="7519" spans="2:2" x14ac:dyDescent="0.25">
      <c r="B7519" s="68"/>
    </row>
    <row r="7520" spans="2:2" x14ac:dyDescent="0.25">
      <c r="B7520" s="68"/>
    </row>
    <row r="7521" spans="2:2" x14ac:dyDescent="0.25">
      <c r="B7521" s="68"/>
    </row>
    <row r="7522" spans="2:2" x14ac:dyDescent="0.25">
      <c r="B7522" s="68"/>
    </row>
    <row r="7523" spans="2:2" x14ac:dyDescent="0.25">
      <c r="B7523" s="68"/>
    </row>
    <row r="7524" spans="2:2" x14ac:dyDescent="0.25">
      <c r="B7524" s="68"/>
    </row>
    <row r="7525" spans="2:2" x14ac:dyDescent="0.25">
      <c r="B7525" s="68"/>
    </row>
    <row r="7526" spans="2:2" x14ac:dyDescent="0.25">
      <c r="B7526" s="68"/>
    </row>
    <row r="7527" spans="2:2" x14ac:dyDescent="0.25">
      <c r="B7527" s="68"/>
    </row>
    <row r="7528" spans="2:2" x14ac:dyDescent="0.25">
      <c r="B7528" s="68"/>
    </row>
    <row r="7529" spans="2:2" x14ac:dyDescent="0.25">
      <c r="B7529" s="68"/>
    </row>
    <row r="7530" spans="2:2" x14ac:dyDescent="0.25">
      <c r="B7530" s="68"/>
    </row>
    <row r="7531" spans="2:2" x14ac:dyDescent="0.25">
      <c r="B7531" s="68"/>
    </row>
    <row r="7532" spans="2:2" x14ac:dyDescent="0.25">
      <c r="B7532" s="68"/>
    </row>
    <row r="7533" spans="2:2" x14ac:dyDescent="0.25">
      <c r="B7533" s="68"/>
    </row>
    <row r="7534" spans="2:2" x14ac:dyDescent="0.25">
      <c r="B7534" s="68"/>
    </row>
    <row r="7535" spans="2:2" x14ac:dyDescent="0.25">
      <c r="B7535" s="68"/>
    </row>
    <row r="7536" spans="2:2" x14ac:dyDescent="0.25">
      <c r="B7536" s="68"/>
    </row>
    <row r="7537" spans="2:2" x14ac:dyDescent="0.25">
      <c r="B7537" s="68"/>
    </row>
    <row r="7538" spans="2:2" x14ac:dyDescent="0.25">
      <c r="B7538" s="68"/>
    </row>
    <row r="7539" spans="2:2" x14ac:dyDescent="0.25">
      <c r="B7539" s="68"/>
    </row>
    <row r="7540" spans="2:2" x14ac:dyDescent="0.25">
      <c r="B7540" s="68"/>
    </row>
    <row r="7541" spans="2:2" x14ac:dyDescent="0.25">
      <c r="B7541" s="68"/>
    </row>
    <row r="7542" spans="2:2" x14ac:dyDescent="0.25">
      <c r="B7542" s="68"/>
    </row>
    <row r="7543" spans="2:2" x14ac:dyDescent="0.25">
      <c r="B7543" s="68"/>
    </row>
    <row r="7544" spans="2:2" x14ac:dyDescent="0.25">
      <c r="B7544" s="68"/>
    </row>
    <row r="7545" spans="2:2" x14ac:dyDescent="0.25">
      <c r="B7545" s="68"/>
    </row>
    <row r="7546" spans="2:2" x14ac:dyDescent="0.25">
      <c r="B7546" s="68"/>
    </row>
    <row r="7547" spans="2:2" x14ac:dyDescent="0.25">
      <c r="B7547" s="68"/>
    </row>
    <row r="7548" spans="2:2" x14ac:dyDescent="0.25">
      <c r="B7548" s="68"/>
    </row>
    <row r="7549" spans="2:2" x14ac:dyDescent="0.25">
      <c r="B7549" s="68"/>
    </row>
    <row r="7550" spans="2:2" x14ac:dyDescent="0.25">
      <c r="B7550" s="68"/>
    </row>
    <row r="7551" spans="2:2" x14ac:dyDescent="0.25">
      <c r="B7551" s="68"/>
    </row>
    <row r="7552" spans="2:2" x14ac:dyDescent="0.25">
      <c r="B7552" s="68"/>
    </row>
    <row r="7553" spans="2:2" x14ac:dyDescent="0.25">
      <c r="B7553" s="68"/>
    </row>
    <row r="7554" spans="2:2" x14ac:dyDescent="0.25">
      <c r="B7554" s="68"/>
    </row>
    <row r="7555" spans="2:2" x14ac:dyDescent="0.25">
      <c r="B7555" s="68"/>
    </row>
    <row r="7556" spans="2:2" x14ac:dyDescent="0.25">
      <c r="B7556" s="68"/>
    </row>
    <row r="7557" spans="2:2" x14ac:dyDescent="0.25">
      <c r="B7557" s="68"/>
    </row>
    <row r="7558" spans="2:2" x14ac:dyDescent="0.25">
      <c r="B7558" s="68"/>
    </row>
    <row r="7559" spans="2:2" x14ac:dyDescent="0.25">
      <c r="B7559" s="68"/>
    </row>
    <row r="7560" spans="2:2" x14ac:dyDescent="0.25">
      <c r="B7560" s="68"/>
    </row>
    <row r="7561" spans="2:2" x14ac:dyDescent="0.25">
      <c r="B7561" s="68"/>
    </row>
    <row r="7562" spans="2:2" x14ac:dyDescent="0.25">
      <c r="B7562" s="68"/>
    </row>
    <row r="7563" spans="2:2" x14ac:dyDescent="0.25">
      <c r="B7563" s="68"/>
    </row>
    <row r="7564" spans="2:2" x14ac:dyDescent="0.25">
      <c r="B7564" s="68"/>
    </row>
    <row r="7565" spans="2:2" x14ac:dyDescent="0.25">
      <c r="B7565" s="68"/>
    </row>
    <row r="7566" spans="2:2" x14ac:dyDescent="0.25">
      <c r="B7566" s="68"/>
    </row>
    <row r="7567" spans="2:2" x14ac:dyDescent="0.25">
      <c r="B7567" s="68"/>
    </row>
    <row r="7568" spans="2:2" x14ac:dyDescent="0.25">
      <c r="B7568" s="68"/>
    </row>
    <row r="7569" spans="2:2" x14ac:dyDescent="0.25">
      <c r="B7569" s="68"/>
    </row>
    <row r="7570" spans="2:2" x14ac:dyDescent="0.25">
      <c r="B7570" s="68"/>
    </row>
    <row r="7571" spans="2:2" x14ac:dyDescent="0.25">
      <c r="B7571" s="68"/>
    </row>
    <row r="7572" spans="2:2" x14ac:dyDescent="0.25">
      <c r="B7572" s="68"/>
    </row>
    <row r="7573" spans="2:2" x14ac:dyDescent="0.25">
      <c r="B7573" s="68"/>
    </row>
    <row r="7574" spans="2:2" x14ac:dyDescent="0.25">
      <c r="B7574" s="68"/>
    </row>
    <row r="7575" spans="2:2" x14ac:dyDescent="0.25">
      <c r="B7575" s="68"/>
    </row>
    <row r="7576" spans="2:2" x14ac:dyDescent="0.25">
      <c r="B7576" s="68"/>
    </row>
    <row r="7577" spans="2:2" x14ac:dyDescent="0.25">
      <c r="B7577" s="68"/>
    </row>
    <row r="7578" spans="2:2" x14ac:dyDescent="0.25">
      <c r="B7578" s="68"/>
    </row>
    <row r="7579" spans="2:2" x14ac:dyDescent="0.25">
      <c r="B7579" s="68"/>
    </row>
    <row r="7580" spans="2:2" x14ac:dyDescent="0.25">
      <c r="B7580" s="68"/>
    </row>
    <row r="7581" spans="2:2" x14ac:dyDescent="0.25">
      <c r="B7581" s="68"/>
    </row>
    <row r="7582" spans="2:2" x14ac:dyDescent="0.25">
      <c r="B7582" s="68"/>
    </row>
    <row r="7583" spans="2:2" x14ac:dyDescent="0.25">
      <c r="B7583" s="68"/>
    </row>
    <row r="7584" spans="2:2" x14ac:dyDescent="0.25">
      <c r="B7584" s="68"/>
    </row>
    <row r="7585" spans="2:2" x14ac:dyDescent="0.25">
      <c r="B7585" s="68"/>
    </row>
    <row r="7586" spans="2:2" x14ac:dyDescent="0.25">
      <c r="B7586" s="68"/>
    </row>
    <row r="7587" spans="2:2" x14ac:dyDescent="0.25">
      <c r="B7587" s="68"/>
    </row>
    <row r="7588" spans="2:2" x14ac:dyDescent="0.25">
      <c r="B7588" s="68"/>
    </row>
    <row r="7589" spans="2:2" x14ac:dyDescent="0.25">
      <c r="B7589" s="68"/>
    </row>
    <row r="7590" spans="2:2" x14ac:dyDescent="0.25">
      <c r="B7590" s="68"/>
    </row>
    <row r="7591" spans="2:2" x14ac:dyDescent="0.25">
      <c r="B7591" s="68"/>
    </row>
    <row r="7592" spans="2:2" x14ac:dyDescent="0.25">
      <c r="B7592" s="68"/>
    </row>
    <row r="7593" spans="2:2" x14ac:dyDescent="0.25">
      <c r="B7593" s="68"/>
    </row>
    <row r="7594" spans="2:2" x14ac:dyDescent="0.25">
      <c r="B7594" s="68"/>
    </row>
    <row r="7595" spans="2:2" x14ac:dyDescent="0.25">
      <c r="B7595" s="68"/>
    </row>
    <row r="7596" spans="2:2" x14ac:dyDescent="0.25">
      <c r="B7596" s="68"/>
    </row>
    <row r="7597" spans="2:2" x14ac:dyDescent="0.25">
      <c r="B7597" s="68"/>
    </row>
    <row r="7598" spans="2:2" x14ac:dyDescent="0.25">
      <c r="B7598" s="68"/>
    </row>
    <row r="7599" spans="2:2" x14ac:dyDescent="0.25">
      <c r="B7599" s="68"/>
    </row>
    <row r="7600" spans="2:2" x14ac:dyDescent="0.25">
      <c r="B7600" s="68"/>
    </row>
    <row r="7601" spans="2:2" x14ac:dyDescent="0.25">
      <c r="B7601" s="68"/>
    </row>
    <row r="7602" spans="2:2" x14ac:dyDescent="0.25">
      <c r="B7602" s="68"/>
    </row>
    <row r="7603" spans="2:2" x14ac:dyDescent="0.25">
      <c r="B7603" s="68"/>
    </row>
    <row r="7604" spans="2:2" x14ac:dyDescent="0.25">
      <c r="B7604" s="68"/>
    </row>
    <row r="7605" spans="2:2" x14ac:dyDescent="0.25">
      <c r="B7605" s="68"/>
    </row>
    <row r="7606" spans="2:2" x14ac:dyDescent="0.25">
      <c r="B7606" s="68"/>
    </row>
    <row r="7607" spans="2:2" x14ac:dyDescent="0.25">
      <c r="B7607" s="68"/>
    </row>
    <row r="7608" spans="2:2" x14ac:dyDescent="0.25">
      <c r="B7608" s="68"/>
    </row>
    <row r="7609" spans="2:2" x14ac:dyDescent="0.25">
      <c r="B7609" s="68"/>
    </row>
    <row r="7610" spans="2:2" x14ac:dyDescent="0.25">
      <c r="B7610" s="68"/>
    </row>
    <row r="7611" spans="2:2" x14ac:dyDescent="0.25">
      <c r="B7611" s="68"/>
    </row>
    <row r="7612" spans="2:2" x14ac:dyDescent="0.25">
      <c r="B7612" s="68"/>
    </row>
    <row r="7613" spans="2:2" x14ac:dyDescent="0.25">
      <c r="B7613" s="68"/>
    </row>
    <row r="7614" spans="2:2" x14ac:dyDescent="0.25">
      <c r="B7614" s="68"/>
    </row>
    <row r="7615" spans="2:2" x14ac:dyDescent="0.25">
      <c r="B7615" s="68"/>
    </row>
    <row r="7616" spans="2:2" x14ac:dyDescent="0.25">
      <c r="B7616" s="68"/>
    </row>
    <row r="7617" spans="2:2" x14ac:dyDescent="0.25">
      <c r="B7617" s="68"/>
    </row>
    <row r="7618" spans="2:2" x14ac:dyDescent="0.25">
      <c r="B7618" s="68"/>
    </row>
    <row r="7619" spans="2:2" x14ac:dyDescent="0.25">
      <c r="B7619" s="68"/>
    </row>
    <row r="7620" spans="2:2" x14ac:dyDescent="0.25">
      <c r="B7620" s="68"/>
    </row>
    <row r="7621" spans="2:2" x14ac:dyDescent="0.25">
      <c r="B7621" s="68"/>
    </row>
    <row r="7622" spans="2:2" x14ac:dyDescent="0.25">
      <c r="B7622" s="68"/>
    </row>
    <row r="7623" spans="2:2" x14ac:dyDescent="0.25">
      <c r="B7623" s="68"/>
    </row>
    <row r="7624" spans="2:2" x14ac:dyDescent="0.25">
      <c r="B7624" s="68"/>
    </row>
    <row r="7625" spans="2:2" x14ac:dyDescent="0.25">
      <c r="B7625" s="68"/>
    </row>
    <row r="7626" spans="2:2" x14ac:dyDescent="0.25">
      <c r="B7626" s="68"/>
    </row>
    <row r="7627" spans="2:2" x14ac:dyDescent="0.25">
      <c r="B7627" s="68"/>
    </row>
    <row r="7628" spans="2:2" x14ac:dyDescent="0.25">
      <c r="B7628" s="68"/>
    </row>
    <row r="7629" spans="2:2" x14ac:dyDescent="0.25">
      <c r="B7629" s="68"/>
    </row>
    <row r="7630" spans="2:2" x14ac:dyDescent="0.25">
      <c r="B7630" s="68"/>
    </row>
    <row r="7631" spans="2:2" x14ac:dyDescent="0.25">
      <c r="B7631" s="68"/>
    </row>
    <row r="7632" spans="2:2" x14ac:dyDescent="0.25">
      <c r="B7632" s="68"/>
    </row>
    <row r="7633" spans="2:2" x14ac:dyDescent="0.25">
      <c r="B7633" s="68"/>
    </row>
    <row r="7634" spans="2:2" x14ac:dyDescent="0.25">
      <c r="B7634" s="68"/>
    </row>
    <row r="7635" spans="2:2" x14ac:dyDescent="0.25">
      <c r="B7635" s="68"/>
    </row>
    <row r="7636" spans="2:2" x14ac:dyDescent="0.25">
      <c r="B7636" s="68"/>
    </row>
    <row r="7637" spans="2:2" x14ac:dyDescent="0.25">
      <c r="B7637" s="68"/>
    </row>
    <row r="7638" spans="2:2" x14ac:dyDescent="0.25">
      <c r="B7638" s="68"/>
    </row>
    <row r="7639" spans="2:2" x14ac:dyDescent="0.25">
      <c r="B7639" s="68"/>
    </row>
    <row r="7640" spans="2:2" x14ac:dyDescent="0.25">
      <c r="B7640" s="68"/>
    </row>
    <row r="7641" spans="2:2" x14ac:dyDescent="0.25">
      <c r="B7641" s="68"/>
    </row>
    <row r="7642" spans="2:2" x14ac:dyDescent="0.25">
      <c r="B7642" s="68"/>
    </row>
    <row r="7643" spans="2:2" x14ac:dyDescent="0.25">
      <c r="B7643" s="68"/>
    </row>
    <row r="7644" spans="2:2" x14ac:dyDescent="0.25">
      <c r="B7644" s="68"/>
    </row>
    <row r="7645" spans="2:2" x14ac:dyDescent="0.25">
      <c r="B7645" s="68"/>
    </row>
    <row r="7646" spans="2:2" x14ac:dyDescent="0.25">
      <c r="B7646" s="68"/>
    </row>
    <row r="7647" spans="2:2" x14ac:dyDescent="0.25">
      <c r="B7647" s="68"/>
    </row>
    <row r="7648" spans="2:2" x14ac:dyDescent="0.25">
      <c r="B7648" s="68"/>
    </row>
    <row r="7649" spans="2:2" x14ac:dyDescent="0.25">
      <c r="B7649" s="68"/>
    </row>
    <row r="7650" spans="2:2" x14ac:dyDescent="0.25">
      <c r="B7650" s="68"/>
    </row>
    <row r="7651" spans="2:2" x14ac:dyDescent="0.25">
      <c r="B7651" s="68"/>
    </row>
    <row r="7652" spans="2:2" x14ac:dyDescent="0.25">
      <c r="B7652" s="68"/>
    </row>
    <row r="7653" spans="2:2" x14ac:dyDescent="0.25">
      <c r="B7653" s="68"/>
    </row>
    <row r="7654" spans="2:2" x14ac:dyDescent="0.25">
      <c r="B7654" s="68"/>
    </row>
    <row r="7655" spans="2:2" x14ac:dyDescent="0.25">
      <c r="B7655" s="68"/>
    </row>
    <row r="7656" spans="2:2" x14ac:dyDescent="0.25">
      <c r="B7656" s="68"/>
    </row>
    <row r="7657" spans="2:2" x14ac:dyDescent="0.25">
      <c r="B7657" s="68"/>
    </row>
    <row r="7658" spans="2:2" x14ac:dyDescent="0.25">
      <c r="B7658" s="68"/>
    </row>
    <row r="7659" spans="2:2" x14ac:dyDescent="0.25">
      <c r="B7659" s="68"/>
    </row>
    <row r="7660" spans="2:2" x14ac:dyDescent="0.25">
      <c r="B7660" s="68"/>
    </row>
    <row r="7661" spans="2:2" x14ac:dyDescent="0.25">
      <c r="B7661" s="68"/>
    </row>
    <row r="7662" spans="2:2" x14ac:dyDescent="0.25">
      <c r="B7662" s="68"/>
    </row>
    <row r="7663" spans="2:2" x14ac:dyDescent="0.25">
      <c r="B7663" s="68"/>
    </row>
    <row r="7664" spans="2:2" x14ac:dyDescent="0.25">
      <c r="B7664" s="68"/>
    </row>
    <row r="7665" spans="2:2" x14ac:dyDescent="0.25">
      <c r="B7665" s="68"/>
    </row>
    <row r="7666" spans="2:2" x14ac:dyDescent="0.25">
      <c r="B7666" s="68"/>
    </row>
    <row r="7667" spans="2:2" x14ac:dyDescent="0.25">
      <c r="B7667" s="68"/>
    </row>
    <row r="7668" spans="2:2" x14ac:dyDescent="0.25">
      <c r="B7668" s="68"/>
    </row>
    <row r="7669" spans="2:2" x14ac:dyDescent="0.25">
      <c r="B7669" s="68"/>
    </row>
    <row r="7670" spans="2:2" x14ac:dyDescent="0.25">
      <c r="B7670" s="68"/>
    </row>
    <row r="7671" spans="2:2" x14ac:dyDescent="0.25">
      <c r="B7671" s="68"/>
    </row>
    <row r="7672" spans="2:2" x14ac:dyDescent="0.25">
      <c r="B7672" s="68"/>
    </row>
    <row r="7673" spans="2:2" x14ac:dyDescent="0.25">
      <c r="B7673" s="68"/>
    </row>
    <row r="7674" spans="2:2" x14ac:dyDescent="0.25">
      <c r="B7674" s="68"/>
    </row>
    <row r="7675" spans="2:2" x14ac:dyDescent="0.25">
      <c r="B7675" s="68"/>
    </row>
    <row r="7676" spans="2:2" x14ac:dyDescent="0.25">
      <c r="B7676" s="68"/>
    </row>
    <row r="7677" spans="2:2" x14ac:dyDescent="0.25">
      <c r="B7677" s="68"/>
    </row>
    <row r="7678" spans="2:2" x14ac:dyDescent="0.25">
      <c r="B7678" s="68"/>
    </row>
    <row r="7679" spans="2:2" x14ac:dyDescent="0.25">
      <c r="B7679" s="68"/>
    </row>
    <row r="7680" spans="2:2" x14ac:dyDescent="0.25">
      <c r="B7680" s="68"/>
    </row>
    <row r="7681" spans="2:2" x14ac:dyDescent="0.25">
      <c r="B7681" s="68"/>
    </row>
    <row r="7682" spans="2:2" x14ac:dyDescent="0.25">
      <c r="B7682" s="68"/>
    </row>
    <row r="7683" spans="2:2" x14ac:dyDescent="0.25">
      <c r="B7683" s="68"/>
    </row>
    <row r="7684" spans="2:2" x14ac:dyDescent="0.25">
      <c r="B7684" s="68"/>
    </row>
    <row r="7685" spans="2:2" x14ac:dyDescent="0.25">
      <c r="B7685" s="68"/>
    </row>
    <row r="7686" spans="2:2" x14ac:dyDescent="0.25">
      <c r="B7686" s="68"/>
    </row>
    <row r="7687" spans="2:2" x14ac:dyDescent="0.25">
      <c r="B7687" s="68"/>
    </row>
    <row r="7688" spans="2:2" x14ac:dyDescent="0.25">
      <c r="B7688" s="68"/>
    </row>
    <row r="7689" spans="2:2" x14ac:dyDescent="0.25">
      <c r="B7689" s="68"/>
    </row>
    <row r="7690" spans="2:2" x14ac:dyDescent="0.25">
      <c r="B7690" s="68"/>
    </row>
    <row r="7691" spans="2:2" x14ac:dyDescent="0.25">
      <c r="B7691" s="68"/>
    </row>
    <row r="7692" spans="2:2" x14ac:dyDescent="0.25">
      <c r="B7692" s="68"/>
    </row>
    <row r="7693" spans="2:2" x14ac:dyDescent="0.25">
      <c r="B7693" s="68"/>
    </row>
    <row r="7694" spans="2:2" x14ac:dyDescent="0.25">
      <c r="B7694" s="68"/>
    </row>
    <row r="7695" spans="2:2" x14ac:dyDescent="0.25">
      <c r="B7695" s="68"/>
    </row>
    <row r="7696" spans="2:2" x14ac:dyDescent="0.25">
      <c r="B7696" s="68"/>
    </row>
    <row r="7697" spans="2:2" x14ac:dyDescent="0.25">
      <c r="B7697" s="68"/>
    </row>
    <row r="7698" spans="2:2" x14ac:dyDescent="0.25">
      <c r="B7698" s="68"/>
    </row>
    <row r="7699" spans="2:2" x14ac:dyDescent="0.25">
      <c r="B7699" s="68"/>
    </row>
    <row r="7700" spans="2:2" x14ac:dyDescent="0.25">
      <c r="B7700" s="68"/>
    </row>
    <row r="7701" spans="2:2" x14ac:dyDescent="0.25">
      <c r="B7701" s="68"/>
    </row>
    <row r="7702" spans="2:2" x14ac:dyDescent="0.25">
      <c r="B7702" s="68"/>
    </row>
    <row r="7703" spans="2:2" x14ac:dyDescent="0.25">
      <c r="B7703" s="68"/>
    </row>
    <row r="7704" spans="2:2" x14ac:dyDescent="0.25">
      <c r="B7704" s="68"/>
    </row>
    <row r="7705" spans="2:2" x14ac:dyDescent="0.25">
      <c r="B7705" s="68"/>
    </row>
    <row r="7706" spans="2:2" x14ac:dyDescent="0.25">
      <c r="B7706" s="68"/>
    </row>
    <row r="7707" spans="2:2" x14ac:dyDescent="0.25">
      <c r="B7707" s="68"/>
    </row>
    <row r="7708" spans="2:2" x14ac:dyDescent="0.25">
      <c r="B7708" s="68"/>
    </row>
    <row r="7709" spans="2:2" x14ac:dyDescent="0.25">
      <c r="B7709" s="68"/>
    </row>
    <row r="7710" spans="2:2" x14ac:dyDescent="0.25">
      <c r="B7710" s="68"/>
    </row>
    <row r="7711" spans="2:2" x14ac:dyDescent="0.25">
      <c r="B7711" s="68"/>
    </row>
    <row r="7712" spans="2:2" x14ac:dyDescent="0.25">
      <c r="B7712" s="68"/>
    </row>
    <row r="7713" spans="2:2" x14ac:dyDescent="0.25">
      <c r="B7713" s="68"/>
    </row>
    <row r="7714" spans="2:2" x14ac:dyDescent="0.25">
      <c r="B7714" s="68"/>
    </row>
    <row r="7715" spans="2:2" x14ac:dyDescent="0.25">
      <c r="B7715" s="68"/>
    </row>
    <row r="7716" spans="2:2" x14ac:dyDescent="0.25">
      <c r="B7716" s="68"/>
    </row>
    <row r="7717" spans="2:2" x14ac:dyDescent="0.25">
      <c r="B7717" s="68"/>
    </row>
    <row r="7718" spans="2:2" x14ac:dyDescent="0.25">
      <c r="B7718" s="68"/>
    </row>
    <row r="7719" spans="2:2" x14ac:dyDescent="0.25">
      <c r="B7719" s="68"/>
    </row>
    <row r="7720" spans="2:2" x14ac:dyDescent="0.25">
      <c r="B7720" s="68"/>
    </row>
    <row r="7721" spans="2:2" x14ac:dyDescent="0.25">
      <c r="B7721" s="68"/>
    </row>
    <row r="7722" spans="2:2" x14ac:dyDescent="0.25">
      <c r="B7722" s="68"/>
    </row>
    <row r="7723" spans="2:2" x14ac:dyDescent="0.25">
      <c r="B7723" s="68"/>
    </row>
    <row r="7724" spans="2:2" x14ac:dyDescent="0.25">
      <c r="B7724" s="68"/>
    </row>
    <row r="7725" spans="2:2" x14ac:dyDescent="0.25">
      <c r="B7725" s="68"/>
    </row>
    <row r="7726" spans="2:2" x14ac:dyDescent="0.25">
      <c r="B7726" s="68"/>
    </row>
    <row r="7727" spans="2:2" x14ac:dyDescent="0.25">
      <c r="B7727" s="68"/>
    </row>
    <row r="7728" spans="2:2" x14ac:dyDescent="0.25">
      <c r="B7728" s="68"/>
    </row>
    <row r="7729" spans="2:2" x14ac:dyDescent="0.25">
      <c r="B7729" s="68"/>
    </row>
    <row r="7730" spans="2:2" x14ac:dyDescent="0.25">
      <c r="B7730" s="68"/>
    </row>
    <row r="7731" spans="2:2" x14ac:dyDescent="0.25">
      <c r="B7731" s="68"/>
    </row>
    <row r="7732" spans="2:2" x14ac:dyDescent="0.25">
      <c r="B7732" s="68"/>
    </row>
    <row r="7733" spans="2:2" x14ac:dyDescent="0.25">
      <c r="B7733" s="68"/>
    </row>
    <row r="7734" spans="2:2" x14ac:dyDescent="0.25">
      <c r="B7734" s="68"/>
    </row>
    <row r="7735" spans="2:2" x14ac:dyDescent="0.25">
      <c r="B7735" s="68"/>
    </row>
    <row r="7736" spans="2:2" x14ac:dyDescent="0.25">
      <c r="B7736" s="68"/>
    </row>
    <row r="7737" spans="2:2" x14ac:dyDescent="0.25">
      <c r="B7737" s="68"/>
    </row>
    <row r="7738" spans="2:2" x14ac:dyDescent="0.25">
      <c r="B7738" s="68"/>
    </row>
    <row r="7739" spans="2:2" x14ac:dyDescent="0.25">
      <c r="B7739" s="68"/>
    </row>
    <row r="7740" spans="2:2" x14ac:dyDescent="0.25">
      <c r="B7740" s="68"/>
    </row>
    <row r="7741" spans="2:2" x14ac:dyDescent="0.25">
      <c r="B7741" s="68"/>
    </row>
    <row r="7742" spans="2:2" x14ac:dyDescent="0.25">
      <c r="B7742" s="68"/>
    </row>
    <row r="7743" spans="2:2" x14ac:dyDescent="0.25">
      <c r="B7743" s="68"/>
    </row>
    <row r="7744" spans="2:2" x14ac:dyDescent="0.25">
      <c r="B7744" s="68"/>
    </row>
    <row r="7745" spans="2:2" x14ac:dyDescent="0.25">
      <c r="B7745" s="68"/>
    </row>
    <row r="7746" spans="2:2" x14ac:dyDescent="0.25">
      <c r="B7746" s="68"/>
    </row>
    <row r="7747" spans="2:2" x14ac:dyDescent="0.25">
      <c r="B7747" s="68"/>
    </row>
    <row r="7748" spans="2:2" x14ac:dyDescent="0.25">
      <c r="B7748" s="68"/>
    </row>
    <row r="7749" spans="2:2" x14ac:dyDescent="0.25">
      <c r="B7749" s="68"/>
    </row>
    <row r="7750" spans="2:2" x14ac:dyDescent="0.25">
      <c r="B7750" s="68"/>
    </row>
    <row r="7751" spans="2:2" x14ac:dyDescent="0.25">
      <c r="B7751" s="68"/>
    </row>
    <row r="7752" spans="2:2" x14ac:dyDescent="0.25">
      <c r="B7752" s="68"/>
    </row>
    <row r="7753" spans="2:2" x14ac:dyDescent="0.25">
      <c r="B7753" s="68"/>
    </row>
    <row r="7754" spans="2:2" x14ac:dyDescent="0.25">
      <c r="B7754" s="68"/>
    </row>
    <row r="7755" spans="2:2" x14ac:dyDescent="0.25">
      <c r="B7755" s="68"/>
    </row>
    <row r="7756" spans="2:2" x14ac:dyDescent="0.25">
      <c r="B7756" s="68"/>
    </row>
    <row r="7757" spans="2:2" x14ac:dyDescent="0.25">
      <c r="B7757" s="68"/>
    </row>
    <row r="7758" spans="2:2" x14ac:dyDescent="0.25">
      <c r="B7758" s="68"/>
    </row>
    <row r="7759" spans="2:2" x14ac:dyDescent="0.25">
      <c r="B7759" s="68"/>
    </row>
    <row r="7760" spans="2:2" x14ac:dyDescent="0.25">
      <c r="B7760" s="68"/>
    </row>
    <row r="7761" spans="2:2" x14ac:dyDescent="0.25">
      <c r="B7761" s="68"/>
    </row>
    <row r="7762" spans="2:2" x14ac:dyDescent="0.25">
      <c r="B7762" s="68"/>
    </row>
    <row r="7763" spans="2:2" x14ac:dyDescent="0.25">
      <c r="B7763" s="68"/>
    </row>
    <row r="7764" spans="2:2" x14ac:dyDescent="0.25">
      <c r="B7764" s="68"/>
    </row>
    <row r="7765" spans="2:2" x14ac:dyDescent="0.25">
      <c r="B7765" s="68"/>
    </row>
    <row r="7766" spans="2:2" x14ac:dyDescent="0.25">
      <c r="B7766" s="68"/>
    </row>
    <row r="7767" spans="2:2" x14ac:dyDescent="0.25">
      <c r="B7767" s="68"/>
    </row>
    <row r="7768" spans="2:2" x14ac:dyDescent="0.25">
      <c r="B7768" s="68"/>
    </row>
    <row r="7769" spans="2:2" x14ac:dyDescent="0.25">
      <c r="B7769" s="68"/>
    </row>
    <row r="7770" spans="2:2" x14ac:dyDescent="0.25">
      <c r="B7770" s="68"/>
    </row>
    <row r="7771" spans="2:2" x14ac:dyDescent="0.25">
      <c r="B7771" s="68"/>
    </row>
    <row r="7772" spans="2:2" x14ac:dyDescent="0.25">
      <c r="B7772" s="68"/>
    </row>
    <row r="7773" spans="2:2" x14ac:dyDescent="0.25">
      <c r="B7773" s="68"/>
    </row>
    <row r="7774" spans="2:2" x14ac:dyDescent="0.25">
      <c r="B7774" s="68"/>
    </row>
    <row r="7775" spans="2:2" x14ac:dyDescent="0.25">
      <c r="B7775" s="68"/>
    </row>
    <row r="7776" spans="2:2" x14ac:dyDescent="0.25">
      <c r="B7776" s="68"/>
    </row>
    <row r="7777" spans="2:2" x14ac:dyDescent="0.25">
      <c r="B7777" s="68"/>
    </row>
    <row r="7778" spans="2:2" x14ac:dyDescent="0.25">
      <c r="B7778" s="68"/>
    </row>
    <row r="7779" spans="2:2" x14ac:dyDescent="0.25">
      <c r="B7779" s="68"/>
    </row>
    <row r="7780" spans="2:2" x14ac:dyDescent="0.25">
      <c r="B7780" s="68"/>
    </row>
    <row r="7781" spans="2:2" x14ac:dyDescent="0.25">
      <c r="B7781" s="68"/>
    </row>
    <row r="7782" spans="2:2" x14ac:dyDescent="0.25">
      <c r="B7782" s="68"/>
    </row>
    <row r="7783" spans="2:2" x14ac:dyDescent="0.25">
      <c r="B7783" s="68"/>
    </row>
    <row r="7784" spans="2:2" x14ac:dyDescent="0.25">
      <c r="B7784" s="68"/>
    </row>
    <row r="7785" spans="2:2" x14ac:dyDescent="0.25">
      <c r="B7785" s="68"/>
    </row>
    <row r="7786" spans="2:2" x14ac:dyDescent="0.25">
      <c r="B7786" s="68"/>
    </row>
    <row r="7787" spans="2:2" x14ac:dyDescent="0.25">
      <c r="B7787" s="68"/>
    </row>
    <row r="7788" spans="2:2" x14ac:dyDescent="0.25">
      <c r="B7788" s="68"/>
    </row>
    <row r="7789" spans="2:2" x14ac:dyDescent="0.25">
      <c r="B7789" s="68"/>
    </row>
    <row r="7790" spans="2:2" x14ac:dyDescent="0.25">
      <c r="B7790" s="68"/>
    </row>
    <row r="7791" spans="2:2" x14ac:dyDescent="0.25">
      <c r="B7791" s="68"/>
    </row>
    <row r="7792" spans="2:2" x14ac:dyDescent="0.25">
      <c r="B7792" s="68"/>
    </row>
    <row r="7793" spans="2:2" x14ac:dyDescent="0.25">
      <c r="B7793" s="68"/>
    </row>
    <row r="7794" spans="2:2" x14ac:dyDescent="0.25">
      <c r="B7794" s="68"/>
    </row>
    <row r="7795" spans="2:2" x14ac:dyDescent="0.25">
      <c r="B7795" s="68"/>
    </row>
    <row r="7796" spans="2:2" x14ac:dyDescent="0.25">
      <c r="B7796" s="68"/>
    </row>
    <row r="7797" spans="2:2" x14ac:dyDescent="0.25">
      <c r="B7797" s="68"/>
    </row>
    <row r="7798" spans="2:2" x14ac:dyDescent="0.25">
      <c r="B7798" s="68"/>
    </row>
    <row r="7799" spans="2:2" x14ac:dyDescent="0.25">
      <c r="B7799" s="68"/>
    </row>
    <row r="7800" spans="2:2" x14ac:dyDescent="0.25">
      <c r="B7800" s="68"/>
    </row>
    <row r="7801" spans="2:2" x14ac:dyDescent="0.25">
      <c r="B7801" s="68"/>
    </row>
    <row r="7802" spans="2:2" x14ac:dyDescent="0.25">
      <c r="B7802" s="68"/>
    </row>
    <row r="7803" spans="2:2" x14ac:dyDescent="0.25">
      <c r="B7803" s="68"/>
    </row>
    <row r="7804" spans="2:2" x14ac:dyDescent="0.25">
      <c r="B7804" s="68"/>
    </row>
    <row r="7805" spans="2:2" x14ac:dyDescent="0.25">
      <c r="B7805" s="68"/>
    </row>
    <row r="7806" spans="2:2" x14ac:dyDescent="0.25">
      <c r="B7806" s="68"/>
    </row>
    <row r="7807" spans="2:2" x14ac:dyDescent="0.25">
      <c r="B7807" s="68"/>
    </row>
    <row r="7808" spans="2:2" x14ac:dyDescent="0.25">
      <c r="B7808" s="68"/>
    </row>
    <row r="7809" spans="2:2" x14ac:dyDescent="0.25">
      <c r="B7809" s="68"/>
    </row>
    <row r="7810" spans="2:2" x14ac:dyDescent="0.25">
      <c r="B7810" s="68"/>
    </row>
    <row r="7811" spans="2:2" x14ac:dyDescent="0.25">
      <c r="B7811" s="68"/>
    </row>
    <row r="7812" spans="2:2" x14ac:dyDescent="0.25">
      <c r="B7812" s="68"/>
    </row>
    <row r="7813" spans="2:2" x14ac:dyDescent="0.25">
      <c r="B7813" s="68"/>
    </row>
    <row r="7814" spans="2:2" x14ac:dyDescent="0.25">
      <c r="B7814" s="68"/>
    </row>
    <row r="7815" spans="2:2" x14ac:dyDescent="0.25">
      <c r="B7815" s="68"/>
    </row>
    <row r="7816" spans="2:2" x14ac:dyDescent="0.25">
      <c r="B7816" s="68"/>
    </row>
    <row r="7817" spans="2:2" x14ac:dyDescent="0.25">
      <c r="B7817" s="68"/>
    </row>
    <row r="7818" spans="2:2" x14ac:dyDescent="0.25">
      <c r="B7818" s="68"/>
    </row>
    <row r="7819" spans="2:2" x14ac:dyDescent="0.25">
      <c r="B7819" s="68"/>
    </row>
    <row r="7820" spans="2:2" x14ac:dyDescent="0.25">
      <c r="B7820" s="68"/>
    </row>
    <row r="7821" spans="2:2" x14ac:dyDescent="0.25">
      <c r="B7821" s="68"/>
    </row>
    <row r="7822" spans="2:2" x14ac:dyDescent="0.25">
      <c r="B7822" s="68"/>
    </row>
    <row r="7823" spans="2:2" x14ac:dyDescent="0.25">
      <c r="B7823" s="68"/>
    </row>
    <row r="7824" spans="2:2" x14ac:dyDescent="0.25">
      <c r="B7824" s="68"/>
    </row>
    <row r="7825" spans="2:2" x14ac:dyDescent="0.25">
      <c r="B7825" s="68"/>
    </row>
    <row r="7826" spans="2:2" x14ac:dyDescent="0.25">
      <c r="B7826" s="68"/>
    </row>
    <row r="7827" spans="2:2" x14ac:dyDescent="0.25">
      <c r="B7827" s="68"/>
    </row>
    <row r="7828" spans="2:2" x14ac:dyDescent="0.25">
      <c r="B7828" s="68"/>
    </row>
    <row r="7829" spans="2:2" x14ac:dyDescent="0.25">
      <c r="B7829" s="68"/>
    </row>
    <row r="7830" spans="2:2" x14ac:dyDescent="0.25">
      <c r="B7830" s="68"/>
    </row>
    <row r="7831" spans="2:2" x14ac:dyDescent="0.25">
      <c r="B7831" s="68"/>
    </row>
    <row r="7832" spans="2:2" x14ac:dyDescent="0.25">
      <c r="B7832" s="68"/>
    </row>
    <row r="7833" spans="2:2" x14ac:dyDescent="0.25">
      <c r="B7833" s="68"/>
    </row>
    <row r="7834" spans="2:2" x14ac:dyDescent="0.25">
      <c r="B7834" s="68"/>
    </row>
    <row r="7835" spans="2:2" x14ac:dyDescent="0.25">
      <c r="B7835" s="68"/>
    </row>
    <row r="7836" spans="2:2" x14ac:dyDescent="0.25">
      <c r="B7836" s="68"/>
    </row>
    <row r="7837" spans="2:2" x14ac:dyDescent="0.25">
      <c r="B7837" s="68"/>
    </row>
    <row r="7838" spans="2:2" x14ac:dyDescent="0.25">
      <c r="B7838" s="68"/>
    </row>
    <row r="7839" spans="2:2" x14ac:dyDescent="0.25">
      <c r="B7839" s="68"/>
    </row>
    <row r="7840" spans="2:2" x14ac:dyDescent="0.25">
      <c r="B7840" s="68"/>
    </row>
    <row r="7841" spans="2:2" x14ac:dyDescent="0.25">
      <c r="B7841" s="68"/>
    </row>
    <row r="7842" spans="2:2" x14ac:dyDescent="0.25">
      <c r="B7842" s="68"/>
    </row>
    <row r="7843" spans="2:2" x14ac:dyDescent="0.25">
      <c r="B7843" s="68"/>
    </row>
    <row r="7844" spans="2:2" x14ac:dyDescent="0.25">
      <c r="B7844" s="68"/>
    </row>
    <row r="7845" spans="2:2" x14ac:dyDescent="0.25">
      <c r="B7845" s="68"/>
    </row>
    <row r="7846" spans="2:2" x14ac:dyDescent="0.25">
      <c r="B7846" s="68"/>
    </row>
    <row r="7847" spans="2:2" x14ac:dyDescent="0.25">
      <c r="B7847" s="68"/>
    </row>
    <row r="7848" spans="2:2" x14ac:dyDescent="0.25">
      <c r="B7848" s="68"/>
    </row>
    <row r="7849" spans="2:2" x14ac:dyDescent="0.25">
      <c r="B7849" s="68"/>
    </row>
    <row r="7850" spans="2:2" x14ac:dyDescent="0.25">
      <c r="B7850" s="68"/>
    </row>
    <row r="7851" spans="2:2" x14ac:dyDescent="0.25">
      <c r="B7851" s="68"/>
    </row>
    <row r="7852" spans="2:2" x14ac:dyDescent="0.25">
      <c r="B7852" s="68"/>
    </row>
    <row r="7853" spans="2:2" x14ac:dyDescent="0.25">
      <c r="B7853" s="68"/>
    </row>
    <row r="7854" spans="2:2" x14ac:dyDescent="0.25">
      <c r="B7854" s="68"/>
    </row>
    <row r="7855" spans="2:2" x14ac:dyDescent="0.25">
      <c r="B7855" s="68"/>
    </row>
    <row r="7856" spans="2:2" x14ac:dyDescent="0.25">
      <c r="B7856" s="68"/>
    </row>
    <row r="7857" spans="2:2" x14ac:dyDescent="0.25">
      <c r="B7857" s="68"/>
    </row>
    <row r="7858" spans="2:2" x14ac:dyDescent="0.25">
      <c r="B7858" s="68"/>
    </row>
    <row r="7859" spans="2:2" x14ac:dyDescent="0.25">
      <c r="B7859" s="68"/>
    </row>
    <row r="7860" spans="2:2" x14ac:dyDescent="0.25">
      <c r="B7860" s="68"/>
    </row>
    <row r="7861" spans="2:2" x14ac:dyDescent="0.25">
      <c r="B7861" s="68"/>
    </row>
    <row r="7862" spans="2:2" x14ac:dyDescent="0.25">
      <c r="B7862" s="68"/>
    </row>
    <row r="7863" spans="2:2" x14ac:dyDescent="0.25">
      <c r="B7863" s="68"/>
    </row>
    <row r="7864" spans="2:2" x14ac:dyDescent="0.25">
      <c r="B7864" s="68"/>
    </row>
    <row r="7865" spans="2:2" x14ac:dyDescent="0.25">
      <c r="B7865" s="68"/>
    </row>
    <row r="7866" spans="2:2" x14ac:dyDescent="0.25">
      <c r="B7866" s="68"/>
    </row>
    <row r="7867" spans="2:2" x14ac:dyDescent="0.25">
      <c r="B7867" s="68"/>
    </row>
    <row r="7868" spans="2:2" x14ac:dyDescent="0.25">
      <c r="B7868" s="68"/>
    </row>
    <row r="7869" spans="2:2" x14ac:dyDescent="0.25">
      <c r="B7869" s="68"/>
    </row>
    <row r="7870" spans="2:2" x14ac:dyDescent="0.25">
      <c r="B7870" s="68"/>
    </row>
    <row r="7871" spans="2:2" x14ac:dyDescent="0.25">
      <c r="B7871" s="68"/>
    </row>
    <row r="7872" spans="2:2" x14ac:dyDescent="0.25">
      <c r="B7872" s="68"/>
    </row>
    <row r="7873" spans="2:2" x14ac:dyDescent="0.25">
      <c r="B7873" s="68"/>
    </row>
    <row r="7874" spans="2:2" x14ac:dyDescent="0.25">
      <c r="B7874" s="68"/>
    </row>
    <row r="7875" spans="2:2" x14ac:dyDescent="0.25">
      <c r="B7875" s="68"/>
    </row>
    <row r="7876" spans="2:2" x14ac:dyDescent="0.25">
      <c r="B7876" s="68"/>
    </row>
    <row r="7877" spans="2:2" x14ac:dyDescent="0.25">
      <c r="B7877" s="68"/>
    </row>
    <row r="7878" spans="2:2" x14ac:dyDescent="0.25">
      <c r="B7878" s="68"/>
    </row>
    <row r="7879" spans="2:2" x14ac:dyDescent="0.25">
      <c r="B7879" s="68"/>
    </row>
    <row r="7880" spans="2:2" x14ac:dyDescent="0.25">
      <c r="B7880" s="68"/>
    </row>
    <row r="7881" spans="2:2" x14ac:dyDescent="0.25">
      <c r="B7881" s="68"/>
    </row>
    <row r="7882" spans="2:2" x14ac:dyDescent="0.25">
      <c r="B7882" s="68"/>
    </row>
    <row r="7883" spans="2:2" x14ac:dyDescent="0.25">
      <c r="B7883" s="68"/>
    </row>
    <row r="7884" spans="2:2" x14ac:dyDescent="0.25">
      <c r="B7884" s="68"/>
    </row>
    <row r="7885" spans="2:2" x14ac:dyDescent="0.25">
      <c r="B7885" s="68"/>
    </row>
    <row r="7886" spans="2:2" x14ac:dyDescent="0.25">
      <c r="B7886" s="68"/>
    </row>
    <row r="7887" spans="2:2" x14ac:dyDescent="0.25">
      <c r="B7887" s="68"/>
    </row>
    <row r="7888" spans="2:2" x14ac:dyDescent="0.25">
      <c r="B7888" s="68"/>
    </row>
    <row r="7889" spans="2:2" x14ac:dyDescent="0.25">
      <c r="B7889" s="68"/>
    </row>
    <row r="7890" spans="2:2" x14ac:dyDescent="0.25">
      <c r="B7890" s="68"/>
    </row>
    <row r="7891" spans="2:2" x14ac:dyDescent="0.25">
      <c r="B7891" s="68"/>
    </row>
    <row r="7892" spans="2:2" x14ac:dyDescent="0.25">
      <c r="B7892" s="68"/>
    </row>
    <row r="7893" spans="2:2" x14ac:dyDescent="0.25">
      <c r="B7893" s="68"/>
    </row>
    <row r="7894" spans="2:2" x14ac:dyDescent="0.25">
      <c r="B7894" s="68"/>
    </row>
    <row r="7895" spans="2:2" x14ac:dyDescent="0.25">
      <c r="B7895" s="68"/>
    </row>
    <row r="7896" spans="2:2" x14ac:dyDescent="0.25">
      <c r="B7896" s="68"/>
    </row>
    <row r="7897" spans="2:2" x14ac:dyDescent="0.25">
      <c r="B7897" s="68"/>
    </row>
    <row r="7898" spans="2:2" x14ac:dyDescent="0.25">
      <c r="B7898" s="68"/>
    </row>
    <row r="7899" spans="2:2" x14ac:dyDescent="0.25">
      <c r="B7899" s="68"/>
    </row>
    <row r="7900" spans="2:2" x14ac:dyDescent="0.25">
      <c r="B7900" s="68"/>
    </row>
    <row r="7901" spans="2:2" x14ac:dyDescent="0.25">
      <c r="B7901" s="68"/>
    </row>
    <row r="7902" spans="2:2" x14ac:dyDescent="0.25">
      <c r="B7902" s="68"/>
    </row>
    <row r="7903" spans="2:2" x14ac:dyDescent="0.25">
      <c r="B7903" s="68"/>
    </row>
    <row r="7904" spans="2:2" x14ac:dyDescent="0.25">
      <c r="B7904" s="68"/>
    </row>
    <row r="7905" spans="2:2" x14ac:dyDescent="0.25">
      <c r="B7905" s="68"/>
    </row>
    <row r="7906" spans="2:2" x14ac:dyDescent="0.25">
      <c r="B7906" s="68"/>
    </row>
    <row r="7907" spans="2:2" x14ac:dyDescent="0.25">
      <c r="B7907" s="68"/>
    </row>
    <row r="7908" spans="2:2" x14ac:dyDescent="0.25">
      <c r="B7908" s="68"/>
    </row>
    <row r="7909" spans="2:2" x14ac:dyDescent="0.25">
      <c r="B7909" s="68"/>
    </row>
    <row r="7910" spans="2:2" x14ac:dyDescent="0.25">
      <c r="B7910" s="68"/>
    </row>
    <row r="7911" spans="2:2" x14ac:dyDescent="0.25">
      <c r="B7911" s="68"/>
    </row>
    <row r="7912" spans="2:2" x14ac:dyDescent="0.25">
      <c r="B7912" s="68"/>
    </row>
    <row r="7913" spans="2:2" x14ac:dyDescent="0.25">
      <c r="B7913" s="68"/>
    </row>
    <row r="7914" spans="2:2" x14ac:dyDescent="0.25">
      <c r="B7914" s="68"/>
    </row>
    <row r="7915" spans="2:2" x14ac:dyDescent="0.25">
      <c r="B7915" s="68"/>
    </row>
    <row r="7916" spans="2:2" x14ac:dyDescent="0.25">
      <c r="B7916" s="68"/>
    </row>
    <row r="7917" spans="2:2" x14ac:dyDescent="0.25">
      <c r="B7917" s="68"/>
    </row>
    <row r="7918" spans="2:2" x14ac:dyDescent="0.25">
      <c r="B7918" s="68"/>
    </row>
    <row r="7919" spans="2:2" x14ac:dyDescent="0.25">
      <c r="B7919" s="68"/>
    </row>
    <row r="7920" spans="2:2" x14ac:dyDescent="0.25">
      <c r="B7920" s="68"/>
    </row>
    <row r="7921" spans="2:2" x14ac:dyDescent="0.25">
      <c r="B7921" s="68"/>
    </row>
    <row r="7922" spans="2:2" x14ac:dyDescent="0.25">
      <c r="B7922" s="68"/>
    </row>
    <row r="7923" spans="2:2" x14ac:dyDescent="0.25">
      <c r="B7923" s="68"/>
    </row>
    <row r="7924" spans="2:2" x14ac:dyDescent="0.25">
      <c r="B7924" s="68"/>
    </row>
    <row r="7925" spans="2:2" x14ac:dyDescent="0.25">
      <c r="B7925" s="68"/>
    </row>
    <row r="7926" spans="2:2" x14ac:dyDescent="0.25">
      <c r="B7926" s="68"/>
    </row>
    <row r="7927" spans="2:2" x14ac:dyDescent="0.25">
      <c r="B7927" s="68"/>
    </row>
    <row r="7928" spans="2:2" x14ac:dyDescent="0.25">
      <c r="B7928" s="68"/>
    </row>
    <row r="7929" spans="2:2" x14ac:dyDescent="0.25">
      <c r="B7929" s="68"/>
    </row>
    <row r="7930" spans="2:2" x14ac:dyDescent="0.25">
      <c r="B7930" s="68"/>
    </row>
    <row r="7931" spans="2:2" x14ac:dyDescent="0.25">
      <c r="B7931" s="68"/>
    </row>
    <row r="7932" spans="2:2" x14ac:dyDescent="0.25">
      <c r="B7932" s="68"/>
    </row>
    <row r="7933" spans="2:2" x14ac:dyDescent="0.25">
      <c r="B7933" s="68"/>
    </row>
    <row r="7934" spans="2:2" x14ac:dyDescent="0.25">
      <c r="B7934" s="68"/>
    </row>
    <row r="7935" spans="2:2" x14ac:dyDescent="0.25">
      <c r="B7935" s="68"/>
    </row>
    <row r="7936" spans="2:2" x14ac:dyDescent="0.25">
      <c r="B7936" s="68"/>
    </row>
    <row r="7937" spans="2:2" x14ac:dyDescent="0.25">
      <c r="B7937" s="68"/>
    </row>
    <row r="7938" spans="2:2" x14ac:dyDescent="0.25">
      <c r="B7938" s="68"/>
    </row>
    <row r="7939" spans="2:2" x14ac:dyDescent="0.25">
      <c r="B7939" s="68"/>
    </row>
    <row r="7940" spans="2:2" x14ac:dyDescent="0.25">
      <c r="B7940" s="68"/>
    </row>
    <row r="7941" spans="2:2" x14ac:dyDescent="0.25">
      <c r="B7941" s="68"/>
    </row>
    <row r="7942" spans="2:2" x14ac:dyDescent="0.25">
      <c r="B7942" s="68"/>
    </row>
    <row r="7943" spans="2:2" x14ac:dyDescent="0.25">
      <c r="B7943" s="68"/>
    </row>
    <row r="7944" spans="2:2" x14ac:dyDescent="0.25">
      <c r="B7944" s="68"/>
    </row>
    <row r="7945" spans="2:2" x14ac:dyDescent="0.25">
      <c r="B7945" s="68"/>
    </row>
    <row r="7946" spans="2:2" x14ac:dyDescent="0.25">
      <c r="B7946" s="68"/>
    </row>
    <row r="7947" spans="2:2" x14ac:dyDescent="0.25">
      <c r="B7947" s="68"/>
    </row>
    <row r="7948" spans="2:2" x14ac:dyDescent="0.25">
      <c r="B7948" s="68"/>
    </row>
    <row r="7949" spans="2:2" x14ac:dyDescent="0.25">
      <c r="B7949" s="68"/>
    </row>
    <row r="7950" spans="2:2" x14ac:dyDescent="0.25">
      <c r="B7950" s="68"/>
    </row>
    <row r="7951" spans="2:2" x14ac:dyDescent="0.25">
      <c r="B7951" s="68"/>
    </row>
    <row r="7952" spans="2:2" x14ac:dyDescent="0.25">
      <c r="B7952" s="68"/>
    </row>
    <row r="7953" spans="2:2" x14ac:dyDescent="0.25">
      <c r="B7953" s="68"/>
    </row>
    <row r="7954" spans="2:2" x14ac:dyDescent="0.25">
      <c r="B7954" s="68"/>
    </row>
    <row r="7955" spans="2:2" x14ac:dyDescent="0.25">
      <c r="B7955" s="68"/>
    </row>
    <row r="7956" spans="2:2" x14ac:dyDescent="0.25">
      <c r="B7956" s="68"/>
    </row>
    <row r="7957" spans="2:2" x14ac:dyDescent="0.25">
      <c r="B7957" s="68"/>
    </row>
    <row r="7958" spans="2:2" x14ac:dyDescent="0.25">
      <c r="B7958" s="68"/>
    </row>
    <row r="7959" spans="2:2" x14ac:dyDescent="0.25">
      <c r="B7959" s="68"/>
    </row>
    <row r="7960" spans="2:2" x14ac:dyDescent="0.25">
      <c r="B7960" s="68"/>
    </row>
    <row r="7961" spans="2:2" x14ac:dyDescent="0.25">
      <c r="B7961" s="68"/>
    </row>
    <row r="7962" spans="2:2" x14ac:dyDescent="0.25">
      <c r="B7962" s="68"/>
    </row>
    <row r="7963" spans="2:2" x14ac:dyDescent="0.25">
      <c r="B7963" s="68"/>
    </row>
    <row r="7964" spans="2:2" x14ac:dyDescent="0.25">
      <c r="B7964" s="68"/>
    </row>
    <row r="7965" spans="2:2" x14ac:dyDescent="0.25">
      <c r="B7965" s="68"/>
    </row>
    <row r="7966" spans="2:2" x14ac:dyDescent="0.25">
      <c r="B7966" s="68"/>
    </row>
    <row r="7967" spans="2:2" x14ac:dyDescent="0.25">
      <c r="B7967" s="68"/>
    </row>
    <row r="7968" spans="2:2" x14ac:dyDescent="0.25">
      <c r="B7968" s="68"/>
    </row>
    <row r="7969" spans="2:2" x14ac:dyDescent="0.25">
      <c r="B7969" s="68"/>
    </row>
    <row r="7970" spans="2:2" x14ac:dyDescent="0.25">
      <c r="B7970" s="68"/>
    </row>
    <row r="7971" spans="2:2" x14ac:dyDescent="0.25">
      <c r="B7971" s="68"/>
    </row>
    <row r="7972" spans="2:2" x14ac:dyDescent="0.25">
      <c r="B7972" s="68"/>
    </row>
    <row r="7973" spans="2:2" x14ac:dyDescent="0.25">
      <c r="B7973" s="68"/>
    </row>
    <row r="7974" spans="2:2" x14ac:dyDescent="0.25">
      <c r="B7974" s="68"/>
    </row>
    <row r="7975" spans="2:2" x14ac:dyDescent="0.25">
      <c r="B7975" s="68"/>
    </row>
    <row r="7976" spans="2:2" x14ac:dyDescent="0.25">
      <c r="B7976" s="68"/>
    </row>
    <row r="7977" spans="2:2" x14ac:dyDescent="0.25">
      <c r="B7977" s="68"/>
    </row>
    <row r="7978" spans="2:2" x14ac:dyDescent="0.25">
      <c r="B7978" s="68"/>
    </row>
    <row r="7979" spans="2:2" x14ac:dyDescent="0.25">
      <c r="B7979" s="68"/>
    </row>
    <row r="7980" spans="2:2" x14ac:dyDescent="0.25">
      <c r="B7980" s="68"/>
    </row>
    <row r="7981" spans="2:2" x14ac:dyDescent="0.25">
      <c r="B7981" s="68"/>
    </row>
    <row r="7982" spans="2:2" x14ac:dyDescent="0.25">
      <c r="B7982" s="68"/>
    </row>
    <row r="7983" spans="2:2" x14ac:dyDescent="0.25">
      <c r="B7983" s="68"/>
    </row>
    <row r="7984" spans="2:2" x14ac:dyDescent="0.25">
      <c r="B7984" s="68"/>
    </row>
    <row r="7985" spans="2:2" x14ac:dyDescent="0.25">
      <c r="B7985" s="68"/>
    </row>
    <row r="7986" spans="2:2" x14ac:dyDescent="0.25">
      <c r="B7986" s="68"/>
    </row>
    <row r="7987" spans="2:2" x14ac:dyDescent="0.25">
      <c r="B7987" s="68"/>
    </row>
    <row r="7988" spans="2:2" x14ac:dyDescent="0.25">
      <c r="B7988" s="68"/>
    </row>
    <row r="7989" spans="2:2" x14ac:dyDescent="0.25">
      <c r="B7989" s="68"/>
    </row>
    <row r="7990" spans="2:2" x14ac:dyDescent="0.25">
      <c r="B7990" s="68"/>
    </row>
    <row r="7991" spans="2:2" x14ac:dyDescent="0.25">
      <c r="B7991" s="68"/>
    </row>
    <row r="7992" spans="2:2" x14ac:dyDescent="0.25">
      <c r="B7992" s="68"/>
    </row>
    <row r="7993" spans="2:2" x14ac:dyDescent="0.25">
      <c r="B7993" s="68"/>
    </row>
    <row r="7994" spans="2:2" x14ac:dyDescent="0.25">
      <c r="B7994" s="68"/>
    </row>
    <row r="7995" spans="2:2" x14ac:dyDescent="0.25">
      <c r="B7995" s="68"/>
    </row>
    <row r="7996" spans="2:2" x14ac:dyDescent="0.25">
      <c r="B7996" s="68"/>
    </row>
    <row r="7997" spans="2:2" x14ac:dyDescent="0.25">
      <c r="B7997" s="68"/>
    </row>
    <row r="7998" spans="2:2" x14ac:dyDescent="0.25">
      <c r="B7998" s="68"/>
    </row>
    <row r="7999" spans="2:2" x14ac:dyDescent="0.25">
      <c r="B7999" s="68"/>
    </row>
    <row r="8000" spans="2:2" x14ac:dyDescent="0.25">
      <c r="B8000" s="68"/>
    </row>
    <row r="8001" spans="2:2" x14ac:dyDescent="0.25">
      <c r="B8001" s="68"/>
    </row>
    <row r="8002" spans="2:2" x14ac:dyDescent="0.25">
      <c r="B8002" s="68"/>
    </row>
    <row r="8003" spans="2:2" x14ac:dyDescent="0.25">
      <c r="B8003" s="68"/>
    </row>
    <row r="8004" spans="2:2" x14ac:dyDescent="0.25">
      <c r="B8004" s="68"/>
    </row>
    <row r="8005" spans="2:2" x14ac:dyDescent="0.25">
      <c r="B8005" s="68"/>
    </row>
    <row r="8006" spans="2:2" x14ac:dyDescent="0.25">
      <c r="B8006" s="68"/>
    </row>
    <row r="8007" spans="2:2" x14ac:dyDescent="0.25">
      <c r="B8007" s="68"/>
    </row>
    <row r="8008" spans="2:2" x14ac:dyDescent="0.25">
      <c r="B8008" s="68"/>
    </row>
    <row r="8009" spans="2:2" x14ac:dyDescent="0.25">
      <c r="B8009" s="68"/>
    </row>
    <row r="8010" spans="2:2" x14ac:dyDescent="0.25">
      <c r="B8010" s="68"/>
    </row>
    <row r="8011" spans="2:2" x14ac:dyDescent="0.25">
      <c r="B8011" s="68"/>
    </row>
    <row r="8012" spans="2:2" x14ac:dyDescent="0.25">
      <c r="B8012" s="68"/>
    </row>
    <row r="8013" spans="2:2" x14ac:dyDescent="0.25">
      <c r="B8013" s="68"/>
    </row>
    <row r="8014" spans="2:2" x14ac:dyDescent="0.25">
      <c r="B8014" s="68"/>
    </row>
    <row r="8015" spans="2:2" x14ac:dyDescent="0.25">
      <c r="B8015" s="68"/>
    </row>
    <row r="8016" spans="2:2" x14ac:dyDescent="0.25">
      <c r="B8016" s="68"/>
    </row>
    <row r="8017" spans="2:2" x14ac:dyDescent="0.25">
      <c r="B8017" s="68"/>
    </row>
    <row r="8018" spans="2:2" x14ac:dyDescent="0.25">
      <c r="B8018" s="68"/>
    </row>
    <row r="8019" spans="2:2" x14ac:dyDescent="0.25">
      <c r="B8019" s="68"/>
    </row>
    <row r="8020" spans="2:2" x14ac:dyDescent="0.25">
      <c r="B8020" s="68"/>
    </row>
    <row r="8021" spans="2:2" x14ac:dyDescent="0.25">
      <c r="B8021" s="68"/>
    </row>
    <row r="8022" spans="2:2" x14ac:dyDescent="0.25">
      <c r="B8022" s="68"/>
    </row>
    <row r="8023" spans="2:2" x14ac:dyDescent="0.25">
      <c r="B8023" s="68"/>
    </row>
    <row r="8024" spans="2:2" x14ac:dyDescent="0.25">
      <c r="B8024" s="68"/>
    </row>
    <row r="8025" spans="2:2" x14ac:dyDescent="0.25">
      <c r="B8025" s="68"/>
    </row>
    <row r="8026" spans="2:2" x14ac:dyDescent="0.25">
      <c r="B8026" s="68"/>
    </row>
    <row r="8027" spans="2:2" x14ac:dyDescent="0.25">
      <c r="B8027" s="68"/>
    </row>
    <row r="8028" spans="2:2" x14ac:dyDescent="0.25">
      <c r="B8028" s="68"/>
    </row>
    <row r="8029" spans="2:2" x14ac:dyDescent="0.25">
      <c r="B8029" s="68"/>
    </row>
    <row r="8030" spans="2:2" x14ac:dyDescent="0.25">
      <c r="B8030" s="68"/>
    </row>
    <row r="8031" spans="2:2" x14ac:dyDescent="0.25">
      <c r="B8031" s="68"/>
    </row>
    <row r="8032" spans="2:2" x14ac:dyDescent="0.25">
      <c r="B8032" s="68"/>
    </row>
    <row r="8033" spans="2:2" x14ac:dyDescent="0.25">
      <c r="B8033" s="68"/>
    </row>
    <row r="8034" spans="2:2" x14ac:dyDescent="0.25">
      <c r="B8034" s="68"/>
    </row>
    <row r="8035" spans="2:2" x14ac:dyDescent="0.25">
      <c r="B8035" s="68"/>
    </row>
    <row r="8036" spans="2:2" x14ac:dyDescent="0.25">
      <c r="B8036" s="68"/>
    </row>
    <row r="8037" spans="2:2" x14ac:dyDescent="0.25">
      <c r="B8037" s="68"/>
    </row>
    <row r="8038" spans="2:2" x14ac:dyDescent="0.25">
      <c r="B8038" s="68"/>
    </row>
    <row r="8039" spans="2:2" x14ac:dyDescent="0.25">
      <c r="B8039" s="68"/>
    </row>
    <row r="8040" spans="2:2" x14ac:dyDescent="0.25">
      <c r="B8040" s="68"/>
    </row>
    <row r="8041" spans="2:2" x14ac:dyDescent="0.25">
      <c r="B8041" s="68"/>
    </row>
    <row r="8042" spans="2:2" x14ac:dyDescent="0.25">
      <c r="B8042" s="68"/>
    </row>
    <row r="8043" spans="2:2" x14ac:dyDescent="0.25">
      <c r="B8043" s="68"/>
    </row>
    <row r="8044" spans="2:2" x14ac:dyDescent="0.25">
      <c r="B8044" s="68"/>
    </row>
    <row r="8045" spans="2:2" x14ac:dyDescent="0.25">
      <c r="B8045" s="68"/>
    </row>
    <row r="8046" spans="2:2" x14ac:dyDescent="0.25">
      <c r="B8046" s="68"/>
    </row>
    <row r="8047" spans="2:2" x14ac:dyDescent="0.25">
      <c r="B8047" s="68"/>
    </row>
    <row r="8048" spans="2:2" x14ac:dyDescent="0.25">
      <c r="B8048" s="68"/>
    </row>
    <row r="8049" spans="2:2" x14ac:dyDescent="0.25">
      <c r="B8049" s="68"/>
    </row>
    <row r="8050" spans="2:2" x14ac:dyDescent="0.25">
      <c r="B8050" s="68"/>
    </row>
    <row r="8051" spans="2:2" x14ac:dyDescent="0.25">
      <c r="B8051" s="68"/>
    </row>
    <row r="8052" spans="2:2" x14ac:dyDescent="0.25">
      <c r="B8052" s="68"/>
    </row>
    <row r="8053" spans="2:2" x14ac:dyDescent="0.25">
      <c r="B8053" s="68"/>
    </row>
    <row r="8054" spans="2:2" x14ac:dyDescent="0.25">
      <c r="B8054" s="68"/>
    </row>
    <row r="8055" spans="2:2" x14ac:dyDescent="0.25">
      <c r="B8055" s="68"/>
    </row>
    <row r="8056" spans="2:2" x14ac:dyDescent="0.25">
      <c r="B8056" s="68"/>
    </row>
    <row r="8057" spans="2:2" x14ac:dyDescent="0.25">
      <c r="B8057" s="68"/>
    </row>
    <row r="8058" spans="2:2" x14ac:dyDescent="0.25">
      <c r="B8058" s="68"/>
    </row>
    <row r="8059" spans="2:2" x14ac:dyDescent="0.25">
      <c r="B8059" s="68"/>
    </row>
    <row r="8060" spans="2:2" x14ac:dyDescent="0.25">
      <c r="B8060" s="68"/>
    </row>
    <row r="8061" spans="2:2" x14ac:dyDescent="0.25">
      <c r="B8061" s="68"/>
    </row>
    <row r="8062" spans="2:2" x14ac:dyDescent="0.25">
      <c r="B8062" s="68"/>
    </row>
    <row r="8063" spans="2:2" x14ac:dyDescent="0.25">
      <c r="B8063" s="68"/>
    </row>
    <row r="8064" spans="2:2" x14ac:dyDescent="0.25">
      <c r="B8064" s="68"/>
    </row>
    <row r="8065" spans="2:2" x14ac:dyDescent="0.25">
      <c r="B8065" s="68"/>
    </row>
    <row r="8066" spans="2:2" x14ac:dyDescent="0.25">
      <c r="B8066" s="68"/>
    </row>
    <row r="8067" spans="2:2" x14ac:dyDescent="0.25">
      <c r="B8067" s="68"/>
    </row>
    <row r="8068" spans="2:2" x14ac:dyDescent="0.25">
      <c r="B8068" s="68"/>
    </row>
    <row r="8069" spans="2:2" x14ac:dyDescent="0.25">
      <c r="B8069" s="68"/>
    </row>
    <row r="8070" spans="2:2" x14ac:dyDescent="0.25">
      <c r="B8070" s="68"/>
    </row>
    <row r="8071" spans="2:2" x14ac:dyDescent="0.25">
      <c r="B8071" s="68"/>
    </row>
    <row r="8072" spans="2:2" x14ac:dyDescent="0.25">
      <c r="B8072" s="68"/>
    </row>
    <row r="8073" spans="2:2" x14ac:dyDescent="0.25">
      <c r="B8073" s="68"/>
    </row>
    <row r="8074" spans="2:2" x14ac:dyDescent="0.25">
      <c r="B8074" s="68"/>
    </row>
    <row r="8075" spans="2:2" x14ac:dyDescent="0.25">
      <c r="B8075" s="68"/>
    </row>
    <row r="8076" spans="2:2" x14ac:dyDescent="0.25">
      <c r="B8076" s="68"/>
    </row>
    <row r="8077" spans="2:2" x14ac:dyDescent="0.25">
      <c r="B8077" s="68"/>
    </row>
    <row r="8078" spans="2:2" x14ac:dyDescent="0.25">
      <c r="B8078" s="68"/>
    </row>
    <row r="8079" spans="2:2" x14ac:dyDescent="0.25">
      <c r="B8079" s="68"/>
    </row>
    <row r="8080" spans="2:2" x14ac:dyDescent="0.25">
      <c r="B8080" s="68"/>
    </row>
    <row r="8081" spans="2:2" x14ac:dyDescent="0.25">
      <c r="B8081" s="68"/>
    </row>
    <row r="8082" spans="2:2" x14ac:dyDescent="0.25">
      <c r="B8082" s="68"/>
    </row>
    <row r="8083" spans="2:2" x14ac:dyDescent="0.25">
      <c r="B8083" s="68"/>
    </row>
    <row r="8084" spans="2:2" x14ac:dyDescent="0.25">
      <c r="B8084" s="68"/>
    </row>
    <row r="8085" spans="2:2" x14ac:dyDescent="0.25">
      <c r="B8085" s="68"/>
    </row>
    <row r="8086" spans="2:2" x14ac:dyDescent="0.25">
      <c r="B8086" s="68"/>
    </row>
    <row r="8087" spans="2:2" x14ac:dyDescent="0.25">
      <c r="B8087" s="68"/>
    </row>
    <row r="8088" spans="2:2" x14ac:dyDescent="0.25">
      <c r="B8088" s="68"/>
    </row>
    <row r="8089" spans="2:2" x14ac:dyDescent="0.25">
      <c r="B8089" s="68"/>
    </row>
    <row r="8090" spans="2:2" x14ac:dyDescent="0.25">
      <c r="B8090" s="68"/>
    </row>
    <row r="8091" spans="2:2" x14ac:dyDescent="0.25">
      <c r="B8091" s="68"/>
    </row>
    <row r="8092" spans="2:2" x14ac:dyDescent="0.25">
      <c r="B8092" s="68"/>
    </row>
    <row r="8093" spans="2:2" x14ac:dyDescent="0.25">
      <c r="B8093" s="68"/>
    </row>
    <row r="8094" spans="2:2" x14ac:dyDescent="0.25">
      <c r="B8094" s="68"/>
    </row>
    <row r="8095" spans="2:2" x14ac:dyDescent="0.25">
      <c r="B8095" s="68"/>
    </row>
    <row r="8096" spans="2:2" x14ac:dyDescent="0.25">
      <c r="B8096" s="68"/>
    </row>
    <row r="8097" spans="2:2" x14ac:dyDescent="0.25">
      <c r="B8097" s="68"/>
    </row>
    <row r="8098" spans="2:2" x14ac:dyDescent="0.25">
      <c r="B8098" s="68"/>
    </row>
    <row r="8099" spans="2:2" x14ac:dyDescent="0.25">
      <c r="B8099" s="68"/>
    </row>
    <row r="8100" spans="2:2" x14ac:dyDescent="0.25">
      <c r="B8100" s="68"/>
    </row>
    <row r="8101" spans="2:2" x14ac:dyDescent="0.25">
      <c r="B8101" s="68"/>
    </row>
    <row r="8102" spans="2:2" x14ac:dyDescent="0.25">
      <c r="B8102" s="68"/>
    </row>
    <row r="8103" spans="2:2" x14ac:dyDescent="0.25">
      <c r="B8103" s="68"/>
    </row>
    <row r="8104" spans="2:2" x14ac:dyDescent="0.25">
      <c r="B8104" s="68"/>
    </row>
    <row r="8105" spans="2:2" x14ac:dyDescent="0.25">
      <c r="B8105" s="68"/>
    </row>
    <row r="8106" spans="2:2" x14ac:dyDescent="0.25">
      <c r="B8106" s="68"/>
    </row>
    <row r="8107" spans="2:2" x14ac:dyDescent="0.25">
      <c r="B8107" s="68"/>
    </row>
    <row r="8108" spans="2:2" x14ac:dyDescent="0.25">
      <c r="B8108" s="68"/>
    </row>
    <row r="8109" spans="2:2" x14ac:dyDescent="0.25">
      <c r="B8109" s="68"/>
    </row>
    <row r="8110" spans="2:2" x14ac:dyDescent="0.25">
      <c r="B8110" s="68"/>
    </row>
    <row r="8111" spans="2:2" x14ac:dyDescent="0.25">
      <c r="B8111" s="68"/>
    </row>
    <row r="8112" spans="2:2" x14ac:dyDescent="0.25">
      <c r="B8112" s="68"/>
    </row>
    <row r="8113" spans="2:2" x14ac:dyDescent="0.25">
      <c r="B8113" s="68"/>
    </row>
    <row r="8114" spans="2:2" x14ac:dyDescent="0.25">
      <c r="B8114" s="68"/>
    </row>
    <row r="8115" spans="2:2" x14ac:dyDescent="0.25">
      <c r="B8115" s="68"/>
    </row>
    <row r="8116" spans="2:2" x14ac:dyDescent="0.25">
      <c r="B8116" s="68"/>
    </row>
    <row r="8117" spans="2:2" x14ac:dyDescent="0.25">
      <c r="B8117" s="68"/>
    </row>
    <row r="8118" spans="2:2" x14ac:dyDescent="0.25">
      <c r="B8118" s="68"/>
    </row>
    <row r="8119" spans="2:2" x14ac:dyDescent="0.25">
      <c r="B8119" s="68"/>
    </row>
    <row r="8120" spans="2:2" x14ac:dyDescent="0.25">
      <c r="B8120" s="68"/>
    </row>
    <row r="8121" spans="2:2" x14ac:dyDescent="0.25">
      <c r="B8121" s="68"/>
    </row>
    <row r="8122" spans="2:2" x14ac:dyDescent="0.25">
      <c r="B8122" s="68"/>
    </row>
    <row r="8123" spans="2:2" x14ac:dyDescent="0.25">
      <c r="B8123" s="68"/>
    </row>
    <row r="8124" spans="2:2" x14ac:dyDescent="0.25">
      <c r="B8124" s="68"/>
    </row>
    <row r="8125" spans="2:2" x14ac:dyDescent="0.25">
      <c r="B8125" s="68"/>
    </row>
    <row r="8126" spans="2:2" x14ac:dyDescent="0.25">
      <c r="B8126" s="68"/>
    </row>
    <row r="8127" spans="2:2" x14ac:dyDescent="0.25">
      <c r="B8127" s="68"/>
    </row>
    <row r="8128" spans="2:2" x14ac:dyDescent="0.25">
      <c r="B8128" s="68"/>
    </row>
    <row r="8129" spans="2:2" x14ac:dyDescent="0.25">
      <c r="B8129" s="68"/>
    </row>
    <row r="8130" spans="2:2" x14ac:dyDescent="0.25">
      <c r="B8130" s="68"/>
    </row>
    <row r="8131" spans="2:2" x14ac:dyDescent="0.25">
      <c r="B8131" s="68"/>
    </row>
    <row r="8132" spans="2:2" x14ac:dyDescent="0.25">
      <c r="B8132" s="68"/>
    </row>
    <row r="8133" spans="2:2" x14ac:dyDescent="0.25">
      <c r="B8133" s="68"/>
    </row>
    <row r="8134" spans="2:2" x14ac:dyDescent="0.25">
      <c r="B8134" s="68"/>
    </row>
    <row r="8135" spans="2:2" x14ac:dyDescent="0.25">
      <c r="B8135" s="68"/>
    </row>
    <row r="8136" spans="2:2" x14ac:dyDescent="0.25">
      <c r="B8136" s="68"/>
    </row>
    <row r="8137" spans="2:2" x14ac:dyDescent="0.25">
      <c r="B8137" s="68"/>
    </row>
    <row r="8138" spans="2:2" x14ac:dyDescent="0.25">
      <c r="B8138" s="68"/>
    </row>
    <row r="8139" spans="2:2" x14ac:dyDescent="0.25">
      <c r="B8139" s="68"/>
    </row>
    <row r="8140" spans="2:2" x14ac:dyDescent="0.25">
      <c r="B8140" s="68"/>
    </row>
    <row r="8141" spans="2:2" x14ac:dyDescent="0.25">
      <c r="B8141" s="68"/>
    </row>
    <row r="8142" spans="2:2" x14ac:dyDescent="0.25">
      <c r="B8142" s="68"/>
    </row>
    <row r="8143" spans="2:2" x14ac:dyDescent="0.25">
      <c r="B8143" s="68"/>
    </row>
    <row r="8144" spans="2:2" x14ac:dyDescent="0.25">
      <c r="B8144" s="68"/>
    </row>
    <row r="8145" spans="2:2" x14ac:dyDescent="0.25">
      <c r="B8145" s="68"/>
    </row>
    <row r="8146" spans="2:2" x14ac:dyDescent="0.25">
      <c r="B8146" s="68"/>
    </row>
    <row r="8147" spans="2:2" x14ac:dyDescent="0.25">
      <c r="B8147" s="68"/>
    </row>
    <row r="8148" spans="2:2" x14ac:dyDescent="0.25">
      <c r="B8148" s="68"/>
    </row>
    <row r="8149" spans="2:2" x14ac:dyDescent="0.25">
      <c r="B8149" s="68"/>
    </row>
    <row r="8150" spans="2:2" x14ac:dyDescent="0.25">
      <c r="B8150" s="68"/>
    </row>
    <row r="8151" spans="2:2" x14ac:dyDescent="0.25">
      <c r="B8151" s="68"/>
    </row>
    <row r="8152" spans="2:2" x14ac:dyDescent="0.25">
      <c r="B8152" s="68"/>
    </row>
    <row r="8153" spans="2:2" x14ac:dyDescent="0.25">
      <c r="B8153" s="68"/>
    </row>
    <row r="8154" spans="2:2" x14ac:dyDescent="0.25">
      <c r="B8154" s="68"/>
    </row>
    <row r="8155" spans="2:2" x14ac:dyDescent="0.25">
      <c r="B8155" s="68"/>
    </row>
    <row r="8156" spans="2:2" x14ac:dyDescent="0.25">
      <c r="B8156" s="68"/>
    </row>
    <row r="8157" spans="2:2" x14ac:dyDescent="0.25">
      <c r="B8157" s="68"/>
    </row>
    <row r="8158" spans="2:2" x14ac:dyDescent="0.25">
      <c r="B8158" s="68"/>
    </row>
    <row r="8159" spans="2:2" x14ac:dyDescent="0.25">
      <c r="B8159" s="68"/>
    </row>
    <row r="8160" spans="2:2" x14ac:dyDescent="0.25">
      <c r="B8160" s="68"/>
    </row>
    <row r="8161" spans="2:2" x14ac:dyDescent="0.25">
      <c r="B8161" s="68"/>
    </row>
    <row r="8162" spans="2:2" x14ac:dyDescent="0.25">
      <c r="B8162" s="68"/>
    </row>
    <row r="8163" spans="2:2" x14ac:dyDescent="0.25">
      <c r="B8163" s="68"/>
    </row>
    <row r="8164" spans="2:2" x14ac:dyDescent="0.25">
      <c r="B8164" s="68"/>
    </row>
    <row r="8165" spans="2:2" x14ac:dyDescent="0.25">
      <c r="B8165" s="68"/>
    </row>
    <row r="8166" spans="2:2" x14ac:dyDescent="0.25">
      <c r="B8166" s="68"/>
    </row>
    <row r="8167" spans="2:2" x14ac:dyDescent="0.25">
      <c r="B8167" s="68"/>
    </row>
    <row r="8168" spans="2:2" x14ac:dyDescent="0.25">
      <c r="B8168" s="68"/>
    </row>
    <row r="8169" spans="2:2" x14ac:dyDescent="0.25">
      <c r="B8169" s="68"/>
    </row>
    <row r="8170" spans="2:2" x14ac:dyDescent="0.25">
      <c r="B8170" s="68"/>
    </row>
    <row r="8171" spans="2:2" x14ac:dyDescent="0.25">
      <c r="B8171" s="68"/>
    </row>
    <row r="8172" spans="2:2" x14ac:dyDescent="0.25">
      <c r="B8172" s="68"/>
    </row>
    <row r="8173" spans="2:2" x14ac:dyDescent="0.25">
      <c r="B8173" s="68"/>
    </row>
    <row r="8174" spans="2:2" x14ac:dyDescent="0.25">
      <c r="B8174" s="68"/>
    </row>
    <row r="8175" spans="2:2" x14ac:dyDescent="0.25">
      <c r="B8175" s="68"/>
    </row>
    <row r="8176" spans="2:2" x14ac:dyDescent="0.25">
      <c r="B8176" s="68"/>
    </row>
    <row r="8177" spans="2:2" x14ac:dyDescent="0.25">
      <c r="B8177" s="68"/>
    </row>
    <row r="8178" spans="2:2" x14ac:dyDescent="0.25">
      <c r="B8178" s="68"/>
    </row>
    <row r="8179" spans="2:2" x14ac:dyDescent="0.25">
      <c r="B8179" s="68"/>
    </row>
    <row r="8180" spans="2:2" x14ac:dyDescent="0.25">
      <c r="B8180" s="68"/>
    </row>
    <row r="8181" spans="2:2" x14ac:dyDescent="0.25">
      <c r="B8181" s="68"/>
    </row>
    <row r="8182" spans="2:2" x14ac:dyDescent="0.25">
      <c r="B8182" s="68"/>
    </row>
    <row r="8183" spans="2:2" x14ac:dyDescent="0.25">
      <c r="B8183" s="68"/>
    </row>
    <row r="8184" spans="2:2" x14ac:dyDescent="0.25">
      <c r="B8184" s="68"/>
    </row>
    <row r="8185" spans="2:2" x14ac:dyDescent="0.25">
      <c r="B8185" s="68"/>
    </row>
    <row r="8186" spans="2:2" x14ac:dyDescent="0.25">
      <c r="B8186" s="68"/>
    </row>
    <row r="8187" spans="2:2" x14ac:dyDescent="0.25">
      <c r="B8187" s="68"/>
    </row>
    <row r="8188" spans="2:2" x14ac:dyDescent="0.25">
      <c r="B8188" s="68"/>
    </row>
    <row r="8189" spans="2:2" x14ac:dyDescent="0.25">
      <c r="B8189" s="68"/>
    </row>
    <row r="8190" spans="2:2" x14ac:dyDescent="0.25">
      <c r="B8190" s="68"/>
    </row>
    <row r="8191" spans="2:2" x14ac:dyDescent="0.25">
      <c r="B8191" s="68"/>
    </row>
    <row r="8192" spans="2:2" x14ac:dyDescent="0.25">
      <c r="B8192" s="68"/>
    </row>
    <row r="8193" spans="2:2" x14ac:dyDescent="0.25">
      <c r="B8193" s="68"/>
    </row>
    <row r="8194" spans="2:2" x14ac:dyDescent="0.25">
      <c r="B8194" s="68"/>
    </row>
    <row r="8195" spans="2:2" x14ac:dyDescent="0.25">
      <c r="B8195" s="68"/>
    </row>
    <row r="8196" spans="2:2" x14ac:dyDescent="0.25">
      <c r="B8196" s="68"/>
    </row>
    <row r="8197" spans="2:2" x14ac:dyDescent="0.25">
      <c r="B8197" s="68"/>
    </row>
    <row r="8198" spans="2:2" x14ac:dyDescent="0.25">
      <c r="B8198" s="68"/>
    </row>
    <row r="8199" spans="2:2" x14ac:dyDescent="0.25">
      <c r="B8199" s="68"/>
    </row>
    <row r="8200" spans="2:2" x14ac:dyDescent="0.25">
      <c r="B8200" s="68"/>
    </row>
    <row r="8201" spans="2:2" x14ac:dyDescent="0.25">
      <c r="B8201" s="68"/>
    </row>
    <row r="8202" spans="2:2" x14ac:dyDescent="0.25">
      <c r="B8202" s="68"/>
    </row>
    <row r="8203" spans="2:2" x14ac:dyDescent="0.25">
      <c r="B8203" s="68"/>
    </row>
    <row r="8204" spans="2:2" x14ac:dyDescent="0.25">
      <c r="B8204" s="68"/>
    </row>
    <row r="8205" spans="2:2" x14ac:dyDescent="0.25">
      <c r="B8205" s="68"/>
    </row>
    <row r="8206" spans="2:2" x14ac:dyDescent="0.25">
      <c r="B8206" s="68"/>
    </row>
    <row r="8207" spans="2:2" x14ac:dyDescent="0.25">
      <c r="B8207" s="68"/>
    </row>
    <row r="8208" spans="2:2" x14ac:dyDescent="0.25">
      <c r="B8208" s="68"/>
    </row>
    <row r="8209" spans="2:2" x14ac:dyDescent="0.25">
      <c r="B8209" s="68"/>
    </row>
    <row r="8210" spans="2:2" x14ac:dyDescent="0.25">
      <c r="B8210" s="68"/>
    </row>
    <row r="8211" spans="2:2" x14ac:dyDescent="0.25">
      <c r="B8211" s="68"/>
    </row>
    <row r="8212" spans="2:2" x14ac:dyDescent="0.25">
      <c r="B8212" s="68"/>
    </row>
    <row r="8213" spans="2:2" x14ac:dyDescent="0.25">
      <c r="B8213" s="68"/>
    </row>
    <row r="8214" spans="2:2" x14ac:dyDescent="0.25">
      <c r="B8214" s="68"/>
    </row>
    <row r="8215" spans="2:2" x14ac:dyDescent="0.25">
      <c r="B8215" s="68"/>
    </row>
    <row r="8216" spans="2:2" x14ac:dyDescent="0.25">
      <c r="B8216" s="68"/>
    </row>
    <row r="8217" spans="2:2" x14ac:dyDescent="0.25">
      <c r="B8217" s="68"/>
    </row>
    <row r="8218" spans="2:2" x14ac:dyDescent="0.25">
      <c r="B8218" s="68"/>
    </row>
    <row r="8219" spans="2:2" x14ac:dyDescent="0.25">
      <c r="B8219" s="68"/>
    </row>
    <row r="8220" spans="2:2" x14ac:dyDescent="0.25">
      <c r="B8220" s="68"/>
    </row>
    <row r="8221" spans="2:2" x14ac:dyDescent="0.25">
      <c r="B8221" s="68"/>
    </row>
    <row r="8222" spans="2:2" x14ac:dyDescent="0.25">
      <c r="B8222" s="68"/>
    </row>
    <row r="8223" spans="2:2" x14ac:dyDescent="0.25">
      <c r="B8223" s="68"/>
    </row>
    <row r="8224" spans="2:2" x14ac:dyDescent="0.25">
      <c r="B8224" s="68"/>
    </row>
    <row r="8225" spans="2:2" x14ac:dyDescent="0.25">
      <c r="B8225" s="68"/>
    </row>
    <row r="8226" spans="2:2" x14ac:dyDescent="0.25">
      <c r="B8226" s="68"/>
    </row>
    <row r="8227" spans="2:2" x14ac:dyDescent="0.25">
      <c r="B8227" s="68"/>
    </row>
    <row r="8228" spans="2:2" x14ac:dyDescent="0.25">
      <c r="B8228" s="68"/>
    </row>
    <row r="8229" spans="2:2" x14ac:dyDescent="0.25">
      <c r="B8229" s="68"/>
    </row>
    <row r="8230" spans="2:2" x14ac:dyDescent="0.25">
      <c r="B8230" s="68"/>
    </row>
    <row r="8231" spans="2:2" x14ac:dyDescent="0.25">
      <c r="B8231" s="68"/>
    </row>
    <row r="8232" spans="2:2" x14ac:dyDescent="0.25">
      <c r="B8232" s="68"/>
    </row>
    <row r="8233" spans="2:2" x14ac:dyDescent="0.25">
      <c r="B8233" s="68"/>
    </row>
    <row r="8234" spans="2:2" x14ac:dyDescent="0.25">
      <c r="B8234" s="68"/>
    </row>
    <row r="8235" spans="2:2" x14ac:dyDescent="0.25">
      <c r="B8235" s="68"/>
    </row>
    <row r="8236" spans="2:2" x14ac:dyDescent="0.25">
      <c r="B8236" s="68"/>
    </row>
    <row r="8237" spans="2:2" x14ac:dyDescent="0.25">
      <c r="B8237" s="68"/>
    </row>
    <row r="8238" spans="2:2" x14ac:dyDescent="0.25">
      <c r="B8238" s="68"/>
    </row>
    <row r="8239" spans="2:2" x14ac:dyDescent="0.25">
      <c r="B8239" s="68"/>
    </row>
    <row r="8240" spans="2:2" x14ac:dyDescent="0.25">
      <c r="B8240" s="68"/>
    </row>
    <row r="8241" spans="2:2" x14ac:dyDescent="0.25">
      <c r="B8241" s="68"/>
    </row>
    <row r="8242" spans="2:2" x14ac:dyDescent="0.25">
      <c r="B8242" s="68"/>
    </row>
    <row r="8243" spans="2:2" x14ac:dyDescent="0.25">
      <c r="B8243" s="68"/>
    </row>
    <row r="8244" spans="2:2" x14ac:dyDescent="0.25">
      <c r="B8244" s="68"/>
    </row>
    <row r="8245" spans="2:2" x14ac:dyDescent="0.25">
      <c r="B8245" s="68"/>
    </row>
    <row r="8246" spans="2:2" x14ac:dyDescent="0.25">
      <c r="B8246" s="68"/>
    </row>
    <row r="8247" spans="2:2" x14ac:dyDescent="0.25">
      <c r="B8247" s="68"/>
    </row>
    <row r="8248" spans="2:2" x14ac:dyDescent="0.25">
      <c r="B8248" s="68"/>
    </row>
    <row r="8249" spans="2:2" x14ac:dyDescent="0.25">
      <c r="B8249" s="68"/>
    </row>
    <row r="8250" spans="2:2" x14ac:dyDescent="0.25">
      <c r="B8250" s="68"/>
    </row>
    <row r="8251" spans="2:2" x14ac:dyDescent="0.25">
      <c r="B8251" s="68"/>
    </row>
    <row r="8252" spans="2:2" x14ac:dyDescent="0.25">
      <c r="B8252" s="68"/>
    </row>
    <row r="8253" spans="2:2" x14ac:dyDescent="0.25">
      <c r="B8253" s="68"/>
    </row>
    <row r="8254" spans="2:2" x14ac:dyDescent="0.25">
      <c r="B8254" s="68"/>
    </row>
    <row r="8255" spans="2:2" x14ac:dyDescent="0.25">
      <c r="B8255" s="68"/>
    </row>
    <row r="8256" spans="2:2" x14ac:dyDescent="0.25">
      <c r="B8256" s="68"/>
    </row>
    <row r="8257" spans="2:2" x14ac:dyDescent="0.25">
      <c r="B8257" s="68"/>
    </row>
    <row r="8258" spans="2:2" x14ac:dyDescent="0.25">
      <c r="B8258" s="68"/>
    </row>
    <row r="8259" spans="2:2" x14ac:dyDescent="0.25">
      <c r="B8259" s="68"/>
    </row>
    <row r="8260" spans="2:2" x14ac:dyDescent="0.25">
      <c r="B8260" s="68"/>
    </row>
    <row r="8261" spans="2:2" x14ac:dyDescent="0.25">
      <c r="B8261" s="68"/>
    </row>
    <row r="8262" spans="2:2" x14ac:dyDescent="0.25">
      <c r="B8262" s="68"/>
    </row>
    <row r="8263" spans="2:2" x14ac:dyDescent="0.25">
      <c r="B8263" s="68"/>
    </row>
    <row r="8264" spans="2:2" x14ac:dyDescent="0.25">
      <c r="B8264" s="68"/>
    </row>
    <row r="8265" spans="2:2" x14ac:dyDescent="0.25">
      <c r="B8265" s="68"/>
    </row>
    <row r="8266" spans="2:2" x14ac:dyDescent="0.25">
      <c r="B8266" s="68"/>
    </row>
    <row r="8267" spans="2:2" x14ac:dyDescent="0.25">
      <c r="B8267" s="68"/>
    </row>
    <row r="8268" spans="2:2" x14ac:dyDescent="0.25">
      <c r="B8268" s="68"/>
    </row>
    <row r="8269" spans="2:2" x14ac:dyDescent="0.25">
      <c r="B8269" s="68"/>
    </row>
    <row r="8270" spans="2:2" x14ac:dyDescent="0.25">
      <c r="B8270" s="68"/>
    </row>
    <row r="8271" spans="2:2" x14ac:dyDescent="0.25">
      <c r="B8271" s="68"/>
    </row>
    <row r="8272" spans="2:2" x14ac:dyDescent="0.25">
      <c r="B8272" s="68"/>
    </row>
    <row r="8273" spans="2:2" x14ac:dyDescent="0.25">
      <c r="B8273" s="68"/>
    </row>
    <row r="8274" spans="2:2" x14ac:dyDescent="0.25">
      <c r="B8274" s="68"/>
    </row>
    <row r="8275" spans="2:2" x14ac:dyDescent="0.25">
      <c r="B8275" s="68"/>
    </row>
    <row r="8276" spans="2:2" x14ac:dyDescent="0.25">
      <c r="B8276" s="68"/>
    </row>
    <row r="8277" spans="2:2" x14ac:dyDescent="0.25">
      <c r="B8277" s="68"/>
    </row>
    <row r="8278" spans="2:2" x14ac:dyDescent="0.25">
      <c r="B8278" s="68"/>
    </row>
    <row r="8279" spans="2:2" x14ac:dyDescent="0.25">
      <c r="B8279" s="68"/>
    </row>
    <row r="8280" spans="2:2" x14ac:dyDescent="0.25">
      <c r="B8280" s="68"/>
    </row>
    <row r="8281" spans="2:2" x14ac:dyDescent="0.25">
      <c r="B8281" s="68"/>
    </row>
    <row r="8282" spans="2:2" x14ac:dyDescent="0.25">
      <c r="B8282" s="68"/>
    </row>
    <row r="8283" spans="2:2" x14ac:dyDescent="0.25">
      <c r="B8283" s="68"/>
    </row>
    <row r="8284" spans="2:2" x14ac:dyDescent="0.25">
      <c r="B8284" s="68"/>
    </row>
    <row r="8285" spans="2:2" x14ac:dyDescent="0.25">
      <c r="B8285" s="68"/>
    </row>
    <row r="8286" spans="2:2" x14ac:dyDescent="0.25">
      <c r="B8286" s="68"/>
    </row>
    <row r="8287" spans="2:2" x14ac:dyDescent="0.25">
      <c r="B8287" s="68"/>
    </row>
    <row r="8288" spans="2:2" x14ac:dyDescent="0.25">
      <c r="B8288" s="68"/>
    </row>
    <row r="8289" spans="2:2" x14ac:dyDescent="0.25">
      <c r="B8289" s="68"/>
    </row>
    <row r="8290" spans="2:2" x14ac:dyDescent="0.25">
      <c r="B8290" s="68"/>
    </row>
    <row r="8291" spans="2:2" x14ac:dyDescent="0.25">
      <c r="B8291" s="68"/>
    </row>
    <row r="8292" spans="2:2" x14ac:dyDescent="0.25">
      <c r="B8292" s="68"/>
    </row>
    <row r="8293" spans="2:2" x14ac:dyDescent="0.25">
      <c r="B8293" s="68"/>
    </row>
    <row r="8294" spans="2:2" x14ac:dyDescent="0.25">
      <c r="B8294" s="68"/>
    </row>
    <row r="8295" spans="2:2" x14ac:dyDescent="0.25">
      <c r="B8295" s="68"/>
    </row>
    <row r="8296" spans="2:2" x14ac:dyDescent="0.25">
      <c r="B8296" s="68"/>
    </row>
    <row r="8297" spans="2:2" x14ac:dyDescent="0.25">
      <c r="B8297" s="68"/>
    </row>
    <row r="8298" spans="2:2" x14ac:dyDescent="0.25">
      <c r="B8298" s="68"/>
    </row>
    <row r="8299" spans="2:2" x14ac:dyDescent="0.25">
      <c r="B8299" s="68"/>
    </row>
    <row r="8300" spans="2:2" x14ac:dyDescent="0.25">
      <c r="B8300" s="68"/>
    </row>
    <row r="8301" spans="2:2" x14ac:dyDescent="0.25">
      <c r="B8301" s="68"/>
    </row>
    <row r="8302" spans="2:2" x14ac:dyDescent="0.25">
      <c r="B8302" s="68"/>
    </row>
    <row r="8303" spans="2:2" x14ac:dyDescent="0.25">
      <c r="B8303" s="68"/>
    </row>
    <row r="8304" spans="2:2" x14ac:dyDescent="0.25">
      <c r="B8304" s="68"/>
    </row>
    <row r="8305" spans="2:2" x14ac:dyDescent="0.25">
      <c r="B8305" s="68"/>
    </row>
    <row r="8306" spans="2:2" x14ac:dyDescent="0.25">
      <c r="B8306" s="68"/>
    </row>
    <row r="8307" spans="2:2" x14ac:dyDescent="0.25">
      <c r="B8307" s="68"/>
    </row>
    <row r="8308" spans="2:2" x14ac:dyDescent="0.25">
      <c r="B8308" s="68"/>
    </row>
    <row r="8309" spans="2:2" x14ac:dyDescent="0.25">
      <c r="B8309" s="68"/>
    </row>
    <row r="8310" spans="2:2" x14ac:dyDescent="0.25">
      <c r="B8310" s="68"/>
    </row>
    <row r="8311" spans="2:2" x14ac:dyDescent="0.25">
      <c r="B8311" s="68"/>
    </row>
    <row r="8312" spans="2:2" x14ac:dyDescent="0.25">
      <c r="B8312" s="68"/>
    </row>
    <row r="8313" spans="2:2" x14ac:dyDescent="0.25">
      <c r="B8313" s="68"/>
    </row>
    <row r="8314" spans="2:2" x14ac:dyDescent="0.25">
      <c r="B8314" s="68"/>
    </row>
    <row r="8315" spans="2:2" x14ac:dyDescent="0.25">
      <c r="B8315" s="68"/>
    </row>
    <row r="8316" spans="2:2" x14ac:dyDescent="0.25">
      <c r="B8316" s="68"/>
    </row>
    <row r="8317" spans="2:2" x14ac:dyDescent="0.25">
      <c r="B8317" s="68"/>
    </row>
    <row r="8318" spans="2:2" x14ac:dyDescent="0.25">
      <c r="B8318" s="68"/>
    </row>
    <row r="8319" spans="2:2" x14ac:dyDescent="0.25">
      <c r="B8319" s="68"/>
    </row>
    <row r="8320" spans="2:2" x14ac:dyDescent="0.25">
      <c r="B8320" s="68"/>
    </row>
    <row r="8321" spans="2:2" x14ac:dyDescent="0.25">
      <c r="B8321" s="68"/>
    </row>
    <row r="8322" spans="2:2" x14ac:dyDescent="0.25">
      <c r="B8322" s="68"/>
    </row>
    <row r="8323" spans="2:2" x14ac:dyDescent="0.25">
      <c r="B8323" s="68"/>
    </row>
    <row r="8324" spans="2:2" x14ac:dyDescent="0.25">
      <c r="B8324" s="68"/>
    </row>
    <row r="8325" spans="2:2" x14ac:dyDescent="0.25">
      <c r="B8325" s="68"/>
    </row>
    <row r="8326" spans="2:2" x14ac:dyDescent="0.25">
      <c r="B8326" s="68"/>
    </row>
    <row r="8327" spans="2:2" x14ac:dyDescent="0.25">
      <c r="B8327" s="68"/>
    </row>
    <row r="8328" spans="2:2" x14ac:dyDescent="0.25">
      <c r="B8328" s="68"/>
    </row>
    <row r="8329" spans="2:2" x14ac:dyDescent="0.25">
      <c r="B8329" s="68"/>
    </row>
    <row r="8330" spans="2:2" x14ac:dyDescent="0.25">
      <c r="B8330" s="68"/>
    </row>
    <row r="8331" spans="2:2" x14ac:dyDescent="0.25">
      <c r="B8331" s="68"/>
    </row>
    <row r="8332" spans="2:2" x14ac:dyDescent="0.25">
      <c r="B8332" s="68"/>
    </row>
    <row r="8333" spans="2:2" x14ac:dyDescent="0.25">
      <c r="B8333" s="68"/>
    </row>
    <row r="8334" spans="2:2" x14ac:dyDescent="0.25">
      <c r="B8334" s="68"/>
    </row>
    <row r="8335" spans="2:2" x14ac:dyDescent="0.25">
      <c r="B8335" s="68"/>
    </row>
    <row r="8336" spans="2:2" x14ac:dyDescent="0.25">
      <c r="B8336" s="68"/>
    </row>
    <row r="8337" spans="2:2" x14ac:dyDescent="0.25">
      <c r="B8337" s="68"/>
    </row>
    <row r="8338" spans="2:2" x14ac:dyDescent="0.25">
      <c r="B8338" s="68"/>
    </row>
    <row r="8339" spans="2:2" x14ac:dyDescent="0.25">
      <c r="B8339" s="68"/>
    </row>
    <row r="8340" spans="2:2" x14ac:dyDescent="0.25">
      <c r="B8340" s="68"/>
    </row>
    <row r="8341" spans="2:2" x14ac:dyDescent="0.25">
      <c r="B8341" s="68"/>
    </row>
    <row r="8342" spans="2:2" x14ac:dyDescent="0.25">
      <c r="B8342" s="68"/>
    </row>
    <row r="8343" spans="2:2" x14ac:dyDescent="0.25">
      <c r="B8343" s="68"/>
    </row>
    <row r="8344" spans="2:2" x14ac:dyDescent="0.25">
      <c r="B8344" s="68"/>
    </row>
    <row r="8345" spans="2:2" x14ac:dyDescent="0.25">
      <c r="B8345" s="68"/>
    </row>
    <row r="8346" spans="2:2" x14ac:dyDescent="0.25">
      <c r="B8346" s="68"/>
    </row>
    <row r="8347" spans="2:2" x14ac:dyDescent="0.25">
      <c r="B8347" s="68"/>
    </row>
    <row r="8348" spans="2:2" x14ac:dyDescent="0.25">
      <c r="B8348" s="68"/>
    </row>
    <row r="8349" spans="2:2" x14ac:dyDescent="0.25">
      <c r="B8349" s="68"/>
    </row>
    <row r="8350" spans="2:2" x14ac:dyDescent="0.25">
      <c r="B8350" s="68"/>
    </row>
    <row r="8351" spans="2:2" x14ac:dyDescent="0.25">
      <c r="B8351" s="68"/>
    </row>
    <row r="8352" spans="2:2" x14ac:dyDescent="0.25">
      <c r="B8352" s="68"/>
    </row>
    <row r="8353" spans="2:2" x14ac:dyDescent="0.25">
      <c r="B8353" s="68"/>
    </row>
    <row r="8354" spans="2:2" x14ac:dyDescent="0.25">
      <c r="B8354" s="68"/>
    </row>
    <row r="8355" spans="2:2" x14ac:dyDescent="0.25">
      <c r="B8355" s="68"/>
    </row>
    <row r="8356" spans="2:2" x14ac:dyDescent="0.25">
      <c r="B8356" s="68"/>
    </row>
    <row r="8357" spans="2:2" x14ac:dyDescent="0.25">
      <c r="B8357" s="68"/>
    </row>
    <row r="8358" spans="2:2" x14ac:dyDescent="0.25">
      <c r="B8358" s="68"/>
    </row>
    <row r="8359" spans="2:2" x14ac:dyDescent="0.25">
      <c r="B8359" s="68"/>
    </row>
    <row r="8360" spans="2:2" x14ac:dyDescent="0.25">
      <c r="B8360" s="68"/>
    </row>
    <row r="8361" spans="2:2" x14ac:dyDescent="0.25">
      <c r="B8361" s="68"/>
    </row>
    <row r="8362" spans="2:2" x14ac:dyDescent="0.25">
      <c r="B8362" s="68"/>
    </row>
    <row r="8363" spans="2:2" x14ac:dyDescent="0.25">
      <c r="B8363" s="68"/>
    </row>
    <row r="8364" spans="2:2" x14ac:dyDescent="0.25">
      <c r="B8364" s="68"/>
    </row>
    <row r="8365" spans="2:2" x14ac:dyDescent="0.25">
      <c r="B8365" s="68"/>
    </row>
    <row r="8366" spans="2:2" x14ac:dyDescent="0.25">
      <c r="B8366" s="68"/>
    </row>
    <row r="8367" spans="2:2" x14ac:dyDescent="0.25">
      <c r="B8367" s="68"/>
    </row>
    <row r="8368" spans="2:2" x14ac:dyDescent="0.25">
      <c r="B8368" s="68"/>
    </row>
    <row r="8369" spans="2:2" x14ac:dyDescent="0.25">
      <c r="B8369" s="68"/>
    </row>
    <row r="8370" spans="2:2" x14ac:dyDescent="0.25">
      <c r="B8370" s="68"/>
    </row>
    <row r="8371" spans="2:2" x14ac:dyDescent="0.25">
      <c r="B8371" s="68"/>
    </row>
    <row r="8372" spans="2:2" x14ac:dyDescent="0.25">
      <c r="B8372" s="68"/>
    </row>
    <row r="8373" spans="2:2" x14ac:dyDescent="0.25">
      <c r="B8373" s="68"/>
    </row>
    <row r="8374" spans="2:2" x14ac:dyDescent="0.25">
      <c r="B8374" s="68"/>
    </row>
    <row r="8375" spans="2:2" x14ac:dyDescent="0.25">
      <c r="B8375" s="68"/>
    </row>
    <row r="8376" spans="2:2" x14ac:dyDescent="0.25">
      <c r="B8376" s="68"/>
    </row>
    <row r="8377" spans="2:2" x14ac:dyDescent="0.25">
      <c r="B8377" s="68"/>
    </row>
    <row r="8378" spans="2:2" x14ac:dyDescent="0.25">
      <c r="B8378" s="68"/>
    </row>
    <row r="8379" spans="2:2" x14ac:dyDescent="0.25">
      <c r="B8379" s="68"/>
    </row>
    <row r="8380" spans="2:2" x14ac:dyDescent="0.25">
      <c r="B8380" s="68"/>
    </row>
    <row r="8381" spans="2:2" x14ac:dyDescent="0.25">
      <c r="B8381" s="68"/>
    </row>
    <row r="8382" spans="2:2" x14ac:dyDescent="0.25">
      <c r="B8382" s="68"/>
    </row>
    <row r="8383" spans="2:2" x14ac:dyDescent="0.25">
      <c r="B8383" s="68"/>
    </row>
    <row r="8384" spans="2:2" x14ac:dyDescent="0.25">
      <c r="B8384" s="68"/>
    </row>
    <row r="8385" spans="2:2" x14ac:dyDescent="0.25">
      <c r="B8385" s="68"/>
    </row>
    <row r="8386" spans="2:2" x14ac:dyDescent="0.25">
      <c r="B8386" s="68"/>
    </row>
    <row r="8387" spans="2:2" x14ac:dyDescent="0.25">
      <c r="B8387" s="68"/>
    </row>
    <row r="8388" spans="2:2" x14ac:dyDescent="0.25">
      <c r="B8388" s="68"/>
    </row>
    <row r="8389" spans="2:2" x14ac:dyDescent="0.25">
      <c r="B8389" s="68"/>
    </row>
    <row r="8390" spans="2:2" x14ac:dyDescent="0.25">
      <c r="B8390" s="68"/>
    </row>
    <row r="8391" spans="2:2" x14ac:dyDescent="0.25">
      <c r="B8391" s="68"/>
    </row>
    <row r="8392" spans="2:2" x14ac:dyDescent="0.25">
      <c r="B8392" s="68"/>
    </row>
    <row r="8393" spans="2:2" x14ac:dyDescent="0.25">
      <c r="B8393" s="68"/>
    </row>
    <row r="8394" spans="2:2" x14ac:dyDescent="0.25">
      <c r="B8394" s="68"/>
    </row>
    <row r="8395" spans="2:2" x14ac:dyDescent="0.25">
      <c r="B8395" s="68"/>
    </row>
    <row r="8396" spans="2:2" x14ac:dyDescent="0.25">
      <c r="B8396" s="68"/>
    </row>
    <row r="8397" spans="2:2" x14ac:dyDescent="0.25">
      <c r="B8397" s="68"/>
    </row>
    <row r="8398" spans="2:2" x14ac:dyDescent="0.25">
      <c r="B8398" s="68"/>
    </row>
    <row r="8399" spans="2:2" x14ac:dyDescent="0.25">
      <c r="B8399" s="68"/>
    </row>
    <row r="8400" spans="2:2" x14ac:dyDescent="0.25">
      <c r="B8400" s="68"/>
    </row>
    <row r="8401" spans="2:2" x14ac:dyDescent="0.25">
      <c r="B8401" s="68"/>
    </row>
    <row r="8402" spans="2:2" x14ac:dyDescent="0.25">
      <c r="B8402" s="68"/>
    </row>
    <row r="8403" spans="2:2" x14ac:dyDescent="0.25">
      <c r="B8403" s="68"/>
    </row>
    <row r="8404" spans="2:2" x14ac:dyDescent="0.25">
      <c r="B8404" s="68"/>
    </row>
    <row r="8405" spans="2:2" x14ac:dyDescent="0.25">
      <c r="B8405" s="68"/>
    </row>
    <row r="8406" spans="2:2" x14ac:dyDescent="0.25">
      <c r="B8406" s="68"/>
    </row>
    <row r="8407" spans="2:2" x14ac:dyDescent="0.25">
      <c r="B8407" s="68"/>
    </row>
    <row r="8408" spans="2:2" x14ac:dyDescent="0.25">
      <c r="B8408" s="68"/>
    </row>
    <row r="8409" spans="2:2" x14ac:dyDescent="0.25">
      <c r="B8409" s="68"/>
    </row>
    <row r="8410" spans="2:2" x14ac:dyDescent="0.25">
      <c r="B8410" s="68"/>
    </row>
    <row r="8411" spans="2:2" x14ac:dyDescent="0.25">
      <c r="B8411" s="68"/>
    </row>
    <row r="8412" spans="2:2" x14ac:dyDescent="0.25">
      <c r="B8412" s="68"/>
    </row>
    <row r="8413" spans="2:2" x14ac:dyDescent="0.25">
      <c r="B8413" s="68"/>
    </row>
    <row r="8414" spans="2:2" x14ac:dyDescent="0.25">
      <c r="B8414" s="68"/>
    </row>
    <row r="8415" spans="2:2" x14ac:dyDescent="0.25">
      <c r="B8415" s="68"/>
    </row>
    <row r="8416" spans="2:2" x14ac:dyDescent="0.25">
      <c r="B8416" s="68"/>
    </row>
    <row r="8417" spans="2:2" x14ac:dyDescent="0.25">
      <c r="B8417" s="68"/>
    </row>
    <row r="8418" spans="2:2" x14ac:dyDescent="0.25">
      <c r="B8418" s="68"/>
    </row>
    <row r="8419" spans="2:2" x14ac:dyDescent="0.25">
      <c r="B8419" s="68"/>
    </row>
    <row r="8420" spans="2:2" x14ac:dyDescent="0.25">
      <c r="B8420" s="68"/>
    </row>
    <row r="8421" spans="2:2" x14ac:dyDescent="0.25">
      <c r="B8421" s="68"/>
    </row>
    <row r="8422" spans="2:2" x14ac:dyDescent="0.25">
      <c r="B8422" s="68"/>
    </row>
    <row r="8423" spans="2:2" x14ac:dyDescent="0.25">
      <c r="B8423" s="68"/>
    </row>
    <row r="8424" spans="2:2" x14ac:dyDescent="0.25">
      <c r="B8424" s="68"/>
    </row>
    <row r="8425" spans="2:2" x14ac:dyDescent="0.25">
      <c r="B8425" s="68"/>
    </row>
    <row r="8426" spans="2:2" x14ac:dyDescent="0.25">
      <c r="B8426" s="68"/>
    </row>
    <row r="8427" spans="2:2" x14ac:dyDescent="0.25">
      <c r="B8427" s="68"/>
    </row>
    <row r="8428" spans="2:2" x14ac:dyDescent="0.25">
      <c r="B8428" s="68"/>
    </row>
    <row r="8429" spans="2:2" x14ac:dyDescent="0.25">
      <c r="B8429" s="68"/>
    </row>
    <row r="8430" spans="2:2" x14ac:dyDescent="0.25">
      <c r="B8430" s="68"/>
    </row>
    <row r="8431" spans="2:2" x14ac:dyDescent="0.25">
      <c r="B8431" s="68"/>
    </row>
    <row r="8432" spans="2:2" x14ac:dyDescent="0.25">
      <c r="B8432" s="68"/>
    </row>
    <row r="8433" spans="2:2" x14ac:dyDescent="0.25">
      <c r="B8433" s="68"/>
    </row>
    <row r="8434" spans="2:2" x14ac:dyDescent="0.25">
      <c r="B8434" s="68"/>
    </row>
    <row r="8435" spans="2:2" x14ac:dyDescent="0.25">
      <c r="B8435" s="68"/>
    </row>
    <row r="8436" spans="2:2" x14ac:dyDescent="0.25">
      <c r="B8436" s="68"/>
    </row>
    <row r="8437" spans="2:2" x14ac:dyDescent="0.25">
      <c r="B8437" s="68"/>
    </row>
    <row r="8438" spans="2:2" x14ac:dyDescent="0.25">
      <c r="B8438" s="68"/>
    </row>
    <row r="8439" spans="2:2" x14ac:dyDescent="0.25">
      <c r="B8439" s="68"/>
    </row>
    <row r="8440" spans="2:2" x14ac:dyDescent="0.25">
      <c r="B8440" s="68"/>
    </row>
    <row r="8441" spans="2:2" x14ac:dyDescent="0.25">
      <c r="B8441" s="68"/>
    </row>
    <row r="8442" spans="2:2" x14ac:dyDescent="0.25">
      <c r="B8442" s="68"/>
    </row>
    <row r="8443" spans="2:2" x14ac:dyDescent="0.25">
      <c r="B8443" s="68"/>
    </row>
    <row r="8444" spans="2:2" x14ac:dyDescent="0.25">
      <c r="B8444" s="68"/>
    </row>
    <row r="8445" spans="2:2" x14ac:dyDescent="0.25">
      <c r="B8445" s="68"/>
    </row>
    <row r="8446" spans="2:2" x14ac:dyDescent="0.25">
      <c r="B8446" s="68"/>
    </row>
    <row r="8447" spans="2:2" x14ac:dyDescent="0.25">
      <c r="B8447" s="68"/>
    </row>
    <row r="8448" spans="2:2" x14ac:dyDescent="0.25">
      <c r="B8448" s="68"/>
    </row>
    <row r="8449" spans="2:2" x14ac:dyDescent="0.25">
      <c r="B8449" s="68"/>
    </row>
    <row r="8450" spans="2:2" x14ac:dyDescent="0.25">
      <c r="B8450" s="68"/>
    </row>
    <row r="8451" spans="2:2" x14ac:dyDescent="0.25">
      <c r="B8451" s="68"/>
    </row>
    <row r="8452" spans="2:2" x14ac:dyDescent="0.25">
      <c r="B8452" s="68"/>
    </row>
    <row r="8453" spans="2:2" x14ac:dyDescent="0.25">
      <c r="B8453" s="68"/>
    </row>
    <row r="8454" spans="2:2" x14ac:dyDescent="0.25">
      <c r="B8454" s="68"/>
    </row>
    <row r="8455" spans="2:2" x14ac:dyDescent="0.25">
      <c r="B8455" s="68"/>
    </row>
    <row r="8456" spans="2:2" x14ac:dyDescent="0.25">
      <c r="B8456" s="68"/>
    </row>
    <row r="8457" spans="2:2" x14ac:dyDescent="0.25">
      <c r="B8457" s="68"/>
    </row>
    <row r="8458" spans="2:2" x14ac:dyDescent="0.25">
      <c r="B8458" s="68"/>
    </row>
    <row r="8459" spans="2:2" x14ac:dyDescent="0.25">
      <c r="B8459" s="68"/>
    </row>
    <row r="8460" spans="2:2" x14ac:dyDescent="0.25">
      <c r="B8460" s="68"/>
    </row>
    <row r="8461" spans="2:2" x14ac:dyDescent="0.25">
      <c r="B8461" s="68"/>
    </row>
    <row r="8462" spans="2:2" x14ac:dyDescent="0.25">
      <c r="B8462" s="68"/>
    </row>
    <row r="8463" spans="2:2" x14ac:dyDescent="0.25">
      <c r="B8463" s="68"/>
    </row>
    <row r="8464" spans="2:2" x14ac:dyDescent="0.25">
      <c r="B8464" s="68"/>
    </row>
    <row r="8465" spans="2:2" x14ac:dyDescent="0.25">
      <c r="B8465" s="68"/>
    </row>
    <row r="8466" spans="2:2" x14ac:dyDescent="0.25">
      <c r="B8466" s="68"/>
    </row>
    <row r="8467" spans="2:2" x14ac:dyDescent="0.25">
      <c r="B8467" s="68"/>
    </row>
    <row r="8468" spans="2:2" x14ac:dyDescent="0.25">
      <c r="B8468" s="68"/>
    </row>
    <row r="8469" spans="2:2" x14ac:dyDescent="0.25">
      <c r="B8469" s="68"/>
    </row>
    <row r="8470" spans="2:2" x14ac:dyDescent="0.25">
      <c r="B8470" s="68"/>
    </row>
    <row r="8471" spans="2:2" x14ac:dyDescent="0.25">
      <c r="B8471" s="68"/>
    </row>
    <row r="8472" spans="2:2" x14ac:dyDescent="0.25">
      <c r="B8472" s="68"/>
    </row>
    <row r="8473" spans="2:2" x14ac:dyDescent="0.25">
      <c r="B8473" s="68"/>
    </row>
    <row r="8474" spans="2:2" x14ac:dyDescent="0.25">
      <c r="B8474" s="68"/>
    </row>
    <row r="8475" spans="2:2" x14ac:dyDescent="0.25">
      <c r="B8475" s="68"/>
    </row>
    <row r="8476" spans="2:2" x14ac:dyDescent="0.25">
      <c r="B8476" s="68"/>
    </row>
    <row r="8477" spans="2:2" x14ac:dyDescent="0.25">
      <c r="B8477" s="68"/>
    </row>
    <row r="8478" spans="2:2" x14ac:dyDescent="0.25">
      <c r="B8478" s="68"/>
    </row>
    <row r="8479" spans="2:2" x14ac:dyDescent="0.25">
      <c r="B8479" s="68"/>
    </row>
    <row r="8480" spans="2:2" x14ac:dyDescent="0.25">
      <c r="B8480" s="68"/>
    </row>
    <row r="8481" spans="2:2" x14ac:dyDescent="0.25">
      <c r="B8481" s="68"/>
    </row>
    <row r="8482" spans="2:2" x14ac:dyDescent="0.25">
      <c r="B8482" s="68"/>
    </row>
    <row r="8483" spans="2:2" x14ac:dyDescent="0.25">
      <c r="B8483" s="68"/>
    </row>
    <row r="8484" spans="2:2" x14ac:dyDescent="0.25">
      <c r="B8484" s="68"/>
    </row>
    <row r="8485" spans="2:2" x14ac:dyDescent="0.25">
      <c r="B8485" s="68"/>
    </row>
    <row r="8486" spans="2:2" x14ac:dyDescent="0.25">
      <c r="B8486" s="68"/>
    </row>
    <row r="8487" spans="2:2" x14ac:dyDescent="0.25">
      <c r="B8487" s="68"/>
    </row>
    <row r="8488" spans="2:2" x14ac:dyDescent="0.25">
      <c r="B8488" s="68"/>
    </row>
    <row r="8489" spans="2:2" x14ac:dyDescent="0.25">
      <c r="B8489" s="68"/>
    </row>
    <row r="8490" spans="2:2" x14ac:dyDescent="0.25">
      <c r="B8490" s="68"/>
    </row>
    <row r="8491" spans="2:2" x14ac:dyDescent="0.25">
      <c r="B8491" s="68"/>
    </row>
    <row r="8492" spans="2:2" x14ac:dyDescent="0.25">
      <c r="B8492" s="68"/>
    </row>
    <row r="8493" spans="2:2" x14ac:dyDescent="0.25">
      <c r="B8493" s="68"/>
    </row>
    <row r="8494" spans="2:2" x14ac:dyDescent="0.25">
      <c r="B8494" s="68"/>
    </row>
    <row r="8495" spans="2:2" x14ac:dyDescent="0.25">
      <c r="B8495" s="68"/>
    </row>
    <row r="8496" spans="2:2" x14ac:dyDescent="0.25">
      <c r="B8496" s="68"/>
    </row>
    <row r="8497" spans="2:2" x14ac:dyDescent="0.25">
      <c r="B8497" s="68"/>
    </row>
    <row r="8498" spans="2:2" x14ac:dyDescent="0.25">
      <c r="B8498" s="68"/>
    </row>
    <row r="8499" spans="2:2" x14ac:dyDescent="0.25">
      <c r="B8499" s="68"/>
    </row>
    <row r="8500" spans="2:2" x14ac:dyDescent="0.25">
      <c r="B8500" s="68"/>
    </row>
    <row r="8501" spans="2:2" x14ac:dyDescent="0.25">
      <c r="B8501" s="68"/>
    </row>
    <row r="8502" spans="2:2" x14ac:dyDescent="0.25">
      <c r="B8502" s="68"/>
    </row>
    <row r="8503" spans="2:2" x14ac:dyDescent="0.25">
      <c r="B8503" s="68"/>
    </row>
    <row r="8504" spans="2:2" x14ac:dyDescent="0.25">
      <c r="B8504" s="68"/>
    </row>
    <row r="8505" spans="2:2" x14ac:dyDescent="0.25">
      <c r="B8505" s="68"/>
    </row>
    <row r="8506" spans="2:2" x14ac:dyDescent="0.25">
      <c r="B8506" s="68"/>
    </row>
    <row r="8507" spans="2:2" x14ac:dyDescent="0.25">
      <c r="B8507" s="68"/>
    </row>
    <row r="8508" spans="2:2" x14ac:dyDescent="0.25">
      <c r="B8508" s="68"/>
    </row>
    <row r="8509" spans="2:2" x14ac:dyDescent="0.25">
      <c r="B8509" s="68"/>
    </row>
    <row r="8510" spans="2:2" x14ac:dyDescent="0.25">
      <c r="B8510" s="68"/>
    </row>
    <row r="8511" spans="2:2" x14ac:dyDescent="0.25">
      <c r="B8511" s="68"/>
    </row>
    <row r="8512" spans="2:2" x14ac:dyDescent="0.25">
      <c r="B8512" s="68"/>
    </row>
    <row r="8513" spans="2:2" x14ac:dyDescent="0.25">
      <c r="B8513" s="68"/>
    </row>
    <row r="8514" spans="2:2" x14ac:dyDescent="0.25">
      <c r="B8514" s="68"/>
    </row>
    <row r="8515" spans="2:2" x14ac:dyDescent="0.25">
      <c r="B8515" s="68"/>
    </row>
    <row r="8516" spans="2:2" x14ac:dyDescent="0.25">
      <c r="B8516" s="68"/>
    </row>
    <row r="8517" spans="2:2" x14ac:dyDescent="0.25">
      <c r="B8517" s="68"/>
    </row>
    <row r="8518" spans="2:2" x14ac:dyDescent="0.25">
      <c r="B8518" s="68"/>
    </row>
    <row r="8519" spans="2:2" x14ac:dyDescent="0.25">
      <c r="B8519" s="68"/>
    </row>
    <row r="8520" spans="2:2" x14ac:dyDescent="0.25">
      <c r="B8520" s="68"/>
    </row>
    <row r="8521" spans="2:2" x14ac:dyDescent="0.25">
      <c r="B8521" s="68"/>
    </row>
    <row r="8522" spans="2:2" x14ac:dyDescent="0.25">
      <c r="B8522" s="68"/>
    </row>
    <row r="8523" spans="2:2" x14ac:dyDescent="0.25">
      <c r="B8523" s="68"/>
    </row>
    <row r="8524" spans="2:2" x14ac:dyDescent="0.25">
      <c r="B8524" s="68"/>
    </row>
    <row r="8525" spans="2:2" x14ac:dyDescent="0.25">
      <c r="B8525" s="68"/>
    </row>
    <row r="8526" spans="2:2" x14ac:dyDescent="0.25">
      <c r="B8526" s="68"/>
    </row>
    <row r="8527" spans="2:2" x14ac:dyDescent="0.25">
      <c r="B8527" s="68"/>
    </row>
    <row r="8528" spans="2:2" x14ac:dyDescent="0.25">
      <c r="B8528" s="68"/>
    </row>
    <row r="8529" spans="2:2" x14ac:dyDescent="0.25">
      <c r="B8529" s="68"/>
    </row>
    <row r="8530" spans="2:2" x14ac:dyDescent="0.25">
      <c r="B8530" s="68"/>
    </row>
    <row r="8531" spans="2:2" x14ac:dyDescent="0.25">
      <c r="B8531" s="68"/>
    </row>
    <row r="8532" spans="2:2" x14ac:dyDescent="0.25">
      <c r="B8532" s="68"/>
    </row>
    <row r="8533" spans="2:2" x14ac:dyDescent="0.25">
      <c r="B8533" s="68"/>
    </row>
    <row r="8534" spans="2:2" x14ac:dyDescent="0.25">
      <c r="B8534" s="68"/>
    </row>
    <row r="8535" spans="2:2" x14ac:dyDescent="0.25">
      <c r="B8535" s="68"/>
    </row>
    <row r="8536" spans="2:2" x14ac:dyDescent="0.25">
      <c r="B8536" s="68"/>
    </row>
    <row r="8537" spans="2:2" x14ac:dyDescent="0.25">
      <c r="B8537" s="68"/>
    </row>
    <row r="8538" spans="2:2" x14ac:dyDescent="0.25">
      <c r="B8538" s="68"/>
    </row>
    <row r="8539" spans="2:2" x14ac:dyDescent="0.25">
      <c r="B8539" s="68"/>
    </row>
    <row r="8540" spans="2:2" x14ac:dyDescent="0.25">
      <c r="B8540" s="68"/>
    </row>
    <row r="8541" spans="2:2" x14ac:dyDescent="0.25">
      <c r="B8541" s="68"/>
    </row>
    <row r="8542" spans="2:2" x14ac:dyDescent="0.25">
      <c r="B8542" s="68"/>
    </row>
    <row r="8543" spans="2:2" x14ac:dyDescent="0.25">
      <c r="B8543" s="68"/>
    </row>
    <row r="8544" spans="2:2" x14ac:dyDescent="0.25">
      <c r="B8544" s="68"/>
    </row>
    <row r="8545" spans="2:2" x14ac:dyDescent="0.25">
      <c r="B8545" s="68"/>
    </row>
    <row r="8546" spans="2:2" x14ac:dyDescent="0.25">
      <c r="B8546" s="68"/>
    </row>
    <row r="8547" spans="2:2" x14ac:dyDescent="0.25">
      <c r="B8547" s="68"/>
    </row>
    <row r="8548" spans="2:2" x14ac:dyDescent="0.25">
      <c r="B8548" s="68"/>
    </row>
    <row r="8549" spans="2:2" x14ac:dyDescent="0.25">
      <c r="B8549" s="68"/>
    </row>
    <row r="8550" spans="2:2" x14ac:dyDescent="0.25">
      <c r="B8550" s="68"/>
    </row>
    <row r="8551" spans="2:2" x14ac:dyDescent="0.25">
      <c r="B8551" s="68"/>
    </row>
    <row r="8552" spans="2:2" x14ac:dyDescent="0.25">
      <c r="B8552" s="68"/>
    </row>
    <row r="8553" spans="2:2" x14ac:dyDescent="0.25">
      <c r="B8553" s="68"/>
    </row>
    <row r="8554" spans="2:2" x14ac:dyDescent="0.25">
      <c r="B8554" s="68"/>
    </row>
    <row r="8555" spans="2:2" x14ac:dyDescent="0.25">
      <c r="B8555" s="68"/>
    </row>
    <row r="8556" spans="2:2" x14ac:dyDescent="0.25">
      <c r="B8556" s="68"/>
    </row>
    <row r="8557" spans="2:2" x14ac:dyDescent="0.25">
      <c r="B8557" s="68"/>
    </row>
    <row r="8558" spans="2:2" x14ac:dyDescent="0.25">
      <c r="B8558" s="68"/>
    </row>
    <row r="8559" spans="2:2" x14ac:dyDescent="0.25">
      <c r="B8559" s="68"/>
    </row>
    <row r="8560" spans="2:2" x14ac:dyDescent="0.25">
      <c r="B8560" s="68"/>
    </row>
    <row r="8561" spans="2:2" x14ac:dyDescent="0.25">
      <c r="B8561" s="68"/>
    </row>
    <row r="8562" spans="2:2" x14ac:dyDescent="0.25">
      <c r="B8562" s="68"/>
    </row>
    <row r="8563" spans="2:2" x14ac:dyDescent="0.25">
      <c r="B8563" s="68"/>
    </row>
    <row r="8564" spans="2:2" x14ac:dyDescent="0.25">
      <c r="B8564" s="68"/>
    </row>
    <row r="8565" spans="2:2" x14ac:dyDescent="0.25">
      <c r="B8565" s="68"/>
    </row>
    <row r="8566" spans="2:2" x14ac:dyDescent="0.25">
      <c r="B8566" s="68"/>
    </row>
    <row r="8567" spans="2:2" x14ac:dyDescent="0.25">
      <c r="B8567" s="68"/>
    </row>
    <row r="8568" spans="2:2" x14ac:dyDescent="0.25">
      <c r="B8568" s="68"/>
    </row>
    <row r="8569" spans="2:2" x14ac:dyDescent="0.25">
      <c r="B8569" s="68"/>
    </row>
    <row r="8570" spans="2:2" x14ac:dyDescent="0.25">
      <c r="B8570" s="68"/>
    </row>
    <row r="8571" spans="2:2" x14ac:dyDescent="0.25">
      <c r="B8571" s="68"/>
    </row>
    <row r="8572" spans="2:2" x14ac:dyDescent="0.25">
      <c r="B8572" s="68"/>
    </row>
    <row r="8573" spans="2:2" x14ac:dyDescent="0.25">
      <c r="B8573" s="68"/>
    </row>
    <row r="8574" spans="2:2" x14ac:dyDescent="0.25">
      <c r="B8574" s="68"/>
    </row>
    <row r="8575" spans="2:2" x14ac:dyDescent="0.25">
      <c r="B8575" s="68"/>
    </row>
    <row r="8576" spans="2:2" x14ac:dyDescent="0.25">
      <c r="B8576" s="68"/>
    </row>
    <row r="8577" spans="2:2" x14ac:dyDescent="0.25">
      <c r="B8577" s="68"/>
    </row>
    <row r="8578" spans="2:2" x14ac:dyDescent="0.25">
      <c r="B8578" s="68"/>
    </row>
    <row r="8579" spans="2:2" x14ac:dyDescent="0.25">
      <c r="B8579" s="68"/>
    </row>
    <row r="8580" spans="2:2" x14ac:dyDescent="0.25">
      <c r="B8580" s="68"/>
    </row>
    <row r="8581" spans="2:2" x14ac:dyDescent="0.25">
      <c r="B8581" s="68"/>
    </row>
    <row r="8582" spans="2:2" x14ac:dyDescent="0.25">
      <c r="B8582" s="68"/>
    </row>
    <row r="8583" spans="2:2" x14ac:dyDescent="0.25">
      <c r="B8583" s="68"/>
    </row>
    <row r="8584" spans="2:2" x14ac:dyDescent="0.25">
      <c r="B8584" s="68"/>
    </row>
    <row r="8585" spans="2:2" x14ac:dyDescent="0.25">
      <c r="B8585" s="68"/>
    </row>
    <row r="8586" spans="2:2" x14ac:dyDescent="0.25">
      <c r="B8586" s="68"/>
    </row>
    <row r="8587" spans="2:2" x14ac:dyDescent="0.25">
      <c r="B8587" s="68"/>
    </row>
    <row r="8588" spans="2:2" x14ac:dyDescent="0.25">
      <c r="B8588" s="68"/>
    </row>
    <row r="8589" spans="2:2" x14ac:dyDescent="0.25">
      <c r="B8589" s="68"/>
    </row>
    <row r="8590" spans="2:2" x14ac:dyDescent="0.25">
      <c r="B8590" s="68"/>
    </row>
    <row r="8591" spans="2:2" x14ac:dyDescent="0.25">
      <c r="B8591" s="68"/>
    </row>
    <row r="8592" spans="2:2" x14ac:dyDescent="0.25">
      <c r="B8592" s="68"/>
    </row>
    <row r="8593" spans="2:2" x14ac:dyDescent="0.25">
      <c r="B8593" s="68"/>
    </row>
    <row r="8594" spans="2:2" x14ac:dyDescent="0.25">
      <c r="B8594" s="68"/>
    </row>
    <row r="8595" spans="2:2" x14ac:dyDescent="0.25">
      <c r="B8595" s="68"/>
    </row>
    <row r="8596" spans="2:2" x14ac:dyDescent="0.25">
      <c r="B8596" s="68"/>
    </row>
    <row r="8597" spans="2:2" x14ac:dyDescent="0.25">
      <c r="B8597" s="68"/>
    </row>
    <row r="8598" spans="2:2" x14ac:dyDescent="0.25">
      <c r="B8598" s="68"/>
    </row>
    <row r="8599" spans="2:2" x14ac:dyDescent="0.25">
      <c r="B8599" s="68"/>
    </row>
    <row r="8600" spans="2:2" x14ac:dyDescent="0.25">
      <c r="B8600" s="68"/>
    </row>
    <row r="8601" spans="2:2" x14ac:dyDescent="0.25">
      <c r="B8601" s="68"/>
    </row>
    <row r="8602" spans="2:2" x14ac:dyDescent="0.25">
      <c r="B8602" s="68"/>
    </row>
    <row r="8603" spans="2:2" x14ac:dyDescent="0.25">
      <c r="B8603" s="68"/>
    </row>
    <row r="8604" spans="2:2" x14ac:dyDescent="0.25">
      <c r="B8604" s="68"/>
    </row>
    <row r="8605" spans="2:2" x14ac:dyDescent="0.25">
      <c r="B8605" s="68"/>
    </row>
    <row r="8606" spans="2:2" x14ac:dyDescent="0.25">
      <c r="B8606" s="68"/>
    </row>
    <row r="8607" spans="2:2" x14ac:dyDescent="0.25">
      <c r="B8607" s="68"/>
    </row>
    <row r="8608" spans="2:2" x14ac:dyDescent="0.25">
      <c r="B8608" s="68"/>
    </row>
    <row r="8609" spans="2:2" x14ac:dyDescent="0.25">
      <c r="B8609" s="68"/>
    </row>
    <row r="8610" spans="2:2" x14ac:dyDescent="0.25">
      <c r="B8610" s="68"/>
    </row>
    <row r="8611" spans="2:2" x14ac:dyDescent="0.25">
      <c r="B8611" s="68"/>
    </row>
    <row r="8612" spans="2:2" x14ac:dyDescent="0.25">
      <c r="B8612" s="68"/>
    </row>
    <row r="8613" spans="2:2" x14ac:dyDescent="0.25">
      <c r="B8613" s="68"/>
    </row>
    <row r="8614" spans="2:2" x14ac:dyDescent="0.25">
      <c r="B8614" s="68"/>
    </row>
    <row r="8615" spans="2:2" x14ac:dyDescent="0.25">
      <c r="B8615" s="68"/>
    </row>
    <row r="8616" spans="2:2" x14ac:dyDescent="0.25">
      <c r="B8616" s="68"/>
    </row>
    <row r="8617" spans="2:2" x14ac:dyDescent="0.25">
      <c r="B8617" s="68"/>
    </row>
    <row r="8618" spans="2:2" x14ac:dyDescent="0.25">
      <c r="B8618" s="68"/>
    </row>
    <row r="8619" spans="2:2" x14ac:dyDescent="0.25">
      <c r="B8619" s="68"/>
    </row>
    <row r="8620" spans="2:2" x14ac:dyDescent="0.25">
      <c r="B8620" s="68"/>
    </row>
    <row r="8621" spans="2:2" x14ac:dyDescent="0.25">
      <c r="B8621" s="68"/>
    </row>
    <row r="8622" spans="2:2" x14ac:dyDescent="0.25">
      <c r="B8622" s="68"/>
    </row>
    <row r="8623" spans="2:2" x14ac:dyDescent="0.25">
      <c r="B8623" s="68"/>
    </row>
    <row r="8624" spans="2:2" x14ac:dyDescent="0.25">
      <c r="B8624" s="68"/>
    </row>
    <row r="8625" spans="2:2" x14ac:dyDescent="0.25">
      <c r="B8625" s="68"/>
    </row>
    <row r="8626" spans="2:2" x14ac:dyDescent="0.25">
      <c r="B8626" s="68"/>
    </row>
    <row r="8627" spans="2:2" x14ac:dyDescent="0.25">
      <c r="B8627" s="68"/>
    </row>
    <row r="8628" spans="2:2" x14ac:dyDescent="0.25">
      <c r="B8628" s="68"/>
    </row>
    <row r="8629" spans="2:2" x14ac:dyDescent="0.25">
      <c r="B8629" s="68"/>
    </row>
    <row r="8630" spans="2:2" x14ac:dyDescent="0.25">
      <c r="B8630" s="68"/>
    </row>
    <row r="8631" spans="2:2" x14ac:dyDescent="0.25">
      <c r="B8631" s="68"/>
    </row>
    <row r="8632" spans="2:2" x14ac:dyDescent="0.25">
      <c r="B8632" s="68"/>
    </row>
    <row r="8633" spans="2:2" x14ac:dyDescent="0.25">
      <c r="B8633" s="68"/>
    </row>
    <row r="8634" spans="2:2" x14ac:dyDescent="0.25">
      <c r="B8634" s="68"/>
    </row>
    <row r="8635" spans="2:2" x14ac:dyDescent="0.25">
      <c r="B8635" s="68"/>
    </row>
    <row r="8636" spans="2:2" x14ac:dyDescent="0.25">
      <c r="B8636" s="68"/>
    </row>
    <row r="8637" spans="2:2" x14ac:dyDescent="0.25">
      <c r="B8637" s="68"/>
    </row>
    <row r="8638" spans="2:2" x14ac:dyDescent="0.25">
      <c r="B8638" s="68"/>
    </row>
    <row r="8639" spans="2:2" x14ac:dyDescent="0.25">
      <c r="B8639" s="68"/>
    </row>
    <row r="8640" spans="2:2" x14ac:dyDescent="0.25">
      <c r="B8640" s="68"/>
    </row>
    <row r="8641" spans="2:2" x14ac:dyDescent="0.25">
      <c r="B8641" s="68"/>
    </row>
    <row r="8642" spans="2:2" x14ac:dyDescent="0.25">
      <c r="B8642" s="68"/>
    </row>
    <row r="8643" spans="2:2" x14ac:dyDescent="0.25">
      <c r="B8643" s="68"/>
    </row>
    <row r="8644" spans="2:2" x14ac:dyDescent="0.25">
      <c r="B8644" s="68"/>
    </row>
    <row r="8645" spans="2:2" x14ac:dyDescent="0.25">
      <c r="B8645" s="68"/>
    </row>
    <row r="8646" spans="2:2" x14ac:dyDescent="0.25">
      <c r="B8646" s="68"/>
    </row>
    <row r="8647" spans="2:2" x14ac:dyDescent="0.25">
      <c r="B8647" s="68"/>
    </row>
    <row r="8648" spans="2:2" x14ac:dyDescent="0.25">
      <c r="B8648" s="68"/>
    </row>
    <row r="8649" spans="2:2" x14ac:dyDescent="0.25">
      <c r="B8649" s="68"/>
    </row>
    <row r="8650" spans="2:2" x14ac:dyDescent="0.25">
      <c r="B8650" s="68"/>
    </row>
    <row r="8651" spans="2:2" x14ac:dyDescent="0.25">
      <c r="B8651" s="68"/>
    </row>
    <row r="8652" spans="2:2" x14ac:dyDescent="0.25">
      <c r="B8652" s="68"/>
    </row>
    <row r="8653" spans="2:2" x14ac:dyDescent="0.25">
      <c r="B8653" s="68"/>
    </row>
    <row r="8654" spans="2:2" x14ac:dyDescent="0.25">
      <c r="B8654" s="68"/>
    </row>
    <row r="8655" spans="2:2" x14ac:dyDescent="0.25">
      <c r="B8655" s="68"/>
    </row>
    <row r="8656" spans="2:2" x14ac:dyDescent="0.25">
      <c r="B8656" s="68"/>
    </row>
    <row r="8657" spans="2:2" x14ac:dyDescent="0.25">
      <c r="B8657" s="68"/>
    </row>
    <row r="8658" spans="2:2" x14ac:dyDescent="0.25">
      <c r="B8658" s="68"/>
    </row>
    <row r="8659" spans="2:2" x14ac:dyDescent="0.25">
      <c r="B8659" s="68"/>
    </row>
    <row r="8660" spans="2:2" x14ac:dyDescent="0.25">
      <c r="B8660" s="68"/>
    </row>
    <row r="8661" spans="2:2" x14ac:dyDescent="0.25">
      <c r="B8661" s="68"/>
    </row>
    <row r="8662" spans="2:2" x14ac:dyDescent="0.25">
      <c r="B8662" s="68"/>
    </row>
    <row r="8663" spans="2:2" x14ac:dyDescent="0.25">
      <c r="B8663" s="68"/>
    </row>
    <row r="8664" spans="2:2" x14ac:dyDescent="0.25">
      <c r="B8664" s="68"/>
    </row>
    <row r="8665" spans="2:2" x14ac:dyDescent="0.25">
      <c r="B8665" s="68"/>
    </row>
    <row r="8666" spans="2:2" x14ac:dyDescent="0.25">
      <c r="B8666" s="68"/>
    </row>
    <row r="8667" spans="2:2" x14ac:dyDescent="0.25">
      <c r="B8667" s="68"/>
    </row>
    <row r="8668" spans="2:2" x14ac:dyDescent="0.25">
      <c r="B8668" s="68"/>
    </row>
    <row r="8669" spans="2:2" x14ac:dyDescent="0.25">
      <c r="B8669" s="68"/>
    </row>
    <row r="8670" spans="2:2" x14ac:dyDescent="0.25">
      <c r="B8670" s="68"/>
    </row>
    <row r="8671" spans="2:2" x14ac:dyDescent="0.25">
      <c r="B8671" s="68"/>
    </row>
    <row r="8672" spans="2:2" x14ac:dyDescent="0.25">
      <c r="B8672" s="68"/>
    </row>
    <row r="8673" spans="2:2" x14ac:dyDescent="0.25">
      <c r="B8673" s="68"/>
    </row>
    <row r="8674" spans="2:2" x14ac:dyDescent="0.25">
      <c r="B8674" s="68"/>
    </row>
    <row r="8675" spans="2:2" x14ac:dyDescent="0.25">
      <c r="B8675" s="68"/>
    </row>
    <row r="8676" spans="2:2" x14ac:dyDescent="0.25">
      <c r="B8676" s="68"/>
    </row>
    <row r="8677" spans="2:2" x14ac:dyDescent="0.25">
      <c r="B8677" s="68"/>
    </row>
    <row r="8678" spans="2:2" x14ac:dyDescent="0.25">
      <c r="B8678" s="68"/>
    </row>
    <row r="8679" spans="2:2" x14ac:dyDescent="0.25">
      <c r="B8679" s="68"/>
    </row>
    <row r="8680" spans="2:2" x14ac:dyDescent="0.25">
      <c r="B8680" s="68"/>
    </row>
    <row r="8681" spans="2:2" x14ac:dyDescent="0.25">
      <c r="B8681" s="68"/>
    </row>
    <row r="8682" spans="2:2" x14ac:dyDescent="0.25">
      <c r="B8682" s="68"/>
    </row>
    <row r="8683" spans="2:2" x14ac:dyDescent="0.25">
      <c r="B8683" s="68"/>
    </row>
    <row r="8684" spans="2:2" x14ac:dyDescent="0.25">
      <c r="B8684" s="68"/>
    </row>
    <row r="8685" spans="2:2" x14ac:dyDescent="0.25">
      <c r="B8685" s="68"/>
    </row>
    <row r="8686" spans="2:2" x14ac:dyDescent="0.25">
      <c r="B8686" s="68"/>
    </row>
    <row r="8687" spans="2:2" x14ac:dyDescent="0.25">
      <c r="B8687" s="68"/>
    </row>
    <row r="8688" spans="2:2" x14ac:dyDescent="0.25">
      <c r="B8688" s="68"/>
    </row>
    <row r="8689" spans="2:2" x14ac:dyDescent="0.25">
      <c r="B8689" s="68"/>
    </row>
    <row r="8690" spans="2:2" x14ac:dyDescent="0.25">
      <c r="B8690" s="68"/>
    </row>
    <row r="8691" spans="2:2" x14ac:dyDescent="0.25">
      <c r="B8691" s="68"/>
    </row>
    <row r="8692" spans="2:2" x14ac:dyDescent="0.25">
      <c r="B8692" s="68"/>
    </row>
    <row r="8693" spans="2:2" x14ac:dyDescent="0.25">
      <c r="B8693" s="68"/>
    </row>
    <row r="8694" spans="2:2" x14ac:dyDescent="0.25">
      <c r="B8694" s="68"/>
    </row>
    <row r="8695" spans="2:2" x14ac:dyDescent="0.25">
      <c r="B8695" s="68"/>
    </row>
    <row r="8696" spans="2:2" x14ac:dyDescent="0.25">
      <c r="B8696" s="68"/>
    </row>
    <row r="8697" spans="2:2" x14ac:dyDescent="0.25">
      <c r="B8697" s="68"/>
    </row>
    <row r="8698" spans="2:2" x14ac:dyDescent="0.25">
      <c r="B8698" s="68"/>
    </row>
    <row r="8699" spans="2:2" x14ac:dyDescent="0.25">
      <c r="B8699" s="68"/>
    </row>
    <row r="8700" spans="2:2" x14ac:dyDescent="0.25">
      <c r="B8700" s="68"/>
    </row>
    <row r="8701" spans="2:2" x14ac:dyDescent="0.25">
      <c r="B8701" s="68"/>
    </row>
    <row r="8702" spans="2:2" x14ac:dyDescent="0.25">
      <c r="B8702" s="68"/>
    </row>
    <row r="8703" spans="2:2" x14ac:dyDescent="0.25">
      <c r="B8703" s="68"/>
    </row>
    <row r="8704" spans="2:2" x14ac:dyDescent="0.25">
      <c r="B8704" s="68"/>
    </row>
    <row r="8705" spans="2:2" x14ac:dyDescent="0.25">
      <c r="B8705" s="68"/>
    </row>
    <row r="8706" spans="2:2" x14ac:dyDescent="0.25">
      <c r="B8706" s="68"/>
    </row>
    <row r="8707" spans="2:2" x14ac:dyDescent="0.25">
      <c r="B8707" s="68"/>
    </row>
    <row r="8708" spans="2:2" x14ac:dyDescent="0.25">
      <c r="B8708" s="68"/>
    </row>
    <row r="8709" spans="2:2" x14ac:dyDescent="0.25">
      <c r="B8709" s="68"/>
    </row>
    <row r="8710" spans="2:2" x14ac:dyDescent="0.25">
      <c r="B8710" s="68"/>
    </row>
    <row r="8711" spans="2:2" x14ac:dyDescent="0.25">
      <c r="B8711" s="68"/>
    </row>
    <row r="8712" spans="2:2" x14ac:dyDescent="0.25">
      <c r="B8712" s="68"/>
    </row>
    <row r="8713" spans="2:2" x14ac:dyDescent="0.25">
      <c r="B8713" s="68"/>
    </row>
    <row r="8714" spans="2:2" x14ac:dyDescent="0.25">
      <c r="B8714" s="68"/>
    </row>
    <row r="8715" spans="2:2" x14ac:dyDescent="0.25">
      <c r="B8715" s="68"/>
    </row>
    <row r="8716" spans="2:2" x14ac:dyDescent="0.25">
      <c r="B8716" s="68"/>
    </row>
    <row r="8717" spans="2:2" x14ac:dyDescent="0.25">
      <c r="B8717" s="68"/>
    </row>
    <row r="8718" spans="2:2" x14ac:dyDescent="0.25">
      <c r="B8718" s="68"/>
    </row>
    <row r="8719" spans="2:2" x14ac:dyDescent="0.25">
      <c r="B8719" s="68"/>
    </row>
    <row r="8720" spans="2:2" x14ac:dyDescent="0.25">
      <c r="B8720" s="68"/>
    </row>
    <row r="8721" spans="2:2" x14ac:dyDescent="0.25">
      <c r="B8721" s="68"/>
    </row>
    <row r="8722" spans="2:2" x14ac:dyDescent="0.25">
      <c r="B8722" s="68"/>
    </row>
    <row r="8723" spans="2:2" x14ac:dyDescent="0.25">
      <c r="B8723" s="68"/>
    </row>
    <row r="8724" spans="2:2" x14ac:dyDescent="0.25">
      <c r="B8724" s="68"/>
    </row>
    <row r="8725" spans="2:2" x14ac:dyDescent="0.25">
      <c r="B8725" s="68"/>
    </row>
    <row r="8726" spans="2:2" x14ac:dyDescent="0.25">
      <c r="B8726" s="68"/>
    </row>
    <row r="8727" spans="2:2" x14ac:dyDescent="0.25">
      <c r="B8727" s="68"/>
    </row>
    <row r="8728" spans="2:2" x14ac:dyDescent="0.25">
      <c r="B8728" s="68"/>
    </row>
    <row r="8729" spans="2:2" x14ac:dyDescent="0.25">
      <c r="B8729" s="68"/>
    </row>
    <row r="8730" spans="2:2" x14ac:dyDescent="0.25">
      <c r="B8730" s="68"/>
    </row>
    <row r="8731" spans="2:2" x14ac:dyDescent="0.25">
      <c r="B8731" s="68"/>
    </row>
    <row r="8732" spans="2:2" x14ac:dyDescent="0.25">
      <c r="B8732" s="68"/>
    </row>
    <row r="8733" spans="2:2" x14ac:dyDescent="0.25">
      <c r="B8733" s="68"/>
    </row>
    <row r="8734" spans="2:2" x14ac:dyDescent="0.25">
      <c r="B8734" s="68"/>
    </row>
    <row r="8735" spans="2:2" x14ac:dyDescent="0.25">
      <c r="B8735" s="68"/>
    </row>
    <row r="8736" spans="2:2" x14ac:dyDescent="0.25">
      <c r="B8736" s="68"/>
    </row>
    <row r="8737" spans="2:2" x14ac:dyDescent="0.25">
      <c r="B8737" s="68"/>
    </row>
    <row r="8738" spans="2:2" x14ac:dyDescent="0.25">
      <c r="B8738" s="68"/>
    </row>
    <row r="8739" spans="2:2" x14ac:dyDescent="0.25">
      <c r="B8739" s="68"/>
    </row>
    <row r="8740" spans="2:2" x14ac:dyDescent="0.25">
      <c r="B8740" s="68"/>
    </row>
    <row r="8741" spans="2:2" x14ac:dyDescent="0.25">
      <c r="B8741" s="68"/>
    </row>
    <row r="8742" spans="2:2" x14ac:dyDescent="0.25">
      <c r="B8742" s="68"/>
    </row>
    <row r="8743" spans="2:2" x14ac:dyDescent="0.25">
      <c r="B8743" s="68"/>
    </row>
    <row r="8744" spans="2:2" x14ac:dyDescent="0.25">
      <c r="B8744" s="68"/>
    </row>
    <row r="8745" spans="2:2" x14ac:dyDescent="0.25">
      <c r="B8745" s="68"/>
    </row>
    <row r="8746" spans="2:2" x14ac:dyDescent="0.25">
      <c r="B8746" s="68"/>
    </row>
    <row r="8747" spans="2:2" x14ac:dyDescent="0.25">
      <c r="B8747" s="68"/>
    </row>
    <row r="8748" spans="2:2" x14ac:dyDescent="0.25">
      <c r="B8748" s="68"/>
    </row>
    <row r="8749" spans="2:2" x14ac:dyDescent="0.25">
      <c r="B8749" s="68"/>
    </row>
    <row r="8750" spans="2:2" x14ac:dyDescent="0.25">
      <c r="B8750" s="68"/>
    </row>
    <row r="8751" spans="2:2" x14ac:dyDescent="0.25">
      <c r="B8751" s="68"/>
    </row>
    <row r="8752" spans="2:2" x14ac:dyDescent="0.25">
      <c r="B8752" s="68"/>
    </row>
    <row r="8753" spans="2:2" x14ac:dyDescent="0.25">
      <c r="B8753" s="68"/>
    </row>
    <row r="8754" spans="2:2" x14ac:dyDescent="0.25">
      <c r="B8754" s="68"/>
    </row>
    <row r="8755" spans="2:2" x14ac:dyDescent="0.25">
      <c r="B8755" s="68"/>
    </row>
    <row r="8756" spans="2:2" x14ac:dyDescent="0.25">
      <c r="B8756" s="68"/>
    </row>
    <row r="8757" spans="2:2" x14ac:dyDescent="0.25">
      <c r="B8757" s="68"/>
    </row>
    <row r="8758" spans="2:2" x14ac:dyDescent="0.25">
      <c r="B8758" s="68"/>
    </row>
    <row r="8759" spans="2:2" x14ac:dyDescent="0.25">
      <c r="B8759" s="68"/>
    </row>
    <row r="8760" spans="2:2" x14ac:dyDescent="0.25">
      <c r="B8760" s="68"/>
    </row>
    <row r="8761" spans="2:2" x14ac:dyDescent="0.25">
      <c r="B8761" s="68"/>
    </row>
    <row r="8762" spans="2:2" x14ac:dyDescent="0.25">
      <c r="B8762" s="68"/>
    </row>
    <row r="8763" spans="2:2" x14ac:dyDescent="0.25">
      <c r="B8763" s="68"/>
    </row>
    <row r="8764" spans="2:2" x14ac:dyDescent="0.25">
      <c r="B8764" s="68"/>
    </row>
    <row r="8765" spans="2:2" x14ac:dyDescent="0.25">
      <c r="B8765" s="68"/>
    </row>
    <row r="8766" spans="2:2" x14ac:dyDescent="0.25">
      <c r="B8766" s="68"/>
    </row>
    <row r="8767" spans="2:2" x14ac:dyDescent="0.25">
      <c r="B8767" s="68"/>
    </row>
    <row r="8768" spans="2:2" x14ac:dyDescent="0.25">
      <c r="B8768" s="68"/>
    </row>
    <row r="8769" spans="2:2" x14ac:dyDescent="0.25">
      <c r="B8769" s="68"/>
    </row>
    <row r="8770" spans="2:2" x14ac:dyDescent="0.25">
      <c r="B8770" s="68"/>
    </row>
    <row r="8771" spans="2:2" x14ac:dyDescent="0.25">
      <c r="B8771" s="68"/>
    </row>
    <row r="8772" spans="2:2" x14ac:dyDescent="0.25">
      <c r="B8772" s="68"/>
    </row>
    <row r="8773" spans="2:2" x14ac:dyDescent="0.25">
      <c r="B8773" s="68"/>
    </row>
    <row r="8774" spans="2:2" x14ac:dyDescent="0.25">
      <c r="B8774" s="68"/>
    </row>
    <row r="8775" spans="2:2" x14ac:dyDescent="0.25">
      <c r="B8775" s="68"/>
    </row>
    <row r="8776" spans="2:2" x14ac:dyDescent="0.25">
      <c r="B8776" s="68"/>
    </row>
    <row r="8777" spans="2:2" x14ac:dyDescent="0.25">
      <c r="B8777" s="68"/>
    </row>
    <row r="8778" spans="2:2" x14ac:dyDescent="0.25">
      <c r="B8778" s="68"/>
    </row>
    <row r="8779" spans="2:2" x14ac:dyDescent="0.25">
      <c r="B8779" s="68"/>
    </row>
    <row r="8780" spans="2:2" x14ac:dyDescent="0.25">
      <c r="B8780" s="68"/>
    </row>
    <row r="8781" spans="2:2" x14ac:dyDescent="0.25">
      <c r="B8781" s="68"/>
    </row>
    <row r="8782" spans="2:2" x14ac:dyDescent="0.25">
      <c r="B8782" s="68"/>
    </row>
    <row r="8783" spans="2:2" x14ac:dyDescent="0.25">
      <c r="B8783" s="68"/>
    </row>
    <row r="8784" spans="2:2" x14ac:dyDescent="0.25">
      <c r="B8784" s="68"/>
    </row>
    <row r="8785" spans="2:2" x14ac:dyDescent="0.25">
      <c r="B8785" s="68"/>
    </row>
    <row r="8786" spans="2:2" x14ac:dyDescent="0.25">
      <c r="B8786" s="68"/>
    </row>
    <row r="8787" spans="2:2" x14ac:dyDescent="0.25">
      <c r="B8787" s="68"/>
    </row>
    <row r="8788" spans="2:2" x14ac:dyDescent="0.25">
      <c r="B8788" s="68"/>
    </row>
    <row r="8789" spans="2:2" x14ac:dyDescent="0.25">
      <c r="B8789" s="68"/>
    </row>
    <row r="8790" spans="2:2" x14ac:dyDescent="0.25">
      <c r="B8790" s="68"/>
    </row>
    <row r="8791" spans="2:2" x14ac:dyDescent="0.25">
      <c r="B8791" s="68"/>
    </row>
    <row r="8792" spans="2:2" x14ac:dyDescent="0.25">
      <c r="B8792" s="68"/>
    </row>
    <row r="8793" spans="2:2" x14ac:dyDescent="0.25">
      <c r="B8793" s="68"/>
    </row>
    <row r="8794" spans="2:2" x14ac:dyDescent="0.25">
      <c r="B8794" s="68"/>
    </row>
    <row r="8795" spans="2:2" x14ac:dyDescent="0.25">
      <c r="B8795" s="68"/>
    </row>
    <row r="8796" spans="2:2" x14ac:dyDescent="0.25">
      <c r="B8796" s="68"/>
    </row>
    <row r="8797" spans="2:2" x14ac:dyDescent="0.25">
      <c r="B8797" s="68"/>
    </row>
    <row r="8798" spans="2:2" x14ac:dyDescent="0.25">
      <c r="B8798" s="68"/>
    </row>
    <row r="8799" spans="2:2" x14ac:dyDescent="0.25">
      <c r="B8799" s="68"/>
    </row>
    <row r="8800" spans="2:2" x14ac:dyDescent="0.25">
      <c r="B8800" s="68"/>
    </row>
    <row r="8801" spans="2:2" x14ac:dyDescent="0.25">
      <c r="B8801" s="68"/>
    </row>
    <row r="8802" spans="2:2" x14ac:dyDescent="0.25">
      <c r="B8802" s="68"/>
    </row>
    <row r="8803" spans="2:2" x14ac:dyDescent="0.25">
      <c r="B8803" s="68"/>
    </row>
    <row r="8804" spans="2:2" x14ac:dyDescent="0.25">
      <c r="B8804" s="68"/>
    </row>
    <row r="8805" spans="2:2" x14ac:dyDescent="0.25">
      <c r="B8805" s="68"/>
    </row>
    <row r="8806" spans="2:2" x14ac:dyDescent="0.25">
      <c r="B8806" s="68"/>
    </row>
    <row r="8807" spans="2:2" x14ac:dyDescent="0.25">
      <c r="B8807" s="68"/>
    </row>
    <row r="8808" spans="2:2" x14ac:dyDescent="0.25">
      <c r="B8808" s="68"/>
    </row>
    <row r="8809" spans="2:2" x14ac:dyDescent="0.25">
      <c r="B8809" s="68"/>
    </row>
    <row r="8810" spans="2:2" x14ac:dyDescent="0.25">
      <c r="B8810" s="68"/>
    </row>
    <row r="8811" spans="2:2" x14ac:dyDescent="0.25">
      <c r="B8811" s="68"/>
    </row>
    <row r="8812" spans="2:2" x14ac:dyDescent="0.25">
      <c r="B8812" s="68"/>
    </row>
    <row r="8813" spans="2:2" x14ac:dyDescent="0.25">
      <c r="B8813" s="68"/>
    </row>
    <row r="8814" spans="2:2" x14ac:dyDescent="0.25">
      <c r="B8814" s="68"/>
    </row>
    <row r="8815" spans="2:2" x14ac:dyDescent="0.25">
      <c r="B8815" s="68"/>
    </row>
    <row r="8816" spans="2:2" x14ac:dyDescent="0.25">
      <c r="B8816" s="68"/>
    </row>
    <row r="8817" spans="2:2" x14ac:dyDescent="0.25">
      <c r="B8817" s="68"/>
    </row>
    <row r="8818" spans="2:2" x14ac:dyDescent="0.25">
      <c r="B8818" s="68"/>
    </row>
    <row r="8819" spans="2:2" x14ac:dyDescent="0.25">
      <c r="B8819" s="68"/>
    </row>
    <row r="8820" spans="2:2" x14ac:dyDescent="0.25">
      <c r="B8820" s="68"/>
    </row>
    <row r="8821" spans="2:2" x14ac:dyDescent="0.25">
      <c r="B8821" s="68"/>
    </row>
    <row r="8822" spans="2:2" x14ac:dyDescent="0.25">
      <c r="B8822" s="68"/>
    </row>
    <row r="8823" spans="2:2" x14ac:dyDescent="0.25">
      <c r="B8823" s="68"/>
    </row>
    <row r="8824" spans="2:2" x14ac:dyDescent="0.25">
      <c r="B8824" s="68"/>
    </row>
    <row r="8825" spans="2:2" x14ac:dyDescent="0.25">
      <c r="B8825" s="68"/>
    </row>
    <row r="8826" spans="2:2" x14ac:dyDescent="0.25">
      <c r="B8826" s="68"/>
    </row>
    <row r="8827" spans="2:2" x14ac:dyDescent="0.25">
      <c r="B8827" s="68"/>
    </row>
    <row r="8828" spans="2:2" x14ac:dyDescent="0.25">
      <c r="B8828" s="68"/>
    </row>
    <row r="8829" spans="2:2" x14ac:dyDescent="0.25">
      <c r="B8829" s="68"/>
    </row>
    <row r="8830" spans="2:2" x14ac:dyDescent="0.25">
      <c r="B8830" s="68"/>
    </row>
    <row r="8831" spans="2:2" x14ac:dyDescent="0.25">
      <c r="B8831" s="68"/>
    </row>
    <row r="8832" spans="2:2" x14ac:dyDescent="0.25">
      <c r="B8832" s="68"/>
    </row>
    <row r="8833" spans="2:2" x14ac:dyDescent="0.25">
      <c r="B8833" s="68"/>
    </row>
    <row r="8834" spans="2:2" x14ac:dyDescent="0.25">
      <c r="B8834" s="68"/>
    </row>
    <row r="8835" spans="2:2" x14ac:dyDescent="0.25">
      <c r="B8835" s="68"/>
    </row>
    <row r="8836" spans="2:2" x14ac:dyDescent="0.25">
      <c r="B8836" s="68"/>
    </row>
    <row r="8837" spans="2:2" x14ac:dyDescent="0.25">
      <c r="B8837" s="68"/>
    </row>
    <row r="8838" spans="2:2" x14ac:dyDescent="0.25">
      <c r="B8838" s="68"/>
    </row>
    <row r="8839" spans="2:2" x14ac:dyDescent="0.25">
      <c r="B8839" s="68"/>
    </row>
    <row r="8840" spans="2:2" x14ac:dyDescent="0.25">
      <c r="B8840" s="68"/>
    </row>
    <row r="8841" spans="2:2" x14ac:dyDescent="0.25">
      <c r="B8841" s="68"/>
    </row>
    <row r="8842" spans="2:2" x14ac:dyDescent="0.25">
      <c r="B8842" s="68"/>
    </row>
    <row r="8843" spans="2:2" x14ac:dyDescent="0.25">
      <c r="B8843" s="68"/>
    </row>
    <row r="8844" spans="2:2" x14ac:dyDescent="0.25">
      <c r="B8844" s="68"/>
    </row>
    <row r="8845" spans="2:2" x14ac:dyDescent="0.25">
      <c r="B8845" s="68"/>
    </row>
    <row r="8846" spans="2:2" x14ac:dyDescent="0.25">
      <c r="B8846" s="68"/>
    </row>
    <row r="8847" spans="2:2" x14ac:dyDescent="0.25">
      <c r="B8847" s="68"/>
    </row>
    <row r="8848" spans="2:2" x14ac:dyDescent="0.25">
      <c r="B8848" s="68"/>
    </row>
    <row r="8849" spans="2:2" x14ac:dyDescent="0.25">
      <c r="B8849" s="68"/>
    </row>
    <row r="8850" spans="2:2" x14ac:dyDescent="0.25">
      <c r="B8850" s="68"/>
    </row>
    <row r="8851" spans="2:2" x14ac:dyDescent="0.25">
      <c r="B8851" s="68"/>
    </row>
    <row r="8852" spans="2:2" x14ac:dyDescent="0.25">
      <c r="B8852" s="68"/>
    </row>
    <row r="8853" spans="2:2" x14ac:dyDescent="0.25">
      <c r="B8853" s="68"/>
    </row>
    <row r="8854" spans="2:2" x14ac:dyDescent="0.25">
      <c r="B8854" s="68"/>
    </row>
    <row r="8855" spans="2:2" x14ac:dyDescent="0.25">
      <c r="B8855" s="68"/>
    </row>
    <row r="8856" spans="2:2" x14ac:dyDescent="0.25">
      <c r="B8856" s="68"/>
    </row>
    <row r="8857" spans="2:2" x14ac:dyDescent="0.25">
      <c r="B8857" s="68"/>
    </row>
    <row r="8858" spans="2:2" x14ac:dyDescent="0.25">
      <c r="B8858" s="68"/>
    </row>
    <row r="8859" spans="2:2" x14ac:dyDescent="0.25">
      <c r="B8859" s="68"/>
    </row>
    <row r="8860" spans="2:2" x14ac:dyDescent="0.25">
      <c r="B8860" s="68"/>
    </row>
    <row r="8861" spans="2:2" x14ac:dyDescent="0.25">
      <c r="B8861" s="68"/>
    </row>
    <row r="8862" spans="2:2" x14ac:dyDescent="0.25">
      <c r="B8862" s="68"/>
    </row>
    <row r="8863" spans="2:2" x14ac:dyDescent="0.25">
      <c r="B8863" s="68"/>
    </row>
    <row r="8864" spans="2:2" x14ac:dyDescent="0.25">
      <c r="B8864" s="68"/>
    </row>
    <row r="8865" spans="2:2" x14ac:dyDescent="0.25">
      <c r="B8865" s="68"/>
    </row>
    <row r="8866" spans="2:2" x14ac:dyDescent="0.25">
      <c r="B8866" s="68"/>
    </row>
    <row r="8867" spans="2:2" x14ac:dyDescent="0.25">
      <c r="B8867" s="68"/>
    </row>
    <row r="8868" spans="2:2" x14ac:dyDescent="0.25">
      <c r="B8868" s="68"/>
    </row>
    <row r="8869" spans="2:2" x14ac:dyDescent="0.25">
      <c r="B8869" s="68"/>
    </row>
    <row r="8870" spans="2:2" x14ac:dyDescent="0.25">
      <c r="B8870" s="68"/>
    </row>
    <row r="8871" spans="2:2" x14ac:dyDescent="0.25">
      <c r="B8871" s="68"/>
    </row>
    <row r="8872" spans="2:2" x14ac:dyDescent="0.25">
      <c r="B8872" s="68"/>
    </row>
    <row r="8873" spans="2:2" x14ac:dyDescent="0.25">
      <c r="B8873" s="68"/>
    </row>
    <row r="8874" spans="2:2" x14ac:dyDescent="0.25">
      <c r="B8874" s="68"/>
    </row>
    <row r="8875" spans="2:2" x14ac:dyDescent="0.25">
      <c r="B8875" s="68"/>
    </row>
    <row r="8876" spans="2:2" x14ac:dyDescent="0.25">
      <c r="B8876" s="68"/>
    </row>
    <row r="8877" spans="2:2" x14ac:dyDescent="0.25">
      <c r="B8877" s="68"/>
    </row>
    <row r="8878" spans="2:2" x14ac:dyDescent="0.25">
      <c r="B8878" s="68"/>
    </row>
    <row r="8879" spans="2:2" x14ac:dyDescent="0.25">
      <c r="B8879" s="68"/>
    </row>
    <row r="8880" spans="2:2" x14ac:dyDescent="0.25">
      <c r="B8880" s="68"/>
    </row>
    <row r="8881" spans="2:2" x14ac:dyDescent="0.25">
      <c r="B8881" s="68"/>
    </row>
    <row r="8882" spans="2:2" x14ac:dyDescent="0.25">
      <c r="B8882" s="68"/>
    </row>
    <row r="8883" spans="2:2" x14ac:dyDescent="0.25">
      <c r="B8883" s="68"/>
    </row>
    <row r="8884" spans="2:2" x14ac:dyDescent="0.25">
      <c r="B8884" s="68"/>
    </row>
    <row r="8885" spans="2:2" x14ac:dyDescent="0.25">
      <c r="B8885" s="68"/>
    </row>
    <row r="8886" spans="2:2" x14ac:dyDescent="0.25">
      <c r="B8886" s="68"/>
    </row>
    <row r="8887" spans="2:2" x14ac:dyDescent="0.25">
      <c r="B8887" s="68"/>
    </row>
    <row r="8888" spans="2:2" x14ac:dyDescent="0.25">
      <c r="B8888" s="68"/>
    </row>
    <row r="8889" spans="2:2" x14ac:dyDescent="0.25">
      <c r="B8889" s="68"/>
    </row>
    <row r="8890" spans="2:2" x14ac:dyDescent="0.25">
      <c r="B8890" s="68"/>
    </row>
    <row r="8891" spans="2:2" x14ac:dyDescent="0.25">
      <c r="B8891" s="68"/>
    </row>
    <row r="8892" spans="2:2" x14ac:dyDescent="0.25">
      <c r="B8892" s="68"/>
    </row>
    <row r="8893" spans="2:2" x14ac:dyDescent="0.25">
      <c r="B8893" s="68"/>
    </row>
    <row r="8894" spans="2:2" x14ac:dyDescent="0.25">
      <c r="B8894" s="68"/>
    </row>
    <row r="8895" spans="2:2" x14ac:dyDescent="0.25">
      <c r="B8895" s="68"/>
    </row>
    <row r="8896" spans="2:2" x14ac:dyDescent="0.25">
      <c r="B8896" s="68"/>
    </row>
    <row r="8897" spans="2:2" x14ac:dyDescent="0.25">
      <c r="B8897" s="68"/>
    </row>
    <row r="8898" spans="2:2" x14ac:dyDescent="0.25">
      <c r="B8898" s="68"/>
    </row>
    <row r="8899" spans="2:2" x14ac:dyDescent="0.25">
      <c r="B8899" s="68"/>
    </row>
    <row r="8900" spans="2:2" x14ac:dyDescent="0.25">
      <c r="B8900" s="68"/>
    </row>
    <row r="8901" spans="2:2" x14ac:dyDescent="0.25">
      <c r="B8901" s="68"/>
    </row>
    <row r="8902" spans="2:2" x14ac:dyDescent="0.25">
      <c r="B8902" s="68"/>
    </row>
    <row r="8903" spans="2:2" x14ac:dyDescent="0.25">
      <c r="B8903" s="68"/>
    </row>
    <row r="8904" spans="2:2" x14ac:dyDescent="0.25">
      <c r="B8904" s="68"/>
    </row>
    <row r="8905" spans="2:2" x14ac:dyDescent="0.25">
      <c r="B8905" s="68"/>
    </row>
    <row r="8906" spans="2:2" x14ac:dyDescent="0.25">
      <c r="B8906" s="68"/>
    </row>
    <row r="8907" spans="2:2" x14ac:dyDescent="0.25">
      <c r="B8907" s="68"/>
    </row>
    <row r="8908" spans="2:2" x14ac:dyDescent="0.25">
      <c r="B8908" s="68"/>
    </row>
    <row r="8909" spans="2:2" x14ac:dyDescent="0.25">
      <c r="B8909" s="68"/>
    </row>
    <row r="8910" spans="2:2" x14ac:dyDescent="0.25">
      <c r="B8910" s="68"/>
    </row>
    <row r="8911" spans="2:2" x14ac:dyDescent="0.25">
      <c r="B8911" s="68"/>
    </row>
    <row r="8912" spans="2:2" x14ac:dyDescent="0.25">
      <c r="B8912" s="68"/>
    </row>
    <row r="8913" spans="2:2" x14ac:dyDescent="0.25">
      <c r="B8913" s="68"/>
    </row>
    <row r="8914" spans="2:2" x14ac:dyDescent="0.25">
      <c r="B8914" s="68"/>
    </row>
    <row r="8915" spans="2:2" x14ac:dyDescent="0.25">
      <c r="B8915" s="68"/>
    </row>
    <row r="8916" spans="2:2" x14ac:dyDescent="0.25">
      <c r="B8916" s="68"/>
    </row>
    <row r="8917" spans="2:2" x14ac:dyDescent="0.25">
      <c r="B8917" s="68"/>
    </row>
    <row r="8918" spans="2:2" x14ac:dyDescent="0.25">
      <c r="B8918" s="68"/>
    </row>
    <row r="8919" spans="2:2" x14ac:dyDescent="0.25">
      <c r="B8919" s="68"/>
    </row>
    <row r="8920" spans="2:2" x14ac:dyDescent="0.25">
      <c r="B8920" s="68"/>
    </row>
    <row r="8921" spans="2:2" x14ac:dyDescent="0.25">
      <c r="B8921" s="68"/>
    </row>
    <row r="8922" spans="2:2" x14ac:dyDescent="0.25">
      <c r="B8922" s="68"/>
    </row>
    <row r="8923" spans="2:2" x14ac:dyDescent="0.25">
      <c r="B8923" s="68"/>
    </row>
    <row r="8924" spans="2:2" x14ac:dyDescent="0.25">
      <c r="B8924" s="68"/>
    </row>
    <row r="8925" spans="2:2" x14ac:dyDescent="0.25">
      <c r="B8925" s="68"/>
    </row>
    <row r="8926" spans="2:2" x14ac:dyDescent="0.25">
      <c r="B8926" s="68"/>
    </row>
    <row r="8927" spans="2:2" x14ac:dyDescent="0.25">
      <c r="B8927" s="68"/>
    </row>
    <row r="8928" spans="2:2" x14ac:dyDescent="0.25">
      <c r="B8928" s="68"/>
    </row>
    <row r="8929" spans="2:2" x14ac:dyDescent="0.25">
      <c r="B8929" s="68"/>
    </row>
    <row r="8930" spans="2:2" x14ac:dyDescent="0.25">
      <c r="B8930" s="68"/>
    </row>
    <row r="8931" spans="2:2" x14ac:dyDescent="0.25">
      <c r="B8931" s="68"/>
    </row>
    <row r="8932" spans="2:2" x14ac:dyDescent="0.25">
      <c r="B8932" s="68"/>
    </row>
    <row r="8933" spans="2:2" x14ac:dyDescent="0.25">
      <c r="B8933" s="68"/>
    </row>
    <row r="8934" spans="2:2" x14ac:dyDescent="0.25">
      <c r="B8934" s="68"/>
    </row>
    <row r="8935" spans="2:2" x14ac:dyDescent="0.25">
      <c r="B8935" s="68"/>
    </row>
    <row r="8936" spans="2:2" x14ac:dyDescent="0.25">
      <c r="B8936" s="68"/>
    </row>
    <row r="8937" spans="2:2" x14ac:dyDescent="0.25">
      <c r="B8937" s="68"/>
    </row>
    <row r="8938" spans="2:2" x14ac:dyDescent="0.25">
      <c r="B8938" s="68"/>
    </row>
    <row r="8939" spans="2:2" x14ac:dyDescent="0.25">
      <c r="B8939" s="68"/>
    </row>
    <row r="8940" spans="2:2" x14ac:dyDescent="0.25">
      <c r="B8940" s="68"/>
    </row>
    <row r="8941" spans="2:2" x14ac:dyDescent="0.25">
      <c r="B8941" s="68"/>
    </row>
    <row r="8942" spans="2:2" x14ac:dyDescent="0.25">
      <c r="B8942" s="68"/>
    </row>
    <row r="8943" spans="2:2" x14ac:dyDescent="0.25">
      <c r="B8943" s="68"/>
    </row>
    <row r="8944" spans="2:2" x14ac:dyDescent="0.25">
      <c r="B8944" s="68"/>
    </row>
    <row r="8945" spans="2:2" x14ac:dyDescent="0.25">
      <c r="B8945" s="68"/>
    </row>
    <row r="8946" spans="2:2" x14ac:dyDescent="0.25">
      <c r="B8946" s="68"/>
    </row>
    <row r="8947" spans="2:2" x14ac:dyDescent="0.25">
      <c r="B8947" s="68"/>
    </row>
    <row r="8948" spans="2:2" x14ac:dyDescent="0.25">
      <c r="B8948" s="68"/>
    </row>
    <row r="8949" spans="2:2" x14ac:dyDescent="0.25">
      <c r="B8949" s="68"/>
    </row>
    <row r="8950" spans="2:2" x14ac:dyDescent="0.25">
      <c r="B8950" s="68"/>
    </row>
    <row r="8951" spans="2:2" x14ac:dyDescent="0.25">
      <c r="B8951" s="68"/>
    </row>
    <row r="8952" spans="2:2" x14ac:dyDescent="0.25">
      <c r="B8952" s="68"/>
    </row>
    <row r="8953" spans="2:2" x14ac:dyDescent="0.25">
      <c r="B8953" s="68"/>
    </row>
    <row r="8954" spans="2:2" x14ac:dyDescent="0.25">
      <c r="B8954" s="68"/>
    </row>
    <row r="8955" spans="2:2" x14ac:dyDescent="0.25">
      <c r="B8955" s="68"/>
    </row>
    <row r="8956" spans="2:2" x14ac:dyDescent="0.25">
      <c r="B8956" s="68"/>
    </row>
    <row r="8957" spans="2:2" x14ac:dyDescent="0.25">
      <c r="B8957" s="68"/>
    </row>
    <row r="8958" spans="2:2" x14ac:dyDescent="0.25">
      <c r="B8958" s="68"/>
    </row>
    <row r="8959" spans="2:2" x14ac:dyDescent="0.25">
      <c r="B8959" s="68"/>
    </row>
    <row r="8960" spans="2:2" x14ac:dyDescent="0.25">
      <c r="B8960" s="68"/>
    </row>
    <row r="8961" spans="2:2" x14ac:dyDescent="0.25">
      <c r="B8961" s="68"/>
    </row>
    <row r="8962" spans="2:2" x14ac:dyDescent="0.25">
      <c r="B8962" s="68"/>
    </row>
    <row r="8963" spans="2:2" x14ac:dyDescent="0.25">
      <c r="B8963" s="68"/>
    </row>
    <row r="8964" spans="2:2" x14ac:dyDescent="0.25">
      <c r="B8964" s="68"/>
    </row>
    <row r="8965" spans="2:2" x14ac:dyDescent="0.25">
      <c r="B8965" s="68"/>
    </row>
    <row r="8966" spans="2:2" x14ac:dyDescent="0.25">
      <c r="B8966" s="68"/>
    </row>
    <row r="8967" spans="2:2" x14ac:dyDescent="0.25">
      <c r="B8967" s="68"/>
    </row>
    <row r="8968" spans="2:2" x14ac:dyDescent="0.25">
      <c r="B8968" s="68"/>
    </row>
    <row r="8969" spans="2:2" x14ac:dyDescent="0.25">
      <c r="B8969" s="68"/>
    </row>
    <row r="8970" spans="2:2" x14ac:dyDescent="0.25">
      <c r="B8970" s="68"/>
    </row>
    <row r="8971" spans="2:2" x14ac:dyDescent="0.25">
      <c r="B8971" s="68"/>
    </row>
    <row r="8972" spans="2:2" x14ac:dyDescent="0.25">
      <c r="B8972" s="68"/>
    </row>
    <row r="8973" spans="2:2" x14ac:dyDescent="0.25">
      <c r="B8973" s="68"/>
    </row>
    <row r="8974" spans="2:2" x14ac:dyDescent="0.25">
      <c r="B8974" s="68"/>
    </row>
    <row r="8975" spans="2:2" x14ac:dyDescent="0.25">
      <c r="B8975" s="68"/>
    </row>
    <row r="8976" spans="2:2" x14ac:dyDescent="0.25">
      <c r="B8976" s="68"/>
    </row>
    <row r="8977" spans="2:2" x14ac:dyDescent="0.25">
      <c r="B8977" s="68"/>
    </row>
    <row r="8978" spans="2:2" x14ac:dyDescent="0.25">
      <c r="B8978" s="68"/>
    </row>
    <row r="8979" spans="2:2" x14ac:dyDescent="0.25">
      <c r="B8979" s="68"/>
    </row>
    <row r="8980" spans="2:2" x14ac:dyDescent="0.25">
      <c r="B8980" s="68"/>
    </row>
    <row r="8981" spans="2:2" x14ac:dyDescent="0.25">
      <c r="B8981" s="68"/>
    </row>
    <row r="8982" spans="2:2" x14ac:dyDescent="0.25">
      <c r="B8982" s="68"/>
    </row>
    <row r="8983" spans="2:2" x14ac:dyDescent="0.25">
      <c r="B8983" s="68"/>
    </row>
    <row r="8984" spans="2:2" x14ac:dyDescent="0.25">
      <c r="B8984" s="68"/>
    </row>
    <row r="8985" spans="2:2" x14ac:dyDescent="0.25">
      <c r="B8985" s="68"/>
    </row>
    <row r="8986" spans="2:2" x14ac:dyDescent="0.25">
      <c r="B8986" s="68"/>
    </row>
    <row r="8987" spans="2:2" x14ac:dyDescent="0.25">
      <c r="B8987" s="68"/>
    </row>
    <row r="8988" spans="2:2" x14ac:dyDescent="0.25">
      <c r="B8988" s="68"/>
    </row>
    <row r="8989" spans="2:2" x14ac:dyDescent="0.25">
      <c r="B8989" s="68"/>
    </row>
    <row r="8990" spans="2:2" x14ac:dyDescent="0.25">
      <c r="B8990" s="68"/>
    </row>
    <row r="8991" spans="2:2" x14ac:dyDescent="0.25">
      <c r="B8991" s="68"/>
    </row>
    <row r="8992" spans="2:2" x14ac:dyDescent="0.25">
      <c r="B8992" s="68"/>
    </row>
    <row r="8993" spans="2:2" x14ac:dyDescent="0.25">
      <c r="B8993" s="68"/>
    </row>
    <row r="8994" spans="2:2" x14ac:dyDescent="0.25">
      <c r="B8994" s="68"/>
    </row>
    <row r="8995" spans="2:2" x14ac:dyDescent="0.25">
      <c r="B8995" s="68"/>
    </row>
    <row r="8996" spans="2:2" x14ac:dyDescent="0.25">
      <c r="B8996" s="68"/>
    </row>
    <row r="8997" spans="2:2" x14ac:dyDescent="0.25">
      <c r="B8997" s="68"/>
    </row>
    <row r="8998" spans="2:2" x14ac:dyDescent="0.25">
      <c r="B8998" s="68"/>
    </row>
    <row r="8999" spans="2:2" x14ac:dyDescent="0.25">
      <c r="B8999" s="68"/>
    </row>
    <row r="9000" spans="2:2" x14ac:dyDescent="0.25">
      <c r="B9000" s="68"/>
    </row>
    <row r="9001" spans="2:2" x14ac:dyDescent="0.25">
      <c r="B9001" s="68"/>
    </row>
    <row r="9002" spans="2:2" x14ac:dyDescent="0.25">
      <c r="B9002" s="68"/>
    </row>
    <row r="9003" spans="2:2" x14ac:dyDescent="0.25">
      <c r="B9003" s="68"/>
    </row>
    <row r="9004" spans="2:2" x14ac:dyDescent="0.25">
      <c r="B9004" s="68"/>
    </row>
    <row r="9005" spans="2:2" x14ac:dyDescent="0.25">
      <c r="B9005" s="68"/>
    </row>
    <row r="9006" spans="2:2" x14ac:dyDescent="0.25">
      <c r="B9006" s="68"/>
    </row>
    <row r="9007" spans="2:2" x14ac:dyDescent="0.25">
      <c r="B9007" s="68"/>
    </row>
    <row r="9008" spans="2:2" x14ac:dyDescent="0.25">
      <c r="B9008" s="68"/>
    </row>
    <row r="9009" spans="2:2" x14ac:dyDescent="0.25">
      <c r="B9009" s="68"/>
    </row>
    <row r="9010" spans="2:2" x14ac:dyDescent="0.25">
      <c r="B9010" s="68"/>
    </row>
    <row r="9011" spans="2:2" x14ac:dyDescent="0.25">
      <c r="B9011" s="68"/>
    </row>
    <row r="9012" spans="2:2" x14ac:dyDescent="0.25">
      <c r="B9012" s="68"/>
    </row>
    <row r="9013" spans="2:2" x14ac:dyDescent="0.25">
      <c r="B9013" s="68"/>
    </row>
    <row r="9014" spans="2:2" x14ac:dyDescent="0.25">
      <c r="B9014" s="68"/>
    </row>
    <row r="9015" spans="2:2" x14ac:dyDescent="0.25">
      <c r="B9015" s="68"/>
    </row>
    <row r="9016" spans="2:2" x14ac:dyDescent="0.25">
      <c r="B9016" s="68"/>
    </row>
    <row r="9017" spans="2:2" x14ac:dyDescent="0.25">
      <c r="B9017" s="68"/>
    </row>
    <row r="9018" spans="2:2" x14ac:dyDescent="0.25">
      <c r="B9018" s="68"/>
    </row>
    <row r="9019" spans="2:2" x14ac:dyDescent="0.25">
      <c r="B9019" s="68"/>
    </row>
    <row r="9020" spans="2:2" x14ac:dyDescent="0.25">
      <c r="B9020" s="68"/>
    </row>
    <row r="9021" spans="2:2" x14ac:dyDescent="0.25">
      <c r="B9021" s="68"/>
    </row>
    <row r="9022" spans="2:2" x14ac:dyDescent="0.25">
      <c r="B9022" s="68"/>
    </row>
    <row r="9023" spans="2:2" x14ac:dyDescent="0.25">
      <c r="B9023" s="68"/>
    </row>
    <row r="9024" spans="2:2" x14ac:dyDescent="0.25">
      <c r="B9024" s="68"/>
    </row>
    <row r="9025" spans="2:2" x14ac:dyDescent="0.25">
      <c r="B9025" s="68"/>
    </row>
    <row r="9026" spans="2:2" x14ac:dyDescent="0.25">
      <c r="B9026" s="68"/>
    </row>
    <row r="9027" spans="2:2" x14ac:dyDescent="0.25">
      <c r="B9027" s="68"/>
    </row>
    <row r="9028" spans="2:2" x14ac:dyDescent="0.25">
      <c r="B9028" s="68"/>
    </row>
    <row r="9029" spans="2:2" x14ac:dyDescent="0.25">
      <c r="B9029" s="68"/>
    </row>
    <row r="9030" spans="2:2" x14ac:dyDescent="0.25">
      <c r="B9030" s="68"/>
    </row>
    <row r="9031" spans="2:2" x14ac:dyDescent="0.25">
      <c r="B9031" s="68"/>
    </row>
    <row r="9032" spans="2:2" x14ac:dyDescent="0.25">
      <c r="B9032" s="68"/>
    </row>
    <row r="9033" spans="2:2" x14ac:dyDescent="0.25">
      <c r="B9033" s="68"/>
    </row>
    <row r="9034" spans="2:2" x14ac:dyDescent="0.25">
      <c r="B9034" s="68"/>
    </row>
    <row r="9035" spans="2:2" x14ac:dyDescent="0.25">
      <c r="B9035" s="68"/>
    </row>
    <row r="9036" spans="2:2" x14ac:dyDescent="0.25">
      <c r="B9036" s="68"/>
    </row>
    <row r="9037" spans="2:2" x14ac:dyDescent="0.25">
      <c r="B9037" s="68"/>
    </row>
    <row r="9038" spans="2:2" x14ac:dyDescent="0.25">
      <c r="B9038" s="68"/>
    </row>
    <row r="9039" spans="2:2" x14ac:dyDescent="0.25">
      <c r="B9039" s="68"/>
    </row>
    <row r="9040" spans="2:2" x14ac:dyDescent="0.25">
      <c r="B9040" s="68"/>
    </row>
    <row r="9041" spans="2:2" x14ac:dyDescent="0.25">
      <c r="B9041" s="68"/>
    </row>
    <row r="9042" spans="2:2" x14ac:dyDescent="0.25">
      <c r="B9042" s="68"/>
    </row>
    <row r="9043" spans="2:2" x14ac:dyDescent="0.25">
      <c r="B9043" s="68"/>
    </row>
    <row r="9044" spans="2:2" x14ac:dyDescent="0.25">
      <c r="B9044" s="68"/>
    </row>
    <row r="9045" spans="2:2" x14ac:dyDescent="0.25">
      <c r="B9045" s="68"/>
    </row>
    <row r="9046" spans="2:2" x14ac:dyDescent="0.25">
      <c r="B9046" s="68"/>
    </row>
    <row r="9047" spans="2:2" x14ac:dyDescent="0.25">
      <c r="B9047" s="68"/>
    </row>
    <row r="9048" spans="2:2" x14ac:dyDescent="0.25">
      <c r="B9048" s="68"/>
    </row>
    <row r="9049" spans="2:2" x14ac:dyDescent="0.25">
      <c r="B9049" s="68"/>
    </row>
    <row r="9050" spans="2:2" x14ac:dyDescent="0.25">
      <c r="B9050" s="68"/>
    </row>
    <row r="9051" spans="2:2" x14ac:dyDescent="0.25">
      <c r="B9051" s="68"/>
    </row>
    <row r="9052" spans="2:2" x14ac:dyDescent="0.25">
      <c r="B9052" s="68"/>
    </row>
    <row r="9053" spans="2:2" x14ac:dyDescent="0.25">
      <c r="B9053" s="68"/>
    </row>
    <row r="9054" spans="2:2" x14ac:dyDescent="0.25">
      <c r="B9054" s="68"/>
    </row>
    <row r="9055" spans="2:2" x14ac:dyDescent="0.25">
      <c r="B9055" s="68"/>
    </row>
    <row r="9056" spans="2:2" x14ac:dyDescent="0.25">
      <c r="B9056" s="68"/>
    </row>
    <row r="9057" spans="2:2" x14ac:dyDescent="0.25">
      <c r="B9057" s="68"/>
    </row>
    <row r="9058" spans="2:2" x14ac:dyDescent="0.25">
      <c r="B9058" s="68"/>
    </row>
    <row r="9059" spans="2:2" x14ac:dyDescent="0.25">
      <c r="B9059" s="68"/>
    </row>
    <row r="9060" spans="2:2" x14ac:dyDescent="0.25">
      <c r="B9060" s="68"/>
    </row>
    <row r="9061" spans="2:2" x14ac:dyDescent="0.25">
      <c r="B9061" s="68"/>
    </row>
    <row r="9062" spans="2:2" x14ac:dyDescent="0.25">
      <c r="B9062" s="68"/>
    </row>
    <row r="9063" spans="2:2" x14ac:dyDescent="0.25">
      <c r="B9063" s="68"/>
    </row>
    <row r="9064" spans="2:2" x14ac:dyDescent="0.25">
      <c r="B9064" s="68"/>
    </row>
    <row r="9065" spans="2:2" x14ac:dyDescent="0.25">
      <c r="B9065" s="68"/>
    </row>
    <row r="9066" spans="2:2" x14ac:dyDescent="0.25">
      <c r="B9066" s="68"/>
    </row>
    <row r="9067" spans="2:2" x14ac:dyDescent="0.25">
      <c r="B9067" s="68"/>
    </row>
    <row r="9068" spans="2:2" x14ac:dyDescent="0.25">
      <c r="B9068" s="68"/>
    </row>
    <row r="9069" spans="2:2" x14ac:dyDescent="0.25">
      <c r="B9069" s="68"/>
    </row>
    <row r="9070" spans="2:2" x14ac:dyDescent="0.25">
      <c r="B9070" s="68"/>
    </row>
    <row r="9071" spans="2:2" x14ac:dyDescent="0.25">
      <c r="B9071" s="68"/>
    </row>
    <row r="9072" spans="2:2" x14ac:dyDescent="0.25">
      <c r="B9072" s="68"/>
    </row>
    <row r="9073" spans="2:2" x14ac:dyDescent="0.25">
      <c r="B9073" s="68"/>
    </row>
    <row r="9074" spans="2:2" x14ac:dyDescent="0.25">
      <c r="B9074" s="68"/>
    </row>
    <row r="9075" spans="2:2" x14ac:dyDescent="0.25">
      <c r="B9075" s="68"/>
    </row>
    <row r="9076" spans="2:2" x14ac:dyDescent="0.25">
      <c r="B9076" s="68"/>
    </row>
    <row r="9077" spans="2:2" x14ac:dyDescent="0.25">
      <c r="B9077" s="68"/>
    </row>
    <row r="9078" spans="2:2" x14ac:dyDescent="0.25">
      <c r="B9078" s="68"/>
    </row>
    <row r="9079" spans="2:2" x14ac:dyDescent="0.25">
      <c r="B9079" s="68"/>
    </row>
    <row r="9080" spans="2:2" x14ac:dyDescent="0.25">
      <c r="B9080" s="68"/>
    </row>
    <row r="9081" spans="2:2" x14ac:dyDescent="0.25">
      <c r="B9081" s="68"/>
    </row>
    <row r="9082" spans="2:2" x14ac:dyDescent="0.25">
      <c r="B9082" s="68"/>
    </row>
    <row r="9083" spans="2:2" x14ac:dyDescent="0.25">
      <c r="B9083" s="68"/>
    </row>
    <row r="9084" spans="2:2" x14ac:dyDescent="0.25">
      <c r="B9084" s="68"/>
    </row>
    <row r="9085" spans="2:2" x14ac:dyDescent="0.25">
      <c r="B9085" s="68"/>
    </row>
    <row r="9086" spans="2:2" x14ac:dyDescent="0.25">
      <c r="B9086" s="68"/>
    </row>
    <row r="9087" spans="2:2" x14ac:dyDescent="0.25">
      <c r="B9087" s="68"/>
    </row>
    <row r="9088" spans="2:2" x14ac:dyDescent="0.25">
      <c r="B9088" s="68"/>
    </row>
    <row r="9089" spans="2:2" x14ac:dyDescent="0.25">
      <c r="B9089" s="68"/>
    </row>
    <row r="9090" spans="2:2" x14ac:dyDescent="0.25">
      <c r="B9090" s="68"/>
    </row>
    <row r="9091" spans="2:2" x14ac:dyDescent="0.25">
      <c r="B9091" s="68"/>
    </row>
    <row r="9092" spans="2:2" x14ac:dyDescent="0.25">
      <c r="B9092" s="68"/>
    </row>
    <row r="9093" spans="2:2" x14ac:dyDescent="0.25">
      <c r="B9093" s="68"/>
    </row>
    <row r="9094" spans="2:2" x14ac:dyDescent="0.25">
      <c r="B9094" s="68"/>
    </row>
    <row r="9095" spans="2:2" x14ac:dyDescent="0.25">
      <c r="B9095" s="68"/>
    </row>
    <row r="9096" spans="2:2" x14ac:dyDescent="0.25">
      <c r="B9096" s="68"/>
    </row>
    <row r="9097" spans="2:2" x14ac:dyDescent="0.25">
      <c r="B9097" s="68"/>
    </row>
    <row r="9098" spans="2:2" x14ac:dyDescent="0.25">
      <c r="B9098" s="68"/>
    </row>
    <row r="9099" spans="2:2" x14ac:dyDescent="0.25">
      <c r="B9099" s="68"/>
    </row>
    <row r="9100" spans="2:2" x14ac:dyDescent="0.25">
      <c r="B9100" s="68"/>
    </row>
    <row r="9101" spans="2:2" x14ac:dyDescent="0.25">
      <c r="B9101" s="68"/>
    </row>
    <row r="9102" spans="2:2" x14ac:dyDescent="0.25">
      <c r="B9102" s="68"/>
    </row>
    <row r="9103" spans="2:2" x14ac:dyDescent="0.25">
      <c r="B9103" s="68"/>
    </row>
    <row r="9104" spans="2:2" x14ac:dyDescent="0.25">
      <c r="B9104" s="68"/>
    </row>
    <row r="9105" spans="2:2" x14ac:dyDescent="0.25">
      <c r="B9105" s="68"/>
    </row>
    <row r="9106" spans="2:2" x14ac:dyDescent="0.25">
      <c r="B9106" s="68"/>
    </row>
    <row r="9107" spans="2:2" x14ac:dyDescent="0.25">
      <c r="B9107" s="68"/>
    </row>
    <row r="9108" spans="2:2" x14ac:dyDescent="0.25">
      <c r="B9108" s="68"/>
    </row>
    <row r="9109" spans="2:2" x14ac:dyDescent="0.25">
      <c r="B9109" s="68"/>
    </row>
    <row r="9110" spans="2:2" x14ac:dyDescent="0.25">
      <c r="B9110" s="68"/>
    </row>
    <row r="9111" spans="2:2" x14ac:dyDescent="0.25">
      <c r="B9111" s="68"/>
    </row>
    <row r="9112" spans="2:2" x14ac:dyDescent="0.25">
      <c r="B9112" s="68"/>
    </row>
    <row r="9113" spans="2:2" x14ac:dyDescent="0.25">
      <c r="B9113" s="68"/>
    </row>
    <row r="9114" spans="2:2" x14ac:dyDescent="0.25">
      <c r="B9114" s="68"/>
    </row>
    <row r="9115" spans="2:2" x14ac:dyDescent="0.25">
      <c r="B9115" s="68"/>
    </row>
    <row r="9116" spans="2:2" x14ac:dyDescent="0.25">
      <c r="B9116" s="68"/>
    </row>
    <row r="9117" spans="2:2" x14ac:dyDescent="0.25">
      <c r="B9117" s="68"/>
    </row>
    <row r="9118" spans="2:2" x14ac:dyDescent="0.25">
      <c r="B9118" s="68"/>
    </row>
    <row r="9119" spans="2:2" x14ac:dyDescent="0.25">
      <c r="B9119" s="68"/>
    </row>
    <row r="9120" spans="2:2" x14ac:dyDescent="0.25">
      <c r="B9120" s="68"/>
    </row>
    <row r="9121" spans="2:2" x14ac:dyDescent="0.25">
      <c r="B9121" s="68"/>
    </row>
    <row r="9122" spans="2:2" x14ac:dyDescent="0.25">
      <c r="B9122" s="68"/>
    </row>
    <row r="9123" spans="2:2" x14ac:dyDescent="0.25">
      <c r="B9123" s="68"/>
    </row>
    <row r="9124" spans="2:2" x14ac:dyDescent="0.25">
      <c r="B9124" s="68"/>
    </row>
    <row r="9125" spans="2:2" x14ac:dyDescent="0.25">
      <c r="B9125" s="68"/>
    </row>
    <row r="9126" spans="2:2" x14ac:dyDescent="0.25">
      <c r="B9126" s="68"/>
    </row>
    <row r="9127" spans="2:2" x14ac:dyDescent="0.25">
      <c r="B9127" s="68"/>
    </row>
    <row r="9128" spans="2:2" x14ac:dyDescent="0.25">
      <c r="B9128" s="68"/>
    </row>
    <row r="9129" spans="2:2" x14ac:dyDescent="0.25">
      <c r="B9129" s="68"/>
    </row>
    <row r="9130" spans="2:2" x14ac:dyDescent="0.25">
      <c r="B9130" s="68"/>
    </row>
    <row r="9131" spans="2:2" x14ac:dyDescent="0.25">
      <c r="B9131" s="68"/>
    </row>
    <row r="9132" spans="2:2" x14ac:dyDescent="0.25">
      <c r="B9132" s="68"/>
    </row>
    <row r="9133" spans="2:2" x14ac:dyDescent="0.25">
      <c r="B9133" s="68"/>
    </row>
    <row r="9134" spans="2:2" x14ac:dyDescent="0.25">
      <c r="B9134" s="68"/>
    </row>
    <row r="9135" spans="2:2" x14ac:dyDescent="0.25">
      <c r="B9135" s="68"/>
    </row>
    <row r="9136" spans="2:2" x14ac:dyDescent="0.25">
      <c r="B9136" s="68"/>
    </row>
    <row r="9137" spans="2:2" x14ac:dyDescent="0.25">
      <c r="B9137" s="68"/>
    </row>
    <row r="9138" spans="2:2" x14ac:dyDescent="0.25">
      <c r="B9138" s="68"/>
    </row>
    <row r="9139" spans="2:2" x14ac:dyDescent="0.25">
      <c r="B9139" s="68"/>
    </row>
    <row r="9140" spans="2:2" x14ac:dyDescent="0.25">
      <c r="B9140" s="68"/>
    </row>
    <row r="9141" spans="2:2" x14ac:dyDescent="0.25">
      <c r="B9141" s="68"/>
    </row>
    <row r="9142" spans="2:2" x14ac:dyDescent="0.25">
      <c r="B9142" s="68"/>
    </row>
    <row r="9143" spans="2:2" x14ac:dyDescent="0.25">
      <c r="B9143" s="68"/>
    </row>
    <row r="9144" spans="2:2" x14ac:dyDescent="0.25">
      <c r="B9144" s="68"/>
    </row>
    <row r="9145" spans="2:2" x14ac:dyDescent="0.25">
      <c r="B9145" s="68"/>
    </row>
    <row r="9146" spans="2:2" x14ac:dyDescent="0.25">
      <c r="B9146" s="68"/>
    </row>
    <row r="9147" spans="2:2" x14ac:dyDescent="0.25">
      <c r="B9147" s="68"/>
    </row>
    <row r="9148" spans="2:2" x14ac:dyDescent="0.25">
      <c r="B9148" s="68"/>
    </row>
    <row r="9149" spans="2:2" x14ac:dyDescent="0.25">
      <c r="B9149" s="68"/>
    </row>
    <row r="9150" spans="2:2" x14ac:dyDescent="0.25">
      <c r="B9150" s="68"/>
    </row>
    <row r="9151" spans="2:2" x14ac:dyDescent="0.25">
      <c r="B9151" s="68"/>
    </row>
    <row r="9152" spans="2:2" x14ac:dyDescent="0.25">
      <c r="B9152" s="68"/>
    </row>
    <row r="9153" spans="2:2" x14ac:dyDescent="0.25">
      <c r="B9153" s="68"/>
    </row>
    <row r="9154" spans="2:2" x14ac:dyDescent="0.25">
      <c r="B9154" s="68"/>
    </row>
    <row r="9155" spans="2:2" x14ac:dyDescent="0.25">
      <c r="B9155" s="68"/>
    </row>
    <row r="9156" spans="2:2" x14ac:dyDescent="0.25">
      <c r="B9156" s="68"/>
    </row>
    <row r="9157" spans="2:2" x14ac:dyDescent="0.25">
      <c r="B9157" s="68"/>
    </row>
    <row r="9158" spans="2:2" x14ac:dyDescent="0.25">
      <c r="B9158" s="68"/>
    </row>
    <row r="9159" spans="2:2" x14ac:dyDescent="0.25">
      <c r="B9159" s="68"/>
    </row>
    <row r="9160" spans="2:2" x14ac:dyDescent="0.25">
      <c r="B9160" s="68"/>
    </row>
    <row r="9161" spans="2:2" x14ac:dyDescent="0.25">
      <c r="B9161" s="68"/>
    </row>
    <row r="9162" spans="2:2" x14ac:dyDescent="0.25">
      <c r="B9162" s="68"/>
    </row>
    <row r="9163" spans="2:2" x14ac:dyDescent="0.25">
      <c r="B9163" s="68"/>
    </row>
    <row r="9164" spans="2:2" x14ac:dyDescent="0.25">
      <c r="B9164" s="68"/>
    </row>
    <row r="9165" spans="2:2" x14ac:dyDescent="0.25">
      <c r="B9165" s="68"/>
    </row>
    <row r="9166" spans="2:2" x14ac:dyDescent="0.25">
      <c r="B9166" s="68"/>
    </row>
    <row r="9167" spans="2:2" x14ac:dyDescent="0.25">
      <c r="B9167" s="68"/>
    </row>
    <row r="9168" spans="2:2" x14ac:dyDescent="0.25">
      <c r="B9168" s="68"/>
    </row>
    <row r="9169" spans="2:2" x14ac:dyDescent="0.25">
      <c r="B9169" s="68"/>
    </row>
    <row r="9170" spans="2:2" x14ac:dyDescent="0.25">
      <c r="B9170" s="68"/>
    </row>
    <row r="9171" spans="2:2" x14ac:dyDescent="0.25">
      <c r="B9171" s="68"/>
    </row>
    <row r="9172" spans="2:2" x14ac:dyDescent="0.25">
      <c r="B9172" s="68"/>
    </row>
    <row r="9173" spans="2:2" x14ac:dyDescent="0.25">
      <c r="B9173" s="68"/>
    </row>
    <row r="9174" spans="2:2" x14ac:dyDescent="0.25">
      <c r="B9174" s="68"/>
    </row>
    <row r="9175" spans="2:2" x14ac:dyDescent="0.25">
      <c r="B9175" s="68"/>
    </row>
    <row r="9176" spans="2:2" x14ac:dyDescent="0.25">
      <c r="B9176" s="68"/>
    </row>
    <row r="9177" spans="2:2" x14ac:dyDescent="0.25">
      <c r="B9177" s="68"/>
    </row>
    <row r="9178" spans="2:2" x14ac:dyDescent="0.25">
      <c r="B9178" s="68"/>
    </row>
    <row r="9179" spans="2:2" x14ac:dyDescent="0.25">
      <c r="B9179" s="68"/>
    </row>
    <row r="9180" spans="2:2" x14ac:dyDescent="0.25">
      <c r="B9180" s="68"/>
    </row>
    <row r="9181" spans="2:2" x14ac:dyDescent="0.25">
      <c r="B9181" s="68"/>
    </row>
    <row r="9182" spans="2:2" x14ac:dyDescent="0.25">
      <c r="B9182" s="68"/>
    </row>
    <row r="9183" spans="2:2" x14ac:dyDescent="0.25">
      <c r="B9183" s="68"/>
    </row>
    <row r="9184" spans="2:2" x14ac:dyDescent="0.25">
      <c r="B9184" s="68"/>
    </row>
    <row r="9185" spans="2:2" x14ac:dyDescent="0.25">
      <c r="B9185" s="68"/>
    </row>
    <row r="9186" spans="2:2" x14ac:dyDescent="0.25">
      <c r="B9186" s="68"/>
    </row>
    <row r="9187" spans="2:2" x14ac:dyDescent="0.25">
      <c r="B9187" s="68"/>
    </row>
    <row r="9188" spans="2:2" x14ac:dyDescent="0.25">
      <c r="B9188" s="68"/>
    </row>
    <row r="9189" spans="2:2" x14ac:dyDescent="0.25">
      <c r="B9189" s="68"/>
    </row>
    <row r="9190" spans="2:2" x14ac:dyDescent="0.25">
      <c r="B9190" s="68"/>
    </row>
    <row r="9191" spans="2:2" x14ac:dyDescent="0.25">
      <c r="B9191" s="68"/>
    </row>
    <row r="9192" spans="2:2" x14ac:dyDescent="0.25">
      <c r="B9192" s="68"/>
    </row>
    <row r="9193" spans="2:2" x14ac:dyDescent="0.25">
      <c r="B9193" s="68"/>
    </row>
    <row r="9194" spans="2:2" x14ac:dyDescent="0.25">
      <c r="B9194" s="68"/>
    </row>
    <row r="9195" spans="2:2" x14ac:dyDescent="0.25">
      <c r="B9195" s="68"/>
    </row>
    <row r="9196" spans="2:2" x14ac:dyDescent="0.25">
      <c r="B9196" s="68"/>
    </row>
    <row r="9197" spans="2:2" x14ac:dyDescent="0.25">
      <c r="B9197" s="68"/>
    </row>
    <row r="9198" spans="2:2" x14ac:dyDescent="0.25">
      <c r="B9198" s="68"/>
    </row>
    <row r="9199" spans="2:2" x14ac:dyDescent="0.25">
      <c r="B9199" s="68"/>
    </row>
    <row r="9200" spans="2:2" x14ac:dyDescent="0.25">
      <c r="B9200" s="68"/>
    </row>
    <row r="9201" spans="2:2" x14ac:dyDescent="0.25">
      <c r="B9201" s="68"/>
    </row>
    <row r="9202" spans="2:2" x14ac:dyDescent="0.25">
      <c r="B9202" s="68"/>
    </row>
    <row r="9203" spans="2:2" x14ac:dyDescent="0.25">
      <c r="B9203" s="68"/>
    </row>
    <row r="9204" spans="2:2" x14ac:dyDescent="0.25">
      <c r="B9204" s="68"/>
    </row>
    <row r="9205" spans="2:2" x14ac:dyDescent="0.25">
      <c r="B9205" s="68"/>
    </row>
    <row r="9206" spans="2:2" x14ac:dyDescent="0.25">
      <c r="B9206" s="68"/>
    </row>
    <row r="9207" spans="2:2" x14ac:dyDescent="0.25">
      <c r="B9207" s="68"/>
    </row>
    <row r="9208" spans="2:2" x14ac:dyDescent="0.25">
      <c r="B9208" s="68"/>
    </row>
    <row r="9209" spans="2:2" x14ac:dyDescent="0.25">
      <c r="B9209" s="68"/>
    </row>
    <row r="9210" spans="2:2" x14ac:dyDescent="0.25">
      <c r="B9210" s="68"/>
    </row>
    <row r="9211" spans="2:2" x14ac:dyDescent="0.25">
      <c r="B9211" s="68"/>
    </row>
    <row r="9212" spans="2:2" x14ac:dyDescent="0.25">
      <c r="B9212" s="68"/>
    </row>
    <row r="9213" spans="2:2" x14ac:dyDescent="0.25">
      <c r="B9213" s="68"/>
    </row>
    <row r="9214" spans="2:2" x14ac:dyDescent="0.25">
      <c r="B9214" s="68"/>
    </row>
    <row r="9215" spans="2:2" x14ac:dyDescent="0.25">
      <c r="B9215" s="68"/>
    </row>
    <row r="9216" spans="2:2" x14ac:dyDescent="0.25">
      <c r="B9216" s="68"/>
    </row>
    <row r="9217" spans="2:2" x14ac:dyDescent="0.25">
      <c r="B9217" s="68"/>
    </row>
    <row r="9218" spans="2:2" x14ac:dyDescent="0.25">
      <c r="B9218" s="68"/>
    </row>
    <row r="9219" spans="2:2" x14ac:dyDescent="0.25">
      <c r="B9219" s="68"/>
    </row>
    <row r="9220" spans="2:2" x14ac:dyDescent="0.25">
      <c r="B9220" s="68"/>
    </row>
    <row r="9221" spans="2:2" x14ac:dyDescent="0.25">
      <c r="B9221" s="68"/>
    </row>
    <row r="9222" spans="2:2" x14ac:dyDescent="0.25">
      <c r="B9222" s="68"/>
    </row>
    <row r="9223" spans="2:2" x14ac:dyDescent="0.25">
      <c r="B9223" s="68"/>
    </row>
    <row r="9224" spans="2:2" x14ac:dyDescent="0.25">
      <c r="B9224" s="68"/>
    </row>
    <row r="9225" spans="2:2" x14ac:dyDescent="0.25">
      <c r="B9225" s="68"/>
    </row>
    <row r="9226" spans="2:2" x14ac:dyDescent="0.25">
      <c r="B9226" s="68"/>
    </row>
    <row r="9227" spans="2:2" x14ac:dyDescent="0.25">
      <c r="B9227" s="68"/>
    </row>
    <row r="9228" spans="2:2" x14ac:dyDescent="0.25">
      <c r="B9228" s="68"/>
    </row>
    <row r="9229" spans="2:2" x14ac:dyDescent="0.25">
      <c r="B9229" s="68"/>
    </row>
    <row r="9230" spans="2:2" x14ac:dyDescent="0.25">
      <c r="B9230" s="68"/>
    </row>
    <row r="9231" spans="2:2" x14ac:dyDescent="0.25">
      <c r="B9231" s="68"/>
    </row>
    <row r="9232" spans="2:2" x14ac:dyDescent="0.25">
      <c r="B9232" s="68"/>
    </row>
    <row r="9233" spans="2:2" x14ac:dyDescent="0.25">
      <c r="B9233" s="68"/>
    </row>
    <row r="9234" spans="2:2" x14ac:dyDescent="0.25">
      <c r="B9234" s="68"/>
    </row>
    <row r="9235" spans="2:2" x14ac:dyDescent="0.25">
      <c r="B9235" s="68"/>
    </row>
    <row r="9236" spans="2:2" x14ac:dyDescent="0.25">
      <c r="B9236" s="68"/>
    </row>
    <row r="9237" spans="2:2" x14ac:dyDescent="0.25">
      <c r="B9237" s="68"/>
    </row>
    <row r="9238" spans="2:2" x14ac:dyDescent="0.25">
      <c r="B9238" s="68"/>
    </row>
    <row r="9239" spans="2:2" x14ac:dyDescent="0.25">
      <c r="B9239" s="68"/>
    </row>
    <row r="9240" spans="2:2" x14ac:dyDescent="0.25">
      <c r="B9240" s="68"/>
    </row>
    <row r="9241" spans="2:2" x14ac:dyDescent="0.25">
      <c r="B9241" s="68"/>
    </row>
    <row r="9242" spans="2:2" x14ac:dyDescent="0.25">
      <c r="B9242" s="68"/>
    </row>
    <row r="9243" spans="2:2" x14ac:dyDescent="0.25">
      <c r="B9243" s="68"/>
    </row>
    <row r="9244" spans="2:2" x14ac:dyDescent="0.25">
      <c r="B9244" s="68"/>
    </row>
    <row r="9245" spans="2:2" x14ac:dyDescent="0.25">
      <c r="B9245" s="68"/>
    </row>
    <row r="9246" spans="2:2" x14ac:dyDescent="0.25">
      <c r="B9246" s="68"/>
    </row>
    <row r="9247" spans="2:2" x14ac:dyDescent="0.25">
      <c r="B9247" s="68"/>
    </row>
    <row r="9248" spans="2:2" x14ac:dyDescent="0.25">
      <c r="B9248" s="68"/>
    </row>
    <row r="9249" spans="2:2" x14ac:dyDescent="0.25">
      <c r="B9249" s="68"/>
    </row>
    <row r="9250" spans="2:2" x14ac:dyDescent="0.25">
      <c r="B9250" s="68"/>
    </row>
    <row r="9251" spans="2:2" x14ac:dyDescent="0.25">
      <c r="B9251" s="68"/>
    </row>
    <row r="9252" spans="2:2" x14ac:dyDescent="0.25">
      <c r="B9252" s="68"/>
    </row>
    <row r="9253" spans="2:2" x14ac:dyDescent="0.25">
      <c r="B9253" s="68"/>
    </row>
    <row r="9254" spans="2:2" x14ac:dyDescent="0.25">
      <c r="B9254" s="68"/>
    </row>
    <row r="9255" spans="2:2" x14ac:dyDescent="0.25">
      <c r="B9255" s="68"/>
    </row>
    <row r="9256" spans="2:2" x14ac:dyDescent="0.25">
      <c r="B9256" s="68"/>
    </row>
    <row r="9257" spans="2:2" x14ac:dyDescent="0.25">
      <c r="B9257" s="68"/>
    </row>
    <row r="9258" spans="2:2" x14ac:dyDescent="0.25">
      <c r="B9258" s="68"/>
    </row>
    <row r="9259" spans="2:2" x14ac:dyDescent="0.25">
      <c r="B9259" s="68"/>
    </row>
    <row r="9260" spans="2:2" x14ac:dyDescent="0.25">
      <c r="B9260" s="68"/>
    </row>
    <row r="9261" spans="2:2" x14ac:dyDescent="0.25">
      <c r="B9261" s="68"/>
    </row>
    <row r="9262" spans="2:2" x14ac:dyDescent="0.25">
      <c r="B9262" s="68"/>
    </row>
    <row r="9263" spans="2:2" x14ac:dyDescent="0.25">
      <c r="B9263" s="68"/>
    </row>
    <row r="9264" spans="2:2" x14ac:dyDescent="0.25">
      <c r="B9264" s="68"/>
    </row>
    <row r="9265" spans="2:2" x14ac:dyDescent="0.25">
      <c r="B9265" s="68"/>
    </row>
    <row r="9266" spans="2:2" x14ac:dyDescent="0.25">
      <c r="B9266" s="68"/>
    </row>
    <row r="9267" spans="2:2" x14ac:dyDescent="0.25">
      <c r="B9267" s="68"/>
    </row>
    <row r="9268" spans="2:2" x14ac:dyDescent="0.25">
      <c r="B9268" s="68"/>
    </row>
    <row r="9269" spans="2:2" x14ac:dyDescent="0.25">
      <c r="B9269" s="68"/>
    </row>
    <row r="9270" spans="2:2" x14ac:dyDescent="0.25">
      <c r="B9270" s="68"/>
    </row>
    <row r="9271" spans="2:2" x14ac:dyDescent="0.25">
      <c r="B9271" s="68"/>
    </row>
    <row r="9272" spans="2:2" x14ac:dyDescent="0.25">
      <c r="B9272" s="68"/>
    </row>
    <row r="9273" spans="2:2" x14ac:dyDescent="0.25">
      <c r="B9273" s="68"/>
    </row>
    <row r="9274" spans="2:2" x14ac:dyDescent="0.25">
      <c r="B9274" s="68"/>
    </row>
    <row r="9275" spans="2:2" x14ac:dyDescent="0.25">
      <c r="B9275" s="68"/>
    </row>
    <row r="9276" spans="2:2" x14ac:dyDescent="0.25">
      <c r="B9276" s="68"/>
    </row>
    <row r="9277" spans="2:2" x14ac:dyDescent="0.25">
      <c r="B9277" s="68"/>
    </row>
    <row r="9278" spans="2:2" x14ac:dyDescent="0.25">
      <c r="B9278" s="68"/>
    </row>
    <row r="9279" spans="2:2" x14ac:dyDescent="0.25">
      <c r="B9279" s="68"/>
    </row>
    <row r="9280" spans="2:2" x14ac:dyDescent="0.25">
      <c r="B9280" s="68"/>
    </row>
    <row r="9281" spans="2:2" x14ac:dyDescent="0.25">
      <c r="B9281" s="68"/>
    </row>
    <row r="9282" spans="2:2" x14ac:dyDescent="0.25">
      <c r="B9282" s="68"/>
    </row>
    <row r="9283" spans="2:2" x14ac:dyDescent="0.25">
      <c r="B9283" s="68"/>
    </row>
    <row r="9284" spans="2:2" x14ac:dyDescent="0.25">
      <c r="B9284" s="68"/>
    </row>
    <row r="9285" spans="2:2" x14ac:dyDescent="0.25">
      <c r="B9285" s="68"/>
    </row>
    <row r="9286" spans="2:2" x14ac:dyDescent="0.25">
      <c r="B9286" s="68"/>
    </row>
    <row r="9287" spans="2:2" x14ac:dyDescent="0.25">
      <c r="B9287" s="68"/>
    </row>
    <row r="9288" spans="2:2" x14ac:dyDescent="0.25">
      <c r="B9288" s="68"/>
    </row>
    <row r="9289" spans="2:2" x14ac:dyDescent="0.25">
      <c r="B9289" s="68"/>
    </row>
    <row r="9290" spans="2:2" x14ac:dyDescent="0.25">
      <c r="B9290" s="68"/>
    </row>
    <row r="9291" spans="2:2" x14ac:dyDescent="0.25">
      <c r="B9291" s="68"/>
    </row>
    <row r="9292" spans="2:2" x14ac:dyDescent="0.25">
      <c r="B9292" s="68"/>
    </row>
    <row r="9293" spans="2:2" x14ac:dyDescent="0.25">
      <c r="B9293" s="68"/>
    </row>
    <row r="9294" spans="2:2" x14ac:dyDescent="0.25">
      <c r="B9294" s="68"/>
    </row>
    <row r="9295" spans="2:2" x14ac:dyDescent="0.25">
      <c r="B9295" s="68"/>
    </row>
    <row r="9296" spans="2:2" x14ac:dyDescent="0.25">
      <c r="B9296" s="68"/>
    </row>
    <row r="9297" spans="2:2" x14ac:dyDescent="0.25">
      <c r="B9297" s="68"/>
    </row>
    <row r="9298" spans="2:2" x14ac:dyDescent="0.25">
      <c r="B9298" s="68"/>
    </row>
    <row r="9299" spans="2:2" x14ac:dyDescent="0.25">
      <c r="B9299" s="68"/>
    </row>
    <row r="9300" spans="2:2" x14ac:dyDescent="0.25">
      <c r="B9300" s="68"/>
    </row>
    <row r="9301" spans="2:2" x14ac:dyDescent="0.25">
      <c r="B9301" s="68"/>
    </row>
    <row r="9302" spans="2:2" x14ac:dyDescent="0.25">
      <c r="B9302" s="68"/>
    </row>
    <row r="9303" spans="2:2" x14ac:dyDescent="0.25">
      <c r="B9303" s="68"/>
    </row>
    <row r="9304" spans="2:2" x14ac:dyDescent="0.25">
      <c r="B9304" s="68"/>
    </row>
    <row r="9305" spans="2:2" x14ac:dyDescent="0.25">
      <c r="B9305" s="68"/>
    </row>
    <row r="9306" spans="2:2" x14ac:dyDescent="0.25">
      <c r="B9306" s="68"/>
    </row>
    <row r="9307" spans="2:2" x14ac:dyDescent="0.25">
      <c r="B9307" s="68"/>
    </row>
    <row r="9308" spans="2:2" x14ac:dyDescent="0.25">
      <c r="B9308" s="68"/>
    </row>
    <row r="9309" spans="2:2" x14ac:dyDescent="0.25">
      <c r="B9309" s="68"/>
    </row>
    <row r="9310" spans="2:2" x14ac:dyDescent="0.25">
      <c r="B9310" s="68"/>
    </row>
    <row r="9311" spans="2:2" x14ac:dyDescent="0.25">
      <c r="B9311" s="68"/>
    </row>
    <row r="9312" spans="2:2" x14ac:dyDescent="0.25">
      <c r="B9312" s="68"/>
    </row>
    <row r="9313" spans="2:2" x14ac:dyDescent="0.25">
      <c r="B9313" s="68"/>
    </row>
    <row r="9314" spans="2:2" x14ac:dyDescent="0.25">
      <c r="B9314" s="68"/>
    </row>
    <row r="9315" spans="2:2" x14ac:dyDescent="0.25">
      <c r="B9315" s="68"/>
    </row>
    <row r="9316" spans="2:2" x14ac:dyDescent="0.25">
      <c r="B9316" s="68"/>
    </row>
    <row r="9317" spans="2:2" x14ac:dyDescent="0.25">
      <c r="B9317" s="68"/>
    </row>
    <row r="9318" spans="2:2" x14ac:dyDescent="0.25">
      <c r="B9318" s="68"/>
    </row>
    <row r="9319" spans="2:2" x14ac:dyDescent="0.25">
      <c r="B9319" s="68"/>
    </row>
    <row r="9320" spans="2:2" x14ac:dyDescent="0.25">
      <c r="B9320" s="68"/>
    </row>
    <row r="9321" spans="2:2" x14ac:dyDescent="0.25">
      <c r="B9321" s="68"/>
    </row>
    <row r="9322" spans="2:2" x14ac:dyDescent="0.25">
      <c r="B9322" s="68"/>
    </row>
    <row r="9323" spans="2:2" x14ac:dyDescent="0.25">
      <c r="B9323" s="68"/>
    </row>
    <row r="9324" spans="2:2" x14ac:dyDescent="0.25">
      <c r="B9324" s="68"/>
    </row>
    <row r="9325" spans="2:2" x14ac:dyDescent="0.25">
      <c r="B9325" s="68"/>
    </row>
    <row r="9326" spans="2:2" x14ac:dyDescent="0.25">
      <c r="B9326" s="68"/>
    </row>
    <row r="9327" spans="2:2" x14ac:dyDescent="0.25">
      <c r="B9327" s="68"/>
    </row>
    <row r="9328" spans="2:2" x14ac:dyDescent="0.25">
      <c r="B9328" s="68"/>
    </row>
    <row r="9329" spans="2:2" x14ac:dyDescent="0.25">
      <c r="B9329" s="68"/>
    </row>
    <row r="9330" spans="2:2" x14ac:dyDescent="0.25">
      <c r="B9330" s="68"/>
    </row>
    <row r="9331" spans="2:2" x14ac:dyDescent="0.25">
      <c r="B9331" s="68"/>
    </row>
    <row r="9332" spans="2:2" x14ac:dyDescent="0.25">
      <c r="B9332" s="68"/>
    </row>
    <row r="9333" spans="2:2" x14ac:dyDescent="0.25">
      <c r="B9333" s="68"/>
    </row>
    <row r="9334" spans="2:2" x14ac:dyDescent="0.25">
      <c r="B9334" s="68"/>
    </row>
    <row r="9335" spans="2:2" x14ac:dyDescent="0.25">
      <c r="B9335" s="68"/>
    </row>
    <row r="9336" spans="2:2" x14ac:dyDescent="0.25">
      <c r="B9336" s="68"/>
    </row>
    <row r="9337" spans="2:2" x14ac:dyDescent="0.25">
      <c r="B9337" s="68"/>
    </row>
    <row r="9338" spans="2:2" x14ac:dyDescent="0.25">
      <c r="B9338" s="68"/>
    </row>
    <row r="9339" spans="2:2" x14ac:dyDescent="0.25">
      <c r="B9339" s="68"/>
    </row>
    <row r="9340" spans="2:2" x14ac:dyDescent="0.25">
      <c r="B9340" s="68"/>
    </row>
    <row r="9341" spans="2:2" x14ac:dyDescent="0.25">
      <c r="B9341" s="68"/>
    </row>
    <row r="9342" spans="2:2" x14ac:dyDescent="0.25">
      <c r="B9342" s="68"/>
    </row>
    <row r="9343" spans="2:2" x14ac:dyDescent="0.25">
      <c r="B9343" s="68"/>
    </row>
    <row r="9344" spans="2:2" x14ac:dyDescent="0.25">
      <c r="B9344" s="68"/>
    </row>
    <row r="9345" spans="2:2" x14ac:dyDescent="0.25">
      <c r="B9345" s="68"/>
    </row>
    <row r="9346" spans="2:2" x14ac:dyDescent="0.25">
      <c r="B9346" s="68"/>
    </row>
    <row r="9347" spans="2:2" x14ac:dyDescent="0.25">
      <c r="B9347" s="68"/>
    </row>
    <row r="9348" spans="2:2" x14ac:dyDescent="0.25">
      <c r="B9348" s="68"/>
    </row>
    <row r="9349" spans="2:2" x14ac:dyDescent="0.25">
      <c r="B9349" s="68"/>
    </row>
    <row r="9350" spans="2:2" x14ac:dyDescent="0.25">
      <c r="B9350" s="68"/>
    </row>
    <row r="9351" spans="2:2" x14ac:dyDescent="0.25">
      <c r="B9351" s="68"/>
    </row>
    <row r="9352" spans="2:2" x14ac:dyDescent="0.25">
      <c r="B9352" s="68"/>
    </row>
    <row r="9353" spans="2:2" x14ac:dyDescent="0.25">
      <c r="B9353" s="68"/>
    </row>
    <row r="9354" spans="2:2" x14ac:dyDescent="0.25">
      <c r="B9354" s="68"/>
    </row>
    <row r="9355" spans="2:2" x14ac:dyDescent="0.25">
      <c r="B9355" s="68"/>
    </row>
    <row r="9356" spans="2:2" x14ac:dyDescent="0.25">
      <c r="B9356" s="68"/>
    </row>
    <row r="9357" spans="2:2" x14ac:dyDescent="0.25">
      <c r="B9357" s="68"/>
    </row>
    <row r="9358" spans="2:2" x14ac:dyDescent="0.25">
      <c r="B9358" s="68"/>
    </row>
    <row r="9359" spans="2:2" x14ac:dyDescent="0.25">
      <c r="B9359" s="68"/>
    </row>
    <row r="9360" spans="2:2" x14ac:dyDescent="0.25">
      <c r="B9360" s="68"/>
    </row>
    <row r="9361" spans="2:2" x14ac:dyDescent="0.25">
      <c r="B9361" s="68"/>
    </row>
    <row r="9362" spans="2:2" x14ac:dyDescent="0.25">
      <c r="B9362" s="68"/>
    </row>
    <row r="9363" spans="2:2" x14ac:dyDescent="0.25">
      <c r="B9363" s="68"/>
    </row>
    <row r="9364" spans="2:2" x14ac:dyDescent="0.25">
      <c r="B9364" s="68"/>
    </row>
    <row r="9365" spans="2:2" x14ac:dyDescent="0.25">
      <c r="B9365" s="68"/>
    </row>
    <row r="9366" spans="2:2" x14ac:dyDescent="0.25">
      <c r="B9366" s="68"/>
    </row>
    <row r="9367" spans="2:2" x14ac:dyDescent="0.25">
      <c r="B9367" s="68"/>
    </row>
    <row r="9368" spans="2:2" x14ac:dyDescent="0.25">
      <c r="B9368" s="68"/>
    </row>
    <row r="9369" spans="2:2" x14ac:dyDescent="0.25">
      <c r="B9369" s="68"/>
    </row>
    <row r="9370" spans="2:2" x14ac:dyDescent="0.25">
      <c r="B9370" s="68"/>
    </row>
    <row r="9371" spans="2:2" x14ac:dyDescent="0.25">
      <c r="B9371" s="68"/>
    </row>
    <row r="9372" spans="2:2" x14ac:dyDescent="0.25">
      <c r="B9372" s="68"/>
    </row>
    <row r="9373" spans="2:2" x14ac:dyDescent="0.25">
      <c r="B9373" s="68"/>
    </row>
    <row r="9374" spans="2:2" x14ac:dyDescent="0.25">
      <c r="B9374" s="68"/>
    </row>
    <row r="9375" spans="2:2" x14ac:dyDescent="0.25">
      <c r="B9375" s="68"/>
    </row>
    <row r="9376" spans="2:2" x14ac:dyDescent="0.25">
      <c r="B9376" s="68"/>
    </row>
    <row r="9377" spans="2:2" x14ac:dyDescent="0.25">
      <c r="B9377" s="68"/>
    </row>
    <row r="9378" spans="2:2" x14ac:dyDescent="0.25">
      <c r="B9378" s="68"/>
    </row>
    <row r="9379" spans="2:2" x14ac:dyDescent="0.25">
      <c r="B9379" s="68"/>
    </row>
    <row r="9380" spans="2:2" x14ac:dyDescent="0.25">
      <c r="B9380" s="68"/>
    </row>
    <row r="9381" spans="2:2" x14ac:dyDescent="0.25">
      <c r="B9381" s="68"/>
    </row>
    <row r="9382" spans="2:2" x14ac:dyDescent="0.25">
      <c r="B9382" s="68"/>
    </row>
    <row r="9383" spans="2:2" x14ac:dyDescent="0.25">
      <c r="B9383" s="68"/>
    </row>
    <row r="9384" spans="2:2" x14ac:dyDescent="0.25">
      <c r="B9384" s="68"/>
    </row>
    <row r="9385" spans="2:2" x14ac:dyDescent="0.25">
      <c r="B9385" s="68"/>
    </row>
    <row r="9386" spans="2:2" x14ac:dyDescent="0.25">
      <c r="B9386" s="68"/>
    </row>
    <row r="9387" spans="2:2" x14ac:dyDescent="0.25">
      <c r="B9387" s="68"/>
    </row>
    <row r="9388" spans="2:2" x14ac:dyDescent="0.25">
      <c r="B9388" s="68"/>
    </row>
    <row r="9389" spans="2:2" x14ac:dyDescent="0.25">
      <c r="B9389" s="68"/>
    </row>
    <row r="9390" spans="2:2" x14ac:dyDescent="0.25">
      <c r="B9390" s="68"/>
    </row>
    <row r="9391" spans="2:2" x14ac:dyDescent="0.25">
      <c r="B9391" s="68"/>
    </row>
    <row r="9392" spans="2:2" x14ac:dyDescent="0.25">
      <c r="B9392" s="68"/>
    </row>
    <row r="9393" spans="2:2" x14ac:dyDescent="0.25">
      <c r="B9393" s="68"/>
    </row>
    <row r="9394" spans="2:2" x14ac:dyDescent="0.25">
      <c r="B9394" s="68"/>
    </row>
    <row r="9395" spans="2:2" x14ac:dyDescent="0.25">
      <c r="B9395" s="68"/>
    </row>
    <row r="9396" spans="2:2" x14ac:dyDescent="0.25">
      <c r="B9396" s="68"/>
    </row>
    <row r="9397" spans="2:2" x14ac:dyDescent="0.25">
      <c r="B9397" s="68"/>
    </row>
    <row r="9398" spans="2:2" x14ac:dyDescent="0.25">
      <c r="B9398" s="68"/>
    </row>
    <row r="9399" spans="2:2" x14ac:dyDescent="0.25">
      <c r="B9399" s="68"/>
    </row>
    <row r="9400" spans="2:2" x14ac:dyDescent="0.25">
      <c r="B9400" s="68"/>
    </row>
    <row r="9401" spans="2:2" x14ac:dyDescent="0.25">
      <c r="B9401" s="68"/>
    </row>
    <row r="9402" spans="2:2" x14ac:dyDescent="0.25">
      <c r="B9402" s="68"/>
    </row>
    <row r="9403" spans="2:2" x14ac:dyDescent="0.25">
      <c r="B9403" s="68"/>
    </row>
    <row r="9404" spans="2:2" x14ac:dyDescent="0.25">
      <c r="B9404" s="68"/>
    </row>
    <row r="9405" spans="2:2" x14ac:dyDescent="0.25">
      <c r="B9405" s="68"/>
    </row>
    <row r="9406" spans="2:2" x14ac:dyDescent="0.25">
      <c r="B9406" s="68"/>
    </row>
    <row r="9407" spans="2:2" x14ac:dyDescent="0.25">
      <c r="B9407" s="68"/>
    </row>
    <row r="9408" spans="2:2" x14ac:dyDescent="0.25">
      <c r="B9408" s="68"/>
    </row>
    <row r="9409" spans="2:2" x14ac:dyDescent="0.25">
      <c r="B9409" s="68"/>
    </row>
    <row r="9410" spans="2:2" x14ac:dyDescent="0.25">
      <c r="B9410" s="68"/>
    </row>
    <row r="9411" spans="2:2" x14ac:dyDescent="0.25">
      <c r="B9411" s="68"/>
    </row>
    <row r="9412" spans="2:2" x14ac:dyDescent="0.25">
      <c r="B9412" s="68"/>
    </row>
    <row r="9413" spans="2:2" x14ac:dyDescent="0.25">
      <c r="B9413" s="68"/>
    </row>
    <row r="9414" spans="2:2" x14ac:dyDescent="0.25">
      <c r="B9414" s="68"/>
    </row>
    <row r="9415" spans="2:2" x14ac:dyDescent="0.25">
      <c r="B9415" s="68"/>
    </row>
    <row r="9416" spans="2:2" x14ac:dyDescent="0.25">
      <c r="B9416" s="68"/>
    </row>
    <row r="9417" spans="2:2" x14ac:dyDescent="0.25">
      <c r="B9417" s="68"/>
    </row>
    <row r="9418" spans="2:2" x14ac:dyDescent="0.25">
      <c r="B9418" s="68"/>
    </row>
    <row r="9419" spans="2:2" x14ac:dyDescent="0.25">
      <c r="B9419" s="68"/>
    </row>
    <row r="9420" spans="2:2" x14ac:dyDescent="0.25">
      <c r="B9420" s="68"/>
    </row>
    <row r="9421" spans="2:2" x14ac:dyDescent="0.25">
      <c r="B9421" s="68"/>
    </row>
    <row r="9422" spans="2:2" x14ac:dyDescent="0.25">
      <c r="B9422" s="68"/>
    </row>
    <row r="9423" spans="2:2" x14ac:dyDescent="0.25">
      <c r="B9423" s="68"/>
    </row>
    <row r="9424" spans="2:2" x14ac:dyDescent="0.25">
      <c r="B9424" s="68"/>
    </row>
    <row r="9425" spans="2:2" x14ac:dyDescent="0.25">
      <c r="B9425" s="68"/>
    </row>
    <row r="9426" spans="2:2" x14ac:dyDescent="0.25">
      <c r="B9426" s="68"/>
    </row>
    <row r="9427" spans="2:2" x14ac:dyDescent="0.25">
      <c r="B9427" s="68"/>
    </row>
    <row r="9428" spans="2:2" x14ac:dyDescent="0.25">
      <c r="B9428" s="68"/>
    </row>
    <row r="9429" spans="2:2" x14ac:dyDescent="0.25">
      <c r="B9429" s="68"/>
    </row>
    <row r="9430" spans="2:2" x14ac:dyDescent="0.25">
      <c r="B9430" s="68"/>
    </row>
    <row r="9431" spans="2:2" x14ac:dyDescent="0.25">
      <c r="B9431" s="68"/>
    </row>
    <row r="9432" spans="2:2" x14ac:dyDescent="0.25">
      <c r="B9432" s="68"/>
    </row>
    <row r="9433" spans="2:2" x14ac:dyDescent="0.25">
      <c r="B9433" s="68"/>
    </row>
    <row r="9434" spans="2:2" x14ac:dyDescent="0.25">
      <c r="B9434" s="68"/>
    </row>
    <row r="9435" spans="2:2" x14ac:dyDescent="0.25">
      <c r="B9435" s="68"/>
    </row>
    <row r="9436" spans="2:2" x14ac:dyDescent="0.25">
      <c r="B9436" s="68"/>
    </row>
    <row r="9437" spans="2:2" x14ac:dyDescent="0.25">
      <c r="B9437" s="68"/>
    </row>
    <row r="9438" spans="2:2" x14ac:dyDescent="0.25">
      <c r="B9438" s="68"/>
    </row>
    <row r="9439" spans="2:2" x14ac:dyDescent="0.25">
      <c r="B9439" s="68"/>
    </row>
    <row r="9440" spans="2:2" x14ac:dyDescent="0.25">
      <c r="B9440" s="68"/>
    </row>
    <row r="9441" spans="2:2" x14ac:dyDescent="0.25">
      <c r="B9441" s="68"/>
    </row>
    <row r="9442" spans="2:2" x14ac:dyDescent="0.25">
      <c r="B9442" s="68"/>
    </row>
    <row r="9443" spans="2:2" x14ac:dyDescent="0.25">
      <c r="B9443" s="68"/>
    </row>
    <row r="9444" spans="2:2" x14ac:dyDescent="0.25">
      <c r="B9444" s="68"/>
    </row>
    <row r="9445" spans="2:2" x14ac:dyDescent="0.25">
      <c r="B9445" s="68"/>
    </row>
    <row r="9446" spans="2:2" x14ac:dyDescent="0.25">
      <c r="B9446" s="68"/>
    </row>
    <row r="9447" spans="2:2" x14ac:dyDescent="0.25">
      <c r="B9447" s="68"/>
    </row>
    <row r="9448" spans="2:2" x14ac:dyDescent="0.25">
      <c r="B9448" s="68"/>
    </row>
    <row r="9449" spans="2:2" x14ac:dyDescent="0.25">
      <c r="B9449" s="68"/>
    </row>
    <row r="9450" spans="2:2" x14ac:dyDescent="0.25">
      <c r="B9450" s="68"/>
    </row>
    <row r="9451" spans="2:2" x14ac:dyDescent="0.25">
      <c r="B9451" s="68"/>
    </row>
    <row r="9452" spans="2:2" x14ac:dyDescent="0.25">
      <c r="B9452" s="68"/>
    </row>
    <row r="9453" spans="2:2" x14ac:dyDescent="0.25">
      <c r="B9453" s="68"/>
    </row>
    <row r="9454" spans="2:2" x14ac:dyDescent="0.25">
      <c r="B9454" s="68"/>
    </row>
    <row r="9455" spans="2:2" x14ac:dyDescent="0.25">
      <c r="B9455" s="68"/>
    </row>
    <row r="9456" spans="2:2" x14ac:dyDescent="0.25">
      <c r="B9456" s="68"/>
    </row>
    <row r="9457" spans="2:2" x14ac:dyDescent="0.25">
      <c r="B9457" s="68"/>
    </row>
    <row r="9458" spans="2:2" x14ac:dyDescent="0.25">
      <c r="B9458" s="68"/>
    </row>
    <row r="9459" spans="2:2" x14ac:dyDescent="0.25">
      <c r="B9459" s="68"/>
    </row>
    <row r="9460" spans="2:2" x14ac:dyDescent="0.25">
      <c r="B9460" s="68"/>
    </row>
    <row r="9461" spans="2:2" x14ac:dyDescent="0.25">
      <c r="B9461" s="68"/>
    </row>
    <row r="9462" spans="2:2" x14ac:dyDescent="0.25">
      <c r="B9462" s="68"/>
    </row>
    <row r="9463" spans="2:2" x14ac:dyDescent="0.25">
      <c r="B9463" s="68"/>
    </row>
    <row r="9464" spans="2:2" x14ac:dyDescent="0.25">
      <c r="B9464" s="68"/>
    </row>
    <row r="9465" spans="2:2" x14ac:dyDescent="0.25">
      <c r="B9465" s="68"/>
    </row>
    <row r="9466" spans="2:2" x14ac:dyDescent="0.25">
      <c r="B9466" s="68"/>
    </row>
    <row r="9467" spans="2:2" x14ac:dyDescent="0.25">
      <c r="B9467" s="68"/>
    </row>
    <row r="9468" spans="2:2" x14ac:dyDescent="0.25">
      <c r="B9468" s="68"/>
    </row>
    <row r="9469" spans="2:2" x14ac:dyDescent="0.25">
      <c r="B9469" s="68"/>
    </row>
    <row r="9470" spans="2:2" x14ac:dyDescent="0.25">
      <c r="B9470" s="68"/>
    </row>
    <row r="9471" spans="2:2" x14ac:dyDescent="0.25">
      <c r="B9471" s="68"/>
    </row>
    <row r="9472" spans="2:2" x14ac:dyDescent="0.25">
      <c r="B9472" s="68"/>
    </row>
    <row r="9473" spans="2:2" x14ac:dyDescent="0.25">
      <c r="B9473" s="68"/>
    </row>
    <row r="9474" spans="2:2" x14ac:dyDescent="0.25">
      <c r="B9474" s="68"/>
    </row>
    <row r="9475" spans="2:2" x14ac:dyDescent="0.25">
      <c r="B9475" s="68"/>
    </row>
    <row r="9476" spans="2:2" x14ac:dyDescent="0.25">
      <c r="B9476" s="68"/>
    </row>
    <row r="9477" spans="2:2" x14ac:dyDescent="0.25">
      <c r="B9477" s="68"/>
    </row>
    <row r="9478" spans="2:2" x14ac:dyDescent="0.25">
      <c r="B9478" s="68"/>
    </row>
    <row r="9479" spans="2:2" x14ac:dyDescent="0.25">
      <c r="B9479" s="68"/>
    </row>
    <row r="9480" spans="2:2" x14ac:dyDescent="0.25">
      <c r="B9480" s="68"/>
    </row>
    <row r="9481" spans="2:2" x14ac:dyDescent="0.25">
      <c r="B9481" s="68"/>
    </row>
    <row r="9482" spans="2:2" x14ac:dyDescent="0.25">
      <c r="B9482" s="68"/>
    </row>
    <row r="9483" spans="2:2" x14ac:dyDescent="0.25">
      <c r="B9483" s="68"/>
    </row>
    <row r="9484" spans="2:2" x14ac:dyDescent="0.25">
      <c r="B9484" s="68"/>
    </row>
    <row r="9485" spans="2:2" x14ac:dyDescent="0.25">
      <c r="B9485" s="68"/>
    </row>
    <row r="9486" spans="2:2" x14ac:dyDescent="0.25">
      <c r="B9486" s="68"/>
    </row>
    <row r="9487" spans="2:2" x14ac:dyDescent="0.25">
      <c r="B9487" s="68"/>
    </row>
    <row r="9488" spans="2:2" x14ac:dyDescent="0.25">
      <c r="B9488" s="68"/>
    </row>
    <row r="9489" spans="2:2" x14ac:dyDescent="0.25">
      <c r="B9489" s="68"/>
    </row>
    <row r="9490" spans="2:2" x14ac:dyDescent="0.25">
      <c r="B9490" s="68"/>
    </row>
    <row r="9491" spans="2:2" x14ac:dyDescent="0.25">
      <c r="B9491" s="68"/>
    </row>
    <row r="9492" spans="2:2" x14ac:dyDescent="0.25">
      <c r="B9492" s="68"/>
    </row>
    <row r="9493" spans="2:2" x14ac:dyDescent="0.25">
      <c r="B9493" s="68"/>
    </row>
    <row r="9494" spans="2:2" x14ac:dyDescent="0.25">
      <c r="B9494" s="68"/>
    </row>
    <row r="9495" spans="2:2" x14ac:dyDescent="0.25">
      <c r="B9495" s="68"/>
    </row>
    <row r="9496" spans="2:2" x14ac:dyDescent="0.25">
      <c r="B9496" s="68"/>
    </row>
    <row r="9497" spans="2:2" x14ac:dyDescent="0.25">
      <c r="B9497" s="68"/>
    </row>
    <row r="9498" spans="2:2" x14ac:dyDescent="0.25">
      <c r="B9498" s="68"/>
    </row>
    <row r="9499" spans="2:2" x14ac:dyDescent="0.25">
      <c r="B9499" s="68"/>
    </row>
    <row r="9500" spans="2:2" x14ac:dyDescent="0.25">
      <c r="B9500" s="68"/>
    </row>
    <row r="9501" spans="2:2" x14ac:dyDescent="0.25">
      <c r="B9501" s="68"/>
    </row>
    <row r="9502" spans="2:2" x14ac:dyDescent="0.25">
      <c r="B9502" s="68"/>
    </row>
    <row r="9503" spans="2:2" x14ac:dyDescent="0.25">
      <c r="B9503" s="68"/>
    </row>
    <row r="9504" spans="2:2" x14ac:dyDescent="0.25">
      <c r="B9504" s="68"/>
    </row>
    <row r="9505" spans="2:2" x14ac:dyDescent="0.25">
      <c r="B9505" s="68"/>
    </row>
    <row r="9506" spans="2:2" x14ac:dyDescent="0.25">
      <c r="B9506" s="68"/>
    </row>
    <row r="9507" spans="2:2" x14ac:dyDescent="0.25">
      <c r="B9507" s="68"/>
    </row>
    <row r="9508" spans="2:2" x14ac:dyDescent="0.25">
      <c r="B9508" s="68"/>
    </row>
    <row r="9509" spans="2:2" x14ac:dyDescent="0.25">
      <c r="B9509" s="68"/>
    </row>
    <row r="9510" spans="2:2" x14ac:dyDescent="0.25">
      <c r="B9510" s="68"/>
    </row>
    <row r="9511" spans="2:2" x14ac:dyDescent="0.25">
      <c r="B9511" s="68"/>
    </row>
    <row r="9512" spans="2:2" x14ac:dyDescent="0.25">
      <c r="B9512" s="68"/>
    </row>
    <row r="9513" spans="2:2" x14ac:dyDescent="0.25">
      <c r="B9513" s="68"/>
    </row>
    <row r="9514" spans="2:2" x14ac:dyDescent="0.25">
      <c r="B9514" s="68"/>
    </row>
    <row r="9515" spans="2:2" x14ac:dyDescent="0.25">
      <c r="B9515" s="68"/>
    </row>
    <row r="9516" spans="2:2" x14ac:dyDescent="0.25">
      <c r="B9516" s="68"/>
    </row>
    <row r="9517" spans="2:2" x14ac:dyDescent="0.25">
      <c r="B9517" s="68"/>
    </row>
    <row r="9518" spans="2:2" x14ac:dyDescent="0.25">
      <c r="B9518" s="68"/>
    </row>
    <row r="9519" spans="2:2" x14ac:dyDescent="0.25">
      <c r="B9519" s="68"/>
    </row>
    <row r="9520" spans="2:2" x14ac:dyDescent="0.25">
      <c r="B9520" s="68"/>
    </row>
    <row r="9521" spans="2:2" x14ac:dyDescent="0.25">
      <c r="B9521" s="68"/>
    </row>
    <row r="9522" spans="2:2" x14ac:dyDescent="0.25">
      <c r="B9522" s="68"/>
    </row>
    <row r="9523" spans="2:2" x14ac:dyDescent="0.25">
      <c r="B9523" s="68"/>
    </row>
    <row r="9524" spans="2:2" x14ac:dyDescent="0.25">
      <c r="B9524" s="68"/>
    </row>
    <row r="9525" spans="2:2" x14ac:dyDescent="0.25">
      <c r="B9525" s="68"/>
    </row>
    <row r="9526" spans="2:2" x14ac:dyDescent="0.25">
      <c r="B9526" s="68"/>
    </row>
    <row r="9527" spans="2:2" x14ac:dyDescent="0.25">
      <c r="B9527" s="68"/>
    </row>
    <row r="9528" spans="2:2" x14ac:dyDescent="0.25">
      <c r="B9528" s="68"/>
    </row>
    <row r="9529" spans="2:2" x14ac:dyDescent="0.25">
      <c r="B9529" s="68"/>
    </row>
    <row r="9530" spans="2:2" x14ac:dyDescent="0.25">
      <c r="B9530" s="68"/>
    </row>
    <row r="9531" spans="2:2" x14ac:dyDescent="0.25">
      <c r="B9531" s="68"/>
    </row>
    <row r="9532" spans="2:2" x14ac:dyDescent="0.25">
      <c r="B9532" s="68"/>
    </row>
    <row r="9533" spans="2:2" x14ac:dyDescent="0.25">
      <c r="B9533" s="68"/>
    </row>
    <row r="9534" spans="2:2" x14ac:dyDescent="0.25">
      <c r="B9534" s="68"/>
    </row>
    <row r="9535" spans="2:2" x14ac:dyDescent="0.25">
      <c r="B9535" s="68"/>
    </row>
    <row r="9536" spans="2:2" x14ac:dyDescent="0.25">
      <c r="B9536" s="68"/>
    </row>
    <row r="9537" spans="2:2" x14ac:dyDescent="0.25">
      <c r="B9537" s="68"/>
    </row>
    <row r="9538" spans="2:2" x14ac:dyDescent="0.25">
      <c r="B9538" s="68"/>
    </row>
    <row r="9539" spans="2:2" x14ac:dyDescent="0.25">
      <c r="B9539" s="68"/>
    </row>
    <row r="9540" spans="2:2" x14ac:dyDescent="0.25">
      <c r="B9540" s="68"/>
    </row>
    <row r="9541" spans="2:2" x14ac:dyDescent="0.25">
      <c r="B9541" s="68"/>
    </row>
    <row r="9542" spans="2:2" x14ac:dyDescent="0.25">
      <c r="B9542" s="68"/>
    </row>
    <row r="9543" spans="2:2" x14ac:dyDescent="0.25">
      <c r="B9543" s="68"/>
    </row>
    <row r="9544" spans="2:2" x14ac:dyDescent="0.25">
      <c r="B9544" s="68"/>
    </row>
    <row r="9545" spans="2:2" x14ac:dyDescent="0.25">
      <c r="B9545" s="68"/>
    </row>
    <row r="9546" spans="2:2" x14ac:dyDescent="0.25">
      <c r="B9546" s="68"/>
    </row>
    <row r="9547" spans="2:2" x14ac:dyDescent="0.25">
      <c r="B9547" s="68"/>
    </row>
    <row r="9548" spans="2:2" x14ac:dyDescent="0.25">
      <c r="B9548" s="68"/>
    </row>
    <row r="9549" spans="2:2" x14ac:dyDescent="0.25">
      <c r="B9549" s="68"/>
    </row>
    <row r="9550" spans="2:2" x14ac:dyDescent="0.25">
      <c r="B9550" s="68"/>
    </row>
    <row r="9551" spans="2:2" x14ac:dyDescent="0.25">
      <c r="B9551" s="68"/>
    </row>
    <row r="9552" spans="2:2" x14ac:dyDescent="0.25">
      <c r="B9552" s="68"/>
    </row>
    <row r="9553" spans="2:2" x14ac:dyDescent="0.25">
      <c r="B9553" s="68"/>
    </row>
    <row r="9554" spans="2:2" x14ac:dyDescent="0.25">
      <c r="B9554" s="68"/>
    </row>
    <row r="9555" spans="2:2" x14ac:dyDescent="0.25">
      <c r="B9555" s="68"/>
    </row>
    <row r="9556" spans="2:2" x14ac:dyDescent="0.25">
      <c r="B9556" s="68"/>
    </row>
    <row r="9557" spans="2:2" x14ac:dyDescent="0.25">
      <c r="B9557" s="68"/>
    </row>
    <row r="9558" spans="2:2" x14ac:dyDescent="0.25">
      <c r="B9558" s="68"/>
    </row>
    <row r="9559" spans="2:2" x14ac:dyDescent="0.25">
      <c r="B9559" s="68"/>
    </row>
    <row r="9560" spans="2:2" x14ac:dyDescent="0.25">
      <c r="B9560" s="68"/>
    </row>
    <row r="9561" spans="2:2" x14ac:dyDescent="0.25">
      <c r="B9561" s="68"/>
    </row>
    <row r="9562" spans="2:2" x14ac:dyDescent="0.25">
      <c r="B9562" s="68"/>
    </row>
    <row r="9563" spans="2:2" x14ac:dyDescent="0.25">
      <c r="B9563" s="68"/>
    </row>
    <row r="9564" spans="2:2" x14ac:dyDescent="0.25">
      <c r="B9564" s="68"/>
    </row>
    <row r="9565" spans="2:2" x14ac:dyDescent="0.25">
      <c r="B9565" s="68"/>
    </row>
    <row r="9566" spans="2:2" x14ac:dyDescent="0.25">
      <c r="B9566" s="68"/>
    </row>
    <row r="9567" spans="2:2" x14ac:dyDescent="0.25">
      <c r="B9567" s="68"/>
    </row>
    <row r="9568" spans="2:2" x14ac:dyDescent="0.25">
      <c r="B9568" s="68"/>
    </row>
    <row r="9569" spans="2:2" x14ac:dyDescent="0.25">
      <c r="B9569" s="68"/>
    </row>
    <row r="9570" spans="2:2" x14ac:dyDescent="0.25">
      <c r="B9570" s="68"/>
    </row>
    <row r="9571" spans="2:2" x14ac:dyDescent="0.25">
      <c r="B9571" s="68"/>
    </row>
    <row r="9572" spans="2:2" x14ac:dyDescent="0.25">
      <c r="B9572" s="68"/>
    </row>
    <row r="9573" spans="2:2" x14ac:dyDescent="0.25">
      <c r="B9573" s="68"/>
    </row>
    <row r="9574" spans="2:2" x14ac:dyDescent="0.25">
      <c r="B9574" s="68"/>
    </row>
    <row r="9575" spans="2:2" x14ac:dyDescent="0.25">
      <c r="B9575" s="68"/>
    </row>
    <row r="9576" spans="2:2" x14ac:dyDescent="0.25">
      <c r="B9576" s="68"/>
    </row>
    <row r="9577" spans="2:2" x14ac:dyDescent="0.25">
      <c r="B9577" s="68"/>
    </row>
    <row r="9578" spans="2:2" x14ac:dyDescent="0.25">
      <c r="B9578" s="68"/>
    </row>
    <row r="9579" spans="2:2" x14ac:dyDescent="0.25">
      <c r="B9579" s="68"/>
    </row>
    <row r="9580" spans="2:2" x14ac:dyDescent="0.25">
      <c r="B9580" s="68"/>
    </row>
    <row r="9581" spans="2:2" x14ac:dyDescent="0.25">
      <c r="B9581" s="68"/>
    </row>
    <row r="9582" spans="2:2" x14ac:dyDescent="0.25">
      <c r="B9582" s="68"/>
    </row>
    <row r="9583" spans="2:2" x14ac:dyDescent="0.25">
      <c r="B9583" s="68"/>
    </row>
    <row r="9584" spans="2:2" x14ac:dyDescent="0.25">
      <c r="B9584" s="68"/>
    </row>
    <row r="9585" spans="2:2" x14ac:dyDescent="0.25">
      <c r="B9585" s="68"/>
    </row>
    <row r="9586" spans="2:2" x14ac:dyDescent="0.25">
      <c r="B9586" s="68"/>
    </row>
    <row r="9587" spans="2:2" x14ac:dyDescent="0.25">
      <c r="B9587" s="68"/>
    </row>
    <row r="9588" spans="2:2" x14ac:dyDescent="0.25">
      <c r="B9588" s="68"/>
    </row>
    <row r="9589" spans="2:2" x14ac:dyDescent="0.25">
      <c r="B9589" s="68"/>
    </row>
    <row r="9590" spans="2:2" x14ac:dyDescent="0.25">
      <c r="B9590" s="68"/>
    </row>
    <row r="9591" spans="2:2" x14ac:dyDescent="0.25">
      <c r="B9591" s="68"/>
    </row>
    <row r="9592" spans="2:2" x14ac:dyDescent="0.25">
      <c r="B9592" s="68"/>
    </row>
    <row r="9593" spans="2:2" x14ac:dyDescent="0.25">
      <c r="B9593" s="68"/>
    </row>
    <row r="9594" spans="2:2" x14ac:dyDescent="0.25">
      <c r="B9594" s="68"/>
    </row>
    <row r="9595" spans="2:2" x14ac:dyDescent="0.25">
      <c r="B9595" s="68"/>
    </row>
    <row r="9596" spans="2:2" x14ac:dyDescent="0.25">
      <c r="B9596" s="68"/>
    </row>
    <row r="9597" spans="2:2" x14ac:dyDescent="0.25">
      <c r="B9597" s="68"/>
    </row>
    <row r="9598" spans="2:2" x14ac:dyDescent="0.25">
      <c r="B9598" s="68"/>
    </row>
    <row r="9599" spans="2:2" x14ac:dyDescent="0.25">
      <c r="B9599" s="68"/>
    </row>
    <row r="9600" spans="2:2" x14ac:dyDescent="0.25">
      <c r="B9600" s="68"/>
    </row>
    <row r="9601" spans="2:2" x14ac:dyDescent="0.25">
      <c r="B9601" s="68"/>
    </row>
    <row r="9602" spans="2:2" x14ac:dyDescent="0.25">
      <c r="B9602" s="68"/>
    </row>
    <row r="9603" spans="2:2" x14ac:dyDescent="0.25">
      <c r="B9603" s="68"/>
    </row>
    <row r="9604" spans="2:2" x14ac:dyDescent="0.25">
      <c r="B9604" s="68"/>
    </row>
    <row r="9605" spans="2:2" x14ac:dyDescent="0.25">
      <c r="B9605" s="68"/>
    </row>
    <row r="9606" spans="2:2" x14ac:dyDescent="0.25">
      <c r="B9606" s="68"/>
    </row>
    <row r="9607" spans="2:2" x14ac:dyDescent="0.25">
      <c r="B9607" s="68"/>
    </row>
    <row r="9608" spans="2:2" x14ac:dyDescent="0.25">
      <c r="B9608" s="68"/>
    </row>
    <row r="9609" spans="2:2" x14ac:dyDescent="0.25">
      <c r="B9609" s="68"/>
    </row>
    <row r="9610" spans="2:2" x14ac:dyDescent="0.25">
      <c r="B9610" s="68"/>
    </row>
    <row r="9611" spans="2:2" x14ac:dyDescent="0.25">
      <c r="B9611" s="68"/>
    </row>
    <row r="9612" spans="2:2" x14ac:dyDescent="0.25">
      <c r="B9612" s="68"/>
    </row>
    <row r="9613" spans="2:2" x14ac:dyDescent="0.25">
      <c r="B9613" s="68"/>
    </row>
    <row r="9614" spans="2:2" x14ac:dyDescent="0.25">
      <c r="B9614" s="68"/>
    </row>
    <row r="9615" spans="2:2" x14ac:dyDescent="0.25">
      <c r="B9615" s="68"/>
    </row>
    <row r="9616" spans="2:2" x14ac:dyDescent="0.25">
      <c r="B9616" s="68"/>
    </row>
    <row r="9617" spans="2:2" x14ac:dyDescent="0.25">
      <c r="B9617" s="68"/>
    </row>
    <row r="9618" spans="2:2" x14ac:dyDescent="0.25">
      <c r="B9618" s="68"/>
    </row>
    <row r="9619" spans="2:2" x14ac:dyDescent="0.25">
      <c r="B9619" s="68"/>
    </row>
    <row r="9620" spans="2:2" x14ac:dyDescent="0.25">
      <c r="B9620" s="68"/>
    </row>
    <row r="9621" spans="2:2" x14ac:dyDescent="0.25">
      <c r="B9621" s="68"/>
    </row>
    <row r="9622" spans="2:2" x14ac:dyDescent="0.25">
      <c r="B9622" s="68"/>
    </row>
    <row r="9623" spans="2:2" x14ac:dyDescent="0.25">
      <c r="B9623" s="68"/>
    </row>
    <row r="9624" spans="2:2" x14ac:dyDescent="0.25">
      <c r="B9624" s="68"/>
    </row>
    <row r="9625" spans="2:2" x14ac:dyDescent="0.25">
      <c r="B9625" s="68"/>
    </row>
    <row r="9626" spans="2:2" x14ac:dyDescent="0.25">
      <c r="B9626" s="68"/>
    </row>
    <row r="9627" spans="2:2" x14ac:dyDescent="0.25">
      <c r="B9627" s="68"/>
    </row>
    <row r="9628" spans="2:2" x14ac:dyDescent="0.25">
      <c r="B9628" s="68"/>
    </row>
    <row r="9629" spans="2:2" x14ac:dyDescent="0.25">
      <c r="B9629" s="68"/>
    </row>
    <row r="9630" spans="2:2" x14ac:dyDescent="0.25">
      <c r="B9630" s="68"/>
    </row>
    <row r="9631" spans="2:2" x14ac:dyDescent="0.25">
      <c r="B9631" s="68"/>
    </row>
    <row r="9632" spans="2:2" x14ac:dyDescent="0.25">
      <c r="B9632" s="68"/>
    </row>
    <row r="9633" spans="2:2" x14ac:dyDescent="0.25">
      <c r="B9633" s="68"/>
    </row>
    <row r="9634" spans="2:2" x14ac:dyDescent="0.25">
      <c r="B9634" s="68"/>
    </row>
    <row r="9635" spans="2:2" x14ac:dyDescent="0.25">
      <c r="B9635" s="68"/>
    </row>
    <row r="9636" spans="2:2" x14ac:dyDescent="0.25">
      <c r="B9636" s="68"/>
    </row>
    <row r="9637" spans="2:2" x14ac:dyDescent="0.25">
      <c r="B9637" s="68"/>
    </row>
    <row r="9638" spans="2:2" x14ac:dyDescent="0.25">
      <c r="B9638" s="68"/>
    </row>
    <row r="9639" spans="2:2" x14ac:dyDescent="0.25">
      <c r="B9639" s="68"/>
    </row>
    <row r="9640" spans="2:2" x14ac:dyDescent="0.25">
      <c r="B9640" s="68"/>
    </row>
    <row r="9641" spans="2:2" x14ac:dyDescent="0.25">
      <c r="B9641" s="68"/>
    </row>
    <row r="9642" spans="2:2" x14ac:dyDescent="0.25">
      <c r="B9642" s="68"/>
    </row>
    <row r="9643" spans="2:2" x14ac:dyDescent="0.25">
      <c r="B9643" s="68"/>
    </row>
    <row r="9644" spans="2:2" x14ac:dyDescent="0.25">
      <c r="B9644" s="68"/>
    </row>
    <row r="9645" spans="2:2" x14ac:dyDescent="0.25">
      <c r="B9645" s="68"/>
    </row>
    <row r="9646" spans="2:2" x14ac:dyDescent="0.25">
      <c r="B9646" s="68"/>
    </row>
    <row r="9647" spans="2:2" x14ac:dyDescent="0.25">
      <c r="B9647" s="68"/>
    </row>
    <row r="9648" spans="2:2" x14ac:dyDescent="0.25">
      <c r="B9648" s="68"/>
    </row>
    <row r="9649" spans="2:2" x14ac:dyDescent="0.25">
      <c r="B9649" s="68"/>
    </row>
    <row r="9650" spans="2:2" x14ac:dyDescent="0.25">
      <c r="B9650" s="68"/>
    </row>
    <row r="9651" spans="2:2" x14ac:dyDescent="0.25">
      <c r="B9651" s="68"/>
    </row>
    <row r="9652" spans="2:2" x14ac:dyDescent="0.25">
      <c r="B9652" s="68"/>
    </row>
    <row r="9653" spans="2:2" x14ac:dyDescent="0.25">
      <c r="B9653" s="68"/>
    </row>
    <row r="9654" spans="2:2" x14ac:dyDescent="0.25">
      <c r="B9654" s="68"/>
    </row>
    <row r="9655" spans="2:2" x14ac:dyDescent="0.25">
      <c r="B9655" s="68"/>
    </row>
    <row r="9656" spans="2:2" x14ac:dyDescent="0.25">
      <c r="B9656" s="68"/>
    </row>
    <row r="9657" spans="2:2" x14ac:dyDescent="0.25">
      <c r="B9657" s="68"/>
    </row>
    <row r="9658" spans="2:2" x14ac:dyDescent="0.25">
      <c r="B9658" s="68"/>
    </row>
    <row r="9659" spans="2:2" x14ac:dyDescent="0.25">
      <c r="B9659" s="68"/>
    </row>
    <row r="9660" spans="2:2" x14ac:dyDescent="0.25">
      <c r="B9660" s="68"/>
    </row>
    <row r="9661" spans="2:2" x14ac:dyDescent="0.25">
      <c r="B9661" s="68"/>
    </row>
    <row r="9662" spans="2:2" x14ac:dyDescent="0.25">
      <c r="B9662" s="68"/>
    </row>
    <row r="9663" spans="2:2" x14ac:dyDescent="0.25">
      <c r="B9663" s="68"/>
    </row>
    <row r="9664" spans="2:2" x14ac:dyDescent="0.25">
      <c r="B9664" s="68"/>
    </row>
    <row r="9665" spans="2:2" x14ac:dyDescent="0.25">
      <c r="B9665" s="68"/>
    </row>
    <row r="9666" spans="2:2" x14ac:dyDescent="0.25">
      <c r="B9666" s="68"/>
    </row>
    <row r="9667" spans="2:2" x14ac:dyDescent="0.25">
      <c r="B9667" s="68"/>
    </row>
    <row r="9668" spans="2:2" x14ac:dyDescent="0.25">
      <c r="B9668" s="68"/>
    </row>
    <row r="9669" spans="2:2" x14ac:dyDescent="0.25">
      <c r="B9669" s="68"/>
    </row>
    <row r="9670" spans="2:2" x14ac:dyDescent="0.25">
      <c r="B9670" s="68"/>
    </row>
    <row r="9671" spans="2:2" x14ac:dyDescent="0.25">
      <c r="B9671" s="68"/>
    </row>
    <row r="9672" spans="2:2" x14ac:dyDescent="0.25">
      <c r="B9672" s="68"/>
    </row>
    <row r="9673" spans="2:2" x14ac:dyDescent="0.25">
      <c r="B9673" s="68"/>
    </row>
    <row r="9674" spans="2:2" x14ac:dyDescent="0.25">
      <c r="B9674" s="68"/>
    </row>
    <row r="9675" spans="2:2" x14ac:dyDescent="0.25">
      <c r="B9675" s="68"/>
    </row>
    <row r="9676" spans="2:2" x14ac:dyDescent="0.25">
      <c r="B9676" s="68"/>
    </row>
    <row r="9677" spans="2:2" x14ac:dyDescent="0.25">
      <c r="B9677" s="68"/>
    </row>
    <row r="9678" spans="2:2" x14ac:dyDescent="0.25">
      <c r="B9678" s="68"/>
    </row>
    <row r="9679" spans="2:2" x14ac:dyDescent="0.25">
      <c r="B9679" s="68"/>
    </row>
    <row r="9680" spans="2:2" x14ac:dyDescent="0.25">
      <c r="B9680" s="68"/>
    </row>
    <row r="9681" spans="2:2" x14ac:dyDescent="0.25">
      <c r="B9681" s="68"/>
    </row>
    <row r="9682" spans="2:2" x14ac:dyDescent="0.25">
      <c r="B9682" s="68"/>
    </row>
    <row r="9683" spans="2:2" x14ac:dyDescent="0.25">
      <c r="B9683" s="68"/>
    </row>
    <row r="9684" spans="2:2" x14ac:dyDescent="0.25">
      <c r="B9684" s="68"/>
    </row>
    <row r="9685" spans="2:2" x14ac:dyDescent="0.25">
      <c r="B9685" s="68"/>
    </row>
    <row r="9686" spans="2:2" x14ac:dyDescent="0.25">
      <c r="B9686" s="68"/>
    </row>
    <row r="9687" spans="2:2" x14ac:dyDescent="0.25">
      <c r="B9687" s="68"/>
    </row>
    <row r="9688" spans="2:2" x14ac:dyDescent="0.25">
      <c r="B9688" s="68"/>
    </row>
    <row r="9689" spans="2:2" x14ac:dyDescent="0.25">
      <c r="B9689" s="68"/>
    </row>
    <row r="9690" spans="2:2" x14ac:dyDescent="0.25">
      <c r="B9690" s="68"/>
    </row>
    <row r="9691" spans="2:2" x14ac:dyDescent="0.25">
      <c r="B9691" s="68"/>
    </row>
    <row r="9692" spans="2:2" x14ac:dyDescent="0.25">
      <c r="B9692" s="68"/>
    </row>
    <row r="9693" spans="2:2" x14ac:dyDescent="0.25">
      <c r="B9693" s="68"/>
    </row>
    <row r="9694" spans="2:2" x14ac:dyDescent="0.25">
      <c r="B9694" s="68"/>
    </row>
    <row r="9695" spans="2:2" x14ac:dyDescent="0.25">
      <c r="B9695" s="68"/>
    </row>
    <row r="9696" spans="2:2" x14ac:dyDescent="0.25">
      <c r="B9696" s="68"/>
    </row>
    <row r="9697" spans="2:2" x14ac:dyDescent="0.25">
      <c r="B9697" s="68"/>
    </row>
    <row r="9698" spans="2:2" x14ac:dyDescent="0.25">
      <c r="B9698" s="68"/>
    </row>
    <row r="9699" spans="2:2" x14ac:dyDescent="0.25">
      <c r="B9699" s="68"/>
    </row>
    <row r="9700" spans="2:2" x14ac:dyDescent="0.25">
      <c r="B9700" s="68"/>
    </row>
    <row r="9701" spans="2:2" x14ac:dyDescent="0.25">
      <c r="B9701" s="68"/>
    </row>
    <row r="9702" spans="2:2" x14ac:dyDescent="0.25">
      <c r="B9702" s="68"/>
    </row>
    <row r="9703" spans="2:2" x14ac:dyDescent="0.25">
      <c r="B9703" s="68"/>
    </row>
    <row r="9704" spans="2:2" x14ac:dyDescent="0.25">
      <c r="B9704" s="68"/>
    </row>
    <row r="9705" spans="2:2" x14ac:dyDescent="0.25">
      <c r="B9705" s="68"/>
    </row>
    <row r="9706" spans="2:2" x14ac:dyDescent="0.25">
      <c r="B9706" s="68"/>
    </row>
    <row r="9707" spans="2:2" x14ac:dyDescent="0.25">
      <c r="B9707" s="68"/>
    </row>
    <row r="9708" spans="2:2" x14ac:dyDescent="0.25">
      <c r="B9708" s="68"/>
    </row>
    <row r="9709" spans="2:2" x14ac:dyDescent="0.25">
      <c r="B9709" s="68"/>
    </row>
    <row r="9710" spans="2:2" x14ac:dyDescent="0.25">
      <c r="B9710" s="68"/>
    </row>
    <row r="9711" spans="2:2" x14ac:dyDescent="0.25">
      <c r="B9711" s="68"/>
    </row>
    <row r="9712" spans="2:2" x14ac:dyDescent="0.25">
      <c r="B9712" s="68"/>
    </row>
    <row r="9713" spans="2:2" x14ac:dyDescent="0.25">
      <c r="B9713" s="68"/>
    </row>
    <row r="9714" spans="2:2" x14ac:dyDescent="0.25">
      <c r="B9714" s="68"/>
    </row>
    <row r="9715" spans="2:2" x14ac:dyDescent="0.25">
      <c r="B9715" s="68"/>
    </row>
    <row r="9716" spans="2:2" x14ac:dyDescent="0.25">
      <c r="B9716" s="68"/>
    </row>
    <row r="9717" spans="2:2" x14ac:dyDescent="0.25">
      <c r="B9717" s="68"/>
    </row>
    <row r="9718" spans="2:2" x14ac:dyDescent="0.25">
      <c r="B9718" s="68"/>
    </row>
    <row r="9719" spans="2:2" x14ac:dyDescent="0.25">
      <c r="B9719" s="68"/>
    </row>
    <row r="9720" spans="2:2" x14ac:dyDescent="0.25">
      <c r="B9720" s="68"/>
    </row>
    <row r="9721" spans="2:2" x14ac:dyDescent="0.25">
      <c r="B9721" s="68"/>
    </row>
    <row r="9722" spans="2:2" x14ac:dyDescent="0.25">
      <c r="B9722" s="68"/>
    </row>
    <row r="9723" spans="2:2" x14ac:dyDescent="0.25">
      <c r="B9723" s="68"/>
    </row>
    <row r="9724" spans="2:2" x14ac:dyDescent="0.25">
      <c r="B9724" s="68"/>
    </row>
    <row r="9725" spans="2:2" x14ac:dyDescent="0.25">
      <c r="B9725" s="68"/>
    </row>
    <row r="9726" spans="2:2" x14ac:dyDescent="0.25">
      <c r="B9726" s="68"/>
    </row>
    <row r="9727" spans="2:2" x14ac:dyDescent="0.25">
      <c r="B9727" s="68"/>
    </row>
    <row r="9728" spans="2:2" x14ac:dyDescent="0.25">
      <c r="B9728" s="68"/>
    </row>
    <row r="9729" spans="2:2" x14ac:dyDescent="0.25">
      <c r="B9729" s="68"/>
    </row>
    <row r="9730" spans="2:2" x14ac:dyDescent="0.25">
      <c r="B9730" s="68"/>
    </row>
    <row r="9731" spans="2:2" x14ac:dyDescent="0.25">
      <c r="B9731" s="68"/>
    </row>
    <row r="9732" spans="2:2" x14ac:dyDescent="0.25">
      <c r="B9732" s="68"/>
    </row>
    <row r="9733" spans="2:2" x14ac:dyDescent="0.25">
      <c r="B9733" s="68"/>
    </row>
    <row r="9734" spans="2:2" x14ac:dyDescent="0.25">
      <c r="B9734" s="68"/>
    </row>
    <row r="9735" spans="2:2" x14ac:dyDescent="0.25">
      <c r="B9735" s="68"/>
    </row>
    <row r="9736" spans="2:2" x14ac:dyDescent="0.25">
      <c r="B9736" s="68"/>
    </row>
    <row r="9737" spans="2:2" x14ac:dyDescent="0.25">
      <c r="B9737" s="68"/>
    </row>
    <row r="9738" spans="2:2" x14ac:dyDescent="0.25">
      <c r="B9738" s="68"/>
    </row>
    <row r="9739" spans="2:2" x14ac:dyDescent="0.25">
      <c r="B9739" s="68"/>
    </row>
    <row r="9740" spans="2:2" x14ac:dyDescent="0.25">
      <c r="B9740" s="68"/>
    </row>
    <row r="9741" spans="2:2" x14ac:dyDescent="0.25">
      <c r="B9741" s="68"/>
    </row>
    <row r="9742" spans="2:2" x14ac:dyDescent="0.25">
      <c r="B9742" s="68"/>
    </row>
    <row r="9743" spans="2:2" x14ac:dyDescent="0.25">
      <c r="B9743" s="68"/>
    </row>
    <row r="9744" spans="2:2" x14ac:dyDescent="0.25">
      <c r="B9744" s="68"/>
    </row>
    <row r="9745" spans="2:2" x14ac:dyDescent="0.25">
      <c r="B9745" s="68"/>
    </row>
    <row r="9746" spans="2:2" x14ac:dyDescent="0.25">
      <c r="B9746" s="68"/>
    </row>
    <row r="9747" spans="2:2" x14ac:dyDescent="0.25">
      <c r="B9747" s="68"/>
    </row>
    <row r="9748" spans="2:2" x14ac:dyDescent="0.25">
      <c r="B9748" s="68"/>
    </row>
    <row r="9749" spans="2:2" x14ac:dyDescent="0.25">
      <c r="B9749" s="68"/>
    </row>
    <row r="9750" spans="2:2" x14ac:dyDescent="0.25">
      <c r="B9750" s="68"/>
    </row>
    <row r="9751" spans="2:2" x14ac:dyDescent="0.25">
      <c r="B9751" s="68"/>
    </row>
    <row r="9752" spans="2:2" x14ac:dyDescent="0.25">
      <c r="B9752" s="68"/>
    </row>
    <row r="9753" spans="2:2" x14ac:dyDescent="0.25">
      <c r="B9753" s="68"/>
    </row>
    <row r="9754" spans="2:2" x14ac:dyDescent="0.25">
      <c r="B9754" s="68"/>
    </row>
    <row r="9755" spans="2:2" x14ac:dyDescent="0.25">
      <c r="B9755" s="68"/>
    </row>
    <row r="9756" spans="2:2" x14ac:dyDescent="0.25">
      <c r="B9756" s="68"/>
    </row>
    <row r="9757" spans="2:2" x14ac:dyDescent="0.25">
      <c r="B9757" s="68"/>
    </row>
    <row r="9758" spans="2:2" x14ac:dyDescent="0.25">
      <c r="B9758" s="68"/>
    </row>
    <row r="9759" spans="2:2" x14ac:dyDescent="0.25">
      <c r="B9759" s="68"/>
    </row>
    <row r="9760" spans="2:2" x14ac:dyDescent="0.25">
      <c r="B9760" s="68"/>
    </row>
    <row r="9761" spans="2:2" x14ac:dyDescent="0.25">
      <c r="B9761" s="68"/>
    </row>
    <row r="9762" spans="2:2" x14ac:dyDescent="0.25">
      <c r="B9762" s="68"/>
    </row>
    <row r="9763" spans="2:2" x14ac:dyDescent="0.25">
      <c r="B9763" s="68"/>
    </row>
    <row r="9764" spans="2:2" x14ac:dyDescent="0.25">
      <c r="B9764" s="68"/>
    </row>
    <row r="9765" spans="2:2" x14ac:dyDescent="0.25">
      <c r="B9765" s="68"/>
    </row>
    <row r="9766" spans="2:2" x14ac:dyDescent="0.25">
      <c r="B9766" s="68"/>
    </row>
    <row r="9767" spans="2:2" x14ac:dyDescent="0.25">
      <c r="B9767" s="68"/>
    </row>
    <row r="9768" spans="2:2" x14ac:dyDescent="0.25">
      <c r="B9768" s="68"/>
    </row>
    <row r="9769" spans="2:2" x14ac:dyDescent="0.25">
      <c r="B9769" s="68"/>
    </row>
    <row r="9770" spans="2:2" x14ac:dyDescent="0.25">
      <c r="B9770" s="68"/>
    </row>
    <row r="9771" spans="2:2" x14ac:dyDescent="0.25">
      <c r="B9771" s="68"/>
    </row>
    <row r="9772" spans="2:2" x14ac:dyDescent="0.25">
      <c r="B9772" s="68"/>
    </row>
    <row r="9773" spans="2:2" x14ac:dyDescent="0.25">
      <c r="B9773" s="68"/>
    </row>
    <row r="9774" spans="2:2" x14ac:dyDescent="0.25">
      <c r="B9774" s="68"/>
    </row>
    <row r="9775" spans="2:2" x14ac:dyDescent="0.25">
      <c r="B9775" s="68"/>
    </row>
    <row r="9776" spans="2:2" x14ac:dyDescent="0.25">
      <c r="B9776" s="68"/>
    </row>
    <row r="9777" spans="2:2" x14ac:dyDescent="0.25">
      <c r="B9777" s="68"/>
    </row>
    <row r="9778" spans="2:2" x14ac:dyDescent="0.25">
      <c r="B9778" s="68"/>
    </row>
    <row r="9779" spans="2:2" x14ac:dyDescent="0.25">
      <c r="B9779" s="68"/>
    </row>
    <row r="9780" spans="2:2" x14ac:dyDescent="0.25">
      <c r="B9780" s="68"/>
    </row>
    <row r="9781" spans="2:2" x14ac:dyDescent="0.25">
      <c r="B9781" s="68"/>
    </row>
    <row r="9782" spans="2:2" x14ac:dyDescent="0.25">
      <c r="B9782" s="68"/>
    </row>
    <row r="9783" spans="2:2" x14ac:dyDescent="0.25">
      <c r="B9783" s="68"/>
    </row>
    <row r="9784" spans="2:2" x14ac:dyDescent="0.25">
      <c r="B9784" s="68"/>
    </row>
    <row r="9785" spans="2:2" x14ac:dyDescent="0.25">
      <c r="B9785" s="68"/>
    </row>
    <row r="9786" spans="2:2" x14ac:dyDescent="0.25">
      <c r="B9786" s="68"/>
    </row>
    <row r="9787" spans="2:2" x14ac:dyDescent="0.25">
      <c r="B9787" s="68"/>
    </row>
    <row r="9788" spans="2:2" x14ac:dyDescent="0.25">
      <c r="B9788" s="68"/>
    </row>
    <row r="9789" spans="2:2" x14ac:dyDescent="0.25">
      <c r="B9789" s="68"/>
    </row>
    <row r="9790" spans="2:2" x14ac:dyDescent="0.25">
      <c r="B9790" s="68"/>
    </row>
    <row r="9791" spans="2:2" x14ac:dyDescent="0.25">
      <c r="B9791" s="68"/>
    </row>
    <row r="9792" spans="2:2" x14ac:dyDescent="0.25">
      <c r="B9792" s="68"/>
    </row>
    <row r="9793" spans="2:2" x14ac:dyDescent="0.25">
      <c r="B9793" s="68"/>
    </row>
    <row r="9794" spans="2:2" x14ac:dyDescent="0.25">
      <c r="B9794" s="68"/>
    </row>
    <row r="9795" spans="2:2" x14ac:dyDescent="0.25">
      <c r="B9795" s="68"/>
    </row>
    <row r="9796" spans="2:2" x14ac:dyDescent="0.25">
      <c r="B9796" s="68"/>
    </row>
    <row r="9797" spans="2:2" x14ac:dyDescent="0.25">
      <c r="B9797" s="68"/>
    </row>
    <row r="9798" spans="2:2" x14ac:dyDescent="0.25">
      <c r="B9798" s="68"/>
    </row>
    <row r="9799" spans="2:2" x14ac:dyDescent="0.25">
      <c r="B9799" s="68"/>
    </row>
    <row r="9800" spans="2:2" x14ac:dyDescent="0.25">
      <c r="B9800" s="68"/>
    </row>
    <row r="9801" spans="2:2" x14ac:dyDescent="0.25">
      <c r="B9801" s="68"/>
    </row>
    <row r="9802" spans="2:2" x14ac:dyDescent="0.25">
      <c r="B9802" s="68"/>
    </row>
    <row r="9803" spans="2:2" x14ac:dyDescent="0.25">
      <c r="B9803" s="68"/>
    </row>
    <row r="9804" spans="2:2" x14ac:dyDescent="0.25">
      <c r="B9804" s="68"/>
    </row>
    <row r="9805" spans="2:2" x14ac:dyDescent="0.25">
      <c r="B9805" s="68"/>
    </row>
    <row r="9806" spans="2:2" x14ac:dyDescent="0.25">
      <c r="B9806" s="68"/>
    </row>
    <row r="9807" spans="2:2" x14ac:dyDescent="0.25">
      <c r="B9807" s="68"/>
    </row>
    <row r="9808" spans="2:2" x14ac:dyDescent="0.25">
      <c r="B9808" s="68"/>
    </row>
    <row r="9809" spans="2:2" x14ac:dyDescent="0.25">
      <c r="B9809" s="68"/>
    </row>
    <row r="9810" spans="2:2" x14ac:dyDescent="0.25">
      <c r="B9810" s="68"/>
    </row>
    <row r="9811" spans="2:2" x14ac:dyDescent="0.25">
      <c r="B9811" s="68"/>
    </row>
    <row r="9812" spans="2:2" x14ac:dyDescent="0.25">
      <c r="B9812" s="68"/>
    </row>
    <row r="9813" spans="2:2" x14ac:dyDescent="0.25">
      <c r="B9813" s="68"/>
    </row>
    <row r="9814" spans="2:2" x14ac:dyDescent="0.25">
      <c r="B9814" s="68"/>
    </row>
    <row r="9815" spans="2:2" x14ac:dyDescent="0.25">
      <c r="B9815" s="68"/>
    </row>
    <row r="9816" spans="2:2" x14ac:dyDescent="0.25">
      <c r="B9816" s="68"/>
    </row>
    <row r="9817" spans="2:2" x14ac:dyDescent="0.25">
      <c r="B9817" s="68"/>
    </row>
    <row r="9818" spans="2:2" x14ac:dyDescent="0.25">
      <c r="B9818" s="68"/>
    </row>
    <row r="9819" spans="2:2" x14ac:dyDescent="0.25">
      <c r="B9819" s="68"/>
    </row>
    <row r="9820" spans="2:2" x14ac:dyDescent="0.25">
      <c r="B9820" s="68"/>
    </row>
    <row r="9821" spans="2:2" x14ac:dyDescent="0.25">
      <c r="B9821" s="68"/>
    </row>
    <row r="9822" spans="2:2" x14ac:dyDescent="0.25">
      <c r="B9822" s="68"/>
    </row>
    <row r="9823" spans="2:2" x14ac:dyDescent="0.25">
      <c r="B9823" s="68"/>
    </row>
    <row r="9824" spans="2:2" x14ac:dyDescent="0.25">
      <c r="B9824" s="68"/>
    </row>
    <row r="9825" spans="2:2" x14ac:dyDescent="0.25">
      <c r="B9825" s="68"/>
    </row>
    <row r="9826" spans="2:2" x14ac:dyDescent="0.25">
      <c r="B9826" s="68"/>
    </row>
    <row r="9827" spans="2:2" x14ac:dyDescent="0.25">
      <c r="B9827" s="68"/>
    </row>
    <row r="9828" spans="2:2" x14ac:dyDescent="0.25">
      <c r="B9828" s="68"/>
    </row>
    <row r="9829" spans="2:2" x14ac:dyDescent="0.25">
      <c r="B9829" s="68"/>
    </row>
    <row r="9830" spans="2:2" x14ac:dyDescent="0.25">
      <c r="B9830" s="68"/>
    </row>
    <row r="9831" spans="2:2" x14ac:dyDescent="0.25">
      <c r="B9831" s="68"/>
    </row>
    <row r="9832" spans="2:2" x14ac:dyDescent="0.25">
      <c r="B9832" s="68"/>
    </row>
    <row r="9833" spans="2:2" x14ac:dyDescent="0.25">
      <c r="B9833" s="68"/>
    </row>
    <row r="9834" spans="2:2" x14ac:dyDescent="0.25">
      <c r="B9834" s="68"/>
    </row>
    <row r="9835" spans="2:2" x14ac:dyDescent="0.25">
      <c r="B9835" s="68"/>
    </row>
    <row r="9836" spans="2:2" x14ac:dyDescent="0.25">
      <c r="B9836" s="68"/>
    </row>
    <row r="9837" spans="2:2" x14ac:dyDescent="0.25">
      <c r="B9837" s="68"/>
    </row>
    <row r="9838" spans="2:2" x14ac:dyDescent="0.25">
      <c r="B9838" s="68"/>
    </row>
    <row r="9839" spans="2:2" x14ac:dyDescent="0.25">
      <c r="B9839" s="68"/>
    </row>
    <row r="9840" spans="2:2" x14ac:dyDescent="0.25">
      <c r="B9840" s="68"/>
    </row>
    <row r="9841" spans="2:2" x14ac:dyDescent="0.25">
      <c r="B9841" s="68"/>
    </row>
    <row r="9842" spans="2:2" x14ac:dyDescent="0.25">
      <c r="B9842" s="68"/>
    </row>
    <row r="9843" spans="2:2" x14ac:dyDescent="0.25">
      <c r="B9843" s="68"/>
    </row>
    <row r="9844" spans="2:2" x14ac:dyDescent="0.25">
      <c r="B9844" s="68"/>
    </row>
    <row r="9845" spans="2:2" x14ac:dyDescent="0.25">
      <c r="B9845" s="68"/>
    </row>
    <row r="9846" spans="2:2" x14ac:dyDescent="0.25">
      <c r="B9846" s="68"/>
    </row>
    <row r="9847" spans="2:2" x14ac:dyDescent="0.25">
      <c r="B9847" s="68"/>
    </row>
    <row r="9848" spans="2:2" x14ac:dyDescent="0.25">
      <c r="B9848" s="68"/>
    </row>
    <row r="9849" spans="2:2" x14ac:dyDescent="0.25">
      <c r="B9849" s="68"/>
    </row>
    <row r="9850" spans="2:2" x14ac:dyDescent="0.25">
      <c r="B9850" s="68"/>
    </row>
    <row r="9851" spans="2:2" x14ac:dyDescent="0.25">
      <c r="B9851" s="68"/>
    </row>
    <row r="9852" spans="2:2" x14ac:dyDescent="0.25">
      <c r="B9852" s="68"/>
    </row>
    <row r="9853" spans="2:2" x14ac:dyDescent="0.25">
      <c r="B9853" s="68"/>
    </row>
    <row r="9854" spans="2:2" x14ac:dyDescent="0.25">
      <c r="B9854" s="68"/>
    </row>
    <row r="9855" spans="2:2" x14ac:dyDescent="0.25">
      <c r="B9855" s="68"/>
    </row>
    <row r="9856" spans="2:2" x14ac:dyDescent="0.25">
      <c r="B9856" s="68"/>
    </row>
    <row r="9857" spans="2:2" x14ac:dyDescent="0.25">
      <c r="B9857" s="68"/>
    </row>
    <row r="9858" spans="2:2" x14ac:dyDescent="0.25">
      <c r="B9858" s="68"/>
    </row>
    <row r="9859" spans="2:2" x14ac:dyDescent="0.25">
      <c r="B9859" s="68"/>
    </row>
    <row r="9860" spans="2:2" x14ac:dyDescent="0.25">
      <c r="B9860" s="68"/>
    </row>
    <row r="9861" spans="2:2" x14ac:dyDescent="0.25">
      <c r="B9861" s="68"/>
    </row>
    <row r="9862" spans="2:2" x14ac:dyDescent="0.25">
      <c r="B9862" s="68"/>
    </row>
    <row r="9863" spans="2:2" x14ac:dyDescent="0.25">
      <c r="B9863" s="68"/>
    </row>
    <row r="9864" spans="2:2" x14ac:dyDescent="0.25">
      <c r="B9864" s="68"/>
    </row>
    <row r="9865" spans="2:2" x14ac:dyDescent="0.25">
      <c r="B9865" s="68"/>
    </row>
    <row r="9866" spans="2:2" x14ac:dyDescent="0.25">
      <c r="B9866" s="68"/>
    </row>
    <row r="9867" spans="2:2" x14ac:dyDescent="0.25">
      <c r="B9867" s="68"/>
    </row>
    <row r="9868" spans="2:2" x14ac:dyDescent="0.25">
      <c r="B9868" s="68"/>
    </row>
    <row r="9869" spans="2:2" x14ac:dyDescent="0.25">
      <c r="B9869" s="68"/>
    </row>
    <row r="9870" spans="2:2" x14ac:dyDescent="0.25">
      <c r="B9870" s="68"/>
    </row>
    <row r="9871" spans="2:2" x14ac:dyDescent="0.25">
      <c r="B9871" s="68"/>
    </row>
    <row r="9872" spans="2:2" x14ac:dyDescent="0.25">
      <c r="B9872" s="68"/>
    </row>
    <row r="9873" spans="2:2" x14ac:dyDescent="0.25">
      <c r="B9873" s="68"/>
    </row>
    <row r="9874" spans="2:2" x14ac:dyDescent="0.25">
      <c r="B9874" s="68"/>
    </row>
    <row r="9875" spans="2:2" x14ac:dyDescent="0.25">
      <c r="B9875" s="68"/>
    </row>
    <row r="9876" spans="2:2" x14ac:dyDescent="0.25">
      <c r="B9876" s="68"/>
    </row>
    <row r="9877" spans="2:2" x14ac:dyDescent="0.25">
      <c r="B9877" s="68"/>
    </row>
    <row r="9878" spans="2:2" x14ac:dyDescent="0.25">
      <c r="B9878" s="68"/>
    </row>
    <row r="9879" spans="2:2" x14ac:dyDescent="0.25">
      <c r="B9879" s="68"/>
    </row>
    <row r="9880" spans="2:2" x14ac:dyDescent="0.25">
      <c r="B9880" s="68"/>
    </row>
    <row r="9881" spans="2:2" x14ac:dyDescent="0.25">
      <c r="B9881" s="68"/>
    </row>
    <row r="9882" spans="2:2" x14ac:dyDescent="0.25">
      <c r="B9882" s="68"/>
    </row>
    <row r="9883" spans="2:2" x14ac:dyDescent="0.25">
      <c r="B9883" s="68"/>
    </row>
    <row r="9884" spans="2:2" x14ac:dyDescent="0.25">
      <c r="B9884" s="68"/>
    </row>
    <row r="9885" spans="2:2" x14ac:dyDescent="0.25">
      <c r="B9885" s="68"/>
    </row>
    <row r="9886" spans="2:2" x14ac:dyDescent="0.25">
      <c r="B9886" s="68"/>
    </row>
    <row r="9887" spans="2:2" x14ac:dyDescent="0.25">
      <c r="B9887" s="68"/>
    </row>
    <row r="9888" spans="2:2" x14ac:dyDescent="0.25">
      <c r="B9888" s="68"/>
    </row>
    <row r="9889" spans="2:2" x14ac:dyDescent="0.25">
      <c r="B9889" s="68"/>
    </row>
    <row r="9890" spans="2:2" x14ac:dyDescent="0.25">
      <c r="B9890" s="68"/>
    </row>
    <row r="9891" spans="2:2" x14ac:dyDescent="0.25">
      <c r="B9891" s="68"/>
    </row>
    <row r="9892" spans="2:2" x14ac:dyDescent="0.25">
      <c r="B9892" s="68"/>
    </row>
    <row r="9893" spans="2:2" x14ac:dyDescent="0.25">
      <c r="B9893" s="68"/>
    </row>
    <row r="9894" spans="2:2" x14ac:dyDescent="0.25">
      <c r="B9894" s="68"/>
    </row>
    <row r="9895" spans="2:2" x14ac:dyDescent="0.25">
      <c r="B9895" s="68"/>
    </row>
    <row r="9896" spans="2:2" x14ac:dyDescent="0.25">
      <c r="B9896" s="68"/>
    </row>
    <row r="9897" spans="2:2" x14ac:dyDescent="0.25">
      <c r="B9897" s="68"/>
    </row>
    <row r="9898" spans="2:2" x14ac:dyDescent="0.25">
      <c r="B9898" s="68"/>
    </row>
    <row r="9899" spans="2:2" x14ac:dyDescent="0.25">
      <c r="B9899" s="68"/>
    </row>
    <row r="9900" spans="2:2" x14ac:dyDescent="0.25">
      <c r="B9900" s="68"/>
    </row>
    <row r="9901" spans="2:2" x14ac:dyDescent="0.25">
      <c r="B9901" s="68"/>
    </row>
    <row r="9902" spans="2:2" x14ac:dyDescent="0.25">
      <c r="B9902" s="68"/>
    </row>
    <row r="9903" spans="2:2" x14ac:dyDescent="0.25">
      <c r="B9903" s="68"/>
    </row>
    <row r="9904" spans="2:2" x14ac:dyDescent="0.25">
      <c r="B9904" s="68"/>
    </row>
    <row r="9905" spans="2:2" x14ac:dyDescent="0.25">
      <c r="B9905" s="68"/>
    </row>
    <row r="9906" spans="2:2" x14ac:dyDescent="0.25">
      <c r="B9906" s="68"/>
    </row>
    <row r="9907" spans="2:2" x14ac:dyDescent="0.25">
      <c r="B9907" s="68"/>
    </row>
    <row r="9908" spans="2:2" x14ac:dyDescent="0.25">
      <c r="B9908" s="68"/>
    </row>
    <row r="9909" spans="2:2" x14ac:dyDescent="0.25">
      <c r="B9909" s="68"/>
    </row>
    <row r="9910" spans="2:2" x14ac:dyDescent="0.25">
      <c r="B9910" s="68"/>
    </row>
    <row r="9911" spans="2:2" x14ac:dyDescent="0.25">
      <c r="B9911" s="68"/>
    </row>
    <row r="9912" spans="2:2" x14ac:dyDescent="0.25">
      <c r="B9912" s="68"/>
    </row>
    <row r="9913" spans="2:2" x14ac:dyDescent="0.25">
      <c r="B9913" s="68"/>
    </row>
    <row r="9914" spans="2:2" x14ac:dyDescent="0.25">
      <c r="B9914" s="68"/>
    </row>
    <row r="9915" spans="2:2" x14ac:dyDescent="0.25">
      <c r="B9915" s="68"/>
    </row>
    <row r="9916" spans="2:2" x14ac:dyDescent="0.25">
      <c r="B9916" s="68"/>
    </row>
    <row r="9917" spans="2:2" x14ac:dyDescent="0.25">
      <c r="B9917" s="68"/>
    </row>
    <row r="9918" spans="2:2" x14ac:dyDescent="0.25">
      <c r="B9918" s="68"/>
    </row>
    <row r="9919" spans="2:2" x14ac:dyDescent="0.25">
      <c r="B9919" s="68"/>
    </row>
    <row r="9920" spans="2:2" x14ac:dyDescent="0.25">
      <c r="B9920" s="68"/>
    </row>
    <row r="9921" spans="2:2" x14ac:dyDescent="0.25">
      <c r="B9921" s="68"/>
    </row>
    <row r="9922" spans="2:2" x14ac:dyDescent="0.25">
      <c r="B9922" s="68"/>
    </row>
    <row r="9923" spans="2:2" x14ac:dyDescent="0.25">
      <c r="B9923" s="68"/>
    </row>
    <row r="9924" spans="2:2" x14ac:dyDescent="0.25">
      <c r="B9924" s="68"/>
    </row>
    <row r="9925" spans="2:2" x14ac:dyDescent="0.25">
      <c r="B9925" s="68"/>
    </row>
    <row r="9926" spans="2:2" x14ac:dyDescent="0.25">
      <c r="B9926" s="68"/>
    </row>
    <row r="9927" spans="2:2" x14ac:dyDescent="0.25">
      <c r="B9927" s="68"/>
    </row>
    <row r="9928" spans="2:2" x14ac:dyDescent="0.25">
      <c r="B9928" s="68"/>
    </row>
    <row r="9929" spans="2:2" x14ac:dyDescent="0.25">
      <c r="B9929" s="68"/>
    </row>
    <row r="9930" spans="2:2" x14ac:dyDescent="0.25">
      <c r="B9930" s="68"/>
    </row>
    <row r="9931" spans="2:2" x14ac:dyDescent="0.25">
      <c r="B9931" s="68"/>
    </row>
    <row r="9932" spans="2:2" x14ac:dyDescent="0.25">
      <c r="B9932" s="68"/>
    </row>
    <row r="9933" spans="2:2" x14ac:dyDescent="0.25">
      <c r="B9933" s="68"/>
    </row>
    <row r="9934" spans="2:2" x14ac:dyDescent="0.25">
      <c r="B9934" s="68"/>
    </row>
    <row r="9935" spans="2:2" x14ac:dyDescent="0.25">
      <c r="B9935" s="68"/>
    </row>
    <row r="9936" spans="2:2" x14ac:dyDescent="0.25">
      <c r="B9936" s="68"/>
    </row>
    <row r="9937" spans="2:2" x14ac:dyDescent="0.25">
      <c r="B9937" s="68"/>
    </row>
    <row r="9938" spans="2:2" x14ac:dyDescent="0.25">
      <c r="B9938" s="68"/>
    </row>
    <row r="9939" spans="2:2" x14ac:dyDescent="0.25">
      <c r="B9939" s="68"/>
    </row>
    <row r="9940" spans="2:2" x14ac:dyDescent="0.25">
      <c r="B9940" s="68"/>
    </row>
    <row r="9941" spans="2:2" x14ac:dyDescent="0.25">
      <c r="B9941" s="68"/>
    </row>
    <row r="9942" spans="2:2" x14ac:dyDescent="0.25">
      <c r="B9942" s="68"/>
    </row>
    <row r="9943" spans="2:2" x14ac:dyDescent="0.25">
      <c r="B9943" s="68"/>
    </row>
    <row r="9944" spans="2:2" x14ac:dyDescent="0.25">
      <c r="B9944" s="68"/>
    </row>
    <row r="9945" spans="2:2" x14ac:dyDescent="0.25">
      <c r="B9945" s="68"/>
    </row>
    <row r="9946" spans="2:2" x14ac:dyDescent="0.25">
      <c r="B9946" s="68"/>
    </row>
    <row r="9947" spans="2:2" x14ac:dyDescent="0.25">
      <c r="B9947" s="68"/>
    </row>
    <row r="9948" spans="2:2" x14ac:dyDescent="0.25">
      <c r="B9948" s="68"/>
    </row>
    <row r="9949" spans="2:2" x14ac:dyDescent="0.25">
      <c r="B9949" s="68"/>
    </row>
    <row r="9950" spans="2:2" x14ac:dyDescent="0.25">
      <c r="B9950" s="68"/>
    </row>
    <row r="9951" spans="2:2" x14ac:dyDescent="0.25">
      <c r="B9951" s="68"/>
    </row>
    <row r="9952" spans="2:2" x14ac:dyDescent="0.25">
      <c r="B9952" s="68"/>
    </row>
    <row r="9953" spans="2:2" x14ac:dyDescent="0.25">
      <c r="B9953" s="68"/>
    </row>
    <row r="9954" spans="2:2" x14ac:dyDescent="0.25">
      <c r="B9954" s="68"/>
    </row>
    <row r="9955" spans="2:2" x14ac:dyDescent="0.25">
      <c r="B9955" s="68"/>
    </row>
    <row r="9956" spans="2:2" x14ac:dyDescent="0.25">
      <c r="B9956" s="68"/>
    </row>
    <row r="9957" spans="2:2" x14ac:dyDescent="0.25">
      <c r="B9957" s="68"/>
    </row>
    <row r="9958" spans="2:2" x14ac:dyDescent="0.25">
      <c r="B9958" s="68"/>
    </row>
    <row r="9959" spans="2:2" x14ac:dyDescent="0.25">
      <c r="B9959" s="68"/>
    </row>
    <row r="9960" spans="2:2" x14ac:dyDescent="0.25">
      <c r="B9960" s="68"/>
    </row>
    <row r="9961" spans="2:2" x14ac:dyDescent="0.25">
      <c r="B9961" s="68"/>
    </row>
    <row r="9962" spans="2:2" x14ac:dyDescent="0.25">
      <c r="B9962" s="68"/>
    </row>
    <row r="9963" spans="2:2" x14ac:dyDescent="0.25">
      <c r="B9963" s="68"/>
    </row>
    <row r="9964" spans="2:2" x14ac:dyDescent="0.25">
      <c r="B9964" s="68"/>
    </row>
    <row r="9965" spans="2:2" x14ac:dyDescent="0.25">
      <c r="B9965" s="68"/>
    </row>
    <row r="9966" spans="2:2" x14ac:dyDescent="0.25">
      <c r="B9966" s="68"/>
    </row>
    <row r="9967" spans="2:2" x14ac:dyDescent="0.25">
      <c r="B9967" s="68"/>
    </row>
    <row r="9968" spans="2:2" x14ac:dyDescent="0.25">
      <c r="B9968" s="68"/>
    </row>
    <row r="9969" spans="2:2" x14ac:dyDescent="0.25">
      <c r="B9969" s="68"/>
    </row>
    <row r="9970" spans="2:2" x14ac:dyDescent="0.25">
      <c r="B9970" s="68"/>
    </row>
    <row r="9971" spans="2:2" x14ac:dyDescent="0.25">
      <c r="B9971" s="68"/>
    </row>
    <row r="9972" spans="2:2" x14ac:dyDescent="0.25">
      <c r="B9972" s="68"/>
    </row>
    <row r="9973" spans="2:2" x14ac:dyDescent="0.25">
      <c r="B9973" s="68"/>
    </row>
    <row r="9974" spans="2:2" x14ac:dyDescent="0.25">
      <c r="B9974" s="68"/>
    </row>
    <row r="9975" spans="2:2" x14ac:dyDescent="0.25">
      <c r="B9975" s="68"/>
    </row>
    <row r="9976" spans="2:2" x14ac:dyDescent="0.25">
      <c r="B9976" s="68"/>
    </row>
    <row r="9977" spans="2:2" x14ac:dyDescent="0.25">
      <c r="B9977" s="68"/>
    </row>
    <row r="9978" spans="2:2" x14ac:dyDescent="0.25">
      <c r="B9978" s="68"/>
    </row>
    <row r="9979" spans="2:2" x14ac:dyDescent="0.25">
      <c r="B9979" s="68"/>
    </row>
    <row r="9980" spans="2:2" x14ac:dyDescent="0.25">
      <c r="B9980" s="68"/>
    </row>
    <row r="9981" spans="2:2" x14ac:dyDescent="0.25">
      <c r="B9981" s="68"/>
    </row>
    <row r="9982" spans="2:2" x14ac:dyDescent="0.25">
      <c r="B9982" s="68"/>
    </row>
    <row r="9983" spans="2:2" x14ac:dyDescent="0.25">
      <c r="B9983" s="68"/>
    </row>
    <row r="9984" spans="2:2" x14ac:dyDescent="0.25">
      <c r="B9984" s="68"/>
    </row>
    <row r="9985" spans="2:2" x14ac:dyDescent="0.25">
      <c r="B9985" s="68"/>
    </row>
    <row r="9986" spans="2:2" x14ac:dyDescent="0.25">
      <c r="B9986" s="68"/>
    </row>
    <row r="9987" spans="2:2" x14ac:dyDescent="0.25">
      <c r="B9987" s="68"/>
    </row>
    <row r="9988" spans="2:2" x14ac:dyDescent="0.25">
      <c r="B9988" s="68"/>
    </row>
    <row r="9989" spans="2:2" x14ac:dyDescent="0.25">
      <c r="B9989" s="68"/>
    </row>
    <row r="9990" spans="2:2" x14ac:dyDescent="0.25">
      <c r="B9990" s="68"/>
    </row>
    <row r="9991" spans="2:2" x14ac:dyDescent="0.25">
      <c r="B9991" s="68"/>
    </row>
    <row r="9992" spans="2:2" x14ac:dyDescent="0.25">
      <c r="B9992" s="68"/>
    </row>
    <row r="9993" spans="2:2" x14ac:dyDescent="0.25">
      <c r="B9993" s="68"/>
    </row>
    <row r="9994" spans="2:2" x14ac:dyDescent="0.25">
      <c r="B9994" s="68"/>
    </row>
    <row r="9995" spans="2:2" x14ac:dyDescent="0.25">
      <c r="B9995" s="68"/>
    </row>
    <row r="9996" spans="2:2" x14ac:dyDescent="0.25">
      <c r="B9996" s="68"/>
    </row>
    <row r="9997" spans="2:2" x14ac:dyDescent="0.25">
      <c r="B9997" s="68"/>
    </row>
    <row r="9998" spans="2:2" x14ac:dyDescent="0.25">
      <c r="B9998" s="68"/>
    </row>
    <row r="9999" spans="2:2" x14ac:dyDescent="0.25">
      <c r="B9999" s="68"/>
    </row>
    <row r="10000" spans="2:2" x14ac:dyDescent="0.25">
      <c r="B10000" s="68"/>
    </row>
    <row r="10001" spans="2:2" x14ac:dyDescent="0.25">
      <c r="B10001" s="68"/>
    </row>
    <row r="10002" spans="2:2" x14ac:dyDescent="0.25">
      <c r="B10002" s="68"/>
    </row>
    <row r="10003" spans="2:2" x14ac:dyDescent="0.25">
      <c r="B10003" s="68"/>
    </row>
    <row r="10004" spans="2:2" x14ac:dyDescent="0.25">
      <c r="B10004" s="68"/>
    </row>
    <row r="10005" spans="2:2" x14ac:dyDescent="0.25">
      <c r="B10005" s="68"/>
    </row>
    <row r="10006" spans="2:2" x14ac:dyDescent="0.25">
      <c r="B10006" s="68"/>
    </row>
    <row r="10007" spans="2:2" x14ac:dyDescent="0.25">
      <c r="B10007" s="68"/>
    </row>
    <row r="10008" spans="2:2" x14ac:dyDescent="0.25">
      <c r="B10008" s="68"/>
    </row>
    <row r="10009" spans="2:2" x14ac:dyDescent="0.25">
      <c r="B10009" s="68"/>
    </row>
    <row r="10010" spans="2:2" x14ac:dyDescent="0.25">
      <c r="B10010" s="68"/>
    </row>
    <row r="10011" spans="2:2" x14ac:dyDescent="0.25">
      <c r="B10011" s="68"/>
    </row>
    <row r="10012" spans="2:2" x14ac:dyDescent="0.25">
      <c r="B10012" s="68"/>
    </row>
    <row r="10013" spans="2:2" x14ac:dyDescent="0.25">
      <c r="B10013" s="68"/>
    </row>
    <row r="10014" spans="2:2" x14ac:dyDescent="0.25">
      <c r="B10014" s="68"/>
    </row>
    <row r="10015" spans="2:2" x14ac:dyDescent="0.25">
      <c r="B10015" s="68"/>
    </row>
    <row r="10016" spans="2:2" x14ac:dyDescent="0.25">
      <c r="B10016" s="68"/>
    </row>
    <row r="10017" spans="2:2" x14ac:dyDescent="0.25">
      <c r="B10017" s="68"/>
    </row>
    <row r="10018" spans="2:2" x14ac:dyDescent="0.25">
      <c r="B10018" s="68"/>
    </row>
    <row r="10019" spans="2:2" x14ac:dyDescent="0.25">
      <c r="B10019" s="68"/>
    </row>
    <row r="10020" spans="2:2" x14ac:dyDescent="0.25">
      <c r="B10020" s="68"/>
    </row>
    <row r="10021" spans="2:2" x14ac:dyDescent="0.25">
      <c r="B10021" s="68"/>
    </row>
    <row r="10022" spans="2:2" x14ac:dyDescent="0.25">
      <c r="B10022" s="68"/>
    </row>
    <row r="10023" spans="2:2" x14ac:dyDescent="0.25">
      <c r="B10023" s="68"/>
    </row>
    <row r="10024" spans="2:2" x14ac:dyDescent="0.25">
      <c r="B10024" s="68"/>
    </row>
    <row r="10025" spans="2:2" x14ac:dyDescent="0.25">
      <c r="B10025" s="68"/>
    </row>
    <row r="10026" spans="2:2" x14ac:dyDescent="0.25">
      <c r="B10026" s="68"/>
    </row>
    <row r="10027" spans="2:2" x14ac:dyDescent="0.25">
      <c r="B10027" s="68"/>
    </row>
    <row r="10028" spans="2:2" x14ac:dyDescent="0.25">
      <c r="B10028" s="68"/>
    </row>
    <row r="10029" spans="2:2" x14ac:dyDescent="0.25">
      <c r="B10029" s="68"/>
    </row>
    <row r="10030" spans="2:2" x14ac:dyDescent="0.25">
      <c r="B10030" s="68"/>
    </row>
    <row r="10031" spans="2:2" x14ac:dyDescent="0.25">
      <c r="B10031" s="68"/>
    </row>
    <row r="10032" spans="2:2" x14ac:dyDescent="0.25">
      <c r="B10032" s="68"/>
    </row>
    <row r="10033" spans="2:2" x14ac:dyDescent="0.25">
      <c r="B10033" s="68"/>
    </row>
    <row r="10034" spans="2:2" x14ac:dyDescent="0.25">
      <c r="B10034" s="68"/>
    </row>
    <row r="10035" spans="2:2" x14ac:dyDescent="0.25">
      <c r="B10035" s="68"/>
    </row>
    <row r="10036" spans="2:2" x14ac:dyDescent="0.25">
      <c r="B10036" s="68"/>
    </row>
    <row r="10037" spans="2:2" x14ac:dyDescent="0.25">
      <c r="B10037" s="68"/>
    </row>
    <row r="10038" spans="2:2" x14ac:dyDescent="0.25">
      <c r="B10038" s="68"/>
    </row>
    <row r="10039" spans="2:2" x14ac:dyDescent="0.25">
      <c r="B10039" s="68"/>
    </row>
    <row r="10040" spans="2:2" x14ac:dyDescent="0.25">
      <c r="B10040" s="68"/>
    </row>
    <row r="10041" spans="2:2" x14ac:dyDescent="0.25">
      <c r="B10041" s="68"/>
    </row>
    <row r="10042" spans="2:2" x14ac:dyDescent="0.25">
      <c r="B10042" s="68"/>
    </row>
    <row r="10043" spans="2:2" x14ac:dyDescent="0.25">
      <c r="B10043" s="68"/>
    </row>
    <row r="10044" spans="2:2" x14ac:dyDescent="0.25">
      <c r="B10044" s="68"/>
    </row>
    <row r="10045" spans="2:2" x14ac:dyDescent="0.25">
      <c r="B10045" s="68"/>
    </row>
    <row r="10046" spans="2:2" x14ac:dyDescent="0.25">
      <c r="B10046" s="68"/>
    </row>
    <row r="10047" spans="2:2" x14ac:dyDescent="0.25">
      <c r="B10047" s="68"/>
    </row>
    <row r="10048" spans="2:2" x14ac:dyDescent="0.25">
      <c r="B10048" s="68"/>
    </row>
    <row r="10049" spans="2:2" x14ac:dyDescent="0.25">
      <c r="B10049" s="68"/>
    </row>
    <row r="10050" spans="2:2" x14ac:dyDescent="0.25">
      <c r="B10050" s="68"/>
    </row>
    <row r="10051" spans="2:2" x14ac:dyDescent="0.25">
      <c r="B10051" s="68"/>
    </row>
    <row r="10052" spans="2:2" x14ac:dyDescent="0.25">
      <c r="B10052" s="68"/>
    </row>
    <row r="10053" spans="2:2" x14ac:dyDescent="0.25">
      <c r="B10053" s="68"/>
    </row>
    <row r="10054" spans="2:2" x14ac:dyDescent="0.25">
      <c r="B10054" s="68"/>
    </row>
    <row r="10055" spans="2:2" x14ac:dyDescent="0.25">
      <c r="B10055" s="68"/>
    </row>
    <row r="10056" spans="2:2" x14ac:dyDescent="0.25">
      <c r="B10056" s="68"/>
    </row>
    <row r="10057" spans="2:2" x14ac:dyDescent="0.25">
      <c r="B10057" s="68"/>
    </row>
    <row r="10058" spans="2:2" x14ac:dyDescent="0.25">
      <c r="B10058" s="68"/>
    </row>
    <row r="10059" spans="2:2" x14ac:dyDescent="0.25">
      <c r="B10059" s="68"/>
    </row>
    <row r="10060" spans="2:2" x14ac:dyDescent="0.25">
      <c r="B10060" s="68"/>
    </row>
    <row r="10061" spans="2:2" x14ac:dyDescent="0.25">
      <c r="B10061" s="68"/>
    </row>
    <row r="10062" spans="2:2" x14ac:dyDescent="0.25">
      <c r="B10062" s="68"/>
    </row>
    <row r="10063" spans="2:2" x14ac:dyDescent="0.25">
      <c r="B10063" s="68"/>
    </row>
    <row r="10064" spans="2:2" x14ac:dyDescent="0.25">
      <c r="B10064" s="68"/>
    </row>
    <row r="10065" spans="2:2" x14ac:dyDescent="0.25">
      <c r="B10065" s="68"/>
    </row>
    <row r="10066" spans="2:2" x14ac:dyDescent="0.25">
      <c r="B10066" s="68"/>
    </row>
    <row r="10067" spans="2:2" x14ac:dyDescent="0.25">
      <c r="B10067" s="68"/>
    </row>
    <row r="10068" spans="2:2" x14ac:dyDescent="0.25">
      <c r="B10068" s="68"/>
    </row>
    <row r="10069" spans="2:2" x14ac:dyDescent="0.25">
      <c r="B10069" s="68"/>
    </row>
    <row r="10070" spans="2:2" x14ac:dyDescent="0.25">
      <c r="B10070" s="68"/>
    </row>
    <row r="10071" spans="2:2" x14ac:dyDescent="0.25">
      <c r="B10071" s="68"/>
    </row>
    <row r="10072" spans="2:2" x14ac:dyDescent="0.25">
      <c r="B10072" s="68"/>
    </row>
    <row r="10073" spans="2:2" x14ac:dyDescent="0.25">
      <c r="B10073" s="68"/>
    </row>
    <row r="10074" spans="2:2" x14ac:dyDescent="0.25">
      <c r="B10074" s="68"/>
    </row>
    <row r="10075" spans="2:2" x14ac:dyDescent="0.25">
      <c r="B10075" s="68"/>
    </row>
    <row r="10076" spans="2:2" x14ac:dyDescent="0.25">
      <c r="B10076" s="68"/>
    </row>
    <row r="10077" spans="2:2" x14ac:dyDescent="0.25">
      <c r="B10077" s="68"/>
    </row>
    <row r="10078" spans="2:2" x14ac:dyDescent="0.25">
      <c r="B10078" s="68"/>
    </row>
    <row r="10079" spans="2:2" x14ac:dyDescent="0.25">
      <c r="B10079" s="68"/>
    </row>
    <row r="10080" spans="2:2" x14ac:dyDescent="0.25">
      <c r="B10080" s="68"/>
    </row>
    <row r="10081" spans="2:2" x14ac:dyDescent="0.25">
      <c r="B10081" s="68"/>
    </row>
    <row r="10082" spans="2:2" x14ac:dyDescent="0.25">
      <c r="B10082" s="68"/>
    </row>
    <row r="10083" spans="2:2" x14ac:dyDescent="0.25">
      <c r="B10083" s="68"/>
    </row>
    <row r="10084" spans="2:2" x14ac:dyDescent="0.25">
      <c r="B10084" s="68"/>
    </row>
    <row r="10085" spans="2:2" x14ac:dyDescent="0.25">
      <c r="B10085" s="68"/>
    </row>
    <row r="10086" spans="2:2" x14ac:dyDescent="0.25">
      <c r="B10086" s="68"/>
    </row>
    <row r="10087" spans="2:2" x14ac:dyDescent="0.25">
      <c r="B10087" s="68"/>
    </row>
    <row r="10088" spans="2:2" x14ac:dyDescent="0.25">
      <c r="B10088" s="68"/>
    </row>
    <row r="10089" spans="2:2" x14ac:dyDescent="0.25">
      <c r="B10089" s="68"/>
    </row>
    <row r="10090" spans="2:2" x14ac:dyDescent="0.25">
      <c r="B10090" s="68"/>
    </row>
    <row r="10091" spans="2:2" x14ac:dyDescent="0.25">
      <c r="B10091" s="68"/>
    </row>
    <row r="10092" spans="2:2" x14ac:dyDescent="0.25">
      <c r="B10092" s="68"/>
    </row>
    <row r="10093" spans="2:2" x14ac:dyDescent="0.25">
      <c r="B10093" s="68"/>
    </row>
    <row r="10094" spans="2:2" x14ac:dyDescent="0.25">
      <c r="B10094" s="68"/>
    </row>
    <row r="10095" spans="2:2" x14ac:dyDescent="0.25">
      <c r="B10095" s="68"/>
    </row>
    <row r="10096" spans="2:2" x14ac:dyDescent="0.25">
      <c r="B10096" s="68"/>
    </row>
    <row r="10097" spans="2:2" x14ac:dyDescent="0.25">
      <c r="B10097" s="68"/>
    </row>
    <row r="10098" spans="2:2" x14ac:dyDescent="0.25">
      <c r="B10098" s="68"/>
    </row>
    <row r="10099" spans="2:2" x14ac:dyDescent="0.25">
      <c r="B10099" s="68"/>
    </row>
    <row r="10100" spans="2:2" x14ac:dyDescent="0.25">
      <c r="B10100" s="68"/>
    </row>
    <row r="10101" spans="2:2" x14ac:dyDescent="0.25">
      <c r="B10101" s="68"/>
    </row>
    <row r="10102" spans="2:2" x14ac:dyDescent="0.25">
      <c r="B10102" s="68"/>
    </row>
    <row r="10103" spans="2:2" x14ac:dyDescent="0.25">
      <c r="B10103" s="68"/>
    </row>
    <row r="10104" spans="2:2" x14ac:dyDescent="0.25">
      <c r="B10104" s="68"/>
    </row>
    <row r="10105" spans="2:2" x14ac:dyDescent="0.25">
      <c r="B10105" s="68"/>
    </row>
    <row r="10106" spans="2:2" x14ac:dyDescent="0.25">
      <c r="B10106" s="68"/>
    </row>
    <row r="10107" spans="2:2" x14ac:dyDescent="0.25">
      <c r="B10107" s="68"/>
    </row>
    <row r="10108" spans="2:2" x14ac:dyDescent="0.25">
      <c r="B10108" s="68"/>
    </row>
    <row r="10109" spans="2:2" x14ac:dyDescent="0.25">
      <c r="B10109" s="68"/>
    </row>
    <row r="10110" spans="2:2" x14ac:dyDescent="0.25">
      <c r="B10110" s="68"/>
    </row>
    <row r="10111" spans="2:2" x14ac:dyDescent="0.25">
      <c r="B10111" s="68"/>
    </row>
    <row r="10112" spans="2:2" x14ac:dyDescent="0.25">
      <c r="B10112" s="68"/>
    </row>
    <row r="10113" spans="2:2" x14ac:dyDescent="0.25">
      <c r="B10113" s="68"/>
    </row>
    <row r="10114" spans="2:2" x14ac:dyDescent="0.25">
      <c r="B10114" s="68"/>
    </row>
    <row r="10115" spans="2:2" x14ac:dyDescent="0.25">
      <c r="B10115" s="68"/>
    </row>
    <row r="10116" spans="2:2" x14ac:dyDescent="0.25">
      <c r="B10116" s="68"/>
    </row>
    <row r="10117" spans="2:2" x14ac:dyDescent="0.25">
      <c r="B10117" s="68"/>
    </row>
    <row r="10118" spans="2:2" x14ac:dyDescent="0.25">
      <c r="B10118" s="68"/>
    </row>
    <row r="10119" spans="2:2" x14ac:dyDescent="0.25">
      <c r="B10119" s="68"/>
    </row>
    <row r="10120" spans="2:2" x14ac:dyDescent="0.25">
      <c r="B10120" s="68"/>
    </row>
    <row r="10121" spans="2:2" x14ac:dyDescent="0.25">
      <c r="B10121" s="68"/>
    </row>
    <row r="10122" spans="2:2" x14ac:dyDescent="0.25">
      <c r="B10122" s="68"/>
    </row>
    <row r="10123" spans="2:2" x14ac:dyDescent="0.25">
      <c r="B10123" s="68"/>
    </row>
    <row r="10124" spans="2:2" x14ac:dyDescent="0.25">
      <c r="B10124" s="68"/>
    </row>
    <row r="10125" spans="2:2" x14ac:dyDescent="0.25">
      <c r="B10125" s="68"/>
    </row>
    <row r="10126" spans="2:2" x14ac:dyDescent="0.25">
      <c r="B10126" s="68"/>
    </row>
    <row r="10127" spans="2:2" x14ac:dyDescent="0.25">
      <c r="B10127" s="68"/>
    </row>
    <row r="10128" spans="2:2" x14ac:dyDescent="0.25">
      <c r="B10128" s="68"/>
    </row>
    <row r="10129" spans="2:2" x14ac:dyDescent="0.25">
      <c r="B10129" s="68"/>
    </row>
    <row r="10130" spans="2:2" x14ac:dyDescent="0.25">
      <c r="B10130" s="68"/>
    </row>
    <row r="10131" spans="2:2" x14ac:dyDescent="0.25">
      <c r="B10131" s="68"/>
    </row>
    <row r="10132" spans="2:2" x14ac:dyDescent="0.25">
      <c r="B10132" s="68"/>
    </row>
    <row r="10133" spans="2:2" x14ac:dyDescent="0.25">
      <c r="B10133" s="68"/>
    </row>
    <row r="10134" spans="2:2" x14ac:dyDescent="0.25">
      <c r="B10134" s="68"/>
    </row>
    <row r="10135" spans="2:2" x14ac:dyDescent="0.25">
      <c r="B10135" s="68"/>
    </row>
    <row r="10136" spans="2:2" x14ac:dyDescent="0.25">
      <c r="B10136" s="68"/>
    </row>
    <row r="10137" spans="2:2" x14ac:dyDescent="0.25">
      <c r="B10137" s="68"/>
    </row>
    <row r="10138" spans="2:2" x14ac:dyDescent="0.25">
      <c r="B10138" s="68"/>
    </row>
    <row r="10139" spans="2:2" x14ac:dyDescent="0.25">
      <c r="B10139" s="68"/>
    </row>
    <row r="10140" spans="2:2" x14ac:dyDescent="0.25">
      <c r="B10140" s="68"/>
    </row>
    <row r="10141" spans="2:2" x14ac:dyDescent="0.25">
      <c r="B10141" s="68"/>
    </row>
    <row r="10142" spans="2:2" x14ac:dyDescent="0.25">
      <c r="B10142" s="68"/>
    </row>
    <row r="10143" spans="2:2" x14ac:dyDescent="0.25">
      <c r="B10143" s="68"/>
    </row>
    <row r="10144" spans="2:2" x14ac:dyDescent="0.25">
      <c r="B10144" s="68"/>
    </row>
    <row r="10145" spans="2:2" x14ac:dyDescent="0.25">
      <c r="B10145" s="68"/>
    </row>
    <row r="10146" spans="2:2" x14ac:dyDescent="0.25">
      <c r="B10146" s="68"/>
    </row>
    <row r="10147" spans="2:2" x14ac:dyDescent="0.25">
      <c r="B10147" s="68"/>
    </row>
    <row r="10148" spans="2:2" x14ac:dyDescent="0.25">
      <c r="B10148" s="68"/>
    </row>
    <row r="10149" spans="2:2" x14ac:dyDescent="0.25">
      <c r="B10149" s="68"/>
    </row>
    <row r="10150" spans="2:2" x14ac:dyDescent="0.25">
      <c r="B10150" s="68"/>
    </row>
    <row r="10151" spans="2:2" x14ac:dyDescent="0.25">
      <c r="B10151" s="68"/>
    </row>
    <row r="10152" spans="2:2" x14ac:dyDescent="0.25">
      <c r="B10152" s="68"/>
    </row>
    <row r="10153" spans="2:2" x14ac:dyDescent="0.25">
      <c r="B10153" s="68"/>
    </row>
    <row r="10154" spans="2:2" x14ac:dyDescent="0.25">
      <c r="B10154" s="68"/>
    </row>
    <row r="10155" spans="2:2" x14ac:dyDescent="0.25">
      <c r="B10155" s="68"/>
    </row>
    <row r="10156" spans="2:2" x14ac:dyDescent="0.25">
      <c r="B10156" s="68"/>
    </row>
    <row r="10157" spans="2:2" x14ac:dyDescent="0.25">
      <c r="B10157" s="68"/>
    </row>
    <row r="10158" spans="2:2" x14ac:dyDescent="0.25">
      <c r="B10158" s="68"/>
    </row>
    <row r="10159" spans="2:2" x14ac:dyDescent="0.25">
      <c r="B10159" s="68"/>
    </row>
    <row r="10160" spans="2:2" x14ac:dyDescent="0.25">
      <c r="B10160" s="68"/>
    </row>
    <row r="10161" spans="2:2" x14ac:dyDescent="0.25">
      <c r="B10161" s="68"/>
    </row>
    <row r="10162" spans="2:2" x14ac:dyDescent="0.25">
      <c r="B10162" s="68"/>
    </row>
    <row r="10163" spans="2:2" x14ac:dyDescent="0.25">
      <c r="B10163" s="68"/>
    </row>
    <row r="10164" spans="2:2" x14ac:dyDescent="0.25">
      <c r="B10164" s="68"/>
    </row>
    <row r="10165" spans="2:2" x14ac:dyDescent="0.25">
      <c r="B10165" s="68"/>
    </row>
    <row r="10166" spans="2:2" x14ac:dyDescent="0.25">
      <c r="B10166" s="68"/>
    </row>
    <row r="10167" spans="2:2" x14ac:dyDescent="0.25">
      <c r="B10167" s="68"/>
    </row>
    <row r="10168" spans="2:2" x14ac:dyDescent="0.25">
      <c r="B10168" s="68"/>
    </row>
    <row r="10169" spans="2:2" x14ac:dyDescent="0.25">
      <c r="B10169" s="68"/>
    </row>
    <row r="10170" spans="2:2" x14ac:dyDescent="0.25">
      <c r="B10170" s="68"/>
    </row>
    <row r="10171" spans="2:2" x14ac:dyDescent="0.25">
      <c r="B10171" s="68"/>
    </row>
    <row r="10172" spans="2:2" x14ac:dyDescent="0.25">
      <c r="B10172" s="68"/>
    </row>
    <row r="10173" spans="2:2" x14ac:dyDescent="0.25">
      <c r="B10173" s="68"/>
    </row>
    <row r="10174" spans="2:2" x14ac:dyDescent="0.25">
      <c r="B10174" s="68"/>
    </row>
    <row r="10175" spans="2:2" x14ac:dyDescent="0.25">
      <c r="B10175" s="68"/>
    </row>
    <row r="10176" spans="2:2" x14ac:dyDescent="0.25">
      <c r="B10176" s="68"/>
    </row>
    <row r="10177" spans="2:2" x14ac:dyDescent="0.25">
      <c r="B10177" s="68"/>
    </row>
    <row r="10178" spans="2:2" x14ac:dyDescent="0.25">
      <c r="B10178" s="68"/>
    </row>
    <row r="10179" spans="2:2" x14ac:dyDescent="0.25">
      <c r="B10179" s="68"/>
    </row>
    <row r="10180" spans="2:2" x14ac:dyDescent="0.25">
      <c r="B10180" s="68"/>
    </row>
    <row r="10181" spans="2:2" x14ac:dyDescent="0.25">
      <c r="B10181" s="68"/>
    </row>
    <row r="10182" spans="2:2" x14ac:dyDescent="0.25">
      <c r="B10182" s="68"/>
    </row>
    <row r="10183" spans="2:2" x14ac:dyDescent="0.25">
      <c r="B10183" s="68"/>
    </row>
    <row r="10184" spans="2:2" x14ac:dyDescent="0.25">
      <c r="B10184" s="68"/>
    </row>
    <row r="10185" spans="2:2" x14ac:dyDescent="0.25">
      <c r="B10185" s="68"/>
    </row>
    <row r="10186" spans="2:2" x14ac:dyDescent="0.25">
      <c r="B10186" s="68"/>
    </row>
    <row r="10187" spans="2:2" x14ac:dyDescent="0.25">
      <c r="B10187" s="68"/>
    </row>
    <row r="10188" spans="2:2" x14ac:dyDescent="0.25">
      <c r="B10188" s="68"/>
    </row>
    <row r="10189" spans="2:2" x14ac:dyDescent="0.25">
      <c r="B10189" s="68"/>
    </row>
    <row r="10190" spans="2:2" x14ac:dyDescent="0.25">
      <c r="B10190" s="68"/>
    </row>
    <row r="10191" spans="2:2" x14ac:dyDescent="0.25">
      <c r="B10191" s="68"/>
    </row>
    <row r="10192" spans="2:2" x14ac:dyDescent="0.25">
      <c r="B10192" s="68"/>
    </row>
    <row r="10193" spans="2:2" x14ac:dyDescent="0.25">
      <c r="B10193" s="68"/>
    </row>
    <row r="10194" spans="2:2" x14ac:dyDescent="0.25">
      <c r="B10194" s="68"/>
    </row>
    <row r="10195" spans="2:2" x14ac:dyDescent="0.25">
      <c r="B10195" s="68"/>
    </row>
    <row r="10196" spans="2:2" x14ac:dyDescent="0.25">
      <c r="B10196" s="68"/>
    </row>
    <row r="10197" spans="2:2" x14ac:dyDescent="0.25">
      <c r="B10197" s="68"/>
    </row>
    <row r="10198" spans="2:2" x14ac:dyDescent="0.25">
      <c r="B10198" s="68"/>
    </row>
    <row r="10199" spans="2:2" x14ac:dyDescent="0.25">
      <c r="B10199" s="68"/>
    </row>
    <row r="10200" spans="2:2" x14ac:dyDescent="0.25">
      <c r="B10200" s="68"/>
    </row>
    <row r="10201" spans="2:2" x14ac:dyDescent="0.25">
      <c r="B10201" s="68"/>
    </row>
    <row r="10202" spans="2:2" x14ac:dyDescent="0.25">
      <c r="B10202" s="68"/>
    </row>
    <row r="10203" spans="2:2" x14ac:dyDescent="0.25">
      <c r="B10203" s="68"/>
    </row>
    <row r="10204" spans="2:2" x14ac:dyDescent="0.25">
      <c r="B10204" s="68"/>
    </row>
    <row r="10205" spans="2:2" x14ac:dyDescent="0.25">
      <c r="B10205" s="68"/>
    </row>
    <row r="10206" spans="2:2" x14ac:dyDescent="0.25">
      <c r="B10206" s="68"/>
    </row>
    <row r="10207" spans="2:2" x14ac:dyDescent="0.25">
      <c r="B10207" s="68"/>
    </row>
    <row r="10208" spans="2:2" x14ac:dyDescent="0.25">
      <c r="B10208" s="68"/>
    </row>
    <row r="10209" spans="2:2" x14ac:dyDescent="0.25">
      <c r="B10209" s="68"/>
    </row>
    <row r="10210" spans="2:2" x14ac:dyDescent="0.25">
      <c r="B10210" s="68"/>
    </row>
    <row r="10211" spans="2:2" x14ac:dyDescent="0.25">
      <c r="B10211" s="68"/>
    </row>
    <row r="10212" spans="2:2" x14ac:dyDescent="0.25">
      <c r="B10212" s="68"/>
    </row>
    <row r="10213" spans="2:2" x14ac:dyDescent="0.25">
      <c r="B10213" s="68"/>
    </row>
    <row r="10214" spans="2:2" x14ac:dyDescent="0.25">
      <c r="B10214" s="68"/>
    </row>
    <row r="10215" spans="2:2" x14ac:dyDescent="0.25">
      <c r="B10215" s="68"/>
    </row>
    <row r="10216" spans="2:2" x14ac:dyDescent="0.25">
      <c r="B10216" s="68"/>
    </row>
    <row r="10217" spans="2:2" x14ac:dyDescent="0.25">
      <c r="B10217" s="68"/>
    </row>
    <row r="10218" spans="2:2" x14ac:dyDescent="0.25">
      <c r="B10218" s="68"/>
    </row>
    <row r="10219" spans="2:2" x14ac:dyDescent="0.25">
      <c r="B10219" s="68"/>
    </row>
    <row r="10220" spans="2:2" x14ac:dyDescent="0.25">
      <c r="B10220" s="68"/>
    </row>
    <row r="10221" spans="2:2" x14ac:dyDescent="0.25">
      <c r="B10221" s="68"/>
    </row>
    <row r="10222" spans="2:2" x14ac:dyDescent="0.25">
      <c r="B10222" s="68"/>
    </row>
    <row r="10223" spans="2:2" x14ac:dyDescent="0.25">
      <c r="B10223" s="68"/>
    </row>
    <row r="10224" spans="2:2" x14ac:dyDescent="0.25">
      <c r="B10224" s="68"/>
    </row>
    <row r="10225" spans="2:2" x14ac:dyDescent="0.25">
      <c r="B10225" s="68"/>
    </row>
    <row r="10226" spans="2:2" x14ac:dyDescent="0.25">
      <c r="B10226" s="68"/>
    </row>
    <row r="10227" spans="2:2" x14ac:dyDescent="0.25">
      <c r="B10227" s="68"/>
    </row>
    <row r="10228" spans="2:2" x14ac:dyDescent="0.25">
      <c r="B10228" s="68"/>
    </row>
    <row r="10229" spans="2:2" x14ac:dyDescent="0.25">
      <c r="B10229" s="68"/>
    </row>
    <row r="10230" spans="2:2" x14ac:dyDescent="0.25">
      <c r="B10230" s="68"/>
    </row>
    <row r="10231" spans="2:2" x14ac:dyDescent="0.25">
      <c r="B10231" s="68"/>
    </row>
    <row r="10232" spans="2:2" x14ac:dyDescent="0.25">
      <c r="B10232" s="68"/>
    </row>
    <row r="10233" spans="2:2" x14ac:dyDescent="0.25">
      <c r="B10233" s="68"/>
    </row>
    <row r="10234" spans="2:2" x14ac:dyDescent="0.25">
      <c r="B10234" s="68"/>
    </row>
    <row r="10235" spans="2:2" x14ac:dyDescent="0.25">
      <c r="B10235" s="68"/>
    </row>
    <row r="10236" spans="2:2" x14ac:dyDescent="0.25">
      <c r="B10236" s="68"/>
    </row>
    <row r="10237" spans="2:2" x14ac:dyDescent="0.25">
      <c r="B10237" s="68"/>
    </row>
    <row r="10238" spans="2:2" x14ac:dyDescent="0.25">
      <c r="B10238" s="68"/>
    </row>
    <row r="10239" spans="2:2" x14ac:dyDescent="0.25">
      <c r="B10239" s="68"/>
    </row>
    <row r="10240" spans="2:2" x14ac:dyDescent="0.25">
      <c r="B10240" s="68"/>
    </row>
    <row r="10241" spans="2:2" x14ac:dyDescent="0.25">
      <c r="B10241" s="68"/>
    </row>
    <row r="10242" spans="2:2" x14ac:dyDescent="0.25">
      <c r="B10242" s="68"/>
    </row>
    <row r="10243" spans="2:2" x14ac:dyDescent="0.25">
      <c r="B10243" s="68"/>
    </row>
    <row r="10244" spans="2:2" x14ac:dyDescent="0.25">
      <c r="B10244" s="68"/>
    </row>
    <row r="10245" spans="2:2" x14ac:dyDescent="0.25">
      <c r="B10245" s="68"/>
    </row>
    <row r="10246" spans="2:2" x14ac:dyDescent="0.25">
      <c r="B10246" s="68"/>
    </row>
    <row r="10247" spans="2:2" x14ac:dyDescent="0.25">
      <c r="B10247" s="68"/>
    </row>
    <row r="10248" spans="2:2" x14ac:dyDescent="0.25">
      <c r="B10248" s="68"/>
    </row>
    <row r="10249" spans="2:2" x14ac:dyDescent="0.25">
      <c r="B10249" s="68"/>
    </row>
    <row r="10250" spans="2:2" x14ac:dyDescent="0.25">
      <c r="B10250" s="68"/>
    </row>
    <row r="10251" spans="2:2" x14ac:dyDescent="0.25">
      <c r="B10251" s="68"/>
    </row>
    <row r="10252" spans="2:2" x14ac:dyDescent="0.25">
      <c r="B10252" s="68"/>
    </row>
    <row r="10253" spans="2:2" x14ac:dyDescent="0.25">
      <c r="B10253" s="68"/>
    </row>
    <row r="10254" spans="2:2" x14ac:dyDescent="0.25">
      <c r="B10254" s="68"/>
    </row>
    <row r="10255" spans="2:2" x14ac:dyDescent="0.25">
      <c r="B10255" s="68"/>
    </row>
    <row r="10256" spans="2:2" x14ac:dyDescent="0.25">
      <c r="B10256" s="68"/>
    </row>
    <row r="10257" spans="2:2" x14ac:dyDescent="0.25">
      <c r="B10257" s="68"/>
    </row>
    <row r="10258" spans="2:2" x14ac:dyDescent="0.25">
      <c r="B10258" s="68"/>
    </row>
    <row r="10259" spans="2:2" x14ac:dyDescent="0.25">
      <c r="B10259" s="68"/>
    </row>
    <row r="10260" spans="2:2" x14ac:dyDescent="0.25">
      <c r="B10260" s="68"/>
    </row>
    <row r="10261" spans="2:2" x14ac:dyDescent="0.25">
      <c r="B10261" s="68"/>
    </row>
    <row r="10262" spans="2:2" x14ac:dyDescent="0.25">
      <c r="B10262" s="68"/>
    </row>
    <row r="10263" spans="2:2" x14ac:dyDescent="0.25">
      <c r="B10263" s="68"/>
    </row>
    <row r="10264" spans="2:2" x14ac:dyDescent="0.25">
      <c r="B10264" s="68"/>
    </row>
    <row r="10265" spans="2:2" x14ac:dyDescent="0.25">
      <c r="B10265" s="68"/>
    </row>
    <row r="10266" spans="2:2" x14ac:dyDescent="0.25">
      <c r="B10266" s="68"/>
    </row>
    <row r="10267" spans="2:2" x14ac:dyDescent="0.25">
      <c r="B10267" s="68"/>
    </row>
    <row r="10268" spans="2:2" x14ac:dyDescent="0.25">
      <c r="B10268" s="68"/>
    </row>
    <row r="10269" spans="2:2" x14ac:dyDescent="0.25">
      <c r="B10269" s="68"/>
    </row>
    <row r="10270" spans="2:2" x14ac:dyDescent="0.25">
      <c r="B10270" s="68"/>
    </row>
    <row r="10271" spans="2:2" x14ac:dyDescent="0.25">
      <c r="B10271" s="68"/>
    </row>
    <row r="10272" spans="2:2" x14ac:dyDescent="0.25">
      <c r="B10272" s="68"/>
    </row>
    <row r="10273" spans="2:2" x14ac:dyDescent="0.25">
      <c r="B10273" s="68"/>
    </row>
    <row r="10274" spans="2:2" x14ac:dyDescent="0.25">
      <c r="B10274" s="68"/>
    </row>
    <row r="10275" spans="2:2" x14ac:dyDescent="0.25">
      <c r="B10275" s="68"/>
    </row>
    <row r="10276" spans="2:2" x14ac:dyDescent="0.25">
      <c r="B10276" s="68"/>
    </row>
    <row r="10277" spans="2:2" x14ac:dyDescent="0.25">
      <c r="B10277" s="68"/>
    </row>
    <row r="10278" spans="2:2" x14ac:dyDescent="0.25">
      <c r="B10278" s="68"/>
    </row>
    <row r="10279" spans="2:2" x14ac:dyDescent="0.25">
      <c r="B10279" s="68"/>
    </row>
    <row r="10280" spans="2:2" x14ac:dyDescent="0.25">
      <c r="B10280" s="68"/>
    </row>
    <row r="10281" spans="2:2" x14ac:dyDescent="0.25">
      <c r="B10281" s="68"/>
    </row>
    <row r="10282" spans="2:2" x14ac:dyDescent="0.25">
      <c r="B10282" s="68"/>
    </row>
    <row r="10283" spans="2:2" x14ac:dyDescent="0.25">
      <c r="B10283" s="68"/>
    </row>
    <row r="10284" spans="2:2" x14ac:dyDescent="0.25">
      <c r="B10284" s="68"/>
    </row>
    <row r="10285" spans="2:2" x14ac:dyDescent="0.25">
      <c r="B10285" s="68"/>
    </row>
    <row r="10286" spans="2:2" x14ac:dyDescent="0.25">
      <c r="B10286" s="68"/>
    </row>
    <row r="10287" spans="2:2" x14ac:dyDescent="0.25">
      <c r="B10287" s="68"/>
    </row>
    <row r="10288" spans="2:2" x14ac:dyDescent="0.25">
      <c r="B10288" s="68"/>
    </row>
    <row r="10289" spans="2:2" x14ac:dyDescent="0.25">
      <c r="B10289" s="68"/>
    </row>
    <row r="10290" spans="2:2" x14ac:dyDescent="0.25">
      <c r="B10290" s="68"/>
    </row>
    <row r="10291" spans="2:2" x14ac:dyDescent="0.25">
      <c r="B10291" s="68"/>
    </row>
    <row r="10292" spans="2:2" x14ac:dyDescent="0.25">
      <c r="B10292" s="68"/>
    </row>
    <row r="10293" spans="2:2" x14ac:dyDescent="0.25">
      <c r="B10293" s="68"/>
    </row>
    <row r="10294" spans="2:2" x14ac:dyDescent="0.25">
      <c r="B10294" s="68"/>
    </row>
    <row r="10295" spans="2:2" x14ac:dyDescent="0.25">
      <c r="B10295" s="68"/>
    </row>
    <row r="10296" spans="2:2" x14ac:dyDescent="0.25">
      <c r="B10296" s="68"/>
    </row>
    <row r="10297" spans="2:2" x14ac:dyDescent="0.25">
      <c r="B10297" s="68"/>
    </row>
    <row r="10298" spans="2:2" x14ac:dyDescent="0.25">
      <c r="B10298" s="68"/>
    </row>
    <row r="10299" spans="2:2" x14ac:dyDescent="0.25">
      <c r="B10299" s="68"/>
    </row>
    <row r="10300" spans="2:2" x14ac:dyDescent="0.25">
      <c r="B10300" s="68"/>
    </row>
    <row r="10301" spans="2:2" x14ac:dyDescent="0.25">
      <c r="B10301" s="68"/>
    </row>
    <row r="10302" spans="2:2" x14ac:dyDescent="0.25">
      <c r="B10302" s="68"/>
    </row>
    <row r="10303" spans="2:2" x14ac:dyDescent="0.25">
      <c r="B10303" s="68"/>
    </row>
    <row r="10304" spans="2:2" x14ac:dyDescent="0.25">
      <c r="B10304" s="68"/>
    </row>
    <row r="10305" spans="2:2" x14ac:dyDescent="0.25">
      <c r="B10305" s="68"/>
    </row>
    <row r="10306" spans="2:2" x14ac:dyDescent="0.25">
      <c r="B10306" s="68"/>
    </row>
    <row r="10307" spans="2:2" x14ac:dyDescent="0.25">
      <c r="B10307" s="68"/>
    </row>
    <row r="10308" spans="2:2" x14ac:dyDescent="0.25">
      <c r="B10308" s="68"/>
    </row>
    <row r="10309" spans="2:2" x14ac:dyDescent="0.25">
      <c r="B10309" s="68"/>
    </row>
    <row r="10310" spans="2:2" x14ac:dyDescent="0.25">
      <c r="B10310" s="68"/>
    </row>
    <row r="10311" spans="2:2" x14ac:dyDescent="0.25">
      <c r="B10311" s="68"/>
    </row>
    <row r="10312" spans="2:2" x14ac:dyDescent="0.25">
      <c r="B10312" s="68"/>
    </row>
    <row r="10313" spans="2:2" x14ac:dyDescent="0.25">
      <c r="B10313" s="68"/>
    </row>
    <row r="10314" spans="2:2" x14ac:dyDescent="0.25">
      <c r="B10314" s="68"/>
    </row>
    <row r="10315" spans="2:2" x14ac:dyDescent="0.25">
      <c r="B10315" s="68"/>
    </row>
    <row r="10316" spans="2:2" x14ac:dyDescent="0.25">
      <c r="B10316" s="68"/>
    </row>
    <row r="10317" spans="2:2" x14ac:dyDescent="0.25">
      <c r="B10317" s="68"/>
    </row>
    <row r="10318" spans="2:2" x14ac:dyDescent="0.25">
      <c r="B10318" s="68"/>
    </row>
    <row r="10319" spans="2:2" x14ac:dyDescent="0.25">
      <c r="B10319" s="68"/>
    </row>
    <row r="10320" spans="2:2" x14ac:dyDescent="0.25">
      <c r="B10320" s="68"/>
    </row>
    <row r="10321" spans="2:2" x14ac:dyDescent="0.25">
      <c r="B10321" s="68"/>
    </row>
    <row r="10322" spans="2:2" x14ac:dyDescent="0.25">
      <c r="B10322" s="68"/>
    </row>
    <row r="10323" spans="2:2" x14ac:dyDescent="0.25">
      <c r="B10323" s="68"/>
    </row>
    <row r="10324" spans="2:2" x14ac:dyDescent="0.25">
      <c r="B10324" s="68"/>
    </row>
    <row r="10325" spans="2:2" x14ac:dyDescent="0.25">
      <c r="B10325" s="68"/>
    </row>
    <row r="10326" spans="2:2" x14ac:dyDescent="0.25">
      <c r="B10326" s="68"/>
    </row>
    <row r="10327" spans="2:2" x14ac:dyDescent="0.25">
      <c r="B10327" s="68"/>
    </row>
    <row r="10328" spans="2:2" x14ac:dyDescent="0.25">
      <c r="B10328" s="68"/>
    </row>
    <row r="10329" spans="2:2" x14ac:dyDescent="0.25">
      <c r="B10329" s="68"/>
    </row>
    <row r="10330" spans="2:2" x14ac:dyDescent="0.25">
      <c r="B10330" s="68"/>
    </row>
    <row r="10331" spans="2:2" x14ac:dyDescent="0.25">
      <c r="B10331" s="68"/>
    </row>
    <row r="10332" spans="2:2" x14ac:dyDescent="0.25">
      <c r="B10332" s="68"/>
    </row>
    <row r="10333" spans="2:2" x14ac:dyDescent="0.25">
      <c r="B10333" s="68"/>
    </row>
    <row r="10334" spans="2:2" x14ac:dyDescent="0.25">
      <c r="B10334" s="68"/>
    </row>
    <row r="10335" spans="2:2" x14ac:dyDescent="0.25">
      <c r="B10335" s="68"/>
    </row>
    <row r="10336" spans="2:2" x14ac:dyDescent="0.25">
      <c r="B10336" s="68"/>
    </row>
    <row r="10337" spans="2:2" x14ac:dyDescent="0.25">
      <c r="B10337" s="68"/>
    </row>
    <row r="10338" spans="2:2" x14ac:dyDescent="0.25">
      <c r="B10338" s="68"/>
    </row>
    <row r="10339" spans="2:2" x14ac:dyDescent="0.25">
      <c r="B10339" s="68"/>
    </row>
    <row r="10340" spans="2:2" x14ac:dyDescent="0.25">
      <c r="B10340" s="68"/>
    </row>
    <row r="10341" spans="2:2" x14ac:dyDescent="0.25">
      <c r="B10341" s="68"/>
    </row>
    <row r="10342" spans="2:2" x14ac:dyDescent="0.25">
      <c r="B10342" s="68"/>
    </row>
    <row r="10343" spans="2:2" x14ac:dyDescent="0.25">
      <c r="B10343" s="68"/>
    </row>
    <row r="10344" spans="2:2" x14ac:dyDescent="0.25">
      <c r="B10344" s="68"/>
    </row>
    <row r="10345" spans="2:2" x14ac:dyDescent="0.25">
      <c r="B10345" s="68"/>
    </row>
    <row r="10346" spans="2:2" x14ac:dyDescent="0.25">
      <c r="B10346" s="68"/>
    </row>
    <row r="10347" spans="2:2" x14ac:dyDescent="0.25">
      <c r="B10347" s="68"/>
    </row>
    <row r="10348" spans="2:2" x14ac:dyDescent="0.25">
      <c r="B10348" s="68"/>
    </row>
    <row r="10349" spans="2:2" x14ac:dyDescent="0.25">
      <c r="B10349" s="68"/>
    </row>
    <row r="10350" spans="2:2" x14ac:dyDescent="0.25">
      <c r="B10350" s="68"/>
    </row>
    <row r="10351" spans="2:2" x14ac:dyDescent="0.25">
      <c r="B10351" s="68"/>
    </row>
    <row r="10352" spans="2:2" x14ac:dyDescent="0.25">
      <c r="B10352" s="68"/>
    </row>
    <row r="10353" spans="2:2" x14ac:dyDescent="0.25">
      <c r="B10353" s="68"/>
    </row>
    <row r="10354" spans="2:2" x14ac:dyDescent="0.25">
      <c r="B10354" s="68"/>
    </row>
    <row r="10355" spans="2:2" x14ac:dyDescent="0.25">
      <c r="B10355" s="68"/>
    </row>
    <row r="10356" spans="2:2" x14ac:dyDescent="0.25">
      <c r="B10356" s="68"/>
    </row>
    <row r="10357" spans="2:2" x14ac:dyDescent="0.25">
      <c r="B10357" s="68"/>
    </row>
    <row r="10358" spans="2:2" x14ac:dyDescent="0.25">
      <c r="B10358" s="68"/>
    </row>
    <row r="10359" spans="2:2" x14ac:dyDescent="0.25">
      <c r="B10359" s="68"/>
    </row>
    <row r="10360" spans="2:2" x14ac:dyDescent="0.25">
      <c r="B10360" s="68"/>
    </row>
    <row r="10361" spans="2:2" x14ac:dyDescent="0.25">
      <c r="B10361" s="68"/>
    </row>
    <row r="10362" spans="2:2" x14ac:dyDescent="0.25">
      <c r="B10362" s="68"/>
    </row>
    <row r="10363" spans="2:2" x14ac:dyDescent="0.25">
      <c r="B10363" s="68"/>
    </row>
    <row r="10364" spans="2:2" x14ac:dyDescent="0.25">
      <c r="B10364" s="68"/>
    </row>
    <row r="10365" spans="2:2" x14ac:dyDescent="0.25">
      <c r="B10365" s="68"/>
    </row>
    <row r="10366" spans="2:2" x14ac:dyDescent="0.25">
      <c r="B10366" s="68"/>
    </row>
    <row r="10367" spans="2:2" x14ac:dyDescent="0.25">
      <c r="B10367" s="68"/>
    </row>
    <row r="10368" spans="2:2" x14ac:dyDescent="0.25">
      <c r="B10368" s="68"/>
    </row>
    <row r="10369" spans="2:2" x14ac:dyDescent="0.25">
      <c r="B10369" s="68"/>
    </row>
    <row r="10370" spans="2:2" x14ac:dyDescent="0.25">
      <c r="B10370" s="68"/>
    </row>
    <row r="10371" spans="2:2" x14ac:dyDescent="0.25">
      <c r="B10371" s="68"/>
    </row>
    <row r="10372" spans="2:2" x14ac:dyDescent="0.25">
      <c r="B10372" s="68"/>
    </row>
    <row r="10373" spans="2:2" x14ac:dyDescent="0.25">
      <c r="B10373" s="68"/>
    </row>
    <row r="10374" spans="2:2" x14ac:dyDescent="0.25">
      <c r="B10374" s="68"/>
    </row>
    <row r="10375" spans="2:2" x14ac:dyDescent="0.25">
      <c r="B10375" s="68"/>
    </row>
    <row r="10376" spans="2:2" x14ac:dyDescent="0.25">
      <c r="B10376" s="68"/>
    </row>
    <row r="10377" spans="2:2" x14ac:dyDescent="0.25">
      <c r="B10377" s="68"/>
    </row>
    <row r="10378" spans="2:2" x14ac:dyDescent="0.25">
      <c r="B10378" s="68"/>
    </row>
    <row r="10379" spans="2:2" x14ac:dyDescent="0.25">
      <c r="B10379" s="68"/>
    </row>
    <row r="10380" spans="2:2" x14ac:dyDescent="0.25">
      <c r="B10380" s="68"/>
    </row>
    <row r="10381" spans="2:2" x14ac:dyDescent="0.25">
      <c r="B10381" s="68"/>
    </row>
    <row r="10382" spans="2:2" x14ac:dyDescent="0.25">
      <c r="B10382" s="68"/>
    </row>
    <row r="10383" spans="2:2" x14ac:dyDescent="0.25">
      <c r="B10383" s="68"/>
    </row>
    <row r="10384" spans="2:2" x14ac:dyDescent="0.25">
      <c r="B10384" s="68"/>
    </row>
    <row r="10385" spans="2:2" x14ac:dyDescent="0.25">
      <c r="B10385" s="68"/>
    </row>
    <row r="10386" spans="2:2" x14ac:dyDescent="0.25">
      <c r="B10386" s="68"/>
    </row>
    <row r="10387" spans="2:2" x14ac:dyDescent="0.25">
      <c r="B10387" s="68"/>
    </row>
    <row r="10388" spans="2:2" x14ac:dyDescent="0.25">
      <c r="B10388" s="68"/>
    </row>
    <row r="10389" spans="2:2" x14ac:dyDescent="0.25">
      <c r="B10389" s="68"/>
    </row>
    <row r="10390" spans="2:2" x14ac:dyDescent="0.25">
      <c r="B10390" s="68"/>
    </row>
    <row r="10391" spans="2:2" x14ac:dyDescent="0.25">
      <c r="B10391" s="68"/>
    </row>
    <row r="10392" spans="2:2" x14ac:dyDescent="0.25">
      <c r="B10392" s="68"/>
    </row>
    <row r="10393" spans="2:2" x14ac:dyDescent="0.25">
      <c r="B10393" s="68"/>
    </row>
    <row r="10394" spans="2:2" x14ac:dyDescent="0.25">
      <c r="B10394" s="68"/>
    </row>
    <row r="10395" spans="2:2" x14ac:dyDescent="0.25">
      <c r="B10395" s="68"/>
    </row>
    <row r="10396" spans="2:2" x14ac:dyDescent="0.25">
      <c r="B10396" s="68"/>
    </row>
    <row r="10397" spans="2:2" x14ac:dyDescent="0.25">
      <c r="B10397" s="68"/>
    </row>
    <row r="10398" spans="2:2" x14ac:dyDescent="0.25">
      <c r="B10398" s="68"/>
    </row>
    <row r="10399" spans="2:2" x14ac:dyDescent="0.25">
      <c r="B10399" s="68"/>
    </row>
    <row r="10400" spans="2:2" x14ac:dyDescent="0.25">
      <c r="B10400" s="68"/>
    </row>
    <row r="10401" spans="2:2" x14ac:dyDescent="0.25">
      <c r="B10401" s="68"/>
    </row>
    <row r="10402" spans="2:2" x14ac:dyDescent="0.25">
      <c r="B10402" s="68"/>
    </row>
    <row r="10403" spans="2:2" x14ac:dyDescent="0.25">
      <c r="B10403" s="68"/>
    </row>
    <row r="10404" spans="2:2" x14ac:dyDescent="0.25">
      <c r="B10404" s="68"/>
    </row>
    <row r="10405" spans="2:2" x14ac:dyDescent="0.25">
      <c r="B10405" s="68"/>
    </row>
    <row r="10406" spans="2:2" x14ac:dyDescent="0.25">
      <c r="B10406" s="68"/>
    </row>
    <row r="10407" spans="2:2" x14ac:dyDescent="0.25">
      <c r="B10407" s="68"/>
    </row>
    <row r="10408" spans="2:2" x14ac:dyDescent="0.25">
      <c r="B10408" s="68"/>
    </row>
    <row r="10409" spans="2:2" x14ac:dyDescent="0.25">
      <c r="B10409" s="68"/>
    </row>
    <row r="10410" spans="2:2" x14ac:dyDescent="0.25">
      <c r="B10410" s="68"/>
    </row>
    <row r="10411" spans="2:2" x14ac:dyDescent="0.25">
      <c r="B10411" s="68"/>
    </row>
    <row r="10412" spans="2:2" x14ac:dyDescent="0.25">
      <c r="B10412" s="68"/>
    </row>
    <row r="10413" spans="2:2" x14ac:dyDescent="0.25">
      <c r="B10413" s="68"/>
    </row>
    <row r="10414" spans="2:2" x14ac:dyDescent="0.25">
      <c r="B10414" s="68"/>
    </row>
    <row r="10415" spans="2:2" x14ac:dyDescent="0.25">
      <c r="B10415" s="68"/>
    </row>
    <row r="10416" spans="2:2" x14ac:dyDescent="0.25">
      <c r="B10416" s="68"/>
    </row>
    <row r="10417" spans="2:2" x14ac:dyDescent="0.25">
      <c r="B10417" s="68"/>
    </row>
    <row r="10418" spans="2:2" x14ac:dyDescent="0.25">
      <c r="B10418" s="68"/>
    </row>
    <row r="10419" spans="2:2" x14ac:dyDescent="0.25">
      <c r="B10419" s="68"/>
    </row>
    <row r="10420" spans="2:2" x14ac:dyDescent="0.25">
      <c r="B10420" s="68"/>
    </row>
    <row r="10421" spans="2:2" x14ac:dyDescent="0.25">
      <c r="B10421" s="68"/>
    </row>
    <row r="10422" spans="2:2" x14ac:dyDescent="0.25">
      <c r="B10422" s="68"/>
    </row>
    <row r="10423" spans="2:2" x14ac:dyDescent="0.25">
      <c r="B10423" s="68"/>
    </row>
    <row r="10424" spans="2:2" x14ac:dyDescent="0.25">
      <c r="B10424" s="68"/>
    </row>
    <row r="10425" spans="2:2" x14ac:dyDescent="0.25">
      <c r="B10425" s="68"/>
    </row>
    <row r="10426" spans="2:2" x14ac:dyDescent="0.25">
      <c r="B10426" s="68"/>
    </row>
    <row r="10427" spans="2:2" x14ac:dyDescent="0.25">
      <c r="B10427" s="68"/>
    </row>
    <row r="10428" spans="2:2" x14ac:dyDescent="0.25">
      <c r="B10428" s="68"/>
    </row>
    <row r="10429" spans="2:2" x14ac:dyDescent="0.25">
      <c r="B10429" s="68"/>
    </row>
    <row r="10430" spans="2:2" x14ac:dyDescent="0.25">
      <c r="B10430" s="68"/>
    </row>
    <row r="10431" spans="2:2" x14ac:dyDescent="0.25">
      <c r="B10431" s="68"/>
    </row>
    <row r="10432" spans="2:2" x14ac:dyDescent="0.25">
      <c r="B10432" s="68"/>
    </row>
    <row r="10433" spans="2:2" x14ac:dyDescent="0.25">
      <c r="B10433" s="68"/>
    </row>
    <row r="10434" spans="2:2" x14ac:dyDescent="0.25">
      <c r="B10434" s="68"/>
    </row>
    <row r="10435" spans="2:2" x14ac:dyDescent="0.25">
      <c r="B10435" s="68"/>
    </row>
    <row r="10436" spans="2:2" x14ac:dyDescent="0.25">
      <c r="B10436" s="68"/>
    </row>
    <row r="10437" spans="2:2" x14ac:dyDescent="0.25">
      <c r="B10437" s="68"/>
    </row>
    <row r="10438" spans="2:2" x14ac:dyDescent="0.25">
      <c r="B10438" s="68"/>
    </row>
    <row r="10439" spans="2:2" x14ac:dyDescent="0.25">
      <c r="B10439" s="68"/>
    </row>
    <row r="10440" spans="2:2" x14ac:dyDescent="0.25">
      <c r="B10440" s="68"/>
    </row>
    <row r="10441" spans="2:2" x14ac:dyDescent="0.25">
      <c r="B10441" s="68"/>
    </row>
    <row r="10442" spans="2:2" x14ac:dyDescent="0.25">
      <c r="B10442" s="68"/>
    </row>
    <row r="10443" spans="2:2" x14ac:dyDescent="0.25">
      <c r="B10443" s="68"/>
    </row>
    <row r="10444" spans="2:2" x14ac:dyDescent="0.25">
      <c r="B10444" s="68"/>
    </row>
    <row r="10445" spans="2:2" x14ac:dyDescent="0.25">
      <c r="B10445" s="68"/>
    </row>
    <row r="10446" spans="2:2" x14ac:dyDescent="0.25">
      <c r="B10446" s="68"/>
    </row>
    <row r="10447" spans="2:2" x14ac:dyDescent="0.25">
      <c r="B10447" s="68"/>
    </row>
    <row r="10448" spans="2:2" x14ac:dyDescent="0.25">
      <c r="B10448" s="68"/>
    </row>
    <row r="10449" spans="2:2" x14ac:dyDescent="0.25">
      <c r="B10449" s="68"/>
    </row>
    <row r="10450" spans="2:2" x14ac:dyDescent="0.25">
      <c r="B10450" s="68"/>
    </row>
    <row r="10451" spans="2:2" x14ac:dyDescent="0.25">
      <c r="B10451" s="68"/>
    </row>
    <row r="10452" spans="2:2" x14ac:dyDescent="0.25">
      <c r="B10452" s="68"/>
    </row>
    <row r="10453" spans="2:2" x14ac:dyDescent="0.25">
      <c r="B10453" s="68"/>
    </row>
    <row r="10454" spans="2:2" x14ac:dyDescent="0.25">
      <c r="B10454" s="68"/>
    </row>
    <row r="10455" spans="2:2" x14ac:dyDescent="0.25">
      <c r="B10455" s="68"/>
    </row>
    <row r="10456" spans="2:2" x14ac:dyDescent="0.25">
      <c r="B10456" s="68"/>
    </row>
    <row r="10457" spans="2:2" x14ac:dyDescent="0.25">
      <c r="B10457" s="68"/>
    </row>
    <row r="10458" spans="2:2" x14ac:dyDescent="0.25">
      <c r="B10458" s="68"/>
    </row>
    <row r="10459" spans="2:2" x14ac:dyDescent="0.25">
      <c r="B10459" s="68"/>
    </row>
    <row r="10460" spans="2:2" x14ac:dyDescent="0.25">
      <c r="B10460" s="68"/>
    </row>
    <row r="10461" spans="2:2" x14ac:dyDescent="0.25">
      <c r="B10461" s="68"/>
    </row>
    <row r="10462" spans="2:2" x14ac:dyDescent="0.25">
      <c r="B10462" s="68"/>
    </row>
    <row r="10463" spans="2:2" x14ac:dyDescent="0.25">
      <c r="B10463" s="68"/>
    </row>
    <row r="10464" spans="2:2" x14ac:dyDescent="0.25">
      <c r="B10464" s="68"/>
    </row>
    <row r="10465" spans="2:2" x14ac:dyDescent="0.25">
      <c r="B10465" s="68"/>
    </row>
    <row r="10466" spans="2:2" x14ac:dyDescent="0.25">
      <c r="B10466" s="68"/>
    </row>
    <row r="10467" spans="2:2" x14ac:dyDescent="0.25">
      <c r="B10467" s="68"/>
    </row>
    <row r="10468" spans="2:2" x14ac:dyDescent="0.25">
      <c r="B10468" s="68"/>
    </row>
    <row r="10469" spans="2:2" x14ac:dyDescent="0.25">
      <c r="B10469" s="68"/>
    </row>
    <row r="10470" spans="2:2" x14ac:dyDescent="0.25">
      <c r="B10470" s="68"/>
    </row>
    <row r="10471" spans="2:2" x14ac:dyDescent="0.25">
      <c r="B10471" s="68"/>
    </row>
    <row r="10472" spans="2:2" x14ac:dyDescent="0.25">
      <c r="B10472" s="68"/>
    </row>
    <row r="10473" spans="2:2" x14ac:dyDescent="0.25">
      <c r="B10473" s="68"/>
    </row>
    <row r="10474" spans="2:2" x14ac:dyDescent="0.25">
      <c r="B10474" s="68"/>
    </row>
    <row r="10475" spans="2:2" x14ac:dyDescent="0.25">
      <c r="B10475" s="68"/>
    </row>
    <row r="10476" spans="2:2" x14ac:dyDescent="0.25">
      <c r="B10476" s="68"/>
    </row>
    <row r="10477" spans="2:2" x14ac:dyDescent="0.25">
      <c r="B10477" s="68"/>
    </row>
    <row r="10478" spans="2:2" x14ac:dyDescent="0.25">
      <c r="B10478" s="68"/>
    </row>
    <row r="10479" spans="2:2" x14ac:dyDescent="0.25">
      <c r="B10479" s="68"/>
    </row>
    <row r="10480" spans="2:2" x14ac:dyDescent="0.25">
      <c r="B10480" s="68"/>
    </row>
    <row r="10481" spans="2:2" x14ac:dyDescent="0.25">
      <c r="B10481" s="68"/>
    </row>
    <row r="10482" spans="2:2" x14ac:dyDescent="0.25">
      <c r="B10482" s="68"/>
    </row>
    <row r="10483" spans="2:2" x14ac:dyDescent="0.25">
      <c r="B10483" s="68"/>
    </row>
    <row r="10484" spans="2:2" x14ac:dyDescent="0.25">
      <c r="B10484" s="68"/>
    </row>
    <row r="10485" spans="2:2" x14ac:dyDescent="0.25">
      <c r="B10485" s="68"/>
    </row>
    <row r="10486" spans="2:2" x14ac:dyDescent="0.25">
      <c r="B10486" s="68"/>
    </row>
    <row r="10487" spans="2:2" x14ac:dyDescent="0.25">
      <c r="B10487" s="68"/>
    </row>
    <row r="10488" spans="2:2" x14ac:dyDescent="0.25">
      <c r="B10488" s="68"/>
    </row>
    <row r="10489" spans="2:2" x14ac:dyDescent="0.25">
      <c r="B10489" s="68"/>
    </row>
    <row r="10490" spans="2:2" x14ac:dyDescent="0.25">
      <c r="B10490" s="68"/>
    </row>
    <row r="10491" spans="2:2" x14ac:dyDescent="0.25">
      <c r="B10491" s="68"/>
    </row>
    <row r="10492" spans="2:2" x14ac:dyDescent="0.25">
      <c r="B10492" s="68"/>
    </row>
    <row r="10493" spans="2:2" x14ac:dyDescent="0.25">
      <c r="B10493" s="68"/>
    </row>
    <row r="10494" spans="2:2" x14ac:dyDescent="0.25">
      <c r="B10494" s="68"/>
    </row>
    <row r="10495" spans="2:2" x14ac:dyDescent="0.25">
      <c r="B10495" s="68"/>
    </row>
    <row r="10496" spans="2:2" x14ac:dyDescent="0.25">
      <c r="B10496" s="68"/>
    </row>
    <row r="10497" spans="2:2" x14ac:dyDescent="0.25">
      <c r="B10497" s="68"/>
    </row>
    <row r="10498" spans="2:2" x14ac:dyDescent="0.25">
      <c r="B10498" s="68"/>
    </row>
    <row r="10499" spans="2:2" x14ac:dyDescent="0.25">
      <c r="B10499" s="68"/>
    </row>
    <row r="10500" spans="2:2" x14ac:dyDescent="0.25">
      <c r="B10500" s="68"/>
    </row>
    <row r="10501" spans="2:2" x14ac:dyDescent="0.25">
      <c r="B10501" s="68"/>
    </row>
    <row r="10502" spans="2:2" x14ac:dyDescent="0.25">
      <c r="B10502" s="68"/>
    </row>
    <row r="10503" spans="2:2" x14ac:dyDescent="0.25">
      <c r="B10503" s="68"/>
    </row>
    <row r="10504" spans="2:2" x14ac:dyDescent="0.25">
      <c r="B10504" s="68"/>
    </row>
    <row r="10505" spans="2:2" x14ac:dyDescent="0.25">
      <c r="B10505" s="68"/>
    </row>
    <row r="10506" spans="2:2" x14ac:dyDescent="0.25">
      <c r="B10506" s="68"/>
    </row>
    <row r="10507" spans="2:2" x14ac:dyDescent="0.25">
      <c r="B10507" s="68"/>
    </row>
    <row r="10508" spans="2:2" x14ac:dyDescent="0.25">
      <c r="B10508" s="68"/>
    </row>
    <row r="10509" spans="2:2" x14ac:dyDescent="0.25">
      <c r="B10509" s="68"/>
    </row>
    <row r="10510" spans="2:2" x14ac:dyDescent="0.25">
      <c r="B10510" s="68"/>
    </row>
    <row r="10511" spans="2:2" x14ac:dyDescent="0.25">
      <c r="B10511" s="68"/>
    </row>
    <row r="10512" spans="2:2" x14ac:dyDescent="0.25">
      <c r="B10512" s="68"/>
    </row>
    <row r="10513" spans="2:2" x14ac:dyDescent="0.25">
      <c r="B10513" s="68"/>
    </row>
    <row r="10514" spans="2:2" x14ac:dyDescent="0.25">
      <c r="B10514" s="68"/>
    </row>
    <row r="10515" spans="2:2" x14ac:dyDescent="0.25">
      <c r="B10515" s="68"/>
    </row>
    <row r="10516" spans="2:2" x14ac:dyDescent="0.25">
      <c r="B10516" s="68"/>
    </row>
    <row r="10517" spans="2:2" x14ac:dyDescent="0.25">
      <c r="B10517" s="68"/>
    </row>
    <row r="10518" spans="2:2" x14ac:dyDescent="0.25">
      <c r="B10518" s="68"/>
    </row>
    <row r="10519" spans="2:2" x14ac:dyDescent="0.25">
      <c r="B10519" s="68"/>
    </row>
    <row r="10520" spans="2:2" x14ac:dyDescent="0.25">
      <c r="B10520" s="68"/>
    </row>
    <row r="10521" spans="2:2" x14ac:dyDescent="0.25">
      <c r="B10521" s="68"/>
    </row>
    <row r="10522" spans="2:2" x14ac:dyDescent="0.25">
      <c r="B10522" s="68"/>
    </row>
    <row r="10523" spans="2:2" x14ac:dyDescent="0.25">
      <c r="B10523" s="68"/>
    </row>
    <row r="10524" spans="2:2" x14ac:dyDescent="0.25">
      <c r="B10524" s="68"/>
    </row>
    <row r="10525" spans="2:2" x14ac:dyDescent="0.25">
      <c r="B10525" s="68"/>
    </row>
    <row r="10526" spans="2:2" x14ac:dyDescent="0.25">
      <c r="B10526" s="68"/>
    </row>
    <row r="10527" spans="2:2" x14ac:dyDescent="0.25">
      <c r="B10527" s="68"/>
    </row>
    <row r="10528" spans="2:2" x14ac:dyDescent="0.25">
      <c r="B10528" s="68"/>
    </row>
    <row r="10529" spans="2:2" x14ac:dyDescent="0.25">
      <c r="B10529" s="68"/>
    </row>
    <row r="10530" spans="2:2" x14ac:dyDescent="0.25">
      <c r="B10530" s="68"/>
    </row>
    <row r="10531" spans="2:2" x14ac:dyDescent="0.25">
      <c r="B10531" s="68"/>
    </row>
    <row r="10532" spans="2:2" x14ac:dyDescent="0.25">
      <c r="B10532" s="68"/>
    </row>
    <row r="10533" spans="2:2" x14ac:dyDescent="0.25">
      <c r="B10533" s="68"/>
    </row>
    <row r="10534" spans="2:2" x14ac:dyDescent="0.25">
      <c r="B10534" s="68"/>
    </row>
    <row r="10535" spans="2:2" x14ac:dyDescent="0.25">
      <c r="B10535" s="68"/>
    </row>
    <row r="10536" spans="2:2" x14ac:dyDescent="0.25">
      <c r="B10536" s="68"/>
    </row>
    <row r="10537" spans="2:2" x14ac:dyDescent="0.25">
      <c r="B10537" s="68"/>
    </row>
    <row r="10538" spans="2:2" x14ac:dyDescent="0.25">
      <c r="B10538" s="68"/>
    </row>
    <row r="10539" spans="2:2" x14ac:dyDescent="0.25">
      <c r="B10539" s="68"/>
    </row>
    <row r="10540" spans="2:2" x14ac:dyDescent="0.25">
      <c r="B10540" s="68"/>
    </row>
    <row r="10541" spans="2:2" x14ac:dyDescent="0.25">
      <c r="B10541" s="68"/>
    </row>
    <row r="10542" spans="2:2" x14ac:dyDescent="0.25">
      <c r="B10542" s="68"/>
    </row>
    <row r="10543" spans="2:2" x14ac:dyDescent="0.25">
      <c r="B10543" s="68"/>
    </row>
    <row r="10544" spans="2:2" x14ac:dyDescent="0.25">
      <c r="B10544" s="68"/>
    </row>
    <row r="10545" spans="2:2" x14ac:dyDescent="0.25">
      <c r="B10545" s="68"/>
    </row>
    <row r="10546" spans="2:2" x14ac:dyDescent="0.25">
      <c r="B10546" s="68"/>
    </row>
    <row r="10547" spans="2:2" x14ac:dyDescent="0.25">
      <c r="B10547" s="68"/>
    </row>
    <row r="10548" spans="2:2" x14ac:dyDescent="0.25">
      <c r="B10548" s="68"/>
    </row>
    <row r="10549" spans="2:2" x14ac:dyDescent="0.25">
      <c r="B10549" s="68"/>
    </row>
    <row r="10550" spans="2:2" x14ac:dyDescent="0.25">
      <c r="B10550" s="68"/>
    </row>
    <row r="10551" spans="2:2" x14ac:dyDescent="0.25">
      <c r="B10551" s="68"/>
    </row>
    <row r="10552" spans="2:2" x14ac:dyDescent="0.25">
      <c r="B10552" s="68"/>
    </row>
    <row r="10553" spans="2:2" x14ac:dyDescent="0.25">
      <c r="B10553" s="68"/>
    </row>
    <row r="10554" spans="2:2" x14ac:dyDescent="0.25">
      <c r="B10554" s="68"/>
    </row>
    <row r="10555" spans="2:2" x14ac:dyDescent="0.25">
      <c r="B10555" s="68"/>
    </row>
    <row r="10556" spans="2:2" x14ac:dyDescent="0.25">
      <c r="B10556" s="68"/>
    </row>
    <row r="10557" spans="2:2" x14ac:dyDescent="0.25">
      <c r="B10557" s="68"/>
    </row>
    <row r="10558" spans="2:2" x14ac:dyDescent="0.25">
      <c r="B10558" s="68"/>
    </row>
    <row r="10559" spans="2:2" x14ac:dyDescent="0.25">
      <c r="B10559" s="68"/>
    </row>
    <row r="10560" spans="2:2" x14ac:dyDescent="0.25">
      <c r="B10560" s="68"/>
    </row>
    <row r="10561" spans="2:2" x14ac:dyDescent="0.25">
      <c r="B10561" s="68"/>
    </row>
    <row r="10562" spans="2:2" x14ac:dyDescent="0.25">
      <c r="B10562" s="68"/>
    </row>
    <row r="10563" spans="2:2" x14ac:dyDescent="0.25">
      <c r="B10563" s="68"/>
    </row>
    <row r="10564" spans="2:2" x14ac:dyDescent="0.25">
      <c r="B10564" s="68"/>
    </row>
    <row r="10565" spans="2:2" x14ac:dyDescent="0.25">
      <c r="B10565" s="68"/>
    </row>
    <row r="10566" spans="2:2" x14ac:dyDescent="0.25">
      <c r="B10566" s="68"/>
    </row>
    <row r="10567" spans="2:2" x14ac:dyDescent="0.25">
      <c r="B10567" s="68"/>
    </row>
    <row r="10568" spans="2:2" x14ac:dyDescent="0.25">
      <c r="B10568" s="68"/>
    </row>
    <row r="10569" spans="2:2" x14ac:dyDescent="0.25">
      <c r="B10569" s="68"/>
    </row>
    <row r="10570" spans="2:2" x14ac:dyDescent="0.25">
      <c r="B10570" s="68"/>
    </row>
    <row r="10571" spans="2:2" x14ac:dyDescent="0.25">
      <c r="B10571" s="68"/>
    </row>
    <row r="10572" spans="2:2" x14ac:dyDescent="0.25">
      <c r="B10572" s="68"/>
    </row>
    <row r="10573" spans="2:2" x14ac:dyDescent="0.25">
      <c r="B10573" s="68"/>
    </row>
    <row r="10574" spans="2:2" x14ac:dyDescent="0.25">
      <c r="B10574" s="68"/>
    </row>
    <row r="10575" spans="2:2" x14ac:dyDescent="0.25">
      <c r="B10575" s="68"/>
    </row>
    <row r="10576" spans="2:2" x14ac:dyDescent="0.25">
      <c r="B10576" s="68"/>
    </row>
    <row r="10577" spans="2:2" x14ac:dyDescent="0.25">
      <c r="B10577" s="68"/>
    </row>
    <row r="10578" spans="2:2" x14ac:dyDescent="0.25">
      <c r="B10578" s="68"/>
    </row>
    <row r="10579" spans="2:2" x14ac:dyDescent="0.25">
      <c r="B10579" s="68"/>
    </row>
    <row r="10580" spans="2:2" x14ac:dyDescent="0.25">
      <c r="B10580" s="68"/>
    </row>
    <row r="10581" spans="2:2" x14ac:dyDescent="0.25">
      <c r="B10581" s="68"/>
    </row>
    <row r="10582" spans="2:2" x14ac:dyDescent="0.25">
      <c r="B10582" s="68"/>
    </row>
    <row r="10583" spans="2:2" x14ac:dyDescent="0.25">
      <c r="B10583" s="68"/>
    </row>
    <row r="10584" spans="2:2" x14ac:dyDescent="0.25">
      <c r="B10584" s="68"/>
    </row>
    <row r="10585" spans="2:2" x14ac:dyDescent="0.25">
      <c r="B10585" s="68"/>
    </row>
    <row r="10586" spans="2:2" x14ac:dyDescent="0.25">
      <c r="B10586" s="68"/>
    </row>
    <row r="10587" spans="2:2" x14ac:dyDescent="0.25">
      <c r="B10587" s="68"/>
    </row>
    <row r="10588" spans="2:2" x14ac:dyDescent="0.25">
      <c r="B10588" s="68"/>
    </row>
    <row r="10589" spans="2:2" x14ac:dyDescent="0.25">
      <c r="B10589" s="68"/>
    </row>
    <row r="10590" spans="2:2" x14ac:dyDescent="0.25">
      <c r="B10590" s="68"/>
    </row>
    <row r="10591" spans="2:2" x14ac:dyDescent="0.25">
      <c r="B10591" s="68"/>
    </row>
    <row r="10592" spans="2:2" x14ac:dyDescent="0.25">
      <c r="B10592" s="68"/>
    </row>
    <row r="10593" spans="2:2" x14ac:dyDescent="0.25">
      <c r="B10593" s="68"/>
    </row>
    <row r="10594" spans="2:2" x14ac:dyDescent="0.25">
      <c r="B10594" s="68"/>
    </row>
    <row r="10595" spans="2:2" x14ac:dyDescent="0.25">
      <c r="B10595" s="68"/>
    </row>
    <row r="10596" spans="2:2" x14ac:dyDescent="0.25">
      <c r="B10596" s="68"/>
    </row>
    <row r="10597" spans="2:2" x14ac:dyDescent="0.25">
      <c r="B10597" s="68"/>
    </row>
    <row r="10598" spans="2:2" x14ac:dyDescent="0.25">
      <c r="B10598" s="68"/>
    </row>
    <row r="10599" spans="2:2" x14ac:dyDescent="0.25">
      <c r="B10599" s="68"/>
    </row>
    <row r="10600" spans="2:2" x14ac:dyDescent="0.25">
      <c r="B10600" s="68"/>
    </row>
    <row r="10601" spans="2:2" x14ac:dyDescent="0.25">
      <c r="B10601" s="68"/>
    </row>
    <row r="10602" spans="2:2" x14ac:dyDescent="0.25">
      <c r="B10602" s="68"/>
    </row>
    <row r="10603" spans="2:2" x14ac:dyDescent="0.25">
      <c r="B10603" s="68"/>
    </row>
    <row r="10604" spans="2:2" x14ac:dyDescent="0.25">
      <c r="B10604" s="68"/>
    </row>
    <row r="10605" spans="2:2" x14ac:dyDescent="0.25">
      <c r="B10605" s="68"/>
    </row>
    <row r="10606" spans="2:2" x14ac:dyDescent="0.25">
      <c r="B10606" s="68"/>
    </row>
    <row r="10607" spans="2:2" x14ac:dyDescent="0.25">
      <c r="B10607" s="68"/>
    </row>
    <row r="10608" spans="2:2" x14ac:dyDescent="0.25">
      <c r="B10608" s="68"/>
    </row>
    <row r="10609" spans="2:2" x14ac:dyDescent="0.25">
      <c r="B10609" s="68"/>
    </row>
    <row r="10610" spans="2:2" x14ac:dyDescent="0.25">
      <c r="B10610" s="68"/>
    </row>
    <row r="10611" spans="2:2" x14ac:dyDescent="0.25">
      <c r="B10611" s="68"/>
    </row>
    <row r="10612" spans="2:2" x14ac:dyDescent="0.25">
      <c r="B10612" s="68"/>
    </row>
    <row r="10613" spans="2:2" x14ac:dyDescent="0.25">
      <c r="B10613" s="68"/>
    </row>
    <row r="10614" spans="2:2" x14ac:dyDescent="0.25">
      <c r="B10614" s="68"/>
    </row>
    <row r="10615" spans="2:2" x14ac:dyDescent="0.25">
      <c r="B10615" s="68"/>
    </row>
    <row r="10616" spans="2:2" x14ac:dyDescent="0.25">
      <c r="B10616" s="68"/>
    </row>
    <row r="10617" spans="2:2" x14ac:dyDescent="0.25">
      <c r="B10617" s="68"/>
    </row>
    <row r="10618" spans="2:2" x14ac:dyDescent="0.25">
      <c r="B10618" s="68"/>
    </row>
    <row r="10619" spans="2:2" x14ac:dyDescent="0.25">
      <c r="B10619" s="68"/>
    </row>
    <row r="10620" spans="2:2" x14ac:dyDescent="0.25">
      <c r="B10620" s="68"/>
    </row>
    <row r="10621" spans="2:2" x14ac:dyDescent="0.25">
      <c r="B10621" s="68"/>
    </row>
    <row r="10622" spans="2:2" x14ac:dyDescent="0.25">
      <c r="B10622" s="68"/>
    </row>
    <row r="10623" spans="2:2" x14ac:dyDescent="0.25">
      <c r="B10623" s="68"/>
    </row>
    <row r="10624" spans="2:2" x14ac:dyDescent="0.25">
      <c r="B10624" s="68"/>
    </row>
    <row r="10625" spans="2:2" x14ac:dyDescent="0.25">
      <c r="B10625" s="68"/>
    </row>
    <row r="10626" spans="2:2" x14ac:dyDescent="0.25">
      <c r="B10626" s="68"/>
    </row>
    <row r="10627" spans="2:2" x14ac:dyDescent="0.25">
      <c r="B10627" s="68"/>
    </row>
    <row r="10628" spans="2:2" x14ac:dyDescent="0.25">
      <c r="B10628" s="68"/>
    </row>
    <row r="10629" spans="2:2" x14ac:dyDescent="0.25">
      <c r="B10629" s="68"/>
    </row>
    <row r="10630" spans="2:2" x14ac:dyDescent="0.25">
      <c r="B10630" s="68"/>
    </row>
    <row r="10631" spans="2:2" x14ac:dyDescent="0.25">
      <c r="B10631" s="68"/>
    </row>
    <row r="10632" spans="2:2" x14ac:dyDescent="0.25">
      <c r="B10632" s="68"/>
    </row>
    <row r="10633" spans="2:2" x14ac:dyDescent="0.25">
      <c r="B10633" s="68"/>
    </row>
    <row r="10634" spans="2:2" x14ac:dyDescent="0.25">
      <c r="B10634" s="68"/>
    </row>
    <row r="10635" spans="2:2" x14ac:dyDescent="0.25">
      <c r="B10635" s="68"/>
    </row>
    <row r="10636" spans="2:2" x14ac:dyDescent="0.25">
      <c r="B10636" s="68"/>
    </row>
    <row r="10637" spans="2:2" x14ac:dyDescent="0.25">
      <c r="B10637" s="68"/>
    </row>
    <row r="10638" spans="2:2" x14ac:dyDescent="0.25">
      <c r="B10638" s="68"/>
    </row>
    <row r="10639" spans="2:2" x14ac:dyDescent="0.25">
      <c r="B10639" s="68"/>
    </row>
    <row r="10640" spans="2:2" x14ac:dyDescent="0.25">
      <c r="B10640" s="68"/>
    </row>
    <row r="10641" spans="2:2" x14ac:dyDescent="0.25">
      <c r="B10641" s="68"/>
    </row>
    <row r="10642" spans="2:2" x14ac:dyDescent="0.25">
      <c r="B10642" s="68"/>
    </row>
    <row r="10643" spans="2:2" x14ac:dyDescent="0.25">
      <c r="B10643" s="68"/>
    </row>
    <row r="10644" spans="2:2" x14ac:dyDescent="0.25">
      <c r="B10644" s="68"/>
    </row>
    <row r="10645" spans="2:2" x14ac:dyDescent="0.25">
      <c r="B10645" s="68"/>
    </row>
    <row r="10646" spans="2:2" x14ac:dyDescent="0.25">
      <c r="B10646" s="68"/>
    </row>
    <row r="10647" spans="2:2" x14ac:dyDescent="0.25">
      <c r="B10647" s="68"/>
    </row>
    <row r="10648" spans="2:2" x14ac:dyDescent="0.25">
      <c r="B10648" s="68"/>
    </row>
    <row r="10649" spans="2:2" x14ac:dyDescent="0.25">
      <c r="B10649" s="68"/>
    </row>
    <row r="10650" spans="2:2" x14ac:dyDescent="0.25">
      <c r="B10650" s="68"/>
    </row>
    <row r="10651" spans="2:2" x14ac:dyDescent="0.25">
      <c r="B10651" s="68"/>
    </row>
    <row r="10652" spans="2:2" x14ac:dyDescent="0.25">
      <c r="B10652" s="68"/>
    </row>
    <row r="10653" spans="2:2" x14ac:dyDescent="0.25">
      <c r="B10653" s="68"/>
    </row>
    <row r="10654" spans="2:2" x14ac:dyDescent="0.25">
      <c r="B10654" s="68"/>
    </row>
    <row r="10655" spans="2:2" x14ac:dyDescent="0.25">
      <c r="B10655" s="68"/>
    </row>
    <row r="10656" spans="2:2" x14ac:dyDescent="0.25">
      <c r="B10656" s="68"/>
    </row>
    <row r="10657" spans="2:2" x14ac:dyDescent="0.25">
      <c r="B10657" s="68"/>
    </row>
    <row r="10658" spans="2:2" x14ac:dyDescent="0.25">
      <c r="B10658" s="68"/>
    </row>
    <row r="10659" spans="2:2" x14ac:dyDescent="0.25">
      <c r="B10659" s="68"/>
    </row>
    <row r="10660" spans="2:2" x14ac:dyDescent="0.25">
      <c r="B10660" s="68"/>
    </row>
    <row r="10661" spans="2:2" x14ac:dyDescent="0.25">
      <c r="B10661" s="68"/>
    </row>
    <row r="10662" spans="2:2" x14ac:dyDescent="0.25">
      <c r="B10662" s="68"/>
    </row>
    <row r="10663" spans="2:2" x14ac:dyDescent="0.25">
      <c r="B10663" s="68"/>
    </row>
    <row r="10664" spans="2:2" x14ac:dyDescent="0.25">
      <c r="B10664" s="68"/>
    </row>
    <row r="10665" spans="2:2" x14ac:dyDescent="0.25">
      <c r="B10665" s="68"/>
    </row>
    <row r="10666" spans="2:2" x14ac:dyDescent="0.25">
      <c r="B10666" s="68"/>
    </row>
    <row r="10667" spans="2:2" x14ac:dyDescent="0.25">
      <c r="B10667" s="68"/>
    </row>
    <row r="10668" spans="2:2" x14ac:dyDescent="0.25">
      <c r="B10668" s="68"/>
    </row>
    <row r="10669" spans="2:2" x14ac:dyDescent="0.25">
      <c r="B10669" s="68"/>
    </row>
    <row r="10670" spans="2:2" x14ac:dyDescent="0.25">
      <c r="B10670" s="68"/>
    </row>
    <row r="10671" spans="2:2" x14ac:dyDescent="0.25">
      <c r="B10671" s="68"/>
    </row>
    <row r="10672" spans="2:2" x14ac:dyDescent="0.25">
      <c r="B10672" s="68"/>
    </row>
    <row r="10673" spans="2:2" x14ac:dyDescent="0.25">
      <c r="B10673" s="68"/>
    </row>
    <row r="10674" spans="2:2" x14ac:dyDescent="0.25">
      <c r="B10674" s="68"/>
    </row>
    <row r="10675" spans="2:2" x14ac:dyDescent="0.25">
      <c r="B10675" s="68"/>
    </row>
    <row r="10676" spans="2:2" x14ac:dyDescent="0.25">
      <c r="B10676" s="68"/>
    </row>
    <row r="10677" spans="2:2" x14ac:dyDescent="0.25">
      <c r="B10677" s="68"/>
    </row>
    <row r="10678" spans="2:2" x14ac:dyDescent="0.25">
      <c r="B10678" s="68"/>
    </row>
    <row r="10679" spans="2:2" x14ac:dyDescent="0.25">
      <c r="B10679" s="68"/>
    </row>
    <row r="10680" spans="2:2" x14ac:dyDescent="0.25">
      <c r="B10680" s="68"/>
    </row>
    <row r="10681" spans="2:2" x14ac:dyDescent="0.25">
      <c r="B10681" s="68"/>
    </row>
    <row r="10682" spans="2:2" x14ac:dyDescent="0.25">
      <c r="B10682" s="68"/>
    </row>
    <row r="10683" spans="2:2" x14ac:dyDescent="0.25">
      <c r="B10683" s="68"/>
    </row>
    <row r="10684" spans="2:2" x14ac:dyDescent="0.25">
      <c r="B10684" s="68"/>
    </row>
    <row r="10685" spans="2:2" x14ac:dyDescent="0.25">
      <c r="B10685" s="68"/>
    </row>
    <row r="10686" spans="2:2" x14ac:dyDescent="0.25">
      <c r="B10686" s="68"/>
    </row>
    <row r="10687" spans="2:2" x14ac:dyDescent="0.25">
      <c r="B10687" s="68"/>
    </row>
    <row r="10688" spans="2:2" x14ac:dyDescent="0.25">
      <c r="B10688" s="68"/>
    </row>
    <row r="10689" spans="2:2" x14ac:dyDescent="0.25">
      <c r="B10689" s="68"/>
    </row>
    <row r="10690" spans="2:2" x14ac:dyDescent="0.25">
      <c r="B10690" s="68"/>
    </row>
    <row r="10691" spans="2:2" x14ac:dyDescent="0.25">
      <c r="B10691" s="68"/>
    </row>
    <row r="10692" spans="2:2" x14ac:dyDescent="0.25">
      <c r="B10692" s="68"/>
    </row>
    <row r="10693" spans="2:2" x14ac:dyDescent="0.25">
      <c r="B10693" s="68"/>
    </row>
    <row r="10694" spans="2:2" x14ac:dyDescent="0.25">
      <c r="B10694" s="68"/>
    </row>
    <row r="10695" spans="2:2" x14ac:dyDescent="0.25">
      <c r="B10695" s="68"/>
    </row>
    <row r="10696" spans="2:2" x14ac:dyDescent="0.25">
      <c r="B10696" s="68"/>
    </row>
    <row r="10697" spans="2:2" x14ac:dyDescent="0.25">
      <c r="B10697" s="68"/>
    </row>
    <row r="10698" spans="2:2" x14ac:dyDescent="0.25">
      <c r="B10698" s="68"/>
    </row>
    <row r="10699" spans="2:2" x14ac:dyDescent="0.25">
      <c r="B10699" s="68"/>
    </row>
    <row r="10700" spans="2:2" x14ac:dyDescent="0.25">
      <c r="B10700" s="68"/>
    </row>
    <row r="10701" spans="2:2" x14ac:dyDescent="0.25">
      <c r="B10701" s="68"/>
    </row>
    <row r="10702" spans="2:2" x14ac:dyDescent="0.25">
      <c r="B10702" s="68"/>
    </row>
    <row r="10703" spans="2:2" x14ac:dyDescent="0.25">
      <c r="B10703" s="68"/>
    </row>
    <row r="10704" spans="2:2" x14ac:dyDescent="0.25">
      <c r="B10704" s="68"/>
    </row>
    <row r="10705" spans="2:2" x14ac:dyDescent="0.25">
      <c r="B10705" s="68"/>
    </row>
    <row r="10706" spans="2:2" x14ac:dyDescent="0.25">
      <c r="B10706" s="68"/>
    </row>
    <row r="10707" spans="2:2" x14ac:dyDescent="0.25">
      <c r="B10707" s="68"/>
    </row>
    <row r="10708" spans="2:2" x14ac:dyDescent="0.25">
      <c r="B10708" s="68"/>
    </row>
    <row r="10709" spans="2:2" x14ac:dyDescent="0.25">
      <c r="B10709" s="68"/>
    </row>
    <row r="10710" spans="2:2" x14ac:dyDescent="0.25">
      <c r="B10710" s="68"/>
    </row>
    <row r="10711" spans="2:2" x14ac:dyDescent="0.25">
      <c r="B10711" s="68"/>
    </row>
    <row r="10712" spans="2:2" x14ac:dyDescent="0.25">
      <c r="B10712" s="68"/>
    </row>
    <row r="10713" spans="2:2" x14ac:dyDescent="0.25">
      <c r="B10713" s="68"/>
    </row>
    <row r="10714" spans="2:2" x14ac:dyDescent="0.25">
      <c r="B10714" s="68"/>
    </row>
    <row r="10715" spans="2:2" x14ac:dyDescent="0.25">
      <c r="B10715" s="68"/>
    </row>
    <row r="10716" spans="2:2" x14ac:dyDescent="0.25">
      <c r="B10716" s="68"/>
    </row>
    <row r="10717" spans="2:2" x14ac:dyDescent="0.25">
      <c r="B10717" s="68"/>
    </row>
    <row r="10718" spans="2:2" x14ac:dyDescent="0.25">
      <c r="B10718" s="68"/>
    </row>
    <row r="10719" spans="2:2" x14ac:dyDescent="0.25">
      <c r="B10719" s="68"/>
    </row>
    <row r="10720" spans="2:2" x14ac:dyDescent="0.25">
      <c r="B10720" s="68"/>
    </row>
    <row r="10721" spans="2:2" x14ac:dyDescent="0.25">
      <c r="B10721" s="68"/>
    </row>
    <row r="10722" spans="2:2" x14ac:dyDescent="0.25">
      <c r="B10722" s="68"/>
    </row>
    <row r="10723" spans="2:2" x14ac:dyDescent="0.25">
      <c r="B10723" s="68"/>
    </row>
    <row r="10724" spans="2:2" x14ac:dyDescent="0.25">
      <c r="B10724" s="68"/>
    </row>
    <row r="10725" spans="2:2" x14ac:dyDescent="0.25">
      <c r="B10725" s="68"/>
    </row>
    <row r="10726" spans="2:2" x14ac:dyDescent="0.25">
      <c r="B10726" s="68"/>
    </row>
    <row r="10727" spans="2:2" x14ac:dyDescent="0.25">
      <c r="B10727" s="68"/>
    </row>
    <row r="10728" spans="2:2" x14ac:dyDescent="0.25">
      <c r="B10728" s="68"/>
    </row>
    <row r="10729" spans="2:2" x14ac:dyDescent="0.25">
      <c r="B10729" s="68"/>
    </row>
    <row r="10730" spans="2:2" x14ac:dyDescent="0.25">
      <c r="B10730" s="68"/>
    </row>
    <row r="10731" spans="2:2" x14ac:dyDescent="0.25">
      <c r="B10731" s="68"/>
    </row>
    <row r="10732" spans="2:2" x14ac:dyDescent="0.25">
      <c r="B10732" s="68"/>
    </row>
    <row r="10733" spans="2:2" x14ac:dyDescent="0.25">
      <c r="B10733" s="68"/>
    </row>
    <row r="10734" spans="2:2" x14ac:dyDescent="0.25">
      <c r="B10734" s="68"/>
    </row>
    <row r="10735" spans="2:2" x14ac:dyDescent="0.25">
      <c r="B10735" s="68"/>
    </row>
    <row r="10736" spans="2:2" x14ac:dyDescent="0.25">
      <c r="B10736" s="68"/>
    </row>
    <row r="10737" spans="2:2" x14ac:dyDescent="0.25">
      <c r="B10737" s="68"/>
    </row>
    <row r="10738" spans="2:2" x14ac:dyDescent="0.25">
      <c r="B10738" s="68"/>
    </row>
    <row r="10739" spans="2:2" x14ac:dyDescent="0.25">
      <c r="B10739" s="68"/>
    </row>
    <row r="10740" spans="2:2" x14ac:dyDescent="0.25">
      <c r="B10740" s="68"/>
    </row>
    <row r="10741" spans="2:2" x14ac:dyDescent="0.25">
      <c r="B10741" s="68"/>
    </row>
    <row r="10742" spans="2:2" x14ac:dyDescent="0.25">
      <c r="B10742" s="68"/>
    </row>
    <row r="10743" spans="2:2" x14ac:dyDescent="0.25">
      <c r="B10743" s="68"/>
    </row>
    <row r="10744" spans="2:2" x14ac:dyDescent="0.25">
      <c r="B10744" s="68"/>
    </row>
    <row r="10745" spans="2:2" x14ac:dyDescent="0.25">
      <c r="B10745" s="68"/>
    </row>
    <row r="10746" spans="2:2" x14ac:dyDescent="0.25">
      <c r="B10746" s="68"/>
    </row>
    <row r="10747" spans="2:2" x14ac:dyDescent="0.25">
      <c r="B10747" s="68"/>
    </row>
    <row r="10748" spans="2:2" x14ac:dyDescent="0.25">
      <c r="B10748" s="68"/>
    </row>
    <row r="10749" spans="2:2" x14ac:dyDescent="0.25">
      <c r="B10749" s="68"/>
    </row>
    <row r="10750" spans="2:2" x14ac:dyDescent="0.25">
      <c r="B10750" s="68"/>
    </row>
    <row r="10751" spans="2:2" x14ac:dyDescent="0.25">
      <c r="B10751" s="68"/>
    </row>
    <row r="10752" spans="2:2" x14ac:dyDescent="0.25">
      <c r="B10752" s="68"/>
    </row>
    <row r="10753" spans="2:2" x14ac:dyDescent="0.25">
      <c r="B10753" s="68"/>
    </row>
    <row r="10754" spans="2:2" x14ac:dyDescent="0.25">
      <c r="B10754" s="68"/>
    </row>
    <row r="10755" spans="2:2" x14ac:dyDescent="0.25">
      <c r="B10755" s="68"/>
    </row>
    <row r="10756" spans="2:2" x14ac:dyDescent="0.25">
      <c r="B10756" s="68"/>
    </row>
    <row r="10757" spans="2:2" x14ac:dyDescent="0.25">
      <c r="B10757" s="68"/>
    </row>
    <row r="10758" spans="2:2" x14ac:dyDescent="0.25">
      <c r="B10758" s="68"/>
    </row>
    <row r="10759" spans="2:2" x14ac:dyDescent="0.25">
      <c r="B10759" s="68"/>
    </row>
    <row r="10760" spans="2:2" x14ac:dyDescent="0.25">
      <c r="B10760" s="68"/>
    </row>
    <row r="10761" spans="2:2" x14ac:dyDescent="0.25">
      <c r="B10761" s="68"/>
    </row>
    <row r="10762" spans="2:2" x14ac:dyDescent="0.25">
      <c r="B10762" s="68"/>
    </row>
    <row r="10763" spans="2:2" x14ac:dyDescent="0.25">
      <c r="B10763" s="68"/>
    </row>
    <row r="10764" spans="2:2" x14ac:dyDescent="0.25">
      <c r="B10764" s="68"/>
    </row>
    <row r="10765" spans="2:2" x14ac:dyDescent="0.25">
      <c r="B10765" s="68"/>
    </row>
    <row r="10766" spans="2:2" x14ac:dyDescent="0.25">
      <c r="B10766" s="68"/>
    </row>
    <row r="10767" spans="2:2" x14ac:dyDescent="0.25">
      <c r="B10767" s="68"/>
    </row>
    <row r="10768" spans="2:2" x14ac:dyDescent="0.25">
      <c r="B10768" s="68"/>
    </row>
    <row r="10769" spans="2:2" x14ac:dyDescent="0.25">
      <c r="B10769" s="68"/>
    </row>
    <row r="10770" spans="2:2" x14ac:dyDescent="0.25">
      <c r="B10770" s="68"/>
    </row>
    <row r="10771" spans="2:2" x14ac:dyDescent="0.25">
      <c r="B10771" s="68"/>
    </row>
    <row r="10772" spans="2:2" x14ac:dyDescent="0.25">
      <c r="B10772" s="68"/>
    </row>
    <row r="10773" spans="2:2" x14ac:dyDescent="0.25">
      <c r="B10773" s="68"/>
    </row>
    <row r="10774" spans="2:2" x14ac:dyDescent="0.25">
      <c r="B10774" s="68"/>
    </row>
    <row r="10775" spans="2:2" x14ac:dyDescent="0.25">
      <c r="B10775" s="68"/>
    </row>
    <row r="10776" spans="2:2" x14ac:dyDescent="0.25">
      <c r="B10776" s="68"/>
    </row>
    <row r="10777" spans="2:2" x14ac:dyDescent="0.25">
      <c r="B10777" s="68"/>
    </row>
    <row r="10778" spans="2:2" x14ac:dyDescent="0.25">
      <c r="B10778" s="68"/>
    </row>
    <row r="10779" spans="2:2" x14ac:dyDescent="0.25">
      <c r="B10779" s="68"/>
    </row>
    <row r="10780" spans="2:2" x14ac:dyDescent="0.25">
      <c r="B10780" s="68"/>
    </row>
    <row r="10781" spans="2:2" x14ac:dyDescent="0.25">
      <c r="B10781" s="68"/>
    </row>
    <row r="10782" spans="2:2" x14ac:dyDescent="0.25">
      <c r="B10782" s="68"/>
    </row>
    <row r="10783" spans="2:2" x14ac:dyDescent="0.25">
      <c r="B10783" s="68"/>
    </row>
    <row r="10784" spans="2:2" x14ac:dyDescent="0.25">
      <c r="B10784" s="68"/>
    </row>
    <row r="10785" spans="2:2" x14ac:dyDescent="0.25">
      <c r="B10785" s="68"/>
    </row>
    <row r="10786" spans="2:2" x14ac:dyDescent="0.25">
      <c r="B10786" s="68"/>
    </row>
    <row r="10787" spans="2:2" x14ac:dyDescent="0.25">
      <c r="B10787" s="68"/>
    </row>
    <row r="10788" spans="2:2" x14ac:dyDescent="0.25">
      <c r="B10788" s="68"/>
    </row>
    <row r="10789" spans="2:2" x14ac:dyDescent="0.25">
      <c r="B10789" s="68"/>
    </row>
    <row r="10790" spans="2:2" x14ac:dyDescent="0.25">
      <c r="B10790" s="68"/>
    </row>
    <row r="10791" spans="2:2" x14ac:dyDescent="0.25">
      <c r="B10791" s="68"/>
    </row>
    <row r="10792" spans="2:2" x14ac:dyDescent="0.25">
      <c r="B10792" s="68"/>
    </row>
    <row r="10793" spans="2:2" x14ac:dyDescent="0.25">
      <c r="B10793" s="68"/>
    </row>
    <row r="10794" spans="2:2" x14ac:dyDescent="0.25">
      <c r="B10794" s="68"/>
    </row>
    <row r="10795" spans="2:2" x14ac:dyDescent="0.25">
      <c r="B10795" s="68"/>
    </row>
    <row r="10796" spans="2:2" x14ac:dyDescent="0.25">
      <c r="B10796" s="68"/>
    </row>
    <row r="10797" spans="2:2" x14ac:dyDescent="0.25">
      <c r="B10797" s="68"/>
    </row>
    <row r="10798" spans="2:2" x14ac:dyDescent="0.25">
      <c r="B10798" s="68"/>
    </row>
    <row r="10799" spans="2:2" x14ac:dyDescent="0.25">
      <c r="B10799" s="68"/>
    </row>
    <row r="10800" spans="2:2" x14ac:dyDescent="0.25">
      <c r="B10800" s="68"/>
    </row>
    <row r="10801" spans="2:2" x14ac:dyDescent="0.25">
      <c r="B10801" s="68"/>
    </row>
    <row r="10802" spans="2:2" x14ac:dyDescent="0.25">
      <c r="B10802" s="68"/>
    </row>
    <row r="10803" spans="2:2" x14ac:dyDescent="0.25">
      <c r="B10803" s="68"/>
    </row>
    <row r="10804" spans="2:2" x14ac:dyDescent="0.25">
      <c r="B10804" s="68"/>
    </row>
    <row r="10805" spans="2:2" x14ac:dyDescent="0.25">
      <c r="B10805" s="68"/>
    </row>
    <row r="10806" spans="2:2" x14ac:dyDescent="0.25">
      <c r="B10806" s="68"/>
    </row>
    <row r="10807" spans="2:2" x14ac:dyDescent="0.25">
      <c r="B10807" s="68"/>
    </row>
    <row r="10808" spans="2:2" x14ac:dyDescent="0.25">
      <c r="B10808" s="68"/>
    </row>
    <row r="10809" spans="2:2" x14ac:dyDescent="0.25">
      <c r="B10809" s="68"/>
    </row>
    <row r="10810" spans="2:2" x14ac:dyDescent="0.25">
      <c r="B10810" s="68"/>
    </row>
    <row r="10811" spans="2:2" x14ac:dyDescent="0.25">
      <c r="B10811" s="68"/>
    </row>
    <row r="10812" spans="2:2" x14ac:dyDescent="0.25">
      <c r="B10812" s="68"/>
    </row>
    <row r="10813" spans="2:2" x14ac:dyDescent="0.25">
      <c r="B10813" s="68"/>
    </row>
    <row r="10814" spans="2:2" x14ac:dyDescent="0.25">
      <c r="B10814" s="68"/>
    </row>
    <row r="10815" spans="2:2" x14ac:dyDescent="0.25">
      <c r="B10815" s="68"/>
    </row>
    <row r="10816" spans="2:2" x14ac:dyDescent="0.25">
      <c r="B10816" s="68"/>
    </row>
    <row r="10817" spans="2:2" x14ac:dyDescent="0.25">
      <c r="B10817" s="68"/>
    </row>
    <row r="10818" spans="2:2" x14ac:dyDescent="0.25">
      <c r="B10818" s="68"/>
    </row>
    <row r="10819" spans="2:2" x14ac:dyDescent="0.25">
      <c r="B10819" s="68"/>
    </row>
    <row r="10820" spans="2:2" x14ac:dyDescent="0.25">
      <c r="B10820" s="68"/>
    </row>
    <row r="10821" spans="2:2" x14ac:dyDescent="0.25">
      <c r="B10821" s="68"/>
    </row>
    <row r="10822" spans="2:2" x14ac:dyDescent="0.25">
      <c r="B10822" s="68"/>
    </row>
    <row r="10823" spans="2:2" x14ac:dyDescent="0.25">
      <c r="B10823" s="68"/>
    </row>
    <row r="10824" spans="2:2" x14ac:dyDescent="0.25">
      <c r="B10824" s="68"/>
    </row>
    <row r="10825" spans="2:2" x14ac:dyDescent="0.25">
      <c r="B10825" s="68"/>
    </row>
    <row r="10826" spans="2:2" x14ac:dyDescent="0.25">
      <c r="B10826" s="68"/>
    </row>
    <row r="10827" spans="2:2" x14ac:dyDescent="0.25">
      <c r="B10827" s="68"/>
    </row>
    <row r="10828" spans="2:2" x14ac:dyDescent="0.25">
      <c r="B10828" s="68"/>
    </row>
    <row r="10829" spans="2:2" x14ac:dyDescent="0.25">
      <c r="B10829" s="68"/>
    </row>
    <row r="10830" spans="2:2" x14ac:dyDescent="0.25">
      <c r="B10830" s="68"/>
    </row>
    <row r="10831" spans="2:2" x14ac:dyDescent="0.25">
      <c r="B10831" s="68"/>
    </row>
    <row r="10832" spans="2:2" x14ac:dyDescent="0.25">
      <c r="B10832" s="68"/>
    </row>
    <row r="10833" spans="2:2" x14ac:dyDescent="0.25">
      <c r="B10833" s="68"/>
    </row>
    <row r="10834" spans="2:2" x14ac:dyDescent="0.25">
      <c r="B10834" s="68"/>
    </row>
    <row r="10835" spans="2:2" x14ac:dyDescent="0.25">
      <c r="B10835" s="68"/>
    </row>
    <row r="10836" spans="2:2" x14ac:dyDescent="0.25">
      <c r="B10836" s="68"/>
    </row>
    <row r="10837" spans="2:2" x14ac:dyDescent="0.25">
      <c r="B10837" s="68"/>
    </row>
    <row r="10838" spans="2:2" x14ac:dyDescent="0.25">
      <c r="B10838" s="68"/>
    </row>
    <row r="10839" spans="2:2" x14ac:dyDescent="0.25">
      <c r="B10839" s="68"/>
    </row>
    <row r="10840" spans="2:2" x14ac:dyDescent="0.25">
      <c r="B10840" s="68"/>
    </row>
    <row r="10841" spans="2:2" x14ac:dyDescent="0.25">
      <c r="B10841" s="68"/>
    </row>
    <row r="10842" spans="2:2" x14ac:dyDescent="0.25">
      <c r="B10842" s="68"/>
    </row>
    <row r="10843" spans="2:2" x14ac:dyDescent="0.25">
      <c r="B10843" s="68"/>
    </row>
    <row r="10844" spans="2:2" x14ac:dyDescent="0.25">
      <c r="B10844" s="68"/>
    </row>
    <row r="10845" spans="2:2" x14ac:dyDescent="0.25">
      <c r="B10845" s="68"/>
    </row>
    <row r="10846" spans="2:2" x14ac:dyDescent="0.25">
      <c r="B10846" s="68"/>
    </row>
    <row r="10847" spans="2:2" x14ac:dyDescent="0.25">
      <c r="B10847" s="68"/>
    </row>
    <row r="10848" spans="2:2" x14ac:dyDescent="0.25">
      <c r="B10848" s="68"/>
    </row>
    <row r="10849" spans="2:2" x14ac:dyDescent="0.25">
      <c r="B10849" s="68"/>
    </row>
    <row r="10850" spans="2:2" x14ac:dyDescent="0.25">
      <c r="B10850" s="68"/>
    </row>
    <row r="10851" spans="2:2" x14ac:dyDescent="0.25">
      <c r="B10851" s="68"/>
    </row>
    <row r="10852" spans="2:2" x14ac:dyDescent="0.25">
      <c r="B10852" s="68"/>
    </row>
    <row r="10853" spans="2:2" x14ac:dyDescent="0.25">
      <c r="B10853" s="68"/>
    </row>
    <row r="10854" spans="2:2" x14ac:dyDescent="0.25">
      <c r="B10854" s="68"/>
    </row>
    <row r="10855" spans="2:2" x14ac:dyDescent="0.25">
      <c r="B10855" s="68"/>
    </row>
    <row r="10856" spans="2:2" x14ac:dyDescent="0.25">
      <c r="B10856" s="68"/>
    </row>
    <row r="10857" spans="2:2" x14ac:dyDescent="0.25">
      <c r="B10857" s="68"/>
    </row>
    <row r="10858" spans="2:2" x14ac:dyDescent="0.25">
      <c r="B10858" s="68"/>
    </row>
    <row r="10859" spans="2:2" x14ac:dyDescent="0.25">
      <c r="B10859" s="68"/>
    </row>
    <row r="10860" spans="2:2" x14ac:dyDescent="0.25">
      <c r="B10860" s="68"/>
    </row>
    <row r="10861" spans="2:2" x14ac:dyDescent="0.25">
      <c r="B10861" s="68"/>
    </row>
    <row r="10862" spans="2:2" x14ac:dyDescent="0.25">
      <c r="B10862" s="68"/>
    </row>
    <row r="10863" spans="2:2" x14ac:dyDescent="0.25">
      <c r="B10863" s="68"/>
    </row>
    <row r="10864" spans="2:2" x14ac:dyDescent="0.25">
      <c r="B10864" s="68"/>
    </row>
    <row r="10865" spans="2:2" x14ac:dyDescent="0.25">
      <c r="B10865" s="68"/>
    </row>
    <row r="10866" spans="2:2" x14ac:dyDescent="0.25">
      <c r="B10866" s="68"/>
    </row>
    <row r="10867" spans="2:2" x14ac:dyDescent="0.25">
      <c r="B10867" s="68"/>
    </row>
    <row r="10868" spans="2:2" x14ac:dyDescent="0.25">
      <c r="B10868" s="68"/>
    </row>
    <row r="10869" spans="2:2" x14ac:dyDescent="0.25">
      <c r="B10869" s="68"/>
    </row>
    <row r="10870" spans="2:2" x14ac:dyDescent="0.25">
      <c r="B10870" s="68"/>
    </row>
    <row r="10871" spans="2:2" x14ac:dyDescent="0.25">
      <c r="B10871" s="68"/>
    </row>
    <row r="10872" spans="2:2" x14ac:dyDescent="0.25">
      <c r="B10872" s="68"/>
    </row>
    <row r="10873" spans="2:2" x14ac:dyDescent="0.25">
      <c r="B10873" s="68"/>
    </row>
    <row r="10874" spans="2:2" x14ac:dyDescent="0.25">
      <c r="B10874" s="68"/>
    </row>
    <row r="10875" spans="2:2" x14ac:dyDescent="0.25">
      <c r="B10875" s="68"/>
    </row>
    <row r="10876" spans="2:2" x14ac:dyDescent="0.25">
      <c r="B10876" s="68"/>
    </row>
    <row r="10877" spans="2:2" x14ac:dyDescent="0.25">
      <c r="B10877" s="68"/>
    </row>
    <row r="10878" spans="2:2" x14ac:dyDescent="0.25">
      <c r="B10878" s="68"/>
    </row>
    <row r="10879" spans="2:2" x14ac:dyDescent="0.25">
      <c r="B10879" s="68"/>
    </row>
    <row r="10880" spans="2:2" x14ac:dyDescent="0.25">
      <c r="B10880" s="68"/>
    </row>
    <row r="10881" spans="2:2" x14ac:dyDescent="0.25">
      <c r="B10881" s="68"/>
    </row>
    <row r="10882" spans="2:2" x14ac:dyDescent="0.25">
      <c r="B10882" s="68"/>
    </row>
    <row r="10883" spans="2:2" x14ac:dyDescent="0.25">
      <c r="B10883" s="68"/>
    </row>
    <row r="10884" spans="2:2" x14ac:dyDescent="0.25">
      <c r="B10884" s="68"/>
    </row>
    <row r="10885" spans="2:2" x14ac:dyDescent="0.25">
      <c r="B10885" s="68"/>
    </row>
    <row r="10886" spans="2:2" x14ac:dyDescent="0.25">
      <c r="B10886" s="68"/>
    </row>
    <row r="10887" spans="2:2" x14ac:dyDescent="0.25">
      <c r="B10887" s="68"/>
    </row>
    <row r="10888" spans="2:2" x14ac:dyDescent="0.25">
      <c r="B10888" s="68"/>
    </row>
    <row r="10889" spans="2:2" x14ac:dyDescent="0.25">
      <c r="B10889" s="68"/>
    </row>
    <row r="10890" spans="2:2" x14ac:dyDescent="0.25">
      <c r="B10890" s="68"/>
    </row>
    <row r="10891" spans="2:2" x14ac:dyDescent="0.25">
      <c r="B10891" s="68"/>
    </row>
    <row r="10892" spans="2:2" x14ac:dyDescent="0.25">
      <c r="B10892" s="68"/>
    </row>
    <row r="10893" spans="2:2" x14ac:dyDescent="0.25">
      <c r="B10893" s="68"/>
    </row>
    <row r="10894" spans="2:2" x14ac:dyDescent="0.25">
      <c r="B10894" s="68"/>
    </row>
    <row r="10895" spans="2:2" x14ac:dyDescent="0.25">
      <c r="B10895" s="68"/>
    </row>
    <row r="10896" spans="2:2" x14ac:dyDescent="0.25">
      <c r="B10896" s="68"/>
    </row>
    <row r="10897" spans="2:2" x14ac:dyDescent="0.25">
      <c r="B10897" s="68"/>
    </row>
    <row r="10898" spans="2:2" x14ac:dyDescent="0.25">
      <c r="B10898" s="68"/>
    </row>
    <row r="10899" spans="2:2" x14ac:dyDescent="0.25">
      <c r="B10899" s="68"/>
    </row>
    <row r="10900" spans="2:2" x14ac:dyDescent="0.25">
      <c r="B10900" s="68"/>
    </row>
    <row r="10901" spans="2:2" x14ac:dyDescent="0.25">
      <c r="B10901" s="68"/>
    </row>
    <row r="10902" spans="2:2" x14ac:dyDescent="0.25">
      <c r="B10902" s="68"/>
    </row>
    <row r="10903" spans="2:2" x14ac:dyDescent="0.25">
      <c r="B10903" s="68"/>
    </row>
    <row r="10904" spans="2:2" x14ac:dyDescent="0.25">
      <c r="B10904" s="68"/>
    </row>
    <row r="10905" spans="2:2" x14ac:dyDescent="0.25">
      <c r="B10905" s="68"/>
    </row>
    <row r="10906" spans="2:2" x14ac:dyDescent="0.25">
      <c r="B10906" s="68"/>
    </row>
    <row r="10907" spans="2:2" x14ac:dyDescent="0.25">
      <c r="B10907" s="68"/>
    </row>
    <row r="10908" spans="2:2" x14ac:dyDescent="0.25">
      <c r="B10908" s="68"/>
    </row>
    <row r="10909" spans="2:2" x14ac:dyDescent="0.25">
      <c r="B10909" s="68"/>
    </row>
    <row r="10910" spans="2:2" x14ac:dyDescent="0.25">
      <c r="B10910" s="68"/>
    </row>
    <row r="10911" spans="2:2" x14ac:dyDescent="0.25">
      <c r="B10911" s="68"/>
    </row>
    <row r="10912" spans="2:2" x14ac:dyDescent="0.25">
      <c r="B10912" s="68"/>
    </row>
    <row r="10913" spans="2:2" x14ac:dyDescent="0.25">
      <c r="B10913" s="68"/>
    </row>
    <row r="10914" spans="2:2" x14ac:dyDescent="0.25">
      <c r="B10914" s="68"/>
    </row>
    <row r="10915" spans="2:2" x14ac:dyDescent="0.25">
      <c r="B10915" s="68"/>
    </row>
    <row r="10916" spans="2:2" x14ac:dyDescent="0.25">
      <c r="B10916" s="68"/>
    </row>
    <row r="10917" spans="2:2" x14ac:dyDescent="0.25">
      <c r="B10917" s="68"/>
    </row>
    <row r="10918" spans="2:2" x14ac:dyDescent="0.25">
      <c r="B10918" s="68"/>
    </row>
    <row r="10919" spans="2:2" x14ac:dyDescent="0.25">
      <c r="B10919" s="68"/>
    </row>
    <row r="10920" spans="2:2" x14ac:dyDescent="0.25">
      <c r="B10920" s="68"/>
    </row>
    <row r="10921" spans="2:2" x14ac:dyDescent="0.25">
      <c r="B10921" s="68"/>
    </row>
    <row r="10922" spans="2:2" x14ac:dyDescent="0.25">
      <c r="B10922" s="68"/>
    </row>
    <row r="10923" spans="2:2" x14ac:dyDescent="0.25">
      <c r="B10923" s="68"/>
    </row>
    <row r="10924" spans="2:2" x14ac:dyDescent="0.25">
      <c r="B10924" s="68"/>
    </row>
    <row r="10925" spans="2:2" x14ac:dyDescent="0.25">
      <c r="B10925" s="68"/>
    </row>
    <row r="10926" spans="2:2" x14ac:dyDescent="0.25">
      <c r="B10926" s="68"/>
    </row>
    <row r="10927" spans="2:2" x14ac:dyDescent="0.25">
      <c r="B10927" s="68"/>
    </row>
    <row r="10928" spans="2:2" x14ac:dyDescent="0.25">
      <c r="B10928" s="68"/>
    </row>
    <row r="10929" spans="2:2" x14ac:dyDescent="0.25">
      <c r="B10929" s="68"/>
    </row>
    <row r="10930" spans="2:2" x14ac:dyDescent="0.25">
      <c r="B10930" s="68"/>
    </row>
    <row r="10931" spans="2:2" x14ac:dyDescent="0.25">
      <c r="B10931" s="68"/>
    </row>
    <row r="10932" spans="2:2" x14ac:dyDescent="0.25">
      <c r="B10932" s="68"/>
    </row>
    <row r="10933" spans="2:2" x14ac:dyDescent="0.25">
      <c r="B10933" s="68"/>
    </row>
    <row r="10934" spans="2:2" x14ac:dyDescent="0.25">
      <c r="B10934" s="68"/>
    </row>
    <row r="10935" spans="2:2" x14ac:dyDescent="0.25">
      <c r="B10935" s="68"/>
    </row>
    <row r="10936" spans="2:2" x14ac:dyDescent="0.25">
      <c r="B10936" s="68"/>
    </row>
    <row r="10937" spans="2:2" x14ac:dyDescent="0.25">
      <c r="B10937" s="68"/>
    </row>
    <row r="10938" spans="2:2" x14ac:dyDescent="0.25">
      <c r="B10938" s="68"/>
    </row>
    <row r="10939" spans="2:2" x14ac:dyDescent="0.25">
      <c r="B10939" s="68"/>
    </row>
    <row r="10940" spans="2:2" x14ac:dyDescent="0.25">
      <c r="B10940" s="68"/>
    </row>
    <row r="10941" spans="2:2" x14ac:dyDescent="0.25">
      <c r="B10941" s="68"/>
    </row>
    <row r="10942" spans="2:2" x14ac:dyDescent="0.25">
      <c r="B10942" s="68"/>
    </row>
    <row r="10943" spans="2:2" x14ac:dyDescent="0.25">
      <c r="B10943" s="68"/>
    </row>
    <row r="10944" spans="2:2" x14ac:dyDescent="0.25">
      <c r="B10944" s="68"/>
    </row>
    <row r="10945" spans="2:2" x14ac:dyDescent="0.25">
      <c r="B10945" s="68"/>
    </row>
    <row r="10946" spans="2:2" x14ac:dyDescent="0.25">
      <c r="B10946" s="68"/>
    </row>
    <row r="10947" spans="2:2" x14ac:dyDescent="0.25">
      <c r="B10947" s="68"/>
    </row>
    <row r="10948" spans="2:2" x14ac:dyDescent="0.25">
      <c r="B10948" s="68"/>
    </row>
    <row r="10949" spans="2:2" x14ac:dyDescent="0.25">
      <c r="B10949" s="68"/>
    </row>
    <row r="10950" spans="2:2" x14ac:dyDescent="0.25">
      <c r="B10950" s="68"/>
    </row>
    <row r="10951" spans="2:2" x14ac:dyDescent="0.25">
      <c r="B10951" s="68"/>
    </row>
    <row r="10952" spans="2:2" x14ac:dyDescent="0.25">
      <c r="B10952" s="68"/>
    </row>
    <row r="10953" spans="2:2" x14ac:dyDescent="0.25">
      <c r="B10953" s="68"/>
    </row>
    <row r="10954" spans="2:2" x14ac:dyDescent="0.25">
      <c r="B10954" s="68"/>
    </row>
    <row r="10955" spans="2:2" x14ac:dyDescent="0.25">
      <c r="B10955" s="68"/>
    </row>
    <row r="10956" spans="2:2" x14ac:dyDescent="0.25">
      <c r="B10956" s="68"/>
    </row>
    <row r="10957" spans="2:2" x14ac:dyDescent="0.25">
      <c r="B10957" s="68"/>
    </row>
    <row r="10958" spans="2:2" x14ac:dyDescent="0.25">
      <c r="B10958" s="68"/>
    </row>
    <row r="10959" spans="2:2" x14ac:dyDescent="0.25">
      <c r="B10959" s="68"/>
    </row>
    <row r="10960" spans="2:2" x14ac:dyDescent="0.25">
      <c r="B10960" s="68"/>
    </row>
    <row r="10961" spans="2:2" x14ac:dyDescent="0.25">
      <c r="B10961" s="68"/>
    </row>
    <row r="10962" spans="2:2" x14ac:dyDescent="0.25">
      <c r="B10962" s="68"/>
    </row>
    <row r="10963" spans="2:2" x14ac:dyDescent="0.25">
      <c r="B10963" s="68"/>
    </row>
    <row r="10964" spans="2:2" x14ac:dyDescent="0.25">
      <c r="B10964" s="68"/>
    </row>
    <row r="10965" spans="2:2" x14ac:dyDescent="0.25">
      <c r="B10965" s="68"/>
    </row>
    <row r="10966" spans="2:2" x14ac:dyDescent="0.25">
      <c r="B10966" s="68"/>
    </row>
    <row r="10967" spans="2:2" x14ac:dyDescent="0.25">
      <c r="B10967" s="68"/>
    </row>
    <row r="10968" spans="2:2" x14ac:dyDescent="0.25">
      <c r="B10968" s="68"/>
    </row>
    <row r="10969" spans="2:2" x14ac:dyDescent="0.25">
      <c r="B10969" s="68"/>
    </row>
    <row r="10970" spans="2:2" x14ac:dyDescent="0.25">
      <c r="B10970" s="68"/>
    </row>
    <row r="10971" spans="2:2" x14ac:dyDescent="0.25">
      <c r="B10971" s="68"/>
    </row>
    <row r="10972" spans="2:2" x14ac:dyDescent="0.25">
      <c r="B10972" s="68"/>
    </row>
    <row r="10973" spans="2:2" x14ac:dyDescent="0.25">
      <c r="B10973" s="68"/>
    </row>
    <row r="10974" spans="2:2" x14ac:dyDescent="0.25">
      <c r="B10974" s="68"/>
    </row>
    <row r="10975" spans="2:2" x14ac:dyDescent="0.25">
      <c r="B10975" s="68"/>
    </row>
    <row r="10976" spans="2:2" x14ac:dyDescent="0.25">
      <c r="B10976" s="68"/>
    </row>
    <row r="10977" spans="2:2" x14ac:dyDescent="0.25">
      <c r="B10977" s="68"/>
    </row>
    <row r="10978" spans="2:2" x14ac:dyDescent="0.25">
      <c r="B10978" s="68"/>
    </row>
    <row r="10979" spans="2:2" x14ac:dyDescent="0.25">
      <c r="B10979" s="68"/>
    </row>
    <row r="10980" spans="2:2" x14ac:dyDescent="0.25">
      <c r="B10980" s="68"/>
    </row>
    <row r="10981" spans="2:2" x14ac:dyDescent="0.25">
      <c r="B10981" s="68"/>
    </row>
    <row r="10982" spans="2:2" x14ac:dyDescent="0.25">
      <c r="B10982" s="68"/>
    </row>
    <row r="10983" spans="2:2" x14ac:dyDescent="0.25">
      <c r="B10983" s="68"/>
    </row>
    <row r="10984" spans="2:2" x14ac:dyDescent="0.25">
      <c r="B10984" s="68"/>
    </row>
    <row r="10985" spans="2:2" x14ac:dyDescent="0.25">
      <c r="B10985" s="68"/>
    </row>
    <row r="10986" spans="2:2" x14ac:dyDescent="0.25">
      <c r="B10986" s="68"/>
    </row>
    <row r="10987" spans="2:2" x14ac:dyDescent="0.25">
      <c r="B10987" s="68"/>
    </row>
    <row r="10988" spans="2:2" x14ac:dyDescent="0.25">
      <c r="B10988" s="68"/>
    </row>
    <row r="10989" spans="2:2" x14ac:dyDescent="0.25">
      <c r="B10989" s="68"/>
    </row>
    <row r="10990" spans="2:2" x14ac:dyDescent="0.25">
      <c r="B10990" s="68"/>
    </row>
    <row r="10991" spans="2:2" x14ac:dyDescent="0.25">
      <c r="B10991" s="68"/>
    </row>
    <row r="10992" spans="2:2" x14ac:dyDescent="0.25">
      <c r="B10992" s="68"/>
    </row>
    <row r="10993" spans="2:2" x14ac:dyDescent="0.25">
      <c r="B10993" s="68"/>
    </row>
    <row r="10994" spans="2:2" x14ac:dyDescent="0.25">
      <c r="B10994" s="68"/>
    </row>
    <row r="10995" spans="2:2" x14ac:dyDescent="0.25">
      <c r="B10995" s="68"/>
    </row>
    <row r="10996" spans="2:2" x14ac:dyDescent="0.25">
      <c r="B10996" s="68"/>
    </row>
    <row r="10997" spans="2:2" x14ac:dyDescent="0.25">
      <c r="B10997" s="68"/>
    </row>
    <row r="10998" spans="2:2" x14ac:dyDescent="0.25">
      <c r="B10998" s="68"/>
    </row>
    <row r="10999" spans="2:2" x14ac:dyDescent="0.25">
      <c r="B10999" s="68"/>
    </row>
    <row r="11000" spans="2:2" x14ac:dyDescent="0.25">
      <c r="B11000" s="68"/>
    </row>
    <row r="11001" spans="2:2" x14ac:dyDescent="0.25">
      <c r="B11001" s="68"/>
    </row>
    <row r="11002" spans="2:2" x14ac:dyDescent="0.25">
      <c r="B11002" s="68"/>
    </row>
    <row r="11003" spans="2:2" x14ac:dyDescent="0.25">
      <c r="B11003" s="68"/>
    </row>
    <row r="11004" spans="2:2" x14ac:dyDescent="0.25">
      <c r="B11004" s="68"/>
    </row>
    <row r="11005" spans="2:2" x14ac:dyDescent="0.25">
      <c r="B11005" s="68"/>
    </row>
    <row r="11006" spans="2:2" x14ac:dyDescent="0.25">
      <c r="B11006" s="68"/>
    </row>
    <row r="11007" spans="2:2" x14ac:dyDescent="0.25">
      <c r="B11007" s="68"/>
    </row>
    <row r="11008" spans="2:2" x14ac:dyDescent="0.25">
      <c r="B11008" s="68"/>
    </row>
    <row r="11009" spans="2:2" x14ac:dyDescent="0.25">
      <c r="B11009" s="68"/>
    </row>
    <row r="11010" spans="2:2" x14ac:dyDescent="0.25">
      <c r="B11010" s="68"/>
    </row>
    <row r="11011" spans="2:2" x14ac:dyDescent="0.25">
      <c r="B11011" s="68"/>
    </row>
    <row r="11012" spans="2:2" x14ac:dyDescent="0.25">
      <c r="B11012" s="68"/>
    </row>
    <row r="11013" spans="2:2" x14ac:dyDescent="0.25">
      <c r="B11013" s="68"/>
    </row>
    <row r="11014" spans="2:2" x14ac:dyDescent="0.25">
      <c r="B11014" s="68"/>
    </row>
    <row r="11015" spans="2:2" x14ac:dyDescent="0.25">
      <c r="B11015" s="68"/>
    </row>
    <row r="11016" spans="2:2" x14ac:dyDescent="0.25">
      <c r="B11016" s="68"/>
    </row>
    <row r="11017" spans="2:2" x14ac:dyDescent="0.25">
      <c r="B11017" s="68"/>
    </row>
    <row r="11018" spans="2:2" x14ac:dyDescent="0.25">
      <c r="B11018" s="68"/>
    </row>
    <row r="11019" spans="2:2" x14ac:dyDescent="0.25">
      <c r="B11019" s="68"/>
    </row>
    <row r="11020" spans="2:2" x14ac:dyDescent="0.25">
      <c r="B11020" s="68"/>
    </row>
    <row r="11021" spans="2:2" x14ac:dyDescent="0.25">
      <c r="B11021" s="68"/>
    </row>
    <row r="11022" spans="2:2" x14ac:dyDescent="0.25">
      <c r="B11022" s="68"/>
    </row>
    <row r="11023" spans="2:2" x14ac:dyDescent="0.25">
      <c r="B11023" s="68"/>
    </row>
    <row r="11024" spans="2:2" x14ac:dyDescent="0.25">
      <c r="B11024" s="68"/>
    </row>
    <row r="11025" spans="2:2" x14ac:dyDescent="0.25">
      <c r="B11025" s="68"/>
    </row>
    <row r="11026" spans="2:2" x14ac:dyDescent="0.25">
      <c r="B11026" s="68"/>
    </row>
    <row r="11027" spans="2:2" x14ac:dyDescent="0.25">
      <c r="B11027" s="68"/>
    </row>
    <row r="11028" spans="2:2" x14ac:dyDescent="0.25">
      <c r="B11028" s="68"/>
    </row>
    <row r="11029" spans="2:2" x14ac:dyDescent="0.25">
      <c r="B11029" s="68"/>
    </row>
    <row r="11030" spans="2:2" x14ac:dyDescent="0.25">
      <c r="B11030" s="68"/>
    </row>
    <row r="11031" spans="2:2" x14ac:dyDescent="0.25">
      <c r="B11031" s="68"/>
    </row>
    <row r="11032" spans="2:2" x14ac:dyDescent="0.25">
      <c r="B11032" s="68"/>
    </row>
    <row r="11033" spans="2:2" x14ac:dyDescent="0.25">
      <c r="B11033" s="68"/>
    </row>
    <row r="11034" spans="2:2" x14ac:dyDescent="0.25">
      <c r="B11034" s="68"/>
    </row>
    <row r="11035" spans="2:2" x14ac:dyDescent="0.25">
      <c r="B11035" s="68"/>
    </row>
    <row r="11036" spans="2:2" x14ac:dyDescent="0.25">
      <c r="B11036" s="68"/>
    </row>
    <row r="11037" spans="2:2" x14ac:dyDescent="0.25">
      <c r="B11037" s="68"/>
    </row>
    <row r="11038" spans="2:2" x14ac:dyDescent="0.25">
      <c r="B11038" s="68"/>
    </row>
    <row r="11039" spans="2:2" x14ac:dyDescent="0.25">
      <c r="B11039" s="68"/>
    </row>
    <row r="11040" spans="2:2" x14ac:dyDescent="0.25">
      <c r="B11040" s="68"/>
    </row>
    <row r="11041" spans="2:2" x14ac:dyDescent="0.25">
      <c r="B11041" s="68"/>
    </row>
    <row r="11042" spans="2:2" x14ac:dyDescent="0.25">
      <c r="B11042" s="68"/>
    </row>
    <row r="11043" spans="2:2" x14ac:dyDescent="0.25">
      <c r="B11043" s="68"/>
    </row>
    <row r="11044" spans="2:2" x14ac:dyDescent="0.25">
      <c r="B11044" s="68"/>
    </row>
    <row r="11045" spans="2:2" x14ac:dyDescent="0.25">
      <c r="B11045" s="68"/>
    </row>
    <row r="11046" spans="2:2" x14ac:dyDescent="0.25">
      <c r="B11046" s="68"/>
    </row>
    <row r="11047" spans="2:2" x14ac:dyDescent="0.25">
      <c r="B11047" s="68"/>
    </row>
    <row r="11048" spans="2:2" x14ac:dyDescent="0.25">
      <c r="B11048" s="68"/>
    </row>
    <row r="11049" spans="2:2" x14ac:dyDescent="0.25">
      <c r="B11049" s="68"/>
    </row>
    <row r="11050" spans="2:2" x14ac:dyDescent="0.25">
      <c r="B11050" s="68"/>
    </row>
    <row r="11051" spans="2:2" x14ac:dyDescent="0.25">
      <c r="B11051" s="68"/>
    </row>
    <row r="11052" spans="2:2" x14ac:dyDescent="0.25">
      <c r="B11052" s="68"/>
    </row>
    <row r="11053" spans="2:2" x14ac:dyDescent="0.25">
      <c r="B11053" s="68"/>
    </row>
    <row r="11054" spans="2:2" x14ac:dyDescent="0.25">
      <c r="B11054" s="68"/>
    </row>
    <row r="11055" spans="2:2" x14ac:dyDescent="0.25">
      <c r="B11055" s="68"/>
    </row>
    <row r="11056" spans="2:2" x14ac:dyDescent="0.25">
      <c r="B11056" s="68"/>
    </row>
    <row r="11057" spans="2:2" x14ac:dyDescent="0.25">
      <c r="B11057" s="68"/>
    </row>
    <row r="11058" spans="2:2" x14ac:dyDescent="0.25">
      <c r="B11058" s="68"/>
    </row>
    <row r="11059" spans="2:2" x14ac:dyDescent="0.25">
      <c r="B11059" s="68"/>
    </row>
    <row r="11060" spans="2:2" x14ac:dyDescent="0.25">
      <c r="B11060" s="68"/>
    </row>
    <row r="11061" spans="2:2" x14ac:dyDescent="0.25">
      <c r="B11061" s="68"/>
    </row>
    <row r="11062" spans="2:2" x14ac:dyDescent="0.25">
      <c r="B11062" s="68"/>
    </row>
    <row r="11063" spans="2:2" x14ac:dyDescent="0.25">
      <c r="B11063" s="68"/>
    </row>
    <row r="11064" spans="2:2" x14ac:dyDescent="0.25">
      <c r="B11064" s="68"/>
    </row>
    <row r="11065" spans="2:2" x14ac:dyDescent="0.25">
      <c r="B11065" s="68"/>
    </row>
    <row r="11066" spans="2:2" x14ac:dyDescent="0.25">
      <c r="B11066" s="68"/>
    </row>
    <row r="11067" spans="2:2" x14ac:dyDescent="0.25">
      <c r="B11067" s="68"/>
    </row>
    <row r="11068" spans="2:2" x14ac:dyDescent="0.25">
      <c r="B11068" s="68"/>
    </row>
    <row r="11069" spans="2:2" x14ac:dyDescent="0.25">
      <c r="B11069" s="68"/>
    </row>
    <row r="11070" spans="2:2" x14ac:dyDescent="0.25">
      <c r="B11070" s="68"/>
    </row>
    <row r="11071" spans="2:2" x14ac:dyDescent="0.25">
      <c r="B11071" s="68"/>
    </row>
    <row r="11072" spans="2:2" x14ac:dyDescent="0.25">
      <c r="B11072" s="68"/>
    </row>
    <row r="11073" spans="2:2" x14ac:dyDescent="0.25">
      <c r="B11073" s="68"/>
    </row>
    <row r="11074" spans="2:2" x14ac:dyDescent="0.25">
      <c r="B11074" s="68"/>
    </row>
    <row r="11075" spans="2:2" x14ac:dyDescent="0.25">
      <c r="B11075" s="68"/>
    </row>
    <row r="11076" spans="2:2" x14ac:dyDescent="0.25">
      <c r="B11076" s="68"/>
    </row>
    <row r="11077" spans="2:2" x14ac:dyDescent="0.25">
      <c r="B11077" s="68"/>
    </row>
    <row r="11078" spans="2:2" x14ac:dyDescent="0.25">
      <c r="B11078" s="68"/>
    </row>
    <row r="11079" spans="2:2" x14ac:dyDescent="0.25">
      <c r="B11079" s="68"/>
    </row>
    <row r="11080" spans="2:2" x14ac:dyDescent="0.25">
      <c r="B11080" s="68"/>
    </row>
    <row r="11081" spans="2:2" x14ac:dyDescent="0.25">
      <c r="B11081" s="68"/>
    </row>
    <row r="11082" spans="2:2" x14ac:dyDescent="0.25">
      <c r="B11082" s="68"/>
    </row>
    <row r="11083" spans="2:2" x14ac:dyDescent="0.25">
      <c r="B11083" s="68"/>
    </row>
    <row r="11084" spans="2:2" x14ac:dyDescent="0.25">
      <c r="B11084" s="68"/>
    </row>
    <row r="11085" spans="2:2" x14ac:dyDescent="0.25">
      <c r="B11085" s="68"/>
    </row>
    <row r="11086" spans="2:2" x14ac:dyDescent="0.25">
      <c r="B11086" s="68"/>
    </row>
    <row r="11087" spans="2:2" x14ac:dyDescent="0.25">
      <c r="B11087" s="68"/>
    </row>
    <row r="11088" spans="2:2" x14ac:dyDescent="0.25">
      <c r="B11088" s="68"/>
    </row>
    <row r="11089" spans="2:2" x14ac:dyDescent="0.25">
      <c r="B11089" s="68"/>
    </row>
    <row r="11090" spans="2:2" x14ac:dyDescent="0.25">
      <c r="B11090" s="68"/>
    </row>
    <row r="11091" spans="2:2" x14ac:dyDescent="0.25">
      <c r="B11091" s="68"/>
    </row>
    <row r="11092" spans="2:2" x14ac:dyDescent="0.25">
      <c r="B11092" s="68"/>
    </row>
    <row r="11093" spans="2:2" x14ac:dyDescent="0.25">
      <c r="B11093" s="68"/>
    </row>
    <row r="11094" spans="2:2" x14ac:dyDescent="0.25">
      <c r="B11094" s="68"/>
    </row>
    <row r="11095" spans="2:2" x14ac:dyDescent="0.25">
      <c r="B11095" s="68"/>
    </row>
    <row r="11096" spans="2:2" x14ac:dyDescent="0.25">
      <c r="B11096" s="68"/>
    </row>
    <row r="11097" spans="2:2" x14ac:dyDescent="0.25">
      <c r="B11097" s="68"/>
    </row>
    <row r="11098" spans="2:2" x14ac:dyDescent="0.25">
      <c r="B11098" s="68"/>
    </row>
    <row r="11099" spans="2:2" x14ac:dyDescent="0.25">
      <c r="B11099" s="68"/>
    </row>
    <row r="11100" spans="2:2" x14ac:dyDescent="0.25">
      <c r="B11100" s="68"/>
    </row>
    <row r="11101" spans="2:2" x14ac:dyDescent="0.25">
      <c r="B11101" s="68"/>
    </row>
    <row r="11102" spans="2:2" x14ac:dyDescent="0.25">
      <c r="B11102" s="68"/>
    </row>
    <row r="11103" spans="2:2" x14ac:dyDescent="0.25">
      <c r="B11103" s="68"/>
    </row>
    <row r="11104" spans="2:2" x14ac:dyDescent="0.25">
      <c r="B11104" s="68"/>
    </row>
    <row r="11105" spans="2:2" x14ac:dyDescent="0.25">
      <c r="B11105" s="68"/>
    </row>
    <row r="11106" spans="2:2" x14ac:dyDescent="0.25">
      <c r="B11106" s="68"/>
    </row>
    <row r="11107" spans="2:2" x14ac:dyDescent="0.25">
      <c r="B11107" s="68"/>
    </row>
    <row r="11108" spans="2:2" x14ac:dyDescent="0.25">
      <c r="B11108" s="68"/>
    </row>
    <row r="11109" spans="2:2" x14ac:dyDescent="0.25">
      <c r="B11109" s="68"/>
    </row>
    <row r="11110" spans="2:2" x14ac:dyDescent="0.25">
      <c r="B11110" s="68"/>
    </row>
    <row r="11111" spans="2:2" x14ac:dyDescent="0.25">
      <c r="B11111" s="68"/>
    </row>
    <row r="11112" spans="2:2" x14ac:dyDescent="0.25">
      <c r="B11112" s="68"/>
    </row>
    <row r="11113" spans="2:2" x14ac:dyDescent="0.25">
      <c r="B11113" s="68"/>
    </row>
    <row r="11114" spans="2:2" x14ac:dyDescent="0.25">
      <c r="B11114" s="68"/>
    </row>
    <row r="11115" spans="2:2" x14ac:dyDescent="0.25">
      <c r="B11115" s="68"/>
    </row>
    <row r="11116" spans="2:2" x14ac:dyDescent="0.25">
      <c r="B11116" s="68"/>
    </row>
    <row r="11117" spans="2:2" x14ac:dyDescent="0.25">
      <c r="B11117" s="68"/>
    </row>
    <row r="11118" spans="2:2" x14ac:dyDescent="0.25">
      <c r="B11118" s="68"/>
    </row>
    <row r="11119" spans="2:2" x14ac:dyDescent="0.25">
      <c r="B11119" s="68"/>
    </row>
    <row r="11120" spans="2:2" x14ac:dyDescent="0.25">
      <c r="B11120" s="68"/>
    </row>
    <row r="11121" spans="2:2" x14ac:dyDescent="0.25">
      <c r="B11121" s="68"/>
    </row>
    <row r="11122" spans="2:2" x14ac:dyDescent="0.25">
      <c r="B11122" s="68"/>
    </row>
    <row r="11123" spans="2:2" x14ac:dyDescent="0.25">
      <c r="B11123" s="68"/>
    </row>
    <row r="11124" spans="2:2" x14ac:dyDescent="0.25">
      <c r="B11124" s="68"/>
    </row>
    <row r="11125" spans="2:2" x14ac:dyDescent="0.25">
      <c r="B11125" s="68"/>
    </row>
    <row r="11126" spans="2:2" x14ac:dyDescent="0.25">
      <c r="B11126" s="68"/>
    </row>
    <row r="11127" spans="2:2" x14ac:dyDescent="0.25">
      <c r="B11127" s="68"/>
    </row>
    <row r="11128" spans="2:2" x14ac:dyDescent="0.25">
      <c r="B11128" s="68"/>
    </row>
    <row r="11129" spans="2:2" x14ac:dyDescent="0.25">
      <c r="B11129" s="68"/>
    </row>
    <row r="11130" spans="2:2" x14ac:dyDescent="0.25">
      <c r="B11130" s="68"/>
    </row>
    <row r="11131" spans="2:2" x14ac:dyDescent="0.25">
      <c r="B11131" s="68"/>
    </row>
    <row r="11132" spans="2:2" x14ac:dyDescent="0.25">
      <c r="B11132" s="68"/>
    </row>
    <row r="11133" spans="2:2" x14ac:dyDescent="0.25">
      <c r="B11133" s="68"/>
    </row>
    <row r="11134" spans="2:2" x14ac:dyDescent="0.25">
      <c r="B11134" s="68"/>
    </row>
    <row r="11135" spans="2:2" x14ac:dyDescent="0.25">
      <c r="B11135" s="68"/>
    </row>
    <row r="11136" spans="2:2" x14ac:dyDescent="0.25">
      <c r="B11136" s="68"/>
    </row>
    <row r="11137" spans="2:2" x14ac:dyDescent="0.25">
      <c r="B11137" s="68"/>
    </row>
    <row r="11138" spans="2:2" x14ac:dyDescent="0.25">
      <c r="B11138" s="68"/>
    </row>
    <row r="11139" spans="2:2" x14ac:dyDescent="0.25">
      <c r="B11139" s="68"/>
    </row>
    <row r="11140" spans="2:2" x14ac:dyDescent="0.25">
      <c r="B11140" s="68"/>
    </row>
    <row r="11141" spans="2:2" x14ac:dyDescent="0.25">
      <c r="B11141" s="68"/>
    </row>
    <row r="11142" spans="2:2" x14ac:dyDescent="0.25">
      <c r="B11142" s="68"/>
    </row>
    <row r="11143" spans="2:2" x14ac:dyDescent="0.25">
      <c r="B11143" s="68"/>
    </row>
    <row r="11144" spans="2:2" x14ac:dyDescent="0.25">
      <c r="B11144" s="68"/>
    </row>
    <row r="11145" spans="2:2" x14ac:dyDescent="0.25">
      <c r="B11145" s="68"/>
    </row>
    <row r="11146" spans="2:2" x14ac:dyDescent="0.25">
      <c r="B11146" s="68"/>
    </row>
    <row r="11147" spans="2:2" x14ac:dyDescent="0.25">
      <c r="B11147" s="68"/>
    </row>
    <row r="11148" spans="2:2" x14ac:dyDescent="0.25">
      <c r="B11148" s="68"/>
    </row>
    <row r="11149" spans="2:2" x14ac:dyDescent="0.25">
      <c r="B11149" s="68"/>
    </row>
    <row r="11150" spans="2:2" x14ac:dyDescent="0.25">
      <c r="B11150" s="68"/>
    </row>
    <row r="11151" spans="2:2" x14ac:dyDescent="0.25">
      <c r="B11151" s="68"/>
    </row>
    <row r="11152" spans="2:2" x14ac:dyDescent="0.25">
      <c r="B11152" s="68"/>
    </row>
    <row r="11153" spans="2:2" x14ac:dyDescent="0.25">
      <c r="B11153" s="68"/>
    </row>
    <row r="11154" spans="2:2" x14ac:dyDescent="0.25">
      <c r="B11154" s="68"/>
    </row>
    <row r="11155" spans="2:2" x14ac:dyDescent="0.25">
      <c r="B11155" s="68"/>
    </row>
    <row r="11156" spans="2:2" x14ac:dyDescent="0.25">
      <c r="B11156" s="68"/>
    </row>
    <row r="11157" spans="2:2" x14ac:dyDescent="0.25">
      <c r="B11157" s="68"/>
    </row>
    <row r="11158" spans="2:2" x14ac:dyDescent="0.25">
      <c r="B11158" s="68"/>
    </row>
    <row r="11159" spans="2:2" x14ac:dyDescent="0.25">
      <c r="B11159" s="68"/>
    </row>
    <row r="11160" spans="2:2" x14ac:dyDescent="0.25">
      <c r="B11160" s="68"/>
    </row>
    <row r="11161" spans="2:2" x14ac:dyDescent="0.25">
      <c r="B11161" s="68"/>
    </row>
    <row r="11162" spans="2:2" x14ac:dyDescent="0.25">
      <c r="B11162" s="68"/>
    </row>
    <row r="11163" spans="2:2" x14ac:dyDescent="0.25">
      <c r="B11163" s="68"/>
    </row>
    <row r="11164" spans="2:2" x14ac:dyDescent="0.25">
      <c r="B11164" s="68"/>
    </row>
    <row r="11165" spans="2:2" x14ac:dyDescent="0.25">
      <c r="B11165" s="68"/>
    </row>
    <row r="11166" spans="2:2" x14ac:dyDescent="0.25">
      <c r="B11166" s="68"/>
    </row>
    <row r="11167" spans="2:2" x14ac:dyDescent="0.25">
      <c r="B11167" s="68"/>
    </row>
    <row r="11168" spans="2:2" x14ac:dyDescent="0.25">
      <c r="B11168" s="68"/>
    </row>
    <row r="11169" spans="2:2" x14ac:dyDescent="0.25">
      <c r="B11169" s="68"/>
    </row>
    <row r="11170" spans="2:2" x14ac:dyDescent="0.25">
      <c r="B11170" s="68"/>
    </row>
    <row r="11171" spans="2:2" x14ac:dyDescent="0.25">
      <c r="B11171" s="68"/>
    </row>
    <row r="11172" spans="2:2" x14ac:dyDescent="0.25">
      <c r="B11172" s="68"/>
    </row>
    <row r="11173" spans="2:2" x14ac:dyDescent="0.25">
      <c r="B11173" s="68"/>
    </row>
    <row r="11174" spans="2:2" x14ac:dyDescent="0.25">
      <c r="B11174" s="68"/>
    </row>
    <row r="11175" spans="2:2" x14ac:dyDescent="0.25">
      <c r="B11175" s="68"/>
    </row>
    <row r="11176" spans="2:2" x14ac:dyDescent="0.25">
      <c r="B11176" s="68"/>
    </row>
    <row r="11177" spans="2:2" x14ac:dyDescent="0.25">
      <c r="B11177" s="68"/>
    </row>
    <row r="11178" spans="2:2" x14ac:dyDescent="0.25">
      <c r="B11178" s="68"/>
    </row>
    <row r="11179" spans="2:2" x14ac:dyDescent="0.25">
      <c r="B11179" s="68"/>
    </row>
    <row r="11180" spans="2:2" x14ac:dyDescent="0.25">
      <c r="B11180" s="68"/>
    </row>
    <row r="11181" spans="2:2" x14ac:dyDescent="0.25">
      <c r="B11181" s="68"/>
    </row>
    <row r="11182" spans="2:2" x14ac:dyDescent="0.25">
      <c r="B11182" s="68"/>
    </row>
    <row r="11183" spans="2:2" x14ac:dyDescent="0.25">
      <c r="B11183" s="68"/>
    </row>
    <row r="11184" spans="2:2" x14ac:dyDescent="0.25">
      <c r="B11184" s="68"/>
    </row>
    <row r="11185" spans="2:2" x14ac:dyDescent="0.25">
      <c r="B11185" s="68"/>
    </row>
    <row r="11186" spans="2:2" x14ac:dyDescent="0.25">
      <c r="B11186" s="68"/>
    </row>
    <row r="11187" spans="2:2" x14ac:dyDescent="0.25">
      <c r="B11187" s="68"/>
    </row>
    <row r="11188" spans="2:2" x14ac:dyDescent="0.25">
      <c r="B11188" s="68"/>
    </row>
    <row r="11189" spans="2:2" x14ac:dyDescent="0.25">
      <c r="B11189" s="68"/>
    </row>
    <row r="11190" spans="2:2" x14ac:dyDescent="0.25">
      <c r="B11190" s="68"/>
    </row>
    <row r="11191" spans="2:2" x14ac:dyDescent="0.25">
      <c r="B11191" s="68"/>
    </row>
    <row r="11192" spans="2:2" x14ac:dyDescent="0.25">
      <c r="B11192" s="68"/>
    </row>
    <row r="11193" spans="2:2" x14ac:dyDescent="0.25">
      <c r="B11193" s="68"/>
    </row>
    <row r="11194" spans="2:2" x14ac:dyDescent="0.25">
      <c r="B11194" s="68"/>
    </row>
    <row r="11195" spans="2:2" x14ac:dyDescent="0.25">
      <c r="B11195" s="68"/>
    </row>
    <row r="11196" spans="2:2" x14ac:dyDescent="0.25">
      <c r="B11196" s="68"/>
    </row>
    <row r="11197" spans="2:2" x14ac:dyDescent="0.25">
      <c r="B11197" s="68"/>
    </row>
    <row r="11198" spans="2:2" x14ac:dyDescent="0.25">
      <c r="B11198" s="68"/>
    </row>
    <row r="11199" spans="2:2" x14ac:dyDescent="0.25">
      <c r="B11199" s="68"/>
    </row>
    <row r="11200" spans="2:2" x14ac:dyDescent="0.25">
      <c r="B11200" s="68"/>
    </row>
    <row r="11201" spans="2:2" x14ac:dyDescent="0.25">
      <c r="B11201" s="68"/>
    </row>
    <row r="11202" spans="2:2" x14ac:dyDescent="0.25">
      <c r="B11202" s="68"/>
    </row>
    <row r="11203" spans="2:2" x14ac:dyDescent="0.25">
      <c r="B11203" s="68"/>
    </row>
    <row r="11204" spans="2:2" x14ac:dyDescent="0.25">
      <c r="B11204" s="68"/>
    </row>
    <row r="11205" spans="2:2" x14ac:dyDescent="0.25">
      <c r="B11205" s="68"/>
    </row>
    <row r="11206" spans="2:2" x14ac:dyDescent="0.25">
      <c r="B11206" s="68"/>
    </row>
    <row r="11207" spans="2:2" x14ac:dyDescent="0.25">
      <c r="B11207" s="68"/>
    </row>
    <row r="11208" spans="2:2" x14ac:dyDescent="0.25">
      <c r="B11208" s="68"/>
    </row>
    <row r="11209" spans="2:2" x14ac:dyDescent="0.25">
      <c r="B11209" s="68"/>
    </row>
    <row r="11210" spans="2:2" x14ac:dyDescent="0.25">
      <c r="B11210" s="68"/>
    </row>
    <row r="11211" spans="2:2" x14ac:dyDescent="0.25">
      <c r="B11211" s="68"/>
    </row>
    <row r="11212" spans="2:2" x14ac:dyDescent="0.25">
      <c r="B11212" s="68"/>
    </row>
    <row r="11213" spans="2:2" x14ac:dyDescent="0.25">
      <c r="B11213" s="68"/>
    </row>
    <row r="11214" spans="2:2" x14ac:dyDescent="0.25">
      <c r="B11214" s="68"/>
    </row>
    <row r="11215" spans="2:2" x14ac:dyDescent="0.25">
      <c r="B11215" s="68"/>
    </row>
    <row r="11216" spans="2:2" x14ac:dyDescent="0.25">
      <c r="B11216" s="68"/>
    </row>
    <row r="11217" spans="2:2" x14ac:dyDescent="0.25">
      <c r="B11217" s="68"/>
    </row>
    <row r="11218" spans="2:2" x14ac:dyDescent="0.25">
      <c r="B11218" s="68"/>
    </row>
    <row r="11219" spans="2:2" x14ac:dyDescent="0.25">
      <c r="B11219" s="68"/>
    </row>
    <row r="11220" spans="2:2" x14ac:dyDescent="0.25">
      <c r="B11220" s="68"/>
    </row>
    <row r="11221" spans="2:2" x14ac:dyDescent="0.25">
      <c r="B11221" s="68"/>
    </row>
    <row r="11222" spans="2:2" x14ac:dyDescent="0.25">
      <c r="B11222" s="68"/>
    </row>
    <row r="11223" spans="2:2" x14ac:dyDescent="0.25">
      <c r="B11223" s="68"/>
    </row>
    <row r="11224" spans="2:2" x14ac:dyDescent="0.25">
      <c r="B11224" s="68"/>
    </row>
    <row r="11225" spans="2:2" x14ac:dyDescent="0.25">
      <c r="B11225" s="68"/>
    </row>
    <row r="11226" spans="2:2" x14ac:dyDescent="0.25">
      <c r="B11226" s="68"/>
    </row>
    <row r="11227" spans="2:2" x14ac:dyDescent="0.25">
      <c r="B11227" s="68"/>
    </row>
    <row r="11228" spans="2:2" x14ac:dyDescent="0.25">
      <c r="B11228" s="68"/>
    </row>
    <row r="11229" spans="2:2" x14ac:dyDescent="0.25">
      <c r="B11229" s="68"/>
    </row>
    <row r="11230" spans="2:2" x14ac:dyDescent="0.25">
      <c r="B11230" s="68"/>
    </row>
    <row r="11231" spans="2:2" x14ac:dyDescent="0.25">
      <c r="B11231" s="68"/>
    </row>
    <row r="11232" spans="2:2" x14ac:dyDescent="0.25">
      <c r="B11232" s="68"/>
    </row>
    <row r="11233" spans="2:2" x14ac:dyDescent="0.25">
      <c r="B11233" s="68"/>
    </row>
    <row r="11234" spans="2:2" x14ac:dyDescent="0.25">
      <c r="B11234" s="68"/>
    </row>
    <row r="11235" spans="2:2" x14ac:dyDescent="0.25">
      <c r="B11235" s="68"/>
    </row>
    <row r="11236" spans="2:2" x14ac:dyDescent="0.25">
      <c r="B11236" s="68"/>
    </row>
    <row r="11237" spans="2:2" x14ac:dyDescent="0.25">
      <c r="B11237" s="68"/>
    </row>
    <row r="11238" spans="2:2" x14ac:dyDescent="0.25">
      <c r="B11238" s="68"/>
    </row>
    <row r="11239" spans="2:2" x14ac:dyDescent="0.25">
      <c r="B11239" s="68"/>
    </row>
    <row r="11240" spans="2:2" x14ac:dyDescent="0.25">
      <c r="B11240" s="68"/>
    </row>
    <row r="11241" spans="2:2" x14ac:dyDescent="0.25">
      <c r="B11241" s="68"/>
    </row>
    <row r="11242" spans="2:2" x14ac:dyDescent="0.25">
      <c r="B11242" s="68"/>
    </row>
    <row r="11243" spans="2:2" x14ac:dyDescent="0.25">
      <c r="B11243" s="68"/>
    </row>
    <row r="11244" spans="2:2" x14ac:dyDescent="0.25">
      <c r="B11244" s="68"/>
    </row>
    <row r="11245" spans="2:2" x14ac:dyDescent="0.25">
      <c r="B11245" s="68"/>
    </row>
    <row r="11246" spans="2:2" x14ac:dyDescent="0.25">
      <c r="B11246" s="68"/>
    </row>
    <row r="11247" spans="2:2" x14ac:dyDescent="0.25">
      <c r="B11247" s="68"/>
    </row>
    <row r="11248" spans="2:2" x14ac:dyDescent="0.25">
      <c r="B11248" s="68"/>
    </row>
    <row r="11249" spans="2:2" x14ac:dyDescent="0.25">
      <c r="B11249" s="68"/>
    </row>
    <row r="11250" spans="2:2" x14ac:dyDescent="0.25">
      <c r="B11250" s="68"/>
    </row>
    <row r="11251" spans="2:2" x14ac:dyDescent="0.25">
      <c r="B11251" s="68"/>
    </row>
    <row r="11252" spans="2:2" x14ac:dyDescent="0.25">
      <c r="B11252" s="68"/>
    </row>
    <row r="11253" spans="2:2" x14ac:dyDescent="0.25">
      <c r="B11253" s="68"/>
    </row>
    <row r="11254" spans="2:2" x14ac:dyDescent="0.25">
      <c r="B11254" s="68"/>
    </row>
    <row r="11255" spans="2:2" x14ac:dyDescent="0.25">
      <c r="B11255" s="68"/>
    </row>
    <row r="11256" spans="2:2" x14ac:dyDescent="0.25">
      <c r="B11256" s="68"/>
    </row>
    <row r="11257" spans="2:2" x14ac:dyDescent="0.25">
      <c r="B11257" s="68"/>
    </row>
    <row r="11258" spans="2:2" x14ac:dyDescent="0.25">
      <c r="B11258" s="68"/>
    </row>
    <row r="11259" spans="2:2" x14ac:dyDescent="0.25">
      <c r="B11259" s="68"/>
    </row>
    <row r="11260" spans="2:2" x14ac:dyDescent="0.25">
      <c r="B11260" s="68"/>
    </row>
    <row r="11261" spans="2:2" x14ac:dyDescent="0.25">
      <c r="B11261" s="68"/>
    </row>
    <row r="11262" spans="2:2" x14ac:dyDescent="0.25">
      <c r="B11262" s="68"/>
    </row>
    <row r="11263" spans="2:2" x14ac:dyDescent="0.25">
      <c r="B11263" s="68"/>
    </row>
    <row r="11264" spans="2:2" x14ac:dyDescent="0.25">
      <c r="B11264" s="68"/>
    </row>
    <row r="11265" spans="2:2" x14ac:dyDescent="0.25">
      <c r="B11265" s="68"/>
    </row>
    <row r="11266" spans="2:2" x14ac:dyDescent="0.25">
      <c r="B11266" s="68"/>
    </row>
    <row r="11267" spans="2:2" x14ac:dyDescent="0.25">
      <c r="B11267" s="68"/>
    </row>
    <row r="11268" spans="2:2" x14ac:dyDescent="0.25">
      <c r="B11268" s="68"/>
    </row>
    <row r="11269" spans="2:2" x14ac:dyDescent="0.25">
      <c r="B11269" s="68"/>
    </row>
    <row r="11270" spans="2:2" x14ac:dyDescent="0.25">
      <c r="B11270" s="68"/>
    </row>
    <row r="11271" spans="2:2" x14ac:dyDescent="0.25">
      <c r="B11271" s="68"/>
    </row>
    <row r="11272" spans="2:2" x14ac:dyDescent="0.25">
      <c r="B11272" s="68"/>
    </row>
    <row r="11273" spans="2:2" x14ac:dyDescent="0.25">
      <c r="B11273" s="68"/>
    </row>
    <row r="11274" spans="2:2" x14ac:dyDescent="0.25">
      <c r="B11274" s="68"/>
    </row>
    <row r="11275" spans="2:2" x14ac:dyDescent="0.25">
      <c r="B11275" s="68"/>
    </row>
    <row r="11276" spans="2:2" x14ac:dyDescent="0.25">
      <c r="B11276" s="68"/>
    </row>
    <row r="11277" spans="2:2" x14ac:dyDescent="0.25">
      <c r="B11277" s="68"/>
    </row>
    <row r="11278" spans="2:2" x14ac:dyDescent="0.25">
      <c r="B11278" s="68"/>
    </row>
    <row r="11279" spans="2:2" x14ac:dyDescent="0.25">
      <c r="B11279" s="68"/>
    </row>
    <row r="11280" spans="2:2" x14ac:dyDescent="0.25">
      <c r="B11280" s="68"/>
    </row>
    <row r="11281" spans="2:2" x14ac:dyDescent="0.25">
      <c r="B11281" s="68"/>
    </row>
    <row r="11282" spans="2:2" x14ac:dyDescent="0.25">
      <c r="B11282" s="68"/>
    </row>
    <row r="11283" spans="2:2" x14ac:dyDescent="0.25">
      <c r="B11283" s="68"/>
    </row>
    <row r="11284" spans="2:2" x14ac:dyDescent="0.25">
      <c r="B11284" s="68"/>
    </row>
    <row r="11285" spans="2:2" x14ac:dyDescent="0.25">
      <c r="B11285" s="68"/>
    </row>
    <row r="11286" spans="2:2" x14ac:dyDescent="0.25">
      <c r="B11286" s="68"/>
    </row>
    <row r="11287" spans="2:2" x14ac:dyDescent="0.25">
      <c r="B11287" s="68"/>
    </row>
    <row r="11288" spans="2:2" x14ac:dyDescent="0.25">
      <c r="B11288" s="68"/>
    </row>
    <row r="11289" spans="2:2" x14ac:dyDescent="0.25">
      <c r="B11289" s="68"/>
    </row>
    <row r="11290" spans="2:2" x14ac:dyDescent="0.25">
      <c r="B11290" s="68"/>
    </row>
    <row r="11291" spans="2:2" x14ac:dyDescent="0.25">
      <c r="B11291" s="68"/>
    </row>
    <row r="11292" spans="2:2" x14ac:dyDescent="0.25">
      <c r="B11292" s="68"/>
    </row>
    <row r="11293" spans="2:2" x14ac:dyDescent="0.25">
      <c r="B11293" s="68"/>
    </row>
    <row r="11294" spans="2:2" x14ac:dyDescent="0.25">
      <c r="B11294" s="68"/>
    </row>
    <row r="11295" spans="2:2" x14ac:dyDescent="0.25">
      <c r="B11295" s="68"/>
    </row>
    <row r="11296" spans="2:2" x14ac:dyDescent="0.25">
      <c r="B11296" s="68"/>
    </row>
    <row r="11297" spans="2:2" x14ac:dyDescent="0.25">
      <c r="B11297" s="68"/>
    </row>
    <row r="11298" spans="2:2" x14ac:dyDescent="0.25">
      <c r="B11298" s="68"/>
    </row>
    <row r="11299" spans="2:2" x14ac:dyDescent="0.25">
      <c r="B11299" s="68"/>
    </row>
    <row r="11300" spans="2:2" x14ac:dyDescent="0.25">
      <c r="B11300" s="68"/>
    </row>
    <row r="11301" spans="2:2" x14ac:dyDescent="0.25">
      <c r="B11301" s="68"/>
    </row>
    <row r="11302" spans="2:2" x14ac:dyDescent="0.25">
      <c r="B11302" s="68"/>
    </row>
    <row r="11303" spans="2:2" x14ac:dyDescent="0.25">
      <c r="B11303" s="68"/>
    </row>
    <row r="11304" spans="2:2" x14ac:dyDescent="0.25">
      <c r="B11304" s="68"/>
    </row>
    <row r="11305" spans="2:2" x14ac:dyDescent="0.25">
      <c r="B11305" s="68"/>
    </row>
    <row r="11306" spans="2:2" x14ac:dyDescent="0.25">
      <c r="B11306" s="68"/>
    </row>
    <row r="11307" spans="2:2" x14ac:dyDescent="0.25">
      <c r="B11307" s="68"/>
    </row>
    <row r="11308" spans="2:2" x14ac:dyDescent="0.25">
      <c r="B11308" s="68"/>
    </row>
    <row r="11309" spans="2:2" x14ac:dyDescent="0.25">
      <c r="B11309" s="68"/>
    </row>
    <row r="11310" spans="2:2" x14ac:dyDescent="0.25">
      <c r="B11310" s="68"/>
    </row>
    <row r="11311" spans="2:2" x14ac:dyDescent="0.25">
      <c r="B11311" s="68"/>
    </row>
    <row r="11312" spans="2:2" x14ac:dyDescent="0.25">
      <c r="B11312" s="68"/>
    </row>
    <row r="11313" spans="2:2" x14ac:dyDescent="0.25">
      <c r="B11313" s="68"/>
    </row>
    <row r="11314" spans="2:2" x14ac:dyDescent="0.25">
      <c r="B11314" s="68"/>
    </row>
    <row r="11315" spans="2:2" x14ac:dyDescent="0.25">
      <c r="B11315" s="68"/>
    </row>
    <row r="11316" spans="2:2" x14ac:dyDescent="0.25">
      <c r="B11316" s="68"/>
    </row>
    <row r="11317" spans="2:2" x14ac:dyDescent="0.25">
      <c r="B11317" s="68"/>
    </row>
    <row r="11318" spans="2:2" x14ac:dyDescent="0.25">
      <c r="B11318" s="68"/>
    </row>
    <row r="11319" spans="2:2" x14ac:dyDescent="0.25">
      <c r="B11319" s="68"/>
    </row>
    <row r="11320" spans="2:2" x14ac:dyDescent="0.25">
      <c r="B11320" s="68"/>
    </row>
    <row r="11321" spans="2:2" x14ac:dyDescent="0.25">
      <c r="B11321" s="68"/>
    </row>
    <row r="11322" spans="2:2" x14ac:dyDescent="0.25">
      <c r="B11322" s="68"/>
    </row>
    <row r="11323" spans="2:2" x14ac:dyDescent="0.25">
      <c r="B11323" s="68"/>
    </row>
    <row r="11324" spans="2:2" x14ac:dyDescent="0.25">
      <c r="B11324" s="68"/>
    </row>
    <row r="11325" spans="2:2" x14ac:dyDescent="0.25">
      <c r="B11325" s="68"/>
    </row>
    <row r="11326" spans="2:2" x14ac:dyDescent="0.25">
      <c r="B11326" s="68"/>
    </row>
    <row r="11327" spans="2:2" x14ac:dyDescent="0.25">
      <c r="B11327" s="68"/>
    </row>
    <row r="11328" spans="2:2" x14ac:dyDescent="0.25">
      <c r="B11328" s="68"/>
    </row>
    <row r="11329" spans="2:2" x14ac:dyDescent="0.25">
      <c r="B11329" s="68"/>
    </row>
    <row r="11330" spans="2:2" x14ac:dyDescent="0.25">
      <c r="B11330" s="68"/>
    </row>
    <row r="11331" spans="2:2" x14ac:dyDescent="0.25">
      <c r="B11331" s="68"/>
    </row>
    <row r="11332" spans="2:2" x14ac:dyDescent="0.25">
      <c r="B11332" s="68"/>
    </row>
    <row r="11333" spans="2:2" x14ac:dyDescent="0.25">
      <c r="B11333" s="68"/>
    </row>
    <row r="11334" spans="2:2" x14ac:dyDescent="0.25">
      <c r="B11334" s="68"/>
    </row>
    <row r="11335" spans="2:2" x14ac:dyDescent="0.25">
      <c r="B11335" s="68"/>
    </row>
    <row r="11336" spans="2:2" x14ac:dyDescent="0.25">
      <c r="B11336" s="68"/>
    </row>
    <row r="11337" spans="2:2" x14ac:dyDescent="0.25">
      <c r="B11337" s="68"/>
    </row>
    <row r="11338" spans="2:2" x14ac:dyDescent="0.25">
      <c r="B11338" s="68"/>
    </row>
    <row r="11339" spans="2:2" x14ac:dyDescent="0.25">
      <c r="B11339" s="68"/>
    </row>
    <row r="11340" spans="2:2" x14ac:dyDescent="0.25">
      <c r="B11340" s="68"/>
    </row>
    <row r="11341" spans="2:2" x14ac:dyDescent="0.25">
      <c r="B11341" s="68"/>
    </row>
    <row r="11342" spans="2:2" x14ac:dyDescent="0.25">
      <c r="B11342" s="68"/>
    </row>
    <row r="11343" spans="2:2" x14ac:dyDescent="0.25">
      <c r="B11343" s="68"/>
    </row>
    <row r="11344" spans="2:2" x14ac:dyDescent="0.25">
      <c r="B11344" s="68"/>
    </row>
    <row r="11345" spans="2:2" x14ac:dyDescent="0.25">
      <c r="B11345" s="68"/>
    </row>
    <row r="11346" spans="2:2" x14ac:dyDescent="0.25">
      <c r="B11346" s="68"/>
    </row>
    <row r="11347" spans="2:2" x14ac:dyDescent="0.25">
      <c r="B11347" s="68"/>
    </row>
    <row r="11348" spans="2:2" x14ac:dyDescent="0.25">
      <c r="B11348" s="68"/>
    </row>
    <row r="11349" spans="2:2" x14ac:dyDescent="0.25">
      <c r="B11349" s="68"/>
    </row>
    <row r="11350" spans="2:2" x14ac:dyDescent="0.25">
      <c r="B11350" s="68"/>
    </row>
    <row r="11351" spans="2:2" x14ac:dyDescent="0.25">
      <c r="B11351" s="68"/>
    </row>
    <row r="11352" spans="2:2" x14ac:dyDescent="0.25">
      <c r="B11352" s="68"/>
    </row>
    <row r="11353" spans="2:2" x14ac:dyDescent="0.25">
      <c r="B11353" s="68"/>
    </row>
    <row r="11354" spans="2:2" x14ac:dyDescent="0.25">
      <c r="B11354" s="68"/>
    </row>
    <row r="11355" spans="2:2" x14ac:dyDescent="0.25">
      <c r="B11355" s="68"/>
    </row>
    <row r="11356" spans="2:2" x14ac:dyDescent="0.25">
      <c r="B11356" s="68"/>
    </row>
    <row r="11357" spans="2:2" x14ac:dyDescent="0.25">
      <c r="B11357" s="68"/>
    </row>
    <row r="11358" spans="2:2" x14ac:dyDescent="0.25">
      <c r="B11358" s="68"/>
    </row>
    <row r="11359" spans="2:2" x14ac:dyDescent="0.25">
      <c r="B11359" s="68"/>
    </row>
    <row r="11360" spans="2:2" x14ac:dyDescent="0.25">
      <c r="B11360" s="68"/>
    </row>
    <row r="11361" spans="2:2" x14ac:dyDescent="0.25">
      <c r="B11361" s="68"/>
    </row>
    <row r="11362" spans="2:2" x14ac:dyDescent="0.25">
      <c r="B11362" s="68"/>
    </row>
    <row r="11363" spans="2:2" x14ac:dyDescent="0.25">
      <c r="B11363" s="68"/>
    </row>
    <row r="11364" spans="2:2" x14ac:dyDescent="0.25">
      <c r="B11364" s="68"/>
    </row>
    <row r="11365" spans="2:2" x14ac:dyDescent="0.25">
      <c r="B11365" s="68"/>
    </row>
    <row r="11366" spans="2:2" x14ac:dyDescent="0.25">
      <c r="B11366" s="68"/>
    </row>
    <row r="11367" spans="2:2" x14ac:dyDescent="0.25">
      <c r="B11367" s="68"/>
    </row>
    <row r="11368" spans="2:2" x14ac:dyDescent="0.25">
      <c r="B11368" s="68"/>
    </row>
    <row r="11369" spans="2:2" x14ac:dyDescent="0.25">
      <c r="B11369" s="68"/>
    </row>
    <row r="11370" spans="2:2" x14ac:dyDescent="0.25">
      <c r="B11370" s="68"/>
    </row>
    <row r="11371" spans="2:2" x14ac:dyDescent="0.25">
      <c r="B11371" s="68"/>
    </row>
    <row r="11372" spans="2:2" x14ac:dyDescent="0.25">
      <c r="B11372" s="68"/>
    </row>
    <row r="11373" spans="2:2" x14ac:dyDescent="0.25">
      <c r="B11373" s="68"/>
    </row>
    <row r="11374" spans="2:2" x14ac:dyDescent="0.25">
      <c r="B11374" s="68"/>
    </row>
    <row r="11375" spans="2:2" x14ac:dyDescent="0.25">
      <c r="B11375" s="68"/>
    </row>
    <row r="11376" spans="2:2" x14ac:dyDescent="0.25">
      <c r="B11376" s="68"/>
    </row>
    <row r="11377" spans="2:2" x14ac:dyDescent="0.25">
      <c r="B11377" s="68"/>
    </row>
    <row r="11378" spans="2:2" x14ac:dyDescent="0.25">
      <c r="B11378" s="68"/>
    </row>
    <row r="11379" spans="2:2" x14ac:dyDescent="0.25">
      <c r="B11379" s="68"/>
    </row>
    <row r="11380" spans="2:2" x14ac:dyDescent="0.25">
      <c r="B11380" s="68"/>
    </row>
    <row r="11381" spans="2:2" x14ac:dyDescent="0.25">
      <c r="B11381" s="68"/>
    </row>
    <row r="11382" spans="2:2" x14ac:dyDescent="0.25">
      <c r="B11382" s="68"/>
    </row>
    <row r="11383" spans="2:2" x14ac:dyDescent="0.25">
      <c r="B11383" s="68"/>
    </row>
    <row r="11384" spans="2:2" x14ac:dyDescent="0.25">
      <c r="B11384" s="68"/>
    </row>
    <row r="11385" spans="2:2" x14ac:dyDescent="0.25">
      <c r="B11385" s="68"/>
    </row>
    <row r="11386" spans="2:2" x14ac:dyDescent="0.25">
      <c r="B11386" s="68"/>
    </row>
    <row r="11387" spans="2:2" x14ac:dyDescent="0.25">
      <c r="B11387" s="68"/>
    </row>
    <row r="11388" spans="2:2" x14ac:dyDescent="0.25">
      <c r="B11388" s="68"/>
    </row>
    <row r="11389" spans="2:2" x14ac:dyDescent="0.25">
      <c r="B11389" s="68"/>
    </row>
    <row r="11390" spans="2:2" x14ac:dyDescent="0.25">
      <c r="B11390" s="68"/>
    </row>
    <row r="11391" spans="2:2" x14ac:dyDescent="0.25">
      <c r="B11391" s="68"/>
    </row>
    <row r="11392" spans="2:2" x14ac:dyDescent="0.25">
      <c r="B11392" s="68"/>
    </row>
    <row r="11393" spans="2:2" x14ac:dyDescent="0.25">
      <c r="B11393" s="68"/>
    </row>
    <row r="11394" spans="2:2" x14ac:dyDescent="0.25">
      <c r="B11394" s="68"/>
    </row>
    <row r="11395" spans="2:2" x14ac:dyDescent="0.25">
      <c r="B11395" s="68"/>
    </row>
    <row r="11396" spans="2:2" x14ac:dyDescent="0.25">
      <c r="B11396" s="68"/>
    </row>
    <row r="11397" spans="2:2" x14ac:dyDescent="0.25">
      <c r="B11397" s="68"/>
    </row>
    <row r="11398" spans="2:2" x14ac:dyDescent="0.25">
      <c r="B11398" s="68"/>
    </row>
    <row r="11399" spans="2:2" x14ac:dyDescent="0.25">
      <c r="B11399" s="68"/>
    </row>
    <row r="11400" spans="2:2" x14ac:dyDescent="0.25">
      <c r="B11400" s="68"/>
    </row>
    <row r="11401" spans="2:2" x14ac:dyDescent="0.25">
      <c r="B11401" s="68"/>
    </row>
    <row r="11402" spans="2:2" x14ac:dyDescent="0.25">
      <c r="B11402" s="68"/>
    </row>
    <row r="11403" spans="2:2" x14ac:dyDescent="0.25">
      <c r="B11403" s="68"/>
    </row>
    <row r="11404" spans="2:2" x14ac:dyDescent="0.25">
      <c r="B11404" s="68"/>
    </row>
    <row r="11405" spans="2:2" x14ac:dyDescent="0.25">
      <c r="B11405" s="68"/>
    </row>
    <row r="11406" spans="2:2" x14ac:dyDescent="0.25">
      <c r="B11406" s="68"/>
    </row>
    <row r="11407" spans="2:2" x14ac:dyDescent="0.25">
      <c r="B11407" s="68"/>
    </row>
    <row r="11408" spans="2:2" x14ac:dyDescent="0.25">
      <c r="B11408" s="68"/>
    </row>
    <row r="11409" spans="2:2" x14ac:dyDescent="0.25">
      <c r="B11409" s="68"/>
    </row>
    <row r="11410" spans="2:2" x14ac:dyDescent="0.25">
      <c r="B11410" s="68"/>
    </row>
    <row r="11411" spans="2:2" x14ac:dyDescent="0.25">
      <c r="B11411" s="68"/>
    </row>
    <row r="11412" spans="2:2" x14ac:dyDescent="0.25">
      <c r="B11412" s="68"/>
    </row>
    <row r="11413" spans="2:2" x14ac:dyDescent="0.25">
      <c r="B11413" s="68"/>
    </row>
    <row r="11414" spans="2:2" x14ac:dyDescent="0.25">
      <c r="B11414" s="68"/>
    </row>
    <row r="11415" spans="2:2" x14ac:dyDescent="0.25">
      <c r="B11415" s="68"/>
    </row>
    <row r="11416" spans="2:2" x14ac:dyDescent="0.25">
      <c r="B11416" s="68"/>
    </row>
    <row r="11417" spans="2:2" x14ac:dyDescent="0.25">
      <c r="B11417" s="68"/>
    </row>
    <row r="11418" spans="2:2" x14ac:dyDescent="0.25">
      <c r="B11418" s="68"/>
    </row>
    <row r="11419" spans="2:2" x14ac:dyDescent="0.25">
      <c r="B11419" s="68"/>
    </row>
    <row r="11420" spans="2:2" x14ac:dyDescent="0.25">
      <c r="B11420" s="68"/>
    </row>
    <row r="11421" spans="2:2" x14ac:dyDescent="0.25">
      <c r="B11421" s="68"/>
    </row>
    <row r="11422" spans="2:2" x14ac:dyDescent="0.25">
      <c r="B11422" s="68"/>
    </row>
    <row r="11423" spans="2:2" x14ac:dyDescent="0.25">
      <c r="B11423" s="68"/>
    </row>
    <row r="11424" spans="2:2" x14ac:dyDescent="0.25">
      <c r="B11424" s="68"/>
    </row>
    <row r="11425" spans="2:2" x14ac:dyDescent="0.25">
      <c r="B11425" s="68"/>
    </row>
    <row r="11426" spans="2:2" x14ac:dyDescent="0.25">
      <c r="B11426" s="68"/>
    </row>
    <row r="11427" spans="2:2" x14ac:dyDescent="0.25">
      <c r="B11427" s="68"/>
    </row>
    <row r="11428" spans="2:2" x14ac:dyDescent="0.25">
      <c r="B11428" s="68"/>
    </row>
    <row r="11429" spans="2:2" x14ac:dyDescent="0.25">
      <c r="B11429" s="68"/>
    </row>
    <row r="11430" spans="2:2" x14ac:dyDescent="0.25">
      <c r="B11430" s="68"/>
    </row>
    <row r="11431" spans="2:2" x14ac:dyDescent="0.25">
      <c r="B11431" s="68"/>
    </row>
    <row r="11432" spans="2:2" x14ac:dyDescent="0.25">
      <c r="B11432" s="68"/>
    </row>
    <row r="11433" spans="2:2" x14ac:dyDescent="0.25">
      <c r="B11433" s="68"/>
    </row>
    <row r="11434" spans="2:2" x14ac:dyDescent="0.25">
      <c r="B11434" s="68"/>
    </row>
    <row r="11435" spans="2:2" x14ac:dyDescent="0.25">
      <c r="B11435" s="68"/>
    </row>
    <row r="11436" spans="2:2" x14ac:dyDescent="0.25">
      <c r="B11436" s="68"/>
    </row>
    <row r="11437" spans="2:2" x14ac:dyDescent="0.25">
      <c r="B11437" s="68"/>
    </row>
    <row r="11438" spans="2:2" x14ac:dyDescent="0.25">
      <c r="B11438" s="68"/>
    </row>
    <row r="11439" spans="2:2" x14ac:dyDescent="0.25">
      <c r="B11439" s="68"/>
    </row>
    <row r="11440" spans="2:2" x14ac:dyDescent="0.25">
      <c r="B11440" s="68"/>
    </row>
    <row r="11441" spans="2:2" x14ac:dyDescent="0.25">
      <c r="B11441" s="68"/>
    </row>
    <row r="11442" spans="2:2" x14ac:dyDescent="0.25">
      <c r="B11442" s="68"/>
    </row>
    <row r="11443" spans="2:2" x14ac:dyDescent="0.25">
      <c r="B11443" s="68"/>
    </row>
    <row r="11444" spans="2:2" x14ac:dyDescent="0.25">
      <c r="B11444" s="68"/>
    </row>
    <row r="11445" spans="2:2" x14ac:dyDescent="0.25">
      <c r="B11445" s="68"/>
    </row>
    <row r="11446" spans="2:2" x14ac:dyDescent="0.25">
      <c r="B11446" s="68"/>
    </row>
    <row r="11447" spans="2:2" x14ac:dyDescent="0.25">
      <c r="B11447" s="68"/>
    </row>
    <row r="11448" spans="2:2" x14ac:dyDescent="0.25">
      <c r="B11448" s="68"/>
    </row>
    <row r="11449" spans="2:2" x14ac:dyDescent="0.25">
      <c r="B11449" s="68"/>
    </row>
    <row r="11450" spans="2:2" x14ac:dyDescent="0.25">
      <c r="B11450" s="68"/>
    </row>
    <row r="11451" spans="2:2" x14ac:dyDescent="0.25">
      <c r="B11451" s="68"/>
    </row>
    <row r="11452" spans="2:2" x14ac:dyDescent="0.25">
      <c r="B11452" s="68"/>
    </row>
    <row r="11453" spans="2:2" x14ac:dyDescent="0.25">
      <c r="B11453" s="68"/>
    </row>
    <row r="11454" spans="2:2" x14ac:dyDescent="0.25">
      <c r="B11454" s="68"/>
    </row>
    <row r="11455" spans="2:2" x14ac:dyDescent="0.25">
      <c r="B11455" s="68"/>
    </row>
    <row r="11456" spans="2:2" x14ac:dyDescent="0.25">
      <c r="B11456" s="68"/>
    </row>
    <row r="11457" spans="2:2" x14ac:dyDescent="0.25">
      <c r="B11457" s="68"/>
    </row>
    <row r="11458" spans="2:2" x14ac:dyDescent="0.25">
      <c r="B11458" s="68"/>
    </row>
    <row r="11459" spans="2:2" x14ac:dyDescent="0.25">
      <c r="B11459" s="68"/>
    </row>
    <row r="11460" spans="2:2" x14ac:dyDescent="0.25">
      <c r="B11460" s="68"/>
    </row>
    <row r="11461" spans="2:2" x14ac:dyDescent="0.25">
      <c r="B11461" s="68"/>
    </row>
    <row r="11462" spans="2:2" x14ac:dyDescent="0.25">
      <c r="B11462" s="68"/>
    </row>
    <row r="11463" spans="2:2" x14ac:dyDescent="0.25">
      <c r="B11463" s="68"/>
    </row>
    <row r="11464" spans="2:2" x14ac:dyDescent="0.25">
      <c r="B11464" s="68"/>
    </row>
    <row r="11465" spans="2:2" x14ac:dyDescent="0.25">
      <c r="B11465" s="68"/>
    </row>
    <row r="11466" spans="2:2" x14ac:dyDescent="0.25">
      <c r="B11466" s="68"/>
    </row>
    <row r="11467" spans="2:2" x14ac:dyDescent="0.25">
      <c r="B11467" s="68"/>
    </row>
    <row r="11468" spans="2:2" x14ac:dyDescent="0.25">
      <c r="B11468" s="68"/>
    </row>
    <row r="11469" spans="2:2" x14ac:dyDescent="0.25">
      <c r="B11469" s="68"/>
    </row>
    <row r="11470" spans="2:2" x14ac:dyDescent="0.25">
      <c r="B11470" s="68"/>
    </row>
    <row r="11471" spans="2:2" x14ac:dyDescent="0.25">
      <c r="B11471" s="68"/>
    </row>
    <row r="11472" spans="2:2" x14ac:dyDescent="0.25">
      <c r="B11472" s="68"/>
    </row>
    <row r="11473" spans="2:2" x14ac:dyDescent="0.25">
      <c r="B11473" s="68"/>
    </row>
    <row r="11474" spans="2:2" x14ac:dyDescent="0.25">
      <c r="B11474" s="68"/>
    </row>
    <row r="11475" spans="2:2" x14ac:dyDescent="0.25">
      <c r="B11475" s="68"/>
    </row>
    <row r="11476" spans="2:2" x14ac:dyDescent="0.25">
      <c r="B11476" s="68"/>
    </row>
    <row r="11477" spans="2:2" x14ac:dyDescent="0.25">
      <c r="B11477" s="68"/>
    </row>
    <row r="11478" spans="2:2" x14ac:dyDescent="0.25">
      <c r="B11478" s="68"/>
    </row>
    <row r="11479" spans="2:2" x14ac:dyDescent="0.25">
      <c r="B11479" s="68"/>
    </row>
    <row r="11480" spans="2:2" x14ac:dyDescent="0.25">
      <c r="B11480" s="68"/>
    </row>
    <row r="11481" spans="2:2" x14ac:dyDescent="0.25">
      <c r="B11481" s="68"/>
    </row>
    <row r="11482" spans="2:2" x14ac:dyDescent="0.25">
      <c r="B11482" s="68"/>
    </row>
    <row r="11483" spans="2:2" x14ac:dyDescent="0.25">
      <c r="B11483" s="68"/>
    </row>
    <row r="11484" spans="2:2" x14ac:dyDescent="0.25">
      <c r="B11484" s="68"/>
    </row>
    <row r="11485" spans="2:2" x14ac:dyDescent="0.25">
      <c r="B11485" s="68"/>
    </row>
    <row r="11486" spans="2:2" x14ac:dyDescent="0.25">
      <c r="B11486" s="68"/>
    </row>
    <row r="11487" spans="2:2" x14ac:dyDescent="0.25">
      <c r="B11487" s="68"/>
    </row>
    <row r="11488" spans="2:2" x14ac:dyDescent="0.25">
      <c r="B11488" s="68"/>
    </row>
    <row r="11489" spans="2:2" x14ac:dyDescent="0.25">
      <c r="B11489" s="68"/>
    </row>
    <row r="11490" spans="2:2" x14ac:dyDescent="0.25">
      <c r="B11490" s="68"/>
    </row>
    <row r="11491" spans="2:2" x14ac:dyDescent="0.25">
      <c r="B11491" s="68"/>
    </row>
    <row r="11492" spans="2:2" x14ac:dyDescent="0.25">
      <c r="B11492" s="68"/>
    </row>
    <row r="11493" spans="2:2" x14ac:dyDescent="0.25">
      <c r="B11493" s="68"/>
    </row>
    <row r="11494" spans="2:2" x14ac:dyDescent="0.25">
      <c r="B11494" s="68"/>
    </row>
    <row r="11495" spans="2:2" x14ac:dyDescent="0.25">
      <c r="B11495" s="68"/>
    </row>
    <row r="11496" spans="2:2" x14ac:dyDescent="0.25">
      <c r="B11496" s="68"/>
    </row>
    <row r="11497" spans="2:2" x14ac:dyDescent="0.25">
      <c r="B11497" s="68"/>
    </row>
    <row r="11498" spans="2:2" x14ac:dyDescent="0.25">
      <c r="B11498" s="68"/>
    </row>
    <row r="11499" spans="2:2" x14ac:dyDescent="0.25">
      <c r="B11499" s="68"/>
    </row>
    <row r="11500" spans="2:2" x14ac:dyDescent="0.25">
      <c r="B11500" s="68"/>
    </row>
    <row r="11501" spans="2:2" x14ac:dyDescent="0.25">
      <c r="B11501" s="68"/>
    </row>
    <row r="11502" spans="2:2" x14ac:dyDescent="0.25">
      <c r="B11502" s="68"/>
    </row>
    <row r="11503" spans="2:2" x14ac:dyDescent="0.25">
      <c r="B11503" s="68"/>
    </row>
    <row r="11504" spans="2:2" x14ac:dyDescent="0.25">
      <c r="B11504" s="68"/>
    </row>
    <row r="11505" spans="2:2" x14ac:dyDescent="0.25">
      <c r="B11505" s="68"/>
    </row>
    <row r="11506" spans="2:2" x14ac:dyDescent="0.25">
      <c r="B11506" s="68"/>
    </row>
    <row r="11507" spans="2:2" x14ac:dyDescent="0.25">
      <c r="B11507" s="68"/>
    </row>
    <row r="11508" spans="2:2" x14ac:dyDescent="0.25">
      <c r="B11508" s="68"/>
    </row>
    <row r="11509" spans="2:2" x14ac:dyDescent="0.25">
      <c r="B11509" s="68"/>
    </row>
    <row r="11510" spans="2:2" x14ac:dyDescent="0.25">
      <c r="B11510" s="68"/>
    </row>
    <row r="11511" spans="2:2" x14ac:dyDescent="0.25">
      <c r="B11511" s="68"/>
    </row>
    <row r="11512" spans="2:2" x14ac:dyDescent="0.25">
      <c r="B11512" s="68"/>
    </row>
    <row r="11513" spans="2:2" x14ac:dyDescent="0.25">
      <c r="B11513" s="68"/>
    </row>
    <row r="11514" spans="2:2" x14ac:dyDescent="0.25">
      <c r="B11514" s="68"/>
    </row>
    <row r="11515" spans="2:2" x14ac:dyDescent="0.25">
      <c r="B11515" s="68"/>
    </row>
    <row r="11516" spans="2:2" x14ac:dyDescent="0.25">
      <c r="B11516" s="68"/>
    </row>
    <row r="11517" spans="2:2" x14ac:dyDescent="0.25">
      <c r="B11517" s="68"/>
    </row>
    <row r="11518" spans="2:2" x14ac:dyDescent="0.25">
      <c r="B11518" s="68"/>
    </row>
    <row r="11519" spans="2:2" x14ac:dyDescent="0.25">
      <c r="B11519" s="68"/>
    </row>
    <row r="11520" spans="2:2" x14ac:dyDescent="0.25">
      <c r="B11520" s="68"/>
    </row>
    <row r="11521" spans="2:2" x14ac:dyDescent="0.25">
      <c r="B11521" s="68"/>
    </row>
    <row r="11522" spans="2:2" x14ac:dyDescent="0.25">
      <c r="B11522" s="68"/>
    </row>
    <row r="11523" spans="2:2" x14ac:dyDescent="0.25">
      <c r="B11523" s="68"/>
    </row>
    <row r="11524" spans="2:2" x14ac:dyDescent="0.25">
      <c r="B11524" s="68"/>
    </row>
    <row r="11525" spans="2:2" x14ac:dyDescent="0.25">
      <c r="B11525" s="68"/>
    </row>
    <row r="11526" spans="2:2" x14ac:dyDescent="0.25">
      <c r="B11526" s="68"/>
    </row>
    <row r="11527" spans="2:2" x14ac:dyDescent="0.25">
      <c r="B11527" s="68"/>
    </row>
    <row r="11528" spans="2:2" x14ac:dyDescent="0.25">
      <c r="B11528" s="68"/>
    </row>
    <row r="11529" spans="2:2" x14ac:dyDescent="0.25">
      <c r="B11529" s="68"/>
    </row>
    <row r="11530" spans="2:2" x14ac:dyDescent="0.25">
      <c r="B11530" s="68"/>
    </row>
    <row r="11531" spans="2:2" x14ac:dyDescent="0.25">
      <c r="B11531" s="68"/>
    </row>
    <row r="11532" spans="2:2" x14ac:dyDescent="0.25">
      <c r="B11532" s="68"/>
    </row>
    <row r="11533" spans="2:2" x14ac:dyDescent="0.25">
      <c r="B11533" s="68"/>
    </row>
    <row r="11534" spans="2:2" x14ac:dyDescent="0.25">
      <c r="B11534" s="68"/>
    </row>
    <row r="11535" spans="2:2" x14ac:dyDescent="0.25">
      <c r="B11535" s="68"/>
    </row>
    <row r="11536" spans="2:2" x14ac:dyDescent="0.25">
      <c r="B11536" s="68"/>
    </row>
    <row r="11537" spans="2:2" x14ac:dyDescent="0.25">
      <c r="B11537" s="68"/>
    </row>
    <row r="11538" spans="2:2" x14ac:dyDescent="0.25">
      <c r="B11538" s="68"/>
    </row>
    <row r="11539" spans="2:2" x14ac:dyDescent="0.25">
      <c r="B11539" s="68"/>
    </row>
    <row r="11540" spans="2:2" x14ac:dyDescent="0.25">
      <c r="B11540" s="68"/>
    </row>
    <row r="11541" spans="2:2" x14ac:dyDescent="0.25">
      <c r="B11541" s="68"/>
    </row>
    <row r="11542" spans="2:2" x14ac:dyDescent="0.25">
      <c r="B11542" s="68"/>
    </row>
    <row r="11543" spans="2:2" x14ac:dyDescent="0.25">
      <c r="B11543" s="68"/>
    </row>
    <row r="11544" spans="2:2" x14ac:dyDescent="0.25">
      <c r="B11544" s="68"/>
    </row>
    <row r="11545" spans="2:2" x14ac:dyDescent="0.25">
      <c r="B11545" s="68"/>
    </row>
    <row r="11546" spans="2:2" x14ac:dyDescent="0.25">
      <c r="B11546" s="68"/>
    </row>
    <row r="11547" spans="2:2" x14ac:dyDescent="0.25">
      <c r="B11547" s="68"/>
    </row>
    <row r="11548" spans="2:2" x14ac:dyDescent="0.25">
      <c r="B11548" s="68"/>
    </row>
    <row r="11549" spans="2:2" x14ac:dyDescent="0.25">
      <c r="B11549" s="68"/>
    </row>
    <row r="11550" spans="2:2" x14ac:dyDescent="0.25">
      <c r="B11550" s="68"/>
    </row>
    <row r="11551" spans="2:2" x14ac:dyDescent="0.25">
      <c r="B11551" s="68"/>
    </row>
    <row r="11552" spans="2:2" x14ac:dyDescent="0.25">
      <c r="B11552" s="68"/>
    </row>
    <row r="11553" spans="2:2" x14ac:dyDescent="0.25">
      <c r="B11553" s="68"/>
    </row>
    <row r="11554" spans="2:2" x14ac:dyDescent="0.25">
      <c r="B11554" s="68"/>
    </row>
    <row r="11555" spans="2:2" x14ac:dyDescent="0.25">
      <c r="B11555" s="68"/>
    </row>
    <row r="11556" spans="2:2" x14ac:dyDescent="0.25">
      <c r="B11556" s="68"/>
    </row>
    <row r="11557" spans="2:2" x14ac:dyDescent="0.25">
      <c r="B11557" s="68"/>
    </row>
    <row r="11558" spans="2:2" x14ac:dyDescent="0.25">
      <c r="B11558" s="68"/>
    </row>
    <row r="11559" spans="2:2" x14ac:dyDescent="0.25">
      <c r="B11559" s="68"/>
    </row>
    <row r="11560" spans="2:2" x14ac:dyDescent="0.25">
      <c r="B11560" s="68"/>
    </row>
    <row r="11561" spans="2:2" x14ac:dyDescent="0.25">
      <c r="B11561" s="68"/>
    </row>
    <row r="11562" spans="2:2" x14ac:dyDescent="0.25">
      <c r="B11562" s="68"/>
    </row>
    <row r="11563" spans="2:2" x14ac:dyDescent="0.25">
      <c r="B11563" s="68"/>
    </row>
    <row r="11564" spans="2:2" x14ac:dyDescent="0.25">
      <c r="B11564" s="68"/>
    </row>
    <row r="11565" spans="2:2" x14ac:dyDescent="0.25">
      <c r="B11565" s="68"/>
    </row>
    <row r="11566" spans="2:2" x14ac:dyDescent="0.25">
      <c r="B11566" s="68"/>
    </row>
    <row r="11567" spans="2:2" x14ac:dyDescent="0.25">
      <c r="B11567" s="68"/>
    </row>
    <row r="11568" spans="2:2" x14ac:dyDescent="0.25">
      <c r="B11568" s="68"/>
    </row>
    <row r="11569" spans="2:2" x14ac:dyDescent="0.25">
      <c r="B11569" s="68"/>
    </row>
    <row r="11570" spans="2:2" x14ac:dyDescent="0.25">
      <c r="B11570" s="68"/>
    </row>
    <row r="11571" spans="2:2" x14ac:dyDescent="0.25">
      <c r="B11571" s="68"/>
    </row>
    <row r="11572" spans="2:2" x14ac:dyDescent="0.25">
      <c r="B11572" s="68"/>
    </row>
    <row r="11573" spans="2:2" x14ac:dyDescent="0.25">
      <c r="B11573" s="68"/>
    </row>
    <row r="11574" spans="2:2" x14ac:dyDescent="0.25">
      <c r="B11574" s="68"/>
    </row>
    <row r="11575" spans="2:2" x14ac:dyDescent="0.25">
      <c r="B11575" s="68"/>
    </row>
    <row r="11576" spans="2:2" x14ac:dyDescent="0.25">
      <c r="B11576" s="68"/>
    </row>
    <row r="11577" spans="2:2" x14ac:dyDescent="0.25">
      <c r="B11577" s="68"/>
    </row>
    <row r="11578" spans="2:2" x14ac:dyDescent="0.25">
      <c r="B11578" s="68"/>
    </row>
    <row r="11579" spans="2:2" x14ac:dyDescent="0.25">
      <c r="B11579" s="68"/>
    </row>
    <row r="11580" spans="2:2" x14ac:dyDescent="0.25">
      <c r="B11580" s="68"/>
    </row>
    <row r="11581" spans="2:2" x14ac:dyDescent="0.25">
      <c r="B11581" s="68"/>
    </row>
    <row r="11582" spans="2:2" x14ac:dyDescent="0.25">
      <c r="B11582" s="68"/>
    </row>
    <row r="11583" spans="2:2" x14ac:dyDescent="0.25">
      <c r="B11583" s="68"/>
    </row>
    <row r="11584" spans="2:2" x14ac:dyDescent="0.25">
      <c r="B11584" s="68"/>
    </row>
    <row r="11585" spans="2:2" x14ac:dyDescent="0.25">
      <c r="B11585" s="68"/>
    </row>
    <row r="11586" spans="2:2" x14ac:dyDescent="0.25">
      <c r="B11586" s="68"/>
    </row>
    <row r="11587" spans="2:2" x14ac:dyDescent="0.25">
      <c r="B11587" s="68"/>
    </row>
    <row r="11588" spans="2:2" x14ac:dyDescent="0.25">
      <c r="B11588" s="68"/>
    </row>
    <row r="11589" spans="2:2" x14ac:dyDescent="0.25">
      <c r="B11589" s="68"/>
    </row>
    <row r="11590" spans="2:2" x14ac:dyDescent="0.25">
      <c r="B11590" s="68"/>
    </row>
    <row r="11591" spans="2:2" x14ac:dyDescent="0.25">
      <c r="B11591" s="68"/>
    </row>
    <row r="11592" spans="2:2" x14ac:dyDescent="0.25">
      <c r="B11592" s="68"/>
    </row>
    <row r="11593" spans="2:2" x14ac:dyDescent="0.25">
      <c r="B11593" s="68"/>
    </row>
    <row r="11594" spans="2:2" x14ac:dyDescent="0.25">
      <c r="B11594" s="68"/>
    </row>
    <row r="11595" spans="2:2" x14ac:dyDescent="0.25">
      <c r="B11595" s="68"/>
    </row>
    <row r="11596" spans="2:2" x14ac:dyDescent="0.25">
      <c r="B11596" s="68"/>
    </row>
    <row r="11597" spans="2:2" x14ac:dyDescent="0.25">
      <c r="B11597" s="68"/>
    </row>
    <row r="11598" spans="2:2" x14ac:dyDescent="0.25">
      <c r="B11598" s="68"/>
    </row>
    <row r="11599" spans="2:2" x14ac:dyDescent="0.25">
      <c r="B11599" s="68"/>
    </row>
    <row r="11600" spans="2:2" x14ac:dyDescent="0.25">
      <c r="B11600" s="68"/>
    </row>
    <row r="11601" spans="2:2" x14ac:dyDescent="0.25">
      <c r="B11601" s="68"/>
    </row>
    <row r="11602" spans="2:2" x14ac:dyDescent="0.25">
      <c r="B11602" s="68"/>
    </row>
    <row r="11603" spans="2:2" x14ac:dyDescent="0.25">
      <c r="B11603" s="68"/>
    </row>
    <row r="11604" spans="2:2" x14ac:dyDescent="0.25">
      <c r="B11604" s="68"/>
    </row>
    <row r="11605" spans="2:2" x14ac:dyDescent="0.25">
      <c r="B11605" s="68"/>
    </row>
    <row r="11606" spans="2:2" x14ac:dyDescent="0.25">
      <c r="B11606" s="68"/>
    </row>
    <row r="11607" spans="2:2" x14ac:dyDescent="0.25">
      <c r="B11607" s="68"/>
    </row>
    <row r="11608" spans="2:2" x14ac:dyDescent="0.25">
      <c r="B11608" s="68"/>
    </row>
    <row r="11609" spans="2:2" x14ac:dyDescent="0.25">
      <c r="B11609" s="68"/>
    </row>
    <row r="11610" spans="2:2" x14ac:dyDescent="0.25">
      <c r="B11610" s="68"/>
    </row>
    <row r="11611" spans="2:2" x14ac:dyDescent="0.25">
      <c r="B11611" s="68"/>
    </row>
    <row r="11612" spans="2:2" x14ac:dyDescent="0.25">
      <c r="B11612" s="68"/>
    </row>
    <row r="11613" spans="2:2" x14ac:dyDescent="0.25">
      <c r="B11613" s="68"/>
    </row>
    <row r="11614" spans="2:2" x14ac:dyDescent="0.25">
      <c r="B11614" s="68"/>
    </row>
    <row r="11615" spans="2:2" x14ac:dyDescent="0.25">
      <c r="B11615" s="68"/>
    </row>
    <row r="11616" spans="2:2" x14ac:dyDescent="0.25">
      <c r="B11616" s="68"/>
    </row>
    <row r="11617" spans="2:2" x14ac:dyDescent="0.25">
      <c r="B11617" s="68"/>
    </row>
    <row r="11618" spans="2:2" x14ac:dyDescent="0.25">
      <c r="B11618" s="68"/>
    </row>
    <row r="11619" spans="2:2" x14ac:dyDescent="0.25">
      <c r="B11619" s="68"/>
    </row>
    <row r="11620" spans="2:2" x14ac:dyDescent="0.25">
      <c r="B11620" s="68"/>
    </row>
    <row r="11621" spans="2:2" x14ac:dyDescent="0.25">
      <c r="B11621" s="68"/>
    </row>
    <row r="11622" spans="2:2" x14ac:dyDescent="0.25">
      <c r="B11622" s="68"/>
    </row>
    <row r="11623" spans="2:2" x14ac:dyDescent="0.25">
      <c r="B11623" s="68"/>
    </row>
    <row r="11624" spans="2:2" x14ac:dyDescent="0.25">
      <c r="B11624" s="68"/>
    </row>
    <row r="11625" spans="2:2" x14ac:dyDescent="0.25">
      <c r="B11625" s="68"/>
    </row>
    <row r="11626" spans="2:2" x14ac:dyDescent="0.25">
      <c r="B11626" s="68"/>
    </row>
    <row r="11627" spans="2:2" x14ac:dyDescent="0.25">
      <c r="B11627" s="68"/>
    </row>
    <row r="11628" spans="2:2" x14ac:dyDescent="0.25">
      <c r="B11628" s="68"/>
    </row>
    <row r="11629" spans="2:2" x14ac:dyDescent="0.25">
      <c r="B11629" s="68"/>
    </row>
    <row r="11630" spans="2:2" x14ac:dyDescent="0.25">
      <c r="B11630" s="68"/>
    </row>
    <row r="11631" spans="2:2" x14ac:dyDescent="0.25">
      <c r="B11631" s="68"/>
    </row>
    <row r="11632" spans="2:2" x14ac:dyDescent="0.25">
      <c r="B11632" s="68"/>
    </row>
    <row r="11633" spans="2:2" x14ac:dyDescent="0.25">
      <c r="B11633" s="68"/>
    </row>
    <row r="11634" spans="2:2" x14ac:dyDescent="0.25">
      <c r="B11634" s="68"/>
    </row>
    <row r="11635" spans="2:2" x14ac:dyDescent="0.25">
      <c r="B11635" s="68"/>
    </row>
    <row r="11636" spans="2:2" x14ac:dyDescent="0.25">
      <c r="B11636" s="68"/>
    </row>
    <row r="11637" spans="2:2" x14ac:dyDescent="0.25">
      <c r="B11637" s="68"/>
    </row>
    <row r="11638" spans="2:2" x14ac:dyDescent="0.25">
      <c r="B11638" s="68"/>
    </row>
    <row r="11639" spans="2:2" x14ac:dyDescent="0.25">
      <c r="B11639" s="68"/>
    </row>
    <row r="11640" spans="2:2" x14ac:dyDescent="0.25">
      <c r="B11640" s="68"/>
    </row>
    <row r="11641" spans="2:2" x14ac:dyDescent="0.25">
      <c r="B11641" s="68"/>
    </row>
    <row r="11642" spans="2:2" x14ac:dyDescent="0.25">
      <c r="B11642" s="68"/>
    </row>
    <row r="11643" spans="2:2" x14ac:dyDescent="0.25">
      <c r="B11643" s="68"/>
    </row>
    <row r="11644" spans="2:2" x14ac:dyDescent="0.25">
      <c r="B11644" s="68"/>
    </row>
    <row r="11645" spans="2:2" x14ac:dyDescent="0.25">
      <c r="B11645" s="68"/>
    </row>
    <row r="11646" spans="2:2" x14ac:dyDescent="0.25">
      <c r="B11646" s="68"/>
    </row>
    <row r="11647" spans="2:2" x14ac:dyDescent="0.25">
      <c r="B11647" s="68"/>
    </row>
    <row r="11648" spans="2:2" x14ac:dyDescent="0.25">
      <c r="B11648" s="68"/>
    </row>
    <row r="11649" spans="2:2" x14ac:dyDescent="0.25">
      <c r="B11649" s="68"/>
    </row>
    <row r="11650" spans="2:2" x14ac:dyDescent="0.25">
      <c r="B11650" s="68"/>
    </row>
    <row r="11651" spans="2:2" x14ac:dyDescent="0.25">
      <c r="B11651" s="68"/>
    </row>
    <row r="11652" spans="2:2" x14ac:dyDescent="0.25">
      <c r="B11652" s="68"/>
    </row>
    <row r="11653" spans="2:2" x14ac:dyDescent="0.25">
      <c r="B11653" s="68"/>
    </row>
    <row r="11654" spans="2:2" x14ac:dyDescent="0.25">
      <c r="B11654" s="68"/>
    </row>
    <row r="11655" spans="2:2" x14ac:dyDescent="0.25">
      <c r="B11655" s="68"/>
    </row>
    <row r="11656" spans="2:2" x14ac:dyDescent="0.25">
      <c r="B11656" s="68"/>
    </row>
    <row r="11657" spans="2:2" x14ac:dyDescent="0.25">
      <c r="B11657" s="68"/>
    </row>
    <row r="11658" spans="2:2" x14ac:dyDescent="0.25">
      <c r="B11658" s="68"/>
    </row>
    <row r="11659" spans="2:2" x14ac:dyDescent="0.25">
      <c r="B11659" s="68"/>
    </row>
    <row r="11660" spans="2:2" x14ac:dyDescent="0.25">
      <c r="B11660" s="68"/>
    </row>
    <row r="11661" spans="2:2" x14ac:dyDescent="0.25">
      <c r="B11661" s="68"/>
    </row>
    <row r="11662" spans="2:2" x14ac:dyDescent="0.25">
      <c r="B11662" s="68"/>
    </row>
    <row r="11663" spans="2:2" x14ac:dyDescent="0.25">
      <c r="B11663" s="68"/>
    </row>
    <row r="11664" spans="2:2" x14ac:dyDescent="0.25">
      <c r="B11664" s="68"/>
    </row>
    <row r="11665" spans="2:2" x14ac:dyDescent="0.25">
      <c r="B11665" s="68"/>
    </row>
    <row r="11666" spans="2:2" x14ac:dyDescent="0.25">
      <c r="B11666" s="68"/>
    </row>
    <row r="11667" spans="2:2" x14ac:dyDescent="0.25">
      <c r="B11667" s="68"/>
    </row>
    <row r="11668" spans="2:2" x14ac:dyDescent="0.25">
      <c r="B11668" s="68"/>
    </row>
    <row r="11669" spans="2:2" x14ac:dyDescent="0.25">
      <c r="B11669" s="68"/>
    </row>
    <row r="11670" spans="2:2" x14ac:dyDescent="0.25">
      <c r="B11670" s="68"/>
    </row>
    <row r="11671" spans="2:2" x14ac:dyDescent="0.25">
      <c r="B11671" s="68"/>
    </row>
    <row r="11672" spans="2:2" x14ac:dyDescent="0.25">
      <c r="B11672" s="68"/>
    </row>
    <row r="11673" spans="2:2" x14ac:dyDescent="0.25">
      <c r="B11673" s="68"/>
    </row>
    <row r="11674" spans="2:2" x14ac:dyDescent="0.25">
      <c r="B11674" s="68"/>
    </row>
    <row r="11675" spans="2:2" x14ac:dyDescent="0.25">
      <c r="B11675" s="68"/>
    </row>
    <row r="11676" spans="2:2" x14ac:dyDescent="0.25">
      <c r="B11676" s="68"/>
    </row>
    <row r="11677" spans="2:2" x14ac:dyDescent="0.25">
      <c r="B11677" s="68"/>
    </row>
    <row r="11678" spans="2:2" x14ac:dyDescent="0.25">
      <c r="B11678" s="68"/>
    </row>
    <row r="11679" spans="2:2" x14ac:dyDescent="0.25">
      <c r="B11679" s="68"/>
    </row>
    <row r="11680" spans="2:2" x14ac:dyDescent="0.25">
      <c r="B11680" s="68"/>
    </row>
    <row r="11681" spans="2:2" x14ac:dyDescent="0.25">
      <c r="B11681" s="68"/>
    </row>
    <row r="11682" spans="2:2" x14ac:dyDescent="0.25">
      <c r="B11682" s="68"/>
    </row>
    <row r="11683" spans="2:2" x14ac:dyDescent="0.25">
      <c r="B11683" s="68"/>
    </row>
    <row r="11684" spans="2:2" x14ac:dyDescent="0.25">
      <c r="B11684" s="68"/>
    </row>
    <row r="11685" spans="2:2" x14ac:dyDescent="0.25">
      <c r="B11685" s="68"/>
    </row>
    <row r="11686" spans="2:2" x14ac:dyDescent="0.25">
      <c r="B11686" s="68"/>
    </row>
    <row r="11687" spans="2:2" x14ac:dyDescent="0.25">
      <c r="B11687" s="68"/>
    </row>
    <row r="11688" spans="2:2" x14ac:dyDescent="0.25">
      <c r="B11688" s="68"/>
    </row>
    <row r="11689" spans="2:2" x14ac:dyDescent="0.25">
      <c r="B11689" s="68"/>
    </row>
    <row r="11690" spans="2:2" x14ac:dyDescent="0.25">
      <c r="B11690" s="68"/>
    </row>
    <row r="11691" spans="2:2" x14ac:dyDescent="0.25">
      <c r="B11691" s="68"/>
    </row>
    <row r="11692" spans="2:2" x14ac:dyDescent="0.25">
      <c r="B11692" s="68"/>
    </row>
    <row r="11693" spans="2:2" x14ac:dyDescent="0.25">
      <c r="B11693" s="68"/>
    </row>
    <row r="11694" spans="2:2" x14ac:dyDescent="0.25">
      <c r="B11694" s="68"/>
    </row>
    <row r="11695" spans="2:2" x14ac:dyDescent="0.25">
      <c r="B11695" s="68"/>
    </row>
    <row r="11696" spans="2:2" x14ac:dyDescent="0.25">
      <c r="B11696" s="68"/>
    </row>
    <row r="11697" spans="2:2" x14ac:dyDescent="0.25">
      <c r="B11697" s="68"/>
    </row>
    <row r="11698" spans="2:2" x14ac:dyDescent="0.25">
      <c r="B11698" s="68"/>
    </row>
    <row r="11699" spans="2:2" x14ac:dyDescent="0.25">
      <c r="B11699" s="68"/>
    </row>
    <row r="11700" spans="2:2" x14ac:dyDescent="0.25">
      <c r="B11700" s="68"/>
    </row>
    <row r="11701" spans="2:2" x14ac:dyDescent="0.25">
      <c r="B11701" s="68"/>
    </row>
    <row r="11702" spans="2:2" x14ac:dyDescent="0.25">
      <c r="B11702" s="68"/>
    </row>
    <row r="11703" spans="2:2" x14ac:dyDescent="0.25">
      <c r="B11703" s="68"/>
    </row>
    <row r="11704" spans="2:2" x14ac:dyDescent="0.25">
      <c r="B11704" s="68"/>
    </row>
    <row r="11705" spans="2:2" x14ac:dyDescent="0.25">
      <c r="B11705" s="68"/>
    </row>
    <row r="11706" spans="2:2" x14ac:dyDescent="0.25">
      <c r="B11706" s="68"/>
    </row>
    <row r="11707" spans="2:2" x14ac:dyDescent="0.25">
      <c r="B11707" s="68"/>
    </row>
    <row r="11708" spans="2:2" x14ac:dyDescent="0.25">
      <c r="B11708" s="68"/>
    </row>
    <row r="11709" spans="2:2" x14ac:dyDescent="0.25">
      <c r="B11709" s="68"/>
    </row>
    <row r="11710" spans="2:2" x14ac:dyDescent="0.25">
      <c r="B11710" s="68"/>
    </row>
    <row r="11711" spans="2:2" x14ac:dyDescent="0.25">
      <c r="B11711" s="68"/>
    </row>
    <row r="11712" spans="2:2" x14ac:dyDescent="0.25">
      <c r="B11712" s="68"/>
    </row>
    <row r="11713" spans="2:2" x14ac:dyDescent="0.25">
      <c r="B11713" s="68"/>
    </row>
    <row r="11714" spans="2:2" x14ac:dyDescent="0.25">
      <c r="B11714" s="68"/>
    </row>
    <row r="11715" spans="2:2" x14ac:dyDescent="0.25">
      <c r="B11715" s="68"/>
    </row>
    <row r="11716" spans="2:2" x14ac:dyDescent="0.25">
      <c r="B11716" s="68"/>
    </row>
    <row r="11717" spans="2:2" x14ac:dyDescent="0.25">
      <c r="B11717" s="68"/>
    </row>
    <row r="11718" spans="2:2" x14ac:dyDescent="0.25">
      <c r="B11718" s="68"/>
    </row>
    <row r="11719" spans="2:2" x14ac:dyDescent="0.25">
      <c r="B11719" s="68"/>
    </row>
    <row r="11720" spans="2:2" x14ac:dyDescent="0.25">
      <c r="B11720" s="68"/>
    </row>
    <row r="11721" spans="2:2" x14ac:dyDescent="0.25">
      <c r="B11721" s="68"/>
    </row>
    <row r="11722" spans="2:2" x14ac:dyDescent="0.25">
      <c r="B11722" s="68"/>
    </row>
    <row r="11723" spans="2:2" x14ac:dyDescent="0.25">
      <c r="B11723" s="68"/>
    </row>
    <row r="11724" spans="2:2" x14ac:dyDescent="0.25">
      <c r="B11724" s="68"/>
    </row>
    <row r="11725" spans="2:2" x14ac:dyDescent="0.25">
      <c r="B11725" s="68"/>
    </row>
    <row r="11726" spans="2:2" x14ac:dyDescent="0.25">
      <c r="B11726" s="68"/>
    </row>
    <row r="11727" spans="2:2" x14ac:dyDescent="0.25">
      <c r="B11727" s="68"/>
    </row>
    <row r="11728" spans="2:2" x14ac:dyDescent="0.25">
      <c r="B11728" s="68"/>
    </row>
    <row r="11729" spans="2:2" x14ac:dyDescent="0.25">
      <c r="B11729" s="68"/>
    </row>
    <row r="11730" spans="2:2" x14ac:dyDescent="0.25">
      <c r="B11730" s="68"/>
    </row>
    <row r="11731" spans="2:2" x14ac:dyDescent="0.25">
      <c r="B11731" s="68"/>
    </row>
    <row r="11732" spans="2:2" x14ac:dyDescent="0.25">
      <c r="B11732" s="68"/>
    </row>
    <row r="11733" spans="2:2" x14ac:dyDescent="0.25">
      <c r="B11733" s="68"/>
    </row>
    <row r="11734" spans="2:2" x14ac:dyDescent="0.25">
      <c r="B11734" s="68"/>
    </row>
    <row r="11735" spans="2:2" x14ac:dyDescent="0.25">
      <c r="B11735" s="68"/>
    </row>
    <row r="11736" spans="2:2" x14ac:dyDescent="0.25">
      <c r="B11736" s="68"/>
    </row>
    <row r="11737" spans="2:2" x14ac:dyDescent="0.25">
      <c r="B11737" s="68"/>
    </row>
    <row r="11738" spans="2:2" x14ac:dyDescent="0.25">
      <c r="B11738" s="68"/>
    </row>
    <row r="11739" spans="2:2" x14ac:dyDescent="0.25">
      <c r="B11739" s="68"/>
    </row>
    <row r="11740" spans="2:2" x14ac:dyDescent="0.25">
      <c r="B11740" s="68"/>
    </row>
    <row r="11741" spans="2:2" x14ac:dyDescent="0.25">
      <c r="B11741" s="68"/>
    </row>
    <row r="11742" spans="2:2" x14ac:dyDescent="0.25">
      <c r="B11742" s="68"/>
    </row>
    <row r="11743" spans="2:2" x14ac:dyDescent="0.25">
      <c r="B11743" s="68"/>
    </row>
    <row r="11744" spans="2:2" x14ac:dyDescent="0.25">
      <c r="B11744" s="68"/>
    </row>
    <row r="11745" spans="2:2" x14ac:dyDescent="0.25">
      <c r="B11745" s="68"/>
    </row>
    <row r="11746" spans="2:2" x14ac:dyDescent="0.25">
      <c r="B11746" s="68"/>
    </row>
    <row r="11747" spans="2:2" x14ac:dyDescent="0.25">
      <c r="B11747" s="68"/>
    </row>
    <row r="11748" spans="2:2" x14ac:dyDescent="0.25">
      <c r="B11748" s="68"/>
    </row>
    <row r="11749" spans="2:2" x14ac:dyDescent="0.25">
      <c r="B11749" s="68"/>
    </row>
    <row r="11750" spans="2:2" x14ac:dyDescent="0.25">
      <c r="B11750" s="68"/>
    </row>
    <row r="11751" spans="2:2" x14ac:dyDescent="0.25">
      <c r="B11751" s="68"/>
    </row>
    <row r="11752" spans="2:2" x14ac:dyDescent="0.25">
      <c r="B11752" s="68"/>
    </row>
    <row r="11753" spans="2:2" x14ac:dyDescent="0.25">
      <c r="B11753" s="68"/>
    </row>
    <row r="11754" spans="2:2" x14ac:dyDescent="0.25">
      <c r="B11754" s="68"/>
    </row>
    <row r="11755" spans="2:2" x14ac:dyDescent="0.25">
      <c r="B11755" s="68"/>
    </row>
    <row r="11756" spans="2:2" x14ac:dyDescent="0.25">
      <c r="B11756" s="68"/>
    </row>
    <row r="11757" spans="2:2" x14ac:dyDescent="0.25">
      <c r="B11757" s="68"/>
    </row>
    <row r="11758" spans="2:2" x14ac:dyDescent="0.25">
      <c r="B11758" s="68"/>
    </row>
    <row r="11759" spans="2:2" x14ac:dyDescent="0.25">
      <c r="B11759" s="68"/>
    </row>
    <row r="11760" spans="2:2" x14ac:dyDescent="0.25">
      <c r="B11760" s="68"/>
    </row>
    <row r="11761" spans="2:2" x14ac:dyDescent="0.25">
      <c r="B11761" s="68"/>
    </row>
    <row r="11762" spans="2:2" x14ac:dyDescent="0.25">
      <c r="B11762" s="68"/>
    </row>
    <row r="11763" spans="2:2" x14ac:dyDescent="0.25">
      <c r="B11763" s="68"/>
    </row>
    <row r="11764" spans="2:2" x14ac:dyDescent="0.25">
      <c r="B11764" s="68"/>
    </row>
    <row r="11765" spans="2:2" x14ac:dyDescent="0.25">
      <c r="B11765" s="68"/>
    </row>
    <row r="11766" spans="2:2" x14ac:dyDescent="0.25">
      <c r="B11766" s="68"/>
    </row>
    <row r="11767" spans="2:2" x14ac:dyDescent="0.25">
      <c r="B11767" s="68"/>
    </row>
    <row r="11768" spans="2:2" x14ac:dyDescent="0.25">
      <c r="B11768" s="68"/>
    </row>
    <row r="11769" spans="2:2" x14ac:dyDescent="0.25">
      <c r="B11769" s="68"/>
    </row>
    <row r="11770" spans="2:2" x14ac:dyDescent="0.25">
      <c r="B11770" s="68"/>
    </row>
    <row r="11771" spans="2:2" x14ac:dyDescent="0.25">
      <c r="B11771" s="68"/>
    </row>
    <row r="11772" spans="2:2" x14ac:dyDescent="0.25">
      <c r="B11772" s="68"/>
    </row>
    <row r="11773" spans="2:2" x14ac:dyDescent="0.25">
      <c r="B11773" s="68"/>
    </row>
    <row r="11774" spans="2:2" x14ac:dyDescent="0.25">
      <c r="B11774" s="68"/>
    </row>
    <row r="11775" spans="2:2" x14ac:dyDescent="0.25">
      <c r="B11775" s="68"/>
    </row>
    <row r="11776" spans="2:2" x14ac:dyDescent="0.25">
      <c r="B11776" s="68"/>
    </row>
    <row r="11777" spans="2:2" x14ac:dyDescent="0.25">
      <c r="B11777" s="68"/>
    </row>
    <row r="11778" spans="2:2" x14ac:dyDescent="0.25">
      <c r="B11778" s="68"/>
    </row>
    <row r="11779" spans="2:2" x14ac:dyDescent="0.25">
      <c r="B11779" s="68"/>
    </row>
    <row r="11780" spans="2:2" x14ac:dyDescent="0.25">
      <c r="B11780" s="68"/>
    </row>
    <row r="11781" spans="2:2" x14ac:dyDescent="0.25">
      <c r="B11781" s="68"/>
    </row>
    <row r="11782" spans="2:2" x14ac:dyDescent="0.25">
      <c r="B11782" s="68"/>
    </row>
    <row r="11783" spans="2:2" x14ac:dyDescent="0.25">
      <c r="B11783" s="68"/>
    </row>
    <row r="11784" spans="2:2" x14ac:dyDescent="0.25">
      <c r="B11784" s="68"/>
    </row>
    <row r="11785" spans="2:2" x14ac:dyDescent="0.25">
      <c r="B11785" s="68"/>
    </row>
    <row r="11786" spans="2:2" x14ac:dyDescent="0.25">
      <c r="B11786" s="68"/>
    </row>
    <row r="11787" spans="2:2" x14ac:dyDescent="0.25">
      <c r="B11787" s="68"/>
    </row>
    <row r="11788" spans="2:2" x14ac:dyDescent="0.25">
      <c r="B11788" s="68"/>
    </row>
    <row r="11789" spans="2:2" x14ac:dyDescent="0.25">
      <c r="B11789" s="68"/>
    </row>
    <row r="11790" spans="2:2" x14ac:dyDescent="0.25">
      <c r="B11790" s="68"/>
    </row>
    <row r="11791" spans="2:2" x14ac:dyDescent="0.25">
      <c r="B11791" s="68"/>
    </row>
    <row r="11792" spans="2:2" x14ac:dyDescent="0.25">
      <c r="B11792" s="68"/>
    </row>
    <row r="11793" spans="2:2" x14ac:dyDescent="0.25">
      <c r="B11793" s="68"/>
    </row>
    <row r="11794" spans="2:2" x14ac:dyDescent="0.25">
      <c r="B11794" s="68"/>
    </row>
    <row r="11795" spans="2:2" x14ac:dyDescent="0.25">
      <c r="B11795" s="68"/>
    </row>
    <row r="11796" spans="2:2" x14ac:dyDescent="0.25">
      <c r="B11796" s="68"/>
    </row>
    <row r="11797" spans="2:2" x14ac:dyDescent="0.25">
      <c r="B11797" s="68"/>
    </row>
    <row r="11798" spans="2:2" x14ac:dyDescent="0.25">
      <c r="B11798" s="68"/>
    </row>
    <row r="11799" spans="2:2" x14ac:dyDescent="0.25">
      <c r="B11799" s="68"/>
    </row>
    <row r="11800" spans="2:2" x14ac:dyDescent="0.25">
      <c r="B11800" s="68"/>
    </row>
    <row r="11801" spans="2:2" x14ac:dyDescent="0.25">
      <c r="B11801" s="68"/>
    </row>
    <row r="11802" spans="2:2" x14ac:dyDescent="0.25">
      <c r="B11802" s="68"/>
    </row>
    <row r="11803" spans="2:2" x14ac:dyDescent="0.25">
      <c r="B11803" s="68"/>
    </row>
    <row r="11804" spans="2:2" x14ac:dyDescent="0.25">
      <c r="B11804" s="68"/>
    </row>
    <row r="11805" spans="2:2" x14ac:dyDescent="0.25">
      <c r="B11805" s="68"/>
    </row>
    <row r="11806" spans="2:2" x14ac:dyDescent="0.25">
      <c r="B11806" s="68"/>
    </row>
    <row r="11807" spans="2:2" x14ac:dyDescent="0.25">
      <c r="B11807" s="68"/>
    </row>
    <row r="11808" spans="2:2" x14ac:dyDescent="0.25">
      <c r="B11808" s="68"/>
    </row>
    <row r="11809" spans="2:2" x14ac:dyDescent="0.25">
      <c r="B11809" s="68"/>
    </row>
    <row r="11810" spans="2:2" x14ac:dyDescent="0.25">
      <c r="B11810" s="68"/>
    </row>
    <row r="11811" spans="2:2" x14ac:dyDescent="0.25">
      <c r="B11811" s="68"/>
    </row>
    <row r="11812" spans="2:2" x14ac:dyDescent="0.25">
      <c r="B11812" s="68"/>
    </row>
    <row r="11813" spans="2:2" x14ac:dyDescent="0.25">
      <c r="B11813" s="68"/>
    </row>
    <row r="11814" spans="2:2" x14ac:dyDescent="0.25">
      <c r="B11814" s="68"/>
    </row>
    <row r="11815" spans="2:2" x14ac:dyDescent="0.25">
      <c r="B11815" s="68"/>
    </row>
    <row r="11816" spans="2:2" x14ac:dyDescent="0.25">
      <c r="B11816" s="68"/>
    </row>
    <row r="11817" spans="2:2" x14ac:dyDescent="0.25">
      <c r="B11817" s="68"/>
    </row>
    <row r="11818" spans="2:2" x14ac:dyDescent="0.25">
      <c r="B11818" s="68"/>
    </row>
    <row r="11819" spans="2:2" x14ac:dyDescent="0.25">
      <c r="B11819" s="68"/>
    </row>
    <row r="11820" spans="2:2" x14ac:dyDescent="0.25">
      <c r="B11820" s="68"/>
    </row>
    <row r="11821" spans="2:2" x14ac:dyDescent="0.25">
      <c r="B11821" s="68"/>
    </row>
    <row r="11822" spans="2:2" x14ac:dyDescent="0.25">
      <c r="B11822" s="68"/>
    </row>
    <row r="11823" spans="2:2" x14ac:dyDescent="0.25">
      <c r="B11823" s="68"/>
    </row>
    <row r="11824" spans="2:2" x14ac:dyDescent="0.25">
      <c r="B11824" s="68"/>
    </row>
    <row r="11825" spans="2:2" x14ac:dyDescent="0.25">
      <c r="B11825" s="68"/>
    </row>
    <row r="11826" spans="2:2" x14ac:dyDescent="0.25">
      <c r="B11826" s="68"/>
    </row>
    <row r="11827" spans="2:2" x14ac:dyDescent="0.25">
      <c r="B11827" s="68"/>
    </row>
    <row r="11828" spans="2:2" x14ac:dyDescent="0.25">
      <c r="B11828" s="68"/>
    </row>
    <row r="11829" spans="2:2" x14ac:dyDescent="0.25">
      <c r="B11829" s="68"/>
    </row>
    <row r="11830" spans="2:2" x14ac:dyDescent="0.25">
      <c r="B11830" s="68"/>
    </row>
    <row r="11831" spans="2:2" x14ac:dyDescent="0.25">
      <c r="B11831" s="68"/>
    </row>
    <row r="11832" spans="2:2" x14ac:dyDescent="0.25">
      <c r="B11832" s="68"/>
    </row>
    <row r="11833" spans="2:2" x14ac:dyDescent="0.25">
      <c r="B11833" s="68"/>
    </row>
    <row r="11834" spans="2:2" x14ac:dyDescent="0.25">
      <c r="B11834" s="68"/>
    </row>
    <row r="11835" spans="2:2" x14ac:dyDescent="0.25">
      <c r="B11835" s="68"/>
    </row>
    <row r="11836" spans="2:2" x14ac:dyDescent="0.25">
      <c r="B11836" s="68"/>
    </row>
    <row r="11837" spans="2:2" x14ac:dyDescent="0.25">
      <c r="B11837" s="68"/>
    </row>
    <row r="11838" spans="2:2" x14ac:dyDescent="0.25">
      <c r="B11838" s="68"/>
    </row>
    <row r="11839" spans="2:2" x14ac:dyDescent="0.25">
      <c r="B11839" s="68"/>
    </row>
    <row r="11840" spans="2:2" x14ac:dyDescent="0.25">
      <c r="B11840" s="68"/>
    </row>
    <row r="11841" spans="2:2" x14ac:dyDescent="0.25">
      <c r="B11841" s="68"/>
    </row>
    <row r="11842" spans="2:2" x14ac:dyDescent="0.25">
      <c r="B11842" s="68"/>
    </row>
    <row r="11843" spans="2:2" x14ac:dyDescent="0.25">
      <c r="B11843" s="68"/>
    </row>
    <row r="11844" spans="2:2" x14ac:dyDescent="0.25">
      <c r="B11844" s="68"/>
    </row>
    <row r="11845" spans="2:2" x14ac:dyDescent="0.25">
      <c r="B11845" s="68"/>
    </row>
    <row r="11846" spans="2:2" x14ac:dyDescent="0.25">
      <c r="B11846" s="68"/>
    </row>
    <row r="11847" spans="2:2" x14ac:dyDescent="0.25">
      <c r="B11847" s="68"/>
    </row>
    <row r="11848" spans="2:2" x14ac:dyDescent="0.25">
      <c r="B11848" s="68"/>
    </row>
    <row r="11849" spans="2:2" x14ac:dyDescent="0.25">
      <c r="B11849" s="68"/>
    </row>
    <row r="11850" spans="2:2" x14ac:dyDescent="0.25">
      <c r="B11850" s="68"/>
    </row>
    <row r="11851" spans="2:2" x14ac:dyDescent="0.25">
      <c r="B11851" s="68"/>
    </row>
    <row r="11852" spans="2:2" x14ac:dyDescent="0.25">
      <c r="B11852" s="68"/>
    </row>
    <row r="11853" spans="2:2" x14ac:dyDescent="0.25">
      <c r="B11853" s="68"/>
    </row>
    <row r="11854" spans="2:2" x14ac:dyDescent="0.25">
      <c r="B11854" s="68"/>
    </row>
    <row r="11855" spans="2:2" x14ac:dyDescent="0.25">
      <c r="B11855" s="68"/>
    </row>
    <row r="11856" spans="2:2" x14ac:dyDescent="0.25">
      <c r="B11856" s="68"/>
    </row>
    <row r="11857" spans="2:2" x14ac:dyDescent="0.25">
      <c r="B11857" s="68"/>
    </row>
    <row r="11858" spans="2:2" x14ac:dyDescent="0.25">
      <c r="B11858" s="68"/>
    </row>
    <row r="11859" spans="2:2" x14ac:dyDescent="0.25">
      <c r="B11859" s="68"/>
    </row>
    <row r="11860" spans="2:2" x14ac:dyDescent="0.25">
      <c r="B11860" s="68"/>
    </row>
    <row r="11861" spans="2:2" x14ac:dyDescent="0.25">
      <c r="B11861" s="68"/>
    </row>
    <row r="11862" spans="2:2" x14ac:dyDescent="0.25">
      <c r="B11862" s="68"/>
    </row>
    <row r="11863" spans="2:2" x14ac:dyDescent="0.25">
      <c r="B11863" s="68"/>
    </row>
    <row r="11864" spans="2:2" x14ac:dyDescent="0.25">
      <c r="B11864" s="68"/>
    </row>
    <row r="11865" spans="2:2" x14ac:dyDescent="0.25">
      <c r="B11865" s="68"/>
    </row>
    <row r="11866" spans="2:2" x14ac:dyDescent="0.25">
      <c r="B11866" s="68"/>
    </row>
    <row r="11867" spans="2:2" x14ac:dyDescent="0.25">
      <c r="B11867" s="68"/>
    </row>
    <row r="11868" spans="2:2" x14ac:dyDescent="0.25">
      <c r="B11868" s="68"/>
    </row>
    <row r="11869" spans="2:2" x14ac:dyDescent="0.25">
      <c r="B11869" s="68"/>
    </row>
    <row r="11870" spans="2:2" x14ac:dyDescent="0.25">
      <c r="B11870" s="68"/>
    </row>
    <row r="11871" spans="2:2" x14ac:dyDescent="0.25">
      <c r="B11871" s="68"/>
    </row>
    <row r="11872" spans="2:2" x14ac:dyDescent="0.25">
      <c r="B11872" s="68"/>
    </row>
    <row r="11873" spans="2:2" x14ac:dyDescent="0.25">
      <c r="B11873" s="68"/>
    </row>
    <row r="11874" spans="2:2" x14ac:dyDescent="0.25">
      <c r="B11874" s="68"/>
    </row>
    <row r="11875" spans="2:2" x14ac:dyDescent="0.25">
      <c r="B11875" s="68"/>
    </row>
    <row r="11876" spans="2:2" x14ac:dyDescent="0.25">
      <c r="B11876" s="68"/>
    </row>
    <row r="11877" spans="2:2" x14ac:dyDescent="0.25">
      <c r="B11877" s="68"/>
    </row>
    <row r="11878" spans="2:2" x14ac:dyDescent="0.25">
      <c r="B11878" s="68"/>
    </row>
    <row r="11879" spans="2:2" x14ac:dyDescent="0.25">
      <c r="B11879" s="68"/>
    </row>
    <row r="11880" spans="2:2" x14ac:dyDescent="0.25">
      <c r="B11880" s="68"/>
    </row>
    <row r="11881" spans="2:2" x14ac:dyDescent="0.25">
      <c r="B11881" s="68"/>
    </row>
    <row r="11882" spans="2:2" x14ac:dyDescent="0.25">
      <c r="B11882" s="68"/>
    </row>
    <row r="11883" spans="2:2" x14ac:dyDescent="0.25">
      <c r="B11883" s="68"/>
    </row>
    <row r="11884" spans="2:2" x14ac:dyDescent="0.25">
      <c r="B11884" s="68"/>
    </row>
    <row r="11885" spans="2:2" x14ac:dyDescent="0.25">
      <c r="B11885" s="68"/>
    </row>
    <row r="11886" spans="2:2" x14ac:dyDescent="0.25">
      <c r="B11886" s="68"/>
    </row>
    <row r="11887" spans="2:2" x14ac:dyDescent="0.25">
      <c r="B11887" s="68"/>
    </row>
    <row r="11888" spans="2:2" x14ac:dyDescent="0.25">
      <c r="B11888" s="68"/>
    </row>
    <row r="11889" spans="2:2" x14ac:dyDescent="0.25">
      <c r="B11889" s="68"/>
    </row>
    <row r="11890" spans="2:2" x14ac:dyDescent="0.25">
      <c r="B11890" s="68"/>
    </row>
    <row r="11891" spans="2:2" x14ac:dyDescent="0.25">
      <c r="B11891" s="68"/>
    </row>
    <row r="11892" spans="2:2" x14ac:dyDescent="0.25">
      <c r="B11892" s="68"/>
    </row>
    <row r="11893" spans="2:2" x14ac:dyDescent="0.25">
      <c r="B11893" s="68"/>
    </row>
    <row r="11894" spans="2:2" x14ac:dyDescent="0.25">
      <c r="B11894" s="68"/>
    </row>
    <row r="11895" spans="2:2" x14ac:dyDescent="0.25">
      <c r="B11895" s="68"/>
    </row>
    <row r="11896" spans="2:2" x14ac:dyDescent="0.25">
      <c r="B11896" s="68"/>
    </row>
    <row r="11897" spans="2:2" x14ac:dyDescent="0.25">
      <c r="B11897" s="68"/>
    </row>
    <row r="11898" spans="2:2" x14ac:dyDescent="0.25">
      <c r="B11898" s="68"/>
    </row>
    <row r="11899" spans="2:2" x14ac:dyDescent="0.25">
      <c r="B11899" s="68"/>
    </row>
    <row r="11900" spans="2:2" x14ac:dyDescent="0.25">
      <c r="B11900" s="68"/>
    </row>
    <row r="11901" spans="2:2" x14ac:dyDescent="0.25">
      <c r="B11901" s="68"/>
    </row>
    <row r="11902" spans="2:2" x14ac:dyDescent="0.25">
      <c r="B11902" s="68"/>
    </row>
    <row r="11903" spans="2:2" x14ac:dyDescent="0.25">
      <c r="B11903" s="68"/>
    </row>
    <row r="11904" spans="2:2" x14ac:dyDescent="0.25">
      <c r="B11904" s="68"/>
    </row>
    <row r="11905" spans="2:2" x14ac:dyDescent="0.25">
      <c r="B11905" s="68"/>
    </row>
    <row r="11906" spans="2:2" x14ac:dyDescent="0.25">
      <c r="B11906" s="68"/>
    </row>
    <row r="11907" spans="2:2" x14ac:dyDescent="0.25">
      <c r="B11907" s="68"/>
    </row>
    <row r="11908" spans="2:2" x14ac:dyDescent="0.25">
      <c r="B11908" s="68"/>
    </row>
    <row r="11909" spans="2:2" x14ac:dyDescent="0.25">
      <c r="B11909" s="68"/>
    </row>
    <row r="11910" spans="2:2" x14ac:dyDescent="0.25">
      <c r="B11910" s="68"/>
    </row>
    <row r="11911" spans="2:2" x14ac:dyDescent="0.25">
      <c r="B11911" s="68"/>
    </row>
    <row r="11912" spans="2:2" x14ac:dyDescent="0.25">
      <c r="B11912" s="68"/>
    </row>
    <row r="11913" spans="2:2" x14ac:dyDescent="0.25">
      <c r="B11913" s="68"/>
    </row>
    <row r="11914" spans="2:2" x14ac:dyDescent="0.25">
      <c r="B11914" s="68"/>
    </row>
    <row r="11915" spans="2:2" x14ac:dyDescent="0.25">
      <c r="B11915" s="68"/>
    </row>
    <row r="11916" spans="2:2" x14ac:dyDescent="0.25">
      <c r="B11916" s="68"/>
    </row>
    <row r="11917" spans="2:2" x14ac:dyDescent="0.25">
      <c r="B11917" s="68"/>
    </row>
    <row r="11918" spans="2:2" x14ac:dyDescent="0.25">
      <c r="B11918" s="68"/>
    </row>
    <row r="11919" spans="2:2" x14ac:dyDescent="0.25">
      <c r="B11919" s="68"/>
    </row>
    <row r="11920" spans="2:2" x14ac:dyDescent="0.25">
      <c r="B11920" s="68"/>
    </row>
    <row r="11921" spans="2:2" x14ac:dyDescent="0.25">
      <c r="B11921" s="68"/>
    </row>
    <row r="11922" spans="2:2" x14ac:dyDescent="0.25">
      <c r="B11922" s="68"/>
    </row>
    <row r="11923" spans="2:2" x14ac:dyDescent="0.25">
      <c r="B11923" s="68"/>
    </row>
    <row r="11924" spans="2:2" x14ac:dyDescent="0.25">
      <c r="B11924" s="68"/>
    </row>
    <row r="11925" spans="2:2" x14ac:dyDescent="0.25">
      <c r="B11925" s="68"/>
    </row>
    <row r="11926" spans="2:2" x14ac:dyDescent="0.25">
      <c r="B11926" s="68"/>
    </row>
    <row r="11927" spans="2:2" x14ac:dyDescent="0.25">
      <c r="B11927" s="68"/>
    </row>
    <row r="11928" spans="2:2" x14ac:dyDescent="0.25">
      <c r="B11928" s="68"/>
    </row>
    <row r="11929" spans="2:2" x14ac:dyDescent="0.25">
      <c r="B11929" s="68"/>
    </row>
    <row r="11930" spans="2:2" x14ac:dyDescent="0.25">
      <c r="B11930" s="68"/>
    </row>
    <row r="11931" spans="2:2" x14ac:dyDescent="0.25">
      <c r="B11931" s="68"/>
    </row>
    <row r="11932" spans="2:2" x14ac:dyDescent="0.25">
      <c r="B11932" s="68"/>
    </row>
    <row r="11933" spans="2:2" x14ac:dyDescent="0.25">
      <c r="B11933" s="68"/>
    </row>
    <row r="11934" spans="2:2" x14ac:dyDescent="0.25">
      <c r="B11934" s="68"/>
    </row>
    <row r="11935" spans="2:2" x14ac:dyDescent="0.25">
      <c r="B11935" s="68"/>
    </row>
    <row r="11936" spans="2:2" x14ac:dyDescent="0.25">
      <c r="B11936" s="68"/>
    </row>
    <row r="11937" spans="2:2" x14ac:dyDescent="0.25">
      <c r="B11937" s="68"/>
    </row>
    <row r="11938" spans="2:2" x14ac:dyDescent="0.25">
      <c r="B11938" s="68"/>
    </row>
    <row r="11939" spans="2:2" x14ac:dyDescent="0.25">
      <c r="B11939" s="68"/>
    </row>
    <row r="11940" spans="2:2" x14ac:dyDescent="0.25">
      <c r="B11940" s="68"/>
    </row>
    <row r="11941" spans="2:2" x14ac:dyDescent="0.25">
      <c r="B11941" s="68"/>
    </row>
    <row r="11942" spans="2:2" x14ac:dyDescent="0.25">
      <c r="B11942" s="68"/>
    </row>
    <row r="11943" spans="2:2" x14ac:dyDescent="0.25">
      <c r="B11943" s="68"/>
    </row>
    <row r="11944" spans="2:2" x14ac:dyDescent="0.25">
      <c r="B11944" s="68"/>
    </row>
    <row r="11945" spans="2:2" x14ac:dyDescent="0.25">
      <c r="B11945" s="68"/>
    </row>
    <row r="11946" spans="2:2" x14ac:dyDescent="0.25">
      <c r="B11946" s="68"/>
    </row>
    <row r="11947" spans="2:2" x14ac:dyDescent="0.25">
      <c r="B11947" s="68"/>
    </row>
    <row r="11948" spans="2:2" x14ac:dyDescent="0.25">
      <c r="B11948" s="68"/>
    </row>
    <row r="11949" spans="2:2" x14ac:dyDescent="0.25">
      <c r="B11949" s="68"/>
    </row>
    <row r="11950" spans="2:2" x14ac:dyDescent="0.25">
      <c r="B11950" s="68"/>
    </row>
    <row r="11951" spans="2:2" x14ac:dyDescent="0.25">
      <c r="B11951" s="68"/>
    </row>
    <row r="11952" spans="2:2" x14ac:dyDescent="0.25">
      <c r="B11952" s="68"/>
    </row>
    <row r="11953" spans="2:2" x14ac:dyDescent="0.25">
      <c r="B11953" s="68"/>
    </row>
    <row r="11954" spans="2:2" x14ac:dyDescent="0.25">
      <c r="B11954" s="68"/>
    </row>
    <row r="11955" spans="2:2" x14ac:dyDescent="0.25">
      <c r="B11955" s="68"/>
    </row>
    <row r="11956" spans="2:2" x14ac:dyDescent="0.25">
      <c r="B11956" s="68"/>
    </row>
    <row r="11957" spans="2:2" x14ac:dyDescent="0.25">
      <c r="B11957" s="68"/>
    </row>
    <row r="11958" spans="2:2" x14ac:dyDescent="0.25">
      <c r="B11958" s="68"/>
    </row>
    <row r="11959" spans="2:2" x14ac:dyDescent="0.25">
      <c r="B11959" s="68"/>
    </row>
    <row r="11960" spans="2:2" x14ac:dyDescent="0.25">
      <c r="B11960" s="68"/>
    </row>
    <row r="11961" spans="2:2" x14ac:dyDescent="0.25">
      <c r="B11961" s="68"/>
    </row>
    <row r="11962" spans="2:2" x14ac:dyDescent="0.25">
      <c r="B11962" s="68"/>
    </row>
    <row r="11963" spans="2:2" x14ac:dyDescent="0.25">
      <c r="B11963" s="68"/>
    </row>
    <row r="11964" spans="2:2" x14ac:dyDescent="0.25">
      <c r="B11964" s="68"/>
    </row>
    <row r="11965" spans="2:2" x14ac:dyDescent="0.25">
      <c r="B11965" s="68"/>
    </row>
    <row r="11966" spans="2:2" x14ac:dyDescent="0.25">
      <c r="B11966" s="68"/>
    </row>
    <row r="11967" spans="2:2" x14ac:dyDescent="0.25">
      <c r="B11967" s="68"/>
    </row>
    <row r="11968" spans="2:2" x14ac:dyDescent="0.25">
      <c r="B11968" s="68"/>
    </row>
    <row r="11969" spans="2:2" x14ac:dyDescent="0.25">
      <c r="B11969" s="68"/>
    </row>
    <row r="11970" spans="2:2" x14ac:dyDescent="0.25">
      <c r="B11970" s="68"/>
    </row>
    <row r="11971" spans="2:2" x14ac:dyDescent="0.25">
      <c r="B11971" s="68"/>
    </row>
    <row r="11972" spans="2:2" x14ac:dyDescent="0.25">
      <c r="B11972" s="68"/>
    </row>
    <row r="11973" spans="2:2" x14ac:dyDescent="0.25">
      <c r="B11973" s="68"/>
    </row>
    <row r="11974" spans="2:2" x14ac:dyDescent="0.25">
      <c r="B11974" s="68"/>
    </row>
    <row r="11975" spans="2:2" x14ac:dyDescent="0.25">
      <c r="B11975" s="68"/>
    </row>
    <row r="11976" spans="2:2" x14ac:dyDescent="0.25">
      <c r="B11976" s="68"/>
    </row>
    <row r="11977" spans="2:2" x14ac:dyDescent="0.25">
      <c r="B11977" s="68"/>
    </row>
    <row r="11978" spans="2:2" x14ac:dyDescent="0.25">
      <c r="B11978" s="68"/>
    </row>
    <row r="11979" spans="2:2" x14ac:dyDescent="0.25">
      <c r="B11979" s="68"/>
    </row>
    <row r="11980" spans="2:2" x14ac:dyDescent="0.25">
      <c r="B11980" s="68"/>
    </row>
    <row r="11981" spans="2:2" x14ac:dyDescent="0.25">
      <c r="B11981" s="68"/>
    </row>
    <row r="11982" spans="2:2" x14ac:dyDescent="0.25">
      <c r="B11982" s="68"/>
    </row>
    <row r="11983" spans="2:2" x14ac:dyDescent="0.25">
      <c r="B11983" s="68"/>
    </row>
    <row r="11984" spans="2:2" x14ac:dyDescent="0.25">
      <c r="B11984" s="68"/>
    </row>
    <row r="11985" spans="2:2" x14ac:dyDescent="0.25">
      <c r="B11985" s="68"/>
    </row>
    <row r="11986" spans="2:2" x14ac:dyDescent="0.25">
      <c r="B11986" s="68"/>
    </row>
    <row r="11987" spans="2:2" x14ac:dyDescent="0.25">
      <c r="B11987" s="68"/>
    </row>
    <row r="11988" spans="2:2" x14ac:dyDescent="0.25">
      <c r="B11988" s="68"/>
    </row>
    <row r="11989" spans="2:2" x14ac:dyDescent="0.25">
      <c r="B11989" s="68"/>
    </row>
    <row r="11990" spans="2:2" x14ac:dyDescent="0.25">
      <c r="B11990" s="68"/>
    </row>
    <row r="11991" spans="2:2" x14ac:dyDescent="0.25">
      <c r="B11991" s="68"/>
    </row>
    <row r="11992" spans="2:2" x14ac:dyDescent="0.25">
      <c r="B11992" s="68"/>
    </row>
    <row r="11993" spans="2:2" x14ac:dyDescent="0.25">
      <c r="B11993" s="68"/>
    </row>
    <row r="11994" spans="2:2" x14ac:dyDescent="0.25">
      <c r="B11994" s="68"/>
    </row>
    <row r="11995" spans="2:2" x14ac:dyDescent="0.25">
      <c r="B11995" s="68"/>
    </row>
    <row r="11996" spans="2:2" x14ac:dyDescent="0.25">
      <c r="B11996" s="68"/>
    </row>
    <row r="11997" spans="2:2" x14ac:dyDescent="0.25">
      <c r="B11997" s="68"/>
    </row>
    <row r="11998" spans="2:2" x14ac:dyDescent="0.25">
      <c r="B11998" s="68"/>
    </row>
    <row r="11999" spans="2:2" x14ac:dyDescent="0.25">
      <c r="B11999" s="68"/>
    </row>
    <row r="12000" spans="2:2" x14ac:dyDescent="0.25">
      <c r="B12000" s="68"/>
    </row>
    <row r="12001" spans="2:2" x14ac:dyDescent="0.25">
      <c r="B12001" s="68"/>
    </row>
    <row r="12002" spans="2:2" x14ac:dyDescent="0.25">
      <c r="B12002" s="68"/>
    </row>
    <row r="12003" spans="2:2" x14ac:dyDescent="0.25">
      <c r="B12003" s="68"/>
    </row>
    <row r="12004" spans="2:2" x14ac:dyDescent="0.25">
      <c r="B12004" s="68"/>
    </row>
    <row r="12005" spans="2:2" x14ac:dyDescent="0.25">
      <c r="B12005" s="68"/>
    </row>
    <row r="12006" spans="2:2" x14ac:dyDescent="0.25">
      <c r="B12006" s="68"/>
    </row>
    <row r="12007" spans="2:2" x14ac:dyDescent="0.25">
      <c r="B12007" s="68"/>
    </row>
    <row r="12008" spans="2:2" x14ac:dyDescent="0.25">
      <c r="B12008" s="68"/>
    </row>
    <row r="12009" spans="2:2" x14ac:dyDescent="0.25">
      <c r="B12009" s="68"/>
    </row>
    <row r="12010" spans="2:2" x14ac:dyDescent="0.25">
      <c r="B12010" s="68"/>
    </row>
    <row r="12011" spans="2:2" x14ac:dyDescent="0.25">
      <c r="B12011" s="68"/>
    </row>
    <row r="12012" spans="2:2" x14ac:dyDescent="0.25">
      <c r="B12012" s="68"/>
    </row>
    <row r="12013" spans="2:2" x14ac:dyDescent="0.25">
      <c r="B12013" s="68"/>
    </row>
    <row r="12014" spans="2:2" x14ac:dyDescent="0.25">
      <c r="B12014" s="68"/>
    </row>
    <row r="12015" spans="2:2" x14ac:dyDescent="0.25">
      <c r="B12015" s="68"/>
    </row>
    <row r="12016" spans="2:2" x14ac:dyDescent="0.25">
      <c r="B12016" s="68"/>
    </row>
    <row r="12017" spans="2:2" x14ac:dyDescent="0.25">
      <c r="B12017" s="68"/>
    </row>
    <row r="12018" spans="2:2" x14ac:dyDescent="0.25">
      <c r="B12018" s="68"/>
    </row>
    <row r="12019" spans="2:2" x14ac:dyDescent="0.25">
      <c r="B12019" s="68"/>
    </row>
    <row r="12020" spans="2:2" x14ac:dyDescent="0.25">
      <c r="B12020" s="68"/>
    </row>
    <row r="12021" spans="2:2" x14ac:dyDescent="0.25">
      <c r="B12021" s="68"/>
    </row>
    <row r="12022" spans="2:2" x14ac:dyDescent="0.25">
      <c r="B12022" s="68"/>
    </row>
    <row r="12023" spans="2:2" x14ac:dyDescent="0.25">
      <c r="B12023" s="68"/>
    </row>
    <row r="12024" spans="2:2" x14ac:dyDescent="0.25">
      <c r="B12024" s="68"/>
    </row>
    <row r="12025" spans="2:2" x14ac:dyDescent="0.25">
      <c r="B12025" s="68"/>
    </row>
    <row r="12026" spans="2:2" x14ac:dyDescent="0.25">
      <c r="B12026" s="68"/>
    </row>
    <row r="12027" spans="2:2" x14ac:dyDescent="0.25">
      <c r="B12027" s="68"/>
    </row>
    <row r="12028" spans="2:2" x14ac:dyDescent="0.25">
      <c r="B12028" s="68"/>
    </row>
    <row r="12029" spans="2:2" x14ac:dyDescent="0.25">
      <c r="B12029" s="68"/>
    </row>
    <row r="12030" spans="2:2" x14ac:dyDescent="0.25">
      <c r="B12030" s="68"/>
    </row>
    <row r="12031" spans="2:2" x14ac:dyDescent="0.25">
      <c r="B12031" s="68"/>
    </row>
    <row r="12032" spans="2:2" x14ac:dyDescent="0.25">
      <c r="B12032" s="68"/>
    </row>
    <row r="12033" spans="2:2" x14ac:dyDescent="0.25">
      <c r="B12033" s="68"/>
    </row>
    <row r="12034" spans="2:2" x14ac:dyDescent="0.25">
      <c r="B12034" s="68"/>
    </row>
    <row r="12035" spans="2:2" x14ac:dyDescent="0.25">
      <c r="B12035" s="68"/>
    </row>
    <row r="12036" spans="2:2" x14ac:dyDescent="0.25">
      <c r="B12036" s="68"/>
    </row>
    <row r="12037" spans="2:2" x14ac:dyDescent="0.25">
      <c r="B12037" s="68"/>
    </row>
    <row r="12038" spans="2:2" x14ac:dyDescent="0.25">
      <c r="B12038" s="68"/>
    </row>
    <row r="12039" spans="2:2" x14ac:dyDescent="0.25">
      <c r="B12039" s="68"/>
    </row>
    <row r="12040" spans="2:2" x14ac:dyDescent="0.25">
      <c r="B12040" s="68"/>
    </row>
    <row r="12041" spans="2:2" x14ac:dyDescent="0.25">
      <c r="B12041" s="68"/>
    </row>
    <row r="12042" spans="2:2" x14ac:dyDescent="0.25">
      <c r="B12042" s="68"/>
    </row>
    <row r="12043" spans="2:2" x14ac:dyDescent="0.25">
      <c r="B12043" s="68"/>
    </row>
    <row r="12044" spans="2:2" x14ac:dyDescent="0.25">
      <c r="B12044" s="68"/>
    </row>
    <row r="12045" spans="2:2" x14ac:dyDescent="0.25">
      <c r="B12045" s="68"/>
    </row>
    <row r="12046" spans="2:2" x14ac:dyDescent="0.25">
      <c r="B12046" s="68"/>
    </row>
    <row r="12047" spans="2:2" x14ac:dyDescent="0.25">
      <c r="B12047" s="68"/>
    </row>
    <row r="12048" spans="2:2" x14ac:dyDescent="0.25">
      <c r="B12048" s="68"/>
    </row>
    <row r="12049" spans="2:2" x14ac:dyDescent="0.25">
      <c r="B12049" s="68"/>
    </row>
    <row r="12050" spans="2:2" x14ac:dyDescent="0.25">
      <c r="B12050" s="68"/>
    </row>
    <row r="12051" spans="2:2" x14ac:dyDescent="0.25">
      <c r="B12051" s="68"/>
    </row>
    <row r="12052" spans="2:2" x14ac:dyDescent="0.25">
      <c r="B12052" s="68"/>
    </row>
    <row r="12053" spans="2:2" x14ac:dyDescent="0.25">
      <c r="B12053" s="68"/>
    </row>
    <row r="12054" spans="2:2" x14ac:dyDescent="0.25">
      <c r="B12054" s="68"/>
    </row>
    <row r="12055" spans="2:2" x14ac:dyDescent="0.25">
      <c r="B12055" s="68"/>
    </row>
    <row r="12056" spans="2:2" x14ac:dyDescent="0.25">
      <c r="B12056" s="68"/>
    </row>
    <row r="12057" spans="2:2" x14ac:dyDescent="0.25">
      <c r="B12057" s="68"/>
    </row>
    <row r="12058" spans="2:2" x14ac:dyDescent="0.25">
      <c r="B12058" s="68"/>
    </row>
    <row r="12059" spans="2:2" x14ac:dyDescent="0.25">
      <c r="B12059" s="68"/>
    </row>
    <row r="12060" spans="2:2" x14ac:dyDescent="0.25">
      <c r="B12060" s="68"/>
    </row>
    <row r="12061" spans="2:2" x14ac:dyDescent="0.25">
      <c r="B12061" s="68"/>
    </row>
    <row r="12062" spans="2:2" x14ac:dyDescent="0.25">
      <c r="B12062" s="68"/>
    </row>
    <row r="12063" spans="2:2" x14ac:dyDescent="0.25">
      <c r="B12063" s="68"/>
    </row>
    <row r="12064" spans="2:2" x14ac:dyDescent="0.25">
      <c r="B12064" s="68"/>
    </row>
    <row r="12065" spans="2:2" x14ac:dyDescent="0.25">
      <c r="B12065" s="68"/>
    </row>
    <row r="12066" spans="2:2" x14ac:dyDescent="0.25">
      <c r="B12066" s="68"/>
    </row>
    <row r="12067" spans="2:2" x14ac:dyDescent="0.25">
      <c r="B12067" s="68"/>
    </row>
    <row r="12068" spans="2:2" x14ac:dyDescent="0.25">
      <c r="B12068" s="68"/>
    </row>
    <row r="12069" spans="2:2" x14ac:dyDescent="0.25">
      <c r="B12069" s="68"/>
    </row>
    <row r="12070" spans="2:2" x14ac:dyDescent="0.25">
      <c r="B12070" s="68"/>
    </row>
    <row r="12071" spans="2:2" x14ac:dyDescent="0.25">
      <c r="B12071" s="68"/>
    </row>
    <row r="12072" spans="2:2" x14ac:dyDescent="0.25">
      <c r="B12072" s="68"/>
    </row>
    <row r="12073" spans="2:2" x14ac:dyDescent="0.25">
      <c r="B12073" s="68"/>
    </row>
    <row r="12074" spans="2:2" x14ac:dyDescent="0.25">
      <c r="B12074" s="68"/>
    </row>
    <row r="12075" spans="2:2" x14ac:dyDescent="0.25">
      <c r="B12075" s="68"/>
    </row>
    <row r="12076" spans="2:2" x14ac:dyDescent="0.25">
      <c r="B12076" s="68"/>
    </row>
    <row r="12077" spans="2:2" x14ac:dyDescent="0.25">
      <c r="B12077" s="68"/>
    </row>
    <row r="12078" spans="2:2" x14ac:dyDescent="0.25">
      <c r="B12078" s="68"/>
    </row>
    <row r="12079" spans="2:2" x14ac:dyDescent="0.25">
      <c r="B12079" s="68"/>
    </row>
    <row r="12080" spans="2:2" x14ac:dyDescent="0.25">
      <c r="B12080" s="68"/>
    </row>
    <row r="12081" spans="2:2" x14ac:dyDescent="0.25">
      <c r="B12081" s="68"/>
    </row>
    <row r="12082" spans="2:2" x14ac:dyDescent="0.25">
      <c r="B12082" s="68"/>
    </row>
    <row r="12083" spans="2:2" x14ac:dyDescent="0.25">
      <c r="B12083" s="68"/>
    </row>
    <row r="12084" spans="2:2" x14ac:dyDescent="0.25">
      <c r="B12084" s="68"/>
    </row>
    <row r="12085" spans="2:2" x14ac:dyDescent="0.25">
      <c r="B12085" s="68"/>
    </row>
    <row r="12086" spans="2:2" x14ac:dyDescent="0.25">
      <c r="B12086" s="68"/>
    </row>
    <row r="12087" spans="2:2" x14ac:dyDescent="0.25">
      <c r="B12087" s="68"/>
    </row>
    <row r="12088" spans="2:2" x14ac:dyDescent="0.25">
      <c r="B12088" s="68"/>
    </row>
    <row r="12089" spans="2:2" x14ac:dyDescent="0.25">
      <c r="B12089" s="68"/>
    </row>
    <row r="12090" spans="2:2" x14ac:dyDescent="0.25">
      <c r="B12090" s="68"/>
    </row>
    <row r="12091" spans="2:2" x14ac:dyDescent="0.25">
      <c r="B12091" s="68"/>
    </row>
    <row r="12092" spans="2:2" x14ac:dyDescent="0.25">
      <c r="B12092" s="68"/>
    </row>
    <row r="12093" spans="2:2" x14ac:dyDescent="0.25">
      <c r="B12093" s="68"/>
    </row>
    <row r="12094" spans="2:2" x14ac:dyDescent="0.25">
      <c r="B12094" s="68"/>
    </row>
    <row r="12095" spans="2:2" x14ac:dyDescent="0.25">
      <c r="B12095" s="68"/>
    </row>
    <row r="12096" spans="2:2" x14ac:dyDescent="0.25">
      <c r="B12096" s="68"/>
    </row>
    <row r="12097" spans="2:2" x14ac:dyDescent="0.25">
      <c r="B12097" s="68"/>
    </row>
    <row r="12098" spans="2:2" x14ac:dyDescent="0.25">
      <c r="B12098" s="68"/>
    </row>
    <row r="12099" spans="2:2" x14ac:dyDescent="0.25">
      <c r="B12099" s="68"/>
    </row>
    <row r="12100" spans="2:2" x14ac:dyDescent="0.25">
      <c r="B12100" s="68"/>
    </row>
    <row r="12101" spans="2:2" x14ac:dyDescent="0.25">
      <c r="B12101" s="68"/>
    </row>
    <row r="12102" spans="2:2" x14ac:dyDescent="0.25">
      <c r="B12102" s="68"/>
    </row>
    <row r="12103" spans="2:2" x14ac:dyDescent="0.25">
      <c r="B12103" s="68"/>
    </row>
    <row r="12104" spans="2:2" x14ac:dyDescent="0.25">
      <c r="B12104" s="68"/>
    </row>
    <row r="12105" spans="2:2" x14ac:dyDescent="0.25">
      <c r="B12105" s="68"/>
    </row>
    <row r="12106" spans="2:2" x14ac:dyDescent="0.25">
      <c r="B12106" s="68"/>
    </row>
    <row r="12107" spans="2:2" x14ac:dyDescent="0.25">
      <c r="B12107" s="68"/>
    </row>
    <row r="12108" spans="2:2" x14ac:dyDescent="0.25">
      <c r="B12108" s="68"/>
    </row>
    <row r="12109" spans="2:2" x14ac:dyDescent="0.25">
      <c r="B12109" s="68"/>
    </row>
    <row r="12110" spans="2:2" x14ac:dyDescent="0.25">
      <c r="B12110" s="68"/>
    </row>
    <row r="12111" spans="2:2" x14ac:dyDescent="0.25">
      <c r="B12111" s="68"/>
    </row>
    <row r="12112" spans="2:2" x14ac:dyDescent="0.25">
      <c r="B12112" s="68"/>
    </row>
    <row r="12113" spans="2:2" x14ac:dyDescent="0.25">
      <c r="B12113" s="68"/>
    </row>
    <row r="12114" spans="2:2" x14ac:dyDescent="0.25">
      <c r="B12114" s="68"/>
    </row>
    <row r="12115" spans="2:2" x14ac:dyDescent="0.25">
      <c r="B12115" s="68"/>
    </row>
    <row r="12116" spans="2:2" x14ac:dyDescent="0.25">
      <c r="B12116" s="68"/>
    </row>
    <row r="12117" spans="2:2" x14ac:dyDescent="0.25">
      <c r="B12117" s="68"/>
    </row>
    <row r="12118" spans="2:2" x14ac:dyDescent="0.25">
      <c r="B12118" s="68"/>
    </row>
    <row r="12119" spans="2:2" x14ac:dyDescent="0.25">
      <c r="B12119" s="68"/>
    </row>
    <row r="12120" spans="2:2" x14ac:dyDescent="0.25">
      <c r="B12120" s="68"/>
    </row>
    <row r="12121" spans="2:2" x14ac:dyDescent="0.25">
      <c r="B12121" s="68"/>
    </row>
    <row r="12122" spans="2:2" x14ac:dyDescent="0.25">
      <c r="B12122" s="68"/>
    </row>
    <row r="12123" spans="2:2" x14ac:dyDescent="0.25">
      <c r="B12123" s="68"/>
    </row>
    <row r="12124" spans="2:2" x14ac:dyDescent="0.25">
      <c r="B12124" s="68"/>
    </row>
    <row r="12125" spans="2:2" x14ac:dyDescent="0.25">
      <c r="B12125" s="68"/>
    </row>
    <row r="12126" spans="2:2" x14ac:dyDescent="0.25">
      <c r="B12126" s="68"/>
    </row>
    <row r="12127" spans="2:2" x14ac:dyDescent="0.25">
      <c r="B12127" s="68"/>
    </row>
    <row r="12128" spans="2:2" x14ac:dyDescent="0.25">
      <c r="B12128" s="68"/>
    </row>
    <row r="12129" spans="2:2" x14ac:dyDescent="0.25">
      <c r="B12129" s="68"/>
    </row>
    <row r="12130" spans="2:2" x14ac:dyDescent="0.25">
      <c r="B12130" s="68"/>
    </row>
    <row r="12131" spans="2:2" x14ac:dyDescent="0.25">
      <c r="B12131" s="68"/>
    </row>
    <row r="12132" spans="2:2" x14ac:dyDescent="0.25">
      <c r="B12132" s="68"/>
    </row>
    <row r="12133" spans="2:2" x14ac:dyDescent="0.25">
      <c r="B12133" s="68"/>
    </row>
    <row r="12134" spans="2:2" x14ac:dyDescent="0.25">
      <c r="B12134" s="68"/>
    </row>
    <row r="12135" spans="2:2" x14ac:dyDescent="0.25">
      <c r="B12135" s="68"/>
    </row>
    <row r="12136" spans="2:2" x14ac:dyDescent="0.25">
      <c r="B12136" s="68"/>
    </row>
    <row r="12137" spans="2:2" x14ac:dyDescent="0.25">
      <c r="B12137" s="68"/>
    </row>
    <row r="12138" spans="2:2" x14ac:dyDescent="0.25">
      <c r="B12138" s="68"/>
    </row>
    <row r="12139" spans="2:2" x14ac:dyDescent="0.25">
      <c r="B12139" s="68"/>
    </row>
    <row r="12140" spans="2:2" x14ac:dyDescent="0.25">
      <c r="B12140" s="68"/>
    </row>
    <row r="12141" spans="2:2" x14ac:dyDescent="0.25">
      <c r="B12141" s="68"/>
    </row>
    <row r="12142" spans="2:2" x14ac:dyDescent="0.25">
      <c r="B12142" s="68"/>
    </row>
    <row r="12143" spans="2:2" x14ac:dyDescent="0.25">
      <c r="B12143" s="68"/>
    </row>
    <row r="12144" spans="2:2" x14ac:dyDescent="0.25">
      <c r="B12144" s="68"/>
    </row>
    <row r="12145" spans="2:2" x14ac:dyDescent="0.25">
      <c r="B12145" s="68"/>
    </row>
    <row r="12146" spans="2:2" x14ac:dyDescent="0.25">
      <c r="B12146" s="68"/>
    </row>
    <row r="12147" spans="2:2" x14ac:dyDescent="0.25">
      <c r="B12147" s="68"/>
    </row>
    <row r="12148" spans="2:2" x14ac:dyDescent="0.25">
      <c r="B12148" s="68"/>
    </row>
    <row r="12149" spans="2:2" x14ac:dyDescent="0.25">
      <c r="B12149" s="68"/>
    </row>
    <row r="12150" spans="2:2" x14ac:dyDescent="0.25">
      <c r="B12150" s="68"/>
    </row>
    <row r="12151" spans="2:2" x14ac:dyDescent="0.25">
      <c r="B12151" s="68"/>
    </row>
    <row r="12152" spans="2:2" x14ac:dyDescent="0.25">
      <c r="B12152" s="68"/>
    </row>
    <row r="12153" spans="2:2" x14ac:dyDescent="0.25">
      <c r="B12153" s="68"/>
    </row>
    <row r="12154" spans="2:2" x14ac:dyDescent="0.25">
      <c r="B12154" s="68"/>
    </row>
    <row r="12155" spans="2:2" x14ac:dyDescent="0.25">
      <c r="B12155" s="68"/>
    </row>
    <row r="12156" spans="2:2" x14ac:dyDescent="0.25">
      <c r="B12156" s="68"/>
    </row>
    <row r="12157" spans="2:2" x14ac:dyDescent="0.25">
      <c r="B12157" s="68"/>
    </row>
    <row r="12158" spans="2:2" x14ac:dyDescent="0.25">
      <c r="B12158" s="68"/>
    </row>
    <row r="12159" spans="2:2" x14ac:dyDescent="0.25">
      <c r="B12159" s="68"/>
    </row>
    <row r="12160" spans="2:2" x14ac:dyDescent="0.25">
      <c r="B12160" s="68"/>
    </row>
    <row r="12161" spans="2:2" x14ac:dyDescent="0.25">
      <c r="B12161" s="68"/>
    </row>
    <row r="12162" spans="2:2" x14ac:dyDescent="0.25">
      <c r="B12162" s="68"/>
    </row>
    <row r="12163" spans="2:2" x14ac:dyDescent="0.25">
      <c r="B12163" s="68"/>
    </row>
    <row r="12164" spans="2:2" x14ac:dyDescent="0.25">
      <c r="B12164" s="68"/>
    </row>
    <row r="12165" spans="2:2" x14ac:dyDescent="0.25">
      <c r="B12165" s="68"/>
    </row>
    <row r="12166" spans="2:2" x14ac:dyDescent="0.25">
      <c r="B12166" s="68"/>
    </row>
    <row r="12167" spans="2:2" x14ac:dyDescent="0.25">
      <c r="B12167" s="68"/>
    </row>
    <row r="12168" spans="2:2" x14ac:dyDescent="0.25">
      <c r="B12168" s="68"/>
    </row>
    <row r="12169" spans="2:2" x14ac:dyDescent="0.25">
      <c r="B12169" s="68"/>
    </row>
    <row r="12170" spans="2:2" x14ac:dyDescent="0.25">
      <c r="B12170" s="68"/>
    </row>
    <row r="12171" spans="2:2" x14ac:dyDescent="0.25">
      <c r="B12171" s="68"/>
    </row>
    <row r="12172" spans="2:2" x14ac:dyDescent="0.25">
      <c r="B12172" s="68"/>
    </row>
    <row r="12173" spans="2:2" x14ac:dyDescent="0.25">
      <c r="B12173" s="68"/>
    </row>
    <row r="12174" spans="2:2" x14ac:dyDescent="0.25">
      <c r="B12174" s="68"/>
    </row>
    <row r="12175" spans="2:2" x14ac:dyDescent="0.25">
      <c r="B12175" s="68"/>
    </row>
    <row r="12176" spans="2:2" x14ac:dyDescent="0.25">
      <c r="B12176" s="68"/>
    </row>
    <row r="12177" spans="2:2" x14ac:dyDescent="0.25">
      <c r="B12177" s="68"/>
    </row>
    <row r="12178" spans="2:2" x14ac:dyDescent="0.25">
      <c r="B12178" s="68"/>
    </row>
    <row r="12179" spans="2:2" x14ac:dyDescent="0.25">
      <c r="B12179" s="68"/>
    </row>
    <row r="12180" spans="2:2" x14ac:dyDescent="0.25">
      <c r="B12180" s="68"/>
    </row>
    <row r="12181" spans="2:2" x14ac:dyDescent="0.25">
      <c r="B12181" s="68"/>
    </row>
    <row r="12182" spans="2:2" x14ac:dyDescent="0.25">
      <c r="B12182" s="68"/>
    </row>
    <row r="12183" spans="2:2" x14ac:dyDescent="0.25">
      <c r="B12183" s="68"/>
    </row>
    <row r="12184" spans="2:2" x14ac:dyDescent="0.25">
      <c r="B12184" s="68"/>
    </row>
    <row r="12185" spans="2:2" x14ac:dyDescent="0.25">
      <c r="B12185" s="68"/>
    </row>
    <row r="12186" spans="2:2" x14ac:dyDescent="0.25">
      <c r="B12186" s="68"/>
    </row>
    <row r="12187" spans="2:2" x14ac:dyDescent="0.25">
      <c r="B12187" s="68"/>
    </row>
    <row r="12188" spans="2:2" x14ac:dyDescent="0.25">
      <c r="B12188" s="68"/>
    </row>
    <row r="12189" spans="2:2" x14ac:dyDescent="0.25">
      <c r="B12189" s="68"/>
    </row>
    <row r="12190" spans="2:2" x14ac:dyDescent="0.25">
      <c r="B12190" s="68"/>
    </row>
    <row r="12191" spans="2:2" x14ac:dyDescent="0.25">
      <c r="B12191" s="68"/>
    </row>
    <row r="12192" spans="2:2" x14ac:dyDescent="0.25">
      <c r="B12192" s="68"/>
    </row>
    <row r="12193" spans="2:2" x14ac:dyDescent="0.25">
      <c r="B12193" s="68"/>
    </row>
    <row r="12194" spans="2:2" x14ac:dyDescent="0.25">
      <c r="B12194" s="68"/>
    </row>
    <row r="12195" spans="2:2" x14ac:dyDescent="0.25">
      <c r="B12195" s="68"/>
    </row>
    <row r="12196" spans="2:2" x14ac:dyDescent="0.25">
      <c r="B12196" s="68"/>
    </row>
    <row r="12197" spans="2:2" x14ac:dyDescent="0.25">
      <c r="B12197" s="68"/>
    </row>
    <row r="12198" spans="2:2" x14ac:dyDescent="0.25">
      <c r="B12198" s="68"/>
    </row>
    <row r="12199" spans="2:2" x14ac:dyDescent="0.25">
      <c r="B12199" s="68"/>
    </row>
    <row r="12200" spans="2:2" x14ac:dyDescent="0.25">
      <c r="B12200" s="68"/>
    </row>
    <row r="12201" spans="2:2" x14ac:dyDescent="0.25">
      <c r="B12201" s="68"/>
    </row>
    <row r="12202" spans="2:2" x14ac:dyDescent="0.25">
      <c r="B12202" s="68"/>
    </row>
    <row r="12203" spans="2:2" x14ac:dyDescent="0.25">
      <c r="B12203" s="68"/>
    </row>
    <row r="12204" spans="2:2" x14ac:dyDescent="0.25">
      <c r="B12204" s="68"/>
    </row>
    <row r="12205" spans="2:2" x14ac:dyDescent="0.25">
      <c r="B12205" s="68"/>
    </row>
    <row r="12206" spans="2:2" x14ac:dyDescent="0.25">
      <c r="B12206" s="68"/>
    </row>
    <row r="12207" spans="2:2" x14ac:dyDescent="0.25">
      <c r="B12207" s="68"/>
    </row>
    <row r="12208" spans="2:2" x14ac:dyDescent="0.25">
      <c r="B12208" s="68"/>
    </row>
    <row r="12209" spans="2:2" x14ac:dyDescent="0.25">
      <c r="B12209" s="68"/>
    </row>
    <row r="12210" spans="2:2" x14ac:dyDescent="0.25">
      <c r="B12210" s="68"/>
    </row>
    <row r="12211" spans="2:2" x14ac:dyDescent="0.25">
      <c r="B12211" s="68"/>
    </row>
    <row r="12212" spans="2:2" x14ac:dyDescent="0.25">
      <c r="B12212" s="68"/>
    </row>
    <row r="12213" spans="2:2" x14ac:dyDescent="0.25">
      <c r="B12213" s="68"/>
    </row>
    <row r="12214" spans="2:2" x14ac:dyDescent="0.25">
      <c r="B12214" s="68"/>
    </row>
    <row r="12215" spans="2:2" x14ac:dyDescent="0.25">
      <c r="B12215" s="68"/>
    </row>
    <row r="12216" spans="2:2" x14ac:dyDescent="0.25">
      <c r="B12216" s="68"/>
    </row>
    <row r="12217" spans="2:2" x14ac:dyDescent="0.25">
      <c r="B12217" s="68"/>
    </row>
    <row r="12218" spans="2:2" x14ac:dyDescent="0.25">
      <c r="B12218" s="68"/>
    </row>
    <row r="12219" spans="2:2" x14ac:dyDescent="0.25">
      <c r="B12219" s="68"/>
    </row>
    <row r="12220" spans="2:2" x14ac:dyDescent="0.25">
      <c r="B12220" s="68"/>
    </row>
    <row r="12221" spans="2:2" x14ac:dyDescent="0.25">
      <c r="B12221" s="68"/>
    </row>
    <row r="12222" spans="2:2" x14ac:dyDescent="0.25">
      <c r="B12222" s="68"/>
    </row>
    <row r="12223" spans="2:2" x14ac:dyDescent="0.25">
      <c r="B12223" s="68"/>
    </row>
    <row r="12224" spans="2:2" x14ac:dyDescent="0.25">
      <c r="B12224" s="68"/>
    </row>
    <row r="12225" spans="2:2" x14ac:dyDescent="0.25">
      <c r="B12225" s="68"/>
    </row>
    <row r="12226" spans="2:2" x14ac:dyDescent="0.25">
      <c r="B12226" s="68"/>
    </row>
    <row r="12227" spans="2:2" x14ac:dyDescent="0.25">
      <c r="B12227" s="68"/>
    </row>
    <row r="12228" spans="2:2" x14ac:dyDescent="0.25">
      <c r="B12228" s="68"/>
    </row>
    <row r="12229" spans="2:2" x14ac:dyDescent="0.25">
      <c r="B12229" s="68"/>
    </row>
    <row r="12230" spans="2:2" x14ac:dyDescent="0.25">
      <c r="B12230" s="68"/>
    </row>
    <row r="12231" spans="2:2" x14ac:dyDescent="0.25">
      <c r="B12231" s="68"/>
    </row>
    <row r="12232" spans="2:2" x14ac:dyDescent="0.25">
      <c r="B12232" s="68"/>
    </row>
    <row r="12233" spans="2:2" x14ac:dyDescent="0.25">
      <c r="B12233" s="68"/>
    </row>
    <row r="12234" spans="2:2" x14ac:dyDescent="0.25">
      <c r="B12234" s="68"/>
    </row>
    <row r="12235" spans="2:2" x14ac:dyDescent="0.25">
      <c r="B12235" s="68"/>
    </row>
    <row r="12236" spans="2:2" x14ac:dyDescent="0.25">
      <c r="B12236" s="68"/>
    </row>
    <row r="12237" spans="2:2" x14ac:dyDescent="0.25">
      <c r="B12237" s="68"/>
    </row>
    <row r="12238" spans="2:2" x14ac:dyDescent="0.25">
      <c r="B12238" s="68"/>
    </row>
    <row r="12239" spans="2:2" x14ac:dyDescent="0.25">
      <c r="B12239" s="68"/>
    </row>
    <row r="12240" spans="2:2" x14ac:dyDescent="0.25">
      <c r="B12240" s="68"/>
    </row>
    <row r="12241" spans="2:2" x14ac:dyDescent="0.25">
      <c r="B12241" s="68"/>
    </row>
    <row r="12242" spans="2:2" x14ac:dyDescent="0.25">
      <c r="B12242" s="68"/>
    </row>
    <row r="12243" spans="2:2" x14ac:dyDescent="0.25">
      <c r="B12243" s="68"/>
    </row>
    <row r="12244" spans="2:2" x14ac:dyDescent="0.25">
      <c r="B12244" s="68"/>
    </row>
    <row r="12245" spans="2:2" x14ac:dyDescent="0.25">
      <c r="B12245" s="68"/>
    </row>
    <row r="12246" spans="2:2" x14ac:dyDescent="0.25">
      <c r="B12246" s="68"/>
    </row>
    <row r="12247" spans="2:2" x14ac:dyDescent="0.25">
      <c r="B12247" s="68"/>
    </row>
    <row r="12248" spans="2:2" x14ac:dyDescent="0.25">
      <c r="B12248" s="68"/>
    </row>
    <row r="12249" spans="2:2" x14ac:dyDescent="0.25">
      <c r="B12249" s="68"/>
    </row>
    <row r="12250" spans="2:2" x14ac:dyDescent="0.25">
      <c r="B12250" s="68"/>
    </row>
    <row r="12251" spans="2:2" x14ac:dyDescent="0.25">
      <c r="B12251" s="68"/>
    </row>
    <row r="12252" spans="2:2" x14ac:dyDescent="0.25">
      <c r="B12252" s="68"/>
    </row>
    <row r="12253" spans="2:2" x14ac:dyDescent="0.25">
      <c r="B12253" s="68"/>
    </row>
    <row r="12254" spans="2:2" x14ac:dyDescent="0.25">
      <c r="B12254" s="68"/>
    </row>
    <row r="12255" spans="2:2" x14ac:dyDescent="0.25">
      <c r="B12255" s="68"/>
    </row>
    <row r="12256" spans="2:2" x14ac:dyDescent="0.25">
      <c r="B12256" s="68"/>
    </row>
    <row r="12257" spans="2:2" x14ac:dyDescent="0.25">
      <c r="B12257" s="68"/>
    </row>
    <row r="12258" spans="2:2" x14ac:dyDescent="0.25">
      <c r="B12258" s="68"/>
    </row>
    <row r="12259" spans="2:2" x14ac:dyDescent="0.25">
      <c r="B12259" s="68"/>
    </row>
    <row r="12260" spans="2:2" x14ac:dyDescent="0.25">
      <c r="B12260" s="68"/>
    </row>
    <row r="12261" spans="2:2" x14ac:dyDescent="0.25">
      <c r="B12261" s="68"/>
    </row>
    <row r="12262" spans="2:2" x14ac:dyDescent="0.25">
      <c r="B12262" s="68"/>
    </row>
    <row r="12263" spans="2:2" x14ac:dyDescent="0.25">
      <c r="B12263" s="68"/>
    </row>
    <row r="12264" spans="2:2" x14ac:dyDescent="0.25">
      <c r="B12264" s="68"/>
    </row>
    <row r="12265" spans="2:2" x14ac:dyDescent="0.25">
      <c r="B12265" s="68"/>
    </row>
    <row r="12266" spans="2:2" x14ac:dyDescent="0.25">
      <c r="B12266" s="68"/>
    </row>
    <row r="12267" spans="2:2" x14ac:dyDescent="0.25">
      <c r="B12267" s="68"/>
    </row>
    <row r="12268" spans="2:2" x14ac:dyDescent="0.25">
      <c r="B12268" s="68"/>
    </row>
    <row r="12269" spans="2:2" x14ac:dyDescent="0.25">
      <c r="B12269" s="68"/>
    </row>
    <row r="12270" spans="2:2" x14ac:dyDescent="0.25">
      <c r="B12270" s="68"/>
    </row>
    <row r="12271" spans="2:2" x14ac:dyDescent="0.25">
      <c r="B12271" s="68"/>
    </row>
    <row r="12272" spans="2:2" x14ac:dyDescent="0.25">
      <c r="B12272" s="68"/>
    </row>
    <row r="12273" spans="2:2" x14ac:dyDescent="0.25">
      <c r="B12273" s="68"/>
    </row>
    <row r="12274" spans="2:2" x14ac:dyDescent="0.25">
      <c r="B12274" s="68"/>
    </row>
    <row r="12275" spans="2:2" x14ac:dyDescent="0.25">
      <c r="B12275" s="68"/>
    </row>
    <row r="12276" spans="2:2" x14ac:dyDescent="0.25">
      <c r="B12276" s="68"/>
    </row>
    <row r="12277" spans="2:2" x14ac:dyDescent="0.25">
      <c r="B12277" s="68"/>
    </row>
    <row r="12278" spans="2:2" x14ac:dyDescent="0.25">
      <c r="B12278" s="68"/>
    </row>
    <row r="12279" spans="2:2" x14ac:dyDescent="0.25">
      <c r="B12279" s="68"/>
    </row>
    <row r="12280" spans="2:2" x14ac:dyDescent="0.25">
      <c r="B12280" s="68"/>
    </row>
    <row r="12281" spans="2:2" x14ac:dyDescent="0.25">
      <c r="B12281" s="68"/>
    </row>
    <row r="12282" spans="2:2" x14ac:dyDescent="0.25">
      <c r="B12282" s="68"/>
    </row>
    <row r="12283" spans="2:2" x14ac:dyDescent="0.25">
      <c r="B12283" s="68"/>
    </row>
    <row r="12284" spans="2:2" x14ac:dyDescent="0.25">
      <c r="B12284" s="68"/>
    </row>
    <row r="12285" spans="2:2" x14ac:dyDescent="0.25">
      <c r="B12285" s="68"/>
    </row>
    <row r="12286" spans="2:2" x14ac:dyDescent="0.25">
      <c r="B12286" s="68"/>
    </row>
    <row r="12287" spans="2:2" x14ac:dyDescent="0.25">
      <c r="B12287" s="68"/>
    </row>
    <row r="12288" spans="2:2" x14ac:dyDescent="0.25">
      <c r="B12288" s="68"/>
    </row>
    <row r="12289" spans="2:2" x14ac:dyDescent="0.25">
      <c r="B12289" s="68"/>
    </row>
    <row r="12290" spans="2:2" x14ac:dyDescent="0.25">
      <c r="B12290" s="68"/>
    </row>
    <row r="12291" spans="2:2" x14ac:dyDescent="0.25">
      <c r="B12291" s="68"/>
    </row>
    <row r="12292" spans="2:2" x14ac:dyDescent="0.25">
      <c r="B12292" s="68"/>
    </row>
    <row r="12293" spans="2:2" x14ac:dyDescent="0.25">
      <c r="B12293" s="68"/>
    </row>
    <row r="12294" spans="2:2" x14ac:dyDescent="0.25">
      <c r="B12294" s="68"/>
    </row>
    <row r="12295" spans="2:2" x14ac:dyDescent="0.25">
      <c r="B12295" s="68"/>
    </row>
    <row r="12296" spans="2:2" x14ac:dyDescent="0.25">
      <c r="B12296" s="68"/>
    </row>
    <row r="12297" spans="2:2" x14ac:dyDescent="0.25">
      <c r="B12297" s="68"/>
    </row>
    <row r="12298" spans="2:2" x14ac:dyDescent="0.25">
      <c r="B12298" s="68"/>
    </row>
    <row r="12299" spans="2:2" x14ac:dyDescent="0.25">
      <c r="B12299" s="68"/>
    </row>
    <row r="12300" spans="2:2" x14ac:dyDescent="0.25">
      <c r="B12300" s="68"/>
    </row>
    <row r="12301" spans="2:2" x14ac:dyDescent="0.25">
      <c r="B12301" s="68"/>
    </row>
    <row r="12302" spans="2:2" x14ac:dyDescent="0.25">
      <c r="B12302" s="68"/>
    </row>
    <row r="12303" spans="2:2" x14ac:dyDescent="0.25">
      <c r="B12303" s="68"/>
    </row>
    <row r="12304" spans="2:2" x14ac:dyDescent="0.25">
      <c r="B12304" s="68"/>
    </row>
    <row r="12305" spans="2:2" x14ac:dyDescent="0.25">
      <c r="B12305" s="68"/>
    </row>
    <row r="12306" spans="2:2" x14ac:dyDescent="0.25">
      <c r="B12306" s="68"/>
    </row>
    <row r="12307" spans="2:2" x14ac:dyDescent="0.25">
      <c r="B12307" s="68"/>
    </row>
    <row r="12308" spans="2:2" x14ac:dyDescent="0.25">
      <c r="B12308" s="68"/>
    </row>
    <row r="12309" spans="2:2" x14ac:dyDescent="0.25">
      <c r="B12309" s="68"/>
    </row>
    <row r="12310" spans="2:2" x14ac:dyDescent="0.25">
      <c r="B12310" s="68"/>
    </row>
    <row r="12311" spans="2:2" x14ac:dyDescent="0.25">
      <c r="B12311" s="68"/>
    </row>
    <row r="12312" spans="2:2" x14ac:dyDescent="0.25">
      <c r="B12312" s="68"/>
    </row>
    <row r="12313" spans="2:2" x14ac:dyDescent="0.25">
      <c r="B12313" s="68"/>
    </row>
    <row r="12314" spans="2:2" x14ac:dyDescent="0.25">
      <c r="B12314" s="68"/>
    </row>
    <row r="12315" spans="2:2" x14ac:dyDescent="0.25">
      <c r="B12315" s="68"/>
    </row>
    <row r="12316" spans="2:2" x14ac:dyDescent="0.25">
      <c r="B12316" s="68"/>
    </row>
    <row r="12317" spans="2:2" x14ac:dyDescent="0.25">
      <c r="B12317" s="68"/>
    </row>
    <row r="12318" spans="2:2" x14ac:dyDescent="0.25">
      <c r="B12318" s="68"/>
    </row>
    <row r="12319" spans="2:2" x14ac:dyDescent="0.25">
      <c r="B12319" s="68"/>
    </row>
    <row r="12320" spans="2:2" x14ac:dyDescent="0.25">
      <c r="B12320" s="68"/>
    </row>
    <row r="12321" spans="2:2" x14ac:dyDescent="0.25">
      <c r="B12321" s="68"/>
    </row>
    <row r="12322" spans="2:2" x14ac:dyDescent="0.25">
      <c r="B12322" s="68"/>
    </row>
    <row r="12323" spans="2:2" x14ac:dyDescent="0.25">
      <c r="B12323" s="68"/>
    </row>
    <row r="12324" spans="2:2" x14ac:dyDescent="0.25">
      <c r="B12324" s="68"/>
    </row>
    <row r="12325" spans="2:2" x14ac:dyDescent="0.25">
      <c r="B12325" s="68"/>
    </row>
    <row r="12326" spans="2:2" x14ac:dyDescent="0.25">
      <c r="B12326" s="68"/>
    </row>
    <row r="12327" spans="2:2" x14ac:dyDescent="0.25">
      <c r="B12327" s="68"/>
    </row>
    <row r="12328" spans="2:2" x14ac:dyDescent="0.25">
      <c r="B12328" s="68"/>
    </row>
    <row r="12329" spans="2:2" x14ac:dyDescent="0.25">
      <c r="B12329" s="68"/>
    </row>
    <row r="12330" spans="2:2" x14ac:dyDescent="0.25">
      <c r="B12330" s="68"/>
    </row>
    <row r="12331" spans="2:2" x14ac:dyDescent="0.25">
      <c r="B12331" s="68"/>
    </row>
    <row r="12332" spans="2:2" x14ac:dyDescent="0.25">
      <c r="B12332" s="68"/>
    </row>
    <row r="12333" spans="2:2" x14ac:dyDescent="0.25">
      <c r="B12333" s="68"/>
    </row>
    <row r="12334" spans="2:2" x14ac:dyDescent="0.25">
      <c r="B12334" s="68"/>
    </row>
    <row r="12335" spans="2:2" x14ac:dyDescent="0.25">
      <c r="B12335" s="68"/>
    </row>
    <row r="12336" spans="2:2" x14ac:dyDescent="0.25">
      <c r="B12336" s="68"/>
    </row>
    <row r="12337" spans="2:2" x14ac:dyDescent="0.25">
      <c r="B12337" s="68"/>
    </row>
    <row r="12338" spans="2:2" x14ac:dyDescent="0.25">
      <c r="B12338" s="68"/>
    </row>
    <row r="12339" spans="2:2" x14ac:dyDescent="0.25">
      <c r="B12339" s="68"/>
    </row>
    <row r="12340" spans="2:2" x14ac:dyDescent="0.25">
      <c r="B12340" s="68"/>
    </row>
    <row r="12341" spans="2:2" x14ac:dyDescent="0.25">
      <c r="B12341" s="68"/>
    </row>
    <row r="12342" spans="2:2" x14ac:dyDescent="0.25">
      <c r="B12342" s="68"/>
    </row>
    <row r="12343" spans="2:2" x14ac:dyDescent="0.25">
      <c r="B12343" s="68"/>
    </row>
    <row r="12344" spans="2:2" x14ac:dyDescent="0.25">
      <c r="B12344" s="68"/>
    </row>
    <row r="12345" spans="2:2" x14ac:dyDescent="0.25">
      <c r="B12345" s="68"/>
    </row>
    <row r="12346" spans="2:2" x14ac:dyDescent="0.25">
      <c r="B12346" s="68"/>
    </row>
    <row r="12347" spans="2:2" x14ac:dyDescent="0.25">
      <c r="B12347" s="68"/>
    </row>
    <row r="12348" spans="2:2" x14ac:dyDescent="0.25">
      <c r="B12348" s="68"/>
    </row>
    <row r="12349" spans="2:2" x14ac:dyDescent="0.25">
      <c r="B12349" s="68"/>
    </row>
    <row r="12350" spans="2:2" x14ac:dyDescent="0.25">
      <c r="B12350" s="68"/>
    </row>
    <row r="12351" spans="2:2" x14ac:dyDescent="0.25">
      <c r="B12351" s="68"/>
    </row>
    <row r="12352" spans="2:2" x14ac:dyDescent="0.25">
      <c r="B12352" s="68"/>
    </row>
    <row r="12353" spans="2:2" x14ac:dyDescent="0.25">
      <c r="B12353" s="68"/>
    </row>
    <row r="12354" spans="2:2" x14ac:dyDescent="0.25">
      <c r="B12354" s="68"/>
    </row>
    <row r="12355" spans="2:2" x14ac:dyDescent="0.25">
      <c r="B12355" s="68"/>
    </row>
    <row r="12356" spans="2:2" x14ac:dyDescent="0.25">
      <c r="B12356" s="68"/>
    </row>
    <row r="12357" spans="2:2" x14ac:dyDescent="0.25">
      <c r="B12357" s="68"/>
    </row>
    <row r="12358" spans="2:2" x14ac:dyDescent="0.25">
      <c r="B12358" s="68"/>
    </row>
    <row r="12359" spans="2:2" x14ac:dyDescent="0.25">
      <c r="B12359" s="68"/>
    </row>
    <row r="12360" spans="2:2" x14ac:dyDescent="0.25">
      <c r="B12360" s="68"/>
    </row>
    <row r="12361" spans="2:2" x14ac:dyDescent="0.25">
      <c r="B12361" s="68"/>
    </row>
    <row r="12362" spans="2:2" x14ac:dyDescent="0.25">
      <c r="B12362" s="68"/>
    </row>
    <row r="12363" spans="2:2" x14ac:dyDescent="0.25">
      <c r="B12363" s="68"/>
    </row>
    <row r="12364" spans="2:2" x14ac:dyDescent="0.25">
      <c r="B12364" s="68"/>
    </row>
    <row r="12365" spans="2:2" x14ac:dyDescent="0.25">
      <c r="B12365" s="68"/>
    </row>
    <row r="12366" spans="2:2" x14ac:dyDescent="0.25">
      <c r="B12366" s="68"/>
    </row>
    <row r="12367" spans="2:2" x14ac:dyDescent="0.25">
      <c r="B12367" s="68"/>
    </row>
    <row r="12368" spans="2:2" x14ac:dyDescent="0.25">
      <c r="B12368" s="68"/>
    </row>
    <row r="12369" spans="2:2" x14ac:dyDescent="0.25">
      <c r="B12369" s="68"/>
    </row>
    <row r="12370" spans="2:2" x14ac:dyDescent="0.25">
      <c r="B12370" s="68"/>
    </row>
    <row r="12371" spans="2:2" x14ac:dyDescent="0.25">
      <c r="B12371" s="68"/>
    </row>
    <row r="12372" spans="2:2" x14ac:dyDescent="0.25">
      <c r="B12372" s="68"/>
    </row>
    <row r="12373" spans="2:2" x14ac:dyDescent="0.25">
      <c r="B12373" s="68"/>
    </row>
    <row r="12374" spans="2:2" x14ac:dyDescent="0.25">
      <c r="B12374" s="68"/>
    </row>
    <row r="12375" spans="2:2" x14ac:dyDescent="0.25">
      <c r="B12375" s="68"/>
    </row>
    <row r="12376" spans="2:2" x14ac:dyDescent="0.25">
      <c r="B12376" s="68"/>
    </row>
    <row r="12377" spans="2:2" x14ac:dyDescent="0.25">
      <c r="B12377" s="68"/>
    </row>
    <row r="12378" spans="2:2" x14ac:dyDescent="0.25">
      <c r="B12378" s="68"/>
    </row>
    <row r="12379" spans="2:2" x14ac:dyDescent="0.25">
      <c r="B12379" s="68"/>
    </row>
    <row r="12380" spans="2:2" x14ac:dyDescent="0.25">
      <c r="B12380" s="68"/>
    </row>
    <row r="12381" spans="2:2" x14ac:dyDescent="0.25">
      <c r="B12381" s="68"/>
    </row>
    <row r="12382" spans="2:2" x14ac:dyDescent="0.25">
      <c r="B12382" s="68"/>
    </row>
    <row r="12383" spans="2:2" x14ac:dyDescent="0.25">
      <c r="B12383" s="68"/>
    </row>
    <row r="12384" spans="2:2" x14ac:dyDescent="0.25">
      <c r="B12384" s="68"/>
    </row>
    <row r="12385" spans="2:2" x14ac:dyDescent="0.25">
      <c r="B12385" s="68"/>
    </row>
    <row r="12386" spans="2:2" x14ac:dyDescent="0.25">
      <c r="B12386" s="68"/>
    </row>
    <row r="12387" spans="2:2" x14ac:dyDescent="0.25">
      <c r="B12387" s="68"/>
    </row>
    <row r="12388" spans="2:2" x14ac:dyDescent="0.25">
      <c r="B12388" s="68"/>
    </row>
    <row r="12389" spans="2:2" x14ac:dyDescent="0.25">
      <c r="B12389" s="68"/>
    </row>
    <row r="12390" spans="2:2" x14ac:dyDescent="0.25">
      <c r="B12390" s="68"/>
    </row>
    <row r="12391" spans="2:2" x14ac:dyDescent="0.25">
      <c r="B12391" s="68"/>
    </row>
    <row r="12392" spans="2:2" x14ac:dyDescent="0.25">
      <c r="B12392" s="68"/>
    </row>
    <row r="12393" spans="2:2" x14ac:dyDescent="0.25">
      <c r="B12393" s="68"/>
    </row>
    <row r="12394" spans="2:2" x14ac:dyDescent="0.25">
      <c r="B12394" s="68"/>
    </row>
    <row r="12395" spans="2:2" x14ac:dyDescent="0.25">
      <c r="B12395" s="68"/>
    </row>
    <row r="12396" spans="2:2" x14ac:dyDescent="0.25">
      <c r="B12396" s="68"/>
    </row>
    <row r="12397" spans="2:2" x14ac:dyDescent="0.25">
      <c r="B12397" s="68"/>
    </row>
    <row r="12398" spans="2:2" x14ac:dyDescent="0.25">
      <c r="B12398" s="68"/>
    </row>
    <row r="12399" spans="2:2" x14ac:dyDescent="0.25">
      <c r="B12399" s="68"/>
    </row>
    <row r="12400" spans="2:2" x14ac:dyDescent="0.25">
      <c r="B12400" s="68"/>
    </row>
    <row r="12401" spans="2:2" x14ac:dyDescent="0.25">
      <c r="B12401" s="68"/>
    </row>
    <row r="12402" spans="2:2" x14ac:dyDescent="0.25">
      <c r="B12402" s="68"/>
    </row>
    <row r="12403" spans="2:2" x14ac:dyDescent="0.25">
      <c r="B12403" s="68"/>
    </row>
    <row r="12404" spans="2:2" x14ac:dyDescent="0.25">
      <c r="B12404" s="68"/>
    </row>
    <row r="12405" spans="2:2" x14ac:dyDescent="0.25">
      <c r="B12405" s="68"/>
    </row>
    <row r="12406" spans="2:2" x14ac:dyDescent="0.25">
      <c r="B12406" s="68"/>
    </row>
    <row r="12407" spans="2:2" x14ac:dyDescent="0.25">
      <c r="B12407" s="68"/>
    </row>
    <row r="12408" spans="2:2" x14ac:dyDescent="0.25">
      <c r="B12408" s="68"/>
    </row>
    <row r="12409" spans="2:2" x14ac:dyDescent="0.25">
      <c r="B12409" s="68"/>
    </row>
    <row r="12410" spans="2:2" x14ac:dyDescent="0.25">
      <c r="B12410" s="68"/>
    </row>
    <row r="12411" spans="2:2" x14ac:dyDescent="0.25">
      <c r="B12411" s="68"/>
    </row>
    <row r="12412" spans="2:2" x14ac:dyDescent="0.25">
      <c r="B12412" s="68"/>
    </row>
    <row r="12413" spans="2:2" x14ac:dyDescent="0.25">
      <c r="B12413" s="68"/>
    </row>
    <row r="12414" spans="2:2" x14ac:dyDescent="0.25">
      <c r="B12414" s="68"/>
    </row>
    <row r="12415" spans="2:2" x14ac:dyDescent="0.25">
      <c r="B12415" s="68"/>
    </row>
    <row r="12416" spans="2:2" x14ac:dyDescent="0.25">
      <c r="B12416" s="68"/>
    </row>
    <row r="12417" spans="2:2" x14ac:dyDescent="0.25">
      <c r="B12417" s="68"/>
    </row>
    <row r="12418" spans="2:2" x14ac:dyDescent="0.25">
      <c r="B12418" s="68"/>
    </row>
    <row r="12419" spans="2:2" x14ac:dyDescent="0.25">
      <c r="B12419" s="68"/>
    </row>
    <row r="12420" spans="2:2" x14ac:dyDescent="0.25">
      <c r="B12420" s="68"/>
    </row>
    <row r="12421" spans="2:2" x14ac:dyDescent="0.25">
      <c r="B12421" s="68"/>
    </row>
    <row r="12422" spans="2:2" x14ac:dyDescent="0.25">
      <c r="B12422" s="68"/>
    </row>
    <row r="12423" spans="2:2" x14ac:dyDescent="0.25">
      <c r="B12423" s="68"/>
    </row>
    <row r="12424" spans="2:2" x14ac:dyDescent="0.25">
      <c r="B12424" s="68"/>
    </row>
    <row r="12425" spans="2:2" x14ac:dyDescent="0.25">
      <c r="B12425" s="68"/>
    </row>
    <row r="12426" spans="2:2" x14ac:dyDescent="0.25">
      <c r="B12426" s="68"/>
    </row>
    <row r="12427" spans="2:2" x14ac:dyDescent="0.25">
      <c r="B12427" s="68"/>
    </row>
    <row r="12428" spans="2:2" x14ac:dyDescent="0.25">
      <c r="B12428" s="68"/>
    </row>
    <row r="12429" spans="2:2" x14ac:dyDescent="0.25">
      <c r="B12429" s="68"/>
    </row>
    <row r="12430" spans="2:2" x14ac:dyDescent="0.25">
      <c r="B12430" s="68"/>
    </row>
    <row r="12431" spans="2:2" x14ac:dyDescent="0.25">
      <c r="B12431" s="68"/>
    </row>
    <row r="12432" spans="2:2" x14ac:dyDescent="0.25">
      <c r="B12432" s="68"/>
    </row>
    <row r="12433" spans="2:2" x14ac:dyDescent="0.25">
      <c r="B12433" s="68"/>
    </row>
    <row r="12434" spans="2:2" x14ac:dyDescent="0.25">
      <c r="B12434" s="68"/>
    </row>
    <row r="12435" spans="2:2" x14ac:dyDescent="0.25">
      <c r="B12435" s="68"/>
    </row>
    <row r="12436" spans="2:2" x14ac:dyDescent="0.25">
      <c r="B12436" s="68"/>
    </row>
    <row r="12437" spans="2:2" x14ac:dyDescent="0.25">
      <c r="B12437" s="68"/>
    </row>
    <row r="12438" spans="2:2" x14ac:dyDescent="0.25">
      <c r="B12438" s="68"/>
    </row>
    <row r="12439" spans="2:2" x14ac:dyDescent="0.25">
      <c r="B12439" s="68"/>
    </row>
    <row r="12440" spans="2:2" x14ac:dyDescent="0.25">
      <c r="B12440" s="68"/>
    </row>
    <row r="12441" spans="2:2" x14ac:dyDescent="0.25">
      <c r="B12441" s="68"/>
    </row>
    <row r="12442" spans="2:2" x14ac:dyDescent="0.25">
      <c r="B12442" s="68"/>
    </row>
    <row r="12443" spans="2:2" x14ac:dyDescent="0.25">
      <c r="B12443" s="68"/>
    </row>
    <row r="12444" spans="2:2" x14ac:dyDescent="0.25">
      <c r="B12444" s="68"/>
    </row>
    <row r="12445" spans="2:2" x14ac:dyDescent="0.25">
      <c r="B12445" s="68"/>
    </row>
    <row r="12446" spans="2:2" x14ac:dyDescent="0.25">
      <c r="B12446" s="68"/>
    </row>
    <row r="12447" spans="2:2" x14ac:dyDescent="0.25">
      <c r="B12447" s="68"/>
    </row>
    <row r="12448" spans="2:2" x14ac:dyDescent="0.25">
      <c r="B12448" s="68"/>
    </row>
    <row r="12449" spans="2:2" x14ac:dyDescent="0.25">
      <c r="B12449" s="68"/>
    </row>
    <row r="12450" spans="2:2" x14ac:dyDescent="0.25">
      <c r="B12450" s="68"/>
    </row>
    <row r="12451" spans="2:2" x14ac:dyDescent="0.25">
      <c r="B12451" s="68"/>
    </row>
    <row r="12452" spans="2:2" x14ac:dyDescent="0.25">
      <c r="B12452" s="68"/>
    </row>
    <row r="12453" spans="2:2" x14ac:dyDescent="0.25">
      <c r="B12453" s="68"/>
    </row>
    <row r="12454" spans="2:2" x14ac:dyDescent="0.25">
      <c r="B12454" s="68"/>
    </row>
    <row r="12455" spans="2:2" x14ac:dyDescent="0.25">
      <c r="B12455" s="68"/>
    </row>
    <row r="12456" spans="2:2" x14ac:dyDescent="0.25">
      <c r="B12456" s="68"/>
    </row>
    <row r="12457" spans="2:2" x14ac:dyDescent="0.25">
      <c r="B12457" s="68"/>
    </row>
    <row r="12458" spans="2:2" x14ac:dyDescent="0.25">
      <c r="B12458" s="68"/>
    </row>
    <row r="12459" spans="2:2" x14ac:dyDescent="0.25">
      <c r="B12459" s="68"/>
    </row>
    <row r="12460" spans="2:2" x14ac:dyDescent="0.25">
      <c r="B12460" s="68"/>
    </row>
    <row r="12461" spans="2:2" x14ac:dyDescent="0.25">
      <c r="B12461" s="68"/>
    </row>
    <row r="12462" spans="2:2" x14ac:dyDescent="0.25">
      <c r="B12462" s="68"/>
    </row>
    <row r="12463" spans="2:2" x14ac:dyDescent="0.25">
      <c r="B12463" s="68"/>
    </row>
    <row r="12464" spans="2:2" x14ac:dyDescent="0.25">
      <c r="B12464" s="68"/>
    </row>
    <row r="12465" spans="2:2" x14ac:dyDescent="0.25">
      <c r="B12465" s="68"/>
    </row>
    <row r="12466" spans="2:2" x14ac:dyDescent="0.25">
      <c r="B12466" s="68"/>
    </row>
    <row r="12467" spans="2:2" x14ac:dyDescent="0.25">
      <c r="B12467" s="68"/>
    </row>
    <row r="12468" spans="2:2" x14ac:dyDescent="0.25">
      <c r="B12468" s="68"/>
    </row>
    <row r="12469" spans="2:2" x14ac:dyDescent="0.25">
      <c r="B12469" s="68"/>
    </row>
    <row r="12470" spans="2:2" x14ac:dyDescent="0.25">
      <c r="B12470" s="68"/>
    </row>
    <row r="12471" spans="2:2" x14ac:dyDescent="0.25">
      <c r="B12471" s="68"/>
    </row>
    <row r="12472" spans="2:2" x14ac:dyDescent="0.25">
      <c r="B12472" s="68"/>
    </row>
    <row r="12473" spans="2:2" x14ac:dyDescent="0.25">
      <c r="B12473" s="68"/>
    </row>
    <row r="12474" spans="2:2" x14ac:dyDescent="0.25">
      <c r="B12474" s="68"/>
    </row>
    <row r="12475" spans="2:2" x14ac:dyDescent="0.25">
      <c r="B12475" s="68"/>
    </row>
    <row r="12476" spans="2:2" x14ac:dyDescent="0.25">
      <c r="B12476" s="68"/>
    </row>
    <row r="12477" spans="2:2" x14ac:dyDescent="0.25">
      <c r="B12477" s="68"/>
    </row>
    <row r="12478" spans="2:2" x14ac:dyDescent="0.25">
      <c r="B12478" s="68"/>
    </row>
    <row r="12479" spans="2:2" x14ac:dyDescent="0.25">
      <c r="B12479" s="68"/>
    </row>
    <row r="12480" spans="2:2" x14ac:dyDescent="0.25">
      <c r="B12480" s="68"/>
    </row>
    <row r="12481" spans="2:2" x14ac:dyDescent="0.25">
      <c r="B12481" s="68"/>
    </row>
    <row r="12482" spans="2:2" x14ac:dyDescent="0.25">
      <c r="B12482" s="68"/>
    </row>
    <row r="12483" spans="2:2" x14ac:dyDescent="0.25">
      <c r="B12483" s="68"/>
    </row>
    <row r="12484" spans="2:2" x14ac:dyDescent="0.25">
      <c r="B12484" s="68"/>
    </row>
    <row r="12485" spans="2:2" x14ac:dyDescent="0.25">
      <c r="B12485" s="68"/>
    </row>
    <row r="12486" spans="2:2" x14ac:dyDescent="0.25">
      <c r="B12486" s="68"/>
    </row>
    <row r="12487" spans="2:2" x14ac:dyDescent="0.25">
      <c r="B12487" s="68"/>
    </row>
    <row r="12488" spans="2:2" x14ac:dyDescent="0.25">
      <c r="B12488" s="68"/>
    </row>
    <row r="12489" spans="2:2" x14ac:dyDescent="0.25">
      <c r="B12489" s="68"/>
    </row>
    <row r="12490" spans="2:2" x14ac:dyDescent="0.25">
      <c r="B12490" s="68"/>
    </row>
    <row r="12491" spans="2:2" x14ac:dyDescent="0.25">
      <c r="B12491" s="68"/>
    </row>
    <row r="12492" spans="2:2" x14ac:dyDescent="0.25">
      <c r="B12492" s="68"/>
    </row>
    <row r="12493" spans="2:2" x14ac:dyDescent="0.25">
      <c r="B12493" s="68"/>
    </row>
    <row r="12494" spans="2:2" x14ac:dyDescent="0.25">
      <c r="B12494" s="68"/>
    </row>
    <row r="12495" spans="2:2" x14ac:dyDescent="0.25">
      <c r="B12495" s="68"/>
    </row>
    <row r="12496" spans="2:2" x14ac:dyDescent="0.25">
      <c r="B12496" s="68"/>
    </row>
    <row r="12497" spans="2:2" x14ac:dyDescent="0.25">
      <c r="B12497" s="68"/>
    </row>
    <row r="12498" spans="2:2" x14ac:dyDescent="0.25">
      <c r="B12498" s="68"/>
    </row>
    <row r="12499" spans="2:2" x14ac:dyDescent="0.25">
      <c r="B12499" s="68"/>
    </row>
    <row r="12500" spans="2:2" x14ac:dyDescent="0.25">
      <c r="B12500" s="68"/>
    </row>
    <row r="12501" spans="2:2" x14ac:dyDescent="0.25">
      <c r="B12501" s="68"/>
    </row>
    <row r="12502" spans="2:2" x14ac:dyDescent="0.25">
      <c r="B12502" s="68"/>
    </row>
    <row r="12503" spans="2:2" x14ac:dyDescent="0.25">
      <c r="B12503" s="68"/>
    </row>
    <row r="12504" spans="2:2" x14ac:dyDescent="0.25">
      <c r="B12504" s="68"/>
    </row>
    <row r="12505" spans="2:2" x14ac:dyDescent="0.25">
      <c r="B12505" s="68"/>
    </row>
    <row r="12506" spans="2:2" x14ac:dyDescent="0.25">
      <c r="B12506" s="68"/>
    </row>
    <row r="12507" spans="2:2" x14ac:dyDescent="0.25">
      <c r="B12507" s="68"/>
    </row>
    <row r="12508" spans="2:2" x14ac:dyDescent="0.25">
      <c r="B12508" s="68"/>
    </row>
    <row r="12509" spans="2:2" x14ac:dyDescent="0.25">
      <c r="B12509" s="68"/>
    </row>
    <row r="12510" spans="2:2" x14ac:dyDescent="0.25">
      <c r="B12510" s="68"/>
    </row>
    <row r="12511" spans="2:2" x14ac:dyDescent="0.25">
      <c r="B12511" s="68"/>
    </row>
    <row r="12512" spans="2:2" x14ac:dyDescent="0.25">
      <c r="B12512" s="68"/>
    </row>
    <row r="12513" spans="2:2" x14ac:dyDescent="0.25">
      <c r="B12513" s="68"/>
    </row>
    <row r="12514" spans="2:2" x14ac:dyDescent="0.25">
      <c r="B12514" s="68"/>
    </row>
    <row r="12515" spans="2:2" x14ac:dyDescent="0.25">
      <c r="B12515" s="68"/>
    </row>
    <row r="12516" spans="2:2" x14ac:dyDescent="0.25">
      <c r="B12516" s="68"/>
    </row>
    <row r="12517" spans="2:2" x14ac:dyDescent="0.25">
      <c r="B12517" s="68"/>
    </row>
    <row r="12518" spans="2:2" x14ac:dyDescent="0.25">
      <c r="B12518" s="68"/>
    </row>
    <row r="12519" spans="2:2" x14ac:dyDescent="0.25">
      <c r="B12519" s="68"/>
    </row>
    <row r="12520" spans="2:2" x14ac:dyDescent="0.25">
      <c r="B12520" s="68"/>
    </row>
    <row r="12521" spans="2:2" x14ac:dyDescent="0.25">
      <c r="B12521" s="68"/>
    </row>
    <row r="12522" spans="2:2" x14ac:dyDescent="0.25">
      <c r="B12522" s="68"/>
    </row>
    <row r="12523" spans="2:2" x14ac:dyDescent="0.25">
      <c r="B12523" s="68"/>
    </row>
    <row r="12524" spans="2:2" x14ac:dyDescent="0.25">
      <c r="B12524" s="68"/>
    </row>
    <row r="12525" spans="2:2" x14ac:dyDescent="0.25">
      <c r="B12525" s="68"/>
    </row>
    <row r="12526" spans="2:2" x14ac:dyDescent="0.25">
      <c r="B12526" s="68"/>
    </row>
    <row r="12527" spans="2:2" x14ac:dyDescent="0.25">
      <c r="B12527" s="68"/>
    </row>
    <row r="12528" spans="2:2" x14ac:dyDescent="0.25">
      <c r="B12528" s="68"/>
    </row>
    <row r="12529" spans="2:2" x14ac:dyDescent="0.25">
      <c r="B12529" s="68"/>
    </row>
    <row r="12530" spans="2:2" x14ac:dyDescent="0.25">
      <c r="B12530" s="68"/>
    </row>
    <row r="12531" spans="2:2" x14ac:dyDescent="0.25">
      <c r="B12531" s="68"/>
    </row>
    <row r="12532" spans="2:2" x14ac:dyDescent="0.25">
      <c r="B12532" s="68"/>
    </row>
    <row r="12533" spans="2:2" x14ac:dyDescent="0.25">
      <c r="B12533" s="68"/>
    </row>
    <row r="12534" spans="2:2" x14ac:dyDescent="0.25">
      <c r="B12534" s="68"/>
    </row>
    <row r="12535" spans="2:2" x14ac:dyDescent="0.25">
      <c r="B12535" s="68"/>
    </row>
    <row r="12536" spans="2:2" x14ac:dyDescent="0.25">
      <c r="B12536" s="68"/>
    </row>
    <row r="12537" spans="2:2" x14ac:dyDescent="0.25">
      <c r="B12537" s="68"/>
    </row>
    <row r="12538" spans="2:2" x14ac:dyDescent="0.25">
      <c r="B12538" s="68"/>
    </row>
    <row r="12539" spans="2:2" x14ac:dyDescent="0.25">
      <c r="B12539" s="68"/>
    </row>
    <row r="12540" spans="2:2" x14ac:dyDescent="0.25">
      <c r="B12540" s="68"/>
    </row>
    <row r="12541" spans="2:2" x14ac:dyDescent="0.25">
      <c r="B12541" s="68"/>
    </row>
    <row r="12542" spans="2:2" x14ac:dyDescent="0.25">
      <c r="B12542" s="68"/>
    </row>
    <row r="12543" spans="2:2" x14ac:dyDescent="0.25">
      <c r="B12543" s="68"/>
    </row>
    <row r="12544" spans="2:2" x14ac:dyDescent="0.25">
      <c r="B12544" s="68"/>
    </row>
    <row r="12545" spans="2:2" x14ac:dyDescent="0.25">
      <c r="B12545" s="68"/>
    </row>
    <row r="12546" spans="2:2" x14ac:dyDescent="0.25">
      <c r="B12546" s="68"/>
    </row>
    <row r="12547" spans="2:2" x14ac:dyDescent="0.25">
      <c r="B12547" s="68"/>
    </row>
    <row r="12548" spans="2:2" x14ac:dyDescent="0.25">
      <c r="B12548" s="68"/>
    </row>
    <row r="12549" spans="2:2" x14ac:dyDescent="0.25">
      <c r="B12549" s="68"/>
    </row>
    <row r="12550" spans="2:2" x14ac:dyDescent="0.25">
      <c r="B12550" s="68"/>
    </row>
    <row r="12551" spans="2:2" x14ac:dyDescent="0.25">
      <c r="B12551" s="68"/>
    </row>
    <row r="12552" spans="2:2" x14ac:dyDescent="0.25">
      <c r="B12552" s="68"/>
    </row>
    <row r="12553" spans="2:2" x14ac:dyDescent="0.25">
      <c r="B12553" s="68"/>
    </row>
    <row r="12554" spans="2:2" x14ac:dyDescent="0.25">
      <c r="B12554" s="68"/>
    </row>
    <row r="12555" spans="2:2" x14ac:dyDescent="0.25">
      <c r="B12555" s="68"/>
    </row>
    <row r="12556" spans="2:2" x14ac:dyDescent="0.25">
      <c r="B12556" s="68"/>
    </row>
    <row r="12557" spans="2:2" x14ac:dyDescent="0.25">
      <c r="B12557" s="68"/>
    </row>
    <row r="12558" spans="2:2" x14ac:dyDescent="0.25">
      <c r="B12558" s="68"/>
    </row>
    <row r="12559" spans="2:2" x14ac:dyDescent="0.25">
      <c r="B12559" s="68"/>
    </row>
    <row r="12560" spans="2:2" x14ac:dyDescent="0.25">
      <c r="B12560" s="68"/>
    </row>
    <row r="12561" spans="2:2" x14ac:dyDescent="0.25">
      <c r="B12561" s="68"/>
    </row>
    <row r="12562" spans="2:2" x14ac:dyDescent="0.25">
      <c r="B12562" s="68"/>
    </row>
    <row r="12563" spans="2:2" x14ac:dyDescent="0.25">
      <c r="B12563" s="68"/>
    </row>
    <row r="12564" spans="2:2" x14ac:dyDescent="0.25">
      <c r="B12564" s="68"/>
    </row>
    <row r="12565" spans="2:2" x14ac:dyDescent="0.25">
      <c r="B12565" s="68"/>
    </row>
    <row r="12566" spans="2:2" x14ac:dyDescent="0.25">
      <c r="B12566" s="68"/>
    </row>
    <row r="12567" spans="2:2" x14ac:dyDescent="0.25">
      <c r="B12567" s="68"/>
    </row>
    <row r="12568" spans="2:2" x14ac:dyDescent="0.25">
      <c r="B12568" s="68"/>
    </row>
    <row r="12569" spans="2:2" x14ac:dyDescent="0.25">
      <c r="B12569" s="68"/>
    </row>
    <row r="12570" spans="2:2" x14ac:dyDescent="0.25">
      <c r="B12570" s="68"/>
    </row>
    <row r="12571" spans="2:2" x14ac:dyDescent="0.25">
      <c r="B12571" s="68"/>
    </row>
    <row r="12572" spans="2:2" x14ac:dyDescent="0.25">
      <c r="B12572" s="68"/>
    </row>
    <row r="12573" spans="2:2" x14ac:dyDescent="0.25">
      <c r="B12573" s="68"/>
    </row>
    <row r="12574" spans="2:2" x14ac:dyDescent="0.25">
      <c r="B12574" s="68"/>
    </row>
    <row r="12575" spans="2:2" x14ac:dyDescent="0.25">
      <c r="B12575" s="68"/>
    </row>
    <row r="12576" spans="2:2" x14ac:dyDescent="0.25">
      <c r="B12576" s="68"/>
    </row>
    <row r="12577" spans="2:2" x14ac:dyDescent="0.25">
      <c r="B12577" s="68"/>
    </row>
    <row r="12578" spans="2:2" x14ac:dyDescent="0.25">
      <c r="B12578" s="68"/>
    </row>
    <row r="12579" spans="2:2" x14ac:dyDescent="0.25">
      <c r="B12579" s="68"/>
    </row>
    <row r="12580" spans="2:2" x14ac:dyDescent="0.25">
      <c r="B12580" s="68"/>
    </row>
    <row r="12581" spans="2:2" x14ac:dyDescent="0.25">
      <c r="B12581" s="68"/>
    </row>
    <row r="12582" spans="2:2" x14ac:dyDescent="0.25">
      <c r="B12582" s="68"/>
    </row>
    <row r="12583" spans="2:2" x14ac:dyDescent="0.25">
      <c r="B12583" s="68"/>
    </row>
    <row r="12584" spans="2:2" x14ac:dyDescent="0.25">
      <c r="B12584" s="68"/>
    </row>
    <row r="12585" spans="2:2" x14ac:dyDescent="0.25">
      <c r="B12585" s="68"/>
    </row>
    <row r="12586" spans="2:2" x14ac:dyDescent="0.25">
      <c r="B12586" s="68"/>
    </row>
    <row r="12587" spans="2:2" x14ac:dyDescent="0.25">
      <c r="B12587" s="68"/>
    </row>
    <row r="12588" spans="2:2" x14ac:dyDescent="0.25">
      <c r="B12588" s="68"/>
    </row>
    <row r="12589" spans="2:2" x14ac:dyDescent="0.25">
      <c r="B12589" s="68"/>
    </row>
    <row r="12590" spans="2:2" x14ac:dyDescent="0.25">
      <c r="B12590" s="68"/>
    </row>
    <row r="12591" spans="2:2" x14ac:dyDescent="0.25">
      <c r="B12591" s="68"/>
    </row>
    <row r="12592" spans="2:2" x14ac:dyDescent="0.25">
      <c r="B12592" s="68"/>
    </row>
    <row r="12593" spans="2:2" x14ac:dyDescent="0.25">
      <c r="B12593" s="68"/>
    </row>
    <row r="12594" spans="2:2" x14ac:dyDescent="0.25">
      <c r="B12594" s="68"/>
    </row>
    <row r="12595" spans="2:2" x14ac:dyDescent="0.25">
      <c r="B12595" s="68"/>
    </row>
    <row r="12596" spans="2:2" x14ac:dyDescent="0.25">
      <c r="B12596" s="68"/>
    </row>
    <row r="12597" spans="2:2" x14ac:dyDescent="0.25">
      <c r="B12597" s="68"/>
    </row>
    <row r="12598" spans="2:2" x14ac:dyDescent="0.25">
      <c r="B12598" s="68"/>
    </row>
    <row r="12599" spans="2:2" x14ac:dyDescent="0.25">
      <c r="B12599" s="68"/>
    </row>
    <row r="12600" spans="2:2" x14ac:dyDescent="0.25">
      <c r="B12600" s="68"/>
    </row>
    <row r="12601" spans="2:2" x14ac:dyDescent="0.25">
      <c r="B12601" s="68"/>
    </row>
    <row r="12602" spans="2:2" x14ac:dyDescent="0.25">
      <c r="B12602" s="68"/>
    </row>
    <row r="12603" spans="2:2" x14ac:dyDescent="0.25">
      <c r="B12603" s="68"/>
    </row>
    <row r="12604" spans="2:2" x14ac:dyDescent="0.25">
      <c r="B12604" s="68"/>
    </row>
    <row r="12605" spans="2:2" x14ac:dyDescent="0.25">
      <c r="B12605" s="68"/>
    </row>
    <row r="12606" spans="2:2" x14ac:dyDescent="0.25">
      <c r="B12606" s="68"/>
    </row>
    <row r="12607" spans="2:2" x14ac:dyDescent="0.25">
      <c r="B12607" s="68"/>
    </row>
    <row r="12608" spans="2:2" x14ac:dyDescent="0.25">
      <c r="B12608" s="68"/>
    </row>
    <row r="12609" spans="2:2" x14ac:dyDescent="0.25">
      <c r="B12609" s="68"/>
    </row>
    <row r="12610" spans="2:2" x14ac:dyDescent="0.25">
      <c r="B12610" s="68"/>
    </row>
    <row r="12611" spans="2:2" x14ac:dyDescent="0.25">
      <c r="B12611" s="68"/>
    </row>
    <row r="12612" spans="2:2" x14ac:dyDescent="0.25">
      <c r="B12612" s="68"/>
    </row>
    <row r="12613" spans="2:2" x14ac:dyDescent="0.25">
      <c r="B12613" s="68"/>
    </row>
    <row r="12614" spans="2:2" x14ac:dyDescent="0.25">
      <c r="B12614" s="68"/>
    </row>
    <row r="12615" spans="2:2" x14ac:dyDescent="0.25">
      <c r="B12615" s="68"/>
    </row>
    <row r="12616" spans="2:2" x14ac:dyDescent="0.25">
      <c r="B12616" s="68"/>
    </row>
    <row r="12617" spans="2:2" x14ac:dyDescent="0.25">
      <c r="B12617" s="68"/>
    </row>
    <row r="12618" spans="2:2" x14ac:dyDescent="0.25">
      <c r="B12618" s="68"/>
    </row>
    <row r="12619" spans="2:2" x14ac:dyDescent="0.25">
      <c r="B12619" s="68"/>
    </row>
    <row r="12620" spans="2:2" x14ac:dyDescent="0.25">
      <c r="B12620" s="68"/>
    </row>
    <row r="12621" spans="2:2" x14ac:dyDescent="0.25">
      <c r="B12621" s="68"/>
    </row>
    <row r="12622" spans="2:2" x14ac:dyDescent="0.25">
      <c r="B12622" s="68"/>
    </row>
    <row r="12623" spans="2:2" x14ac:dyDescent="0.25">
      <c r="B12623" s="68"/>
    </row>
    <row r="12624" spans="2:2" x14ac:dyDescent="0.25">
      <c r="B12624" s="68"/>
    </row>
    <row r="12625" spans="2:2" x14ac:dyDescent="0.25">
      <c r="B12625" s="68"/>
    </row>
    <row r="12626" spans="2:2" x14ac:dyDescent="0.25">
      <c r="B12626" s="68"/>
    </row>
    <row r="12627" spans="2:2" x14ac:dyDescent="0.25">
      <c r="B12627" s="68"/>
    </row>
    <row r="12628" spans="2:2" x14ac:dyDescent="0.25">
      <c r="B12628" s="68"/>
    </row>
    <row r="12629" spans="2:2" x14ac:dyDescent="0.25">
      <c r="B12629" s="68"/>
    </row>
    <row r="12630" spans="2:2" x14ac:dyDescent="0.25">
      <c r="B12630" s="68"/>
    </row>
    <row r="12631" spans="2:2" x14ac:dyDescent="0.25">
      <c r="B12631" s="68"/>
    </row>
    <row r="12632" spans="2:2" x14ac:dyDescent="0.25">
      <c r="B12632" s="68"/>
    </row>
    <row r="12633" spans="2:2" x14ac:dyDescent="0.25">
      <c r="B12633" s="68"/>
    </row>
    <row r="12634" spans="2:2" x14ac:dyDescent="0.25">
      <c r="B12634" s="68"/>
    </row>
    <row r="12635" spans="2:2" x14ac:dyDescent="0.25">
      <c r="B12635" s="68"/>
    </row>
    <row r="12636" spans="2:2" x14ac:dyDescent="0.25">
      <c r="B12636" s="68"/>
    </row>
    <row r="12637" spans="2:2" x14ac:dyDescent="0.25">
      <c r="B12637" s="68"/>
    </row>
    <row r="12638" spans="2:2" x14ac:dyDescent="0.25">
      <c r="B12638" s="68"/>
    </row>
    <row r="12639" spans="2:2" x14ac:dyDescent="0.25">
      <c r="B12639" s="68"/>
    </row>
    <row r="12640" spans="2:2" x14ac:dyDescent="0.25">
      <c r="B12640" s="68"/>
    </row>
    <row r="12641" spans="2:2" x14ac:dyDescent="0.25">
      <c r="B12641" s="68"/>
    </row>
    <row r="12642" spans="2:2" x14ac:dyDescent="0.25">
      <c r="B12642" s="68"/>
    </row>
    <row r="12643" spans="2:2" x14ac:dyDescent="0.25">
      <c r="B12643" s="68"/>
    </row>
    <row r="12644" spans="2:2" x14ac:dyDescent="0.25">
      <c r="B12644" s="68"/>
    </row>
    <row r="12645" spans="2:2" x14ac:dyDescent="0.25">
      <c r="B12645" s="68"/>
    </row>
    <row r="12646" spans="2:2" x14ac:dyDescent="0.25">
      <c r="B12646" s="68"/>
    </row>
    <row r="12647" spans="2:2" x14ac:dyDescent="0.25">
      <c r="B12647" s="68"/>
    </row>
    <row r="12648" spans="2:2" x14ac:dyDescent="0.25">
      <c r="B12648" s="68"/>
    </row>
    <row r="12649" spans="2:2" x14ac:dyDescent="0.25">
      <c r="B12649" s="68"/>
    </row>
    <row r="12650" spans="2:2" x14ac:dyDescent="0.25">
      <c r="B12650" s="68"/>
    </row>
    <row r="12651" spans="2:2" x14ac:dyDescent="0.25">
      <c r="B12651" s="68"/>
    </row>
    <row r="12652" spans="2:2" x14ac:dyDescent="0.25">
      <c r="B12652" s="68"/>
    </row>
    <row r="12653" spans="2:2" x14ac:dyDescent="0.25">
      <c r="B12653" s="68"/>
    </row>
    <row r="12654" spans="2:2" x14ac:dyDescent="0.25">
      <c r="B12654" s="68"/>
    </row>
    <row r="12655" spans="2:2" x14ac:dyDescent="0.25">
      <c r="B12655" s="68"/>
    </row>
    <row r="12656" spans="2:2" x14ac:dyDescent="0.25">
      <c r="B12656" s="68"/>
    </row>
    <row r="12657" spans="2:2" x14ac:dyDescent="0.25">
      <c r="B12657" s="68"/>
    </row>
    <row r="12658" spans="2:2" x14ac:dyDescent="0.25">
      <c r="B12658" s="68"/>
    </row>
    <row r="12659" spans="2:2" x14ac:dyDescent="0.25">
      <c r="B12659" s="68"/>
    </row>
    <row r="12660" spans="2:2" x14ac:dyDescent="0.25">
      <c r="B12660" s="68"/>
    </row>
    <row r="12661" spans="2:2" x14ac:dyDescent="0.25">
      <c r="B12661" s="68"/>
    </row>
    <row r="12662" spans="2:2" x14ac:dyDescent="0.25">
      <c r="B12662" s="68"/>
    </row>
    <row r="12663" spans="2:2" x14ac:dyDescent="0.25">
      <c r="B12663" s="68"/>
    </row>
    <row r="12664" spans="2:2" x14ac:dyDescent="0.25">
      <c r="B12664" s="68"/>
    </row>
    <row r="12665" spans="2:2" x14ac:dyDescent="0.25">
      <c r="B12665" s="68"/>
    </row>
    <row r="12666" spans="2:2" x14ac:dyDescent="0.25">
      <c r="B12666" s="68"/>
    </row>
    <row r="12667" spans="2:2" x14ac:dyDescent="0.25">
      <c r="B12667" s="68"/>
    </row>
    <row r="12668" spans="2:2" x14ac:dyDescent="0.25">
      <c r="B12668" s="68"/>
    </row>
    <row r="12669" spans="2:2" x14ac:dyDescent="0.25">
      <c r="B12669" s="68"/>
    </row>
    <row r="12670" spans="2:2" x14ac:dyDescent="0.25">
      <c r="B12670" s="68"/>
    </row>
    <row r="12671" spans="2:2" x14ac:dyDescent="0.25">
      <c r="B12671" s="68"/>
    </row>
    <row r="12672" spans="2:2" x14ac:dyDescent="0.25">
      <c r="B12672" s="68"/>
    </row>
    <row r="12673" spans="2:2" x14ac:dyDescent="0.25">
      <c r="B12673" s="68"/>
    </row>
    <row r="12674" spans="2:2" x14ac:dyDescent="0.25">
      <c r="B12674" s="68"/>
    </row>
    <row r="12675" spans="2:2" x14ac:dyDescent="0.25">
      <c r="B12675" s="68"/>
    </row>
    <row r="12676" spans="2:2" x14ac:dyDescent="0.25">
      <c r="B12676" s="68"/>
    </row>
    <row r="12677" spans="2:2" x14ac:dyDescent="0.25">
      <c r="B12677" s="68"/>
    </row>
    <row r="12678" spans="2:2" x14ac:dyDescent="0.25">
      <c r="B12678" s="68"/>
    </row>
    <row r="12679" spans="2:2" x14ac:dyDescent="0.25">
      <c r="B12679" s="68"/>
    </row>
    <row r="12680" spans="2:2" x14ac:dyDescent="0.25">
      <c r="B12680" s="68"/>
    </row>
    <row r="12681" spans="2:2" x14ac:dyDescent="0.25">
      <c r="B12681" s="68"/>
    </row>
    <row r="12682" spans="2:2" x14ac:dyDescent="0.25">
      <c r="B12682" s="68"/>
    </row>
    <row r="12683" spans="2:2" x14ac:dyDescent="0.25">
      <c r="B12683" s="68"/>
    </row>
    <row r="12684" spans="2:2" x14ac:dyDescent="0.25">
      <c r="B12684" s="68"/>
    </row>
    <row r="12685" spans="2:2" x14ac:dyDescent="0.25">
      <c r="B12685" s="68"/>
    </row>
    <row r="12686" spans="2:2" x14ac:dyDescent="0.25">
      <c r="B12686" s="68"/>
    </row>
    <row r="12687" spans="2:2" x14ac:dyDescent="0.25">
      <c r="B12687" s="68"/>
    </row>
    <row r="12688" spans="2:2" x14ac:dyDescent="0.25">
      <c r="B12688" s="68"/>
    </row>
    <row r="12689" spans="2:2" x14ac:dyDescent="0.25">
      <c r="B12689" s="68"/>
    </row>
    <row r="12690" spans="2:2" x14ac:dyDescent="0.25">
      <c r="B12690" s="68"/>
    </row>
    <row r="12691" spans="2:2" x14ac:dyDescent="0.25">
      <c r="B12691" s="68"/>
    </row>
    <row r="12692" spans="2:2" x14ac:dyDescent="0.25">
      <c r="B12692" s="68"/>
    </row>
    <row r="12693" spans="2:2" x14ac:dyDescent="0.25">
      <c r="B12693" s="68"/>
    </row>
    <row r="12694" spans="2:2" x14ac:dyDescent="0.25">
      <c r="B12694" s="68"/>
    </row>
    <row r="12695" spans="2:2" x14ac:dyDescent="0.25">
      <c r="B12695" s="68"/>
    </row>
    <row r="12696" spans="2:2" x14ac:dyDescent="0.25">
      <c r="B12696" s="68"/>
    </row>
    <row r="12697" spans="2:2" x14ac:dyDescent="0.25">
      <c r="B12697" s="68"/>
    </row>
    <row r="12698" spans="2:2" x14ac:dyDescent="0.25">
      <c r="B12698" s="68"/>
    </row>
    <row r="12699" spans="2:2" x14ac:dyDescent="0.25">
      <c r="B12699" s="68"/>
    </row>
    <row r="12700" spans="2:2" x14ac:dyDescent="0.25">
      <c r="B12700" s="68"/>
    </row>
    <row r="12701" spans="2:2" x14ac:dyDescent="0.25">
      <c r="B12701" s="68"/>
    </row>
    <row r="12702" spans="2:2" x14ac:dyDescent="0.25">
      <c r="B12702" s="68"/>
    </row>
    <row r="12703" spans="2:2" x14ac:dyDescent="0.25">
      <c r="B12703" s="68"/>
    </row>
    <row r="12704" spans="2:2" x14ac:dyDescent="0.25">
      <c r="B12704" s="68"/>
    </row>
    <row r="12705" spans="2:2" x14ac:dyDescent="0.25">
      <c r="B12705" s="68"/>
    </row>
    <row r="12706" spans="2:2" x14ac:dyDescent="0.25">
      <c r="B12706" s="68"/>
    </row>
    <row r="12707" spans="2:2" x14ac:dyDescent="0.25">
      <c r="B12707" s="68"/>
    </row>
    <row r="12708" spans="2:2" x14ac:dyDescent="0.25">
      <c r="B12708" s="68"/>
    </row>
    <row r="12709" spans="2:2" x14ac:dyDescent="0.25">
      <c r="B12709" s="68"/>
    </row>
    <row r="12710" spans="2:2" x14ac:dyDescent="0.25">
      <c r="B12710" s="68"/>
    </row>
    <row r="12711" spans="2:2" x14ac:dyDescent="0.25">
      <c r="B12711" s="68"/>
    </row>
    <row r="12712" spans="2:2" x14ac:dyDescent="0.25">
      <c r="B12712" s="68"/>
    </row>
    <row r="12713" spans="2:2" x14ac:dyDescent="0.25">
      <c r="B12713" s="68"/>
    </row>
    <row r="12714" spans="2:2" x14ac:dyDescent="0.25">
      <c r="B12714" s="68"/>
    </row>
    <row r="12715" spans="2:2" x14ac:dyDescent="0.25">
      <c r="B12715" s="68"/>
    </row>
    <row r="12716" spans="2:2" x14ac:dyDescent="0.25">
      <c r="B12716" s="68"/>
    </row>
    <row r="12717" spans="2:2" x14ac:dyDescent="0.25">
      <c r="B12717" s="68"/>
    </row>
    <row r="12718" spans="2:2" x14ac:dyDescent="0.25">
      <c r="B12718" s="68"/>
    </row>
    <row r="12719" spans="2:2" x14ac:dyDescent="0.25">
      <c r="B12719" s="68"/>
    </row>
    <row r="12720" spans="2:2" x14ac:dyDescent="0.25">
      <c r="B12720" s="68"/>
    </row>
    <row r="12721" spans="2:2" x14ac:dyDescent="0.25">
      <c r="B12721" s="68"/>
    </row>
    <row r="12722" spans="2:2" x14ac:dyDescent="0.25">
      <c r="B12722" s="68"/>
    </row>
    <row r="12723" spans="2:2" x14ac:dyDescent="0.25">
      <c r="B12723" s="68"/>
    </row>
    <row r="12724" spans="2:2" x14ac:dyDescent="0.25">
      <c r="B12724" s="68"/>
    </row>
    <row r="12725" spans="2:2" x14ac:dyDescent="0.25">
      <c r="B12725" s="68"/>
    </row>
    <row r="12726" spans="2:2" x14ac:dyDescent="0.25">
      <c r="B12726" s="68"/>
    </row>
    <row r="12727" spans="2:2" x14ac:dyDescent="0.25">
      <c r="B12727" s="68"/>
    </row>
    <row r="12728" spans="2:2" x14ac:dyDescent="0.25">
      <c r="B12728" s="68"/>
    </row>
    <row r="12729" spans="2:2" x14ac:dyDescent="0.25">
      <c r="B12729" s="68"/>
    </row>
    <row r="12730" spans="2:2" x14ac:dyDescent="0.25">
      <c r="B12730" s="68"/>
    </row>
    <row r="12731" spans="2:2" x14ac:dyDescent="0.25">
      <c r="B12731" s="68"/>
    </row>
    <row r="12732" spans="2:2" x14ac:dyDescent="0.25">
      <c r="B12732" s="68"/>
    </row>
    <row r="12733" spans="2:2" x14ac:dyDescent="0.25">
      <c r="B12733" s="68"/>
    </row>
    <row r="12734" spans="2:2" x14ac:dyDescent="0.25">
      <c r="B12734" s="68"/>
    </row>
    <row r="12735" spans="2:2" x14ac:dyDescent="0.25">
      <c r="B12735" s="68"/>
    </row>
    <row r="12736" spans="2:2" x14ac:dyDescent="0.25">
      <c r="B12736" s="68"/>
    </row>
    <row r="12737" spans="2:2" x14ac:dyDescent="0.25">
      <c r="B12737" s="68"/>
    </row>
    <row r="12738" spans="2:2" x14ac:dyDescent="0.25">
      <c r="B12738" s="68"/>
    </row>
    <row r="12739" spans="2:2" x14ac:dyDescent="0.25">
      <c r="B12739" s="68"/>
    </row>
    <row r="12740" spans="2:2" x14ac:dyDescent="0.25">
      <c r="B12740" s="68"/>
    </row>
    <row r="12741" spans="2:2" x14ac:dyDescent="0.25">
      <c r="B12741" s="68"/>
    </row>
    <row r="12742" spans="2:2" x14ac:dyDescent="0.25">
      <c r="B12742" s="68"/>
    </row>
    <row r="12743" spans="2:2" x14ac:dyDescent="0.25">
      <c r="B12743" s="68"/>
    </row>
    <row r="12744" spans="2:2" x14ac:dyDescent="0.25">
      <c r="B12744" s="68"/>
    </row>
    <row r="12745" spans="2:2" x14ac:dyDescent="0.25">
      <c r="B12745" s="68"/>
    </row>
    <row r="12746" spans="2:2" x14ac:dyDescent="0.25">
      <c r="B12746" s="68"/>
    </row>
    <row r="12747" spans="2:2" x14ac:dyDescent="0.25">
      <c r="B12747" s="68"/>
    </row>
    <row r="12748" spans="2:2" x14ac:dyDescent="0.25">
      <c r="B12748" s="68"/>
    </row>
    <row r="12749" spans="2:2" x14ac:dyDescent="0.25">
      <c r="B12749" s="68"/>
    </row>
    <row r="12750" spans="2:2" x14ac:dyDescent="0.25">
      <c r="B12750" s="68"/>
    </row>
    <row r="12751" spans="2:2" x14ac:dyDescent="0.25">
      <c r="B12751" s="68"/>
    </row>
    <row r="12752" spans="2:2" x14ac:dyDescent="0.25">
      <c r="B12752" s="68"/>
    </row>
    <row r="12753" spans="2:2" x14ac:dyDescent="0.25">
      <c r="B12753" s="68"/>
    </row>
    <row r="12754" spans="2:2" x14ac:dyDescent="0.25">
      <c r="B12754" s="68"/>
    </row>
    <row r="12755" spans="2:2" x14ac:dyDescent="0.25">
      <c r="B12755" s="68"/>
    </row>
    <row r="12756" spans="2:2" x14ac:dyDescent="0.25">
      <c r="B12756" s="68"/>
    </row>
    <row r="12757" spans="2:2" x14ac:dyDescent="0.25">
      <c r="B12757" s="68"/>
    </row>
    <row r="12758" spans="2:2" x14ac:dyDescent="0.25">
      <c r="B12758" s="68"/>
    </row>
    <row r="12759" spans="2:2" x14ac:dyDescent="0.25">
      <c r="B12759" s="68"/>
    </row>
    <row r="12760" spans="2:2" x14ac:dyDescent="0.25">
      <c r="B12760" s="68"/>
    </row>
    <row r="12761" spans="2:2" x14ac:dyDescent="0.25">
      <c r="B12761" s="68"/>
    </row>
    <row r="12762" spans="2:2" x14ac:dyDescent="0.25">
      <c r="B12762" s="68"/>
    </row>
    <row r="12763" spans="2:2" x14ac:dyDescent="0.25">
      <c r="B12763" s="68"/>
    </row>
    <row r="12764" spans="2:2" x14ac:dyDescent="0.25">
      <c r="B12764" s="68"/>
    </row>
    <row r="12765" spans="2:2" x14ac:dyDescent="0.25">
      <c r="B12765" s="68"/>
    </row>
    <row r="12766" spans="2:2" x14ac:dyDescent="0.25">
      <c r="B12766" s="68"/>
    </row>
    <row r="12767" spans="2:2" x14ac:dyDescent="0.25">
      <c r="B12767" s="68"/>
    </row>
    <row r="12768" spans="2:2" x14ac:dyDescent="0.25">
      <c r="B12768" s="68"/>
    </row>
    <row r="12769" spans="2:2" x14ac:dyDescent="0.25">
      <c r="B12769" s="68"/>
    </row>
    <row r="12770" spans="2:2" x14ac:dyDescent="0.25">
      <c r="B12770" s="68"/>
    </row>
    <row r="12771" spans="2:2" x14ac:dyDescent="0.25">
      <c r="B12771" s="68"/>
    </row>
    <row r="12772" spans="2:2" x14ac:dyDescent="0.25">
      <c r="B12772" s="68"/>
    </row>
    <row r="12773" spans="2:2" x14ac:dyDescent="0.25">
      <c r="B12773" s="68"/>
    </row>
    <row r="12774" spans="2:2" x14ac:dyDescent="0.25">
      <c r="B12774" s="68"/>
    </row>
    <row r="12775" spans="2:2" x14ac:dyDescent="0.25">
      <c r="B12775" s="68"/>
    </row>
    <row r="12776" spans="2:2" x14ac:dyDescent="0.25">
      <c r="B12776" s="68"/>
    </row>
    <row r="12777" spans="2:2" x14ac:dyDescent="0.25">
      <c r="B12777" s="68"/>
    </row>
    <row r="12778" spans="2:2" x14ac:dyDescent="0.25">
      <c r="B12778" s="68"/>
    </row>
    <row r="12779" spans="2:2" x14ac:dyDescent="0.25">
      <c r="B12779" s="68"/>
    </row>
    <row r="12780" spans="2:2" x14ac:dyDescent="0.25">
      <c r="B12780" s="68"/>
    </row>
    <row r="12781" spans="2:2" x14ac:dyDescent="0.25">
      <c r="B12781" s="68"/>
    </row>
    <row r="12782" spans="2:2" x14ac:dyDescent="0.25">
      <c r="B12782" s="68"/>
    </row>
    <row r="12783" spans="2:2" x14ac:dyDescent="0.25">
      <c r="B12783" s="68"/>
    </row>
    <row r="12784" spans="2:2" x14ac:dyDescent="0.25">
      <c r="B12784" s="68"/>
    </row>
    <row r="12785" spans="2:2" x14ac:dyDescent="0.25">
      <c r="B12785" s="68"/>
    </row>
    <row r="12786" spans="2:2" x14ac:dyDescent="0.25">
      <c r="B12786" s="68"/>
    </row>
    <row r="12787" spans="2:2" x14ac:dyDescent="0.25">
      <c r="B12787" s="68"/>
    </row>
    <row r="12788" spans="2:2" x14ac:dyDescent="0.25">
      <c r="B12788" s="68"/>
    </row>
    <row r="12789" spans="2:2" x14ac:dyDescent="0.25">
      <c r="B12789" s="68"/>
    </row>
    <row r="12790" spans="2:2" x14ac:dyDescent="0.25">
      <c r="B12790" s="68"/>
    </row>
    <row r="12791" spans="2:2" x14ac:dyDescent="0.25">
      <c r="B12791" s="68"/>
    </row>
    <row r="12792" spans="2:2" x14ac:dyDescent="0.25">
      <c r="B12792" s="68"/>
    </row>
    <row r="12793" spans="2:2" x14ac:dyDescent="0.25">
      <c r="B12793" s="68"/>
    </row>
    <row r="12794" spans="2:2" x14ac:dyDescent="0.25">
      <c r="B12794" s="68"/>
    </row>
    <row r="12795" spans="2:2" x14ac:dyDescent="0.25">
      <c r="B12795" s="68"/>
    </row>
    <row r="12796" spans="2:2" x14ac:dyDescent="0.25">
      <c r="B12796" s="68"/>
    </row>
    <row r="12797" spans="2:2" x14ac:dyDescent="0.25">
      <c r="B12797" s="68"/>
    </row>
    <row r="12798" spans="2:2" x14ac:dyDescent="0.25">
      <c r="B12798" s="68"/>
    </row>
    <row r="12799" spans="2:2" x14ac:dyDescent="0.25">
      <c r="B12799" s="68"/>
    </row>
    <row r="12800" spans="2:2" x14ac:dyDescent="0.25">
      <c r="B12800" s="68"/>
    </row>
    <row r="12801" spans="2:2" x14ac:dyDescent="0.25">
      <c r="B12801" s="68"/>
    </row>
    <row r="12802" spans="2:2" x14ac:dyDescent="0.25">
      <c r="B12802" s="68"/>
    </row>
    <row r="12803" spans="2:2" x14ac:dyDescent="0.25">
      <c r="B12803" s="68"/>
    </row>
    <row r="12804" spans="2:2" x14ac:dyDescent="0.25">
      <c r="B12804" s="68"/>
    </row>
    <row r="12805" spans="2:2" x14ac:dyDescent="0.25">
      <c r="B12805" s="68"/>
    </row>
    <row r="12806" spans="2:2" x14ac:dyDescent="0.25">
      <c r="B12806" s="68"/>
    </row>
    <row r="12807" spans="2:2" x14ac:dyDescent="0.25">
      <c r="B12807" s="68"/>
    </row>
    <row r="12808" spans="2:2" x14ac:dyDescent="0.25">
      <c r="B12808" s="68"/>
    </row>
    <row r="12809" spans="2:2" x14ac:dyDescent="0.25">
      <c r="B12809" s="68"/>
    </row>
    <row r="12810" spans="2:2" x14ac:dyDescent="0.25">
      <c r="B12810" s="68"/>
    </row>
    <row r="12811" spans="2:2" x14ac:dyDescent="0.25">
      <c r="B12811" s="68"/>
    </row>
    <row r="12812" spans="2:2" x14ac:dyDescent="0.25">
      <c r="B12812" s="68"/>
    </row>
    <row r="12813" spans="2:2" x14ac:dyDescent="0.25">
      <c r="B12813" s="68"/>
    </row>
    <row r="12814" spans="2:2" x14ac:dyDescent="0.25">
      <c r="B12814" s="68"/>
    </row>
    <row r="12815" spans="2:2" x14ac:dyDescent="0.25">
      <c r="B12815" s="68"/>
    </row>
    <row r="12816" spans="2:2" x14ac:dyDescent="0.25">
      <c r="B12816" s="68"/>
    </row>
    <row r="12817" spans="2:2" x14ac:dyDescent="0.25">
      <c r="B12817" s="68"/>
    </row>
    <row r="12818" spans="2:2" x14ac:dyDescent="0.25">
      <c r="B12818" s="68"/>
    </row>
    <row r="12819" spans="2:2" x14ac:dyDescent="0.25">
      <c r="B12819" s="68"/>
    </row>
    <row r="12820" spans="2:2" x14ac:dyDescent="0.25">
      <c r="B12820" s="68"/>
    </row>
    <row r="12821" spans="2:2" x14ac:dyDescent="0.25">
      <c r="B12821" s="68"/>
    </row>
    <row r="12822" spans="2:2" x14ac:dyDescent="0.25">
      <c r="B12822" s="68"/>
    </row>
    <row r="12823" spans="2:2" x14ac:dyDescent="0.25">
      <c r="B12823" s="68"/>
    </row>
    <row r="12824" spans="2:2" x14ac:dyDescent="0.25">
      <c r="B12824" s="68"/>
    </row>
    <row r="12825" spans="2:2" x14ac:dyDescent="0.25">
      <c r="B12825" s="68"/>
    </row>
    <row r="12826" spans="2:2" x14ac:dyDescent="0.25">
      <c r="B12826" s="68"/>
    </row>
    <row r="12827" spans="2:2" x14ac:dyDescent="0.25">
      <c r="B12827" s="68"/>
    </row>
    <row r="12828" spans="2:2" x14ac:dyDescent="0.25">
      <c r="B12828" s="68"/>
    </row>
    <row r="12829" spans="2:2" x14ac:dyDescent="0.25">
      <c r="B12829" s="68"/>
    </row>
    <row r="12830" spans="2:2" x14ac:dyDescent="0.25">
      <c r="B12830" s="68"/>
    </row>
    <row r="12831" spans="2:2" x14ac:dyDescent="0.25">
      <c r="B12831" s="68"/>
    </row>
    <row r="12832" spans="2:2" x14ac:dyDescent="0.25">
      <c r="B12832" s="68"/>
    </row>
    <row r="12833" spans="2:2" x14ac:dyDescent="0.25">
      <c r="B12833" s="68"/>
    </row>
    <row r="12834" spans="2:2" x14ac:dyDescent="0.25">
      <c r="B12834" s="68"/>
    </row>
    <row r="12835" spans="2:2" x14ac:dyDescent="0.25">
      <c r="B12835" s="68"/>
    </row>
    <row r="12836" spans="2:2" x14ac:dyDescent="0.25">
      <c r="B12836" s="68"/>
    </row>
    <row r="12837" spans="2:2" x14ac:dyDescent="0.25">
      <c r="B12837" s="68"/>
    </row>
    <row r="12838" spans="2:2" x14ac:dyDescent="0.25">
      <c r="B12838" s="68"/>
    </row>
    <row r="12839" spans="2:2" x14ac:dyDescent="0.25">
      <c r="B12839" s="68"/>
    </row>
    <row r="12840" spans="2:2" x14ac:dyDescent="0.25">
      <c r="B12840" s="68"/>
    </row>
    <row r="12841" spans="2:2" x14ac:dyDescent="0.25">
      <c r="B12841" s="68"/>
    </row>
    <row r="12842" spans="2:2" x14ac:dyDescent="0.25">
      <c r="B12842" s="68"/>
    </row>
    <row r="12843" spans="2:2" x14ac:dyDescent="0.25">
      <c r="B12843" s="68"/>
    </row>
    <row r="12844" spans="2:2" x14ac:dyDescent="0.25">
      <c r="B12844" s="68"/>
    </row>
    <row r="12845" spans="2:2" x14ac:dyDescent="0.25">
      <c r="B12845" s="68"/>
    </row>
    <row r="12846" spans="2:2" x14ac:dyDescent="0.25">
      <c r="B12846" s="68"/>
    </row>
    <row r="12847" spans="2:2" x14ac:dyDescent="0.25">
      <c r="B12847" s="68"/>
    </row>
    <row r="12848" spans="2:2" x14ac:dyDescent="0.25">
      <c r="B12848" s="68"/>
    </row>
    <row r="12849" spans="2:2" x14ac:dyDescent="0.25">
      <c r="B12849" s="68"/>
    </row>
    <row r="12850" spans="2:2" x14ac:dyDescent="0.25">
      <c r="B12850" s="68"/>
    </row>
    <row r="12851" spans="2:2" x14ac:dyDescent="0.25">
      <c r="B12851" s="68"/>
    </row>
    <row r="12852" spans="2:2" x14ac:dyDescent="0.25">
      <c r="B12852" s="68"/>
    </row>
    <row r="12853" spans="2:2" x14ac:dyDescent="0.25">
      <c r="B12853" s="68"/>
    </row>
    <row r="12854" spans="2:2" x14ac:dyDescent="0.25">
      <c r="B12854" s="68"/>
    </row>
    <row r="12855" spans="2:2" x14ac:dyDescent="0.25">
      <c r="B12855" s="68"/>
    </row>
    <row r="12856" spans="2:2" x14ac:dyDescent="0.25">
      <c r="B12856" s="68"/>
    </row>
    <row r="12857" spans="2:2" x14ac:dyDescent="0.25">
      <c r="B12857" s="68"/>
    </row>
    <row r="12858" spans="2:2" x14ac:dyDescent="0.25">
      <c r="B12858" s="68"/>
    </row>
    <row r="12859" spans="2:2" x14ac:dyDescent="0.25">
      <c r="B12859" s="68"/>
    </row>
    <row r="12860" spans="2:2" x14ac:dyDescent="0.25">
      <c r="B12860" s="68"/>
    </row>
    <row r="12861" spans="2:2" x14ac:dyDescent="0.25">
      <c r="B12861" s="68"/>
    </row>
    <row r="12862" spans="2:2" x14ac:dyDescent="0.25">
      <c r="B12862" s="68"/>
    </row>
    <row r="12863" spans="2:2" x14ac:dyDescent="0.25">
      <c r="B12863" s="68"/>
    </row>
    <row r="12864" spans="2:2" x14ac:dyDescent="0.25">
      <c r="B12864" s="68"/>
    </row>
    <row r="12865" spans="2:2" x14ac:dyDescent="0.25">
      <c r="B12865" s="68"/>
    </row>
    <row r="12866" spans="2:2" x14ac:dyDescent="0.25">
      <c r="B12866" s="68"/>
    </row>
    <row r="12867" spans="2:2" x14ac:dyDescent="0.25">
      <c r="B12867" s="68"/>
    </row>
    <row r="12868" spans="2:2" x14ac:dyDescent="0.25">
      <c r="B12868" s="68"/>
    </row>
    <row r="12869" spans="2:2" x14ac:dyDescent="0.25">
      <c r="B12869" s="68"/>
    </row>
    <row r="12870" spans="2:2" x14ac:dyDescent="0.25">
      <c r="B12870" s="68"/>
    </row>
    <row r="12871" spans="2:2" x14ac:dyDescent="0.25">
      <c r="B12871" s="68"/>
    </row>
    <row r="12872" spans="2:2" x14ac:dyDescent="0.25">
      <c r="B12872" s="68"/>
    </row>
    <row r="12873" spans="2:2" x14ac:dyDescent="0.25">
      <c r="B12873" s="68"/>
    </row>
    <row r="12874" spans="2:2" x14ac:dyDescent="0.25">
      <c r="B12874" s="68"/>
    </row>
    <row r="12875" spans="2:2" x14ac:dyDescent="0.25">
      <c r="B12875" s="68"/>
    </row>
    <row r="12876" spans="2:2" x14ac:dyDescent="0.25">
      <c r="B12876" s="68"/>
    </row>
    <row r="12877" spans="2:2" x14ac:dyDescent="0.25">
      <c r="B12877" s="68"/>
    </row>
    <row r="12878" spans="2:2" x14ac:dyDescent="0.25">
      <c r="B12878" s="68"/>
    </row>
    <row r="12879" spans="2:2" x14ac:dyDescent="0.25">
      <c r="B12879" s="68"/>
    </row>
    <row r="12880" spans="2:2" x14ac:dyDescent="0.25">
      <c r="B12880" s="68"/>
    </row>
    <row r="12881" spans="2:2" x14ac:dyDescent="0.25">
      <c r="B12881" s="68"/>
    </row>
    <row r="12882" spans="2:2" x14ac:dyDescent="0.25">
      <c r="B12882" s="68"/>
    </row>
    <row r="12883" spans="2:2" x14ac:dyDescent="0.25">
      <c r="B12883" s="68"/>
    </row>
    <row r="12884" spans="2:2" x14ac:dyDescent="0.25">
      <c r="B12884" s="68"/>
    </row>
    <row r="12885" spans="2:2" x14ac:dyDescent="0.25">
      <c r="B12885" s="68"/>
    </row>
    <row r="12886" spans="2:2" x14ac:dyDescent="0.25">
      <c r="B12886" s="68"/>
    </row>
    <row r="12887" spans="2:2" x14ac:dyDescent="0.25">
      <c r="B12887" s="68"/>
    </row>
    <row r="12888" spans="2:2" x14ac:dyDescent="0.25">
      <c r="B12888" s="68"/>
    </row>
    <row r="12889" spans="2:2" x14ac:dyDescent="0.25">
      <c r="B12889" s="68"/>
    </row>
    <row r="12890" spans="2:2" x14ac:dyDescent="0.25">
      <c r="B12890" s="68"/>
    </row>
    <row r="12891" spans="2:2" x14ac:dyDescent="0.25">
      <c r="B12891" s="68"/>
    </row>
    <row r="12892" spans="2:2" x14ac:dyDescent="0.25">
      <c r="B12892" s="68"/>
    </row>
    <row r="12893" spans="2:2" x14ac:dyDescent="0.25">
      <c r="B12893" s="68"/>
    </row>
    <row r="12894" spans="2:2" x14ac:dyDescent="0.25">
      <c r="B12894" s="68"/>
    </row>
    <row r="12895" spans="2:2" x14ac:dyDescent="0.25">
      <c r="B12895" s="68"/>
    </row>
    <row r="12896" spans="2:2" x14ac:dyDescent="0.25">
      <c r="B12896" s="68"/>
    </row>
    <row r="12897" spans="2:2" x14ac:dyDescent="0.25">
      <c r="B12897" s="68"/>
    </row>
    <row r="12898" spans="2:2" x14ac:dyDescent="0.25">
      <c r="B12898" s="68"/>
    </row>
    <row r="12899" spans="2:2" x14ac:dyDescent="0.25">
      <c r="B12899" s="68"/>
    </row>
    <row r="12900" spans="2:2" x14ac:dyDescent="0.25">
      <c r="B12900" s="68"/>
    </row>
    <row r="12901" spans="2:2" x14ac:dyDescent="0.25">
      <c r="B12901" s="68"/>
    </row>
    <row r="12902" spans="2:2" x14ac:dyDescent="0.25">
      <c r="B12902" s="68"/>
    </row>
    <row r="12903" spans="2:2" x14ac:dyDescent="0.25">
      <c r="B12903" s="68"/>
    </row>
    <row r="12904" spans="2:2" x14ac:dyDescent="0.25">
      <c r="B12904" s="68"/>
    </row>
    <row r="12905" spans="2:2" x14ac:dyDescent="0.25">
      <c r="B12905" s="68"/>
    </row>
    <row r="12906" spans="2:2" x14ac:dyDescent="0.25">
      <c r="B12906" s="68"/>
    </row>
    <row r="12907" spans="2:2" x14ac:dyDescent="0.25">
      <c r="B12907" s="68"/>
    </row>
    <row r="12908" spans="2:2" x14ac:dyDescent="0.25">
      <c r="B12908" s="68"/>
    </row>
    <row r="12909" spans="2:2" x14ac:dyDescent="0.25">
      <c r="B12909" s="68"/>
    </row>
    <row r="12910" spans="2:2" x14ac:dyDescent="0.25">
      <c r="B12910" s="68"/>
    </row>
    <row r="12911" spans="2:2" x14ac:dyDescent="0.25">
      <c r="B12911" s="68"/>
    </row>
    <row r="12912" spans="2:2" x14ac:dyDescent="0.25">
      <c r="B12912" s="68"/>
    </row>
    <row r="12913" spans="2:2" x14ac:dyDescent="0.25">
      <c r="B12913" s="68"/>
    </row>
    <row r="12914" spans="2:2" x14ac:dyDescent="0.25">
      <c r="B12914" s="68"/>
    </row>
    <row r="12915" spans="2:2" x14ac:dyDescent="0.25">
      <c r="B12915" s="68"/>
    </row>
    <row r="12916" spans="2:2" x14ac:dyDescent="0.25">
      <c r="B12916" s="68"/>
    </row>
    <row r="12917" spans="2:2" x14ac:dyDescent="0.25">
      <c r="B12917" s="68"/>
    </row>
    <row r="12918" spans="2:2" x14ac:dyDescent="0.25">
      <c r="B12918" s="68"/>
    </row>
    <row r="12919" spans="2:2" x14ac:dyDescent="0.25">
      <c r="B12919" s="68"/>
    </row>
    <row r="12920" spans="2:2" x14ac:dyDescent="0.25">
      <c r="B12920" s="68"/>
    </row>
    <row r="12921" spans="2:2" x14ac:dyDescent="0.25">
      <c r="B12921" s="68"/>
    </row>
    <row r="12922" spans="2:2" x14ac:dyDescent="0.25">
      <c r="B12922" s="68"/>
    </row>
    <row r="12923" spans="2:2" x14ac:dyDescent="0.25">
      <c r="B12923" s="68"/>
    </row>
    <row r="12924" spans="2:2" x14ac:dyDescent="0.25">
      <c r="B12924" s="68"/>
    </row>
    <row r="12925" spans="2:2" x14ac:dyDescent="0.25">
      <c r="B12925" s="68"/>
    </row>
    <row r="12926" spans="2:2" x14ac:dyDescent="0.25">
      <c r="B12926" s="68"/>
    </row>
    <row r="12927" spans="2:2" x14ac:dyDescent="0.25">
      <c r="B12927" s="68"/>
    </row>
    <row r="12928" spans="2:2" x14ac:dyDescent="0.25">
      <c r="B12928" s="68"/>
    </row>
    <row r="12929" spans="2:2" x14ac:dyDescent="0.25">
      <c r="B12929" s="68"/>
    </row>
    <row r="12930" spans="2:2" x14ac:dyDescent="0.25">
      <c r="B12930" s="68"/>
    </row>
    <row r="12931" spans="2:2" x14ac:dyDescent="0.25">
      <c r="B12931" s="68"/>
    </row>
    <row r="12932" spans="2:2" x14ac:dyDescent="0.25">
      <c r="B12932" s="68"/>
    </row>
    <row r="12933" spans="2:2" x14ac:dyDescent="0.25">
      <c r="B12933" s="68"/>
    </row>
    <row r="12934" spans="2:2" x14ac:dyDescent="0.25">
      <c r="B12934" s="68"/>
    </row>
    <row r="12935" spans="2:2" x14ac:dyDescent="0.25">
      <c r="B12935" s="68"/>
    </row>
    <row r="12936" spans="2:2" x14ac:dyDescent="0.25">
      <c r="B12936" s="68"/>
    </row>
    <row r="12937" spans="2:2" x14ac:dyDescent="0.25">
      <c r="B12937" s="68"/>
    </row>
    <row r="12938" spans="2:2" x14ac:dyDescent="0.25">
      <c r="B12938" s="68"/>
    </row>
    <row r="12939" spans="2:2" x14ac:dyDescent="0.25">
      <c r="B12939" s="68"/>
    </row>
    <row r="12940" spans="2:2" x14ac:dyDescent="0.25">
      <c r="B12940" s="68"/>
    </row>
    <row r="12941" spans="2:2" x14ac:dyDescent="0.25">
      <c r="B12941" s="68"/>
    </row>
    <row r="12942" spans="2:2" x14ac:dyDescent="0.25">
      <c r="B12942" s="68"/>
    </row>
    <row r="12943" spans="2:2" x14ac:dyDescent="0.25">
      <c r="B12943" s="68"/>
    </row>
    <row r="12944" spans="2:2" x14ac:dyDescent="0.25">
      <c r="B12944" s="68"/>
    </row>
    <row r="12945" spans="2:2" x14ac:dyDescent="0.25">
      <c r="B12945" s="68"/>
    </row>
    <row r="12946" spans="2:2" x14ac:dyDescent="0.25">
      <c r="B12946" s="68"/>
    </row>
    <row r="12947" spans="2:2" x14ac:dyDescent="0.25">
      <c r="B12947" s="68"/>
    </row>
    <row r="12948" spans="2:2" x14ac:dyDescent="0.25">
      <c r="B12948" s="68"/>
    </row>
    <row r="12949" spans="2:2" x14ac:dyDescent="0.25">
      <c r="B12949" s="68"/>
    </row>
    <row r="12950" spans="2:2" x14ac:dyDescent="0.25">
      <c r="B12950" s="68"/>
    </row>
    <row r="12951" spans="2:2" x14ac:dyDescent="0.25">
      <c r="B12951" s="68"/>
    </row>
    <row r="12952" spans="2:2" x14ac:dyDescent="0.25">
      <c r="B12952" s="68"/>
    </row>
    <row r="12953" spans="2:2" x14ac:dyDescent="0.25">
      <c r="B12953" s="68"/>
    </row>
    <row r="12954" spans="2:2" x14ac:dyDescent="0.25">
      <c r="B12954" s="68"/>
    </row>
    <row r="12955" spans="2:2" x14ac:dyDescent="0.25">
      <c r="B12955" s="68"/>
    </row>
    <row r="12956" spans="2:2" x14ac:dyDescent="0.25">
      <c r="B12956" s="68"/>
    </row>
    <row r="12957" spans="2:2" x14ac:dyDescent="0.25">
      <c r="B12957" s="68"/>
    </row>
    <row r="12958" spans="2:2" x14ac:dyDescent="0.25">
      <c r="B12958" s="68"/>
    </row>
    <row r="12959" spans="2:2" x14ac:dyDescent="0.25">
      <c r="B12959" s="68"/>
    </row>
    <row r="12960" spans="2:2" x14ac:dyDescent="0.25">
      <c r="B12960" s="68"/>
    </row>
    <row r="12961" spans="2:2" x14ac:dyDescent="0.25">
      <c r="B12961" s="68"/>
    </row>
    <row r="12962" spans="2:2" x14ac:dyDescent="0.25">
      <c r="B12962" s="68"/>
    </row>
    <row r="12963" spans="2:2" x14ac:dyDescent="0.25">
      <c r="B12963" s="68"/>
    </row>
    <row r="12964" spans="2:2" x14ac:dyDescent="0.25">
      <c r="B12964" s="68"/>
    </row>
    <row r="12965" spans="2:2" x14ac:dyDescent="0.25">
      <c r="B12965" s="68"/>
    </row>
    <row r="12966" spans="2:2" x14ac:dyDescent="0.25">
      <c r="B12966" s="68"/>
    </row>
    <row r="12967" spans="2:2" x14ac:dyDescent="0.25">
      <c r="B12967" s="68"/>
    </row>
    <row r="12968" spans="2:2" x14ac:dyDescent="0.25">
      <c r="B12968" s="68"/>
    </row>
    <row r="12969" spans="2:2" x14ac:dyDescent="0.25">
      <c r="B12969" s="68"/>
    </row>
    <row r="12970" spans="2:2" x14ac:dyDescent="0.25">
      <c r="B12970" s="68"/>
    </row>
    <row r="12971" spans="2:2" x14ac:dyDescent="0.25">
      <c r="B12971" s="68"/>
    </row>
    <row r="12972" spans="2:2" x14ac:dyDescent="0.25">
      <c r="B12972" s="68"/>
    </row>
    <row r="12973" spans="2:2" x14ac:dyDescent="0.25">
      <c r="B12973" s="68"/>
    </row>
    <row r="12974" spans="2:2" x14ac:dyDescent="0.25">
      <c r="B12974" s="68"/>
    </row>
    <row r="12975" spans="2:2" x14ac:dyDescent="0.25">
      <c r="B12975" s="68"/>
    </row>
    <row r="12976" spans="2:2" x14ac:dyDescent="0.25">
      <c r="B12976" s="68"/>
    </row>
    <row r="12977" spans="2:2" x14ac:dyDescent="0.25">
      <c r="B12977" s="68"/>
    </row>
    <row r="12978" spans="2:2" x14ac:dyDescent="0.25">
      <c r="B12978" s="68"/>
    </row>
    <row r="12979" spans="2:2" x14ac:dyDescent="0.25">
      <c r="B12979" s="68"/>
    </row>
    <row r="12980" spans="2:2" x14ac:dyDescent="0.25">
      <c r="B12980" s="68"/>
    </row>
    <row r="12981" spans="2:2" x14ac:dyDescent="0.25">
      <c r="B12981" s="68"/>
    </row>
    <row r="12982" spans="2:2" x14ac:dyDescent="0.25">
      <c r="B12982" s="68"/>
    </row>
    <row r="12983" spans="2:2" x14ac:dyDescent="0.25">
      <c r="B12983" s="68"/>
    </row>
    <row r="12984" spans="2:2" x14ac:dyDescent="0.25">
      <c r="B12984" s="68"/>
    </row>
    <row r="12985" spans="2:2" x14ac:dyDescent="0.25">
      <c r="B12985" s="68"/>
    </row>
    <row r="12986" spans="2:2" x14ac:dyDescent="0.25">
      <c r="B12986" s="68"/>
    </row>
    <row r="12987" spans="2:2" x14ac:dyDescent="0.25">
      <c r="B12987" s="68"/>
    </row>
    <row r="12988" spans="2:2" x14ac:dyDescent="0.25">
      <c r="B12988" s="68"/>
    </row>
    <row r="12989" spans="2:2" x14ac:dyDescent="0.25">
      <c r="B12989" s="68"/>
    </row>
    <row r="12990" spans="2:2" x14ac:dyDescent="0.25">
      <c r="B12990" s="68"/>
    </row>
    <row r="12991" spans="2:2" x14ac:dyDescent="0.25">
      <c r="B12991" s="68"/>
    </row>
    <row r="12992" spans="2:2" x14ac:dyDescent="0.25">
      <c r="B12992" s="68"/>
    </row>
    <row r="12993" spans="2:2" x14ac:dyDescent="0.25">
      <c r="B12993" s="68"/>
    </row>
    <row r="12994" spans="2:2" x14ac:dyDescent="0.25">
      <c r="B12994" s="68"/>
    </row>
    <row r="12995" spans="2:2" x14ac:dyDescent="0.25">
      <c r="B12995" s="68"/>
    </row>
    <row r="12996" spans="2:2" x14ac:dyDescent="0.25">
      <c r="B12996" s="68"/>
    </row>
    <row r="12997" spans="2:2" x14ac:dyDescent="0.25">
      <c r="B12997" s="68"/>
    </row>
    <row r="12998" spans="2:2" x14ac:dyDescent="0.25">
      <c r="B12998" s="68"/>
    </row>
    <row r="12999" spans="2:2" x14ac:dyDescent="0.25">
      <c r="B12999" s="68"/>
    </row>
    <row r="13000" spans="2:2" x14ac:dyDescent="0.25">
      <c r="B13000" s="68"/>
    </row>
    <row r="13001" spans="2:2" x14ac:dyDescent="0.25">
      <c r="B13001" s="68"/>
    </row>
    <row r="13002" spans="2:2" x14ac:dyDescent="0.25">
      <c r="B13002" s="68"/>
    </row>
    <row r="13003" spans="2:2" x14ac:dyDescent="0.25">
      <c r="B13003" s="68"/>
    </row>
    <row r="13004" spans="2:2" x14ac:dyDescent="0.25">
      <c r="B13004" s="68"/>
    </row>
    <row r="13005" spans="2:2" x14ac:dyDescent="0.25">
      <c r="B13005" s="68"/>
    </row>
    <row r="13006" spans="2:2" x14ac:dyDescent="0.25">
      <c r="B13006" s="68"/>
    </row>
    <row r="13007" spans="2:2" x14ac:dyDescent="0.25">
      <c r="B13007" s="68"/>
    </row>
    <row r="13008" spans="2:2" x14ac:dyDescent="0.25">
      <c r="B13008" s="68"/>
    </row>
    <row r="13009" spans="2:2" x14ac:dyDescent="0.25">
      <c r="B13009" s="68"/>
    </row>
    <row r="13010" spans="2:2" x14ac:dyDescent="0.25">
      <c r="B13010" s="68"/>
    </row>
    <row r="13011" spans="2:2" x14ac:dyDescent="0.25">
      <c r="B13011" s="68"/>
    </row>
    <row r="13012" spans="2:2" x14ac:dyDescent="0.25">
      <c r="B13012" s="68"/>
    </row>
    <row r="13013" spans="2:2" x14ac:dyDescent="0.25">
      <c r="B13013" s="68"/>
    </row>
    <row r="13014" spans="2:2" x14ac:dyDescent="0.25">
      <c r="B13014" s="68"/>
    </row>
    <row r="13015" spans="2:2" x14ac:dyDescent="0.25">
      <c r="B13015" s="68"/>
    </row>
    <row r="13016" spans="2:2" x14ac:dyDescent="0.25">
      <c r="B13016" s="68"/>
    </row>
    <row r="13017" spans="2:2" x14ac:dyDescent="0.25">
      <c r="B13017" s="68"/>
    </row>
    <row r="13018" spans="2:2" x14ac:dyDescent="0.25">
      <c r="B13018" s="68"/>
    </row>
    <row r="13019" spans="2:2" x14ac:dyDescent="0.25">
      <c r="B13019" s="68"/>
    </row>
    <row r="13020" spans="2:2" x14ac:dyDescent="0.25">
      <c r="B13020" s="68"/>
    </row>
    <row r="13021" spans="2:2" x14ac:dyDescent="0.25">
      <c r="B13021" s="68"/>
    </row>
    <row r="13022" spans="2:2" x14ac:dyDescent="0.25">
      <c r="B13022" s="68"/>
    </row>
    <row r="13023" spans="2:2" x14ac:dyDescent="0.25">
      <c r="B13023" s="68"/>
    </row>
    <row r="13024" spans="2:2" x14ac:dyDescent="0.25">
      <c r="B13024" s="68"/>
    </row>
    <row r="13025" spans="2:2" x14ac:dyDescent="0.25">
      <c r="B13025" s="68"/>
    </row>
    <row r="13026" spans="2:2" x14ac:dyDescent="0.25">
      <c r="B13026" s="68"/>
    </row>
    <row r="13027" spans="2:2" x14ac:dyDescent="0.25">
      <c r="B13027" s="68"/>
    </row>
    <row r="13028" spans="2:2" x14ac:dyDescent="0.25">
      <c r="B13028" s="68"/>
    </row>
    <row r="13029" spans="2:2" x14ac:dyDescent="0.25">
      <c r="B13029" s="68"/>
    </row>
    <row r="13030" spans="2:2" x14ac:dyDescent="0.25">
      <c r="B13030" s="68"/>
    </row>
    <row r="13031" spans="2:2" x14ac:dyDescent="0.25">
      <c r="B13031" s="68"/>
    </row>
    <row r="13032" spans="2:2" x14ac:dyDescent="0.25">
      <c r="B13032" s="68"/>
    </row>
    <row r="13033" spans="2:2" x14ac:dyDescent="0.25">
      <c r="B13033" s="68"/>
    </row>
    <row r="13034" spans="2:2" x14ac:dyDescent="0.25">
      <c r="B13034" s="68"/>
    </row>
    <row r="13035" spans="2:2" x14ac:dyDescent="0.25">
      <c r="B13035" s="68"/>
    </row>
    <row r="13036" spans="2:2" x14ac:dyDescent="0.25">
      <c r="B13036" s="68"/>
    </row>
    <row r="13037" spans="2:2" x14ac:dyDescent="0.25">
      <c r="B13037" s="68"/>
    </row>
    <row r="13038" spans="2:2" x14ac:dyDescent="0.25">
      <c r="B13038" s="68"/>
    </row>
    <row r="13039" spans="2:2" x14ac:dyDescent="0.25">
      <c r="B13039" s="68"/>
    </row>
    <row r="13040" spans="2:2" x14ac:dyDescent="0.25">
      <c r="B13040" s="68"/>
    </row>
    <row r="13041" spans="2:2" x14ac:dyDescent="0.25">
      <c r="B13041" s="68"/>
    </row>
    <row r="13042" spans="2:2" x14ac:dyDescent="0.25">
      <c r="B13042" s="68"/>
    </row>
    <row r="13043" spans="2:2" x14ac:dyDescent="0.25">
      <c r="B13043" s="68"/>
    </row>
    <row r="13044" spans="2:2" x14ac:dyDescent="0.25">
      <c r="B13044" s="68"/>
    </row>
    <row r="13045" spans="2:2" x14ac:dyDescent="0.25">
      <c r="B13045" s="68"/>
    </row>
    <row r="13046" spans="2:2" x14ac:dyDescent="0.25">
      <c r="B13046" s="68"/>
    </row>
    <row r="13047" spans="2:2" x14ac:dyDescent="0.25">
      <c r="B13047" s="68"/>
    </row>
    <row r="13048" spans="2:2" x14ac:dyDescent="0.25">
      <c r="B13048" s="68"/>
    </row>
    <row r="13049" spans="2:2" x14ac:dyDescent="0.25">
      <c r="B13049" s="68"/>
    </row>
    <row r="13050" spans="2:2" x14ac:dyDescent="0.25">
      <c r="B13050" s="68"/>
    </row>
    <row r="13051" spans="2:2" x14ac:dyDescent="0.25">
      <c r="B13051" s="68"/>
    </row>
    <row r="13052" spans="2:2" x14ac:dyDescent="0.25">
      <c r="B13052" s="68"/>
    </row>
    <row r="13053" spans="2:2" x14ac:dyDescent="0.25">
      <c r="B13053" s="68"/>
    </row>
    <row r="13054" spans="2:2" x14ac:dyDescent="0.25">
      <c r="B13054" s="68"/>
    </row>
    <row r="13055" spans="2:2" x14ac:dyDescent="0.25">
      <c r="B13055" s="68"/>
    </row>
    <row r="13056" spans="2:2" x14ac:dyDescent="0.25">
      <c r="B13056" s="68"/>
    </row>
    <row r="13057" spans="2:2" x14ac:dyDescent="0.25">
      <c r="B13057" s="68"/>
    </row>
    <row r="13058" spans="2:2" x14ac:dyDescent="0.25">
      <c r="B13058" s="68"/>
    </row>
    <row r="13059" spans="2:2" x14ac:dyDescent="0.25">
      <c r="B13059" s="68"/>
    </row>
    <row r="13060" spans="2:2" x14ac:dyDescent="0.25">
      <c r="B13060" s="68"/>
    </row>
    <row r="13061" spans="2:2" x14ac:dyDescent="0.25">
      <c r="B13061" s="68"/>
    </row>
    <row r="13062" spans="2:2" x14ac:dyDescent="0.25">
      <c r="B13062" s="68"/>
    </row>
    <row r="13063" spans="2:2" x14ac:dyDescent="0.25">
      <c r="B13063" s="68"/>
    </row>
    <row r="13064" spans="2:2" x14ac:dyDescent="0.25">
      <c r="B13064" s="68"/>
    </row>
    <row r="13065" spans="2:2" x14ac:dyDescent="0.25">
      <c r="B13065" s="68"/>
    </row>
    <row r="13066" spans="2:2" x14ac:dyDescent="0.25">
      <c r="B13066" s="68"/>
    </row>
    <row r="13067" spans="2:2" x14ac:dyDescent="0.25">
      <c r="B13067" s="68"/>
    </row>
    <row r="13068" spans="2:2" x14ac:dyDescent="0.25">
      <c r="B13068" s="68"/>
    </row>
    <row r="13069" spans="2:2" x14ac:dyDescent="0.25">
      <c r="B13069" s="68"/>
    </row>
    <row r="13070" spans="2:2" x14ac:dyDescent="0.25">
      <c r="B13070" s="68"/>
    </row>
    <row r="13071" spans="2:2" x14ac:dyDescent="0.25">
      <c r="B13071" s="68"/>
    </row>
    <row r="13072" spans="2:2" x14ac:dyDescent="0.25">
      <c r="B13072" s="68"/>
    </row>
    <row r="13073" spans="2:2" x14ac:dyDescent="0.25">
      <c r="B13073" s="68"/>
    </row>
    <row r="13074" spans="2:2" x14ac:dyDescent="0.25">
      <c r="B13074" s="68"/>
    </row>
    <row r="13075" spans="2:2" x14ac:dyDescent="0.25">
      <c r="B13075" s="68"/>
    </row>
    <row r="13076" spans="2:2" x14ac:dyDescent="0.25">
      <c r="B13076" s="68"/>
    </row>
    <row r="13077" spans="2:2" x14ac:dyDescent="0.25">
      <c r="B13077" s="68"/>
    </row>
    <row r="13078" spans="2:2" x14ac:dyDescent="0.25">
      <c r="B13078" s="68"/>
    </row>
    <row r="13079" spans="2:2" x14ac:dyDescent="0.25">
      <c r="B13079" s="68"/>
    </row>
    <row r="13080" spans="2:2" x14ac:dyDescent="0.25">
      <c r="B13080" s="68"/>
    </row>
    <row r="13081" spans="2:2" x14ac:dyDescent="0.25">
      <c r="B13081" s="68"/>
    </row>
    <row r="13082" spans="2:2" x14ac:dyDescent="0.25">
      <c r="B13082" s="68"/>
    </row>
    <row r="13083" spans="2:2" x14ac:dyDescent="0.25">
      <c r="B13083" s="68"/>
    </row>
    <row r="13084" spans="2:2" x14ac:dyDescent="0.25">
      <c r="B13084" s="68"/>
    </row>
    <row r="13085" spans="2:2" x14ac:dyDescent="0.25">
      <c r="B13085" s="68"/>
    </row>
    <row r="13086" spans="2:2" x14ac:dyDescent="0.25">
      <c r="B13086" s="68"/>
    </row>
    <row r="13087" spans="2:2" x14ac:dyDescent="0.25">
      <c r="B13087" s="68"/>
    </row>
    <row r="13088" spans="2:2" x14ac:dyDescent="0.25">
      <c r="B13088" s="68"/>
    </row>
    <row r="13089" spans="2:2" x14ac:dyDescent="0.25">
      <c r="B13089" s="68"/>
    </row>
    <row r="13090" spans="2:2" x14ac:dyDescent="0.25">
      <c r="B13090" s="68"/>
    </row>
    <row r="13091" spans="2:2" x14ac:dyDescent="0.25">
      <c r="B13091" s="68"/>
    </row>
    <row r="13092" spans="2:2" x14ac:dyDescent="0.25">
      <c r="B13092" s="68"/>
    </row>
    <row r="13093" spans="2:2" x14ac:dyDescent="0.25">
      <c r="B13093" s="68"/>
    </row>
    <row r="13094" spans="2:2" x14ac:dyDescent="0.25">
      <c r="B13094" s="68"/>
    </row>
    <row r="13095" spans="2:2" x14ac:dyDescent="0.25">
      <c r="B13095" s="68"/>
    </row>
    <row r="13096" spans="2:2" x14ac:dyDescent="0.25">
      <c r="B13096" s="68"/>
    </row>
    <row r="13097" spans="2:2" x14ac:dyDescent="0.25">
      <c r="B13097" s="68"/>
    </row>
    <row r="13098" spans="2:2" x14ac:dyDescent="0.25">
      <c r="B13098" s="68"/>
    </row>
    <row r="13099" spans="2:2" x14ac:dyDescent="0.25">
      <c r="B13099" s="68"/>
    </row>
    <row r="13100" spans="2:2" x14ac:dyDescent="0.25">
      <c r="B13100" s="68"/>
    </row>
    <row r="13101" spans="2:2" x14ac:dyDescent="0.25">
      <c r="B13101" s="68"/>
    </row>
    <row r="13102" spans="2:2" x14ac:dyDescent="0.25">
      <c r="B13102" s="68"/>
    </row>
    <row r="13103" spans="2:2" x14ac:dyDescent="0.25">
      <c r="B13103" s="68"/>
    </row>
    <row r="13104" spans="2:2" x14ac:dyDescent="0.25">
      <c r="B13104" s="68"/>
    </row>
    <row r="13105" spans="2:2" x14ac:dyDescent="0.25">
      <c r="B13105" s="68"/>
    </row>
    <row r="13106" spans="2:2" x14ac:dyDescent="0.25">
      <c r="B13106" s="68"/>
    </row>
    <row r="13107" spans="2:2" x14ac:dyDescent="0.25">
      <c r="B13107" s="68"/>
    </row>
    <row r="13108" spans="2:2" x14ac:dyDescent="0.25">
      <c r="B13108" s="68"/>
    </row>
    <row r="13109" spans="2:2" x14ac:dyDescent="0.25">
      <c r="B13109" s="68"/>
    </row>
    <row r="13110" spans="2:2" x14ac:dyDescent="0.25">
      <c r="B13110" s="68"/>
    </row>
    <row r="13111" spans="2:2" x14ac:dyDescent="0.25">
      <c r="B13111" s="68"/>
    </row>
    <row r="13112" spans="2:2" x14ac:dyDescent="0.25">
      <c r="B13112" s="68"/>
    </row>
    <row r="13113" spans="2:2" x14ac:dyDescent="0.25">
      <c r="B13113" s="68"/>
    </row>
    <row r="13114" spans="2:2" x14ac:dyDescent="0.25">
      <c r="B13114" s="68"/>
    </row>
    <row r="13115" spans="2:2" x14ac:dyDescent="0.25">
      <c r="B13115" s="68"/>
    </row>
    <row r="13116" spans="2:2" x14ac:dyDescent="0.25">
      <c r="B13116" s="68"/>
    </row>
    <row r="13117" spans="2:2" x14ac:dyDescent="0.25">
      <c r="B13117" s="68"/>
    </row>
    <row r="13118" spans="2:2" x14ac:dyDescent="0.25">
      <c r="B13118" s="68"/>
    </row>
    <row r="13119" spans="2:2" x14ac:dyDescent="0.25">
      <c r="B13119" s="68"/>
    </row>
    <row r="13120" spans="2:2" x14ac:dyDescent="0.25">
      <c r="B13120" s="68"/>
    </row>
    <row r="13121" spans="2:2" x14ac:dyDescent="0.25">
      <c r="B13121" s="68"/>
    </row>
    <row r="13122" spans="2:2" x14ac:dyDescent="0.25">
      <c r="B13122" s="68"/>
    </row>
    <row r="13123" spans="2:2" x14ac:dyDescent="0.25">
      <c r="B13123" s="68"/>
    </row>
    <row r="13124" spans="2:2" x14ac:dyDescent="0.25">
      <c r="B13124" s="68"/>
    </row>
    <row r="13125" spans="2:2" x14ac:dyDescent="0.25">
      <c r="B13125" s="68"/>
    </row>
    <row r="13126" spans="2:2" x14ac:dyDescent="0.25">
      <c r="B13126" s="68"/>
    </row>
    <row r="13127" spans="2:2" x14ac:dyDescent="0.25">
      <c r="B13127" s="68"/>
    </row>
    <row r="13128" spans="2:2" x14ac:dyDescent="0.25">
      <c r="B13128" s="68"/>
    </row>
    <row r="13129" spans="2:2" x14ac:dyDescent="0.25">
      <c r="B13129" s="68"/>
    </row>
    <row r="13130" spans="2:2" x14ac:dyDescent="0.25">
      <c r="B13130" s="68"/>
    </row>
    <row r="13131" spans="2:2" x14ac:dyDescent="0.25">
      <c r="B13131" s="68"/>
    </row>
    <row r="13132" spans="2:2" x14ac:dyDescent="0.25">
      <c r="B13132" s="68"/>
    </row>
    <row r="13133" spans="2:2" x14ac:dyDescent="0.25">
      <c r="B13133" s="68"/>
    </row>
    <row r="13134" spans="2:2" x14ac:dyDescent="0.25">
      <c r="B13134" s="68"/>
    </row>
    <row r="13135" spans="2:2" x14ac:dyDescent="0.25">
      <c r="B13135" s="68"/>
    </row>
    <row r="13136" spans="2:2" x14ac:dyDescent="0.25">
      <c r="B13136" s="68"/>
    </row>
    <row r="13137" spans="2:2" x14ac:dyDescent="0.25">
      <c r="B13137" s="68"/>
    </row>
    <row r="13138" spans="2:2" x14ac:dyDescent="0.25">
      <c r="B13138" s="68"/>
    </row>
    <row r="13139" spans="2:2" x14ac:dyDescent="0.25">
      <c r="B13139" s="68"/>
    </row>
    <row r="13140" spans="2:2" x14ac:dyDescent="0.25">
      <c r="B13140" s="68"/>
    </row>
    <row r="13141" spans="2:2" x14ac:dyDescent="0.25">
      <c r="B13141" s="68"/>
    </row>
    <row r="13142" spans="2:2" x14ac:dyDescent="0.25">
      <c r="B13142" s="68"/>
    </row>
    <row r="13143" spans="2:2" x14ac:dyDescent="0.25">
      <c r="B13143" s="68"/>
    </row>
    <row r="13144" spans="2:2" x14ac:dyDescent="0.25">
      <c r="B13144" s="68"/>
    </row>
    <row r="13145" spans="2:2" x14ac:dyDescent="0.25">
      <c r="B13145" s="68"/>
    </row>
    <row r="13146" spans="2:2" x14ac:dyDescent="0.25">
      <c r="B13146" s="68"/>
    </row>
    <row r="13147" spans="2:2" x14ac:dyDescent="0.25">
      <c r="B13147" s="68"/>
    </row>
    <row r="13148" spans="2:2" x14ac:dyDescent="0.25">
      <c r="B13148" s="68"/>
    </row>
    <row r="13149" spans="2:2" x14ac:dyDescent="0.25">
      <c r="B13149" s="68"/>
    </row>
    <row r="13150" spans="2:2" x14ac:dyDescent="0.25">
      <c r="B13150" s="68"/>
    </row>
    <row r="13151" spans="2:2" x14ac:dyDescent="0.25">
      <c r="B13151" s="68"/>
    </row>
    <row r="13152" spans="2:2" x14ac:dyDescent="0.25">
      <c r="B13152" s="68"/>
    </row>
    <row r="13153" spans="2:2" x14ac:dyDescent="0.25">
      <c r="B13153" s="68"/>
    </row>
    <row r="13154" spans="2:2" x14ac:dyDescent="0.25">
      <c r="B13154" s="68"/>
    </row>
    <row r="13155" spans="2:2" x14ac:dyDescent="0.25">
      <c r="B13155" s="68"/>
    </row>
    <row r="13156" spans="2:2" x14ac:dyDescent="0.25">
      <c r="B13156" s="68"/>
    </row>
    <row r="13157" spans="2:2" x14ac:dyDescent="0.25">
      <c r="B13157" s="68"/>
    </row>
    <row r="13158" spans="2:2" x14ac:dyDescent="0.25">
      <c r="B13158" s="68"/>
    </row>
    <row r="13159" spans="2:2" x14ac:dyDescent="0.25">
      <c r="B13159" s="68"/>
    </row>
    <row r="13160" spans="2:2" x14ac:dyDescent="0.25">
      <c r="B13160" s="68"/>
    </row>
    <row r="13161" spans="2:2" x14ac:dyDescent="0.25">
      <c r="B13161" s="68"/>
    </row>
    <row r="13162" spans="2:2" x14ac:dyDescent="0.25">
      <c r="B13162" s="68"/>
    </row>
    <row r="13163" spans="2:2" x14ac:dyDescent="0.25">
      <c r="B13163" s="68"/>
    </row>
    <row r="13164" spans="2:2" x14ac:dyDescent="0.25">
      <c r="B13164" s="68"/>
    </row>
    <row r="13165" spans="2:2" x14ac:dyDescent="0.25">
      <c r="B13165" s="68"/>
    </row>
    <row r="13166" spans="2:2" x14ac:dyDescent="0.25">
      <c r="B13166" s="68"/>
    </row>
    <row r="13167" spans="2:2" x14ac:dyDescent="0.25">
      <c r="B13167" s="68"/>
    </row>
    <row r="13168" spans="2:2" x14ac:dyDescent="0.25">
      <c r="B13168" s="68"/>
    </row>
    <row r="13169" spans="2:2" x14ac:dyDescent="0.25">
      <c r="B13169" s="68"/>
    </row>
    <row r="13170" spans="2:2" x14ac:dyDescent="0.25">
      <c r="B13170" s="68"/>
    </row>
    <row r="13171" spans="2:2" x14ac:dyDescent="0.25">
      <c r="B13171" s="68"/>
    </row>
    <row r="13172" spans="2:2" x14ac:dyDescent="0.25">
      <c r="B13172" s="68"/>
    </row>
    <row r="13173" spans="2:2" x14ac:dyDescent="0.25">
      <c r="B13173" s="68"/>
    </row>
    <row r="13174" spans="2:2" x14ac:dyDescent="0.25">
      <c r="B13174" s="68"/>
    </row>
    <row r="13175" spans="2:2" x14ac:dyDescent="0.25">
      <c r="B13175" s="68"/>
    </row>
    <row r="13176" spans="2:2" x14ac:dyDescent="0.25">
      <c r="B13176" s="68"/>
    </row>
    <row r="13177" spans="2:2" x14ac:dyDescent="0.25">
      <c r="B13177" s="68"/>
    </row>
    <row r="13178" spans="2:2" x14ac:dyDescent="0.25">
      <c r="B13178" s="68"/>
    </row>
    <row r="13179" spans="2:2" x14ac:dyDescent="0.25">
      <c r="B13179" s="68"/>
    </row>
    <row r="13180" spans="2:2" x14ac:dyDescent="0.25">
      <c r="B13180" s="68"/>
    </row>
    <row r="13181" spans="2:2" x14ac:dyDescent="0.25">
      <c r="B13181" s="68"/>
    </row>
    <row r="13182" spans="2:2" x14ac:dyDescent="0.25">
      <c r="B13182" s="68"/>
    </row>
    <row r="13183" spans="2:2" x14ac:dyDescent="0.25">
      <c r="B13183" s="68"/>
    </row>
    <row r="13184" spans="2:2" x14ac:dyDescent="0.25">
      <c r="B13184" s="68"/>
    </row>
    <row r="13185" spans="2:2" x14ac:dyDescent="0.25">
      <c r="B13185" s="68"/>
    </row>
    <row r="13186" spans="2:2" x14ac:dyDescent="0.25">
      <c r="B13186" s="68"/>
    </row>
    <row r="13187" spans="2:2" x14ac:dyDescent="0.25">
      <c r="B13187" s="68"/>
    </row>
    <row r="13188" spans="2:2" x14ac:dyDescent="0.25">
      <c r="B13188" s="68"/>
    </row>
    <row r="13189" spans="2:2" x14ac:dyDescent="0.25">
      <c r="B13189" s="68"/>
    </row>
    <row r="13190" spans="2:2" x14ac:dyDescent="0.25">
      <c r="B13190" s="68"/>
    </row>
    <row r="13191" spans="2:2" x14ac:dyDescent="0.25">
      <c r="B13191" s="68"/>
    </row>
    <row r="13192" spans="2:2" x14ac:dyDescent="0.25">
      <c r="B13192" s="68"/>
    </row>
    <row r="13193" spans="2:2" x14ac:dyDescent="0.25">
      <c r="B13193" s="68"/>
    </row>
    <row r="13194" spans="2:2" x14ac:dyDescent="0.25">
      <c r="B13194" s="68"/>
    </row>
    <row r="13195" spans="2:2" x14ac:dyDescent="0.25">
      <c r="B13195" s="68"/>
    </row>
    <row r="13196" spans="2:2" x14ac:dyDescent="0.25">
      <c r="B13196" s="68"/>
    </row>
    <row r="13197" spans="2:2" x14ac:dyDescent="0.25">
      <c r="B13197" s="68"/>
    </row>
    <row r="13198" spans="2:2" x14ac:dyDescent="0.25">
      <c r="B13198" s="68"/>
    </row>
    <row r="13199" spans="2:2" x14ac:dyDescent="0.25">
      <c r="B13199" s="68"/>
    </row>
    <row r="13200" spans="2:2" x14ac:dyDescent="0.25">
      <c r="B13200" s="68"/>
    </row>
    <row r="13201" spans="2:2" x14ac:dyDescent="0.25">
      <c r="B13201" s="68"/>
    </row>
    <row r="13202" spans="2:2" x14ac:dyDescent="0.25">
      <c r="B13202" s="68"/>
    </row>
    <row r="13203" spans="2:2" x14ac:dyDescent="0.25">
      <c r="B13203" s="68"/>
    </row>
    <row r="13204" spans="2:2" x14ac:dyDescent="0.25">
      <c r="B13204" s="68"/>
    </row>
    <row r="13205" spans="2:2" x14ac:dyDescent="0.25">
      <c r="B13205" s="68"/>
    </row>
    <row r="13206" spans="2:2" x14ac:dyDescent="0.25">
      <c r="B13206" s="68"/>
    </row>
    <row r="13207" spans="2:2" x14ac:dyDescent="0.25">
      <c r="B13207" s="68"/>
    </row>
    <row r="13208" spans="2:2" x14ac:dyDescent="0.25">
      <c r="B13208" s="68"/>
    </row>
    <row r="13209" spans="2:2" x14ac:dyDescent="0.25">
      <c r="B13209" s="68"/>
    </row>
    <row r="13210" spans="2:2" x14ac:dyDescent="0.25">
      <c r="B13210" s="68"/>
    </row>
    <row r="13211" spans="2:2" x14ac:dyDescent="0.25">
      <c r="B13211" s="68"/>
    </row>
    <row r="13212" spans="2:2" x14ac:dyDescent="0.25">
      <c r="B13212" s="68"/>
    </row>
    <row r="13213" spans="2:2" x14ac:dyDescent="0.25">
      <c r="B13213" s="68"/>
    </row>
    <row r="13214" spans="2:2" x14ac:dyDescent="0.25">
      <c r="B13214" s="68"/>
    </row>
    <row r="13215" spans="2:2" x14ac:dyDescent="0.25">
      <c r="B13215" s="68"/>
    </row>
    <row r="13216" spans="2:2" x14ac:dyDescent="0.25">
      <c r="B13216" s="68"/>
    </row>
    <row r="13217" spans="2:2" x14ac:dyDescent="0.25">
      <c r="B13217" s="68"/>
    </row>
    <row r="13218" spans="2:2" x14ac:dyDescent="0.25">
      <c r="B13218" s="68"/>
    </row>
    <row r="13219" spans="2:2" x14ac:dyDescent="0.25">
      <c r="B13219" s="68"/>
    </row>
    <row r="13220" spans="2:2" x14ac:dyDescent="0.25">
      <c r="B13220" s="68"/>
    </row>
    <row r="13221" spans="2:2" x14ac:dyDescent="0.25">
      <c r="B13221" s="68"/>
    </row>
    <row r="13222" spans="2:2" x14ac:dyDescent="0.25">
      <c r="B13222" s="68"/>
    </row>
    <row r="13223" spans="2:2" x14ac:dyDescent="0.25">
      <c r="B13223" s="68"/>
    </row>
    <row r="13224" spans="2:2" x14ac:dyDescent="0.25">
      <c r="B13224" s="68"/>
    </row>
    <row r="13225" spans="2:2" x14ac:dyDescent="0.25">
      <c r="B13225" s="68"/>
    </row>
    <row r="13226" spans="2:2" x14ac:dyDescent="0.25">
      <c r="B13226" s="68"/>
    </row>
    <row r="13227" spans="2:2" x14ac:dyDescent="0.25">
      <c r="B13227" s="68"/>
    </row>
    <row r="13228" spans="2:2" x14ac:dyDescent="0.25">
      <c r="B13228" s="68"/>
    </row>
    <row r="13229" spans="2:2" x14ac:dyDescent="0.25">
      <c r="B13229" s="68"/>
    </row>
    <row r="13230" spans="2:2" x14ac:dyDescent="0.25">
      <c r="B13230" s="68"/>
    </row>
    <row r="13231" spans="2:2" x14ac:dyDescent="0.25">
      <c r="B13231" s="68"/>
    </row>
    <row r="13232" spans="2:2" x14ac:dyDescent="0.25">
      <c r="B13232" s="68"/>
    </row>
    <row r="13233" spans="2:2" x14ac:dyDescent="0.25">
      <c r="B13233" s="68"/>
    </row>
    <row r="13234" spans="2:2" x14ac:dyDescent="0.25">
      <c r="B13234" s="68"/>
    </row>
    <row r="13235" spans="2:2" x14ac:dyDescent="0.25">
      <c r="B13235" s="68"/>
    </row>
    <row r="13236" spans="2:2" x14ac:dyDescent="0.25">
      <c r="B13236" s="68"/>
    </row>
    <row r="13237" spans="2:2" x14ac:dyDescent="0.25">
      <c r="B13237" s="68"/>
    </row>
    <row r="13238" spans="2:2" x14ac:dyDescent="0.25">
      <c r="B13238" s="68"/>
    </row>
    <row r="13239" spans="2:2" x14ac:dyDescent="0.25">
      <c r="B13239" s="68"/>
    </row>
    <row r="13240" spans="2:2" x14ac:dyDescent="0.25">
      <c r="B13240" s="68"/>
    </row>
    <row r="13241" spans="2:2" x14ac:dyDescent="0.25">
      <c r="B13241" s="68"/>
    </row>
    <row r="13242" spans="2:2" x14ac:dyDescent="0.25">
      <c r="B13242" s="68"/>
    </row>
    <row r="13243" spans="2:2" x14ac:dyDescent="0.25">
      <c r="B13243" s="68"/>
    </row>
    <row r="13244" spans="2:2" x14ac:dyDescent="0.25">
      <c r="B13244" s="68"/>
    </row>
    <row r="13245" spans="2:2" x14ac:dyDescent="0.25">
      <c r="B13245" s="68"/>
    </row>
    <row r="13246" spans="2:2" x14ac:dyDescent="0.25">
      <c r="B13246" s="68"/>
    </row>
    <row r="13247" spans="2:2" x14ac:dyDescent="0.25">
      <c r="B13247" s="68"/>
    </row>
    <row r="13248" spans="2:2" x14ac:dyDescent="0.25">
      <c r="B13248" s="68"/>
    </row>
    <row r="13249" spans="2:2" x14ac:dyDescent="0.25">
      <c r="B13249" s="68"/>
    </row>
    <row r="13250" spans="2:2" x14ac:dyDescent="0.25">
      <c r="B13250" s="68"/>
    </row>
    <row r="13251" spans="2:2" x14ac:dyDescent="0.25">
      <c r="B13251" s="68"/>
    </row>
    <row r="13252" spans="2:2" x14ac:dyDescent="0.25">
      <c r="B13252" s="68"/>
    </row>
    <row r="13253" spans="2:2" x14ac:dyDescent="0.25">
      <c r="B13253" s="68"/>
    </row>
    <row r="13254" spans="2:2" x14ac:dyDescent="0.25">
      <c r="B13254" s="68"/>
    </row>
    <row r="13255" spans="2:2" x14ac:dyDescent="0.25">
      <c r="B13255" s="68"/>
    </row>
    <row r="13256" spans="2:2" x14ac:dyDescent="0.25">
      <c r="B13256" s="68"/>
    </row>
    <row r="13257" spans="2:2" x14ac:dyDescent="0.25">
      <c r="B13257" s="68"/>
    </row>
    <row r="13258" spans="2:2" x14ac:dyDescent="0.25">
      <c r="B13258" s="68"/>
    </row>
    <row r="13259" spans="2:2" x14ac:dyDescent="0.25">
      <c r="B13259" s="68"/>
    </row>
    <row r="13260" spans="2:2" x14ac:dyDescent="0.25">
      <c r="B13260" s="68"/>
    </row>
    <row r="13261" spans="2:2" x14ac:dyDescent="0.25">
      <c r="B13261" s="68"/>
    </row>
    <row r="13262" spans="2:2" x14ac:dyDescent="0.25">
      <c r="B13262" s="68"/>
    </row>
    <row r="13263" spans="2:2" x14ac:dyDescent="0.25">
      <c r="B13263" s="68"/>
    </row>
    <row r="13264" spans="2:2" x14ac:dyDescent="0.25">
      <c r="B13264" s="68"/>
    </row>
    <row r="13265" spans="2:2" x14ac:dyDescent="0.25">
      <c r="B13265" s="68"/>
    </row>
    <row r="13266" spans="2:2" x14ac:dyDescent="0.25">
      <c r="B13266" s="68"/>
    </row>
    <row r="13267" spans="2:2" x14ac:dyDescent="0.25">
      <c r="B13267" s="68"/>
    </row>
    <row r="13268" spans="2:2" x14ac:dyDescent="0.25">
      <c r="B13268" s="68"/>
    </row>
    <row r="13269" spans="2:2" x14ac:dyDescent="0.25">
      <c r="B13269" s="68"/>
    </row>
    <row r="13270" spans="2:2" x14ac:dyDescent="0.25">
      <c r="B13270" s="68"/>
    </row>
    <row r="13271" spans="2:2" x14ac:dyDescent="0.25">
      <c r="B13271" s="68"/>
    </row>
    <row r="13272" spans="2:2" x14ac:dyDescent="0.25">
      <c r="B13272" s="68"/>
    </row>
    <row r="13273" spans="2:2" x14ac:dyDescent="0.25">
      <c r="B13273" s="68"/>
    </row>
    <row r="13274" spans="2:2" x14ac:dyDescent="0.25">
      <c r="B13274" s="68"/>
    </row>
    <row r="13275" spans="2:2" x14ac:dyDescent="0.25">
      <c r="B13275" s="68"/>
    </row>
    <row r="13276" spans="2:2" x14ac:dyDescent="0.25">
      <c r="B13276" s="68"/>
    </row>
    <row r="13277" spans="2:2" x14ac:dyDescent="0.25">
      <c r="B13277" s="68"/>
    </row>
    <row r="13278" spans="2:2" x14ac:dyDescent="0.25">
      <c r="B13278" s="68"/>
    </row>
    <row r="13279" spans="2:2" x14ac:dyDescent="0.25">
      <c r="B13279" s="68"/>
    </row>
    <row r="13280" spans="2:2" x14ac:dyDescent="0.25">
      <c r="B13280" s="68"/>
    </row>
    <row r="13281" spans="2:2" x14ac:dyDescent="0.25">
      <c r="B13281" s="68"/>
    </row>
    <row r="13282" spans="2:2" x14ac:dyDescent="0.25">
      <c r="B13282" s="68"/>
    </row>
    <row r="13283" spans="2:2" x14ac:dyDescent="0.25">
      <c r="B13283" s="68"/>
    </row>
    <row r="13284" spans="2:2" x14ac:dyDescent="0.25">
      <c r="B13284" s="68"/>
    </row>
    <row r="13285" spans="2:2" x14ac:dyDescent="0.25">
      <c r="B13285" s="68"/>
    </row>
    <row r="13286" spans="2:2" x14ac:dyDescent="0.25">
      <c r="B13286" s="68"/>
    </row>
    <row r="13287" spans="2:2" x14ac:dyDescent="0.25">
      <c r="B13287" s="68"/>
    </row>
    <row r="13288" spans="2:2" x14ac:dyDescent="0.25">
      <c r="B13288" s="68"/>
    </row>
    <row r="13289" spans="2:2" x14ac:dyDescent="0.25">
      <c r="B13289" s="68"/>
    </row>
    <row r="13290" spans="2:2" x14ac:dyDescent="0.25">
      <c r="B13290" s="68"/>
    </row>
    <row r="13291" spans="2:2" x14ac:dyDescent="0.25">
      <c r="B13291" s="68"/>
    </row>
    <row r="13292" spans="2:2" x14ac:dyDescent="0.25">
      <c r="B13292" s="68"/>
    </row>
    <row r="13293" spans="2:2" x14ac:dyDescent="0.25">
      <c r="B13293" s="68"/>
    </row>
    <row r="13294" spans="2:2" x14ac:dyDescent="0.25">
      <c r="B13294" s="68"/>
    </row>
    <row r="13295" spans="2:2" x14ac:dyDescent="0.25">
      <c r="B13295" s="68"/>
    </row>
    <row r="13296" spans="2:2" x14ac:dyDescent="0.25">
      <c r="B13296" s="68"/>
    </row>
    <row r="13297" spans="2:2" x14ac:dyDescent="0.25">
      <c r="B13297" s="68"/>
    </row>
    <row r="13298" spans="2:2" x14ac:dyDescent="0.25">
      <c r="B13298" s="68"/>
    </row>
    <row r="13299" spans="2:2" x14ac:dyDescent="0.25">
      <c r="B13299" s="68"/>
    </row>
    <row r="13300" spans="2:2" x14ac:dyDescent="0.25">
      <c r="B13300" s="68"/>
    </row>
    <row r="13301" spans="2:2" x14ac:dyDescent="0.25">
      <c r="B13301" s="68"/>
    </row>
    <row r="13302" spans="2:2" x14ac:dyDescent="0.25">
      <c r="B13302" s="68"/>
    </row>
    <row r="13303" spans="2:2" x14ac:dyDescent="0.25">
      <c r="B13303" s="68"/>
    </row>
    <row r="13304" spans="2:2" x14ac:dyDescent="0.25">
      <c r="B13304" s="68"/>
    </row>
    <row r="13305" spans="2:2" x14ac:dyDescent="0.25">
      <c r="B13305" s="68"/>
    </row>
    <row r="13306" spans="2:2" x14ac:dyDescent="0.25">
      <c r="B13306" s="68"/>
    </row>
    <row r="13307" spans="2:2" x14ac:dyDescent="0.25">
      <c r="B13307" s="68"/>
    </row>
    <row r="13308" spans="2:2" x14ac:dyDescent="0.25">
      <c r="B13308" s="68"/>
    </row>
    <row r="13309" spans="2:2" x14ac:dyDescent="0.25">
      <c r="B13309" s="68"/>
    </row>
    <row r="13310" spans="2:2" x14ac:dyDescent="0.25">
      <c r="B13310" s="68"/>
    </row>
    <row r="13311" spans="2:2" x14ac:dyDescent="0.25">
      <c r="B13311" s="68"/>
    </row>
    <row r="13312" spans="2:2" x14ac:dyDescent="0.25">
      <c r="B13312" s="68"/>
    </row>
    <row r="13313" spans="2:2" x14ac:dyDescent="0.25">
      <c r="B13313" s="68"/>
    </row>
    <row r="13314" spans="2:2" x14ac:dyDescent="0.25">
      <c r="B13314" s="68"/>
    </row>
    <row r="13315" spans="2:2" x14ac:dyDescent="0.25">
      <c r="B13315" s="68"/>
    </row>
    <row r="13316" spans="2:2" x14ac:dyDescent="0.25">
      <c r="B13316" s="68"/>
    </row>
    <row r="13317" spans="2:2" x14ac:dyDescent="0.25">
      <c r="B13317" s="68"/>
    </row>
    <row r="13318" spans="2:2" x14ac:dyDescent="0.25">
      <c r="B13318" s="68"/>
    </row>
    <row r="13319" spans="2:2" x14ac:dyDescent="0.25">
      <c r="B13319" s="68"/>
    </row>
    <row r="13320" spans="2:2" x14ac:dyDescent="0.25">
      <c r="B13320" s="68"/>
    </row>
    <row r="13321" spans="2:2" x14ac:dyDescent="0.25">
      <c r="B13321" s="68"/>
    </row>
    <row r="13322" spans="2:2" x14ac:dyDescent="0.25">
      <c r="B13322" s="68"/>
    </row>
    <row r="13323" spans="2:2" x14ac:dyDescent="0.25">
      <c r="B13323" s="68"/>
    </row>
    <row r="13324" spans="2:2" x14ac:dyDescent="0.25">
      <c r="B13324" s="68"/>
    </row>
    <row r="13325" spans="2:2" x14ac:dyDescent="0.25">
      <c r="B13325" s="68"/>
    </row>
    <row r="13326" spans="2:2" x14ac:dyDescent="0.25">
      <c r="B13326" s="68"/>
    </row>
    <row r="13327" spans="2:2" x14ac:dyDescent="0.25">
      <c r="B13327" s="68"/>
    </row>
    <row r="13328" spans="2:2" x14ac:dyDescent="0.25">
      <c r="B13328" s="68"/>
    </row>
    <row r="13329" spans="2:2" x14ac:dyDescent="0.25">
      <c r="B13329" s="68"/>
    </row>
    <row r="13330" spans="2:2" x14ac:dyDescent="0.25">
      <c r="B13330" s="68"/>
    </row>
    <row r="13331" spans="2:2" x14ac:dyDescent="0.25">
      <c r="B13331" s="68"/>
    </row>
    <row r="13332" spans="2:2" x14ac:dyDescent="0.25">
      <c r="B13332" s="68"/>
    </row>
    <row r="13333" spans="2:2" x14ac:dyDescent="0.25">
      <c r="B13333" s="68"/>
    </row>
    <row r="13334" spans="2:2" x14ac:dyDescent="0.25">
      <c r="B13334" s="68"/>
    </row>
    <row r="13335" spans="2:2" x14ac:dyDescent="0.25">
      <c r="B13335" s="68"/>
    </row>
    <row r="13336" spans="2:2" x14ac:dyDescent="0.25">
      <c r="B13336" s="68"/>
    </row>
    <row r="13337" spans="2:2" x14ac:dyDescent="0.25">
      <c r="B13337" s="68"/>
    </row>
    <row r="13338" spans="2:2" x14ac:dyDescent="0.25">
      <c r="B13338" s="68"/>
    </row>
    <row r="13339" spans="2:2" x14ac:dyDescent="0.25">
      <c r="B13339" s="68"/>
    </row>
    <row r="13340" spans="2:2" x14ac:dyDescent="0.25">
      <c r="B13340" s="68"/>
    </row>
    <row r="13341" spans="2:2" x14ac:dyDescent="0.25">
      <c r="B13341" s="68"/>
    </row>
    <row r="13342" spans="2:2" x14ac:dyDescent="0.25">
      <c r="B13342" s="68"/>
    </row>
    <row r="13343" spans="2:2" x14ac:dyDescent="0.25">
      <c r="B13343" s="68"/>
    </row>
    <row r="13344" spans="2:2" x14ac:dyDescent="0.25">
      <c r="B13344" s="68"/>
    </row>
    <row r="13345" spans="2:2" x14ac:dyDescent="0.25">
      <c r="B13345" s="68"/>
    </row>
    <row r="13346" spans="2:2" x14ac:dyDescent="0.25">
      <c r="B13346" s="68"/>
    </row>
    <row r="13347" spans="2:2" x14ac:dyDescent="0.25">
      <c r="B13347" s="68"/>
    </row>
    <row r="13348" spans="2:2" x14ac:dyDescent="0.25">
      <c r="B13348" s="68"/>
    </row>
    <row r="13349" spans="2:2" x14ac:dyDescent="0.25">
      <c r="B13349" s="68"/>
    </row>
    <row r="13350" spans="2:2" x14ac:dyDescent="0.25">
      <c r="B13350" s="68"/>
    </row>
    <row r="13351" spans="2:2" x14ac:dyDescent="0.25">
      <c r="B13351" s="68"/>
    </row>
    <row r="13352" spans="2:2" x14ac:dyDescent="0.25">
      <c r="B13352" s="68"/>
    </row>
    <row r="13353" spans="2:2" x14ac:dyDescent="0.25">
      <c r="B13353" s="68"/>
    </row>
    <row r="13354" spans="2:2" x14ac:dyDescent="0.25">
      <c r="B13354" s="68"/>
    </row>
    <row r="13355" spans="2:2" x14ac:dyDescent="0.25">
      <c r="B13355" s="68"/>
    </row>
    <row r="13356" spans="2:2" x14ac:dyDescent="0.25">
      <c r="B13356" s="68"/>
    </row>
    <row r="13357" spans="2:2" x14ac:dyDescent="0.25">
      <c r="B13357" s="68"/>
    </row>
    <row r="13358" spans="2:2" x14ac:dyDescent="0.25">
      <c r="B13358" s="68"/>
    </row>
    <row r="13359" spans="2:2" x14ac:dyDescent="0.25">
      <c r="B13359" s="68"/>
    </row>
    <row r="13360" spans="2:2" x14ac:dyDescent="0.25">
      <c r="B13360" s="68"/>
    </row>
    <row r="13361" spans="2:2" x14ac:dyDescent="0.25">
      <c r="B13361" s="68"/>
    </row>
    <row r="13362" spans="2:2" x14ac:dyDescent="0.25">
      <c r="B13362" s="68"/>
    </row>
    <row r="13363" spans="2:2" x14ac:dyDescent="0.25">
      <c r="B13363" s="68"/>
    </row>
    <row r="13364" spans="2:2" x14ac:dyDescent="0.25">
      <c r="B13364" s="68"/>
    </row>
    <row r="13365" spans="2:2" x14ac:dyDescent="0.25">
      <c r="B13365" s="68"/>
    </row>
    <row r="13366" spans="2:2" x14ac:dyDescent="0.25">
      <c r="B13366" s="68"/>
    </row>
    <row r="13367" spans="2:2" x14ac:dyDescent="0.25">
      <c r="B13367" s="68"/>
    </row>
    <row r="13368" spans="2:2" x14ac:dyDescent="0.25">
      <c r="B13368" s="68"/>
    </row>
    <row r="13369" spans="2:2" x14ac:dyDescent="0.25">
      <c r="B13369" s="68"/>
    </row>
    <row r="13370" spans="2:2" x14ac:dyDescent="0.25">
      <c r="B13370" s="68"/>
    </row>
    <row r="13371" spans="2:2" x14ac:dyDescent="0.25">
      <c r="B13371" s="68"/>
    </row>
    <row r="13372" spans="2:2" x14ac:dyDescent="0.25">
      <c r="B13372" s="68"/>
    </row>
    <row r="13373" spans="2:2" x14ac:dyDescent="0.25">
      <c r="B13373" s="68"/>
    </row>
    <row r="13374" spans="2:2" x14ac:dyDescent="0.25">
      <c r="B13374" s="68"/>
    </row>
    <row r="13375" spans="2:2" x14ac:dyDescent="0.25">
      <c r="B13375" s="68"/>
    </row>
    <row r="13376" spans="2:2" x14ac:dyDescent="0.25">
      <c r="B13376" s="68"/>
    </row>
    <row r="13377" spans="2:2" x14ac:dyDescent="0.25">
      <c r="B13377" s="68"/>
    </row>
    <row r="13378" spans="2:2" x14ac:dyDescent="0.25">
      <c r="B13378" s="68"/>
    </row>
    <row r="13379" spans="2:2" x14ac:dyDescent="0.25">
      <c r="B13379" s="68"/>
    </row>
    <row r="13380" spans="2:2" x14ac:dyDescent="0.25">
      <c r="B13380" s="68"/>
    </row>
    <row r="13381" spans="2:2" x14ac:dyDescent="0.25">
      <c r="B13381" s="68"/>
    </row>
    <row r="13382" spans="2:2" x14ac:dyDescent="0.25">
      <c r="B13382" s="68"/>
    </row>
    <row r="13383" spans="2:2" x14ac:dyDescent="0.25">
      <c r="B13383" s="68"/>
    </row>
    <row r="13384" spans="2:2" x14ac:dyDescent="0.25">
      <c r="B13384" s="68"/>
    </row>
    <row r="13385" spans="2:2" x14ac:dyDescent="0.25">
      <c r="B13385" s="68"/>
    </row>
    <row r="13386" spans="2:2" x14ac:dyDescent="0.25">
      <c r="B13386" s="68"/>
    </row>
    <row r="13387" spans="2:2" x14ac:dyDescent="0.25">
      <c r="B13387" s="68"/>
    </row>
    <row r="13388" spans="2:2" x14ac:dyDescent="0.25">
      <c r="B13388" s="68"/>
    </row>
    <row r="13389" spans="2:2" x14ac:dyDescent="0.25">
      <c r="B13389" s="68"/>
    </row>
    <row r="13390" spans="2:2" x14ac:dyDescent="0.25">
      <c r="B13390" s="68"/>
    </row>
    <row r="13391" spans="2:2" x14ac:dyDescent="0.25">
      <c r="B13391" s="68"/>
    </row>
    <row r="13392" spans="2:2" x14ac:dyDescent="0.25">
      <c r="B13392" s="68"/>
    </row>
    <row r="13393" spans="2:2" x14ac:dyDescent="0.25">
      <c r="B13393" s="68"/>
    </row>
    <row r="13394" spans="2:2" x14ac:dyDescent="0.25">
      <c r="B13394" s="68"/>
    </row>
    <row r="13395" spans="2:2" x14ac:dyDescent="0.25">
      <c r="B13395" s="68"/>
    </row>
    <row r="13396" spans="2:2" x14ac:dyDescent="0.25">
      <c r="B13396" s="68"/>
    </row>
    <row r="13397" spans="2:2" x14ac:dyDescent="0.25">
      <c r="B13397" s="68"/>
    </row>
    <row r="13398" spans="2:2" x14ac:dyDescent="0.25">
      <c r="B13398" s="68"/>
    </row>
    <row r="13399" spans="2:2" x14ac:dyDescent="0.25">
      <c r="B13399" s="68"/>
    </row>
    <row r="13400" spans="2:2" x14ac:dyDescent="0.25">
      <c r="B13400" s="68"/>
    </row>
    <row r="13401" spans="2:2" x14ac:dyDescent="0.25">
      <c r="B13401" s="68"/>
    </row>
    <row r="13402" spans="2:2" x14ac:dyDescent="0.25">
      <c r="B13402" s="68"/>
    </row>
    <row r="13403" spans="2:2" x14ac:dyDescent="0.25">
      <c r="B13403" s="68"/>
    </row>
    <row r="13404" spans="2:2" x14ac:dyDescent="0.25">
      <c r="B13404" s="68"/>
    </row>
    <row r="13405" spans="2:2" x14ac:dyDescent="0.25">
      <c r="B13405" s="68"/>
    </row>
    <row r="13406" spans="2:2" x14ac:dyDescent="0.25">
      <c r="B13406" s="68"/>
    </row>
    <row r="13407" spans="2:2" x14ac:dyDescent="0.25">
      <c r="B13407" s="68"/>
    </row>
    <row r="13408" spans="2:2" x14ac:dyDescent="0.25">
      <c r="B13408" s="68"/>
    </row>
    <row r="13409" spans="2:2" x14ac:dyDescent="0.25">
      <c r="B13409" s="68"/>
    </row>
    <row r="13410" spans="2:2" x14ac:dyDescent="0.25">
      <c r="B13410" s="68"/>
    </row>
    <row r="13411" spans="2:2" x14ac:dyDescent="0.25">
      <c r="B13411" s="68"/>
    </row>
    <row r="13412" spans="2:2" x14ac:dyDescent="0.25">
      <c r="B13412" s="68"/>
    </row>
    <row r="13413" spans="2:2" x14ac:dyDescent="0.25">
      <c r="B13413" s="68"/>
    </row>
    <row r="13414" spans="2:2" x14ac:dyDescent="0.25">
      <c r="B13414" s="68"/>
    </row>
    <row r="13415" spans="2:2" x14ac:dyDescent="0.25">
      <c r="B13415" s="68"/>
    </row>
    <row r="13416" spans="2:2" x14ac:dyDescent="0.25">
      <c r="B13416" s="68"/>
    </row>
    <row r="13417" spans="2:2" x14ac:dyDescent="0.25">
      <c r="B13417" s="68"/>
    </row>
    <row r="13418" spans="2:2" x14ac:dyDescent="0.25">
      <c r="B13418" s="68"/>
    </row>
    <row r="13419" spans="2:2" x14ac:dyDescent="0.25">
      <c r="B13419" s="68"/>
    </row>
    <row r="13420" spans="2:2" x14ac:dyDescent="0.25">
      <c r="B13420" s="68"/>
    </row>
    <row r="13421" spans="2:2" x14ac:dyDescent="0.25">
      <c r="B13421" s="68"/>
    </row>
    <row r="13422" spans="2:2" x14ac:dyDescent="0.25">
      <c r="B13422" s="68"/>
    </row>
    <row r="13423" spans="2:2" x14ac:dyDescent="0.25">
      <c r="B13423" s="68"/>
    </row>
    <row r="13424" spans="2:2" x14ac:dyDescent="0.25">
      <c r="B13424" s="68"/>
    </row>
    <row r="13425" spans="2:2" x14ac:dyDescent="0.25">
      <c r="B13425" s="68"/>
    </row>
    <row r="13426" spans="2:2" x14ac:dyDescent="0.25">
      <c r="B13426" s="68"/>
    </row>
    <row r="13427" spans="2:2" x14ac:dyDescent="0.25">
      <c r="B13427" s="68"/>
    </row>
    <row r="13428" spans="2:2" x14ac:dyDescent="0.25">
      <c r="B13428" s="68"/>
    </row>
    <row r="13429" spans="2:2" x14ac:dyDescent="0.25">
      <c r="B13429" s="68"/>
    </row>
    <row r="13430" spans="2:2" x14ac:dyDescent="0.25">
      <c r="B13430" s="68"/>
    </row>
    <row r="13431" spans="2:2" x14ac:dyDescent="0.25">
      <c r="B13431" s="68"/>
    </row>
    <row r="13432" spans="2:2" x14ac:dyDescent="0.25">
      <c r="B13432" s="68"/>
    </row>
    <row r="13433" spans="2:2" x14ac:dyDescent="0.25">
      <c r="B13433" s="68"/>
    </row>
    <row r="13434" spans="2:2" x14ac:dyDescent="0.25">
      <c r="B13434" s="68"/>
    </row>
    <row r="13435" spans="2:2" x14ac:dyDescent="0.25">
      <c r="B13435" s="68"/>
    </row>
    <row r="13436" spans="2:2" x14ac:dyDescent="0.25">
      <c r="B13436" s="68"/>
    </row>
    <row r="13437" spans="2:2" x14ac:dyDescent="0.25">
      <c r="B13437" s="68"/>
    </row>
    <row r="13438" spans="2:2" x14ac:dyDescent="0.25">
      <c r="B13438" s="68"/>
    </row>
    <row r="13439" spans="2:2" x14ac:dyDescent="0.25">
      <c r="B13439" s="68"/>
    </row>
    <row r="13440" spans="2:2" x14ac:dyDescent="0.25">
      <c r="B13440" s="68"/>
    </row>
    <row r="13441" spans="2:2" x14ac:dyDescent="0.25">
      <c r="B13441" s="68"/>
    </row>
    <row r="13442" spans="2:2" x14ac:dyDescent="0.25">
      <c r="B13442" s="68"/>
    </row>
    <row r="13443" spans="2:2" x14ac:dyDescent="0.25">
      <c r="B13443" s="68"/>
    </row>
    <row r="13444" spans="2:2" x14ac:dyDescent="0.25">
      <c r="B13444" s="68"/>
    </row>
    <row r="13445" spans="2:2" x14ac:dyDescent="0.25">
      <c r="B13445" s="68"/>
    </row>
    <row r="13446" spans="2:2" x14ac:dyDescent="0.25">
      <c r="B13446" s="68"/>
    </row>
    <row r="13447" spans="2:2" x14ac:dyDescent="0.25">
      <c r="B13447" s="68"/>
    </row>
    <row r="13448" spans="2:2" x14ac:dyDescent="0.25">
      <c r="B13448" s="68"/>
    </row>
    <row r="13449" spans="2:2" x14ac:dyDescent="0.25">
      <c r="B13449" s="68"/>
    </row>
    <row r="13450" spans="2:2" x14ac:dyDescent="0.25">
      <c r="B13450" s="68"/>
    </row>
    <row r="13451" spans="2:2" x14ac:dyDescent="0.25">
      <c r="B13451" s="68"/>
    </row>
    <row r="13452" spans="2:2" x14ac:dyDescent="0.25">
      <c r="B13452" s="68"/>
    </row>
    <row r="13453" spans="2:2" x14ac:dyDescent="0.25">
      <c r="B13453" s="68"/>
    </row>
    <row r="13454" spans="2:2" x14ac:dyDescent="0.25">
      <c r="B13454" s="68"/>
    </row>
    <row r="13455" spans="2:2" x14ac:dyDescent="0.25">
      <c r="B13455" s="68"/>
    </row>
    <row r="13456" spans="2:2" x14ac:dyDescent="0.25">
      <c r="B13456" s="68"/>
    </row>
    <row r="13457" spans="2:2" x14ac:dyDescent="0.25">
      <c r="B13457" s="68"/>
    </row>
    <row r="13458" spans="2:2" x14ac:dyDescent="0.25">
      <c r="B13458" s="68"/>
    </row>
    <row r="13459" spans="2:2" x14ac:dyDescent="0.25">
      <c r="B13459" s="68"/>
    </row>
    <row r="13460" spans="2:2" x14ac:dyDescent="0.25">
      <c r="B13460" s="68"/>
    </row>
    <row r="13461" spans="2:2" x14ac:dyDescent="0.25">
      <c r="B13461" s="68"/>
    </row>
    <row r="13462" spans="2:2" x14ac:dyDescent="0.25">
      <c r="B13462" s="68"/>
    </row>
    <row r="13463" spans="2:2" x14ac:dyDescent="0.25">
      <c r="B13463" s="68"/>
    </row>
    <row r="13464" spans="2:2" x14ac:dyDescent="0.25">
      <c r="B13464" s="68"/>
    </row>
    <row r="13465" spans="2:2" x14ac:dyDescent="0.25">
      <c r="B13465" s="68"/>
    </row>
    <row r="13466" spans="2:2" x14ac:dyDescent="0.25">
      <c r="B13466" s="68"/>
    </row>
    <row r="13467" spans="2:2" x14ac:dyDescent="0.25">
      <c r="B13467" s="68"/>
    </row>
    <row r="13468" spans="2:2" x14ac:dyDescent="0.25">
      <c r="B13468" s="68"/>
    </row>
    <row r="13469" spans="2:2" x14ac:dyDescent="0.25">
      <c r="B13469" s="68"/>
    </row>
    <row r="13470" spans="2:2" x14ac:dyDescent="0.25">
      <c r="B13470" s="68"/>
    </row>
    <row r="13471" spans="2:2" x14ac:dyDescent="0.25">
      <c r="B13471" s="68"/>
    </row>
    <row r="13472" spans="2:2" x14ac:dyDescent="0.25">
      <c r="B13472" s="68"/>
    </row>
    <row r="13473" spans="2:2" x14ac:dyDescent="0.25">
      <c r="B13473" s="68"/>
    </row>
    <row r="13474" spans="2:2" x14ac:dyDescent="0.25">
      <c r="B13474" s="68"/>
    </row>
    <row r="13475" spans="2:2" x14ac:dyDescent="0.25">
      <c r="B13475" s="68"/>
    </row>
    <row r="13476" spans="2:2" x14ac:dyDescent="0.25">
      <c r="B13476" s="68"/>
    </row>
    <row r="13477" spans="2:2" x14ac:dyDescent="0.25">
      <c r="B13477" s="68"/>
    </row>
    <row r="13478" spans="2:2" x14ac:dyDescent="0.25">
      <c r="B13478" s="68"/>
    </row>
    <row r="13479" spans="2:2" x14ac:dyDescent="0.25">
      <c r="B13479" s="68"/>
    </row>
    <row r="13480" spans="2:2" x14ac:dyDescent="0.25">
      <c r="B13480" s="68"/>
    </row>
    <row r="13481" spans="2:2" x14ac:dyDescent="0.25">
      <c r="B13481" s="68"/>
    </row>
    <row r="13482" spans="2:2" x14ac:dyDescent="0.25">
      <c r="B13482" s="68"/>
    </row>
    <row r="13483" spans="2:2" x14ac:dyDescent="0.25">
      <c r="B13483" s="68"/>
    </row>
    <row r="13484" spans="2:2" x14ac:dyDescent="0.25">
      <c r="B13484" s="68"/>
    </row>
    <row r="13485" spans="2:2" x14ac:dyDescent="0.25">
      <c r="B13485" s="68"/>
    </row>
    <row r="13486" spans="2:2" x14ac:dyDescent="0.25">
      <c r="B13486" s="68"/>
    </row>
    <row r="13487" spans="2:2" x14ac:dyDescent="0.25">
      <c r="B13487" s="68"/>
    </row>
    <row r="13488" spans="2:2" x14ac:dyDescent="0.25">
      <c r="B13488" s="68"/>
    </row>
    <row r="13489" spans="2:2" x14ac:dyDescent="0.25">
      <c r="B13489" s="68"/>
    </row>
    <row r="13490" spans="2:2" x14ac:dyDescent="0.25">
      <c r="B13490" s="68"/>
    </row>
    <row r="13491" spans="2:2" x14ac:dyDescent="0.25">
      <c r="B13491" s="68"/>
    </row>
    <row r="13492" spans="2:2" x14ac:dyDescent="0.25">
      <c r="B13492" s="68"/>
    </row>
    <row r="13493" spans="2:2" x14ac:dyDescent="0.25">
      <c r="B13493" s="68"/>
    </row>
    <row r="13494" spans="2:2" x14ac:dyDescent="0.25">
      <c r="B13494" s="68"/>
    </row>
    <row r="13495" spans="2:2" x14ac:dyDescent="0.25">
      <c r="B13495" s="68"/>
    </row>
    <row r="13496" spans="2:2" x14ac:dyDescent="0.25">
      <c r="B13496" s="68"/>
    </row>
    <row r="13497" spans="2:2" x14ac:dyDescent="0.25">
      <c r="B13497" s="68"/>
    </row>
    <row r="13498" spans="2:2" x14ac:dyDescent="0.25">
      <c r="B13498" s="68"/>
    </row>
    <row r="13499" spans="2:2" x14ac:dyDescent="0.25">
      <c r="B13499" s="68"/>
    </row>
    <row r="13500" spans="2:2" x14ac:dyDescent="0.25">
      <c r="B13500" s="68"/>
    </row>
    <row r="13501" spans="2:2" x14ac:dyDescent="0.25">
      <c r="B13501" s="68"/>
    </row>
    <row r="13502" spans="2:2" x14ac:dyDescent="0.25">
      <c r="B13502" s="68"/>
    </row>
    <row r="13503" spans="2:2" x14ac:dyDescent="0.25">
      <c r="B13503" s="68"/>
    </row>
    <row r="13504" spans="2:2" x14ac:dyDescent="0.25">
      <c r="B13504" s="68"/>
    </row>
    <row r="13505" spans="2:2" x14ac:dyDescent="0.25">
      <c r="B13505" s="68"/>
    </row>
    <row r="13506" spans="2:2" x14ac:dyDescent="0.25">
      <c r="B13506" s="68"/>
    </row>
    <row r="13507" spans="2:2" x14ac:dyDescent="0.25">
      <c r="B13507" s="68"/>
    </row>
    <row r="13508" spans="2:2" x14ac:dyDescent="0.25">
      <c r="B13508" s="68"/>
    </row>
    <row r="13509" spans="2:2" x14ac:dyDescent="0.25">
      <c r="B13509" s="68"/>
    </row>
    <row r="13510" spans="2:2" x14ac:dyDescent="0.25">
      <c r="B13510" s="68"/>
    </row>
    <row r="13511" spans="2:2" x14ac:dyDescent="0.25">
      <c r="B13511" s="68"/>
    </row>
    <row r="13512" spans="2:2" x14ac:dyDescent="0.25">
      <c r="B13512" s="68"/>
    </row>
    <row r="13513" spans="2:2" x14ac:dyDescent="0.25">
      <c r="B13513" s="68"/>
    </row>
    <row r="13514" spans="2:2" x14ac:dyDescent="0.25">
      <c r="B13514" s="68"/>
    </row>
    <row r="13515" spans="2:2" x14ac:dyDescent="0.25">
      <c r="B13515" s="68"/>
    </row>
    <row r="13516" spans="2:2" x14ac:dyDescent="0.25">
      <c r="B13516" s="68"/>
    </row>
    <row r="13517" spans="2:2" x14ac:dyDescent="0.25">
      <c r="B13517" s="68"/>
    </row>
    <row r="13518" spans="2:2" x14ac:dyDescent="0.25">
      <c r="B13518" s="68"/>
    </row>
    <row r="13519" spans="2:2" x14ac:dyDescent="0.25">
      <c r="B13519" s="68"/>
    </row>
    <row r="13520" spans="2:2" x14ac:dyDescent="0.25">
      <c r="B13520" s="68"/>
    </row>
    <row r="13521" spans="2:2" x14ac:dyDescent="0.25">
      <c r="B13521" s="68"/>
    </row>
    <row r="13522" spans="2:2" x14ac:dyDescent="0.25">
      <c r="B13522" s="68"/>
    </row>
    <row r="13523" spans="2:2" x14ac:dyDescent="0.25">
      <c r="B13523" s="68"/>
    </row>
    <row r="13524" spans="2:2" x14ac:dyDescent="0.25">
      <c r="B13524" s="68"/>
    </row>
    <row r="13525" spans="2:2" x14ac:dyDescent="0.25">
      <c r="B13525" s="68"/>
    </row>
    <row r="13526" spans="2:2" x14ac:dyDescent="0.25">
      <c r="B13526" s="68"/>
    </row>
    <row r="13527" spans="2:2" x14ac:dyDescent="0.25">
      <c r="B13527" s="68"/>
    </row>
    <row r="13528" spans="2:2" x14ac:dyDescent="0.25">
      <c r="B13528" s="68"/>
    </row>
    <row r="13529" spans="2:2" x14ac:dyDescent="0.25">
      <c r="B13529" s="68"/>
    </row>
    <row r="13530" spans="2:2" x14ac:dyDescent="0.25">
      <c r="B13530" s="68"/>
    </row>
    <row r="13531" spans="2:2" x14ac:dyDescent="0.25">
      <c r="B13531" s="68"/>
    </row>
    <row r="13532" spans="2:2" x14ac:dyDescent="0.25">
      <c r="B13532" s="68"/>
    </row>
    <row r="13533" spans="2:2" x14ac:dyDescent="0.25">
      <c r="B13533" s="68"/>
    </row>
    <row r="13534" spans="2:2" x14ac:dyDescent="0.25">
      <c r="B13534" s="68"/>
    </row>
    <row r="13535" spans="2:2" x14ac:dyDescent="0.25">
      <c r="B13535" s="68"/>
    </row>
    <row r="13536" spans="2:2" x14ac:dyDescent="0.25">
      <c r="B13536" s="68"/>
    </row>
    <row r="13537" spans="2:2" x14ac:dyDescent="0.25">
      <c r="B13537" s="68"/>
    </row>
    <row r="13538" spans="2:2" x14ac:dyDescent="0.25">
      <c r="B13538" s="68"/>
    </row>
    <row r="13539" spans="2:2" x14ac:dyDescent="0.25">
      <c r="B13539" s="68"/>
    </row>
    <row r="13540" spans="2:2" x14ac:dyDescent="0.25">
      <c r="B13540" s="68"/>
    </row>
    <row r="13541" spans="2:2" x14ac:dyDescent="0.25">
      <c r="B13541" s="68"/>
    </row>
    <row r="13542" spans="2:2" x14ac:dyDescent="0.25">
      <c r="B13542" s="68"/>
    </row>
    <row r="13543" spans="2:2" x14ac:dyDescent="0.25">
      <c r="B13543" s="68"/>
    </row>
    <row r="13544" spans="2:2" x14ac:dyDescent="0.25">
      <c r="B13544" s="68"/>
    </row>
    <row r="13545" spans="2:2" x14ac:dyDescent="0.25">
      <c r="B13545" s="68"/>
    </row>
    <row r="13546" spans="2:2" x14ac:dyDescent="0.25">
      <c r="B13546" s="68"/>
    </row>
    <row r="13547" spans="2:2" x14ac:dyDescent="0.25">
      <c r="B13547" s="68"/>
    </row>
    <row r="13548" spans="2:2" x14ac:dyDescent="0.25">
      <c r="B13548" s="68"/>
    </row>
    <row r="13549" spans="2:2" x14ac:dyDescent="0.25">
      <c r="B13549" s="68"/>
    </row>
    <row r="13550" spans="2:2" x14ac:dyDescent="0.25">
      <c r="B13550" s="68"/>
    </row>
    <row r="13551" spans="2:2" x14ac:dyDescent="0.25">
      <c r="B13551" s="68"/>
    </row>
    <row r="13552" spans="2:2" x14ac:dyDescent="0.25">
      <c r="B13552" s="68"/>
    </row>
    <row r="13553" spans="2:2" x14ac:dyDescent="0.25">
      <c r="B13553" s="68"/>
    </row>
    <row r="13554" spans="2:2" x14ac:dyDescent="0.25">
      <c r="B13554" s="68"/>
    </row>
    <row r="13555" spans="2:2" x14ac:dyDescent="0.25">
      <c r="B13555" s="68"/>
    </row>
    <row r="13556" spans="2:2" x14ac:dyDescent="0.25">
      <c r="B13556" s="68"/>
    </row>
    <row r="13557" spans="2:2" x14ac:dyDescent="0.25">
      <c r="B13557" s="68"/>
    </row>
    <row r="13558" spans="2:2" x14ac:dyDescent="0.25">
      <c r="B13558" s="68"/>
    </row>
    <row r="13559" spans="2:2" x14ac:dyDescent="0.25">
      <c r="B13559" s="68"/>
    </row>
    <row r="13560" spans="2:2" x14ac:dyDescent="0.25">
      <c r="B13560" s="68"/>
    </row>
    <row r="13561" spans="2:2" x14ac:dyDescent="0.25">
      <c r="B13561" s="68"/>
    </row>
    <row r="13562" spans="2:2" x14ac:dyDescent="0.25">
      <c r="B13562" s="68"/>
    </row>
    <row r="13563" spans="2:2" x14ac:dyDescent="0.25">
      <c r="B13563" s="68"/>
    </row>
    <row r="13564" spans="2:2" x14ac:dyDescent="0.25">
      <c r="B13564" s="68"/>
    </row>
    <row r="13565" spans="2:2" x14ac:dyDescent="0.25">
      <c r="B13565" s="68"/>
    </row>
    <row r="13566" spans="2:2" x14ac:dyDescent="0.25">
      <c r="B13566" s="68"/>
    </row>
    <row r="13567" spans="2:2" x14ac:dyDescent="0.25">
      <c r="B13567" s="68"/>
    </row>
    <row r="13568" spans="2:2" x14ac:dyDescent="0.25">
      <c r="B13568" s="68"/>
    </row>
    <row r="13569" spans="2:2" x14ac:dyDescent="0.25">
      <c r="B13569" s="68"/>
    </row>
    <row r="13570" spans="2:2" x14ac:dyDescent="0.25">
      <c r="B13570" s="68"/>
    </row>
    <row r="13571" spans="2:2" x14ac:dyDescent="0.25">
      <c r="B13571" s="68"/>
    </row>
    <row r="13572" spans="2:2" x14ac:dyDescent="0.25">
      <c r="B13572" s="68"/>
    </row>
    <row r="13573" spans="2:2" x14ac:dyDescent="0.25">
      <c r="B13573" s="68"/>
    </row>
    <row r="13574" spans="2:2" x14ac:dyDescent="0.25">
      <c r="B13574" s="68"/>
    </row>
    <row r="13575" spans="2:2" x14ac:dyDescent="0.25">
      <c r="B13575" s="68"/>
    </row>
    <row r="13576" spans="2:2" x14ac:dyDescent="0.25">
      <c r="B13576" s="68"/>
    </row>
    <row r="13577" spans="2:2" x14ac:dyDescent="0.25">
      <c r="B13577" s="68"/>
    </row>
    <row r="13578" spans="2:2" x14ac:dyDescent="0.25">
      <c r="B13578" s="68"/>
    </row>
    <row r="13579" spans="2:2" x14ac:dyDescent="0.25">
      <c r="B13579" s="68"/>
    </row>
    <row r="13580" spans="2:2" x14ac:dyDescent="0.25">
      <c r="B13580" s="68"/>
    </row>
    <row r="13581" spans="2:2" x14ac:dyDescent="0.25">
      <c r="B13581" s="68"/>
    </row>
    <row r="13582" spans="2:2" x14ac:dyDescent="0.25">
      <c r="B13582" s="68"/>
    </row>
    <row r="13583" spans="2:2" x14ac:dyDescent="0.25">
      <c r="B13583" s="68"/>
    </row>
    <row r="13584" spans="2:2" x14ac:dyDescent="0.25">
      <c r="B13584" s="68"/>
    </row>
    <row r="13585" spans="2:2" x14ac:dyDescent="0.25">
      <c r="B13585" s="68"/>
    </row>
    <row r="13586" spans="2:2" x14ac:dyDescent="0.25">
      <c r="B13586" s="68"/>
    </row>
    <row r="13587" spans="2:2" x14ac:dyDescent="0.25">
      <c r="B13587" s="68"/>
    </row>
    <row r="13588" spans="2:2" x14ac:dyDescent="0.25">
      <c r="B13588" s="68"/>
    </row>
    <row r="13589" spans="2:2" x14ac:dyDescent="0.25">
      <c r="B13589" s="68"/>
    </row>
    <row r="13590" spans="2:2" x14ac:dyDescent="0.25">
      <c r="B13590" s="68"/>
    </row>
    <row r="13591" spans="2:2" x14ac:dyDescent="0.25">
      <c r="B13591" s="68"/>
    </row>
    <row r="13592" spans="2:2" x14ac:dyDescent="0.25">
      <c r="B13592" s="68"/>
    </row>
    <row r="13593" spans="2:2" x14ac:dyDescent="0.25">
      <c r="B13593" s="68"/>
    </row>
    <row r="13594" spans="2:2" x14ac:dyDescent="0.25">
      <c r="B13594" s="68"/>
    </row>
    <row r="13595" spans="2:2" x14ac:dyDescent="0.25">
      <c r="B13595" s="68"/>
    </row>
    <row r="13596" spans="2:2" x14ac:dyDescent="0.25">
      <c r="B13596" s="68"/>
    </row>
    <row r="13597" spans="2:2" x14ac:dyDescent="0.25">
      <c r="B13597" s="68"/>
    </row>
    <row r="13598" spans="2:2" x14ac:dyDescent="0.25">
      <c r="B13598" s="68"/>
    </row>
    <row r="13599" spans="2:2" x14ac:dyDescent="0.25">
      <c r="B13599" s="68"/>
    </row>
    <row r="13600" spans="2:2" x14ac:dyDescent="0.25">
      <c r="B13600" s="68"/>
    </row>
    <row r="13601" spans="2:2" x14ac:dyDescent="0.25">
      <c r="B13601" s="68"/>
    </row>
    <row r="13602" spans="2:2" x14ac:dyDescent="0.25">
      <c r="B13602" s="68"/>
    </row>
    <row r="13603" spans="2:2" x14ac:dyDescent="0.25">
      <c r="B13603" s="68"/>
    </row>
    <row r="13604" spans="2:2" x14ac:dyDescent="0.25">
      <c r="B13604" s="68"/>
    </row>
    <row r="13605" spans="2:2" x14ac:dyDescent="0.25">
      <c r="B13605" s="68"/>
    </row>
    <row r="13606" spans="2:2" x14ac:dyDescent="0.25">
      <c r="B13606" s="68"/>
    </row>
    <row r="13607" spans="2:2" x14ac:dyDescent="0.25">
      <c r="B13607" s="68"/>
    </row>
    <row r="13608" spans="2:2" x14ac:dyDescent="0.25">
      <c r="B13608" s="68"/>
    </row>
    <row r="13609" spans="2:2" x14ac:dyDescent="0.25">
      <c r="B13609" s="68"/>
    </row>
    <row r="13610" spans="2:2" x14ac:dyDescent="0.25">
      <c r="B13610" s="68"/>
    </row>
    <row r="13611" spans="2:2" x14ac:dyDescent="0.25">
      <c r="B13611" s="68"/>
    </row>
    <row r="13612" spans="2:2" x14ac:dyDescent="0.25">
      <c r="B13612" s="68"/>
    </row>
    <row r="13613" spans="2:2" x14ac:dyDescent="0.25">
      <c r="B13613" s="68"/>
    </row>
    <row r="13614" spans="2:2" x14ac:dyDescent="0.25">
      <c r="B13614" s="68"/>
    </row>
    <row r="13615" spans="2:2" x14ac:dyDescent="0.25">
      <c r="B13615" s="68"/>
    </row>
    <row r="13616" spans="2:2" x14ac:dyDescent="0.25">
      <c r="B13616" s="68"/>
    </row>
    <row r="13617" spans="2:2" x14ac:dyDescent="0.25">
      <c r="B13617" s="68"/>
    </row>
    <row r="13618" spans="2:2" x14ac:dyDescent="0.25">
      <c r="B13618" s="68"/>
    </row>
    <row r="13619" spans="2:2" x14ac:dyDescent="0.25">
      <c r="B13619" s="68"/>
    </row>
    <row r="13620" spans="2:2" x14ac:dyDescent="0.25">
      <c r="B13620" s="68"/>
    </row>
    <row r="13621" spans="2:2" x14ac:dyDescent="0.25">
      <c r="B13621" s="68"/>
    </row>
    <row r="13622" spans="2:2" x14ac:dyDescent="0.25">
      <c r="B13622" s="68"/>
    </row>
    <row r="13623" spans="2:2" x14ac:dyDescent="0.25">
      <c r="B13623" s="68"/>
    </row>
    <row r="13624" spans="2:2" x14ac:dyDescent="0.25">
      <c r="B13624" s="68"/>
    </row>
    <row r="13625" spans="2:2" x14ac:dyDescent="0.25">
      <c r="B13625" s="68"/>
    </row>
    <row r="13626" spans="2:2" x14ac:dyDescent="0.25">
      <c r="B13626" s="68"/>
    </row>
    <row r="13627" spans="2:2" x14ac:dyDescent="0.25">
      <c r="B13627" s="68"/>
    </row>
    <row r="13628" spans="2:2" x14ac:dyDescent="0.25">
      <c r="B13628" s="68"/>
    </row>
    <row r="13629" spans="2:2" x14ac:dyDescent="0.25">
      <c r="B13629" s="68"/>
    </row>
    <row r="13630" spans="2:2" x14ac:dyDescent="0.25">
      <c r="B13630" s="68"/>
    </row>
    <row r="13631" spans="2:2" x14ac:dyDescent="0.25">
      <c r="B13631" s="68"/>
    </row>
    <row r="13632" spans="2:2" x14ac:dyDescent="0.25">
      <c r="B13632" s="68"/>
    </row>
    <row r="13633" spans="2:2" x14ac:dyDescent="0.25">
      <c r="B13633" s="68"/>
    </row>
    <row r="13634" spans="2:2" x14ac:dyDescent="0.25">
      <c r="B13634" s="68"/>
    </row>
    <row r="13635" spans="2:2" x14ac:dyDescent="0.25">
      <c r="B13635" s="68"/>
    </row>
    <row r="13636" spans="2:2" x14ac:dyDescent="0.25">
      <c r="B13636" s="68"/>
    </row>
    <row r="13637" spans="2:2" x14ac:dyDescent="0.25">
      <c r="B13637" s="68"/>
    </row>
    <row r="13638" spans="2:2" x14ac:dyDescent="0.25">
      <c r="B13638" s="68"/>
    </row>
    <row r="13639" spans="2:2" x14ac:dyDescent="0.25">
      <c r="B13639" s="68"/>
    </row>
    <row r="13640" spans="2:2" x14ac:dyDescent="0.25">
      <c r="B13640" s="68"/>
    </row>
    <row r="13641" spans="2:2" x14ac:dyDescent="0.25">
      <c r="B13641" s="68"/>
    </row>
    <row r="13642" spans="2:2" x14ac:dyDescent="0.25">
      <c r="B13642" s="68"/>
    </row>
    <row r="13643" spans="2:2" x14ac:dyDescent="0.25">
      <c r="B13643" s="68"/>
    </row>
    <row r="13644" spans="2:2" x14ac:dyDescent="0.25">
      <c r="B13644" s="68"/>
    </row>
    <row r="13645" spans="2:2" x14ac:dyDescent="0.25">
      <c r="B13645" s="68"/>
    </row>
    <row r="13646" spans="2:2" x14ac:dyDescent="0.25">
      <c r="B13646" s="68"/>
    </row>
    <row r="13647" spans="2:2" x14ac:dyDescent="0.25">
      <c r="B13647" s="68"/>
    </row>
    <row r="13648" spans="2:2" x14ac:dyDescent="0.25">
      <c r="B13648" s="68"/>
    </row>
    <row r="13649" spans="2:2" x14ac:dyDescent="0.25">
      <c r="B13649" s="68"/>
    </row>
    <row r="13650" spans="2:2" x14ac:dyDescent="0.25">
      <c r="B13650" s="68"/>
    </row>
    <row r="13651" spans="2:2" x14ac:dyDescent="0.25">
      <c r="B13651" s="68"/>
    </row>
    <row r="13652" spans="2:2" x14ac:dyDescent="0.25">
      <c r="B13652" s="68"/>
    </row>
    <row r="13653" spans="2:2" x14ac:dyDescent="0.25">
      <c r="B13653" s="68"/>
    </row>
    <row r="13654" spans="2:2" x14ac:dyDescent="0.25">
      <c r="B13654" s="68"/>
    </row>
    <row r="13655" spans="2:2" x14ac:dyDescent="0.25">
      <c r="B13655" s="68"/>
    </row>
    <row r="13656" spans="2:2" x14ac:dyDescent="0.25">
      <c r="B13656" s="68"/>
    </row>
    <row r="13657" spans="2:2" x14ac:dyDescent="0.25">
      <c r="B13657" s="68"/>
    </row>
    <row r="13658" spans="2:2" x14ac:dyDescent="0.25">
      <c r="B13658" s="68"/>
    </row>
    <row r="13659" spans="2:2" x14ac:dyDescent="0.25">
      <c r="B13659" s="68"/>
    </row>
    <row r="13660" spans="2:2" x14ac:dyDescent="0.25">
      <c r="B13660" s="68"/>
    </row>
    <row r="13661" spans="2:2" x14ac:dyDescent="0.25">
      <c r="B13661" s="68"/>
    </row>
    <row r="13662" spans="2:2" x14ac:dyDescent="0.25">
      <c r="B13662" s="68"/>
    </row>
    <row r="13663" spans="2:2" x14ac:dyDescent="0.25">
      <c r="B13663" s="68"/>
    </row>
    <row r="13664" spans="2:2" x14ac:dyDescent="0.25">
      <c r="B13664" s="68"/>
    </row>
    <row r="13665" spans="2:2" x14ac:dyDescent="0.25">
      <c r="B13665" s="68"/>
    </row>
    <row r="13666" spans="2:2" x14ac:dyDescent="0.25">
      <c r="B13666" s="68"/>
    </row>
    <row r="13667" spans="2:2" x14ac:dyDescent="0.25">
      <c r="B13667" s="68"/>
    </row>
    <row r="13668" spans="2:2" x14ac:dyDescent="0.25">
      <c r="B13668" s="68"/>
    </row>
    <row r="13669" spans="2:2" x14ac:dyDescent="0.25">
      <c r="B13669" s="68"/>
    </row>
    <row r="13670" spans="2:2" x14ac:dyDescent="0.25">
      <c r="B13670" s="68"/>
    </row>
    <row r="13671" spans="2:2" x14ac:dyDescent="0.25">
      <c r="B13671" s="68"/>
    </row>
    <row r="13672" spans="2:2" x14ac:dyDescent="0.25">
      <c r="B13672" s="68"/>
    </row>
    <row r="13673" spans="2:2" x14ac:dyDescent="0.25">
      <c r="B13673" s="68"/>
    </row>
    <row r="13674" spans="2:2" x14ac:dyDescent="0.25">
      <c r="B13674" s="68"/>
    </row>
    <row r="13675" spans="2:2" x14ac:dyDescent="0.25">
      <c r="B13675" s="68"/>
    </row>
    <row r="13676" spans="2:2" x14ac:dyDescent="0.25">
      <c r="B13676" s="68"/>
    </row>
    <row r="13677" spans="2:2" x14ac:dyDescent="0.25">
      <c r="B13677" s="68"/>
    </row>
    <row r="13678" spans="2:2" x14ac:dyDescent="0.25">
      <c r="B13678" s="68"/>
    </row>
    <row r="13679" spans="2:2" x14ac:dyDescent="0.25">
      <c r="B13679" s="68"/>
    </row>
    <row r="13680" spans="2:2" x14ac:dyDescent="0.25">
      <c r="B13680" s="68"/>
    </row>
    <row r="13681" spans="2:2" x14ac:dyDescent="0.25">
      <c r="B13681" s="68"/>
    </row>
    <row r="13682" spans="2:2" x14ac:dyDescent="0.25">
      <c r="B13682" s="68"/>
    </row>
    <row r="13683" spans="2:2" x14ac:dyDescent="0.25">
      <c r="B13683" s="68"/>
    </row>
    <row r="13684" spans="2:2" x14ac:dyDescent="0.25">
      <c r="B13684" s="68"/>
    </row>
    <row r="13685" spans="2:2" x14ac:dyDescent="0.25">
      <c r="B13685" s="68"/>
    </row>
    <row r="13686" spans="2:2" x14ac:dyDescent="0.25">
      <c r="B13686" s="68"/>
    </row>
    <row r="13687" spans="2:2" x14ac:dyDescent="0.25">
      <c r="B13687" s="68"/>
    </row>
    <row r="13688" spans="2:2" x14ac:dyDescent="0.25">
      <c r="B13688" s="68"/>
    </row>
    <row r="13689" spans="2:2" x14ac:dyDescent="0.25">
      <c r="B13689" s="68"/>
    </row>
    <row r="13690" spans="2:2" x14ac:dyDescent="0.25">
      <c r="B13690" s="68"/>
    </row>
    <row r="13691" spans="2:2" x14ac:dyDescent="0.25">
      <c r="B13691" s="68"/>
    </row>
    <row r="13692" spans="2:2" x14ac:dyDescent="0.25">
      <c r="B13692" s="68"/>
    </row>
    <row r="13693" spans="2:2" x14ac:dyDescent="0.25">
      <c r="B13693" s="68"/>
    </row>
    <row r="13694" spans="2:2" x14ac:dyDescent="0.25">
      <c r="B13694" s="68"/>
    </row>
    <row r="13695" spans="2:2" x14ac:dyDescent="0.25">
      <c r="B13695" s="68"/>
    </row>
    <row r="13696" spans="2:2" x14ac:dyDescent="0.25">
      <c r="B13696" s="68"/>
    </row>
    <row r="13697" spans="2:2" x14ac:dyDescent="0.25">
      <c r="B13697" s="68"/>
    </row>
    <row r="13698" spans="2:2" x14ac:dyDescent="0.25">
      <c r="B13698" s="68"/>
    </row>
    <row r="13699" spans="2:2" x14ac:dyDescent="0.25">
      <c r="B13699" s="68"/>
    </row>
    <row r="13700" spans="2:2" x14ac:dyDescent="0.25">
      <c r="B13700" s="68"/>
    </row>
    <row r="13701" spans="2:2" x14ac:dyDescent="0.25">
      <c r="B13701" s="68"/>
    </row>
    <row r="13702" spans="2:2" x14ac:dyDescent="0.25">
      <c r="B13702" s="68"/>
    </row>
    <row r="13703" spans="2:2" x14ac:dyDescent="0.25">
      <c r="B13703" s="68"/>
    </row>
    <row r="13704" spans="2:2" x14ac:dyDescent="0.25">
      <c r="B13704" s="68"/>
    </row>
    <row r="13705" spans="2:2" x14ac:dyDescent="0.25">
      <c r="B13705" s="68"/>
    </row>
    <row r="13706" spans="2:2" x14ac:dyDescent="0.25">
      <c r="B13706" s="68"/>
    </row>
    <row r="13707" spans="2:2" x14ac:dyDescent="0.25">
      <c r="B13707" s="68"/>
    </row>
    <row r="13708" spans="2:2" x14ac:dyDescent="0.25">
      <c r="B13708" s="68"/>
    </row>
    <row r="13709" spans="2:2" x14ac:dyDescent="0.25">
      <c r="B13709" s="68"/>
    </row>
    <row r="13710" spans="2:2" x14ac:dyDescent="0.25">
      <c r="B13710" s="68"/>
    </row>
    <row r="13711" spans="2:2" x14ac:dyDescent="0.25">
      <c r="B13711" s="68"/>
    </row>
    <row r="13712" spans="2:2" x14ac:dyDescent="0.25">
      <c r="B13712" s="68"/>
    </row>
    <row r="13713" spans="2:2" x14ac:dyDescent="0.25">
      <c r="B13713" s="68"/>
    </row>
    <row r="13714" spans="2:2" x14ac:dyDescent="0.25">
      <c r="B13714" s="68"/>
    </row>
    <row r="13715" spans="2:2" x14ac:dyDescent="0.25">
      <c r="B13715" s="68"/>
    </row>
    <row r="13716" spans="2:2" x14ac:dyDescent="0.25">
      <c r="B13716" s="68"/>
    </row>
    <row r="13717" spans="2:2" x14ac:dyDescent="0.25">
      <c r="B13717" s="68"/>
    </row>
    <row r="13718" spans="2:2" x14ac:dyDescent="0.25">
      <c r="B13718" s="68"/>
    </row>
    <row r="13719" spans="2:2" x14ac:dyDescent="0.25">
      <c r="B13719" s="68"/>
    </row>
    <row r="13720" spans="2:2" x14ac:dyDescent="0.25">
      <c r="B13720" s="68"/>
    </row>
    <row r="13721" spans="2:2" x14ac:dyDescent="0.25">
      <c r="B13721" s="68"/>
    </row>
    <row r="13722" spans="2:2" x14ac:dyDescent="0.25">
      <c r="B13722" s="68"/>
    </row>
    <row r="13723" spans="2:2" x14ac:dyDescent="0.25">
      <c r="B13723" s="68"/>
    </row>
    <row r="13724" spans="2:2" x14ac:dyDescent="0.25">
      <c r="B13724" s="68"/>
    </row>
    <row r="13725" spans="2:2" x14ac:dyDescent="0.25">
      <c r="B13725" s="68"/>
    </row>
    <row r="13726" spans="2:2" x14ac:dyDescent="0.25">
      <c r="B13726" s="68"/>
    </row>
    <row r="13727" spans="2:2" x14ac:dyDescent="0.25">
      <c r="B13727" s="68"/>
    </row>
    <row r="13728" spans="2:2" x14ac:dyDescent="0.25">
      <c r="B13728" s="68"/>
    </row>
    <row r="13729" spans="2:2" x14ac:dyDescent="0.25">
      <c r="B13729" s="68"/>
    </row>
    <row r="13730" spans="2:2" x14ac:dyDescent="0.25">
      <c r="B13730" s="68"/>
    </row>
    <row r="13731" spans="2:2" x14ac:dyDescent="0.25">
      <c r="B13731" s="68"/>
    </row>
    <row r="13732" spans="2:2" x14ac:dyDescent="0.25">
      <c r="B13732" s="68"/>
    </row>
    <row r="13733" spans="2:2" x14ac:dyDescent="0.25">
      <c r="B13733" s="68"/>
    </row>
    <row r="13734" spans="2:2" x14ac:dyDescent="0.25">
      <c r="B13734" s="68"/>
    </row>
    <row r="13735" spans="2:2" x14ac:dyDescent="0.25">
      <c r="B13735" s="68"/>
    </row>
    <row r="13736" spans="2:2" x14ac:dyDescent="0.25">
      <c r="B13736" s="68"/>
    </row>
    <row r="13737" spans="2:2" x14ac:dyDescent="0.25">
      <c r="B13737" s="68"/>
    </row>
    <row r="13738" spans="2:2" x14ac:dyDescent="0.25">
      <c r="B13738" s="68"/>
    </row>
    <row r="13739" spans="2:2" x14ac:dyDescent="0.25">
      <c r="B13739" s="68"/>
    </row>
    <row r="13740" spans="2:2" x14ac:dyDescent="0.25">
      <c r="B13740" s="68"/>
    </row>
    <row r="13741" spans="2:2" x14ac:dyDescent="0.25">
      <c r="B13741" s="68"/>
    </row>
    <row r="13742" spans="2:2" x14ac:dyDescent="0.25">
      <c r="B13742" s="68"/>
    </row>
    <row r="13743" spans="2:2" x14ac:dyDescent="0.25">
      <c r="B13743" s="68"/>
    </row>
    <row r="13744" spans="2:2" x14ac:dyDescent="0.25">
      <c r="B13744" s="68"/>
    </row>
    <row r="13745" spans="2:2" x14ac:dyDescent="0.25">
      <c r="B13745" s="68"/>
    </row>
    <row r="13746" spans="2:2" x14ac:dyDescent="0.25">
      <c r="B13746" s="68"/>
    </row>
    <row r="13747" spans="2:2" x14ac:dyDescent="0.25">
      <c r="B13747" s="68"/>
    </row>
    <row r="13748" spans="2:2" x14ac:dyDescent="0.25">
      <c r="B13748" s="68"/>
    </row>
    <row r="13749" spans="2:2" x14ac:dyDescent="0.25">
      <c r="B13749" s="68"/>
    </row>
    <row r="13750" spans="2:2" x14ac:dyDescent="0.25">
      <c r="B13750" s="68"/>
    </row>
    <row r="13751" spans="2:2" x14ac:dyDescent="0.25">
      <c r="B13751" s="68"/>
    </row>
    <row r="13752" spans="2:2" x14ac:dyDescent="0.25">
      <c r="B13752" s="68"/>
    </row>
    <row r="13753" spans="2:2" x14ac:dyDescent="0.25">
      <c r="B13753" s="68"/>
    </row>
    <row r="13754" spans="2:2" x14ac:dyDescent="0.25">
      <c r="B13754" s="68"/>
    </row>
    <row r="13755" spans="2:2" x14ac:dyDescent="0.25">
      <c r="B13755" s="68"/>
    </row>
    <row r="13756" spans="2:2" x14ac:dyDescent="0.25">
      <c r="B13756" s="68"/>
    </row>
    <row r="13757" spans="2:2" x14ac:dyDescent="0.25">
      <c r="B13757" s="68"/>
    </row>
    <row r="13758" spans="2:2" x14ac:dyDescent="0.25">
      <c r="B13758" s="68"/>
    </row>
    <row r="13759" spans="2:2" x14ac:dyDescent="0.25">
      <c r="B13759" s="68"/>
    </row>
    <row r="13760" spans="2:2" x14ac:dyDescent="0.25">
      <c r="B13760" s="68"/>
    </row>
    <row r="13761" spans="2:2" x14ac:dyDescent="0.25">
      <c r="B13761" s="68"/>
    </row>
    <row r="13762" spans="2:2" x14ac:dyDescent="0.25">
      <c r="B13762" s="68"/>
    </row>
    <row r="13763" spans="2:2" x14ac:dyDescent="0.25">
      <c r="B13763" s="68"/>
    </row>
    <row r="13764" spans="2:2" x14ac:dyDescent="0.25">
      <c r="B13764" s="68"/>
    </row>
    <row r="13765" spans="2:2" x14ac:dyDescent="0.25">
      <c r="B13765" s="68"/>
    </row>
    <row r="13766" spans="2:2" x14ac:dyDescent="0.25">
      <c r="B13766" s="68"/>
    </row>
    <row r="13767" spans="2:2" x14ac:dyDescent="0.25">
      <c r="B13767" s="68"/>
    </row>
    <row r="13768" spans="2:2" x14ac:dyDescent="0.25">
      <c r="B13768" s="68"/>
    </row>
    <row r="13769" spans="2:2" x14ac:dyDescent="0.25">
      <c r="B13769" s="68"/>
    </row>
    <row r="13770" spans="2:2" x14ac:dyDescent="0.25">
      <c r="B13770" s="68"/>
    </row>
    <row r="13771" spans="2:2" x14ac:dyDescent="0.25">
      <c r="B13771" s="68"/>
    </row>
    <row r="13772" spans="2:2" x14ac:dyDescent="0.25">
      <c r="B13772" s="68"/>
    </row>
    <row r="13773" spans="2:2" x14ac:dyDescent="0.25">
      <c r="B13773" s="68"/>
    </row>
    <row r="13774" spans="2:2" x14ac:dyDescent="0.25">
      <c r="B13774" s="68"/>
    </row>
    <row r="13775" spans="2:2" x14ac:dyDescent="0.25">
      <c r="B13775" s="68"/>
    </row>
    <row r="13776" spans="2:2" x14ac:dyDescent="0.25">
      <c r="B13776" s="68"/>
    </row>
    <row r="13777" spans="2:2" x14ac:dyDescent="0.25">
      <c r="B13777" s="68"/>
    </row>
    <row r="13778" spans="2:2" x14ac:dyDescent="0.25">
      <c r="B13778" s="68"/>
    </row>
    <row r="13779" spans="2:2" x14ac:dyDescent="0.25">
      <c r="B13779" s="68"/>
    </row>
    <row r="13780" spans="2:2" x14ac:dyDescent="0.25">
      <c r="B13780" s="68"/>
    </row>
    <row r="13781" spans="2:2" x14ac:dyDescent="0.25">
      <c r="B13781" s="68"/>
    </row>
    <row r="13782" spans="2:2" x14ac:dyDescent="0.25">
      <c r="B13782" s="68"/>
    </row>
    <row r="13783" spans="2:2" x14ac:dyDescent="0.25">
      <c r="B13783" s="68"/>
    </row>
    <row r="13784" spans="2:2" x14ac:dyDescent="0.25">
      <c r="B13784" s="68"/>
    </row>
    <row r="13785" spans="2:2" x14ac:dyDescent="0.25">
      <c r="B13785" s="68"/>
    </row>
    <row r="13786" spans="2:2" x14ac:dyDescent="0.25">
      <c r="B13786" s="68"/>
    </row>
    <row r="13787" spans="2:2" x14ac:dyDescent="0.25">
      <c r="B13787" s="68"/>
    </row>
    <row r="13788" spans="2:2" x14ac:dyDescent="0.25">
      <c r="B13788" s="68"/>
    </row>
    <row r="13789" spans="2:2" x14ac:dyDescent="0.25">
      <c r="B13789" s="68"/>
    </row>
    <row r="13790" spans="2:2" x14ac:dyDescent="0.25">
      <c r="B13790" s="68"/>
    </row>
    <row r="13791" spans="2:2" x14ac:dyDescent="0.25">
      <c r="B13791" s="68"/>
    </row>
    <row r="13792" spans="2:2" x14ac:dyDescent="0.25">
      <c r="B13792" s="68"/>
    </row>
    <row r="13793" spans="2:2" x14ac:dyDescent="0.25">
      <c r="B13793" s="68"/>
    </row>
    <row r="13794" spans="2:2" x14ac:dyDescent="0.25">
      <c r="B13794" s="68"/>
    </row>
    <row r="13795" spans="2:2" x14ac:dyDescent="0.25">
      <c r="B13795" s="68"/>
    </row>
    <row r="13796" spans="2:2" x14ac:dyDescent="0.25">
      <c r="B13796" s="68"/>
    </row>
    <row r="13797" spans="2:2" x14ac:dyDescent="0.25">
      <c r="B13797" s="68"/>
    </row>
    <row r="13798" spans="2:2" x14ac:dyDescent="0.25">
      <c r="B13798" s="68"/>
    </row>
    <row r="13799" spans="2:2" x14ac:dyDescent="0.25">
      <c r="B13799" s="68"/>
    </row>
    <row r="13800" spans="2:2" x14ac:dyDescent="0.25">
      <c r="B13800" s="68"/>
    </row>
    <row r="13801" spans="2:2" x14ac:dyDescent="0.25">
      <c r="B13801" s="68"/>
    </row>
    <row r="13802" spans="2:2" x14ac:dyDescent="0.25">
      <c r="B13802" s="68"/>
    </row>
    <row r="13803" spans="2:2" x14ac:dyDescent="0.25">
      <c r="B13803" s="68"/>
    </row>
    <row r="13804" spans="2:2" x14ac:dyDescent="0.25">
      <c r="B13804" s="68"/>
    </row>
    <row r="13805" spans="2:2" x14ac:dyDescent="0.25">
      <c r="B13805" s="68"/>
    </row>
    <row r="13806" spans="2:2" x14ac:dyDescent="0.25">
      <c r="B13806" s="68"/>
    </row>
    <row r="13807" spans="2:2" x14ac:dyDescent="0.25">
      <c r="B13807" s="68"/>
    </row>
    <row r="13808" spans="2:2" x14ac:dyDescent="0.25">
      <c r="B13808" s="68"/>
    </row>
    <row r="13809" spans="2:2" x14ac:dyDescent="0.25">
      <c r="B13809" s="68"/>
    </row>
    <row r="13810" spans="2:2" x14ac:dyDescent="0.25">
      <c r="B13810" s="68"/>
    </row>
    <row r="13811" spans="2:2" x14ac:dyDescent="0.25">
      <c r="B13811" s="68"/>
    </row>
    <row r="13812" spans="2:2" x14ac:dyDescent="0.25">
      <c r="B13812" s="68"/>
    </row>
    <row r="13813" spans="2:2" x14ac:dyDescent="0.25">
      <c r="B13813" s="68"/>
    </row>
    <row r="13814" spans="2:2" x14ac:dyDescent="0.25">
      <c r="B13814" s="68"/>
    </row>
    <row r="13815" spans="2:2" x14ac:dyDescent="0.25">
      <c r="B13815" s="68"/>
    </row>
    <row r="13816" spans="2:2" x14ac:dyDescent="0.25">
      <c r="B13816" s="68"/>
    </row>
    <row r="13817" spans="2:2" x14ac:dyDescent="0.25">
      <c r="B13817" s="68"/>
    </row>
    <row r="13818" spans="2:2" x14ac:dyDescent="0.25">
      <c r="B13818" s="68"/>
    </row>
    <row r="13819" spans="2:2" x14ac:dyDescent="0.25">
      <c r="B13819" s="68"/>
    </row>
    <row r="13820" spans="2:2" x14ac:dyDescent="0.25">
      <c r="B13820" s="68"/>
    </row>
    <row r="13821" spans="2:2" x14ac:dyDescent="0.25">
      <c r="B13821" s="68"/>
    </row>
    <row r="13822" spans="2:2" x14ac:dyDescent="0.25">
      <c r="B13822" s="68"/>
    </row>
    <row r="13823" spans="2:2" x14ac:dyDescent="0.25">
      <c r="B13823" s="68"/>
    </row>
    <row r="13824" spans="2:2" x14ac:dyDescent="0.25">
      <c r="B13824" s="68"/>
    </row>
    <row r="13825" spans="2:2" x14ac:dyDescent="0.25">
      <c r="B13825" s="68"/>
    </row>
    <row r="13826" spans="2:2" x14ac:dyDescent="0.25">
      <c r="B13826" s="68"/>
    </row>
    <row r="13827" spans="2:2" x14ac:dyDescent="0.25">
      <c r="B13827" s="68"/>
    </row>
    <row r="13828" spans="2:2" x14ac:dyDescent="0.25">
      <c r="B13828" s="68"/>
    </row>
    <row r="13829" spans="2:2" x14ac:dyDescent="0.25">
      <c r="B13829" s="68"/>
    </row>
    <row r="13830" spans="2:2" x14ac:dyDescent="0.25">
      <c r="B13830" s="68"/>
    </row>
    <row r="13831" spans="2:2" x14ac:dyDescent="0.25">
      <c r="B13831" s="68"/>
    </row>
    <row r="13832" spans="2:2" x14ac:dyDescent="0.25">
      <c r="B13832" s="68"/>
    </row>
    <row r="13833" spans="2:2" x14ac:dyDescent="0.25">
      <c r="B13833" s="68"/>
    </row>
    <row r="13834" spans="2:2" x14ac:dyDescent="0.25">
      <c r="B13834" s="68"/>
    </row>
    <row r="13835" spans="2:2" x14ac:dyDescent="0.25">
      <c r="B13835" s="68"/>
    </row>
    <row r="13836" spans="2:2" x14ac:dyDescent="0.25">
      <c r="B13836" s="68"/>
    </row>
    <row r="13837" spans="2:2" x14ac:dyDescent="0.25">
      <c r="B13837" s="68"/>
    </row>
    <row r="13838" spans="2:2" x14ac:dyDescent="0.25">
      <c r="B13838" s="68"/>
    </row>
    <row r="13839" spans="2:2" x14ac:dyDescent="0.25">
      <c r="B13839" s="68"/>
    </row>
    <row r="13840" spans="2:2" x14ac:dyDescent="0.25">
      <c r="B13840" s="68"/>
    </row>
    <row r="13841" spans="2:2" x14ac:dyDescent="0.25">
      <c r="B13841" s="68"/>
    </row>
    <row r="13842" spans="2:2" x14ac:dyDescent="0.25">
      <c r="B13842" s="68"/>
    </row>
    <row r="13843" spans="2:2" x14ac:dyDescent="0.25">
      <c r="B13843" s="68"/>
    </row>
    <row r="13844" spans="2:2" x14ac:dyDescent="0.25">
      <c r="B13844" s="68"/>
    </row>
    <row r="13845" spans="2:2" x14ac:dyDescent="0.25">
      <c r="B13845" s="68"/>
    </row>
    <row r="13846" spans="2:2" x14ac:dyDescent="0.25">
      <c r="B13846" s="68"/>
    </row>
    <row r="13847" spans="2:2" x14ac:dyDescent="0.25">
      <c r="B13847" s="68"/>
    </row>
    <row r="13848" spans="2:2" x14ac:dyDescent="0.25">
      <c r="B13848" s="68"/>
    </row>
    <row r="13849" spans="2:2" x14ac:dyDescent="0.25">
      <c r="B13849" s="68"/>
    </row>
    <row r="13850" spans="2:2" x14ac:dyDescent="0.25">
      <c r="B13850" s="68"/>
    </row>
    <row r="13851" spans="2:2" x14ac:dyDescent="0.25">
      <c r="B13851" s="68"/>
    </row>
    <row r="13852" spans="2:2" x14ac:dyDescent="0.25">
      <c r="B13852" s="68"/>
    </row>
    <row r="13853" spans="2:2" x14ac:dyDescent="0.25">
      <c r="B13853" s="68"/>
    </row>
    <row r="13854" spans="2:2" x14ac:dyDescent="0.25">
      <c r="B13854" s="68"/>
    </row>
    <row r="13855" spans="2:2" x14ac:dyDescent="0.25">
      <c r="B13855" s="68"/>
    </row>
    <row r="13856" spans="2:2" x14ac:dyDescent="0.25">
      <c r="B13856" s="68"/>
    </row>
    <row r="13857" spans="2:2" x14ac:dyDescent="0.25">
      <c r="B13857" s="68"/>
    </row>
    <row r="13858" spans="2:2" x14ac:dyDescent="0.25">
      <c r="B13858" s="68"/>
    </row>
    <row r="13859" spans="2:2" x14ac:dyDescent="0.25">
      <c r="B13859" s="68"/>
    </row>
    <row r="13860" spans="2:2" x14ac:dyDescent="0.25">
      <c r="B13860" s="68"/>
    </row>
    <row r="13861" spans="2:2" x14ac:dyDescent="0.25">
      <c r="B13861" s="68"/>
    </row>
    <row r="13862" spans="2:2" x14ac:dyDescent="0.25">
      <c r="B13862" s="68"/>
    </row>
    <row r="13863" spans="2:2" x14ac:dyDescent="0.25">
      <c r="B13863" s="68"/>
    </row>
    <row r="13864" spans="2:2" x14ac:dyDescent="0.25">
      <c r="B13864" s="68"/>
    </row>
    <row r="13865" spans="2:2" x14ac:dyDescent="0.25">
      <c r="B13865" s="68"/>
    </row>
    <row r="13866" spans="2:2" x14ac:dyDescent="0.25">
      <c r="B13866" s="68"/>
    </row>
    <row r="13867" spans="2:2" x14ac:dyDescent="0.25">
      <c r="B13867" s="68"/>
    </row>
    <row r="13868" spans="2:2" x14ac:dyDescent="0.25">
      <c r="B13868" s="68"/>
    </row>
    <row r="13869" spans="2:2" x14ac:dyDescent="0.25">
      <c r="B13869" s="68"/>
    </row>
    <row r="13870" spans="2:2" x14ac:dyDescent="0.25">
      <c r="B13870" s="68"/>
    </row>
    <row r="13871" spans="2:2" x14ac:dyDescent="0.25">
      <c r="B13871" s="68"/>
    </row>
    <row r="13872" spans="2:2" x14ac:dyDescent="0.25">
      <c r="B13872" s="68"/>
    </row>
    <row r="13873" spans="2:2" x14ac:dyDescent="0.25">
      <c r="B13873" s="68"/>
    </row>
    <row r="13874" spans="2:2" x14ac:dyDescent="0.25">
      <c r="B13874" s="68"/>
    </row>
    <row r="13875" spans="2:2" x14ac:dyDescent="0.25">
      <c r="B13875" s="68"/>
    </row>
    <row r="13876" spans="2:2" x14ac:dyDescent="0.25">
      <c r="B13876" s="68"/>
    </row>
    <row r="13877" spans="2:2" x14ac:dyDescent="0.25">
      <c r="B13877" s="68"/>
    </row>
    <row r="13878" spans="2:2" x14ac:dyDescent="0.25">
      <c r="B13878" s="68"/>
    </row>
    <row r="13879" spans="2:2" x14ac:dyDescent="0.25">
      <c r="B13879" s="68"/>
    </row>
    <row r="13880" spans="2:2" x14ac:dyDescent="0.25">
      <c r="B13880" s="68"/>
    </row>
    <row r="13881" spans="2:2" x14ac:dyDescent="0.25">
      <c r="B13881" s="68"/>
    </row>
    <row r="13882" spans="2:2" x14ac:dyDescent="0.25">
      <c r="B13882" s="68"/>
    </row>
    <row r="13883" spans="2:2" x14ac:dyDescent="0.25">
      <c r="B13883" s="68"/>
    </row>
    <row r="13884" spans="2:2" x14ac:dyDescent="0.25">
      <c r="B13884" s="68"/>
    </row>
    <row r="13885" spans="2:2" x14ac:dyDescent="0.25">
      <c r="B13885" s="68"/>
    </row>
    <row r="13886" spans="2:2" x14ac:dyDescent="0.25">
      <c r="B13886" s="68"/>
    </row>
    <row r="13887" spans="2:2" x14ac:dyDescent="0.25">
      <c r="B13887" s="68"/>
    </row>
    <row r="13888" spans="2:2" x14ac:dyDescent="0.25">
      <c r="B13888" s="68"/>
    </row>
    <row r="13889" spans="2:2" x14ac:dyDescent="0.25">
      <c r="B13889" s="68"/>
    </row>
    <row r="13890" spans="2:2" x14ac:dyDescent="0.25">
      <c r="B13890" s="68"/>
    </row>
    <row r="13891" spans="2:2" x14ac:dyDescent="0.25">
      <c r="B13891" s="68"/>
    </row>
    <row r="13892" spans="2:2" x14ac:dyDescent="0.25">
      <c r="B13892" s="68"/>
    </row>
    <row r="13893" spans="2:2" x14ac:dyDescent="0.25">
      <c r="B13893" s="68"/>
    </row>
    <row r="13894" spans="2:2" x14ac:dyDescent="0.25">
      <c r="B13894" s="68"/>
    </row>
    <row r="13895" spans="2:2" x14ac:dyDescent="0.25">
      <c r="B13895" s="68"/>
    </row>
    <row r="13896" spans="2:2" x14ac:dyDescent="0.25">
      <c r="B13896" s="68"/>
    </row>
    <row r="13897" spans="2:2" x14ac:dyDescent="0.25">
      <c r="B13897" s="68"/>
    </row>
    <row r="13898" spans="2:2" x14ac:dyDescent="0.25">
      <c r="B13898" s="68"/>
    </row>
    <row r="13899" spans="2:2" x14ac:dyDescent="0.25">
      <c r="B13899" s="68"/>
    </row>
    <row r="13900" spans="2:2" x14ac:dyDescent="0.25">
      <c r="B13900" s="68"/>
    </row>
    <row r="13901" spans="2:2" x14ac:dyDescent="0.25">
      <c r="B13901" s="68"/>
    </row>
    <row r="13902" spans="2:2" x14ac:dyDescent="0.25">
      <c r="B13902" s="68"/>
    </row>
    <row r="13903" spans="2:2" x14ac:dyDescent="0.25">
      <c r="B13903" s="68"/>
    </row>
    <row r="13904" spans="2:2" x14ac:dyDescent="0.25">
      <c r="B13904" s="68"/>
    </row>
    <row r="13905" spans="2:2" x14ac:dyDescent="0.25">
      <c r="B13905" s="68"/>
    </row>
    <row r="13906" spans="2:2" x14ac:dyDescent="0.25">
      <c r="B13906" s="68"/>
    </row>
    <row r="13907" spans="2:2" x14ac:dyDescent="0.25">
      <c r="B13907" s="68"/>
    </row>
    <row r="13908" spans="2:2" x14ac:dyDescent="0.25">
      <c r="B13908" s="68"/>
    </row>
    <row r="13909" spans="2:2" x14ac:dyDescent="0.25">
      <c r="B13909" s="68"/>
    </row>
    <row r="13910" spans="2:2" x14ac:dyDescent="0.25">
      <c r="B13910" s="68"/>
    </row>
    <row r="13911" spans="2:2" x14ac:dyDescent="0.25">
      <c r="B13911" s="68"/>
    </row>
    <row r="13912" spans="2:2" x14ac:dyDescent="0.25">
      <c r="B13912" s="68"/>
    </row>
    <row r="13913" spans="2:2" x14ac:dyDescent="0.25">
      <c r="B13913" s="68"/>
    </row>
    <row r="13914" spans="2:2" x14ac:dyDescent="0.25">
      <c r="B13914" s="68"/>
    </row>
    <row r="13915" spans="2:2" x14ac:dyDescent="0.25">
      <c r="B13915" s="68"/>
    </row>
    <row r="13916" spans="2:2" x14ac:dyDescent="0.25">
      <c r="B13916" s="68"/>
    </row>
    <row r="13917" spans="2:2" x14ac:dyDescent="0.25">
      <c r="B13917" s="68"/>
    </row>
    <row r="13918" spans="2:2" x14ac:dyDescent="0.25">
      <c r="B13918" s="68"/>
    </row>
    <row r="13919" spans="2:2" x14ac:dyDescent="0.25">
      <c r="B13919" s="68"/>
    </row>
    <row r="13920" spans="2:2" x14ac:dyDescent="0.25">
      <c r="B13920" s="68"/>
    </row>
    <row r="13921" spans="2:2" x14ac:dyDescent="0.25">
      <c r="B13921" s="68"/>
    </row>
    <row r="13922" spans="2:2" x14ac:dyDescent="0.25">
      <c r="B13922" s="68"/>
    </row>
    <row r="13923" spans="2:2" x14ac:dyDescent="0.25">
      <c r="B13923" s="68"/>
    </row>
    <row r="13924" spans="2:2" x14ac:dyDescent="0.25">
      <c r="B13924" s="68"/>
    </row>
    <row r="13925" spans="2:2" x14ac:dyDescent="0.25">
      <c r="B13925" s="68"/>
    </row>
    <row r="13926" spans="2:2" x14ac:dyDescent="0.25">
      <c r="B13926" s="68"/>
    </row>
    <row r="13927" spans="2:2" x14ac:dyDescent="0.25">
      <c r="B13927" s="68"/>
    </row>
    <row r="13928" spans="2:2" x14ac:dyDescent="0.25">
      <c r="B13928" s="68"/>
    </row>
    <row r="13929" spans="2:2" x14ac:dyDescent="0.25">
      <c r="B13929" s="68"/>
    </row>
    <row r="13930" spans="2:2" x14ac:dyDescent="0.25">
      <c r="B13930" s="68"/>
    </row>
    <row r="13931" spans="2:2" x14ac:dyDescent="0.25">
      <c r="B13931" s="68"/>
    </row>
    <row r="13932" spans="2:2" x14ac:dyDescent="0.25">
      <c r="B13932" s="68"/>
    </row>
    <row r="13933" spans="2:2" x14ac:dyDescent="0.25">
      <c r="B13933" s="68"/>
    </row>
    <row r="13934" spans="2:2" x14ac:dyDescent="0.25">
      <c r="B13934" s="68"/>
    </row>
    <row r="13935" spans="2:2" x14ac:dyDescent="0.25">
      <c r="B13935" s="68"/>
    </row>
    <row r="13936" spans="2:2" x14ac:dyDescent="0.25">
      <c r="B13936" s="68"/>
    </row>
    <row r="13937" spans="2:2" x14ac:dyDescent="0.25">
      <c r="B13937" s="68"/>
    </row>
    <row r="13938" spans="2:2" x14ac:dyDescent="0.25">
      <c r="B13938" s="68"/>
    </row>
    <row r="13939" spans="2:2" x14ac:dyDescent="0.25">
      <c r="B13939" s="68"/>
    </row>
    <row r="13940" spans="2:2" x14ac:dyDescent="0.25">
      <c r="B13940" s="68"/>
    </row>
    <row r="13941" spans="2:2" x14ac:dyDescent="0.25">
      <c r="B13941" s="68"/>
    </row>
    <row r="13942" spans="2:2" x14ac:dyDescent="0.25">
      <c r="B13942" s="68"/>
    </row>
    <row r="13943" spans="2:2" x14ac:dyDescent="0.25">
      <c r="B13943" s="68"/>
    </row>
    <row r="13944" spans="2:2" x14ac:dyDescent="0.25">
      <c r="B13944" s="68"/>
    </row>
    <row r="13945" spans="2:2" x14ac:dyDescent="0.25">
      <c r="B13945" s="68"/>
    </row>
    <row r="13946" spans="2:2" x14ac:dyDescent="0.25">
      <c r="B13946" s="68"/>
    </row>
    <row r="13947" spans="2:2" x14ac:dyDescent="0.25">
      <c r="B13947" s="68"/>
    </row>
    <row r="13948" spans="2:2" x14ac:dyDescent="0.25">
      <c r="B13948" s="68"/>
    </row>
    <row r="13949" spans="2:2" x14ac:dyDescent="0.25">
      <c r="B13949" s="68"/>
    </row>
    <row r="13950" spans="2:2" x14ac:dyDescent="0.25">
      <c r="B13950" s="68"/>
    </row>
    <row r="13951" spans="2:2" x14ac:dyDescent="0.25">
      <c r="B13951" s="68"/>
    </row>
    <row r="13952" spans="2:2" x14ac:dyDescent="0.25">
      <c r="B13952" s="68"/>
    </row>
    <row r="13953" spans="2:2" x14ac:dyDescent="0.25">
      <c r="B13953" s="68"/>
    </row>
    <row r="13954" spans="2:2" x14ac:dyDescent="0.25">
      <c r="B13954" s="68"/>
    </row>
    <row r="13955" spans="2:2" x14ac:dyDescent="0.25">
      <c r="B13955" s="68"/>
    </row>
    <row r="13956" spans="2:2" x14ac:dyDescent="0.25">
      <c r="B13956" s="68"/>
    </row>
    <row r="13957" spans="2:2" x14ac:dyDescent="0.25">
      <c r="B13957" s="68"/>
    </row>
    <row r="13958" spans="2:2" x14ac:dyDescent="0.25">
      <c r="B13958" s="68"/>
    </row>
    <row r="13959" spans="2:2" x14ac:dyDescent="0.25">
      <c r="B13959" s="68"/>
    </row>
    <row r="13960" spans="2:2" x14ac:dyDescent="0.25">
      <c r="B13960" s="68"/>
    </row>
    <row r="13961" spans="2:2" x14ac:dyDescent="0.25">
      <c r="B13961" s="68"/>
    </row>
    <row r="13962" spans="2:2" x14ac:dyDescent="0.25">
      <c r="B13962" s="68"/>
    </row>
    <row r="13963" spans="2:2" x14ac:dyDescent="0.25">
      <c r="B13963" s="68"/>
    </row>
    <row r="13964" spans="2:2" x14ac:dyDescent="0.25">
      <c r="B13964" s="68"/>
    </row>
    <row r="13965" spans="2:2" x14ac:dyDescent="0.25">
      <c r="B13965" s="68"/>
    </row>
    <row r="13966" spans="2:2" x14ac:dyDescent="0.25">
      <c r="B13966" s="68"/>
    </row>
    <row r="13967" spans="2:2" x14ac:dyDescent="0.25">
      <c r="B13967" s="68"/>
    </row>
    <row r="13968" spans="2:2" x14ac:dyDescent="0.25">
      <c r="B13968" s="68"/>
    </row>
    <row r="13969" spans="2:2" x14ac:dyDescent="0.25">
      <c r="B13969" s="68"/>
    </row>
    <row r="13970" spans="2:2" x14ac:dyDescent="0.25">
      <c r="B13970" s="68"/>
    </row>
    <row r="13971" spans="2:2" x14ac:dyDescent="0.25">
      <c r="B13971" s="68"/>
    </row>
    <row r="13972" spans="2:2" x14ac:dyDescent="0.25">
      <c r="B13972" s="68"/>
    </row>
    <row r="13973" spans="2:2" x14ac:dyDescent="0.25">
      <c r="B13973" s="68"/>
    </row>
    <row r="13974" spans="2:2" x14ac:dyDescent="0.25">
      <c r="B13974" s="68"/>
    </row>
    <row r="13975" spans="2:2" x14ac:dyDescent="0.25">
      <c r="B13975" s="68"/>
    </row>
    <row r="13976" spans="2:2" x14ac:dyDescent="0.25">
      <c r="B13976" s="68"/>
    </row>
    <row r="13977" spans="2:2" x14ac:dyDescent="0.25">
      <c r="B13977" s="68"/>
    </row>
    <row r="13978" spans="2:2" x14ac:dyDescent="0.25">
      <c r="B13978" s="68"/>
    </row>
    <row r="13979" spans="2:2" x14ac:dyDescent="0.25">
      <c r="B13979" s="68"/>
    </row>
    <row r="13980" spans="2:2" x14ac:dyDescent="0.25">
      <c r="B13980" s="68"/>
    </row>
    <row r="13981" spans="2:2" x14ac:dyDescent="0.25">
      <c r="B13981" s="68"/>
    </row>
    <row r="13982" spans="2:2" x14ac:dyDescent="0.25">
      <c r="B13982" s="68"/>
    </row>
    <row r="13983" spans="2:2" x14ac:dyDescent="0.25">
      <c r="B13983" s="68"/>
    </row>
    <row r="13984" spans="2:2" x14ac:dyDescent="0.25">
      <c r="B13984" s="68"/>
    </row>
    <row r="13985" spans="2:2" x14ac:dyDescent="0.25">
      <c r="B13985" s="68"/>
    </row>
    <row r="13986" spans="2:2" x14ac:dyDescent="0.25">
      <c r="B13986" s="68"/>
    </row>
    <row r="13987" spans="2:2" x14ac:dyDescent="0.25">
      <c r="B13987" s="68"/>
    </row>
    <row r="13988" spans="2:2" x14ac:dyDescent="0.25">
      <c r="B13988" s="68"/>
    </row>
    <row r="13989" spans="2:2" x14ac:dyDescent="0.25">
      <c r="B13989" s="68"/>
    </row>
    <row r="13990" spans="2:2" x14ac:dyDescent="0.25">
      <c r="B13990" s="68"/>
    </row>
    <row r="13991" spans="2:2" x14ac:dyDescent="0.25">
      <c r="B13991" s="68"/>
    </row>
    <row r="13992" spans="2:2" x14ac:dyDescent="0.25">
      <c r="B13992" s="68"/>
    </row>
    <row r="13993" spans="2:2" x14ac:dyDescent="0.25">
      <c r="B13993" s="68"/>
    </row>
    <row r="13994" spans="2:2" x14ac:dyDescent="0.25">
      <c r="B13994" s="68"/>
    </row>
    <row r="13995" spans="2:2" x14ac:dyDescent="0.25">
      <c r="B13995" s="68"/>
    </row>
    <row r="13996" spans="2:2" x14ac:dyDescent="0.25">
      <c r="B13996" s="68"/>
    </row>
    <row r="13997" spans="2:2" x14ac:dyDescent="0.25">
      <c r="B13997" s="68"/>
    </row>
    <row r="13998" spans="2:2" x14ac:dyDescent="0.25">
      <c r="B13998" s="68"/>
    </row>
    <row r="13999" spans="2:2" x14ac:dyDescent="0.25">
      <c r="B13999" s="68"/>
    </row>
    <row r="14000" spans="2:2" x14ac:dyDescent="0.25">
      <c r="B14000" s="68"/>
    </row>
    <row r="14001" spans="2:2" x14ac:dyDescent="0.25">
      <c r="B14001" s="68"/>
    </row>
    <row r="14002" spans="2:2" x14ac:dyDescent="0.25">
      <c r="B14002" s="68"/>
    </row>
    <row r="14003" spans="2:2" x14ac:dyDescent="0.25">
      <c r="B14003" s="68"/>
    </row>
    <row r="14004" spans="2:2" x14ac:dyDescent="0.25">
      <c r="B14004" s="68"/>
    </row>
    <row r="14005" spans="2:2" x14ac:dyDescent="0.25">
      <c r="B14005" s="68"/>
    </row>
    <row r="14006" spans="2:2" x14ac:dyDescent="0.25">
      <c r="B14006" s="68"/>
    </row>
    <row r="14007" spans="2:2" x14ac:dyDescent="0.25">
      <c r="B14007" s="68"/>
    </row>
    <row r="14008" spans="2:2" x14ac:dyDescent="0.25">
      <c r="B14008" s="68"/>
    </row>
    <row r="14009" spans="2:2" x14ac:dyDescent="0.25">
      <c r="B14009" s="68"/>
    </row>
    <row r="14010" spans="2:2" x14ac:dyDescent="0.25">
      <c r="B14010" s="68"/>
    </row>
    <row r="14011" spans="2:2" x14ac:dyDescent="0.25">
      <c r="B14011" s="68"/>
    </row>
    <row r="14012" spans="2:2" x14ac:dyDescent="0.25">
      <c r="B14012" s="68"/>
    </row>
    <row r="14013" spans="2:2" x14ac:dyDescent="0.25">
      <c r="B14013" s="68"/>
    </row>
    <row r="14014" spans="2:2" x14ac:dyDescent="0.25">
      <c r="B14014" s="68"/>
    </row>
    <row r="14015" spans="2:2" x14ac:dyDescent="0.25">
      <c r="B14015" s="68"/>
    </row>
    <row r="14016" spans="2:2" x14ac:dyDescent="0.25">
      <c r="B14016" s="68"/>
    </row>
    <row r="14017" spans="2:2" x14ac:dyDescent="0.25">
      <c r="B14017" s="68"/>
    </row>
    <row r="14018" spans="2:2" x14ac:dyDescent="0.25">
      <c r="B14018" s="68"/>
    </row>
    <row r="14019" spans="2:2" x14ac:dyDescent="0.25">
      <c r="B14019" s="68"/>
    </row>
    <row r="14020" spans="2:2" x14ac:dyDescent="0.25">
      <c r="B14020" s="68"/>
    </row>
    <row r="14021" spans="2:2" x14ac:dyDescent="0.25">
      <c r="B14021" s="68"/>
    </row>
    <row r="14022" spans="2:2" x14ac:dyDescent="0.25">
      <c r="B14022" s="68"/>
    </row>
    <row r="14023" spans="2:2" x14ac:dyDescent="0.25">
      <c r="B14023" s="68"/>
    </row>
    <row r="14024" spans="2:2" x14ac:dyDescent="0.25">
      <c r="B14024" s="68"/>
    </row>
    <row r="14025" spans="2:2" x14ac:dyDescent="0.25">
      <c r="B14025" s="68"/>
    </row>
    <row r="14026" spans="2:2" x14ac:dyDescent="0.25">
      <c r="B14026" s="68"/>
    </row>
    <row r="14027" spans="2:2" x14ac:dyDescent="0.25">
      <c r="B14027" s="68"/>
    </row>
    <row r="14028" spans="2:2" x14ac:dyDescent="0.25">
      <c r="B14028" s="68"/>
    </row>
    <row r="14029" spans="2:2" x14ac:dyDescent="0.25">
      <c r="B14029" s="68"/>
    </row>
    <row r="14030" spans="2:2" x14ac:dyDescent="0.25">
      <c r="B14030" s="68"/>
    </row>
    <row r="14031" spans="2:2" x14ac:dyDescent="0.25">
      <c r="B14031" s="68"/>
    </row>
    <row r="14032" spans="2:2" x14ac:dyDescent="0.25">
      <c r="B14032" s="68"/>
    </row>
    <row r="14033" spans="2:2" x14ac:dyDescent="0.25">
      <c r="B14033" s="68"/>
    </row>
    <row r="14034" spans="2:2" x14ac:dyDescent="0.25">
      <c r="B14034" s="68"/>
    </row>
    <row r="14035" spans="2:2" x14ac:dyDescent="0.25">
      <c r="B14035" s="68"/>
    </row>
    <row r="14036" spans="2:2" x14ac:dyDescent="0.25">
      <c r="B14036" s="68"/>
    </row>
    <row r="14037" spans="2:2" x14ac:dyDescent="0.25">
      <c r="B14037" s="68"/>
    </row>
    <row r="14038" spans="2:2" x14ac:dyDescent="0.25">
      <c r="B14038" s="68"/>
    </row>
    <row r="14039" spans="2:2" x14ac:dyDescent="0.25">
      <c r="B14039" s="68"/>
    </row>
    <row r="14040" spans="2:2" x14ac:dyDescent="0.25">
      <c r="B14040" s="68"/>
    </row>
    <row r="14041" spans="2:2" x14ac:dyDescent="0.25">
      <c r="B14041" s="68"/>
    </row>
    <row r="14042" spans="2:2" x14ac:dyDescent="0.25">
      <c r="B14042" s="68"/>
    </row>
    <row r="14043" spans="2:2" x14ac:dyDescent="0.25">
      <c r="B14043" s="68"/>
    </row>
    <row r="14044" spans="2:2" x14ac:dyDescent="0.25">
      <c r="B14044" s="68"/>
    </row>
    <row r="14045" spans="2:2" x14ac:dyDescent="0.25">
      <c r="B14045" s="68"/>
    </row>
    <row r="14046" spans="2:2" x14ac:dyDescent="0.25">
      <c r="B14046" s="68"/>
    </row>
    <row r="14047" spans="2:2" x14ac:dyDescent="0.25">
      <c r="B14047" s="68"/>
    </row>
    <row r="14048" spans="2:2" x14ac:dyDescent="0.25">
      <c r="B14048" s="68"/>
    </row>
    <row r="14049" spans="2:2" x14ac:dyDescent="0.25">
      <c r="B14049" s="68"/>
    </row>
    <row r="14050" spans="2:2" x14ac:dyDescent="0.25">
      <c r="B14050" s="68"/>
    </row>
    <row r="14051" spans="2:2" x14ac:dyDescent="0.25">
      <c r="B14051" s="68"/>
    </row>
    <row r="14052" spans="2:2" x14ac:dyDescent="0.25">
      <c r="B14052" s="68"/>
    </row>
    <row r="14053" spans="2:2" x14ac:dyDescent="0.25">
      <c r="B14053" s="68"/>
    </row>
    <row r="14054" spans="2:2" x14ac:dyDescent="0.25">
      <c r="B14054" s="68"/>
    </row>
    <row r="14055" spans="2:2" x14ac:dyDescent="0.25">
      <c r="B14055" s="68"/>
    </row>
    <row r="14056" spans="2:2" x14ac:dyDescent="0.25">
      <c r="B14056" s="68"/>
    </row>
    <row r="14057" spans="2:2" x14ac:dyDescent="0.25">
      <c r="B14057" s="68"/>
    </row>
    <row r="14058" spans="2:2" x14ac:dyDescent="0.25">
      <c r="B14058" s="68"/>
    </row>
    <row r="14059" spans="2:2" x14ac:dyDescent="0.25">
      <c r="B14059" s="68"/>
    </row>
    <row r="14060" spans="2:2" x14ac:dyDescent="0.25">
      <c r="B14060" s="68"/>
    </row>
    <row r="14061" spans="2:2" x14ac:dyDescent="0.25">
      <c r="B14061" s="68"/>
    </row>
    <row r="14062" spans="2:2" x14ac:dyDescent="0.25">
      <c r="B14062" s="68"/>
    </row>
    <row r="14063" spans="2:2" x14ac:dyDescent="0.25">
      <c r="B14063" s="68"/>
    </row>
    <row r="14064" spans="2:2" x14ac:dyDescent="0.25">
      <c r="B14064" s="68"/>
    </row>
    <row r="14065" spans="2:2" x14ac:dyDescent="0.25">
      <c r="B14065" s="68"/>
    </row>
    <row r="14066" spans="2:2" x14ac:dyDescent="0.25">
      <c r="B14066" s="68"/>
    </row>
    <row r="14067" spans="2:2" x14ac:dyDescent="0.25">
      <c r="B14067" s="68"/>
    </row>
    <row r="14068" spans="2:2" x14ac:dyDescent="0.25">
      <c r="B14068" s="68"/>
    </row>
    <row r="14069" spans="2:2" x14ac:dyDescent="0.25">
      <c r="B14069" s="68"/>
    </row>
    <row r="14070" spans="2:2" x14ac:dyDescent="0.25">
      <c r="B14070" s="68"/>
    </row>
    <row r="14071" spans="2:2" x14ac:dyDescent="0.25">
      <c r="B14071" s="68"/>
    </row>
    <row r="14072" spans="2:2" x14ac:dyDescent="0.25">
      <c r="B14072" s="68"/>
    </row>
    <row r="14073" spans="2:2" x14ac:dyDescent="0.25">
      <c r="B14073" s="68"/>
    </row>
    <row r="14074" spans="2:2" x14ac:dyDescent="0.25">
      <c r="B14074" s="68"/>
    </row>
    <row r="14075" spans="2:2" x14ac:dyDescent="0.25">
      <c r="B14075" s="68"/>
    </row>
    <row r="14076" spans="2:2" x14ac:dyDescent="0.25">
      <c r="B14076" s="68"/>
    </row>
    <row r="14077" spans="2:2" x14ac:dyDescent="0.25">
      <c r="B14077" s="68"/>
    </row>
    <row r="14078" spans="2:2" x14ac:dyDescent="0.25">
      <c r="B14078" s="68"/>
    </row>
    <row r="14079" spans="2:2" x14ac:dyDescent="0.25">
      <c r="B14079" s="68"/>
    </row>
    <row r="14080" spans="2:2" x14ac:dyDescent="0.25">
      <c r="B14080" s="68"/>
    </row>
    <row r="14081" spans="2:2" x14ac:dyDescent="0.25">
      <c r="B14081" s="68"/>
    </row>
    <row r="14082" spans="2:2" x14ac:dyDescent="0.25">
      <c r="B14082" s="68"/>
    </row>
    <row r="14083" spans="2:2" x14ac:dyDescent="0.25">
      <c r="B14083" s="68"/>
    </row>
    <row r="14084" spans="2:2" x14ac:dyDescent="0.25">
      <c r="B14084" s="68"/>
    </row>
    <row r="14085" spans="2:2" x14ac:dyDescent="0.25">
      <c r="B14085" s="68"/>
    </row>
    <row r="14086" spans="2:2" x14ac:dyDescent="0.25">
      <c r="B14086" s="68"/>
    </row>
    <row r="14087" spans="2:2" x14ac:dyDescent="0.25">
      <c r="B14087" s="68"/>
    </row>
    <row r="14088" spans="2:2" x14ac:dyDescent="0.25">
      <c r="B14088" s="68"/>
    </row>
    <row r="14089" spans="2:2" x14ac:dyDescent="0.25">
      <c r="B14089" s="68"/>
    </row>
    <row r="14090" spans="2:2" x14ac:dyDescent="0.25">
      <c r="B14090" s="68"/>
    </row>
    <row r="14091" spans="2:2" x14ac:dyDescent="0.25">
      <c r="B14091" s="68"/>
    </row>
    <row r="14092" spans="2:2" x14ac:dyDescent="0.25">
      <c r="B14092" s="68"/>
    </row>
    <row r="14093" spans="2:2" x14ac:dyDescent="0.25">
      <c r="B14093" s="68"/>
    </row>
    <row r="14094" spans="2:2" x14ac:dyDescent="0.25">
      <c r="B14094" s="68"/>
    </row>
    <row r="14095" spans="2:2" x14ac:dyDescent="0.25">
      <c r="B14095" s="68"/>
    </row>
    <row r="14096" spans="2:2" x14ac:dyDescent="0.25">
      <c r="B14096" s="68"/>
    </row>
    <row r="14097" spans="2:2" x14ac:dyDescent="0.25">
      <c r="B14097" s="68"/>
    </row>
    <row r="14098" spans="2:2" x14ac:dyDescent="0.25">
      <c r="B14098" s="68"/>
    </row>
    <row r="14099" spans="2:2" x14ac:dyDescent="0.25">
      <c r="B14099" s="68"/>
    </row>
    <row r="14100" spans="2:2" x14ac:dyDescent="0.25">
      <c r="B14100" s="68"/>
    </row>
    <row r="14101" spans="2:2" x14ac:dyDescent="0.25">
      <c r="B14101" s="68"/>
    </row>
    <row r="14102" spans="2:2" x14ac:dyDescent="0.25">
      <c r="B14102" s="68"/>
    </row>
    <row r="14103" spans="2:2" x14ac:dyDescent="0.25">
      <c r="B14103" s="68"/>
    </row>
    <row r="14104" spans="2:2" x14ac:dyDescent="0.25">
      <c r="B14104" s="68"/>
    </row>
    <row r="14105" spans="2:2" x14ac:dyDescent="0.25">
      <c r="B14105" s="68"/>
    </row>
    <row r="14106" spans="2:2" x14ac:dyDescent="0.25">
      <c r="B14106" s="68"/>
    </row>
    <row r="14107" spans="2:2" x14ac:dyDescent="0.25">
      <c r="B14107" s="68"/>
    </row>
    <row r="14108" spans="2:2" x14ac:dyDescent="0.25">
      <c r="B14108" s="68"/>
    </row>
    <row r="14109" spans="2:2" x14ac:dyDescent="0.25">
      <c r="B14109" s="68"/>
    </row>
    <row r="14110" spans="2:2" x14ac:dyDescent="0.25">
      <c r="B14110" s="68"/>
    </row>
    <row r="14111" spans="2:2" x14ac:dyDescent="0.25">
      <c r="B14111" s="68"/>
    </row>
    <row r="14112" spans="2:2" x14ac:dyDescent="0.25">
      <c r="B14112" s="68"/>
    </row>
    <row r="14113" spans="2:2" x14ac:dyDescent="0.25">
      <c r="B14113" s="68"/>
    </row>
    <row r="14114" spans="2:2" x14ac:dyDescent="0.25">
      <c r="B14114" s="68"/>
    </row>
    <row r="14115" spans="2:2" x14ac:dyDescent="0.25">
      <c r="B14115" s="68"/>
    </row>
    <row r="14116" spans="2:2" x14ac:dyDescent="0.25">
      <c r="B14116" s="68"/>
    </row>
    <row r="14117" spans="2:2" x14ac:dyDescent="0.25">
      <c r="B14117" s="68"/>
    </row>
    <row r="14118" spans="2:2" x14ac:dyDescent="0.25">
      <c r="B14118" s="68"/>
    </row>
    <row r="14119" spans="2:2" x14ac:dyDescent="0.25">
      <c r="B14119" s="68"/>
    </row>
    <row r="14120" spans="2:2" x14ac:dyDescent="0.25">
      <c r="B14120" s="68"/>
    </row>
    <row r="14121" spans="2:2" x14ac:dyDescent="0.25">
      <c r="B14121" s="68"/>
    </row>
    <row r="14122" spans="2:2" x14ac:dyDescent="0.25">
      <c r="B14122" s="68"/>
    </row>
    <row r="14123" spans="2:2" x14ac:dyDescent="0.25">
      <c r="B14123" s="68"/>
    </row>
    <row r="14124" spans="2:2" x14ac:dyDescent="0.25">
      <c r="B14124" s="68"/>
    </row>
    <row r="14125" spans="2:2" x14ac:dyDescent="0.25">
      <c r="B14125" s="68"/>
    </row>
    <row r="14126" spans="2:2" x14ac:dyDescent="0.25">
      <c r="B14126" s="68"/>
    </row>
    <row r="14127" spans="2:2" x14ac:dyDescent="0.25">
      <c r="B14127" s="68"/>
    </row>
    <row r="14128" spans="2:2" x14ac:dyDescent="0.25">
      <c r="B14128" s="68"/>
    </row>
    <row r="14129" spans="2:2" x14ac:dyDescent="0.25">
      <c r="B14129" s="68"/>
    </row>
    <row r="14130" spans="2:2" x14ac:dyDescent="0.25">
      <c r="B14130" s="68"/>
    </row>
    <row r="14131" spans="2:2" x14ac:dyDescent="0.25">
      <c r="B14131" s="68"/>
    </row>
    <row r="14132" spans="2:2" x14ac:dyDescent="0.25">
      <c r="B14132" s="68"/>
    </row>
    <row r="14133" spans="2:2" x14ac:dyDescent="0.25">
      <c r="B14133" s="68"/>
    </row>
    <row r="14134" spans="2:2" x14ac:dyDescent="0.25">
      <c r="B14134" s="68"/>
    </row>
    <row r="14135" spans="2:2" x14ac:dyDescent="0.25">
      <c r="B14135" s="68"/>
    </row>
    <row r="14136" spans="2:2" x14ac:dyDescent="0.25">
      <c r="B14136" s="68"/>
    </row>
    <row r="14137" spans="2:2" x14ac:dyDescent="0.25">
      <c r="B14137" s="68"/>
    </row>
    <row r="14138" spans="2:2" x14ac:dyDescent="0.25">
      <c r="B14138" s="68"/>
    </row>
    <row r="14139" spans="2:2" x14ac:dyDescent="0.25">
      <c r="B14139" s="68"/>
    </row>
    <row r="14140" spans="2:2" x14ac:dyDescent="0.25">
      <c r="B14140" s="68"/>
    </row>
    <row r="14141" spans="2:2" x14ac:dyDescent="0.25">
      <c r="B14141" s="68"/>
    </row>
    <row r="14142" spans="2:2" x14ac:dyDescent="0.25">
      <c r="B14142" s="68"/>
    </row>
    <row r="14143" spans="2:2" x14ac:dyDescent="0.25">
      <c r="B14143" s="68"/>
    </row>
    <row r="14144" spans="2:2" x14ac:dyDescent="0.25">
      <c r="B14144" s="68"/>
    </row>
    <row r="14145" spans="2:2" x14ac:dyDescent="0.25">
      <c r="B14145" s="68"/>
    </row>
    <row r="14146" spans="2:2" x14ac:dyDescent="0.25">
      <c r="B14146" s="68"/>
    </row>
    <row r="14147" spans="2:2" x14ac:dyDescent="0.25">
      <c r="B14147" s="68"/>
    </row>
    <row r="14148" spans="2:2" x14ac:dyDescent="0.25">
      <c r="B14148" s="68"/>
    </row>
    <row r="14149" spans="2:2" x14ac:dyDescent="0.25">
      <c r="B14149" s="68"/>
    </row>
    <row r="14150" spans="2:2" x14ac:dyDescent="0.25">
      <c r="B14150" s="68"/>
    </row>
    <row r="14151" spans="2:2" x14ac:dyDescent="0.25">
      <c r="B14151" s="68"/>
    </row>
    <row r="14152" spans="2:2" x14ac:dyDescent="0.25">
      <c r="B14152" s="68"/>
    </row>
    <row r="14153" spans="2:2" x14ac:dyDescent="0.25">
      <c r="B14153" s="68"/>
    </row>
    <row r="14154" spans="2:2" x14ac:dyDescent="0.25">
      <c r="B14154" s="68"/>
    </row>
    <row r="14155" spans="2:2" x14ac:dyDescent="0.25">
      <c r="B14155" s="68"/>
    </row>
    <row r="14156" spans="2:2" x14ac:dyDescent="0.25">
      <c r="B14156" s="68"/>
    </row>
    <row r="14157" spans="2:2" x14ac:dyDescent="0.25">
      <c r="B14157" s="68"/>
    </row>
    <row r="14158" spans="2:2" x14ac:dyDescent="0.25">
      <c r="B14158" s="68"/>
    </row>
    <row r="14159" spans="2:2" x14ac:dyDescent="0.25">
      <c r="B14159" s="68"/>
    </row>
    <row r="14160" spans="2:2" x14ac:dyDescent="0.25">
      <c r="B14160" s="68"/>
    </row>
    <row r="14161" spans="2:2" x14ac:dyDescent="0.25">
      <c r="B14161" s="68"/>
    </row>
    <row r="14162" spans="2:2" x14ac:dyDescent="0.25">
      <c r="B14162" s="68"/>
    </row>
    <row r="14163" spans="2:2" x14ac:dyDescent="0.25">
      <c r="B14163" s="68"/>
    </row>
    <row r="14164" spans="2:2" x14ac:dyDescent="0.25">
      <c r="B14164" s="68"/>
    </row>
    <row r="14165" spans="2:2" x14ac:dyDescent="0.25">
      <c r="B14165" s="68"/>
    </row>
    <row r="14166" spans="2:2" x14ac:dyDescent="0.25">
      <c r="B14166" s="68"/>
    </row>
    <row r="14167" spans="2:2" x14ac:dyDescent="0.25">
      <c r="B14167" s="68"/>
    </row>
    <row r="14168" spans="2:2" x14ac:dyDescent="0.25">
      <c r="B14168" s="68"/>
    </row>
    <row r="14169" spans="2:2" x14ac:dyDescent="0.25">
      <c r="B14169" s="68"/>
    </row>
    <row r="14170" spans="2:2" x14ac:dyDescent="0.25">
      <c r="B14170" s="68"/>
    </row>
    <row r="14171" spans="2:2" x14ac:dyDescent="0.25">
      <c r="B14171" s="68"/>
    </row>
    <row r="14172" spans="2:2" x14ac:dyDescent="0.25">
      <c r="B14172" s="68"/>
    </row>
    <row r="14173" spans="2:2" x14ac:dyDescent="0.25">
      <c r="B14173" s="68"/>
    </row>
    <row r="14174" spans="2:2" x14ac:dyDescent="0.25">
      <c r="B14174" s="68"/>
    </row>
    <row r="14175" spans="2:2" x14ac:dyDescent="0.25">
      <c r="B14175" s="68"/>
    </row>
    <row r="14176" spans="2:2" x14ac:dyDescent="0.25">
      <c r="B14176" s="68"/>
    </row>
    <row r="14177" spans="2:2" x14ac:dyDescent="0.25">
      <c r="B14177" s="68"/>
    </row>
    <row r="14178" spans="2:2" x14ac:dyDescent="0.25">
      <c r="B14178" s="68"/>
    </row>
    <row r="14179" spans="2:2" x14ac:dyDescent="0.25">
      <c r="B14179" s="68"/>
    </row>
    <row r="14180" spans="2:2" x14ac:dyDescent="0.25">
      <c r="B14180" s="68"/>
    </row>
    <row r="14181" spans="2:2" x14ac:dyDescent="0.25">
      <c r="B14181" s="68"/>
    </row>
    <row r="14182" spans="2:2" x14ac:dyDescent="0.25">
      <c r="B14182" s="68"/>
    </row>
    <row r="14183" spans="2:2" x14ac:dyDescent="0.25">
      <c r="B14183" s="68"/>
    </row>
    <row r="14184" spans="2:2" x14ac:dyDescent="0.25">
      <c r="B14184" s="68"/>
    </row>
    <row r="14185" spans="2:2" x14ac:dyDescent="0.25">
      <c r="B14185" s="68"/>
    </row>
    <row r="14186" spans="2:2" x14ac:dyDescent="0.25">
      <c r="B14186" s="68"/>
    </row>
    <row r="14187" spans="2:2" x14ac:dyDescent="0.25">
      <c r="B14187" s="68"/>
    </row>
    <row r="14188" spans="2:2" x14ac:dyDescent="0.25">
      <c r="B14188" s="68"/>
    </row>
    <row r="14189" spans="2:2" x14ac:dyDescent="0.25">
      <c r="B14189" s="68"/>
    </row>
    <row r="14190" spans="2:2" x14ac:dyDescent="0.25">
      <c r="B14190" s="68"/>
    </row>
    <row r="14191" spans="2:2" x14ac:dyDescent="0.25">
      <c r="B14191" s="68"/>
    </row>
    <row r="14192" spans="2:2" x14ac:dyDescent="0.25">
      <c r="B14192" s="68"/>
    </row>
    <row r="14193" spans="2:2" x14ac:dyDescent="0.25">
      <c r="B14193" s="68"/>
    </row>
    <row r="14194" spans="2:2" x14ac:dyDescent="0.25">
      <c r="B14194" s="68"/>
    </row>
    <row r="14195" spans="2:2" x14ac:dyDescent="0.25">
      <c r="B14195" s="68"/>
    </row>
    <row r="14196" spans="2:2" x14ac:dyDescent="0.25">
      <c r="B14196" s="68"/>
    </row>
    <row r="14197" spans="2:2" x14ac:dyDescent="0.25">
      <c r="B14197" s="68"/>
    </row>
    <row r="14198" spans="2:2" x14ac:dyDescent="0.25">
      <c r="B14198" s="68"/>
    </row>
    <row r="14199" spans="2:2" x14ac:dyDescent="0.25">
      <c r="B14199" s="68"/>
    </row>
    <row r="14200" spans="2:2" x14ac:dyDescent="0.25">
      <c r="B14200" s="68"/>
    </row>
    <row r="14201" spans="2:2" x14ac:dyDescent="0.25">
      <c r="B14201" s="68"/>
    </row>
    <row r="14202" spans="2:2" x14ac:dyDescent="0.25">
      <c r="B14202" s="68"/>
    </row>
    <row r="14203" spans="2:2" x14ac:dyDescent="0.25">
      <c r="B14203" s="68"/>
    </row>
    <row r="14204" spans="2:2" x14ac:dyDescent="0.25">
      <c r="B14204" s="68"/>
    </row>
    <row r="14205" spans="2:2" x14ac:dyDescent="0.25">
      <c r="B14205" s="68"/>
    </row>
    <row r="14206" spans="2:2" x14ac:dyDescent="0.25">
      <c r="B14206" s="68"/>
    </row>
    <row r="14207" spans="2:2" x14ac:dyDescent="0.25">
      <c r="B14207" s="68"/>
    </row>
    <row r="14208" spans="2:2" x14ac:dyDescent="0.25">
      <c r="B14208" s="68"/>
    </row>
    <row r="14209" spans="2:2" x14ac:dyDescent="0.25">
      <c r="B14209" s="68"/>
    </row>
    <row r="14210" spans="2:2" x14ac:dyDescent="0.25">
      <c r="B14210" s="68"/>
    </row>
    <row r="14211" spans="2:2" x14ac:dyDescent="0.25">
      <c r="B14211" s="68"/>
    </row>
    <row r="14212" spans="2:2" x14ac:dyDescent="0.25">
      <c r="B14212" s="68"/>
    </row>
    <row r="14213" spans="2:2" x14ac:dyDescent="0.25">
      <c r="B14213" s="68"/>
    </row>
    <row r="14214" spans="2:2" x14ac:dyDescent="0.25">
      <c r="B14214" s="68"/>
    </row>
    <row r="14215" spans="2:2" x14ac:dyDescent="0.25">
      <c r="B14215" s="68"/>
    </row>
    <row r="14216" spans="2:2" x14ac:dyDescent="0.25">
      <c r="B14216" s="68"/>
    </row>
    <row r="14217" spans="2:2" x14ac:dyDescent="0.25">
      <c r="B14217" s="68"/>
    </row>
    <row r="14218" spans="2:2" x14ac:dyDescent="0.25">
      <c r="B14218" s="68"/>
    </row>
    <row r="14219" spans="2:2" x14ac:dyDescent="0.25">
      <c r="B14219" s="68"/>
    </row>
    <row r="14220" spans="2:2" x14ac:dyDescent="0.25">
      <c r="B14220" s="68"/>
    </row>
    <row r="14221" spans="2:2" x14ac:dyDescent="0.25">
      <c r="B14221" s="68"/>
    </row>
    <row r="14222" spans="2:2" x14ac:dyDescent="0.25">
      <c r="B14222" s="68"/>
    </row>
    <row r="14223" spans="2:2" x14ac:dyDescent="0.25">
      <c r="B14223" s="68"/>
    </row>
    <row r="14224" spans="2:2" x14ac:dyDescent="0.25">
      <c r="B14224" s="68"/>
    </row>
    <row r="14225" spans="2:2" x14ac:dyDescent="0.25">
      <c r="B14225" s="68"/>
    </row>
    <row r="14226" spans="2:2" x14ac:dyDescent="0.25">
      <c r="B14226" s="68"/>
    </row>
    <row r="14227" spans="2:2" x14ac:dyDescent="0.25">
      <c r="B14227" s="68"/>
    </row>
    <row r="14228" spans="2:2" x14ac:dyDescent="0.25">
      <c r="B14228" s="68"/>
    </row>
    <row r="14229" spans="2:2" x14ac:dyDescent="0.25">
      <c r="B14229" s="68"/>
    </row>
    <row r="14230" spans="2:2" x14ac:dyDescent="0.25">
      <c r="B14230" s="68"/>
    </row>
    <row r="14231" spans="2:2" x14ac:dyDescent="0.25">
      <c r="B14231" s="68"/>
    </row>
    <row r="14232" spans="2:2" x14ac:dyDescent="0.25">
      <c r="B14232" s="68"/>
    </row>
    <row r="14233" spans="2:2" x14ac:dyDescent="0.25">
      <c r="B14233" s="68"/>
    </row>
    <row r="14234" spans="2:2" x14ac:dyDescent="0.25">
      <c r="B14234" s="68"/>
    </row>
    <row r="14235" spans="2:2" x14ac:dyDescent="0.25">
      <c r="B14235" s="68"/>
    </row>
    <row r="14236" spans="2:2" x14ac:dyDescent="0.25">
      <c r="B14236" s="68"/>
    </row>
    <row r="14237" spans="2:2" x14ac:dyDescent="0.25">
      <c r="B14237" s="68"/>
    </row>
    <row r="14238" spans="2:2" x14ac:dyDescent="0.25">
      <c r="B14238" s="68"/>
    </row>
    <row r="14239" spans="2:2" x14ac:dyDescent="0.25">
      <c r="B14239" s="68"/>
    </row>
    <row r="14240" spans="2:2" x14ac:dyDescent="0.25">
      <c r="B14240" s="68"/>
    </row>
    <row r="14241" spans="2:2" x14ac:dyDescent="0.25">
      <c r="B14241" s="68"/>
    </row>
    <row r="14242" spans="2:2" x14ac:dyDescent="0.25">
      <c r="B14242" s="68"/>
    </row>
    <row r="14243" spans="2:2" x14ac:dyDescent="0.25">
      <c r="B14243" s="68"/>
    </row>
    <row r="14244" spans="2:2" x14ac:dyDescent="0.25">
      <c r="B14244" s="68"/>
    </row>
    <row r="14245" spans="2:2" x14ac:dyDescent="0.25">
      <c r="B14245" s="68"/>
    </row>
    <row r="14246" spans="2:2" x14ac:dyDescent="0.25">
      <c r="B14246" s="68"/>
    </row>
    <row r="14247" spans="2:2" x14ac:dyDescent="0.25">
      <c r="B14247" s="68"/>
    </row>
    <row r="14248" spans="2:2" x14ac:dyDescent="0.25">
      <c r="B14248" s="68"/>
    </row>
    <row r="14249" spans="2:2" x14ac:dyDescent="0.25">
      <c r="B14249" s="68"/>
    </row>
    <row r="14250" spans="2:2" x14ac:dyDescent="0.25">
      <c r="B14250" s="68"/>
    </row>
    <row r="14251" spans="2:2" x14ac:dyDescent="0.25">
      <c r="B14251" s="68"/>
    </row>
    <row r="14252" spans="2:2" x14ac:dyDescent="0.25">
      <c r="B14252" s="68"/>
    </row>
    <row r="14253" spans="2:2" x14ac:dyDescent="0.25">
      <c r="B14253" s="68"/>
    </row>
    <row r="14254" spans="2:2" x14ac:dyDescent="0.25">
      <c r="B14254" s="68"/>
    </row>
    <row r="14255" spans="2:2" x14ac:dyDescent="0.25">
      <c r="B14255" s="68"/>
    </row>
    <row r="14256" spans="2:2" x14ac:dyDescent="0.25">
      <c r="B14256" s="68"/>
    </row>
    <row r="14257" spans="2:2" x14ac:dyDescent="0.25">
      <c r="B14257" s="68"/>
    </row>
    <row r="14258" spans="2:2" x14ac:dyDescent="0.25">
      <c r="B14258" s="68"/>
    </row>
    <row r="14259" spans="2:2" x14ac:dyDescent="0.25">
      <c r="B14259" s="68"/>
    </row>
    <row r="14260" spans="2:2" x14ac:dyDescent="0.25">
      <c r="B14260" s="68"/>
    </row>
    <row r="14261" spans="2:2" x14ac:dyDescent="0.25">
      <c r="B14261" s="68"/>
    </row>
    <row r="14262" spans="2:2" x14ac:dyDescent="0.25">
      <c r="B14262" s="68"/>
    </row>
    <row r="14263" spans="2:2" x14ac:dyDescent="0.25">
      <c r="B14263" s="68"/>
    </row>
    <row r="14264" spans="2:2" x14ac:dyDescent="0.25">
      <c r="B14264" s="68"/>
    </row>
    <row r="14265" spans="2:2" x14ac:dyDescent="0.25">
      <c r="B14265" s="68"/>
    </row>
    <row r="14266" spans="2:2" x14ac:dyDescent="0.25">
      <c r="B14266" s="68"/>
    </row>
    <row r="14267" spans="2:2" x14ac:dyDescent="0.25">
      <c r="B14267" s="68"/>
    </row>
    <row r="14268" spans="2:2" x14ac:dyDescent="0.25">
      <c r="B14268" s="68"/>
    </row>
    <row r="14269" spans="2:2" x14ac:dyDescent="0.25">
      <c r="B14269" s="68"/>
    </row>
    <row r="14270" spans="2:2" x14ac:dyDescent="0.25">
      <c r="B14270" s="68"/>
    </row>
    <row r="14271" spans="2:2" x14ac:dyDescent="0.25">
      <c r="B14271" s="68"/>
    </row>
    <row r="14272" spans="2:2" x14ac:dyDescent="0.25">
      <c r="B14272" s="68"/>
    </row>
    <row r="14273" spans="2:2" x14ac:dyDescent="0.25">
      <c r="B14273" s="68"/>
    </row>
    <row r="14274" spans="2:2" x14ac:dyDescent="0.25">
      <c r="B14274" s="68"/>
    </row>
    <row r="14275" spans="2:2" x14ac:dyDescent="0.25">
      <c r="B14275" s="68"/>
    </row>
    <row r="14276" spans="2:2" x14ac:dyDescent="0.25">
      <c r="B14276" s="68"/>
    </row>
    <row r="14277" spans="2:2" x14ac:dyDescent="0.25">
      <c r="B14277" s="68"/>
    </row>
    <row r="14278" spans="2:2" x14ac:dyDescent="0.25">
      <c r="B14278" s="68"/>
    </row>
    <row r="14279" spans="2:2" x14ac:dyDescent="0.25">
      <c r="B14279" s="68"/>
    </row>
    <row r="14280" spans="2:2" x14ac:dyDescent="0.25">
      <c r="B14280" s="68"/>
    </row>
    <row r="14281" spans="2:2" x14ac:dyDescent="0.25">
      <c r="B14281" s="68"/>
    </row>
    <row r="14282" spans="2:2" x14ac:dyDescent="0.25">
      <c r="B14282" s="68"/>
    </row>
    <row r="14283" spans="2:2" x14ac:dyDescent="0.25">
      <c r="B14283" s="68"/>
    </row>
    <row r="14284" spans="2:2" x14ac:dyDescent="0.25">
      <c r="B14284" s="68"/>
    </row>
    <row r="14285" spans="2:2" x14ac:dyDescent="0.25">
      <c r="B14285" s="68"/>
    </row>
    <row r="14286" spans="2:2" x14ac:dyDescent="0.25">
      <c r="B14286" s="68"/>
    </row>
    <row r="14287" spans="2:2" x14ac:dyDescent="0.25">
      <c r="B14287" s="68"/>
    </row>
    <row r="14288" spans="2:2" x14ac:dyDescent="0.25">
      <c r="B14288" s="68"/>
    </row>
    <row r="14289" spans="2:2" x14ac:dyDescent="0.25">
      <c r="B14289" s="68"/>
    </row>
    <row r="14290" spans="2:2" x14ac:dyDescent="0.25">
      <c r="B14290" s="68"/>
    </row>
    <row r="14291" spans="2:2" x14ac:dyDescent="0.25">
      <c r="B14291" s="68"/>
    </row>
    <row r="14292" spans="2:2" x14ac:dyDescent="0.25">
      <c r="B14292" s="68"/>
    </row>
    <row r="14293" spans="2:2" x14ac:dyDescent="0.25">
      <c r="B14293" s="68"/>
    </row>
    <row r="14294" spans="2:2" x14ac:dyDescent="0.25">
      <c r="B14294" s="68"/>
    </row>
    <row r="14295" spans="2:2" x14ac:dyDescent="0.25">
      <c r="B14295" s="68"/>
    </row>
    <row r="14296" spans="2:2" x14ac:dyDescent="0.25">
      <c r="B14296" s="68"/>
    </row>
    <row r="14297" spans="2:2" x14ac:dyDescent="0.25">
      <c r="B14297" s="68"/>
    </row>
    <row r="14298" spans="2:2" x14ac:dyDescent="0.25">
      <c r="B14298" s="68"/>
    </row>
    <row r="14299" spans="2:2" x14ac:dyDescent="0.25">
      <c r="B14299" s="68"/>
    </row>
    <row r="14300" spans="2:2" x14ac:dyDescent="0.25">
      <c r="B14300" s="68"/>
    </row>
    <row r="14301" spans="2:2" x14ac:dyDescent="0.25">
      <c r="B14301" s="68"/>
    </row>
    <row r="14302" spans="2:2" x14ac:dyDescent="0.25">
      <c r="B14302" s="68"/>
    </row>
    <row r="14303" spans="2:2" x14ac:dyDescent="0.25">
      <c r="B14303" s="68"/>
    </row>
    <row r="14304" spans="2:2" x14ac:dyDescent="0.25">
      <c r="B14304" s="68"/>
    </row>
    <row r="14305" spans="2:2" x14ac:dyDescent="0.25">
      <c r="B14305" s="68"/>
    </row>
    <row r="14306" spans="2:2" x14ac:dyDescent="0.25">
      <c r="B14306" s="68"/>
    </row>
    <row r="14307" spans="2:2" x14ac:dyDescent="0.25">
      <c r="B14307" s="68"/>
    </row>
    <row r="14308" spans="2:2" x14ac:dyDescent="0.25">
      <c r="B14308" s="68"/>
    </row>
    <row r="14309" spans="2:2" x14ac:dyDescent="0.25">
      <c r="B14309" s="68"/>
    </row>
    <row r="14310" spans="2:2" x14ac:dyDescent="0.25">
      <c r="B14310" s="68"/>
    </row>
    <row r="14311" spans="2:2" x14ac:dyDescent="0.25">
      <c r="B14311" s="68"/>
    </row>
    <row r="14312" spans="2:2" x14ac:dyDescent="0.25">
      <c r="B14312" s="68"/>
    </row>
    <row r="14313" spans="2:2" x14ac:dyDescent="0.25">
      <c r="B14313" s="68"/>
    </row>
    <row r="14314" spans="2:2" x14ac:dyDescent="0.25">
      <c r="B14314" s="68"/>
    </row>
    <row r="14315" spans="2:2" x14ac:dyDescent="0.25">
      <c r="B14315" s="68"/>
    </row>
    <row r="14316" spans="2:2" x14ac:dyDescent="0.25">
      <c r="B14316" s="68"/>
    </row>
    <row r="14317" spans="2:2" x14ac:dyDescent="0.25">
      <c r="B14317" s="68"/>
    </row>
    <row r="14318" spans="2:2" x14ac:dyDescent="0.25">
      <c r="B14318" s="68"/>
    </row>
    <row r="14319" spans="2:2" x14ac:dyDescent="0.25">
      <c r="B14319" s="68"/>
    </row>
    <row r="14320" spans="2:2" x14ac:dyDescent="0.25">
      <c r="B14320" s="68"/>
    </row>
    <row r="14321" spans="2:2" x14ac:dyDescent="0.25">
      <c r="B14321" s="68"/>
    </row>
    <row r="14322" spans="2:2" x14ac:dyDescent="0.25">
      <c r="B14322" s="68"/>
    </row>
    <row r="14323" spans="2:2" x14ac:dyDescent="0.25">
      <c r="B14323" s="68"/>
    </row>
    <row r="14324" spans="2:2" x14ac:dyDescent="0.25">
      <c r="B14324" s="68"/>
    </row>
    <row r="14325" spans="2:2" x14ac:dyDescent="0.25">
      <c r="B14325" s="68"/>
    </row>
    <row r="14326" spans="2:2" x14ac:dyDescent="0.25">
      <c r="B14326" s="68"/>
    </row>
    <row r="14327" spans="2:2" x14ac:dyDescent="0.25">
      <c r="B14327" s="68"/>
    </row>
    <row r="14328" spans="2:2" x14ac:dyDescent="0.25">
      <c r="B14328" s="68"/>
    </row>
    <row r="14329" spans="2:2" x14ac:dyDescent="0.25">
      <c r="B14329" s="68"/>
    </row>
    <row r="14330" spans="2:2" x14ac:dyDescent="0.25">
      <c r="B14330" s="68"/>
    </row>
    <row r="14331" spans="2:2" x14ac:dyDescent="0.25">
      <c r="B14331" s="68"/>
    </row>
    <row r="14332" spans="2:2" x14ac:dyDescent="0.25">
      <c r="B14332" s="68"/>
    </row>
    <row r="14333" spans="2:2" x14ac:dyDescent="0.25">
      <c r="B14333" s="68"/>
    </row>
    <row r="14334" spans="2:2" x14ac:dyDescent="0.25">
      <c r="B14334" s="68"/>
    </row>
    <row r="14335" spans="2:2" x14ac:dyDescent="0.25">
      <c r="B14335" s="68"/>
    </row>
    <row r="14336" spans="2:2" x14ac:dyDescent="0.25">
      <c r="B14336" s="68"/>
    </row>
    <row r="14337" spans="2:2" x14ac:dyDescent="0.25">
      <c r="B14337" s="68"/>
    </row>
    <row r="14338" spans="2:2" x14ac:dyDescent="0.25">
      <c r="B14338" s="68"/>
    </row>
    <row r="14339" spans="2:2" x14ac:dyDescent="0.25">
      <c r="B14339" s="68"/>
    </row>
    <row r="14340" spans="2:2" x14ac:dyDescent="0.25">
      <c r="B14340" s="68"/>
    </row>
    <row r="14341" spans="2:2" x14ac:dyDescent="0.25">
      <c r="B14341" s="68"/>
    </row>
    <row r="14342" spans="2:2" x14ac:dyDescent="0.25">
      <c r="B14342" s="68"/>
    </row>
    <row r="14343" spans="2:2" x14ac:dyDescent="0.25">
      <c r="B14343" s="68"/>
    </row>
    <row r="14344" spans="2:2" x14ac:dyDescent="0.25">
      <c r="B14344" s="68"/>
    </row>
    <row r="14345" spans="2:2" x14ac:dyDescent="0.25">
      <c r="B14345" s="68"/>
    </row>
    <row r="14346" spans="2:2" x14ac:dyDescent="0.25">
      <c r="B14346" s="68"/>
    </row>
    <row r="14347" spans="2:2" x14ac:dyDescent="0.25">
      <c r="B14347" s="68"/>
    </row>
    <row r="14348" spans="2:2" x14ac:dyDescent="0.25">
      <c r="B14348" s="68"/>
    </row>
    <row r="14349" spans="2:2" x14ac:dyDescent="0.25">
      <c r="B14349" s="68"/>
    </row>
    <row r="14350" spans="2:2" x14ac:dyDescent="0.25">
      <c r="B14350" s="68"/>
    </row>
    <row r="14351" spans="2:2" x14ac:dyDescent="0.25">
      <c r="B14351" s="68"/>
    </row>
    <row r="14352" spans="2:2" x14ac:dyDescent="0.25">
      <c r="B14352" s="68"/>
    </row>
    <row r="14353" spans="2:2" x14ac:dyDescent="0.25">
      <c r="B14353" s="68"/>
    </row>
    <row r="14354" spans="2:2" x14ac:dyDescent="0.25">
      <c r="B14354" s="68"/>
    </row>
    <row r="14355" spans="2:2" x14ac:dyDescent="0.25">
      <c r="B14355" s="68"/>
    </row>
    <row r="14356" spans="2:2" x14ac:dyDescent="0.25">
      <c r="B14356" s="68"/>
    </row>
    <row r="14357" spans="2:2" x14ac:dyDescent="0.25">
      <c r="B14357" s="68"/>
    </row>
    <row r="14358" spans="2:2" x14ac:dyDescent="0.25">
      <c r="B14358" s="68"/>
    </row>
    <row r="14359" spans="2:2" x14ac:dyDescent="0.25">
      <c r="B14359" s="68"/>
    </row>
    <row r="14360" spans="2:2" x14ac:dyDescent="0.25">
      <c r="B14360" s="68"/>
    </row>
    <row r="14361" spans="2:2" x14ac:dyDescent="0.25">
      <c r="B14361" s="68"/>
    </row>
    <row r="14362" spans="2:2" x14ac:dyDescent="0.25">
      <c r="B14362" s="68"/>
    </row>
    <row r="14363" spans="2:2" x14ac:dyDescent="0.25">
      <c r="B14363" s="68"/>
    </row>
    <row r="14364" spans="2:2" x14ac:dyDescent="0.25">
      <c r="B14364" s="68"/>
    </row>
    <row r="14365" spans="2:2" x14ac:dyDescent="0.25">
      <c r="B14365" s="68"/>
    </row>
    <row r="14366" spans="2:2" x14ac:dyDescent="0.25">
      <c r="B14366" s="68"/>
    </row>
    <row r="14367" spans="2:2" x14ac:dyDescent="0.25">
      <c r="B14367" s="68"/>
    </row>
    <row r="14368" spans="2:2" x14ac:dyDescent="0.25">
      <c r="B14368" s="68"/>
    </row>
    <row r="14369" spans="2:2" x14ac:dyDescent="0.25">
      <c r="B14369" s="68"/>
    </row>
    <row r="14370" spans="2:2" x14ac:dyDescent="0.25">
      <c r="B14370" s="68"/>
    </row>
    <row r="14371" spans="2:2" x14ac:dyDescent="0.25">
      <c r="B14371" s="68"/>
    </row>
    <row r="14372" spans="2:2" x14ac:dyDescent="0.25">
      <c r="B14372" s="68"/>
    </row>
    <row r="14373" spans="2:2" x14ac:dyDescent="0.25">
      <c r="B14373" s="68"/>
    </row>
    <row r="14374" spans="2:2" x14ac:dyDescent="0.25">
      <c r="B14374" s="68"/>
    </row>
    <row r="14375" spans="2:2" x14ac:dyDescent="0.25">
      <c r="B14375" s="68"/>
    </row>
    <row r="14376" spans="2:2" x14ac:dyDescent="0.25">
      <c r="B14376" s="68"/>
    </row>
    <row r="14377" spans="2:2" x14ac:dyDescent="0.25">
      <c r="B14377" s="68"/>
    </row>
    <row r="14378" spans="2:2" x14ac:dyDescent="0.25">
      <c r="B14378" s="68"/>
    </row>
    <row r="14379" spans="2:2" x14ac:dyDescent="0.25">
      <c r="B14379" s="68"/>
    </row>
    <row r="14380" spans="2:2" x14ac:dyDescent="0.25">
      <c r="B14380" s="68"/>
    </row>
    <row r="14381" spans="2:2" x14ac:dyDescent="0.25">
      <c r="B14381" s="68"/>
    </row>
    <row r="14382" spans="2:2" x14ac:dyDescent="0.25">
      <c r="B14382" s="68"/>
    </row>
    <row r="14383" spans="2:2" x14ac:dyDescent="0.25">
      <c r="B14383" s="68"/>
    </row>
    <row r="14384" spans="2:2" x14ac:dyDescent="0.25">
      <c r="B14384" s="68"/>
    </row>
    <row r="14385" spans="2:2" x14ac:dyDescent="0.25">
      <c r="B14385" s="68"/>
    </row>
    <row r="14386" spans="2:2" x14ac:dyDescent="0.25">
      <c r="B14386" s="68"/>
    </row>
    <row r="14387" spans="2:2" x14ac:dyDescent="0.25">
      <c r="B14387" s="68"/>
    </row>
    <row r="14388" spans="2:2" x14ac:dyDescent="0.25">
      <c r="B14388" s="68"/>
    </row>
    <row r="14389" spans="2:2" x14ac:dyDescent="0.25">
      <c r="B14389" s="68"/>
    </row>
    <row r="14390" spans="2:2" x14ac:dyDescent="0.25">
      <c r="B14390" s="68"/>
    </row>
    <row r="14391" spans="2:2" x14ac:dyDescent="0.25">
      <c r="B14391" s="68"/>
    </row>
    <row r="14392" spans="2:2" x14ac:dyDescent="0.25">
      <c r="B14392" s="68"/>
    </row>
    <row r="14393" spans="2:2" x14ac:dyDescent="0.25">
      <c r="B14393" s="68"/>
    </row>
    <row r="14394" spans="2:2" x14ac:dyDescent="0.25">
      <c r="B14394" s="68"/>
    </row>
    <row r="14395" spans="2:2" x14ac:dyDescent="0.25">
      <c r="B14395" s="68"/>
    </row>
    <row r="14396" spans="2:2" x14ac:dyDescent="0.25">
      <c r="B14396" s="68"/>
    </row>
    <row r="14397" spans="2:2" x14ac:dyDescent="0.25">
      <c r="B14397" s="68"/>
    </row>
    <row r="14398" spans="2:2" x14ac:dyDescent="0.25">
      <c r="B14398" s="68"/>
    </row>
    <row r="14399" spans="2:2" x14ac:dyDescent="0.25">
      <c r="B14399" s="68"/>
    </row>
    <row r="14400" spans="2:2" x14ac:dyDescent="0.25">
      <c r="B14400" s="68"/>
    </row>
    <row r="14401" spans="2:2" x14ac:dyDescent="0.25">
      <c r="B14401" s="68"/>
    </row>
    <row r="14402" spans="2:2" x14ac:dyDescent="0.25">
      <c r="B14402" s="68"/>
    </row>
    <row r="14403" spans="2:2" x14ac:dyDescent="0.25">
      <c r="B14403" s="68"/>
    </row>
    <row r="14404" spans="2:2" x14ac:dyDescent="0.25">
      <c r="B14404" s="68"/>
    </row>
    <row r="14405" spans="2:2" x14ac:dyDescent="0.25">
      <c r="B14405" s="68"/>
    </row>
    <row r="14406" spans="2:2" x14ac:dyDescent="0.25">
      <c r="B14406" s="68"/>
    </row>
    <row r="14407" spans="2:2" x14ac:dyDescent="0.25">
      <c r="B14407" s="68"/>
    </row>
    <row r="14408" spans="2:2" x14ac:dyDescent="0.25">
      <c r="B14408" s="68"/>
    </row>
    <row r="14409" spans="2:2" x14ac:dyDescent="0.25">
      <c r="B14409" s="68"/>
    </row>
    <row r="14410" spans="2:2" x14ac:dyDescent="0.25">
      <c r="B14410" s="68"/>
    </row>
    <row r="14411" spans="2:2" x14ac:dyDescent="0.25">
      <c r="B14411" s="68"/>
    </row>
    <row r="14412" spans="2:2" x14ac:dyDescent="0.25">
      <c r="B14412" s="68"/>
    </row>
    <row r="14413" spans="2:2" x14ac:dyDescent="0.25">
      <c r="B14413" s="68"/>
    </row>
    <row r="14414" spans="2:2" x14ac:dyDescent="0.25">
      <c r="B14414" s="68"/>
    </row>
    <row r="14415" spans="2:2" x14ac:dyDescent="0.25">
      <c r="B14415" s="68"/>
    </row>
    <row r="14416" spans="2:2" x14ac:dyDescent="0.25">
      <c r="B14416" s="68"/>
    </row>
    <row r="14417" spans="2:2" x14ac:dyDescent="0.25">
      <c r="B14417" s="68"/>
    </row>
    <row r="14418" spans="2:2" x14ac:dyDescent="0.25">
      <c r="B14418" s="68"/>
    </row>
    <row r="14419" spans="2:2" x14ac:dyDescent="0.25">
      <c r="B14419" s="68"/>
    </row>
    <row r="14420" spans="2:2" x14ac:dyDescent="0.25">
      <c r="B14420" s="68"/>
    </row>
    <row r="14421" spans="2:2" x14ac:dyDescent="0.25">
      <c r="B14421" s="68"/>
    </row>
    <row r="14422" spans="2:2" x14ac:dyDescent="0.25">
      <c r="B14422" s="68"/>
    </row>
    <row r="14423" spans="2:2" x14ac:dyDescent="0.25">
      <c r="B14423" s="68"/>
    </row>
    <row r="14424" spans="2:2" x14ac:dyDescent="0.25">
      <c r="B14424" s="68"/>
    </row>
    <row r="14425" spans="2:2" x14ac:dyDescent="0.25">
      <c r="B14425" s="68"/>
    </row>
    <row r="14426" spans="2:2" x14ac:dyDescent="0.25">
      <c r="B14426" s="68"/>
    </row>
    <row r="14427" spans="2:2" x14ac:dyDescent="0.25">
      <c r="B14427" s="68"/>
    </row>
    <row r="14428" spans="2:2" x14ac:dyDescent="0.25">
      <c r="B14428" s="68"/>
    </row>
    <row r="14429" spans="2:2" x14ac:dyDescent="0.25">
      <c r="B14429" s="68"/>
    </row>
    <row r="14430" spans="2:2" x14ac:dyDescent="0.25">
      <c r="B14430" s="68"/>
    </row>
    <row r="14431" spans="2:2" x14ac:dyDescent="0.25">
      <c r="B14431" s="68"/>
    </row>
    <row r="14432" spans="2:2" x14ac:dyDescent="0.25">
      <c r="B14432" s="68"/>
    </row>
    <row r="14433" spans="2:2" x14ac:dyDescent="0.25">
      <c r="B14433" s="68"/>
    </row>
    <row r="14434" spans="2:2" x14ac:dyDescent="0.25">
      <c r="B14434" s="68"/>
    </row>
    <row r="14435" spans="2:2" x14ac:dyDescent="0.25">
      <c r="B14435" s="68"/>
    </row>
    <row r="14436" spans="2:2" x14ac:dyDescent="0.25">
      <c r="B14436" s="68"/>
    </row>
    <row r="14437" spans="2:2" x14ac:dyDescent="0.25">
      <c r="B14437" s="68"/>
    </row>
    <row r="14438" spans="2:2" x14ac:dyDescent="0.25">
      <c r="B14438" s="68"/>
    </row>
    <row r="14439" spans="2:2" x14ac:dyDescent="0.25">
      <c r="B14439" s="68"/>
    </row>
    <row r="14440" spans="2:2" x14ac:dyDescent="0.25">
      <c r="B14440" s="68"/>
    </row>
    <row r="14441" spans="2:2" x14ac:dyDescent="0.25">
      <c r="B14441" s="68"/>
    </row>
    <row r="14442" spans="2:2" x14ac:dyDescent="0.25">
      <c r="B14442" s="68"/>
    </row>
    <row r="14443" spans="2:2" x14ac:dyDescent="0.25">
      <c r="B14443" s="68"/>
    </row>
    <row r="14444" spans="2:2" x14ac:dyDescent="0.25">
      <c r="B14444" s="68"/>
    </row>
    <row r="14445" spans="2:2" x14ac:dyDescent="0.25">
      <c r="B14445" s="68"/>
    </row>
    <row r="14446" spans="2:2" x14ac:dyDescent="0.25">
      <c r="B14446" s="68"/>
    </row>
    <row r="14447" spans="2:2" x14ac:dyDescent="0.25">
      <c r="B14447" s="68"/>
    </row>
    <row r="14448" spans="2:2" x14ac:dyDescent="0.25">
      <c r="B14448" s="68"/>
    </row>
    <row r="14449" spans="2:2" x14ac:dyDescent="0.25">
      <c r="B14449" s="68"/>
    </row>
    <row r="14450" spans="2:2" x14ac:dyDescent="0.25">
      <c r="B14450" s="68"/>
    </row>
    <row r="14451" spans="2:2" x14ac:dyDescent="0.25">
      <c r="B14451" s="68"/>
    </row>
    <row r="14452" spans="2:2" x14ac:dyDescent="0.25">
      <c r="B14452" s="68"/>
    </row>
    <row r="14453" spans="2:2" x14ac:dyDescent="0.25">
      <c r="B14453" s="68"/>
    </row>
    <row r="14454" spans="2:2" x14ac:dyDescent="0.25">
      <c r="B14454" s="68"/>
    </row>
    <row r="14455" spans="2:2" x14ac:dyDescent="0.25">
      <c r="B14455" s="68"/>
    </row>
    <row r="14456" spans="2:2" x14ac:dyDescent="0.25">
      <c r="B14456" s="68"/>
    </row>
    <row r="14457" spans="2:2" x14ac:dyDescent="0.25">
      <c r="B14457" s="68"/>
    </row>
    <row r="14458" spans="2:2" x14ac:dyDescent="0.25">
      <c r="B14458" s="68"/>
    </row>
    <row r="14459" spans="2:2" x14ac:dyDescent="0.25">
      <c r="B14459" s="68"/>
    </row>
    <row r="14460" spans="2:2" x14ac:dyDescent="0.25">
      <c r="B14460" s="68"/>
    </row>
    <row r="14461" spans="2:2" x14ac:dyDescent="0.25">
      <c r="B14461" s="68"/>
    </row>
    <row r="14462" spans="2:2" x14ac:dyDescent="0.25">
      <c r="B14462" s="68"/>
    </row>
    <row r="14463" spans="2:2" x14ac:dyDescent="0.25">
      <c r="B14463" s="68"/>
    </row>
    <row r="14464" spans="2:2" x14ac:dyDescent="0.25">
      <c r="B14464" s="68"/>
    </row>
    <row r="14465" spans="2:2" x14ac:dyDescent="0.25">
      <c r="B14465" s="68"/>
    </row>
    <row r="14466" spans="2:2" x14ac:dyDescent="0.25">
      <c r="B14466" s="68"/>
    </row>
    <row r="14467" spans="2:2" x14ac:dyDescent="0.25">
      <c r="B14467" s="68"/>
    </row>
    <row r="14468" spans="2:2" x14ac:dyDescent="0.25">
      <c r="B14468" s="68"/>
    </row>
    <row r="14469" spans="2:2" x14ac:dyDescent="0.25">
      <c r="B14469" s="68"/>
    </row>
    <row r="14470" spans="2:2" x14ac:dyDescent="0.25">
      <c r="B14470" s="68"/>
    </row>
    <row r="14471" spans="2:2" x14ac:dyDescent="0.25">
      <c r="B14471" s="68"/>
    </row>
    <row r="14472" spans="2:2" x14ac:dyDescent="0.25">
      <c r="B14472" s="68"/>
    </row>
    <row r="14473" spans="2:2" x14ac:dyDescent="0.25">
      <c r="B14473" s="68"/>
    </row>
    <row r="14474" spans="2:2" x14ac:dyDescent="0.25">
      <c r="B14474" s="68"/>
    </row>
    <row r="14475" spans="2:2" x14ac:dyDescent="0.25">
      <c r="B14475" s="68"/>
    </row>
    <row r="14476" spans="2:2" x14ac:dyDescent="0.25">
      <c r="B14476" s="68"/>
    </row>
    <row r="14477" spans="2:2" x14ac:dyDescent="0.25">
      <c r="B14477" s="68"/>
    </row>
    <row r="14478" spans="2:2" x14ac:dyDescent="0.25">
      <c r="B14478" s="68"/>
    </row>
    <row r="14479" spans="2:2" x14ac:dyDescent="0.25">
      <c r="B14479" s="68"/>
    </row>
    <row r="14480" spans="2:2" x14ac:dyDescent="0.25">
      <c r="B14480" s="68"/>
    </row>
    <row r="14481" spans="2:2" x14ac:dyDescent="0.25">
      <c r="B14481" s="68"/>
    </row>
    <row r="14482" spans="2:2" x14ac:dyDescent="0.25">
      <c r="B14482" s="68"/>
    </row>
    <row r="14483" spans="2:2" x14ac:dyDescent="0.25">
      <c r="B14483" s="68"/>
    </row>
    <row r="14484" spans="2:2" x14ac:dyDescent="0.25">
      <c r="B14484" s="68"/>
    </row>
    <row r="14485" spans="2:2" x14ac:dyDescent="0.25">
      <c r="B14485" s="68"/>
    </row>
    <row r="14486" spans="2:2" x14ac:dyDescent="0.25">
      <c r="B14486" s="68"/>
    </row>
    <row r="14487" spans="2:2" x14ac:dyDescent="0.25">
      <c r="B14487" s="68"/>
    </row>
    <row r="14488" spans="2:2" x14ac:dyDescent="0.25">
      <c r="B14488" s="68"/>
    </row>
    <row r="14489" spans="2:2" x14ac:dyDescent="0.25">
      <c r="B14489" s="68"/>
    </row>
    <row r="14490" spans="2:2" x14ac:dyDescent="0.25">
      <c r="B14490" s="68"/>
    </row>
    <row r="14491" spans="2:2" x14ac:dyDescent="0.25">
      <c r="B14491" s="68"/>
    </row>
    <row r="14492" spans="2:2" x14ac:dyDescent="0.25">
      <c r="B14492" s="68"/>
    </row>
    <row r="14493" spans="2:2" x14ac:dyDescent="0.25">
      <c r="B14493" s="68"/>
    </row>
    <row r="14494" spans="2:2" x14ac:dyDescent="0.25">
      <c r="B14494" s="68"/>
    </row>
    <row r="14495" spans="2:2" x14ac:dyDescent="0.25">
      <c r="B14495" s="68"/>
    </row>
    <row r="14496" spans="2:2" x14ac:dyDescent="0.25">
      <c r="B14496" s="68"/>
    </row>
    <row r="14497" spans="2:2" x14ac:dyDescent="0.25">
      <c r="B14497" s="68"/>
    </row>
    <row r="14498" spans="2:2" x14ac:dyDescent="0.25">
      <c r="B14498" s="68"/>
    </row>
    <row r="14499" spans="2:2" x14ac:dyDescent="0.25">
      <c r="B14499" s="68"/>
    </row>
    <row r="14500" spans="2:2" x14ac:dyDescent="0.25">
      <c r="B14500" s="68"/>
    </row>
    <row r="14501" spans="2:2" x14ac:dyDescent="0.25">
      <c r="B14501" s="68"/>
    </row>
    <row r="14502" spans="2:2" x14ac:dyDescent="0.25">
      <c r="B14502" s="68"/>
    </row>
    <row r="14503" spans="2:2" x14ac:dyDescent="0.25">
      <c r="B14503" s="68"/>
    </row>
    <row r="14504" spans="2:2" x14ac:dyDescent="0.25">
      <c r="B14504" s="68"/>
    </row>
    <row r="14505" spans="2:2" x14ac:dyDescent="0.25">
      <c r="B14505" s="68"/>
    </row>
    <row r="14506" spans="2:2" x14ac:dyDescent="0.25">
      <c r="B14506" s="68"/>
    </row>
    <row r="14507" spans="2:2" x14ac:dyDescent="0.25">
      <c r="B14507" s="68"/>
    </row>
    <row r="14508" spans="2:2" x14ac:dyDescent="0.25">
      <c r="B14508" s="68"/>
    </row>
    <row r="14509" spans="2:2" x14ac:dyDescent="0.25">
      <c r="B14509" s="68"/>
    </row>
    <row r="14510" spans="2:2" x14ac:dyDescent="0.25">
      <c r="B14510" s="68"/>
    </row>
    <row r="14511" spans="2:2" x14ac:dyDescent="0.25">
      <c r="B14511" s="68"/>
    </row>
    <row r="14512" spans="2:2" x14ac:dyDescent="0.25">
      <c r="B14512" s="68"/>
    </row>
    <row r="14513" spans="2:2" x14ac:dyDescent="0.25">
      <c r="B14513" s="68"/>
    </row>
    <row r="14514" spans="2:2" x14ac:dyDescent="0.25">
      <c r="B14514" s="68"/>
    </row>
    <row r="14515" spans="2:2" x14ac:dyDescent="0.25">
      <c r="B14515" s="68"/>
    </row>
    <row r="14516" spans="2:2" x14ac:dyDescent="0.25">
      <c r="B14516" s="68"/>
    </row>
    <row r="14517" spans="2:2" x14ac:dyDescent="0.25">
      <c r="B14517" s="68"/>
    </row>
    <row r="14518" spans="2:2" x14ac:dyDescent="0.25">
      <c r="B14518" s="68"/>
    </row>
    <row r="14519" spans="2:2" x14ac:dyDescent="0.25">
      <c r="B14519" s="68"/>
    </row>
    <row r="14520" spans="2:2" x14ac:dyDescent="0.25">
      <c r="B14520" s="68"/>
    </row>
    <row r="14521" spans="2:2" x14ac:dyDescent="0.25">
      <c r="B14521" s="68"/>
    </row>
    <row r="14522" spans="2:2" x14ac:dyDescent="0.25">
      <c r="B14522" s="68"/>
    </row>
    <row r="14523" spans="2:2" x14ac:dyDescent="0.25">
      <c r="B14523" s="68"/>
    </row>
    <row r="14524" spans="2:2" x14ac:dyDescent="0.25">
      <c r="B14524" s="68"/>
    </row>
    <row r="14525" spans="2:2" x14ac:dyDescent="0.25">
      <c r="B14525" s="68"/>
    </row>
    <row r="14526" spans="2:2" x14ac:dyDescent="0.25">
      <c r="B14526" s="68"/>
    </row>
    <row r="14527" spans="2:2" x14ac:dyDescent="0.25">
      <c r="B14527" s="68"/>
    </row>
    <row r="14528" spans="2:2" x14ac:dyDescent="0.25">
      <c r="B14528" s="68"/>
    </row>
    <row r="14529" spans="2:2" x14ac:dyDescent="0.25">
      <c r="B14529" s="68"/>
    </row>
    <row r="14530" spans="2:2" x14ac:dyDescent="0.25">
      <c r="B14530" s="68"/>
    </row>
    <row r="14531" spans="2:2" x14ac:dyDescent="0.25">
      <c r="B14531" s="68"/>
    </row>
    <row r="14532" spans="2:2" x14ac:dyDescent="0.25">
      <c r="B14532" s="68"/>
    </row>
    <row r="14533" spans="2:2" x14ac:dyDescent="0.25">
      <c r="B14533" s="68"/>
    </row>
    <row r="14534" spans="2:2" x14ac:dyDescent="0.25">
      <c r="B14534" s="68"/>
    </row>
    <row r="14535" spans="2:2" x14ac:dyDescent="0.25">
      <c r="B14535" s="68"/>
    </row>
    <row r="14536" spans="2:2" x14ac:dyDescent="0.25">
      <c r="B14536" s="68"/>
    </row>
    <row r="14537" spans="2:2" x14ac:dyDescent="0.25">
      <c r="B14537" s="68"/>
    </row>
    <row r="14538" spans="2:2" x14ac:dyDescent="0.25">
      <c r="B14538" s="68"/>
    </row>
    <row r="14539" spans="2:2" x14ac:dyDescent="0.25">
      <c r="B14539" s="68"/>
    </row>
    <row r="14540" spans="2:2" x14ac:dyDescent="0.25">
      <c r="B14540" s="68"/>
    </row>
    <row r="14541" spans="2:2" x14ac:dyDescent="0.25">
      <c r="B14541" s="68"/>
    </row>
    <row r="14542" spans="2:2" x14ac:dyDescent="0.25">
      <c r="B14542" s="68"/>
    </row>
    <row r="14543" spans="2:2" x14ac:dyDescent="0.25">
      <c r="B14543" s="68"/>
    </row>
    <row r="14544" spans="2:2" x14ac:dyDescent="0.25">
      <c r="B14544" s="68"/>
    </row>
    <row r="14545" spans="2:2" x14ac:dyDescent="0.25">
      <c r="B14545" s="68"/>
    </row>
    <row r="14546" spans="2:2" x14ac:dyDescent="0.25">
      <c r="B14546" s="68"/>
    </row>
    <row r="14547" spans="2:2" x14ac:dyDescent="0.25">
      <c r="B14547" s="68"/>
    </row>
    <row r="14548" spans="2:2" x14ac:dyDescent="0.25">
      <c r="B14548" s="68"/>
    </row>
    <row r="14549" spans="2:2" x14ac:dyDescent="0.25">
      <c r="B14549" s="68"/>
    </row>
    <row r="14550" spans="2:2" x14ac:dyDescent="0.25">
      <c r="B14550" s="68"/>
    </row>
    <row r="14551" spans="2:2" x14ac:dyDescent="0.25">
      <c r="B14551" s="68"/>
    </row>
    <row r="14552" spans="2:2" x14ac:dyDescent="0.25">
      <c r="B14552" s="68"/>
    </row>
    <row r="14553" spans="2:2" x14ac:dyDescent="0.25">
      <c r="B14553" s="68"/>
    </row>
    <row r="14554" spans="2:2" x14ac:dyDescent="0.25">
      <c r="B14554" s="68"/>
    </row>
    <row r="14555" spans="2:2" x14ac:dyDescent="0.25">
      <c r="B14555" s="68"/>
    </row>
    <row r="14556" spans="2:2" x14ac:dyDescent="0.25">
      <c r="B14556" s="68"/>
    </row>
    <row r="14557" spans="2:2" x14ac:dyDescent="0.25">
      <c r="B14557" s="68"/>
    </row>
    <row r="14558" spans="2:2" x14ac:dyDescent="0.25">
      <c r="B14558" s="68"/>
    </row>
    <row r="14559" spans="2:2" x14ac:dyDescent="0.25">
      <c r="B14559" s="68"/>
    </row>
    <row r="14560" spans="2:2" x14ac:dyDescent="0.25">
      <c r="B14560" s="68"/>
    </row>
    <row r="14561" spans="2:2" x14ac:dyDescent="0.25">
      <c r="B14561" s="68"/>
    </row>
    <row r="14562" spans="2:2" x14ac:dyDescent="0.25">
      <c r="B14562" s="68"/>
    </row>
    <row r="14563" spans="2:2" x14ac:dyDescent="0.25">
      <c r="B14563" s="68"/>
    </row>
    <row r="14564" spans="2:2" x14ac:dyDescent="0.25">
      <c r="B14564" s="68"/>
    </row>
    <row r="14565" spans="2:2" x14ac:dyDescent="0.25">
      <c r="B14565" s="68"/>
    </row>
    <row r="14566" spans="2:2" x14ac:dyDescent="0.25">
      <c r="B14566" s="68"/>
    </row>
    <row r="14567" spans="2:2" x14ac:dyDescent="0.25">
      <c r="B14567" s="68"/>
    </row>
    <row r="14568" spans="2:2" x14ac:dyDescent="0.25">
      <c r="B14568" s="68"/>
    </row>
    <row r="14569" spans="2:2" x14ac:dyDescent="0.25">
      <c r="B14569" s="68"/>
    </row>
    <row r="14570" spans="2:2" x14ac:dyDescent="0.25">
      <c r="B14570" s="68"/>
    </row>
    <row r="14571" spans="2:2" x14ac:dyDescent="0.25">
      <c r="B14571" s="68"/>
    </row>
    <row r="14572" spans="2:2" x14ac:dyDescent="0.25">
      <c r="B14572" s="68"/>
    </row>
    <row r="14573" spans="2:2" x14ac:dyDescent="0.25">
      <c r="B14573" s="68"/>
    </row>
    <row r="14574" spans="2:2" x14ac:dyDescent="0.25">
      <c r="B14574" s="68"/>
    </row>
    <row r="14575" spans="2:2" x14ac:dyDescent="0.25">
      <c r="B14575" s="68"/>
    </row>
    <row r="14576" spans="2:2" x14ac:dyDescent="0.25">
      <c r="B14576" s="68"/>
    </row>
    <row r="14577" spans="2:2" x14ac:dyDescent="0.25">
      <c r="B14577" s="68"/>
    </row>
    <row r="14578" spans="2:2" x14ac:dyDescent="0.25">
      <c r="B14578" s="68"/>
    </row>
    <row r="14579" spans="2:2" x14ac:dyDescent="0.25">
      <c r="B14579" s="68"/>
    </row>
    <row r="14580" spans="2:2" x14ac:dyDescent="0.25">
      <c r="B14580" s="68"/>
    </row>
    <row r="14581" spans="2:2" x14ac:dyDescent="0.25">
      <c r="B14581" s="68"/>
    </row>
    <row r="14582" spans="2:2" x14ac:dyDescent="0.25">
      <c r="B14582" s="68"/>
    </row>
    <row r="14583" spans="2:2" x14ac:dyDescent="0.25">
      <c r="B14583" s="68"/>
    </row>
    <row r="14584" spans="2:2" x14ac:dyDescent="0.25">
      <c r="B14584" s="68"/>
    </row>
    <row r="14585" spans="2:2" x14ac:dyDescent="0.25">
      <c r="B14585" s="68"/>
    </row>
    <row r="14586" spans="2:2" x14ac:dyDescent="0.25">
      <c r="B14586" s="68"/>
    </row>
    <row r="14587" spans="2:2" x14ac:dyDescent="0.25">
      <c r="B14587" s="68"/>
    </row>
    <row r="14588" spans="2:2" x14ac:dyDescent="0.25">
      <c r="B14588" s="68"/>
    </row>
    <row r="14589" spans="2:2" x14ac:dyDescent="0.25">
      <c r="B14589" s="68"/>
    </row>
    <row r="14590" spans="2:2" x14ac:dyDescent="0.25">
      <c r="B14590" s="68"/>
    </row>
    <row r="14591" spans="2:2" x14ac:dyDescent="0.25">
      <c r="B14591" s="68"/>
    </row>
    <row r="14592" spans="2:2" x14ac:dyDescent="0.25">
      <c r="B14592" s="68"/>
    </row>
    <row r="14593" spans="2:2" x14ac:dyDescent="0.25">
      <c r="B14593" s="68"/>
    </row>
    <row r="14594" spans="2:2" x14ac:dyDescent="0.25">
      <c r="B14594" s="68"/>
    </row>
    <row r="14595" spans="2:2" x14ac:dyDescent="0.25">
      <c r="B14595" s="68"/>
    </row>
    <row r="14596" spans="2:2" x14ac:dyDescent="0.25">
      <c r="B14596" s="68"/>
    </row>
    <row r="14597" spans="2:2" x14ac:dyDescent="0.25">
      <c r="B14597" s="68"/>
    </row>
    <row r="14598" spans="2:2" x14ac:dyDescent="0.25">
      <c r="B14598" s="68"/>
    </row>
    <row r="14599" spans="2:2" x14ac:dyDescent="0.25">
      <c r="B14599" s="68"/>
    </row>
    <row r="14600" spans="2:2" x14ac:dyDescent="0.25">
      <c r="B14600" s="68"/>
    </row>
    <row r="14601" spans="2:2" x14ac:dyDescent="0.25">
      <c r="B14601" s="68"/>
    </row>
    <row r="14602" spans="2:2" x14ac:dyDescent="0.25">
      <c r="B14602" s="68"/>
    </row>
    <row r="14603" spans="2:2" x14ac:dyDescent="0.25">
      <c r="B14603" s="68"/>
    </row>
    <row r="14604" spans="2:2" x14ac:dyDescent="0.25">
      <c r="B14604" s="68"/>
    </row>
    <row r="14605" spans="2:2" x14ac:dyDescent="0.25">
      <c r="B14605" s="68"/>
    </row>
    <row r="14606" spans="2:2" x14ac:dyDescent="0.25">
      <c r="B14606" s="68"/>
    </row>
    <row r="14607" spans="2:2" x14ac:dyDescent="0.25">
      <c r="B14607" s="68"/>
    </row>
    <row r="14608" spans="2:2" x14ac:dyDescent="0.25">
      <c r="B14608" s="68"/>
    </row>
    <row r="14609" spans="2:2" x14ac:dyDescent="0.25">
      <c r="B14609" s="68"/>
    </row>
    <row r="14610" spans="2:2" x14ac:dyDescent="0.25">
      <c r="B14610" s="68"/>
    </row>
    <row r="14611" spans="2:2" x14ac:dyDescent="0.25">
      <c r="B14611" s="68"/>
    </row>
    <row r="14612" spans="2:2" x14ac:dyDescent="0.25">
      <c r="B14612" s="68"/>
    </row>
    <row r="14613" spans="2:2" x14ac:dyDescent="0.25">
      <c r="B14613" s="68"/>
    </row>
    <row r="14614" spans="2:2" x14ac:dyDescent="0.25">
      <c r="B14614" s="68"/>
    </row>
    <row r="14615" spans="2:2" x14ac:dyDescent="0.25">
      <c r="B14615" s="68"/>
    </row>
    <row r="14616" spans="2:2" x14ac:dyDescent="0.25">
      <c r="B14616" s="68"/>
    </row>
    <row r="14617" spans="2:2" x14ac:dyDescent="0.25">
      <c r="B14617" s="68"/>
    </row>
    <row r="14618" spans="2:2" x14ac:dyDescent="0.25">
      <c r="B14618" s="68"/>
    </row>
    <row r="14619" spans="2:2" x14ac:dyDescent="0.25">
      <c r="B14619" s="68"/>
    </row>
    <row r="14620" spans="2:2" x14ac:dyDescent="0.25">
      <c r="B14620" s="68"/>
    </row>
    <row r="14621" spans="2:2" x14ac:dyDescent="0.25">
      <c r="B14621" s="68"/>
    </row>
    <row r="14622" spans="2:2" x14ac:dyDescent="0.25">
      <c r="B14622" s="68"/>
    </row>
    <row r="14623" spans="2:2" x14ac:dyDescent="0.25">
      <c r="B14623" s="68"/>
    </row>
    <row r="14624" spans="2:2" x14ac:dyDescent="0.25">
      <c r="B14624" s="68"/>
    </row>
    <row r="14625" spans="2:2" x14ac:dyDescent="0.25">
      <c r="B14625" s="68"/>
    </row>
    <row r="14626" spans="2:2" x14ac:dyDescent="0.25">
      <c r="B14626" s="68"/>
    </row>
    <row r="14627" spans="2:2" x14ac:dyDescent="0.25">
      <c r="B14627" s="68"/>
    </row>
    <row r="14628" spans="2:2" x14ac:dyDescent="0.25">
      <c r="B14628" s="68"/>
    </row>
    <row r="14629" spans="2:2" x14ac:dyDescent="0.25">
      <c r="B14629" s="68"/>
    </row>
    <row r="14630" spans="2:2" x14ac:dyDescent="0.25">
      <c r="B14630" s="68"/>
    </row>
    <row r="14631" spans="2:2" x14ac:dyDescent="0.25">
      <c r="B14631" s="68"/>
    </row>
    <row r="14632" spans="2:2" x14ac:dyDescent="0.25">
      <c r="B14632" s="68"/>
    </row>
    <row r="14633" spans="2:2" x14ac:dyDescent="0.25">
      <c r="B14633" s="68"/>
    </row>
    <row r="14634" spans="2:2" x14ac:dyDescent="0.25">
      <c r="B14634" s="68"/>
    </row>
    <row r="14635" spans="2:2" x14ac:dyDescent="0.25">
      <c r="B14635" s="68"/>
    </row>
    <row r="14636" spans="2:2" x14ac:dyDescent="0.25">
      <c r="B14636" s="68"/>
    </row>
    <row r="14637" spans="2:2" x14ac:dyDescent="0.25">
      <c r="B14637" s="68"/>
    </row>
    <row r="14638" spans="2:2" x14ac:dyDescent="0.25">
      <c r="B14638" s="68"/>
    </row>
    <row r="14639" spans="2:2" x14ac:dyDescent="0.25">
      <c r="B14639" s="68"/>
    </row>
    <row r="14640" spans="2:2" x14ac:dyDescent="0.25">
      <c r="B14640" s="68"/>
    </row>
    <row r="14641" spans="2:2" x14ac:dyDescent="0.25">
      <c r="B14641" s="68"/>
    </row>
    <row r="14642" spans="2:2" x14ac:dyDescent="0.25">
      <c r="B14642" s="68"/>
    </row>
    <row r="14643" spans="2:2" x14ac:dyDescent="0.25">
      <c r="B14643" s="68"/>
    </row>
    <row r="14644" spans="2:2" x14ac:dyDescent="0.25">
      <c r="B14644" s="68"/>
    </row>
    <row r="14645" spans="2:2" x14ac:dyDescent="0.25">
      <c r="B14645" s="68"/>
    </row>
    <row r="14646" spans="2:2" x14ac:dyDescent="0.25">
      <c r="B14646" s="68"/>
    </row>
    <row r="14647" spans="2:2" x14ac:dyDescent="0.25">
      <c r="B14647" s="68"/>
    </row>
    <row r="14648" spans="2:2" x14ac:dyDescent="0.25">
      <c r="B14648" s="68"/>
    </row>
    <row r="14649" spans="2:2" x14ac:dyDescent="0.25">
      <c r="B14649" s="68"/>
    </row>
    <row r="14650" spans="2:2" x14ac:dyDescent="0.25">
      <c r="B14650" s="68"/>
    </row>
    <row r="14651" spans="2:2" x14ac:dyDescent="0.25">
      <c r="B14651" s="68"/>
    </row>
    <row r="14652" spans="2:2" x14ac:dyDescent="0.25">
      <c r="B14652" s="68"/>
    </row>
    <row r="14653" spans="2:2" x14ac:dyDescent="0.25">
      <c r="B14653" s="68"/>
    </row>
    <row r="14654" spans="2:2" x14ac:dyDescent="0.25">
      <c r="B14654" s="68"/>
    </row>
    <row r="14655" spans="2:2" x14ac:dyDescent="0.25">
      <c r="B14655" s="68"/>
    </row>
    <row r="14656" spans="2:2" x14ac:dyDescent="0.25">
      <c r="B14656" s="68"/>
    </row>
    <row r="14657" spans="2:2" x14ac:dyDescent="0.25">
      <c r="B14657" s="68"/>
    </row>
    <row r="14658" spans="2:2" x14ac:dyDescent="0.25">
      <c r="B14658" s="68"/>
    </row>
    <row r="14659" spans="2:2" x14ac:dyDescent="0.25">
      <c r="B14659" s="68"/>
    </row>
    <row r="14660" spans="2:2" x14ac:dyDescent="0.25">
      <c r="B14660" s="68"/>
    </row>
    <row r="14661" spans="2:2" x14ac:dyDescent="0.25">
      <c r="B14661" s="68"/>
    </row>
    <row r="14662" spans="2:2" x14ac:dyDescent="0.25">
      <c r="B14662" s="68"/>
    </row>
    <row r="14663" spans="2:2" x14ac:dyDescent="0.25">
      <c r="B14663" s="68"/>
    </row>
    <row r="14664" spans="2:2" x14ac:dyDescent="0.25">
      <c r="B14664" s="68"/>
    </row>
    <row r="14665" spans="2:2" x14ac:dyDescent="0.25">
      <c r="B14665" s="68"/>
    </row>
    <row r="14666" spans="2:2" x14ac:dyDescent="0.25">
      <c r="B14666" s="68"/>
    </row>
    <row r="14667" spans="2:2" x14ac:dyDescent="0.25">
      <c r="B14667" s="68"/>
    </row>
    <row r="14668" spans="2:2" x14ac:dyDescent="0.25">
      <c r="B14668" s="68"/>
    </row>
    <row r="14669" spans="2:2" x14ac:dyDescent="0.25">
      <c r="B14669" s="68"/>
    </row>
    <row r="14670" spans="2:2" x14ac:dyDescent="0.25">
      <c r="B14670" s="68"/>
    </row>
    <row r="14671" spans="2:2" x14ac:dyDescent="0.25">
      <c r="B14671" s="68"/>
    </row>
    <row r="14672" spans="2:2" x14ac:dyDescent="0.25">
      <c r="B14672" s="68"/>
    </row>
    <row r="14673" spans="2:2" x14ac:dyDescent="0.25">
      <c r="B14673" s="68"/>
    </row>
    <row r="14674" spans="2:2" x14ac:dyDescent="0.25">
      <c r="B14674" s="68"/>
    </row>
    <row r="14675" spans="2:2" x14ac:dyDescent="0.25">
      <c r="B14675" s="68"/>
    </row>
    <row r="14676" spans="2:2" x14ac:dyDescent="0.25">
      <c r="B14676" s="68"/>
    </row>
    <row r="14677" spans="2:2" x14ac:dyDescent="0.25">
      <c r="B14677" s="68"/>
    </row>
    <row r="14678" spans="2:2" x14ac:dyDescent="0.25">
      <c r="B14678" s="68"/>
    </row>
    <row r="14679" spans="2:2" x14ac:dyDescent="0.25">
      <c r="B14679" s="68"/>
    </row>
    <row r="14680" spans="2:2" x14ac:dyDescent="0.25">
      <c r="B14680" s="68"/>
    </row>
    <row r="14681" spans="2:2" x14ac:dyDescent="0.25">
      <c r="B14681" s="68"/>
    </row>
    <row r="14682" spans="2:2" x14ac:dyDescent="0.25">
      <c r="B14682" s="68"/>
    </row>
    <row r="14683" spans="2:2" x14ac:dyDescent="0.25">
      <c r="B14683" s="68"/>
    </row>
    <row r="14684" spans="2:2" x14ac:dyDescent="0.25">
      <c r="B14684" s="68"/>
    </row>
    <row r="14685" spans="2:2" x14ac:dyDescent="0.25">
      <c r="B14685" s="68"/>
    </row>
    <row r="14686" spans="2:2" x14ac:dyDescent="0.25">
      <c r="B14686" s="68"/>
    </row>
    <row r="14687" spans="2:2" x14ac:dyDescent="0.25">
      <c r="B14687" s="68"/>
    </row>
    <row r="14688" spans="2:2" x14ac:dyDescent="0.25">
      <c r="B14688" s="68"/>
    </row>
    <row r="14689" spans="2:2" x14ac:dyDescent="0.25">
      <c r="B14689" s="68"/>
    </row>
    <row r="14690" spans="2:2" x14ac:dyDescent="0.25">
      <c r="B14690" s="68"/>
    </row>
    <row r="14691" spans="2:2" x14ac:dyDescent="0.25">
      <c r="B14691" s="68"/>
    </row>
    <row r="14692" spans="2:2" x14ac:dyDescent="0.25">
      <c r="B14692" s="68"/>
    </row>
    <row r="14693" spans="2:2" x14ac:dyDescent="0.25">
      <c r="B14693" s="68"/>
    </row>
    <row r="14694" spans="2:2" x14ac:dyDescent="0.25">
      <c r="B14694" s="68"/>
    </row>
    <row r="14695" spans="2:2" x14ac:dyDescent="0.25">
      <c r="B14695" s="68"/>
    </row>
    <row r="14696" spans="2:2" x14ac:dyDescent="0.25">
      <c r="B14696" s="68"/>
    </row>
    <row r="14697" spans="2:2" x14ac:dyDescent="0.25">
      <c r="B14697" s="68"/>
    </row>
    <row r="14698" spans="2:2" x14ac:dyDescent="0.25">
      <c r="B14698" s="68"/>
    </row>
    <row r="14699" spans="2:2" x14ac:dyDescent="0.25">
      <c r="B14699" s="68"/>
    </row>
    <row r="14700" spans="2:2" x14ac:dyDescent="0.25">
      <c r="B14700" s="68"/>
    </row>
    <row r="14701" spans="2:2" x14ac:dyDescent="0.25">
      <c r="B14701" s="68"/>
    </row>
    <row r="14702" spans="2:2" x14ac:dyDescent="0.25">
      <c r="B14702" s="68"/>
    </row>
    <row r="14703" spans="2:2" x14ac:dyDescent="0.25">
      <c r="B14703" s="68"/>
    </row>
    <row r="14704" spans="2:2" x14ac:dyDescent="0.25">
      <c r="B14704" s="68"/>
    </row>
    <row r="14705" spans="2:2" x14ac:dyDescent="0.25">
      <c r="B14705" s="68"/>
    </row>
    <row r="14706" spans="2:2" x14ac:dyDescent="0.25">
      <c r="B14706" s="68"/>
    </row>
    <row r="14707" spans="2:2" x14ac:dyDescent="0.25">
      <c r="B14707" s="68"/>
    </row>
    <row r="14708" spans="2:2" x14ac:dyDescent="0.25">
      <c r="B14708" s="68"/>
    </row>
    <row r="14709" spans="2:2" x14ac:dyDescent="0.25">
      <c r="B14709" s="68"/>
    </row>
    <row r="14710" spans="2:2" x14ac:dyDescent="0.25">
      <c r="B14710" s="68"/>
    </row>
    <row r="14711" spans="2:2" x14ac:dyDescent="0.25">
      <c r="B14711" s="68"/>
    </row>
    <row r="14712" spans="2:2" x14ac:dyDescent="0.25">
      <c r="B14712" s="68"/>
    </row>
    <row r="14713" spans="2:2" x14ac:dyDescent="0.25">
      <c r="B14713" s="68"/>
    </row>
    <row r="14714" spans="2:2" x14ac:dyDescent="0.25">
      <c r="B14714" s="68"/>
    </row>
    <row r="14715" spans="2:2" x14ac:dyDescent="0.25">
      <c r="B14715" s="68"/>
    </row>
    <row r="14716" spans="2:2" x14ac:dyDescent="0.25">
      <c r="B14716" s="68"/>
    </row>
    <row r="14717" spans="2:2" x14ac:dyDescent="0.25">
      <c r="B14717" s="68"/>
    </row>
    <row r="14718" spans="2:2" x14ac:dyDescent="0.25">
      <c r="B14718" s="68"/>
    </row>
    <row r="14719" spans="2:2" x14ac:dyDescent="0.25">
      <c r="B14719" s="68"/>
    </row>
    <row r="14720" spans="2:2" x14ac:dyDescent="0.25">
      <c r="B14720" s="68"/>
    </row>
    <row r="14721" spans="2:2" x14ac:dyDescent="0.25">
      <c r="B14721" s="68"/>
    </row>
    <row r="14722" spans="2:2" x14ac:dyDescent="0.25">
      <c r="B14722" s="68"/>
    </row>
    <row r="14723" spans="2:2" x14ac:dyDescent="0.25">
      <c r="B14723" s="68"/>
    </row>
    <row r="14724" spans="2:2" x14ac:dyDescent="0.25">
      <c r="B14724" s="68"/>
    </row>
    <row r="14725" spans="2:2" x14ac:dyDescent="0.25">
      <c r="B14725" s="68"/>
    </row>
    <row r="14726" spans="2:2" x14ac:dyDescent="0.25">
      <c r="B14726" s="68"/>
    </row>
    <row r="14727" spans="2:2" x14ac:dyDescent="0.25">
      <c r="B14727" s="68"/>
    </row>
    <row r="14728" spans="2:2" x14ac:dyDescent="0.25">
      <c r="B14728" s="68"/>
    </row>
    <row r="14729" spans="2:2" x14ac:dyDescent="0.25">
      <c r="B14729" s="68"/>
    </row>
    <row r="14730" spans="2:2" x14ac:dyDescent="0.25">
      <c r="B14730" s="68"/>
    </row>
    <row r="14731" spans="2:2" x14ac:dyDescent="0.25">
      <c r="B14731" s="68"/>
    </row>
    <row r="14732" spans="2:2" x14ac:dyDescent="0.25">
      <c r="B14732" s="68"/>
    </row>
    <row r="14733" spans="2:2" x14ac:dyDescent="0.25">
      <c r="B14733" s="68"/>
    </row>
    <row r="14734" spans="2:2" x14ac:dyDescent="0.25">
      <c r="B14734" s="68"/>
    </row>
    <row r="14735" spans="2:2" x14ac:dyDescent="0.25">
      <c r="B14735" s="68"/>
    </row>
    <row r="14736" spans="2:2" x14ac:dyDescent="0.25">
      <c r="B14736" s="68"/>
    </row>
    <row r="14737" spans="2:2" x14ac:dyDescent="0.25">
      <c r="B14737" s="68"/>
    </row>
    <row r="14738" spans="2:2" x14ac:dyDescent="0.25">
      <c r="B14738" s="68"/>
    </row>
    <row r="14739" spans="2:2" x14ac:dyDescent="0.25">
      <c r="B14739" s="68"/>
    </row>
    <row r="14740" spans="2:2" x14ac:dyDescent="0.25">
      <c r="B14740" s="68"/>
    </row>
    <row r="14741" spans="2:2" x14ac:dyDescent="0.25">
      <c r="B14741" s="68"/>
    </row>
    <row r="14742" spans="2:2" x14ac:dyDescent="0.25">
      <c r="B14742" s="68"/>
    </row>
    <row r="14743" spans="2:2" x14ac:dyDescent="0.25">
      <c r="B14743" s="68"/>
    </row>
    <row r="14744" spans="2:2" x14ac:dyDescent="0.25">
      <c r="B14744" s="68"/>
    </row>
    <row r="14745" spans="2:2" x14ac:dyDescent="0.25">
      <c r="B14745" s="68"/>
    </row>
    <row r="14746" spans="2:2" x14ac:dyDescent="0.25">
      <c r="B14746" s="68"/>
    </row>
    <row r="14747" spans="2:2" x14ac:dyDescent="0.25">
      <c r="B14747" s="68"/>
    </row>
    <row r="14748" spans="2:2" x14ac:dyDescent="0.25">
      <c r="B14748" s="68"/>
    </row>
    <row r="14749" spans="2:2" x14ac:dyDescent="0.25">
      <c r="B14749" s="68"/>
    </row>
    <row r="14750" spans="2:2" x14ac:dyDescent="0.25">
      <c r="B14750" s="68"/>
    </row>
    <row r="14751" spans="2:2" x14ac:dyDescent="0.25">
      <c r="B14751" s="68"/>
    </row>
    <row r="14752" spans="2:2" x14ac:dyDescent="0.25">
      <c r="B14752" s="68"/>
    </row>
    <row r="14753" spans="2:2" x14ac:dyDescent="0.25">
      <c r="B14753" s="68"/>
    </row>
    <row r="14754" spans="2:2" x14ac:dyDescent="0.25">
      <c r="B14754" s="68"/>
    </row>
    <row r="14755" spans="2:2" x14ac:dyDescent="0.25">
      <c r="B14755" s="68"/>
    </row>
    <row r="14756" spans="2:2" x14ac:dyDescent="0.25">
      <c r="B14756" s="68"/>
    </row>
    <row r="14757" spans="2:2" x14ac:dyDescent="0.25">
      <c r="B14757" s="68"/>
    </row>
    <row r="14758" spans="2:2" x14ac:dyDescent="0.25">
      <c r="B14758" s="68"/>
    </row>
    <row r="14759" spans="2:2" x14ac:dyDescent="0.25">
      <c r="B14759" s="68"/>
    </row>
    <row r="14760" spans="2:2" x14ac:dyDescent="0.25">
      <c r="B14760" s="68"/>
    </row>
    <row r="14761" spans="2:2" x14ac:dyDescent="0.25">
      <c r="B14761" s="68"/>
    </row>
    <row r="14762" spans="2:2" x14ac:dyDescent="0.25">
      <c r="B14762" s="68"/>
    </row>
    <row r="14763" spans="2:2" x14ac:dyDescent="0.25">
      <c r="B14763" s="68"/>
    </row>
    <row r="14764" spans="2:2" x14ac:dyDescent="0.25">
      <c r="B14764" s="68"/>
    </row>
    <row r="14765" spans="2:2" x14ac:dyDescent="0.25">
      <c r="B14765" s="68"/>
    </row>
    <row r="14766" spans="2:2" x14ac:dyDescent="0.25">
      <c r="B14766" s="68"/>
    </row>
    <row r="14767" spans="2:2" x14ac:dyDescent="0.25">
      <c r="B14767" s="68"/>
    </row>
    <row r="14768" spans="2:2" x14ac:dyDescent="0.25">
      <c r="B14768" s="68"/>
    </row>
    <row r="14769" spans="2:2" x14ac:dyDescent="0.25">
      <c r="B14769" s="68"/>
    </row>
    <row r="14770" spans="2:2" x14ac:dyDescent="0.25">
      <c r="B14770" s="68"/>
    </row>
    <row r="14771" spans="2:2" x14ac:dyDescent="0.25">
      <c r="B14771" s="68"/>
    </row>
    <row r="14772" spans="2:2" x14ac:dyDescent="0.25">
      <c r="B14772" s="68"/>
    </row>
    <row r="14773" spans="2:2" x14ac:dyDescent="0.25">
      <c r="B14773" s="68"/>
    </row>
    <row r="14774" spans="2:2" x14ac:dyDescent="0.25">
      <c r="B14774" s="68"/>
    </row>
    <row r="14775" spans="2:2" x14ac:dyDescent="0.25">
      <c r="B14775" s="68"/>
    </row>
    <row r="14776" spans="2:2" x14ac:dyDescent="0.25">
      <c r="B14776" s="68"/>
    </row>
    <row r="14777" spans="2:2" x14ac:dyDescent="0.25">
      <c r="B14777" s="68"/>
    </row>
    <row r="14778" spans="2:2" x14ac:dyDescent="0.25">
      <c r="B14778" s="68"/>
    </row>
    <row r="14779" spans="2:2" x14ac:dyDescent="0.25">
      <c r="B14779" s="68"/>
    </row>
    <row r="14780" spans="2:2" x14ac:dyDescent="0.25">
      <c r="B14780" s="68"/>
    </row>
    <row r="14781" spans="2:2" x14ac:dyDescent="0.25">
      <c r="B14781" s="68"/>
    </row>
    <row r="14782" spans="2:2" x14ac:dyDescent="0.25">
      <c r="B14782" s="68"/>
    </row>
    <row r="14783" spans="2:2" x14ac:dyDescent="0.25">
      <c r="B14783" s="68"/>
    </row>
    <row r="14784" spans="2:2" x14ac:dyDescent="0.25">
      <c r="B14784" s="68"/>
    </row>
    <row r="14785" spans="2:2" x14ac:dyDescent="0.25">
      <c r="B14785" s="68"/>
    </row>
    <row r="14786" spans="2:2" x14ac:dyDescent="0.25">
      <c r="B14786" s="68"/>
    </row>
    <row r="14787" spans="2:2" x14ac:dyDescent="0.25">
      <c r="B14787" s="68"/>
    </row>
    <row r="14788" spans="2:2" x14ac:dyDescent="0.25">
      <c r="B14788" s="68"/>
    </row>
    <row r="14789" spans="2:2" x14ac:dyDescent="0.25">
      <c r="B14789" s="68"/>
    </row>
    <row r="14790" spans="2:2" x14ac:dyDescent="0.25">
      <c r="B14790" s="68"/>
    </row>
    <row r="14791" spans="2:2" x14ac:dyDescent="0.25">
      <c r="B14791" s="68"/>
    </row>
    <row r="14792" spans="2:2" x14ac:dyDescent="0.25">
      <c r="B14792" s="68"/>
    </row>
    <row r="14793" spans="2:2" x14ac:dyDescent="0.25">
      <c r="B14793" s="68"/>
    </row>
    <row r="14794" spans="2:2" x14ac:dyDescent="0.25">
      <c r="B14794" s="68"/>
    </row>
    <row r="14795" spans="2:2" x14ac:dyDescent="0.25">
      <c r="B14795" s="68"/>
    </row>
    <row r="14796" spans="2:2" x14ac:dyDescent="0.25">
      <c r="B14796" s="68"/>
    </row>
    <row r="14797" spans="2:2" x14ac:dyDescent="0.25">
      <c r="B14797" s="68"/>
    </row>
    <row r="14798" spans="2:2" x14ac:dyDescent="0.25">
      <c r="B14798" s="68"/>
    </row>
    <row r="14799" spans="2:2" x14ac:dyDescent="0.25">
      <c r="B14799" s="68"/>
    </row>
    <row r="14800" spans="2:2" x14ac:dyDescent="0.25">
      <c r="B14800" s="68"/>
    </row>
    <row r="14801" spans="2:2" x14ac:dyDescent="0.25">
      <c r="B14801" s="68"/>
    </row>
    <row r="14802" spans="2:2" x14ac:dyDescent="0.25">
      <c r="B14802" s="68"/>
    </row>
    <row r="14803" spans="2:2" x14ac:dyDescent="0.25">
      <c r="B14803" s="68"/>
    </row>
    <row r="14804" spans="2:2" x14ac:dyDescent="0.25">
      <c r="B14804" s="68"/>
    </row>
    <row r="14805" spans="2:2" x14ac:dyDescent="0.25">
      <c r="B14805" s="68"/>
    </row>
    <row r="14806" spans="2:2" x14ac:dyDescent="0.25">
      <c r="B14806" s="68"/>
    </row>
    <row r="14807" spans="2:2" x14ac:dyDescent="0.25">
      <c r="B14807" s="68"/>
    </row>
    <row r="14808" spans="2:2" x14ac:dyDescent="0.25">
      <c r="B14808" s="68"/>
    </row>
    <row r="14809" spans="2:2" x14ac:dyDescent="0.25">
      <c r="B14809" s="68"/>
    </row>
    <row r="14810" spans="2:2" x14ac:dyDescent="0.25">
      <c r="B14810" s="68"/>
    </row>
    <row r="14811" spans="2:2" x14ac:dyDescent="0.25">
      <c r="B14811" s="68"/>
    </row>
    <row r="14812" spans="2:2" x14ac:dyDescent="0.25">
      <c r="B14812" s="68"/>
    </row>
    <row r="14813" spans="2:2" x14ac:dyDescent="0.25">
      <c r="B14813" s="68"/>
    </row>
    <row r="14814" spans="2:2" x14ac:dyDescent="0.25">
      <c r="B14814" s="68"/>
    </row>
    <row r="14815" spans="2:2" x14ac:dyDescent="0.25">
      <c r="B14815" s="68"/>
    </row>
    <row r="14816" spans="2:2" x14ac:dyDescent="0.25">
      <c r="B14816" s="68"/>
    </row>
    <row r="14817" spans="2:2" x14ac:dyDescent="0.25">
      <c r="B14817" s="68"/>
    </row>
    <row r="14818" spans="2:2" x14ac:dyDescent="0.25">
      <c r="B14818" s="68"/>
    </row>
    <row r="14819" spans="2:2" x14ac:dyDescent="0.25">
      <c r="B14819" s="68"/>
    </row>
    <row r="14820" spans="2:2" x14ac:dyDescent="0.25">
      <c r="B14820" s="68"/>
    </row>
    <row r="14821" spans="2:2" x14ac:dyDescent="0.25">
      <c r="B14821" s="68"/>
    </row>
    <row r="14822" spans="2:2" x14ac:dyDescent="0.25">
      <c r="B14822" s="68"/>
    </row>
    <row r="14823" spans="2:2" x14ac:dyDescent="0.25">
      <c r="B14823" s="68"/>
    </row>
    <row r="14824" spans="2:2" x14ac:dyDescent="0.25">
      <c r="B14824" s="68"/>
    </row>
    <row r="14825" spans="2:2" x14ac:dyDescent="0.25">
      <c r="B14825" s="68"/>
    </row>
    <row r="14826" spans="2:2" x14ac:dyDescent="0.25">
      <c r="B14826" s="68"/>
    </row>
    <row r="14827" spans="2:2" x14ac:dyDescent="0.25">
      <c r="B14827" s="68"/>
    </row>
    <row r="14828" spans="2:2" x14ac:dyDescent="0.25">
      <c r="B14828" s="68"/>
    </row>
    <row r="14829" spans="2:2" x14ac:dyDescent="0.25">
      <c r="B14829" s="68"/>
    </row>
    <row r="14830" spans="2:2" x14ac:dyDescent="0.25">
      <c r="B14830" s="68"/>
    </row>
    <row r="14831" spans="2:2" x14ac:dyDescent="0.25">
      <c r="B14831" s="68"/>
    </row>
    <row r="14832" spans="2:2" x14ac:dyDescent="0.25">
      <c r="B14832" s="68"/>
    </row>
    <row r="14833" spans="2:2" x14ac:dyDescent="0.25">
      <c r="B14833" s="68"/>
    </row>
    <row r="14834" spans="2:2" x14ac:dyDescent="0.25">
      <c r="B14834" s="68"/>
    </row>
    <row r="14835" spans="2:2" x14ac:dyDescent="0.25">
      <c r="B14835" s="68"/>
    </row>
    <row r="14836" spans="2:2" x14ac:dyDescent="0.25">
      <c r="B14836" s="68"/>
    </row>
    <row r="14837" spans="2:2" x14ac:dyDescent="0.25">
      <c r="B14837" s="68"/>
    </row>
    <row r="14838" spans="2:2" x14ac:dyDescent="0.25">
      <c r="B14838" s="68"/>
    </row>
    <row r="14839" spans="2:2" x14ac:dyDescent="0.25">
      <c r="B14839" s="68"/>
    </row>
    <row r="14840" spans="2:2" x14ac:dyDescent="0.25">
      <c r="B14840" s="68"/>
    </row>
    <row r="14841" spans="2:2" x14ac:dyDescent="0.25">
      <c r="B14841" s="68"/>
    </row>
    <row r="14842" spans="2:2" x14ac:dyDescent="0.25">
      <c r="B14842" s="68"/>
    </row>
    <row r="14843" spans="2:2" x14ac:dyDescent="0.25">
      <c r="B14843" s="68"/>
    </row>
    <row r="14844" spans="2:2" x14ac:dyDescent="0.25">
      <c r="B14844" s="68"/>
    </row>
    <row r="14845" spans="2:2" x14ac:dyDescent="0.25">
      <c r="B14845" s="68"/>
    </row>
    <row r="14846" spans="2:2" x14ac:dyDescent="0.25">
      <c r="B14846" s="68"/>
    </row>
    <row r="14847" spans="2:2" x14ac:dyDescent="0.25">
      <c r="B14847" s="68"/>
    </row>
    <row r="14848" spans="2:2" x14ac:dyDescent="0.25">
      <c r="B14848" s="68"/>
    </row>
    <row r="14849" spans="2:2" x14ac:dyDescent="0.25">
      <c r="B14849" s="68"/>
    </row>
    <row r="14850" spans="2:2" x14ac:dyDescent="0.25">
      <c r="B14850" s="68"/>
    </row>
    <row r="14851" spans="2:2" x14ac:dyDescent="0.25">
      <c r="B14851" s="68"/>
    </row>
    <row r="14852" spans="2:2" x14ac:dyDescent="0.25">
      <c r="B14852" s="68"/>
    </row>
    <row r="14853" spans="2:2" x14ac:dyDescent="0.25">
      <c r="B14853" s="68"/>
    </row>
    <row r="14854" spans="2:2" x14ac:dyDescent="0.25">
      <c r="B14854" s="68"/>
    </row>
    <row r="14855" spans="2:2" x14ac:dyDescent="0.25">
      <c r="B14855" s="68"/>
    </row>
    <row r="14856" spans="2:2" x14ac:dyDescent="0.25">
      <c r="B14856" s="68"/>
    </row>
    <row r="14857" spans="2:2" x14ac:dyDescent="0.25">
      <c r="B14857" s="68"/>
    </row>
    <row r="14858" spans="2:2" x14ac:dyDescent="0.25">
      <c r="B14858" s="68"/>
    </row>
    <row r="14859" spans="2:2" x14ac:dyDescent="0.25">
      <c r="B14859" s="68"/>
    </row>
    <row r="14860" spans="2:2" x14ac:dyDescent="0.25">
      <c r="B14860" s="68"/>
    </row>
    <row r="14861" spans="2:2" x14ac:dyDescent="0.25">
      <c r="B14861" s="68"/>
    </row>
    <row r="14862" spans="2:2" x14ac:dyDescent="0.25">
      <c r="B14862" s="68"/>
    </row>
    <row r="14863" spans="2:2" x14ac:dyDescent="0.25">
      <c r="B14863" s="68"/>
    </row>
    <row r="14864" spans="2:2" x14ac:dyDescent="0.25">
      <c r="B14864" s="68"/>
    </row>
    <row r="14865" spans="2:2" x14ac:dyDescent="0.25">
      <c r="B14865" s="68"/>
    </row>
    <row r="14866" spans="2:2" x14ac:dyDescent="0.25">
      <c r="B14866" s="68"/>
    </row>
    <row r="14867" spans="2:2" x14ac:dyDescent="0.25">
      <c r="B14867" s="68"/>
    </row>
    <row r="14868" spans="2:2" x14ac:dyDescent="0.25">
      <c r="B14868" s="68"/>
    </row>
    <row r="14869" spans="2:2" x14ac:dyDescent="0.25">
      <c r="B14869" s="68"/>
    </row>
    <row r="14870" spans="2:2" x14ac:dyDescent="0.25">
      <c r="B14870" s="68"/>
    </row>
    <row r="14871" spans="2:2" x14ac:dyDescent="0.25">
      <c r="B14871" s="68"/>
    </row>
    <row r="14872" spans="2:2" x14ac:dyDescent="0.25">
      <c r="B14872" s="68"/>
    </row>
    <row r="14873" spans="2:2" x14ac:dyDescent="0.25">
      <c r="B14873" s="68"/>
    </row>
    <row r="14874" spans="2:2" x14ac:dyDescent="0.25">
      <c r="B14874" s="68"/>
    </row>
    <row r="14875" spans="2:2" x14ac:dyDescent="0.25">
      <c r="B14875" s="68"/>
    </row>
    <row r="14876" spans="2:2" x14ac:dyDescent="0.25">
      <c r="B14876" s="68"/>
    </row>
    <row r="14877" spans="2:2" x14ac:dyDescent="0.25">
      <c r="B14877" s="68"/>
    </row>
    <row r="14878" spans="2:2" x14ac:dyDescent="0.25">
      <c r="B14878" s="68"/>
    </row>
    <row r="14879" spans="2:2" x14ac:dyDescent="0.25">
      <c r="B14879" s="68"/>
    </row>
    <row r="14880" spans="2:2" x14ac:dyDescent="0.25">
      <c r="B14880" s="68"/>
    </row>
    <row r="14881" spans="2:2" x14ac:dyDescent="0.25">
      <c r="B14881" s="68"/>
    </row>
    <row r="14882" spans="2:2" x14ac:dyDescent="0.25">
      <c r="B14882" s="68"/>
    </row>
    <row r="14883" spans="2:2" x14ac:dyDescent="0.25">
      <c r="B14883" s="68"/>
    </row>
    <row r="14884" spans="2:2" x14ac:dyDescent="0.25">
      <c r="B14884" s="68"/>
    </row>
    <row r="14885" spans="2:2" x14ac:dyDescent="0.25">
      <c r="B14885" s="68"/>
    </row>
    <row r="14886" spans="2:2" x14ac:dyDescent="0.25">
      <c r="B14886" s="68"/>
    </row>
    <row r="14887" spans="2:2" x14ac:dyDescent="0.25">
      <c r="B14887" s="68"/>
    </row>
    <row r="14888" spans="2:2" x14ac:dyDescent="0.25">
      <c r="B14888" s="68"/>
    </row>
    <row r="14889" spans="2:2" x14ac:dyDescent="0.25">
      <c r="B14889" s="68"/>
    </row>
    <row r="14890" spans="2:2" x14ac:dyDescent="0.25">
      <c r="B14890" s="68"/>
    </row>
    <row r="14891" spans="2:2" x14ac:dyDescent="0.25">
      <c r="B14891" s="68"/>
    </row>
    <row r="14892" spans="2:2" x14ac:dyDescent="0.25">
      <c r="B14892" s="68"/>
    </row>
    <row r="14893" spans="2:2" x14ac:dyDescent="0.25">
      <c r="B14893" s="68"/>
    </row>
    <row r="14894" spans="2:2" x14ac:dyDescent="0.25">
      <c r="B14894" s="68"/>
    </row>
    <row r="14895" spans="2:2" x14ac:dyDescent="0.25">
      <c r="B14895" s="68"/>
    </row>
    <row r="14896" spans="2:2" x14ac:dyDescent="0.25">
      <c r="B14896" s="68"/>
    </row>
    <row r="14897" spans="2:2" x14ac:dyDescent="0.25">
      <c r="B14897" s="68"/>
    </row>
    <row r="14898" spans="2:2" x14ac:dyDescent="0.25">
      <c r="B14898" s="68"/>
    </row>
    <row r="14899" spans="2:2" x14ac:dyDescent="0.25">
      <c r="B14899" s="68"/>
    </row>
    <row r="14900" spans="2:2" x14ac:dyDescent="0.25">
      <c r="B14900" s="68"/>
    </row>
    <row r="14901" spans="2:2" x14ac:dyDescent="0.25">
      <c r="B14901" s="68"/>
    </row>
    <row r="14902" spans="2:2" x14ac:dyDescent="0.25">
      <c r="B14902" s="68"/>
    </row>
    <row r="14903" spans="2:2" x14ac:dyDescent="0.25">
      <c r="B14903" s="68"/>
    </row>
    <row r="14904" spans="2:2" x14ac:dyDescent="0.25">
      <c r="B14904" s="68"/>
    </row>
    <row r="14905" spans="2:2" x14ac:dyDescent="0.25">
      <c r="B14905" s="68"/>
    </row>
    <row r="14906" spans="2:2" x14ac:dyDescent="0.25">
      <c r="B14906" s="68"/>
    </row>
    <row r="14907" spans="2:2" x14ac:dyDescent="0.25">
      <c r="B14907" s="68"/>
    </row>
    <row r="14908" spans="2:2" x14ac:dyDescent="0.25">
      <c r="B14908" s="68"/>
    </row>
    <row r="14909" spans="2:2" x14ac:dyDescent="0.25">
      <c r="B14909" s="68"/>
    </row>
    <row r="14910" spans="2:2" x14ac:dyDescent="0.25">
      <c r="B14910" s="68"/>
    </row>
    <row r="14911" spans="2:2" x14ac:dyDescent="0.25">
      <c r="B14911" s="68"/>
    </row>
    <row r="14912" spans="2:2" x14ac:dyDescent="0.25">
      <c r="B14912" s="68"/>
    </row>
    <row r="14913" spans="2:2" x14ac:dyDescent="0.25">
      <c r="B14913" s="68"/>
    </row>
    <row r="14914" spans="2:2" x14ac:dyDescent="0.25">
      <c r="B14914" s="68"/>
    </row>
    <row r="14915" spans="2:2" x14ac:dyDescent="0.25">
      <c r="B14915" s="68"/>
    </row>
    <row r="14916" spans="2:2" x14ac:dyDescent="0.25">
      <c r="B14916" s="68"/>
    </row>
    <row r="14917" spans="2:2" x14ac:dyDescent="0.25">
      <c r="B14917" s="68"/>
    </row>
    <row r="14918" spans="2:2" x14ac:dyDescent="0.25">
      <c r="B14918" s="68"/>
    </row>
    <row r="14919" spans="2:2" x14ac:dyDescent="0.25">
      <c r="B14919" s="68"/>
    </row>
    <row r="14920" spans="2:2" x14ac:dyDescent="0.25">
      <c r="B14920" s="68"/>
    </row>
    <row r="14921" spans="2:2" x14ac:dyDescent="0.25">
      <c r="B14921" s="68"/>
    </row>
    <row r="14922" spans="2:2" x14ac:dyDescent="0.25">
      <c r="B14922" s="68"/>
    </row>
    <row r="14923" spans="2:2" x14ac:dyDescent="0.25">
      <c r="B14923" s="68"/>
    </row>
    <row r="14924" spans="2:2" x14ac:dyDescent="0.25">
      <c r="B14924" s="68"/>
    </row>
    <row r="14925" spans="2:2" x14ac:dyDescent="0.25">
      <c r="B14925" s="68"/>
    </row>
    <row r="14926" spans="2:2" x14ac:dyDescent="0.25">
      <c r="B14926" s="68"/>
    </row>
    <row r="14927" spans="2:2" x14ac:dyDescent="0.25">
      <c r="B14927" s="68"/>
    </row>
    <row r="14928" spans="2:2" x14ac:dyDescent="0.25">
      <c r="B14928" s="68"/>
    </row>
    <row r="14929" spans="2:2" x14ac:dyDescent="0.25">
      <c r="B14929" s="68"/>
    </row>
    <row r="14930" spans="2:2" x14ac:dyDescent="0.25">
      <c r="B14930" s="68"/>
    </row>
    <row r="14931" spans="2:2" x14ac:dyDescent="0.25">
      <c r="B14931" s="68"/>
    </row>
    <row r="14932" spans="2:2" x14ac:dyDescent="0.25">
      <c r="B14932" s="68"/>
    </row>
    <row r="14933" spans="2:2" x14ac:dyDescent="0.25">
      <c r="B14933" s="68"/>
    </row>
    <row r="14934" spans="2:2" x14ac:dyDescent="0.25">
      <c r="B14934" s="68"/>
    </row>
    <row r="14935" spans="2:2" x14ac:dyDescent="0.25">
      <c r="B14935" s="68"/>
    </row>
    <row r="14936" spans="2:2" x14ac:dyDescent="0.25">
      <c r="B14936" s="68"/>
    </row>
    <row r="14937" spans="2:2" x14ac:dyDescent="0.25">
      <c r="B14937" s="68"/>
    </row>
    <row r="14938" spans="2:2" x14ac:dyDescent="0.25">
      <c r="B14938" s="68"/>
    </row>
    <row r="14939" spans="2:2" x14ac:dyDescent="0.25">
      <c r="B14939" s="68"/>
    </row>
    <row r="14940" spans="2:2" x14ac:dyDescent="0.25">
      <c r="B14940" s="68"/>
    </row>
    <row r="14941" spans="2:2" x14ac:dyDescent="0.25">
      <c r="B14941" s="68"/>
    </row>
    <row r="14942" spans="2:2" x14ac:dyDescent="0.25">
      <c r="B14942" s="68"/>
    </row>
    <row r="14943" spans="2:2" x14ac:dyDescent="0.25">
      <c r="B14943" s="68"/>
    </row>
    <row r="14944" spans="2:2" x14ac:dyDescent="0.25">
      <c r="B14944" s="68"/>
    </row>
    <row r="14945" spans="2:2" x14ac:dyDescent="0.25">
      <c r="B14945" s="68"/>
    </row>
    <row r="14946" spans="2:2" x14ac:dyDescent="0.25">
      <c r="B14946" s="68"/>
    </row>
    <row r="14947" spans="2:2" x14ac:dyDescent="0.25">
      <c r="B14947" s="68"/>
    </row>
    <row r="14948" spans="2:2" x14ac:dyDescent="0.25">
      <c r="B14948" s="68"/>
    </row>
    <row r="14949" spans="2:2" x14ac:dyDescent="0.25">
      <c r="B14949" s="68"/>
    </row>
    <row r="14950" spans="2:2" x14ac:dyDescent="0.25">
      <c r="B14950" s="68"/>
    </row>
    <row r="14951" spans="2:2" x14ac:dyDescent="0.25">
      <c r="B14951" s="68"/>
    </row>
    <row r="14952" spans="2:2" x14ac:dyDescent="0.25">
      <c r="B14952" s="68"/>
    </row>
    <row r="14953" spans="2:2" x14ac:dyDescent="0.25">
      <c r="B14953" s="68"/>
    </row>
    <row r="14954" spans="2:2" x14ac:dyDescent="0.25">
      <c r="B14954" s="68"/>
    </row>
    <row r="14955" spans="2:2" x14ac:dyDescent="0.25">
      <c r="B14955" s="68"/>
    </row>
    <row r="14956" spans="2:2" x14ac:dyDescent="0.25">
      <c r="B14956" s="68"/>
    </row>
    <row r="14957" spans="2:2" x14ac:dyDescent="0.25">
      <c r="B14957" s="68"/>
    </row>
    <row r="14958" spans="2:2" x14ac:dyDescent="0.25">
      <c r="B14958" s="68"/>
    </row>
    <row r="14959" spans="2:2" x14ac:dyDescent="0.25">
      <c r="B14959" s="68"/>
    </row>
    <row r="14960" spans="2:2" x14ac:dyDescent="0.25">
      <c r="B14960" s="68"/>
    </row>
    <row r="14961" spans="2:2" x14ac:dyDescent="0.25">
      <c r="B14961" s="68"/>
    </row>
    <row r="14962" spans="2:2" x14ac:dyDescent="0.25">
      <c r="B14962" s="68"/>
    </row>
    <row r="14963" spans="2:2" x14ac:dyDescent="0.25">
      <c r="B14963" s="68"/>
    </row>
    <row r="14964" spans="2:2" x14ac:dyDescent="0.25">
      <c r="B14964" s="68"/>
    </row>
    <row r="14965" spans="2:2" x14ac:dyDescent="0.25">
      <c r="B14965" s="68"/>
    </row>
    <row r="14966" spans="2:2" x14ac:dyDescent="0.25">
      <c r="B14966" s="68"/>
    </row>
    <row r="14967" spans="2:2" x14ac:dyDescent="0.25">
      <c r="B14967" s="68"/>
    </row>
    <row r="14968" spans="2:2" x14ac:dyDescent="0.25">
      <c r="B14968" s="68"/>
    </row>
    <row r="14969" spans="2:2" x14ac:dyDescent="0.25">
      <c r="B14969" s="68"/>
    </row>
    <row r="14970" spans="2:2" x14ac:dyDescent="0.25">
      <c r="B14970" s="68"/>
    </row>
    <row r="14971" spans="2:2" x14ac:dyDescent="0.25">
      <c r="B14971" s="68"/>
    </row>
    <row r="14972" spans="2:2" x14ac:dyDescent="0.25">
      <c r="B14972" s="68"/>
    </row>
    <row r="14973" spans="2:2" x14ac:dyDescent="0.25">
      <c r="B14973" s="68"/>
    </row>
    <row r="14974" spans="2:2" x14ac:dyDescent="0.25">
      <c r="B14974" s="68"/>
    </row>
    <row r="14975" spans="2:2" x14ac:dyDescent="0.25">
      <c r="B14975" s="68"/>
    </row>
    <row r="14976" spans="2:2" x14ac:dyDescent="0.25">
      <c r="B14976" s="68"/>
    </row>
    <row r="14977" spans="2:2" x14ac:dyDescent="0.25">
      <c r="B14977" s="68"/>
    </row>
    <row r="14978" spans="2:2" x14ac:dyDescent="0.25">
      <c r="B14978" s="68"/>
    </row>
    <row r="14979" spans="2:2" x14ac:dyDescent="0.25">
      <c r="B14979" s="68"/>
    </row>
    <row r="14980" spans="2:2" x14ac:dyDescent="0.25">
      <c r="B14980" s="68"/>
    </row>
    <row r="14981" spans="2:2" x14ac:dyDescent="0.25">
      <c r="B14981" s="68"/>
    </row>
    <row r="14982" spans="2:2" x14ac:dyDescent="0.25">
      <c r="B14982" s="68"/>
    </row>
    <row r="14983" spans="2:2" x14ac:dyDescent="0.25">
      <c r="B14983" s="68"/>
    </row>
    <row r="14984" spans="2:2" x14ac:dyDescent="0.25">
      <c r="B14984" s="68"/>
    </row>
    <row r="14985" spans="2:2" x14ac:dyDescent="0.25">
      <c r="B14985" s="68"/>
    </row>
    <row r="14986" spans="2:2" x14ac:dyDescent="0.25">
      <c r="B14986" s="68"/>
    </row>
    <row r="14987" spans="2:2" x14ac:dyDescent="0.25">
      <c r="B14987" s="68"/>
    </row>
    <row r="14988" spans="2:2" x14ac:dyDescent="0.25">
      <c r="B14988" s="68"/>
    </row>
    <row r="14989" spans="2:2" x14ac:dyDescent="0.25">
      <c r="B14989" s="68"/>
    </row>
    <row r="14990" spans="2:2" x14ac:dyDescent="0.25">
      <c r="B14990" s="68"/>
    </row>
    <row r="14991" spans="2:2" x14ac:dyDescent="0.25">
      <c r="B14991" s="68"/>
    </row>
    <row r="14992" spans="2:2" x14ac:dyDescent="0.25">
      <c r="B14992" s="68"/>
    </row>
    <row r="14993" spans="2:2" x14ac:dyDescent="0.25">
      <c r="B14993" s="68"/>
    </row>
    <row r="14994" spans="2:2" x14ac:dyDescent="0.25">
      <c r="B14994" s="68"/>
    </row>
    <row r="14995" spans="2:2" x14ac:dyDescent="0.25">
      <c r="B14995" s="68"/>
    </row>
    <row r="14996" spans="2:2" x14ac:dyDescent="0.25">
      <c r="B14996" s="68"/>
    </row>
    <row r="14997" spans="2:2" x14ac:dyDescent="0.25">
      <c r="B14997" s="68"/>
    </row>
    <row r="14998" spans="2:2" x14ac:dyDescent="0.25">
      <c r="B14998" s="68"/>
    </row>
    <row r="14999" spans="2:2" x14ac:dyDescent="0.25">
      <c r="B14999" s="68"/>
    </row>
    <row r="15000" spans="2:2" x14ac:dyDescent="0.25">
      <c r="B15000" s="68"/>
    </row>
    <row r="15001" spans="2:2" x14ac:dyDescent="0.25">
      <c r="B15001" s="68"/>
    </row>
    <row r="15002" spans="2:2" x14ac:dyDescent="0.25">
      <c r="B15002" s="68"/>
    </row>
    <row r="15003" spans="2:2" x14ac:dyDescent="0.25">
      <c r="B15003" s="68"/>
    </row>
    <row r="15004" spans="2:2" x14ac:dyDescent="0.25">
      <c r="B15004" s="68"/>
    </row>
    <row r="15005" spans="2:2" x14ac:dyDescent="0.25">
      <c r="B15005" s="68"/>
    </row>
    <row r="15006" spans="2:2" x14ac:dyDescent="0.25">
      <c r="B15006" s="68"/>
    </row>
    <row r="15007" spans="2:2" x14ac:dyDescent="0.25">
      <c r="B15007" s="68"/>
    </row>
    <row r="15008" spans="2:2" x14ac:dyDescent="0.25">
      <c r="B15008" s="68"/>
    </row>
    <row r="15009" spans="2:2" x14ac:dyDescent="0.25">
      <c r="B15009" s="68"/>
    </row>
    <row r="15010" spans="2:2" x14ac:dyDescent="0.25">
      <c r="B15010" s="68"/>
    </row>
    <row r="15011" spans="2:2" x14ac:dyDescent="0.25">
      <c r="B15011" s="68"/>
    </row>
    <row r="15012" spans="2:2" x14ac:dyDescent="0.25">
      <c r="B15012" s="68"/>
    </row>
    <row r="15013" spans="2:2" x14ac:dyDescent="0.25">
      <c r="B15013" s="68"/>
    </row>
    <row r="15014" spans="2:2" x14ac:dyDescent="0.25">
      <c r="B15014" s="68"/>
    </row>
    <row r="15015" spans="2:2" x14ac:dyDescent="0.25">
      <c r="B15015" s="68"/>
    </row>
    <row r="15016" spans="2:2" x14ac:dyDescent="0.25">
      <c r="B15016" s="68"/>
    </row>
    <row r="15017" spans="2:2" x14ac:dyDescent="0.25">
      <c r="B15017" s="68"/>
    </row>
    <row r="15018" spans="2:2" x14ac:dyDescent="0.25">
      <c r="B15018" s="68"/>
    </row>
    <row r="15019" spans="2:2" x14ac:dyDescent="0.25">
      <c r="B15019" s="68"/>
    </row>
    <row r="15020" spans="2:2" x14ac:dyDescent="0.25">
      <c r="B15020" s="68"/>
    </row>
    <row r="15021" spans="2:2" x14ac:dyDescent="0.25">
      <c r="B15021" s="68"/>
    </row>
    <row r="15022" spans="2:2" x14ac:dyDescent="0.25">
      <c r="B15022" s="68"/>
    </row>
    <row r="15023" spans="2:2" x14ac:dyDescent="0.25">
      <c r="B15023" s="68"/>
    </row>
    <row r="15024" spans="2:2" x14ac:dyDescent="0.25">
      <c r="B15024" s="68"/>
    </row>
    <row r="15025" spans="2:2" x14ac:dyDescent="0.25">
      <c r="B15025" s="68"/>
    </row>
    <row r="15026" spans="2:2" x14ac:dyDescent="0.25">
      <c r="B15026" s="68"/>
    </row>
    <row r="15027" spans="2:2" x14ac:dyDescent="0.25">
      <c r="B15027" s="68"/>
    </row>
    <row r="15028" spans="2:2" x14ac:dyDescent="0.25">
      <c r="B15028" s="68"/>
    </row>
    <row r="15029" spans="2:2" x14ac:dyDescent="0.25">
      <c r="B15029" s="68"/>
    </row>
    <row r="15030" spans="2:2" x14ac:dyDescent="0.25">
      <c r="B15030" s="68"/>
    </row>
    <row r="15031" spans="2:2" x14ac:dyDescent="0.25">
      <c r="B15031" s="68"/>
    </row>
    <row r="15032" spans="2:2" x14ac:dyDescent="0.25">
      <c r="B15032" s="68"/>
    </row>
    <row r="15033" spans="2:2" x14ac:dyDescent="0.25">
      <c r="B15033" s="68"/>
    </row>
    <row r="15034" spans="2:2" x14ac:dyDescent="0.25">
      <c r="B15034" s="68"/>
    </row>
    <row r="15035" spans="2:2" x14ac:dyDescent="0.25">
      <c r="B15035" s="68"/>
    </row>
    <row r="15036" spans="2:2" x14ac:dyDescent="0.25">
      <c r="B15036" s="68"/>
    </row>
    <row r="15037" spans="2:2" x14ac:dyDescent="0.25">
      <c r="B15037" s="68"/>
    </row>
    <row r="15038" spans="2:2" x14ac:dyDescent="0.25">
      <c r="B15038" s="68"/>
    </row>
    <row r="15039" spans="2:2" x14ac:dyDescent="0.25">
      <c r="B15039" s="68"/>
    </row>
    <row r="15040" spans="2:2" x14ac:dyDescent="0.25">
      <c r="B15040" s="68"/>
    </row>
    <row r="15041" spans="2:2" x14ac:dyDescent="0.25">
      <c r="B15041" s="68"/>
    </row>
    <row r="15042" spans="2:2" x14ac:dyDescent="0.25">
      <c r="B15042" s="68"/>
    </row>
    <row r="15043" spans="2:2" x14ac:dyDescent="0.25">
      <c r="B15043" s="68"/>
    </row>
    <row r="15044" spans="2:2" x14ac:dyDescent="0.25">
      <c r="B15044" s="68"/>
    </row>
    <row r="15045" spans="2:2" x14ac:dyDescent="0.25">
      <c r="B15045" s="68"/>
    </row>
    <row r="15046" spans="2:2" x14ac:dyDescent="0.25">
      <c r="B15046" s="68"/>
    </row>
    <row r="15047" spans="2:2" x14ac:dyDescent="0.25">
      <c r="B15047" s="68"/>
    </row>
    <row r="15048" spans="2:2" x14ac:dyDescent="0.25">
      <c r="B15048" s="68"/>
    </row>
    <row r="15049" spans="2:2" x14ac:dyDescent="0.25">
      <c r="B15049" s="68"/>
    </row>
    <row r="15050" spans="2:2" x14ac:dyDescent="0.25">
      <c r="B15050" s="68"/>
    </row>
    <row r="15051" spans="2:2" x14ac:dyDescent="0.25">
      <c r="B15051" s="68"/>
    </row>
    <row r="15052" spans="2:2" x14ac:dyDescent="0.25">
      <c r="B15052" s="68"/>
    </row>
    <row r="15053" spans="2:2" x14ac:dyDescent="0.25">
      <c r="B15053" s="68"/>
    </row>
    <row r="15054" spans="2:2" x14ac:dyDescent="0.25">
      <c r="B15054" s="68"/>
    </row>
    <row r="15055" spans="2:2" x14ac:dyDescent="0.25">
      <c r="B15055" s="68"/>
    </row>
    <row r="15056" spans="2:2" x14ac:dyDescent="0.25">
      <c r="B15056" s="68"/>
    </row>
    <row r="15057" spans="2:2" x14ac:dyDescent="0.25">
      <c r="B15057" s="68"/>
    </row>
    <row r="15058" spans="2:2" x14ac:dyDescent="0.25">
      <c r="B15058" s="68"/>
    </row>
    <row r="15059" spans="2:2" x14ac:dyDescent="0.25">
      <c r="B15059" s="68"/>
    </row>
    <row r="15060" spans="2:2" x14ac:dyDescent="0.25">
      <c r="B15060" s="68"/>
    </row>
    <row r="15061" spans="2:2" x14ac:dyDescent="0.25">
      <c r="B15061" s="68"/>
    </row>
    <row r="15062" spans="2:2" x14ac:dyDescent="0.25">
      <c r="B15062" s="68"/>
    </row>
    <row r="15063" spans="2:2" x14ac:dyDescent="0.25">
      <c r="B15063" s="68"/>
    </row>
    <row r="15064" spans="2:2" x14ac:dyDescent="0.25">
      <c r="B15064" s="68"/>
    </row>
    <row r="15065" spans="2:2" x14ac:dyDescent="0.25">
      <c r="B15065" s="68"/>
    </row>
    <row r="15066" spans="2:2" x14ac:dyDescent="0.25">
      <c r="B15066" s="68"/>
    </row>
    <row r="15067" spans="2:2" x14ac:dyDescent="0.25">
      <c r="B15067" s="68"/>
    </row>
    <row r="15068" spans="2:2" x14ac:dyDescent="0.25">
      <c r="B15068" s="68"/>
    </row>
    <row r="15069" spans="2:2" x14ac:dyDescent="0.25">
      <c r="B15069" s="68"/>
    </row>
    <row r="15070" spans="2:2" x14ac:dyDescent="0.25">
      <c r="B15070" s="68"/>
    </row>
    <row r="15071" spans="2:2" x14ac:dyDescent="0.25">
      <c r="B15071" s="68"/>
    </row>
    <row r="15072" spans="2:2" x14ac:dyDescent="0.25">
      <c r="B15072" s="68"/>
    </row>
    <row r="15073" spans="2:2" x14ac:dyDescent="0.25">
      <c r="B15073" s="68"/>
    </row>
    <row r="15074" spans="2:2" x14ac:dyDescent="0.25">
      <c r="B15074" s="68"/>
    </row>
    <row r="15075" spans="2:2" x14ac:dyDescent="0.25">
      <c r="B15075" s="68"/>
    </row>
    <row r="15076" spans="2:2" x14ac:dyDescent="0.25">
      <c r="B15076" s="68"/>
    </row>
    <row r="15077" spans="2:2" x14ac:dyDescent="0.25">
      <c r="B15077" s="68"/>
    </row>
    <row r="15078" spans="2:2" x14ac:dyDescent="0.25">
      <c r="B15078" s="68"/>
    </row>
    <row r="15079" spans="2:2" x14ac:dyDescent="0.25">
      <c r="B15079" s="68"/>
    </row>
    <row r="15080" spans="2:2" x14ac:dyDescent="0.25">
      <c r="B15080" s="68"/>
    </row>
    <row r="15081" spans="2:2" x14ac:dyDescent="0.25">
      <c r="B15081" s="68"/>
    </row>
    <row r="15082" spans="2:2" x14ac:dyDescent="0.25">
      <c r="B15082" s="68"/>
    </row>
    <row r="15083" spans="2:2" x14ac:dyDescent="0.25">
      <c r="B15083" s="68"/>
    </row>
    <row r="15084" spans="2:2" x14ac:dyDescent="0.25">
      <c r="B15084" s="68"/>
    </row>
    <row r="15085" spans="2:2" x14ac:dyDescent="0.25">
      <c r="B15085" s="68"/>
    </row>
    <row r="15086" spans="2:2" x14ac:dyDescent="0.25">
      <c r="B15086" s="68"/>
    </row>
    <row r="15087" spans="2:2" x14ac:dyDescent="0.25">
      <c r="B15087" s="68"/>
    </row>
    <row r="15088" spans="2:2" x14ac:dyDescent="0.25">
      <c r="B15088" s="68"/>
    </row>
    <row r="15089" spans="2:2" x14ac:dyDescent="0.25">
      <c r="B15089" s="68"/>
    </row>
    <row r="15090" spans="2:2" x14ac:dyDescent="0.25">
      <c r="B15090" s="68"/>
    </row>
    <row r="15091" spans="2:2" x14ac:dyDescent="0.25">
      <c r="B15091" s="68"/>
    </row>
    <row r="15092" spans="2:2" x14ac:dyDescent="0.25">
      <c r="B15092" s="68"/>
    </row>
    <row r="15093" spans="2:2" x14ac:dyDescent="0.25">
      <c r="B15093" s="68"/>
    </row>
    <row r="15094" spans="2:2" x14ac:dyDescent="0.25">
      <c r="B15094" s="68"/>
    </row>
    <row r="15095" spans="2:2" x14ac:dyDescent="0.25">
      <c r="B15095" s="68"/>
    </row>
    <row r="15096" spans="2:2" x14ac:dyDescent="0.25">
      <c r="B15096" s="68"/>
    </row>
    <row r="15097" spans="2:2" x14ac:dyDescent="0.25">
      <c r="B15097" s="68"/>
    </row>
    <row r="15098" spans="2:2" x14ac:dyDescent="0.25">
      <c r="B15098" s="68"/>
    </row>
    <row r="15099" spans="2:2" x14ac:dyDescent="0.25">
      <c r="B15099" s="68"/>
    </row>
    <row r="15100" spans="2:2" x14ac:dyDescent="0.25">
      <c r="B15100" s="68"/>
    </row>
    <row r="15101" spans="2:2" x14ac:dyDescent="0.25">
      <c r="B15101" s="68"/>
    </row>
    <row r="15102" spans="2:2" x14ac:dyDescent="0.25">
      <c r="B15102" s="68"/>
    </row>
    <row r="15103" spans="2:2" x14ac:dyDescent="0.25">
      <c r="B15103" s="68"/>
    </row>
    <row r="15104" spans="2:2" x14ac:dyDescent="0.25">
      <c r="B15104" s="68"/>
    </row>
    <row r="15105" spans="2:2" x14ac:dyDescent="0.25">
      <c r="B15105" s="68"/>
    </row>
    <row r="15106" spans="2:2" x14ac:dyDescent="0.25">
      <c r="B15106" s="68"/>
    </row>
    <row r="15107" spans="2:2" x14ac:dyDescent="0.25">
      <c r="B15107" s="68"/>
    </row>
    <row r="15108" spans="2:2" x14ac:dyDescent="0.25">
      <c r="B15108" s="68"/>
    </row>
    <row r="15109" spans="2:2" x14ac:dyDescent="0.25">
      <c r="B15109" s="68"/>
    </row>
    <row r="15110" spans="2:2" x14ac:dyDescent="0.25">
      <c r="B15110" s="68"/>
    </row>
    <row r="15111" spans="2:2" x14ac:dyDescent="0.25">
      <c r="B15111" s="68"/>
    </row>
    <row r="15112" spans="2:2" x14ac:dyDescent="0.25">
      <c r="B15112" s="68"/>
    </row>
    <row r="15113" spans="2:2" x14ac:dyDescent="0.25">
      <c r="B15113" s="68"/>
    </row>
    <row r="15114" spans="2:2" x14ac:dyDescent="0.25">
      <c r="B15114" s="68"/>
    </row>
    <row r="15115" spans="2:2" x14ac:dyDescent="0.25">
      <c r="B15115" s="68"/>
    </row>
    <row r="15116" spans="2:2" x14ac:dyDescent="0.25">
      <c r="B15116" s="68"/>
    </row>
    <row r="15117" spans="2:2" x14ac:dyDescent="0.25">
      <c r="B15117" s="68"/>
    </row>
    <row r="15118" spans="2:2" x14ac:dyDescent="0.25">
      <c r="B15118" s="68"/>
    </row>
    <row r="15119" spans="2:2" x14ac:dyDescent="0.25">
      <c r="B15119" s="68"/>
    </row>
    <row r="15120" spans="2:2" x14ac:dyDescent="0.25">
      <c r="B15120" s="68"/>
    </row>
    <row r="15121" spans="2:2" x14ac:dyDescent="0.25">
      <c r="B15121" s="68"/>
    </row>
    <row r="15122" spans="2:2" x14ac:dyDescent="0.25">
      <c r="B15122" s="68"/>
    </row>
    <row r="15123" spans="2:2" x14ac:dyDescent="0.25">
      <c r="B15123" s="68"/>
    </row>
    <row r="15124" spans="2:2" x14ac:dyDescent="0.25">
      <c r="B15124" s="68"/>
    </row>
    <row r="15125" spans="2:2" x14ac:dyDescent="0.25">
      <c r="B15125" s="68"/>
    </row>
    <row r="15126" spans="2:2" x14ac:dyDescent="0.25">
      <c r="B15126" s="68"/>
    </row>
    <row r="15127" spans="2:2" x14ac:dyDescent="0.25">
      <c r="B15127" s="68"/>
    </row>
    <row r="15128" spans="2:2" x14ac:dyDescent="0.25">
      <c r="B15128" s="68"/>
    </row>
    <row r="15129" spans="2:2" x14ac:dyDescent="0.25">
      <c r="B15129" s="68"/>
    </row>
    <row r="15130" spans="2:2" x14ac:dyDescent="0.25">
      <c r="B15130" s="68"/>
    </row>
    <row r="15131" spans="2:2" x14ac:dyDescent="0.25">
      <c r="B15131" s="68"/>
    </row>
    <row r="15132" spans="2:2" x14ac:dyDescent="0.25">
      <c r="B15132" s="68"/>
    </row>
    <row r="15133" spans="2:2" x14ac:dyDescent="0.25">
      <c r="B15133" s="68"/>
    </row>
    <row r="15134" spans="2:2" x14ac:dyDescent="0.25">
      <c r="B15134" s="68"/>
    </row>
    <row r="15135" spans="2:2" x14ac:dyDescent="0.25">
      <c r="B15135" s="68"/>
    </row>
    <row r="15136" spans="2:2" x14ac:dyDescent="0.25">
      <c r="B15136" s="68"/>
    </row>
    <row r="15137" spans="2:2" x14ac:dyDescent="0.25">
      <c r="B15137" s="68"/>
    </row>
    <row r="15138" spans="2:2" x14ac:dyDescent="0.25">
      <c r="B15138" s="68"/>
    </row>
    <row r="15139" spans="2:2" x14ac:dyDescent="0.25">
      <c r="B15139" s="68"/>
    </row>
    <row r="15140" spans="2:2" x14ac:dyDescent="0.25">
      <c r="B15140" s="68"/>
    </row>
    <row r="15141" spans="2:2" x14ac:dyDescent="0.25">
      <c r="B15141" s="68"/>
    </row>
    <row r="15142" spans="2:2" x14ac:dyDescent="0.25">
      <c r="B15142" s="68"/>
    </row>
    <row r="15143" spans="2:2" x14ac:dyDescent="0.25">
      <c r="B15143" s="68"/>
    </row>
    <row r="15144" spans="2:2" x14ac:dyDescent="0.25">
      <c r="B15144" s="68"/>
    </row>
    <row r="15145" spans="2:2" x14ac:dyDescent="0.25">
      <c r="B15145" s="68"/>
    </row>
    <row r="15146" spans="2:2" x14ac:dyDescent="0.25">
      <c r="B15146" s="68"/>
    </row>
    <row r="15147" spans="2:2" x14ac:dyDescent="0.25">
      <c r="B15147" s="68"/>
    </row>
    <row r="15148" spans="2:2" x14ac:dyDescent="0.25">
      <c r="B15148" s="68"/>
    </row>
    <row r="15149" spans="2:2" x14ac:dyDescent="0.25">
      <c r="B15149" s="68"/>
    </row>
    <row r="15150" spans="2:2" x14ac:dyDescent="0.25">
      <c r="B15150" s="68"/>
    </row>
    <row r="15151" spans="2:2" x14ac:dyDescent="0.25">
      <c r="B15151" s="68"/>
    </row>
    <row r="15152" spans="2:2" x14ac:dyDescent="0.25">
      <c r="B15152" s="68"/>
    </row>
    <row r="15153" spans="2:2" x14ac:dyDescent="0.25">
      <c r="B15153" s="68"/>
    </row>
    <row r="15154" spans="2:2" x14ac:dyDescent="0.25">
      <c r="B15154" s="68"/>
    </row>
    <row r="15155" spans="2:2" x14ac:dyDescent="0.25">
      <c r="B15155" s="68"/>
    </row>
    <row r="15156" spans="2:2" x14ac:dyDescent="0.25">
      <c r="B15156" s="68"/>
    </row>
    <row r="15157" spans="2:2" x14ac:dyDescent="0.25">
      <c r="B15157" s="68"/>
    </row>
    <row r="15158" spans="2:2" x14ac:dyDescent="0.25">
      <c r="B15158" s="68"/>
    </row>
    <row r="15159" spans="2:2" x14ac:dyDescent="0.25">
      <c r="B15159" s="68"/>
    </row>
    <row r="15160" spans="2:2" x14ac:dyDescent="0.25">
      <c r="B15160" s="68"/>
    </row>
    <row r="15161" spans="2:2" x14ac:dyDescent="0.25">
      <c r="B15161" s="68"/>
    </row>
    <row r="15162" spans="2:2" x14ac:dyDescent="0.25">
      <c r="B15162" s="68"/>
    </row>
    <row r="15163" spans="2:2" x14ac:dyDescent="0.25">
      <c r="B15163" s="68"/>
    </row>
    <row r="15164" spans="2:2" x14ac:dyDescent="0.25">
      <c r="B15164" s="68"/>
    </row>
    <row r="15165" spans="2:2" x14ac:dyDescent="0.25">
      <c r="B15165" s="68"/>
    </row>
    <row r="15166" spans="2:2" x14ac:dyDescent="0.25">
      <c r="B15166" s="68"/>
    </row>
    <row r="15167" spans="2:2" x14ac:dyDescent="0.25">
      <c r="B15167" s="68"/>
    </row>
    <row r="15168" spans="2:2" x14ac:dyDescent="0.25">
      <c r="B15168" s="68"/>
    </row>
    <row r="15169" spans="2:2" x14ac:dyDescent="0.25">
      <c r="B15169" s="68"/>
    </row>
    <row r="15170" spans="2:2" x14ac:dyDescent="0.25">
      <c r="B15170" s="68"/>
    </row>
    <row r="15171" spans="2:2" x14ac:dyDescent="0.25">
      <c r="B15171" s="68"/>
    </row>
    <row r="15172" spans="2:2" x14ac:dyDescent="0.25">
      <c r="B15172" s="68"/>
    </row>
    <row r="15173" spans="2:2" x14ac:dyDescent="0.25">
      <c r="B15173" s="68"/>
    </row>
    <row r="15174" spans="2:2" x14ac:dyDescent="0.25">
      <c r="B15174" s="68"/>
    </row>
    <row r="15175" spans="2:2" x14ac:dyDescent="0.25">
      <c r="B15175" s="68"/>
    </row>
    <row r="15176" spans="2:2" x14ac:dyDescent="0.25">
      <c r="B15176" s="68"/>
    </row>
    <row r="15177" spans="2:2" x14ac:dyDescent="0.25">
      <c r="B15177" s="68"/>
    </row>
    <row r="15178" spans="2:2" x14ac:dyDescent="0.25">
      <c r="B15178" s="68"/>
    </row>
    <row r="15179" spans="2:2" x14ac:dyDescent="0.25">
      <c r="B15179" s="68"/>
    </row>
    <row r="15180" spans="2:2" x14ac:dyDescent="0.25">
      <c r="B15180" s="68"/>
    </row>
    <row r="15181" spans="2:2" x14ac:dyDescent="0.25">
      <c r="B15181" s="68"/>
    </row>
    <row r="15182" spans="2:2" x14ac:dyDescent="0.25">
      <c r="B15182" s="68"/>
    </row>
    <row r="15183" spans="2:2" x14ac:dyDescent="0.25">
      <c r="B15183" s="68"/>
    </row>
    <row r="15184" spans="2:2" x14ac:dyDescent="0.25">
      <c r="B15184" s="68"/>
    </row>
    <row r="15185" spans="2:2" x14ac:dyDescent="0.25">
      <c r="B15185" s="68"/>
    </row>
    <row r="15186" spans="2:2" x14ac:dyDescent="0.25">
      <c r="B15186" s="68"/>
    </row>
    <row r="15187" spans="2:2" x14ac:dyDescent="0.25">
      <c r="B15187" s="68"/>
    </row>
    <row r="15188" spans="2:2" x14ac:dyDescent="0.25">
      <c r="B15188" s="68"/>
    </row>
    <row r="15189" spans="2:2" x14ac:dyDescent="0.25">
      <c r="B15189" s="68"/>
    </row>
    <row r="15190" spans="2:2" x14ac:dyDescent="0.25">
      <c r="B15190" s="68"/>
    </row>
    <row r="15191" spans="2:2" x14ac:dyDescent="0.25">
      <c r="B15191" s="68"/>
    </row>
    <row r="15192" spans="2:2" x14ac:dyDescent="0.25">
      <c r="B15192" s="68"/>
    </row>
    <row r="15193" spans="2:2" x14ac:dyDescent="0.25">
      <c r="B15193" s="68"/>
    </row>
    <row r="15194" spans="2:2" x14ac:dyDescent="0.25">
      <c r="B15194" s="68"/>
    </row>
    <row r="15195" spans="2:2" x14ac:dyDescent="0.25">
      <c r="B15195" s="68"/>
    </row>
    <row r="15196" spans="2:2" x14ac:dyDescent="0.25">
      <c r="B15196" s="68"/>
    </row>
    <row r="15197" spans="2:2" x14ac:dyDescent="0.25">
      <c r="B15197" s="68"/>
    </row>
    <row r="15198" spans="2:2" x14ac:dyDescent="0.25">
      <c r="B15198" s="68"/>
    </row>
    <row r="15199" spans="2:2" x14ac:dyDescent="0.25">
      <c r="B15199" s="68"/>
    </row>
    <row r="15200" spans="2:2" x14ac:dyDescent="0.25">
      <c r="B15200" s="68"/>
    </row>
    <row r="15201" spans="2:2" x14ac:dyDescent="0.25">
      <c r="B15201" s="68"/>
    </row>
    <row r="15202" spans="2:2" x14ac:dyDescent="0.25">
      <c r="B15202" s="68"/>
    </row>
    <row r="15203" spans="2:2" x14ac:dyDescent="0.25">
      <c r="B15203" s="68"/>
    </row>
    <row r="15204" spans="2:2" x14ac:dyDescent="0.25">
      <c r="B15204" s="68"/>
    </row>
    <row r="15205" spans="2:2" x14ac:dyDescent="0.25">
      <c r="B15205" s="68"/>
    </row>
    <row r="15206" spans="2:2" x14ac:dyDescent="0.25">
      <c r="B15206" s="68"/>
    </row>
    <row r="15207" spans="2:2" x14ac:dyDescent="0.25">
      <c r="B15207" s="68"/>
    </row>
    <row r="15208" spans="2:2" x14ac:dyDescent="0.25">
      <c r="B15208" s="68"/>
    </row>
    <row r="15209" spans="2:2" x14ac:dyDescent="0.25">
      <c r="B15209" s="68"/>
    </row>
    <row r="15210" spans="2:2" x14ac:dyDescent="0.25">
      <c r="B15210" s="68"/>
    </row>
    <row r="15211" spans="2:2" x14ac:dyDescent="0.25">
      <c r="B15211" s="68"/>
    </row>
    <row r="15212" spans="2:2" x14ac:dyDescent="0.25">
      <c r="B15212" s="68"/>
    </row>
    <row r="15213" spans="2:2" x14ac:dyDescent="0.25">
      <c r="B15213" s="68"/>
    </row>
    <row r="15214" spans="2:2" x14ac:dyDescent="0.25">
      <c r="B15214" s="68"/>
    </row>
    <row r="15215" spans="2:2" x14ac:dyDescent="0.25">
      <c r="B15215" s="68"/>
    </row>
    <row r="15216" spans="2:2" x14ac:dyDescent="0.25">
      <c r="B15216" s="68"/>
    </row>
    <row r="15217" spans="2:2" x14ac:dyDescent="0.25">
      <c r="B15217" s="68"/>
    </row>
    <row r="15218" spans="2:2" x14ac:dyDescent="0.25">
      <c r="B15218" s="68"/>
    </row>
    <row r="15219" spans="2:2" x14ac:dyDescent="0.25">
      <c r="B15219" s="68"/>
    </row>
    <row r="15220" spans="2:2" x14ac:dyDescent="0.25">
      <c r="B15220" s="68"/>
    </row>
    <row r="15221" spans="2:2" x14ac:dyDescent="0.25">
      <c r="B15221" s="68"/>
    </row>
    <row r="15222" spans="2:2" x14ac:dyDescent="0.25">
      <c r="B15222" s="68"/>
    </row>
    <row r="15223" spans="2:2" x14ac:dyDescent="0.25">
      <c r="B15223" s="68"/>
    </row>
    <row r="15224" spans="2:2" x14ac:dyDescent="0.25">
      <c r="B15224" s="68"/>
    </row>
    <row r="15225" spans="2:2" x14ac:dyDescent="0.25">
      <c r="B15225" s="68"/>
    </row>
    <row r="15226" spans="2:2" x14ac:dyDescent="0.25">
      <c r="B15226" s="68"/>
    </row>
    <row r="15227" spans="2:2" x14ac:dyDescent="0.25">
      <c r="B15227" s="68"/>
    </row>
    <row r="15228" spans="2:2" x14ac:dyDescent="0.25">
      <c r="B15228" s="68"/>
    </row>
    <row r="15229" spans="2:2" x14ac:dyDescent="0.25">
      <c r="B15229" s="68"/>
    </row>
    <row r="15230" spans="2:2" x14ac:dyDescent="0.25">
      <c r="B15230" s="68"/>
    </row>
    <row r="15231" spans="2:2" x14ac:dyDescent="0.25">
      <c r="B15231" s="68"/>
    </row>
    <row r="15232" spans="2:2" x14ac:dyDescent="0.25">
      <c r="B15232" s="68"/>
    </row>
    <row r="15233" spans="2:2" x14ac:dyDescent="0.25">
      <c r="B15233" s="68"/>
    </row>
    <row r="15234" spans="2:2" x14ac:dyDescent="0.25">
      <c r="B15234" s="68"/>
    </row>
    <row r="15235" spans="2:2" x14ac:dyDescent="0.25">
      <c r="B15235" s="68"/>
    </row>
    <row r="15236" spans="2:2" x14ac:dyDescent="0.25">
      <c r="B15236" s="68"/>
    </row>
    <row r="15237" spans="2:2" x14ac:dyDescent="0.25">
      <c r="B15237" s="68"/>
    </row>
    <row r="15238" spans="2:2" x14ac:dyDescent="0.25">
      <c r="B15238" s="68"/>
    </row>
    <row r="15239" spans="2:2" x14ac:dyDescent="0.25">
      <c r="B15239" s="68"/>
    </row>
    <row r="15240" spans="2:2" x14ac:dyDescent="0.25">
      <c r="B15240" s="68"/>
    </row>
    <row r="15241" spans="2:2" x14ac:dyDescent="0.25">
      <c r="B15241" s="68"/>
    </row>
    <row r="15242" spans="2:2" x14ac:dyDescent="0.25">
      <c r="B15242" s="68"/>
    </row>
    <row r="15243" spans="2:2" x14ac:dyDescent="0.25">
      <c r="B15243" s="68"/>
    </row>
    <row r="15244" spans="2:2" x14ac:dyDescent="0.25">
      <c r="B15244" s="68"/>
    </row>
    <row r="15245" spans="2:2" x14ac:dyDescent="0.25">
      <c r="B15245" s="68"/>
    </row>
    <row r="15246" spans="2:2" x14ac:dyDescent="0.25">
      <c r="B15246" s="68"/>
    </row>
    <row r="15247" spans="2:2" x14ac:dyDescent="0.25">
      <c r="B15247" s="68"/>
    </row>
    <row r="15248" spans="2:2" x14ac:dyDescent="0.25">
      <c r="B15248" s="68"/>
    </row>
    <row r="15249" spans="2:2" x14ac:dyDescent="0.25">
      <c r="B15249" s="68"/>
    </row>
    <row r="15250" spans="2:2" x14ac:dyDescent="0.25">
      <c r="B15250" s="68"/>
    </row>
    <row r="15251" spans="2:2" x14ac:dyDescent="0.25">
      <c r="B15251" s="68"/>
    </row>
    <row r="15252" spans="2:2" x14ac:dyDescent="0.25">
      <c r="B15252" s="68"/>
    </row>
    <row r="15253" spans="2:2" x14ac:dyDescent="0.25">
      <c r="B15253" s="68"/>
    </row>
    <row r="15254" spans="2:2" x14ac:dyDescent="0.25">
      <c r="B15254" s="68"/>
    </row>
    <row r="15255" spans="2:2" x14ac:dyDescent="0.25">
      <c r="B15255" s="68"/>
    </row>
    <row r="15256" spans="2:2" x14ac:dyDescent="0.25">
      <c r="B15256" s="68"/>
    </row>
    <row r="15257" spans="2:2" x14ac:dyDescent="0.25">
      <c r="B15257" s="68"/>
    </row>
    <row r="15258" spans="2:2" x14ac:dyDescent="0.25">
      <c r="B15258" s="68"/>
    </row>
    <row r="15259" spans="2:2" x14ac:dyDescent="0.25">
      <c r="B15259" s="68"/>
    </row>
    <row r="15260" spans="2:2" x14ac:dyDescent="0.25">
      <c r="B15260" s="68"/>
    </row>
    <row r="15261" spans="2:2" x14ac:dyDescent="0.25">
      <c r="B15261" s="68"/>
    </row>
    <row r="15262" spans="2:2" x14ac:dyDescent="0.25">
      <c r="B15262" s="68"/>
    </row>
    <row r="15263" spans="2:2" x14ac:dyDescent="0.25">
      <c r="B15263" s="68"/>
    </row>
    <row r="15264" spans="2:2" x14ac:dyDescent="0.25">
      <c r="B15264" s="68"/>
    </row>
    <row r="15265" spans="2:2" x14ac:dyDescent="0.25">
      <c r="B15265" s="68"/>
    </row>
    <row r="15266" spans="2:2" x14ac:dyDescent="0.25">
      <c r="B15266" s="68"/>
    </row>
    <row r="15267" spans="2:2" x14ac:dyDescent="0.25">
      <c r="B15267" s="68"/>
    </row>
    <row r="15268" spans="2:2" x14ac:dyDescent="0.25">
      <c r="B15268" s="68"/>
    </row>
    <row r="15269" spans="2:2" x14ac:dyDescent="0.25">
      <c r="B15269" s="68"/>
    </row>
    <row r="15270" spans="2:2" x14ac:dyDescent="0.25">
      <c r="B15270" s="68"/>
    </row>
    <row r="15271" spans="2:2" x14ac:dyDescent="0.25">
      <c r="B15271" s="68"/>
    </row>
    <row r="15272" spans="2:2" x14ac:dyDescent="0.25">
      <c r="B15272" s="68"/>
    </row>
    <row r="15273" spans="2:2" x14ac:dyDescent="0.25">
      <c r="B15273" s="68"/>
    </row>
    <row r="15274" spans="2:2" x14ac:dyDescent="0.25">
      <c r="B15274" s="68"/>
    </row>
    <row r="15275" spans="2:2" x14ac:dyDescent="0.25">
      <c r="B15275" s="68"/>
    </row>
    <row r="15276" spans="2:2" x14ac:dyDescent="0.25">
      <c r="B15276" s="68"/>
    </row>
    <row r="15277" spans="2:2" x14ac:dyDescent="0.25">
      <c r="B15277" s="68"/>
    </row>
    <row r="15278" spans="2:2" x14ac:dyDescent="0.25">
      <c r="B15278" s="68"/>
    </row>
    <row r="15279" spans="2:2" x14ac:dyDescent="0.25">
      <c r="B15279" s="68"/>
    </row>
    <row r="15280" spans="2:2" x14ac:dyDescent="0.25">
      <c r="B15280" s="68"/>
    </row>
    <row r="15281" spans="2:2" x14ac:dyDescent="0.25">
      <c r="B15281" s="68"/>
    </row>
    <row r="15282" spans="2:2" x14ac:dyDescent="0.25">
      <c r="B15282" s="68"/>
    </row>
    <row r="15283" spans="2:2" x14ac:dyDescent="0.25">
      <c r="B15283" s="68"/>
    </row>
    <row r="15284" spans="2:2" x14ac:dyDescent="0.25">
      <c r="B15284" s="68"/>
    </row>
    <row r="15285" spans="2:2" x14ac:dyDescent="0.25">
      <c r="B15285" s="68"/>
    </row>
    <row r="15286" spans="2:2" x14ac:dyDescent="0.25">
      <c r="B15286" s="68"/>
    </row>
    <row r="15287" spans="2:2" x14ac:dyDescent="0.25">
      <c r="B15287" s="68"/>
    </row>
    <row r="15288" spans="2:2" x14ac:dyDescent="0.25">
      <c r="B15288" s="68"/>
    </row>
    <row r="15289" spans="2:2" x14ac:dyDescent="0.25">
      <c r="B15289" s="68"/>
    </row>
    <row r="15290" spans="2:2" x14ac:dyDescent="0.25">
      <c r="B15290" s="68"/>
    </row>
    <row r="15291" spans="2:2" x14ac:dyDescent="0.25">
      <c r="B15291" s="68"/>
    </row>
    <row r="15292" spans="2:2" x14ac:dyDescent="0.25">
      <c r="B15292" s="68"/>
    </row>
    <row r="15293" spans="2:2" x14ac:dyDescent="0.25">
      <c r="B15293" s="68"/>
    </row>
    <row r="15294" spans="2:2" x14ac:dyDescent="0.25">
      <c r="B15294" s="68"/>
    </row>
    <row r="15295" spans="2:2" x14ac:dyDescent="0.25">
      <c r="B15295" s="68"/>
    </row>
    <row r="15296" spans="2:2" x14ac:dyDescent="0.25">
      <c r="B15296" s="68"/>
    </row>
    <row r="15297" spans="2:2" x14ac:dyDescent="0.25">
      <c r="B15297" s="68"/>
    </row>
    <row r="15298" spans="2:2" x14ac:dyDescent="0.25">
      <c r="B15298" s="68"/>
    </row>
    <row r="15299" spans="2:2" x14ac:dyDescent="0.25">
      <c r="B15299" s="68"/>
    </row>
    <row r="15300" spans="2:2" x14ac:dyDescent="0.25">
      <c r="B15300" s="68"/>
    </row>
    <row r="15301" spans="2:2" x14ac:dyDescent="0.25">
      <c r="B15301" s="68"/>
    </row>
    <row r="15302" spans="2:2" x14ac:dyDescent="0.25">
      <c r="B15302" s="68"/>
    </row>
    <row r="15303" spans="2:2" x14ac:dyDescent="0.25">
      <c r="B15303" s="68"/>
    </row>
    <row r="15304" spans="2:2" x14ac:dyDescent="0.25">
      <c r="B15304" s="68"/>
    </row>
    <row r="15305" spans="2:2" x14ac:dyDescent="0.25">
      <c r="B15305" s="68"/>
    </row>
    <row r="15306" spans="2:2" x14ac:dyDescent="0.25">
      <c r="B15306" s="68"/>
    </row>
    <row r="15307" spans="2:2" x14ac:dyDescent="0.25">
      <c r="B15307" s="68"/>
    </row>
    <row r="15308" spans="2:2" x14ac:dyDescent="0.25">
      <c r="B15308" s="68"/>
    </row>
    <row r="15309" spans="2:2" x14ac:dyDescent="0.25">
      <c r="B15309" s="68"/>
    </row>
    <row r="15310" spans="2:2" x14ac:dyDescent="0.25">
      <c r="B15310" s="68"/>
    </row>
    <row r="15311" spans="2:2" x14ac:dyDescent="0.25">
      <c r="B15311" s="68"/>
    </row>
    <row r="15312" spans="2:2" x14ac:dyDescent="0.25">
      <c r="B15312" s="68"/>
    </row>
    <row r="15313" spans="2:2" x14ac:dyDescent="0.25">
      <c r="B15313" s="68"/>
    </row>
    <row r="15314" spans="2:2" x14ac:dyDescent="0.25">
      <c r="B15314" s="68"/>
    </row>
    <row r="15315" spans="2:2" x14ac:dyDescent="0.25">
      <c r="B15315" s="68"/>
    </row>
    <row r="15316" spans="2:2" x14ac:dyDescent="0.25">
      <c r="B15316" s="68"/>
    </row>
    <row r="15317" spans="2:2" x14ac:dyDescent="0.25">
      <c r="B15317" s="68"/>
    </row>
    <row r="15318" spans="2:2" x14ac:dyDescent="0.25">
      <c r="B15318" s="68"/>
    </row>
    <row r="15319" spans="2:2" x14ac:dyDescent="0.25">
      <c r="B15319" s="68"/>
    </row>
    <row r="15320" spans="2:2" x14ac:dyDescent="0.25">
      <c r="B15320" s="68"/>
    </row>
    <row r="15321" spans="2:2" x14ac:dyDescent="0.25">
      <c r="B15321" s="68"/>
    </row>
    <row r="15322" spans="2:2" x14ac:dyDescent="0.25">
      <c r="B15322" s="68"/>
    </row>
    <row r="15323" spans="2:2" x14ac:dyDescent="0.25">
      <c r="B15323" s="68"/>
    </row>
    <row r="15324" spans="2:2" x14ac:dyDescent="0.25">
      <c r="B15324" s="68"/>
    </row>
    <row r="15325" spans="2:2" x14ac:dyDescent="0.25">
      <c r="B15325" s="68"/>
    </row>
    <row r="15326" spans="2:2" x14ac:dyDescent="0.25">
      <c r="B15326" s="68"/>
    </row>
    <row r="15327" spans="2:2" x14ac:dyDescent="0.25">
      <c r="B15327" s="68"/>
    </row>
    <row r="15328" spans="2:2" x14ac:dyDescent="0.25">
      <c r="B15328" s="68"/>
    </row>
    <row r="15329" spans="2:2" x14ac:dyDescent="0.25">
      <c r="B15329" s="68"/>
    </row>
    <row r="15330" spans="2:2" x14ac:dyDescent="0.25">
      <c r="B15330" s="68"/>
    </row>
    <row r="15331" spans="2:2" x14ac:dyDescent="0.25">
      <c r="B15331" s="68"/>
    </row>
    <row r="15332" spans="2:2" x14ac:dyDescent="0.25">
      <c r="B15332" s="68"/>
    </row>
    <row r="15333" spans="2:2" x14ac:dyDescent="0.25">
      <c r="B15333" s="68"/>
    </row>
    <row r="15334" spans="2:2" x14ac:dyDescent="0.25">
      <c r="B15334" s="68"/>
    </row>
    <row r="15335" spans="2:2" x14ac:dyDescent="0.25">
      <c r="B15335" s="68"/>
    </row>
    <row r="15336" spans="2:2" x14ac:dyDescent="0.25">
      <c r="B15336" s="68"/>
    </row>
    <row r="15337" spans="2:2" x14ac:dyDescent="0.25">
      <c r="B15337" s="68"/>
    </row>
    <row r="15338" spans="2:2" x14ac:dyDescent="0.25">
      <c r="B15338" s="68"/>
    </row>
    <row r="15339" spans="2:2" x14ac:dyDescent="0.25">
      <c r="B15339" s="68"/>
    </row>
    <row r="15340" spans="2:2" x14ac:dyDescent="0.25">
      <c r="B15340" s="68"/>
    </row>
    <row r="15341" spans="2:2" x14ac:dyDescent="0.25">
      <c r="B15341" s="68"/>
    </row>
    <row r="15342" spans="2:2" x14ac:dyDescent="0.25">
      <c r="B15342" s="68"/>
    </row>
    <row r="15343" spans="2:2" x14ac:dyDescent="0.25">
      <c r="B15343" s="68"/>
    </row>
    <row r="15344" spans="2:2" x14ac:dyDescent="0.25">
      <c r="B15344" s="68"/>
    </row>
    <row r="15345" spans="2:2" x14ac:dyDescent="0.25">
      <c r="B15345" s="68"/>
    </row>
    <row r="15346" spans="2:2" x14ac:dyDescent="0.25">
      <c r="B15346" s="68"/>
    </row>
    <row r="15347" spans="2:2" x14ac:dyDescent="0.25">
      <c r="B15347" s="68"/>
    </row>
    <row r="15348" spans="2:2" x14ac:dyDescent="0.25">
      <c r="B15348" s="68"/>
    </row>
    <row r="15349" spans="2:2" x14ac:dyDescent="0.25">
      <c r="B15349" s="68"/>
    </row>
    <row r="15350" spans="2:2" x14ac:dyDescent="0.25">
      <c r="B15350" s="68"/>
    </row>
    <row r="15351" spans="2:2" x14ac:dyDescent="0.25">
      <c r="B15351" s="68"/>
    </row>
    <row r="15352" spans="2:2" x14ac:dyDescent="0.25">
      <c r="B15352" s="68"/>
    </row>
    <row r="15353" spans="2:2" x14ac:dyDescent="0.25">
      <c r="B15353" s="68"/>
    </row>
    <row r="15354" spans="2:2" x14ac:dyDescent="0.25">
      <c r="B15354" s="68"/>
    </row>
    <row r="15355" spans="2:2" x14ac:dyDescent="0.25">
      <c r="B15355" s="68"/>
    </row>
    <row r="15356" spans="2:2" x14ac:dyDescent="0.25">
      <c r="B15356" s="68"/>
    </row>
    <row r="15357" spans="2:2" x14ac:dyDescent="0.25">
      <c r="B15357" s="68"/>
    </row>
    <row r="15358" spans="2:2" x14ac:dyDescent="0.25">
      <c r="B15358" s="68"/>
    </row>
    <row r="15359" spans="2:2" x14ac:dyDescent="0.25">
      <c r="B15359" s="68"/>
    </row>
    <row r="15360" spans="2:2" x14ac:dyDescent="0.25">
      <c r="B15360" s="68"/>
    </row>
    <row r="15361" spans="2:2" x14ac:dyDescent="0.25">
      <c r="B15361" s="68"/>
    </row>
    <row r="15362" spans="2:2" x14ac:dyDescent="0.25">
      <c r="B15362" s="68"/>
    </row>
    <row r="15363" spans="2:2" x14ac:dyDescent="0.25">
      <c r="B15363" s="68"/>
    </row>
    <row r="15364" spans="2:2" x14ac:dyDescent="0.25">
      <c r="B15364" s="68"/>
    </row>
    <row r="15365" spans="2:2" x14ac:dyDescent="0.25">
      <c r="B15365" s="68"/>
    </row>
    <row r="15366" spans="2:2" x14ac:dyDescent="0.25">
      <c r="B15366" s="68"/>
    </row>
    <row r="15367" spans="2:2" x14ac:dyDescent="0.25">
      <c r="B15367" s="68"/>
    </row>
    <row r="15368" spans="2:2" x14ac:dyDescent="0.25">
      <c r="B15368" s="68"/>
    </row>
    <row r="15369" spans="2:2" x14ac:dyDescent="0.25">
      <c r="B15369" s="68"/>
    </row>
    <row r="15370" spans="2:2" x14ac:dyDescent="0.25">
      <c r="B15370" s="68"/>
    </row>
    <row r="15371" spans="2:2" x14ac:dyDescent="0.25">
      <c r="B15371" s="68"/>
    </row>
    <row r="15372" spans="2:2" x14ac:dyDescent="0.25">
      <c r="B15372" s="68"/>
    </row>
    <row r="15373" spans="2:2" x14ac:dyDescent="0.25">
      <c r="B15373" s="68"/>
    </row>
    <row r="15374" spans="2:2" x14ac:dyDescent="0.25">
      <c r="B15374" s="68"/>
    </row>
    <row r="15375" spans="2:2" x14ac:dyDescent="0.25">
      <c r="B15375" s="68"/>
    </row>
    <row r="15376" spans="2:2" x14ac:dyDescent="0.25">
      <c r="B15376" s="68"/>
    </row>
    <row r="15377" spans="2:2" x14ac:dyDescent="0.25">
      <c r="B15377" s="68"/>
    </row>
    <row r="15378" spans="2:2" x14ac:dyDescent="0.25">
      <c r="B15378" s="68"/>
    </row>
    <row r="15379" spans="2:2" x14ac:dyDescent="0.25">
      <c r="B15379" s="68"/>
    </row>
    <row r="15380" spans="2:2" x14ac:dyDescent="0.25">
      <c r="B15380" s="68"/>
    </row>
    <row r="15381" spans="2:2" x14ac:dyDescent="0.25">
      <c r="B15381" s="68"/>
    </row>
    <row r="15382" spans="2:2" x14ac:dyDescent="0.25">
      <c r="B15382" s="68"/>
    </row>
    <row r="15383" spans="2:2" x14ac:dyDescent="0.25">
      <c r="B15383" s="68"/>
    </row>
    <row r="15384" spans="2:2" x14ac:dyDescent="0.25">
      <c r="B15384" s="68"/>
    </row>
    <row r="15385" spans="2:2" x14ac:dyDescent="0.25">
      <c r="B15385" s="68"/>
    </row>
    <row r="15386" spans="2:2" x14ac:dyDescent="0.25">
      <c r="B15386" s="68"/>
    </row>
    <row r="15387" spans="2:2" x14ac:dyDescent="0.25">
      <c r="B15387" s="68"/>
    </row>
    <row r="15388" spans="2:2" x14ac:dyDescent="0.25">
      <c r="B15388" s="68"/>
    </row>
    <row r="15389" spans="2:2" x14ac:dyDescent="0.25">
      <c r="B15389" s="68"/>
    </row>
    <row r="15390" spans="2:2" x14ac:dyDescent="0.25">
      <c r="B15390" s="68"/>
    </row>
    <row r="15391" spans="2:2" x14ac:dyDescent="0.25">
      <c r="B15391" s="68"/>
    </row>
    <row r="15392" spans="2:2" x14ac:dyDescent="0.25">
      <c r="B15392" s="68"/>
    </row>
    <row r="15393" spans="2:2" x14ac:dyDescent="0.25">
      <c r="B15393" s="68"/>
    </row>
    <row r="15394" spans="2:2" x14ac:dyDescent="0.25">
      <c r="B15394" s="68"/>
    </row>
    <row r="15395" spans="2:2" x14ac:dyDescent="0.25">
      <c r="B15395" s="68"/>
    </row>
    <row r="15396" spans="2:2" x14ac:dyDescent="0.25">
      <c r="B15396" s="68"/>
    </row>
    <row r="15397" spans="2:2" x14ac:dyDescent="0.25">
      <c r="B15397" s="68"/>
    </row>
    <row r="15398" spans="2:2" x14ac:dyDescent="0.25">
      <c r="B15398" s="68"/>
    </row>
    <row r="15399" spans="2:2" x14ac:dyDescent="0.25">
      <c r="B15399" s="68"/>
    </row>
    <row r="15400" spans="2:2" x14ac:dyDescent="0.25">
      <c r="B15400" s="68"/>
    </row>
    <row r="15401" spans="2:2" x14ac:dyDescent="0.25">
      <c r="B15401" s="68"/>
    </row>
    <row r="15402" spans="2:2" x14ac:dyDescent="0.25">
      <c r="B15402" s="68"/>
    </row>
    <row r="15403" spans="2:2" x14ac:dyDescent="0.25">
      <c r="B15403" s="68"/>
    </row>
    <row r="15404" spans="2:2" x14ac:dyDescent="0.25">
      <c r="B15404" s="68"/>
    </row>
    <row r="15405" spans="2:2" x14ac:dyDescent="0.25">
      <c r="B15405" s="68"/>
    </row>
    <row r="15406" spans="2:2" x14ac:dyDescent="0.25">
      <c r="B15406" s="68"/>
    </row>
    <row r="15407" spans="2:2" x14ac:dyDescent="0.25">
      <c r="B15407" s="68"/>
    </row>
    <row r="15408" spans="2:2" x14ac:dyDescent="0.25">
      <c r="B15408" s="68"/>
    </row>
    <row r="15409" spans="2:2" x14ac:dyDescent="0.25">
      <c r="B15409" s="68"/>
    </row>
    <row r="15410" spans="2:2" x14ac:dyDescent="0.25">
      <c r="B15410" s="68"/>
    </row>
    <row r="15411" spans="2:2" x14ac:dyDescent="0.25">
      <c r="B15411" s="68"/>
    </row>
    <row r="15412" spans="2:2" x14ac:dyDescent="0.25">
      <c r="B15412" s="68"/>
    </row>
    <row r="15413" spans="2:2" x14ac:dyDescent="0.25">
      <c r="B15413" s="68"/>
    </row>
    <row r="15414" spans="2:2" x14ac:dyDescent="0.25">
      <c r="B15414" s="68"/>
    </row>
    <row r="15415" spans="2:2" x14ac:dyDescent="0.25">
      <c r="B15415" s="68"/>
    </row>
    <row r="15416" spans="2:2" x14ac:dyDescent="0.25">
      <c r="B15416" s="68"/>
    </row>
    <row r="15417" spans="2:2" x14ac:dyDescent="0.25">
      <c r="B15417" s="68"/>
    </row>
    <row r="15418" spans="2:2" x14ac:dyDescent="0.25">
      <c r="B15418" s="68"/>
    </row>
    <row r="15419" spans="2:2" x14ac:dyDescent="0.25">
      <c r="B15419" s="68"/>
    </row>
    <row r="15420" spans="2:2" x14ac:dyDescent="0.25">
      <c r="B15420" s="68"/>
    </row>
    <row r="15421" spans="2:2" x14ac:dyDescent="0.25">
      <c r="B15421" s="68"/>
    </row>
    <row r="15422" spans="2:2" x14ac:dyDescent="0.25">
      <c r="B15422" s="68"/>
    </row>
    <row r="15423" spans="2:2" x14ac:dyDescent="0.25">
      <c r="B15423" s="68"/>
    </row>
    <row r="15424" spans="2:2" x14ac:dyDescent="0.25">
      <c r="B15424" s="68"/>
    </row>
    <row r="15425" spans="2:2" x14ac:dyDescent="0.25">
      <c r="B15425" s="68"/>
    </row>
    <row r="15426" spans="2:2" x14ac:dyDescent="0.25">
      <c r="B15426" s="68"/>
    </row>
    <row r="15427" spans="2:2" x14ac:dyDescent="0.25">
      <c r="B15427" s="68"/>
    </row>
    <row r="15428" spans="2:2" x14ac:dyDescent="0.25">
      <c r="B15428" s="68"/>
    </row>
    <row r="15429" spans="2:2" x14ac:dyDescent="0.25">
      <c r="B15429" s="68"/>
    </row>
    <row r="15430" spans="2:2" x14ac:dyDescent="0.25">
      <c r="B15430" s="68"/>
    </row>
    <row r="15431" spans="2:2" x14ac:dyDescent="0.25">
      <c r="B15431" s="68"/>
    </row>
    <row r="15432" spans="2:2" x14ac:dyDescent="0.25">
      <c r="B15432" s="68"/>
    </row>
    <row r="15433" spans="2:2" x14ac:dyDescent="0.25">
      <c r="B15433" s="68"/>
    </row>
    <row r="15434" spans="2:2" x14ac:dyDescent="0.25">
      <c r="B15434" s="68"/>
    </row>
    <row r="15435" spans="2:2" x14ac:dyDescent="0.25">
      <c r="B15435" s="68"/>
    </row>
    <row r="15436" spans="2:2" x14ac:dyDescent="0.25">
      <c r="B15436" s="68"/>
    </row>
    <row r="15437" spans="2:2" x14ac:dyDescent="0.25">
      <c r="B15437" s="68"/>
    </row>
    <row r="15438" spans="2:2" x14ac:dyDescent="0.25">
      <c r="B15438" s="68"/>
    </row>
    <row r="15439" spans="2:2" x14ac:dyDescent="0.25">
      <c r="B15439" s="68"/>
    </row>
    <row r="15440" spans="2:2" x14ac:dyDescent="0.25">
      <c r="B15440" s="68"/>
    </row>
    <row r="15441" spans="2:2" x14ac:dyDescent="0.25">
      <c r="B15441" s="68"/>
    </row>
    <row r="15442" spans="2:2" x14ac:dyDescent="0.25">
      <c r="B15442" s="68"/>
    </row>
    <row r="15443" spans="2:2" x14ac:dyDescent="0.25">
      <c r="B15443" s="68"/>
    </row>
    <row r="15444" spans="2:2" x14ac:dyDescent="0.25">
      <c r="B15444" s="68"/>
    </row>
    <row r="15445" spans="2:2" x14ac:dyDescent="0.25">
      <c r="B15445" s="68"/>
    </row>
    <row r="15446" spans="2:2" x14ac:dyDescent="0.25">
      <c r="B15446" s="68"/>
    </row>
    <row r="15447" spans="2:2" x14ac:dyDescent="0.25">
      <c r="B15447" s="68"/>
    </row>
    <row r="15448" spans="2:2" x14ac:dyDescent="0.25">
      <c r="B15448" s="68"/>
    </row>
    <row r="15449" spans="2:2" x14ac:dyDescent="0.25">
      <c r="B15449" s="68"/>
    </row>
    <row r="15450" spans="2:2" x14ac:dyDescent="0.25">
      <c r="B15450" s="68"/>
    </row>
    <row r="15451" spans="2:2" x14ac:dyDescent="0.25">
      <c r="B15451" s="68"/>
    </row>
    <row r="15452" spans="2:2" x14ac:dyDescent="0.25">
      <c r="B15452" s="68"/>
    </row>
    <row r="15453" spans="2:2" x14ac:dyDescent="0.25">
      <c r="B15453" s="68"/>
    </row>
    <row r="15454" spans="2:2" x14ac:dyDescent="0.25">
      <c r="B15454" s="68"/>
    </row>
    <row r="15455" spans="2:2" x14ac:dyDescent="0.25">
      <c r="B15455" s="68"/>
    </row>
    <row r="15456" spans="2:2" x14ac:dyDescent="0.25">
      <c r="B15456" s="68"/>
    </row>
    <row r="15457" spans="2:2" x14ac:dyDescent="0.25">
      <c r="B15457" s="68"/>
    </row>
    <row r="15458" spans="2:2" x14ac:dyDescent="0.25">
      <c r="B15458" s="68"/>
    </row>
    <row r="15459" spans="2:2" x14ac:dyDescent="0.25">
      <c r="B15459" s="68"/>
    </row>
    <row r="15460" spans="2:2" x14ac:dyDescent="0.25">
      <c r="B15460" s="68"/>
    </row>
    <row r="15461" spans="2:2" x14ac:dyDescent="0.25">
      <c r="B15461" s="68"/>
    </row>
    <row r="15462" spans="2:2" x14ac:dyDescent="0.25">
      <c r="B15462" s="68"/>
    </row>
    <row r="15463" spans="2:2" x14ac:dyDescent="0.25">
      <c r="B15463" s="68"/>
    </row>
    <row r="15464" spans="2:2" x14ac:dyDescent="0.25">
      <c r="B15464" s="68"/>
    </row>
    <row r="15465" spans="2:2" x14ac:dyDescent="0.25">
      <c r="B15465" s="68"/>
    </row>
    <row r="15466" spans="2:2" x14ac:dyDescent="0.25">
      <c r="B15466" s="68"/>
    </row>
    <row r="15467" spans="2:2" x14ac:dyDescent="0.25">
      <c r="B15467" s="68"/>
    </row>
    <row r="15468" spans="2:2" x14ac:dyDescent="0.25">
      <c r="B15468" s="68"/>
    </row>
    <row r="15469" spans="2:2" x14ac:dyDescent="0.25">
      <c r="B15469" s="68"/>
    </row>
    <row r="15470" spans="2:2" x14ac:dyDescent="0.25">
      <c r="B15470" s="68"/>
    </row>
    <row r="15471" spans="2:2" x14ac:dyDescent="0.25">
      <c r="B15471" s="68"/>
    </row>
    <row r="15472" spans="2:2" x14ac:dyDescent="0.25">
      <c r="B15472" s="68"/>
    </row>
    <row r="15473" spans="2:2" x14ac:dyDescent="0.25">
      <c r="B15473" s="68"/>
    </row>
    <row r="15474" spans="2:2" x14ac:dyDescent="0.25">
      <c r="B15474" s="68"/>
    </row>
    <row r="15475" spans="2:2" x14ac:dyDescent="0.25">
      <c r="B15475" s="68"/>
    </row>
    <row r="15476" spans="2:2" x14ac:dyDescent="0.25">
      <c r="B15476" s="68"/>
    </row>
    <row r="15477" spans="2:2" x14ac:dyDescent="0.25">
      <c r="B15477" s="68"/>
    </row>
    <row r="15478" spans="2:2" x14ac:dyDescent="0.25">
      <c r="B15478" s="68"/>
    </row>
    <row r="15479" spans="2:2" x14ac:dyDescent="0.25">
      <c r="B15479" s="68"/>
    </row>
    <row r="15480" spans="2:2" x14ac:dyDescent="0.25">
      <c r="B15480" s="68"/>
    </row>
    <row r="15481" spans="2:2" x14ac:dyDescent="0.25">
      <c r="B15481" s="68"/>
    </row>
    <row r="15482" spans="2:2" x14ac:dyDescent="0.25">
      <c r="B15482" s="68"/>
    </row>
    <row r="15483" spans="2:2" x14ac:dyDescent="0.25">
      <c r="B15483" s="68"/>
    </row>
    <row r="15484" spans="2:2" x14ac:dyDescent="0.25">
      <c r="B15484" s="68"/>
    </row>
    <row r="15485" spans="2:2" x14ac:dyDescent="0.25">
      <c r="B15485" s="68"/>
    </row>
    <row r="15486" spans="2:2" x14ac:dyDescent="0.25">
      <c r="B15486" s="68"/>
    </row>
    <row r="15487" spans="2:2" x14ac:dyDescent="0.25">
      <c r="B15487" s="68"/>
    </row>
    <row r="15488" spans="2:2" x14ac:dyDescent="0.25">
      <c r="B15488" s="68"/>
    </row>
    <row r="15489" spans="2:2" x14ac:dyDescent="0.25">
      <c r="B15489" s="68"/>
    </row>
    <row r="15490" spans="2:2" x14ac:dyDescent="0.25">
      <c r="B15490" s="68"/>
    </row>
    <row r="15491" spans="2:2" x14ac:dyDescent="0.25">
      <c r="B15491" s="68"/>
    </row>
    <row r="15492" spans="2:2" x14ac:dyDescent="0.25">
      <c r="B15492" s="68"/>
    </row>
    <row r="15493" spans="2:2" x14ac:dyDescent="0.25">
      <c r="B15493" s="68"/>
    </row>
    <row r="15494" spans="2:2" x14ac:dyDescent="0.25">
      <c r="B15494" s="68"/>
    </row>
    <row r="15495" spans="2:2" x14ac:dyDescent="0.25">
      <c r="B15495" s="68"/>
    </row>
    <row r="15496" spans="2:2" x14ac:dyDescent="0.25">
      <c r="B15496" s="68"/>
    </row>
    <row r="15497" spans="2:2" x14ac:dyDescent="0.25">
      <c r="B15497" s="68"/>
    </row>
    <row r="15498" spans="2:2" x14ac:dyDescent="0.25">
      <c r="B15498" s="68"/>
    </row>
    <row r="15499" spans="2:2" x14ac:dyDescent="0.25">
      <c r="B15499" s="68"/>
    </row>
    <row r="15500" spans="2:2" x14ac:dyDescent="0.25">
      <c r="B15500" s="68"/>
    </row>
    <row r="15501" spans="2:2" x14ac:dyDescent="0.25">
      <c r="B15501" s="68"/>
    </row>
    <row r="15502" spans="2:2" x14ac:dyDescent="0.25">
      <c r="B15502" s="68"/>
    </row>
    <row r="15503" spans="2:2" x14ac:dyDescent="0.25">
      <c r="B15503" s="68"/>
    </row>
    <row r="15504" spans="2:2" x14ac:dyDescent="0.25">
      <c r="B15504" s="68"/>
    </row>
    <row r="15505" spans="2:2" x14ac:dyDescent="0.25">
      <c r="B15505" s="68"/>
    </row>
    <row r="15506" spans="2:2" x14ac:dyDescent="0.25">
      <c r="B15506" s="68"/>
    </row>
    <row r="15507" spans="2:2" x14ac:dyDescent="0.25">
      <c r="B15507" s="68"/>
    </row>
    <row r="15508" spans="2:2" x14ac:dyDescent="0.25">
      <c r="B15508" s="68"/>
    </row>
    <row r="15509" spans="2:2" x14ac:dyDescent="0.25">
      <c r="B15509" s="68"/>
    </row>
    <row r="15510" spans="2:2" x14ac:dyDescent="0.25">
      <c r="B15510" s="68"/>
    </row>
    <row r="15511" spans="2:2" x14ac:dyDescent="0.25">
      <c r="B15511" s="68"/>
    </row>
    <row r="15512" spans="2:2" x14ac:dyDescent="0.25">
      <c r="B15512" s="68"/>
    </row>
    <row r="15513" spans="2:2" x14ac:dyDescent="0.25">
      <c r="B15513" s="68"/>
    </row>
    <row r="15514" spans="2:2" x14ac:dyDescent="0.25">
      <c r="B15514" s="68"/>
    </row>
    <row r="15515" spans="2:2" x14ac:dyDescent="0.25">
      <c r="B15515" s="68"/>
    </row>
    <row r="15516" spans="2:2" x14ac:dyDescent="0.25">
      <c r="B15516" s="68"/>
    </row>
    <row r="15517" spans="2:2" x14ac:dyDescent="0.25">
      <c r="B15517" s="68"/>
    </row>
    <row r="15518" spans="2:2" x14ac:dyDescent="0.25">
      <c r="B15518" s="68"/>
    </row>
    <row r="15519" spans="2:2" x14ac:dyDescent="0.25">
      <c r="B15519" s="68"/>
    </row>
    <row r="15520" spans="2:2" x14ac:dyDescent="0.25">
      <c r="B15520" s="68"/>
    </row>
    <row r="15521" spans="2:2" x14ac:dyDescent="0.25">
      <c r="B15521" s="68"/>
    </row>
    <row r="15522" spans="2:2" x14ac:dyDescent="0.25">
      <c r="B15522" s="68"/>
    </row>
    <row r="15523" spans="2:2" x14ac:dyDescent="0.25">
      <c r="B15523" s="68"/>
    </row>
    <row r="15524" spans="2:2" x14ac:dyDescent="0.25">
      <c r="B15524" s="68"/>
    </row>
    <row r="15525" spans="2:2" x14ac:dyDescent="0.25">
      <c r="B15525" s="68"/>
    </row>
    <row r="15526" spans="2:2" x14ac:dyDescent="0.25">
      <c r="B15526" s="68"/>
    </row>
    <row r="15527" spans="2:2" x14ac:dyDescent="0.25">
      <c r="B15527" s="68"/>
    </row>
    <row r="15528" spans="2:2" x14ac:dyDescent="0.25">
      <c r="B15528" s="68"/>
    </row>
    <row r="15529" spans="2:2" x14ac:dyDescent="0.25">
      <c r="B15529" s="68"/>
    </row>
    <row r="15530" spans="2:2" x14ac:dyDescent="0.25">
      <c r="B15530" s="68"/>
    </row>
    <row r="15531" spans="2:2" x14ac:dyDescent="0.25">
      <c r="B15531" s="68"/>
    </row>
    <row r="15532" spans="2:2" x14ac:dyDescent="0.25">
      <c r="B15532" s="68"/>
    </row>
    <row r="15533" spans="2:2" x14ac:dyDescent="0.25">
      <c r="B15533" s="68"/>
    </row>
    <row r="15534" spans="2:2" x14ac:dyDescent="0.25">
      <c r="B15534" s="68"/>
    </row>
    <row r="15535" spans="2:2" x14ac:dyDescent="0.25">
      <c r="B15535" s="68"/>
    </row>
    <row r="15536" spans="2:2" x14ac:dyDescent="0.25">
      <c r="B15536" s="68"/>
    </row>
    <row r="15537" spans="2:2" x14ac:dyDescent="0.25">
      <c r="B15537" s="68"/>
    </row>
    <row r="15538" spans="2:2" x14ac:dyDescent="0.25">
      <c r="B15538" s="68"/>
    </row>
    <row r="15539" spans="2:2" x14ac:dyDescent="0.25">
      <c r="B15539" s="68"/>
    </row>
    <row r="15540" spans="2:2" x14ac:dyDescent="0.25">
      <c r="B15540" s="68"/>
    </row>
    <row r="15541" spans="2:2" x14ac:dyDescent="0.25">
      <c r="B15541" s="68"/>
    </row>
    <row r="15542" spans="2:2" x14ac:dyDescent="0.25">
      <c r="B15542" s="68"/>
    </row>
    <row r="15543" spans="2:2" x14ac:dyDescent="0.25">
      <c r="B15543" s="68"/>
    </row>
    <row r="15544" spans="2:2" x14ac:dyDescent="0.25">
      <c r="B15544" s="68"/>
    </row>
    <row r="15545" spans="2:2" x14ac:dyDescent="0.25">
      <c r="B15545" s="68"/>
    </row>
    <row r="15546" spans="2:2" x14ac:dyDescent="0.25">
      <c r="B15546" s="68"/>
    </row>
    <row r="15547" spans="2:2" x14ac:dyDescent="0.25">
      <c r="B15547" s="68"/>
    </row>
    <row r="15548" spans="2:2" x14ac:dyDescent="0.25">
      <c r="B15548" s="68"/>
    </row>
    <row r="15549" spans="2:2" x14ac:dyDescent="0.25">
      <c r="B15549" s="68"/>
    </row>
    <row r="15550" spans="2:2" x14ac:dyDescent="0.25">
      <c r="B15550" s="68"/>
    </row>
    <row r="15551" spans="2:2" x14ac:dyDescent="0.25">
      <c r="B15551" s="68"/>
    </row>
    <row r="15552" spans="2:2" x14ac:dyDescent="0.25">
      <c r="B15552" s="68"/>
    </row>
    <row r="15553" spans="2:2" x14ac:dyDescent="0.25">
      <c r="B15553" s="68"/>
    </row>
    <row r="15554" spans="2:2" x14ac:dyDescent="0.25">
      <c r="B15554" s="68"/>
    </row>
    <row r="15555" spans="2:2" x14ac:dyDescent="0.25">
      <c r="B15555" s="68"/>
    </row>
    <row r="15556" spans="2:2" x14ac:dyDescent="0.25">
      <c r="B15556" s="68"/>
    </row>
    <row r="15557" spans="2:2" x14ac:dyDescent="0.25">
      <c r="B15557" s="68"/>
    </row>
    <row r="15558" spans="2:2" x14ac:dyDescent="0.25">
      <c r="B15558" s="68"/>
    </row>
    <row r="15559" spans="2:2" x14ac:dyDescent="0.25">
      <c r="B15559" s="68"/>
    </row>
    <row r="15560" spans="2:2" x14ac:dyDescent="0.25">
      <c r="B15560" s="68"/>
    </row>
    <row r="15561" spans="2:2" x14ac:dyDescent="0.25">
      <c r="B15561" s="68"/>
    </row>
    <row r="15562" spans="2:2" x14ac:dyDescent="0.25">
      <c r="B15562" s="68"/>
    </row>
    <row r="15563" spans="2:2" x14ac:dyDescent="0.25">
      <c r="B15563" s="68"/>
    </row>
    <row r="15564" spans="2:2" x14ac:dyDescent="0.25">
      <c r="B15564" s="68"/>
    </row>
    <row r="15565" spans="2:2" x14ac:dyDescent="0.25">
      <c r="B15565" s="68"/>
    </row>
    <row r="15566" spans="2:2" x14ac:dyDescent="0.25">
      <c r="B15566" s="68"/>
    </row>
    <row r="15567" spans="2:2" x14ac:dyDescent="0.25">
      <c r="B15567" s="68"/>
    </row>
    <row r="15568" spans="2:2" x14ac:dyDescent="0.25">
      <c r="B15568" s="68"/>
    </row>
    <row r="15569" spans="2:2" x14ac:dyDescent="0.25">
      <c r="B15569" s="68"/>
    </row>
    <row r="15570" spans="2:2" x14ac:dyDescent="0.25">
      <c r="B15570" s="68"/>
    </row>
    <row r="15571" spans="2:2" x14ac:dyDescent="0.25">
      <c r="B15571" s="68"/>
    </row>
    <row r="15572" spans="2:2" x14ac:dyDescent="0.25">
      <c r="B15572" s="68"/>
    </row>
    <row r="15573" spans="2:2" x14ac:dyDescent="0.25">
      <c r="B15573" s="68"/>
    </row>
    <row r="15574" spans="2:2" x14ac:dyDescent="0.25">
      <c r="B15574" s="68"/>
    </row>
    <row r="15575" spans="2:2" x14ac:dyDescent="0.25">
      <c r="B15575" s="68"/>
    </row>
    <row r="15576" spans="2:2" x14ac:dyDescent="0.25">
      <c r="B15576" s="68"/>
    </row>
    <row r="15577" spans="2:2" x14ac:dyDescent="0.25">
      <c r="B15577" s="68"/>
    </row>
    <row r="15578" spans="2:2" x14ac:dyDescent="0.25">
      <c r="B15578" s="68"/>
    </row>
    <row r="15579" spans="2:2" x14ac:dyDescent="0.25">
      <c r="B15579" s="68"/>
    </row>
    <row r="15580" spans="2:2" x14ac:dyDescent="0.25">
      <c r="B15580" s="68"/>
    </row>
    <row r="15581" spans="2:2" x14ac:dyDescent="0.25">
      <c r="B15581" s="68"/>
    </row>
    <row r="15582" spans="2:2" x14ac:dyDescent="0.25">
      <c r="B15582" s="68"/>
    </row>
    <row r="15583" spans="2:2" x14ac:dyDescent="0.25">
      <c r="B15583" s="68"/>
    </row>
    <row r="15584" spans="2:2" x14ac:dyDescent="0.25">
      <c r="B15584" s="68"/>
    </row>
    <row r="15585" spans="2:2" x14ac:dyDescent="0.25">
      <c r="B15585" s="68"/>
    </row>
    <row r="15586" spans="2:2" x14ac:dyDescent="0.25">
      <c r="B15586" s="68"/>
    </row>
    <row r="15587" spans="2:2" x14ac:dyDescent="0.25">
      <c r="B15587" s="68"/>
    </row>
    <row r="15588" spans="2:2" x14ac:dyDescent="0.25">
      <c r="B15588" s="68"/>
    </row>
    <row r="15589" spans="2:2" x14ac:dyDescent="0.25">
      <c r="B15589" s="68"/>
    </row>
    <row r="15590" spans="2:2" x14ac:dyDescent="0.25">
      <c r="B15590" s="68"/>
    </row>
    <row r="15591" spans="2:2" x14ac:dyDescent="0.25">
      <c r="B15591" s="68"/>
    </row>
    <row r="15592" spans="2:2" x14ac:dyDescent="0.25">
      <c r="B15592" s="68"/>
    </row>
    <row r="15593" spans="2:2" x14ac:dyDescent="0.25">
      <c r="B15593" s="68"/>
    </row>
    <row r="15594" spans="2:2" x14ac:dyDescent="0.25">
      <c r="B15594" s="68"/>
    </row>
    <row r="15595" spans="2:2" x14ac:dyDescent="0.25">
      <c r="B15595" s="68"/>
    </row>
    <row r="15596" spans="2:2" x14ac:dyDescent="0.25">
      <c r="B15596" s="68"/>
    </row>
    <row r="15597" spans="2:2" x14ac:dyDescent="0.25">
      <c r="B15597" s="68"/>
    </row>
    <row r="15598" spans="2:2" x14ac:dyDescent="0.25">
      <c r="B15598" s="68"/>
    </row>
    <row r="15599" spans="2:2" x14ac:dyDescent="0.25">
      <c r="B15599" s="68"/>
    </row>
    <row r="15600" spans="2:2" x14ac:dyDescent="0.25">
      <c r="B15600" s="68"/>
    </row>
    <row r="15601" spans="2:2" x14ac:dyDescent="0.25">
      <c r="B15601" s="68"/>
    </row>
    <row r="15602" spans="2:2" x14ac:dyDescent="0.25">
      <c r="B15602" s="68"/>
    </row>
    <row r="15603" spans="2:2" x14ac:dyDescent="0.25">
      <c r="B15603" s="68"/>
    </row>
    <row r="15604" spans="2:2" x14ac:dyDescent="0.25">
      <c r="B15604" s="68"/>
    </row>
    <row r="15605" spans="2:2" x14ac:dyDescent="0.25">
      <c r="B15605" s="68"/>
    </row>
    <row r="15606" spans="2:2" x14ac:dyDescent="0.25">
      <c r="B15606" s="68"/>
    </row>
    <row r="15607" spans="2:2" x14ac:dyDescent="0.25">
      <c r="B15607" s="68"/>
    </row>
    <row r="15608" spans="2:2" x14ac:dyDescent="0.25">
      <c r="B15608" s="68"/>
    </row>
    <row r="15609" spans="2:2" x14ac:dyDescent="0.25">
      <c r="B15609" s="68"/>
    </row>
    <row r="15610" spans="2:2" x14ac:dyDescent="0.25">
      <c r="B15610" s="68"/>
    </row>
    <row r="15611" spans="2:2" x14ac:dyDescent="0.25">
      <c r="B15611" s="68"/>
    </row>
    <row r="15612" spans="2:2" x14ac:dyDescent="0.25">
      <c r="B15612" s="68"/>
    </row>
    <row r="15613" spans="2:2" x14ac:dyDescent="0.25">
      <c r="B15613" s="68"/>
    </row>
    <row r="15614" spans="2:2" x14ac:dyDescent="0.25">
      <c r="B15614" s="68"/>
    </row>
    <row r="15615" spans="2:2" x14ac:dyDescent="0.25">
      <c r="B15615" s="68"/>
    </row>
    <row r="15616" spans="2:2" x14ac:dyDescent="0.25">
      <c r="B15616" s="68"/>
    </row>
    <row r="15617" spans="2:2" x14ac:dyDescent="0.25">
      <c r="B15617" s="68"/>
    </row>
    <row r="15618" spans="2:2" x14ac:dyDescent="0.25">
      <c r="B15618" s="68"/>
    </row>
    <row r="15619" spans="2:2" x14ac:dyDescent="0.25">
      <c r="B15619" s="68"/>
    </row>
    <row r="15620" spans="2:2" x14ac:dyDescent="0.25">
      <c r="B15620" s="68"/>
    </row>
    <row r="15621" spans="2:2" x14ac:dyDescent="0.25">
      <c r="B15621" s="68"/>
    </row>
    <row r="15622" spans="2:2" x14ac:dyDescent="0.25">
      <c r="B15622" s="68"/>
    </row>
    <row r="15623" spans="2:2" x14ac:dyDescent="0.25">
      <c r="B15623" s="68"/>
    </row>
    <row r="15624" spans="2:2" x14ac:dyDescent="0.25">
      <c r="B15624" s="68"/>
    </row>
    <row r="15625" spans="2:2" x14ac:dyDescent="0.25">
      <c r="B15625" s="68"/>
    </row>
    <row r="15626" spans="2:2" x14ac:dyDescent="0.25">
      <c r="B15626" s="68"/>
    </row>
    <row r="15627" spans="2:2" x14ac:dyDescent="0.25">
      <c r="B15627" s="68"/>
    </row>
    <row r="15628" spans="2:2" x14ac:dyDescent="0.25">
      <c r="B15628" s="68"/>
    </row>
    <row r="15629" spans="2:2" x14ac:dyDescent="0.25">
      <c r="B15629" s="68"/>
    </row>
    <row r="15630" spans="2:2" x14ac:dyDescent="0.25">
      <c r="B15630" s="68"/>
    </row>
    <row r="15631" spans="2:2" x14ac:dyDescent="0.25">
      <c r="B15631" s="68"/>
    </row>
    <row r="15632" spans="2:2" x14ac:dyDescent="0.25">
      <c r="B15632" s="68"/>
    </row>
    <row r="15633" spans="2:2" x14ac:dyDescent="0.25">
      <c r="B15633" s="68"/>
    </row>
    <row r="15634" spans="2:2" x14ac:dyDescent="0.25">
      <c r="B15634" s="68"/>
    </row>
    <row r="15635" spans="2:2" x14ac:dyDescent="0.25">
      <c r="B15635" s="68"/>
    </row>
    <row r="15636" spans="2:2" x14ac:dyDescent="0.25">
      <c r="B15636" s="68"/>
    </row>
    <row r="15637" spans="2:2" x14ac:dyDescent="0.25">
      <c r="B15637" s="68"/>
    </row>
    <row r="15638" spans="2:2" x14ac:dyDescent="0.25">
      <c r="B15638" s="68"/>
    </row>
    <row r="15639" spans="2:2" x14ac:dyDescent="0.25">
      <c r="B15639" s="68"/>
    </row>
    <row r="15640" spans="2:2" x14ac:dyDescent="0.25">
      <c r="B15640" s="68"/>
    </row>
    <row r="15641" spans="2:2" x14ac:dyDescent="0.25">
      <c r="B15641" s="68"/>
    </row>
    <row r="15642" spans="2:2" x14ac:dyDescent="0.25">
      <c r="B15642" s="68"/>
    </row>
    <row r="15643" spans="2:2" x14ac:dyDescent="0.25">
      <c r="B15643" s="68"/>
    </row>
    <row r="15644" spans="2:2" x14ac:dyDescent="0.25">
      <c r="B15644" s="68"/>
    </row>
    <row r="15645" spans="2:2" x14ac:dyDescent="0.25">
      <c r="B15645" s="68"/>
    </row>
    <row r="15646" spans="2:2" x14ac:dyDescent="0.25">
      <c r="B15646" s="68"/>
    </row>
    <row r="15647" spans="2:2" x14ac:dyDescent="0.25">
      <c r="B15647" s="68"/>
    </row>
    <row r="15648" spans="2:2" x14ac:dyDescent="0.25">
      <c r="B15648" s="68"/>
    </row>
    <row r="15649" spans="2:2" x14ac:dyDescent="0.25">
      <c r="B15649" s="68"/>
    </row>
    <row r="15650" spans="2:2" x14ac:dyDescent="0.25">
      <c r="B15650" s="68"/>
    </row>
    <row r="15651" spans="2:2" x14ac:dyDescent="0.25">
      <c r="B15651" s="68"/>
    </row>
    <row r="15652" spans="2:2" x14ac:dyDescent="0.25">
      <c r="B15652" s="68"/>
    </row>
    <row r="15653" spans="2:2" x14ac:dyDescent="0.25">
      <c r="B15653" s="68"/>
    </row>
    <row r="15654" spans="2:2" x14ac:dyDescent="0.25">
      <c r="B15654" s="68"/>
    </row>
    <row r="15655" spans="2:2" x14ac:dyDescent="0.25">
      <c r="B15655" s="68"/>
    </row>
    <row r="15656" spans="2:2" x14ac:dyDescent="0.25">
      <c r="B15656" s="68"/>
    </row>
    <row r="15657" spans="2:2" x14ac:dyDescent="0.25">
      <c r="B15657" s="68"/>
    </row>
    <row r="15658" spans="2:2" x14ac:dyDescent="0.25">
      <c r="B15658" s="68"/>
    </row>
    <row r="15659" spans="2:2" x14ac:dyDescent="0.25">
      <c r="B15659" s="68"/>
    </row>
    <row r="15660" spans="2:2" x14ac:dyDescent="0.25">
      <c r="B15660" s="68"/>
    </row>
    <row r="15661" spans="2:2" x14ac:dyDescent="0.25">
      <c r="B15661" s="68"/>
    </row>
    <row r="15662" spans="2:2" x14ac:dyDescent="0.25">
      <c r="B15662" s="68"/>
    </row>
    <row r="15663" spans="2:2" x14ac:dyDescent="0.25">
      <c r="B15663" s="68"/>
    </row>
    <row r="15664" spans="2:2" x14ac:dyDescent="0.25">
      <c r="B15664" s="68"/>
    </row>
    <row r="15665" spans="2:2" x14ac:dyDescent="0.25">
      <c r="B15665" s="68"/>
    </row>
    <row r="15666" spans="2:2" x14ac:dyDescent="0.25">
      <c r="B15666" s="68"/>
    </row>
    <row r="15667" spans="2:2" x14ac:dyDescent="0.25">
      <c r="B15667" s="68"/>
    </row>
    <row r="15668" spans="2:2" x14ac:dyDescent="0.25">
      <c r="B15668" s="68"/>
    </row>
    <row r="15669" spans="2:2" x14ac:dyDescent="0.25">
      <c r="B15669" s="68"/>
    </row>
    <row r="15670" spans="2:2" x14ac:dyDescent="0.25">
      <c r="B15670" s="68"/>
    </row>
    <row r="15671" spans="2:2" x14ac:dyDescent="0.25">
      <c r="B15671" s="68"/>
    </row>
    <row r="15672" spans="2:2" x14ac:dyDescent="0.25">
      <c r="B15672" s="68"/>
    </row>
    <row r="15673" spans="2:2" x14ac:dyDescent="0.25">
      <c r="B15673" s="68"/>
    </row>
    <row r="15674" spans="2:2" x14ac:dyDescent="0.25">
      <c r="B15674" s="68"/>
    </row>
    <row r="15675" spans="2:2" x14ac:dyDescent="0.25">
      <c r="B15675" s="68"/>
    </row>
    <row r="15676" spans="2:2" x14ac:dyDescent="0.25">
      <c r="B15676" s="68"/>
    </row>
    <row r="15677" spans="2:2" x14ac:dyDescent="0.25">
      <c r="B15677" s="68"/>
    </row>
    <row r="15678" spans="2:2" x14ac:dyDescent="0.25">
      <c r="B15678" s="68"/>
    </row>
    <row r="15679" spans="2:2" x14ac:dyDescent="0.25">
      <c r="B15679" s="68"/>
    </row>
    <row r="15680" spans="2:2" x14ac:dyDescent="0.25">
      <c r="B15680" s="68"/>
    </row>
    <row r="15681" spans="2:2" x14ac:dyDescent="0.25">
      <c r="B15681" s="68"/>
    </row>
    <row r="15682" spans="2:2" x14ac:dyDescent="0.25">
      <c r="B15682" s="68"/>
    </row>
    <row r="15683" spans="2:2" x14ac:dyDescent="0.25">
      <c r="B15683" s="68"/>
    </row>
    <row r="15684" spans="2:2" x14ac:dyDescent="0.25">
      <c r="B15684" s="68"/>
    </row>
    <row r="15685" spans="2:2" x14ac:dyDescent="0.25">
      <c r="B15685" s="68"/>
    </row>
    <row r="15686" spans="2:2" x14ac:dyDescent="0.25">
      <c r="B15686" s="68"/>
    </row>
    <row r="15687" spans="2:2" x14ac:dyDescent="0.25">
      <c r="B15687" s="68"/>
    </row>
    <row r="15688" spans="2:2" x14ac:dyDescent="0.25">
      <c r="B15688" s="68"/>
    </row>
    <row r="15689" spans="2:2" x14ac:dyDescent="0.25">
      <c r="B15689" s="68"/>
    </row>
    <row r="15690" spans="2:2" x14ac:dyDescent="0.25">
      <c r="B15690" s="68"/>
    </row>
    <row r="15691" spans="2:2" x14ac:dyDescent="0.25">
      <c r="B15691" s="68"/>
    </row>
    <row r="15692" spans="2:2" x14ac:dyDescent="0.25">
      <c r="B15692" s="68"/>
    </row>
    <row r="15693" spans="2:2" x14ac:dyDescent="0.25">
      <c r="B15693" s="68"/>
    </row>
    <row r="15694" spans="2:2" x14ac:dyDescent="0.25">
      <c r="B15694" s="68"/>
    </row>
    <row r="15695" spans="2:2" x14ac:dyDescent="0.25">
      <c r="B15695" s="68"/>
    </row>
    <row r="15696" spans="2:2" x14ac:dyDescent="0.25">
      <c r="B15696" s="68"/>
    </row>
    <row r="15697" spans="2:2" x14ac:dyDescent="0.25">
      <c r="B15697" s="68"/>
    </row>
    <row r="15698" spans="2:2" x14ac:dyDescent="0.25">
      <c r="B15698" s="68"/>
    </row>
    <row r="15699" spans="2:2" x14ac:dyDescent="0.25">
      <c r="B15699" s="68"/>
    </row>
    <row r="15700" spans="2:2" x14ac:dyDescent="0.25">
      <c r="B15700" s="68"/>
    </row>
    <row r="15701" spans="2:2" x14ac:dyDescent="0.25">
      <c r="B15701" s="68"/>
    </row>
    <row r="15702" spans="2:2" x14ac:dyDescent="0.25">
      <c r="B15702" s="68"/>
    </row>
    <row r="15703" spans="2:2" x14ac:dyDescent="0.25">
      <c r="B15703" s="68"/>
    </row>
    <row r="15704" spans="2:2" x14ac:dyDescent="0.25">
      <c r="B15704" s="68"/>
    </row>
    <row r="15705" spans="2:2" x14ac:dyDescent="0.25">
      <c r="B15705" s="68"/>
    </row>
    <row r="15706" spans="2:2" x14ac:dyDescent="0.25">
      <c r="B15706" s="68"/>
    </row>
    <row r="15707" spans="2:2" x14ac:dyDescent="0.25">
      <c r="B15707" s="68"/>
    </row>
    <row r="15708" spans="2:2" x14ac:dyDescent="0.25">
      <c r="B15708" s="68"/>
    </row>
    <row r="15709" spans="2:2" x14ac:dyDescent="0.25">
      <c r="B15709" s="68"/>
    </row>
    <row r="15710" spans="2:2" x14ac:dyDescent="0.25">
      <c r="B15710" s="68"/>
    </row>
    <row r="15711" spans="2:2" x14ac:dyDescent="0.25">
      <c r="B15711" s="68"/>
    </row>
    <row r="15712" spans="2:2" x14ac:dyDescent="0.25">
      <c r="B15712" s="68"/>
    </row>
    <row r="15713" spans="2:2" x14ac:dyDescent="0.25">
      <c r="B15713" s="68"/>
    </row>
    <row r="15714" spans="2:2" x14ac:dyDescent="0.25">
      <c r="B15714" s="68"/>
    </row>
    <row r="15715" spans="2:2" x14ac:dyDescent="0.25">
      <c r="B15715" s="68"/>
    </row>
    <row r="15716" spans="2:2" x14ac:dyDescent="0.25">
      <c r="B15716" s="68"/>
    </row>
    <row r="15717" spans="2:2" x14ac:dyDescent="0.25">
      <c r="B15717" s="68"/>
    </row>
    <row r="15718" spans="2:2" x14ac:dyDescent="0.25">
      <c r="B15718" s="68"/>
    </row>
    <row r="15719" spans="2:2" x14ac:dyDescent="0.25">
      <c r="B15719" s="68"/>
    </row>
    <row r="15720" spans="2:2" x14ac:dyDescent="0.25">
      <c r="B15720" s="68"/>
    </row>
    <row r="15721" spans="2:2" x14ac:dyDescent="0.25">
      <c r="B15721" s="68"/>
    </row>
    <row r="15722" spans="2:2" x14ac:dyDescent="0.25">
      <c r="B15722" s="68"/>
    </row>
    <row r="15723" spans="2:2" x14ac:dyDescent="0.25">
      <c r="B15723" s="68"/>
    </row>
    <row r="15724" spans="2:2" x14ac:dyDescent="0.25">
      <c r="B15724" s="68"/>
    </row>
    <row r="15725" spans="2:2" x14ac:dyDescent="0.25">
      <c r="B15725" s="68"/>
    </row>
    <row r="15726" spans="2:2" x14ac:dyDescent="0.25">
      <c r="B15726" s="68"/>
    </row>
    <row r="15727" spans="2:2" x14ac:dyDescent="0.25">
      <c r="B15727" s="68"/>
    </row>
    <row r="15728" spans="2:2" x14ac:dyDescent="0.25">
      <c r="B15728" s="68"/>
    </row>
    <row r="15729" spans="2:2" x14ac:dyDescent="0.25">
      <c r="B15729" s="68"/>
    </row>
    <row r="15730" spans="2:2" x14ac:dyDescent="0.25">
      <c r="B15730" s="68"/>
    </row>
    <row r="15731" spans="2:2" x14ac:dyDescent="0.25">
      <c r="B15731" s="68"/>
    </row>
    <row r="15732" spans="2:2" x14ac:dyDescent="0.25">
      <c r="B15732" s="68"/>
    </row>
    <row r="15733" spans="2:2" x14ac:dyDescent="0.25">
      <c r="B15733" s="68"/>
    </row>
    <row r="15734" spans="2:2" x14ac:dyDescent="0.25">
      <c r="B15734" s="68"/>
    </row>
    <row r="15735" spans="2:2" x14ac:dyDescent="0.25">
      <c r="B15735" s="68"/>
    </row>
    <row r="15736" spans="2:2" x14ac:dyDescent="0.25">
      <c r="B15736" s="68"/>
    </row>
    <row r="15737" spans="2:2" x14ac:dyDescent="0.25">
      <c r="B15737" s="68"/>
    </row>
    <row r="15738" spans="2:2" x14ac:dyDescent="0.25">
      <c r="B15738" s="68"/>
    </row>
    <row r="15739" spans="2:2" x14ac:dyDescent="0.25">
      <c r="B15739" s="68"/>
    </row>
    <row r="15740" spans="2:2" x14ac:dyDescent="0.25">
      <c r="B15740" s="68"/>
    </row>
    <row r="15741" spans="2:2" x14ac:dyDescent="0.25">
      <c r="B15741" s="68"/>
    </row>
    <row r="15742" spans="2:2" x14ac:dyDescent="0.25">
      <c r="B15742" s="68"/>
    </row>
    <row r="15743" spans="2:2" x14ac:dyDescent="0.25">
      <c r="B15743" s="68"/>
    </row>
    <row r="15744" spans="2:2" x14ac:dyDescent="0.25">
      <c r="B15744" s="68"/>
    </row>
    <row r="15745" spans="2:2" x14ac:dyDescent="0.25">
      <c r="B15745" s="68"/>
    </row>
    <row r="15746" spans="2:2" x14ac:dyDescent="0.25">
      <c r="B15746" s="68"/>
    </row>
    <row r="15747" spans="2:2" x14ac:dyDescent="0.25">
      <c r="B15747" s="68"/>
    </row>
    <row r="15748" spans="2:2" x14ac:dyDescent="0.25">
      <c r="B15748" s="68"/>
    </row>
    <row r="15749" spans="2:2" x14ac:dyDescent="0.25">
      <c r="B15749" s="68"/>
    </row>
    <row r="15750" spans="2:2" x14ac:dyDescent="0.25">
      <c r="B15750" s="68"/>
    </row>
    <row r="15751" spans="2:2" x14ac:dyDescent="0.25">
      <c r="B15751" s="68"/>
    </row>
    <row r="15752" spans="2:2" x14ac:dyDescent="0.25">
      <c r="B15752" s="68"/>
    </row>
    <row r="15753" spans="2:2" x14ac:dyDescent="0.25">
      <c r="B15753" s="68"/>
    </row>
    <row r="15754" spans="2:2" x14ac:dyDescent="0.25">
      <c r="B15754" s="68"/>
    </row>
    <row r="15755" spans="2:2" x14ac:dyDescent="0.25">
      <c r="B15755" s="68"/>
    </row>
    <row r="15756" spans="2:2" x14ac:dyDescent="0.25">
      <c r="B15756" s="68"/>
    </row>
    <row r="15757" spans="2:2" x14ac:dyDescent="0.25">
      <c r="B15757" s="68"/>
    </row>
    <row r="15758" spans="2:2" x14ac:dyDescent="0.25">
      <c r="B15758" s="68"/>
    </row>
    <row r="15759" spans="2:2" x14ac:dyDescent="0.25">
      <c r="B15759" s="68"/>
    </row>
    <row r="15760" spans="2:2" x14ac:dyDescent="0.25">
      <c r="B15760" s="68"/>
    </row>
    <row r="15761" spans="2:2" x14ac:dyDescent="0.25">
      <c r="B15761" s="68"/>
    </row>
    <row r="15762" spans="2:2" x14ac:dyDescent="0.25">
      <c r="B15762" s="68"/>
    </row>
    <row r="15763" spans="2:2" x14ac:dyDescent="0.25">
      <c r="B15763" s="68"/>
    </row>
    <row r="15764" spans="2:2" x14ac:dyDescent="0.25">
      <c r="B15764" s="68"/>
    </row>
    <row r="15765" spans="2:2" x14ac:dyDescent="0.25">
      <c r="B15765" s="68"/>
    </row>
    <row r="15766" spans="2:2" x14ac:dyDescent="0.25">
      <c r="B15766" s="68"/>
    </row>
    <row r="15767" spans="2:2" x14ac:dyDescent="0.25">
      <c r="B15767" s="68"/>
    </row>
    <row r="15768" spans="2:2" x14ac:dyDescent="0.25">
      <c r="B15768" s="68"/>
    </row>
    <row r="15769" spans="2:2" x14ac:dyDescent="0.25">
      <c r="B15769" s="68"/>
    </row>
    <row r="15770" spans="2:2" x14ac:dyDescent="0.25">
      <c r="B15770" s="68"/>
    </row>
    <row r="15771" spans="2:2" x14ac:dyDescent="0.25">
      <c r="B15771" s="68"/>
    </row>
    <row r="15772" spans="2:2" x14ac:dyDescent="0.25">
      <c r="B15772" s="68"/>
    </row>
    <row r="15773" spans="2:2" x14ac:dyDescent="0.25">
      <c r="B15773" s="68"/>
    </row>
    <row r="15774" spans="2:2" x14ac:dyDescent="0.25">
      <c r="B15774" s="68"/>
    </row>
    <row r="15775" spans="2:2" x14ac:dyDescent="0.25">
      <c r="B15775" s="68"/>
    </row>
    <row r="15776" spans="2:2" x14ac:dyDescent="0.25">
      <c r="B15776" s="68"/>
    </row>
    <row r="15777" spans="2:2" x14ac:dyDescent="0.25">
      <c r="B15777" s="68"/>
    </row>
    <row r="15778" spans="2:2" x14ac:dyDescent="0.25">
      <c r="B15778" s="68"/>
    </row>
    <row r="15779" spans="2:2" x14ac:dyDescent="0.25">
      <c r="B15779" s="68"/>
    </row>
    <row r="15780" spans="2:2" x14ac:dyDescent="0.25">
      <c r="B15780" s="68"/>
    </row>
    <row r="15781" spans="2:2" x14ac:dyDescent="0.25">
      <c r="B15781" s="68"/>
    </row>
    <row r="15782" spans="2:2" x14ac:dyDescent="0.25">
      <c r="B15782" s="68"/>
    </row>
    <row r="15783" spans="2:2" x14ac:dyDescent="0.25">
      <c r="B15783" s="68"/>
    </row>
    <row r="15784" spans="2:2" x14ac:dyDescent="0.25">
      <c r="B15784" s="68"/>
    </row>
    <row r="15785" spans="2:2" x14ac:dyDescent="0.25">
      <c r="B15785" s="68"/>
    </row>
    <row r="15786" spans="2:2" x14ac:dyDescent="0.25">
      <c r="B15786" s="68"/>
    </row>
    <row r="15787" spans="2:2" x14ac:dyDescent="0.25">
      <c r="B15787" s="68"/>
    </row>
    <row r="15788" spans="2:2" x14ac:dyDescent="0.25">
      <c r="B15788" s="68"/>
    </row>
    <row r="15789" spans="2:2" x14ac:dyDescent="0.25">
      <c r="B15789" s="68"/>
    </row>
    <row r="15790" spans="2:2" x14ac:dyDescent="0.25">
      <c r="B15790" s="68"/>
    </row>
    <row r="15791" spans="2:2" x14ac:dyDescent="0.25">
      <c r="B15791" s="68"/>
    </row>
    <row r="15792" spans="2:2" x14ac:dyDescent="0.25">
      <c r="B15792" s="68"/>
    </row>
    <row r="15793" spans="2:2" x14ac:dyDescent="0.25">
      <c r="B15793" s="68"/>
    </row>
    <row r="15794" spans="2:2" x14ac:dyDescent="0.25">
      <c r="B15794" s="68"/>
    </row>
    <row r="15795" spans="2:2" x14ac:dyDescent="0.25">
      <c r="B15795" s="68"/>
    </row>
    <row r="15796" spans="2:2" x14ac:dyDescent="0.25">
      <c r="B15796" s="68"/>
    </row>
    <row r="15797" spans="2:2" x14ac:dyDescent="0.25">
      <c r="B15797" s="68"/>
    </row>
    <row r="15798" spans="2:2" x14ac:dyDescent="0.25">
      <c r="B15798" s="68"/>
    </row>
    <row r="15799" spans="2:2" x14ac:dyDescent="0.25">
      <c r="B15799" s="68"/>
    </row>
    <row r="15800" spans="2:2" x14ac:dyDescent="0.25">
      <c r="B15800" s="68"/>
    </row>
    <row r="15801" spans="2:2" x14ac:dyDescent="0.25">
      <c r="B15801" s="68"/>
    </row>
    <row r="15802" spans="2:2" x14ac:dyDescent="0.25">
      <c r="B15802" s="68"/>
    </row>
    <row r="15803" spans="2:2" x14ac:dyDescent="0.25">
      <c r="B15803" s="68"/>
    </row>
    <row r="15804" spans="2:2" x14ac:dyDescent="0.25">
      <c r="B15804" s="68"/>
    </row>
    <row r="15805" spans="2:2" x14ac:dyDescent="0.25">
      <c r="B15805" s="68"/>
    </row>
    <row r="15806" spans="2:2" x14ac:dyDescent="0.25">
      <c r="B15806" s="68"/>
    </row>
    <row r="15807" spans="2:2" x14ac:dyDescent="0.25">
      <c r="B15807" s="68"/>
    </row>
    <row r="15808" spans="2:2" x14ac:dyDescent="0.25">
      <c r="B15808" s="68"/>
    </row>
    <row r="15809" spans="2:2" x14ac:dyDescent="0.25">
      <c r="B15809" s="68"/>
    </row>
    <row r="15810" spans="2:2" x14ac:dyDescent="0.25">
      <c r="B15810" s="68"/>
    </row>
    <row r="15811" spans="2:2" x14ac:dyDescent="0.25">
      <c r="B15811" s="68"/>
    </row>
    <row r="15812" spans="2:2" x14ac:dyDescent="0.25">
      <c r="B15812" s="68"/>
    </row>
    <row r="15813" spans="2:2" x14ac:dyDescent="0.25">
      <c r="B15813" s="68"/>
    </row>
    <row r="15814" spans="2:2" x14ac:dyDescent="0.25">
      <c r="B15814" s="68"/>
    </row>
    <row r="15815" spans="2:2" x14ac:dyDescent="0.25">
      <c r="B15815" s="68"/>
    </row>
    <row r="15816" spans="2:2" x14ac:dyDescent="0.25">
      <c r="B15816" s="68"/>
    </row>
    <row r="15817" spans="2:2" x14ac:dyDescent="0.25">
      <c r="B15817" s="68"/>
    </row>
    <row r="15818" spans="2:2" x14ac:dyDescent="0.25">
      <c r="B15818" s="68"/>
    </row>
    <row r="15819" spans="2:2" x14ac:dyDescent="0.25">
      <c r="B15819" s="68"/>
    </row>
    <row r="15820" spans="2:2" x14ac:dyDescent="0.25">
      <c r="B15820" s="68"/>
    </row>
    <row r="15821" spans="2:2" x14ac:dyDescent="0.25">
      <c r="B15821" s="68"/>
    </row>
    <row r="15822" spans="2:2" x14ac:dyDescent="0.25">
      <c r="B15822" s="68"/>
    </row>
    <row r="15823" spans="2:2" x14ac:dyDescent="0.25">
      <c r="B15823" s="68"/>
    </row>
    <row r="15824" spans="2:2" x14ac:dyDescent="0.25">
      <c r="B15824" s="68"/>
    </row>
    <row r="15825" spans="2:2" x14ac:dyDescent="0.25">
      <c r="B15825" s="68"/>
    </row>
    <row r="15826" spans="2:2" x14ac:dyDescent="0.25">
      <c r="B15826" s="68"/>
    </row>
    <row r="15827" spans="2:2" x14ac:dyDescent="0.25">
      <c r="B15827" s="68"/>
    </row>
    <row r="15828" spans="2:2" x14ac:dyDescent="0.25">
      <c r="B15828" s="68"/>
    </row>
    <row r="15829" spans="2:2" x14ac:dyDescent="0.25">
      <c r="B15829" s="68"/>
    </row>
    <row r="15830" spans="2:2" x14ac:dyDescent="0.25">
      <c r="B15830" s="68"/>
    </row>
    <row r="15831" spans="2:2" x14ac:dyDescent="0.25">
      <c r="B15831" s="68"/>
    </row>
    <row r="15832" spans="2:2" x14ac:dyDescent="0.25">
      <c r="B15832" s="68"/>
    </row>
    <row r="15833" spans="2:2" x14ac:dyDescent="0.25">
      <c r="B15833" s="68"/>
    </row>
    <row r="15834" spans="2:2" x14ac:dyDescent="0.25">
      <c r="B15834" s="68"/>
    </row>
    <row r="15835" spans="2:2" x14ac:dyDescent="0.25">
      <c r="B15835" s="68"/>
    </row>
    <row r="15836" spans="2:2" x14ac:dyDescent="0.25">
      <c r="B15836" s="68"/>
    </row>
    <row r="15837" spans="2:2" x14ac:dyDescent="0.25">
      <c r="B15837" s="68"/>
    </row>
    <row r="15838" spans="2:2" x14ac:dyDescent="0.25">
      <c r="B15838" s="68"/>
    </row>
    <row r="15839" spans="2:2" x14ac:dyDescent="0.25">
      <c r="B15839" s="68"/>
    </row>
    <row r="15840" spans="2:2" x14ac:dyDescent="0.25">
      <c r="B15840" s="68"/>
    </row>
    <row r="15841" spans="2:2" x14ac:dyDescent="0.25">
      <c r="B15841" s="68"/>
    </row>
    <row r="15842" spans="2:2" x14ac:dyDescent="0.25">
      <c r="B15842" s="68"/>
    </row>
    <row r="15843" spans="2:2" x14ac:dyDescent="0.25">
      <c r="B15843" s="68"/>
    </row>
    <row r="15844" spans="2:2" x14ac:dyDescent="0.25">
      <c r="B15844" s="68"/>
    </row>
    <row r="15845" spans="2:2" x14ac:dyDescent="0.25">
      <c r="B15845" s="68"/>
    </row>
    <row r="15846" spans="2:2" x14ac:dyDescent="0.25">
      <c r="B15846" s="68"/>
    </row>
    <row r="15847" spans="2:2" x14ac:dyDescent="0.25">
      <c r="B15847" s="68"/>
    </row>
    <row r="15848" spans="2:2" x14ac:dyDescent="0.25">
      <c r="B15848" s="68"/>
    </row>
    <row r="15849" spans="2:2" x14ac:dyDescent="0.25">
      <c r="B15849" s="68"/>
    </row>
    <row r="15850" spans="2:2" x14ac:dyDescent="0.25">
      <c r="B15850" s="68"/>
    </row>
    <row r="15851" spans="2:2" x14ac:dyDescent="0.25">
      <c r="B15851" s="68"/>
    </row>
    <row r="15852" spans="2:2" x14ac:dyDescent="0.25">
      <c r="B15852" s="68"/>
    </row>
    <row r="15853" spans="2:2" x14ac:dyDescent="0.25">
      <c r="B15853" s="68"/>
    </row>
    <row r="15854" spans="2:2" x14ac:dyDescent="0.25">
      <c r="B15854" s="68"/>
    </row>
    <row r="15855" spans="2:2" x14ac:dyDescent="0.25">
      <c r="B15855" s="68"/>
    </row>
    <row r="15856" spans="2:2" x14ac:dyDescent="0.25">
      <c r="B15856" s="68"/>
    </row>
    <row r="15857" spans="2:2" x14ac:dyDescent="0.25">
      <c r="B15857" s="68"/>
    </row>
    <row r="15858" spans="2:2" x14ac:dyDescent="0.25">
      <c r="B15858" s="68"/>
    </row>
    <row r="15859" spans="2:2" x14ac:dyDescent="0.25">
      <c r="B15859" s="68"/>
    </row>
    <row r="15860" spans="2:2" x14ac:dyDescent="0.25">
      <c r="B15860" s="68"/>
    </row>
    <row r="15861" spans="2:2" x14ac:dyDescent="0.25">
      <c r="B15861" s="68"/>
    </row>
    <row r="15862" spans="2:2" x14ac:dyDescent="0.25">
      <c r="B15862" s="68"/>
    </row>
    <row r="15863" spans="2:2" x14ac:dyDescent="0.25">
      <c r="B15863" s="68"/>
    </row>
    <row r="15864" spans="2:2" x14ac:dyDescent="0.25">
      <c r="B15864" s="68"/>
    </row>
    <row r="15865" spans="2:2" x14ac:dyDescent="0.25">
      <c r="B15865" s="68"/>
    </row>
    <row r="15866" spans="2:2" x14ac:dyDescent="0.25">
      <c r="B15866" s="68"/>
    </row>
    <row r="15867" spans="2:2" x14ac:dyDescent="0.25">
      <c r="B15867" s="68"/>
    </row>
    <row r="15868" spans="2:2" x14ac:dyDescent="0.25">
      <c r="B15868" s="68"/>
    </row>
    <row r="15869" spans="2:2" x14ac:dyDescent="0.25">
      <c r="B15869" s="68"/>
    </row>
    <row r="15870" spans="2:2" x14ac:dyDescent="0.25">
      <c r="B15870" s="68"/>
    </row>
    <row r="15871" spans="2:2" x14ac:dyDescent="0.25">
      <c r="B15871" s="68"/>
    </row>
    <row r="15872" spans="2:2" x14ac:dyDescent="0.25">
      <c r="B15872" s="68"/>
    </row>
    <row r="15873" spans="2:2" x14ac:dyDescent="0.25">
      <c r="B15873" s="68"/>
    </row>
    <row r="15874" spans="2:2" x14ac:dyDescent="0.25">
      <c r="B15874" s="68"/>
    </row>
    <row r="15875" spans="2:2" x14ac:dyDescent="0.25">
      <c r="B15875" s="68"/>
    </row>
    <row r="15876" spans="2:2" x14ac:dyDescent="0.25">
      <c r="B15876" s="68"/>
    </row>
    <row r="15877" spans="2:2" x14ac:dyDescent="0.25">
      <c r="B15877" s="68"/>
    </row>
    <row r="15878" spans="2:2" x14ac:dyDescent="0.25">
      <c r="B15878" s="68"/>
    </row>
    <row r="15879" spans="2:2" x14ac:dyDescent="0.25">
      <c r="B15879" s="68"/>
    </row>
    <row r="15880" spans="2:2" x14ac:dyDescent="0.25">
      <c r="B15880" s="68"/>
    </row>
    <row r="15881" spans="2:2" x14ac:dyDescent="0.25">
      <c r="B15881" s="68"/>
    </row>
    <row r="15882" spans="2:2" x14ac:dyDescent="0.25">
      <c r="B15882" s="68"/>
    </row>
    <row r="15883" spans="2:2" x14ac:dyDescent="0.25">
      <c r="B15883" s="68"/>
    </row>
    <row r="15884" spans="2:2" x14ac:dyDescent="0.25">
      <c r="B15884" s="68"/>
    </row>
    <row r="15885" spans="2:2" x14ac:dyDescent="0.25">
      <c r="B15885" s="68"/>
    </row>
    <row r="15886" spans="2:2" x14ac:dyDescent="0.25">
      <c r="B15886" s="68"/>
    </row>
    <row r="15887" spans="2:2" x14ac:dyDescent="0.25">
      <c r="B15887" s="68"/>
    </row>
    <row r="15888" spans="2:2" x14ac:dyDescent="0.25">
      <c r="B15888" s="68"/>
    </row>
    <row r="15889" spans="2:2" x14ac:dyDescent="0.25">
      <c r="B15889" s="68"/>
    </row>
    <row r="15890" spans="2:2" x14ac:dyDescent="0.25">
      <c r="B15890" s="68"/>
    </row>
    <row r="15891" spans="2:2" x14ac:dyDescent="0.25">
      <c r="B15891" s="68"/>
    </row>
    <row r="15892" spans="2:2" x14ac:dyDescent="0.25">
      <c r="B15892" s="68"/>
    </row>
    <row r="15893" spans="2:2" x14ac:dyDescent="0.25">
      <c r="B15893" s="68"/>
    </row>
    <row r="15894" spans="2:2" x14ac:dyDescent="0.25">
      <c r="B15894" s="68"/>
    </row>
    <row r="15895" spans="2:2" x14ac:dyDescent="0.25">
      <c r="B15895" s="68"/>
    </row>
    <row r="15896" spans="2:2" x14ac:dyDescent="0.25">
      <c r="B15896" s="68"/>
    </row>
    <row r="15897" spans="2:2" x14ac:dyDescent="0.25">
      <c r="B15897" s="68"/>
    </row>
    <row r="15898" spans="2:2" x14ac:dyDescent="0.25">
      <c r="B15898" s="68"/>
    </row>
    <row r="15899" spans="2:2" x14ac:dyDescent="0.25">
      <c r="B15899" s="68"/>
    </row>
    <row r="15900" spans="2:2" x14ac:dyDescent="0.25">
      <c r="B15900" s="68"/>
    </row>
    <row r="15901" spans="2:2" x14ac:dyDescent="0.25">
      <c r="B15901" s="68"/>
    </row>
    <row r="15902" spans="2:2" x14ac:dyDescent="0.25">
      <c r="B15902" s="68"/>
    </row>
    <row r="15903" spans="2:2" x14ac:dyDescent="0.25">
      <c r="B15903" s="68"/>
    </row>
    <row r="15904" spans="2:2" x14ac:dyDescent="0.25">
      <c r="B15904" s="68"/>
    </row>
    <row r="15905" spans="2:2" x14ac:dyDescent="0.25">
      <c r="B15905" s="68"/>
    </row>
    <row r="15906" spans="2:2" x14ac:dyDescent="0.25">
      <c r="B15906" s="68"/>
    </row>
    <row r="15907" spans="2:2" x14ac:dyDescent="0.25">
      <c r="B15907" s="68"/>
    </row>
    <row r="15908" spans="2:2" x14ac:dyDescent="0.25">
      <c r="B15908" s="68"/>
    </row>
    <row r="15909" spans="2:2" x14ac:dyDescent="0.25">
      <c r="B15909" s="68"/>
    </row>
    <row r="15910" spans="2:2" x14ac:dyDescent="0.25">
      <c r="B15910" s="68"/>
    </row>
    <row r="15911" spans="2:2" x14ac:dyDescent="0.25">
      <c r="B15911" s="68"/>
    </row>
    <row r="15912" spans="2:2" x14ac:dyDescent="0.25">
      <c r="B15912" s="68"/>
    </row>
    <row r="15913" spans="2:2" x14ac:dyDescent="0.25">
      <c r="B15913" s="68"/>
    </row>
    <row r="15914" spans="2:2" x14ac:dyDescent="0.25">
      <c r="B15914" s="68"/>
    </row>
    <row r="15915" spans="2:2" x14ac:dyDescent="0.25">
      <c r="B15915" s="68"/>
    </row>
    <row r="15916" spans="2:2" x14ac:dyDescent="0.25">
      <c r="B15916" s="68"/>
    </row>
    <row r="15917" spans="2:2" x14ac:dyDescent="0.25">
      <c r="B15917" s="68"/>
    </row>
    <row r="15918" spans="2:2" x14ac:dyDescent="0.25">
      <c r="B15918" s="68"/>
    </row>
    <row r="15919" spans="2:2" x14ac:dyDescent="0.25">
      <c r="B15919" s="68"/>
    </row>
    <row r="15920" spans="2:2" x14ac:dyDescent="0.25">
      <c r="B15920" s="68"/>
    </row>
    <row r="15921" spans="2:2" x14ac:dyDescent="0.25">
      <c r="B15921" s="68"/>
    </row>
    <row r="15922" spans="2:2" x14ac:dyDescent="0.25">
      <c r="B15922" s="68"/>
    </row>
    <row r="15923" spans="2:2" x14ac:dyDescent="0.25">
      <c r="B15923" s="68"/>
    </row>
    <row r="15924" spans="2:2" x14ac:dyDescent="0.25">
      <c r="B15924" s="68"/>
    </row>
    <row r="15925" spans="2:2" x14ac:dyDescent="0.25">
      <c r="B15925" s="68"/>
    </row>
    <row r="15926" spans="2:2" x14ac:dyDescent="0.25">
      <c r="B15926" s="68"/>
    </row>
    <row r="15927" spans="2:2" x14ac:dyDescent="0.25">
      <c r="B15927" s="68"/>
    </row>
    <row r="15928" spans="2:2" x14ac:dyDescent="0.25">
      <c r="B15928" s="68"/>
    </row>
    <row r="15929" spans="2:2" x14ac:dyDescent="0.25">
      <c r="B15929" s="68"/>
    </row>
    <row r="15930" spans="2:2" x14ac:dyDescent="0.25">
      <c r="B15930" s="68"/>
    </row>
    <row r="15931" spans="2:2" x14ac:dyDescent="0.25">
      <c r="B15931" s="68"/>
    </row>
    <row r="15932" spans="2:2" x14ac:dyDescent="0.25">
      <c r="B15932" s="68"/>
    </row>
    <row r="15933" spans="2:2" x14ac:dyDescent="0.25">
      <c r="B15933" s="68"/>
    </row>
    <row r="15934" spans="2:2" x14ac:dyDescent="0.25">
      <c r="B15934" s="68"/>
    </row>
    <row r="15935" spans="2:2" x14ac:dyDescent="0.25">
      <c r="B15935" s="68"/>
    </row>
    <row r="15936" spans="2:2" x14ac:dyDescent="0.25">
      <c r="B15936" s="68"/>
    </row>
    <row r="15937" spans="2:2" x14ac:dyDescent="0.25">
      <c r="B15937" s="68"/>
    </row>
    <row r="15938" spans="2:2" x14ac:dyDescent="0.25">
      <c r="B15938" s="68"/>
    </row>
    <row r="15939" spans="2:2" x14ac:dyDescent="0.25">
      <c r="B15939" s="68"/>
    </row>
    <row r="15940" spans="2:2" x14ac:dyDescent="0.25">
      <c r="B15940" s="68"/>
    </row>
    <row r="15941" spans="2:2" x14ac:dyDescent="0.25">
      <c r="B15941" s="68"/>
    </row>
    <row r="15942" spans="2:2" x14ac:dyDescent="0.25">
      <c r="B15942" s="68"/>
    </row>
    <row r="15943" spans="2:2" x14ac:dyDescent="0.25">
      <c r="B15943" s="68"/>
    </row>
    <row r="15944" spans="2:2" x14ac:dyDescent="0.25">
      <c r="B15944" s="68"/>
    </row>
    <row r="15945" spans="2:2" x14ac:dyDescent="0.25">
      <c r="B15945" s="68"/>
    </row>
    <row r="15946" spans="2:2" x14ac:dyDescent="0.25">
      <c r="B15946" s="68"/>
    </row>
    <row r="15947" spans="2:2" x14ac:dyDescent="0.25">
      <c r="B15947" s="68"/>
    </row>
    <row r="15948" spans="2:2" x14ac:dyDescent="0.25">
      <c r="B15948" s="68"/>
    </row>
    <row r="15949" spans="2:2" x14ac:dyDescent="0.25">
      <c r="B15949" s="68"/>
    </row>
    <row r="15950" spans="2:2" x14ac:dyDescent="0.25">
      <c r="B15950" s="68"/>
    </row>
    <row r="15951" spans="2:2" x14ac:dyDescent="0.25">
      <c r="B15951" s="68"/>
    </row>
    <row r="15952" spans="2:2" x14ac:dyDescent="0.25">
      <c r="B15952" s="68"/>
    </row>
    <row r="15953" spans="2:2" x14ac:dyDescent="0.25">
      <c r="B15953" s="68"/>
    </row>
    <row r="15954" spans="2:2" x14ac:dyDescent="0.25">
      <c r="B15954" s="68"/>
    </row>
    <row r="15955" spans="2:2" x14ac:dyDescent="0.25">
      <c r="B15955" s="68"/>
    </row>
    <row r="15956" spans="2:2" x14ac:dyDescent="0.25">
      <c r="B15956" s="68"/>
    </row>
    <row r="15957" spans="2:2" x14ac:dyDescent="0.25">
      <c r="B15957" s="68"/>
    </row>
    <row r="15958" spans="2:2" x14ac:dyDescent="0.25">
      <c r="B15958" s="68"/>
    </row>
    <row r="15959" spans="2:2" x14ac:dyDescent="0.25">
      <c r="B15959" s="68"/>
    </row>
    <row r="15960" spans="2:2" x14ac:dyDescent="0.25">
      <c r="B15960" s="68"/>
    </row>
    <row r="15961" spans="2:2" x14ac:dyDescent="0.25">
      <c r="B15961" s="68"/>
    </row>
    <row r="15962" spans="2:2" x14ac:dyDescent="0.25">
      <c r="B15962" s="68"/>
    </row>
    <row r="15963" spans="2:2" x14ac:dyDescent="0.25">
      <c r="B15963" s="68"/>
    </row>
    <row r="15964" spans="2:2" x14ac:dyDescent="0.25">
      <c r="B15964" s="68"/>
    </row>
    <row r="15965" spans="2:2" x14ac:dyDescent="0.25">
      <c r="B15965" s="68"/>
    </row>
    <row r="15966" spans="2:2" x14ac:dyDescent="0.25">
      <c r="B15966" s="68"/>
    </row>
    <row r="15967" spans="2:2" x14ac:dyDescent="0.25">
      <c r="B15967" s="68"/>
    </row>
    <row r="15968" spans="2:2" x14ac:dyDescent="0.25">
      <c r="B15968" s="68"/>
    </row>
    <row r="15969" spans="2:2" x14ac:dyDescent="0.25">
      <c r="B15969" s="68"/>
    </row>
    <row r="15970" spans="2:2" x14ac:dyDescent="0.25">
      <c r="B15970" s="68"/>
    </row>
    <row r="15971" spans="2:2" x14ac:dyDescent="0.25">
      <c r="B15971" s="68"/>
    </row>
    <row r="15972" spans="2:2" x14ac:dyDescent="0.25">
      <c r="B15972" s="68"/>
    </row>
    <row r="15973" spans="2:2" x14ac:dyDescent="0.25">
      <c r="B15973" s="68"/>
    </row>
    <row r="15974" spans="2:2" x14ac:dyDescent="0.25">
      <c r="B15974" s="68"/>
    </row>
    <row r="15975" spans="2:2" x14ac:dyDescent="0.25">
      <c r="B15975" s="68"/>
    </row>
    <row r="15976" spans="2:2" x14ac:dyDescent="0.25">
      <c r="B15976" s="68"/>
    </row>
    <row r="15977" spans="2:2" x14ac:dyDescent="0.25">
      <c r="B15977" s="68"/>
    </row>
    <row r="15978" spans="2:2" x14ac:dyDescent="0.25">
      <c r="B15978" s="68"/>
    </row>
    <row r="15979" spans="2:2" x14ac:dyDescent="0.25">
      <c r="B15979" s="68"/>
    </row>
    <row r="15980" spans="2:2" x14ac:dyDescent="0.25">
      <c r="B15980" s="68"/>
    </row>
    <row r="15981" spans="2:2" x14ac:dyDescent="0.25">
      <c r="B15981" s="68"/>
    </row>
    <row r="15982" spans="2:2" x14ac:dyDescent="0.25">
      <c r="B15982" s="68"/>
    </row>
    <row r="15983" spans="2:2" x14ac:dyDescent="0.25">
      <c r="B15983" s="68"/>
    </row>
    <row r="15984" spans="2:2" x14ac:dyDescent="0.25">
      <c r="B15984" s="68"/>
    </row>
    <row r="15985" spans="2:2" x14ac:dyDescent="0.25">
      <c r="B15985" s="68"/>
    </row>
    <row r="15986" spans="2:2" x14ac:dyDescent="0.25">
      <c r="B15986" s="68"/>
    </row>
    <row r="15987" spans="2:2" x14ac:dyDescent="0.25">
      <c r="B15987" s="68"/>
    </row>
    <row r="15988" spans="2:2" x14ac:dyDescent="0.25">
      <c r="B15988" s="68"/>
    </row>
    <row r="15989" spans="2:2" x14ac:dyDescent="0.25">
      <c r="B15989" s="68"/>
    </row>
    <row r="15990" spans="2:2" x14ac:dyDescent="0.25">
      <c r="B15990" s="68"/>
    </row>
    <row r="15991" spans="2:2" x14ac:dyDescent="0.25">
      <c r="B15991" s="68"/>
    </row>
    <row r="15992" spans="2:2" x14ac:dyDescent="0.25">
      <c r="B15992" s="68"/>
    </row>
    <row r="15993" spans="2:2" x14ac:dyDescent="0.25">
      <c r="B15993" s="68"/>
    </row>
    <row r="15994" spans="2:2" x14ac:dyDescent="0.25">
      <c r="B15994" s="68"/>
    </row>
    <row r="15995" spans="2:2" x14ac:dyDescent="0.25">
      <c r="B15995" s="68"/>
    </row>
    <row r="15996" spans="2:2" x14ac:dyDescent="0.25">
      <c r="B15996" s="68"/>
    </row>
    <row r="15997" spans="2:2" x14ac:dyDescent="0.25">
      <c r="B15997" s="68"/>
    </row>
    <row r="15998" spans="2:2" x14ac:dyDescent="0.25">
      <c r="B15998" s="68"/>
    </row>
    <row r="15999" spans="2:2" x14ac:dyDescent="0.25">
      <c r="B15999" s="68"/>
    </row>
    <row r="16000" spans="2:2" x14ac:dyDescent="0.25">
      <c r="B16000" s="68"/>
    </row>
    <row r="16001" spans="2:2" x14ac:dyDescent="0.25">
      <c r="B16001" s="68"/>
    </row>
    <row r="16002" spans="2:2" x14ac:dyDescent="0.25">
      <c r="B16002" s="68"/>
    </row>
    <row r="16003" spans="2:2" x14ac:dyDescent="0.25">
      <c r="B16003" s="68"/>
    </row>
    <row r="16004" spans="2:2" x14ac:dyDescent="0.25">
      <c r="B16004" s="68"/>
    </row>
    <row r="16005" spans="2:2" x14ac:dyDescent="0.25">
      <c r="B16005" s="68"/>
    </row>
    <row r="16006" spans="2:2" x14ac:dyDescent="0.25">
      <c r="B16006" s="68"/>
    </row>
    <row r="16007" spans="2:2" x14ac:dyDescent="0.25">
      <c r="B16007" s="68"/>
    </row>
    <row r="16008" spans="2:2" x14ac:dyDescent="0.25">
      <c r="B16008" s="68"/>
    </row>
    <row r="16009" spans="2:2" x14ac:dyDescent="0.25">
      <c r="B16009" s="68"/>
    </row>
    <row r="16010" spans="2:2" x14ac:dyDescent="0.25">
      <c r="B16010" s="68"/>
    </row>
    <row r="16011" spans="2:2" x14ac:dyDescent="0.25">
      <c r="B16011" s="68"/>
    </row>
    <row r="16012" spans="2:2" x14ac:dyDescent="0.25">
      <c r="B16012" s="68"/>
    </row>
    <row r="16013" spans="2:2" x14ac:dyDescent="0.25">
      <c r="B16013" s="68"/>
    </row>
    <row r="16014" spans="2:2" x14ac:dyDescent="0.25">
      <c r="B16014" s="68"/>
    </row>
    <row r="16015" spans="2:2" x14ac:dyDescent="0.25">
      <c r="B16015" s="68"/>
    </row>
    <row r="16016" spans="2:2" x14ac:dyDescent="0.25">
      <c r="B16016" s="68"/>
    </row>
    <row r="16017" spans="2:2" x14ac:dyDescent="0.25">
      <c r="B16017" s="68"/>
    </row>
    <row r="16018" spans="2:2" x14ac:dyDescent="0.25">
      <c r="B16018" s="68"/>
    </row>
    <row r="16019" spans="2:2" x14ac:dyDescent="0.25">
      <c r="B16019" s="68"/>
    </row>
    <row r="16020" spans="2:2" x14ac:dyDescent="0.25">
      <c r="B16020" s="68"/>
    </row>
    <row r="16021" spans="2:2" x14ac:dyDescent="0.25">
      <c r="B16021" s="68"/>
    </row>
    <row r="16022" spans="2:2" x14ac:dyDescent="0.25">
      <c r="B16022" s="68"/>
    </row>
    <row r="16023" spans="2:2" x14ac:dyDescent="0.25">
      <c r="B16023" s="68"/>
    </row>
    <row r="16024" spans="2:2" x14ac:dyDescent="0.25">
      <c r="B16024" s="68"/>
    </row>
    <row r="16025" spans="2:2" x14ac:dyDescent="0.25">
      <c r="B16025" s="68"/>
    </row>
    <row r="16026" spans="2:2" x14ac:dyDescent="0.25">
      <c r="B16026" s="68"/>
    </row>
    <row r="16027" spans="2:2" x14ac:dyDescent="0.25">
      <c r="B16027" s="68"/>
    </row>
    <row r="16028" spans="2:2" x14ac:dyDescent="0.25">
      <c r="B16028" s="68"/>
    </row>
    <row r="16029" spans="2:2" x14ac:dyDescent="0.25">
      <c r="B16029" s="68"/>
    </row>
    <row r="16030" spans="2:2" x14ac:dyDescent="0.25">
      <c r="B16030" s="68"/>
    </row>
    <row r="16031" spans="2:2" x14ac:dyDescent="0.25">
      <c r="B16031" s="68"/>
    </row>
    <row r="16032" spans="2:2" x14ac:dyDescent="0.25">
      <c r="B16032" s="68"/>
    </row>
    <row r="16033" spans="2:2" x14ac:dyDescent="0.25">
      <c r="B16033" s="68"/>
    </row>
    <row r="16034" spans="2:2" x14ac:dyDescent="0.25">
      <c r="B16034" s="68"/>
    </row>
    <row r="16035" spans="2:2" x14ac:dyDescent="0.25">
      <c r="B16035" s="68"/>
    </row>
    <row r="16036" spans="2:2" x14ac:dyDescent="0.25">
      <c r="B16036" s="68"/>
    </row>
    <row r="16037" spans="2:2" x14ac:dyDescent="0.25">
      <c r="B16037" s="68"/>
    </row>
    <row r="16038" spans="2:2" x14ac:dyDescent="0.25">
      <c r="B16038" s="68"/>
    </row>
    <row r="16039" spans="2:2" x14ac:dyDescent="0.25">
      <c r="B16039" s="68"/>
    </row>
    <row r="16040" spans="2:2" x14ac:dyDescent="0.25">
      <c r="B16040" s="68"/>
    </row>
    <row r="16041" spans="2:2" x14ac:dyDescent="0.25">
      <c r="B16041" s="68"/>
    </row>
    <row r="16042" spans="2:2" x14ac:dyDescent="0.25">
      <c r="B16042" s="68"/>
    </row>
    <row r="16043" spans="2:2" x14ac:dyDescent="0.25">
      <c r="B16043" s="68"/>
    </row>
    <row r="16044" spans="2:2" x14ac:dyDescent="0.25">
      <c r="B16044" s="68"/>
    </row>
    <row r="16045" spans="2:2" x14ac:dyDescent="0.25">
      <c r="B16045" s="68"/>
    </row>
    <row r="16046" spans="2:2" x14ac:dyDescent="0.25">
      <c r="B16046" s="68"/>
    </row>
    <row r="16047" spans="2:2" x14ac:dyDescent="0.25">
      <c r="B16047" s="68"/>
    </row>
    <row r="16048" spans="2:2" x14ac:dyDescent="0.25">
      <c r="B16048" s="68"/>
    </row>
    <row r="16049" spans="2:2" x14ac:dyDescent="0.25">
      <c r="B16049" s="68"/>
    </row>
    <row r="16050" spans="2:2" x14ac:dyDescent="0.25">
      <c r="B16050" s="68"/>
    </row>
    <row r="16051" spans="2:2" x14ac:dyDescent="0.25">
      <c r="B16051" s="68"/>
    </row>
    <row r="16052" spans="2:2" x14ac:dyDescent="0.25">
      <c r="B16052" s="68"/>
    </row>
    <row r="16053" spans="2:2" x14ac:dyDescent="0.25">
      <c r="B16053" s="68"/>
    </row>
    <row r="16054" spans="2:2" x14ac:dyDescent="0.25">
      <c r="B16054" s="68"/>
    </row>
    <row r="16055" spans="2:2" x14ac:dyDescent="0.25">
      <c r="B16055" s="68"/>
    </row>
    <row r="16056" spans="2:2" x14ac:dyDescent="0.25">
      <c r="B16056" s="68"/>
    </row>
    <row r="16057" spans="2:2" x14ac:dyDescent="0.25">
      <c r="B16057" s="68"/>
    </row>
    <row r="16058" spans="2:2" x14ac:dyDescent="0.25">
      <c r="B16058" s="68"/>
    </row>
    <row r="16059" spans="2:2" x14ac:dyDescent="0.25">
      <c r="B16059" s="68"/>
    </row>
    <row r="16060" spans="2:2" x14ac:dyDescent="0.25">
      <c r="B16060" s="68"/>
    </row>
    <row r="16061" spans="2:2" x14ac:dyDescent="0.25">
      <c r="B16061" s="68"/>
    </row>
    <row r="16062" spans="2:2" x14ac:dyDescent="0.25">
      <c r="B16062" s="68"/>
    </row>
    <row r="16063" spans="2:2" x14ac:dyDescent="0.25">
      <c r="B16063" s="68"/>
    </row>
    <row r="16064" spans="2:2" x14ac:dyDescent="0.25">
      <c r="B16064" s="68"/>
    </row>
    <row r="16065" spans="2:2" x14ac:dyDescent="0.25">
      <c r="B16065" s="68"/>
    </row>
    <row r="16066" spans="2:2" x14ac:dyDescent="0.25">
      <c r="B16066" s="68"/>
    </row>
    <row r="16067" spans="2:2" x14ac:dyDescent="0.25">
      <c r="B16067" s="68"/>
    </row>
    <row r="16068" spans="2:2" x14ac:dyDescent="0.25">
      <c r="B16068" s="68"/>
    </row>
    <row r="16069" spans="2:2" x14ac:dyDescent="0.25">
      <c r="B16069" s="68"/>
    </row>
    <row r="16070" spans="2:2" x14ac:dyDescent="0.25">
      <c r="B16070" s="68"/>
    </row>
    <row r="16071" spans="2:2" x14ac:dyDescent="0.25">
      <c r="B16071" s="68"/>
    </row>
    <row r="16072" spans="2:2" x14ac:dyDescent="0.25">
      <c r="B16072" s="68"/>
    </row>
    <row r="16073" spans="2:2" x14ac:dyDescent="0.25">
      <c r="B16073" s="68"/>
    </row>
    <row r="16074" spans="2:2" x14ac:dyDescent="0.25">
      <c r="B16074" s="68"/>
    </row>
    <row r="16075" spans="2:2" x14ac:dyDescent="0.25">
      <c r="B16075" s="68"/>
    </row>
    <row r="16076" spans="2:2" x14ac:dyDescent="0.25">
      <c r="B16076" s="68"/>
    </row>
    <row r="16077" spans="2:2" x14ac:dyDescent="0.25">
      <c r="B16077" s="68"/>
    </row>
    <row r="16078" spans="2:2" x14ac:dyDescent="0.25">
      <c r="B16078" s="68"/>
    </row>
    <row r="16079" spans="2:2" x14ac:dyDescent="0.25">
      <c r="B16079" s="68"/>
    </row>
    <row r="16080" spans="2:2" x14ac:dyDescent="0.25">
      <c r="B16080" s="68"/>
    </row>
    <row r="16081" spans="2:2" x14ac:dyDescent="0.25">
      <c r="B16081" s="68"/>
    </row>
    <row r="16082" spans="2:2" x14ac:dyDescent="0.25">
      <c r="B16082" s="68"/>
    </row>
    <row r="16083" spans="2:2" x14ac:dyDescent="0.25">
      <c r="B16083" s="68"/>
    </row>
    <row r="16084" spans="2:2" x14ac:dyDescent="0.25">
      <c r="B16084" s="68"/>
    </row>
    <row r="16085" spans="2:2" x14ac:dyDescent="0.25">
      <c r="B16085" s="68"/>
    </row>
    <row r="16086" spans="2:2" x14ac:dyDescent="0.25">
      <c r="B16086" s="68"/>
    </row>
    <row r="16087" spans="2:2" x14ac:dyDescent="0.25">
      <c r="B16087" s="68"/>
    </row>
    <row r="16088" spans="2:2" x14ac:dyDescent="0.25">
      <c r="B16088" s="68"/>
    </row>
    <row r="16089" spans="2:2" x14ac:dyDescent="0.25">
      <c r="B16089" s="68"/>
    </row>
    <row r="16090" spans="2:2" x14ac:dyDescent="0.25">
      <c r="B16090" s="68"/>
    </row>
    <row r="16091" spans="2:2" x14ac:dyDescent="0.25">
      <c r="B16091" s="68"/>
    </row>
    <row r="16092" spans="2:2" x14ac:dyDescent="0.25">
      <c r="B16092" s="68"/>
    </row>
    <row r="16093" spans="2:2" x14ac:dyDescent="0.25">
      <c r="B16093" s="68"/>
    </row>
    <row r="16094" spans="2:2" x14ac:dyDescent="0.25">
      <c r="B16094" s="68"/>
    </row>
    <row r="16095" spans="2:2" x14ac:dyDescent="0.25">
      <c r="B16095" s="68"/>
    </row>
    <row r="16096" spans="2:2" x14ac:dyDescent="0.25">
      <c r="B16096" s="68"/>
    </row>
    <row r="16097" spans="2:2" x14ac:dyDescent="0.25">
      <c r="B16097" s="68"/>
    </row>
    <row r="16098" spans="2:2" x14ac:dyDescent="0.25">
      <c r="B16098" s="68"/>
    </row>
    <row r="16099" spans="2:2" x14ac:dyDescent="0.25">
      <c r="B16099" s="68"/>
    </row>
    <row r="16100" spans="2:2" x14ac:dyDescent="0.25">
      <c r="B16100" s="68"/>
    </row>
    <row r="16101" spans="2:2" x14ac:dyDescent="0.25">
      <c r="B16101" s="68"/>
    </row>
    <row r="16102" spans="2:2" x14ac:dyDescent="0.25">
      <c r="B16102" s="68"/>
    </row>
    <row r="16103" spans="2:2" x14ac:dyDescent="0.25">
      <c r="B16103" s="68"/>
    </row>
    <row r="16104" spans="2:2" x14ac:dyDescent="0.25">
      <c r="B16104" s="68"/>
    </row>
    <row r="16105" spans="2:2" x14ac:dyDescent="0.25">
      <c r="B16105" s="68"/>
    </row>
    <row r="16106" spans="2:2" x14ac:dyDescent="0.25">
      <c r="B16106" s="68"/>
    </row>
    <row r="16107" spans="2:2" x14ac:dyDescent="0.25">
      <c r="B16107" s="68"/>
    </row>
    <row r="16108" spans="2:2" x14ac:dyDescent="0.25">
      <c r="B16108" s="68"/>
    </row>
    <row r="16109" spans="2:2" x14ac:dyDescent="0.25">
      <c r="B16109" s="68"/>
    </row>
    <row r="16110" spans="2:2" x14ac:dyDescent="0.25">
      <c r="B16110" s="68"/>
    </row>
    <row r="16111" spans="2:2" x14ac:dyDescent="0.25">
      <c r="B16111" s="68"/>
    </row>
    <row r="16112" spans="2:2" x14ac:dyDescent="0.25">
      <c r="B16112" s="68"/>
    </row>
    <row r="16113" spans="2:2" x14ac:dyDescent="0.25">
      <c r="B16113" s="68"/>
    </row>
    <row r="16114" spans="2:2" x14ac:dyDescent="0.25">
      <c r="B16114" s="68"/>
    </row>
    <row r="16115" spans="2:2" x14ac:dyDescent="0.25">
      <c r="B16115" s="68"/>
    </row>
    <row r="16116" spans="2:2" x14ac:dyDescent="0.25">
      <c r="B16116" s="68"/>
    </row>
    <row r="16117" spans="2:2" x14ac:dyDescent="0.25">
      <c r="B16117" s="68"/>
    </row>
    <row r="16118" spans="2:2" x14ac:dyDescent="0.25">
      <c r="B16118" s="68"/>
    </row>
    <row r="16119" spans="2:2" x14ac:dyDescent="0.25">
      <c r="B16119" s="68"/>
    </row>
    <row r="16120" spans="2:2" x14ac:dyDescent="0.25">
      <c r="B16120" s="68"/>
    </row>
    <row r="16121" spans="2:2" x14ac:dyDescent="0.25">
      <c r="B16121" s="68"/>
    </row>
    <row r="16122" spans="2:2" x14ac:dyDescent="0.25">
      <c r="B16122" s="68"/>
    </row>
    <row r="16123" spans="2:2" x14ac:dyDescent="0.25">
      <c r="B16123" s="68"/>
    </row>
    <row r="16124" spans="2:2" x14ac:dyDescent="0.25">
      <c r="B16124" s="68"/>
    </row>
    <row r="16125" spans="2:2" x14ac:dyDescent="0.25">
      <c r="B16125" s="68"/>
    </row>
    <row r="16126" spans="2:2" x14ac:dyDescent="0.25">
      <c r="B16126" s="68"/>
    </row>
    <row r="16127" spans="2:2" x14ac:dyDescent="0.25">
      <c r="B16127" s="68"/>
    </row>
    <row r="16128" spans="2:2" x14ac:dyDescent="0.25">
      <c r="B16128" s="68"/>
    </row>
    <row r="16129" spans="2:2" x14ac:dyDescent="0.25">
      <c r="B16129" s="68"/>
    </row>
    <row r="16130" spans="2:2" x14ac:dyDescent="0.25">
      <c r="B16130" s="68"/>
    </row>
    <row r="16131" spans="2:2" x14ac:dyDescent="0.25">
      <c r="B16131" s="68"/>
    </row>
    <row r="16132" spans="2:2" x14ac:dyDescent="0.25">
      <c r="B16132" s="68"/>
    </row>
    <row r="16133" spans="2:2" x14ac:dyDescent="0.25">
      <c r="B16133" s="68"/>
    </row>
    <row r="16134" spans="2:2" x14ac:dyDescent="0.25">
      <c r="B16134" s="68"/>
    </row>
    <row r="16135" spans="2:2" x14ac:dyDescent="0.25">
      <c r="B16135" s="68"/>
    </row>
    <row r="16136" spans="2:2" x14ac:dyDescent="0.25">
      <c r="B16136" s="68"/>
    </row>
    <row r="16137" spans="2:2" x14ac:dyDescent="0.25">
      <c r="B16137" s="68"/>
    </row>
    <row r="16138" spans="2:2" x14ac:dyDescent="0.25">
      <c r="B16138" s="68"/>
    </row>
    <row r="16139" spans="2:2" x14ac:dyDescent="0.25">
      <c r="B16139" s="68"/>
    </row>
    <row r="16140" spans="2:2" x14ac:dyDescent="0.25">
      <c r="B16140" s="68"/>
    </row>
    <row r="16141" spans="2:2" x14ac:dyDescent="0.25">
      <c r="B16141" s="68"/>
    </row>
    <row r="16142" spans="2:2" x14ac:dyDescent="0.25">
      <c r="B16142" s="68"/>
    </row>
    <row r="16143" spans="2:2" x14ac:dyDescent="0.25">
      <c r="B16143" s="68"/>
    </row>
    <row r="16144" spans="2:2" x14ac:dyDescent="0.25">
      <c r="B16144" s="68"/>
    </row>
    <row r="16145" spans="2:2" x14ac:dyDescent="0.25">
      <c r="B16145" s="68"/>
    </row>
    <row r="16146" spans="2:2" x14ac:dyDescent="0.25">
      <c r="B16146" s="68"/>
    </row>
    <row r="16147" spans="2:2" x14ac:dyDescent="0.25">
      <c r="B16147" s="68"/>
    </row>
    <row r="16148" spans="2:2" x14ac:dyDescent="0.25">
      <c r="B16148" s="68"/>
    </row>
    <row r="16149" spans="2:2" x14ac:dyDescent="0.25">
      <c r="B16149" s="68"/>
    </row>
    <row r="16150" spans="2:2" x14ac:dyDescent="0.25">
      <c r="B16150" s="68"/>
    </row>
    <row r="16151" spans="2:2" x14ac:dyDescent="0.25">
      <c r="B16151" s="68"/>
    </row>
    <row r="16152" spans="2:2" x14ac:dyDescent="0.25">
      <c r="B16152" s="68"/>
    </row>
    <row r="16153" spans="2:2" x14ac:dyDescent="0.25">
      <c r="B16153" s="68"/>
    </row>
    <row r="16154" spans="2:2" x14ac:dyDescent="0.25">
      <c r="B16154" s="68"/>
    </row>
    <row r="16155" spans="2:2" x14ac:dyDescent="0.25">
      <c r="B16155" s="68"/>
    </row>
    <row r="16156" spans="2:2" x14ac:dyDescent="0.25">
      <c r="B16156" s="68"/>
    </row>
    <row r="16157" spans="2:2" x14ac:dyDescent="0.25">
      <c r="B16157" s="68"/>
    </row>
    <row r="16158" spans="2:2" x14ac:dyDescent="0.25">
      <c r="B16158" s="68"/>
    </row>
    <row r="16159" spans="2:2" x14ac:dyDescent="0.25">
      <c r="B16159" s="68"/>
    </row>
    <row r="16160" spans="2:2" x14ac:dyDescent="0.25">
      <c r="B16160" s="68"/>
    </row>
    <row r="16161" spans="2:2" x14ac:dyDescent="0.25">
      <c r="B16161" s="68"/>
    </row>
    <row r="16162" spans="2:2" x14ac:dyDescent="0.25">
      <c r="B16162" s="68"/>
    </row>
    <row r="16163" spans="2:2" x14ac:dyDescent="0.25">
      <c r="B16163" s="68"/>
    </row>
    <row r="16164" spans="2:2" x14ac:dyDescent="0.25">
      <c r="B16164" s="68"/>
    </row>
    <row r="16165" spans="2:2" x14ac:dyDescent="0.25">
      <c r="B16165" s="68"/>
    </row>
    <row r="16166" spans="2:2" x14ac:dyDescent="0.25">
      <c r="B16166" s="68"/>
    </row>
    <row r="16167" spans="2:2" x14ac:dyDescent="0.25">
      <c r="B16167" s="68"/>
    </row>
    <row r="16168" spans="2:2" x14ac:dyDescent="0.25">
      <c r="B16168" s="68"/>
    </row>
    <row r="16169" spans="2:2" x14ac:dyDescent="0.25">
      <c r="B16169" s="68"/>
    </row>
    <row r="16170" spans="2:2" x14ac:dyDescent="0.25">
      <c r="B16170" s="68"/>
    </row>
    <row r="16171" spans="2:2" x14ac:dyDescent="0.25">
      <c r="B16171" s="68"/>
    </row>
    <row r="16172" spans="2:2" x14ac:dyDescent="0.25">
      <c r="B16172" s="68"/>
    </row>
    <row r="16173" spans="2:2" x14ac:dyDescent="0.25">
      <c r="B16173" s="68"/>
    </row>
    <row r="16174" spans="2:2" x14ac:dyDescent="0.25">
      <c r="B16174" s="68"/>
    </row>
    <row r="16175" spans="2:2" x14ac:dyDescent="0.25">
      <c r="B16175" s="68"/>
    </row>
    <row r="16176" spans="2:2" x14ac:dyDescent="0.25">
      <c r="B16176" s="68"/>
    </row>
    <row r="16177" spans="2:2" x14ac:dyDescent="0.25">
      <c r="B16177" s="68"/>
    </row>
    <row r="16178" spans="2:2" x14ac:dyDescent="0.25">
      <c r="B16178" s="68"/>
    </row>
    <row r="16179" spans="2:2" x14ac:dyDescent="0.25">
      <c r="B16179" s="68"/>
    </row>
    <row r="16180" spans="2:2" x14ac:dyDescent="0.25">
      <c r="B16180" s="68"/>
    </row>
    <row r="16181" spans="2:2" x14ac:dyDescent="0.25">
      <c r="B16181" s="68"/>
    </row>
    <row r="16182" spans="2:2" x14ac:dyDescent="0.25">
      <c r="B16182" s="68"/>
    </row>
    <row r="16183" spans="2:2" x14ac:dyDescent="0.25">
      <c r="B16183" s="68"/>
    </row>
    <row r="16184" spans="2:2" x14ac:dyDescent="0.25">
      <c r="B16184" s="68"/>
    </row>
    <row r="16185" spans="2:2" x14ac:dyDescent="0.25">
      <c r="B16185" s="68"/>
    </row>
    <row r="16186" spans="2:2" x14ac:dyDescent="0.25">
      <c r="B16186" s="68"/>
    </row>
    <row r="16187" spans="2:2" x14ac:dyDescent="0.25">
      <c r="B16187" s="68"/>
    </row>
    <row r="16188" spans="2:2" x14ac:dyDescent="0.25">
      <c r="B16188" s="68"/>
    </row>
    <row r="16189" spans="2:2" x14ac:dyDescent="0.25">
      <c r="B16189" s="68"/>
    </row>
    <row r="16190" spans="2:2" x14ac:dyDescent="0.25">
      <c r="B16190" s="68"/>
    </row>
    <row r="16191" spans="2:2" x14ac:dyDescent="0.25">
      <c r="B16191" s="68"/>
    </row>
    <row r="16192" spans="2:2" x14ac:dyDescent="0.25">
      <c r="B16192" s="68"/>
    </row>
    <row r="16193" spans="2:2" x14ac:dyDescent="0.25">
      <c r="B16193" s="68"/>
    </row>
    <row r="16194" spans="2:2" x14ac:dyDescent="0.25">
      <c r="B16194" s="68"/>
    </row>
    <row r="16195" spans="2:2" x14ac:dyDescent="0.25">
      <c r="B16195" s="68"/>
    </row>
    <row r="16196" spans="2:2" x14ac:dyDescent="0.25">
      <c r="B16196" s="68"/>
    </row>
    <row r="16197" spans="2:2" x14ac:dyDescent="0.25">
      <c r="B16197" s="68"/>
    </row>
    <row r="16198" spans="2:2" x14ac:dyDescent="0.25">
      <c r="B16198" s="68"/>
    </row>
    <row r="16199" spans="2:2" x14ac:dyDescent="0.25">
      <c r="B16199" s="68"/>
    </row>
    <row r="16200" spans="2:2" x14ac:dyDescent="0.25">
      <c r="B16200" s="68"/>
    </row>
    <row r="16201" spans="2:2" x14ac:dyDescent="0.25">
      <c r="B16201" s="68"/>
    </row>
    <row r="16202" spans="2:2" x14ac:dyDescent="0.25">
      <c r="B16202" s="68"/>
    </row>
    <row r="16203" spans="2:2" x14ac:dyDescent="0.25">
      <c r="B16203" s="68"/>
    </row>
    <row r="16204" spans="2:2" x14ac:dyDescent="0.25">
      <c r="B16204" s="68"/>
    </row>
    <row r="16205" spans="2:2" x14ac:dyDescent="0.25">
      <c r="B16205" s="68"/>
    </row>
    <row r="16206" spans="2:2" x14ac:dyDescent="0.25">
      <c r="B16206" s="68"/>
    </row>
    <row r="16207" spans="2:2" x14ac:dyDescent="0.25">
      <c r="B16207" s="68"/>
    </row>
    <row r="16208" spans="2:2" x14ac:dyDescent="0.25">
      <c r="B16208" s="68"/>
    </row>
    <row r="16209" spans="2:2" x14ac:dyDescent="0.25">
      <c r="B16209" s="68"/>
    </row>
    <row r="16210" spans="2:2" x14ac:dyDescent="0.25">
      <c r="B16210" s="68"/>
    </row>
    <row r="16211" spans="2:2" x14ac:dyDescent="0.25">
      <c r="B16211" s="68"/>
    </row>
    <row r="16212" spans="2:2" x14ac:dyDescent="0.25">
      <c r="B16212" s="68"/>
    </row>
    <row r="16213" spans="2:2" x14ac:dyDescent="0.25">
      <c r="B16213" s="68"/>
    </row>
    <row r="16214" spans="2:2" x14ac:dyDescent="0.25">
      <c r="B16214" s="68"/>
    </row>
    <row r="16215" spans="2:2" x14ac:dyDescent="0.25">
      <c r="B16215" s="68"/>
    </row>
    <row r="16216" spans="2:2" x14ac:dyDescent="0.25">
      <c r="B16216" s="68"/>
    </row>
    <row r="16217" spans="2:2" x14ac:dyDescent="0.25">
      <c r="B16217" s="68"/>
    </row>
    <row r="16218" spans="2:2" x14ac:dyDescent="0.25">
      <c r="B16218" s="68"/>
    </row>
    <row r="16219" spans="2:2" x14ac:dyDescent="0.25">
      <c r="B16219" s="68"/>
    </row>
    <row r="16220" spans="2:2" x14ac:dyDescent="0.25">
      <c r="B16220" s="68"/>
    </row>
    <row r="16221" spans="2:2" x14ac:dyDescent="0.25">
      <c r="B16221" s="68"/>
    </row>
    <row r="16222" spans="2:2" x14ac:dyDescent="0.25">
      <c r="B16222" s="68"/>
    </row>
    <row r="16223" spans="2:2" x14ac:dyDescent="0.25">
      <c r="B16223" s="68"/>
    </row>
    <row r="16224" spans="2:2" x14ac:dyDescent="0.25">
      <c r="B16224" s="68"/>
    </row>
    <row r="16225" spans="2:2" x14ac:dyDescent="0.25">
      <c r="B16225" s="68"/>
    </row>
    <row r="16226" spans="2:2" x14ac:dyDescent="0.25">
      <c r="B16226" s="68"/>
    </row>
    <row r="16227" spans="2:2" x14ac:dyDescent="0.25">
      <c r="B16227" s="68"/>
    </row>
    <row r="16228" spans="2:2" x14ac:dyDescent="0.25">
      <c r="B16228" s="68"/>
    </row>
    <row r="16229" spans="2:2" x14ac:dyDescent="0.25">
      <c r="B16229" s="68"/>
    </row>
    <row r="16230" spans="2:2" x14ac:dyDescent="0.25">
      <c r="B16230" s="68"/>
    </row>
    <row r="16231" spans="2:2" x14ac:dyDescent="0.25">
      <c r="B16231" s="68"/>
    </row>
    <row r="16232" spans="2:2" x14ac:dyDescent="0.25">
      <c r="B16232" s="68"/>
    </row>
    <row r="16233" spans="2:2" x14ac:dyDescent="0.25">
      <c r="B16233" s="68"/>
    </row>
    <row r="16234" spans="2:2" x14ac:dyDescent="0.25">
      <c r="B16234" s="68"/>
    </row>
    <row r="16235" spans="2:2" x14ac:dyDescent="0.25">
      <c r="B16235" s="68"/>
    </row>
    <row r="16236" spans="2:2" x14ac:dyDescent="0.25">
      <c r="B16236" s="68"/>
    </row>
    <row r="16237" spans="2:2" x14ac:dyDescent="0.25">
      <c r="B16237" s="68"/>
    </row>
    <row r="16238" spans="2:2" x14ac:dyDescent="0.25">
      <c r="B16238" s="68"/>
    </row>
    <row r="16239" spans="2:2" x14ac:dyDescent="0.25">
      <c r="B16239" s="68"/>
    </row>
    <row r="16240" spans="2:2" x14ac:dyDescent="0.25">
      <c r="B16240" s="68"/>
    </row>
    <row r="16241" spans="2:2" x14ac:dyDescent="0.25">
      <c r="B16241" s="68"/>
    </row>
    <row r="16242" spans="2:2" x14ac:dyDescent="0.25">
      <c r="B16242" s="68"/>
    </row>
    <row r="16243" spans="2:2" x14ac:dyDescent="0.25">
      <c r="B16243" s="68"/>
    </row>
    <row r="16244" spans="2:2" x14ac:dyDescent="0.25">
      <c r="B16244" s="68"/>
    </row>
    <row r="16245" spans="2:2" x14ac:dyDescent="0.25">
      <c r="B16245" s="68"/>
    </row>
    <row r="16246" spans="2:2" x14ac:dyDescent="0.25">
      <c r="B16246" s="68"/>
    </row>
    <row r="16247" spans="2:2" x14ac:dyDescent="0.25">
      <c r="B16247" s="68"/>
    </row>
    <row r="16248" spans="2:2" x14ac:dyDescent="0.25">
      <c r="B16248" s="68"/>
    </row>
    <row r="16249" spans="2:2" x14ac:dyDescent="0.25">
      <c r="B16249" s="68"/>
    </row>
    <row r="16250" spans="2:2" x14ac:dyDescent="0.25">
      <c r="B16250" s="68"/>
    </row>
    <row r="16251" spans="2:2" x14ac:dyDescent="0.25">
      <c r="B16251" s="68"/>
    </row>
    <row r="16252" spans="2:2" x14ac:dyDescent="0.25">
      <c r="B16252" s="68"/>
    </row>
    <row r="16253" spans="2:2" x14ac:dyDescent="0.25">
      <c r="B16253" s="68"/>
    </row>
    <row r="16254" spans="2:2" x14ac:dyDescent="0.25">
      <c r="B16254" s="68"/>
    </row>
    <row r="16255" spans="2:2" x14ac:dyDescent="0.25">
      <c r="B16255" s="68"/>
    </row>
    <row r="16256" spans="2:2" x14ac:dyDescent="0.25">
      <c r="B16256" s="68"/>
    </row>
    <row r="16257" spans="2:2" x14ac:dyDescent="0.25">
      <c r="B16257" s="68"/>
    </row>
    <row r="16258" spans="2:2" x14ac:dyDescent="0.25">
      <c r="B16258" s="68"/>
    </row>
    <row r="16259" spans="2:2" x14ac:dyDescent="0.25">
      <c r="B16259" s="68"/>
    </row>
    <row r="16260" spans="2:2" x14ac:dyDescent="0.25">
      <c r="B16260" s="68"/>
    </row>
    <row r="16261" spans="2:2" x14ac:dyDescent="0.25">
      <c r="B16261" s="68"/>
    </row>
    <row r="16262" spans="2:2" x14ac:dyDescent="0.25">
      <c r="B16262" s="68"/>
    </row>
    <row r="16263" spans="2:2" x14ac:dyDescent="0.25">
      <c r="B16263" s="68"/>
    </row>
    <row r="16264" spans="2:2" x14ac:dyDescent="0.25">
      <c r="B16264" s="68"/>
    </row>
    <row r="16265" spans="2:2" x14ac:dyDescent="0.25">
      <c r="B16265" s="68"/>
    </row>
    <row r="16266" spans="2:2" x14ac:dyDescent="0.25">
      <c r="B16266" s="68"/>
    </row>
    <row r="16267" spans="2:2" x14ac:dyDescent="0.25">
      <c r="B16267" s="68"/>
    </row>
    <row r="16268" spans="2:2" x14ac:dyDescent="0.25">
      <c r="B16268" s="68"/>
    </row>
    <row r="16269" spans="2:2" x14ac:dyDescent="0.25">
      <c r="B16269" s="68"/>
    </row>
    <row r="16270" spans="2:2" x14ac:dyDescent="0.25">
      <c r="B16270" s="68"/>
    </row>
    <row r="16271" spans="2:2" x14ac:dyDescent="0.25">
      <c r="B16271" s="68"/>
    </row>
    <row r="16272" spans="2:2" x14ac:dyDescent="0.25">
      <c r="B16272" s="68"/>
    </row>
    <row r="16273" spans="2:2" x14ac:dyDescent="0.25">
      <c r="B16273" s="68"/>
    </row>
    <row r="16274" spans="2:2" x14ac:dyDescent="0.25">
      <c r="B16274" s="68"/>
    </row>
    <row r="16275" spans="2:2" x14ac:dyDescent="0.25">
      <c r="B16275" s="68"/>
    </row>
    <row r="16276" spans="2:2" x14ac:dyDescent="0.25">
      <c r="B16276" s="68"/>
    </row>
    <row r="16277" spans="2:2" x14ac:dyDescent="0.25">
      <c r="B16277" s="68"/>
    </row>
    <row r="16278" spans="2:2" x14ac:dyDescent="0.25">
      <c r="B16278" s="68"/>
    </row>
    <row r="16279" spans="2:2" x14ac:dyDescent="0.25">
      <c r="B16279" s="68"/>
    </row>
    <row r="16280" spans="2:2" x14ac:dyDescent="0.25">
      <c r="B16280" s="68"/>
    </row>
    <row r="16281" spans="2:2" x14ac:dyDescent="0.25">
      <c r="B16281" s="68"/>
    </row>
    <row r="16282" spans="2:2" x14ac:dyDescent="0.25">
      <c r="B16282" s="68"/>
    </row>
    <row r="16283" spans="2:2" x14ac:dyDescent="0.25">
      <c r="B16283" s="68"/>
    </row>
    <row r="16284" spans="2:2" x14ac:dyDescent="0.25">
      <c r="B16284" s="68"/>
    </row>
    <row r="16285" spans="2:2" x14ac:dyDescent="0.25">
      <c r="B16285" s="68"/>
    </row>
    <row r="16286" spans="2:2" x14ac:dyDescent="0.25">
      <c r="B16286" s="68"/>
    </row>
    <row r="16287" spans="2:2" x14ac:dyDescent="0.25">
      <c r="B16287" s="68"/>
    </row>
    <row r="16288" spans="2:2" x14ac:dyDescent="0.25">
      <c r="B16288" s="68"/>
    </row>
    <row r="16289" spans="2:2" x14ac:dyDescent="0.25">
      <c r="B16289" s="68"/>
    </row>
    <row r="16290" spans="2:2" x14ac:dyDescent="0.25">
      <c r="B16290" s="68"/>
    </row>
    <row r="16291" spans="2:2" x14ac:dyDescent="0.25">
      <c r="B16291" s="68"/>
    </row>
    <row r="16292" spans="2:2" x14ac:dyDescent="0.25">
      <c r="B16292" s="68"/>
    </row>
    <row r="16293" spans="2:2" x14ac:dyDescent="0.25">
      <c r="B16293" s="68"/>
    </row>
    <row r="16294" spans="2:2" x14ac:dyDescent="0.25">
      <c r="B16294" s="68"/>
    </row>
    <row r="16295" spans="2:2" x14ac:dyDescent="0.25">
      <c r="B16295" s="68"/>
    </row>
    <row r="16296" spans="2:2" x14ac:dyDescent="0.25">
      <c r="B16296" s="68"/>
    </row>
    <row r="16297" spans="2:2" x14ac:dyDescent="0.25">
      <c r="B16297" s="68"/>
    </row>
    <row r="16298" spans="2:2" x14ac:dyDescent="0.25">
      <c r="B16298" s="68"/>
    </row>
    <row r="16299" spans="2:2" x14ac:dyDescent="0.25">
      <c r="B16299" s="68"/>
    </row>
    <row r="16300" spans="2:2" x14ac:dyDescent="0.25">
      <c r="B16300" s="68"/>
    </row>
    <row r="16301" spans="2:2" x14ac:dyDescent="0.25">
      <c r="B16301" s="68"/>
    </row>
    <row r="16302" spans="2:2" x14ac:dyDescent="0.25">
      <c r="B16302" s="68"/>
    </row>
    <row r="16303" spans="2:2" x14ac:dyDescent="0.25">
      <c r="B16303" s="68"/>
    </row>
    <row r="16304" spans="2:2" x14ac:dyDescent="0.25">
      <c r="B16304" s="68"/>
    </row>
    <row r="16305" spans="2:2" x14ac:dyDescent="0.25">
      <c r="B16305" s="68"/>
    </row>
    <row r="16306" spans="2:2" x14ac:dyDescent="0.25">
      <c r="B16306" s="68"/>
    </row>
    <row r="16307" spans="2:2" x14ac:dyDescent="0.25">
      <c r="B16307" s="68"/>
    </row>
    <row r="16308" spans="2:2" x14ac:dyDescent="0.25">
      <c r="B16308" s="68"/>
    </row>
    <row r="16309" spans="2:2" x14ac:dyDescent="0.25">
      <c r="B16309" s="68"/>
    </row>
    <row r="16310" spans="2:2" x14ac:dyDescent="0.25">
      <c r="B16310" s="68"/>
    </row>
    <row r="16311" spans="2:2" x14ac:dyDescent="0.25">
      <c r="B16311" s="68"/>
    </row>
    <row r="16312" spans="2:2" x14ac:dyDescent="0.25">
      <c r="B16312" s="68"/>
    </row>
    <row r="16313" spans="2:2" x14ac:dyDescent="0.25">
      <c r="B16313" s="68"/>
    </row>
    <row r="16314" spans="2:2" x14ac:dyDescent="0.25">
      <c r="B16314" s="68"/>
    </row>
    <row r="16315" spans="2:2" x14ac:dyDescent="0.25">
      <c r="B16315" s="68"/>
    </row>
    <row r="16316" spans="2:2" x14ac:dyDescent="0.25">
      <c r="B16316" s="68"/>
    </row>
    <row r="16317" spans="2:2" x14ac:dyDescent="0.25">
      <c r="B16317" s="68"/>
    </row>
    <row r="16318" spans="2:2" x14ac:dyDescent="0.25">
      <c r="B16318" s="68"/>
    </row>
    <row r="16319" spans="2:2" x14ac:dyDescent="0.25">
      <c r="B16319" s="68"/>
    </row>
    <row r="16320" spans="2:2" x14ac:dyDescent="0.25">
      <c r="B16320" s="68"/>
    </row>
    <row r="16321" spans="2:2" x14ac:dyDescent="0.25">
      <c r="B16321" s="68"/>
    </row>
    <row r="16322" spans="2:2" x14ac:dyDescent="0.25">
      <c r="B16322" s="68"/>
    </row>
    <row r="16323" spans="2:2" x14ac:dyDescent="0.25">
      <c r="B16323" s="68"/>
    </row>
    <row r="16324" spans="2:2" x14ac:dyDescent="0.25">
      <c r="B16324" s="68"/>
    </row>
    <row r="16325" spans="2:2" x14ac:dyDescent="0.25">
      <c r="B16325" s="68"/>
    </row>
    <row r="16326" spans="2:2" x14ac:dyDescent="0.25">
      <c r="B16326" s="68"/>
    </row>
    <row r="16327" spans="2:2" x14ac:dyDescent="0.25">
      <c r="B16327" s="68"/>
    </row>
    <row r="16328" spans="2:2" x14ac:dyDescent="0.25">
      <c r="B16328" s="68"/>
    </row>
    <row r="16329" spans="2:2" x14ac:dyDescent="0.25">
      <c r="B16329" s="68"/>
    </row>
    <row r="16330" spans="2:2" x14ac:dyDescent="0.25">
      <c r="B16330" s="68"/>
    </row>
    <row r="16331" spans="2:2" x14ac:dyDescent="0.25">
      <c r="B16331" s="68"/>
    </row>
    <row r="16332" spans="2:2" x14ac:dyDescent="0.25">
      <c r="B16332" s="68"/>
    </row>
    <row r="16333" spans="2:2" x14ac:dyDescent="0.25">
      <c r="B16333" s="68"/>
    </row>
    <row r="16334" spans="2:2" x14ac:dyDescent="0.25">
      <c r="B16334" s="68"/>
    </row>
    <row r="16335" spans="2:2" x14ac:dyDescent="0.25">
      <c r="B16335" s="68"/>
    </row>
    <row r="16336" spans="2:2" x14ac:dyDescent="0.25">
      <c r="B16336" s="68"/>
    </row>
    <row r="16337" spans="2:2" x14ac:dyDescent="0.25">
      <c r="B16337" s="68"/>
    </row>
    <row r="16338" spans="2:2" x14ac:dyDescent="0.25">
      <c r="B16338" s="68"/>
    </row>
    <row r="16339" spans="2:2" x14ac:dyDescent="0.25">
      <c r="B16339" s="68"/>
    </row>
    <row r="16340" spans="2:2" x14ac:dyDescent="0.25">
      <c r="B16340" s="68"/>
    </row>
    <row r="16341" spans="2:2" x14ac:dyDescent="0.25">
      <c r="B16341" s="68"/>
    </row>
    <row r="16342" spans="2:2" x14ac:dyDescent="0.25">
      <c r="B16342" s="68"/>
    </row>
    <row r="16343" spans="2:2" x14ac:dyDescent="0.25">
      <c r="B16343" s="68"/>
    </row>
    <row r="16344" spans="2:2" x14ac:dyDescent="0.25">
      <c r="B16344" s="68"/>
    </row>
    <row r="16345" spans="2:2" x14ac:dyDescent="0.25">
      <c r="B16345" s="68"/>
    </row>
    <row r="16346" spans="2:2" x14ac:dyDescent="0.25">
      <c r="B16346" s="68"/>
    </row>
    <row r="16347" spans="2:2" x14ac:dyDescent="0.25">
      <c r="B16347" s="68"/>
    </row>
    <row r="16348" spans="2:2" x14ac:dyDescent="0.25">
      <c r="B16348" s="68"/>
    </row>
    <row r="16349" spans="2:2" x14ac:dyDescent="0.25">
      <c r="B16349" s="68"/>
    </row>
    <row r="16350" spans="2:2" x14ac:dyDescent="0.25">
      <c r="B16350" s="68"/>
    </row>
    <row r="16351" spans="2:2" x14ac:dyDescent="0.25">
      <c r="B16351" s="68"/>
    </row>
    <row r="16352" spans="2:2" x14ac:dyDescent="0.25">
      <c r="B16352" s="68"/>
    </row>
    <row r="16353" spans="2:2" x14ac:dyDescent="0.25">
      <c r="B16353" s="68"/>
    </row>
    <row r="16354" spans="2:2" x14ac:dyDescent="0.25">
      <c r="B16354" s="68"/>
    </row>
    <row r="16355" spans="2:2" x14ac:dyDescent="0.25">
      <c r="B16355" s="68"/>
    </row>
    <row r="16356" spans="2:2" x14ac:dyDescent="0.25">
      <c r="B16356" s="68"/>
    </row>
    <row r="16357" spans="2:2" x14ac:dyDescent="0.25">
      <c r="B16357" s="68"/>
    </row>
    <row r="16358" spans="2:2" x14ac:dyDescent="0.25">
      <c r="B16358" s="68"/>
    </row>
    <row r="16359" spans="2:2" x14ac:dyDescent="0.25">
      <c r="B16359" s="68"/>
    </row>
    <row r="16360" spans="2:2" x14ac:dyDescent="0.25">
      <c r="B16360" s="68"/>
    </row>
    <row r="16361" spans="2:2" x14ac:dyDescent="0.25">
      <c r="B16361" s="68"/>
    </row>
    <row r="16362" spans="2:2" x14ac:dyDescent="0.25">
      <c r="B16362" s="68"/>
    </row>
    <row r="16363" spans="2:2" x14ac:dyDescent="0.25">
      <c r="B16363" s="68"/>
    </row>
    <row r="16364" spans="2:2" x14ac:dyDescent="0.25">
      <c r="B16364" s="68"/>
    </row>
    <row r="16365" spans="2:2" x14ac:dyDescent="0.25">
      <c r="B16365" s="68"/>
    </row>
    <row r="16366" spans="2:2" x14ac:dyDescent="0.25">
      <c r="B16366" s="68"/>
    </row>
    <row r="16367" spans="2:2" x14ac:dyDescent="0.25">
      <c r="B16367" s="68"/>
    </row>
    <row r="16368" spans="2:2" x14ac:dyDescent="0.25">
      <c r="B16368" s="68"/>
    </row>
    <row r="16369" spans="2:2" x14ac:dyDescent="0.25">
      <c r="B16369" s="68"/>
    </row>
    <row r="16370" spans="2:2" x14ac:dyDescent="0.25">
      <c r="B16370" s="68"/>
    </row>
    <row r="16371" spans="2:2" x14ac:dyDescent="0.25">
      <c r="B16371" s="68"/>
    </row>
    <row r="16372" spans="2:2" x14ac:dyDescent="0.25">
      <c r="B16372" s="68"/>
    </row>
    <row r="16373" spans="2:2" x14ac:dyDescent="0.25">
      <c r="B16373" s="68"/>
    </row>
    <row r="16374" spans="2:2" x14ac:dyDescent="0.25">
      <c r="B16374" s="68"/>
    </row>
    <row r="16375" spans="2:2" x14ac:dyDescent="0.25">
      <c r="B16375" s="68"/>
    </row>
    <row r="16376" spans="2:2" x14ac:dyDescent="0.25">
      <c r="B16376" s="68"/>
    </row>
    <row r="16377" spans="2:2" x14ac:dyDescent="0.25">
      <c r="B16377" s="68"/>
    </row>
    <row r="16378" spans="2:2" x14ac:dyDescent="0.25">
      <c r="B16378" s="68"/>
    </row>
    <row r="16379" spans="2:2" x14ac:dyDescent="0.25">
      <c r="B16379" s="68"/>
    </row>
    <row r="16380" spans="2:2" x14ac:dyDescent="0.25">
      <c r="B16380" s="68"/>
    </row>
    <row r="16381" spans="2:2" x14ac:dyDescent="0.25">
      <c r="B16381" s="68"/>
    </row>
    <row r="16382" spans="2:2" x14ac:dyDescent="0.25">
      <c r="B16382" s="68"/>
    </row>
    <row r="16383" spans="2:2" x14ac:dyDescent="0.25">
      <c r="B16383" s="68"/>
    </row>
    <row r="16384" spans="2:2" x14ac:dyDescent="0.25">
      <c r="B16384" s="68"/>
    </row>
    <row r="16385" spans="2:2" x14ac:dyDescent="0.25">
      <c r="B16385" s="68"/>
    </row>
    <row r="16386" spans="2:2" x14ac:dyDescent="0.25">
      <c r="B16386" s="68"/>
    </row>
    <row r="16387" spans="2:2" x14ac:dyDescent="0.25">
      <c r="B16387" s="68"/>
    </row>
    <row r="16388" spans="2:2" x14ac:dyDescent="0.25">
      <c r="B16388" s="68"/>
    </row>
    <row r="16389" spans="2:2" x14ac:dyDescent="0.25">
      <c r="B16389" s="68"/>
    </row>
    <row r="16390" spans="2:2" x14ac:dyDescent="0.25">
      <c r="B16390" s="68"/>
    </row>
    <row r="16391" spans="2:2" x14ac:dyDescent="0.25">
      <c r="B16391" s="68"/>
    </row>
    <row r="16392" spans="2:2" x14ac:dyDescent="0.25">
      <c r="B16392" s="68"/>
    </row>
    <row r="16393" spans="2:2" x14ac:dyDescent="0.25">
      <c r="B16393" s="68"/>
    </row>
    <row r="16394" spans="2:2" x14ac:dyDescent="0.25">
      <c r="B16394" s="68"/>
    </row>
    <row r="16395" spans="2:2" x14ac:dyDescent="0.25">
      <c r="B16395" s="68"/>
    </row>
    <row r="16396" spans="2:2" x14ac:dyDescent="0.25">
      <c r="B16396" s="68"/>
    </row>
    <row r="16397" spans="2:2" x14ac:dyDescent="0.25">
      <c r="B16397" s="68"/>
    </row>
    <row r="16398" spans="2:2" x14ac:dyDescent="0.25">
      <c r="B16398" s="68"/>
    </row>
    <row r="16399" spans="2:2" x14ac:dyDescent="0.25">
      <c r="B16399" s="68"/>
    </row>
    <row r="16400" spans="2:2" x14ac:dyDescent="0.25">
      <c r="B16400" s="68"/>
    </row>
    <row r="16401" spans="2:2" x14ac:dyDescent="0.25">
      <c r="B16401" s="68"/>
    </row>
    <row r="16402" spans="2:2" x14ac:dyDescent="0.25">
      <c r="B16402" s="68"/>
    </row>
    <row r="16403" spans="2:2" x14ac:dyDescent="0.25">
      <c r="B16403" s="68"/>
    </row>
    <row r="16404" spans="2:2" x14ac:dyDescent="0.25">
      <c r="B16404" s="68"/>
    </row>
    <row r="16405" spans="2:2" x14ac:dyDescent="0.25">
      <c r="B16405" s="68"/>
    </row>
    <row r="16406" spans="2:2" x14ac:dyDescent="0.25">
      <c r="B16406" s="68"/>
    </row>
    <row r="16407" spans="2:2" x14ac:dyDescent="0.25">
      <c r="B16407" s="68"/>
    </row>
    <row r="16408" spans="2:2" x14ac:dyDescent="0.25">
      <c r="B16408" s="68"/>
    </row>
    <row r="16409" spans="2:2" x14ac:dyDescent="0.25">
      <c r="B16409" s="68"/>
    </row>
    <row r="16410" spans="2:2" x14ac:dyDescent="0.25">
      <c r="B16410" s="68"/>
    </row>
    <row r="16411" spans="2:2" x14ac:dyDescent="0.25">
      <c r="B16411" s="68"/>
    </row>
    <row r="16412" spans="2:2" x14ac:dyDescent="0.25">
      <c r="B16412" s="68"/>
    </row>
    <row r="16413" spans="2:2" x14ac:dyDescent="0.25">
      <c r="B16413" s="68"/>
    </row>
    <row r="16414" spans="2:2" x14ac:dyDescent="0.25">
      <c r="B16414" s="68"/>
    </row>
    <row r="16415" spans="2:2" x14ac:dyDescent="0.25">
      <c r="B16415" s="68"/>
    </row>
    <row r="16416" spans="2:2" x14ac:dyDescent="0.25">
      <c r="B16416" s="68"/>
    </row>
    <row r="16417" spans="2:2" x14ac:dyDescent="0.25">
      <c r="B16417" s="68"/>
    </row>
    <row r="16418" spans="2:2" x14ac:dyDescent="0.25">
      <c r="B16418" s="68"/>
    </row>
    <row r="16419" spans="2:2" x14ac:dyDescent="0.25">
      <c r="B16419" s="68"/>
    </row>
    <row r="16420" spans="2:2" x14ac:dyDescent="0.25">
      <c r="B16420" s="68"/>
    </row>
    <row r="16421" spans="2:2" x14ac:dyDescent="0.25">
      <c r="B16421" s="68"/>
    </row>
    <row r="16422" spans="2:2" x14ac:dyDescent="0.25">
      <c r="B16422" s="68"/>
    </row>
    <row r="16423" spans="2:2" x14ac:dyDescent="0.25">
      <c r="B16423" s="68"/>
    </row>
    <row r="16424" spans="2:2" x14ac:dyDescent="0.25">
      <c r="B16424" s="68"/>
    </row>
    <row r="16425" spans="2:2" x14ac:dyDescent="0.25">
      <c r="B16425" s="68"/>
    </row>
    <row r="16426" spans="2:2" x14ac:dyDescent="0.25">
      <c r="B16426" s="68"/>
    </row>
    <row r="16427" spans="2:2" x14ac:dyDescent="0.25">
      <c r="B16427" s="68"/>
    </row>
    <row r="16428" spans="2:2" x14ac:dyDescent="0.25">
      <c r="B16428" s="68"/>
    </row>
    <row r="16429" spans="2:2" x14ac:dyDescent="0.25">
      <c r="B16429" s="68"/>
    </row>
    <row r="16430" spans="2:2" x14ac:dyDescent="0.25">
      <c r="B16430" s="68"/>
    </row>
    <row r="16431" spans="2:2" x14ac:dyDescent="0.25">
      <c r="B16431" s="68"/>
    </row>
    <row r="16432" spans="2:2" x14ac:dyDescent="0.25">
      <c r="B16432" s="68"/>
    </row>
    <row r="16433" spans="2:2" x14ac:dyDescent="0.25">
      <c r="B16433" s="68"/>
    </row>
    <row r="16434" spans="2:2" x14ac:dyDescent="0.25">
      <c r="B16434" s="68"/>
    </row>
    <row r="16435" spans="2:2" x14ac:dyDescent="0.25">
      <c r="B16435" s="68"/>
    </row>
    <row r="16436" spans="2:2" x14ac:dyDescent="0.25">
      <c r="B16436" s="68"/>
    </row>
    <row r="16437" spans="2:2" x14ac:dyDescent="0.25">
      <c r="B16437" s="68"/>
    </row>
    <row r="16438" spans="2:2" x14ac:dyDescent="0.25">
      <c r="B16438" s="68"/>
    </row>
    <row r="16439" spans="2:2" x14ac:dyDescent="0.25">
      <c r="B16439" s="68"/>
    </row>
    <row r="16440" spans="2:2" x14ac:dyDescent="0.25">
      <c r="B16440" s="68"/>
    </row>
    <row r="16441" spans="2:2" x14ac:dyDescent="0.25">
      <c r="B16441" s="68"/>
    </row>
    <row r="16442" spans="2:2" x14ac:dyDescent="0.25">
      <c r="B16442" s="68"/>
    </row>
    <row r="16443" spans="2:2" x14ac:dyDescent="0.25">
      <c r="B16443" s="68"/>
    </row>
    <row r="16444" spans="2:2" x14ac:dyDescent="0.25">
      <c r="B16444" s="68"/>
    </row>
    <row r="16445" spans="2:2" x14ac:dyDescent="0.25">
      <c r="B16445" s="68"/>
    </row>
    <row r="16446" spans="2:2" x14ac:dyDescent="0.25">
      <c r="B16446" s="68"/>
    </row>
    <row r="16447" spans="2:2" x14ac:dyDescent="0.25">
      <c r="B16447" s="68"/>
    </row>
    <row r="16448" spans="2:2" x14ac:dyDescent="0.25">
      <c r="B16448" s="68"/>
    </row>
    <row r="16449" spans="2:2" x14ac:dyDescent="0.25">
      <c r="B16449" s="68"/>
    </row>
    <row r="16450" spans="2:2" x14ac:dyDescent="0.25">
      <c r="B16450" s="68"/>
    </row>
    <row r="16451" spans="2:2" x14ac:dyDescent="0.25">
      <c r="B16451" s="68"/>
    </row>
    <row r="16452" spans="2:2" x14ac:dyDescent="0.25">
      <c r="B16452" s="68"/>
    </row>
    <row r="16453" spans="2:2" x14ac:dyDescent="0.25">
      <c r="B16453" s="68"/>
    </row>
    <row r="16454" spans="2:2" x14ac:dyDescent="0.25">
      <c r="B16454" s="68"/>
    </row>
    <row r="16455" spans="2:2" x14ac:dyDescent="0.25">
      <c r="B16455" s="68"/>
    </row>
    <row r="16456" spans="2:2" x14ac:dyDescent="0.25">
      <c r="B16456" s="68"/>
    </row>
    <row r="16457" spans="2:2" x14ac:dyDescent="0.25">
      <c r="B16457" s="68"/>
    </row>
    <row r="16458" spans="2:2" x14ac:dyDescent="0.25">
      <c r="B16458" s="68"/>
    </row>
    <row r="16459" spans="2:2" x14ac:dyDescent="0.25">
      <c r="B16459" s="68"/>
    </row>
    <row r="16460" spans="2:2" x14ac:dyDescent="0.25">
      <c r="B16460" s="68"/>
    </row>
    <row r="16461" spans="2:2" x14ac:dyDescent="0.25">
      <c r="B16461" s="68"/>
    </row>
    <row r="16462" spans="2:2" x14ac:dyDescent="0.25">
      <c r="B16462" s="68"/>
    </row>
    <row r="16463" spans="2:2" x14ac:dyDescent="0.25">
      <c r="B16463" s="68"/>
    </row>
    <row r="16464" spans="2:2" x14ac:dyDescent="0.25">
      <c r="B16464" s="68"/>
    </row>
    <row r="16465" spans="2:2" x14ac:dyDescent="0.25">
      <c r="B16465" s="68"/>
    </row>
    <row r="16466" spans="2:2" x14ac:dyDescent="0.25">
      <c r="B16466" s="68"/>
    </row>
    <row r="16467" spans="2:2" x14ac:dyDescent="0.25">
      <c r="B16467" s="68"/>
    </row>
    <row r="16468" spans="2:2" x14ac:dyDescent="0.25">
      <c r="B16468" s="68"/>
    </row>
    <row r="16469" spans="2:2" x14ac:dyDescent="0.25">
      <c r="B16469" s="68"/>
    </row>
    <row r="16470" spans="2:2" x14ac:dyDescent="0.25">
      <c r="B16470" s="68"/>
    </row>
    <row r="16471" spans="2:2" x14ac:dyDescent="0.25">
      <c r="B16471" s="68"/>
    </row>
    <row r="16472" spans="2:2" x14ac:dyDescent="0.25">
      <c r="B16472" s="68"/>
    </row>
    <row r="16473" spans="2:2" x14ac:dyDescent="0.25">
      <c r="B16473" s="68"/>
    </row>
    <row r="16474" spans="2:2" x14ac:dyDescent="0.25">
      <c r="B16474" s="68"/>
    </row>
    <row r="16475" spans="2:2" x14ac:dyDescent="0.25">
      <c r="B16475" s="68"/>
    </row>
    <row r="16476" spans="2:2" x14ac:dyDescent="0.25">
      <c r="B16476" s="68"/>
    </row>
    <row r="16477" spans="2:2" x14ac:dyDescent="0.25">
      <c r="B16477" s="68"/>
    </row>
    <row r="16478" spans="2:2" x14ac:dyDescent="0.25">
      <c r="B16478" s="68"/>
    </row>
    <row r="16479" spans="2:2" x14ac:dyDescent="0.25">
      <c r="B16479" s="68"/>
    </row>
    <row r="16480" spans="2:2" x14ac:dyDescent="0.25">
      <c r="B16480" s="68"/>
    </row>
    <row r="16481" spans="2:2" x14ac:dyDescent="0.25">
      <c r="B16481" s="68"/>
    </row>
    <row r="16482" spans="2:2" x14ac:dyDescent="0.25">
      <c r="B16482" s="68"/>
    </row>
    <row r="16483" spans="2:2" x14ac:dyDescent="0.25">
      <c r="B16483" s="68"/>
    </row>
    <row r="16484" spans="2:2" x14ac:dyDescent="0.25">
      <c r="B16484" s="68"/>
    </row>
    <row r="16485" spans="2:2" x14ac:dyDescent="0.25">
      <c r="B16485" s="68"/>
    </row>
    <row r="16486" spans="2:2" x14ac:dyDescent="0.25">
      <c r="B16486" s="68"/>
    </row>
    <row r="16487" spans="2:2" x14ac:dyDescent="0.25">
      <c r="B16487" s="68"/>
    </row>
    <row r="16488" spans="2:2" x14ac:dyDescent="0.25">
      <c r="B16488" s="68"/>
    </row>
    <row r="16489" spans="2:2" x14ac:dyDescent="0.25">
      <c r="B16489" s="68"/>
    </row>
    <row r="16490" spans="2:2" x14ac:dyDescent="0.25">
      <c r="B16490" s="68"/>
    </row>
    <row r="16491" spans="2:2" x14ac:dyDescent="0.25">
      <c r="B16491" s="68"/>
    </row>
    <row r="16492" spans="2:2" x14ac:dyDescent="0.25">
      <c r="B16492" s="68"/>
    </row>
    <row r="16493" spans="2:2" x14ac:dyDescent="0.25">
      <c r="B16493" s="68"/>
    </row>
    <row r="16494" spans="2:2" x14ac:dyDescent="0.25">
      <c r="B16494" s="68"/>
    </row>
    <row r="16495" spans="2:2" x14ac:dyDescent="0.25">
      <c r="B16495" s="68"/>
    </row>
    <row r="16496" spans="2:2" x14ac:dyDescent="0.25">
      <c r="B16496" s="68"/>
    </row>
    <row r="16497" spans="2:2" x14ac:dyDescent="0.25">
      <c r="B16497" s="68"/>
    </row>
    <row r="16498" spans="2:2" x14ac:dyDescent="0.25">
      <c r="B16498" s="68"/>
    </row>
    <row r="16499" spans="2:2" x14ac:dyDescent="0.25">
      <c r="B16499" s="68"/>
    </row>
    <row r="16500" spans="2:2" x14ac:dyDescent="0.25">
      <c r="B16500" s="68"/>
    </row>
    <row r="16501" spans="2:2" x14ac:dyDescent="0.25">
      <c r="B16501" s="68"/>
    </row>
    <row r="16502" spans="2:2" x14ac:dyDescent="0.25">
      <c r="B16502" s="68"/>
    </row>
    <row r="16503" spans="2:2" x14ac:dyDescent="0.25">
      <c r="B16503" s="68"/>
    </row>
    <row r="16504" spans="2:2" x14ac:dyDescent="0.25">
      <c r="B16504" s="68"/>
    </row>
    <row r="16505" spans="2:2" x14ac:dyDescent="0.25">
      <c r="B16505" s="68"/>
    </row>
    <row r="16506" spans="2:2" x14ac:dyDescent="0.25">
      <c r="B16506" s="68"/>
    </row>
    <row r="16507" spans="2:2" x14ac:dyDescent="0.25">
      <c r="B16507" s="68"/>
    </row>
    <row r="16508" spans="2:2" x14ac:dyDescent="0.25">
      <c r="B16508" s="68"/>
    </row>
    <row r="16509" spans="2:2" x14ac:dyDescent="0.25">
      <c r="B16509" s="68"/>
    </row>
    <row r="16510" spans="2:2" x14ac:dyDescent="0.25">
      <c r="B16510" s="68"/>
    </row>
    <row r="16511" spans="2:2" x14ac:dyDescent="0.25">
      <c r="B16511" s="68"/>
    </row>
    <row r="16512" spans="2:2" x14ac:dyDescent="0.25">
      <c r="B16512" s="68"/>
    </row>
    <row r="16513" spans="2:2" x14ac:dyDescent="0.25">
      <c r="B16513" s="68"/>
    </row>
    <row r="16514" spans="2:2" x14ac:dyDescent="0.25">
      <c r="B16514" s="68"/>
    </row>
    <row r="16515" spans="2:2" x14ac:dyDescent="0.25">
      <c r="B16515" s="68"/>
    </row>
    <row r="16516" spans="2:2" x14ac:dyDescent="0.25">
      <c r="B16516" s="68"/>
    </row>
    <row r="16517" spans="2:2" x14ac:dyDescent="0.25">
      <c r="B16517" s="68"/>
    </row>
    <row r="16518" spans="2:2" x14ac:dyDescent="0.25">
      <c r="B16518" s="68"/>
    </row>
    <row r="16519" spans="2:2" x14ac:dyDescent="0.25">
      <c r="B16519" s="68"/>
    </row>
    <row r="16520" spans="2:2" x14ac:dyDescent="0.25">
      <c r="B16520" s="68"/>
    </row>
    <row r="16521" spans="2:2" x14ac:dyDescent="0.25">
      <c r="B16521" s="68"/>
    </row>
    <row r="16522" spans="2:2" x14ac:dyDescent="0.25">
      <c r="B16522" s="68"/>
    </row>
    <row r="16523" spans="2:2" x14ac:dyDescent="0.25">
      <c r="B16523" s="68"/>
    </row>
    <row r="16524" spans="2:2" x14ac:dyDescent="0.25">
      <c r="B16524" s="68"/>
    </row>
    <row r="16525" spans="2:2" x14ac:dyDescent="0.25">
      <c r="B16525" s="68"/>
    </row>
    <row r="16526" spans="2:2" x14ac:dyDescent="0.25">
      <c r="B16526" s="68"/>
    </row>
    <row r="16527" spans="2:2" x14ac:dyDescent="0.25">
      <c r="B16527" s="68"/>
    </row>
    <row r="16528" spans="2:2" x14ac:dyDescent="0.25">
      <c r="B16528" s="68"/>
    </row>
    <row r="16529" spans="2:2" x14ac:dyDescent="0.25">
      <c r="B16529" s="68"/>
    </row>
    <row r="16530" spans="2:2" x14ac:dyDescent="0.25">
      <c r="B16530" s="68"/>
    </row>
    <row r="16531" spans="2:2" x14ac:dyDescent="0.25">
      <c r="B16531" s="68"/>
    </row>
    <row r="16532" spans="2:2" x14ac:dyDescent="0.25">
      <c r="B16532" s="68"/>
    </row>
    <row r="16533" spans="2:2" x14ac:dyDescent="0.25">
      <c r="B16533" s="68"/>
    </row>
    <row r="16534" spans="2:2" x14ac:dyDescent="0.25">
      <c r="B16534" s="68"/>
    </row>
    <row r="16535" spans="2:2" x14ac:dyDescent="0.25">
      <c r="B16535" s="68"/>
    </row>
    <row r="16536" spans="2:2" x14ac:dyDescent="0.25">
      <c r="B16536" s="68"/>
    </row>
    <row r="16537" spans="2:2" x14ac:dyDescent="0.25">
      <c r="B16537" s="68"/>
    </row>
    <row r="16538" spans="2:2" x14ac:dyDescent="0.25">
      <c r="B16538" s="68"/>
    </row>
    <row r="16539" spans="2:2" x14ac:dyDescent="0.25">
      <c r="B16539" s="68"/>
    </row>
    <row r="16540" spans="2:2" x14ac:dyDescent="0.25">
      <c r="B16540" s="68"/>
    </row>
    <row r="16541" spans="2:2" x14ac:dyDescent="0.25">
      <c r="B16541" s="68"/>
    </row>
    <row r="16542" spans="2:2" x14ac:dyDescent="0.25">
      <c r="B16542" s="68"/>
    </row>
    <row r="16543" spans="2:2" x14ac:dyDescent="0.25">
      <c r="B16543" s="68"/>
    </row>
    <row r="16544" spans="2:2" x14ac:dyDescent="0.25">
      <c r="B16544" s="68"/>
    </row>
    <row r="16545" spans="2:2" x14ac:dyDescent="0.25">
      <c r="B16545" s="68"/>
    </row>
    <row r="16546" spans="2:2" x14ac:dyDescent="0.25">
      <c r="B16546" s="68"/>
    </row>
    <row r="16547" spans="2:2" x14ac:dyDescent="0.25">
      <c r="B16547" s="68"/>
    </row>
    <row r="16548" spans="2:2" x14ac:dyDescent="0.25">
      <c r="B16548" s="68"/>
    </row>
    <row r="16549" spans="2:2" x14ac:dyDescent="0.25">
      <c r="B16549" s="68"/>
    </row>
    <row r="16550" spans="2:2" x14ac:dyDescent="0.25">
      <c r="B16550" s="68"/>
    </row>
    <row r="16551" spans="2:2" x14ac:dyDescent="0.25">
      <c r="B16551" s="68"/>
    </row>
    <row r="16552" spans="2:2" x14ac:dyDescent="0.25">
      <c r="B16552" s="68"/>
    </row>
    <row r="16553" spans="2:2" x14ac:dyDescent="0.25">
      <c r="B16553" s="68"/>
    </row>
    <row r="16554" spans="2:2" x14ac:dyDescent="0.25">
      <c r="B16554" s="68"/>
    </row>
    <row r="16555" spans="2:2" x14ac:dyDescent="0.25">
      <c r="B16555" s="68"/>
    </row>
    <row r="16556" spans="2:2" x14ac:dyDescent="0.25">
      <c r="B16556" s="68"/>
    </row>
    <row r="16557" spans="2:2" x14ac:dyDescent="0.25">
      <c r="B16557" s="68"/>
    </row>
    <row r="16558" spans="2:2" x14ac:dyDescent="0.25">
      <c r="B16558" s="68"/>
    </row>
    <row r="16559" spans="2:2" x14ac:dyDescent="0.25">
      <c r="B16559" s="68"/>
    </row>
    <row r="16560" spans="2:2" x14ac:dyDescent="0.25">
      <c r="B16560" s="68"/>
    </row>
    <row r="16561" spans="2:2" x14ac:dyDescent="0.25">
      <c r="B16561" s="68"/>
    </row>
    <row r="16562" spans="2:2" x14ac:dyDescent="0.25">
      <c r="B16562" s="68"/>
    </row>
    <row r="16563" spans="2:2" x14ac:dyDescent="0.25">
      <c r="B16563" s="68"/>
    </row>
    <row r="16564" spans="2:2" x14ac:dyDescent="0.25">
      <c r="B16564" s="68"/>
    </row>
    <row r="16565" spans="2:2" x14ac:dyDescent="0.25">
      <c r="B16565" s="68"/>
    </row>
    <row r="16566" spans="2:2" x14ac:dyDescent="0.25">
      <c r="B16566" s="68"/>
    </row>
    <row r="16567" spans="2:2" x14ac:dyDescent="0.25">
      <c r="B16567" s="68"/>
    </row>
    <row r="16568" spans="2:2" x14ac:dyDescent="0.25">
      <c r="B16568" s="68"/>
    </row>
    <row r="16569" spans="2:2" x14ac:dyDescent="0.25">
      <c r="B16569" s="68"/>
    </row>
    <row r="16570" spans="2:2" x14ac:dyDescent="0.25">
      <c r="B16570" s="68"/>
    </row>
    <row r="16571" spans="2:2" x14ac:dyDescent="0.25">
      <c r="B16571" s="68"/>
    </row>
    <row r="16572" spans="2:2" x14ac:dyDescent="0.25">
      <c r="B16572" s="68"/>
    </row>
    <row r="16573" spans="2:2" x14ac:dyDescent="0.25">
      <c r="B16573" s="68"/>
    </row>
    <row r="16574" spans="2:2" x14ac:dyDescent="0.25">
      <c r="B16574" s="68"/>
    </row>
    <row r="16575" spans="2:2" x14ac:dyDescent="0.25">
      <c r="B16575" s="68"/>
    </row>
    <row r="16576" spans="2:2" x14ac:dyDescent="0.25">
      <c r="B16576" s="68"/>
    </row>
    <row r="16577" spans="2:2" x14ac:dyDescent="0.25">
      <c r="B16577" s="68"/>
    </row>
    <row r="16578" spans="2:2" x14ac:dyDescent="0.25">
      <c r="B16578" s="68"/>
    </row>
    <row r="16579" spans="2:2" x14ac:dyDescent="0.25">
      <c r="B16579" s="68"/>
    </row>
    <row r="16580" spans="2:2" x14ac:dyDescent="0.25">
      <c r="B16580" s="68"/>
    </row>
    <row r="16581" spans="2:2" x14ac:dyDescent="0.25">
      <c r="B16581" s="68"/>
    </row>
    <row r="16582" spans="2:2" x14ac:dyDescent="0.25">
      <c r="B16582" s="68"/>
    </row>
    <row r="16583" spans="2:2" x14ac:dyDescent="0.25">
      <c r="B16583" s="68"/>
    </row>
    <row r="16584" spans="2:2" x14ac:dyDescent="0.25">
      <c r="B16584" s="68"/>
    </row>
    <row r="16585" spans="2:2" x14ac:dyDescent="0.25">
      <c r="B16585" s="68"/>
    </row>
    <row r="16586" spans="2:2" x14ac:dyDescent="0.25">
      <c r="B16586" s="68"/>
    </row>
    <row r="16587" spans="2:2" x14ac:dyDescent="0.25">
      <c r="B16587" s="68"/>
    </row>
    <row r="16588" spans="2:2" x14ac:dyDescent="0.25">
      <c r="B16588" s="68"/>
    </row>
    <row r="16589" spans="2:2" x14ac:dyDescent="0.25">
      <c r="B16589" s="68"/>
    </row>
    <row r="16590" spans="2:2" x14ac:dyDescent="0.25">
      <c r="B16590" s="68"/>
    </row>
    <row r="16591" spans="2:2" x14ac:dyDescent="0.25">
      <c r="B16591" s="68"/>
    </row>
    <row r="16592" spans="2:2" x14ac:dyDescent="0.25">
      <c r="B16592" s="68"/>
    </row>
    <row r="16593" spans="2:2" x14ac:dyDescent="0.25">
      <c r="B16593" s="68"/>
    </row>
    <row r="16594" spans="2:2" x14ac:dyDescent="0.25">
      <c r="B16594" s="68"/>
    </row>
    <row r="16595" spans="2:2" x14ac:dyDescent="0.25">
      <c r="B16595" s="68"/>
    </row>
    <row r="16596" spans="2:2" x14ac:dyDescent="0.25">
      <c r="B16596" s="68"/>
    </row>
    <row r="16597" spans="2:2" x14ac:dyDescent="0.25">
      <c r="B16597" s="68"/>
    </row>
    <row r="16598" spans="2:2" x14ac:dyDescent="0.25">
      <c r="B16598" s="68"/>
    </row>
    <row r="16599" spans="2:2" x14ac:dyDescent="0.25">
      <c r="B16599" s="68"/>
    </row>
    <row r="16600" spans="2:2" x14ac:dyDescent="0.25">
      <c r="B16600" s="68"/>
    </row>
    <row r="16601" spans="2:2" x14ac:dyDescent="0.25">
      <c r="B16601" s="68"/>
    </row>
    <row r="16602" spans="2:2" x14ac:dyDescent="0.25">
      <c r="B16602" s="68"/>
    </row>
    <row r="16603" spans="2:2" x14ac:dyDescent="0.25">
      <c r="B16603" s="68"/>
    </row>
    <row r="16604" spans="2:2" x14ac:dyDescent="0.25">
      <c r="B16604" s="68"/>
    </row>
    <row r="16605" spans="2:2" x14ac:dyDescent="0.25">
      <c r="B16605" s="68"/>
    </row>
    <row r="16606" spans="2:2" x14ac:dyDescent="0.25">
      <c r="B16606" s="68"/>
    </row>
    <row r="16607" spans="2:2" x14ac:dyDescent="0.25">
      <c r="B16607" s="68"/>
    </row>
    <row r="16608" spans="2:2" x14ac:dyDescent="0.25">
      <c r="B16608" s="68"/>
    </row>
    <row r="16609" spans="2:2" x14ac:dyDescent="0.25">
      <c r="B16609" s="68"/>
    </row>
    <row r="16610" spans="2:2" x14ac:dyDescent="0.25">
      <c r="B16610" s="68"/>
    </row>
    <row r="16611" spans="2:2" x14ac:dyDescent="0.25">
      <c r="B16611" s="68"/>
    </row>
    <row r="16612" spans="2:2" x14ac:dyDescent="0.25">
      <c r="B16612" s="68"/>
    </row>
    <row r="16613" spans="2:2" x14ac:dyDescent="0.25">
      <c r="B16613" s="68"/>
    </row>
    <row r="16614" spans="2:2" x14ac:dyDescent="0.25">
      <c r="B16614" s="68"/>
    </row>
    <row r="16615" spans="2:2" x14ac:dyDescent="0.25">
      <c r="B16615" s="68"/>
    </row>
    <row r="16616" spans="2:2" x14ac:dyDescent="0.25">
      <c r="B16616" s="68"/>
    </row>
    <row r="16617" spans="2:2" x14ac:dyDescent="0.25">
      <c r="B16617" s="68"/>
    </row>
    <row r="16618" spans="2:2" x14ac:dyDescent="0.25">
      <c r="B16618" s="68"/>
    </row>
    <row r="16619" spans="2:2" x14ac:dyDescent="0.25">
      <c r="B16619" s="68"/>
    </row>
    <row r="16620" spans="2:2" x14ac:dyDescent="0.25">
      <c r="B16620" s="68"/>
    </row>
    <row r="16621" spans="2:2" x14ac:dyDescent="0.25">
      <c r="B16621" s="68"/>
    </row>
    <row r="16622" spans="2:2" x14ac:dyDescent="0.25">
      <c r="B16622" s="68"/>
    </row>
    <row r="16623" spans="2:2" x14ac:dyDescent="0.25">
      <c r="B16623" s="68"/>
    </row>
    <row r="16624" spans="2:2" x14ac:dyDescent="0.25">
      <c r="B16624" s="68"/>
    </row>
    <row r="16625" spans="2:2" x14ac:dyDescent="0.25">
      <c r="B16625" s="68"/>
    </row>
    <row r="16626" spans="2:2" x14ac:dyDescent="0.25">
      <c r="B16626" s="68"/>
    </row>
    <row r="16627" spans="2:2" x14ac:dyDescent="0.25">
      <c r="B16627" s="68"/>
    </row>
    <row r="16628" spans="2:2" x14ac:dyDescent="0.25">
      <c r="B16628" s="68"/>
    </row>
    <row r="16629" spans="2:2" x14ac:dyDescent="0.25">
      <c r="B16629" s="68"/>
    </row>
    <row r="16630" spans="2:2" x14ac:dyDescent="0.25">
      <c r="B16630" s="68"/>
    </row>
    <row r="16631" spans="2:2" x14ac:dyDescent="0.25">
      <c r="B16631" s="68"/>
    </row>
    <row r="16632" spans="2:2" x14ac:dyDescent="0.25">
      <c r="B16632" s="68"/>
    </row>
    <row r="16633" spans="2:2" x14ac:dyDescent="0.25">
      <c r="B16633" s="68"/>
    </row>
    <row r="16634" spans="2:2" x14ac:dyDescent="0.25">
      <c r="B16634" s="68"/>
    </row>
    <row r="16635" spans="2:2" x14ac:dyDescent="0.25">
      <c r="B16635" s="68"/>
    </row>
    <row r="16636" spans="2:2" x14ac:dyDescent="0.25">
      <c r="B16636" s="68"/>
    </row>
    <row r="16637" spans="2:2" x14ac:dyDescent="0.25">
      <c r="B16637" s="68"/>
    </row>
    <row r="16638" spans="2:2" x14ac:dyDescent="0.25">
      <c r="B16638" s="68"/>
    </row>
    <row r="16639" spans="2:2" x14ac:dyDescent="0.25">
      <c r="B16639" s="68"/>
    </row>
    <row r="16640" spans="2:2" x14ac:dyDescent="0.25">
      <c r="B16640" s="68"/>
    </row>
    <row r="16641" spans="2:2" x14ac:dyDescent="0.25">
      <c r="B16641" s="68"/>
    </row>
    <row r="16642" spans="2:2" x14ac:dyDescent="0.25">
      <c r="B16642" s="68"/>
    </row>
    <row r="16643" spans="2:2" x14ac:dyDescent="0.25">
      <c r="B16643" s="68"/>
    </row>
    <row r="16644" spans="2:2" x14ac:dyDescent="0.25">
      <c r="B16644" s="68"/>
    </row>
    <row r="16645" spans="2:2" x14ac:dyDescent="0.25">
      <c r="B16645" s="68"/>
    </row>
    <row r="16646" spans="2:2" x14ac:dyDescent="0.25">
      <c r="B16646" s="68"/>
    </row>
    <row r="16647" spans="2:2" x14ac:dyDescent="0.25">
      <c r="B16647" s="68"/>
    </row>
    <row r="16648" spans="2:2" x14ac:dyDescent="0.25">
      <c r="B16648" s="68"/>
    </row>
    <row r="16649" spans="2:2" x14ac:dyDescent="0.25">
      <c r="B16649" s="68"/>
    </row>
    <row r="16650" spans="2:2" x14ac:dyDescent="0.25">
      <c r="B16650" s="68"/>
    </row>
    <row r="16651" spans="2:2" x14ac:dyDescent="0.25">
      <c r="B16651" s="68"/>
    </row>
    <row r="16652" spans="2:2" x14ac:dyDescent="0.25">
      <c r="B16652" s="68"/>
    </row>
    <row r="16653" spans="2:2" x14ac:dyDescent="0.25">
      <c r="B16653" s="68"/>
    </row>
    <row r="16654" spans="2:2" x14ac:dyDescent="0.25">
      <c r="B16654" s="68"/>
    </row>
    <row r="16655" spans="2:2" x14ac:dyDescent="0.25">
      <c r="B16655" s="68"/>
    </row>
    <row r="16656" spans="2:2" x14ac:dyDescent="0.25">
      <c r="B16656" s="68"/>
    </row>
    <row r="16657" spans="2:2" x14ac:dyDescent="0.25">
      <c r="B16657" s="68"/>
    </row>
    <row r="16658" spans="2:2" x14ac:dyDescent="0.25">
      <c r="B16658" s="68"/>
    </row>
    <row r="16659" spans="2:2" x14ac:dyDescent="0.25">
      <c r="B16659" s="68"/>
    </row>
    <row r="16660" spans="2:2" x14ac:dyDescent="0.25">
      <c r="B16660" s="68"/>
    </row>
    <row r="16661" spans="2:2" x14ac:dyDescent="0.25">
      <c r="B16661" s="68"/>
    </row>
    <row r="16662" spans="2:2" x14ac:dyDescent="0.25">
      <c r="B16662" s="68"/>
    </row>
    <row r="16663" spans="2:2" x14ac:dyDescent="0.25">
      <c r="B16663" s="68"/>
    </row>
    <row r="16664" spans="2:2" x14ac:dyDescent="0.25">
      <c r="B16664" s="68"/>
    </row>
    <row r="16665" spans="2:2" x14ac:dyDescent="0.25">
      <c r="B16665" s="68"/>
    </row>
    <row r="16666" spans="2:2" x14ac:dyDescent="0.25">
      <c r="B16666" s="68"/>
    </row>
    <row r="16667" spans="2:2" x14ac:dyDescent="0.25">
      <c r="B16667" s="68"/>
    </row>
    <row r="16668" spans="2:2" x14ac:dyDescent="0.25">
      <c r="B16668" s="68"/>
    </row>
    <row r="16669" spans="2:2" x14ac:dyDescent="0.25">
      <c r="B16669" s="68"/>
    </row>
    <row r="16670" spans="2:2" x14ac:dyDescent="0.25">
      <c r="B16670" s="68"/>
    </row>
    <row r="16671" spans="2:2" x14ac:dyDescent="0.25">
      <c r="B16671" s="68"/>
    </row>
    <row r="16672" spans="2:2" x14ac:dyDescent="0.25">
      <c r="B16672" s="68"/>
    </row>
    <row r="16673" spans="2:2" x14ac:dyDescent="0.25">
      <c r="B16673" s="68"/>
    </row>
    <row r="16674" spans="2:2" x14ac:dyDescent="0.25">
      <c r="B16674" s="68"/>
    </row>
    <row r="16675" spans="2:2" x14ac:dyDescent="0.25">
      <c r="B16675" s="68"/>
    </row>
    <row r="16676" spans="2:2" x14ac:dyDescent="0.25">
      <c r="B16676" s="68"/>
    </row>
    <row r="16677" spans="2:2" x14ac:dyDescent="0.25">
      <c r="B16677" s="68"/>
    </row>
    <row r="16678" spans="2:2" x14ac:dyDescent="0.25">
      <c r="B16678" s="68"/>
    </row>
    <row r="16679" spans="2:2" x14ac:dyDescent="0.25">
      <c r="B16679" s="68"/>
    </row>
    <row r="16680" spans="2:2" x14ac:dyDescent="0.25">
      <c r="B16680" s="68"/>
    </row>
    <row r="16681" spans="2:2" x14ac:dyDescent="0.25">
      <c r="B16681" s="68"/>
    </row>
    <row r="16682" spans="2:2" x14ac:dyDescent="0.25">
      <c r="B16682" s="68"/>
    </row>
    <row r="16683" spans="2:2" x14ac:dyDescent="0.25">
      <c r="B16683" s="68"/>
    </row>
    <row r="16684" spans="2:2" x14ac:dyDescent="0.25">
      <c r="B16684" s="68"/>
    </row>
    <row r="16685" spans="2:2" x14ac:dyDescent="0.25">
      <c r="B16685" s="68"/>
    </row>
    <row r="16686" spans="2:2" x14ac:dyDescent="0.25">
      <c r="B16686" s="68"/>
    </row>
    <row r="16687" spans="2:2" x14ac:dyDescent="0.25">
      <c r="B16687" s="68"/>
    </row>
    <row r="16688" spans="2:2" x14ac:dyDescent="0.25">
      <c r="B16688" s="68"/>
    </row>
    <row r="16689" spans="2:2" x14ac:dyDescent="0.25">
      <c r="B16689" s="68"/>
    </row>
    <row r="16690" spans="2:2" x14ac:dyDescent="0.25">
      <c r="B16690" s="68"/>
    </row>
    <row r="16691" spans="2:2" x14ac:dyDescent="0.25">
      <c r="B16691" s="68"/>
    </row>
    <row r="16692" spans="2:2" x14ac:dyDescent="0.25">
      <c r="B16692" s="68"/>
    </row>
    <row r="16693" spans="2:2" x14ac:dyDescent="0.25">
      <c r="B16693" s="68"/>
    </row>
    <row r="16694" spans="2:2" x14ac:dyDescent="0.25">
      <c r="B16694" s="68"/>
    </row>
    <row r="16695" spans="2:2" x14ac:dyDescent="0.25">
      <c r="B16695" s="68"/>
    </row>
    <row r="16696" spans="2:2" x14ac:dyDescent="0.25">
      <c r="B16696" s="68"/>
    </row>
    <row r="16697" spans="2:2" x14ac:dyDescent="0.25">
      <c r="B16697" s="68"/>
    </row>
    <row r="16698" spans="2:2" x14ac:dyDescent="0.25">
      <c r="B16698" s="68"/>
    </row>
    <row r="16699" spans="2:2" x14ac:dyDescent="0.25">
      <c r="B16699" s="68"/>
    </row>
    <row r="16700" spans="2:2" x14ac:dyDescent="0.25">
      <c r="B16700" s="68"/>
    </row>
    <row r="16701" spans="2:2" x14ac:dyDescent="0.25">
      <c r="B16701" s="68"/>
    </row>
    <row r="16702" spans="2:2" x14ac:dyDescent="0.25">
      <c r="B16702" s="68"/>
    </row>
    <row r="16703" spans="2:2" x14ac:dyDescent="0.25">
      <c r="B16703" s="68"/>
    </row>
    <row r="16704" spans="2:2" x14ac:dyDescent="0.25">
      <c r="B16704" s="68"/>
    </row>
    <row r="16705" spans="2:2" x14ac:dyDescent="0.25">
      <c r="B16705" s="68"/>
    </row>
    <row r="16706" spans="2:2" x14ac:dyDescent="0.25">
      <c r="B16706" s="68"/>
    </row>
    <row r="16707" spans="2:2" x14ac:dyDescent="0.25">
      <c r="B16707" s="68"/>
    </row>
    <row r="16708" spans="2:2" x14ac:dyDescent="0.25">
      <c r="B16708" s="68"/>
    </row>
    <row r="16709" spans="2:2" x14ac:dyDescent="0.25">
      <c r="B16709" s="68"/>
    </row>
    <row r="16710" spans="2:2" x14ac:dyDescent="0.25">
      <c r="B16710" s="68"/>
    </row>
    <row r="16711" spans="2:2" x14ac:dyDescent="0.25">
      <c r="B16711" s="68"/>
    </row>
    <row r="16712" spans="2:2" x14ac:dyDescent="0.25">
      <c r="B16712" s="68"/>
    </row>
    <row r="16713" spans="2:2" x14ac:dyDescent="0.25">
      <c r="B16713" s="68"/>
    </row>
    <row r="16714" spans="2:2" x14ac:dyDescent="0.25">
      <c r="B16714" s="68"/>
    </row>
    <row r="16715" spans="2:2" x14ac:dyDescent="0.25">
      <c r="B16715" s="68"/>
    </row>
    <row r="16716" spans="2:2" x14ac:dyDescent="0.25">
      <c r="B16716" s="68"/>
    </row>
    <row r="16717" spans="2:2" x14ac:dyDescent="0.25">
      <c r="B16717" s="68"/>
    </row>
    <row r="16718" spans="2:2" x14ac:dyDescent="0.25">
      <c r="B16718" s="68"/>
    </row>
    <row r="16719" spans="2:2" x14ac:dyDescent="0.25">
      <c r="B16719" s="68"/>
    </row>
    <row r="16720" spans="2:2" x14ac:dyDescent="0.25">
      <c r="B16720" s="68"/>
    </row>
    <row r="16721" spans="2:2" x14ac:dyDescent="0.25">
      <c r="B16721" s="68"/>
    </row>
    <row r="16722" spans="2:2" x14ac:dyDescent="0.25">
      <c r="B16722" s="68"/>
    </row>
    <row r="16723" spans="2:2" x14ac:dyDescent="0.25">
      <c r="B16723" s="68"/>
    </row>
    <row r="16724" spans="2:2" x14ac:dyDescent="0.25">
      <c r="B16724" s="68"/>
    </row>
    <row r="16725" spans="2:2" x14ac:dyDescent="0.25">
      <c r="B16725" s="68"/>
    </row>
    <row r="16726" spans="2:2" x14ac:dyDescent="0.25">
      <c r="B16726" s="68"/>
    </row>
    <row r="16727" spans="2:2" x14ac:dyDescent="0.25">
      <c r="B16727" s="68"/>
    </row>
    <row r="16728" spans="2:2" x14ac:dyDescent="0.25">
      <c r="B16728" s="68"/>
    </row>
    <row r="16729" spans="2:2" x14ac:dyDescent="0.25">
      <c r="B16729" s="68"/>
    </row>
    <row r="16730" spans="2:2" x14ac:dyDescent="0.25">
      <c r="B16730" s="68"/>
    </row>
    <row r="16731" spans="2:2" x14ac:dyDescent="0.25">
      <c r="B16731" s="68"/>
    </row>
    <row r="16732" spans="2:2" x14ac:dyDescent="0.25">
      <c r="B16732" s="68"/>
    </row>
    <row r="16733" spans="2:2" x14ac:dyDescent="0.25">
      <c r="B16733" s="68"/>
    </row>
    <row r="16734" spans="2:2" x14ac:dyDescent="0.25">
      <c r="B16734" s="68"/>
    </row>
    <row r="16735" spans="2:2" x14ac:dyDescent="0.25">
      <c r="B16735" s="68"/>
    </row>
    <row r="16736" spans="2:2" x14ac:dyDescent="0.25">
      <c r="B16736" s="68"/>
    </row>
    <row r="16737" spans="2:2" x14ac:dyDescent="0.25">
      <c r="B16737" s="68"/>
    </row>
    <row r="16738" spans="2:2" x14ac:dyDescent="0.25">
      <c r="B16738" s="68"/>
    </row>
    <row r="16739" spans="2:2" x14ac:dyDescent="0.25">
      <c r="B16739" s="68"/>
    </row>
    <row r="16740" spans="2:2" x14ac:dyDescent="0.25">
      <c r="B16740" s="68"/>
    </row>
    <row r="16741" spans="2:2" x14ac:dyDescent="0.25">
      <c r="B16741" s="68"/>
    </row>
    <row r="16742" spans="2:2" x14ac:dyDescent="0.25">
      <c r="B16742" s="68"/>
    </row>
    <row r="16743" spans="2:2" x14ac:dyDescent="0.25">
      <c r="B16743" s="68"/>
    </row>
    <row r="16744" spans="2:2" x14ac:dyDescent="0.25">
      <c r="B16744" s="68"/>
    </row>
    <row r="16745" spans="2:2" x14ac:dyDescent="0.25">
      <c r="B16745" s="68"/>
    </row>
    <row r="16746" spans="2:2" x14ac:dyDescent="0.25">
      <c r="B16746" s="68"/>
    </row>
    <row r="16747" spans="2:2" x14ac:dyDescent="0.25">
      <c r="B16747" s="68"/>
    </row>
    <row r="16748" spans="2:2" x14ac:dyDescent="0.25">
      <c r="B16748" s="68"/>
    </row>
    <row r="16749" spans="2:2" x14ac:dyDescent="0.25">
      <c r="B16749" s="68"/>
    </row>
    <row r="16750" spans="2:2" x14ac:dyDescent="0.25">
      <c r="B16750" s="68"/>
    </row>
    <row r="16751" spans="2:2" x14ac:dyDescent="0.25">
      <c r="B16751" s="68"/>
    </row>
    <row r="16752" spans="2:2" x14ac:dyDescent="0.25">
      <c r="B16752" s="68"/>
    </row>
    <row r="16753" spans="2:2" x14ac:dyDescent="0.25">
      <c r="B16753" s="68"/>
    </row>
    <row r="16754" spans="2:2" x14ac:dyDescent="0.25">
      <c r="B16754" s="68"/>
    </row>
    <row r="16755" spans="2:2" x14ac:dyDescent="0.25">
      <c r="B16755" s="68"/>
    </row>
    <row r="16756" spans="2:2" x14ac:dyDescent="0.25">
      <c r="B16756" s="68"/>
    </row>
    <row r="16757" spans="2:2" x14ac:dyDescent="0.25">
      <c r="B16757" s="68"/>
    </row>
    <row r="16758" spans="2:2" x14ac:dyDescent="0.25">
      <c r="B16758" s="68"/>
    </row>
    <row r="16759" spans="2:2" x14ac:dyDescent="0.25">
      <c r="B16759" s="68"/>
    </row>
    <row r="16760" spans="2:2" x14ac:dyDescent="0.25">
      <c r="B16760" s="68"/>
    </row>
    <row r="16761" spans="2:2" x14ac:dyDescent="0.25">
      <c r="B16761" s="68"/>
    </row>
    <row r="16762" spans="2:2" x14ac:dyDescent="0.25">
      <c r="B16762" s="68"/>
    </row>
    <row r="16763" spans="2:2" x14ac:dyDescent="0.25">
      <c r="B16763" s="68"/>
    </row>
    <row r="16764" spans="2:2" x14ac:dyDescent="0.25">
      <c r="B16764" s="68"/>
    </row>
    <row r="16765" spans="2:2" x14ac:dyDescent="0.25">
      <c r="B16765" s="68"/>
    </row>
    <row r="16766" spans="2:2" x14ac:dyDescent="0.25">
      <c r="B16766" s="68"/>
    </row>
    <row r="16767" spans="2:2" x14ac:dyDescent="0.25">
      <c r="B16767" s="68"/>
    </row>
    <row r="16768" spans="2:2" x14ac:dyDescent="0.25">
      <c r="B16768" s="68"/>
    </row>
    <row r="16769" spans="2:2" x14ac:dyDescent="0.25">
      <c r="B16769" s="68"/>
    </row>
    <row r="16770" spans="2:2" x14ac:dyDescent="0.25">
      <c r="B16770" s="68"/>
    </row>
    <row r="16771" spans="2:2" x14ac:dyDescent="0.25">
      <c r="B16771" s="68"/>
    </row>
    <row r="16772" spans="2:2" x14ac:dyDescent="0.25">
      <c r="B16772" s="68"/>
    </row>
    <row r="16773" spans="2:2" x14ac:dyDescent="0.25">
      <c r="B16773" s="68"/>
    </row>
    <row r="16774" spans="2:2" x14ac:dyDescent="0.25">
      <c r="B16774" s="68"/>
    </row>
    <row r="16775" spans="2:2" x14ac:dyDescent="0.25">
      <c r="B16775" s="68"/>
    </row>
    <row r="16776" spans="2:2" x14ac:dyDescent="0.25">
      <c r="B16776" s="68"/>
    </row>
    <row r="16777" spans="2:2" x14ac:dyDescent="0.25">
      <c r="B16777" s="68"/>
    </row>
    <row r="16778" spans="2:2" x14ac:dyDescent="0.25">
      <c r="B16778" s="68"/>
    </row>
    <row r="16779" spans="2:2" x14ac:dyDescent="0.25">
      <c r="B16779" s="68"/>
    </row>
    <row r="16780" spans="2:2" x14ac:dyDescent="0.25">
      <c r="B16780" s="68"/>
    </row>
    <row r="16781" spans="2:2" x14ac:dyDescent="0.25">
      <c r="B16781" s="68"/>
    </row>
    <row r="16782" spans="2:2" x14ac:dyDescent="0.25">
      <c r="B16782" s="68"/>
    </row>
    <row r="16783" spans="2:2" x14ac:dyDescent="0.25">
      <c r="B16783" s="68"/>
    </row>
    <row r="16784" spans="2:2" x14ac:dyDescent="0.25">
      <c r="B16784" s="68"/>
    </row>
    <row r="16785" spans="2:2" x14ac:dyDescent="0.25">
      <c r="B16785" s="68"/>
    </row>
    <row r="16786" spans="2:2" x14ac:dyDescent="0.25">
      <c r="B16786" s="68"/>
    </row>
    <row r="16787" spans="2:2" x14ac:dyDescent="0.25">
      <c r="B16787" s="68"/>
    </row>
    <row r="16788" spans="2:2" x14ac:dyDescent="0.25">
      <c r="B16788" s="68"/>
    </row>
    <row r="16789" spans="2:2" x14ac:dyDescent="0.25">
      <c r="B16789" s="68"/>
    </row>
    <row r="16790" spans="2:2" x14ac:dyDescent="0.25">
      <c r="B16790" s="68"/>
    </row>
    <row r="16791" spans="2:2" x14ac:dyDescent="0.25">
      <c r="B16791" s="68"/>
    </row>
    <row r="16792" spans="2:2" x14ac:dyDescent="0.25">
      <c r="B16792" s="68"/>
    </row>
    <row r="16793" spans="2:2" x14ac:dyDescent="0.25">
      <c r="B16793" s="68"/>
    </row>
    <row r="16794" spans="2:2" x14ac:dyDescent="0.25">
      <c r="B16794" s="68"/>
    </row>
    <row r="16795" spans="2:2" x14ac:dyDescent="0.25">
      <c r="B16795" s="68"/>
    </row>
    <row r="16796" spans="2:2" x14ac:dyDescent="0.25">
      <c r="B16796" s="68"/>
    </row>
    <row r="16797" spans="2:2" x14ac:dyDescent="0.25">
      <c r="B16797" s="68"/>
    </row>
    <row r="16798" spans="2:2" x14ac:dyDescent="0.25">
      <c r="B16798" s="68"/>
    </row>
    <row r="16799" spans="2:2" x14ac:dyDescent="0.25">
      <c r="B16799" s="68"/>
    </row>
    <row r="16800" spans="2:2" x14ac:dyDescent="0.25">
      <c r="B16800" s="68"/>
    </row>
    <row r="16801" spans="2:2" x14ac:dyDescent="0.25">
      <c r="B16801" s="68"/>
    </row>
    <row r="16802" spans="2:2" x14ac:dyDescent="0.25">
      <c r="B16802" s="68"/>
    </row>
    <row r="16803" spans="2:2" x14ac:dyDescent="0.25">
      <c r="B16803" s="68"/>
    </row>
    <row r="16804" spans="2:2" x14ac:dyDescent="0.25">
      <c r="B16804" s="68"/>
    </row>
    <row r="16805" spans="2:2" x14ac:dyDescent="0.25">
      <c r="B16805" s="68"/>
    </row>
    <row r="16806" spans="2:2" x14ac:dyDescent="0.25">
      <c r="B16806" s="68"/>
    </row>
    <row r="16807" spans="2:2" x14ac:dyDescent="0.25">
      <c r="B16807" s="68"/>
    </row>
    <row r="16808" spans="2:2" x14ac:dyDescent="0.25">
      <c r="B16808" s="68"/>
    </row>
    <row r="16809" spans="2:2" x14ac:dyDescent="0.25">
      <c r="B16809" s="68"/>
    </row>
    <row r="16810" spans="2:2" x14ac:dyDescent="0.25">
      <c r="B16810" s="68"/>
    </row>
    <row r="16811" spans="2:2" x14ac:dyDescent="0.25">
      <c r="B16811" s="68"/>
    </row>
    <row r="16812" spans="2:2" x14ac:dyDescent="0.25">
      <c r="B16812" s="68"/>
    </row>
    <row r="16813" spans="2:2" x14ac:dyDescent="0.25">
      <c r="B16813" s="68"/>
    </row>
    <row r="16814" spans="2:2" x14ac:dyDescent="0.25">
      <c r="B16814" s="68"/>
    </row>
    <row r="16815" spans="2:2" x14ac:dyDescent="0.25">
      <c r="B16815" s="68"/>
    </row>
    <row r="16816" spans="2:2" x14ac:dyDescent="0.25">
      <c r="B16816" s="68"/>
    </row>
    <row r="16817" spans="2:2" x14ac:dyDescent="0.25">
      <c r="B16817" s="68"/>
    </row>
    <row r="16818" spans="2:2" x14ac:dyDescent="0.25">
      <c r="B16818" s="68"/>
    </row>
    <row r="16819" spans="2:2" x14ac:dyDescent="0.25">
      <c r="B16819" s="68"/>
    </row>
    <row r="16820" spans="2:2" x14ac:dyDescent="0.25">
      <c r="B16820" s="68"/>
    </row>
    <row r="16821" spans="2:2" x14ac:dyDescent="0.25">
      <c r="B16821" s="68"/>
    </row>
    <row r="16822" spans="2:2" x14ac:dyDescent="0.25">
      <c r="B16822" s="68"/>
    </row>
    <row r="16823" spans="2:2" x14ac:dyDescent="0.25">
      <c r="B16823" s="68"/>
    </row>
    <row r="16824" spans="2:2" x14ac:dyDescent="0.25">
      <c r="B16824" s="68"/>
    </row>
    <row r="16825" spans="2:2" x14ac:dyDescent="0.25">
      <c r="B16825" s="68"/>
    </row>
    <row r="16826" spans="2:2" x14ac:dyDescent="0.25">
      <c r="B16826" s="68"/>
    </row>
    <row r="16827" spans="2:2" x14ac:dyDescent="0.25">
      <c r="B16827" s="68"/>
    </row>
    <row r="16828" spans="2:2" x14ac:dyDescent="0.25">
      <c r="B16828" s="68"/>
    </row>
    <row r="16829" spans="2:2" x14ac:dyDescent="0.25">
      <c r="B16829" s="68"/>
    </row>
    <row r="16830" spans="2:2" x14ac:dyDescent="0.25">
      <c r="B16830" s="68"/>
    </row>
    <row r="16831" spans="2:2" x14ac:dyDescent="0.25">
      <c r="B16831" s="68"/>
    </row>
    <row r="16832" spans="2:2" x14ac:dyDescent="0.25">
      <c r="B16832" s="68"/>
    </row>
    <row r="16833" spans="2:2" x14ac:dyDescent="0.25">
      <c r="B16833" s="68"/>
    </row>
    <row r="16834" spans="2:2" x14ac:dyDescent="0.25">
      <c r="B16834" s="68"/>
    </row>
    <row r="16835" spans="2:2" x14ac:dyDescent="0.25">
      <c r="B16835" s="68"/>
    </row>
    <row r="16836" spans="2:2" x14ac:dyDescent="0.25">
      <c r="B16836" s="68"/>
    </row>
    <row r="16837" spans="2:2" x14ac:dyDescent="0.25">
      <c r="B16837" s="68"/>
    </row>
    <row r="16838" spans="2:2" x14ac:dyDescent="0.25">
      <c r="B16838" s="68"/>
    </row>
    <row r="16839" spans="2:2" x14ac:dyDescent="0.25">
      <c r="B16839" s="68"/>
    </row>
    <row r="16840" spans="2:2" x14ac:dyDescent="0.25">
      <c r="B16840" s="68"/>
    </row>
    <row r="16841" spans="2:2" x14ac:dyDescent="0.25">
      <c r="B16841" s="68"/>
    </row>
    <row r="16842" spans="2:2" x14ac:dyDescent="0.25">
      <c r="B16842" s="68"/>
    </row>
    <row r="16843" spans="2:2" x14ac:dyDescent="0.25">
      <c r="B16843" s="68"/>
    </row>
    <row r="16844" spans="2:2" x14ac:dyDescent="0.25">
      <c r="B16844" s="68"/>
    </row>
    <row r="16845" spans="2:2" x14ac:dyDescent="0.25">
      <c r="B16845" s="68"/>
    </row>
    <row r="16846" spans="2:2" x14ac:dyDescent="0.25">
      <c r="B16846" s="68"/>
    </row>
    <row r="16847" spans="2:2" x14ac:dyDescent="0.25">
      <c r="B16847" s="68"/>
    </row>
    <row r="16848" spans="2:2" x14ac:dyDescent="0.25">
      <c r="B16848" s="68"/>
    </row>
    <row r="16849" spans="2:2" x14ac:dyDescent="0.25">
      <c r="B16849" s="68"/>
    </row>
    <row r="16850" spans="2:2" x14ac:dyDescent="0.25">
      <c r="B16850" s="68"/>
    </row>
    <row r="16851" spans="2:2" x14ac:dyDescent="0.25">
      <c r="B16851" s="68"/>
    </row>
    <row r="16852" spans="2:2" x14ac:dyDescent="0.25">
      <c r="B16852" s="68"/>
    </row>
    <row r="16853" spans="2:2" x14ac:dyDescent="0.25">
      <c r="B16853" s="68"/>
    </row>
    <row r="16854" spans="2:2" x14ac:dyDescent="0.25">
      <c r="B16854" s="68"/>
    </row>
    <row r="16855" spans="2:2" x14ac:dyDescent="0.25">
      <c r="B16855" s="68"/>
    </row>
    <row r="16856" spans="2:2" x14ac:dyDescent="0.25">
      <c r="B16856" s="68"/>
    </row>
    <row r="16857" spans="2:2" x14ac:dyDescent="0.25">
      <c r="B16857" s="68"/>
    </row>
    <row r="16858" spans="2:2" x14ac:dyDescent="0.25">
      <c r="B16858" s="68"/>
    </row>
    <row r="16859" spans="2:2" x14ac:dyDescent="0.25">
      <c r="B16859" s="68"/>
    </row>
    <row r="16860" spans="2:2" x14ac:dyDescent="0.25">
      <c r="B16860" s="68"/>
    </row>
    <row r="16861" spans="2:2" x14ac:dyDescent="0.25">
      <c r="B16861" s="68"/>
    </row>
    <row r="16862" spans="2:2" x14ac:dyDescent="0.25">
      <c r="B16862" s="68"/>
    </row>
    <row r="16863" spans="2:2" x14ac:dyDescent="0.25">
      <c r="B16863" s="68"/>
    </row>
    <row r="16864" spans="2:2" x14ac:dyDescent="0.25">
      <c r="B16864" s="68"/>
    </row>
    <row r="16865" spans="2:2" x14ac:dyDescent="0.25">
      <c r="B16865" s="68"/>
    </row>
    <row r="16866" spans="2:2" x14ac:dyDescent="0.25">
      <c r="B16866" s="68"/>
    </row>
    <row r="16867" spans="2:2" x14ac:dyDescent="0.25">
      <c r="B16867" s="68"/>
    </row>
    <row r="16868" spans="2:2" x14ac:dyDescent="0.25">
      <c r="B16868" s="68"/>
    </row>
    <row r="16869" spans="2:2" x14ac:dyDescent="0.25">
      <c r="B16869" s="68"/>
    </row>
    <row r="16870" spans="2:2" x14ac:dyDescent="0.25">
      <c r="B16870" s="68"/>
    </row>
    <row r="16871" spans="2:2" x14ac:dyDescent="0.25">
      <c r="B16871" s="68"/>
    </row>
    <row r="16872" spans="2:2" x14ac:dyDescent="0.25">
      <c r="B16872" s="68"/>
    </row>
    <row r="16873" spans="2:2" x14ac:dyDescent="0.25">
      <c r="B16873" s="68"/>
    </row>
    <row r="16874" spans="2:2" x14ac:dyDescent="0.25">
      <c r="B16874" s="68"/>
    </row>
    <row r="16875" spans="2:2" x14ac:dyDescent="0.25">
      <c r="B16875" s="68"/>
    </row>
    <row r="16876" spans="2:2" x14ac:dyDescent="0.25">
      <c r="B16876" s="68"/>
    </row>
    <row r="16877" spans="2:2" x14ac:dyDescent="0.25">
      <c r="B16877" s="68"/>
    </row>
    <row r="16878" spans="2:2" x14ac:dyDescent="0.25">
      <c r="B16878" s="68"/>
    </row>
    <row r="16879" spans="2:2" x14ac:dyDescent="0.25">
      <c r="B16879" s="68"/>
    </row>
    <row r="16880" spans="2:2" x14ac:dyDescent="0.25">
      <c r="B16880" s="68"/>
    </row>
    <row r="16881" spans="2:2" x14ac:dyDescent="0.25">
      <c r="B16881" s="68"/>
    </row>
    <row r="16882" spans="2:2" x14ac:dyDescent="0.25">
      <c r="B16882" s="68"/>
    </row>
    <row r="16883" spans="2:2" x14ac:dyDescent="0.25">
      <c r="B16883" s="68"/>
    </row>
    <row r="16884" spans="2:2" x14ac:dyDescent="0.25">
      <c r="B16884" s="68"/>
    </row>
    <row r="16885" spans="2:2" x14ac:dyDescent="0.25">
      <c r="B16885" s="68"/>
    </row>
    <row r="16886" spans="2:2" x14ac:dyDescent="0.25">
      <c r="B16886" s="68"/>
    </row>
    <row r="16887" spans="2:2" x14ac:dyDescent="0.25">
      <c r="B16887" s="68"/>
    </row>
    <row r="16888" spans="2:2" x14ac:dyDescent="0.25">
      <c r="B16888" s="68"/>
    </row>
    <row r="16889" spans="2:2" x14ac:dyDescent="0.25">
      <c r="B16889" s="68"/>
    </row>
    <row r="16890" spans="2:2" x14ac:dyDescent="0.25">
      <c r="B16890" s="68"/>
    </row>
    <row r="16891" spans="2:2" x14ac:dyDescent="0.25">
      <c r="B16891" s="68"/>
    </row>
    <row r="16892" spans="2:2" x14ac:dyDescent="0.25">
      <c r="B16892" s="68"/>
    </row>
    <row r="16893" spans="2:2" x14ac:dyDescent="0.25">
      <c r="B16893" s="68"/>
    </row>
    <row r="16894" spans="2:2" x14ac:dyDescent="0.25">
      <c r="B16894" s="68"/>
    </row>
    <row r="16895" spans="2:2" x14ac:dyDescent="0.25">
      <c r="B16895" s="68"/>
    </row>
    <row r="16896" spans="2:2" x14ac:dyDescent="0.25">
      <c r="B16896" s="68"/>
    </row>
    <row r="16897" spans="2:2" x14ac:dyDescent="0.25">
      <c r="B16897" s="68"/>
    </row>
    <row r="16898" spans="2:2" x14ac:dyDescent="0.25">
      <c r="B16898" s="68"/>
    </row>
    <row r="16899" spans="2:2" x14ac:dyDescent="0.25">
      <c r="B16899" s="68"/>
    </row>
    <row r="16900" spans="2:2" x14ac:dyDescent="0.25">
      <c r="B16900" s="68"/>
    </row>
    <row r="16901" spans="2:2" x14ac:dyDescent="0.25">
      <c r="B16901" s="68"/>
    </row>
    <row r="16902" spans="2:2" x14ac:dyDescent="0.25">
      <c r="B16902" s="68"/>
    </row>
    <row r="16903" spans="2:2" x14ac:dyDescent="0.25">
      <c r="B16903" s="68"/>
    </row>
    <row r="16904" spans="2:2" x14ac:dyDescent="0.25">
      <c r="B16904" s="68"/>
    </row>
    <row r="16905" spans="2:2" x14ac:dyDescent="0.25">
      <c r="B16905" s="68"/>
    </row>
    <row r="16906" spans="2:2" x14ac:dyDescent="0.25">
      <c r="B16906" s="68"/>
    </row>
    <row r="16907" spans="2:2" x14ac:dyDescent="0.25">
      <c r="B16907" s="68"/>
    </row>
    <row r="16908" spans="2:2" x14ac:dyDescent="0.25">
      <c r="B16908" s="68"/>
    </row>
    <row r="16909" spans="2:2" x14ac:dyDescent="0.25">
      <c r="B16909" s="68"/>
    </row>
    <row r="16910" spans="2:2" x14ac:dyDescent="0.25">
      <c r="B16910" s="68"/>
    </row>
    <row r="16911" spans="2:2" x14ac:dyDescent="0.25">
      <c r="B16911" s="68"/>
    </row>
    <row r="16912" spans="2:2" x14ac:dyDescent="0.25">
      <c r="B16912" s="68"/>
    </row>
    <row r="16913" spans="2:2" x14ac:dyDescent="0.25">
      <c r="B16913" s="68"/>
    </row>
    <row r="16914" spans="2:2" x14ac:dyDescent="0.25">
      <c r="B16914" s="68"/>
    </row>
    <row r="16915" spans="2:2" x14ac:dyDescent="0.25">
      <c r="B16915" s="68"/>
    </row>
    <row r="16916" spans="2:2" x14ac:dyDescent="0.25">
      <c r="B16916" s="68"/>
    </row>
    <row r="16917" spans="2:2" x14ac:dyDescent="0.25">
      <c r="B16917" s="68"/>
    </row>
    <row r="16918" spans="2:2" x14ac:dyDescent="0.25">
      <c r="B16918" s="68"/>
    </row>
    <row r="16919" spans="2:2" x14ac:dyDescent="0.25">
      <c r="B16919" s="68"/>
    </row>
    <row r="16920" spans="2:2" x14ac:dyDescent="0.25">
      <c r="B16920" s="68"/>
    </row>
    <row r="16921" spans="2:2" x14ac:dyDescent="0.25">
      <c r="B16921" s="68"/>
    </row>
    <row r="16922" spans="2:2" x14ac:dyDescent="0.25">
      <c r="B16922" s="68"/>
    </row>
    <row r="16923" spans="2:2" x14ac:dyDescent="0.25">
      <c r="B16923" s="68"/>
    </row>
    <row r="16924" spans="2:2" x14ac:dyDescent="0.25">
      <c r="B16924" s="68"/>
    </row>
    <row r="16925" spans="2:2" x14ac:dyDescent="0.25">
      <c r="B16925" s="68"/>
    </row>
    <row r="16926" spans="2:2" x14ac:dyDescent="0.25">
      <c r="B16926" s="68"/>
    </row>
    <row r="16927" spans="2:2" x14ac:dyDescent="0.25">
      <c r="B16927" s="68"/>
    </row>
    <row r="16928" spans="2:2" x14ac:dyDescent="0.25">
      <c r="B16928" s="68"/>
    </row>
    <row r="16929" spans="2:2" x14ac:dyDescent="0.25">
      <c r="B16929" s="68"/>
    </row>
    <row r="16930" spans="2:2" x14ac:dyDescent="0.25">
      <c r="B16930" s="68"/>
    </row>
    <row r="16931" spans="2:2" x14ac:dyDescent="0.25">
      <c r="B16931" s="68"/>
    </row>
    <row r="16932" spans="2:2" x14ac:dyDescent="0.25">
      <c r="B16932" s="68"/>
    </row>
    <row r="16933" spans="2:2" x14ac:dyDescent="0.25">
      <c r="B16933" s="68"/>
    </row>
    <row r="16934" spans="2:2" x14ac:dyDescent="0.25">
      <c r="B16934" s="68"/>
    </row>
    <row r="16935" spans="2:2" x14ac:dyDescent="0.25">
      <c r="B16935" s="68"/>
    </row>
    <row r="16936" spans="2:2" x14ac:dyDescent="0.25">
      <c r="B16936" s="68"/>
    </row>
    <row r="16937" spans="2:2" x14ac:dyDescent="0.25">
      <c r="B16937" s="68"/>
    </row>
    <row r="16938" spans="2:2" x14ac:dyDescent="0.25">
      <c r="B16938" s="68"/>
    </row>
    <row r="16939" spans="2:2" x14ac:dyDescent="0.25">
      <c r="B16939" s="68"/>
    </row>
    <row r="16940" spans="2:2" x14ac:dyDescent="0.25">
      <c r="B16940" s="68"/>
    </row>
    <row r="16941" spans="2:2" x14ac:dyDescent="0.25">
      <c r="B16941" s="68"/>
    </row>
    <row r="16942" spans="2:2" x14ac:dyDescent="0.25">
      <c r="B16942" s="68"/>
    </row>
    <row r="16943" spans="2:2" x14ac:dyDescent="0.25">
      <c r="B16943" s="68"/>
    </row>
    <row r="16944" spans="2:2" x14ac:dyDescent="0.25">
      <c r="B16944" s="68"/>
    </row>
    <row r="16945" spans="2:2" x14ac:dyDescent="0.25">
      <c r="B16945" s="68"/>
    </row>
    <row r="16946" spans="2:2" x14ac:dyDescent="0.25">
      <c r="B16946" s="68"/>
    </row>
    <row r="16947" spans="2:2" x14ac:dyDescent="0.25">
      <c r="B16947" s="68"/>
    </row>
    <row r="16948" spans="2:2" x14ac:dyDescent="0.25">
      <c r="B16948" s="68"/>
    </row>
    <row r="16949" spans="2:2" x14ac:dyDescent="0.25">
      <c r="B16949" s="68"/>
    </row>
    <row r="16950" spans="2:2" x14ac:dyDescent="0.25">
      <c r="B16950" s="68"/>
    </row>
    <row r="16951" spans="2:2" x14ac:dyDescent="0.25">
      <c r="B16951" s="68"/>
    </row>
    <row r="16952" spans="2:2" x14ac:dyDescent="0.25">
      <c r="B16952" s="68"/>
    </row>
    <row r="16953" spans="2:2" x14ac:dyDescent="0.25">
      <c r="B16953" s="68"/>
    </row>
    <row r="16954" spans="2:2" x14ac:dyDescent="0.25">
      <c r="B16954" s="68"/>
    </row>
    <row r="16955" spans="2:2" x14ac:dyDescent="0.25">
      <c r="B16955" s="68"/>
    </row>
    <row r="16956" spans="2:2" x14ac:dyDescent="0.25">
      <c r="B16956" s="68"/>
    </row>
    <row r="16957" spans="2:2" x14ac:dyDescent="0.25">
      <c r="B16957" s="68"/>
    </row>
    <row r="16958" spans="2:2" x14ac:dyDescent="0.25">
      <c r="B16958" s="68"/>
    </row>
    <row r="16959" spans="2:2" x14ac:dyDescent="0.25">
      <c r="B16959" s="68"/>
    </row>
    <row r="16960" spans="2:2" x14ac:dyDescent="0.25">
      <c r="B16960" s="68"/>
    </row>
    <row r="16961" spans="2:2" x14ac:dyDescent="0.25">
      <c r="B16961" s="68"/>
    </row>
    <row r="16962" spans="2:2" x14ac:dyDescent="0.25">
      <c r="B16962" s="68"/>
    </row>
    <row r="16963" spans="2:2" x14ac:dyDescent="0.25">
      <c r="B16963" s="68"/>
    </row>
    <row r="16964" spans="2:2" x14ac:dyDescent="0.25">
      <c r="B16964" s="68"/>
    </row>
    <row r="16965" spans="2:2" x14ac:dyDescent="0.25">
      <c r="B16965" s="68"/>
    </row>
    <row r="16966" spans="2:2" x14ac:dyDescent="0.25">
      <c r="B16966" s="68"/>
    </row>
    <row r="16967" spans="2:2" x14ac:dyDescent="0.25">
      <c r="B16967" s="68"/>
    </row>
    <row r="16968" spans="2:2" x14ac:dyDescent="0.25">
      <c r="B16968" s="68"/>
    </row>
    <row r="16969" spans="2:2" x14ac:dyDescent="0.25">
      <c r="B16969" s="68"/>
    </row>
    <row r="16970" spans="2:2" x14ac:dyDescent="0.25">
      <c r="B16970" s="68"/>
    </row>
    <row r="16971" spans="2:2" x14ac:dyDescent="0.25">
      <c r="B16971" s="68"/>
    </row>
    <row r="16972" spans="2:2" x14ac:dyDescent="0.25">
      <c r="B16972" s="68"/>
    </row>
    <row r="16973" spans="2:2" x14ac:dyDescent="0.25">
      <c r="B16973" s="68"/>
    </row>
    <row r="16974" spans="2:2" x14ac:dyDescent="0.25">
      <c r="B16974" s="68"/>
    </row>
    <row r="16975" spans="2:2" x14ac:dyDescent="0.25">
      <c r="B16975" s="68"/>
    </row>
    <row r="16976" spans="2:2" x14ac:dyDescent="0.25">
      <c r="B16976" s="68"/>
    </row>
    <row r="16977" spans="2:2" x14ac:dyDescent="0.25">
      <c r="B16977" s="68"/>
    </row>
    <row r="16978" spans="2:2" x14ac:dyDescent="0.25">
      <c r="B16978" s="68"/>
    </row>
    <row r="16979" spans="2:2" x14ac:dyDescent="0.25">
      <c r="B16979" s="68"/>
    </row>
    <row r="16980" spans="2:2" x14ac:dyDescent="0.25">
      <c r="B16980" s="68"/>
    </row>
    <row r="16981" spans="2:2" x14ac:dyDescent="0.25">
      <c r="B16981" s="68"/>
    </row>
    <row r="16982" spans="2:2" x14ac:dyDescent="0.25">
      <c r="B16982" s="68"/>
    </row>
    <row r="16983" spans="2:2" x14ac:dyDescent="0.25">
      <c r="B16983" s="68"/>
    </row>
    <row r="16984" spans="2:2" x14ac:dyDescent="0.25">
      <c r="B16984" s="68"/>
    </row>
    <row r="16985" spans="2:2" x14ac:dyDescent="0.25">
      <c r="B16985" s="68"/>
    </row>
    <row r="16986" spans="2:2" x14ac:dyDescent="0.25">
      <c r="B16986" s="68"/>
    </row>
    <row r="16987" spans="2:2" x14ac:dyDescent="0.25">
      <c r="B16987" s="68"/>
    </row>
    <row r="16988" spans="2:2" x14ac:dyDescent="0.25">
      <c r="B16988" s="68"/>
    </row>
    <row r="16989" spans="2:2" x14ac:dyDescent="0.25">
      <c r="B16989" s="68"/>
    </row>
    <row r="16990" spans="2:2" x14ac:dyDescent="0.25">
      <c r="B16990" s="68"/>
    </row>
    <row r="16991" spans="2:2" x14ac:dyDescent="0.25">
      <c r="B16991" s="68"/>
    </row>
    <row r="16992" spans="2:2" x14ac:dyDescent="0.25">
      <c r="B16992" s="68"/>
    </row>
    <row r="16993" spans="2:2" x14ac:dyDescent="0.25">
      <c r="B16993" s="68"/>
    </row>
    <row r="16994" spans="2:2" x14ac:dyDescent="0.25">
      <c r="B16994" s="68"/>
    </row>
    <row r="16995" spans="2:2" x14ac:dyDescent="0.25">
      <c r="B16995" s="68"/>
    </row>
    <row r="16996" spans="2:2" x14ac:dyDescent="0.25">
      <c r="B16996" s="68"/>
    </row>
    <row r="16997" spans="2:2" x14ac:dyDescent="0.25">
      <c r="B16997" s="68"/>
    </row>
    <row r="16998" spans="2:2" x14ac:dyDescent="0.25">
      <c r="B16998" s="68"/>
    </row>
    <row r="16999" spans="2:2" x14ac:dyDescent="0.25">
      <c r="B16999" s="68"/>
    </row>
    <row r="17000" spans="2:2" x14ac:dyDescent="0.25">
      <c r="B17000" s="68"/>
    </row>
    <row r="17001" spans="2:2" x14ac:dyDescent="0.25">
      <c r="B17001" s="68"/>
    </row>
    <row r="17002" spans="2:2" x14ac:dyDescent="0.25">
      <c r="B17002" s="68"/>
    </row>
    <row r="17003" spans="2:2" x14ac:dyDescent="0.25">
      <c r="B17003" s="68"/>
    </row>
    <row r="17004" spans="2:2" x14ac:dyDescent="0.25">
      <c r="B17004" s="68"/>
    </row>
    <row r="17005" spans="2:2" x14ac:dyDescent="0.25">
      <c r="B17005" s="68"/>
    </row>
    <row r="17006" spans="2:2" x14ac:dyDescent="0.25">
      <c r="B17006" s="68"/>
    </row>
    <row r="17007" spans="2:2" x14ac:dyDescent="0.25">
      <c r="B17007" s="68"/>
    </row>
    <row r="17008" spans="2:2" x14ac:dyDescent="0.25">
      <c r="B17008" s="68"/>
    </row>
    <row r="17009" spans="2:2" x14ac:dyDescent="0.25">
      <c r="B17009" s="68"/>
    </row>
    <row r="17010" spans="2:2" x14ac:dyDescent="0.25">
      <c r="B17010" s="68"/>
    </row>
    <row r="17011" spans="2:2" x14ac:dyDescent="0.25">
      <c r="B17011" s="68"/>
    </row>
    <row r="17012" spans="2:2" x14ac:dyDescent="0.25">
      <c r="B17012" s="68"/>
    </row>
    <row r="17013" spans="2:2" x14ac:dyDescent="0.25">
      <c r="B17013" s="68"/>
    </row>
    <row r="17014" spans="2:2" x14ac:dyDescent="0.25">
      <c r="B17014" s="68"/>
    </row>
    <row r="17015" spans="2:2" x14ac:dyDescent="0.25">
      <c r="B17015" s="68"/>
    </row>
    <row r="17016" spans="2:2" x14ac:dyDescent="0.25">
      <c r="B17016" s="68"/>
    </row>
    <row r="17017" spans="2:2" x14ac:dyDescent="0.25">
      <c r="B17017" s="68"/>
    </row>
    <row r="17018" spans="2:2" x14ac:dyDescent="0.25">
      <c r="B17018" s="68"/>
    </row>
    <row r="17019" spans="2:2" x14ac:dyDescent="0.25">
      <c r="B17019" s="68"/>
    </row>
    <row r="17020" spans="2:2" x14ac:dyDescent="0.25">
      <c r="B17020" s="68"/>
    </row>
    <row r="17021" spans="2:2" x14ac:dyDescent="0.25">
      <c r="B17021" s="68"/>
    </row>
    <row r="17022" spans="2:2" x14ac:dyDescent="0.25">
      <c r="B17022" s="68"/>
    </row>
    <row r="17023" spans="2:2" x14ac:dyDescent="0.25">
      <c r="B17023" s="68"/>
    </row>
    <row r="17024" spans="2:2" x14ac:dyDescent="0.25">
      <c r="B17024" s="68"/>
    </row>
    <row r="17025" spans="2:2" x14ac:dyDescent="0.25">
      <c r="B17025" s="68"/>
    </row>
    <row r="17026" spans="2:2" x14ac:dyDescent="0.25">
      <c r="B17026" s="68"/>
    </row>
    <row r="17027" spans="2:2" x14ac:dyDescent="0.25">
      <c r="B17027" s="68"/>
    </row>
    <row r="17028" spans="2:2" x14ac:dyDescent="0.25">
      <c r="B17028" s="68"/>
    </row>
    <row r="17029" spans="2:2" x14ac:dyDescent="0.25">
      <c r="B17029" s="68"/>
    </row>
    <row r="17030" spans="2:2" x14ac:dyDescent="0.25">
      <c r="B17030" s="68"/>
    </row>
    <row r="17031" spans="2:2" x14ac:dyDescent="0.25">
      <c r="B17031" s="68"/>
    </row>
    <row r="17032" spans="2:2" x14ac:dyDescent="0.25">
      <c r="B17032" s="68"/>
    </row>
    <row r="17033" spans="2:2" x14ac:dyDescent="0.25">
      <c r="B17033" s="68"/>
    </row>
    <row r="17034" spans="2:2" x14ac:dyDescent="0.25">
      <c r="B17034" s="68"/>
    </row>
    <row r="17035" spans="2:2" x14ac:dyDescent="0.25">
      <c r="B17035" s="68"/>
    </row>
    <row r="17036" spans="2:2" x14ac:dyDescent="0.25">
      <c r="B17036" s="68"/>
    </row>
    <row r="17037" spans="2:2" x14ac:dyDescent="0.25">
      <c r="B17037" s="68"/>
    </row>
    <row r="17038" spans="2:2" x14ac:dyDescent="0.25">
      <c r="B17038" s="68"/>
    </row>
    <row r="17039" spans="2:2" x14ac:dyDescent="0.25">
      <c r="B17039" s="68"/>
    </row>
    <row r="17040" spans="2:2" x14ac:dyDescent="0.25">
      <c r="B17040" s="68"/>
    </row>
    <row r="17041" spans="2:2" x14ac:dyDescent="0.25">
      <c r="B17041" s="68"/>
    </row>
    <row r="17042" spans="2:2" x14ac:dyDescent="0.25">
      <c r="B17042" s="68"/>
    </row>
    <row r="17043" spans="2:2" x14ac:dyDescent="0.25">
      <c r="B17043" s="68"/>
    </row>
    <row r="17044" spans="2:2" x14ac:dyDescent="0.25">
      <c r="B17044" s="68"/>
    </row>
    <row r="17045" spans="2:2" x14ac:dyDescent="0.25">
      <c r="B17045" s="68"/>
    </row>
    <row r="17046" spans="2:2" x14ac:dyDescent="0.25">
      <c r="B17046" s="68"/>
    </row>
    <row r="17047" spans="2:2" x14ac:dyDescent="0.25">
      <c r="B17047" s="68"/>
    </row>
    <row r="17048" spans="2:2" x14ac:dyDescent="0.25">
      <c r="B17048" s="68"/>
    </row>
    <row r="17049" spans="2:2" x14ac:dyDescent="0.25">
      <c r="B17049" s="68"/>
    </row>
    <row r="17050" spans="2:2" x14ac:dyDescent="0.25">
      <c r="B17050" s="68"/>
    </row>
    <row r="17051" spans="2:2" x14ac:dyDescent="0.25">
      <c r="B17051" s="68"/>
    </row>
    <row r="17052" spans="2:2" x14ac:dyDescent="0.25">
      <c r="B17052" s="68"/>
    </row>
    <row r="17053" spans="2:2" x14ac:dyDescent="0.25">
      <c r="B17053" s="68"/>
    </row>
    <row r="17054" spans="2:2" x14ac:dyDescent="0.25">
      <c r="B17054" s="68"/>
    </row>
    <row r="17055" spans="2:2" x14ac:dyDescent="0.25">
      <c r="B17055" s="68"/>
    </row>
    <row r="17056" spans="2:2" x14ac:dyDescent="0.25">
      <c r="B17056" s="68"/>
    </row>
    <row r="17057" spans="2:2" x14ac:dyDescent="0.25">
      <c r="B17057" s="68"/>
    </row>
    <row r="17058" spans="2:2" x14ac:dyDescent="0.25">
      <c r="B17058" s="68"/>
    </row>
    <row r="17059" spans="2:2" x14ac:dyDescent="0.25">
      <c r="B17059" s="68"/>
    </row>
    <row r="17060" spans="2:2" x14ac:dyDescent="0.25">
      <c r="B17060" s="68"/>
    </row>
    <row r="17061" spans="2:2" x14ac:dyDescent="0.25">
      <c r="B17061" s="68"/>
    </row>
    <row r="17062" spans="2:2" x14ac:dyDescent="0.25">
      <c r="B17062" s="68"/>
    </row>
    <row r="17063" spans="2:2" x14ac:dyDescent="0.25">
      <c r="B17063" s="68"/>
    </row>
    <row r="17064" spans="2:2" x14ac:dyDescent="0.25">
      <c r="B17064" s="68"/>
    </row>
    <row r="17065" spans="2:2" x14ac:dyDescent="0.25">
      <c r="B17065" s="68"/>
    </row>
    <row r="17066" spans="2:2" x14ac:dyDescent="0.25">
      <c r="B17066" s="68"/>
    </row>
    <row r="17067" spans="2:2" x14ac:dyDescent="0.25">
      <c r="B17067" s="68"/>
    </row>
    <row r="17068" spans="2:2" x14ac:dyDescent="0.25">
      <c r="B17068" s="68"/>
    </row>
    <row r="17069" spans="2:2" x14ac:dyDescent="0.25">
      <c r="B17069" s="68"/>
    </row>
    <row r="17070" spans="2:2" x14ac:dyDescent="0.25">
      <c r="B17070" s="68"/>
    </row>
    <row r="17071" spans="2:2" x14ac:dyDescent="0.25">
      <c r="B17071" s="68"/>
    </row>
    <row r="17072" spans="2:2" x14ac:dyDescent="0.25">
      <c r="B17072" s="68"/>
    </row>
    <row r="17073" spans="2:2" x14ac:dyDescent="0.25">
      <c r="B17073" s="68"/>
    </row>
    <row r="17074" spans="2:2" x14ac:dyDescent="0.25">
      <c r="B17074" s="68"/>
    </row>
    <row r="17075" spans="2:2" x14ac:dyDescent="0.25">
      <c r="B17075" s="68"/>
    </row>
    <row r="17076" spans="2:2" x14ac:dyDescent="0.25">
      <c r="B17076" s="68"/>
    </row>
    <row r="17077" spans="2:2" x14ac:dyDescent="0.25">
      <c r="B17077" s="68"/>
    </row>
    <row r="17078" spans="2:2" x14ac:dyDescent="0.25">
      <c r="B17078" s="68"/>
    </row>
    <row r="17079" spans="2:2" x14ac:dyDescent="0.25">
      <c r="B17079" s="68"/>
    </row>
    <row r="17080" spans="2:2" x14ac:dyDescent="0.25">
      <c r="B17080" s="68"/>
    </row>
    <row r="17081" spans="2:2" x14ac:dyDescent="0.25">
      <c r="B17081" s="68"/>
    </row>
    <row r="17082" spans="2:2" x14ac:dyDescent="0.25">
      <c r="B17082" s="68"/>
    </row>
    <row r="17083" spans="2:2" x14ac:dyDescent="0.25">
      <c r="B17083" s="68"/>
    </row>
    <row r="17084" spans="2:2" x14ac:dyDescent="0.25">
      <c r="B17084" s="68"/>
    </row>
    <row r="17085" spans="2:2" x14ac:dyDescent="0.25">
      <c r="B17085" s="68"/>
    </row>
    <row r="17086" spans="2:2" x14ac:dyDescent="0.25">
      <c r="B17086" s="68"/>
    </row>
    <row r="17087" spans="2:2" x14ac:dyDescent="0.25">
      <c r="B17087" s="68"/>
    </row>
    <row r="17088" spans="2:2" x14ac:dyDescent="0.25">
      <c r="B17088" s="68"/>
    </row>
    <row r="17089" spans="2:2" x14ac:dyDescent="0.25">
      <c r="B17089" s="68"/>
    </row>
    <row r="17090" spans="2:2" x14ac:dyDescent="0.25">
      <c r="B17090" s="68"/>
    </row>
    <row r="17091" spans="2:2" x14ac:dyDescent="0.25">
      <c r="B17091" s="68"/>
    </row>
    <row r="17092" spans="2:2" x14ac:dyDescent="0.25">
      <c r="B17092" s="68"/>
    </row>
    <row r="17093" spans="2:2" x14ac:dyDescent="0.25">
      <c r="B17093" s="68"/>
    </row>
    <row r="17094" spans="2:2" x14ac:dyDescent="0.25">
      <c r="B17094" s="68"/>
    </row>
    <row r="17095" spans="2:2" x14ac:dyDescent="0.25">
      <c r="B17095" s="68"/>
    </row>
    <row r="17096" spans="2:2" x14ac:dyDescent="0.25">
      <c r="B17096" s="68"/>
    </row>
    <row r="17097" spans="2:2" x14ac:dyDescent="0.25">
      <c r="B17097" s="68"/>
    </row>
    <row r="17098" spans="2:2" x14ac:dyDescent="0.25">
      <c r="B17098" s="68"/>
    </row>
    <row r="17099" spans="2:2" x14ac:dyDescent="0.25">
      <c r="B17099" s="68"/>
    </row>
    <row r="17100" spans="2:2" x14ac:dyDescent="0.25">
      <c r="B17100" s="68"/>
    </row>
    <row r="17101" spans="2:2" x14ac:dyDescent="0.25">
      <c r="B17101" s="68"/>
    </row>
    <row r="17102" spans="2:2" x14ac:dyDescent="0.25">
      <c r="B17102" s="68"/>
    </row>
    <row r="17103" spans="2:2" x14ac:dyDescent="0.25">
      <c r="B17103" s="68"/>
    </row>
    <row r="17104" spans="2:2" x14ac:dyDescent="0.25">
      <c r="B17104" s="68"/>
    </row>
    <row r="17105" spans="2:2" x14ac:dyDescent="0.25">
      <c r="B17105" s="68"/>
    </row>
    <row r="17106" spans="2:2" x14ac:dyDescent="0.25">
      <c r="B17106" s="68"/>
    </row>
    <row r="17107" spans="2:2" x14ac:dyDescent="0.25">
      <c r="B17107" s="68"/>
    </row>
    <row r="17108" spans="2:2" x14ac:dyDescent="0.25">
      <c r="B17108" s="68"/>
    </row>
    <row r="17109" spans="2:2" x14ac:dyDescent="0.25">
      <c r="B17109" s="68"/>
    </row>
    <row r="17110" spans="2:2" x14ac:dyDescent="0.25">
      <c r="B17110" s="68"/>
    </row>
    <row r="17111" spans="2:2" x14ac:dyDescent="0.25">
      <c r="B17111" s="68"/>
    </row>
    <row r="17112" spans="2:2" x14ac:dyDescent="0.25">
      <c r="B17112" s="68"/>
    </row>
    <row r="17113" spans="2:2" x14ac:dyDescent="0.25">
      <c r="B17113" s="68"/>
    </row>
    <row r="17114" spans="2:2" x14ac:dyDescent="0.25">
      <c r="B17114" s="68"/>
    </row>
    <row r="17115" spans="2:2" x14ac:dyDescent="0.25">
      <c r="B17115" s="68"/>
    </row>
    <row r="17116" spans="2:2" x14ac:dyDescent="0.25">
      <c r="B17116" s="68"/>
    </row>
    <row r="17117" spans="2:2" x14ac:dyDescent="0.25">
      <c r="B17117" s="68"/>
    </row>
    <row r="17118" spans="2:2" x14ac:dyDescent="0.25">
      <c r="B17118" s="68"/>
    </row>
    <row r="17119" spans="2:2" x14ac:dyDescent="0.25">
      <c r="B17119" s="68"/>
    </row>
    <row r="17120" spans="2:2" x14ac:dyDescent="0.25">
      <c r="B17120" s="68"/>
    </row>
    <row r="17121" spans="2:2" x14ac:dyDescent="0.25">
      <c r="B17121" s="68"/>
    </row>
    <row r="17122" spans="2:2" x14ac:dyDescent="0.25">
      <c r="B17122" s="68"/>
    </row>
    <row r="17123" spans="2:2" x14ac:dyDescent="0.25">
      <c r="B17123" s="68"/>
    </row>
    <row r="17124" spans="2:2" x14ac:dyDescent="0.25">
      <c r="B17124" s="68"/>
    </row>
    <row r="17125" spans="2:2" x14ac:dyDescent="0.25">
      <c r="B17125" s="68"/>
    </row>
    <row r="17126" spans="2:2" x14ac:dyDescent="0.25">
      <c r="B17126" s="68"/>
    </row>
    <row r="17127" spans="2:2" x14ac:dyDescent="0.25">
      <c r="B17127" s="68"/>
    </row>
    <row r="17128" spans="2:2" x14ac:dyDescent="0.25">
      <c r="B17128" s="68"/>
    </row>
    <row r="17129" spans="2:2" x14ac:dyDescent="0.25">
      <c r="B17129" s="68"/>
    </row>
    <row r="17130" spans="2:2" x14ac:dyDescent="0.25">
      <c r="B17130" s="68"/>
    </row>
    <row r="17131" spans="2:2" x14ac:dyDescent="0.25">
      <c r="B17131" s="68"/>
    </row>
    <row r="17132" spans="2:2" x14ac:dyDescent="0.25">
      <c r="B17132" s="68"/>
    </row>
    <row r="17133" spans="2:2" x14ac:dyDescent="0.25">
      <c r="B17133" s="68"/>
    </row>
    <row r="17134" spans="2:2" x14ac:dyDescent="0.25">
      <c r="B17134" s="68"/>
    </row>
    <row r="17135" spans="2:2" x14ac:dyDescent="0.25">
      <c r="B17135" s="68"/>
    </row>
    <row r="17136" spans="2:2" x14ac:dyDescent="0.25">
      <c r="B17136" s="68"/>
    </row>
    <row r="17137" spans="2:2" x14ac:dyDescent="0.25">
      <c r="B17137" s="68"/>
    </row>
    <row r="17138" spans="2:2" x14ac:dyDescent="0.25">
      <c r="B17138" s="68"/>
    </row>
    <row r="17139" spans="2:2" x14ac:dyDescent="0.25">
      <c r="B17139" s="68"/>
    </row>
    <row r="17140" spans="2:2" x14ac:dyDescent="0.25">
      <c r="B17140" s="68"/>
    </row>
    <row r="17141" spans="2:2" x14ac:dyDescent="0.25">
      <c r="B17141" s="68"/>
    </row>
    <row r="17142" spans="2:2" x14ac:dyDescent="0.25">
      <c r="B17142" s="68"/>
    </row>
    <row r="17143" spans="2:2" x14ac:dyDescent="0.25">
      <c r="B17143" s="68"/>
    </row>
    <row r="17144" spans="2:2" x14ac:dyDescent="0.25">
      <c r="B17144" s="68"/>
    </row>
    <row r="17145" spans="2:2" x14ac:dyDescent="0.25">
      <c r="B17145" s="68"/>
    </row>
    <row r="17146" spans="2:2" x14ac:dyDescent="0.25">
      <c r="B17146" s="68"/>
    </row>
    <row r="17147" spans="2:2" x14ac:dyDescent="0.25">
      <c r="B17147" s="68"/>
    </row>
    <row r="17148" spans="2:2" x14ac:dyDescent="0.25">
      <c r="B17148" s="68"/>
    </row>
    <row r="17149" spans="2:2" x14ac:dyDescent="0.25">
      <c r="B17149" s="68"/>
    </row>
    <row r="17150" spans="2:2" x14ac:dyDescent="0.25">
      <c r="B17150" s="68"/>
    </row>
    <row r="17151" spans="2:2" x14ac:dyDescent="0.25">
      <c r="B17151" s="68"/>
    </row>
    <row r="17152" spans="2:2" x14ac:dyDescent="0.25">
      <c r="B17152" s="68"/>
    </row>
    <row r="17153" spans="2:2" x14ac:dyDescent="0.25">
      <c r="B17153" s="68"/>
    </row>
    <row r="17154" spans="2:2" x14ac:dyDescent="0.25">
      <c r="B17154" s="68"/>
    </row>
    <row r="17155" spans="2:2" x14ac:dyDescent="0.25">
      <c r="B17155" s="68"/>
    </row>
    <row r="17156" spans="2:2" x14ac:dyDescent="0.25">
      <c r="B17156" s="68"/>
    </row>
    <row r="17157" spans="2:2" x14ac:dyDescent="0.25">
      <c r="B17157" s="68"/>
    </row>
    <row r="17158" spans="2:2" x14ac:dyDescent="0.25">
      <c r="B17158" s="68"/>
    </row>
    <row r="17159" spans="2:2" x14ac:dyDescent="0.25">
      <c r="B17159" s="68"/>
    </row>
    <row r="17160" spans="2:2" x14ac:dyDescent="0.25">
      <c r="B17160" s="68"/>
    </row>
    <row r="17161" spans="2:2" x14ac:dyDescent="0.25">
      <c r="B17161" s="68"/>
    </row>
    <row r="17162" spans="2:2" x14ac:dyDescent="0.25">
      <c r="B17162" s="68"/>
    </row>
    <row r="17163" spans="2:2" x14ac:dyDescent="0.25">
      <c r="B17163" s="68"/>
    </row>
    <row r="17164" spans="2:2" x14ac:dyDescent="0.25">
      <c r="B17164" s="68"/>
    </row>
    <row r="17165" spans="2:2" x14ac:dyDescent="0.25">
      <c r="B17165" s="68"/>
    </row>
    <row r="17166" spans="2:2" x14ac:dyDescent="0.25">
      <c r="B17166" s="68"/>
    </row>
    <row r="17167" spans="2:2" x14ac:dyDescent="0.25">
      <c r="B17167" s="68"/>
    </row>
    <row r="17168" spans="2:2" x14ac:dyDescent="0.25">
      <c r="B17168" s="68"/>
    </row>
    <row r="17169" spans="2:2" x14ac:dyDescent="0.25">
      <c r="B17169" s="68"/>
    </row>
    <row r="17170" spans="2:2" x14ac:dyDescent="0.25">
      <c r="B17170" s="68"/>
    </row>
    <row r="17171" spans="2:2" x14ac:dyDescent="0.25">
      <c r="B17171" s="68"/>
    </row>
    <row r="17172" spans="2:2" x14ac:dyDescent="0.25">
      <c r="B17172" s="68"/>
    </row>
    <row r="17173" spans="2:2" x14ac:dyDescent="0.25">
      <c r="B17173" s="68"/>
    </row>
    <row r="17174" spans="2:2" x14ac:dyDescent="0.25">
      <c r="B17174" s="68"/>
    </row>
    <row r="17175" spans="2:2" x14ac:dyDescent="0.25">
      <c r="B17175" s="68"/>
    </row>
    <row r="17176" spans="2:2" x14ac:dyDescent="0.25">
      <c r="B17176" s="68"/>
    </row>
    <row r="17177" spans="2:2" x14ac:dyDescent="0.25">
      <c r="B17177" s="68"/>
    </row>
    <row r="17178" spans="2:2" x14ac:dyDescent="0.25">
      <c r="B17178" s="68"/>
    </row>
    <row r="17179" spans="2:2" x14ac:dyDescent="0.25">
      <c r="B17179" s="68"/>
    </row>
    <row r="17180" spans="2:2" x14ac:dyDescent="0.25">
      <c r="B17180" s="68"/>
    </row>
    <row r="17181" spans="2:2" x14ac:dyDescent="0.25">
      <c r="B17181" s="68"/>
    </row>
    <row r="17182" spans="2:2" x14ac:dyDescent="0.25">
      <c r="B17182" s="68"/>
    </row>
    <row r="17183" spans="2:2" x14ac:dyDescent="0.25">
      <c r="B17183" s="68"/>
    </row>
    <row r="17184" spans="2:2" x14ac:dyDescent="0.25">
      <c r="B17184" s="68"/>
    </row>
    <row r="17185" spans="2:2" x14ac:dyDescent="0.25">
      <c r="B17185" s="68"/>
    </row>
    <row r="17186" spans="2:2" x14ac:dyDescent="0.25">
      <c r="B17186" s="68"/>
    </row>
    <row r="17187" spans="2:2" x14ac:dyDescent="0.25">
      <c r="B17187" s="68"/>
    </row>
    <row r="17188" spans="2:2" x14ac:dyDescent="0.25">
      <c r="B17188" s="68"/>
    </row>
    <row r="17189" spans="2:2" x14ac:dyDescent="0.25">
      <c r="B17189" s="68"/>
    </row>
    <row r="17190" spans="2:2" x14ac:dyDescent="0.25">
      <c r="B17190" s="68"/>
    </row>
    <row r="17191" spans="2:2" x14ac:dyDescent="0.25">
      <c r="B17191" s="68"/>
    </row>
    <row r="17192" spans="2:2" x14ac:dyDescent="0.25">
      <c r="B17192" s="68"/>
    </row>
    <row r="17193" spans="2:2" x14ac:dyDescent="0.25">
      <c r="B17193" s="68"/>
    </row>
    <row r="17194" spans="2:2" x14ac:dyDescent="0.25">
      <c r="B17194" s="68"/>
    </row>
    <row r="17195" spans="2:2" x14ac:dyDescent="0.25">
      <c r="B17195" s="68"/>
    </row>
    <row r="17196" spans="2:2" x14ac:dyDescent="0.25">
      <c r="B17196" s="68"/>
    </row>
    <row r="17197" spans="2:2" x14ac:dyDescent="0.25">
      <c r="B17197" s="68"/>
    </row>
    <row r="17198" spans="2:2" x14ac:dyDescent="0.25">
      <c r="B17198" s="68"/>
    </row>
    <row r="17199" spans="2:2" x14ac:dyDescent="0.25">
      <c r="B17199" s="68"/>
    </row>
    <row r="17200" spans="2:2" x14ac:dyDescent="0.25">
      <c r="B17200" s="68"/>
    </row>
    <row r="17201" spans="2:2" x14ac:dyDescent="0.25">
      <c r="B17201" s="68"/>
    </row>
    <row r="17202" spans="2:2" x14ac:dyDescent="0.25">
      <c r="B17202" s="68"/>
    </row>
    <row r="17203" spans="2:2" x14ac:dyDescent="0.25">
      <c r="B17203" s="68"/>
    </row>
    <row r="17204" spans="2:2" x14ac:dyDescent="0.25">
      <c r="B17204" s="68"/>
    </row>
    <row r="17205" spans="2:2" x14ac:dyDescent="0.25">
      <c r="B17205" s="68"/>
    </row>
    <row r="17206" spans="2:2" x14ac:dyDescent="0.25">
      <c r="B17206" s="68"/>
    </row>
    <row r="17207" spans="2:2" x14ac:dyDescent="0.25">
      <c r="B17207" s="68"/>
    </row>
    <row r="17208" spans="2:2" x14ac:dyDescent="0.25">
      <c r="B17208" s="68"/>
    </row>
    <row r="17209" spans="2:2" x14ac:dyDescent="0.25">
      <c r="B17209" s="68"/>
    </row>
    <row r="17210" spans="2:2" x14ac:dyDescent="0.25">
      <c r="B17210" s="68"/>
    </row>
    <row r="17211" spans="2:2" x14ac:dyDescent="0.25">
      <c r="B17211" s="68"/>
    </row>
    <row r="17212" spans="2:2" x14ac:dyDescent="0.25">
      <c r="B17212" s="68"/>
    </row>
    <row r="17213" spans="2:2" x14ac:dyDescent="0.25">
      <c r="B17213" s="68"/>
    </row>
    <row r="17214" spans="2:2" x14ac:dyDescent="0.25">
      <c r="B17214" s="68"/>
    </row>
    <row r="17215" spans="2:2" x14ac:dyDescent="0.25">
      <c r="B17215" s="68"/>
    </row>
    <row r="17216" spans="2:2" x14ac:dyDescent="0.25">
      <c r="B17216" s="68"/>
    </row>
    <row r="17217" spans="2:2" x14ac:dyDescent="0.25">
      <c r="B17217" s="68"/>
    </row>
    <row r="17218" spans="2:2" x14ac:dyDescent="0.25">
      <c r="B17218" s="68"/>
    </row>
    <row r="17219" spans="2:2" x14ac:dyDescent="0.25">
      <c r="B17219" s="68"/>
    </row>
    <row r="17220" spans="2:2" x14ac:dyDescent="0.25">
      <c r="B17220" s="68"/>
    </row>
    <row r="17221" spans="2:2" x14ac:dyDescent="0.25">
      <c r="B17221" s="68"/>
    </row>
    <row r="17222" spans="2:2" x14ac:dyDescent="0.25">
      <c r="B17222" s="68"/>
    </row>
    <row r="17223" spans="2:2" x14ac:dyDescent="0.25">
      <c r="B17223" s="68"/>
    </row>
    <row r="17224" spans="2:2" x14ac:dyDescent="0.25">
      <c r="B17224" s="68"/>
    </row>
    <row r="17225" spans="2:2" x14ac:dyDescent="0.25">
      <c r="B17225" s="68"/>
    </row>
    <row r="17226" spans="2:2" x14ac:dyDescent="0.25">
      <c r="B17226" s="68"/>
    </row>
    <row r="17227" spans="2:2" x14ac:dyDescent="0.25">
      <c r="B17227" s="68"/>
    </row>
    <row r="17228" spans="2:2" x14ac:dyDescent="0.25">
      <c r="B17228" s="68"/>
    </row>
    <row r="17229" spans="2:2" x14ac:dyDescent="0.25">
      <c r="B17229" s="68"/>
    </row>
    <row r="17230" spans="2:2" x14ac:dyDescent="0.25">
      <c r="B17230" s="68"/>
    </row>
    <row r="17231" spans="2:2" x14ac:dyDescent="0.25">
      <c r="B17231" s="68"/>
    </row>
    <row r="17232" spans="2:2" x14ac:dyDescent="0.25">
      <c r="B17232" s="68"/>
    </row>
    <row r="17233" spans="2:2" x14ac:dyDescent="0.25">
      <c r="B17233" s="68"/>
    </row>
    <row r="17234" spans="2:2" x14ac:dyDescent="0.25">
      <c r="B17234" s="68"/>
    </row>
    <row r="17235" spans="2:2" x14ac:dyDescent="0.25">
      <c r="B17235" s="68"/>
    </row>
    <row r="17236" spans="2:2" x14ac:dyDescent="0.25">
      <c r="B17236" s="68"/>
    </row>
    <row r="17237" spans="2:2" x14ac:dyDescent="0.25">
      <c r="B17237" s="68"/>
    </row>
    <row r="17238" spans="2:2" x14ac:dyDescent="0.25">
      <c r="B17238" s="68"/>
    </row>
    <row r="17239" spans="2:2" x14ac:dyDescent="0.25">
      <c r="B17239" s="68"/>
    </row>
    <row r="17240" spans="2:2" x14ac:dyDescent="0.25">
      <c r="B17240" s="68"/>
    </row>
    <row r="17241" spans="2:2" x14ac:dyDescent="0.25">
      <c r="B17241" s="68"/>
    </row>
    <row r="17242" spans="2:2" x14ac:dyDescent="0.25">
      <c r="B17242" s="68"/>
    </row>
    <row r="17243" spans="2:2" x14ac:dyDescent="0.25">
      <c r="B17243" s="68"/>
    </row>
    <row r="17244" spans="2:2" x14ac:dyDescent="0.25">
      <c r="B17244" s="68"/>
    </row>
    <row r="17245" spans="2:2" x14ac:dyDescent="0.25">
      <c r="B17245" s="68"/>
    </row>
    <row r="17246" spans="2:2" x14ac:dyDescent="0.25">
      <c r="B17246" s="68"/>
    </row>
    <row r="17247" spans="2:2" x14ac:dyDescent="0.25">
      <c r="B17247" s="68"/>
    </row>
    <row r="17248" spans="2:2" x14ac:dyDescent="0.25">
      <c r="B17248" s="68"/>
    </row>
    <row r="17249" spans="2:2" x14ac:dyDescent="0.25">
      <c r="B17249" s="68"/>
    </row>
    <row r="17250" spans="2:2" x14ac:dyDescent="0.25">
      <c r="B17250" s="68"/>
    </row>
    <row r="17251" spans="2:2" x14ac:dyDescent="0.25">
      <c r="B17251" s="68"/>
    </row>
    <row r="17252" spans="2:2" x14ac:dyDescent="0.25">
      <c r="B17252" s="68"/>
    </row>
    <row r="17253" spans="2:2" x14ac:dyDescent="0.25">
      <c r="B17253" s="68"/>
    </row>
    <row r="17254" spans="2:2" x14ac:dyDescent="0.25">
      <c r="B17254" s="68"/>
    </row>
    <row r="17255" spans="2:2" x14ac:dyDescent="0.25">
      <c r="B17255" s="68"/>
    </row>
    <row r="17256" spans="2:2" x14ac:dyDescent="0.25">
      <c r="B17256" s="68"/>
    </row>
    <row r="17257" spans="2:2" x14ac:dyDescent="0.25">
      <c r="B17257" s="68"/>
    </row>
    <row r="17258" spans="2:2" x14ac:dyDescent="0.25">
      <c r="B17258" s="68"/>
    </row>
    <row r="17259" spans="2:2" x14ac:dyDescent="0.25">
      <c r="B17259" s="68"/>
    </row>
    <row r="17260" spans="2:2" x14ac:dyDescent="0.25">
      <c r="B17260" s="68"/>
    </row>
    <row r="17261" spans="2:2" x14ac:dyDescent="0.25">
      <c r="B17261" s="68"/>
    </row>
    <row r="17262" spans="2:2" x14ac:dyDescent="0.25">
      <c r="B17262" s="68"/>
    </row>
    <row r="17263" spans="2:2" x14ac:dyDescent="0.25">
      <c r="B17263" s="68"/>
    </row>
    <row r="17264" spans="2:2" x14ac:dyDescent="0.25">
      <c r="B17264" s="68"/>
    </row>
    <row r="17265" spans="2:2" x14ac:dyDescent="0.25">
      <c r="B17265" s="68"/>
    </row>
    <row r="17266" spans="2:2" x14ac:dyDescent="0.25">
      <c r="B17266" s="68"/>
    </row>
    <row r="17267" spans="2:2" x14ac:dyDescent="0.25">
      <c r="B17267" s="68"/>
    </row>
    <row r="17268" spans="2:2" x14ac:dyDescent="0.25">
      <c r="B17268" s="68"/>
    </row>
    <row r="17269" spans="2:2" x14ac:dyDescent="0.25">
      <c r="B17269" s="68"/>
    </row>
    <row r="17270" spans="2:2" x14ac:dyDescent="0.25">
      <c r="B17270" s="68"/>
    </row>
    <row r="17271" spans="2:2" x14ac:dyDescent="0.25">
      <c r="B17271" s="68"/>
    </row>
    <row r="17272" spans="2:2" x14ac:dyDescent="0.25">
      <c r="B17272" s="68"/>
    </row>
    <row r="17273" spans="2:2" x14ac:dyDescent="0.25">
      <c r="B17273" s="68"/>
    </row>
    <row r="17274" spans="2:2" x14ac:dyDescent="0.25">
      <c r="B17274" s="68"/>
    </row>
    <row r="17275" spans="2:2" x14ac:dyDescent="0.25">
      <c r="B17275" s="68"/>
    </row>
    <row r="17276" spans="2:2" x14ac:dyDescent="0.25">
      <c r="B17276" s="68"/>
    </row>
    <row r="17277" spans="2:2" x14ac:dyDescent="0.25">
      <c r="B17277" s="68"/>
    </row>
    <row r="17278" spans="2:2" x14ac:dyDescent="0.25">
      <c r="B17278" s="68"/>
    </row>
    <row r="17279" spans="2:2" x14ac:dyDescent="0.25">
      <c r="B17279" s="68"/>
    </row>
    <row r="17280" spans="2:2" x14ac:dyDescent="0.25">
      <c r="B17280" s="68"/>
    </row>
    <row r="17281" spans="2:2" x14ac:dyDescent="0.25">
      <c r="B17281" s="68"/>
    </row>
    <row r="17282" spans="2:2" x14ac:dyDescent="0.25">
      <c r="B17282" s="68"/>
    </row>
    <row r="17283" spans="2:2" x14ac:dyDescent="0.25">
      <c r="B17283" s="68"/>
    </row>
    <row r="17284" spans="2:2" x14ac:dyDescent="0.25">
      <c r="B17284" s="68"/>
    </row>
    <row r="17285" spans="2:2" x14ac:dyDescent="0.25">
      <c r="B17285" s="68"/>
    </row>
    <row r="17286" spans="2:2" x14ac:dyDescent="0.25">
      <c r="B17286" s="68"/>
    </row>
    <row r="17287" spans="2:2" x14ac:dyDescent="0.25">
      <c r="B17287" s="68"/>
    </row>
    <row r="17288" spans="2:2" x14ac:dyDescent="0.25">
      <c r="B17288" s="68"/>
    </row>
    <row r="17289" spans="2:2" x14ac:dyDescent="0.25">
      <c r="B17289" s="68"/>
    </row>
    <row r="17290" spans="2:2" x14ac:dyDescent="0.25">
      <c r="B17290" s="68"/>
    </row>
    <row r="17291" spans="2:2" x14ac:dyDescent="0.25">
      <c r="B17291" s="68"/>
    </row>
    <row r="17292" spans="2:2" x14ac:dyDescent="0.25">
      <c r="B17292" s="68"/>
    </row>
    <row r="17293" spans="2:2" x14ac:dyDescent="0.25">
      <c r="B17293" s="68"/>
    </row>
    <row r="17294" spans="2:2" x14ac:dyDescent="0.25">
      <c r="B17294" s="68"/>
    </row>
    <row r="17295" spans="2:2" x14ac:dyDescent="0.25">
      <c r="B17295" s="68"/>
    </row>
    <row r="17296" spans="2:2" x14ac:dyDescent="0.25">
      <c r="B17296" s="68"/>
    </row>
    <row r="17297" spans="2:2" x14ac:dyDescent="0.25">
      <c r="B17297" s="68"/>
    </row>
    <row r="17298" spans="2:2" x14ac:dyDescent="0.25">
      <c r="B17298" s="68"/>
    </row>
    <row r="17299" spans="2:2" x14ac:dyDescent="0.25">
      <c r="B17299" s="68"/>
    </row>
    <row r="17300" spans="2:2" x14ac:dyDescent="0.25">
      <c r="B17300" s="68"/>
    </row>
    <row r="17301" spans="2:2" x14ac:dyDescent="0.25">
      <c r="B17301" s="68"/>
    </row>
    <row r="17302" spans="2:2" x14ac:dyDescent="0.25">
      <c r="B17302" s="68"/>
    </row>
    <row r="17303" spans="2:2" x14ac:dyDescent="0.25">
      <c r="B17303" s="68"/>
    </row>
    <row r="17304" spans="2:2" x14ac:dyDescent="0.25">
      <c r="B17304" s="68"/>
    </row>
    <row r="17305" spans="2:2" x14ac:dyDescent="0.25">
      <c r="B17305" s="68"/>
    </row>
    <row r="17306" spans="2:2" x14ac:dyDescent="0.25">
      <c r="B17306" s="68"/>
    </row>
    <row r="17307" spans="2:2" x14ac:dyDescent="0.25">
      <c r="B17307" s="68"/>
    </row>
    <row r="17308" spans="2:2" x14ac:dyDescent="0.25">
      <c r="B17308" s="68"/>
    </row>
    <row r="17309" spans="2:2" x14ac:dyDescent="0.25">
      <c r="B17309" s="68"/>
    </row>
    <row r="17310" spans="2:2" x14ac:dyDescent="0.25">
      <c r="B17310" s="68"/>
    </row>
    <row r="17311" spans="2:2" x14ac:dyDescent="0.25">
      <c r="B17311" s="68"/>
    </row>
    <row r="17312" spans="2:2" x14ac:dyDescent="0.25">
      <c r="B17312" s="68"/>
    </row>
    <row r="17313" spans="2:2" x14ac:dyDescent="0.25">
      <c r="B17313" s="68"/>
    </row>
    <row r="17314" spans="2:2" x14ac:dyDescent="0.25">
      <c r="B17314" s="68"/>
    </row>
    <row r="17315" spans="2:2" x14ac:dyDescent="0.25">
      <c r="B17315" s="68"/>
    </row>
    <row r="17316" spans="2:2" x14ac:dyDescent="0.25">
      <c r="B17316" s="68"/>
    </row>
    <row r="17317" spans="2:2" x14ac:dyDescent="0.25">
      <c r="B17317" s="68"/>
    </row>
    <row r="17318" spans="2:2" x14ac:dyDescent="0.25">
      <c r="B17318" s="68"/>
    </row>
    <row r="17319" spans="2:2" x14ac:dyDescent="0.25">
      <c r="B17319" s="68"/>
    </row>
    <row r="17320" spans="2:2" x14ac:dyDescent="0.25">
      <c r="B17320" s="68"/>
    </row>
    <row r="17321" spans="2:2" x14ac:dyDescent="0.25">
      <c r="B17321" s="68"/>
    </row>
    <row r="17322" spans="2:2" x14ac:dyDescent="0.25">
      <c r="B17322" s="68"/>
    </row>
    <row r="17323" spans="2:2" x14ac:dyDescent="0.25">
      <c r="B17323" s="68"/>
    </row>
    <row r="17324" spans="2:2" x14ac:dyDescent="0.25">
      <c r="B17324" s="68"/>
    </row>
    <row r="17325" spans="2:2" x14ac:dyDescent="0.25">
      <c r="B17325" s="68"/>
    </row>
    <row r="17326" spans="2:2" x14ac:dyDescent="0.25">
      <c r="B17326" s="68"/>
    </row>
    <row r="17327" spans="2:2" x14ac:dyDescent="0.25">
      <c r="B17327" s="68"/>
    </row>
    <row r="17328" spans="2:2" x14ac:dyDescent="0.25">
      <c r="B17328" s="68"/>
    </row>
    <row r="17329" spans="2:2" x14ac:dyDescent="0.25">
      <c r="B17329" s="68"/>
    </row>
    <row r="17330" spans="2:2" x14ac:dyDescent="0.25">
      <c r="B17330" s="68"/>
    </row>
    <row r="17331" spans="2:2" x14ac:dyDescent="0.25">
      <c r="B17331" s="68"/>
    </row>
    <row r="17332" spans="2:2" x14ac:dyDescent="0.25">
      <c r="B17332" s="68"/>
    </row>
    <row r="17333" spans="2:2" x14ac:dyDescent="0.25">
      <c r="B17333" s="68"/>
    </row>
    <row r="17334" spans="2:2" x14ac:dyDescent="0.25">
      <c r="B17334" s="68"/>
    </row>
    <row r="17335" spans="2:2" x14ac:dyDescent="0.25">
      <c r="B17335" s="68"/>
    </row>
    <row r="17336" spans="2:2" x14ac:dyDescent="0.25">
      <c r="B17336" s="68"/>
    </row>
    <row r="17337" spans="2:2" x14ac:dyDescent="0.25">
      <c r="B17337" s="68"/>
    </row>
    <row r="17338" spans="2:2" x14ac:dyDescent="0.25">
      <c r="B17338" s="68"/>
    </row>
    <row r="17339" spans="2:2" x14ac:dyDescent="0.25">
      <c r="B17339" s="68"/>
    </row>
    <row r="17340" spans="2:2" x14ac:dyDescent="0.25">
      <c r="B17340" s="68"/>
    </row>
    <row r="17341" spans="2:2" x14ac:dyDescent="0.25">
      <c r="B17341" s="68"/>
    </row>
    <row r="17342" spans="2:2" x14ac:dyDescent="0.25">
      <c r="B17342" s="68"/>
    </row>
    <row r="17343" spans="2:2" x14ac:dyDescent="0.25">
      <c r="B17343" s="68"/>
    </row>
    <row r="17344" spans="2:2" x14ac:dyDescent="0.25">
      <c r="B17344" s="68"/>
    </row>
    <row r="17345" spans="2:2" x14ac:dyDescent="0.25">
      <c r="B17345" s="68"/>
    </row>
    <row r="17346" spans="2:2" x14ac:dyDescent="0.25">
      <c r="B17346" s="68"/>
    </row>
    <row r="17347" spans="2:2" x14ac:dyDescent="0.25">
      <c r="B17347" s="68"/>
    </row>
    <row r="17348" spans="2:2" x14ac:dyDescent="0.25">
      <c r="B17348" s="68"/>
    </row>
    <row r="17349" spans="2:2" x14ac:dyDescent="0.25">
      <c r="B17349" s="68"/>
    </row>
    <row r="17350" spans="2:2" x14ac:dyDescent="0.25">
      <c r="B17350" s="68"/>
    </row>
    <row r="17351" spans="2:2" x14ac:dyDescent="0.25">
      <c r="B17351" s="68"/>
    </row>
    <row r="17352" spans="2:2" x14ac:dyDescent="0.25">
      <c r="B17352" s="68"/>
    </row>
    <row r="17353" spans="2:2" x14ac:dyDescent="0.25">
      <c r="B17353" s="68"/>
    </row>
    <row r="17354" spans="2:2" x14ac:dyDescent="0.25">
      <c r="B17354" s="68"/>
    </row>
    <row r="17355" spans="2:2" x14ac:dyDescent="0.25">
      <c r="B17355" s="68"/>
    </row>
    <row r="17356" spans="2:2" x14ac:dyDescent="0.25">
      <c r="B17356" s="68"/>
    </row>
    <row r="17357" spans="2:2" x14ac:dyDescent="0.25">
      <c r="B17357" s="68"/>
    </row>
    <row r="17358" spans="2:2" x14ac:dyDescent="0.25">
      <c r="B17358" s="68"/>
    </row>
    <row r="17359" spans="2:2" x14ac:dyDescent="0.25">
      <c r="B17359" s="68"/>
    </row>
    <row r="17360" spans="2:2" x14ac:dyDescent="0.25">
      <c r="B17360" s="68"/>
    </row>
    <row r="17361" spans="2:2" x14ac:dyDescent="0.25">
      <c r="B17361" s="68"/>
    </row>
    <row r="17362" spans="2:2" x14ac:dyDescent="0.25">
      <c r="B17362" s="68"/>
    </row>
    <row r="17363" spans="2:2" x14ac:dyDescent="0.25">
      <c r="B17363" s="68"/>
    </row>
    <row r="17364" spans="2:2" x14ac:dyDescent="0.25">
      <c r="B17364" s="68"/>
    </row>
    <row r="17365" spans="2:2" x14ac:dyDescent="0.25">
      <c r="B17365" s="68"/>
    </row>
    <row r="17366" spans="2:2" x14ac:dyDescent="0.25">
      <c r="B17366" s="68"/>
    </row>
    <row r="17367" spans="2:2" x14ac:dyDescent="0.25">
      <c r="B17367" s="68"/>
    </row>
    <row r="17368" spans="2:2" x14ac:dyDescent="0.25">
      <c r="B17368" s="68"/>
    </row>
    <row r="17369" spans="2:2" x14ac:dyDescent="0.25">
      <c r="B17369" s="68"/>
    </row>
    <row r="17370" spans="2:2" x14ac:dyDescent="0.25">
      <c r="B17370" s="68"/>
    </row>
    <row r="17371" spans="2:2" x14ac:dyDescent="0.25">
      <c r="B17371" s="68"/>
    </row>
    <row r="17372" spans="2:2" x14ac:dyDescent="0.25">
      <c r="B17372" s="68"/>
    </row>
    <row r="17373" spans="2:2" x14ac:dyDescent="0.25">
      <c r="B17373" s="68"/>
    </row>
    <row r="17374" spans="2:2" x14ac:dyDescent="0.25">
      <c r="B17374" s="68"/>
    </row>
    <row r="17375" spans="2:2" x14ac:dyDescent="0.25">
      <c r="B17375" s="68"/>
    </row>
    <row r="17376" spans="2:2" x14ac:dyDescent="0.25">
      <c r="B17376" s="68"/>
    </row>
    <row r="17377" spans="2:2" x14ac:dyDescent="0.25">
      <c r="B17377" s="68"/>
    </row>
    <row r="17378" spans="2:2" x14ac:dyDescent="0.25">
      <c r="B17378" s="68"/>
    </row>
    <row r="17379" spans="2:2" x14ac:dyDescent="0.25">
      <c r="B17379" s="68"/>
    </row>
    <row r="17380" spans="2:2" x14ac:dyDescent="0.25">
      <c r="B17380" s="68"/>
    </row>
    <row r="17381" spans="2:2" x14ac:dyDescent="0.25">
      <c r="B17381" s="68"/>
    </row>
    <row r="17382" spans="2:2" x14ac:dyDescent="0.25">
      <c r="B17382" s="68"/>
    </row>
    <row r="17383" spans="2:2" x14ac:dyDescent="0.25">
      <c r="B17383" s="68"/>
    </row>
    <row r="17384" spans="2:2" x14ac:dyDescent="0.25">
      <c r="B17384" s="68"/>
    </row>
    <row r="17385" spans="2:2" x14ac:dyDescent="0.25">
      <c r="B17385" s="68"/>
    </row>
    <row r="17386" spans="2:2" x14ac:dyDescent="0.25">
      <c r="B17386" s="68"/>
    </row>
    <row r="17387" spans="2:2" x14ac:dyDescent="0.25">
      <c r="B17387" s="68"/>
    </row>
    <row r="17388" spans="2:2" x14ac:dyDescent="0.25">
      <c r="B17388" s="68"/>
    </row>
    <row r="17389" spans="2:2" x14ac:dyDescent="0.25">
      <c r="B17389" s="68"/>
    </row>
    <row r="17390" spans="2:2" x14ac:dyDescent="0.25">
      <c r="B17390" s="68"/>
    </row>
    <row r="17391" spans="2:2" x14ac:dyDescent="0.25">
      <c r="B17391" s="68"/>
    </row>
    <row r="17392" spans="2:2" x14ac:dyDescent="0.25">
      <c r="B17392" s="68"/>
    </row>
    <row r="17393" spans="2:2" x14ac:dyDescent="0.25">
      <c r="B17393" s="68"/>
    </row>
    <row r="17394" spans="2:2" x14ac:dyDescent="0.25">
      <c r="B17394" s="68"/>
    </row>
    <row r="17395" spans="2:2" x14ac:dyDescent="0.25">
      <c r="B17395" s="68"/>
    </row>
    <row r="17396" spans="2:2" x14ac:dyDescent="0.25">
      <c r="B17396" s="68"/>
    </row>
    <row r="17397" spans="2:2" x14ac:dyDescent="0.25">
      <c r="B17397" s="68"/>
    </row>
    <row r="17398" spans="2:2" x14ac:dyDescent="0.25">
      <c r="B17398" s="68"/>
    </row>
    <row r="17399" spans="2:2" x14ac:dyDescent="0.25">
      <c r="B17399" s="68"/>
    </row>
    <row r="17400" spans="2:2" x14ac:dyDescent="0.25">
      <c r="B17400" s="68"/>
    </row>
    <row r="17401" spans="2:2" x14ac:dyDescent="0.25">
      <c r="B17401" s="68"/>
    </row>
    <row r="17402" spans="2:2" x14ac:dyDescent="0.25">
      <c r="B17402" s="68"/>
    </row>
    <row r="17403" spans="2:2" x14ac:dyDescent="0.25">
      <c r="B17403" s="68"/>
    </row>
    <row r="17404" spans="2:2" x14ac:dyDescent="0.25">
      <c r="B17404" s="68"/>
    </row>
    <row r="17405" spans="2:2" x14ac:dyDescent="0.25">
      <c r="B17405" s="68"/>
    </row>
    <row r="17406" spans="2:2" x14ac:dyDescent="0.25">
      <c r="B17406" s="68"/>
    </row>
    <row r="17407" spans="2:2" x14ac:dyDescent="0.25">
      <c r="B17407" s="68"/>
    </row>
    <row r="17408" spans="2:2" x14ac:dyDescent="0.25">
      <c r="B17408" s="68"/>
    </row>
    <row r="17409" spans="2:2" x14ac:dyDescent="0.25">
      <c r="B17409" s="68"/>
    </row>
    <row r="17410" spans="2:2" x14ac:dyDescent="0.25">
      <c r="B17410" s="68"/>
    </row>
    <row r="17411" spans="2:2" x14ac:dyDescent="0.25">
      <c r="B17411" s="68"/>
    </row>
    <row r="17412" spans="2:2" x14ac:dyDescent="0.25">
      <c r="B17412" s="68"/>
    </row>
    <row r="17413" spans="2:2" x14ac:dyDescent="0.25">
      <c r="B17413" s="68"/>
    </row>
    <row r="17414" spans="2:2" x14ac:dyDescent="0.25">
      <c r="B17414" s="68"/>
    </row>
    <row r="17415" spans="2:2" x14ac:dyDescent="0.25">
      <c r="B17415" s="68"/>
    </row>
    <row r="17416" spans="2:2" x14ac:dyDescent="0.25">
      <c r="B17416" s="68"/>
    </row>
    <row r="17417" spans="2:2" x14ac:dyDescent="0.25">
      <c r="B17417" s="68"/>
    </row>
    <row r="17418" spans="2:2" x14ac:dyDescent="0.25">
      <c r="B17418" s="68"/>
    </row>
    <row r="17419" spans="2:2" x14ac:dyDescent="0.25">
      <c r="B17419" s="68"/>
    </row>
    <row r="17420" spans="2:2" x14ac:dyDescent="0.25">
      <c r="B17420" s="68"/>
    </row>
    <row r="17421" spans="2:2" x14ac:dyDescent="0.25">
      <c r="B17421" s="68"/>
    </row>
    <row r="17422" spans="2:2" x14ac:dyDescent="0.25">
      <c r="B17422" s="68"/>
    </row>
    <row r="17423" spans="2:2" x14ac:dyDescent="0.25">
      <c r="B17423" s="68"/>
    </row>
    <row r="17424" spans="2:2" x14ac:dyDescent="0.25">
      <c r="B17424" s="68"/>
    </row>
    <row r="17425" spans="2:2" x14ac:dyDescent="0.25">
      <c r="B17425" s="68"/>
    </row>
    <row r="17426" spans="2:2" x14ac:dyDescent="0.25">
      <c r="B17426" s="68"/>
    </row>
    <row r="17427" spans="2:2" x14ac:dyDescent="0.25">
      <c r="B17427" s="68"/>
    </row>
    <row r="17428" spans="2:2" x14ac:dyDescent="0.25">
      <c r="B17428" s="68"/>
    </row>
    <row r="17429" spans="2:2" x14ac:dyDescent="0.25">
      <c r="B17429" s="68"/>
    </row>
    <row r="17430" spans="2:2" x14ac:dyDescent="0.25">
      <c r="B17430" s="68"/>
    </row>
    <row r="17431" spans="2:2" x14ac:dyDescent="0.25">
      <c r="B17431" s="68"/>
    </row>
    <row r="17432" spans="2:2" x14ac:dyDescent="0.25">
      <c r="B17432" s="68"/>
    </row>
    <row r="17433" spans="2:2" x14ac:dyDescent="0.25">
      <c r="B17433" s="68"/>
    </row>
    <row r="17434" spans="2:2" x14ac:dyDescent="0.25">
      <c r="B17434" s="68"/>
    </row>
    <row r="17435" spans="2:2" x14ac:dyDescent="0.25">
      <c r="B17435" s="68"/>
    </row>
    <row r="17436" spans="2:2" x14ac:dyDescent="0.25">
      <c r="B17436" s="68"/>
    </row>
    <row r="17437" spans="2:2" x14ac:dyDescent="0.25">
      <c r="B17437" s="68"/>
    </row>
    <row r="17438" spans="2:2" x14ac:dyDescent="0.25">
      <c r="B17438" s="68"/>
    </row>
    <row r="17439" spans="2:2" x14ac:dyDescent="0.25">
      <c r="B17439" s="68"/>
    </row>
    <row r="17440" spans="2:2" x14ac:dyDescent="0.25">
      <c r="B17440" s="68"/>
    </row>
    <row r="17441" spans="2:2" x14ac:dyDescent="0.25">
      <c r="B17441" s="68"/>
    </row>
    <row r="17442" spans="2:2" x14ac:dyDescent="0.25">
      <c r="B17442" s="68"/>
    </row>
    <row r="17443" spans="2:2" x14ac:dyDescent="0.25">
      <c r="B17443" s="68"/>
    </row>
    <row r="17444" spans="2:2" x14ac:dyDescent="0.25">
      <c r="B17444" s="68"/>
    </row>
    <row r="17445" spans="2:2" x14ac:dyDescent="0.25">
      <c r="B17445" s="68"/>
    </row>
    <row r="17446" spans="2:2" x14ac:dyDescent="0.25">
      <c r="B17446" s="68"/>
    </row>
    <row r="17447" spans="2:2" x14ac:dyDescent="0.25">
      <c r="B17447" s="68"/>
    </row>
    <row r="17448" spans="2:2" x14ac:dyDescent="0.25">
      <c r="B17448" s="68"/>
    </row>
    <row r="17449" spans="2:2" x14ac:dyDescent="0.25">
      <c r="B17449" s="68"/>
    </row>
    <row r="17450" spans="2:2" x14ac:dyDescent="0.25">
      <c r="B17450" s="68"/>
    </row>
    <row r="17451" spans="2:2" x14ac:dyDescent="0.25">
      <c r="B17451" s="68"/>
    </row>
    <row r="17452" spans="2:2" x14ac:dyDescent="0.25">
      <c r="B17452" s="68"/>
    </row>
    <row r="17453" spans="2:2" x14ac:dyDescent="0.25">
      <c r="B17453" s="68"/>
    </row>
    <row r="17454" spans="2:2" x14ac:dyDescent="0.25">
      <c r="B17454" s="68"/>
    </row>
    <row r="17455" spans="2:2" x14ac:dyDescent="0.25">
      <c r="B17455" s="68"/>
    </row>
    <row r="17456" spans="2:2" x14ac:dyDescent="0.25">
      <c r="B17456" s="68"/>
    </row>
    <row r="17457" spans="2:2" x14ac:dyDescent="0.25">
      <c r="B17457" s="68"/>
    </row>
    <row r="17458" spans="2:2" x14ac:dyDescent="0.25">
      <c r="B17458" s="68"/>
    </row>
    <row r="17459" spans="2:2" x14ac:dyDescent="0.25">
      <c r="B17459" s="68"/>
    </row>
    <row r="17460" spans="2:2" x14ac:dyDescent="0.25">
      <c r="B17460" s="68"/>
    </row>
    <row r="17461" spans="2:2" x14ac:dyDescent="0.25">
      <c r="B17461" s="68"/>
    </row>
    <row r="17462" spans="2:2" x14ac:dyDescent="0.25">
      <c r="B17462" s="68"/>
    </row>
    <row r="17463" spans="2:2" x14ac:dyDescent="0.25">
      <c r="B17463" s="68"/>
    </row>
    <row r="17464" spans="2:2" x14ac:dyDescent="0.25">
      <c r="B17464" s="68"/>
    </row>
    <row r="17465" spans="2:2" x14ac:dyDescent="0.25">
      <c r="B17465" s="68"/>
    </row>
    <row r="17466" spans="2:2" x14ac:dyDescent="0.25">
      <c r="B17466" s="68"/>
    </row>
    <row r="17467" spans="2:2" x14ac:dyDescent="0.25">
      <c r="B17467" s="68"/>
    </row>
    <row r="17468" spans="2:2" x14ac:dyDescent="0.25">
      <c r="B17468" s="68"/>
    </row>
    <row r="17469" spans="2:2" x14ac:dyDescent="0.25">
      <c r="B17469" s="68"/>
    </row>
    <row r="17470" spans="2:2" x14ac:dyDescent="0.25">
      <c r="B17470" s="68"/>
    </row>
    <row r="17471" spans="2:2" x14ac:dyDescent="0.25">
      <c r="B17471" s="68"/>
    </row>
    <row r="17472" spans="2:2" x14ac:dyDescent="0.25">
      <c r="B17472" s="68"/>
    </row>
    <row r="17473" spans="2:2" x14ac:dyDescent="0.25">
      <c r="B17473" s="68"/>
    </row>
    <row r="17474" spans="2:2" x14ac:dyDescent="0.25">
      <c r="B17474" s="68"/>
    </row>
    <row r="17475" spans="2:2" x14ac:dyDescent="0.25">
      <c r="B17475" s="68"/>
    </row>
    <row r="17476" spans="2:2" x14ac:dyDescent="0.25">
      <c r="B17476" s="68"/>
    </row>
    <row r="17477" spans="2:2" x14ac:dyDescent="0.25">
      <c r="B17477" s="68"/>
    </row>
    <row r="17478" spans="2:2" x14ac:dyDescent="0.25">
      <c r="B17478" s="68"/>
    </row>
    <row r="17479" spans="2:2" x14ac:dyDescent="0.25">
      <c r="B17479" s="68"/>
    </row>
    <row r="17480" spans="2:2" x14ac:dyDescent="0.25">
      <c r="B17480" s="68"/>
    </row>
    <row r="17481" spans="2:2" x14ac:dyDescent="0.25">
      <c r="B17481" s="68"/>
    </row>
    <row r="17482" spans="2:2" x14ac:dyDescent="0.25">
      <c r="B17482" s="68"/>
    </row>
    <row r="17483" spans="2:2" x14ac:dyDescent="0.25">
      <c r="B17483" s="68"/>
    </row>
    <row r="17484" spans="2:2" x14ac:dyDescent="0.25">
      <c r="B17484" s="68"/>
    </row>
    <row r="17485" spans="2:2" x14ac:dyDescent="0.25">
      <c r="B17485" s="68"/>
    </row>
    <row r="17486" spans="2:2" x14ac:dyDescent="0.25">
      <c r="B17486" s="68"/>
    </row>
    <row r="17487" spans="2:2" x14ac:dyDescent="0.25">
      <c r="B17487" s="68"/>
    </row>
    <row r="17488" spans="2:2" x14ac:dyDescent="0.25">
      <c r="B17488" s="68"/>
    </row>
    <row r="17489" spans="2:2" x14ac:dyDescent="0.25">
      <c r="B17489" s="68"/>
    </row>
    <row r="17490" spans="2:2" x14ac:dyDescent="0.25">
      <c r="B17490" s="68"/>
    </row>
    <row r="17491" spans="2:2" x14ac:dyDescent="0.25">
      <c r="B17491" s="68"/>
    </row>
    <row r="17492" spans="2:2" x14ac:dyDescent="0.25">
      <c r="B17492" s="68"/>
    </row>
    <row r="17493" spans="2:2" x14ac:dyDescent="0.25">
      <c r="B17493" s="68"/>
    </row>
    <row r="17494" spans="2:2" x14ac:dyDescent="0.25">
      <c r="B17494" s="68"/>
    </row>
    <row r="17495" spans="2:2" x14ac:dyDescent="0.25">
      <c r="B17495" s="68"/>
    </row>
    <row r="17496" spans="2:2" x14ac:dyDescent="0.25">
      <c r="B17496" s="68"/>
    </row>
    <row r="17497" spans="2:2" x14ac:dyDescent="0.25">
      <c r="B17497" s="68"/>
    </row>
    <row r="17498" spans="2:2" x14ac:dyDescent="0.25">
      <c r="B17498" s="68"/>
    </row>
    <row r="17499" spans="2:2" x14ac:dyDescent="0.25">
      <c r="B17499" s="68"/>
    </row>
    <row r="17500" spans="2:2" x14ac:dyDescent="0.25">
      <c r="B17500" s="68"/>
    </row>
    <row r="17501" spans="2:2" x14ac:dyDescent="0.25">
      <c r="B17501" s="68"/>
    </row>
    <row r="17502" spans="2:2" x14ac:dyDescent="0.25">
      <c r="B17502" s="68"/>
    </row>
    <row r="17503" spans="2:2" x14ac:dyDescent="0.25">
      <c r="B17503" s="68"/>
    </row>
    <row r="17504" spans="2:2" x14ac:dyDescent="0.25">
      <c r="B17504" s="68"/>
    </row>
    <row r="17505" spans="2:2" x14ac:dyDescent="0.25">
      <c r="B17505" s="68"/>
    </row>
    <row r="17506" spans="2:2" x14ac:dyDescent="0.25">
      <c r="B17506" s="68"/>
    </row>
    <row r="17507" spans="2:2" x14ac:dyDescent="0.25">
      <c r="B17507" s="68"/>
    </row>
    <row r="17508" spans="2:2" x14ac:dyDescent="0.25">
      <c r="B17508" s="68"/>
    </row>
    <row r="17509" spans="2:2" x14ac:dyDescent="0.25">
      <c r="B17509" s="68"/>
    </row>
    <row r="17510" spans="2:2" x14ac:dyDescent="0.25">
      <c r="B17510" s="68"/>
    </row>
    <row r="17511" spans="2:2" x14ac:dyDescent="0.25">
      <c r="B17511" s="68"/>
    </row>
    <row r="17512" spans="2:2" x14ac:dyDescent="0.25">
      <c r="B17512" s="68"/>
    </row>
    <row r="17513" spans="2:2" x14ac:dyDescent="0.25">
      <c r="B17513" s="68"/>
    </row>
    <row r="17514" spans="2:2" x14ac:dyDescent="0.25">
      <c r="B17514" s="68"/>
    </row>
    <row r="17515" spans="2:2" x14ac:dyDescent="0.25">
      <c r="B17515" s="68"/>
    </row>
    <row r="17516" spans="2:2" x14ac:dyDescent="0.25">
      <c r="B17516" s="68"/>
    </row>
    <row r="17517" spans="2:2" x14ac:dyDescent="0.25">
      <c r="B17517" s="68"/>
    </row>
    <row r="17518" spans="2:2" x14ac:dyDescent="0.25">
      <c r="B17518" s="68"/>
    </row>
    <row r="17519" spans="2:2" x14ac:dyDescent="0.25">
      <c r="B17519" s="68"/>
    </row>
    <row r="17520" spans="2:2" x14ac:dyDescent="0.25">
      <c r="B17520" s="68"/>
    </row>
    <row r="17521" spans="2:2" x14ac:dyDescent="0.25">
      <c r="B17521" s="68"/>
    </row>
    <row r="17522" spans="2:2" x14ac:dyDescent="0.25">
      <c r="B17522" s="68"/>
    </row>
    <row r="17523" spans="2:2" x14ac:dyDescent="0.25">
      <c r="B17523" s="68"/>
    </row>
    <row r="17524" spans="2:2" x14ac:dyDescent="0.25">
      <c r="B17524" s="68"/>
    </row>
    <row r="17525" spans="2:2" x14ac:dyDescent="0.25">
      <c r="B17525" s="68"/>
    </row>
    <row r="17526" spans="2:2" x14ac:dyDescent="0.25">
      <c r="B17526" s="68"/>
    </row>
    <row r="17527" spans="2:2" x14ac:dyDescent="0.25">
      <c r="B17527" s="68"/>
    </row>
    <row r="17528" spans="2:2" x14ac:dyDescent="0.25">
      <c r="B17528" s="68"/>
    </row>
    <row r="17529" spans="2:2" x14ac:dyDescent="0.25">
      <c r="B17529" s="68"/>
    </row>
    <row r="17530" spans="2:2" x14ac:dyDescent="0.25">
      <c r="B17530" s="68"/>
    </row>
    <row r="17531" spans="2:2" x14ac:dyDescent="0.25">
      <c r="B17531" s="68"/>
    </row>
    <row r="17532" spans="2:2" x14ac:dyDescent="0.25">
      <c r="B17532" s="68"/>
    </row>
    <row r="17533" spans="2:2" x14ac:dyDescent="0.25">
      <c r="B17533" s="68"/>
    </row>
    <row r="17534" spans="2:2" x14ac:dyDescent="0.25">
      <c r="B17534" s="68"/>
    </row>
    <row r="17535" spans="2:2" x14ac:dyDescent="0.25">
      <c r="B17535" s="68"/>
    </row>
    <row r="17536" spans="2:2" x14ac:dyDescent="0.25">
      <c r="B17536" s="68"/>
    </row>
    <row r="17537" spans="2:2" x14ac:dyDescent="0.25">
      <c r="B17537" s="68"/>
    </row>
    <row r="17538" spans="2:2" x14ac:dyDescent="0.25">
      <c r="B17538" s="68"/>
    </row>
    <row r="17539" spans="2:2" x14ac:dyDescent="0.25">
      <c r="B17539" s="68"/>
    </row>
    <row r="17540" spans="2:2" x14ac:dyDescent="0.25">
      <c r="B17540" s="68"/>
    </row>
    <row r="17541" spans="2:2" x14ac:dyDescent="0.25">
      <c r="B17541" s="68"/>
    </row>
    <row r="17542" spans="2:2" x14ac:dyDescent="0.25">
      <c r="B17542" s="68"/>
    </row>
    <row r="17543" spans="2:2" x14ac:dyDescent="0.25">
      <c r="B17543" s="68"/>
    </row>
    <row r="17544" spans="2:2" x14ac:dyDescent="0.25">
      <c r="B17544" s="68"/>
    </row>
    <row r="17545" spans="2:2" x14ac:dyDescent="0.25">
      <c r="B17545" s="68"/>
    </row>
    <row r="17546" spans="2:2" x14ac:dyDescent="0.25">
      <c r="B17546" s="68"/>
    </row>
    <row r="17547" spans="2:2" x14ac:dyDescent="0.25">
      <c r="B17547" s="68"/>
    </row>
    <row r="17548" spans="2:2" x14ac:dyDescent="0.25">
      <c r="B17548" s="68"/>
    </row>
    <row r="17549" spans="2:2" x14ac:dyDescent="0.25">
      <c r="B17549" s="68"/>
    </row>
    <row r="17550" spans="2:2" x14ac:dyDescent="0.25">
      <c r="B17550" s="68"/>
    </row>
    <row r="17551" spans="2:2" x14ac:dyDescent="0.25">
      <c r="B17551" s="68"/>
    </row>
    <row r="17552" spans="2:2" x14ac:dyDescent="0.25">
      <c r="B17552" s="68"/>
    </row>
    <row r="17553" spans="2:2" x14ac:dyDescent="0.25">
      <c r="B17553" s="68"/>
    </row>
    <row r="17554" spans="2:2" x14ac:dyDescent="0.25">
      <c r="B17554" s="68"/>
    </row>
    <row r="17555" spans="2:2" x14ac:dyDescent="0.25">
      <c r="B17555" s="68"/>
    </row>
    <row r="17556" spans="2:2" x14ac:dyDescent="0.25">
      <c r="B17556" s="68"/>
    </row>
    <row r="17557" spans="2:2" x14ac:dyDescent="0.25">
      <c r="B17557" s="68"/>
    </row>
    <row r="17558" spans="2:2" x14ac:dyDescent="0.25">
      <c r="B17558" s="68"/>
    </row>
    <row r="17559" spans="2:2" x14ac:dyDescent="0.25">
      <c r="B17559" s="68"/>
    </row>
    <row r="17560" spans="2:2" x14ac:dyDescent="0.25">
      <c r="B17560" s="68"/>
    </row>
    <row r="17561" spans="2:2" x14ac:dyDescent="0.25">
      <c r="B17561" s="68"/>
    </row>
    <row r="17562" spans="2:2" x14ac:dyDescent="0.25">
      <c r="B17562" s="68"/>
    </row>
    <row r="17563" spans="2:2" x14ac:dyDescent="0.25">
      <c r="B17563" s="68"/>
    </row>
    <row r="17564" spans="2:2" x14ac:dyDescent="0.25">
      <c r="B17564" s="68"/>
    </row>
    <row r="17565" spans="2:2" x14ac:dyDescent="0.25">
      <c r="B17565" s="68"/>
    </row>
    <row r="17566" spans="2:2" x14ac:dyDescent="0.25">
      <c r="B17566" s="68"/>
    </row>
    <row r="17567" spans="2:2" x14ac:dyDescent="0.25">
      <c r="B17567" s="68"/>
    </row>
    <row r="17568" spans="2:2" x14ac:dyDescent="0.25">
      <c r="B17568" s="68"/>
    </row>
    <row r="17569" spans="2:2" x14ac:dyDescent="0.25">
      <c r="B17569" s="68"/>
    </row>
    <row r="17570" spans="2:2" x14ac:dyDescent="0.25">
      <c r="B17570" s="68"/>
    </row>
    <row r="17571" spans="2:2" x14ac:dyDescent="0.25">
      <c r="B17571" s="68"/>
    </row>
    <row r="17572" spans="2:2" x14ac:dyDescent="0.25">
      <c r="B17572" s="68"/>
    </row>
    <row r="17573" spans="2:2" x14ac:dyDescent="0.25">
      <c r="B17573" s="68"/>
    </row>
    <row r="17574" spans="2:2" x14ac:dyDescent="0.25">
      <c r="B17574" s="68"/>
    </row>
    <row r="17575" spans="2:2" x14ac:dyDescent="0.25">
      <c r="B17575" s="68"/>
    </row>
    <row r="17576" spans="2:2" x14ac:dyDescent="0.25">
      <c r="B17576" s="68"/>
    </row>
    <row r="17577" spans="2:2" x14ac:dyDescent="0.25">
      <c r="B17577" s="68"/>
    </row>
    <row r="17578" spans="2:2" x14ac:dyDescent="0.25">
      <c r="B17578" s="68"/>
    </row>
    <row r="17579" spans="2:2" x14ac:dyDescent="0.25">
      <c r="B17579" s="68"/>
    </row>
    <row r="17580" spans="2:2" x14ac:dyDescent="0.25">
      <c r="B17580" s="68"/>
    </row>
    <row r="17581" spans="2:2" x14ac:dyDescent="0.25">
      <c r="B17581" s="68"/>
    </row>
    <row r="17582" spans="2:2" x14ac:dyDescent="0.25">
      <c r="B17582" s="68"/>
    </row>
    <row r="17583" spans="2:2" x14ac:dyDescent="0.25">
      <c r="B17583" s="68"/>
    </row>
    <row r="17584" spans="2:2" x14ac:dyDescent="0.25">
      <c r="B17584" s="68"/>
    </row>
    <row r="17585" spans="2:2" x14ac:dyDescent="0.25">
      <c r="B17585" s="68"/>
    </row>
    <row r="17586" spans="2:2" x14ac:dyDescent="0.25">
      <c r="B17586" s="68"/>
    </row>
    <row r="17587" spans="2:2" x14ac:dyDescent="0.25">
      <c r="B17587" s="68"/>
    </row>
    <row r="17588" spans="2:2" x14ac:dyDescent="0.25">
      <c r="B17588" s="68"/>
    </row>
    <row r="17589" spans="2:2" x14ac:dyDescent="0.25">
      <c r="B17589" s="68"/>
    </row>
    <row r="17590" spans="2:2" x14ac:dyDescent="0.25">
      <c r="B17590" s="68"/>
    </row>
    <row r="17591" spans="2:2" x14ac:dyDescent="0.25">
      <c r="B17591" s="68"/>
    </row>
    <row r="17592" spans="2:2" x14ac:dyDescent="0.25">
      <c r="B17592" s="68"/>
    </row>
    <row r="17593" spans="2:2" x14ac:dyDescent="0.25">
      <c r="B17593" s="68"/>
    </row>
    <row r="17594" spans="2:2" x14ac:dyDescent="0.25">
      <c r="B17594" s="68"/>
    </row>
    <row r="17595" spans="2:2" x14ac:dyDescent="0.25">
      <c r="B17595" s="68"/>
    </row>
    <row r="17596" spans="2:2" x14ac:dyDescent="0.25">
      <c r="B17596" s="68"/>
    </row>
    <row r="17597" spans="2:2" x14ac:dyDescent="0.25">
      <c r="B17597" s="68"/>
    </row>
    <row r="17598" spans="2:2" x14ac:dyDescent="0.25">
      <c r="B17598" s="68"/>
    </row>
    <row r="17599" spans="2:2" x14ac:dyDescent="0.25">
      <c r="B17599" s="68"/>
    </row>
    <row r="17600" spans="2:2" x14ac:dyDescent="0.25">
      <c r="B17600" s="68"/>
    </row>
    <row r="17601" spans="2:2" x14ac:dyDescent="0.25">
      <c r="B17601" s="68"/>
    </row>
    <row r="17602" spans="2:2" x14ac:dyDescent="0.25">
      <c r="B17602" s="68"/>
    </row>
    <row r="17603" spans="2:2" x14ac:dyDescent="0.25">
      <c r="B17603" s="68"/>
    </row>
    <row r="17604" spans="2:2" x14ac:dyDescent="0.25">
      <c r="B17604" s="68"/>
    </row>
    <row r="17605" spans="2:2" x14ac:dyDescent="0.25">
      <c r="B17605" s="68"/>
    </row>
    <row r="17606" spans="2:2" x14ac:dyDescent="0.25">
      <c r="B17606" s="68"/>
    </row>
    <row r="17607" spans="2:2" x14ac:dyDescent="0.25">
      <c r="B17607" s="68"/>
    </row>
    <row r="17608" spans="2:2" x14ac:dyDescent="0.25">
      <c r="B17608" s="68"/>
    </row>
    <row r="17609" spans="2:2" x14ac:dyDescent="0.25">
      <c r="B17609" s="68"/>
    </row>
    <row r="17610" spans="2:2" x14ac:dyDescent="0.25">
      <c r="B17610" s="68"/>
    </row>
    <row r="17611" spans="2:2" x14ac:dyDescent="0.25">
      <c r="B17611" s="68"/>
    </row>
    <row r="17612" spans="2:2" x14ac:dyDescent="0.25">
      <c r="B17612" s="68"/>
    </row>
    <row r="17613" spans="2:2" x14ac:dyDescent="0.25">
      <c r="B17613" s="68"/>
    </row>
    <row r="17614" spans="2:2" x14ac:dyDescent="0.25">
      <c r="B17614" s="68"/>
    </row>
    <row r="17615" spans="2:2" x14ac:dyDescent="0.25">
      <c r="B17615" s="68"/>
    </row>
    <row r="17616" spans="2:2" x14ac:dyDescent="0.25">
      <c r="B17616" s="68"/>
    </row>
    <row r="17617" spans="2:2" x14ac:dyDescent="0.25">
      <c r="B17617" s="68"/>
    </row>
    <row r="17618" spans="2:2" x14ac:dyDescent="0.25">
      <c r="B17618" s="68"/>
    </row>
    <row r="17619" spans="2:2" x14ac:dyDescent="0.25">
      <c r="B17619" s="68"/>
    </row>
    <row r="17620" spans="2:2" x14ac:dyDescent="0.25">
      <c r="B17620" s="68"/>
    </row>
    <row r="17621" spans="2:2" x14ac:dyDescent="0.25">
      <c r="B17621" s="68"/>
    </row>
    <row r="17622" spans="2:2" x14ac:dyDescent="0.25">
      <c r="B17622" s="68"/>
    </row>
    <row r="17623" spans="2:2" x14ac:dyDescent="0.25">
      <c r="B17623" s="68"/>
    </row>
    <row r="17624" spans="2:2" x14ac:dyDescent="0.25">
      <c r="B17624" s="68"/>
    </row>
    <row r="17625" spans="2:2" x14ac:dyDescent="0.25">
      <c r="B17625" s="68"/>
    </row>
    <row r="17626" spans="2:2" x14ac:dyDescent="0.25">
      <c r="B17626" s="68"/>
    </row>
    <row r="17627" spans="2:2" x14ac:dyDescent="0.25">
      <c r="B17627" s="68"/>
    </row>
    <row r="17628" spans="2:2" x14ac:dyDescent="0.25">
      <c r="B17628" s="68"/>
    </row>
    <row r="17629" spans="2:2" x14ac:dyDescent="0.25">
      <c r="B17629" s="68"/>
    </row>
    <row r="17630" spans="2:2" x14ac:dyDescent="0.25">
      <c r="B17630" s="68"/>
    </row>
    <row r="17631" spans="2:2" x14ac:dyDescent="0.25">
      <c r="B17631" s="68"/>
    </row>
    <row r="17632" spans="2:2" x14ac:dyDescent="0.25">
      <c r="B17632" s="68"/>
    </row>
    <row r="17633" spans="2:2" x14ac:dyDescent="0.25">
      <c r="B17633" s="68"/>
    </row>
    <row r="17634" spans="2:2" x14ac:dyDescent="0.25">
      <c r="B17634" s="68"/>
    </row>
    <row r="17635" spans="2:2" x14ac:dyDescent="0.25">
      <c r="B17635" s="68"/>
    </row>
    <row r="17636" spans="2:2" x14ac:dyDescent="0.25">
      <c r="B17636" s="68"/>
    </row>
    <row r="17637" spans="2:2" x14ac:dyDescent="0.25">
      <c r="B17637" s="68"/>
    </row>
    <row r="17638" spans="2:2" x14ac:dyDescent="0.25">
      <c r="B17638" s="68"/>
    </row>
    <row r="17639" spans="2:2" x14ac:dyDescent="0.25">
      <c r="B17639" s="68"/>
    </row>
    <row r="17640" spans="2:2" x14ac:dyDescent="0.25">
      <c r="B17640" s="68"/>
    </row>
    <row r="17641" spans="2:2" x14ac:dyDescent="0.25">
      <c r="B17641" s="68"/>
    </row>
    <row r="17642" spans="2:2" x14ac:dyDescent="0.25">
      <c r="B17642" s="68"/>
    </row>
    <row r="17643" spans="2:2" x14ac:dyDescent="0.25">
      <c r="B17643" s="68"/>
    </row>
    <row r="17644" spans="2:2" x14ac:dyDescent="0.25">
      <c r="B17644" s="68"/>
    </row>
    <row r="17645" spans="2:2" x14ac:dyDescent="0.25">
      <c r="B17645" s="68"/>
    </row>
    <row r="17646" spans="2:2" x14ac:dyDescent="0.25">
      <c r="B17646" s="68"/>
    </row>
    <row r="17647" spans="2:2" x14ac:dyDescent="0.25">
      <c r="B17647" s="68"/>
    </row>
    <row r="17648" spans="2:2" x14ac:dyDescent="0.25">
      <c r="B17648" s="68"/>
    </row>
    <row r="17649" spans="2:2" x14ac:dyDescent="0.25">
      <c r="B17649" s="68"/>
    </row>
    <row r="17650" spans="2:2" x14ac:dyDescent="0.25">
      <c r="B17650" s="68"/>
    </row>
    <row r="17651" spans="2:2" x14ac:dyDescent="0.25">
      <c r="B17651" s="68"/>
    </row>
    <row r="17652" spans="2:2" x14ac:dyDescent="0.25">
      <c r="B17652" s="68"/>
    </row>
    <row r="17653" spans="2:2" x14ac:dyDescent="0.25">
      <c r="B17653" s="68"/>
    </row>
    <row r="17654" spans="2:2" x14ac:dyDescent="0.25">
      <c r="B17654" s="68"/>
    </row>
    <row r="17655" spans="2:2" x14ac:dyDescent="0.25">
      <c r="B17655" s="68"/>
    </row>
    <row r="17656" spans="2:2" x14ac:dyDescent="0.25">
      <c r="B17656" s="68"/>
    </row>
    <row r="17657" spans="2:2" x14ac:dyDescent="0.25">
      <c r="B17657" s="68"/>
    </row>
    <row r="17658" spans="2:2" x14ac:dyDescent="0.25">
      <c r="B17658" s="68"/>
    </row>
    <row r="17659" spans="2:2" x14ac:dyDescent="0.25">
      <c r="B17659" s="68"/>
    </row>
    <row r="17660" spans="2:2" x14ac:dyDescent="0.25">
      <c r="B17660" s="68"/>
    </row>
    <row r="17661" spans="2:2" x14ac:dyDescent="0.25">
      <c r="B17661" s="68"/>
    </row>
    <row r="17662" spans="2:2" x14ac:dyDescent="0.25">
      <c r="B17662" s="68"/>
    </row>
    <row r="17663" spans="2:2" x14ac:dyDescent="0.25">
      <c r="B17663" s="68"/>
    </row>
    <row r="17664" spans="2:2" x14ac:dyDescent="0.25">
      <c r="B17664" s="68"/>
    </row>
    <row r="17665" spans="2:2" x14ac:dyDescent="0.25">
      <c r="B17665" s="68"/>
    </row>
    <row r="17666" spans="2:2" x14ac:dyDescent="0.25">
      <c r="B17666" s="68"/>
    </row>
    <row r="17667" spans="2:2" x14ac:dyDescent="0.25">
      <c r="B17667" s="68"/>
    </row>
    <row r="17668" spans="2:2" x14ac:dyDescent="0.25">
      <c r="B17668" s="68"/>
    </row>
    <row r="17669" spans="2:2" x14ac:dyDescent="0.25">
      <c r="B17669" s="68"/>
    </row>
    <row r="17670" spans="2:2" x14ac:dyDescent="0.25">
      <c r="B17670" s="68"/>
    </row>
    <row r="17671" spans="2:2" x14ac:dyDescent="0.25">
      <c r="B17671" s="68"/>
    </row>
    <row r="17672" spans="2:2" x14ac:dyDescent="0.25">
      <c r="B17672" s="68"/>
    </row>
    <row r="17673" spans="2:2" x14ac:dyDescent="0.25">
      <c r="B17673" s="68"/>
    </row>
    <row r="17674" spans="2:2" x14ac:dyDescent="0.25">
      <c r="B17674" s="68"/>
    </row>
    <row r="17675" spans="2:2" x14ac:dyDescent="0.25">
      <c r="B17675" s="68"/>
    </row>
    <row r="17676" spans="2:2" x14ac:dyDescent="0.25">
      <c r="B17676" s="68"/>
    </row>
    <row r="17677" spans="2:2" x14ac:dyDescent="0.25">
      <c r="B17677" s="68"/>
    </row>
    <row r="17678" spans="2:2" x14ac:dyDescent="0.25">
      <c r="B17678" s="68"/>
    </row>
    <row r="17679" spans="2:2" x14ac:dyDescent="0.25">
      <c r="B17679" s="68"/>
    </row>
    <row r="17680" spans="2:2" x14ac:dyDescent="0.25">
      <c r="B17680" s="68"/>
    </row>
    <row r="17681" spans="2:2" x14ac:dyDescent="0.25">
      <c r="B17681" s="68"/>
    </row>
    <row r="17682" spans="2:2" x14ac:dyDescent="0.25">
      <c r="B17682" s="68"/>
    </row>
    <row r="17683" spans="2:2" x14ac:dyDescent="0.25">
      <c r="B17683" s="68"/>
    </row>
    <row r="17684" spans="2:2" x14ac:dyDescent="0.25">
      <c r="B17684" s="68"/>
    </row>
    <row r="17685" spans="2:2" x14ac:dyDescent="0.25">
      <c r="B17685" s="68"/>
    </row>
    <row r="17686" spans="2:2" x14ac:dyDescent="0.25">
      <c r="B17686" s="68"/>
    </row>
    <row r="17687" spans="2:2" x14ac:dyDescent="0.25">
      <c r="B17687" s="68"/>
    </row>
    <row r="17688" spans="2:2" x14ac:dyDescent="0.25">
      <c r="B17688" s="68"/>
    </row>
    <row r="17689" spans="2:2" x14ac:dyDescent="0.25">
      <c r="B17689" s="68"/>
    </row>
    <row r="17690" spans="2:2" x14ac:dyDescent="0.25">
      <c r="B17690" s="68"/>
    </row>
    <row r="17691" spans="2:2" x14ac:dyDescent="0.25">
      <c r="B17691" s="68"/>
    </row>
    <row r="17692" spans="2:2" x14ac:dyDescent="0.25">
      <c r="B17692" s="68"/>
    </row>
    <row r="17693" spans="2:2" x14ac:dyDescent="0.25">
      <c r="B17693" s="68"/>
    </row>
    <row r="17694" spans="2:2" x14ac:dyDescent="0.25">
      <c r="B17694" s="68"/>
    </row>
    <row r="17695" spans="2:2" x14ac:dyDescent="0.25">
      <c r="B17695" s="68"/>
    </row>
    <row r="17696" spans="2:2" x14ac:dyDescent="0.25">
      <c r="B17696" s="68"/>
    </row>
    <row r="17697" spans="2:2" x14ac:dyDescent="0.25">
      <c r="B17697" s="68"/>
    </row>
    <row r="17698" spans="2:2" x14ac:dyDescent="0.25">
      <c r="B17698" s="68"/>
    </row>
    <row r="17699" spans="2:2" x14ac:dyDescent="0.25">
      <c r="B17699" s="68"/>
    </row>
    <row r="17700" spans="2:2" x14ac:dyDescent="0.25">
      <c r="B17700" s="68"/>
    </row>
    <row r="17701" spans="2:2" x14ac:dyDescent="0.25">
      <c r="B17701" s="68"/>
    </row>
    <row r="17702" spans="2:2" x14ac:dyDescent="0.25">
      <c r="B17702" s="68"/>
    </row>
    <row r="17703" spans="2:2" x14ac:dyDescent="0.25">
      <c r="B17703" s="68"/>
    </row>
    <row r="17704" spans="2:2" x14ac:dyDescent="0.25">
      <c r="B17704" s="68"/>
    </row>
    <row r="17705" spans="2:2" x14ac:dyDescent="0.25">
      <c r="B17705" s="68"/>
    </row>
    <row r="17706" spans="2:2" x14ac:dyDescent="0.25">
      <c r="B17706" s="68"/>
    </row>
    <row r="17707" spans="2:2" x14ac:dyDescent="0.25">
      <c r="B17707" s="68"/>
    </row>
    <row r="17708" spans="2:2" x14ac:dyDescent="0.25">
      <c r="B17708" s="68"/>
    </row>
    <row r="17709" spans="2:2" x14ac:dyDescent="0.25">
      <c r="B17709" s="68"/>
    </row>
    <row r="17710" spans="2:2" x14ac:dyDescent="0.25">
      <c r="B17710" s="68"/>
    </row>
    <row r="17711" spans="2:2" x14ac:dyDescent="0.25">
      <c r="B17711" s="68"/>
    </row>
    <row r="17712" spans="2:2" x14ac:dyDescent="0.25">
      <c r="B17712" s="68"/>
    </row>
    <row r="17713" spans="2:2" x14ac:dyDescent="0.25">
      <c r="B17713" s="68"/>
    </row>
    <row r="17714" spans="2:2" x14ac:dyDescent="0.25">
      <c r="B17714" s="68"/>
    </row>
    <row r="17715" spans="2:2" x14ac:dyDescent="0.25">
      <c r="B17715" s="68"/>
    </row>
    <row r="17716" spans="2:2" x14ac:dyDescent="0.25">
      <c r="B17716" s="68"/>
    </row>
    <row r="17717" spans="2:2" x14ac:dyDescent="0.25">
      <c r="B17717" s="68"/>
    </row>
    <row r="17718" spans="2:2" x14ac:dyDescent="0.25">
      <c r="B17718" s="68"/>
    </row>
    <row r="17719" spans="2:2" x14ac:dyDescent="0.25">
      <c r="B17719" s="68"/>
    </row>
    <row r="17720" spans="2:2" x14ac:dyDescent="0.25">
      <c r="B17720" s="68"/>
    </row>
    <row r="17721" spans="2:2" x14ac:dyDescent="0.25">
      <c r="B17721" s="68"/>
    </row>
    <row r="17722" spans="2:2" x14ac:dyDescent="0.25">
      <c r="B17722" s="68"/>
    </row>
    <row r="17723" spans="2:2" x14ac:dyDescent="0.25">
      <c r="B17723" s="68"/>
    </row>
    <row r="17724" spans="2:2" x14ac:dyDescent="0.25">
      <c r="B17724" s="68"/>
    </row>
    <row r="17725" spans="2:2" x14ac:dyDescent="0.25">
      <c r="B17725" s="68"/>
    </row>
    <row r="17726" spans="2:2" x14ac:dyDescent="0.25">
      <c r="B17726" s="68"/>
    </row>
    <row r="17727" spans="2:2" x14ac:dyDescent="0.25">
      <c r="B17727" s="68"/>
    </row>
    <row r="17728" spans="2:2" x14ac:dyDescent="0.25">
      <c r="B17728" s="68"/>
    </row>
    <row r="17729" spans="2:2" x14ac:dyDescent="0.25">
      <c r="B17729" s="68"/>
    </row>
    <row r="17730" spans="2:2" x14ac:dyDescent="0.25">
      <c r="B17730" s="68"/>
    </row>
    <row r="17731" spans="2:2" x14ac:dyDescent="0.25">
      <c r="B17731" s="68"/>
    </row>
    <row r="17732" spans="2:2" x14ac:dyDescent="0.25">
      <c r="B17732" s="68"/>
    </row>
    <row r="17733" spans="2:2" x14ac:dyDescent="0.25">
      <c r="B17733" s="68"/>
    </row>
    <row r="17734" spans="2:2" x14ac:dyDescent="0.25">
      <c r="B17734" s="68"/>
    </row>
    <row r="17735" spans="2:2" x14ac:dyDescent="0.25">
      <c r="B17735" s="68"/>
    </row>
    <row r="17736" spans="2:2" x14ac:dyDescent="0.25">
      <c r="B17736" s="68"/>
    </row>
    <row r="17737" spans="2:2" x14ac:dyDescent="0.25">
      <c r="B17737" s="68"/>
    </row>
    <row r="17738" spans="2:2" x14ac:dyDescent="0.25">
      <c r="B17738" s="68"/>
    </row>
    <row r="17739" spans="2:2" x14ac:dyDescent="0.25">
      <c r="B17739" s="68"/>
    </row>
    <row r="17740" spans="2:2" x14ac:dyDescent="0.25">
      <c r="B17740" s="68"/>
    </row>
    <row r="17741" spans="2:2" x14ac:dyDescent="0.25">
      <c r="B17741" s="68"/>
    </row>
    <row r="17742" spans="2:2" x14ac:dyDescent="0.25">
      <c r="B17742" s="68"/>
    </row>
    <row r="17743" spans="2:2" x14ac:dyDescent="0.25">
      <c r="B17743" s="68"/>
    </row>
    <row r="17744" spans="2:2" x14ac:dyDescent="0.25">
      <c r="B17744" s="68"/>
    </row>
    <row r="17745" spans="2:2" x14ac:dyDescent="0.25">
      <c r="B17745" s="68"/>
    </row>
    <row r="17746" spans="2:2" x14ac:dyDescent="0.25">
      <c r="B17746" s="68"/>
    </row>
    <row r="17747" spans="2:2" x14ac:dyDescent="0.25">
      <c r="B17747" s="68"/>
    </row>
    <row r="17748" spans="2:2" x14ac:dyDescent="0.25">
      <c r="B17748" s="68"/>
    </row>
    <row r="17749" spans="2:2" x14ac:dyDescent="0.25">
      <c r="B17749" s="68"/>
    </row>
    <row r="17750" spans="2:2" x14ac:dyDescent="0.25">
      <c r="B17750" s="68"/>
    </row>
    <row r="17751" spans="2:2" x14ac:dyDescent="0.25">
      <c r="B17751" s="68"/>
    </row>
    <row r="17752" spans="2:2" x14ac:dyDescent="0.25">
      <c r="B17752" s="68"/>
    </row>
    <row r="17753" spans="2:2" x14ac:dyDescent="0.25">
      <c r="B17753" s="68"/>
    </row>
    <row r="17754" spans="2:2" x14ac:dyDescent="0.25">
      <c r="B17754" s="68"/>
    </row>
    <row r="17755" spans="2:2" x14ac:dyDescent="0.25">
      <c r="B17755" s="68"/>
    </row>
    <row r="17756" spans="2:2" x14ac:dyDescent="0.25">
      <c r="B17756" s="68"/>
    </row>
    <row r="17757" spans="2:2" x14ac:dyDescent="0.25">
      <c r="B17757" s="68"/>
    </row>
    <row r="17758" spans="2:2" x14ac:dyDescent="0.25">
      <c r="B17758" s="68"/>
    </row>
    <row r="17759" spans="2:2" x14ac:dyDescent="0.25">
      <c r="B17759" s="68"/>
    </row>
    <row r="17760" spans="2:2" x14ac:dyDescent="0.25">
      <c r="B17760" s="68"/>
    </row>
    <row r="17761" spans="2:2" x14ac:dyDescent="0.25">
      <c r="B17761" s="68"/>
    </row>
    <row r="17762" spans="2:2" x14ac:dyDescent="0.25">
      <c r="B17762" s="68"/>
    </row>
    <row r="17763" spans="2:2" x14ac:dyDescent="0.25">
      <c r="B17763" s="68"/>
    </row>
    <row r="17764" spans="2:2" x14ac:dyDescent="0.25">
      <c r="B17764" s="68"/>
    </row>
    <row r="17765" spans="2:2" x14ac:dyDescent="0.25">
      <c r="B17765" s="68"/>
    </row>
    <row r="17766" spans="2:2" x14ac:dyDescent="0.25">
      <c r="B17766" s="68"/>
    </row>
    <row r="17767" spans="2:2" x14ac:dyDescent="0.25">
      <c r="B17767" s="68"/>
    </row>
    <row r="17768" spans="2:2" x14ac:dyDescent="0.25">
      <c r="B17768" s="68"/>
    </row>
    <row r="17769" spans="2:2" x14ac:dyDescent="0.25">
      <c r="B17769" s="68"/>
    </row>
    <row r="17770" spans="2:2" x14ac:dyDescent="0.25">
      <c r="B17770" s="68"/>
    </row>
    <row r="17771" spans="2:2" x14ac:dyDescent="0.25">
      <c r="B17771" s="68"/>
    </row>
    <row r="17772" spans="2:2" x14ac:dyDescent="0.25">
      <c r="B17772" s="68"/>
    </row>
    <row r="17773" spans="2:2" x14ac:dyDescent="0.25">
      <c r="B17773" s="68"/>
    </row>
    <row r="17774" spans="2:2" x14ac:dyDescent="0.25">
      <c r="B17774" s="68"/>
    </row>
    <row r="17775" spans="2:2" x14ac:dyDescent="0.25">
      <c r="B17775" s="68"/>
    </row>
    <row r="17776" spans="2:2" x14ac:dyDescent="0.25">
      <c r="B17776" s="68"/>
    </row>
    <row r="17777" spans="2:2" x14ac:dyDescent="0.25">
      <c r="B17777" s="68"/>
    </row>
    <row r="17778" spans="2:2" x14ac:dyDescent="0.25">
      <c r="B17778" s="68"/>
    </row>
    <row r="17779" spans="2:2" x14ac:dyDescent="0.25">
      <c r="B17779" s="68"/>
    </row>
    <row r="17780" spans="2:2" x14ac:dyDescent="0.25">
      <c r="B17780" s="68"/>
    </row>
    <row r="17781" spans="2:2" x14ac:dyDescent="0.25">
      <c r="B17781" s="68"/>
    </row>
    <row r="17782" spans="2:2" x14ac:dyDescent="0.25">
      <c r="B17782" s="68"/>
    </row>
    <row r="17783" spans="2:2" x14ac:dyDescent="0.25">
      <c r="B17783" s="68"/>
    </row>
    <row r="17784" spans="2:2" x14ac:dyDescent="0.25">
      <c r="B17784" s="68"/>
    </row>
    <row r="17785" spans="2:2" x14ac:dyDescent="0.25">
      <c r="B17785" s="68"/>
    </row>
    <row r="17786" spans="2:2" x14ac:dyDescent="0.25">
      <c r="B17786" s="68"/>
    </row>
    <row r="17787" spans="2:2" x14ac:dyDescent="0.25">
      <c r="B17787" s="68"/>
    </row>
    <row r="17788" spans="2:2" x14ac:dyDescent="0.25">
      <c r="B17788" s="68"/>
    </row>
    <row r="17789" spans="2:2" x14ac:dyDescent="0.25">
      <c r="B17789" s="68"/>
    </row>
    <row r="17790" spans="2:2" x14ac:dyDescent="0.25">
      <c r="B17790" s="68"/>
    </row>
    <row r="17791" spans="2:2" x14ac:dyDescent="0.25">
      <c r="B17791" s="68"/>
    </row>
    <row r="17792" spans="2:2" x14ac:dyDescent="0.25">
      <c r="B17792" s="68"/>
    </row>
    <row r="17793" spans="2:2" x14ac:dyDescent="0.25">
      <c r="B17793" s="68"/>
    </row>
    <row r="17794" spans="2:2" x14ac:dyDescent="0.25">
      <c r="B17794" s="68"/>
    </row>
    <row r="17795" spans="2:2" x14ac:dyDescent="0.25">
      <c r="B17795" s="68"/>
    </row>
    <row r="17796" spans="2:2" x14ac:dyDescent="0.25">
      <c r="B17796" s="68"/>
    </row>
    <row r="17797" spans="2:2" x14ac:dyDescent="0.25">
      <c r="B17797" s="68"/>
    </row>
    <row r="17798" spans="2:2" x14ac:dyDescent="0.25">
      <c r="B17798" s="68"/>
    </row>
    <row r="17799" spans="2:2" x14ac:dyDescent="0.25">
      <c r="B17799" s="68"/>
    </row>
    <row r="17800" spans="2:2" x14ac:dyDescent="0.25">
      <c r="B17800" s="68"/>
    </row>
    <row r="17801" spans="2:2" x14ac:dyDescent="0.25">
      <c r="B17801" s="68"/>
    </row>
    <row r="17802" spans="2:2" x14ac:dyDescent="0.25">
      <c r="B17802" s="68"/>
    </row>
    <row r="17803" spans="2:2" x14ac:dyDescent="0.25">
      <c r="B17803" s="68"/>
    </row>
    <row r="17804" spans="2:2" x14ac:dyDescent="0.25">
      <c r="B17804" s="68"/>
    </row>
    <row r="17805" spans="2:2" x14ac:dyDescent="0.25">
      <c r="B17805" s="68"/>
    </row>
    <row r="17806" spans="2:2" x14ac:dyDescent="0.25">
      <c r="B17806" s="68"/>
    </row>
    <row r="17807" spans="2:2" x14ac:dyDescent="0.25">
      <c r="B17807" s="68"/>
    </row>
    <row r="17808" spans="2:2" x14ac:dyDescent="0.25">
      <c r="B17808" s="68"/>
    </row>
    <row r="17809" spans="2:2" x14ac:dyDescent="0.25">
      <c r="B17809" s="68"/>
    </row>
    <row r="17810" spans="2:2" x14ac:dyDescent="0.25">
      <c r="B17810" s="68"/>
    </row>
    <row r="17811" spans="2:2" x14ac:dyDescent="0.25">
      <c r="B17811" s="68"/>
    </row>
    <row r="17812" spans="2:2" x14ac:dyDescent="0.25">
      <c r="B17812" s="68"/>
    </row>
    <row r="17813" spans="2:2" x14ac:dyDescent="0.25">
      <c r="B17813" s="68"/>
    </row>
    <row r="17814" spans="2:2" x14ac:dyDescent="0.25">
      <c r="B17814" s="68"/>
    </row>
    <row r="17815" spans="2:2" x14ac:dyDescent="0.25">
      <c r="B17815" s="68"/>
    </row>
    <row r="17816" spans="2:2" x14ac:dyDescent="0.25">
      <c r="B17816" s="68"/>
    </row>
    <row r="17817" spans="2:2" x14ac:dyDescent="0.25">
      <c r="B17817" s="68"/>
    </row>
    <row r="17818" spans="2:2" x14ac:dyDescent="0.25">
      <c r="B17818" s="68"/>
    </row>
    <row r="17819" spans="2:2" x14ac:dyDescent="0.25">
      <c r="B17819" s="68"/>
    </row>
    <row r="17820" spans="2:2" x14ac:dyDescent="0.25">
      <c r="B17820" s="68"/>
    </row>
    <row r="17821" spans="2:2" x14ac:dyDescent="0.25">
      <c r="B17821" s="68"/>
    </row>
    <row r="17822" spans="2:2" x14ac:dyDescent="0.25">
      <c r="B17822" s="68"/>
    </row>
    <row r="17823" spans="2:2" x14ac:dyDescent="0.25">
      <c r="B17823" s="68"/>
    </row>
    <row r="17824" spans="2:2" x14ac:dyDescent="0.25">
      <c r="B17824" s="68"/>
    </row>
    <row r="17825" spans="2:2" x14ac:dyDescent="0.25">
      <c r="B17825" s="68"/>
    </row>
    <row r="17826" spans="2:2" x14ac:dyDescent="0.25">
      <c r="B17826" s="68"/>
    </row>
    <row r="17827" spans="2:2" x14ac:dyDescent="0.25">
      <c r="B17827" s="68"/>
    </row>
    <row r="17828" spans="2:2" x14ac:dyDescent="0.25">
      <c r="B17828" s="68"/>
    </row>
    <row r="17829" spans="2:2" x14ac:dyDescent="0.25">
      <c r="B17829" s="68"/>
    </row>
    <row r="17830" spans="2:2" x14ac:dyDescent="0.25">
      <c r="B17830" s="68"/>
    </row>
    <row r="17831" spans="2:2" x14ac:dyDescent="0.25">
      <c r="B17831" s="68"/>
    </row>
    <row r="17832" spans="2:2" x14ac:dyDescent="0.25">
      <c r="B17832" s="68"/>
    </row>
    <row r="17833" spans="2:2" x14ac:dyDescent="0.25">
      <c r="B17833" s="68"/>
    </row>
    <row r="17834" spans="2:2" x14ac:dyDescent="0.25">
      <c r="B17834" s="68"/>
    </row>
    <row r="17835" spans="2:2" x14ac:dyDescent="0.25">
      <c r="B17835" s="68"/>
    </row>
    <row r="17836" spans="2:2" x14ac:dyDescent="0.25">
      <c r="B17836" s="68"/>
    </row>
    <row r="17837" spans="2:2" x14ac:dyDescent="0.25">
      <c r="B17837" s="68"/>
    </row>
    <row r="17838" spans="2:2" x14ac:dyDescent="0.25">
      <c r="B17838" s="68"/>
    </row>
    <row r="17839" spans="2:2" x14ac:dyDescent="0.25">
      <c r="B17839" s="68"/>
    </row>
    <row r="17840" spans="2:2" x14ac:dyDescent="0.25">
      <c r="B17840" s="68"/>
    </row>
    <row r="17841" spans="2:2" x14ac:dyDescent="0.25">
      <c r="B17841" s="68"/>
    </row>
    <row r="17842" spans="2:2" x14ac:dyDescent="0.25">
      <c r="B17842" s="68"/>
    </row>
    <row r="17843" spans="2:2" x14ac:dyDescent="0.25">
      <c r="B17843" s="68"/>
    </row>
    <row r="17844" spans="2:2" x14ac:dyDescent="0.25">
      <c r="B17844" s="68"/>
    </row>
    <row r="17845" spans="2:2" x14ac:dyDescent="0.25">
      <c r="B17845" s="68"/>
    </row>
    <row r="17846" spans="2:2" x14ac:dyDescent="0.25">
      <c r="B17846" s="68"/>
    </row>
    <row r="17847" spans="2:2" x14ac:dyDescent="0.25">
      <c r="B17847" s="68"/>
    </row>
    <row r="17848" spans="2:2" x14ac:dyDescent="0.25">
      <c r="B17848" s="68"/>
    </row>
    <row r="17849" spans="2:2" x14ac:dyDescent="0.25">
      <c r="B17849" s="68"/>
    </row>
    <row r="17850" spans="2:2" x14ac:dyDescent="0.25">
      <c r="B17850" s="68"/>
    </row>
    <row r="17851" spans="2:2" x14ac:dyDescent="0.25">
      <c r="B17851" s="68"/>
    </row>
    <row r="17852" spans="2:2" x14ac:dyDescent="0.25">
      <c r="B17852" s="68"/>
    </row>
    <row r="17853" spans="2:2" x14ac:dyDescent="0.25">
      <c r="B17853" s="68"/>
    </row>
    <row r="17854" spans="2:2" x14ac:dyDescent="0.25">
      <c r="B17854" s="68"/>
    </row>
    <row r="17855" spans="2:2" x14ac:dyDescent="0.25">
      <c r="B17855" s="68"/>
    </row>
    <row r="17856" spans="2:2" x14ac:dyDescent="0.25">
      <c r="B17856" s="68"/>
    </row>
    <row r="17857" spans="2:2" x14ac:dyDescent="0.25">
      <c r="B17857" s="68"/>
    </row>
    <row r="17858" spans="2:2" x14ac:dyDescent="0.25">
      <c r="B17858" s="68"/>
    </row>
    <row r="17859" spans="2:2" x14ac:dyDescent="0.25">
      <c r="B17859" s="68"/>
    </row>
    <row r="17860" spans="2:2" x14ac:dyDescent="0.25">
      <c r="B17860" s="68"/>
    </row>
    <row r="17861" spans="2:2" x14ac:dyDescent="0.25">
      <c r="B17861" s="68"/>
    </row>
    <row r="17862" spans="2:2" x14ac:dyDescent="0.25">
      <c r="B17862" s="68"/>
    </row>
    <row r="17863" spans="2:2" x14ac:dyDescent="0.25">
      <c r="B17863" s="68"/>
    </row>
    <row r="17864" spans="2:2" x14ac:dyDescent="0.25">
      <c r="B17864" s="68"/>
    </row>
    <row r="17865" spans="2:2" x14ac:dyDescent="0.25">
      <c r="B17865" s="68"/>
    </row>
    <row r="17866" spans="2:2" x14ac:dyDescent="0.25">
      <c r="B17866" s="68"/>
    </row>
    <row r="17867" spans="2:2" x14ac:dyDescent="0.25">
      <c r="B17867" s="68"/>
    </row>
    <row r="17868" spans="2:2" x14ac:dyDescent="0.25">
      <c r="B17868" s="68"/>
    </row>
    <row r="17869" spans="2:2" x14ac:dyDescent="0.25">
      <c r="B17869" s="68"/>
    </row>
    <row r="17870" spans="2:2" x14ac:dyDescent="0.25">
      <c r="B17870" s="68"/>
    </row>
    <row r="17871" spans="2:2" x14ac:dyDescent="0.25">
      <c r="B17871" s="68"/>
    </row>
    <row r="17872" spans="2:2" x14ac:dyDescent="0.25">
      <c r="B17872" s="68"/>
    </row>
    <row r="17873" spans="2:2" x14ac:dyDescent="0.25">
      <c r="B17873" s="68"/>
    </row>
    <row r="17874" spans="2:2" x14ac:dyDescent="0.25">
      <c r="B17874" s="68"/>
    </row>
    <row r="17875" spans="2:2" x14ac:dyDescent="0.25">
      <c r="B17875" s="68"/>
    </row>
    <row r="17876" spans="2:2" x14ac:dyDescent="0.25">
      <c r="B17876" s="68"/>
    </row>
    <row r="17877" spans="2:2" x14ac:dyDescent="0.25">
      <c r="B17877" s="68"/>
    </row>
    <row r="17878" spans="2:2" x14ac:dyDescent="0.25">
      <c r="B17878" s="68"/>
    </row>
    <row r="17879" spans="2:2" x14ac:dyDescent="0.25">
      <c r="B17879" s="68"/>
    </row>
    <row r="17880" spans="2:2" x14ac:dyDescent="0.25">
      <c r="B17880" s="68"/>
    </row>
    <row r="17881" spans="2:2" x14ac:dyDescent="0.25">
      <c r="B17881" s="68"/>
    </row>
    <row r="17882" spans="2:2" x14ac:dyDescent="0.25">
      <c r="B17882" s="68"/>
    </row>
    <row r="17883" spans="2:2" x14ac:dyDescent="0.25">
      <c r="B17883" s="68"/>
    </row>
    <row r="17884" spans="2:2" x14ac:dyDescent="0.25">
      <c r="B17884" s="68"/>
    </row>
    <row r="17885" spans="2:2" x14ac:dyDescent="0.25">
      <c r="B17885" s="68"/>
    </row>
    <row r="17886" spans="2:2" x14ac:dyDescent="0.25">
      <c r="B17886" s="68"/>
    </row>
    <row r="17887" spans="2:2" x14ac:dyDescent="0.25">
      <c r="B17887" s="68"/>
    </row>
    <row r="17888" spans="2:2" x14ac:dyDescent="0.25">
      <c r="B17888" s="68"/>
    </row>
    <row r="17889" spans="2:2" x14ac:dyDescent="0.25">
      <c r="B17889" s="68"/>
    </row>
    <row r="17890" spans="2:2" x14ac:dyDescent="0.25">
      <c r="B17890" s="68"/>
    </row>
    <row r="17891" spans="2:2" x14ac:dyDescent="0.25">
      <c r="B17891" s="68"/>
    </row>
    <row r="17892" spans="2:2" x14ac:dyDescent="0.25">
      <c r="B17892" s="68"/>
    </row>
    <row r="17893" spans="2:2" x14ac:dyDescent="0.25">
      <c r="B17893" s="68"/>
    </row>
    <row r="17894" spans="2:2" x14ac:dyDescent="0.25">
      <c r="B17894" s="68"/>
    </row>
    <row r="17895" spans="2:2" x14ac:dyDescent="0.25">
      <c r="B17895" s="68"/>
    </row>
    <row r="17896" spans="2:2" x14ac:dyDescent="0.25">
      <c r="B17896" s="68"/>
    </row>
    <row r="17897" spans="2:2" x14ac:dyDescent="0.25">
      <c r="B17897" s="68"/>
    </row>
    <row r="17898" spans="2:2" x14ac:dyDescent="0.25">
      <c r="B17898" s="68"/>
    </row>
    <row r="17899" spans="2:2" x14ac:dyDescent="0.25">
      <c r="B17899" s="68"/>
    </row>
    <row r="17900" spans="2:2" x14ac:dyDescent="0.25">
      <c r="B17900" s="68"/>
    </row>
    <row r="17901" spans="2:2" x14ac:dyDescent="0.25">
      <c r="B17901" s="68"/>
    </row>
    <row r="17902" spans="2:2" x14ac:dyDescent="0.25">
      <c r="B17902" s="68"/>
    </row>
    <row r="17903" spans="2:2" x14ac:dyDescent="0.25">
      <c r="B17903" s="68"/>
    </row>
    <row r="17904" spans="2:2" x14ac:dyDescent="0.25">
      <c r="B17904" s="68"/>
    </row>
    <row r="17905" spans="2:2" x14ac:dyDescent="0.25">
      <c r="B17905" s="68"/>
    </row>
    <row r="17906" spans="2:2" x14ac:dyDescent="0.25">
      <c r="B17906" s="68"/>
    </row>
    <row r="17907" spans="2:2" x14ac:dyDescent="0.25">
      <c r="B17907" s="68"/>
    </row>
    <row r="17908" spans="2:2" x14ac:dyDescent="0.25">
      <c r="B17908" s="68"/>
    </row>
    <row r="17909" spans="2:2" x14ac:dyDescent="0.25">
      <c r="B17909" s="68"/>
    </row>
    <row r="17910" spans="2:2" x14ac:dyDescent="0.25">
      <c r="B17910" s="68"/>
    </row>
    <row r="17911" spans="2:2" x14ac:dyDescent="0.25">
      <c r="B17911" s="68"/>
    </row>
    <row r="17912" spans="2:2" x14ac:dyDescent="0.25">
      <c r="B17912" s="68"/>
    </row>
    <row r="17913" spans="2:2" x14ac:dyDescent="0.25">
      <c r="B17913" s="68"/>
    </row>
    <row r="17914" spans="2:2" x14ac:dyDescent="0.25">
      <c r="B17914" s="68"/>
    </row>
    <row r="17915" spans="2:2" x14ac:dyDescent="0.25">
      <c r="B17915" s="68"/>
    </row>
    <row r="17916" spans="2:2" x14ac:dyDescent="0.25">
      <c r="B17916" s="68"/>
    </row>
    <row r="17917" spans="2:2" x14ac:dyDescent="0.25">
      <c r="B17917" s="68"/>
    </row>
    <row r="17918" spans="2:2" x14ac:dyDescent="0.25">
      <c r="B17918" s="68"/>
    </row>
    <row r="17919" spans="2:2" x14ac:dyDescent="0.25">
      <c r="B17919" s="68"/>
    </row>
    <row r="17920" spans="2:2" x14ac:dyDescent="0.25">
      <c r="B17920" s="68"/>
    </row>
    <row r="17921" spans="2:2" x14ac:dyDescent="0.25">
      <c r="B17921" s="68"/>
    </row>
    <row r="17922" spans="2:2" x14ac:dyDescent="0.25">
      <c r="B17922" s="68"/>
    </row>
    <row r="17923" spans="2:2" x14ac:dyDescent="0.25">
      <c r="B17923" s="68"/>
    </row>
    <row r="17924" spans="2:2" x14ac:dyDescent="0.25">
      <c r="B17924" s="68"/>
    </row>
    <row r="17925" spans="2:2" x14ac:dyDescent="0.25">
      <c r="B17925" s="68"/>
    </row>
    <row r="17926" spans="2:2" x14ac:dyDescent="0.25">
      <c r="B17926" s="68"/>
    </row>
    <row r="17927" spans="2:2" x14ac:dyDescent="0.25">
      <c r="B17927" s="68"/>
    </row>
    <row r="17928" spans="2:2" x14ac:dyDescent="0.25">
      <c r="B17928" s="68"/>
    </row>
    <row r="17929" spans="2:2" x14ac:dyDescent="0.25">
      <c r="B17929" s="68"/>
    </row>
    <row r="17930" spans="2:2" x14ac:dyDescent="0.25">
      <c r="B17930" s="68"/>
    </row>
    <row r="17931" spans="2:2" x14ac:dyDescent="0.25">
      <c r="B17931" s="68"/>
    </row>
    <row r="17932" spans="2:2" x14ac:dyDescent="0.25">
      <c r="B17932" s="68"/>
    </row>
    <row r="17933" spans="2:2" x14ac:dyDescent="0.25">
      <c r="B17933" s="68"/>
    </row>
    <row r="17934" spans="2:2" x14ac:dyDescent="0.25">
      <c r="B17934" s="68"/>
    </row>
    <row r="17935" spans="2:2" x14ac:dyDescent="0.25">
      <c r="B17935" s="68"/>
    </row>
    <row r="17936" spans="2:2" x14ac:dyDescent="0.25">
      <c r="B17936" s="68"/>
    </row>
    <row r="17937" spans="2:2" x14ac:dyDescent="0.25">
      <c r="B17937" s="68"/>
    </row>
    <row r="17938" spans="2:2" x14ac:dyDescent="0.25">
      <c r="B17938" s="68"/>
    </row>
    <row r="17939" spans="2:2" x14ac:dyDescent="0.25">
      <c r="B17939" s="68"/>
    </row>
    <row r="17940" spans="2:2" x14ac:dyDescent="0.25">
      <c r="B17940" s="68"/>
    </row>
    <row r="17941" spans="2:2" x14ac:dyDescent="0.25">
      <c r="B17941" s="68"/>
    </row>
    <row r="17942" spans="2:2" x14ac:dyDescent="0.25">
      <c r="B17942" s="68"/>
    </row>
    <row r="17943" spans="2:2" x14ac:dyDescent="0.25">
      <c r="B17943" s="68"/>
    </row>
    <row r="17944" spans="2:2" x14ac:dyDescent="0.25">
      <c r="B17944" s="68"/>
    </row>
    <row r="17945" spans="2:2" x14ac:dyDescent="0.25">
      <c r="B17945" s="68"/>
    </row>
    <row r="17946" spans="2:2" x14ac:dyDescent="0.25">
      <c r="B17946" s="68"/>
    </row>
    <row r="17947" spans="2:2" x14ac:dyDescent="0.25">
      <c r="B17947" s="68"/>
    </row>
    <row r="17948" spans="2:2" x14ac:dyDescent="0.25">
      <c r="B17948" s="68"/>
    </row>
    <row r="17949" spans="2:2" x14ac:dyDescent="0.25">
      <c r="B17949" s="68"/>
    </row>
    <row r="17950" spans="2:2" x14ac:dyDescent="0.25">
      <c r="B17950" s="68"/>
    </row>
    <row r="17951" spans="2:2" x14ac:dyDescent="0.25">
      <c r="B17951" s="68"/>
    </row>
    <row r="17952" spans="2:2" x14ac:dyDescent="0.25">
      <c r="B17952" s="68"/>
    </row>
    <row r="17953" spans="2:2" x14ac:dyDescent="0.25">
      <c r="B17953" s="68"/>
    </row>
    <row r="17954" spans="2:2" x14ac:dyDescent="0.25">
      <c r="B17954" s="68"/>
    </row>
    <row r="17955" spans="2:2" x14ac:dyDescent="0.25">
      <c r="B17955" s="68"/>
    </row>
    <row r="17956" spans="2:2" x14ac:dyDescent="0.25">
      <c r="B17956" s="68"/>
    </row>
    <row r="17957" spans="2:2" x14ac:dyDescent="0.25">
      <c r="B17957" s="68"/>
    </row>
    <row r="17958" spans="2:2" x14ac:dyDescent="0.25">
      <c r="B17958" s="68"/>
    </row>
    <row r="17959" spans="2:2" x14ac:dyDescent="0.25">
      <c r="B17959" s="68"/>
    </row>
    <row r="17960" spans="2:2" x14ac:dyDescent="0.25">
      <c r="B17960" s="68"/>
    </row>
    <row r="17961" spans="2:2" x14ac:dyDescent="0.25">
      <c r="B17961" s="68"/>
    </row>
    <row r="17962" spans="2:2" x14ac:dyDescent="0.25">
      <c r="B17962" s="68"/>
    </row>
    <row r="17963" spans="2:2" x14ac:dyDescent="0.25">
      <c r="B17963" s="68"/>
    </row>
    <row r="17964" spans="2:2" x14ac:dyDescent="0.25">
      <c r="B17964" s="68"/>
    </row>
    <row r="17965" spans="2:2" x14ac:dyDescent="0.25">
      <c r="B17965" s="68"/>
    </row>
    <row r="17966" spans="2:2" x14ac:dyDescent="0.25">
      <c r="B17966" s="68"/>
    </row>
    <row r="17967" spans="2:2" x14ac:dyDescent="0.25">
      <c r="B17967" s="68"/>
    </row>
    <row r="17968" spans="2:2" x14ac:dyDescent="0.25">
      <c r="B17968" s="68"/>
    </row>
    <row r="17969" spans="2:2" x14ac:dyDescent="0.25">
      <c r="B17969" s="68"/>
    </row>
    <row r="17970" spans="2:2" x14ac:dyDescent="0.25">
      <c r="B17970" s="68"/>
    </row>
    <row r="17971" spans="2:2" x14ac:dyDescent="0.25">
      <c r="B17971" s="68"/>
    </row>
    <row r="17972" spans="2:2" x14ac:dyDescent="0.25">
      <c r="B17972" s="68"/>
    </row>
    <row r="17973" spans="2:2" x14ac:dyDescent="0.25">
      <c r="B17973" s="68"/>
    </row>
    <row r="17974" spans="2:2" x14ac:dyDescent="0.25">
      <c r="B17974" s="68"/>
    </row>
    <row r="17975" spans="2:2" x14ac:dyDescent="0.25">
      <c r="B17975" s="68"/>
    </row>
    <row r="17976" spans="2:2" x14ac:dyDescent="0.25">
      <c r="B17976" s="68"/>
    </row>
    <row r="17977" spans="2:2" x14ac:dyDescent="0.25">
      <c r="B17977" s="68"/>
    </row>
    <row r="17978" spans="2:2" x14ac:dyDescent="0.25">
      <c r="B17978" s="68"/>
    </row>
    <row r="17979" spans="2:2" x14ac:dyDescent="0.25">
      <c r="B17979" s="68"/>
    </row>
    <row r="17980" spans="2:2" x14ac:dyDescent="0.25">
      <c r="B17980" s="68"/>
    </row>
    <row r="17981" spans="2:2" x14ac:dyDescent="0.25">
      <c r="B17981" s="68"/>
    </row>
    <row r="17982" spans="2:2" x14ac:dyDescent="0.25">
      <c r="B17982" s="68"/>
    </row>
    <row r="17983" spans="2:2" x14ac:dyDescent="0.25">
      <c r="B17983" s="68"/>
    </row>
    <row r="17984" spans="2:2" x14ac:dyDescent="0.25">
      <c r="B17984" s="68"/>
    </row>
    <row r="17985" spans="2:2" x14ac:dyDescent="0.25">
      <c r="B17985" s="68"/>
    </row>
    <row r="17986" spans="2:2" x14ac:dyDescent="0.25">
      <c r="B17986" s="68"/>
    </row>
    <row r="17987" spans="2:2" x14ac:dyDescent="0.25">
      <c r="B17987" s="68"/>
    </row>
    <row r="17988" spans="2:2" x14ac:dyDescent="0.25">
      <c r="B17988" s="68"/>
    </row>
    <row r="17989" spans="2:2" x14ac:dyDescent="0.25">
      <c r="B17989" s="68"/>
    </row>
    <row r="17990" spans="2:2" x14ac:dyDescent="0.25">
      <c r="B17990" s="68"/>
    </row>
    <row r="17991" spans="2:2" x14ac:dyDescent="0.25">
      <c r="B17991" s="68"/>
    </row>
    <row r="17992" spans="2:2" x14ac:dyDescent="0.25">
      <c r="B17992" s="68"/>
    </row>
    <row r="17993" spans="2:2" x14ac:dyDescent="0.25">
      <c r="B17993" s="68"/>
    </row>
    <row r="17994" spans="2:2" x14ac:dyDescent="0.25">
      <c r="B17994" s="68"/>
    </row>
    <row r="17995" spans="2:2" x14ac:dyDescent="0.25">
      <c r="B17995" s="68"/>
    </row>
    <row r="17996" spans="2:2" x14ac:dyDescent="0.25">
      <c r="B17996" s="68"/>
    </row>
    <row r="17997" spans="2:2" x14ac:dyDescent="0.25">
      <c r="B17997" s="68"/>
    </row>
    <row r="17998" spans="2:2" x14ac:dyDescent="0.25">
      <c r="B17998" s="68"/>
    </row>
    <row r="17999" spans="2:2" x14ac:dyDescent="0.25">
      <c r="B17999" s="68"/>
    </row>
    <row r="18000" spans="2:2" x14ac:dyDescent="0.25">
      <c r="B18000" s="68"/>
    </row>
    <row r="18001" spans="2:2" x14ac:dyDescent="0.25">
      <c r="B18001" s="68"/>
    </row>
    <row r="18002" spans="2:2" x14ac:dyDescent="0.25">
      <c r="B18002" s="68"/>
    </row>
    <row r="18003" spans="2:2" x14ac:dyDescent="0.25">
      <c r="B18003" s="68"/>
    </row>
    <row r="18004" spans="2:2" x14ac:dyDescent="0.25">
      <c r="B18004" s="68"/>
    </row>
    <row r="18005" spans="2:2" x14ac:dyDescent="0.25">
      <c r="B18005" s="68"/>
    </row>
    <row r="18006" spans="2:2" x14ac:dyDescent="0.25">
      <c r="B18006" s="68"/>
    </row>
    <row r="18007" spans="2:2" x14ac:dyDescent="0.25">
      <c r="B18007" s="68"/>
    </row>
    <row r="18008" spans="2:2" x14ac:dyDescent="0.25">
      <c r="B18008" s="68"/>
    </row>
    <row r="18009" spans="2:2" x14ac:dyDescent="0.25">
      <c r="B18009" s="68"/>
    </row>
    <row r="18010" spans="2:2" x14ac:dyDescent="0.25">
      <c r="B18010" s="68"/>
    </row>
    <row r="18011" spans="2:2" x14ac:dyDescent="0.25">
      <c r="B18011" s="68"/>
    </row>
    <row r="18012" spans="2:2" x14ac:dyDescent="0.25">
      <c r="B18012" s="68"/>
    </row>
    <row r="18013" spans="2:2" x14ac:dyDescent="0.25">
      <c r="B18013" s="68"/>
    </row>
    <row r="18014" spans="2:2" x14ac:dyDescent="0.25">
      <c r="B18014" s="68"/>
    </row>
    <row r="18015" spans="2:2" x14ac:dyDescent="0.25">
      <c r="B18015" s="68"/>
    </row>
    <row r="18016" spans="2:2" x14ac:dyDescent="0.25">
      <c r="B18016" s="68"/>
    </row>
    <row r="18017" spans="2:2" x14ac:dyDescent="0.25">
      <c r="B18017" s="68"/>
    </row>
    <row r="18018" spans="2:2" x14ac:dyDescent="0.25">
      <c r="B18018" s="68"/>
    </row>
    <row r="18019" spans="2:2" x14ac:dyDescent="0.25">
      <c r="B18019" s="68"/>
    </row>
    <row r="18020" spans="2:2" x14ac:dyDescent="0.25">
      <c r="B18020" s="68"/>
    </row>
    <row r="18021" spans="2:2" x14ac:dyDescent="0.25">
      <c r="B18021" s="68"/>
    </row>
    <row r="18022" spans="2:2" x14ac:dyDescent="0.25">
      <c r="B18022" s="68"/>
    </row>
    <row r="18023" spans="2:2" x14ac:dyDescent="0.25">
      <c r="B18023" s="68"/>
    </row>
    <row r="18024" spans="2:2" x14ac:dyDescent="0.25">
      <c r="B18024" s="68"/>
    </row>
    <row r="18025" spans="2:2" x14ac:dyDescent="0.25">
      <c r="B18025" s="68"/>
    </row>
    <row r="18026" spans="2:2" x14ac:dyDescent="0.25">
      <c r="B18026" s="68"/>
    </row>
    <row r="18027" spans="2:2" x14ac:dyDescent="0.25">
      <c r="B18027" s="68"/>
    </row>
    <row r="18028" spans="2:2" x14ac:dyDescent="0.25">
      <c r="B18028" s="68"/>
    </row>
    <row r="18029" spans="2:2" x14ac:dyDescent="0.25">
      <c r="B18029" s="68"/>
    </row>
    <row r="18030" spans="2:2" x14ac:dyDescent="0.25">
      <c r="B18030" s="68"/>
    </row>
    <row r="18031" spans="2:2" x14ac:dyDescent="0.25">
      <c r="B18031" s="68"/>
    </row>
    <row r="18032" spans="2:2" x14ac:dyDescent="0.25">
      <c r="B18032" s="68"/>
    </row>
    <row r="18033" spans="2:2" x14ac:dyDescent="0.25">
      <c r="B18033" s="68"/>
    </row>
    <row r="18034" spans="2:2" x14ac:dyDescent="0.25">
      <c r="B18034" s="68"/>
    </row>
    <row r="18035" spans="2:2" x14ac:dyDescent="0.25">
      <c r="B18035" s="68"/>
    </row>
    <row r="18036" spans="2:2" x14ac:dyDescent="0.25">
      <c r="B18036" s="68"/>
    </row>
    <row r="18037" spans="2:2" x14ac:dyDescent="0.25">
      <c r="B18037" s="68"/>
    </row>
    <row r="18038" spans="2:2" x14ac:dyDescent="0.25">
      <c r="B18038" s="68"/>
    </row>
    <row r="18039" spans="2:2" x14ac:dyDescent="0.25">
      <c r="B18039" s="68"/>
    </row>
    <row r="18040" spans="2:2" x14ac:dyDescent="0.25">
      <c r="B18040" s="68"/>
    </row>
    <row r="18041" spans="2:2" x14ac:dyDescent="0.25">
      <c r="B18041" s="68"/>
    </row>
    <row r="18042" spans="2:2" x14ac:dyDescent="0.25">
      <c r="B18042" s="68"/>
    </row>
    <row r="18043" spans="2:2" x14ac:dyDescent="0.25">
      <c r="B18043" s="68"/>
    </row>
    <row r="18044" spans="2:2" x14ac:dyDescent="0.25">
      <c r="B18044" s="68"/>
    </row>
    <row r="18045" spans="2:2" x14ac:dyDescent="0.25">
      <c r="B18045" s="68"/>
    </row>
    <row r="18046" spans="2:2" x14ac:dyDescent="0.25">
      <c r="B18046" s="68"/>
    </row>
    <row r="18047" spans="2:2" x14ac:dyDescent="0.25">
      <c r="B18047" s="68"/>
    </row>
    <row r="18048" spans="2:2" x14ac:dyDescent="0.25">
      <c r="B18048" s="68"/>
    </row>
    <row r="18049" spans="2:2" x14ac:dyDescent="0.25">
      <c r="B18049" s="68"/>
    </row>
    <row r="18050" spans="2:2" x14ac:dyDescent="0.25">
      <c r="B18050" s="68"/>
    </row>
    <row r="18051" spans="2:2" x14ac:dyDescent="0.25">
      <c r="B18051" s="68"/>
    </row>
    <row r="18052" spans="2:2" x14ac:dyDescent="0.25">
      <c r="B18052" s="68"/>
    </row>
    <row r="18053" spans="2:2" x14ac:dyDescent="0.25">
      <c r="B18053" s="68"/>
    </row>
    <row r="18054" spans="2:2" x14ac:dyDescent="0.25">
      <c r="B18054" s="68"/>
    </row>
    <row r="18055" spans="2:2" x14ac:dyDescent="0.25">
      <c r="B18055" s="68"/>
    </row>
    <row r="18056" spans="2:2" x14ac:dyDescent="0.25">
      <c r="B18056" s="68"/>
    </row>
    <row r="18057" spans="2:2" x14ac:dyDescent="0.25">
      <c r="B18057" s="68"/>
    </row>
    <row r="18058" spans="2:2" x14ac:dyDescent="0.25">
      <c r="B18058" s="68"/>
    </row>
    <row r="18059" spans="2:2" x14ac:dyDescent="0.25">
      <c r="B18059" s="68"/>
    </row>
    <row r="18060" spans="2:2" x14ac:dyDescent="0.25">
      <c r="B18060" s="68"/>
    </row>
    <row r="18061" spans="2:2" x14ac:dyDescent="0.25">
      <c r="B18061" s="68"/>
    </row>
    <row r="18062" spans="2:2" x14ac:dyDescent="0.25">
      <c r="B18062" s="68"/>
    </row>
    <row r="18063" spans="2:2" x14ac:dyDescent="0.25">
      <c r="B18063" s="68"/>
    </row>
    <row r="18064" spans="2:2" x14ac:dyDescent="0.25">
      <c r="B18064" s="68"/>
    </row>
    <row r="18065" spans="2:2" x14ac:dyDescent="0.25">
      <c r="B18065" s="68"/>
    </row>
    <row r="18066" spans="2:2" x14ac:dyDescent="0.25">
      <c r="B18066" s="68"/>
    </row>
    <row r="18067" spans="2:2" x14ac:dyDescent="0.25">
      <c r="B18067" s="68"/>
    </row>
    <row r="18068" spans="2:2" x14ac:dyDescent="0.25">
      <c r="B18068" s="68"/>
    </row>
    <row r="18069" spans="2:2" x14ac:dyDescent="0.25">
      <c r="B18069" s="68"/>
    </row>
    <row r="18070" spans="2:2" x14ac:dyDescent="0.25">
      <c r="B18070" s="68"/>
    </row>
    <row r="18071" spans="2:2" x14ac:dyDescent="0.25">
      <c r="B18071" s="68"/>
    </row>
    <row r="18072" spans="2:2" x14ac:dyDescent="0.25">
      <c r="B18072" s="68"/>
    </row>
    <row r="18073" spans="2:2" x14ac:dyDescent="0.25">
      <c r="B18073" s="68"/>
    </row>
    <row r="18074" spans="2:2" x14ac:dyDescent="0.25">
      <c r="B18074" s="68"/>
    </row>
    <row r="18075" spans="2:2" x14ac:dyDescent="0.25">
      <c r="B18075" s="68"/>
    </row>
    <row r="18076" spans="2:2" x14ac:dyDescent="0.25">
      <c r="B18076" s="68"/>
    </row>
    <row r="18077" spans="2:2" x14ac:dyDescent="0.25">
      <c r="B18077" s="68"/>
    </row>
    <row r="18078" spans="2:2" x14ac:dyDescent="0.25">
      <c r="B18078" s="68"/>
    </row>
    <row r="18079" spans="2:2" x14ac:dyDescent="0.25">
      <c r="B18079" s="68"/>
    </row>
    <row r="18080" spans="2:2" x14ac:dyDescent="0.25">
      <c r="B18080" s="68"/>
    </row>
    <row r="18081" spans="2:2" x14ac:dyDescent="0.25">
      <c r="B18081" s="68"/>
    </row>
    <row r="18082" spans="2:2" x14ac:dyDescent="0.25">
      <c r="B18082" s="68"/>
    </row>
    <row r="18083" spans="2:2" x14ac:dyDescent="0.25">
      <c r="B18083" s="68"/>
    </row>
    <row r="18084" spans="2:2" x14ac:dyDescent="0.25">
      <c r="B18084" s="68"/>
    </row>
    <row r="18085" spans="2:2" x14ac:dyDescent="0.25">
      <c r="B18085" s="68"/>
    </row>
    <row r="18086" spans="2:2" x14ac:dyDescent="0.25">
      <c r="B18086" s="68"/>
    </row>
    <row r="18087" spans="2:2" x14ac:dyDescent="0.25">
      <c r="B18087" s="68"/>
    </row>
    <row r="18088" spans="2:2" x14ac:dyDescent="0.25">
      <c r="B18088" s="68"/>
    </row>
    <row r="18089" spans="2:2" x14ac:dyDescent="0.25">
      <c r="B18089" s="68"/>
    </row>
    <row r="18090" spans="2:2" x14ac:dyDescent="0.25">
      <c r="B18090" s="68"/>
    </row>
    <row r="18091" spans="2:2" x14ac:dyDescent="0.25">
      <c r="B18091" s="68"/>
    </row>
    <row r="18092" spans="2:2" x14ac:dyDescent="0.25">
      <c r="B18092" s="68"/>
    </row>
    <row r="18093" spans="2:2" x14ac:dyDescent="0.25">
      <c r="B18093" s="68"/>
    </row>
    <row r="18094" spans="2:2" x14ac:dyDescent="0.25">
      <c r="B18094" s="68"/>
    </row>
    <row r="18095" spans="2:2" x14ac:dyDescent="0.25">
      <c r="B18095" s="68"/>
    </row>
    <row r="18096" spans="2:2" x14ac:dyDescent="0.25">
      <c r="B18096" s="68"/>
    </row>
    <row r="18097" spans="2:2" x14ac:dyDescent="0.25">
      <c r="B18097" s="68"/>
    </row>
    <row r="18098" spans="2:2" x14ac:dyDescent="0.25">
      <c r="B18098" s="68"/>
    </row>
    <row r="18099" spans="2:2" x14ac:dyDescent="0.25">
      <c r="B18099" s="68"/>
    </row>
    <row r="18100" spans="2:2" x14ac:dyDescent="0.25">
      <c r="B18100" s="68"/>
    </row>
    <row r="18101" spans="2:2" x14ac:dyDescent="0.25">
      <c r="B18101" s="68"/>
    </row>
    <row r="18102" spans="2:2" x14ac:dyDescent="0.25">
      <c r="B18102" s="68"/>
    </row>
    <row r="18103" spans="2:2" x14ac:dyDescent="0.25">
      <c r="B18103" s="68"/>
    </row>
    <row r="18104" spans="2:2" x14ac:dyDescent="0.25">
      <c r="B18104" s="68"/>
    </row>
    <row r="18105" spans="2:2" x14ac:dyDescent="0.25">
      <c r="B18105" s="68"/>
    </row>
    <row r="18106" spans="2:2" x14ac:dyDescent="0.25">
      <c r="B18106" s="68"/>
    </row>
    <row r="18107" spans="2:2" x14ac:dyDescent="0.25">
      <c r="B18107" s="68"/>
    </row>
    <row r="18108" spans="2:2" x14ac:dyDescent="0.25">
      <c r="B18108" s="68"/>
    </row>
    <row r="18109" spans="2:2" x14ac:dyDescent="0.25">
      <c r="B18109" s="68"/>
    </row>
    <row r="18110" spans="2:2" x14ac:dyDescent="0.25">
      <c r="B18110" s="68"/>
    </row>
    <row r="18111" spans="2:2" x14ac:dyDescent="0.25">
      <c r="B18111" s="68"/>
    </row>
    <row r="18112" spans="2:2" x14ac:dyDescent="0.25">
      <c r="B18112" s="68"/>
    </row>
    <row r="18113" spans="2:2" x14ac:dyDescent="0.25">
      <c r="B18113" s="68"/>
    </row>
    <row r="18114" spans="2:2" x14ac:dyDescent="0.25">
      <c r="B18114" s="68"/>
    </row>
    <row r="18115" spans="2:2" x14ac:dyDescent="0.25">
      <c r="B18115" s="68"/>
    </row>
    <row r="18116" spans="2:2" x14ac:dyDescent="0.25">
      <c r="B18116" s="68"/>
    </row>
    <row r="18117" spans="2:2" x14ac:dyDescent="0.25">
      <c r="B18117" s="68"/>
    </row>
    <row r="18118" spans="2:2" x14ac:dyDescent="0.25">
      <c r="B18118" s="68"/>
    </row>
    <row r="18119" spans="2:2" x14ac:dyDescent="0.25">
      <c r="B18119" s="68"/>
    </row>
    <row r="18120" spans="2:2" x14ac:dyDescent="0.25">
      <c r="B18120" s="68"/>
    </row>
    <row r="18121" spans="2:2" x14ac:dyDescent="0.25">
      <c r="B18121" s="68"/>
    </row>
    <row r="18122" spans="2:2" x14ac:dyDescent="0.25">
      <c r="B18122" s="68"/>
    </row>
    <row r="18123" spans="2:2" x14ac:dyDescent="0.25">
      <c r="B18123" s="68"/>
    </row>
    <row r="18124" spans="2:2" x14ac:dyDescent="0.25">
      <c r="B18124" s="68"/>
    </row>
    <row r="18125" spans="2:2" x14ac:dyDescent="0.25">
      <c r="B18125" s="68"/>
    </row>
    <row r="18126" spans="2:2" x14ac:dyDescent="0.25">
      <c r="B18126" s="68"/>
    </row>
    <row r="18127" spans="2:2" x14ac:dyDescent="0.25">
      <c r="B18127" s="68"/>
    </row>
    <row r="18128" spans="2:2" x14ac:dyDescent="0.25">
      <c r="B18128" s="68"/>
    </row>
    <row r="18129" spans="2:2" x14ac:dyDescent="0.25">
      <c r="B18129" s="68"/>
    </row>
    <row r="18130" spans="2:2" x14ac:dyDescent="0.25">
      <c r="B18130" s="68"/>
    </row>
    <row r="18131" spans="2:2" x14ac:dyDescent="0.25">
      <c r="B18131" s="68"/>
    </row>
    <row r="18132" spans="2:2" x14ac:dyDescent="0.25">
      <c r="B18132" s="68"/>
    </row>
    <row r="18133" spans="2:2" x14ac:dyDescent="0.25">
      <c r="B18133" s="68"/>
    </row>
    <row r="18134" spans="2:2" x14ac:dyDescent="0.25">
      <c r="B18134" s="68"/>
    </row>
    <row r="18135" spans="2:2" x14ac:dyDescent="0.25">
      <c r="B18135" s="68"/>
    </row>
    <row r="18136" spans="2:2" x14ac:dyDescent="0.25">
      <c r="B18136" s="68"/>
    </row>
    <row r="18137" spans="2:2" x14ac:dyDescent="0.25">
      <c r="B18137" s="68"/>
    </row>
    <row r="18138" spans="2:2" x14ac:dyDescent="0.25">
      <c r="B18138" s="68"/>
    </row>
    <row r="18139" spans="2:2" x14ac:dyDescent="0.25">
      <c r="B18139" s="68"/>
    </row>
    <row r="18140" spans="2:2" x14ac:dyDescent="0.25">
      <c r="B18140" s="68"/>
    </row>
    <row r="18141" spans="2:2" x14ac:dyDescent="0.25">
      <c r="B18141" s="68"/>
    </row>
    <row r="18142" spans="2:2" x14ac:dyDescent="0.25">
      <c r="B18142" s="68"/>
    </row>
    <row r="18143" spans="2:2" x14ac:dyDescent="0.25">
      <c r="B18143" s="68"/>
    </row>
    <row r="18144" spans="2:2" x14ac:dyDescent="0.25">
      <c r="B18144" s="68"/>
    </row>
    <row r="18145" spans="2:2" x14ac:dyDescent="0.25">
      <c r="B18145" s="68"/>
    </row>
    <row r="18146" spans="2:2" x14ac:dyDescent="0.25">
      <c r="B18146" s="68"/>
    </row>
    <row r="18147" spans="2:2" x14ac:dyDescent="0.25">
      <c r="B18147" s="68"/>
    </row>
    <row r="18148" spans="2:2" x14ac:dyDescent="0.25">
      <c r="B18148" s="68"/>
    </row>
    <row r="18149" spans="2:2" x14ac:dyDescent="0.25">
      <c r="B18149" s="68"/>
    </row>
    <row r="18150" spans="2:2" x14ac:dyDescent="0.25">
      <c r="B18150" s="68"/>
    </row>
    <row r="18151" spans="2:2" x14ac:dyDescent="0.25">
      <c r="B18151" s="68"/>
    </row>
    <row r="18152" spans="2:2" x14ac:dyDescent="0.25">
      <c r="B18152" s="68"/>
    </row>
    <row r="18153" spans="2:2" x14ac:dyDescent="0.25">
      <c r="B18153" s="68"/>
    </row>
    <row r="18154" spans="2:2" x14ac:dyDescent="0.25">
      <c r="B18154" s="68"/>
    </row>
    <row r="18155" spans="2:2" x14ac:dyDescent="0.25">
      <c r="B18155" s="68"/>
    </row>
    <row r="18156" spans="2:2" x14ac:dyDescent="0.25">
      <c r="B18156" s="68"/>
    </row>
    <row r="18157" spans="2:2" x14ac:dyDescent="0.25">
      <c r="B18157" s="68"/>
    </row>
    <row r="18158" spans="2:2" x14ac:dyDescent="0.25">
      <c r="B18158" s="68"/>
    </row>
    <row r="18159" spans="2:2" x14ac:dyDescent="0.25">
      <c r="B18159" s="68"/>
    </row>
    <row r="18160" spans="2:2" x14ac:dyDescent="0.25">
      <c r="B18160" s="68"/>
    </row>
    <row r="18161" spans="2:2" x14ac:dyDescent="0.25">
      <c r="B18161" s="68"/>
    </row>
    <row r="18162" spans="2:2" x14ac:dyDescent="0.25">
      <c r="B18162" s="68"/>
    </row>
    <row r="18163" spans="2:2" x14ac:dyDescent="0.25">
      <c r="B18163" s="68"/>
    </row>
    <row r="18164" spans="2:2" x14ac:dyDescent="0.25">
      <c r="B18164" s="68"/>
    </row>
    <row r="18165" spans="2:2" x14ac:dyDescent="0.25">
      <c r="B18165" s="68"/>
    </row>
    <row r="18166" spans="2:2" x14ac:dyDescent="0.25">
      <c r="B18166" s="68"/>
    </row>
    <row r="18167" spans="2:2" x14ac:dyDescent="0.25">
      <c r="B18167" s="68"/>
    </row>
    <row r="18168" spans="2:2" x14ac:dyDescent="0.25">
      <c r="B18168" s="68"/>
    </row>
    <row r="18169" spans="2:2" x14ac:dyDescent="0.25">
      <c r="B18169" s="68"/>
    </row>
    <row r="18170" spans="2:2" x14ac:dyDescent="0.25">
      <c r="B18170" s="68"/>
    </row>
    <row r="18171" spans="2:2" x14ac:dyDescent="0.25">
      <c r="B18171" s="68"/>
    </row>
    <row r="18172" spans="2:2" x14ac:dyDescent="0.25">
      <c r="B18172" s="68"/>
    </row>
    <row r="18173" spans="2:2" x14ac:dyDescent="0.25">
      <c r="B18173" s="68"/>
    </row>
    <row r="18174" spans="2:2" x14ac:dyDescent="0.25">
      <c r="B18174" s="68"/>
    </row>
    <row r="18175" spans="2:2" x14ac:dyDescent="0.25">
      <c r="B18175" s="68"/>
    </row>
    <row r="18176" spans="2:2" x14ac:dyDescent="0.25">
      <c r="B18176" s="68"/>
    </row>
    <row r="18177" spans="2:2" x14ac:dyDescent="0.25">
      <c r="B18177" s="68"/>
    </row>
    <row r="18178" spans="2:2" x14ac:dyDescent="0.25">
      <c r="B18178" s="68"/>
    </row>
    <row r="18179" spans="2:2" x14ac:dyDescent="0.25">
      <c r="B18179" s="68"/>
    </row>
    <row r="18180" spans="2:2" x14ac:dyDescent="0.25">
      <c r="B18180" s="68"/>
    </row>
    <row r="18181" spans="2:2" x14ac:dyDescent="0.25">
      <c r="B18181" s="68"/>
    </row>
    <row r="18182" spans="2:2" x14ac:dyDescent="0.25">
      <c r="B18182" s="68"/>
    </row>
    <row r="18183" spans="2:2" x14ac:dyDescent="0.25">
      <c r="B18183" s="68"/>
    </row>
    <row r="18184" spans="2:2" x14ac:dyDescent="0.25">
      <c r="B18184" s="68"/>
    </row>
    <row r="18185" spans="2:2" x14ac:dyDescent="0.25">
      <c r="B18185" s="68"/>
    </row>
    <row r="18186" spans="2:2" x14ac:dyDescent="0.25">
      <c r="B18186" s="68"/>
    </row>
    <row r="18187" spans="2:2" x14ac:dyDescent="0.25">
      <c r="B18187" s="68"/>
    </row>
    <row r="18188" spans="2:2" x14ac:dyDescent="0.25">
      <c r="B18188" s="68"/>
    </row>
    <row r="18189" spans="2:2" x14ac:dyDescent="0.25">
      <c r="B18189" s="68"/>
    </row>
    <row r="18190" spans="2:2" x14ac:dyDescent="0.25">
      <c r="B18190" s="68"/>
    </row>
    <row r="18191" spans="2:2" x14ac:dyDescent="0.25">
      <c r="B18191" s="68"/>
    </row>
    <row r="18192" spans="2:2" x14ac:dyDescent="0.25">
      <c r="B18192" s="68"/>
    </row>
    <row r="18193" spans="2:2" x14ac:dyDescent="0.25">
      <c r="B18193" s="68"/>
    </row>
    <row r="18194" spans="2:2" x14ac:dyDescent="0.25">
      <c r="B18194" s="68"/>
    </row>
    <row r="18195" spans="2:2" x14ac:dyDescent="0.25">
      <c r="B18195" s="68"/>
    </row>
    <row r="18196" spans="2:2" x14ac:dyDescent="0.25">
      <c r="B18196" s="68"/>
    </row>
    <row r="18197" spans="2:2" x14ac:dyDescent="0.25">
      <c r="B18197" s="68"/>
    </row>
    <row r="18198" spans="2:2" x14ac:dyDescent="0.25">
      <c r="B18198" s="68"/>
    </row>
    <row r="18199" spans="2:2" x14ac:dyDescent="0.25">
      <c r="B18199" s="68"/>
    </row>
    <row r="18200" spans="2:2" x14ac:dyDescent="0.25">
      <c r="B18200" s="68"/>
    </row>
    <row r="18201" spans="2:2" x14ac:dyDescent="0.25">
      <c r="B18201" s="68"/>
    </row>
    <row r="18202" spans="2:2" x14ac:dyDescent="0.25">
      <c r="B18202" s="68"/>
    </row>
    <row r="18203" spans="2:2" x14ac:dyDescent="0.25">
      <c r="B18203" s="68"/>
    </row>
    <row r="18204" spans="2:2" x14ac:dyDescent="0.25">
      <c r="B18204" s="68"/>
    </row>
    <row r="18205" spans="2:2" x14ac:dyDescent="0.25">
      <c r="B18205" s="68"/>
    </row>
    <row r="18206" spans="2:2" x14ac:dyDescent="0.25">
      <c r="B18206" s="68"/>
    </row>
    <row r="18207" spans="2:2" x14ac:dyDescent="0.25">
      <c r="B18207" s="68"/>
    </row>
    <row r="18208" spans="2:2" x14ac:dyDescent="0.25">
      <c r="B18208" s="68"/>
    </row>
    <row r="18209" spans="2:2" x14ac:dyDescent="0.25">
      <c r="B18209" s="68"/>
    </row>
    <row r="18210" spans="2:2" x14ac:dyDescent="0.25">
      <c r="B18210" s="68"/>
    </row>
    <row r="18211" spans="2:2" x14ac:dyDescent="0.25">
      <c r="B18211" s="68"/>
    </row>
    <row r="18212" spans="2:2" x14ac:dyDescent="0.25">
      <c r="B18212" s="68"/>
    </row>
    <row r="18213" spans="2:2" x14ac:dyDescent="0.25">
      <c r="B18213" s="68"/>
    </row>
    <row r="18214" spans="2:2" x14ac:dyDescent="0.25">
      <c r="B18214" s="68"/>
    </row>
    <row r="18215" spans="2:2" x14ac:dyDescent="0.25">
      <c r="B18215" s="68"/>
    </row>
    <row r="18216" spans="2:2" x14ac:dyDescent="0.25">
      <c r="B18216" s="68"/>
    </row>
    <row r="18217" spans="2:2" x14ac:dyDescent="0.25">
      <c r="B18217" s="68"/>
    </row>
    <row r="18218" spans="2:2" x14ac:dyDescent="0.25">
      <c r="B18218" s="68"/>
    </row>
    <row r="18219" spans="2:2" x14ac:dyDescent="0.25">
      <c r="B18219" s="68"/>
    </row>
    <row r="18220" spans="2:2" x14ac:dyDescent="0.25">
      <c r="B18220" s="68"/>
    </row>
    <row r="18221" spans="2:2" x14ac:dyDescent="0.25">
      <c r="B18221" s="68"/>
    </row>
    <row r="18222" spans="2:2" x14ac:dyDescent="0.25">
      <c r="B18222" s="68"/>
    </row>
    <row r="18223" spans="2:2" x14ac:dyDescent="0.25">
      <c r="B18223" s="68"/>
    </row>
    <row r="18224" spans="2:2" x14ac:dyDescent="0.25">
      <c r="B18224" s="68"/>
    </row>
    <row r="18225" spans="2:2" x14ac:dyDescent="0.25">
      <c r="B18225" s="68"/>
    </row>
    <row r="18226" spans="2:2" x14ac:dyDescent="0.25">
      <c r="B18226" s="68"/>
    </row>
    <row r="18227" spans="2:2" x14ac:dyDescent="0.25">
      <c r="B18227" s="68"/>
    </row>
    <row r="18228" spans="2:2" x14ac:dyDescent="0.25">
      <c r="B18228" s="68"/>
    </row>
    <row r="18229" spans="2:2" x14ac:dyDescent="0.25">
      <c r="B18229" s="68"/>
    </row>
    <row r="18230" spans="2:2" x14ac:dyDescent="0.25">
      <c r="B18230" s="68"/>
    </row>
    <row r="18231" spans="2:2" x14ac:dyDescent="0.25">
      <c r="B18231" s="68"/>
    </row>
    <row r="18232" spans="2:2" x14ac:dyDescent="0.25">
      <c r="B18232" s="68"/>
    </row>
    <row r="18233" spans="2:2" x14ac:dyDescent="0.25">
      <c r="B18233" s="68"/>
    </row>
    <row r="18234" spans="2:2" x14ac:dyDescent="0.25">
      <c r="B18234" s="68"/>
    </row>
    <row r="18235" spans="2:2" x14ac:dyDescent="0.25">
      <c r="B18235" s="68"/>
    </row>
    <row r="18236" spans="2:2" x14ac:dyDescent="0.25">
      <c r="B18236" s="68"/>
    </row>
    <row r="18237" spans="2:2" x14ac:dyDescent="0.25">
      <c r="B18237" s="68"/>
    </row>
    <row r="18238" spans="2:2" x14ac:dyDescent="0.25">
      <c r="B18238" s="68"/>
    </row>
    <row r="18239" spans="2:2" x14ac:dyDescent="0.25">
      <c r="B18239" s="68"/>
    </row>
    <row r="18240" spans="2:2" x14ac:dyDescent="0.25">
      <c r="B18240" s="68"/>
    </row>
    <row r="18241" spans="2:2" x14ac:dyDescent="0.25">
      <c r="B18241" s="68"/>
    </row>
    <row r="18242" spans="2:2" x14ac:dyDescent="0.25">
      <c r="B18242" s="68"/>
    </row>
    <row r="18243" spans="2:2" x14ac:dyDescent="0.25">
      <c r="B18243" s="68"/>
    </row>
    <row r="18244" spans="2:2" x14ac:dyDescent="0.25">
      <c r="B18244" s="68"/>
    </row>
    <row r="18245" spans="2:2" x14ac:dyDescent="0.25">
      <c r="B18245" s="68"/>
    </row>
    <row r="18246" spans="2:2" x14ac:dyDescent="0.25">
      <c r="B18246" s="68"/>
    </row>
    <row r="18247" spans="2:2" x14ac:dyDescent="0.25">
      <c r="B18247" s="68"/>
    </row>
    <row r="18248" spans="2:2" x14ac:dyDescent="0.25">
      <c r="B18248" s="68"/>
    </row>
    <row r="18249" spans="2:2" x14ac:dyDescent="0.25">
      <c r="B18249" s="68"/>
    </row>
    <row r="18250" spans="2:2" x14ac:dyDescent="0.25">
      <c r="B18250" s="68"/>
    </row>
    <row r="18251" spans="2:2" x14ac:dyDescent="0.25">
      <c r="B18251" s="68"/>
    </row>
    <row r="18252" spans="2:2" x14ac:dyDescent="0.25">
      <c r="B18252" s="68"/>
    </row>
    <row r="18253" spans="2:2" x14ac:dyDescent="0.25">
      <c r="B18253" s="68"/>
    </row>
    <row r="18254" spans="2:2" x14ac:dyDescent="0.25">
      <c r="B18254" s="68"/>
    </row>
    <row r="18255" spans="2:2" x14ac:dyDescent="0.25">
      <c r="B18255" s="68"/>
    </row>
    <row r="18256" spans="2:2" x14ac:dyDescent="0.25">
      <c r="B18256" s="68"/>
    </row>
    <row r="18257" spans="2:2" x14ac:dyDescent="0.25">
      <c r="B18257" s="68"/>
    </row>
    <row r="18258" spans="2:2" x14ac:dyDescent="0.25">
      <c r="B18258" s="68"/>
    </row>
    <row r="18259" spans="2:2" x14ac:dyDescent="0.25">
      <c r="B18259" s="68"/>
    </row>
    <row r="18260" spans="2:2" x14ac:dyDescent="0.25">
      <c r="B18260" s="68"/>
    </row>
    <row r="18261" spans="2:2" x14ac:dyDescent="0.25">
      <c r="B18261" s="68"/>
    </row>
    <row r="18262" spans="2:2" x14ac:dyDescent="0.25">
      <c r="B18262" s="68"/>
    </row>
    <row r="18263" spans="2:2" x14ac:dyDescent="0.25">
      <c r="B18263" s="68"/>
    </row>
    <row r="18264" spans="2:2" x14ac:dyDescent="0.25">
      <c r="B18264" s="68"/>
    </row>
    <row r="18265" spans="2:2" x14ac:dyDescent="0.25">
      <c r="B18265" s="68"/>
    </row>
    <row r="18266" spans="2:2" x14ac:dyDescent="0.25">
      <c r="B18266" s="68"/>
    </row>
    <row r="18267" spans="2:2" x14ac:dyDescent="0.25">
      <c r="B18267" s="68"/>
    </row>
    <row r="18268" spans="2:2" x14ac:dyDescent="0.25">
      <c r="B18268" s="68"/>
    </row>
    <row r="18269" spans="2:2" x14ac:dyDescent="0.25">
      <c r="B18269" s="68"/>
    </row>
    <row r="18270" spans="2:2" x14ac:dyDescent="0.25">
      <c r="B18270" s="68"/>
    </row>
    <row r="18271" spans="2:2" x14ac:dyDescent="0.25">
      <c r="B18271" s="68"/>
    </row>
    <row r="18272" spans="2:2" x14ac:dyDescent="0.25">
      <c r="B18272" s="68"/>
    </row>
    <row r="18273" spans="2:2" x14ac:dyDescent="0.25">
      <c r="B18273" s="68"/>
    </row>
    <row r="18274" spans="2:2" x14ac:dyDescent="0.25">
      <c r="B18274" s="68"/>
    </row>
    <row r="18275" spans="2:2" x14ac:dyDescent="0.25">
      <c r="B18275" s="68"/>
    </row>
    <row r="18276" spans="2:2" x14ac:dyDescent="0.25">
      <c r="B18276" s="68"/>
    </row>
    <row r="18277" spans="2:2" x14ac:dyDescent="0.25">
      <c r="B18277" s="68"/>
    </row>
    <row r="18278" spans="2:2" x14ac:dyDescent="0.25">
      <c r="B18278" s="68"/>
    </row>
    <row r="18279" spans="2:2" x14ac:dyDescent="0.25">
      <c r="B18279" s="68"/>
    </row>
    <row r="18280" spans="2:2" x14ac:dyDescent="0.25">
      <c r="B18280" s="68"/>
    </row>
    <row r="18281" spans="2:2" x14ac:dyDescent="0.25">
      <c r="B18281" s="68"/>
    </row>
    <row r="18282" spans="2:2" x14ac:dyDescent="0.25">
      <c r="B18282" s="68"/>
    </row>
    <row r="18283" spans="2:2" x14ac:dyDescent="0.25">
      <c r="B18283" s="68"/>
    </row>
    <row r="18284" spans="2:2" x14ac:dyDescent="0.25">
      <c r="B18284" s="68"/>
    </row>
    <row r="18285" spans="2:2" x14ac:dyDescent="0.25">
      <c r="B18285" s="68"/>
    </row>
    <row r="18286" spans="2:2" x14ac:dyDescent="0.25">
      <c r="B18286" s="68"/>
    </row>
    <row r="18287" spans="2:2" x14ac:dyDescent="0.25">
      <c r="B18287" s="68"/>
    </row>
    <row r="18288" spans="2:2" x14ac:dyDescent="0.25">
      <c r="B18288" s="68"/>
    </row>
    <row r="18289" spans="2:2" x14ac:dyDescent="0.25">
      <c r="B18289" s="68"/>
    </row>
    <row r="18290" spans="2:2" x14ac:dyDescent="0.25">
      <c r="B18290" s="68"/>
    </row>
    <row r="18291" spans="2:2" x14ac:dyDescent="0.25">
      <c r="B18291" s="68"/>
    </row>
    <row r="18292" spans="2:2" x14ac:dyDescent="0.25">
      <c r="B18292" s="68"/>
    </row>
    <row r="18293" spans="2:2" x14ac:dyDescent="0.25">
      <c r="B18293" s="68"/>
    </row>
    <row r="18294" spans="2:2" x14ac:dyDescent="0.25">
      <c r="B18294" s="68"/>
    </row>
    <row r="18295" spans="2:2" x14ac:dyDescent="0.25">
      <c r="B18295" s="68"/>
    </row>
    <row r="18296" spans="2:2" x14ac:dyDescent="0.25">
      <c r="B18296" s="68"/>
    </row>
    <row r="18297" spans="2:2" x14ac:dyDescent="0.25">
      <c r="B18297" s="68"/>
    </row>
    <row r="18298" spans="2:2" x14ac:dyDescent="0.25">
      <c r="B18298" s="68"/>
    </row>
    <row r="18299" spans="2:2" x14ac:dyDescent="0.25">
      <c r="B18299" s="68"/>
    </row>
    <row r="18300" spans="2:2" x14ac:dyDescent="0.25">
      <c r="B18300" s="68"/>
    </row>
    <row r="18301" spans="2:2" x14ac:dyDescent="0.25">
      <c r="B18301" s="68"/>
    </row>
    <row r="18302" spans="2:2" x14ac:dyDescent="0.25">
      <c r="B18302" s="68"/>
    </row>
    <row r="18303" spans="2:2" x14ac:dyDescent="0.25">
      <c r="B18303" s="68"/>
    </row>
    <row r="18304" spans="2:2" x14ac:dyDescent="0.25">
      <c r="B18304" s="68"/>
    </row>
    <row r="18305" spans="2:2" x14ac:dyDescent="0.25">
      <c r="B18305" s="68"/>
    </row>
    <row r="18306" spans="2:2" x14ac:dyDescent="0.25">
      <c r="B18306" s="68"/>
    </row>
    <row r="18307" spans="2:2" x14ac:dyDescent="0.25">
      <c r="B18307" s="68"/>
    </row>
    <row r="18308" spans="2:2" x14ac:dyDescent="0.25">
      <c r="B18308" s="68"/>
    </row>
    <row r="18309" spans="2:2" x14ac:dyDescent="0.25">
      <c r="B18309" s="68"/>
    </row>
    <row r="18310" spans="2:2" x14ac:dyDescent="0.25">
      <c r="B18310" s="68"/>
    </row>
    <row r="18311" spans="2:2" x14ac:dyDescent="0.25">
      <c r="B18311" s="68"/>
    </row>
    <row r="18312" spans="2:2" x14ac:dyDescent="0.25">
      <c r="B18312" s="68"/>
    </row>
    <row r="18313" spans="2:2" x14ac:dyDescent="0.25">
      <c r="B18313" s="68"/>
    </row>
    <row r="18314" spans="2:2" x14ac:dyDescent="0.25">
      <c r="B18314" s="68"/>
    </row>
    <row r="18315" spans="2:2" x14ac:dyDescent="0.25">
      <c r="B18315" s="68"/>
    </row>
    <row r="18316" spans="2:2" x14ac:dyDescent="0.25">
      <c r="B18316" s="68"/>
    </row>
    <row r="18317" spans="2:2" x14ac:dyDescent="0.25">
      <c r="B18317" s="68"/>
    </row>
    <row r="18318" spans="2:2" x14ac:dyDescent="0.25">
      <c r="B18318" s="68"/>
    </row>
    <row r="18319" spans="2:2" x14ac:dyDescent="0.25">
      <c r="B18319" s="68"/>
    </row>
    <row r="18320" spans="2:2" x14ac:dyDescent="0.25">
      <c r="B18320" s="68"/>
    </row>
    <row r="18321" spans="2:2" x14ac:dyDescent="0.25">
      <c r="B18321" s="68"/>
    </row>
    <row r="18322" spans="2:2" x14ac:dyDescent="0.25">
      <c r="B18322" s="68"/>
    </row>
    <row r="18323" spans="2:2" x14ac:dyDescent="0.25">
      <c r="B18323" s="68"/>
    </row>
    <row r="18324" spans="2:2" x14ac:dyDescent="0.25">
      <c r="B18324" s="68"/>
    </row>
    <row r="18325" spans="2:2" x14ac:dyDescent="0.25">
      <c r="B18325" s="68"/>
    </row>
    <row r="18326" spans="2:2" x14ac:dyDescent="0.25">
      <c r="B18326" s="68"/>
    </row>
    <row r="18327" spans="2:2" x14ac:dyDescent="0.25">
      <c r="B18327" s="68"/>
    </row>
    <row r="18328" spans="2:2" x14ac:dyDescent="0.25">
      <c r="B18328" s="68"/>
    </row>
    <row r="18329" spans="2:2" x14ac:dyDescent="0.25">
      <c r="B18329" s="68"/>
    </row>
    <row r="18330" spans="2:2" x14ac:dyDescent="0.25">
      <c r="B18330" s="68"/>
    </row>
    <row r="18331" spans="2:2" x14ac:dyDescent="0.25">
      <c r="B18331" s="68"/>
    </row>
    <row r="18332" spans="2:2" x14ac:dyDescent="0.25">
      <c r="B18332" s="68"/>
    </row>
    <row r="18333" spans="2:2" x14ac:dyDescent="0.25">
      <c r="B18333" s="68"/>
    </row>
    <row r="18334" spans="2:2" x14ac:dyDescent="0.25">
      <c r="B18334" s="68"/>
    </row>
    <row r="18335" spans="2:2" x14ac:dyDescent="0.25">
      <c r="B18335" s="68"/>
    </row>
    <row r="18336" spans="2:2" x14ac:dyDescent="0.25">
      <c r="B18336" s="68"/>
    </row>
    <row r="18337" spans="2:2" x14ac:dyDescent="0.25">
      <c r="B18337" s="68"/>
    </row>
    <row r="18338" spans="2:2" x14ac:dyDescent="0.25">
      <c r="B18338" s="68"/>
    </row>
    <row r="18339" spans="2:2" x14ac:dyDescent="0.25">
      <c r="B18339" s="68"/>
    </row>
    <row r="18340" spans="2:2" x14ac:dyDescent="0.25">
      <c r="B18340" s="68"/>
    </row>
    <row r="18341" spans="2:2" x14ac:dyDescent="0.25">
      <c r="B18341" s="68"/>
    </row>
    <row r="18342" spans="2:2" x14ac:dyDescent="0.25">
      <c r="B18342" s="68"/>
    </row>
    <row r="18343" spans="2:2" x14ac:dyDescent="0.25">
      <c r="B18343" s="68"/>
    </row>
    <row r="18344" spans="2:2" x14ac:dyDescent="0.25">
      <c r="B18344" s="68"/>
    </row>
    <row r="18345" spans="2:2" x14ac:dyDescent="0.25">
      <c r="B18345" s="68"/>
    </row>
    <row r="18346" spans="2:2" x14ac:dyDescent="0.25">
      <c r="B18346" s="68"/>
    </row>
    <row r="18347" spans="2:2" x14ac:dyDescent="0.25">
      <c r="B18347" s="68"/>
    </row>
    <row r="18348" spans="2:2" x14ac:dyDescent="0.25">
      <c r="B18348" s="68"/>
    </row>
    <row r="18349" spans="2:2" x14ac:dyDescent="0.25">
      <c r="B18349" s="68"/>
    </row>
    <row r="18350" spans="2:2" x14ac:dyDescent="0.25">
      <c r="B18350" s="68"/>
    </row>
    <row r="18351" spans="2:2" x14ac:dyDescent="0.25">
      <c r="B18351" s="68"/>
    </row>
    <row r="18352" spans="2:2" x14ac:dyDescent="0.25">
      <c r="B18352" s="68"/>
    </row>
    <row r="18353" spans="2:2" x14ac:dyDescent="0.25">
      <c r="B18353" s="68"/>
    </row>
    <row r="18354" spans="2:2" x14ac:dyDescent="0.25">
      <c r="B18354" s="68"/>
    </row>
    <row r="18355" spans="2:2" x14ac:dyDescent="0.25">
      <c r="B18355" s="68"/>
    </row>
    <row r="18356" spans="2:2" x14ac:dyDescent="0.25">
      <c r="B18356" s="68"/>
    </row>
    <row r="18357" spans="2:2" x14ac:dyDescent="0.25">
      <c r="B18357" s="68"/>
    </row>
    <row r="18358" spans="2:2" x14ac:dyDescent="0.25">
      <c r="B18358" s="68"/>
    </row>
    <row r="18359" spans="2:2" x14ac:dyDescent="0.25">
      <c r="B18359" s="68"/>
    </row>
    <row r="18360" spans="2:2" x14ac:dyDescent="0.25">
      <c r="B18360" s="68"/>
    </row>
    <row r="18361" spans="2:2" x14ac:dyDescent="0.25">
      <c r="B18361" s="68"/>
    </row>
    <row r="18362" spans="2:2" x14ac:dyDescent="0.25">
      <c r="B18362" s="68"/>
    </row>
    <row r="18363" spans="2:2" x14ac:dyDescent="0.25">
      <c r="B18363" s="68"/>
    </row>
    <row r="18364" spans="2:2" x14ac:dyDescent="0.25">
      <c r="B18364" s="68"/>
    </row>
    <row r="18365" spans="2:2" x14ac:dyDescent="0.25">
      <c r="B18365" s="68"/>
    </row>
    <row r="18366" spans="2:2" x14ac:dyDescent="0.25">
      <c r="B18366" s="68"/>
    </row>
    <row r="18367" spans="2:2" x14ac:dyDescent="0.25">
      <c r="B18367" s="68"/>
    </row>
    <row r="18368" spans="2:2" x14ac:dyDescent="0.25">
      <c r="B18368" s="68"/>
    </row>
    <row r="18369" spans="2:2" x14ac:dyDescent="0.25">
      <c r="B18369" s="68"/>
    </row>
    <row r="18370" spans="2:2" x14ac:dyDescent="0.25">
      <c r="B18370" s="68"/>
    </row>
    <row r="18371" spans="2:2" x14ac:dyDescent="0.25">
      <c r="B18371" s="68"/>
    </row>
    <row r="18372" spans="2:2" x14ac:dyDescent="0.25">
      <c r="B18372" s="68"/>
    </row>
    <row r="18373" spans="2:2" x14ac:dyDescent="0.25">
      <c r="B18373" s="68"/>
    </row>
    <row r="18374" spans="2:2" x14ac:dyDescent="0.25">
      <c r="B18374" s="68"/>
    </row>
    <row r="18375" spans="2:2" x14ac:dyDescent="0.25">
      <c r="B18375" s="68"/>
    </row>
    <row r="18376" spans="2:2" x14ac:dyDescent="0.25">
      <c r="B18376" s="68"/>
    </row>
    <row r="18377" spans="2:2" x14ac:dyDescent="0.25">
      <c r="B18377" s="68"/>
    </row>
    <row r="18378" spans="2:2" x14ac:dyDescent="0.25">
      <c r="B18378" s="68"/>
    </row>
    <row r="18379" spans="2:2" x14ac:dyDescent="0.25">
      <c r="B18379" s="68"/>
    </row>
    <row r="18380" spans="2:2" x14ac:dyDescent="0.25">
      <c r="B18380" s="68"/>
    </row>
    <row r="18381" spans="2:2" x14ac:dyDescent="0.25">
      <c r="B18381" s="68"/>
    </row>
    <row r="18382" spans="2:2" x14ac:dyDescent="0.25">
      <c r="B18382" s="68"/>
    </row>
    <row r="18383" spans="2:2" x14ac:dyDescent="0.25">
      <c r="B18383" s="68"/>
    </row>
    <row r="18384" spans="2:2" x14ac:dyDescent="0.25">
      <c r="B18384" s="68"/>
    </row>
    <row r="18385" spans="2:2" x14ac:dyDescent="0.25">
      <c r="B18385" s="68"/>
    </row>
    <row r="18386" spans="2:2" x14ac:dyDescent="0.25">
      <c r="B18386" s="68"/>
    </row>
    <row r="18387" spans="2:2" x14ac:dyDescent="0.25">
      <c r="B18387" s="68"/>
    </row>
    <row r="18388" spans="2:2" x14ac:dyDescent="0.25">
      <c r="B18388" s="68"/>
    </row>
    <row r="18389" spans="2:2" x14ac:dyDescent="0.25">
      <c r="B18389" s="68"/>
    </row>
    <row r="18390" spans="2:2" x14ac:dyDescent="0.25">
      <c r="B18390" s="68"/>
    </row>
    <row r="18391" spans="2:2" x14ac:dyDescent="0.25">
      <c r="B18391" s="68"/>
    </row>
    <row r="18392" spans="2:2" x14ac:dyDescent="0.25">
      <c r="B18392" s="68"/>
    </row>
    <row r="18393" spans="2:2" x14ac:dyDescent="0.25">
      <c r="B18393" s="68"/>
    </row>
    <row r="18394" spans="2:2" x14ac:dyDescent="0.25">
      <c r="B18394" s="68"/>
    </row>
    <row r="18395" spans="2:2" x14ac:dyDescent="0.25">
      <c r="B18395" s="68"/>
    </row>
    <row r="18396" spans="2:2" x14ac:dyDescent="0.25">
      <c r="B18396" s="68"/>
    </row>
    <row r="18397" spans="2:2" x14ac:dyDescent="0.25">
      <c r="B18397" s="68"/>
    </row>
    <row r="18398" spans="2:2" x14ac:dyDescent="0.25">
      <c r="B18398" s="68"/>
    </row>
    <row r="18399" spans="2:2" x14ac:dyDescent="0.25">
      <c r="B18399" s="68"/>
    </row>
    <row r="18400" spans="2:2" x14ac:dyDescent="0.25">
      <c r="B18400" s="68"/>
    </row>
    <row r="18401" spans="2:2" x14ac:dyDescent="0.25">
      <c r="B18401" s="68"/>
    </row>
    <row r="18402" spans="2:2" x14ac:dyDescent="0.25">
      <c r="B18402" s="68"/>
    </row>
    <row r="18403" spans="2:2" x14ac:dyDescent="0.25">
      <c r="B18403" s="68"/>
    </row>
    <row r="18404" spans="2:2" x14ac:dyDescent="0.25">
      <c r="B18404" s="68"/>
    </row>
    <row r="18405" spans="2:2" x14ac:dyDescent="0.25">
      <c r="B18405" s="68"/>
    </row>
    <row r="18406" spans="2:2" x14ac:dyDescent="0.25">
      <c r="B18406" s="68"/>
    </row>
    <row r="18407" spans="2:2" x14ac:dyDescent="0.25">
      <c r="B18407" s="68"/>
    </row>
    <row r="18408" spans="2:2" x14ac:dyDescent="0.25">
      <c r="B18408" s="68"/>
    </row>
    <row r="18409" spans="2:2" x14ac:dyDescent="0.25">
      <c r="B18409" s="68"/>
    </row>
    <row r="18410" spans="2:2" x14ac:dyDescent="0.25">
      <c r="B18410" s="68"/>
    </row>
    <row r="18411" spans="2:2" x14ac:dyDescent="0.25">
      <c r="B18411" s="68"/>
    </row>
    <row r="18412" spans="2:2" x14ac:dyDescent="0.25">
      <c r="B18412" s="68"/>
    </row>
    <row r="18413" spans="2:2" x14ac:dyDescent="0.25">
      <c r="B18413" s="68"/>
    </row>
    <row r="18414" spans="2:2" x14ac:dyDescent="0.25">
      <c r="B18414" s="68"/>
    </row>
    <row r="18415" spans="2:2" x14ac:dyDescent="0.25">
      <c r="B18415" s="68"/>
    </row>
    <row r="18416" spans="2:2" x14ac:dyDescent="0.25">
      <c r="B18416" s="68"/>
    </row>
    <row r="18417" spans="2:2" x14ac:dyDescent="0.25">
      <c r="B18417" s="68"/>
    </row>
    <row r="18418" spans="2:2" x14ac:dyDescent="0.25">
      <c r="B18418" s="68"/>
    </row>
    <row r="18419" spans="2:2" x14ac:dyDescent="0.25">
      <c r="B18419" s="68"/>
    </row>
    <row r="18420" spans="2:2" x14ac:dyDescent="0.25">
      <c r="B18420" s="68"/>
    </row>
    <row r="18421" spans="2:2" x14ac:dyDescent="0.25">
      <c r="B18421" s="68"/>
    </row>
    <row r="18422" spans="2:2" x14ac:dyDescent="0.25">
      <c r="B18422" s="68"/>
    </row>
    <row r="18423" spans="2:2" x14ac:dyDescent="0.25">
      <c r="B18423" s="68"/>
    </row>
    <row r="18424" spans="2:2" x14ac:dyDescent="0.25">
      <c r="B18424" s="68"/>
    </row>
    <row r="18425" spans="2:2" x14ac:dyDescent="0.25">
      <c r="B18425" s="68"/>
    </row>
    <row r="18426" spans="2:2" x14ac:dyDescent="0.25">
      <c r="B18426" s="68"/>
    </row>
    <row r="18427" spans="2:2" x14ac:dyDescent="0.25">
      <c r="B18427" s="68"/>
    </row>
    <row r="18428" spans="2:2" x14ac:dyDescent="0.25">
      <c r="B18428" s="68"/>
    </row>
    <row r="18429" spans="2:2" x14ac:dyDescent="0.25">
      <c r="B18429" s="68"/>
    </row>
    <row r="18430" spans="2:2" x14ac:dyDescent="0.25">
      <c r="B18430" s="68"/>
    </row>
    <row r="18431" spans="2:2" x14ac:dyDescent="0.25">
      <c r="B18431" s="68"/>
    </row>
    <row r="18432" spans="2:2" x14ac:dyDescent="0.25">
      <c r="B18432" s="68"/>
    </row>
    <row r="18433" spans="2:2" x14ac:dyDescent="0.25">
      <c r="B18433" s="68"/>
    </row>
    <row r="18434" spans="2:2" x14ac:dyDescent="0.25">
      <c r="B18434" s="68"/>
    </row>
    <row r="18435" spans="2:2" x14ac:dyDescent="0.25">
      <c r="B18435" s="68"/>
    </row>
    <row r="18436" spans="2:2" x14ac:dyDescent="0.25">
      <c r="B18436" s="68"/>
    </row>
    <row r="18437" spans="2:2" x14ac:dyDescent="0.25">
      <c r="B18437" s="68"/>
    </row>
    <row r="18438" spans="2:2" x14ac:dyDescent="0.25">
      <c r="B18438" s="68"/>
    </row>
    <row r="18439" spans="2:2" x14ac:dyDescent="0.25">
      <c r="B18439" s="68"/>
    </row>
    <row r="18440" spans="2:2" x14ac:dyDescent="0.25">
      <c r="B18440" s="68"/>
    </row>
    <row r="18441" spans="2:2" x14ac:dyDescent="0.25">
      <c r="B18441" s="68"/>
    </row>
    <row r="18442" spans="2:2" x14ac:dyDescent="0.25">
      <c r="B18442" s="68"/>
    </row>
    <row r="18443" spans="2:2" x14ac:dyDescent="0.25">
      <c r="B18443" s="68"/>
    </row>
    <row r="18444" spans="2:2" x14ac:dyDescent="0.25">
      <c r="B18444" s="68"/>
    </row>
    <row r="18445" spans="2:2" x14ac:dyDescent="0.25">
      <c r="B18445" s="68"/>
    </row>
    <row r="18446" spans="2:2" x14ac:dyDescent="0.25">
      <c r="B18446" s="68"/>
    </row>
    <row r="18447" spans="2:2" x14ac:dyDescent="0.25">
      <c r="B18447" s="68"/>
    </row>
    <row r="18448" spans="2:2" x14ac:dyDescent="0.25">
      <c r="B18448" s="68"/>
    </row>
    <row r="18449" spans="2:2" x14ac:dyDescent="0.25">
      <c r="B18449" s="68"/>
    </row>
    <row r="18450" spans="2:2" x14ac:dyDescent="0.25">
      <c r="B18450" s="68"/>
    </row>
    <row r="18451" spans="2:2" x14ac:dyDescent="0.25">
      <c r="B18451" s="68"/>
    </row>
    <row r="18452" spans="2:2" x14ac:dyDescent="0.25">
      <c r="B18452" s="68"/>
    </row>
    <row r="18453" spans="2:2" x14ac:dyDescent="0.25">
      <c r="B18453" s="68"/>
    </row>
    <row r="18454" spans="2:2" x14ac:dyDescent="0.25">
      <c r="B18454" s="68"/>
    </row>
    <row r="18455" spans="2:2" x14ac:dyDescent="0.25">
      <c r="B18455" s="68"/>
    </row>
    <row r="18456" spans="2:2" x14ac:dyDescent="0.25">
      <c r="B18456" s="68"/>
    </row>
    <row r="18457" spans="2:2" x14ac:dyDescent="0.25">
      <c r="B18457" s="68"/>
    </row>
    <row r="18458" spans="2:2" x14ac:dyDescent="0.25">
      <c r="B18458" s="68"/>
    </row>
    <row r="18459" spans="2:2" x14ac:dyDescent="0.25">
      <c r="B18459" s="68"/>
    </row>
    <row r="18460" spans="2:2" x14ac:dyDescent="0.25">
      <c r="B18460" s="68"/>
    </row>
    <row r="18461" spans="2:2" x14ac:dyDescent="0.25">
      <c r="B18461" s="68"/>
    </row>
    <row r="18462" spans="2:2" x14ac:dyDescent="0.25">
      <c r="B18462" s="68"/>
    </row>
    <row r="18463" spans="2:2" x14ac:dyDescent="0.25">
      <c r="B18463" s="68"/>
    </row>
    <row r="18464" spans="2:2" x14ac:dyDescent="0.25">
      <c r="B18464" s="68"/>
    </row>
    <row r="18465" spans="2:2" x14ac:dyDescent="0.25">
      <c r="B18465" s="68"/>
    </row>
    <row r="18466" spans="2:2" x14ac:dyDescent="0.25">
      <c r="B18466" s="68"/>
    </row>
    <row r="18467" spans="2:2" x14ac:dyDescent="0.25">
      <c r="B18467" s="68"/>
    </row>
    <row r="18468" spans="2:2" x14ac:dyDescent="0.25">
      <c r="B18468" s="68"/>
    </row>
    <row r="18469" spans="2:2" x14ac:dyDescent="0.25">
      <c r="B18469" s="68"/>
    </row>
    <row r="18470" spans="2:2" x14ac:dyDescent="0.25">
      <c r="B18470" s="68"/>
    </row>
    <row r="18471" spans="2:2" x14ac:dyDescent="0.25">
      <c r="B18471" s="68"/>
    </row>
    <row r="18472" spans="2:2" x14ac:dyDescent="0.25">
      <c r="B18472" s="68"/>
    </row>
    <row r="18473" spans="2:2" x14ac:dyDescent="0.25">
      <c r="B18473" s="68"/>
    </row>
    <row r="18474" spans="2:2" x14ac:dyDescent="0.25">
      <c r="B18474" s="68"/>
    </row>
    <row r="18475" spans="2:2" x14ac:dyDescent="0.25">
      <c r="B18475" s="68"/>
    </row>
    <row r="18476" spans="2:2" x14ac:dyDescent="0.25">
      <c r="B18476" s="68"/>
    </row>
    <row r="18477" spans="2:2" x14ac:dyDescent="0.25">
      <c r="B18477" s="68"/>
    </row>
    <row r="18478" spans="2:2" x14ac:dyDescent="0.25">
      <c r="B18478" s="68"/>
    </row>
    <row r="18479" spans="2:2" x14ac:dyDescent="0.25">
      <c r="B18479" s="68"/>
    </row>
    <row r="18480" spans="2:2" x14ac:dyDescent="0.25">
      <c r="B18480" s="68"/>
    </row>
    <row r="18481" spans="2:2" x14ac:dyDescent="0.25">
      <c r="B18481" s="68"/>
    </row>
    <row r="18482" spans="2:2" x14ac:dyDescent="0.25">
      <c r="B18482" s="68"/>
    </row>
    <row r="18483" spans="2:2" x14ac:dyDescent="0.25">
      <c r="B18483" s="68"/>
    </row>
    <row r="18484" spans="2:2" x14ac:dyDescent="0.25">
      <c r="B18484" s="68"/>
    </row>
    <row r="18485" spans="2:2" x14ac:dyDescent="0.25">
      <c r="B18485" s="68"/>
    </row>
    <row r="18486" spans="2:2" x14ac:dyDescent="0.25">
      <c r="B18486" s="68"/>
    </row>
    <row r="18487" spans="2:2" x14ac:dyDescent="0.25">
      <c r="B18487" s="68"/>
    </row>
    <row r="18488" spans="2:2" x14ac:dyDescent="0.25">
      <c r="B18488" s="68"/>
    </row>
    <row r="18489" spans="2:2" x14ac:dyDescent="0.25">
      <c r="B18489" s="68"/>
    </row>
    <row r="18490" spans="2:2" x14ac:dyDescent="0.25">
      <c r="B18490" s="68"/>
    </row>
    <row r="18491" spans="2:2" x14ac:dyDescent="0.25">
      <c r="B18491" s="68"/>
    </row>
    <row r="18492" spans="2:2" x14ac:dyDescent="0.25">
      <c r="B18492" s="68"/>
    </row>
    <row r="18493" spans="2:2" x14ac:dyDescent="0.25">
      <c r="B18493" s="68"/>
    </row>
    <row r="18494" spans="2:2" x14ac:dyDescent="0.25">
      <c r="B18494" s="68"/>
    </row>
    <row r="18495" spans="2:2" x14ac:dyDescent="0.25">
      <c r="B18495" s="68"/>
    </row>
    <row r="18496" spans="2:2" x14ac:dyDescent="0.25">
      <c r="B18496" s="68"/>
    </row>
    <row r="18497" spans="2:2" x14ac:dyDescent="0.25">
      <c r="B18497" s="68"/>
    </row>
    <row r="18498" spans="2:2" x14ac:dyDescent="0.25">
      <c r="B18498" s="68"/>
    </row>
    <row r="18499" spans="2:2" x14ac:dyDescent="0.25">
      <c r="B18499" s="68"/>
    </row>
    <row r="18500" spans="2:2" x14ac:dyDescent="0.25">
      <c r="B18500" s="68"/>
    </row>
    <row r="18501" spans="2:2" x14ac:dyDescent="0.25">
      <c r="B18501" s="68"/>
    </row>
    <row r="18502" spans="2:2" x14ac:dyDescent="0.25">
      <c r="B18502" s="68"/>
    </row>
    <row r="18503" spans="2:2" x14ac:dyDescent="0.25">
      <c r="B18503" s="68"/>
    </row>
    <row r="18504" spans="2:2" x14ac:dyDescent="0.25">
      <c r="B18504" s="68"/>
    </row>
    <row r="18505" spans="2:2" x14ac:dyDescent="0.25">
      <c r="B18505" s="68"/>
    </row>
    <row r="18506" spans="2:2" x14ac:dyDescent="0.25">
      <c r="B18506" s="68"/>
    </row>
    <row r="18507" spans="2:2" x14ac:dyDescent="0.25">
      <c r="B18507" s="68"/>
    </row>
    <row r="18508" spans="2:2" x14ac:dyDescent="0.25">
      <c r="B18508" s="68"/>
    </row>
    <row r="18509" spans="2:2" x14ac:dyDescent="0.25">
      <c r="B18509" s="68"/>
    </row>
    <row r="18510" spans="2:2" x14ac:dyDescent="0.25">
      <c r="B18510" s="68"/>
    </row>
    <row r="18511" spans="2:2" x14ac:dyDescent="0.25">
      <c r="B18511" s="68"/>
    </row>
    <row r="18512" spans="2:2" x14ac:dyDescent="0.25">
      <c r="B18512" s="68"/>
    </row>
    <row r="18513" spans="2:2" x14ac:dyDescent="0.25">
      <c r="B18513" s="68"/>
    </row>
    <row r="18514" spans="2:2" x14ac:dyDescent="0.25">
      <c r="B18514" s="68"/>
    </row>
    <row r="18515" spans="2:2" x14ac:dyDescent="0.25">
      <c r="B18515" s="68"/>
    </row>
    <row r="18516" spans="2:2" x14ac:dyDescent="0.25">
      <c r="B18516" s="68"/>
    </row>
    <row r="18517" spans="2:2" x14ac:dyDescent="0.25">
      <c r="B18517" s="68"/>
    </row>
    <row r="18518" spans="2:2" x14ac:dyDescent="0.25">
      <c r="B18518" s="68"/>
    </row>
    <row r="18519" spans="2:2" x14ac:dyDescent="0.25">
      <c r="B18519" s="68"/>
    </row>
    <row r="18520" spans="2:2" x14ac:dyDescent="0.25">
      <c r="B18520" s="68"/>
    </row>
    <row r="18521" spans="2:2" x14ac:dyDescent="0.25">
      <c r="B18521" s="68"/>
    </row>
    <row r="18522" spans="2:2" x14ac:dyDescent="0.25">
      <c r="B18522" s="68"/>
    </row>
    <row r="18523" spans="2:2" x14ac:dyDescent="0.25">
      <c r="B18523" s="68"/>
    </row>
    <row r="18524" spans="2:2" x14ac:dyDescent="0.25">
      <c r="B18524" s="68"/>
    </row>
    <row r="18525" spans="2:2" x14ac:dyDescent="0.25">
      <c r="B18525" s="68"/>
    </row>
    <row r="18526" spans="2:2" x14ac:dyDescent="0.25">
      <c r="B18526" s="68"/>
    </row>
    <row r="18527" spans="2:2" x14ac:dyDescent="0.25">
      <c r="B18527" s="68"/>
    </row>
    <row r="18528" spans="2:2" x14ac:dyDescent="0.25">
      <c r="B18528" s="68"/>
    </row>
    <row r="18529" spans="2:2" x14ac:dyDescent="0.25">
      <c r="B18529" s="68"/>
    </row>
    <row r="18530" spans="2:2" x14ac:dyDescent="0.25">
      <c r="B18530" s="68"/>
    </row>
    <row r="18531" spans="2:2" x14ac:dyDescent="0.25">
      <c r="B18531" s="68"/>
    </row>
    <row r="18532" spans="2:2" x14ac:dyDescent="0.25">
      <c r="B18532" s="68"/>
    </row>
    <row r="18533" spans="2:2" x14ac:dyDescent="0.25">
      <c r="B18533" s="68"/>
    </row>
    <row r="18534" spans="2:2" x14ac:dyDescent="0.25">
      <c r="B18534" s="68"/>
    </row>
    <row r="18535" spans="2:2" x14ac:dyDescent="0.25">
      <c r="B18535" s="68"/>
    </row>
    <row r="18536" spans="2:2" x14ac:dyDescent="0.25">
      <c r="B18536" s="68"/>
    </row>
    <row r="18537" spans="2:2" x14ac:dyDescent="0.25">
      <c r="B18537" s="68"/>
    </row>
    <row r="18538" spans="2:2" x14ac:dyDescent="0.25">
      <c r="B18538" s="68"/>
    </row>
    <row r="18539" spans="2:2" x14ac:dyDescent="0.25">
      <c r="B18539" s="68"/>
    </row>
    <row r="18540" spans="2:2" x14ac:dyDescent="0.25">
      <c r="B18540" s="68"/>
    </row>
    <row r="18541" spans="2:2" x14ac:dyDescent="0.25">
      <c r="B18541" s="68"/>
    </row>
    <row r="18542" spans="2:2" x14ac:dyDescent="0.25">
      <c r="B18542" s="68"/>
    </row>
    <row r="18543" spans="2:2" x14ac:dyDescent="0.25">
      <c r="B18543" s="68"/>
    </row>
    <row r="18544" spans="2:2" x14ac:dyDescent="0.25">
      <c r="B18544" s="68"/>
    </row>
    <row r="18545" spans="2:2" x14ac:dyDescent="0.25">
      <c r="B18545" s="68"/>
    </row>
    <row r="18546" spans="2:2" x14ac:dyDescent="0.25">
      <c r="B18546" s="68"/>
    </row>
    <row r="18547" spans="2:2" x14ac:dyDescent="0.25">
      <c r="B18547" s="68"/>
    </row>
    <row r="18548" spans="2:2" x14ac:dyDescent="0.25">
      <c r="B18548" s="68"/>
    </row>
    <row r="18549" spans="2:2" x14ac:dyDescent="0.25">
      <c r="B18549" s="68"/>
    </row>
    <row r="18550" spans="2:2" x14ac:dyDescent="0.25">
      <c r="B18550" s="68"/>
    </row>
    <row r="18551" spans="2:2" x14ac:dyDescent="0.25">
      <c r="B18551" s="68"/>
    </row>
    <row r="18552" spans="2:2" x14ac:dyDescent="0.25">
      <c r="B18552" s="68"/>
    </row>
    <row r="18553" spans="2:2" x14ac:dyDescent="0.25">
      <c r="B18553" s="68"/>
    </row>
    <row r="18554" spans="2:2" x14ac:dyDescent="0.25">
      <c r="B18554" s="68"/>
    </row>
    <row r="18555" spans="2:2" x14ac:dyDescent="0.25">
      <c r="B18555" s="68"/>
    </row>
    <row r="18556" spans="2:2" x14ac:dyDescent="0.25">
      <c r="B18556" s="68"/>
    </row>
    <row r="18557" spans="2:2" x14ac:dyDescent="0.25">
      <c r="B18557" s="68"/>
    </row>
    <row r="18558" spans="2:2" x14ac:dyDescent="0.25">
      <c r="B18558" s="68"/>
    </row>
    <row r="18559" spans="2:2" x14ac:dyDescent="0.25">
      <c r="B18559" s="68"/>
    </row>
    <row r="18560" spans="2:2" x14ac:dyDescent="0.25">
      <c r="B18560" s="68"/>
    </row>
    <row r="18561" spans="2:2" x14ac:dyDescent="0.25">
      <c r="B18561" s="68"/>
    </row>
    <row r="18562" spans="2:2" x14ac:dyDescent="0.25">
      <c r="B18562" s="68"/>
    </row>
    <row r="18563" spans="2:2" x14ac:dyDescent="0.25">
      <c r="B18563" s="68"/>
    </row>
    <row r="18564" spans="2:2" x14ac:dyDescent="0.25">
      <c r="B18564" s="68"/>
    </row>
    <row r="18565" spans="2:2" x14ac:dyDescent="0.25">
      <c r="B18565" s="68"/>
    </row>
    <row r="18566" spans="2:2" x14ac:dyDescent="0.25">
      <c r="B18566" s="68"/>
    </row>
    <row r="18567" spans="2:2" x14ac:dyDescent="0.25">
      <c r="B18567" s="68"/>
    </row>
    <row r="18568" spans="2:2" x14ac:dyDescent="0.25">
      <c r="B18568" s="68"/>
    </row>
    <row r="18569" spans="2:2" x14ac:dyDescent="0.25">
      <c r="B18569" s="68"/>
    </row>
    <row r="18570" spans="2:2" x14ac:dyDescent="0.25">
      <c r="B18570" s="68"/>
    </row>
    <row r="18571" spans="2:2" x14ac:dyDescent="0.25">
      <c r="B18571" s="68"/>
    </row>
    <row r="18572" spans="2:2" x14ac:dyDescent="0.25">
      <c r="B18572" s="68"/>
    </row>
    <row r="18573" spans="2:2" x14ac:dyDescent="0.25">
      <c r="B18573" s="68"/>
    </row>
    <row r="18574" spans="2:2" x14ac:dyDescent="0.25">
      <c r="B18574" s="68"/>
    </row>
    <row r="18575" spans="2:2" x14ac:dyDescent="0.25">
      <c r="B18575" s="68"/>
    </row>
    <row r="18576" spans="2:2" x14ac:dyDescent="0.25">
      <c r="B18576" s="68"/>
    </row>
    <row r="18577" spans="2:2" x14ac:dyDescent="0.25">
      <c r="B18577" s="68"/>
    </row>
    <row r="18578" spans="2:2" x14ac:dyDescent="0.25">
      <c r="B18578" s="68"/>
    </row>
    <row r="18579" spans="2:2" x14ac:dyDescent="0.25">
      <c r="B18579" s="68"/>
    </row>
    <row r="18580" spans="2:2" x14ac:dyDescent="0.25">
      <c r="B18580" s="68"/>
    </row>
    <row r="18581" spans="2:2" x14ac:dyDescent="0.25">
      <c r="B18581" s="68"/>
    </row>
    <row r="18582" spans="2:2" x14ac:dyDescent="0.25">
      <c r="B18582" s="68"/>
    </row>
    <row r="18583" spans="2:2" x14ac:dyDescent="0.25">
      <c r="B18583" s="68"/>
    </row>
    <row r="18584" spans="2:2" x14ac:dyDescent="0.25">
      <c r="B18584" s="68"/>
    </row>
    <row r="18585" spans="2:2" x14ac:dyDescent="0.25">
      <c r="B18585" s="68"/>
    </row>
    <row r="18586" spans="2:2" x14ac:dyDescent="0.25">
      <c r="B18586" s="68"/>
    </row>
    <row r="18587" spans="2:2" x14ac:dyDescent="0.25">
      <c r="B18587" s="68"/>
    </row>
    <row r="18588" spans="2:2" x14ac:dyDescent="0.25">
      <c r="B18588" s="68"/>
    </row>
    <row r="18589" spans="2:2" x14ac:dyDescent="0.25">
      <c r="B18589" s="68"/>
    </row>
    <row r="18590" spans="2:2" x14ac:dyDescent="0.25">
      <c r="B18590" s="68"/>
    </row>
    <row r="18591" spans="2:2" x14ac:dyDescent="0.25">
      <c r="B18591" s="68"/>
    </row>
    <row r="18592" spans="2:2" x14ac:dyDescent="0.25">
      <c r="B18592" s="68"/>
    </row>
    <row r="18593" spans="2:2" x14ac:dyDescent="0.25">
      <c r="B18593" s="68"/>
    </row>
    <row r="18594" spans="2:2" x14ac:dyDescent="0.25">
      <c r="B18594" s="68"/>
    </row>
    <row r="18595" spans="2:2" x14ac:dyDescent="0.25">
      <c r="B18595" s="68"/>
    </row>
    <row r="18596" spans="2:2" x14ac:dyDescent="0.25">
      <c r="B18596" s="68"/>
    </row>
    <row r="18597" spans="2:2" x14ac:dyDescent="0.25">
      <c r="B18597" s="68"/>
    </row>
    <row r="18598" spans="2:2" x14ac:dyDescent="0.25">
      <c r="B18598" s="68"/>
    </row>
    <row r="18599" spans="2:2" x14ac:dyDescent="0.25">
      <c r="B18599" s="68"/>
    </row>
    <row r="18600" spans="2:2" x14ac:dyDescent="0.25">
      <c r="B18600" s="68"/>
    </row>
    <row r="18601" spans="2:2" x14ac:dyDescent="0.25">
      <c r="B18601" s="68"/>
    </row>
    <row r="18602" spans="2:2" x14ac:dyDescent="0.25">
      <c r="B18602" s="68"/>
    </row>
    <row r="18603" spans="2:2" x14ac:dyDescent="0.25">
      <c r="B18603" s="68"/>
    </row>
    <row r="18604" spans="2:2" x14ac:dyDescent="0.25">
      <c r="B18604" s="68"/>
    </row>
    <row r="18605" spans="2:2" x14ac:dyDescent="0.25">
      <c r="B18605" s="68"/>
    </row>
    <row r="18606" spans="2:2" x14ac:dyDescent="0.25">
      <c r="B18606" s="68"/>
    </row>
    <row r="18607" spans="2:2" x14ac:dyDescent="0.25">
      <c r="B18607" s="68"/>
    </row>
    <row r="18608" spans="2:2" x14ac:dyDescent="0.25">
      <c r="B18608" s="68"/>
    </row>
    <row r="18609" spans="2:2" x14ac:dyDescent="0.25">
      <c r="B18609" s="68"/>
    </row>
    <row r="18610" spans="2:2" x14ac:dyDescent="0.25">
      <c r="B18610" s="68"/>
    </row>
    <row r="18611" spans="2:2" x14ac:dyDescent="0.25">
      <c r="B18611" s="68"/>
    </row>
    <row r="18612" spans="2:2" x14ac:dyDescent="0.25">
      <c r="B18612" s="68"/>
    </row>
    <row r="18613" spans="2:2" x14ac:dyDescent="0.25">
      <c r="B18613" s="68"/>
    </row>
    <row r="18614" spans="2:2" x14ac:dyDescent="0.25">
      <c r="B18614" s="68"/>
    </row>
    <row r="18615" spans="2:2" x14ac:dyDescent="0.25">
      <c r="B18615" s="68"/>
    </row>
    <row r="18616" spans="2:2" x14ac:dyDescent="0.25">
      <c r="B18616" s="68"/>
    </row>
    <row r="18617" spans="2:2" x14ac:dyDescent="0.25">
      <c r="B18617" s="68"/>
    </row>
    <row r="18618" spans="2:2" x14ac:dyDescent="0.25">
      <c r="B18618" s="68"/>
    </row>
    <row r="18619" spans="2:2" x14ac:dyDescent="0.25">
      <c r="B18619" s="68"/>
    </row>
    <row r="18620" spans="2:2" x14ac:dyDescent="0.25">
      <c r="B18620" s="68"/>
    </row>
    <row r="18621" spans="2:2" x14ac:dyDescent="0.25">
      <c r="B18621" s="68"/>
    </row>
    <row r="18622" spans="2:2" x14ac:dyDescent="0.25">
      <c r="B18622" s="68"/>
    </row>
    <row r="18623" spans="2:2" x14ac:dyDescent="0.25">
      <c r="B18623" s="68"/>
    </row>
    <row r="18624" spans="2:2" x14ac:dyDescent="0.25">
      <c r="B18624" s="68"/>
    </row>
    <row r="18625" spans="2:2" x14ac:dyDescent="0.25">
      <c r="B18625" s="68"/>
    </row>
    <row r="18626" spans="2:2" x14ac:dyDescent="0.25">
      <c r="B18626" s="68"/>
    </row>
    <row r="18627" spans="2:2" x14ac:dyDescent="0.25">
      <c r="B18627" s="68"/>
    </row>
    <row r="18628" spans="2:2" x14ac:dyDescent="0.25">
      <c r="B18628" s="68"/>
    </row>
    <row r="18629" spans="2:2" x14ac:dyDescent="0.25">
      <c r="B18629" s="68"/>
    </row>
    <row r="18630" spans="2:2" x14ac:dyDescent="0.25">
      <c r="B18630" s="68"/>
    </row>
    <row r="18631" spans="2:2" x14ac:dyDescent="0.25">
      <c r="B18631" s="68"/>
    </row>
    <row r="18632" spans="2:2" x14ac:dyDescent="0.25">
      <c r="B18632" s="68"/>
    </row>
    <row r="18633" spans="2:2" x14ac:dyDescent="0.25">
      <c r="B18633" s="68"/>
    </row>
    <row r="18634" spans="2:2" x14ac:dyDescent="0.25">
      <c r="B18634" s="68"/>
    </row>
    <row r="18635" spans="2:2" x14ac:dyDescent="0.25">
      <c r="B18635" s="68"/>
    </row>
    <row r="18636" spans="2:2" x14ac:dyDescent="0.25">
      <c r="B18636" s="68"/>
    </row>
    <row r="18637" spans="2:2" x14ac:dyDescent="0.25">
      <c r="B18637" s="68"/>
    </row>
    <row r="18638" spans="2:2" x14ac:dyDescent="0.25">
      <c r="B18638" s="68"/>
    </row>
    <row r="18639" spans="2:2" x14ac:dyDescent="0.25">
      <c r="B18639" s="68"/>
    </row>
    <row r="18640" spans="2:2" x14ac:dyDescent="0.25">
      <c r="B18640" s="68"/>
    </row>
    <row r="18641" spans="2:2" x14ac:dyDescent="0.25">
      <c r="B18641" s="68"/>
    </row>
    <row r="18642" spans="2:2" x14ac:dyDescent="0.25">
      <c r="B18642" s="68"/>
    </row>
    <row r="18643" spans="2:2" x14ac:dyDescent="0.25">
      <c r="B18643" s="68"/>
    </row>
    <row r="18644" spans="2:2" x14ac:dyDescent="0.25">
      <c r="B18644" s="68"/>
    </row>
    <row r="18645" spans="2:2" x14ac:dyDescent="0.25">
      <c r="B18645" s="68"/>
    </row>
    <row r="18646" spans="2:2" x14ac:dyDescent="0.25">
      <c r="B18646" s="68"/>
    </row>
    <row r="18647" spans="2:2" x14ac:dyDescent="0.25">
      <c r="B18647" s="68"/>
    </row>
    <row r="18648" spans="2:2" x14ac:dyDescent="0.25">
      <c r="B18648" s="68"/>
    </row>
    <row r="18649" spans="2:2" x14ac:dyDescent="0.25">
      <c r="B18649" s="68"/>
    </row>
    <row r="18650" spans="2:2" x14ac:dyDescent="0.25">
      <c r="B18650" s="68"/>
    </row>
    <row r="18651" spans="2:2" x14ac:dyDescent="0.25">
      <c r="B18651" s="68"/>
    </row>
    <row r="18652" spans="2:2" x14ac:dyDescent="0.25">
      <c r="B18652" s="68"/>
    </row>
    <row r="18653" spans="2:2" x14ac:dyDescent="0.25">
      <c r="B18653" s="68"/>
    </row>
    <row r="18654" spans="2:2" x14ac:dyDescent="0.25">
      <c r="B18654" s="68"/>
    </row>
    <row r="18655" spans="2:2" x14ac:dyDescent="0.25">
      <c r="B18655" s="68"/>
    </row>
    <row r="18656" spans="2:2" x14ac:dyDescent="0.25">
      <c r="B18656" s="68"/>
    </row>
    <row r="18657" spans="2:2" x14ac:dyDescent="0.25">
      <c r="B18657" s="68"/>
    </row>
    <row r="18658" spans="2:2" x14ac:dyDescent="0.25">
      <c r="B18658" s="68"/>
    </row>
    <row r="18659" spans="2:2" x14ac:dyDescent="0.25">
      <c r="B18659" s="68"/>
    </row>
    <row r="18660" spans="2:2" x14ac:dyDescent="0.25">
      <c r="B18660" s="68"/>
    </row>
    <row r="18661" spans="2:2" x14ac:dyDescent="0.25">
      <c r="B18661" s="68"/>
    </row>
    <row r="18662" spans="2:2" x14ac:dyDescent="0.25">
      <c r="B18662" s="68"/>
    </row>
    <row r="18663" spans="2:2" x14ac:dyDescent="0.25">
      <c r="B18663" s="68"/>
    </row>
    <row r="18664" spans="2:2" x14ac:dyDescent="0.25">
      <c r="B18664" s="68"/>
    </row>
    <row r="18665" spans="2:2" x14ac:dyDescent="0.25">
      <c r="B18665" s="68"/>
    </row>
    <row r="18666" spans="2:2" x14ac:dyDescent="0.25">
      <c r="B18666" s="68"/>
    </row>
    <row r="18667" spans="2:2" x14ac:dyDescent="0.25">
      <c r="B18667" s="68"/>
    </row>
    <row r="18668" spans="2:2" x14ac:dyDescent="0.25">
      <c r="B18668" s="68"/>
    </row>
    <row r="18669" spans="2:2" x14ac:dyDescent="0.25">
      <c r="B18669" s="68"/>
    </row>
    <row r="18670" spans="2:2" x14ac:dyDescent="0.25">
      <c r="B18670" s="68"/>
    </row>
    <row r="18671" spans="2:2" x14ac:dyDescent="0.25">
      <c r="B18671" s="68"/>
    </row>
    <row r="18672" spans="2:2" x14ac:dyDescent="0.25">
      <c r="B18672" s="68"/>
    </row>
    <row r="18673" spans="2:2" x14ac:dyDescent="0.25">
      <c r="B18673" s="68"/>
    </row>
    <row r="18674" spans="2:2" x14ac:dyDescent="0.25">
      <c r="B18674" s="68"/>
    </row>
    <row r="18675" spans="2:2" x14ac:dyDescent="0.25">
      <c r="B18675" s="68"/>
    </row>
    <row r="18676" spans="2:2" x14ac:dyDescent="0.25">
      <c r="B18676" s="68"/>
    </row>
    <row r="18677" spans="2:2" x14ac:dyDescent="0.25">
      <c r="B18677" s="68"/>
    </row>
    <row r="18678" spans="2:2" x14ac:dyDescent="0.25">
      <c r="B18678" s="68"/>
    </row>
    <row r="18679" spans="2:2" x14ac:dyDescent="0.25">
      <c r="B18679" s="68"/>
    </row>
    <row r="18680" spans="2:2" x14ac:dyDescent="0.25">
      <c r="B18680" s="68"/>
    </row>
    <row r="18681" spans="2:2" x14ac:dyDescent="0.25">
      <c r="B18681" s="68"/>
    </row>
    <row r="18682" spans="2:2" x14ac:dyDescent="0.25">
      <c r="B18682" s="68"/>
    </row>
    <row r="18683" spans="2:2" x14ac:dyDescent="0.25">
      <c r="B18683" s="68"/>
    </row>
    <row r="18684" spans="2:2" x14ac:dyDescent="0.25">
      <c r="B18684" s="68"/>
    </row>
    <row r="18685" spans="2:2" x14ac:dyDescent="0.25">
      <c r="B18685" s="68"/>
    </row>
    <row r="18686" spans="2:2" x14ac:dyDescent="0.25">
      <c r="B18686" s="68"/>
    </row>
    <row r="18687" spans="2:2" x14ac:dyDescent="0.25">
      <c r="B18687" s="68"/>
    </row>
    <row r="18688" spans="2:2" x14ac:dyDescent="0.25">
      <c r="B18688" s="68"/>
    </row>
    <row r="18689" spans="2:2" x14ac:dyDescent="0.25">
      <c r="B18689" s="68"/>
    </row>
    <row r="18690" spans="2:2" x14ac:dyDescent="0.25">
      <c r="B18690" s="68"/>
    </row>
    <row r="18691" spans="2:2" x14ac:dyDescent="0.25">
      <c r="B18691" s="68"/>
    </row>
    <row r="18692" spans="2:2" x14ac:dyDescent="0.25">
      <c r="B18692" s="68"/>
    </row>
    <row r="18693" spans="2:2" x14ac:dyDescent="0.25">
      <c r="B18693" s="68"/>
    </row>
    <row r="18694" spans="2:2" x14ac:dyDescent="0.25">
      <c r="B18694" s="68"/>
    </row>
    <row r="18695" spans="2:2" x14ac:dyDescent="0.25">
      <c r="B18695" s="68"/>
    </row>
    <row r="18696" spans="2:2" x14ac:dyDescent="0.25">
      <c r="B18696" s="68"/>
    </row>
    <row r="18697" spans="2:2" x14ac:dyDescent="0.25">
      <c r="B18697" s="68"/>
    </row>
    <row r="18698" spans="2:2" x14ac:dyDescent="0.25">
      <c r="B18698" s="68"/>
    </row>
    <row r="18699" spans="2:2" x14ac:dyDescent="0.25">
      <c r="B18699" s="68"/>
    </row>
    <row r="18700" spans="2:2" x14ac:dyDescent="0.25">
      <c r="B18700" s="68"/>
    </row>
    <row r="18701" spans="2:2" x14ac:dyDescent="0.25">
      <c r="B18701" s="68"/>
    </row>
    <row r="18702" spans="2:2" x14ac:dyDescent="0.25">
      <c r="B18702" s="68"/>
    </row>
    <row r="18703" spans="2:2" x14ac:dyDescent="0.25">
      <c r="B18703" s="68"/>
    </row>
    <row r="18704" spans="2:2" x14ac:dyDescent="0.25">
      <c r="B18704" s="68"/>
    </row>
    <row r="18705" spans="2:2" x14ac:dyDescent="0.25">
      <c r="B18705" s="68"/>
    </row>
    <row r="18706" spans="2:2" x14ac:dyDescent="0.25">
      <c r="B18706" s="68"/>
    </row>
    <row r="18707" spans="2:2" x14ac:dyDescent="0.25">
      <c r="B18707" s="68"/>
    </row>
    <row r="18708" spans="2:2" x14ac:dyDescent="0.25">
      <c r="B18708" s="68"/>
    </row>
    <row r="18709" spans="2:2" x14ac:dyDescent="0.25">
      <c r="B18709" s="68"/>
    </row>
    <row r="18710" spans="2:2" x14ac:dyDescent="0.25">
      <c r="B18710" s="68"/>
    </row>
    <row r="18711" spans="2:2" x14ac:dyDescent="0.25">
      <c r="B18711" s="68"/>
    </row>
    <row r="18712" spans="2:2" x14ac:dyDescent="0.25">
      <c r="B18712" s="68"/>
    </row>
    <row r="18713" spans="2:2" x14ac:dyDescent="0.25">
      <c r="B18713" s="68"/>
    </row>
    <row r="18714" spans="2:2" x14ac:dyDescent="0.25">
      <c r="B18714" s="68"/>
    </row>
    <row r="18715" spans="2:2" x14ac:dyDescent="0.25">
      <c r="B18715" s="68"/>
    </row>
    <row r="18716" spans="2:2" x14ac:dyDescent="0.25">
      <c r="B18716" s="68"/>
    </row>
    <row r="18717" spans="2:2" x14ac:dyDescent="0.25">
      <c r="B18717" s="68"/>
    </row>
    <row r="18718" spans="2:2" x14ac:dyDescent="0.25">
      <c r="B18718" s="68"/>
    </row>
    <row r="18719" spans="2:2" x14ac:dyDescent="0.25">
      <c r="B18719" s="68"/>
    </row>
    <row r="18720" spans="2:2" x14ac:dyDescent="0.25">
      <c r="B18720" s="68"/>
    </row>
    <row r="18721" spans="2:2" x14ac:dyDescent="0.25">
      <c r="B18721" s="68"/>
    </row>
    <row r="18722" spans="2:2" x14ac:dyDescent="0.25">
      <c r="B18722" s="68"/>
    </row>
    <row r="18723" spans="2:2" x14ac:dyDescent="0.25">
      <c r="B18723" s="68"/>
    </row>
    <row r="18724" spans="2:2" x14ac:dyDescent="0.25">
      <c r="B18724" s="68"/>
    </row>
    <row r="18725" spans="2:2" x14ac:dyDescent="0.25">
      <c r="B18725" s="68"/>
    </row>
    <row r="18726" spans="2:2" x14ac:dyDescent="0.25">
      <c r="B18726" s="68"/>
    </row>
    <row r="18727" spans="2:2" x14ac:dyDescent="0.25">
      <c r="B18727" s="68"/>
    </row>
    <row r="18728" spans="2:2" x14ac:dyDescent="0.25">
      <c r="B18728" s="68"/>
    </row>
    <row r="18729" spans="2:2" x14ac:dyDescent="0.25">
      <c r="B18729" s="68"/>
    </row>
    <row r="18730" spans="2:2" x14ac:dyDescent="0.25">
      <c r="B18730" s="68"/>
    </row>
    <row r="18731" spans="2:2" x14ac:dyDescent="0.25">
      <c r="B18731" s="68"/>
    </row>
    <row r="18732" spans="2:2" x14ac:dyDescent="0.25">
      <c r="B18732" s="68"/>
    </row>
    <row r="18733" spans="2:2" x14ac:dyDescent="0.25">
      <c r="B18733" s="68"/>
    </row>
    <row r="18734" spans="2:2" x14ac:dyDescent="0.25">
      <c r="B18734" s="68"/>
    </row>
    <row r="18735" spans="2:2" x14ac:dyDescent="0.25">
      <c r="B18735" s="68"/>
    </row>
    <row r="18736" spans="2:2" x14ac:dyDescent="0.25">
      <c r="B18736" s="68"/>
    </row>
    <row r="18737" spans="2:2" x14ac:dyDescent="0.25">
      <c r="B18737" s="68"/>
    </row>
    <row r="18738" spans="2:2" x14ac:dyDescent="0.25">
      <c r="B18738" s="68"/>
    </row>
    <row r="18739" spans="2:2" x14ac:dyDescent="0.25">
      <c r="B18739" s="68"/>
    </row>
    <row r="18740" spans="2:2" x14ac:dyDescent="0.25">
      <c r="B18740" s="68"/>
    </row>
    <row r="18741" spans="2:2" x14ac:dyDescent="0.25">
      <c r="B18741" s="68"/>
    </row>
    <row r="18742" spans="2:2" x14ac:dyDescent="0.25">
      <c r="B18742" s="68"/>
    </row>
    <row r="18743" spans="2:2" x14ac:dyDescent="0.25">
      <c r="B18743" s="68"/>
    </row>
    <row r="18744" spans="2:2" x14ac:dyDescent="0.25">
      <c r="B18744" s="68"/>
    </row>
    <row r="18745" spans="2:2" x14ac:dyDescent="0.25">
      <c r="B18745" s="68"/>
    </row>
    <row r="18746" spans="2:2" x14ac:dyDescent="0.25">
      <c r="B18746" s="68"/>
    </row>
    <row r="18747" spans="2:2" x14ac:dyDescent="0.25">
      <c r="B18747" s="68"/>
    </row>
    <row r="18748" spans="2:2" x14ac:dyDescent="0.25">
      <c r="B18748" s="68"/>
    </row>
    <row r="18749" spans="2:2" x14ac:dyDescent="0.25">
      <c r="B18749" s="68"/>
    </row>
    <row r="18750" spans="2:2" x14ac:dyDescent="0.25">
      <c r="B18750" s="68"/>
    </row>
    <row r="18751" spans="2:2" x14ac:dyDescent="0.25">
      <c r="B18751" s="68"/>
    </row>
    <row r="18752" spans="2:2" x14ac:dyDescent="0.25">
      <c r="B18752" s="68"/>
    </row>
    <row r="18753" spans="2:2" x14ac:dyDescent="0.25">
      <c r="B18753" s="68"/>
    </row>
    <row r="18754" spans="2:2" x14ac:dyDescent="0.25">
      <c r="B18754" s="68"/>
    </row>
    <row r="18755" spans="2:2" x14ac:dyDescent="0.25">
      <c r="B18755" s="68"/>
    </row>
    <row r="18756" spans="2:2" x14ac:dyDescent="0.25">
      <c r="B18756" s="68"/>
    </row>
    <row r="18757" spans="2:2" x14ac:dyDescent="0.25">
      <c r="B18757" s="68"/>
    </row>
    <row r="18758" spans="2:2" x14ac:dyDescent="0.25">
      <c r="B18758" s="68"/>
    </row>
    <row r="18759" spans="2:2" x14ac:dyDescent="0.25">
      <c r="B18759" s="68"/>
    </row>
    <row r="18760" spans="2:2" x14ac:dyDescent="0.25">
      <c r="B18760" s="68"/>
    </row>
    <row r="18761" spans="2:2" x14ac:dyDescent="0.25">
      <c r="B18761" s="68"/>
    </row>
    <row r="18762" spans="2:2" x14ac:dyDescent="0.25">
      <c r="B18762" s="68"/>
    </row>
    <row r="18763" spans="2:2" x14ac:dyDescent="0.25">
      <c r="B18763" s="68"/>
    </row>
    <row r="18764" spans="2:2" x14ac:dyDescent="0.25">
      <c r="B18764" s="68"/>
    </row>
    <row r="18765" spans="2:2" x14ac:dyDescent="0.25">
      <c r="B18765" s="68"/>
    </row>
    <row r="18766" spans="2:2" x14ac:dyDescent="0.25">
      <c r="B18766" s="68"/>
    </row>
    <row r="18767" spans="2:2" x14ac:dyDescent="0.25">
      <c r="B18767" s="68"/>
    </row>
    <row r="18768" spans="2:2" x14ac:dyDescent="0.25">
      <c r="B18768" s="68"/>
    </row>
    <row r="18769" spans="2:2" x14ac:dyDescent="0.25">
      <c r="B18769" s="68"/>
    </row>
    <row r="18770" spans="2:2" x14ac:dyDescent="0.25">
      <c r="B18770" s="68"/>
    </row>
    <row r="18771" spans="2:2" x14ac:dyDescent="0.25">
      <c r="B18771" s="68"/>
    </row>
    <row r="18772" spans="2:2" x14ac:dyDescent="0.25">
      <c r="B18772" s="68"/>
    </row>
    <row r="18773" spans="2:2" x14ac:dyDescent="0.25">
      <c r="B18773" s="68"/>
    </row>
    <row r="18774" spans="2:2" x14ac:dyDescent="0.25">
      <c r="B18774" s="68"/>
    </row>
    <row r="18775" spans="2:2" x14ac:dyDescent="0.25">
      <c r="B18775" s="68"/>
    </row>
    <row r="18776" spans="2:2" x14ac:dyDescent="0.25">
      <c r="B18776" s="68"/>
    </row>
    <row r="18777" spans="2:2" x14ac:dyDescent="0.25">
      <c r="B18777" s="68"/>
    </row>
    <row r="18778" spans="2:2" x14ac:dyDescent="0.25">
      <c r="B18778" s="68"/>
    </row>
    <row r="18779" spans="2:2" x14ac:dyDescent="0.25">
      <c r="B18779" s="68"/>
    </row>
    <row r="18780" spans="2:2" x14ac:dyDescent="0.25">
      <c r="B18780" s="68"/>
    </row>
    <row r="18781" spans="2:2" x14ac:dyDescent="0.25">
      <c r="B18781" s="68"/>
    </row>
    <row r="18782" spans="2:2" x14ac:dyDescent="0.25">
      <c r="B18782" s="68"/>
    </row>
    <row r="18783" spans="2:2" x14ac:dyDescent="0.25">
      <c r="B18783" s="68"/>
    </row>
    <row r="18784" spans="2:2" x14ac:dyDescent="0.25">
      <c r="B18784" s="68"/>
    </row>
    <row r="18785" spans="2:2" x14ac:dyDescent="0.25">
      <c r="B18785" s="68"/>
    </row>
    <row r="18786" spans="2:2" x14ac:dyDescent="0.25">
      <c r="B18786" s="68"/>
    </row>
    <row r="18787" spans="2:2" x14ac:dyDescent="0.25">
      <c r="B18787" s="68"/>
    </row>
    <row r="18788" spans="2:2" x14ac:dyDescent="0.25">
      <c r="B18788" s="68"/>
    </row>
    <row r="18789" spans="2:2" x14ac:dyDescent="0.25">
      <c r="B18789" s="68"/>
    </row>
    <row r="18790" spans="2:2" x14ac:dyDescent="0.25">
      <c r="B18790" s="68"/>
    </row>
    <row r="18791" spans="2:2" x14ac:dyDescent="0.25">
      <c r="B18791" s="68"/>
    </row>
    <row r="18792" spans="2:2" x14ac:dyDescent="0.25">
      <c r="B18792" s="68"/>
    </row>
    <row r="18793" spans="2:2" x14ac:dyDescent="0.25">
      <c r="B18793" s="68"/>
    </row>
    <row r="18794" spans="2:2" x14ac:dyDescent="0.25">
      <c r="B18794" s="68"/>
    </row>
    <row r="18795" spans="2:2" x14ac:dyDescent="0.25">
      <c r="B18795" s="68"/>
    </row>
    <row r="18796" spans="2:2" x14ac:dyDescent="0.25">
      <c r="B18796" s="68"/>
    </row>
    <row r="18797" spans="2:2" x14ac:dyDescent="0.25">
      <c r="B18797" s="68"/>
    </row>
    <row r="18798" spans="2:2" x14ac:dyDescent="0.25">
      <c r="B18798" s="68"/>
    </row>
    <row r="18799" spans="2:2" x14ac:dyDescent="0.25">
      <c r="B18799" s="68"/>
    </row>
    <row r="18800" spans="2:2" x14ac:dyDescent="0.25">
      <c r="B18800" s="68"/>
    </row>
    <row r="18801" spans="2:2" x14ac:dyDescent="0.25">
      <c r="B18801" s="68"/>
    </row>
    <row r="18802" spans="2:2" x14ac:dyDescent="0.25">
      <c r="B18802" s="68"/>
    </row>
    <row r="18803" spans="2:2" x14ac:dyDescent="0.25">
      <c r="B18803" s="68"/>
    </row>
    <row r="18804" spans="2:2" x14ac:dyDescent="0.25">
      <c r="B18804" s="68"/>
    </row>
    <row r="18805" spans="2:2" x14ac:dyDescent="0.25">
      <c r="B18805" s="68"/>
    </row>
    <row r="18806" spans="2:2" x14ac:dyDescent="0.25">
      <c r="B18806" s="68"/>
    </row>
    <row r="18807" spans="2:2" x14ac:dyDescent="0.25">
      <c r="B18807" s="68"/>
    </row>
    <row r="18808" spans="2:2" x14ac:dyDescent="0.25">
      <c r="B18808" s="68"/>
    </row>
    <row r="18809" spans="2:2" x14ac:dyDescent="0.25">
      <c r="B18809" s="68"/>
    </row>
    <row r="18810" spans="2:2" x14ac:dyDescent="0.25">
      <c r="B18810" s="68"/>
    </row>
    <row r="18811" spans="2:2" x14ac:dyDescent="0.25">
      <c r="B18811" s="68"/>
    </row>
    <row r="18812" spans="2:2" x14ac:dyDescent="0.25">
      <c r="B18812" s="68"/>
    </row>
    <row r="18813" spans="2:2" x14ac:dyDescent="0.25">
      <c r="B18813" s="68"/>
    </row>
    <row r="18814" spans="2:2" x14ac:dyDescent="0.25">
      <c r="B18814" s="68"/>
    </row>
    <row r="18815" spans="2:2" x14ac:dyDescent="0.25">
      <c r="B18815" s="68"/>
    </row>
    <row r="18816" spans="2:2" x14ac:dyDescent="0.25">
      <c r="B18816" s="68"/>
    </row>
    <row r="18817" spans="2:2" x14ac:dyDescent="0.25">
      <c r="B18817" s="68"/>
    </row>
    <row r="18818" spans="2:2" x14ac:dyDescent="0.25">
      <c r="B18818" s="68"/>
    </row>
    <row r="18819" spans="2:2" x14ac:dyDescent="0.25">
      <c r="B18819" s="68"/>
    </row>
    <row r="18820" spans="2:2" x14ac:dyDescent="0.25">
      <c r="B18820" s="68"/>
    </row>
    <row r="18821" spans="2:2" x14ac:dyDescent="0.25">
      <c r="B18821" s="68"/>
    </row>
    <row r="18822" spans="2:2" x14ac:dyDescent="0.25">
      <c r="B18822" s="68"/>
    </row>
    <row r="18823" spans="2:2" x14ac:dyDescent="0.25">
      <c r="B18823" s="68"/>
    </row>
    <row r="18824" spans="2:2" x14ac:dyDescent="0.25">
      <c r="B18824" s="68"/>
    </row>
    <row r="18825" spans="2:2" x14ac:dyDescent="0.25">
      <c r="B18825" s="68"/>
    </row>
    <row r="18826" spans="2:2" x14ac:dyDescent="0.25">
      <c r="B18826" s="68"/>
    </row>
    <row r="18827" spans="2:2" x14ac:dyDescent="0.25">
      <c r="B18827" s="68"/>
    </row>
    <row r="18828" spans="2:2" x14ac:dyDescent="0.25">
      <c r="B18828" s="68"/>
    </row>
    <row r="18829" spans="2:2" x14ac:dyDescent="0.25">
      <c r="B18829" s="68"/>
    </row>
    <row r="18830" spans="2:2" x14ac:dyDescent="0.25">
      <c r="B18830" s="68"/>
    </row>
    <row r="18831" spans="2:2" x14ac:dyDescent="0.25">
      <c r="B18831" s="68"/>
    </row>
    <row r="18832" spans="2:2" x14ac:dyDescent="0.25">
      <c r="B18832" s="68"/>
    </row>
    <row r="18833" spans="2:2" x14ac:dyDescent="0.25">
      <c r="B18833" s="68"/>
    </row>
    <row r="18834" spans="2:2" x14ac:dyDescent="0.25">
      <c r="B18834" s="68"/>
    </row>
    <row r="18835" spans="2:2" x14ac:dyDescent="0.25">
      <c r="B18835" s="68"/>
    </row>
    <row r="18836" spans="2:2" x14ac:dyDescent="0.25">
      <c r="B18836" s="68"/>
    </row>
    <row r="18837" spans="2:2" x14ac:dyDescent="0.25">
      <c r="B18837" s="68"/>
    </row>
    <row r="18838" spans="2:2" x14ac:dyDescent="0.25">
      <c r="B18838" s="68"/>
    </row>
    <row r="18839" spans="2:2" x14ac:dyDescent="0.25">
      <c r="B18839" s="68"/>
    </row>
    <row r="18840" spans="2:2" x14ac:dyDescent="0.25">
      <c r="B18840" s="68"/>
    </row>
    <row r="18841" spans="2:2" x14ac:dyDescent="0.25">
      <c r="B18841" s="68"/>
    </row>
    <row r="18842" spans="2:2" x14ac:dyDescent="0.25">
      <c r="B18842" s="68"/>
    </row>
    <row r="18843" spans="2:2" x14ac:dyDescent="0.25">
      <c r="B18843" s="68"/>
    </row>
    <row r="18844" spans="2:2" x14ac:dyDescent="0.25">
      <c r="B18844" s="68"/>
    </row>
    <row r="18845" spans="2:2" x14ac:dyDescent="0.25">
      <c r="B18845" s="68"/>
    </row>
    <row r="18846" spans="2:2" x14ac:dyDescent="0.25">
      <c r="B18846" s="68"/>
    </row>
    <row r="18847" spans="2:2" x14ac:dyDescent="0.25">
      <c r="B18847" s="68"/>
    </row>
    <row r="18848" spans="2:2" x14ac:dyDescent="0.25">
      <c r="B18848" s="68"/>
    </row>
    <row r="18849" spans="2:2" x14ac:dyDescent="0.25">
      <c r="B18849" s="68"/>
    </row>
    <row r="18850" spans="2:2" x14ac:dyDescent="0.25">
      <c r="B18850" s="68"/>
    </row>
    <row r="18851" spans="2:2" x14ac:dyDescent="0.25">
      <c r="B18851" s="68"/>
    </row>
    <row r="18852" spans="2:2" x14ac:dyDescent="0.25">
      <c r="B18852" s="68"/>
    </row>
    <row r="18853" spans="2:2" x14ac:dyDescent="0.25">
      <c r="B18853" s="68"/>
    </row>
    <row r="18854" spans="2:2" x14ac:dyDescent="0.25">
      <c r="B18854" s="68"/>
    </row>
    <row r="18855" spans="2:2" x14ac:dyDescent="0.25">
      <c r="B18855" s="68"/>
    </row>
    <row r="18856" spans="2:2" x14ac:dyDescent="0.25">
      <c r="B18856" s="68"/>
    </row>
    <row r="18857" spans="2:2" x14ac:dyDescent="0.25">
      <c r="B18857" s="68"/>
    </row>
    <row r="18858" spans="2:2" x14ac:dyDescent="0.25">
      <c r="B18858" s="68"/>
    </row>
    <row r="18859" spans="2:2" x14ac:dyDescent="0.25">
      <c r="B18859" s="68"/>
    </row>
    <row r="18860" spans="2:2" x14ac:dyDescent="0.25">
      <c r="B18860" s="68"/>
    </row>
    <row r="18861" spans="2:2" x14ac:dyDescent="0.25">
      <c r="B18861" s="68"/>
    </row>
    <row r="18862" spans="2:2" x14ac:dyDescent="0.25">
      <c r="B18862" s="68"/>
    </row>
    <row r="18863" spans="2:2" x14ac:dyDescent="0.25">
      <c r="B18863" s="68"/>
    </row>
    <row r="18864" spans="2:2" x14ac:dyDescent="0.25">
      <c r="B18864" s="68"/>
    </row>
    <row r="18865" spans="2:2" x14ac:dyDescent="0.25">
      <c r="B18865" s="68"/>
    </row>
    <row r="18866" spans="2:2" x14ac:dyDescent="0.25">
      <c r="B18866" s="68"/>
    </row>
    <row r="18867" spans="2:2" x14ac:dyDescent="0.25">
      <c r="B18867" s="68"/>
    </row>
    <row r="18868" spans="2:2" x14ac:dyDescent="0.25">
      <c r="B18868" s="68"/>
    </row>
    <row r="18869" spans="2:2" x14ac:dyDescent="0.25">
      <c r="B18869" s="68"/>
    </row>
    <row r="18870" spans="2:2" x14ac:dyDescent="0.25">
      <c r="B18870" s="68"/>
    </row>
    <row r="18871" spans="2:2" x14ac:dyDescent="0.25">
      <c r="B18871" s="68"/>
    </row>
    <row r="18872" spans="2:2" x14ac:dyDescent="0.25">
      <c r="B18872" s="68"/>
    </row>
    <row r="18873" spans="2:2" x14ac:dyDescent="0.25">
      <c r="B18873" s="68"/>
    </row>
    <row r="18874" spans="2:2" x14ac:dyDescent="0.25">
      <c r="B18874" s="68"/>
    </row>
    <row r="18875" spans="2:2" x14ac:dyDescent="0.25">
      <c r="B18875" s="68"/>
    </row>
    <row r="18876" spans="2:2" x14ac:dyDescent="0.25">
      <c r="B18876" s="68"/>
    </row>
    <row r="18877" spans="2:2" x14ac:dyDescent="0.25">
      <c r="B18877" s="68"/>
    </row>
    <row r="18878" spans="2:2" x14ac:dyDescent="0.25">
      <c r="B18878" s="68"/>
    </row>
    <row r="18879" spans="2:2" x14ac:dyDescent="0.25">
      <c r="B18879" s="68"/>
    </row>
    <row r="18880" spans="2:2" x14ac:dyDescent="0.25">
      <c r="B18880" s="68"/>
    </row>
    <row r="18881" spans="2:2" x14ac:dyDescent="0.25">
      <c r="B18881" s="68"/>
    </row>
    <row r="18882" spans="2:2" x14ac:dyDescent="0.25">
      <c r="B18882" s="68"/>
    </row>
    <row r="18883" spans="2:2" x14ac:dyDescent="0.25">
      <c r="B18883" s="68"/>
    </row>
    <row r="18884" spans="2:2" x14ac:dyDescent="0.25">
      <c r="B18884" s="68"/>
    </row>
    <row r="18885" spans="2:2" x14ac:dyDescent="0.25">
      <c r="B18885" s="68"/>
    </row>
    <row r="18886" spans="2:2" x14ac:dyDescent="0.25">
      <c r="B18886" s="68"/>
    </row>
    <row r="18887" spans="2:2" x14ac:dyDescent="0.25">
      <c r="B18887" s="68"/>
    </row>
    <row r="18888" spans="2:2" x14ac:dyDescent="0.25">
      <c r="B18888" s="68"/>
    </row>
    <row r="18889" spans="2:2" x14ac:dyDescent="0.25">
      <c r="B18889" s="68"/>
    </row>
    <row r="18890" spans="2:2" x14ac:dyDescent="0.25">
      <c r="B18890" s="68"/>
    </row>
    <row r="18891" spans="2:2" x14ac:dyDescent="0.25">
      <c r="B18891" s="68"/>
    </row>
    <row r="18892" spans="2:2" x14ac:dyDescent="0.25">
      <c r="B18892" s="68"/>
    </row>
    <row r="18893" spans="2:2" x14ac:dyDescent="0.25">
      <c r="B18893" s="68"/>
    </row>
    <row r="18894" spans="2:2" x14ac:dyDescent="0.25">
      <c r="B18894" s="68"/>
    </row>
    <row r="18895" spans="2:2" x14ac:dyDescent="0.25">
      <c r="B18895" s="68"/>
    </row>
    <row r="18896" spans="2:2" x14ac:dyDescent="0.25">
      <c r="B18896" s="68"/>
    </row>
    <row r="18897" spans="2:2" x14ac:dyDescent="0.25">
      <c r="B18897" s="68"/>
    </row>
    <row r="18898" spans="2:2" x14ac:dyDescent="0.25">
      <c r="B18898" s="68"/>
    </row>
    <row r="18899" spans="2:2" x14ac:dyDescent="0.25">
      <c r="B18899" s="68"/>
    </row>
    <row r="18900" spans="2:2" x14ac:dyDescent="0.25">
      <c r="B18900" s="68"/>
    </row>
    <row r="18901" spans="2:2" x14ac:dyDescent="0.25">
      <c r="B18901" s="68"/>
    </row>
    <row r="18902" spans="2:2" x14ac:dyDescent="0.25">
      <c r="B18902" s="68"/>
    </row>
    <row r="18903" spans="2:2" x14ac:dyDescent="0.25">
      <c r="B18903" s="68"/>
    </row>
    <row r="18904" spans="2:2" x14ac:dyDescent="0.25">
      <c r="B18904" s="68"/>
    </row>
    <row r="18905" spans="2:2" x14ac:dyDescent="0.25">
      <c r="B18905" s="68"/>
    </row>
    <row r="18906" spans="2:2" x14ac:dyDescent="0.25">
      <c r="B18906" s="68"/>
    </row>
    <row r="18907" spans="2:2" x14ac:dyDescent="0.25">
      <c r="B18907" s="68"/>
    </row>
    <row r="18908" spans="2:2" x14ac:dyDescent="0.25">
      <c r="B18908" s="68"/>
    </row>
    <row r="18909" spans="2:2" x14ac:dyDescent="0.25">
      <c r="B18909" s="68"/>
    </row>
    <row r="18910" spans="2:2" x14ac:dyDescent="0.25">
      <c r="B18910" s="68"/>
    </row>
    <row r="18911" spans="2:2" x14ac:dyDescent="0.25">
      <c r="B18911" s="68"/>
    </row>
    <row r="18912" spans="2:2" x14ac:dyDescent="0.25">
      <c r="B18912" s="68"/>
    </row>
    <row r="18913" spans="2:2" x14ac:dyDescent="0.25">
      <c r="B18913" s="68"/>
    </row>
    <row r="18914" spans="2:2" x14ac:dyDescent="0.25">
      <c r="B18914" s="68"/>
    </row>
    <row r="18915" spans="2:2" x14ac:dyDescent="0.25">
      <c r="B18915" s="68"/>
    </row>
    <row r="18916" spans="2:2" x14ac:dyDescent="0.25">
      <c r="B18916" s="68"/>
    </row>
    <row r="18917" spans="2:2" x14ac:dyDescent="0.25">
      <c r="B18917" s="68"/>
    </row>
    <row r="18918" spans="2:2" x14ac:dyDescent="0.25">
      <c r="B18918" s="68"/>
    </row>
    <row r="18919" spans="2:2" x14ac:dyDescent="0.25">
      <c r="B18919" s="68"/>
    </row>
    <row r="18920" spans="2:2" x14ac:dyDescent="0.25">
      <c r="B18920" s="68"/>
    </row>
    <row r="18921" spans="2:2" x14ac:dyDescent="0.25">
      <c r="B18921" s="68"/>
    </row>
    <row r="18922" spans="2:2" x14ac:dyDescent="0.25">
      <c r="B18922" s="68"/>
    </row>
    <row r="18923" spans="2:2" x14ac:dyDescent="0.25">
      <c r="B18923" s="68"/>
    </row>
    <row r="18924" spans="2:2" x14ac:dyDescent="0.25">
      <c r="B18924" s="68"/>
    </row>
    <row r="18925" spans="2:2" x14ac:dyDescent="0.25">
      <c r="B18925" s="68"/>
    </row>
    <row r="18926" spans="2:2" x14ac:dyDescent="0.25">
      <c r="B18926" s="68"/>
    </row>
    <row r="18927" spans="2:2" x14ac:dyDescent="0.25">
      <c r="B18927" s="68"/>
    </row>
    <row r="18928" spans="2:2" x14ac:dyDescent="0.25">
      <c r="B18928" s="68"/>
    </row>
    <row r="18929" spans="2:2" x14ac:dyDescent="0.25">
      <c r="B18929" s="68"/>
    </row>
    <row r="18930" spans="2:2" x14ac:dyDescent="0.25">
      <c r="B18930" s="68"/>
    </row>
    <row r="18931" spans="2:2" x14ac:dyDescent="0.25">
      <c r="B18931" s="68"/>
    </row>
    <row r="18932" spans="2:2" x14ac:dyDescent="0.25">
      <c r="B18932" s="68"/>
    </row>
    <row r="18933" spans="2:2" x14ac:dyDescent="0.25">
      <c r="B18933" s="68"/>
    </row>
    <row r="18934" spans="2:2" x14ac:dyDescent="0.25">
      <c r="B18934" s="68"/>
    </row>
    <row r="18935" spans="2:2" x14ac:dyDescent="0.25">
      <c r="B18935" s="68"/>
    </row>
    <row r="18936" spans="2:2" x14ac:dyDescent="0.25">
      <c r="B18936" s="68"/>
    </row>
    <row r="18937" spans="2:2" x14ac:dyDescent="0.25">
      <c r="B18937" s="68"/>
    </row>
    <row r="18938" spans="2:2" x14ac:dyDescent="0.25">
      <c r="B18938" s="68"/>
    </row>
    <row r="18939" spans="2:2" x14ac:dyDescent="0.25">
      <c r="B18939" s="68"/>
    </row>
    <row r="18940" spans="2:2" x14ac:dyDescent="0.25">
      <c r="B18940" s="68"/>
    </row>
    <row r="18941" spans="2:2" x14ac:dyDescent="0.25">
      <c r="B18941" s="68"/>
    </row>
    <row r="18942" spans="2:2" x14ac:dyDescent="0.25">
      <c r="B18942" s="68"/>
    </row>
    <row r="18943" spans="2:2" x14ac:dyDescent="0.25">
      <c r="B18943" s="68"/>
    </row>
    <row r="18944" spans="2:2" x14ac:dyDescent="0.25">
      <c r="B18944" s="68"/>
    </row>
    <row r="18945" spans="2:2" x14ac:dyDescent="0.25">
      <c r="B18945" s="68"/>
    </row>
    <row r="18946" spans="2:2" x14ac:dyDescent="0.25">
      <c r="B18946" s="68"/>
    </row>
    <row r="18947" spans="2:2" x14ac:dyDescent="0.25">
      <c r="B18947" s="68"/>
    </row>
    <row r="18948" spans="2:2" x14ac:dyDescent="0.25">
      <c r="B18948" s="68"/>
    </row>
    <row r="18949" spans="2:2" x14ac:dyDescent="0.25">
      <c r="B18949" s="68"/>
    </row>
    <row r="18950" spans="2:2" x14ac:dyDescent="0.25">
      <c r="B18950" s="68"/>
    </row>
    <row r="18951" spans="2:2" x14ac:dyDescent="0.25">
      <c r="B18951" s="68"/>
    </row>
    <row r="18952" spans="2:2" x14ac:dyDescent="0.25">
      <c r="B18952" s="68"/>
    </row>
    <row r="18953" spans="2:2" x14ac:dyDescent="0.25">
      <c r="B18953" s="68"/>
    </row>
    <row r="18954" spans="2:2" x14ac:dyDescent="0.25">
      <c r="B18954" s="68"/>
    </row>
    <row r="18955" spans="2:2" x14ac:dyDescent="0.25">
      <c r="B18955" s="68"/>
    </row>
    <row r="18956" spans="2:2" x14ac:dyDescent="0.25">
      <c r="B18956" s="68"/>
    </row>
    <row r="18957" spans="2:2" x14ac:dyDescent="0.25">
      <c r="B18957" s="68"/>
    </row>
    <row r="18958" spans="2:2" x14ac:dyDescent="0.25">
      <c r="B18958" s="68"/>
    </row>
    <row r="18959" spans="2:2" x14ac:dyDescent="0.25">
      <c r="B18959" s="68"/>
    </row>
    <row r="18960" spans="2:2" x14ac:dyDescent="0.25">
      <c r="B18960" s="68"/>
    </row>
    <row r="18961" spans="2:2" x14ac:dyDescent="0.25">
      <c r="B18961" s="68"/>
    </row>
    <row r="18962" spans="2:2" x14ac:dyDescent="0.25">
      <c r="B18962" s="68"/>
    </row>
    <row r="18963" spans="2:2" x14ac:dyDescent="0.25">
      <c r="B18963" s="68"/>
    </row>
    <row r="18964" spans="2:2" x14ac:dyDescent="0.25">
      <c r="B18964" s="68"/>
    </row>
    <row r="18965" spans="2:2" x14ac:dyDescent="0.25">
      <c r="B18965" s="68"/>
    </row>
    <row r="18966" spans="2:2" x14ac:dyDescent="0.25">
      <c r="B18966" s="68"/>
    </row>
    <row r="18967" spans="2:2" x14ac:dyDescent="0.25">
      <c r="B18967" s="68"/>
    </row>
    <row r="18968" spans="2:2" x14ac:dyDescent="0.25">
      <c r="B18968" s="68"/>
    </row>
    <row r="18969" spans="2:2" x14ac:dyDescent="0.25">
      <c r="B18969" s="68"/>
    </row>
    <row r="18970" spans="2:2" x14ac:dyDescent="0.25">
      <c r="B18970" s="68"/>
    </row>
    <row r="18971" spans="2:2" x14ac:dyDescent="0.25">
      <c r="B18971" s="68"/>
    </row>
    <row r="18972" spans="2:2" x14ac:dyDescent="0.25">
      <c r="B18972" s="68"/>
    </row>
    <row r="18973" spans="2:2" x14ac:dyDescent="0.25">
      <c r="B18973" s="68"/>
    </row>
    <row r="18974" spans="2:2" x14ac:dyDescent="0.25">
      <c r="B18974" s="68"/>
    </row>
    <row r="18975" spans="2:2" x14ac:dyDescent="0.25">
      <c r="B18975" s="68"/>
    </row>
    <row r="18976" spans="2:2" x14ac:dyDescent="0.25">
      <c r="B18976" s="68"/>
    </row>
    <row r="18977" spans="2:2" x14ac:dyDescent="0.25">
      <c r="B18977" s="68"/>
    </row>
    <row r="18978" spans="2:2" x14ac:dyDescent="0.25">
      <c r="B18978" s="68"/>
    </row>
    <row r="18979" spans="2:2" x14ac:dyDescent="0.25">
      <c r="B18979" s="68"/>
    </row>
    <row r="18980" spans="2:2" x14ac:dyDescent="0.25">
      <c r="B18980" s="68"/>
    </row>
    <row r="18981" spans="2:2" x14ac:dyDescent="0.25">
      <c r="B18981" s="68"/>
    </row>
    <row r="18982" spans="2:2" x14ac:dyDescent="0.25">
      <c r="B18982" s="68"/>
    </row>
    <row r="18983" spans="2:2" x14ac:dyDescent="0.25">
      <c r="B18983" s="68"/>
    </row>
    <row r="18984" spans="2:2" x14ac:dyDescent="0.25">
      <c r="B18984" s="68"/>
    </row>
    <row r="18985" spans="2:2" x14ac:dyDescent="0.25">
      <c r="B18985" s="68"/>
    </row>
    <row r="18986" spans="2:2" x14ac:dyDescent="0.25">
      <c r="B18986" s="68"/>
    </row>
    <row r="18987" spans="2:2" x14ac:dyDescent="0.25">
      <c r="B18987" s="68"/>
    </row>
    <row r="18988" spans="2:2" x14ac:dyDescent="0.25">
      <c r="B18988" s="68"/>
    </row>
    <row r="18989" spans="2:2" x14ac:dyDescent="0.25">
      <c r="B18989" s="68"/>
    </row>
    <row r="18990" spans="2:2" x14ac:dyDescent="0.25">
      <c r="B18990" s="68"/>
    </row>
    <row r="18991" spans="2:2" x14ac:dyDescent="0.25">
      <c r="B18991" s="68"/>
    </row>
    <row r="18992" spans="2:2" x14ac:dyDescent="0.25">
      <c r="B18992" s="68"/>
    </row>
    <row r="18993" spans="2:2" x14ac:dyDescent="0.25">
      <c r="B18993" s="68"/>
    </row>
    <row r="18994" spans="2:2" x14ac:dyDescent="0.25">
      <c r="B18994" s="68"/>
    </row>
    <row r="18995" spans="2:2" x14ac:dyDescent="0.25">
      <c r="B18995" s="68"/>
    </row>
    <row r="18996" spans="2:2" x14ac:dyDescent="0.25">
      <c r="B18996" s="68"/>
    </row>
    <row r="18997" spans="2:2" x14ac:dyDescent="0.25">
      <c r="B18997" s="68"/>
    </row>
    <row r="18998" spans="2:2" x14ac:dyDescent="0.25">
      <c r="B18998" s="68"/>
    </row>
    <row r="18999" spans="2:2" x14ac:dyDescent="0.25">
      <c r="B18999" s="68"/>
    </row>
    <row r="19000" spans="2:2" x14ac:dyDescent="0.25">
      <c r="B19000" s="68"/>
    </row>
    <row r="19001" spans="2:2" x14ac:dyDescent="0.25">
      <c r="B19001" s="68"/>
    </row>
    <row r="19002" spans="2:2" x14ac:dyDescent="0.25">
      <c r="B19002" s="68"/>
    </row>
    <row r="19003" spans="2:2" x14ac:dyDescent="0.25">
      <c r="B19003" s="68"/>
    </row>
    <row r="19004" spans="2:2" x14ac:dyDescent="0.25">
      <c r="B19004" s="68"/>
    </row>
    <row r="19005" spans="2:2" x14ac:dyDescent="0.25">
      <c r="B19005" s="68"/>
    </row>
    <row r="19006" spans="2:2" x14ac:dyDescent="0.25">
      <c r="B19006" s="68"/>
    </row>
    <row r="19007" spans="2:2" x14ac:dyDescent="0.25">
      <c r="B19007" s="68"/>
    </row>
    <row r="19008" spans="2:2" x14ac:dyDescent="0.25">
      <c r="B19008" s="68"/>
    </row>
    <row r="19009" spans="2:2" x14ac:dyDescent="0.25">
      <c r="B19009" s="68"/>
    </row>
    <row r="19010" spans="2:2" x14ac:dyDescent="0.25">
      <c r="B19010" s="68"/>
    </row>
    <row r="19011" spans="2:2" x14ac:dyDescent="0.25">
      <c r="B19011" s="68"/>
    </row>
    <row r="19012" spans="2:2" x14ac:dyDescent="0.25">
      <c r="B19012" s="68"/>
    </row>
    <row r="19013" spans="2:2" x14ac:dyDescent="0.25">
      <c r="B19013" s="68"/>
    </row>
    <row r="19014" spans="2:2" x14ac:dyDescent="0.25">
      <c r="B19014" s="68"/>
    </row>
    <row r="19015" spans="2:2" x14ac:dyDescent="0.25">
      <c r="B19015" s="68"/>
    </row>
    <row r="19016" spans="2:2" x14ac:dyDescent="0.25">
      <c r="B19016" s="68"/>
    </row>
    <row r="19017" spans="2:2" x14ac:dyDescent="0.25">
      <c r="B19017" s="68"/>
    </row>
    <row r="19018" spans="2:2" x14ac:dyDescent="0.25">
      <c r="B19018" s="68"/>
    </row>
    <row r="19019" spans="2:2" x14ac:dyDescent="0.25">
      <c r="B19019" s="68"/>
    </row>
    <row r="19020" spans="2:2" x14ac:dyDescent="0.25">
      <c r="B19020" s="68"/>
    </row>
    <row r="19021" spans="2:2" x14ac:dyDescent="0.25">
      <c r="B19021" s="68"/>
    </row>
    <row r="19022" spans="2:2" x14ac:dyDescent="0.25">
      <c r="B19022" s="68"/>
    </row>
    <row r="19023" spans="2:2" x14ac:dyDescent="0.25">
      <c r="B19023" s="68"/>
    </row>
    <row r="19024" spans="2:2" x14ac:dyDescent="0.25">
      <c r="B19024" s="68"/>
    </row>
    <row r="19025" spans="2:2" x14ac:dyDescent="0.25">
      <c r="B19025" s="68"/>
    </row>
    <row r="19026" spans="2:2" x14ac:dyDescent="0.25">
      <c r="B19026" s="68"/>
    </row>
    <row r="19027" spans="2:2" x14ac:dyDescent="0.25">
      <c r="B19027" s="68"/>
    </row>
    <row r="19028" spans="2:2" x14ac:dyDescent="0.25">
      <c r="B19028" s="68"/>
    </row>
    <row r="19029" spans="2:2" x14ac:dyDescent="0.25">
      <c r="B19029" s="68"/>
    </row>
    <row r="19030" spans="2:2" x14ac:dyDescent="0.25">
      <c r="B19030" s="68"/>
    </row>
    <row r="19031" spans="2:2" x14ac:dyDescent="0.25">
      <c r="B19031" s="68"/>
    </row>
    <row r="19032" spans="2:2" x14ac:dyDescent="0.25">
      <c r="B19032" s="68"/>
    </row>
    <row r="19033" spans="2:2" x14ac:dyDescent="0.25">
      <c r="B19033" s="68"/>
    </row>
    <row r="19034" spans="2:2" x14ac:dyDescent="0.25">
      <c r="B19034" s="68"/>
    </row>
    <row r="19035" spans="2:2" x14ac:dyDescent="0.25">
      <c r="B19035" s="68"/>
    </row>
    <row r="19036" spans="2:2" x14ac:dyDescent="0.25">
      <c r="B19036" s="68"/>
    </row>
    <row r="19037" spans="2:2" x14ac:dyDescent="0.25">
      <c r="B19037" s="68"/>
    </row>
    <row r="19038" spans="2:2" x14ac:dyDescent="0.25">
      <c r="B19038" s="68"/>
    </row>
    <row r="19039" spans="2:2" x14ac:dyDescent="0.25">
      <c r="B19039" s="68"/>
    </row>
    <row r="19040" spans="2:2" x14ac:dyDescent="0.25">
      <c r="B19040" s="68"/>
    </row>
    <row r="19041" spans="2:2" x14ac:dyDescent="0.25">
      <c r="B19041" s="68"/>
    </row>
    <row r="19042" spans="2:2" x14ac:dyDescent="0.25">
      <c r="B19042" s="68"/>
    </row>
    <row r="19043" spans="2:2" x14ac:dyDescent="0.25">
      <c r="B19043" s="68"/>
    </row>
    <row r="19044" spans="2:2" x14ac:dyDescent="0.25">
      <c r="B19044" s="68"/>
    </row>
    <row r="19045" spans="2:2" x14ac:dyDescent="0.25">
      <c r="B19045" s="68"/>
    </row>
    <row r="19046" spans="2:2" x14ac:dyDescent="0.25">
      <c r="B19046" s="68"/>
    </row>
    <row r="19047" spans="2:2" x14ac:dyDescent="0.25">
      <c r="B19047" s="68"/>
    </row>
    <row r="19048" spans="2:2" x14ac:dyDescent="0.25">
      <c r="B19048" s="68"/>
    </row>
    <row r="19049" spans="2:2" x14ac:dyDescent="0.25">
      <c r="B19049" s="68"/>
    </row>
    <row r="19050" spans="2:2" x14ac:dyDescent="0.25">
      <c r="B19050" s="68"/>
    </row>
    <row r="19051" spans="2:2" x14ac:dyDescent="0.25">
      <c r="B19051" s="68"/>
    </row>
    <row r="19052" spans="2:2" x14ac:dyDescent="0.25">
      <c r="B19052" s="68"/>
    </row>
    <row r="19053" spans="2:2" x14ac:dyDescent="0.25">
      <c r="B19053" s="68"/>
    </row>
    <row r="19054" spans="2:2" x14ac:dyDescent="0.25">
      <c r="B19054" s="68"/>
    </row>
    <row r="19055" spans="2:2" x14ac:dyDescent="0.25">
      <c r="B19055" s="68"/>
    </row>
    <row r="19056" spans="2:2" x14ac:dyDescent="0.25">
      <c r="B19056" s="68"/>
    </row>
    <row r="19057" spans="2:2" x14ac:dyDescent="0.25">
      <c r="B19057" s="68"/>
    </row>
    <row r="19058" spans="2:2" x14ac:dyDescent="0.25">
      <c r="B19058" s="68"/>
    </row>
    <row r="19059" spans="2:2" x14ac:dyDescent="0.25">
      <c r="B19059" s="68"/>
    </row>
    <row r="19060" spans="2:2" x14ac:dyDescent="0.25">
      <c r="B19060" s="68"/>
    </row>
    <row r="19061" spans="2:2" x14ac:dyDescent="0.25">
      <c r="B19061" s="68"/>
    </row>
    <row r="19062" spans="2:2" x14ac:dyDescent="0.25">
      <c r="B19062" s="68"/>
    </row>
    <row r="19063" spans="2:2" x14ac:dyDescent="0.25">
      <c r="B19063" s="68"/>
    </row>
    <row r="19064" spans="2:2" x14ac:dyDescent="0.25">
      <c r="B19064" s="68"/>
    </row>
    <row r="19065" spans="2:2" x14ac:dyDescent="0.25">
      <c r="B19065" s="68"/>
    </row>
    <row r="19066" spans="2:2" x14ac:dyDescent="0.25">
      <c r="B19066" s="68"/>
    </row>
    <row r="19067" spans="2:2" x14ac:dyDescent="0.25">
      <c r="B19067" s="68"/>
    </row>
    <row r="19068" spans="2:2" x14ac:dyDescent="0.25">
      <c r="B19068" s="68"/>
    </row>
    <row r="19069" spans="2:2" x14ac:dyDescent="0.25">
      <c r="B19069" s="68"/>
    </row>
    <row r="19070" spans="2:2" x14ac:dyDescent="0.25">
      <c r="B19070" s="68"/>
    </row>
    <row r="19071" spans="2:2" x14ac:dyDescent="0.25">
      <c r="B19071" s="68"/>
    </row>
    <row r="19072" spans="2:2" x14ac:dyDescent="0.25">
      <c r="B19072" s="68"/>
    </row>
    <row r="19073" spans="2:2" x14ac:dyDescent="0.25">
      <c r="B19073" s="68"/>
    </row>
    <row r="19074" spans="2:2" x14ac:dyDescent="0.25">
      <c r="B19074" s="68"/>
    </row>
    <row r="19075" spans="2:2" x14ac:dyDescent="0.25">
      <c r="B19075" s="68"/>
    </row>
    <row r="19076" spans="2:2" x14ac:dyDescent="0.25">
      <c r="B19076" s="68"/>
    </row>
    <row r="19077" spans="2:2" x14ac:dyDescent="0.25">
      <c r="B19077" s="68"/>
    </row>
    <row r="19078" spans="2:2" x14ac:dyDescent="0.25">
      <c r="B19078" s="68"/>
    </row>
    <row r="19079" spans="2:2" x14ac:dyDescent="0.25">
      <c r="B19079" s="68"/>
    </row>
    <row r="19080" spans="2:2" x14ac:dyDescent="0.25">
      <c r="B19080" s="68"/>
    </row>
    <row r="19081" spans="2:2" x14ac:dyDescent="0.25">
      <c r="B19081" s="68"/>
    </row>
    <row r="19082" spans="2:2" x14ac:dyDescent="0.25">
      <c r="B19082" s="68"/>
    </row>
    <row r="19083" spans="2:2" x14ac:dyDescent="0.25">
      <c r="B19083" s="68"/>
    </row>
    <row r="19084" spans="2:2" x14ac:dyDescent="0.25">
      <c r="B19084" s="68"/>
    </row>
    <row r="19085" spans="2:2" x14ac:dyDescent="0.25">
      <c r="B19085" s="68"/>
    </row>
    <row r="19086" spans="2:2" x14ac:dyDescent="0.25">
      <c r="B19086" s="68"/>
    </row>
    <row r="19087" spans="2:2" x14ac:dyDescent="0.25">
      <c r="B19087" s="68"/>
    </row>
    <row r="19088" spans="2:2" x14ac:dyDescent="0.25">
      <c r="B19088" s="68"/>
    </row>
    <row r="19089" spans="2:2" x14ac:dyDescent="0.25">
      <c r="B19089" s="68"/>
    </row>
    <row r="19090" spans="2:2" x14ac:dyDescent="0.25">
      <c r="B19090" s="68"/>
    </row>
    <row r="19091" spans="2:2" x14ac:dyDescent="0.25">
      <c r="B19091" s="68"/>
    </row>
    <row r="19092" spans="2:2" x14ac:dyDescent="0.25">
      <c r="B19092" s="68"/>
    </row>
    <row r="19093" spans="2:2" x14ac:dyDescent="0.25">
      <c r="B19093" s="68"/>
    </row>
    <row r="19094" spans="2:2" x14ac:dyDescent="0.25">
      <c r="B19094" s="68"/>
    </row>
    <row r="19095" spans="2:2" x14ac:dyDescent="0.25">
      <c r="B19095" s="68"/>
    </row>
    <row r="19096" spans="2:2" x14ac:dyDescent="0.25">
      <c r="B19096" s="68"/>
    </row>
    <row r="19097" spans="2:2" x14ac:dyDescent="0.25">
      <c r="B19097" s="68"/>
    </row>
    <row r="19098" spans="2:2" x14ac:dyDescent="0.25">
      <c r="B19098" s="68"/>
    </row>
    <row r="19099" spans="2:2" x14ac:dyDescent="0.25">
      <c r="B19099" s="68"/>
    </row>
    <row r="19100" spans="2:2" x14ac:dyDescent="0.25">
      <c r="B19100" s="68"/>
    </row>
    <row r="19101" spans="2:2" x14ac:dyDescent="0.25">
      <c r="B19101" s="68"/>
    </row>
    <row r="19102" spans="2:2" x14ac:dyDescent="0.25">
      <c r="B19102" s="68"/>
    </row>
    <row r="19103" spans="2:2" x14ac:dyDescent="0.25">
      <c r="B19103" s="68"/>
    </row>
    <row r="19104" spans="2:2" x14ac:dyDescent="0.25">
      <c r="B19104" s="68"/>
    </row>
    <row r="19105" spans="2:2" x14ac:dyDescent="0.25">
      <c r="B19105" s="68"/>
    </row>
    <row r="19106" spans="2:2" x14ac:dyDescent="0.25">
      <c r="B19106" s="68"/>
    </row>
    <row r="19107" spans="2:2" x14ac:dyDescent="0.25">
      <c r="B19107" s="68"/>
    </row>
    <row r="19108" spans="2:2" x14ac:dyDescent="0.25">
      <c r="B19108" s="68"/>
    </row>
    <row r="19109" spans="2:2" x14ac:dyDescent="0.25">
      <c r="B19109" s="68"/>
    </row>
    <row r="19110" spans="2:2" x14ac:dyDescent="0.25">
      <c r="B19110" s="68"/>
    </row>
    <row r="19111" spans="2:2" x14ac:dyDescent="0.25">
      <c r="B19111" s="68"/>
    </row>
    <row r="19112" spans="2:2" x14ac:dyDescent="0.25">
      <c r="B19112" s="68"/>
    </row>
    <row r="19113" spans="2:2" x14ac:dyDescent="0.25">
      <c r="B19113" s="68"/>
    </row>
    <row r="19114" spans="2:2" x14ac:dyDescent="0.25">
      <c r="B19114" s="68"/>
    </row>
    <row r="19115" spans="2:2" x14ac:dyDescent="0.25">
      <c r="B19115" s="68"/>
    </row>
    <row r="19116" spans="2:2" x14ac:dyDescent="0.25">
      <c r="B19116" s="68"/>
    </row>
    <row r="19117" spans="2:2" x14ac:dyDescent="0.25">
      <c r="B19117" s="68"/>
    </row>
    <row r="19118" spans="2:2" x14ac:dyDescent="0.25">
      <c r="B19118" s="68"/>
    </row>
    <row r="19119" spans="2:2" x14ac:dyDescent="0.25">
      <c r="B19119" s="68"/>
    </row>
    <row r="19120" spans="2:2" x14ac:dyDescent="0.25">
      <c r="B19120" s="68"/>
    </row>
    <row r="19121" spans="2:2" x14ac:dyDescent="0.25">
      <c r="B19121" s="68"/>
    </row>
    <row r="19122" spans="2:2" x14ac:dyDescent="0.25">
      <c r="B19122" s="68"/>
    </row>
    <row r="19123" spans="2:2" x14ac:dyDescent="0.25">
      <c r="B19123" s="68"/>
    </row>
    <row r="19124" spans="2:2" x14ac:dyDescent="0.25">
      <c r="B19124" s="68"/>
    </row>
    <row r="19125" spans="2:2" x14ac:dyDescent="0.25">
      <c r="B19125" s="68"/>
    </row>
    <row r="19126" spans="2:2" x14ac:dyDescent="0.25">
      <c r="B19126" s="68"/>
    </row>
    <row r="19127" spans="2:2" x14ac:dyDescent="0.25">
      <c r="B19127" s="68"/>
    </row>
    <row r="19128" spans="2:2" x14ac:dyDescent="0.25">
      <c r="B19128" s="68"/>
    </row>
    <row r="19129" spans="2:2" x14ac:dyDescent="0.25">
      <c r="B19129" s="68"/>
    </row>
    <row r="19130" spans="2:2" x14ac:dyDescent="0.25">
      <c r="B19130" s="68"/>
    </row>
    <row r="19131" spans="2:2" x14ac:dyDescent="0.25">
      <c r="B19131" s="68"/>
    </row>
    <row r="19132" spans="2:2" x14ac:dyDescent="0.25">
      <c r="B19132" s="68"/>
    </row>
    <row r="19133" spans="2:2" x14ac:dyDescent="0.25">
      <c r="B19133" s="68"/>
    </row>
    <row r="19134" spans="2:2" x14ac:dyDescent="0.25">
      <c r="B19134" s="68"/>
    </row>
    <row r="19135" spans="2:2" x14ac:dyDescent="0.25">
      <c r="B19135" s="68"/>
    </row>
    <row r="19136" spans="2:2" x14ac:dyDescent="0.25">
      <c r="B19136" s="68"/>
    </row>
    <row r="19137" spans="2:2" x14ac:dyDescent="0.25">
      <c r="B19137" s="68"/>
    </row>
    <row r="19138" spans="2:2" x14ac:dyDescent="0.25">
      <c r="B19138" s="68"/>
    </row>
    <row r="19139" spans="2:2" x14ac:dyDescent="0.25">
      <c r="B19139" s="68"/>
    </row>
    <row r="19140" spans="2:2" x14ac:dyDescent="0.25">
      <c r="B19140" s="68"/>
    </row>
    <row r="19141" spans="2:2" x14ac:dyDescent="0.25">
      <c r="B19141" s="68"/>
    </row>
    <row r="19142" spans="2:2" x14ac:dyDescent="0.25">
      <c r="B19142" s="68"/>
    </row>
    <row r="19143" spans="2:2" x14ac:dyDescent="0.25">
      <c r="B19143" s="68"/>
    </row>
    <row r="19144" spans="2:2" x14ac:dyDescent="0.25">
      <c r="B19144" s="68"/>
    </row>
    <row r="19145" spans="2:2" x14ac:dyDescent="0.25">
      <c r="B19145" s="68"/>
    </row>
    <row r="19146" spans="2:2" x14ac:dyDescent="0.25">
      <c r="B19146" s="68"/>
    </row>
    <row r="19147" spans="2:2" x14ac:dyDescent="0.25">
      <c r="B19147" s="68"/>
    </row>
    <row r="19148" spans="2:2" x14ac:dyDescent="0.25">
      <c r="B19148" s="68"/>
    </row>
    <row r="19149" spans="2:2" x14ac:dyDescent="0.25">
      <c r="B19149" s="68"/>
    </row>
    <row r="19150" spans="2:2" x14ac:dyDescent="0.25">
      <c r="B19150" s="68"/>
    </row>
    <row r="19151" spans="2:2" x14ac:dyDescent="0.25">
      <c r="B19151" s="68"/>
    </row>
    <row r="19152" spans="2:2" x14ac:dyDescent="0.25">
      <c r="B19152" s="68"/>
    </row>
    <row r="19153" spans="2:2" x14ac:dyDescent="0.25">
      <c r="B19153" s="68"/>
    </row>
    <row r="19154" spans="2:2" x14ac:dyDescent="0.25">
      <c r="B19154" s="68"/>
    </row>
    <row r="19155" spans="2:2" x14ac:dyDescent="0.25">
      <c r="B19155" s="68"/>
    </row>
    <row r="19156" spans="2:2" x14ac:dyDescent="0.25">
      <c r="B19156" s="68"/>
    </row>
    <row r="19157" spans="2:2" x14ac:dyDescent="0.25">
      <c r="B19157" s="68"/>
    </row>
    <row r="19158" spans="2:2" x14ac:dyDescent="0.25">
      <c r="B19158" s="68"/>
    </row>
    <row r="19159" spans="2:2" x14ac:dyDescent="0.25">
      <c r="B19159" s="68"/>
    </row>
    <row r="19160" spans="2:2" x14ac:dyDescent="0.25">
      <c r="B19160" s="68"/>
    </row>
    <row r="19161" spans="2:2" x14ac:dyDescent="0.25">
      <c r="B19161" s="68"/>
    </row>
    <row r="19162" spans="2:2" x14ac:dyDescent="0.25">
      <c r="B19162" s="68"/>
    </row>
    <row r="19163" spans="2:2" x14ac:dyDescent="0.25">
      <c r="B19163" s="68"/>
    </row>
    <row r="19164" spans="2:2" x14ac:dyDescent="0.25">
      <c r="B19164" s="68"/>
    </row>
    <row r="19165" spans="2:2" x14ac:dyDescent="0.25">
      <c r="B19165" s="68"/>
    </row>
    <row r="19166" spans="2:2" x14ac:dyDescent="0.25">
      <c r="B19166" s="68"/>
    </row>
    <row r="19167" spans="2:2" x14ac:dyDescent="0.25">
      <c r="B19167" s="68"/>
    </row>
    <row r="19168" spans="2:2" x14ac:dyDescent="0.25">
      <c r="B19168" s="68"/>
    </row>
    <row r="19169" spans="2:2" x14ac:dyDescent="0.25">
      <c r="B19169" s="68"/>
    </row>
    <row r="19170" spans="2:2" x14ac:dyDescent="0.25">
      <c r="B19170" s="68"/>
    </row>
    <row r="19171" spans="2:2" x14ac:dyDescent="0.25">
      <c r="B19171" s="68"/>
    </row>
    <row r="19172" spans="2:2" x14ac:dyDescent="0.25">
      <c r="B19172" s="68"/>
    </row>
    <row r="19173" spans="2:2" x14ac:dyDescent="0.25">
      <c r="B19173" s="68"/>
    </row>
    <row r="19174" spans="2:2" x14ac:dyDescent="0.25">
      <c r="B19174" s="68"/>
    </row>
    <row r="19175" spans="2:2" x14ac:dyDescent="0.25">
      <c r="B19175" s="68"/>
    </row>
    <row r="19176" spans="2:2" x14ac:dyDescent="0.25">
      <c r="B19176" s="68"/>
    </row>
    <row r="19177" spans="2:2" x14ac:dyDescent="0.25">
      <c r="B19177" s="68"/>
    </row>
    <row r="19178" spans="2:2" x14ac:dyDescent="0.25">
      <c r="B19178" s="68"/>
    </row>
    <row r="19179" spans="2:2" x14ac:dyDescent="0.25">
      <c r="B19179" s="68"/>
    </row>
    <row r="19180" spans="2:2" x14ac:dyDescent="0.25">
      <c r="B19180" s="68"/>
    </row>
    <row r="19181" spans="2:2" x14ac:dyDescent="0.25">
      <c r="B19181" s="68"/>
    </row>
    <row r="19182" spans="2:2" x14ac:dyDescent="0.25">
      <c r="B19182" s="68"/>
    </row>
    <row r="19183" spans="2:2" x14ac:dyDescent="0.25">
      <c r="B19183" s="68"/>
    </row>
    <row r="19184" spans="2:2" x14ac:dyDescent="0.25">
      <c r="B19184" s="68"/>
    </row>
    <row r="19185" spans="2:2" x14ac:dyDescent="0.25">
      <c r="B19185" s="68"/>
    </row>
    <row r="19186" spans="2:2" x14ac:dyDescent="0.25">
      <c r="B19186" s="68"/>
    </row>
    <row r="19187" spans="2:2" x14ac:dyDescent="0.25">
      <c r="B19187" s="68"/>
    </row>
    <row r="19188" spans="2:2" x14ac:dyDescent="0.25">
      <c r="B19188" s="68"/>
    </row>
    <row r="19189" spans="2:2" x14ac:dyDescent="0.25">
      <c r="B19189" s="68"/>
    </row>
    <row r="19190" spans="2:2" x14ac:dyDescent="0.25">
      <c r="B19190" s="68"/>
    </row>
    <row r="19191" spans="2:2" x14ac:dyDescent="0.25">
      <c r="B19191" s="68"/>
    </row>
    <row r="19192" spans="2:2" x14ac:dyDescent="0.25">
      <c r="B19192" s="68"/>
    </row>
    <row r="19193" spans="2:2" x14ac:dyDescent="0.25">
      <c r="B19193" s="68"/>
    </row>
    <row r="19194" spans="2:2" x14ac:dyDescent="0.25">
      <c r="B19194" s="68"/>
    </row>
    <row r="19195" spans="2:2" x14ac:dyDescent="0.25">
      <c r="B19195" s="68"/>
    </row>
    <row r="19196" spans="2:2" x14ac:dyDescent="0.25">
      <c r="B19196" s="68"/>
    </row>
    <row r="19197" spans="2:2" x14ac:dyDescent="0.25">
      <c r="B19197" s="68"/>
    </row>
    <row r="19198" spans="2:2" x14ac:dyDescent="0.25">
      <c r="B19198" s="68"/>
    </row>
    <row r="19199" spans="2:2" x14ac:dyDescent="0.25">
      <c r="B19199" s="68"/>
    </row>
    <row r="19200" spans="2:2" x14ac:dyDescent="0.25">
      <c r="B19200" s="68"/>
    </row>
    <row r="19201" spans="2:2" x14ac:dyDescent="0.25">
      <c r="B19201" s="68"/>
    </row>
    <row r="19202" spans="2:2" x14ac:dyDescent="0.25">
      <c r="B19202" s="68"/>
    </row>
    <row r="19203" spans="2:2" x14ac:dyDescent="0.25">
      <c r="B19203" s="68"/>
    </row>
    <row r="19204" spans="2:2" x14ac:dyDescent="0.25">
      <c r="B19204" s="68"/>
    </row>
    <row r="19205" spans="2:2" x14ac:dyDescent="0.25">
      <c r="B19205" s="68"/>
    </row>
    <row r="19206" spans="2:2" x14ac:dyDescent="0.25">
      <c r="B19206" s="68"/>
    </row>
    <row r="19207" spans="2:2" x14ac:dyDescent="0.25">
      <c r="B19207" s="68"/>
    </row>
    <row r="19208" spans="2:2" x14ac:dyDescent="0.25">
      <c r="B19208" s="68"/>
    </row>
    <row r="19209" spans="2:2" x14ac:dyDescent="0.25">
      <c r="B19209" s="68"/>
    </row>
    <row r="19210" spans="2:2" x14ac:dyDescent="0.25">
      <c r="B19210" s="68"/>
    </row>
    <row r="19211" spans="2:2" x14ac:dyDescent="0.25">
      <c r="B19211" s="68"/>
    </row>
    <row r="19212" spans="2:2" x14ac:dyDescent="0.25">
      <c r="B19212" s="68"/>
    </row>
    <row r="19213" spans="2:2" x14ac:dyDescent="0.25">
      <c r="B19213" s="68"/>
    </row>
    <row r="19214" spans="2:2" x14ac:dyDescent="0.25">
      <c r="B19214" s="68"/>
    </row>
    <row r="19215" spans="2:2" x14ac:dyDescent="0.25">
      <c r="B19215" s="68"/>
    </row>
    <row r="19216" spans="2:2" x14ac:dyDescent="0.25">
      <c r="B19216" s="68"/>
    </row>
    <row r="19217" spans="2:2" x14ac:dyDescent="0.25">
      <c r="B19217" s="68"/>
    </row>
    <row r="19218" spans="2:2" x14ac:dyDescent="0.25">
      <c r="B19218" s="68"/>
    </row>
    <row r="19219" spans="2:2" x14ac:dyDescent="0.25">
      <c r="B19219" s="68"/>
    </row>
    <row r="19220" spans="2:2" x14ac:dyDescent="0.25">
      <c r="B19220" s="68"/>
    </row>
    <row r="19221" spans="2:2" x14ac:dyDescent="0.25">
      <c r="B19221" s="68"/>
    </row>
    <row r="19222" spans="2:2" x14ac:dyDescent="0.25">
      <c r="B19222" s="68"/>
    </row>
    <row r="19223" spans="2:2" x14ac:dyDescent="0.25">
      <c r="B19223" s="68"/>
    </row>
    <row r="19224" spans="2:2" x14ac:dyDescent="0.25">
      <c r="B19224" s="68"/>
    </row>
    <row r="19225" spans="2:2" x14ac:dyDescent="0.25">
      <c r="B19225" s="68"/>
    </row>
    <row r="19226" spans="2:2" x14ac:dyDescent="0.25">
      <c r="B19226" s="68"/>
    </row>
    <row r="19227" spans="2:2" x14ac:dyDescent="0.25">
      <c r="B19227" s="68"/>
    </row>
    <row r="19228" spans="2:2" x14ac:dyDescent="0.25">
      <c r="B19228" s="68"/>
    </row>
    <row r="19229" spans="2:2" x14ac:dyDescent="0.25">
      <c r="B19229" s="68"/>
    </row>
    <row r="19230" spans="2:2" x14ac:dyDescent="0.25">
      <c r="B19230" s="68"/>
    </row>
    <row r="19231" spans="2:2" x14ac:dyDescent="0.25">
      <c r="B19231" s="68"/>
    </row>
    <row r="19232" spans="2:2" x14ac:dyDescent="0.25">
      <c r="B19232" s="68"/>
    </row>
    <row r="19233" spans="2:2" x14ac:dyDescent="0.25">
      <c r="B19233" s="68"/>
    </row>
    <row r="19234" spans="2:2" x14ac:dyDescent="0.25">
      <c r="B19234" s="68"/>
    </row>
    <row r="19235" spans="2:2" x14ac:dyDescent="0.25">
      <c r="B19235" s="68"/>
    </row>
    <row r="19236" spans="2:2" x14ac:dyDescent="0.25">
      <c r="B19236" s="68"/>
    </row>
    <row r="19237" spans="2:2" x14ac:dyDescent="0.25">
      <c r="B19237" s="68"/>
    </row>
    <row r="19238" spans="2:2" x14ac:dyDescent="0.25">
      <c r="B19238" s="68"/>
    </row>
    <row r="19239" spans="2:2" x14ac:dyDescent="0.25">
      <c r="B19239" s="68"/>
    </row>
    <row r="19240" spans="2:2" x14ac:dyDescent="0.25">
      <c r="B19240" s="68"/>
    </row>
    <row r="19241" spans="2:2" x14ac:dyDescent="0.25">
      <c r="B19241" s="68"/>
    </row>
    <row r="19242" spans="2:2" x14ac:dyDescent="0.25">
      <c r="B19242" s="68"/>
    </row>
    <row r="19243" spans="2:2" x14ac:dyDescent="0.25">
      <c r="B19243" s="68"/>
    </row>
    <row r="19244" spans="2:2" x14ac:dyDescent="0.25">
      <c r="B19244" s="68"/>
    </row>
    <row r="19245" spans="2:2" x14ac:dyDescent="0.25">
      <c r="B19245" s="68"/>
    </row>
    <row r="19246" spans="2:2" x14ac:dyDescent="0.25">
      <c r="B19246" s="68"/>
    </row>
    <row r="19247" spans="2:2" x14ac:dyDescent="0.25">
      <c r="B19247" s="68"/>
    </row>
    <row r="19248" spans="2:2" x14ac:dyDescent="0.25">
      <c r="B19248" s="68"/>
    </row>
    <row r="19249" spans="2:2" x14ac:dyDescent="0.25">
      <c r="B19249" s="68"/>
    </row>
    <row r="19250" spans="2:2" x14ac:dyDescent="0.25">
      <c r="B19250" s="68"/>
    </row>
    <row r="19251" spans="2:2" x14ac:dyDescent="0.25">
      <c r="B19251" s="68"/>
    </row>
    <row r="19252" spans="2:2" x14ac:dyDescent="0.25">
      <c r="B19252" s="68"/>
    </row>
    <row r="19253" spans="2:2" x14ac:dyDescent="0.25">
      <c r="B19253" s="68"/>
    </row>
    <row r="19254" spans="2:2" x14ac:dyDescent="0.25">
      <c r="B19254" s="68"/>
    </row>
    <row r="19255" spans="2:2" x14ac:dyDescent="0.25">
      <c r="B19255" s="68"/>
    </row>
    <row r="19256" spans="2:2" x14ac:dyDescent="0.25">
      <c r="B19256" s="68"/>
    </row>
    <row r="19257" spans="2:2" x14ac:dyDescent="0.25">
      <c r="B19257" s="68"/>
    </row>
    <row r="19258" spans="2:2" x14ac:dyDescent="0.25">
      <c r="B19258" s="68"/>
    </row>
    <row r="19259" spans="2:2" x14ac:dyDescent="0.25">
      <c r="B19259" s="68"/>
    </row>
    <row r="19260" spans="2:2" x14ac:dyDescent="0.25">
      <c r="B19260" s="68"/>
    </row>
    <row r="19261" spans="2:2" x14ac:dyDescent="0.25">
      <c r="B19261" s="68"/>
    </row>
    <row r="19262" spans="2:2" x14ac:dyDescent="0.25">
      <c r="B19262" s="68"/>
    </row>
    <row r="19263" spans="2:2" x14ac:dyDescent="0.25">
      <c r="B19263" s="68"/>
    </row>
    <row r="19264" spans="2:2" x14ac:dyDescent="0.25">
      <c r="B19264" s="68"/>
    </row>
    <row r="19265" spans="2:2" x14ac:dyDescent="0.25">
      <c r="B19265" s="68"/>
    </row>
    <row r="19266" spans="2:2" x14ac:dyDescent="0.25">
      <c r="B19266" s="68"/>
    </row>
    <row r="19267" spans="2:2" x14ac:dyDescent="0.25">
      <c r="B19267" s="68"/>
    </row>
    <row r="19268" spans="2:2" x14ac:dyDescent="0.25">
      <c r="B19268" s="68"/>
    </row>
    <row r="19269" spans="2:2" x14ac:dyDescent="0.25">
      <c r="B19269" s="68"/>
    </row>
    <row r="19270" spans="2:2" x14ac:dyDescent="0.25">
      <c r="B19270" s="68"/>
    </row>
    <row r="19271" spans="2:2" x14ac:dyDescent="0.25">
      <c r="B19271" s="68"/>
    </row>
    <row r="19272" spans="2:2" x14ac:dyDescent="0.25">
      <c r="B19272" s="68"/>
    </row>
    <row r="19273" spans="2:2" x14ac:dyDescent="0.25">
      <c r="B19273" s="68"/>
    </row>
    <row r="19274" spans="2:2" x14ac:dyDescent="0.25">
      <c r="B19274" s="68"/>
    </row>
    <row r="19275" spans="2:2" x14ac:dyDescent="0.25">
      <c r="B19275" s="68"/>
    </row>
    <row r="19276" spans="2:2" x14ac:dyDescent="0.25">
      <c r="B19276" s="68"/>
    </row>
    <row r="19277" spans="2:2" x14ac:dyDescent="0.25">
      <c r="B19277" s="68"/>
    </row>
    <row r="19278" spans="2:2" x14ac:dyDescent="0.25">
      <c r="B19278" s="68"/>
    </row>
    <row r="19279" spans="2:2" x14ac:dyDescent="0.25">
      <c r="B19279" s="68"/>
    </row>
    <row r="19280" spans="2:2" x14ac:dyDescent="0.25">
      <c r="B19280" s="68"/>
    </row>
    <row r="19281" spans="2:2" x14ac:dyDescent="0.25">
      <c r="B19281" s="68"/>
    </row>
    <row r="19282" spans="2:2" x14ac:dyDescent="0.25">
      <c r="B19282" s="68"/>
    </row>
    <row r="19283" spans="2:2" x14ac:dyDescent="0.25">
      <c r="B19283" s="68"/>
    </row>
    <row r="19284" spans="2:2" x14ac:dyDescent="0.25">
      <c r="B19284" s="68"/>
    </row>
    <row r="19285" spans="2:2" x14ac:dyDescent="0.25">
      <c r="B19285" s="68"/>
    </row>
    <row r="19286" spans="2:2" x14ac:dyDescent="0.25">
      <c r="B19286" s="68"/>
    </row>
    <row r="19287" spans="2:2" x14ac:dyDescent="0.25">
      <c r="B19287" s="68"/>
    </row>
    <row r="19288" spans="2:2" x14ac:dyDescent="0.25">
      <c r="B19288" s="68"/>
    </row>
    <row r="19289" spans="2:2" x14ac:dyDescent="0.25">
      <c r="B19289" s="68"/>
    </row>
    <row r="19290" spans="2:2" x14ac:dyDescent="0.25">
      <c r="B19290" s="68"/>
    </row>
    <row r="19291" spans="2:2" x14ac:dyDescent="0.25">
      <c r="B19291" s="68"/>
    </row>
    <row r="19292" spans="2:2" x14ac:dyDescent="0.25">
      <c r="B19292" s="68"/>
    </row>
    <row r="19293" spans="2:2" x14ac:dyDescent="0.25">
      <c r="B19293" s="68"/>
    </row>
    <row r="19294" spans="2:2" x14ac:dyDescent="0.25">
      <c r="B19294" s="68"/>
    </row>
    <row r="19295" spans="2:2" x14ac:dyDescent="0.25">
      <c r="B19295" s="68"/>
    </row>
    <row r="19296" spans="2:2" x14ac:dyDescent="0.25">
      <c r="B19296" s="68"/>
    </row>
    <row r="19297" spans="2:2" x14ac:dyDescent="0.25">
      <c r="B19297" s="68"/>
    </row>
    <row r="19298" spans="2:2" x14ac:dyDescent="0.25">
      <c r="B19298" s="68"/>
    </row>
    <row r="19299" spans="2:2" x14ac:dyDescent="0.25">
      <c r="B19299" s="68"/>
    </row>
    <row r="19300" spans="2:2" x14ac:dyDescent="0.25">
      <c r="B19300" s="68"/>
    </row>
    <row r="19301" spans="2:2" x14ac:dyDescent="0.25">
      <c r="B19301" s="68"/>
    </row>
    <row r="19302" spans="2:2" x14ac:dyDescent="0.25">
      <c r="B19302" s="68"/>
    </row>
    <row r="19303" spans="2:2" x14ac:dyDescent="0.25">
      <c r="B19303" s="68"/>
    </row>
    <row r="19304" spans="2:2" x14ac:dyDescent="0.25">
      <c r="B19304" s="68"/>
    </row>
    <row r="19305" spans="2:2" x14ac:dyDescent="0.25">
      <c r="B19305" s="68"/>
    </row>
    <row r="19306" spans="2:2" x14ac:dyDescent="0.25">
      <c r="B19306" s="68"/>
    </row>
    <row r="19307" spans="2:2" x14ac:dyDescent="0.25">
      <c r="B19307" s="68"/>
    </row>
    <row r="19308" spans="2:2" x14ac:dyDescent="0.25">
      <c r="B19308" s="68"/>
    </row>
    <row r="19309" spans="2:2" x14ac:dyDescent="0.25">
      <c r="B19309" s="68"/>
    </row>
    <row r="19310" spans="2:2" x14ac:dyDescent="0.25">
      <c r="B19310" s="68"/>
    </row>
    <row r="19311" spans="2:2" x14ac:dyDescent="0.25">
      <c r="B19311" s="68"/>
    </row>
    <row r="19312" spans="2:2" x14ac:dyDescent="0.25">
      <c r="B19312" s="68"/>
    </row>
    <row r="19313" spans="2:2" x14ac:dyDescent="0.25">
      <c r="B19313" s="68"/>
    </row>
    <row r="19314" spans="2:2" x14ac:dyDescent="0.25">
      <c r="B19314" s="68"/>
    </row>
    <row r="19315" spans="2:2" x14ac:dyDescent="0.25">
      <c r="B19315" s="68"/>
    </row>
    <row r="19316" spans="2:2" x14ac:dyDescent="0.25">
      <c r="B19316" s="68"/>
    </row>
    <row r="19317" spans="2:2" x14ac:dyDescent="0.25">
      <c r="B19317" s="68"/>
    </row>
    <row r="19318" spans="2:2" x14ac:dyDescent="0.25">
      <c r="B19318" s="68"/>
    </row>
    <row r="19319" spans="2:2" x14ac:dyDescent="0.25">
      <c r="B19319" s="68"/>
    </row>
    <row r="19320" spans="2:2" x14ac:dyDescent="0.25">
      <c r="B19320" s="68"/>
    </row>
    <row r="19321" spans="2:2" x14ac:dyDescent="0.25">
      <c r="B19321" s="68"/>
    </row>
    <row r="19322" spans="2:2" x14ac:dyDescent="0.25">
      <c r="B19322" s="68"/>
    </row>
    <row r="19323" spans="2:2" x14ac:dyDescent="0.25">
      <c r="B19323" s="68"/>
    </row>
    <row r="19324" spans="2:2" x14ac:dyDescent="0.25">
      <c r="B19324" s="68"/>
    </row>
    <row r="19325" spans="2:2" x14ac:dyDescent="0.25">
      <c r="B19325" s="68"/>
    </row>
    <row r="19326" spans="2:2" x14ac:dyDescent="0.25">
      <c r="B19326" s="68"/>
    </row>
    <row r="19327" spans="2:2" x14ac:dyDescent="0.25">
      <c r="B19327" s="68"/>
    </row>
    <row r="19328" spans="2:2" x14ac:dyDescent="0.25">
      <c r="B19328" s="68"/>
    </row>
    <row r="19329" spans="2:2" x14ac:dyDescent="0.25">
      <c r="B19329" s="68"/>
    </row>
    <row r="19330" spans="2:2" x14ac:dyDescent="0.25">
      <c r="B19330" s="68"/>
    </row>
    <row r="19331" spans="2:2" x14ac:dyDescent="0.25">
      <c r="B19331" s="68"/>
    </row>
    <row r="19332" spans="2:2" x14ac:dyDescent="0.25">
      <c r="B19332" s="68"/>
    </row>
    <row r="19333" spans="2:2" x14ac:dyDescent="0.25">
      <c r="B19333" s="68"/>
    </row>
    <row r="19334" spans="2:2" x14ac:dyDescent="0.25">
      <c r="B19334" s="68"/>
    </row>
    <row r="19335" spans="2:2" x14ac:dyDescent="0.25">
      <c r="B19335" s="68"/>
    </row>
    <row r="19336" spans="2:2" x14ac:dyDescent="0.25">
      <c r="B19336" s="68"/>
    </row>
    <row r="19337" spans="2:2" x14ac:dyDescent="0.25">
      <c r="B19337" s="68"/>
    </row>
    <row r="19338" spans="2:2" x14ac:dyDescent="0.25">
      <c r="B19338" s="68"/>
    </row>
    <row r="19339" spans="2:2" x14ac:dyDescent="0.25">
      <c r="B19339" s="68"/>
    </row>
    <row r="19340" spans="2:2" x14ac:dyDescent="0.25">
      <c r="B19340" s="68"/>
    </row>
    <row r="19341" spans="2:2" x14ac:dyDescent="0.25">
      <c r="B19341" s="68"/>
    </row>
    <row r="19342" spans="2:2" x14ac:dyDescent="0.25">
      <c r="B19342" s="68"/>
    </row>
    <row r="19343" spans="2:2" x14ac:dyDescent="0.25">
      <c r="B19343" s="68"/>
    </row>
    <row r="19344" spans="2:2" x14ac:dyDescent="0.25">
      <c r="B19344" s="68"/>
    </row>
    <row r="19345" spans="2:2" x14ac:dyDescent="0.25">
      <c r="B19345" s="68"/>
    </row>
    <row r="19346" spans="2:2" x14ac:dyDescent="0.25">
      <c r="B19346" s="68"/>
    </row>
    <row r="19347" spans="2:2" x14ac:dyDescent="0.25">
      <c r="B19347" s="68"/>
    </row>
    <row r="19348" spans="2:2" x14ac:dyDescent="0.25">
      <c r="B19348" s="68"/>
    </row>
    <row r="19349" spans="2:2" x14ac:dyDescent="0.25">
      <c r="B19349" s="68"/>
    </row>
    <row r="19350" spans="2:2" x14ac:dyDescent="0.25">
      <c r="B19350" s="68"/>
    </row>
    <row r="19351" spans="2:2" x14ac:dyDescent="0.25">
      <c r="B19351" s="68"/>
    </row>
    <row r="19352" spans="2:2" x14ac:dyDescent="0.25">
      <c r="B19352" s="68"/>
    </row>
    <row r="19353" spans="2:2" x14ac:dyDescent="0.25">
      <c r="B19353" s="68"/>
    </row>
    <row r="19354" spans="2:2" x14ac:dyDescent="0.25">
      <c r="B19354" s="68"/>
    </row>
    <row r="19355" spans="2:2" x14ac:dyDescent="0.25">
      <c r="B19355" s="68"/>
    </row>
    <row r="19356" spans="2:2" x14ac:dyDescent="0.25">
      <c r="B19356" s="68"/>
    </row>
    <row r="19357" spans="2:2" x14ac:dyDescent="0.25">
      <c r="B19357" s="68"/>
    </row>
    <row r="19358" spans="2:2" x14ac:dyDescent="0.25">
      <c r="B19358" s="68"/>
    </row>
    <row r="19359" spans="2:2" x14ac:dyDescent="0.25">
      <c r="B19359" s="68"/>
    </row>
    <row r="19360" spans="2:2" x14ac:dyDescent="0.25">
      <c r="B19360" s="68"/>
    </row>
    <row r="19361" spans="2:2" x14ac:dyDescent="0.25">
      <c r="B19361" s="68"/>
    </row>
    <row r="19362" spans="2:2" x14ac:dyDescent="0.25">
      <c r="B19362" s="68"/>
    </row>
    <row r="19363" spans="2:2" x14ac:dyDescent="0.25">
      <c r="B19363" s="68"/>
    </row>
    <row r="19364" spans="2:2" x14ac:dyDescent="0.25">
      <c r="B19364" s="68"/>
    </row>
    <row r="19365" spans="2:2" x14ac:dyDescent="0.25">
      <c r="B19365" s="68"/>
    </row>
    <row r="19366" spans="2:2" x14ac:dyDescent="0.25">
      <c r="B19366" s="68"/>
    </row>
    <row r="19367" spans="2:2" x14ac:dyDescent="0.25">
      <c r="B19367" s="68"/>
    </row>
    <row r="19368" spans="2:2" x14ac:dyDescent="0.25">
      <c r="B19368" s="68"/>
    </row>
    <row r="19369" spans="2:2" x14ac:dyDescent="0.25">
      <c r="B19369" s="68"/>
    </row>
    <row r="19370" spans="2:2" x14ac:dyDescent="0.25">
      <c r="B19370" s="68"/>
    </row>
    <row r="19371" spans="2:2" x14ac:dyDescent="0.25">
      <c r="B19371" s="68"/>
    </row>
    <row r="19372" spans="2:2" x14ac:dyDescent="0.25">
      <c r="B19372" s="68"/>
    </row>
    <row r="19373" spans="2:2" x14ac:dyDescent="0.25">
      <c r="B19373" s="68"/>
    </row>
    <row r="19374" spans="2:2" x14ac:dyDescent="0.25">
      <c r="B19374" s="68"/>
    </row>
    <row r="19375" spans="2:2" x14ac:dyDescent="0.25">
      <c r="B19375" s="68"/>
    </row>
    <row r="19376" spans="2:2" x14ac:dyDescent="0.25">
      <c r="B19376" s="68"/>
    </row>
    <row r="19377" spans="2:2" x14ac:dyDescent="0.25">
      <c r="B19377" s="68"/>
    </row>
    <row r="19378" spans="2:2" x14ac:dyDescent="0.25">
      <c r="B19378" s="68"/>
    </row>
    <row r="19379" spans="2:2" x14ac:dyDescent="0.25">
      <c r="B19379" s="68"/>
    </row>
    <row r="19380" spans="2:2" x14ac:dyDescent="0.25">
      <c r="B19380" s="68"/>
    </row>
    <row r="19381" spans="2:2" x14ac:dyDescent="0.25">
      <c r="B19381" s="68"/>
    </row>
    <row r="19382" spans="2:2" x14ac:dyDescent="0.25">
      <c r="B19382" s="68"/>
    </row>
    <row r="19383" spans="2:2" x14ac:dyDescent="0.25">
      <c r="B19383" s="68"/>
    </row>
    <row r="19384" spans="2:2" x14ac:dyDescent="0.25">
      <c r="B19384" s="68"/>
    </row>
    <row r="19385" spans="2:2" x14ac:dyDescent="0.25">
      <c r="B19385" s="68"/>
    </row>
    <row r="19386" spans="2:2" x14ac:dyDescent="0.25">
      <c r="B19386" s="68"/>
    </row>
    <row r="19387" spans="2:2" x14ac:dyDescent="0.25">
      <c r="B19387" s="68"/>
    </row>
    <row r="19388" spans="2:2" x14ac:dyDescent="0.25">
      <c r="B19388" s="68"/>
    </row>
    <row r="19389" spans="2:2" x14ac:dyDescent="0.25">
      <c r="B19389" s="68"/>
    </row>
    <row r="19390" spans="2:2" x14ac:dyDescent="0.25">
      <c r="B19390" s="68"/>
    </row>
    <row r="19391" spans="2:2" x14ac:dyDescent="0.25">
      <c r="B19391" s="68"/>
    </row>
    <row r="19392" spans="2:2" x14ac:dyDescent="0.25">
      <c r="B19392" s="68"/>
    </row>
    <row r="19393" spans="2:2" x14ac:dyDescent="0.25">
      <c r="B19393" s="68"/>
    </row>
    <row r="19394" spans="2:2" x14ac:dyDescent="0.25">
      <c r="B19394" s="68"/>
    </row>
    <row r="19395" spans="2:2" x14ac:dyDescent="0.25">
      <c r="B19395" s="68"/>
    </row>
    <row r="19396" spans="2:2" x14ac:dyDescent="0.25">
      <c r="B19396" s="68"/>
    </row>
    <row r="19397" spans="2:2" x14ac:dyDescent="0.25">
      <c r="B19397" s="68"/>
    </row>
    <row r="19398" spans="2:2" x14ac:dyDescent="0.25">
      <c r="B19398" s="68"/>
    </row>
    <row r="19399" spans="2:2" x14ac:dyDescent="0.25">
      <c r="B19399" s="68"/>
    </row>
    <row r="19400" spans="2:2" x14ac:dyDescent="0.25">
      <c r="B19400" s="68"/>
    </row>
    <row r="19401" spans="2:2" x14ac:dyDescent="0.25">
      <c r="B19401" s="68"/>
    </row>
    <row r="19402" spans="2:2" x14ac:dyDescent="0.25">
      <c r="B19402" s="68"/>
    </row>
    <row r="19403" spans="2:2" x14ac:dyDescent="0.25">
      <c r="B19403" s="68"/>
    </row>
    <row r="19404" spans="2:2" x14ac:dyDescent="0.25">
      <c r="B19404" s="68"/>
    </row>
    <row r="19405" spans="2:2" x14ac:dyDescent="0.25">
      <c r="B19405" s="68"/>
    </row>
    <row r="19406" spans="2:2" x14ac:dyDescent="0.25">
      <c r="B19406" s="68"/>
    </row>
    <row r="19407" spans="2:2" x14ac:dyDescent="0.25">
      <c r="B19407" s="68"/>
    </row>
    <row r="19408" spans="2:2" x14ac:dyDescent="0.25">
      <c r="B19408" s="68"/>
    </row>
    <row r="19409" spans="2:2" x14ac:dyDescent="0.25">
      <c r="B19409" s="68"/>
    </row>
    <row r="19410" spans="2:2" x14ac:dyDescent="0.25">
      <c r="B19410" s="68"/>
    </row>
    <row r="19411" spans="2:2" x14ac:dyDescent="0.25">
      <c r="B19411" s="68"/>
    </row>
    <row r="19412" spans="2:2" x14ac:dyDescent="0.25">
      <c r="B19412" s="68"/>
    </row>
    <row r="19413" spans="2:2" x14ac:dyDescent="0.25">
      <c r="B19413" s="68"/>
    </row>
    <row r="19414" spans="2:2" x14ac:dyDescent="0.25">
      <c r="B19414" s="68"/>
    </row>
    <row r="19415" spans="2:2" x14ac:dyDescent="0.25">
      <c r="B19415" s="68"/>
    </row>
    <row r="19416" spans="2:2" x14ac:dyDescent="0.25">
      <c r="B19416" s="68"/>
    </row>
    <row r="19417" spans="2:2" x14ac:dyDescent="0.25">
      <c r="B19417" s="68"/>
    </row>
    <row r="19418" spans="2:2" x14ac:dyDescent="0.25">
      <c r="B19418" s="68"/>
    </row>
    <row r="19419" spans="2:2" x14ac:dyDescent="0.25">
      <c r="B19419" s="68"/>
    </row>
    <row r="19420" spans="2:2" x14ac:dyDescent="0.25">
      <c r="B19420" s="68"/>
    </row>
    <row r="19421" spans="2:2" x14ac:dyDescent="0.25">
      <c r="B19421" s="68"/>
    </row>
    <row r="19422" spans="2:2" x14ac:dyDescent="0.25">
      <c r="B19422" s="68"/>
    </row>
    <row r="19423" spans="2:2" x14ac:dyDescent="0.25">
      <c r="B19423" s="68"/>
    </row>
    <row r="19424" spans="2:2" x14ac:dyDescent="0.25">
      <c r="B19424" s="68"/>
    </row>
    <row r="19425" spans="2:2" x14ac:dyDescent="0.25">
      <c r="B19425" s="68"/>
    </row>
    <row r="19426" spans="2:2" x14ac:dyDescent="0.25">
      <c r="B19426" s="68"/>
    </row>
    <row r="19427" spans="2:2" x14ac:dyDescent="0.25">
      <c r="B19427" s="68"/>
    </row>
    <row r="19428" spans="2:2" x14ac:dyDescent="0.25">
      <c r="B19428" s="68"/>
    </row>
    <row r="19429" spans="2:2" x14ac:dyDescent="0.25">
      <c r="B19429" s="68"/>
    </row>
    <row r="19430" spans="2:2" x14ac:dyDescent="0.25">
      <c r="B19430" s="68"/>
    </row>
    <row r="19431" spans="2:2" x14ac:dyDescent="0.25">
      <c r="B19431" s="68"/>
    </row>
    <row r="19432" spans="2:2" x14ac:dyDescent="0.25">
      <c r="B19432" s="68"/>
    </row>
    <row r="19433" spans="2:2" x14ac:dyDescent="0.25">
      <c r="B19433" s="68"/>
    </row>
    <row r="19434" spans="2:2" x14ac:dyDescent="0.25">
      <c r="B19434" s="68"/>
    </row>
    <row r="19435" spans="2:2" x14ac:dyDescent="0.25">
      <c r="B19435" s="68"/>
    </row>
    <row r="19436" spans="2:2" x14ac:dyDescent="0.25">
      <c r="B19436" s="68"/>
    </row>
    <row r="19437" spans="2:2" x14ac:dyDescent="0.25">
      <c r="B19437" s="68"/>
    </row>
    <row r="19438" spans="2:2" x14ac:dyDescent="0.25">
      <c r="B19438" s="68"/>
    </row>
    <row r="19439" spans="2:2" x14ac:dyDescent="0.25">
      <c r="B19439" s="68"/>
    </row>
    <row r="19440" spans="2:2" x14ac:dyDescent="0.25">
      <c r="B19440" s="68"/>
    </row>
    <row r="19441" spans="2:2" x14ac:dyDescent="0.25">
      <c r="B19441" s="68"/>
    </row>
    <row r="19442" spans="2:2" x14ac:dyDescent="0.25">
      <c r="B19442" s="68"/>
    </row>
    <row r="19443" spans="2:2" x14ac:dyDescent="0.25">
      <c r="B19443" s="68"/>
    </row>
    <row r="19444" spans="2:2" x14ac:dyDescent="0.25">
      <c r="B19444" s="68"/>
    </row>
    <row r="19445" spans="2:2" x14ac:dyDescent="0.25">
      <c r="B19445" s="68"/>
    </row>
    <row r="19446" spans="2:2" x14ac:dyDescent="0.25">
      <c r="B19446" s="68"/>
    </row>
    <row r="19447" spans="2:2" x14ac:dyDescent="0.25">
      <c r="B19447" s="68"/>
    </row>
    <row r="19448" spans="2:2" x14ac:dyDescent="0.25">
      <c r="B19448" s="68"/>
    </row>
    <row r="19449" spans="2:2" x14ac:dyDescent="0.25">
      <c r="B19449" s="68"/>
    </row>
    <row r="19450" spans="2:2" x14ac:dyDescent="0.25">
      <c r="B19450" s="68"/>
    </row>
    <row r="19451" spans="2:2" x14ac:dyDescent="0.25">
      <c r="B19451" s="68"/>
    </row>
    <row r="19452" spans="2:2" x14ac:dyDescent="0.25">
      <c r="B19452" s="68"/>
    </row>
    <row r="19453" spans="2:2" x14ac:dyDescent="0.25">
      <c r="B19453" s="68"/>
    </row>
    <row r="19454" spans="2:2" x14ac:dyDescent="0.25">
      <c r="B19454" s="68"/>
    </row>
    <row r="19455" spans="2:2" x14ac:dyDescent="0.25">
      <c r="B19455" s="68"/>
    </row>
    <row r="19456" spans="2:2" x14ac:dyDescent="0.25">
      <c r="B19456" s="68"/>
    </row>
    <row r="19457" spans="2:2" x14ac:dyDescent="0.25">
      <c r="B19457" s="68"/>
    </row>
    <row r="19458" spans="2:2" x14ac:dyDescent="0.25">
      <c r="B19458" s="68"/>
    </row>
    <row r="19459" spans="2:2" x14ac:dyDescent="0.25">
      <c r="B19459" s="68"/>
    </row>
    <row r="19460" spans="2:2" x14ac:dyDescent="0.25">
      <c r="B19460" s="68"/>
    </row>
    <row r="19461" spans="2:2" x14ac:dyDescent="0.25">
      <c r="B19461" s="68"/>
    </row>
    <row r="19462" spans="2:2" x14ac:dyDescent="0.25">
      <c r="B19462" s="68"/>
    </row>
    <row r="19463" spans="2:2" x14ac:dyDescent="0.25">
      <c r="B19463" s="68"/>
    </row>
    <row r="19464" spans="2:2" x14ac:dyDescent="0.25">
      <c r="B19464" s="68"/>
    </row>
    <row r="19465" spans="2:2" x14ac:dyDescent="0.25">
      <c r="B19465" s="68"/>
    </row>
    <row r="19466" spans="2:2" x14ac:dyDescent="0.25">
      <c r="B19466" s="68"/>
    </row>
    <row r="19467" spans="2:2" x14ac:dyDescent="0.25">
      <c r="B19467" s="68"/>
    </row>
    <row r="19468" spans="2:2" x14ac:dyDescent="0.25">
      <c r="B19468" s="68"/>
    </row>
    <row r="19469" spans="2:2" x14ac:dyDescent="0.25">
      <c r="B19469" s="68"/>
    </row>
    <row r="19470" spans="2:2" x14ac:dyDescent="0.25">
      <c r="B19470" s="68"/>
    </row>
    <row r="19471" spans="2:2" x14ac:dyDescent="0.25">
      <c r="B19471" s="68"/>
    </row>
    <row r="19472" spans="2:2" x14ac:dyDescent="0.25">
      <c r="B19472" s="68"/>
    </row>
    <row r="19473" spans="2:2" x14ac:dyDescent="0.25">
      <c r="B19473" s="68"/>
    </row>
    <row r="19474" spans="2:2" x14ac:dyDescent="0.25">
      <c r="B19474" s="68"/>
    </row>
    <row r="19475" spans="2:2" x14ac:dyDescent="0.25">
      <c r="B19475" s="68"/>
    </row>
    <row r="19476" spans="2:2" x14ac:dyDescent="0.25">
      <c r="B19476" s="68"/>
    </row>
    <row r="19477" spans="2:2" x14ac:dyDescent="0.25">
      <c r="B19477" s="68"/>
    </row>
    <row r="19478" spans="2:2" x14ac:dyDescent="0.25">
      <c r="B19478" s="68"/>
    </row>
    <row r="19479" spans="2:2" x14ac:dyDescent="0.25">
      <c r="B19479" s="68"/>
    </row>
    <row r="19480" spans="2:2" x14ac:dyDescent="0.25">
      <c r="B19480" s="68"/>
    </row>
    <row r="19481" spans="2:2" x14ac:dyDescent="0.25">
      <c r="B19481" s="68"/>
    </row>
    <row r="19482" spans="2:2" x14ac:dyDescent="0.25">
      <c r="B19482" s="68"/>
    </row>
    <row r="19483" spans="2:2" x14ac:dyDescent="0.25">
      <c r="B19483" s="68"/>
    </row>
    <row r="19484" spans="2:2" x14ac:dyDescent="0.25">
      <c r="B19484" s="68"/>
    </row>
    <row r="19485" spans="2:2" x14ac:dyDescent="0.25">
      <c r="B19485" s="68"/>
    </row>
    <row r="19486" spans="2:2" x14ac:dyDescent="0.25">
      <c r="B19486" s="68"/>
    </row>
    <row r="19487" spans="2:2" x14ac:dyDescent="0.25">
      <c r="B19487" s="68"/>
    </row>
    <row r="19488" spans="2:2" x14ac:dyDescent="0.25">
      <c r="B19488" s="68"/>
    </row>
    <row r="19489" spans="2:2" x14ac:dyDescent="0.25">
      <c r="B19489" s="68"/>
    </row>
    <row r="19490" spans="2:2" x14ac:dyDescent="0.25">
      <c r="B19490" s="68"/>
    </row>
    <row r="19491" spans="2:2" x14ac:dyDescent="0.25">
      <c r="B19491" s="68"/>
    </row>
    <row r="19492" spans="2:2" x14ac:dyDescent="0.25">
      <c r="B19492" s="68"/>
    </row>
    <row r="19493" spans="2:2" x14ac:dyDescent="0.25">
      <c r="B19493" s="68"/>
    </row>
    <row r="19494" spans="2:2" x14ac:dyDescent="0.25">
      <c r="B19494" s="68"/>
    </row>
    <row r="19495" spans="2:2" x14ac:dyDescent="0.25">
      <c r="B19495" s="68"/>
    </row>
    <row r="19496" spans="2:2" x14ac:dyDescent="0.25">
      <c r="B19496" s="68"/>
    </row>
    <row r="19497" spans="2:2" x14ac:dyDescent="0.25">
      <c r="B19497" s="68"/>
    </row>
    <row r="19498" spans="2:2" x14ac:dyDescent="0.25">
      <c r="B19498" s="68"/>
    </row>
    <row r="19499" spans="2:2" x14ac:dyDescent="0.25">
      <c r="B19499" s="68"/>
    </row>
    <row r="19500" spans="2:2" x14ac:dyDescent="0.25">
      <c r="B19500" s="68"/>
    </row>
    <row r="19501" spans="2:2" x14ac:dyDescent="0.25">
      <c r="B19501" s="68"/>
    </row>
    <row r="19502" spans="2:2" x14ac:dyDescent="0.25">
      <c r="B19502" s="68"/>
    </row>
    <row r="19503" spans="2:2" x14ac:dyDescent="0.25">
      <c r="B19503" s="68"/>
    </row>
    <row r="19504" spans="2:2" x14ac:dyDescent="0.25">
      <c r="B19504" s="68"/>
    </row>
    <row r="19505" spans="2:2" x14ac:dyDescent="0.25">
      <c r="B19505" s="68"/>
    </row>
    <row r="19506" spans="2:2" x14ac:dyDescent="0.25">
      <c r="B19506" s="68"/>
    </row>
    <row r="19507" spans="2:2" x14ac:dyDescent="0.25">
      <c r="B19507" s="68"/>
    </row>
    <row r="19508" spans="2:2" x14ac:dyDescent="0.25">
      <c r="B19508" s="68"/>
    </row>
    <row r="19509" spans="2:2" x14ac:dyDescent="0.25">
      <c r="B19509" s="68"/>
    </row>
    <row r="19510" spans="2:2" x14ac:dyDescent="0.25">
      <c r="B19510" s="68"/>
    </row>
    <row r="19511" spans="2:2" x14ac:dyDescent="0.25">
      <c r="B19511" s="68"/>
    </row>
    <row r="19512" spans="2:2" x14ac:dyDescent="0.25">
      <c r="B19512" s="68"/>
    </row>
    <row r="19513" spans="2:2" x14ac:dyDescent="0.25">
      <c r="B19513" s="68"/>
    </row>
    <row r="19514" spans="2:2" x14ac:dyDescent="0.25">
      <c r="B19514" s="68"/>
    </row>
    <row r="19515" spans="2:2" x14ac:dyDescent="0.25">
      <c r="B19515" s="68"/>
    </row>
    <row r="19516" spans="2:2" x14ac:dyDescent="0.25">
      <c r="B19516" s="68"/>
    </row>
    <row r="19517" spans="2:2" x14ac:dyDescent="0.25">
      <c r="B19517" s="68"/>
    </row>
    <row r="19518" spans="2:2" x14ac:dyDescent="0.25">
      <c r="B19518" s="68"/>
    </row>
    <row r="19519" spans="2:2" x14ac:dyDescent="0.25">
      <c r="B19519" s="68"/>
    </row>
    <row r="19520" spans="2:2" x14ac:dyDescent="0.25">
      <c r="B19520" s="68"/>
    </row>
    <row r="19521" spans="2:2" x14ac:dyDescent="0.25">
      <c r="B19521" s="68"/>
    </row>
    <row r="19522" spans="2:2" x14ac:dyDescent="0.25">
      <c r="B19522" s="68"/>
    </row>
    <row r="19523" spans="2:2" x14ac:dyDescent="0.25">
      <c r="B19523" s="68"/>
    </row>
    <row r="19524" spans="2:2" x14ac:dyDescent="0.25">
      <c r="B19524" s="68"/>
    </row>
    <row r="19525" spans="2:2" x14ac:dyDescent="0.25">
      <c r="B19525" s="68"/>
    </row>
    <row r="19526" spans="2:2" x14ac:dyDescent="0.25">
      <c r="B19526" s="68"/>
    </row>
    <row r="19527" spans="2:2" x14ac:dyDescent="0.25">
      <c r="B19527" s="68"/>
    </row>
    <row r="19528" spans="2:2" x14ac:dyDescent="0.25">
      <c r="B19528" s="68"/>
    </row>
    <row r="19529" spans="2:2" x14ac:dyDescent="0.25">
      <c r="B19529" s="68"/>
    </row>
    <row r="19530" spans="2:2" x14ac:dyDescent="0.25">
      <c r="B19530" s="68"/>
    </row>
    <row r="19531" spans="2:2" x14ac:dyDescent="0.25">
      <c r="B19531" s="68"/>
    </row>
    <row r="19532" spans="2:2" x14ac:dyDescent="0.25">
      <c r="B19532" s="68"/>
    </row>
    <row r="19533" spans="2:2" x14ac:dyDescent="0.25">
      <c r="B19533" s="68"/>
    </row>
    <row r="19534" spans="2:2" x14ac:dyDescent="0.25">
      <c r="B19534" s="68"/>
    </row>
    <row r="19535" spans="2:2" x14ac:dyDescent="0.25">
      <c r="B19535" s="68"/>
    </row>
    <row r="19536" spans="2:2" x14ac:dyDescent="0.25">
      <c r="B19536" s="68"/>
    </row>
    <row r="19537" spans="2:2" x14ac:dyDescent="0.25">
      <c r="B19537" s="68"/>
    </row>
    <row r="19538" spans="2:2" x14ac:dyDescent="0.25">
      <c r="B19538" s="68"/>
    </row>
    <row r="19539" spans="2:2" x14ac:dyDescent="0.25">
      <c r="B19539" s="68"/>
    </row>
    <row r="19540" spans="2:2" x14ac:dyDescent="0.25">
      <c r="B19540" s="68"/>
    </row>
    <row r="19541" spans="2:2" x14ac:dyDescent="0.25">
      <c r="B19541" s="68"/>
    </row>
    <row r="19542" spans="2:2" x14ac:dyDescent="0.25">
      <c r="B19542" s="68"/>
    </row>
    <row r="19543" spans="2:2" x14ac:dyDescent="0.25">
      <c r="B19543" s="68"/>
    </row>
    <row r="19544" spans="2:2" x14ac:dyDescent="0.25">
      <c r="B19544" s="68"/>
    </row>
    <row r="19545" spans="2:2" x14ac:dyDescent="0.25">
      <c r="B19545" s="68"/>
    </row>
    <row r="19546" spans="2:2" x14ac:dyDescent="0.25">
      <c r="B19546" s="68"/>
    </row>
    <row r="19547" spans="2:2" x14ac:dyDescent="0.25">
      <c r="B19547" s="68"/>
    </row>
    <row r="19548" spans="2:2" x14ac:dyDescent="0.25">
      <c r="B19548" s="68"/>
    </row>
    <row r="19549" spans="2:2" x14ac:dyDescent="0.25">
      <c r="B19549" s="68"/>
    </row>
    <row r="19550" spans="2:2" x14ac:dyDescent="0.25">
      <c r="B19550" s="68"/>
    </row>
    <row r="19551" spans="2:2" x14ac:dyDescent="0.25">
      <c r="B19551" s="68"/>
    </row>
    <row r="19552" spans="2:2" x14ac:dyDescent="0.25">
      <c r="B19552" s="68"/>
    </row>
    <row r="19553" spans="2:2" x14ac:dyDescent="0.25">
      <c r="B19553" s="68"/>
    </row>
    <row r="19554" spans="2:2" x14ac:dyDescent="0.25">
      <c r="B19554" s="68"/>
    </row>
    <row r="19555" spans="2:2" x14ac:dyDescent="0.25">
      <c r="B19555" s="68"/>
    </row>
    <row r="19556" spans="2:2" x14ac:dyDescent="0.25">
      <c r="B19556" s="68"/>
    </row>
    <row r="19557" spans="2:2" x14ac:dyDescent="0.25">
      <c r="B19557" s="68"/>
    </row>
    <row r="19558" spans="2:2" x14ac:dyDescent="0.25">
      <c r="B19558" s="68"/>
    </row>
    <row r="19559" spans="2:2" x14ac:dyDescent="0.25">
      <c r="B19559" s="68"/>
    </row>
    <row r="19560" spans="2:2" x14ac:dyDescent="0.25">
      <c r="B19560" s="68"/>
    </row>
    <row r="19561" spans="2:2" x14ac:dyDescent="0.25">
      <c r="B19561" s="68"/>
    </row>
    <row r="19562" spans="2:2" x14ac:dyDescent="0.25">
      <c r="B19562" s="68"/>
    </row>
    <row r="19563" spans="2:2" x14ac:dyDescent="0.25">
      <c r="B19563" s="68"/>
    </row>
    <row r="19564" spans="2:2" x14ac:dyDescent="0.25">
      <c r="B19564" s="68"/>
    </row>
    <row r="19565" spans="2:2" x14ac:dyDescent="0.25">
      <c r="B19565" s="68"/>
    </row>
    <row r="19566" spans="2:2" x14ac:dyDescent="0.25">
      <c r="B19566" s="68"/>
    </row>
    <row r="19567" spans="2:2" x14ac:dyDescent="0.25">
      <c r="B19567" s="68"/>
    </row>
    <row r="19568" spans="2:2" x14ac:dyDescent="0.25">
      <c r="B19568" s="68"/>
    </row>
    <row r="19569" spans="2:2" x14ac:dyDescent="0.25">
      <c r="B19569" s="68"/>
    </row>
    <row r="19570" spans="2:2" x14ac:dyDescent="0.25">
      <c r="B19570" s="68"/>
    </row>
    <row r="19571" spans="2:2" x14ac:dyDescent="0.25">
      <c r="B19571" s="68"/>
    </row>
    <row r="19572" spans="2:2" x14ac:dyDescent="0.25">
      <c r="B19572" s="68"/>
    </row>
    <row r="19573" spans="2:2" x14ac:dyDescent="0.25">
      <c r="B19573" s="68"/>
    </row>
    <row r="19574" spans="2:2" x14ac:dyDescent="0.25">
      <c r="B19574" s="68"/>
    </row>
    <row r="19575" spans="2:2" x14ac:dyDescent="0.25">
      <c r="B19575" s="68"/>
    </row>
    <row r="19576" spans="2:2" x14ac:dyDescent="0.25">
      <c r="B19576" s="68"/>
    </row>
    <row r="19577" spans="2:2" x14ac:dyDescent="0.25">
      <c r="B19577" s="68"/>
    </row>
    <row r="19578" spans="2:2" x14ac:dyDescent="0.25">
      <c r="B19578" s="68"/>
    </row>
    <row r="19579" spans="2:2" x14ac:dyDescent="0.25">
      <c r="B19579" s="68"/>
    </row>
    <row r="19580" spans="2:2" x14ac:dyDescent="0.25">
      <c r="B19580" s="68"/>
    </row>
    <row r="19581" spans="2:2" x14ac:dyDescent="0.25">
      <c r="B19581" s="68"/>
    </row>
    <row r="19582" spans="2:2" x14ac:dyDescent="0.25">
      <c r="B19582" s="68"/>
    </row>
    <row r="19583" spans="2:2" x14ac:dyDescent="0.25">
      <c r="B19583" s="68"/>
    </row>
    <row r="19584" spans="2:2" x14ac:dyDescent="0.25">
      <c r="B19584" s="68"/>
    </row>
    <row r="19585" spans="2:2" x14ac:dyDescent="0.25">
      <c r="B19585" s="68"/>
    </row>
    <row r="19586" spans="2:2" x14ac:dyDescent="0.25">
      <c r="B19586" s="68"/>
    </row>
    <row r="19587" spans="2:2" x14ac:dyDescent="0.25">
      <c r="B19587" s="68"/>
    </row>
    <row r="19588" spans="2:2" x14ac:dyDescent="0.25">
      <c r="B19588" s="68"/>
    </row>
    <row r="19589" spans="2:2" x14ac:dyDescent="0.25">
      <c r="B19589" s="68"/>
    </row>
    <row r="19590" spans="2:2" x14ac:dyDescent="0.25">
      <c r="B19590" s="68"/>
    </row>
    <row r="19591" spans="2:2" x14ac:dyDescent="0.25">
      <c r="B19591" s="68"/>
    </row>
    <row r="19592" spans="2:2" x14ac:dyDescent="0.25">
      <c r="B19592" s="68"/>
    </row>
    <row r="19593" spans="2:2" x14ac:dyDescent="0.25">
      <c r="B19593" s="68"/>
    </row>
    <row r="19594" spans="2:2" x14ac:dyDescent="0.25">
      <c r="B19594" s="68"/>
    </row>
    <row r="19595" spans="2:2" x14ac:dyDescent="0.25">
      <c r="B19595" s="68"/>
    </row>
    <row r="19596" spans="2:2" x14ac:dyDescent="0.25">
      <c r="B19596" s="68"/>
    </row>
    <row r="19597" spans="2:2" x14ac:dyDescent="0.25">
      <c r="B19597" s="68"/>
    </row>
    <row r="19598" spans="2:2" x14ac:dyDescent="0.25">
      <c r="B19598" s="68"/>
    </row>
    <row r="19599" spans="2:2" x14ac:dyDescent="0.25">
      <c r="B19599" s="68"/>
    </row>
    <row r="19600" spans="2:2" x14ac:dyDescent="0.25">
      <c r="B19600" s="68"/>
    </row>
    <row r="19601" spans="2:2" x14ac:dyDescent="0.25">
      <c r="B19601" s="68"/>
    </row>
    <row r="19602" spans="2:2" x14ac:dyDescent="0.25">
      <c r="B19602" s="68"/>
    </row>
    <row r="19603" spans="2:2" x14ac:dyDescent="0.25">
      <c r="B19603" s="68"/>
    </row>
    <row r="19604" spans="2:2" x14ac:dyDescent="0.25">
      <c r="B19604" s="68"/>
    </row>
    <row r="19605" spans="2:2" x14ac:dyDescent="0.25">
      <c r="B19605" s="68"/>
    </row>
    <row r="19606" spans="2:2" x14ac:dyDescent="0.25">
      <c r="B19606" s="68"/>
    </row>
    <row r="19607" spans="2:2" x14ac:dyDescent="0.25">
      <c r="B19607" s="68"/>
    </row>
    <row r="19608" spans="2:2" x14ac:dyDescent="0.25">
      <c r="B19608" s="68"/>
    </row>
    <row r="19609" spans="2:2" x14ac:dyDescent="0.25">
      <c r="B19609" s="68"/>
    </row>
    <row r="19610" spans="2:2" x14ac:dyDescent="0.25">
      <c r="B19610" s="68"/>
    </row>
    <row r="19611" spans="2:2" x14ac:dyDescent="0.25">
      <c r="B19611" s="68"/>
    </row>
    <row r="19612" spans="2:2" x14ac:dyDescent="0.25">
      <c r="B19612" s="68"/>
    </row>
    <row r="19613" spans="2:2" x14ac:dyDescent="0.25">
      <c r="B19613" s="68"/>
    </row>
    <row r="19614" spans="2:2" x14ac:dyDescent="0.25">
      <c r="B19614" s="68"/>
    </row>
    <row r="19615" spans="2:2" x14ac:dyDescent="0.25">
      <c r="B19615" s="68"/>
    </row>
    <row r="19616" spans="2:2" x14ac:dyDescent="0.25">
      <c r="B19616" s="68"/>
    </row>
    <row r="19617" spans="2:2" x14ac:dyDescent="0.25">
      <c r="B19617" s="68"/>
    </row>
    <row r="19618" spans="2:2" x14ac:dyDescent="0.25">
      <c r="B19618" s="68"/>
    </row>
    <row r="19619" spans="2:2" x14ac:dyDescent="0.25">
      <c r="B19619" s="68"/>
    </row>
    <row r="19620" spans="2:2" x14ac:dyDescent="0.25">
      <c r="B19620" s="68"/>
    </row>
    <row r="19621" spans="2:2" x14ac:dyDescent="0.25">
      <c r="B19621" s="68"/>
    </row>
    <row r="19622" spans="2:2" x14ac:dyDescent="0.25">
      <c r="B19622" s="68"/>
    </row>
    <row r="19623" spans="2:2" x14ac:dyDescent="0.25">
      <c r="B19623" s="68"/>
    </row>
    <row r="19624" spans="2:2" x14ac:dyDescent="0.25">
      <c r="B19624" s="68"/>
    </row>
    <row r="19625" spans="2:2" x14ac:dyDescent="0.25">
      <c r="B19625" s="68"/>
    </row>
    <row r="19626" spans="2:2" x14ac:dyDescent="0.25">
      <c r="B19626" s="68"/>
    </row>
    <row r="19627" spans="2:2" x14ac:dyDescent="0.25">
      <c r="B19627" s="68"/>
    </row>
    <row r="19628" spans="2:2" x14ac:dyDescent="0.25">
      <c r="B19628" s="68"/>
    </row>
    <row r="19629" spans="2:2" x14ac:dyDescent="0.25">
      <c r="B19629" s="68"/>
    </row>
    <row r="19630" spans="2:2" x14ac:dyDescent="0.25">
      <c r="B19630" s="68"/>
    </row>
    <row r="19631" spans="2:2" x14ac:dyDescent="0.25">
      <c r="B19631" s="68"/>
    </row>
    <row r="19632" spans="2:2" x14ac:dyDescent="0.25">
      <c r="B19632" s="68"/>
    </row>
    <row r="19633" spans="2:2" x14ac:dyDescent="0.25">
      <c r="B19633" s="68"/>
    </row>
    <row r="19634" spans="2:2" x14ac:dyDescent="0.25">
      <c r="B19634" s="68"/>
    </row>
    <row r="19635" spans="2:2" x14ac:dyDescent="0.25">
      <c r="B19635" s="68"/>
    </row>
    <row r="19636" spans="2:2" x14ac:dyDescent="0.25">
      <c r="B19636" s="68"/>
    </row>
    <row r="19637" spans="2:2" x14ac:dyDescent="0.25">
      <c r="B19637" s="68"/>
    </row>
    <row r="19638" spans="2:2" x14ac:dyDescent="0.25">
      <c r="B19638" s="68"/>
    </row>
    <row r="19639" spans="2:2" x14ac:dyDescent="0.25">
      <c r="B19639" s="68"/>
    </row>
    <row r="19640" spans="2:2" x14ac:dyDescent="0.25">
      <c r="B19640" s="68"/>
    </row>
    <row r="19641" spans="2:2" x14ac:dyDescent="0.25">
      <c r="B19641" s="68"/>
    </row>
    <row r="19642" spans="2:2" x14ac:dyDescent="0.25">
      <c r="B19642" s="68"/>
    </row>
    <row r="19643" spans="2:2" x14ac:dyDescent="0.25">
      <c r="B19643" s="68"/>
    </row>
    <row r="19644" spans="2:2" x14ac:dyDescent="0.25">
      <c r="B19644" s="68"/>
    </row>
    <row r="19645" spans="2:2" x14ac:dyDescent="0.25">
      <c r="B19645" s="68"/>
    </row>
    <row r="19646" spans="2:2" x14ac:dyDescent="0.25">
      <c r="B19646" s="68"/>
    </row>
    <row r="19647" spans="2:2" x14ac:dyDescent="0.25">
      <c r="B19647" s="68"/>
    </row>
    <row r="19648" spans="2:2" x14ac:dyDescent="0.25">
      <c r="B19648" s="68"/>
    </row>
    <row r="19649" spans="2:2" x14ac:dyDescent="0.25">
      <c r="B19649" s="68"/>
    </row>
    <row r="19650" spans="2:2" x14ac:dyDescent="0.25">
      <c r="B19650" s="68"/>
    </row>
    <row r="19651" spans="2:2" x14ac:dyDescent="0.25">
      <c r="B19651" s="68"/>
    </row>
    <row r="19652" spans="2:2" x14ac:dyDescent="0.25">
      <c r="B19652" s="68"/>
    </row>
    <row r="19653" spans="2:2" x14ac:dyDescent="0.25">
      <c r="B19653" s="68"/>
    </row>
    <row r="19654" spans="2:2" x14ac:dyDescent="0.25">
      <c r="B19654" s="68"/>
    </row>
    <row r="19655" spans="2:2" x14ac:dyDescent="0.25">
      <c r="B19655" s="68"/>
    </row>
    <row r="19656" spans="2:2" x14ac:dyDescent="0.25">
      <c r="B19656" s="68"/>
    </row>
    <row r="19657" spans="2:2" x14ac:dyDescent="0.25">
      <c r="B19657" s="68"/>
    </row>
    <row r="19658" spans="2:2" x14ac:dyDescent="0.25">
      <c r="B19658" s="68"/>
    </row>
    <row r="19659" spans="2:2" x14ac:dyDescent="0.25">
      <c r="B19659" s="68"/>
    </row>
    <row r="19660" spans="2:2" x14ac:dyDescent="0.25">
      <c r="B19660" s="68"/>
    </row>
    <row r="19661" spans="2:2" x14ac:dyDescent="0.25">
      <c r="B19661" s="68"/>
    </row>
    <row r="19662" spans="2:2" x14ac:dyDescent="0.25">
      <c r="B19662" s="68"/>
    </row>
    <row r="19663" spans="2:2" x14ac:dyDescent="0.25">
      <c r="B19663" s="68"/>
    </row>
    <row r="19664" spans="2:2" x14ac:dyDescent="0.25">
      <c r="B19664" s="68"/>
    </row>
    <row r="19665" spans="2:2" x14ac:dyDescent="0.25">
      <c r="B19665" s="68"/>
    </row>
    <row r="19666" spans="2:2" x14ac:dyDescent="0.25">
      <c r="B19666" s="68"/>
    </row>
    <row r="19667" spans="2:2" x14ac:dyDescent="0.25">
      <c r="B19667" s="68"/>
    </row>
    <row r="19668" spans="2:2" x14ac:dyDescent="0.25">
      <c r="B19668" s="68"/>
    </row>
    <row r="19669" spans="2:2" x14ac:dyDescent="0.25">
      <c r="B19669" s="68"/>
    </row>
    <row r="19670" spans="2:2" x14ac:dyDescent="0.25">
      <c r="B19670" s="68"/>
    </row>
    <row r="19671" spans="2:2" x14ac:dyDescent="0.25">
      <c r="B19671" s="68"/>
    </row>
    <row r="19672" spans="2:2" x14ac:dyDescent="0.25">
      <c r="B19672" s="68"/>
    </row>
    <row r="19673" spans="2:2" x14ac:dyDescent="0.25">
      <c r="B19673" s="68"/>
    </row>
    <row r="19674" spans="2:2" x14ac:dyDescent="0.25">
      <c r="B19674" s="68"/>
    </row>
    <row r="19675" spans="2:2" x14ac:dyDescent="0.25">
      <c r="B19675" s="68"/>
    </row>
    <row r="19676" spans="2:2" x14ac:dyDescent="0.25">
      <c r="B19676" s="68"/>
    </row>
    <row r="19677" spans="2:2" x14ac:dyDescent="0.25">
      <c r="B19677" s="68"/>
    </row>
    <row r="19678" spans="2:2" x14ac:dyDescent="0.25">
      <c r="B19678" s="68"/>
    </row>
    <row r="19679" spans="2:2" x14ac:dyDescent="0.25">
      <c r="B19679" s="68"/>
    </row>
    <row r="19680" spans="2:2" x14ac:dyDescent="0.25">
      <c r="B19680" s="68"/>
    </row>
    <row r="19681" spans="2:2" x14ac:dyDescent="0.25">
      <c r="B19681" s="68"/>
    </row>
    <row r="19682" spans="2:2" x14ac:dyDescent="0.25">
      <c r="B19682" s="68"/>
    </row>
    <row r="19683" spans="2:2" x14ac:dyDescent="0.25">
      <c r="B19683" s="68"/>
    </row>
    <row r="19684" spans="2:2" x14ac:dyDescent="0.25">
      <c r="B19684" s="68"/>
    </row>
    <row r="19685" spans="2:2" x14ac:dyDescent="0.25">
      <c r="B19685" s="68"/>
    </row>
    <row r="19686" spans="2:2" x14ac:dyDescent="0.25">
      <c r="B19686" s="68"/>
    </row>
    <row r="19687" spans="2:2" x14ac:dyDescent="0.25">
      <c r="B19687" s="68"/>
    </row>
    <row r="19688" spans="2:2" x14ac:dyDescent="0.25">
      <c r="B19688" s="68"/>
    </row>
    <row r="19689" spans="2:2" x14ac:dyDescent="0.25">
      <c r="B19689" s="68"/>
    </row>
    <row r="19690" spans="2:2" x14ac:dyDescent="0.25">
      <c r="B19690" s="68"/>
    </row>
    <row r="19691" spans="2:2" x14ac:dyDescent="0.25">
      <c r="B19691" s="68"/>
    </row>
    <row r="19692" spans="2:2" x14ac:dyDescent="0.25">
      <c r="B19692" s="68"/>
    </row>
    <row r="19693" spans="2:2" x14ac:dyDescent="0.25">
      <c r="B19693" s="68"/>
    </row>
    <row r="19694" spans="2:2" x14ac:dyDescent="0.25">
      <c r="B19694" s="68"/>
    </row>
    <row r="19695" spans="2:2" x14ac:dyDescent="0.25">
      <c r="B19695" s="68"/>
    </row>
    <row r="19696" spans="2:2" x14ac:dyDescent="0.25">
      <c r="B19696" s="68"/>
    </row>
    <row r="19697" spans="2:2" x14ac:dyDescent="0.25">
      <c r="B19697" s="68"/>
    </row>
    <row r="19698" spans="2:2" x14ac:dyDescent="0.25">
      <c r="B19698" s="68"/>
    </row>
    <row r="19699" spans="2:2" x14ac:dyDescent="0.25">
      <c r="B19699" s="68"/>
    </row>
    <row r="19700" spans="2:2" x14ac:dyDescent="0.25">
      <c r="B19700" s="68"/>
    </row>
    <row r="19701" spans="2:2" x14ac:dyDescent="0.25">
      <c r="B19701" s="68"/>
    </row>
    <row r="19702" spans="2:2" x14ac:dyDescent="0.25">
      <c r="B19702" s="68"/>
    </row>
    <row r="19703" spans="2:2" x14ac:dyDescent="0.25">
      <c r="B19703" s="68"/>
    </row>
    <row r="19704" spans="2:2" x14ac:dyDescent="0.25">
      <c r="B19704" s="68"/>
    </row>
    <row r="19705" spans="2:2" x14ac:dyDescent="0.25">
      <c r="B19705" s="68"/>
    </row>
    <row r="19706" spans="2:2" x14ac:dyDescent="0.25">
      <c r="B19706" s="68"/>
    </row>
    <row r="19707" spans="2:2" x14ac:dyDescent="0.25">
      <c r="B19707" s="68"/>
    </row>
    <row r="19708" spans="2:2" x14ac:dyDescent="0.25">
      <c r="B19708" s="68"/>
    </row>
    <row r="19709" spans="2:2" x14ac:dyDescent="0.25">
      <c r="B19709" s="68"/>
    </row>
    <row r="19710" spans="2:2" x14ac:dyDescent="0.25">
      <c r="B19710" s="68"/>
    </row>
    <row r="19711" spans="2:2" x14ac:dyDescent="0.25">
      <c r="B19711" s="68"/>
    </row>
    <row r="19712" spans="2:2" x14ac:dyDescent="0.25">
      <c r="B19712" s="68"/>
    </row>
    <row r="19713" spans="2:2" x14ac:dyDescent="0.25">
      <c r="B19713" s="68"/>
    </row>
    <row r="19714" spans="2:2" x14ac:dyDescent="0.25">
      <c r="B19714" s="68"/>
    </row>
    <row r="19715" spans="2:2" x14ac:dyDescent="0.25">
      <c r="B19715" s="68"/>
    </row>
    <row r="19716" spans="2:2" x14ac:dyDescent="0.25">
      <c r="B19716" s="68"/>
    </row>
    <row r="19717" spans="2:2" x14ac:dyDescent="0.25">
      <c r="B19717" s="68"/>
    </row>
    <row r="19718" spans="2:2" x14ac:dyDescent="0.25">
      <c r="B19718" s="68"/>
    </row>
    <row r="19719" spans="2:2" x14ac:dyDescent="0.25">
      <c r="B19719" s="68"/>
    </row>
    <row r="19720" spans="2:2" x14ac:dyDescent="0.25">
      <c r="B19720" s="68"/>
    </row>
    <row r="19721" spans="2:2" x14ac:dyDescent="0.25">
      <c r="B19721" s="68"/>
    </row>
    <row r="19722" spans="2:2" x14ac:dyDescent="0.25">
      <c r="B19722" s="68"/>
    </row>
    <row r="19723" spans="2:2" x14ac:dyDescent="0.25">
      <c r="B19723" s="68"/>
    </row>
    <row r="19724" spans="2:2" x14ac:dyDescent="0.25">
      <c r="B19724" s="68"/>
    </row>
    <row r="19725" spans="2:2" x14ac:dyDescent="0.25">
      <c r="B19725" s="68"/>
    </row>
    <row r="19726" spans="2:2" x14ac:dyDescent="0.25">
      <c r="B19726" s="68"/>
    </row>
    <row r="19727" spans="2:2" x14ac:dyDescent="0.25">
      <c r="B19727" s="68"/>
    </row>
    <row r="19728" spans="2:2" x14ac:dyDescent="0.25">
      <c r="B19728" s="68"/>
    </row>
    <row r="19729" spans="2:2" x14ac:dyDescent="0.25">
      <c r="B19729" s="68"/>
    </row>
    <row r="19730" spans="2:2" x14ac:dyDescent="0.25">
      <c r="B19730" s="68"/>
    </row>
    <row r="19731" spans="2:2" x14ac:dyDescent="0.25">
      <c r="B19731" s="68"/>
    </row>
    <row r="19732" spans="2:2" x14ac:dyDescent="0.25">
      <c r="B19732" s="68"/>
    </row>
    <row r="19733" spans="2:2" x14ac:dyDescent="0.25">
      <c r="B19733" s="68"/>
    </row>
    <row r="19734" spans="2:2" x14ac:dyDescent="0.25">
      <c r="B19734" s="68"/>
    </row>
    <row r="19735" spans="2:2" x14ac:dyDescent="0.25">
      <c r="B19735" s="68"/>
    </row>
    <row r="19736" spans="2:2" x14ac:dyDescent="0.25">
      <c r="B19736" s="68"/>
    </row>
    <row r="19737" spans="2:2" x14ac:dyDescent="0.25">
      <c r="B19737" s="68"/>
    </row>
    <row r="19738" spans="2:2" x14ac:dyDescent="0.25">
      <c r="B19738" s="68"/>
    </row>
    <row r="19739" spans="2:2" x14ac:dyDescent="0.25">
      <c r="B19739" s="68"/>
    </row>
    <row r="19740" spans="2:2" x14ac:dyDescent="0.25">
      <c r="B19740" s="68"/>
    </row>
    <row r="19741" spans="2:2" x14ac:dyDescent="0.25">
      <c r="B19741" s="68"/>
    </row>
    <row r="19742" spans="2:2" x14ac:dyDescent="0.25">
      <c r="B19742" s="68"/>
    </row>
    <row r="19743" spans="2:2" x14ac:dyDescent="0.25">
      <c r="B19743" s="68"/>
    </row>
    <row r="19744" spans="2:2" x14ac:dyDescent="0.25">
      <c r="B19744" s="68"/>
    </row>
    <row r="19745" spans="2:2" x14ac:dyDescent="0.25">
      <c r="B19745" s="68"/>
    </row>
    <row r="19746" spans="2:2" x14ac:dyDescent="0.25">
      <c r="B19746" s="68"/>
    </row>
    <row r="19747" spans="2:2" x14ac:dyDescent="0.25">
      <c r="B19747" s="68"/>
    </row>
    <row r="19748" spans="2:2" x14ac:dyDescent="0.25">
      <c r="B19748" s="68"/>
    </row>
    <row r="19749" spans="2:2" x14ac:dyDescent="0.25">
      <c r="B19749" s="68"/>
    </row>
    <row r="19750" spans="2:2" x14ac:dyDescent="0.25">
      <c r="B19750" s="68"/>
    </row>
    <row r="19751" spans="2:2" x14ac:dyDescent="0.25">
      <c r="B19751" s="68"/>
    </row>
    <row r="19752" spans="2:2" x14ac:dyDescent="0.25">
      <c r="B19752" s="68"/>
    </row>
    <row r="19753" spans="2:2" x14ac:dyDescent="0.25">
      <c r="B19753" s="68"/>
    </row>
    <row r="19754" spans="2:2" x14ac:dyDescent="0.25">
      <c r="B19754" s="68"/>
    </row>
    <row r="19755" spans="2:2" x14ac:dyDescent="0.25">
      <c r="B19755" s="68"/>
    </row>
    <row r="19756" spans="2:2" x14ac:dyDescent="0.25">
      <c r="B19756" s="68"/>
    </row>
    <row r="19757" spans="2:2" x14ac:dyDescent="0.25">
      <c r="B19757" s="68"/>
    </row>
    <row r="19758" spans="2:2" x14ac:dyDescent="0.25">
      <c r="B19758" s="68"/>
    </row>
    <row r="19759" spans="2:2" x14ac:dyDescent="0.25">
      <c r="B19759" s="68"/>
    </row>
    <row r="19760" spans="2:2" x14ac:dyDescent="0.25">
      <c r="B19760" s="68"/>
    </row>
    <row r="19761" spans="2:2" x14ac:dyDescent="0.25">
      <c r="B19761" s="68"/>
    </row>
    <row r="19762" spans="2:2" x14ac:dyDescent="0.25">
      <c r="B19762" s="68"/>
    </row>
    <row r="19763" spans="2:2" x14ac:dyDescent="0.25">
      <c r="B19763" s="68"/>
    </row>
    <row r="19764" spans="2:2" x14ac:dyDescent="0.25">
      <c r="B19764" s="68"/>
    </row>
    <row r="19765" spans="2:2" x14ac:dyDescent="0.25">
      <c r="B19765" s="68"/>
    </row>
    <row r="19766" spans="2:2" x14ac:dyDescent="0.25">
      <c r="B19766" s="68"/>
    </row>
    <row r="19767" spans="2:2" x14ac:dyDescent="0.25">
      <c r="B19767" s="68"/>
    </row>
    <row r="19768" spans="2:2" x14ac:dyDescent="0.25">
      <c r="B19768" s="68"/>
    </row>
    <row r="19769" spans="2:2" x14ac:dyDescent="0.25">
      <c r="B19769" s="68"/>
    </row>
    <row r="19770" spans="2:2" x14ac:dyDescent="0.25">
      <c r="B19770" s="68"/>
    </row>
    <row r="19771" spans="2:2" x14ac:dyDescent="0.25">
      <c r="B19771" s="68"/>
    </row>
    <row r="19772" spans="2:2" x14ac:dyDescent="0.25">
      <c r="B19772" s="68"/>
    </row>
    <row r="19773" spans="2:2" x14ac:dyDescent="0.25">
      <c r="B19773" s="68"/>
    </row>
    <row r="19774" spans="2:2" x14ac:dyDescent="0.25">
      <c r="B19774" s="68"/>
    </row>
    <row r="19775" spans="2:2" x14ac:dyDescent="0.25">
      <c r="B19775" s="68"/>
    </row>
    <row r="19776" spans="2:2" x14ac:dyDescent="0.25">
      <c r="B19776" s="68"/>
    </row>
    <row r="19777" spans="2:2" x14ac:dyDescent="0.25">
      <c r="B19777" s="68"/>
    </row>
    <row r="19778" spans="2:2" x14ac:dyDescent="0.25">
      <c r="B19778" s="68"/>
    </row>
    <row r="19779" spans="2:2" x14ac:dyDescent="0.25">
      <c r="B19779" s="68"/>
    </row>
    <row r="19780" spans="2:2" x14ac:dyDescent="0.25">
      <c r="B19780" s="68"/>
    </row>
    <row r="19781" spans="2:2" x14ac:dyDescent="0.25">
      <c r="B19781" s="68"/>
    </row>
    <row r="19782" spans="2:2" x14ac:dyDescent="0.25">
      <c r="B19782" s="68"/>
    </row>
    <row r="19783" spans="2:2" x14ac:dyDescent="0.25">
      <c r="B19783" s="68"/>
    </row>
    <row r="19784" spans="2:2" x14ac:dyDescent="0.25">
      <c r="B19784" s="68"/>
    </row>
    <row r="19785" spans="2:2" x14ac:dyDescent="0.25">
      <c r="B19785" s="68"/>
    </row>
    <row r="19786" spans="2:2" x14ac:dyDescent="0.25">
      <c r="B19786" s="68"/>
    </row>
    <row r="19787" spans="2:2" x14ac:dyDescent="0.25">
      <c r="B19787" s="68"/>
    </row>
    <row r="19788" spans="2:2" x14ac:dyDescent="0.25">
      <c r="B19788" s="68"/>
    </row>
    <row r="19789" spans="2:2" x14ac:dyDescent="0.25">
      <c r="B19789" s="68"/>
    </row>
    <row r="19790" spans="2:2" x14ac:dyDescent="0.25">
      <c r="B19790" s="68"/>
    </row>
    <row r="19791" spans="2:2" x14ac:dyDescent="0.25">
      <c r="B19791" s="68"/>
    </row>
    <row r="19792" spans="2:2" x14ac:dyDescent="0.25">
      <c r="B19792" s="68"/>
    </row>
    <row r="19793" spans="2:2" x14ac:dyDescent="0.25">
      <c r="B19793" s="68"/>
    </row>
    <row r="19794" spans="2:2" x14ac:dyDescent="0.25">
      <c r="B19794" s="68"/>
    </row>
    <row r="19795" spans="2:2" x14ac:dyDescent="0.25">
      <c r="B19795" s="68"/>
    </row>
    <row r="19796" spans="2:2" x14ac:dyDescent="0.25">
      <c r="B19796" s="68"/>
    </row>
    <row r="19797" spans="2:2" x14ac:dyDescent="0.25">
      <c r="B19797" s="68"/>
    </row>
    <row r="19798" spans="2:2" x14ac:dyDescent="0.25">
      <c r="B19798" s="68"/>
    </row>
    <row r="19799" spans="2:2" x14ac:dyDescent="0.25">
      <c r="B19799" s="68"/>
    </row>
    <row r="19800" spans="2:2" x14ac:dyDescent="0.25">
      <c r="B19800" s="68"/>
    </row>
    <row r="19801" spans="2:2" x14ac:dyDescent="0.25">
      <c r="B19801" s="68"/>
    </row>
    <row r="19802" spans="2:2" x14ac:dyDescent="0.25">
      <c r="B19802" s="68"/>
    </row>
    <row r="19803" spans="2:2" x14ac:dyDescent="0.25">
      <c r="B19803" s="68"/>
    </row>
    <row r="19804" spans="2:2" x14ac:dyDescent="0.25">
      <c r="B19804" s="68"/>
    </row>
    <row r="19805" spans="2:2" x14ac:dyDescent="0.25">
      <c r="B19805" s="68"/>
    </row>
    <row r="19806" spans="2:2" x14ac:dyDescent="0.25">
      <c r="B19806" s="68"/>
    </row>
    <row r="19807" spans="2:2" x14ac:dyDescent="0.25">
      <c r="B19807" s="68"/>
    </row>
    <row r="19808" spans="2:2" x14ac:dyDescent="0.25">
      <c r="B19808" s="68"/>
    </row>
    <row r="19809" spans="2:2" x14ac:dyDescent="0.25">
      <c r="B19809" s="68"/>
    </row>
    <row r="19810" spans="2:2" x14ac:dyDescent="0.25">
      <c r="B19810" s="68"/>
    </row>
    <row r="19811" spans="2:2" x14ac:dyDescent="0.25">
      <c r="B19811" s="68"/>
    </row>
    <row r="19812" spans="2:2" x14ac:dyDescent="0.25">
      <c r="B19812" s="68"/>
    </row>
    <row r="19813" spans="2:2" x14ac:dyDescent="0.25">
      <c r="B19813" s="68"/>
    </row>
    <row r="19814" spans="2:2" x14ac:dyDescent="0.25">
      <c r="B19814" s="68"/>
    </row>
    <row r="19815" spans="2:2" x14ac:dyDescent="0.25">
      <c r="B19815" s="68"/>
    </row>
    <row r="19816" spans="2:2" x14ac:dyDescent="0.25">
      <c r="B19816" s="68"/>
    </row>
    <row r="19817" spans="2:2" x14ac:dyDescent="0.25">
      <c r="B19817" s="68"/>
    </row>
    <row r="19818" spans="2:2" x14ac:dyDescent="0.25">
      <c r="B19818" s="68"/>
    </row>
    <row r="19819" spans="2:2" x14ac:dyDescent="0.25">
      <c r="B19819" s="68"/>
    </row>
    <row r="19820" spans="2:2" x14ac:dyDescent="0.25">
      <c r="B19820" s="68"/>
    </row>
    <row r="19821" spans="2:2" x14ac:dyDescent="0.25">
      <c r="B19821" s="68"/>
    </row>
    <row r="19822" spans="2:2" x14ac:dyDescent="0.25">
      <c r="B19822" s="68"/>
    </row>
    <row r="19823" spans="2:2" x14ac:dyDescent="0.25">
      <c r="B19823" s="68"/>
    </row>
    <row r="19824" spans="2:2" x14ac:dyDescent="0.25">
      <c r="B19824" s="68"/>
    </row>
    <row r="19825" spans="2:2" x14ac:dyDescent="0.25">
      <c r="B19825" s="68"/>
    </row>
    <row r="19826" spans="2:2" x14ac:dyDescent="0.25">
      <c r="B19826" s="68"/>
    </row>
    <row r="19827" spans="2:2" x14ac:dyDescent="0.25">
      <c r="B19827" s="68"/>
    </row>
    <row r="19828" spans="2:2" x14ac:dyDescent="0.25">
      <c r="B19828" s="68"/>
    </row>
    <row r="19829" spans="2:2" x14ac:dyDescent="0.25">
      <c r="B19829" s="68"/>
    </row>
    <row r="19830" spans="2:2" x14ac:dyDescent="0.25">
      <c r="B19830" s="68"/>
    </row>
    <row r="19831" spans="2:2" x14ac:dyDescent="0.25">
      <c r="B19831" s="68"/>
    </row>
    <row r="19832" spans="2:2" x14ac:dyDescent="0.25">
      <c r="B19832" s="68"/>
    </row>
    <row r="19833" spans="2:2" x14ac:dyDescent="0.25">
      <c r="B19833" s="68"/>
    </row>
    <row r="19834" spans="2:2" x14ac:dyDescent="0.25">
      <c r="B19834" s="68"/>
    </row>
    <row r="19835" spans="2:2" x14ac:dyDescent="0.25">
      <c r="B19835" s="68"/>
    </row>
    <row r="19836" spans="2:2" x14ac:dyDescent="0.25">
      <c r="B19836" s="68"/>
    </row>
    <row r="19837" spans="2:2" x14ac:dyDescent="0.25">
      <c r="B19837" s="68"/>
    </row>
    <row r="19838" spans="2:2" x14ac:dyDescent="0.25">
      <c r="B19838" s="68"/>
    </row>
    <row r="19839" spans="2:2" x14ac:dyDescent="0.25">
      <c r="B19839" s="68"/>
    </row>
    <row r="19840" spans="2:2" x14ac:dyDescent="0.25">
      <c r="B19840" s="68"/>
    </row>
    <row r="19841" spans="2:2" x14ac:dyDescent="0.25">
      <c r="B19841" s="68"/>
    </row>
    <row r="19842" spans="2:2" x14ac:dyDescent="0.25">
      <c r="B19842" s="68"/>
    </row>
    <row r="19843" spans="2:2" x14ac:dyDescent="0.25">
      <c r="B19843" s="68"/>
    </row>
    <row r="19844" spans="2:2" x14ac:dyDescent="0.25">
      <c r="B19844" s="68"/>
    </row>
    <row r="19845" spans="2:2" x14ac:dyDescent="0.25">
      <c r="B19845" s="68"/>
    </row>
    <row r="19846" spans="2:2" x14ac:dyDescent="0.25">
      <c r="B19846" s="68"/>
    </row>
    <row r="19847" spans="2:2" x14ac:dyDescent="0.25">
      <c r="B19847" s="68"/>
    </row>
    <row r="19848" spans="2:2" x14ac:dyDescent="0.25">
      <c r="B19848" s="68"/>
    </row>
    <row r="19849" spans="2:2" x14ac:dyDescent="0.25">
      <c r="B19849" s="68"/>
    </row>
    <row r="19850" spans="2:2" x14ac:dyDescent="0.25">
      <c r="B19850" s="68"/>
    </row>
    <row r="19851" spans="2:2" x14ac:dyDescent="0.25">
      <c r="B19851" s="68"/>
    </row>
    <row r="19852" spans="2:2" x14ac:dyDescent="0.25">
      <c r="B19852" s="68"/>
    </row>
    <row r="19853" spans="2:2" x14ac:dyDescent="0.25">
      <c r="B19853" s="68"/>
    </row>
    <row r="19854" spans="2:2" x14ac:dyDescent="0.25">
      <c r="B19854" s="68"/>
    </row>
    <row r="19855" spans="2:2" x14ac:dyDescent="0.25">
      <c r="B19855" s="68"/>
    </row>
    <row r="19856" spans="2:2" x14ac:dyDescent="0.25">
      <c r="B19856" s="68"/>
    </row>
    <row r="19857" spans="2:2" x14ac:dyDescent="0.25">
      <c r="B19857" s="68"/>
    </row>
    <row r="19858" spans="2:2" x14ac:dyDescent="0.25">
      <c r="B19858" s="68"/>
    </row>
    <row r="19859" spans="2:2" x14ac:dyDescent="0.25">
      <c r="B19859" s="68"/>
    </row>
    <row r="19860" spans="2:2" x14ac:dyDescent="0.25">
      <c r="B19860" s="68"/>
    </row>
    <row r="19861" spans="2:2" x14ac:dyDescent="0.25">
      <c r="B19861" s="68"/>
    </row>
    <row r="19862" spans="2:2" x14ac:dyDescent="0.25">
      <c r="B19862" s="68"/>
    </row>
    <row r="19863" spans="2:2" x14ac:dyDescent="0.25">
      <c r="B19863" s="68"/>
    </row>
    <row r="19864" spans="2:2" x14ac:dyDescent="0.25">
      <c r="B19864" s="68"/>
    </row>
    <row r="19865" spans="2:2" x14ac:dyDescent="0.25">
      <c r="B19865" s="68"/>
    </row>
    <row r="19866" spans="2:2" x14ac:dyDescent="0.25">
      <c r="B19866" s="68"/>
    </row>
    <row r="19867" spans="2:2" x14ac:dyDescent="0.25">
      <c r="B19867" s="68"/>
    </row>
    <row r="19868" spans="2:2" x14ac:dyDescent="0.25">
      <c r="B19868" s="68"/>
    </row>
    <row r="19869" spans="2:2" x14ac:dyDescent="0.25">
      <c r="B19869" s="68"/>
    </row>
    <row r="19870" spans="2:2" x14ac:dyDescent="0.25">
      <c r="B19870" s="68"/>
    </row>
    <row r="19871" spans="2:2" x14ac:dyDescent="0.25">
      <c r="B19871" s="68"/>
    </row>
    <row r="19872" spans="2:2" x14ac:dyDescent="0.25">
      <c r="B19872" s="68"/>
    </row>
    <row r="19873" spans="2:2" x14ac:dyDescent="0.25">
      <c r="B19873" s="68"/>
    </row>
    <row r="19874" spans="2:2" x14ac:dyDescent="0.25">
      <c r="B19874" s="68"/>
    </row>
    <row r="19875" spans="2:2" x14ac:dyDescent="0.25">
      <c r="B19875" s="68"/>
    </row>
    <row r="19876" spans="2:2" x14ac:dyDescent="0.25">
      <c r="B19876" s="68"/>
    </row>
    <row r="19877" spans="2:2" x14ac:dyDescent="0.25">
      <c r="B19877" s="68"/>
    </row>
    <row r="19878" spans="2:2" x14ac:dyDescent="0.25">
      <c r="B19878" s="68"/>
    </row>
    <row r="19879" spans="2:2" x14ac:dyDescent="0.25">
      <c r="B19879" s="68"/>
    </row>
    <row r="19880" spans="2:2" x14ac:dyDescent="0.25">
      <c r="B19880" s="68"/>
    </row>
    <row r="19881" spans="2:2" x14ac:dyDescent="0.25">
      <c r="B19881" s="68"/>
    </row>
    <row r="19882" spans="2:2" x14ac:dyDescent="0.25">
      <c r="B19882" s="68"/>
    </row>
    <row r="19883" spans="2:2" x14ac:dyDescent="0.25">
      <c r="B19883" s="68"/>
    </row>
    <row r="19884" spans="2:2" x14ac:dyDescent="0.25">
      <c r="B19884" s="68"/>
    </row>
    <row r="19885" spans="2:2" x14ac:dyDescent="0.25">
      <c r="B19885" s="68"/>
    </row>
    <row r="19886" spans="2:2" x14ac:dyDescent="0.25">
      <c r="B19886" s="68"/>
    </row>
    <row r="19887" spans="2:2" x14ac:dyDescent="0.25">
      <c r="B19887" s="68"/>
    </row>
    <row r="19888" spans="2:2" x14ac:dyDescent="0.25">
      <c r="B19888" s="68"/>
    </row>
    <row r="19889" spans="2:2" x14ac:dyDescent="0.25">
      <c r="B19889" s="68"/>
    </row>
    <row r="19890" spans="2:2" x14ac:dyDescent="0.25">
      <c r="B19890" s="68"/>
    </row>
    <row r="19891" spans="2:2" x14ac:dyDescent="0.25">
      <c r="B19891" s="68"/>
    </row>
    <row r="19892" spans="2:2" x14ac:dyDescent="0.25">
      <c r="B19892" s="68"/>
    </row>
    <row r="19893" spans="2:2" x14ac:dyDescent="0.25">
      <c r="B19893" s="68"/>
    </row>
    <row r="19894" spans="2:2" x14ac:dyDescent="0.25">
      <c r="B19894" s="68"/>
    </row>
    <row r="19895" spans="2:2" x14ac:dyDescent="0.25">
      <c r="B19895" s="68"/>
    </row>
    <row r="19896" spans="2:2" x14ac:dyDescent="0.25">
      <c r="B19896" s="68"/>
    </row>
    <row r="19897" spans="2:2" x14ac:dyDescent="0.25">
      <c r="B19897" s="68"/>
    </row>
    <row r="19898" spans="2:2" x14ac:dyDescent="0.25">
      <c r="B19898" s="68"/>
    </row>
    <row r="19899" spans="2:2" x14ac:dyDescent="0.25">
      <c r="B19899" s="68"/>
    </row>
    <row r="19900" spans="2:2" x14ac:dyDescent="0.25">
      <c r="B19900" s="68"/>
    </row>
    <row r="19901" spans="2:2" x14ac:dyDescent="0.25">
      <c r="B19901" s="68"/>
    </row>
    <row r="19902" spans="2:2" x14ac:dyDescent="0.25">
      <c r="B19902" s="68"/>
    </row>
    <row r="19903" spans="2:2" x14ac:dyDescent="0.25">
      <c r="B19903" s="68"/>
    </row>
    <row r="19904" spans="2:2" x14ac:dyDescent="0.25">
      <c r="B19904" s="68"/>
    </row>
    <row r="19905" spans="2:2" x14ac:dyDescent="0.25">
      <c r="B19905" s="68"/>
    </row>
    <row r="19906" spans="2:2" x14ac:dyDescent="0.25">
      <c r="B19906" s="68"/>
    </row>
    <row r="19907" spans="2:2" x14ac:dyDescent="0.25">
      <c r="B19907" s="68"/>
    </row>
    <row r="19908" spans="2:2" x14ac:dyDescent="0.25">
      <c r="B19908" s="68"/>
    </row>
    <row r="19909" spans="2:2" x14ac:dyDescent="0.25">
      <c r="B19909" s="68"/>
    </row>
    <row r="19910" spans="2:2" x14ac:dyDescent="0.25">
      <c r="B19910" s="68"/>
    </row>
    <row r="19911" spans="2:2" x14ac:dyDescent="0.25">
      <c r="B19911" s="68"/>
    </row>
    <row r="19912" spans="2:2" x14ac:dyDescent="0.25">
      <c r="B19912" s="68"/>
    </row>
    <row r="19913" spans="2:2" x14ac:dyDescent="0.25">
      <c r="B19913" s="68"/>
    </row>
    <row r="19914" spans="2:2" x14ac:dyDescent="0.25">
      <c r="B19914" s="68"/>
    </row>
    <row r="19915" spans="2:2" x14ac:dyDescent="0.25">
      <c r="B19915" s="68"/>
    </row>
    <row r="19916" spans="2:2" x14ac:dyDescent="0.25">
      <c r="B19916" s="68"/>
    </row>
    <row r="19917" spans="2:2" x14ac:dyDescent="0.25">
      <c r="B19917" s="68"/>
    </row>
    <row r="19918" spans="2:2" x14ac:dyDescent="0.25">
      <c r="B19918" s="68"/>
    </row>
    <row r="19919" spans="2:2" x14ac:dyDescent="0.25">
      <c r="B19919" s="68"/>
    </row>
    <row r="19920" spans="2:2" x14ac:dyDescent="0.25">
      <c r="B19920" s="68"/>
    </row>
    <row r="19921" spans="2:2" x14ac:dyDescent="0.25">
      <c r="B19921" s="68"/>
    </row>
    <row r="19922" spans="2:2" x14ac:dyDescent="0.25">
      <c r="B19922" s="68"/>
    </row>
    <row r="19923" spans="2:2" x14ac:dyDescent="0.25">
      <c r="B19923" s="68"/>
    </row>
    <row r="19924" spans="2:2" x14ac:dyDescent="0.25">
      <c r="B19924" s="68"/>
    </row>
    <row r="19925" spans="2:2" x14ac:dyDescent="0.25">
      <c r="B19925" s="68"/>
    </row>
    <row r="19926" spans="2:2" x14ac:dyDescent="0.25">
      <c r="B19926" s="68"/>
    </row>
    <row r="19927" spans="2:2" x14ac:dyDescent="0.25">
      <c r="B19927" s="68"/>
    </row>
    <row r="19928" spans="2:2" x14ac:dyDescent="0.25">
      <c r="B19928" s="68"/>
    </row>
    <row r="19929" spans="2:2" x14ac:dyDescent="0.25">
      <c r="B19929" s="68"/>
    </row>
    <row r="19930" spans="2:2" x14ac:dyDescent="0.25">
      <c r="B19930" s="68"/>
    </row>
    <row r="19931" spans="2:2" x14ac:dyDescent="0.25">
      <c r="B19931" s="68"/>
    </row>
    <row r="19932" spans="2:2" x14ac:dyDescent="0.25">
      <c r="B19932" s="68"/>
    </row>
    <row r="19933" spans="2:2" x14ac:dyDescent="0.25">
      <c r="B19933" s="68"/>
    </row>
    <row r="19934" spans="2:2" x14ac:dyDescent="0.25">
      <c r="B19934" s="68"/>
    </row>
    <row r="19935" spans="2:2" x14ac:dyDescent="0.25">
      <c r="B19935" s="68"/>
    </row>
    <row r="19936" spans="2:2" x14ac:dyDescent="0.25">
      <c r="B19936" s="68"/>
    </row>
    <row r="19937" spans="2:2" x14ac:dyDescent="0.25">
      <c r="B19937" s="68"/>
    </row>
    <row r="19938" spans="2:2" x14ac:dyDescent="0.25">
      <c r="B19938" s="68"/>
    </row>
    <row r="19939" spans="2:2" x14ac:dyDescent="0.25">
      <c r="B19939" s="68"/>
    </row>
    <row r="19940" spans="2:2" x14ac:dyDescent="0.25">
      <c r="B19940" s="68"/>
    </row>
    <row r="19941" spans="2:2" x14ac:dyDescent="0.25">
      <c r="B19941" s="68"/>
    </row>
    <row r="19942" spans="2:2" x14ac:dyDescent="0.25">
      <c r="B19942" s="68"/>
    </row>
    <row r="19943" spans="2:2" x14ac:dyDescent="0.25">
      <c r="B19943" s="68"/>
    </row>
    <row r="19944" spans="2:2" x14ac:dyDescent="0.25">
      <c r="B19944" s="68"/>
    </row>
    <row r="19945" spans="2:2" x14ac:dyDescent="0.25">
      <c r="B19945" s="68"/>
    </row>
    <row r="19946" spans="2:2" x14ac:dyDescent="0.25">
      <c r="B19946" s="68"/>
    </row>
    <row r="19947" spans="2:2" x14ac:dyDescent="0.25">
      <c r="B19947" s="68"/>
    </row>
    <row r="19948" spans="2:2" x14ac:dyDescent="0.25">
      <c r="B19948" s="68"/>
    </row>
    <row r="19949" spans="2:2" x14ac:dyDescent="0.25">
      <c r="B19949" s="68"/>
    </row>
    <row r="19950" spans="2:2" x14ac:dyDescent="0.25">
      <c r="B19950" s="68"/>
    </row>
    <row r="19951" spans="2:2" x14ac:dyDescent="0.25">
      <c r="B19951" s="68"/>
    </row>
    <row r="19952" spans="2:2" x14ac:dyDescent="0.25">
      <c r="B19952" s="68"/>
    </row>
    <row r="19953" spans="2:2" x14ac:dyDescent="0.25">
      <c r="B19953" s="68"/>
    </row>
    <row r="19954" spans="2:2" x14ac:dyDescent="0.25">
      <c r="B19954" s="68"/>
    </row>
    <row r="19955" spans="2:2" x14ac:dyDescent="0.25">
      <c r="B19955" s="68"/>
    </row>
    <row r="19956" spans="2:2" x14ac:dyDescent="0.25">
      <c r="B19956" s="68"/>
    </row>
    <row r="19957" spans="2:2" x14ac:dyDescent="0.25">
      <c r="B19957" s="68"/>
    </row>
    <row r="19958" spans="2:2" x14ac:dyDescent="0.25">
      <c r="B19958" s="68"/>
    </row>
    <row r="19959" spans="2:2" x14ac:dyDescent="0.25">
      <c r="B19959" s="68"/>
    </row>
    <row r="19960" spans="2:2" x14ac:dyDescent="0.25">
      <c r="B19960" s="68"/>
    </row>
    <row r="19961" spans="2:2" x14ac:dyDescent="0.25">
      <c r="B19961" s="68"/>
    </row>
    <row r="19962" spans="2:2" x14ac:dyDescent="0.25">
      <c r="B19962" s="68"/>
    </row>
    <row r="19963" spans="2:2" x14ac:dyDescent="0.25">
      <c r="B19963" s="68"/>
    </row>
    <row r="19964" spans="2:2" x14ac:dyDescent="0.25">
      <c r="B19964" s="68"/>
    </row>
    <row r="19965" spans="2:2" x14ac:dyDescent="0.25">
      <c r="B19965" s="68"/>
    </row>
    <row r="19966" spans="2:2" x14ac:dyDescent="0.25">
      <c r="B19966" s="68"/>
    </row>
    <row r="19967" spans="2:2" x14ac:dyDescent="0.25">
      <c r="B19967" s="68"/>
    </row>
    <row r="19968" spans="2:2" x14ac:dyDescent="0.25">
      <c r="B19968" s="68"/>
    </row>
    <row r="19969" spans="2:2" x14ac:dyDescent="0.25">
      <c r="B19969" s="68"/>
    </row>
    <row r="19970" spans="2:2" x14ac:dyDescent="0.25">
      <c r="B19970" s="68"/>
    </row>
    <row r="19971" spans="2:2" x14ac:dyDescent="0.25">
      <c r="B19971" s="68"/>
    </row>
    <row r="19972" spans="2:2" x14ac:dyDescent="0.25">
      <c r="B19972" s="68"/>
    </row>
    <row r="19973" spans="2:2" x14ac:dyDescent="0.25">
      <c r="B19973" s="68"/>
    </row>
    <row r="19974" spans="2:2" x14ac:dyDescent="0.25">
      <c r="B19974" s="68"/>
    </row>
    <row r="19975" spans="2:2" x14ac:dyDescent="0.25">
      <c r="B19975" s="68"/>
    </row>
    <row r="19976" spans="2:2" x14ac:dyDescent="0.25">
      <c r="B19976" s="68"/>
    </row>
    <row r="19977" spans="2:2" x14ac:dyDescent="0.25">
      <c r="B19977" s="68"/>
    </row>
    <row r="19978" spans="2:2" x14ac:dyDescent="0.25">
      <c r="B19978" s="68"/>
    </row>
    <row r="19979" spans="2:2" x14ac:dyDescent="0.25">
      <c r="B19979" s="68"/>
    </row>
    <row r="19980" spans="2:2" x14ac:dyDescent="0.25">
      <c r="B19980" s="68"/>
    </row>
    <row r="19981" spans="2:2" x14ac:dyDescent="0.25">
      <c r="B19981" s="68"/>
    </row>
    <row r="19982" spans="2:2" x14ac:dyDescent="0.25">
      <c r="B19982" s="68"/>
    </row>
    <row r="19983" spans="2:2" x14ac:dyDescent="0.25">
      <c r="B19983" s="68"/>
    </row>
    <row r="19984" spans="2:2" x14ac:dyDescent="0.25">
      <c r="B19984" s="68"/>
    </row>
    <row r="19985" spans="2:2" x14ac:dyDescent="0.25">
      <c r="B19985" s="68"/>
    </row>
    <row r="19986" spans="2:2" x14ac:dyDescent="0.25">
      <c r="B19986" s="68"/>
    </row>
    <row r="19987" spans="2:2" x14ac:dyDescent="0.25">
      <c r="B19987" s="68"/>
    </row>
    <row r="19988" spans="2:2" x14ac:dyDescent="0.25">
      <c r="B19988" s="68"/>
    </row>
    <row r="19989" spans="2:2" x14ac:dyDescent="0.25">
      <c r="B19989" s="68"/>
    </row>
    <row r="19990" spans="2:2" x14ac:dyDescent="0.25">
      <c r="B19990" s="68"/>
    </row>
    <row r="19991" spans="2:2" x14ac:dyDescent="0.25">
      <c r="B19991" s="68"/>
    </row>
    <row r="19992" spans="2:2" x14ac:dyDescent="0.25">
      <c r="B19992" s="68"/>
    </row>
    <row r="19993" spans="2:2" x14ac:dyDescent="0.25">
      <c r="B19993" s="68"/>
    </row>
    <row r="19994" spans="2:2" x14ac:dyDescent="0.25">
      <c r="B19994" s="68"/>
    </row>
    <row r="19995" spans="2:2" x14ac:dyDescent="0.25">
      <c r="B19995" s="68"/>
    </row>
    <row r="19996" spans="2:2" x14ac:dyDescent="0.25">
      <c r="B19996" s="68"/>
    </row>
    <row r="19997" spans="2:2" x14ac:dyDescent="0.25">
      <c r="B19997" s="68"/>
    </row>
    <row r="19998" spans="2:2" x14ac:dyDescent="0.25">
      <c r="B19998" s="68"/>
    </row>
    <row r="19999" spans="2:2" x14ac:dyDescent="0.25">
      <c r="B19999" s="68"/>
    </row>
    <row r="20000" spans="2:2" x14ac:dyDescent="0.25">
      <c r="B20000" s="68"/>
    </row>
    <row r="20001" spans="2:2" x14ac:dyDescent="0.25">
      <c r="B20001" s="68"/>
    </row>
    <row r="20002" spans="2:2" x14ac:dyDescent="0.25">
      <c r="B20002" s="68"/>
    </row>
    <row r="20003" spans="2:2" x14ac:dyDescent="0.25">
      <c r="B20003" s="68"/>
    </row>
    <row r="20004" spans="2:2" x14ac:dyDescent="0.25">
      <c r="B20004" s="68"/>
    </row>
    <row r="20005" spans="2:2" x14ac:dyDescent="0.25">
      <c r="B20005" s="68"/>
    </row>
    <row r="20006" spans="2:2" x14ac:dyDescent="0.25">
      <c r="B20006" s="68"/>
    </row>
    <row r="20007" spans="2:2" x14ac:dyDescent="0.25">
      <c r="B20007" s="68"/>
    </row>
    <row r="20008" spans="2:2" x14ac:dyDescent="0.25">
      <c r="B20008" s="68"/>
    </row>
    <row r="20009" spans="2:2" x14ac:dyDescent="0.25">
      <c r="B20009" s="68"/>
    </row>
    <row r="20010" spans="2:2" x14ac:dyDescent="0.25">
      <c r="B20010" s="68"/>
    </row>
    <row r="20011" spans="2:2" x14ac:dyDescent="0.25">
      <c r="B20011" s="68"/>
    </row>
    <row r="20012" spans="2:2" x14ac:dyDescent="0.25">
      <c r="B20012" s="68"/>
    </row>
    <row r="20013" spans="2:2" x14ac:dyDescent="0.25">
      <c r="B20013" s="68"/>
    </row>
    <row r="20014" spans="2:2" x14ac:dyDescent="0.25">
      <c r="B20014" s="68"/>
    </row>
    <row r="20015" spans="2:2" x14ac:dyDescent="0.25">
      <c r="B20015" s="68"/>
    </row>
    <row r="20016" spans="2:2" x14ac:dyDescent="0.25">
      <c r="B20016" s="68"/>
    </row>
    <row r="20017" spans="2:2" x14ac:dyDescent="0.25">
      <c r="B20017" s="68"/>
    </row>
    <row r="20018" spans="2:2" x14ac:dyDescent="0.25">
      <c r="B20018" s="68"/>
    </row>
    <row r="20019" spans="2:2" x14ac:dyDescent="0.25">
      <c r="B20019" s="68"/>
    </row>
    <row r="20020" spans="2:2" x14ac:dyDescent="0.25">
      <c r="B20020" s="68"/>
    </row>
    <row r="20021" spans="2:2" x14ac:dyDescent="0.25">
      <c r="B20021" s="68"/>
    </row>
    <row r="20022" spans="2:2" x14ac:dyDescent="0.25">
      <c r="B20022" s="68"/>
    </row>
    <row r="20023" spans="2:2" x14ac:dyDescent="0.25">
      <c r="B20023" s="68"/>
    </row>
    <row r="20024" spans="2:2" x14ac:dyDescent="0.25">
      <c r="B20024" s="68"/>
    </row>
    <row r="20025" spans="2:2" x14ac:dyDescent="0.25">
      <c r="B20025" s="68"/>
    </row>
    <row r="20026" spans="2:2" x14ac:dyDescent="0.25">
      <c r="B20026" s="68"/>
    </row>
    <row r="20027" spans="2:2" x14ac:dyDescent="0.25">
      <c r="B20027" s="68"/>
    </row>
    <row r="20028" spans="2:2" x14ac:dyDescent="0.25">
      <c r="B20028" s="68"/>
    </row>
    <row r="20029" spans="2:2" x14ac:dyDescent="0.25">
      <c r="B20029" s="68"/>
    </row>
    <row r="20030" spans="2:2" x14ac:dyDescent="0.25">
      <c r="B20030" s="68"/>
    </row>
    <row r="20031" spans="2:2" x14ac:dyDescent="0.25">
      <c r="B20031" s="68"/>
    </row>
    <row r="20032" spans="2:2" x14ac:dyDescent="0.25">
      <c r="B20032" s="68"/>
    </row>
    <row r="20033" spans="2:2" x14ac:dyDescent="0.25">
      <c r="B20033" s="68"/>
    </row>
    <row r="20034" spans="2:2" x14ac:dyDescent="0.25">
      <c r="B20034" s="68"/>
    </row>
    <row r="20035" spans="2:2" x14ac:dyDescent="0.25">
      <c r="B20035" s="68"/>
    </row>
    <row r="20036" spans="2:2" x14ac:dyDescent="0.25">
      <c r="B20036" s="68"/>
    </row>
    <row r="20037" spans="2:2" x14ac:dyDescent="0.25">
      <c r="B20037" s="68"/>
    </row>
    <row r="20038" spans="2:2" x14ac:dyDescent="0.25">
      <c r="B20038" s="68"/>
    </row>
    <row r="20039" spans="2:2" x14ac:dyDescent="0.25">
      <c r="B20039" s="68"/>
    </row>
    <row r="20040" spans="2:2" x14ac:dyDescent="0.25">
      <c r="B20040" s="68"/>
    </row>
    <row r="20041" spans="2:2" x14ac:dyDescent="0.25">
      <c r="B20041" s="68"/>
    </row>
    <row r="20042" spans="2:2" x14ac:dyDescent="0.25">
      <c r="B20042" s="68"/>
    </row>
    <row r="20043" spans="2:2" x14ac:dyDescent="0.25">
      <c r="B20043" s="68"/>
    </row>
    <row r="20044" spans="2:2" x14ac:dyDescent="0.25">
      <c r="B20044" s="68"/>
    </row>
    <row r="20045" spans="2:2" x14ac:dyDescent="0.25">
      <c r="B20045" s="68"/>
    </row>
    <row r="20046" spans="2:2" x14ac:dyDescent="0.25">
      <c r="B20046" s="68"/>
    </row>
    <row r="20047" spans="2:2" x14ac:dyDescent="0.25">
      <c r="B20047" s="68"/>
    </row>
    <row r="20048" spans="2:2" x14ac:dyDescent="0.25">
      <c r="B20048" s="68"/>
    </row>
    <row r="20049" spans="2:2" x14ac:dyDescent="0.25">
      <c r="B20049" s="68"/>
    </row>
    <row r="20050" spans="2:2" x14ac:dyDescent="0.25">
      <c r="B20050" s="68"/>
    </row>
    <row r="20051" spans="2:2" x14ac:dyDescent="0.25">
      <c r="B20051" s="68"/>
    </row>
    <row r="20052" spans="2:2" x14ac:dyDescent="0.25">
      <c r="B20052" s="68"/>
    </row>
    <row r="20053" spans="2:2" x14ac:dyDescent="0.25">
      <c r="B20053" s="68"/>
    </row>
    <row r="20054" spans="2:2" x14ac:dyDescent="0.25">
      <c r="B20054" s="68"/>
    </row>
    <row r="20055" spans="2:2" x14ac:dyDescent="0.25">
      <c r="B20055" s="68"/>
    </row>
    <row r="20056" spans="2:2" x14ac:dyDescent="0.25">
      <c r="B20056" s="68"/>
    </row>
    <row r="20057" spans="2:2" x14ac:dyDescent="0.25">
      <c r="B20057" s="68"/>
    </row>
    <row r="20058" spans="2:2" x14ac:dyDescent="0.25">
      <c r="B20058" s="68"/>
    </row>
    <row r="20059" spans="2:2" x14ac:dyDescent="0.25">
      <c r="B20059" s="68"/>
    </row>
    <row r="20060" spans="2:2" x14ac:dyDescent="0.25">
      <c r="B20060" s="68"/>
    </row>
    <row r="20061" spans="2:2" x14ac:dyDescent="0.25">
      <c r="B20061" s="68"/>
    </row>
    <row r="20062" spans="2:2" x14ac:dyDescent="0.25">
      <c r="B20062" s="68"/>
    </row>
    <row r="20063" spans="2:2" x14ac:dyDescent="0.25">
      <c r="B20063" s="68"/>
    </row>
    <row r="20064" spans="2:2" x14ac:dyDescent="0.25">
      <c r="B20064" s="68"/>
    </row>
    <row r="20065" spans="2:2" x14ac:dyDescent="0.25">
      <c r="B20065" s="68"/>
    </row>
    <row r="20066" spans="2:2" x14ac:dyDescent="0.25">
      <c r="B20066" s="68"/>
    </row>
    <row r="20067" spans="2:2" x14ac:dyDescent="0.25">
      <c r="B20067" s="68"/>
    </row>
    <row r="20068" spans="2:2" x14ac:dyDescent="0.25">
      <c r="B20068" s="68"/>
    </row>
    <row r="20069" spans="2:2" x14ac:dyDescent="0.25">
      <c r="B20069" s="68"/>
    </row>
    <row r="20070" spans="2:2" x14ac:dyDescent="0.25">
      <c r="B20070" s="68"/>
    </row>
    <row r="20071" spans="2:2" x14ac:dyDescent="0.25">
      <c r="B20071" s="68"/>
    </row>
    <row r="20072" spans="2:2" x14ac:dyDescent="0.25">
      <c r="B20072" s="68"/>
    </row>
    <row r="20073" spans="2:2" x14ac:dyDescent="0.25">
      <c r="B20073" s="68"/>
    </row>
    <row r="20074" spans="2:2" x14ac:dyDescent="0.25">
      <c r="B20074" s="68"/>
    </row>
    <row r="20075" spans="2:2" x14ac:dyDescent="0.25">
      <c r="B20075" s="68"/>
    </row>
    <row r="20076" spans="2:2" x14ac:dyDescent="0.25">
      <c r="B20076" s="68"/>
    </row>
    <row r="20077" spans="2:2" x14ac:dyDescent="0.25">
      <c r="B20077" s="68"/>
    </row>
    <row r="20078" spans="2:2" x14ac:dyDescent="0.25">
      <c r="B20078" s="68"/>
    </row>
    <row r="20079" spans="2:2" x14ac:dyDescent="0.25">
      <c r="B20079" s="68"/>
    </row>
    <row r="20080" spans="2:2" x14ac:dyDescent="0.25">
      <c r="B20080" s="68"/>
    </row>
    <row r="20081" spans="2:2" x14ac:dyDescent="0.25">
      <c r="B20081" s="68"/>
    </row>
    <row r="20082" spans="2:2" x14ac:dyDescent="0.25">
      <c r="B20082" s="68"/>
    </row>
    <row r="20083" spans="2:2" x14ac:dyDescent="0.25">
      <c r="B20083" s="68"/>
    </row>
    <row r="20084" spans="2:2" x14ac:dyDescent="0.25">
      <c r="B20084" s="68"/>
    </row>
    <row r="20085" spans="2:2" x14ac:dyDescent="0.25">
      <c r="B20085" s="68"/>
    </row>
    <row r="20086" spans="2:2" x14ac:dyDescent="0.25">
      <c r="B20086" s="68"/>
    </row>
    <row r="20087" spans="2:2" x14ac:dyDescent="0.25">
      <c r="B20087" s="68"/>
    </row>
    <row r="20088" spans="2:2" x14ac:dyDescent="0.25">
      <c r="B20088" s="68"/>
    </row>
    <row r="20089" spans="2:2" x14ac:dyDescent="0.25">
      <c r="B20089" s="68"/>
    </row>
    <row r="20090" spans="2:2" x14ac:dyDescent="0.25">
      <c r="B20090" s="68"/>
    </row>
    <row r="20091" spans="2:2" x14ac:dyDescent="0.25">
      <c r="B20091" s="68"/>
    </row>
    <row r="20092" spans="2:2" x14ac:dyDescent="0.25">
      <c r="B20092" s="68"/>
    </row>
    <row r="20093" spans="2:2" x14ac:dyDescent="0.25">
      <c r="B20093" s="68"/>
    </row>
    <row r="20094" spans="2:2" x14ac:dyDescent="0.25">
      <c r="B20094" s="68"/>
    </row>
    <row r="20095" spans="2:2" x14ac:dyDescent="0.25">
      <c r="B20095" s="68"/>
    </row>
    <row r="20096" spans="2:2" x14ac:dyDescent="0.25">
      <c r="B20096" s="68"/>
    </row>
    <row r="20097" spans="2:2" x14ac:dyDescent="0.25">
      <c r="B20097" s="68"/>
    </row>
    <row r="20098" spans="2:2" x14ac:dyDescent="0.25">
      <c r="B20098" s="68"/>
    </row>
    <row r="20099" spans="2:2" x14ac:dyDescent="0.25">
      <c r="B20099" s="68"/>
    </row>
    <row r="20100" spans="2:2" x14ac:dyDescent="0.25">
      <c r="B20100" s="68"/>
    </row>
    <row r="20101" spans="2:2" x14ac:dyDescent="0.25">
      <c r="B20101" s="68"/>
    </row>
    <row r="20102" spans="2:2" x14ac:dyDescent="0.25">
      <c r="B20102" s="68"/>
    </row>
    <row r="20103" spans="2:2" x14ac:dyDescent="0.25">
      <c r="B20103" s="68"/>
    </row>
    <row r="20104" spans="2:2" x14ac:dyDescent="0.25">
      <c r="B20104" s="68"/>
    </row>
    <row r="20105" spans="2:2" x14ac:dyDescent="0.25">
      <c r="B20105" s="68"/>
    </row>
    <row r="20106" spans="2:2" x14ac:dyDescent="0.25">
      <c r="B20106" s="68"/>
    </row>
    <row r="20107" spans="2:2" x14ac:dyDescent="0.25">
      <c r="B20107" s="68"/>
    </row>
    <row r="20108" spans="2:2" x14ac:dyDescent="0.25">
      <c r="B20108" s="68"/>
    </row>
    <row r="20109" spans="2:2" x14ac:dyDescent="0.25">
      <c r="B20109" s="68"/>
    </row>
    <row r="20110" spans="2:2" x14ac:dyDescent="0.25">
      <c r="B20110" s="68"/>
    </row>
    <row r="20111" spans="2:2" x14ac:dyDescent="0.25">
      <c r="B20111" s="68"/>
    </row>
    <row r="20112" spans="2:2" x14ac:dyDescent="0.25">
      <c r="B20112" s="68"/>
    </row>
    <row r="20113" spans="2:2" x14ac:dyDescent="0.25">
      <c r="B20113" s="68"/>
    </row>
    <row r="20114" spans="2:2" x14ac:dyDescent="0.25">
      <c r="B20114" s="68"/>
    </row>
    <row r="20115" spans="2:2" x14ac:dyDescent="0.25">
      <c r="B20115" s="68"/>
    </row>
    <row r="20116" spans="2:2" x14ac:dyDescent="0.25">
      <c r="B20116" s="68"/>
    </row>
    <row r="20117" spans="2:2" x14ac:dyDescent="0.25">
      <c r="B20117" s="68"/>
    </row>
    <row r="20118" spans="2:2" x14ac:dyDescent="0.25">
      <c r="B20118" s="68"/>
    </row>
    <row r="20119" spans="2:2" x14ac:dyDescent="0.25">
      <c r="B20119" s="68"/>
    </row>
    <row r="20120" spans="2:2" x14ac:dyDescent="0.25">
      <c r="B20120" s="68"/>
    </row>
    <row r="20121" spans="2:2" x14ac:dyDescent="0.25">
      <c r="B20121" s="68"/>
    </row>
    <row r="20122" spans="2:2" x14ac:dyDescent="0.25">
      <c r="B20122" s="68"/>
    </row>
    <row r="20123" spans="2:2" x14ac:dyDescent="0.25">
      <c r="B20123" s="68"/>
    </row>
    <row r="20124" spans="2:2" x14ac:dyDescent="0.25">
      <c r="B20124" s="68"/>
    </row>
    <row r="20125" spans="2:2" x14ac:dyDescent="0.25">
      <c r="B20125" s="68"/>
    </row>
    <row r="20126" spans="2:2" x14ac:dyDescent="0.25">
      <c r="B20126" s="68"/>
    </row>
    <row r="20127" spans="2:2" x14ac:dyDescent="0.25">
      <c r="B20127" s="68"/>
    </row>
    <row r="20128" spans="2:2" x14ac:dyDescent="0.25">
      <c r="B20128" s="68"/>
    </row>
    <row r="20129" spans="2:2" x14ac:dyDescent="0.25">
      <c r="B20129" s="68"/>
    </row>
    <row r="20130" spans="2:2" x14ac:dyDescent="0.25">
      <c r="B20130" s="68"/>
    </row>
    <row r="20131" spans="2:2" x14ac:dyDescent="0.25">
      <c r="B20131" s="68"/>
    </row>
    <row r="20132" spans="2:2" x14ac:dyDescent="0.25">
      <c r="B20132" s="68"/>
    </row>
    <row r="20133" spans="2:2" x14ac:dyDescent="0.25">
      <c r="B20133" s="68"/>
    </row>
    <row r="20134" spans="2:2" x14ac:dyDescent="0.25">
      <c r="B20134" s="68"/>
    </row>
    <row r="20135" spans="2:2" x14ac:dyDescent="0.25">
      <c r="B20135" s="68"/>
    </row>
    <row r="20136" spans="2:2" x14ac:dyDescent="0.25">
      <c r="B20136" s="68"/>
    </row>
    <row r="20137" spans="2:2" x14ac:dyDescent="0.25">
      <c r="B20137" s="68"/>
    </row>
    <row r="20138" spans="2:2" x14ac:dyDescent="0.25">
      <c r="B20138" s="68"/>
    </row>
    <row r="20139" spans="2:2" x14ac:dyDescent="0.25">
      <c r="B20139" s="68"/>
    </row>
    <row r="20140" spans="2:2" x14ac:dyDescent="0.25">
      <c r="B20140" s="68"/>
    </row>
    <row r="20141" spans="2:2" x14ac:dyDescent="0.25">
      <c r="B20141" s="68"/>
    </row>
    <row r="20142" spans="2:2" x14ac:dyDescent="0.25">
      <c r="B20142" s="68"/>
    </row>
    <row r="20143" spans="2:2" x14ac:dyDescent="0.25">
      <c r="B20143" s="68"/>
    </row>
    <row r="20144" spans="2:2" x14ac:dyDescent="0.25">
      <c r="B20144" s="68"/>
    </row>
    <row r="20145" spans="2:2" x14ac:dyDescent="0.25">
      <c r="B20145" s="68"/>
    </row>
    <row r="20146" spans="2:2" x14ac:dyDescent="0.25">
      <c r="B20146" s="68"/>
    </row>
    <row r="20147" spans="2:2" x14ac:dyDescent="0.25">
      <c r="B20147" s="68"/>
    </row>
    <row r="20148" spans="2:2" x14ac:dyDescent="0.25">
      <c r="B20148" s="68"/>
    </row>
    <row r="20149" spans="2:2" x14ac:dyDescent="0.25">
      <c r="B20149" s="68"/>
    </row>
    <row r="20150" spans="2:2" x14ac:dyDescent="0.25">
      <c r="B20150" s="68"/>
    </row>
    <row r="20151" spans="2:2" x14ac:dyDescent="0.25">
      <c r="B20151" s="68"/>
    </row>
    <row r="20152" spans="2:2" x14ac:dyDescent="0.25">
      <c r="B20152" s="68"/>
    </row>
    <row r="20153" spans="2:2" x14ac:dyDescent="0.25">
      <c r="B20153" s="68"/>
    </row>
    <row r="20154" spans="2:2" x14ac:dyDescent="0.25">
      <c r="B20154" s="68"/>
    </row>
    <row r="20155" spans="2:2" x14ac:dyDescent="0.25">
      <c r="B20155" s="68"/>
    </row>
    <row r="20156" spans="2:2" x14ac:dyDescent="0.25">
      <c r="B20156" s="68"/>
    </row>
    <row r="20157" spans="2:2" x14ac:dyDescent="0.25">
      <c r="B20157" s="68"/>
    </row>
    <row r="20158" spans="2:2" x14ac:dyDescent="0.25">
      <c r="B20158" s="68"/>
    </row>
    <row r="20159" spans="2:2" x14ac:dyDescent="0.25">
      <c r="B20159" s="68"/>
    </row>
    <row r="20160" spans="2:2" x14ac:dyDescent="0.25">
      <c r="B20160" s="68"/>
    </row>
    <row r="20161" spans="2:2" x14ac:dyDescent="0.25">
      <c r="B20161" s="68"/>
    </row>
    <row r="20162" spans="2:2" x14ac:dyDescent="0.25">
      <c r="B20162" s="68"/>
    </row>
    <row r="20163" spans="2:2" x14ac:dyDescent="0.25">
      <c r="B20163" s="68"/>
    </row>
    <row r="20164" spans="2:2" x14ac:dyDescent="0.25">
      <c r="B20164" s="68"/>
    </row>
    <row r="20165" spans="2:2" x14ac:dyDescent="0.25">
      <c r="B20165" s="68"/>
    </row>
    <row r="20166" spans="2:2" x14ac:dyDescent="0.25">
      <c r="B20166" s="68"/>
    </row>
    <row r="20167" spans="2:2" x14ac:dyDescent="0.25">
      <c r="B20167" s="68"/>
    </row>
    <row r="20168" spans="2:2" x14ac:dyDescent="0.25">
      <c r="B20168" s="68"/>
    </row>
    <row r="20169" spans="2:2" x14ac:dyDescent="0.25">
      <c r="B20169" s="68"/>
    </row>
    <row r="20170" spans="2:2" x14ac:dyDescent="0.25">
      <c r="B20170" s="68"/>
    </row>
    <row r="20171" spans="2:2" x14ac:dyDescent="0.25">
      <c r="B20171" s="68"/>
    </row>
    <row r="20172" spans="2:2" x14ac:dyDescent="0.25">
      <c r="B20172" s="68"/>
    </row>
    <row r="20173" spans="2:2" x14ac:dyDescent="0.25">
      <c r="B20173" s="68"/>
    </row>
    <row r="20174" spans="2:2" x14ac:dyDescent="0.25">
      <c r="B20174" s="68"/>
    </row>
    <row r="20175" spans="2:2" x14ac:dyDescent="0.25">
      <c r="B20175" s="68"/>
    </row>
    <row r="20176" spans="2:2" x14ac:dyDescent="0.25">
      <c r="B20176" s="68"/>
    </row>
    <row r="20177" spans="2:2" x14ac:dyDescent="0.25">
      <c r="B20177" s="68"/>
    </row>
    <row r="20178" spans="2:2" x14ac:dyDescent="0.25">
      <c r="B20178" s="68"/>
    </row>
    <row r="20179" spans="2:2" x14ac:dyDescent="0.25">
      <c r="B20179" s="68"/>
    </row>
    <row r="20180" spans="2:2" x14ac:dyDescent="0.25">
      <c r="B20180" s="68"/>
    </row>
    <row r="20181" spans="2:2" x14ac:dyDescent="0.25">
      <c r="B20181" s="68"/>
    </row>
    <row r="20182" spans="2:2" x14ac:dyDescent="0.25">
      <c r="B20182" s="68"/>
    </row>
    <row r="20183" spans="2:2" x14ac:dyDescent="0.25">
      <c r="B20183" s="68"/>
    </row>
    <row r="20184" spans="2:2" x14ac:dyDescent="0.25">
      <c r="B20184" s="68"/>
    </row>
    <row r="20185" spans="2:2" x14ac:dyDescent="0.25">
      <c r="B20185" s="68"/>
    </row>
    <row r="20186" spans="2:2" x14ac:dyDescent="0.25">
      <c r="B20186" s="68"/>
    </row>
    <row r="20187" spans="2:2" x14ac:dyDescent="0.25">
      <c r="B20187" s="68"/>
    </row>
    <row r="20188" spans="2:2" x14ac:dyDescent="0.25">
      <c r="B20188" s="68"/>
    </row>
    <row r="20189" spans="2:2" x14ac:dyDescent="0.25">
      <c r="B20189" s="68"/>
    </row>
    <row r="20190" spans="2:2" x14ac:dyDescent="0.25">
      <c r="B20190" s="68"/>
    </row>
    <row r="20191" spans="2:2" x14ac:dyDescent="0.25">
      <c r="B20191" s="68"/>
    </row>
    <row r="20192" spans="2:2" x14ac:dyDescent="0.25">
      <c r="B20192" s="68"/>
    </row>
    <row r="20193" spans="2:2" x14ac:dyDescent="0.25">
      <c r="B20193" s="68"/>
    </row>
    <row r="20194" spans="2:2" x14ac:dyDescent="0.25">
      <c r="B20194" s="68"/>
    </row>
    <row r="20195" spans="2:2" x14ac:dyDescent="0.25">
      <c r="B20195" s="68"/>
    </row>
    <row r="20196" spans="2:2" x14ac:dyDescent="0.25">
      <c r="B20196" s="68"/>
    </row>
    <row r="20197" spans="2:2" x14ac:dyDescent="0.25">
      <c r="B20197" s="68"/>
    </row>
    <row r="20198" spans="2:2" x14ac:dyDescent="0.25">
      <c r="B20198" s="68"/>
    </row>
    <row r="20199" spans="2:2" x14ac:dyDescent="0.25">
      <c r="B20199" s="68"/>
    </row>
    <row r="20200" spans="2:2" x14ac:dyDescent="0.25">
      <c r="B20200" s="68"/>
    </row>
    <row r="20201" spans="2:2" x14ac:dyDescent="0.25">
      <c r="B20201" s="68"/>
    </row>
    <row r="20202" spans="2:2" x14ac:dyDescent="0.25">
      <c r="B20202" s="68"/>
    </row>
    <row r="20203" spans="2:2" x14ac:dyDescent="0.25">
      <c r="B20203" s="68"/>
    </row>
    <row r="20204" spans="2:2" x14ac:dyDescent="0.25">
      <c r="B20204" s="68"/>
    </row>
    <row r="20205" spans="2:2" x14ac:dyDescent="0.25">
      <c r="B20205" s="68"/>
    </row>
    <row r="20206" spans="2:2" x14ac:dyDescent="0.25">
      <c r="B20206" s="68"/>
    </row>
    <row r="20207" spans="2:2" x14ac:dyDescent="0.25">
      <c r="B20207" s="68"/>
    </row>
    <row r="20208" spans="2:2" x14ac:dyDescent="0.25">
      <c r="B20208" s="68"/>
    </row>
    <row r="20209" spans="2:2" x14ac:dyDescent="0.25">
      <c r="B20209" s="68"/>
    </row>
    <row r="20210" spans="2:2" x14ac:dyDescent="0.25">
      <c r="B20210" s="68"/>
    </row>
    <row r="20211" spans="2:2" x14ac:dyDescent="0.25">
      <c r="B20211" s="68"/>
    </row>
    <row r="20212" spans="2:2" x14ac:dyDescent="0.25">
      <c r="B20212" s="68"/>
    </row>
    <row r="20213" spans="2:2" x14ac:dyDescent="0.25">
      <c r="B20213" s="68"/>
    </row>
    <row r="20214" spans="2:2" x14ac:dyDescent="0.25">
      <c r="B20214" s="68"/>
    </row>
    <row r="20215" spans="2:2" x14ac:dyDescent="0.25">
      <c r="B20215" s="68"/>
    </row>
    <row r="20216" spans="2:2" x14ac:dyDescent="0.25">
      <c r="B20216" s="68"/>
    </row>
    <row r="20217" spans="2:2" x14ac:dyDescent="0.25">
      <c r="B20217" s="68"/>
    </row>
    <row r="20218" spans="2:2" x14ac:dyDescent="0.25">
      <c r="B20218" s="68"/>
    </row>
    <row r="20219" spans="2:2" x14ac:dyDescent="0.25">
      <c r="B20219" s="68"/>
    </row>
    <row r="20220" spans="2:2" x14ac:dyDescent="0.25">
      <c r="B20220" s="68"/>
    </row>
    <row r="20221" spans="2:2" x14ac:dyDescent="0.25">
      <c r="B20221" s="68"/>
    </row>
    <row r="20222" spans="2:2" x14ac:dyDescent="0.25">
      <c r="B20222" s="68"/>
    </row>
    <row r="20223" spans="2:2" x14ac:dyDescent="0.25">
      <c r="B20223" s="68"/>
    </row>
    <row r="20224" spans="2:2" x14ac:dyDescent="0.25">
      <c r="B20224" s="68"/>
    </row>
    <row r="20225" spans="2:2" x14ac:dyDescent="0.25">
      <c r="B20225" s="68"/>
    </row>
    <row r="20226" spans="2:2" x14ac:dyDescent="0.25">
      <c r="B20226" s="68"/>
    </row>
    <row r="20227" spans="2:2" x14ac:dyDescent="0.25">
      <c r="B20227" s="68"/>
    </row>
    <row r="20228" spans="2:2" x14ac:dyDescent="0.25">
      <c r="B20228" s="68"/>
    </row>
    <row r="20229" spans="2:2" x14ac:dyDescent="0.25">
      <c r="B20229" s="68"/>
    </row>
    <row r="20230" spans="2:2" x14ac:dyDescent="0.25">
      <c r="B20230" s="68"/>
    </row>
    <row r="20231" spans="2:2" x14ac:dyDescent="0.25">
      <c r="B20231" s="68"/>
    </row>
    <row r="20232" spans="2:2" x14ac:dyDescent="0.25">
      <c r="B20232" s="68"/>
    </row>
    <row r="20233" spans="2:2" x14ac:dyDescent="0.25">
      <c r="B20233" s="68"/>
    </row>
    <row r="20234" spans="2:2" x14ac:dyDescent="0.25">
      <c r="B20234" s="68"/>
    </row>
    <row r="20235" spans="2:2" x14ac:dyDescent="0.25">
      <c r="B20235" s="68"/>
    </row>
    <row r="20236" spans="2:2" x14ac:dyDescent="0.25">
      <c r="B20236" s="68"/>
    </row>
    <row r="20237" spans="2:2" x14ac:dyDescent="0.25">
      <c r="B20237" s="68"/>
    </row>
    <row r="20238" spans="2:2" x14ac:dyDescent="0.25">
      <c r="B20238" s="68"/>
    </row>
    <row r="20239" spans="2:2" x14ac:dyDescent="0.25">
      <c r="B20239" s="68"/>
    </row>
    <row r="20240" spans="2:2" x14ac:dyDescent="0.25">
      <c r="B20240" s="68"/>
    </row>
    <row r="20241" spans="2:2" x14ac:dyDescent="0.25">
      <c r="B20241" s="68"/>
    </row>
    <row r="20242" spans="2:2" x14ac:dyDescent="0.25">
      <c r="B20242" s="68"/>
    </row>
    <row r="20243" spans="2:2" x14ac:dyDescent="0.25">
      <c r="B20243" s="68"/>
    </row>
    <row r="20244" spans="2:2" x14ac:dyDescent="0.25">
      <c r="B20244" s="68"/>
    </row>
    <row r="20245" spans="2:2" x14ac:dyDescent="0.25">
      <c r="B20245" s="68"/>
    </row>
    <row r="20246" spans="2:2" x14ac:dyDescent="0.25">
      <c r="B20246" s="68"/>
    </row>
    <row r="20247" spans="2:2" x14ac:dyDescent="0.25">
      <c r="B20247" s="68"/>
    </row>
    <row r="20248" spans="2:2" x14ac:dyDescent="0.25">
      <c r="B20248" s="68"/>
    </row>
    <row r="20249" spans="2:2" x14ac:dyDescent="0.25">
      <c r="B20249" s="68"/>
    </row>
    <row r="20250" spans="2:2" x14ac:dyDescent="0.25">
      <c r="B20250" s="68"/>
    </row>
    <row r="20251" spans="2:2" x14ac:dyDescent="0.25">
      <c r="B20251" s="68"/>
    </row>
    <row r="20252" spans="2:2" x14ac:dyDescent="0.25">
      <c r="B20252" s="68"/>
    </row>
    <row r="20253" spans="2:2" x14ac:dyDescent="0.25">
      <c r="B20253" s="68"/>
    </row>
    <row r="20254" spans="2:2" x14ac:dyDescent="0.25">
      <c r="B20254" s="68"/>
    </row>
    <row r="20255" spans="2:2" x14ac:dyDescent="0.25">
      <c r="B20255" s="68"/>
    </row>
    <row r="20256" spans="2:2" x14ac:dyDescent="0.25">
      <c r="B20256" s="68"/>
    </row>
    <row r="20257" spans="2:2" x14ac:dyDescent="0.25">
      <c r="B20257" s="68"/>
    </row>
    <row r="20258" spans="2:2" x14ac:dyDescent="0.25">
      <c r="B20258" s="68"/>
    </row>
    <row r="20259" spans="2:2" x14ac:dyDescent="0.25">
      <c r="B20259" s="68"/>
    </row>
    <row r="20260" spans="2:2" x14ac:dyDescent="0.25">
      <c r="B20260" s="68"/>
    </row>
    <row r="20261" spans="2:2" x14ac:dyDescent="0.25">
      <c r="B20261" s="68"/>
    </row>
    <row r="20262" spans="2:2" x14ac:dyDescent="0.25">
      <c r="B20262" s="68"/>
    </row>
    <row r="20263" spans="2:2" x14ac:dyDescent="0.25">
      <c r="B20263" s="68"/>
    </row>
    <row r="20264" spans="2:2" x14ac:dyDescent="0.25">
      <c r="B20264" s="68"/>
    </row>
    <row r="20265" spans="2:2" x14ac:dyDescent="0.25">
      <c r="B20265" s="68"/>
    </row>
    <row r="20266" spans="2:2" x14ac:dyDescent="0.25">
      <c r="B20266" s="68"/>
    </row>
    <row r="20267" spans="2:2" x14ac:dyDescent="0.25">
      <c r="B20267" s="68"/>
    </row>
    <row r="20268" spans="2:2" x14ac:dyDescent="0.25">
      <c r="B20268" s="68"/>
    </row>
    <row r="20269" spans="2:2" x14ac:dyDescent="0.25">
      <c r="B20269" s="68"/>
    </row>
    <row r="20270" spans="2:2" x14ac:dyDescent="0.25">
      <c r="B20270" s="68"/>
    </row>
    <row r="20271" spans="2:2" x14ac:dyDescent="0.25">
      <c r="B20271" s="68"/>
    </row>
    <row r="20272" spans="2:2" x14ac:dyDescent="0.25">
      <c r="B20272" s="68"/>
    </row>
    <row r="20273" spans="2:2" x14ac:dyDescent="0.25">
      <c r="B20273" s="68"/>
    </row>
    <row r="20274" spans="2:2" x14ac:dyDescent="0.25">
      <c r="B20274" s="68"/>
    </row>
    <row r="20275" spans="2:2" x14ac:dyDescent="0.25">
      <c r="B20275" s="68"/>
    </row>
    <row r="20276" spans="2:2" x14ac:dyDescent="0.25">
      <c r="B20276" s="68"/>
    </row>
    <row r="20277" spans="2:2" x14ac:dyDescent="0.25">
      <c r="B20277" s="68"/>
    </row>
    <row r="20278" spans="2:2" x14ac:dyDescent="0.25">
      <c r="B20278" s="68"/>
    </row>
    <row r="20279" spans="2:2" x14ac:dyDescent="0.25">
      <c r="B20279" s="68"/>
    </row>
    <row r="20280" spans="2:2" x14ac:dyDescent="0.25">
      <c r="B20280" s="68"/>
    </row>
    <row r="20281" spans="2:2" x14ac:dyDescent="0.25">
      <c r="B20281" s="68"/>
    </row>
    <row r="20282" spans="2:2" x14ac:dyDescent="0.25">
      <c r="B20282" s="68"/>
    </row>
    <row r="20283" spans="2:2" x14ac:dyDescent="0.25">
      <c r="B20283" s="68"/>
    </row>
    <row r="20284" spans="2:2" x14ac:dyDescent="0.25">
      <c r="B20284" s="68"/>
    </row>
    <row r="20285" spans="2:2" x14ac:dyDescent="0.25">
      <c r="B20285" s="68"/>
    </row>
    <row r="20286" spans="2:2" x14ac:dyDescent="0.25">
      <c r="B20286" s="68"/>
    </row>
    <row r="20287" spans="2:2" x14ac:dyDescent="0.25">
      <c r="B20287" s="68"/>
    </row>
    <row r="20288" spans="2:2" x14ac:dyDescent="0.25">
      <c r="B20288" s="68"/>
    </row>
    <row r="20289" spans="2:2" x14ac:dyDescent="0.25">
      <c r="B20289" s="68"/>
    </row>
    <row r="20290" spans="2:2" x14ac:dyDescent="0.25">
      <c r="B20290" s="68"/>
    </row>
    <row r="20291" spans="2:2" x14ac:dyDescent="0.25">
      <c r="B20291" s="68"/>
    </row>
    <row r="20292" spans="2:2" x14ac:dyDescent="0.25">
      <c r="B20292" s="68"/>
    </row>
    <row r="20293" spans="2:2" x14ac:dyDescent="0.25">
      <c r="B20293" s="68"/>
    </row>
    <row r="20294" spans="2:2" x14ac:dyDescent="0.25">
      <c r="B20294" s="68"/>
    </row>
    <row r="20295" spans="2:2" x14ac:dyDescent="0.25">
      <c r="B20295" s="68"/>
    </row>
    <row r="20296" spans="2:2" x14ac:dyDescent="0.25">
      <c r="B20296" s="68"/>
    </row>
    <row r="20297" spans="2:2" x14ac:dyDescent="0.25">
      <c r="B20297" s="68"/>
    </row>
    <row r="20298" spans="2:2" x14ac:dyDescent="0.25">
      <c r="B20298" s="68"/>
    </row>
    <row r="20299" spans="2:2" x14ac:dyDescent="0.25">
      <c r="B20299" s="68"/>
    </row>
    <row r="20300" spans="2:2" x14ac:dyDescent="0.25">
      <c r="B20300" s="68"/>
    </row>
    <row r="20301" spans="2:2" x14ac:dyDescent="0.25">
      <c r="B20301" s="68"/>
    </row>
    <row r="20302" spans="2:2" x14ac:dyDescent="0.25">
      <c r="B20302" s="68"/>
    </row>
    <row r="20303" spans="2:2" x14ac:dyDescent="0.25">
      <c r="B20303" s="68"/>
    </row>
    <row r="20304" spans="2:2" x14ac:dyDescent="0.25">
      <c r="B20304" s="68"/>
    </row>
    <row r="20305" spans="2:2" x14ac:dyDescent="0.25">
      <c r="B20305" s="68"/>
    </row>
    <row r="20306" spans="2:2" x14ac:dyDescent="0.25">
      <c r="B20306" s="68"/>
    </row>
    <row r="20307" spans="2:2" x14ac:dyDescent="0.25">
      <c r="B20307" s="68"/>
    </row>
    <row r="20308" spans="2:2" x14ac:dyDescent="0.25">
      <c r="B20308" s="68"/>
    </row>
    <row r="20309" spans="2:2" x14ac:dyDescent="0.25">
      <c r="B20309" s="68"/>
    </row>
    <row r="20310" spans="2:2" x14ac:dyDescent="0.25">
      <c r="B20310" s="68"/>
    </row>
    <row r="20311" spans="2:2" x14ac:dyDescent="0.25">
      <c r="B20311" s="68"/>
    </row>
    <row r="20312" spans="2:2" x14ac:dyDescent="0.25">
      <c r="B20312" s="68"/>
    </row>
    <row r="20313" spans="2:2" x14ac:dyDescent="0.25">
      <c r="B20313" s="68"/>
    </row>
    <row r="20314" spans="2:2" x14ac:dyDescent="0.25">
      <c r="B20314" s="68"/>
    </row>
    <row r="20315" spans="2:2" x14ac:dyDescent="0.25">
      <c r="B20315" s="68"/>
    </row>
    <row r="20316" spans="2:2" x14ac:dyDescent="0.25">
      <c r="B20316" s="68"/>
    </row>
    <row r="20317" spans="2:2" x14ac:dyDescent="0.25">
      <c r="B20317" s="68"/>
    </row>
    <row r="20318" spans="2:2" x14ac:dyDescent="0.25">
      <c r="B20318" s="68"/>
    </row>
    <row r="20319" spans="2:2" x14ac:dyDescent="0.25">
      <c r="B20319" s="68"/>
    </row>
    <row r="20320" spans="2:2" x14ac:dyDescent="0.25">
      <c r="B20320" s="68"/>
    </row>
    <row r="20321" spans="2:2" x14ac:dyDescent="0.25">
      <c r="B20321" s="68"/>
    </row>
    <row r="20322" spans="2:2" x14ac:dyDescent="0.25">
      <c r="B20322" s="68"/>
    </row>
    <row r="20323" spans="2:2" x14ac:dyDescent="0.25">
      <c r="B20323" s="68"/>
    </row>
    <row r="20324" spans="2:2" x14ac:dyDescent="0.25">
      <c r="B20324" s="68"/>
    </row>
    <row r="20325" spans="2:2" x14ac:dyDescent="0.25">
      <c r="B20325" s="68"/>
    </row>
    <row r="20326" spans="2:2" x14ac:dyDescent="0.25">
      <c r="B20326" s="68"/>
    </row>
    <row r="20327" spans="2:2" x14ac:dyDescent="0.25">
      <c r="B20327" s="68"/>
    </row>
    <row r="20328" spans="2:2" x14ac:dyDescent="0.25">
      <c r="B20328" s="68"/>
    </row>
    <row r="20329" spans="2:2" x14ac:dyDescent="0.25">
      <c r="B20329" s="68"/>
    </row>
    <row r="20330" spans="2:2" x14ac:dyDescent="0.25">
      <c r="B20330" s="68"/>
    </row>
    <row r="20331" spans="2:2" x14ac:dyDescent="0.25">
      <c r="B20331" s="68"/>
    </row>
    <row r="20332" spans="2:2" x14ac:dyDescent="0.25">
      <c r="B20332" s="68"/>
    </row>
    <row r="20333" spans="2:2" x14ac:dyDescent="0.25">
      <c r="B20333" s="68"/>
    </row>
    <row r="20334" spans="2:2" x14ac:dyDescent="0.25">
      <c r="B20334" s="68"/>
    </row>
    <row r="20335" spans="2:2" x14ac:dyDescent="0.25">
      <c r="B20335" s="68"/>
    </row>
    <row r="20336" spans="2:2" x14ac:dyDescent="0.25">
      <c r="B20336" s="68"/>
    </row>
    <row r="20337" spans="2:2" x14ac:dyDescent="0.25">
      <c r="B20337" s="68"/>
    </row>
    <row r="20338" spans="2:2" x14ac:dyDescent="0.25">
      <c r="B20338" s="68"/>
    </row>
    <row r="20339" spans="2:2" x14ac:dyDescent="0.25">
      <c r="B20339" s="68"/>
    </row>
    <row r="20340" spans="2:2" x14ac:dyDescent="0.25">
      <c r="B20340" s="68"/>
    </row>
    <row r="20341" spans="2:2" x14ac:dyDescent="0.25">
      <c r="B20341" s="68"/>
    </row>
    <row r="20342" spans="2:2" x14ac:dyDescent="0.25">
      <c r="B20342" s="68"/>
    </row>
    <row r="20343" spans="2:2" x14ac:dyDescent="0.25">
      <c r="B20343" s="68"/>
    </row>
    <row r="20344" spans="2:2" x14ac:dyDescent="0.25">
      <c r="B20344" s="68"/>
    </row>
    <row r="20345" spans="2:2" x14ac:dyDescent="0.25">
      <c r="B20345" s="68"/>
    </row>
    <row r="20346" spans="2:2" x14ac:dyDescent="0.25">
      <c r="B20346" s="68"/>
    </row>
    <row r="20347" spans="2:2" x14ac:dyDescent="0.25">
      <c r="B20347" s="68"/>
    </row>
    <row r="20348" spans="2:2" x14ac:dyDescent="0.25">
      <c r="B20348" s="68"/>
    </row>
    <row r="20349" spans="2:2" x14ac:dyDescent="0.25">
      <c r="B20349" s="68"/>
    </row>
    <row r="20350" spans="2:2" x14ac:dyDescent="0.25">
      <c r="B20350" s="68"/>
    </row>
    <row r="20351" spans="2:2" x14ac:dyDescent="0.25">
      <c r="B20351" s="68"/>
    </row>
    <row r="20352" spans="2:2" x14ac:dyDescent="0.25">
      <c r="B20352" s="68"/>
    </row>
    <row r="20353" spans="2:2" x14ac:dyDescent="0.25">
      <c r="B20353" s="68"/>
    </row>
    <row r="20354" spans="2:2" x14ac:dyDescent="0.25">
      <c r="B20354" s="68"/>
    </row>
    <row r="20355" spans="2:2" x14ac:dyDescent="0.25">
      <c r="B20355" s="68"/>
    </row>
    <row r="20356" spans="2:2" x14ac:dyDescent="0.25">
      <c r="B20356" s="68"/>
    </row>
    <row r="20357" spans="2:2" x14ac:dyDescent="0.25">
      <c r="B20357" s="68"/>
    </row>
    <row r="20358" spans="2:2" x14ac:dyDescent="0.25">
      <c r="B20358" s="68"/>
    </row>
    <row r="20359" spans="2:2" x14ac:dyDescent="0.25">
      <c r="B20359" s="68"/>
    </row>
    <row r="20360" spans="2:2" x14ac:dyDescent="0.25">
      <c r="B20360" s="68"/>
    </row>
    <row r="20361" spans="2:2" x14ac:dyDescent="0.25">
      <c r="B20361" s="68"/>
    </row>
    <row r="20362" spans="2:2" x14ac:dyDescent="0.25">
      <c r="B20362" s="68"/>
    </row>
    <row r="20363" spans="2:2" x14ac:dyDescent="0.25">
      <c r="B20363" s="68"/>
    </row>
    <row r="20364" spans="2:2" x14ac:dyDescent="0.25">
      <c r="B20364" s="68"/>
    </row>
    <row r="20365" spans="2:2" x14ac:dyDescent="0.25">
      <c r="B20365" s="68"/>
    </row>
    <row r="20366" spans="2:2" x14ac:dyDescent="0.25">
      <c r="B20366" s="68"/>
    </row>
    <row r="20367" spans="2:2" x14ac:dyDescent="0.25">
      <c r="B20367" s="68"/>
    </row>
    <row r="20368" spans="2:2" x14ac:dyDescent="0.25">
      <c r="B20368" s="68"/>
    </row>
    <row r="20369" spans="2:2" x14ac:dyDescent="0.25">
      <c r="B20369" s="68"/>
    </row>
    <row r="20370" spans="2:2" x14ac:dyDescent="0.25">
      <c r="B20370" s="68"/>
    </row>
    <row r="20371" spans="2:2" x14ac:dyDescent="0.25">
      <c r="B20371" s="68"/>
    </row>
    <row r="20372" spans="2:2" x14ac:dyDescent="0.25">
      <c r="B20372" s="68"/>
    </row>
    <row r="20373" spans="2:2" x14ac:dyDescent="0.25">
      <c r="B20373" s="68"/>
    </row>
    <row r="20374" spans="2:2" x14ac:dyDescent="0.25">
      <c r="B20374" s="68"/>
    </row>
    <row r="20375" spans="2:2" x14ac:dyDescent="0.25">
      <c r="B20375" s="68"/>
    </row>
    <row r="20376" spans="2:2" x14ac:dyDescent="0.25">
      <c r="B20376" s="68"/>
    </row>
    <row r="20377" spans="2:2" x14ac:dyDescent="0.25">
      <c r="B20377" s="68"/>
    </row>
    <row r="20378" spans="2:2" x14ac:dyDescent="0.25">
      <c r="B20378" s="68"/>
    </row>
    <row r="20379" spans="2:2" x14ac:dyDescent="0.25">
      <c r="B20379" s="68"/>
    </row>
    <row r="20380" spans="2:2" x14ac:dyDescent="0.25">
      <c r="B20380" s="68"/>
    </row>
    <row r="20381" spans="2:2" x14ac:dyDescent="0.25">
      <c r="B20381" s="68"/>
    </row>
    <row r="20382" spans="2:2" x14ac:dyDescent="0.25">
      <c r="B20382" s="68"/>
    </row>
    <row r="20383" spans="2:2" x14ac:dyDescent="0.25">
      <c r="B20383" s="68"/>
    </row>
    <row r="20384" spans="2:2" x14ac:dyDescent="0.25">
      <c r="B20384" s="68"/>
    </row>
    <row r="20385" spans="2:2" x14ac:dyDescent="0.25">
      <c r="B20385" s="68"/>
    </row>
    <row r="20386" spans="2:2" x14ac:dyDescent="0.25">
      <c r="B20386" s="68"/>
    </row>
    <row r="20387" spans="2:2" x14ac:dyDescent="0.25">
      <c r="B20387" s="68"/>
    </row>
    <row r="20388" spans="2:2" x14ac:dyDescent="0.25">
      <c r="B20388" s="68"/>
    </row>
    <row r="20389" spans="2:2" x14ac:dyDescent="0.25">
      <c r="B20389" s="68"/>
    </row>
    <row r="20390" spans="2:2" x14ac:dyDescent="0.25">
      <c r="B20390" s="68"/>
    </row>
    <row r="20391" spans="2:2" x14ac:dyDescent="0.25">
      <c r="B20391" s="68"/>
    </row>
    <row r="20392" spans="2:2" x14ac:dyDescent="0.25">
      <c r="B20392" s="68"/>
    </row>
    <row r="20393" spans="2:2" x14ac:dyDescent="0.25">
      <c r="B20393" s="68"/>
    </row>
    <row r="20394" spans="2:2" x14ac:dyDescent="0.25">
      <c r="B20394" s="68"/>
    </row>
    <row r="20395" spans="2:2" x14ac:dyDescent="0.25">
      <c r="B20395" s="68"/>
    </row>
    <row r="20396" spans="2:2" x14ac:dyDescent="0.25">
      <c r="B20396" s="68"/>
    </row>
    <row r="20397" spans="2:2" x14ac:dyDescent="0.25">
      <c r="B20397" s="68"/>
    </row>
    <row r="20398" spans="2:2" x14ac:dyDescent="0.25">
      <c r="B20398" s="68"/>
    </row>
    <row r="20399" spans="2:2" x14ac:dyDescent="0.25">
      <c r="B20399" s="68"/>
    </row>
    <row r="20400" spans="2:2" x14ac:dyDescent="0.25">
      <c r="B20400" s="68"/>
    </row>
    <row r="20401" spans="2:2" x14ac:dyDescent="0.25">
      <c r="B20401" s="68"/>
    </row>
    <row r="20402" spans="2:2" x14ac:dyDescent="0.25">
      <c r="B20402" s="68"/>
    </row>
    <row r="20403" spans="2:2" x14ac:dyDescent="0.25">
      <c r="B20403" s="68"/>
    </row>
    <row r="20404" spans="2:2" x14ac:dyDescent="0.25">
      <c r="B20404" s="68"/>
    </row>
    <row r="20405" spans="2:2" x14ac:dyDescent="0.25">
      <c r="B20405" s="68"/>
    </row>
    <row r="20406" spans="2:2" x14ac:dyDescent="0.25">
      <c r="B20406" s="68"/>
    </row>
    <row r="20407" spans="2:2" x14ac:dyDescent="0.25">
      <c r="B20407" s="68"/>
    </row>
    <row r="20408" spans="2:2" x14ac:dyDescent="0.25">
      <c r="B20408" s="68"/>
    </row>
    <row r="20409" spans="2:2" x14ac:dyDescent="0.25">
      <c r="B20409" s="68"/>
    </row>
    <row r="20410" spans="2:2" x14ac:dyDescent="0.25">
      <c r="B20410" s="68"/>
    </row>
    <row r="20411" spans="2:2" x14ac:dyDescent="0.25">
      <c r="B20411" s="68"/>
    </row>
    <row r="20412" spans="2:2" x14ac:dyDescent="0.25">
      <c r="B20412" s="68"/>
    </row>
    <row r="20413" spans="2:2" x14ac:dyDescent="0.25">
      <c r="B20413" s="68"/>
    </row>
    <row r="20414" spans="2:2" x14ac:dyDescent="0.25">
      <c r="B20414" s="68"/>
    </row>
    <row r="20415" spans="2:2" x14ac:dyDescent="0.25">
      <c r="B20415" s="68"/>
    </row>
    <row r="20416" spans="2:2" x14ac:dyDescent="0.25">
      <c r="B20416" s="68"/>
    </row>
    <row r="20417" spans="2:2" x14ac:dyDescent="0.25">
      <c r="B20417" s="68"/>
    </row>
    <row r="20418" spans="2:2" x14ac:dyDescent="0.25">
      <c r="B20418" s="68"/>
    </row>
    <row r="20419" spans="2:2" x14ac:dyDescent="0.25">
      <c r="B20419" s="68"/>
    </row>
    <row r="20420" spans="2:2" x14ac:dyDescent="0.25">
      <c r="B20420" s="68"/>
    </row>
    <row r="20421" spans="2:2" x14ac:dyDescent="0.25">
      <c r="B20421" s="68"/>
    </row>
    <row r="20422" spans="2:2" x14ac:dyDescent="0.25">
      <c r="B20422" s="68"/>
    </row>
    <row r="20423" spans="2:2" x14ac:dyDescent="0.25">
      <c r="B20423" s="68"/>
    </row>
    <row r="20424" spans="2:2" x14ac:dyDescent="0.25">
      <c r="B20424" s="68"/>
    </row>
    <row r="20425" spans="2:2" x14ac:dyDescent="0.25">
      <c r="B20425" s="68"/>
    </row>
    <row r="20426" spans="2:2" x14ac:dyDescent="0.25">
      <c r="B20426" s="68"/>
    </row>
    <row r="20427" spans="2:2" x14ac:dyDescent="0.25">
      <c r="B20427" s="68"/>
    </row>
    <row r="20428" spans="2:2" x14ac:dyDescent="0.25">
      <c r="B20428" s="68"/>
    </row>
    <row r="20429" spans="2:2" x14ac:dyDescent="0.25">
      <c r="B20429" s="68"/>
    </row>
    <row r="20430" spans="2:2" x14ac:dyDescent="0.25">
      <c r="B20430" s="68"/>
    </row>
    <row r="20431" spans="2:2" x14ac:dyDescent="0.25">
      <c r="B20431" s="68"/>
    </row>
    <row r="20432" spans="2:2" x14ac:dyDescent="0.25">
      <c r="B20432" s="68"/>
    </row>
    <row r="20433" spans="2:2" x14ac:dyDescent="0.25">
      <c r="B20433" s="68"/>
    </row>
    <row r="20434" spans="2:2" x14ac:dyDescent="0.25">
      <c r="B20434" s="68"/>
    </row>
    <row r="20435" spans="2:2" x14ac:dyDescent="0.25">
      <c r="B20435" s="68"/>
    </row>
    <row r="20436" spans="2:2" x14ac:dyDescent="0.25">
      <c r="B20436" s="68"/>
    </row>
    <row r="20437" spans="2:2" x14ac:dyDescent="0.25">
      <c r="B20437" s="68"/>
    </row>
    <row r="20438" spans="2:2" x14ac:dyDescent="0.25">
      <c r="B20438" s="68"/>
    </row>
    <row r="20439" spans="2:2" x14ac:dyDescent="0.25">
      <c r="B20439" s="68"/>
    </row>
    <row r="20440" spans="2:2" x14ac:dyDescent="0.25">
      <c r="B20440" s="68"/>
    </row>
    <row r="20441" spans="2:2" x14ac:dyDescent="0.25">
      <c r="B20441" s="68"/>
    </row>
    <row r="20442" spans="2:2" x14ac:dyDescent="0.25">
      <c r="B20442" s="68"/>
    </row>
    <row r="20443" spans="2:2" x14ac:dyDescent="0.25">
      <c r="B20443" s="68"/>
    </row>
    <row r="20444" spans="2:2" x14ac:dyDescent="0.25">
      <c r="B20444" s="68"/>
    </row>
    <row r="20445" spans="2:2" x14ac:dyDescent="0.25">
      <c r="B20445" s="68"/>
    </row>
    <row r="20446" spans="2:2" x14ac:dyDescent="0.25">
      <c r="B20446" s="68"/>
    </row>
    <row r="20447" spans="2:2" x14ac:dyDescent="0.25">
      <c r="B20447" s="68"/>
    </row>
    <row r="20448" spans="2:2" x14ac:dyDescent="0.25">
      <c r="B20448" s="68"/>
    </row>
    <row r="20449" spans="2:2" x14ac:dyDescent="0.25">
      <c r="B20449" s="68"/>
    </row>
    <row r="20450" spans="2:2" x14ac:dyDescent="0.25">
      <c r="B20450" s="68"/>
    </row>
    <row r="20451" spans="2:2" x14ac:dyDescent="0.25">
      <c r="B20451" s="68"/>
    </row>
    <row r="20452" spans="2:2" x14ac:dyDescent="0.25">
      <c r="B20452" s="68"/>
    </row>
    <row r="20453" spans="2:2" x14ac:dyDescent="0.25">
      <c r="B20453" s="68"/>
    </row>
    <row r="20454" spans="2:2" x14ac:dyDescent="0.25">
      <c r="B20454" s="68"/>
    </row>
    <row r="20455" spans="2:2" x14ac:dyDescent="0.25">
      <c r="B20455" s="68"/>
    </row>
    <row r="20456" spans="2:2" x14ac:dyDescent="0.25">
      <c r="B20456" s="68"/>
    </row>
    <row r="20457" spans="2:2" x14ac:dyDescent="0.25">
      <c r="B20457" s="68"/>
    </row>
    <row r="20458" spans="2:2" x14ac:dyDescent="0.25">
      <c r="B20458" s="68"/>
    </row>
    <row r="20459" spans="2:2" x14ac:dyDescent="0.25">
      <c r="B20459" s="68"/>
    </row>
    <row r="20460" spans="2:2" x14ac:dyDescent="0.25">
      <c r="B20460" s="68"/>
    </row>
    <row r="20461" spans="2:2" x14ac:dyDescent="0.25">
      <c r="B20461" s="68"/>
    </row>
    <row r="20462" spans="2:2" x14ac:dyDescent="0.25">
      <c r="B20462" s="68"/>
    </row>
    <row r="20463" spans="2:2" x14ac:dyDescent="0.25">
      <c r="B20463" s="68"/>
    </row>
    <row r="20464" spans="2:2" x14ac:dyDescent="0.25">
      <c r="B20464" s="68"/>
    </row>
    <row r="20465" spans="2:2" x14ac:dyDescent="0.25">
      <c r="B20465" s="68"/>
    </row>
    <row r="20466" spans="2:2" x14ac:dyDescent="0.25">
      <c r="B20466" s="68"/>
    </row>
    <row r="20467" spans="2:2" x14ac:dyDescent="0.25">
      <c r="B20467" s="68"/>
    </row>
    <row r="20468" spans="2:2" x14ac:dyDescent="0.25">
      <c r="B20468" s="68"/>
    </row>
    <row r="20469" spans="2:2" x14ac:dyDescent="0.25">
      <c r="B20469" s="68"/>
    </row>
    <row r="20470" spans="2:2" x14ac:dyDescent="0.25">
      <c r="B20470" s="68"/>
    </row>
    <row r="20471" spans="2:2" x14ac:dyDescent="0.25">
      <c r="B20471" s="68"/>
    </row>
    <row r="20472" spans="2:2" x14ac:dyDescent="0.25">
      <c r="B20472" s="68"/>
    </row>
    <row r="20473" spans="2:2" x14ac:dyDescent="0.25">
      <c r="B20473" s="68"/>
    </row>
    <row r="20474" spans="2:2" x14ac:dyDescent="0.25">
      <c r="B20474" s="68"/>
    </row>
    <row r="20475" spans="2:2" x14ac:dyDescent="0.25">
      <c r="B20475" s="68"/>
    </row>
    <row r="20476" spans="2:2" x14ac:dyDescent="0.25">
      <c r="B20476" s="68"/>
    </row>
    <row r="20477" spans="2:2" x14ac:dyDescent="0.25">
      <c r="B20477" s="68"/>
    </row>
    <row r="20478" spans="2:2" x14ac:dyDescent="0.25">
      <c r="B20478" s="68"/>
    </row>
    <row r="20479" spans="2:2" x14ac:dyDescent="0.25">
      <c r="B20479" s="68"/>
    </row>
    <row r="20480" spans="2:2" x14ac:dyDescent="0.25">
      <c r="B20480" s="68"/>
    </row>
    <row r="20481" spans="2:2" x14ac:dyDescent="0.25">
      <c r="B20481" s="68"/>
    </row>
    <row r="20482" spans="2:2" x14ac:dyDescent="0.25">
      <c r="B20482" s="68"/>
    </row>
    <row r="20483" spans="2:2" x14ac:dyDescent="0.25">
      <c r="B20483" s="68"/>
    </row>
    <row r="20484" spans="2:2" x14ac:dyDescent="0.25">
      <c r="B20484" s="68"/>
    </row>
    <row r="20485" spans="2:2" x14ac:dyDescent="0.25">
      <c r="B20485" s="68"/>
    </row>
    <row r="20486" spans="2:2" x14ac:dyDescent="0.25">
      <c r="B20486" s="68"/>
    </row>
    <row r="20487" spans="2:2" x14ac:dyDescent="0.25">
      <c r="B20487" s="68"/>
    </row>
    <row r="20488" spans="2:2" x14ac:dyDescent="0.25">
      <c r="B20488" s="68"/>
    </row>
    <row r="20489" spans="2:2" x14ac:dyDescent="0.25">
      <c r="B20489" s="68"/>
    </row>
    <row r="20490" spans="2:2" x14ac:dyDescent="0.25">
      <c r="B20490" s="68"/>
    </row>
    <row r="20491" spans="2:2" x14ac:dyDescent="0.25">
      <c r="B20491" s="68"/>
    </row>
    <row r="20492" spans="2:2" x14ac:dyDescent="0.25">
      <c r="B20492" s="68"/>
    </row>
    <row r="20493" spans="2:2" x14ac:dyDescent="0.25">
      <c r="B20493" s="68"/>
    </row>
    <row r="20494" spans="2:2" x14ac:dyDescent="0.25">
      <c r="B20494" s="68"/>
    </row>
    <row r="20495" spans="2:2" x14ac:dyDescent="0.25">
      <c r="B20495" s="68"/>
    </row>
    <row r="20496" spans="2:2" x14ac:dyDescent="0.25">
      <c r="B20496" s="68"/>
    </row>
    <row r="20497" spans="2:2" x14ac:dyDescent="0.25">
      <c r="B20497" s="68"/>
    </row>
    <row r="20498" spans="2:2" x14ac:dyDescent="0.25">
      <c r="B20498" s="68"/>
    </row>
    <row r="20499" spans="2:2" x14ac:dyDescent="0.25">
      <c r="B20499" s="68"/>
    </row>
    <row r="20500" spans="2:2" x14ac:dyDescent="0.25">
      <c r="B20500" s="68"/>
    </row>
    <row r="20501" spans="2:2" x14ac:dyDescent="0.25">
      <c r="B20501" s="68"/>
    </row>
    <row r="20502" spans="2:2" x14ac:dyDescent="0.25">
      <c r="B20502" s="68"/>
    </row>
    <row r="20503" spans="2:2" x14ac:dyDescent="0.25">
      <c r="B20503" s="68"/>
    </row>
    <row r="20504" spans="2:2" x14ac:dyDescent="0.25">
      <c r="B20504" s="68"/>
    </row>
    <row r="20505" spans="2:2" x14ac:dyDescent="0.25">
      <c r="B20505" s="68"/>
    </row>
    <row r="20506" spans="2:2" x14ac:dyDescent="0.25">
      <c r="B20506" s="68"/>
    </row>
    <row r="20507" spans="2:2" x14ac:dyDescent="0.25">
      <c r="B20507" s="68"/>
    </row>
    <row r="20508" spans="2:2" x14ac:dyDescent="0.25">
      <c r="B20508" s="68"/>
    </row>
    <row r="20509" spans="2:2" x14ac:dyDescent="0.25">
      <c r="B20509" s="68"/>
    </row>
    <row r="20510" spans="2:2" x14ac:dyDescent="0.25">
      <c r="B20510" s="68"/>
    </row>
    <row r="20511" spans="2:2" x14ac:dyDescent="0.25">
      <c r="B20511" s="68"/>
    </row>
    <row r="20512" spans="2:2" x14ac:dyDescent="0.25">
      <c r="B20512" s="68"/>
    </row>
    <row r="20513" spans="2:2" x14ac:dyDescent="0.25">
      <c r="B20513" s="68"/>
    </row>
    <row r="20514" spans="2:2" x14ac:dyDescent="0.25">
      <c r="B20514" s="68"/>
    </row>
    <row r="20515" spans="2:2" x14ac:dyDescent="0.25">
      <c r="B20515" s="68"/>
    </row>
    <row r="20516" spans="2:2" x14ac:dyDescent="0.25">
      <c r="B20516" s="68"/>
    </row>
    <row r="20517" spans="2:2" x14ac:dyDescent="0.25">
      <c r="B20517" s="68"/>
    </row>
    <row r="20518" spans="2:2" x14ac:dyDescent="0.25">
      <c r="B20518" s="68"/>
    </row>
    <row r="20519" spans="2:2" x14ac:dyDescent="0.25">
      <c r="B20519" s="68"/>
    </row>
    <row r="20520" spans="2:2" x14ac:dyDescent="0.25">
      <c r="B20520" s="68"/>
    </row>
    <row r="20521" spans="2:2" x14ac:dyDescent="0.25">
      <c r="B20521" s="68"/>
    </row>
    <row r="20522" spans="2:2" x14ac:dyDescent="0.25">
      <c r="B20522" s="68"/>
    </row>
    <row r="20523" spans="2:2" x14ac:dyDescent="0.25">
      <c r="B20523" s="68"/>
    </row>
    <row r="20524" spans="2:2" x14ac:dyDescent="0.25">
      <c r="B20524" s="68"/>
    </row>
    <row r="20525" spans="2:2" x14ac:dyDescent="0.25">
      <c r="B20525" s="68"/>
    </row>
    <row r="20526" spans="2:2" x14ac:dyDescent="0.25">
      <c r="B20526" s="68"/>
    </row>
    <row r="20527" spans="2:2" x14ac:dyDescent="0.25">
      <c r="B20527" s="68"/>
    </row>
    <row r="20528" spans="2:2" x14ac:dyDescent="0.25">
      <c r="B20528" s="68"/>
    </row>
    <row r="20529" spans="2:2" x14ac:dyDescent="0.25">
      <c r="B20529" s="68"/>
    </row>
    <row r="20530" spans="2:2" x14ac:dyDescent="0.25">
      <c r="B20530" s="68"/>
    </row>
    <row r="20531" spans="2:2" x14ac:dyDescent="0.25">
      <c r="B20531" s="68"/>
    </row>
    <row r="20532" spans="2:2" x14ac:dyDescent="0.25">
      <c r="B20532" s="68"/>
    </row>
    <row r="20533" spans="2:2" x14ac:dyDescent="0.25">
      <c r="B20533" s="68"/>
    </row>
    <row r="20534" spans="2:2" x14ac:dyDescent="0.25">
      <c r="B20534" s="68"/>
    </row>
    <row r="20535" spans="2:2" x14ac:dyDescent="0.25">
      <c r="B20535" s="68"/>
    </row>
    <row r="20536" spans="2:2" x14ac:dyDescent="0.25">
      <c r="B20536" s="68"/>
    </row>
    <row r="20537" spans="2:2" x14ac:dyDescent="0.25">
      <c r="B20537" s="68"/>
    </row>
    <row r="20538" spans="2:2" x14ac:dyDescent="0.25">
      <c r="B20538" s="68"/>
    </row>
    <row r="20539" spans="2:2" x14ac:dyDescent="0.25">
      <c r="B20539" s="68"/>
    </row>
    <row r="20540" spans="2:2" x14ac:dyDescent="0.25">
      <c r="B20540" s="68"/>
    </row>
    <row r="20541" spans="2:2" x14ac:dyDescent="0.25">
      <c r="B20541" s="68"/>
    </row>
    <row r="20542" spans="2:2" x14ac:dyDescent="0.25">
      <c r="B20542" s="68"/>
    </row>
    <row r="20543" spans="2:2" x14ac:dyDescent="0.25">
      <c r="B20543" s="68"/>
    </row>
    <row r="20544" spans="2:2" x14ac:dyDescent="0.25">
      <c r="B20544" s="68"/>
    </row>
    <row r="20545" spans="2:2" x14ac:dyDescent="0.25">
      <c r="B20545" s="68"/>
    </row>
    <row r="20546" spans="2:2" x14ac:dyDescent="0.25">
      <c r="B20546" s="68"/>
    </row>
    <row r="20547" spans="2:2" x14ac:dyDescent="0.25">
      <c r="B20547" s="68"/>
    </row>
    <row r="20548" spans="2:2" x14ac:dyDescent="0.25">
      <c r="B20548" s="68"/>
    </row>
    <row r="20549" spans="2:2" x14ac:dyDescent="0.25">
      <c r="B20549" s="68"/>
    </row>
    <row r="20550" spans="2:2" x14ac:dyDescent="0.25">
      <c r="B20550" s="68"/>
    </row>
    <row r="20551" spans="2:2" x14ac:dyDescent="0.25">
      <c r="B20551" s="68"/>
    </row>
    <row r="20552" spans="2:2" x14ac:dyDescent="0.25">
      <c r="B20552" s="68"/>
    </row>
    <row r="20553" spans="2:2" x14ac:dyDescent="0.25">
      <c r="B20553" s="68"/>
    </row>
    <row r="20554" spans="2:2" x14ac:dyDescent="0.25">
      <c r="B20554" s="68"/>
    </row>
    <row r="20555" spans="2:2" x14ac:dyDescent="0.25">
      <c r="B20555" s="68"/>
    </row>
    <row r="20556" spans="2:2" x14ac:dyDescent="0.25">
      <c r="B20556" s="68"/>
    </row>
    <row r="20557" spans="2:2" x14ac:dyDescent="0.25">
      <c r="B20557" s="68"/>
    </row>
    <row r="20558" spans="2:2" x14ac:dyDescent="0.25">
      <c r="B20558" s="68"/>
    </row>
    <row r="20559" spans="2:2" x14ac:dyDescent="0.25">
      <c r="B20559" s="68"/>
    </row>
    <row r="20560" spans="2:2" x14ac:dyDescent="0.25">
      <c r="B20560" s="68"/>
    </row>
    <row r="20561" spans="2:2" x14ac:dyDescent="0.25">
      <c r="B20561" s="68"/>
    </row>
    <row r="20562" spans="2:2" x14ac:dyDescent="0.25">
      <c r="B20562" s="68"/>
    </row>
    <row r="20563" spans="2:2" x14ac:dyDescent="0.25">
      <c r="B20563" s="68"/>
    </row>
    <row r="20564" spans="2:2" x14ac:dyDescent="0.25">
      <c r="B20564" s="68"/>
    </row>
    <row r="20565" spans="2:2" x14ac:dyDescent="0.25">
      <c r="B20565" s="68"/>
    </row>
    <row r="20566" spans="2:2" x14ac:dyDescent="0.25">
      <c r="B20566" s="68"/>
    </row>
    <row r="20567" spans="2:2" x14ac:dyDescent="0.25">
      <c r="B20567" s="68"/>
    </row>
    <row r="20568" spans="2:2" x14ac:dyDescent="0.25">
      <c r="B20568" s="68"/>
    </row>
    <row r="20569" spans="2:2" x14ac:dyDescent="0.25">
      <c r="B20569" s="68"/>
    </row>
    <row r="20570" spans="2:2" x14ac:dyDescent="0.25">
      <c r="B20570" s="68"/>
    </row>
    <row r="20571" spans="2:2" x14ac:dyDescent="0.25">
      <c r="B20571" s="68"/>
    </row>
    <row r="20572" spans="2:2" x14ac:dyDescent="0.25">
      <c r="B20572" s="68"/>
    </row>
    <row r="20573" spans="2:2" x14ac:dyDescent="0.25">
      <c r="B20573" s="68"/>
    </row>
    <row r="20574" spans="2:2" x14ac:dyDescent="0.25">
      <c r="B20574" s="68"/>
    </row>
    <row r="20575" spans="2:2" x14ac:dyDescent="0.25">
      <c r="B20575" s="68"/>
    </row>
    <row r="20576" spans="2:2" x14ac:dyDescent="0.25">
      <c r="B20576" s="68"/>
    </row>
    <row r="20577" spans="2:2" x14ac:dyDescent="0.25">
      <c r="B20577" s="68"/>
    </row>
    <row r="20578" spans="2:2" x14ac:dyDescent="0.25">
      <c r="B20578" s="68"/>
    </row>
    <row r="20579" spans="2:2" x14ac:dyDescent="0.25">
      <c r="B20579" s="68"/>
    </row>
    <row r="20580" spans="2:2" x14ac:dyDescent="0.25">
      <c r="B20580" s="68"/>
    </row>
    <row r="20581" spans="2:2" x14ac:dyDescent="0.25">
      <c r="B20581" s="68"/>
    </row>
    <row r="20582" spans="2:2" x14ac:dyDescent="0.25">
      <c r="B20582" s="68"/>
    </row>
    <row r="20583" spans="2:2" x14ac:dyDescent="0.25">
      <c r="B20583" s="68"/>
    </row>
    <row r="20584" spans="2:2" x14ac:dyDescent="0.25">
      <c r="B20584" s="68"/>
    </row>
    <row r="20585" spans="2:2" x14ac:dyDescent="0.25">
      <c r="B20585" s="68"/>
    </row>
    <row r="20586" spans="2:2" x14ac:dyDescent="0.25">
      <c r="B20586" s="68"/>
    </row>
    <row r="20587" spans="2:2" x14ac:dyDescent="0.25">
      <c r="B20587" s="68"/>
    </row>
    <row r="20588" spans="2:2" x14ac:dyDescent="0.25">
      <c r="B20588" s="68"/>
    </row>
    <row r="20589" spans="2:2" x14ac:dyDescent="0.25">
      <c r="B20589" s="68"/>
    </row>
    <row r="20590" spans="2:2" x14ac:dyDescent="0.25">
      <c r="B20590" s="68"/>
    </row>
    <row r="20591" spans="2:2" x14ac:dyDescent="0.25">
      <c r="B20591" s="68"/>
    </row>
    <row r="20592" spans="2:2" x14ac:dyDescent="0.25">
      <c r="B20592" s="68"/>
    </row>
    <row r="20593" spans="2:2" x14ac:dyDescent="0.25">
      <c r="B20593" s="68"/>
    </row>
    <row r="20594" spans="2:2" x14ac:dyDescent="0.25">
      <c r="B20594" s="68"/>
    </row>
    <row r="20595" spans="2:2" x14ac:dyDescent="0.25">
      <c r="B20595" s="68"/>
    </row>
    <row r="20596" spans="2:2" x14ac:dyDescent="0.25">
      <c r="B20596" s="68"/>
    </row>
    <row r="20597" spans="2:2" x14ac:dyDescent="0.25">
      <c r="B20597" s="68"/>
    </row>
    <row r="20598" spans="2:2" x14ac:dyDescent="0.25">
      <c r="B20598" s="68"/>
    </row>
    <row r="20599" spans="2:2" x14ac:dyDescent="0.25">
      <c r="B20599" s="68"/>
    </row>
    <row r="20600" spans="2:2" x14ac:dyDescent="0.25">
      <c r="B20600" s="68"/>
    </row>
    <row r="20601" spans="2:2" x14ac:dyDescent="0.25">
      <c r="B20601" s="68"/>
    </row>
    <row r="20602" spans="2:2" x14ac:dyDescent="0.25">
      <c r="B20602" s="68"/>
    </row>
    <row r="20603" spans="2:2" x14ac:dyDescent="0.25">
      <c r="B20603" s="68"/>
    </row>
    <row r="20604" spans="2:2" x14ac:dyDescent="0.25">
      <c r="B20604" s="68"/>
    </row>
    <row r="20605" spans="2:2" x14ac:dyDescent="0.25">
      <c r="B20605" s="68"/>
    </row>
    <row r="20606" spans="2:2" x14ac:dyDescent="0.25">
      <c r="B20606" s="68"/>
    </row>
    <row r="20607" spans="2:2" x14ac:dyDescent="0.25">
      <c r="B20607" s="68"/>
    </row>
    <row r="20608" spans="2:2" x14ac:dyDescent="0.25">
      <c r="B20608" s="68"/>
    </row>
    <row r="20609" spans="2:2" x14ac:dyDescent="0.25">
      <c r="B20609" s="68"/>
    </row>
    <row r="20610" spans="2:2" x14ac:dyDescent="0.25">
      <c r="B20610" s="68"/>
    </row>
    <row r="20611" spans="2:2" x14ac:dyDescent="0.25">
      <c r="B20611" s="68"/>
    </row>
    <row r="20612" spans="2:2" x14ac:dyDescent="0.25">
      <c r="B20612" s="68"/>
    </row>
    <row r="20613" spans="2:2" x14ac:dyDescent="0.25">
      <c r="B20613" s="68"/>
    </row>
    <row r="20614" spans="2:2" x14ac:dyDescent="0.25">
      <c r="B20614" s="68"/>
    </row>
    <row r="20615" spans="2:2" x14ac:dyDescent="0.25">
      <c r="B20615" s="68"/>
    </row>
    <row r="20616" spans="2:2" x14ac:dyDescent="0.25">
      <c r="B20616" s="68"/>
    </row>
    <row r="20617" spans="2:2" x14ac:dyDescent="0.25">
      <c r="B20617" s="68"/>
    </row>
    <row r="20618" spans="2:2" x14ac:dyDescent="0.25">
      <c r="B20618" s="68"/>
    </row>
    <row r="20619" spans="2:2" x14ac:dyDescent="0.25">
      <c r="B20619" s="68"/>
    </row>
    <row r="20620" spans="2:2" x14ac:dyDescent="0.25">
      <c r="B20620" s="68"/>
    </row>
    <row r="20621" spans="2:2" x14ac:dyDescent="0.25">
      <c r="B20621" s="68"/>
    </row>
    <row r="20622" spans="2:2" x14ac:dyDescent="0.25">
      <c r="B20622" s="68"/>
    </row>
    <row r="20623" spans="2:2" x14ac:dyDescent="0.25">
      <c r="B20623" s="68"/>
    </row>
    <row r="20624" spans="2:2" x14ac:dyDescent="0.25">
      <c r="B20624" s="68"/>
    </row>
    <row r="20625" spans="2:2" x14ac:dyDescent="0.25">
      <c r="B20625" s="68"/>
    </row>
    <row r="20626" spans="2:2" x14ac:dyDescent="0.25">
      <c r="B20626" s="68"/>
    </row>
    <row r="20627" spans="2:2" x14ac:dyDescent="0.25">
      <c r="B20627" s="68"/>
    </row>
    <row r="20628" spans="2:2" x14ac:dyDescent="0.25">
      <c r="B20628" s="68"/>
    </row>
    <row r="20629" spans="2:2" x14ac:dyDescent="0.25">
      <c r="B20629" s="68"/>
    </row>
    <row r="20630" spans="2:2" x14ac:dyDescent="0.25">
      <c r="B20630" s="68"/>
    </row>
    <row r="20631" spans="2:2" x14ac:dyDescent="0.25">
      <c r="B20631" s="68"/>
    </row>
    <row r="20632" spans="2:2" x14ac:dyDescent="0.25">
      <c r="B20632" s="68"/>
    </row>
    <row r="20633" spans="2:2" x14ac:dyDescent="0.25">
      <c r="B20633" s="68"/>
    </row>
    <row r="20634" spans="2:2" x14ac:dyDescent="0.25">
      <c r="B20634" s="68"/>
    </row>
    <row r="20635" spans="2:2" x14ac:dyDescent="0.25">
      <c r="B20635" s="68"/>
    </row>
    <row r="20636" spans="2:2" x14ac:dyDescent="0.25">
      <c r="B20636" s="68"/>
    </row>
    <row r="20637" spans="2:2" x14ac:dyDescent="0.25">
      <c r="B20637" s="68"/>
    </row>
    <row r="20638" spans="2:2" x14ac:dyDescent="0.25">
      <c r="B20638" s="68"/>
    </row>
    <row r="20639" spans="2:2" x14ac:dyDescent="0.25">
      <c r="B20639" s="68"/>
    </row>
    <row r="20640" spans="2:2" x14ac:dyDescent="0.25">
      <c r="B20640" s="68"/>
    </row>
    <row r="20641" spans="2:2" x14ac:dyDescent="0.25">
      <c r="B20641" s="68"/>
    </row>
    <row r="20642" spans="2:2" x14ac:dyDescent="0.25">
      <c r="B20642" s="68"/>
    </row>
    <row r="20643" spans="2:2" x14ac:dyDescent="0.25">
      <c r="B20643" s="68"/>
    </row>
    <row r="20644" spans="2:2" x14ac:dyDescent="0.25">
      <c r="B20644" s="68"/>
    </row>
    <row r="20645" spans="2:2" x14ac:dyDescent="0.25">
      <c r="B20645" s="68"/>
    </row>
    <row r="20646" spans="2:2" x14ac:dyDescent="0.25">
      <c r="B20646" s="68"/>
    </row>
    <row r="20647" spans="2:2" x14ac:dyDescent="0.25">
      <c r="B20647" s="68"/>
    </row>
    <row r="20648" spans="2:2" x14ac:dyDescent="0.25">
      <c r="B20648" s="68"/>
    </row>
    <row r="20649" spans="2:2" x14ac:dyDescent="0.25">
      <c r="B20649" s="68"/>
    </row>
    <row r="20650" spans="2:2" x14ac:dyDescent="0.25">
      <c r="B20650" s="68"/>
    </row>
    <row r="20651" spans="2:2" x14ac:dyDescent="0.25">
      <c r="B20651" s="68"/>
    </row>
    <row r="20652" spans="2:2" x14ac:dyDescent="0.25">
      <c r="B20652" s="68"/>
    </row>
    <row r="20653" spans="2:2" x14ac:dyDescent="0.25">
      <c r="B20653" s="68"/>
    </row>
    <row r="20654" spans="2:2" x14ac:dyDescent="0.25">
      <c r="B20654" s="68"/>
    </row>
    <row r="20655" spans="2:2" x14ac:dyDescent="0.25">
      <c r="B20655" s="68"/>
    </row>
    <row r="20656" spans="2:2" x14ac:dyDescent="0.25">
      <c r="B20656" s="68"/>
    </row>
    <row r="20657" spans="2:2" x14ac:dyDescent="0.25">
      <c r="B20657" s="68"/>
    </row>
    <row r="20658" spans="2:2" x14ac:dyDescent="0.25">
      <c r="B20658" s="68"/>
    </row>
    <row r="20659" spans="2:2" x14ac:dyDescent="0.25">
      <c r="B20659" s="68"/>
    </row>
    <row r="20660" spans="2:2" x14ac:dyDescent="0.25">
      <c r="B20660" s="68"/>
    </row>
    <row r="20661" spans="2:2" x14ac:dyDescent="0.25">
      <c r="B20661" s="68"/>
    </row>
    <row r="20662" spans="2:2" x14ac:dyDescent="0.25">
      <c r="B20662" s="68"/>
    </row>
    <row r="20663" spans="2:2" x14ac:dyDescent="0.25">
      <c r="B20663" s="68"/>
    </row>
    <row r="20664" spans="2:2" x14ac:dyDescent="0.25">
      <c r="B20664" s="68"/>
    </row>
    <row r="20665" spans="2:2" x14ac:dyDescent="0.25">
      <c r="B20665" s="68"/>
    </row>
    <row r="20666" spans="2:2" x14ac:dyDescent="0.25">
      <c r="B20666" s="68"/>
    </row>
    <row r="20667" spans="2:2" x14ac:dyDescent="0.25">
      <c r="B20667" s="68"/>
    </row>
    <row r="20668" spans="2:2" x14ac:dyDescent="0.25">
      <c r="B20668" s="68"/>
    </row>
    <row r="20669" spans="2:2" x14ac:dyDescent="0.25">
      <c r="B20669" s="68"/>
    </row>
    <row r="20670" spans="2:2" x14ac:dyDescent="0.25">
      <c r="B20670" s="68"/>
    </row>
    <row r="20671" spans="2:2" x14ac:dyDescent="0.25">
      <c r="B20671" s="68"/>
    </row>
    <row r="20672" spans="2:2" x14ac:dyDescent="0.25">
      <c r="B20672" s="68"/>
    </row>
    <row r="20673" spans="2:2" x14ac:dyDescent="0.25">
      <c r="B20673" s="68"/>
    </row>
    <row r="20674" spans="2:2" x14ac:dyDescent="0.25">
      <c r="B20674" s="68"/>
    </row>
    <row r="20675" spans="2:2" x14ac:dyDescent="0.25">
      <c r="B20675" s="68"/>
    </row>
    <row r="20676" spans="2:2" x14ac:dyDescent="0.25">
      <c r="B20676" s="68"/>
    </row>
    <row r="20677" spans="2:2" x14ac:dyDescent="0.25">
      <c r="B20677" s="68"/>
    </row>
    <row r="20678" spans="2:2" x14ac:dyDescent="0.25">
      <c r="B20678" s="68"/>
    </row>
    <row r="20679" spans="2:2" x14ac:dyDescent="0.25">
      <c r="B20679" s="68"/>
    </row>
    <row r="20680" spans="2:2" x14ac:dyDescent="0.25">
      <c r="B20680" s="68"/>
    </row>
    <row r="20681" spans="2:2" x14ac:dyDescent="0.25">
      <c r="B20681" s="68"/>
    </row>
    <row r="20682" spans="2:2" x14ac:dyDescent="0.25">
      <c r="B20682" s="68"/>
    </row>
    <row r="20683" spans="2:2" x14ac:dyDescent="0.25">
      <c r="B20683" s="68"/>
    </row>
    <row r="20684" spans="2:2" x14ac:dyDescent="0.25">
      <c r="B20684" s="68"/>
    </row>
    <row r="20685" spans="2:2" x14ac:dyDescent="0.25">
      <c r="B20685" s="68"/>
    </row>
    <row r="20686" spans="2:2" x14ac:dyDescent="0.25">
      <c r="B20686" s="68"/>
    </row>
    <row r="20687" spans="2:2" x14ac:dyDescent="0.25">
      <c r="B20687" s="68"/>
    </row>
    <row r="20688" spans="2:2" x14ac:dyDescent="0.25">
      <c r="B20688" s="68"/>
    </row>
    <row r="20689" spans="2:2" x14ac:dyDescent="0.25">
      <c r="B20689" s="68"/>
    </row>
    <row r="20690" spans="2:2" x14ac:dyDescent="0.25">
      <c r="B20690" s="68"/>
    </row>
    <row r="20691" spans="2:2" x14ac:dyDescent="0.25">
      <c r="B20691" s="68"/>
    </row>
    <row r="20692" spans="2:2" x14ac:dyDescent="0.25">
      <c r="B20692" s="68"/>
    </row>
    <row r="20693" spans="2:2" x14ac:dyDescent="0.25">
      <c r="B20693" s="68"/>
    </row>
    <row r="20694" spans="2:2" x14ac:dyDescent="0.25">
      <c r="B20694" s="68"/>
    </row>
    <row r="20695" spans="2:2" x14ac:dyDescent="0.25">
      <c r="B20695" s="68"/>
    </row>
    <row r="20696" spans="2:2" x14ac:dyDescent="0.25">
      <c r="B20696" s="68"/>
    </row>
    <row r="20697" spans="2:2" x14ac:dyDescent="0.25">
      <c r="B20697" s="68"/>
    </row>
    <row r="20698" spans="2:2" x14ac:dyDescent="0.25">
      <c r="B20698" s="68"/>
    </row>
    <row r="20699" spans="2:2" x14ac:dyDescent="0.25">
      <c r="B20699" s="68"/>
    </row>
    <row r="20700" spans="2:2" x14ac:dyDescent="0.25">
      <c r="B20700" s="68"/>
    </row>
    <row r="20701" spans="2:2" x14ac:dyDescent="0.25">
      <c r="B20701" s="68"/>
    </row>
    <row r="20702" spans="2:2" x14ac:dyDescent="0.25">
      <c r="B20702" s="68"/>
    </row>
    <row r="20703" spans="2:2" x14ac:dyDescent="0.25">
      <c r="B20703" s="68"/>
    </row>
    <row r="20704" spans="2:2" x14ac:dyDescent="0.25">
      <c r="B20704" s="68"/>
    </row>
    <row r="20705" spans="2:2" x14ac:dyDescent="0.25">
      <c r="B20705" s="68"/>
    </row>
    <row r="20706" spans="2:2" x14ac:dyDescent="0.25">
      <c r="B20706" s="68"/>
    </row>
    <row r="20707" spans="2:2" x14ac:dyDescent="0.25">
      <c r="B20707" s="68"/>
    </row>
    <row r="20708" spans="2:2" x14ac:dyDescent="0.25">
      <c r="B20708" s="68"/>
    </row>
    <row r="20709" spans="2:2" x14ac:dyDescent="0.25">
      <c r="B20709" s="68"/>
    </row>
    <row r="20710" spans="2:2" x14ac:dyDescent="0.25">
      <c r="B20710" s="68"/>
    </row>
    <row r="20711" spans="2:2" x14ac:dyDescent="0.25">
      <c r="B20711" s="68"/>
    </row>
    <row r="20712" spans="2:2" x14ac:dyDescent="0.25">
      <c r="B20712" s="68"/>
    </row>
    <row r="20713" spans="2:2" x14ac:dyDescent="0.25">
      <c r="B20713" s="68"/>
    </row>
    <row r="20714" spans="2:2" x14ac:dyDescent="0.25">
      <c r="B20714" s="68"/>
    </row>
    <row r="20715" spans="2:2" x14ac:dyDescent="0.25">
      <c r="B20715" s="68"/>
    </row>
    <row r="20716" spans="2:2" x14ac:dyDescent="0.25">
      <c r="B20716" s="68"/>
    </row>
    <row r="20717" spans="2:2" x14ac:dyDescent="0.25">
      <c r="B20717" s="68"/>
    </row>
    <row r="20718" spans="2:2" x14ac:dyDescent="0.25">
      <c r="B20718" s="68"/>
    </row>
    <row r="20719" spans="2:2" x14ac:dyDescent="0.25">
      <c r="B20719" s="68"/>
    </row>
    <row r="20720" spans="2:2" x14ac:dyDescent="0.25">
      <c r="B20720" s="68"/>
    </row>
    <row r="20721" spans="2:2" x14ac:dyDescent="0.25">
      <c r="B20721" s="68"/>
    </row>
    <row r="20722" spans="2:2" x14ac:dyDescent="0.25">
      <c r="B20722" s="68"/>
    </row>
    <row r="20723" spans="2:2" x14ac:dyDescent="0.25">
      <c r="B20723" s="68"/>
    </row>
    <row r="20724" spans="2:2" x14ac:dyDescent="0.25">
      <c r="B20724" s="68"/>
    </row>
    <row r="20725" spans="2:2" x14ac:dyDescent="0.25">
      <c r="B20725" s="68"/>
    </row>
    <row r="20726" spans="2:2" x14ac:dyDescent="0.25">
      <c r="B20726" s="68"/>
    </row>
    <row r="20727" spans="2:2" x14ac:dyDescent="0.25">
      <c r="B20727" s="68"/>
    </row>
    <row r="20728" spans="2:2" x14ac:dyDescent="0.25">
      <c r="B20728" s="68"/>
    </row>
    <row r="20729" spans="2:2" x14ac:dyDescent="0.25">
      <c r="B20729" s="68"/>
    </row>
    <row r="20730" spans="2:2" x14ac:dyDescent="0.25">
      <c r="B20730" s="68"/>
    </row>
    <row r="20731" spans="2:2" x14ac:dyDescent="0.25">
      <c r="B20731" s="68"/>
    </row>
    <row r="20732" spans="2:2" x14ac:dyDescent="0.25">
      <c r="B20732" s="68"/>
    </row>
    <row r="20733" spans="2:2" x14ac:dyDescent="0.25">
      <c r="B20733" s="68"/>
    </row>
    <row r="20734" spans="2:2" x14ac:dyDescent="0.25">
      <c r="B20734" s="68"/>
    </row>
    <row r="20735" spans="2:2" x14ac:dyDescent="0.25">
      <c r="B20735" s="68"/>
    </row>
    <row r="20736" spans="2:2" x14ac:dyDescent="0.25">
      <c r="B20736" s="68"/>
    </row>
    <row r="20737" spans="2:2" x14ac:dyDescent="0.25">
      <c r="B20737" s="68"/>
    </row>
    <row r="20738" spans="2:2" x14ac:dyDescent="0.25">
      <c r="B20738" s="68"/>
    </row>
    <row r="20739" spans="2:2" x14ac:dyDescent="0.25">
      <c r="B20739" s="68"/>
    </row>
    <row r="20740" spans="2:2" x14ac:dyDescent="0.25">
      <c r="B20740" s="68"/>
    </row>
    <row r="20741" spans="2:2" x14ac:dyDescent="0.25">
      <c r="B20741" s="68"/>
    </row>
    <row r="20742" spans="2:2" x14ac:dyDescent="0.25">
      <c r="B20742" s="68"/>
    </row>
    <row r="20743" spans="2:2" x14ac:dyDescent="0.25">
      <c r="B20743" s="68"/>
    </row>
    <row r="20744" spans="2:2" x14ac:dyDescent="0.25">
      <c r="B20744" s="68"/>
    </row>
    <row r="20745" spans="2:2" x14ac:dyDescent="0.25">
      <c r="B20745" s="68"/>
    </row>
    <row r="20746" spans="2:2" x14ac:dyDescent="0.25">
      <c r="B20746" s="68"/>
    </row>
    <row r="20747" spans="2:2" x14ac:dyDescent="0.25">
      <c r="B20747" s="68"/>
    </row>
    <row r="20748" spans="2:2" x14ac:dyDescent="0.25">
      <c r="B20748" s="68"/>
    </row>
    <row r="20749" spans="2:2" x14ac:dyDescent="0.25">
      <c r="B20749" s="68"/>
    </row>
    <row r="20750" spans="2:2" x14ac:dyDescent="0.25">
      <c r="B20750" s="68"/>
    </row>
    <row r="20751" spans="2:2" x14ac:dyDescent="0.25">
      <c r="B20751" s="68"/>
    </row>
    <row r="20752" spans="2:2" x14ac:dyDescent="0.25">
      <c r="B20752" s="68"/>
    </row>
    <row r="20753" spans="2:2" x14ac:dyDescent="0.25">
      <c r="B20753" s="68"/>
    </row>
    <row r="20754" spans="2:2" x14ac:dyDescent="0.25">
      <c r="B20754" s="68"/>
    </row>
    <row r="20755" spans="2:2" x14ac:dyDescent="0.25">
      <c r="B20755" s="68"/>
    </row>
    <row r="20756" spans="2:2" x14ac:dyDescent="0.25">
      <c r="B20756" s="68"/>
    </row>
    <row r="20757" spans="2:2" x14ac:dyDescent="0.25">
      <c r="B20757" s="68"/>
    </row>
    <row r="20758" spans="2:2" x14ac:dyDescent="0.25">
      <c r="B20758" s="68"/>
    </row>
    <row r="20759" spans="2:2" x14ac:dyDescent="0.25">
      <c r="B20759" s="68"/>
    </row>
    <row r="20760" spans="2:2" x14ac:dyDescent="0.25">
      <c r="B20760" s="68"/>
    </row>
    <row r="20761" spans="2:2" x14ac:dyDescent="0.25">
      <c r="B20761" s="68"/>
    </row>
    <row r="20762" spans="2:2" x14ac:dyDescent="0.25">
      <c r="B20762" s="68"/>
    </row>
    <row r="20763" spans="2:2" x14ac:dyDescent="0.25">
      <c r="B20763" s="68"/>
    </row>
    <row r="20764" spans="2:2" x14ac:dyDescent="0.25">
      <c r="B20764" s="68"/>
    </row>
    <row r="20765" spans="2:2" x14ac:dyDescent="0.25">
      <c r="B20765" s="68"/>
    </row>
    <row r="20766" spans="2:2" x14ac:dyDescent="0.25">
      <c r="B20766" s="68"/>
    </row>
    <row r="20767" spans="2:2" x14ac:dyDescent="0.25">
      <c r="B20767" s="68"/>
    </row>
    <row r="20768" spans="2:2" x14ac:dyDescent="0.25">
      <c r="B20768" s="68"/>
    </row>
    <row r="20769" spans="2:2" x14ac:dyDescent="0.25">
      <c r="B20769" s="68"/>
    </row>
    <row r="20770" spans="2:2" x14ac:dyDescent="0.25">
      <c r="B20770" s="68"/>
    </row>
    <row r="20771" spans="2:2" x14ac:dyDescent="0.25">
      <c r="B20771" s="68"/>
    </row>
    <row r="20772" spans="2:2" x14ac:dyDescent="0.25">
      <c r="B20772" s="68"/>
    </row>
    <row r="20773" spans="2:2" x14ac:dyDescent="0.25">
      <c r="B20773" s="68"/>
    </row>
    <row r="20774" spans="2:2" x14ac:dyDescent="0.25">
      <c r="B20774" s="68"/>
    </row>
    <row r="20775" spans="2:2" x14ac:dyDescent="0.25">
      <c r="B20775" s="68"/>
    </row>
    <row r="20776" spans="2:2" x14ac:dyDescent="0.25">
      <c r="B20776" s="68"/>
    </row>
    <row r="20777" spans="2:2" x14ac:dyDescent="0.25">
      <c r="B20777" s="68"/>
    </row>
    <row r="20778" spans="2:2" x14ac:dyDescent="0.25">
      <c r="B20778" s="68"/>
    </row>
    <row r="20779" spans="2:2" x14ac:dyDescent="0.25">
      <c r="B20779" s="68"/>
    </row>
    <row r="20780" spans="2:2" x14ac:dyDescent="0.25">
      <c r="B20780" s="68"/>
    </row>
    <row r="20781" spans="2:2" x14ac:dyDescent="0.25">
      <c r="B20781" s="68"/>
    </row>
    <row r="20782" spans="2:2" x14ac:dyDescent="0.25">
      <c r="B20782" s="68"/>
    </row>
    <row r="20783" spans="2:2" x14ac:dyDescent="0.25">
      <c r="B20783" s="68"/>
    </row>
    <row r="20784" spans="2:2" x14ac:dyDescent="0.25">
      <c r="B20784" s="68"/>
    </row>
    <row r="20785" spans="2:2" x14ac:dyDescent="0.25">
      <c r="B20785" s="68"/>
    </row>
    <row r="20786" spans="2:2" x14ac:dyDescent="0.25">
      <c r="B20786" s="68"/>
    </row>
    <row r="20787" spans="2:2" x14ac:dyDescent="0.25">
      <c r="B20787" s="68"/>
    </row>
    <row r="20788" spans="2:2" x14ac:dyDescent="0.25">
      <c r="B20788" s="68"/>
    </row>
    <row r="20789" spans="2:2" x14ac:dyDescent="0.25">
      <c r="B20789" s="68"/>
    </row>
    <row r="20790" spans="2:2" x14ac:dyDescent="0.25">
      <c r="B20790" s="68"/>
    </row>
    <row r="20791" spans="2:2" x14ac:dyDescent="0.25">
      <c r="B20791" s="68"/>
    </row>
    <row r="20792" spans="2:2" x14ac:dyDescent="0.25">
      <c r="B20792" s="68"/>
    </row>
    <row r="20793" spans="2:2" x14ac:dyDescent="0.25">
      <c r="B20793" s="68"/>
    </row>
    <row r="20794" spans="2:2" x14ac:dyDescent="0.25">
      <c r="B20794" s="68"/>
    </row>
    <row r="20795" spans="2:2" x14ac:dyDescent="0.25">
      <c r="B20795" s="68"/>
    </row>
    <row r="20796" spans="2:2" x14ac:dyDescent="0.25">
      <c r="B20796" s="68"/>
    </row>
    <row r="20797" spans="2:2" x14ac:dyDescent="0.25">
      <c r="B20797" s="68"/>
    </row>
    <row r="20798" spans="2:2" x14ac:dyDescent="0.25">
      <c r="B20798" s="68"/>
    </row>
    <row r="20799" spans="2:2" x14ac:dyDescent="0.25">
      <c r="B20799" s="68"/>
    </row>
    <row r="20800" spans="2:2" x14ac:dyDescent="0.25">
      <c r="B20800" s="68"/>
    </row>
    <row r="20801" spans="2:2" x14ac:dyDescent="0.25">
      <c r="B20801" s="68"/>
    </row>
    <row r="20802" spans="2:2" x14ac:dyDescent="0.25">
      <c r="B20802" s="68"/>
    </row>
    <row r="20803" spans="2:2" x14ac:dyDescent="0.25">
      <c r="B20803" s="68"/>
    </row>
    <row r="20804" spans="2:2" x14ac:dyDescent="0.25">
      <c r="B20804" s="68"/>
    </row>
    <row r="20805" spans="2:2" x14ac:dyDescent="0.25">
      <c r="B20805" s="68"/>
    </row>
    <row r="20806" spans="2:2" x14ac:dyDescent="0.25">
      <c r="B20806" s="68"/>
    </row>
    <row r="20807" spans="2:2" x14ac:dyDescent="0.25">
      <c r="B20807" s="68"/>
    </row>
    <row r="20808" spans="2:2" x14ac:dyDescent="0.25">
      <c r="B20808" s="68"/>
    </row>
    <row r="20809" spans="2:2" x14ac:dyDescent="0.25">
      <c r="B20809" s="68"/>
    </row>
    <row r="20810" spans="2:2" x14ac:dyDescent="0.25">
      <c r="B20810" s="68"/>
    </row>
    <row r="20811" spans="2:2" x14ac:dyDescent="0.25">
      <c r="B20811" s="68"/>
    </row>
    <row r="20812" spans="2:2" x14ac:dyDescent="0.25">
      <c r="B20812" s="68"/>
    </row>
    <row r="20813" spans="2:2" x14ac:dyDescent="0.25">
      <c r="B20813" s="68"/>
    </row>
    <row r="20814" spans="2:2" x14ac:dyDescent="0.25">
      <c r="B20814" s="68"/>
    </row>
    <row r="20815" spans="2:2" x14ac:dyDescent="0.25">
      <c r="B20815" s="68"/>
    </row>
    <row r="20816" spans="2:2" x14ac:dyDescent="0.25">
      <c r="B20816" s="68"/>
    </row>
    <row r="20817" spans="2:2" x14ac:dyDescent="0.25">
      <c r="B20817" s="68"/>
    </row>
    <row r="20818" spans="2:2" x14ac:dyDescent="0.25">
      <c r="B20818" s="68"/>
    </row>
    <row r="20819" spans="2:2" x14ac:dyDescent="0.25">
      <c r="B20819" s="68"/>
    </row>
    <row r="20820" spans="2:2" x14ac:dyDescent="0.25">
      <c r="B20820" s="68"/>
    </row>
    <row r="20821" spans="2:2" x14ac:dyDescent="0.25">
      <c r="B20821" s="68"/>
    </row>
    <row r="20822" spans="2:2" x14ac:dyDescent="0.25">
      <c r="B20822" s="68"/>
    </row>
    <row r="20823" spans="2:2" x14ac:dyDescent="0.25">
      <c r="B20823" s="68"/>
    </row>
    <row r="20824" spans="2:2" x14ac:dyDescent="0.25">
      <c r="B20824" s="68"/>
    </row>
    <row r="20825" spans="2:2" x14ac:dyDescent="0.25">
      <c r="B20825" s="68"/>
    </row>
    <row r="20826" spans="2:2" x14ac:dyDescent="0.25">
      <c r="B20826" s="68"/>
    </row>
    <row r="20827" spans="2:2" x14ac:dyDescent="0.25">
      <c r="B20827" s="68"/>
    </row>
    <row r="20828" spans="2:2" x14ac:dyDescent="0.25">
      <c r="B20828" s="68"/>
    </row>
    <row r="20829" spans="2:2" x14ac:dyDescent="0.25">
      <c r="B20829" s="68"/>
    </row>
    <row r="20830" spans="2:2" x14ac:dyDescent="0.25">
      <c r="B20830" s="68"/>
    </row>
    <row r="20831" spans="2:2" x14ac:dyDescent="0.25">
      <c r="B20831" s="68"/>
    </row>
    <row r="20832" spans="2:2" x14ac:dyDescent="0.25">
      <c r="B20832" s="68"/>
    </row>
    <row r="20833" spans="2:2" x14ac:dyDescent="0.25">
      <c r="B20833" s="68"/>
    </row>
    <row r="20834" spans="2:2" x14ac:dyDescent="0.25">
      <c r="B20834" s="68"/>
    </row>
    <row r="20835" spans="2:2" x14ac:dyDescent="0.25">
      <c r="B20835" s="68"/>
    </row>
    <row r="20836" spans="2:2" x14ac:dyDescent="0.25">
      <c r="B20836" s="68"/>
    </row>
    <row r="20837" spans="2:2" x14ac:dyDescent="0.25">
      <c r="B20837" s="68"/>
    </row>
    <row r="20838" spans="2:2" x14ac:dyDescent="0.25">
      <c r="B20838" s="68"/>
    </row>
    <row r="20839" spans="2:2" x14ac:dyDescent="0.25">
      <c r="B20839" s="68"/>
    </row>
    <row r="20840" spans="2:2" x14ac:dyDescent="0.25">
      <c r="B20840" s="68"/>
    </row>
    <row r="20841" spans="2:2" x14ac:dyDescent="0.25">
      <c r="B20841" s="68"/>
    </row>
    <row r="20842" spans="2:2" x14ac:dyDescent="0.25">
      <c r="B20842" s="68"/>
    </row>
    <row r="20843" spans="2:2" x14ac:dyDescent="0.25">
      <c r="B20843" s="68"/>
    </row>
    <row r="20844" spans="2:2" x14ac:dyDescent="0.25">
      <c r="B20844" s="68"/>
    </row>
    <row r="20845" spans="2:2" x14ac:dyDescent="0.25">
      <c r="B20845" s="68"/>
    </row>
    <row r="20846" spans="2:2" x14ac:dyDescent="0.25">
      <c r="B20846" s="68"/>
    </row>
    <row r="20847" spans="2:2" x14ac:dyDescent="0.25">
      <c r="B20847" s="68"/>
    </row>
    <row r="20848" spans="2:2" x14ac:dyDescent="0.25">
      <c r="B20848" s="68"/>
    </row>
    <row r="20849" spans="2:2" x14ac:dyDescent="0.25">
      <c r="B20849" s="68"/>
    </row>
    <row r="20850" spans="2:2" x14ac:dyDescent="0.25">
      <c r="B20850" s="68"/>
    </row>
    <row r="20851" spans="2:2" x14ac:dyDescent="0.25">
      <c r="B20851" s="68"/>
    </row>
    <row r="20852" spans="2:2" x14ac:dyDescent="0.25">
      <c r="B20852" s="68"/>
    </row>
    <row r="20853" spans="2:2" x14ac:dyDescent="0.25">
      <c r="B20853" s="68"/>
    </row>
    <row r="20854" spans="2:2" x14ac:dyDescent="0.25">
      <c r="B20854" s="68"/>
    </row>
    <row r="20855" spans="2:2" x14ac:dyDescent="0.25">
      <c r="B20855" s="68"/>
    </row>
    <row r="20856" spans="2:2" x14ac:dyDescent="0.25">
      <c r="B20856" s="68"/>
    </row>
    <row r="20857" spans="2:2" x14ac:dyDescent="0.25">
      <c r="B20857" s="68"/>
    </row>
    <row r="20858" spans="2:2" x14ac:dyDescent="0.25">
      <c r="B20858" s="68"/>
    </row>
    <row r="20859" spans="2:2" x14ac:dyDescent="0.25">
      <c r="B20859" s="68"/>
    </row>
    <row r="20860" spans="2:2" x14ac:dyDescent="0.25">
      <c r="B20860" s="68"/>
    </row>
    <row r="20861" spans="2:2" x14ac:dyDescent="0.25">
      <c r="B20861" s="68"/>
    </row>
    <row r="20862" spans="2:2" x14ac:dyDescent="0.25">
      <c r="B20862" s="68"/>
    </row>
    <row r="20863" spans="2:2" x14ac:dyDescent="0.25">
      <c r="B20863" s="68"/>
    </row>
    <row r="20864" spans="2:2" x14ac:dyDescent="0.25">
      <c r="B20864" s="68"/>
    </row>
    <row r="20865" spans="2:2" x14ac:dyDescent="0.25">
      <c r="B20865" s="68"/>
    </row>
    <row r="20866" spans="2:2" x14ac:dyDescent="0.25">
      <c r="B20866" s="68"/>
    </row>
    <row r="20867" spans="2:2" x14ac:dyDescent="0.25">
      <c r="B20867" s="68"/>
    </row>
    <row r="20868" spans="2:2" x14ac:dyDescent="0.25">
      <c r="B20868" s="68"/>
    </row>
    <row r="20869" spans="2:2" x14ac:dyDescent="0.25">
      <c r="B20869" s="68"/>
    </row>
    <row r="20870" spans="2:2" x14ac:dyDescent="0.25">
      <c r="B20870" s="68"/>
    </row>
    <row r="20871" spans="2:2" x14ac:dyDescent="0.25">
      <c r="B20871" s="68"/>
    </row>
    <row r="20872" spans="2:2" x14ac:dyDescent="0.25">
      <c r="B20872" s="68"/>
    </row>
    <row r="20873" spans="2:2" x14ac:dyDescent="0.25">
      <c r="B20873" s="68"/>
    </row>
    <row r="20874" spans="2:2" x14ac:dyDescent="0.25">
      <c r="B20874" s="68"/>
    </row>
    <row r="20875" spans="2:2" x14ac:dyDescent="0.25">
      <c r="B20875" s="68"/>
    </row>
    <row r="20876" spans="2:2" x14ac:dyDescent="0.25">
      <c r="B20876" s="68"/>
    </row>
    <row r="20877" spans="2:2" x14ac:dyDescent="0.25">
      <c r="B20877" s="68"/>
    </row>
    <row r="20878" spans="2:2" x14ac:dyDescent="0.25">
      <c r="B20878" s="68"/>
    </row>
    <row r="20879" spans="2:2" x14ac:dyDescent="0.25">
      <c r="B20879" s="68"/>
    </row>
    <row r="20880" spans="2:2" x14ac:dyDescent="0.25">
      <c r="B20880" s="68"/>
    </row>
    <row r="20881" spans="2:2" x14ac:dyDescent="0.25">
      <c r="B20881" s="68"/>
    </row>
    <row r="20882" spans="2:2" x14ac:dyDescent="0.25">
      <c r="B20882" s="68"/>
    </row>
    <row r="20883" spans="2:2" x14ac:dyDescent="0.25">
      <c r="B20883" s="68"/>
    </row>
    <row r="20884" spans="2:2" x14ac:dyDescent="0.25">
      <c r="B20884" s="68"/>
    </row>
    <row r="20885" spans="2:2" x14ac:dyDescent="0.25">
      <c r="B20885" s="68"/>
    </row>
    <row r="20886" spans="2:2" x14ac:dyDescent="0.25">
      <c r="B20886" s="68"/>
    </row>
    <row r="20887" spans="2:2" x14ac:dyDescent="0.25">
      <c r="B20887" s="68"/>
    </row>
    <row r="20888" spans="2:2" x14ac:dyDescent="0.25">
      <c r="B20888" s="68"/>
    </row>
    <row r="20889" spans="2:2" x14ac:dyDescent="0.25">
      <c r="B20889" s="68"/>
    </row>
    <row r="20890" spans="2:2" x14ac:dyDescent="0.25">
      <c r="B20890" s="68"/>
    </row>
    <row r="20891" spans="2:2" x14ac:dyDescent="0.25">
      <c r="B20891" s="68"/>
    </row>
    <row r="20892" spans="2:2" x14ac:dyDescent="0.25">
      <c r="B20892" s="68"/>
    </row>
    <row r="20893" spans="2:2" x14ac:dyDescent="0.25">
      <c r="B20893" s="68"/>
    </row>
    <row r="20894" spans="2:2" x14ac:dyDescent="0.25">
      <c r="B20894" s="68"/>
    </row>
    <row r="20895" spans="2:2" x14ac:dyDescent="0.25">
      <c r="B20895" s="68"/>
    </row>
    <row r="20896" spans="2:2" x14ac:dyDescent="0.25">
      <c r="B20896" s="68"/>
    </row>
    <row r="20897" spans="2:2" x14ac:dyDescent="0.25">
      <c r="B20897" s="68"/>
    </row>
    <row r="20898" spans="2:2" x14ac:dyDescent="0.25">
      <c r="B20898" s="68"/>
    </row>
    <row r="20899" spans="2:2" x14ac:dyDescent="0.25">
      <c r="B20899" s="68"/>
    </row>
    <row r="20900" spans="2:2" x14ac:dyDescent="0.25">
      <c r="B20900" s="68"/>
    </row>
    <row r="20901" spans="2:2" x14ac:dyDescent="0.25">
      <c r="B20901" s="68"/>
    </row>
    <row r="20902" spans="2:2" x14ac:dyDescent="0.25">
      <c r="B20902" s="68"/>
    </row>
    <row r="20903" spans="2:2" x14ac:dyDescent="0.25">
      <c r="B20903" s="68"/>
    </row>
    <row r="20904" spans="2:2" x14ac:dyDescent="0.25">
      <c r="B20904" s="68"/>
    </row>
    <row r="20905" spans="2:2" x14ac:dyDescent="0.25">
      <c r="B20905" s="68"/>
    </row>
    <row r="20906" spans="2:2" x14ac:dyDescent="0.25">
      <c r="B20906" s="68"/>
    </row>
    <row r="20907" spans="2:2" x14ac:dyDescent="0.25">
      <c r="B20907" s="68"/>
    </row>
    <row r="20908" spans="2:2" x14ac:dyDescent="0.25">
      <c r="B20908" s="68"/>
    </row>
    <row r="20909" spans="2:2" x14ac:dyDescent="0.25">
      <c r="B20909" s="68"/>
    </row>
    <row r="20910" spans="2:2" x14ac:dyDescent="0.25">
      <c r="B20910" s="68"/>
    </row>
    <row r="20911" spans="2:2" x14ac:dyDescent="0.25">
      <c r="B20911" s="68"/>
    </row>
    <row r="20912" spans="2:2" x14ac:dyDescent="0.25">
      <c r="B20912" s="68"/>
    </row>
    <row r="20913" spans="2:2" x14ac:dyDescent="0.25">
      <c r="B20913" s="68"/>
    </row>
    <row r="20914" spans="2:2" x14ac:dyDescent="0.25">
      <c r="B20914" s="68"/>
    </row>
    <row r="20915" spans="2:2" x14ac:dyDescent="0.25">
      <c r="B20915" s="68"/>
    </row>
    <row r="20916" spans="2:2" x14ac:dyDescent="0.25">
      <c r="B20916" s="68"/>
    </row>
    <row r="20917" spans="2:2" x14ac:dyDescent="0.25">
      <c r="B20917" s="68"/>
    </row>
    <row r="20918" spans="2:2" x14ac:dyDescent="0.25">
      <c r="B20918" s="68"/>
    </row>
    <row r="20919" spans="2:2" x14ac:dyDescent="0.25">
      <c r="B20919" s="68"/>
    </row>
    <row r="20920" spans="2:2" x14ac:dyDescent="0.25">
      <c r="B20920" s="68"/>
    </row>
    <row r="20921" spans="2:2" x14ac:dyDescent="0.25">
      <c r="B20921" s="68"/>
    </row>
    <row r="20922" spans="2:2" x14ac:dyDescent="0.25">
      <c r="B20922" s="68"/>
    </row>
    <row r="20923" spans="2:2" x14ac:dyDescent="0.25">
      <c r="B20923" s="68"/>
    </row>
    <row r="20924" spans="2:2" x14ac:dyDescent="0.25">
      <c r="B20924" s="68"/>
    </row>
    <row r="20925" spans="2:2" x14ac:dyDescent="0.25">
      <c r="B20925" s="68"/>
    </row>
    <row r="20926" spans="2:2" x14ac:dyDescent="0.25">
      <c r="B20926" s="68"/>
    </row>
    <row r="20927" spans="2:2" x14ac:dyDescent="0.25">
      <c r="B20927" s="68"/>
    </row>
    <row r="20928" spans="2:2" x14ac:dyDescent="0.25">
      <c r="B20928" s="68"/>
    </row>
    <row r="20929" spans="2:2" x14ac:dyDescent="0.25">
      <c r="B20929" s="68"/>
    </row>
    <row r="20930" spans="2:2" x14ac:dyDescent="0.25">
      <c r="B20930" s="68"/>
    </row>
    <row r="20931" spans="2:2" x14ac:dyDescent="0.25">
      <c r="B20931" s="68"/>
    </row>
    <row r="20932" spans="2:2" x14ac:dyDescent="0.25">
      <c r="B20932" s="68"/>
    </row>
    <row r="20933" spans="2:2" x14ac:dyDescent="0.25">
      <c r="B20933" s="68"/>
    </row>
    <row r="20934" spans="2:2" x14ac:dyDescent="0.25">
      <c r="B20934" s="68"/>
    </row>
    <row r="20935" spans="2:2" x14ac:dyDescent="0.25">
      <c r="B20935" s="68"/>
    </row>
    <row r="20936" spans="2:2" x14ac:dyDescent="0.25">
      <c r="B20936" s="68"/>
    </row>
    <row r="20937" spans="2:2" x14ac:dyDescent="0.25">
      <c r="B20937" s="68"/>
    </row>
    <row r="20938" spans="2:2" x14ac:dyDescent="0.25">
      <c r="B20938" s="68"/>
    </row>
    <row r="20939" spans="2:2" x14ac:dyDescent="0.25">
      <c r="B20939" s="68"/>
    </row>
    <row r="20940" spans="2:2" x14ac:dyDescent="0.25">
      <c r="B20940" s="68"/>
    </row>
    <row r="20941" spans="2:2" x14ac:dyDescent="0.25">
      <c r="B20941" s="68"/>
    </row>
    <row r="20942" spans="2:2" x14ac:dyDescent="0.25">
      <c r="B20942" s="68"/>
    </row>
    <row r="20943" spans="2:2" x14ac:dyDescent="0.25">
      <c r="B20943" s="68"/>
    </row>
    <row r="20944" spans="2:2" x14ac:dyDescent="0.25">
      <c r="B20944" s="68"/>
    </row>
    <row r="20945" spans="2:2" x14ac:dyDescent="0.25">
      <c r="B20945" s="68"/>
    </row>
    <row r="20946" spans="2:2" x14ac:dyDescent="0.25">
      <c r="B20946" s="68"/>
    </row>
    <row r="20947" spans="2:2" x14ac:dyDescent="0.25">
      <c r="B20947" s="68"/>
    </row>
    <row r="20948" spans="2:2" x14ac:dyDescent="0.25">
      <c r="B20948" s="68"/>
    </row>
    <row r="20949" spans="2:2" x14ac:dyDescent="0.25">
      <c r="B20949" s="68"/>
    </row>
    <row r="20950" spans="2:2" x14ac:dyDescent="0.25">
      <c r="B20950" s="68"/>
    </row>
    <row r="20951" spans="2:2" x14ac:dyDescent="0.25">
      <c r="B20951" s="68"/>
    </row>
    <row r="20952" spans="2:2" x14ac:dyDescent="0.25">
      <c r="B20952" s="68"/>
    </row>
    <row r="20953" spans="2:2" x14ac:dyDescent="0.25">
      <c r="B20953" s="68"/>
    </row>
    <row r="20954" spans="2:2" x14ac:dyDescent="0.25">
      <c r="B20954" s="68"/>
    </row>
    <row r="20955" spans="2:2" x14ac:dyDescent="0.25">
      <c r="B20955" s="68"/>
    </row>
    <row r="20956" spans="2:2" x14ac:dyDescent="0.25">
      <c r="B20956" s="68"/>
    </row>
    <row r="20957" spans="2:2" x14ac:dyDescent="0.25">
      <c r="B20957" s="68"/>
    </row>
    <row r="20958" spans="2:2" x14ac:dyDescent="0.25">
      <c r="B20958" s="68"/>
    </row>
    <row r="20959" spans="2:2" x14ac:dyDescent="0.25">
      <c r="B20959" s="68"/>
    </row>
    <row r="20960" spans="2:2" x14ac:dyDescent="0.25">
      <c r="B20960" s="68"/>
    </row>
    <row r="20961" spans="2:2" x14ac:dyDescent="0.25">
      <c r="B20961" s="68"/>
    </row>
    <row r="20962" spans="2:2" x14ac:dyDescent="0.25">
      <c r="B20962" s="68"/>
    </row>
    <row r="20963" spans="2:2" x14ac:dyDescent="0.25">
      <c r="B20963" s="68"/>
    </row>
    <row r="20964" spans="2:2" x14ac:dyDescent="0.25">
      <c r="B20964" s="68"/>
    </row>
    <row r="20965" spans="2:2" x14ac:dyDescent="0.25">
      <c r="B20965" s="68"/>
    </row>
    <row r="20966" spans="2:2" x14ac:dyDescent="0.25">
      <c r="B20966" s="68"/>
    </row>
    <row r="20967" spans="2:2" x14ac:dyDescent="0.25">
      <c r="B20967" s="68"/>
    </row>
    <row r="20968" spans="2:2" x14ac:dyDescent="0.25">
      <c r="B20968" s="68"/>
    </row>
    <row r="20969" spans="2:2" x14ac:dyDescent="0.25">
      <c r="B20969" s="68"/>
    </row>
    <row r="20970" spans="2:2" x14ac:dyDescent="0.25">
      <c r="B20970" s="68"/>
    </row>
    <row r="20971" spans="2:2" x14ac:dyDescent="0.25">
      <c r="B20971" s="68"/>
    </row>
    <row r="20972" spans="2:2" x14ac:dyDescent="0.25">
      <c r="B20972" s="68"/>
    </row>
    <row r="20973" spans="2:2" x14ac:dyDescent="0.25">
      <c r="B20973" s="68"/>
    </row>
    <row r="20974" spans="2:2" x14ac:dyDescent="0.25">
      <c r="B20974" s="68"/>
    </row>
    <row r="20975" spans="2:2" x14ac:dyDescent="0.25">
      <c r="B20975" s="68"/>
    </row>
    <row r="20976" spans="2:2" x14ac:dyDescent="0.25">
      <c r="B20976" s="68"/>
    </row>
    <row r="20977" spans="2:2" x14ac:dyDescent="0.25">
      <c r="B20977" s="68"/>
    </row>
    <row r="20978" spans="2:2" x14ac:dyDescent="0.25">
      <c r="B20978" s="68"/>
    </row>
    <row r="20979" spans="2:2" x14ac:dyDescent="0.25">
      <c r="B20979" s="68"/>
    </row>
    <row r="20980" spans="2:2" x14ac:dyDescent="0.25">
      <c r="B20980" s="68"/>
    </row>
    <row r="20981" spans="2:2" x14ac:dyDescent="0.25">
      <c r="B20981" s="68"/>
    </row>
    <row r="20982" spans="2:2" x14ac:dyDescent="0.25">
      <c r="B20982" s="68"/>
    </row>
    <row r="20983" spans="2:2" x14ac:dyDescent="0.25">
      <c r="B20983" s="68"/>
    </row>
    <row r="20984" spans="2:2" x14ac:dyDescent="0.25">
      <c r="B20984" s="68"/>
    </row>
    <row r="20985" spans="2:2" x14ac:dyDescent="0.25">
      <c r="B20985" s="68"/>
    </row>
    <row r="20986" spans="2:2" x14ac:dyDescent="0.25">
      <c r="B20986" s="68"/>
    </row>
    <row r="20987" spans="2:2" x14ac:dyDescent="0.25">
      <c r="B20987" s="68"/>
    </row>
    <row r="20988" spans="2:2" x14ac:dyDescent="0.25">
      <c r="B20988" s="68"/>
    </row>
    <row r="20989" spans="2:2" x14ac:dyDescent="0.25">
      <c r="B20989" s="68"/>
    </row>
    <row r="20990" spans="2:2" x14ac:dyDescent="0.25">
      <c r="B20990" s="68"/>
    </row>
    <row r="20991" spans="2:2" x14ac:dyDescent="0.25">
      <c r="B20991" s="68"/>
    </row>
    <row r="20992" spans="2:2" x14ac:dyDescent="0.25">
      <c r="B20992" s="68"/>
    </row>
    <row r="20993" spans="2:2" x14ac:dyDescent="0.25">
      <c r="B20993" s="68"/>
    </row>
    <row r="20994" spans="2:2" x14ac:dyDescent="0.25">
      <c r="B20994" s="68"/>
    </row>
    <row r="20995" spans="2:2" x14ac:dyDescent="0.25">
      <c r="B20995" s="68"/>
    </row>
    <row r="20996" spans="2:2" x14ac:dyDescent="0.25">
      <c r="B20996" s="68"/>
    </row>
    <row r="20997" spans="2:2" x14ac:dyDescent="0.25">
      <c r="B20997" s="68"/>
    </row>
    <row r="20998" spans="2:2" x14ac:dyDescent="0.25">
      <c r="B20998" s="68"/>
    </row>
    <row r="20999" spans="2:2" x14ac:dyDescent="0.25">
      <c r="B20999" s="68"/>
    </row>
    <row r="21000" spans="2:2" x14ac:dyDescent="0.25">
      <c r="B21000" s="68"/>
    </row>
    <row r="21001" spans="2:2" x14ac:dyDescent="0.25">
      <c r="B21001" s="68"/>
    </row>
    <row r="21002" spans="2:2" x14ac:dyDescent="0.25">
      <c r="B21002" s="68"/>
    </row>
    <row r="21003" spans="2:2" x14ac:dyDescent="0.25">
      <c r="B21003" s="68"/>
    </row>
    <row r="21004" spans="2:2" x14ac:dyDescent="0.25">
      <c r="B21004" s="68"/>
    </row>
    <row r="21005" spans="2:2" x14ac:dyDescent="0.25">
      <c r="B21005" s="68"/>
    </row>
    <row r="21006" spans="2:2" x14ac:dyDescent="0.25">
      <c r="B21006" s="68"/>
    </row>
    <row r="21007" spans="2:2" x14ac:dyDescent="0.25">
      <c r="B21007" s="68"/>
    </row>
    <row r="21008" spans="2:2" x14ac:dyDescent="0.25">
      <c r="B21008" s="68"/>
    </row>
    <row r="21009" spans="2:2" x14ac:dyDescent="0.25">
      <c r="B21009" s="68"/>
    </row>
    <row r="21010" spans="2:2" x14ac:dyDescent="0.25">
      <c r="B21010" s="68"/>
    </row>
    <row r="21011" spans="2:2" x14ac:dyDescent="0.25">
      <c r="B21011" s="68"/>
    </row>
    <row r="21012" spans="2:2" x14ac:dyDescent="0.25">
      <c r="B21012" s="68"/>
    </row>
    <row r="21013" spans="2:2" x14ac:dyDescent="0.25">
      <c r="B21013" s="68"/>
    </row>
    <row r="21014" spans="2:2" x14ac:dyDescent="0.25">
      <c r="B21014" s="68"/>
    </row>
    <row r="21015" spans="2:2" x14ac:dyDescent="0.25">
      <c r="B21015" s="68"/>
    </row>
    <row r="21016" spans="2:2" x14ac:dyDescent="0.25">
      <c r="B21016" s="68"/>
    </row>
    <row r="21017" spans="2:2" x14ac:dyDescent="0.25">
      <c r="B21017" s="68"/>
    </row>
    <row r="21018" spans="2:2" x14ac:dyDescent="0.25">
      <c r="B21018" s="68"/>
    </row>
    <row r="21019" spans="2:2" x14ac:dyDescent="0.25">
      <c r="B21019" s="68"/>
    </row>
    <row r="21020" spans="2:2" x14ac:dyDescent="0.25">
      <c r="B21020" s="68"/>
    </row>
    <row r="21021" spans="2:2" x14ac:dyDescent="0.25">
      <c r="B21021" s="68"/>
    </row>
    <row r="21022" spans="2:2" x14ac:dyDescent="0.25">
      <c r="B21022" s="68"/>
    </row>
    <row r="21023" spans="2:2" x14ac:dyDescent="0.25">
      <c r="B21023" s="68"/>
    </row>
    <row r="21024" spans="2:2" x14ac:dyDescent="0.25">
      <c r="B21024" s="68"/>
    </row>
    <row r="21025" spans="2:2" x14ac:dyDescent="0.25">
      <c r="B21025" s="68"/>
    </row>
    <row r="21026" spans="2:2" x14ac:dyDescent="0.25">
      <c r="B21026" s="68"/>
    </row>
    <row r="21027" spans="2:2" x14ac:dyDescent="0.25">
      <c r="B21027" s="68"/>
    </row>
    <row r="21028" spans="2:2" x14ac:dyDescent="0.25">
      <c r="B21028" s="68"/>
    </row>
    <row r="21029" spans="2:2" x14ac:dyDescent="0.25">
      <c r="B21029" s="68"/>
    </row>
    <row r="21030" spans="2:2" x14ac:dyDescent="0.25">
      <c r="B21030" s="68"/>
    </row>
    <row r="21031" spans="2:2" x14ac:dyDescent="0.25">
      <c r="B21031" s="68"/>
    </row>
    <row r="21032" spans="2:2" x14ac:dyDescent="0.25">
      <c r="B21032" s="68"/>
    </row>
    <row r="21033" spans="2:2" x14ac:dyDescent="0.25">
      <c r="B21033" s="68"/>
    </row>
    <row r="21034" spans="2:2" x14ac:dyDescent="0.25">
      <c r="B21034" s="68"/>
    </row>
    <row r="21035" spans="2:2" x14ac:dyDescent="0.25">
      <c r="B21035" s="68"/>
    </row>
    <row r="21036" spans="2:2" x14ac:dyDescent="0.25">
      <c r="B21036" s="68"/>
    </row>
    <row r="21037" spans="2:2" x14ac:dyDescent="0.25">
      <c r="B21037" s="68"/>
    </row>
    <row r="21038" spans="2:2" x14ac:dyDescent="0.25">
      <c r="B21038" s="68"/>
    </row>
    <row r="21039" spans="2:2" x14ac:dyDescent="0.25">
      <c r="B21039" s="68"/>
    </row>
    <row r="21040" spans="2:2" x14ac:dyDescent="0.25">
      <c r="B21040" s="68"/>
    </row>
    <row r="21041" spans="2:2" x14ac:dyDescent="0.25">
      <c r="B21041" s="68"/>
    </row>
    <row r="21042" spans="2:2" x14ac:dyDescent="0.25">
      <c r="B21042" s="68"/>
    </row>
    <row r="21043" spans="2:2" x14ac:dyDescent="0.25">
      <c r="B21043" s="68"/>
    </row>
    <row r="21044" spans="2:2" x14ac:dyDescent="0.25">
      <c r="B21044" s="68"/>
    </row>
    <row r="21045" spans="2:2" x14ac:dyDescent="0.25">
      <c r="B21045" s="68"/>
    </row>
    <row r="21046" spans="2:2" x14ac:dyDescent="0.25">
      <c r="B21046" s="68"/>
    </row>
    <row r="21047" spans="2:2" x14ac:dyDescent="0.25">
      <c r="B21047" s="68"/>
    </row>
    <row r="21048" spans="2:2" x14ac:dyDescent="0.25">
      <c r="B21048" s="68"/>
    </row>
    <row r="21049" spans="2:2" x14ac:dyDescent="0.25">
      <c r="B21049" s="68"/>
    </row>
    <row r="21050" spans="2:2" x14ac:dyDescent="0.25">
      <c r="B21050" s="68"/>
    </row>
    <row r="21051" spans="2:2" x14ac:dyDescent="0.25">
      <c r="B21051" s="68"/>
    </row>
    <row r="21052" spans="2:2" x14ac:dyDescent="0.25">
      <c r="B21052" s="68"/>
    </row>
    <row r="21053" spans="2:2" x14ac:dyDescent="0.25">
      <c r="B21053" s="68"/>
    </row>
    <row r="21054" spans="2:2" x14ac:dyDescent="0.25">
      <c r="B21054" s="68"/>
    </row>
    <row r="21055" spans="2:2" x14ac:dyDescent="0.25">
      <c r="B21055" s="68"/>
    </row>
    <row r="21056" spans="2:2" x14ac:dyDescent="0.25">
      <c r="B21056" s="68"/>
    </row>
    <row r="21057" spans="2:2" x14ac:dyDescent="0.25">
      <c r="B21057" s="68"/>
    </row>
    <row r="21058" spans="2:2" x14ac:dyDescent="0.25">
      <c r="B21058" s="68"/>
    </row>
    <row r="21059" spans="2:2" x14ac:dyDescent="0.25">
      <c r="B21059" s="68"/>
    </row>
    <row r="21060" spans="2:2" x14ac:dyDescent="0.25">
      <c r="B21060" s="68"/>
    </row>
    <row r="21061" spans="2:2" x14ac:dyDescent="0.25">
      <c r="B21061" s="68"/>
    </row>
    <row r="21062" spans="2:2" x14ac:dyDescent="0.25">
      <c r="B21062" s="68"/>
    </row>
    <row r="21063" spans="2:2" x14ac:dyDescent="0.25">
      <c r="B21063" s="68"/>
    </row>
    <row r="21064" spans="2:2" x14ac:dyDescent="0.25">
      <c r="B21064" s="68"/>
    </row>
    <row r="21065" spans="2:2" x14ac:dyDescent="0.25">
      <c r="B21065" s="68"/>
    </row>
    <row r="21066" spans="2:2" x14ac:dyDescent="0.25">
      <c r="B21066" s="68"/>
    </row>
    <row r="21067" spans="2:2" x14ac:dyDescent="0.25">
      <c r="B21067" s="68"/>
    </row>
    <row r="21068" spans="2:2" x14ac:dyDescent="0.25">
      <c r="B21068" s="68"/>
    </row>
    <row r="21069" spans="2:2" x14ac:dyDescent="0.25">
      <c r="B21069" s="68"/>
    </row>
    <row r="21070" spans="2:2" x14ac:dyDescent="0.25">
      <c r="B21070" s="68"/>
    </row>
    <row r="21071" spans="2:2" x14ac:dyDescent="0.25">
      <c r="B21071" s="68"/>
    </row>
    <row r="21072" spans="2:2" x14ac:dyDescent="0.25">
      <c r="B21072" s="68"/>
    </row>
    <row r="21073" spans="2:2" x14ac:dyDescent="0.25">
      <c r="B21073" s="68"/>
    </row>
    <row r="21074" spans="2:2" x14ac:dyDescent="0.25">
      <c r="B21074" s="68"/>
    </row>
    <row r="21075" spans="2:2" x14ac:dyDescent="0.25">
      <c r="B21075" s="68"/>
    </row>
    <row r="21076" spans="2:2" x14ac:dyDescent="0.25">
      <c r="B21076" s="68"/>
    </row>
    <row r="21077" spans="2:2" x14ac:dyDescent="0.25">
      <c r="B21077" s="68"/>
    </row>
    <row r="21078" spans="2:2" x14ac:dyDescent="0.25">
      <c r="B21078" s="68"/>
    </row>
    <row r="21079" spans="2:2" x14ac:dyDescent="0.25">
      <c r="B21079" s="68"/>
    </row>
    <row r="21080" spans="2:2" x14ac:dyDescent="0.25">
      <c r="B21080" s="68"/>
    </row>
    <row r="21081" spans="2:2" x14ac:dyDescent="0.25">
      <c r="B21081" s="68"/>
    </row>
    <row r="21082" spans="2:2" x14ac:dyDescent="0.25">
      <c r="B21082" s="68"/>
    </row>
    <row r="21083" spans="2:2" x14ac:dyDescent="0.25">
      <c r="B21083" s="68"/>
    </row>
    <row r="21084" spans="2:2" x14ac:dyDescent="0.25">
      <c r="B21084" s="68"/>
    </row>
    <row r="21085" spans="2:2" x14ac:dyDescent="0.25">
      <c r="B21085" s="68"/>
    </row>
    <row r="21086" spans="2:2" x14ac:dyDescent="0.25">
      <c r="B21086" s="68"/>
    </row>
    <row r="21087" spans="2:2" x14ac:dyDescent="0.25">
      <c r="B21087" s="68"/>
    </row>
    <row r="21088" spans="2:2" x14ac:dyDescent="0.25">
      <c r="B21088" s="68"/>
    </row>
    <row r="21089" spans="2:2" x14ac:dyDescent="0.25">
      <c r="B21089" s="68"/>
    </row>
    <row r="21090" spans="2:2" x14ac:dyDescent="0.25">
      <c r="B21090" s="68"/>
    </row>
    <row r="21091" spans="2:2" x14ac:dyDescent="0.25">
      <c r="B21091" s="68"/>
    </row>
    <row r="21092" spans="2:2" x14ac:dyDescent="0.25">
      <c r="B21092" s="68"/>
    </row>
    <row r="21093" spans="2:2" x14ac:dyDescent="0.25">
      <c r="B21093" s="68"/>
    </row>
    <row r="21094" spans="2:2" x14ac:dyDescent="0.25">
      <c r="B21094" s="68"/>
    </row>
    <row r="21095" spans="2:2" x14ac:dyDescent="0.25">
      <c r="B21095" s="68"/>
    </row>
    <row r="21096" spans="2:2" x14ac:dyDescent="0.25">
      <c r="B21096" s="68"/>
    </row>
    <row r="21097" spans="2:2" x14ac:dyDescent="0.25">
      <c r="B21097" s="68"/>
    </row>
    <row r="21098" spans="2:2" x14ac:dyDescent="0.25">
      <c r="B21098" s="68"/>
    </row>
    <row r="21099" spans="2:2" x14ac:dyDescent="0.25">
      <c r="B21099" s="68"/>
    </row>
    <row r="21100" spans="2:2" x14ac:dyDescent="0.25">
      <c r="B21100" s="68"/>
    </row>
    <row r="21101" spans="2:2" x14ac:dyDescent="0.25">
      <c r="B21101" s="68"/>
    </row>
    <row r="21102" spans="2:2" x14ac:dyDescent="0.25">
      <c r="B21102" s="68"/>
    </row>
    <row r="21103" spans="2:2" x14ac:dyDescent="0.25">
      <c r="B21103" s="68"/>
    </row>
    <row r="21104" spans="2:2" x14ac:dyDescent="0.25">
      <c r="B21104" s="68"/>
    </row>
    <row r="21105" spans="2:2" x14ac:dyDescent="0.25">
      <c r="B21105" s="68"/>
    </row>
    <row r="21106" spans="2:2" x14ac:dyDescent="0.25">
      <c r="B21106" s="68"/>
    </row>
    <row r="21107" spans="2:2" x14ac:dyDescent="0.25">
      <c r="B21107" s="68"/>
    </row>
    <row r="21108" spans="2:2" x14ac:dyDescent="0.25">
      <c r="B21108" s="68"/>
    </row>
    <row r="21109" spans="2:2" x14ac:dyDescent="0.25">
      <c r="B21109" s="68"/>
    </row>
    <row r="21110" spans="2:2" x14ac:dyDescent="0.25">
      <c r="B21110" s="68"/>
    </row>
    <row r="21111" spans="2:2" x14ac:dyDescent="0.25">
      <c r="B21111" s="68"/>
    </row>
    <row r="21112" spans="2:2" x14ac:dyDescent="0.25">
      <c r="B21112" s="68"/>
    </row>
    <row r="21113" spans="2:2" x14ac:dyDescent="0.25">
      <c r="B21113" s="68"/>
    </row>
    <row r="21114" spans="2:2" x14ac:dyDescent="0.25">
      <c r="B21114" s="68"/>
    </row>
    <row r="21115" spans="2:2" x14ac:dyDescent="0.25">
      <c r="B21115" s="68"/>
    </row>
    <row r="21116" spans="2:2" x14ac:dyDescent="0.25">
      <c r="B21116" s="68"/>
    </row>
    <row r="21117" spans="2:2" x14ac:dyDescent="0.25">
      <c r="B21117" s="68"/>
    </row>
    <row r="21118" spans="2:2" x14ac:dyDescent="0.25">
      <c r="B21118" s="68"/>
    </row>
    <row r="21119" spans="2:2" x14ac:dyDescent="0.25">
      <c r="B21119" s="68"/>
    </row>
    <row r="21120" spans="2:2" x14ac:dyDescent="0.25">
      <c r="B21120" s="68"/>
    </row>
    <row r="21121" spans="2:2" x14ac:dyDescent="0.25">
      <c r="B21121" s="68"/>
    </row>
    <row r="21122" spans="2:2" x14ac:dyDescent="0.25">
      <c r="B21122" s="68"/>
    </row>
    <row r="21123" spans="2:2" x14ac:dyDescent="0.25">
      <c r="B21123" s="68"/>
    </row>
    <row r="21124" spans="2:2" x14ac:dyDescent="0.25">
      <c r="B21124" s="68"/>
    </row>
    <row r="21125" spans="2:2" x14ac:dyDescent="0.25">
      <c r="B21125" s="68"/>
    </row>
    <row r="21126" spans="2:2" x14ac:dyDescent="0.25">
      <c r="B21126" s="68"/>
    </row>
    <row r="21127" spans="2:2" x14ac:dyDescent="0.25">
      <c r="B21127" s="68"/>
    </row>
    <row r="21128" spans="2:2" x14ac:dyDescent="0.25">
      <c r="B21128" s="68"/>
    </row>
    <row r="21129" spans="2:2" x14ac:dyDescent="0.25">
      <c r="B21129" s="68"/>
    </row>
    <row r="21130" spans="2:2" x14ac:dyDescent="0.25">
      <c r="B21130" s="68"/>
    </row>
    <row r="21131" spans="2:2" x14ac:dyDescent="0.25">
      <c r="B21131" s="68"/>
    </row>
    <row r="21132" spans="2:2" x14ac:dyDescent="0.25">
      <c r="B21132" s="68"/>
    </row>
    <row r="21133" spans="2:2" x14ac:dyDescent="0.25">
      <c r="B21133" s="68"/>
    </row>
    <row r="21134" spans="2:2" x14ac:dyDescent="0.25">
      <c r="B21134" s="68"/>
    </row>
    <row r="21135" spans="2:2" x14ac:dyDescent="0.25">
      <c r="B21135" s="68"/>
    </row>
    <row r="21136" spans="2:2" x14ac:dyDescent="0.25">
      <c r="B21136" s="68"/>
    </row>
    <row r="21137" spans="2:2" x14ac:dyDescent="0.25">
      <c r="B21137" s="68"/>
    </row>
    <row r="21138" spans="2:2" x14ac:dyDescent="0.25">
      <c r="B21138" s="68"/>
    </row>
    <row r="21139" spans="2:2" x14ac:dyDescent="0.25">
      <c r="B21139" s="68"/>
    </row>
    <row r="21140" spans="2:2" x14ac:dyDescent="0.25">
      <c r="B21140" s="68"/>
    </row>
    <row r="21141" spans="2:2" x14ac:dyDescent="0.25">
      <c r="B21141" s="68"/>
    </row>
    <row r="21142" spans="2:2" x14ac:dyDescent="0.25">
      <c r="B21142" s="68"/>
    </row>
    <row r="21143" spans="2:2" x14ac:dyDescent="0.25">
      <c r="B21143" s="68"/>
    </row>
    <row r="21144" spans="2:2" x14ac:dyDescent="0.25">
      <c r="B21144" s="68"/>
    </row>
    <row r="21145" spans="2:2" x14ac:dyDescent="0.25">
      <c r="B21145" s="68"/>
    </row>
    <row r="21146" spans="2:2" x14ac:dyDescent="0.25">
      <c r="B21146" s="68"/>
    </row>
    <row r="21147" spans="2:2" x14ac:dyDescent="0.25">
      <c r="B21147" s="68"/>
    </row>
    <row r="21148" spans="2:2" x14ac:dyDescent="0.25">
      <c r="B21148" s="68"/>
    </row>
    <row r="21149" spans="2:2" x14ac:dyDescent="0.25">
      <c r="B21149" s="68"/>
    </row>
    <row r="21150" spans="2:2" x14ac:dyDescent="0.25">
      <c r="B21150" s="68"/>
    </row>
    <row r="21151" spans="2:2" x14ac:dyDescent="0.25">
      <c r="B21151" s="68"/>
    </row>
    <row r="21152" spans="2:2" x14ac:dyDescent="0.25">
      <c r="B21152" s="68"/>
    </row>
    <row r="21153" spans="2:2" x14ac:dyDescent="0.25">
      <c r="B21153" s="68"/>
    </row>
    <row r="21154" spans="2:2" x14ac:dyDescent="0.25">
      <c r="B21154" s="68"/>
    </row>
    <row r="21155" spans="2:2" x14ac:dyDescent="0.25">
      <c r="B21155" s="68"/>
    </row>
    <row r="21156" spans="2:2" x14ac:dyDescent="0.25">
      <c r="B21156" s="68"/>
    </row>
    <row r="21157" spans="2:2" x14ac:dyDescent="0.25">
      <c r="B21157" s="68"/>
    </row>
    <row r="21158" spans="2:2" x14ac:dyDescent="0.25">
      <c r="B21158" s="68"/>
    </row>
    <row r="21159" spans="2:2" x14ac:dyDescent="0.25">
      <c r="B21159" s="68"/>
    </row>
    <row r="21160" spans="2:2" x14ac:dyDescent="0.25">
      <c r="B21160" s="68"/>
    </row>
    <row r="21161" spans="2:2" x14ac:dyDescent="0.25">
      <c r="B21161" s="68"/>
    </row>
    <row r="21162" spans="2:2" x14ac:dyDescent="0.25">
      <c r="B21162" s="68"/>
    </row>
    <row r="21163" spans="2:2" x14ac:dyDescent="0.25">
      <c r="B21163" s="68"/>
    </row>
    <row r="21164" spans="2:2" x14ac:dyDescent="0.25">
      <c r="B21164" s="68"/>
    </row>
    <row r="21165" spans="2:2" x14ac:dyDescent="0.25">
      <c r="B21165" s="68"/>
    </row>
    <row r="21166" spans="2:2" x14ac:dyDescent="0.25">
      <c r="B21166" s="68"/>
    </row>
    <row r="21167" spans="2:2" x14ac:dyDescent="0.25">
      <c r="B21167" s="68"/>
    </row>
    <row r="21168" spans="2:2" x14ac:dyDescent="0.25">
      <c r="B21168" s="68"/>
    </row>
    <row r="21169" spans="2:2" x14ac:dyDescent="0.25">
      <c r="B21169" s="68"/>
    </row>
    <row r="21170" spans="2:2" x14ac:dyDescent="0.25">
      <c r="B21170" s="68"/>
    </row>
    <row r="21171" spans="2:2" x14ac:dyDescent="0.25">
      <c r="B21171" s="68"/>
    </row>
    <row r="21172" spans="2:2" x14ac:dyDescent="0.25">
      <c r="B21172" s="68"/>
    </row>
    <row r="21173" spans="2:2" x14ac:dyDescent="0.25">
      <c r="B21173" s="68"/>
    </row>
    <row r="21174" spans="2:2" x14ac:dyDescent="0.25">
      <c r="B21174" s="68"/>
    </row>
    <row r="21175" spans="2:2" x14ac:dyDescent="0.25">
      <c r="B21175" s="68"/>
    </row>
    <row r="21176" spans="2:2" x14ac:dyDescent="0.25">
      <c r="B21176" s="68"/>
    </row>
    <row r="21177" spans="2:2" x14ac:dyDescent="0.25">
      <c r="B21177" s="68"/>
    </row>
    <row r="21178" spans="2:2" x14ac:dyDescent="0.25">
      <c r="B21178" s="68"/>
    </row>
    <row r="21179" spans="2:2" x14ac:dyDescent="0.25">
      <c r="B21179" s="68"/>
    </row>
    <row r="21180" spans="2:2" x14ac:dyDescent="0.25">
      <c r="B21180" s="68"/>
    </row>
    <row r="21181" spans="2:2" x14ac:dyDescent="0.25">
      <c r="B21181" s="68"/>
    </row>
    <row r="21182" spans="2:2" x14ac:dyDescent="0.25">
      <c r="B21182" s="68"/>
    </row>
    <row r="21183" spans="2:2" x14ac:dyDescent="0.25">
      <c r="B21183" s="68"/>
    </row>
    <row r="21184" spans="2:2" x14ac:dyDescent="0.25">
      <c r="B21184" s="68"/>
    </row>
    <row r="21185" spans="2:2" x14ac:dyDescent="0.25">
      <c r="B21185" s="68"/>
    </row>
    <row r="21186" spans="2:2" x14ac:dyDescent="0.25">
      <c r="B21186" s="68"/>
    </row>
    <row r="21187" spans="2:2" x14ac:dyDescent="0.25">
      <c r="B21187" s="68"/>
    </row>
    <row r="21188" spans="2:2" x14ac:dyDescent="0.25">
      <c r="B21188" s="68"/>
    </row>
    <row r="21189" spans="2:2" x14ac:dyDescent="0.25">
      <c r="B21189" s="68"/>
    </row>
    <row r="21190" spans="2:2" x14ac:dyDescent="0.25">
      <c r="B21190" s="68"/>
    </row>
    <row r="21191" spans="2:2" x14ac:dyDescent="0.25">
      <c r="B21191" s="68"/>
    </row>
    <row r="21192" spans="2:2" x14ac:dyDescent="0.25">
      <c r="B21192" s="68"/>
    </row>
    <row r="21193" spans="2:2" x14ac:dyDescent="0.25">
      <c r="B21193" s="68"/>
    </row>
    <row r="21194" spans="2:2" x14ac:dyDescent="0.25">
      <c r="B21194" s="68"/>
    </row>
    <row r="21195" spans="2:2" x14ac:dyDescent="0.25">
      <c r="B21195" s="68"/>
    </row>
    <row r="21196" spans="2:2" x14ac:dyDescent="0.25">
      <c r="B21196" s="68"/>
    </row>
    <row r="21197" spans="2:2" x14ac:dyDescent="0.25">
      <c r="B21197" s="68"/>
    </row>
    <row r="21198" spans="2:2" x14ac:dyDescent="0.25">
      <c r="B21198" s="68"/>
    </row>
    <row r="21199" spans="2:2" x14ac:dyDescent="0.25">
      <c r="B21199" s="68"/>
    </row>
    <row r="21200" spans="2:2" x14ac:dyDescent="0.25">
      <c r="B21200" s="68"/>
    </row>
    <row r="21201" spans="2:2" x14ac:dyDescent="0.25">
      <c r="B21201" s="68"/>
    </row>
    <row r="21202" spans="2:2" x14ac:dyDescent="0.25">
      <c r="B21202" s="68"/>
    </row>
    <row r="21203" spans="2:2" x14ac:dyDescent="0.25">
      <c r="B21203" s="68"/>
    </row>
    <row r="21204" spans="2:2" x14ac:dyDescent="0.25">
      <c r="B21204" s="68"/>
    </row>
    <row r="21205" spans="2:2" x14ac:dyDescent="0.25">
      <c r="B21205" s="68"/>
    </row>
    <row r="21206" spans="2:2" x14ac:dyDescent="0.25">
      <c r="B21206" s="68"/>
    </row>
    <row r="21207" spans="2:2" x14ac:dyDescent="0.25">
      <c r="B21207" s="68"/>
    </row>
    <row r="21208" spans="2:2" x14ac:dyDescent="0.25">
      <c r="B21208" s="68"/>
    </row>
    <row r="21209" spans="2:2" x14ac:dyDescent="0.25">
      <c r="B21209" s="68"/>
    </row>
    <row r="21210" spans="2:2" x14ac:dyDescent="0.25">
      <c r="B21210" s="68"/>
    </row>
    <row r="21211" spans="2:2" x14ac:dyDescent="0.25">
      <c r="B21211" s="68"/>
    </row>
    <row r="21212" spans="2:2" x14ac:dyDescent="0.25">
      <c r="B21212" s="68"/>
    </row>
    <row r="21213" spans="2:2" x14ac:dyDescent="0.25">
      <c r="B21213" s="68"/>
    </row>
    <row r="21214" spans="2:2" x14ac:dyDescent="0.25">
      <c r="B21214" s="68"/>
    </row>
    <row r="21215" spans="2:2" x14ac:dyDescent="0.25">
      <c r="B21215" s="68"/>
    </row>
    <row r="21216" spans="2:2" x14ac:dyDescent="0.25">
      <c r="B21216" s="68"/>
    </row>
    <row r="21217" spans="2:2" x14ac:dyDescent="0.25">
      <c r="B21217" s="68"/>
    </row>
    <row r="21218" spans="2:2" x14ac:dyDescent="0.25">
      <c r="B21218" s="68"/>
    </row>
    <row r="21219" spans="2:2" x14ac:dyDescent="0.25">
      <c r="B21219" s="68"/>
    </row>
    <row r="21220" spans="2:2" x14ac:dyDescent="0.25">
      <c r="B21220" s="68"/>
    </row>
    <row r="21221" spans="2:2" x14ac:dyDescent="0.25">
      <c r="B21221" s="68"/>
    </row>
    <row r="21222" spans="2:2" x14ac:dyDescent="0.25">
      <c r="B21222" s="68"/>
    </row>
    <row r="21223" spans="2:2" x14ac:dyDescent="0.25">
      <c r="B21223" s="68"/>
    </row>
    <row r="21224" spans="2:2" x14ac:dyDescent="0.25">
      <c r="B21224" s="68"/>
    </row>
    <row r="21225" spans="2:2" x14ac:dyDescent="0.25">
      <c r="B21225" s="68"/>
    </row>
    <row r="21226" spans="2:2" x14ac:dyDescent="0.25">
      <c r="B21226" s="68"/>
    </row>
    <row r="21227" spans="2:2" x14ac:dyDescent="0.25">
      <c r="B21227" s="68"/>
    </row>
    <row r="21228" spans="2:2" x14ac:dyDescent="0.25">
      <c r="B21228" s="68"/>
    </row>
    <row r="21229" spans="2:2" x14ac:dyDescent="0.25">
      <c r="B21229" s="68"/>
    </row>
    <row r="21230" spans="2:2" x14ac:dyDescent="0.25">
      <c r="B21230" s="68"/>
    </row>
    <row r="21231" spans="2:2" x14ac:dyDescent="0.25">
      <c r="B21231" s="68"/>
    </row>
    <row r="21232" spans="2:2" x14ac:dyDescent="0.25">
      <c r="B21232" s="68"/>
    </row>
    <row r="21233" spans="2:2" x14ac:dyDescent="0.25">
      <c r="B21233" s="68"/>
    </row>
    <row r="21234" spans="2:2" x14ac:dyDescent="0.25">
      <c r="B21234" s="68"/>
    </row>
    <row r="21235" spans="2:2" x14ac:dyDescent="0.25">
      <c r="B21235" s="68"/>
    </row>
    <row r="21236" spans="2:2" x14ac:dyDescent="0.25">
      <c r="B21236" s="68"/>
    </row>
    <row r="21237" spans="2:2" x14ac:dyDescent="0.25">
      <c r="B21237" s="68"/>
    </row>
    <row r="21238" spans="2:2" x14ac:dyDescent="0.25">
      <c r="B21238" s="68"/>
    </row>
    <row r="21239" spans="2:2" x14ac:dyDescent="0.25">
      <c r="B21239" s="68"/>
    </row>
    <row r="21240" spans="2:2" x14ac:dyDescent="0.25">
      <c r="B21240" s="68"/>
    </row>
    <row r="21241" spans="2:2" x14ac:dyDescent="0.25">
      <c r="B21241" s="68"/>
    </row>
    <row r="21242" spans="2:2" x14ac:dyDescent="0.25">
      <c r="B21242" s="68"/>
    </row>
    <row r="21243" spans="2:2" x14ac:dyDescent="0.25">
      <c r="B21243" s="68"/>
    </row>
    <row r="21244" spans="2:2" x14ac:dyDescent="0.25">
      <c r="B21244" s="68"/>
    </row>
    <row r="21245" spans="2:2" x14ac:dyDescent="0.25">
      <c r="B21245" s="68"/>
    </row>
    <row r="21246" spans="2:2" x14ac:dyDescent="0.25">
      <c r="B21246" s="68"/>
    </row>
    <row r="21247" spans="2:2" x14ac:dyDescent="0.25">
      <c r="B21247" s="68"/>
    </row>
    <row r="21248" spans="2:2" x14ac:dyDescent="0.25">
      <c r="B21248" s="68"/>
    </row>
    <row r="21249" spans="2:2" x14ac:dyDescent="0.25">
      <c r="B21249" s="68"/>
    </row>
    <row r="21250" spans="2:2" x14ac:dyDescent="0.25">
      <c r="B21250" s="68"/>
    </row>
    <row r="21251" spans="2:2" x14ac:dyDescent="0.25">
      <c r="B21251" s="68"/>
    </row>
    <row r="21252" spans="2:2" x14ac:dyDescent="0.25">
      <c r="B21252" s="68"/>
    </row>
    <row r="21253" spans="2:2" x14ac:dyDescent="0.25">
      <c r="B21253" s="68"/>
    </row>
    <row r="21254" spans="2:2" x14ac:dyDescent="0.25">
      <c r="B21254" s="68"/>
    </row>
    <row r="21255" spans="2:2" x14ac:dyDescent="0.25">
      <c r="B21255" s="68"/>
    </row>
    <row r="21256" spans="2:2" x14ac:dyDescent="0.25">
      <c r="B21256" s="68"/>
    </row>
    <row r="21257" spans="2:2" x14ac:dyDescent="0.25">
      <c r="B21257" s="68"/>
    </row>
    <row r="21258" spans="2:2" x14ac:dyDescent="0.25">
      <c r="B21258" s="68"/>
    </row>
    <row r="21259" spans="2:2" x14ac:dyDescent="0.25">
      <c r="B21259" s="68"/>
    </row>
    <row r="21260" spans="2:2" x14ac:dyDescent="0.25">
      <c r="B21260" s="68"/>
    </row>
    <row r="21261" spans="2:2" x14ac:dyDescent="0.25">
      <c r="B21261" s="68"/>
    </row>
    <row r="21262" spans="2:2" x14ac:dyDescent="0.25">
      <c r="B21262" s="68"/>
    </row>
    <row r="21263" spans="2:2" x14ac:dyDescent="0.25">
      <c r="B21263" s="68"/>
    </row>
    <row r="21264" spans="2:2" x14ac:dyDescent="0.25">
      <c r="B21264" s="68"/>
    </row>
    <row r="21265" spans="2:2" x14ac:dyDescent="0.25">
      <c r="B21265" s="68"/>
    </row>
    <row r="21266" spans="2:2" x14ac:dyDescent="0.25">
      <c r="B21266" s="68"/>
    </row>
    <row r="21267" spans="2:2" x14ac:dyDescent="0.25">
      <c r="B21267" s="68"/>
    </row>
    <row r="21268" spans="2:2" x14ac:dyDescent="0.25">
      <c r="B21268" s="68"/>
    </row>
    <row r="21269" spans="2:2" x14ac:dyDescent="0.25">
      <c r="B21269" s="68"/>
    </row>
    <row r="21270" spans="2:2" x14ac:dyDescent="0.25">
      <c r="B21270" s="68"/>
    </row>
    <row r="21271" spans="2:2" x14ac:dyDescent="0.25">
      <c r="B21271" s="68"/>
    </row>
    <row r="21272" spans="2:2" x14ac:dyDescent="0.25">
      <c r="B21272" s="68"/>
    </row>
    <row r="21273" spans="2:2" x14ac:dyDescent="0.25">
      <c r="B21273" s="68"/>
    </row>
    <row r="21274" spans="2:2" x14ac:dyDescent="0.25">
      <c r="B21274" s="68"/>
    </row>
    <row r="21275" spans="2:2" x14ac:dyDescent="0.25">
      <c r="B21275" s="68"/>
    </row>
    <row r="21276" spans="2:2" x14ac:dyDescent="0.25">
      <c r="B21276" s="68"/>
    </row>
    <row r="21277" spans="2:2" x14ac:dyDescent="0.25">
      <c r="B21277" s="68"/>
    </row>
    <row r="21278" spans="2:2" x14ac:dyDescent="0.25">
      <c r="B21278" s="68"/>
    </row>
    <row r="21279" spans="2:2" x14ac:dyDescent="0.25">
      <c r="B21279" s="68"/>
    </row>
    <row r="21280" spans="2:2" x14ac:dyDescent="0.25">
      <c r="B21280" s="68"/>
    </row>
    <row r="21281" spans="2:2" x14ac:dyDescent="0.25">
      <c r="B21281" s="68"/>
    </row>
    <row r="21282" spans="2:2" x14ac:dyDescent="0.25">
      <c r="B21282" s="68"/>
    </row>
    <row r="21283" spans="2:2" x14ac:dyDescent="0.25">
      <c r="B21283" s="68"/>
    </row>
    <row r="21284" spans="2:2" x14ac:dyDescent="0.25">
      <c r="B21284" s="68"/>
    </row>
    <row r="21285" spans="2:2" x14ac:dyDescent="0.25">
      <c r="B21285" s="68"/>
    </row>
    <row r="21286" spans="2:2" x14ac:dyDescent="0.25">
      <c r="B21286" s="68"/>
    </row>
    <row r="21287" spans="2:2" x14ac:dyDescent="0.25">
      <c r="B21287" s="68"/>
    </row>
    <row r="21288" spans="2:2" x14ac:dyDescent="0.25">
      <c r="B21288" s="68"/>
    </row>
    <row r="21289" spans="2:2" x14ac:dyDescent="0.25">
      <c r="B21289" s="68"/>
    </row>
    <row r="21290" spans="2:2" x14ac:dyDescent="0.25">
      <c r="B21290" s="68"/>
    </row>
    <row r="21291" spans="2:2" x14ac:dyDescent="0.25">
      <c r="B21291" s="68"/>
    </row>
    <row r="21292" spans="2:2" x14ac:dyDescent="0.25">
      <c r="B21292" s="68"/>
    </row>
    <row r="21293" spans="2:2" x14ac:dyDescent="0.25">
      <c r="B21293" s="68"/>
    </row>
    <row r="21294" spans="2:2" x14ac:dyDescent="0.25">
      <c r="B21294" s="68"/>
    </row>
    <row r="21295" spans="2:2" x14ac:dyDescent="0.25">
      <c r="B21295" s="68"/>
    </row>
    <row r="21296" spans="2:2" x14ac:dyDescent="0.25">
      <c r="B21296" s="68"/>
    </row>
    <row r="21297" spans="2:2" x14ac:dyDescent="0.25">
      <c r="B21297" s="68"/>
    </row>
    <row r="21298" spans="2:2" x14ac:dyDescent="0.25">
      <c r="B21298" s="68"/>
    </row>
    <row r="21299" spans="2:2" x14ac:dyDescent="0.25">
      <c r="B21299" s="68"/>
    </row>
    <row r="21300" spans="2:2" x14ac:dyDescent="0.25">
      <c r="B21300" s="68"/>
    </row>
    <row r="21301" spans="2:2" x14ac:dyDescent="0.25">
      <c r="B21301" s="68"/>
    </row>
    <row r="21302" spans="2:2" x14ac:dyDescent="0.25">
      <c r="B21302" s="68"/>
    </row>
    <row r="21303" spans="2:2" x14ac:dyDescent="0.25">
      <c r="B21303" s="68"/>
    </row>
    <row r="21304" spans="2:2" x14ac:dyDescent="0.25">
      <c r="B21304" s="68"/>
    </row>
    <row r="21305" spans="2:2" x14ac:dyDescent="0.25">
      <c r="B21305" s="68"/>
    </row>
    <row r="21306" spans="2:2" x14ac:dyDescent="0.25">
      <c r="B21306" s="68"/>
    </row>
    <row r="21307" spans="2:2" x14ac:dyDescent="0.25">
      <c r="B21307" s="68"/>
    </row>
    <row r="21308" spans="2:2" x14ac:dyDescent="0.25">
      <c r="B21308" s="68"/>
    </row>
    <row r="21309" spans="2:2" x14ac:dyDescent="0.25">
      <c r="B21309" s="68"/>
    </row>
    <row r="21310" spans="2:2" x14ac:dyDescent="0.25">
      <c r="B21310" s="68"/>
    </row>
    <row r="21311" spans="2:2" x14ac:dyDescent="0.25">
      <c r="B21311" s="68"/>
    </row>
    <row r="21312" spans="2:2" x14ac:dyDescent="0.25">
      <c r="B21312" s="68"/>
    </row>
    <row r="21313" spans="2:2" x14ac:dyDescent="0.25">
      <c r="B21313" s="68"/>
    </row>
    <row r="21314" spans="2:2" x14ac:dyDescent="0.25">
      <c r="B21314" s="68"/>
    </row>
    <row r="21315" spans="2:2" x14ac:dyDescent="0.25">
      <c r="B21315" s="68"/>
    </row>
    <row r="21316" spans="2:2" x14ac:dyDescent="0.25">
      <c r="B21316" s="68"/>
    </row>
    <row r="21317" spans="2:2" x14ac:dyDescent="0.25">
      <c r="B21317" s="68"/>
    </row>
    <row r="21318" spans="2:2" x14ac:dyDescent="0.25">
      <c r="B21318" s="68"/>
    </row>
    <row r="21319" spans="2:2" x14ac:dyDescent="0.25">
      <c r="B21319" s="68"/>
    </row>
    <row r="21320" spans="2:2" x14ac:dyDescent="0.25">
      <c r="B21320" s="68"/>
    </row>
    <row r="21321" spans="2:2" x14ac:dyDescent="0.25">
      <c r="B21321" s="68"/>
    </row>
    <row r="21322" spans="2:2" x14ac:dyDescent="0.25">
      <c r="B21322" s="68"/>
    </row>
    <row r="21323" spans="2:2" x14ac:dyDescent="0.25">
      <c r="B21323" s="68"/>
    </row>
    <row r="21324" spans="2:2" x14ac:dyDescent="0.25">
      <c r="B21324" s="68"/>
    </row>
    <row r="21325" spans="2:2" x14ac:dyDescent="0.25">
      <c r="B21325" s="68"/>
    </row>
    <row r="21326" spans="2:2" x14ac:dyDescent="0.25">
      <c r="B21326" s="68"/>
    </row>
    <row r="21327" spans="2:2" x14ac:dyDescent="0.25">
      <c r="B21327" s="68"/>
    </row>
    <row r="21328" spans="2:2" x14ac:dyDescent="0.25">
      <c r="B21328" s="68"/>
    </row>
    <row r="21329" spans="2:2" x14ac:dyDescent="0.25">
      <c r="B21329" s="68"/>
    </row>
    <row r="21330" spans="2:2" x14ac:dyDescent="0.25">
      <c r="B21330" s="68"/>
    </row>
    <row r="21331" spans="2:2" x14ac:dyDescent="0.25">
      <c r="B21331" s="68"/>
    </row>
    <row r="21332" spans="2:2" x14ac:dyDescent="0.25">
      <c r="B21332" s="68"/>
    </row>
    <row r="21333" spans="2:2" x14ac:dyDescent="0.25">
      <c r="B21333" s="68"/>
    </row>
    <row r="21334" spans="2:2" x14ac:dyDescent="0.25">
      <c r="B21334" s="68"/>
    </row>
    <row r="21335" spans="2:2" x14ac:dyDescent="0.25">
      <c r="B21335" s="68"/>
    </row>
    <row r="21336" spans="2:2" x14ac:dyDescent="0.25">
      <c r="B21336" s="68"/>
    </row>
    <row r="21337" spans="2:2" x14ac:dyDescent="0.25">
      <c r="B21337" s="68"/>
    </row>
    <row r="21338" spans="2:2" x14ac:dyDescent="0.25">
      <c r="B21338" s="68"/>
    </row>
    <row r="21339" spans="2:2" x14ac:dyDescent="0.25">
      <c r="B21339" s="68"/>
    </row>
    <row r="21340" spans="2:2" x14ac:dyDescent="0.25">
      <c r="B21340" s="68"/>
    </row>
    <row r="21341" spans="2:2" x14ac:dyDescent="0.25">
      <c r="B21341" s="68"/>
    </row>
    <row r="21342" spans="2:2" x14ac:dyDescent="0.25">
      <c r="B21342" s="68"/>
    </row>
    <row r="21343" spans="2:2" x14ac:dyDescent="0.25">
      <c r="B21343" s="68"/>
    </row>
    <row r="21344" spans="2:2" x14ac:dyDescent="0.25">
      <c r="B21344" s="68"/>
    </row>
    <row r="21345" spans="2:2" x14ac:dyDescent="0.25">
      <c r="B21345" s="68"/>
    </row>
    <row r="21346" spans="2:2" x14ac:dyDescent="0.25">
      <c r="B21346" s="68"/>
    </row>
    <row r="21347" spans="2:2" x14ac:dyDescent="0.25">
      <c r="B21347" s="68"/>
    </row>
    <row r="21348" spans="2:2" x14ac:dyDescent="0.25">
      <c r="B21348" s="68"/>
    </row>
    <row r="21349" spans="2:2" x14ac:dyDescent="0.25">
      <c r="B21349" s="68"/>
    </row>
    <row r="21350" spans="2:2" x14ac:dyDescent="0.25">
      <c r="B21350" s="68"/>
    </row>
    <row r="21351" spans="2:2" x14ac:dyDescent="0.25">
      <c r="B21351" s="68"/>
    </row>
    <row r="21352" spans="2:2" x14ac:dyDescent="0.25">
      <c r="B21352" s="68"/>
    </row>
    <row r="21353" spans="2:2" x14ac:dyDescent="0.25">
      <c r="B21353" s="68"/>
    </row>
    <row r="21354" spans="2:2" x14ac:dyDescent="0.25">
      <c r="B21354" s="68"/>
    </row>
    <row r="21355" spans="2:2" x14ac:dyDescent="0.25">
      <c r="B21355" s="68"/>
    </row>
    <row r="21356" spans="2:2" x14ac:dyDescent="0.25">
      <c r="B21356" s="68"/>
    </row>
    <row r="21357" spans="2:2" x14ac:dyDescent="0.25">
      <c r="B21357" s="68"/>
    </row>
    <row r="21358" spans="2:2" x14ac:dyDescent="0.25">
      <c r="B21358" s="68"/>
    </row>
    <row r="21359" spans="2:2" x14ac:dyDescent="0.25">
      <c r="B21359" s="68"/>
    </row>
    <row r="21360" spans="2:2" x14ac:dyDescent="0.25">
      <c r="B21360" s="68"/>
    </row>
    <row r="21361" spans="2:2" x14ac:dyDescent="0.25">
      <c r="B21361" s="68"/>
    </row>
    <row r="21362" spans="2:2" x14ac:dyDescent="0.25">
      <c r="B21362" s="68"/>
    </row>
    <row r="21363" spans="2:2" x14ac:dyDescent="0.25">
      <c r="B21363" s="68"/>
    </row>
    <row r="21364" spans="2:2" x14ac:dyDescent="0.25">
      <c r="B21364" s="68"/>
    </row>
    <row r="21365" spans="2:2" x14ac:dyDescent="0.25">
      <c r="B21365" s="68"/>
    </row>
    <row r="21366" spans="2:2" x14ac:dyDescent="0.25">
      <c r="B21366" s="68"/>
    </row>
    <row r="21367" spans="2:2" x14ac:dyDescent="0.25">
      <c r="B21367" s="68"/>
    </row>
    <row r="21368" spans="2:2" x14ac:dyDescent="0.25">
      <c r="B21368" s="68"/>
    </row>
    <row r="21369" spans="2:2" x14ac:dyDescent="0.25">
      <c r="B21369" s="68"/>
    </row>
    <row r="21370" spans="2:2" x14ac:dyDescent="0.25">
      <c r="B21370" s="68"/>
    </row>
    <row r="21371" spans="2:2" x14ac:dyDescent="0.25">
      <c r="B21371" s="68"/>
    </row>
    <row r="21372" spans="2:2" x14ac:dyDescent="0.25">
      <c r="B21372" s="68"/>
    </row>
    <row r="21373" spans="2:2" x14ac:dyDescent="0.25">
      <c r="B21373" s="68"/>
    </row>
    <row r="21374" spans="2:2" x14ac:dyDescent="0.25">
      <c r="B21374" s="68"/>
    </row>
    <row r="21375" spans="2:2" x14ac:dyDescent="0.25">
      <c r="B21375" s="68"/>
    </row>
    <row r="21376" spans="2:2" x14ac:dyDescent="0.25">
      <c r="B21376" s="68"/>
    </row>
    <row r="21377" spans="2:2" x14ac:dyDescent="0.25">
      <c r="B21377" s="68"/>
    </row>
    <row r="21378" spans="2:2" x14ac:dyDescent="0.25">
      <c r="B21378" s="68"/>
    </row>
    <row r="21379" spans="2:2" x14ac:dyDescent="0.25">
      <c r="B21379" s="68"/>
    </row>
    <row r="21380" spans="2:2" x14ac:dyDescent="0.25">
      <c r="B21380" s="68"/>
    </row>
    <row r="21381" spans="2:2" x14ac:dyDescent="0.25">
      <c r="B21381" s="68"/>
    </row>
    <row r="21382" spans="2:2" x14ac:dyDescent="0.25">
      <c r="B21382" s="68"/>
    </row>
    <row r="21383" spans="2:2" x14ac:dyDescent="0.25">
      <c r="B21383" s="68"/>
    </row>
    <row r="21384" spans="2:2" x14ac:dyDescent="0.25">
      <c r="B21384" s="68"/>
    </row>
    <row r="21385" spans="2:2" x14ac:dyDescent="0.25">
      <c r="B21385" s="68"/>
    </row>
    <row r="21386" spans="2:2" x14ac:dyDescent="0.25">
      <c r="B21386" s="68"/>
    </row>
    <row r="21387" spans="2:2" x14ac:dyDescent="0.25">
      <c r="B21387" s="68"/>
    </row>
    <row r="21388" spans="2:2" x14ac:dyDescent="0.25">
      <c r="B21388" s="68"/>
    </row>
    <row r="21389" spans="2:2" x14ac:dyDescent="0.25">
      <c r="B21389" s="68"/>
    </row>
    <row r="21390" spans="2:2" x14ac:dyDescent="0.25">
      <c r="B21390" s="68"/>
    </row>
    <row r="21391" spans="2:2" x14ac:dyDescent="0.25">
      <c r="B21391" s="68"/>
    </row>
    <row r="21392" spans="2:2" x14ac:dyDescent="0.25">
      <c r="B21392" s="68"/>
    </row>
    <row r="21393" spans="2:2" x14ac:dyDescent="0.25">
      <c r="B21393" s="68"/>
    </row>
    <row r="21394" spans="2:2" x14ac:dyDescent="0.25">
      <c r="B21394" s="68"/>
    </row>
    <row r="21395" spans="2:2" x14ac:dyDescent="0.25">
      <c r="B21395" s="68"/>
    </row>
    <row r="21396" spans="2:2" x14ac:dyDescent="0.25">
      <c r="B21396" s="68"/>
    </row>
    <row r="21397" spans="2:2" x14ac:dyDescent="0.25">
      <c r="B21397" s="68"/>
    </row>
    <row r="21398" spans="2:2" x14ac:dyDescent="0.25">
      <c r="B21398" s="68"/>
    </row>
    <row r="21399" spans="2:2" x14ac:dyDescent="0.25">
      <c r="B21399" s="68"/>
    </row>
    <row r="21400" spans="2:2" x14ac:dyDescent="0.25">
      <c r="B21400" s="68"/>
    </row>
    <row r="21401" spans="2:2" x14ac:dyDescent="0.25">
      <c r="B21401" s="68"/>
    </row>
    <row r="21402" spans="2:2" x14ac:dyDescent="0.25">
      <c r="B21402" s="68"/>
    </row>
    <row r="21403" spans="2:2" x14ac:dyDescent="0.25">
      <c r="B21403" s="68"/>
    </row>
    <row r="21404" spans="2:2" x14ac:dyDescent="0.25">
      <c r="B21404" s="68"/>
    </row>
    <row r="21405" spans="2:2" x14ac:dyDescent="0.25">
      <c r="B21405" s="68"/>
    </row>
    <row r="21406" spans="2:2" x14ac:dyDescent="0.25">
      <c r="B21406" s="68"/>
    </row>
    <row r="21407" spans="2:2" x14ac:dyDescent="0.25">
      <c r="B21407" s="68"/>
    </row>
    <row r="21408" spans="2:2" x14ac:dyDescent="0.25">
      <c r="B21408" s="68"/>
    </row>
    <row r="21409" spans="2:2" x14ac:dyDescent="0.25">
      <c r="B21409" s="68"/>
    </row>
    <row r="21410" spans="2:2" x14ac:dyDescent="0.25">
      <c r="B21410" s="68"/>
    </row>
    <row r="21411" spans="2:2" x14ac:dyDescent="0.25">
      <c r="B21411" s="68"/>
    </row>
    <row r="21412" spans="2:2" x14ac:dyDescent="0.25">
      <c r="B21412" s="68"/>
    </row>
    <row r="21413" spans="2:2" x14ac:dyDescent="0.25">
      <c r="B21413" s="68"/>
    </row>
    <row r="21414" spans="2:2" x14ac:dyDescent="0.25">
      <c r="B21414" s="68"/>
    </row>
    <row r="21415" spans="2:2" x14ac:dyDescent="0.25">
      <c r="B21415" s="68"/>
    </row>
    <row r="21416" spans="2:2" x14ac:dyDescent="0.25">
      <c r="B21416" s="68"/>
    </row>
    <row r="21417" spans="2:2" x14ac:dyDescent="0.25">
      <c r="B21417" s="68"/>
    </row>
    <row r="21418" spans="2:2" x14ac:dyDescent="0.25">
      <c r="B21418" s="68"/>
    </row>
    <row r="21419" spans="2:2" x14ac:dyDescent="0.25">
      <c r="B21419" s="68"/>
    </row>
    <row r="21420" spans="2:2" x14ac:dyDescent="0.25">
      <c r="B21420" s="68"/>
    </row>
    <row r="21421" spans="2:2" x14ac:dyDescent="0.25">
      <c r="B21421" s="68"/>
    </row>
    <row r="21422" spans="2:2" x14ac:dyDescent="0.25">
      <c r="B21422" s="68"/>
    </row>
    <row r="21423" spans="2:2" x14ac:dyDescent="0.25">
      <c r="B21423" s="68"/>
    </row>
    <row r="21424" spans="2:2" x14ac:dyDescent="0.25">
      <c r="B21424" s="68"/>
    </row>
    <row r="21425" spans="2:2" x14ac:dyDescent="0.25">
      <c r="B21425" s="68"/>
    </row>
    <row r="21426" spans="2:2" x14ac:dyDescent="0.25">
      <c r="B21426" s="68"/>
    </row>
    <row r="21427" spans="2:2" x14ac:dyDescent="0.25">
      <c r="B21427" s="68"/>
    </row>
    <row r="21428" spans="2:2" x14ac:dyDescent="0.25">
      <c r="B21428" s="68"/>
    </row>
    <row r="21429" spans="2:2" x14ac:dyDescent="0.25">
      <c r="B21429" s="68"/>
    </row>
    <row r="21430" spans="2:2" x14ac:dyDescent="0.25">
      <c r="B21430" s="68"/>
    </row>
    <row r="21431" spans="2:2" x14ac:dyDescent="0.25">
      <c r="B21431" s="68"/>
    </row>
    <row r="21432" spans="2:2" x14ac:dyDescent="0.25">
      <c r="B21432" s="68"/>
    </row>
    <row r="21433" spans="2:2" x14ac:dyDescent="0.25">
      <c r="B21433" s="68"/>
    </row>
    <row r="21434" spans="2:2" x14ac:dyDescent="0.25">
      <c r="B21434" s="68"/>
    </row>
    <row r="21435" spans="2:2" x14ac:dyDescent="0.25">
      <c r="B21435" s="68"/>
    </row>
    <row r="21436" spans="2:2" x14ac:dyDescent="0.25">
      <c r="B21436" s="68"/>
    </row>
    <row r="21437" spans="2:2" x14ac:dyDescent="0.25">
      <c r="B21437" s="68"/>
    </row>
    <row r="21438" spans="2:2" x14ac:dyDescent="0.25">
      <c r="B21438" s="68"/>
    </row>
    <row r="21439" spans="2:2" x14ac:dyDescent="0.25">
      <c r="B21439" s="68"/>
    </row>
    <row r="21440" spans="2:2" x14ac:dyDescent="0.25">
      <c r="B21440" s="68"/>
    </row>
    <row r="21441" spans="2:2" x14ac:dyDescent="0.25">
      <c r="B21441" s="68"/>
    </row>
    <row r="21442" spans="2:2" x14ac:dyDescent="0.25">
      <c r="B21442" s="68"/>
    </row>
    <row r="21443" spans="2:2" x14ac:dyDescent="0.25">
      <c r="B21443" s="68"/>
    </row>
    <row r="21444" spans="2:2" x14ac:dyDescent="0.25">
      <c r="B21444" s="68"/>
    </row>
    <row r="21445" spans="2:2" x14ac:dyDescent="0.25">
      <c r="B21445" s="68"/>
    </row>
    <row r="21446" spans="2:2" x14ac:dyDescent="0.25">
      <c r="B21446" s="68"/>
    </row>
    <row r="21447" spans="2:2" x14ac:dyDescent="0.25">
      <c r="B21447" s="68"/>
    </row>
    <row r="21448" spans="2:2" x14ac:dyDescent="0.25">
      <c r="B21448" s="68"/>
    </row>
    <row r="21449" spans="2:2" x14ac:dyDescent="0.25">
      <c r="B21449" s="68"/>
    </row>
    <row r="21450" spans="2:2" x14ac:dyDescent="0.25">
      <c r="B21450" s="68"/>
    </row>
    <row r="21451" spans="2:2" x14ac:dyDescent="0.25">
      <c r="B21451" s="68"/>
    </row>
    <row r="21452" spans="2:2" x14ac:dyDescent="0.25">
      <c r="B21452" s="68"/>
    </row>
    <row r="21453" spans="2:2" x14ac:dyDescent="0.25">
      <c r="B21453" s="68"/>
    </row>
    <row r="21454" spans="2:2" x14ac:dyDescent="0.25">
      <c r="B21454" s="68"/>
    </row>
    <row r="21455" spans="2:2" x14ac:dyDescent="0.25">
      <c r="B21455" s="68"/>
    </row>
    <row r="21456" spans="2:2" x14ac:dyDescent="0.25">
      <c r="B21456" s="68"/>
    </row>
    <row r="21457" spans="2:2" x14ac:dyDescent="0.25">
      <c r="B21457" s="68"/>
    </row>
    <row r="21458" spans="2:2" x14ac:dyDescent="0.25">
      <c r="B21458" s="68"/>
    </row>
    <row r="21459" spans="2:2" x14ac:dyDescent="0.25">
      <c r="B21459" s="68"/>
    </row>
    <row r="21460" spans="2:2" x14ac:dyDescent="0.25">
      <c r="B21460" s="68"/>
    </row>
    <row r="21461" spans="2:2" x14ac:dyDescent="0.25">
      <c r="B21461" s="68"/>
    </row>
    <row r="21462" spans="2:2" x14ac:dyDescent="0.25">
      <c r="B21462" s="68"/>
    </row>
    <row r="21463" spans="2:2" x14ac:dyDescent="0.25">
      <c r="B21463" s="68"/>
    </row>
    <row r="21464" spans="2:2" x14ac:dyDescent="0.25">
      <c r="B21464" s="68"/>
    </row>
    <row r="21465" spans="2:2" x14ac:dyDescent="0.25">
      <c r="B21465" s="68"/>
    </row>
    <row r="21466" spans="2:2" x14ac:dyDescent="0.25">
      <c r="B21466" s="68"/>
    </row>
    <row r="21467" spans="2:2" x14ac:dyDescent="0.25">
      <c r="B21467" s="68"/>
    </row>
    <row r="21468" spans="2:2" x14ac:dyDescent="0.25">
      <c r="B21468" s="68"/>
    </row>
    <row r="21469" spans="2:2" x14ac:dyDescent="0.25">
      <c r="B21469" s="68"/>
    </row>
    <row r="21470" spans="2:2" x14ac:dyDescent="0.25">
      <c r="B21470" s="68"/>
    </row>
    <row r="21471" spans="2:2" x14ac:dyDescent="0.25">
      <c r="B21471" s="68"/>
    </row>
    <row r="21472" spans="2:2" x14ac:dyDescent="0.25">
      <c r="B21472" s="68"/>
    </row>
    <row r="21473" spans="2:2" x14ac:dyDescent="0.25">
      <c r="B21473" s="68"/>
    </row>
    <row r="21474" spans="2:2" x14ac:dyDescent="0.25">
      <c r="B21474" s="68"/>
    </row>
    <row r="21475" spans="2:2" x14ac:dyDescent="0.25">
      <c r="B21475" s="68"/>
    </row>
    <row r="21476" spans="2:2" x14ac:dyDescent="0.25">
      <c r="B21476" s="68"/>
    </row>
    <row r="21477" spans="2:2" x14ac:dyDescent="0.25">
      <c r="B21477" s="68"/>
    </row>
    <row r="21478" spans="2:2" x14ac:dyDescent="0.25">
      <c r="B21478" s="68"/>
    </row>
    <row r="21479" spans="2:2" x14ac:dyDescent="0.25">
      <c r="B21479" s="68"/>
    </row>
    <row r="21480" spans="2:2" x14ac:dyDescent="0.25">
      <c r="B21480" s="68"/>
    </row>
    <row r="21481" spans="2:2" x14ac:dyDescent="0.25">
      <c r="B21481" s="68"/>
    </row>
    <row r="21482" spans="2:2" x14ac:dyDescent="0.25">
      <c r="B21482" s="68"/>
    </row>
    <row r="21483" spans="2:2" x14ac:dyDescent="0.25">
      <c r="B21483" s="68"/>
    </row>
    <row r="21484" spans="2:2" x14ac:dyDescent="0.25">
      <c r="B21484" s="68"/>
    </row>
    <row r="21485" spans="2:2" x14ac:dyDescent="0.25">
      <c r="B21485" s="68"/>
    </row>
    <row r="21486" spans="2:2" x14ac:dyDescent="0.25">
      <c r="B21486" s="68"/>
    </row>
    <row r="21487" spans="2:2" x14ac:dyDescent="0.25">
      <c r="B21487" s="68"/>
    </row>
    <row r="21488" spans="2:2" x14ac:dyDescent="0.25">
      <c r="B21488" s="68"/>
    </row>
    <row r="21489" spans="2:2" x14ac:dyDescent="0.25">
      <c r="B21489" s="68"/>
    </row>
    <row r="21490" spans="2:2" x14ac:dyDescent="0.25">
      <c r="B21490" s="68"/>
    </row>
    <row r="21491" spans="2:2" x14ac:dyDescent="0.25">
      <c r="B21491" s="68"/>
    </row>
    <row r="21492" spans="2:2" x14ac:dyDescent="0.25">
      <c r="B21492" s="68"/>
    </row>
    <row r="21493" spans="2:2" x14ac:dyDescent="0.25">
      <c r="B21493" s="68"/>
    </row>
    <row r="21494" spans="2:2" x14ac:dyDescent="0.25">
      <c r="B21494" s="68"/>
    </row>
    <row r="21495" spans="2:2" x14ac:dyDescent="0.25">
      <c r="B21495" s="68"/>
    </row>
    <row r="21496" spans="2:2" x14ac:dyDescent="0.25">
      <c r="B21496" s="68"/>
    </row>
    <row r="21497" spans="2:2" x14ac:dyDescent="0.25">
      <c r="B21497" s="68"/>
    </row>
    <row r="21498" spans="2:2" x14ac:dyDescent="0.25">
      <c r="B21498" s="68"/>
    </row>
    <row r="21499" spans="2:2" x14ac:dyDescent="0.25">
      <c r="B21499" s="68"/>
    </row>
    <row r="21500" spans="2:2" x14ac:dyDescent="0.25">
      <c r="B21500" s="68"/>
    </row>
    <row r="21501" spans="2:2" x14ac:dyDescent="0.25">
      <c r="B21501" s="68"/>
    </row>
    <row r="21502" spans="2:2" x14ac:dyDescent="0.25">
      <c r="B21502" s="68"/>
    </row>
    <row r="21503" spans="2:2" x14ac:dyDescent="0.25">
      <c r="B21503" s="68"/>
    </row>
    <row r="21504" spans="2:2" x14ac:dyDescent="0.25">
      <c r="B21504" s="68"/>
    </row>
    <row r="21505" spans="2:2" x14ac:dyDescent="0.25">
      <c r="B21505" s="68"/>
    </row>
    <row r="21506" spans="2:2" x14ac:dyDescent="0.25">
      <c r="B21506" s="68"/>
    </row>
    <row r="21507" spans="2:2" x14ac:dyDescent="0.25">
      <c r="B21507" s="68"/>
    </row>
    <row r="21508" spans="2:2" x14ac:dyDescent="0.25">
      <c r="B21508" s="68"/>
    </row>
    <row r="21509" spans="2:2" x14ac:dyDescent="0.25">
      <c r="B21509" s="68"/>
    </row>
    <row r="21510" spans="2:2" x14ac:dyDescent="0.25">
      <c r="B21510" s="68"/>
    </row>
    <row r="21511" spans="2:2" x14ac:dyDescent="0.25">
      <c r="B21511" s="68"/>
    </row>
    <row r="21512" spans="2:2" x14ac:dyDescent="0.25">
      <c r="B21512" s="68"/>
    </row>
    <row r="21513" spans="2:2" x14ac:dyDescent="0.25">
      <c r="B21513" s="68"/>
    </row>
    <row r="21514" spans="2:2" x14ac:dyDescent="0.25">
      <c r="B21514" s="68"/>
    </row>
    <row r="21515" spans="2:2" x14ac:dyDescent="0.25">
      <c r="B21515" s="68"/>
    </row>
    <row r="21516" spans="2:2" x14ac:dyDescent="0.25">
      <c r="B21516" s="68"/>
    </row>
    <row r="21517" spans="2:2" x14ac:dyDescent="0.25">
      <c r="B21517" s="68"/>
    </row>
    <row r="21518" spans="2:2" x14ac:dyDescent="0.25">
      <c r="B21518" s="68"/>
    </row>
    <row r="21519" spans="2:2" x14ac:dyDescent="0.25">
      <c r="B21519" s="68"/>
    </row>
    <row r="21520" spans="2:2" x14ac:dyDescent="0.25">
      <c r="B21520" s="68"/>
    </row>
    <row r="21521" spans="2:2" x14ac:dyDescent="0.25">
      <c r="B21521" s="68"/>
    </row>
    <row r="21522" spans="2:2" x14ac:dyDescent="0.25">
      <c r="B21522" s="68"/>
    </row>
    <row r="21523" spans="2:2" x14ac:dyDescent="0.25">
      <c r="B21523" s="68"/>
    </row>
    <row r="21524" spans="2:2" x14ac:dyDescent="0.25">
      <c r="B21524" s="68"/>
    </row>
    <row r="21525" spans="2:2" x14ac:dyDescent="0.25">
      <c r="B21525" s="68"/>
    </row>
    <row r="21526" spans="2:2" x14ac:dyDescent="0.25">
      <c r="B21526" s="68"/>
    </row>
    <row r="21527" spans="2:2" x14ac:dyDescent="0.25">
      <c r="B21527" s="68"/>
    </row>
    <row r="21528" spans="2:2" x14ac:dyDescent="0.25">
      <c r="B21528" s="68"/>
    </row>
    <row r="21529" spans="2:2" x14ac:dyDescent="0.25">
      <c r="B21529" s="68"/>
    </row>
    <row r="21530" spans="2:2" x14ac:dyDescent="0.25">
      <c r="B21530" s="68"/>
    </row>
    <row r="21531" spans="2:2" x14ac:dyDescent="0.25">
      <c r="B21531" s="68"/>
    </row>
    <row r="21532" spans="2:2" x14ac:dyDescent="0.25">
      <c r="B21532" s="68"/>
    </row>
    <row r="21533" spans="2:2" x14ac:dyDescent="0.25">
      <c r="B21533" s="68"/>
    </row>
    <row r="21534" spans="2:2" x14ac:dyDescent="0.25">
      <c r="B21534" s="68"/>
    </row>
    <row r="21535" spans="2:2" x14ac:dyDescent="0.25">
      <c r="B21535" s="68"/>
    </row>
    <row r="21536" spans="2:2" x14ac:dyDescent="0.25">
      <c r="B21536" s="68"/>
    </row>
    <row r="21537" spans="2:2" x14ac:dyDescent="0.25">
      <c r="B21537" s="68"/>
    </row>
    <row r="21538" spans="2:2" x14ac:dyDescent="0.25">
      <c r="B21538" s="68"/>
    </row>
    <row r="21539" spans="2:2" x14ac:dyDescent="0.25">
      <c r="B21539" s="68"/>
    </row>
    <row r="21540" spans="2:2" x14ac:dyDescent="0.25">
      <c r="B21540" s="68"/>
    </row>
    <row r="21541" spans="2:2" x14ac:dyDescent="0.25">
      <c r="B21541" s="68"/>
    </row>
    <row r="21542" spans="2:2" x14ac:dyDescent="0.25">
      <c r="B21542" s="68"/>
    </row>
    <row r="21543" spans="2:2" x14ac:dyDescent="0.25">
      <c r="B21543" s="68"/>
    </row>
    <row r="21544" spans="2:2" x14ac:dyDescent="0.25">
      <c r="B21544" s="68"/>
    </row>
    <row r="21545" spans="2:2" x14ac:dyDescent="0.25">
      <c r="B21545" s="68"/>
    </row>
    <row r="21546" spans="2:2" x14ac:dyDescent="0.25">
      <c r="B21546" s="68"/>
    </row>
    <row r="21547" spans="2:2" x14ac:dyDescent="0.25">
      <c r="B21547" s="68"/>
    </row>
    <row r="21548" spans="2:2" x14ac:dyDescent="0.25">
      <c r="B21548" s="68"/>
    </row>
    <row r="21549" spans="2:2" x14ac:dyDescent="0.25">
      <c r="B21549" s="68"/>
    </row>
    <row r="21550" spans="2:2" x14ac:dyDescent="0.25">
      <c r="B21550" s="68"/>
    </row>
    <row r="21551" spans="2:2" x14ac:dyDescent="0.25">
      <c r="B21551" s="68"/>
    </row>
    <row r="21552" spans="2:2" x14ac:dyDescent="0.25">
      <c r="B21552" s="68"/>
    </row>
    <row r="21553" spans="2:2" x14ac:dyDescent="0.25">
      <c r="B21553" s="68"/>
    </row>
    <row r="21554" spans="2:2" x14ac:dyDescent="0.25">
      <c r="B21554" s="68"/>
    </row>
    <row r="21555" spans="2:2" x14ac:dyDescent="0.25">
      <c r="B21555" s="68"/>
    </row>
    <row r="21556" spans="2:2" x14ac:dyDescent="0.25">
      <c r="B21556" s="68"/>
    </row>
    <row r="21557" spans="2:2" x14ac:dyDescent="0.25">
      <c r="B21557" s="68"/>
    </row>
    <row r="21558" spans="2:2" x14ac:dyDescent="0.25">
      <c r="B21558" s="68"/>
    </row>
    <row r="21559" spans="2:2" x14ac:dyDescent="0.25">
      <c r="B21559" s="68"/>
    </row>
    <row r="21560" spans="2:2" x14ac:dyDescent="0.25">
      <c r="B21560" s="68"/>
    </row>
    <row r="21561" spans="2:2" x14ac:dyDescent="0.25">
      <c r="B21561" s="68"/>
    </row>
    <row r="21562" spans="2:2" x14ac:dyDescent="0.25">
      <c r="B21562" s="68"/>
    </row>
    <row r="21563" spans="2:2" x14ac:dyDescent="0.25">
      <c r="B21563" s="68"/>
    </row>
    <row r="21564" spans="2:2" x14ac:dyDescent="0.25">
      <c r="B21564" s="68"/>
    </row>
    <row r="21565" spans="2:2" x14ac:dyDescent="0.25">
      <c r="B21565" s="68"/>
    </row>
    <row r="21566" spans="2:2" x14ac:dyDescent="0.25">
      <c r="B21566" s="68"/>
    </row>
    <row r="21567" spans="2:2" x14ac:dyDescent="0.25">
      <c r="B21567" s="68"/>
    </row>
    <row r="21568" spans="2:2" x14ac:dyDescent="0.25">
      <c r="B21568" s="68"/>
    </row>
    <row r="21569" spans="2:2" x14ac:dyDescent="0.25">
      <c r="B21569" s="68"/>
    </row>
    <row r="21570" spans="2:2" x14ac:dyDescent="0.25">
      <c r="B21570" s="68"/>
    </row>
    <row r="21571" spans="2:2" x14ac:dyDescent="0.25">
      <c r="B21571" s="68"/>
    </row>
    <row r="21572" spans="2:2" x14ac:dyDescent="0.25">
      <c r="B21572" s="68"/>
    </row>
    <row r="21573" spans="2:2" x14ac:dyDescent="0.25">
      <c r="B21573" s="68"/>
    </row>
    <row r="21574" spans="2:2" x14ac:dyDescent="0.25">
      <c r="B21574" s="68"/>
    </row>
    <row r="21575" spans="2:2" x14ac:dyDescent="0.25">
      <c r="B21575" s="68"/>
    </row>
    <row r="21576" spans="2:2" x14ac:dyDescent="0.25">
      <c r="B21576" s="68"/>
    </row>
    <row r="21577" spans="2:2" x14ac:dyDescent="0.25">
      <c r="B21577" s="68"/>
    </row>
    <row r="21578" spans="2:2" x14ac:dyDescent="0.25">
      <c r="B21578" s="68"/>
    </row>
    <row r="21579" spans="2:2" x14ac:dyDescent="0.25">
      <c r="B21579" s="68"/>
    </row>
    <row r="21580" spans="2:2" x14ac:dyDescent="0.25">
      <c r="B21580" s="68"/>
    </row>
    <row r="21581" spans="2:2" x14ac:dyDescent="0.25">
      <c r="B21581" s="68"/>
    </row>
    <row r="21582" spans="2:2" x14ac:dyDescent="0.25">
      <c r="B21582" s="68"/>
    </row>
    <row r="21583" spans="2:2" x14ac:dyDescent="0.25">
      <c r="B21583" s="68"/>
    </row>
    <row r="21584" spans="2:2" x14ac:dyDescent="0.25">
      <c r="B21584" s="68"/>
    </row>
    <row r="21585" spans="2:2" x14ac:dyDescent="0.25">
      <c r="B21585" s="68"/>
    </row>
    <row r="21586" spans="2:2" x14ac:dyDescent="0.25">
      <c r="B21586" s="68"/>
    </row>
    <row r="21587" spans="2:2" x14ac:dyDescent="0.25">
      <c r="B21587" s="68"/>
    </row>
    <row r="21588" spans="2:2" x14ac:dyDescent="0.25">
      <c r="B21588" s="68"/>
    </row>
    <row r="21589" spans="2:2" x14ac:dyDescent="0.25">
      <c r="B21589" s="68"/>
    </row>
    <row r="21590" spans="2:2" x14ac:dyDescent="0.25">
      <c r="B21590" s="68"/>
    </row>
    <row r="21591" spans="2:2" x14ac:dyDescent="0.25">
      <c r="B21591" s="68"/>
    </row>
    <row r="21592" spans="2:2" x14ac:dyDescent="0.25">
      <c r="B21592" s="68"/>
    </row>
    <row r="21593" spans="2:2" x14ac:dyDescent="0.25">
      <c r="B21593" s="68"/>
    </row>
    <row r="21594" spans="2:2" x14ac:dyDescent="0.25">
      <c r="B21594" s="68"/>
    </row>
    <row r="21595" spans="2:2" x14ac:dyDescent="0.25">
      <c r="B21595" s="68"/>
    </row>
    <row r="21596" spans="2:2" x14ac:dyDescent="0.25">
      <c r="B21596" s="68"/>
    </row>
    <row r="21597" spans="2:2" x14ac:dyDescent="0.25">
      <c r="B21597" s="68"/>
    </row>
    <row r="21598" spans="2:2" x14ac:dyDescent="0.25">
      <c r="B21598" s="68"/>
    </row>
    <row r="21599" spans="2:2" x14ac:dyDescent="0.25">
      <c r="B21599" s="68"/>
    </row>
    <row r="21600" spans="2:2" x14ac:dyDescent="0.25">
      <c r="B21600" s="68"/>
    </row>
    <row r="21601" spans="2:2" x14ac:dyDescent="0.25">
      <c r="B21601" s="68"/>
    </row>
    <row r="21602" spans="2:2" x14ac:dyDescent="0.25">
      <c r="B21602" s="68"/>
    </row>
    <row r="21603" spans="2:2" x14ac:dyDescent="0.25">
      <c r="B21603" s="68"/>
    </row>
    <row r="21604" spans="2:2" x14ac:dyDescent="0.25">
      <c r="B21604" s="68"/>
    </row>
    <row r="21605" spans="2:2" x14ac:dyDescent="0.25">
      <c r="B21605" s="68"/>
    </row>
    <row r="21606" spans="2:2" x14ac:dyDescent="0.25">
      <c r="B21606" s="68"/>
    </row>
    <row r="21607" spans="2:2" x14ac:dyDescent="0.25">
      <c r="B21607" s="68"/>
    </row>
    <row r="21608" spans="2:2" x14ac:dyDescent="0.25">
      <c r="B21608" s="68"/>
    </row>
    <row r="21609" spans="2:2" x14ac:dyDescent="0.25">
      <c r="B21609" s="68"/>
    </row>
    <row r="21610" spans="2:2" x14ac:dyDescent="0.25">
      <c r="B21610" s="68"/>
    </row>
    <row r="21611" spans="2:2" x14ac:dyDescent="0.25">
      <c r="B21611" s="68"/>
    </row>
    <row r="21612" spans="2:2" x14ac:dyDescent="0.25">
      <c r="B21612" s="68"/>
    </row>
    <row r="21613" spans="2:2" x14ac:dyDescent="0.25">
      <c r="B21613" s="68"/>
    </row>
    <row r="21614" spans="2:2" x14ac:dyDescent="0.25">
      <c r="B21614" s="68"/>
    </row>
    <row r="21615" spans="2:2" x14ac:dyDescent="0.25">
      <c r="B21615" s="68"/>
    </row>
    <row r="21616" spans="2:2" x14ac:dyDescent="0.25">
      <c r="B21616" s="68"/>
    </row>
    <row r="21617" spans="2:2" x14ac:dyDescent="0.25">
      <c r="B21617" s="68"/>
    </row>
    <row r="21618" spans="2:2" x14ac:dyDescent="0.25">
      <c r="B21618" s="68"/>
    </row>
    <row r="21619" spans="2:2" x14ac:dyDescent="0.25">
      <c r="B21619" s="68"/>
    </row>
    <row r="21620" spans="2:2" x14ac:dyDescent="0.25">
      <c r="B21620" s="68"/>
    </row>
    <row r="21621" spans="2:2" x14ac:dyDescent="0.25">
      <c r="B21621" s="68"/>
    </row>
    <row r="21622" spans="2:2" x14ac:dyDescent="0.25">
      <c r="B21622" s="68"/>
    </row>
    <row r="21623" spans="2:2" x14ac:dyDescent="0.25">
      <c r="B21623" s="68"/>
    </row>
    <row r="21624" spans="2:2" x14ac:dyDescent="0.25">
      <c r="B21624" s="68"/>
    </row>
    <row r="21625" spans="2:2" x14ac:dyDescent="0.25">
      <c r="B21625" s="68"/>
    </row>
    <row r="21626" spans="2:2" x14ac:dyDescent="0.25">
      <c r="B21626" s="68"/>
    </row>
    <row r="21627" spans="2:2" x14ac:dyDescent="0.25">
      <c r="B21627" s="68"/>
    </row>
    <row r="21628" spans="2:2" x14ac:dyDescent="0.25">
      <c r="B21628" s="68"/>
    </row>
    <row r="21629" spans="2:2" x14ac:dyDescent="0.25">
      <c r="B21629" s="68"/>
    </row>
    <row r="21630" spans="2:2" x14ac:dyDescent="0.25">
      <c r="B21630" s="68"/>
    </row>
    <row r="21631" spans="2:2" x14ac:dyDescent="0.25">
      <c r="B21631" s="68"/>
    </row>
    <row r="21632" spans="2:2" x14ac:dyDescent="0.25">
      <c r="B21632" s="68"/>
    </row>
    <row r="21633" spans="2:2" x14ac:dyDescent="0.25">
      <c r="B21633" s="68"/>
    </row>
    <row r="21634" spans="2:2" x14ac:dyDescent="0.25">
      <c r="B21634" s="68"/>
    </row>
    <row r="21635" spans="2:2" x14ac:dyDescent="0.25">
      <c r="B21635" s="68"/>
    </row>
    <row r="21636" spans="2:2" x14ac:dyDescent="0.25">
      <c r="B21636" s="68"/>
    </row>
    <row r="21637" spans="2:2" x14ac:dyDescent="0.25">
      <c r="B21637" s="68"/>
    </row>
    <row r="21638" spans="2:2" x14ac:dyDescent="0.25">
      <c r="B21638" s="68"/>
    </row>
    <row r="21639" spans="2:2" x14ac:dyDescent="0.25">
      <c r="B21639" s="68"/>
    </row>
    <row r="21640" spans="2:2" x14ac:dyDescent="0.25">
      <c r="B21640" s="68"/>
    </row>
    <row r="21641" spans="2:2" x14ac:dyDescent="0.25">
      <c r="B21641" s="68"/>
    </row>
    <row r="21642" spans="2:2" x14ac:dyDescent="0.25">
      <c r="B21642" s="68"/>
    </row>
    <row r="21643" spans="2:2" x14ac:dyDescent="0.25">
      <c r="B21643" s="68"/>
    </row>
    <row r="21644" spans="2:2" x14ac:dyDescent="0.25">
      <c r="B21644" s="68"/>
    </row>
    <row r="21645" spans="2:2" x14ac:dyDescent="0.25">
      <c r="B21645" s="68"/>
    </row>
    <row r="21646" spans="2:2" x14ac:dyDescent="0.25">
      <c r="B21646" s="68"/>
    </row>
    <row r="21647" spans="2:2" x14ac:dyDescent="0.25">
      <c r="B21647" s="68"/>
    </row>
    <row r="21648" spans="2:2" x14ac:dyDescent="0.25">
      <c r="B21648" s="68"/>
    </row>
    <row r="21649" spans="2:2" x14ac:dyDescent="0.25">
      <c r="B21649" s="68"/>
    </row>
    <row r="21650" spans="2:2" x14ac:dyDescent="0.25">
      <c r="B21650" s="68"/>
    </row>
    <row r="21651" spans="2:2" x14ac:dyDescent="0.25">
      <c r="B21651" s="68"/>
    </row>
    <row r="21652" spans="2:2" x14ac:dyDescent="0.25">
      <c r="B21652" s="68"/>
    </row>
    <row r="21653" spans="2:2" x14ac:dyDescent="0.25">
      <c r="B21653" s="68"/>
    </row>
    <row r="21654" spans="2:2" x14ac:dyDescent="0.25">
      <c r="B21654" s="68"/>
    </row>
    <row r="21655" spans="2:2" x14ac:dyDescent="0.25">
      <c r="B21655" s="68"/>
    </row>
    <row r="21656" spans="2:2" x14ac:dyDescent="0.25">
      <c r="B21656" s="68"/>
    </row>
    <row r="21657" spans="2:2" x14ac:dyDescent="0.25">
      <c r="B21657" s="68"/>
    </row>
    <row r="21658" spans="2:2" x14ac:dyDescent="0.25">
      <c r="B21658" s="68"/>
    </row>
    <row r="21659" spans="2:2" x14ac:dyDescent="0.25">
      <c r="B21659" s="68"/>
    </row>
    <row r="21660" spans="2:2" x14ac:dyDescent="0.25">
      <c r="B21660" s="68"/>
    </row>
    <row r="21661" spans="2:2" x14ac:dyDescent="0.25">
      <c r="B21661" s="68"/>
    </row>
    <row r="21662" spans="2:2" x14ac:dyDescent="0.25">
      <c r="B21662" s="68"/>
    </row>
    <row r="21663" spans="2:2" x14ac:dyDescent="0.25">
      <c r="B21663" s="68"/>
    </row>
    <row r="21664" spans="2:2" x14ac:dyDescent="0.25">
      <c r="B21664" s="68"/>
    </row>
    <row r="21665" spans="2:2" x14ac:dyDescent="0.25">
      <c r="B21665" s="68"/>
    </row>
    <row r="21666" spans="2:2" x14ac:dyDescent="0.25">
      <c r="B21666" s="68"/>
    </row>
    <row r="21667" spans="2:2" x14ac:dyDescent="0.25">
      <c r="B21667" s="68"/>
    </row>
    <row r="21668" spans="2:2" x14ac:dyDescent="0.25">
      <c r="B21668" s="68"/>
    </row>
    <row r="21669" spans="2:2" x14ac:dyDescent="0.25">
      <c r="B21669" s="68"/>
    </row>
    <row r="21670" spans="2:2" x14ac:dyDescent="0.25">
      <c r="B21670" s="68"/>
    </row>
    <row r="21671" spans="2:2" x14ac:dyDescent="0.25">
      <c r="B21671" s="68"/>
    </row>
    <row r="21672" spans="2:2" x14ac:dyDescent="0.25">
      <c r="B21672" s="68"/>
    </row>
    <row r="21673" spans="2:2" x14ac:dyDescent="0.25">
      <c r="B21673" s="68"/>
    </row>
    <row r="21674" spans="2:2" x14ac:dyDescent="0.25">
      <c r="B21674" s="68"/>
    </row>
    <row r="21675" spans="2:2" x14ac:dyDescent="0.25">
      <c r="B21675" s="68"/>
    </row>
    <row r="21676" spans="2:2" x14ac:dyDescent="0.25">
      <c r="B21676" s="68"/>
    </row>
    <row r="21677" spans="2:2" x14ac:dyDescent="0.25">
      <c r="B21677" s="68"/>
    </row>
    <row r="21678" spans="2:2" x14ac:dyDescent="0.25">
      <c r="B21678" s="68"/>
    </row>
    <row r="21679" spans="2:2" x14ac:dyDescent="0.25">
      <c r="B21679" s="68"/>
    </row>
    <row r="21680" spans="2:2" x14ac:dyDescent="0.25">
      <c r="B21680" s="68"/>
    </row>
    <row r="21681" spans="2:2" x14ac:dyDescent="0.25">
      <c r="B21681" s="68"/>
    </row>
    <row r="21682" spans="2:2" x14ac:dyDescent="0.25">
      <c r="B21682" s="68"/>
    </row>
    <row r="21683" spans="2:2" x14ac:dyDescent="0.25">
      <c r="B21683" s="68"/>
    </row>
    <row r="21684" spans="2:2" x14ac:dyDescent="0.25">
      <c r="B21684" s="68"/>
    </row>
    <row r="21685" spans="2:2" x14ac:dyDescent="0.25">
      <c r="B21685" s="68"/>
    </row>
    <row r="21686" spans="2:2" x14ac:dyDescent="0.25">
      <c r="B21686" s="68"/>
    </row>
    <row r="21687" spans="2:2" x14ac:dyDescent="0.25">
      <c r="B21687" s="68"/>
    </row>
    <row r="21688" spans="2:2" x14ac:dyDescent="0.25">
      <c r="B21688" s="68"/>
    </row>
    <row r="21689" spans="2:2" x14ac:dyDescent="0.25">
      <c r="B21689" s="68"/>
    </row>
    <row r="21690" spans="2:2" x14ac:dyDescent="0.25">
      <c r="B21690" s="68"/>
    </row>
    <row r="21691" spans="2:2" x14ac:dyDescent="0.25">
      <c r="B21691" s="68"/>
    </row>
    <row r="21692" spans="2:2" x14ac:dyDescent="0.25">
      <c r="B21692" s="68"/>
    </row>
    <row r="21693" spans="2:2" x14ac:dyDescent="0.25">
      <c r="B21693" s="68"/>
    </row>
    <row r="21694" spans="2:2" x14ac:dyDescent="0.25">
      <c r="B21694" s="68"/>
    </row>
    <row r="21695" spans="2:2" x14ac:dyDescent="0.25">
      <c r="B21695" s="68"/>
    </row>
    <row r="21696" spans="2:2" x14ac:dyDescent="0.25">
      <c r="B21696" s="68"/>
    </row>
    <row r="21697" spans="2:2" x14ac:dyDescent="0.25">
      <c r="B21697" s="68"/>
    </row>
    <row r="21698" spans="2:2" x14ac:dyDescent="0.25">
      <c r="B21698" s="68"/>
    </row>
    <row r="21699" spans="2:2" x14ac:dyDescent="0.25">
      <c r="B21699" s="68"/>
    </row>
    <row r="21700" spans="2:2" x14ac:dyDescent="0.25">
      <c r="B21700" s="68"/>
    </row>
    <row r="21701" spans="2:2" x14ac:dyDescent="0.25">
      <c r="B21701" s="68"/>
    </row>
    <row r="21702" spans="2:2" x14ac:dyDescent="0.25">
      <c r="B21702" s="68"/>
    </row>
    <row r="21703" spans="2:2" x14ac:dyDescent="0.25">
      <c r="B21703" s="68"/>
    </row>
    <row r="21704" spans="2:2" x14ac:dyDescent="0.25">
      <c r="B21704" s="68"/>
    </row>
    <row r="21705" spans="2:2" x14ac:dyDescent="0.25">
      <c r="B21705" s="68"/>
    </row>
    <row r="21706" spans="2:2" x14ac:dyDescent="0.25">
      <c r="B21706" s="68"/>
    </row>
    <row r="21707" spans="2:2" x14ac:dyDescent="0.25">
      <c r="B21707" s="68"/>
    </row>
    <row r="21708" spans="2:2" x14ac:dyDescent="0.25">
      <c r="B21708" s="68"/>
    </row>
    <row r="21709" spans="2:2" x14ac:dyDescent="0.25">
      <c r="B21709" s="68"/>
    </row>
    <row r="21710" spans="2:2" x14ac:dyDescent="0.25">
      <c r="B21710" s="68"/>
    </row>
    <row r="21711" spans="2:2" x14ac:dyDescent="0.25">
      <c r="B21711" s="68"/>
    </row>
    <row r="21712" spans="2:2" x14ac:dyDescent="0.25">
      <c r="B21712" s="68"/>
    </row>
    <row r="21713" spans="2:2" x14ac:dyDescent="0.25">
      <c r="B21713" s="68"/>
    </row>
    <row r="21714" spans="2:2" x14ac:dyDescent="0.25">
      <c r="B21714" s="68"/>
    </row>
    <row r="21715" spans="2:2" x14ac:dyDescent="0.25">
      <c r="B21715" s="68"/>
    </row>
    <row r="21716" spans="2:2" x14ac:dyDescent="0.25">
      <c r="B21716" s="68"/>
    </row>
    <row r="21717" spans="2:2" x14ac:dyDescent="0.25">
      <c r="B21717" s="68"/>
    </row>
    <row r="21718" spans="2:2" x14ac:dyDescent="0.25">
      <c r="B21718" s="68"/>
    </row>
    <row r="21719" spans="2:2" x14ac:dyDescent="0.25">
      <c r="B21719" s="68"/>
    </row>
    <row r="21720" spans="2:2" x14ac:dyDescent="0.25">
      <c r="B21720" s="68"/>
    </row>
    <row r="21721" spans="2:2" x14ac:dyDescent="0.25">
      <c r="B21721" s="68"/>
    </row>
    <row r="21722" spans="2:2" x14ac:dyDescent="0.25">
      <c r="B21722" s="68"/>
    </row>
    <row r="21723" spans="2:2" x14ac:dyDescent="0.25">
      <c r="B21723" s="68"/>
    </row>
    <row r="21724" spans="2:2" x14ac:dyDescent="0.25">
      <c r="B21724" s="68"/>
    </row>
    <row r="21725" spans="2:2" x14ac:dyDescent="0.25">
      <c r="B21725" s="68"/>
    </row>
    <row r="21726" spans="2:2" x14ac:dyDescent="0.25">
      <c r="B21726" s="68"/>
    </row>
    <row r="21727" spans="2:2" x14ac:dyDescent="0.25">
      <c r="B21727" s="68"/>
    </row>
    <row r="21728" spans="2:2" x14ac:dyDescent="0.25">
      <c r="B21728" s="68"/>
    </row>
    <row r="21729" spans="2:2" x14ac:dyDescent="0.25">
      <c r="B21729" s="68"/>
    </row>
    <row r="21730" spans="2:2" x14ac:dyDescent="0.25">
      <c r="B21730" s="68"/>
    </row>
    <row r="21731" spans="2:2" x14ac:dyDescent="0.25">
      <c r="B21731" s="68"/>
    </row>
    <row r="21732" spans="2:2" x14ac:dyDescent="0.25">
      <c r="B21732" s="68"/>
    </row>
    <row r="21733" spans="2:2" x14ac:dyDescent="0.25">
      <c r="B21733" s="68"/>
    </row>
    <row r="21734" spans="2:2" x14ac:dyDescent="0.25">
      <c r="B21734" s="68"/>
    </row>
    <row r="21735" spans="2:2" x14ac:dyDescent="0.25">
      <c r="B21735" s="68"/>
    </row>
    <row r="21736" spans="2:2" x14ac:dyDescent="0.25">
      <c r="B21736" s="68"/>
    </row>
    <row r="21737" spans="2:2" x14ac:dyDescent="0.25">
      <c r="B21737" s="68"/>
    </row>
    <row r="21738" spans="2:2" x14ac:dyDescent="0.25">
      <c r="B21738" s="68"/>
    </row>
    <row r="21739" spans="2:2" x14ac:dyDescent="0.25">
      <c r="B21739" s="68"/>
    </row>
    <row r="21740" spans="2:2" x14ac:dyDescent="0.25">
      <c r="B21740" s="68"/>
    </row>
    <row r="21741" spans="2:2" x14ac:dyDescent="0.25">
      <c r="B21741" s="68"/>
    </row>
    <row r="21742" spans="2:2" x14ac:dyDescent="0.25">
      <c r="B21742" s="68"/>
    </row>
    <row r="21743" spans="2:2" x14ac:dyDescent="0.25">
      <c r="B21743" s="68"/>
    </row>
    <row r="21744" spans="2:2" x14ac:dyDescent="0.25">
      <c r="B21744" s="68"/>
    </row>
    <row r="21745" spans="2:2" x14ac:dyDescent="0.25">
      <c r="B21745" s="68"/>
    </row>
    <row r="21746" spans="2:2" x14ac:dyDescent="0.25">
      <c r="B21746" s="68"/>
    </row>
    <row r="21747" spans="2:2" x14ac:dyDescent="0.25">
      <c r="B21747" s="68"/>
    </row>
    <row r="21748" spans="2:2" x14ac:dyDescent="0.25">
      <c r="B21748" s="68"/>
    </row>
    <row r="21749" spans="2:2" x14ac:dyDescent="0.25">
      <c r="B21749" s="68"/>
    </row>
    <row r="21750" spans="2:2" x14ac:dyDescent="0.25">
      <c r="B21750" s="68"/>
    </row>
    <row r="21751" spans="2:2" x14ac:dyDescent="0.25">
      <c r="B21751" s="68"/>
    </row>
    <row r="21752" spans="2:2" x14ac:dyDescent="0.25">
      <c r="B21752" s="68"/>
    </row>
    <row r="21753" spans="2:2" x14ac:dyDescent="0.25">
      <c r="B21753" s="68"/>
    </row>
    <row r="21754" spans="2:2" x14ac:dyDescent="0.25">
      <c r="B21754" s="68"/>
    </row>
    <row r="21755" spans="2:2" x14ac:dyDescent="0.25">
      <c r="B21755" s="68"/>
    </row>
    <row r="21756" spans="2:2" x14ac:dyDescent="0.25">
      <c r="B21756" s="68"/>
    </row>
    <row r="21757" spans="2:2" x14ac:dyDescent="0.25">
      <c r="B21757" s="68"/>
    </row>
    <row r="21758" spans="2:2" x14ac:dyDescent="0.25">
      <c r="B21758" s="68"/>
    </row>
    <row r="21759" spans="2:2" x14ac:dyDescent="0.25">
      <c r="B21759" s="68"/>
    </row>
    <row r="21760" spans="2:2" x14ac:dyDescent="0.25">
      <c r="B21760" s="68"/>
    </row>
    <row r="21761" spans="2:2" x14ac:dyDescent="0.25">
      <c r="B21761" s="68"/>
    </row>
    <row r="21762" spans="2:2" x14ac:dyDescent="0.25">
      <c r="B21762" s="68"/>
    </row>
    <row r="21763" spans="2:2" x14ac:dyDescent="0.25">
      <c r="B21763" s="68"/>
    </row>
    <row r="21764" spans="2:2" x14ac:dyDescent="0.25">
      <c r="B21764" s="68"/>
    </row>
    <row r="21765" spans="2:2" x14ac:dyDescent="0.25">
      <c r="B21765" s="68"/>
    </row>
    <row r="21766" spans="2:2" x14ac:dyDescent="0.25">
      <c r="B21766" s="68"/>
    </row>
    <row r="21767" spans="2:2" x14ac:dyDescent="0.25">
      <c r="B21767" s="68"/>
    </row>
    <row r="21768" spans="2:2" x14ac:dyDescent="0.25">
      <c r="B21768" s="68"/>
    </row>
    <row r="21769" spans="2:2" x14ac:dyDescent="0.25">
      <c r="B21769" s="68"/>
    </row>
    <row r="21770" spans="2:2" x14ac:dyDescent="0.25">
      <c r="B21770" s="68"/>
    </row>
    <row r="21771" spans="2:2" x14ac:dyDescent="0.25">
      <c r="B21771" s="68"/>
    </row>
    <row r="21772" spans="2:2" x14ac:dyDescent="0.25">
      <c r="B21772" s="68"/>
    </row>
    <row r="21773" spans="2:2" x14ac:dyDescent="0.25">
      <c r="B21773" s="68"/>
    </row>
    <row r="21774" spans="2:2" x14ac:dyDescent="0.25">
      <c r="B21774" s="68"/>
    </row>
    <row r="21775" spans="2:2" x14ac:dyDescent="0.25">
      <c r="B21775" s="68"/>
    </row>
    <row r="21776" spans="2:2" x14ac:dyDescent="0.25">
      <c r="B21776" s="68"/>
    </row>
    <row r="21777" spans="2:2" x14ac:dyDescent="0.25">
      <c r="B21777" s="68"/>
    </row>
    <row r="21778" spans="2:2" x14ac:dyDescent="0.25">
      <c r="B21778" s="68"/>
    </row>
    <row r="21779" spans="2:2" x14ac:dyDescent="0.25">
      <c r="B21779" s="68"/>
    </row>
    <row r="21780" spans="2:2" x14ac:dyDescent="0.25">
      <c r="B21780" s="68"/>
    </row>
    <row r="21781" spans="2:2" x14ac:dyDescent="0.25">
      <c r="B21781" s="68"/>
    </row>
    <row r="21782" spans="2:2" x14ac:dyDescent="0.25">
      <c r="B21782" s="68"/>
    </row>
    <row r="21783" spans="2:2" x14ac:dyDescent="0.25">
      <c r="B21783" s="68"/>
    </row>
    <row r="21784" spans="2:2" x14ac:dyDescent="0.25">
      <c r="B21784" s="68"/>
    </row>
    <row r="21785" spans="2:2" x14ac:dyDescent="0.25">
      <c r="B21785" s="68"/>
    </row>
    <row r="21786" spans="2:2" x14ac:dyDescent="0.25">
      <c r="B21786" s="68"/>
    </row>
    <row r="21787" spans="2:2" x14ac:dyDescent="0.25">
      <c r="B21787" s="68"/>
    </row>
    <row r="21788" spans="2:2" x14ac:dyDescent="0.25">
      <c r="B21788" s="68"/>
    </row>
    <row r="21789" spans="2:2" x14ac:dyDescent="0.25">
      <c r="B21789" s="68"/>
    </row>
    <row r="21790" spans="2:2" x14ac:dyDescent="0.25">
      <c r="B21790" s="68"/>
    </row>
    <row r="21791" spans="2:2" x14ac:dyDescent="0.25">
      <c r="B21791" s="68"/>
    </row>
    <row r="21792" spans="2:2" x14ac:dyDescent="0.25">
      <c r="B21792" s="68"/>
    </row>
    <row r="21793" spans="2:2" x14ac:dyDescent="0.25">
      <c r="B21793" s="68"/>
    </row>
    <row r="21794" spans="2:2" x14ac:dyDescent="0.25">
      <c r="B21794" s="68"/>
    </row>
    <row r="21795" spans="2:2" x14ac:dyDescent="0.25">
      <c r="B21795" s="68"/>
    </row>
    <row r="21796" spans="2:2" x14ac:dyDescent="0.25">
      <c r="B21796" s="68"/>
    </row>
    <row r="21797" spans="2:2" x14ac:dyDescent="0.25">
      <c r="B21797" s="68"/>
    </row>
    <row r="21798" spans="2:2" x14ac:dyDescent="0.25">
      <c r="B21798" s="68"/>
    </row>
    <row r="21799" spans="2:2" x14ac:dyDescent="0.25">
      <c r="B21799" s="68"/>
    </row>
    <row r="21800" spans="2:2" x14ac:dyDescent="0.25">
      <c r="B21800" s="68"/>
    </row>
    <row r="21801" spans="2:2" x14ac:dyDescent="0.25">
      <c r="B21801" s="68"/>
    </row>
    <row r="21802" spans="2:2" x14ac:dyDescent="0.25">
      <c r="B21802" s="68"/>
    </row>
    <row r="21803" spans="2:2" x14ac:dyDescent="0.25">
      <c r="B21803" s="68"/>
    </row>
    <row r="21804" spans="2:2" x14ac:dyDescent="0.25">
      <c r="B21804" s="68"/>
    </row>
    <row r="21805" spans="2:2" x14ac:dyDescent="0.25">
      <c r="B21805" s="68"/>
    </row>
    <row r="21806" spans="2:2" x14ac:dyDescent="0.25">
      <c r="B21806" s="68"/>
    </row>
    <row r="21807" spans="2:2" x14ac:dyDescent="0.25">
      <c r="B21807" s="68"/>
    </row>
    <row r="21808" spans="2:2" x14ac:dyDescent="0.25">
      <c r="B21808" s="68"/>
    </row>
    <row r="21809" spans="2:2" x14ac:dyDescent="0.25">
      <c r="B21809" s="68"/>
    </row>
    <row r="21810" spans="2:2" x14ac:dyDescent="0.25">
      <c r="B21810" s="68"/>
    </row>
    <row r="21811" spans="2:2" x14ac:dyDescent="0.25">
      <c r="B21811" s="68"/>
    </row>
    <row r="21812" spans="2:2" x14ac:dyDescent="0.25">
      <c r="B21812" s="68"/>
    </row>
    <row r="21813" spans="2:2" x14ac:dyDescent="0.25">
      <c r="B21813" s="68"/>
    </row>
    <row r="21814" spans="2:2" x14ac:dyDescent="0.25">
      <c r="B21814" s="68"/>
    </row>
    <row r="21815" spans="2:2" x14ac:dyDescent="0.25">
      <c r="B21815" s="68"/>
    </row>
    <row r="21816" spans="2:2" x14ac:dyDescent="0.25">
      <c r="B21816" s="68"/>
    </row>
    <row r="21817" spans="2:2" x14ac:dyDescent="0.25">
      <c r="B21817" s="68"/>
    </row>
    <row r="21818" spans="2:2" x14ac:dyDescent="0.25">
      <c r="B21818" s="68"/>
    </row>
    <row r="21819" spans="2:2" x14ac:dyDescent="0.25">
      <c r="B21819" s="68"/>
    </row>
    <row r="21820" spans="2:2" x14ac:dyDescent="0.25">
      <c r="B21820" s="68"/>
    </row>
    <row r="21821" spans="2:2" x14ac:dyDescent="0.25">
      <c r="B21821" s="68"/>
    </row>
    <row r="21822" spans="2:2" x14ac:dyDescent="0.25">
      <c r="B21822" s="68"/>
    </row>
    <row r="21823" spans="2:2" x14ac:dyDescent="0.25">
      <c r="B21823" s="68"/>
    </row>
    <row r="21824" spans="2:2" x14ac:dyDescent="0.25">
      <c r="B21824" s="68"/>
    </row>
    <row r="21825" spans="2:2" x14ac:dyDescent="0.25">
      <c r="B21825" s="68"/>
    </row>
    <row r="21826" spans="2:2" x14ac:dyDescent="0.25">
      <c r="B21826" s="68"/>
    </row>
    <row r="21827" spans="2:2" x14ac:dyDescent="0.25">
      <c r="B21827" s="68"/>
    </row>
    <row r="21828" spans="2:2" x14ac:dyDescent="0.25">
      <c r="B21828" s="68"/>
    </row>
    <row r="21829" spans="2:2" x14ac:dyDescent="0.25">
      <c r="B21829" s="68"/>
    </row>
    <row r="21830" spans="2:2" x14ac:dyDescent="0.25">
      <c r="B21830" s="68"/>
    </row>
    <row r="21831" spans="2:2" x14ac:dyDescent="0.25">
      <c r="B21831" s="68"/>
    </row>
    <row r="21832" spans="2:2" x14ac:dyDescent="0.25">
      <c r="B21832" s="68"/>
    </row>
    <row r="21833" spans="2:2" x14ac:dyDescent="0.25">
      <c r="B21833" s="68"/>
    </row>
    <row r="21834" spans="2:2" x14ac:dyDescent="0.25">
      <c r="B21834" s="68"/>
    </row>
    <row r="21835" spans="2:2" x14ac:dyDescent="0.25">
      <c r="B21835" s="68"/>
    </row>
    <row r="21836" spans="2:2" x14ac:dyDescent="0.25">
      <c r="B21836" s="68"/>
    </row>
    <row r="21837" spans="2:2" x14ac:dyDescent="0.25">
      <c r="B21837" s="68"/>
    </row>
    <row r="21838" spans="2:2" x14ac:dyDescent="0.25">
      <c r="B21838" s="68"/>
    </row>
    <row r="21839" spans="2:2" x14ac:dyDescent="0.25">
      <c r="B21839" s="68"/>
    </row>
    <row r="21840" spans="2:2" x14ac:dyDescent="0.25">
      <c r="B21840" s="68"/>
    </row>
    <row r="21841" spans="2:2" x14ac:dyDescent="0.25">
      <c r="B21841" s="68"/>
    </row>
    <row r="21842" spans="2:2" x14ac:dyDescent="0.25">
      <c r="B21842" s="68"/>
    </row>
    <row r="21843" spans="2:2" x14ac:dyDescent="0.25">
      <c r="B21843" s="68"/>
    </row>
    <row r="21844" spans="2:2" x14ac:dyDescent="0.25">
      <c r="B21844" s="68"/>
    </row>
    <row r="21845" spans="2:2" x14ac:dyDescent="0.25">
      <c r="B21845" s="68"/>
    </row>
    <row r="21846" spans="2:2" x14ac:dyDescent="0.25">
      <c r="B21846" s="68"/>
    </row>
    <row r="21847" spans="2:2" x14ac:dyDescent="0.25">
      <c r="B21847" s="68"/>
    </row>
    <row r="21848" spans="2:2" x14ac:dyDescent="0.25">
      <c r="B21848" s="68"/>
    </row>
    <row r="21849" spans="2:2" x14ac:dyDescent="0.25">
      <c r="B21849" s="68"/>
    </row>
    <row r="21850" spans="2:2" x14ac:dyDescent="0.25">
      <c r="B21850" s="68"/>
    </row>
    <row r="21851" spans="2:2" x14ac:dyDescent="0.25">
      <c r="B21851" s="68"/>
    </row>
    <row r="21852" spans="2:2" x14ac:dyDescent="0.25">
      <c r="B21852" s="68"/>
    </row>
    <row r="21853" spans="2:2" x14ac:dyDescent="0.25">
      <c r="B21853" s="68"/>
    </row>
    <row r="21854" spans="2:2" x14ac:dyDescent="0.25">
      <c r="B21854" s="68"/>
    </row>
    <row r="21855" spans="2:2" x14ac:dyDescent="0.25">
      <c r="B21855" s="68"/>
    </row>
    <row r="21856" spans="2:2" x14ac:dyDescent="0.25">
      <c r="B21856" s="68"/>
    </row>
    <row r="21857" spans="2:2" x14ac:dyDescent="0.25">
      <c r="B21857" s="68"/>
    </row>
    <row r="21858" spans="2:2" x14ac:dyDescent="0.25">
      <c r="B21858" s="68"/>
    </row>
    <row r="21859" spans="2:2" x14ac:dyDescent="0.25">
      <c r="B21859" s="68"/>
    </row>
    <row r="21860" spans="2:2" x14ac:dyDescent="0.25">
      <c r="B21860" s="68"/>
    </row>
    <row r="21861" spans="2:2" x14ac:dyDescent="0.25">
      <c r="B21861" s="68"/>
    </row>
    <row r="21862" spans="2:2" x14ac:dyDescent="0.25">
      <c r="B21862" s="68"/>
    </row>
    <row r="21863" spans="2:2" x14ac:dyDescent="0.25">
      <c r="B21863" s="68"/>
    </row>
    <row r="21864" spans="2:2" x14ac:dyDescent="0.25">
      <c r="B21864" s="68"/>
    </row>
    <row r="21865" spans="2:2" x14ac:dyDescent="0.25">
      <c r="B21865" s="68"/>
    </row>
    <row r="21866" spans="2:2" x14ac:dyDescent="0.25">
      <c r="B21866" s="68"/>
    </row>
    <row r="21867" spans="2:2" x14ac:dyDescent="0.25">
      <c r="B21867" s="68"/>
    </row>
    <row r="21868" spans="2:2" x14ac:dyDescent="0.25">
      <c r="B21868" s="68"/>
    </row>
    <row r="21869" spans="2:2" x14ac:dyDescent="0.25">
      <c r="B21869" s="68"/>
    </row>
    <row r="21870" spans="2:2" x14ac:dyDescent="0.25">
      <c r="B21870" s="68"/>
    </row>
    <row r="21871" spans="2:2" x14ac:dyDescent="0.25">
      <c r="B21871" s="68"/>
    </row>
    <row r="21872" spans="2:2" x14ac:dyDescent="0.25">
      <c r="B21872" s="68"/>
    </row>
    <row r="21873" spans="2:2" x14ac:dyDescent="0.25">
      <c r="B21873" s="68"/>
    </row>
    <row r="21874" spans="2:2" x14ac:dyDescent="0.25">
      <c r="B21874" s="68"/>
    </row>
    <row r="21875" spans="2:2" x14ac:dyDescent="0.25">
      <c r="B21875" s="68"/>
    </row>
    <row r="21876" spans="2:2" x14ac:dyDescent="0.25">
      <c r="B21876" s="68"/>
    </row>
    <row r="21877" spans="2:2" x14ac:dyDescent="0.25">
      <c r="B21877" s="68"/>
    </row>
    <row r="21878" spans="2:2" x14ac:dyDescent="0.25">
      <c r="B21878" s="68"/>
    </row>
    <row r="21879" spans="2:2" x14ac:dyDescent="0.25">
      <c r="B21879" s="68"/>
    </row>
    <row r="21880" spans="2:2" x14ac:dyDescent="0.25">
      <c r="B21880" s="68"/>
    </row>
    <row r="21881" spans="2:2" x14ac:dyDescent="0.25">
      <c r="B21881" s="68"/>
    </row>
    <row r="21882" spans="2:2" x14ac:dyDescent="0.25">
      <c r="B21882" s="68"/>
    </row>
    <row r="21883" spans="2:2" x14ac:dyDescent="0.25">
      <c r="B21883" s="68"/>
    </row>
    <row r="21884" spans="2:2" x14ac:dyDescent="0.25">
      <c r="B21884" s="68"/>
    </row>
    <row r="21885" spans="2:2" x14ac:dyDescent="0.25">
      <c r="B21885" s="68"/>
    </row>
    <row r="21886" spans="2:2" x14ac:dyDescent="0.25">
      <c r="B21886" s="68"/>
    </row>
    <row r="21887" spans="2:2" x14ac:dyDescent="0.25">
      <c r="B21887" s="68"/>
    </row>
    <row r="21888" spans="2:2" x14ac:dyDescent="0.25">
      <c r="B21888" s="68"/>
    </row>
    <row r="21889" spans="2:2" x14ac:dyDescent="0.25">
      <c r="B21889" s="68"/>
    </row>
    <row r="21890" spans="2:2" x14ac:dyDescent="0.25">
      <c r="B21890" s="68"/>
    </row>
    <row r="21891" spans="2:2" x14ac:dyDescent="0.25">
      <c r="B21891" s="68"/>
    </row>
    <row r="21892" spans="2:2" x14ac:dyDescent="0.25">
      <c r="B21892" s="68"/>
    </row>
    <row r="21893" spans="2:2" x14ac:dyDescent="0.25">
      <c r="B21893" s="68"/>
    </row>
    <row r="21894" spans="2:2" x14ac:dyDescent="0.25">
      <c r="B21894" s="68"/>
    </row>
    <row r="21895" spans="2:2" x14ac:dyDescent="0.25">
      <c r="B21895" s="68"/>
    </row>
    <row r="21896" spans="2:2" x14ac:dyDescent="0.25">
      <c r="B21896" s="68"/>
    </row>
    <row r="21897" spans="2:2" x14ac:dyDescent="0.25">
      <c r="B21897" s="68"/>
    </row>
    <row r="21898" spans="2:2" x14ac:dyDescent="0.25">
      <c r="B21898" s="68"/>
    </row>
    <row r="21899" spans="2:2" x14ac:dyDescent="0.25">
      <c r="B21899" s="68"/>
    </row>
    <row r="21900" spans="2:2" x14ac:dyDescent="0.25">
      <c r="B21900" s="68"/>
    </row>
    <row r="21901" spans="2:2" x14ac:dyDescent="0.25">
      <c r="B21901" s="68"/>
    </row>
    <row r="21902" spans="2:2" x14ac:dyDescent="0.25">
      <c r="B21902" s="68"/>
    </row>
    <row r="21903" spans="2:2" x14ac:dyDescent="0.25">
      <c r="B21903" s="68"/>
    </row>
    <row r="21904" spans="2:2" x14ac:dyDescent="0.25">
      <c r="B21904" s="68"/>
    </row>
    <row r="21905" spans="2:2" x14ac:dyDescent="0.25">
      <c r="B21905" s="68"/>
    </row>
    <row r="21906" spans="2:2" x14ac:dyDescent="0.25">
      <c r="B21906" s="68"/>
    </row>
    <row r="21907" spans="2:2" x14ac:dyDescent="0.25">
      <c r="B21907" s="68"/>
    </row>
    <row r="21908" spans="2:2" x14ac:dyDescent="0.25">
      <c r="B21908" s="68"/>
    </row>
    <row r="21909" spans="2:2" x14ac:dyDescent="0.25">
      <c r="B21909" s="68"/>
    </row>
    <row r="21910" spans="2:2" x14ac:dyDescent="0.25">
      <c r="B21910" s="68"/>
    </row>
    <row r="21911" spans="2:2" x14ac:dyDescent="0.25">
      <c r="B21911" s="68"/>
    </row>
    <row r="21912" spans="2:2" x14ac:dyDescent="0.25">
      <c r="B21912" s="68"/>
    </row>
    <row r="21913" spans="2:2" x14ac:dyDescent="0.25">
      <c r="B21913" s="68"/>
    </row>
    <row r="21914" spans="2:2" x14ac:dyDescent="0.25">
      <c r="B21914" s="68"/>
    </row>
    <row r="21915" spans="2:2" x14ac:dyDescent="0.25">
      <c r="B21915" s="68"/>
    </row>
    <row r="21916" spans="2:2" x14ac:dyDescent="0.25">
      <c r="B21916" s="68"/>
    </row>
    <row r="21917" spans="2:2" x14ac:dyDescent="0.25">
      <c r="B21917" s="68"/>
    </row>
    <row r="21918" spans="2:2" x14ac:dyDescent="0.25">
      <c r="B21918" s="68"/>
    </row>
    <row r="21919" spans="2:2" x14ac:dyDescent="0.25">
      <c r="B21919" s="68"/>
    </row>
    <row r="21920" spans="2:2" x14ac:dyDescent="0.25">
      <c r="B21920" s="68"/>
    </row>
    <row r="21921" spans="2:2" x14ac:dyDescent="0.25">
      <c r="B21921" s="68"/>
    </row>
    <row r="21922" spans="2:2" x14ac:dyDescent="0.25">
      <c r="B21922" s="68"/>
    </row>
    <row r="21923" spans="2:2" x14ac:dyDescent="0.25">
      <c r="B21923" s="68"/>
    </row>
    <row r="21924" spans="2:2" x14ac:dyDescent="0.25">
      <c r="B21924" s="68"/>
    </row>
    <row r="21925" spans="2:2" x14ac:dyDescent="0.25">
      <c r="B21925" s="68"/>
    </row>
    <row r="21926" spans="2:2" x14ac:dyDescent="0.25">
      <c r="B21926" s="68"/>
    </row>
    <row r="21927" spans="2:2" x14ac:dyDescent="0.25">
      <c r="B21927" s="68"/>
    </row>
    <row r="21928" spans="2:2" x14ac:dyDescent="0.25">
      <c r="B21928" s="68"/>
    </row>
    <row r="21929" spans="2:2" x14ac:dyDescent="0.25">
      <c r="B21929" s="68"/>
    </row>
    <row r="21930" spans="2:2" x14ac:dyDescent="0.25">
      <c r="B21930" s="68"/>
    </row>
    <row r="21931" spans="2:2" x14ac:dyDescent="0.25">
      <c r="B21931" s="68"/>
    </row>
    <row r="21932" spans="2:2" x14ac:dyDescent="0.25">
      <c r="B21932" s="68"/>
    </row>
    <row r="21933" spans="2:2" x14ac:dyDescent="0.25">
      <c r="B21933" s="68"/>
    </row>
    <row r="21934" spans="2:2" x14ac:dyDescent="0.25">
      <c r="B21934" s="68"/>
    </row>
    <row r="21935" spans="2:2" x14ac:dyDescent="0.25">
      <c r="B21935" s="68"/>
    </row>
    <row r="21936" spans="2:2" x14ac:dyDescent="0.25">
      <c r="B21936" s="68"/>
    </row>
    <row r="21937" spans="2:2" x14ac:dyDescent="0.25">
      <c r="B21937" s="68"/>
    </row>
    <row r="21938" spans="2:2" x14ac:dyDescent="0.25">
      <c r="B21938" s="68"/>
    </row>
    <row r="21939" spans="2:2" x14ac:dyDescent="0.25">
      <c r="B21939" s="68"/>
    </row>
    <row r="21940" spans="2:2" x14ac:dyDescent="0.25">
      <c r="B21940" s="68"/>
    </row>
    <row r="21941" spans="2:2" x14ac:dyDescent="0.25">
      <c r="B21941" s="68"/>
    </row>
    <row r="21942" spans="2:2" x14ac:dyDescent="0.25">
      <c r="B21942" s="68"/>
    </row>
    <row r="21943" spans="2:2" x14ac:dyDescent="0.25">
      <c r="B21943" s="68"/>
    </row>
    <row r="21944" spans="2:2" x14ac:dyDescent="0.25">
      <c r="B21944" s="68"/>
    </row>
    <row r="21945" spans="2:2" x14ac:dyDescent="0.25">
      <c r="B21945" s="68"/>
    </row>
    <row r="21946" spans="2:2" x14ac:dyDescent="0.25">
      <c r="B21946" s="68"/>
    </row>
    <row r="21947" spans="2:2" x14ac:dyDescent="0.25">
      <c r="B21947" s="68"/>
    </row>
    <row r="21948" spans="2:2" x14ac:dyDescent="0.25">
      <c r="B21948" s="68"/>
    </row>
    <row r="21949" spans="2:2" x14ac:dyDescent="0.25">
      <c r="B21949" s="68"/>
    </row>
    <row r="21950" spans="2:2" x14ac:dyDescent="0.25">
      <c r="B21950" s="68"/>
    </row>
    <row r="21951" spans="2:2" x14ac:dyDescent="0.25">
      <c r="B21951" s="68"/>
    </row>
    <row r="21952" spans="2:2" x14ac:dyDescent="0.25">
      <c r="B21952" s="68"/>
    </row>
    <row r="21953" spans="2:2" x14ac:dyDescent="0.25">
      <c r="B21953" s="68"/>
    </row>
    <row r="21954" spans="2:2" x14ac:dyDescent="0.25">
      <c r="B21954" s="68"/>
    </row>
    <row r="21955" spans="2:2" x14ac:dyDescent="0.25">
      <c r="B21955" s="68"/>
    </row>
    <row r="21956" spans="2:2" x14ac:dyDescent="0.25">
      <c r="B21956" s="68"/>
    </row>
    <row r="21957" spans="2:2" x14ac:dyDescent="0.25">
      <c r="B21957" s="68"/>
    </row>
    <row r="21958" spans="2:2" x14ac:dyDescent="0.25">
      <c r="B21958" s="68"/>
    </row>
    <row r="21959" spans="2:2" x14ac:dyDescent="0.25">
      <c r="B21959" s="68"/>
    </row>
    <row r="21960" spans="2:2" x14ac:dyDescent="0.25">
      <c r="B21960" s="68"/>
    </row>
    <row r="21961" spans="2:2" x14ac:dyDescent="0.25">
      <c r="B21961" s="68"/>
    </row>
    <row r="21962" spans="2:2" x14ac:dyDescent="0.25">
      <c r="B21962" s="68"/>
    </row>
    <row r="21963" spans="2:2" x14ac:dyDescent="0.25">
      <c r="B21963" s="68"/>
    </row>
    <row r="21964" spans="2:2" x14ac:dyDescent="0.25">
      <c r="B21964" s="68"/>
    </row>
    <row r="21965" spans="2:2" x14ac:dyDescent="0.25">
      <c r="B21965" s="68"/>
    </row>
    <row r="21966" spans="2:2" x14ac:dyDescent="0.25">
      <c r="B21966" s="68"/>
    </row>
    <row r="21967" spans="2:2" x14ac:dyDescent="0.25">
      <c r="B21967" s="68"/>
    </row>
    <row r="21968" spans="2:2" x14ac:dyDescent="0.25">
      <c r="B21968" s="68"/>
    </row>
    <row r="21969" spans="2:2" x14ac:dyDescent="0.25">
      <c r="B21969" s="68"/>
    </row>
    <row r="21970" spans="2:2" x14ac:dyDescent="0.25">
      <c r="B21970" s="68"/>
    </row>
    <row r="21971" spans="2:2" x14ac:dyDescent="0.25">
      <c r="B21971" s="68"/>
    </row>
    <row r="21972" spans="2:2" x14ac:dyDescent="0.25">
      <c r="B21972" s="68"/>
    </row>
    <row r="21973" spans="2:2" x14ac:dyDescent="0.25">
      <c r="B21973" s="68"/>
    </row>
    <row r="21974" spans="2:2" x14ac:dyDescent="0.25">
      <c r="B21974" s="68"/>
    </row>
    <row r="21975" spans="2:2" x14ac:dyDescent="0.25">
      <c r="B21975" s="68"/>
    </row>
    <row r="21976" spans="2:2" x14ac:dyDescent="0.25">
      <c r="B21976" s="68"/>
    </row>
    <row r="21977" spans="2:2" x14ac:dyDescent="0.25">
      <c r="B21977" s="68"/>
    </row>
    <row r="21978" spans="2:2" x14ac:dyDescent="0.25">
      <c r="B21978" s="68"/>
    </row>
    <row r="21979" spans="2:2" x14ac:dyDescent="0.25">
      <c r="B21979" s="68"/>
    </row>
    <row r="21980" spans="2:2" x14ac:dyDescent="0.25">
      <c r="B21980" s="68"/>
    </row>
    <row r="21981" spans="2:2" x14ac:dyDescent="0.25">
      <c r="B21981" s="68"/>
    </row>
    <row r="21982" spans="2:2" x14ac:dyDescent="0.25">
      <c r="B21982" s="68"/>
    </row>
    <row r="21983" spans="2:2" x14ac:dyDescent="0.25">
      <c r="B21983" s="68"/>
    </row>
    <row r="21984" spans="2:2" x14ac:dyDescent="0.25">
      <c r="B21984" s="68"/>
    </row>
    <row r="21985" spans="2:2" x14ac:dyDescent="0.25">
      <c r="B21985" s="68"/>
    </row>
    <row r="21986" spans="2:2" x14ac:dyDescent="0.25">
      <c r="B21986" s="68"/>
    </row>
    <row r="21987" spans="2:2" x14ac:dyDescent="0.25">
      <c r="B21987" s="68"/>
    </row>
    <row r="21988" spans="2:2" x14ac:dyDescent="0.25">
      <c r="B21988" s="68"/>
    </row>
    <row r="21989" spans="2:2" x14ac:dyDescent="0.25">
      <c r="B21989" s="68"/>
    </row>
    <row r="21990" spans="2:2" x14ac:dyDescent="0.25">
      <c r="B21990" s="68"/>
    </row>
    <row r="21991" spans="2:2" x14ac:dyDescent="0.25">
      <c r="B21991" s="68"/>
    </row>
    <row r="21992" spans="2:2" x14ac:dyDescent="0.25">
      <c r="B21992" s="68"/>
    </row>
    <row r="21993" spans="2:2" x14ac:dyDescent="0.25">
      <c r="B21993" s="68"/>
    </row>
    <row r="21994" spans="2:2" x14ac:dyDescent="0.25">
      <c r="B21994" s="68"/>
    </row>
    <row r="21995" spans="2:2" x14ac:dyDescent="0.25">
      <c r="B21995" s="68"/>
    </row>
    <row r="21996" spans="2:2" x14ac:dyDescent="0.25">
      <c r="B21996" s="68"/>
    </row>
    <row r="21997" spans="2:2" x14ac:dyDescent="0.25">
      <c r="B21997" s="68"/>
    </row>
    <row r="21998" spans="2:2" x14ac:dyDescent="0.25">
      <c r="B21998" s="68"/>
    </row>
    <row r="21999" spans="2:2" x14ac:dyDescent="0.25">
      <c r="B21999" s="68"/>
    </row>
    <row r="22000" spans="2:2" x14ac:dyDescent="0.25">
      <c r="B22000" s="68"/>
    </row>
    <row r="22001" spans="2:2" x14ac:dyDescent="0.25">
      <c r="B22001" s="68"/>
    </row>
    <row r="22002" spans="2:2" x14ac:dyDescent="0.25">
      <c r="B22002" s="68"/>
    </row>
    <row r="22003" spans="2:2" x14ac:dyDescent="0.25">
      <c r="B22003" s="68"/>
    </row>
    <row r="22004" spans="2:2" x14ac:dyDescent="0.25">
      <c r="B22004" s="68"/>
    </row>
    <row r="22005" spans="2:2" x14ac:dyDescent="0.25">
      <c r="B22005" s="68"/>
    </row>
    <row r="22006" spans="2:2" x14ac:dyDescent="0.25">
      <c r="B22006" s="68"/>
    </row>
    <row r="22007" spans="2:2" x14ac:dyDescent="0.25">
      <c r="B22007" s="68"/>
    </row>
    <row r="22008" spans="2:2" x14ac:dyDescent="0.25">
      <c r="B22008" s="68"/>
    </row>
    <row r="22009" spans="2:2" x14ac:dyDescent="0.25">
      <c r="B22009" s="68"/>
    </row>
    <row r="22010" spans="2:2" x14ac:dyDescent="0.25">
      <c r="B22010" s="68"/>
    </row>
    <row r="22011" spans="2:2" x14ac:dyDescent="0.25">
      <c r="B22011" s="68"/>
    </row>
    <row r="22012" spans="2:2" x14ac:dyDescent="0.25">
      <c r="B22012" s="68"/>
    </row>
    <row r="22013" spans="2:2" x14ac:dyDescent="0.25">
      <c r="B22013" s="68"/>
    </row>
    <row r="22014" spans="2:2" x14ac:dyDescent="0.25">
      <c r="B22014" s="68"/>
    </row>
    <row r="22015" spans="2:2" x14ac:dyDescent="0.25">
      <c r="B22015" s="68"/>
    </row>
    <row r="22016" spans="2:2" x14ac:dyDescent="0.25">
      <c r="B22016" s="68"/>
    </row>
    <row r="22017" spans="2:2" x14ac:dyDescent="0.25">
      <c r="B22017" s="68"/>
    </row>
    <row r="22018" spans="2:2" x14ac:dyDescent="0.25">
      <c r="B22018" s="68"/>
    </row>
    <row r="22019" spans="2:2" x14ac:dyDescent="0.25">
      <c r="B22019" s="68"/>
    </row>
    <row r="22020" spans="2:2" x14ac:dyDescent="0.25">
      <c r="B22020" s="68"/>
    </row>
    <row r="22021" spans="2:2" x14ac:dyDescent="0.25">
      <c r="B22021" s="68"/>
    </row>
    <row r="22022" spans="2:2" x14ac:dyDescent="0.25">
      <c r="B22022" s="68"/>
    </row>
    <row r="22023" spans="2:2" x14ac:dyDescent="0.25">
      <c r="B22023" s="68"/>
    </row>
    <row r="22024" spans="2:2" x14ac:dyDescent="0.25">
      <c r="B22024" s="68"/>
    </row>
    <row r="22025" spans="2:2" x14ac:dyDescent="0.25">
      <c r="B22025" s="68"/>
    </row>
    <row r="22026" spans="2:2" x14ac:dyDescent="0.25">
      <c r="B22026" s="68"/>
    </row>
    <row r="22027" spans="2:2" x14ac:dyDescent="0.25">
      <c r="B22027" s="68"/>
    </row>
    <row r="22028" spans="2:2" x14ac:dyDescent="0.25">
      <c r="B22028" s="68"/>
    </row>
    <row r="22029" spans="2:2" x14ac:dyDescent="0.25">
      <c r="B22029" s="68"/>
    </row>
    <row r="22030" spans="2:2" x14ac:dyDescent="0.25">
      <c r="B22030" s="68"/>
    </row>
    <row r="22031" spans="2:2" x14ac:dyDescent="0.25">
      <c r="B22031" s="68"/>
    </row>
    <row r="22032" spans="2:2" x14ac:dyDescent="0.25">
      <c r="B22032" s="68"/>
    </row>
    <row r="22033" spans="2:2" x14ac:dyDescent="0.25">
      <c r="B22033" s="68"/>
    </row>
    <row r="22034" spans="2:2" x14ac:dyDescent="0.25">
      <c r="B22034" s="68"/>
    </row>
    <row r="22035" spans="2:2" x14ac:dyDescent="0.25">
      <c r="B22035" s="68"/>
    </row>
    <row r="22036" spans="2:2" x14ac:dyDescent="0.25">
      <c r="B22036" s="68"/>
    </row>
    <row r="22037" spans="2:2" x14ac:dyDescent="0.25">
      <c r="B22037" s="68"/>
    </row>
    <row r="22038" spans="2:2" x14ac:dyDescent="0.25">
      <c r="B22038" s="68"/>
    </row>
    <row r="22039" spans="2:2" x14ac:dyDescent="0.25">
      <c r="B22039" s="68"/>
    </row>
    <row r="22040" spans="2:2" x14ac:dyDescent="0.25">
      <c r="B22040" s="68"/>
    </row>
    <row r="22041" spans="2:2" x14ac:dyDescent="0.25">
      <c r="B22041" s="68"/>
    </row>
    <row r="22042" spans="2:2" x14ac:dyDescent="0.25">
      <c r="B22042" s="68"/>
    </row>
    <row r="22043" spans="2:2" x14ac:dyDescent="0.25">
      <c r="B22043" s="68"/>
    </row>
    <row r="22044" spans="2:2" x14ac:dyDescent="0.25">
      <c r="B22044" s="68"/>
    </row>
    <row r="22045" spans="2:2" x14ac:dyDescent="0.25">
      <c r="B22045" s="68"/>
    </row>
    <row r="22046" spans="2:2" x14ac:dyDescent="0.25">
      <c r="B22046" s="68"/>
    </row>
    <row r="22047" spans="2:2" x14ac:dyDescent="0.25">
      <c r="B22047" s="68"/>
    </row>
    <row r="22048" spans="2:2" x14ac:dyDescent="0.25">
      <c r="B22048" s="68"/>
    </row>
    <row r="22049" spans="2:2" x14ac:dyDescent="0.25">
      <c r="B22049" s="68"/>
    </row>
    <row r="22050" spans="2:2" x14ac:dyDescent="0.25">
      <c r="B22050" s="68"/>
    </row>
    <row r="22051" spans="2:2" x14ac:dyDescent="0.25">
      <c r="B22051" s="68"/>
    </row>
    <row r="22052" spans="2:2" x14ac:dyDescent="0.25">
      <c r="B22052" s="68"/>
    </row>
    <row r="22053" spans="2:2" x14ac:dyDescent="0.25">
      <c r="B22053" s="68"/>
    </row>
    <row r="22054" spans="2:2" x14ac:dyDescent="0.25">
      <c r="B22054" s="68"/>
    </row>
    <row r="22055" spans="2:2" x14ac:dyDescent="0.25">
      <c r="B22055" s="68"/>
    </row>
    <row r="22056" spans="2:2" x14ac:dyDescent="0.25">
      <c r="B22056" s="68"/>
    </row>
    <row r="22057" spans="2:2" x14ac:dyDescent="0.25">
      <c r="B22057" s="68"/>
    </row>
    <row r="22058" spans="2:2" x14ac:dyDescent="0.25">
      <c r="B22058" s="68"/>
    </row>
    <row r="22059" spans="2:2" x14ac:dyDescent="0.25">
      <c r="B22059" s="68"/>
    </row>
    <row r="22060" spans="2:2" x14ac:dyDescent="0.25">
      <c r="B22060" s="68"/>
    </row>
    <row r="22061" spans="2:2" x14ac:dyDescent="0.25">
      <c r="B22061" s="68"/>
    </row>
    <row r="22062" spans="2:2" x14ac:dyDescent="0.25">
      <c r="B22062" s="68"/>
    </row>
    <row r="22063" spans="2:2" x14ac:dyDescent="0.25">
      <c r="B22063" s="68"/>
    </row>
    <row r="22064" spans="2:2" x14ac:dyDescent="0.25">
      <c r="B22064" s="68"/>
    </row>
    <row r="22065" spans="2:2" x14ac:dyDescent="0.25">
      <c r="B22065" s="68"/>
    </row>
    <row r="22066" spans="2:2" x14ac:dyDescent="0.25">
      <c r="B22066" s="68"/>
    </row>
    <row r="22067" spans="2:2" x14ac:dyDescent="0.25">
      <c r="B22067" s="68"/>
    </row>
    <row r="22068" spans="2:2" x14ac:dyDescent="0.25">
      <c r="B22068" s="68"/>
    </row>
    <row r="22069" spans="2:2" x14ac:dyDescent="0.25">
      <c r="B22069" s="68"/>
    </row>
    <row r="22070" spans="2:2" x14ac:dyDescent="0.25">
      <c r="B22070" s="68"/>
    </row>
    <row r="22071" spans="2:2" x14ac:dyDescent="0.25">
      <c r="B22071" s="68"/>
    </row>
    <row r="22072" spans="2:2" x14ac:dyDescent="0.25">
      <c r="B22072" s="68"/>
    </row>
    <row r="22073" spans="2:2" x14ac:dyDescent="0.25">
      <c r="B22073" s="68"/>
    </row>
    <row r="22074" spans="2:2" x14ac:dyDescent="0.25">
      <c r="B22074" s="68"/>
    </row>
    <row r="22075" spans="2:2" x14ac:dyDescent="0.25">
      <c r="B22075" s="68"/>
    </row>
    <row r="22076" spans="2:2" x14ac:dyDescent="0.25">
      <c r="B22076" s="68"/>
    </row>
    <row r="22077" spans="2:2" x14ac:dyDescent="0.25">
      <c r="B22077" s="68"/>
    </row>
    <row r="22078" spans="2:2" x14ac:dyDescent="0.25">
      <c r="B22078" s="68"/>
    </row>
    <row r="22079" spans="2:2" x14ac:dyDescent="0.25">
      <c r="B22079" s="68"/>
    </row>
    <row r="22080" spans="2:2" x14ac:dyDescent="0.25">
      <c r="B22080" s="68"/>
    </row>
    <row r="22081" spans="2:2" x14ac:dyDescent="0.25">
      <c r="B22081" s="68"/>
    </row>
    <row r="22082" spans="2:2" x14ac:dyDescent="0.25">
      <c r="B22082" s="68"/>
    </row>
    <row r="22083" spans="2:2" x14ac:dyDescent="0.25">
      <c r="B22083" s="68"/>
    </row>
    <row r="22084" spans="2:2" x14ac:dyDescent="0.25">
      <c r="B22084" s="68"/>
    </row>
    <row r="22085" spans="2:2" x14ac:dyDescent="0.25">
      <c r="B22085" s="68"/>
    </row>
    <row r="22086" spans="2:2" x14ac:dyDescent="0.25">
      <c r="B22086" s="68"/>
    </row>
    <row r="22087" spans="2:2" x14ac:dyDescent="0.25">
      <c r="B22087" s="68"/>
    </row>
    <row r="22088" spans="2:2" x14ac:dyDescent="0.25">
      <c r="B22088" s="68"/>
    </row>
    <row r="22089" spans="2:2" x14ac:dyDescent="0.25">
      <c r="B22089" s="68"/>
    </row>
    <row r="22090" spans="2:2" x14ac:dyDescent="0.25">
      <c r="B22090" s="68"/>
    </row>
    <row r="22091" spans="2:2" x14ac:dyDescent="0.25">
      <c r="B22091" s="68"/>
    </row>
    <row r="22092" spans="2:2" x14ac:dyDescent="0.25">
      <c r="B22092" s="68"/>
    </row>
    <row r="22093" spans="2:2" x14ac:dyDescent="0.25">
      <c r="B22093" s="68"/>
    </row>
    <row r="22094" spans="2:2" x14ac:dyDescent="0.25">
      <c r="B22094" s="68"/>
    </row>
    <row r="22095" spans="2:2" x14ac:dyDescent="0.25">
      <c r="B22095" s="68"/>
    </row>
    <row r="22096" spans="2:2" x14ac:dyDescent="0.25">
      <c r="B22096" s="68"/>
    </row>
    <row r="22097" spans="2:2" x14ac:dyDescent="0.25">
      <c r="B22097" s="68"/>
    </row>
    <row r="22098" spans="2:2" x14ac:dyDescent="0.25">
      <c r="B22098" s="68"/>
    </row>
    <row r="22099" spans="2:2" x14ac:dyDescent="0.25">
      <c r="B22099" s="68"/>
    </row>
    <row r="22100" spans="2:2" x14ac:dyDescent="0.25">
      <c r="B22100" s="68"/>
    </row>
    <row r="22101" spans="2:2" x14ac:dyDescent="0.25">
      <c r="B22101" s="68"/>
    </row>
    <row r="22102" spans="2:2" x14ac:dyDescent="0.25">
      <c r="B22102" s="68"/>
    </row>
    <row r="22103" spans="2:2" x14ac:dyDescent="0.25">
      <c r="B22103" s="68"/>
    </row>
    <row r="22104" spans="2:2" x14ac:dyDescent="0.25">
      <c r="B22104" s="68"/>
    </row>
    <row r="22105" spans="2:2" x14ac:dyDescent="0.25">
      <c r="B22105" s="68"/>
    </row>
    <row r="22106" spans="2:2" x14ac:dyDescent="0.25">
      <c r="B22106" s="68"/>
    </row>
    <row r="22107" spans="2:2" x14ac:dyDescent="0.25">
      <c r="B22107" s="68"/>
    </row>
    <row r="22108" spans="2:2" x14ac:dyDescent="0.25">
      <c r="B22108" s="68"/>
    </row>
    <row r="22109" spans="2:2" x14ac:dyDescent="0.25">
      <c r="B22109" s="68"/>
    </row>
    <row r="22110" spans="2:2" x14ac:dyDescent="0.25">
      <c r="B22110" s="68"/>
    </row>
    <row r="22111" spans="2:2" x14ac:dyDescent="0.25">
      <c r="B22111" s="68"/>
    </row>
    <row r="22112" spans="2:2" x14ac:dyDescent="0.25">
      <c r="B22112" s="68"/>
    </row>
    <row r="22113" spans="2:2" x14ac:dyDescent="0.25">
      <c r="B22113" s="68"/>
    </row>
    <row r="22114" spans="2:2" x14ac:dyDescent="0.25">
      <c r="B22114" s="68"/>
    </row>
    <row r="22115" spans="2:2" x14ac:dyDescent="0.25">
      <c r="B22115" s="68"/>
    </row>
    <row r="22116" spans="2:2" x14ac:dyDescent="0.25">
      <c r="B22116" s="68"/>
    </row>
    <row r="22117" spans="2:2" x14ac:dyDescent="0.25">
      <c r="B22117" s="68"/>
    </row>
    <row r="22118" spans="2:2" x14ac:dyDescent="0.25">
      <c r="B22118" s="68"/>
    </row>
    <row r="22119" spans="2:2" x14ac:dyDescent="0.25">
      <c r="B22119" s="68"/>
    </row>
    <row r="22120" spans="2:2" x14ac:dyDescent="0.25">
      <c r="B22120" s="68"/>
    </row>
    <row r="22121" spans="2:2" x14ac:dyDescent="0.25">
      <c r="B22121" s="68"/>
    </row>
    <row r="22122" spans="2:2" x14ac:dyDescent="0.25">
      <c r="B22122" s="68"/>
    </row>
    <row r="22123" spans="2:2" x14ac:dyDescent="0.25">
      <c r="B22123" s="68"/>
    </row>
    <row r="22124" spans="2:2" x14ac:dyDescent="0.25">
      <c r="B22124" s="68"/>
    </row>
    <row r="22125" spans="2:2" x14ac:dyDescent="0.25">
      <c r="B22125" s="68"/>
    </row>
    <row r="22126" spans="2:2" x14ac:dyDescent="0.25">
      <c r="B22126" s="68"/>
    </row>
    <row r="22127" spans="2:2" x14ac:dyDescent="0.25">
      <c r="B22127" s="68"/>
    </row>
    <row r="22128" spans="2:2" x14ac:dyDescent="0.25">
      <c r="B22128" s="68"/>
    </row>
    <row r="22129" spans="2:2" x14ac:dyDescent="0.25">
      <c r="B22129" s="68"/>
    </row>
    <row r="22130" spans="2:2" x14ac:dyDescent="0.25">
      <c r="B22130" s="68"/>
    </row>
    <row r="22131" spans="2:2" x14ac:dyDescent="0.25">
      <c r="B22131" s="68"/>
    </row>
    <row r="22132" spans="2:2" x14ac:dyDescent="0.25">
      <c r="B22132" s="68"/>
    </row>
    <row r="22133" spans="2:2" x14ac:dyDescent="0.25">
      <c r="B22133" s="68"/>
    </row>
    <row r="22134" spans="2:2" x14ac:dyDescent="0.25">
      <c r="B22134" s="68"/>
    </row>
    <row r="22135" spans="2:2" x14ac:dyDescent="0.25">
      <c r="B22135" s="68"/>
    </row>
    <row r="22136" spans="2:2" x14ac:dyDescent="0.25">
      <c r="B22136" s="68"/>
    </row>
    <row r="22137" spans="2:2" x14ac:dyDescent="0.25">
      <c r="B22137" s="68"/>
    </row>
    <row r="22138" spans="2:2" x14ac:dyDescent="0.25">
      <c r="B22138" s="68"/>
    </row>
    <row r="22139" spans="2:2" x14ac:dyDescent="0.25">
      <c r="B22139" s="68"/>
    </row>
    <row r="22140" spans="2:2" x14ac:dyDescent="0.25">
      <c r="B22140" s="68"/>
    </row>
    <row r="22141" spans="2:2" x14ac:dyDescent="0.25">
      <c r="B22141" s="68"/>
    </row>
    <row r="22142" spans="2:2" x14ac:dyDescent="0.25">
      <c r="B22142" s="68"/>
    </row>
    <row r="22143" spans="2:2" x14ac:dyDescent="0.25">
      <c r="B22143" s="68"/>
    </row>
    <row r="22144" spans="2:2" x14ac:dyDescent="0.25">
      <c r="B22144" s="68"/>
    </row>
    <row r="22145" spans="2:2" x14ac:dyDescent="0.25">
      <c r="B22145" s="68"/>
    </row>
    <row r="22146" spans="2:2" x14ac:dyDescent="0.25">
      <c r="B22146" s="68"/>
    </row>
    <row r="22147" spans="2:2" x14ac:dyDescent="0.25">
      <c r="B22147" s="68"/>
    </row>
    <row r="22148" spans="2:2" x14ac:dyDescent="0.25">
      <c r="B22148" s="68"/>
    </row>
    <row r="22149" spans="2:2" x14ac:dyDescent="0.25">
      <c r="B22149" s="68"/>
    </row>
    <row r="22150" spans="2:2" x14ac:dyDescent="0.25">
      <c r="B22150" s="68"/>
    </row>
    <row r="22151" spans="2:2" x14ac:dyDescent="0.25">
      <c r="B22151" s="68"/>
    </row>
    <row r="22152" spans="2:2" x14ac:dyDescent="0.25">
      <c r="B22152" s="68"/>
    </row>
    <row r="22153" spans="2:2" x14ac:dyDescent="0.25">
      <c r="B22153" s="68"/>
    </row>
    <row r="22154" spans="2:2" x14ac:dyDescent="0.25">
      <c r="B22154" s="68"/>
    </row>
    <row r="22155" spans="2:2" x14ac:dyDescent="0.25">
      <c r="B22155" s="68"/>
    </row>
    <row r="22156" spans="2:2" x14ac:dyDescent="0.25">
      <c r="B22156" s="68"/>
    </row>
    <row r="22157" spans="2:2" x14ac:dyDescent="0.25">
      <c r="B22157" s="68"/>
    </row>
    <row r="22158" spans="2:2" x14ac:dyDescent="0.25">
      <c r="B22158" s="68"/>
    </row>
    <row r="22159" spans="2:2" x14ac:dyDescent="0.25">
      <c r="B22159" s="68"/>
    </row>
    <row r="22160" spans="2:2" x14ac:dyDescent="0.25">
      <c r="B22160" s="68"/>
    </row>
    <row r="22161" spans="2:2" x14ac:dyDescent="0.25">
      <c r="B22161" s="68"/>
    </row>
    <row r="22162" spans="2:2" x14ac:dyDescent="0.25">
      <c r="B22162" s="68"/>
    </row>
    <row r="22163" spans="2:2" x14ac:dyDescent="0.25">
      <c r="B22163" s="68"/>
    </row>
    <row r="22164" spans="2:2" x14ac:dyDescent="0.25">
      <c r="B22164" s="68"/>
    </row>
    <row r="22165" spans="2:2" x14ac:dyDescent="0.25">
      <c r="B22165" s="68"/>
    </row>
    <row r="22166" spans="2:2" x14ac:dyDescent="0.25">
      <c r="B22166" s="68"/>
    </row>
    <row r="22167" spans="2:2" x14ac:dyDescent="0.25">
      <c r="B22167" s="68"/>
    </row>
    <row r="22168" spans="2:2" x14ac:dyDescent="0.25">
      <c r="B22168" s="68"/>
    </row>
    <row r="22169" spans="2:2" x14ac:dyDescent="0.25">
      <c r="B22169" s="68"/>
    </row>
    <row r="22170" spans="2:2" x14ac:dyDescent="0.25">
      <c r="B22170" s="68"/>
    </row>
    <row r="22171" spans="2:2" x14ac:dyDescent="0.25">
      <c r="B22171" s="68"/>
    </row>
    <row r="22172" spans="2:2" x14ac:dyDescent="0.25">
      <c r="B22172" s="68"/>
    </row>
    <row r="22173" spans="2:2" x14ac:dyDescent="0.25">
      <c r="B22173" s="68"/>
    </row>
    <row r="22174" spans="2:2" x14ac:dyDescent="0.25">
      <c r="B22174" s="68"/>
    </row>
    <row r="22175" spans="2:2" x14ac:dyDescent="0.25">
      <c r="B22175" s="68"/>
    </row>
    <row r="22176" spans="2:2" x14ac:dyDescent="0.25">
      <c r="B22176" s="68"/>
    </row>
    <row r="22177" spans="2:2" x14ac:dyDescent="0.25">
      <c r="B22177" s="68"/>
    </row>
    <row r="22178" spans="2:2" x14ac:dyDescent="0.25">
      <c r="B22178" s="68"/>
    </row>
    <row r="22179" spans="2:2" x14ac:dyDescent="0.25">
      <c r="B22179" s="68"/>
    </row>
    <row r="22180" spans="2:2" x14ac:dyDescent="0.25">
      <c r="B22180" s="68"/>
    </row>
    <row r="22181" spans="2:2" x14ac:dyDescent="0.25">
      <c r="B22181" s="68"/>
    </row>
    <row r="22182" spans="2:2" x14ac:dyDescent="0.25">
      <c r="B22182" s="68"/>
    </row>
    <row r="22183" spans="2:2" x14ac:dyDescent="0.25">
      <c r="B22183" s="68"/>
    </row>
    <row r="22184" spans="2:2" x14ac:dyDescent="0.25">
      <c r="B22184" s="68"/>
    </row>
    <row r="22185" spans="2:2" x14ac:dyDescent="0.25">
      <c r="B22185" s="68"/>
    </row>
    <row r="22186" spans="2:2" x14ac:dyDescent="0.25">
      <c r="B22186" s="68"/>
    </row>
    <row r="22187" spans="2:2" x14ac:dyDescent="0.25">
      <c r="B22187" s="68"/>
    </row>
    <row r="22188" spans="2:2" x14ac:dyDescent="0.25">
      <c r="B22188" s="68"/>
    </row>
    <row r="22189" spans="2:2" x14ac:dyDescent="0.25">
      <c r="B22189" s="68"/>
    </row>
    <row r="22190" spans="2:2" x14ac:dyDescent="0.25">
      <c r="B22190" s="68"/>
    </row>
    <row r="22191" spans="2:2" x14ac:dyDescent="0.25">
      <c r="B22191" s="68"/>
    </row>
    <row r="22192" spans="2:2" x14ac:dyDescent="0.25">
      <c r="B22192" s="68"/>
    </row>
    <row r="22193" spans="2:2" x14ac:dyDescent="0.25">
      <c r="B22193" s="68"/>
    </row>
    <row r="22194" spans="2:2" x14ac:dyDescent="0.25">
      <c r="B22194" s="68"/>
    </row>
    <row r="22195" spans="2:2" x14ac:dyDescent="0.25">
      <c r="B22195" s="68"/>
    </row>
    <row r="22196" spans="2:2" x14ac:dyDescent="0.25">
      <c r="B22196" s="68"/>
    </row>
    <row r="22197" spans="2:2" x14ac:dyDescent="0.25">
      <c r="B22197" s="68"/>
    </row>
    <row r="22198" spans="2:2" x14ac:dyDescent="0.25">
      <c r="B22198" s="68"/>
    </row>
    <row r="22199" spans="2:2" x14ac:dyDescent="0.25">
      <c r="B22199" s="68"/>
    </row>
    <row r="22200" spans="2:2" x14ac:dyDescent="0.25">
      <c r="B22200" s="68"/>
    </row>
    <row r="22201" spans="2:2" x14ac:dyDescent="0.25">
      <c r="B22201" s="68"/>
    </row>
    <row r="22202" spans="2:2" x14ac:dyDescent="0.25">
      <c r="B22202" s="68"/>
    </row>
    <row r="22203" spans="2:2" x14ac:dyDescent="0.25">
      <c r="B22203" s="68"/>
    </row>
    <row r="22204" spans="2:2" x14ac:dyDescent="0.25">
      <c r="B22204" s="68"/>
    </row>
    <row r="22205" spans="2:2" x14ac:dyDescent="0.25">
      <c r="B22205" s="68"/>
    </row>
    <row r="22206" spans="2:2" x14ac:dyDescent="0.25">
      <c r="B22206" s="68"/>
    </row>
    <row r="22207" spans="2:2" x14ac:dyDescent="0.25">
      <c r="B22207" s="68"/>
    </row>
    <row r="22208" spans="2:2" x14ac:dyDescent="0.25">
      <c r="B22208" s="68"/>
    </row>
    <row r="22209" spans="2:2" x14ac:dyDescent="0.25">
      <c r="B22209" s="68"/>
    </row>
    <row r="22210" spans="2:2" x14ac:dyDescent="0.25">
      <c r="B22210" s="68"/>
    </row>
    <row r="22211" spans="2:2" x14ac:dyDescent="0.25">
      <c r="B22211" s="68"/>
    </row>
    <row r="22212" spans="2:2" x14ac:dyDescent="0.25">
      <c r="B22212" s="68"/>
    </row>
    <row r="22213" spans="2:2" x14ac:dyDescent="0.25">
      <c r="B22213" s="68"/>
    </row>
    <row r="22214" spans="2:2" x14ac:dyDescent="0.25">
      <c r="B22214" s="68"/>
    </row>
    <row r="22215" spans="2:2" x14ac:dyDescent="0.25">
      <c r="B22215" s="68"/>
    </row>
    <row r="22216" spans="2:2" x14ac:dyDescent="0.25">
      <c r="B22216" s="68"/>
    </row>
    <row r="22217" spans="2:2" x14ac:dyDescent="0.25">
      <c r="B22217" s="68"/>
    </row>
    <row r="22218" spans="2:2" x14ac:dyDescent="0.25">
      <c r="B22218" s="68"/>
    </row>
    <row r="22219" spans="2:2" x14ac:dyDescent="0.25">
      <c r="B22219" s="68"/>
    </row>
    <row r="22220" spans="2:2" x14ac:dyDescent="0.25">
      <c r="B22220" s="68"/>
    </row>
    <row r="22221" spans="2:2" x14ac:dyDescent="0.25">
      <c r="B22221" s="68"/>
    </row>
    <row r="22222" spans="2:2" x14ac:dyDescent="0.25">
      <c r="B22222" s="68"/>
    </row>
    <row r="22223" spans="2:2" x14ac:dyDescent="0.25">
      <c r="B22223" s="68"/>
    </row>
    <row r="22224" spans="2:2" x14ac:dyDescent="0.25">
      <c r="B22224" s="68"/>
    </row>
    <row r="22225" spans="2:2" x14ac:dyDescent="0.25">
      <c r="B22225" s="68"/>
    </row>
    <row r="22226" spans="2:2" x14ac:dyDescent="0.25">
      <c r="B22226" s="68"/>
    </row>
    <row r="22227" spans="2:2" x14ac:dyDescent="0.25">
      <c r="B22227" s="68"/>
    </row>
    <row r="22228" spans="2:2" x14ac:dyDescent="0.25">
      <c r="B22228" s="68"/>
    </row>
    <row r="22229" spans="2:2" x14ac:dyDescent="0.25">
      <c r="B22229" s="68"/>
    </row>
    <row r="22230" spans="2:2" x14ac:dyDescent="0.25">
      <c r="B22230" s="68"/>
    </row>
    <row r="22231" spans="2:2" x14ac:dyDescent="0.25">
      <c r="B22231" s="68"/>
    </row>
    <row r="22232" spans="2:2" x14ac:dyDescent="0.25">
      <c r="B22232" s="68"/>
    </row>
    <row r="22233" spans="2:2" x14ac:dyDescent="0.25">
      <c r="B22233" s="68"/>
    </row>
    <row r="22234" spans="2:2" x14ac:dyDescent="0.25">
      <c r="B22234" s="68"/>
    </row>
    <row r="22235" spans="2:2" x14ac:dyDescent="0.25">
      <c r="B22235" s="68"/>
    </row>
    <row r="22236" spans="2:2" x14ac:dyDescent="0.25">
      <c r="B22236" s="68"/>
    </row>
    <row r="22237" spans="2:2" x14ac:dyDescent="0.25">
      <c r="B22237" s="68"/>
    </row>
    <row r="22238" spans="2:2" x14ac:dyDescent="0.25">
      <c r="B22238" s="68"/>
    </row>
    <row r="22239" spans="2:2" x14ac:dyDescent="0.25">
      <c r="B22239" s="68"/>
    </row>
    <row r="22240" spans="2:2" x14ac:dyDescent="0.25">
      <c r="B22240" s="68"/>
    </row>
    <row r="22241" spans="2:2" x14ac:dyDescent="0.25">
      <c r="B22241" s="68"/>
    </row>
    <row r="22242" spans="2:2" x14ac:dyDescent="0.25">
      <c r="B22242" s="68"/>
    </row>
    <row r="22243" spans="2:2" x14ac:dyDescent="0.25">
      <c r="B22243" s="68"/>
    </row>
    <row r="22244" spans="2:2" x14ac:dyDescent="0.25">
      <c r="B22244" s="68"/>
    </row>
    <row r="22245" spans="2:2" x14ac:dyDescent="0.25">
      <c r="B22245" s="68"/>
    </row>
    <row r="22246" spans="2:2" x14ac:dyDescent="0.25">
      <c r="B22246" s="68"/>
    </row>
    <row r="22247" spans="2:2" x14ac:dyDescent="0.25">
      <c r="B22247" s="68"/>
    </row>
    <row r="22248" spans="2:2" x14ac:dyDescent="0.25">
      <c r="B22248" s="68"/>
    </row>
    <row r="22249" spans="2:2" x14ac:dyDescent="0.25">
      <c r="B22249" s="68"/>
    </row>
    <row r="22250" spans="2:2" x14ac:dyDescent="0.25">
      <c r="B22250" s="68"/>
    </row>
    <row r="22251" spans="2:2" x14ac:dyDescent="0.25">
      <c r="B22251" s="68"/>
    </row>
    <row r="22252" spans="2:2" x14ac:dyDescent="0.25">
      <c r="B22252" s="68"/>
    </row>
    <row r="22253" spans="2:2" x14ac:dyDescent="0.25">
      <c r="B22253" s="68"/>
    </row>
    <row r="22254" spans="2:2" x14ac:dyDescent="0.25">
      <c r="B22254" s="68"/>
    </row>
    <row r="22255" spans="2:2" x14ac:dyDescent="0.25">
      <c r="B22255" s="68"/>
    </row>
    <row r="22256" spans="2:2" x14ac:dyDescent="0.25">
      <c r="B22256" s="68"/>
    </row>
    <row r="22257" spans="2:2" x14ac:dyDescent="0.25">
      <c r="B22257" s="68"/>
    </row>
    <row r="22258" spans="2:2" x14ac:dyDescent="0.25">
      <c r="B22258" s="68"/>
    </row>
    <row r="22259" spans="2:2" x14ac:dyDescent="0.25">
      <c r="B22259" s="68"/>
    </row>
    <row r="22260" spans="2:2" x14ac:dyDescent="0.25">
      <c r="B22260" s="68"/>
    </row>
    <row r="22261" spans="2:2" x14ac:dyDescent="0.25">
      <c r="B22261" s="68"/>
    </row>
    <row r="22262" spans="2:2" x14ac:dyDescent="0.25">
      <c r="B22262" s="68"/>
    </row>
    <row r="22263" spans="2:2" x14ac:dyDescent="0.25">
      <c r="B22263" s="68"/>
    </row>
    <row r="22264" spans="2:2" x14ac:dyDescent="0.25">
      <c r="B22264" s="68"/>
    </row>
    <row r="22265" spans="2:2" x14ac:dyDescent="0.25">
      <c r="B22265" s="68"/>
    </row>
    <row r="22266" spans="2:2" x14ac:dyDescent="0.25">
      <c r="B22266" s="68"/>
    </row>
    <row r="22267" spans="2:2" x14ac:dyDescent="0.25">
      <c r="B22267" s="68"/>
    </row>
    <row r="22268" spans="2:2" x14ac:dyDescent="0.25">
      <c r="B22268" s="68"/>
    </row>
    <row r="22269" spans="2:2" x14ac:dyDescent="0.25">
      <c r="B22269" s="68"/>
    </row>
    <row r="22270" spans="2:2" x14ac:dyDescent="0.25">
      <c r="B22270" s="68"/>
    </row>
    <row r="22271" spans="2:2" x14ac:dyDescent="0.25">
      <c r="B22271" s="68"/>
    </row>
    <row r="22272" spans="2:2" x14ac:dyDescent="0.25">
      <c r="B22272" s="68"/>
    </row>
    <row r="22273" spans="2:2" x14ac:dyDescent="0.25">
      <c r="B22273" s="68"/>
    </row>
    <row r="22274" spans="2:2" x14ac:dyDescent="0.25">
      <c r="B22274" s="68"/>
    </row>
    <row r="22275" spans="2:2" x14ac:dyDescent="0.25">
      <c r="B22275" s="68"/>
    </row>
    <row r="22276" spans="2:2" x14ac:dyDescent="0.25">
      <c r="B22276" s="68"/>
    </row>
    <row r="22277" spans="2:2" x14ac:dyDescent="0.25">
      <c r="B22277" s="68"/>
    </row>
    <row r="22278" spans="2:2" x14ac:dyDescent="0.25">
      <c r="B22278" s="68"/>
    </row>
    <row r="22279" spans="2:2" x14ac:dyDescent="0.25">
      <c r="B22279" s="68"/>
    </row>
    <row r="22280" spans="2:2" x14ac:dyDescent="0.25">
      <c r="B22280" s="68"/>
    </row>
    <row r="22281" spans="2:2" x14ac:dyDescent="0.25">
      <c r="B22281" s="68"/>
    </row>
    <row r="22282" spans="2:2" x14ac:dyDescent="0.25">
      <c r="B22282" s="68"/>
    </row>
    <row r="22283" spans="2:2" x14ac:dyDescent="0.25">
      <c r="B22283" s="68"/>
    </row>
    <row r="22284" spans="2:2" x14ac:dyDescent="0.25">
      <c r="B22284" s="68"/>
    </row>
    <row r="22285" spans="2:2" x14ac:dyDescent="0.25">
      <c r="B22285" s="68"/>
    </row>
    <row r="22286" spans="2:2" x14ac:dyDescent="0.25">
      <c r="B22286" s="68"/>
    </row>
    <row r="22287" spans="2:2" x14ac:dyDescent="0.25">
      <c r="B22287" s="68"/>
    </row>
    <row r="22288" spans="2:2" x14ac:dyDescent="0.25">
      <c r="B22288" s="68"/>
    </row>
    <row r="22289" spans="2:2" x14ac:dyDescent="0.25">
      <c r="B22289" s="68"/>
    </row>
    <row r="22290" spans="2:2" x14ac:dyDescent="0.25">
      <c r="B22290" s="68"/>
    </row>
    <row r="22291" spans="2:2" x14ac:dyDescent="0.25">
      <c r="B22291" s="68"/>
    </row>
    <row r="22292" spans="2:2" x14ac:dyDescent="0.25">
      <c r="B22292" s="68"/>
    </row>
    <row r="22293" spans="2:2" x14ac:dyDescent="0.25">
      <c r="B22293" s="68"/>
    </row>
    <row r="22294" spans="2:2" x14ac:dyDescent="0.25">
      <c r="B22294" s="68"/>
    </row>
    <row r="22295" spans="2:2" x14ac:dyDescent="0.25">
      <c r="B22295" s="68"/>
    </row>
    <row r="22296" spans="2:2" x14ac:dyDescent="0.25">
      <c r="B22296" s="68"/>
    </row>
    <row r="22297" spans="2:2" x14ac:dyDescent="0.25">
      <c r="B22297" s="68"/>
    </row>
    <row r="22298" spans="2:2" x14ac:dyDescent="0.25">
      <c r="B22298" s="68"/>
    </row>
    <row r="22299" spans="2:2" x14ac:dyDescent="0.25">
      <c r="B22299" s="68"/>
    </row>
    <row r="22300" spans="2:2" x14ac:dyDescent="0.25">
      <c r="B22300" s="68"/>
    </row>
    <row r="22301" spans="2:2" x14ac:dyDescent="0.25">
      <c r="B22301" s="68"/>
    </row>
    <row r="22302" spans="2:2" x14ac:dyDescent="0.25">
      <c r="B22302" s="68"/>
    </row>
    <row r="22303" spans="2:2" x14ac:dyDescent="0.25">
      <c r="B22303" s="68"/>
    </row>
    <row r="22304" spans="2:2" x14ac:dyDescent="0.25">
      <c r="B22304" s="68"/>
    </row>
    <row r="22305" spans="2:2" x14ac:dyDescent="0.25">
      <c r="B22305" s="68"/>
    </row>
    <row r="22306" spans="2:2" x14ac:dyDescent="0.25">
      <c r="B22306" s="68"/>
    </row>
    <row r="22307" spans="2:2" x14ac:dyDescent="0.25">
      <c r="B22307" s="68"/>
    </row>
    <row r="22308" spans="2:2" x14ac:dyDescent="0.25">
      <c r="B22308" s="68"/>
    </row>
    <row r="22309" spans="2:2" x14ac:dyDescent="0.25">
      <c r="B22309" s="68"/>
    </row>
    <row r="22310" spans="2:2" x14ac:dyDescent="0.25">
      <c r="B22310" s="68"/>
    </row>
    <row r="22311" spans="2:2" x14ac:dyDescent="0.25">
      <c r="B22311" s="68"/>
    </row>
    <row r="22312" spans="2:2" x14ac:dyDescent="0.25">
      <c r="B22312" s="68"/>
    </row>
    <row r="22313" spans="2:2" x14ac:dyDescent="0.25">
      <c r="B22313" s="68"/>
    </row>
    <row r="22314" spans="2:2" x14ac:dyDescent="0.25">
      <c r="B22314" s="68"/>
    </row>
    <row r="22315" spans="2:2" x14ac:dyDescent="0.25">
      <c r="B22315" s="68"/>
    </row>
    <row r="22316" spans="2:2" x14ac:dyDescent="0.25">
      <c r="B22316" s="68"/>
    </row>
    <row r="22317" spans="2:2" x14ac:dyDescent="0.25">
      <c r="B22317" s="68"/>
    </row>
    <row r="22318" spans="2:2" x14ac:dyDescent="0.25">
      <c r="B22318" s="68"/>
    </row>
    <row r="22319" spans="2:2" x14ac:dyDescent="0.25">
      <c r="B22319" s="68"/>
    </row>
    <row r="22320" spans="2:2" x14ac:dyDescent="0.25">
      <c r="B22320" s="68"/>
    </row>
    <row r="22321" spans="2:2" x14ac:dyDescent="0.25">
      <c r="B22321" s="68"/>
    </row>
    <row r="22322" spans="2:2" x14ac:dyDescent="0.25">
      <c r="B22322" s="68"/>
    </row>
    <row r="22323" spans="2:2" x14ac:dyDescent="0.25">
      <c r="B22323" s="68"/>
    </row>
    <row r="22324" spans="2:2" x14ac:dyDescent="0.25">
      <c r="B22324" s="68"/>
    </row>
    <row r="22325" spans="2:2" x14ac:dyDescent="0.25">
      <c r="B22325" s="68"/>
    </row>
    <row r="22326" spans="2:2" x14ac:dyDescent="0.25">
      <c r="B22326" s="68"/>
    </row>
    <row r="22327" spans="2:2" x14ac:dyDescent="0.25">
      <c r="B22327" s="68"/>
    </row>
    <row r="22328" spans="2:2" x14ac:dyDescent="0.25">
      <c r="B22328" s="68"/>
    </row>
    <row r="22329" spans="2:2" x14ac:dyDescent="0.25">
      <c r="B22329" s="68"/>
    </row>
    <row r="22330" spans="2:2" x14ac:dyDescent="0.25">
      <c r="B22330" s="68"/>
    </row>
    <row r="22331" spans="2:2" x14ac:dyDescent="0.25">
      <c r="B22331" s="68"/>
    </row>
    <row r="22332" spans="2:2" x14ac:dyDescent="0.25">
      <c r="B22332" s="68"/>
    </row>
    <row r="22333" spans="2:2" x14ac:dyDescent="0.25">
      <c r="B22333" s="68"/>
    </row>
    <row r="22334" spans="2:2" x14ac:dyDescent="0.25">
      <c r="B22334" s="68"/>
    </row>
    <row r="22335" spans="2:2" x14ac:dyDescent="0.25">
      <c r="B22335" s="68"/>
    </row>
    <row r="22336" spans="2:2" x14ac:dyDescent="0.25">
      <c r="B22336" s="68"/>
    </row>
    <row r="22337" spans="2:2" x14ac:dyDescent="0.25">
      <c r="B22337" s="68"/>
    </row>
    <row r="22338" spans="2:2" x14ac:dyDescent="0.25">
      <c r="B22338" s="68"/>
    </row>
    <row r="22339" spans="2:2" x14ac:dyDescent="0.25">
      <c r="B22339" s="68"/>
    </row>
    <row r="22340" spans="2:2" x14ac:dyDescent="0.25">
      <c r="B22340" s="68"/>
    </row>
    <row r="22341" spans="2:2" x14ac:dyDescent="0.25">
      <c r="B22341" s="68"/>
    </row>
    <row r="22342" spans="2:2" x14ac:dyDescent="0.25">
      <c r="B22342" s="68"/>
    </row>
    <row r="22343" spans="2:2" x14ac:dyDescent="0.25">
      <c r="B22343" s="68"/>
    </row>
    <row r="22344" spans="2:2" x14ac:dyDescent="0.25">
      <c r="B22344" s="68"/>
    </row>
    <row r="22345" spans="2:2" x14ac:dyDescent="0.25">
      <c r="B22345" s="68"/>
    </row>
    <row r="22346" spans="2:2" x14ac:dyDescent="0.25">
      <c r="B22346" s="68"/>
    </row>
    <row r="22347" spans="2:2" x14ac:dyDescent="0.25">
      <c r="B22347" s="68"/>
    </row>
    <row r="22348" spans="2:2" x14ac:dyDescent="0.25">
      <c r="B22348" s="68"/>
    </row>
    <row r="22349" spans="2:2" x14ac:dyDescent="0.25">
      <c r="B22349" s="68"/>
    </row>
    <row r="22350" spans="2:2" x14ac:dyDescent="0.25">
      <c r="B22350" s="68"/>
    </row>
    <row r="22351" spans="2:2" x14ac:dyDescent="0.25">
      <c r="B22351" s="68"/>
    </row>
    <row r="22352" spans="2:2" x14ac:dyDescent="0.25">
      <c r="B22352" s="68"/>
    </row>
    <row r="22353" spans="2:2" x14ac:dyDescent="0.25">
      <c r="B22353" s="68"/>
    </row>
    <row r="22354" spans="2:2" x14ac:dyDescent="0.25">
      <c r="B22354" s="68"/>
    </row>
    <row r="22355" spans="2:2" x14ac:dyDescent="0.25">
      <c r="B22355" s="68"/>
    </row>
    <row r="22356" spans="2:2" x14ac:dyDescent="0.25">
      <c r="B22356" s="68"/>
    </row>
    <row r="22357" spans="2:2" x14ac:dyDescent="0.25">
      <c r="B22357" s="68"/>
    </row>
    <row r="22358" spans="2:2" x14ac:dyDescent="0.25">
      <c r="B22358" s="68"/>
    </row>
    <row r="22359" spans="2:2" x14ac:dyDescent="0.25">
      <c r="B22359" s="68"/>
    </row>
    <row r="22360" spans="2:2" x14ac:dyDescent="0.25">
      <c r="B22360" s="68"/>
    </row>
    <row r="22361" spans="2:2" x14ac:dyDescent="0.25">
      <c r="B22361" s="68"/>
    </row>
    <row r="22362" spans="2:2" x14ac:dyDescent="0.25">
      <c r="B22362" s="68"/>
    </row>
    <row r="22363" spans="2:2" x14ac:dyDescent="0.25">
      <c r="B22363" s="68"/>
    </row>
    <row r="22364" spans="2:2" x14ac:dyDescent="0.25">
      <c r="B22364" s="68"/>
    </row>
    <row r="22365" spans="2:2" x14ac:dyDescent="0.25">
      <c r="B22365" s="68"/>
    </row>
    <row r="22366" spans="2:2" x14ac:dyDescent="0.25">
      <c r="B22366" s="68"/>
    </row>
    <row r="22367" spans="2:2" x14ac:dyDescent="0.25">
      <c r="B22367" s="68"/>
    </row>
    <row r="22368" spans="2:2" x14ac:dyDescent="0.25">
      <c r="B22368" s="68"/>
    </row>
    <row r="22369" spans="2:2" x14ac:dyDescent="0.25">
      <c r="B22369" s="68"/>
    </row>
    <row r="22370" spans="2:2" x14ac:dyDescent="0.25">
      <c r="B22370" s="68"/>
    </row>
    <row r="22371" spans="2:2" x14ac:dyDescent="0.25">
      <c r="B22371" s="68"/>
    </row>
    <row r="22372" spans="2:2" x14ac:dyDescent="0.25">
      <c r="B22372" s="68"/>
    </row>
    <row r="22373" spans="2:2" x14ac:dyDescent="0.25">
      <c r="B22373" s="68"/>
    </row>
    <row r="22374" spans="2:2" x14ac:dyDescent="0.25">
      <c r="B22374" s="68"/>
    </row>
    <row r="22375" spans="2:2" x14ac:dyDescent="0.25">
      <c r="B22375" s="68"/>
    </row>
    <row r="22376" spans="2:2" x14ac:dyDescent="0.25">
      <c r="B22376" s="68"/>
    </row>
    <row r="22377" spans="2:2" x14ac:dyDescent="0.25">
      <c r="B22377" s="68"/>
    </row>
    <row r="22378" spans="2:2" x14ac:dyDescent="0.25">
      <c r="B22378" s="68"/>
    </row>
    <row r="22379" spans="2:2" x14ac:dyDescent="0.25">
      <c r="B22379" s="68"/>
    </row>
    <row r="22380" spans="2:2" x14ac:dyDescent="0.25">
      <c r="B22380" s="68"/>
    </row>
    <row r="22381" spans="2:2" x14ac:dyDescent="0.25">
      <c r="B22381" s="68"/>
    </row>
    <row r="22382" spans="2:2" x14ac:dyDescent="0.25">
      <c r="B22382" s="68"/>
    </row>
    <row r="22383" spans="2:2" x14ac:dyDescent="0.25">
      <c r="B22383" s="68"/>
    </row>
    <row r="22384" spans="2:2" x14ac:dyDescent="0.25">
      <c r="B22384" s="68"/>
    </row>
    <row r="22385" spans="2:2" x14ac:dyDescent="0.25">
      <c r="B22385" s="68"/>
    </row>
    <row r="22386" spans="2:2" x14ac:dyDescent="0.25">
      <c r="B22386" s="68"/>
    </row>
    <row r="22387" spans="2:2" x14ac:dyDescent="0.25">
      <c r="B22387" s="68"/>
    </row>
    <row r="22388" spans="2:2" x14ac:dyDescent="0.25">
      <c r="B22388" s="68"/>
    </row>
    <row r="22389" spans="2:2" x14ac:dyDescent="0.25">
      <c r="B22389" s="68"/>
    </row>
    <row r="22390" spans="2:2" x14ac:dyDescent="0.25">
      <c r="B22390" s="68"/>
    </row>
    <row r="22391" spans="2:2" x14ac:dyDescent="0.25">
      <c r="B22391" s="68"/>
    </row>
    <row r="22392" spans="2:2" x14ac:dyDescent="0.25">
      <c r="B22392" s="68"/>
    </row>
    <row r="22393" spans="2:2" x14ac:dyDescent="0.25">
      <c r="B22393" s="68"/>
    </row>
    <row r="22394" spans="2:2" x14ac:dyDescent="0.25">
      <c r="B22394" s="68"/>
    </row>
    <row r="22395" spans="2:2" x14ac:dyDescent="0.25">
      <c r="B22395" s="68"/>
    </row>
    <row r="22396" spans="2:2" x14ac:dyDescent="0.25">
      <c r="B22396" s="68"/>
    </row>
    <row r="22397" spans="2:2" x14ac:dyDescent="0.25">
      <c r="B22397" s="68"/>
    </row>
    <row r="22398" spans="2:2" x14ac:dyDescent="0.25">
      <c r="B22398" s="68"/>
    </row>
    <row r="22399" spans="2:2" x14ac:dyDescent="0.25">
      <c r="B22399" s="68"/>
    </row>
    <row r="22400" spans="2:2" x14ac:dyDescent="0.25">
      <c r="B22400" s="68"/>
    </row>
    <row r="22401" spans="2:2" x14ac:dyDescent="0.25">
      <c r="B22401" s="68"/>
    </row>
    <row r="22402" spans="2:2" x14ac:dyDescent="0.25">
      <c r="B22402" s="68"/>
    </row>
    <row r="22403" spans="2:2" x14ac:dyDescent="0.25">
      <c r="B22403" s="68"/>
    </row>
    <row r="22404" spans="2:2" x14ac:dyDescent="0.25">
      <c r="B22404" s="68"/>
    </row>
    <row r="22405" spans="2:2" x14ac:dyDescent="0.25">
      <c r="B22405" s="68"/>
    </row>
    <row r="22406" spans="2:2" x14ac:dyDescent="0.25">
      <c r="B22406" s="68"/>
    </row>
    <row r="22407" spans="2:2" x14ac:dyDescent="0.25">
      <c r="B22407" s="68"/>
    </row>
    <row r="22408" spans="2:2" x14ac:dyDescent="0.25">
      <c r="B22408" s="68"/>
    </row>
    <row r="22409" spans="2:2" x14ac:dyDescent="0.25">
      <c r="B22409" s="68"/>
    </row>
    <row r="22410" spans="2:2" x14ac:dyDescent="0.25">
      <c r="B22410" s="68"/>
    </row>
    <row r="22411" spans="2:2" x14ac:dyDescent="0.25">
      <c r="B22411" s="68"/>
    </row>
    <row r="22412" spans="2:2" x14ac:dyDescent="0.25">
      <c r="B22412" s="68"/>
    </row>
    <row r="22413" spans="2:2" x14ac:dyDescent="0.25">
      <c r="B22413" s="68"/>
    </row>
    <row r="22414" spans="2:2" x14ac:dyDescent="0.25">
      <c r="B22414" s="68"/>
    </row>
    <row r="22415" spans="2:2" x14ac:dyDescent="0.25">
      <c r="B22415" s="68"/>
    </row>
    <row r="22416" spans="2:2" x14ac:dyDescent="0.25">
      <c r="B22416" s="68"/>
    </row>
    <row r="22417" spans="2:2" x14ac:dyDescent="0.25">
      <c r="B22417" s="68"/>
    </row>
    <row r="22418" spans="2:2" x14ac:dyDescent="0.25">
      <c r="B22418" s="68"/>
    </row>
    <row r="22419" spans="2:2" x14ac:dyDescent="0.25">
      <c r="B22419" s="68"/>
    </row>
    <row r="22420" spans="2:2" x14ac:dyDescent="0.25">
      <c r="B22420" s="68"/>
    </row>
    <row r="22421" spans="2:2" x14ac:dyDescent="0.25">
      <c r="B22421" s="68"/>
    </row>
    <row r="22422" spans="2:2" x14ac:dyDescent="0.25">
      <c r="B22422" s="68"/>
    </row>
    <row r="22423" spans="2:2" x14ac:dyDescent="0.25">
      <c r="B22423" s="68"/>
    </row>
    <row r="22424" spans="2:2" x14ac:dyDescent="0.25">
      <c r="B22424" s="68"/>
    </row>
    <row r="22425" spans="2:2" x14ac:dyDescent="0.25">
      <c r="B22425" s="68"/>
    </row>
    <row r="22426" spans="2:2" x14ac:dyDescent="0.25">
      <c r="B22426" s="68"/>
    </row>
    <row r="22427" spans="2:2" x14ac:dyDescent="0.25">
      <c r="B22427" s="68"/>
    </row>
    <row r="22428" spans="2:2" x14ac:dyDescent="0.25">
      <c r="B22428" s="68"/>
    </row>
    <row r="22429" spans="2:2" x14ac:dyDescent="0.25">
      <c r="B22429" s="68"/>
    </row>
    <row r="22430" spans="2:2" x14ac:dyDescent="0.25">
      <c r="B22430" s="68"/>
    </row>
    <row r="22431" spans="2:2" x14ac:dyDescent="0.25">
      <c r="B22431" s="68"/>
    </row>
    <row r="22432" spans="2:2" x14ac:dyDescent="0.25">
      <c r="B22432" s="68"/>
    </row>
    <row r="22433" spans="2:2" x14ac:dyDescent="0.25">
      <c r="B22433" s="68"/>
    </row>
    <row r="22434" spans="2:2" x14ac:dyDescent="0.25">
      <c r="B22434" s="68"/>
    </row>
    <row r="22435" spans="2:2" x14ac:dyDescent="0.25">
      <c r="B22435" s="68"/>
    </row>
    <row r="22436" spans="2:2" x14ac:dyDescent="0.25">
      <c r="B22436" s="68"/>
    </row>
    <row r="22437" spans="2:2" x14ac:dyDescent="0.25">
      <c r="B22437" s="68"/>
    </row>
    <row r="22438" spans="2:2" x14ac:dyDescent="0.25">
      <c r="B22438" s="68"/>
    </row>
    <row r="22439" spans="2:2" x14ac:dyDescent="0.25">
      <c r="B22439" s="68"/>
    </row>
    <row r="22440" spans="2:2" x14ac:dyDescent="0.25">
      <c r="B22440" s="68"/>
    </row>
    <row r="22441" spans="2:2" x14ac:dyDescent="0.25">
      <c r="B22441" s="68"/>
    </row>
    <row r="22442" spans="2:2" x14ac:dyDescent="0.25">
      <c r="B22442" s="68"/>
    </row>
    <row r="22443" spans="2:2" x14ac:dyDescent="0.25">
      <c r="B22443" s="68"/>
    </row>
    <row r="22444" spans="2:2" x14ac:dyDescent="0.25">
      <c r="B22444" s="68"/>
    </row>
    <row r="22445" spans="2:2" x14ac:dyDescent="0.25">
      <c r="B22445" s="68"/>
    </row>
    <row r="22446" spans="2:2" x14ac:dyDescent="0.25">
      <c r="B22446" s="68"/>
    </row>
    <row r="22447" spans="2:2" x14ac:dyDescent="0.25">
      <c r="B22447" s="68"/>
    </row>
    <row r="22448" spans="2:2" x14ac:dyDescent="0.25">
      <c r="B22448" s="68"/>
    </row>
    <row r="22449" spans="2:2" x14ac:dyDescent="0.25">
      <c r="B22449" s="68"/>
    </row>
    <row r="22450" spans="2:2" x14ac:dyDescent="0.25">
      <c r="B22450" s="68"/>
    </row>
    <row r="22451" spans="2:2" x14ac:dyDescent="0.25">
      <c r="B22451" s="68"/>
    </row>
    <row r="22452" spans="2:2" x14ac:dyDescent="0.25">
      <c r="B22452" s="68"/>
    </row>
    <row r="22453" spans="2:2" x14ac:dyDescent="0.25">
      <c r="B22453" s="68"/>
    </row>
    <row r="22454" spans="2:2" x14ac:dyDescent="0.25">
      <c r="B22454" s="68"/>
    </row>
    <row r="22455" spans="2:2" x14ac:dyDescent="0.25">
      <c r="B22455" s="68"/>
    </row>
    <row r="22456" spans="2:2" x14ac:dyDescent="0.25">
      <c r="B22456" s="68"/>
    </row>
    <row r="22457" spans="2:2" x14ac:dyDescent="0.25">
      <c r="B22457" s="68"/>
    </row>
    <row r="22458" spans="2:2" x14ac:dyDescent="0.25">
      <c r="B22458" s="68"/>
    </row>
    <row r="22459" spans="2:2" x14ac:dyDescent="0.25">
      <c r="B22459" s="68"/>
    </row>
    <row r="22460" spans="2:2" x14ac:dyDescent="0.25">
      <c r="B22460" s="68"/>
    </row>
    <row r="22461" spans="2:2" x14ac:dyDescent="0.25">
      <c r="B22461" s="68"/>
    </row>
    <row r="22462" spans="2:2" x14ac:dyDescent="0.25">
      <c r="B22462" s="68"/>
    </row>
    <row r="22463" spans="2:2" x14ac:dyDescent="0.25">
      <c r="B22463" s="68"/>
    </row>
    <row r="22464" spans="2:2" x14ac:dyDescent="0.25">
      <c r="B22464" s="68"/>
    </row>
    <row r="22465" spans="2:2" x14ac:dyDescent="0.25">
      <c r="B22465" s="68"/>
    </row>
    <row r="22466" spans="2:2" x14ac:dyDescent="0.25">
      <c r="B22466" s="68"/>
    </row>
    <row r="22467" spans="2:2" x14ac:dyDescent="0.25">
      <c r="B22467" s="68"/>
    </row>
    <row r="22468" spans="2:2" x14ac:dyDescent="0.25">
      <c r="B22468" s="68"/>
    </row>
    <row r="22469" spans="2:2" x14ac:dyDescent="0.25">
      <c r="B22469" s="68"/>
    </row>
    <row r="22470" spans="2:2" x14ac:dyDescent="0.25">
      <c r="B22470" s="68"/>
    </row>
    <row r="22471" spans="2:2" x14ac:dyDescent="0.25">
      <c r="B22471" s="68"/>
    </row>
    <row r="22472" spans="2:2" x14ac:dyDescent="0.25">
      <c r="B22472" s="68"/>
    </row>
    <row r="22473" spans="2:2" x14ac:dyDescent="0.25">
      <c r="B22473" s="68"/>
    </row>
    <row r="22474" spans="2:2" x14ac:dyDescent="0.25">
      <c r="B22474" s="68"/>
    </row>
    <row r="22475" spans="2:2" x14ac:dyDescent="0.25">
      <c r="B22475" s="68"/>
    </row>
    <row r="22476" spans="2:2" x14ac:dyDescent="0.25">
      <c r="B22476" s="68"/>
    </row>
    <row r="22477" spans="2:2" x14ac:dyDescent="0.25">
      <c r="B22477" s="68"/>
    </row>
    <row r="22478" spans="2:2" x14ac:dyDescent="0.25">
      <c r="B22478" s="68"/>
    </row>
    <row r="22479" spans="2:2" x14ac:dyDescent="0.25">
      <c r="B22479" s="68"/>
    </row>
    <row r="22480" spans="2:2" x14ac:dyDescent="0.25">
      <c r="B22480" s="68"/>
    </row>
    <row r="22481" spans="2:2" x14ac:dyDescent="0.25">
      <c r="B22481" s="68"/>
    </row>
    <row r="22482" spans="2:2" x14ac:dyDescent="0.25">
      <c r="B22482" s="68"/>
    </row>
    <row r="22483" spans="2:2" x14ac:dyDescent="0.25">
      <c r="B22483" s="68"/>
    </row>
    <row r="22484" spans="2:2" x14ac:dyDescent="0.25">
      <c r="B22484" s="68"/>
    </row>
    <row r="22485" spans="2:2" x14ac:dyDescent="0.25">
      <c r="B22485" s="68"/>
    </row>
    <row r="22486" spans="2:2" x14ac:dyDescent="0.25">
      <c r="B22486" s="68"/>
    </row>
    <row r="22487" spans="2:2" x14ac:dyDescent="0.25">
      <c r="B22487" s="68"/>
    </row>
    <row r="22488" spans="2:2" x14ac:dyDescent="0.25">
      <c r="B22488" s="68"/>
    </row>
    <row r="22489" spans="2:2" x14ac:dyDescent="0.25">
      <c r="B22489" s="68"/>
    </row>
    <row r="22490" spans="2:2" x14ac:dyDescent="0.25">
      <c r="B22490" s="68"/>
    </row>
    <row r="22491" spans="2:2" x14ac:dyDescent="0.25">
      <c r="B22491" s="68"/>
    </row>
    <row r="22492" spans="2:2" x14ac:dyDescent="0.25">
      <c r="B22492" s="68"/>
    </row>
    <row r="22493" spans="2:2" x14ac:dyDescent="0.25">
      <c r="B22493" s="68"/>
    </row>
    <row r="22494" spans="2:2" x14ac:dyDescent="0.25">
      <c r="B22494" s="68"/>
    </row>
    <row r="22495" spans="2:2" x14ac:dyDescent="0.25">
      <c r="B22495" s="68"/>
    </row>
    <row r="22496" spans="2:2" x14ac:dyDescent="0.25">
      <c r="B22496" s="68"/>
    </row>
    <row r="22497" spans="2:2" x14ac:dyDescent="0.25">
      <c r="B22497" s="68"/>
    </row>
    <row r="22498" spans="2:2" x14ac:dyDescent="0.25">
      <c r="B22498" s="68"/>
    </row>
    <row r="22499" spans="2:2" x14ac:dyDescent="0.25">
      <c r="B22499" s="68"/>
    </row>
    <row r="22500" spans="2:2" x14ac:dyDescent="0.25">
      <c r="B22500" s="68"/>
    </row>
    <row r="22501" spans="2:2" x14ac:dyDescent="0.25">
      <c r="B22501" s="68"/>
    </row>
    <row r="22502" spans="2:2" x14ac:dyDescent="0.25">
      <c r="B22502" s="68"/>
    </row>
    <row r="22503" spans="2:2" x14ac:dyDescent="0.25">
      <c r="B22503" s="68"/>
    </row>
    <row r="22504" spans="2:2" x14ac:dyDescent="0.25">
      <c r="B22504" s="68"/>
    </row>
    <row r="22505" spans="2:2" x14ac:dyDescent="0.25">
      <c r="B22505" s="68"/>
    </row>
    <row r="22506" spans="2:2" x14ac:dyDescent="0.25">
      <c r="B22506" s="68"/>
    </row>
    <row r="22507" spans="2:2" x14ac:dyDescent="0.25">
      <c r="B22507" s="68"/>
    </row>
    <row r="22508" spans="2:2" x14ac:dyDescent="0.25">
      <c r="B22508" s="68"/>
    </row>
    <row r="22509" spans="2:2" x14ac:dyDescent="0.25">
      <c r="B22509" s="68"/>
    </row>
    <row r="22510" spans="2:2" x14ac:dyDescent="0.25">
      <c r="B22510" s="68"/>
    </row>
    <row r="22511" spans="2:2" x14ac:dyDescent="0.25">
      <c r="B22511" s="68"/>
    </row>
    <row r="22512" spans="2:2" x14ac:dyDescent="0.25">
      <c r="B22512" s="68"/>
    </row>
    <row r="22513" spans="2:2" x14ac:dyDescent="0.25">
      <c r="B22513" s="68"/>
    </row>
    <row r="22514" spans="2:2" x14ac:dyDescent="0.25">
      <c r="B22514" s="68"/>
    </row>
    <row r="22515" spans="2:2" x14ac:dyDescent="0.25">
      <c r="B22515" s="68"/>
    </row>
    <row r="22516" spans="2:2" x14ac:dyDescent="0.25">
      <c r="B22516" s="68"/>
    </row>
    <row r="22517" spans="2:2" x14ac:dyDescent="0.25">
      <c r="B22517" s="68"/>
    </row>
    <row r="22518" spans="2:2" x14ac:dyDescent="0.25">
      <c r="B22518" s="68"/>
    </row>
    <row r="22519" spans="2:2" x14ac:dyDescent="0.25">
      <c r="B22519" s="68"/>
    </row>
    <row r="22520" spans="2:2" x14ac:dyDescent="0.25">
      <c r="B22520" s="68"/>
    </row>
    <row r="22521" spans="2:2" x14ac:dyDescent="0.25">
      <c r="B22521" s="68"/>
    </row>
    <row r="22522" spans="2:2" x14ac:dyDescent="0.25">
      <c r="B22522" s="68"/>
    </row>
    <row r="22523" spans="2:2" x14ac:dyDescent="0.25">
      <c r="B22523" s="68"/>
    </row>
    <row r="22524" spans="2:2" x14ac:dyDescent="0.25">
      <c r="B22524" s="68"/>
    </row>
    <row r="22525" spans="2:2" x14ac:dyDescent="0.25">
      <c r="B22525" s="68"/>
    </row>
    <row r="22526" spans="2:2" x14ac:dyDescent="0.25">
      <c r="B22526" s="68"/>
    </row>
    <row r="22527" spans="2:2" x14ac:dyDescent="0.25">
      <c r="B22527" s="68"/>
    </row>
    <row r="22528" spans="2:2" x14ac:dyDescent="0.25">
      <c r="B22528" s="68"/>
    </row>
    <row r="22529" spans="2:2" x14ac:dyDescent="0.25">
      <c r="B22529" s="68"/>
    </row>
    <row r="22530" spans="2:2" x14ac:dyDescent="0.25">
      <c r="B22530" s="68"/>
    </row>
    <row r="22531" spans="2:2" x14ac:dyDescent="0.25">
      <c r="B22531" s="68"/>
    </row>
    <row r="22532" spans="2:2" x14ac:dyDescent="0.25">
      <c r="B22532" s="68"/>
    </row>
    <row r="22533" spans="2:2" x14ac:dyDescent="0.25">
      <c r="B22533" s="68"/>
    </row>
    <row r="22534" spans="2:2" x14ac:dyDescent="0.25">
      <c r="B22534" s="68"/>
    </row>
    <row r="22535" spans="2:2" x14ac:dyDescent="0.25">
      <c r="B22535" s="68"/>
    </row>
    <row r="22536" spans="2:2" x14ac:dyDescent="0.25">
      <c r="B22536" s="68"/>
    </row>
    <row r="22537" spans="2:2" x14ac:dyDescent="0.25">
      <c r="B22537" s="68"/>
    </row>
    <row r="22538" spans="2:2" x14ac:dyDescent="0.25">
      <c r="B22538" s="68"/>
    </row>
    <row r="22539" spans="2:2" x14ac:dyDescent="0.25">
      <c r="B22539" s="68"/>
    </row>
    <row r="22540" spans="2:2" x14ac:dyDescent="0.25">
      <c r="B22540" s="68"/>
    </row>
    <row r="22541" spans="2:2" x14ac:dyDescent="0.25">
      <c r="B22541" s="68"/>
    </row>
    <row r="22542" spans="2:2" x14ac:dyDescent="0.25">
      <c r="B22542" s="68"/>
    </row>
    <row r="22543" spans="2:2" x14ac:dyDescent="0.25">
      <c r="B22543" s="68"/>
    </row>
    <row r="22544" spans="2:2" x14ac:dyDescent="0.25">
      <c r="B22544" s="68"/>
    </row>
    <row r="22545" spans="2:2" x14ac:dyDescent="0.25">
      <c r="B22545" s="68"/>
    </row>
    <row r="22546" spans="2:2" x14ac:dyDescent="0.25">
      <c r="B22546" s="68"/>
    </row>
    <row r="22547" spans="2:2" x14ac:dyDescent="0.25">
      <c r="B22547" s="68"/>
    </row>
    <row r="22548" spans="2:2" x14ac:dyDescent="0.25">
      <c r="B22548" s="68"/>
    </row>
    <row r="22549" spans="2:2" x14ac:dyDescent="0.25">
      <c r="B22549" s="68"/>
    </row>
    <row r="22550" spans="2:2" x14ac:dyDescent="0.25">
      <c r="B22550" s="68"/>
    </row>
    <row r="22551" spans="2:2" x14ac:dyDescent="0.25">
      <c r="B22551" s="68"/>
    </row>
    <row r="22552" spans="2:2" x14ac:dyDescent="0.25">
      <c r="B22552" s="68"/>
    </row>
    <row r="22553" spans="2:2" x14ac:dyDescent="0.25">
      <c r="B22553" s="68"/>
    </row>
    <row r="22554" spans="2:2" x14ac:dyDescent="0.25">
      <c r="B22554" s="68"/>
    </row>
    <row r="22555" spans="2:2" x14ac:dyDescent="0.25">
      <c r="B22555" s="68"/>
    </row>
    <row r="22556" spans="2:2" x14ac:dyDescent="0.25">
      <c r="B22556" s="68"/>
    </row>
    <row r="22557" spans="2:2" x14ac:dyDescent="0.25">
      <c r="B22557" s="68"/>
    </row>
    <row r="22558" spans="2:2" x14ac:dyDescent="0.25">
      <c r="B22558" s="68"/>
    </row>
    <row r="22559" spans="2:2" x14ac:dyDescent="0.25">
      <c r="B22559" s="68"/>
    </row>
    <row r="22560" spans="2:2" x14ac:dyDescent="0.25">
      <c r="B22560" s="68"/>
    </row>
    <row r="22561" spans="2:2" x14ac:dyDescent="0.25">
      <c r="B22561" s="68"/>
    </row>
    <row r="22562" spans="2:2" x14ac:dyDescent="0.25">
      <c r="B22562" s="68"/>
    </row>
    <row r="22563" spans="2:2" x14ac:dyDescent="0.25">
      <c r="B22563" s="68"/>
    </row>
    <row r="22564" spans="2:2" x14ac:dyDescent="0.25">
      <c r="B22564" s="68"/>
    </row>
    <row r="22565" spans="2:2" x14ac:dyDescent="0.25">
      <c r="B22565" s="68"/>
    </row>
    <row r="22566" spans="2:2" x14ac:dyDescent="0.25">
      <c r="B22566" s="68"/>
    </row>
    <row r="22567" spans="2:2" x14ac:dyDescent="0.25">
      <c r="B22567" s="68"/>
    </row>
    <row r="22568" spans="2:2" x14ac:dyDescent="0.25">
      <c r="B22568" s="68"/>
    </row>
    <row r="22569" spans="2:2" x14ac:dyDescent="0.25">
      <c r="B22569" s="68"/>
    </row>
    <row r="22570" spans="2:2" x14ac:dyDescent="0.25">
      <c r="B22570" s="68"/>
    </row>
    <row r="22571" spans="2:2" x14ac:dyDescent="0.25">
      <c r="B22571" s="68"/>
    </row>
    <row r="22572" spans="2:2" x14ac:dyDescent="0.25">
      <c r="B22572" s="68"/>
    </row>
    <row r="22573" spans="2:2" x14ac:dyDescent="0.25">
      <c r="B22573" s="68"/>
    </row>
    <row r="22574" spans="2:2" x14ac:dyDescent="0.25">
      <c r="B22574" s="68"/>
    </row>
    <row r="22575" spans="2:2" x14ac:dyDescent="0.25">
      <c r="B22575" s="68"/>
    </row>
    <row r="22576" spans="2:2" x14ac:dyDescent="0.25">
      <c r="B22576" s="68"/>
    </row>
    <row r="22577" spans="2:2" x14ac:dyDescent="0.25">
      <c r="B22577" s="68"/>
    </row>
    <row r="22578" spans="2:2" x14ac:dyDescent="0.25">
      <c r="B22578" s="68"/>
    </row>
    <row r="22579" spans="2:2" x14ac:dyDescent="0.25">
      <c r="B22579" s="68"/>
    </row>
    <row r="22580" spans="2:2" x14ac:dyDescent="0.25">
      <c r="B22580" s="68"/>
    </row>
    <row r="22581" spans="2:2" x14ac:dyDescent="0.25">
      <c r="B22581" s="68"/>
    </row>
    <row r="22582" spans="2:2" x14ac:dyDescent="0.25">
      <c r="B22582" s="68"/>
    </row>
    <row r="22583" spans="2:2" x14ac:dyDescent="0.25">
      <c r="B22583" s="68"/>
    </row>
    <row r="22584" spans="2:2" x14ac:dyDescent="0.25">
      <c r="B22584" s="68"/>
    </row>
    <row r="22585" spans="2:2" x14ac:dyDescent="0.25">
      <c r="B22585" s="68"/>
    </row>
    <row r="22586" spans="2:2" x14ac:dyDescent="0.25">
      <c r="B22586" s="68"/>
    </row>
    <row r="22587" spans="2:2" x14ac:dyDescent="0.25">
      <c r="B22587" s="68"/>
    </row>
    <row r="22588" spans="2:2" x14ac:dyDescent="0.25">
      <c r="B22588" s="68"/>
    </row>
    <row r="22589" spans="2:2" x14ac:dyDescent="0.25">
      <c r="B22589" s="68"/>
    </row>
    <row r="22590" spans="2:2" x14ac:dyDescent="0.25">
      <c r="B22590" s="68"/>
    </row>
    <row r="22591" spans="2:2" x14ac:dyDescent="0.25">
      <c r="B22591" s="68"/>
    </row>
    <row r="22592" spans="2:2" x14ac:dyDescent="0.25">
      <c r="B22592" s="68"/>
    </row>
    <row r="22593" spans="2:2" x14ac:dyDescent="0.25">
      <c r="B22593" s="68"/>
    </row>
    <row r="22594" spans="2:2" x14ac:dyDescent="0.25">
      <c r="B22594" s="68"/>
    </row>
    <row r="22595" spans="2:2" x14ac:dyDescent="0.25">
      <c r="B22595" s="68"/>
    </row>
    <row r="22596" spans="2:2" x14ac:dyDescent="0.25">
      <c r="B22596" s="68"/>
    </row>
    <row r="22597" spans="2:2" x14ac:dyDescent="0.25">
      <c r="B22597" s="68"/>
    </row>
    <row r="22598" spans="2:2" x14ac:dyDescent="0.25">
      <c r="B22598" s="68"/>
    </row>
    <row r="22599" spans="2:2" x14ac:dyDescent="0.25">
      <c r="B22599" s="68"/>
    </row>
    <row r="22600" spans="2:2" x14ac:dyDescent="0.25">
      <c r="B22600" s="68"/>
    </row>
    <row r="22601" spans="2:2" x14ac:dyDescent="0.25">
      <c r="B22601" s="68"/>
    </row>
    <row r="22602" spans="2:2" x14ac:dyDescent="0.25">
      <c r="B22602" s="68"/>
    </row>
    <row r="22603" spans="2:2" x14ac:dyDescent="0.25">
      <c r="B22603" s="68"/>
    </row>
    <row r="22604" spans="2:2" x14ac:dyDescent="0.25">
      <c r="B22604" s="68"/>
    </row>
    <row r="22605" spans="2:2" x14ac:dyDescent="0.25">
      <c r="B22605" s="68"/>
    </row>
    <row r="22606" spans="2:2" x14ac:dyDescent="0.25">
      <c r="B22606" s="68"/>
    </row>
    <row r="22607" spans="2:2" x14ac:dyDescent="0.25">
      <c r="B22607" s="68"/>
    </row>
    <row r="22608" spans="2:2" x14ac:dyDescent="0.25">
      <c r="B22608" s="68"/>
    </row>
    <row r="22609" spans="2:2" x14ac:dyDescent="0.25">
      <c r="B22609" s="68"/>
    </row>
    <row r="22610" spans="2:2" x14ac:dyDescent="0.25">
      <c r="B22610" s="68"/>
    </row>
    <row r="22611" spans="2:2" x14ac:dyDescent="0.25">
      <c r="B22611" s="68"/>
    </row>
    <row r="22612" spans="2:2" x14ac:dyDescent="0.25">
      <c r="B22612" s="68"/>
    </row>
    <row r="22613" spans="2:2" x14ac:dyDescent="0.25">
      <c r="B22613" s="68"/>
    </row>
    <row r="22614" spans="2:2" x14ac:dyDescent="0.25">
      <c r="B22614" s="68"/>
    </row>
    <row r="22615" spans="2:2" x14ac:dyDescent="0.25">
      <c r="B22615" s="68"/>
    </row>
    <row r="22616" spans="2:2" x14ac:dyDescent="0.25">
      <c r="B22616" s="68"/>
    </row>
    <row r="22617" spans="2:2" x14ac:dyDescent="0.25">
      <c r="B22617" s="68"/>
    </row>
    <row r="22618" spans="2:2" x14ac:dyDescent="0.25">
      <c r="B22618" s="68"/>
    </row>
    <row r="22619" spans="2:2" x14ac:dyDescent="0.25">
      <c r="B22619" s="68"/>
    </row>
    <row r="22620" spans="2:2" x14ac:dyDescent="0.25">
      <c r="B22620" s="68"/>
    </row>
    <row r="22621" spans="2:2" x14ac:dyDescent="0.25">
      <c r="B22621" s="68"/>
    </row>
    <row r="22622" spans="2:2" x14ac:dyDescent="0.25">
      <c r="B22622" s="68"/>
    </row>
    <row r="22623" spans="2:2" x14ac:dyDescent="0.25">
      <c r="B22623" s="68"/>
    </row>
    <row r="22624" spans="2:2" x14ac:dyDescent="0.25">
      <c r="B22624" s="68"/>
    </row>
    <row r="22625" spans="2:2" x14ac:dyDescent="0.25">
      <c r="B22625" s="68"/>
    </row>
    <row r="22626" spans="2:2" x14ac:dyDescent="0.25">
      <c r="B22626" s="68"/>
    </row>
    <row r="22627" spans="2:2" x14ac:dyDescent="0.25">
      <c r="B22627" s="68"/>
    </row>
    <row r="22628" spans="2:2" x14ac:dyDescent="0.25">
      <c r="B22628" s="68"/>
    </row>
    <row r="22629" spans="2:2" x14ac:dyDescent="0.25">
      <c r="B22629" s="68"/>
    </row>
    <row r="22630" spans="2:2" x14ac:dyDescent="0.25">
      <c r="B22630" s="68"/>
    </row>
    <row r="22631" spans="2:2" x14ac:dyDescent="0.25">
      <c r="B22631" s="68"/>
    </row>
    <row r="22632" spans="2:2" x14ac:dyDescent="0.25">
      <c r="B22632" s="68"/>
    </row>
    <row r="22633" spans="2:2" x14ac:dyDescent="0.25">
      <c r="B22633" s="68"/>
    </row>
    <row r="22634" spans="2:2" x14ac:dyDescent="0.25">
      <c r="B22634" s="68"/>
    </row>
    <row r="22635" spans="2:2" x14ac:dyDescent="0.25">
      <c r="B22635" s="68"/>
    </row>
    <row r="22636" spans="2:2" x14ac:dyDescent="0.25">
      <c r="B22636" s="68"/>
    </row>
    <row r="22637" spans="2:2" x14ac:dyDescent="0.25">
      <c r="B22637" s="68"/>
    </row>
    <row r="22638" spans="2:2" x14ac:dyDescent="0.25">
      <c r="B22638" s="68"/>
    </row>
    <row r="22639" spans="2:2" x14ac:dyDescent="0.25">
      <c r="B22639" s="68"/>
    </row>
    <row r="22640" spans="2:2" x14ac:dyDescent="0.25">
      <c r="B22640" s="68"/>
    </row>
    <row r="22641" spans="2:2" x14ac:dyDescent="0.25">
      <c r="B22641" s="68"/>
    </row>
    <row r="22642" spans="2:2" x14ac:dyDescent="0.25">
      <c r="B22642" s="68"/>
    </row>
    <row r="22643" spans="2:2" x14ac:dyDescent="0.25">
      <c r="B22643" s="68"/>
    </row>
    <row r="22644" spans="2:2" x14ac:dyDescent="0.25">
      <c r="B22644" s="68"/>
    </row>
    <row r="22645" spans="2:2" x14ac:dyDescent="0.25">
      <c r="B22645" s="68"/>
    </row>
    <row r="22646" spans="2:2" x14ac:dyDescent="0.25">
      <c r="B22646" s="68"/>
    </row>
    <row r="22647" spans="2:2" x14ac:dyDescent="0.25">
      <c r="B22647" s="68"/>
    </row>
    <row r="22648" spans="2:2" x14ac:dyDescent="0.25">
      <c r="B22648" s="68"/>
    </row>
    <row r="22649" spans="2:2" x14ac:dyDescent="0.25">
      <c r="B22649" s="68"/>
    </row>
    <row r="22650" spans="2:2" x14ac:dyDescent="0.25">
      <c r="B22650" s="68"/>
    </row>
    <row r="22651" spans="2:2" x14ac:dyDescent="0.25">
      <c r="B22651" s="68"/>
    </row>
    <row r="22652" spans="2:2" x14ac:dyDescent="0.25">
      <c r="B22652" s="68"/>
    </row>
    <row r="22653" spans="2:2" x14ac:dyDescent="0.25">
      <c r="B22653" s="68"/>
    </row>
    <row r="22654" spans="2:2" x14ac:dyDescent="0.25">
      <c r="B22654" s="68"/>
    </row>
    <row r="22655" spans="2:2" x14ac:dyDescent="0.25">
      <c r="B22655" s="68"/>
    </row>
    <row r="22656" spans="2:2" x14ac:dyDescent="0.25">
      <c r="B22656" s="68"/>
    </row>
    <row r="22657" spans="2:2" x14ac:dyDescent="0.25">
      <c r="B22657" s="68"/>
    </row>
    <row r="22658" spans="2:2" x14ac:dyDescent="0.25">
      <c r="B22658" s="68"/>
    </row>
    <row r="22659" spans="2:2" x14ac:dyDescent="0.25">
      <c r="B22659" s="68"/>
    </row>
    <row r="22660" spans="2:2" x14ac:dyDescent="0.25">
      <c r="B22660" s="68"/>
    </row>
    <row r="22661" spans="2:2" x14ac:dyDescent="0.25">
      <c r="B22661" s="68"/>
    </row>
    <row r="22662" spans="2:2" x14ac:dyDescent="0.25">
      <c r="B22662" s="68"/>
    </row>
    <row r="22663" spans="2:2" x14ac:dyDescent="0.25">
      <c r="B22663" s="68"/>
    </row>
    <row r="22664" spans="2:2" x14ac:dyDescent="0.25">
      <c r="B22664" s="68"/>
    </row>
    <row r="22665" spans="2:2" x14ac:dyDescent="0.25">
      <c r="B22665" s="68"/>
    </row>
    <row r="22666" spans="2:2" x14ac:dyDescent="0.25">
      <c r="B22666" s="68"/>
    </row>
    <row r="22667" spans="2:2" x14ac:dyDescent="0.25">
      <c r="B22667" s="68"/>
    </row>
    <row r="22668" spans="2:2" x14ac:dyDescent="0.25">
      <c r="B22668" s="68"/>
    </row>
    <row r="22669" spans="2:2" x14ac:dyDescent="0.25">
      <c r="B22669" s="68"/>
    </row>
    <row r="22670" spans="2:2" x14ac:dyDescent="0.25">
      <c r="B22670" s="68"/>
    </row>
    <row r="22671" spans="2:2" x14ac:dyDescent="0.25">
      <c r="B22671" s="68"/>
    </row>
    <row r="22672" spans="2:2" x14ac:dyDescent="0.25">
      <c r="B22672" s="68"/>
    </row>
    <row r="22673" spans="2:2" x14ac:dyDescent="0.25">
      <c r="B22673" s="68"/>
    </row>
    <row r="22674" spans="2:2" x14ac:dyDescent="0.25">
      <c r="B22674" s="68"/>
    </row>
    <row r="22675" spans="2:2" x14ac:dyDescent="0.25">
      <c r="B22675" s="68"/>
    </row>
    <row r="22676" spans="2:2" x14ac:dyDescent="0.25">
      <c r="B22676" s="68"/>
    </row>
    <row r="22677" spans="2:2" x14ac:dyDescent="0.25">
      <c r="B22677" s="68"/>
    </row>
    <row r="22678" spans="2:2" x14ac:dyDescent="0.25">
      <c r="B22678" s="68"/>
    </row>
    <row r="22679" spans="2:2" x14ac:dyDescent="0.25">
      <c r="B22679" s="68"/>
    </row>
    <row r="22680" spans="2:2" x14ac:dyDescent="0.25">
      <c r="B22680" s="68"/>
    </row>
    <row r="22681" spans="2:2" x14ac:dyDescent="0.25">
      <c r="B22681" s="68"/>
    </row>
    <row r="22682" spans="2:2" x14ac:dyDescent="0.25">
      <c r="B22682" s="68"/>
    </row>
    <row r="22683" spans="2:2" x14ac:dyDescent="0.25">
      <c r="B22683" s="68"/>
    </row>
    <row r="22684" spans="2:2" x14ac:dyDescent="0.25">
      <c r="B22684" s="68"/>
    </row>
    <row r="22685" spans="2:2" x14ac:dyDescent="0.25">
      <c r="B22685" s="68"/>
    </row>
    <row r="22686" spans="2:2" x14ac:dyDescent="0.25">
      <c r="B22686" s="68"/>
    </row>
    <row r="22687" spans="2:2" x14ac:dyDescent="0.25">
      <c r="B22687" s="68"/>
    </row>
    <row r="22688" spans="2:2" x14ac:dyDescent="0.25">
      <c r="B22688" s="68"/>
    </row>
    <row r="22689" spans="2:2" x14ac:dyDescent="0.25">
      <c r="B22689" s="68"/>
    </row>
    <row r="22690" spans="2:2" x14ac:dyDescent="0.25">
      <c r="B22690" s="68"/>
    </row>
    <row r="22691" spans="2:2" x14ac:dyDescent="0.25">
      <c r="B22691" s="68"/>
    </row>
    <row r="22692" spans="2:2" x14ac:dyDescent="0.25">
      <c r="B22692" s="68"/>
    </row>
    <row r="22693" spans="2:2" x14ac:dyDescent="0.25">
      <c r="B22693" s="68"/>
    </row>
    <row r="22694" spans="2:2" x14ac:dyDescent="0.25">
      <c r="B22694" s="68"/>
    </row>
    <row r="22695" spans="2:2" x14ac:dyDescent="0.25">
      <c r="B22695" s="68"/>
    </row>
    <row r="22696" spans="2:2" x14ac:dyDescent="0.25">
      <c r="B22696" s="68"/>
    </row>
    <row r="22697" spans="2:2" x14ac:dyDescent="0.25">
      <c r="B22697" s="68"/>
    </row>
    <row r="22698" spans="2:2" x14ac:dyDescent="0.25">
      <c r="B22698" s="68"/>
    </row>
    <row r="22699" spans="2:2" x14ac:dyDescent="0.25">
      <c r="B22699" s="68"/>
    </row>
    <row r="22700" spans="2:2" x14ac:dyDescent="0.25">
      <c r="B22700" s="68"/>
    </row>
    <row r="22701" spans="2:2" x14ac:dyDescent="0.25">
      <c r="B22701" s="68"/>
    </row>
    <row r="22702" spans="2:2" x14ac:dyDescent="0.25">
      <c r="B22702" s="68"/>
    </row>
    <row r="22703" spans="2:2" x14ac:dyDescent="0.25">
      <c r="B22703" s="68"/>
    </row>
    <row r="22704" spans="2:2" x14ac:dyDescent="0.25">
      <c r="B22704" s="68"/>
    </row>
    <row r="22705" spans="2:2" x14ac:dyDescent="0.25">
      <c r="B22705" s="68"/>
    </row>
    <row r="22706" spans="2:2" x14ac:dyDescent="0.25">
      <c r="B22706" s="68"/>
    </row>
    <row r="22707" spans="2:2" x14ac:dyDescent="0.25">
      <c r="B22707" s="68"/>
    </row>
    <row r="22708" spans="2:2" x14ac:dyDescent="0.25">
      <c r="B22708" s="68"/>
    </row>
    <row r="22709" spans="2:2" x14ac:dyDescent="0.25">
      <c r="B22709" s="68"/>
    </row>
    <row r="22710" spans="2:2" x14ac:dyDescent="0.25">
      <c r="B22710" s="68"/>
    </row>
    <row r="22711" spans="2:2" x14ac:dyDescent="0.25">
      <c r="B22711" s="68"/>
    </row>
    <row r="22712" spans="2:2" x14ac:dyDescent="0.25">
      <c r="B22712" s="68"/>
    </row>
    <row r="22713" spans="2:2" x14ac:dyDescent="0.25">
      <c r="B22713" s="68"/>
    </row>
    <row r="22714" spans="2:2" x14ac:dyDescent="0.25">
      <c r="B22714" s="68"/>
    </row>
    <row r="22715" spans="2:2" x14ac:dyDescent="0.25">
      <c r="B22715" s="68"/>
    </row>
    <row r="22716" spans="2:2" x14ac:dyDescent="0.25">
      <c r="B22716" s="68"/>
    </row>
    <row r="22717" spans="2:2" x14ac:dyDescent="0.25">
      <c r="B22717" s="68"/>
    </row>
    <row r="22718" spans="2:2" x14ac:dyDescent="0.25">
      <c r="B22718" s="68"/>
    </row>
    <row r="22719" spans="2:2" x14ac:dyDescent="0.25">
      <c r="B22719" s="68"/>
    </row>
    <row r="22720" spans="2:2" x14ac:dyDescent="0.25">
      <c r="B22720" s="68"/>
    </row>
    <row r="22721" spans="2:2" x14ac:dyDescent="0.25">
      <c r="B22721" s="68"/>
    </row>
    <row r="22722" spans="2:2" x14ac:dyDescent="0.25">
      <c r="B22722" s="68"/>
    </row>
    <row r="22723" spans="2:2" x14ac:dyDescent="0.25">
      <c r="B22723" s="68"/>
    </row>
    <row r="22724" spans="2:2" x14ac:dyDescent="0.25">
      <c r="B22724" s="68"/>
    </row>
    <row r="22725" spans="2:2" x14ac:dyDescent="0.25">
      <c r="B22725" s="68"/>
    </row>
    <row r="22726" spans="2:2" x14ac:dyDescent="0.25">
      <c r="B22726" s="68"/>
    </row>
    <row r="22727" spans="2:2" x14ac:dyDescent="0.25">
      <c r="B22727" s="68"/>
    </row>
    <row r="22728" spans="2:2" x14ac:dyDescent="0.25">
      <c r="B22728" s="68"/>
    </row>
    <row r="22729" spans="2:2" x14ac:dyDescent="0.25">
      <c r="B22729" s="68"/>
    </row>
    <row r="22730" spans="2:2" x14ac:dyDescent="0.25">
      <c r="B22730" s="68"/>
    </row>
    <row r="22731" spans="2:2" x14ac:dyDescent="0.25">
      <c r="B22731" s="68"/>
    </row>
    <row r="22732" spans="2:2" x14ac:dyDescent="0.25">
      <c r="B22732" s="68"/>
    </row>
    <row r="22733" spans="2:2" x14ac:dyDescent="0.25">
      <c r="B22733" s="68"/>
    </row>
    <row r="22734" spans="2:2" x14ac:dyDescent="0.25">
      <c r="B22734" s="68"/>
    </row>
    <row r="22735" spans="2:2" x14ac:dyDescent="0.25">
      <c r="B22735" s="68"/>
    </row>
    <row r="22736" spans="2:2" x14ac:dyDescent="0.25">
      <c r="B22736" s="68"/>
    </row>
    <row r="22737" spans="2:2" x14ac:dyDescent="0.25">
      <c r="B22737" s="68"/>
    </row>
    <row r="22738" spans="2:2" x14ac:dyDescent="0.25">
      <c r="B22738" s="68"/>
    </row>
    <row r="22739" spans="2:2" x14ac:dyDescent="0.25">
      <c r="B22739" s="68"/>
    </row>
    <row r="22740" spans="2:2" x14ac:dyDescent="0.25">
      <c r="B22740" s="68"/>
    </row>
    <row r="22741" spans="2:2" x14ac:dyDescent="0.25">
      <c r="B22741" s="68"/>
    </row>
    <row r="22742" spans="2:2" x14ac:dyDescent="0.25">
      <c r="B22742" s="68"/>
    </row>
    <row r="22743" spans="2:2" x14ac:dyDescent="0.25">
      <c r="B22743" s="68"/>
    </row>
    <row r="22744" spans="2:2" x14ac:dyDescent="0.25">
      <c r="B22744" s="68"/>
    </row>
    <row r="22745" spans="2:2" x14ac:dyDescent="0.25">
      <c r="B22745" s="68"/>
    </row>
    <row r="22746" spans="2:2" x14ac:dyDescent="0.25">
      <c r="B22746" s="68"/>
    </row>
    <row r="22747" spans="2:2" x14ac:dyDescent="0.25">
      <c r="B22747" s="68"/>
    </row>
    <row r="22748" spans="2:2" x14ac:dyDescent="0.25">
      <c r="B22748" s="68"/>
    </row>
    <row r="22749" spans="2:2" x14ac:dyDescent="0.25">
      <c r="B22749" s="68"/>
    </row>
    <row r="22750" spans="2:2" x14ac:dyDescent="0.25">
      <c r="B22750" s="68"/>
    </row>
    <row r="22751" spans="2:2" x14ac:dyDescent="0.25">
      <c r="B22751" s="68"/>
    </row>
    <row r="22752" spans="2:2" x14ac:dyDescent="0.25">
      <c r="B22752" s="68"/>
    </row>
    <row r="22753" spans="2:2" x14ac:dyDescent="0.25">
      <c r="B22753" s="68"/>
    </row>
    <row r="22754" spans="2:2" x14ac:dyDescent="0.25">
      <c r="B22754" s="68"/>
    </row>
    <row r="22755" spans="2:2" x14ac:dyDescent="0.25">
      <c r="B22755" s="68"/>
    </row>
    <row r="22756" spans="2:2" x14ac:dyDescent="0.25">
      <c r="B22756" s="68"/>
    </row>
    <row r="22757" spans="2:2" x14ac:dyDescent="0.25">
      <c r="B22757" s="68"/>
    </row>
    <row r="22758" spans="2:2" x14ac:dyDescent="0.25">
      <c r="B22758" s="68"/>
    </row>
    <row r="22759" spans="2:2" x14ac:dyDescent="0.25">
      <c r="B22759" s="68"/>
    </row>
    <row r="22760" spans="2:2" x14ac:dyDescent="0.25">
      <c r="B22760" s="68"/>
    </row>
    <row r="22761" spans="2:2" x14ac:dyDescent="0.25">
      <c r="B22761" s="68"/>
    </row>
    <row r="22762" spans="2:2" x14ac:dyDescent="0.25">
      <c r="B22762" s="68"/>
    </row>
    <row r="22763" spans="2:2" x14ac:dyDescent="0.25">
      <c r="B22763" s="68"/>
    </row>
    <row r="22764" spans="2:2" x14ac:dyDescent="0.25">
      <c r="B22764" s="68"/>
    </row>
    <row r="22765" spans="2:2" x14ac:dyDescent="0.25">
      <c r="B22765" s="68"/>
    </row>
    <row r="22766" spans="2:2" x14ac:dyDescent="0.25">
      <c r="B22766" s="68"/>
    </row>
    <row r="22767" spans="2:2" x14ac:dyDescent="0.25">
      <c r="B22767" s="68"/>
    </row>
    <row r="22768" spans="2:2" x14ac:dyDescent="0.25">
      <c r="B22768" s="68"/>
    </row>
    <row r="22769" spans="2:2" x14ac:dyDescent="0.25">
      <c r="B22769" s="68"/>
    </row>
    <row r="22770" spans="2:2" x14ac:dyDescent="0.25">
      <c r="B22770" s="68"/>
    </row>
    <row r="22771" spans="2:2" x14ac:dyDescent="0.25">
      <c r="B22771" s="68"/>
    </row>
    <row r="22772" spans="2:2" x14ac:dyDescent="0.25">
      <c r="B22772" s="68"/>
    </row>
    <row r="22773" spans="2:2" x14ac:dyDescent="0.25">
      <c r="B22773" s="68"/>
    </row>
    <row r="22774" spans="2:2" x14ac:dyDescent="0.25">
      <c r="B22774" s="68"/>
    </row>
    <row r="22775" spans="2:2" x14ac:dyDescent="0.25">
      <c r="B22775" s="68"/>
    </row>
    <row r="22776" spans="2:2" x14ac:dyDescent="0.25">
      <c r="B22776" s="68"/>
    </row>
    <row r="22777" spans="2:2" x14ac:dyDescent="0.25">
      <c r="B22777" s="68"/>
    </row>
    <row r="22778" spans="2:2" x14ac:dyDescent="0.25">
      <c r="B22778" s="68"/>
    </row>
    <row r="22779" spans="2:2" x14ac:dyDescent="0.25">
      <c r="B22779" s="68"/>
    </row>
    <row r="22780" spans="2:2" x14ac:dyDescent="0.25">
      <c r="B22780" s="68"/>
    </row>
    <row r="22781" spans="2:2" x14ac:dyDescent="0.25">
      <c r="B22781" s="68"/>
    </row>
    <row r="22782" spans="2:2" x14ac:dyDescent="0.25">
      <c r="B22782" s="68"/>
    </row>
    <row r="22783" spans="2:2" x14ac:dyDescent="0.25">
      <c r="B22783" s="68"/>
    </row>
    <row r="22784" spans="2:2" x14ac:dyDescent="0.25">
      <c r="B22784" s="68"/>
    </row>
    <row r="22785" spans="2:2" x14ac:dyDescent="0.25">
      <c r="B22785" s="68"/>
    </row>
    <row r="22786" spans="2:2" x14ac:dyDescent="0.25">
      <c r="B22786" s="68"/>
    </row>
    <row r="22787" spans="2:2" x14ac:dyDescent="0.25">
      <c r="B22787" s="68"/>
    </row>
    <row r="22788" spans="2:2" x14ac:dyDescent="0.25">
      <c r="B22788" s="68"/>
    </row>
    <row r="22789" spans="2:2" x14ac:dyDescent="0.25">
      <c r="B22789" s="68"/>
    </row>
    <row r="22790" spans="2:2" x14ac:dyDescent="0.25">
      <c r="B22790" s="68"/>
    </row>
    <row r="22791" spans="2:2" x14ac:dyDescent="0.25">
      <c r="B22791" s="68"/>
    </row>
    <row r="22792" spans="2:2" x14ac:dyDescent="0.25">
      <c r="B22792" s="68"/>
    </row>
    <row r="22793" spans="2:2" x14ac:dyDescent="0.25">
      <c r="B22793" s="68"/>
    </row>
    <row r="22794" spans="2:2" x14ac:dyDescent="0.25">
      <c r="B22794" s="68"/>
    </row>
    <row r="22795" spans="2:2" x14ac:dyDescent="0.25">
      <c r="B22795" s="68"/>
    </row>
    <row r="22796" spans="2:2" x14ac:dyDescent="0.25">
      <c r="B22796" s="68"/>
    </row>
    <row r="22797" spans="2:2" x14ac:dyDescent="0.25">
      <c r="B22797" s="68"/>
    </row>
    <row r="22798" spans="2:2" x14ac:dyDescent="0.25">
      <c r="B22798" s="68"/>
    </row>
    <row r="22799" spans="2:2" x14ac:dyDescent="0.25">
      <c r="B22799" s="68"/>
    </row>
    <row r="22800" spans="2:2" x14ac:dyDescent="0.25">
      <c r="B22800" s="68"/>
    </row>
    <row r="22801" spans="2:2" x14ac:dyDescent="0.25">
      <c r="B22801" s="68"/>
    </row>
    <row r="22802" spans="2:2" x14ac:dyDescent="0.25">
      <c r="B22802" s="68"/>
    </row>
    <row r="22803" spans="2:2" x14ac:dyDescent="0.25">
      <c r="B22803" s="68"/>
    </row>
    <row r="22804" spans="2:2" x14ac:dyDescent="0.25">
      <c r="B22804" s="68"/>
    </row>
    <row r="22805" spans="2:2" x14ac:dyDescent="0.25">
      <c r="B22805" s="68"/>
    </row>
    <row r="22806" spans="2:2" x14ac:dyDescent="0.25">
      <c r="B22806" s="68"/>
    </row>
    <row r="22807" spans="2:2" x14ac:dyDescent="0.25">
      <c r="B22807" s="68"/>
    </row>
    <row r="22808" spans="2:2" x14ac:dyDescent="0.25">
      <c r="B22808" s="68"/>
    </row>
    <row r="22809" spans="2:2" x14ac:dyDescent="0.25">
      <c r="B22809" s="68"/>
    </row>
    <row r="22810" spans="2:2" x14ac:dyDescent="0.25">
      <c r="B22810" s="68"/>
    </row>
    <row r="22811" spans="2:2" x14ac:dyDescent="0.25">
      <c r="B22811" s="68"/>
    </row>
    <row r="22812" spans="2:2" x14ac:dyDescent="0.25">
      <c r="B22812" s="68"/>
    </row>
    <row r="22813" spans="2:2" x14ac:dyDescent="0.25">
      <c r="B22813" s="68"/>
    </row>
    <row r="22814" spans="2:2" x14ac:dyDescent="0.25">
      <c r="B22814" s="68"/>
    </row>
    <row r="22815" spans="2:2" x14ac:dyDescent="0.25">
      <c r="B22815" s="68"/>
    </row>
    <row r="22816" spans="2:2" x14ac:dyDescent="0.25">
      <c r="B22816" s="68"/>
    </row>
    <row r="22817" spans="2:2" x14ac:dyDescent="0.25">
      <c r="B22817" s="68"/>
    </row>
    <row r="22818" spans="2:2" x14ac:dyDescent="0.25">
      <c r="B22818" s="68"/>
    </row>
    <row r="22819" spans="2:2" x14ac:dyDescent="0.25">
      <c r="B22819" s="68"/>
    </row>
    <row r="22820" spans="2:2" x14ac:dyDescent="0.25">
      <c r="B22820" s="68"/>
    </row>
    <row r="22821" spans="2:2" x14ac:dyDescent="0.25">
      <c r="B22821" s="68"/>
    </row>
    <row r="22822" spans="2:2" x14ac:dyDescent="0.25">
      <c r="B22822" s="68"/>
    </row>
    <row r="22823" spans="2:2" x14ac:dyDescent="0.25">
      <c r="B22823" s="68"/>
    </row>
    <row r="22824" spans="2:2" x14ac:dyDescent="0.25">
      <c r="B22824" s="68"/>
    </row>
    <row r="22825" spans="2:2" x14ac:dyDescent="0.25">
      <c r="B22825" s="68"/>
    </row>
    <row r="22826" spans="2:2" x14ac:dyDescent="0.25">
      <c r="B22826" s="68"/>
    </row>
    <row r="22827" spans="2:2" x14ac:dyDescent="0.25">
      <c r="B22827" s="68"/>
    </row>
    <row r="22828" spans="2:2" x14ac:dyDescent="0.25">
      <c r="B22828" s="68"/>
    </row>
    <row r="22829" spans="2:2" x14ac:dyDescent="0.25">
      <c r="B22829" s="68"/>
    </row>
    <row r="22830" spans="2:2" x14ac:dyDescent="0.25">
      <c r="B22830" s="68"/>
    </row>
    <row r="22831" spans="2:2" x14ac:dyDescent="0.25">
      <c r="B22831" s="68"/>
    </row>
    <row r="22832" spans="2:2" x14ac:dyDescent="0.25">
      <c r="B22832" s="68"/>
    </row>
    <row r="22833" spans="2:2" x14ac:dyDescent="0.25">
      <c r="B22833" s="68"/>
    </row>
    <row r="22834" spans="2:2" x14ac:dyDescent="0.25">
      <c r="B22834" s="68"/>
    </row>
    <row r="22835" spans="2:2" x14ac:dyDescent="0.25">
      <c r="B22835" s="68"/>
    </row>
    <row r="22836" spans="2:2" x14ac:dyDescent="0.25">
      <c r="B22836" s="68"/>
    </row>
    <row r="22837" spans="2:2" x14ac:dyDescent="0.25">
      <c r="B22837" s="68"/>
    </row>
    <row r="22838" spans="2:2" x14ac:dyDescent="0.25">
      <c r="B22838" s="68"/>
    </row>
    <row r="22839" spans="2:2" x14ac:dyDescent="0.25">
      <c r="B22839" s="68"/>
    </row>
    <row r="22840" spans="2:2" x14ac:dyDescent="0.25">
      <c r="B22840" s="68"/>
    </row>
    <row r="22841" spans="2:2" x14ac:dyDescent="0.25">
      <c r="B22841" s="68"/>
    </row>
    <row r="22842" spans="2:2" x14ac:dyDescent="0.25">
      <c r="B22842" s="68"/>
    </row>
    <row r="22843" spans="2:2" x14ac:dyDescent="0.25">
      <c r="B22843" s="68"/>
    </row>
    <row r="22844" spans="2:2" x14ac:dyDescent="0.25">
      <c r="B22844" s="68"/>
    </row>
    <row r="22845" spans="2:2" x14ac:dyDescent="0.25">
      <c r="B22845" s="68"/>
    </row>
    <row r="22846" spans="2:2" x14ac:dyDescent="0.25">
      <c r="B22846" s="68"/>
    </row>
    <row r="22847" spans="2:2" x14ac:dyDescent="0.25">
      <c r="B22847" s="68"/>
    </row>
    <row r="22848" spans="2:2" x14ac:dyDescent="0.25">
      <c r="B22848" s="68"/>
    </row>
    <row r="22849" spans="2:2" x14ac:dyDescent="0.25">
      <c r="B22849" s="68"/>
    </row>
    <row r="22850" spans="2:2" x14ac:dyDescent="0.25">
      <c r="B22850" s="68"/>
    </row>
    <row r="22851" spans="2:2" x14ac:dyDescent="0.25">
      <c r="B22851" s="68"/>
    </row>
    <row r="22852" spans="2:2" x14ac:dyDescent="0.25">
      <c r="B22852" s="68"/>
    </row>
    <row r="22853" spans="2:2" x14ac:dyDescent="0.25">
      <c r="B22853" s="68"/>
    </row>
    <row r="22854" spans="2:2" x14ac:dyDescent="0.25">
      <c r="B22854" s="68"/>
    </row>
    <row r="22855" spans="2:2" x14ac:dyDescent="0.25">
      <c r="B22855" s="68"/>
    </row>
    <row r="22856" spans="2:2" x14ac:dyDescent="0.25">
      <c r="B22856" s="68"/>
    </row>
    <row r="22857" spans="2:2" x14ac:dyDescent="0.25">
      <c r="B22857" s="68"/>
    </row>
    <row r="22858" spans="2:2" x14ac:dyDescent="0.25">
      <c r="B22858" s="68"/>
    </row>
    <row r="22859" spans="2:2" x14ac:dyDescent="0.25">
      <c r="B22859" s="68"/>
    </row>
    <row r="22860" spans="2:2" x14ac:dyDescent="0.25">
      <c r="B22860" s="68"/>
    </row>
    <row r="22861" spans="2:2" x14ac:dyDescent="0.25">
      <c r="B22861" s="68"/>
    </row>
    <row r="22862" spans="2:2" x14ac:dyDescent="0.25">
      <c r="B22862" s="68"/>
    </row>
    <row r="22863" spans="2:2" x14ac:dyDescent="0.25">
      <c r="B22863" s="68"/>
    </row>
    <row r="22864" spans="2:2" x14ac:dyDescent="0.25">
      <c r="B22864" s="68"/>
    </row>
    <row r="22865" spans="2:2" x14ac:dyDescent="0.25">
      <c r="B22865" s="68"/>
    </row>
    <row r="22866" spans="2:2" x14ac:dyDescent="0.25">
      <c r="B22866" s="68"/>
    </row>
    <row r="22867" spans="2:2" x14ac:dyDescent="0.25">
      <c r="B22867" s="68"/>
    </row>
    <row r="22868" spans="2:2" x14ac:dyDescent="0.25">
      <c r="B22868" s="68"/>
    </row>
    <row r="22869" spans="2:2" x14ac:dyDescent="0.25">
      <c r="B22869" s="68"/>
    </row>
    <row r="22870" spans="2:2" x14ac:dyDescent="0.25">
      <c r="B22870" s="68"/>
    </row>
    <row r="22871" spans="2:2" x14ac:dyDescent="0.25">
      <c r="B22871" s="68"/>
    </row>
    <row r="22872" spans="2:2" x14ac:dyDescent="0.25">
      <c r="B22872" s="68"/>
    </row>
    <row r="22873" spans="2:2" x14ac:dyDescent="0.25">
      <c r="B22873" s="68"/>
    </row>
    <row r="22874" spans="2:2" x14ac:dyDescent="0.25">
      <c r="B22874" s="68"/>
    </row>
    <row r="22875" spans="2:2" x14ac:dyDescent="0.25">
      <c r="B22875" s="68"/>
    </row>
    <row r="22876" spans="2:2" x14ac:dyDescent="0.25">
      <c r="B22876" s="68"/>
    </row>
    <row r="22877" spans="2:2" x14ac:dyDescent="0.25">
      <c r="B22877" s="68"/>
    </row>
    <row r="22878" spans="2:2" x14ac:dyDescent="0.25">
      <c r="B22878" s="68"/>
    </row>
    <row r="22879" spans="2:2" x14ac:dyDescent="0.25">
      <c r="B22879" s="68"/>
    </row>
    <row r="22880" spans="2:2" x14ac:dyDescent="0.25">
      <c r="B22880" s="68"/>
    </row>
    <row r="22881" spans="2:2" x14ac:dyDescent="0.25">
      <c r="B22881" s="68"/>
    </row>
    <row r="22882" spans="2:2" x14ac:dyDescent="0.25">
      <c r="B22882" s="68"/>
    </row>
    <row r="22883" spans="2:2" x14ac:dyDescent="0.25">
      <c r="B22883" s="68"/>
    </row>
    <row r="22884" spans="2:2" x14ac:dyDescent="0.25">
      <c r="B22884" s="68"/>
    </row>
    <row r="22885" spans="2:2" x14ac:dyDescent="0.25">
      <c r="B22885" s="68"/>
    </row>
    <row r="22886" spans="2:2" x14ac:dyDescent="0.25">
      <c r="B22886" s="68"/>
    </row>
    <row r="22887" spans="2:2" x14ac:dyDescent="0.25">
      <c r="B22887" s="68"/>
    </row>
    <row r="22888" spans="2:2" x14ac:dyDescent="0.25">
      <c r="B22888" s="68"/>
    </row>
    <row r="22889" spans="2:2" x14ac:dyDescent="0.25">
      <c r="B22889" s="68"/>
    </row>
    <row r="22890" spans="2:2" x14ac:dyDescent="0.25">
      <c r="B22890" s="68"/>
    </row>
    <row r="22891" spans="2:2" x14ac:dyDescent="0.25">
      <c r="B22891" s="68"/>
    </row>
    <row r="22892" spans="2:2" x14ac:dyDescent="0.25">
      <c r="B22892" s="68"/>
    </row>
    <row r="22893" spans="2:2" x14ac:dyDescent="0.25">
      <c r="B22893" s="68"/>
    </row>
    <row r="22894" spans="2:2" x14ac:dyDescent="0.25">
      <c r="B22894" s="68"/>
    </row>
    <row r="22895" spans="2:2" x14ac:dyDescent="0.25">
      <c r="B22895" s="68"/>
    </row>
    <row r="22896" spans="2:2" x14ac:dyDescent="0.25">
      <c r="B22896" s="68"/>
    </row>
    <row r="22897" spans="2:2" x14ac:dyDescent="0.25">
      <c r="B22897" s="68"/>
    </row>
    <row r="22898" spans="2:2" x14ac:dyDescent="0.25">
      <c r="B22898" s="68"/>
    </row>
    <row r="22899" spans="2:2" x14ac:dyDescent="0.25">
      <c r="B22899" s="68"/>
    </row>
    <row r="22900" spans="2:2" x14ac:dyDescent="0.25">
      <c r="B22900" s="68"/>
    </row>
    <row r="22901" spans="2:2" x14ac:dyDescent="0.25">
      <c r="B22901" s="68"/>
    </row>
    <row r="22902" spans="2:2" x14ac:dyDescent="0.25">
      <c r="B22902" s="68"/>
    </row>
    <row r="22903" spans="2:2" x14ac:dyDescent="0.25">
      <c r="B22903" s="68"/>
    </row>
    <row r="22904" spans="2:2" x14ac:dyDescent="0.25">
      <c r="B22904" s="68"/>
    </row>
    <row r="22905" spans="2:2" x14ac:dyDescent="0.25">
      <c r="B22905" s="68"/>
    </row>
    <row r="22906" spans="2:2" x14ac:dyDescent="0.25">
      <c r="B22906" s="68"/>
    </row>
    <row r="22907" spans="2:2" x14ac:dyDescent="0.25">
      <c r="B22907" s="68"/>
    </row>
    <row r="22908" spans="2:2" x14ac:dyDescent="0.25">
      <c r="B22908" s="68"/>
    </row>
    <row r="22909" spans="2:2" x14ac:dyDescent="0.25">
      <c r="B22909" s="68"/>
    </row>
    <row r="22910" spans="2:2" x14ac:dyDescent="0.25">
      <c r="B22910" s="68"/>
    </row>
    <row r="22911" spans="2:2" x14ac:dyDescent="0.25">
      <c r="B22911" s="68"/>
    </row>
    <row r="22912" spans="2:2" x14ac:dyDescent="0.25">
      <c r="B22912" s="68"/>
    </row>
    <row r="22913" spans="2:2" x14ac:dyDescent="0.25">
      <c r="B22913" s="68"/>
    </row>
    <row r="22914" spans="2:2" x14ac:dyDescent="0.25">
      <c r="B22914" s="68"/>
    </row>
    <row r="22915" spans="2:2" x14ac:dyDescent="0.25">
      <c r="B22915" s="68"/>
    </row>
    <row r="22916" spans="2:2" x14ac:dyDescent="0.25">
      <c r="B22916" s="68"/>
    </row>
    <row r="22917" spans="2:2" x14ac:dyDescent="0.25">
      <c r="B22917" s="68"/>
    </row>
    <row r="22918" spans="2:2" x14ac:dyDescent="0.25">
      <c r="B22918" s="68"/>
    </row>
    <row r="22919" spans="2:2" x14ac:dyDescent="0.25">
      <c r="B22919" s="68"/>
    </row>
    <row r="22920" spans="2:2" x14ac:dyDescent="0.25">
      <c r="B22920" s="68"/>
    </row>
    <row r="22921" spans="2:2" x14ac:dyDescent="0.25">
      <c r="B22921" s="68"/>
    </row>
    <row r="22922" spans="2:2" x14ac:dyDescent="0.25">
      <c r="B22922" s="68"/>
    </row>
    <row r="22923" spans="2:2" x14ac:dyDescent="0.25">
      <c r="B22923" s="68"/>
    </row>
    <row r="22924" spans="2:2" x14ac:dyDescent="0.25">
      <c r="B22924" s="68"/>
    </row>
    <row r="22925" spans="2:2" x14ac:dyDescent="0.25">
      <c r="B22925" s="68"/>
    </row>
    <row r="22926" spans="2:2" x14ac:dyDescent="0.25">
      <c r="B22926" s="68"/>
    </row>
    <row r="22927" spans="2:2" x14ac:dyDescent="0.25">
      <c r="B22927" s="68"/>
    </row>
    <row r="22928" spans="2:2" x14ac:dyDescent="0.25">
      <c r="B22928" s="68"/>
    </row>
    <row r="22929" spans="2:2" x14ac:dyDescent="0.25">
      <c r="B22929" s="68"/>
    </row>
    <row r="22930" spans="2:2" x14ac:dyDescent="0.25">
      <c r="B22930" s="68"/>
    </row>
    <row r="22931" spans="2:2" x14ac:dyDescent="0.25">
      <c r="B22931" s="68"/>
    </row>
    <row r="22932" spans="2:2" x14ac:dyDescent="0.25">
      <c r="B22932" s="68"/>
    </row>
    <row r="22933" spans="2:2" x14ac:dyDescent="0.25">
      <c r="B22933" s="68"/>
    </row>
    <row r="22934" spans="2:2" x14ac:dyDescent="0.25">
      <c r="B22934" s="68"/>
    </row>
    <row r="22935" spans="2:2" x14ac:dyDescent="0.25">
      <c r="B22935" s="68"/>
    </row>
    <row r="22936" spans="2:2" x14ac:dyDescent="0.25">
      <c r="B22936" s="68"/>
    </row>
    <row r="22937" spans="2:2" x14ac:dyDescent="0.25">
      <c r="B22937" s="68"/>
    </row>
    <row r="22938" spans="2:2" x14ac:dyDescent="0.25">
      <c r="B22938" s="68"/>
    </row>
    <row r="22939" spans="2:2" x14ac:dyDescent="0.25">
      <c r="B22939" s="68"/>
    </row>
    <row r="22940" spans="2:2" x14ac:dyDescent="0.25">
      <c r="B22940" s="68"/>
    </row>
    <row r="22941" spans="2:2" x14ac:dyDescent="0.25">
      <c r="B22941" s="68"/>
    </row>
    <row r="22942" spans="2:2" x14ac:dyDescent="0.25">
      <c r="B22942" s="68"/>
    </row>
    <row r="22943" spans="2:2" x14ac:dyDescent="0.25">
      <c r="B22943" s="68"/>
    </row>
    <row r="22944" spans="2:2" x14ac:dyDescent="0.25">
      <c r="B22944" s="68"/>
    </row>
    <row r="22945" spans="2:2" x14ac:dyDescent="0.25">
      <c r="B22945" s="68"/>
    </row>
    <row r="22946" spans="2:2" x14ac:dyDescent="0.25">
      <c r="B22946" s="68"/>
    </row>
    <row r="22947" spans="2:2" x14ac:dyDescent="0.25">
      <c r="B22947" s="68"/>
    </row>
    <row r="22948" spans="2:2" x14ac:dyDescent="0.25">
      <c r="B22948" s="68"/>
    </row>
    <row r="22949" spans="2:2" x14ac:dyDescent="0.25">
      <c r="B22949" s="68"/>
    </row>
    <row r="22950" spans="2:2" x14ac:dyDescent="0.25">
      <c r="B22950" s="68"/>
    </row>
    <row r="22951" spans="2:2" x14ac:dyDescent="0.25">
      <c r="B22951" s="68"/>
    </row>
    <row r="22952" spans="2:2" x14ac:dyDescent="0.25">
      <c r="B22952" s="68"/>
    </row>
    <row r="22953" spans="2:2" x14ac:dyDescent="0.25">
      <c r="B22953" s="68"/>
    </row>
    <row r="22954" spans="2:2" x14ac:dyDescent="0.25">
      <c r="B22954" s="68"/>
    </row>
    <row r="22955" spans="2:2" x14ac:dyDescent="0.25">
      <c r="B22955" s="68"/>
    </row>
    <row r="22956" spans="2:2" x14ac:dyDescent="0.25">
      <c r="B22956" s="68"/>
    </row>
    <row r="22957" spans="2:2" x14ac:dyDescent="0.25">
      <c r="B22957" s="68"/>
    </row>
    <row r="22958" spans="2:2" x14ac:dyDescent="0.25">
      <c r="B22958" s="68"/>
    </row>
    <row r="22959" spans="2:2" x14ac:dyDescent="0.25">
      <c r="B22959" s="68"/>
    </row>
    <row r="22960" spans="2:2" x14ac:dyDescent="0.25">
      <c r="B22960" s="68"/>
    </row>
    <row r="22961" spans="2:2" x14ac:dyDescent="0.25">
      <c r="B22961" s="68"/>
    </row>
    <row r="22962" spans="2:2" x14ac:dyDescent="0.25">
      <c r="B22962" s="68"/>
    </row>
    <row r="22963" spans="2:2" x14ac:dyDescent="0.25">
      <c r="B22963" s="68"/>
    </row>
    <row r="22964" spans="2:2" x14ac:dyDescent="0.25">
      <c r="B22964" s="68"/>
    </row>
    <row r="22965" spans="2:2" x14ac:dyDescent="0.25">
      <c r="B22965" s="68"/>
    </row>
    <row r="22966" spans="2:2" x14ac:dyDescent="0.25">
      <c r="B22966" s="68"/>
    </row>
    <row r="22967" spans="2:2" x14ac:dyDescent="0.25">
      <c r="B22967" s="68"/>
    </row>
    <row r="22968" spans="2:2" x14ac:dyDescent="0.25">
      <c r="B22968" s="68"/>
    </row>
    <row r="22969" spans="2:2" x14ac:dyDescent="0.25">
      <c r="B22969" s="68"/>
    </row>
    <row r="22970" spans="2:2" x14ac:dyDescent="0.25">
      <c r="B22970" s="68"/>
    </row>
    <row r="22971" spans="2:2" x14ac:dyDescent="0.25">
      <c r="B22971" s="68"/>
    </row>
    <row r="22972" spans="2:2" x14ac:dyDescent="0.25">
      <c r="B22972" s="68"/>
    </row>
    <row r="22973" spans="2:2" x14ac:dyDescent="0.25">
      <c r="B22973" s="68"/>
    </row>
    <row r="22974" spans="2:2" x14ac:dyDescent="0.25">
      <c r="B22974" s="68"/>
    </row>
    <row r="22975" spans="2:2" x14ac:dyDescent="0.25">
      <c r="B22975" s="68"/>
    </row>
    <row r="22976" spans="2:2" x14ac:dyDescent="0.25">
      <c r="B22976" s="68"/>
    </row>
    <row r="22977" spans="2:2" x14ac:dyDescent="0.25">
      <c r="B22977" s="68"/>
    </row>
    <row r="22978" spans="2:2" x14ac:dyDescent="0.25">
      <c r="B22978" s="68"/>
    </row>
    <row r="22979" spans="2:2" x14ac:dyDescent="0.25">
      <c r="B22979" s="68"/>
    </row>
    <row r="22980" spans="2:2" x14ac:dyDescent="0.25">
      <c r="B22980" s="68"/>
    </row>
    <row r="22981" spans="2:2" x14ac:dyDescent="0.25">
      <c r="B22981" s="68"/>
    </row>
    <row r="22982" spans="2:2" x14ac:dyDescent="0.25">
      <c r="B22982" s="68"/>
    </row>
    <row r="22983" spans="2:2" x14ac:dyDescent="0.25">
      <c r="B22983" s="68"/>
    </row>
    <row r="22984" spans="2:2" x14ac:dyDescent="0.25">
      <c r="B22984" s="68"/>
    </row>
    <row r="22985" spans="2:2" x14ac:dyDescent="0.25">
      <c r="B22985" s="68"/>
    </row>
    <row r="22986" spans="2:2" x14ac:dyDescent="0.25">
      <c r="B22986" s="68"/>
    </row>
    <row r="22987" spans="2:2" x14ac:dyDescent="0.25">
      <c r="B22987" s="68"/>
    </row>
    <row r="22988" spans="2:2" x14ac:dyDescent="0.25">
      <c r="B22988" s="68"/>
    </row>
    <row r="22989" spans="2:2" x14ac:dyDescent="0.25">
      <c r="B22989" s="68"/>
    </row>
    <row r="22990" spans="2:2" x14ac:dyDescent="0.25">
      <c r="B22990" s="68"/>
    </row>
    <row r="22991" spans="2:2" x14ac:dyDescent="0.25">
      <c r="B22991" s="68"/>
    </row>
    <row r="22992" spans="2:2" x14ac:dyDescent="0.25">
      <c r="B22992" s="68"/>
    </row>
    <row r="22993" spans="2:2" x14ac:dyDescent="0.25">
      <c r="B22993" s="68"/>
    </row>
    <row r="22994" spans="2:2" x14ac:dyDescent="0.25">
      <c r="B22994" s="68"/>
    </row>
    <row r="22995" spans="2:2" x14ac:dyDescent="0.25">
      <c r="B22995" s="68"/>
    </row>
    <row r="22996" spans="2:2" x14ac:dyDescent="0.25">
      <c r="B22996" s="68"/>
    </row>
    <row r="22997" spans="2:2" x14ac:dyDescent="0.25">
      <c r="B22997" s="68"/>
    </row>
    <row r="22998" spans="2:2" x14ac:dyDescent="0.25">
      <c r="B22998" s="68"/>
    </row>
    <row r="22999" spans="2:2" x14ac:dyDescent="0.25">
      <c r="B22999" s="68"/>
    </row>
    <row r="23000" spans="2:2" x14ac:dyDescent="0.25">
      <c r="B23000" s="68"/>
    </row>
    <row r="23001" spans="2:2" x14ac:dyDescent="0.25">
      <c r="B23001" s="68"/>
    </row>
    <row r="23002" spans="2:2" x14ac:dyDescent="0.25">
      <c r="B23002" s="68"/>
    </row>
    <row r="23003" spans="2:2" x14ac:dyDescent="0.25">
      <c r="B23003" s="68"/>
    </row>
    <row r="23004" spans="2:2" x14ac:dyDescent="0.25">
      <c r="B23004" s="68"/>
    </row>
    <row r="23005" spans="2:2" x14ac:dyDescent="0.25">
      <c r="B23005" s="68"/>
    </row>
    <row r="23006" spans="2:2" x14ac:dyDescent="0.25">
      <c r="B23006" s="68"/>
    </row>
    <row r="23007" spans="2:2" x14ac:dyDescent="0.25">
      <c r="B23007" s="68"/>
    </row>
    <row r="23008" spans="2:2" x14ac:dyDescent="0.25">
      <c r="B23008" s="68"/>
    </row>
    <row r="23009" spans="2:2" x14ac:dyDescent="0.25">
      <c r="B23009" s="68"/>
    </row>
    <row r="23010" spans="2:2" x14ac:dyDescent="0.25">
      <c r="B23010" s="68"/>
    </row>
    <row r="23011" spans="2:2" x14ac:dyDescent="0.25">
      <c r="B23011" s="68"/>
    </row>
    <row r="23012" spans="2:2" x14ac:dyDescent="0.25">
      <c r="B23012" s="68"/>
    </row>
    <row r="23013" spans="2:2" x14ac:dyDescent="0.25">
      <c r="B23013" s="68"/>
    </row>
    <row r="23014" spans="2:2" x14ac:dyDescent="0.25">
      <c r="B23014" s="68"/>
    </row>
    <row r="23015" spans="2:2" x14ac:dyDescent="0.25">
      <c r="B23015" s="68"/>
    </row>
    <row r="23016" spans="2:2" x14ac:dyDescent="0.25">
      <c r="B23016" s="68"/>
    </row>
    <row r="23017" spans="2:2" x14ac:dyDescent="0.25">
      <c r="B23017" s="68"/>
    </row>
    <row r="23018" spans="2:2" x14ac:dyDescent="0.25">
      <c r="B23018" s="68"/>
    </row>
    <row r="23019" spans="2:2" x14ac:dyDescent="0.25">
      <c r="B23019" s="68"/>
    </row>
    <row r="23020" spans="2:2" x14ac:dyDescent="0.25">
      <c r="B23020" s="68"/>
    </row>
    <row r="23021" spans="2:2" x14ac:dyDescent="0.25">
      <c r="B23021" s="68"/>
    </row>
    <row r="23022" spans="2:2" x14ac:dyDescent="0.25">
      <c r="B23022" s="68"/>
    </row>
    <row r="23023" spans="2:2" x14ac:dyDescent="0.25">
      <c r="B23023" s="68"/>
    </row>
    <row r="23024" spans="2:2" x14ac:dyDescent="0.25">
      <c r="B23024" s="68"/>
    </row>
    <row r="23025" spans="2:2" x14ac:dyDescent="0.25">
      <c r="B23025" s="68"/>
    </row>
    <row r="23026" spans="2:2" x14ac:dyDescent="0.25">
      <c r="B23026" s="68"/>
    </row>
    <row r="23027" spans="2:2" x14ac:dyDescent="0.25">
      <c r="B23027" s="68"/>
    </row>
    <row r="23028" spans="2:2" x14ac:dyDescent="0.25">
      <c r="B23028" s="68"/>
    </row>
    <row r="23029" spans="2:2" x14ac:dyDescent="0.25">
      <c r="B23029" s="68"/>
    </row>
    <row r="23030" spans="2:2" x14ac:dyDescent="0.25">
      <c r="B23030" s="68"/>
    </row>
    <row r="23031" spans="2:2" x14ac:dyDescent="0.25">
      <c r="B23031" s="68"/>
    </row>
    <row r="23032" spans="2:2" x14ac:dyDescent="0.25">
      <c r="B23032" s="68"/>
    </row>
    <row r="23033" spans="2:2" x14ac:dyDescent="0.25">
      <c r="B23033" s="68"/>
    </row>
    <row r="23034" spans="2:2" x14ac:dyDescent="0.25">
      <c r="B23034" s="68"/>
    </row>
    <row r="23035" spans="2:2" x14ac:dyDescent="0.25">
      <c r="B23035" s="68"/>
    </row>
    <row r="23036" spans="2:2" x14ac:dyDescent="0.25">
      <c r="B23036" s="68"/>
    </row>
    <row r="23037" spans="2:2" x14ac:dyDescent="0.25">
      <c r="B23037" s="68"/>
    </row>
    <row r="23038" spans="2:2" x14ac:dyDescent="0.25">
      <c r="B23038" s="68"/>
    </row>
    <row r="23039" spans="2:2" x14ac:dyDescent="0.25">
      <c r="B23039" s="68"/>
    </row>
    <row r="23040" spans="2:2" x14ac:dyDescent="0.25">
      <c r="B23040" s="68"/>
    </row>
    <row r="23041" spans="2:2" x14ac:dyDescent="0.25">
      <c r="B23041" s="68"/>
    </row>
    <row r="23042" spans="2:2" x14ac:dyDescent="0.25">
      <c r="B23042" s="68"/>
    </row>
    <row r="23043" spans="2:2" x14ac:dyDescent="0.25">
      <c r="B23043" s="68"/>
    </row>
    <row r="23044" spans="2:2" x14ac:dyDescent="0.25">
      <c r="B23044" s="68"/>
    </row>
    <row r="23045" spans="2:2" x14ac:dyDescent="0.25">
      <c r="B23045" s="68"/>
    </row>
    <row r="23046" spans="2:2" x14ac:dyDescent="0.25">
      <c r="B23046" s="68"/>
    </row>
    <row r="23047" spans="2:2" x14ac:dyDescent="0.25">
      <c r="B23047" s="68"/>
    </row>
    <row r="23048" spans="2:2" x14ac:dyDescent="0.25">
      <c r="B23048" s="68"/>
    </row>
    <row r="23049" spans="2:2" x14ac:dyDescent="0.25">
      <c r="B23049" s="68"/>
    </row>
    <row r="23050" spans="2:2" x14ac:dyDescent="0.25">
      <c r="B23050" s="68"/>
    </row>
    <row r="23051" spans="2:2" x14ac:dyDescent="0.25">
      <c r="B23051" s="68"/>
    </row>
    <row r="23052" spans="2:2" x14ac:dyDescent="0.25">
      <c r="B23052" s="68"/>
    </row>
    <row r="23053" spans="2:2" x14ac:dyDescent="0.25">
      <c r="B23053" s="68"/>
    </row>
    <row r="23054" spans="2:2" x14ac:dyDescent="0.25">
      <c r="B23054" s="68"/>
    </row>
    <row r="23055" spans="2:2" x14ac:dyDescent="0.25">
      <c r="B23055" s="68"/>
    </row>
    <row r="23056" spans="2:2" x14ac:dyDescent="0.25">
      <c r="B23056" s="68"/>
    </row>
    <row r="23057" spans="2:2" x14ac:dyDescent="0.25">
      <c r="B23057" s="68"/>
    </row>
    <row r="23058" spans="2:2" x14ac:dyDescent="0.25">
      <c r="B23058" s="68"/>
    </row>
    <row r="23059" spans="2:2" x14ac:dyDescent="0.25">
      <c r="B23059" s="68"/>
    </row>
    <row r="23060" spans="2:2" x14ac:dyDescent="0.25">
      <c r="B23060" s="68"/>
    </row>
    <row r="23061" spans="2:2" x14ac:dyDescent="0.25">
      <c r="B23061" s="68"/>
    </row>
    <row r="23062" spans="2:2" x14ac:dyDescent="0.25">
      <c r="B23062" s="68"/>
    </row>
    <row r="23063" spans="2:2" x14ac:dyDescent="0.25">
      <c r="B23063" s="68"/>
    </row>
    <row r="23064" spans="2:2" x14ac:dyDescent="0.25">
      <c r="B23064" s="68"/>
    </row>
    <row r="23065" spans="2:2" x14ac:dyDescent="0.25">
      <c r="B23065" s="68"/>
    </row>
    <row r="23066" spans="2:2" x14ac:dyDescent="0.25">
      <c r="B23066" s="68"/>
    </row>
    <row r="23067" spans="2:2" x14ac:dyDescent="0.25">
      <c r="B23067" s="68"/>
    </row>
    <row r="23068" spans="2:2" x14ac:dyDescent="0.25">
      <c r="B23068" s="68"/>
    </row>
    <row r="23069" spans="2:2" x14ac:dyDescent="0.25">
      <c r="B23069" s="68"/>
    </row>
    <row r="23070" spans="2:2" x14ac:dyDescent="0.25">
      <c r="B23070" s="68"/>
    </row>
    <row r="23071" spans="2:2" x14ac:dyDescent="0.25">
      <c r="B23071" s="68"/>
    </row>
    <row r="23072" spans="2:2" x14ac:dyDescent="0.25">
      <c r="B23072" s="68"/>
    </row>
    <row r="23073" spans="2:2" x14ac:dyDescent="0.25">
      <c r="B23073" s="68"/>
    </row>
    <row r="23074" spans="2:2" x14ac:dyDescent="0.25">
      <c r="B23074" s="68"/>
    </row>
    <row r="23075" spans="2:2" x14ac:dyDescent="0.25">
      <c r="B23075" s="68"/>
    </row>
    <row r="23076" spans="2:2" x14ac:dyDescent="0.25">
      <c r="B23076" s="68"/>
    </row>
    <row r="23077" spans="2:2" x14ac:dyDescent="0.25">
      <c r="B23077" s="68"/>
    </row>
    <row r="23078" spans="2:2" x14ac:dyDescent="0.25">
      <c r="B23078" s="68"/>
    </row>
    <row r="23079" spans="2:2" x14ac:dyDescent="0.25">
      <c r="B23079" s="68"/>
    </row>
    <row r="23080" spans="2:2" x14ac:dyDescent="0.25">
      <c r="B23080" s="68"/>
    </row>
    <row r="23081" spans="2:2" x14ac:dyDescent="0.25">
      <c r="B23081" s="68"/>
    </row>
    <row r="23082" spans="2:2" x14ac:dyDescent="0.25">
      <c r="B23082" s="68"/>
    </row>
    <row r="23083" spans="2:2" x14ac:dyDescent="0.25">
      <c r="B23083" s="68"/>
    </row>
    <row r="23084" spans="2:2" x14ac:dyDescent="0.25">
      <c r="B23084" s="68"/>
    </row>
    <row r="23085" spans="2:2" x14ac:dyDescent="0.25">
      <c r="B23085" s="68"/>
    </row>
    <row r="23086" spans="2:2" x14ac:dyDescent="0.25">
      <c r="B23086" s="68"/>
    </row>
    <row r="23087" spans="2:2" x14ac:dyDescent="0.25">
      <c r="B23087" s="68"/>
    </row>
    <row r="23088" spans="2:2" x14ac:dyDescent="0.25">
      <c r="B23088" s="68"/>
    </row>
    <row r="23089" spans="2:2" x14ac:dyDescent="0.25">
      <c r="B23089" s="68"/>
    </row>
    <row r="23090" spans="2:2" x14ac:dyDescent="0.25">
      <c r="B23090" s="68"/>
    </row>
    <row r="23091" spans="2:2" x14ac:dyDescent="0.25">
      <c r="B23091" s="68"/>
    </row>
    <row r="23092" spans="2:2" x14ac:dyDescent="0.25">
      <c r="B23092" s="68"/>
    </row>
    <row r="23093" spans="2:2" x14ac:dyDescent="0.25">
      <c r="B23093" s="68"/>
    </row>
    <row r="23094" spans="2:2" x14ac:dyDescent="0.25">
      <c r="B23094" s="68"/>
    </row>
    <row r="23095" spans="2:2" x14ac:dyDescent="0.25">
      <c r="B23095" s="68"/>
    </row>
    <row r="23096" spans="2:2" x14ac:dyDescent="0.25">
      <c r="B23096" s="68"/>
    </row>
    <row r="23097" spans="2:2" x14ac:dyDescent="0.25">
      <c r="B23097" s="68"/>
    </row>
    <row r="23098" spans="2:2" x14ac:dyDescent="0.25">
      <c r="B23098" s="68"/>
    </row>
    <row r="23099" spans="2:2" x14ac:dyDescent="0.25">
      <c r="B23099" s="68"/>
    </row>
    <row r="23100" spans="2:2" x14ac:dyDescent="0.25">
      <c r="B23100" s="68"/>
    </row>
    <row r="23101" spans="2:2" x14ac:dyDescent="0.25">
      <c r="B23101" s="68"/>
    </row>
    <row r="23102" spans="2:2" x14ac:dyDescent="0.25">
      <c r="B23102" s="68"/>
    </row>
    <row r="23103" spans="2:2" x14ac:dyDescent="0.25">
      <c r="B23103" s="68"/>
    </row>
    <row r="23104" spans="2:2" x14ac:dyDescent="0.25">
      <c r="B23104" s="68"/>
    </row>
    <row r="23105" spans="2:2" x14ac:dyDescent="0.25">
      <c r="B23105" s="68"/>
    </row>
    <row r="23106" spans="2:2" x14ac:dyDescent="0.25">
      <c r="B23106" s="68"/>
    </row>
    <row r="23107" spans="2:2" x14ac:dyDescent="0.25">
      <c r="B23107" s="68"/>
    </row>
    <row r="23108" spans="2:2" x14ac:dyDescent="0.25">
      <c r="B23108" s="68"/>
    </row>
    <row r="23109" spans="2:2" x14ac:dyDescent="0.25">
      <c r="B23109" s="68"/>
    </row>
    <row r="23110" spans="2:2" x14ac:dyDescent="0.25">
      <c r="B23110" s="68"/>
    </row>
    <row r="23111" spans="2:2" x14ac:dyDescent="0.25">
      <c r="B23111" s="68"/>
    </row>
    <row r="23112" spans="2:2" x14ac:dyDescent="0.25">
      <c r="B23112" s="68"/>
    </row>
    <row r="23113" spans="2:2" x14ac:dyDescent="0.25">
      <c r="B23113" s="68"/>
    </row>
    <row r="23114" spans="2:2" x14ac:dyDescent="0.25">
      <c r="B23114" s="68"/>
    </row>
    <row r="23115" spans="2:2" x14ac:dyDescent="0.25">
      <c r="B23115" s="68"/>
    </row>
    <row r="23116" spans="2:2" x14ac:dyDescent="0.25">
      <c r="B23116" s="68"/>
    </row>
    <row r="23117" spans="2:2" x14ac:dyDescent="0.25">
      <c r="B23117" s="68"/>
    </row>
    <row r="23118" spans="2:2" x14ac:dyDescent="0.25">
      <c r="B23118" s="68"/>
    </row>
    <row r="23119" spans="2:2" x14ac:dyDescent="0.25">
      <c r="B23119" s="68"/>
    </row>
    <row r="23120" spans="2:2" x14ac:dyDescent="0.25">
      <c r="B23120" s="68"/>
    </row>
    <row r="23121" spans="2:2" x14ac:dyDescent="0.25">
      <c r="B23121" s="68"/>
    </row>
    <row r="23122" spans="2:2" x14ac:dyDescent="0.25">
      <c r="B23122" s="68"/>
    </row>
    <row r="23123" spans="2:2" x14ac:dyDescent="0.25">
      <c r="B23123" s="68"/>
    </row>
    <row r="23124" spans="2:2" x14ac:dyDescent="0.25">
      <c r="B23124" s="68"/>
    </row>
    <row r="23125" spans="2:2" x14ac:dyDescent="0.25">
      <c r="B23125" s="68"/>
    </row>
    <row r="23126" spans="2:2" x14ac:dyDescent="0.25">
      <c r="B23126" s="68"/>
    </row>
    <row r="23127" spans="2:2" x14ac:dyDescent="0.25">
      <c r="B23127" s="68"/>
    </row>
    <row r="23128" spans="2:2" x14ac:dyDescent="0.25">
      <c r="B23128" s="68"/>
    </row>
    <row r="23129" spans="2:2" x14ac:dyDescent="0.25">
      <c r="B23129" s="68"/>
    </row>
    <row r="23130" spans="2:2" x14ac:dyDescent="0.25">
      <c r="B23130" s="68"/>
    </row>
    <row r="23131" spans="2:2" x14ac:dyDescent="0.25">
      <c r="B23131" s="68"/>
    </row>
    <row r="23132" spans="2:2" x14ac:dyDescent="0.25">
      <c r="B23132" s="68"/>
    </row>
    <row r="23133" spans="2:2" x14ac:dyDescent="0.25">
      <c r="B23133" s="68"/>
    </row>
    <row r="23134" spans="2:2" x14ac:dyDescent="0.25">
      <c r="B23134" s="68"/>
    </row>
    <row r="23135" spans="2:2" x14ac:dyDescent="0.25">
      <c r="B23135" s="68"/>
    </row>
    <row r="23136" spans="2:2" x14ac:dyDescent="0.25">
      <c r="B23136" s="68"/>
    </row>
    <row r="23137" spans="2:2" x14ac:dyDescent="0.25">
      <c r="B23137" s="68"/>
    </row>
    <row r="23138" spans="2:2" x14ac:dyDescent="0.25">
      <c r="B23138" s="68"/>
    </row>
    <row r="23139" spans="2:2" x14ac:dyDescent="0.25">
      <c r="B23139" s="68"/>
    </row>
    <row r="23140" spans="2:2" x14ac:dyDescent="0.25">
      <c r="B23140" s="68"/>
    </row>
    <row r="23141" spans="2:2" x14ac:dyDescent="0.25">
      <c r="B23141" s="68"/>
    </row>
    <row r="23142" spans="2:2" x14ac:dyDescent="0.25">
      <c r="B23142" s="68"/>
    </row>
    <row r="23143" spans="2:2" x14ac:dyDescent="0.25">
      <c r="B23143" s="68"/>
    </row>
    <row r="23144" spans="2:2" x14ac:dyDescent="0.25">
      <c r="B23144" s="68"/>
    </row>
    <row r="23145" spans="2:2" x14ac:dyDescent="0.25">
      <c r="B23145" s="68"/>
    </row>
    <row r="23146" spans="2:2" x14ac:dyDescent="0.25">
      <c r="B23146" s="68"/>
    </row>
    <row r="23147" spans="2:2" x14ac:dyDescent="0.25">
      <c r="B23147" s="68"/>
    </row>
    <row r="23148" spans="2:2" x14ac:dyDescent="0.25">
      <c r="B23148" s="68"/>
    </row>
    <row r="23149" spans="2:2" x14ac:dyDescent="0.25">
      <c r="B23149" s="68"/>
    </row>
    <row r="23150" spans="2:2" x14ac:dyDescent="0.25">
      <c r="B23150" s="68"/>
    </row>
    <row r="23151" spans="2:2" x14ac:dyDescent="0.25">
      <c r="B23151" s="68"/>
    </row>
    <row r="23152" spans="2:2" x14ac:dyDescent="0.25">
      <c r="B23152" s="68"/>
    </row>
    <row r="23153" spans="2:2" x14ac:dyDescent="0.25">
      <c r="B23153" s="68"/>
    </row>
    <row r="23154" spans="2:2" x14ac:dyDescent="0.25">
      <c r="B23154" s="68"/>
    </row>
    <row r="23155" spans="2:2" x14ac:dyDescent="0.25">
      <c r="B23155" s="68"/>
    </row>
    <row r="23156" spans="2:2" x14ac:dyDescent="0.25">
      <c r="B23156" s="68"/>
    </row>
    <row r="23157" spans="2:2" x14ac:dyDescent="0.25">
      <c r="B23157" s="68"/>
    </row>
    <row r="23158" spans="2:2" x14ac:dyDescent="0.25">
      <c r="B23158" s="68"/>
    </row>
    <row r="23159" spans="2:2" x14ac:dyDescent="0.25">
      <c r="B23159" s="68"/>
    </row>
    <row r="23160" spans="2:2" x14ac:dyDescent="0.25">
      <c r="B23160" s="68"/>
    </row>
    <row r="23161" spans="2:2" x14ac:dyDescent="0.25">
      <c r="B23161" s="68"/>
    </row>
    <row r="23162" spans="2:2" x14ac:dyDescent="0.25">
      <c r="B23162" s="68"/>
    </row>
    <row r="23163" spans="2:2" x14ac:dyDescent="0.25">
      <c r="B23163" s="68"/>
    </row>
    <row r="23164" spans="2:2" x14ac:dyDescent="0.25">
      <c r="B23164" s="68"/>
    </row>
    <row r="23165" spans="2:2" x14ac:dyDescent="0.25">
      <c r="B23165" s="68"/>
    </row>
    <row r="23166" spans="2:2" x14ac:dyDescent="0.25">
      <c r="B23166" s="68"/>
    </row>
    <row r="23167" spans="2:2" x14ac:dyDescent="0.25">
      <c r="B23167" s="68"/>
    </row>
    <row r="23168" spans="2:2" x14ac:dyDescent="0.25">
      <c r="B23168" s="68"/>
    </row>
    <row r="23169" spans="2:2" x14ac:dyDescent="0.25">
      <c r="B23169" s="68"/>
    </row>
    <row r="23170" spans="2:2" x14ac:dyDescent="0.25">
      <c r="B23170" s="68"/>
    </row>
    <row r="23171" spans="2:2" x14ac:dyDescent="0.25">
      <c r="B23171" s="68"/>
    </row>
    <row r="23172" spans="2:2" x14ac:dyDescent="0.25">
      <c r="B23172" s="68"/>
    </row>
    <row r="23173" spans="2:2" x14ac:dyDescent="0.25">
      <c r="B23173" s="68"/>
    </row>
    <row r="23174" spans="2:2" x14ac:dyDescent="0.25">
      <c r="B23174" s="68"/>
    </row>
    <row r="23175" spans="2:2" x14ac:dyDescent="0.25">
      <c r="B23175" s="68"/>
    </row>
    <row r="23176" spans="2:2" x14ac:dyDescent="0.25">
      <c r="B23176" s="68"/>
    </row>
    <row r="23177" spans="2:2" x14ac:dyDescent="0.25">
      <c r="B23177" s="68"/>
    </row>
    <row r="23178" spans="2:2" x14ac:dyDescent="0.25">
      <c r="B23178" s="68"/>
    </row>
    <row r="23179" spans="2:2" x14ac:dyDescent="0.25">
      <c r="B23179" s="68"/>
    </row>
    <row r="23180" spans="2:2" x14ac:dyDescent="0.25">
      <c r="B23180" s="68"/>
    </row>
    <row r="23181" spans="2:2" x14ac:dyDescent="0.25">
      <c r="B23181" s="68"/>
    </row>
    <row r="23182" spans="2:2" x14ac:dyDescent="0.25">
      <c r="B23182" s="68"/>
    </row>
    <row r="23183" spans="2:2" x14ac:dyDescent="0.25">
      <c r="B23183" s="68"/>
    </row>
    <row r="23184" spans="2:2" x14ac:dyDescent="0.25">
      <c r="B23184" s="68"/>
    </row>
    <row r="23185" spans="2:2" x14ac:dyDescent="0.25">
      <c r="B23185" s="68"/>
    </row>
    <row r="23186" spans="2:2" x14ac:dyDescent="0.25">
      <c r="B23186" s="68"/>
    </row>
    <row r="23187" spans="2:2" x14ac:dyDescent="0.25">
      <c r="B23187" s="68"/>
    </row>
    <row r="23188" spans="2:2" x14ac:dyDescent="0.25">
      <c r="B23188" s="68"/>
    </row>
    <row r="23189" spans="2:2" x14ac:dyDescent="0.25">
      <c r="B23189" s="68"/>
    </row>
    <row r="23190" spans="2:2" x14ac:dyDescent="0.25">
      <c r="B23190" s="68"/>
    </row>
    <row r="23191" spans="2:2" x14ac:dyDescent="0.25">
      <c r="B23191" s="68"/>
    </row>
    <row r="23192" spans="2:2" x14ac:dyDescent="0.25">
      <c r="B23192" s="68"/>
    </row>
    <row r="23193" spans="2:2" x14ac:dyDescent="0.25">
      <c r="B23193" s="68"/>
    </row>
    <row r="23194" spans="2:2" x14ac:dyDescent="0.25">
      <c r="B23194" s="68"/>
    </row>
    <row r="23195" spans="2:2" x14ac:dyDescent="0.25">
      <c r="B23195" s="68"/>
    </row>
    <row r="23196" spans="2:2" x14ac:dyDescent="0.25">
      <c r="B23196" s="68"/>
    </row>
    <row r="23197" spans="2:2" x14ac:dyDescent="0.25">
      <c r="B23197" s="68"/>
    </row>
    <row r="23198" spans="2:2" x14ac:dyDescent="0.25">
      <c r="B23198" s="68"/>
    </row>
    <row r="23199" spans="2:2" x14ac:dyDescent="0.25">
      <c r="B23199" s="68"/>
    </row>
    <row r="23200" spans="2:2" x14ac:dyDescent="0.25">
      <c r="B23200" s="68"/>
    </row>
    <row r="23201" spans="2:2" x14ac:dyDescent="0.25">
      <c r="B23201" s="68"/>
    </row>
    <row r="23202" spans="2:2" x14ac:dyDescent="0.25">
      <c r="B23202" s="68"/>
    </row>
    <row r="23203" spans="2:2" x14ac:dyDescent="0.25">
      <c r="B23203" s="68"/>
    </row>
    <row r="23204" spans="2:2" x14ac:dyDescent="0.25">
      <c r="B23204" s="68"/>
    </row>
    <row r="23205" spans="2:2" x14ac:dyDescent="0.25">
      <c r="B23205" s="68"/>
    </row>
    <row r="23206" spans="2:2" x14ac:dyDescent="0.25">
      <c r="B23206" s="68"/>
    </row>
    <row r="23207" spans="2:2" x14ac:dyDescent="0.25">
      <c r="B23207" s="68"/>
    </row>
    <row r="23208" spans="2:2" x14ac:dyDescent="0.25">
      <c r="B23208" s="68"/>
    </row>
    <row r="23209" spans="2:2" x14ac:dyDescent="0.25">
      <c r="B23209" s="68"/>
    </row>
    <row r="23210" spans="2:2" x14ac:dyDescent="0.25">
      <c r="B23210" s="68"/>
    </row>
    <row r="23211" spans="2:2" x14ac:dyDescent="0.25">
      <c r="B23211" s="68"/>
    </row>
    <row r="23212" spans="2:2" x14ac:dyDescent="0.25">
      <c r="B23212" s="68"/>
    </row>
    <row r="23213" spans="2:2" x14ac:dyDescent="0.25">
      <c r="B23213" s="68"/>
    </row>
    <row r="23214" spans="2:2" x14ac:dyDescent="0.25">
      <c r="B23214" s="68"/>
    </row>
    <row r="23215" spans="2:2" x14ac:dyDescent="0.25">
      <c r="B23215" s="68"/>
    </row>
    <row r="23216" spans="2:2" x14ac:dyDescent="0.25">
      <c r="B23216" s="68"/>
    </row>
    <row r="23217" spans="2:2" x14ac:dyDescent="0.25">
      <c r="B23217" s="68"/>
    </row>
    <row r="23218" spans="2:2" x14ac:dyDescent="0.25">
      <c r="B23218" s="68"/>
    </row>
    <row r="23219" spans="2:2" x14ac:dyDescent="0.25">
      <c r="B23219" s="68"/>
    </row>
    <row r="23220" spans="2:2" x14ac:dyDescent="0.25">
      <c r="B23220" s="68"/>
    </row>
    <row r="23221" spans="2:2" x14ac:dyDescent="0.25">
      <c r="B23221" s="68"/>
    </row>
    <row r="23222" spans="2:2" x14ac:dyDescent="0.25">
      <c r="B23222" s="68"/>
    </row>
    <row r="23223" spans="2:2" x14ac:dyDescent="0.25">
      <c r="B23223" s="68"/>
    </row>
    <row r="23224" spans="2:2" x14ac:dyDescent="0.25">
      <c r="B23224" s="68"/>
    </row>
    <row r="23225" spans="2:2" x14ac:dyDescent="0.25">
      <c r="B23225" s="68"/>
    </row>
    <row r="23226" spans="2:2" x14ac:dyDescent="0.25">
      <c r="B23226" s="68"/>
    </row>
    <row r="23227" spans="2:2" x14ac:dyDescent="0.25">
      <c r="B23227" s="68"/>
    </row>
    <row r="23228" spans="2:2" x14ac:dyDescent="0.25">
      <c r="B23228" s="68"/>
    </row>
    <row r="23229" spans="2:2" x14ac:dyDescent="0.25">
      <c r="B23229" s="68"/>
    </row>
    <row r="23230" spans="2:2" x14ac:dyDescent="0.25">
      <c r="B23230" s="68"/>
    </row>
    <row r="23231" spans="2:2" x14ac:dyDescent="0.25">
      <c r="B23231" s="68"/>
    </row>
    <row r="23232" spans="2:2" x14ac:dyDescent="0.25">
      <c r="B23232" s="68"/>
    </row>
    <row r="23233" spans="2:2" x14ac:dyDescent="0.25">
      <c r="B23233" s="68"/>
    </row>
    <row r="23234" spans="2:2" x14ac:dyDescent="0.25">
      <c r="B23234" s="68"/>
    </row>
    <row r="23235" spans="2:2" x14ac:dyDescent="0.25">
      <c r="B23235" s="68"/>
    </row>
    <row r="23236" spans="2:2" x14ac:dyDescent="0.25">
      <c r="B23236" s="68"/>
    </row>
    <row r="23237" spans="2:2" x14ac:dyDescent="0.25">
      <c r="B23237" s="68"/>
    </row>
    <row r="23238" spans="2:2" x14ac:dyDescent="0.25">
      <c r="B23238" s="68"/>
    </row>
    <row r="23239" spans="2:2" x14ac:dyDescent="0.25">
      <c r="B23239" s="68"/>
    </row>
    <row r="23240" spans="2:2" x14ac:dyDescent="0.25">
      <c r="B23240" s="68"/>
    </row>
    <row r="23241" spans="2:2" x14ac:dyDescent="0.25">
      <c r="B23241" s="68"/>
    </row>
    <row r="23242" spans="2:2" x14ac:dyDescent="0.25">
      <c r="B23242" s="68"/>
    </row>
    <row r="23243" spans="2:2" x14ac:dyDescent="0.25">
      <c r="B23243" s="68"/>
    </row>
    <row r="23244" spans="2:2" x14ac:dyDescent="0.25">
      <c r="B23244" s="68"/>
    </row>
    <row r="23245" spans="2:2" x14ac:dyDescent="0.25">
      <c r="B23245" s="68"/>
    </row>
    <row r="23246" spans="2:2" x14ac:dyDescent="0.25">
      <c r="B23246" s="68"/>
    </row>
    <row r="23247" spans="2:2" x14ac:dyDescent="0.25">
      <c r="B23247" s="68"/>
    </row>
    <row r="23248" spans="2:2" x14ac:dyDescent="0.25">
      <c r="B23248" s="68"/>
    </row>
    <row r="23249" spans="2:2" x14ac:dyDescent="0.25">
      <c r="B23249" s="68"/>
    </row>
    <row r="23250" spans="2:2" x14ac:dyDescent="0.25">
      <c r="B23250" s="68"/>
    </row>
    <row r="23251" spans="2:2" x14ac:dyDescent="0.25">
      <c r="B23251" s="68"/>
    </row>
    <row r="23252" spans="2:2" x14ac:dyDescent="0.25">
      <c r="B23252" s="68"/>
    </row>
    <row r="23253" spans="2:2" x14ac:dyDescent="0.25">
      <c r="B23253" s="68"/>
    </row>
    <row r="23254" spans="2:2" x14ac:dyDescent="0.25">
      <c r="B23254" s="68"/>
    </row>
    <row r="23255" spans="2:2" x14ac:dyDescent="0.25">
      <c r="B23255" s="68"/>
    </row>
    <row r="23256" spans="2:2" x14ac:dyDescent="0.25">
      <c r="B23256" s="68"/>
    </row>
    <row r="23257" spans="2:2" x14ac:dyDescent="0.25">
      <c r="B23257" s="68"/>
    </row>
    <row r="23258" spans="2:2" x14ac:dyDescent="0.25">
      <c r="B23258" s="68"/>
    </row>
    <row r="23259" spans="2:2" x14ac:dyDescent="0.25">
      <c r="B23259" s="68"/>
    </row>
    <row r="23260" spans="2:2" x14ac:dyDescent="0.25">
      <c r="B23260" s="68"/>
    </row>
    <row r="23261" spans="2:2" x14ac:dyDescent="0.25">
      <c r="B23261" s="68"/>
    </row>
    <row r="23262" spans="2:2" x14ac:dyDescent="0.25">
      <c r="B23262" s="68"/>
    </row>
    <row r="23263" spans="2:2" x14ac:dyDescent="0.25">
      <c r="B23263" s="68"/>
    </row>
    <row r="23264" spans="2:2" x14ac:dyDescent="0.25">
      <c r="B23264" s="68"/>
    </row>
    <row r="23265" spans="2:2" x14ac:dyDescent="0.25">
      <c r="B23265" s="68"/>
    </row>
    <row r="23266" spans="2:2" x14ac:dyDescent="0.25">
      <c r="B23266" s="68"/>
    </row>
    <row r="23267" spans="2:2" x14ac:dyDescent="0.25">
      <c r="B23267" s="68"/>
    </row>
    <row r="23268" spans="2:2" x14ac:dyDescent="0.25">
      <c r="B23268" s="68"/>
    </row>
    <row r="23269" spans="2:2" x14ac:dyDescent="0.25">
      <c r="B23269" s="68"/>
    </row>
    <row r="23270" spans="2:2" x14ac:dyDescent="0.25">
      <c r="B23270" s="68"/>
    </row>
    <row r="23271" spans="2:2" x14ac:dyDescent="0.25">
      <c r="B23271" s="68"/>
    </row>
    <row r="23272" spans="2:2" x14ac:dyDescent="0.25">
      <c r="B23272" s="68"/>
    </row>
    <row r="23273" spans="2:2" x14ac:dyDescent="0.25">
      <c r="B23273" s="68"/>
    </row>
    <row r="23274" spans="2:2" x14ac:dyDescent="0.25">
      <c r="B23274" s="68"/>
    </row>
    <row r="23275" spans="2:2" x14ac:dyDescent="0.25">
      <c r="B23275" s="68"/>
    </row>
    <row r="23276" spans="2:2" x14ac:dyDescent="0.25">
      <c r="B23276" s="68"/>
    </row>
    <row r="23277" spans="2:2" x14ac:dyDescent="0.25">
      <c r="B23277" s="68"/>
    </row>
    <row r="23278" spans="2:2" x14ac:dyDescent="0.25">
      <c r="B23278" s="68"/>
    </row>
    <row r="23279" spans="2:2" x14ac:dyDescent="0.25">
      <c r="B23279" s="68"/>
    </row>
    <row r="23280" spans="2:2" x14ac:dyDescent="0.25">
      <c r="B23280" s="68"/>
    </row>
    <row r="23281" spans="2:2" x14ac:dyDescent="0.25">
      <c r="B23281" s="68"/>
    </row>
    <row r="23282" spans="2:2" x14ac:dyDescent="0.25">
      <c r="B23282" s="68"/>
    </row>
    <row r="23283" spans="2:2" x14ac:dyDescent="0.25">
      <c r="B23283" s="68"/>
    </row>
    <row r="23284" spans="2:2" x14ac:dyDescent="0.25">
      <c r="B23284" s="68"/>
    </row>
    <row r="23285" spans="2:2" x14ac:dyDescent="0.25">
      <c r="B23285" s="68"/>
    </row>
    <row r="23286" spans="2:2" x14ac:dyDescent="0.25">
      <c r="B23286" s="68"/>
    </row>
    <row r="23287" spans="2:2" x14ac:dyDescent="0.25">
      <c r="B23287" s="68"/>
    </row>
    <row r="23288" spans="2:2" x14ac:dyDescent="0.25">
      <c r="B23288" s="68"/>
    </row>
    <row r="23289" spans="2:2" x14ac:dyDescent="0.25">
      <c r="B23289" s="68"/>
    </row>
    <row r="23290" spans="2:2" x14ac:dyDescent="0.25">
      <c r="B23290" s="68"/>
    </row>
    <row r="23291" spans="2:2" x14ac:dyDescent="0.25">
      <c r="B23291" s="68"/>
    </row>
    <row r="23292" spans="2:2" x14ac:dyDescent="0.25">
      <c r="B23292" s="68"/>
    </row>
    <row r="23293" spans="2:2" x14ac:dyDescent="0.25">
      <c r="B23293" s="68"/>
    </row>
    <row r="23294" spans="2:2" x14ac:dyDescent="0.25">
      <c r="B23294" s="68"/>
    </row>
    <row r="23295" spans="2:2" x14ac:dyDescent="0.25">
      <c r="B23295" s="68"/>
    </row>
    <row r="23296" spans="2:2" x14ac:dyDescent="0.25">
      <c r="B23296" s="68"/>
    </row>
    <row r="23297" spans="2:2" x14ac:dyDescent="0.25">
      <c r="B23297" s="68"/>
    </row>
    <row r="23298" spans="2:2" x14ac:dyDescent="0.25">
      <c r="B23298" s="68"/>
    </row>
    <row r="23299" spans="2:2" x14ac:dyDescent="0.25">
      <c r="B23299" s="68"/>
    </row>
    <row r="23300" spans="2:2" x14ac:dyDescent="0.25">
      <c r="B23300" s="68"/>
    </row>
    <row r="23301" spans="2:2" x14ac:dyDescent="0.25">
      <c r="B23301" s="68"/>
    </row>
    <row r="23302" spans="2:2" x14ac:dyDescent="0.25">
      <c r="B23302" s="68"/>
    </row>
    <row r="23303" spans="2:2" x14ac:dyDescent="0.25">
      <c r="B23303" s="68"/>
    </row>
    <row r="23304" spans="2:2" x14ac:dyDescent="0.25">
      <c r="B23304" s="68"/>
    </row>
    <row r="23305" spans="2:2" x14ac:dyDescent="0.25">
      <c r="B23305" s="68"/>
    </row>
    <row r="23306" spans="2:2" x14ac:dyDescent="0.25">
      <c r="B23306" s="68"/>
    </row>
    <row r="23307" spans="2:2" x14ac:dyDescent="0.25">
      <c r="B23307" s="68"/>
    </row>
    <row r="23308" spans="2:2" x14ac:dyDescent="0.25">
      <c r="B23308" s="68"/>
    </row>
    <row r="23309" spans="2:2" x14ac:dyDescent="0.25">
      <c r="B23309" s="68"/>
    </row>
    <row r="23310" spans="2:2" x14ac:dyDescent="0.25">
      <c r="B23310" s="68"/>
    </row>
    <row r="23311" spans="2:2" x14ac:dyDescent="0.25">
      <c r="B23311" s="68"/>
    </row>
    <row r="23312" spans="2:2" x14ac:dyDescent="0.25">
      <c r="B23312" s="68"/>
    </row>
    <row r="23313" spans="2:2" x14ac:dyDescent="0.25">
      <c r="B23313" s="68"/>
    </row>
    <row r="23314" spans="2:2" x14ac:dyDescent="0.25">
      <c r="B23314" s="68"/>
    </row>
    <row r="23315" spans="2:2" x14ac:dyDescent="0.25">
      <c r="B23315" s="68"/>
    </row>
    <row r="23316" spans="2:2" x14ac:dyDescent="0.25">
      <c r="B23316" s="68"/>
    </row>
    <row r="23317" spans="2:2" x14ac:dyDescent="0.25">
      <c r="B23317" s="68"/>
    </row>
    <row r="23318" spans="2:2" x14ac:dyDescent="0.25">
      <c r="B23318" s="68"/>
    </row>
    <row r="23319" spans="2:2" x14ac:dyDescent="0.25">
      <c r="B23319" s="68"/>
    </row>
    <row r="23320" spans="2:2" x14ac:dyDescent="0.25">
      <c r="B23320" s="68"/>
    </row>
    <row r="23321" spans="2:2" x14ac:dyDescent="0.25">
      <c r="B23321" s="68"/>
    </row>
    <row r="23322" spans="2:2" x14ac:dyDescent="0.25">
      <c r="B23322" s="68"/>
    </row>
    <row r="23323" spans="2:2" x14ac:dyDescent="0.25">
      <c r="B23323" s="68"/>
    </row>
    <row r="23324" spans="2:2" x14ac:dyDescent="0.25">
      <c r="B23324" s="68"/>
    </row>
    <row r="23325" spans="2:2" x14ac:dyDescent="0.25">
      <c r="B23325" s="68"/>
    </row>
    <row r="23326" spans="2:2" x14ac:dyDescent="0.25">
      <c r="B23326" s="68"/>
    </row>
    <row r="23327" spans="2:2" x14ac:dyDescent="0.25">
      <c r="B23327" s="68"/>
    </row>
    <row r="23328" spans="2:2" x14ac:dyDescent="0.25">
      <c r="B23328" s="68"/>
    </row>
    <row r="23329" spans="2:2" x14ac:dyDescent="0.25">
      <c r="B23329" s="68"/>
    </row>
    <row r="23330" spans="2:2" x14ac:dyDescent="0.25">
      <c r="B23330" s="68"/>
    </row>
    <row r="23331" spans="2:2" x14ac:dyDescent="0.25">
      <c r="B23331" s="68"/>
    </row>
    <row r="23332" spans="2:2" x14ac:dyDescent="0.25">
      <c r="B23332" s="68"/>
    </row>
    <row r="23333" spans="2:2" x14ac:dyDescent="0.25">
      <c r="B23333" s="68"/>
    </row>
    <row r="23334" spans="2:2" x14ac:dyDescent="0.25">
      <c r="B23334" s="68"/>
    </row>
    <row r="23335" spans="2:2" x14ac:dyDescent="0.25">
      <c r="B23335" s="68"/>
    </row>
    <row r="23336" spans="2:2" x14ac:dyDescent="0.25">
      <c r="B23336" s="68"/>
    </row>
    <row r="23337" spans="2:2" x14ac:dyDescent="0.25">
      <c r="B23337" s="68"/>
    </row>
    <row r="23338" spans="2:2" x14ac:dyDescent="0.25">
      <c r="B23338" s="68"/>
    </row>
    <row r="23339" spans="2:2" x14ac:dyDescent="0.25">
      <c r="B23339" s="68"/>
    </row>
    <row r="23340" spans="2:2" x14ac:dyDescent="0.25">
      <c r="B23340" s="68"/>
    </row>
    <row r="23341" spans="2:2" x14ac:dyDescent="0.25">
      <c r="B23341" s="68"/>
    </row>
    <row r="23342" spans="2:2" x14ac:dyDescent="0.25">
      <c r="B23342" s="68"/>
    </row>
    <row r="23343" spans="2:2" x14ac:dyDescent="0.25">
      <c r="B23343" s="68"/>
    </row>
    <row r="23344" spans="2:2" x14ac:dyDescent="0.25">
      <c r="B23344" s="68"/>
    </row>
    <row r="23345" spans="2:2" x14ac:dyDescent="0.25">
      <c r="B23345" s="68"/>
    </row>
    <row r="23346" spans="2:2" x14ac:dyDescent="0.25">
      <c r="B23346" s="68"/>
    </row>
    <row r="23347" spans="2:2" x14ac:dyDescent="0.25">
      <c r="B23347" s="68"/>
    </row>
    <row r="23348" spans="2:2" x14ac:dyDescent="0.25">
      <c r="B23348" s="68"/>
    </row>
    <row r="23349" spans="2:2" x14ac:dyDescent="0.25">
      <c r="B23349" s="68"/>
    </row>
    <row r="23350" spans="2:2" x14ac:dyDescent="0.25">
      <c r="B23350" s="68"/>
    </row>
    <row r="23351" spans="2:2" x14ac:dyDescent="0.25">
      <c r="B23351" s="68"/>
    </row>
    <row r="23352" spans="2:2" x14ac:dyDescent="0.25">
      <c r="B23352" s="68"/>
    </row>
    <row r="23353" spans="2:2" x14ac:dyDescent="0.25">
      <c r="B23353" s="68"/>
    </row>
    <row r="23354" spans="2:2" x14ac:dyDescent="0.25">
      <c r="B23354" s="68"/>
    </row>
    <row r="23355" spans="2:2" x14ac:dyDescent="0.25">
      <c r="B23355" s="68"/>
    </row>
    <row r="23356" spans="2:2" x14ac:dyDescent="0.25">
      <c r="B23356" s="68"/>
    </row>
    <row r="23357" spans="2:2" x14ac:dyDescent="0.25">
      <c r="B23357" s="68"/>
    </row>
    <row r="23358" spans="2:2" x14ac:dyDescent="0.25">
      <c r="B23358" s="68"/>
    </row>
    <row r="23359" spans="2:2" x14ac:dyDescent="0.25">
      <c r="B23359" s="68"/>
    </row>
    <row r="23360" spans="2:2" x14ac:dyDescent="0.25">
      <c r="B23360" s="68"/>
    </row>
    <row r="23361" spans="2:2" x14ac:dyDescent="0.25">
      <c r="B23361" s="68"/>
    </row>
    <row r="23362" spans="2:2" x14ac:dyDescent="0.25">
      <c r="B23362" s="68"/>
    </row>
    <row r="23363" spans="2:2" x14ac:dyDescent="0.25">
      <c r="B23363" s="68"/>
    </row>
    <row r="23364" spans="2:2" x14ac:dyDescent="0.25">
      <c r="B23364" s="68"/>
    </row>
    <row r="23365" spans="2:2" x14ac:dyDescent="0.25">
      <c r="B23365" s="68"/>
    </row>
    <row r="23366" spans="2:2" x14ac:dyDescent="0.25">
      <c r="B23366" s="68"/>
    </row>
    <row r="23367" spans="2:2" x14ac:dyDescent="0.25">
      <c r="B23367" s="68"/>
    </row>
    <row r="23368" spans="2:2" x14ac:dyDescent="0.25">
      <c r="B23368" s="68"/>
    </row>
    <row r="23369" spans="2:2" x14ac:dyDescent="0.25">
      <c r="B23369" s="68"/>
    </row>
    <row r="23370" spans="2:2" x14ac:dyDescent="0.25">
      <c r="B23370" s="68"/>
    </row>
    <row r="23371" spans="2:2" x14ac:dyDescent="0.25">
      <c r="B23371" s="68"/>
    </row>
    <row r="23372" spans="2:2" x14ac:dyDescent="0.25">
      <c r="B23372" s="68"/>
    </row>
    <row r="23373" spans="2:2" x14ac:dyDescent="0.25">
      <c r="B23373" s="68"/>
    </row>
    <row r="23374" spans="2:2" x14ac:dyDescent="0.25">
      <c r="B23374" s="68"/>
    </row>
    <row r="23375" spans="2:2" x14ac:dyDescent="0.25">
      <c r="B23375" s="68"/>
    </row>
    <row r="23376" spans="2:2" x14ac:dyDescent="0.25">
      <c r="B23376" s="68"/>
    </row>
    <row r="23377" spans="2:2" x14ac:dyDescent="0.25">
      <c r="B23377" s="68"/>
    </row>
    <row r="23378" spans="2:2" x14ac:dyDescent="0.25">
      <c r="B23378" s="68"/>
    </row>
    <row r="23379" spans="2:2" x14ac:dyDescent="0.25">
      <c r="B23379" s="68"/>
    </row>
    <row r="23380" spans="2:2" x14ac:dyDescent="0.25">
      <c r="B23380" s="68"/>
    </row>
    <row r="23381" spans="2:2" x14ac:dyDescent="0.25">
      <c r="B23381" s="68"/>
    </row>
    <row r="23382" spans="2:2" x14ac:dyDescent="0.25">
      <c r="B23382" s="68"/>
    </row>
    <row r="23383" spans="2:2" x14ac:dyDescent="0.25">
      <c r="B23383" s="68"/>
    </row>
    <row r="23384" spans="2:2" x14ac:dyDescent="0.25">
      <c r="B23384" s="68"/>
    </row>
    <row r="23385" spans="2:2" x14ac:dyDescent="0.25">
      <c r="B23385" s="68"/>
    </row>
    <row r="23386" spans="2:2" x14ac:dyDescent="0.25">
      <c r="B23386" s="68"/>
    </row>
    <row r="23387" spans="2:2" x14ac:dyDescent="0.25">
      <c r="B23387" s="68"/>
    </row>
    <row r="23388" spans="2:2" x14ac:dyDescent="0.25">
      <c r="B23388" s="68"/>
    </row>
    <row r="23389" spans="2:2" x14ac:dyDescent="0.25">
      <c r="B23389" s="68"/>
    </row>
    <row r="23390" spans="2:2" x14ac:dyDescent="0.25">
      <c r="B23390" s="68"/>
    </row>
    <row r="23391" spans="2:2" x14ac:dyDescent="0.25">
      <c r="B23391" s="68"/>
    </row>
    <row r="23392" spans="2:2" x14ac:dyDescent="0.25">
      <c r="B23392" s="68"/>
    </row>
    <row r="23393" spans="2:2" x14ac:dyDescent="0.25">
      <c r="B23393" s="68"/>
    </row>
    <row r="23394" spans="2:2" x14ac:dyDescent="0.25">
      <c r="B23394" s="68"/>
    </row>
    <row r="23395" spans="2:2" x14ac:dyDescent="0.25">
      <c r="B23395" s="68"/>
    </row>
    <row r="23396" spans="2:2" x14ac:dyDescent="0.25">
      <c r="B23396" s="68"/>
    </row>
    <row r="23397" spans="2:2" x14ac:dyDescent="0.25">
      <c r="B23397" s="68"/>
    </row>
    <row r="23398" spans="2:2" x14ac:dyDescent="0.25">
      <c r="B23398" s="68"/>
    </row>
    <row r="23399" spans="2:2" x14ac:dyDescent="0.25">
      <c r="B23399" s="68"/>
    </row>
    <row r="23400" spans="2:2" x14ac:dyDescent="0.25">
      <c r="B23400" s="68"/>
    </row>
    <row r="23401" spans="2:2" x14ac:dyDescent="0.25">
      <c r="B23401" s="68"/>
    </row>
    <row r="23402" spans="2:2" x14ac:dyDescent="0.25">
      <c r="B23402" s="68"/>
    </row>
    <row r="23403" spans="2:2" x14ac:dyDescent="0.25">
      <c r="B23403" s="68"/>
    </row>
    <row r="23404" spans="2:2" x14ac:dyDescent="0.25">
      <c r="B23404" s="68"/>
    </row>
    <row r="23405" spans="2:2" x14ac:dyDescent="0.25">
      <c r="B23405" s="68"/>
    </row>
    <row r="23406" spans="2:2" x14ac:dyDescent="0.25">
      <c r="B23406" s="68"/>
    </row>
    <row r="23407" spans="2:2" x14ac:dyDescent="0.25">
      <c r="B23407" s="68"/>
    </row>
    <row r="23408" spans="2:2" x14ac:dyDescent="0.25">
      <c r="B23408" s="68"/>
    </row>
    <row r="23409" spans="2:2" x14ac:dyDescent="0.25">
      <c r="B23409" s="68"/>
    </row>
    <row r="23410" spans="2:2" x14ac:dyDescent="0.25">
      <c r="B23410" s="68"/>
    </row>
    <row r="23411" spans="2:2" x14ac:dyDescent="0.25">
      <c r="B23411" s="68"/>
    </row>
    <row r="23412" spans="2:2" x14ac:dyDescent="0.25">
      <c r="B23412" s="68"/>
    </row>
    <row r="23413" spans="2:2" x14ac:dyDescent="0.25">
      <c r="B23413" s="68"/>
    </row>
    <row r="23414" spans="2:2" x14ac:dyDescent="0.25">
      <c r="B23414" s="68"/>
    </row>
    <row r="23415" spans="2:2" x14ac:dyDescent="0.25">
      <c r="B23415" s="68"/>
    </row>
    <row r="23416" spans="2:2" x14ac:dyDescent="0.25">
      <c r="B23416" s="68"/>
    </row>
    <row r="23417" spans="2:2" x14ac:dyDescent="0.25">
      <c r="B23417" s="68"/>
    </row>
    <row r="23418" spans="2:2" x14ac:dyDescent="0.25">
      <c r="B23418" s="68"/>
    </row>
    <row r="23419" spans="2:2" x14ac:dyDescent="0.25">
      <c r="B23419" s="68"/>
    </row>
    <row r="23420" spans="2:2" x14ac:dyDescent="0.25">
      <c r="B23420" s="68"/>
    </row>
    <row r="23421" spans="2:2" x14ac:dyDescent="0.25">
      <c r="B23421" s="68"/>
    </row>
    <row r="23422" spans="2:2" x14ac:dyDescent="0.25">
      <c r="B23422" s="68"/>
    </row>
    <row r="23423" spans="2:2" x14ac:dyDescent="0.25">
      <c r="B23423" s="68"/>
    </row>
    <row r="23424" spans="2:2" x14ac:dyDescent="0.25">
      <c r="B23424" s="68"/>
    </row>
    <row r="23425" spans="2:2" x14ac:dyDescent="0.25">
      <c r="B23425" s="68"/>
    </row>
    <row r="23426" spans="2:2" x14ac:dyDescent="0.25">
      <c r="B23426" s="68"/>
    </row>
    <row r="23427" spans="2:2" x14ac:dyDescent="0.25">
      <c r="B23427" s="68"/>
    </row>
    <row r="23428" spans="2:2" x14ac:dyDescent="0.25">
      <c r="B23428" s="68"/>
    </row>
    <row r="23429" spans="2:2" x14ac:dyDescent="0.25">
      <c r="B23429" s="68"/>
    </row>
    <row r="23430" spans="2:2" x14ac:dyDescent="0.25">
      <c r="B23430" s="68"/>
    </row>
    <row r="23431" spans="2:2" x14ac:dyDescent="0.25">
      <c r="B23431" s="68"/>
    </row>
    <row r="23432" spans="2:2" x14ac:dyDescent="0.25">
      <c r="B23432" s="68"/>
    </row>
    <row r="23433" spans="2:2" x14ac:dyDescent="0.25">
      <c r="B23433" s="68"/>
    </row>
    <row r="23434" spans="2:2" x14ac:dyDescent="0.25">
      <c r="B23434" s="68"/>
    </row>
    <row r="23435" spans="2:2" x14ac:dyDescent="0.25">
      <c r="B23435" s="68"/>
    </row>
    <row r="23436" spans="2:2" x14ac:dyDescent="0.25">
      <c r="B23436" s="68"/>
    </row>
    <row r="23437" spans="2:2" x14ac:dyDescent="0.25">
      <c r="B23437" s="68"/>
    </row>
    <row r="23438" spans="2:2" x14ac:dyDescent="0.25">
      <c r="B23438" s="68"/>
    </row>
    <row r="23439" spans="2:2" x14ac:dyDescent="0.25">
      <c r="B23439" s="68"/>
    </row>
    <row r="23440" spans="2:2" x14ac:dyDescent="0.25">
      <c r="B23440" s="68"/>
    </row>
    <row r="23441" spans="2:2" x14ac:dyDescent="0.25">
      <c r="B23441" s="68"/>
    </row>
    <row r="23442" spans="2:2" x14ac:dyDescent="0.25">
      <c r="B23442" s="68"/>
    </row>
    <row r="23443" spans="2:2" x14ac:dyDescent="0.25">
      <c r="B23443" s="68"/>
    </row>
    <row r="23444" spans="2:2" x14ac:dyDescent="0.25">
      <c r="B23444" s="68"/>
    </row>
    <row r="23445" spans="2:2" x14ac:dyDescent="0.25">
      <c r="B23445" s="68"/>
    </row>
    <row r="23446" spans="2:2" x14ac:dyDescent="0.25">
      <c r="B23446" s="68"/>
    </row>
    <row r="23447" spans="2:2" x14ac:dyDescent="0.25">
      <c r="B23447" s="68"/>
    </row>
    <row r="23448" spans="2:2" x14ac:dyDescent="0.25">
      <c r="B23448" s="68"/>
    </row>
    <row r="23449" spans="2:2" x14ac:dyDescent="0.25">
      <c r="B23449" s="68"/>
    </row>
    <row r="23450" spans="2:2" x14ac:dyDescent="0.25">
      <c r="B23450" s="68"/>
    </row>
    <row r="23451" spans="2:2" x14ac:dyDescent="0.25">
      <c r="B23451" s="68"/>
    </row>
    <row r="23452" spans="2:2" x14ac:dyDescent="0.25">
      <c r="B23452" s="68"/>
    </row>
    <row r="23453" spans="2:2" x14ac:dyDescent="0.25">
      <c r="B23453" s="68"/>
    </row>
    <row r="23454" spans="2:2" x14ac:dyDescent="0.25">
      <c r="B23454" s="68"/>
    </row>
    <row r="23455" spans="2:2" x14ac:dyDescent="0.25">
      <c r="B23455" s="68"/>
    </row>
    <row r="23456" spans="2:2" x14ac:dyDescent="0.25">
      <c r="B23456" s="68"/>
    </row>
    <row r="23457" spans="2:2" x14ac:dyDescent="0.25">
      <c r="B23457" s="68"/>
    </row>
    <row r="23458" spans="2:2" x14ac:dyDescent="0.25">
      <c r="B23458" s="68"/>
    </row>
    <row r="23459" spans="2:2" x14ac:dyDescent="0.25">
      <c r="B23459" s="68"/>
    </row>
    <row r="23460" spans="2:2" x14ac:dyDescent="0.25">
      <c r="B23460" s="68"/>
    </row>
    <row r="23461" spans="2:2" x14ac:dyDescent="0.25">
      <c r="B23461" s="68"/>
    </row>
    <row r="23462" spans="2:2" x14ac:dyDescent="0.25">
      <c r="B23462" s="68"/>
    </row>
    <row r="23463" spans="2:2" x14ac:dyDescent="0.25">
      <c r="B23463" s="68"/>
    </row>
    <row r="23464" spans="2:2" x14ac:dyDescent="0.25">
      <c r="B23464" s="68"/>
    </row>
    <row r="23465" spans="2:2" x14ac:dyDescent="0.25">
      <c r="B23465" s="68"/>
    </row>
    <row r="23466" spans="2:2" x14ac:dyDescent="0.25">
      <c r="B23466" s="68"/>
    </row>
    <row r="23467" spans="2:2" x14ac:dyDescent="0.25">
      <c r="B23467" s="68"/>
    </row>
    <row r="23468" spans="2:2" x14ac:dyDescent="0.25">
      <c r="B23468" s="68"/>
    </row>
    <row r="23469" spans="2:2" x14ac:dyDescent="0.25">
      <c r="B23469" s="68"/>
    </row>
    <row r="23470" spans="2:2" x14ac:dyDescent="0.25">
      <c r="B23470" s="68"/>
    </row>
    <row r="23471" spans="2:2" x14ac:dyDescent="0.25">
      <c r="B23471" s="68"/>
    </row>
    <row r="23472" spans="2:2" x14ac:dyDescent="0.25">
      <c r="B23472" s="68"/>
    </row>
    <row r="23473" spans="2:2" x14ac:dyDescent="0.25">
      <c r="B23473" s="68"/>
    </row>
    <row r="23474" spans="2:2" x14ac:dyDescent="0.25">
      <c r="B23474" s="68"/>
    </row>
    <row r="23475" spans="2:2" x14ac:dyDescent="0.25">
      <c r="B23475" s="68"/>
    </row>
    <row r="23476" spans="2:2" x14ac:dyDescent="0.25">
      <c r="B23476" s="68"/>
    </row>
    <row r="23477" spans="2:2" x14ac:dyDescent="0.25">
      <c r="B23477" s="68"/>
    </row>
    <row r="23478" spans="2:2" x14ac:dyDescent="0.25">
      <c r="B23478" s="68"/>
    </row>
    <row r="23479" spans="2:2" x14ac:dyDescent="0.25">
      <c r="B23479" s="68"/>
    </row>
    <row r="23480" spans="2:2" x14ac:dyDescent="0.25">
      <c r="B23480" s="68"/>
    </row>
    <row r="23481" spans="2:2" x14ac:dyDescent="0.25">
      <c r="B23481" s="68"/>
    </row>
    <row r="23482" spans="2:2" x14ac:dyDescent="0.25">
      <c r="B23482" s="68"/>
    </row>
    <row r="23483" spans="2:2" x14ac:dyDescent="0.25">
      <c r="B23483" s="68"/>
    </row>
    <row r="23484" spans="2:2" x14ac:dyDescent="0.25">
      <c r="B23484" s="68"/>
    </row>
    <row r="23485" spans="2:2" x14ac:dyDescent="0.25">
      <c r="B23485" s="68"/>
    </row>
    <row r="23486" spans="2:2" x14ac:dyDescent="0.25">
      <c r="B23486" s="68"/>
    </row>
    <row r="23487" spans="2:2" x14ac:dyDescent="0.25">
      <c r="B23487" s="68"/>
    </row>
    <row r="23488" spans="2:2" x14ac:dyDescent="0.25">
      <c r="B23488" s="68"/>
    </row>
    <row r="23489" spans="2:2" x14ac:dyDescent="0.25">
      <c r="B23489" s="68"/>
    </row>
    <row r="23490" spans="2:2" x14ac:dyDescent="0.25">
      <c r="B23490" s="68"/>
    </row>
    <row r="23491" spans="2:2" x14ac:dyDescent="0.25">
      <c r="B23491" s="68"/>
    </row>
    <row r="23492" spans="2:2" x14ac:dyDescent="0.25">
      <c r="B23492" s="68"/>
    </row>
    <row r="23493" spans="2:2" x14ac:dyDescent="0.25">
      <c r="B23493" s="68"/>
    </row>
    <row r="23494" spans="2:2" x14ac:dyDescent="0.25">
      <c r="B23494" s="68"/>
    </row>
    <row r="23495" spans="2:2" x14ac:dyDescent="0.25">
      <c r="B23495" s="68"/>
    </row>
    <row r="23496" spans="2:2" x14ac:dyDescent="0.25">
      <c r="B23496" s="68"/>
    </row>
    <row r="23497" spans="2:2" x14ac:dyDescent="0.25">
      <c r="B23497" s="68"/>
    </row>
    <row r="23498" spans="2:2" x14ac:dyDescent="0.25">
      <c r="B23498" s="68"/>
    </row>
    <row r="23499" spans="2:2" x14ac:dyDescent="0.25">
      <c r="B23499" s="68"/>
    </row>
    <row r="23500" spans="2:2" x14ac:dyDescent="0.25">
      <c r="B23500" s="68"/>
    </row>
    <row r="23501" spans="2:2" x14ac:dyDescent="0.25">
      <c r="B23501" s="68"/>
    </row>
    <row r="23502" spans="2:2" x14ac:dyDescent="0.25">
      <c r="B23502" s="68"/>
    </row>
    <row r="23503" spans="2:2" x14ac:dyDescent="0.25">
      <c r="B23503" s="68"/>
    </row>
    <row r="23504" spans="2:2" x14ac:dyDescent="0.25">
      <c r="B23504" s="68"/>
    </row>
    <row r="23505" spans="2:2" x14ac:dyDescent="0.25">
      <c r="B23505" s="68"/>
    </row>
    <row r="23506" spans="2:2" x14ac:dyDescent="0.25">
      <c r="B23506" s="68"/>
    </row>
    <row r="23507" spans="2:2" x14ac:dyDescent="0.25">
      <c r="B23507" s="68"/>
    </row>
    <row r="23508" spans="2:2" x14ac:dyDescent="0.25">
      <c r="B23508" s="68"/>
    </row>
    <row r="23509" spans="2:2" x14ac:dyDescent="0.25">
      <c r="B23509" s="68"/>
    </row>
    <row r="23510" spans="2:2" x14ac:dyDescent="0.25">
      <c r="B23510" s="68"/>
    </row>
    <row r="23511" spans="2:2" x14ac:dyDescent="0.25">
      <c r="B23511" s="68"/>
    </row>
    <row r="23512" spans="2:2" x14ac:dyDescent="0.25">
      <c r="B23512" s="68"/>
    </row>
    <row r="23513" spans="2:2" x14ac:dyDescent="0.25">
      <c r="B23513" s="68"/>
    </row>
    <row r="23514" spans="2:2" x14ac:dyDescent="0.25">
      <c r="B23514" s="68"/>
    </row>
    <row r="23515" spans="2:2" x14ac:dyDescent="0.25">
      <c r="B23515" s="68"/>
    </row>
    <row r="23516" spans="2:2" x14ac:dyDescent="0.25">
      <c r="B23516" s="68"/>
    </row>
    <row r="23517" spans="2:2" x14ac:dyDescent="0.25">
      <c r="B23517" s="68"/>
    </row>
    <row r="23518" spans="2:2" x14ac:dyDescent="0.25">
      <c r="B23518" s="68"/>
    </row>
    <row r="23519" spans="2:2" x14ac:dyDescent="0.25">
      <c r="B23519" s="68"/>
    </row>
    <row r="23520" spans="2:2" x14ac:dyDescent="0.25">
      <c r="B23520" s="68"/>
    </row>
    <row r="23521" spans="2:2" x14ac:dyDescent="0.25">
      <c r="B23521" s="68"/>
    </row>
    <row r="23522" spans="2:2" x14ac:dyDescent="0.25">
      <c r="B23522" s="68"/>
    </row>
    <row r="23523" spans="2:2" x14ac:dyDescent="0.25">
      <c r="B23523" s="68"/>
    </row>
    <row r="23524" spans="2:2" x14ac:dyDescent="0.25">
      <c r="B23524" s="68"/>
    </row>
    <row r="23525" spans="2:2" x14ac:dyDescent="0.25">
      <c r="B23525" s="68"/>
    </row>
    <row r="23526" spans="2:2" x14ac:dyDescent="0.25">
      <c r="B23526" s="68"/>
    </row>
    <row r="23527" spans="2:2" x14ac:dyDescent="0.25">
      <c r="B23527" s="68"/>
    </row>
    <row r="23528" spans="2:2" x14ac:dyDescent="0.25">
      <c r="B23528" s="68"/>
    </row>
    <row r="23529" spans="2:2" x14ac:dyDescent="0.25">
      <c r="B23529" s="68"/>
    </row>
    <row r="23530" spans="2:2" x14ac:dyDescent="0.25">
      <c r="B23530" s="68"/>
    </row>
    <row r="23531" spans="2:2" x14ac:dyDescent="0.25">
      <c r="B23531" s="68"/>
    </row>
    <row r="23532" spans="2:2" x14ac:dyDescent="0.25">
      <c r="B23532" s="68"/>
    </row>
    <row r="23533" spans="2:2" x14ac:dyDescent="0.25">
      <c r="B23533" s="68"/>
    </row>
    <row r="23534" spans="2:2" x14ac:dyDescent="0.25">
      <c r="B23534" s="68"/>
    </row>
    <row r="23535" spans="2:2" x14ac:dyDescent="0.25">
      <c r="B23535" s="68"/>
    </row>
    <row r="23536" spans="2:2" x14ac:dyDescent="0.25">
      <c r="B23536" s="68"/>
    </row>
    <row r="23537" spans="2:2" x14ac:dyDescent="0.25">
      <c r="B23537" s="68"/>
    </row>
    <row r="23538" spans="2:2" x14ac:dyDescent="0.25">
      <c r="B23538" s="68"/>
    </row>
    <row r="23539" spans="2:2" x14ac:dyDescent="0.25">
      <c r="B23539" s="68"/>
    </row>
    <row r="23540" spans="2:2" x14ac:dyDescent="0.25">
      <c r="B23540" s="68"/>
    </row>
    <row r="23541" spans="2:2" x14ac:dyDescent="0.25">
      <c r="B23541" s="68"/>
    </row>
    <row r="23542" spans="2:2" x14ac:dyDescent="0.25">
      <c r="B23542" s="68"/>
    </row>
    <row r="23543" spans="2:2" x14ac:dyDescent="0.25">
      <c r="B23543" s="68"/>
    </row>
    <row r="23544" spans="2:2" x14ac:dyDescent="0.25">
      <c r="B23544" s="68"/>
    </row>
    <row r="23545" spans="2:2" x14ac:dyDescent="0.25">
      <c r="B23545" s="68"/>
    </row>
    <row r="23546" spans="2:2" x14ac:dyDescent="0.25">
      <c r="B23546" s="68"/>
    </row>
    <row r="23547" spans="2:2" x14ac:dyDescent="0.25">
      <c r="B23547" s="68"/>
    </row>
    <row r="23548" spans="2:2" x14ac:dyDescent="0.25">
      <c r="B23548" s="68"/>
    </row>
    <row r="23549" spans="2:2" x14ac:dyDescent="0.25">
      <c r="B23549" s="68"/>
    </row>
    <row r="23550" spans="2:2" x14ac:dyDescent="0.25">
      <c r="B23550" s="68"/>
    </row>
    <row r="23551" spans="2:2" x14ac:dyDescent="0.25">
      <c r="B23551" s="68"/>
    </row>
    <row r="23552" spans="2:2" x14ac:dyDescent="0.25">
      <c r="B23552" s="68"/>
    </row>
    <row r="23553" spans="2:2" x14ac:dyDescent="0.25">
      <c r="B23553" s="68"/>
    </row>
    <row r="23554" spans="2:2" x14ac:dyDescent="0.25">
      <c r="B23554" s="68"/>
    </row>
    <row r="23555" spans="2:2" x14ac:dyDescent="0.25">
      <c r="B23555" s="68"/>
    </row>
    <row r="23556" spans="2:2" x14ac:dyDescent="0.25">
      <c r="B23556" s="68"/>
    </row>
    <row r="23557" spans="2:2" x14ac:dyDescent="0.25">
      <c r="B23557" s="68"/>
    </row>
    <row r="23558" spans="2:2" x14ac:dyDescent="0.25">
      <c r="B23558" s="68"/>
    </row>
    <row r="23559" spans="2:2" x14ac:dyDescent="0.25">
      <c r="B23559" s="68"/>
    </row>
    <row r="23560" spans="2:2" x14ac:dyDescent="0.25">
      <c r="B23560" s="68"/>
    </row>
    <row r="23561" spans="2:2" x14ac:dyDescent="0.25">
      <c r="B23561" s="68"/>
    </row>
    <row r="23562" spans="2:2" x14ac:dyDescent="0.25">
      <c r="B23562" s="68"/>
    </row>
    <row r="23563" spans="2:2" x14ac:dyDescent="0.25">
      <c r="B23563" s="68"/>
    </row>
    <row r="23564" spans="2:2" x14ac:dyDescent="0.25">
      <c r="B23564" s="68"/>
    </row>
    <row r="23565" spans="2:2" x14ac:dyDescent="0.25">
      <c r="B23565" s="68"/>
    </row>
    <row r="23566" spans="2:2" x14ac:dyDescent="0.25">
      <c r="B23566" s="68"/>
    </row>
    <row r="23567" spans="2:2" x14ac:dyDescent="0.25">
      <c r="B23567" s="68"/>
    </row>
    <row r="23568" spans="2:2" x14ac:dyDescent="0.25">
      <c r="B23568" s="68"/>
    </row>
    <row r="23569" spans="2:2" x14ac:dyDescent="0.25">
      <c r="B23569" s="68"/>
    </row>
    <row r="23570" spans="2:2" x14ac:dyDescent="0.25">
      <c r="B23570" s="68"/>
    </row>
    <row r="23571" spans="2:2" x14ac:dyDescent="0.25">
      <c r="B23571" s="68"/>
    </row>
    <row r="23572" spans="2:2" x14ac:dyDescent="0.25">
      <c r="B23572" s="68"/>
    </row>
    <row r="23573" spans="2:2" x14ac:dyDescent="0.25">
      <c r="B23573" s="68"/>
    </row>
    <row r="23574" spans="2:2" x14ac:dyDescent="0.25">
      <c r="B23574" s="68"/>
    </row>
    <row r="23575" spans="2:2" x14ac:dyDescent="0.25">
      <c r="B23575" s="68"/>
    </row>
    <row r="23576" spans="2:2" x14ac:dyDescent="0.25">
      <c r="B23576" s="68"/>
    </row>
    <row r="23577" spans="2:2" x14ac:dyDescent="0.25">
      <c r="B23577" s="68"/>
    </row>
    <row r="23578" spans="2:2" x14ac:dyDescent="0.25">
      <c r="B23578" s="68"/>
    </row>
    <row r="23579" spans="2:2" x14ac:dyDescent="0.25">
      <c r="B23579" s="68"/>
    </row>
    <row r="23580" spans="2:2" x14ac:dyDescent="0.25">
      <c r="B23580" s="68"/>
    </row>
    <row r="23581" spans="2:2" x14ac:dyDescent="0.25">
      <c r="B23581" s="68"/>
    </row>
    <row r="23582" spans="2:2" x14ac:dyDescent="0.25">
      <c r="B23582" s="68"/>
    </row>
    <row r="23583" spans="2:2" x14ac:dyDescent="0.25">
      <c r="B23583" s="68"/>
    </row>
    <row r="23584" spans="2:2" x14ac:dyDescent="0.25">
      <c r="B23584" s="68"/>
    </row>
    <row r="23585" spans="2:2" x14ac:dyDescent="0.25">
      <c r="B23585" s="68"/>
    </row>
    <row r="23586" spans="2:2" x14ac:dyDescent="0.25">
      <c r="B23586" s="68"/>
    </row>
    <row r="23587" spans="2:2" x14ac:dyDescent="0.25">
      <c r="B23587" s="68"/>
    </row>
    <row r="23588" spans="2:2" x14ac:dyDescent="0.25">
      <c r="B23588" s="68"/>
    </row>
    <row r="23589" spans="2:2" x14ac:dyDescent="0.25">
      <c r="B23589" s="68"/>
    </row>
    <row r="23590" spans="2:2" x14ac:dyDescent="0.25">
      <c r="B23590" s="68"/>
    </row>
    <row r="23591" spans="2:2" x14ac:dyDescent="0.25">
      <c r="B23591" s="68"/>
    </row>
    <row r="23592" spans="2:2" x14ac:dyDescent="0.25">
      <c r="B23592" s="68"/>
    </row>
    <row r="23593" spans="2:2" x14ac:dyDescent="0.25">
      <c r="B23593" s="68"/>
    </row>
    <row r="23594" spans="2:2" x14ac:dyDescent="0.25">
      <c r="B23594" s="68"/>
    </row>
    <row r="23595" spans="2:2" x14ac:dyDescent="0.25">
      <c r="B23595" s="68"/>
    </row>
    <row r="23596" spans="2:2" x14ac:dyDescent="0.25">
      <c r="B23596" s="68"/>
    </row>
    <row r="23597" spans="2:2" x14ac:dyDescent="0.25">
      <c r="B23597" s="68"/>
    </row>
    <row r="23598" spans="2:2" x14ac:dyDescent="0.25">
      <c r="B23598" s="68"/>
    </row>
    <row r="23599" spans="2:2" x14ac:dyDescent="0.25">
      <c r="B23599" s="68"/>
    </row>
    <row r="23600" spans="2:2" x14ac:dyDescent="0.25">
      <c r="B23600" s="68"/>
    </row>
    <row r="23601" spans="2:2" x14ac:dyDescent="0.25">
      <c r="B23601" s="68"/>
    </row>
    <row r="23602" spans="2:2" x14ac:dyDescent="0.25">
      <c r="B23602" s="68"/>
    </row>
    <row r="23603" spans="2:2" x14ac:dyDescent="0.25">
      <c r="B23603" s="68"/>
    </row>
    <row r="23604" spans="2:2" x14ac:dyDescent="0.25">
      <c r="B23604" s="68"/>
    </row>
    <row r="23605" spans="2:2" x14ac:dyDescent="0.25">
      <c r="B23605" s="68"/>
    </row>
    <row r="23606" spans="2:2" x14ac:dyDescent="0.25">
      <c r="B23606" s="68"/>
    </row>
    <row r="23607" spans="2:2" x14ac:dyDescent="0.25">
      <c r="B23607" s="68"/>
    </row>
    <row r="23608" spans="2:2" x14ac:dyDescent="0.25">
      <c r="B23608" s="68"/>
    </row>
    <row r="23609" spans="2:2" x14ac:dyDescent="0.25">
      <c r="B23609" s="68"/>
    </row>
    <row r="23610" spans="2:2" x14ac:dyDescent="0.25">
      <c r="B23610" s="68"/>
    </row>
    <row r="23611" spans="2:2" x14ac:dyDescent="0.25">
      <c r="B23611" s="68"/>
    </row>
    <row r="23612" spans="2:2" x14ac:dyDescent="0.25">
      <c r="B23612" s="68"/>
    </row>
    <row r="23613" spans="2:2" x14ac:dyDescent="0.25">
      <c r="B23613" s="68"/>
    </row>
    <row r="23614" spans="2:2" x14ac:dyDescent="0.25">
      <c r="B23614" s="68"/>
    </row>
    <row r="23615" spans="2:2" x14ac:dyDescent="0.25">
      <c r="B23615" s="68"/>
    </row>
    <row r="23616" spans="2:2" x14ac:dyDescent="0.25">
      <c r="B23616" s="68"/>
    </row>
    <row r="23617" spans="2:2" x14ac:dyDescent="0.25">
      <c r="B23617" s="68"/>
    </row>
    <row r="23618" spans="2:2" x14ac:dyDescent="0.25">
      <c r="B23618" s="68"/>
    </row>
    <row r="23619" spans="2:2" x14ac:dyDescent="0.25">
      <c r="B23619" s="68"/>
    </row>
    <row r="23620" spans="2:2" x14ac:dyDescent="0.25">
      <c r="B23620" s="68"/>
    </row>
    <row r="23621" spans="2:2" x14ac:dyDescent="0.25">
      <c r="B23621" s="68"/>
    </row>
    <row r="23622" spans="2:2" x14ac:dyDescent="0.25">
      <c r="B23622" s="68"/>
    </row>
    <row r="23623" spans="2:2" x14ac:dyDescent="0.25">
      <c r="B23623" s="68"/>
    </row>
    <row r="23624" spans="2:2" x14ac:dyDescent="0.25">
      <c r="B23624" s="68"/>
    </row>
    <row r="23625" spans="2:2" x14ac:dyDescent="0.25">
      <c r="B23625" s="68"/>
    </row>
    <row r="23626" spans="2:2" x14ac:dyDescent="0.25">
      <c r="B23626" s="68"/>
    </row>
    <row r="23627" spans="2:2" x14ac:dyDescent="0.25">
      <c r="B23627" s="68"/>
    </row>
    <row r="23628" spans="2:2" x14ac:dyDescent="0.25">
      <c r="B23628" s="68"/>
    </row>
    <row r="23629" spans="2:2" x14ac:dyDescent="0.25">
      <c r="B23629" s="68"/>
    </row>
    <row r="23630" spans="2:2" x14ac:dyDescent="0.25">
      <c r="B23630" s="68"/>
    </row>
    <row r="23631" spans="2:2" x14ac:dyDescent="0.25">
      <c r="B23631" s="68"/>
    </row>
    <row r="23632" spans="2:2" x14ac:dyDescent="0.25">
      <c r="B23632" s="68"/>
    </row>
    <row r="23633" spans="2:2" x14ac:dyDescent="0.25">
      <c r="B23633" s="68"/>
    </row>
    <row r="23634" spans="2:2" x14ac:dyDescent="0.25">
      <c r="B23634" s="68"/>
    </row>
    <row r="23635" spans="2:2" x14ac:dyDescent="0.25">
      <c r="B23635" s="68"/>
    </row>
    <row r="23636" spans="2:2" x14ac:dyDescent="0.25">
      <c r="B23636" s="68"/>
    </row>
    <row r="23637" spans="2:2" x14ac:dyDescent="0.25">
      <c r="B23637" s="68"/>
    </row>
    <row r="23638" spans="2:2" x14ac:dyDescent="0.25">
      <c r="B23638" s="68"/>
    </row>
    <row r="23639" spans="2:2" x14ac:dyDescent="0.25">
      <c r="B23639" s="68"/>
    </row>
    <row r="23640" spans="2:2" x14ac:dyDescent="0.25">
      <c r="B23640" s="68"/>
    </row>
    <row r="23641" spans="2:2" x14ac:dyDescent="0.25">
      <c r="B23641" s="68"/>
    </row>
    <row r="23642" spans="2:2" x14ac:dyDescent="0.25">
      <c r="B23642" s="68"/>
    </row>
    <row r="23643" spans="2:2" x14ac:dyDescent="0.25">
      <c r="B23643" s="68"/>
    </row>
    <row r="23644" spans="2:2" x14ac:dyDescent="0.25">
      <c r="B23644" s="68"/>
    </row>
    <row r="23645" spans="2:2" x14ac:dyDescent="0.25">
      <c r="B23645" s="68"/>
    </row>
    <row r="23646" spans="2:2" x14ac:dyDescent="0.25">
      <c r="B23646" s="68"/>
    </row>
    <row r="23647" spans="2:2" x14ac:dyDescent="0.25">
      <c r="B23647" s="68"/>
    </row>
    <row r="23648" spans="2:2" x14ac:dyDescent="0.25">
      <c r="B23648" s="68"/>
    </row>
    <row r="23649" spans="2:2" x14ac:dyDescent="0.25">
      <c r="B23649" s="68"/>
    </row>
    <row r="23650" spans="2:2" x14ac:dyDescent="0.25">
      <c r="B23650" s="68"/>
    </row>
    <row r="23651" spans="2:2" x14ac:dyDescent="0.25">
      <c r="B23651" s="68"/>
    </row>
    <row r="23652" spans="2:2" x14ac:dyDescent="0.25">
      <c r="B23652" s="68"/>
    </row>
    <row r="23653" spans="2:2" x14ac:dyDescent="0.25">
      <c r="B23653" s="68"/>
    </row>
    <row r="23654" spans="2:2" x14ac:dyDescent="0.25">
      <c r="B23654" s="68"/>
    </row>
    <row r="23655" spans="2:2" x14ac:dyDescent="0.25">
      <c r="B23655" s="68"/>
    </row>
    <row r="23656" spans="2:2" x14ac:dyDescent="0.25">
      <c r="B23656" s="68"/>
    </row>
    <row r="23657" spans="2:2" x14ac:dyDescent="0.25">
      <c r="B23657" s="68"/>
    </row>
    <row r="23658" spans="2:2" x14ac:dyDescent="0.25">
      <c r="B23658" s="68"/>
    </row>
    <row r="23659" spans="2:2" x14ac:dyDescent="0.25">
      <c r="B23659" s="68"/>
    </row>
    <row r="23660" spans="2:2" x14ac:dyDescent="0.25">
      <c r="B23660" s="68"/>
    </row>
    <row r="23661" spans="2:2" x14ac:dyDescent="0.25">
      <c r="B23661" s="68"/>
    </row>
    <row r="23662" spans="2:2" x14ac:dyDescent="0.25">
      <c r="B23662" s="68"/>
    </row>
    <row r="23663" spans="2:2" x14ac:dyDescent="0.25">
      <c r="B23663" s="68"/>
    </row>
    <row r="23664" spans="2:2" x14ac:dyDescent="0.25">
      <c r="B23664" s="68"/>
    </row>
    <row r="23665" spans="2:2" x14ac:dyDescent="0.25">
      <c r="B23665" s="68"/>
    </row>
    <row r="23666" spans="2:2" x14ac:dyDescent="0.25">
      <c r="B23666" s="68"/>
    </row>
    <row r="23667" spans="2:2" x14ac:dyDescent="0.25">
      <c r="B23667" s="68"/>
    </row>
    <row r="23668" spans="2:2" x14ac:dyDescent="0.25">
      <c r="B23668" s="68"/>
    </row>
    <row r="23669" spans="2:2" x14ac:dyDescent="0.25">
      <c r="B23669" s="68"/>
    </row>
    <row r="23670" spans="2:2" x14ac:dyDescent="0.25">
      <c r="B23670" s="68"/>
    </row>
    <row r="23671" spans="2:2" x14ac:dyDescent="0.25">
      <c r="B23671" s="68"/>
    </row>
    <row r="23672" spans="2:2" x14ac:dyDescent="0.25">
      <c r="B23672" s="68"/>
    </row>
    <row r="23673" spans="2:2" x14ac:dyDescent="0.25">
      <c r="B23673" s="68"/>
    </row>
    <row r="23674" spans="2:2" x14ac:dyDescent="0.25">
      <c r="B23674" s="68"/>
    </row>
    <row r="23675" spans="2:2" x14ac:dyDescent="0.25">
      <c r="B23675" s="68"/>
    </row>
    <row r="23676" spans="2:2" x14ac:dyDescent="0.25">
      <c r="B23676" s="68"/>
    </row>
    <row r="23677" spans="2:2" x14ac:dyDescent="0.25">
      <c r="B23677" s="68"/>
    </row>
    <row r="23678" spans="2:2" x14ac:dyDescent="0.25">
      <c r="B23678" s="68"/>
    </row>
    <row r="23679" spans="2:2" x14ac:dyDescent="0.25">
      <c r="B23679" s="68"/>
    </row>
    <row r="23680" spans="2:2" x14ac:dyDescent="0.25">
      <c r="B23680" s="68"/>
    </row>
    <row r="23681" spans="2:2" x14ac:dyDescent="0.25">
      <c r="B23681" s="68"/>
    </row>
    <row r="23682" spans="2:2" x14ac:dyDescent="0.25">
      <c r="B23682" s="68"/>
    </row>
    <row r="23683" spans="2:2" x14ac:dyDescent="0.25">
      <c r="B23683" s="68"/>
    </row>
    <row r="23684" spans="2:2" x14ac:dyDescent="0.25">
      <c r="B23684" s="68"/>
    </row>
    <row r="23685" spans="2:2" x14ac:dyDescent="0.25">
      <c r="B23685" s="68"/>
    </row>
    <row r="23686" spans="2:2" x14ac:dyDescent="0.25">
      <c r="B23686" s="68"/>
    </row>
    <row r="23687" spans="2:2" x14ac:dyDescent="0.25">
      <c r="B23687" s="68"/>
    </row>
    <row r="23688" spans="2:2" x14ac:dyDescent="0.25">
      <c r="B23688" s="68"/>
    </row>
    <row r="23689" spans="2:2" x14ac:dyDescent="0.25">
      <c r="B23689" s="68"/>
    </row>
    <row r="23690" spans="2:2" x14ac:dyDescent="0.25">
      <c r="B23690" s="68"/>
    </row>
    <row r="23691" spans="2:2" x14ac:dyDescent="0.25">
      <c r="B23691" s="68"/>
    </row>
    <row r="23692" spans="2:2" x14ac:dyDescent="0.25">
      <c r="B23692" s="68"/>
    </row>
    <row r="23693" spans="2:2" x14ac:dyDescent="0.25">
      <c r="B23693" s="68"/>
    </row>
    <row r="23694" spans="2:2" x14ac:dyDescent="0.25">
      <c r="B23694" s="68"/>
    </row>
    <row r="23695" spans="2:2" x14ac:dyDescent="0.25">
      <c r="B23695" s="68"/>
    </row>
    <row r="23696" spans="2:2" x14ac:dyDescent="0.25">
      <c r="B23696" s="68"/>
    </row>
    <row r="23697" spans="2:2" x14ac:dyDescent="0.25">
      <c r="B23697" s="68"/>
    </row>
    <row r="23698" spans="2:2" x14ac:dyDescent="0.25">
      <c r="B23698" s="68"/>
    </row>
    <row r="23699" spans="2:2" x14ac:dyDescent="0.25">
      <c r="B23699" s="68"/>
    </row>
    <row r="23700" spans="2:2" x14ac:dyDescent="0.25">
      <c r="B23700" s="68"/>
    </row>
    <row r="23701" spans="2:2" x14ac:dyDescent="0.25">
      <c r="B23701" s="68"/>
    </row>
    <row r="23702" spans="2:2" x14ac:dyDescent="0.25">
      <c r="B23702" s="68"/>
    </row>
    <row r="23703" spans="2:2" x14ac:dyDescent="0.25">
      <c r="B23703" s="68"/>
    </row>
    <row r="23704" spans="2:2" x14ac:dyDescent="0.25">
      <c r="B23704" s="68"/>
    </row>
    <row r="23705" spans="2:2" x14ac:dyDescent="0.25">
      <c r="B23705" s="68"/>
    </row>
    <row r="23706" spans="2:2" x14ac:dyDescent="0.25">
      <c r="B23706" s="68"/>
    </row>
    <row r="23707" spans="2:2" x14ac:dyDescent="0.25">
      <c r="B23707" s="68"/>
    </row>
    <row r="23708" spans="2:2" x14ac:dyDescent="0.25">
      <c r="B23708" s="68"/>
    </row>
    <row r="23709" spans="2:2" x14ac:dyDescent="0.25">
      <c r="B23709" s="68"/>
    </row>
    <row r="23710" spans="2:2" x14ac:dyDescent="0.25">
      <c r="B23710" s="68"/>
    </row>
    <row r="23711" spans="2:2" x14ac:dyDescent="0.25">
      <c r="B23711" s="68"/>
    </row>
    <row r="23712" spans="2:2" x14ac:dyDescent="0.25">
      <c r="B23712" s="68"/>
    </row>
    <row r="23713" spans="2:2" x14ac:dyDescent="0.25">
      <c r="B23713" s="68"/>
    </row>
    <row r="23714" spans="2:2" x14ac:dyDescent="0.25">
      <c r="B23714" s="68"/>
    </row>
    <row r="23715" spans="2:2" x14ac:dyDescent="0.25">
      <c r="B23715" s="68"/>
    </row>
    <row r="23716" spans="2:2" x14ac:dyDescent="0.25">
      <c r="B23716" s="68"/>
    </row>
    <row r="23717" spans="2:2" x14ac:dyDescent="0.25">
      <c r="B23717" s="68"/>
    </row>
    <row r="23718" spans="2:2" x14ac:dyDescent="0.25">
      <c r="B23718" s="68"/>
    </row>
    <row r="23719" spans="2:2" x14ac:dyDescent="0.25">
      <c r="B23719" s="68"/>
    </row>
    <row r="23720" spans="2:2" x14ac:dyDescent="0.25">
      <c r="B23720" s="68"/>
    </row>
    <row r="23721" spans="2:2" x14ac:dyDescent="0.25">
      <c r="B23721" s="68"/>
    </row>
    <row r="23722" spans="2:2" x14ac:dyDescent="0.25">
      <c r="B23722" s="68"/>
    </row>
    <row r="23723" spans="2:2" x14ac:dyDescent="0.25">
      <c r="B23723" s="68"/>
    </row>
    <row r="23724" spans="2:2" x14ac:dyDescent="0.25">
      <c r="B23724" s="68"/>
    </row>
    <row r="23725" spans="2:2" x14ac:dyDescent="0.25">
      <c r="B23725" s="68"/>
    </row>
    <row r="23726" spans="2:2" x14ac:dyDescent="0.25">
      <c r="B23726" s="68"/>
    </row>
    <row r="23727" spans="2:2" x14ac:dyDescent="0.25">
      <c r="B23727" s="68"/>
    </row>
    <row r="23728" spans="2:2" x14ac:dyDescent="0.25">
      <c r="B23728" s="68"/>
    </row>
    <row r="23729" spans="2:2" x14ac:dyDescent="0.25">
      <c r="B23729" s="68"/>
    </row>
    <row r="23730" spans="2:2" x14ac:dyDescent="0.25">
      <c r="B23730" s="68"/>
    </row>
    <row r="23731" spans="2:2" x14ac:dyDescent="0.25">
      <c r="B23731" s="68"/>
    </row>
    <row r="23732" spans="2:2" x14ac:dyDescent="0.25">
      <c r="B23732" s="68"/>
    </row>
    <row r="23733" spans="2:2" x14ac:dyDescent="0.25">
      <c r="B23733" s="68"/>
    </row>
    <row r="23734" spans="2:2" x14ac:dyDescent="0.25">
      <c r="B23734" s="68"/>
    </row>
    <row r="23735" spans="2:2" x14ac:dyDescent="0.25">
      <c r="B23735" s="68"/>
    </row>
    <row r="23736" spans="2:2" x14ac:dyDescent="0.25">
      <c r="B23736" s="68"/>
    </row>
    <row r="23737" spans="2:2" x14ac:dyDescent="0.25">
      <c r="B23737" s="68"/>
    </row>
    <row r="23738" spans="2:2" x14ac:dyDescent="0.25">
      <c r="B23738" s="68"/>
    </row>
    <row r="23739" spans="2:2" x14ac:dyDescent="0.25">
      <c r="B23739" s="68"/>
    </row>
    <row r="23740" spans="2:2" x14ac:dyDescent="0.25">
      <c r="B23740" s="68"/>
    </row>
    <row r="23741" spans="2:2" x14ac:dyDescent="0.25">
      <c r="B23741" s="68"/>
    </row>
    <row r="23742" spans="2:2" x14ac:dyDescent="0.25">
      <c r="B23742" s="68"/>
    </row>
    <row r="23743" spans="2:2" x14ac:dyDescent="0.25">
      <c r="B23743" s="68"/>
    </row>
    <row r="23744" spans="2:2" x14ac:dyDescent="0.25">
      <c r="B23744" s="68"/>
    </row>
    <row r="23745" spans="2:2" x14ac:dyDescent="0.25">
      <c r="B23745" s="68"/>
    </row>
    <row r="23746" spans="2:2" x14ac:dyDescent="0.25">
      <c r="B23746" s="68"/>
    </row>
    <row r="23747" spans="2:2" x14ac:dyDescent="0.25">
      <c r="B23747" s="68"/>
    </row>
    <row r="23748" spans="2:2" x14ac:dyDescent="0.25">
      <c r="B23748" s="68"/>
    </row>
    <row r="23749" spans="2:2" x14ac:dyDescent="0.25">
      <c r="B23749" s="68"/>
    </row>
    <row r="23750" spans="2:2" x14ac:dyDescent="0.25">
      <c r="B23750" s="68"/>
    </row>
    <row r="23751" spans="2:2" x14ac:dyDescent="0.25">
      <c r="B23751" s="68"/>
    </row>
    <row r="23752" spans="2:2" x14ac:dyDescent="0.25">
      <c r="B23752" s="68"/>
    </row>
    <row r="23753" spans="2:2" x14ac:dyDescent="0.25">
      <c r="B23753" s="68"/>
    </row>
    <row r="23754" spans="2:2" x14ac:dyDescent="0.25">
      <c r="B23754" s="68"/>
    </row>
    <row r="23755" spans="2:2" x14ac:dyDescent="0.25">
      <c r="B23755" s="68"/>
    </row>
    <row r="23756" spans="2:2" x14ac:dyDescent="0.25">
      <c r="B23756" s="68"/>
    </row>
    <row r="23757" spans="2:2" x14ac:dyDescent="0.25">
      <c r="B23757" s="68"/>
    </row>
    <row r="23758" spans="2:2" x14ac:dyDescent="0.25">
      <c r="B23758" s="68"/>
    </row>
    <row r="23759" spans="2:2" x14ac:dyDescent="0.25">
      <c r="B23759" s="68"/>
    </row>
    <row r="23760" spans="2:2" x14ac:dyDescent="0.25">
      <c r="B23760" s="68"/>
    </row>
    <row r="23761" spans="2:2" x14ac:dyDescent="0.25">
      <c r="B23761" s="68"/>
    </row>
    <row r="23762" spans="2:2" x14ac:dyDescent="0.25">
      <c r="B23762" s="68"/>
    </row>
    <row r="23763" spans="2:2" x14ac:dyDescent="0.25">
      <c r="B23763" s="68"/>
    </row>
    <row r="23764" spans="2:2" x14ac:dyDescent="0.25">
      <c r="B23764" s="68"/>
    </row>
    <row r="23765" spans="2:2" x14ac:dyDescent="0.25">
      <c r="B23765" s="68"/>
    </row>
    <row r="23766" spans="2:2" x14ac:dyDescent="0.25">
      <c r="B23766" s="68"/>
    </row>
    <row r="23767" spans="2:2" x14ac:dyDescent="0.25">
      <c r="B23767" s="68"/>
    </row>
    <row r="23768" spans="2:2" x14ac:dyDescent="0.25">
      <c r="B23768" s="68"/>
    </row>
    <row r="23769" spans="2:2" x14ac:dyDescent="0.25">
      <c r="B23769" s="68"/>
    </row>
    <row r="23770" spans="2:2" x14ac:dyDescent="0.25">
      <c r="B23770" s="68"/>
    </row>
    <row r="23771" spans="2:2" x14ac:dyDescent="0.25">
      <c r="B23771" s="68"/>
    </row>
    <row r="23772" spans="2:2" x14ac:dyDescent="0.25">
      <c r="B23772" s="68"/>
    </row>
    <row r="23773" spans="2:2" x14ac:dyDescent="0.25">
      <c r="B23773" s="68"/>
    </row>
    <row r="23774" spans="2:2" x14ac:dyDescent="0.25">
      <c r="B23774" s="68"/>
    </row>
    <row r="23775" spans="2:2" x14ac:dyDescent="0.25">
      <c r="B23775" s="68"/>
    </row>
    <row r="23776" spans="2:2" x14ac:dyDescent="0.25">
      <c r="B23776" s="68"/>
    </row>
    <row r="23777" spans="2:2" x14ac:dyDescent="0.25">
      <c r="B23777" s="68"/>
    </row>
    <row r="23778" spans="2:2" x14ac:dyDescent="0.25">
      <c r="B23778" s="68"/>
    </row>
    <row r="23779" spans="2:2" x14ac:dyDescent="0.25">
      <c r="B23779" s="68"/>
    </row>
    <row r="23780" spans="2:2" x14ac:dyDescent="0.25">
      <c r="B23780" s="68"/>
    </row>
    <row r="23781" spans="2:2" x14ac:dyDescent="0.25">
      <c r="B23781" s="68"/>
    </row>
    <row r="23782" spans="2:2" x14ac:dyDescent="0.25">
      <c r="B23782" s="68"/>
    </row>
    <row r="23783" spans="2:2" x14ac:dyDescent="0.25">
      <c r="B23783" s="68"/>
    </row>
    <row r="23784" spans="2:2" x14ac:dyDescent="0.25">
      <c r="B23784" s="68"/>
    </row>
    <row r="23785" spans="2:2" x14ac:dyDescent="0.25">
      <c r="B23785" s="68"/>
    </row>
    <row r="23786" spans="2:2" x14ac:dyDescent="0.25">
      <c r="B23786" s="68"/>
    </row>
    <row r="23787" spans="2:2" x14ac:dyDescent="0.25">
      <c r="B23787" s="68"/>
    </row>
    <row r="23788" spans="2:2" x14ac:dyDescent="0.25">
      <c r="B23788" s="68"/>
    </row>
    <row r="23789" spans="2:2" x14ac:dyDescent="0.25">
      <c r="B23789" s="68"/>
    </row>
    <row r="23790" spans="2:2" x14ac:dyDescent="0.25">
      <c r="B23790" s="68"/>
    </row>
    <row r="23791" spans="2:2" x14ac:dyDescent="0.25">
      <c r="B23791" s="68"/>
    </row>
    <row r="23792" spans="2:2" x14ac:dyDescent="0.25">
      <c r="B23792" s="68"/>
    </row>
    <row r="23793" spans="2:2" x14ac:dyDescent="0.25">
      <c r="B23793" s="68"/>
    </row>
    <row r="23794" spans="2:2" x14ac:dyDescent="0.25">
      <c r="B23794" s="68"/>
    </row>
    <row r="23795" spans="2:2" x14ac:dyDescent="0.25">
      <c r="B23795" s="68"/>
    </row>
    <row r="23796" spans="2:2" x14ac:dyDescent="0.25">
      <c r="B23796" s="68"/>
    </row>
    <row r="23797" spans="2:2" x14ac:dyDescent="0.25">
      <c r="B23797" s="68"/>
    </row>
    <row r="23798" spans="2:2" x14ac:dyDescent="0.25">
      <c r="B23798" s="68"/>
    </row>
    <row r="23799" spans="2:2" x14ac:dyDescent="0.25">
      <c r="B23799" s="68"/>
    </row>
    <row r="23800" spans="2:2" x14ac:dyDescent="0.25">
      <c r="B23800" s="68"/>
    </row>
    <row r="23801" spans="2:2" x14ac:dyDescent="0.25">
      <c r="B23801" s="68"/>
    </row>
    <row r="23802" spans="2:2" x14ac:dyDescent="0.25">
      <c r="B23802" s="68"/>
    </row>
    <row r="23803" spans="2:2" x14ac:dyDescent="0.25">
      <c r="B23803" s="68"/>
    </row>
    <row r="23804" spans="2:2" x14ac:dyDescent="0.25">
      <c r="B23804" s="68"/>
    </row>
    <row r="23805" spans="2:2" x14ac:dyDescent="0.25">
      <c r="B23805" s="68"/>
    </row>
    <row r="23806" spans="2:2" x14ac:dyDescent="0.25">
      <c r="B23806" s="68"/>
    </row>
    <row r="23807" spans="2:2" x14ac:dyDescent="0.25">
      <c r="B23807" s="68"/>
    </row>
    <row r="23808" spans="2:2" x14ac:dyDescent="0.25">
      <c r="B23808" s="68"/>
    </row>
    <row r="23809" spans="2:2" x14ac:dyDescent="0.25">
      <c r="B23809" s="68"/>
    </row>
    <row r="23810" spans="2:2" x14ac:dyDescent="0.25">
      <c r="B23810" s="68"/>
    </row>
    <row r="23811" spans="2:2" x14ac:dyDescent="0.25">
      <c r="B23811" s="68"/>
    </row>
    <row r="23812" spans="2:2" x14ac:dyDescent="0.25">
      <c r="B23812" s="68"/>
    </row>
    <row r="23813" spans="2:2" x14ac:dyDescent="0.25">
      <c r="B23813" s="68"/>
    </row>
    <row r="23814" spans="2:2" x14ac:dyDescent="0.25">
      <c r="B23814" s="68"/>
    </row>
    <row r="23815" spans="2:2" x14ac:dyDescent="0.25">
      <c r="B23815" s="68"/>
    </row>
    <row r="23816" spans="2:2" x14ac:dyDescent="0.25">
      <c r="B23816" s="68"/>
    </row>
    <row r="23817" spans="2:2" x14ac:dyDescent="0.25">
      <c r="B23817" s="68"/>
    </row>
    <row r="23818" spans="2:2" x14ac:dyDescent="0.25">
      <c r="B23818" s="68"/>
    </row>
    <row r="23819" spans="2:2" x14ac:dyDescent="0.25">
      <c r="B23819" s="68"/>
    </row>
    <row r="23820" spans="2:2" x14ac:dyDescent="0.25">
      <c r="B23820" s="68"/>
    </row>
    <row r="23821" spans="2:2" x14ac:dyDescent="0.25">
      <c r="B23821" s="68"/>
    </row>
    <row r="23822" spans="2:2" x14ac:dyDescent="0.25">
      <c r="B23822" s="68"/>
    </row>
    <row r="23823" spans="2:2" x14ac:dyDescent="0.25">
      <c r="B23823" s="68"/>
    </row>
    <row r="23824" spans="2:2" x14ac:dyDescent="0.25">
      <c r="B23824" s="68"/>
    </row>
    <row r="23825" spans="2:2" x14ac:dyDescent="0.25">
      <c r="B23825" s="68"/>
    </row>
    <row r="23826" spans="2:2" x14ac:dyDescent="0.25">
      <c r="B23826" s="68"/>
    </row>
    <row r="23827" spans="2:2" x14ac:dyDescent="0.25">
      <c r="B23827" s="68"/>
    </row>
    <row r="23828" spans="2:2" x14ac:dyDescent="0.25">
      <c r="B23828" s="68"/>
    </row>
    <row r="23829" spans="2:2" x14ac:dyDescent="0.25">
      <c r="B23829" s="68"/>
    </row>
    <row r="23830" spans="2:2" x14ac:dyDescent="0.25">
      <c r="B23830" s="68"/>
    </row>
    <row r="23831" spans="2:2" x14ac:dyDescent="0.25">
      <c r="B23831" s="68"/>
    </row>
    <row r="23832" spans="2:2" x14ac:dyDescent="0.25">
      <c r="B23832" s="68"/>
    </row>
    <row r="23833" spans="2:2" x14ac:dyDescent="0.25">
      <c r="B23833" s="68"/>
    </row>
    <row r="23834" spans="2:2" x14ac:dyDescent="0.25">
      <c r="B23834" s="68"/>
    </row>
    <row r="23835" spans="2:2" x14ac:dyDescent="0.25">
      <c r="B23835" s="68"/>
    </row>
    <row r="23836" spans="2:2" x14ac:dyDescent="0.25">
      <c r="B23836" s="68"/>
    </row>
    <row r="23837" spans="2:2" x14ac:dyDescent="0.25">
      <c r="B23837" s="68"/>
    </row>
    <row r="23838" spans="2:2" x14ac:dyDescent="0.25">
      <c r="B23838" s="68"/>
    </row>
    <row r="23839" spans="2:2" x14ac:dyDescent="0.25">
      <c r="B23839" s="68"/>
    </row>
    <row r="23840" spans="2:2" x14ac:dyDescent="0.25">
      <c r="B23840" s="68"/>
    </row>
    <row r="23841" spans="2:2" x14ac:dyDescent="0.25">
      <c r="B23841" s="68"/>
    </row>
    <row r="23842" spans="2:2" x14ac:dyDescent="0.25">
      <c r="B23842" s="68"/>
    </row>
    <row r="23843" spans="2:2" x14ac:dyDescent="0.25">
      <c r="B23843" s="68"/>
    </row>
    <row r="23844" spans="2:2" x14ac:dyDescent="0.25">
      <c r="B23844" s="68"/>
    </row>
    <row r="23845" spans="2:2" x14ac:dyDescent="0.25">
      <c r="B23845" s="68"/>
    </row>
    <row r="23846" spans="2:2" x14ac:dyDescent="0.25">
      <c r="B23846" s="68"/>
    </row>
    <row r="23847" spans="2:2" x14ac:dyDescent="0.25">
      <c r="B23847" s="68"/>
    </row>
    <row r="23848" spans="2:2" x14ac:dyDescent="0.25">
      <c r="B23848" s="68"/>
    </row>
    <row r="23849" spans="2:2" x14ac:dyDescent="0.25">
      <c r="B23849" s="68"/>
    </row>
    <row r="23850" spans="2:2" x14ac:dyDescent="0.25">
      <c r="B23850" s="68"/>
    </row>
    <row r="23851" spans="2:2" x14ac:dyDescent="0.25">
      <c r="B23851" s="68"/>
    </row>
    <row r="23852" spans="2:2" x14ac:dyDescent="0.25">
      <c r="B23852" s="68"/>
    </row>
    <row r="23853" spans="2:2" x14ac:dyDescent="0.25">
      <c r="B23853" s="68"/>
    </row>
    <row r="23854" spans="2:2" x14ac:dyDescent="0.25">
      <c r="B23854" s="68"/>
    </row>
    <row r="23855" spans="2:2" x14ac:dyDescent="0.25">
      <c r="B23855" s="68"/>
    </row>
    <row r="23856" spans="2:2" x14ac:dyDescent="0.25">
      <c r="B23856" s="68"/>
    </row>
    <row r="23857" spans="2:2" x14ac:dyDescent="0.25">
      <c r="B23857" s="68"/>
    </row>
    <row r="23858" spans="2:2" x14ac:dyDescent="0.25">
      <c r="B23858" s="68"/>
    </row>
    <row r="23859" spans="2:2" x14ac:dyDescent="0.25">
      <c r="B23859" s="68"/>
    </row>
    <row r="23860" spans="2:2" x14ac:dyDescent="0.25">
      <c r="B23860" s="68"/>
    </row>
    <row r="23861" spans="2:2" x14ac:dyDescent="0.25">
      <c r="B23861" s="68"/>
    </row>
    <row r="23862" spans="2:2" x14ac:dyDescent="0.25">
      <c r="B23862" s="68"/>
    </row>
    <row r="23863" spans="2:2" x14ac:dyDescent="0.25">
      <c r="B23863" s="68"/>
    </row>
    <row r="23864" spans="2:2" x14ac:dyDescent="0.25">
      <c r="B23864" s="68"/>
    </row>
    <row r="23865" spans="2:2" x14ac:dyDescent="0.25">
      <c r="B23865" s="68"/>
    </row>
    <row r="23866" spans="2:2" x14ac:dyDescent="0.25">
      <c r="B23866" s="68"/>
    </row>
    <row r="23867" spans="2:2" x14ac:dyDescent="0.25">
      <c r="B23867" s="68"/>
    </row>
    <row r="23868" spans="2:2" x14ac:dyDescent="0.25">
      <c r="B23868" s="68"/>
    </row>
    <row r="23869" spans="2:2" x14ac:dyDescent="0.25">
      <c r="B23869" s="68"/>
    </row>
    <row r="23870" spans="2:2" x14ac:dyDescent="0.25">
      <c r="B23870" s="68"/>
    </row>
    <row r="23871" spans="2:2" x14ac:dyDescent="0.25">
      <c r="B23871" s="68"/>
    </row>
    <row r="23872" spans="2:2" x14ac:dyDescent="0.25">
      <c r="B23872" s="68"/>
    </row>
    <row r="23873" spans="2:2" x14ac:dyDescent="0.25">
      <c r="B23873" s="68"/>
    </row>
    <row r="23874" spans="2:2" x14ac:dyDescent="0.25">
      <c r="B23874" s="68"/>
    </row>
    <row r="23875" spans="2:2" x14ac:dyDescent="0.25">
      <c r="B23875" s="68"/>
    </row>
    <row r="23876" spans="2:2" x14ac:dyDescent="0.25">
      <c r="B23876" s="68"/>
    </row>
    <row r="23877" spans="2:2" x14ac:dyDescent="0.25">
      <c r="B23877" s="68"/>
    </row>
    <row r="23878" spans="2:2" x14ac:dyDescent="0.25">
      <c r="B23878" s="68"/>
    </row>
    <row r="23879" spans="2:2" x14ac:dyDescent="0.25">
      <c r="B23879" s="68"/>
    </row>
    <row r="23880" spans="2:2" x14ac:dyDescent="0.25">
      <c r="B23880" s="68"/>
    </row>
    <row r="23881" spans="2:2" x14ac:dyDescent="0.25">
      <c r="B23881" s="68"/>
    </row>
    <row r="23882" spans="2:2" x14ac:dyDescent="0.25">
      <c r="B23882" s="68"/>
    </row>
    <row r="23883" spans="2:2" x14ac:dyDescent="0.25">
      <c r="B23883" s="68"/>
    </row>
    <row r="23884" spans="2:2" x14ac:dyDescent="0.25">
      <c r="B23884" s="68"/>
    </row>
    <row r="23885" spans="2:2" x14ac:dyDescent="0.25">
      <c r="B23885" s="68"/>
    </row>
    <row r="23886" spans="2:2" x14ac:dyDescent="0.25">
      <c r="B23886" s="68"/>
    </row>
    <row r="23887" spans="2:2" x14ac:dyDescent="0.25">
      <c r="B23887" s="68"/>
    </row>
    <row r="23888" spans="2:2" x14ac:dyDescent="0.25">
      <c r="B23888" s="68"/>
    </row>
    <row r="23889" spans="2:2" x14ac:dyDescent="0.25">
      <c r="B23889" s="68"/>
    </row>
    <row r="23890" spans="2:2" x14ac:dyDescent="0.25">
      <c r="B23890" s="68"/>
    </row>
    <row r="23891" spans="2:2" x14ac:dyDescent="0.25">
      <c r="B23891" s="68"/>
    </row>
    <row r="23892" spans="2:2" x14ac:dyDescent="0.25">
      <c r="B23892" s="68"/>
    </row>
    <row r="23893" spans="2:2" x14ac:dyDescent="0.25">
      <c r="B23893" s="68"/>
    </row>
    <row r="23894" spans="2:2" x14ac:dyDescent="0.25">
      <c r="B23894" s="68"/>
    </row>
    <row r="23895" spans="2:2" x14ac:dyDescent="0.25">
      <c r="B23895" s="68"/>
    </row>
    <row r="23896" spans="2:2" x14ac:dyDescent="0.25">
      <c r="B23896" s="68"/>
    </row>
    <row r="23897" spans="2:2" x14ac:dyDescent="0.25">
      <c r="B23897" s="68"/>
    </row>
    <row r="23898" spans="2:2" x14ac:dyDescent="0.25">
      <c r="B23898" s="68"/>
    </row>
    <row r="23899" spans="2:2" x14ac:dyDescent="0.25">
      <c r="B23899" s="68"/>
    </row>
    <row r="23900" spans="2:2" x14ac:dyDescent="0.25">
      <c r="B23900" s="68"/>
    </row>
    <row r="23901" spans="2:2" x14ac:dyDescent="0.25">
      <c r="B23901" s="68"/>
    </row>
    <row r="23902" spans="2:2" x14ac:dyDescent="0.25">
      <c r="B23902" s="68"/>
    </row>
    <row r="23903" spans="2:2" x14ac:dyDescent="0.25">
      <c r="B23903" s="68"/>
    </row>
    <row r="23904" spans="2:2" x14ac:dyDescent="0.25">
      <c r="B23904" s="68"/>
    </row>
    <row r="23905" spans="2:2" x14ac:dyDescent="0.25">
      <c r="B23905" s="68"/>
    </row>
    <row r="23906" spans="2:2" x14ac:dyDescent="0.25">
      <c r="B23906" s="68"/>
    </row>
    <row r="23907" spans="2:2" x14ac:dyDescent="0.25">
      <c r="B23907" s="68"/>
    </row>
    <row r="23908" spans="2:2" x14ac:dyDescent="0.25">
      <c r="B23908" s="68"/>
    </row>
    <row r="23909" spans="2:2" x14ac:dyDescent="0.25">
      <c r="B23909" s="68"/>
    </row>
    <row r="23910" spans="2:2" x14ac:dyDescent="0.25">
      <c r="B23910" s="68"/>
    </row>
    <row r="23911" spans="2:2" x14ac:dyDescent="0.25">
      <c r="B23911" s="68"/>
    </row>
    <row r="23912" spans="2:2" x14ac:dyDescent="0.25">
      <c r="B23912" s="68"/>
    </row>
    <row r="23913" spans="2:2" x14ac:dyDescent="0.25">
      <c r="B23913" s="68"/>
    </row>
    <row r="23914" spans="2:2" x14ac:dyDescent="0.25">
      <c r="B23914" s="68"/>
    </row>
    <row r="23915" spans="2:2" x14ac:dyDescent="0.25">
      <c r="B23915" s="68"/>
    </row>
    <row r="23916" spans="2:2" x14ac:dyDescent="0.25">
      <c r="B23916" s="68"/>
    </row>
    <row r="23917" spans="2:2" x14ac:dyDescent="0.25">
      <c r="B23917" s="68"/>
    </row>
    <row r="23918" spans="2:2" x14ac:dyDescent="0.25">
      <c r="B23918" s="68"/>
    </row>
    <row r="23919" spans="2:2" x14ac:dyDescent="0.25">
      <c r="B23919" s="68"/>
    </row>
    <row r="23920" spans="2:2" x14ac:dyDescent="0.25">
      <c r="B23920" s="68"/>
    </row>
    <row r="23921" spans="2:2" x14ac:dyDescent="0.25">
      <c r="B23921" s="68"/>
    </row>
    <row r="23922" spans="2:2" x14ac:dyDescent="0.25">
      <c r="B23922" s="68"/>
    </row>
    <row r="23923" spans="2:2" x14ac:dyDescent="0.25">
      <c r="B23923" s="68"/>
    </row>
    <row r="23924" spans="2:2" x14ac:dyDescent="0.25">
      <c r="B23924" s="68"/>
    </row>
    <row r="23925" spans="2:2" x14ac:dyDescent="0.25">
      <c r="B23925" s="68"/>
    </row>
    <row r="23926" spans="2:2" x14ac:dyDescent="0.25">
      <c r="B23926" s="68"/>
    </row>
    <row r="23927" spans="2:2" x14ac:dyDescent="0.25">
      <c r="B23927" s="68"/>
    </row>
    <row r="23928" spans="2:2" x14ac:dyDescent="0.25">
      <c r="B23928" s="68"/>
    </row>
    <row r="23929" spans="2:2" x14ac:dyDescent="0.25">
      <c r="B23929" s="68"/>
    </row>
    <row r="23930" spans="2:2" x14ac:dyDescent="0.25">
      <c r="B23930" s="68"/>
    </row>
    <row r="23931" spans="2:2" x14ac:dyDescent="0.25">
      <c r="B23931" s="68"/>
    </row>
    <row r="23932" spans="2:2" x14ac:dyDescent="0.25">
      <c r="B23932" s="68"/>
    </row>
    <row r="23933" spans="2:2" x14ac:dyDescent="0.25">
      <c r="B23933" s="68"/>
    </row>
    <row r="23934" spans="2:2" x14ac:dyDescent="0.25">
      <c r="B23934" s="68"/>
    </row>
    <row r="23935" spans="2:2" x14ac:dyDescent="0.25">
      <c r="B23935" s="68"/>
    </row>
    <row r="23936" spans="2:2" x14ac:dyDescent="0.25">
      <c r="B23936" s="68"/>
    </row>
    <row r="23937" spans="2:2" x14ac:dyDescent="0.25">
      <c r="B23937" s="68"/>
    </row>
    <row r="23938" spans="2:2" x14ac:dyDescent="0.25">
      <c r="B23938" s="68"/>
    </row>
    <row r="23939" spans="2:2" x14ac:dyDescent="0.25">
      <c r="B23939" s="68"/>
    </row>
    <row r="23940" spans="2:2" x14ac:dyDescent="0.25">
      <c r="B23940" s="68"/>
    </row>
    <row r="23941" spans="2:2" x14ac:dyDescent="0.25">
      <c r="B23941" s="68"/>
    </row>
    <row r="23942" spans="2:2" x14ac:dyDescent="0.25">
      <c r="B23942" s="68"/>
    </row>
    <row r="23943" spans="2:2" x14ac:dyDescent="0.25">
      <c r="B23943" s="68"/>
    </row>
    <row r="23944" spans="2:2" x14ac:dyDescent="0.25">
      <c r="B23944" s="68"/>
    </row>
    <row r="23945" spans="2:2" x14ac:dyDescent="0.25">
      <c r="B23945" s="68"/>
    </row>
    <row r="23946" spans="2:2" x14ac:dyDescent="0.25">
      <c r="B23946" s="68"/>
    </row>
    <row r="23947" spans="2:2" x14ac:dyDescent="0.25">
      <c r="B23947" s="68"/>
    </row>
    <row r="23948" spans="2:2" x14ac:dyDescent="0.25">
      <c r="B23948" s="68"/>
    </row>
    <row r="23949" spans="2:2" x14ac:dyDescent="0.25">
      <c r="B23949" s="68"/>
    </row>
    <row r="23950" spans="2:2" x14ac:dyDescent="0.25">
      <c r="B23950" s="68"/>
    </row>
    <row r="23951" spans="2:2" x14ac:dyDescent="0.25">
      <c r="B23951" s="68"/>
    </row>
    <row r="23952" spans="2:2" x14ac:dyDescent="0.25">
      <c r="B23952" s="68"/>
    </row>
    <row r="23953" spans="2:2" x14ac:dyDescent="0.25">
      <c r="B23953" s="68"/>
    </row>
    <row r="23954" spans="2:2" x14ac:dyDescent="0.25">
      <c r="B23954" s="68"/>
    </row>
    <row r="23955" spans="2:2" x14ac:dyDescent="0.25">
      <c r="B23955" s="68"/>
    </row>
    <row r="23956" spans="2:2" x14ac:dyDescent="0.25">
      <c r="B23956" s="68"/>
    </row>
    <row r="23957" spans="2:2" x14ac:dyDescent="0.25">
      <c r="B23957" s="68"/>
    </row>
    <row r="23958" spans="2:2" x14ac:dyDescent="0.25">
      <c r="B23958" s="68"/>
    </row>
    <row r="23959" spans="2:2" x14ac:dyDescent="0.25">
      <c r="B23959" s="68"/>
    </row>
    <row r="23960" spans="2:2" x14ac:dyDescent="0.25">
      <c r="B23960" s="68"/>
    </row>
    <row r="23961" spans="2:2" x14ac:dyDescent="0.25">
      <c r="B23961" s="68"/>
    </row>
    <row r="23962" spans="2:2" x14ac:dyDescent="0.25">
      <c r="B23962" s="68"/>
    </row>
    <row r="23963" spans="2:2" x14ac:dyDescent="0.25">
      <c r="B23963" s="68"/>
    </row>
    <row r="23964" spans="2:2" x14ac:dyDescent="0.25">
      <c r="B23964" s="68"/>
    </row>
    <row r="23965" spans="2:2" x14ac:dyDescent="0.25">
      <c r="B23965" s="68"/>
    </row>
    <row r="23966" spans="2:2" x14ac:dyDescent="0.25">
      <c r="B23966" s="68"/>
    </row>
    <row r="23967" spans="2:2" x14ac:dyDescent="0.25">
      <c r="B23967" s="68"/>
    </row>
    <row r="23968" spans="2:2" x14ac:dyDescent="0.25">
      <c r="B23968" s="68"/>
    </row>
    <row r="23969" spans="2:2" x14ac:dyDescent="0.25">
      <c r="B23969" s="68"/>
    </row>
    <row r="23970" spans="2:2" x14ac:dyDescent="0.25">
      <c r="B23970" s="68"/>
    </row>
    <row r="23971" spans="2:2" x14ac:dyDescent="0.25">
      <c r="B23971" s="68"/>
    </row>
    <row r="23972" spans="2:2" x14ac:dyDescent="0.25">
      <c r="B23972" s="68"/>
    </row>
    <row r="23973" spans="2:2" x14ac:dyDescent="0.25">
      <c r="B23973" s="68"/>
    </row>
    <row r="23974" spans="2:2" x14ac:dyDescent="0.25">
      <c r="B23974" s="68"/>
    </row>
    <row r="23975" spans="2:2" x14ac:dyDescent="0.25">
      <c r="B23975" s="68"/>
    </row>
    <row r="23976" spans="2:2" x14ac:dyDescent="0.25">
      <c r="B23976" s="68"/>
    </row>
    <row r="23977" spans="2:2" x14ac:dyDescent="0.25">
      <c r="B23977" s="68"/>
    </row>
    <row r="23978" spans="2:2" x14ac:dyDescent="0.25">
      <c r="B23978" s="68"/>
    </row>
    <row r="23979" spans="2:2" x14ac:dyDescent="0.25">
      <c r="B23979" s="68"/>
    </row>
    <row r="23980" spans="2:2" x14ac:dyDescent="0.25">
      <c r="B23980" s="68"/>
    </row>
    <row r="23981" spans="2:2" x14ac:dyDescent="0.25">
      <c r="B23981" s="68"/>
    </row>
    <row r="23982" spans="2:2" x14ac:dyDescent="0.25">
      <c r="B23982" s="68"/>
    </row>
    <row r="23983" spans="2:2" x14ac:dyDescent="0.25">
      <c r="B23983" s="68"/>
    </row>
    <row r="23984" spans="2:2" x14ac:dyDescent="0.25">
      <c r="B23984" s="68"/>
    </row>
    <row r="23985" spans="2:2" x14ac:dyDescent="0.25">
      <c r="B23985" s="68"/>
    </row>
    <row r="23986" spans="2:2" x14ac:dyDescent="0.25">
      <c r="B23986" s="68"/>
    </row>
    <row r="23987" spans="2:2" x14ac:dyDescent="0.25">
      <c r="B23987" s="68"/>
    </row>
    <row r="23988" spans="2:2" x14ac:dyDescent="0.25">
      <c r="B23988" s="68"/>
    </row>
    <row r="23989" spans="2:2" x14ac:dyDescent="0.25">
      <c r="B23989" s="68"/>
    </row>
    <row r="23990" spans="2:2" x14ac:dyDescent="0.25">
      <c r="B23990" s="68"/>
    </row>
    <row r="23991" spans="2:2" x14ac:dyDescent="0.25">
      <c r="B23991" s="68"/>
    </row>
    <row r="23992" spans="2:2" x14ac:dyDescent="0.25">
      <c r="B23992" s="68"/>
    </row>
    <row r="23993" spans="2:2" x14ac:dyDescent="0.25">
      <c r="B23993" s="68"/>
    </row>
    <row r="23994" spans="2:2" x14ac:dyDescent="0.25">
      <c r="B23994" s="68"/>
    </row>
    <row r="23995" spans="2:2" x14ac:dyDescent="0.25">
      <c r="B23995" s="68"/>
    </row>
    <row r="23996" spans="2:2" x14ac:dyDescent="0.25">
      <c r="B23996" s="68"/>
    </row>
    <row r="23997" spans="2:2" x14ac:dyDescent="0.25">
      <c r="B23997" s="68"/>
    </row>
    <row r="23998" spans="2:2" x14ac:dyDescent="0.25">
      <c r="B23998" s="68"/>
    </row>
    <row r="23999" spans="2:2" x14ac:dyDescent="0.25">
      <c r="B23999" s="68"/>
    </row>
    <row r="24000" spans="2:2" x14ac:dyDescent="0.25">
      <c r="B24000" s="68"/>
    </row>
    <row r="24001" spans="2:2" x14ac:dyDescent="0.25">
      <c r="B24001" s="68"/>
    </row>
    <row r="24002" spans="2:2" x14ac:dyDescent="0.25">
      <c r="B24002" s="68"/>
    </row>
    <row r="24003" spans="2:2" x14ac:dyDescent="0.25">
      <c r="B24003" s="68"/>
    </row>
    <row r="24004" spans="2:2" x14ac:dyDescent="0.25">
      <c r="B24004" s="68"/>
    </row>
    <row r="24005" spans="2:2" x14ac:dyDescent="0.25">
      <c r="B24005" s="68"/>
    </row>
    <row r="24006" spans="2:2" x14ac:dyDescent="0.25">
      <c r="B24006" s="68"/>
    </row>
    <row r="24007" spans="2:2" x14ac:dyDescent="0.25">
      <c r="B24007" s="68"/>
    </row>
    <row r="24008" spans="2:2" x14ac:dyDescent="0.25">
      <c r="B24008" s="68"/>
    </row>
    <row r="24009" spans="2:2" x14ac:dyDescent="0.25">
      <c r="B24009" s="68"/>
    </row>
    <row r="24010" spans="2:2" x14ac:dyDescent="0.25">
      <c r="B24010" s="68"/>
    </row>
    <row r="24011" spans="2:2" x14ac:dyDescent="0.25">
      <c r="B24011" s="68"/>
    </row>
    <row r="24012" spans="2:2" x14ac:dyDescent="0.25">
      <c r="B24012" s="68"/>
    </row>
    <row r="24013" spans="2:2" x14ac:dyDescent="0.25">
      <c r="B24013" s="68"/>
    </row>
    <row r="24014" spans="2:2" x14ac:dyDescent="0.25">
      <c r="B24014" s="68"/>
    </row>
    <row r="24015" spans="2:2" x14ac:dyDescent="0.25">
      <c r="B24015" s="68"/>
    </row>
    <row r="24016" spans="2:2" x14ac:dyDescent="0.25">
      <c r="B24016" s="68"/>
    </row>
    <row r="24017" spans="2:2" x14ac:dyDescent="0.25">
      <c r="B24017" s="68"/>
    </row>
    <row r="24018" spans="2:2" x14ac:dyDescent="0.25">
      <c r="B24018" s="68"/>
    </row>
    <row r="24019" spans="2:2" x14ac:dyDescent="0.25">
      <c r="B24019" s="68"/>
    </row>
    <row r="24020" spans="2:2" x14ac:dyDescent="0.25">
      <c r="B24020" s="68"/>
    </row>
    <row r="24021" spans="2:2" x14ac:dyDescent="0.25">
      <c r="B24021" s="68"/>
    </row>
    <row r="24022" spans="2:2" x14ac:dyDescent="0.25">
      <c r="B24022" s="68"/>
    </row>
    <row r="24023" spans="2:2" x14ac:dyDescent="0.25">
      <c r="B24023" s="68"/>
    </row>
    <row r="24024" spans="2:2" x14ac:dyDescent="0.25">
      <c r="B24024" s="68"/>
    </row>
    <row r="24025" spans="2:2" x14ac:dyDescent="0.25">
      <c r="B24025" s="68"/>
    </row>
    <row r="24026" spans="2:2" x14ac:dyDescent="0.25">
      <c r="B24026" s="68"/>
    </row>
    <row r="24027" spans="2:2" x14ac:dyDescent="0.25">
      <c r="B24027" s="68"/>
    </row>
    <row r="24028" spans="2:2" x14ac:dyDescent="0.25">
      <c r="B24028" s="68"/>
    </row>
    <row r="24029" spans="2:2" x14ac:dyDescent="0.25">
      <c r="B24029" s="68"/>
    </row>
    <row r="24030" spans="2:2" x14ac:dyDescent="0.25">
      <c r="B24030" s="68"/>
    </row>
    <row r="24031" spans="2:2" x14ac:dyDescent="0.25">
      <c r="B24031" s="68"/>
    </row>
    <row r="24032" spans="2:2" x14ac:dyDescent="0.25">
      <c r="B24032" s="68"/>
    </row>
    <row r="24033" spans="2:2" x14ac:dyDescent="0.25">
      <c r="B24033" s="68"/>
    </row>
    <row r="24034" spans="2:2" x14ac:dyDescent="0.25">
      <c r="B24034" s="68"/>
    </row>
    <row r="24035" spans="2:2" x14ac:dyDescent="0.25">
      <c r="B24035" s="68"/>
    </row>
    <row r="24036" spans="2:2" x14ac:dyDescent="0.25">
      <c r="B24036" s="68"/>
    </row>
    <row r="24037" spans="2:2" x14ac:dyDescent="0.25">
      <c r="B24037" s="68"/>
    </row>
    <row r="24038" spans="2:2" x14ac:dyDescent="0.25">
      <c r="B24038" s="68"/>
    </row>
    <row r="24039" spans="2:2" x14ac:dyDescent="0.25">
      <c r="B24039" s="68"/>
    </row>
    <row r="24040" spans="2:2" x14ac:dyDescent="0.25">
      <c r="B24040" s="68"/>
    </row>
    <row r="24041" spans="2:2" x14ac:dyDescent="0.25">
      <c r="B24041" s="68"/>
    </row>
    <row r="24042" spans="2:2" x14ac:dyDescent="0.25">
      <c r="B24042" s="68"/>
    </row>
    <row r="24043" spans="2:2" x14ac:dyDescent="0.25">
      <c r="B24043" s="68"/>
    </row>
    <row r="24044" spans="2:2" x14ac:dyDescent="0.25">
      <c r="B24044" s="68"/>
    </row>
    <row r="24045" spans="2:2" x14ac:dyDescent="0.25">
      <c r="B24045" s="68"/>
    </row>
    <row r="24046" spans="2:2" x14ac:dyDescent="0.25">
      <c r="B24046" s="68"/>
    </row>
    <row r="24047" spans="2:2" x14ac:dyDescent="0.25">
      <c r="B24047" s="68"/>
    </row>
    <row r="24048" spans="2:2" x14ac:dyDescent="0.25">
      <c r="B24048" s="68"/>
    </row>
    <row r="24049" spans="2:2" x14ac:dyDescent="0.25">
      <c r="B24049" s="68"/>
    </row>
    <row r="24050" spans="2:2" x14ac:dyDescent="0.25">
      <c r="B24050" s="68"/>
    </row>
    <row r="24051" spans="2:2" x14ac:dyDescent="0.25">
      <c r="B24051" s="68"/>
    </row>
    <row r="24052" spans="2:2" x14ac:dyDescent="0.25">
      <c r="B24052" s="68"/>
    </row>
    <row r="24053" spans="2:2" x14ac:dyDescent="0.25">
      <c r="B24053" s="68"/>
    </row>
    <row r="24054" spans="2:2" x14ac:dyDescent="0.25">
      <c r="B24054" s="68"/>
    </row>
    <row r="24055" spans="2:2" x14ac:dyDescent="0.25">
      <c r="B24055" s="68"/>
    </row>
    <row r="24056" spans="2:2" x14ac:dyDescent="0.25">
      <c r="B24056" s="68"/>
    </row>
    <row r="24057" spans="2:2" x14ac:dyDescent="0.25">
      <c r="B24057" s="68"/>
    </row>
    <row r="24058" spans="2:2" x14ac:dyDescent="0.25">
      <c r="B24058" s="68"/>
    </row>
    <row r="24059" spans="2:2" x14ac:dyDescent="0.25">
      <c r="B24059" s="68"/>
    </row>
    <row r="24060" spans="2:2" x14ac:dyDescent="0.25">
      <c r="B24060" s="68"/>
    </row>
    <row r="24061" spans="2:2" x14ac:dyDescent="0.25">
      <c r="B24061" s="68"/>
    </row>
    <row r="24062" spans="2:2" x14ac:dyDescent="0.25">
      <c r="B24062" s="68"/>
    </row>
    <row r="24063" spans="2:2" x14ac:dyDescent="0.25">
      <c r="B24063" s="68"/>
    </row>
    <row r="24064" spans="2:2" x14ac:dyDescent="0.25">
      <c r="B24064" s="68"/>
    </row>
    <row r="24065" spans="2:2" x14ac:dyDescent="0.25">
      <c r="B24065" s="68"/>
    </row>
    <row r="24066" spans="2:2" x14ac:dyDescent="0.25">
      <c r="B24066" s="68"/>
    </row>
    <row r="24067" spans="2:2" x14ac:dyDescent="0.25">
      <c r="B24067" s="68"/>
    </row>
    <row r="24068" spans="2:2" x14ac:dyDescent="0.25">
      <c r="B24068" s="68"/>
    </row>
    <row r="24069" spans="2:2" x14ac:dyDescent="0.25">
      <c r="B24069" s="68"/>
    </row>
    <row r="24070" spans="2:2" x14ac:dyDescent="0.25">
      <c r="B24070" s="68"/>
    </row>
    <row r="24071" spans="2:2" x14ac:dyDescent="0.25">
      <c r="B24071" s="68"/>
    </row>
    <row r="24072" spans="2:2" x14ac:dyDescent="0.25">
      <c r="B24072" s="68"/>
    </row>
    <row r="24073" spans="2:2" x14ac:dyDescent="0.25">
      <c r="B24073" s="68"/>
    </row>
    <row r="24074" spans="2:2" x14ac:dyDescent="0.25">
      <c r="B24074" s="68"/>
    </row>
    <row r="24075" spans="2:2" x14ac:dyDescent="0.25">
      <c r="B24075" s="68"/>
    </row>
    <row r="24076" spans="2:2" x14ac:dyDescent="0.25">
      <c r="B24076" s="68"/>
    </row>
    <row r="24077" spans="2:2" x14ac:dyDescent="0.25">
      <c r="B24077" s="68"/>
    </row>
    <row r="24078" spans="2:2" x14ac:dyDescent="0.25">
      <c r="B24078" s="68"/>
    </row>
    <row r="24079" spans="2:2" x14ac:dyDescent="0.25">
      <c r="B24079" s="68"/>
    </row>
    <row r="24080" spans="2:2" x14ac:dyDescent="0.25">
      <c r="B24080" s="68"/>
    </row>
    <row r="24081" spans="2:2" x14ac:dyDescent="0.25">
      <c r="B24081" s="68"/>
    </row>
    <row r="24082" spans="2:2" x14ac:dyDescent="0.25">
      <c r="B24082" s="68"/>
    </row>
    <row r="24083" spans="2:2" x14ac:dyDescent="0.25">
      <c r="B24083" s="68"/>
    </row>
    <row r="24084" spans="2:2" x14ac:dyDescent="0.25">
      <c r="B24084" s="68"/>
    </row>
    <row r="24085" spans="2:2" x14ac:dyDescent="0.25">
      <c r="B24085" s="68"/>
    </row>
    <row r="24086" spans="2:2" x14ac:dyDescent="0.25">
      <c r="B24086" s="68"/>
    </row>
    <row r="24087" spans="2:2" x14ac:dyDescent="0.25">
      <c r="B24087" s="68"/>
    </row>
    <row r="24088" spans="2:2" x14ac:dyDescent="0.25">
      <c r="B24088" s="68"/>
    </row>
    <row r="24089" spans="2:2" x14ac:dyDescent="0.25">
      <c r="B24089" s="68"/>
    </row>
    <row r="24090" spans="2:2" x14ac:dyDescent="0.25">
      <c r="B24090" s="68"/>
    </row>
    <row r="24091" spans="2:2" x14ac:dyDescent="0.25">
      <c r="B24091" s="68"/>
    </row>
    <row r="24092" spans="2:2" x14ac:dyDescent="0.25">
      <c r="B24092" s="68"/>
    </row>
    <row r="24093" spans="2:2" x14ac:dyDescent="0.25">
      <c r="B24093" s="68"/>
    </row>
    <row r="24094" spans="2:2" x14ac:dyDescent="0.25">
      <c r="B24094" s="68"/>
    </row>
    <row r="24095" spans="2:2" x14ac:dyDescent="0.25">
      <c r="B24095" s="68"/>
    </row>
    <row r="24096" spans="2:2" x14ac:dyDescent="0.25">
      <c r="B24096" s="68"/>
    </row>
    <row r="24097" spans="2:2" x14ac:dyDescent="0.25">
      <c r="B24097" s="68"/>
    </row>
    <row r="24098" spans="2:2" x14ac:dyDescent="0.25">
      <c r="B24098" s="68"/>
    </row>
    <row r="24099" spans="2:2" x14ac:dyDescent="0.25">
      <c r="B24099" s="68"/>
    </row>
    <row r="24100" spans="2:2" x14ac:dyDescent="0.25">
      <c r="B24100" s="68"/>
    </row>
    <row r="24101" spans="2:2" x14ac:dyDescent="0.25">
      <c r="B24101" s="68"/>
    </row>
    <row r="24102" spans="2:2" x14ac:dyDescent="0.25">
      <c r="B24102" s="68"/>
    </row>
    <row r="24103" spans="2:2" x14ac:dyDescent="0.25">
      <c r="B24103" s="68"/>
    </row>
    <row r="24104" spans="2:2" x14ac:dyDescent="0.25">
      <c r="B24104" s="68"/>
    </row>
    <row r="24105" spans="2:2" x14ac:dyDescent="0.25">
      <c r="B24105" s="68"/>
    </row>
    <row r="24106" spans="2:2" x14ac:dyDescent="0.25">
      <c r="B24106" s="68"/>
    </row>
    <row r="24107" spans="2:2" x14ac:dyDescent="0.25">
      <c r="B24107" s="68"/>
    </row>
    <row r="24108" spans="2:2" x14ac:dyDescent="0.25">
      <c r="B24108" s="68"/>
    </row>
    <row r="24109" spans="2:2" x14ac:dyDescent="0.25">
      <c r="B24109" s="68"/>
    </row>
    <row r="24110" spans="2:2" x14ac:dyDescent="0.25">
      <c r="B24110" s="68"/>
    </row>
    <row r="24111" spans="2:2" x14ac:dyDescent="0.25">
      <c r="B24111" s="68"/>
    </row>
    <row r="24112" spans="2:2" x14ac:dyDescent="0.25">
      <c r="B24112" s="68"/>
    </row>
    <row r="24113" spans="2:2" x14ac:dyDescent="0.25">
      <c r="B24113" s="68"/>
    </row>
    <row r="24114" spans="2:2" x14ac:dyDescent="0.25">
      <c r="B24114" s="68"/>
    </row>
    <row r="24115" spans="2:2" x14ac:dyDescent="0.25">
      <c r="B24115" s="68"/>
    </row>
    <row r="24116" spans="2:2" x14ac:dyDescent="0.25">
      <c r="B24116" s="68"/>
    </row>
    <row r="24117" spans="2:2" x14ac:dyDescent="0.25">
      <c r="B24117" s="68"/>
    </row>
    <row r="24118" spans="2:2" x14ac:dyDescent="0.25">
      <c r="B24118" s="68"/>
    </row>
    <row r="24119" spans="2:2" x14ac:dyDescent="0.25">
      <c r="B24119" s="68"/>
    </row>
    <row r="24120" spans="2:2" x14ac:dyDescent="0.25">
      <c r="B24120" s="68"/>
    </row>
    <row r="24121" spans="2:2" x14ac:dyDescent="0.25">
      <c r="B24121" s="68"/>
    </row>
    <row r="24122" spans="2:2" x14ac:dyDescent="0.25">
      <c r="B24122" s="68"/>
    </row>
    <row r="24123" spans="2:2" x14ac:dyDescent="0.25">
      <c r="B24123" s="68"/>
    </row>
    <row r="24124" spans="2:2" x14ac:dyDescent="0.25">
      <c r="B24124" s="68"/>
    </row>
    <row r="24125" spans="2:2" x14ac:dyDescent="0.25">
      <c r="B24125" s="68"/>
    </row>
    <row r="24126" spans="2:2" x14ac:dyDescent="0.25">
      <c r="B24126" s="68"/>
    </row>
    <row r="24127" spans="2:2" x14ac:dyDescent="0.25">
      <c r="B24127" s="68"/>
    </row>
    <row r="24128" spans="2:2" x14ac:dyDescent="0.25">
      <c r="B24128" s="68"/>
    </row>
    <row r="24129" spans="2:2" x14ac:dyDescent="0.25">
      <c r="B24129" s="68"/>
    </row>
    <row r="24130" spans="2:2" x14ac:dyDescent="0.25">
      <c r="B24130" s="68"/>
    </row>
    <row r="24131" spans="2:2" x14ac:dyDescent="0.25">
      <c r="B24131" s="68"/>
    </row>
    <row r="24132" spans="2:2" x14ac:dyDescent="0.25">
      <c r="B24132" s="68"/>
    </row>
    <row r="24133" spans="2:2" x14ac:dyDescent="0.25">
      <c r="B24133" s="68"/>
    </row>
    <row r="24134" spans="2:2" x14ac:dyDescent="0.25">
      <c r="B24134" s="68"/>
    </row>
    <row r="24135" spans="2:2" x14ac:dyDescent="0.25">
      <c r="B24135" s="68"/>
    </row>
    <row r="24136" spans="2:2" x14ac:dyDescent="0.25">
      <c r="B24136" s="68"/>
    </row>
    <row r="24137" spans="2:2" x14ac:dyDescent="0.25">
      <c r="B24137" s="68"/>
    </row>
    <row r="24138" spans="2:2" x14ac:dyDescent="0.25">
      <c r="B24138" s="68"/>
    </row>
    <row r="24139" spans="2:2" x14ac:dyDescent="0.25">
      <c r="B24139" s="68"/>
    </row>
    <row r="24140" spans="2:2" x14ac:dyDescent="0.25">
      <c r="B24140" s="68"/>
    </row>
    <row r="24141" spans="2:2" x14ac:dyDescent="0.25">
      <c r="B24141" s="68"/>
    </row>
    <row r="24142" spans="2:2" x14ac:dyDescent="0.25">
      <c r="B24142" s="68"/>
    </row>
    <row r="24143" spans="2:2" x14ac:dyDescent="0.25">
      <c r="B24143" s="68"/>
    </row>
    <row r="24144" spans="2:2" x14ac:dyDescent="0.25">
      <c r="B24144" s="68"/>
    </row>
    <row r="24145" spans="2:2" x14ac:dyDescent="0.25">
      <c r="B24145" s="68"/>
    </row>
    <row r="24146" spans="2:2" x14ac:dyDescent="0.25">
      <c r="B24146" s="68"/>
    </row>
    <row r="24147" spans="2:2" x14ac:dyDescent="0.25">
      <c r="B24147" s="68"/>
    </row>
    <row r="24148" spans="2:2" x14ac:dyDescent="0.25">
      <c r="B24148" s="68"/>
    </row>
    <row r="24149" spans="2:2" x14ac:dyDescent="0.25">
      <c r="B24149" s="68"/>
    </row>
    <row r="24150" spans="2:2" x14ac:dyDescent="0.25">
      <c r="B24150" s="68"/>
    </row>
    <row r="24151" spans="2:2" x14ac:dyDescent="0.25">
      <c r="B24151" s="68"/>
    </row>
    <row r="24152" spans="2:2" x14ac:dyDescent="0.25">
      <c r="B24152" s="68"/>
    </row>
    <row r="24153" spans="2:2" x14ac:dyDescent="0.25">
      <c r="B24153" s="68"/>
    </row>
    <row r="24154" spans="2:2" x14ac:dyDescent="0.25">
      <c r="B24154" s="68"/>
    </row>
    <row r="24155" spans="2:2" x14ac:dyDescent="0.25">
      <c r="B24155" s="68"/>
    </row>
    <row r="24156" spans="2:2" x14ac:dyDescent="0.25">
      <c r="B24156" s="68"/>
    </row>
    <row r="24157" spans="2:2" x14ac:dyDescent="0.25">
      <c r="B24157" s="68"/>
    </row>
    <row r="24158" spans="2:2" x14ac:dyDescent="0.25">
      <c r="B24158" s="68"/>
    </row>
    <row r="24159" spans="2:2" x14ac:dyDescent="0.25">
      <c r="B24159" s="68"/>
    </row>
    <row r="24160" spans="2:2" x14ac:dyDescent="0.25">
      <c r="B24160" s="68"/>
    </row>
    <row r="24161" spans="2:2" x14ac:dyDescent="0.25">
      <c r="B24161" s="68"/>
    </row>
    <row r="24162" spans="2:2" x14ac:dyDescent="0.25">
      <c r="B24162" s="68"/>
    </row>
    <row r="24163" spans="2:2" x14ac:dyDescent="0.25">
      <c r="B24163" s="68"/>
    </row>
    <row r="24164" spans="2:2" x14ac:dyDescent="0.25">
      <c r="B24164" s="68"/>
    </row>
    <row r="24165" spans="2:2" x14ac:dyDescent="0.25">
      <c r="B24165" s="68"/>
    </row>
    <row r="24166" spans="2:2" x14ac:dyDescent="0.25">
      <c r="B24166" s="68"/>
    </row>
    <row r="24167" spans="2:2" x14ac:dyDescent="0.25">
      <c r="B24167" s="68"/>
    </row>
    <row r="24168" spans="2:2" x14ac:dyDescent="0.25">
      <c r="B24168" s="68"/>
    </row>
    <row r="24169" spans="2:2" x14ac:dyDescent="0.25">
      <c r="B24169" s="68"/>
    </row>
    <row r="24170" spans="2:2" x14ac:dyDescent="0.25">
      <c r="B24170" s="68"/>
    </row>
    <row r="24171" spans="2:2" x14ac:dyDescent="0.25">
      <c r="B24171" s="68"/>
    </row>
    <row r="24172" spans="2:2" x14ac:dyDescent="0.25">
      <c r="B24172" s="68"/>
    </row>
    <row r="24173" spans="2:2" x14ac:dyDescent="0.25">
      <c r="B24173" s="68"/>
    </row>
    <row r="24174" spans="2:2" x14ac:dyDescent="0.25">
      <c r="B24174" s="68"/>
    </row>
    <row r="24175" spans="2:2" x14ac:dyDescent="0.25">
      <c r="B24175" s="68"/>
    </row>
    <row r="24176" spans="2:2" x14ac:dyDescent="0.25">
      <c r="B24176" s="68"/>
    </row>
    <row r="24177" spans="2:2" x14ac:dyDescent="0.25">
      <c r="B24177" s="68"/>
    </row>
    <row r="24178" spans="2:2" x14ac:dyDescent="0.25">
      <c r="B24178" s="68"/>
    </row>
    <row r="24179" spans="2:2" x14ac:dyDescent="0.25">
      <c r="B24179" s="68"/>
    </row>
    <row r="24180" spans="2:2" x14ac:dyDescent="0.25">
      <c r="B24180" s="68"/>
    </row>
    <row r="24181" spans="2:2" x14ac:dyDescent="0.25">
      <c r="B24181" s="68"/>
    </row>
    <row r="24182" spans="2:2" x14ac:dyDescent="0.25">
      <c r="B24182" s="68"/>
    </row>
    <row r="24183" spans="2:2" x14ac:dyDescent="0.25">
      <c r="B24183" s="68"/>
    </row>
    <row r="24184" spans="2:2" x14ac:dyDescent="0.25">
      <c r="B24184" s="68"/>
    </row>
    <row r="24185" spans="2:2" x14ac:dyDescent="0.25">
      <c r="B24185" s="68"/>
    </row>
    <row r="24186" spans="2:2" x14ac:dyDescent="0.25">
      <c r="B24186" s="68"/>
    </row>
    <row r="24187" spans="2:2" x14ac:dyDescent="0.25">
      <c r="B24187" s="68"/>
    </row>
    <row r="24188" spans="2:2" x14ac:dyDescent="0.25">
      <c r="B24188" s="68"/>
    </row>
    <row r="24189" spans="2:2" x14ac:dyDescent="0.25">
      <c r="B24189" s="68"/>
    </row>
    <row r="24190" spans="2:2" x14ac:dyDescent="0.25">
      <c r="B24190" s="68"/>
    </row>
    <row r="24191" spans="2:2" x14ac:dyDescent="0.25">
      <c r="B24191" s="68"/>
    </row>
    <row r="24192" spans="2:2" x14ac:dyDescent="0.25">
      <c r="B24192" s="68"/>
    </row>
    <row r="24193" spans="2:2" x14ac:dyDescent="0.25">
      <c r="B24193" s="68"/>
    </row>
    <row r="24194" spans="2:2" x14ac:dyDescent="0.25">
      <c r="B24194" s="68"/>
    </row>
    <row r="24195" spans="2:2" x14ac:dyDescent="0.25">
      <c r="B24195" s="68"/>
    </row>
    <row r="24196" spans="2:2" x14ac:dyDescent="0.25">
      <c r="B24196" s="68"/>
    </row>
    <row r="24197" spans="2:2" x14ac:dyDescent="0.25">
      <c r="B24197" s="68"/>
    </row>
    <row r="24198" spans="2:2" x14ac:dyDescent="0.25">
      <c r="B24198" s="68"/>
    </row>
    <row r="24199" spans="2:2" x14ac:dyDescent="0.25">
      <c r="B24199" s="68"/>
    </row>
    <row r="24200" spans="2:2" x14ac:dyDescent="0.25">
      <c r="B24200" s="68"/>
    </row>
    <row r="24201" spans="2:2" x14ac:dyDescent="0.25">
      <c r="B24201" s="68"/>
    </row>
    <row r="24202" spans="2:2" x14ac:dyDescent="0.25">
      <c r="B24202" s="68"/>
    </row>
    <row r="24203" spans="2:2" x14ac:dyDescent="0.25">
      <c r="B24203" s="68"/>
    </row>
    <row r="24204" spans="2:2" x14ac:dyDescent="0.25">
      <c r="B24204" s="68"/>
    </row>
    <row r="24205" spans="2:2" x14ac:dyDescent="0.25">
      <c r="B24205" s="68"/>
    </row>
    <row r="24206" spans="2:2" x14ac:dyDescent="0.25">
      <c r="B24206" s="68"/>
    </row>
    <row r="24207" spans="2:2" x14ac:dyDescent="0.25">
      <c r="B24207" s="68"/>
    </row>
    <row r="24208" spans="2:2" x14ac:dyDescent="0.25">
      <c r="B24208" s="68"/>
    </row>
    <row r="24209" spans="2:2" x14ac:dyDescent="0.25">
      <c r="B24209" s="68"/>
    </row>
    <row r="24210" spans="2:2" x14ac:dyDescent="0.25">
      <c r="B24210" s="68"/>
    </row>
    <row r="24211" spans="2:2" x14ac:dyDescent="0.25">
      <c r="B24211" s="68"/>
    </row>
    <row r="24212" spans="2:2" x14ac:dyDescent="0.25">
      <c r="B24212" s="68"/>
    </row>
    <row r="24213" spans="2:2" x14ac:dyDescent="0.25">
      <c r="B24213" s="68"/>
    </row>
    <row r="24214" spans="2:2" x14ac:dyDescent="0.25">
      <c r="B24214" s="68"/>
    </row>
    <row r="24215" spans="2:2" x14ac:dyDescent="0.25">
      <c r="B24215" s="68"/>
    </row>
    <row r="24216" spans="2:2" x14ac:dyDescent="0.25">
      <c r="B24216" s="68"/>
    </row>
    <row r="24217" spans="2:2" x14ac:dyDescent="0.25">
      <c r="B24217" s="68"/>
    </row>
    <row r="24218" spans="2:2" x14ac:dyDescent="0.25">
      <c r="B24218" s="68"/>
    </row>
    <row r="24219" spans="2:2" x14ac:dyDescent="0.25">
      <c r="B24219" s="68"/>
    </row>
    <row r="24220" spans="2:2" x14ac:dyDescent="0.25">
      <c r="B24220" s="68"/>
    </row>
    <row r="24221" spans="2:2" x14ac:dyDescent="0.25">
      <c r="B24221" s="68"/>
    </row>
    <row r="24222" spans="2:2" x14ac:dyDescent="0.25">
      <c r="B24222" s="68"/>
    </row>
    <row r="24223" spans="2:2" x14ac:dyDescent="0.25">
      <c r="B24223" s="68"/>
    </row>
    <row r="24224" spans="2:2" x14ac:dyDescent="0.25">
      <c r="B24224" s="68"/>
    </row>
    <row r="24225" spans="2:2" x14ac:dyDescent="0.25">
      <c r="B24225" s="68"/>
    </row>
    <row r="24226" spans="2:2" x14ac:dyDescent="0.25">
      <c r="B24226" s="68"/>
    </row>
    <row r="24227" spans="2:2" x14ac:dyDescent="0.25">
      <c r="B24227" s="68"/>
    </row>
    <row r="24228" spans="2:2" x14ac:dyDescent="0.25">
      <c r="B24228" s="68"/>
    </row>
    <row r="24229" spans="2:2" x14ac:dyDescent="0.25">
      <c r="B24229" s="68"/>
    </row>
    <row r="24230" spans="2:2" x14ac:dyDescent="0.25">
      <c r="B24230" s="68"/>
    </row>
    <row r="24231" spans="2:2" x14ac:dyDescent="0.25">
      <c r="B24231" s="68"/>
    </row>
    <row r="24232" spans="2:2" x14ac:dyDescent="0.25">
      <c r="B24232" s="68"/>
    </row>
    <row r="24233" spans="2:2" x14ac:dyDescent="0.25">
      <c r="B24233" s="68"/>
    </row>
    <row r="24234" spans="2:2" x14ac:dyDescent="0.25">
      <c r="B24234" s="68"/>
    </row>
    <row r="24235" spans="2:2" x14ac:dyDescent="0.25">
      <c r="B24235" s="68"/>
    </row>
    <row r="24236" spans="2:2" x14ac:dyDescent="0.25">
      <c r="B24236" s="68"/>
    </row>
    <row r="24237" spans="2:2" x14ac:dyDescent="0.25">
      <c r="B24237" s="68"/>
    </row>
    <row r="24238" spans="2:2" x14ac:dyDescent="0.25">
      <c r="B24238" s="68"/>
    </row>
    <row r="24239" spans="2:2" x14ac:dyDescent="0.25">
      <c r="B24239" s="68"/>
    </row>
    <row r="24240" spans="2:2" x14ac:dyDescent="0.25">
      <c r="B24240" s="68"/>
    </row>
    <row r="24241" spans="2:2" x14ac:dyDescent="0.25">
      <c r="B24241" s="68"/>
    </row>
    <row r="24242" spans="2:2" x14ac:dyDescent="0.25">
      <c r="B24242" s="68"/>
    </row>
    <row r="24243" spans="2:2" x14ac:dyDescent="0.25">
      <c r="B24243" s="68"/>
    </row>
    <row r="24244" spans="2:2" x14ac:dyDescent="0.25">
      <c r="B24244" s="68"/>
    </row>
    <row r="24245" spans="2:2" x14ac:dyDescent="0.25">
      <c r="B24245" s="68"/>
    </row>
    <row r="24246" spans="2:2" x14ac:dyDescent="0.25">
      <c r="B24246" s="68"/>
    </row>
    <row r="24247" spans="2:2" x14ac:dyDescent="0.25">
      <c r="B24247" s="68"/>
    </row>
    <row r="24248" spans="2:2" x14ac:dyDescent="0.25">
      <c r="B24248" s="68"/>
    </row>
    <row r="24249" spans="2:2" x14ac:dyDescent="0.25">
      <c r="B24249" s="68"/>
    </row>
    <row r="24250" spans="2:2" x14ac:dyDescent="0.25">
      <c r="B24250" s="68"/>
    </row>
    <row r="24251" spans="2:2" x14ac:dyDescent="0.25">
      <c r="B24251" s="68"/>
    </row>
    <row r="24252" spans="2:2" x14ac:dyDescent="0.25">
      <c r="B24252" s="68"/>
    </row>
    <row r="24253" spans="2:2" x14ac:dyDescent="0.25">
      <c r="B24253" s="68"/>
    </row>
    <row r="24254" spans="2:2" x14ac:dyDescent="0.25">
      <c r="B24254" s="68"/>
    </row>
    <row r="24255" spans="2:2" x14ac:dyDescent="0.25">
      <c r="B24255" s="68"/>
    </row>
    <row r="24256" spans="2:2" x14ac:dyDescent="0.25">
      <c r="B24256" s="68"/>
    </row>
    <row r="24257" spans="2:2" x14ac:dyDescent="0.25">
      <c r="B24257" s="68"/>
    </row>
    <row r="24258" spans="2:2" x14ac:dyDescent="0.25">
      <c r="B24258" s="68"/>
    </row>
    <row r="24259" spans="2:2" x14ac:dyDescent="0.25">
      <c r="B24259" s="68"/>
    </row>
    <row r="24260" spans="2:2" x14ac:dyDescent="0.25">
      <c r="B24260" s="68"/>
    </row>
    <row r="24261" spans="2:2" x14ac:dyDescent="0.25">
      <c r="B24261" s="68"/>
    </row>
    <row r="24262" spans="2:2" x14ac:dyDescent="0.25">
      <c r="B24262" s="68"/>
    </row>
    <row r="24263" spans="2:2" x14ac:dyDescent="0.25">
      <c r="B24263" s="68"/>
    </row>
    <row r="24264" spans="2:2" x14ac:dyDescent="0.25">
      <c r="B24264" s="68"/>
    </row>
    <row r="24265" spans="2:2" x14ac:dyDescent="0.25">
      <c r="B24265" s="68"/>
    </row>
    <row r="24266" spans="2:2" x14ac:dyDescent="0.25">
      <c r="B24266" s="68"/>
    </row>
    <row r="24267" spans="2:2" x14ac:dyDescent="0.25">
      <c r="B24267" s="68"/>
    </row>
    <row r="24268" spans="2:2" x14ac:dyDescent="0.25">
      <c r="B24268" s="68"/>
    </row>
    <row r="24269" spans="2:2" x14ac:dyDescent="0.25">
      <c r="B24269" s="68"/>
    </row>
    <row r="24270" spans="2:2" x14ac:dyDescent="0.25">
      <c r="B24270" s="68"/>
    </row>
    <row r="24271" spans="2:2" x14ac:dyDescent="0.25">
      <c r="B24271" s="68"/>
    </row>
    <row r="24272" spans="2:2" x14ac:dyDescent="0.25">
      <c r="B24272" s="68"/>
    </row>
    <row r="24273" spans="2:2" x14ac:dyDescent="0.25">
      <c r="B24273" s="68"/>
    </row>
    <row r="24274" spans="2:2" x14ac:dyDescent="0.25">
      <c r="B24274" s="68"/>
    </row>
    <row r="24275" spans="2:2" x14ac:dyDescent="0.25">
      <c r="B24275" s="68"/>
    </row>
    <row r="24276" spans="2:2" x14ac:dyDescent="0.25">
      <c r="B24276" s="68"/>
    </row>
    <row r="24277" spans="2:2" x14ac:dyDescent="0.25">
      <c r="B24277" s="68"/>
    </row>
    <row r="24278" spans="2:2" x14ac:dyDescent="0.25">
      <c r="B24278" s="68"/>
    </row>
    <row r="24279" spans="2:2" x14ac:dyDescent="0.25">
      <c r="B24279" s="68"/>
    </row>
    <row r="24280" spans="2:2" x14ac:dyDescent="0.25">
      <c r="B24280" s="68"/>
    </row>
    <row r="24281" spans="2:2" x14ac:dyDescent="0.25">
      <c r="B24281" s="68"/>
    </row>
    <row r="24282" spans="2:2" x14ac:dyDescent="0.25">
      <c r="B24282" s="68"/>
    </row>
    <row r="24283" spans="2:2" x14ac:dyDescent="0.25">
      <c r="B24283" s="68"/>
    </row>
    <row r="24284" spans="2:2" x14ac:dyDescent="0.25">
      <c r="B24284" s="68"/>
    </row>
    <row r="24285" spans="2:2" x14ac:dyDescent="0.25">
      <c r="B24285" s="68"/>
    </row>
    <row r="24286" spans="2:2" x14ac:dyDescent="0.25">
      <c r="B24286" s="68"/>
    </row>
    <row r="24287" spans="2:2" x14ac:dyDescent="0.25">
      <c r="B24287" s="68"/>
    </row>
    <row r="24288" spans="2:2" x14ac:dyDescent="0.25">
      <c r="B24288" s="68"/>
    </row>
    <row r="24289" spans="2:2" x14ac:dyDescent="0.25">
      <c r="B24289" s="68"/>
    </row>
    <row r="24290" spans="2:2" x14ac:dyDescent="0.25">
      <c r="B24290" s="68"/>
    </row>
    <row r="24291" spans="2:2" x14ac:dyDescent="0.25">
      <c r="B24291" s="68"/>
    </row>
    <row r="24292" spans="2:2" x14ac:dyDescent="0.25">
      <c r="B24292" s="68"/>
    </row>
    <row r="24293" spans="2:2" x14ac:dyDescent="0.25">
      <c r="B24293" s="68"/>
    </row>
    <row r="24294" spans="2:2" x14ac:dyDescent="0.25">
      <c r="B24294" s="68"/>
    </row>
    <row r="24295" spans="2:2" x14ac:dyDescent="0.25">
      <c r="B24295" s="68"/>
    </row>
    <row r="24296" spans="2:2" x14ac:dyDescent="0.25">
      <c r="B24296" s="68"/>
    </row>
    <row r="24297" spans="2:2" x14ac:dyDescent="0.25">
      <c r="B24297" s="68"/>
    </row>
    <row r="24298" spans="2:2" x14ac:dyDescent="0.25">
      <c r="B24298" s="68"/>
    </row>
    <row r="24299" spans="2:2" x14ac:dyDescent="0.25">
      <c r="B24299" s="68"/>
    </row>
    <row r="24300" spans="2:2" x14ac:dyDescent="0.25">
      <c r="B24300" s="68"/>
    </row>
    <row r="24301" spans="2:2" x14ac:dyDescent="0.25">
      <c r="B24301" s="68"/>
    </row>
    <row r="24302" spans="2:2" x14ac:dyDescent="0.25">
      <c r="B24302" s="68"/>
    </row>
    <row r="24303" spans="2:2" x14ac:dyDescent="0.25">
      <c r="B24303" s="68"/>
    </row>
    <row r="24304" spans="2:2" x14ac:dyDescent="0.25">
      <c r="B24304" s="68"/>
    </row>
    <row r="24305" spans="2:2" x14ac:dyDescent="0.25">
      <c r="B24305" s="68"/>
    </row>
    <row r="24306" spans="2:2" x14ac:dyDescent="0.25">
      <c r="B24306" s="68"/>
    </row>
    <row r="24307" spans="2:2" x14ac:dyDescent="0.25">
      <c r="B24307" s="68"/>
    </row>
    <row r="24308" spans="2:2" x14ac:dyDescent="0.25">
      <c r="B24308" s="68"/>
    </row>
    <row r="24309" spans="2:2" x14ac:dyDescent="0.25">
      <c r="B24309" s="68"/>
    </row>
    <row r="24310" spans="2:2" x14ac:dyDescent="0.25">
      <c r="B24310" s="68"/>
    </row>
    <row r="24311" spans="2:2" x14ac:dyDescent="0.25">
      <c r="B24311" s="68"/>
    </row>
    <row r="24312" spans="2:2" x14ac:dyDescent="0.25">
      <c r="B24312" s="68"/>
    </row>
    <row r="24313" spans="2:2" x14ac:dyDescent="0.25">
      <c r="B24313" s="68"/>
    </row>
    <row r="24314" spans="2:2" x14ac:dyDescent="0.25">
      <c r="B24314" s="68"/>
    </row>
    <row r="24315" spans="2:2" x14ac:dyDescent="0.25">
      <c r="B24315" s="68"/>
    </row>
    <row r="24316" spans="2:2" x14ac:dyDescent="0.25">
      <c r="B24316" s="68"/>
    </row>
    <row r="24317" spans="2:2" x14ac:dyDescent="0.25">
      <c r="B24317" s="68"/>
    </row>
    <row r="24318" spans="2:2" x14ac:dyDescent="0.25">
      <c r="B24318" s="68"/>
    </row>
    <row r="24319" spans="2:2" x14ac:dyDescent="0.25">
      <c r="B24319" s="68"/>
    </row>
    <row r="24320" spans="2:2" x14ac:dyDescent="0.25">
      <c r="B24320" s="68"/>
    </row>
    <row r="24321" spans="2:2" x14ac:dyDescent="0.25">
      <c r="B24321" s="68"/>
    </row>
    <row r="24322" spans="2:2" x14ac:dyDescent="0.25">
      <c r="B24322" s="68"/>
    </row>
    <row r="24323" spans="2:2" x14ac:dyDescent="0.25">
      <c r="B24323" s="68"/>
    </row>
    <row r="24324" spans="2:2" x14ac:dyDescent="0.25">
      <c r="B24324" s="68"/>
    </row>
    <row r="24325" spans="2:2" x14ac:dyDescent="0.25">
      <c r="B24325" s="68"/>
    </row>
    <row r="24326" spans="2:2" x14ac:dyDescent="0.25">
      <c r="B24326" s="68"/>
    </row>
    <row r="24327" spans="2:2" x14ac:dyDescent="0.25">
      <c r="B24327" s="68"/>
    </row>
    <row r="24328" spans="2:2" x14ac:dyDescent="0.25">
      <c r="B24328" s="68"/>
    </row>
    <row r="24329" spans="2:2" x14ac:dyDescent="0.25">
      <c r="B24329" s="68"/>
    </row>
    <row r="24330" spans="2:2" x14ac:dyDescent="0.25">
      <c r="B24330" s="68"/>
    </row>
    <row r="24331" spans="2:2" x14ac:dyDescent="0.25">
      <c r="B24331" s="68"/>
    </row>
    <row r="24332" spans="2:2" x14ac:dyDescent="0.25">
      <c r="B24332" s="68"/>
    </row>
    <row r="24333" spans="2:2" x14ac:dyDescent="0.25">
      <c r="B24333" s="68"/>
    </row>
    <row r="24334" spans="2:2" x14ac:dyDescent="0.25">
      <c r="B24334" s="68"/>
    </row>
    <row r="24335" spans="2:2" x14ac:dyDescent="0.25">
      <c r="B24335" s="68"/>
    </row>
    <row r="24336" spans="2:2" x14ac:dyDescent="0.25">
      <c r="B24336" s="68"/>
    </row>
    <row r="24337" spans="2:2" x14ac:dyDescent="0.25">
      <c r="B24337" s="68"/>
    </row>
    <row r="24338" spans="2:2" x14ac:dyDescent="0.25">
      <c r="B24338" s="68"/>
    </row>
    <row r="24339" spans="2:2" x14ac:dyDescent="0.25">
      <c r="B24339" s="68"/>
    </row>
    <row r="24340" spans="2:2" x14ac:dyDescent="0.25">
      <c r="B24340" s="68"/>
    </row>
    <row r="24341" spans="2:2" x14ac:dyDescent="0.25">
      <c r="B24341" s="68"/>
    </row>
    <row r="24342" spans="2:2" x14ac:dyDescent="0.25">
      <c r="B24342" s="68"/>
    </row>
    <row r="24343" spans="2:2" x14ac:dyDescent="0.25">
      <c r="B24343" s="68"/>
    </row>
    <row r="24344" spans="2:2" x14ac:dyDescent="0.25">
      <c r="B24344" s="68"/>
    </row>
    <row r="24345" spans="2:2" x14ac:dyDescent="0.25">
      <c r="B24345" s="68"/>
    </row>
    <row r="24346" spans="2:2" x14ac:dyDescent="0.25">
      <c r="B24346" s="68"/>
    </row>
    <row r="24347" spans="2:2" x14ac:dyDescent="0.25">
      <c r="B24347" s="68"/>
    </row>
    <row r="24348" spans="2:2" x14ac:dyDescent="0.25">
      <c r="B24348" s="68"/>
    </row>
    <row r="24349" spans="2:2" x14ac:dyDescent="0.25">
      <c r="B24349" s="68"/>
    </row>
    <row r="24350" spans="2:2" x14ac:dyDescent="0.25">
      <c r="B24350" s="68"/>
    </row>
    <row r="24351" spans="2:2" x14ac:dyDescent="0.25">
      <c r="B24351" s="68"/>
    </row>
    <row r="24352" spans="2:2" x14ac:dyDescent="0.25">
      <c r="B24352" s="68"/>
    </row>
    <row r="24353" spans="2:2" x14ac:dyDescent="0.25">
      <c r="B24353" s="68"/>
    </row>
    <row r="24354" spans="2:2" x14ac:dyDescent="0.25">
      <c r="B24354" s="68"/>
    </row>
    <row r="24355" spans="2:2" x14ac:dyDescent="0.25">
      <c r="B24355" s="68"/>
    </row>
    <row r="24356" spans="2:2" x14ac:dyDescent="0.25">
      <c r="B24356" s="68"/>
    </row>
    <row r="24357" spans="2:2" x14ac:dyDescent="0.25">
      <c r="B24357" s="68"/>
    </row>
    <row r="24358" spans="2:2" x14ac:dyDescent="0.25">
      <c r="B24358" s="68"/>
    </row>
    <row r="24359" spans="2:2" x14ac:dyDescent="0.25">
      <c r="B24359" s="68"/>
    </row>
    <row r="24360" spans="2:2" x14ac:dyDescent="0.25">
      <c r="B24360" s="68"/>
    </row>
    <row r="24361" spans="2:2" x14ac:dyDescent="0.25">
      <c r="B24361" s="68"/>
    </row>
    <row r="24362" spans="2:2" x14ac:dyDescent="0.25">
      <c r="B24362" s="68"/>
    </row>
    <row r="24363" spans="2:2" x14ac:dyDescent="0.25">
      <c r="B24363" s="68"/>
    </row>
    <row r="24364" spans="2:2" x14ac:dyDescent="0.25">
      <c r="B24364" s="68"/>
    </row>
    <row r="24365" spans="2:2" x14ac:dyDescent="0.25">
      <c r="B24365" s="68"/>
    </row>
    <row r="24366" spans="2:2" x14ac:dyDescent="0.25">
      <c r="B24366" s="68"/>
    </row>
    <row r="24367" spans="2:2" x14ac:dyDescent="0.25">
      <c r="B24367" s="68"/>
    </row>
    <row r="24368" spans="2:2" x14ac:dyDescent="0.25">
      <c r="B24368" s="68"/>
    </row>
    <row r="24369" spans="2:2" x14ac:dyDescent="0.25">
      <c r="B24369" s="68"/>
    </row>
    <row r="24370" spans="2:2" x14ac:dyDescent="0.25">
      <c r="B24370" s="68"/>
    </row>
    <row r="24371" spans="2:2" x14ac:dyDescent="0.25">
      <c r="B24371" s="68"/>
    </row>
    <row r="24372" spans="2:2" x14ac:dyDescent="0.25">
      <c r="B24372" s="68"/>
    </row>
    <row r="24373" spans="2:2" x14ac:dyDescent="0.25">
      <c r="B24373" s="68"/>
    </row>
    <row r="24374" spans="2:2" x14ac:dyDescent="0.25">
      <c r="B24374" s="68"/>
    </row>
    <row r="24375" spans="2:2" x14ac:dyDescent="0.25">
      <c r="B24375" s="68"/>
    </row>
    <row r="24376" spans="2:2" x14ac:dyDescent="0.25">
      <c r="B24376" s="68"/>
    </row>
    <row r="24377" spans="2:2" x14ac:dyDescent="0.25">
      <c r="B24377" s="68"/>
    </row>
    <row r="24378" spans="2:2" x14ac:dyDescent="0.25">
      <c r="B24378" s="68"/>
    </row>
    <row r="24379" spans="2:2" x14ac:dyDescent="0.25">
      <c r="B24379" s="68"/>
    </row>
    <row r="24380" spans="2:2" x14ac:dyDescent="0.25">
      <c r="B24380" s="68"/>
    </row>
    <row r="24381" spans="2:2" x14ac:dyDescent="0.25">
      <c r="B24381" s="68"/>
    </row>
    <row r="24382" spans="2:2" x14ac:dyDescent="0.25">
      <c r="B24382" s="68"/>
    </row>
    <row r="24383" spans="2:2" x14ac:dyDescent="0.25">
      <c r="B24383" s="68"/>
    </row>
    <row r="24384" spans="2:2" x14ac:dyDescent="0.25">
      <c r="B24384" s="68"/>
    </row>
    <row r="24385" spans="2:2" x14ac:dyDescent="0.25">
      <c r="B24385" s="68"/>
    </row>
    <row r="24386" spans="2:2" x14ac:dyDescent="0.25">
      <c r="B24386" s="68"/>
    </row>
    <row r="24387" spans="2:2" x14ac:dyDescent="0.25">
      <c r="B24387" s="68"/>
    </row>
    <row r="24388" spans="2:2" x14ac:dyDescent="0.25">
      <c r="B24388" s="68"/>
    </row>
    <row r="24389" spans="2:2" x14ac:dyDescent="0.25">
      <c r="B24389" s="68"/>
    </row>
    <row r="24390" spans="2:2" x14ac:dyDescent="0.25">
      <c r="B24390" s="68"/>
    </row>
    <row r="24391" spans="2:2" x14ac:dyDescent="0.25">
      <c r="B24391" s="68"/>
    </row>
    <row r="24392" spans="2:2" x14ac:dyDescent="0.25">
      <c r="B24392" s="68"/>
    </row>
    <row r="24393" spans="2:2" x14ac:dyDescent="0.25">
      <c r="B24393" s="68"/>
    </row>
    <row r="24394" spans="2:2" x14ac:dyDescent="0.25">
      <c r="B24394" s="68"/>
    </row>
    <row r="24395" spans="2:2" x14ac:dyDescent="0.25">
      <c r="B24395" s="68"/>
    </row>
    <row r="24396" spans="2:2" x14ac:dyDescent="0.25">
      <c r="B24396" s="68"/>
    </row>
    <row r="24397" spans="2:2" x14ac:dyDescent="0.25">
      <c r="B24397" s="68"/>
    </row>
    <row r="24398" spans="2:2" x14ac:dyDescent="0.25">
      <c r="B24398" s="68"/>
    </row>
    <row r="24399" spans="2:2" x14ac:dyDescent="0.25">
      <c r="B24399" s="68"/>
    </row>
    <row r="24400" spans="2:2" x14ac:dyDescent="0.25">
      <c r="B24400" s="68"/>
    </row>
    <row r="24401" spans="2:2" x14ac:dyDescent="0.25">
      <c r="B24401" s="68"/>
    </row>
    <row r="24402" spans="2:2" x14ac:dyDescent="0.25">
      <c r="B24402" s="68"/>
    </row>
    <row r="24403" spans="2:2" x14ac:dyDescent="0.25">
      <c r="B24403" s="68"/>
    </row>
    <row r="24404" spans="2:2" x14ac:dyDescent="0.25">
      <c r="B24404" s="68"/>
    </row>
    <row r="24405" spans="2:2" x14ac:dyDescent="0.25">
      <c r="B24405" s="68"/>
    </row>
    <row r="24406" spans="2:2" x14ac:dyDescent="0.25">
      <c r="B24406" s="68"/>
    </row>
    <row r="24407" spans="2:2" x14ac:dyDescent="0.25">
      <c r="B24407" s="68"/>
    </row>
    <row r="24408" spans="2:2" x14ac:dyDescent="0.25">
      <c r="B24408" s="68"/>
    </row>
    <row r="24409" spans="2:2" x14ac:dyDescent="0.25">
      <c r="B24409" s="68"/>
    </row>
    <row r="24410" spans="2:2" x14ac:dyDescent="0.25">
      <c r="B24410" s="68"/>
    </row>
    <row r="24411" spans="2:2" x14ac:dyDescent="0.25">
      <c r="B24411" s="68"/>
    </row>
    <row r="24412" spans="2:2" x14ac:dyDescent="0.25">
      <c r="B24412" s="68"/>
    </row>
    <row r="24413" spans="2:2" x14ac:dyDescent="0.25">
      <c r="B24413" s="68"/>
    </row>
    <row r="24414" spans="2:2" x14ac:dyDescent="0.25">
      <c r="B24414" s="68"/>
    </row>
    <row r="24415" spans="2:2" x14ac:dyDescent="0.25">
      <c r="B24415" s="68"/>
    </row>
    <row r="24416" spans="2:2" x14ac:dyDescent="0.25">
      <c r="B24416" s="68"/>
    </row>
    <row r="24417" spans="2:2" x14ac:dyDescent="0.25">
      <c r="B24417" s="68"/>
    </row>
    <row r="24418" spans="2:2" x14ac:dyDescent="0.25">
      <c r="B24418" s="68"/>
    </row>
    <row r="24419" spans="2:2" x14ac:dyDescent="0.25">
      <c r="B24419" s="68"/>
    </row>
    <row r="24420" spans="2:2" x14ac:dyDescent="0.25">
      <c r="B24420" s="68"/>
    </row>
    <row r="24421" spans="2:2" x14ac:dyDescent="0.25">
      <c r="B24421" s="68"/>
    </row>
    <row r="24422" spans="2:2" x14ac:dyDescent="0.25">
      <c r="B24422" s="68"/>
    </row>
    <row r="24423" spans="2:2" x14ac:dyDescent="0.25">
      <c r="B24423" s="68"/>
    </row>
    <row r="24424" spans="2:2" x14ac:dyDescent="0.25">
      <c r="B24424" s="68"/>
    </row>
    <row r="24425" spans="2:2" x14ac:dyDescent="0.25">
      <c r="B24425" s="68"/>
    </row>
    <row r="24426" spans="2:2" x14ac:dyDescent="0.25">
      <c r="B24426" s="68"/>
    </row>
    <row r="24427" spans="2:2" x14ac:dyDescent="0.25">
      <c r="B24427" s="68"/>
    </row>
    <row r="24428" spans="2:2" x14ac:dyDescent="0.25">
      <c r="B24428" s="68"/>
    </row>
    <row r="24429" spans="2:2" x14ac:dyDescent="0.25">
      <c r="B24429" s="68"/>
    </row>
    <row r="24430" spans="2:2" x14ac:dyDescent="0.25">
      <c r="B24430" s="68"/>
    </row>
    <row r="24431" spans="2:2" x14ac:dyDescent="0.25">
      <c r="B24431" s="68"/>
    </row>
    <row r="24432" spans="2:2" x14ac:dyDescent="0.25">
      <c r="B24432" s="68"/>
    </row>
    <row r="24433" spans="2:2" x14ac:dyDescent="0.25">
      <c r="B24433" s="68"/>
    </row>
    <row r="24434" spans="2:2" x14ac:dyDescent="0.25">
      <c r="B24434" s="68"/>
    </row>
    <row r="24435" spans="2:2" x14ac:dyDescent="0.25">
      <c r="B24435" s="68"/>
    </row>
    <row r="24436" spans="2:2" x14ac:dyDescent="0.25">
      <c r="B24436" s="68"/>
    </row>
    <row r="24437" spans="2:2" x14ac:dyDescent="0.25">
      <c r="B24437" s="68"/>
    </row>
    <row r="24438" spans="2:2" x14ac:dyDescent="0.25">
      <c r="B24438" s="68"/>
    </row>
    <row r="24439" spans="2:2" x14ac:dyDescent="0.25">
      <c r="B24439" s="68"/>
    </row>
    <row r="24440" spans="2:2" x14ac:dyDescent="0.25">
      <c r="B24440" s="68"/>
    </row>
    <row r="24441" spans="2:2" x14ac:dyDescent="0.25">
      <c r="B24441" s="68"/>
    </row>
    <row r="24442" spans="2:2" x14ac:dyDescent="0.25">
      <c r="B24442" s="68"/>
    </row>
    <row r="24443" spans="2:2" x14ac:dyDescent="0.25">
      <c r="B24443" s="68"/>
    </row>
    <row r="24444" spans="2:2" x14ac:dyDescent="0.25">
      <c r="B24444" s="68"/>
    </row>
    <row r="24445" spans="2:2" x14ac:dyDescent="0.25">
      <c r="B24445" s="68"/>
    </row>
    <row r="24446" spans="2:2" x14ac:dyDescent="0.25">
      <c r="B24446" s="68"/>
    </row>
    <row r="24447" spans="2:2" x14ac:dyDescent="0.25">
      <c r="B24447" s="68"/>
    </row>
    <row r="24448" spans="2:2" x14ac:dyDescent="0.25">
      <c r="B24448" s="68"/>
    </row>
    <row r="24449" spans="2:2" x14ac:dyDescent="0.25">
      <c r="B24449" s="68"/>
    </row>
    <row r="24450" spans="2:2" x14ac:dyDescent="0.25">
      <c r="B24450" s="68"/>
    </row>
    <row r="24451" spans="2:2" x14ac:dyDescent="0.25">
      <c r="B24451" s="68"/>
    </row>
    <row r="24452" spans="2:2" x14ac:dyDescent="0.25">
      <c r="B24452" s="68"/>
    </row>
    <row r="24453" spans="2:2" x14ac:dyDescent="0.25">
      <c r="B24453" s="68"/>
    </row>
    <row r="24454" spans="2:2" x14ac:dyDescent="0.25">
      <c r="B24454" s="68"/>
    </row>
    <row r="24455" spans="2:2" x14ac:dyDescent="0.25">
      <c r="B24455" s="68"/>
    </row>
    <row r="24456" spans="2:2" x14ac:dyDescent="0.25">
      <c r="B24456" s="68"/>
    </row>
    <row r="24457" spans="2:2" x14ac:dyDescent="0.25">
      <c r="B24457" s="68"/>
    </row>
    <row r="24458" spans="2:2" x14ac:dyDescent="0.25">
      <c r="B24458" s="68"/>
    </row>
    <row r="24459" spans="2:2" x14ac:dyDescent="0.25">
      <c r="B24459" s="68"/>
    </row>
    <row r="24460" spans="2:2" x14ac:dyDescent="0.25">
      <c r="B24460" s="68"/>
    </row>
    <row r="24461" spans="2:2" x14ac:dyDescent="0.25">
      <c r="B24461" s="68"/>
    </row>
    <row r="24462" spans="2:2" x14ac:dyDescent="0.25">
      <c r="B24462" s="68"/>
    </row>
    <row r="24463" spans="2:2" x14ac:dyDescent="0.25">
      <c r="B24463" s="68"/>
    </row>
    <row r="24464" spans="2:2" x14ac:dyDescent="0.25">
      <c r="B24464" s="68"/>
    </row>
    <row r="24465" spans="2:2" x14ac:dyDescent="0.25">
      <c r="B24465" s="68"/>
    </row>
    <row r="24466" spans="2:2" x14ac:dyDescent="0.25">
      <c r="B24466" s="68"/>
    </row>
    <row r="24467" spans="2:2" x14ac:dyDescent="0.25">
      <c r="B24467" s="68"/>
    </row>
    <row r="24468" spans="2:2" x14ac:dyDescent="0.25">
      <c r="B24468" s="68"/>
    </row>
    <row r="24469" spans="2:2" x14ac:dyDescent="0.25">
      <c r="B24469" s="68"/>
    </row>
    <row r="24470" spans="2:2" x14ac:dyDescent="0.25">
      <c r="B24470" s="68"/>
    </row>
    <row r="24471" spans="2:2" x14ac:dyDescent="0.25">
      <c r="B24471" s="68"/>
    </row>
    <row r="24472" spans="2:2" x14ac:dyDescent="0.25">
      <c r="B24472" s="68"/>
    </row>
    <row r="24473" spans="2:2" x14ac:dyDescent="0.25">
      <c r="B24473" s="68"/>
    </row>
    <row r="24474" spans="2:2" x14ac:dyDescent="0.25">
      <c r="B24474" s="68"/>
    </row>
    <row r="24475" spans="2:2" x14ac:dyDescent="0.25">
      <c r="B24475" s="68"/>
    </row>
    <row r="24476" spans="2:2" x14ac:dyDescent="0.25">
      <c r="B24476" s="68"/>
    </row>
    <row r="24477" spans="2:2" x14ac:dyDescent="0.25">
      <c r="B24477" s="68"/>
    </row>
    <row r="24478" spans="2:2" x14ac:dyDescent="0.25">
      <c r="B24478" s="68"/>
    </row>
    <row r="24479" spans="2:2" x14ac:dyDescent="0.25">
      <c r="B24479" s="68"/>
    </row>
    <row r="24480" spans="2:2" x14ac:dyDescent="0.25">
      <c r="B24480" s="68"/>
    </row>
    <row r="24481" spans="2:2" x14ac:dyDescent="0.25">
      <c r="B24481" s="68"/>
    </row>
    <row r="24482" spans="2:2" x14ac:dyDescent="0.25">
      <c r="B24482" s="68"/>
    </row>
    <row r="24483" spans="2:2" x14ac:dyDescent="0.25">
      <c r="B24483" s="68"/>
    </row>
    <row r="24484" spans="2:2" x14ac:dyDescent="0.25">
      <c r="B24484" s="68"/>
    </row>
    <row r="24485" spans="2:2" x14ac:dyDescent="0.25">
      <c r="B24485" s="68"/>
    </row>
    <row r="24486" spans="2:2" x14ac:dyDescent="0.25">
      <c r="B24486" s="68"/>
    </row>
    <row r="24487" spans="2:2" x14ac:dyDescent="0.25">
      <c r="B24487" s="68"/>
    </row>
    <row r="24488" spans="2:2" x14ac:dyDescent="0.25">
      <c r="B24488" s="68"/>
    </row>
    <row r="24489" spans="2:2" x14ac:dyDescent="0.25">
      <c r="B24489" s="68"/>
    </row>
    <row r="24490" spans="2:2" x14ac:dyDescent="0.25">
      <c r="B24490" s="68"/>
    </row>
    <row r="24491" spans="2:2" x14ac:dyDescent="0.25">
      <c r="B24491" s="68"/>
    </row>
    <row r="24492" spans="2:2" x14ac:dyDescent="0.25">
      <c r="B24492" s="68"/>
    </row>
    <row r="24493" spans="2:2" x14ac:dyDescent="0.25">
      <c r="B24493" s="68"/>
    </row>
    <row r="24494" spans="2:2" x14ac:dyDescent="0.25">
      <c r="B24494" s="68"/>
    </row>
    <row r="24495" spans="2:2" x14ac:dyDescent="0.25">
      <c r="B24495" s="68"/>
    </row>
    <row r="24496" spans="2:2" x14ac:dyDescent="0.25">
      <c r="B24496" s="68"/>
    </row>
    <row r="24497" spans="2:2" x14ac:dyDescent="0.25">
      <c r="B24497" s="68"/>
    </row>
    <row r="24498" spans="2:2" x14ac:dyDescent="0.25">
      <c r="B24498" s="68"/>
    </row>
    <row r="24499" spans="2:2" x14ac:dyDescent="0.25">
      <c r="B24499" s="68"/>
    </row>
    <row r="24500" spans="2:2" x14ac:dyDescent="0.25">
      <c r="B24500" s="68"/>
    </row>
    <row r="24501" spans="2:2" x14ac:dyDescent="0.25">
      <c r="B24501" s="68"/>
    </row>
    <row r="24502" spans="2:2" x14ac:dyDescent="0.25">
      <c r="B24502" s="68"/>
    </row>
    <row r="24503" spans="2:2" x14ac:dyDescent="0.25">
      <c r="B24503" s="68"/>
    </row>
    <row r="24504" spans="2:2" x14ac:dyDescent="0.25">
      <c r="B24504" s="68"/>
    </row>
    <row r="24505" spans="2:2" x14ac:dyDescent="0.25">
      <c r="B24505" s="68"/>
    </row>
    <row r="24506" spans="2:2" x14ac:dyDescent="0.25">
      <c r="B24506" s="68"/>
    </row>
    <row r="24507" spans="2:2" x14ac:dyDescent="0.25">
      <c r="B24507" s="68"/>
    </row>
    <row r="24508" spans="2:2" x14ac:dyDescent="0.25">
      <c r="B24508" s="68"/>
    </row>
    <row r="24509" spans="2:2" x14ac:dyDescent="0.25">
      <c r="B24509" s="68"/>
    </row>
    <row r="24510" spans="2:2" x14ac:dyDescent="0.25">
      <c r="B24510" s="68"/>
    </row>
    <row r="24511" spans="2:2" x14ac:dyDescent="0.25">
      <c r="B24511" s="68"/>
    </row>
    <row r="24512" spans="2:2" x14ac:dyDescent="0.25">
      <c r="B24512" s="68"/>
    </row>
    <row r="24513" spans="2:2" x14ac:dyDescent="0.25">
      <c r="B24513" s="68"/>
    </row>
    <row r="24514" spans="2:2" x14ac:dyDescent="0.25">
      <c r="B24514" s="68"/>
    </row>
    <row r="24515" spans="2:2" x14ac:dyDescent="0.25">
      <c r="B24515" s="68"/>
    </row>
    <row r="24516" spans="2:2" x14ac:dyDescent="0.25">
      <c r="B24516" s="68"/>
    </row>
    <row r="24517" spans="2:2" x14ac:dyDescent="0.25">
      <c r="B24517" s="68"/>
    </row>
    <row r="24518" spans="2:2" x14ac:dyDescent="0.25">
      <c r="B24518" s="68"/>
    </row>
    <row r="24519" spans="2:2" x14ac:dyDescent="0.25">
      <c r="B24519" s="68"/>
    </row>
    <row r="24520" spans="2:2" x14ac:dyDescent="0.25">
      <c r="B24520" s="68"/>
    </row>
    <row r="24521" spans="2:2" x14ac:dyDescent="0.25">
      <c r="B24521" s="68"/>
    </row>
    <row r="24522" spans="2:2" x14ac:dyDescent="0.25">
      <c r="B24522" s="68"/>
    </row>
    <row r="24523" spans="2:2" x14ac:dyDescent="0.25">
      <c r="B24523" s="68"/>
    </row>
    <row r="24524" spans="2:2" x14ac:dyDescent="0.25">
      <c r="B24524" s="68"/>
    </row>
    <row r="24525" spans="2:2" x14ac:dyDescent="0.25">
      <c r="B24525" s="68"/>
    </row>
    <row r="24526" spans="2:2" x14ac:dyDescent="0.25">
      <c r="B24526" s="68"/>
    </row>
    <row r="24527" spans="2:2" x14ac:dyDescent="0.25">
      <c r="B24527" s="68"/>
    </row>
    <row r="24528" spans="2:2" x14ac:dyDescent="0.25">
      <c r="B24528" s="68"/>
    </row>
    <row r="24529" spans="2:2" x14ac:dyDescent="0.25">
      <c r="B24529" s="68"/>
    </row>
    <row r="24530" spans="2:2" x14ac:dyDescent="0.25">
      <c r="B24530" s="68"/>
    </row>
    <row r="24531" spans="2:2" x14ac:dyDescent="0.25">
      <c r="B24531" s="68"/>
    </row>
    <row r="24532" spans="2:2" x14ac:dyDescent="0.25">
      <c r="B24532" s="68"/>
    </row>
    <row r="24533" spans="2:2" x14ac:dyDescent="0.25">
      <c r="B24533" s="68"/>
    </row>
    <row r="24534" spans="2:2" x14ac:dyDescent="0.25">
      <c r="B24534" s="68"/>
    </row>
    <row r="24535" spans="2:2" x14ac:dyDescent="0.25">
      <c r="B24535" s="68"/>
    </row>
    <row r="24536" spans="2:2" x14ac:dyDescent="0.25">
      <c r="B24536" s="68"/>
    </row>
    <row r="24537" spans="2:2" x14ac:dyDescent="0.25">
      <c r="B24537" s="68"/>
    </row>
    <row r="24538" spans="2:2" x14ac:dyDescent="0.25">
      <c r="B24538" s="68"/>
    </row>
    <row r="24539" spans="2:2" x14ac:dyDescent="0.25">
      <c r="B24539" s="68"/>
    </row>
    <row r="24540" spans="2:2" x14ac:dyDescent="0.25">
      <c r="B24540" s="68"/>
    </row>
    <row r="24541" spans="2:2" x14ac:dyDescent="0.25">
      <c r="B24541" s="68"/>
    </row>
    <row r="24542" spans="2:2" x14ac:dyDescent="0.25">
      <c r="B24542" s="68"/>
    </row>
    <row r="24543" spans="2:2" x14ac:dyDescent="0.25">
      <c r="B24543" s="68"/>
    </row>
    <row r="24544" spans="2:2" x14ac:dyDescent="0.25">
      <c r="B24544" s="68"/>
    </row>
    <row r="24545" spans="2:2" x14ac:dyDescent="0.25">
      <c r="B24545" s="68"/>
    </row>
    <row r="24546" spans="2:2" x14ac:dyDescent="0.25">
      <c r="B24546" s="68"/>
    </row>
    <row r="24547" spans="2:2" x14ac:dyDescent="0.25">
      <c r="B24547" s="68"/>
    </row>
    <row r="24548" spans="2:2" x14ac:dyDescent="0.25">
      <c r="B24548" s="68"/>
    </row>
    <row r="24549" spans="2:2" x14ac:dyDescent="0.25">
      <c r="B24549" s="68"/>
    </row>
    <row r="24550" spans="2:2" x14ac:dyDescent="0.25">
      <c r="B24550" s="68"/>
    </row>
    <row r="24551" spans="2:2" x14ac:dyDescent="0.25">
      <c r="B24551" s="68"/>
    </row>
    <row r="24552" spans="2:2" x14ac:dyDescent="0.25">
      <c r="B24552" s="68"/>
    </row>
    <row r="24553" spans="2:2" x14ac:dyDescent="0.25">
      <c r="B24553" s="68"/>
    </row>
    <row r="24554" spans="2:2" x14ac:dyDescent="0.25">
      <c r="B24554" s="68"/>
    </row>
    <row r="24555" spans="2:2" x14ac:dyDescent="0.25">
      <c r="B24555" s="68"/>
    </row>
    <row r="24556" spans="2:2" x14ac:dyDescent="0.25">
      <c r="B24556" s="68"/>
    </row>
    <row r="24557" spans="2:2" x14ac:dyDescent="0.25">
      <c r="B24557" s="68"/>
    </row>
    <row r="24558" spans="2:2" x14ac:dyDescent="0.25">
      <c r="B24558" s="68"/>
    </row>
    <row r="24559" spans="2:2" x14ac:dyDescent="0.25">
      <c r="B24559" s="68"/>
    </row>
    <row r="24560" spans="2:2" x14ac:dyDescent="0.25">
      <c r="B24560" s="68"/>
    </row>
    <row r="24561" spans="2:2" x14ac:dyDescent="0.25">
      <c r="B24561" s="68"/>
    </row>
    <row r="24562" spans="2:2" x14ac:dyDescent="0.25">
      <c r="B24562" s="68"/>
    </row>
    <row r="24563" spans="2:2" x14ac:dyDescent="0.25">
      <c r="B24563" s="68"/>
    </row>
    <row r="24564" spans="2:2" x14ac:dyDescent="0.25">
      <c r="B24564" s="68"/>
    </row>
    <row r="24565" spans="2:2" x14ac:dyDescent="0.25">
      <c r="B24565" s="68"/>
    </row>
    <row r="24566" spans="2:2" x14ac:dyDescent="0.25">
      <c r="B24566" s="68"/>
    </row>
    <row r="24567" spans="2:2" x14ac:dyDescent="0.25">
      <c r="B24567" s="68"/>
    </row>
    <row r="24568" spans="2:2" x14ac:dyDescent="0.25">
      <c r="B24568" s="68"/>
    </row>
    <row r="24569" spans="2:2" x14ac:dyDescent="0.25">
      <c r="B24569" s="68"/>
    </row>
    <row r="24570" spans="2:2" x14ac:dyDescent="0.25">
      <c r="B24570" s="68"/>
    </row>
    <row r="24571" spans="2:2" x14ac:dyDescent="0.25">
      <c r="B24571" s="68"/>
    </row>
    <row r="24572" spans="2:2" x14ac:dyDescent="0.25">
      <c r="B24572" s="68"/>
    </row>
    <row r="24573" spans="2:2" x14ac:dyDescent="0.25">
      <c r="B24573" s="68"/>
    </row>
    <row r="24574" spans="2:2" x14ac:dyDescent="0.25">
      <c r="B24574" s="68"/>
    </row>
    <row r="24575" spans="2:2" x14ac:dyDescent="0.25">
      <c r="B24575" s="68"/>
    </row>
    <row r="24576" spans="2:2" x14ac:dyDescent="0.25">
      <c r="B24576" s="68"/>
    </row>
    <row r="24577" spans="2:2" x14ac:dyDescent="0.25">
      <c r="B24577" s="68"/>
    </row>
    <row r="24578" spans="2:2" x14ac:dyDescent="0.25">
      <c r="B24578" s="68"/>
    </row>
    <row r="24579" spans="2:2" x14ac:dyDescent="0.25">
      <c r="B24579" s="68"/>
    </row>
    <row r="24580" spans="2:2" x14ac:dyDescent="0.25">
      <c r="B24580" s="68"/>
    </row>
    <row r="24581" spans="2:2" x14ac:dyDescent="0.25">
      <c r="B24581" s="68"/>
    </row>
    <row r="24582" spans="2:2" x14ac:dyDescent="0.25">
      <c r="B24582" s="68"/>
    </row>
    <row r="24583" spans="2:2" x14ac:dyDescent="0.25">
      <c r="B24583" s="68"/>
    </row>
    <row r="24584" spans="2:2" x14ac:dyDescent="0.25">
      <c r="B24584" s="68"/>
    </row>
    <row r="24585" spans="2:2" x14ac:dyDescent="0.25">
      <c r="B24585" s="68"/>
    </row>
    <row r="24586" spans="2:2" x14ac:dyDescent="0.25">
      <c r="B24586" s="68"/>
    </row>
    <row r="24587" spans="2:2" x14ac:dyDescent="0.25">
      <c r="B24587" s="68"/>
    </row>
    <row r="24588" spans="2:2" x14ac:dyDescent="0.25">
      <c r="B24588" s="68"/>
    </row>
    <row r="24589" spans="2:2" x14ac:dyDescent="0.25">
      <c r="B24589" s="68"/>
    </row>
    <row r="24590" spans="2:2" x14ac:dyDescent="0.25">
      <c r="B24590" s="68"/>
    </row>
    <row r="24591" spans="2:2" x14ac:dyDescent="0.25">
      <c r="B24591" s="68"/>
    </row>
    <row r="24592" spans="2:2" x14ac:dyDescent="0.25">
      <c r="B24592" s="68"/>
    </row>
    <row r="24593" spans="2:2" x14ac:dyDescent="0.25">
      <c r="B24593" s="68"/>
    </row>
    <row r="24594" spans="2:2" x14ac:dyDescent="0.25">
      <c r="B24594" s="68"/>
    </row>
    <row r="24595" spans="2:2" x14ac:dyDescent="0.25">
      <c r="B24595" s="68"/>
    </row>
    <row r="24596" spans="2:2" x14ac:dyDescent="0.25">
      <c r="B24596" s="68"/>
    </row>
    <row r="24597" spans="2:2" x14ac:dyDescent="0.25">
      <c r="B24597" s="68"/>
    </row>
    <row r="24598" spans="2:2" x14ac:dyDescent="0.25">
      <c r="B24598" s="68"/>
    </row>
    <row r="24599" spans="2:2" x14ac:dyDescent="0.25">
      <c r="B24599" s="68"/>
    </row>
    <row r="24600" spans="2:2" x14ac:dyDescent="0.25">
      <c r="B24600" s="68"/>
    </row>
    <row r="24601" spans="2:2" x14ac:dyDescent="0.25">
      <c r="B24601" s="68"/>
    </row>
    <row r="24602" spans="2:2" x14ac:dyDescent="0.25">
      <c r="B24602" s="68"/>
    </row>
    <row r="24603" spans="2:2" x14ac:dyDescent="0.25">
      <c r="B24603" s="68"/>
    </row>
    <row r="24604" spans="2:2" x14ac:dyDescent="0.25">
      <c r="B24604" s="68"/>
    </row>
    <row r="24605" spans="2:2" x14ac:dyDescent="0.25">
      <c r="B24605" s="68"/>
    </row>
    <row r="24606" spans="2:2" x14ac:dyDescent="0.25">
      <c r="B24606" s="68"/>
    </row>
    <row r="24607" spans="2:2" x14ac:dyDescent="0.25">
      <c r="B24607" s="68"/>
    </row>
    <row r="24608" spans="2:2" x14ac:dyDescent="0.25">
      <c r="B24608" s="68"/>
    </row>
    <row r="24609" spans="2:2" x14ac:dyDescent="0.25">
      <c r="B24609" s="68"/>
    </row>
    <row r="24610" spans="2:2" x14ac:dyDescent="0.25">
      <c r="B24610" s="68"/>
    </row>
    <row r="24611" spans="2:2" x14ac:dyDescent="0.25">
      <c r="B24611" s="68"/>
    </row>
    <row r="24612" spans="2:2" x14ac:dyDescent="0.25">
      <c r="B24612" s="68"/>
    </row>
    <row r="24613" spans="2:2" x14ac:dyDescent="0.25">
      <c r="B24613" s="68"/>
    </row>
    <row r="24614" spans="2:2" x14ac:dyDescent="0.25">
      <c r="B24614" s="68"/>
    </row>
    <row r="24615" spans="2:2" x14ac:dyDescent="0.25">
      <c r="B24615" s="68"/>
    </row>
    <row r="24616" spans="2:2" x14ac:dyDescent="0.25">
      <c r="B24616" s="68"/>
    </row>
    <row r="24617" spans="2:2" x14ac:dyDescent="0.25">
      <c r="B24617" s="68"/>
    </row>
    <row r="24618" spans="2:2" x14ac:dyDescent="0.25">
      <c r="B24618" s="68"/>
    </row>
    <row r="24619" spans="2:2" x14ac:dyDescent="0.25">
      <c r="B24619" s="68"/>
    </row>
    <row r="24620" spans="2:2" x14ac:dyDescent="0.25">
      <c r="B24620" s="68"/>
    </row>
    <row r="24621" spans="2:2" x14ac:dyDescent="0.25">
      <c r="B24621" s="68"/>
    </row>
    <row r="24622" spans="2:2" x14ac:dyDescent="0.25">
      <c r="B24622" s="68"/>
    </row>
    <row r="24623" spans="2:2" x14ac:dyDescent="0.25">
      <c r="B24623" s="68"/>
    </row>
    <row r="24624" spans="2:2" x14ac:dyDescent="0.25">
      <c r="B24624" s="68"/>
    </row>
    <row r="24625" spans="2:2" x14ac:dyDescent="0.25">
      <c r="B24625" s="68"/>
    </row>
    <row r="24626" spans="2:2" x14ac:dyDescent="0.25">
      <c r="B24626" s="68"/>
    </row>
    <row r="24627" spans="2:2" x14ac:dyDescent="0.25">
      <c r="B24627" s="68"/>
    </row>
    <row r="24628" spans="2:2" x14ac:dyDescent="0.25">
      <c r="B24628" s="68"/>
    </row>
    <row r="24629" spans="2:2" x14ac:dyDescent="0.25">
      <c r="B24629" s="68"/>
    </row>
    <row r="24630" spans="2:2" x14ac:dyDescent="0.25">
      <c r="B24630" s="68"/>
    </row>
    <row r="24631" spans="2:2" x14ac:dyDescent="0.25">
      <c r="B24631" s="68"/>
    </row>
    <row r="24632" spans="2:2" x14ac:dyDescent="0.25">
      <c r="B24632" s="68"/>
    </row>
    <row r="24633" spans="2:2" x14ac:dyDescent="0.25">
      <c r="B24633" s="68"/>
    </row>
    <row r="24634" spans="2:2" x14ac:dyDescent="0.25">
      <c r="B24634" s="68"/>
    </row>
    <row r="24635" spans="2:2" x14ac:dyDescent="0.25">
      <c r="B24635" s="68"/>
    </row>
    <row r="24636" spans="2:2" x14ac:dyDescent="0.25">
      <c r="B24636" s="68"/>
    </row>
    <row r="24637" spans="2:2" x14ac:dyDescent="0.25">
      <c r="B24637" s="68"/>
    </row>
    <row r="24638" spans="2:2" x14ac:dyDescent="0.25">
      <c r="B24638" s="68"/>
    </row>
    <row r="24639" spans="2:2" x14ac:dyDescent="0.25">
      <c r="B24639" s="68"/>
    </row>
    <row r="24640" spans="2:2" x14ac:dyDescent="0.25">
      <c r="B24640" s="68"/>
    </row>
    <row r="24641" spans="2:2" x14ac:dyDescent="0.25">
      <c r="B24641" s="68"/>
    </row>
    <row r="24642" spans="2:2" x14ac:dyDescent="0.25">
      <c r="B24642" s="68"/>
    </row>
    <row r="24643" spans="2:2" x14ac:dyDescent="0.25">
      <c r="B24643" s="68"/>
    </row>
    <row r="24644" spans="2:2" x14ac:dyDescent="0.25">
      <c r="B24644" s="68"/>
    </row>
    <row r="24645" spans="2:2" x14ac:dyDescent="0.25">
      <c r="B24645" s="68"/>
    </row>
    <row r="24646" spans="2:2" x14ac:dyDescent="0.25">
      <c r="B24646" s="68"/>
    </row>
    <row r="24647" spans="2:2" x14ac:dyDescent="0.25">
      <c r="B24647" s="68"/>
    </row>
    <row r="24648" spans="2:2" x14ac:dyDescent="0.25">
      <c r="B24648" s="68"/>
    </row>
    <row r="24649" spans="2:2" x14ac:dyDescent="0.25">
      <c r="B24649" s="68"/>
    </row>
    <row r="24650" spans="2:2" x14ac:dyDescent="0.25">
      <c r="B24650" s="68"/>
    </row>
    <row r="24651" spans="2:2" x14ac:dyDescent="0.25">
      <c r="B24651" s="68"/>
    </row>
    <row r="24652" spans="2:2" x14ac:dyDescent="0.25">
      <c r="B24652" s="68"/>
    </row>
    <row r="24653" spans="2:2" x14ac:dyDescent="0.25">
      <c r="B24653" s="68"/>
    </row>
    <row r="24654" spans="2:2" x14ac:dyDescent="0.25">
      <c r="B24654" s="68"/>
    </row>
    <row r="24655" spans="2:2" x14ac:dyDescent="0.25">
      <c r="B24655" s="68"/>
    </row>
    <row r="24656" spans="2:2" x14ac:dyDescent="0.25">
      <c r="B24656" s="68"/>
    </row>
    <row r="24657" spans="2:2" x14ac:dyDescent="0.25">
      <c r="B24657" s="68"/>
    </row>
    <row r="24658" spans="2:2" x14ac:dyDescent="0.25">
      <c r="B24658" s="68"/>
    </row>
    <row r="24659" spans="2:2" x14ac:dyDescent="0.25">
      <c r="B24659" s="68"/>
    </row>
    <row r="24660" spans="2:2" x14ac:dyDescent="0.25">
      <c r="B24660" s="68"/>
    </row>
    <row r="24661" spans="2:2" x14ac:dyDescent="0.25">
      <c r="B24661" s="68"/>
    </row>
    <row r="24662" spans="2:2" x14ac:dyDescent="0.25">
      <c r="B24662" s="68"/>
    </row>
    <row r="24663" spans="2:2" x14ac:dyDescent="0.25">
      <c r="B24663" s="68"/>
    </row>
    <row r="24664" spans="2:2" x14ac:dyDescent="0.25">
      <c r="B24664" s="68"/>
    </row>
    <row r="24665" spans="2:2" x14ac:dyDescent="0.25">
      <c r="B24665" s="68"/>
    </row>
    <row r="24666" spans="2:2" x14ac:dyDescent="0.25">
      <c r="B24666" s="68"/>
    </row>
    <row r="24667" spans="2:2" x14ac:dyDescent="0.25">
      <c r="B24667" s="68"/>
    </row>
    <row r="24668" spans="2:2" x14ac:dyDescent="0.25">
      <c r="B24668" s="68"/>
    </row>
    <row r="24669" spans="2:2" x14ac:dyDescent="0.25">
      <c r="B24669" s="68"/>
    </row>
    <row r="24670" spans="2:2" x14ac:dyDescent="0.25">
      <c r="B24670" s="68"/>
    </row>
    <row r="24671" spans="2:2" x14ac:dyDescent="0.25">
      <c r="B24671" s="68"/>
    </row>
    <row r="24672" spans="2:2" x14ac:dyDescent="0.25">
      <c r="B24672" s="68"/>
    </row>
    <row r="24673" spans="2:2" x14ac:dyDescent="0.25">
      <c r="B24673" s="68"/>
    </row>
    <row r="24674" spans="2:2" x14ac:dyDescent="0.25">
      <c r="B24674" s="68"/>
    </row>
    <row r="24675" spans="2:2" x14ac:dyDescent="0.25">
      <c r="B24675" s="68"/>
    </row>
    <row r="24676" spans="2:2" x14ac:dyDescent="0.25">
      <c r="B24676" s="68"/>
    </row>
    <row r="24677" spans="2:2" x14ac:dyDescent="0.25">
      <c r="B24677" s="68"/>
    </row>
    <row r="24678" spans="2:2" x14ac:dyDescent="0.25">
      <c r="B24678" s="68"/>
    </row>
    <row r="24679" spans="2:2" x14ac:dyDescent="0.25">
      <c r="B24679" s="68"/>
    </row>
    <row r="24680" spans="2:2" x14ac:dyDescent="0.25">
      <c r="B24680" s="68"/>
    </row>
    <row r="24681" spans="2:2" x14ac:dyDescent="0.25">
      <c r="B24681" s="68"/>
    </row>
    <row r="24682" spans="2:2" x14ac:dyDescent="0.25">
      <c r="B24682" s="68"/>
    </row>
    <row r="24683" spans="2:2" x14ac:dyDescent="0.25">
      <c r="B24683" s="68"/>
    </row>
    <row r="24684" spans="2:2" x14ac:dyDescent="0.25">
      <c r="B24684" s="68"/>
    </row>
    <row r="24685" spans="2:2" x14ac:dyDescent="0.25">
      <c r="B24685" s="68"/>
    </row>
    <row r="24686" spans="2:2" x14ac:dyDescent="0.25">
      <c r="B24686" s="68"/>
    </row>
    <row r="24687" spans="2:2" x14ac:dyDescent="0.25">
      <c r="B24687" s="68"/>
    </row>
    <row r="24688" spans="2:2" x14ac:dyDescent="0.25">
      <c r="B24688" s="68"/>
    </row>
    <row r="24689" spans="2:2" x14ac:dyDescent="0.25">
      <c r="B24689" s="68"/>
    </row>
    <row r="24690" spans="2:2" x14ac:dyDescent="0.25">
      <c r="B24690" s="68"/>
    </row>
    <row r="24691" spans="2:2" x14ac:dyDescent="0.25">
      <c r="B24691" s="68"/>
    </row>
    <row r="24692" spans="2:2" x14ac:dyDescent="0.25">
      <c r="B24692" s="68"/>
    </row>
    <row r="24693" spans="2:2" x14ac:dyDescent="0.25">
      <c r="B24693" s="68"/>
    </row>
    <row r="24694" spans="2:2" x14ac:dyDescent="0.25">
      <c r="B24694" s="68"/>
    </row>
    <row r="24695" spans="2:2" x14ac:dyDescent="0.25">
      <c r="B24695" s="68"/>
    </row>
    <row r="24696" spans="2:2" x14ac:dyDescent="0.25">
      <c r="B24696" s="68"/>
    </row>
    <row r="24697" spans="2:2" x14ac:dyDescent="0.25">
      <c r="B24697" s="68"/>
    </row>
    <row r="24698" spans="2:2" x14ac:dyDescent="0.25">
      <c r="B24698" s="68"/>
    </row>
    <row r="24699" spans="2:2" x14ac:dyDescent="0.25">
      <c r="B24699" s="68"/>
    </row>
    <row r="24700" spans="2:2" x14ac:dyDescent="0.25">
      <c r="B24700" s="68"/>
    </row>
    <row r="24701" spans="2:2" x14ac:dyDescent="0.25">
      <c r="B24701" s="68"/>
    </row>
    <row r="24702" spans="2:2" x14ac:dyDescent="0.25">
      <c r="B24702" s="68"/>
    </row>
    <row r="24703" spans="2:2" x14ac:dyDescent="0.25">
      <c r="B24703" s="68"/>
    </row>
    <row r="24704" spans="2:2" x14ac:dyDescent="0.25">
      <c r="B24704" s="68"/>
    </row>
    <row r="24705" spans="2:2" x14ac:dyDescent="0.25">
      <c r="B24705" s="68"/>
    </row>
    <row r="24706" spans="2:2" x14ac:dyDescent="0.25">
      <c r="B24706" s="68"/>
    </row>
    <row r="24707" spans="2:2" x14ac:dyDescent="0.25">
      <c r="B24707" s="68"/>
    </row>
    <row r="24708" spans="2:2" x14ac:dyDescent="0.25">
      <c r="B24708" s="68"/>
    </row>
    <row r="24709" spans="2:2" x14ac:dyDescent="0.25">
      <c r="B24709" s="68"/>
    </row>
    <row r="24710" spans="2:2" x14ac:dyDescent="0.25">
      <c r="B24710" s="68"/>
    </row>
    <row r="24711" spans="2:2" x14ac:dyDescent="0.25">
      <c r="B24711" s="68"/>
    </row>
    <row r="24712" spans="2:2" x14ac:dyDescent="0.25">
      <c r="B24712" s="68"/>
    </row>
    <row r="24713" spans="2:2" x14ac:dyDescent="0.25">
      <c r="B24713" s="68"/>
    </row>
    <row r="24714" spans="2:2" x14ac:dyDescent="0.25">
      <c r="B24714" s="68"/>
    </row>
    <row r="24715" spans="2:2" x14ac:dyDescent="0.25">
      <c r="B24715" s="68"/>
    </row>
    <row r="24716" spans="2:2" x14ac:dyDescent="0.25">
      <c r="B24716" s="68"/>
    </row>
    <row r="24717" spans="2:2" x14ac:dyDescent="0.25">
      <c r="B24717" s="68"/>
    </row>
    <row r="24718" spans="2:2" x14ac:dyDescent="0.25">
      <c r="B24718" s="68"/>
    </row>
    <row r="24719" spans="2:2" x14ac:dyDescent="0.25">
      <c r="B24719" s="68"/>
    </row>
    <row r="24720" spans="2:2" x14ac:dyDescent="0.25">
      <c r="B24720" s="68"/>
    </row>
    <row r="24721" spans="2:2" x14ac:dyDescent="0.25">
      <c r="B24721" s="68"/>
    </row>
    <row r="24722" spans="2:2" x14ac:dyDescent="0.25">
      <c r="B24722" s="68"/>
    </row>
    <row r="24723" spans="2:2" x14ac:dyDescent="0.25">
      <c r="B24723" s="68"/>
    </row>
    <row r="24724" spans="2:2" x14ac:dyDescent="0.25">
      <c r="B24724" s="68"/>
    </row>
    <row r="24725" spans="2:2" x14ac:dyDescent="0.25">
      <c r="B24725" s="68"/>
    </row>
    <row r="24726" spans="2:2" x14ac:dyDescent="0.25">
      <c r="B24726" s="68"/>
    </row>
    <row r="24727" spans="2:2" x14ac:dyDescent="0.25">
      <c r="B24727" s="68"/>
    </row>
    <row r="24728" spans="2:2" x14ac:dyDescent="0.25">
      <c r="B24728" s="68"/>
    </row>
    <row r="24729" spans="2:2" x14ac:dyDescent="0.25">
      <c r="B24729" s="68"/>
    </row>
    <row r="24730" spans="2:2" x14ac:dyDescent="0.25">
      <c r="B24730" s="68"/>
    </row>
    <row r="24731" spans="2:2" x14ac:dyDescent="0.25">
      <c r="B24731" s="68"/>
    </row>
    <row r="24732" spans="2:2" x14ac:dyDescent="0.25">
      <c r="B24732" s="68"/>
    </row>
    <row r="24733" spans="2:2" x14ac:dyDescent="0.25">
      <c r="B24733" s="68"/>
    </row>
    <row r="24734" spans="2:2" x14ac:dyDescent="0.25">
      <c r="B24734" s="68"/>
    </row>
    <row r="24735" spans="2:2" x14ac:dyDescent="0.25">
      <c r="B24735" s="68"/>
    </row>
    <row r="24736" spans="2:2" x14ac:dyDescent="0.25">
      <c r="B24736" s="68"/>
    </row>
    <row r="24737" spans="2:2" x14ac:dyDescent="0.25">
      <c r="B24737" s="68"/>
    </row>
    <row r="24738" spans="2:2" x14ac:dyDescent="0.25">
      <c r="B24738" s="68"/>
    </row>
    <row r="24739" spans="2:2" x14ac:dyDescent="0.25">
      <c r="B24739" s="68"/>
    </row>
    <row r="24740" spans="2:2" x14ac:dyDescent="0.25">
      <c r="B24740" s="68"/>
    </row>
    <row r="24741" spans="2:2" x14ac:dyDescent="0.25">
      <c r="B24741" s="68"/>
    </row>
    <row r="24742" spans="2:2" x14ac:dyDescent="0.25">
      <c r="B24742" s="68"/>
    </row>
    <row r="24743" spans="2:2" x14ac:dyDescent="0.25">
      <c r="B24743" s="68"/>
    </row>
    <row r="24744" spans="2:2" x14ac:dyDescent="0.25">
      <c r="B24744" s="68"/>
    </row>
    <row r="24745" spans="2:2" x14ac:dyDescent="0.25">
      <c r="B24745" s="68"/>
    </row>
    <row r="24746" spans="2:2" x14ac:dyDescent="0.25">
      <c r="B24746" s="68"/>
    </row>
    <row r="24747" spans="2:2" x14ac:dyDescent="0.25">
      <c r="B24747" s="68"/>
    </row>
    <row r="24748" spans="2:2" x14ac:dyDescent="0.25">
      <c r="B24748" s="68"/>
    </row>
    <row r="24749" spans="2:2" x14ac:dyDescent="0.25">
      <c r="B24749" s="68"/>
    </row>
    <row r="24750" spans="2:2" x14ac:dyDescent="0.25">
      <c r="B24750" s="68"/>
    </row>
    <row r="24751" spans="2:2" x14ac:dyDescent="0.25">
      <c r="B24751" s="68"/>
    </row>
    <row r="24752" spans="2:2" x14ac:dyDescent="0.25">
      <c r="B24752" s="68"/>
    </row>
    <row r="24753" spans="2:2" x14ac:dyDescent="0.25">
      <c r="B24753" s="68"/>
    </row>
    <row r="24754" spans="2:2" x14ac:dyDescent="0.25">
      <c r="B24754" s="68"/>
    </row>
    <row r="24755" spans="2:2" x14ac:dyDescent="0.25">
      <c r="B24755" s="68"/>
    </row>
    <row r="24756" spans="2:2" x14ac:dyDescent="0.25">
      <c r="B24756" s="68"/>
    </row>
    <row r="24757" spans="2:2" x14ac:dyDescent="0.25">
      <c r="B24757" s="68"/>
    </row>
    <row r="24758" spans="2:2" x14ac:dyDescent="0.25">
      <c r="B24758" s="68"/>
    </row>
    <row r="24759" spans="2:2" x14ac:dyDescent="0.25">
      <c r="B24759" s="68"/>
    </row>
    <row r="24760" spans="2:2" x14ac:dyDescent="0.25">
      <c r="B24760" s="68"/>
    </row>
    <row r="24761" spans="2:2" x14ac:dyDescent="0.25">
      <c r="B24761" s="68"/>
    </row>
    <row r="24762" spans="2:2" x14ac:dyDescent="0.25">
      <c r="B24762" s="68"/>
    </row>
    <row r="24763" spans="2:2" x14ac:dyDescent="0.25">
      <c r="B24763" s="68"/>
    </row>
    <row r="24764" spans="2:2" x14ac:dyDescent="0.25">
      <c r="B24764" s="68"/>
    </row>
    <row r="24765" spans="2:2" x14ac:dyDescent="0.25">
      <c r="B24765" s="68"/>
    </row>
    <row r="24766" spans="2:2" x14ac:dyDescent="0.25">
      <c r="B24766" s="68"/>
    </row>
    <row r="24767" spans="2:2" x14ac:dyDescent="0.25">
      <c r="B24767" s="68"/>
    </row>
    <row r="24768" spans="2:2" x14ac:dyDescent="0.25">
      <c r="B24768" s="68"/>
    </row>
    <row r="24769" spans="2:2" x14ac:dyDescent="0.25">
      <c r="B24769" s="68"/>
    </row>
    <row r="24770" spans="2:2" x14ac:dyDescent="0.25">
      <c r="B24770" s="68"/>
    </row>
    <row r="24771" spans="2:2" x14ac:dyDescent="0.25">
      <c r="B24771" s="68"/>
    </row>
    <row r="24772" spans="2:2" x14ac:dyDescent="0.25">
      <c r="B24772" s="68"/>
    </row>
    <row r="24773" spans="2:2" x14ac:dyDescent="0.25">
      <c r="B24773" s="68"/>
    </row>
    <row r="24774" spans="2:2" x14ac:dyDescent="0.25">
      <c r="B24774" s="68"/>
    </row>
    <row r="24775" spans="2:2" x14ac:dyDescent="0.25">
      <c r="B24775" s="68"/>
    </row>
    <row r="24776" spans="2:2" x14ac:dyDescent="0.25">
      <c r="B24776" s="68"/>
    </row>
    <row r="24777" spans="2:2" x14ac:dyDescent="0.25">
      <c r="B24777" s="68"/>
    </row>
    <row r="24778" spans="2:2" x14ac:dyDescent="0.25">
      <c r="B24778" s="68"/>
    </row>
    <row r="24779" spans="2:2" x14ac:dyDescent="0.25">
      <c r="B24779" s="68"/>
    </row>
    <row r="24780" spans="2:2" x14ac:dyDescent="0.25">
      <c r="B24780" s="68"/>
    </row>
    <row r="24781" spans="2:2" x14ac:dyDescent="0.25">
      <c r="B24781" s="68"/>
    </row>
    <row r="24782" spans="2:2" x14ac:dyDescent="0.25">
      <c r="B24782" s="68"/>
    </row>
    <row r="24783" spans="2:2" x14ac:dyDescent="0.25">
      <c r="B24783" s="68"/>
    </row>
    <row r="24784" spans="2:2" x14ac:dyDescent="0.25">
      <c r="B24784" s="68"/>
    </row>
    <row r="24785" spans="2:2" x14ac:dyDescent="0.25">
      <c r="B24785" s="68"/>
    </row>
    <row r="24786" spans="2:2" x14ac:dyDescent="0.25">
      <c r="B24786" s="68"/>
    </row>
    <row r="24787" spans="2:2" x14ac:dyDescent="0.25">
      <c r="B24787" s="68"/>
    </row>
    <row r="24788" spans="2:2" x14ac:dyDescent="0.25">
      <c r="B24788" s="68"/>
    </row>
    <row r="24789" spans="2:2" x14ac:dyDescent="0.25">
      <c r="B24789" s="68"/>
    </row>
    <row r="24790" spans="2:2" x14ac:dyDescent="0.25">
      <c r="B24790" s="68"/>
    </row>
    <row r="24791" spans="2:2" x14ac:dyDescent="0.25">
      <c r="B24791" s="68"/>
    </row>
    <row r="24792" spans="2:2" x14ac:dyDescent="0.25">
      <c r="B24792" s="68"/>
    </row>
    <row r="24793" spans="2:2" x14ac:dyDescent="0.25">
      <c r="B24793" s="68"/>
    </row>
    <row r="24794" spans="2:2" x14ac:dyDescent="0.25">
      <c r="B24794" s="68"/>
    </row>
    <row r="24795" spans="2:2" x14ac:dyDescent="0.25">
      <c r="B24795" s="68"/>
    </row>
    <row r="24796" spans="2:2" x14ac:dyDescent="0.25">
      <c r="B24796" s="68"/>
    </row>
    <row r="24797" spans="2:2" x14ac:dyDescent="0.25">
      <c r="B24797" s="68"/>
    </row>
    <row r="24798" spans="2:2" x14ac:dyDescent="0.25">
      <c r="B24798" s="68"/>
    </row>
    <row r="24799" spans="2:2" x14ac:dyDescent="0.25">
      <c r="B24799" s="68"/>
    </row>
    <row r="24800" spans="2:2" x14ac:dyDescent="0.25">
      <c r="B24800" s="68"/>
    </row>
    <row r="24801" spans="2:2" x14ac:dyDescent="0.25">
      <c r="B24801" s="68"/>
    </row>
    <row r="24802" spans="2:2" x14ac:dyDescent="0.25">
      <c r="B24802" s="68"/>
    </row>
    <row r="24803" spans="2:2" x14ac:dyDescent="0.25">
      <c r="B24803" s="68"/>
    </row>
    <row r="24804" spans="2:2" x14ac:dyDescent="0.25">
      <c r="B24804" s="68"/>
    </row>
    <row r="24805" spans="2:2" x14ac:dyDescent="0.25">
      <c r="B24805" s="68"/>
    </row>
    <row r="24806" spans="2:2" x14ac:dyDescent="0.25">
      <c r="B24806" s="68"/>
    </row>
    <row r="24807" spans="2:2" x14ac:dyDescent="0.25">
      <c r="B24807" s="68"/>
    </row>
    <row r="24808" spans="2:2" x14ac:dyDescent="0.25">
      <c r="B24808" s="68"/>
    </row>
    <row r="24809" spans="2:2" x14ac:dyDescent="0.25">
      <c r="B24809" s="68"/>
    </row>
    <row r="24810" spans="2:2" x14ac:dyDescent="0.25">
      <c r="B24810" s="68"/>
    </row>
    <row r="24811" spans="2:2" x14ac:dyDescent="0.25">
      <c r="B24811" s="68"/>
    </row>
    <row r="24812" spans="2:2" x14ac:dyDescent="0.25">
      <c r="B24812" s="68"/>
    </row>
    <row r="24813" spans="2:2" x14ac:dyDescent="0.25">
      <c r="B24813" s="68"/>
    </row>
    <row r="24814" spans="2:2" x14ac:dyDescent="0.25">
      <c r="B24814" s="68"/>
    </row>
    <row r="24815" spans="2:2" x14ac:dyDescent="0.25">
      <c r="B24815" s="68"/>
    </row>
    <row r="24816" spans="2:2" x14ac:dyDescent="0.25">
      <c r="B24816" s="68"/>
    </row>
    <row r="24817" spans="2:2" x14ac:dyDescent="0.25">
      <c r="B24817" s="68"/>
    </row>
    <row r="24818" spans="2:2" x14ac:dyDescent="0.25">
      <c r="B24818" s="68"/>
    </row>
    <row r="24819" spans="2:2" x14ac:dyDescent="0.25">
      <c r="B24819" s="68"/>
    </row>
    <row r="24820" spans="2:2" x14ac:dyDescent="0.25">
      <c r="B24820" s="68"/>
    </row>
    <row r="24821" spans="2:2" x14ac:dyDescent="0.25">
      <c r="B24821" s="68"/>
    </row>
    <row r="24822" spans="2:2" x14ac:dyDescent="0.25">
      <c r="B24822" s="68"/>
    </row>
    <row r="24823" spans="2:2" x14ac:dyDescent="0.25">
      <c r="B24823" s="68"/>
    </row>
    <row r="24824" spans="2:2" x14ac:dyDescent="0.25">
      <c r="B24824" s="68"/>
    </row>
    <row r="24825" spans="2:2" x14ac:dyDescent="0.25">
      <c r="B24825" s="68"/>
    </row>
    <row r="24826" spans="2:2" x14ac:dyDescent="0.25">
      <c r="B24826" s="68"/>
    </row>
    <row r="24827" spans="2:2" x14ac:dyDescent="0.25">
      <c r="B24827" s="68"/>
    </row>
    <row r="24828" spans="2:2" x14ac:dyDescent="0.25">
      <c r="B24828" s="68"/>
    </row>
    <row r="24829" spans="2:2" x14ac:dyDescent="0.25">
      <c r="B24829" s="68"/>
    </row>
    <row r="24830" spans="2:2" x14ac:dyDescent="0.25">
      <c r="B24830" s="68"/>
    </row>
    <row r="24831" spans="2:2" x14ac:dyDescent="0.25">
      <c r="B24831" s="68"/>
    </row>
    <row r="24832" spans="2:2" x14ac:dyDescent="0.25">
      <c r="B24832" s="68"/>
    </row>
    <row r="24833" spans="2:2" x14ac:dyDescent="0.25">
      <c r="B24833" s="68"/>
    </row>
    <row r="24834" spans="2:2" x14ac:dyDescent="0.25">
      <c r="B24834" s="68"/>
    </row>
    <row r="24835" spans="2:2" x14ac:dyDescent="0.25">
      <c r="B24835" s="68"/>
    </row>
    <row r="24836" spans="2:2" x14ac:dyDescent="0.25">
      <c r="B24836" s="68"/>
    </row>
    <row r="24837" spans="2:2" x14ac:dyDescent="0.25">
      <c r="B24837" s="68"/>
    </row>
    <row r="24838" spans="2:2" x14ac:dyDescent="0.25">
      <c r="B24838" s="68"/>
    </row>
    <row r="24839" spans="2:2" x14ac:dyDescent="0.25">
      <c r="B24839" s="68"/>
    </row>
    <row r="24840" spans="2:2" x14ac:dyDescent="0.25">
      <c r="B24840" s="68"/>
    </row>
    <row r="24841" spans="2:2" x14ac:dyDescent="0.25">
      <c r="B24841" s="68"/>
    </row>
    <row r="24842" spans="2:2" x14ac:dyDescent="0.25">
      <c r="B24842" s="68"/>
    </row>
    <row r="24843" spans="2:2" x14ac:dyDescent="0.25">
      <c r="B24843" s="68"/>
    </row>
    <row r="24844" spans="2:2" x14ac:dyDescent="0.25">
      <c r="B24844" s="68"/>
    </row>
    <row r="24845" spans="2:2" x14ac:dyDescent="0.25">
      <c r="B24845" s="68"/>
    </row>
    <row r="24846" spans="2:2" x14ac:dyDescent="0.25">
      <c r="B24846" s="68"/>
    </row>
    <row r="24847" spans="2:2" x14ac:dyDescent="0.25">
      <c r="B24847" s="68"/>
    </row>
    <row r="24848" spans="2:2" x14ac:dyDescent="0.25">
      <c r="B24848" s="68"/>
    </row>
    <row r="24849" spans="2:2" x14ac:dyDescent="0.25">
      <c r="B24849" s="68"/>
    </row>
    <row r="24850" spans="2:2" x14ac:dyDescent="0.25">
      <c r="B24850" s="68"/>
    </row>
    <row r="24851" spans="2:2" x14ac:dyDescent="0.25">
      <c r="B24851" s="68"/>
    </row>
    <row r="24852" spans="2:2" x14ac:dyDescent="0.25">
      <c r="B24852" s="68"/>
    </row>
    <row r="24853" spans="2:2" x14ac:dyDescent="0.25">
      <c r="B24853" s="68"/>
    </row>
    <row r="24854" spans="2:2" x14ac:dyDescent="0.25">
      <c r="B24854" s="68"/>
    </row>
    <row r="24855" spans="2:2" x14ac:dyDescent="0.25">
      <c r="B24855" s="68"/>
    </row>
    <row r="24856" spans="2:2" x14ac:dyDescent="0.25">
      <c r="B24856" s="68"/>
    </row>
    <row r="24857" spans="2:2" x14ac:dyDescent="0.25">
      <c r="B24857" s="68"/>
    </row>
    <row r="24858" spans="2:2" x14ac:dyDescent="0.25">
      <c r="B24858" s="68"/>
    </row>
    <row r="24859" spans="2:2" x14ac:dyDescent="0.25">
      <c r="B24859" s="68"/>
    </row>
    <row r="24860" spans="2:2" x14ac:dyDescent="0.25">
      <c r="B24860" s="68"/>
    </row>
    <row r="24861" spans="2:2" x14ac:dyDescent="0.25">
      <c r="B24861" s="68"/>
    </row>
    <row r="24862" spans="2:2" x14ac:dyDescent="0.25">
      <c r="B24862" s="68"/>
    </row>
    <row r="24863" spans="2:2" x14ac:dyDescent="0.25">
      <c r="B24863" s="68"/>
    </row>
    <row r="24864" spans="2:2" x14ac:dyDescent="0.25">
      <c r="B24864" s="68"/>
    </row>
    <row r="24865" spans="2:2" x14ac:dyDescent="0.25">
      <c r="B24865" s="68"/>
    </row>
    <row r="24866" spans="2:2" x14ac:dyDescent="0.25">
      <c r="B24866" s="68"/>
    </row>
    <row r="24867" spans="2:2" x14ac:dyDescent="0.25">
      <c r="B24867" s="68"/>
    </row>
    <row r="24868" spans="2:2" x14ac:dyDescent="0.25">
      <c r="B24868" s="68"/>
    </row>
    <row r="24869" spans="2:2" x14ac:dyDescent="0.25">
      <c r="B24869" s="68"/>
    </row>
    <row r="24870" spans="2:2" x14ac:dyDescent="0.25">
      <c r="B24870" s="68"/>
    </row>
    <row r="24871" spans="2:2" x14ac:dyDescent="0.25">
      <c r="B24871" s="68"/>
    </row>
    <row r="24872" spans="2:2" x14ac:dyDescent="0.25">
      <c r="B24872" s="68"/>
    </row>
    <row r="24873" spans="2:2" x14ac:dyDescent="0.25">
      <c r="B24873" s="68"/>
    </row>
    <row r="24874" spans="2:2" x14ac:dyDescent="0.25">
      <c r="B24874" s="68"/>
    </row>
    <row r="24875" spans="2:2" x14ac:dyDescent="0.25">
      <c r="B24875" s="68"/>
    </row>
    <row r="24876" spans="2:2" x14ac:dyDescent="0.25">
      <c r="B24876" s="68"/>
    </row>
    <row r="24877" spans="2:2" x14ac:dyDescent="0.25">
      <c r="B24877" s="68"/>
    </row>
    <row r="24878" spans="2:2" x14ac:dyDescent="0.25">
      <c r="B24878" s="68"/>
    </row>
    <row r="24879" spans="2:2" x14ac:dyDescent="0.25">
      <c r="B24879" s="68"/>
    </row>
    <row r="24880" spans="2:2" x14ac:dyDescent="0.25">
      <c r="B24880" s="68"/>
    </row>
    <row r="24881" spans="2:2" x14ac:dyDescent="0.25">
      <c r="B24881" s="68"/>
    </row>
    <row r="24882" spans="2:2" x14ac:dyDescent="0.25">
      <c r="B24882" s="68"/>
    </row>
    <row r="24883" spans="2:2" x14ac:dyDescent="0.25">
      <c r="B24883" s="68"/>
    </row>
    <row r="24884" spans="2:2" x14ac:dyDescent="0.25">
      <c r="B24884" s="68"/>
    </row>
    <row r="24885" spans="2:2" x14ac:dyDescent="0.25">
      <c r="B24885" s="68"/>
    </row>
    <row r="24886" spans="2:2" x14ac:dyDescent="0.25">
      <c r="B24886" s="68"/>
    </row>
    <row r="24887" spans="2:2" x14ac:dyDescent="0.25">
      <c r="B24887" s="68"/>
    </row>
    <row r="24888" spans="2:2" x14ac:dyDescent="0.25">
      <c r="B24888" s="68"/>
    </row>
    <row r="24889" spans="2:2" x14ac:dyDescent="0.25">
      <c r="B24889" s="68"/>
    </row>
    <row r="24890" spans="2:2" x14ac:dyDescent="0.25">
      <c r="B24890" s="68"/>
    </row>
    <row r="24891" spans="2:2" x14ac:dyDescent="0.25">
      <c r="B24891" s="68"/>
    </row>
    <row r="24892" spans="2:2" x14ac:dyDescent="0.25">
      <c r="B24892" s="68"/>
    </row>
    <row r="24893" spans="2:2" x14ac:dyDescent="0.25">
      <c r="B24893" s="68"/>
    </row>
    <row r="24894" spans="2:2" x14ac:dyDescent="0.25">
      <c r="B24894" s="68"/>
    </row>
    <row r="24895" spans="2:2" x14ac:dyDescent="0.25">
      <c r="B24895" s="68"/>
    </row>
    <row r="24896" spans="2:2" x14ac:dyDescent="0.25">
      <c r="B24896" s="68"/>
    </row>
    <row r="24897" spans="2:2" x14ac:dyDescent="0.25">
      <c r="B24897" s="68"/>
    </row>
    <row r="24898" spans="2:2" x14ac:dyDescent="0.25">
      <c r="B24898" s="68"/>
    </row>
    <row r="24899" spans="2:2" x14ac:dyDescent="0.25">
      <c r="B24899" s="68"/>
    </row>
    <row r="24900" spans="2:2" x14ac:dyDescent="0.25">
      <c r="B24900" s="68"/>
    </row>
    <row r="24901" spans="2:2" x14ac:dyDescent="0.25">
      <c r="B24901" s="68"/>
    </row>
    <row r="24902" spans="2:2" x14ac:dyDescent="0.25">
      <c r="B24902" s="68"/>
    </row>
    <row r="24903" spans="2:2" x14ac:dyDescent="0.25">
      <c r="B24903" s="68"/>
    </row>
    <row r="24904" spans="2:2" x14ac:dyDescent="0.25">
      <c r="B24904" s="68"/>
    </row>
    <row r="24905" spans="2:2" x14ac:dyDescent="0.25">
      <c r="B24905" s="68"/>
    </row>
    <row r="24906" spans="2:2" x14ac:dyDescent="0.25">
      <c r="B24906" s="68"/>
    </row>
    <row r="24907" spans="2:2" x14ac:dyDescent="0.25">
      <c r="B24907" s="68"/>
    </row>
    <row r="24908" spans="2:2" x14ac:dyDescent="0.25">
      <c r="B24908" s="68"/>
    </row>
    <row r="24909" spans="2:2" x14ac:dyDescent="0.25">
      <c r="B24909" s="68"/>
    </row>
    <row r="24910" spans="2:2" x14ac:dyDescent="0.25">
      <c r="B24910" s="68"/>
    </row>
    <row r="24911" spans="2:2" x14ac:dyDescent="0.25">
      <c r="B24911" s="68"/>
    </row>
    <row r="24912" spans="2:2" x14ac:dyDescent="0.25">
      <c r="B24912" s="68"/>
    </row>
    <row r="24913" spans="2:2" x14ac:dyDescent="0.25">
      <c r="B24913" s="68"/>
    </row>
    <row r="24914" spans="2:2" x14ac:dyDescent="0.25">
      <c r="B24914" s="68"/>
    </row>
    <row r="24915" spans="2:2" x14ac:dyDescent="0.25">
      <c r="B24915" s="68"/>
    </row>
    <row r="24916" spans="2:2" x14ac:dyDescent="0.25">
      <c r="B24916" s="68"/>
    </row>
    <row r="24917" spans="2:2" x14ac:dyDescent="0.25">
      <c r="B24917" s="68"/>
    </row>
    <row r="24918" spans="2:2" x14ac:dyDescent="0.25">
      <c r="B24918" s="68"/>
    </row>
    <row r="24919" spans="2:2" x14ac:dyDescent="0.25">
      <c r="B24919" s="68"/>
    </row>
    <row r="24920" spans="2:2" x14ac:dyDescent="0.25">
      <c r="B24920" s="68"/>
    </row>
    <row r="24921" spans="2:2" x14ac:dyDescent="0.25">
      <c r="B24921" s="68"/>
    </row>
    <row r="24922" spans="2:2" x14ac:dyDescent="0.25">
      <c r="B24922" s="68"/>
    </row>
    <row r="24923" spans="2:2" x14ac:dyDescent="0.25">
      <c r="B24923" s="68"/>
    </row>
    <row r="24924" spans="2:2" x14ac:dyDescent="0.25">
      <c r="B24924" s="68"/>
    </row>
    <row r="24925" spans="2:2" x14ac:dyDescent="0.25">
      <c r="B24925" s="68"/>
    </row>
    <row r="24926" spans="2:2" x14ac:dyDescent="0.25">
      <c r="B24926" s="68"/>
    </row>
    <row r="24927" spans="2:2" x14ac:dyDescent="0.25">
      <c r="B24927" s="68"/>
    </row>
    <row r="24928" spans="2:2" x14ac:dyDescent="0.25">
      <c r="B24928" s="68"/>
    </row>
    <row r="24929" spans="2:2" x14ac:dyDescent="0.25">
      <c r="B24929" s="68"/>
    </row>
    <row r="24930" spans="2:2" x14ac:dyDescent="0.25">
      <c r="B24930" s="68"/>
    </row>
    <row r="24931" spans="2:2" x14ac:dyDescent="0.25">
      <c r="B24931" s="68"/>
    </row>
    <row r="24932" spans="2:2" x14ac:dyDescent="0.25">
      <c r="B24932" s="68"/>
    </row>
    <row r="24933" spans="2:2" x14ac:dyDescent="0.25">
      <c r="B24933" s="68"/>
    </row>
    <row r="24934" spans="2:2" x14ac:dyDescent="0.25">
      <c r="B24934" s="68"/>
    </row>
    <row r="24935" spans="2:2" x14ac:dyDescent="0.25">
      <c r="B24935" s="68"/>
    </row>
    <row r="24936" spans="2:2" x14ac:dyDescent="0.25">
      <c r="B24936" s="68"/>
    </row>
    <row r="24937" spans="2:2" x14ac:dyDescent="0.25">
      <c r="B24937" s="68"/>
    </row>
    <row r="24938" spans="2:2" x14ac:dyDescent="0.25">
      <c r="B24938" s="68"/>
    </row>
    <row r="24939" spans="2:2" x14ac:dyDescent="0.25">
      <c r="B24939" s="68"/>
    </row>
    <row r="24940" spans="2:2" x14ac:dyDescent="0.25">
      <c r="B24940" s="68"/>
    </row>
    <row r="24941" spans="2:2" x14ac:dyDescent="0.25">
      <c r="B24941" s="68"/>
    </row>
    <row r="24942" spans="2:2" x14ac:dyDescent="0.25">
      <c r="B24942" s="68"/>
    </row>
    <row r="24943" spans="2:2" x14ac:dyDescent="0.25">
      <c r="B24943" s="68"/>
    </row>
    <row r="24944" spans="2:2" x14ac:dyDescent="0.25">
      <c r="B24944" s="68"/>
    </row>
    <row r="24945" spans="2:2" x14ac:dyDescent="0.25">
      <c r="B24945" s="68"/>
    </row>
    <row r="24946" spans="2:2" x14ac:dyDescent="0.25">
      <c r="B24946" s="68"/>
    </row>
    <row r="24947" spans="2:2" x14ac:dyDescent="0.25">
      <c r="B24947" s="68"/>
    </row>
    <row r="24948" spans="2:2" x14ac:dyDescent="0.25">
      <c r="B24948" s="68"/>
    </row>
    <row r="24949" spans="2:2" x14ac:dyDescent="0.25">
      <c r="B24949" s="68"/>
    </row>
    <row r="24950" spans="2:2" x14ac:dyDescent="0.25">
      <c r="B24950" s="68"/>
    </row>
    <row r="24951" spans="2:2" x14ac:dyDescent="0.25">
      <c r="B24951" s="68"/>
    </row>
    <row r="24952" spans="2:2" x14ac:dyDescent="0.25">
      <c r="B24952" s="68"/>
    </row>
    <row r="24953" spans="2:2" x14ac:dyDescent="0.25">
      <c r="B24953" s="68"/>
    </row>
    <row r="24954" spans="2:2" x14ac:dyDescent="0.25">
      <c r="B24954" s="68"/>
    </row>
    <row r="24955" spans="2:2" x14ac:dyDescent="0.25">
      <c r="B24955" s="68"/>
    </row>
    <row r="24956" spans="2:2" x14ac:dyDescent="0.25">
      <c r="B24956" s="68"/>
    </row>
    <row r="24957" spans="2:2" x14ac:dyDescent="0.25">
      <c r="B24957" s="68"/>
    </row>
    <row r="24958" spans="2:2" x14ac:dyDescent="0.25">
      <c r="B24958" s="68"/>
    </row>
    <row r="24959" spans="2:2" x14ac:dyDescent="0.25">
      <c r="B24959" s="68"/>
    </row>
    <row r="24960" spans="2:2" x14ac:dyDescent="0.25">
      <c r="B24960" s="68"/>
    </row>
    <row r="24961" spans="2:2" x14ac:dyDescent="0.25">
      <c r="B24961" s="68"/>
    </row>
    <row r="24962" spans="2:2" x14ac:dyDescent="0.25">
      <c r="B24962" s="68"/>
    </row>
    <row r="24963" spans="2:2" x14ac:dyDescent="0.25">
      <c r="B24963" s="68"/>
    </row>
    <row r="24964" spans="2:2" x14ac:dyDescent="0.25">
      <c r="B24964" s="68"/>
    </row>
    <row r="24965" spans="2:2" x14ac:dyDescent="0.25">
      <c r="B24965" s="68"/>
    </row>
    <row r="24966" spans="2:2" x14ac:dyDescent="0.25">
      <c r="B24966" s="68"/>
    </row>
    <row r="24967" spans="2:2" x14ac:dyDescent="0.25">
      <c r="B24967" s="68"/>
    </row>
    <row r="24968" spans="2:2" x14ac:dyDescent="0.25">
      <c r="B24968" s="68"/>
    </row>
    <row r="24969" spans="2:2" x14ac:dyDescent="0.25">
      <c r="B24969" s="68"/>
    </row>
    <row r="24970" spans="2:2" x14ac:dyDescent="0.25">
      <c r="B24970" s="68"/>
    </row>
    <row r="24971" spans="2:2" x14ac:dyDescent="0.25">
      <c r="B24971" s="68"/>
    </row>
    <row r="24972" spans="2:2" x14ac:dyDescent="0.25">
      <c r="B24972" s="68"/>
    </row>
    <row r="24973" spans="2:2" x14ac:dyDescent="0.25">
      <c r="B24973" s="68"/>
    </row>
    <row r="24974" spans="2:2" x14ac:dyDescent="0.25">
      <c r="B24974" s="68"/>
    </row>
    <row r="24975" spans="2:2" x14ac:dyDescent="0.25">
      <c r="B24975" s="68"/>
    </row>
    <row r="24976" spans="2:2" x14ac:dyDescent="0.25">
      <c r="B24976" s="68"/>
    </row>
    <row r="24977" spans="2:2" x14ac:dyDescent="0.25">
      <c r="B24977" s="68"/>
    </row>
    <row r="24978" spans="2:2" x14ac:dyDescent="0.25">
      <c r="B24978" s="68"/>
    </row>
    <row r="24979" spans="2:2" x14ac:dyDescent="0.25">
      <c r="B24979" s="68"/>
    </row>
    <row r="24980" spans="2:2" x14ac:dyDescent="0.25">
      <c r="B24980" s="68"/>
    </row>
    <row r="24981" spans="2:2" x14ac:dyDescent="0.25">
      <c r="B24981" s="68"/>
    </row>
    <row r="24982" spans="2:2" x14ac:dyDescent="0.25">
      <c r="B24982" s="68"/>
    </row>
    <row r="24983" spans="2:2" x14ac:dyDescent="0.25">
      <c r="B24983" s="68"/>
    </row>
    <row r="24984" spans="2:2" x14ac:dyDescent="0.25">
      <c r="B24984" s="68"/>
    </row>
    <row r="24985" spans="2:2" x14ac:dyDescent="0.25">
      <c r="B24985" s="68"/>
    </row>
    <row r="24986" spans="2:2" x14ac:dyDescent="0.25">
      <c r="B24986" s="68"/>
    </row>
    <row r="24987" spans="2:2" x14ac:dyDescent="0.25">
      <c r="B24987" s="68"/>
    </row>
    <row r="24988" spans="2:2" x14ac:dyDescent="0.25">
      <c r="B24988" s="68"/>
    </row>
    <row r="24989" spans="2:2" x14ac:dyDescent="0.25">
      <c r="B24989" s="68"/>
    </row>
    <row r="24990" spans="2:2" x14ac:dyDescent="0.25">
      <c r="B24990" s="68"/>
    </row>
    <row r="24991" spans="2:2" x14ac:dyDescent="0.25">
      <c r="B24991" s="68"/>
    </row>
    <row r="24992" spans="2:2" x14ac:dyDescent="0.25">
      <c r="B24992" s="68"/>
    </row>
    <row r="24993" spans="2:2" x14ac:dyDescent="0.25">
      <c r="B24993" s="68"/>
    </row>
    <row r="24994" spans="2:2" x14ac:dyDescent="0.25">
      <c r="B24994" s="68"/>
    </row>
    <row r="24995" spans="2:2" x14ac:dyDescent="0.25">
      <c r="B24995" s="68"/>
    </row>
    <row r="24996" spans="2:2" x14ac:dyDescent="0.25">
      <c r="B24996" s="68"/>
    </row>
    <row r="24997" spans="2:2" x14ac:dyDescent="0.25">
      <c r="B24997" s="68"/>
    </row>
    <row r="24998" spans="2:2" x14ac:dyDescent="0.25">
      <c r="B24998" s="68"/>
    </row>
    <row r="24999" spans="2:2" x14ac:dyDescent="0.25">
      <c r="B24999" s="68"/>
    </row>
    <row r="25000" spans="2:2" x14ac:dyDescent="0.25">
      <c r="B25000" s="68"/>
    </row>
    <row r="25001" spans="2:2" x14ac:dyDescent="0.25">
      <c r="B25001" s="68"/>
    </row>
    <row r="25002" spans="2:2" x14ac:dyDescent="0.25">
      <c r="B25002" s="68"/>
    </row>
    <row r="25003" spans="2:2" x14ac:dyDescent="0.25">
      <c r="B25003" s="68"/>
    </row>
    <row r="25004" spans="2:2" x14ac:dyDescent="0.25">
      <c r="B25004" s="68"/>
    </row>
    <row r="25005" spans="2:2" x14ac:dyDescent="0.25">
      <c r="B25005" s="68"/>
    </row>
    <row r="25006" spans="2:2" x14ac:dyDescent="0.25">
      <c r="B25006" s="68"/>
    </row>
    <row r="25007" spans="2:2" x14ac:dyDescent="0.25">
      <c r="B25007" s="68"/>
    </row>
    <row r="25008" spans="2:2" x14ac:dyDescent="0.25">
      <c r="B25008" s="68"/>
    </row>
    <row r="25009" spans="2:2" x14ac:dyDescent="0.25">
      <c r="B25009" s="68"/>
    </row>
    <row r="25010" spans="2:2" x14ac:dyDescent="0.25">
      <c r="B25010" s="68"/>
    </row>
    <row r="25011" spans="2:2" x14ac:dyDescent="0.25">
      <c r="B25011" s="68"/>
    </row>
    <row r="25012" spans="2:2" x14ac:dyDescent="0.25">
      <c r="B25012" s="68"/>
    </row>
    <row r="25013" spans="2:2" x14ac:dyDescent="0.25">
      <c r="B25013" s="68"/>
    </row>
    <row r="25014" spans="2:2" x14ac:dyDescent="0.25">
      <c r="B25014" s="68"/>
    </row>
    <row r="25015" spans="2:2" x14ac:dyDescent="0.25">
      <c r="B25015" s="68"/>
    </row>
    <row r="25016" spans="2:2" x14ac:dyDescent="0.25">
      <c r="B25016" s="68"/>
    </row>
    <row r="25017" spans="2:2" x14ac:dyDescent="0.25">
      <c r="B25017" s="68"/>
    </row>
    <row r="25018" spans="2:2" x14ac:dyDescent="0.25">
      <c r="B25018" s="68"/>
    </row>
    <row r="25019" spans="2:2" x14ac:dyDescent="0.25">
      <c r="B25019" s="68"/>
    </row>
    <row r="25020" spans="2:2" x14ac:dyDescent="0.25">
      <c r="B25020" s="68"/>
    </row>
    <row r="25021" spans="2:2" x14ac:dyDescent="0.25">
      <c r="B25021" s="68"/>
    </row>
    <row r="25022" spans="2:2" x14ac:dyDescent="0.25">
      <c r="B25022" s="68"/>
    </row>
    <row r="25023" spans="2:2" x14ac:dyDescent="0.25">
      <c r="B25023" s="68"/>
    </row>
    <row r="25024" spans="2:2" x14ac:dyDescent="0.25">
      <c r="B25024" s="68"/>
    </row>
    <row r="25025" spans="2:2" x14ac:dyDescent="0.25">
      <c r="B25025" s="68"/>
    </row>
    <row r="25026" spans="2:2" x14ac:dyDescent="0.25">
      <c r="B25026" s="68"/>
    </row>
    <row r="25027" spans="2:2" x14ac:dyDescent="0.25">
      <c r="B25027" s="68"/>
    </row>
    <row r="25028" spans="2:2" x14ac:dyDescent="0.25">
      <c r="B25028" s="68"/>
    </row>
    <row r="25029" spans="2:2" x14ac:dyDescent="0.25">
      <c r="B25029" s="68"/>
    </row>
    <row r="25030" spans="2:2" x14ac:dyDescent="0.25">
      <c r="B25030" s="68"/>
    </row>
    <row r="25031" spans="2:2" x14ac:dyDescent="0.25">
      <c r="B25031" s="68"/>
    </row>
    <row r="25032" spans="2:2" x14ac:dyDescent="0.25">
      <c r="B25032" s="68"/>
    </row>
    <row r="25033" spans="2:2" x14ac:dyDescent="0.25">
      <c r="B25033" s="68"/>
    </row>
    <row r="25034" spans="2:2" x14ac:dyDescent="0.25">
      <c r="B25034" s="68"/>
    </row>
    <row r="25035" spans="2:2" x14ac:dyDescent="0.25">
      <c r="B25035" s="68"/>
    </row>
    <row r="25036" spans="2:2" x14ac:dyDescent="0.25">
      <c r="B25036" s="68"/>
    </row>
    <row r="25037" spans="2:2" x14ac:dyDescent="0.25">
      <c r="B25037" s="68"/>
    </row>
    <row r="25038" spans="2:2" x14ac:dyDescent="0.25">
      <c r="B25038" s="68"/>
    </row>
    <row r="25039" spans="2:2" x14ac:dyDescent="0.25">
      <c r="B25039" s="68"/>
    </row>
    <row r="25040" spans="2:2" x14ac:dyDescent="0.25">
      <c r="B25040" s="68"/>
    </row>
    <row r="25041" spans="2:2" x14ac:dyDescent="0.25">
      <c r="B25041" s="68"/>
    </row>
    <row r="25042" spans="2:2" x14ac:dyDescent="0.25">
      <c r="B25042" s="68"/>
    </row>
    <row r="25043" spans="2:2" x14ac:dyDescent="0.25">
      <c r="B25043" s="68"/>
    </row>
    <row r="25044" spans="2:2" x14ac:dyDescent="0.25">
      <c r="B25044" s="68"/>
    </row>
    <row r="25045" spans="2:2" x14ac:dyDescent="0.25">
      <c r="B25045" s="68"/>
    </row>
    <row r="25046" spans="2:2" x14ac:dyDescent="0.25">
      <c r="B25046" s="68"/>
    </row>
    <row r="25047" spans="2:2" x14ac:dyDescent="0.25">
      <c r="B25047" s="68"/>
    </row>
    <row r="25048" spans="2:2" x14ac:dyDescent="0.25">
      <c r="B25048" s="68"/>
    </row>
    <row r="25049" spans="2:2" x14ac:dyDescent="0.25">
      <c r="B25049" s="68"/>
    </row>
    <row r="25050" spans="2:2" x14ac:dyDescent="0.25">
      <c r="B25050" s="68"/>
    </row>
    <row r="25051" spans="2:2" x14ac:dyDescent="0.25">
      <c r="B25051" s="68"/>
    </row>
    <row r="25052" spans="2:2" x14ac:dyDescent="0.25">
      <c r="B25052" s="68"/>
    </row>
    <row r="25053" spans="2:2" x14ac:dyDescent="0.25">
      <c r="B25053" s="68"/>
    </row>
    <row r="25054" spans="2:2" x14ac:dyDescent="0.25">
      <c r="B25054" s="68"/>
    </row>
    <row r="25055" spans="2:2" x14ac:dyDescent="0.25">
      <c r="B25055" s="68"/>
    </row>
    <row r="25056" spans="2:2" x14ac:dyDescent="0.25">
      <c r="B25056" s="68"/>
    </row>
    <row r="25057" spans="2:2" x14ac:dyDescent="0.25">
      <c r="B25057" s="68"/>
    </row>
    <row r="25058" spans="2:2" x14ac:dyDescent="0.25">
      <c r="B25058" s="68"/>
    </row>
    <row r="25059" spans="2:2" x14ac:dyDescent="0.25">
      <c r="B25059" s="68"/>
    </row>
    <row r="25060" spans="2:2" x14ac:dyDescent="0.25">
      <c r="B25060" s="68"/>
    </row>
    <row r="25061" spans="2:2" x14ac:dyDescent="0.25">
      <c r="B25061" s="68"/>
    </row>
    <row r="25062" spans="2:2" x14ac:dyDescent="0.25">
      <c r="B25062" s="68"/>
    </row>
    <row r="25063" spans="2:2" x14ac:dyDescent="0.25">
      <c r="B25063" s="68"/>
    </row>
    <row r="25064" spans="2:2" x14ac:dyDescent="0.25">
      <c r="B25064" s="68"/>
    </row>
    <row r="25065" spans="2:2" x14ac:dyDescent="0.25">
      <c r="B25065" s="68"/>
    </row>
    <row r="25066" spans="2:2" x14ac:dyDescent="0.25">
      <c r="B25066" s="68"/>
    </row>
    <row r="25067" spans="2:2" x14ac:dyDescent="0.25">
      <c r="B25067" s="68"/>
    </row>
    <row r="25068" spans="2:2" x14ac:dyDescent="0.25">
      <c r="B25068" s="68"/>
    </row>
    <row r="25069" spans="2:2" x14ac:dyDescent="0.25">
      <c r="B25069" s="68"/>
    </row>
    <row r="25070" spans="2:2" x14ac:dyDescent="0.25">
      <c r="B25070" s="68"/>
    </row>
    <row r="25071" spans="2:2" x14ac:dyDescent="0.25">
      <c r="B25071" s="68"/>
    </row>
    <row r="25072" spans="2:2" x14ac:dyDescent="0.25">
      <c r="B25072" s="68"/>
    </row>
    <row r="25073" spans="2:2" x14ac:dyDescent="0.25">
      <c r="B25073" s="68"/>
    </row>
    <row r="25074" spans="2:2" x14ac:dyDescent="0.25">
      <c r="B25074" s="68"/>
    </row>
    <row r="25075" spans="2:2" x14ac:dyDescent="0.25">
      <c r="B25075" s="68"/>
    </row>
    <row r="25076" spans="2:2" x14ac:dyDescent="0.25">
      <c r="B25076" s="68"/>
    </row>
    <row r="25077" spans="2:2" x14ac:dyDescent="0.25">
      <c r="B25077" s="68"/>
    </row>
    <row r="25078" spans="2:2" x14ac:dyDescent="0.25">
      <c r="B25078" s="68"/>
    </row>
    <row r="25079" spans="2:2" x14ac:dyDescent="0.25">
      <c r="B25079" s="68"/>
    </row>
    <row r="25080" spans="2:2" x14ac:dyDescent="0.25">
      <c r="B25080" s="68"/>
    </row>
    <row r="25081" spans="2:2" x14ac:dyDescent="0.25">
      <c r="B25081" s="68"/>
    </row>
    <row r="25082" spans="2:2" x14ac:dyDescent="0.25">
      <c r="B25082" s="68"/>
    </row>
    <row r="25083" spans="2:2" x14ac:dyDescent="0.25">
      <c r="B25083" s="68"/>
    </row>
    <row r="25084" spans="2:2" x14ac:dyDescent="0.25">
      <c r="B25084" s="68"/>
    </row>
    <row r="25085" spans="2:2" x14ac:dyDescent="0.25">
      <c r="B25085" s="68"/>
    </row>
    <row r="25086" spans="2:2" x14ac:dyDescent="0.25">
      <c r="B25086" s="68"/>
    </row>
    <row r="25087" spans="2:2" x14ac:dyDescent="0.25">
      <c r="B25087" s="68"/>
    </row>
    <row r="25088" spans="2:2" x14ac:dyDescent="0.25">
      <c r="B25088" s="68"/>
    </row>
    <row r="25089" spans="2:2" x14ac:dyDescent="0.25">
      <c r="B25089" s="68"/>
    </row>
    <row r="25090" spans="2:2" x14ac:dyDescent="0.25">
      <c r="B25090" s="68"/>
    </row>
    <row r="25091" spans="2:2" x14ac:dyDescent="0.25">
      <c r="B25091" s="68"/>
    </row>
    <row r="25092" spans="2:2" x14ac:dyDescent="0.25">
      <c r="B25092" s="68"/>
    </row>
    <row r="25093" spans="2:2" x14ac:dyDescent="0.25">
      <c r="B25093" s="68"/>
    </row>
    <row r="25094" spans="2:2" x14ac:dyDescent="0.25">
      <c r="B25094" s="68"/>
    </row>
    <row r="25095" spans="2:2" x14ac:dyDescent="0.25">
      <c r="B25095" s="68"/>
    </row>
    <row r="25096" spans="2:2" x14ac:dyDescent="0.25">
      <c r="B25096" s="68"/>
    </row>
    <row r="25097" spans="2:2" x14ac:dyDescent="0.25">
      <c r="B25097" s="68"/>
    </row>
    <row r="25098" spans="2:2" x14ac:dyDescent="0.25">
      <c r="B25098" s="68"/>
    </row>
    <row r="25099" spans="2:2" x14ac:dyDescent="0.25">
      <c r="B25099" s="68"/>
    </row>
    <row r="25100" spans="2:2" x14ac:dyDescent="0.25">
      <c r="B25100" s="68"/>
    </row>
    <row r="25101" spans="2:2" x14ac:dyDescent="0.25">
      <c r="B25101" s="68"/>
    </row>
    <row r="25102" spans="2:2" x14ac:dyDescent="0.25">
      <c r="B25102" s="68"/>
    </row>
    <row r="25103" spans="2:2" x14ac:dyDescent="0.25">
      <c r="B25103" s="68"/>
    </row>
    <row r="25104" spans="2:2" x14ac:dyDescent="0.25">
      <c r="B25104" s="68"/>
    </row>
    <row r="25105" spans="2:2" x14ac:dyDescent="0.25">
      <c r="B25105" s="68"/>
    </row>
    <row r="25106" spans="2:2" x14ac:dyDescent="0.25">
      <c r="B25106" s="68"/>
    </row>
    <row r="25107" spans="2:2" x14ac:dyDescent="0.25">
      <c r="B25107" s="68"/>
    </row>
    <row r="25108" spans="2:2" x14ac:dyDescent="0.25">
      <c r="B25108" s="68"/>
    </row>
    <row r="25109" spans="2:2" x14ac:dyDescent="0.25">
      <c r="B25109" s="68"/>
    </row>
    <row r="25110" spans="2:2" x14ac:dyDescent="0.25">
      <c r="B25110" s="68"/>
    </row>
    <row r="25111" spans="2:2" x14ac:dyDescent="0.25">
      <c r="B25111" s="68"/>
    </row>
    <row r="25112" spans="2:2" x14ac:dyDescent="0.25">
      <c r="B25112" s="68"/>
    </row>
    <row r="25113" spans="2:2" x14ac:dyDescent="0.25">
      <c r="B25113" s="68"/>
    </row>
    <row r="25114" spans="2:2" x14ac:dyDescent="0.25">
      <c r="B25114" s="68"/>
    </row>
    <row r="25115" spans="2:2" x14ac:dyDescent="0.25">
      <c r="B25115" s="68"/>
    </row>
    <row r="25116" spans="2:2" x14ac:dyDescent="0.25">
      <c r="B25116" s="68"/>
    </row>
    <row r="25117" spans="2:2" x14ac:dyDescent="0.25">
      <c r="B25117" s="68"/>
    </row>
    <row r="25118" spans="2:2" x14ac:dyDescent="0.25">
      <c r="B25118" s="68"/>
    </row>
    <row r="25119" spans="2:2" x14ac:dyDescent="0.25">
      <c r="B25119" s="68"/>
    </row>
    <row r="25120" spans="2:2" x14ac:dyDescent="0.25">
      <c r="B25120" s="68"/>
    </row>
    <row r="25121" spans="2:2" x14ac:dyDescent="0.25">
      <c r="B25121" s="68"/>
    </row>
    <row r="25122" spans="2:2" x14ac:dyDescent="0.25">
      <c r="B25122" s="68"/>
    </row>
    <row r="25123" spans="2:2" x14ac:dyDescent="0.25">
      <c r="B25123" s="68"/>
    </row>
    <row r="25124" spans="2:2" x14ac:dyDescent="0.25">
      <c r="B25124" s="68"/>
    </row>
    <row r="25125" spans="2:2" x14ac:dyDescent="0.25">
      <c r="B25125" s="68"/>
    </row>
    <row r="25126" spans="2:2" x14ac:dyDescent="0.25">
      <c r="B25126" s="68"/>
    </row>
    <row r="25127" spans="2:2" x14ac:dyDescent="0.25">
      <c r="B25127" s="68"/>
    </row>
    <row r="25128" spans="2:2" x14ac:dyDescent="0.25">
      <c r="B25128" s="68"/>
    </row>
    <row r="25129" spans="2:2" x14ac:dyDescent="0.25">
      <c r="B25129" s="68"/>
    </row>
    <row r="25130" spans="2:2" x14ac:dyDescent="0.25">
      <c r="B25130" s="68"/>
    </row>
    <row r="25131" spans="2:2" x14ac:dyDescent="0.25">
      <c r="B25131" s="68"/>
    </row>
    <row r="25132" spans="2:2" x14ac:dyDescent="0.25">
      <c r="B25132" s="68"/>
    </row>
    <row r="25133" spans="2:2" x14ac:dyDescent="0.25">
      <c r="B25133" s="68"/>
    </row>
    <row r="25134" spans="2:2" x14ac:dyDescent="0.25">
      <c r="B25134" s="68"/>
    </row>
    <row r="25135" spans="2:2" x14ac:dyDescent="0.25">
      <c r="B25135" s="68"/>
    </row>
    <row r="25136" spans="2:2" x14ac:dyDescent="0.25">
      <c r="B25136" s="68"/>
    </row>
    <row r="25137" spans="2:2" x14ac:dyDescent="0.25">
      <c r="B25137" s="68"/>
    </row>
    <row r="25138" spans="2:2" x14ac:dyDescent="0.25">
      <c r="B25138" s="68"/>
    </row>
    <row r="25139" spans="2:2" x14ac:dyDescent="0.25">
      <c r="B25139" s="68"/>
    </row>
    <row r="25140" spans="2:2" x14ac:dyDescent="0.25">
      <c r="B25140" s="68"/>
    </row>
    <row r="25141" spans="2:2" x14ac:dyDescent="0.25">
      <c r="B25141" s="68"/>
    </row>
    <row r="25142" spans="2:2" x14ac:dyDescent="0.25">
      <c r="B25142" s="68"/>
    </row>
    <row r="25143" spans="2:2" x14ac:dyDescent="0.25">
      <c r="B25143" s="68"/>
    </row>
    <row r="25144" spans="2:2" x14ac:dyDescent="0.25">
      <c r="B25144" s="68"/>
    </row>
    <row r="25145" spans="2:2" x14ac:dyDescent="0.25">
      <c r="B25145" s="68"/>
    </row>
    <row r="25146" spans="2:2" x14ac:dyDescent="0.25">
      <c r="B25146" s="68"/>
    </row>
    <row r="25147" spans="2:2" x14ac:dyDescent="0.25">
      <c r="B25147" s="68"/>
    </row>
    <row r="25148" spans="2:2" x14ac:dyDescent="0.25">
      <c r="B25148" s="68"/>
    </row>
    <row r="25149" spans="2:2" x14ac:dyDescent="0.25">
      <c r="B25149" s="68"/>
    </row>
    <row r="25150" spans="2:2" x14ac:dyDescent="0.25">
      <c r="B25150" s="68"/>
    </row>
    <row r="25151" spans="2:2" x14ac:dyDescent="0.25">
      <c r="B25151" s="68"/>
    </row>
    <row r="25152" spans="2:2" x14ac:dyDescent="0.25">
      <c r="B25152" s="68"/>
    </row>
    <row r="25153" spans="2:2" x14ac:dyDescent="0.25">
      <c r="B25153" s="68"/>
    </row>
    <row r="25154" spans="2:2" x14ac:dyDescent="0.25">
      <c r="B25154" s="68"/>
    </row>
    <row r="25155" spans="2:2" x14ac:dyDescent="0.25">
      <c r="B25155" s="68"/>
    </row>
    <row r="25156" spans="2:2" x14ac:dyDescent="0.25">
      <c r="B25156" s="68"/>
    </row>
    <row r="25157" spans="2:2" x14ac:dyDescent="0.25">
      <c r="B25157" s="68"/>
    </row>
    <row r="25158" spans="2:2" x14ac:dyDescent="0.25">
      <c r="B25158" s="68"/>
    </row>
    <row r="25159" spans="2:2" x14ac:dyDescent="0.25">
      <c r="B25159" s="68"/>
    </row>
    <row r="25160" spans="2:2" x14ac:dyDescent="0.25">
      <c r="B25160" s="68"/>
    </row>
    <row r="25161" spans="2:2" x14ac:dyDescent="0.25">
      <c r="B25161" s="68"/>
    </row>
    <row r="25162" spans="2:2" x14ac:dyDescent="0.25">
      <c r="B25162" s="68"/>
    </row>
    <row r="25163" spans="2:2" x14ac:dyDescent="0.25">
      <c r="B25163" s="68"/>
    </row>
    <row r="25164" spans="2:2" x14ac:dyDescent="0.25">
      <c r="B25164" s="68"/>
    </row>
    <row r="25165" spans="2:2" x14ac:dyDescent="0.25">
      <c r="B25165" s="68"/>
    </row>
    <row r="25166" spans="2:2" x14ac:dyDescent="0.25">
      <c r="B25166" s="68"/>
    </row>
    <row r="25167" spans="2:2" x14ac:dyDescent="0.25">
      <c r="B25167" s="68"/>
    </row>
    <row r="25168" spans="2:2" x14ac:dyDescent="0.25">
      <c r="B25168" s="68"/>
    </row>
    <row r="25169" spans="2:2" x14ac:dyDescent="0.25">
      <c r="B25169" s="68"/>
    </row>
    <row r="25170" spans="2:2" x14ac:dyDescent="0.25">
      <c r="B25170" s="68"/>
    </row>
    <row r="25171" spans="2:2" x14ac:dyDescent="0.25">
      <c r="B25171" s="68"/>
    </row>
    <row r="25172" spans="2:2" x14ac:dyDescent="0.25">
      <c r="B25172" s="68"/>
    </row>
    <row r="25173" spans="2:2" x14ac:dyDescent="0.25">
      <c r="B25173" s="68"/>
    </row>
    <row r="25174" spans="2:2" x14ac:dyDescent="0.25">
      <c r="B25174" s="68"/>
    </row>
    <row r="25175" spans="2:2" x14ac:dyDescent="0.25">
      <c r="B25175" s="68"/>
    </row>
    <row r="25176" spans="2:2" x14ac:dyDescent="0.25">
      <c r="B25176" s="68"/>
    </row>
    <row r="25177" spans="2:2" x14ac:dyDescent="0.25">
      <c r="B25177" s="68"/>
    </row>
    <row r="25178" spans="2:2" x14ac:dyDescent="0.25">
      <c r="B25178" s="68"/>
    </row>
    <row r="25179" spans="2:2" x14ac:dyDescent="0.25">
      <c r="B25179" s="68"/>
    </row>
    <row r="25180" spans="2:2" x14ac:dyDescent="0.25">
      <c r="B25180" s="68"/>
    </row>
    <row r="25181" spans="2:2" x14ac:dyDescent="0.25">
      <c r="B25181" s="68"/>
    </row>
    <row r="25182" spans="2:2" x14ac:dyDescent="0.25">
      <c r="B25182" s="68"/>
    </row>
    <row r="25183" spans="2:2" x14ac:dyDescent="0.25">
      <c r="B25183" s="68"/>
    </row>
    <row r="25184" spans="2:2" x14ac:dyDescent="0.25">
      <c r="B25184" s="68"/>
    </row>
    <row r="25185" spans="2:2" x14ac:dyDescent="0.25">
      <c r="B25185" s="68"/>
    </row>
    <row r="25186" spans="2:2" x14ac:dyDescent="0.25">
      <c r="B25186" s="68"/>
    </row>
    <row r="25187" spans="2:2" x14ac:dyDescent="0.25">
      <c r="B25187" s="68"/>
    </row>
    <row r="25188" spans="2:2" x14ac:dyDescent="0.25">
      <c r="B25188" s="68"/>
    </row>
    <row r="25189" spans="2:2" x14ac:dyDescent="0.25">
      <c r="B25189" s="68"/>
    </row>
    <row r="25190" spans="2:2" x14ac:dyDescent="0.25">
      <c r="B25190" s="68"/>
    </row>
    <row r="25191" spans="2:2" x14ac:dyDescent="0.25">
      <c r="B25191" s="68"/>
    </row>
    <row r="25192" spans="2:2" x14ac:dyDescent="0.25">
      <c r="B25192" s="68"/>
    </row>
    <row r="25193" spans="2:2" x14ac:dyDescent="0.25">
      <c r="B25193" s="68"/>
    </row>
    <row r="25194" spans="2:2" x14ac:dyDescent="0.25">
      <c r="B25194" s="68"/>
    </row>
    <row r="25195" spans="2:2" x14ac:dyDescent="0.25">
      <c r="B25195" s="68"/>
    </row>
    <row r="25196" spans="2:2" x14ac:dyDescent="0.25">
      <c r="B25196" s="68"/>
    </row>
    <row r="25197" spans="2:2" x14ac:dyDescent="0.25">
      <c r="B25197" s="68"/>
    </row>
    <row r="25198" spans="2:2" x14ac:dyDescent="0.25">
      <c r="B25198" s="68"/>
    </row>
    <row r="25199" spans="2:2" x14ac:dyDescent="0.25">
      <c r="B25199" s="68"/>
    </row>
    <row r="25200" spans="2:2" x14ac:dyDescent="0.25">
      <c r="B25200" s="68"/>
    </row>
    <row r="25201" spans="2:2" x14ac:dyDescent="0.25">
      <c r="B25201" s="68"/>
    </row>
    <row r="25202" spans="2:2" x14ac:dyDescent="0.25">
      <c r="B25202" s="68"/>
    </row>
    <row r="25203" spans="2:2" x14ac:dyDescent="0.25">
      <c r="B25203" s="68"/>
    </row>
    <row r="25204" spans="2:2" x14ac:dyDescent="0.25">
      <c r="B25204" s="68"/>
    </row>
    <row r="25205" spans="2:2" x14ac:dyDescent="0.25">
      <c r="B25205" s="68"/>
    </row>
    <row r="25206" spans="2:2" x14ac:dyDescent="0.25">
      <c r="B25206" s="68"/>
    </row>
    <row r="25207" spans="2:2" x14ac:dyDescent="0.25">
      <c r="B25207" s="68"/>
    </row>
    <row r="25208" spans="2:2" x14ac:dyDescent="0.25">
      <c r="B25208" s="68"/>
    </row>
    <row r="25209" spans="2:2" x14ac:dyDescent="0.25">
      <c r="B25209" s="68"/>
    </row>
    <row r="25210" spans="2:2" x14ac:dyDescent="0.25">
      <c r="B25210" s="68"/>
    </row>
    <row r="25211" spans="2:2" x14ac:dyDescent="0.25">
      <c r="B25211" s="68"/>
    </row>
    <row r="25212" spans="2:2" x14ac:dyDescent="0.25">
      <c r="B25212" s="68"/>
    </row>
    <row r="25213" spans="2:2" x14ac:dyDescent="0.25">
      <c r="B25213" s="68"/>
    </row>
    <row r="25214" spans="2:2" x14ac:dyDescent="0.25">
      <c r="B25214" s="68"/>
    </row>
    <row r="25215" spans="2:2" x14ac:dyDescent="0.25">
      <c r="B25215" s="68"/>
    </row>
    <row r="25216" spans="2:2" x14ac:dyDescent="0.25">
      <c r="B25216" s="68"/>
    </row>
    <row r="25217" spans="2:2" x14ac:dyDescent="0.25">
      <c r="B25217" s="68"/>
    </row>
    <row r="25218" spans="2:2" x14ac:dyDescent="0.25">
      <c r="B25218" s="68"/>
    </row>
    <row r="25219" spans="2:2" x14ac:dyDescent="0.25">
      <c r="B25219" s="68"/>
    </row>
    <row r="25220" spans="2:2" x14ac:dyDescent="0.25">
      <c r="B25220" s="68"/>
    </row>
    <row r="25221" spans="2:2" x14ac:dyDescent="0.25">
      <c r="B25221" s="68"/>
    </row>
    <row r="25222" spans="2:2" x14ac:dyDescent="0.25">
      <c r="B25222" s="68"/>
    </row>
    <row r="25223" spans="2:2" x14ac:dyDescent="0.25">
      <c r="B25223" s="68"/>
    </row>
    <row r="25224" spans="2:2" x14ac:dyDescent="0.25">
      <c r="B25224" s="68"/>
    </row>
    <row r="25225" spans="2:2" x14ac:dyDescent="0.25">
      <c r="B25225" s="68"/>
    </row>
    <row r="25226" spans="2:2" x14ac:dyDescent="0.25">
      <c r="B25226" s="68"/>
    </row>
    <row r="25227" spans="2:2" x14ac:dyDescent="0.25">
      <c r="B25227" s="68"/>
    </row>
    <row r="25228" spans="2:2" x14ac:dyDescent="0.25">
      <c r="B25228" s="68"/>
    </row>
    <row r="25229" spans="2:2" x14ac:dyDescent="0.25">
      <c r="B25229" s="68"/>
    </row>
    <row r="25230" spans="2:2" x14ac:dyDescent="0.25">
      <c r="B25230" s="68"/>
    </row>
    <row r="25231" spans="2:2" x14ac:dyDescent="0.25">
      <c r="B25231" s="68"/>
    </row>
    <row r="25232" spans="2:2" x14ac:dyDescent="0.25">
      <c r="B25232" s="68"/>
    </row>
    <row r="25233" spans="2:2" x14ac:dyDescent="0.25">
      <c r="B25233" s="68"/>
    </row>
    <row r="25234" spans="2:2" x14ac:dyDescent="0.25">
      <c r="B25234" s="68"/>
    </row>
    <row r="25235" spans="2:2" x14ac:dyDescent="0.25">
      <c r="B25235" s="68"/>
    </row>
    <row r="25236" spans="2:2" x14ac:dyDescent="0.25">
      <c r="B25236" s="68"/>
    </row>
    <row r="25237" spans="2:2" x14ac:dyDescent="0.25">
      <c r="B25237" s="68"/>
    </row>
    <row r="25238" spans="2:2" x14ac:dyDescent="0.25">
      <c r="B25238" s="68"/>
    </row>
    <row r="25239" spans="2:2" x14ac:dyDescent="0.25">
      <c r="B25239" s="68"/>
    </row>
    <row r="25240" spans="2:2" x14ac:dyDescent="0.25">
      <c r="B25240" s="68"/>
    </row>
    <row r="25241" spans="2:2" x14ac:dyDescent="0.25">
      <c r="B25241" s="68"/>
    </row>
    <row r="25242" spans="2:2" x14ac:dyDescent="0.25">
      <c r="B25242" s="68"/>
    </row>
    <row r="25243" spans="2:2" x14ac:dyDescent="0.25">
      <c r="B25243" s="68"/>
    </row>
    <row r="25244" spans="2:2" x14ac:dyDescent="0.25">
      <c r="B25244" s="68"/>
    </row>
    <row r="25245" spans="2:2" x14ac:dyDescent="0.25">
      <c r="B25245" s="68"/>
    </row>
    <row r="25246" spans="2:2" x14ac:dyDescent="0.25">
      <c r="B25246" s="68"/>
    </row>
    <row r="25247" spans="2:2" x14ac:dyDescent="0.25">
      <c r="B25247" s="68"/>
    </row>
    <row r="25248" spans="2:2" x14ac:dyDescent="0.25">
      <c r="B25248" s="68"/>
    </row>
    <row r="25249" spans="2:2" x14ac:dyDescent="0.25">
      <c r="B25249" s="68"/>
    </row>
    <row r="25250" spans="2:2" x14ac:dyDescent="0.25">
      <c r="B25250" s="68"/>
    </row>
    <row r="25251" spans="2:2" x14ac:dyDescent="0.25">
      <c r="B25251" s="68"/>
    </row>
    <row r="25252" spans="2:2" x14ac:dyDescent="0.25">
      <c r="B25252" s="68"/>
    </row>
    <row r="25253" spans="2:2" x14ac:dyDescent="0.25">
      <c r="B25253" s="68"/>
    </row>
    <row r="25254" spans="2:2" x14ac:dyDescent="0.25">
      <c r="B25254" s="68"/>
    </row>
    <row r="25255" spans="2:2" x14ac:dyDescent="0.25">
      <c r="B25255" s="68"/>
    </row>
    <row r="25256" spans="2:2" x14ac:dyDescent="0.25">
      <c r="B25256" s="68"/>
    </row>
    <row r="25257" spans="2:2" x14ac:dyDescent="0.25">
      <c r="B25257" s="68"/>
    </row>
    <row r="25258" spans="2:2" x14ac:dyDescent="0.25">
      <c r="B25258" s="68"/>
    </row>
    <row r="25259" spans="2:2" x14ac:dyDescent="0.25">
      <c r="B25259" s="68"/>
    </row>
    <row r="25260" spans="2:2" x14ac:dyDescent="0.25">
      <c r="B25260" s="68"/>
    </row>
    <row r="25261" spans="2:2" x14ac:dyDescent="0.25">
      <c r="B25261" s="68"/>
    </row>
    <row r="25262" spans="2:2" x14ac:dyDescent="0.25">
      <c r="B25262" s="68"/>
    </row>
    <row r="25263" spans="2:2" x14ac:dyDescent="0.25">
      <c r="B25263" s="68"/>
    </row>
    <row r="25264" spans="2:2" x14ac:dyDescent="0.25">
      <c r="B25264" s="68"/>
    </row>
    <row r="25265" spans="2:2" x14ac:dyDescent="0.25">
      <c r="B25265" s="68"/>
    </row>
    <row r="25266" spans="2:2" x14ac:dyDescent="0.25">
      <c r="B25266" s="68"/>
    </row>
    <row r="25267" spans="2:2" x14ac:dyDescent="0.25">
      <c r="B25267" s="68"/>
    </row>
    <row r="25268" spans="2:2" x14ac:dyDescent="0.25">
      <c r="B25268" s="68"/>
    </row>
    <row r="25269" spans="2:2" x14ac:dyDescent="0.25">
      <c r="B25269" s="68"/>
    </row>
    <row r="25270" spans="2:2" x14ac:dyDescent="0.25">
      <c r="B25270" s="68"/>
    </row>
    <row r="25271" spans="2:2" x14ac:dyDescent="0.25">
      <c r="B25271" s="68"/>
    </row>
    <row r="25272" spans="2:2" x14ac:dyDescent="0.25">
      <c r="B25272" s="68"/>
    </row>
    <row r="25273" spans="2:2" x14ac:dyDescent="0.25">
      <c r="B25273" s="68"/>
    </row>
    <row r="25274" spans="2:2" x14ac:dyDescent="0.25">
      <c r="B25274" s="68"/>
    </row>
    <row r="25275" spans="2:2" x14ac:dyDescent="0.25">
      <c r="B25275" s="68"/>
    </row>
    <row r="25276" spans="2:2" x14ac:dyDescent="0.25">
      <c r="B25276" s="68"/>
    </row>
    <row r="25277" spans="2:2" x14ac:dyDescent="0.25">
      <c r="B25277" s="68"/>
    </row>
    <row r="25278" spans="2:2" x14ac:dyDescent="0.25">
      <c r="B25278" s="68"/>
    </row>
    <row r="25279" spans="2:2" x14ac:dyDescent="0.25">
      <c r="B25279" s="68"/>
    </row>
    <row r="25280" spans="2:2" x14ac:dyDescent="0.25">
      <c r="B25280" s="68"/>
    </row>
    <row r="25281" spans="2:2" x14ac:dyDescent="0.25">
      <c r="B25281" s="68"/>
    </row>
    <row r="25282" spans="2:2" x14ac:dyDescent="0.25">
      <c r="B25282" s="68"/>
    </row>
    <row r="25283" spans="2:2" x14ac:dyDescent="0.25">
      <c r="B25283" s="68"/>
    </row>
    <row r="25284" spans="2:2" x14ac:dyDescent="0.25">
      <c r="B25284" s="68"/>
    </row>
    <row r="25285" spans="2:2" x14ac:dyDescent="0.25">
      <c r="B25285" s="68"/>
    </row>
    <row r="25286" spans="2:2" x14ac:dyDescent="0.25">
      <c r="B25286" s="68"/>
    </row>
    <row r="25287" spans="2:2" x14ac:dyDescent="0.25">
      <c r="B25287" s="68"/>
    </row>
    <row r="25288" spans="2:2" x14ac:dyDescent="0.25">
      <c r="B25288" s="68"/>
    </row>
    <row r="25289" spans="2:2" x14ac:dyDescent="0.25">
      <c r="B25289" s="68"/>
    </row>
    <row r="25290" spans="2:2" x14ac:dyDescent="0.25">
      <c r="B25290" s="68"/>
    </row>
    <row r="25291" spans="2:2" x14ac:dyDescent="0.25">
      <c r="B25291" s="68"/>
    </row>
    <row r="25292" spans="2:2" x14ac:dyDescent="0.25">
      <c r="B25292" s="68"/>
    </row>
    <row r="25293" spans="2:2" x14ac:dyDescent="0.25">
      <c r="B25293" s="68"/>
    </row>
    <row r="25294" spans="2:2" x14ac:dyDescent="0.25">
      <c r="B25294" s="68"/>
    </row>
    <row r="25295" spans="2:2" x14ac:dyDescent="0.25">
      <c r="B25295" s="68"/>
    </row>
    <row r="25296" spans="2:2" x14ac:dyDescent="0.25">
      <c r="B25296" s="68"/>
    </row>
    <row r="25297" spans="2:2" x14ac:dyDescent="0.25">
      <c r="B25297" s="68"/>
    </row>
    <row r="25298" spans="2:2" x14ac:dyDescent="0.25">
      <c r="B25298" s="68"/>
    </row>
    <row r="25299" spans="2:2" x14ac:dyDescent="0.25">
      <c r="B25299" s="68"/>
    </row>
    <row r="25300" spans="2:2" x14ac:dyDescent="0.25">
      <c r="B25300" s="68"/>
    </row>
    <row r="25301" spans="2:2" x14ac:dyDescent="0.25">
      <c r="B25301" s="68"/>
    </row>
    <row r="25302" spans="2:2" x14ac:dyDescent="0.25">
      <c r="B25302" s="68"/>
    </row>
    <row r="25303" spans="2:2" x14ac:dyDescent="0.25">
      <c r="B25303" s="68"/>
    </row>
    <row r="25304" spans="2:2" x14ac:dyDescent="0.25">
      <c r="B25304" s="68"/>
    </row>
    <row r="25305" spans="2:2" x14ac:dyDescent="0.25">
      <c r="B25305" s="68"/>
    </row>
    <row r="25306" spans="2:2" x14ac:dyDescent="0.25">
      <c r="B25306" s="68"/>
    </row>
    <row r="25307" spans="2:2" x14ac:dyDescent="0.25">
      <c r="B25307" s="68"/>
    </row>
    <row r="25308" spans="2:2" x14ac:dyDescent="0.25">
      <c r="B25308" s="68"/>
    </row>
    <row r="25309" spans="2:2" x14ac:dyDescent="0.25">
      <c r="B25309" s="68"/>
    </row>
    <row r="25310" spans="2:2" x14ac:dyDescent="0.25">
      <c r="B25310" s="68"/>
    </row>
    <row r="25311" spans="2:2" x14ac:dyDescent="0.25">
      <c r="B25311" s="68"/>
    </row>
    <row r="25312" spans="2:2" x14ac:dyDescent="0.25">
      <c r="B25312" s="68"/>
    </row>
    <row r="25313" spans="2:2" x14ac:dyDescent="0.25">
      <c r="B25313" s="68"/>
    </row>
    <row r="25314" spans="2:2" x14ac:dyDescent="0.25">
      <c r="B25314" s="68"/>
    </row>
    <row r="25315" spans="2:2" x14ac:dyDescent="0.25">
      <c r="B25315" s="68"/>
    </row>
    <row r="25316" spans="2:2" x14ac:dyDescent="0.25">
      <c r="B25316" s="68"/>
    </row>
    <row r="25317" spans="2:2" x14ac:dyDescent="0.25">
      <c r="B25317" s="68"/>
    </row>
    <row r="25318" spans="2:2" x14ac:dyDescent="0.25">
      <c r="B25318" s="68"/>
    </row>
    <row r="25319" spans="2:2" x14ac:dyDescent="0.25">
      <c r="B25319" s="68"/>
    </row>
    <row r="25320" spans="2:2" x14ac:dyDescent="0.25">
      <c r="B25320" s="68"/>
    </row>
    <row r="25321" spans="2:2" x14ac:dyDescent="0.25">
      <c r="B25321" s="68"/>
    </row>
    <row r="25322" spans="2:2" x14ac:dyDescent="0.25">
      <c r="B25322" s="68"/>
    </row>
    <row r="25323" spans="2:2" x14ac:dyDescent="0.25">
      <c r="B25323" s="68"/>
    </row>
    <row r="25324" spans="2:2" x14ac:dyDescent="0.25">
      <c r="B25324" s="68"/>
    </row>
    <row r="25325" spans="2:2" x14ac:dyDescent="0.25">
      <c r="B25325" s="68"/>
    </row>
    <row r="25326" spans="2:2" x14ac:dyDescent="0.25">
      <c r="B25326" s="68"/>
    </row>
    <row r="25327" spans="2:2" x14ac:dyDescent="0.25">
      <c r="B25327" s="68"/>
    </row>
    <row r="25328" spans="2:2" x14ac:dyDescent="0.25">
      <c r="B25328" s="68"/>
    </row>
    <row r="25329" spans="2:2" x14ac:dyDescent="0.25">
      <c r="B25329" s="68"/>
    </row>
    <row r="25330" spans="2:2" x14ac:dyDescent="0.25">
      <c r="B25330" s="68"/>
    </row>
    <row r="25331" spans="2:2" x14ac:dyDescent="0.25">
      <c r="B25331" s="68"/>
    </row>
    <row r="25332" spans="2:2" x14ac:dyDescent="0.25">
      <c r="B25332" s="68"/>
    </row>
    <row r="25333" spans="2:2" x14ac:dyDescent="0.25">
      <c r="B25333" s="68"/>
    </row>
    <row r="25334" spans="2:2" x14ac:dyDescent="0.25">
      <c r="B25334" s="68"/>
    </row>
    <row r="25335" spans="2:2" x14ac:dyDescent="0.25">
      <c r="B25335" s="68"/>
    </row>
    <row r="25336" spans="2:2" x14ac:dyDescent="0.25">
      <c r="B25336" s="68"/>
    </row>
    <row r="25337" spans="2:2" x14ac:dyDescent="0.25">
      <c r="B25337" s="68"/>
    </row>
    <row r="25338" spans="2:2" x14ac:dyDescent="0.25">
      <c r="B25338" s="68"/>
    </row>
    <row r="25339" spans="2:2" x14ac:dyDescent="0.25">
      <c r="B25339" s="68"/>
    </row>
    <row r="25340" spans="2:2" x14ac:dyDescent="0.25">
      <c r="B25340" s="68"/>
    </row>
    <row r="25341" spans="2:2" x14ac:dyDescent="0.25">
      <c r="B25341" s="68"/>
    </row>
    <row r="25342" spans="2:2" x14ac:dyDescent="0.25">
      <c r="B25342" s="68"/>
    </row>
    <row r="25343" spans="2:2" x14ac:dyDescent="0.25">
      <c r="B25343" s="68"/>
    </row>
    <row r="25344" spans="2:2" x14ac:dyDescent="0.25">
      <c r="B25344" s="68"/>
    </row>
    <row r="25345" spans="2:2" x14ac:dyDescent="0.25">
      <c r="B25345" s="68"/>
    </row>
    <row r="25346" spans="2:2" x14ac:dyDescent="0.25">
      <c r="B25346" s="68"/>
    </row>
    <row r="25347" spans="2:2" x14ac:dyDescent="0.25">
      <c r="B25347" s="68"/>
    </row>
    <row r="25348" spans="2:2" x14ac:dyDescent="0.25">
      <c r="B25348" s="68"/>
    </row>
    <row r="25349" spans="2:2" x14ac:dyDescent="0.25">
      <c r="B25349" s="68"/>
    </row>
    <row r="25350" spans="2:2" x14ac:dyDescent="0.25">
      <c r="B25350" s="68"/>
    </row>
    <row r="25351" spans="2:2" x14ac:dyDescent="0.25">
      <c r="B25351" s="68"/>
    </row>
    <row r="25352" spans="2:2" x14ac:dyDescent="0.25">
      <c r="B25352" s="68"/>
    </row>
    <row r="25353" spans="2:2" x14ac:dyDescent="0.25">
      <c r="B25353" s="68"/>
    </row>
    <row r="25354" spans="2:2" x14ac:dyDescent="0.25">
      <c r="B25354" s="68"/>
    </row>
    <row r="25355" spans="2:2" x14ac:dyDescent="0.25">
      <c r="B25355" s="68"/>
    </row>
    <row r="25356" spans="2:2" x14ac:dyDescent="0.25">
      <c r="B25356" s="68"/>
    </row>
    <row r="25357" spans="2:2" x14ac:dyDescent="0.25">
      <c r="B25357" s="68"/>
    </row>
    <row r="25358" spans="2:2" x14ac:dyDescent="0.25">
      <c r="B25358" s="68"/>
    </row>
    <row r="25359" spans="2:2" x14ac:dyDescent="0.25">
      <c r="B25359" s="68"/>
    </row>
    <row r="25360" spans="2:2" x14ac:dyDescent="0.25">
      <c r="B25360" s="68"/>
    </row>
    <row r="25361" spans="2:2" x14ac:dyDescent="0.25">
      <c r="B25361" s="68"/>
    </row>
    <row r="25362" spans="2:2" x14ac:dyDescent="0.25">
      <c r="B25362" s="68"/>
    </row>
    <row r="25363" spans="2:2" x14ac:dyDescent="0.25">
      <c r="B25363" s="68"/>
    </row>
    <row r="25364" spans="2:2" x14ac:dyDescent="0.25">
      <c r="B25364" s="68"/>
    </row>
    <row r="25365" spans="2:2" x14ac:dyDescent="0.25">
      <c r="B25365" s="68"/>
    </row>
    <row r="25366" spans="2:2" x14ac:dyDescent="0.25">
      <c r="B25366" s="68"/>
    </row>
    <row r="25367" spans="2:2" x14ac:dyDescent="0.25">
      <c r="B25367" s="68"/>
    </row>
    <row r="25368" spans="2:2" x14ac:dyDescent="0.25">
      <c r="B25368" s="68"/>
    </row>
    <row r="25369" spans="2:2" x14ac:dyDescent="0.25">
      <c r="B25369" s="68"/>
    </row>
    <row r="25370" spans="2:2" x14ac:dyDescent="0.25">
      <c r="B25370" s="68"/>
    </row>
    <row r="25371" spans="2:2" x14ac:dyDescent="0.25">
      <c r="B25371" s="68"/>
    </row>
    <row r="25372" spans="2:2" x14ac:dyDescent="0.25">
      <c r="B25372" s="68"/>
    </row>
    <row r="25373" spans="2:2" x14ac:dyDescent="0.25">
      <c r="B25373" s="68"/>
    </row>
    <row r="25374" spans="2:2" x14ac:dyDescent="0.25">
      <c r="B25374" s="68"/>
    </row>
    <row r="25375" spans="2:2" x14ac:dyDescent="0.25">
      <c r="B25375" s="68"/>
    </row>
    <row r="25376" spans="2:2" x14ac:dyDescent="0.25">
      <c r="B25376" s="68"/>
    </row>
    <row r="25377" spans="2:2" x14ac:dyDescent="0.25">
      <c r="B25377" s="68"/>
    </row>
    <row r="25378" spans="2:2" x14ac:dyDescent="0.25">
      <c r="B25378" s="68"/>
    </row>
    <row r="25379" spans="2:2" x14ac:dyDescent="0.25">
      <c r="B25379" s="68"/>
    </row>
    <row r="25380" spans="2:2" x14ac:dyDescent="0.25">
      <c r="B25380" s="68"/>
    </row>
    <row r="25381" spans="2:2" x14ac:dyDescent="0.25">
      <c r="B25381" s="68"/>
    </row>
    <row r="25382" spans="2:2" x14ac:dyDescent="0.25">
      <c r="B25382" s="68"/>
    </row>
    <row r="25383" spans="2:2" x14ac:dyDescent="0.25">
      <c r="B25383" s="68"/>
    </row>
    <row r="25384" spans="2:2" x14ac:dyDescent="0.25">
      <c r="B25384" s="68"/>
    </row>
    <row r="25385" spans="2:2" x14ac:dyDescent="0.25">
      <c r="B25385" s="68"/>
    </row>
    <row r="25386" spans="2:2" x14ac:dyDescent="0.25">
      <c r="B25386" s="68"/>
    </row>
    <row r="25387" spans="2:2" x14ac:dyDescent="0.25">
      <c r="B25387" s="68"/>
    </row>
    <row r="25388" spans="2:2" x14ac:dyDescent="0.25">
      <c r="B25388" s="68"/>
    </row>
    <row r="25389" spans="2:2" x14ac:dyDescent="0.25">
      <c r="B25389" s="68"/>
    </row>
    <row r="25390" spans="2:2" x14ac:dyDescent="0.25">
      <c r="B25390" s="68"/>
    </row>
    <row r="25391" spans="2:2" x14ac:dyDescent="0.25">
      <c r="B25391" s="68"/>
    </row>
    <row r="25392" spans="2:2" x14ac:dyDescent="0.25">
      <c r="B25392" s="68"/>
    </row>
    <row r="25393" spans="2:2" x14ac:dyDescent="0.25">
      <c r="B25393" s="68"/>
    </row>
    <row r="25394" spans="2:2" x14ac:dyDescent="0.25">
      <c r="B25394" s="68"/>
    </row>
    <row r="25395" spans="2:2" x14ac:dyDescent="0.25">
      <c r="B25395" s="68"/>
    </row>
    <row r="25396" spans="2:2" x14ac:dyDescent="0.25">
      <c r="B25396" s="68"/>
    </row>
    <row r="25397" spans="2:2" x14ac:dyDescent="0.25">
      <c r="B25397" s="68"/>
    </row>
    <row r="25398" spans="2:2" x14ac:dyDescent="0.25">
      <c r="B25398" s="68"/>
    </row>
    <row r="25399" spans="2:2" x14ac:dyDescent="0.25">
      <c r="B25399" s="68"/>
    </row>
    <row r="25400" spans="2:2" x14ac:dyDescent="0.25">
      <c r="B25400" s="68"/>
    </row>
    <row r="25401" spans="2:2" x14ac:dyDescent="0.25">
      <c r="B25401" s="68"/>
    </row>
    <row r="25402" spans="2:2" x14ac:dyDescent="0.25">
      <c r="B25402" s="68"/>
    </row>
    <row r="25403" spans="2:2" x14ac:dyDescent="0.25">
      <c r="B25403" s="68"/>
    </row>
    <row r="25404" spans="2:2" x14ac:dyDescent="0.25">
      <c r="B25404" s="68"/>
    </row>
    <row r="25405" spans="2:2" x14ac:dyDescent="0.25">
      <c r="B25405" s="68"/>
    </row>
    <row r="25406" spans="2:2" x14ac:dyDescent="0.25">
      <c r="B25406" s="68"/>
    </row>
    <row r="25407" spans="2:2" x14ac:dyDescent="0.25">
      <c r="B25407" s="68"/>
    </row>
    <row r="25408" spans="2:2" x14ac:dyDescent="0.25">
      <c r="B25408" s="68"/>
    </row>
    <row r="25409" spans="2:2" x14ac:dyDescent="0.25">
      <c r="B25409" s="68"/>
    </row>
    <row r="25410" spans="2:2" x14ac:dyDescent="0.25">
      <c r="B25410" s="68"/>
    </row>
    <row r="25411" spans="2:2" x14ac:dyDescent="0.25">
      <c r="B25411" s="68"/>
    </row>
    <row r="25412" spans="2:2" x14ac:dyDescent="0.25">
      <c r="B25412" s="68"/>
    </row>
    <row r="25413" spans="2:2" x14ac:dyDescent="0.25">
      <c r="B25413" s="68"/>
    </row>
    <row r="25414" spans="2:2" x14ac:dyDescent="0.25">
      <c r="B25414" s="68"/>
    </row>
    <row r="25415" spans="2:2" x14ac:dyDescent="0.25">
      <c r="B25415" s="68"/>
    </row>
    <row r="25416" spans="2:2" x14ac:dyDescent="0.25">
      <c r="B25416" s="68"/>
    </row>
    <row r="25417" spans="2:2" x14ac:dyDescent="0.25">
      <c r="B25417" s="68"/>
    </row>
    <row r="25418" spans="2:2" x14ac:dyDescent="0.25">
      <c r="B25418" s="68"/>
    </row>
    <row r="25419" spans="2:2" x14ac:dyDescent="0.25">
      <c r="B25419" s="68"/>
    </row>
    <row r="25420" spans="2:2" x14ac:dyDescent="0.25">
      <c r="B25420" s="68"/>
    </row>
    <row r="25421" spans="2:2" x14ac:dyDescent="0.25">
      <c r="B25421" s="68"/>
    </row>
    <row r="25422" spans="2:2" x14ac:dyDescent="0.25">
      <c r="B25422" s="68"/>
    </row>
    <row r="25423" spans="2:2" x14ac:dyDescent="0.25">
      <c r="B25423" s="68"/>
    </row>
    <row r="25424" spans="2:2" x14ac:dyDescent="0.25">
      <c r="B25424" s="68"/>
    </row>
    <row r="25425" spans="2:2" x14ac:dyDescent="0.25">
      <c r="B25425" s="68"/>
    </row>
    <row r="25426" spans="2:2" x14ac:dyDescent="0.25">
      <c r="B25426" s="68"/>
    </row>
    <row r="25427" spans="2:2" x14ac:dyDescent="0.25">
      <c r="B25427" s="68"/>
    </row>
    <row r="25428" spans="2:2" x14ac:dyDescent="0.25">
      <c r="B25428" s="68"/>
    </row>
    <row r="25429" spans="2:2" x14ac:dyDescent="0.25">
      <c r="B25429" s="68"/>
    </row>
    <row r="25430" spans="2:2" x14ac:dyDescent="0.25">
      <c r="B25430" s="68"/>
    </row>
    <row r="25431" spans="2:2" x14ac:dyDescent="0.25">
      <c r="B25431" s="68"/>
    </row>
    <row r="25432" spans="2:2" x14ac:dyDescent="0.25">
      <c r="B25432" s="68"/>
    </row>
    <row r="25433" spans="2:2" x14ac:dyDescent="0.25">
      <c r="B25433" s="68"/>
    </row>
    <row r="25434" spans="2:2" x14ac:dyDescent="0.25">
      <c r="B25434" s="68"/>
    </row>
    <row r="25435" spans="2:2" x14ac:dyDescent="0.25">
      <c r="B25435" s="68"/>
    </row>
    <row r="25436" spans="2:2" x14ac:dyDescent="0.25">
      <c r="B25436" s="68"/>
    </row>
    <row r="25437" spans="2:2" x14ac:dyDescent="0.25">
      <c r="B25437" s="68"/>
    </row>
    <row r="25438" spans="2:2" x14ac:dyDescent="0.25">
      <c r="B25438" s="68"/>
    </row>
    <row r="25439" spans="2:2" x14ac:dyDescent="0.25">
      <c r="B25439" s="68"/>
    </row>
    <row r="25440" spans="2:2" x14ac:dyDescent="0.25">
      <c r="B25440" s="68"/>
    </row>
    <row r="25441" spans="2:2" x14ac:dyDescent="0.25">
      <c r="B25441" s="68"/>
    </row>
    <row r="25442" spans="2:2" x14ac:dyDescent="0.25">
      <c r="B25442" s="68"/>
    </row>
    <row r="25443" spans="2:2" x14ac:dyDescent="0.25">
      <c r="B25443" s="68"/>
    </row>
    <row r="25444" spans="2:2" x14ac:dyDescent="0.25">
      <c r="B25444" s="68"/>
    </row>
    <row r="25445" spans="2:2" x14ac:dyDescent="0.25">
      <c r="B25445" s="68"/>
    </row>
    <row r="25446" spans="2:2" x14ac:dyDescent="0.25">
      <c r="B25446" s="68"/>
    </row>
    <row r="25447" spans="2:2" x14ac:dyDescent="0.25">
      <c r="B25447" s="68"/>
    </row>
    <row r="25448" spans="2:2" x14ac:dyDescent="0.25">
      <c r="B25448" s="68"/>
    </row>
    <row r="25449" spans="2:2" x14ac:dyDescent="0.25">
      <c r="B25449" s="68"/>
    </row>
    <row r="25450" spans="2:2" x14ac:dyDescent="0.25">
      <c r="B25450" s="68"/>
    </row>
    <row r="25451" spans="2:2" x14ac:dyDescent="0.25">
      <c r="B25451" s="68"/>
    </row>
    <row r="25452" spans="2:2" x14ac:dyDescent="0.25">
      <c r="B25452" s="68"/>
    </row>
    <row r="25453" spans="2:2" x14ac:dyDescent="0.25">
      <c r="B25453" s="68"/>
    </row>
    <row r="25454" spans="2:2" x14ac:dyDescent="0.25">
      <c r="B25454" s="68"/>
    </row>
    <row r="25455" spans="2:2" x14ac:dyDescent="0.25">
      <c r="B25455" s="68"/>
    </row>
    <row r="25456" spans="2:2" x14ac:dyDescent="0.25">
      <c r="B25456" s="68"/>
    </row>
    <row r="25457" spans="2:2" x14ac:dyDescent="0.25">
      <c r="B25457" s="68"/>
    </row>
    <row r="25458" spans="2:2" x14ac:dyDescent="0.25">
      <c r="B25458" s="68"/>
    </row>
    <row r="25459" spans="2:2" x14ac:dyDescent="0.25">
      <c r="B25459" s="68"/>
    </row>
    <row r="25460" spans="2:2" x14ac:dyDescent="0.25">
      <c r="B25460" s="68"/>
    </row>
    <row r="25461" spans="2:2" x14ac:dyDescent="0.25">
      <c r="B25461" s="68"/>
    </row>
    <row r="25462" spans="2:2" x14ac:dyDescent="0.25">
      <c r="B25462" s="68"/>
    </row>
    <row r="25463" spans="2:2" x14ac:dyDescent="0.25">
      <c r="B25463" s="68"/>
    </row>
    <row r="25464" spans="2:2" x14ac:dyDescent="0.25">
      <c r="B25464" s="68"/>
    </row>
    <row r="25465" spans="2:2" x14ac:dyDescent="0.25">
      <c r="B25465" s="68"/>
    </row>
    <row r="25466" spans="2:2" x14ac:dyDescent="0.25">
      <c r="B25466" s="68"/>
    </row>
    <row r="25467" spans="2:2" x14ac:dyDescent="0.25">
      <c r="B25467" s="68"/>
    </row>
    <row r="25468" spans="2:2" x14ac:dyDescent="0.25">
      <c r="B25468" s="68"/>
    </row>
    <row r="25469" spans="2:2" x14ac:dyDescent="0.25">
      <c r="B25469" s="68"/>
    </row>
    <row r="25470" spans="2:2" x14ac:dyDescent="0.25">
      <c r="B25470" s="68"/>
    </row>
    <row r="25471" spans="2:2" x14ac:dyDescent="0.25">
      <c r="B25471" s="68"/>
    </row>
    <row r="25472" spans="2:2" x14ac:dyDescent="0.25">
      <c r="B25472" s="68"/>
    </row>
    <row r="25473" spans="2:2" x14ac:dyDescent="0.25">
      <c r="B25473" s="68"/>
    </row>
    <row r="25474" spans="2:2" x14ac:dyDescent="0.25">
      <c r="B25474" s="68"/>
    </row>
    <row r="25475" spans="2:2" x14ac:dyDescent="0.25">
      <c r="B25475" s="68"/>
    </row>
    <row r="25476" spans="2:2" x14ac:dyDescent="0.25">
      <c r="B25476" s="68"/>
    </row>
    <row r="25477" spans="2:2" x14ac:dyDescent="0.25">
      <c r="B25477" s="68"/>
    </row>
    <row r="25478" spans="2:2" x14ac:dyDescent="0.25">
      <c r="B25478" s="68"/>
    </row>
    <row r="25479" spans="2:2" x14ac:dyDescent="0.25">
      <c r="B25479" s="68"/>
    </row>
    <row r="25480" spans="2:2" x14ac:dyDescent="0.25">
      <c r="B25480" s="68"/>
    </row>
    <row r="25481" spans="2:2" x14ac:dyDescent="0.25">
      <c r="B25481" s="68"/>
    </row>
    <row r="25482" spans="2:2" x14ac:dyDescent="0.25">
      <c r="B25482" s="68"/>
    </row>
    <row r="25483" spans="2:2" x14ac:dyDescent="0.25">
      <c r="B25483" s="68"/>
    </row>
    <row r="25484" spans="2:2" x14ac:dyDescent="0.25">
      <c r="B25484" s="68"/>
    </row>
    <row r="25485" spans="2:2" x14ac:dyDescent="0.25">
      <c r="B25485" s="68"/>
    </row>
    <row r="25486" spans="2:2" x14ac:dyDescent="0.25">
      <c r="B25486" s="68"/>
    </row>
    <row r="25487" spans="2:2" x14ac:dyDescent="0.25">
      <c r="B25487" s="68"/>
    </row>
    <row r="25488" spans="2:2" x14ac:dyDescent="0.25">
      <c r="B25488" s="68"/>
    </row>
    <row r="25489" spans="2:2" x14ac:dyDescent="0.25">
      <c r="B25489" s="68"/>
    </row>
    <row r="25490" spans="2:2" x14ac:dyDescent="0.25">
      <c r="B25490" s="68"/>
    </row>
    <row r="25491" spans="2:2" x14ac:dyDescent="0.25">
      <c r="B25491" s="68"/>
    </row>
    <row r="25492" spans="2:2" x14ac:dyDescent="0.25">
      <c r="B25492" s="68"/>
    </row>
    <row r="25493" spans="2:2" x14ac:dyDescent="0.25">
      <c r="B25493" s="68"/>
    </row>
    <row r="25494" spans="2:2" x14ac:dyDescent="0.25">
      <c r="B25494" s="68"/>
    </row>
    <row r="25495" spans="2:2" x14ac:dyDescent="0.25">
      <c r="B25495" s="68"/>
    </row>
    <row r="25496" spans="2:2" x14ac:dyDescent="0.25">
      <c r="B25496" s="68"/>
    </row>
    <row r="25497" spans="2:2" x14ac:dyDescent="0.25">
      <c r="B25497" s="68"/>
    </row>
    <row r="25498" spans="2:2" x14ac:dyDescent="0.25">
      <c r="B25498" s="68"/>
    </row>
    <row r="25499" spans="2:2" x14ac:dyDescent="0.25">
      <c r="B25499" s="68"/>
    </row>
    <row r="25500" spans="2:2" x14ac:dyDescent="0.25">
      <c r="B25500" s="68"/>
    </row>
    <row r="25501" spans="2:2" x14ac:dyDescent="0.25">
      <c r="B25501" s="68"/>
    </row>
    <row r="25502" spans="2:2" x14ac:dyDescent="0.25">
      <c r="B25502" s="68"/>
    </row>
    <row r="25503" spans="2:2" x14ac:dyDescent="0.25">
      <c r="B25503" s="68"/>
    </row>
    <row r="25504" spans="2:2" x14ac:dyDescent="0.25">
      <c r="B25504" s="68"/>
    </row>
    <row r="25505" spans="2:2" x14ac:dyDescent="0.25">
      <c r="B25505" s="68"/>
    </row>
    <row r="25506" spans="2:2" x14ac:dyDescent="0.25">
      <c r="B25506" s="68"/>
    </row>
    <row r="25507" spans="2:2" x14ac:dyDescent="0.25">
      <c r="B25507" s="68"/>
    </row>
    <row r="25508" spans="2:2" x14ac:dyDescent="0.25">
      <c r="B25508" s="68"/>
    </row>
    <row r="25509" spans="2:2" x14ac:dyDescent="0.25">
      <c r="B25509" s="68"/>
    </row>
    <row r="25510" spans="2:2" x14ac:dyDescent="0.25">
      <c r="B25510" s="68"/>
    </row>
    <row r="25511" spans="2:2" x14ac:dyDescent="0.25">
      <c r="B25511" s="68"/>
    </row>
    <row r="25512" spans="2:2" x14ac:dyDescent="0.25">
      <c r="B25512" s="68"/>
    </row>
    <row r="25513" spans="2:2" x14ac:dyDescent="0.25">
      <c r="B25513" s="68"/>
    </row>
    <row r="25514" spans="2:2" x14ac:dyDescent="0.25">
      <c r="B25514" s="68"/>
    </row>
    <row r="25515" spans="2:2" x14ac:dyDescent="0.25">
      <c r="B25515" s="68"/>
    </row>
    <row r="25516" spans="2:2" x14ac:dyDescent="0.25">
      <c r="B25516" s="68"/>
    </row>
    <row r="25517" spans="2:2" x14ac:dyDescent="0.25">
      <c r="B25517" s="68"/>
    </row>
    <row r="25518" spans="2:2" x14ac:dyDescent="0.25">
      <c r="B25518" s="68"/>
    </row>
    <row r="25519" spans="2:2" x14ac:dyDescent="0.25">
      <c r="B25519" s="68"/>
    </row>
    <row r="25520" spans="2:2" x14ac:dyDescent="0.25">
      <c r="B25520" s="68"/>
    </row>
    <row r="25521" spans="2:2" x14ac:dyDescent="0.25">
      <c r="B25521" s="68"/>
    </row>
    <row r="25522" spans="2:2" x14ac:dyDescent="0.25">
      <c r="B25522" s="68"/>
    </row>
    <row r="25523" spans="2:2" x14ac:dyDescent="0.25">
      <c r="B25523" s="68"/>
    </row>
    <row r="25524" spans="2:2" x14ac:dyDescent="0.25">
      <c r="B25524" s="68"/>
    </row>
    <row r="25525" spans="2:2" x14ac:dyDescent="0.25">
      <c r="B25525" s="68"/>
    </row>
    <row r="25526" spans="2:2" x14ac:dyDescent="0.25">
      <c r="B25526" s="68"/>
    </row>
    <row r="25527" spans="2:2" x14ac:dyDescent="0.25">
      <c r="B25527" s="68"/>
    </row>
    <row r="25528" spans="2:2" x14ac:dyDescent="0.25">
      <c r="B25528" s="68"/>
    </row>
    <row r="25529" spans="2:2" x14ac:dyDescent="0.25">
      <c r="B25529" s="68"/>
    </row>
    <row r="25530" spans="2:2" x14ac:dyDescent="0.25">
      <c r="B25530" s="68"/>
    </row>
    <row r="25531" spans="2:2" x14ac:dyDescent="0.25">
      <c r="B25531" s="68"/>
    </row>
    <row r="25532" spans="2:2" x14ac:dyDescent="0.25">
      <c r="B25532" s="68"/>
    </row>
    <row r="25533" spans="2:2" x14ac:dyDescent="0.25">
      <c r="B25533" s="68"/>
    </row>
    <row r="25534" spans="2:2" x14ac:dyDescent="0.25">
      <c r="B25534" s="68"/>
    </row>
    <row r="25535" spans="2:2" x14ac:dyDescent="0.25">
      <c r="B25535" s="68"/>
    </row>
    <row r="25536" spans="2:2" x14ac:dyDescent="0.25">
      <c r="B25536" s="68"/>
    </row>
    <row r="25537" spans="2:2" x14ac:dyDescent="0.25">
      <c r="B25537" s="68"/>
    </row>
    <row r="25538" spans="2:2" x14ac:dyDescent="0.25">
      <c r="B25538" s="68"/>
    </row>
    <row r="25539" spans="2:2" x14ac:dyDescent="0.25">
      <c r="B25539" s="68"/>
    </row>
    <row r="25540" spans="2:2" x14ac:dyDescent="0.25">
      <c r="B25540" s="68"/>
    </row>
    <row r="25541" spans="2:2" x14ac:dyDescent="0.25">
      <c r="B25541" s="68"/>
    </row>
    <row r="25542" spans="2:2" x14ac:dyDescent="0.25">
      <c r="B25542" s="68"/>
    </row>
    <row r="25543" spans="2:2" x14ac:dyDescent="0.25">
      <c r="B25543" s="68"/>
    </row>
    <row r="25544" spans="2:2" x14ac:dyDescent="0.25">
      <c r="B25544" s="68"/>
    </row>
    <row r="25545" spans="2:2" x14ac:dyDescent="0.25">
      <c r="B25545" s="68"/>
    </row>
    <row r="25546" spans="2:2" x14ac:dyDescent="0.25">
      <c r="B25546" s="68"/>
    </row>
    <row r="25547" spans="2:2" x14ac:dyDescent="0.25">
      <c r="B25547" s="68"/>
    </row>
    <row r="25548" spans="2:2" x14ac:dyDescent="0.25">
      <c r="B25548" s="68"/>
    </row>
    <row r="25549" spans="2:2" x14ac:dyDescent="0.25">
      <c r="B25549" s="68"/>
    </row>
    <row r="25550" spans="2:2" x14ac:dyDescent="0.25">
      <c r="B25550" s="68"/>
    </row>
    <row r="25551" spans="2:2" x14ac:dyDescent="0.25">
      <c r="B25551" s="68"/>
    </row>
    <row r="25552" spans="2:2" x14ac:dyDescent="0.25">
      <c r="B25552" s="68"/>
    </row>
    <row r="25553" spans="2:2" x14ac:dyDescent="0.25">
      <c r="B25553" s="68"/>
    </row>
    <row r="25554" spans="2:2" x14ac:dyDescent="0.25">
      <c r="B25554" s="68"/>
    </row>
    <row r="25555" spans="2:2" x14ac:dyDescent="0.25">
      <c r="B25555" s="68"/>
    </row>
    <row r="25556" spans="2:2" x14ac:dyDescent="0.25">
      <c r="B25556" s="68"/>
    </row>
    <row r="25557" spans="2:2" x14ac:dyDescent="0.25">
      <c r="B25557" s="68"/>
    </row>
    <row r="25558" spans="2:2" x14ac:dyDescent="0.25">
      <c r="B25558" s="68"/>
    </row>
    <row r="25559" spans="2:2" x14ac:dyDescent="0.25">
      <c r="B25559" s="68"/>
    </row>
    <row r="25560" spans="2:2" x14ac:dyDescent="0.25">
      <c r="B25560" s="68"/>
    </row>
    <row r="25561" spans="2:2" x14ac:dyDescent="0.25">
      <c r="B25561" s="68"/>
    </row>
    <row r="25562" spans="2:2" x14ac:dyDescent="0.25">
      <c r="B25562" s="68"/>
    </row>
    <row r="25563" spans="2:2" x14ac:dyDescent="0.25">
      <c r="B25563" s="68"/>
    </row>
    <row r="25564" spans="2:2" x14ac:dyDescent="0.25">
      <c r="B25564" s="68"/>
    </row>
    <row r="25565" spans="2:2" x14ac:dyDescent="0.25">
      <c r="B25565" s="68"/>
    </row>
    <row r="25566" spans="2:2" x14ac:dyDescent="0.25">
      <c r="B25566" s="68"/>
    </row>
    <row r="25567" spans="2:2" x14ac:dyDescent="0.25">
      <c r="B25567" s="68"/>
    </row>
    <row r="25568" spans="2:2" x14ac:dyDescent="0.25">
      <c r="B25568" s="68"/>
    </row>
    <row r="25569" spans="2:2" x14ac:dyDescent="0.25">
      <c r="B25569" s="68"/>
    </row>
    <row r="25570" spans="2:2" x14ac:dyDescent="0.25">
      <c r="B25570" s="68"/>
    </row>
    <row r="25571" spans="2:2" x14ac:dyDescent="0.25">
      <c r="B25571" s="68"/>
    </row>
    <row r="25572" spans="2:2" x14ac:dyDescent="0.25">
      <c r="B25572" s="68"/>
    </row>
    <row r="25573" spans="2:2" x14ac:dyDescent="0.25">
      <c r="B25573" s="68"/>
    </row>
    <row r="25574" spans="2:2" x14ac:dyDescent="0.25">
      <c r="B25574" s="68"/>
    </row>
    <row r="25575" spans="2:2" x14ac:dyDescent="0.25">
      <c r="B25575" s="68"/>
    </row>
    <row r="25576" spans="2:2" x14ac:dyDescent="0.25">
      <c r="B25576" s="68"/>
    </row>
    <row r="25577" spans="2:2" x14ac:dyDescent="0.25">
      <c r="B25577" s="68"/>
    </row>
    <row r="25578" spans="2:2" x14ac:dyDescent="0.25">
      <c r="B25578" s="68"/>
    </row>
    <row r="25579" spans="2:2" x14ac:dyDescent="0.25">
      <c r="B25579" s="68"/>
    </row>
    <row r="25580" spans="2:2" x14ac:dyDescent="0.25">
      <c r="B25580" s="68"/>
    </row>
    <row r="25581" spans="2:2" x14ac:dyDescent="0.25">
      <c r="B25581" s="68"/>
    </row>
    <row r="25582" spans="2:2" x14ac:dyDescent="0.25">
      <c r="B25582" s="68"/>
    </row>
    <row r="25583" spans="2:2" x14ac:dyDescent="0.25">
      <c r="B25583" s="68"/>
    </row>
    <row r="25584" spans="2:2" x14ac:dyDescent="0.25">
      <c r="B25584" s="68"/>
    </row>
    <row r="25585" spans="2:2" x14ac:dyDescent="0.25">
      <c r="B25585" s="68"/>
    </row>
    <row r="25586" spans="2:2" x14ac:dyDescent="0.25">
      <c r="B25586" s="68"/>
    </row>
    <row r="25587" spans="2:2" x14ac:dyDescent="0.25">
      <c r="B25587" s="68"/>
    </row>
    <row r="25588" spans="2:2" x14ac:dyDescent="0.25">
      <c r="B25588" s="68"/>
    </row>
    <row r="25589" spans="2:2" x14ac:dyDescent="0.25">
      <c r="B25589" s="68"/>
    </row>
    <row r="25590" spans="2:2" x14ac:dyDescent="0.25">
      <c r="B25590" s="68"/>
    </row>
    <row r="25591" spans="2:2" x14ac:dyDescent="0.25">
      <c r="B25591" s="68"/>
    </row>
    <row r="25592" spans="2:2" x14ac:dyDescent="0.25">
      <c r="B25592" s="68"/>
    </row>
    <row r="25593" spans="2:2" x14ac:dyDescent="0.25">
      <c r="B25593" s="68"/>
    </row>
    <row r="25594" spans="2:2" x14ac:dyDescent="0.25">
      <c r="B25594" s="68"/>
    </row>
    <row r="25595" spans="2:2" x14ac:dyDescent="0.25">
      <c r="B25595" s="68"/>
    </row>
    <row r="25596" spans="2:2" x14ac:dyDescent="0.25">
      <c r="B25596" s="68"/>
    </row>
    <row r="25597" spans="2:2" x14ac:dyDescent="0.25">
      <c r="B25597" s="68"/>
    </row>
    <row r="25598" spans="2:2" x14ac:dyDescent="0.25">
      <c r="B25598" s="68"/>
    </row>
    <row r="25599" spans="2:2" x14ac:dyDescent="0.25">
      <c r="B25599" s="68"/>
    </row>
    <row r="25600" spans="2:2" x14ac:dyDescent="0.25">
      <c r="B25600" s="68"/>
    </row>
    <row r="25601" spans="2:2" x14ac:dyDescent="0.25">
      <c r="B25601" s="68"/>
    </row>
    <row r="25602" spans="2:2" x14ac:dyDescent="0.25">
      <c r="B25602" s="68"/>
    </row>
    <row r="25603" spans="2:2" x14ac:dyDescent="0.25">
      <c r="B25603" s="68"/>
    </row>
    <row r="25604" spans="2:2" x14ac:dyDescent="0.25">
      <c r="B25604" s="68"/>
    </row>
    <row r="25605" spans="2:2" x14ac:dyDescent="0.25">
      <c r="B25605" s="68"/>
    </row>
    <row r="25606" spans="2:2" x14ac:dyDescent="0.25">
      <c r="B25606" s="68"/>
    </row>
    <row r="25607" spans="2:2" x14ac:dyDescent="0.25">
      <c r="B25607" s="68"/>
    </row>
    <row r="25608" spans="2:2" x14ac:dyDescent="0.25">
      <c r="B25608" s="68"/>
    </row>
    <row r="25609" spans="2:2" x14ac:dyDescent="0.25">
      <c r="B25609" s="68"/>
    </row>
    <row r="25610" spans="2:2" x14ac:dyDescent="0.25">
      <c r="B25610" s="68"/>
    </row>
    <row r="25611" spans="2:2" x14ac:dyDescent="0.25">
      <c r="B25611" s="68"/>
    </row>
    <row r="25612" spans="2:2" x14ac:dyDescent="0.25">
      <c r="B25612" s="68"/>
    </row>
    <row r="25613" spans="2:2" x14ac:dyDescent="0.25">
      <c r="B25613" s="68"/>
    </row>
    <row r="25614" spans="2:2" x14ac:dyDescent="0.25">
      <c r="B25614" s="68"/>
    </row>
    <row r="25615" spans="2:2" x14ac:dyDescent="0.25">
      <c r="B25615" s="68"/>
    </row>
    <row r="25616" spans="2:2" x14ac:dyDescent="0.25">
      <c r="B25616" s="68"/>
    </row>
    <row r="25617" spans="2:2" x14ac:dyDescent="0.25">
      <c r="B25617" s="68"/>
    </row>
    <row r="25618" spans="2:2" x14ac:dyDescent="0.25">
      <c r="B25618" s="68"/>
    </row>
    <row r="25619" spans="2:2" x14ac:dyDescent="0.25">
      <c r="B25619" s="68"/>
    </row>
    <row r="25620" spans="2:2" x14ac:dyDescent="0.25">
      <c r="B25620" s="68"/>
    </row>
    <row r="25621" spans="2:2" x14ac:dyDescent="0.25">
      <c r="B25621" s="68"/>
    </row>
    <row r="25622" spans="2:2" x14ac:dyDescent="0.25">
      <c r="B25622" s="68"/>
    </row>
    <row r="25623" spans="2:2" x14ac:dyDescent="0.25">
      <c r="B25623" s="68"/>
    </row>
    <row r="25624" spans="2:2" x14ac:dyDescent="0.25">
      <c r="B25624" s="68"/>
    </row>
    <row r="25625" spans="2:2" x14ac:dyDescent="0.25">
      <c r="B25625" s="68"/>
    </row>
    <row r="25626" spans="2:2" x14ac:dyDescent="0.25">
      <c r="B25626" s="68"/>
    </row>
    <row r="25627" spans="2:2" x14ac:dyDescent="0.25">
      <c r="B25627" s="68"/>
    </row>
    <row r="25628" spans="2:2" x14ac:dyDescent="0.25">
      <c r="B25628" s="68"/>
    </row>
    <row r="25629" spans="2:2" x14ac:dyDescent="0.25">
      <c r="B25629" s="68"/>
    </row>
    <row r="25630" spans="2:2" x14ac:dyDescent="0.25">
      <c r="B25630" s="68"/>
    </row>
    <row r="25631" spans="2:2" x14ac:dyDescent="0.25">
      <c r="B25631" s="68"/>
    </row>
    <row r="25632" spans="2:2" x14ac:dyDescent="0.25">
      <c r="B25632" s="68"/>
    </row>
    <row r="25633" spans="2:2" x14ac:dyDescent="0.25">
      <c r="B25633" s="68"/>
    </row>
    <row r="25634" spans="2:2" x14ac:dyDescent="0.25">
      <c r="B25634" s="68"/>
    </row>
    <row r="25635" spans="2:2" x14ac:dyDescent="0.25">
      <c r="B25635" s="68"/>
    </row>
    <row r="25636" spans="2:2" x14ac:dyDescent="0.25">
      <c r="B25636" s="68"/>
    </row>
    <row r="25637" spans="2:2" x14ac:dyDescent="0.25">
      <c r="B25637" s="68"/>
    </row>
    <row r="25638" spans="2:2" x14ac:dyDescent="0.25">
      <c r="B25638" s="68"/>
    </row>
    <row r="25639" spans="2:2" x14ac:dyDescent="0.25">
      <c r="B25639" s="68"/>
    </row>
    <row r="25640" spans="2:2" x14ac:dyDescent="0.25">
      <c r="B25640" s="68"/>
    </row>
    <row r="25641" spans="2:2" x14ac:dyDescent="0.25">
      <c r="B25641" s="68"/>
    </row>
    <row r="25642" spans="2:2" x14ac:dyDescent="0.25">
      <c r="B25642" s="68"/>
    </row>
    <row r="25643" spans="2:2" x14ac:dyDescent="0.25">
      <c r="B25643" s="68"/>
    </row>
    <row r="25644" spans="2:2" x14ac:dyDescent="0.25">
      <c r="B25644" s="68"/>
    </row>
    <row r="25645" spans="2:2" x14ac:dyDescent="0.25">
      <c r="B25645" s="68"/>
    </row>
    <row r="25646" spans="2:2" x14ac:dyDescent="0.25">
      <c r="B25646" s="68"/>
    </row>
    <row r="25647" spans="2:2" x14ac:dyDescent="0.25">
      <c r="B25647" s="68"/>
    </row>
    <row r="25648" spans="2:2" x14ac:dyDescent="0.25">
      <c r="B25648" s="68"/>
    </row>
    <row r="25649" spans="2:2" x14ac:dyDescent="0.25">
      <c r="B25649" s="68"/>
    </row>
    <row r="25650" spans="2:2" x14ac:dyDescent="0.25">
      <c r="B25650" s="68"/>
    </row>
    <row r="25651" spans="2:2" x14ac:dyDescent="0.25">
      <c r="B25651" s="68"/>
    </row>
    <row r="25652" spans="2:2" x14ac:dyDescent="0.25">
      <c r="B25652" s="68"/>
    </row>
    <row r="25653" spans="2:2" x14ac:dyDescent="0.25">
      <c r="B25653" s="68"/>
    </row>
    <row r="25654" spans="2:2" x14ac:dyDescent="0.25">
      <c r="B25654" s="68"/>
    </row>
    <row r="25655" spans="2:2" x14ac:dyDescent="0.25">
      <c r="B25655" s="68"/>
    </row>
    <row r="25656" spans="2:2" x14ac:dyDescent="0.25">
      <c r="B25656" s="68"/>
    </row>
    <row r="25657" spans="2:2" x14ac:dyDescent="0.25">
      <c r="B25657" s="68"/>
    </row>
    <row r="25658" spans="2:2" x14ac:dyDescent="0.25">
      <c r="B25658" s="68"/>
    </row>
    <row r="25659" spans="2:2" x14ac:dyDescent="0.25">
      <c r="B25659" s="68"/>
    </row>
    <row r="25660" spans="2:2" x14ac:dyDescent="0.25">
      <c r="B25660" s="68"/>
    </row>
    <row r="25661" spans="2:2" x14ac:dyDescent="0.25">
      <c r="B25661" s="68"/>
    </row>
    <row r="25662" spans="2:2" x14ac:dyDescent="0.25">
      <c r="B25662" s="68"/>
    </row>
    <row r="25663" spans="2:2" x14ac:dyDescent="0.25">
      <c r="B25663" s="68"/>
    </row>
    <row r="25664" spans="2:2" x14ac:dyDescent="0.25">
      <c r="B25664" s="68"/>
    </row>
    <row r="25665" spans="2:2" x14ac:dyDescent="0.25">
      <c r="B25665" s="68"/>
    </row>
    <row r="25666" spans="2:2" x14ac:dyDescent="0.25">
      <c r="B25666" s="68"/>
    </row>
    <row r="25667" spans="2:2" x14ac:dyDescent="0.25">
      <c r="B25667" s="68"/>
    </row>
    <row r="25668" spans="2:2" x14ac:dyDescent="0.25">
      <c r="B25668" s="68"/>
    </row>
    <row r="25669" spans="2:2" x14ac:dyDescent="0.25">
      <c r="B25669" s="68"/>
    </row>
    <row r="25670" spans="2:2" x14ac:dyDescent="0.25">
      <c r="B25670" s="68"/>
    </row>
    <row r="25671" spans="2:2" x14ac:dyDescent="0.25">
      <c r="B25671" s="68"/>
    </row>
    <row r="25672" spans="2:2" x14ac:dyDescent="0.25">
      <c r="B25672" s="68"/>
    </row>
    <row r="25673" spans="2:2" x14ac:dyDescent="0.25">
      <c r="B25673" s="68"/>
    </row>
    <row r="25674" spans="2:2" x14ac:dyDescent="0.25">
      <c r="B25674" s="68"/>
    </row>
    <row r="25675" spans="2:2" x14ac:dyDescent="0.25">
      <c r="B25675" s="68"/>
    </row>
    <row r="25676" spans="2:2" x14ac:dyDescent="0.25">
      <c r="B25676" s="68"/>
    </row>
    <row r="25677" spans="2:2" x14ac:dyDescent="0.25">
      <c r="B25677" s="68"/>
    </row>
    <row r="25678" spans="2:2" x14ac:dyDescent="0.25">
      <c r="B25678" s="68"/>
    </row>
    <row r="25679" spans="2:2" x14ac:dyDescent="0.25">
      <c r="B25679" s="68"/>
    </row>
    <row r="25680" spans="2:2" x14ac:dyDescent="0.25">
      <c r="B25680" s="68"/>
    </row>
    <row r="25681" spans="2:2" x14ac:dyDescent="0.25">
      <c r="B25681" s="68"/>
    </row>
    <row r="25682" spans="2:2" x14ac:dyDescent="0.25">
      <c r="B25682" s="68"/>
    </row>
    <row r="25683" spans="2:2" x14ac:dyDescent="0.25">
      <c r="B25683" s="68"/>
    </row>
    <row r="25684" spans="2:2" x14ac:dyDescent="0.25">
      <c r="B25684" s="68"/>
    </row>
    <row r="25685" spans="2:2" x14ac:dyDescent="0.25">
      <c r="B25685" s="68"/>
    </row>
    <row r="25686" spans="2:2" x14ac:dyDescent="0.25">
      <c r="B25686" s="68"/>
    </row>
    <row r="25687" spans="2:2" x14ac:dyDescent="0.25">
      <c r="B25687" s="68"/>
    </row>
    <row r="25688" spans="2:2" x14ac:dyDescent="0.25">
      <c r="B25688" s="68"/>
    </row>
    <row r="25689" spans="2:2" x14ac:dyDescent="0.25">
      <c r="B25689" s="68"/>
    </row>
    <row r="25690" spans="2:2" x14ac:dyDescent="0.25">
      <c r="B25690" s="68"/>
    </row>
    <row r="25691" spans="2:2" x14ac:dyDescent="0.25">
      <c r="B25691" s="68"/>
    </row>
    <row r="25692" spans="2:2" x14ac:dyDescent="0.25">
      <c r="B25692" s="68"/>
    </row>
    <row r="25693" spans="2:2" x14ac:dyDescent="0.25">
      <c r="B25693" s="68"/>
    </row>
    <row r="25694" spans="2:2" x14ac:dyDescent="0.25">
      <c r="B25694" s="68"/>
    </row>
    <row r="25695" spans="2:2" x14ac:dyDescent="0.25">
      <c r="B25695" s="68"/>
    </row>
    <row r="25696" spans="2:2" x14ac:dyDescent="0.25">
      <c r="B25696" s="68"/>
    </row>
    <row r="25697" spans="2:2" x14ac:dyDescent="0.25">
      <c r="B25697" s="68"/>
    </row>
    <row r="25698" spans="2:2" x14ac:dyDescent="0.25">
      <c r="B25698" s="68"/>
    </row>
    <row r="25699" spans="2:2" x14ac:dyDescent="0.25">
      <c r="B25699" s="68"/>
    </row>
    <row r="25700" spans="2:2" x14ac:dyDescent="0.25">
      <c r="B25700" s="68"/>
    </row>
    <row r="25701" spans="2:2" x14ac:dyDescent="0.25">
      <c r="B25701" s="68"/>
    </row>
    <row r="25702" spans="2:2" x14ac:dyDescent="0.25">
      <c r="B25702" s="68"/>
    </row>
    <row r="25703" spans="2:2" x14ac:dyDescent="0.25">
      <c r="B25703" s="68"/>
    </row>
    <row r="25704" spans="2:2" x14ac:dyDescent="0.25">
      <c r="B25704" s="68"/>
    </row>
    <row r="25705" spans="2:2" x14ac:dyDescent="0.25">
      <c r="B25705" s="68"/>
    </row>
    <row r="25706" spans="2:2" x14ac:dyDescent="0.25">
      <c r="B25706" s="68"/>
    </row>
    <row r="25707" spans="2:2" x14ac:dyDescent="0.25">
      <c r="B25707" s="68"/>
    </row>
    <row r="25708" spans="2:2" x14ac:dyDescent="0.25">
      <c r="B25708" s="68"/>
    </row>
    <row r="25709" spans="2:2" x14ac:dyDescent="0.25">
      <c r="B25709" s="68"/>
    </row>
    <row r="25710" spans="2:2" x14ac:dyDescent="0.25">
      <c r="B25710" s="68"/>
    </row>
    <row r="25711" spans="2:2" x14ac:dyDescent="0.25">
      <c r="B25711" s="68"/>
    </row>
    <row r="25712" spans="2:2" x14ac:dyDescent="0.25">
      <c r="B25712" s="68"/>
    </row>
    <row r="25713" spans="2:2" x14ac:dyDescent="0.25">
      <c r="B25713" s="68"/>
    </row>
    <row r="25714" spans="2:2" x14ac:dyDescent="0.25">
      <c r="B25714" s="68"/>
    </row>
    <row r="25715" spans="2:2" x14ac:dyDescent="0.25">
      <c r="B25715" s="68"/>
    </row>
    <row r="25716" spans="2:2" x14ac:dyDescent="0.25">
      <c r="B25716" s="68"/>
    </row>
    <row r="25717" spans="2:2" x14ac:dyDescent="0.25">
      <c r="B25717" s="68"/>
    </row>
    <row r="25718" spans="2:2" x14ac:dyDescent="0.25">
      <c r="B25718" s="68"/>
    </row>
    <row r="25719" spans="2:2" x14ac:dyDescent="0.25">
      <c r="B25719" s="68"/>
    </row>
    <row r="25720" spans="2:2" x14ac:dyDescent="0.25">
      <c r="B25720" s="68"/>
    </row>
    <row r="25721" spans="2:2" x14ac:dyDescent="0.25">
      <c r="B25721" s="68"/>
    </row>
    <row r="25722" spans="2:2" x14ac:dyDescent="0.25">
      <c r="B25722" s="68"/>
    </row>
    <row r="25723" spans="2:2" x14ac:dyDescent="0.25">
      <c r="B25723" s="68"/>
    </row>
    <row r="25724" spans="2:2" x14ac:dyDescent="0.25">
      <c r="B25724" s="68"/>
    </row>
    <row r="25725" spans="2:2" x14ac:dyDescent="0.25">
      <c r="B25725" s="68"/>
    </row>
    <row r="25726" spans="2:2" x14ac:dyDescent="0.25">
      <c r="B25726" s="68"/>
    </row>
    <row r="25727" spans="2:2" x14ac:dyDescent="0.25">
      <c r="B25727" s="68"/>
    </row>
    <row r="25728" spans="2:2" x14ac:dyDescent="0.25">
      <c r="B25728" s="68"/>
    </row>
    <row r="25729" spans="2:2" x14ac:dyDescent="0.25">
      <c r="B25729" s="68"/>
    </row>
    <row r="25730" spans="2:2" x14ac:dyDescent="0.25">
      <c r="B25730" s="68"/>
    </row>
    <row r="25731" spans="2:2" x14ac:dyDescent="0.25">
      <c r="B25731" s="68"/>
    </row>
    <row r="25732" spans="2:2" x14ac:dyDescent="0.25">
      <c r="B25732" s="68"/>
    </row>
    <row r="25733" spans="2:2" x14ac:dyDescent="0.25">
      <c r="B25733" s="68"/>
    </row>
    <row r="25734" spans="2:2" x14ac:dyDescent="0.25">
      <c r="B25734" s="68"/>
    </row>
    <row r="25735" spans="2:2" x14ac:dyDescent="0.25">
      <c r="B25735" s="68"/>
    </row>
    <row r="25736" spans="2:2" x14ac:dyDescent="0.25">
      <c r="B25736" s="68"/>
    </row>
    <row r="25737" spans="2:2" x14ac:dyDescent="0.25">
      <c r="B25737" s="68"/>
    </row>
    <row r="25738" spans="2:2" x14ac:dyDescent="0.25">
      <c r="B25738" s="68"/>
    </row>
    <row r="25739" spans="2:2" x14ac:dyDescent="0.25">
      <c r="B25739" s="68"/>
    </row>
    <row r="25740" spans="2:2" x14ac:dyDescent="0.25">
      <c r="B25740" s="68"/>
    </row>
    <row r="25741" spans="2:2" x14ac:dyDescent="0.25">
      <c r="B25741" s="68"/>
    </row>
    <row r="25742" spans="2:2" x14ac:dyDescent="0.25">
      <c r="B25742" s="68"/>
    </row>
    <row r="25743" spans="2:2" x14ac:dyDescent="0.25">
      <c r="B25743" s="68"/>
    </row>
    <row r="25744" spans="2:2" x14ac:dyDescent="0.25">
      <c r="B25744" s="68"/>
    </row>
    <row r="25745" spans="2:2" x14ac:dyDescent="0.25">
      <c r="B25745" s="68"/>
    </row>
    <row r="25746" spans="2:2" x14ac:dyDescent="0.25">
      <c r="B25746" s="68"/>
    </row>
    <row r="25747" spans="2:2" x14ac:dyDescent="0.25">
      <c r="B25747" s="68"/>
    </row>
    <row r="25748" spans="2:2" x14ac:dyDescent="0.25">
      <c r="B25748" s="68"/>
    </row>
    <row r="25749" spans="2:2" x14ac:dyDescent="0.25">
      <c r="B25749" s="68"/>
    </row>
    <row r="25750" spans="2:2" x14ac:dyDescent="0.25">
      <c r="B25750" s="68"/>
    </row>
    <row r="25751" spans="2:2" x14ac:dyDescent="0.25">
      <c r="B25751" s="68"/>
    </row>
    <row r="25752" spans="2:2" x14ac:dyDescent="0.25">
      <c r="B25752" s="68"/>
    </row>
    <row r="25753" spans="2:2" x14ac:dyDescent="0.25">
      <c r="B25753" s="68"/>
    </row>
    <row r="25754" spans="2:2" x14ac:dyDescent="0.25">
      <c r="B25754" s="68"/>
    </row>
    <row r="25755" spans="2:2" x14ac:dyDescent="0.25">
      <c r="B25755" s="68"/>
    </row>
    <row r="25756" spans="2:2" x14ac:dyDescent="0.25">
      <c r="B25756" s="68"/>
    </row>
    <row r="25757" spans="2:2" x14ac:dyDescent="0.25">
      <c r="B25757" s="68"/>
    </row>
    <row r="25758" spans="2:2" x14ac:dyDescent="0.25">
      <c r="B25758" s="68"/>
    </row>
    <row r="25759" spans="2:2" x14ac:dyDescent="0.25">
      <c r="B25759" s="68"/>
    </row>
    <row r="25760" spans="2:2" x14ac:dyDescent="0.25">
      <c r="B25760" s="68"/>
    </row>
    <row r="25761" spans="2:2" x14ac:dyDescent="0.25">
      <c r="B25761" s="68"/>
    </row>
    <row r="25762" spans="2:2" x14ac:dyDescent="0.25">
      <c r="B25762" s="68"/>
    </row>
    <row r="25763" spans="2:2" x14ac:dyDescent="0.25">
      <c r="B25763" s="68"/>
    </row>
    <row r="25764" spans="2:2" x14ac:dyDescent="0.25">
      <c r="B25764" s="68"/>
    </row>
    <row r="25765" spans="2:2" x14ac:dyDescent="0.25">
      <c r="B25765" s="68"/>
    </row>
    <row r="25766" spans="2:2" x14ac:dyDescent="0.25">
      <c r="B25766" s="68"/>
    </row>
    <row r="25767" spans="2:2" x14ac:dyDescent="0.25">
      <c r="B25767" s="68"/>
    </row>
    <row r="25768" spans="2:2" x14ac:dyDescent="0.25">
      <c r="B25768" s="68"/>
    </row>
    <row r="25769" spans="2:2" x14ac:dyDescent="0.25">
      <c r="B25769" s="68"/>
    </row>
    <row r="25770" spans="2:2" x14ac:dyDescent="0.25">
      <c r="B25770" s="68"/>
    </row>
    <row r="25771" spans="2:2" x14ac:dyDescent="0.25">
      <c r="B25771" s="68"/>
    </row>
    <row r="25772" spans="2:2" x14ac:dyDescent="0.25">
      <c r="B25772" s="68"/>
    </row>
    <row r="25773" spans="2:2" x14ac:dyDescent="0.25">
      <c r="B25773" s="68"/>
    </row>
    <row r="25774" spans="2:2" x14ac:dyDescent="0.25">
      <c r="B25774" s="68"/>
    </row>
    <row r="25775" spans="2:2" x14ac:dyDescent="0.25">
      <c r="B25775" s="68"/>
    </row>
    <row r="25776" spans="2:2" x14ac:dyDescent="0.25">
      <c r="B25776" s="68"/>
    </row>
    <row r="25777" spans="2:2" x14ac:dyDescent="0.25">
      <c r="B25777" s="68"/>
    </row>
    <row r="25778" spans="2:2" x14ac:dyDescent="0.25">
      <c r="B25778" s="68"/>
    </row>
    <row r="25779" spans="2:2" x14ac:dyDescent="0.25">
      <c r="B25779" s="68"/>
    </row>
    <row r="25780" spans="2:2" x14ac:dyDescent="0.25">
      <c r="B25780" s="68"/>
    </row>
    <row r="25781" spans="2:2" x14ac:dyDescent="0.25">
      <c r="B25781" s="68"/>
    </row>
    <row r="25782" spans="2:2" x14ac:dyDescent="0.25">
      <c r="B25782" s="68"/>
    </row>
    <row r="25783" spans="2:2" x14ac:dyDescent="0.25">
      <c r="B25783" s="68"/>
    </row>
    <row r="25784" spans="2:2" x14ac:dyDescent="0.25">
      <c r="B25784" s="68"/>
    </row>
    <row r="25785" spans="2:2" x14ac:dyDescent="0.25">
      <c r="B25785" s="68"/>
    </row>
    <row r="25786" spans="2:2" x14ac:dyDescent="0.25">
      <c r="B25786" s="68"/>
    </row>
    <row r="25787" spans="2:2" x14ac:dyDescent="0.25">
      <c r="B25787" s="68"/>
    </row>
    <row r="25788" spans="2:2" x14ac:dyDescent="0.25">
      <c r="B25788" s="68"/>
    </row>
    <row r="25789" spans="2:2" x14ac:dyDescent="0.25">
      <c r="B25789" s="68"/>
    </row>
    <row r="25790" spans="2:2" x14ac:dyDescent="0.25">
      <c r="B25790" s="68"/>
    </row>
    <row r="25791" spans="2:2" x14ac:dyDescent="0.25">
      <c r="B25791" s="68"/>
    </row>
    <row r="25792" spans="2:2" x14ac:dyDescent="0.25">
      <c r="B25792" s="68"/>
    </row>
    <row r="25793" spans="2:2" x14ac:dyDescent="0.25">
      <c r="B25793" s="68"/>
    </row>
    <row r="25794" spans="2:2" x14ac:dyDescent="0.25">
      <c r="B25794" s="68"/>
    </row>
    <row r="25795" spans="2:2" x14ac:dyDescent="0.25">
      <c r="B25795" s="68"/>
    </row>
    <row r="25796" spans="2:2" x14ac:dyDescent="0.25">
      <c r="B25796" s="68"/>
    </row>
    <row r="25797" spans="2:2" x14ac:dyDescent="0.25">
      <c r="B25797" s="68"/>
    </row>
    <row r="25798" spans="2:2" x14ac:dyDescent="0.25">
      <c r="B25798" s="68"/>
    </row>
    <row r="25799" spans="2:2" x14ac:dyDescent="0.25">
      <c r="B25799" s="68"/>
    </row>
    <row r="25800" spans="2:2" x14ac:dyDescent="0.25">
      <c r="B25800" s="68"/>
    </row>
    <row r="25801" spans="2:2" x14ac:dyDescent="0.25">
      <c r="B25801" s="68"/>
    </row>
    <row r="25802" spans="2:2" x14ac:dyDescent="0.25">
      <c r="B25802" s="68"/>
    </row>
    <row r="25803" spans="2:2" x14ac:dyDescent="0.25">
      <c r="B25803" s="68"/>
    </row>
    <row r="25804" spans="2:2" x14ac:dyDescent="0.25">
      <c r="B25804" s="68"/>
    </row>
    <row r="25805" spans="2:2" x14ac:dyDescent="0.25">
      <c r="B25805" s="68"/>
    </row>
    <row r="25806" spans="2:2" x14ac:dyDescent="0.25">
      <c r="B25806" s="68"/>
    </row>
    <row r="25807" spans="2:2" x14ac:dyDescent="0.25">
      <c r="B25807" s="68"/>
    </row>
    <row r="25808" spans="2:2" x14ac:dyDescent="0.25">
      <c r="B25808" s="68"/>
    </row>
    <row r="25809" spans="2:2" x14ac:dyDescent="0.25">
      <c r="B25809" s="68"/>
    </row>
    <row r="25810" spans="2:2" x14ac:dyDescent="0.25">
      <c r="B25810" s="68"/>
    </row>
    <row r="25811" spans="2:2" x14ac:dyDescent="0.25">
      <c r="B25811" s="68"/>
    </row>
    <row r="25812" spans="2:2" x14ac:dyDescent="0.25">
      <c r="B25812" s="68"/>
    </row>
    <row r="25813" spans="2:2" x14ac:dyDescent="0.25">
      <c r="B25813" s="68"/>
    </row>
    <row r="25814" spans="2:2" x14ac:dyDescent="0.25">
      <c r="B25814" s="68"/>
    </row>
    <row r="25815" spans="2:2" x14ac:dyDescent="0.25">
      <c r="B25815" s="68"/>
    </row>
    <row r="25816" spans="2:2" x14ac:dyDescent="0.25">
      <c r="B25816" s="68"/>
    </row>
    <row r="25817" spans="2:2" x14ac:dyDescent="0.25">
      <c r="B25817" s="68"/>
    </row>
    <row r="25818" spans="2:2" x14ac:dyDescent="0.25">
      <c r="B25818" s="68"/>
    </row>
    <row r="25819" spans="2:2" x14ac:dyDescent="0.25">
      <c r="B25819" s="68"/>
    </row>
    <row r="25820" spans="2:2" x14ac:dyDescent="0.25">
      <c r="B25820" s="68"/>
    </row>
    <row r="25821" spans="2:2" x14ac:dyDescent="0.25">
      <c r="B25821" s="68"/>
    </row>
    <row r="25822" spans="2:2" x14ac:dyDescent="0.25">
      <c r="B25822" s="68"/>
    </row>
    <row r="25823" spans="2:2" x14ac:dyDescent="0.25">
      <c r="B25823" s="68"/>
    </row>
    <row r="25824" spans="2:2" x14ac:dyDescent="0.25">
      <c r="B25824" s="68"/>
    </row>
    <row r="25825" spans="2:2" x14ac:dyDescent="0.25">
      <c r="B25825" s="68"/>
    </row>
    <row r="25826" spans="2:2" x14ac:dyDescent="0.25">
      <c r="B25826" s="68"/>
    </row>
    <row r="25827" spans="2:2" x14ac:dyDescent="0.25">
      <c r="B25827" s="68"/>
    </row>
    <row r="25828" spans="2:2" x14ac:dyDescent="0.25">
      <c r="B25828" s="68"/>
    </row>
    <row r="25829" spans="2:2" x14ac:dyDescent="0.25">
      <c r="B25829" s="68"/>
    </row>
    <row r="25830" spans="2:2" x14ac:dyDescent="0.25">
      <c r="B25830" s="68"/>
    </row>
    <row r="25831" spans="2:2" x14ac:dyDescent="0.25">
      <c r="B25831" s="68"/>
    </row>
    <row r="25832" spans="2:2" x14ac:dyDescent="0.25">
      <c r="B25832" s="68"/>
    </row>
    <row r="25833" spans="2:2" x14ac:dyDescent="0.25">
      <c r="B25833" s="68"/>
    </row>
    <row r="25834" spans="2:2" x14ac:dyDescent="0.25">
      <c r="B25834" s="68"/>
    </row>
    <row r="25835" spans="2:2" x14ac:dyDescent="0.25">
      <c r="B25835" s="68"/>
    </row>
    <row r="25836" spans="2:2" x14ac:dyDescent="0.25">
      <c r="B25836" s="68"/>
    </row>
    <row r="25837" spans="2:2" x14ac:dyDescent="0.25">
      <c r="B25837" s="68"/>
    </row>
    <row r="25838" spans="2:2" x14ac:dyDescent="0.25">
      <c r="B25838" s="68"/>
    </row>
    <row r="25839" spans="2:2" x14ac:dyDescent="0.25">
      <c r="B25839" s="68"/>
    </row>
    <row r="25840" spans="2:2" x14ac:dyDescent="0.25">
      <c r="B25840" s="68"/>
    </row>
    <row r="25841" spans="2:2" x14ac:dyDescent="0.25">
      <c r="B25841" s="68"/>
    </row>
    <row r="25842" spans="2:2" x14ac:dyDescent="0.25">
      <c r="B25842" s="68"/>
    </row>
    <row r="25843" spans="2:2" x14ac:dyDescent="0.25">
      <c r="B25843" s="68"/>
    </row>
    <row r="25844" spans="2:2" x14ac:dyDescent="0.25">
      <c r="B25844" s="68"/>
    </row>
    <row r="25845" spans="2:2" x14ac:dyDescent="0.25">
      <c r="B25845" s="68"/>
    </row>
    <row r="25846" spans="2:2" x14ac:dyDescent="0.25">
      <c r="B25846" s="68"/>
    </row>
    <row r="25847" spans="2:2" x14ac:dyDescent="0.25">
      <c r="B25847" s="68"/>
    </row>
    <row r="25848" spans="2:2" x14ac:dyDescent="0.25">
      <c r="B25848" s="68"/>
    </row>
    <row r="25849" spans="2:2" x14ac:dyDescent="0.25">
      <c r="B25849" s="68"/>
    </row>
    <row r="25850" spans="2:2" x14ac:dyDescent="0.25">
      <c r="B25850" s="68"/>
    </row>
    <row r="25851" spans="2:2" x14ac:dyDescent="0.25">
      <c r="B25851" s="68"/>
    </row>
    <row r="25852" spans="2:2" x14ac:dyDescent="0.25">
      <c r="B25852" s="68"/>
    </row>
    <row r="25853" spans="2:2" x14ac:dyDescent="0.25">
      <c r="B25853" s="68"/>
    </row>
    <row r="25854" spans="2:2" x14ac:dyDescent="0.25">
      <c r="B25854" s="68"/>
    </row>
    <row r="25855" spans="2:2" x14ac:dyDescent="0.25">
      <c r="B25855" s="68"/>
    </row>
    <row r="25856" spans="2:2" x14ac:dyDescent="0.25">
      <c r="B25856" s="68"/>
    </row>
    <row r="25857" spans="2:2" x14ac:dyDescent="0.25">
      <c r="B25857" s="68"/>
    </row>
    <row r="25858" spans="2:2" x14ac:dyDescent="0.25">
      <c r="B25858" s="68"/>
    </row>
    <row r="25859" spans="2:2" x14ac:dyDescent="0.25">
      <c r="B25859" s="68"/>
    </row>
    <row r="25860" spans="2:2" x14ac:dyDescent="0.25">
      <c r="B25860" s="68"/>
    </row>
    <row r="25861" spans="2:2" x14ac:dyDescent="0.25">
      <c r="B25861" s="68"/>
    </row>
    <row r="25862" spans="2:2" x14ac:dyDescent="0.25">
      <c r="B25862" s="68"/>
    </row>
    <row r="25863" spans="2:2" x14ac:dyDescent="0.25">
      <c r="B25863" s="68"/>
    </row>
    <row r="25864" spans="2:2" x14ac:dyDescent="0.25">
      <c r="B25864" s="68"/>
    </row>
    <row r="25865" spans="2:2" x14ac:dyDescent="0.25">
      <c r="B25865" s="68"/>
    </row>
    <row r="25866" spans="2:2" x14ac:dyDescent="0.25">
      <c r="B25866" s="68"/>
    </row>
    <row r="25867" spans="2:2" x14ac:dyDescent="0.25">
      <c r="B25867" s="68"/>
    </row>
    <row r="25868" spans="2:2" x14ac:dyDescent="0.25">
      <c r="B25868" s="68"/>
    </row>
    <row r="25869" spans="2:2" x14ac:dyDescent="0.25">
      <c r="B25869" s="68"/>
    </row>
    <row r="25870" spans="2:2" x14ac:dyDescent="0.25">
      <c r="B25870" s="68"/>
    </row>
    <row r="25871" spans="2:2" x14ac:dyDescent="0.25">
      <c r="B25871" s="68"/>
    </row>
    <row r="25872" spans="2:2" x14ac:dyDescent="0.25">
      <c r="B25872" s="68"/>
    </row>
    <row r="25873" spans="2:2" x14ac:dyDescent="0.25">
      <c r="B25873" s="68"/>
    </row>
    <row r="25874" spans="2:2" x14ac:dyDescent="0.25">
      <c r="B25874" s="68"/>
    </row>
    <row r="25875" spans="2:2" x14ac:dyDescent="0.25">
      <c r="B25875" s="68"/>
    </row>
    <row r="25876" spans="2:2" x14ac:dyDescent="0.25">
      <c r="B25876" s="68"/>
    </row>
    <row r="25877" spans="2:2" x14ac:dyDescent="0.25">
      <c r="B25877" s="68"/>
    </row>
    <row r="25878" spans="2:2" x14ac:dyDescent="0.25">
      <c r="B25878" s="68"/>
    </row>
    <row r="25879" spans="2:2" x14ac:dyDescent="0.25">
      <c r="B25879" s="68"/>
    </row>
    <row r="25880" spans="2:2" x14ac:dyDescent="0.25">
      <c r="B25880" s="68"/>
    </row>
    <row r="25881" spans="2:2" x14ac:dyDescent="0.25">
      <c r="B25881" s="68"/>
    </row>
    <row r="25882" spans="2:2" x14ac:dyDescent="0.25">
      <c r="B25882" s="68"/>
    </row>
    <row r="25883" spans="2:2" x14ac:dyDescent="0.25">
      <c r="B25883" s="68"/>
    </row>
    <row r="25884" spans="2:2" x14ac:dyDescent="0.25">
      <c r="B25884" s="68"/>
    </row>
    <row r="25885" spans="2:2" x14ac:dyDescent="0.25">
      <c r="B25885" s="68"/>
    </row>
    <row r="25886" spans="2:2" x14ac:dyDescent="0.25">
      <c r="B25886" s="68"/>
    </row>
    <row r="25887" spans="2:2" x14ac:dyDescent="0.25">
      <c r="B25887" s="68"/>
    </row>
    <row r="25888" spans="2:2" x14ac:dyDescent="0.25">
      <c r="B25888" s="68"/>
    </row>
    <row r="25889" spans="2:2" x14ac:dyDescent="0.25">
      <c r="B25889" s="68"/>
    </row>
    <row r="25890" spans="2:2" x14ac:dyDescent="0.25">
      <c r="B25890" s="68"/>
    </row>
    <row r="25891" spans="2:2" x14ac:dyDescent="0.25">
      <c r="B25891" s="68"/>
    </row>
    <row r="25892" spans="2:2" x14ac:dyDescent="0.25">
      <c r="B25892" s="68"/>
    </row>
    <row r="25893" spans="2:2" x14ac:dyDescent="0.25">
      <c r="B25893" s="68"/>
    </row>
    <row r="25894" spans="2:2" x14ac:dyDescent="0.25">
      <c r="B25894" s="68"/>
    </row>
    <row r="25895" spans="2:2" x14ac:dyDescent="0.25">
      <c r="B25895" s="68"/>
    </row>
    <row r="25896" spans="2:2" x14ac:dyDescent="0.25">
      <c r="B25896" s="68"/>
    </row>
    <row r="25897" spans="2:2" x14ac:dyDescent="0.25">
      <c r="B25897" s="68"/>
    </row>
    <row r="25898" spans="2:2" x14ac:dyDescent="0.25">
      <c r="B25898" s="68"/>
    </row>
    <row r="25899" spans="2:2" x14ac:dyDescent="0.25">
      <c r="B25899" s="68"/>
    </row>
    <row r="25900" spans="2:2" x14ac:dyDescent="0.25">
      <c r="B25900" s="68"/>
    </row>
    <row r="25901" spans="2:2" x14ac:dyDescent="0.25">
      <c r="B25901" s="68"/>
    </row>
    <row r="25902" spans="2:2" x14ac:dyDescent="0.25">
      <c r="B25902" s="68"/>
    </row>
    <row r="25903" spans="2:2" x14ac:dyDescent="0.25">
      <c r="B25903" s="68"/>
    </row>
    <row r="25904" spans="2:2" x14ac:dyDescent="0.25">
      <c r="B25904" s="68"/>
    </row>
    <row r="25905" spans="2:2" x14ac:dyDescent="0.25">
      <c r="B25905" s="68"/>
    </row>
    <row r="25906" spans="2:2" x14ac:dyDescent="0.25">
      <c r="B25906" s="68"/>
    </row>
    <row r="25907" spans="2:2" x14ac:dyDescent="0.25">
      <c r="B25907" s="68"/>
    </row>
    <row r="25908" spans="2:2" x14ac:dyDescent="0.25">
      <c r="B25908" s="68"/>
    </row>
    <row r="25909" spans="2:2" x14ac:dyDescent="0.25">
      <c r="B25909" s="68"/>
    </row>
    <row r="25910" spans="2:2" x14ac:dyDescent="0.25">
      <c r="B25910" s="68"/>
    </row>
    <row r="25911" spans="2:2" x14ac:dyDescent="0.25">
      <c r="B25911" s="68"/>
    </row>
    <row r="25912" spans="2:2" x14ac:dyDescent="0.25">
      <c r="B25912" s="68"/>
    </row>
    <row r="25913" spans="2:2" x14ac:dyDescent="0.25">
      <c r="B25913" s="68"/>
    </row>
    <row r="25914" spans="2:2" x14ac:dyDescent="0.25">
      <c r="B25914" s="68"/>
    </row>
    <row r="25915" spans="2:2" x14ac:dyDescent="0.25">
      <c r="B25915" s="68"/>
    </row>
    <row r="25916" spans="2:2" x14ac:dyDescent="0.25">
      <c r="B25916" s="68"/>
    </row>
    <row r="25917" spans="2:2" x14ac:dyDescent="0.25">
      <c r="B25917" s="68"/>
    </row>
    <row r="25918" spans="2:2" x14ac:dyDescent="0.25">
      <c r="B25918" s="68"/>
    </row>
    <row r="25919" spans="2:2" x14ac:dyDescent="0.25">
      <c r="B25919" s="68"/>
    </row>
    <row r="25920" spans="2:2" x14ac:dyDescent="0.25">
      <c r="B25920" s="68"/>
    </row>
    <row r="25921" spans="2:2" x14ac:dyDescent="0.25">
      <c r="B25921" s="68"/>
    </row>
    <row r="25922" spans="2:2" x14ac:dyDescent="0.25">
      <c r="B25922" s="68"/>
    </row>
    <row r="25923" spans="2:2" x14ac:dyDescent="0.25">
      <c r="B25923" s="68"/>
    </row>
    <row r="25924" spans="2:2" x14ac:dyDescent="0.25">
      <c r="B25924" s="68"/>
    </row>
    <row r="25925" spans="2:2" x14ac:dyDescent="0.25">
      <c r="B25925" s="68"/>
    </row>
    <row r="25926" spans="2:2" x14ac:dyDescent="0.25">
      <c r="B25926" s="68"/>
    </row>
    <row r="25927" spans="2:2" x14ac:dyDescent="0.25">
      <c r="B25927" s="68"/>
    </row>
    <row r="25928" spans="2:2" x14ac:dyDescent="0.25">
      <c r="B25928" s="68"/>
    </row>
    <row r="25929" spans="2:2" x14ac:dyDescent="0.25">
      <c r="B25929" s="68"/>
    </row>
    <row r="25930" spans="2:2" x14ac:dyDescent="0.25">
      <c r="B25930" s="68"/>
    </row>
    <row r="25931" spans="2:2" x14ac:dyDescent="0.25">
      <c r="B25931" s="68"/>
    </row>
    <row r="25932" spans="2:2" x14ac:dyDescent="0.25">
      <c r="B25932" s="68"/>
    </row>
    <row r="25933" spans="2:2" x14ac:dyDescent="0.25">
      <c r="B25933" s="68"/>
    </row>
    <row r="25934" spans="2:2" x14ac:dyDescent="0.25">
      <c r="B25934" s="68"/>
    </row>
    <row r="25935" spans="2:2" x14ac:dyDescent="0.25">
      <c r="B25935" s="68"/>
    </row>
    <row r="25936" spans="2:2" x14ac:dyDescent="0.25">
      <c r="B25936" s="68"/>
    </row>
    <row r="25937" spans="2:2" x14ac:dyDescent="0.25">
      <c r="B25937" s="68"/>
    </row>
    <row r="25938" spans="2:2" x14ac:dyDescent="0.25">
      <c r="B25938" s="68"/>
    </row>
    <row r="25939" spans="2:2" x14ac:dyDescent="0.25">
      <c r="B25939" s="68"/>
    </row>
    <row r="25940" spans="2:2" x14ac:dyDescent="0.25">
      <c r="B25940" s="68"/>
    </row>
    <row r="25941" spans="2:2" x14ac:dyDescent="0.25">
      <c r="B25941" s="68"/>
    </row>
    <row r="25942" spans="2:2" x14ac:dyDescent="0.25">
      <c r="B25942" s="68"/>
    </row>
    <row r="25943" spans="2:2" x14ac:dyDescent="0.25">
      <c r="B25943" s="68"/>
    </row>
    <row r="25944" spans="2:2" x14ac:dyDescent="0.25">
      <c r="B25944" s="68"/>
    </row>
    <row r="25945" spans="2:2" x14ac:dyDescent="0.25">
      <c r="B25945" s="68"/>
    </row>
    <row r="25946" spans="2:2" x14ac:dyDescent="0.25">
      <c r="B25946" s="68"/>
    </row>
    <row r="25947" spans="2:2" x14ac:dyDescent="0.25">
      <c r="B25947" s="68"/>
    </row>
    <row r="25948" spans="2:2" x14ac:dyDescent="0.25">
      <c r="B25948" s="68"/>
    </row>
    <row r="25949" spans="2:2" x14ac:dyDescent="0.25">
      <c r="B25949" s="68"/>
    </row>
    <row r="25950" spans="2:2" x14ac:dyDescent="0.25">
      <c r="B25950" s="68"/>
    </row>
    <row r="25951" spans="2:2" x14ac:dyDescent="0.25">
      <c r="B25951" s="68"/>
    </row>
    <row r="25952" spans="2:2" x14ac:dyDescent="0.25">
      <c r="B25952" s="68"/>
    </row>
    <row r="25953" spans="2:2" x14ac:dyDescent="0.25">
      <c r="B25953" s="68"/>
    </row>
    <row r="25954" spans="2:2" x14ac:dyDescent="0.25">
      <c r="B25954" s="68"/>
    </row>
    <row r="25955" spans="2:2" x14ac:dyDescent="0.25">
      <c r="B25955" s="68"/>
    </row>
    <row r="25956" spans="2:2" x14ac:dyDescent="0.25">
      <c r="B25956" s="68"/>
    </row>
    <row r="25957" spans="2:2" x14ac:dyDescent="0.25">
      <c r="B25957" s="68"/>
    </row>
    <row r="25958" spans="2:2" x14ac:dyDescent="0.25">
      <c r="B25958" s="68"/>
    </row>
    <row r="25959" spans="2:2" x14ac:dyDescent="0.25">
      <c r="B25959" s="68"/>
    </row>
    <row r="25960" spans="2:2" x14ac:dyDescent="0.25">
      <c r="B25960" s="68"/>
    </row>
    <row r="25961" spans="2:2" x14ac:dyDescent="0.25">
      <c r="B25961" s="68"/>
    </row>
    <row r="25962" spans="2:2" x14ac:dyDescent="0.25">
      <c r="B25962" s="68"/>
    </row>
    <row r="25963" spans="2:2" x14ac:dyDescent="0.25">
      <c r="B25963" s="68"/>
    </row>
    <row r="25964" spans="2:2" x14ac:dyDescent="0.25">
      <c r="B25964" s="68"/>
    </row>
    <row r="25965" spans="2:2" x14ac:dyDescent="0.25">
      <c r="B25965" s="68"/>
    </row>
    <row r="25966" spans="2:2" x14ac:dyDescent="0.25">
      <c r="B25966" s="68"/>
    </row>
    <row r="25967" spans="2:2" x14ac:dyDescent="0.25">
      <c r="B25967" s="68"/>
    </row>
    <row r="25968" spans="2:2" x14ac:dyDescent="0.25">
      <c r="B25968" s="68"/>
    </row>
    <row r="25969" spans="2:2" x14ac:dyDescent="0.25">
      <c r="B25969" s="68"/>
    </row>
    <row r="25970" spans="2:2" x14ac:dyDescent="0.25">
      <c r="B25970" s="68"/>
    </row>
    <row r="25971" spans="2:2" x14ac:dyDescent="0.25">
      <c r="B25971" s="68"/>
    </row>
    <row r="25972" spans="2:2" x14ac:dyDescent="0.25">
      <c r="B25972" s="68"/>
    </row>
    <row r="25973" spans="2:2" x14ac:dyDescent="0.25">
      <c r="B25973" s="68"/>
    </row>
    <row r="25974" spans="2:2" x14ac:dyDescent="0.25">
      <c r="B25974" s="68"/>
    </row>
    <row r="25975" spans="2:2" x14ac:dyDescent="0.25">
      <c r="B25975" s="68"/>
    </row>
    <row r="25976" spans="2:2" x14ac:dyDescent="0.25">
      <c r="B25976" s="68"/>
    </row>
    <row r="25977" spans="2:2" x14ac:dyDescent="0.25">
      <c r="B25977" s="68"/>
    </row>
    <row r="25978" spans="2:2" x14ac:dyDescent="0.25">
      <c r="B25978" s="68"/>
    </row>
    <row r="25979" spans="2:2" x14ac:dyDescent="0.25">
      <c r="B25979" s="68"/>
    </row>
    <row r="25980" spans="2:2" x14ac:dyDescent="0.25">
      <c r="B25980" s="68"/>
    </row>
    <row r="25981" spans="2:2" x14ac:dyDescent="0.25">
      <c r="B25981" s="68"/>
    </row>
    <row r="25982" spans="2:2" x14ac:dyDescent="0.25">
      <c r="B25982" s="68"/>
    </row>
    <row r="25983" spans="2:2" x14ac:dyDescent="0.25">
      <c r="B25983" s="68"/>
    </row>
    <row r="25984" spans="2:2" x14ac:dyDescent="0.25">
      <c r="B25984" s="68"/>
    </row>
    <row r="25985" spans="2:2" x14ac:dyDescent="0.25">
      <c r="B25985" s="68"/>
    </row>
    <row r="25986" spans="2:2" x14ac:dyDescent="0.25">
      <c r="B25986" s="68"/>
    </row>
    <row r="25987" spans="2:2" x14ac:dyDescent="0.25">
      <c r="B25987" s="68"/>
    </row>
    <row r="25988" spans="2:2" x14ac:dyDescent="0.25">
      <c r="B25988" s="68"/>
    </row>
    <row r="25989" spans="2:2" x14ac:dyDescent="0.25">
      <c r="B25989" s="68"/>
    </row>
    <row r="25990" spans="2:2" x14ac:dyDescent="0.25">
      <c r="B25990" s="68"/>
    </row>
    <row r="25991" spans="2:2" x14ac:dyDescent="0.25">
      <c r="B25991" s="68"/>
    </row>
    <row r="25992" spans="2:2" x14ac:dyDescent="0.25">
      <c r="B25992" s="68"/>
    </row>
    <row r="25993" spans="2:2" x14ac:dyDescent="0.25">
      <c r="B25993" s="68"/>
    </row>
    <row r="25994" spans="2:2" x14ac:dyDescent="0.25">
      <c r="B25994" s="68"/>
    </row>
    <row r="25995" spans="2:2" x14ac:dyDescent="0.25">
      <c r="B25995" s="68"/>
    </row>
    <row r="25996" spans="2:2" x14ac:dyDescent="0.25">
      <c r="B25996" s="68"/>
    </row>
    <row r="25997" spans="2:2" x14ac:dyDescent="0.25">
      <c r="B25997" s="68"/>
    </row>
    <row r="25998" spans="2:2" x14ac:dyDescent="0.25">
      <c r="B25998" s="68"/>
    </row>
    <row r="25999" spans="2:2" x14ac:dyDescent="0.25">
      <c r="B25999" s="68"/>
    </row>
    <row r="26000" spans="2:2" x14ac:dyDescent="0.25">
      <c r="B26000" s="68"/>
    </row>
    <row r="26001" spans="2:2" x14ac:dyDescent="0.25">
      <c r="B26001" s="68"/>
    </row>
    <row r="26002" spans="2:2" x14ac:dyDescent="0.25">
      <c r="B26002" s="68"/>
    </row>
    <row r="26003" spans="2:2" x14ac:dyDescent="0.25">
      <c r="B26003" s="68"/>
    </row>
    <row r="26004" spans="2:2" x14ac:dyDescent="0.25">
      <c r="B26004" s="68"/>
    </row>
    <row r="26005" spans="2:2" x14ac:dyDescent="0.25">
      <c r="B26005" s="68"/>
    </row>
    <row r="26006" spans="2:2" x14ac:dyDescent="0.25">
      <c r="B26006" s="68"/>
    </row>
    <row r="26007" spans="2:2" x14ac:dyDescent="0.25">
      <c r="B26007" s="68"/>
    </row>
    <row r="26008" spans="2:2" x14ac:dyDescent="0.25">
      <c r="B26008" s="68"/>
    </row>
    <row r="26009" spans="2:2" x14ac:dyDescent="0.25">
      <c r="B26009" s="68"/>
    </row>
    <row r="26010" spans="2:2" x14ac:dyDescent="0.25">
      <c r="B26010" s="68"/>
    </row>
    <row r="26011" spans="2:2" x14ac:dyDescent="0.25">
      <c r="B26011" s="68"/>
    </row>
    <row r="26012" spans="2:2" x14ac:dyDescent="0.25">
      <c r="B26012" s="68"/>
    </row>
    <row r="26013" spans="2:2" x14ac:dyDescent="0.25">
      <c r="B26013" s="68"/>
    </row>
    <row r="26014" spans="2:2" x14ac:dyDescent="0.25">
      <c r="B26014" s="68"/>
    </row>
    <row r="26015" spans="2:2" x14ac:dyDescent="0.25">
      <c r="B26015" s="68"/>
    </row>
    <row r="26016" spans="2:2" x14ac:dyDescent="0.25">
      <c r="B26016" s="68"/>
    </row>
    <row r="26017" spans="2:2" x14ac:dyDescent="0.25">
      <c r="B26017" s="68"/>
    </row>
    <row r="26018" spans="2:2" x14ac:dyDescent="0.25">
      <c r="B26018" s="68"/>
    </row>
    <row r="26019" spans="2:2" x14ac:dyDescent="0.25">
      <c r="B26019" s="68"/>
    </row>
    <row r="26020" spans="2:2" x14ac:dyDescent="0.25">
      <c r="B26020" s="68"/>
    </row>
    <row r="26021" spans="2:2" x14ac:dyDescent="0.25">
      <c r="B26021" s="68"/>
    </row>
    <row r="26022" spans="2:2" x14ac:dyDescent="0.25">
      <c r="B26022" s="68"/>
    </row>
    <row r="26023" spans="2:2" x14ac:dyDescent="0.25">
      <c r="B26023" s="68"/>
    </row>
    <row r="26024" spans="2:2" x14ac:dyDescent="0.25">
      <c r="B26024" s="68"/>
    </row>
    <row r="26025" spans="2:2" x14ac:dyDescent="0.25">
      <c r="B26025" s="68"/>
    </row>
    <row r="26026" spans="2:2" x14ac:dyDescent="0.25">
      <c r="B26026" s="68"/>
    </row>
    <row r="26027" spans="2:2" x14ac:dyDescent="0.25">
      <c r="B26027" s="68"/>
    </row>
    <row r="26028" spans="2:2" x14ac:dyDescent="0.25">
      <c r="B26028" s="68"/>
    </row>
    <row r="26029" spans="2:2" x14ac:dyDescent="0.25">
      <c r="B26029" s="68"/>
    </row>
    <row r="26030" spans="2:2" x14ac:dyDescent="0.25">
      <c r="B26030" s="68"/>
    </row>
    <row r="26031" spans="2:2" x14ac:dyDescent="0.25">
      <c r="B26031" s="68"/>
    </row>
    <row r="26032" spans="2:2" x14ac:dyDescent="0.25">
      <c r="B26032" s="68"/>
    </row>
    <row r="26033" spans="2:2" x14ac:dyDescent="0.25">
      <c r="B26033" s="68"/>
    </row>
    <row r="26034" spans="2:2" x14ac:dyDescent="0.25">
      <c r="B26034" s="68"/>
    </row>
    <row r="26035" spans="2:2" x14ac:dyDescent="0.25">
      <c r="B26035" s="68"/>
    </row>
    <row r="26036" spans="2:2" x14ac:dyDescent="0.25">
      <c r="B26036" s="68"/>
    </row>
    <row r="26037" spans="2:2" x14ac:dyDescent="0.25">
      <c r="B26037" s="68"/>
    </row>
    <row r="26038" spans="2:2" x14ac:dyDescent="0.25">
      <c r="B26038" s="68"/>
    </row>
    <row r="26039" spans="2:2" x14ac:dyDescent="0.25">
      <c r="B26039" s="68"/>
    </row>
    <row r="26040" spans="2:2" x14ac:dyDescent="0.25">
      <c r="B26040" s="68"/>
    </row>
    <row r="26041" spans="2:2" x14ac:dyDescent="0.25">
      <c r="B26041" s="68"/>
    </row>
    <row r="26042" spans="2:2" x14ac:dyDescent="0.25">
      <c r="B26042" s="68"/>
    </row>
    <row r="26043" spans="2:2" x14ac:dyDescent="0.25">
      <c r="B26043" s="68"/>
    </row>
    <row r="26044" spans="2:2" x14ac:dyDescent="0.25">
      <c r="B26044" s="68"/>
    </row>
    <row r="26045" spans="2:2" x14ac:dyDescent="0.25">
      <c r="B26045" s="68"/>
    </row>
    <row r="26046" spans="2:2" x14ac:dyDescent="0.25">
      <c r="B26046" s="68"/>
    </row>
    <row r="26047" spans="2:2" x14ac:dyDescent="0.25">
      <c r="B26047" s="68"/>
    </row>
    <row r="26048" spans="2:2" x14ac:dyDescent="0.25">
      <c r="B26048" s="68"/>
    </row>
    <row r="26049" spans="2:2" x14ac:dyDescent="0.25">
      <c r="B26049" s="68"/>
    </row>
    <row r="26050" spans="2:2" x14ac:dyDescent="0.25">
      <c r="B26050" s="68"/>
    </row>
    <row r="26051" spans="2:2" x14ac:dyDescent="0.25">
      <c r="B26051" s="68"/>
    </row>
    <row r="26052" spans="2:2" x14ac:dyDescent="0.25">
      <c r="B26052" s="68"/>
    </row>
    <row r="26053" spans="2:2" x14ac:dyDescent="0.25">
      <c r="B26053" s="68"/>
    </row>
    <row r="26054" spans="2:2" x14ac:dyDescent="0.25">
      <c r="B26054" s="68"/>
    </row>
    <row r="26055" spans="2:2" x14ac:dyDescent="0.25">
      <c r="B26055" s="68"/>
    </row>
    <row r="26056" spans="2:2" x14ac:dyDescent="0.25">
      <c r="B26056" s="68"/>
    </row>
    <row r="26057" spans="2:2" x14ac:dyDescent="0.25">
      <c r="B26057" s="68"/>
    </row>
    <row r="26058" spans="2:2" x14ac:dyDescent="0.25">
      <c r="B26058" s="68"/>
    </row>
    <row r="26059" spans="2:2" x14ac:dyDescent="0.25">
      <c r="B26059" s="68"/>
    </row>
    <row r="26060" spans="2:2" x14ac:dyDescent="0.25">
      <c r="B26060" s="68"/>
    </row>
    <row r="26061" spans="2:2" x14ac:dyDescent="0.25">
      <c r="B26061" s="68"/>
    </row>
    <row r="26062" spans="2:2" x14ac:dyDescent="0.25">
      <c r="B26062" s="68"/>
    </row>
    <row r="26063" spans="2:2" x14ac:dyDescent="0.25">
      <c r="B26063" s="68"/>
    </row>
    <row r="26064" spans="2:2" x14ac:dyDescent="0.25">
      <c r="B26064" s="68"/>
    </row>
    <row r="26065" spans="2:2" x14ac:dyDescent="0.25">
      <c r="B26065" s="68"/>
    </row>
    <row r="26066" spans="2:2" x14ac:dyDescent="0.25">
      <c r="B26066" s="68"/>
    </row>
    <row r="26067" spans="2:2" x14ac:dyDescent="0.25">
      <c r="B26067" s="68"/>
    </row>
    <row r="26068" spans="2:2" x14ac:dyDescent="0.25">
      <c r="B26068" s="68"/>
    </row>
    <row r="26069" spans="2:2" x14ac:dyDescent="0.25">
      <c r="B26069" s="68"/>
    </row>
    <row r="26070" spans="2:2" x14ac:dyDescent="0.25">
      <c r="B26070" s="68"/>
    </row>
    <row r="26071" spans="2:2" x14ac:dyDescent="0.25">
      <c r="B26071" s="68"/>
    </row>
    <row r="26072" spans="2:2" x14ac:dyDescent="0.25">
      <c r="B26072" s="68"/>
    </row>
    <row r="26073" spans="2:2" x14ac:dyDescent="0.25">
      <c r="B26073" s="68"/>
    </row>
    <row r="26074" spans="2:2" x14ac:dyDescent="0.25">
      <c r="B26074" s="68"/>
    </row>
    <row r="26075" spans="2:2" x14ac:dyDescent="0.25">
      <c r="B26075" s="68"/>
    </row>
    <row r="26076" spans="2:2" x14ac:dyDescent="0.25">
      <c r="B26076" s="68"/>
    </row>
    <row r="26077" spans="2:2" x14ac:dyDescent="0.25">
      <c r="B26077" s="68"/>
    </row>
    <row r="26078" spans="2:2" x14ac:dyDescent="0.25">
      <c r="B26078" s="68"/>
    </row>
    <row r="26079" spans="2:2" x14ac:dyDescent="0.25">
      <c r="B26079" s="68"/>
    </row>
    <row r="26080" spans="2:2" x14ac:dyDescent="0.25">
      <c r="B26080" s="68"/>
    </row>
    <row r="26081" spans="2:2" x14ac:dyDescent="0.25">
      <c r="B26081" s="68"/>
    </row>
    <row r="26082" spans="2:2" x14ac:dyDescent="0.25">
      <c r="B26082" s="68"/>
    </row>
    <row r="26083" spans="2:2" x14ac:dyDescent="0.25">
      <c r="B26083" s="68"/>
    </row>
    <row r="26084" spans="2:2" x14ac:dyDescent="0.25">
      <c r="B26084" s="68"/>
    </row>
    <row r="26085" spans="2:2" x14ac:dyDescent="0.25">
      <c r="B26085" s="68"/>
    </row>
    <row r="26086" spans="2:2" x14ac:dyDescent="0.25">
      <c r="B26086" s="68"/>
    </row>
    <row r="26087" spans="2:2" x14ac:dyDescent="0.25">
      <c r="B26087" s="68"/>
    </row>
    <row r="26088" spans="2:2" x14ac:dyDescent="0.25">
      <c r="B26088" s="68"/>
    </row>
    <row r="26089" spans="2:2" x14ac:dyDescent="0.25">
      <c r="B26089" s="68"/>
    </row>
    <row r="26090" spans="2:2" x14ac:dyDescent="0.25">
      <c r="B26090" s="68"/>
    </row>
    <row r="26091" spans="2:2" x14ac:dyDescent="0.25">
      <c r="B26091" s="68"/>
    </row>
    <row r="26092" spans="2:2" x14ac:dyDescent="0.25">
      <c r="B26092" s="68"/>
    </row>
    <row r="26093" spans="2:2" x14ac:dyDescent="0.25">
      <c r="B26093" s="68"/>
    </row>
    <row r="26094" spans="2:2" x14ac:dyDescent="0.25">
      <c r="B26094" s="68"/>
    </row>
    <row r="26095" spans="2:2" x14ac:dyDescent="0.25">
      <c r="B26095" s="68"/>
    </row>
    <row r="26096" spans="2:2" x14ac:dyDescent="0.25">
      <c r="B26096" s="68"/>
    </row>
    <row r="26097" spans="2:2" x14ac:dyDescent="0.25">
      <c r="B26097" s="68"/>
    </row>
    <row r="26098" spans="2:2" x14ac:dyDescent="0.25">
      <c r="B26098" s="68"/>
    </row>
    <row r="26099" spans="2:2" x14ac:dyDescent="0.25">
      <c r="B26099" s="68"/>
    </row>
    <row r="26100" spans="2:2" x14ac:dyDescent="0.25">
      <c r="B26100" s="68"/>
    </row>
    <row r="26101" spans="2:2" x14ac:dyDescent="0.25">
      <c r="B26101" s="68"/>
    </row>
    <row r="26102" spans="2:2" x14ac:dyDescent="0.25">
      <c r="B26102" s="68"/>
    </row>
    <row r="26103" spans="2:2" x14ac:dyDescent="0.25">
      <c r="B26103" s="68"/>
    </row>
    <row r="26104" spans="2:2" x14ac:dyDescent="0.25">
      <c r="B26104" s="68"/>
    </row>
    <row r="26105" spans="2:2" x14ac:dyDescent="0.25">
      <c r="B26105" s="68"/>
    </row>
    <row r="26106" spans="2:2" x14ac:dyDescent="0.25">
      <c r="B26106" s="68"/>
    </row>
    <row r="26107" spans="2:2" x14ac:dyDescent="0.25">
      <c r="B26107" s="68"/>
    </row>
    <row r="26108" spans="2:2" x14ac:dyDescent="0.25">
      <c r="B26108" s="68"/>
    </row>
    <row r="26109" spans="2:2" x14ac:dyDescent="0.25">
      <c r="B26109" s="68"/>
    </row>
    <row r="26110" spans="2:2" x14ac:dyDescent="0.25">
      <c r="B26110" s="68"/>
    </row>
    <row r="26111" spans="2:2" x14ac:dyDescent="0.25">
      <c r="B26111" s="68"/>
    </row>
    <row r="26112" spans="2:2" x14ac:dyDescent="0.25">
      <c r="B26112" s="68"/>
    </row>
    <row r="26113" spans="2:2" x14ac:dyDescent="0.25">
      <c r="B26113" s="68"/>
    </row>
    <row r="26114" spans="2:2" x14ac:dyDescent="0.25">
      <c r="B26114" s="68"/>
    </row>
    <row r="26115" spans="2:2" x14ac:dyDescent="0.25">
      <c r="B26115" s="68"/>
    </row>
    <row r="26116" spans="2:2" x14ac:dyDescent="0.25">
      <c r="B26116" s="68"/>
    </row>
    <row r="26117" spans="2:2" x14ac:dyDescent="0.25">
      <c r="B26117" s="68"/>
    </row>
    <row r="26118" spans="2:2" x14ac:dyDescent="0.25">
      <c r="B26118" s="68"/>
    </row>
    <row r="26119" spans="2:2" x14ac:dyDescent="0.25">
      <c r="B26119" s="68"/>
    </row>
    <row r="26120" spans="2:2" x14ac:dyDescent="0.25">
      <c r="B26120" s="68"/>
    </row>
    <row r="26121" spans="2:2" x14ac:dyDescent="0.25">
      <c r="B26121" s="68"/>
    </row>
    <row r="26122" spans="2:2" x14ac:dyDescent="0.25">
      <c r="B26122" s="68"/>
    </row>
    <row r="26123" spans="2:2" x14ac:dyDescent="0.25">
      <c r="B26123" s="68"/>
    </row>
    <row r="26124" spans="2:2" x14ac:dyDescent="0.25">
      <c r="B26124" s="68"/>
    </row>
    <row r="26125" spans="2:2" x14ac:dyDescent="0.25">
      <c r="B26125" s="68"/>
    </row>
    <row r="26126" spans="2:2" x14ac:dyDescent="0.25">
      <c r="B26126" s="68"/>
    </row>
    <row r="26127" spans="2:2" x14ac:dyDescent="0.25">
      <c r="B26127" s="68"/>
    </row>
    <row r="26128" spans="2:2" x14ac:dyDescent="0.25">
      <c r="B26128" s="68"/>
    </row>
    <row r="26129" spans="2:2" x14ac:dyDescent="0.25">
      <c r="B26129" s="68"/>
    </row>
    <row r="26130" spans="2:2" x14ac:dyDescent="0.25">
      <c r="B26130" s="68"/>
    </row>
    <row r="26131" spans="2:2" x14ac:dyDescent="0.25">
      <c r="B26131" s="68"/>
    </row>
    <row r="26132" spans="2:2" x14ac:dyDescent="0.25">
      <c r="B26132" s="68"/>
    </row>
    <row r="26133" spans="2:2" x14ac:dyDescent="0.25">
      <c r="B26133" s="68"/>
    </row>
    <row r="26134" spans="2:2" x14ac:dyDescent="0.25">
      <c r="B26134" s="68"/>
    </row>
    <row r="26135" spans="2:2" x14ac:dyDescent="0.25">
      <c r="B26135" s="68"/>
    </row>
    <row r="26136" spans="2:2" x14ac:dyDescent="0.25">
      <c r="B26136" s="68"/>
    </row>
    <row r="26137" spans="2:2" x14ac:dyDescent="0.25">
      <c r="B26137" s="68"/>
    </row>
    <row r="26138" spans="2:2" x14ac:dyDescent="0.25">
      <c r="B26138" s="68"/>
    </row>
    <row r="26139" spans="2:2" x14ac:dyDescent="0.25">
      <c r="B26139" s="68"/>
    </row>
    <row r="26140" spans="2:2" x14ac:dyDescent="0.25">
      <c r="B26140" s="68"/>
    </row>
    <row r="26141" spans="2:2" x14ac:dyDescent="0.25">
      <c r="B26141" s="68"/>
    </row>
    <row r="26142" spans="2:2" x14ac:dyDescent="0.25">
      <c r="B26142" s="68"/>
    </row>
    <row r="26143" spans="2:2" x14ac:dyDescent="0.25">
      <c r="B26143" s="68"/>
    </row>
    <row r="26144" spans="2:2" x14ac:dyDescent="0.25">
      <c r="B26144" s="68"/>
    </row>
    <row r="26145" spans="2:2" x14ac:dyDescent="0.25">
      <c r="B26145" s="68"/>
    </row>
    <row r="26146" spans="2:2" x14ac:dyDescent="0.25">
      <c r="B26146" s="68"/>
    </row>
    <row r="26147" spans="2:2" x14ac:dyDescent="0.25">
      <c r="B26147" s="68"/>
    </row>
    <row r="26148" spans="2:2" x14ac:dyDescent="0.25">
      <c r="B26148" s="68"/>
    </row>
    <row r="26149" spans="2:2" x14ac:dyDescent="0.25">
      <c r="B26149" s="68"/>
    </row>
    <row r="26150" spans="2:2" x14ac:dyDescent="0.25">
      <c r="B26150" s="68"/>
    </row>
    <row r="26151" spans="2:2" x14ac:dyDescent="0.25">
      <c r="B26151" s="68"/>
    </row>
    <row r="26152" spans="2:2" x14ac:dyDescent="0.25">
      <c r="B26152" s="68"/>
    </row>
    <row r="26153" spans="2:2" x14ac:dyDescent="0.25">
      <c r="B26153" s="68"/>
    </row>
    <row r="26154" spans="2:2" x14ac:dyDescent="0.25">
      <c r="B26154" s="68"/>
    </row>
    <row r="26155" spans="2:2" x14ac:dyDescent="0.25">
      <c r="B26155" s="68"/>
    </row>
    <row r="26156" spans="2:2" x14ac:dyDescent="0.25">
      <c r="B26156" s="68"/>
    </row>
    <row r="26157" spans="2:2" x14ac:dyDescent="0.25">
      <c r="B26157" s="68"/>
    </row>
    <row r="26158" spans="2:2" x14ac:dyDescent="0.25">
      <c r="B26158" s="68"/>
    </row>
    <row r="26159" spans="2:2" x14ac:dyDescent="0.25">
      <c r="B26159" s="68"/>
    </row>
    <row r="26160" spans="2:2" x14ac:dyDescent="0.25">
      <c r="B26160" s="68"/>
    </row>
    <row r="26161" spans="2:2" x14ac:dyDescent="0.25">
      <c r="B26161" s="68"/>
    </row>
    <row r="26162" spans="2:2" x14ac:dyDescent="0.25">
      <c r="B26162" s="68"/>
    </row>
    <row r="26163" spans="2:2" x14ac:dyDescent="0.25">
      <c r="B26163" s="68"/>
    </row>
    <row r="26164" spans="2:2" x14ac:dyDescent="0.25">
      <c r="B26164" s="68"/>
    </row>
    <row r="26165" spans="2:2" x14ac:dyDescent="0.25">
      <c r="B26165" s="68"/>
    </row>
    <row r="26166" spans="2:2" x14ac:dyDescent="0.25">
      <c r="B26166" s="68"/>
    </row>
    <row r="26167" spans="2:2" x14ac:dyDescent="0.25">
      <c r="B26167" s="68"/>
    </row>
    <row r="26168" spans="2:2" x14ac:dyDescent="0.25">
      <c r="B26168" s="68"/>
    </row>
    <row r="26169" spans="2:2" x14ac:dyDescent="0.25">
      <c r="B26169" s="68"/>
    </row>
    <row r="26170" spans="2:2" x14ac:dyDescent="0.25">
      <c r="B26170" s="68"/>
    </row>
    <row r="26171" spans="2:2" x14ac:dyDescent="0.25">
      <c r="B26171" s="68"/>
    </row>
    <row r="26172" spans="2:2" x14ac:dyDescent="0.25">
      <c r="B26172" s="68"/>
    </row>
    <row r="26173" spans="2:2" x14ac:dyDescent="0.25">
      <c r="B26173" s="68"/>
    </row>
    <row r="26174" spans="2:2" x14ac:dyDescent="0.25">
      <c r="B26174" s="68"/>
    </row>
    <row r="26175" spans="2:2" x14ac:dyDescent="0.25">
      <c r="B26175" s="68"/>
    </row>
    <row r="26176" spans="2:2" x14ac:dyDescent="0.25">
      <c r="B26176" s="68"/>
    </row>
    <row r="26177" spans="2:2" x14ac:dyDescent="0.25">
      <c r="B26177" s="68"/>
    </row>
    <row r="26178" spans="2:2" x14ac:dyDescent="0.25">
      <c r="B26178" s="68"/>
    </row>
    <row r="26179" spans="2:2" x14ac:dyDescent="0.25">
      <c r="B26179" s="68"/>
    </row>
    <row r="26180" spans="2:2" x14ac:dyDescent="0.25">
      <c r="B26180" s="68"/>
    </row>
    <row r="26181" spans="2:2" x14ac:dyDescent="0.25">
      <c r="B26181" s="68"/>
    </row>
    <row r="26182" spans="2:2" x14ac:dyDescent="0.25">
      <c r="B26182" s="68"/>
    </row>
    <row r="26183" spans="2:2" x14ac:dyDescent="0.25">
      <c r="B26183" s="68"/>
    </row>
    <row r="26184" spans="2:2" x14ac:dyDescent="0.25">
      <c r="B26184" s="68"/>
    </row>
    <row r="26185" spans="2:2" x14ac:dyDescent="0.25">
      <c r="B26185" s="68"/>
    </row>
    <row r="26186" spans="2:2" x14ac:dyDescent="0.25">
      <c r="B26186" s="68"/>
    </row>
    <row r="26187" spans="2:2" x14ac:dyDescent="0.25">
      <c r="B26187" s="68"/>
    </row>
    <row r="26188" spans="2:2" x14ac:dyDescent="0.25">
      <c r="B26188" s="68"/>
    </row>
    <row r="26189" spans="2:2" x14ac:dyDescent="0.25">
      <c r="B26189" s="68"/>
    </row>
    <row r="26190" spans="2:2" x14ac:dyDescent="0.25">
      <c r="B26190" s="68"/>
    </row>
    <row r="26191" spans="2:2" x14ac:dyDescent="0.25">
      <c r="B26191" s="68"/>
    </row>
    <row r="26192" spans="2:2" x14ac:dyDescent="0.25">
      <c r="B26192" s="68"/>
    </row>
    <row r="26193" spans="2:2" x14ac:dyDescent="0.25">
      <c r="B26193" s="68"/>
    </row>
    <row r="26194" spans="2:2" x14ac:dyDescent="0.25">
      <c r="B26194" s="68"/>
    </row>
    <row r="26195" spans="2:2" x14ac:dyDescent="0.25">
      <c r="B26195" s="68"/>
    </row>
    <row r="26196" spans="2:2" x14ac:dyDescent="0.25">
      <c r="B26196" s="68"/>
    </row>
    <row r="26197" spans="2:2" x14ac:dyDescent="0.25">
      <c r="B26197" s="68"/>
    </row>
    <row r="26198" spans="2:2" x14ac:dyDescent="0.25">
      <c r="B26198" s="68"/>
    </row>
    <row r="26199" spans="2:2" x14ac:dyDescent="0.25">
      <c r="B26199" s="68"/>
    </row>
    <row r="26200" spans="2:2" x14ac:dyDescent="0.25">
      <c r="B26200" s="68"/>
    </row>
    <row r="26201" spans="2:2" x14ac:dyDescent="0.25">
      <c r="B26201" s="68"/>
    </row>
    <row r="26202" spans="2:2" x14ac:dyDescent="0.25">
      <c r="B26202" s="68"/>
    </row>
    <row r="26203" spans="2:2" x14ac:dyDescent="0.25">
      <c r="B26203" s="68"/>
    </row>
    <row r="26204" spans="2:2" x14ac:dyDescent="0.25">
      <c r="B26204" s="68"/>
    </row>
    <row r="26205" spans="2:2" x14ac:dyDescent="0.25">
      <c r="B26205" s="68"/>
    </row>
    <row r="26206" spans="2:2" x14ac:dyDescent="0.25">
      <c r="B26206" s="68"/>
    </row>
    <row r="26207" spans="2:2" x14ac:dyDescent="0.25">
      <c r="B26207" s="68"/>
    </row>
    <row r="26208" spans="2:2" x14ac:dyDescent="0.25">
      <c r="B26208" s="68"/>
    </row>
    <row r="26209" spans="2:2" x14ac:dyDescent="0.25">
      <c r="B26209" s="68"/>
    </row>
    <row r="26210" spans="2:2" x14ac:dyDescent="0.25">
      <c r="B26210" s="68"/>
    </row>
    <row r="26211" spans="2:2" x14ac:dyDescent="0.25">
      <c r="B26211" s="68"/>
    </row>
    <row r="26212" spans="2:2" x14ac:dyDescent="0.25">
      <c r="B26212" s="68"/>
    </row>
    <row r="26213" spans="2:2" x14ac:dyDescent="0.25">
      <c r="B26213" s="68"/>
    </row>
    <row r="26214" spans="2:2" x14ac:dyDescent="0.25">
      <c r="B26214" s="68"/>
    </row>
    <row r="26215" spans="2:2" x14ac:dyDescent="0.25">
      <c r="B26215" s="68"/>
    </row>
    <row r="26216" spans="2:2" x14ac:dyDescent="0.25">
      <c r="B26216" s="68"/>
    </row>
    <row r="26217" spans="2:2" x14ac:dyDescent="0.25">
      <c r="B26217" s="68"/>
    </row>
    <row r="26218" spans="2:2" x14ac:dyDescent="0.25">
      <c r="B26218" s="68"/>
    </row>
    <row r="26219" spans="2:2" x14ac:dyDescent="0.25">
      <c r="B26219" s="68"/>
    </row>
    <row r="26220" spans="2:2" x14ac:dyDescent="0.25">
      <c r="B26220" s="68"/>
    </row>
    <row r="26221" spans="2:2" x14ac:dyDescent="0.25">
      <c r="B26221" s="68"/>
    </row>
    <row r="26222" spans="2:2" x14ac:dyDescent="0.25">
      <c r="B26222" s="68"/>
    </row>
    <row r="26223" spans="2:2" x14ac:dyDescent="0.25">
      <c r="B26223" s="68"/>
    </row>
    <row r="26224" spans="2:2" x14ac:dyDescent="0.25">
      <c r="B26224" s="68"/>
    </row>
    <row r="26225" spans="2:2" x14ac:dyDescent="0.25">
      <c r="B26225" s="68"/>
    </row>
    <row r="26226" spans="2:2" x14ac:dyDescent="0.25">
      <c r="B26226" s="68"/>
    </row>
    <row r="26227" spans="2:2" x14ac:dyDescent="0.25">
      <c r="B26227" s="68"/>
    </row>
    <row r="26228" spans="2:2" x14ac:dyDescent="0.25">
      <c r="B26228" s="68"/>
    </row>
    <row r="26229" spans="2:2" x14ac:dyDescent="0.25">
      <c r="B26229" s="68"/>
    </row>
    <row r="26230" spans="2:2" x14ac:dyDescent="0.25">
      <c r="B26230" s="68"/>
    </row>
    <row r="26231" spans="2:2" x14ac:dyDescent="0.25">
      <c r="B26231" s="68"/>
    </row>
    <row r="26232" spans="2:2" x14ac:dyDescent="0.25">
      <c r="B26232" s="68"/>
    </row>
    <row r="26233" spans="2:2" x14ac:dyDescent="0.25">
      <c r="B26233" s="68"/>
    </row>
    <row r="26234" spans="2:2" x14ac:dyDescent="0.25">
      <c r="B26234" s="68"/>
    </row>
    <row r="26235" spans="2:2" x14ac:dyDescent="0.25">
      <c r="B26235" s="68"/>
    </row>
    <row r="26236" spans="2:2" x14ac:dyDescent="0.25">
      <c r="B26236" s="68"/>
    </row>
    <row r="26237" spans="2:2" x14ac:dyDescent="0.25">
      <c r="B26237" s="68"/>
    </row>
    <row r="26238" spans="2:2" x14ac:dyDescent="0.25">
      <c r="B26238" s="68"/>
    </row>
    <row r="26239" spans="2:2" x14ac:dyDescent="0.25">
      <c r="B26239" s="68"/>
    </row>
    <row r="26240" spans="2:2" x14ac:dyDescent="0.25">
      <c r="B26240" s="68"/>
    </row>
    <row r="26241" spans="2:2" x14ac:dyDescent="0.25">
      <c r="B26241" s="68"/>
    </row>
    <row r="26242" spans="2:2" x14ac:dyDescent="0.25">
      <c r="B26242" s="68"/>
    </row>
    <row r="26243" spans="2:2" x14ac:dyDescent="0.25">
      <c r="B26243" s="68"/>
    </row>
    <row r="26244" spans="2:2" x14ac:dyDescent="0.25">
      <c r="B26244" s="68"/>
    </row>
    <row r="26245" spans="2:2" x14ac:dyDescent="0.25">
      <c r="B26245" s="68"/>
    </row>
    <row r="26246" spans="2:2" x14ac:dyDescent="0.25">
      <c r="B26246" s="68"/>
    </row>
    <row r="26247" spans="2:2" x14ac:dyDescent="0.25">
      <c r="B26247" s="68"/>
    </row>
    <row r="26248" spans="2:2" x14ac:dyDescent="0.25">
      <c r="B26248" s="68"/>
    </row>
    <row r="26249" spans="2:2" x14ac:dyDescent="0.25">
      <c r="B26249" s="68"/>
    </row>
    <row r="26250" spans="2:2" x14ac:dyDescent="0.25">
      <c r="B26250" s="68"/>
    </row>
    <row r="26251" spans="2:2" x14ac:dyDescent="0.25">
      <c r="B26251" s="68"/>
    </row>
    <row r="26252" spans="2:2" x14ac:dyDescent="0.25">
      <c r="B26252" s="68"/>
    </row>
    <row r="26253" spans="2:2" x14ac:dyDescent="0.25">
      <c r="B26253" s="68"/>
    </row>
    <row r="26254" spans="2:2" x14ac:dyDescent="0.25">
      <c r="B26254" s="68"/>
    </row>
    <row r="26255" spans="2:2" x14ac:dyDescent="0.25">
      <c r="B26255" s="68"/>
    </row>
    <row r="26256" spans="2:2" x14ac:dyDescent="0.25">
      <c r="B26256" s="68"/>
    </row>
    <row r="26257" spans="2:2" x14ac:dyDescent="0.25">
      <c r="B26257" s="68"/>
    </row>
    <row r="26258" spans="2:2" x14ac:dyDescent="0.25">
      <c r="B26258" s="68"/>
    </row>
    <row r="26259" spans="2:2" x14ac:dyDescent="0.25">
      <c r="B26259" s="68"/>
    </row>
    <row r="26260" spans="2:2" x14ac:dyDescent="0.25">
      <c r="B26260" s="68"/>
    </row>
    <row r="26261" spans="2:2" x14ac:dyDescent="0.25">
      <c r="B26261" s="68"/>
    </row>
    <row r="26262" spans="2:2" x14ac:dyDescent="0.25">
      <c r="B26262" s="68"/>
    </row>
    <row r="26263" spans="2:2" x14ac:dyDescent="0.25">
      <c r="B26263" s="68"/>
    </row>
    <row r="26264" spans="2:2" x14ac:dyDescent="0.25">
      <c r="B26264" s="68"/>
    </row>
    <row r="26265" spans="2:2" x14ac:dyDescent="0.25">
      <c r="B26265" s="68"/>
    </row>
    <row r="26266" spans="2:2" x14ac:dyDescent="0.25">
      <c r="B26266" s="68"/>
    </row>
    <row r="26267" spans="2:2" x14ac:dyDescent="0.25">
      <c r="B26267" s="68"/>
    </row>
    <row r="26268" spans="2:2" x14ac:dyDescent="0.25">
      <c r="B26268" s="68"/>
    </row>
    <row r="26269" spans="2:2" x14ac:dyDescent="0.25">
      <c r="B26269" s="68"/>
    </row>
    <row r="26270" spans="2:2" x14ac:dyDescent="0.25">
      <c r="B26270" s="68"/>
    </row>
    <row r="26271" spans="2:2" x14ac:dyDescent="0.25">
      <c r="B26271" s="68"/>
    </row>
    <row r="26272" spans="2:2" x14ac:dyDescent="0.25">
      <c r="B26272" s="68"/>
    </row>
    <row r="26273" spans="2:2" x14ac:dyDescent="0.25">
      <c r="B26273" s="68"/>
    </row>
    <row r="26274" spans="2:2" x14ac:dyDescent="0.25">
      <c r="B26274" s="68"/>
    </row>
    <row r="26275" spans="2:2" x14ac:dyDescent="0.25">
      <c r="B26275" s="68"/>
    </row>
    <row r="26276" spans="2:2" x14ac:dyDescent="0.25">
      <c r="B26276" s="68"/>
    </row>
    <row r="26277" spans="2:2" x14ac:dyDescent="0.25">
      <c r="B26277" s="68"/>
    </row>
    <row r="26278" spans="2:2" x14ac:dyDescent="0.25">
      <c r="B26278" s="68"/>
    </row>
    <row r="26279" spans="2:2" x14ac:dyDescent="0.25">
      <c r="B26279" s="68"/>
    </row>
    <row r="26280" spans="2:2" x14ac:dyDescent="0.25">
      <c r="B26280" s="68"/>
    </row>
    <row r="26281" spans="2:2" x14ac:dyDescent="0.25">
      <c r="B26281" s="68"/>
    </row>
    <row r="26282" spans="2:2" x14ac:dyDescent="0.25">
      <c r="B26282" s="68"/>
    </row>
    <row r="26283" spans="2:2" x14ac:dyDescent="0.25">
      <c r="B26283" s="68"/>
    </row>
    <row r="26284" spans="2:2" x14ac:dyDescent="0.25">
      <c r="B26284" s="68"/>
    </row>
    <row r="26285" spans="2:2" x14ac:dyDescent="0.25">
      <c r="B26285" s="68"/>
    </row>
    <row r="26286" spans="2:2" x14ac:dyDescent="0.25">
      <c r="B26286" s="68"/>
    </row>
    <row r="26287" spans="2:2" x14ac:dyDescent="0.25">
      <c r="B26287" s="68"/>
    </row>
    <row r="26288" spans="2:2" x14ac:dyDescent="0.25">
      <c r="B26288" s="68"/>
    </row>
    <row r="26289" spans="2:2" x14ac:dyDescent="0.25">
      <c r="B26289" s="68"/>
    </row>
    <row r="26290" spans="2:2" x14ac:dyDescent="0.25">
      <c r="B26290" s="68"/>
    </row>
    <row r="26291" spans="2:2" x14ac:dyDescent="0.25">
      <c r="B26291" s="68"/>
    </row>
    <row r="26292" spans="2:2" x14ac:dyDescent="0.25">
      <c r="B26292" s="68"/>
    </row>
    <row r="26293" spans="2:2" x14ac:dyDescent="0.25">
      <c r="B26293" s="68"/>
    </row>
    <row r="26294" spans="2:2" x14ac:dyDescent="0.25">
      <c r="B26294" s="68"/>
    </row>
    <row r="26295" spans="2:2" x14ac:dyDescent="0.25">
      <c r="B26295" s="68"/>
    </row>
    <row r="26296" spans="2:2" x14ac:dyDescent="0.25">
      <c r="B26296" s="68"/>
    </row>
    <row r="26297" spans="2:2" x14ac:dyDescent="0.25">
      <c r="B26297" s="68"/>
    </row>
    <row r="26298" spans="2:2" x14ac:dyDescent="0.25">
      <c r="B26298" s="68"/>
    </row>
    <row r="26299" spans="2:2" x14ac:dyDescent="0.25">
      <c r="B26299" s="68"/>
    </row>
    <row r="26300" spans="2:2" x14ac:dyDescent="0.25">
      <c r="B26300" s="68"/>
    </row>
    <row r="26301" spans="2:2" x14ac:dyDescent="0.25">
      <c r="B26301" s="68"/>
    </row>
    <row r="26302" spans="2:2" x14ac:dyDescent="0.25">
      <c r="B26302" s="68"/>
    </row>
    <row r="26303" spans="2:2" x14ac:dyDescent="0.25">
      <c r="B26303" s="68"/>
    </row>
    <row r="26304" spans="2:2" x14ac:dyDescent="0.25">
      <c r="B26304" s="68"/>
    </row>
    <row r="26305" spans="2:2" x14ac:dyDescent="0.25">
      <c r="B26305" s="68"/>
    </row>
    <row r="26306" spans="2:2" x14ac:dyDescent="0.25">
      <c r="B26306" s="68"/>
    </row>
    <row r="26307" spans="2:2" x14ac:dyDescent="0.25">
      <c r="B26307" s="68"/>
    </row>
    <row r="26308" spans="2:2" x14ac:dyDescent="0.25">
      <c r="B26308" s="68"/>
    </row>
    <row r="26309" spans="2:2" x14ac:dyDescent="0.25">
      <c r="B26309" s="68"/>
    </row>
    <row r="26310" spans="2:2" x14ac:dyDescent="0.25">
      <c r="B26310" s="68"/>
    </row>
    <row r="26311" spans="2:2" x14ac:dyDescent="0.25">
      <c r="B26311" s="68"/>
    </row>
    <row r="26312" spans="2:2" x14ac:dyDescent="0.25">
      <c r="B26312" s="68"/>
    </row>
    <row r="26313" spans="2:2" x14ac:dyDescent="0.25">
      <c r="B26313" s="68"/>
    </row>
    <row r="26314" spans="2:2" x14ac:dyDescent="0.25">
      <c r="B26314" s="68"/>
    </row>
    <row r="26315" spans="2:2" x14ac:dyDescent="0.25">
      <c r="B26315" s="68"/>
    </row>
    <row r="26316" spans="2:2" x14ac:dyDescent="0.25">
      <c r="B26316" s="68"/>
    </row>
    <row r="26317" spans="2:2" x14ac:dyDescent="0.25">
      <c r="B26317" s="68"/>
    </row>
    <row r="26318" spans="2:2" x14ac:dyDescent="0.25">
      <c r="B26318" s="68"/>
    </row>
    <row r="26319" spans="2:2" x14ac:dyDescent="0.25">
      <c r="B26319" s="68"/>
    </row>
    <row r="26320" spans="2:2" x14ac:dyDescent="0.25">
      <c r="B26320" s="68"/>
    </row>
    <row r="26321" spans="2:2" x14ac:dyDescent="0.25">
      <c r="B26321" s="68"/>
    </row>
    <row r="26322" spans="2:2" x14ac:dyDescent="0.25">
      <c r="B26322" s="68"/>
    </row>
    <row r="26323" spans="2:2" x14ac:dyDescent="0.25">
      <c r="B26323" s="68"/>
    </row>
    <row r="26324" spans="2:2" x14ac:dyDescent="0.25">
      <c r="B26324" s="68"/>
    </row>
    <row r="26325" spans="2:2" x14ac:dyDescent="0.25">
      <c r="B26325" s="68"/>
    </row>
    <row r="26326" spans="2:2" x14ac:dyDescent="0.25">
      <c r="B26326" s="68"/>
    </row>
    <row r="26327" spans="2:2" x14ac:dyDescent="0.25">
      <c r="B26327" s="68"/>
    </row>
    <row r="26328" spans="2:2" x14ac:dyDescent="0.25">
      <c r="B26328" s="68"/>
    </row>
    <row r="26329" spans="2:2" x14ac:dyDescent="0.25">
      <c r="B26329" s="68"/>
    </row>
    <row r="26330" spans="2:2" x14ac:dyDescent="0.25">
      <c r="B26330" s="68"/>
    </row>
    <row r="26331" spans="2:2" x14ac:dyDescent="0.25">
      <c r="B26331" s="68"/>
    </row>
    <row r="26332" spans="2:2" x14ac:dyDescent="0.25">
      <c r="B26332" s="68"/>
    </row>
    <row r="26333" spans="2:2" x14ac:dyDescent="0.25">
      <c r="B26333" s="68"/>
    </row>
    <row r="26334" spans="2:2" x14ac:dyDescent="0.25">
      <c r="B26334" s="68"/>
    </row>
    <row r="26335" spans="2:2" x14ac:dyDescent="0.25">
      <c r="B26335" s="68"/>
    </row>
    <row r="26336" spans="2:2" x14ac:dyDescent="0.25">
      <c r="B26336" s="68"/>
    </row>
    <row r="26337" spans="2:2" x14ac:dyDescent="0.25">
      <c r="B26337" s="68"/>
    </row>
    <row r="26338" spans="2:2" x14ac:dyDescent="0.25">
      <c r="B26338" s="68"/>
    </row>
    <row r="26339" spans="2:2" x14ac:dyDescent="0.25">
      <c r="B26339" s="68"/>
    </row>
    <row r="26340" spans="2:2" x14ac:dyDescent="0.25">
      <c r="B26340" s="68"/>
    </row>
    <row r="26341" spans="2:2" x14ac:dyDescent="0.25">
      <c r="B26341" s="68"/>
    </row>
    <row r="26342" spans="2:2" x14ac:dyDescent="0.25">
      <c r="B26342" s="68"/>
    </row>
    <row r="26343" spans="2:2" x14ac:dyDescent="0.25">
      <c r="B26343" s="68"/>
    </row>
    <row r="26344" spans="2:2" x14ac:dyDescent="0.25">
      <c r="B26344" s="68"/>
    </row>
    <row r="26345" spans="2:2" x14ac:dyDescent="0.25">
      <c r="B26345" s="68"/>
    </row>
    <row r="26346" spans="2:2" x14ac:dyDescent="0.25">
      <c r="B26346" s="68"/>
    </row>
    <row r="26347" spans="2:2" x14ac:dyDescent="0.25">
      <c r="B26347" s="68"/>
    </row>
    <row r="26348" spans="2:2" x14ac:dyDescent="0.25">
      <c r="B26348" s="68"/>
    </row>
    <row r="26349" spans="2:2" x14ac:dyDescent="0.25">
      <c r="B26349" s="68"/>
    </row>
    <row r="26350" spans="2:2" x14ac:dyDescent="0.25">
      <c r="B26350" s="68"/>
    </row>
    <row r="26351" spans="2:2" x14ac:dyDescent="0.25">
      <c r="B26351" s="68"/>
    </row>
    <row r="26352" spans="2:2" x14ac:dyDescent="0.25">
      <c r="B26352" s="68"/>
    </row>
    <row r="26353" spans="2:2" x14ac:dyDescent="0.25">
      <c r="B26353" s="68"/>
    </row>
    <row r="26354" spans="2:2" x14ac:dyDescent="0.25">
      <c r="B26354" s="68"/>
    </row>
    <row r="26355" spans="2:2" x14ac:dyDescent="0.25">
      <c r="B26355" s="68"/>
    </row>
    <row r="26356" spans="2:2" x14ac:dyDescent="0.25">
      <c r="B26356" s="68"/>
    </row>
    <row r="26357" spans="2:2" x14ac:dyDescent="0.25">
      <c r="B26357" s="68"/>
    </row>
    <row r="26358" spans="2:2" x14ac:dyDescent="0.25">
      <c r="B26358" s="68"/>
    </row>
    <row r="26359" spans="2:2" x14ac:dyDescent="0.25">
      <c r="B26359" s="68"/>
    </row>
    <row r="26360" spans="2:2" x14ac:dyDescent="0.25">
      <c r="B26360" s="68"/>
    </row>
    <row r="26361" spans="2:2" x14ac:dyDescent="0.25">
      <c r="B26361" s="68"/>
    </row>
    <row r="26362" spans="2:2" x14ac:dyDescent="0.25">
      <c r="B26362" s="68"/>
    </row>
    <row r="26363" spans="2:2" x14ac:dyDescent="0.25">
      <c r="B26363" s="68"/>
    </row>
    <row r="26364" spans="2:2" x14ac:dyDescent="0.25">
      <c r="B26364" s="68"/>
    </row>
    <row r="26365" spans="2:2" x14ac:dyDescent="0.25">
      <c r="B26365" s="68"/>
    </row>
    <row r="26366" spans="2:2" x14ac:dyDescent="0.25">
      <c r="B26366" s="68"/>
    </row>
    <row r="26367" spans="2:2" x14ac:dyDescent="0.25">
      <c r="B26367" s="68"/>
    </row>
    <row r="26368" spans="2:2" x14ac:dyDescent="0.25">
      <c r="B26368" s="68"/>
    </row>
    <row r="26369" spans="2:2" x14ac:dyDescent="0.25">
      <c r="B26369" s="68"/>
    </row>
    <row r="26370" spans="2:2" x14ac:dyDescent="0.25">
      <c r="B26370" s="68"/>
    </row>
    <row r="26371" spans="2:2" x14ac:dyDescent="0.25">
      <c r="B26371" s="68"/>
    </row>
    <row r="26372" spans="2:2" x14ac:dyDescent="0.25">
      <c r="B26372" s="68"/>
    </row>
    <row r="26373" spans="2:2" x14ac:dyDescent="0.25">
      <c r="B26373" s="68"/>
    </row>
    <row r="26374" spans="2:2" x14ac:dyDescent="0.25">
      <c r="B26374" s="68"/>
    </row>
    <row r="26375" spans="2:2" x14ac:dyDescent="0.25">
      <c r="B26375" s="68"/>
    </row>
    <row r="26376" spans="2:2" x14ac:dyDescent="0.25">
      <c r="B26376" s="68"/>
    </row>
    <row r="26377" spans="2:2" x14ac:dyDescent="0.25">
      <c r="B26377" s="68"/>
    </row>
    <row r="26378" spans="2:2" x14ac:dyDescent="0.25">
      <c r="B26378" s="68"/>
    </row>
    <row r="26379" spans="2:2" x14ac:dyDescent="0.25">
      <c r="B26379" s="68"/>
    </row>
    <row r="26380" spans="2:2" x14ac:dyDescent="0.25">
      <c r="B26380" s="68"/>
    </row>
    <row r="26381" spans="2:2" x14ac:dyDescent="0.25">
      <c r="B26381" s="68"/>
    </row>
    <row r="26382" spans="2:2" x14ac:dyDescent="0.25">
      <c r="B26382" s="68"/>
    </row>
    <row r="26383" spans="2:2" x14ac:dyDescent="0.25">
      <c r="B26383" s="68"/>
    </row>
    <row r="26384" spans="2:2" x14ac:dyDescent="0.25">
      <c r="B26384" s="68"/>
    </row>
    <row r="26385" spans="2:2" x14ac:dyDescent="0.25">
      <c r="B26385" s="68"/>
    </row>
    <row r="26386" spans="2:2" x14ac:dyDescent="0.25">
      <c r="B26386" s="68"/>
    </row>
    <row r="26387" spans="2:2" x14ac:dyDescent="0.25">
      <c r="B26387" s="68"/>
    </row>
    <row r="26388" spans="2:2" x14ac:dyDescent="0.25">
      <c r="B26388" s="68"/>
    </row>
    <row r="26389" spans="2:2" x14ac:dyDescent="0.25">
      <c r="B26389" s="68"/>
    </row>
    <row r="26390" spans="2:2" x14ac:dyDescent="0.25">
      <c r="B26390" s="68"/>
    </row>
    <row r="26391" spans="2:2" x14ac:dyDescent="0.25">
      <c r="B26391" s="68"/>
    </row>
    <row r="26392" spans="2:2" x14ac:dyDescent="0.25">
      <c r="B26392" s="68"/>
    </row>
    <row r="26393" spans="2:2" x14ac:dyDescent="0.25">
      <c r="B26393" s="68"/>
    </row>
    <row r="26394" spans="2:2" x14ac:dyDescent="0.25">
      <c r="B26394" s="68"/>
    </row>
    <row r="26395" spans="2:2" x14ac:dyDescent="0.25">
      <c r="B26395" s="68"/>
    </row>
    <row r="26396" spans="2:2" x14ac:dyDescent="0.25">
      <c r="B26396" s="68"/>
    </row>
    <row r="26397" spans="2:2" x14ac:dyDescent="0.25">
      <c r="B26397" s="68"/>
    </row>
    <row r="26398" spans="2:2" x14ac:dyDescent="0.25">
      <c r="B26398" s="68"/>
    </row>
    <row r="26399" spans="2:2" x14ac:dyDescent="0.25">
      <c r="B26399" s="68"/>
    </row>
    <row r="26400" spans="2:2" x14ac:dyDescent="0.25">
      <c r="B26400" s="68"/>
    </row>
    <row r="26401" spans="2:2" x14ac:dyDescent="0.25">
      <c r="B26401" s="68"/>
    </row>
    <row r="26402" spans="2:2" x14ac:dyDescent="0.25">
      <c r="B26402" s="68"/>
    </row>
    <row r="26403" spans="2:2" x14ac:dyDescent="0.25">
      <c r="B26403" s="68"/>
    </row>
    <row r="26404" spans="2:2" x14ac:dyDescent="0.25">
      <c r="B26404" s="68"/>
    </row>
    <row r="26405" spans="2:2" x14ac:dyDescent="0.25">
      <c r="B26405" s="68"/>
    </row>
    <row r="26406" spans="2:2" x14ac:dyDescent="0.25">
      <c r="B26406" s="68"/>
    </row>
    <row r="26407" spans="2:2" x14ac:dyDescent="0.25">
      <c r="B26407" s="68"/>
    </row>
    <row r="26408" spans="2:2" x14ac:dyDescent="0.25">
      <c r="B26408" s="68"/>
    </row>
    <row r="26409" spans="2:2" x14ac:dyDescent="0.25">
      <c r="B26409" s="68"/>
    </row>
    <row r="26410" spans="2:2" x14ac:dyDescent="0.25">
      <c r="B26410" s="68"/>
    </row>
    <row r="26411" spans="2:2" x14ac:dyDescent="0.25">
      <c r="B26411" s="68"/>
    </row>
    <row r="26412" spans="2:2" x14ac:dyDescent="0.25">
      <c r="B26412" s="68"/>
    </row>
    <row r="26413" spans="2:2" x14ac:dyDescent="0.25">
      <c r="B26413" s="68"/>
    </row>
    <row r="26414" spans="2:2" x14ac:dyDescent="0.25">
      <c r="B26414" s="68"/>
    </row>
    <row r="26415" spans="2:2" x14ac:dyDescent="0.25">
      <c r="B26415" s="68"/>
    </row>
    <row r="26416" spans="2:2" x14ac:dyDescent="0.25">
      <c r="B26416" s="68"/>
    </row>
    <row r="26417" spans="2:2" x14ac:dyDescent="0.25">
      <c r="B26417" s="68"/>
    </row>
    <row r="26418" spans="2:2" x14ac:dyDescent="0.25">
      <c r="B26418" s="68"/>
    </row>
    <row r="26419" spans="2:2" x14ac:dyDescent="0.25">
      <c r="B26419" s="68"/>
    </row>
    <row r="26420" spans="2:2" x14ac:dyDescent="0.25">
      <c r="B26420" s="68"/>
    </row>
    <row r="26421" spans="2:2" x14ac:dyDescent="0.25">
      <c r="B26421" s="68"/>
    </row>
    <row r="26422" spans="2:2" x14ac:dyDescent="0.25">
      <c r="B26422" s="68"/>
    </row>
    <row r="26423" spans="2:2" x14ac:dyDescent="0.25">
      <c r="B26423" s="68"/>
    </row>
    <row r="26424" spans="2:2" x14ac:dyDescent="0.25">
      <c r="B26424" s="68"/>
    </row>
    <row r="26425" spans="2:2" x14ac:dyDescent="0.25">
      <c r="B26425" s="68"/>
    </row>
    <row r="26426" spans="2:2" x14ac:dyDescent="0.25">
      <c r="B26426" s="68"/>
    </row>
    <row r="26427" spans="2:2" x14ac:dyDescent="0.25">
      <c r="B26427" s="68"/>
    </row>
    <row r="26428" spans="2:2" x14ac:dyDescent="0.25">
      <c r="B26428" s="68"/>
    </row>
    <row r="26429" spans="2:2" x14ac:dyDescent="0.25">
      <c r="B26429" s="68"/>
    </row>
    <row r="26430" spans="2:2" x14ac:dyDescent="0.25">
      <c r="B26430" s="68"/>
    </row>
    <row r="26431" spans="2:2" x14ac:dyDescent="0.25">
      <c r="B26431" s="68"/>
    </row>
    <row r="26432" spans="2:2" x14ac:dyDescent="0.25">
      <c r="B26432" s="68"/>
    </row>
    <row r="26433" spans="2:2" x14ac:dyDescent="0.25">
      <c r="B26433" s="68"/>
    </row>
    <row r="26434" spans="2:2" x14ac:dyDescent="0.25">
      <c r="B26434" s="68"/>
    </row>
    <row r="26435" spans="2:2" x14ac:dyDescent="0.25">
      <c r="B26435" s="68"/>
    </row>
    <row r="26436" spans="2:2" x14ac:dyDescent="0.25">
      <c r="B26436" s="68"/>
    </row>
    <row r="26437" spans="2:2" x14ac:dyDescent="0.25">
      <c r="B26437" s="68"/>
    </row>
    <row r="26438" spans="2:2" x14ac:dyDescent="0.25">
      <c r="B26438" s="68"/>
    </row>
    <row r="26439" spans="2:2" x14ac:dyDescent="0.25">
      <c r="B26439" s="68"/>
    </row>
    <row r="26440" spans="2:2" x14ac:dyDescent="0.25">
      <c r="B26440" s="68"/>
    </row>
    <row r="26441" spans="2:2" x14ac:dyDescent="0.25">
      <c r="B26441" s="68"/>
    </row>
    <row r="26442" spans="2:2" x14ac:dyDescent="0.25">
      <c r="B26442" s="68"/>
    </row>
    <row r="26443" spans="2:2" x14ac:dyDescent="0.25">
      <c r="B26443" s="68"/>
    </row>
    <row r="26444" spans="2:2" x14ac:dyDescent="0.25">
      <c r="B26444" s="68"/>
    </row>
    <row r="26445" spans="2:2" x14ac:dyDescent="0.25">
      <c r="B26445" s="68"/>
    </row>
    <row r="26446" spans="2:2" x14ac:dyDescent="0.25">
      <c r="B26446" s="68"/>
    </row>
    <row r="26447" spans="2:2" x14ac:dyDescent="0.25">
      <c r="B26447" s="68"/>
    </row>
    <row r="26448" spans="2:2" x14ac:dyDescent="0.25">
      <c r="B26448" s="68"/>
    </row>
    <row r="26449" spans="2:2" x14ac:dyDescent="0.25">
      <c r="B26449" s="68"/>
    </row>
    <row r="26450" spans="2:2" x14ac:dyDescent="0.25">
      <c r="B26450" s="68"/>
    </row>
    <row r="26451" spans="2:2" x14ac:dyDescent="0.25">
      <c r="B26451" s="68"/>
    </row>
    <row r="26452" spans="2:2" x14ac:dyDescent="0.25">
      <c r="B26452" s="68"/>
    </row>
    <row r="26453" spans="2:2" x14ac:dyDescent="0.25">
      <c r="B26453" s="68"/>
    </row>
    <row r="26454" spans="2:2" x14ac:dyDescent="0.25">
      <c r="B26454" s="68"/>
    </row>
    <row r="26455" spans="2:2" x14ac:dyDescent="0.25">
      <c r="B26455" s="68"/>
    </row>
    <row r="26456" spans="2:2" x14ac:dyDescent="0.25">
      <c r="B26456" s="68"/>
    </row>
    <row r="26457" spans="2:2" x14ac:dyDescent="0.25">
      <c r="B26457" s="68"/>
    </row>
    <row r="26458" spans="2:2" x14ac:dyDescent="0.25">
      <c r="B26458" s="68"/>
    </row>
    <row r="26459" spans="2:2" x14ac:dyDescent="0.25">
      <c r="B26459" s="68"/>
    </row>
    <row r="26460" spans="2:2" x14ac:dyDescent="0.25">
      <c r="B26460" s="68"/>
    </row>
    <row r="26461" spans="2:2" x14ac:dyDescent="0.25">
      <c r="B26461" s="68"/>
    </row>
    <row r="26462" spans="2:2" x14ac:dyDescent="0.25">
      <c r="B26462" s="68"/>
    </row>
    <row r="26463" spans="2:2" x14ac:dyDescent="0.25">
      <c r="B26463" s="68"/>
    </row>
    <row r="26464" spans="2:2" x14ac:dyDescent="0.25">
      <c r="B26464" s="68"/>
    </row>
    <row r="26465" spans="2:2" x14ac:dyDescent="0.25">
      <c r="B26465" s="68"/>
    </row>
    <row r="26466" spans="2:2" x14ac:dyDescent="0.25">
      <c r="B26466" s="68"/>
    </row>
    <row r="26467" spans="2:2" x14ac:dyDescent="0.25">
      <c r="B26467" s="68"/>
    </row>
    <row r="26468" spans="2:2" x14ac:dyDescent="0.25">
      <c r="B26468" s="68"/>
    </row>
    <row r="26469" spans="2:2" x14ac:dyDescent="0.25">
      <c r="B26469" s="68"/>
    </row>
    <row r="26470" spans="2:2" x14ac:dyDescent="0.25">
      <c r="B26470" s="68"/>
    </row>
    <row r="26471" spans="2:2" x14ac:dyDescent="0.25">
      <c r="B26471" s="68"/>
    </row>
    <row r="26472" spans="2:2" x14ac:dyDescent="0.25">
      <c r="B26472" s="68"/>
    </row>
    <row r="26473" spans="2:2" x14ac:dyDescent="0.25">
      <c r="B26473" s="68"/>
    </row>
    <row r="26474" spans="2:2" x14ac:dyDescent="0.25">
      <c r="B26474" s="68"/>
    </row>
    <row r="26475" spans="2:2" x14ac:dyDescent="0.25">
      <c r="B26475" s="68"/>
    </row>
    <row r="26476" spans="2:2" x14ac:dyDescent="0.25">
      <c r="B26476" s="68"/>
    </row>
    <row r="26477" spans="2:2" x14ac:dyDescent="0.25">
      <c r="B26477" s="68"/>
    </row>
    <row r="26478" spans="2:2" x14ac:dyDescent="0.25">
      <c r="B26478" s="68"/>
    </row>
    <row r="26479" spans="2:2" x14ac:dyDescent="0.25">
      <c r="B26479" s="68"/>
    </row>
    <row r="26480" spans="2:2" x14ac:dyDescent="0.25">
      <c r="B26480" s="68"/>
    </row>
    <row r="26481" spans="2:2" x14ac:dyDescent="0.25">
      <c r="B26481" s="68"/>
    </row>
    <row r="26482" spans="2:2" x14ac:dyDescent="0.25">
      <c r="B26482" s="68"/>
    </row>
    <row r="26483" spans="2:2" x14ac:dyDescent="0.25">
      <c r="B26483" s="68"/>
    </row>
    <row r="26484" spans="2:2" x14ac:dyDescent="0.25">
      <c r="B26484" s="68"/>
    </row>
    <row r="26485" spans="2:2" x14ac:dyDescent="0.25">
      <c r="B26485" s="68"/>
    </row>
    <row r="26486" spans="2:2" x14ac:dyDescent="0.25">
      <c r="B26486" s="68"/>
    </row>
    <row r="26487" spans="2:2" x14ac:dyDescent="0.25">
      <c r="B26487" s="68"/>
    </row>
    <row r="26488" spans="2:2" x14ac:dyDescent="0.25">
      <c r="B26488" s="68"/>
    </row>
    <row r="26489" spans="2:2" x14ac:dyDescent="0.25">
      <c r="B26489" s="68"/>
    </row>
    <row r="26490" spans="2:2" x14ac:dyDescent="0.25">
      <c r="B26490" s="68"/>
    </row>
    <row r="26491" spans="2:2" x14ac:dyDescent="0.25">
      <c r="B26491" s="68"/>
    </row>
    <row r="26492" spans="2:2" x14ac:dyDescent="0.25">
      <c r="B26492" s="68"/>
    </row>
    <row r="26493" spans="2:2" x14ac:dyDescent="0.25">
      <c r="B26493" s="68"/>
    </row>
    <row r="26494" spans="2:2" x14ac:dyDescent="0.25">
      <c r="B26494" s="68"/>
    </row>
    <row r="26495" spans="2:2" x14ac:dyDescent="0.25">
      <c r="B26495" s="68"/>
    </row>
    <row r="26496" spans="2:2" x14ac:dyDescent="0.25">
      <c r="B26496" s="68"/>
    </row>
    <row r="26497" spans="2:2" x14ac:dyDescent="0.25">
      <c r="B26497" s="68"/>
    </row>
    <row r="26498" spans="2:2" x14ac:dyDescent="0.25">
      <c r="B26498" s="68"/>
    </row>
    <row r="26499" spans="2:2" x14ac:dyDescent="0.25">
      <c r="B26499" s="68"/>
    </row>
    <row r="26500" spans="2:2" x14ac:dyDescent="0.25">
      <c r="B26500" s="68"/>
    </row>
    <row r="26501" spans="2:2" x14ac:dyDescent="0.25">
      <c r="B26501" s="68"/>
    </row>
    <row r="26502" spans="2:2" x14ac:dyDescent="0.25">
      <c r="B26502" s="68"/>
    </row>
    <row r="26503" spans="2:2" x14ac:dyDescent="0.25">
      <c r="B26503" s="68"/>
    </row>
    <row r="26504" spans="2:2" x14ac:dyDescent="0.25">
      <c r="B26504" s="68"/>
    </row>
    <row r="26505" spans="2:2" x14ac:dyDescent="0.25">
      <c r="B26505" s="68"/>
    </row>
    <row r="26506" spans="2:2" x14ac:dyDescent="0.25">
      <c r="B26506" s="68"/>
    </row>
    <row r="26507" spans="2:2" x14ac:dyDescent="0.25">
      <c r="B26507" s="68"/>
    </row>
    <row r="26508" spans="2:2" x14ac:dyDescent="0.25">
      <c r="B26508" s="68"/>
    </row>
    <row r="26509" spans="2:2" x14ac:dyDescent="0.25">
      <c r="B26509" s="68"/>
    </row>
    <row r="26510" spans="2:2" x14ac:dyDescent="0.25">
      <c r="B26510" s="68"/>
    </row>
    <row r="26511" spans="2:2" x14ac:dyDescent="0.25">
      <c r="B26511" s="68"/>
    </row>
    <row r="26512" spans="2:2" x14ac:dyDescent="0.25">
      <c r="B26512" s="68"/>
    </row>
    <row r="26513" spans="2:2" x14ac:dyDescent="0.25">
      <c r="B26513" s="68"/>
    </row>
    <row r="26514" spans="2:2" x14ac:dyDescent="0.25">
      <c r="B26514" s="68"/>
    </row>
    <row r="26515" spans="2:2" x14ac:dyDescent="0.25">
      <c r="B26515" s="68"/>
    </row>
    <row r="26516" spans="2:2" x14ac:dyDescent="0.25">
      <c r="B26516" s="68"/>
    </row>
    <row r="26517" spans="2:2" x14ac:dyDescent="0.25">
      <c r="B26517" s="68"/>
    </row>
    <row r="26518" spans="2:2" x14ac:dyDescent="0.25">
      <c r="B26518" s="68"/>
    </row>
    <row r="26519" spans="2:2" x14ac:dyDescent="0.25">
      <c r="B26519" s="68"/>
    </row>
    <row r="26520" spans="2:2" x14ac:dyDescent="0.25">
      <c r="B26520" s="68"/>
    </row>
    <row r="26521" spans="2:2" x14ac:dyDescent="0.25">
      <c r="B26521" s="68"/>
    </row>
    <row r="26522" spans="2:2" x14ac:dyDescent="0.25">
      <c r="B26522" s="68"/>
    </row>
    <row r="26523" spans="2:2" x14ac:dyDescent="0.25">
      <c r="B26523" s="68"/>
    </row>
    <row r="26524" spans="2:2" x14ac:dyDescent="0.25">
      <c r="B26524" s="68"/>
    </row>
    <row r="26525" spans="2:2" x14ac:dyDescent="0.25">
      <c r="B26525" s="68"/>
    </row>
    <row r="26526" spans="2:2" x14ac:dyDescent="0.25">
      <c r="B26526" s="68"/>
    </row>
    <row r="26527" spans="2:2" x14ac:dyDescent="0.25">
      <c r="B26527" s="68"/>
    </row>
    <row r="26528" spans="2:2" x14ac:dyDescent="0.25">
      <c r="B26528" s="68"/>
    </row>
    <row r="26529" spans="2:2" x14ac:dyDescent="0.25">
      <c r="B26529" s="68"/>
    </row>
    <row r="26530" spans="2:2" x14ac:dyDescent="0.25">
      <c r="B26530" s="68"/>
    </row>
    <row r="26531" spans="2:2" x14ac:dyDescent="0.25">
      <c r="B26531" s="68"/>
    </row>
    <row r="26532" spans="2:2" x14ac:dyDescent="0.25">
      <c r="B26532" s="68"/>
    </row>
    <row r="26533" spans="2:2" x14ac:dyDescent="0.25">
      <c r="B26533" s="68"/>
    </row>
    <row r="26534" spans="2:2" x14ac:dyDescent="0.25">
      <c r="B26534" s="68"/>
    </row>
    <row r="26535" spans="2:2" x14ac:dyDescent="0.25">
      <c r="B26535" s="68"/>
    </row>
    <row r="26536" spans="2:2" x14ac:dyDescent="0.25">
      <c r="B26536" s="68"/>
    </row>
    <row r="26537" spans="2:2" x14ac:dyDescent="0.25">
      <c r="B26537" s="68"/>
    </row>
    <row r="26538" spans="2:2" x14ac:dyDescent="0.25">
      <c r="B26538" s="68"/>
    </row>
    <row r="26539" spans="2:2" x14ac:dyDescent="0.25">
      <c r="B26539" s="68"/>
    </row>
    <row r="26540" spans="2:2" x14ac:dyDescent="0.25">
      <c r="B26540" s="68"/>
    </row>
    <row r="26541" spans="2:2" x14ac:dyDescent="0.25">
      <c r="B26541" s="68"/>
    </row>
    <row r="26542" spans="2:2" x14ac:dyDescent="0.25">
      <c r="B26542" s="68"/>
    </row>
    <row r="26543" spans="2:2" x14ac:dyDescent="0.25">
      <c r="B26543" s="68"/>
    </row>
    <row r="26544" spans="2:2" x14ac:dyDescent="0.25">
      <c r="B26544" s="68"/>
    </row>
    <row r="26545" spans="2:2" x14ac:dyDescent="0.25">
      <c r="B26545" s="68"/>
    </row>
    <row r="26546" spans="2:2" x14ac:dyDescent="0.25">
      <c r="B26546" s="68"/>
    </row>
    <row r="26547" spans="2:2" x14ac:dyDescent="0.25">
      <c r="B26547" s="68"/>
    </row>
    <row r="26548" spans="2:2" x14ac:dyDescent="0.25">
      <c r="B26548" s="68"/>
    </row>
    <row r="26549" spans="2:2" x14ac:dyDescent="0.25">
      <c r="B26549" s="68"/>
    </row>
    <row r="26550" spans="2:2" x14ac:dyDescent="0.25">
      <c r="B26550" s="68"/>
    </row>
    <row r="26551" spans="2:2" x14ac:dyDescent="0.25">
      <c r="B26551" s="68"/>
    </row>
    <row r="26552" spans="2:2" x14ac:dyDescent="0.25">
      <c r="B26552" s="68"/>
    </row>
    <row r="26553" spans="2:2" x14ac:dyDescent="0.25">
      <c r="B26553" s="68"/>
    </row>
    <row r="26554" spans="2:2" x14ac:dyDescent="0.25">
      <c r="B26554" s="68"/>
    </row>
    <row r="26555" spans="2:2" x14ac:dyDescent="0.25">
      <c r="B26555" s="68"/>
    </row>
    <row r="26556" spans="2:2" x14ac:dyDescent="0.25">
      <c r="B26556" s="68"/>
    </row>
    <row r="26557" spans="2:2" x14ac:dyDescent="0.25">
      <c r="B26557" s="68"/>
    </row>
    <row r="26558" spans="2:2" x14ac:dyDescent="0.25">
      <c r="B26558" s="68"/>
    </row>
    <row r="26559" spans="2:2" x14ac:dyDescent="0.25">
      <c r="B26559" s="68"/>
    </row>
    <row r="26560" spans="2:2" x14ac:dyDescent="0.25">
      <c r="B26560" s="68"/>
    </row>
    <row r="26561" spans="2:2" x14ac:dyDescent="0.25">
      <c r="B26561" s="68"/>
    </row>
    <row r="26562" spans="2:2" x14ac:dyDescent="0.25">
      <c r="B26562" s="68"/>
    </row>
    <row r="26563" spans="2:2" x14ac:dyDescent="0.25">
      <c r="B26563" s="68"/>
    </row>
    <row r="26564" spans="2:2" x14ac:dyDescent="0.25">
      <c r="B26564" s="68"/>
    </row>
    <row r="26565" spans="2:2" x14ac:dyDescent="0.25">
      <c r="B26565" s="68"/>
    </row>
    <row r="26566" spans="2:2" x14ac:dyDescent="0.25">
      <c r="B26566" s="68"/>
    </row>
    <row r="26567" spans="2:2" x14ac:dyDescent="0.25">
      <c r="B26567" s="68"/>
    </row>
    <row r="26568" spans="2:2" x14ac:dyDescent="0.25">
      <c r="B26568" s="68"/>
    </row>
    <row r="26569" spans="2:2" x14ac:dyDescent="0.25">
      <c r="B26569" s="68"/>
    </row>
    <row r="26570" spans="2:2" x14ac:dyDescent="0.25">
      <c r="B26570" s="68"/>
    </row>
    <row r="26571" spans="2:2" x14ac:dyDescent="0.25">
      <c r="B26571" s="68"/>
    </row>
    <row r="26572" spans="2:2" x14ac:dyDescent="0.25">
      <c r="B26572" s="68"/>
    </row>
    <row r="26573" spans="2:2" x14ac:dyDescent="0.25">
      <c r="B26573" s="68"/>
    </row>
    <row r="26574" spans="2:2" x14ac:dyDescent="0.25">
      <c r="B26574" s="68"/>
    </row>
    <row r="26575" spans="2:2" x14ac:dyDescent="0.25">
      <c r="B26575" s="68"/>
    </row>
    <row r="26576" spans="2:2" x14ac:dyDescent="0.25">
      <c r="B26576" s="68"/>
    </row>
    <row r="26577" spans="2:2" x14ac:dyDescent="0.25">
      <c r="B26577" s="68"/>
    </row>
    <row r="26578" spans="2:2" x14ac:dyDescent="0.25">
      <c r="B26578" s="68"/>
    </row>
    <row r="26579" spans="2:2" x14ac:dyDescent="0.25">
      <c r="B26579" s="68"/>
    </row>
    <row r="26580" spans="2:2" x14ac:dyDescent="0.25">
      <c r="B26580" s="68"/>
    </row>
    <row r="26581" spans="2:2" x14ac:dyDescent="0.25">
      <c r="B26581" s="68"/>
    </row>
    <row r="26582" spans="2:2" x14ac:dyDescent="0.25">
      <c r="B26582" s="68"/>
    </row>
    <row r="26583" spans="2:2" x14ac:dyDescent="0.25">
      <c r="B26583" s="68"/>
    </row>
    <row r="26584" spans="2:2" x14ac:dyDescent="0.25">
      <c r="B26584" s="68"/>
    </row>
    <row r="26585" spans="2:2" x14ac:dyDescent="0.25">
      <c r="B26585" s="68"/>
    </row>
    <row r="26586" spans="2:2" x14ac:dyDescent="0.25">
      <c r="B26586" s="68"/>
    </row>
    <row r="26587" spans="2:2" x14ac:dyDescent="0.25">
      <c r="B26587" s="68"/>
    </row>
    <row r="26588" spans="2:2" x14ac:dyDescent="0.25">
      <c r="B26588" s="68"/>
    </row>
    <row r="26589" spans="2:2" x14ac:dyDescent="0.25">
      <c r="B26589" s="68"/>
    </row>
    <row r="26590" spans="2:2" x14ac:dyDescent="0.25">
      <c r="B26590" s="68"/>
    </row>
    <row r="26591" spans="2:2" x14ac:dyDescent="0.25">
      <c r="B26591" s="68"/>
    </row>
    <row r="26592" spans="2:2" x14ac:dyDescent="0.25">
      <c r="B26592" s="68"/>
    </row>
    <row r="26593" spans="2:2" x14ac:dyDescent="0.25">
      <c r="B26593" s="68"/>
    </row>
    <row r="26594" spans="2:2" x14ac:dyDescent="0.25">
      <c r="B26594" s="68"/>
    </row>
    <row r="26595" spans="2:2" x14ac:dyDescent="0.25">
      <c r="B26595" s="68"/>
    </row>
    <row r="26596" spans="2:2" x14ac:dyDescent="0.25">
      <c r="B26596" s="68"/>
    </row>
    <row r="26597" spans="2:2" x14ac:dyDescent="0.25">
      <c r="B26597" s="68"/>
    </row>
    <row r="26598" spans="2:2" x14ac:dyDescent="0.25">
      <c r="B26598" s="68"/>
    </row>
    <row r="26599" spans="2:2" x14ac:dyDescent="0.25">
      <c r="B26599" s="68"/>
    </row>
    <row r="26600" spans="2:2" x14ac:dyDescent="0.25">
      <c r="B26600" s="68"/>
    </row>
    <row r="26601" spans="2:2" x14ac:dyDescent="0.25">
      <c r="B26601" s="68"/>
    </row>
    <row r="26602" spans="2:2" x14ac:dyDescent="0.25">
      <c r="B26602" s="68"/>
    </row>
    <row r="26603" spans="2:2" x14ac:dyDescent="0.25">
      <c r="B26603" s="68"/>
    </row>
    <row r="26604" spans="2:2" x14ac:dyDescent="0.25">
      <c r="B26604" s="68"/>
    </row>
    <row r="26605" spans="2:2" x14ac:dyDescent="0.25">
      <c r="B26605" s="68"/>
    </row>
    <row r="26606" spans="2:2" x14ac:dyDescent="0.25">
      <c r="B26606" s="68"/>
    </row>
    <row r="26607" spans="2:2" x14ac:dyDescent="0.25">
      <c r="B26607" s="68"/>
    </row>
    <row r="26608" spans="2:2" x14ac:dyDescent="0.25">
      <c r="B26608" s="68"/>
    </row>
    <row r="26609" spans="2:2" x14ac:dyDescent="0.25">
      <c r="B26609" s="68"/>
    </row>
    <row r="26610" spans="2:2" x14ac:dyDescent="0.25">
      <c r="B26610" s="68"/>
    </row>
    <row r="26611" spans="2:2" x14ac:dyDescent="0.25">
      <c r="B26611" s="68"/>
    </row>
    <row r="26612" spans="2:2" x14ac:dyDescent="0.25">
      <c r="B26612" s="68"/>
    </row>
    <row r="26613" spans="2:2" x14ac:dyDescent="0.25">
      <c r="B26613" s="68"/>
    </row>
    <row r="26614" spans="2:2" x14ac:dyDescent="0.25">
      <c r="B26614" s="68"/>
    </row>
    <row r="26615" spans="2:2" x14ac:dyDescent="0.25">
      <c r="B26615" s="68"/>
    </row>
    <row r="26616" spans="2:2" x14ac:dyDescent="0.25">
      <c r="B26616" s="68"/>
    </row>
    <row r="26617" spans="2:2" x14ac:dyDescent="0.25">
      <c r="B26617" s="68"/>
    </row>
    <row r="26618" spans="2:2" x14ac:dyDescent="0.25">
      <c r="B26618" s="68"/>
    </row>
    <row r="26619" spans="2:2" x14ac:dyDescent="0.25">
      <c r="B26619" s="68"/>
    </row>
    <row r="26620" spans="2:2" x14ac:dyDescent="0.25">
      <c r="B26620" s="68"/>
    </row>
    <row r="26621" spans="2:2" x14ac:dyDescent="0.25">
      <c r="B26621" s="68"/>
    </row>
    <row r="26622" spans="2:2" x14ac:dyDescent="0.25">
      <c r="B26622" s="68"/>
    </row>
    <row r="26623" spans="2:2" x14ac:dyDescent="0.25">
      <c r="B26623" s="68"/>
    </row>
    <row r="26624" spans="2:2" x14ac:dyDescent="0.25">
      <c r="B26624" s="68"/>
    </row>
    <row r="26625" spans="2:2" x14ac:dyDescent="0.25">
      <c r="B26625" s="68"/>
    </row>
    <row r="26626" spans="2:2" x14ac:dyDescent="0.25">
      <c r="B26626" s="68"/>
    </row>
    <row r="26627" spans="2:2" x14ac:dyDescent="0.25">
      <c r="B26627" s="68"/>
    </row>
    <row r="26628" spans="2:2" x14ac:dyDescent="0.25">
      <c r="B26628" s="68"/>
    </row>
    <row r="26629" spans="2:2" x14ac:dyDescent="0.25">
      <c r="B26629" s="68"/>
    </row>
    <row r="26630" spans="2:2" x14ac:dyDescent="0.25">
      <c r="B26630" s="68"/>
    </row>
    <row r="26631" spans="2:2" x14ac:dyDescent="0.25">
      <c r="B26631" s="68"/>
    </row>
    <row r="26632" spans="2:2" x14ac:dyDescent="0.25">
      <c r="B26632" s="68"/>
    </row>
    <row r="26633" spans="2:2" x14ac:dyDescent="0.25">
      <c r="B26633" s="68"/>
    </row>
    <row r="26634" spans="2:2" x14ac:dyDescent="0.25">
      <c r="B26634" s="68"/>
    </row>
    <row r="26635" spans="2:2" x14ac:dyDescent="0.25">
      <c r="B26635" s="68"/>
    </row>
    <row r="26636" spans="2:2" x14ac:dyDescent="0.25">
      <c r="B26636" s="68"/>
    </row>
    <row r="26637" spans="2:2" x14ac:dyDescent="0.25">
      <c r="B26637" s="68"/>
    </row>
    <row r="26638" spans="2:2" x14ac:dyDescent="0.25">
      <c r="B26638" s="68"/>
    </row>
    <row r="26639" spans="2:2" x14ac:dyDescent="0.25">
      <c r="B26639" s="68"/>
    </row>
    <row r="26640" spans="2:2" x14ac:dyDescent="0.25">
      <c r="B26640" s="68"/>
    </row>
    <row r="26641" spans="2:2" x14ac:dyDescent="0.25">
      <c r="B26641" s="68"/>
    </row>
    <row r="26642" spans="2:2" x14ac:dyDescent="0.25">
      <c r="B26642" s="68"/>
    </row>
    <row r="26643" spans="2:2" x14ac:dyDescent="0.25">
      <c r="B26643" s="68"/>
    </row>
    <row r="26644" spans="2:2" x14ac:dyDescent="0.25">
      <c r="B26644" s="68"/>
    </row>
    <row r="26645" spans="2:2" x14ac:dyDescent="0.25">
      <c r="B26645" s="68"/>
    </row>
    <row r="26646" spans="2:2" x14ac:dyDescent="0.25">
      <c r="B26646" s="68"/>
    </row>
    <row r="26647" spans="2:2" x14ac:dyDescent="0.25">
      <c r="B26647" s="68"/>
    </row>
    <row r="26648" spans="2:2" x14ac:dyDescent="0.25">
      <c r="B26648" s="68"/>
    </row>
    <row r="26649" spans="2:2" x14ac:dyDescent="0.25">
      <c r="B26649" s="68"/>
    </row>
    <row r="26650" spans="2:2" x14ac:dyDescent="0.25">
      <c r="B26650" s="68"/>
    </row>
    <row r="26651" spans="2:2" x14ac:dyDescent="0.25">
      <c r="B26651" s="68"/>
    </row>
    <row r="26652" spans="2:2" x14ac:dyDescent="0.25">
      <c r="B26652" s="68"/>
    </row>
    <row r="26653" spans="2:2" x14ac:dyDescent="0.25">
      <c r="B26653" s="68"/>
    </row>
    <row r="26654" spans="2:2" x14ac:dyDescent="0.25">
      <c r="B26654" s="68"/>
    </row>
    <row r="26655" spans="2:2" x14ac:dyDescent="0.25">
      <c r="B26655" s="68"/>
    </row>
    <row r="26656" spans="2:2" x14ac:dyDescent="0.25">
      <c r="B26656" s="68"/>
    </row>
    <row r="26657" spans="2:2" x14ac:dyDescent="0.25">
      <c r="B26657" s="68"/>
    </row>
    <row r="26658" spans="2:2" x14ac:dyDescent="0.25">
      <c r="B26658" s="68"/>
    </row>
    <row r="26659" spans="2:2" x14ac:dyDescent="0.25">
      <c r="B26659" s="68"/>
    </row>
    <row r="26660" spans="2:2" x14ac:dyDescent="0.25">
      <c r="B26660" s="68"/>
    </row>
    <row r="26661" spans="2:2" x14ac:dyDescent="0.25">
      <c r="B26661" s="68"/>
    </row>
    <row r="26662" spans="2:2" x14ac:dyDescent="0.25">
      <c r="B26662" s="68"/>
    </row>
    <row r="26663" spans="2:2" x14ac:dyDescent="0.25">
      <c r="B26663" s="68"/>
    </row>
    <row r="26664" spans="2:2" x14ac:dyDescent="0.25">
      <c r="B26664" s="68"/>
    </row>
    <row r="26665" spans="2:2" x14ac:dyDescent="0.25">
      <c r="B26665" s="68"/>
    </row>
    <row r="26666" spans="2:2" x14ac:dyDescent="0.25">
      <c r="B26666" s="68"/>
    </row>
    <row r="26667" spans="2:2" x14ac:dyDescent="0.25">
      <c r="B26667" s="68"/>
    </row>
    <row r="26668" spans="2:2" x14ac:dyDescent="0.25">
      <c r="B26668" s="68"/>
    </row>
    <row r="26669" spans="2:2" x14ac:dyDescent="0.25">
      <c r="B26669" s="68"/>
    </row>
    <row r="26670" spans="2:2" x14ac:dyDescent="0.25">
      <c r="B26670" s="68"/>
    </row>
    <row r="26671" spans="2:2" x14ac:dyDescent="0.25">
      <c r="B26671" s="68"/>
    </row>
    <row r="26672" spans="2:2" x14ac:dyDescent="0.25">
      <c r="B26672" s="68"/>
    </row>
    <row r="26673" spans="2:2" x14ac:dyDescent="0.25">
      <c r="B26673" s="68"/>
    </row>
    <row r="26674" spans="2:2" x14ac:dyDescent="0.25">
      <c r="B26674" s="68"/>
    </row>
    <row r="26675" spans="2:2" x14ac:dyDescent="0.25">
      <c r="B26675" s="68"/>
    </row>
    <row r="26676" spans="2:2" x14ac:dyDescent="0.25">
      <c r="B26676" s="68"/>
    </row>
    <row r="26677" spans="2:2" x14ac:dyDescent="0.25">
      <c r="B26677" s="68"/>
    </row>
    <row r="26678" spans="2:2" x14ac:dyDescent="0.25">
      <c r="B26678" s="68"/>
    </row>
    <row r="26679" spans="2:2" x14ac:dyDescent="0.25">
      <c r="B26679" s="68"/>
    </row>
    <row r="26680" spans="2:2" x14ac:dyDescent="0.25">
      <c r="B26680" s="68"/>
    </row>
    <row r="26681" spans="2:2" x14ac:dyDescent="0.25">
      <c r="B26681" s="68"/>
    </row>
    <row r="26682" spans="2:2" x14ac:dyDescent="0.25">
      <c r="B26682" s="68"/>
    </row>
    <row r="26683" spans="2:2" x14ac:dyDescent="0.25">
      <c r="B26683" s="68"/>
    </row>
    <row r="26684" spans="2:2" x14ac:dyDescent="0.25">
      <c r="B26684" s="68"/>
    </row>
    <row r="26685" spans="2:2" x14ac:dyDescent="0.25">
      <c r="B26685" s="68"/>
    </row>
    <row r="26686" spans="2:2" x14ac:dyDescent="0.25">
      <c r="B26686" s="68"/>
    </row>
    <row r="26687" spans="2:2" x14ac:dyDescent="0.25">
      <c r="B26687" s="68"/>
    </row>
    <row r="26688" spans="2:2" x14ac:dyDescent="0.25">
      <c r="B26688" s="68"/>
    </row>
    <row r="26689" spans="2:2" x14ac:dyDescent="0.25">
      <c r="B26689" s="68"/>
    </row>
    <row r="26690" spans="2:2" x14ac:dyDescent="0.25">
      <c r="B26690" s="68"/>
    </row>
    <row r="26691" spans="2:2" x14ac:dyDescent="0.25">
      <c r="B26691" s="68"/>
    </row>
    <row r="26692" spans="2:2" x14ac:dyDescent="0.25">
      <c r="B26692" s="68"/>
    </row>
    <row r="26693" spans="2:2" x14ac:dyDescent="0.25">
      <c r="B26693" s="68"/>
    </row>
    <row r="26694" spans="2:2" x14ac:dyDescent="0.25">
      <c r="B26694" s="68"/>
    </row>
    <row r="26695" spans="2:2" x14ac:dyDescent="0.25">
      <c r="B26695" s="68"/>
    </row>
    <row r="26696" spans="2:2" x14ac:dyDescent="0.25">
      <c r="B26696" s="68"/>
    </row>
    <row r="26697" spans="2:2" x14ac:dyDescent="0.25">
      <c r="B26697" s="68"/>
    </row>
    <row r="26698" spans="2:2" x14ac:dyDescent="0.25">
      <c r="B26698" s="68"/>
    </row>
    <row r="26699" spans="2:2" x14ac:dyDescent="0.25">
      <c r="B26699" s="68"/>
    </row>
    <row r="26700" spans="2:2" x14ac:dyDescent="0.25">
      <c r="B26700" s="68"/>
    </row>
    <row r="26701" spans="2:2" x14ac:dyDescent="0.25">
      <c r="B26701" s="68"/>
    </row>
    <row r="26702" spans="2:2" x14ac:dyDescent="0.25">
      <c r="B26702" s="68"/>
    </row>
    <row r="26703" spans="2:2" x14ac:dyDescent="0.25">
      <c r="B26703" s="68"/>
    </row>
    <row r="26704" spans="2:2" x14ac:dyDescent="0.25">
      <c r="B26704" s="68"/>
    </row>
    <row r="26705" spans="2:2" x14ac:dyDescent="0.25">
      <c r="B26705" s="68"/>
    </row>
    <row r="26706" spans="2:2" x14ac:dyDescent="0.25">
      <c r="B26706" s="68"/>
    </row>
    <row r="26707" spans="2:2" x14ac:dyDescent="0.25">
      <c r="B26707" s="68"/>
    </row>
    <row r="26708" spans="2:2" x14ac:dyDescent="0.25">
      <c r="B26708" s="68"/>
    </row>
    <row r="26709" spans="2:2" x14ac:dyDescent="0.25">
      <c r="B26709" s="68"/>
    </row>
    <row r="26710" spans="2:2" x14ac:dyDescent="0.25">
      <c r="B26710" s="68"/>
    </row>
    <row r="26711" spans="2:2" x14ac:dyDescent="0.25">
      <c r="B26711" s="68"/>
    </row>
    <row r="26712" spans="2:2" x14ac:dyDescent="0.25">
      <c r="B26712" s="68"/>
    </row>
    <row r="26713" spans="2:2" x14ac:dyDescent="0.25">
      <c r="B26713" s="68"/>
    </row>
    <row r="26714" spans="2:2" x14ac:dyDescent="0.25">
      <c r="B26714" s="68"/>
    </row>
    <row r="26715" spans="2:2" x14ac:dyDescent="0.25">
      <c r="B26715" s="68"/>
    </row>
    <row r="26716" spans="2:2" x14ac:dyDescent="0.25">
      <c r="B26716" s="68"/>
    </row>
    <row r="26717" spans="2:2" x14ac:dyDescent="0.25">
      <c r="B26717" s="68"/>
    </row>
    <row r="26718" spans="2:2" x14ac:dyDescent="0.25">
      <c r="B26718" s="68"/>
    </row>
    <row r="26719" spans="2:2" x14ac:dyDescent="0.25">
      <c r="B26719" s="68"/>
    </row>
    <row r="26720" spans="2:2" x14ac:dyDescent="0.25">
      <c r="B26720" s="68"/>
    </row>
    <row r="26721" spans="2:2" x14ac:dyDescent="0.25">
      <c r="B26721" s="68"/>
    </row>
    <row r="26722" spans="2:2" x14ac:dyDescent="0.25">
      <c r="B26722" s="68"/>
    </row>
    <row r="26723" spans="2:2" x14ac:dyDescent="0.25">
      <c r="B26723" s="68"/>
    </row>
    <row r="26724" spans="2:2" x14ac:dyDescent="0.25">
      <c r="B26724" s="68"/>
    </row>
    <row r="26725" spans="2:2" x14ac:dyDescent="0.25">
      <c r="B26725" s="68"/>
    </row>
    <row r="26726" spans="2:2" x14ac:dyDescent="0.25">
      <c r="B26726" s="68"/>
    </row>
    <row r="26727" spans="2:2" x14ac:dyDescent="0.25">
      <c r="B26727" s="68"/>
    </row>
    <row r="26728" spans="2:2" x14ac:dyDescent="0.25">
      <c r="B26728" s="68"/>
    </row>
    <row r="26729" spans="2:2" x14ac:dyDescent="0.25">
      <c r="B26729" s="68"/>
    </row>
    <row r="26730" spans="2:2" x14ac:dyDescent="0.25">
      <c r="B26730" s="68"/>
    </row>
    <row r="26731" spans="2:2" x14ac:dyDescent="0.25">
      <c r="B26731" s="68"/>
    </row>
    <row r="26732" spans="2:2" x14ac:dyDescent="0.25">
      <c r="B26732" s="68"/>
    </row>
    <row r="26733" spans="2:2" x14ac:dyDescent="0.25">
      <c r="B26733" s="68"/>
    </row>
    <row r="26734" spans="2:2" x14ac:dyDescent="0.25">
      <c r="B26734" s="68"/>
    </row>
    <row r="26735" spans="2:2" x14ac:dyDescent="0.25">
      <c r="B26735" s="68"/>
    </row>
    <row r="26736" spans="2:2" x14ac:dyDescent="0.25">
      <c r="B26736" s="68"/>
    </row>
    <row r="26737" spans="2:2" x14ac:dyDescent="0.25">
      <c r="B26737" s="68"/>
    </row>
    <row r="26738" spans="2:2" x14ac:dyDescent="0.25">
      <c r="B26738" s="68"/>
    </row>
    <row r="26739" spans="2:2" x14ac:dyDescent="0.25">
      <c r="B26739" s="68"/>
    </row>
    <row r="26740" spans="2:2" x14ac:dyDescent="0.25">
      <c r="B26740" s="68"/>
    </row>
    <row r="26741" spans="2:2" x14ac:dyDescent="0.25">
      <c r="B26741" s="68"/>
    </row>
    <row r="26742" spans="2:2" x14ac:dyDescent="0.25">
      <c r="B26742" s="68"/>
    </row>
    <row r="26743" spans="2:2" x14ac:dyDescent="0.25">
      <c r="B26743" s="68"/>
    </row>
    <row r="26744" spans="2:2" x14ac:dyDescent="0.25">
      <c r="B26744" s="68"/>
    </row>
    <row r="26745" spans="2:2" x14ac:dyDescent="0.25">
      <c r="B26745" s="68"/>
    </row>
    <row r="26746" spans="2:2" x14ac:dyDescent="0.25">
      <c r="B26746" s="68"/>
    </row>
    <row r="26747" spans="2:2" x14ac:dyDescent="0.25">
      <c r="B26747" s="68"/>
    </row>
    <row r="26748" spans="2:2" x14ac:dyDescent="0.25">
      <c r="B26748" s="68"/>
    </row>
    <row r="26749" spans="2:2" x14ac:dyDescent="0.25">
      <c r="B26749" s="68"/>
    </row>
    <row r="26750" spans="2:2" x14ac:dyDescent="0.25">
      <c r="B26750" s="68"/>
    </row>
    <row r="26751" spans="2:2" x14ac:dyDescent="0.25">
      <c r="B26751" s="68"/>
    </row>
    <row r="26752" spans="2:2" x14ac:dyDescent="0.25">
      <c r="B26752" s="68"/>
    </row>
    <row r="26753" spans="2:2" x14ac:dyDescent="0.25">
      <c r="B26753" s="68"/>
    </row>
    <row r="26754" spans="2:2" x14ac:dyDescent="0.25">
      <c r="B26754" s="68"/>
    </row>
    <row r="26755" spans="2:2" x14ac:dyDescent="0.25">
      <c r="B26755" s="68"/>
    </row>
    <row r="26756" spans="2:2" x14ac:dyDescent="0.25">
      <c r="B26756" s="68"/>
    </row>
    <row r="26757" spans="2:2" x14ac:dyDescent="0.25">
      <c r="B26757" s="68"/>
    </row>
    <row r="26758" spans="2:2" x14ac:dyDescent="0.25">
      <c r="B26758" s="68"/>
    </row>
    <row r="26759" spans="2:2" x14ac:dyDescent="0.25">
      <c r="B26759" s="68"/>
    </row>
    <row r="26760" spans="2:2" x14ac:dyDescent="0.25">
      <c r="B26760" s="68"/>
    </row>
    <row r="26761" spans="2:2" x14ac:dyDescent="0.25">
      <c r="B26761" s="68"/>
    </row>
    <row r="26762" spans="2:2" x14ac:dyDescent="0.25">
      <c r="B26762" s="68"/>
    </row>
    <row r="26763" spans="2:2" x14ac:dyDescent="0.25">
      <c r="B26763" s="68"/>
    </row>
    <row r="26764" spans="2:2" x14ac:dyDescent="0.25">
      <c r="B26764" s="68"/>
    </row>
    <row r="26765" spans="2:2" x14ac:dyDescent="0.25">
      <c r="B26765" s="68"/>
    </row>
    <row r="26766" spans="2:2" x14ac:dyDescent="0.25">
      <c r="B26766" s="68"/>
    </row>
    <row r="26767" spans="2:2" x14ac:dyDescent="0.25">
      <c r="B26767" s="68"/>
    </row>
    <row r="26768" spans="2:2" x14ac:dyDescent="0.25">
      <c r="B26768" s="68"/>
    </row>
    <row r="26769" spans="2:2" x14ac:dyDescent="0.25">
      <c r="B26769" s="68"/>
    </row>
    <row r="26770" spans="2:2" x14ac:dyDescent="0.25">
      <c r="B26770" s="68"/>
    </row>
    <row r="26771" spans="2:2" x14ac:dyDescent="0.25">
      <c r="B26771" s="68"/>
    </row>
    <row r="26772" spans="2:2" x14ac:dyDescent="0.25">
      <c r="B26772" s="68"/>
    </row>
    <row r="26773" spans="2:2" x14ac:dyDescent="0.25">
      <c r="B26773" s="68"/>
    </row>
    <row r="26774" spans="2:2" x14ac:dyDescent="0.25">
      <c r="B26774" s="68"/>
    </row>
    <row r="26775" spans="2:2" x14ac:dyDescent="0.25">
      <c r="B26775" s="68"/>
    </row>
    <row r="26776" spans="2:2" x14ac:dyDescent="0.25">
      <c r="B26776" s="68"/>
    </row>
    <row r="26777" spans="2:2" x14ac:dyDescent="0.25">
      <c r="B26777" s="68"/>
    </row>
    <row r="26778" spans="2:2" x14ac:dyDescent="0.25">
      <c r="B26778" s="68"/>
    </row>
    <row r="26779" spans="2:2" x14ac:dyDescent="0.25">
      <c r="B26779" s="68"/>
    </row>
    <row r="26780" spans="2:2" x14ac:dyDescent="0.25">
      <c r="B26780" s="68"/>
    </row>
    <row r="26781" spans="2:2" x14ac:dyDescent="0.25">
      <c r="B26781" s="68"/>
    </row>
    <row r="26782" spans="2:2" x14ac:dyDescent="0.25">
      <c r="B26782" s="68"/>
    </row>
    <row r="26783" spans="2:2" x14ac:dyDescent="0.25">
      <c r="B26783" s="68"/>
    </row>
    <row r="26784" spans="2:2" x14ac:dyDescent="0.25">
      <c r="B26784" s="68"/>
    </row>
    <row r="26785" spans="2:2" x14ac:dyDescent="0.25">
      <c r="B26785" s="68"/>
    </row>
    <row r="26786" spans="2:2" x14ac:dyDescent="0.25">
      <c r="B26786" s="68"/>
    </row>
    <row r="26787" spans="2:2" x14ac:dyDescent="0.25">
      <c r="B26787" s="68"/>
    </row>
    <row r="26788" spans="2:2" x14ac:dyDescent="0.25">
      <c r="B26788" s="68"/>
    </row>
    <row r="26789" spans="2:2" x14ac:dyDescent="0.25">
      <c r="B26789" s="68"/>
    </row>
    <row r="26790" spans="2:2" x14ac:dyDescent="0.25">
      <c r="B26790" s="68"/>
    </row>
    <row r="26791" spans="2:2" x14ac:dyDescent="0.25">
      <c r="B26791" s="68"/>
    </row>
    <row r="26792" spans="2:2" x14ac:dyDescent="0.25">
      <c r="B26792" s="68"/>
    </row>
    <row r="26793" spans="2:2" x14ac:dyDescent="0.25">
      <c r="B26793" s="68"/>
    </row>
    <row r="26794" spans="2:2" x14ac:dyDescent="0.25">
      <c r="B26794" s="68"/>
    </row>
    <row r="26795" spans="2:2" x14ac:dyDescent="0.25">
      <c r="B26795" s="68"/>
    </row>
    <row r="26796" spans="2:2" x14ac:dyDescent="0.25">
      <c r="B26796" s="68"/>
    </row>
    <row r="26797" spans="2:2" x14ac:dyDescent="0.25">
      <c r="B26797" s="68"/>
    </row>
    <row r="26798" spans="2:2" x14ac:dyDescent="0.25">
      <c r="B26798" s="68"/>
    </row>
    <row r="26799" spans="2:2" x14ac:dyDescent="0.25">
      <c r="B26799" s="68"/>
    </row>
    <row r="26800" spans="2:2" x14ac:dyDescent="0.25">
      <c r="B26800" s="68"/>
    </row>
    <row r="26801" spans="2:2" x14ac:dyDescent="0.25">
      <c r="B26801" s="68"/>
    </row>
    <row r="26802" spans="2:2" x14ac:dyDescent="0.25">
      <c r="B26802" s="68"/>
    </row>
    <row r="26803" spans="2:2" x14ac:dyDescent="0.25">
      <c r="B26803" s="68"/>
    </row>
    <row r="26804" spans="2:2" x14ac:dyDescent="0.25">
      <c r="B26804" s="68"/>
    </row>
    <row r="26805" spans="2:2" x14ac:dyDescent="0.25">
      <c r="B26805" s="68"/>
    </row>
    <row r="26806" spans="2:2" x14ac:dyDescent="0.25">
      <c r="B26806" s="68"/>
    </row>
    <row r="26807" spans="2:2" x14ac:dyDescent="0.25">
      <c r="B26807" s="68"/>
    </row>
    <row r="26808" spans="2:2" x14ac:dyDescent="0.25">
      <c r="B26808" s="68"/>
    </row>
    <row r="26809" spans="2:2" x14ac:dyDescent="0.25">
      <c r="B26809" s="68"/>
    </row>
    <row r="26810" spans="2:2" x14ac:dyDescent="0.25">
      <c r="B26810" s="68"/>
    </row>
    <row r="26811" spans="2:2" x14ac:dyDescent="0.25">
      <c r="B26811" s="68"/>
    </row>
    <row r="26812" spans="2:2" x14ac:dyDescent="0.25">
      <c r="B26812" s="68"/>
    </row>
    <row r="26813" spans="2:2" x14ac:dyDescent="0.25">
      <c r="B26813" s="68"/>
    </row>
    <row r="26814" spans="2:2" x14ac:dyDescent="0.25">
      <c r="B26814" s="68"/>
    </row>
    <row r="26815" spans="2:2" x14ac:dyDescent="0.25">
      <c r="B26815" s="68"/>
    </row>
    <row r="26816" spans="2:2" x14ac:dyDescent="0.25">
      <c r="B26816" s="68"/>
    </row>
    <row r="26817" spans="2:2" x14ac:dyDescent="0.25">
      <c r="B26817" s="68"/>
    </row>
    <row r="26818" spans="2:2" x14ac:dyDescent="0.25">
      <c r="B26818" s="68"/>
    </row>
    <row r="26819" spans="2:2" x14ac:dyDescent="0.25">
      <c r="B26819" s="68"/>
    </row>
    <row r="26820" spans="2:2" x14ac:dyDescent="0.25">
      <c r="B26820" s="68"/>
    </row>
    <row r="26821" spans="2:2" x14ac:dyDescent="0.25">
      <c r="B26821" s="68"/>
    </row>
    <row r="26822" spans="2:2" x14ac:dyDescent="0.25">
      <c r="B26822" s="68"/>
    </row>
    <row r="26823" spans="2:2" x14ac:dyDescent="0.25">
      <c r="B26823" s="68"/>
    </row>
    <row r="26824" spans="2:2" x14ac:dyDescent="0.25">
      <c r="B26824" s="68"/>
    </row>
    <row r="26825" spans="2:2" x14ac:dyDescent="0.25">
      <c r="B26825" s="68"/>
    </row>
    <row r="26826" spans="2:2" x14ac:dyDescent="0.25">
      <c r="B26826" s="68"/>
    </row>
    <row r="26827" spans="2:2" x14ac:dyDescent="0.25">
      <c r="B26827" s="68"/>
    </row>
    <row r="26828" spans="2:2" x14ac:dyDescent="0.25">
      <c r="B26828" s="68"/>
    </row>
    <row r="26829" spans="2:2" x14ac:dyDescent="0.25">
      <c r="B26829" s="68"/>
    </row>
    <row r="26830" spans="2:2" x14ac:dyDescent="0.25">
      <c r="B26830" s="68"/>
    </row>
    <row r="26831" spans="2:2" x14ac:dyDescent="0.25">
      <c r="B26831" s="68"/>
    </row>
    <row r="26832" spans="2:2" x14ac:dyDescent="0.25">
      <c r="B26832" s="68"/>
    </row>
    <row r="26833" spans="2:2" x14ac:dyDescent="0.25">
      <c r="B26833" s="68"/>
    </row>
    <row r="26834" spans="2:2" x14ac:dyDescent="0.25">
      <c r="B26834" s="68"/>
    </row>
    <row r="26835" spans="2:2" x14ac:dyDescent="0.25">
      <c r="B26835" s="68"/>
    </row>
    <row r="26836" spans="2:2" x14ac:dyDescent="0.25">
      <c r="B26836" s="68"/>
    </row>
    <row r="26837" spans="2:2" x14ac:dyDescent="0.25">
      <c r="B26837" s="68"/>
    </row>
    <row r="26838" spans="2:2" x14ac:dyDescent="0.25">
      <c r="B26838" s="68"/>
    </row>
    <row r="26839" spans="2:2" x14ac:dyDescent="0.25">
      <c r="B26839" s="68"/>
    </row>
    <row r="26840" spans="2:2" x14ac:dyDescent="0.25">
      <c r="B26840" s="68"/>
    </row>
    <row r="26841" spans="2:2" x14ac:dyDescent="0.25">
      <c r="B26841" s="68"/>
    </row>
    <row r="26842" spans="2:2" x14ac:dyDescent="0.25">
      <c r="B26842" s="68"/>
    </row>
    <row r="26843" spans="2:2" x14ac:dyDescent="0.25">
      <c r="B26843" s="68"/>
    </row>
    <row r="26844" spans="2:2" x14ac:dyDescent="0.25">
      <c r="B26844" s="68"/>
    </row>
    <row r="26845" spans="2:2" x14ac:dyDescent="0.25">
      <c r="B26845" s="68"/>
    </row>
    <row r="26846" spans="2:2" x14ac:dyDescent="0.25">
      <c r="B26846" s="68"/>
    </row>
    <row r="26847" spans="2:2" x14ac:dyDescent="0.25">
      <c r="B26847" s="68"/>
    </row>
    <row r="26848" spans="2:2" x14ac:dyDescent="0.25">
      <c r="B26848" s="68"/>
    </row>
    <row r="26849" spans="2:2" x14ac:dyDescent="0.25">
      <c r="B26849" s="68"/>
    </row>
    <row r="26850" spans="2:2" x14ac:dyDescent="0.25">
      <c r="B26850" s="68"/>
    </row>
    <row r="26851" spans="2:2" x14ac:dyDescent="0.25">
      <c r="B26851" s="68"/>
    </row>
    <row r="26852" spans="2:2" x14ac:dyDescent="0.25">
      <c r="B26852" s="68"/>
    </row>
    <row r="26853" spans="2:2" x14ac:dyDescent="0.25">
      <c r="B26853" s="68"/>
    </row>
    <row r="26854" spans="2:2" x14ac:dyDescent="0.25">
      <c r="B26854" s="68"/>
    </row>
    <row r="26855" spans="2:2" x14ac:dyDescent="0.25">
      <c r="B26855" s="68"/>
    </row>
    <row r="26856" spans="2:2" x14ac:dyDescent="0.25">
      <c r="B26856" s="68"/>
    </row>
    <row r="26857" spans="2:2" x14ac:dyDescent="0.25">
      <c r="B26857" s="68"/>
    </row>
    <row r="26858" spans="2:2" x14ac:dyDescent="0.25">
      <c r="B26858" s="68"/>
    </row>
    <row r="26859" spans="2:2" x14ac:dyDescent="0.25">
      <c r="B26859" s="68"/>
    </row>
    <row r="26860" spans="2:2" x14ac:dyDescent="0.25">
      <c r="B26860" s="68"/>
    </row>
    <row r="26861" spans="2:2" x14ac:dyDescent="0.25">
      <c r="B26861" s="68"/>
    </row>
    <row r="26862" spans="2:2" x14ac:dyDescent="0.25">
      <c r="B26862" s="68"/>
    </row>
    <row r="26863" spans="2:2" x14ac:dyDescent="0.25">
      <c r="B26863" s="68"/>
    </row>
    <row r="26864" spans="2:2" x14ac:dyDescent="0.25">
      <c r="B26864" s="68"/>
    </row>
    <row r="26865" spans="2:2" x14ac:dyDescent="0.25">
      <c r="B26865" s="68"/>
    </row>
    <row r="26866" spans="2:2" x14ac:dyDescent="0.25">
      <c r="B26866" s="68"/>
    </row>
    <row r="26867" spans="2:2" x14ac:dyDescent="0.25">
      <c r="B26867" s="68"/>
    </row>
    <row r="26868" spans="2:2" x14ac:dyDescent="0.25">
      <c r="B26868" s="68"/>
    </row>
    <row r="26869" spans="2:2" x14ac:dyDescent="0.25">
      <c r="B26869" s="68"/>
    </row>
    <row r="26870" spans="2:2" x14ac:dyDescent="0.25">
      <c r="B26870" s="68"/>
    </row>
    <row r="26871" spans="2:2" x14ac:dyDescent="0.25">
      <c r="B26871" s="68"/>
    </row>
    <row r="26872" spans="2:2" x14ac:dyDescent="0.25">
      <c r="B26872" s="68"/>
    </row>
    <row r="26873" spans="2:2" x14ac:dyDescent="0.25">
      <c r="B26873" s="68"/>
    </row>
    <row r="26874" spans="2:2" x14ac:dyDescent="0.25">
      <c r="B26874" s="68"/>
    </row>
    <row r="26875" spans="2:2" x14ac:dyDescent="0.25">
      <c r="B26875" s="68"/>
    </row>
    <row r="26876" spans="2:2" x14ac:dyDescent="0.25">
      <c r="B26876" s="68"/>
    </row>
    <row r="26877" spans="2:2" x14ac:dyDescent="0.25">
      <c r="B26877" s="68"/>
    </row>
    <row r="26878" spans="2:2" x14ac:dyDescent="0.25">
      <c r="B26878" s="68"/>
    </row>
    <row r="26879" spans="2:2" x14ac:dyDescent="0.25">
      <c r="B26879" s="68"/>
    </row>
    <row r="26880" spans="2:2" x14ac:dyDescent="0.25">
      <c r="B26880" s="68"/>
    </row>
    <row r="26881" spans="2:2" x14ac:dyDescent="0.25">
      <c r="B26881" s="68"/>
    </row>
    <row r="26882" spans="2:2" x14ac:dyDescent="0.25">
      <c r="B26882" s="68"/>
    </row>
    <row r="26883" spans="2:2" x14ac:dyDescent="0.25">
      <c r="B26883" s="68"/>
    </row>
    <row r="26884" spans="2:2" x14ac:dyDescent="0.25">
      <c r="B26884" s="68"/>
    </row>
    <row r="26885" spans="2:2" x14ac:dyDescent="0.25">
      <c r="B26885" s="68"/>
    </row>
    <row r="26886" spans="2:2" x14ac:dyDescent="0.25">
      <c r="B26886" s="68"/>
    </row>
    <row r="26887" spans="2:2" x14ac:dyDescent="0.25">
      <c r="B26887" s="68"/>
    </row>
    <row r="26888" spans="2:2" x14ac:dyDescent="0.25">
      <c r="B26888" s="68"/>
    </row>
    <row r="26889" spans="2:2" x14ac:dyDescent="0.25">
      <c r="B26889" s="68"/>
    </row>
    <row r="26890" spans="2:2" x14ac:dyDescent="0.25">
      <c r="B26890" s="68"/>
    </row>
    <row r="26891" spans="2:2" x14ac:dyDescent="0.25">
      <c r="B26891" s="68"/>
    </row>
    <row r="26892" spans="2:2" x14ac:dyDescent="0.25">
      <c r="B26892" s="68"/>
    </row>
    <row r="26893" spans="2:2" x14ac:dyDescent="0.25">
      <c r="B26893" s="68"/>
    </row>
    <row r="26894" spans="2:2" x14ac:dyDescent="0.25">
      <c r="B26894" s="68"/>
    </row>
    <row r="26895" spans="2:2" x14ac:dyDescent="0.25">
      <c r="B26895" s="68"/>
    </row>
    <row r="26896" spans="2:2" x14ac:dyDescent="0.25">
      <c r="B26896" s="68"/>
    </row>
    <row r="26897" spans="2:2" x14ac:dyDescent="0.25">
      <c r="B26897" s="68"/>
    </row>
    <row r="26898" spans="2:2" x14ac:dyDescent="0.25">
      <c r="B26898" s="68"/>
    </row>
    <row r="26899" spans="2:2" x14ac:dyDescent="0.25">
      <c r="B26899" s="68"/>
    </row>
    <row r="26900" spans="2:2" x14ac:dyDescent="0.25">
      <c r="B26900" s="68"/>
    </row>
    <row r="26901" spans="2:2" x14ac:dyDescent="0.25">
      <c r="B26901" s="68"/>
    </row>
    <row r="26902" spans="2:2" x14ac:dyDescent="0.25">
      <c r="B26902" s="68"/>
    </row>
    <row r="26903" spans="2:2" x14ac:dyDescent="0.25">
      <c r="B26903" s="68"/>
    </row>
    <row r="26904" spans="2:2" x14ac:dyDescent="0.25">
      <c r="B26904" s="68"/>
    </row>
    <row r="26905" spans="2:2" x14ac:dyDescent="0.25">
      <c r="B26905" s="68"/>
    </row>
    <row r="26906" spans="2:2" x14ac:dyDescent="0.25">
      <c r="B26906" s="68"/>
    </row>
    <row r="26907" spans="2:2" x14ac:dyDescent="0.25">
      <c r="B26907" s="68"/>
    </row>
    <row r="26908" spans="2:2" x14ac:dyDescent="0.25">
      <c r="B26908" s="68"/>
    </row>
    <row r="26909" spans="2:2" x14ac:dyDescent="0.25">
      <c r="B26909" s="68"/>
    </row>
    <row r="26910" spans="2:2" x14ac:dyDescent="0.25">
      <c r="B26910" s="68"/>
    </row>
    <row r="26911" spans="2:2" x14ac:dyDescent="0.25">
      <c r="B26911" s="68"/>
    </row>
    <row r="26912" spans="2:2" x14ac:dyDescent="0.25">
      <c r="B26912" s="68"/>
    </row>
    <row r="26913" spans="2:2" x14ac:dyDescent="0.25">
      <c r="B26913" s="68"/>
    </row>
    <row r="26914" spans="2:2" x14ac:dyDescent="0.25">
      <c r="B26914" s="68"/>
    </row>
    <row r="26915" spans="2:2" x14ac:dyDescent="0.25">
      <c r="B26915" s="68"/>
    </row>
    <row r="26916" spans="2:2" x14ac:dyDescent="0.25">
      <c r="B26916" s="68"/>
    </row>
    <row r="26917" spans="2:2" x14ac:dyDescent="0.25">
      <c r="B26917" s="68"/>
    </row>
    <row r="26918" spans="2:2" x14ac:dyDescent="0.25">
      <c r="B26918" s="68"/>
    </row>
    <row r="26919" spans="2:2" x14ac:dyDescent="0.25">
      <c r="B26919" s="68"/>
    </row>
    <row r="26920" spans="2:2" x14ac:dyDescent="0.25">
      <c r="B26920" s="68"/>
    </row>
    <row r="26921" spans="2:2" x14ac:dyDescent="0.25">
      <c r="B26921" s="68"/>
    </row>
    <row r="26922" spans="2:2" x14ac:dyDescent="0.25">
      <c r="B26922" s="68"/>
    </row>
    <row r="26923" spans="2:2" x14ac:dyDescent="0.25">
      <c r="B26923" s="68"/>
    </row>
    <row r="26924" spans="2:2" x14ac:dyDescent="0.25">
      <c r="B26924" s="68"/>
    </row>
    <row r="26925" spans="2:2" x14ac:dyDescent="0.25">
      <c r="B26925" s="68"/>
    </row>
    <row r="26926" spans="2:2" x14ac:dyDescent="0.25">
      <c r="B26926" s="68"/>
    </row>
    <row r="26927" spans="2:2" x14ac:dyDescent="0.25">
      <c r="B26927" s="68"/>
    </row>
    <row r="26928" spans="2:2" x14ac:dyDescent="0.25">
      <c r="B26928" s="68"/>
    </row>
    <row r="26929" spans="2:2" x14ac:dyDescent="0.25">
      <c r="B26929" s="68"/>
    </row>
    <row r="26930" spans="2:2" x14ac:dyDescent="0.25">
      <c r="B26930" s="68"/>
    </row>
    <row r="26931" spans="2:2" x14ac:dyDescent="0.25">
      <c r="B26931" s="68"/>
    </row>
    <row r="26932" spans="2:2" x14ac:dyDescent="0.25">
      <c r="B26932" s="68"/>
    </row>
    <row r="26933" spans="2:2" x14ac:dyDescent="0.25">
      <c r="B26933" s="68"/>
    </row>
    <row r="26934" spans="2:2" x14ac:dyDescent="0.25">
      <c r="B26934" s="68"/>
    </row>
    <row r="26935" spans="2:2" x14ac:dyDescent="0.25">
      <c r="B26935" s="68"/>
    </row>
    <row r="26936" spans="2:2" x14ac:dyDescent="0.25">
      <c r="B26936" s="68"/>
    </row>
    <row r="26937" spans="2:2" x14ac:dyDescent="0.25">
      <c r="B26937" s="68"/>
    </row>
    <row r="26938" spans="2:2" x14ac:dyDescent="0.25">
      <c r="B26938" s="68"/>
    </row>
    <row r="26939" spans="2:2" x14ac:dyDescent="0.25">
      <c r="B26939" s="68"/>
    </row>
    <row r="26940" spans="2:2" x14ac:dyDescent="0.25">
      <c r="B26940" s="68"/>
    </row>
    <row r="26941" spans="2:2" x14ac:dyDescent="0.25">
      <c r="B26941" s="68"/>
    </row>
    <row r="26942" spans="2:2" x14ac:dyDescent="0.25">
      <c r="B26942" s="68"/>
    </row>
    <row r="26943" spans="2:2" x14ac:dyDescent="0.25">
      <c r="B26943" s="68"/>
    </row>
    <row r="26944" spans="2:2" x14ac:dyDescent="0.25">
      <c r="B26944" s="68"/>
    </row>
    <row r="26945" spans="2:2" x14ac:dyDescent="0.25">
      <c r="B26945" s="68"/>
    </row>
    <row r="26946" spans="2:2" x14ac:dyDescent="0.25">
      <c r="B26946" s="68"/>
    </row>
    <row r="26947" spans="2:2" x14ac:dyDescent="0.25">
      <c r="B26947" s="68"/>
    </row>
    <row r="26948" spans="2:2" x14ac:dyDescent="0.25">
      <c r="B26948" s="68"/>
    </row>
    <row r="26949" spans="2:2" x14ac:dyDescent="0.25">
      <c r="B26949" s="68"/>
    </row>
    <row r="26950" spans="2:2" x14ac:dyDescent="0.25">
      <c r="B26950" s="68"/>
    </row>
    <row r="26951" spans="2:2" x14ac:dyDescent="0.25">
      <c r="B26951" s="68"/>
    </row>
    <row r="26952" spans="2:2" x14ac:dyDescent="0.25">
      <c r="B26952" s="68"/>
    </row>
    <row r="26953" spans="2:2" x14ac:dyDescent="0.25">
      <c r="B26953" s="68"/>
    </row>
    <row r="26954" spans="2:2" x14ac:dyDescent="0.25">
      <c r="B26954" s="68"/>
    </row>
    <row r="26955" spans="2:2" x14ac:dyDescent="0.25">
      <c r="B26955" s="68"/>
    </row>
    <row r="26956" spans="2:2" x14ac:dyDescent="0.25">
      <c r="B26956" s="68"/>
    </row>
    <row r="26957" spans="2:2" x14ac:dyDescent="0.25">
      <c r="B26957" s="68"/>
    </row>
    <row r="26958" spans="2:2" x14ac:dyDescent="0.25">
      <c r="B26958" s="68"/>
    </row>
    <row r="26959" spans="2:2" x14ac:dyDescent="0.25">
      <c r="B26959" s="68"/>
    </row>
    <row r="26960" spans="2:2" x14ac:dyDescent="0.25">
      <c r="B26960" s="68"/>
    </row>
    <row r="26961" spans="2:2" x14ac:dyDescent="0.25">
      <c r="B26961" s="68"/>
    </row>
    <row r="26962" spans="2:2" x14ac:dyDescent="0.25">
      <c r="B26962" s="68"/>
    </row>
    <row r="26963" spans="2:2" x14ac:dyDescent="0.25">
      <c r="B26963" s="68"/>
    </row>
    <row r="26964" spans="2:2" x14ac:dyDescent="0.25">
      <c r="B26964" s="68"/>
    </row>
    <row r="26965" spans="2:2" x14ac:dyDescent="0.25">
      <c r="B26965" s="68"/>
    </row>
    <row r="26966" spans="2:2" x14ac:dyDescent="0.25">
      <c r="B26966" s="68"/>
    </row>
    <row r="26967" spans="2:2" x14ac:dyDescent="0.25">
      <c r="B26967" s="68"/>
    </row>
    <row r="26968" spans="2:2" x14ac:dyDescent="0.25">
      <c r="B26968" s="68"/>
    </row>
    <row r="26969" spans="2:2" x14ac:dyDescent="0.25">
      <c r="B26969" s="68"/>
    </row>
    <row r="26970" spans="2:2" x14ac:dyDescent="0.25">
      <c r="B26970" s="68"/>
    </row>
    <row r="26971" spans="2:2" x14ac:dyDescent="0.25">
      <c r="B26971" s="68"/>
    </row>
    <row r="26972" spans="2:2" x14ac:dyDescent="0.25">
      <c r="B26972" s="68"/>
    </row>
    <row r="26973" spans="2:2" x14ac:dyDescent="0.25">
      <c r="B26973" s="68"/>
    </row>
    <row r="26974" spans="2:2" x14ac:dyDescent="0.25">
      <c r="B26974" s="68"/>
    </row>
    <row r="26975" spans="2:2" x14ac:dyDescent="0.25">
      <c r="B26975" s="68"/>
    </row>
    <row r="26976" spans="2:2" x14ac:dyDescent="0.25">
      <c r="B26976" s="68"/>
    </row>
    <row r="26977" spans="2:2" x14ac:dyDescent="0.25">
      <c r="B26977" s="68"/>
    </row>
    <row r="26978" spans="2:2" x14ac:dyDescent="0.25">
      <c r="B26978" s="68"/>
    </row>
    <row r="26979" spans="2:2" x14ac:dyDescent="0.25">
      <c r="B26979" s="68"/>
    </row>
    <row r="26980" spans="2:2" x14ac:dyDescent="0.25">
      <c r="B26980" s="68"/>
    </row>
    <row r="26981" spans="2:2" x14ac:dyDescent="0.25">
      <c r="B26981" s="68"/>
    </row>
    <row r="26982" spans="2:2" x14ac:dyDescent="0.25">
      <c r="B26982" s="68"/>
    </row>
    <row r="26983" spans="2:2" x14ac:dyDescent="0.25">
      <c r="B26983" s="68"/>
    </row>
    <row r="26984" spans="2:2" x14ac:dyDescent="0.25">
      <c r="B26984" s="68"/>
    </row>
    <row r="26985" spans="2:2" x14ac:dyDescent="0.25">
      <c r="B26985" s="68"/>
    </row>
    <row r="26986" spans="2:2" x14ac:dyDescent="0.25">
      <c r="B26986" s="68"/>
    </row>
    <row r="26987" spans="2:2" x14ac:dyDescent="0.25">
      <c r="B26987" s="68"/>
    </row>
    <row r="26988" spans="2:2" x14ac:dyDescent="0.25">
      <c r="B26988" s="68"/>
    </row>
    <row r="26989" spans="2:2" x14ac:dyDescent="0.25">
      <c r="B26989" s="68"/>
    </row>
    <row r="26990" spans="2:2" x14ac:dyDescent="0.25">
      <c r="B26990" s="68"/>
    </row>
    <row r="26991" spans="2:2" x14ac:dyDescent="0.25">
      <c r="B26991" s="68"/>
    </row>
    <row r="26992" spans="2:2" x14ac:dyDescent="0.25">
      <c r="B26992" s="68"/>
    </row>
    <row r="26993" spans="2:2" x14ac:dyDescent="0.25">
      <c r="B26993" s="68"/>
    </row>
    <row r="26994" spans="2:2" x14ac:dyDescent="0.25">
      <c r="B26994" s="68"/>
    </row>
    <row r="26995" spans="2:2" x14ac:dyDescent="0.25">
      <c r="B26995" s="68"/>
    </row>
    <row r="26996" spans="2:2" x14ac:dyDescent="0.25">
      <c r="B26996" s="68"/>
    </row>
    <row r="26997" spans="2:2" x14ac:dyDescent="0.25">
      <c r="B26997" s="68"/>
    </row>
    <row r="26998" spans="2:2" x14ac:dyDescent="0.25">
      <c r="B26998" s="68"/>
    </row>
    <row r="26999" spans="2:2" x14ac:dyDescent="0.25">
      <c r="B26999" s="68"/>
    </row>
    <row r="27000" spans="2:2" x14ac:dyDescent="0.25">
      <c r="B27000" s="68"/>
    </row>
    <row r="27001" spans="2:2" x14ac:dyDescent="0.25">
      <c r="B27001" s="68"/>
    </row>
    <row r="27002" spans="2:2" x14ac:dyDescent="0.25">
      <c r="B27002" s="68"/>
    </row>
    <row r="27003" spans="2:2" x14ac:dyDescent="0.25">
      <c r="B27003" s="68"/>
    </row>
    <row r="27004" spans="2:2" x14ac:dyDescent="0.25">
      <c r="B27004" s="68"/>
    </row>
    <row r="27005" spans="2:2" x14ac:dyDescent="0.25">
      <c r="B27005" s="68"/>
    </row>
    <row r="27006" spans="2:2" x14ac:dyDescent="0.25">
      <c r="B27006" s="68"/>
    </row>
    <row r="27007" spans="2:2" x14ac:dyDescent="0.25">
      <c r="B27007" s="68"/>
    </row>
    <row r="27008" spans="2:2" x14ac:dyDescent="0.25">
      <c r="B27008" s="68"/>
    </row>
    <row r="27009" spans="2:2" x14ac:dyDescent="0.25">
      <c r="B27009" s="68"/>
    </row>
    <row r="27010" spans="2:2" x14ac:dyDescent="0.25">
      <c r="B27010" s="68"/>
    </row>
    <row r="27011" spans="2:2" x14ac:dyDescent="0.25">
      <c r="B27011" s="68"/>
    </row>
    <row r="27012" spans="2:2" x14ac:dyDescent="0.25">
      <c r="B27012" s="68"/>
    </row>
    <row r="27013" spans="2:2" x14ac:dyDescent="0.25">
      <c r="B27013" s="68"/>
    </row>
    <row r="27014" spans="2:2" x14ac:dyDescent="0.25">
      <c r="B27014" s="68"/>
    </row>
    <row r="27015" spans="2:2" x14ac:dyDescent="0.25">
      <c r="B27015" s="68"/>
    </row>
    <row r="27016" spans="2:2" x14ac:dyDescent="0.25">
      <c r="B27016" s="68"/>
    </row>
    <row r="27017" spans="2:2" x14ac:dyDescent="0.25">
      <c r="B27017" s="68"/>
    </row>
    <row r="27018" spans="2:2" x14ac:dyDescent="0.25">
      <c r="B27018" s="68"/>
    </row>
    <row r="27019" spans="2:2" x14ac:dyDescent="0.25">
      <c r="B27019" s="68"/>
    </row>
    <row r="27020" spans="2:2" x14ac:dyDescent="0.25">
      <c r="B27020" s="68"/>
    </row>
    <row r="27021" spans="2:2" x14ac:dyDescent="0.25">
      <c r="B27021" s="68"/>
    </row>
    <row r="27022" spans="2:2" x14ac:dyDescent="0.25">
      <c r="B27022" s="68"/>
    </row>
    <row r="27023" spans="2:2" x14ac:dyDescent="0.25">
      <c r="B27023" s="68"/>
    </row>
    <row r="27024" spans="2:2" x14ac:dyDescent="0.25">
      <c r="B27024" s="68"/>
    </row>
    <row r="27025" spans="2:2" x14ac:dyDescent="0.25">
      <c r="B27025" s="68"/>
    </row>
    <row r="27026" spans="2:2" x14ac:dyDescent="0.25">
      <c r="B27026" s="68"/>
    </row>
    <row r="27027" spans="2:2" x14ac:dyDescent="0.25">
      <c r="B27027" s="68"/>
    </row>
    <row r="27028" spans="2:2" x14ac:dyDescent="0.25">
      <c r="B27028" s="68"/>
    </row>
    <row r="27029" spans="2:2" x14ac:dyDescent="0.25">
      <c r="B27029" s="68"/>
    </row>
    <row r="27030" spans="2:2" x14ac:dyDescent="0.25">
      <c r="B27030" s="68"/>
    </row>
    <row r="27031" spans="2:2" x14ac:dyDescent="0.25">
      <c r="B27031" s="68"/>
    </row>
    <row r="27032" spans="2:2" x14ac:dyDescent="0.25">
      <c r="B27032" s="68"/>
    </row>
    <row r="27033" spans="2:2" x14ac:dyDescent="0.25">
      <c r="B27033" s="68"/>
    </row>
    <row r="27034" spans="2:2" x14ac:dyDescent="0.25">
      <c r="B27034" s="68"/>
    </row>
    <row r="27035" spans="2:2" x14ac:dyDescent="0.25">
      <c r="B27035" s="68"/>
    </row>
    <row r="27036" spans="2:2" x14ac:dyDescent="0.25">
      <c r="B27036" s="68"/>
    </row>
    <row r="27037" spans="2:2" x14ac:dyDescent="0.25">
      <c r="B27037" s="68"/>
    </row>
    <row r="27038" spans="2:2" x14ac:dyDescent="0.25">
      <c r="B27038" s="68"/>
    </row>
    <row r="27039" spans="2:2" x14ac:dyDescent="0.25">
      <c r="B27039" s="68"/>
    </row>
    <row r="27040" spans="2:2" x14ac:dyDescent="0.25">
      <c r="B27040" s="68"/>
    </row>
    <row r="27041" spans="2:2" x14ac:dyDescent="0.25">
      <c r="B27041" s="68"/>
    </row>
    <row r="27042" spans="2:2" x14ac:dyDescent="0.25">
      <c r="B27042" s="68"/>
    </row>
    <row r="27043" spans="2:2" x14ac:dyDescent="0.25">
      <c r="B27043" s="68"/>
    </row>
    <row r="27044" spans="2:2" x14ac:dyDescent="0.25">
      <c r="B27044" s="68"/>
    </row>
    <row r="27045" spans="2:2" x14ac:dyDescent="0.25">
      <c r="B27045" s="68"/>
    </row>
    <row r="27046" spans="2:2" x14ac:dyDescent="0.25">
      <c r="B27046" s="68"/>
    </row>
    <row r="27047" spans="2:2" x14ac:dyDescent="0.25">
      <c r="B27047" s="68"/>
    </row>
    <row r="27048" spans="2:2" x14ac:dyDescent="0.25">
      <c r="B27048" s="68"/>
    </row>
    <row r="27049" spans="2:2" x14ac:dyDescent="0.25">
      <c r="B27049" s="68"/>
    </row>
    <row r="27050" spans="2:2" x14ac:dyDescent="0.25">
      <c r="B27050" s="68"/>
    </row>
    <row r="27051" spans="2:2" x14ac:dyDescent="0.25">
      <c r="B27051" s="68"/>
    </row>
    <row r="27052" spans="2:2" x14ac:dyDescent="0.25">
      <c r="B27052" s="68"/>
    </row>
    <row r="27053" spans="2:2" x14ac:dyDescent="0.25">
      <c r="B27053" s="68"/>
    </row>
    <row r="27054" spans="2:2" x14ac:dyDescent="0.25">
      <c r="B27054" s="68"/>
    </row>
    <row r="27055" spans="2:2" x14ac:dyDescent="0.25">
      <c r="B27055" s="68"/>
    </row>
    <row r="27056" spans="2:2" x14ac:dyDescent="0.25">
      <c r="B27056" s="68"/>
    </row>
    <row r="27057" spans="2:2" x14ac:dyDescent="0.25">
      <c r="B27057" s="68"/>
    </row>
    <row r="27058" spans="2:2" x14ac:dyDescent="0.25">
      <c r="B27058" s="68"/>
    </row>
    <row r="27059" spans="2:2" x14ac:dyDescent="0.25">
      <c r="B27059" s="68"/>
    </row>
    <row r="27060" spans="2:2" x14ac:dyDescent="0.25">
      <c r="B27060" s="68"/>
    </row>
    <row r="27061" spans="2:2" x14ac:dyDescent="0.25">
      <c r="B27061" s="68"/>
    </row>
    <row r="27062" spans="2:2" x14ac:dyDescent="0.25">
      <c r="B27062" s="68"/>
    </row>
    <row r="27063" spans="2:2" x14ac:dyDescent="0.25">
      <c r="B27063" s="68"/>
    </row>
    <row r="27064" spans="2:2" x14ac:dyDescent="0.25">
      <c r="B27064" s="68"/>
    </row>
    <row r="27065" spans="2:2" x14ac:dyDescent="0.25">
      <c r="B27065" s="68"/>
    </row>
    <row r="27066" spans="2:2" x14ac:dyDescent="0.25">
      <c r="B27066" s="68"/>
    </row>
    <row r="27067" spans="2:2" x14ac:dyDescent="0.25">
      <c r="B27067" s="68"/>
    </row>
    <row r="27068" spans="2:2" x14ac:dyDescent="0.25">
      <c r="B27068" s="68"/>
    </row>
    <row r="27069" spans="2:2" x14ac:dyDescent="0.25">
      <c r="B27069" s="68"/>
    </row>
    <row r="27070" spans="2:2" x14ac:dyDescent="0.25">
      <c r="B27070" s="68"/>
    </row>
    <row r="27071" spans="2:2" x14ac:dyDescent="0.25">
      <c r="B27071" s="68"/>
    </row>
    <row r="27072" spans="2:2" x14ac:dyDescent="0.25">
      <c r="B27072" s="68"/>
    </row>
    <row r="27073" spans="2:2" x14ac:dyDescent="0.25">
      <c r="B27073" s="68"/>
    </row>
    <row r="27074" spans="2:2" x14ac:dyDescent="0.25">
      <c r="B27074" s="68"/>
    </row>
    <row r="27075" spans="2:2" x14ac:dyDescent="0.25">
      <c r="B27075" s="68"/>
    </row>
    <row r="27076" spans="2:2" x14ac:dyDescent="0.25">
      <c r="B27076" s="68"/>
    </row>
    <row r="27077" spans="2:2" x14ac:dyDescent="0.25">
      <c r="B27077" s="68"/>
    </row>
    <row r="27078" spans="2:2" x14ac:dyDescent="0.25">
      <c r="B27078" s="68"/>
    </row>
    <row r="27079" spans="2:2" x14ac:dyDescent="0.25">
      <c r="B27079" s="68"/>
    </row>
    <row r="27080" spans="2:2" x14ac:dyDescent="0.25">
      <c r="B27080" s="68"/>
    </row>
    <row r="27081" spans="2:2" x14ac:dyDescent="0.25">
      <c r="B27081" s="68"/>
    </row>
    <row r="27082" spans="2:2" x14ac:dyDescent="0.25">
      <c r="B27082" s="68"/>
    </row>
    <row r="27083" spans="2:2" x14ac:dyDescent="0.25">
      <c r="B27083" s="68"/>
    </row>
    <row r="27084" spans="2:2" x14ac:dyDescent="0.25">
      <c r="B27084" s="68"/>
    </row>
    <row r="27085" spans="2:2" x14ac:dyDescent="0.25">
      <c r="B27085" s="68"/>
    </row>
    <row r="27086" spans="2:2" x14ac:dyDescent="0.25">
      <c r="B27086" s="68"/>
    </row>
    <row r="27087" spans="2:2" x14ac:dyDescent="0.25">
      <c r="B27087" s="68"/>
    </row>
    <row r="27088" spans="2:2" x14ac:dyDescent="0.25">
      <c r="B27088" s="68"/>
    </row>
    <row r="27089" spans="2:2" x14ac:dyDescent="0.25">
      <c r="B27089" s="68"/>
    </row>
    <row r="27090" spans="2:2" x14ac:dyDescent="0.25">
      <c r="B27090" s="68"/>
    </row>
    <row r="27091" spans="2:2" x14ac:dyDescent="0.25">
      <c r="B27091" s="68"/>
    </row>
    <row r="27092" spans="2:2" x14ac:dyDescent="0.25">
      <c r="B27092" s="68"/>
    </row>
    <row r="27093" spans="2:2" x14ac:dyDescent="0.25">
      <c r="B27093" s="68"/>
    </row>
    <row r="27094" spans="2:2" x14ac:dyDescent="0.25">
      <c r="B27094" s="68"/>
    </row>
    <row r="27095" spans="2:2" x14ac:dyDescent="0.25">
      <c r="B27095" s="68"/>
    </row>
    <row r="27096" spans="2:2" x14ac:dyDescent="0.25">
      <c r="B27096" s="68"/>
    </row>
    <row r="27097" spans="2:2" x14ac:dyDescent="0.25">
      <c r="B27097" s="68"/>
    </row>
    <row r="27098" spans="2:2" x14ac:dyDescent="0.25">
      <c r="B27098" s="68"/>
    </row>
    <row r="27099" spans="2:2" x14ac:dyDescent="0.25">
      <c r="B27099" s="68"/>
    </row>
    <row r="27100" spans="2:2" x14ac:dyDescent="0.25">
      <c r="B27100" s="68"/>
    </row>
    <row r="27101" spans="2:2" x14ac:dyDescent="0.25">
      <c r="B27101" s="68"/>
    </row>
    <row r="27102" spans="2:2" x14ac:dyDescent="0.25">
      <c r="B27102" s="68"/>
    </row>
    <row r="27103" spans="2:2" x14ac:dyDescent="0.25">
      <c r="B27103" s="68"/>
    </row>
    <row r="27104" spans="2:2" x14ac:dyDescent="0.25">
      <c r="B27104" s="68"/>
    </row>
    <row r="27105" spans="2:2" x14ac:dyDescent="0.25">
      <c r="B27105" s="68"/>
    </row>
    <row r="27106" spans="2:2" x14ac:dyDescent="0.25">
      <c r="B27106" s="68"/>
    </row>
    <row r="27107" spans="2:2" x14ac:dyDescent="0.25">
      <c r="B27107" s="68"/>
    </row>
    <row r="27108" spans="2:2" x14ac:dyDescent="0.25">
      <c r="B27108" s="68"/>
    </row>
    <row r="27109" spans="2:2" x14ac:dyDescent="0.25">
      <c r="B27109" s="68"/>
    </row>
    <row r="27110" spans="2:2" x14ac:dyDescent="0.25">
      <c r="B27110" s="68"/>
    </row>
    <row r="27111" spans="2:2" x14ac:dyDescent="0.25">
      <c r="B27111" s="68"/>
    </row>
    <row r="27112" spans="2:2" x14ac:dyDescent="0.25">
      <c r="B27112" s="68"/>
    </row>
    <row r="27113" spans="2:2" x14ac:dyDescent="0.25">
      <c r="B27113" s="68"/>
    </row>
    <row r="27114" spans="2:2" x14ac:dyDescent="0.25">
      <c r="B27114" s="68"/>
    </row>
    <row r="27115" spans="2:2" x14ac:dyDescent="0.25">
      <c r="B27115" s="68"/>
    </row>
    <row r="27116" spans="2:2" x14ac:dyDescent="0.25">
      <c r="B27116" s="68"/>
    </row>
    <row r="27117" spans="2:2" x14ac:dyDescent="0.25">
      <c r="B27117" s="68"/>
    </row>
    <row r="27118" spans="2:2" x14ac:dyDescent="0.25">
      <c r="B27118" s="68"/>
    </row>
    <row r="27119" spans="2:2" x14ac:dyDescent="0.25">
      <c r="B27119" s="68"/>
    </row>
    <row r="27120" spans="2:2" x14ac:dyDescent="0.25">
      <c r="B27120" s="68"/>
    </row>
    <row r="27121" spans="2:2" x14ac:dyDescent="0.25">
      <c r="B27121" s="68"/>
    </row>
    <row r="27122" spans="2:2" x14ac:dyDescent="0.25">
      <c r="B27122" s="68"/>
    </row>
    <row r="27123" spans="2:2" x14ac:dyDescent="0.25">
      <c r="B27123" s="68"/>
    </row>
    <row r="27124" spans="2:2" x14ac:dyDescent="0.25">
      <c r="B27124" s="68"/>
    </row>
    <row r="27125" spans="2:2" x14ac:dyDescent="0.25">
      <c r="B27125" s="68"/>
    </row>
    <row r="27126" spans="2:2" x14ac:dyDescent="0.25">
      <c r="B27126" s="68"/>
    </row>
    <row r="27127" spans="2:2" x14ac:dyDescent="0.25">
      <c r="B27127" s="68"/>
    </row>
    <row r="27128" spans="2:2" x14ac:dyDescent="0.25">
      <c r="B27128" s="68"/>
    </row>
    <row r="27129" spans="2:2" x14ac:dyDescent="0.25">
      <c r="B27129" s="68"/>
    </row>
    <row r="27130" spans="2:2" x14ac:dyDescent="0.25">
      <c r="B27130" s="68"/>
    </row>
    <row r="27131" spans="2:2" x14ac:dyDescent="0.25">
      <c r="B27131" s="68"/>
    </row>
    <row r="27132" spans="2:2" x14ac:dyDescent="0.25">
      <c r="B27132" s="68"/>
    </row>
    <row r="27133" spans="2:2" x14ac:dyDescent="0.25">
      <c r="B27133" s="68"/>
    </row>
    <row r="27134" spans="2:2" x14ac:dyDescent="0.25">
      <c r="B27134" s="68"/>
    </row>
    <row r="27135" spans="2:2" x14ac:dyDescent="0.25">
      <c r="B27135" s="68"/>
    </row>
    <row r="27136" spans="2:2" x14ac:dyDescent="0.25">
      <c r="B27136" s="68"/>
    </row>
    <row r="27137" spans="2:2" x14ac:dyDescent="0.25">
      <c r="B27137" s="68"/>
    </row>
    <row r="27138" spans="2:2" x14ac:dyDescent="0.25">
      <c r="B27138" s="68"/>
    </row>
    <row r="27139" spans="2:2" x14ac:dyDescent="0.25">
      <c r="B27139" s="68"/>
    </row>
    <row r="27140" spans="2:2" x14ac:dyDescent="0.25">
      <c r="B27140" s="68"/>
    </row>
    <row r="27141" spans="2:2" x14ac:dyDescent="0.25">
      <c r="B27141" s="68"/>
    </row>
    <row r="27142" spans="2:2" x14ac:dyDescent="0.25">
      <c r="B27142" s="68"/>
    </row>
    <row r="27143" spans="2:2" x14ac:dyDescent="0.25">
      <c r="B27143" s="68"/>
    </row>
    <row r="27144" spans="2:2" x14ac:dyDescent="0.25">
      <c r="B27144" s="68"/>
    </row>
    <row r="27145" spans="2:2" x14ac:dyDescent="0.25">
      <c r="B27145" s="68"/>
    </row>
    <row r="27146" spans="2:2" x14ac:dyDescent="0.25">
      <c r="B27146" s="68"/>
    </row>
    <row r="27147" spans="2:2" x14ac:dyDescent="0.25">
      <c r="B27147" s="68"/>
    </row>
    <row r="27148" spans="2:2" x14ac:dyDescent="0.25">
      <c r="B27148" s="68"/>
    </row>
    <row r="27149" spans="2:2" x14ac:dyDescent="0.25">
      <c r="B27149" s="68"/>
    </row>
    <row r="27150" spans="2:2" x14ac:dyDescent="0.25">
      <c r="B27150" s="68"/>
    </row>
    <row r="27151" spans="2:2" x14ac:dyDescent="0.25">
      <c r="B27151" s="68"/>
    </row>
    <row r="27152" spans="2:2" x14ac:dyDescent="0.25">
      <c r="B27152" s="68"/>
    </row>
    <row r="27153" spans="2:2" x14ac:dyDescent="0.25">
      <c r="B27153" s="68"/>
    </row>
    <row r="27154" spans="2:2" x14ac:dyDescent="0.25">
      <c r="B27154" s="68"/>
    </row>
    <row r="27155" spans="2:2" x14ac:dyDescent="0.25">
      <c r="B27155" s="68"/>
    </row>
    <row r="27156" spans="2:2" x14ac:dyDescent="0.25">
      <c r="B27156" s="68"/>
    </row>
    <row r="27157" spans="2:2" x14ac:dyDescent="0.25">
      <c r="B27157" s="68"/>
    </row>
    <row r="27158" spans="2:2" x14ac:dyDescent="0.25">
      <c r="B27158" s="68"/>
    </row>
    <row r="27159" spans="2:2" x14ac:dyDescent="0.25">
      <c r="B27159" s="68"/>
    </row>
    <row r="27160" spans="2:2" x14ac:dyDescent="0.25">
      <c r="B27160" s="68"/>
    </row>
    <row r="27161" spans="2:2" x14ac:dyDescent="0.25">
      <c r="B27161" s="68"/>
    </row>
    <row r="27162" spans="2:2" x14ac:dyDescent="0.25">
      <c r="B27162" s="68"/>
    </row>
    <row r="27163" spans="2:2" x14ac:dyDescent="0.25">
      <c r="B27163" s="68"/>
    </row>
    <row r="27164" spans="2:2" x14ac:dyDescent="0.25">
      <c r="B27164" s="68"/>
    </row>
    <row r="27165" spans="2:2" x14ac:dyDescent="0.25">
      <c r="B27165" s="68"/>
    </row>
    <row r="27166" spans="2:2" x14ac:dyDescent="0.25">
      <c r="B27166" s="68"/>
    </row>
    <row r="27167" spans="2:2" x14ac:dyDescent="0.25">
      <c r="B27167" s="68"/>
    </row>
    <row r="27168" spans="2:2" x14ac:dyDescent="0.25">
      <c r="B27168" s="68"/>
    </row>
    <row r="27169" spans="2:2" x14ac:dyDescent="0.25">
      <c r="B27169" s="68"/>
    </row>
    <row r="27170" spans="2:2" x14ac:dyDescent="0.25">
      <c r="B27170" s="68"/>
    </row>
    <row r="27171" spans="2:2" x14ac:dyDescent="0.25">
      <c r="B27171" s="68"/>
    </row>
    <row r="27172" spans="2:2" x14ac:dyDescent="0.25">
      <c r="B27172" s="68"/>
    </row>
    <row r="27173" spans="2:2" x14ac:dyDescent="0.25">
      <c r="B27173" s="68"/>
    </row>
    <row r="27174" spans="2:2" x14ac:dyDescent="0.25">
      <c r="B27174" s="68"/>
    </row>
    <row r="27175" spans="2:2" x14ac:dyDescent="0.25">
      <c r="B27175" s="68"/>
    </row>
    <row r="27176" spans="2:2" x14ac:dyDescent="0.25">
      <c r="B27176" s="68"/>
    </row>
    <row r="27177" spans="2:2" x14ac:dyDescent="0.25">
      <c r="B27177" s="68"/>
    </row>
    <row r="27178" spans="2:2" x14ac:dyDescent="0.25">
      <c r="B27178" s="68"/>
    </row>
    <row r="27179" spans="2:2" x14ac:dyDescent="0.25">
      <c r="B27179" s="68"/>
    </row>
    <row r="27180" spans="2:2" x14ac:dyDescent="0.25">
      <c r="B27180" s="68"/>
    </row>
    <row r="27181" spans="2:2" x14ac:dyDescent="0.25">
      <c r="B27181" s="68"/>
    </row>
    <row r="27182" spans="2:2" x14ac:dyDescent="0.25">
      <c r="B27182" s="68"/>
    </row>
    <row r="27183" spans="2:2" x14ac:dyDescent="0.25">
      <c r="B27183" s="68"/>
    </row>
    <row r="27184" spans="2:2" x14ac:dyDescent="0.25">
      <c r="B27184" s="68"/>
    </row>
    <row r="27185" spans="2:2" x14ac:dyDescent="0.25">
      <c r="B27185" s="68"/>
    </row>
    <row r="27186" spans="2:2" x14ac:dyDescent="0.25">
      <c r="B27186" s="68"/>
    </row>
    <row r="27187" spans="2:2" x14ac:dyDescent="0.25">
      <c r="B27187" s="68"/>
    </row>
    <row r="27188" spans="2:2" x14ac:dyDescent="0.25">
      <c r="B27188" s="68"/>
    </row>
    <row r="27189" spans="2:2" x14ac:dyDescent="0.25">
      <c r="B27189" s="68"/>
    </row>
    <row r="27190" spans="2:2" x14ac:dyDescent="0.25">
      <c r="B27190" s="68"/>
    </row>
    <row r="27191" spans="2:2" x14ac:dyDescent="0.25">
      <c r="B27191" s="68"/>
    </row>
    <row r="27192" spans="2:2" x14ac:dyDescent="0.25">
      <c r="B27192" s="68"/>
    </row>
    <row r="27193" spans="2:2" x14ac:dyDescent="0.25">
      <c r="B27193" s="68"/>
    </row>
    <row r="27194" spans="2:2" x14ac:dyDescent="0.25">
      <c r="B27194" s="68"/>
    </row>
    <row r="27195" spans="2:2" x14ac:dyDescent="0.25">
      <c r="B27195" s="68"/>
    </row>
    <row r="27196" spans="2:2" x14ac:dyDescent="0.25">
      <c r="B27196" s="68"/>
    </row>
    <row r="27197" spans="2:2" x14ac:dyDescent="0.25">
      <c r="B27197" s="68"/>
    </row>
    <row r="27198" spans="2:2" x14ac:dyDescent="0.25">
      <c r="B27198" s="68"/>
    </row>
    <row r="27199" spans="2:2" x14ac:dyDescent="0.25">
      <c r="B27199" s="68"/>
    </row>
    <row r="27200" spans="2:2" x14ac:dyDescent="0.25">
      <c r="B27200" s="68"/>
    </row>
    <row r="27201" spans="2:2" x14ac:dyDescent="0.25">
      <c r="B27201" s="68"/>
    </row>
    <row r="27202" spans="2:2" x14ac:dyDescent="0.25">
      <c r="B27202" s="68"/>
    </row>
    <row r="27203" spans="2:2" x14ac:dyDescent="0.25">
      <c r="B27203" s="68"/>
    </row>
    <row r="27204" spans="2:2" x14ac:dyDescent="0.25">
      <c r="B27204" s="68"/>
    </row>
    <row r="27205" spans="2:2" x14ac:dyDescent="0.25">
      <c r="B27205" s="68"/>
    </row>
    <row r="27206" spans="2:2" x14ac:dyDescent="0.25">
      <c r="B27206" s="68"/>
    </row>
    <row r="27207" spans="2:2" x14ac:dyDescent="0.25">
      <c r="B27207" s="68"/>
    </row>
    <row r="27208" spans="2:2" x14ac:dyDescent="0.25">
      <c r="B27208" s="68"/>
    </row>
    <row r="27209" spans="2:2" x14ac:dyDescent="0.25">
      <c r="B27209" s="68"/>
    </row>
    <row r="27210" spans="2:2" x14ac:dyDescent="0.25">
      <c r="B27210" s="68"/>
    </row>
    <row r="27211" spans="2:2" x14ac:dyDescent="0.25">
      <c r="B27211" s="68"/>
    </row>
    <row r="27212" spans="2:2" x14ac:dyDescent="0.25">
      <c r="B27212" s="68"/>
    </row>
    <row r="27213" spans="2:2" x14ac:dyDescent="0.25">
      <c r="B27213" s="68"/>
    </row>
    <row r="27214" spans="2:2" x14ac:dyDescent="0.25">
      <c r="B27214" s="68"/>
    </row>
    <row r="27215" spans="2:2" x14ac:dyDescent="0.25">
      <c r="B27215" s="68"/>
    </row>
    <row r="27216" spans="2:2" x14ac:dyDescent="0.25">
      <c r="B27216" s="68"/>
    </row>
    <row r="27217" spans="2:2" x14ac:dyDescent="0.25">
      <c r="B27217" s="68"/>
    </row>
    <row r="27218" spans="2:2" x14ac:dyDescent="0.25">
      <c r="B27218" s="68"/>
    </row>
    <row r="27219" spans="2:2" x14ac:dyDescent="0.25">
      <c r="B27219" s="68"/>
    </row>
    <row r="27220" spans="2:2" x14ac:dyDescent="0.25">
      <c r="B27220" s="68"/>
    </row>
    <row r="27221" spans="2:2" x14ac:dyDescent="0.25">
      <c r="B27221" s="68"/>
    </row>
    <row r="27222" spans="2:2" x14ac:dyDescent="0.25">
      <c r="B27222" s="68"/>
    </row>
    <row r="27223" spans="2:2" x14ac:dyDescent="0.25">
      <c r="B27223" s="68"/>
    </row>
    <row r="27224" spans="2:2" x14ac:dyDescent="0.25">
      <c r="B27224" s="68"/>
    </row>
    <row r="27225" spans="2:2" x14ac:dyDescent="0.25">
      <c r="B27225" s="68"/>
    </row>
    <row r="27226" spans="2:2" x14ac:dyDescent="0.25">
      <c r="B27226" s="68"/>
    </row>
    <row r="27227" spans="2:2" x14ac:dyDescent="0.25">
      <c r="B27227" s="68"/>
    </row>
    <row r="27228" spans="2:2" x14ac:dyDescent="0.25">
      <c r="B27228" s="68"/>
    </row>
    <row r="27229" spans="2:2" x14ac:dyDescent="0.25">
      <c r="B27229" s="68"/>
    </row>
    <row r="27230" spans="2:2" x14ac:dyDescent="0.25">
      <c r="B27230" s="68"/>
    </row>
    <row r="27231" spans="2:2" x14ac:dyDescent="0.25">
      <c r="B27231" s="68"/>
    </row>
    <row r="27232" spans="2:2" x14ac:dyDescent="0.25">
      <c r="B27232" s="68"/>
    </row>
    <row r="27233" spans="2:2" x14ac:dyDescent="0.25">
      <c r="B27233" s="68"/>
    </row>
    <row r="27234" spans="2:2" x14ac:dyDescent="0.25">
      <c r="B27234" s="68"/>
    </row>
    <row r="27235" spans="2:2" x14ac:dyDescent="0.25">
      <c r="B27235" s="68"/>
    </row>
    <row r="27236" spans="2:2" x14ac:dyDescent="0.25">
      <c r="B27236" s="68"/>
    </row>
    <row r="27237" spans="2:2" x14ac:dyDescent="0.25">
      <c r="B27237" s="68"/>
    </row>
    <row r="27238" spans="2:2" x14ac:dyDescent="0.25">
      <c r="B27238" s="68"/>
    </row>
    <row r="27239" spans="2:2" x14ac:dyDescent="0.25">
      <c r="B27239" s="68"/>
    </row>
    <row r="27240" spans="2:2" x14ac:dyDescent="0.25">
      <c r="B27240" s="68"/>
    </row>
    <row r="27241" spans="2:2" x14ac:dyDescent="0.25">
      <c r="B27241" s="68"/>
    </row>
    <row r="27242" spans="2:2" x14ac:dyDescent="0.25">
      <c r="B27242" s="68"/>
    </row>
    <row r="27243" spans="2:2" x14ac:dyDescent="0.25">
      <c r="B27243" s="68"/>
    </row>
    <row r="27244" spans="2:2" x14ac:dyDescent="0.25">
      <c r="B27244" s="68"/>
    </row>
    <row r="27245" spans="2:2" x14ac:dyDescent="0.25">
      <c r="B27245" s="68"/>
    </row>
    <row r="27246" spans="2:2" x14ac:dyDescent="0.25">
      <c r="B27246" s="68"/>
    </row>
    <row r="27247" spans="2:2" x14ac:dyDescent="0.25">
      <c r="B27247" s="68"/>
    </row>
    <row r="27248" spans="2:2" x14ac:dyDescent="0.25">
      <c r="B27248" s="68"/>
    </row>
    <row r="27249" spans="2:2" x14ac:dyDescent="0.25">
      <c r="B27249" s="68"/>
    </row>
    <row r="27250" spans="2:2" x14ac:dyDescent="0.25">
      <c r="B27250" s="68"/>
    </row>
    <row r="27251" spans="2:2" x14ac:dyDescent="0.25">
      <c r="B27251" s="68"/>
    </row>
    <row r="27252" spans="2:2" x14ac:dyDescent="0.25">
      <c r="B27252" s="68"/>
    </row>
    <row r="27253" spans="2:2" x14ac:dyDescent="0.25">
      <c r="B27253" s="68"/>
    </row>
    <row r="27254" spans="2:2" x14ac:dyDescent="0.25">
      <c r="B27254" s="68"/>
    </row>
    <row r="27255" spans="2:2" x14ac:dyDescent="0.25">
      <c r="B27255" s="68"/>
    </row>
    <row r="27256" spans="2:2" x14ac:dyDescent="0.25">
      <c r="B27256" s="68"/>
    </row>
    <row r="27257" spans="2:2" x14ac:dyDescent="0.25">
      <c r="B27257" s="68"/>
    </row>
    <row r="27258" spans="2:2" x14ac:dyDescent="0.25">
      <c r="B27258" s="68"/>
    </row>
    <row r="27259" spans="2:2" x14ac:dyDescent="0.25">
      <c r="B27259" s="68"/>
    </row>
    <row r="27260" spans="2:2" x14ac:dyDescent="0.25">
      <c r="B27260" s="68"/>
    </row>
    <row r="27261" spans="2:2" x14ac:dyDescent="0.25">
      <c r="B27261" s="68"/>
    </row>
    <row r="27262" spans="2:2" x14ac:dyDescent="0.25">
      <c r="B27262" s="68"/>
    </row>
    <row r="27263" spans="2:2" x14ac:dyDescent="0.25">
      <c r="B27263" s="68"/>
    </row>
    <row r="27264" spans="2:2" x14ac:dyDescent="0.25">
      <c r="B27264" s="68"/>
    </row>
    <row r="27265" spans="2:2" x14ac:dyDescent="0.25">
      <c r="B27265" s="68"/>
    </row>
    <row r="27266" spans="2:2" x14ac:dyDescent="0.25">
      <c r="B27266" s="68"/>
    </row>
    <row r="27267" spans="2:2" x14ac:dyDescent="0.25">
      <c r="B27267" s="68"/>
    </row>
    <row r="27268" spans="2:2" x14ac:dyDescent="0.25">
      <c r="B27268" s="68"/>
    </row>
    <row r="27269" spans="2:2" x14ac:dyDescent="0.25">
      <c r="B27269" s="68"/>
    </row>
    <row r="27270" spans="2:2" x14ac:dyDescent="0.25">
      <c r="B27270" s="68"/>
    </row>
    <row r="27271" spans="2:2" x14ac:dyDescent="0.25">
      <c r="B27271" s="68"/>
    </row>
    <row r="27272" spans="2:2" x14ac:dyDescent="0.25">
      <c r="B27272" s="68"/>
    </row>
    <row r="27273" spans="2:2" x14ac:dyDescent="0.25">
      <c r="B27273" s="68"/>
    </row>
    <row r="27274" spans="2:2" x14ac:dyDescent="0.25">
      <c r="B27274" s="68"/>
    </row>
    <row r="27275" spans="2:2" x14ac:dyDescent="0.25">
      <c r="B27275" s="68"/>
    </row>
    <row r="27276" spans="2:2" x14ac:dyDescent="0.25">
      <c r="B27276" s="68"/>
    </row>
    <row r="27277" spans="2:2" x14ac:dyDescent="0.25">
      <c r="B27277" s="68"/>
    </row>
    <row r="27278" spans="2:2" x14ac:dyDescent="0.25">
      <c r="B27278" s="68"/>
    </row>
    <row r="27279" spans="2:2" x14ac:dyDescent="0.25">
      <c r="B27279" s="68"/>
    </row>
    <row r="27280" spans="2:2" x14ac:dyDescent="0.25">
      <c r="B27280" s="68"/>
    </row>
    <row r="27281" spans="2:2" x14ac:dyDescent="0.25">
      <c r="B27281" s="68"/>
    </row>
    <row r="27282" spans="2:2" x14ac:dyDescent="0.25">
      <c r="B27282" s="68"/>
    </row>
    <row r="27283" spans="2:2" x14ac:dyDescent="0.25">
      <c r="B27283" s="68"/>
    </row>
    <row r="27284" spans="2:2" x14ac:dyDescent="0.25">
      <c r="B27284" s="68"/>
    </row>
    <row r="27285" spans="2:2" x14ac:dyDescent="0.25">
      <c r="B27285" s="68"/>
    </row>
    <row r="27286" spans="2:2" x14ac:dyDescent="0.25">
      <c r="B27286" s="68"/>
    </row>
    <row r="27287" spans="2:2" x14ac:dyDescent="0.25">
      <c r="B27287" s="68"/>
    </row>
    <row r="27288" spans="2:2" x14ac:dyDescent="0.25">
      <c r="B27288" s="68"/>
    </row>
    <row r="27289" spans="2:2" x14ac:dyDescent="0.25">
      <c r="B27289" s="68"/>
    </row>
    <row r="27290" spans="2:2" x14ac:dyDescent="0.25">
      <c r="B27290" s="68"/>
    </row>
    <row r="27291" spans="2:2" x14ac:dyDescent="0.25">
      <c r="B27291" s="68"/>
    </row>
    <row r="27292" spans="2:2" x14ac:dyDescent="0.25">
      <c r="B27292" s="68"/>
    </row>
    <row r="27293" spans="2:2" x14ac:dyDescent="0.25">
      <c r="B27293" s="68"/>
    </row>
    <row r="27294" spans="2:2" x14ac:dyDescent="0.25">
      <c r="B27294" s="68"/>
    </row>
    <row r="27295" spans="2:2" x14ac:dyDescent="0.25">
      <c r="B27295" s="68"/>
    </row>
    <row r="27296" spans="2:2" x14ac:dyDescent="0.25">
      <c r="B27296" s="68"/>
    </row>
    <row r="27297" spans="2:2" x14ac:dyDescent="0.25">
      <c r="B27297" s="68"/>
    </row>
    <row r="27298" spans="2:2" x14ac:dyDescent="0.25">
      <c r="B27298" s="68"/>
    </row>
    <row r="27299" spans="2:2" x14ac:dyDescent="0.25">
      <c r="B27299" s="68"/>
    </row>
    <row r="27300" spans="2:2" x14ac:dyDescent="0.25">
      <c r="B27300" s="68"/>
    </row>
    <row r="27301" spans="2:2" x14ac:dyDescent="0.25">
      <c r="B27301" s="68"/>
    </row>
    <row r="27302" spans="2:2" x14ac:dyDescent="0.25">
      <c r="B27302" s="68"/>
    </row>
    <row r="27303" spans="2:2" x14ac:dyDescent="0.25">
      <c r="B27303" s="68"/>
    </row>
    <row r="27304" spans="2:2" x14ac:dyDescent="0.25">
      <c r="B27304" s="68"/>
    </row>
    <row r="27305" spans="2:2" x14ac:dyDescent="0.25">
      <c r="B27305" s="68"/>
    </row>
    <row r="27306" spans="2:2" x14ac:dyDescent="0.25">
      <c r="B27306" s="68"/>
    </row>
    <row r="27307" spans="2:2" x14ac:dyDescent="0.25">
      <c r="B27307" s="68"/>
    </row>
    <row r="27308" spans="2:2" x14ac:dyDescent="0.25">
      <c r="B27308" s="68"/>
    </row>
    <row r="27309" spans="2:2" x14ac:dyDescent="0.25">
      <c r="B27309" s="68"/>
    </row>
    <row r="27310" spans="2:2" x14ac:dyDescent="0.25">
      <c r="B27310" s="68"/>
    </row>
    <row r="27311" spans="2:2" x14ac:dyDescent="0.25">
      <c r="B27311" s="68"/>
    </row>
    <row r="27312" spans="2:2" x14ac:dyDescent="0.25">
      <c r="B27312" s="68"/>
    </row>
    <row r="27313" spans="2:2" x14ac:dyDescent="0.25">
      <c r="B27313" s="68"/>
    </row>
    <row r="27314" spans="2:2" x14ac:dyDescent="0.25">
      <c r="B27314" s="68"/>
    </row>
    <row r="27315" spans="2:2" x14ac:dyDescent="0.25">
      <c r="B27315" s="68"/>
    </row>
    <row r="27316" spans="2:2" x14ac:dyDescent="0.25">
      <c r="B27316" s="68"/>
    </row>
    <row r="27317" spans="2:2" x14ac:dyDescent="0.25">
      <c r="B27317" s="68"/>
    </row>
    <row r="27318" spans="2:2" x14ac:dyDescent="0.25">
      <c r="B27318" s="68"/>
    </row>
    <row r="27319" spans="2:2" x14ac:dyDescent="0.25">
      <c r="B27319" s="68"/>
    </row>
    <row r="27320" spans="2:2" x14ac:dyDescent="0.25">
      <c r="B27320" s="68"/>
    </row>
    <row r="27321" spans="2:2" x14ac:dyDescent="0.25">
      <c r="B27321" s="68"/>
    </row>
    <row r="27322" spans="2:2" x14ac:dyDescent="0.25">
      <c r="B27322" s="68"/>
    </row>
    <row r="27323" spans="2:2" x14ac:dyDescent="0.25">
      <c r="B27323" s="68"/>
    </row>
    <row r="27324" spans="2:2" x14ac:dyDescent="0.25">
      <c r="B27324" s="68"/>
    </row>
    <row r="27325" spans="2:2" x14ac:dyDescent="0.25">
      <c r="B27325" s="68"/>
    </row>
    <row r="27326" spans="2:2" x14ac:dyDescent="0.25">
      <c r="B27326" s="68"/>
    </row>
    <row r="27327" spans="2:2" x14ac:dyDescent="0.25">
      <c r="B27327" s="68"/>
    </row>
    <row r="27328" spans="2:2" x14ac:dyDescent="0.25">
      <c r="B27328" s="68"/>
    </row>
    <row r="27329" spans="2:2" x14ac:dyDescent="0.25">
      <c r="B27329" s="68"/>
    </row>
    <row r="27330" spans="2:2" x14ac:dyDescent="0.25">
      <c r="B27330" s="68"/>
    </row>
    <row r="27331" spans="2:2" x14ac:dyDescent="0.25">
      <c r="B27331" s="68"/>
    </row>
    <row r="27332" spans="2:2" x14ac:dyDescent="0.25">
      <c r="B27332" s="68"/>
    </row>
    <row r="27333" spans="2:2" x14ac:dyDescent="0.25">
      <c r="B27333" s="68"/>
    </row>
    <row r="27334" spans="2:2" x14ac:dyDescent="0.25">
      <c r="B27334" s="68"/>
    </row>
    <row r="27335" spans="2:2" x14ac:dyDescent="0.25">
      <c r="B27335" s="68"/>
    </row>
    <row r="27336" spans="2:2" x14ac:dyDescent="0.25">
      <c r="B27336" s="68"/>
    </row>
    <row r="27337" spans="2:2" x14ac:dyDescent="0.25">
      <c r="B27337" s="68"/>
    </row>
    <row r="27338" spans="2:2" x14ac:dyDescent="0.25">
      <c r="B27338" s="68"/>
    </row>
    <row r="27339" spans="2:2" x14ac:dyDescent="0.25">
      <c r="B27339" s="68"/>
    </row>
    <row r="27340" spans="2:2" x14ac:dyDescent="0.25">
      <c r="B27340" s="68"/>
    </row>
    <row r="27341" spans="2:2" x14ac:dyDescent="0.25">
      <c r="B27341" s="68"/>
    </row>
    <row r="27342" spans="2:2" x14ac:dyDescent="0.25">
      <c r="B27342" s="68"/>
    </row>
    <row r="27343" spans="2:2" x14ac:dyDescent="0.25">
      <c r="B27343" s="68"/>
    </row>
    <row r="27344" spans="2:2" x14ac:dyDescent="0.25">
      <c r="B27344" s="68"/>
    </row>
    <row r="27345" spans="2:2" x14ac:dyDescent="0.25">
      <c r="B27345" s="68"/>
    </row>
    <row r="27346" spans="2:2" x14ac:dyDescent="0.25">
      <c r="B27346" s="68"/>
    </row>
    <row r="27347" spans="2:2" x14ac:dyDescent="0.25">
      <c r="B27347" s="68"/>
    </row>
    <row r="27348" spans="2:2" x14ac:dyDescent="0.25">
      <c r="B27348" s="68"/>
    </row>
    <row r="27349" spans="2:2" x14ac:dyDescent="0.25">
      <c r="B27349" s="68"/>
    </row>
    <row r="27350" spans="2:2" x14ac:dyDescent="0.25">
      <c r="B27350" s="68"/>
    </row>
    <row r="27351" spans="2:2" x14ac:dyDescent="0.25">
      <c r="B27351" s="68"/>
    </row>
    <row r="27352" spans="2:2" x14ac:dyDescent="0.25">
      <c r="B27352" s="68"/>
    </row>
    <row r="27353" spans="2:2" x14ac:dyDescent="0.25">
      <c r="B27353" s="68"/>
    </row>
    <row r="27354" spans="2:2" x14ac:dyDescent="0.25">
      <c r="B27354" s="68"/>
    </row>
    <row r="27355" spans="2:2" x14ac:dyDescent="0.25">
      <c r="B27355" s="68"/>
    </row>
    <row r="27356" spans="2:2" x14ac:dyDescent="0.25">
      <c r="B27356" s="68"/>
    </row>
    <row r="27357" spans="2:2" x14ac:dyDescent="0.25">
      <c r="B27357" s="68"/>
    </row>
    <row r="27358" spans="2:2" x14ac:dyDescent="0.25">
      <c r="B27358" s="68"/>
    </row>
    <row r="27359" spans="2:2" x14ac:dyDescent="0.25">
      <c r="B27359" s="68"/>
    </row>
    <row r="27360" spans="2:2" x14ac:dyDescent="0.25">
      <c r="B27360" s="68"/>
    </row>
    <row r="27361" spans="2:2" x14ac:dyDescent="0.25">
      <c r="B27361" s="68"/>
    </row>
    <row r="27362" spans="2:2" x14ac:dyDescent="0.25">
      <c r="B27362" s="68"/>
    </row>
    <row r="27363" spans="2:2" x14ac:dyDescent="0.25">
      <c r="B27363" s="68"/>
    </row>
    <row r="27364" spans="2:2" x14ac:dyDescent="0.25">
      <c r="B27364" s="68"/>
    </row>
    <row r="27365" spans="2:2" x14ac:dyDescent="0.25">
      <c r="B27365" s="68"/>
    </row>
    <row r="27366" spans="2:2" x14ac:dyDescent="0.25">
      <c r="B27366" s="68"/>
    </row>
    <row r="27367" spans="2:2" x14ac:dyDescent="0.25">
      <c r="B27367" s="68"/>
    </row>
    <row r="27368" spans="2:2" x14ac:dyDescent="0.25">
      <c r="B27368" s="68"/>
    </row>
    <row r="27369" spans="2:2" x14ac:dyDescent="0.25">
      <c r="B27369" s="68"/>
    </row>
    <row r="27370" spans="2:2" x14ac:dyDescent="0.25">
      <c r="B27370" s="68"/>
    </row>
    <row r="27371" spans="2:2" x14ac:dyDescent="0.25">
      <c r="B27371" s="68"/>
    </row>
    <row r="27372" spans="2:2" x14ac:dyDescent="0.25">
      <c r="B27372" s="68"/>
    </row>
    <row r="27373" spans="2:2" x14ac:dyDescent="0.25">
      <c r="B27373" s="68"/>
    </row>
    <row r="27374" spans="2:2" x14ac:dyDescent="0.25">
      <c r="B27374" s="68"/>
    </row>
    <row r="27375" spans="2:2" x14ac:dyDescent="0.25">
      <c r="B27375" s="68"/>
    </row>
    <row r="27376" spans="2:2" x14ac:dyDescent="0.25">
      <c r="B27376" s="68"/>
    </row>
    <row r="27377" spans="2:2" x14ac:dyDescent="0.25">
      <c r="B27377" s="68"/>
    </row>
    <row r="27378" spans="2:2" x14ac:dyDescent="0.25">
      <c r="B27378" s="68"/>
    </row>
    <row r="27379" spans="2:2" x14ac:dyDescent="0.25">
      <c r="B27379" s="68"/>
    </row>
    <row r="27380" spans="2:2" x14ac:dyDescent="0.25">
      <c r="B27380" s="68"/>
    </row>
    <row r="27381" spans="2:2" x14ac:dyDescent="0.25">
      <c r="B27381" s="68"/>
    </row>
    <row r="27382" spans="2:2" x14ac:dyDescent="0.25">
      <c r="B27382" s="68"/>
    </row>
    <row r="27383" spans="2:2" x14ac:dyDescent="0.25">
      <c r="B27383" s="68"/>
    </row>
    <row r="27384" spans="2:2" x14ac:dyDescent="0.25">
      <c r="B27384" s="68"/>
    </row>
    <row r="27385" spans="2:2" x14ac:dyDescent="0.25">
      <c r="B27385" s="68"/>
    </row>
    <row r="27386" spans="2:2" x14ac:dyDescent="0.25">
      <c r="B27386" s="68"/>
    </row>
    <row r="27387" spans="2:2" x14ac:dyDescent="0.25">
      <c r="B27387" s="68"/>
    </row>
    <row r="27388" spans="2:2" x14ac:dyDescent="0.25">
      <c r="B27388" s="68"/>
    </row>
    <row r="27389" spans="2:2" x14ac:dyDescent="0.25">
      <c r="B27389" s="68"/>
    </row>
    <row r="27390" spans="2:2" x14ac:dyDescent="0.25">
      <c r="B27390" s="68"/>
    </row>
    <row r="27391" spans="2:2" x14ac:dyDescent="0.25">
      <c r="B27391" s="68"/>
    </row>
    <row r="27392" spans="2:2" x14ac:dyDescent="0.25">
      <c r="B27392" s="68"/>
    </row>
    <row r="27393" spans="2:2" x14ac:dyDescent="0.25">
      <c r="B27393" s="68"/>
    </row>
    <row r="27394" spans="2:2" x14ac:dyDescent="0.25">
      <c r="B27394" s="68"/>
    </row>
    <row r="27395" spans="2:2" x14ac:dyDescent="0.25">
      <c r="B27395" s="68"/>
    </row>
    <row r="27396" spans="2:2" x14ac:dyDescent="0.25">
      <c r="B27396" s="68"/>
    </row>
    <row r="27397" spans="2:2" x14ac:dyDescent="0.25">
      <c r="B27397" s="68"/>
    </row>
    <row r="27398" spans="2:2" x14ac:dyDescent="0.25">
      <c r="B27398" s="68"/>
    </row>
    <row r="27399" spans="2:2" x14ac:dyDescent="0.25">
      <c r="B27399" s="68"/>
    </row>
    <row r="27400" spans="2:2" x14ac:dyDescent="0.25">
      <c r="B27400" s="68"/>
    </row>
    <row r="27401" spans="2:2" x14ac:dyDescent="0.25">
      <c r="B27401" s="68"/>
    </row>
    <row r="27402" spans="2:2" x14ac:dyDescent="0.25">
      <c r="B27402" s="68"/>
    </row>
    <row r="27403" spans="2:2" x14ac:dyDescent="0.25">
      <c r="B27403" s="68"/>
    </row>
    <row r="27404" spans="2:2" x14ac:dyDescent="0.25">
      <c r="B27404" s="68"/>
    </row>
    <row r="27405" spans="2:2" x14ac:dyDescent="0.25">
      <c r="B27405" s="68"/>
    </row>
    <row r="27406" spans="2:2" x14ac:dyDescent="0.25">
      <c r="B27406" s="68"/>
    </row>
    <row r="27407" spans="2:2" x14ac:dyDescent="0.25">
      <c r="B27407" s="68"/>
    </row>
    <row r="27408" spans="2:2" x14ac:dyDescent="0.25">
      <c r="B27408" s="68"/>
    </row>
    <row r="27409" spans="2:2" x14ac:dyDescent="0.25">
      <c r="B27409" s="68"/>
    </row>
    <row r="27410" spans="2:2" x14ac:dyDescent="0.25">
      <c r="B27410" s="68"/>
    </row>
    <row r="27411" spans="2:2" x14ac:dyDescent="0.25">
      <c r="B27411" s="68"/>
    </row>
    <row r="27412" spans="2:2" x14ac:dyDescent="0.25">
      <c r="B27412" s="68"/>
    </row>
    <row r="27413" spans="2:2" x14ac:dyDescent="0.25">
      <c r="B27413" s="68"/>
    </row>
    <row r="27414" spans="2:2" x14ac:dyDescent="0.25">
      <c r="B27414" s="68"/>
    </row>
    <row r="27415" spans="2:2" x14ac:dyDescent="0.25">
      <c r="B27415" s="68"/>
    </row>
    <row r="27416" spans="2:2" x14ac:dyDescent="0.25">
      <c r="B27416" s="68"/>
    </row>
    <row r="27417" spans="2:2" x14ac:dyDescent="0.25">
      <c r="B27417" s="68"/>
    </row>
    <row r="27418" spans="2:2" x14ac:dyDescent="0.25">
      <c r="B27418" s="68"/>
    </row>
    <row r="27419" spans="2:2" x14ac:dyDescent="0.25">
      <c r="B27419" s="68"/>
    </row>
    <row r="27420" spans="2:2" x14ac:dyDescent="0.25">
      <c r="B27420" s="68"/>
    </row>
    <row r="27421" spans="2:2" x14ac:dyDescent="0.25">
      <c r="B27421" s="68"/>
    </row>
    <row r="27422" spans="2:2" x14ac:dyDescent="0.25">
      <c r="B27422" s="68"/>
    </row>
    <row r="27423" spans="2:2" x14ac:dyDescent="0.25">
      <c r="B27423" s="68"/>
    </row>
    <row r="27424" spans="2:2" x14ac:dyDescent="0.25">
      <c r="B27424" s="68"/>
    </row>
    <row r="27425" spans="2:2" x14ac:dyDescent="0.25">
      <c r="B27425" s="68"/>
    </row>
    <row r="27426" spans="2:2" x14ac:dyDescent="0.25">
      <c r="B27426" s="68"/>
    </row>
    <row r="27427" spans="2:2" x14ac:dyDescent="0.25">
      <c r="B27427" s="68"/>
    </row>
    <row r="27428" spans="2:2" x14ac:dyDescent="0.25">
      <c r="B27428" s="68"/>
    </row>
    <row r="27429" spans="2:2" x14ac:dyDescent="0.25">
      <c r="B27429" s="68"/>
    </row>
    <row r="27430" spans="2:2" x14ac:dyDescent="0.25">
      <c r="B27430" s="68"/>
    </row>
    <row r="27431" spans="2:2" x14ac:dyDescent="0.25">
      <c r="B27431" s="68"/>
    </row>
    <row r="27432" spans="2:2" x14ac:dyDescent="0.25">
      <c r="B27432" s="68"/>
    </row>
    <row r="27433" spans="2:2" x14ac:dyDescent="0.25">
      <c r="B27433" s="68"/>
    </row>
    <row r="27434" spans="2:2" x14ac:dyDescent="0.25">
      <c r="B27434" s="68"/>
    </row>
    <row r="27435" spans="2:2" x14ac:dyDescent="0.25">
      <c r="B27435" s="68"/>
    </row>
    <row r="27436" spans="2:2" x14ac:dyDescent="0.25">
      <c r="B27436" s="68"/>
    </row>
    <row r="27437" spans="2:2" x14ac:dyDescent="0.25">
      <c r="B27437" s="68"/>
    </row>
    <row r="27438" spans="2:2" x14ac:dyDescent="0.25">
      <c r="B27438" s="68"/>
    </row>
    <row r="27439" spans="2:2" x14ac:dyDescent="0.25">
      <c r="B27439" s="68"/>
    </row>
    <row r="27440" spans="2:2" x14ac:dyDescent="0.25">
      <c r="B27440" s="68"/>
    </row>
    <row r="27441" spans="2:2" x14ac:dyDescent="0.25">
      <c r="B27441" s="68"/>
    </row>
    <row r="27442" spans="2:2" x14ac:dyDescent="0.25">
      <c r="B27442" s="68"/>
    </row>
    <row r="27443" spans="2:2" x14ac:dyDescent="0.25">
      <c r="B27443" s="68"/>
    </row>
    <row r="27444" spans="2:2" x14ac:dyDescent="0.25">
      <c r="B27444" s="68"/>
    </row>
    <row r="27445" spans="2:2" x14ac:dyDescent="0.25">
      <c r="B27445" s="68"/>
    </row>
    <row r="27446" spans="2:2" x14ac:dyDescent="0.25">
      <c r="B27446" s="68"/>
    </row>
    <row r="27447" spans="2:2" x14ac:dyDescent="0.25">
      <c r="B27447" s="68"/>
    </row>
    <row r="27448" spans="2:2" x14ac:dyDescent="0.25">
      <c r="B27448" s="68"/>
    </row>
    <row r="27449" spans="2:2" x14ac:dyDescent="0.25">
      <c r="B27449" s="68"/>
    </row>
    <row r="27450" spans="2:2" x14ac:dyDescent="0.25">
      <c r="B27450" s="68"/>
    </row>
    <row r="27451" spans="2:2" x14ac:dyDescent="0.25">
      <c r="B27451" s="68"/>
    </row>
    <row r="27452" spans="2:2" x14ac:dyDescent="0.25">
      <c r="B27452" s="68"/>
    </row>
    <row r="27453" spans="2:2" x14ac:dyDescent="0.25">
      <c r="B27453" s="68"/>
    </row>
    <row r="27454" spans="2:2" x14ac:dyDescent="0.25">
      <c r="B27454" s="68"/>
    </row>
    <row r="27455" spans="2:2" x14ac:dyDescent="0.25">
      <c r="B27455" s="68"/>
    </row>
    <row r="27456" spans="2:2" x14ac:dyDescent="0.25">
      <c r="B27456" s="68"/>
    </row>
    <row r="27457" spans="2:2" x14ac:dyDescent="0.25">
      <c r="B27457" s="68"/>
    </row>
    <row r="27458" spans="2:2" x14ac:dyDescent="0.25">
      <c r="B27458" s="68"/>
    </row>
    <row r="27459" spans="2:2" x14ac:dyDescent="0.25">
      <c r="B27459" s="68"/>
    </row>
    <row r="27460" spans="2:2" x14ac:dyDescent="0.25">
      <c r="B27460" s="68"/>
    </row>
    <row r="27461" spans="2:2" x14ac:dyDescent="0.25">
      <c r="B27461" s="68"/>
    </row>
    <row r="27462" spans="2:2" x14ac:dyDescent="0.25">
      <c r="B27462" s="68"/>
    </row>
    <row r="27463" spans="2:2" x14ac:dyDescent="0.25">
      <c r="B27463" s="68"/>
    </row>
    <row r="27464" spans="2:2" x14ac:dyDescent="0.25">
      <c r="B27464" s="68"/>
    </row>
    <row r="27465" spans="2:2" x14ac:dyDescent="0.25">
      <c r="B27465" s="68"/>
    </row>
    <row r="27466" spans="2:2" x14ac:dyDescent="0.25">
      <c r="B27466" s="68"/>
    </row>
    <row r="27467" spans="2:2" x14ac:dyDescent="0.25">
      <c r="B27467" s="68"/>
    </row>
    <row r="27468" spans="2:2" x14ac:dyDescent="0.25">
      <c r="B27468" s="68"/>
    </row>
    <row r="27469" spans="2:2" x14ac:dyDescent="0.25">
      <c r="B27469" s="68"/>
    </row>
    <row r="27470" spans="2:2" x14ac:dyDescent="0.25">
      <c r="B27470" s="68"/>
    </row>
    <row r="27471" spans="2:2" x14ac:dyDescent="0.25">
      <c r="B27471" s="68"/>
    </row>
    <row r="27472" spans="2:2" x14ac:dyDescent="0.25">
      <c r="B27472" s="68"/>
    </row>
    <row r="27473" spans="2:2" x14ac:dyDescent="0.25">
      <c r="B27473" s="68"/>
    </row>
    <row r="27474" spans="2:2" x14ac:dyDescent="0.25">
      <c r="B27474" s="68"/>
    </row>
    <row r="27475" spans="2:2" x14ac:dyDescent="0.25">
      <c r="B27475" s="68"/>
    </row>
    <row r="27476" spans="2:2" x14ac:dyDescent="0.25">
      <c r="B27476" s="68"/>
    </row>
    <row r="27477" spans="2:2" x14ac:dyDescent="0.25">
      <c r="B27477" s="68"/>
    </row>
    <row r="27478" spans="2:2" x14ac:dyDescent="0.25">
      <c r="B27478" s="68"/>
    </row>
    <row r="27479" spans="2:2" x14ac:dyDescent="0.25">
      <c r="B27479" s="68"/>
    </row>
    <row r="27480" spans="2:2" x14ac:dyDescent="0.25">
      <c r="B27480" s="68"/>
    </row>
    <row r="27481" spans="2:2" x14ac:dyDescent="0.25">
      <c r="B27481" s="68"/>
    </row>
    <row r="27482" spans="2:2" x14ac:dyDescent="0.25">
      <c r="B27482" s="68"/>
    </row>
    <row r="27483" spans="2:2" x14ac:dyDescent="0.25">
      <c r="B27483" s="68"/>
    </row>
    <row r="27484" spans="2:2" x14ac:dyDescent="0.25">
      <c r="B27484" s="68"/>
    </row>
    <row r="27485" spans="2:2" x14ac:dyDescent="0.25">
      <c r="B27485" s="68"/>
    </row>
    <row r="27486" spans="2:2" x14ac:dyDescent="0.25">
      <c r="B27486" s="68"/>
    </row>
    <row r="27487" spans="2:2" x14ac:dyDescent="0.25">
      <c r="B27487" s="68"/>
    </row>
    <row r="27488" spans="2:2" x14ac:dyDescent="0.25">
      <c r="B27488" s="68"/>
    </row>
    <row r="27489" spans="2:2" x14ac:dyDescent="0.25">
      <c r="B27489" s="68"/>
    </row>
    <row r="27490" spans="2:2" x14ac:dyDescent="0.25">
      <c r="B27490" s="68"/>
    </row>
    <row r="27491" spans="2:2" x14ac:dyDescent="0.25">
      <c r="B27491" s="68"/>
    </row>
    <row r="27492" spans="2:2" x14ac:dyDescent="0.25">
      <c r="B27492" s="68"/>
    </row>
    <row r="27493" spans="2:2" x14ac:dyDescent="0.25">
      <c r="B27493" s="68"/>
    </row>
    <row r="27494" spans="2:2" x14ac:dyDescent="0.25">
      <c r="B27494" s="68"/>
    </row>
    <row r="27495" spans="2:2" x14ac:dyDescent="0.25">
      <c r="B27495" s="68"/>
    </row>
    <row r="27496" spans="2:2" x14ac:dyDescent="0.25">
      <c r="B27496" s="68"/>
    </row>
    <row r="27497" spans="2:2" x14ac:dyDescent="0.25">
      <c r="B27497" s="68"/>
    </row>
    <row r="27498" spans="2:2" x14ac:dyDescent="0.25">
      <c r="B27498" s="68"/>
    </row>
    <row r="27499" spans="2:2" x14ac:dyDescent="0.25">
      <c r="B27499" s="68"/>
    </row>
    <row r="27500" spans="2:2" x14ac:dyDescent="0.25">
      <c r="B27500" s="68"/>
    </row>
    <row r="27501" spans="2:2" x14ac:dyDescent="0.25">
      <c r="B27501" s="68"/>
    </row>
    <row r="27502" spans="2:2" x14ac:dyDescent="0.25">
      <c r="B27502" s="68"/>
    </row>
    <row r="27503" spans="2:2" x14ac:dyDescent="0.25">
      <c r="B27503" s="68"/>
    </row>
    <row r="27504" spans="2:2" x14ac:dyDescent="0.25">
      <c r="B27504" s="68"/>
    </row>
    <row r="27505" spans="2:2" x14ac:dyDescent="0.25">
      <c r="B27505" s="68"/>
    </row>
    <row r="27506" spans="2:2" x14ac:dyDescent="0.25">
      <c r="B27506" s="68"/>
    </row>
    <row r="27507" spans="2:2" x14ac:dyDescent="0.25">
      <c r="B27507" s="68"/>
    </row>
    <row r="27508" spans="2:2" x14ac:dyDescent="0.25">
      <c r="B27508" s="68"/>
    </row>
    <row r="27509" spans="2:2" x14ac:dyDescent="0.25">
      <c r="B27509" s="68"/>
    </row>
    <row r="27510" spans="2:2" x14ac:dyDescent="0.25">
      <c r="B27510" s="68"/>
    </row>
    <row r="27511" spans="2:2" x14ac:dyDescent="0.25">
      <c r="B27511" s="68"/>
    </row>
    <row r="27512" spans="2:2" x14ac:dyDescent="0.25">
      <c r="B27512" s="68"/>
    </row>
    <row r="27513" spans="2:2" x14ac:dyDescent="0.25">
      <c r="B27513" s="68"/>
    </row>
    <row r="27514" spans="2:2" x14ac:dyDescent="0.25">
      <c r="B27514" s="68"/>
    </row>
    <row r="27515" spans="2:2" x14ac:dyDescent="0.25">
      <c r="B27515" s="68"/>
    </row>
    <row r="27516" spans="2:2" x14ac:dyDescent="0.25">
      <c r="B27516" s="68"/>
    </row>
    <row r="27517" spans="2:2" x14ac:dyDescent="0.25">
      <c r="B27517" s="68"/>
    </row>
    <row r="27518" spans="2:2" x14ac:dyDescent="0.25">
      <c r="B27518" s="68"/>
    </row>
    <row r="27519" spans="2:2" x14ac:dyDescent="0.25">
      <c r="B27519" s="68"/>
    </row>
    <row r="27520" spans="2:2" x14ac:dyDescent="0.25">
      <c r="B27520" s="68"/>
    </row>
    <row r="27521" spans="2:2" x14ac:dyDescent="0.25">
      <c r="B27521" s="68"/>
    </row>
    <row r="27522" spans="2:2" x14ac:dyDescent="0.25">
      <c r="B27522" s="68"/>
    </row>
    <row r="27523" spans="2:2" x14ac:dyDescent="0.25">
      <c r="B27523" s="68"/>
    </row>
    <row r="27524" spans="2:2" x14ac:dyDescent="0.25">
      <c r="B27524" s="68"/>
    </row>
    <row r="27525" spans="2:2" x14ac:dyDescent="0.25">
      <c r="B27525" s="68"/>
    </row>
    <row r="27526" spans="2:2" x14ac:dyDescent="0.25">
      <c r="B27526" s="68"/>
    </row>
    <row r="27527" spans="2:2" x14ac:dyDescent="0.25">
      <c r="B27527" s="68"/>
    </row>
    <row r="27528" spans="2:2" x14ac:dyDescent="0.25">
      <c r="B27528" s="68"/>
    </row>
    <row r="27529" spans="2:2" x14ac:dyDescent="0.25">
      <c r="B27529" s="68"/>
    </row>
    <row r="27530" spans="2:2" x14ac:dyDescent="0.25">
      <c r="B27530" s="68"/>
    </row>
    <row r="27531" spans="2:2" x14ac:dyDescent="0.25">
      <c r="B27531" s="68"/>
    </row>
    <row r="27532" spans="2:2" x14ac:dyDescent="0.25">
      <c r="B27532" s="68"/>
    </row>
    <row r="27533" spans="2:2" x14ac:dyDescent="0.25">
      <c r="B27533" s="68"/>
    </row>
    <row r="27534" spans="2:2" x14ac:dyDescent="0.25">
      <c r="B27534" s="68"/>
    </row>
    <row r="27535" spans="2:2" x14ac:dyDescent="0.25">
      <c r="B27535" s="68"/>
    </row>
    <row r="27536" spans="2:2" x14ac:dyDescent="0.25">
      <c r="B27536" s="68"/>
    </row>
    <row r="27537" spans="2:2" x14ac:dyDescent="0.25">
      <c r="B27537" s="68"/>
    </row>
    <row r="27538" spans="2:2" x14ac:dyDescent="0.25">
      <c r="B27538" s="68"/>
    </row>
    <row r="27539" spans="2:2" x14ac:dyDescent="0.25">
      <c r="B27539" s="68"/>
    </row>
    <row r="27540" spans="2:2" x14ac:dyDescent="0.25">
      <c r="B27540" s="68"/>
    </row>
    <row r="27541" spans="2:2" x14ac:dyDescent="0.25">
      <c r="B27541" s="68"/>
    </row>
    <row r="27542" spans="2:2" x14ac:dyDescent="0.25">
      <c r="B27542" s="68"/>
    </row>
    <row r="27543" spans="2:2" x14ac:dyDescent="0.25">
      <c r="B27543" s="68"/>
    </row>
    <row r="27544" spans="2:2" x14ac:dyDescent="0.25">
      <c r="B27544" s="68"/>
    </row>
    <row r="27545" spans="2:2" x14ac:dyDescent="0.25">
      <c r="B27545" s="68"/>
    </row>
    <row r="27546" spans="2:2" x14ac:dyDescent="0.25">
      <c r="B27546" s="68"/>
    </row>
    <row r="27547" spans="2:2" x14ac:dyDescent="0.25">
      <c r="B27547" s="68"/>
    </row>
    <row r="27548" spans="2:2" x14ac:dyDescent="0.25">
      <c r="B27548" s="68"/>
    </row>
    <row r="27549" spans="2:2" x14ac:dyDescent="0.25">
      <c r="B27549" s="68"/>
    </row>
    <row r="27550" spans="2:2" x14ac:dyDescent="0.25">
      <c r="B27550" s="68"/>
    </row>
    <row r="27551" spans="2:2" x14ac:dyDescent="0.25">
      <c r="B27551" s="68"/>
    </row>
    <row r="27552" spans="2:2" x14ac:dyDescent="0.25">
      <c r="B27552" s="68"/>
    </row>
    <row r="27553" spans="2:2" x14ac:dyDescent="0.25">
      <c r="B27553" s="68"/>
    </row>
    <row r="27554" spans="2:2" x14ac:dyDescent="0.25">
      <c r="B27554" s="68"/>
    </row>
    <row r="27555" spans="2:2" x14ac:dyDescent="0.25">
      <c r="B27555" s="68"/>
    </row>
    <row r="27556" spans="2:2" x14ac:dyDescent="0.25">
      <c r="B27556" s="68"/>
    </row>
    <row r="27557" spans="2:2" x14ac:dyDescent="0.25">
      <c r="B27557" s="68"/>
    </row>
    <row r="27558" spans="2:2" x14ac:dyDescent="0.25">
      <c r="B27558" s="68"/>
    </row>
    <row r="27559" spans="2:2" x14ac:dyDescent="0.25">
      <c r="B27559" s="68"/>
    </row>
    <row r="27560" spans="2:2" x14ac:dyDescent="0.25">
      <c r="B27560" s="68"/>
    </row>
    <row r="27561" spans="2:2" x14ac:dyDescent="0.25">
      <c r="B27561" s="68"/>
    </row>
    <row r="27562" spans="2:2" x14ac:dyDescent="0.25">
      <c r="B27562" s="68"/>
    </row>
    <row r="27563" spans="2:2" x14ac:dyDescent="0.25">
      <c r="B27563" s="68"/>
    </row>
    <row r="27564" spans="2:2" x14ac:dyDescent="0.25">
      <c r="B27564" s="68"/>
    </row>
    <row r="27565" spans="2:2" x14ac:dyDescent="0.25">
      <c r="B27565" s="68"/>
    </row>
    <row r="27566" spans="2:2" x14ac:dyDescent="0.25">
      <c r="B27566" s="68"/>
    </row>
    <row r="27567" spans="2:2" x14ac:dyDescent="0.25">
      <c r="B27567" s="68"/>
    </row>
    <row r="27568" spans="2:2" x14ac:dyDescent="0.25">
      <c r="B27568" s="68"/>
    </row>
    <row r="27569" spans="2:2" x14ac:dyDescent="0.25">
      <c r="B27569" s="68"/>
    </row>
    <row r="27570" spans="2:2" x14ac:dyDescent="0.25">
      <c r="B27570" s="68"/>
    </row>
    <row r="27571" spans="2:2" x14ac:dyDescent="0.25">
      <c r="B27571" s="68"/>
    </row>
    <row r="27572" spans="2:2" x14ac:dyDescent="0.25">
      <c r="B27572" s="68"/>
    </row>
    <row r="27573" spans="2:2" x14ac:dyDescent="0.25">
      <c r="B27573" s="68"/>
    </row>
    <row r="27574" spans="2:2" x14ac:dyDescent="0.25">
      <c r="B27574" s="68"/>
    </row>
    <row r="27575" spans="2:2" x14ac:dyDescent="0.25">
      <c r="B27575" s="68"/>
    </row>
    <row r="27576" spans="2:2" x14ac:dyDescent="0.25">
      <c r="B27576" s="68"/>
    </row>
    <row r="27577" spans="2:2" x14ac:dyDescent="0.25">
      <c r="B27577" s="68"/>
    </row>
    <row r="27578" spans="2:2" x14ac:dyDescent="0.25">
      <c r="B27578" s="68"/>
    </row>
    <row r="27579" spans="2:2" x14ac:dyDescent="0.25">
      <c r="B27579" s="68"/>
    </row>
    <row r="27580" spans="2:2" x14ac:dyDescent="0.25">
      <c r="B27580" s="68"/>
    </row>
    <row r="27581" spans="2:2" x14ac:dyDescent="0.25">
      <c r="B27581" s="68"/>
    </row>
    <row r="27582" spans="2:2" x14ac:dyDescent="0.25">
      <c r="B27582" s="68"/>
    </row>
    <row r="27583" spans="2:2" x14ac:dyDescent="0.25">
      <c r="B27583" s="68"/>
    </row>
    <row r="27584" spans="2:2" x14ac:dyDescent="0.25">
      <c r="B27584" s="68"/>
    </row>
    <row r="27585" spans="2:2" x14ac:dyDescent="0.25">
      <c r="B27585" s="68"/>
    </row>
    <row r="27586" spans="2:2" x14ac:dyDescent="0.25">
      <c r="B27586" s="68"/>
    </row>
    <row r="27587" spans="2:2" x14ac:dyDescent="0.25">
      <c r="B27587" s="68"/>
    </row>
    <row r="27588" spans="2:2" x14ac:dyDescent="0.25">
      <c r="B27588" s="68"/>
    </row>
    <row r="27589" spans="2:2" x14ac:dyDescent="0.25">
      <c r="B27589" s="68"/>
    </row>
    <row r="27590" spans="2:2" x14ac:dyDescent="0.25">
      <c r="B27590" s="68"/>
    </row>
    <row r="27591" spans="2:2" x14ac:dyDescent="0.25">
      <c r="B27591" s="68"/>
    </row>
    <row r="27592" spans="2:2" x14ac:dyDescent="0.25">
      <c r="B27592" s="68"/>
    </row>
    <row r="27593" spans="2:2" x14ac:dyDescent="0.25">
      <c r="B27593" s="68"/>
    </row>
    <row r="27594" spans="2:2" x14ac:dyDescent="0.25">
      <c r="B27594" s="68"/>
    </row>
    <row r="27595" spans="2:2" x14ac:dyDescent="0.25">
      <c r="B27595" s="68"/>
    </row>
    <row r="27596" spans="2:2" x14ac:dyDescent="0.25">
      <c r="B27596" s="68"/>
    </row>
    <row r="27597" spans="2:2" x14ac:dyDescent="0.25">
      <c r="B27597" s="68"/>
    </row>
    <row r="27598" spans="2:2" x14ac:dyDescent="0.25">
      <c r="B27598" s="68"/>
    </row>
    <row r="27599" spans="2:2" x14ac:dyDescent="0.25">
      <c r="B27599" s="68"/>
    </row>
    <row r="27600" spans="2:2" x14ac:dyDescent="0.25">
      <c r="B27600" s="68"/>
    </row>
    <row r="27601" spans="2:2" x14ac:dyDescent="0.25">
      <c r="B27601" s="68"/>
    </row>
    <row r="27602" spans="2:2" x14ac:dyDescent="0.25">
      <c r="B27602" s="68"/>
    </row>
    <row r="27603" spans="2:2" x14ac:dyDescent="0.25">
      <c r="B27603" s="68"/>
    </row>
    <row r="27604" spans="2:2" x14ac:dyDescent="0.25">
      <c r="B27604" s="68"/>
    </row>
    <row r="27605" spans="2:2" x14ac:dyDescent="0.25">
      <c r="B27605" s="68"/>
    </row>
    <row r="27606" spans="2:2" x14ac:dyDescent="0.25">
      <c r="B27606" s="68"/>
    </row>
    <row r="27607" spans="2:2" x14ac:dyDescent="0.25">
      <c r="B27607" s="68"/>
    </row>
    <row r="27608" spans="2:2" x14ac:dyDescent="0.25">
      <c r="B27608" s="68"/>
    </row>
    <row r="27609" spans="2:2" x14ac:dyDescent="0.25">
      <c r="B27609" s="68"/>
    </row>
    <row r="27610" spans="2:2" x14ac:dyDescent="0.25">
      <c r="B27610" s="68"/>
    </row>
    <row r="27611" spans="2:2" x14ac:dyDescent="0.25">
      <c r="B27611" s="68"/>
    </row>
    <row r="27612" spans="2:2" x14ac:dyDescent="0.25">
      <c r="B27612" s="68"/>
    </row>
    <row r="27613" spans="2:2" x14ac:dyDescent="0.25">
      <c r="B27613" s="68"/>
    </row>
    <row r="27614" spans="2:2" x14ac:dyDescent="0.25">
      <c r="B27614" s="68"/>
    </row>
    <row r="27615" spans="2:2" x14ac:dyDescent="0.25">
      <c r="B27615" s="68"/>
    </row>
    <row r="27616" spans="2:2" x14ac:dyDescent="0.25">
      <c r="B27616" s="68"/>
    </row>
    <row r="27617" spans="2:2" x14ac:dyDescent="0.25">
      <c r="B27617" s="68"/>
    </row>
    <row r="27618" spans="2:2" x14ac:dyDescent="0.25">
      <c r="B27618" s="68"/>
    </row>
    <row r="27619" spans="2:2" x14ac:dyDescent="0.25">
      <c r="B27619" s="68"/>
    </row>
    <row r="27620" spans="2:2" x14ac:dyDescent="0.25">
      <c r="B27620" s="68"/>
    </row>
    <row r="27621" spans="2:2" x14ac:dyDescent="0.25">
      <c r="B27621" s="68"/>
    </row>
    <row r="27622" spans="2:2" x14ac:dyDescent="0.25">
      <c r="B27622" s="68"/>
    </row>
    <row r="27623" spans="2:2" x14ac:dyDescent="0.25">
      <c r="B27623" s="68"/>
    </row>
    <row r="27624" spans="2:2" x14ac:dyDescent="0.25">
      <c r="B27624" s="68"/>
    </row>
    <row r="27625" spans="2:2" x14ac:dyDescent="0.25">
      <c r="B27625" s="68"/>
    </row>
    <row r="27626" spans="2:2" x14ac:dyDescent="0.25">
      <c r="B27626" s="68"/>
    </row>
    <row r="27627" spans="2:2" x14ac:dyDescent="0.25">
      <c r="B27627" s="68"/>
    </row>
    <row r="27628" spans="2:2" x14ac:dyDescent="0.25">
      <c r="B27628" s="68"/>
    </row>
    <row r="27629" spans="2:2" x14ac:dyDescent="0.25">
      <c r="B27629" s="68"/>
    </row>
    <row r="27630" spans="2:2" x14ac:dyDescent="0.25">
      <c r="B27630" s="68"/>
    </row>
    <row r="27631" spans="2:2" x14ac:dyDescent="0.25">
      <c r="B27631" s="68"/>
    </row>
    <row r="27632" spans="2:2" x14ac:dyDescent="0.25">
      <c r="B27632" s="68"/>
    </row>
    <row r="27633" spans="2:2" x14ac:dyDescent="0.25">
      <c r="B27633" s="68"/>
    </row>
    <row r="27634" spans="2:2" x14ac:dyDescent="0.25">
      <c r="B27634" s="68"/>
    </row>
    <row r="27635" spans="2:2" x14ac:dyDescent="0.25">
      <c r="B27635" s="68"/>
    </row>
    <row r="27636" spans="2:2" x14ac:dyDescent="0.25">
      <c r="B27636" s="68"/>
    </row>
    <row r="27637" spans="2:2" x14ac:dyDescent="0.25">
      <c r="B27637" s="68"/>
    </row>
    <row r="27638" spans="2:2" x14ac:dyDescent="0.25">
      <c r="B27638" s="68"/>
    </row>
    <row r="27639" spans="2:2" x14ac:dyDescent="0.25">
      <c r="B27639" s="68"/>
    </row>
    <row r="27640" spans="2:2" x14ac:dyDescent="0.25">
      <c r="B27640" s="68"/>
    </row>
    <row r="27641" spans="2:2" x14ac:dyDescent="0.25">
      <c r="B27641" s="68"/>
    </row>
    <row r="27642" spans="2:2" x14ac:dyDescent="0.25">
      <c r="B27642" s="68"/>
    </row>
    <row r="27643" spans="2:2" x14ac:dyDescent="0.25">
      <c r="B27643" s="68"/>
    </row>
    <row r="27644" spans="2:2" x14ac:dyDescent="0.25">
      <c r="B27644" s="68"/>
    </row>
    <row r="27645" spans="2:2" x14ac:dyDescent="0.25">
      <c r="B27645" s="68"/>
    </row>
    <row r="27646" spans="2:2" x14ac:dyDescent="0.25">
      <c r="B27646" s="68"/>
    </row>
    <row r="27647" spans="2:2" x14ac:dyDescent="0.25">
      <c r="B27647" s="68"/>
    </row>
    <row r="27648" spans="2:2" x14ac:dyDescent="0.25">
      <c r="B27648" s="68"/>
    </row>
    <row r="27649" spans="2:2" x14ac:dyDescent="0.25">
      <c r="B27649" s="68"/>
    </row>
    <row r="27650" spans="2:2" x14ac:dyDescent="0.25">
      <c r="B27650" s="68"/>
    </row>
    <row r="27651" spans="2:2" x14ac:dyDescent="0.25">
      <c r="B27651" s="68"/>
    </row>
    <row r="27652" spans="2:2" x14ac:dyDescent="0.25">
      <c r="B27652" s="68"/>
    </row>
    <row r="27653" spans="2:2" x14ac:dyDescent="0.25">
      <c r="B27653" s="68"/>
    </row>
    <row r="27654" spans="2:2" x14ac:dyDescent="0.25">
      <c r="B27654" s="68"/>
    </row>
    <row r="27655" spans="2:2" x14ac:dyDescent="0.25">
      <c r="B27655" s="68"/>
    </row>
    <row r="27656" spans="2:2" x14ac:dyDescent="0.25">
      <c r="B27656" s="68"/>
    </row>
    <row r="27657" spans="2:2" x14ac:dyDescent="0.25">
      <c r="B27657" s="68"/>
    </row>
    <row r="27658" spans="2:2" x14ac:dyDescent="0.25">
      <c r="B27658" s="68"/>
    </row>
    <row r="27659" spans="2:2" x14ac:dyDescent="0.25">
      <c r="B27659" s="68"/>
    </row>
    <row r="27660" spans="2:2" x14ac:dyDescent="0.25">
      <c r="B27660" s="68"/>
    </row>
    <row r="27661" spans="2:2" x14ac:dyDescent="0.25">
      <c r="B27661" s="68"/>
    </row>
    <row r="27662" spans="2:2" x14ac:dyDescent="0.25">
      <c r="B27662" s="68"/>
    </row>
    <row r="27663" spans="2:2" x14ac:dyDescent="0.25">
      <c r="B27663" s="68"/>
    </row>
    <row r="27664" spans="2:2" x14ac:dyDescent="0.25">
      <c r="B27664" s="68"/>
    </row>
    <row r="27665" spans="2:2" x14ac:dyDescent="0.25">
      <c r="B27665" s="68"/>
    </row>
    <row r="27666" spans="2:2" x14ac:dyDescent="0.25">
      <c r="B27666" s="68"/>
    </row>
    <row r="27667" spans="2:2" x14ac:dyDescent="0.25">
      <c r="B27667" s="68"/>
    </row>
    <row r="27668" spans="2:2" x14ac:dyDescent="0.25">
      <c r="B27668" s="68"/>
    </row>
    <row r="27669" spans="2:2" x14ac:dyDescent="0.25">
      <c r="B27669" s="68"/>
    </row>
    <row r="27670" spans="2:2" x14ac:dyDescent="0.25">
      <c r="B27670" s="68"/>
    </row>
    <row r="27671" spans="2:2" x14ac:dyDescent="0.25">
      <c r="B27671" s="68"/>
    </row>
    <row r="27672" spans="2:2" x14ac:dyDescent="0.25">
      <c r="B27672" s="68"/>
    </row>
    <row r="27673" spans="2:2" x14ac:dyDescent="0.25">
      <c r="B27673" s="68"/>
    </row>
    <row r="27674" spans="2:2" x14ac:dyDescent="0.25">
      <c r="B27674" s="68"/>
    </row>
    <row r="27675" spans="2:2" x14ac:dyDescent="0.25">
      <c r="B27675" s="68"/>
    </row>
    <row r="27676" spans="2:2" x14ac:dyDescent="0.25">
      <c r="B27676" s="68"/>
    </row>
    <row r="27677" spans="2:2" x14ac:dyDescent="0.25">
      <c r="B27677" s="68"/>
    </row>
    <row r="27678" spans="2:2" x14ac:dyDescent="0.25">
      <c r="B27678" s="68"/>
    </row>
    <row r="27679" spans="2:2" x14ac:dyDescent="0.25">
      <c r="B27679" s="68"/>
    </row>
    <row r="27680" spans="2:2" x14ac:dyDescent="0.25">
      <c r="B27680" s="68"/>
    </row>
    <row r="27681" spans="2:2" x14ac:dyDescent="0.25">
      <c r="B27681" s="68"/>
    </row>
    <row r="27682" spans="2:2" x14ac:dyDescent="0.25">
      <c r="B27682" s="68"/>
    </row>
    <row r="27683" spans="2:2" x14ac:dyDescent="0.25">
      <c r="B27683" s="68"/>
    </row>
    <row r="27684" spans="2:2" x14ac:dyDescent="0.25">
      <c r="B27684" s="68"/>
    </row>
    <row r="27685" spans="2:2" x14ac:dyDescent="0.25">
      <c r="B27685" s="68"/>
    </row>
    <row r="27686" spans="2:2" x14ac:dyDescent="0.25">
      <c r="B27686" s="68"/>
    </row>
    <row r="27687" spans="2:2" x14ac:dyDescent="0.25">
      <c r="B27687" s="68"/>
    </row>
    <row r="27688" spans="2:2" x14ac:dyDescent="0.25">
      <c r="B27688" s="68"/>
    </row>
    <row r="27689" spans="2:2" x14ac:dyDescent="0.25">
      <c r="B27689" s="68"/>
    </row>
    <row r="27690" spans="2:2" x14ac:dyDescent="0.25">
      <c r="B27690" s="68"/>
    </row>
    <row r="27691" spans="2:2" x14ac:dyDescent="0.25">
      <c r="B27691" s="68"/>
    </row>
    <row r="27692" spans="2:2" x14ac:dyDescent="0.25">
      <c r="B27692" s="68"/>
    </row>
    <row r="27693" spans="2:2" x14ac:dyDescent="0.25">
      <c r="B27693" s="68"/>
    </row>
    <row r="27694" spans="2:2" x14ac:dyDescent="0.25">
      <c r="B27694" s="68"/>
    </row>
    <row r="27695" spans="2:2" x14ac:dyDescent="0.25">
      <c r="B27695" s="68"/>
    </row>
    <row r="27696" spans="2:2" x14ac:dyDescent="0.25">
      <c r="B27696" s="68"/>
    </row>
    <row r="27697" spans="2:2" x14ac:dyDescent="0.25">
      <c r="B27697" s="68"/>
    </row>
    <row r="27698" spans="2:2" x14ac:dyDescent="0.25">
      <c r="B27698" s="68"/>
    </row>
    <row r="27699" spans="2:2" x14ac:dyDescent="0.25">
      <c r="B27699" s="68"/>
    </row>
    <row r="27700" spans="2:2" x14ac:dyDescent="0.25">
      <c r="B27700" s="68"/>
    </row>
    <row r="27701" spans="2:2" x14ac:dyDescent="0.25">
      <c r="B27701" s="68"/>
    </row>
    <row r="27702" spans="2:2" x14ac:dyDescent="0.25">
      <c r="B27702" s="68"/>
    </row>
    <row r="27703" spans="2:2" x14ac:dyDescent="0.25">
      <c r="B27703" s="68"/>
    </row>
    <row r="27704" spans="2:2" x14ac:dyDescent="0.25">
      <c r="B27704" s="68"/>
    </row>
    <row r="27705" spans="2:2" x14ac:dyDescent="0.25">
      <c r="B27705" s="68"/>
    </row>
    <row r="27706" spans="2:2" x14ac:dyDescent="0.25">
      <c r="B27706" s="68"/>
    </row>
    <row r="27707" spans="2:2" x14ac:dyDescent="0.25">
      <c r="B27707" s="68"/>
    </row>
    <row r="27708" spans="2:2" x14ac:dyDescent="0.25">
      <c r="B27708" s="68"/>
    </row>
    <row r="27709" spans="2:2" x14ac:dyDescent="0.25">
      <c r="B27709" s="68"/>
    </row>
    <row r="27710" spans="2:2" x14ac:dyDescent="0.25">
      <c r="B27710" s="68"/>
    </row>
    <row r="27711" spans="2:2" x14ac:dyDescent="0.25">
      <c r="B27711" s="68"/>
    </row>
    <row r="27712" spans="2:2" x14ac:dyDescent="0.25">
      <c r="B27712" s="68"/>
    </row>
    <row r="27713" spans="2:2" x14ac:dyDescent="0.25">
      <c r="B27713" s="68"/>
    </row>
    <row r="27714" spans="2:2" x14ac:dyDescent="0.25">
      <c r="B27714" s="68"/>
    </row>
    <row r="27715" spans="2:2" x14ac:dyDescent="0.25">
      <c r="B27715" s="68"/>
    </row>
    <row r="27716" spans="2:2" x14ac:dyDescent="0.25">
      <c r="B27716" s="68"/>
    </row>
    <row r="27717" spans="2:2" x14ac:dyDescent="0.25">
      <c r="B27717" s="68"/>
    </row>
    <row r="27718" spans="2:2" x14ac:dyDescent="0.25">
      <c r="B27718" s="68"/>
    </row>
    <row r="27719" spans="2:2" x14ac:dyDescent="0.25">
      <c r="B27719" s="68"/>
    </row>
    <row r="27720" spans="2:2" x14ac:dyDescent="0.25">
      <c r="B27720" s="68"/>
    </row>
    <row r="27721" spans="2:2" x14ac:dyDescent="0.25">
      <c r="B27721" s="68"/>
    </row>
    <row r="27722" spans="2:2" x14ac:dyDescent="0.25">
      <c r="B27722" s="68"/>
    </row>
    <row r="27723" spans="2:2" x14ac:dyDescent="0.25">
      <c r="B27723" s="68"/>
    </row>
    <row r="27724" spans="2:2" x14ac:dyDescent="0.25">
      <c r="B27724" s="68"/>
    </row>
    <row r="27725" spans="2:2" x14ac:dyDescent="0.25">
      <c r="B27725" s="68"/>
    </row>
    <row r="27726" spans="2:2" x14ac:dyDescent="0.25">
      <c r="B27726" s="68"/>
    </row>
    <row r="27727" spans="2:2" x14ac:dyDescent="0.25">
      <c r="B27727" s="68"/>
    </row>
    <row r="27728" spans="2:2" x14ac:dyDescent="0.25">
      <c r="B27728" s="68"/>
    </row>
    <row r="27729" spans="2:2" x14ac:dyDescent="0.25">
      <c r="B27729" s="68"/>
    </row>
    <row r="27730" spans="2:2" x14ac:dyDescent="0.25">
      <c r="B27730" s="68"/>
    </row>
    <row r="27731" spans="2:2" x14ac:dyDescent="0.25">
      <c r="B27731" s="68"/>
    </row>
    <row r="27732" spans="2:2" x14ac:dyDescent="0.25">
      <c r="B27732" s="68"/>
    </row>
    <row r="27733" spans="2:2" x14ac:dyDescent="0.25">
      <c r="B27733" s="68"/>
    </row>
    <row r="27734" spans="2:2" x14ac:dyDescent="0.25">
      <c r="B27734" s="68"/>
    </row>
    <row r="27735" spans="2:2" x14ac:dyDescent="0.25">
      <c r="B27735" s="68"/>
    </row>
    <row r="27736" spans="2:2" x14ac:dyDescent="0.25">
      <c r="B27736" s="68"/>
    </row>
    <row r="27737" spans="2:2" x14ac:dyDescent="0.25">
      <c r="B27737" s="68"/>
    </row>
    <row r="27738" spans="2:2" x14ac:dyDescent="0.25">
      <c r="B27738" s="68"/>
    </row>
    <row r="27739" spans="2:2" x14ac:dyDescent="0.25">
      <c r="B27739" s="68"/>
    </row>
    <row r="27740" spans="2:2" x14ac:dyDescent="0.25">
      <c r="B27740" s="68"/>
    </row>
    <row r="27741" spans="2:2" x14ac:dyDescent="0.25">
      <c r="B27741" s="68"/>
    </row>
    <row r="27742" spans="2:2" x14ac:dyDescent="0.25">
      <c r="B27742" s="68"/>
    </row>
    <row r="27743" spans="2:2" x14ac:dyDescent="0.25">
      <c r="B27743" s="68"/>
    </row>
    <row r="27744" spans="2:2" x14ac:dyDescent="0.25">
      <c r="B27744" s="68"/>
    </row>
    <row r="27745" spans="2:2" x14ac:dyDescent="0.25">
      <c r="B27745" s="68"/>
    </row>
    <row r="27746" spans="2:2" x14ac:dyDescent="0.25">
      <c r="B27746" s="68"/>
    </row>
    <row r="27747" spans="2:2" x14ac:dyDescent="0.25">
      <c r="B27747" s="68"/>
    </row>
    <row r="27748" spans="2:2" x14ac:dyDescent="0.25">
      <c r="B27748" s="68"/>
    </row>
    <row r="27749" spans="2:2" x14ac:dyDescent="0.25">
      <c r="B27749" s="68"/>
    </row>
    <row r="27750" spans="2:2" x14ac:dyDescent="0.25">
      <c r="B27750" s="68"/>
    </row>
    <row r="27751" spans="2:2" x14ac:dyDescent="0.25">
      <c r="B27751" s="68"/>
    </row>
    <row r="27752" spans="2:2" x14ac:dyDescent="0.25">
      <c r="B27752" s="68"/>
    </row>
    <row r="27753" spans="2:2" x14ac:dyDescent="0.25">
      <c r="B27753" s="68"/>
    </row>
    <row r="27754" spans="2:2" x14ac:dyDescent="0.25">
      <c r="B27754" s="68"/>
    </row>
    <row r="27755" spans="2:2" x14ac:dyDescent="0.25">
      <c r="B27755" s="68"/>
    </row>
    <row r="27756" spans="2:2" x14ac:dyDescent="0.25">
      <c r="B27756" s="68"/>
    </row>
    <row r="27757" spans="2:2" x14ac:dyDescent="0.25">
      <c r="B27757" s="68"/>
    </row>
    <row r="27758" spans="2:2" x14ac:dyDescent="0.25">
      <c r="B27758" s="68"/>
    </row>
    <row r="27759" spans="2:2" x14ac:dyDescent="0.25">
      <c r="B27759" s="68"/>
    </row>
    <row r="27760" spans="2:2" x14ac:dyDescent="0.25">
      <c r="B27760" s="68"/>
    </row>
    <row r="27761" spans="2:2" x14ac:dyDescent="0.25">
      <c r="B27761" s="68"/>
    </row>
    <row r="27762" spans="2:2" x14ac:dyDescent="0.25">
      <c r="B27762" s="68"/>
    </row>
    <row r="27763" spans="2:2" x14ac:dyDescent="0.25">
      <c r="B27763" s="68"/>
    </row>
    <row r="27764" spans="2:2" x14ac:dyDescent="0.25">
      <c r="B27764" s="68"/>
    </row>
    <row r="27765" spans="2:2" x14ac:dyDescent="0.25">
      <c r="B27765" s="68"/>
    </row>
    <row r="27766" spans="2:2" x14ac:dyDescent="0.25">
      <c r="B27766" s="68"/>
    </row>
    <row r="27767" spans="2:2" x14ac:dyDescent="0.25">
      <c r="B27767" s="68"/>
    </row>
    <row r="27768" spans="2:2" x14ac:dyDescent="0.25">
      <c r="B27768" s="68"/>
    </row>
    <row r="27769" spans="2:2" x14ac:dyDescent="0.25">
      <c r="B27769" s="68"/>
    </row>
    <row r="27770" spans="2:2" x14ac:dyDescent="0.25">
      <c r="B27770" s="68"/>
    </row>
    <row r="27771" spans="2:2" x14ac:dyDescent="0.25">
      <c r="B27771" s="68"/>
    </row>
    <row r="27772" spans="2:2" x14ac:dyDescent="0.25">
      <c r="B27772" s="68"/>
    </row>
    <row r="27773" spans="2:2" x14ac:dyDescent="0.25">
      <c r="B27773" s="68"/>
    </row>
    <row r="27774" spans="2:2" x14ac:dyDescent="0.25">
      <c r="B27774" s="68"/>
    </row>
    <row r="27775" spans="2:2" x14ac:dyDescent="0.25">
      <c r="B27775" s="68"/>
    </row>
    <row r="27776" spans="2:2" x14ac:dyDescent="0.25">
      <c r="B27776" s="68"/>
    </row>
    <row r="27777" spans="2:2" x14ac:dyDescent="0.25">
      <c r="B27777" s="68"/>
    </row>
    <row r="27778" spans="2:2" x14ac:dyDescent="0.25">
      <c r="B27778" s="68"/>
    </row>
    <row r="27779" spans="2:2" x14ac:dyDescent="0.25">
      <c r="B27779" s="68"/>
    </row>
    <row r="27780" spans="2:2" x14ac:dyDescent="0.25">
      <c r="B27780" s="68"/>
    </row>
    <row r="27781" spans="2:2" x14ac:dyDescent="0.25">
      <c r="B27781" s="68"/>
    </row>
    <row r="27782" spans="2:2" x14ac:dyDescent="0.25">
      <c r="B27782" s="68"/>
    </row>
    <row r="27783" spans="2:2" x14ac:dyDescent="0.25">
      <c r="B27783" s="68"/>
    </row>
    <row r="27784" spans="2:2" x14ac:dyDescent="0.25">
      <c r="B27784" s="68"/>
    </row>
    <row r="27785" spans="2:2" x14ac:dyDescent="0.25">
      <c r="B27785" s="68"/>
    </row>
    <row r="27786" spans="2:2" x14ac:dyDescent="0.25">
      <c r="B27786" s="68"/>
    </row>
    <row r="27787" spans="2:2" x14ac:dyDescent="0.25">
      <c r="B27787" s="68"/>
    </row>
    <row r="27788" spans="2:2" x14ac:dyDescent="0.25">
      <c r="B27788" s="68"/>
    </row>
    <row r="27789" spans="2:2" x14ac:dyDescent="0.25">
      <c r="B27789" s="68"/>
    </row>
    <row r="27790" spans="2:2" x14ac:dyDescent="0.25">
      <c r="B27790" s="68"/>
    </row>
    <row r="27791" spans="2:2" x14ac:dyDescent="0.25">
      <c r="B27791" s="68"/>
    </row>
    <row r="27792" spans="2:2" x14ac:dyDescent="0.25">
      <c r="B27792" s="68"/>
    </row>
    <row r="27793" spans="2:2" x14ac:dyDescent="0.25">
      <c r="B27793" s="68"/>
    </row>
    <row r="27794" spans="2:2" x14ac:dyDescent="0.25">
      <c r="B27794" s="68"/>
    </row>
    <row r="27795" spans="2:2" x14ac:dyDescent="0.25">
      <c r="B27795" s="68"/>
    </row>
    <row r="27796" spans="2:2" x14ac:dyDescent="0.25">
      <c r="B27796" s="68"/>
    </row>
    <row r="27797" spans="2:2" x14ac:dyDescent="0.25">
      <c r="B27797" s="68"/>
    </row>
    <row r="27798" spans="2:2" x14ac:dyDescent="0.25">
      <c r="B27798" s="68"/>
    </row>
    <row r="27799" spans="2:2" x14ac:dyDescent="0.25">
      <c r="B27799" s="68"/>
    </row>
    <row r="27800" spans="2:2" x14ac:dyDescent="0.25">
      <c r="B27800" s="68"/>
    </row>
    <row r="27801" spans="2:2" x14ac:dyDescent="0.25">
      <c r="B27801" s="68"/>
    </row>
    <row r="27802" spans="2:2" x14ac:dyDescent="0.25">
      <c r="B27802" s="68"/>
    </row>
    <row r="27803" spans="2:2" x14ac:dyDescent="0.25">
      <c r="B27803" s="68"/>
    </row>
    <row r="27804" spans="2:2" x14ac:dyDescent="0.25">
      <c r="B27804" s="68"/>
    </row>
    <row r="27805" spans="2:2" x14ac:dyDescent="0.25">
      <c r="B27805" s="68"/>
    </row>
    <row r="27806" spans="2:2" x14ac:dyDescent="0.25">
      <c r="B27806" s="68"/>
    </row>
    <row r="27807" spans="2:2" x14ac:dyDescent="0.25">
      <c r="B27807" s="68"/>
    </row>
    <row r="27808" spans="2:2" x14ac:dyDescent="0.25">
      <c r="B27808" s="68"/>
    </row>
    <row r="27809" spans="2:2" x14ac:dyDescent="0.25">
      <c r="B27809" s="68"/>
    </row>
    <row r="27810" spans="2:2" x14ac:dyDescent="0.25">
      <c r="B27810" s="68"/>
    </row>
    <row r="27811" spans="2:2" x14ac:dyDescent="0.25">
      <c r="B27811" s="68"/>
    </row>
    <row r="27812" spans="2:2" x14ac:dyDescent="0.25">
      <c r="B27812" s="68"/>
    </row>
    <row r="27813" spans="2:2" x14ac:dyDescent="0.25">
      <c r="B27813" s="68"/>
    </row>
    <row r="27814" spans="2:2" x14ac:dyDescent="0.25">
      <c r="B27814" s="68"/>
    </row>
    <row r="27815" spans="2:2" x14ac:dyDescent="0.25">
      <c r="B27815" s="68"/>
    </row>
    <row r="27816" spans="2:2" x14ac:dyDescent="0.25">
      <c r="B27816" s="68"/>
    </row>
    <row r="27817" spans="2:2" x14ac:dyDescent="0.25">
      <c r="B27817" s="68"/>
    </row>
    <row r="27818" spans="2:2" x14ac:dyDescent="0.25">
      <c r="B27818" s="68"/>
    </row>
    <row r="27819" spans="2:2" x14ac:dyDescent="0.25">
      <c r="B27819" s="68"/>
    </row>
    <row r="27820" spans="2:2" x14ac:dyDescent="0.25">
      <c r="B27820" s="68"/>
    </row>
    <row r="27821" spans="2:2" x14ac:dyDescent="0.25">
      <c r="B27821" s="68"/>
    </row>
    <row r="27822" spans="2:2" x14ac:dyDescent="0.25">
      <c r="B27822" s="68"/>
    </row>
    <row r="27823" spans="2:2" x14ac:dyDescent="0.25">
      <c r="B27823" s="68"/>
    </row>
    <row r="27824" spans="2:2" x14ac:dyDescent="0.25">
      <c r="B27824" s="68"/>
    </row>
    <row r="27825" spans="2:2" x14ac:dyDescent="0.25">
      <c r="B27825" s="68"/>
    </row>
    <row r="27826" spans="2:2" x14ac:dyDescent="0.25">
      <c r="B27826" s="68"/>
    </row>
    <row r="27827" spans="2:2" x14ac:dyDescent="0.25">
      <c r="B27827" s="68"/>
    </row>
    <row r="27828" spans="2:2" x14ac:dyDescent="0.25">
      <c r="B27828" s="68"/>
    </row>
    <row r="27829" spans="2:2" x14ac:dyDescent="0.25">
      <c r="B27829" s="68"/>
    </row>
    <row r="27830" spans="2:2" x14ac:dyDescent="0.25">
      <c r="B27830" s="68"/>
    </row>
    <row r="27831" spans="2:2" x14ac:dyDescent="0.25">
      <c r="B27831" s="68"/>
    </row>
    <row r="27832" spans="2:2" x14ac:dyDescent="0.25">
      <c r="B27832" s="68"/>
    </row>
    <row r="27833" spans="2:2" x14ac:dyDescent="0.25">
      <c r="B27833" s="68"/>
    </row>
    <row r="27834" spans="2:2" x14ac:dyDescent="0.25">
      <c r="B27834" s="68"/>
    </row>
    <row r="27835" spans="2:2" x14ac:dyDescent="0.25">
      <c r="B27835" s="68"/>
    </row>
    <row r="27836" spans="2:2" x14ac:dyDescent="0.25">
      <c r="B27836" s="68"/>
    </row>
    <row r="27837" spans="2:2" x14ac:dyDescent="0.25">
      <c r="B27837" s="68"/>
    </row>
    <row r="27838" spans="2:2" x14ac:dyDescent="0.25">
      <c r="B27838" s="68"/>
    </row>
    <row r="27839" spans="2:2" x14ac:dyDescent="0.25">
      <c r="B27839" s="68"/>
    </row>
    <row r="27840" spans="2:2" x14ac:dyDescent="0.25">
      <c r="B27840" s="68"/>
    </row>
    <row r="27841" spans="2:2" x14ac:dyDescent="0.25">
      <c r="B27841" s="68"/>
    </row>
    <row r="27842" spans="2:2" x14ac:dyDescent="0.25">
      <c r="B27842" s="68"/>
    </row>
    <row r="27843" spans="2:2" x14ac:dyDescent="0.25">
      <c r="B27843" s="68"/>
    </row>
    <row r="27844" spans="2:2" x14ac:dyDescent="0.25">
      <c r="B27844" s="68"/>
    </row>
    <row r="27845" spans="2:2" x14ac:dyDescent="0.25">
      <c r="B27845" s="68"/>
    </row>
    <row r="27846" spans="2:2" x14ac:dyDescent="0.25">
      <c r="B27846" s="68"/>
    </row>
    <row r="27847" spans="2:2" x14ac:dyDescent="0.25">
      <c r="B27847" s="68"/>
    </row>
    <row r="27848" spans="2:2" x14ac:dyDescent="0.25">
      <c r="B27848" s="68"/>
    </row>
    <row r="27849" spans="2:2" x14ac:dyDescent="0.25">
      <c r="B27849" s="68"/>
    </row>
    <row r="27850" spans="2:2" x14ac:dyDescent="0.25">
      <c r="B27850" s="68"/>
    </row>
    <row r="27851" spans="2:2" x14ac:dyDescent="0.25">
      <c r="B27851" s="68"/>
    </row>
    <row r="27852" spans="2:2" x14ac:dyDescent="0.25">
      <c r="B27852" s="68"/>
    </row>
    <row r="27853" spans="2:2" x14ac:dyDescent="0.25">
      <c r="B27853" s="68"/>
    </row>
    <row r="27854" spans="2:2" x14ac:dyDescent="0.25">
      <c r="B27854" s="68"/>
    </row>
    <row r="27855" spans="2:2" x14ac:dyDescent="0.25">
      <c r="B27855" s="68"/>
    </row>
    <row r="27856" spans="2:2" x14ac:dyDescent="0.25">
      <c r="B27856" s="68"/>
    </row>
    <row r="27857" spans="2:2" x14ac:dyDescent="0.25">
      <c r="B27857" s="68"/>
    </row>
    <row r="27858" spans="2:2" x14ac:dyDescent="0.25">
      <c r="B27858" s="68"/>
    </row>
    <row r="27859" spans="2:2" x14ac:dyDescent="0.25">
      <c r="B27859" s="68"/>
    </row>
    <row r="27860" spans="2:2" x14ac:dyDescent="0.25">
      <c r="B27860" s="68"/>
    </row>
    <row r="27861" spans="2:2" x14ac:dyDescent="0.25">
      <c r="B27861" s="68"/>
    </row>
    <row r="27862" spans="2:2" x14ac:dyDescent="0.25">
      <c r="B27862" s="68"/>
    </row>
    <row r="27863" spans="2:2" x14ac:dyDescent="0.25">
      <c r="B27863" s="68"/>
    </row>
    <row r="27864" spans="2:2" x14ac:dyDescent="0.25">
      <c r="B27864" s="68"/>
    </row>
    <row r="27865" spans="2:2" x14ac:dyDescent="0.25">
      <c r="B27865" s="68"/>
    </row>
    <row r="27866" spans="2:2" x14ac:dyDescent="0.25">
      <c r="B27866" s="68"/>
    </row>
    <row r="27867" spans="2:2" x14ac:dyDescent="0.25">
      <c r="B27867" s="68"/>
    </row>
    <row r="27868" spans="2:2" x14ac:dyDescent="0.25">
      <c r="B27868" s="68"/>
    </row>
    <row r="27869" spans="2:2" x14ac:dyDescent="0.25">
      <c r="B27869" s="68"/>
    </row>
    <row r="27870" spans="2:2" x14ac:dyDescent="0.25">
      <c r="B27870" s="68"/>
    </row>
    <row r="27871" spans="2:2" x14ac:dyDescent="0.25">
      <c r="B27871" s="68"/>
    </row>
    <row r="27872" spans="2:2" x14ac:dyDescent="0.25">
      <c r="B27872" s="68"/>
    </row>
    <row r="27873" spans="2:2" x14ac:dyDescent="0.25">
      <c r="B27873" s="68"/>
    </row>
    <row r="27874" spans="2:2" x14ac:dyDescent="0.25">
      <c r="B27874" s="68"/>
    </row>
    <row r="27875" spans="2:2" x14ac:dyDescent="0.25">
      <c r="B27875" s="68"/>
    </row>
    <row r="27876" spans="2:2" x14ac:dyDescent="0.25">
      <c r="B27876" s="68"/>
    </row>
    <row r="27877" spans="2:2" x14ac:dyDescent="0.25">
      <c r="B27877" s="68"/>
    </row>
    <row r="27878" spans="2:2" x14ac:dyDescent="0.25">
      <c r="B27878" s="68"/>
    </row>
    <row r="27879" spans="2:2" x14ac:dyDescent="0.25">
      <c r="B27879" s="68"/>
    </row>
    <row r="27880" spans="2:2" x14ac:dyDescent="0.25">
      <c r="B27880" s="68"/>
    </row>
    <row r="27881" spans="2:2" x14ac:dyDescent="0.25">
      <c r="B27881" s="68"/>
    </row>
    <row r="27882" spans="2:2" x14ac:dyDescent="0.25">
      <c r="B27882" s="68"/>
    </row>
    <row r="27883" spans="2:2" x14ac:dyDescent="0.25">
      <c r="B27883" s="68"/>
    </row>
    <row r="27884" spans="2:2" x14ac:dyDescent="0.25">
      <c r="B27884" s="68"/>
    </row>
    <row r="27885" spans="2:2" x14ac:dyDescent="0.25">
      <c r="B27885" s="68"/>
    </row>
    <row r="27886" spans="2:2" x14ac:dyDescent="0.25">
      <c r="B27886" s="68"/>
    </row>
    <row r="27887" spans="2:2" x14ac:dyDescent="0.25">
      <c r="B27887" s="68"/>
    </row>
    <row r="27888" spans="2:2" x14ac:dyDescent="0.25">
      <c r="B27888" s="68"/>
    </row>
    <row r="27889" spans="2:2" x14ac:dyDescent="0.25">
      <c r="B27889" s="68"/>
    </row>
    <row r="27890" spans="2:2" x14ac:dyDescent="0.25">
      <c r="B27890" s="68"/>
    </row>
    <row r="27891" spans="2:2" x14ac:dyDescent="0.25">
      <c r="B27891" s="68"/>
    </row>
    <row r="27892" spans="2:2" x14ac:dyDescent="0.25">
      <c r="B27892" s="68"/>
    </row>
    <row r="27893" spans="2:2" x14ac:dyDescent="0.25">
      <c r="B27893" s="68"/>
    </row>
    <row r="27894" spans="2:2" x14ac:dyDescent="0.25">
      <c r="B27894" s="68"/>
    </row>
    <row r="27895" spans="2:2" x14ac:dyDescent="0.25">
      <c r="B27895" s="68"/>
    </row>
    <row r="27896" spans="2:2" x14ac:dyDescent="0.25">
      <c r="B27896" s="68"/>
    </row>
    <row r="27897" spans="2:2" x14ac:dyDescent="0.25">
      <c r="B27897" s="68"/>
    </row>
    <row r="27898" spans="2:2" x14ac:dyDescent="0.25">
      <c r="B27898" s="68"/>
    </row>
    <row r="27899" spans="2:2" x14ac:dyDescent="0.25">
      <c r="B27899" s="68"/>
    </row>
    <row r="27900" spans="2:2" x14ac:dyDescent="0.25">
      <c r="B27900" s="68"/>
    </row>
    <row r="27901" spans="2:2" x14ac:dyDescent="0.25">
      <c r="B27901" s="68"/>
    </row>
    <row r="27902" spans="2:2" x14ac:dyDescent="0.25">
      <c r="B27902" s="68"/>
    </row>
    <row r="27903" spans="2:2" x14ac:dyDescent="0.25">
      <c r="B27903" s="68"/>
    </row>
    <row r="27904" spans="2:2" x14ac:dyDescent="0.25">
      <c r="B27904" s="68"/>
    </row>
    <row r="27905" spans="2:2" x14ac:dyDescent="0.25">
      <c r="B27905" s="68"/>
    </row>
    <row r="27906" spans="2:2" x14ac:dyDescent="0.25">
      <c r="B27906" s="68"/>
    </row>
    <row r="27907" spans="2:2" x14ac:dyDescent="0.25">
      <c r="B27907" s="68"/>
    </row>
    <row r="27908" spans="2:2" x14ac:dyDescent="0.25">
      <c r="B27908" s="68"/>
    </row>
    <row r="27909" spans="2:2" x14ac:dyDescent="0.25">
      <c r="B27909" s="68"/>
    </row>
    <row r="27910" spans="2:2" x14ac:dyDescent="0.25">
      <c r="B27910" s="68"/>
    </row>
    <row r="27911" spans="2:2" x14ac:dyDescent="0.25">
      <c r="B27911" s="68"/>
    </row>
    <row r="27912" spans="2:2" x14ac:dyDescent="0.25">
      <c r="B27912" s="68"/>
    </row>
    <row r="27913" spans="2:2" x14ac:dyDescent="0.25">
      <c r="B27913" s="68"/>
    </row>
    <row r="27914" spans="2:2" x14ac:dyDescent="0.25">
      <c r="B27914" s="68"/>
    </row>
    <row r="27915" spans="2:2" x14ac:dyDescent="0.25">
      <c r="B27915" s="68"/>
    </row>
    <row r="27916" spans="2:2" x14ac:dyDescent="0.25">
      <c r="B27916" s="68"/>
    </row>
    <row r="27917" spans="2:2" x14ac:dyDescent="0.25">
      <c r="B27917" s="68"/>
    </row>
    <row r="27918" spans="2:2" x14ac:dyDescent="0.25">
      <c r="B27918" s="68"/>
    </row>
    <row r="27919" spans="2:2" x14ac:dyDescent="0.25">
      <c r="B27919" s="68"/>
    </row>
    <row r="27920" spans="2:2" x14ac:dyDescent="0.25">
      <c r="B27920" s="68"/>
    </row>
    <row r="27921" spans="2:2" x14ac:dyDescent="0.25">
      <c r="B27921" s="68"/>
    </row>
    <row r="27922" spans="2:2" x14ac:dyDescent="0.25">
      <c r="B27922" s="68"/>
    </row>
    <row r="27923" spans="2:2" x14ac:dyDescent="0.25">
      <c r="B27923" s="68"/>
    </row>
    <row r="27924" spans="2:2" x14ac:dyDescent="0.25">
      <c r="B27924" s="68"/>
    </row>
    <row r="27925" spans="2:2" x14ac:dyDescent="0.25">
      <c r="B27925" s="68"/>
    </row>
    <row r="27926" spans="2:2" x14ac:dyDescent="0.25">
      <c r="B27926" s="68"/>
    </row>
    <row r="27927" spans="2:2" x14ac:dyDescent="0.25">
      <c r="B27927" s="68"/>
    </row>
    <row r="27928" spans="2:2" x14ac:dyDescent="0.25">
      <c r="B27928" s="68"/>
    </row>
    <row r="27929" spans="2:2" x14ac:dyDescent="0.25">
      <c r="B27929" s="68"/>
    </row>
    <row r="27930" spans="2:2" x14ac:dyDescent="0.25">
      <c r="B27930" s="68"/>
    </row>
    <row r="27931" spans="2:2" x14ac:dyDescent="0.25">
      <c r="B27931" s="68"/>
    </row>
    <row r="27932" spans="2:2" x14ac:dyDescent="0.25">
      <c r="B27932" s="68"/>
    </row>
    <row r="27933" spans="2:2" x14ac:dyDescent="0.25">
      <c r="B27933" s="68"/>
    </row>
    <row r="27934" spans="2:2" x14ac:dyDescent="0.25">
      <c r="B27934" s="68"/>
    </row>
    <row r="27935" spans="2:2" x14ac:dyDescent="0.25">
      <c r="B27935" s="68"/>
    </row>
    <row r="27936" spans="2:2" x14ac:dyDescent="0.25">
      <c r="B27936" s="68"/>
    </row>
    <row r="27937" spans="2:2" x14ac:dyDescent="0.25">
      <c r="B27937" s="68"/>
    </row>
    <row r="27938" spans="2:2" x14ac:dyDescent="0.25">
      <c r="B27938" s="68"/>
    </row>
    <row r="27939" spans="2:2" x14ac:dyDescent="0.25">
      <c r="B27939" s="68"/>
    </row>
    <row r="27940" spans="2:2" x14ac:dyDescent="0.25">
      <c r="B27940" s="68"/>
    </row>
    <row r="27941" spans="2:2" x14ac:dyDescent="0.25">
      <c r="B27941" s="68"/>
    </row>
    <row r="27942" spans="2:2" x14ac:dyDescent="0.25">
      <c r="B27942" s="68"/>
    </row>
    <row r="27943" spans="2:2" x14ac:dyDescent="0.25">
      <c r="B27943" s="68"/>
    </row>
    <row r="27944" spans="2:2" x14ac:dyDescent="0.25">
      <c r="B27944" s="68"/>
    </row>
    <row r="27945" spans="2:2" x14ac:dyDescent="0.25">
      <c r="B27945" s="68"/>
    </row>
    <row r="27946" spans="2:2" x14ac:dyDescent="0.25">
      <c r="B27946" s="68"/>
    </row>
    <row r="27947" spans="2:2" x14ac:dyDescent="0.25">
      <c r="B27947" s="68"/>
    </row>
    <row r="27948" spans="2:2" x14ac:dyDescent="0.25">
      <c r="B27948" s="68"/>
    </row>
    <row r="27949" spans="2:2" x14ac:dyDescent="0.25">
      <c r="B27949" s="68"/>
    </row>
    <row r="27950" spans="2:2" x14ac:dyDescent="0.25">
      <c r="B27950" s="68"/>
    </row>
    <row r="27951" spans="2:2" x14ac:dyDescent="0.25">
      <c r="B27951" s="68"/>
    </row>
    <row r="27952" spans="2:2" x14ac:dyDescent="0.25">
      <c r="B27952" s="68"/>
    </row>
    <row r="27953" spans="2:2" x14ac:dyDescent="0.25">
      <c r="B27953" s="68"/>
    </row>
    <row r="27954" spans="2:2" x14ac:dyDescent="0.25">
      <c r="B27954" s="68"/>
    </row>
    <row r="27955" spans="2:2" x14ac:dyDescent="0.25">
      <c r="B27955" s="68"/>
    </row>
    <row r="27956" spans="2:2" x14ac:dyDescent="0.25">
      <c r="B27956" s="68"/>
    </row>
    <row r="27957" spans="2:2" x14ac:dyDescent="0.25">
      <c r="B27957" s="68"/>
    </row>
    <row r="27958" spans="2:2" x14ac:dyDescent="0.25">
      <c r="B27958" s="68"/>
    </row>
    <row r="27959" spans="2:2" x14ac:dyDescent="0.25">
      <c r="B27959" s="68"/>
    </row>
    <row r="27960" spans="2:2" x14ac:dyDescent="0.25">
      <c r="B27960" s="68"/>
    </row>
    <row r="27961" spans="2:2" x14ac:dyDescent="0.25">
      <c r="B27961" s="68"/>
    </row>
    <row r="27962" spans="2:2" x14ac:dyDescent="0.25">
      <c r="B27962" s="68"/>
    </row>
    <row r="27963" spans="2:2" x14ac:dyDescent="0.25">
      <c r="B27963" s="68"/>
    </row>
    <row r="27964" spans="2:2" x14ac:dyDescent="0.25">
      <c r="B27964" s="68"/>
    </row>
    <row r="27965" spans="2:2" x14ac:dyDescent="0.25">
      <c r="B27965" s="68"/>
    </row>
    <row r="27966" spans="2:2" x14ac:dyDescent="0.25">
      <c r="B27966" s="68"/>
    </row>
    <row r="27967" spans="2:2" x14ac:dyDescent="0.25">
      <c r="B27967" s="68"/>
    </row>
    <row r="27968" spans="2:2" x14ac:dyDescent="0.25">
      <c r="B27968" s="68"/>
    </row>
    <row r="27969" spans="2:2" x14ac:dyDescent="0.25">
      <c r="B27969" s="68"/>
    </row>
    <row r="27970" spans="2:2" x14ac:dyDescent="0.25">
      <c r="B27970" s="68"/>
    </row>
    <row r="27971" spans="2:2" x14ac:dyDescent="0.25">
      <c r="B27971" s="68"/>
    </row>
    <row r="27972" spans="2:2" x14ac:dyDescent="0.25">
      <c r="B27972" s="68"/>
    </row>
    <row r="27973" spans="2:2" x14ac:dyDescent="0.25">
      <c r="B27973" s="68"/>
    </row>
    <row r="27974" spans="2:2" x14ac:dyDescent="0.25">
      <c r="B27974" s="68"/>
    </row>
    <row r="27975" spans="2:2" x14ac:dyDescent="0.25">
      <c r="B27975" s="68"/>
    </row>
    <row r="27976" spans="2:2" x14ac:dyDescent="0.25">
      <c r="B27976" s="68"/>
    </row>
    <row r="27977" spans="2:2" x14ac:dyDescent="0.25">
      <c r="B27977" s="68"/>
    </row>
    <row r="27978" spans="2:2" x14ac:dyDescent="0.25">
      <c r="B27978" s="68"/>
    </row>
    <row r="27979" spans="2:2" x14ac:dyDescent="0.25">
      <c r="B27979" s="68"/>
    </row>
    <row r="27980" spans="2:2" x14ac:dyDescent="0.25">
      <c r="B27980" s="68"/>
    </row>
    <row r="27981" spans="2:2" x14ac:dyDescent="0.25">
      <c r="B27981" s="68"/>
    </row>
    <row r="27982" spans="2:2" x14ac:dyDescent="0.25">
      <c r="B27982" s="68"/>
    </row>
    <row r="27983" spans="2:2" x14ac:dyDescent="0.25">
      <c r="B27983" s="68"/>
    </row>
    <row r="27984" spans="2:2" x14ac:dyDescent="0.25">
      <c r="B27984" s="68"/>
    </row>
    <row r="27985" spans="2:2" x14ac:dyDescent="0.25">
      <c r="B27985" s="68"/>
    </row>
    <row r="27986" spans="2:2" x14ac:dyDescent="0.25">
      <c r="B27986" s="68"/>
    </row>
    <row r="27987" spans="2:2" x14ac:dyDescent="0.25">
      <c r="B27987" s="68"/>
    </row>
    <row r="27988" spans="2:2" x14ac:dyDescent="0.25">
      <c r="B27988" s="68"/>
    </row>
    <row r="27989" spans="2:2" x14ac:dyDescent="0.25">
      <c r="B27989" s="68"/>
    </row>
    <row r="27990" spans="2:2" x14ac:dyDescent="0.25">
      <c r="B27990" s="68"/>
    </row>
    <row r="27991" spans="2:2" x14ac:dyDescent="0.25">
      <c r="B27991" s="68"/>
    </row>
    <row r="27992" spans="2:2" x14ac:dyDescent="0.25">
      <c r="B27992" s="68"/>
    </row>
    <row r="27993" spans="2:2" x14ac:dyDescent="0.25">
      <c r="B27993" s="68"/>
    </row>
    <row r="27994" spans="2:2" x14ac:dyDescent="0.25">
      <c r="B27994" s="68"/>
    </row>
    <row r="27995" spans="2:2" x14ac:dyDescent="0.25">
      <c r="B27995" s="68"/>
    </row>
    <row r="27996" spans="2:2" x14ac:dyDescent="0.25">
      <c r="B27996" s="68"/>
    </row>
    <row r="27997" spans="2:2" x14ac:dyDescent="0.25">
      <c r="B27997" s="68"/>
    </row>
    <row r="27998" spans="2:2" x14ac:dyDescent="0.25">
      <c r="B27998" s="68"/>
    </row>
    <row r="27999" spans="2:2" x14ac:dyDescent="0.25">
      <c r="B27999" s="68"/>
    </row>
    <row r="28000" spans="2:2" x14ac:dyDescent="0.25">
      <c r="B28000" s="68"/>
    </row>
    <row r="28001" spans="2:2" x14ac:dyDescent="0.25">
      <c r="B28001" s="68"/>
    </row>
    <row r="28002" spans="2:2" x14ac:dyDescent="0.25">
      <c r="B28002" s="68"/>
    </row>
    <row r="28003" spans="2:2" x14ac:dyDescent="0.25">
      <c r="B28003" s="68"/>
    </row>
    <row r="28004" spans="2:2" x14ac:dyDescent="0.25">
      <c r="B28004" s="68"/>
    </row>
    <row r="28005" spans="2:2" x14ac:dyDescent="0.25">
      <c r="B28005" s="68"/>
    </row>
    <row r="28006" spans="2:2" x14ac:dyDescent="0.25">
      <c r="B28006" s="68"/>
    </row>
    <row r="28007" spans="2:2" x14ac:dyDescent="0.25">
      <c r="B28007" s="68"/>
    </row>
    <row r="28008" spans="2:2" x14ac:dyDescent="0.25">
      <c r="B28008" s="68"/>
    </row>
    <row r="28009" spans="2:2" x14ac:dyDescent="0.25">
      <c r="B28009" s="68"/>
    </row>
    <row r="28010" spans="2:2" x14ac:dyDescent="0.25">
      <c r="B28010" s="68"/>
    </row>
    <row r="28011" spans="2:2" x14ac:dyDescent="0.25">
      <c r="B28011" s="68"/>
    </row>
    <row r="28012" spans="2:2" x14ac:dyDescent="0.25">
      <c r="B28012" s="68"/>
    </row>
    <row r="28013" spans="2:2" x14ac:dyDescent="0.25">
      <c r="B28013" s="68"/>
    </row>
    <row r="28014" spans="2:2" x14ac:dyDescent="0.25">
      <c r="B28014" s="68"/>
    </row>
    <row r="28015" spans="2:2" x14ac:dyDescent="0.25">
      <c r="B28015" s="68"/>
    </row>
    <row r="28016" spans="2:2" x14ac:dyDescent="0.25">
      <c r="B28016" s="68"/>
    </row>
    <row r="28017" spans="2:2" x14ac:dyDescent="0.25">
      <c r="B28017" s="68"/>
    </row>
    <row r="28018" spans="2:2" x14ac:dyDescent="0.25">
      <c r="B28018" s="68"/>
    </row>
    <row r="28019" spans="2:2" x14ac:dyDescent="0.25">
      <c r="B28019" s="68"/>
    </row>
    <row r="28020" spans="2:2" x14ac:dyDescent="0.25">
      <c r="B28020" s="68"/>
    </row>
    <row r="28021" spans="2:2" x14ac:dyDescent="0.25">
      <c r="B28021" s="68"/>
    </row>
    <row r="28022" spans="2:2" x14ac:dyDescent="0.25">
      <c r="B28022" s="68"/>
    </row>
    <row r="28023" spans="2:2" x14ac:dyDescent="0.25">
      <c r="B28023" s="68"/>
    </row>
    <row r="28024" spans="2:2" x14ac:dyDescent="0.25">
      <c r="B28024" s="68"/>
    </row>
    <row r="28025" spans="2:2" x14ac:dyDescent="0.25">
      <c r="B28025" s="68"/>
    </row>
    <row r="28026" spans="2:2" x14ac:dyDescent="0.25">
      <c r="B28026" s="68"/>
    </row>
    <row r="28027" spans="2:2" x14ac:dyDescent="0.25">
      <c r="B28027" s="68"/>
    </row>
    <row r="28028" spans="2:2" x14ac:dyDescent="0.25">
      <c r="B28028" s="68"/>
    </row>
    <row r="28029" spans="2:2" x14ac:dyDescent="0.25">
      <c r="B28029" s="68"/>
    </row>
    <row r="28030" spans="2:2" x14ac:dyDescent="0.25">
      <c r="B28030" s="68"/>
    </row>
    <row r="28031" spans="2:2" x14ac:dyDescent="0.25">
      <c r="B28031" s="68"/>
    </row>
    <row r="28032" spans="2:2" x14ac:dyDescent="0.25">
      <c r="B28032" s="68"/>
    </row>
    <row r="28033" spans="2:2" x14ac:dyDescent="0.25">
      <c r="B28033" s="68"/>
    </row>
    <row r="28034" spans="2:2" x14ac:dyDescent="0.25">
      <c r="B28034" s="68"/>
    </row>
    <row r="28035" spans="2:2" x14ac:dyDescent="0.25">
      <c r="B28035" s="68"/>
    </row>
    <row r="28036" spans="2:2" x14ac:dyDescent="0.25">
      <c r="B28036" s="68"/>
    </row>
    <row r="28037" spans="2:2" x14ac:dyDescent="0.25">
      <c r="B28037" s="68"/>
    </row>
    <row r="28038" spans="2:2" x14ac:dyDescent="0.25">
      <c r="B28038" s="68"/>
    </row>
    <row r="28039" spans="2:2" x14ac:dyDescent="0.25">
      <c r="B28039" s="68"/>
    </row>
    <row r="28040" spans="2:2" x14ac:dyDescent="0.25">
      <c r="B28040" s="68"/>
    </row>
    <row r="28041" spans="2:2" x14ac:dyDescent="0.25">
      <c r="B28041" s="68"/>
    </row>
    <row r="28042" spans="2:2" x14ac:dyDescent="0.25">
      <c r="B28042" s="68"/>
    </row>
    <row r="28043" spans="2:2" x14ac:dyDescent="0.25">
      <c r="B28043" s="68"/>
    </row>
    <row r="28044" spans="2:2" x14ac:dyDescent="0.25">
      <c r="B28044" s="68"/>
    </row>
    <row r="28045" spans="2:2" x14ac:dyDescent="0.25">
      <c r="B28045" s="68"/>
    </row>
    <row r="28046" spans="2:2" x14ac:dyDescent="0.25">
      <c r="B28046" s="68"/>
    </row>
    <row r="28047" spans="2:2" x14ac:dyDescent="0.25">
      <c r="B28047" s="68"/>
    </row>
    <row r="28048" spans="2:2" x14ac:dyDescent="0.25">
      <c r="B28048" s="68"/>
    </row>
    <row r="28049" spans="2:2" x14ac:dyDescent="0.25">
      <c r="B28049" s="68"/>
    </row>
    <row r="28050" spans="2:2" x14ac:dyDescent="0.25">
      <c r="B28050" s="68"/>
    </row>
    <row r="28051" spans="2:2" x14ac:dyDescent="0.25">
      <c r="B28051" s="68"/>
    </row>
    <row r="28052" spans="2:2" x14ac:dyDescent="0.25">
      <c r="B28052" s="68"/>
    </row>
    <row r="28053" spans="2:2" x14ac:dyDescent="0.25">
      <c r="B28053" s="68"/>
    </row>
    <row r="28054" spans="2:2" x14ac:dyDescent="0.25">
      <c r="B28054" s="68"/>
    </row>
    <row r="28055" spans="2:2" x14ac:dyDescent="0.25">
      <c r="B28055" s="68"/>
    </row>
    <row r="28056" spans="2:2" x14ac:dyDescent="0.25">
      <c r="B28056" s="68"/>
    </row>
    <row r="28057" spans="2:2" x14ac:dyDescent="0.25">
      <c r="B28057" s="68"/>
    </row>
    <row r="28058" spans="2:2" x14ac:dyDescent="0.25">
      <c r="B28058" s="68"/>
    </row>
    <row r="28059" spans="2:2" x14ac:dyDescent="0.25">
      <c r="B28059" s="68"/>
    </row>
    <row r="28060" spans="2:2" x14ac:dyDescent="0.25">
      <c r="B28060" s="68"/>
    </row>
    <row r="28061" spans="2:2" x14ac:dyDescent="0.25">
      <c r="B28061" s="68"/>
    </row>
    <row r="28062" spans="2:2" x14ac:dyDescent="0.25">
      <c r="B28062" s="68"/>
    </row>
    <row r="28063" spans="2:2" x14ac:dyDescent="0.25">
      <c r="B28063" s="68"/>
    </row>
    <row r="28064" spans="2:2" x14ac:dyDescent="0.25">
      <c r="B28064" s="68"/>
    </row>
    <row r="28065" spans="2:2" x14ac:dyDescent="0.25">
      <c r="B28065" s="68"/>
    </row>
    <row r="28066" spans="2:2" x14ac:dyDescent="0.25">
      <c r="B28066" s="68"/>
    </row>
    <row r="28067" spans="2:2" x14ac:dyDescent="0.25">
      <c r="B28067" s="68"/>
    </row>
    <row r="28068" spans="2:2" x14ac:dyDescent="0.25">
      <c r="B28068" s="68"/>
    </row>
    <row r="28069" spans="2:2" x14ac:dyDescent="0.25">
      <c r="B28069" s="68"/>
    </row>
    <row r="28070" spans="2:2" x14ac:dyDescent="0.25">
      <c r="B28070" s="68"/>
    </row>
    <row r="28071" spans="2:2" x14ac:dyDescent="0.25">
      <c r="B28071" s="68"/>
    </row>
    <row r="28072" spans="2:2" x14ac:dyDescent="0.25">
      <c r="B28072" s="68"/>
    </row>
    <row r="28073" spans="2:2" x14ac:dyDescent="0.25">
      <c r="B28073" s="68"/>
    </row>
    <row r="28074" spans="2:2" x14ac:dyDescent="0.25">
      <c r="B28074" s="68"/>
    </row>
    <row r="28075" spans="2:2" x14ac:dyDescent="0.25">
      <c r="B28075" s="68"/>
    </row>
    <row r="28076" spans="2:2" x14ac:dyDescent="0.25">
      <c r="B28076" s="68"/>
    </row>
    <row r="28077" spans="2:2" x14ac:dyDescent="0.25">
      <c r="B28077" s="68"/>
    </row>
    <row r="28078" spans="2:2" x14ac:dyDescent="0.25">
      <c r="B28078" s="68"/>
    </row>
    <row r="28079" spans="2:2" x14ac:dyDescent="0.25">
      <c r="B28079" s="68"/>
    </row>
    <row r="28080" spans="2:2" x14ac:dyDescent="0.25">
      <c r="B28080" s="68"/>
    </row>
    <row r="28081" spans="2:2" x14ac:dyDescent="0.25">
      <c r="B28081" s="68"/>
    </row>
    <row r="28082" spans="2:2" x14ac:dyDescent="0.25">
      <c r="B28082" s="68"/>
    </row>
    <row r="28083" spans="2:2" x14ac:dyDescent="0.25">
      <c r="B28083" s="68"/>
    </row>
    <row r="28084" spans="2:2" x14ac:dyDescent="0.25">
      <c r="B28084" s="68"/>
    </row>
    <row r="28085" spans="2:2" x14ac:dyDescent="0.25">
      <c r="B28085" s="68"/>
    </row>
    <row r="28086" spans="2:2" x14ac:dyDescent="0.25">
      <c r="B28086" s="68"/>
    </row>
    <row r="28087" spans="2:2" x14ac:dyDescent="0.25">
      <c r="B28087" s="68"/>
    </row>
    <row r="28088" spans="2:2" x14ac:dyDescent="0.25">
      <c r="B28088" s="68"/>
    </row>
    <row r="28089" spans="2:2" x14ac:dyDescent="0.25">
      <c r="B28089" s="68"/>
    </row>
    <row r="28090" spans="2:2" x14ac:dyDescent="0.25">
      <c r="B28090" s="68"/>
    </row>
    <row r="28091" spans="2:2" x14ac:dyDescent="0.25">
      <c r="B28091" s="68"/>
    </row>
    <row r="28092" spans="2:2" x14ac:dyDescent="0.25">
      <c r="B28092" s="68"/>
    </row>
    <row r="28093" spans="2:2" x14ac:dyDescent="0.25">
      <c r="B28093" s="68"/>
    </row>
    <row r="28094" spans="2:2" x14ac:dyDescent="0.25">
      <c r="B28094" s="68"/>
    </row>
    <row r="28095" spans="2:2" x14ac:dyDescent="0.25">
      <c r="B28095" s="68"/>
    </row>
    <row r="28096" spans="2:2" x14ac:dyDescent="0.25">
      <c r="B28096" s="68"/>
    </row>
    <row r="28097" spans="2:2" x14ac:dyDescent="0.25">
      <c r="B28097" s="68"/>
    </row>
    <row r="28098" spans="2:2" x14ac:dyDescent="0.25">
      <c r="B28098" s="68"/>
    </row>
    <row r="28099" spans="2:2" x14ac:dyDescent="0.25">
      <c r="B28099" s="68"/>
    </row>
    <row r="28100" spans="2:2" x14ac:dyDescent="0.25">
      <c r="B28100" s="68"/>
    </row>
    <row r="28101" spans="2:2" x14ac:dyDescent="0.25">
      <c r="B28101" s="68"/>
    </row>
    <row r="28102" spans="2:2" x14ac:dyDescent="0.25">
      <c r="B28102" s="68"/>
    </row>
    <row r="28103" spans="2:2" x14ac:dyDescent="0.25">
      <c r="B28103" s="68"/>
    </row>
    <row r="28104" spans="2:2" x14ac:dyDescent="0.25">
      <c r="B28104" s="68"/>
    </row>
    <row r="28105" spans="2:2" x14ac:dyDescent="0.25">
      <c r="B28105" s="68"/>
    </row>
    <row r="28106" spans="2:2" x14ac:dyDescent="0.25">
      <c r="B28106" s="68"/>
    </row>
    <row r="28107" spans="2:2" x14ac:dyDescent="0.25">
      <c r="B28107" s="68"/>
    </row>
    <row r="28108" spans="2:2" x14ac:dyDescent="0.25">
      <c r="B28108" s="68"/>
    </row>
    <row r="28109" spans="2:2" x14ac:dyDescent="0.25">
      <c r="B28109" s="68"/>
    </row>
    <row r="28110" spans="2:2" x14ac:dyDescent="0.25">
      <c r="B28110" s="68"/>
    </row>
    <row r="28111" spans="2:2" x14ac:dyDescent="0.25">
      <c r="B28111" s="68"/>
    </row>
    <row r="28112" spans="2:2" x14ac:dyDescent="0.25">
      <c r="B28112" s="68"/>
    </row>
    <row r="28113" spans="2:2" x14ac:dyDescent="0.25">
      <c r="B28113" s="68"/>
    </row>
    <row r="28114" spans="2:2" x14ac:dyDescent="0.25">
      <c r="B28114" s="68"/>
    </row>
    <row r="28115" spans="2:2" x14ac:dyDescent="0.25">
      <c r="B28115" s="68"/>
    </row>
    <row r="28116" spans="2:2" x14ac:dyDescent="0.25">
      <c r="B28116" s="68"/>
    </row>
    <row r="28117" spans="2:2" x14ac:dyDescent="0.25">
      <c r="B28117" s="68"/>
    </row>
    <row r="28118" spans="2:2" x14ac:dyDescent="0.25">
      <c r="B28118" s="68"/>
    </row>
    <row r="28119" spans="2:2" x14ac:dyDescent="0.25">
      <c r="B28119" s="68"/>
    </row>
    <row r="28120" spans="2:2" x14ac:dyDescent="0.25">
      <c r="B28120" s="68"/>
    </row>
    <row r="28121" spans="2:2" x14ac:dyDescent="0.25">
      <c r="B28121" s="68"/>
    </row>
    <row r="28122" spans="2:2" x14ac:dyDescent="0.25">
      <c r="B28122" s="68"/>
    </row>
    <row r="28123" spans="2:2" x14ac:dyDescent="0.25">
      <c r="B28123" s="68"/>
    </row>
    <row r="28124" spans="2:2" x14ac:dyDescent="0.25">
      <c r="B28124" s="68"/>
    </row>
    <row r="28125" spans="2:2" x14ac:dyDescent="0.25">
      <c r="B28125" s="68"/>
    </row>
    <row r="28126" spans="2:2" x14ac:dyDescent="0.25">
      <c r="B28126" s="68"/>
    </row>
    <row r="28127" spans="2:2" x14ac:dyDescent="0.25">
      <c r="B28127" s="68"/>
    </row>
    <row r="28128" spans="2:2" x14ac:dyDescent="0.25">
      <c r="B28128" s="68"/>
    </row>
    <row r="28129" spans="2:2" x14ac:dyDescent="0.25">
      <c r="B28129" s="68"/>
    </row>
    <row r="28130" spans="2:2" x14ac:dyDescent="0.25">
      <c r="B28130" s="68"/>
    </row>
    <row r="28131" spans="2:2" x14ac:dyDescent="0.25">
      <c r="B28131" s="68"/>
    </row>
    <row r="28132" spans="2:2" x14ac:dyDescent="0.25">
      <c r="B28132" s="68"/>
    </row>
    <row r="28133" spans="2:2" x14ac:dyDescent="0.25">
      <c r="B28133" s="68"/>
    </row>
    <row r="28134" spans="2:2" x14ac:dyDescent="0.25">
      <c r="B28134" s="68"/>
    </row>
    <row r="28135" spans="2:2" x14ac:dyDescent="0.25">
      <c r="B28135" s="68"/>
    </row>
    <row r="28136" spans="2:2" x14ac:dyDescent="0.25">
      <c r="B28136" s="68"/>
    </row>
    <row r="28137" spans="2:2" x14ac:dyDescent="0.25">
      <c r="B28137" s="68"/>
    </row>
    <row r="28138" spans="2:2" x14ac:dyDescent="0.25">
      <c r="B28138" s="68"/>
    </row>
    <row r="28139" spans="2:2" x14ac:dyDescent="0.25">
      <c r="B28139" s="68"/>
    </row>
    <row r="28140" spans="2:2" x14ac:dyDescent="0.25">
      <c r="B28140" s="68"/>
    </row>
    <row r="28141" spans="2:2" x14ac:dyDescent="0.25">
      <c r="B28141" s="68"/>
    </row>
    <row r="28142" spans="2:2" x14ac:dyDescent="0.25">
      <c r="B28142" s="68"/>
    </row>
    <row r="28143" spans="2:2" x14ac:dyDescent="0.25">
      <c r="B28143" s="68"/>
    </row>
    <row r="28144" spans="2:2" x14ac:dyDescent="0.25">
      <c r="B28144" s="68"/>
    </row>
    <row r="28145" spans="2:2" x14ac:dyDescent="0.25">
      <c r="B28145" s="68"/>
    </row>
    <row r="28146" spans="2:2" x14ac:dyDescent="0.25">
      <c r="B28146" s="68"/>
    </row>
    <row r="28147" spans="2:2" x14ac:dyDescent="0.25">
      <c r="B28147" s="68"/>
    </row>
    <row r="28148" spans="2:2" x14ac:dyDescent="0.25">
      <c r="B28148" s="68"/>
    </row>
    <row r="28149" spans="2:2" x14ac:dyDescent="0.25">
      <c r="B28149" s="68"/>
    </row>
    <row r="28150" spans="2:2" x14ac:dyDescent="0.25">
      <c r="B28150" s="68"/>
    </row>
    <row r="28151" spans="2:2" x14ac:dyDescent="0.25">
      <c r="B28151" s="68"/>
    </row>
    <row r="28152" spans="2:2" x14ac:dyDescent="0.25">
      <c r="B28152" s="68"/>
    </row>
    <row r="28153" spans="2:2" x14ac:dyDescent="0.25">
      <c r="B28153" s="68"/>
    </row>
    <row r="28154" spans="2:2" x14ac:dyDescent="0.25">
      <c r="B28154" s="68"/>
    </row>
    <row r="28155" spans="2:2" x14ac:dyDescent="0.25">
      <c r="B28155" s="68"/>
    </row>
    <row r="28156" spans="2:2" x14ac:dyDescent="0.25">
      <c r="B28156" s="68"/>
    </row>
    <row r="28157" spans="2:2" x14ac:dyDescent="0.25">
      <c r="B28157" s="68"/>
    </row>
    <row r="28158" spans="2:2" x14ac:dyDescent="0.25">
      <c r="B28158" s="68"/>
    </row>
    <row r="28159" spans="2:2" x14ac:dyDescent="0.25">
      <c r="B28159" s="68"/>
    </row>
    <row r="28160" spans="2:2" x14ac:dyDescent="0.25">
      <c r="B28160" s="68"/>
    </row>
    <row r="28161" spans="2:2" x14ac:dyDescent="0.25">
      <c r="B28161" s="68"/>
    </row>
    <row r="28162" spans="2:2" x14ac:dyDescent="0.25">
      <c r="B28162" s="68"/>
    </row>
    <row r="28163" spans="2:2" x14ac:dyDescent="0.25">
      <c r="B28163" s="68"/>
    </row>
    <row r="28164" spans="2:2" x14ac:dyDescent="0.25">
      <c r="B28164" s="68"/>
    </row>
    <row r="28165" spans="2:2" x14ac:dyDescent="0.25">
      <c r="B28165" s="68"/>
    </row>
    <row r="28166" spans="2:2" x14ac:dyDescent="0.25">
      <c r="B28166" s="68"/>
    </row>
    <row r="28167" spans="2:2" x14ac:dyDescent="0.25">
      <c r="B28167" s="68"/>
    </row>
    <row r="28168" spans="2:2" x14ac:dyDescent="0.25">
      <c r="B28168" s="68"/>
    </row>
    <row r="28169" spans="2:2" x14ac:dyDescent="0.25">
      <c r="B28169" s="68"/>
    </row>
    <row r="28170" spans="2:2" x14ac:dyDescent="0.25">
      <c r="B28170" s="68"/>
    </row>
    <row r="28171" spans="2:2" x14ac:dyDescent="0.25">
      <c r="B28171" s="68"/>
    </row>
    <row r="28172" spans="2:2" x14ac:dyDescent="0.25">
      <c r="B28172" s="68"/>
    </row>
    <row r="28173" spans="2:2" x14ac:dyDescent="0.25">
      <c r="B28173" s="68"/>
    </row>
    <row r="28174" spans="2:2" x14ac:dyDescent="0.25">
      <c r="B28174" s="68"/>
    </row>
    <row r="28175" spans="2:2" x14ac:dyDescent="0.25">
      <c r="B28175" s="68"/>
    </row>
    <row r="28176" spans="2:2" x14ac:dyDescent="0.25">
      <c r="B28176" s="68"/>
    </row>
    <row r="28177" spans="2:2" x14ac:dyDescent="0.25">
      <c r="B28177" s="68"/>
    </row>
    <row r="28178" spans="2:2" x14ac:dyDescent="0.25">
      <c r="B28178" s="68"/>
    </row>
    <row r="28179" spans="2:2" x14ac:dyDescent="0.25">
      <c r="B28179" s="68"/>
    </row>
    <row r="28180" spans="2:2" x14ac:dyDescent="0.25">
      <c r="B28180" s="68"/>
    </row>
    <row r="28181" spans="2:2" x14ac:dyDescent="0.25">
      <c r="B28181" s="68"/>
    </row>
    <row r="28182" spans="2:2" x14ac:dyDescent="0.25">
      <c r="B28182" s="68"/>
    </row>
    <row r="28183" spans="2:2" x14ac:dyDescent="0.25">
      <c r="B28183" s="68"/>
    </row>
    <row r="28184" spans="2:2" x14ac:dyDescent="0.25">
      <c r="B28184" s="68"/>
    </row>
    <row r="28185" spans="2:2" x14ac:dyDescent="0.25">
      <c r="B28185" s="68"/>
    </row>
    <row r="28186" spans="2:2" x14ac:dyDescent="0.25">
      <c r="B28186" s="68"/>
    </row>
    <row r="28187" spans="2:2" x14ac:dyDescent="0.25">
      <c r="B28187" s="68"/>
    </row>
    <row r="28188" spans="2:2" x14ac:dyDescent="0.25">
      <c r="B28188" s="68"/>
    </row>
    <row r="28189" spans="2:2" x14ac:dyDescent="0.25">
      <c r="B28189" s="68"/>
    </row>
    <row r="28190" spans="2:2" x14ac:dyDescent="0.25">
      <c r="B28190" s="68"/>
    </row>
    <row r="28191" spans="2:2" x14ac:dyDescent="0.25">
      <c r="B28191" s="68"/>
    </row>
    <row r="28192" spans="2:2" x14ac:dyDescent="0.25">
      <c r="B28192" s="68"/>
    </row>
    <row r="28193" spans="2:2" x14ac:dyDescent="0.25">
      <c r="B28193" s="68"/>
    </row>
    <row r="28194" spans="2:2" x14ac:dyDescent="0.25">
      <c r="B28194" s="68"/>
    </row>
    <row r="28195" spans="2:2" x14ac:dyDescent="0.25">
      <c r="B28195" s="68"/>
    </row>
    <row r="28196" spans="2:2" x14ac:dyDescent="0.25">
      <c r="B28196" s="68"/>
    </row>
    <row r="28197" spans="2:2" x14ac:dyDescent="0.25">
      <c r="B28197" s="68"/>
    </row>
    <row r="28198" spans="2:2" x14ac:dyDescent="0.25">
      <c r="B28198" s="68"/>
    </row>
    <row r="28199" spans="2:2" x14ac:dyDescent="0.25">
      <c r="B28199" s="68"/>
    </row>
    <row r="28200" spans="2:2" x14ac:dyDescent="0.25">
      <c r="B28200" s="68"/>
    </row>
    <row r="28201" spans="2:2" x14ac:dyDescent="0.25">
      <c r="B28201" s="68"/>
    </row>
    <row r="28202" spans="2:2" x14ac:dyDescent="0.25">
      <c r="B28202" s="68"/>
    </row>
    <row r="28203" spans="2:2" x14ac:dyDescent="0.25">
      <c r="B28203" s="68"/>
    </row>
    <row r="28204" spans="2:2" x14ac:dyDescent="0.25">
      <c r="B28204" s="68"/>
    </row>
    <row r="28205" spans="2:2" x14ac:dyDescent="0.25">
      <c r="B28205" s="68"/>
    </row>
    <row r="28206" spans="2:2" x14ac:dyDescent="0.25">
      <c r="B28206" s="68"/>
    </row>
    <row r="28207" spans="2:2" x14ac:dyDescent="0.25">
      <c r="B28207" s="68"/>
    </row>
    <row r="28208" spans="2:2" x14ac:dyDescent="0.25">
      <c r="B28208" s="68"/>
    </row>
    <row r="28209" spans="2:2" x14ac:dyDescent="0.25">
      <c r="B28209" s="68"/>
    </row>
    <row r="28210" spans="2:2" x14ac:dyDescent="0.25">
      <c r="B28210" s="68"/>
    </row>
    <row r="28211" spans="2:2" x14ac:dyDescent="0.25">
      <c r="B28211" s="68"/>
    </row>
    <row r="28212" spans="2:2" x14ac:dyDescent="0.25">
      <c r="B28212" s="68"/>
    </row>
    <row r="28213" spans="2:2" x14ac:dyDescent="0.25">
      <c r="B28213" s="68"/>
    </row>
    <row r="28214" spans="2:2" x14ac:dyDescent="0.25">
      <c r="B28214" s="68"/>
    </row>
    <row r="28215" spans="2:2" x14ac:dyDescent="0.25">
      <c r="B28215" s="68"/>
    </row>
    <row r="28216" spans="2:2" x14ac:dyDescent="0.25">
      <c r="B28216" s="68"/>
    </row>
    <row r="28217" spans="2:2" x14ac:dyDescent="0.25">
      <c r="B28217" s="68"/>
    </row>
    <row r="28218" spans="2:2" x14ac:dyDescent="0.25">
      <c r="B28218" s="68"/>
    </row>
    <row r="28219" spans="2:2" x14ac:dyDescent="0.25">
      <c r="B28219" s="68"/>
    </row>
    <row r="28220" spans="2:2" x14ac:dyDescent="0.25">
      <c r="B28220" s="68"/>
    </row>
    <row r="28221" spans="2:2" x14ac:dyDescent="0.25">
      <c r="B28221" s="68"/>
    </row>
    <row r="28222" spans="2:2" x14ac:dyDescent="0.25">
      <c r="B28222" s="68"/>
    </row>
    <row r="28223" spans="2:2" x14ac:dyDescent="0.25">
      <c r="B28223" s="68"/>
    </row>
    <row r="28224" spans="2:2" x14ac:dyDescent="0.25">
      <c r="B28224" s="68"/>
    </row>
    <row r="28225" spans="2:2" x14ac:dyDescent="0.25">
      <c r="B28225" s="68"/>
    </row>
    <row r="28226" spans="2:2" x14ac:dyDescent="0.25">
      <c r="B28226" s="68"/>
    </row>
    <row r="28227" spans="2:2" x14ac:dyDescent="0.25">
      <c r="B28227" s="68"/>
    </row>
    <row r="28228" spans="2:2" x14ac:dyDescent="0.25">
      <c r="B28228" s="68"/>
    </row>
    <row r="28229" spans="2:2" x14ac:dyDescent="0.25">
      <c r="B28229" s="68"/>
    </row>
    <row r="28230" spans="2:2" x14ac:dyDescent="0.25">
      <c r="B28230" s="68"/>
    </row>
    <row r="28231" spans="2:2" x14ac:dyDescent="0.25">
      <c r="B28231" s="68"/>
    </row>
    <row r="28232" spans="2:2" x14ac:dyDescent="0.25">
      <c r="B28232" s="68"/>
    </row>
    <row r="28233" spans="2:2" x14ac:dyDescent="0.25">
      <c r="B28233" s="68"/>
    </row>
    <row r="28234" spans="2:2" x14ac:dyDescent="0.25">
      <c r="B28234" s="68"/>
    </row>
    <row r="28235" spans="2:2" x14ac:dyDescent="0.25">
      <c r="B28235" s="68"/>
    </row>
    <row r="28236" spans="2:2" x14ac:dyDescent="0.25">
      <c r="B28236" s="68"/>
    </row>
    <row r="28237" spans="2:2" x14ac:dyDescent="0.25">
      <c r="B28237" s="68"/>
    </row>
    <row r="28238" spans="2:2" x14ac:dyDescent="0.25">
      <c r="B28238" s="68"/>
    </row>
    <row r="28239" spans="2:2" x14ac:dyDescent="0.25">
      <c r="B28239" s="68"/>
    </row>
    <row r="28240" spans="2:2" x14ac:dyDescent="0.25">
      <c r="B28240" s="68"/>
    </row>
    <row r="28241" spans="2:2" x14ac:dyDescent="0.25">
      <c r="B28241" s="68"/>
    </row>
    <row r="28242" spans="2:2" x14ac:dyDescent="0.25">
      <c r="B28242" s="68"/>
    </row>
    <row r="28243" spans="2:2" x14ac:dyDescent="0.25">
      <c r="B28243" s="68"/>
    </row>
    <row r="28244" spans="2:2" x14ac:dyDescent="0.25">
      <c r="B28244" s="68"/>
    </row>
    <row r="28245" spans="2:2" x14ac:dyDescent="0.25">
      <c r="B28245" s="68"/>
    </row>
    <row r="28246" spans="2:2" x14ac:dyDescent="0.25">
      <c r="B28246" s="68"/>
    </row>
    <row r="28247" spans="2:2" x14ac:dyDescent="0.25">
      <c r="B28247" s="68"/>
    </row>
    <row r="28248" spans="2:2" x14ac:dyDescent="0.25">
      <c r="B28248" s="68"/>
    </row>
    <row r="28249" spans="2:2" x14ac:dyDescent="0.25">
      <c r="B28249" s="68"/>
    </row>
    <row r="28250" spans="2:2" x14ac:dyDescent="0.25">
      <c r="B28250" s="68"/>
    </row>
    <row r="28251" spans="2:2" x14ac:dyDescent="0.25">
      <c r="B28251" s="68"/>
    </row>
    <row r="28252" spans="2:2" x14ac:dyDescent="0.25">
      <c r="B28252" s="68"/>
    </row>
    <row r="28253" spans="2:2" x14ac:dyDescent="0.25">
      <c r="B28253" s="68"/>
    </row>
    <row r="28254" spans="2:2" x14ac:dyDescent="0.25">
      <c r="B28254" s="68"/>
    </row>
    <row r="28255" spans="2:2" x14ac:dyDescent="0.25">
      <c r="B28255" s="68"/>
    </row>
    <row r="28256" spans="2:2" x14ac:dyDescent="0.25">
      <c r="B28256" s="68"/>
    </row>
    <row r="28257" spans="2:2" x14ac:dyDescent="0.25">
      <c r="B28257" s="68"/>
    </row>
    <row r="28258" spans="2:2" x14ac:dyDescent="0.25">
      <c r="B28258" s="68"/>
    </row>
    <row r="28259" spans="2:2" x14ac:dyDescent="0.25">
      <c r="B28259" s="68"/>
    </row>
    <row r="28260" spans="2:2" x14ac:dyDescent="0.25">
      <c r="B28260" s="68"/>
    </row>
    <row r="28261" spans="2:2" x14ac:dyDescent="0.25">
      <c r="B28261" s="68"/>
    </row>
    <row r="28262" spans="2:2" x14ac:dyDescent="0.25">
      <c r="B28262" s="68"/>
    </row>
    <row r="28263" spans="2:2" x14ac:dyDescent="0.25">
      <c r="B28263" s="68"/>
    </row>
    <row r="28264" spans="2:2" x14ac:dyDescent="0.25">
      <c r="B28264" s="68"/>
    </row>
    <row r="28265" spans="2:2" x14ac:dyDescent="0.25">
      <c r="B28265" s="68"/>
    </row>
    <row r="28266" spans="2:2" x14ac:dyDescent="0.25">
      <c r="B28266" s="68"/>
    </row>
    <row r="28267" spans="2:2" x14ac:dyDescent="0.25">
      <c r="B28267" s="68"/>
    </row>
    <row r="28268" spans="2:2" x14ac:dyDescent="0.25">
      <c r="B28268" s="68"/>
    </row>
    <row r="28269" spans="2:2" x14ac:dyDescent="0.25">
      <c r="B28269" s="68"/>
    </row>
    <row r="28270" spans="2:2" x14ac:dyDescent="0.25">
      <c r="B28270" s="68"/>
    </row>
    <row r="28271" spans="2:2" x14ac:dyDescent="0.25">
      <c r="B28271" s="68"/>
    </row>
    <row r="28272" spans="2:2" x14ac:dyDescent="0.25">
      <c r="B28272" s="68"/>
    </row>
    <row r="28273" spans="2:2" x14ac:dyDescent="0.25">
      <c r="B28273" s="68"/>
    </row>
    <row r="28274" spans="2:2" x14ac:dyDescent="0.25">
      <c r="B28274" s="68"/>
    </row>
    <row r="28275" spans="2:2" x14ac:dyDescent="0.25">
      <c r="B28275" s="68"/>
    </row>
    <row r="28276" spans="2:2" x14ac:dyDescent="0.25">
      <c r="B28276" s="68"/>
    </row>
    <row r="28277" spans="2:2" x14ac:dyDescent="0.25">
      <c r="B28277" s="68"/>
    </row>
    <row r="28278" spans="2:2" x14ac:dyDescent="0.25">
      <c r="B28278" s="68"/>
    </row>
    <row r="28279" spans="2:2" x14ac:dyDescent="0.25">
      <c r="B28279" s="68"/>
    </row>
    <row r="28280" spans="2:2" x14ac:dyDescent="0.25">
      <c r="B28280" s="68"/>
    </row>
    <row r="28281" spans="2:2" x14ac:dyDescent="0.25">
      <c r="B28281" s="68"/>
    </row>
    <row r="28282" spans="2:2" x14ac:dyDescent="0.25">
      <c r="B28282" s="68"/>
    </row>
    <row r="28283" spans="2:2" x14ac:dyDescent="0.25">
      <c r="B28283" s="68"/>
    </row>
    <row r="28284" spans="2:2" x14ac:dyDescent="0.25">
      <c r="B28284" s="68"/>
    </row>
    <row r="28285" spans="2:2" x14ac:dyDescent="0.25">
      <c r="B28285" s="68"/>
    </row>
    <row r="28286" spans="2:2" x14ac:dyDescent="0.25">
      <c r="B28286" s="68"/>
    </row>
    <row r="28287" spans="2:2" x14ac:dyDescent="0.25">
      <c r="B28287" s="68"/>
    </row>
    <row r="28288" spans="2:2" x14ac:dyDescent="0.25">
      <c r="B28288" s="68"/>
    </row>
    <row r="28289" spans="2:2" x14ac:dyDescent="0.25">
      <c r="B28289" s="68"/>
    </row>
    <row r="28290" spans="2:2" x14ac:dyDescent="0.25">
      <c r="B28290" s="68"/>
    </row>
    <row r="28291" spans="2:2" x14ac:dyDescent="0.25">
      <c r="B28291" s="68"/>
    </row>
    <row r="28292" spans="2:2" x14ac:dyDescent="0.25">
      <c r="B28292" s="68"/>
    </row>
    <row r="28293" spans="2:2" x14ac:dyDescent="0.25">
      <c r="B28293" s="68"/>
    </row>
    <row r="28294" spans="2:2" x14ac:dyDescent="0.25">
      <c r="B28294" s="68"/>
    </row>
    <row r="28295" spans="2:2" x14ac:dyDescent="0.25">
      <c r="B28295" s="68"/>
    </row>
    <row r="28296" spans="2:2" x14ac:dyDescent="0.25">
      <c r="B28296" s="68"/>
    </row>
    <row r="28297" spans="2:2" x14ac:dyDescent="0.25">
      <c r="B28297" s="68"/>
    </row>
    <row r="28298" spans="2:2" x14ac:dyDescent="0.25">
      <c r="B28298" s="68"/>
    </row>
    <row r="28299" spans="2:2" x14ac:dyDescent="0.25">
      <c r="B28299" s="68"/>
    </row>
    <row r="28300" spans="2:2" x14ac:dyDescent="0.25">
      <c r="B28300" s="68"/>
    </row>
    <row r="28301" spans="2:2" x14ac:dyDescent="0.25">
      <c r="B28301" s="68"/>
    </row>
    <row r="28302" spans="2:2" x14ac:dyDescent="0.25">
      <c r="B28302" s="68"/>
    </row>
    <row r="28303" spans="2:2" x14ac:dyDescent="0.25">
      <c r="B28303" s="68"/>
    </row>
    <row r="28304" spans="2:2" x14ac:dyDescent="0.25">
      <c r="B28304" s="68"/>
    </row>
    <row r="28305" spans="2:2" x14ac:dyDescent="0.25">
      <c r="B28305" s="68"/>
    </row>
    <row r="28306" spans="2:2" x14ac:dyDescent="0.25">
      <c r="B28306" s="68"/>
    </row>
    <row r="28307" spans="2:2" x14ac:dyDescent="0.25">
      <c r="B28307" s="68"/>
    </row>
    <row r="28308" spans="2:2" x14ac:dyDescent="0.25">
      <c r="B28308" s="68"/>
    </row>
    <row r="28309" spans="2:2" x14ac:dyDescent="0.25">
      <c r="B28309" s="68"/>
    </row>
    <row r="28310" spans="2:2" x14ac:dyDescent="0.25">
      <c r="B28310" s="68"/>
    </row>
    <row r="28311" spans="2:2" x14ac:dyDescent="0.25">
      <c r="B28311" s="68"/>
    </row>
    <row r="28312" spans="2:2" x14ac:dyDescent="0.25">
      <c r="B28312" s="68"/>
    </row>
    <row r="28313" spans="2:2" x14ac:dyDescent="0.25">
      <c r="B28313" s="68"/>
    </row>
    <row r="28314" spans="2:2" x14ac:dyDescent="0.25">
      <c r="B28314" s="68"/>
    </row>
    <row r="28315" spans="2:2" x14ac:dyDescent="0.25">
      <c r="B28315" s="68"/>
    </row>
    <row r="28316" spans="2:2" x14ac:dyDescent="0.25">
      <c r="B28316" s="68"/>
    </row>
    <row r="28317" spans="2:2" x14ac:dyDescent="0.25">
      <c r="B28317" s="68"/>
    </row>
    <row r="28318" spans="2:2" x14ac:dyDescent="0.25">
      <c r="B28318" s="68"/>
    </row>
    <row r="28319" spans="2:2" x14ac:dyDescent="0.25">
      <c r="B28319" s="68"/>
    </row>
    <row r="28320" spans="2:2" x14ac:dyDescent="0.25">
      <c r="B28320" s="68"/>
    </row>
    <row r="28321" spans="2:2" x14ac:dyDescent="0.25">
      <c r="B28321" s="68"/>
    </row>
    <row r="28322" spans="2:2" x14ac:dyDescent="0.25">
      <c r="B28322" s="68"/>
    </row>
    <row r="28323" spans="2:2" x14ac:dyDescent="0.25">
      <c r="B28323" s="68"/>
    </row>
    <row r="28324" spans="2:2" x14ac:dyDescent="0.25">
      <c r="B28324" s="68"/>
    </row>
    <row r="28325" spans="2:2" x14ac:dyDescent="0.25">
      <c r="B28325" s="68"/>
    </row>
    <row r="28326" spans="2:2" x14ac:dyDescent="0.25">
      <c r="B28326" s="68"/>
    </row>
    <row r="28327" spans="2:2" x14ac:dyDescent="0.25">
      <c r="B28327" s="68"/>
    </row>
    <row r="28328" spans="2:2" x14ac:dyDescent="0.25">
      <c r="B28328" s="68"/>
    </row>
    <row r="28329" spans="2:2" x14ac:dyDescent="0.25">
      <c r="B28329" s="68"/>
    </row>
    <row r="28330" spans="2:2" x14ac:dyDescent="0.25">
      <c r="B28330" s="68"/>
    </row>
    <row r="28331" spans="2:2" x14ac:dyDescent="0.25">
      <c r="B28331" s="68"/>
    </row>
    <row r="28332" spans="2:2" x14ac:dyDescent="0.25">
      <c r="B28332" s="68"/>
    </row>
    <row r="28333" spans="2:2" x14ac:dyDescent="0.25">
      <c r="B28333" s="68"/>
    </row>
    <row r="28334" spans="2:2" x14ac:dyDescent="0.25">
      <c r="B28334" s="68"/>
    </row>
    <row r="28335" spans="2:2" x14ac:dyDescent="0.25">
      <c r="B28335" s="68"/>
    </row>
    <row r="28336" spans="2:2" x14ac:dyDescent="0.25">
      <c r="B28336" s="68"/>
    </row>
    <row r="28337" spans="2:2" x14ac:dyDescent="0.25">
      <c r="B28337" s="68"/>
    </row>
    <row r="28338" spans="2:2" x14ac:dyDescent="0.25">
      <c r="B28338" s="68"/>
    </row>
    <row r="28339" spans="2:2" x14ac:dyDescent="0.25">
      <c r="B28339" s="68"/>
    </row>
    <row r="28340" spans="2:2" x14ac:dyDescent="0.25">
      <c r="B28340" s="68"/>
    </row>
    <row r="28341" spans="2:2" x14ac:dyDescent="0.25">
      <c r="B28341" s="68"/>
    </row>
    <row r="28342" spans="2:2" x14ac:dyDescent="0.25">
      <c r="B28342" s="68"/>
    </row>
    <row r="28343" spans="2:2" x14ac:dyDescent="0.25">
      <c r="B28343" s="68"/>
    </row>
    <row r="28344" spans="2:2" x14ac:dyDescent="0.25">
      <c r="B28344" s="68"/>
    </row>
    <row r="28345" spans="2:2" x14ac:dyDescent="0.25">
      <c r="B28345" s="68"/>
    </row>
    <row r="28346" spans="2:2" x14ac:dyDescent="0.25">
      <c r="B28346" s="68"/>
    </row>
    <row r="28347" spans="2:2" x14ac:dyDescent="0.25">
      <c r="B28347" s="68"/>
    </row>
    <row r="28348" spans="2:2" x14ac:dyDescent="0.25">
      <c r="B28348" s="68"/>
    </row>
    <row r="28349" spans="2:2" x14ac:dyDescent="0.25">
      <c r="B28349" s="68"/>
    </row>
    <row r="28350" spans="2:2" x14ac:dyDescent="0.25">
      <c r="B28350" s="68"/>
    </row>
    <row r="28351" spans="2:2" x14ac:dyDescent="0.25">
      <c r="B28351" s="68"/>
    </row>
    <row r="28352" spans="2:2" x14ac:dyDescent="0.25">
      <c r="B28352" s="68"/>
    </row>
    <row r="28353" spans="2:2" x14ac:dyDescent="0.25">
      <c r="B28353" s="68"/>
    </row>
    <row r="28354" spans="2:2" x14ac:dyDescent="0.25">
      <c r="B28354" s="68"/>
    </row>
    <row r="28355" spans="2:2" x14ac:dyDescent="0.25">
      <c r="B28355" s="68"/>
    </row>
    <row r="28356" spans="2:2" x14ac:dyDescent="0.25">
      <c r="B28356" s="68"/>
    </row>
    <row r="28357" spans="2:2" x14ac:dyDescent="0.25">
      <c r="B28357" s="68"/>
    </row>
    <row r="28358" spans="2:2" x14ac:dyDescent="0.25">
      <c r="B28358" s="68"/>
    </row>
    <row r="28359" spans="2:2" x14ac:dyDescent="0.25">
      <c r="B28359" s="68"/>
    </row>
    <row r="28360" spans="2:2" x14ac:dyDescent="0.25">
      <c r="B28360" s="68"/>
    </row>
    <row r="28361" spans="2:2" x14ac:dyDescent="0.25">
      <c r="B28361" s="68"/>
    </row>
    <row r="28362" spans="2:2" x14ac:dyDescent="0.25">
      <c r="B28362" s="68"/>
    </row>
    <row r="28363" spans="2:2" x14ac:dyDescent="0.25">
      <c r="B28363" s="68"/>
    </row>
    <row r="28364" spans="2:2" x14ac:dyDescent="0.25">
      <c r="B28364" s="68"/>
    </row>
    <row r="28365" spans="2:2" x14ac:dyDescent="0.25">
      <c r="B28365" s="68"/>
    </row>
    <row r="28366" spans="2:2" x14ac:dyDescent="0.25">
      <c r="B28366" s="68"/>
    </row>
    <row r="28367" spans="2:2" x14ac:dyDescent="0.25">
      <c r="B28367" s="68"/>
    </row>
    <row r="28368" spans="2:2" x14ac:dyDescent="0.25">
      <c r="B28368" s="68"/>
    </row>
    <row r="28369" spans="2:2" x14ac:dyDescent="0.25">
      <c r="B28369" s="68"/>
    </row>
    <row r="28370" spans="2:2" x14ac:dyDescent="0.25">
      <c r="B28370" s="68"/>
    </row>
    <row r="28371" spans="2:2" x14ac:dyDescent="0.25">
      <c r="B28371" s="68"/>
    </row>
    <row r="28372" spans="2:2" x14ac:dyDescent="0.25">
      <c r="B28372" s="68"/>
    </row>
    <row r="28373" spans="2:2" x14ac:dyDescent="0.25">
      <c r="B28373" s="68"/>
    </row>
    <row r="28374" spans="2:2" x14ac:dyDescent="0.25">
      <c r="B28374" s="68"/>
    </row>
    <row r="28375" spans="2:2" x14ac:dyDescent="0.25">
      <c r="B28375" s="68"/>
    </row>
    <row r="28376" spans="2:2" x14ac:dyDescent="0.25">
      <c r="B28376" s="68"/>
    </row>
    <row r="28377" spans="2:2" x14ac:dyDescent="0.25">
      <c r="B28377" s="68"/>
    </row>
    <row r="28378" spans="2:2" x14ac:dyDescent="0.25">
      <c r="B28378" s="68"/>
    </row>
    <row r="28379" spans="2:2" x14ac:dyDescent="0.25">
      <c r="B28379" s="68"/>
    </row>
    <row r="28380" spans="2:2" x14ac:dyDescent="0.25">
      <c r="B28380" s="68"/>
    </row>
    <row r="28381" spans="2:2" x14ac:dyDescent="0.25">
      <c r="B28381" s="68"/>
    </row>
    <row r="28382" spans="2:2" x14ac:dyDescent="0.25">
      <c r="B28382" s="68"/>
    </row>
    <row r="28383" spans="2:2" x14ac:dyDescent="0.25">
      <c r="B28383" s="68"/>
    </row>
    <row r="28384" spans="2:2" x14ac:dyDescent="0.25">
      <c r="B28384" s="68"/>
    </row>
    <row r="28385" spans="2:2" x14ac:dyDescent="0.25">
      <c r="B28385" s="68"/>
    </row>
    <row r="28386" spans="2:2" x14ac:dyDescent="0.25">
      <c r="B28386" s="68"/>
    </row>
    <row r="28387" spans="2:2" x14ac:dyDescent="0.25">
      <c r="B28387" s="68"/>
    </row>
    <row r="28388" spans="2:2" x14ac:dyDescent="0.25">
      <c r="B28388" s="68"/>
    </row>
    <row r="28389" spans="2:2" x14ac:dyDescent="0.25">
      <c r="B28389" s="68"/>
    </row>
    <row r="28390" spans="2:2" x14ac:dyDescent="0.25">
      <c r="B28390" s="68"/>
    </row>
    <row r="28391" spans="2:2" x14ac:dyDescent="0.25">
      <c r="B28391" s="68"/>
    </row>
    <row r="28392" spans="2:2" x14ac:dyDescent="0.25">
      <c r="B28392" s="68"/>
    </row>
    <row r="28393" spans="2:2" x14ac:dyDescent="0.25">
      <c r="B28393" s="68"/>
    </row>
    <row r="28394" spans="2:2" x14ac:dyDescent="0.25">
      <c r="B28394" s="68"/>
    </row>
    <row r="28395" spans="2:2" x14ac:dyDescent="0.25">
      <c r="B28395" s="68"/>
    </row>
    <row r="28396" spans="2:2" x14ac:dyDescent="0.25">
      <c r="B28396" s="68"/>
    </row>
    <row r="28397" spans="2:2" x14ac:dyDescent="0.25">
      <c r="B28397" s="68"/>
    </row>
    <row r="28398" spans="2:2" x14ac:dyDescent="0.25">
      <c r="B28398" s="68"/>
    </row>
    <row r="28399" spans="2:2" x14ac:dyDescent="0.25">
      <c r="B28399" s="68"/>
    </row>
    <row r="28400" spans="2:2" x14ac:dyDescent="0.25">
      <c r="B28400" s="68"/>
    </row>
    <row r="28401" spans="2:2" x14ac:dyDescent="0.25">
      <c r="B28401" s="68"/>
    </row>
    <row r="28402" spans="2:2" x14ac:dyDescent="0.25">
      <c r="B28402" s="68"/>
    </row>
    <row r="28403" spans="2:2" x14ac:dyDescent="0.25">
      <c r="B28403" s="68"/>
    </row>
    <row r="28404" spans="2:2" x14ac:dyDescent="0.25">
      <c r="B28404" s="68"/>
    </row>
    <row r="28405" spans="2:2" x14ac:dyDescent="0.25">
      <c r="B28405" s="68"/>
    </row>
    <row r="28406" spans="2:2" x14ac:dyDescent="0.25">
      <c r="B28406" s="68"/>
    </row>
    <row r="28407" spans="2:2" x14ac:dyDescent="0.25">
      <c r="B28407" s="68"/>
    </row>
    <row r="28408" spans="2:2" x14ac:dyDescent="0.25">
      <c r="B28408" s="68"/>
    </row>
    <row r="28409" spans="2:2" x14ac:dyDescent="0.25">
      <c r="B28409" s="68"/>
    </row>
    <row r="28410" spans="2:2" x14ac:dyDescent="0.25">
      <c r="B28410" s="68"/>
    </row>
    <row r="28411" spans="2:2" x14ac:dyDescent="0.25">
      <c r="B28411" s="68"/>
    </row>
    <row r="28412" spans="2:2" x14ac:dyDescent="0.25">
      <c r="B28412" s="68"/>
    </row>
    <row r="28413" spans="2:2" x14ac:dyDescent="0.25">
      <c r="B28413" s="68"/>
    </row>
    <row r="28414" spans="2:2" x14ac:dyDescent="0.25">
      <c r="B28414" s="68"/>
    </row>
    <row r="28415" spans="2:2" x14ac:dyDescent="0.25">
      <c r="B28415" s="68"/>
    </row>
    <row r="28416" spans="2:2" x14ac:dyDescent="0.25">
      <c r="B28416" s="68"/>
    </row>
    <row r="28417" spans="2:2" x14ac:dyDescent="0.25">
      <c r="B28417" s="68"/>
    </row>
    <row r="28418" spans="2:2" x14ac:dyDescent="0.25">
      <c r="B28418" s="68"/>
    </row>
    <row r="28419" spans="2:2" x14ac:dyDescent="0.25">
      <c r="B28419" s="68"/>
    </row>
    <row r="28420" spans="2:2" x14ac:dyDescent="0.25">
      <c r="B28420" s="68"/>
    </row>
    <row r="28421" spans="2:2" x14ac:dyDescent="0.25">
      <c r="B28421" s="68"/>
    </row>
    <row r="28422" spans="2:2" x14ac:dyDescent="0.25">
      <c r="B28422" s="68"/>
    </row>
    <row r="28423" spans="2:2" x14ac:dyDescent="0.25">
      <c r="B28423" s="68"/>
    </row>
    <row r="28424" spans="2:2" x14ac:dyDescent="0.25">
      <c r="B28424" s="68"/>
    </row>
    <row r="28425" spans="2:2" x14ac:dyDescent="0.25">
      <c r="B28425" s="68"/>
    </row>
    <row r="28426" spans="2:2" x14ac:dyDescent="0.25">
      <c r="B28426" s="68"/>
    </row>
    <row r="28427" spans="2:2" x14ac:dyDescent="0.25">
      <c r="B28427" s="68"/>
    </row>
    <row r="28428" spans="2:2" x14ac:dyDescent="0.25">
      <c r="B28428" s="68"/>
    </row>
    <row r="28429" spans="2:2" x14ac:dyDescent="0.25">
      <c r="B28429" s="68"/>
    </row>
    <row r="28430" spans="2:2" x14ac:dyDescent="0.25">
      <c r="B28430" s="68"/>
    </row>
    <row r="28431" spans="2:2" x14ac:dyDescent="0.25">
      <c r="B28431" s="68"/>
    </row>
    <row r="28432" spans="2:2" x14ac:dyDescent="0.25">
      <c r="B28432" s="68"/>
    </row>
    <row r="28433" spans="2:2" x14ac:dyDescent="0.25">
      <c r="B28433" s="68"/>
    </row>
    <row r="28434" spans="2:2" x14ac:dyDescent="0.25">
      <c r="B28434" s="68"/>
    </row>
    <row r="28435" spans="2:2" x14ac:dyDescent="0.25">
      <c r="B28435" s="68"/>
    </row>
    <row r="28436" spans="2:2" x14ac:dyDescent="0.25">
      <c r="B28436" s="68"/>
    </row>
    <row r="28437" spans="2:2" x14ac:dyDescent="0.25">
      <c r="B28437" s="68"/>
    </row>
    <row r="28438" spans="2:2" x14ac:dyDescent="0.25">
      <c r="B28438" s="68"/>
    </row>
    <row r="28439" spans="2:2" x14ac:dyDescent="0.25">
      <c r="B28439" s="68"/>
    </row>
    <row r="28440" spans="2:2" x14ac:dyDescent="0.25">
      <c r="B28440" s="68"/>
    </row>
    <row r="28441" spans="2:2" x14ac:dyDescent="0.25">
      <c r="B28441" s="68"/>
    </row>
    <row r="28442" spans="2:2" x14ac:dyDescent="0.25">
      <c r="B28442" s="68"/>
    </row>
    <row r="28443" spans="2:2" x14ac:dyDescent="0.25">
      <c r="B28443" s="68"/>
    </row>
    <row r="28444" spans="2:2" x14ac:dyDescent="0.25">
      <c r="B28444" s="68"/>
    </row>
    <row r="28445" spans="2:2" x14ac:dyDescent="0.25">
      <c r="B28445" s="68"/>
    </row>
    <row r="28446" spans="2:2" x14ac:dyDescent="0.25">
      <c r="B28446" s="68"/>
    </row>
    <row r="28447" spans="2:2" x14ac:dyDescent="0.25">
      <c r="B28447" s="68"/>
    </row>
    <row r="28448" spans="2:2" x14ac:dyDescent="0.25">
      <c r="B28448" s="68"/>
    </row>
    <row r="28449" spans="2:2" x14ac:dyDescent="0.25">
      <c r="B28449" s="68"/>
    </row>
    <row r="28450" spans="2:2" x14ac:dyDescent="0.25">
      <c r="B28450" s="68"/>
    </row>
    <row r="28451" spans="2:2" x14ac:dyDescent="0.25">
      <c r="B28451" s="68"/>
    </row>
    <row r="28452" spans="2:2" x14ac:dyDescent="0.25">
      <c r="B28452" s="68"/>
    </row>
    <row r="28453" spans="2:2" x14ac:dyDescent="0.25">
      <c r="B28453" s="68"/>
    </row>
    <row r="28454" spans="2:2" x14ac:dyDescent="0.25">
      <c r="B28454" s="68"/>
    </row>
    <row r="28455" spans="2:2" x14ac:dyDescent="0.25">
      <c r="B28455" s="68"/>
    </row>
    <row r="28456" spans="2:2" x14ac:dyDescent="0.25">
      <c r="B28456" s="68"/>
    </row>
    <row r="28457" spans="2:2" x14ac:dyDescent="0.25">
      <c r="B28457" s="68"/>
    </row>
    <row r="28458" spans="2:2" x14ac:dyDescent="0.25">
      <c r="B28458" s="68"/>
    </row>
    <row r="28459" spans="2:2" x14ac:dyDescent="0.25">
      <c r="B28459" s="68"/>
    </row>
    <row r="28460" spans="2:2" x14ac:dyDescent="0.25">
      <c r="B28460" s="68"/>
    </row>
    <row r="28461" spans="2:2" x14ac:dyDescent="0.25">
      <c r="B28461" s="68"/>
    </row>
    <row r="28462" spans="2:2" x14ac:dyDescent="0.25">
      <c r="B28462" s="68"/>
    </row>
    <row r="28463" spans="2:2" x14ac:dyDescent="0.25">
      <c r="B28463" s="68"/>
    </row>
    <row r="28464" spans="2:2" x14ac:dyDescent="0.25">
      <c r="B28464" s="68"/>
    </row>
    <row r="28465" spans="2:2" x14ac:dyDescent="0.25">
      <c r="B28465" s="68"/>
    </row>
    <row r="28466" spans="2:2" x14ac:dyDescent="0.25">
      <c r="B28466" s="68"/>
    </row>
    <row r="28467" spans="2:2" x14ac:dyDescent="0.25">
      <c r="B28467" s="68"/>
    </row>
    <row r="28468" spans="2:2" x14ac:dyDescent="0.25">
      <c r="B28468" s="68"/>
    </row>
    <row r="28469" spans="2:2" x14ac:dyDescent="0.25">
      <c r="B28469" s="68"/>
    </row>
    <row r="28470" spans="2:2" x14ac:dyDescent="0.25">
      <c r="B28470" s="68"/>
    </row>
    <row r="28471" spans="2:2" x14ac:dyDescent="0.25">
      <c r="B28471" s="68"/>
    </row>
    <row r="28472" spans="2:2" x14ac:dyDescent="0.25">
      <c r="B28472" s="68"/>
    </row>
    <row r="28473" spans="2:2" x14ac:dyDescent="0.25">
      <c r="B28473" s="68"/>
    </row>
    <row r="28474" spans="2:2" x14ac:dyDescent="0.25">
      <c r="B28474" s="68"/>
    </row>
    <row r="28475" spans="2:2" x14ac:dyDescent="0.25">
      <c r="B28475" s="68"/>
    </row>
    <row r="28476" spans="2:2" x14ac:dyDescent="0.25">
      <c r="B28476" s="68"/>
    </row>
    <row r="28477" spans="2:2" x14ac:dyDescent="0.25">
      <c r="B28477" s="68"/>
    </row>
    <row r="28478" spans="2:2" x14ac:dyDescent="0.25">
      <c r="B28478" s="68"/>
    </row>
    <row r="28479" spans="2:2" x14ac:dyDescent="0.25">
      <c r="B28479" s="68"/>
    </row>
    <row r="28480" spans="2:2" x14ac:dyDescent="0.25">
      <c r="B28480" s="68"/>
    </row>
    <row r="28481" spans="2:2" x14ac:dyDescent="0.25">
      <c r="B28481" s="68"/>
    </row>
    <row r="28482" spans="2:2" x14ac:dyDescent="0.25">
      <c r="B28482" s="68"/>
    </row>
    <row r="28483" spans="2:2" x14ac:dyDescent="0.25">
      <c r="B28483" s="68"/>
    </row>
    <row r="28484" spans="2:2" x14ac:dyDescent="0.25">
      <c r="B28484" s="68"/>
    </row>
    <row r="28485" spans="2:2" x14ac:dyDescent="0.25">
      <c r="B28485" s="68"/>
    </row>
    <row r="28486" spans="2:2" x14ac:dyDescent="0.25">
      <c r="B28486" s="68"/>
    </row>
    <row r="28487" spans="2:2" x14ac:dyDescent="0.25">
      <c r="B28487" s="68"/>
    </row>
    <row r="28488" spans="2:2" x14ac:dyDescent="0.25">
      <c r="B28488" s="68"/>
    </row>
    <row r="28489" spans="2:2" x14ac:dyDescent="0.25">
      <c r="B28489" s="68"/>
    </row>
    <row r="28490" spans="2:2" x14ac:dyDescent="0.25">
      <c r="B28490" s="68"/>
    </row>
    <row r="28491" spans="2:2" x14ac:dyDescent="0.25">
      <c r="B28491" s="68"/>
    </row>
    <row r="28492" spans="2:2" x14ac:dyDescent="0.25">
      <c r="B28492" s="68"/>
    </row>
    <row r="28493" spans="2:2" x14ac:dyDescent="0.25">
      <c r="B28493" s="68"/>
    </row>
    <row r="28494" spans="2:2" x14ac:dyDescent="0.25">
      <c r="B28494" s="68"/>
    </row>
    <row r="28495" spans="2:2" x14ac:dyDescent="0.25">
      <c r="B28495" s="68"/>
    </row>
    <row r="28496" spans="2:2" x14ac:dyDescent="0.25">
      <c r="B28496" s="68"/>
    </row>
    <row r="28497" spans="2:2" x14ac:dyDescent="0.25">
      <c r="B28497" s="68"/>
    </row>
    <row r="28498" spans="2:2" x14ac:dyDescent="0.25">
      <c r="B28498" s="68"/>
    </row>
    <row r="28499" spans="2:2" x14ac:dyDescent="0.25">
      <c r="B28499" s="68"/>
    </row>
    <row r="28500" spans="2:2" x14ac:dyDescent="0.25">
      <c r="B28500" s="68"/>
    </row>
    <row r="28501" spans="2:2" x14ac:dyDescent="0.25">
      <c r="B28501" s="68"/>
    </row>
    <row r="28502" spans="2:2" x14ac:dyDescent="0.25">
      <c r="B28502" s="68"/>
    </row>
    <row r="28503" spans="2:2" x14ac:dyDescent="0.25">
      <c r="B28503" s="68"/>
    </row>
    <row r="28504" spans="2:2" x14ac:dyDescent="0.25">
      <c r="B28504" s="68"/>
    </row>
    <row r="28505" spans="2:2" x14ac:dyDescent="0.25">
      <c r="B28505" s="68"/>
    </row>
    <row r="28506" spans="2:2" x14ac:dyDescent="0.25">
      <c r="B28506" s="68"/>
    </row>
    <row r="28507" spans="2:2" x14ac:dyDescent="0.25">
      <c r="B28507" s="68"/>
    </row>
    <row r="28508" spans="2:2" x14ac:dyDescent="0.25">
      <c r="B28508" s="68"/>
    </row>
    <row r="28509" spans="2:2" x14ac:dyDescent="0.25">
      <c r="B28509" s="68"/>
    </row>
    <row r="28510" spans="2:2" x14ac:dyDescent="0.25">
      <c r="B28510" s="68"/>
    </row>
    <row r="28511" spans="2:2" x14ac:dyDescent="0.25">
      <c r="B28511" s="68"/>
    </row>
    <row r="28512" spans="2:2" x14ac:dyDescent="0.25">
      <c r="B28512" s="68"/>
    </row>
    <row r="28513" spans="2:2" x14ac:dyDescent="0.25">
      <c r="B28513" s="68"/>
    </row>
    <row r="28514" spans="2:2" x14ac:dyDescent="0.25">
      <c r="B28514" s="68"/>
    </row>
    <row r="28515" spans="2:2" x14ac:dyDescent="0.25">
      <c r="B28515" s="68"/>
    </row>
    <row r="28516" spans="2:2" x14ac:dyDescent="0.25">
      <c r="B28516" s="68"/>
    </row>
    <row r="28517" spans="2:2" x14ac:dyDescent="0.25">
      <c r="B28517" s="68"/>
    </row>
    <row r="28518" spans="2:2" x14ac:dyDescent="0.25">
      <c r="B28518" s="68"/>
    </row>
    <row r="28519" spans="2:2" x14ac:dyDescent="0.25">
      <c r="B28519" s="68"/>
    </row>
    <row r="28520" spans="2:2" x14ac:dyDescent="0.25">
      <c r="B28520" s="68"/>
    </row>
    <row r="28521" spans="2:2" x14ac:dyDescent="0.25">
      <c r="B28521" s="68"/>
    </row>
    <row r="28522" spans="2:2" x14ac:dyDescent="0.25">
      <c r="B28522" s="68"/>
    </row>
    <row r="28523" spans="2:2" x14ac:dyDescent="0.25">
      <c r="B28523" s="68"/>
    </row>
    <row r="28524" spans="2:2" x14ac:dyDescent="0.25">
      <c r="B28524" s="68"/>
    </row>
    <row r="28525" spans="2:2" x14ac:dyDescent="0.25">
      <c r="B28525" s="68"/>
    </row>
    <row r="28526" spans="2:2" x14ac:dyDescent="0.25">
      <c r="B28526" s="68"/>
    </row>
    <row r="28527" spans="2:2" x14ac:dyDescent="0.25">
      <c r="B28527" s="68"/>
    </row>
    <row r="28528" spans="2:2" x14ac:dyDescent="0.25">
      <c r="B28528" s="68"/>
    </row>
    <row r="28529" spans="2:2" x14ac:dyDescent="0.25">
      <c r="B28529" s="68"/>
    </row>
    <row r="28530" spans="2:2" x14ac:dyDescent="0.25">
      <c r="B28530" s="68"/>
    </row>
    <row r="28531" spans="2:2" x14ac:dyDescent="0.25">
      <c r="B28531" s="68"/>
    </row>
    <row r="28532" spans="2:2" x14ac:dyDescent="0.25">
      <c r="B28532" s="68"/>
    </row>
    <row r="28533" spans="2:2" x14ac:dyDescent="0.25">
      <c r="B28533" s="68"/>
    </row>
    <row r="28534" spans="2:2" x14ac:dyDescent="0.25">
      <c r="B28534" s="68"/>
    </row>
    <row r="28535" spans="2:2" x14ac:dyDescent="0.25">
      <c r="B28535" s="68"/>
    </row>
    <row r="28536" spans="2:2" x14ac:dyDescent="0.25">
      <c r="B28536" s="68"/>
    </row>
    <row r="28537" spans="2:2" x14ac:dyDescent="0.25">
      <c r="B28537" s="68"/>
    </row>
    <row r="28538" spans="2:2" x14ac:dyDescent="0.25">
      <c r="B28538" s="68"/>
    </row>
    <row r="28539" spans="2:2" x14ac:dyDescent="0.25">
      <c r="B28539" s="68"/>
    </row>
    <row r="28540" spans="2:2" x14ac:dyDescent="0.25">
      <c r="B28540" s="68"/>
    </row>
    <row r="28541" spans="2:2" x14ac:dyDescent="0.25">
      <c r="B28541" s="68"/>
    </row>
    <row r="28542" spans="2:2" x14ac:dyDescent="0.25">
      <c r="B28542" s="68"/>
    </row>
    <row r="28543" spans="2:2" x14ac:dyDescent="0.25">
      <c r="B28543" s="68"/>
    </row>
    <row r="28544" spans="2:2" x14ac:dyDescent="0.25">
      <c r="B28544" s="68"/>
    </row>
    <row r="28545" spans="2:2" x14ac:dyDescent="0.25">
      <c r="B28545" s="68"/>
    </row>
    <row r="28546" spans="2:2" x14ac:dyDescent="0.25">
      <c r="B28546" s="68"/>
    </row>
    <row r="28547" spans="2:2" x14ac:dyDescent="0.25">
      <c r="B28547" s="68"/>
    </row>
    <row r="28548" spans="2:2" x14ac:dyDescent="0.25">
      <c r="B28548" s="68"/>
    </row>
    <row r="28549" spans="2:2" x14ac:dyDescent="0.25">
      <c r="B28549" s="68"/>
    </row>
    <row r="28550" spans="2:2" x14ac:dyDescent="0.25">
      <c r="B28550" s="68"/>
    </row>
    <row r="28551" spans="2:2" x14ac:dyDescent="0.25">
      <c r="B28551" s="68"/>
    </row>
    <row r="28552" spans="2:2" x14ac:dyDescent="0.25">
      <c r="B28552" s="68"/>
    </row>
    <row r="28553" spans="2:2" x14ac:dyDescent="0.25">
      <c r="B28553" s="68"/>
    </row>
    <row r="28554" spans="2:2" x14ac:dyDescent="0.25">
      <c r="B28554" s="68"/>
    </row>
    <row r="28555" spans="2:2" x14ac:dyDescent="0.25">
      <c r="B28555" s="68"/>
    </row>
    <row r="28556" spans="2:2" x14ac:dyDescent="0.25">
      <c r="B28556" s="68"/>
    </row>
    <row r="28557" spans="2:2" x14ac:dyDescent="0.25">
      <c r="B28557" s="68"/>
    </row>
    <row r="28558" spans="2:2" x14ac:dyDescent="0.25">
      <c r="B28558" s="68"/>
    </row>
    <row r="28559" spans="2:2" x14ac:dyDescent="0.25">
      <c r="B28559" s="68"/>
    </row>
    <row r="28560" spans="2:2" x14ac:dyDescent="0.25">
      <c r="B28560" s="68"/>
    </row>
    <row r="28561" spans="2:2" x14ac:dyDescent="0.25">
      <c r="B28561" s="68"/>
    </row>
    <row r="28562" spans="2:2" x14ac:dyDescent="0.25">
      <c r="B28562" s="68"/>
    </row>
    <row r="28563" spans="2:2" x14ac:dyDescent="0.25">
      <c r="B28563" s="68"/>
    </row>
    <row r="28564" spans="2:2" x14ac:dyDescent="0.25">
      <c r="B28564" s="68"/>
    </row>
    <row r="28565" spans="2:2" x14ac:dyDescent="0.25">
      <c r="B28565" s="68"/>
    </row>
    <row r="28566" spans="2:2" x14ac:dyDescent="0.25">
      <c r="B28566" s="68"/>
    </row>
    <row r="28567" spans="2:2" x14ac:dyDescent="0.25">
      <c r="B28567" s="68"/>
    </row>
    <row r="28568" spans="2:2" x14ac:dyDescent="0.25">
      <c r="B28568" s="68"/>
    </row>
    <row r="28569" spans="2:2" x14ac:dyDescent="0.25">
      <c r="B28569" s="68"/>
    </row>
    <row r="28570" spans="2:2" x14ac:dyDescent="0.25">
      <c r="B28570" s="68"/>
    </row>
    <row r="28571" spans="2:2" x14ac:dyDescent="0.25">
      <c r="B28571" s="68"/>
    </row>
    <row r="28572" spans="2:2" x14ac:dyDescent="0.25">
      <c r="B28572" s="68"/>
    </row>
    <row r="28573" spans="2:2" x14ac:dyDescent="0.25">
      <c r="B28573" s="68"/>
    </row>
    <row r="28574" spans="2:2" x14ac:dyDescent="0.25">
      <c r="B28574" s="68"/>
    </row>
    <row r="28575" spans="2:2" x14ac:dyDescent="0.25">
      <c r="B28575" s="68"/>
    </row>
    <row r="28576" spans="2:2" x14ac:dyDescent="0.25">
      <c r="B28576" s="68"/>
    </row>
    <row r="28577" spans="2:2" x14ac:dyDescent="0.25">
      <c r="B28577" s="68"/>
    </row>
    <row r="28578" spans="2:2" x14ac:dyDescent="0.25">
      <c r="B28578" s="68"/>
    </row>
    <row r="28579" spans="2:2" x14ac:dyDescent="0.25">
      <c r="B28579" s="68"/>
    </row>
    <row r="28580" spans="2:2" x14ac:dyDescent="0.25">
      <c r="B28580" s="68"/>
    </row>
    <row r="28581" spans="2:2" x14ac:dyDescent="0.25">
      <c r="B28581" s="68"/>
    </row>
    <row r="28582" spans="2:2" x14ac:dyDescent="0.25">
      <c r="B28582" s="68"/>
    </row>
    <row r="28583" spans="2:2" x14ac:dyDescent="0.25">
      <c r="B28583" s="68"/>
    </row>
    <row r="28584" spans="2:2" x14ac:dyDescent="0.25">
      <c r="B28584" s="68"/>
    </row>
    <row r="28585" spans="2:2" x14ac:dyDescent="0.25">
      <c r="B28585" s="68"/>
    </row>
    <row r="28586" spans="2:2" x14ac:dyDescent="0.25">
      <c r="B28586" s="68"/>
    </row>
    <row r="28587" spans="2:2" x14ac:dyDescent="0.25">
      <c r="B28587" s="68"/>
    </row>
    <row r="28588" spans="2:2" x14ac:dyDescent="0.25">
      <c r="B28588" s="68"/>
    </row>
    <row r="28589" spans="2:2" x14ac:dyDescent="0.25">
      <c r="B28589" s="68"/>
    </row>
    <row r="28590" spans="2:2" x14ac:dyDescent="0.25">
      <c r="B28590" s="68"/>
    </row>
    <row r="28591" spans="2:2" x14ac:dyDescent="0.25">
      <c r="B28591" s="68"/>
    </row>
    <row r="28592" spans="2:2" x14ac:dyDescent="0.25">
      <c r="B28592" s="68"/>
    </row>
    <row r="28593" spans="2:2" x14ac:dyDescent="0.25">
      <c r="B28593" s="68"/>
    </row>
    <row r="28594" spans="2:2" x14ac:dyDescent="0.25">
      <c r="B28594" s="68"/>
    </row>
    <row r="28595" spans="2:2" x14ac:dyDescent="0.25">
      <c r="B28595" s="68"/>
    </row>
    <row r="28596" spans="2:2" x14ac:dyDescent="0.25">
      <c r="B28596" s="68"/>
    </row>
    <row r="28597" spans="2:2" x14ac:dyDescent="0.25">
      <c r="B28597" s="68"/>
    </row>
    <row r="28598" spans="2:2" x14ac:dyDescent="0.25">
      <c r="B28598" s="68"/>
    </row>
    <row r="28599" spans="2:2" x14ac:dyDescent="0.25">
      <c r="B28599" s="68"/>
    </row>
    <row r="28600" spans="2:2" x14ac:dyDescent="0.25">
      <c r="B28600" s="68"/>
    </row>
    <row r="28601" spans="2:2" x14ac:dyDescent="0.25">
      <c r="B28601" s="68"/>
    </row>
    <row r="28602" spans="2:2" x14ac:dyDescent="0.25">
      <c r="B28602" s="68"/>
    </row>
    <row r="28603" spans="2:2" x14ac:dyDescent="0.25">
      <c r="B28603" s="68"/>
    </row>
    <row r="28604" spans="2:2" x14ac:dyDescent="0.25">
      <c r="B28604" s="68"/>
    </row>
    <row r="28605" spans="2:2" x14ac:dyDescent="0.25">
      <c r="B28605" s="68"/>
    </row>
    <row r="28606" spans="2:2" x14ac:dyDescent="0.25">
      <c r="B28606" s="68"/>
    </row>
    <row r="28607" spans="2:2" x14ac:dyDescent="0.25">
      <c r="B28607" s="68"/>
    </row>
    <row r="28608" spans="2:2" x14ac:dyDescent="0.25">
      <c r="B28608" s="68"/>
    </row>
    <row r="28609" spans="2:2" x14ac:dyDescent="0.25">
      <c r="B28609" s="68"/>
    </row>
    <row r="28610" spans="2:2" x14ac:dyDescent="0.25">
      <c r="B28610" s="68"/>
    </row>
    <row r="28611" spans="2:2" x14ac:dyDescent="0.25">
      <c r="B28611" s="68"/>
    </row>
    <row r="28612" spans="2:2" x14ac:dyDescent="0.25">
      <c r="B28612" s="68"/>
    </row>
    <row r="28613" spans="2:2" x14ac:dyDescent="0.25">
      <c r="B28613" s="68"/>
    </row>
    <row r="28614" spans="2:2" x14ac:dyDescent="0.25">
      <c r="B28614" s="68"/>
    </row>
    <row r="28615" spans="2:2" x14ac:dyDescent="0.25">
      <c r="B28615" s="68"/>
    </row>
    <row r="28616" spans="2:2" x14ac:dyDescent="0.25">
      <c r="B28616" s="68"/>
    </row>
    <row r="28617" spans="2:2" x14ac:dyDescent="0.25">
      <c r="B28617" s="68"/>
    </row>
    <row r="28618" spans="2:2" x14ac:dyDescent="0.25">
      <c r="B28618" s="68"/>
    </row>
    <row r="28619" spans="2:2" x14ac:dyDescent="0.25">
      <c r="B28619" s="68"/>
    </row>
    <row r="28620" spans="2:2" x14ac:dyDescent="0.25">
      <c r="B28620" s="68"/>
    </row>
    <row r="28621" spans="2:2" x14ac:dyDescent="0.25">
      <c r="B28621" s="68"/>
    </row>
    <row r="28622" spans="2:2" x14ac:dyDescent="0.25">
      <c r="B28622" s="68"/>
    </row>
    <row r="28623" spans="2:2" x14ac:dyDescent="0.25">
      <c r="B28623" s="68"/>
    </row>
    <row r="28624" spans="2:2" x14ac:dyDescent="0.25">
      <c r="B28624" s="68"/>
    </row>
    <row r="28625" spans="2:2" x14ac:dyDescent="0.25">
      <c r="B28625" s="68"/>
    </row>
    <row r="28626" spans="2:2" x14ac:dyDescent="0.25">
      <c r="B28626" s="68"/>
    </row>
    <row r="28627" spans="2:2" x14ac:dyDescent="0.25">
      <c r="B28627" s="68"/>
    </row>
    <row r="28628" spans="2:2" x14ac:dyDescent="0.25">
      <c r="B28628" s="68"/>
    </row>
    <row r="28629" spans="2:2" x14ac:dyDescent="0.25">
      <c r="B28629" s="68"/>
    </row>
    <row r="28630" spans="2:2" x14ac:dyDescent="0.25">
      <c r="B28630" s="68"/>
    </row>
    <row r="28631" spans="2:2" x14ac:dyDescent="0.25">
      <c r="B28631" s="68"/>
    </row>
    <row r="28632" spans="2:2" x14ac:dyDescent="0.25">
      <c r="B28632" s="68"/>
    </row>
    <row r="28633" spans="2:2" x14ac:dyDescent="0.25">
      <c r="B28633" s="68"/>
    </row>
    <row r="28634" spans="2:2" x14ac:dyDescent="0.25">
      <c r="B28634" s="68"/>
    </row>
    <row r="28635" spans="2:2" x14ac:dyDescent="0.25">
      <c r="B28635" s="68"/>
    </row>
    <row r="28636" spans="2:2" x14ac:dyDescent="0.25">
      <c r="B28636" s="68"/>
    </row>
    <row r="28637" spans="2:2" x14ac:dyDescent="0.25">
      <c r="B28637" s="68"/>
    </row>
    <row r="28638" spans="2:2" x14ac:dyDescent="0.25">
      <c r="B28638" s="68"/>
    </row>
    <row r="28639" spans="2:2" x14ac:dyDescent="0.25">
      <c r="B28639" s="68"/>
    </row>
    <row r="28640" spans="2:2" x14ac:dyDescent="0.25">
      <c r="B28640" s="68"/>
    </row>
    <row r="28641" spans="2:2" x14ac:dyDescent="0.25">
      <c r="B28641" s="68"/>
    </row>
    <row r="28642" spans="2:2" x14ac:dyDescent="0.25">
      <c r="B28642" s="68"/>
    </row>
    <row r="28643" spans="2:2" x14ac:dyDescent="0.25">
      <c r="B28643" s="68"/>
    </row>
    <row r="28644" spans="2:2" x14ac:dyDescent="0.25">
      <c r="B28644" s="68"/>
    </row>
    <row r="28645" spans="2:2" x14ac:dyDescent="0.25">
      <c r="B28645" s="68"/>
    </row>
    <row r="28646" spans="2:2" x14ac:dyDescent="0.25">
      <c r="B28646" s="68"/>
    </row>
    <row r="28647" spans="2:2" x14ac:dyDescent="0.25">
      <c r="B28647" s="68"/>
    </row>
    <row r="28648" spans="2:2" x14ac:dyDescent="0.25">
      <c r="B28648" s="68"/>
    </row>
    <row r="28649" spans="2:2" x14ac:dyDescent="0.25">
      <c r="B28649" s="68"/>
    </row>
    <row r="28650" spans="2:2" x14ac:dyDescent="0.25">
      <c r="B28650" s="68"/>
    </row>
    <row r="28651" spans="2:2" x14ac:dyDescent="0.25">
      <c r="B28651" s="68"/>
    </row>
    <row r="28652" spans="2:2" x14ac:dyDescent="0.25">
      <c r="B28652" s="68"/>
    </row>
    <row r="28653" spans="2:2" x14ac:dyDescent="0.25">
      <c r="B28653" s="68"/>
    </row>
    <row r="28654" spans="2:2" x14ac:dyDescent="0.25">
      <c r="B28654" s="68"/>
    </row>
    <row r="28655" spans="2:2" x14ac:dyDescent="0.25">
      <c r="B28655" s="68"/>
    </row>
    <row r="28656" spans="2:2" x14ac:dyDescent="0.25">
      <c r="B28656" s="68"/>
    </row>
    <row r="28657" spans="2:2" x14ac:dyDescent="0.25">
      <c r="B28657" s="68"/>
    </row>
    <row r="28658" spans="2:2" x14ac:dyDescent="0.25">
      <c r="B28658" s="68"/>
    </row>
    <row r="28659" spans="2:2" x14ac:dyDescent="0.25">
      <c r="B28659" s="68"/>
    </row>
    <row r="28660" spans="2:2" x14ac:dyDescent="0.25">
      <c r="B28660" s="68"/>
    </row>
    <row r="28661" spans="2:2" x14ac:dyDescent="0.25">
      <c r="B28661" s="68"/>
    </row>
    <row r="28662" spans="2:2" x14ac:dyDescent="0.25">
      <c r="B28662" s="68"/>
    </row>
    <row r="28663" spans="2:2" x14ac:dyDescent="0.25">
      <c r="B28663" s="68"/>
    </row>
    <row r="28664" spans="2:2" x14ac:dyDescent="0.25">
      <c r="B28664" s="68"/>
    </row>
    <row r="28665" spans="2:2" x14ac:dyDescent="0.25">
      <c r="B28665" s="68"/>
    </row>
    <row r="28666" spans="2:2" x14ac:dyDescent="0.25">
      <c r="B28666" s="68"/>
    </row>
    <row r="28667" spans="2:2" x14ac:dyDescent="0.25">
      <c r="B28667" s="68"/>
    </row>
    <row r="28668" spans="2:2" x14ac:dyDescent="0.25">
      <c r="B28668" s="68"/>
    </row>
    <row r="28669" spans="2:2" x14ac:dyDescent="0.25">
      <c r="B28669" s="68"/>
    </row>
    <row r="28670" spans="2:2" x14ac:dyDescent="0.25">
      <c r="B28670" s="68"/>
    </row>
    <row r="28671" spans="2:2" x14ac:dyDescent="0.25">
      <c r="B28671" s="68"/>
    </row>
    <row r="28672" spans="2:2" x14ac:dyDescent="0.25">
      <c r="B28672" s="68"/>
    </row>
    <row r="28673" spans="2:2" x14ac:dyDescent="0.25">
      <c r="B28673" s="68"/>
    </row>
    <row r="28674" spans="2:2" x14ac:dyDescent="0.25">
      <c r="B28674" s="68"/>
    </row>
    <row r="28675" spans="2:2" x14ac:dyDescent="0.25">
      <c r="B28675" s="68"/>
    </row>
    <row r="28676" spans="2:2" x14ac:dyDescent="0.25">
      <c r="B28676" s="68"/>
    </row>
    <row r="28677" spans="2:2" x14ac:dyDescent="0.25">
      <c r="B28677" s="68"/>
    </row>
    <row r="28678" spans="2:2" x14ac:dyDescent="0.25">
      <c r="B28678" s="68"/>
    </row>
    <row r="28679" spans="2:2" x14ac:dyDescent="0.25">
      <c r="B28679" s="68"/>
    </row>
    <row r="28680" spans="2:2" x14ac:dyDescent="0.25">
      <c r="B28680" s="68"/>
    </row>
    <row r="28681" spans="2:2" x14ac:dyDescent="0.25">
      <c r="B28681" s="68"/>
    </row>
    <row r="28682" spans="2:2" x14ac:dyDescent="0.25">
      <c r="B28682" s="68"/>
    </row>
    <row r="28683" spans="2:2" x14ac:dyDescent="0.25">
      <c r="B28683" s="68"/>
    </row>
    <row r="28684" spans="2:2" x14ac:dyDescent="0.25">
      <c r="B28684" s="68"/>
    </row>
    <row r="28685" spans="2:2" x14ac:dyDescent="0.25">
      <c r="B28685" s="68"/>
    </row>
    <row r="28686" spans="2:2" x14ac:dyDescent="0.25">
      <c r="B28686" s="68"/>
    </row>
    <row r="28687" spans="2:2" x14ac:dyDescent="0.25">
      <c r="B28687" s="68"/>
    </row>
    <row r="28688" spans="2:2" x14ac:dyDescent="0.25">
      <c r="B28688" s="68"/>
    </row>
    <row r="28689" spans="2:2" x14ac:dyDescent="0.25">
      <c r="B28689" s="68"/>
    </row>
    <row r="28690" spans="2:2" x14ac:dyDescent="0.25">
      <c r="B28690" s="68"/>
    </row>
    <row r="28691" spans="2:2" x14ac:dyDescent="0.25">
      <c r="B28691" s="68"/>
    </row>
    <row r="28692" spans="2:2" x14ac:dyDescent="0.25">
      <c r="B28692" s="68"/>
    </row>
    <row r="28693" spans="2:2" x14ac:dyDescent="0.25">
      <c r="B28693" s="68"/>
    </row>
    <row r="28694" spans="2:2" x14ac:dyDescent="0.25">
      <c r="B28694" s="68"/>
    </row>
    <row r="28695" spans="2:2" x14ac:dyDescent="0.25">
      <c r="B28695" s="68"/>
    </row>
    <row r="28696" spans="2:2" x14ac:dyDescent="0.25">
      <c r="B28696" s="68"/>
    </row>
    <row r="28697" spans="2:2" x14ac:dyDescent="0.25">
      <c r="B28697" s="68"/>
    </row>
    <row r="28698" spans="2:2" x14ac:dyDescent="0.25">
      <c r="B28698" s="68"/>
    </row>
    <row r="28699" spans="2:2" x14ac:dyDescent="0.25">
      <c r="B28699" s="68"/>
    </row>
    <row r="28700" spans="2:2" x14ac:dyDescent="0.25">
      <c r="B28700" s="68"/>
    </row>
    <row r="28701" spans="2:2" x14ac:dyDescent="0.25">
      <c r="B28701" s="68"/>
    </row>
    <row r="28702" spans="2:2" x14ac:dyDescent="0.25">
      <c r="B28702" s="68"/>
    </row>
    <row r="28703" spans="2:2" x14ac:dyDescent="0.25">
      <c r="B28703" s="68"/>
    </row>
    <row r="28704" spans="2:2" x14ac:dyDescent="0.25">
      <c r="B28704" s="68"/>
    </row>
    <row r="28705" spans="2:2" x14ac:dyDescent="0.25">
      <c r="B28705" s="68"/>
    </row>
    <row r="28706" spans="2:2" x14ac:dyDescent="0.25">
      <c r="B28706" s="68"/>
    </row>
    <row r="28707" spans="2:2" x14ac:dyDescent="0.25">
      <c r="B28707" s="68"/>
    </row>
    <row r="28708" spans="2:2" x14ac:dyDescent="0.25">
      <c r="B28708" s="68"/>
    </row>
    <row r="28709" spans="2:2" x14ac:dyDescent="0.25">
      <c r="B28709" s="68"/>
    </row>
    <row r="28710" spans="2:2" x14ac:dyDescent="0.25">
      <c r="B28710" s="68"/>
    </row>
    <row r="28711" spans="2:2" x14ac:dyDescent="0.25">
      <c r="B28711" s="68"/>
    </row>
    <row r="28712" spans="2:2" x14ac:dyDescent="0.25">
      <c r="B28712" s="68"/>
    </row>
    <row r="28713" spans="2:2" x14ac:dyDescent="0.25">
      <c r="B28713" s="68"/>
    </row>
    <row r="28714" spans="2:2" x14ac:dyDescent="0.25">
      <c r="B28714" s="68"/>
    </row>
    <row r="28715" spans="2:2" x14ac:dyDescent="0.25">
      <c r="B28715" s="68"/>
    </row>
    <row r="28716" spans="2:2" x14ac:dyDescent="0.25">
      <c r="B28716" s="68"/>
    </row>
    <row r="28717" spans="2:2" x14ac:dyDescent="0.25">
      <c r="B28717" s="68"/>
    </row>
    <row r="28718" spans="2:2" x14ac:dyDescent="0.25">
      <c r="B28718" s="68"/>
    </row>
    <row r="28719" spans="2:2" x14ac:dyDescent="0.25">
      <c r="B28719" s="68"/>
    </row>
    <row r="28720" spans="2:2" x14ac:dyDescent="0.25">
      <c r="B28720" s="68"/>
    </row>
    <row r="28721" spans="2:2" x14ac:dyDescent="0.25">
      <c r="B28721" s="68"/>
    </row>
    <row r="28722" spans="2:2" x14ac:dyDescent="0.25">
      <c r="B28722" s="68"/>
    </row>
    <row r="28723" spans="2:2" x14ac:dyDescent="0.25">
      <c r="B28723" s="68"/>
    </row>
    <row r="28724" spans="2:2" x14ac:dyDescent="0.25">
      <c r="B28724" s="68"/>
    </row>
    <row r="28725" spans="2:2" x14ac:dyDescent="0.25">
      <c r="B28725" s="68"/>
    </row>
    <row r="28726" spans="2:2" x14ac:dyDescent="0.25">
      <c r="B28726" s="68"/>
    </row>
    <row r="28727" spans="2:2" x14ac:dyDescent="0.25">
      <c r="B28727" s="68"/>
    </row>
    <row r="28728" spans="2:2" x14ac:dyDescent="0.25">
      <c r="B28728" s="68"/>
    </row>
    <row r="28729" spans="2:2" x14ac:dyDescent="0.25">
      <c r="B28729" s="68"/>
    </row>
    <row r="28730" spans="2:2" x14ac:dyDescent="0.25">
      <c r="B28730" s="68"/>
    </row>
    <row r="28731" spans="2:2" x14ac:dyDescent="0.25">
      <c r="B28731" s="68"/>
    </row>
    <row r="28732" spans="2:2" x14ac:dyDescent="0.25">
      <c r="B28732" s="68"/>
    </row>
    <row r="28733" spans="2:2" x14ac:dyDescent="0.25">
      <c r="B28733" s="68"/>
    </row>
    <row r="28734" spans="2:2" x14ac:dyDescent="0.25">
      <c r="B28734" s="68"/>
    </row>
    <row r="28735" spans="2:2" x14ac:dyDescent="0.25">
      <c r="B28735" s="68"/>
    </row>
    <row r="28736" spans="2:2" x14ac:dyDescent="0.25">
      <c r="B28736" s="68"/>
    </row>
    <row r="28737" spans="2:2" x14ac:dyDescent="0.25">
      <c r="B28737" s="68"/>
    </row>
    <row r="28738" spans="2:2" x14ac:dyDescent="0.25">
      <c r="B28738" s="68"/>
    </row>
    <row r="28739" spans="2:2" x14ac:dyDescent="0.25">
      <c r="B28739" s="68"/>
    </row>
    <row r="28740" spans="2:2" x14ac:dyDescent="0.25">
      <c r="B28740" s="68"/>
    </row>
    <row r="28741" spans="2:2" x14ac:dyDescent="0.25">
      <c r="B28741" s="68"/>
    </row>
    <row r="28742" spans="2:2" x14ac:dyDescent="0.25">
      <c r="B28742" s="68"/>
    </row>
    <row r="28743" spans="2:2" x14ac:dyDescent="0.25">
      <c r="B28743" s="68"/>
    </row>
    <row r="28744" spans="2:2" x14ac:dyDescent="0.25">
      <c r="B28744" s="68"/>
    </row>
    <row r="28745" spans="2:2" x14ac:dyDescent="0.25">
      <c r="B28745" s="68"/>
    </row>
    <row r="28746" spans="2:2" x14ac:dyDescent="0.25">
      <c r="B28746" s="68"/>
    </row>
    <row r="28747" spans="2:2" x14ac:dyDescent="0.25">
      <c r="B28747" s="68"/>
    </row>
    <row r="28748" spans="2:2" x14ac:dyDescent="0.25">
      <c r="B28748" s="68"/>
    </row>
    <row r="28749" spans="2:2" x14ac:dyDescent="0.25">
      <c r="B28749" s="68"/>
    </row>
    <row r="28750" spans="2:2" x14ac:dyDescent="0.25">
      <c r="B28750" s="68"/>
    </row>
    <row r="28751" spans="2:2" x14ac:dyDescent="0.25">
      <c r="B28751" s="68"/>
    </row>
    <row r="28752" spans="2:2" x14ac:dyDescent="0.25">
      <c r="B28752" s="68"/>
    </row>
    <row r="28753" spans="2:2" x14ac:dyDescent="0.25">
      <c r="B28753" s="68"/>
    </row>
    <row r="28754" spans="2:2" x14ac:dyDescent="0.25">
      <c r="B28754" s="68"/>
    </row>
    <row r="28755" spans="2:2" x14ac:dyDescent="0.25">
      <c r="B28755" s="68"/>
    </row>
    <row r="28756" spans="2:2" x14ac:dyDescent="0.25">
      <c r="B28756" s="68"/>
    </row>
    <row r="28757" spans="2:2" x14ac:dyDescent="0.25">
      <c r="B28757" s="68"/>
    </row>
    <row r="28758" spans="2:2" x14ac:dyDescent="0.25">
      <c r="B28758" s="68"/>
    </row>
    <row r="28759" spans="2:2" x14ac:dyDescent="0.25">
      <c r="B28759" s="68"/>
    </row>
    <row r="28760" spans="2:2" x14ac:dyDescent="0.25">
      <c r="B28760" s="68"/>
    </row>
    <row r="28761" spans="2:2" x14ac:dyDescent="0.25">
      <c r="B28761" s="68"/>
    </row>
    <row r="28762" spans="2:2" x14ac:dyDescent="0.25">
      <c r="B28762" s="68"/>
    </row>
    <row r="28763" spans="2:2" x14ac:dyDescent="0.25">
      <c r="B28763" s="68"/>
    </row>
    <row r="28764" spans="2:2" x14ac:dyDescent="0.25">
      <c r="B28764" s="68"/>
    </row>
    <row r="28765" spans="2:2" x14ac:dyDescent="0.25">
      <c r="B28765" s="68"/>
    </row>
    <row r="28766" spans="2:2" x14ac:dyDescent="0.25">
      <c r="B28766" s="68"/>
    </row>
    <row r="28767" spans="2:2" x14ac:dyDescent="0.25">
      <c r="B28767" s="68"/>
    </row>
    <row r="28768" spans="2:2" x14ac:dyDescent="0.25">
      <c r="B28768" s="68"/>
    </row>
    <row r="28769" spans="2:2" x14ac:dyDescent="0.25">
      <c r="B28769" s="68"/>
    </row>
    <row r="28770" spans="2:2" x14ac:dyDescent="0.25">
      <c r="B28770" s="68"/>
    </row>
    <row r="28771" spans="2:2" x14ac:dyDescent="0.25">
      <c r="B28771" s="68"/>
    </row>
    <row r="28772" spans="2:2" x14ac:dyDescent="0.25">
      <c r="B28772" s="68"/>
    </row>
    <row r="28773" spans="2:2" x14ac:dyDescent="0.25">
      <c r="B28773" s="68"/>
    </row>
    <row r="28774" spans="2:2" x14ac:dyDescent="0.25">
      <c r="B28774" s="68"/>
    </row>
    <row r="28775" spans="2:2" x14ac:dyDescent="0.25">
      <c r="B28775" s="68"/>
    </row>
    <row r="28776" spans="2:2" x14ac:dyDescent="0.25">
      <c r="B28776" s="68"/>
    </row>
    <row r="28777" spans="2:2" x14ac:dyDescent="0.25">
      <c r="B28777" s="68"/>
    </row>
    <row r="28778" spans="2:2" x14ac:dyDescent="0.25">
      <c r="B28778" s="68"/>
    </row>
    <row r="28779" spans="2:2" x14ac:dyDescent="0.25">
      <c r="B28779" s="68"/>
    </row>
    <row r="28780" spans="2:2" x14ac:dyDescent="0.25">
      <c r="B28780" s="68"/>
    </row>
    <row r="28781" spans="2:2" x14ac:dyDescent="0.25">
      <c r="B28781" s="68"/>
    </row>
    <row r="28782" spans="2:2" x14ac:dyDescent="0.25">
      <c r="B28782" s="68"/>
    </row>
    <row r="28783" spans="2:2" x14ac:dyDescent="0.25">
      <c r="B28783" s="68"/>
    </row>
    <row r="28784" spans="2:2" x14ac:dyDescent="0.25">
      <c r="B28784" s="68"/>
    </row>
    <row r="28785" spans="2:2" x14ac:dyDescent="0.25">
      <c r="B28785" s="68"/>
    </row>
    <row r="28786" spans="2:2" x14ac:dyDescent="0.25">
      <c r="B28786" s="68"/>
    </row>
    <row r="28787" spans="2:2" x14ac:dyDescent="0.25">
      <c r="B28787" s="68"/>
    </row>
    <row r="28788" spans="2:2" x14ac:dyDescent="0.25">
      <c r="B28788" s="68"/>
    </row>
    <row r="28789" spans="2:2" x14ac:dyDescent="0.25">
      <c r="B28789" s="68"/>
    </row>
    <row r="28790" spans="2:2" x14ac:dyDescent="0.25">
      <c r="B28790" s="68"/>
    </row>
    <row r="28791" spans="2:2" x14ac:dyDescent="0.25">
      <c r="B28791" s="68"/>
    </row>
    <row r="28792" spans="2:2" x14ac:dyDescent="0.25">
      <c r="B28792" s="68"/>
    </row>
    <row r="28793" spans="2:2" x14ac:dyDescent="0.25">
      <c r="B28793" s="68"/>
    </row>
    <row r="28794" spans="2:2" x14ac:dyDescent="0.25">
      <c r="B28794" s="68"/>
    </row>
    <row r="28795" spans="2:2" x14ac:dyDescent="0.25">
      <c r="B28795" s="68"/>
    </row>
    <row r="28796" spans="2:2" x14ac:dyDescent="0.25">
      <c r="B28796" s="68"/>
    </row>
    <row r="28797" spans="2:2" x14ac:dyDescent="0.25">
      <c r="B28797" s="68"/>
    </row>
    <row r="28798" spans="2:2" x14ac:dyDescent="0.25">
      <c r="B28798" s="68"/>
    </row>
    <row r="28799" spans="2:2" x14ac:dyDescent="0.25">
      <c r="B28799" s="68"/>
    </row>
    <row r="28800" spans="2:2" x14ac:dyDescent="0.25">
      <c r="B28800" s="68"/>
    </row>
    <row r="28801" spans="2:2" x14ac:dyDescent="0.25">
      <c r="B28801" s="68"/>
    </row>
    <row r="28802" spans="2:2" x14ac:dyDescent="0.25">
      <c r="B28802" s="68"/>
    </row>
    <row r="28803" spans="2:2" x14ac:dyDescent="0.25">
      <c r="B28803" s="68"/>
    </row>
    <row r="28804" spans="2:2" x14ac:dyDescent="0.25">
      <c r="B28804" s="68"/>
    </row>
    <row r="28805" spans="2:2" x14ac:dyDescent="0.25">
      <c r="B28805" s="68"/>
    </row>
    <row r="28806" spans="2:2" x14ac:dyDescent="0.25">
      <c r="B28806" s="68"/>
    </row>
    <row r="28807" spans="2:2" x14ac:dyDescent="0.25">
      <c r="B28807" s="68"/>
    </row>
    <row r="28808" spans="2:2" x14ac:dyDescent="0.25">
      <c r="B28808" s="68"/>
    </row>
    <row r="28809" spans="2:2" x14ac:dyDescent="0.25">
      <c r="B28809" s="68"/>
    </row>
    <row r="28810" spans="2:2" x14ac:dyDescent="0.25">
      <c r="B28810" s="68"/>
    </row>
    <row r="28811" spans="2:2" x14ac:dyDescent="0.25">
      <c r="B28811" s="68"/>
    </row>
    <row r="28812" spans="2:2" x14ac:dyDescent="0.25">
      <c r="B28812" s="68"/>
    </row>
    <row r="28813" spans="2:2" x14ac:dyDescent="0.25">
      <c r="B28813" s="68"/>
    </row>
    <row r="28814" spans="2:2" x14ac:dyDescent="0.25">
      <c r="B28814" s="68"/>
    </row>
    <row r="28815" spans="2:2" x14ac:dyDescent="0.25">
      <c r="B28815" s="68"/>
    </row>
    <row r="28816" spans="2:2" x14ac:dyDescent="0.25">
      <c r="B28816" s="68"/>
    </row>
    <row r="28817" spans="2:2" x14ac:dyDescent="0.25">
      <c r="B28817" s="68"/>
    </row>
    <row r="28818" spans="2:2" x14ac:dyDescent="0.25">
      <c r="B28818" s="68"/>
    </row>
    <row r="28819" spans="2:2" x14ac:dyDescent="0.25">
      <c r="B28819" s="68"/>
    </row>
    <row r="28820" spans="2:2" x14ac:dyDescent="0.25">
      <c r="B28820" s="68"/>
    </row>
    <row r="28821" spans="2:2" x14ac:dyDescent="0.25">
      <c r="B28821" s="68"/>
    </row>
    <row r="28822" spans="2:2" x14ac:dyDescent="0.25">
      <c r="B28822" s="68"/>
    </row>
    <row r="28823" spans="2:2" x14ac:dyDescent="0.25">
      <c r="B28823" s="68"/>
    </row>
    <row r="28824" spans="2:2" x14ac:dyDescent="0.25">
      <c r="B28824" s="68"/>
    </row>
    <row r="28825" spans="2:2" x14ac:dyDescent="0.25">
      <c r="B28825" s="68"/>
    </row>
    <row r="28826" spans="2:2" x14ac:dyDescent="0.25">
      <c r="B28826" s="68"/>
    </row>
    <row r="28827" spans="2:2" x14ac:dyDescent="0.25">
      <c r="B28827" s="68"/>
    </row>
    <row r="28828" spans="2:2" x14ac:dyDescent="0.25">
      <c r="B28828" s="68"/>
    </row>
    <row r="28829" spans="2:2" x14ac:dyDescent="0.25">
      <c r="B28829" s="68"/>
    </row>
    <row r="28830" spans="2:2" x14ac:dyDescent="0.25">
      <c r="B28830" s="68"/>
    </row>
    <row r="28831" spans="2:2" x14ac:dyDescent="0.25">
      <c r="B28831" s="68"/>
    </row>
    <row r="28832" spans="2:2" x14ac:dyDescent="0.25">
      <c r="B28832" s="68"/>
    </row>
    <row r="28833" spans="2:2" x14ac:dyDescent="0.25">
      <c r="B28833" s="68"/>
    </row>
    <row r="28834" spans="2:2" x14ac:dyDescent="0.25">
      <c r="B28834" s="68"/>
    </row>
    <row r="28835" spans="2:2" x14ac:dyDescent="0.25">
      <c r="B28835" s="68"/>
    </row>
    <row r="28836" spans="2:2" x14ac:dyDescent="0.25">
      <c r="B28836" s="68"/>
    </row>
    <row r="28837" spans="2:2" x14ac:dyDescent="0.25">
      <c r="B28837" s="68"/>
    </row>
    <row r="28838" spans="2:2" x14ac:dyDescent="0.25">
      <c r="B28838" s="68"/>
    </row>
    <row r="28839" spans="2:2" x14ac:dyDescent="0.25">
      <c r="B28839" s="68"/>
    </row>
    <row r="28840" spans="2:2" x14ac:dyDescent="0.25">
      <c r="B28840" s="68"/>
    </row>
    <row r="28841" spans="2:2" x14ac:dyDescent="0.25">
      <c r="B28841" s="68"/>
    </row>
    <row r="28842" spans="2:2" x14ac:dyDescent="0.25">
      <c r="B28842" s="68"/>
    </row>
    <row r="28843" spans="2:2" x14ac:dyDescent="0.25">
      <c r="B28843" s="68"/>
    </row>
    <row r="28844" spans="2:2" x14ac:dyDescent="0.25">
      <c r="B28844" s="68"/>
    </row>
    <row r="28845" spans="2:2" x14ac:dyDescent="0.25">
      <c r="B28845" s="68"/>
    </row>
    <row r="28846" spans="2:2" x14ac:dyDescent="0.25">
      <c r="B28846" s="68"/>
    </row>
    <row r="28847" spans="2:2" x14ac:dyDescent="0.25">
      <c r="B28847" s="68"/>
    </row>
    <row r="28848" spans="2:2" x14ac:dyDescent="0.25">
      <c r="B28848" s="68"/>
    </row>
    <row r="28849" spans="2:2" x14ac:dyDescent="0.25">
      <c r="B28849" s="68"/>
    </row>
    <row r="28850" spans="2:2" x14ac:dyDescent="0.25">
      <c r="B28850" s="68"/>
    </row>
    <row r="28851" spans="2:2" x14ac:dyDescent="0.25">
      <c r="B28851" s="68"/>
    </row>
    <row r="28852" spans="2:2" x14ac:dyDescent="0.25">
      <c r="B28852" s="68"/>
    </row>
    <row r="28853" spans="2:2" x14ac:dyDescent="0.25">
      <c r="B28853" s="68"/>
    </row>
    <row r="28854" spans="2:2" x14ac:dyDescent="0.25">
      <c r="B28854" s="68"/>
    </row>
    <row r="28855" spans="2:2" x14ac:dyDescent="0.25">
      <c r="B28855" s="68"/>
    </row>
    <row r="28856" spans="2:2" x14ac:dyDescent="0.25">
      <c r="B28856" s="68"/>
    </row>
    <row r="28857" spans="2:2" x14ac:dyDescent="0.25">
      <c r="B28857" s="68"/>
    </row>
    <row r="28858" spans="2:2" x14ac:dyDescent="0.25">
      <c r="B28858" s="68"/>
    </row>
    <row r="28859" spans="2:2" x14ac:dyDescent="0.25">
      <c r="B28859" s="68"/>
    </row>
    <row r="28860" spans="2:2" x14ac:dyDescent="0.25">
      <c r="B28860" s="68"/>
    </row>
    <row r="28861" spans="2:2" x14ac:dyDescent="0.25">
      <c r="B28861" s="68"/>
    </row>
    <row r="28862" spans="2:2" x14ac:dyDescent="0.25">
      <c r="B28862" s="68"/>
    </row>
    <row r="28863" spans="2:2" x14ac:dyDescent="0.25">
      <c r="B28863" s="68"/>
    </row>
    <row r="28864" spans="2:2" x14ac:dyDescent="0.25">
      <c r="B28864" s="68"/>
    </row>
    <row r="28865" spans="2:2" x14ac:dyDescent="0.25">
      <c r="B28865" s="68"/>
    </row>
    <row r="28866" spans="2:2" x14ac:dyDescent="0.25">
      <c r="B28866" s="68"/>
    </row>
    <row r="28867" spans="2:2" x14ac:dyDescent="0.25">
      <c r="B28867" s="68"/>
    </row>
    <row r="28868" spans="2:2" x14ac:dyDescent="0.25">
      <c r="B28868" s="68"/>
    </row>
    <row r="28869" spans="2:2" x14ac:dyDescent="0.25">
      <c r="B28869" s="68"/>
    </row>
    <row r="28870" spans="2:2" x14ac:dyDescent="0.25">
      <c r="B28870" s="68"/>
    </row>
    <row r="28871" spans="2:2" x14ac:dyDescent="0.25">
      <c r="B28871" s="68"/>
    </row>
    <row r="28872" spans="2:2" x14ac:dyDescent="0.25">
      <c r="B28872" s="68"/>
    </row>
    <row r="28873" spans="2:2" x14ac:dyDescent="0.25">
      <c r="B28873" s="68"/>
    </row>
    <row r="28874" spans="2:2" x14ac:dyDescent="0.25">
      <c r="B28874" s="68"/>
    </row>
    <row r="28875" spans="2:2" x14ac:dyDescent="0.25">
      <c r="B28875" s="68"/>
    </row>
    <row r="28876" spans="2:2" x14ac:dyDescent="0.25">
      <c r="B28876" s="68"/>
    </row>
    <row r="28877" spans="2:2" x14ac:dyDescent="0.25">
      <c r="B28877" s="68"/>
    </row>
    <row r="28878" spans="2:2" x14ac:dyDescent="0.25">
      <c r="B28878" s="68"/>
    </row>
    <row r="28879" spans="2:2" x14ac:dyDescent="0.25">
      <c r="B28879" s="68"/>
    </row>
    <row r="28880" spans="2:2" x14ac:dyDescent="0.25">
      <c r="B28880" s="68"/>
    </row>
    <row r="28881" spans="2:2" x14ac:dyDescent="0.25">
      <c r="B28881" s="68"/>
    </row>
    <row r="28882" spans="2:2" x14ac:dyDescent="0.25">
      <c r="B28882" s="68"/>
    </row>
    <row r="28883" spans="2:2" x14ac:dyDescent="0.25">
      <c r="B28883" s="68"/>
    </row>
    <row r="28884" spans="2:2" x14ac:dyDescent="0.25">
      <c r="B28884" s="68"/>
    </row>
    <row r="28885" spans="2:2" x14ac:dyDescent="0.25">
      <c r="B28885" s="68"/>
    </row>
    <row r="28886" spans="2:2" x14ac:dyDescent="0.25">
      <c r="B28886" s="68"/>
    </row>
    <row r="28887" spans="2:2" x14ac:dyDescent="0.25">
      <c r="B28887" s="68"/>
    </row>
    <row r="28888" spans="2:2" x14ac:dyDescent="0.25">
      <c r="B28888" s="68"/>
    </row>
    <row r="28889" spans="2:2" x14ac:dyDescent="0.25">
      <c r="B28889" s="68"/>
    </row>
    <row r="28890" spans="2:2" x14ac:dyDescent="0.25">
      <c r="B28890" s="68"/>
    </row>
    <row r="28891" spans="2:2" x14ac:dyDescent="0.25">
      <c r="B28891" s="68"/>
    </row>
    <row r="28892" spans="2:2" x14ac:dyDescent="0.25">
      <c r="B28892" s="68"/>
    </row>
    <row r="28893" spans="2:2" x14ac:dyDescent="0.25">
      <c r="B28893" s="68"/>
    </row>
    <row r="28894" spans="2:2" x14ac:dyDescent="0.25">
      <c r="B28894" s="68"/>
    </row>
    <row r="28895" spans="2:2" x14ac:dyDescent="0.25">
      <c r="B28895" s="68"/>
    </row>
    <row r="28896" spans="2:2" x14ac:dyDescent="0.25">
      <c r="B28896" s="68"/>
    </row>
    <row r="28897" spans="2:2" x14ac:dyDescent="0.25">
      <c r="B28897" s="68"/>
    </row>
    <row r="28898" spans="2:2" x14ac:dyDescent="0.25">
      <c r="B28898" s="68"/>
    </row>
    <row r="28899" spans="2:2" x14ac:dyDescent="0.25">
      <c r="B28899" s="68"/>
    </row>
    <row r="28900" spans="2:2" x14ac:dyDescent="0.25">
      <c r="B28900" s="68"/>
    </row>
    <row r="28901" spans="2:2" x14ac:dyDescent="0.25">
      <c r="B28901" s="68"/>
    </row>
    <row r="28902" spans="2:2" x14ac:dyDescent="0.25">
      <c r="B28902" s="68"/>
    </row>
    <row r="28903" spans="2:2" x14ac:dyDescent="0.25">
      <c r="B28903" s="68"/>
    </row>
    <row r="28904" spans="2:2" x14ac:dyDescent="0.25">
      <c r="B28904" s="68"/>
    </row>
    <row r="28905" spans="2:2" x14ac:dyDescent="0.25">
      <c r="B28905" s="68"/>
    </row>
    <row r="28906" spans="2:2" x14ac:dyDescent="0.25">
      <c r="B28906" s="68"/>
    </row>
    <row r="28907" spans="2:2" x14ac:dyDescent="0.25">
      <c r="B28907" s="68"/>
    </row>
    <row r="28908" spans="2:2" x14ac:dyDescent="0.25">
      <c r="B28908" s="68"/>
    </row>
    <row r="28909" spans="2:2" x14ac:dyDescent="0.25">
      <c r="B28909" s="68"/>
    </row>
    <row r="28910" spans="2:2" x14ac:dyDescent="0.25">
      <c r="B28910" s="68"/>
    </row>
    <row r="28911" spans="2:2" x14ac:dyDescent="0.25">
      <c r="B28911" s="68"/>
    </row>
    <row r="28912" spans="2:2" x14ac:dyDescent="0.25">
      <c r="B28912" s="68"/>
    </row>
    <row r="28913" spans="2:2" x14ac:dyDescent="0.25">
      <c r="B28913" s="68"/>
    </row>
    <row r="28914" spans="2:2" x14ac:dyDescent="0.25">
      <c r="B28914" s="68"/>
    </row>
    <row r="28915" spans="2:2" x14ac:dyDescent="0.25">
      <c r="B28915" s="68"/>
    </row>
    <row r="28916" spans="2:2" x14ac:dyDescent="0.25">
      <c r="B28916" s="68"/>
    </row>
    <row r="28917" spans="2:2" x14ac:dyDescent="0.25">
      <c r="B28917" s="68"/>
    </row>
    <row r="28918" spans="2:2" x14ac:dyDescent="0.25">
      <c r="B28918" s="68"/>
    </row>
    <row r="28919" spans="2:2" x14ac:dyDescent="0.25">
      <c r="B28919" s="68"/>
    </row>
    <row r="28920" spans="2:2" x14ac:dyDescent="0.25">
      <c r="B28920" s="68"/>
    </row>
    <row r="28921" spans="2:2" x14ac:dyDescent="0.25">
      <c r="B28921" s="68"/>
    </row>
    <row r="28922" spans="2:2" x14ac:dyDescent="0.25">
      <c r="B28922" s="68"/>
    </row>
    <row r="28923" spans="2:2" x14ac:dyDescent="0.25">
      <c r="B28923" s="68"/>
    </row>
    <row r="28924" spans="2:2" x14ac:dyDescent="0.25">
      <c r="B28924" s="68"/>
    </row>
    <row r="28925" spans="2:2" x14ac:dyDescent="0.25">
      <c r="B28925" s="68"/>
    </row>
    <row r="28926" spans="2:2" x14ac:dyDescent="0.25">
      <c r="B28926" s="68"/>
    </row>
    <row r="28927" spans="2:2" x14ac:dyDescent="0.25">
      <c r="B28927" s="68"/>
    </row>
    <row r="28928" spans="2:2" x14ac:dyDescent="0.25">
      <c r="B28928" s="68"/>
    </row>
    <row r="28929" spans="2:2" x14ac:dyDescent="0.25">
      <c r="B28929" s="68"/>
    </row>
    <row r="28930" spans="2:2" x14ac:dyDescent="0.25">
      <c r="B28930" s="68"/>
    </row>
    <row r="28931" spans="2:2" x14ac:dyDescent="0.25">
      <c r="B28931" s="68"/>
    </row>
    <row r="28932" spans="2:2" x14ac:dyDescent="0.25">
      <c r="B28932" s="68"/>
    </row>
    <row r="28933" spans="2:2" x14ac:dyDescent="0.25">
      <c r="B28933" s="68"/>
    </row>
    <row r="28934" spans="2:2" x14ac:dyDescent="0.25">
      <c r="B28934" s="68"/>
    </row>
    <row r="28935" spans="2:2" x14ac:dyDescent="0.25">
      <c r="B28935" s="68"/>
    </row>
    <row r="28936" spans="2:2" x14ac:dyDescent="0.25">
      <c r="B28936" s="68"/>
    </row>
    <row r="28937" spans="2:2" x14ac:dyDescent="0.25">
      <c r="B28937" s="68"/>
    </row>
    <row r="28938" spans="2:2" x14ac:dyDescent="0.25">
      <c r="B28938" s="68"/>
    </row>
    <row r="28939" spans="2:2" x14ac:dyDescent="0.25">
      <c r="B28939" s="68"/>
    </row>
    <row r="28940" spans="2:2" x14ac:dyDescent="0.25">
      <c r="B28940" s="68"/>
    </row>
    <row r="28941" spans="2:2" x14ac:dyDescent="0.25">
      <c r="B28941" s="68"/>
    </row>
    <row r="28942" spans="2:2" x14ac:dyDescent="0.25">
      <c r="B28942" s="68"/>
    </row>
    <row r="28943" spans="2:2" x14ac:dyDescent="0.25">
      <c r="B28943" s="68"/>
    </row>
    <row r="28944" spans="2:2" x14ac:dyDescent="0.25">
      <c r="B28944" s="68"/>
    </row>
    <row r="28945" spans="2:2" x14ac:dyDescent="0.25">
      <c r="B28945" s="68"/>
    </row>
    <row r="28946" spans="2:2" x14ac:dyDescent="0.25">
      <c r="B28946" s="68"/>
    </row>
    <row r="28947" spans="2:2" x14ac:dyDescent="0.25">
      <c r="B28947" s="68"/>
    </row>
    <row r="28948" spans="2:2" x14ac:dyDescent="0.25">
      <c r="B28948" s="68"/>
    </row>
    <row r="28949" spans="2:2" x14ac:dyDescent="0.25">
      <c r="B28949" s="68"/>
    </row>
    <row r="28950" spans="2:2" x14ac:dyDescent="0.25">
      <c r="B28950" s="68"/>
    </row>
    <row r="28951" spans="2:2" x14ac:dyDescent="0.25">
      <c r="B28951" s="68"/>
    </row>
    <row r="28952" spans="2:2" x14ac:dyDescent="0.25">
      <c r="B28952" s="68"/>
    </row>
    <row r="28953" spans="2:2" x14ac:dyDescent="0.25">
      <c r="B28953" s="68"/>
    </row>
    <row r="28954" spans="2:2" x14ac:dyDescent="0.25">
      <c r="B28954" s="68"/>
    </row>
    <row r="28955" spans="2:2" x14ac:dyDescent="0.25">
      <c r="B28955" s="68"/>
    </row>
    <row r="28956" spans="2:2" x14ac:dyDescent="0.25">
      <c r="B28956" s="68"/>
    </row>
    <row r="28957" spans="2:2" x14ac:dyDescent="0.25">
      <c r="B28957" s="68"/>
    </row>
    <row r="28958" spans="2:2" x14ac:dyDescent="0.25">
      <c r="B28958" s="68"/>
    </row>
    <row r="28959" spans="2:2" x14ac:dyDescent="0.25">
      <c r="B28959" s="68"/>
    </row>
    <row r="28960" spans="2:2" x14ac:dyDescent="0.25">
      <c r="B28960" s="68"/>
    </row>
    <row r="28961" spans="2:2" x14ac:dyDescent="0.25">
      <c r="B28961" s="68"/>
    </row>
    <row r="28962" spans="2:2" x14ac:dyDescent="0.25">
      <c r="B28962" s="68"/>
    </row>
    <row r="28963" spans="2:2" x14ac:dyDescent="0.25">
      <c r="B28963" s="68"/>
    </row>
    <row r="28964" spans="2:2" x14ac:dyDescent="0.25">
      <c r="B28964" s="68"/>
    </row>
    <row r="28965" spans="2:2" x14ac:dyDescent="0.25">
      <c r="B28965" s="68"/>
    </row>
    <row r="28966" spans="2:2" x14ac:dyDescent="0.25">
      <c r="B28966" s="68"/>
    </row>
    <row r="28967" spans="2:2" x14ac:dyDescent="0.25">
      <c r="B28967" s="68"/>
    </row>
    <row r="28968" spans="2:2" x14ac:dyDescent="0.25">
      <c r="B28968" s="68"/>
    </row>
    <row r="28969" spans="2:2" x14ac:dyDescent="0.25">
      <c r="B28969" s="68"/>
    </row>
    <row r="28970" spans="2:2" x14ac:dyDescent="0.25">
      <c r="B28970" s="68"/>
    </row>
    <row r="28971" spans="2:2" x14ac:dyDescent="0.25">
      <c r="B28971" s="68"/>
    </row>
    <row r="28972" spans="2:2" x14ac:dyDescent="0.25">
      <c r="B28972" s="68"/>
    </row>
    <row r="28973" spans="2:2" x14ac:dyDescent="0.25">
      <c r="B28973" s="68"/>
    </row>
    <row r="28974" spans="2:2" x14ac:dyDescent="0.25">
      <c r="B28974" s="68"/>
    </row>
    <row r="28975" spans="2:2" x14ac:dyDescent="0.25">
      <c r="B28975" s="68"/>
    </row>
    <row r="28976" spans="2:2" x14ac:dyDescent="0.25">
      <c r="B28976" s="68"/>
    </row>
    <row r="28977" spans="2:2" x14ac:dyDescent="0.25">
      <c r="B28977" s="68"/>
    </row>
    <row r="28978" spans="2:2" x14ac:dyDescent="0.25">
      <c r="B28978" s="68"/>
    </row>
    <row r="28979" spans="2:2" x14ac:dyDescent="0.25">
      <c r="B28979" s="68"/>
    </row>
    <row r="28980" spans="2:2" x14ac:dyDescent="0.25">
      <c r="B28980" s="68"/>
    </row>
    <row r="28981" spans="2:2" x14ac:dyDescent="0.25">
      <c r="B28981" s="68"/>
    </row>
    <row r="28982" spans="2:2" x14ac:dyDescent="0.25">
      <c r="B28982" s="68"/>
    </row>
    <row r="28983" spans="2:2" x14ac:dyDescent="0.25">
      <c r="B28983" s="68"/>
    </row>
    <row r="28984" spans="2:2" x14ac:dyDescent="0.25">
      <c r="B28984" s="68"/>
    </row>
    <row r="28985" spans="2:2" x14ac:dyDescent="0.25">
      <c r="B28985" s="68"/>
    </row>
    <row r="28986" spans="2:2" x14ac:dyDescent="0.25">
      <c r="B28986" s="68"/>
    </row>
    <row r="28987" spans="2:2" x14ac:dyDescent="0.25">
      <c r="B28987" s="68"/>
    </row>
    <row r="28988" spans="2:2" x14ac:dyDescent="0.25">
      <c r="B28988" s="68"/>
    </row>
    <row r="28989" spans="2:2" x14ac:dyDescent="0.25">
      <c r="B28989" s="68"/>
    </row>
    <row r="28990" spans="2:2" x14ac:dyDescent="0.25">
      <c r="B28990" s="68"/>
    </row>
    <row r="28991" spans="2:2" x14ac:dyDescent="0.25">
      <c r="B28991" s="68"/>
    </row>
    <row r="28992" spans="2:2" x14ac:dyDescent="0.25">
      <c r="B28992" s="68"/>
    </row>
    <row r="28993" spans="2:2" x14ac:dyDescent="0.25">
      <c r="B28993" s="68"/>
    </row>
    <row r="28994" spans="2:2" x14ac:dyDescent="0.25">
      <c r="B28994" s="68"/>
    </row>
    <row r="28995" spans="2:2" x14ac:dyDescent="0.25">
      <c r="B28995" s="68"/>
    </row>
    <row r="28996" spans="2:2" x14ac:dyDescent="0.25">
      <c r="B28996" s="68"/>
    </row>
    <row r="28997" spans="2:2" x14ac:dyDescent="0.25">
      <c r="B28997" s="68"/>
    </row>
    <row r="28998" spans="2:2" x14ac:dyDescent="0.25">
      <c r="B28998" s="68"/>
    </row>
    <row r="28999" spans="2:2" x14ac:dyDescent="0.25">
      <c r="B28999" s="68"/>
    </row>
    <row r="29000" spans="2:2" x14ac:dyDescent="0.25">
      <c r="B29000" s="68"/>
    </row>
    <row r="29001" spans="2:2" x14ac:dyDescent="0.25">
      <c r="B29001" s="68"/>
    </row>
    <row r="29002" spans="2:2" x14ac:dyDescent="0.25">
      <c r="B29002" s="68"/>
    </row>
    <row r="29003" spans="2:2" x14ac:dyDescent="0.25">
      <c r="B29003" s="68"/>
    </row>
    <row r="29004" spans="2:2" x14ac:dyDescent="0.25">
      <c r="B29004" s="68"/>
    </row>
    <row r="29005" spans="2:2" x14ac:dyDescent="0.25">
      <c r="B29005" s="68"/>
    </row>
    <row r="29006" spans="2:2" x14ac:dyDescent="0.25">
      <c r="B29006" s="68"/>
    </row>
    <row r="29007" spans="2:2" x14ac:dyDescent="0.25">
      <c r="B29007" s="68"/>
    </row>
    <row r="29008" spans="2:2" x14ac:dyDescent="0.25">
      <c r="B29008" s="68"/>
    </row>
    <row r="29009" spans="2:2" x14ac:dyDescent="0.25">
      <c r="B29009" s="68"/>
    </row>
    <row r="29010" spans="2:2" x14ac:dyDescent="0.25">
      <c r="B29010" s="68"/>
    </row>
    <row r="29011" spans="2:2" x14ac:dyDescent="0.25">
      <c r="B29011" s="68"/>
    </row>
    <row r="29012" spans="2:2" x14ac:dyDescent="0.25">
      <c r="B29012" s="68"/>
    </row>
    <row r="29013" spans="2:2" x14ac:dyDescent="0.25">
      <c r="B29013" s="68"/>
    </row>
    <row r="29014" spans="2:2" x14ac:dyDescent="0.25">
      <c r="B29014" s="68"/>
    </row>
    <row r="29015" spans="2:2" x14ac:dyDescent="0.25">
      <c r="B29015" s="68"/>
    </row>
    <row r="29016" spans="2:2" x14ac:dyDescent="0.25">
      <c r="B29016" s="68"/>
    </row>
    <row r="29017" spans="2:2" x14ac:dyDescent="0.25">
      <c r="B29017" s="68"/>
    </row>
    <row r="29018" spans="2:2" x14ac:dyDescent="0.25">
      <c r="B29018" s="68"/>
    </row>
    <row r="29019" spans="2:2" x14ac:dyDescent="0.25">
      <c r="B29019" s="68"/>
    </row>
    <row r="29020" spans="2:2" x14ac:dyDescent="0.25">
      <c r="B29020" s="68"/>
    </row>
    <row r="29021" spans="2:2" x14ac:dyDescent="0.25">
      <c r="B29021" s="68"/>
    </row>
    <row r="29022" spans="2:2" x14ac:dyDescent="0.25">
      <c r="B29022" s="68"/>
    </row>
    <row r="29023" spans="2:2" x14ac:dyDescent="0.25">
      <c r="B29023" s="68"/>
    </row>
    <row r="29024" spans="2:2" x14ac:dyDescent="0.25">
      <c r="B29024" s="68"/>
    </row>
    <row r="29025" spans="2:2" x14ac:dyDescent="0.25">
      <c r="B29025" s="68"/>
    </row>
    <row r="29026" spans="2:2" x14ac:dyDescent="0.25">
      <c r="B29026" s="68"/>
    </row>
    <row r="29027" spans="2:2" x14ac:dyDescent="0.25">
      <c r="B29027" s="68"/>
    </row>
    <row r="29028" spans="2:2" x14ac:dyDescent="0.25">
      <c r="B29028" s="68"/>
    </row>
    <row r="29029" spans="2:2" x14ac:dyDescent="0.25">
      <c r="B29029" s="68"/>
    </row>
    <row r="29030" spans="2:2" x14ac:dyDescent="0.25">
      <c r="B29030" s="68"/>
    </row>
    <row r="29031" spans="2:2" x14ac:dyDescent="0.25">
      <c r="B29031" s="68"/>
    </row>
    <row r="29032" spans="2:2" x14ac:dyDescent="0.25">
      <c r="B29032" s="68"/>
    </row>
    <row r="29033" spans="2:2" x14ac:dyDescent="0.25">
      <c r="B29033" s="68"/>
    </row>
    <row r="29034" spans="2:2" x14ac:dyDescent="0.25">
      <c r="B29034" s="68"/>
    </row>
    <row r="29035" spans="2:2" x14ac:dyDescent="0.25">
      <c r="B29035" s="68"/>
    </row>
    <row r="29036" spans="2:2" x14ac:dyDescent="0.25">
      <c r="B29036" s="68"/>
    </row>
    <row r="29037" spans="2:2" x14ac:dyDescent="0.25">
      <c r="B29037" s="68"/>
    </row>
    <row r="29038" spans="2:2" x14ac:dyDescent="0.25">
      <c r="B29038" s="68"/>
    </row>
    <row r="29039" spans="2:2" x14ac:dyDescent="0.25">
      <c r="B29039" s="68"/>
    </row>
    <row r="29040" spans="2:2" x14ac:dyDescent="0.25">
      <c r="B29040" s="68"/>
    </row>
    <row r="29041" spans="2:2" x14ac:dyDescent="0.25">
      <c r="B29041" s="68"/>
    </row>
    <row r="29042" spans="2:2" x14ac:dyDescent="0.25">
      <c r="B29042" s="68"/>
    </row>
    <row r="29043" spans="2:2" x14ac:dyDescent="0.25">
      <c r="B29043" s="68"/>
    </row>
    <row r="29044" spans="2:2" x14ac:dyDescent="0.25">
      <c r="B29044" s="68"/>
    </row>
    <row r="29045" spans="2:2" x14ac:dyDescent="0.25">
      <c r="B29045" s="68"/>
    </row>
    <row r="29046" spans="2:2" x14ac:dyDescent="0.25">
      <c r="B29046" s="68"/>
    </row>
    <row r="29047" spans="2:2" x14ac:dyDescent="0.25">
      <c r="B29047" s="68"/>
    </row>
    <row r="29048" spans="2:2" x14ac:dyDescent="0.25">
      <c r="B29048" s="68"/>
    </row>
    <row r="29049" spans="2:2" x14ac:dyDescent="0.25">
      <c r="B29049" s="68"/>
    </row>
    <row r="29050" spans="2:2" x14ac:dyDescent="0.25">
      <c r="B29050" s="68"/>
    </row>
    <row r="29051" spans="2:2" x14ac:dyDescent="0.25">
      <c r="B29051" s="68"/>
    </row>
    <row r="29052" spans="2:2" x14ac:dyDescent="0.25">
      <c r="B29052" s="68"/>
    </row>
    <row r="29053" spans="2:2" x14ac:dyDescent="0.25">
      <c r="B29053" s="68"/>
    </row>
    <row r="29054" spans="2:2" x14ac:dyDescent="0.25">
      <c r="B29054" s="68"/>
    </row>
    <row r="29055" spans="2:2" x14ac:dyDescent="0.25">
      <c r="B29055" s="68"/>
    </row>
    <row r="29056" spans="2:2" x14ac:dyDescent="0.25">
      <c r="B29056" s="68"/>
    </row>
    <row r="29057" spans="2:2" x14ac:dyDescent="0.25">
      <c r="B29057" s="68"/>
    </row>
    <row r="29058" spans="2:2" x14ac:dyDescent="0.25">
      <c r="B29058" s="68"/>
    </row>
    <row r="29059" spans="2:2" x14ac:dyDescent="0.25">
      <c r="B29059" s="68"/>
    </row>
    <row r="29060" spans="2:2" x14ac:dyDescent="0.25">
      <c r="B29060" s="68"/>
    </row>
    <row r="29061" spans="2:2" x14ac:dyDescent="0.25">
      <c r="B29061" s="68"/>
    </row>
    <row r="29062" spans="2:2" x14ac:dyDescent="0.25">
      <c r="B29062" s="68"/>
    </row>
    <row r="29063" spans="2:2" x14ac:dyDescent="0.25">
      <c r="B29063" s="68"/>
    </row>
    <row r="29064" spans="2:2" x14ac:dyDescent="0.25">
      <c r="B29064" s="68"/>
    </row>
    <row r="29065" spans="2:2" x14ac:dyDescent="0.25">
      <c r="B29065" s="68"/>
    </row>
    <row r="29066" spans="2:2" x14ac:dyDescent="0.25">
      <c r="B29066" s="68"/>
    </row>
    <row r="29067" spans="2:2" x14ac:dyDescent="0.25">
      <c r="B29067" s="68"/>
    </row>
    <row r="29068" spans="2:2" x14ac:dyDescent="0.25">
      <c r="B29068" s="68"/>
    </row>
    <row r="29069" spans="2:2" x14ac:dyDescent="0.25">
      <c r="B29069" s="68"/>
    </row>
    <row r="29070" spans="2:2" x14ac:dyDescent="0.25">
      <c r="B29070" s="68"/>
    </row>
    <row r="29071" spans="2:2" x14ac:dyDescent="0.25">
      <c r="B29071" s="68"/>
    </row>
    <row r="29072" spans="2:2" x14ac:dyDescent="0.25">
      <c r="B29072" s="68"/>
    </row>
    <row r="29073" spans="2:2" x14ac:dyDescent="0.25">
      <c r="B29073" s="68"/>
    </row>
    <row r="29074" spans="2:2" x14ac:dyDescent="0.25">
      <c r="B29074" s="68"/>
    </row>
    <row r="29075" spans="2:2" x14ac:dyDescent="0.25">
      <c r="B29075" s="68"/>
    </row>
    <row r="29076" spans="2:2" x14ac:dyDescent="0.25">
      <c r="B29076" s="68"/>
    </row>
    <row r="29077" spans="2:2" x14ac:dyDescent="0.25">
      <c r="B29077" s="68"/>
    </row>
    <row r="29078" spans="2:2" x14ac:dyDescent="0.25">
      <c r="B29078" s="68"/>
    </row>
    <row r="29079" spans="2:2" x14ac:dyDescent="0.25">
      <c r="B29079" s="68"/>
    </row>
    <row r="29080" spans="2:2" x14ac:dyDescent="0.25">
      <c r="B29080" s="68"/>
    </row>
    <row r="29081" spans="2:2" x14ac:dyDescent="0.25">
      <c r="B29081" s="68"/>
    </row>
    <row r="29082" spans="2:2" x14ac:dyDescent="0.25">
      <c r="B29082" s="68"/>
    </row>
    <row r="29083" spans="2:2" x14ac:dyDescent="0.25">
      <c r="B29083" s="68"/>
    </row>
    <row r="29084" spans="2:2" x14ac:dyDescent="0.25">
      <c r="B29084" s="68"/>
    </row>
    <row r="29085" spans="2:2" x14ac:dyDescent="0.25">
      <c r="B29085" s="68"/>
    </row>
    <row r="29086" spans="2:2" x14ac:dyDescent="0.25">
      <c r="B29086" s="68"/>
    </row>
    <row r="29087" spans="2:2" x14ac:dyDescent="0.25">
      <c r="B29087" s="68"/>
    </row>
    <row r="29088" spans="2:2" x14ac:dyDescent="0.25">
      <c r="B29088" s="68"/>
    </row>
    <row r="29089" spans="2:2" x14ac:dyDescent="0.25">
      <c r="B29089" s="68"/>
    </row>
    <row r="29090" spans="2:2" x14ac:dyDescent="0.25">
      <c r="B29090" s="68"/>
    </row>
    <row r="29091" spans="2:2" x14ac:dyDescent="0.25">
      <c r="B29091" s="68"/>
    </row>
    <row r="29092" spans="2:2" x14ac:dyDescent="0.25">
      <c r="B29092" s="68"/>
    </row>
    <row r="29093" spans="2:2" x14ac:dyDescent="0.25">
      <c r="B29093" s="68"/>
    </row>
    <row r="29094" spans="2:2" x14ac:dyDescent="0.25">
      <c r="B29094" s="68"/>
    </row>
    <row r="29095" spans="2:2" x14ac:dyDescent="0.25">
      <c r="B29095" s="68"/>
    </row>
    <row r="29096" spans="2:2" x14ac:dyDescent="0.25">
      <c r="B29096" s="68"/>
    </row>
    <row r="29097" spans="2:2" x14ac:dyDescent="0.25">
      <c r="B29097" s="68"/>
    </row>
    <row r="29098" spans="2:2" x14ac:dyDescent="0.25">
      <c r="B29098" s="68"/>
    </row>
    <row r="29099" spans="2:2" x14ac:dyDescent="0.25">
      <c r="B29099" s="68"/>
    </row>
    <row r="29100" spans="2:2" x14ac:dyDescent="0.25">
      <c r="B29100" s="68"/>
    </row>
    <row r="29101" spans="2:2" x14ac:dyDescent="0.25">
      <c r="B29101" s="68"/>
    </row>
    <row r="29102" spans="2:2" x14ac:dyDescent="0.25">
      <c r="B29102" s="68"/>
    </row>
    <row r="29103" spans="2:2" x14ac:dyDescent="0.25">
      <c r="B29103" s="68"/>
    </row>
    <row r="29104" spans="2:2" x14ac:dyDescent="0.25">
      <c r="B29104" s="68"/>
    </row>
    <row r="29105" spans="2:2" x14ac:dyDescent="0.25">
      <c r="B29105" s="68"/>
    </row>
    <row r="29106" spans="2:2" x14ac:dyDescent="0.25">
      <c r="B29106" s="68"/>
    </row>
    <row r="29107" spans="2:2" x14ac:dyDescent="0.25">
      <c r="B29107" s="68"/>
    </row>
    <row r="29108" spans="2:2" x14ac:dyDescent="0.25">
      <c r="B29108" s="68"/>
    </row>
    <row r="29109" spans="2:2" x14ac:dyDescent="0.25">
      <c r="B29109" s="68"/>
    </row>
    <row r="29110" spans="2:2" x14ac:dyDescent="0.25">
      <c r="B29110" s="68"/>
    </row>
    <row r="29111" spans="2:2" x14ac:dyDescent="0.25">
      <c r="B29111" s="68"/>
    </row>
    <row r="29112" spans="2:2" x14ac:dyDescent="0.25">
      <c r="B29112" s="68"/>
    </row>
    <row r="29113" spans="2:2" x14ac:dyDescent="0.25">
      <c r="B29113" s="68"/>
    </row>
    <row r="29114" spans="2:2" x14ac:dyDescent="0.25">
      <c r="B29114" s="68"/>
    </row>
    <row r="29115" spans="2:2" x14ac:dyDescent="0.25">
      <c r="B29115" s="68"/>
    </row>
    <row r="29116" spans="2:2" x14ac:dyDescent="0.25">
      <c r="B29116" s="68"/>
    </row>
    <row r="29117" spans="2:2" x14ac:dyDescent="0.25">
      <c r="B29117" s="68"/>
    </row>
    <row r="29118" spans="2:2" x14ac:dyDescent="0.25">
      <c r="B29118" s="68"/>
    </row>
    <row r="29119" spans="2:2" x14ac:dyDescent="0.25">
      <c r="B29119" s="68"/>
    </row>
    <row r="29120" spans="2:2" x14ac:dyDescent="0.25">
      <c r="B29120" s="68"/>
    </row>
    <row r="29121" spans="2:2" x14ac:dyDescent="0.25">
      <c r="B29121" s="68"/>
    </row>
    <row r="29122" spans="2:2" x14ac:dyDescent="0.25">
      <c r="B29122" s="68"/>
    </row>
    <row r="29123" spans="2:2" x14ac:dyDescent="0.25">
      <c r="B29123" s="68"/>
    </row>
    <row r="29124" spans="2:2" x14ac:dyDescent="0.25">
      <c r="B29124" s="68"/>
    </row>
    <row r="29125" spans="2:2" x14ac:dyDescent="0.25">
      <c r="B29125" s="68"/>
    </row>
    <row r="29126" spans="2:2" x14ac:dyDescent="0.25">
      <c r="B29126" s="68"/>
    </row>
    <row r="29127" spans="2:2" x14ac:dyDescent="0.25">
      <c r="B29127" s="68"/>
    </row>
    <row r="29128" spans="2:2" x14ac:dyDescent="0.25">
      <c r="B29128" s="68"/>
    </row>
    <row r="29129" spans="2:2" x14ac:dyDescent="0.25">
      <c r="B29129" s="68"/>
    </row>
    <row r="29130" spans="2:2" x14ac:dyDescent="0.25">
      <c r="B29130" s="68"/>
    </row>
    <row r="29131" spans="2:2" x14ac:dyDescent="0.25">
      <c r="B29131" s="68"/>
    </row>
    <row r="29132" spans="2:2" x14ac:dyDescent="0.25">
      <c r="B29132" s="68"/>
    </row>
    <row r="29133" spans="2:2" x14ac:dyDescent="0.25">
      <c r="B29133" s="68"/>
    </row>
    <row r="29134" spans="2:2" x14ac:dyDescent="0.25">
      <c r="B29134" s="68"/>
    </row>
    <row r="29135" spans="2:2" x14ac:dyDescent="0.25">
      <c r="B29135" s="68"/>
    </row>
    <row r="29136" spans="2:2" x14ac:dyDescent="0.25">
      <c r="B29136" s="68"/>
    </row>
    <row r="29137" spans="2:2" x14ac:dyDescent="0.25">
      <c r="B29137" s="68"/>
    </row>
    <row r="29138" spans="2:2" x14ac:dyDescent="0.25">
      <c r="B29138" s="68"/>
    </row>
    <row r="29139" spans="2:2" x14ac:dyDescent="0.25">
      <c r="B29139" s="68"/>
    </row>
    <row r="29140" spans="2:2" x14ac:dyDescent="0.25">
      <c r="B29140" s="68"/>
    </row>
    <row r="29141" spans="2:2" x14ac:dyDescent="0.25">
      <c r="B29141" s="68"/>
    </row>
    <row r="29142" spans="2:2" x14ac:dyDescent="0.25">
      <c r="B29142" s="68"/>
    </row>
    <row r="29143" spans="2:2" x14ac:dyDescent="0.25">
      <c r="B29143" s="68"/>
    </row>
    <row r="29144" spans="2:2" x14ac:dyDescent="0.25">
      <c r="B29144" s="68"/>
    </row>
    <row r="29145" spans="2:2" x14ac:dyDescent="0.25">
      <c r="B29145" s="68"/>
    </row>
    <row r="29146" spans="2:2" x14ac:dyDescent="0.25">
      <c r="B29146" s="68"/>
    </row>
    <row r="29147" spans="2:2" x14ac:dyDescent="0.25">
      <c r="B29147" s="68"/>
    </row>
    <row r="29148" spans="2:2" x14ac:dyDescent="0.25">
      <c r="B29148" s="68"/>
    </row>
    <row r="29149" spans="2:2" x14ac:dyDescent="0.25">
      <c r="B29149" s="68"/>
    </row>
    <row r="29150" spans="2:2" x14ac:dyDescent="0.25">
      <c r="B29150" s="68"/>
    </row>
    <row r="29151" spans="2:2" x14ac:dyDescent="0.25">
      <c r="B29151" s="68"/>
    </row>
    <row r="29152" spans="2:2" x14ac:dyDescent="0.25">
      <c r="B29152" s="68"/>
    </row>
    <row r="29153" spans="2:2" x14ac:dyDescent="0.25">
      <c r="B29153" s="68"/>
    </row>
    <row r="29154" spans="2:2" x14ac:dyDescent="0.25">
      <c r="B29154" s="68"/>
    </row>
    <row r="29155" spans="2:2" x14ac:dyDescent="0.25">
      <c r="B29155" s="68"/>
    </row>
    <row r="29156" spans="2:2" x14ac:dyDescent="0.25">
      <c r="B29156" s="68"/>
    </row>
    <row r="29157" spans="2:2" x14ac:dyDescent="0.25">
      <c r="B29157" s="68"/>
    </row>
    <row r="29158" spans="2:2" x14ac:dyDescent="0.25">
      <c r="B29158" s="68"/>
    </row>
    <row r="29159" spans="2:2" x14ac:dyDescent="0.25">
      <c r="B29159" s="68"/>
    </row>
    <row r="29160" spans="2:2" x14ac:dyDescent="0.25">
      <c r="B29160" s="68"/>
    </row>
    <row r="29161" spans="2:2" x14ac:dyDescent="0.25">
      <c r="B29161" s="68"/>
    </row>
    <row r="29162" spans="2:2" x14ac:dyDescent="0.25">
      <c r="B29162" s="68"/>
    </row>
    <row r="29163" spans="2:2" x14ac:dyDescent="0.25">
      <c r="B29163" s="68"/>
    </row>
    <row r="29164" spans="2:2" x14ac:dyDescent="0.25">
      <c r="B29164" s="68"/>
    </row>
    <row r="29165" spans="2:2" x14ac:dyDescent="0.25">
      <c r="B29165" s="68"/>
    </row>
    <row r="29166" spans="2:2" x14ac:dyDescent="0.25">
      <c r="B29166" s="68"/>
    </row>
    <row r="29167" spans="2:2" x14ac:dyDescent="0.25">
      <c r="B29167" s="68"/>
    </row>
    <row r="29168" spans="2:2" x14ac:dyDescent="0.25">
      <c r="B29168" s="68"/>
    </row>
    <row r="29169" spans="2:2" x14ac:dyDescent="0.25">
      <c r="B29169" s="68"/>
    </row>
    <row r="29170" spans="2:2" x14ac:dyDescent="0.25">
      <c r="B29170" s="68"/>
    </row>
    <row r="29171" spans="2:2" x14ac:dyDescent="0.25">
      <c r="B29171" s="68"/>
    </row>
    <row r="29172" spans="2:2" x14ac:dyDescent="0.25">
      <c r="B29172" s="68"/>
    </row>
    <row r="29173" spans="2:2" x14ac:dyDescent="0.25">
      <c r="B29173" s="68"/>
    </row>
    <row r="29174" spans="2:2" x14ac:dyDescent="0.25">
      <c r="B29174" s="68"/>
    </row>
    <row r="29175" spans="2:2" x14ac:dyDescent="0.25">
      <c r="B29175" s="68"/>
    </row>
    <row r="29176" spans="2:2" x14ac:dyDescent="0.25">
      <c r="B29176" s="68"/>
    </row>
    <row r="29177" spans="2:2" x14ac:dyDescent="0.25">
      <c r="B29177" s="68"/>
    </row>
    <row r="29178" spans="2:2" x14ac:dyDescent="0.25">
      <c r="B29178" s="68"/>
    </row>
    <row r="29179" spans="2:2" x14ac:dyDescent="0.25">
      <c r="B29179" s="68"/>
    </row>
    <row r="29180" spans="2:2" x14ac:dyDescent="0.25">
      <c r="B29180" s="68"/>
    </row>
    <row r="29181" spans="2:2" x14ac:dyDescent="0.25">
      <c r="B29181" s="68"/>
    </row>
    <row r="29182" spans="2:2" x14ac:dyDescent="0.25">
      <c r="B29182" s="68"/>
    </row>
    <row r="29183" spans="2:2" x14ac:dyDescent="0.25">
      <c r="B29183" s="68"/>
    </row>
    <row r="29184" spans="2:2" x14ac:dyDescent="0.25">
      <c r="B29184" s="68"/>
    </row>
    <row r="29185" spans="2:2" x14ac:dyDescent="0.25">
      <c r="B29185" s="68"/>
    </row>
    <row r="29186" spans="2:2" x14ac:dyDescent="0.25">
      <c r="B29186" s="68"/>
    </row>
    <row r="29187" spans="2:2" x14ac:dyDescent="0.25">
      <c r="B29187" s="68"/>
    </row>
    <row r="29188" spans="2:2" x14ac:dyDescent="0.25">
      <c r="B29188" s="68"/>
    </row>
    <row r="29189" spans="2:2" x14ac:dyDescent="0.25">
      <c r="B29189" s="68"/>
    </row>
    <row r="29190" spans="2:2" x14ac:dyDescent="0.25">
      <c r="B29190" s="68"/>
    </row>
    <row r="29191" spans="2:2" x14ac:dyDescent="0.25">
      <c r="B29191" s="68"/>
    </row>
    <row r="29192" spans="2:2" x14ac:dyDescent="0.25">
      <c r="B29192" s="68"/>
    </row>
    <row r="29193" spans="2:2" x14ac:dyDescent="0.25">
      <c r="B29193" s="68"/>
    </row>
    <row r="29194" spans="2:2" x14ac:dyDescent="0.25">
      <c r="B29194" s="68"/>
    </row>
    <row r="29195" spans="2:2" x14ac:dyDescent="0.25">
      <c r="B29195" s="68"/>
    </row>
    <row r="29196" spans="2:2" x14ac:dyDescent="0.25">
      <c r="B29196" s="68"/>
    </row>
    <row r="29197" spans="2:2" x14ac:dyDescent="0.25">
      <c r="B29197" s="68"/>
    </row>
    <row r="29198" spans="2:2" x14ac:dyDescent="0.25">
      <c r="B29198" s="68"/>
    </row>
    <row r="29199" spans="2:2" x14ac:dyDescent="0.25">
      <c r="B29199" s="68"/>
    </row>
    <row r="29200" spans="2:2" x14ac:dyDescent="0.25">
      <c r="B29200" s="68"/>
    </row>
    <row r="29201" spans="2:2" x14ac:dyDescent="0.25">
      <c r="B29201" s="68"/>
    </row>
    <row r="29202" spans="2:2" x14ac:dyDescent="0.25">
      <c r="B29202" s="68"/>
    </row>
    <row r="29203" spans="2:2" x14ac:dyDescent="0.25">
      <c r="B29203" s="68"/>
    </row>
    <row r="29204" spans="2:2" x14ac:dyDescent="0.25">
      <c r="B29204" s="68"/>
    </row>
    <row r="29205" spans="2:2" x14ac:dyDescent="0.25">
      <c r="B29205" s="68"/>
    </row>
    <row r="29206" spans="2:2" x14ac:dyDescent="0.25">
      <c r="B29206" s="68"/>
    </row>
    <row r="29207" spans="2:2" x14ac:dyDescent="0.25">
      <c r="B29207" s="68"/>
    </row>
    <row r="29208" spans="2:2" x14ac:dyDescent="0.25">
      <c r="B29208" s="68"/>
    </row>
    <row r="29209" spans="2:2" x14ac:dyDescent="0.25">
      <c r="B29209" s="68"/>
    </row>
    <row r="29210" spans="2:2" x14ac:dyDescent="0.25">
      <c r="B29210" s="68"/>
    </row>
    <row r="29211" spans="2:2" x14ac:dyDescent="0.25">
      <c r="B29211" s="68"/>
    </row>
    <row r="29212" spans="2:2" x14ac:dyDescent="0.25">
      <c r="B29212" s="68"/>
    </row>
    <row r="29213" spans="2:2" x14ac:dyDescent="0.25">
      <c r="B29213" s="68"/>
    </row>
    <row r="29214" spans="2:2" x14ac:dyDescent="0.25">
      <c r="B29214" s="68"/>
    </row>
    <row r="29215" spans="2:2" x14ac:dyDescent="0.25">
      <c r="B29215" s="68"/>
    </row>
    <row r="29216" spans="2:2" x14ac:dyDescent="0.25">
      <c r="B29216" s="68"/>
    </row>
    <row r="29217" spans="2:2" x14ac:dyDescent="0.25">
      <c r="B29217" s="68"/>
    </row>
    <row r="29218" spans="2:2" x14ac:dyDescent="0.25">
      <c r="B29218" s="68"/>
    </row>
    <row r="29219" spans="2:2" x14ac:dyDescent="0.25">
      <c r="B29219" s="68"/>
    </row>
    <row r="29220" spans="2:2" x14ac:dyDescent="0.25">
      <c r="B29220" s="68"/>
    </row>
    <row r="29221" spans="2:2" x14ac:dyDescent="0.25">
      <c r="B29221" s="68"/>
    </row>
    <row r="29222" spans="2:2" x14ac:dyDescent="0.25">
      <c r="B29222" s="68"/>
    </row>
    <row r="29223" spans="2:2" x14ac:dyDescent="0.25">
      <c r="B29223" s="68"/>
    </row>
    <row r="29224" spans="2:2" x14ac:dyDescent="0.25">
      <c r="B29224" s="68"/>
    </row>
    <row r="29225" spans="2:2" x14ac:dyDescent="0.25">
      <c r="B29225" s="68"/>
    </row>
    <row r="29226" spans="2:2" x14ac:dyDescent="0.25">
      <c r="B29226" s="68"/>
    </row>
    <row r="29227" spans="2:2" x14ac:dyDescent="0.25">
      <c r="B29227" s="68"/>
    </row>
    <row r="29228" spans="2:2" x14ac:dyDescent="0.25">
      <c r="B29228" s="68"/>
    </row>
    <row r="29229" spans="2:2" x14ac:dyDescent="0.25">
      <c r="B29229" s="68"/>
    </row>
    <row r="29230" spans="2:2" x14ac:dyDescent="0.25">
      <c r="B29230" s="68"/>
    </row>
    <row r="29231" spans="2:2" x14ac:dyDescent="0.25">
      <c r="B29231" s="68"/>
    </row>
    <row r="29232" spans="2:2" x14ac:dyDescent="0.25">
      <c r="B29232" s="68"/>
    </row>
    <row r="29233" spans="2:2" x14ac:dyDescent="0.25">
      <c r="B29233" s="68"/>
    </row>
    <row r="29234" spans="2:2" x14ac:dyDescent="0.25">
      <c r="B29234" s="68"/>
    </row>
    <row r="29235" spans="2:2" x14ac:dyDescent="0.25">
      <c r="B29235" s="68"/>
    </row>
    <row r="29236" spans="2:2" x14ac:dyDescent="0.25">
      <c r="B29236" s="68"/>
    </row>
    <row r="29237" spans="2:2" x14ac:dyDescent="0.25">
      <c r="B29237" s="68"/>
    </row>
    <row r="29238" spans="2:2" x14ac:dyDescent="0.25">
      <c r="B29238" s="68"/>
    </row>
    <row r="29239" spans="2:2" x14ac:dyDescent="0.25">
      <c r="B29239" s="68"/>
    </row>
    <row r="29240" spans="2:2" x14ac:dyDescent="0.25">
      <c r="B29240" s="68"/>
    </row>
    <row r="29241" spans="2:2" x14ac:dyDescent="0.25">
      <c r="B29241" s="68"/>
    </row>
    <row r="29242" spans="2:2" x14ac:dyDescent="0.25">
      <c r="B29242" s="68"/>
    </row>
    <row r="29243" spans="2:2" x14ac:dyDescent="0.25">
      <c r="B29243" s="68"/>
    </row>
    <row r="29244" spans="2:2" x14ac:dyDescent="0.25">
      <c r="B29244" s="68"/>
    </row>
    <row r="29245" spans="2:2" x14ac:dyDescent="0.25">
      <c r="B29245" s="68"/>
    </row>
    <row r="29246" spans="2:2" x14ac:dyDescent="0.25">
      <c r="B29246" s="68"/>
    </row>
    <row r="29247" spans="2:2" x14ac:dyDescent="0.25">
      <c r="B29247" s="68"/>
    </row>
    <row r="29248" spans="2:2" x14ac:dyDescent="0.25">
      <c r="B29248" s="68"/>
    </row>
    <row r="29249" spans="2:2" x14ac:dyDescent="0.25">
      <c r="B29249" s="68"/>
    </row>
    <row r="29250" spans="2:2" x14ac:dyDescent="0.25">
      <c r="B29250" s="68"/>
    </row>
    <row r="29251" spans="2:2" x14ac:dyDescent="0.25">
      <c r="B29251" s="68"/>
    </row>
    <row r="29252" spans="2:2" x14ac:dyDescent="0.25">
      <c r="B29252" s="68"/>
    </row>
    <row r="29253" spans="2:2" x14ac:dyDescent="0.25">
      <c r="B29253" s="68"/>
    </row>
    <row r="29254" spans="2:2" x14ac:dyDescent="0.25">
      <c r="B29254" s="68"/>
    </row>
    <row r="29255" spans="2:2" x14ac:dyDescent="0.25">
      <c r="B29255" s="68"/>
    </row>
    <row r="29256" spans="2:2" x14ac:dyDescent="0.25">
      <c r="B29256" s="68"/>
    </row>
    <row r="29257" spans="2:2" x14ac:dyDescent="0.25">
      <c r="B29257" s="68"/>
    </row>
    <row r="29258" spans="2:2" x14ac:dyDescent="0.25">
      <c r="B29258" s="68"/>
    </row>
    <row r="29259" spans="2:2" x14ac:dyDescent="0.25">
      <c r="B29259" s="68"/>
    </row>
    <row r="29260" spans="2:2" x14ac:dyDescent="0.25">
      <c r="B29260" s="68"/>
    </row>
    <row r="29261" spans="2:2" x14ac:dyDescent="0.25">
      <c r="B29261" s="68"/>
    </row>
    <row r="29262" spans="2:2" x14ac:dyDescent="0.25">
      <c r="B29262" s="68"/>
    </row>
    <row r="29263" spans="2:2" x14ac:dyDescent="0.25">
      <c r="B29263" s="68"/>
    </row>
    <row r="29264" spans="2:2" x14ac:dyDescent="0.25">
      <c r="B29264" s="68"/>
    </row>
    <row r="29265" spans="2:2" x14ac:dyDescent="0.25">
      <c r="B29265" s="68"/>
    </row>
    <row r="29266" spans="2:2" x14ac:dyDescent="0.25">
      <c r="B29266" s="68"/>
    </row>
    <row r="29267" spans="2:2" x14ac:dyDescent="0.25">
      <c r="B29267" s="68"/>
    </row>
    <row r="29268" spans="2:2" x14ac:dyDescent="0.25">
      <c r="B29268" s="68"/>
    </row>
    <row r="29269" spans="2:2" x14ac:dyDescent="0.25">
      <c r="B29269" s="68"/>
    </row>
    <row r="29270" spans="2:2" x14ac:dyDescent="0.25">
      <c r="B29270" s="68"/>
    </row>
    <row r="29271" spans="2:2" x14ac:dyDescent="0.25">
      <c r="B29271" s="68"/>
    </row>
    <row r="29272" spans="2:2" x14ac:dyDescent="0.25">
      <c r="B29272" s="68"/>
    </row>
    <row r="29273" spans="2:2" x14ac:dyDescent="0.25">
      <c r="B29273" s="68"/>
    </row>
    <row r="29274" spans="2:2" x14ac:dyDescent="0.25">
      <c r="B29274" s="68"/>
    </row>
    <row r="29275" spans="2:2" x14ac:dyDescent="0.25">
      <c r="B29275" s="68"/>
    </row>
    <row r="29276" spans="2:2" x14ac:dyDescent="0.25">
      <c r="B29276" s="68"/>
    </row>
    <row r="29277" spans="2:2" x14ac:dyDescent="0.25">
      <c r="B29277" s="68"/>
    </row>
    <row r="29278" spans="2:2" x14ac:dyDescent="0.25">
      <c r="B29278" s="68"/>
    </row>
    <row r="29279" spans="2:2" x14ac:dyDescent="0.25">
      <c r="B29279" s="68"/>
    </row>
    <row r="29280" spans="2:2" x14ac:dyDescent="0.25">
      <c r="B29280" s="68"/>
    </row>
    <row r="29281" spans="2:2" x14ac:dyDescent="0.25">
      <c r="B29281" s="68"/>
    </row>
    <row r="29282" spans="2:2" x14ac:dyDescent="0.25">
      <c r="B29282" s="68"/>
    </row>
    <row r="29283" spans="2:2" x14ac:dyDescent="0.25">
      <c r="B29283" s="68"/>
    </row>
    <row r="29284" spans="2:2" x14ac:dyDescent="0.25">
      <c r="B29284" s="68"/>
    </row>
    <row r="29285" spans="2:2" x14ac:dyDescent="0.25">
      <c r="B29285" s="68"/>
    </row>
    <row r="29286" spans="2:2" x14ac:dyDescent="0.25">
      <c r="B29286" s="68"/>
    </row>
    <row r="29287" spans="2:2" x14ac:dyDescent="0.25">
      <c r="B29287" s="68"/>
    </row>
    <row r="29288" spans="2:2" x14ac:dyDescent="0.25">
      <c r="B29288" s="68"/>
    </row>
    <row r="29289" spans="2:2" x14ac:dyDescent="0.25">
      <c r="B29289" s="68"/>
    </row>
    <row r="29290" spans="2:2" x14ac:dyDescent="0.25">
      <c r="B29290" s="68"/>
    </row>
    <row r="29291" spans="2:2" x14ac:dyDescent="0.25">
      <c r="B29291" s="68"/>
    </row>
    <row r="29292" spans="2:2" x14ac:dyDescent="0.25">
      <c r="B29292" s="68"/>
    </row>
    <row r="29293" spans="2:2" x14ac:dyDescent="0.25">
      <c r="B29293" s="68"/>
    </row>
    <row r="29294" spans="2:2" x14ac:dyDescent="0.25">
      <c r="B29294" s="68"/>
    </row>
    <row r="29295" spans="2:2" x14ac:dyDescent="0.25">
      <c r="B29295" s="68"/>
    </row>
    <row r="29296" spans="2:2" x14ac:dyDescent="0.25">
      <c r="B29296" s="68"/>
    </row>
    <row r="29297" spans="2:2" x14ac:dyDescent="0.25">
      <c r="B29297" s="68"/>
    </row>
    <row r="29298" spans="2:2" x14ac:dyDescent="0.25">
      <c r="B29298" s="68"/>
    </row>
    <row r="29299" spans="2:2" x14ac:dyDescent="0.25">
      <c r="B29299" s="68"/>
    </row>
    <row r="29300" spans="2:2" x14ac:dyDescent="0.25">
      <c r="B29300" s="68"/>
    </row>
    <row r="29301" spans="2:2" x14ac:dyDescent="0.25">
      <c r="B29301" s="68"/>
    </row>
    <row r="29302" spans="2:2" x14ac:dyDescent="0.25">
      <c r="B29302" s="68"/>
    </row>
    <row r="29303" spans="2:2" x14ac:dyDescent="0.25">
      <c r="B29303" s="68"/>
    </row>
    <row r="29304" spans="2:2" x14ac:dyDescent="0.25">
      <c r="B29304" s="68"/>
    </row>
    <row r="29305" spans="2:2" x14ac:dyDescent="0.25">
      <c r="B29305" s="68"/>
    </row>
    <row r="29306" spans="2:2" x14ac:dyDescent="0.25">
      <c r="B29306" s="68"/>
    </row>
    <row r="29307" spans="2:2" x14ac:dyDescent="0.25">
      <c r="B29307" s="68"/>
    </row>
    <row r="29308" spans="2:2" x14ac:dyDescent="0.25">
      <c r="B29308" s="68"/>
    </row>
    <row r="29309" spans="2:2" x14ac:dyDescent="0.25">
      <c r="B29309" s="68"/>
    </row>
    <row r="29310" spans="2:2" x14ac:dyDescent="0.25">
      <c r="B29310" s="68"/>
    </row>
    <row r="29311" spans="2:2" x14ac:dyDescent="0.25">
      <c r="B29311" s="68"/>
    </row>
    <row r="29312" spans="2:2" x14ac:dyDescent="0.25">
      <c r="B29312" s="68"/>
    </row>
    <row r="29313" spans="2:2" x14ac:dyDescent="0.25">
      <c r="B29313" s="68"/>
    </row>
    <row r="29314" spans="2:2" x14ac:dyDescent="0.25">
      <c r="B29314" s="68"/>
    </row>
    <row r="29315" spans="2:2" x14ac:dyDescent="0.25">
      <c r="B29315" s="68"/>
    </row>
    <row r="29316" spans="2:2" x14ac:dyDescent="0.25">
      <c r="B29316" s="68"/>
    </row>
    <row r="29317" spans="2:2" x14ac:dyDescent="0.25">
      <c r="B29317" s="68"/>
    </row>
    <row r="29318" spans="2:2" x14ac:dyDescent="0.25">
      <c r="B29318" s="68"/>
    </row>
    <row r="29319" spans="2:2" x14ac:dyDescent="0.25">
      <c r="B29319" s="68"/>
    </row>
    <row r="29320" spans="2:2" x14ac:dyDescent="0.25">
      <c r="B29320" s="68"/>
    </row>
    <row r="29321" spans="2:2" x14ac:dyDescent="0.25">
      <c r="B29321" s="68"/>
    </row>
    <row r="29322" spans="2:2" x14ac:dyDescent="0.25">
      <c r="B29322" s="68"/>
    </row>
    <row r="29323" spans="2:2" x14ac:dyDescent="0.25">
      <c r="B29323" s="68"/>
    </row>
    <row r="29324" spans="2:2" x14ac:dyDescent="0.25">
      <c r="B29324" s="68"/>
    </row>
    <row r="29325" spans="2:2" x14ac:dyDescent="0.25">
      <c r="B29325" s="68"/>
    </row>
    <row r="29326" spans="2:2" x14ac:dyDescent="0.25">
      <c r="B29326" s="68"/>
    </row>
    <row r="29327" spans="2:2" x14ac:dyDescent="0.25">
      <c r="B29327" s="68"/>
    </row>
    <row r="29328" spans="2:2" x14ac:dyDescent="0.25">
      <c r="B29328" s="68"/>
    </row>
    <row r="29329" spans="2:2" x14ac:dyDescent="0.25">
      <c r="B29329" s="68"/>
    </row>
    <row r="29330" spans="2:2" x14ac:dyDescent="0.25">
      <c r="B29330" s="68"/>
    </row>
    <row r="29331" spans="2:2" x14ac:dyDescent="0.25">
      <c r="B29331" s="68"/>
    </row>
    <row r="29332" spans="2:2" x14ac:dyDescent="0.25">
      <c r="B29332" s="68"/>
    </row>
    <row r="29333" spans="2:2" x14ac:dyDescent="0.25">
      <c r="B29333" s="68"/>
    </row>
    <row r="29334" spans="2:2" x14ac:dyDescent="0.25">
      <c r="B29334" s="68"/>
    </row>
    <row r="29335" spans="2:2" x14ac:dyDescent="0.25">
      <c r="B29335" s="68"/>
    </row>
    <row r="29336" spans="2:2" x14ac:dyDescent="0.25">
      <c r="B29336" s="68"/>
    </row>
    <row r="29337" spans="2:2" x14ac:dyDescent="0.25">
      <c r="B29337" s="68"/>
    </row>
    <row r="29338" spans="2:2" x14ac:dyDescent="0.25">
      <c r="B29338" s="68"/>
    </row>
    <row r="29339" spans="2:2" x14ac:dyDescent="0.25">
      <c r="B29339" s="68"/>
    </row>
    <row r="29340" spans="2:2" x14ac:dyDescent="0.25">
      <c r="B29340" s="68"/>
    </row>
    <row r="29341" spans="2:2" x14ac:dyDescent="0.25">
      <c r="B29341" s="68"/>
    </row>
    <row r="29342" spans="2:2" x14ac:dyDescent="0.25">
      <c r="B29342" s="68"/>
    </row>
    <row r="29343" spans="2:2" x14ac:dyDescent="0.25">
      <c r="B29343" s="68"/>
    </row>
    <row r="29344" spans="2:2" x14ac:dyDescent="0.25">
      <c r="B29344" s="68"/>
    </row>
    <row r="29345" spans="2:2" x14ac:dyDescent="0.25">
      <c r="B29345" s="68"/>
    </row>
    <row r="29346" spans="2:2" x14ac:dyDescent="0.25">
      <c r="B29346" s="68"/>
    </row>
    <row r="29347" spans="2:2" x14ac:dyDescent="0.25">
      <c r="B29347" s="68"/>
    </row>
    <row r="29348" spans="2:2" x14ac:dyDescent="0.25">
      <c r="B29348" s="68"/>
    </row>
    <row r="29349" spans="2:2" x14ac:dyDescent="0.25">
      <c r="B29349" s="68"/>
    </row>
    <row r="29350" spans="2:2" x14ac:dyDescent="0.25">
      <c r="B29350" s="68"/>
    </row>
    <row r="29351" spans="2:2" x14ac:dyDescent="0.25">
      <c r="B29351" s="68"/>
    </row>
    <row r="29352" spans="2:2" x14ac:dyDescent="0.25">
      <c r="B29352" s="68"/>
    </row>
    <row r="29353" spans="2:2" x14ac:dyDescent="0.25">
      <c r="B29353" s="68"/>
    </row>
    <row r="29354" spans="2:2" x14ac:dyDescent="0.25">
      <c r="B29354" s="68"/>
    </row>
    <row r="29355" spans="2:2" x14ac:dyDescent="0.25">
      <c r="B29355" s="68"/>
    </row>
    <row r="29356" spans="2:2" x14ac:dyDescent="0.25">
      <c r="B29356" s="68"/>
    </row>
    <row r="29357" spans="2:2" x14ac:dyDescent="0.25">
      <c r="B29357" s="68"/>
    </row>
    <row r="29358" spans="2:2" x14ac:dyDescent="0.25">
      <c r="B29358" s="68"/>
    </row>
    <row r="29359" spans="2:2" x14ac:dyDescent="0.25">
      <c r="B29359" s="68"/>
    </row>
    <row r="29360" spans="2:2" x14ac:dyDescent="0.25">
      <c r="B29360" s="68"/>
    </row>
    <row r="29361" spans="2:2" x14ac:dyDescent="0.25">
      <c r="B29361" s="68"/>
    </row>
    <row r="29362" spans="2:2" x14ac:dyDescent="0.25">
      <c r="B29362" s="68"/>
    </row>
    <row r="29363" spans="2:2" x14ac:dyDescent="0.25">
      <c r="B29363" s="68"/>
    </row>
    <row r="29364" spans="2:2" x14ac:dyDescent="0.25">
      <c r="B29364" s="68"/>
    </row>
    <row r="29365" spans="2:2" x14ac:dyDescent="0.25">
      <c r="B29365" s="68"/>
    </row>
    <row r="29366" spans="2:2" x14ac:dyDescent="0.25">
      <c r="B29366" s="68"/>
    </row>
    <row r="29367" spans="2:2" x14ac:dyDescent="0.25">
      <c r="B29367" s="68"/>
    </row>
    <row r="29368" spans="2:2" x14ac:dyDescent="0.25">
      <c r="B29368" s="68"/>
    </row>
    <row r="29369" spans="2:2" x14ac:dyDescent="0.25">
      <c r="B29369" s="68"/>
    </row>
    <row r="29370" spans="2:2" x14ac:dyDescent="0.25">
      <c r="B29370" s="68"/>
    </row>
    <row r="29371" spans="2:2" x14ac:dyDescent="0.25">
      <c r="B29371" s="68"/>
    </row>
    <row r="29372" spans="2:2" x14ac:dyDescent="0.25">
      <c r="B29372" s="68"/>
    </row>
    <row r="29373" spans="2:2" x14ac:dyDescent="0.25">
      <c r="B29373" s="68"/>
    </row>
    <row r="29374" spans="2:2" x14ac:dyDescent="0.25">
      <c r="B29374" s="68"/>
    </row>
    <row r="29375" spans="2:2" x14ac:dyDescent="0.25">
      <c r="B29375" s="68"/>
    </row>
    <row r="29376" spans="2:2" x14ac:dyDescent="0.25">
      <c r="B29376" s="68"/>
    </row>
    <row r="29377" spans="2:2" x14ac:dyDescent="0.25">
      <c r="B29377" s="68"/>
    </row>
    <row r="29378" spans="2:2" x14ac:dyDescent="0.25">
      <c r="B29378" s="68"/>
    </row>
    <row r="29379" spans="2:2" x14ac:dyDescent="0.25">
      <c r="B29379" s="68"/>
    </row>
    <row r="29380" spans="2:2" x14ac:dyDescent="0.25">
      <c r="B29380" s="68"/>
    </row>
    <row r="29381" spans="2:2" x14ac:dyDescent="0.25">
      <c r="B29381" s="68"/>
    </row>
    <row r="29382" spans="2:2" x14ac:dyDescent="0.25">
      <c r="B29382" s="68"/>
    </row>
    <row r="29383" spans="2:2" x14ac:dyDescent="0.25">
      <c r="B29383" s="68"/>
    </row>
    <row r="29384" spans="2:2" x14ac:dyDescent="0.25">
      <c r="B29384" s="68"/>
    </row>
    <row r="29385" spans="2:2" x14ac:dyDescent="0.25">
      <c r="B29385" s="68"/>
    </row>
    <row r="29386" spans="2:2" x14ac:dyDescent="0.25">
      <c r="B29386" s="68"/>
    </row>
    <row r="29387" spans="2:2" x14ac:dyDescent="0.25">
      <c r="B29387" s="68"/>
    </row>
    <row r="29388" spans="2:2" x14ac:dyDescent="0.25">
      <c r="B29388" s="68"/>
    </row>
    <row r="29389" spans="2:2" x14ac:dyDescent="0.25">
      <c r="B29389" s="68"/>
    </row>
    <row r="29390" spans="2:2" x14ac:dyDescent="0.25">
      <c r="B29390" s="68"/>
    </row>
    <row r="29391" spans="2:2" x14ac:dyDescent="0.25">
      <c r="B29391" s="68"/>
    </row>
    <row r="29392" spans="2:2" x14ac:dyDescent="0.25">
      <c r="B29392" s="68"/>
    </row>
    <row r="29393" spans="2:2" x14ac:dyDescent="0.25">
      <c r="B29393" s="68"/>
    </row>
    <row r="29394" spans="2:2" x14ac:dyDescent="0.25">
      <c r="B29394" s="68"/>
    </row>
    <row r="29395" spans="2:2" x14ac:dyDescent="0.25">
      <c r="B29395" s="68"/>
    </row>
    <row r="29396" spans="2:2" x14ac:dyDescent="0.25">
      <c r="B29396" s="68"/>
    </row>
    <row r="29397" spans="2:2" x14ac:dyDescent="0.25">
      <c r="B29397" s="68"/>
    </row>
    <row r="29398" spans="2:2" x14ac:dyDescent="0.25">
      <c r="B29398" s="68"/>
    </row>
    <row r="29399" spans="2:2" x14ac:dyDescent="0.25">
      <c r="B29399" s="68"/>
    </row>
    <row r="29400" spans="2:2" x14ac:dyDescent="0.25">
      <c r="B29400" s="68"/>
    </row>
    <row r="29401" spans="2:2" x14ac:dyDescent="0.25">
      <c r="B29401" s="68"/>
    </row>
    <row r="29402" spans="2:2" x14ac:dyDescent="0.25">
      <c r="B29402" s="68"/>
    </row>
    <row r="29403" spans="2:2" x14ac:dyDescent="0.25">
      <c r="B29403" s="68"/>
    </row>
    <row r="29404" spans="2:2" x14ac:dyDescent="0.25">
      <c r="B29404" s="68"/>
    </row>
    <row r="29405" spans="2:2" x14ac:dyDescent="0.25">
      <c r="B29405" s="68"/>
    </row>
    <row r="29406" spans="2:2" x14ac:dyDescent="0.25">
      <c r="B29406" s="68"/>
    </row>
    <row r="29407" spans="2:2" x14ac:dyDescent="0.25">
      <c r="B29407" s="68"/>
    </row>
    <row r="29408" spans="2:2" x14ac:dyDescent="0.25">
      <c r="B29408" s="68"/>
    </row>
    <row r="29409" spans="2:2" x14ac:dyDescent="0.25">
      <c r="B29409" s="68"/>
    </row>
    <row r="29410" spans="2:2" x14ac:dyDescent="0.25">
      <c r="B29410" s="68"/>
    </row>
    <row r="29411" spans="2:2" x14ac:dyDescent="0.25">
      <c r="B29411" s="68"/>
    </row>
    <row r="29412" spans="2:2" x14ac:dyDescent="0.25">
      <c r="B29412" s="68"/>
    </row>
    <row r="29413" spans="2:2" x14ac:dyDescent="0.25">
      <c r="B29413" s="68"/>
    </row>
    <row r="29414" spans="2:2" x14ac:dyDescent="0.25">
      <c r="B29414" s="68"/>
    </row>
    <row r="29415" spans="2:2" x14ac:dyDescent="0.25">
      <c r="B29415" s="68"/>
    </row>
    <row r="29416" spans="2:2" x14ac:dyDescent="0.25">
      <c r="B29416" s="68"/>
    </row>
    <row r="29417" spans="2:2" x14ac:dyDescent="0.25">
      <c r="B29417" s="68"/>
    </row>
    <row r="29418" spans="2:2" x14ac:dyDescent="0.25">
      <c r="B29418" s="68"/>
    </row>
    <row r="29419" spans="2:2" x14ac:dyDescent="0.25">
      <c r="B29419" s="68"/>
    </row>
    <row r="29420" spans="2:2" x14ac:dyDescent="0.25">
      <c r="B29420" s="68"/>
    </row>
    <row r="29421" spans="2:2" x14ac:dyDescent="0.25">
      <c r="B29421" s="68"/>
    </row>
    <row r="29422" spans="2:2" x14ac:dyDescent="0.25">
      <c r="B29422" s="68"/>
    </row>
    <row r="29423" spans="2:2" x14ac:dyDescent="0.25">
      <c r="B29423" s="68"/>
    </row>
    <row r="29424" spans="2:2" x14ac:dyDescent="0.25">
      <c r="B29424" s="68"/>
    </row>
    <row r="29425" spans="2:2" x14ac:dyDescent="0.25">
      <c r="B29425" s="68"/>
    </row>
    <row r="29426" spans="2:2" x14ac:dyDescent="0.25">
      <c r="B29426" s="68"/>
    </row>
    <row r="29427" spans="2:2" x14ac:dyDescent="0.25">
      <c r="B29427" s="68"/>
    </row>
    <row r="29428" spans="2:2" x14ac:dyDescent="0.25">
      <c r="B29428" s="68"/>
    </row>
    <row r="29429" spans="2:2" x14ac:dyDescent="0.25">
      <c r="B29429" s="68"/>
    </row>
    <row r="29430" spans="2:2" x14ac:dyDescent="0.25">
      <c r="B29430" s="68"/>
    </row>
    <row r="29431" spans="2:2" x14ac:dyDescent="0.25">
      <c r="B29431" s="68"/>
    </row>
    <row r="29432" spans="2:2" x14ac:dyDescent="0.25">
      <c r="B29432" s="68"/>
    </row>
    <row r="29433" spans="2:2" x14ac:dyDescent="0.25">
      <c r="B29433" s="68"/>
    </row>
    <row r="29434" spans="2:2" x14ac:dyDescent="0.25">
      <c r="B29434" s="68"/>
    </row>
    <row r="29435" spans="2:2" x14ac:dyDescent="0.25">
      <c r="B29435" s="68"/>
    </row>
    <row r="29436" spans="2:2" x14ac:dyDescent="0.25">
      <c r="B29436" s="68"/>
    </row>
    <row r="29437" spans="2:2" x14ac:dyDescent="0.25">
      <c r="B29437" s="68"/>
    </row>
    <row r="29438" spans="2:2" x14ac:dyDescent="0.25">
      <c r="B29438" s="68"/>
    </row>
    <row r="29439" spans="2:2" x14ac:dyDescent="0.25">
      <c r="B29439" s="68"/>
    </row>
    <row r="29440" spans="2:2" x14ac:dyDescent="0.25">
      <c r="B29440" s="68"/>
    </row>
    <row r="29441" spans="2:2" x14ac:dyDescent="0.25">
      <c r="B29441" s="68"/>
    </row>
    <row r="29442" spans="2:2" x14ac:dyDescent="0.25">
      <c r="B29442" s="68"/>
    </row>
    <row r="29443" spans="2:2" x14ac:dyDescent="0.25">
      <c r="B29443" s="68"/>
    </row>
    <row r="29444" spans="2:2" x14ac:dyDescent="0.25">
      <c r="B29444" s="68"/>
    </row>
    <row r="29445" spans="2:2" x14ac:dyDescent="0.25">
      <c r="B29445" s="68"/>
    </row>
    <row r="29446" spans="2:2" x14ac:dyDescent="0.25">
      <c r="B29446" s="68"/>
    </row>
    <row r="29447" spans="2:2" x14ac:dyDescent="0.25">
      <c r="B29447" s="68"/>
    </row>
    <row r="29448" spans="2:2" x14ac:dyDescent="0.25">
      <c r="B29448" s="68"/>
    </row>
    <row r="29449" spans="2:2" x14ac:dyDescent="0.25">
      <c r="B29449" s="68"/>
    </row>
    <row r="29450" spans="2:2" x14ac:dyDescent="0.25">
      <c r="B29450" s="68"/>
    </row>
    <row r="29451" spans="2:2" x14ac:dyDescent="0.25">
      <c r="B29451" s="68"/>
    </row>
    <row r="29452" spans="2:2" x14ac:dyDescent="0.25">
      <c r="B29452" s="68"/>
    </row>
    <row r="29453" spans="2:2" x14ac:dyDescent="0.25">
      <c r="B29453" s="68"/>
    </row>
    <row r="29454" spans="2:2" x14ac:dyDescent="0.25">
      <c r="B29454" s="68"/>
    </row>
    <row r="29455" spans="2:2" x14ac:dyDescent="0.25">
      <c r="B29455" s="68"/>
    </row>
    <row r="29456" spans="2:2" x14ac:dyDescent="0.25">
      <c r="B29456" s="68"/>
    </row>
    <row r="29457" spans="2:2" x14ac:dyDescent="0.25">
      <c r="B29457" s="68"/>
    </row>
    <row r="29458" spans="2:2" x14ac:dyDescent="0.25">
      <c r="B29458" s="68"/>
    </row>
    <row r="29459" spans="2:2" x14ac:dyDescent="0.25">
      <c r="B29459" s="68"/>
    </row>
    <row r="29460" spans="2:2" x14ac:dyDescent="0.25">
      <c r="B29460" s="68"/>
    </row>
    <row r="29461" spans="2:2" x14ac:dyDescent="0.25">
      <c r="B29461" s="68"/>
    </row>
    <row r="29462" spans="2:2" x14ac:dyDescent="0.25">
      <c r="B29462" s="68"/>
    </row>
    <row r="29463" spans="2:2" x14ac:dyDescent="0.25">
      <c r="B29463" s="68"/>
    </row>
    <row r="29464" spans="2:2" x14ac:dyDescent="0.25">
      <c r="B29464" s="68"/>
    </row>
    <row r="29465" spans="2:2" x14ac:dyDescent="0.25">
      <c r="B29465" s="68"/>
    </row>
    <row r="29466" spans="2:2" x14ac:dyDescent="0.25">
      <c r="B29466" s="68"/>
    </row>
    <row r="29467" spans="2:2" x14ac:dyDescent="0.25">
      <c r="B29467" s="68"/>
    </row>
    <row r="29468" spans="2:2" x14ac:dyDescent="0.25">
      <c r="B29468" s="68"/>
    </row>
    <row r="29469" spans="2:2" x14ac:dyDescent="0.25">
      <c r="B29469" s="68"/>
    </row>
    <row r="29470" spans="2:2" x14ac:dyDescent="0.25">
      <c r="B29470" s="68"/>
    </row>
    <row r="29471" spans="2:2" x14ac:dyDescent="0.25">
      <c r="B29471" s="68"/>
    </row>
    <row r="29472" spans="2:2" x14ac:dyDescent="0.25">
      <c r="B29472" s="68"/>
    </row>
    <row r="29473" spans="2:2" x14ac:dyDescent="0.25">
      <c r="B29473" s="68"/>
    </row>
    <row r="29474" spans="2:2" x14ac:dyDescent="0.25">
      <c r="B29474" s="68"/>
    </row>
    <row r="29475" spans="2:2" x14ac:dyDescent="0.25">
      <c r="B29475" s="68"/>
    </row>
    <row r="29476" spans="2:2" x14ac:dyDescent="0.25">
      <c r="B29476" s="68"/>
    </row>
    <row r="29477" spans="2:2" x14ac:dyDescent="0.25">
      <c r="B29477" s="68"/>
    </row>
    <row r="29478" spans="2:2" x14ac:dyDescent="0.25">
      <c r="B29478" s="68"/>
    </row>
    <row r="29479" spans="2:2" x14ac:dyDescent="0.25">
      <c r="B29479" s="68"/>
    </row>
    <row r="29480" spans="2:2" x14ac:dyDescent="0.25">
      <c r="B29480" s="68"/>
    </row>
    <row r="29481" spans="2:2" x14ac:dyDescent="0.25">
      <c r="B29481" s="68"/>
    </row>
    <row r="29482" spans="2:2" x14ac:dyDescent="0.25">
      <c r="B29482" s="68"/>
    </row>
    <row r="29483" spans="2:2" x14ac:dyDescent="0.25">
      <c r="B29483" s="68"/>
    </row>
    <row r="29484" spans="2:2" x14ac:dyDescent="0.25">
      <c r="B29484" s="68"/>
    </row>
    <row r="29485" spans="2:2" x14ac:dyDescent="0.25">
      <c r="B29485" s="68"/>
    </row>
    <row r="29486" spans="2:2" x14ac:dyDescent="0.25">
      <c r="B29486" s="68"/>
    </row>
    <row r="29487" spans="2:2" x14ac:dyDescent="0.25">
      <c r="B29487" s="68"/>
    </row>
    <row r="29488" spans="2:2" x14ac:dyDescent="0.25">
      <c r="B29488" s="68"/>
    </row>
    <row r="29489" spans="2:2" x14ac:dyDescent="0.25">
      <c r="B29489" s="68"/>
    </row>
    <row r="29490" spans="2:2" x14ac:dyDescent="0.25">
      <c r="B29490" s="68"/>
    </row>
    <row r="29491" spans="2:2" x14ac:dyDescent="0.25">
      <c r="B29491" s="68"/>
    </row>
    <row r="29492" spans="2:2" x14ac:dyDescent="0.25">
      <c r="B29492" s="68"/>
    </row>
    <row r="29493" spans="2:2" x14ac:dyDescent="0.25">
      <c r="B29493" s="68"/>
    </row>
    <row r="29494" spans="2:2" x14ac:dyDescent="0.25">
      <c r="B29494" s="68"/>
    </row>
    <row r="29495" spans="2:2" x14ac:dyDescent="0.25">
      <c r="B29495" s="68"/>
    </row>
    <row r="29496" spans="2:2" x14ac:dyDescent="0.25">
      <c r="B29496" s="68"/>
    </row>
    <row r="29497" spans="2:2" x14ac:dyDescent="0.25">
      <c r="B29497" s="68"/>
    </row>
    <row r="29498" spans="2:2" x14ac:dyDescent="0.25">
      <c r="B29498" s="68"/>
    </row>
    <row r="29499" spans="2:2" x14ac:dyDescent="0.25">
      <c r="B29499" s="68"/>
    </row>
    <row r="29500" spans="2:2" x14ac:dyDescent="0.25">
      <c r="B29500" s="68"/>
    </row>
    <row r="29501" spans="2:2" x14ac:dyDescent="0.25">
      <c r="B29501" s="68"/>
    </row>
    <row r="29502" spans="2:2" x14ac:dyDescent="0.25">
      <c r="B29502" s="68"/>
    </row>
    <row r="29503" spans="2:2" x14ac:dyDescent="0.25">
      <c r="B29503" s="68"/>
    </row>
    <row r="29504" spans="2:2" x14ac:dyDescent="0.25">
      <c r="B29504" s="68"/>
    </row>
    <row r="29505" spans="2:2" x14ac:dyDescent="0.25">
      <c r="B29505" s="68"/>
    </row>
    <row r="29506" spans="2:2" x14ac:dyDescent="0.25">
      <c r="B29506" s="68"/>
    </row>
    <row r="29507" spans="2:2" x14ac:dyDescent="0.25">
      <c r="B29507" s="68"/>
    </row>
    <row r="29508" spans="2:2" x14ac:dyDescent="0.25">
      <c r="B29508" s="68"/>
    </row>
    <row r="29509" spans="2:2" x14ac:dyDescent="0.25">
      <c r="B29509" s="68"/>
    </row>
    <row r="29510" spans="2:2" x14ac:dyDescent="0.25">
      <c r="B29510" s="68"/>
    </row>
    <row r="29511" spans="2:2" x14ac:dyDescent="0.25">
      <c r="B29511" s="68"/>
    </row>
    <row r="29512" spans="2:2" x14ac:dyDescent="0.25">
      <c r="B29512" s="68"/>
    </row>
    <row r="29513" spans="2:2" x14ac:dyDescent="0.25">
      <c r="B29513" s="68"/>
    </row>
    <row r="29514" spans="2:2" x14ac:dyDescent="0.25">
      <c r="B29514" s="68"/>
    </row>
    <row r="29515" spans="2:2" x14ac:dyDescent="0.25">
      <c r="B29515" s="68"/>
    </row>
    <row r="29516" spans="2:2" x14ac:dyDescent="0.25">
      <c r="B29516" s="68"/>
    </row>
    <row r="29517" spans="2:2" x14ac:dyDescent="0.25">
      <c r="B29517" s="68"/>
    </row>
    <row r="29518" spans="2:2" x14ac:dyDescent="0.25">
      <c r="B29518" s="68"/>
    </row>
    <row r="29519" spans="2:2" x14ac:dyDescent="0.25">
      <c r="B29519" s="68"/>
    </row>
    <row r="29520" spans="2:2" x14ac:dyDescent="0.25">
      <c r="B29520" s="68"/>
    </row>
    <row r="29521" spans="2:2" x14ac:dyDescent="0.25">
      <c r="B29521" s="68"/>
    </row>
    <row r="29522" spans="2:2" x14ac:dyDescent="0.25">
      <c r="B29522" s="68"/>
    </row>
    <row r="29523" spans="2:2" x14ac:dyDescent="0.25">
      <c r="B29523" s="68"/>
    </row>
    <row r="29524" spans="2:2" x14ac:dyDescent="0.25">
      <c r="B29524" s="68"/>
    </row>
    <row r="29525" spans="2:2" x14ac:dyDescent="0.25">
      <c r="B29525" s="68"/>
    </row>
    <row r="29526" spans="2:2" x14ac:dyDescent="0.25">
      <c r="B29526" s="68"/>
    </row>
    <row r="29527" spans="2:2" x14ac:dyDescent="0.25">
      <c r="B29527" s="68"/>
    </row>
    <row r="29528" spans="2:2" x14ac:dyDescent="0.25">
      <c r="B29528" s="68"/>
    </row>
    <row r="29529" spans="2:2" x14ac:dyDescent="0.25">
      <c r="B29529" s="68"/>
    </row>
    <row r="29530" spans="2:2" x14ac:dyDescent="0.25">
      <c r="B29530" s="68"/>
    </row>
    <row r="29531" spans="2:2" x14ac:dyDescent="0.25">
      <c r="B29531" s="68"/>
    </row>
    <row r="29532" spans="2:2" x14ac:dyDescent="0.25">
      <c r="B29532" s="68"/>
    </row>
    <row r="29533" spans="2:2" x14ac:dyDescent="0.25">
      <c r="B29533" s="68"/>
    </row>
    <row r="29534" spans="2:2" x14ac:dyDescent="0.25">
      <c r="B29534" s="68"/>
    </row>
    <row r="29535" spans="2:2" x14ac:dyDescent="0.25">
      <c r="B29535" s="68"/>
    </row>
    <row r="29536" spans="2:2" x14ac:dyDescent="0.25">
      <c r="B29536" s="68"/>
    </row>
    <row r="29537" spans="2:2" x14ac:dyDescent="0.25">
      <c r="B29537" s="68"/>
    </row>
    <row r="29538" spans="2:2" x14ac:dyDescent="0.25">
      <c r="B29538" s="68"/>
    </row>
    <row r="29539" spans="2:2" x14ac:dyDescent="0.25">
      <c r="B29539" s="68"/>
    </row>
    <row r="29540" spans="2:2" x14ac:dyDescent="0.25">
      <c r="B29540" s="68"/>
    </row>
    <row r="29541" spans="2:2" x14ac:dyDescent="0.25">
      <c r="B29541" s="68"/>
    </row>
    <row r="29542" spans="2:2" x14ac:dyDescent="0.25">
      <c r="B29542" s="68"/>
    </row>
    <row r="29543" spans="2:2" x14ac:dyDescent="0.25">
      <c r="B29543" s="68"/>
    </row>
    <row r="29544" spans="2:2" x14ac:dyDescent="0.25">
      <c r="B29544" s="68"/>
    </row>
    <row r="29545" spans="2:2" x14ac:dyDescent="0.25">
      <c r="B29545" s="68"/>
    </row>
    <row r="29546" spans="2:2" x14ac:dyDescent="0.25">
      <c r="B29546" s="68"/>
    </row>
    <row r="29547" spans="2:2" x14ac:dyDescent="0.25">
      <c r="B29547" s="68"/>
    </row>
    <row r="29548" spans="2:2" x14ac:dyDescent="0.25">
      <c r="B29548" s="68"/>
    </row>
    <row r="29549" spans="2:2" x14ac:dyDescent="0.25">
      <c r="B29549" s="68"/>
    </row>
    <row r="29550" spans="2:2" x14ac:dyDescent="0.25">
      <c r="B29550" s="68"/>
    </row>
    <row r="29551" spans="2:2" x14ac:dyDescent="0.25">
      <c r="B29551" s="68"/>
    </row>
    <row r="29552" spans="2:2" x14ac:dyDescent="0.25">
      <c r="B29552" s="68"/>
    </row>
    <row r="29553" spans="2:2" x14ac:dyDescent="0.25">
      <c r="B29553" s="68"/>
    </row>
    <row r="29554" spans="2:2" x14ac:dyDescent="0.25">
      <c r="B29554" s="68"/>
    </row>
    <row r="29555" spans="2:2" x14ac:dyDescent="0.25">
      <c r="B29555" s="68"/>
    </row>
    <row r="29556" spans="2:2" x14ac:dyDescent="0.25">
      <c r="B29556" s="68"/>
    </row>
    <row r="29557" spans="2:2" x14ac:dyDescent="0.25">
      <c r="B29557" s="68"/>
    </row>
    <row r="29558" spans="2:2" x14ac:dyDescent="0.25">
      <c r="B29558" s="68"/>
    </row>
    <row r="29559" spans="2:2" x14ac:dyDescent="0.25">
      <c r="B29559" s="68"/>
    </row>
    <row r="29560" spans="2:2" x14ac:dyDescent="0.25">
      <c r="B29560" s="68"/>
    </row>
    <row r="29561" spans="2:2" x14ac:dyDescent="0.25">
      <c r="B29561" s="68"/>
    </row>
    <row r="29562" spans="2:2" x14ac:dyDescent="0.25">
      <c r="B29562" s="68"/>
    </row>
    <row r="29563" spans="2:2" x14ac:dyDescent="0.25">
      <c r="B29563" s="68"/>
    </row>
    <row r="29564" spans="2:2" x14ac:dyDescent="0.25">
      <c r="B29564" s="68"/>
    </row>
    <row r="29565" spans="2:2" x14ac:dyDescent="0.25">
      <c r="B29565" s="68"/>
    </row>
    <row r="29566" spans="2:2" x14ac:dyDescent="0.25">
      <c r="B29566" s="68"/>
    </row>
    <row r="29567" spans="2:2" x14ac:dyDescent="0.25">
      <c r="B29567" s="68"/>
    </row>
    <row r="29568" spans="2:2" x14ac:dyDescent="0.25">
      <c r="B29568" s="68"/>
    </row>
    <row r="29569" spans="2:2" x14ac:dyDescent="0.25">
      <c r="B29569" s="68"/>
    </row>
    <row r="29570" spans="2:2" x14ac:dyDescent="0.25">
      <c r="B29570" s="68"/>
    </row>
    <row r="29571" spans="2:2" x14ac:dyDescent="0.25">
      <c r="B29571" s="68"/>
    </row>
    <row r="29572" spans="2:2" x14ac:dyDescent="0.25">
      <c r="B29572" s="68"/>
    </row>
    <row r="29573" spans="2:2" x14ac:dyDescent="0.25">
      <c r="B29573" s="68"/>
    </row>
    <row r="29574" spans="2:2" x14ac:dyDescent="0.25">
      <c r="B29574" s="68"/>
    </row>
    <row r="29575" spans="2:2" x14ac:dyDescent="0.25">
      <c r="B29575" s="68"/>
    </row>
    <row r="29576" spans="2:2" x14ac:dyDescent="0.25">
      <c r="B29576" s="68"/>
    </row>
    <row r="29577" spans="2:2" x14ac:dyDescent="0.25">
      <c r="B29577" s="68"/>
    </row>
    <row r="29578" spans="2:2" x14ac:dyDescent="0.25">
      <c r="B29578" s="68"/>
    </row>
    <row r="29579" spans="2:2" x14ac:dyDescent="0.25">
      <c r="B29579" s="68"/>
    </row>
    <row r="29580" spans="2:2" x14ac:dyDescent="0.25">
      <c r="B29580" s="68"/>
    </row>
    <row r="29581" spans="2:2" x14ac:dyDescent="0.25">
      <c r="B29581" s="68"/>
    </row>
    <row r="29582" spans="2:2" x14ac:dyDescent="0.25">
      <c r="B29582" s="68"/>
    </row>
    <row r="29583" spans="2:2" x14ac:dyDescent="0.25">
      <c r="B29583" s="68"/>
    </row>
    <row r="29584" spans="2:2" x14ac:dyDescent="0.25">
      <c r="B29584" s="68"/>
    </row>
    <row r="29585" spans="2:2" x14ac:dyDescent="0.25">
      <c r="B29585" s="68"/>
    </row>
    <row r="29586" spans="2:2" x14ac:dyDescent="0.25">
      <c r="B29586" s="68"/>
    </row>
    <row r="29587" spans="2:2" x14ac:dyDescent="0.25">
      <c r="B29587" s="68"/>
    </row>
    <row r="29588" spans="2:2" x14ac:dyDescent="0.25">
      <c r="B29588" s="68"/>
    </row>
    <row r="29589" spans="2:2" x14ac:dyDescent="0.25">
      <c r="B29589" s="68"/>
    </row>
    <row r="29590" spans="2:2" x14ac:dyDescent="0.25">
      <c r="B29590" s="68"/>
    </row>
    <row r="29591" spans="2:2" x14ac:dyDescent="0.25">
      <c r="B29591" s="68"/>
    </row>
    <row r="29592" spans="2:2" x14ac:dyDescent="0.25">
      <c r="B29592" s="68"/>
    </row>
    <row r="29593" spans="2:2" x14ac:dyDescent="0.25">
      <c r="B29593" s="68"/>
    </row>
    <row r="29594" spans="2:2" x14ac:dyDescent="0.25">
      <c r="B29594" s="68"/>
    </row>
    <row r="29595" spans="2:2" x14ac:dyDescent="0.25">
      <c r="B29595" s="68"/>
    </row>
    <row r="29596" spans="2:2" x14ac:dyDescent="0.25">
      <c r="B29596" s="68"/>
    </row>
    <row r="29597" spans="2:2" x14ac:dyDescent="0.25">
      <c r="B29597" s="68"/>
    </row>
    <row r="29598" spans="2:2" x14ac:dyDescent="0.25">
      <c r="B29598" s="68"/>
    </row>
    <row r="29599" spans="2:2" x14ac:dyDescent="0.25">
      <c r="B29599" s="68"/>
    </row>
    <row r="29600" spans="2:2" x14ac:dyDescent="0.25">
      <c r="B29600" s="68"/>
    </row>
    <row r="29601" spans="2:2" x14ac:dyDescent="0.25">
      <c r="B29601" s="68"/>
    </row>
    <row r="29602" spans="2:2" x14ac:dyDescent="0.25">
      <c r="B29602" s="68"/>
    </row>
    <row r="29603" spans="2:2" x14ac:dyDescent="0.25">
      <c r="B29603" s="68"/>
    </row>
    <row r="29604" spans="2:2" x14ac:dyDescent="0.25">
      <c r="B29604" s="68"/>
    </row>
    <row r="29605" spans="2:2" x14ac:dyDescent="0.25">
      <c r="B29605" s="68"/>
    </row>
    <row r="29606" spans="2:2" x14ac:dyDescent="0.25">
      <c r="B29606" s="68"/>
    </row>
    <row r="29607" spans="2:2" x14ac:dyDescent="0.25">
      <c r="B29607" s="68"/>
    </row>
    <row r="29608" spans="2:2" x14ac:dyDescent="0.25">
      <c r="B29608" s="68"/>
    </row>
    <row r="29609" spans="2:2" x14ac:dyDescent="0.25">
      <c r="B29609" s="68"/>
    </row>
    <row r="29610" spans="2:2" x14ac:dyDescent="0.25">
      <c r="B29610" s="68"/>
    </row>
    <row r="29611" spans="2:2" x14ac:dyDescent="0.25">
      <c r="B29611" s="68"/>
    </row>
    <row r="29612" spans="2:2" x14ac:dyDescent="0.25">
      <c r="B29612" s="68"/>
    </row>
    <row r="29613" spans="2:2" x14ac:dyDescent="0.25">
      <c r="B29613" s="68"/>
    </row>
    <row r="29614" spans="2:2" x14ac:dyDescent="0.25">
      <c r="B29614" s="68"/>
    </row>
    <row r="29615" spans="2:2" x14ac:dyDescent="0.25">
      <c r="B29615" s="68"/>
    </row>
    <row r="29616" spans="2:2" x14ac:dyDescent="0.25">
      <c r="B29616" s="68"/>
    </row>
    <row r="29617" spans="2:2" x14ac:dyDescent="0.25">
      <c r="B29617" s="68"/>
    </row>
    <row r="29618" spans="2:2" x14ac:dyDescent="0.25">
      <c r="B29618" s="68"/>
    </row>
    <row r="29619" spans="2:2" x14ac:dyDescent="0.25">
      <c r="B29619" s="68"/>
    </row>
    <row r="29620" spans="2:2" x14ac:dyDescent="0.25">
      <c r="B29620" s="68"/>
    </row>
    <row r="29621" spans="2:2" x14ac:dyDescent="0.25">
      <c r="B29621" s="68"/>
    </row>
    <row r="29622" spans="2:2" x14ac:dyDescent="0.25">
      <c r="B29622" s="68"/>
    </row>
    <row r="29623" spans="2:2" x14ac:dyDescent="0.25">
      <c r="B29623" s="68"/>
    </row>
    <row r="29624" spans="2:2" x14ac:dyDescent="0.25">
      <c r="B29624" s="68"/>
    </row>
    <row r="29625" spans="2:2" x14ac:dyDescent="0.25">
      <c r="B29625" s="68"/>
    </row>
    <row r="29626" spans="2:2" x14ac:dyDescent="0.25">
      <c r="B29626" s="68"/>
    </row>
    <row r="29627" spans="2:2" x14ac:dyDescent="0.25">
      <c r="B29627" s="68"/>
    </row>
    <row r="29628" spans="2:2" x14ac:dyDescent="0.25">
      <c r="B29628" s="68"/>
    </row>
    <row r="29629" spans="2:2" x14ac:dyDescent="0.25">
      <c r="B29629" s="68"/>
    </row>
    <row r="29630" spans="2:2" x14ac:dyDescent="0.25">
      <c r="B29630" s="68"/>
    </row>
    <row r="29631" spans="2:2" x14ac:dyDescent="0.25">
      <c r="B29631" s="68"/>
    </row>
    <row r="29632" spans="2:2" x14ac:dyDescent="0.25">
      <c r="B29632" s="68"/>
    </row>
    <row r="29633" spans="2:2" x14ac:dyDescent="0.25">
      <c r="B29633" s="68"/>
    </row>
    <row r="29634" spans="2:2" x14ac:dyDescent="0.25">
      <c r="B29634" s="68"/>
    </row>
    <row r="29635" spans="2:2" x14ac:dyDescent="0.25">
      <c r="B29635" s="68"/>
    </row>
    <row r="29636" spans="2:2" x14ac:dyDescent="0.25">
      <c r="B29636" s="68"/>
    </row>
    <row r="29637" spans="2:2" x14ac:dyDescent="0.25">
      <c r="B29637" s="68"/>
    </row>
    <row r="29638" spans="2:2" x14ac:dyDescent="0.25">
      <c r="B29638" s="68"/>
    </row>
    <row r="29639" spans="2:2" x14ac:dyDescent="0.25">
      <c r="B29639" s="68"/>
    </row>
    <row r="29640" spans="2:2" x14ac:dyDescent="0.25">
      <c r="B29640" s="68"/>
    </row>
    <row r="29641" spans="2:2" x14ac:dyDescent="0.25">
      <c r="B29641" s="68"/>
    </row>
    <row r="29642" spans="2:2" x14ac:dyDescent="0.25">
      <c r="B29642" s="68"/>
    </row>
    <row r="29643" spans="2:2" x14ac:dyDescent="0.25">
      <c r="B29643" s="68"/>
    </row>
    <row r="29644" spans="2:2" x14ac:dyDescent="0.25">
      <c r="B29644" s="68"/>
    </row>
    <row r="29645" spans="2:2" x14ac:dyDescent="0.25">
      <c r="B29645" s="68"/>
    </row>
    <row r="29646" spans="2:2" x14ac:dyDescent="0.25">
      <c r="B29646" s="68"/>
    </row>
    <row r="29647" spans="2:2" x14ac:dyDescent="0.25">
      <c r="B29647" s="68"/>
    </row>
    <row r="29648" spans="2:2" x14ac:dyDescent="0.25">
      <c r="B29648" s="68"/>
    </row>
    <row r="29649" spans="2:2" x14ac:dyDescent="0.25">
      <c r="B29649" s="68"/>
    </row>
    <row r="29650" spans="2:2" x14ac:dyDescent="0.25">
      <c r="B29650" s="68"/>
    </row>
    <row r="29651" spans="2:2" x14ac:dyDescent="0.25">
      <c r="B29651" s="68"/>
    </row>
    <row r="29652" spans="2:2" x14ac:dyDescent="0.25">
      <c r="B29652" s="68"/>
    </row>
    <row r="29653" spans="2:2" x14ac:dyDescent="0.25">
      <c r="B29653" s="68"/>
    </row>
    <row r="29654" spans="2:2" x14ac:dyDescent="0.25">
      <c r="B29654" s="68"/>
    </row>
    <row r="29655" spans="2:2" x14ac:dyDescent="0.25">
      <c r="B29655" s="68"/>
    </row>
    <row r="29656" spans="2:2" x14ac:dyDescent="0.25">
      <c r="B29656" s="68"/>
    </row>
    <row r="29657" spans="2:2" x14ac:dyDescent="0.25">
      <c r="B29657" s="68"/>
    </row>
    <row r="29658" spans="2:2" x14ac:dyDescent="0.25">
      <c r="B29658" s="68"/>
    </row>
    <row r="29659" spans="2:2" x14ac:dyDescent="0.25">
      <c r="B29659" s="68"/>
    </row>
    <row r="29660" spans="2:2" x14ac:dyDescent="0.25">
      <c r="B29660" s="68"/>
    </row>
    <row r="29661" spans="2:2" x14ac:dyDescent="0.25">
      <c r="B29661" s="68"/>
    </row>
    <row r="29662" spans="2:2" x14ac:dyDescent="0.25">
      <c r="B29662" s="68"/>
    </row>
    <row r="29663" spans="2:2" x14ac:dyDescent="0.25">
      <c r="B29663" s="68"/>
    </row>
    <row r="29664" spans="2:2" x14ac:dyDescent="0.25">
      <c r="B29664" s="68"/>
    </row>
    <row r="29665" spans="2:2" x14ac:dyDescent="0.25">
      <c r="B29665" s="68"/>
    </row>
    <row r="29666" spans="2:2" x14ac:dyDescent="0.25">
      <c r="B29666" s="68"/>
    </row>
    <row r="29667" spans="2:2" x14ac:dyDescent="0.25">
      <c r="B29667" s="68"/>
    </row>
    <row r="29668" spans="2:2" x14ac:dyDescent="0.25">
      <c r="B29668" s="68"/>
    </row>
    <row r="29669" spans="2:2" x14ac:dyDescent="0.25">
      <c r="B29669" s="68"/>
    </row>
    <row r="29670" spans="2:2" x14ac:dyDescent="0.25">
      <c r="B29670" s="68"/>
    </row>
    <row r="29671" spans="2:2" x14ac:dyDescent="0.25">
      <c r="B29671" s="68"/>
    </row>
    <row r="29672" spans="2:2" x14ac:dyDescent="0.25">
      <c r="B29672" s="68"/>
    </row>
    <row r="29673" spans="2:2" x14ac:dyDescent="0.25">
      <c r="B29673" s="68"/>
    </row>
    <row r="29674" spans="2:2" x14ac:dyDescent="0.25">
      <c r="B29674" s="68"/>
    </row>
    <row r="29675" spans="2:2" x14ac:dyDescent="0.25">
      <c r="B29675" s="68"/>
    </row>
    <row r="29676" spans="2:2" x14ac:dyDescent="0.25">
      <c r="B29676" s="68"/>
    </row>
    <row r="29677" spans="2:2" x14ac:dyDescent="0.25">
      <c r="B29677" s="68"/>
    </row>
    <row r="29678" spans="2:2" x14ac:dyDescent="0.25">
      <c r="B29678" s="68"/>
    </row>
    <row r="29679" spans="2:2" x14ac:dyDescent="0.25">
      <c r="B29679" s="68"/>
    </row>
    <row r="29680" spans="2:2" x14ac:dyDescent="0.25">
      <c r="B29680" s="68"/>
    </row>
    <row r="29681" spans="2:2" x14ac:dyDescent="0.25">
      <c r="B29681" s="68"/>
    </row>
    <row r="29682" spans="2:2" x14ac:dyDescent="0.25">
      <c r="B29682" s="68"/>
    </row>
    <row r="29683" spans="2:2" x14ac:dyDescent="0.25">
      <c r="B29683" s="68"/>
    </row>
    <row r="29684" spans="2:2" x14ac:dyDescent="0.25">
      <c r="B29684" s="68"/>
    </row>
    <row r="29685" spans="2:2" x14ac:dyDescent="0.25">
      <c r="B29685" s="68"/>
    </row>
    <row r="29686" spans="2:2" x14ac:dyDescent="0.25">
      <c r="B29686" s="68"/>
    </row>
    <row r="29687" spans="2:2" x14ac:dyDescent="0.25">
      <c r="B29687" s="68"/>
    </row>
    <row r="29688" spans="2:2" x14ac:dyDescent="0.25">
      <c r="B29688" s="68"/>
    </row>
    <row r="29689" spans="2:2" x14ac:dyDescent="0.25">
      <c r="B29689" s="68"/>
    </row>
    <row r="29690" spans="2:2" x14ac:dyDescent="0.25">
      <c r="B29690" s="68"/>
    </row>
    <row r="29691" spans="2:2" x14ac:dyDescent="0.25">
      <c r="B29691" s="68"/>
    </row>
    <row r="29692" spans="2:2" x14ac:dyDescent="0.25">
      <c r="B29692" s="68"/>
    </row>
    <row r="29693" spans="2:2" x14ac:dyDescent="0.25">
      <c r="B29693" s="68"/>
    </row>
    <row r="29694" spans="2:2" x14ac:dyDescent="0.25">
      <c r="B29694" s="68"/>
    </row>
    <row r="29695" spans="2:2" x14ac:dyDescent="0.25">
      <c r="B29695" s="68"/>
    </row>
    <row r="29696" spans="2:2" x14ac:dyDescent="0.25">
      <c r="B29696" s="68"/>
    </row>
    <row r="29697" spans="2:2" x14ac:dyDescent="0.25">
      <c r="B29697" s="68"/>
    </row>
    <row r="29698" spans="2:2" x14ac:dyDescent="0.25">
      <c r="B29698" s="68"/>
    </row>
    <row r="29699" spans="2:2" x14ac:dyDescent="0.25">
      <c r="B29699" s="68"/>
    </row>
    <row r="29700" spans="2:2" x14ac:dyDescent="0.25">
      <c r="B29700" s="68"/>
    </row>
    <row r="29701" spans="2:2" x14ac:dyDescent="0.25">
      <c r="B29701" s="68"/>
    </row>
    <row r="29702" spans="2:2" x14ac:dyDescent="0.25">
      <c r="B29702" s="68"/>
    </row>
    <row r="29703" spans="2:2" x14ac:dyDescent="0.25">
      <c r="B29703" s="68"/>
    </row>
    <row r="29704" spans="2:2" x14ac:dyDescent="0.25">
      <c r="B29704" s="68"/>
    </row>
    <row r="29705" spans="2:2" x14ac:dyDescent="0.25">
      <c r="B29705" s="68"/>
    </row>
    <row r="29706" spans="2:2" x14ac:dyDescent="0.25">
      <c r="B29706" s="68"/>
    </row>
    <row r="29707" spans="2:2" x14ac:dyDescent="0.25">
      <c r="B29707" s="68"/>
    </row>
    <row r="29708" spans="2:2" x14ac:dyDescent="0.25">
      <c r="B29708" s="68"/>
    </row>
    <row r="29709" spans="2:2" x14ac:dyDescent="0.25">
      <c r="B29709" s="68"/>
    </row>
    <row r="29710" spans="2:2" x14ac:dyDescent="0.25">
      <c r="B29710" s="68"/>
    </row>
    <row r="29711" spans="2:2" x14ac:dyDescent="0.25">
      <c r="B29711" s="68"/>
    </row>
    <row r="29712" spans="2:2" x14ac:dyDescent="0.25">
      <c r="B29712" s="68"/>
    </row>
    <row r="29713" spans="2:2" x14ac:dyDescent="0.25">
      <c r="B29713" s="68"/>
    </row>
    <row r="29714" spans="2:2" x14ac:dyDescent="0.25">
      <c r="B29714" s="68"/>
    </row>
    <row r="29715" spans="2:2" x14ac:dyDescent="0.25">
      <c r="B29715" s="68"/>
    </row>
    <row r="29716" spans="2:2" x14ac:dyDescent="0.25">
      <c r="B29716" s="68"/>
    </row>
    <row r="29717" spans="2:2" x14ac:dyDescent="0.25">
      <c r="B29717" s="68"/>
    </row>
    <row r="29718" spans="2:2" x14ac:dyDescent="0.25">
      <c r="B29718" s="68"/>
    </row>
    <row r="29719" spans="2:2" x14ac:dyDescent="0.25">
      <c r="B29719" s="68"/>
    </row>
    <row r="29720" spans="2:2" x14ac:dyDescent="0.25">
      <c r="B29720" s="68"/>
    </row>
    <row r="29721" spans="2:2" x14ac:dyDescent="0.25">
      <c r="B29721" s="68"/>
    </row>
    <row r="29722" spans="2:2" x14ac:dyDescent="0.25">
      <c r="B29722" s="68"/>
    </row>
    <row r="29723" spans="2:2" x14ac:dyDescent="0.25">
      <c r="B29723" s="68"/>
    </row>
    <row r="29724" spans="2:2" x14ac:dyDescent="0.25">
      <c r="B29724" s="68"/>
    </row>
    <row r="29725" spans="2:2" x14ac:dyDescent="0.25">
      <c r="B29725" s="68"/>
    </row>
    <row r="29726" spans="2:2" x14ac:dyDescent="0.25">
      <c r="B29726" s="68"/>
    </row>
    <row r="29727" spans="2:2" x14ac:dyDescent="0.25">
      <c r="B29727" s="68"/>
    </row>
    <row r="29728" spans="2:2" x14ac:dyDescent="0.25">
      <c r="B29728" s="68"/>
    </row>
    <row r="29729" spans="2:2" x14ac:dyDescent="0.25">
      <c r="B29729" s="68"/>
    </row>
    <row r="29730" spans="2:2" x14ac:dyDescent="0.25">
      <c r="B29730" s="68"/>
    </row>
    <row r="29731" spans="2:2" x14ac:dyDescent="0.25">
      <c r="B29731" s="68"/>
    </row>
    <row r="29732" spans="2:2" x14ac:dyDescent="0.25">
      <c r="B29732" s="68"/>
    </row>
    <row r="29733" spans="2:2" x14ac:dyDescent="0.25">
      <c r="B29733" s="68"/>
    </row>
    <row r="29734" spans="2:2" x14ac:dyDescent="0.25">
      <c r="B29734" s="68"/>
    </row>
    <row r="29735" spans="2:2" x14ac:dyDescent="0.25">
      <c r="B29735" s="68"/>
    </row>
    <row r="29736" spans="2:2" x14ac:dyDescent="0.25">
      <c r="B29736" s="68"/>
    </row>
    <row r="29737" spans="2:2" x14ac:dyDescent="0.25">
      <c r="B29737" s="68"/>
    </row>
    <row r="29738" spans="2:2" x14ac:dyDescent="0.25">
      <c r="B29738" s="68"/>
    </row>
    <row r="29739" spans="2:2" x14ac:dyDescent="0.25">
      <c r="B29739" s="68"/>
    </row>
    <row r="29740" spans="2:2" x14ac:dyDescent="0.25">
      <c r="B29740" s="68"/>
    </row>
    <row r="29741" spans="2:2" x14ac:dyDescent="0.25">
      <c r="B29741" s="68"/>
    </row>
    <row r="29742" spans="2:2" x14ac:dyDescent="0.25">
      <c r="B29742" s="68"/>
    </row>
    <row r="29743" spans="2:2" x14ac:dyDescent="0.25">
      <c r="B29743" s="68"/>
    </row>
    <row r="29744" spans="2:2" x14ac:dyDescent="0.25">
      <c r="B29744" s="68"/>
    </row>
    <row r="29745" spans="2:2" x14ac:dyDescent="0.25">
      <c r="B29745" s="68"/>
    </row>
    <row r="29746" spans="2:2" x14ac:dyDescent="0.25">
      <c r="B29746" s="68"/>
    </row>
    <row r="29747" spans="2:2" x14ac:dyDescent="0.25">
      <c r="B29747" s="68"/>
    </row>
    <row r="29748" spans="2:2" x14ac:dyDescent="0.25">
      <c r="B29748" s="68"/>
    </row>
    <row r="29749" spans="2:2" x14ac:dyDescent="0.25">
      <c r="B29749" s="68"/>
    </row>
    <row r="29750" spans="2:2" x14ac:dyDescent="0.25">
      <c r="B29750" s="68"/>
    </row>
    <row r="29751" spans="2:2" x14ac:dyDescent="0.25">
      <c r="B29751" s="68"/>
    </row>
    <row r="29752" spans="2:2" x14ac:dyDescent="0.25">
      <c r="B29752" s="68"/>
    </row>
    <row r="29753" spans="2:2" x14ac:dyDescent="0.25">
      <c r="B29753" s="68"/>
    </row>
    <row r="29754" spans="2:2" x14ac:dyDescent="0.25">
      <c r="B29754" s="68"/>
    </row>
    <row r="29755" spans="2:2" x14ac:dyDescent="0.25">
      <c r="B29755" s="68"/>
    </row>
    <row r="29756" spans="2:2" x14ac:dyDescent="0.25">
      <c r="B29756" s="68"/>
    </row>
    <row r="29757" spans="2:2" x14ac:dyDescent="0.25">
      <c r="B29757" s="68"/>
    </row>
    <row r="29758" spans="2:2" x14ac:dyDescent="0.25">
      <c r="B29758" s="68"/>
    </row>
    <row r="29759" spans="2:2" x14ac:dyDescent="0.25">
      <c r="B29759" s="68"/>
    </row>
    <row r="29760" spans="2:2" x14ac:dyDescent="0.25">
      <c r="B29760" s="68"/>
    </row>
    <row r="29761" spans="2:2" x14ac:dyDescent="0.25">
      <c r="B29761" s="68"/>
    </row>
    <row r="29762" spans="2:2" x14ac:dyDescent="0.25">
      <c r="B29762" s="68"/>
    </row>
    <row r="29763" spans="2:2" x14ac:dyDescent="0.25">
      <c r="B29763" s="68"/>
    </row>
    <row r="29764" spans="2:2" x14ac:dyDescent="0.25">
      <c r="B29764" s="68"/>
    </row>
    <row r="29765" spans="2:2" x14ac:dyDescent="0.25">
      <c r="B29765" s="68"/>
    </row>
    <row r="29766" spans="2:2" x14ac:dyDescent="0.25">
      <c r="B29766" s="68"/>
    </row>
    <row r="29767" spans="2:2" x14ac:dyDescent="0.25">
      <c r="B29767" s="68"/>
    </row>
    <row r="29768" spans="2:2" x14ac:dyDescent="0.25">
      <c r="B29768" s="68"/>
    </row>
    <row r="29769" spans="2:2" x14ac:dyDescent="0.25">
      <c r="B29769" s="68"/>
    </row>
    <row r="29770" spans="2:2" x14ac:dyDescent="0.25">
      <c r="B29770" s="68"/>
    </row>
    <row r="29771" spans="2:2" x14ac:dyDescent="0.25">
      <c r="B29771" s="68"/>
    </row>
    <row r="29772" spans="2:2" x14ac:dyDescent="0.25">
      <c r="B29772" s="68"/>
    </row>
    <row r="29773" spans="2:2" x14ac:dyDescent="0.25">
      <c r="B29773" s="68"/>
    </row>
    <row r="29774" spans="2:2" x14ac:dyDescent="0.25">
      <c r="B29774" s="68"/>
    </row>
    <row r="29775" spans="2:2" x14ac:dyDescent="0.25">
      <c r="B29775" s="68"/>
    </row>
    <row r="29776" spans="2:2" x14ac:dyDescent="0.25">
      <c r="B29776" s="68"/>
    </row>
    <row r="29777" spans="2:2" x14ac:dyDescent="0.25">
      <c r="B29777" s="68"/>
    </row>
    <row r="29778" spans="2:2" x14ac:dyDescent="0.25">
      <c r="B29778" s="68"/>
    </row>
    <row r="29779" spans="2:2" x14ac:dyDescent="0.25">
      <c r="B29779" s="68"/>
    </row>
    <row r="29780" spans="2:2" x14ac:dyDescent="0.25">
      <c r="B29780" s="68"/>
    </row>
    <row r="29781" spans="2:2" x14ac:dyDescent="0.25">
      <c r="B29781" s="68"/>
    </row>
    <row r="29782" spans="2:2" x14ac:dyDescent="0.25">
      <c r="B29782" s="68"/>
    </row>
    <row r="29783" spans="2:2" x14ac:dyDescent="0.25">
      <c r="B29783" s="68"/>
    </row>
    <row r="29784" spans="2:2" x14ac:dyDescent="0.25">
      <c r="B29784" s="68"/>
    </row>
    <row r="29785" spans="2:2" x14ac:dyDescent="0.25">
      <c r="B29785" s="68"/>
    </row>
    <row r="29786" spans="2:2" x14ac:dyDescent="0.25">
      <c r="B29786" s="68"/>
    </row>
    <row r="29787" spans="2:2" x14ac:dyDescent="0.25">
      <c r="B29787" s="68"/>
    </row>
    <row r="29788" spans="2:2" x14ac:dyDescent="0.25">
      <c r="B29788" s="68"/>
    </row>
    <row r="29789" spans="2:2" x14ac:dyDescent="0.25">
      <c r="B29789" s="68"/>
    </row>
    <row r="29790" spans="2:2" x14ac:dyDescent="0.25">
      <c r="B29790" s="68"/>
    </row>
    <row r="29791" spans="2:2" x14ac:dyDescent="0.25">
      <c r="B29791" s="68"/>
    </row>
    <row r="29792" spans="2:2" x14ac:dyDescent="0.25">
      <c r="B29792" s="68"/>
    </row>
    <row r="29793" spans="2:2" x14ac:dyDescent="0.25">
      <c r="B29793" s="68"/>
    </row>
    <row r="29794" spans="2:2" x14ac:dyDescent="0.25">
      <c r="B29794" s="68"/>
    </row>
    <row r="29795" spans="2:2" x14ac:dyDescent="0.25">
      <c r="B29795" s="68"/>
    </row>
    <row r="29796" spans="2:2" x14ac:dyDescent="0.25">
      <c r="B29796" s="68"/>
    </row>
    <row r="29797" spans="2:2" x14ac:dyDescent="0.25">
      <c r="B29797" s="68"/>
    </row>
    <row r="29798" spans="2:2" x14ac:dyDescent="0.25">
      <c r="B29798" s="68"/>
    </row>
    <row r="29799" spans="2:2" x14ac:dyDescent="0.25">
      <c r="B29799" s="68"/>
    </row>
    <row r="29800" spans="2:2" x14ac:dyDescent="0.25">
      <c r="B29800" s="68"/>
    </row>
    <row r="29801" spans="2:2" x14ac:dyDescent="0.25">
      <c r="B29801" s="68"/>
    </row>
    <row r="29802" spans="2:2" x14ac:dyDescent="0.25">
      <c r="B29802" s="68"/>
    </row>
    <row r="29803" spans="2:2" x14ac:dyDescent="0.25">
      <c r="B29803" s="68"/>
    </row>
    <row r="29804" spans="2:2" x14ac:dyDescent="0.25">
      <c r="B29804" s="68"/>
    </row>
    <row r="29805" spans="2:2" x14ac:dyDescent="0.25">
      <c r="B29805" s="68"/>
    </row>
    <row r="29806" spans="2:2" x14ac:dyDescent="0.25">
      <c r="B29806" s="68"/>
    </row>
    <row r="29807" spans="2:2" x14ac:dyDescent="0.25">
      <c r="B29807" s="68"/>
    </row>
    <row r="29808" spans="2:2" x14ac:dyDescent="0.25">
      <c r="B29808" s="68"/>
    </row>
    <row r="29809" spans="2:2" x14ac:dyDescent="0.25">
      <c r="B29809" s="68"/>
    </row>
    <row r="29810" spans="2:2" x14ac:dyDescent="0.25">
      <c r="B29810" s="68"/>
    </row>
    <row r="29811" spans="2:2" x14ac:dyDescent="0.25">
      <c r="B29811" s="68"/>
    </row>
    <row r="29812" spans="2:2" x14ac:dyDescent="0.25">
      <c r="B29812" s="68"/>
    </row>
    <row r="29813" spans="2:2" x14ac:dyDescent="0.25">
      <c r="B29813" s="68"/>
    </row>
    <row r="29814" spans="2:2" x14ac:dyDescent="0.25">
      <c r="B29814" s="68"/>
    </row>
    <row r="29815" spans="2:2" x14ac:dyDescent="0.25">
      <c r="B29815" s="68"/>
    </row>
    <row r="29816" spans="2:2" x14ac:dyDescent="0.25">
      <c r="B29816" s="68"/>
    </row>
    <row r="29817" spans="2:2" x14ac:dyDescent="0.25">
      <c r="B29817" s="68"/>
    </row>
    <row r="29818" spans="2:2" x14ac:dyDescent="0.25">
      <c r="B29818" s="68"/>
    </row>
    <row r="29819" spans="2:2" x14ac:dyDescent="0.25">
      <c r="B29819" s="68"/>
    </row>
    <row r="29820" spans="2:2" x14ac:dyDescent="0.25">
      <c r="B29820" s="68"/>
    </row>
    <row r="29821" spans="2:2" x14ac:dyDescent="0.25">
      <c r="B29821" s="68"/>
    </row>
    <row r="29822" spans="2:2" x14ac:dyDescent="0.25">
      <c r="B29822" s="68"/>
    </row>
    <row r="29823" spans="2:2" x14ac:dyDescent="0.25">
      <c r="B29823" s="68"/>
    </row>
    <row r="29824" spans="2:2" x14ac:dyDescent="0.25">
      <c r="B29824" s="68"/>
    </row>
    <row r="29825" spans="2:2" x14ac:dyDescent="0.25">
      <c r="B29825" s="68"/>
    </row>
    <row r="29826" spans="2:2" x14ac:dyDescent="0.25">
      <c r="B29826" s="68"/>
    </row>
    <row r="29827" spans="2:2" x14ac:dyDescent="0.25">
      <c r="B29827" s="68"/>
    </row>
    <row r="29828" spans="2:2" x14ac:dyDescent="0.25">
      <c r="B29828" s="68"/>
    </row>
    <row r="29829" spans="2:2" x14ac:dyDescent="0.25">
      <c r="B29829" s="68"/>
    </row>
    <row r="29830" spans="2:2" x14ac:dyDescent="0.25">
      <c r="B29830" s="68"/>
    </row>
    <row r="29831" spans="2:2" x14ac:dyDescent="0.25">
      <c r="B29831" s="68"/>
    </row>
    <row r="29832" spans="2:2" x14ac:dyDescent="0.25">
      <c r="B29832" s="68"/>
    </row>
    <row r="29833" spans="2:2" x14ac:dyDescent="0.25">
      <c r="B29833" s="68"/>
    </row>
    <row r="29834" spans="2:2" x14ac:dyDescent="0.25">
      <c r="B29834" s="68"/>
    </row>
    <row r="29835" spans="2:2" x14ac:dyDescent="0.25">
      <c r="B29835" s="68"/>
    </row>
    <row r="29836" spans="2:2" x14ac:dyDescent="0.25">
      <c r="B29836" s="68"/>
    </row>
    <row r="29837" spans="2:2" x14ac:dyDescent="0.25">
      <c r="B29837" s="68"/>
    </row>
    <row r="29838" spans="2:2" x14ac:dyDescent="0.25">
      <c r="B29838" s="68"/>
    </row>
    <row r="29839" spans="2:2" x14ac:dyDescent="0.25">
      <c r="B29839" s="68"/>
    </row>
    <row r="29840" spans="2:2" x14ac:dyDescent="0.25">
      <c r="B29840" s="68"/>
    </row>
    <row r="29841" spans="2:2" x14ac:dyDescent="0.25">
      <c r="B29841" s="68"/>
    </row>
    <row r="29842" spans="2:2" x14ac:dyDescent="0.25">
      <c r="B29842" s="68"/>
    </row>
    <row r="29843" spans="2:2" x14ac:dyDescent="0.25">
      <c r="B29843" s="68"/>
    </row>
    <row r="29844" spans="2:2" x14ac:dyDescent="0.25">
      <c r="B29844" s="68"/>
    </row>
    <row r="29845" spans="2:2" x14ac:dyDescent="0.25">
      <c r="B29845" s="68"/>
    </row>
    <row r="29846" spans="2:2" x14ac:dyDescent="0.25">
      <c r="B29846" s="68"/>
    </row>
    <row r="29847" spans="2:2" x14ac:dyDescent="0.25">
      <c r="B29847" s="68"/>
    </row>
    <row r="29848" spans="2:2" x14ac:dyDescent="0.25">
      <c r="B29848" s="68"/>
    </row>
    <row r="29849" spans="2:2" x14ac:dyDescent="0.25">
      <c r="B29849" s="68"/>
    </row>
    <row r="29850" spans="2:2" x14ac:dyDescent="0.25">
      <c r="B29850" s="68"/>
    </row>
    <row r="29851" spans="2:2" x14ac:dyDescent="0.25">
      <c r="B29851" s="68"/>
    </row>
    <row r="29852" spans="2:2" x14ac:dyDescent="0.25">
      <c r="B29852" s="68"/>
    </row>
    <row r="29853" spans="2:2" x14ac:dyDescent="0.25">
      <c r="B29853" s="68"/>
    </row>
    <row r="29854" spans="2:2" x14ac:dyDescent="0.25">
      <c r="B29854" s="68"/>
    </row>
    <row r="29855" spans="2:2" x14ac:dyDescent="0.25">
      <c r="B29855" s="68"/>
    </row>
    <row r="29856" spans="2:2" x14ac:dyDescent="0.25">
      <c r="B29856" s="68"/>
    </row>
    <row r="29857" spans="2:2" x14ac:dyDescent="0.25">
      <c r="B29857" s="68"/>
    </row>
    <row r="29858" spans="2:2" x14ac:dyDescent="0.25">
      <c r="B29858" s="68"/>
    </row>
    <row r="29859" spans="2:2" x14ac:dyDescent="0.25">
      <c r="B29859" s="68"/>
    </row>
    <row r="29860" spans="2:2" x14ac:dyDescent="0.25">
      <c r="B29860" s="68"/>
    </row>
    <row r="29861" spans="2:2" x14ac:dyDescent="0.25">
      <c r="B29861" s="68"/>
    </row>
    <row r="29862" spans="2:2" x14ac:dyDescent="0.25">
      <c r="B29862" s="68"/>
    </row>
    <row r="29863" spans="2:2" x14ac:dyDescent="0.25">
      <c r="B29863" s="68"/>
    </row>
    <row r="29864" spans="2:2" x14ac:dyDescent="0.25">
      <c r="B29864" s="68"/>
    </row>
    <row r="29865" spans="2:2" x14ac:dyDescent="0.25">
      <c r="B29865" s="68"/>
    </row>
    <row r="29866" spans="2:2" x14ac:dyDescent="0.25">
      <c r="B29866" s="68"/>
    </row>
    <row r="29867" spans="2:2" x14ac:dyDescent="0.25">
      <c r="B29867" s="68"/>
    </row>
    <row r="29868" spans="2:2" x14ac:dyDescent="0.25">
      <c r="B29868" s="68"/>
    </row>
    <row r="29869" spans="2:2" x14ac:dyDescent="0.25">
      <c r="B29869" s="68"/>
    </row>
    <row r="29870" spans="2:2" x14ac:dyDescent="0.25">
      <c r="B29870" s="68"/>
    </row>
    <row r="29871" spans="2:2" x14ac:dyDescent="0.25">
      <c r="B29871" s="68"/>
    </row>
    <row r="29872" spans="2:2" x14ac:dyDescent="0.25">
      <c r="B29872" s="68"/>
    </row>
    <row r="29873" spans="2:2" x14ac:dyDescent="0.25">
      <c r="B29873" s="68"/>
    </row>
    <row r="29874" spans="2:2" x14ac:dyDescent="0.25">
      <c r="B29874" s="68"/>
    </row>
    <row r="29875" spans="2:2" x14ac:dyDescent="0.25">
      <c r="B29875" s="68"/>
    </row>
    <row r="29876" spans="2:2" x14ac:dyDescent="0.25">
      <c r="B29876" s="68"/>
    </row>
    <row r="29877" spans="2:2" x14ac:dyDescent="0.25">
      <c r="B29877" s="68"/>
    </row>
    <row r="29878" spans="2:2" x14ac:dyDescent="0.25">
      <c r="B29878" s="68"/>
    </row>
    <row r="29879" spans="2:2" x14ac:dyDescent="0.25">
      <c r="B29879" s="68"/>
    </row>
    <row r="29880" spans="2:2" x14ac:dyDescent="0.25">
      <c r="B29880" s="68"/>
    </row>
    <row r="29881" spans="2:2" x14ac:dyDescent="0.25">
      <c r="B29881" s="68"/>
    </row>
    <row r="29882" spans="2:2" x14ac:dyDescent="0.25">
      <c r="B29882" s="68"/>
    </row>
    <row r="29883" spans="2:2" x14ac:dyDescent="0.25">
      <c r="B29883" s="68"/>
    </row>
    <row r="29884" spans="2:2" x14ac:dyDescent="0.25">
      <c r="B29884" s="68"/>
    </row>
    <row r="29885" spans="2:2" x14ac:dyDescent="0.25">
      <c r="B29885" s="68"/>
    </row>
    <row r="29886" spans="2:2" x14ac:dyDescent="0.25">
      <c r="B29886" s="68"/>
    </row>
    <row r="29887" spans="2:2" x14ac:dyDescent="0.25">
      <c r="B29887" s="68"/>
    </row>
    <row r="29888" spans="2:2" x14ac:dyDescent="0.25">
      <c r="B29888" s="68"/>
    </row>
    <row r="29889" spans="2:2" x14ac:dyDescent="0.25">
      <c r="B29889" s="68"/>
    </row>
    <row r="29890" spans="2:2" x14ac:dyDescent="0.25">
      <c r="B29890" s="68"/>
    </row>
    <row r="29891" spans="2:2" x14ac:dyDescent="0.25">
      <c r="B29891" s="68"/>
    </row>
    <row r="29892" spans="2:2" x14ac:dyDescent="0.25">
      <c r="B29892" s="68"/>
    </row>
    <row r="29893" spans="2:2" x14ac:dyDescent="0.25">
      <c r="B29893" s="68"/>
    </row>
    <row r="29894" spans="2:2" x14ac:dyDescent="0.25">
      <c r="B29894" s="68"/>
    </row>
    <row r="29895" spans="2:2" x14ac:dyDescent="0.25">
      <c r="B29895" s="68"/>
    </row>
    <row r="29896" spans="2:2" x14ac:dyDescent="0.25">
      <c r="B29896" s="68"/>
    </row>
    <row r="29897" spans="2:2" x14ac:dyDescent="0.25">
      <c r="B29897" s="68"/>
    </row>
    <row r="29898" spans="2:2" x14ac:dyDescent="0.25">
      <c r="B29898" s="68"/>
    </row>
    <row r="29899" spans="2:2" x14ac:dyDescent="0.25">
      <c r="B29899" s="68"/>
    </row>
    <row r="29900" spans="2:2" x14ac:dyDescent="0.25">
      <c r="B29900" s="68"/>
    </row>
    <row r="29901" spans="2:2" x14ac:dyDescent="0.25">
      <c r="B29901" s="68"/>
    </row>
    <row r="29902" spans="2:2" x14ac:dyDescent="0.25">
      <c r="B29902" s="68"/>
    </row>
    <row r="29903" spans="2:2" x14ac:dyDescent="0.25">
      <c r="B29903" s="68"/>
    </row>
    <row r="29904" spans="2:2" x14ac:dyDescent="0.25">
      <c r="B29904" s="68"/>
    </row>
    <row r="29905" spans="2:2" x14ac:dyDescent="0.25">
      <c r="B29905" s="68"/>
    </row>
    <row r="29906" spans="2:2" x14ac:dyDescent="0.25">
      <c r="B29906" s="68"/>
    </row>
    <row r="29907" spans="2:2" x14ac:dyDescent="0.25">
      <c r="B29907" s="68"/>
    </row>
    <row r="29908" spans="2:2" x14ac:dyDescent="0.25">
      <c r="B29908" s="68"/>
    </row>
    <row r="29909" spans="2:2" x14ac:dyDescent="0.25">
      <c r="B29909" s="68"/>
    </row>
    <row r="29910" spans="2:2" x14ac:dyDescent="0.25">
      <c r="B29910" s="68"/>
    </row>
    <row r="29911" spans="2:2" x14ac:dyDescent="0.25">
      <c r="B29911" s="68"/>
    </row>
    <row r="29912" spans="2:2" x14ac:dyDescent="0.25">
      <c r="B29912" s="68"/>
    </row>
    <row r="29913" spans="2:2" x14ac:dyDescent="0.25">
      <c r="B29913" s="68"/>
    </row>
    <row r="29914" spans="2:2" x14ac:dyDescent="0.25">
      <c r="B29914" s="68"/>
    </row>
    <row r="29915" spans="2:2" x14ac:dyDescent="0.25">
      <c r="B29915" s="68"/>
    </row>
    <row r="29916" spans="2:2" x14ac:dyDescent="0.25">
      <c r="B29916" s="68"/>
    </row>
    <row r="29917" spans="2:2" x14ac:dyDescent="0.25">
      <c r="B29917" s="68"/>
    </row>
    <row r="29918" spans="2:2" x14ac:dyDescent="0.25">
      <c r="B29918" s="68"/>
    </row>
    <row r="29919" spans="2:2" x14ac:dyDescent="0.25">
      <c r="B29919" s="68"/>
    </row>
    <row r="29920" spans="2:2" x14ac:dyDescent="0.25">
      <c r="B29920" s="68"/>
    </row>
    <row r="29921" spans="2:2" x14ac:dyDescent="0.25">
      <c r="B29921" s="68"/>
    </row>
    <row r="29922" spans="2:2" x14ac:dyDescent="0.25">
      <c r="B29922" s="68"/>
    </row>
    <row r="29923" spans="2:2" x14ac:dyDescent="0.25">
      <c r="B29923" s="68"/>
    </row>
    <row r="29924" spans="2:2" x14ac:dyDescent="0.25">
      <c r="B29924" s="68"/>
    </row>
    <row r="29925" spans="2:2" x14ac:dyDescent="0.25">
      <c r="B29925" s="68"/>
    </row>
    <row r="29926" spans="2:2" x14ac:dyDescent="0.25">
      <c r="B29926" s="68"/>
    </row>
    <row r="29927" spans="2:2" x14ac:dyDescent="0.25">
      <c r="B29927" s="68"/>
    </row>
    <row r="29928" spans="2:2" x14ac:dyDescent="0.25">
      <c r="B29928" s="68"/>
    </row>
    <row r="29929" spans="2:2" x14ac:dyDescent="0.25">
      <c r="B29929" s="68"/>
    </row>
    <row r="29930" spans="2:2" x14ac:dyDescent="0.25">
      <c r="B29930" s="68"/>
    </row>
    <row r="29931" spans="2:2" x14ac:dyDescent="0.25">
      <c r="B29931" s="68"/>
    </row>
    <row r="29932" spans="2:2" x14ac:dyDescent="0.25">
      <c r="B29932" s="68"/>
    </row>
    <row r="29933" spans="2:2" x14ac:dyDescent="0.25">
      <c r="B29933" s="68"/>
    </row>
    <row r="29934" spans="2:2" x14ac:dyDescent="0.25">
      <c r="B29934" s="68"/>
    </row>
    <row r="29935" spans="2:2" x14ac:dyDescent="0.25">
      <c r="B29935" s="68"/>
    </row>
    <row r="29936" spans="2:2" x14ac:dyDescent="0.25">
      <c r="B29936" s="68"/>
    </row>
    <row r="29937" spans="2:2" x14ac:dyDescent="0.25">
      <c r="B29937" s="68"/>
    </row>
    <row r="29938" spans="2:2" x14ac:dyDescent="0.25">
      <c r="B29938" s="68"/>
    </row>
    <row r="29939" spans="2:2" x14ac:dyDescent="0.25">
      <c r="B29939" s="68"/>
    </row>
    <row r="29940" spans="2:2" x14ac:dyDescent="0.25">
      <c r="B29940" s="68"/>
    </row>
    <row r="29941" spans="2:2" x14ac:dyDescent="0.25">
      <c r="B29941" s="68"/>
    </row>
    <row r="29942" spans="2:2" x14ac:dyDescent="0.25">
      <c r="B29942" s="68"/>
    </row>
    <row r="29943" spans="2:2" x14ac:dyDescent="0.25">
      <c r="B29943" s="68"/>
    </row>
    <row r="29944" spans="2:2" x14ac:dyDescent="0.25">
      <c r="B29944" s="68"/>
    </row>
    <row r="29945" spans="2:2" x14ac:dyDescent="0.25">
      <c r="B29945" s="68"/>
    </row>
    <row r="29946" spans="2:2" x14ac:dyDescent="0.25">
      <c r="B29946" s="68"/>
    </row>
    <row r="29947" spans="2:2" x14ac:dyDescent="0.25">
      <c r="B29947" s="68"/>
    </row>
    <row r="29948" spans="2:2" x14ac:dyDescent="0.25">
      <c r="B29948" s="68"/>
    </row>
    <row r="29949" spans="2:2" x14ac:dyDescent="0.25">
      <c r="B29949" s="68"/>
    </row>
    <row r="29950" spans="2:2" x14ac:dyDescent="0.25">
      <c r="B29950" s="68"/>
    </row>
    <row r="29951" spans="2:2" x14ac:dyDescent="0.25">
      <c r="B29951" s="68"/>
    </row>
    <row r="29952" spans="2:2" x14ac:dyDescent="0.25">
      <c r="B29952" s="68"/>
    </row>
    <row r="29953" spans="2:2" x14ac:dyDescent="0.25">
      <c r="B29953" s="68"/>
    </row>
    <row r="29954" spans="2:2" x14ac:dyDescent="0.25">
      <c r="B29954" s="68"/>
    </row>
    <row r="29955" spans="2:2" x14ac:dyDescent="0.25">
      <c r="B29955" s="68"/>
    </row>
    <row r="29956" spans="2:2" x14ac:dyDescent="0.25">
      <c r="B29956" s="68"/>
    </row>
    <row r="29957" spans="2:2" x14ac:dyDescent="0.25">
      <c r="B29957" s="68"/>
    </row>
    <row r="29958" spans="2:2" x14ac:dyDescent="0.25">
      <c r="B29958" s="68"/>
    </row>
    <row r="29959" spans="2:2" x14ac:dyDescent="0.25">
      <c r="B29959" s="68"/>
    </row>
    <row r="29960" spans="2:2" x14ac:dyDescent="0.25">
      <c r="B29960" s="68"/>
    </row>
    <row r="29961" spans="2:2" x14ac:dyDescent="0.25">
      <c r="B29961" s="68"/>
    </row>
    <row r="29962" spans="2:2" x14ac:dyDescent="0.25">
      <c r="B29962" s="68"/>
    </row>
    <row r="29963" spans="2:2" x14ac:dyDescent="0.25">
      <c r="B29963" s="68"/>
    </row>
    <row r="29964" spans="2:2" x14ac:dyDescent="0.25">
      <c r="B29964" s="68"/>
    </row>
    <row r="29965" spans="2:2" x14ac:dyDescent="0.25">
      <c r="B29965" s="68"/>
    </row>
    <row r="29966" spans="2:2" x14ac:dyDescent="0.25">
      <c r="B29966" s="68"/>
    </row>
    <row r="29967" spans="2:2" x14ac:dyDescent="0.25">
      <c r="B29967" s="68"/>
    </row>
    <row r="29968" spans="2:2" x14ac:dyDescent="0.25">
      <c r="B29968" s="68"/>
    </row>
    <row r="29969" spans="2:2" x14ac:dyDescent="0.25">
      <c r="B29969" s="68"/>
    </row>
    <row r="29970" spans="2:2" x14ac:dyDescent="0.25">
      <c r="B29970" s="68"/>
    </row>
    <row r="29971" spans="2:2" x14ac:dyDescent="0.25">
      <c r="B29971" s="68"/>
    </row>
    <row r="29972" spans="2:2" x14ac:dyDescent="0.25">
      <c r="B29972" s="68"/>
    </row>
    <row r="29973" spans="2:2" x14ac:dyDescent="0.25">
      <c r="B29973" s="68"/>
    </row>
    <row r="29974" spans="2:2" x14ac:dyDescent="0.25">
      <c r="B29974" s="68"/>
    </row>
    <row r="29975" spans="2:2" x14ac:dyDescent="0.25">
      <c r="B29975" s="68"/>
    </row>
    <row r="29976" spans="2:2" x14ac:dyDescent="0.25">
      <c r="B29976" s="68"/>
    </row>
    <row r="29977" spans="2:2" x14ac:dyDescent="0.25">
      <c r="B29977" s="68"/>
    </row>
    <row r="29978" spans="2:2" x14ac:dyDescent="0.25">
      <c r="B29978" s="68"/>
    </row>
    <row r="29979" spans="2:2" x14ac:dyDescent="0.25">
      <c r="B29979" s="68"/>
    </row>
    <row r="29980" spans="2:2" x14ac:dyDescent="0.25">
      <c r="B29980" s="68"/>
    </row>
    <row r="29981" spans="2:2" x14ac:dyDescent="0.25">
      <c r="B29981" s="68"/>
    </row>
    <row r="29982" spans="2:2" x14ac:dyDescent="0.25">
      <c r="B29982" s="68"/>
    </row>
    <row r="29983" spans="2:2" x14ac:dyDescent="0.25">
      <c r="B29983" s="68"/>
    </row>
    <row r="29984" spans="2:2" x14ac:dyDescent="0.25">
      <c r="B29984" s="68"/>
    </row>
    <row r="29985" spans="2:2" x14ac:dyDescent="0.25">
      <c r="B29985" s="68"/>
    </row>
    <row r="29986" spans="2:2" x14ac:dyDescent="0.25">
      <c r="B29986" s="68"/>
    </row>
    <row r="29987" spans="2:2" x14ac:dyDescent="0.25">
      <c r="B29987" s="68"/>
    </row>
    <row r="29988" spans="2:2" x14ac:dyDescent="0.25">
      <c r="B29988" s="68"/>
    </row>
    <row r="29989" spans="2:2" x14ac:dyDescent="0.25">
      <c r="B29989" s="68"/>
    </row>
    <row r="29990" spans="2:2" x14ac:dyDescent="0.25">
      <c r="B29990" s="68"/>
    </row>
    <row r="29991" spans="2:2" x14ac:dyDescent="0.25">
      <c r="B29991" s="68"/>
    </row>
    <row r="29992" spans="2:2" x14ac:dyDescent="0.25">
      <c r="B29992" s="68"/>
    </row>
    <row r="29993" spans="2:2" x14ac:dyDescent="0.25">
      <c r="B29993" s="68"/>
    </row>
    <row r="29994" spans="2:2" x14ac:dyDescent="0.25">
      <c r="B29994" s="68"/>
    </row>
    <row r="29995" spans="2:2" x14ac:dyDescent="0.25">
      <c r="B29995" s="68"/>
    </row>
    <row r="29996" spans="2:2" x14ac:dyDescent="0.25">
      <c r="B29996" s="68"/>
    </row>
    <row r="29997" spans="2:2" x14ac:dyDescent="0.25">
      <c r="B29997" s="68"/>
    </row>
    <row r="29998" spans="2:2" x14ac:dyDescent="0.25">
      <c r="B29998" s="68"/>
    </row>
    <row r="29999" spans="2:2" x14ac:dyDescent="0.25">
      <c r="B29999" s="68"/>
    </row>
    <row r="30000" spans="2:2" x14ac:dyDescent="0.25">
      <c r="B30000" s="68"/>
    </row>
    <row r="30001" spans="2:2" x14ac:dyDescent="0.25">
      <c r="B30001" s="68"/>
    </row>
    <row r="30002" spans="2:2" x14ac:dyDescent="0.25">
      <c r="B30002" s="68"/>
    </row>
    <row r="30003" spans="2:2" x14ac:dyDescent="0.25">
      <c r="B30003" s="68"/>
    </row>
    <row r="30004" spans="2:2" x14ac:dyDescent="0.25">
      <c r="B30004" s="68"/>
    </row>
    <row r="30005" spans="2:2" x14ac:dyDescent="0.25">
      <c r="B30005" s="68"/>
    </row>
    <row r="30006" spans="2:2" x14ac:dyDescent="0.25">
      <c r="B30006" s="68"/>
    </row>
    <row r="30007" spans="2:2" x14ac:dyDescent="0.25">
      <c r="B30007" s="68"/>
    </row>
    <row r="30008" spans="2:2" x14ac:dyDescent="0.25">
      <c r="B30008" s="68"/>
    </row>
    <row r="30009" spans="2:2" x14ac:dyDescent="0.25">
      <c r="B30009" s="68"/>
    </row>
    <row r="30010" spans="2:2" x14ac:dyDescent="0.25">
      <c r="B30010" s="68"/>
    </row>
    <row r="30011" spans="2:2" x14ac:dyDescent="0.25">
      <c r="B30011" s="68"/>
    </row>
    <row r="30012" spans="2:2" x14ac:dyDescent="0.25">
      <c r="B30012" s="68"/>
    </row>
    <row r="30013" spans="2:2" x14ac:dyDescent="0.25">
      <c r="B30013" s="68"/>
    </row>
    <row r="30014" spans="2:2" x14ac:dyDescent="0.25">
      <c r="B30014" s="68"/>
    </row>
    <row r="30015" spans="2:2" x14ac:dyDescent="0.25">
      <c r="B30015" s="68"/>
    </row>
    <row r="30016" spans="2:2" x14ac:dyDescent="0.25">
      <c r="B30016" s="68"/>
    </row>
    <row r="30017" spans="2:2" x14ac:dyDescent="0.25">
      <c r="B30017" s="68"/>
    </row>
    <row r="30018" spans="2:2" x14ac:dyDescent="0.25">
      <c r="B30018" s="68"/>
    </row>
    <row r="30019" spans="2:2" x14ac:dyDescent="0.25">
      <c r="B30019" s="68"/>
    </row>
    <row r="30020" spans="2:2" x14ac:dyDescent="0.25">
      <c r="B30020" s="68"/>
    </row>
    <row r="30021" spans="2:2" x14ac:dyDescent="0.25">
      <c r="B30021" s="68"/>
    </row>
    <row r="30022" spans="2:2" x14ac:dyDescent="0.25">
      <c r="B30022" s="68"/>
    </row>
    <row r="30023" spans="2:2" x14ac:dyDescent="0.25">
      <c r="B30023" s="68"/>
    </row>
    <row r="30024" spans="2:2" x14ac:dyDescent="0.25">
      <c r="B30024" s="68"/>
    </row>
    <row r="30025" spans="2:2" x14ac:dyDescent="0.25">
      <c r="B30025" s="68"/>
    </row>
    <row r="30026" spans="2:2" x14ac:dyDescent="0.25">
      <c r="B30026" s="68"/>
    </row>
    <row r="30027" spans="2:2" x14ac:dyDescent="0.25">
      <c r="B30027" s="68"/>
    </row>
    <row r="30028" spans="2:2" x14ac:dyDescent="0.25">
      <c r="B30028" s="68"/>
    </row>
    <row r="30029" spans="2:2" x14ac:dyDescent="0.25">
      <c r="B30029" s="68"/>
    </row>
    <row r="30030" spans="2:2" x14ac:dyDescent="0.25">
      <c r="B30030" s="68"/>
    </row>
    <row r="30031" spans="2:2" x14ac:dyDescent="0.25">
      <c r="B30031" s="68"/>
    </row>
    <row r="30032" spans="2:2" x14ac:dyDescent="0.25">
      <c r="B30032" s="68"/>
    </row>
    <row r="30033" spans="2:2" x14ac:dyDescent="0.25">
      <c r="B30033" s="68"/>
    </row>
    <row r="30034" spans="2:2" x14ac:dyDescent="0.25">
      <c r="B30034" s="68"/>
    </row>
    <row r="30035" spans="2:2" x14ac:dyDescent="0.25">
      <c r="B30035" s="68"/>
    </row>
    <row r="30036" spans="2:2" x14ac:dyDescent="0.25">
      <c r="B30036" s="68"/>
    </row>
    <row r="30037" spans="2:2" x14ac:dyDescent="0.25">
      <c r="B30037" s="68"/>
    </row>
    <row r="30038" spans="2:2" x14ac:dyDescent="0.25">
      <c r="B30038" s="68"/>
    </row>
    <row r="30039" spans="2:2" x14ac:dyDescent="0.25">
      <c r="B30039" s="68"/>
    </row>
    <row r="30040" spans="2:2" x14ac:dyDescent="0.25">
      <c r="B30040" s="68"/>
    </row>
    <row r="30041" spans="2:2" x14ac:dyDescent="0.25">
      <c r="B30041" s="68"/>
    </row>
    <row r="30042" spans="2:2" x14ac:dyDescent="0.25">
      <c r="B30042" s="68"/>
    </row>
    <row r="30043" spans="2:2" x14ac:dyDescent="0.25">
      <c r="B30043" s="68"/>
    </row>
    <row r="30044" spans="2:2" x14ac:dyDescent="0.25">
      <c r="B30044" s="68"/>
    </row>
    <row r="30045" spans="2:2" x14ac:dyDescent="0.25">
      <c r="B30045" s="68"/>
    </row>
    <row r="30046" spans="2:2" x14ac:dyDescent="0.25">
      <c r="B30046" s="68"/>
    </row>
    <row r="30047" spans="2:2" x14ac:dyDescent="0.25">
      <c r="B30047" s="68"/>
    </row>
    <row r="30048" spans="2:2" x14ac:dyDescent="0.25">
      <c r="B30048" s="68"/>
    </row>
    <row r="30049" spans="2:2" x14ac:dyDescent="0.25">
      <c r="B30049" s="68"/>
    </row>
    <row r="30050" spans="2:2" x14ac:dyDescent="0.25">
      <c r="B30050" s="68"/>
    </row>
    <row r="30051" spans="2:2" x14ac:dyDescent="0.25">
      <c r="B30051" s="68"/>
    </row>
    <row r="30052" spans="2:2" x14ac:dyDescent="0.25">
      <c r="B30052" s="68"/>
    </row>
    <row r="30053" spans="2:2" x14ac:dyDescent="0.25">
      <c r="B30053" s="68"/>
    </row>
    <row r="30054" spans="2:2" x14ac:dyDescent="0.25">
      <c r="B30054" s="68"/>
    </row>
    <row r="30055" spans="2:2" x14ac:dyDescent="0.25">
      <c r="B30055" s="68"/>
    </row>
    <row r="30056" spans="2:2" x14ac:dyDescent="0.25">
      <c r="B30056" s="68"/>
    </row>
    <row r="30057" spans="2:2" x14ac:dyDescent="0.25">
      <c r="B30057" s="68"/>
    </row>
    <row r="30058" spans="2:2" x14ac:dyDescent="0.25">
      <c r="B30058" s="68"/>
    </row>
    <row r="30059" spans="2:2" x14ac:dyDescent="0.25">
      <c r="B30059" s="68"/>
    </row>
    <row r="30060" spans="2:2" x14ac:dyDescent="0.25">
      <c r="B30060" s="68"/>
    </row>
    <row r="30061" spans="2:2" x14ac:dyDescent="0.25">
      <c r="B30061" s="68"/>
    </row>
    <row r="30062" spans="2:2" x14ac:dyDescent="0.25">
      <c r="B30062" s="68"/>
    </row>
    <row r="30063" spans="2:2" x14ac:dyDescent="0.25">
      <c r="B30063" s="68"/>
    </row>
    <row r="30064" spans="2:2" x14ac:dyDescent="0.25">
      <c r="B30064" s="68"/>
    </row>
    <row r="30065" spans="2:2" x14ac:dyDescent="0.25">
      <c r="B30065" s="68"/>
    </row>
    <row r="30066" spans="2:2" x14ac:dyDescent="0.25">
      <c r="B30066" s="68"/>
    </row>
    <row r="30067" spans="2:2" x14ac:dyDescent="0.25">
      <c r="B30067" s="68"/>
    </row>
    <row r="30068" spans="2:2" x14ac:dyDescent="0.25">
      <c r="B30068" s="68"/>
    </row>
    <row r="30069" spans="2:2" x14ac:dyDescent="0.25">
      <c r="B30069" s="68"/>
    </row>
    <row r="30070" spans="2:2" x14ac:dyDescent="0.25">
      <c r="B30070" s="68"/>
    </row>
    <row r="30071" spans="2:2" x14ac:dyDescent="0.25">
      <c r="B30071" s="68"/>
    </row>
    <row r="30072" spans="2:2" x14ac:dyDescent="0.25">
      <c r="B30072" s="68"/>
    </row>
    <row r="30073" spans="2:2" x14ac:dyDescent="0.25">
      <c r="B30073" s="68"/>
    </row>
    <row r="30074" spans="2:2" x14ac:dyDescent="0.25">
      <c r="B30074" s="68"/>
    </row>
    <row r="30075" spans="2:2" x14ac:dyDescent="0.25">
      <c r="B30075" s="68"/>
    </row>
    <row r="30076" spans="2:2" x14ac:dyDescent="0.25">
      <c r="B30076" s="68"/>
    </row>
    <row r="30077" spans="2:2" x14ac:dyDescent="0.25">
      <c r="B30077" s="68"/>
    </row>
    <row r="30078" spans="2:2" x14ac:dyDescent="0.25">
      <c r="B30078" s="68"/>
    </row>
    <row r="30079" spans="2:2" x14ac:dyDescent="0.25">
      <c r="B30079" s="68"/>
    </row>
    <row r="30080" spans="2:2" x14ac:dyDescent="0.25">
      <c r="B30080" s="68"/>
    </row>
    <row r="30081" spans="2:2" x14ac:dyDescent="0.25">
      <c r="B30081" s="68"/>
    </row>
    <row r="30082" spans="2:2" x14ac:dyDescent="0.25">
      <c r="B30082" s="68"/>
    </row>
    <row r="30083" spans="2:2" x14ac:dyDescent="0.25">
      <c r="B30083" s="68"/>
    </row>
    <row r="30084" spans="2:2" x14ac:dyDescent="0.25">
      <c r="B30084" s="68"/>
    </row>
    <row r="30085" spans="2:2" x14ac:dyDescent="0.25">
      <c r="B30085" s="68"/>
    </row>
    <row r="30086" spans="2:2" x14ac:dyDescent="0.25">
      <c r="B30086" s="68"/>
    </row>
    <row r="30087" spans="2:2" x14ac:dyDescent="0.25">
      <c r="B30087" s="68"/>
    </row>
    <row r="30088" spans="2:2" x14ac:dyDescent="0.25">
      <c r="B30088" s="68"/>
    </row>
    <row r="30089" spans="2:2" x14ac:dyDescent="0.25">
      <c r="B30089" s="68"/>
    </row>
    <row r="30090" spans="2:2" x14ac:dyDescent="0.25">
      <c r="B30090" s="68"/>
    </row>
    <row r="30091" spans="2:2" x14ac:dyDescent="0.25">
      <c r="B30091" s="68"/>
    </row>
    <row r="30092" spans="2:2" x14ac:dyDescent="0.25">
      <c r="B30092" s="68"/>
    </row>
    <row r="30093" spans="2:2" x14ac:dyDescent="0.25">
      <c r="B30093" s="68"/>
    </row>
    <row r="30094" spans="2:2" x14ac:dyDescent="0.25">
      <c r="B30094" s="68"/>
    </row>
    <row r="30095" spans="2:2" x14ac:dyDescent="0.25">
      <c r="B30095" s="68"/>
    </row>
    <row r="30096" spans="2:2" x14ac:dyDescent="0.25">
      <c r="B30096" s="68"/>
    </row>
    <row r="30097" spans="2:2" x14ac:dyDescent="0.25">
      <c r="B30097" s="68"/>
    </row>
    <row r="30098" spans="2:2" x14ac:dyDescent="0.25">
      <c r="B30098" s="68"/>
    </row>
    <row r="30099" spans="2:2" x14ac:dyDescent="0.25">
      <c r="B30099" s="68"/>
    </row>
    <row r="30100" spans="2:2" x14ac:dyDescent="0.25">
      <c r="B30100" s="68"/>
    </row>
    <row r="30101" spans="2:2" x14ac:dyDescent="0.25">
      <c r="B30101" s="68"/>
    </row>
    <row r="30102" spans="2:2" x14ac:dyDescent="0.25">
      <c r="B30102" s="68"/>
    </row>
    <row r="30103" spans="2:2" x14ac:dyDescent="0.25">
      <c r="B30103" s="68"/>
    </row>
    <row r="30104" spans="2:2" x14ac:dyDescent="0.25">
      <c r="B30104" s="68"/>
    </row>
    <row r="30105" spans="2:2" x14ac:dyDescent="0.25">
      <c r="B30105" s="68"/>
    </row>
    <row r="30106" spans="2:2" x14ac:dyDescent="0.25">
      <c r="B30106" s="68"/>
    </row>
    <row r="30107" spans="2:2" x14ac:dyDescent="0.25">
      <c r="B30107" s="68"/>
    </row>
    <row r="30108" spans="2:2" x14ac:dyDescent="0.25">
      <c r="B30108" s="68"/>
    </row>
    <row r="30109" spans="2:2" x14ac:dyDescent="0.25">
      <c r="B30109" s="68"/>
    </row>
    <row r="30110" spans="2:2" x14ac:dyDescent="0.25">
      <c r="B30110" s="68"/>
    </row>
    <row r="30111" spans="2:2" x14ac:dyDescent="0.25">
      <c r="B30111" s="68"/>
    </row>
    <row r="30112" spans="2:2" x14ac:dyDescent="0.25">
      <c r="B30112" s="68"/>
    </row>
    <row r="30113" spans="2:2" x14ac:dyDescent="0.25">
      <c r="B30113" s="68"/>
    </row>
    <row r="30114" spans="2:2" x14ac:dyDescent="0.25">
      <c r="B30114" s="68"/>
    </row>
    <row r="30115" spans="2:2" x14ac:dyDescent="0.25">
      <c r="B30115" s="68"/>
    </row>
    <row r="30116" spans="2:2" x14ac:dyDescent="0.25">
      <c r="B30116" s="68"/>
    </row>
    <row r="30117" spans="2:2" x14ac:dyDescent="0.25">
      <c r="B30117" s="68"/>
    </row>
    <row r="30118" spans="2:2" x14ac:dyDescent="0.25">
      <c r="B30118" s="68"/>
    </row>
    <row r="30119" spans="2:2" x14ac:dyDescent="0.25">
      <c r="B30119" s="68"/>
    </row>
    <row r="30120" spans="2:2" x14ac:dyDescent="0.25">
      <c r="B30120" s="68"/>
    </row>
    <row r="30121" spans="2:2" x14ac:dyDescent="0.25">
      <c r="B30121" s="68"/>
    </row>
    <row r="30122" spans="2:2" x14ac:dyDescent="0.25">
      <c r="B30122" s="68"/>
    </row>
    <row r="30123" spans="2:2" x14ac:dyDescent="0.25">
      <c r="B30123" s="68"/>
    </row>
    <row r="30124" spans="2:2" x14ac:dyDescent="0.25">
      <c r="B30124" s="68"/>
    </row>
    <row r="30125" spans="2:2" x14ac:dyDescent="0.25">
      <c r="B30125" s="68"/>
    </row>
    <row r="30126" spans="2:2" x14ac:dyDescent="0.25">
      <c r="B30126" s="68"/>
    </row>
    <row r="30127" spans="2:2" x14ac:dyDescent="0.25">
      <c r="B30127" s="68"/>
    </row>
    <row r="30128" spans="2:2" x14ac:dyDescent="0.25">
      <c r="B30128" s="68"/>
    </row>
    <row r="30129" spans="2:2" x14ac:dyDescent="0.25">
      <c r="B30129" s="68"/>
    </row>
    <row r="30130" spans="2:2" x14ac:dyDescent="0.25">
      <c r="B30130" s="68"/>
    </row>
    <row r="30131" spans="2:2" x14ac:dyDescent="0.25">
      <c r="B30131" s="68"/>
    </row>
    <row r="30132" spans="2:2" x14ac:dyDescent="0.25">
      <c r="B30132" s="68"/>
    </row>
    <row r="30133" spans="2:2" x14ac:dyDescent="0.25">
      <c r="B30133" s="68"/>
    </row>
    <row r="30134" spans="2:2" x14ac:dyDescent="0.25">
      <c r="B30134" s="68"/>
    </row>
    <row r="30135" spans="2:2" x14ac:dyDescent="0.25">
      <c r="B30135" s="68"/>
    </row>
    <row r="30136" spans="2:2" x14ac:dyDescent="0.25">
      <c r="B30136" s="68"/>
    </row>
    <row r="30137" spans="2:2" x14ac:dyDescent="0.25">
      <c r="B30137" s="68"/>
    </row>
    <row r="30138" spans="2:2" x14ac:dyDescent="0.25">
      <c r="B30138" s="68"/>
    </row>
    <row r="30139" spans="2:2" x14ac:dyDescent="0.25">
      <c r="B30139" s="68"/>
    </row>
    <row r="30140" spans="2:2" x14ac:dyDescent="0.25">
      <c r="B30140" s="68"/>
    </row>
    <row r="30141" spans="2:2" x14ac:dyDescent="0.25">
      <c r="B30141" s="68"/>
    </row>
    <row r="30142" spans="2:2" x14ac:dyDescent="0.25">
      <c r="B30142" s="68"/>
    </row>
    <row r="30143" spans="2:2" x14ac:dyDescent="0.25">
      <c r="B30143" s="68"/>
    </row>
    <row r="30144" spans="2:2" x14ac:dyDescent="0.25">
      <c r="B30144" s="68"/>
    </row>
    <row r="30145" spans="2:2" x14ac:dyDescent="0.25">
      <c r="B30145" s="68"/>
    </row>
    <row r="30146" spans="2:2" x14ac:dyDescent="0.25">
      <c r="B30146" s="68"/>
    </row>
    <row r="30147" spans="2:2" x14ac:dyDescent="0.25">
      <c r="B30147" s="68"/>
    </row>
    <row r="30148" spans="2:2" x14ac:dyDescent="0.25">
      <c r="B30148" s="68"/>
    </row>
    <row r="30149" spans="2:2" x14ac:dyDescent="0.25">
      <c r="B30149" s="68"/>
    </row>
    <row r="30150" spans="2:2" x14ac:dyDescent="0.25">
      <c r="B30150" s="68"/>
    </row>
    <row r="30151" spans="2:2" x14ac:dyDescent="0.25">
      <c r="B30151" s="68"/>
    </row>
    <row r="30152" spans="2:2" x14ac:dyDescent="0.25">
      <c r="B30152" s="68"/>
    </row>
    <row r="30153" spans="2:2" x14ac:dyDescent="0.25">
      <c r="B30153" s="68"/>
    </row>
    <row r="30154" spans="2:2" x14ac:dyDescent="0.25">
      <c r="B30154" s="68"/>
    </row>
    <row r="30155" spans="2:2" x14ac:dyDescent="0.25">
      <c r="B30155" s="68"/>
    </row>
    <row r="30156" spans="2:2" x14ac:dyDescent="0.25">
      <c r="B30156" s="68"/>
    </row>
    <row r="30157" spans="2:2" x14ac:dyDescent="0.25">
      <c r="B30157" s="68"/>
    </row>
    <row r="30158" spans="2:2" x14ac:dyDescent="0.25">
      <c r="B30158" s="68"/>
    </row>
    <row r="30159" spans="2:2" x14ac:dyDescent="0.25">
      <c r="B30159" s="68"/>
    </row>
    <row r="30160" spans="2:2" x14ac:dyDescent="0.25">
      <c r="B30160" s="68"/>
    </row>
    <row r="30161" spans="2:2" x14ac:dyDescent="0.25">
      <c r="B30161" s="68"/>
    </row>
    <row r="30162" spans="2:2" x14ac:dyDescent="0.25">
      <c r="B30162" s="68"/>
    </row>
    <row r="30163" spans="2:2" x14ac:dyDescent="0.25">
      <c r="B30163" s="68"/>
    </row>
    <row r="30164" spans="2:2" x14ac:dyDescent="0.25">
      <c r="B30164" s="68"/>
    </row>
    <row r="30165" spans="2:2" x14ac:dyDescent="0.25">
      <c r="B30165" s="68"/>
    </row>
    <row r="30166" spans="2:2" x14ac:dyDescent="0.25">
      <c r="B30166" s="68"/>
    </row>
    <row r="30167" spans="2:2" x14ac:dyDescent="0.25">
      <c r="B30167" s="68"/>
    </row>
    <row r="30168" spans="2:2" x14ac:dyDescent="0.25">
      <c r="B30168" s="68"/>
    </row>
    <row r="30169" spans="2:2" x14ac:dyDescent="0.25">
      <c r="B30169" s="68"/>
    </row>
    <row r="30170" spans="2:2" x14ac:dyDescent="0.25">
      <c r="B30170" s="68"/>
    </row>
    <row r="30171" spans="2:2" x14ac:dyDescent="0.25">
      <c r="B30171" s="68"/>
    </row>
    <row r="30172" spans="2:2" x14ac:dyDescent="0.25">
      <c r="B30172" s="68"/>
    </row>
    <row r="30173" spans="2:2" x14ac:dyDescent="0.25">
      <c r="B30173" s="68"/>
    </row>
    <row r="30174" spans="2:2" x14ac:dyDescent="0.25">
      <c r="B30174" s="68"/>
    </row>
    <row r="30175" spans="2:2" x14ac:dyDescent="0.25">
      <c r="B30175" s="68"/>
    </row>
    <row r="30176" spans="2:2" x14ac:dyDescent="0.25">
      <c r="B30176" s="68"/>
    </row>
    <row r="30177" spans="2:2" x14ac:dyDescent="0.25">
      <c r="B30177" s="68"/>
    </row>
    <row r="30178" spans="2:2" x14ac:dyDescent="0.25">
      <c r="B30178" s="68"/>
    </row>
    <row r="30179" spans="2:2" x14ac:dyDescent="0.25">
      <c r="B30179" s="68"/>
    </row>
    <row r="30180" spans="2:2" x14ac:dyDescent="0.25">
      <c r="B30180" s="68"/>
    </row>
    <row r="30181" spans="2:2" x14ac:dyDescent="0.25">
      <c r="B30181" s="68"/>
    </row>
    <row r="30182" spans="2:2" x14ac:dyDescent="0.25">
      <c r="B30182" s="68"/>
    </row>
    <row r="30183" spans="2:2" x14ac:dyDescent="0.25">
      <c r="B30183" s="68"/>
    </row>
    <row r="30184" spans="2:2" x14ac:dyDescent="0.25">
      <c r="B30184" s="68"/>
    </row>
    <row r="30185" spans="2:2" x14ac:dyDescent="0.25">
      <c r="B30185" s="68"/>
    </row>
    <row r="30186" spans="2:2" x14ac:dyDescent="0.25">
      <c r="B30186" s="68"/>
    </row>
    <row r="30187" spans="2:2" x14ac:dyDescent="0.25">
      <c r="B30187" s="68"/>
    </row>
    <row r="30188" spans="2:2" x14ac:dyDescent="0.25">
      <c r="B30188" s="68"/>
    </row>
    <row r="30189" spans="2:2" x14ac:dyDescent="0.25">
      <c r="B30189" s="68"/>
    </row>
    <row r="30190" spans="2:2" x14ac:dyDescent="0.25">
      <c r="B30190" s="68"/>
    </row>
    <row r="30191" spans="2:2" x14ac:dyDescent="0.25">
      <c r="B30191" s="68"/>
    </row>
    <row r="30192" spans="2:2" x14ac:dyDescent="0.25">
      <c r="B30192" s="68"/>
    </row>
    <row r="30193" spans="2:2" x14ac:dyDescent="0.25">
      <c r="B30193" s="68"/>
    </row>
    <row r="30194" spans="2:2" x14ac:dyDescent="0.25">
      <c r="B30194" s="68"/>
    </row>
    <row r="30195" spans="2:2" x14ac:dyDescent="0.25">
      <c r="B30195" s="68"/>
    </row>
    <row r="30196" spans="2:2" x14ac:dyDescent="0.25">
      <c r="B30196" s="68"/>
    </row>
    <row r="30197" spans="2:2" x14ac:dyDescent="0.25">
      <c r="B30197" s="68"/>
    </row>
    <row r="30198" spans="2:2" x14ac:dyDescent="0.25">
      <c r="B30198" s="68"/>
    </row>
    <row r="30199" spans="2:2" x14ac:dyDescent="0.25">
      <c r="B30199" s="68"/>
    </row>
    <row r="30200" spans="2:2" x14ac:dyDescent="0.25">
      <c r="B30200" s="68"/>
    </row>
    <row r="30201" spans="2:2" x14ac:dyDescent="0.25">
      <c r="B30201" s="68"/>
    </row>
    <row r="30202" spans="2:2" x14ac:dyDescent="0.25">
      <c r="B30202" s="68"/>
    </row>
    <row r="30203" spans="2:2" x14ac:dyDescent="0.25">
      <c r="B30203" s="68"/>
    </row>
    <row r="30204" spans="2:2" x14ac:dyDescent="0.25">
      <c r="B30204" s="68"/>
    </row>
    <row r="30205" spans="2:2" x14ac:dyDescent="0.25">
      <c r="B30205" s="68"/>
    </row>
    <row r="30206" spans="2:2" x14ac:dyDescent="0.25">
      <c r="B30206" s="68"/>
    </row>
    <row r="30207" spans="2:2" x14ac:dyDescent="0.25">
      <c r="B30207" s="68"/>
    </row>
    <row r="30208" spans="2:2" x14ac:dyDescent="0.25">
      <c r="B30208" s="68"/>
    </row>
    <row r="30209" spans="2:2" x14ac:dyDescent="0.25">
      <c r="B30209" s="68"/>
    </row>
    <row r="30210" spans="2:2" x14ac:dyDescent="0.25">
      <c r="B30210" s="68"/>
    </row>
    <row r="30211" spans="2:2" x14ac:dyDescent="0.25">
      <c r="B30211" s="68"/>
    </row>
    <row r="30212" spans="2:2" x14ac:dyDescent="0.25">
      <c r="B30212" s="68"/>
    </row>
    <row r="30213" spans="2:2" x14ac:dyDescent="0.25">
      <c r="B30213" s="68"/>
    </row>
    <row r="30214" spans="2:2" x14ac:dyDescent="0.25">
      <c r="B30214" s="68"/>
    </row>
    <row r="30215" spans="2:2" x14ac:dyDescent="0.25">
      <c r="B30215" s="68"/>
    </row>
    <row r="30216" spans="2:2" x14ac:dyDescent="0.25">
      <c r="B30216" s="68"/>
    </row>
    <row r="30217" spans="2:2" x14ac:dyDescent="0.25">
      <c r="B30217" s="68"/>
    </row>
    <row r="30218" spans="2:2" x14ac:dyDescent="0.25">
      <c r="B30218" s="68"/>
    </row>
    <row r="30219" spans="2:2" x14ac:dyDescent="0.25">
      <c r="B30219" s="68"/>
    </row>
    <row r="30220" spans="2:2" x14ac:dyDescent="0.25">
      <c r="B30220" s="68"/>
    </row>
    <row r="30221" spans="2:2" x14ac:dyDescent="0.25">
      <c r="B30221" s="68"/>
    </row>
    <row r="30222" spans="2:2" x14ac:dyDescent="0.25">
      <c r="B30222" s="68"/>
    </row>
    <row r="30223" spans="2:2" x14ac:dyDescent="0.25">
      <c r="B30223" s="68"/>
    </row>
    <row r="30224" spans="2:2" x14ac:dyDescent="0.25">
      <c r="B30224" s="68"/>
    </row>
    <row r="30225" spans="2:2" x14ac:dyDescent="0.25">
      <c r="B30225" s="68"/>
    </row>
    <row r="30226" spans="2:2" x14ac:dyDescent="0.25">
      <c r="B30226" s="68"/>
    </row>
    <row r="30227" spans="2:2" x14ac:dyDescent="0.25">
      <c r="B30227" s="68"/>
    </row>
    <row r="30228" spans="2:2" x14ac:dyDescent="0.25">
      <c r="B30228" s="68"/>
    </row>
    <row r="30229" spans="2:2" x14ac:dyDescent="0.25">
      <c r="B30229" s="68"/>
    </row>
    <row r="30230" spans="2:2" x14ac:dyDescent="0.25">
      <c r="B30230" s="68"/>
    </row>
    <row r="30231" spans="2:2" x14ac:dyDescent="0.25">
      <c r="B30231" s="68"/>
    </row>
    <row r="30232" spans="2:2" x14ac:dyDescent="0.25">
      <c r="B30232" s="68"/>
    </row>
    <row r="30233" spans="2:2" x14ac:dyDescent="0.25">
      <c r="B30233" s="68"/>
    </row>
    <row r="30234" spans="2:2" x14ac:dyDescent="0.25">
      <c r="B30234" s="68"/>
    </row>
    <row r="30235" spans="2:2" x14ac:dyDescent="0.25">
      <c r="B30235" s="68"/>
    </row>
    <row r="30236" spans="2:2" x14ac:dyDescent="0.25">
      <c r="B30236" s="68"/>
    </row>
    <row r="30237" spans="2:2" x14ac:dyDescent="0.25">
      <c r="B30237" s="68"/>
    </row>
    <row r="30238" spans="2:2" x14ac:dyDescent="0.25">
      <c r="B30238" s="68"/>
    </row>
    <row r="30239" spans="2:2" x14ac:dyDescent="0.25">
      <c r="B30239" s="68"/>
    </row>
    <row r="30240" spans="2:2" x14ac:dyDescent="0.25">
      <c r="B30240" s="68"/>
    </row>
    <row r="30241" spans="2:2" x14ac:dyDescent="0.25">
      <c r="B30241" s="68"/>
    </row>
    <row r="30242" spans="2:2" x14ac:dyDescent="0.25">
      <c r="B30242" s="68"/>
    </row>
    <row r="30243" spans="2:2" x14ac:dyDescent="0.25">
      <c r="B30243" s="68"/>
    </row>
    <row r="30244" spans="2:2" x14ac:dyDescent="0.25">
      <c r="B30244" s="68"/>
    </row>
    <row r="30245" spans="2:2" x14ac:dyDescent="0.25">
      <c r="B30245" s="68"/>
    </row>
    <row r="30246" spans="2:2" x14ac:dyDescent="0.25">
      <c r="B30246" s="68"/>
    </row>
    <row r="30247" spans="2:2" x14ac:dyDescent="0.25">
      <c r="B30247" s="68"/>
    </row>
    <row r="30248" spans="2:2" x14ac:dyDescent="0.25">
      <c r="B30248" s="68"/>
    </row>
    <row r="30249" spans="2:2" x14ac:dyDescent="0.25">
      <c r="B30249" s="68"/>
    </row>
    <row r="30250" spans="2:2" x14ac:dyDescent="0.25">
      <c r="B30250" s="68"/>
    </row>
    <row r="30251" spans="2:2" x14ac:dyDescent="0.25">
      <c r="B30251" s="68"/>
    </row>
    <row r="30252" spans="2:2" x14ac:dyDescent="0.25">
      <c r="B30252" s="68"/>
    </row>
    <row r="30253" spans="2:2" x14ac:dyDescent="0.25">
      <c r="B30253" s="68"/>
    </row>
    <row r="30254" spans="2:2" x14ac:dyDescent="0.25">
      <c r="B30254" s="68"/>
    </row>
    <row r="30255" spans="2:2" x14ac:dyDescent="0.25">
      <c r="B30255" s="68"/>
    </row>
    <row r="30256" spans="2:2" x14ac:dyDescent="0.25">
      <c r="B30256" s="68"/>
    </row>
    <row r="30257" spans="2:2" x14ac:dyDescent="0.25">
      <c r="B30257" s="68"/>
    </row>
    <row r="30258" spans="2:2" x14ac:dyDescent="0.25">
      <c r="B30258" s="68"/>
    </row>
    <row r="30259" spans="2:2" x14ac:dyDescent="0.25">
      <c r="B30259" s="68"/>
    </row>
    <row r="30260" spans="2:2" x14ac:dyDescent="0.25">
      <c r="B30260" s="68"/>
    </row>
    <row r="30261" spans="2:2" x14ac:dyDescent="0.25">
      <c r="B30261" s="68"/>
    </row>
    <row r="30262" spans="2:2" x14ac:dyDescent="0.25">
      <c r="B30262" s="68"/>
    </row>
    <row r="30263" spans="2:2" x14ac:dyDescent="0.25">
      <c r="B30263" s="68"/>
    </row>
    <row r="30264" spans="2:2" x14ac:dyDescent="0.25">
      <c r="B30264" s="68"/>
    </row>
    <row r="30265" spans="2:2" x14ac:dyDescent="0.25">
      <c r="B30265" s="68"/>
    </row>
    <row r="30266" spans="2:2" x14ac:dyDescent="0.25">
      <c r="B30266" s="68"/>
    </row>
    <row r="30267" spans="2:2" x14ac:dyDescent="0.25">
      <c r="B30267" s="68"/>
    </row>
    <row r="30268" spans="2:2" x14ac:dyDescent="0.25">
      <c r="B30268" s="68"/>
    </row>
    <row r="30269" spans="2:2" x14ac:dyDescent="0.25">
      <c r="B30269" s="68"/>
    </row>
    <row r="30270" spans="2:2" x14ac:dyDescent="0.25">
      <c r="B30270" s="68"/>
    </row>
    <row r="30271" spans="2:2" x14ac:dyDescent="0.25">
      <c r="B30271" s="68"/>
    </row>
    <row r="30272" spans="2:2" x14ac:dyDescent="0.25">
      <c r="B30272" s="68"/>
    </row>
    <row r="30273" spans="2:2" x14ac:dyDescent="0.25">
      <c r="B30273" s="68"/>
    </row>
    <row r="30274" spans="2:2" x14ac:dyDescent="0.25">
      <c r="B30274" s="68"/>
    </row>
    <row r="30275" spans="2:2" x14ac:dyDescent="0.25">
      <c r="B30275" s="68"/>
    </row>
    <row r="30276" spans="2:2" x14ac:dyDescent="0.25">
      <c r="B30276" s="68"/>
    </row>
    <row r="30277" spans="2:2" x14ac:dyDescent="0.25">
      <c r="B30277" s="68"/>
    </row>
    <row r="30278" spans="2:2" x14ac:dyDescent="0.25">
      <c r="B30278" s="68"/>
    </row>
    <row r="30279" spans="2:2" x14ac:dyDescent="0.25">
      <c r="B30279" s="68"/>
    </row>
    <row r="30280" spans="2:2" x14ac:dyDescent="0.25">
      <c r="B30280" s="68"/>
    </row>
    <row r="30281" spans="2:2" x14ac:dyDescent="0.25">
      <c r="B30281" s="68"/>
    </row>
    <row r="30282" spans="2:2" x14ac:dyDescent="0.25">
      <c r="B30282" s="68"/>
    </row>
    <row r="30283" spans="2:2" x14ac:dyDescent="0.25">
      <c r="B30283" s="68"/>
    </row>
    <row r="30284" spans="2:2" x14ac:dyDescent="0.25">
      <c r="B30284" s="68"/>
    </row>
    <row r="30285" spans="2:2" x14ac:dyDescent="0.25">
      <c r="B30285" s="68"/>
    </row>
    <row r="30286" spans="2:2" x14ac:dyDescent="0.25">
      <c r="B30286" s="68"/>
    </row>
    <row r="30287" spans="2:2" x14ac:dyDescent="0.25">
      <c r="B30287" s="68"/>
    </row>
    <row r="30288" spans="2:2" x14ac:dyDescent="0.25">
      <c r="B30288" s="68"/>
    </row>
    <row r="30289" spans="2:2" x14ac:dyDescent="0.25">
      <c r="B30289" s="68"/>
    </row>
    <row r="30290" spans="2:2" x14ac:dyDescent="0.25">
      <c r="B30290" s="68"/>
    </row>
    <row r="30291" spans="2:2" x14ac:dyDescent="0.25">
      <c r="B30291" s="68"/>
    </row>
    <row r="30292" spans="2:2" x14ac:dyDescent="0.25">
      <c r="B30292" s="68"/>
    </row>
    <row r="30293" spans="2:2" x14ac:dyDescent="0.25">
      <c r="B30293" s="68"/>
    </row>
    <row r="30294" spans="2:2" x14ac:dyDescent="0.25">
      <c r="B30294" s="68"/>
    </row>
    <row r="30295" spans="2:2" x14ac:dyDescent="0.25">
      <c r="B30295" s="68"/>
    </row>
    <row r="30296" spans="2:2" x14ac:dyDescent="0.25">
      <c r="B30296" s="68"/>
    </row>
    <row r="30297" spans="2:2" x14ac:dyDescent="0.25">
      <c r="B30297" s="68"/>
    </row>
    <row r="30298" spans="2:2" x14ac:dyDescent="0.25">
      <c r="B30298" s="68"/>
    </row>
    <row r="30299" spans="2:2" x14ac:dyDescent="0.25">
      <c r="B30299" s="68"/>
    </row>
    <row r="30300" spans="2:2" x14ac:dyDescent="0.25">
      <c r="B30300" s="68"/>
    </row>
    <row r="30301" spans="2:2" x14ac:dyDescent="0.25">
      <c r="B30301" s="68"/>
    </row>
    <row r="30302" spans="2:2" x14ac:dyDescent="0.25">
      <c r="B30302" s="68"/>
    </row>
    <row r="30303" spans="2:2" x14ac:dyDescent="0.25">
      <c r="B30303" s="68"/>
    </row>
    <row r="30304" spans="2:2" x14ac:dyDescent="0.25">
      <c r="B30304" s="68"/>
    </row>
    <row r="30305" spans="2:2" x14ac:dyDescent="0.25">
      <c r="B30305" s="68"/>
    </row>
    <row r="30306" spans="2:2" x14ac:dyDescent="0.25">
      <c r="B30306" s="68"/>
    </row>
    <row r="30307" spans="2:2" x14ac:dyDescent="0.25">
      <c r="B30307" s="68"/>
    </row>
    <row r="30308" spans="2:2" x14ac:dyDescent="0.25">
      <c r="B30308" s="68"/>
    </row>
    <row r="30309" spans="2:2" x14ac:dyDescent="0.25">
      <c r="B30309" s="68"/>
    </row>
    <row r="30310" spans="2:2" x14ac:dyDescent="0.25">
      <c r="B30310" s="68"/>
    </row>
    <row r="30311" spans="2:2" x14ac:dyDescent="0.25">
      <c r="B30311" s="68"/>
    </row>
    <row r="30312" spans="2:2" x14ac:dyDescent="0.25">
      <c r="B30312" s="68"/>
    </row>
    <row r="30313" spans="2:2" x14ac:dyDescent="0.25">
      <c r="B30313" s="68"/>
    </row>
    <row r="30314" spans="2:2" x14ac:dyDescent="0.25">
      <c r="B30314" s="68"/>
    </row>
    <row r="30315" spans="2:2" x14ac:dyDescent="0.25">
      <c r="B30315" s="68"/>
    </row>
    <row r="30316" spans="2:2" x14ac:dyDescent="0.25">
      <c r="B30316" s="68"/>
    </row>
    <row r="30317" spans="2:2" x14ac:dyDescent="0.25">
      <c r="B30317" s="68"/>
    </row>
    <row r="30318" spans="2:2" x14ac:dyDescent="0.25">
      <c r="B30318" s="68"/>
    </row>
    <row r="30319" spans="2:2" x14ac:dyDescent="0.25">
      <c r="B30319" s="68"/>
    </row>
    <row r="30320" spans="2:2" x14ac:dyDescent="0.25">
      <c r="B30320" s="68"/>
    </row>
    <row r="30321" spans="2:2" x14ac:dyDescent="0.25">
      <c r="B30321" s="68"/>
    </row>
    <row r="30322" spans="2:2" x14ac:dyDescent="0.25">
      <c r="B30322" s="68"/>
    </row>
    <row r="30323" spans="2:2" x14ac:dyDescent="0.25">
      <c r="B30323" s="68"/>
    </row>
    <row r="30324" spans="2:2" x14ac:dyDescent="0.25">
      <c r="B30324" s="68"/>
    </row>
    <row r="30325" spans="2:2" x14ac:dyDescent="0.25">
      <c r="B30325" s="68"/>
    </row>
    <row r="30326" spans="2:2" x14ac:dyDescent="0.25">
      <c r="B30326" s="68"/>
    </row>
    <row r="30327" spans="2:2" x14ac:dyDescent="0.25">
      <c r="B30327" s="68"/>
    </row>
    <row r="30328" spans="2:2" x14ac:dyDescent="0.25">
      <c r="B30328" s="68"/>
    </row>
    <row r="30329" spans="2:2" x14ac:dyDescent="0.25">
      <c r="B30329" s="68"/>
    </row>
    <row r="30330" spans="2:2" x14ac:dyDescent="0.25">
      <c r="B30330" s="68"/>
    </row>
    <row r="30331" spans="2:2" x14ac:dyDescent="0.25">
      <c r="B30331" s="68"/>
    </row>
    <row r="30332" spans="2:2" x14ac:dyDescent="0.25">
      <c r="B30332" s="68"/>
    </row>
    <row r="30333" spans="2:2" x14ac:dyDescent="0.25">
      <c r="B30333" s="68"/>
    </row>
    <row r="30334" spans="2:2" x14ac:dyDescent="0.25">
      <c r="B30334" s="68"/>
    </row>
    <row r="30335" spans="2:2" x14ac:dyDescent="0.25">
      <c r="B30335" s="68"/>
    </row>
    <row r="30336" spans="2:2" x14ac:dyDescent="0.25">
      <c r="B30336" s="68"/>
    </row>
    <row r="30337" spans="2:2" x14ac:dyDescent="0.25">
      <c r="B30337" s="68"/>
    </row>
    <row r="30338" spans="2:2" x14ac:dyDescent="0.25">
      <c r="B30338" s="68"/>
    </row>
    <row r="30339" spans="2:2" x14ac:dyDescent="0.25">
      <c r="B30339" s="68"/>
    </row>
    <row r="30340" spans="2:2" x14ac:dyDescent="0.25">
      <c r="B30340" s="68"/>
    </row>
    <row r="30341" spans="2:2" x14ac:dyDescent="0.25">
      <c r="B30341" s="68"/>
    </row>
    <row r="30342" spans="2:2" x14ac:dyDescent="0.25">
      <c r="B30342" s="68"/>
    </row>
    <row r="30343" spans="2:2" x14ac:dyDescent="0.25">
      <c r="B30343" s="68"/>
    </row>
    <row r="30344" spans="2:2" x14ac:dyDescent="0.25">
      <c r="B30344" s="68"/>
    </row>
    <row r="30345" spans="2:2" x14ac:dyDescent="0.25">
      <c r="B30345" s="68"/>
    </row>
    <row r="30346" spans="2:2" x14ac:dyDescent="0.25">
      <c r="B30346" s="68"/>
    </row>
    <row r="30347" spans="2:2" x14ac:dyDescent="0.25">
      <c r="B30347" s="68"/>
    </row>
    <row r="30348" spans="2:2" x14ac:dyDescent="0.25">
      <c r="B30348" s="68"/>
    </row>
    <row r="30349" spans="2:2" x14ac:dyDescent="0.25">
      <c r="B30349" s="68"/>
    </row>
    <row r="30350" spans="2:2" x14ac:dyDescent="0.25">
      <c r="B30350" s="68"/>
    </row>
    <row r="30351" spans="2:2" x14ac:dyDescent="0.25">
      <c r="B30351" s="68"/>
    </row>
    <row r="30352" spans="2:2" x14ac:dyDescent="0.25">
      <c r="B30352" s="68"/>
    </row>
    <row r="30353" spans="2:2" x14ac:dyDescent="0.25">
      <c r="B30353" s="68"/>
    </row>
    <row r="30354" spans="2:2" x14ac:dyDescent="0.25">
      <c r="B30354" s="68"/>
    </row>
    <row r="30355" spans="2:2" x14ac:dyDescent="0.25">
      <c r="B30355" s="68"/>
    </row>
    <row r="30356" spans="2:2" x14ac:dyDescent="0.25">
      <c r="B30356" s="68"/>
    </row>
    <row r="30357" spans="2:2" x14ac:dyDescent="0.25">
      <c r="B30357" s="68"/>
    </row>
    <row r="30358" spans="2:2" x14ac:dyDescent="0.25">
      <c r="B30358" s="68"/>
    </row>
    <row r="30359" spans="2:2" x14ac:dyDescent="0.25">
      <c r="B30359" s="68"/>
    </row>
    <row r="30360" spans="2:2" x14ac:dyDescent="0.25">
      <c r="B30360" s="68"/>
    </row>
    <row r="30361" spans="2:2" x14ac:dyDescent="0.25">
      <c r="B30361" s="68"/>
    </row>
    <row r="30362" spans="2:2" x14ac:dyDescent="0.25">
      <c r="B30362" s="68"/>
    </row>
    <row r="30363" spans="2:2" x14ac:dyDescent="0.25">
      <c r="B30363" s="68"/>
    </row>
    <row r="30364" spans="2:2" x14ac:dyDescent="0.25">
      <c r="B30364" s="68"/>
    </row>
    <row r="30365" spans="2:2" x14ac:dyDescent="0.25">
      <c r="B30365" s="68"/>
    </row>
    <row r="30366" spans="2:2" x14ac:dyDescent="0.25">
      <c r="B30366" s="68"/>
    </row>
    <row r="30367" spans="2:2" x14ac:dyDescent="0.25">
      <c r="B30367" s="68"/>
    </row>
    <row r="30368" spans="2:2" x14ac:dyDescent="0.25">
      <c r="B30368" s="68"/>
    </row>
    <row r="30369" spans="2:2" x14ac:dyDescent="0.25">
      <c r="B30369" s="68"/>
    </row>
    <row r="30370" spans="2:2" x14ac:dyDescent="0.25">
      <c r="B30370" s="68"/>
    </row>
    <row r="30371" spans="2:2" x14ac:dyDescent="0.25">
      <c r="B30371" s="68"/>
    </row>
    <row r="30372" spans="2:2" x14ac:dyDescent="0.25">
      <c r="B30372" s="68"/>
    </row>
    <row r="30373" spans="2:2" x14ac:dyDescent="0.25">
      <c r="B30373" s="68"/>
    </row>
    <row r="30374" spans="2:2" x14ac:dyDescent="0.25">
      <c r="B30374" s="68"/>
    </row>
    <row r="30375" spans="2:2" x14ac:dyDescent="0.25">
      <c r="B30375" s="68"/>
    </row>
    <row r="30376" spans="2:2" x14ac:dyDescent="0.25">
      <c r="B30376" s="68"/>
    </row>
    <row r="30377" spans="2:2" x14ac:dyDescent="0.25">
      <c r="B30377" s="68"/>
    </row>
    <row r="30378" spans="2:2" x14ac:dyDescent="0.25">
      <c r="B30378" s="68"/>
    </row>
    <row r="30379" spans="2:2" x14ac:dyDescent="0.25">
      <c r="B30379" s="68"/>
    </row>
    <row r="30380" spans="2:2" x14ac:dyDescent="0.25">
      <c r="B30380" s="68"/>
    </row>
    <row r="30381" spans="2:2" x14ac:dyDescent="0.25">
      <c r="B30381" s="68"/>
    </row>
    <row r="30382" spans="2:2" x14ac:dyDescent="0.25">
      <c r="B30382" s="68"/>
    </row>
    <row r="30383" spans="2:2" x14ac:dyDescent="0.25">
      <c r="B30383" s="68"/>
    </row>
    <row r="30384" spans="2:2" x14ac:dyDescent="0.25">
      <c r="B30384" s="68"/>
    </row>
    <row r="30385" spans="2:2" x14ac:dyDescent="0.25">
      <c r="B30385" s="68"/>
    </row>
    <row r="30386" spans="2:2" x14ac:dyDescent="0.25">
      <c r="B30386" s="68"/>
    </row>
    <row r="30387" spans="2:2" x14ac:dyDescent="0.25">
      <c r="B30387" s="68"/>
    </row>
    <row r="30388" spans="2:2" x14ac:dyDescent="0.25">
      <c r="B30388" s="68"/>
    </row>
    <row r="30389" spans="2:2" x14ac:dyDescent="0.25">
      <c r="B30389" s="68"/>
    </row>
    <row r="30390" spans="2:2" x14ac:dyDescent="0.25">
      <c r="B30390" s="68"/>
    </row>
    <row r="30391" spans="2:2" x14ac:dyDescent="0.25">
      <c r="B30391" s="68"/>
    </row>
    <row r="30392" spans="2:2" x14ac:dyDescent="0.25">
      <c r="B30392" s="68"/>
    </row>
    <row r="30393" spans="2:2" x14ac:dyDescent="0.25">
      <c r="B30393" s="68"/>
    </row>
    <row r="30394" spans="2:2" x14ac:dyDescent="0.25">
      <c r="B30394" s="68"/>
    </row>
    <row r="30395" spans="2:2" x14ac:dyDescent="0.25">
      <c r="B30395" s="68"/>
    </row>
    <row r="30396" spans="2:2" x14ac:dyDescent="0.25">
      <c r="B30396" s="68"/>
    </row>
    <row r="30397" spans="2:2" x14ac:dyDescent="0.25">
      <c r="B30397" s="68"/>
    </row>
    <row r="30398" spans="2:2" x14ac:dyDescent="0.25">
      <c r="B30398" s="68"/>
    </row>
    <row r="30399" spans="2:2" x14ac:dyDescent="0.25">
      <c r="B30399" s="68"/>
    </row>
    <row r="30400" spans="2:2" x14ac:dyDescent="0.25">
      <c r="B30400" s="68"/>
    </row>
    <row r="30401" spans="2:2" x14ac:dyDescent="0.25">
      <c r="B30401" s="68"/>
    </row>
    <row r="30402" spans="2:2" x14ac:dyDescent="0.25">
      <c r="B30402" s="68"/>
    </row>
    <row r="30403" spans="2:2" x14ac:dyDescent="0.25">
      <c r="B30403" s="68"/>
    </row>
    <row r="30404" spans="2:2" x14ac:dyDescent="0.25">
      <c r="B30404" s="68"/>
    </row>
    <row r="30405" spans="2:2" x14ac:dyDescent="0.25">
      <c r="B30405" s="68"/>
    </row>
    <row r="30406" spans="2:2" x14ac:dyDescent="0.25">
      <c r="B30406" s="68"/>
    </row>
    <row r="30407" spans="2:2" x14ac:dyDescent="0.25">
      <c r="B30407" s="68"/>
    </row>
    <row r="30408" spans="2:2" x14ac:dyDescent="0.25">
      <c r="B30408" s="68"/>
    </row>
    <row r="30409" spans="2:2" x14ac:dyDescent="0.25">
      <c r="B30409" s="68"/>
    </row>
    <row r="30410" spans="2:2" x14ac:dyDescent="0.25">
      <c r="B30410" s="68"/>
    </row>
    <row r="30411" spans="2:2" x14ac:dyDescent="0.25">
      <c r="B30411" s="68"/>
    </row>
    <row r="30412" spans="2:2" x14ac:dyDescent="0.25">
      <c r="B30412" s="68"/>
    </row>
    <row r="30413" spans="2:2" x14ac:dyDescent="0.25">
      <c r="B30413" s="68"/>
    </row>
    <row r="30414" spans="2:2" x14ac:dyDescent="0.25">
      <c r="B30414" s="68"/>
    </row>
    <row r="30415" spans="2:2" x14ac:dyDescent="0.25">
      <c r="B30415" s="68"/>
    </row>
    <row r="30416" spans="2:2" x14ac:dyDescent="0.25">
      <c r="B30416" s="68"/>
    </row>
    <row r="30417" spans="2:2" x14ac:dyDescent="0.25">
      <c r="B30417" s="68"/>
    </row>
    <row r="30418" spans="2:2" x14ac:dyDescent="0.25">
      <c r="B30418" s="68"/>
    </row>
    <row r="30419" spans="2:2" x14ac:dyDescent="0.25">
      <c r="B30419" s="68"/>
    </row>
    <row r="30420" spans="2:2" x14ac:dyDescent="0.25">
      <c r="B30420" s="68"/>
    </row>
    <row r="30421" spans="2:2" x14ac:dyDescent="0.25">
      <c r="B30421" s="68"/>
    </row>
    <row r="30422" spans="2:2" x14ac:dyDescent="0.25">
      <c r="B30422" s="68"/>
    </row>
    <row r="30423" spans="2:2" x14ac:dyDescent="0.25">
      <c r="B30423" s="68"/>
    </row>
    <row r="30424" spans="2:2" x14ac:dyDescent="0.25">
      <c r="B30424" s="68"/>
    </row>
    <row r="30425" spans="2:2" x14ac:dyDescent="0.25">
      <c r="B30425" s="68"/>
    </row>
    <row r="30426" spans="2:2" x14ac:dyDescent="0.25">
      <c r="B30426" s="68"/>
    </row>
    <row r="30427" spans="2:2" x14ac:dyDescent="0.25">
      <c r="B30427" s="68"/>
    </row>
    <row r="30428" spans="2:2" x14ac:dyDescent="0.25">
      <c r="B30428" s="68"/>
    </row>
    <row r="30429" spans="2:2" x14ac:dyDescent="0.25">
      <c r="B30429" s="68"/>
    </row>
    <row r="30430" spans="2:2" x14ac:dyDescent="0.25">
      <c r="B30430" s="68"/>
    </row>
    <row r="30431" spans="2:2" x14ac:dyDescent="0.25">
      <c r="B30431" s="68"/>
    </row>
    <row r="30432" spans="2:2" x14ac:dyDescent="0.25">
      <c r="B30432" s="68"/>
    </row>
    <row r="30433" spans="2:2" x14ac:dyDescent="0.25">
      <c r="B30433" s="68"/>
    </row>
    <row r="30434" spans="2:2" x14ac:dyDescent="0.25">
      <c r="B30434" s="68"/>
    </row>
    <row r="30435" spans="2:2" x14ac:dyDescent="0.25">
      <c r="B30435" s="68"/>
    </row>
    <row r="30436" spans="2:2" x14ac:dyDescent="0.25">
      <c r="B30436" s="68"/>
    </row>
    <row r="30437" spans="2:2" x14ac:dyDescent="0.25">
      <c r="B30437" s="68"/>
    </row>
    <row r="30438" spans="2:2" x14ac:dyDescent="0.25">
      <c r="B30438" s="68"/>
    </row>
    <row r="30439" spans="2:2" x14ac:dyDescent="0.25">
      <c r="B30439" s="68"/>
    </row>
    <row r="30440" spans="2:2" x14ac:dyDescent="0.25">
      <c r="B30440" s="68"/>
    </row>
    <row r="30441" spans="2:2" x14ac:dyDescent="0.25">
      <c r="B30441" s="68"/>
    </row>
    <row r="30442" spans="2:2" x14ac:dyDescent="0.25">
      <c r="B30442" s="68"/>
    </row>
    <row r="30443" spans="2:2" x14ac:dyDescent="0.25">
      <c r="B30443" s="68"/>
    </row>
    <row r="30444" spans="2:2" x14ac:dyDescent="0.25">
      <c r="B30444" s="68"/>
    </row>
    <row r="30445" spans="2:2" x14ac:dyDescent="0.25">
      <c r="B30445" s="68"/>
    </row>
    <row r="30446" spans="2:2" x14ac:dyDescent="0.25">
      <c r="B30446" s="68"/>
    </row>
    <row r="30447" spans="2:2" x14ac:dyDescent="0.25">
      <c r="B30447" s="68"/>
    </row>
    <row r="30448" spans="2:2" x14ac:dyDescent="0.25">
      <c r="B30448" s="68"/>
    </row>
    <row r="30449" spans="2:2" x14ac:dyDescent="0.25">
      <c r="B30449" s="68"/>
    </row>
    <row r="30450" spans="2:2" x14ac:dyDescent="0.25">
      <c r="B30450" s="68"/>
    </row>
    <row r="30451" spans="2:2" x14ac:dyDescent="0.25">
      <c r="B30451" s="68"/>
    </row>
    <row r="30452" spans="2:2" x14ac:dyDescent="0.25">
      <c r="B30452" s="68"/>
    </row>
    <row r="30453" spans="2:2" x14ac:dyDescent="0.25">
      <c r="B30453" s="68"/>
    </row>
    <row r="30454" spans="2:2" x14ac:dyDescent="0.25">
      <c r="B30454" s="68"/>
    </row>
    <row r="30455" spans="2:2" x14ac:dyDescent="0.25">
      <c r="B30455" s="68"/>
    </row>
    <row r="30456" spans="2:2" x14ac:dyDescent="0.25">
      <c r="B30456" s="68"/>
    </row>
    <row r="30457" spans="2:2" x14ac:dyDescent="0.25">
      <c r="B30457" s="68"/>
    </row>
    <row r="30458" spans="2:2" x14ac:dyDescent="0.25">
      <c r="B30458" s="68"/>
    </row>
    <row r="30459" spans="2:2" x14ac:dyDescent="0.25">
      <c r="B30459" s="68"/>
    </row>
    <row r="30460" spans="2:2" x14ac:dyDescent="0.25">
      <c r="B30460" s="68"/>
    </row>
    <row r="30461" spans="2:2" x14ac:dyDescent="0.25">
      <c r="B30461" s="68"/>
    </row>
    <row r="30462" spans="2:2" x14ac:dyDescent="0.25">
      <c r="B30462" s="68"/>
    </row>
    <row r="30463" spans="2:2" x14ac:dyDescent="0.25">
      <c r="B30463" s="68"/>
    </row>
    <row r="30464" spans="2:2" x14ac:dyDescent="0.25">
      <c r="B30464" s="68"/>
    </row>
    <row r="30465" spans="2:2" x14ac:dyDescent="0.25">
      <c r="B30465" s="68"/>
    </row>
    <row r="30466" spans="2:2" x14ac:dyDescent="0.25">
      <c r="B30466" s="68"/>
    </row>
    <row r="30467" spans="2:2" x14ac:dyDescent="0.25">
      <c r="B30467" s="68"/>
    </row>
    <row r="30468" spans="2:2" x14ac:dyDescent="0.25">
      <c r="B30468" s="68"/>
    </row>
    <row r="30469" spans="2:2" x14ac:dyDescent="0.25">
      <c r="B30469" s="68"/>
    </row>
    <row r="30470" spans="2:2" x14ac:dyDescent="0.25">
      <c r="B30470" s="68"/>
    </row>
    <row r="30471" spans="2:2" x14ac:dyDescent="0.25">
      <c r="B30471" s="68"/>
    </row>
    <row r="30472" spans="2:2" x14ac:dyDescent="0.25">
      <c r="B30472" s="68"/>
    </row>
    <row r="30473" spans="2:2" x14ac:dyDescent="0.25">
      <c r="B30473" s="68"/>
    </row>
    <row r="30474" spans="2:2" x14ac:dyDescent="0.25">
      <c r="B30474" s="68"/>
    </row>
    <row r="30475" spans="2:2" x14ac:dyDescent="0.25">
      <c r="B30475" s="68"/>
    </row>
    <row r="30476" spans="2:2" x14ac:dyDescent="0.25">
      <c r="B30476" s="68"/>
    </row>
    <row r="30477" spans="2:2" x14ac:dyDescent="0.25">
      <c r="B30477" s="68"/>
    </row>
    <row r="30478" spans="2:2" x14ac:dyDescent="0.25">
      <c r="B30478" s="68"/>
    </row>
    <row r="30479" spans="2:2" x14ac:dyDescent="0.25">
      <c r="B30479" s="68"/>
    </row>
    <row r="30480" spans="2:2" x14ac:dyDescent="0.25">
      <c r="B30480" s="68"/>
    </row>
    <row r="30481" spans="2:2" x14ac:dyDescent="0.25">
      <c r="B30481" s="68"/>
    </row>
    <row r="30482" spans="2:2" x14ac:dyDescent="0.25">
      <c r="B30482" s="68"/>
    </row>
    <row r="30483" spans="2:2" x14ac:dyDescent="0.25">
      <c r="B30483" s="68"/>
    </row>
    <row r="30484" spans="2:2" x14ac:dyDescent="0.25">
      <c r="B30484" s="68"/>
    </row>
    <row r="30485" spans="2:2" x14ac:dyDescent="0.25">
      <c r="B30485" s="68"/>
    </row>
    <row r="30486" spans="2:2" x14ac:dyDescent="0.25">
      <c r="B30486" s="68"/>
    </row>
    <row r="30487" spans="2:2" x14ac:dyDescent="0.25">
      <c r="B30487" s="68"/>
    </row>
    <row r="30488" spans="2:2" x14ac:dyDescent="0.25">
      <c r="B30488" s="68"/>
    </row>
    <row r="30489" spans="2:2" x14ac:dyDescent="0.25">
      <c r="B30489" s="68"/>
    </row>
    <row r="30490" spans="2:2" x14ac:dyDescent="0.25">
      <c r="B30490" s="68"/>
    </row>
    <row r="30491" spans="2:2" x14ac:dyDescent="0.25">
      <c r="B30491" s="68"/>
    </row>
    <row r="30492" spans="2:2" x14ac:dyDescent="0.25">
      <c r="B30492" s="68"/>
    </row>
    <row r="30493" spans="2:2" x14ac:dyDescent="0.25">
      <c r="B30493" s="68"/>
    </row>
    <row r="30494" spans="2:2" x14ac:dyDescent="0.25">
      <c r="B30494" s="68"/>
    </row>
    <row r="30495" spans="2:2" x14ac:dyDescent="0.25">
      <c r="B30495" s="68"/>
    </row>
    <row r="30496" spans="2:2" x14ac:dyDescent="0.25">
      <c r="B30496" s="68"/>
    </row>
    <row r="30497" spans="2:2" x14ac:dyDescent="0.25">
      <c r="B30497" s="68"/>
    </row>
    <row r="30498" spans="2:2" x14ac:dyDescent="0.25">
      <c r="B30498" s="68"/>
    </row>
    <row r="30499" spans="2:2" x14ac:dyDescent="0.25">
      <c r="B30499" s="68"/>
    </row>
    <row r="30500" spans="2:2" x14ac:dyDescent="0.25">
      <c r="B30500" s="68"/>
    </row>
    <row r="30501" spans="2:2" x14ac:dyDescent="0.25">
      <c r="B30501" s="68"/>
    </row>
    <row r="30502" spans="2:2" x14ac:dyDescent="0.25">
      <c r="B30502" s="68"/>
    </row>
    <row r="30503" spans="2:2" x14ac:dyDescent="0.25">
      <c r="B30503" s="68"/>
    </row>
    <row r="30504" spans="2:2" x14ac:dyDescent="0.25">
      <c r="B30504" s="68"/>
    </row>
    <row r="30505" spans="2:2" x14ac:dyDescent="0.25">
      <c r="B30505" s="68"/>
    </row>
    <row r="30506" spans="2:2" x14ac:dyDescent="0.25">
      <c r="B30506" s="68"/>
    </row>
    <row r="30507" spans="2:2" x14ac:dyDescent="0.25">
      <c r="B30507" s="68"/>
    </row>
    <row r="30508" spans="2:2" x14ac:dyDescent="0.25">
      <c r="B30508" s="68"/>
    </row>
    <row r="30509" spans="2:2" x14ac:dyDescent="0.25">
      <c r="B30509" s="68"/>
    </row>
    <row r="30510" spans="2:2" x14ac:dyDescent="0.25">
      <c r="B30510" s="68"/>
    </row>
    <row r="30511" spans="2:2" x14ac:dyDescent="0.25">
      <c r="B30511" s="68"/>
    </row>
    <row r="30512" spans="2:2" x14ac:dyDescent="0.25">
      <c r="B30512" s="68"/>
    </row>
    <row r="30513" spans="2:2" x14ac:dyDescent="0.25">
      <c r="B30513" s="68"/>
    </row>
    <row r="30514" spans="2:2" x14ac:dyDescent="0.25">
      <c r="B30514" s="68"/>
    </row>
    <row r="30515" spans="2:2" x14ac:dyDescent="0.25">
      <c r="B30515" s="68"/>
    </row>
    <row r="30516" spans="2:2" x14ac:dyDescent="0.25">
      <c r="B30516" s="68"/>
    </row>
    <row r="30517" spans="2:2" x14ac:dyDescent="0.25">
      <c r="B30517" s="68"/>
    </row>
    <row r="30518" spans="2:2" x14ac:dyDescent="0.25">
      <c r="B30518" s="68"/>
    </row>
    <row r="30519" spans="2:2" x14ac:dyDescent="0.25">
      <c r="B30519" s="68"/>
    </row>
    <row r="30520" spans="2:2" x14ac:dyDescent="0.25">
      <c r="B30520" s="68"/>
    </row>
    <row r="30521" spans="2:2" x14ac:dyDescent="0.25">
      <c r="B30521" s="68"/>
    </row>
    <row r="30522" spans="2:2" x14ac:dyDescent="0.25">
      <c r="B30522" s="68"/>
    </row>
    <row r="30523" spans="2:2" x14ac:dyDescent="0.25">
      <c r="B30523" s="68"/>
    </row>
    <row r="30524" spans="2:2" x14ac:dyDescent="0.25">
      <c r="B30524" s="68"/>
    </row>
    <row r="30525" spans="2:2" x14ac:dyDescent="0.25">
      <c r="B30525" s="68"/>
    </row>
    <row r="30526" spans="2:2" x14ac:dyDescent="0.25">
      <c r="B30526" s="68"/>
    </row>
    <row r="30527" spans="2:2" x14ac:dyDescent="0.25">
      <c r="B30527" s="68"/>
    </row>
    <row r="30528" spans="2:2" x14ac:dyDescent="0.25">
      <c r="B30528" s="68"/>
    </row>
    <row r="30529" spans="2:2" x14ac:dyDescent="0.25">
      <c r="B30529" s="68"/>
    </row>
    <row r="30530" spans="2:2" x14ac:dyDescent="0.25">
      <c r="B30530" s="68"/>
    </row>
    <row r="30531" spans="2:2" x14ac:dyDescent="0.25">
      <c r="B30531" s="68"/>
    </row>
    <row r="30532" spans="2:2" x14ac:dyDescent="0.25">
      <c r="B30532" s="68"/>
    </row>
    <row r="30533" spans="2:2" x14ac:dyDescent="0.25">
      <c r="B30533" s="68"/>
    </row>
    <row r="30534" spans="2:2" x14ac:dyDescent="0.25">
      <c r="B30534" s="68"/>
    </row>
    <row r="30535" spans="2:2" x14ac:dyDescent="0.25">
      <c r="B30535" s="68"/>
    </row>
    <row r="30536" spans="2:2" x14ac:dyDescent="0.25">
      <c r="B30536" s="68"/>
    </row>
    <row r="30537" spans="2:2" x14ac:dyDescent="0.25">
      <c r="B30537" s="68"/>
    </row>
    <row r="30538" spans="2:2" x14ac:dyDescent="0.25">
      <c r="B30538" s="68"/>
    </row>
    <row r="30539" spans="2:2" x14ac:dyDescent="0.25">
      <c r="B30539" s="68"/>
    </row>
    <row r="30540" spans="2:2" x14ac:dyDescent="0.25">
      <c r="B30540" s="68"/>
    </row>
    <row r="30541" spans="2:2" x14ac:dyDescent="0.25">
      <c r="B30541" s="68"/>
    </row>
    <row r="30542" spans="2:2" x14ac:dyDescent="0.25">
      <c r="B30542" s="68"/>
    </row>
    <row r="30543" spans="2:2" x14ac:dyDescent="0.25">
      <c r="B30543" s="68"/>
    </row>
    <row r="30544" spans="2:2" x14ac:dyDescent="0.25">
      <c r="B30544" s="68"/>
    </row>
    <row r="30545" spans="2:2" x14ac:dyDescent="0.25">
      <c r="B30545" s="68"/>
    </row>
    <row r="30546" spans="2:2" x14ac:dyDescent="0.25">
      <c r="B30546" s="68"/>
    </row>
    <row r="30547" spans="2:2" x14ac:dyDescent="0.25">
      <c r="B30547" s="68"/>
    </row>
    <row r="30548" spans="2:2" x14ac:dyDescent="0.25">
      <c r="B30548" s="68"/>
    </row>
    <row r="30549" spans="2:2" x14ac:dyDescent="0.25">
      <c r="B30549" s="68"/>
    </row>
    <row r="30550" spans="2:2" x14ac:dyDescent="0.25">
      <c r="B30550" s="68"/>
    </row>
    <row r="30551" spans="2:2" x14ac:dyDescent="0.25">
      <c r="B30551" s="68"/>
    </row>
    <row r="30552" spans="2:2" x14ac:dyDescent="0.25">
      <c r="B30552" s="68"/>
    </row>
    <row r="30553" spans="2:2" x14ac:dyDescent="0.25">
      <c r="B30553" s="68"/>
    </row>
    <row r="30554" spans="2:2" x14ac:dyDescent="0.25">
      <c r="B30554" s="68"/>
    </row>
    <row r="30555" spans="2:2" x14ac:dyDescent="0.25">
      <c r="B30555" s="68"/>
    </row>
    <row r="30556" spans="2:2" x14ac:dyDescent="0.25">
      <c r="B30556" s="68"/>
    </row>
    <row r="30557" spans="2:2" x14ac:dyDescent="0.25">
      <c r="B30557" s="68"/>
    </row>
    <row r="30558" spans="2:2" x14ac:dyDescent="0.25">
      <c r="B30558" s="68"/>
    </row>
    <row r="30559" spans="2:2" x14ac:dyDescent="0.25">
      <c r="B30559" s="68"/>
    </row>
    <row r="30560" spans="2:2" x14ac:dyDescent="0.25">
      <c r="B30560" s="68"/>
    </row>
    <row r="30561" spans="2:2" x14ac:dyDescent="0.25">
      <c r="B30561" s="68"/>
    </row>
    <row r="30562" spans="2:2" x14ac:dyDescent="0.25">
      <c r="B30562" s="68"/>
    </row>
    <row r="30563" spans="2:2" x14ac:dyDescent="0.25">
      <c r="B30563" s="68"/>
    </row>
    <row r="30564" spans="2:2" x14ac:dyDescent="0.25">
      <c r="B30564" s="68"/>
    </row>
    <row r="30565" spans="2:2" x14ac:dyDescent="0.25">
      <c r="B30565" s="68"/>
    </row>
    <row r="30566" spans="2:2" x14ac:dyDescent="0.25">
      <c r="B30566" s="68"/>
    </row>
    <row r="30567" spans="2:2" x14ac:dyDescent="0.25">
      <c r="B30567" s="68"/>
    </row>
    <row r="30568" spans="2:2" x14ac:dyDescent="0.25">
      <c r="B30568" s="68"/>
    </row>
    <row r="30569" spans="2:2" x14ac:dyDescent="0.25">
      <c r="B30569" s="68"/>
    </row>
    <row r="30570" spans="2:2" x14ac:dyDescent="0.25">
      <c r="B30570" s="68"/>
    </row>
    <row r="30571" spans="2:2" x14ac:dyDescent="0.25">
      <c r="B30571" s="68"/>
    </row>
    <row r="30572" spans="2:2" x14ac:dyDescent="0.25">
      <c r="B30572" s="68"/>
    </row>
    <row r="30573" spans="2:2" x14ac:dyDescent="0.25">
      <c r="B30573" s="68"/>
    </row>
    <row r="30574" spans="2:2" x14ac:dyDescent="0.25">
      <c r="B30574" s="68"/>
    </row>
    <row r="30575" spans="2:2" x14ac:dyDescent="0.25">
      <c r="B30575" s="68"/>
    </row>
    <row r="30576" spans="2:2" x14ac:dyDescent="0.25">
      <c r="B30576" s="68"/>
    </row>
    <row r="30577" spans="2:2" x14ac:dyDescent="0.25">
      <c r="B30577" s="68"/>
    </row>
    <row r="30578" spans="2:2" x14ac:dyDescent="0.25">
      <c r="B30578" s="68"/>
    </row>
    <row r="30579" spans="2:2" x14ac:dyDescent="0.25">
      <c r="B30579" s="68"/>
    </row>
    <row r="30580" spans="2:2" x14ac:dyDescent="0.25">
      <c r="B30580" s="68"/>
    </row>
    <row r="30581" spans="2:2" x14ac:dyDescent="0.25">
      <c r="B30581" s="68"/>
    </row>
    <row r="30582" spans="2:2" x14ac:dyDescent="0.25">
      <c r="B30582" s="68"/>
    </row>
    <row r="30583" spans="2:2" x14ac:dyDescent="0.25">
      <c r="B30583" s="68"/>
    </row>
    <row r="30584" spans="2:2" x14ac:dyDescent="0.25">
      <c r="B30584" s="68"/>
    </row>
    <row r="30585" spans="2:2" x14ac:dyDescent="0.25">
      <c r="B30585" s="68"/>
    </row>
    <row r="30586" spans="2:2" x14ac:dyDescent="0.25">
      <c r="B30586" s="68"/>
    </row>
    <row r="30587" spans="2:2" x14ac:dyDescent="0.25">
      <c r="B30587" s="68"/>
    </row>
    <row r="30588" spans="2:2" x14ac:dyDescent="0.25">
      <c r="B30588" s="68"/>
    </row>
    <row r="30589" spans="2:2" x14ac:dyDescent="0.25">
      <c r="B30589" s="68"/>
    </row>
    <row r="30590" spans="2:2" x14ac:dyDescent="0.25">
      <c r="B30590" s="68"/>
    </row>
    <row r="30591" spans="2:2" x14ac:dyDescent="0.25">
      <c r="B30591" s="68"/>
    </row>
    <row r="30592" spans="2:2" x14ac:dyDescent="0.25">
      <c r="B30592" s="68"/>
    </row>
    <row r="30593" spans="2:2" x14ac:dyDescent="0.25">
      <c r="B30593" s="68"/>
    </row>
    <row r="30594" spans="2:2" x14ac:dyDescent="0.25">
      <c r="B30594" s="68"/>
    </row>
    <row r="30595" spans="2:2" x14ac:dyDescent="0.25">
      <c r="B30595" s="68"/>
    </row>
    <row r="30596" spans="2:2" x14ac:dyDescent="0.25">
      <c r="B30596" s="68"/>
    </row>
    <row r="30597" spans="2:2" x14ac:dyDescent="0.25">
      <c r="B30597" s="68"/>
    </row>
    <row r="30598" spans="2:2" x14ac:dyDescent="0.25">
      <c r="B30598" s="68"/>
    </row>
    <row r="30599" spans="2:2" x14ac:dyDescent="0.25">
      <c r="B30599" s="68"/>
    </row>
    <row r="30600" spans="2:2" x14ac:dyDescent="0.25">
      <c r="B30600" s="68"/>
    </row>
    <row r="30601" spans="2:2" x14ac:dyDescent="0.25">
      <c r="B30601" s="68"/>
    </row>
    <row r="30602" spans="2:2" x14ac:dyDescent="0.25">
      <c r="B30602" s="68"/>
    </row>
    <row r="30603" spans="2:2" x14ac:dyDescent="0.25">
      <c r="B30603" s="68"/>
    </row>
    <row r="30604" spans="2:2" x14ac:dyDescent="0.25">
      <c r="B30604" s="68"/>
    </row>
    <row r="30605" spans="2:2" x14ac:dyDescent="0.25">
      <c r="B30605" s="68"/>
    </row>
    <row r="30606" spans="2:2" x14ac:dyDescent="0.25">
      <c r="B30606" s="68"/>
    </row>
    <row r="30607" spans="2:2" x14ac:dyDescent="0.25">
      <c r="B30607" s="68"/>
    </row>
    <row r="30608" spans="2:2" x14ac:dyDescent="0.25">
      <c r="B30608" s="68"/>
    </row>
    <row r="30609" spans="2:2" x14ac:dyDescent="0.25">
      <c r="B30609" s="68"/>
    </row>
    <row r="30610" spans="2:2" x14ac:dyDescent="0.25">
      <c r="B30610" s="68"/>
    </row>
    <row r="30611" spans="2:2" x14ac:dyDescent="0.25">
      <c r="B30611" s="68"/>
    </row>
    <row r="30612" spans="2:2" x14ac:dyDescent="0.25">
      <c r="B30612" s="68"/>
    </row>
    <row r="30613" spans="2:2" x14ac:dyDescent="0.25">
      <c r="B30613" s="68"/>
    </row>
    <row r="30614" spans="2:2" x14ac:dyDescent="0.25">
      <c r="B30614" s="68"/>
    </row>
    <row r="30615" spans="2:2" x14ac:dyDescent="0.25">
      <c r="B30615" s="68"/>
    </row>
    <row r="30616" spans="2:2" x14ac:dyDescent="0.25">
      <c r="B30616" s="68"/>
    </row>
    <row r="30617" spans="2:2" x14ac:dyDescent="0.25">
      <c r="B30617" s="68"/>
    </row>
    <row r="30618" spans="2:2" x14ac:dyDescent="0.25">
      <c r="B30618" s="68"/>
    </row>
    <row r="30619" spans="2:2" x14ac:dyDescent="0.25">
      <c r="B30619" s="68"/>
    </row>
    <row r="30620" spans="2:2" x14ac:dyDescent="0.25">
      <c r="B30620" s="68"/>
    </row>
    <row r="30621" spans="2:2" x14ac:dyDescent="0.25">
      <c r="B30621" s="68"/>
    </row>
    <row r="30622" spans="2:2" x14ac:dyDescent="0.25">
      <c r="B30622" s="68"/>
    </row>
    <row r="30623" spans="2:2" x14ac:dyDescent="0.25">
      <c r="B30623" s="68"/>
    </row>
    <row r="30624" spans="2:2" x14ac:dyDescent="0.25">
      <c r="B30624" s="68"/>
    </row>
    <row r="30625" spans="2:2" x14ac:dyDescent="0.25">
      <c r="B30625" s="68"/>
    </row>
    <row r="30626" spans="2:2" x14ac:dyDescent="0.25">
      <c r="B30626" s="68"/>
    </row>
    <row r="30627" spans="2:2" x14ac:dyDescent="0.25">
      <c r="B30627" s="68"/>
    </row>
    <row r="30628" spans="2:2" x14ac:dyDescent="0.25">
      <c r="B30628" s="68"/>
    </row>
    <row r="30629" spans="2:2" x14ac:dyDescent="0.25">
      <c r="B30629" s="68"/>
    </row>
    <row r="30630" spans="2:2" x14ac:dyDescent="0.25">
      <c r="B30630" s="68"/>
    </row>
    <row r="30631" spans="2:2" x14ac:dyDescent="0.25">
      <c r="B30631" s="68"/>
    </row>
    <row r="30632" spans="2:2" x14ac:dyDescent="0.25">
      <c r="B30632" s="68"/>
    </row>
    <row r="30633" spans="2:2" x14ac:dyDescent="0.25">
      <c r="B30633" s="68"/>
    </row>
    <row r="30634" spans="2:2" x14ac:dyDescent="0.25">
      <c r="B30634" s="68"/>
    </row>
    <row r="30635" spans="2:2" x14ac:dyDescent="0.25">
      <c r="B30635" s="68"/>
    </row>
    <row r="30636" spans="2:2" x14ac:dyDescent="0.25">
      <c r="B30636" s="68"/>
    </row>
    <row r="30637" spans="2:2" x14ac:dyDescent="0.25">
      <c r="B30637" s="68"/>
    </row>
    <row r="30638" spans="2:2" x14ac:dyDescent="0.25">
      <c r="B30638" s="68"/>
    </row>
    <row r="30639" spans="2:2" x14ac:dyDescent="0.25">
      <c r="B30639" s="68"/>
    </row>
    <row r="30640" spans="2:2" x14ac:dyDescent="0.25">
      <c r="B30640" s="68"/>
    </row>
    <row r="30641" spans="2:2" x14ac:dyDescent="0.25">
      <c r="B30641" s="68"/>
    </row>
    <row r="30642" spans="2:2" x14ac:dyDescent="0.25">
      <c r="B30642" s="68"/>
    </row>
    <row r="30643" spans="2:2" x14ac:dyDescent="0.25">
      <c r="B30643" s="68"/>
    </row>
    <row r="30644" spans="2:2" x14ac:dyDescent="0.25">
      <c r="B30644" s="68"/>
    </row>
    <row r="30645" spans="2:2" x14ac:dyDescent="0.25">
      <c r="B30645" s="68"/>
    </row>
    <row r="30646" spans="2:2" x14ac:dyDescent="0.25">
      <c r="B30646" s="68"/>
    </row>
    <row r="30647" spans="2:2" x14ac:dyDescent="0.25">
      <c r="B30647" s="68"/>
    </row>
    <row r="30648" spans="2:2" x14ac:dyDescent="0.25">
      <c r="B30648" s="68"/>
    </row>
    <row r="30649" spans="2:2" x14ac:dyDescent="0.25">
      <c r="B30649" s="68"/>
    </row>
    <row r="30650" spans="2:2" x14ac:dyDescent="0.25">
      <c r="B30650" s="68"/>
    </row>
    <row r="30651" spans="2:2" x14ac:dyDescent="0.25">
      <c r="B30651" s="68"/>
    </row>
    <row r="30652" spans="2:2" x14ac:dyDescent="0.25">
      <c r="B30652" s="68"/>
    </row>
    <row r="30653" spans="2:2" x14ac:dyDescent="0.25">
      <c r="B30653" s="68"/>
    </row>
    <row r="30654" spans="2:2" x14ac:dyDescent="0.25">
      <c r="B30654" s="68"/>
    </row>
    <row r="30655" spans="2:2" x14ac:dyDescent="0.25">
      <c r="B30655" s="68"/>
    </row>
    <row r="30656" spans="2:2" x14ac:dyDescent="0.25">
      <c r="B30656" s="68"/>
    </row>
    <row r="30657" spans="2:2" x14ac:dyDescent="0.25">
      <c r="B30657" s="68"/>
    </row>
    <row r="30658" spans="2:2" x14ac:dyDescent="0.25">
      <c r="B30658" s="68"/>
    </row>
    <row r="30659" spans="2:2" x14ac:dyDescent="0.25">
      <c r="B30659" s="68"/>
    </row>
    <row r="30660" spans="2:2" x14ac:dyDescent="0.25">
      <c r="B30660" s="68"/>
    </row>
    <row r="30661" spans="2:2" x14ac:dyDescent="0.25">
      <c r="B30661" s="68"/>
    </row>
    <row r="30662" spans="2:2" x14ac:dyDescent="0.25">
      <c r="B30662" s="68"/>
    </row>
    <row r="30663" spans="2:2" x14ac:dyDescent="0.25">
      <c r="B30663" s="68"/>
    </row>
    <row r="30664" spans="2:2" x14ac:dyDescent="0.25">
      <c r="B30664" s="68"/>
    </row>
    <row r="30665" spans="2:2" x14ac:dyDescent="0.25">
      <c r="B30665" s="68"/>
    </row>
    <row r="30666" spans="2:2" x14ac:dyDescent="0.25">
      <c r="B30666" s="68"/>
    </row>
    <row r="30667" spans="2:2" x14ac:dyDescent="0.25">
      <c r="B30667" s="68"/>
    </row>
    <row r="30668" spans="2:2" x14ac:dyDescent="0.25">
      <c r="B30668" s="68"/>
    </row>
    <row r="30669" spans="2:2" x14ac:dyDescent="0.25">
      <c r="B30669" s="68"/>
    </row>
    <row r="30670" spans="2:2" x14ac:dyDescent="0.25">
      <c r="B30670" s="68"/>
    </row>
    <row r="30671" spans="2:2" x14ac:dyDescent="0.25">
      <c r="B30671" s="68"/>
    </row>
    <row r="30672" spans="2:2" x14ac:dyDescent="0.25">
      <c r="B30672" s="68"/>
    </row>
    <row r="30673" spans="2:2" x14ac:dyDescent="0.25">
      <c r="B30673" s="68"/>
    </row>
    <row r="30674" spans="2:2" x14ac:dyDescent="0.25">
      <c r="B30674" s="68"/>
    </row>
    <row r="30675" spans="2:2" x14ac:dyDescent="0.25">
      <c r="B30675" s="68"/>
    </row>
    <row r="30676" spans="2:2" x14ac:dyDescent="0.25">
      <c r="B30676" s="68"/>
    </row>
    <row r="30677" spans="2:2" x14ac:dyDescent="0.25">
      <c r="B30677" s="68"/>
    </row>
    <row r="30678" spans="2:2" x14ac:dyDescent="0.25">
      <c r="B30678" s="68"/>
    </row>
    <row r="30679" spans="2:2" x14ac:dyDescent="0.25">
      <c r="B30679" s="68"/>
    </row>
    <row r="30680" spans="2:2" x14ac:dyDescent="0.25">
      <c r="B30680" s="68"/>
    </row>
    <row r="30681" spans="2:2" x14ac:dyDescent="0.25">
      <c r="B30681" s="68"/>
    </row>
    <row r="30682" spans="2:2" x14ac:dyDescent="0.25">
      <c r="B30682" s="68"/>
    </row>
    <row r="30683" spans="2:2" x14ac:dyDescent="0.25">
      <c r="B30683" s="68"/>
    </row>
    <row r="30684" spans="2:2" x14ac:dyDescent="0.25">
      <c r="B30684" s="68"/>
    </row>
    <row r="30685" spans="2:2" x14ac:dyDescent="0.25">
      <c r="B30685" s="68"/>
    </row>
    <row r="30686" spans="2:2" x14ac:dyDescent="0.25">
      <c r="B30686" s="68"/>
    </row>
    <row r="30687" spans="2:2" x14ac:dyDescent="0.25">
      <c r="B30687" s="68"/>
    </row>
    <row r="30688" spans="2:2" x14ac:dyDescent="0.25">
      <c r="B30688" s="68"/>
    </row>
    <row r="30689" spans="2:2" x14ac:dyDescent="0.25">
      <c r="B30689" s="68"/>
    </row>
    <row r="30690" spans="2:2" x14ac:dyDescent="0.25">
      <c r="B30690" s="68"/>
    </row>
    <row r="30691" spans="2:2" x14ac:dyDescent="0.25">
      <c r="B30691" s="68"/>
    </row>
    <row r="30692" spans="2:2" x14ac:dyDescent="0.25">
      <c r="B30692" s="68"/>
    </row>
    <row r="30693" spans="2:2" x14ac:dyDescent="0.25">
      <c r="B30693" s="68"/>
    </row>
    <row r="30694" spans="2:2" x14ac:dyDescent="0.25">
      <c r="B30694" s="68"/>
    </row>
    <row r="30695" spans="2:2" x14ac:dyDescent="0.25">
      <c r="B30695" s="68"/>
    </row>
    <row r="30696" spans="2:2" x14ac:dyDescent="0.25">
      <c r="B30696" s="68"/>
    </row>
    <row r="30697" spans="2:2" x14ac:dyDescent="0.25">
      <c r="B30697" s="68"/>
    </row>
    <row r="30698" spans="2:2" x14ac:dyDescent="0.25">
      <c r="B30698" s="68"/>
    </row>
    <row r="30699" spans="2:2" x14ac:dyDescent="0.25">
      <c r="B30699" s="68"/>
    </row>
    <row r="30700" spans="2:2" x14ac:dyDescent="0.25">
      <c r="B30700" s="68"/>
    </row>
    <row r="30701" spans="2:2" x14ac:dyDescent="0.25">
      <c r="B30701" s="68"/>
    </row>
    <row r="30702" spans="2:2" x14ac:dyDescent="0.25">
      <c r="B30702" s="68"/>
    </row>
    <row r="30703" spans="2:2" x14ac:dyDescent="0.25">
      <c r="B30703" s="68"/>
    </row>
    <row r="30704" spans="2:2" x14ac:dyDescent="0.25">
      <c r="B30704" s="68"/>
    </row>
    <row r="30705" spans="2:2" x14ac:dyDescent="0.25">
      <c r="B30705" s="68"/>
    </row>
    <row r="30706" spans="2:2" x14ac:dyDescent="0.25">
      <c r="B30706" s="68"/>
    </row>
    <row r="30707" spans="2:2" x14ac:dyDescent="0.25">
      <c r="B30707" s="68"/>
    </row>
    <row r="30708" spans="2:2" x14ac:dyDescent="0.25">
      <c r="B30708" s="68"/>
    </row>
    <row r="30709" spans="2:2" x14ac:dyDescent="0.25">
      <c r="B30709" s="68"/>
    </row>
    <row r="30710" spans="2:2" x14ac:dyDescent="0.25">
      <c r="B30710" s="68"/>
    </row>
    <row r="30711" spans="2:2" x14ac:dyDescent="0.25">
      <c r="B30711" s="68"/>
    </row>
    <row r="30712" spans="2:2" x14ac:dyDescent="0.25">
      <c r="B30712" s="68"/>
    </row>
    <row r="30713" spans="2:2" x14ac:dyDescent="0.25">
      <c r="B30713" s="68"/>
    </row>
    <row r="30714" spans="2:2" x14ac:dyDescent="0.25">
      <c r="B30714" s="68"/>
    </row>
    <row r="30715" spans="2:2" x14ac:dyDescent="0.25">
      <c r="B30715" s="68"/>
    </row>
    <row r="30716" spans="2:2" x14ac:dyDescent="0.25">
      <c r="B30716" s="68"/>
    </row>
    <row r="30717" spans="2:2" x14ac:dyDescent="0.25">
      <c r="B30717" s="68"/>
    </row>
    <row r="30718" spans="2:2" x14ac:dyDescent="0.25">
      <c r="B30718" s="68"/>
    </row>
    <row r="30719" spans="2:2" x14ac:dyDescent="0.25">
      <c r="B30719" s="68"/>
    </row>
    <row r="30720" spans="2:2" x14ac:dyDescent="0.25">
      <c r="B30720" s="68"/>
    </row>
    <row r="30721" spans="2:2" x14ac:dyDescent="0.25">
      <c r="B30721" s="68"/>
    </row>
    <row r="30722" spans="2:2" x14ac:dyDescent="0.25">
      <c r="B30722" s="68"/>
    </row>
    <row r="30723" spans="2:2" x14ac:dyDescent="0.25">
      <c r="B30723" s="68"/>
    </row>
    <row r="30724" spans="2:2" x14ac:dyDescent="0.25">
      <c r="B30724" s="68"/>
    </row>
    <row r="30725" spans="2:2" x14ac:dyDescent="0.25">
      <c r="B30725" s="68"/>
    </row>
    <row r="30726" spans="2:2" x14ac:dyDescent="0.25">
      <c r="B30726" s="68"/>
    </row>
    <row r="30727" spans="2:2" x14ac:dyDescent="0.25">
      <c r="B30727" s="68"/>
    </row>
    <row r="30728" spans="2:2" x14ac:dyDescent="0.25">
      <c r="B30728" s="68"/>
    </row>
    <row r="30729" spans="2:2" x14ac:dyDescent="0.25">
      <c r="B30729" s="68"/>
    </row>
    <row r="30730" spans="2:2" x14ac:dyDescent="0.25">
      <c r="B30730" s="68"/>
    </row>
    <row r="30731" spans="2:2" x14ac:dyDescent="0.25">
      <c r="B30731" s="68"/>
    </row>
    <row r="30732" spans="2:2" x14ac:dyDescent="0.25">
      <c r="B30732" s="68"/>
    </row>
    <row r="30733" spans="2:2" x14ac:dyDescent="0.25">
      <c r="B30733" s="68"/>
    </row>
    <row r="30734" spans="2:2" x14ac:dyDescent="0.25">
      <c r="B30734" s="68"/>
    </row>
    <row r="30735" spans="2:2" x14ac:dyDescent="0.25">
      <c r="B30735" s="68"/>
    </row>
    <row r="30736" spans="2:2" x14ac:dyDescent="0.25">
      <c r="B30736" s="68"/>
    </row>
    <row r="30737" spans="2:2" x14ac:dyDescent="0.25">
      <c r="B30737" s="68"/>
    </row>
    <row r="30738" spans="2:2" x14ac:dyDescent="0.25">
      <c r="B30738" s="68"/>
    </row>
    <row r="30739" spans="2:2" x14ac:dyDescent="0.25">
      <c r="B30739" s="68"/>
    </row>
    <row r="30740" spans="2:2" x14ac:dyDescent="0.25">
      <c r="B30740" s="68"/>
    </row>
    <row r="30741" spans="2:2" x14ac:dyDescent="0.25">
      <c r="B30741" s="68"/>
    </row>
    <row r="30742" spans="2:2" x14ac:dyDescent="0.25">
      <c r="B30742" s="68"/>
    </row>
    <row r="30743" spans="2:2" x14ac:dyDescent="0.25">
      <c r="B30743" s="68"/>
    </row>
    <row r="30744" spans="2:2" x14ac:dyDescent="0.25">
      <c r="B30744" s="68"/>
    </row>
    <row r="30745" spans="2:2" x14ac:dyDescent="0.25">
      <c r="B30745" s="68"/>
    </row>
    <row r="30746" spans="2:2" x14ac:dyDescent="0.25">
      <c r="B30746" s="68"/>
    </row>
    <row r="30747" spans="2:2" x14ac:dyDescent="0.25">
      <c r="B30747" s="68"/>
    </row>
    <row r="30748" spans="2:2" x14ac:dyDescent="0.25">
      <c r="B30748" s="68"/>
    </row>
    <row r="30749" spans="2:2" x14ac:dyDescent="0.25">
      <c r="B30749" s="68"/>
    </row>
    <row r="30750" spans="2:2" x14ac:dyDescent="0.25">
      <c r="B30750" s="68"/>
    </row>
    <row r="30751" spans="2:2" x14ac:dyDescent="0.25">
      <c r="B30751" s="68"/>
    </row>
    <row r="30752" spans="2:2" x14ac:dyDescent="0.25">
      <c r="B30752" s="68"/>
    </row>
    <row r="30753" spans="2:2" x14ac:dyDescent="0.25">
      <c r="B30753" s="68"/>
    </row>
    <row r="30754" spans="2:2" x14ac:dyDescent="0.25">
      <c r="B30754" s="68"/>
    </row>
    <row r="30755" spans="2:2" x14ac:dyDescent="0.25">
      <c r="B30755" s="68"/>
    </row>
    <row r="30756" spans="2:2" x14ac:dyDescent="0.25">
      <c r="B30756" s="68"/>
    </row>
    <row r="30757" spans="2:2" x14ac:dyDescent="0.25">
      <c r="B30757" s="68"/>
    </row>
    <row r="30758" spans="2:2" x14ac:dyDescent="0.25">
      <c r="B30758" s="68"/>
    </row>
    <row r="30759" spans="2:2" x14ac:dyDescent="0.25">
      <c r="B30759" s="68"/>
    </row>
    <row r="30760" spans="2:2" x14ac:dyDescent="0.25">
      <c r="B30760" s="68"/>
    </row>
    <row r="30761" spans="2:2" x14ac:dyDescent="0.25">
      <c r="B30761" s="68"/>
    </row>
    <row r="30762" spans="2:2" x14ac:dyDescent="0.25">
      <c r="B30762" s="68"/>
    </row>
    <row r="30763" spans="2:2" x14ac:dyDescent="0.25">
      <c r="B30763" s="68"/>
    </row>
    <row r="30764" spans="2:2" x14ac:dyDescent="0.25">
      <c r="B30764" s="68"/>
    </row>
    <row r="30765" spans="2:2" x14ac:dyDescent="0.25">
      <c r="B30765" s="68"/>
    </row>
    <row r="30766" spans="2:2" x14ac:dyDescent="0.25">
      <c r="B30766" s="68"/>
    </row>
    <row r="30767" spans="2:2" x14ac:dyDescent="0.25">
      <c r="B30767" s="68"/>
    </row>
    <row r="30768" spans="2:2" x14ac:dyDescent="0.25">
      <c r="B30768" s="68"/>
    </row>
    <row r="30769" spans="2:2" x14ac:dyDescent="0.25">
      <c r="B30769" s="68"/>
    </row>
    <row r="30770" spans="2:2" x14ac:dyDescent="0.25">
      <c r="B30770" s="68"/>
    </row>
    <row r="30771" spans="2:2" x14ac:dyDescent="0.25">
      <c r="B30771" s="68"/>
    </row>
    <row r="30772" spans="2:2" x14ac:dyDescent="0.25">
      <c r="B30772" s="68"/>
    </row>
    <row r="30773" spans="2:2" x14ac:dyDescent="0.25">
      <c r="B30773" s="68"/>
    </row>
    <row r="30774" spans="2:2" x14ac:dyDescent="0.25">
      <c r="B30774" s="68"/>
    </row>
    <row r="30775" spans="2:2" x14ac:dyDescent="0.25">
      <c r="B30775" s="68"/>
    </row>
    <row r="30776" spans="2:2" x14ac:dyDescent="0.25">
      <c r="B30776" s="68"/>
    </row>
    <row r="30777" spans="2:2" x14ac:dyDescent="0.25">
      <c r="B30777" s="68"/>
    </row>
    <row r="30778" spans="2:2" x14ac:dyDescent="0.25">
      <c r="B30778" s="68"/>
    </row>
    <row r="30779" spans="2:2" x14ac:dyDescent="0.25">
      <c r="B30779" s="68"/>
    </row>
    <row r="30780" spans="2:2" x14ac:dyDescent="0.25">
      <c r="B30780" s="68"/>
    </row>
    <row r="30781" spans="2:2" x14ac:dyDescent="0.25">
      <c r="B30781" s="68"/>
    </row>
    <row r="30782" spans="2:2" x14ac:dyDescent="0.25">
      <c r="B30782" s="68"/>
    </row>
    <row r="30783" spans="2:2" x14ac:dyDescent="0.25">
      <c r="B30783" s="68"/>
    </row>
    <row r="30784" spans="2:2" x14ac:dyDescent="0.25">
      <c r="B30784" s="68"/>
    </row>
    <row r="30785" spans="2:2" x14ac:dyDescent="0.25">
      <c r="B30785" s="68"/>
    </row>
    <row r="30786" spans="2:2" x14ac:dyDescent="0.25">
      <c r="B30786" s="68"/>
    </row>
    <row r="30787" spans="2:2" x14ac:dyDescent="0.25">
      <c r="B30787" s="68"/>
    </row>
    <row r="30788" spans="2:2" x14ac:dyDescent="0.25">
      <c r="B30788" s="68"/>
    </row>
    <row r="30789" spans="2:2" x14ac:dyDescent="0.25">
      <c r="B30789" s="68"/>
    </row>
    <row r="30790" spans="2:2" x14ac:dyDescent="0.25">
      <c r="B30790" s="68"/>
    </row>
    <row r="30791" spans="2:2" x14ac:dyDescent="0.25">
      <c r="B30791" s="68"/>
    </row>
    <row r="30792" spans="2:2" x14ac:dyDescent="0.25">
      <c r="B30792" s="68"/>
    </row>
    <row r="30793" spans="2:2" x14ac:dyDescent="0.25">
      <c r="B30793" s="68"/>
    </row>
    <row r="30794" spans="2:2" x14ac:dyDescent="0.25">
      <c r="B30794" s="68"/>
    </row>
    <row r="30795" spans="2:2" x14ac:dyDescent="0.25">
      <c r="B30795" s="68"/>
    </row>
    <row r="30796" spans="2:2" x14ac:dyDescent="0.25">
      <c r="B30796" s="68"/>
    </row>
    <row r="30797" spans="2:2" x14ac:dyDescent="0.25">
      <c r="B30797" s="68"/>
    </row>
    <row r="30798" spans="2:2" x14ac:dyDescent="0.25">
      <c r="B30798" s="68"/>
    </row>
    <row r="30799" spans="2:2" x14ac:dyDescent="0.25">
      <c r="B30799" s="68"/>
    </row>
    <row r="30800" spans="2:2" x14ac:dyDescent="0.25">
      <c r="B30800" s="68"/>
    </row>
    <row r="30801" spans="2:2" x14ac:dyDescent="0.25">
      <c r="B30801" s="68"/>
    </row>
    <row r="30802" spans="2:2" x14ac:dyDescent="0.25">
      <c r="B30802" s="68"/>
    </row>
    <row r="30803" spans="2:2" x14ac:dyDescent="0.25">
      <c r="B30803" s="68"/>
    </row>
    <row r="30804" spans="2:2" x14ac:dyDescent="0.25">
      <c r="B30804" s="68"/>
    </row>
    <row r="30805" spans="2:2" x14ac:dyDescent="0.25">
      <c r="B30805" s="68"/>
    </row>
    <row r="30806" spans="2:2" x14ac:dyDescent="0.25">
      <c r="B30806" s="68"/>
    </row>
    <row r="30807" spans="2:2" x14ac:dyDescent="0.25">
      <c r="B30807" s="68"/>
    </row>
    <row r="30808" spans="2:2" x14ac:dyDescent="0.25">
      <c r="B30808" s="68"/>
    </row>
    <row r="30809" spans="2:2" x14ac:dyDescent="0.25">
      <c r="B30809" s="68"/>
    </row>
    <row r="30810" spans="2:2" x14ac:dyDescent="0.25">
      <c r="B30810" s="68"/>
    </row>
    <row r="30811" spans="2:2" x14ac:dyDescent="0.25">
      <c r="B30811" s="68"/>
    </row>
    <row r="30812" spans="2:2" x14ac:dyDescent="0.25">
      <c r="B30812" s="68"/>
    </row>
    <row r="30813" spans="2:2" x14ac:dyDescent="0.25">
      <c r="B30813" s="68"/>
    </row>
    <row r="30814" spans="2:2" x14ac:dyDescent="0.25">
      <c r="B30814" s="68"/>
    </row>
    <row r="30815" spans="2:2" x14ac:dyDescent="0.25">
      <c r="B30815" s="68"/>
    </row>
    <row r="30816" spans="2:2" x14ac:dyDescent="0.25">
      <c r="B30816" s="68"/>
    </row>
    <row r="30817" spans="2:2" x14ac:dyDescent="0.25">
      <c r="B30817" s="68"/>
    </row>
    <row r="30818" spans="2:2" x14ac:dyDescent="0.25">
      <c r="B30818" s="68"/>
    </row>
    <row r="30819" spans="2:2" x14ac:dyDescent="0.25">
      <c r="B30819" s="68"/>
    </row>
    <row r="30820" spans="2:2" x14ac:dyDescent="0.25">
      <c r="B30820" s="68"/>
    </row>
    <row r="30821" spans="2:2" x14ac:dyDescent="0.25">
      <c r="B30821" s="68"/>
    </row>
    <row r="30822" spans="2:2" x14ac:dyDescent="0.25">
      <c r="B30822" s="68"/>
    </row>
    <row r="30823" spans="2:2" x14ac:dyDescent="0.25">
      <c r="B30823" s="68"/>
    </row>
    <row r="30824" spans="2:2" x14ac:dyDescent="0.25">
      <c r="B30824" s="68"/>
    </row>
    <row r="30825" spans="2:2" x14ac:dyDescent="0.25">
      <c r="B30825" s="68"/>
    </row>
    <row r="30826" spans="2:2" x14ac:dyDescent="0.25">
      <c r="B30826" s="68"/>
    </row>
    <row r="30827" spans="2:2" x14ac:dyDescent="0.25">
      <c r="B30827" s="68"/>
    </row>
    <row r="30828" spans="2:2" x14ac:dyDescent="0.25">
      <c r="B30828" s="68"/>
    </row>
    <row r="30829" spans="2:2" x14ac:dyDescent="0.25">
      <c r="B30829" s="68"/>
    </row>
    <row r="30830" spans="2:2" x14ac:dyDescent="0.25">
      <c r="B30830" s="68"/>
    </row>
    <row r="30831" spans="2:2" x14ac:dyDescent="0.25">
      <c r="B30831" s="68"/>
    </row>
    <row r="30832" spans="2:2" x14ac:dyDescent="0.25">
      <c r="B30832" s="68"/>
    </row>
    <row r="30833" spans="2:2" x14ac:dyDescent="0.25">
      <c r="B30833" s="68"/>
    </row>
    <row r="30834" spans="2:2" x14ac:dyDescent="0.25">
      <c r="B30834" s="68"/>
    </row>
    <row r="30835" spans="2:2" x14ac:dyDescent="0.25">
      <c r="B30835" s="68"/>
    </row>
    <row r="30836" spans="2:2" x14ac:dyDescent="0.25">
      <c r="B30836" s="68"/>
    </row>
    <row r="30837" spans="2:2" x14ac:dyDescent="0.25">
      <c r="B30837" s="68"/>
    </row>
    <row r="30838" spans="2:2" x14ac:dyDescent="0.25">
      <c r="B30838" s="68"/>
    </row>
    <row r="30839" spans="2:2" x14ac:dyDescent="0.25">
      <c r="B30839" s="68"/>
    </row>
    <row r="30840" spans="2:2" x14ac:dyDescent="0.25">
      <c r="B30840" s="68"/>
    </row>
    <row r="30841" spans="2:2" x14ac:dyDescent="0.25">
      <c r="B30841" s="68"/>
    </row>
    <row r="30842" spans="2:2" x14ac:dyDescent="0.25">
      <c r="B30842" s="68"/>
    </row>
    <row r="30843" spans="2:2" x14ac:dyDescent="0.25">
      <c r="B30843" s="68"/>
    </row>
    <row r="30844" spans="2:2" x14ac:dyDescent="0.25">
      <c r="B30844" s="68"/>
    </row>
    <row r="30845" spans="2:2" x14ac:dyDescent="0.25">
      <c r="B30845" s="68"/>
    </row>
    <row r="30846" spans="2:2" x14ac:dyDescent="0.25">
      <c r="B30846" s="68"/>
    </row>
    <row r="30847" spans="2:2" x14ac:dyDescent="0.25">
      <c r="B30847" s="68"/>
    </row>
    <row r="30848" spans="2:2" x14ac:dyDescent="0.25">
      <c r="B30848" s="68"/>
    </row>
    <row r="30849" spans="2:2" x14ac:dyDescent="0.25">
      <c r="B30849" s="68"/>
    </row>
    <row r="30850" spans="2:2" x14ac:dyDescent="0.25">
      <c r="B30850" s="68"/>
    </row>
    <row r="30851" spans="2:2" x14ac:dyDescent="0.25">
      <c r="B30851" s="68"/>
    </row>
    <row r="30852" spans="2:2" x14ac:dyDescent="0.25">
      <c r="B30852" s="68"/>
    </row>
    <row r="30853" spans="2:2" x14ac:dyDescent="0.25">
      <c r="B30853" s="68"/>
    </row>
    <row r="30854" spans="2:2" x14ac:dyDescent="0.25">
      <c r="B30854" s="68"/>
    </row>
    <row r="30855" spans="2:2" x14ac:dyDescent="0.25">
      <c r="B30855" s="68"/>
    </row>
    <row r="30856" spans="2:2" x14ac:dyDescent="0.25">
      <c r="B30856" s="68"/>
    </row>
    <row r="30857" spans="2:2" x14ac:dyDescent="0.25">
      <c r="B30857" s="68"/>
    </row>
    <row r="30858" spans="2:2" x14ac:dyDescent="0.25">
      <c r="B30858" s="68"/>
    </row>
    <row r="30859" spans="2:2" x14ac:dyDescent="0.25">
      <c r="B30859" s="68"/>
    </row>
    <row r="30860" spans="2:2" x14ac:dyDescent="0.25">
      <c r="B30860" s="68"/>
    </row>
    <row r="30861" spans="2:2" x14ac:dyDescent="0.25">
      <c r="B30861" s="68"/>
    </row>
    <row r="30862" spans="2:2" x14ac:dyDescent="0.25">
      <c r="B30862" s="68"/>
    </row>
    <row r="30863" spans="2:2" x14ac:dyDescent="0.25">
      <c r="B30863" s="68"/>
    </row>
    <row r="30864" spans="2:2" x14ac:dyDescent="0.25">
      <c r="B30864" s="68"/>
    </row>
    <row r="30865" spans="2:2" x14ac:dyDescent="0.25">
      <c r="B30865" s="68"/>
    </row>
    <row r="30866" spans="2:2" x14ac:dyDescent="0.25">
      <c r="B30866" s="68"/>
    </row>
    <row r="30867" spans="2:2" x14ac:dyDescent="0.25">
      <c r="B30867" s="68"/>
    </row>
    <row r="30868" spans="2:2" x14ac:dyDescent="0.25">
      <c r="B30868" s="68"/>
    </row>
    <row r="30869" spans="2:2" x14ac:dyDescent="0.25">
      <c r="B30869" s="68"/>
    </row>
    <row r="30870" spans="2:2" x14ac:dyDescent="0.25">
      <c r="B30870" s="68"/>
    </row>
    <row r="30871" spans="2:2" x14ac:dyDescent="0.25">
      <c r="B30871" s="68"/>
    </row>
    <row r="30872" spans="2:2" x14ac:dyDescent="0.25">
      <c r="B30872" s="68"/>
    </row>
    <row r="30873" spans="2:2" x14ac:dyDescent="0.25">
      <c r="B30873" s="68"/>
    </row>
    <row r="30874" spans="2:2" x14ac:dyDescent="0.25">
      <c r="B30874" s="68"/>
    </row>
    <row r="30875" spans="2:2" x14ac:dyDescent="0.25">
      <c r="B30875" s="68"/>
    </row>
    <row r="30876" spans="2:2" x14ac:dyDescent="0.25">
      <c r="B30876" s="68"/>
    </row>
    <row r="30877" spans="2:2" x14ac:dyDescent="0.25">
      <c r="B30877" s="68"/>
    </row>
    <row r="30878" spans="2:2" x14ac:dyDescent="0.25">
      <c r="B30878" s="68"/>
    </row>
    <row r="30879" spans="2:2" x14ac:dyDescent="0.25">
      <c r="B30879" s="68"/>
    </row>
    <row r="30880" spans="2:2" x14ac:dyDescent="0.25">
      <c r="B30880" s="68"/>
    </row>
    <row r="30881" spans="2:2" x14ac:dyDescent="0.25">
      <c r="B30881" s="68"/>
    </row>
    <row r="30882" spans="2:2" x14ac:dyDescent="0.25">
      <c r="B30882" s="68"/>
    </row>
    <row r="30883" spans="2:2" x14ac:dyDescent="0.25">
      <c r="B30883" s="68"/>
    </row>
    <row r="30884" spans="2:2" x14ac:dyDescent="0.25">
      <c r="B30884" s="68"/>
    </row>
    <row r="30885" spans="2:2" x14ac:dyDescent="0.25">
      <c r="B30885" s="68"/>
    </row>
    <row r="30886" spans="2:2" x14ac:dyDescent="0.25">
      <c r="B30886" s="68"/>
    </row>
    <row r="30887" spans="2:2" x14ac:dyDescent="0.25">
      <c r="B30887" s="68"/>
    </row>
    <row r="30888" spans="2:2" x14ac:dyDescent="0.25">
      <c r="B30888" s="68"/>
    </row>
    <row r="30889" spans="2:2" x14ac:dyDescent="0.25">
      <c r="B30889" s="68"/>
    </row>
    <row r="30890" spans="2:2" x14ac:dyDescent="0.25">
      <c r="B30890" s="68"/>
    </row>
    <row r="30891" spans="2:2" x14ac:dyDescent="0.25">
      <c r="B30891" s="68"/>
    </row>
    <row r="30892" spans="2:2" x14ac:dyDescent="0.25">
      <c r="B30892" s="68"/>
    </row>
    <row r="30893" spans="2:2" x14ac:dyDescent="0.25">
      <c r="B30893" s="68"/>
    </row>
    <row r="30894" spans="2:2" x14ac:dyDescent="0.25">
      <c r="B30894" s="68"/>
    </row>
    <row r="30895" spans="2:2" x14ac:dyDescent="0.25">
      <c r="B30895" s="68"/>
    </row>
    <row r="30896" spans="2:2" x14ac:dyDescent="0.25">
      <c r="B30896" s="68"/>
    </row>
    <row r="30897" spans="2:2" x14ac:dyDescent="0.25">
      <c r="B30897" s="68"/>
    </row>
    <row r="30898" spans="2:2" x14ac:dyDescent="0.25">
      <c r="B30898" s="68"/>
    </row>
    <row r="30899" spans="2:2" x14ac:dyDescent="0.25">
      <c r="B30899" s="68"/>
    </row>
    <row r="30900" spans="2:2" x14ac:dyDescent="0.25">
      <c r="B30900" s="68"/>
    </row>
    <row r="30901" spans="2:2" x14ac:dyDescent="0.25">
      <c r="B30901" s="68"/>
    </row>
    <row r="30902" spans="2:2" x14ac:dyDescent="0.25">
      <c r="B30902" s="68"/>
    </row>
    <row r="30903" spans="2:2" x14ac:dyDescent="0.25">
      <c r="B30903" s="68"/>
    </row>
    <row r="30904" spans="2:2" x14ac:dyDescent="0.25">
      <c r="B30904" s="68"/>
    </row>
    <row r="30905" spans="2:2" x14ac:dyDescent="0.25">
      <c r="B30905" s="68"/>
    </row>
    <row r="30906" spans="2:2" x14ac:dyDescent="0.25">
      <c r="B30906" s="68"/>
    </row>
    <row r="30907" spans="2:2" x14ac:dyDescent="0.25">
      <c r="B30907" s="68"/>
    </row>
    <row r="30908" spans="2:2" x14ac:dyDescent="0.25">
      <c r="B30908" s="68"/>
    </row>
    <row r="30909" spans="2:2" x14ac:dyDescent="0.25">
      <c r="B30909" s="68"/>
    </row>
    <row r="30910" spans="2:2" x14ac:dyDescent="0.25">
      <c r="B30910" s="68"/>
    </row>
    <row r="30911" spans="2:2" x14ac:dyDescent="0.25">
      <c r="B30911" s="68"/>
    </row>
    <row r="30912" spans="2:2" x14ac:dyDescent="0.25">
      <c r="B30912" s="68"/>
    </row>
    <row r="30913" spans="2:2" x14ac:dyDescent="0.25">
      <c r="B30913" s="68"/>
    </row>
    <row r="30914" spans="2:2" x14ac:dyDescent="0.25">
      <c r="B30914" s="68"/>
    </row>
    <row r="30915" spans="2:2" x14ac:dyDescent="0.25">
      <c r="B30915" s="68"/>
    </row>
    <row r="30916" spans="2:2" x14ac:dyDescent="0.25">
      <c r="B30916" s="68"/>
    </row>
    <row r="30917" spans="2:2" x14ac:dyDescent="0.25">
      <c r="B30917" s="68"/>
    </row>
    <row r="30918" spans="2:2" x14ac:dyDescent="0.25">
      <c r="B30918" s="68"/>
    </row>
    <row r="30919" spans="2:2" x14ac:dyDescent="0.25">
      <c r="B30919" s="68"/>
    </row>
    <row r="30920" spans="2:2" x14ac:dyDescent="0.25">
      <c r="B30920" s="68"/>
    </row>
    <row r="30921" spans="2:2" x14ac:dyDescent="0.25">
      <c r="B30921" s="68"/>
    </row>
    <row r="30922" spans="2:2" x14ac:dyDescent="0.25">
      <c r="B30922" s="68"/>
    </row>
    <row r="30923" spans="2:2" x14ac:dyDescent="0.25">
      <c r="B30923" s="68"/>
    </row>
    <row r="30924" spans="2:2" x14ac:dyDescent="0.25">
      <c r="B30924" s="68"/>
    </row>
    <row r="30925" spans="2:2" x14ac:dyDescent="0.25">
      <c r="B30925" s="68"/>
    </row>
    <row r="30926" spans="2:2" x14ac:dyDescent="0.25">
      <c r="B30926" s="68"/>
    </row>
    <row r="30927" spans="2:2" x14ac:dyDescent="0.25">
      <c r="B30927" s="68"/>
    </row>
    <row r="30928" spans="2:2" x14ac:dyDescent="0.25">
      <c r="B30928" s="68"/>
    </row>
    <row r="30929" spans="2:2" x14ac:dyDescent="0.25">
      <c r="B30929" s="68"/>
    </row>
    <row r="30930" spans="2:2" x14ac:dyDescent="0.25">
      <c r="B30930" s="68"/>
    </row>
    <row r="30931" spans="2:2" x14ac:dyDescent="0.25">
      <c r="B30931" s="68"/>
    </row>
    <row r="30932" spans="2:2" x14ac:dyDescent="0.25">
      <c r="B30932" s="68"/>
    </row>
    <row r="30933" spans="2:2" x14ac:dyDescent="0.25">
      <c r="B30933" s="68"/>
    </row>
    <row r="30934" spans="2:2" x14ac:dyDescent="0.25">
      <c r="B30934" s="68"/>
    </row>
    <row r="30935" spans="2:2" x14ac:dyDescent="0.25">
      <c r="B30935" s="68"/>
    </row>
    <row r="30936" spans="2:2" x14ac:dyDescent="0.25">
      <c r="B30936" s="68"/>
    </row>
    <row r="30937" spans="2:2" x14ac:dyDescent="0.25">
      <c r="B30937" s="68"/>
    </row>
    <row r="30938" spans="2:2" x14ac:dyDescent="0.25">
      <c r="B30938" s="68"/>
    </row>
    <row r="30939" spans="2:2" x14ac:dyDescent="0.25">
      <c r="B30939" s="68"/>
    </row>
    <row r="30940" spans="2:2" x14ac:dyDescent="0.25">
      <c r="B30940" s="68"/>
    </row>
    <row r="30941" spans="2:2" x14ac:dyDescent="0.25">
      <c r="B30941" s="68"/>
    </row>
    <row r="30942" spans="2:2" x14ac:dyDescent="0.25">
      <c r="B30942" s="68"/>
    </row>
    <row r="30943" spans="2:2" x14ac:dyDescent="0.25">
      <c r="B30943" s="68"/>
    </row>
    <row r="30944" spans="2:2" x14ac:dyDescent="0.25">
      <c r="B30944" s="68"/>
    </row>
    <row r="30945" spans="2:2" x14ac:dyDescent="0.25">
      <c r="B30945" s="68"/>
    </row>
    <row r="30946" spans="2:2" x14ac:dyDescent="0.25">
      <c r="B30946" s="68"/>
    </row>
    <row r="30947" spans="2:2" x14ac:dyDescent="0.25">
      <c r="B30947" s="68"/>
    </row>
    <row r="30948" spans="2:2" x14ac:dyDescent="0.25">
      <c r="B30948" s="68"/>
    </row>
    <row r="30949" spans="2:2" x14ac:dyDescent="0.25">
      <c r="B30949" s="68"/>
    </row>
    <row r="30950" spans="2:2" x14ac:dyDescent="0.25">
      <c r="B30950" s="68"/>
    </row>
    <row r="30951" spans="2:2" x14ac:dyDescent="0.25">
      <c r="B30951" s="68"/>
    </row>
    <row r="30952" spans="2:2" x14ac:dyDescent="0.25">
      <c r="B30952" s="68"/>
    </row>
    <row r="30953" spans="2:2" x14ac:dyDescent="0.25">
      <c r="B30953" s="68"/>
    </row>
    <row r="30954" spans="2:2" x14ac:dyDescent="0.25">
      <c r="B30954" s="68"/>
    </row>
    <row r="30955" spans="2:2" x14ac:dyDescent="0.25">
      <c r="B30955" s="68"/>
    </row>
    <row r="30956" spans="2:2" x14ac:dyDescent="0.25">
      <c r="B30956" s="68"/>
    </row>
    <row r="30957" spans="2:2" x14ac:dyDescent="0.25">
      <c r="B30957" s="68"/>
    </row>
    <row r="30958" spans="2:2" x14ac:dyDescent="0.25">
      <c r="B30958" s="68"/>
    </row>
    <row r="30959" spans="2:2" x14ac:dyDescent="0.25">
      <c r="B30959" s="68"/>
    </row>
    <row r="30960" spans="2:2" x14ac:dyDescent="0.25">
      <c r="B30960" s="68"/>
    </row>
    <row r="30961" spans="2:2" x14ac:dyDescent="0.25">
      <c r="B30961" s="68"/>
    </row>
    <row r="30962" spans="2:2" x14ac:dyDescent="0.25">
      <c r="B30962" s="68"/>
    </row>
    <row r="30963" spans="2:2" x14ac:dyDescent="0.25">
      <c r="B30963" s="68"/>
    </row>
    <row r="30964" spans="2:2" x14ac:dyDescent="0.25">
      <c r="B30964" s="68"/>
    </row>
    <row r="30965" spans="2:2" x14ac:dyDescent="0.25">
      <c r="B30965" s="68"/>
    </row>
    <row r="30966" spans="2:2" x14ac:dyDescent="0.25">
      <c r="B30966" s="68"/>
    </row>
    <row r="30967" spans="2:2" x14ac:dyDescent="0.25">
      <c r="B30967" s="68"/>
    </row>
    <row r="30968" spans="2:2" x14ac:dyDescent="0.25">
      <c r="B30968" s="68"/>
    </row>
    <row r="30969" spans="2:2" x14ac:dyDescent="0.25">
      <c r="B30969" s="68"/>
    </row>
    <row r="30970" spans="2:2" x14ac:dyDescent="0.25">
      <c r="B30970" s="68"/>
    </row>
    <row r="30971" spans="2:2" x14ac:dyDescent="0.25">
      <c r="B30971" s="68"/>
    </row>
    <row r="30972" spans="2:2" x14ac:dyDescent="0.25">
      <c r="B30972" s="68"/>
    </row>
    <row r="30973" spans="2:2" x14ac:dyDescent="0.25">
      <c r="B30973" s="68"/>
    </row>
    <row r="30974" spans="2:2" x14ac:dyDescent="0.25">
      <c r="B30974" s="68"/>
    </row>
    <row r="30975" spans="2:2" x14ac:dyDescent="0.25">
      <c r="B30975" s="68"/>
    </row>
    <row r="30976" spans="2:2" x14ac:dyDescent="0.25">
      <c r="B30976" s="68"/>
    </row>
    <row r="30977" spans="2:2" x14ac:dyDescent="0.25">
      <c r="B30977" s="68"/>
    </row>
    <row r="30978" spans="2:2" x14ac:dyDescent="0.25">
      <c r="B30978" s="68"/>
    </row>
    <row r="30979" spans="2:2" x14ac:dyDescent="0.25">
      <c r="B30979" s="68"/>
    </row>
    <row r="30980" spans="2:2" x14ac:dyDescent="0.25">
      <c r="B30980" s="68"/>
    </row>
    <row r="30981" spans="2:2" x14ac:dyDescent="0.25">
      <c r="B30981" s="68"/>
    </row>
    <row r="30982" spans="2:2" x14ac:dyDescent="0.25">
      <c r="B30982" s="68"/>
    </row>
    <row r="30983" spans="2:2" x14ac:dyDescent="0.25">
      <c r="B30983" s="68"/>
    </row>
    <row r="30984" spans="2:2" x14ac:dyDescent="0.25">
      <c r="B30984" s="68"/>
    </row>
    <row r="30985" spans="2:2" x14ac:dyDescent="0.25">
      <c r="B30985" s="68"/>
    </row>
    <row r="30986" spans="2:2" x14ac:dyDescent="0.25">
      <c r="B30986" s="68"/>
    </row>
    <row r="30987" spans="2:2" x14ac:dyDescent="0.25">
      <c r="B30987" s="68"/>
    </row>
    <row r="30988" spans="2:2" x14ac:dyDescent="0.25">
      <c r="B30988" s="68"/>
    </row>
    <row r="30989" spans="2:2" x14ac:dyDescent="0.25">
      <c r="B30989" s="68"/>
    </row>
    <row r="30990" spans="2:2" x14ac:dyDescent="0.25">
      <c r="B30990" s="68"/>
    </row>
    <row r="30991" spans="2:2" x14ac:dyDescent="0.25">
      <c r="B30991" s="68"/>
    </row>
    <row r="30992" spans="2:2" x14ac:dyDescent="0.25">
      <c r="B30992" s="68"/>
    </row>
    <row r="30993" spans="2:2" x14ac:dyDescent="0.25">
      <c r="B30993" s="68"/>
    </row>
    <row r="30994" spans="2:2" x14ac:dyDescent="0.25">
      <c r="B30994" s="68"/>
    </row>
    <row r="30995" spans="2:2" x14ac:dyDescent="0.25">
      <c r="B30995" s="68"/>
    </row>
    <row r="30996" spans="2:2" x14ac:dyDescent="0.25">
      <c r="B30996" s="68"/>
    </row>
    <row r="30997" spans="2:2" x14ac:dyDescent="0.25">
      <c r="B30997" s="68"/>
    </row>
    <row r="30998" spans="2:2" x14ac:dyDescent="0.25">
      <c r="B30998" s="68"/>
    </row>
    <row r="30999" spans="2:2" x14ac:dyDescent="0.25">
      <c r="B30999" s="68"/>
    </row>
    <row r="31000" spans="2:2" x14ac:dyDescent="0.25">
      <c r="B31000" s="68"/>
    </row>
    <row r="31001" spans="2:2" x14ac:dyDescent="0.25">
      <c r="B31001" s="68"/>
    </row>
    <row r="31002" spans="2:2" x14ac:dyDescent="0.25">
      <c r="B31002" s="68"/>
    </row>
    <row r="31003" spans="2:2" x14ac:dyDescent="0.25">
      <c r="B31003" s="68"/>
    </row>
    <row r="31004" spans="2:2" x14ac:dyDescent="0.25">
      <c r="B31004" s="68"/>
    </row>
    <row r="31005" spans="2:2" x14ac:dyDescent="0.25">
      <c r="B31005" s="68"/>
    </row>
    <row r="31006" spans="2:2" x14ac:dyDescent="0.25">
      <c r="B31006" s="68"/>
    </row>
    <row r="31007" spans="2:2" x14ac:dyDescent="0.25">
      <c r="B31007" s="68"/>
    </row>
    <row r="31008" spans="2:2" x14ac:dyDescent="0.25">
      <c r="B31008" s="68"/>
    </row>
    <row r="31009" spans="2:2" x14ac:dyDescent="0.25">
      <c r="B31009" s="68"/>
    </row>
    <row r="31010" spans="2:2" x14ac:dyDescent="0.25">
      <c r="B31010" s="68"/>
    </row>
    <row r="31011" spans="2:2" x14ac:dyDescent="0.25">
      <c r="B31011" s="68"/>
    </row>
    <row r="31012" spans="2:2" x14ac:dyDescent="0.25">
      <c r="B31012" s="68"/>
    </row>
    <row r="31013" spans="2:2" x14ac:dyDescent="0.25">
      <c r="B31013" s="68"/>
    </row>
    <row r="31014" spans="2:2" x14ac:dyDescent="0.25">
      <c r="B31014" s="68"/>
    </row>
    <row r="31015" spans="2:2" x14ac:dyDescent="0.25">
      <c r="B31015" s="68"/>
    </row>
    <row r="31016" spans="2:2" x14ac:dyDescent="0.25">
      <c r="B31016" s="68"/>
    </row>
    <row r="31017" spans="2:2" x14ac:dyDescent="0.25">
      <c r="B31017" s="68"/>
    </row>
    <row r="31018" spans="2:2" x14ac:dyDescent="0.25">
      <c r="B31018" s="68"/>
    </row>
    <row r="31019" spans="2:2" x14ac:dyDescent="0.25">
      <c r="B31019" s="68"/>
    </row>
    <row r="31020" spans="2:2" x14ac:dyDescent="0.25">
      <c r="B31020" s="68"/>
    </row>
    <row r="31021" spans="2:2" x14ac:dyDescent="0.25">
      <c r="B31021" s="68"/>
    </row>
    <row r="31022" spans="2:2" x14ac:dyDescent="0.25">
      <c r="B31022" s="68"/>
    </row>
    <row r="31023" spans="2:2" x14ac:dyDescent="0.25">
      <c r="B31023" s="68"/>
    </row>
    <row r="31024" spans="2:2" x14ac:dyDescent="0.25">
      <c r="B31024" s="68"/>
    </row>
    <row r="31025" spans="2:2" x14ac:dyDescent="0.25">
      <c r="B31025" s="68"/>
    </row>
    <row r="31026" spans="2:2" x14ac:dyDescent="0.25">
      <c r="B31026" s="68"/>
    </row>
    <row r="31027" spans="2:2" x14ac:dyDescent="0.25">
      <c r="B31027" s="68"/>
    </row>
    <row r="31028" spans="2:2" x14ac:dyDescent="0.25">
      <c r="B31028" s="68"/>
    </row>
    <row r="31029" spans="2:2" x14ac:dyDescent="0.25">
      <c r="B31029" s="68"/>
    </row>
    <row r="31030" spans="2:2" x14ac:dyDescent="0.25">
      <c r="B31030" s="68"/>
    </row>
    <row r="31031" spans="2:2" x14ac:dyDescent="0.25">
      <c r="B31031" s="68"/>
    </row>
    <row r="31032" spans="2:2" x14ac:dyDescent="0.25">
      <c r="B31032" s="68"/>
    </row>
    <row r="31033" spans="2:2" x14ac:dyDescent="0.25">
      <c r="B31033" s="68"/>
    </row>
    <row r="31034" spans="2:2" x14ac:dyDescent="0.25">
      <c r="B31034" s="68"/>
    </row>
    <row r="31035" spans="2:2" x14ac:dyDescent="0.25">
      <c r="B31035" s="68"/>
    </row>
    <row r="31036" spans="2:2" x14ac:dyDescent="0.25">
      <c r="B31036" s="68"/>
    </row>
    <row r="31037" spans="2:2" x14ac:dyDescent="0.25">
      <c r="B31037" s="68"/>
    </row>
    <row r="31038" spans="2:2" x14ac:dyDescent="0.25">
      <c r="B31038" s="68"/>
    </row>
    <row r="31039" spans="2:2" x14ac:dyDescent="0.25">
      <c r="B31039" s="68"/>
    </row>
    <row r="31040" spans="2:2" x14ac:dyDescent="0.25">
      <c r="B31040" s="68"/>
    </row>
    <row r="31041" spans="2:2" x14ac:dyDescent="0.25">
      <c r="B31041" s="68"/>
    </row>
    <row r="31042" spans="2:2" x14ac:dyDescent="0.25">
      <c r="B31042" s="68"/>
    </row>
    <row r="31043" spans="2:2" x14ac:dyDescent="0.25">
      <c r="B31043" s="68"/>
    </row>
    <row r="31044" spans="2:2" x14ac:dyDescent="0.25">
      <c r="B31044" s="68"/>
    </row>
    <row r="31045" spans="2:2" x14ac:dyDescent="0.25">
      <c r="B31045" s="68"/>
    </row>
    <row r="31046" spans="2:2" x14ac:dyDescent="0.25">
      <c r="B31046" s="68"/>
    </row>
    <row r="31047" spans="2:2" x14ac:dyDescent="0.25">
      <c r="B31047" s="68"/>
    </row>
    <row r="31048" spans="2:2" x14ac:dyDescent="0.25">
      <c r="B31048" s="68"/>
    </row>
    <row r="31049" spans="2:2" x14ac:dyDescent="0.25">
      <c r="B31049" s="68"/>
    </row>
    <row r="31050" spans="2:2" x14ac:dyDescent="0.25">
      <c r="B31050" s="68"/>
    </row>
    <row r="31051" spans="2:2" x14ac:dyDescent="0.25">
      <c r="B31051" s="68"/>
    </row>
    <row r="31052" spans="2:2" x14ac:dyDescent="0.25">
      <c r="B31052" s="68"/>
    </row>
    <row r="31053" spans="2:2" x14ac:dyDescent="0.25">
      <c r="B31053" s="68"/>
    </row>
    <row r="31054" spans="2:2" x14ac:dyDescent="0.25">
      <c r="B31054" s="68"/>
    </row>
    <row r="31055" spans="2:2" x14ac:dyDescent="0.25">
      <c r="B31055" s="68"/>
    </row>
    <row r="31056" spans="2:2" x14ac:dyDescent="0.25">
      <c r="B31056" s="68"/>
    </row>
    <row r="31057" spans="2:2" x14ac:dyDescent="0.25">
      <c r="B31057" s="68"/>
    </row>
    <row r="31058" spans="2:2" x14ac:dyDescent="0.25">
      <c r="B31058" s="68"/>
    </row>
    <row r="31059" spans="2:2" x14ac:dyDescent="0.25">
      <c r="B31059" s="68"/>
    </row>
    <row r="31060" spans="2:2" x14ac:dyDescent="0.25">
      <c r="B31060" s="68"/>
    </row>
    <row r="31061" spans="2:2" x14ac:dyDescent="0.25">
      <c r="B31061" s="68"/>
    </row>
    <row r="31062" spans="2:2" x14ac:dyDescent="0.25">
      <c r="B31062" s="68"/>
    </row>
    <row r="31063" spans="2:2" x14ac:dyDescent="0.25">
      <c r="B31063" s="68"/>
    </row>
    <row r="31064" spans="2:2" x14ac:dyDescent="0.25">
      <c r="B31064" s="68"/>
    </row>
    <row r="31065" spans="2:2" x14ac:dyDescent="0.25">
      <c r="B31065" s="68"/>
    </row>
    <row r="31066" spans="2:2" x14ac:dyDescent="0.25">
      <c r="B31066" s="68"/>
    </row>
    <row r="31067" spans="2:2" x14ac:dyDescent="0.25">
      <c r="B31067" s="68"/>
    </row>
    <row r="31068" spans="2:2" x14ac:dyDescent="0.25">
      <c r="B31068" s="68"/>
    </row>
    <row r="31069" spans="2:2" x14ac:dyDescent="0.25">
      <c r="B31069" s="68"/>
    </row>
    <row r="31070" spans="2:2" x14ac:dyDescent="0.25">
      <c r="B31070" s="68"/>
    </row>
    <row r="31071" spans="2:2" x14ac:dyDescent="0.25">
      <c r="B31071" s="68"/>
    </row>
    <row r="31072" spans="2:2" x14ac:dyDescent="0.25">
      <c r="B31072" s="68"/>
    </row>
    <row r="31073" spans="2:2" x14ac:dyDescent="0.25">
      <c r="B31073" s="68"/>
    </row>
    <row r="31074" spans="2:2" x14ac:dyDescent="0.25">
      <c r="B31074" s="68"/>
    </row>
    <row r="31075" spans="2:2" x14ac:dyDescent="0.25">
      <c r="B31075" s="68"/>
    </row>
    <row r="31076" spans="2:2" x14ac:dyDescent="0.25">
      <c r="B31076" s="68"/>
    </row>
    <row r="31077" spans="2:2" x14ac:dyDescent="0.25">
      <c r="B31077" s="68"/>
    </row>
    <row r="31078" spans="2:2" x14ac:dyDescent="0.25">
      <c r="B31078" s="68"/>
    </row>
    <row r="31079" spans="2:2" x14ac:dyDescent="0.25">
      <c r="B31079" s="68"/>
    </row>
    <row r="31080" spans="2:2" x14ac:dyDescent="0.25">
      <c r="B31080" s="68"/>
    </row>
    <row r="31081" spans="2:2" x14ac:dyDescent="0.25">
      <c r="B31081" s="68"/>
    </row>
    <row r="31082" spans="2:2" x14ac:dyDescent="0.25">
      <c r="B31082" s="68"/>
    </row>
    <row r="31083" spans="2:2" x14ac:dyDescent="0.25">
      <c r="B31083" s="68"/>
    </row>
    <row r="31084" spans="2:2" x14ac:dyDescent="0.25">
      <c r="B31084" s="68"/>
    </row>
    <row r="31085" spans="2:2" x14ac:dyDescent="0.25">
      <c r="B31085" s="68"/>
    </row>
    <row r="31086" spans="2:2" x14ac:dyDescent="0.25">
      <c r="B31086" s="68"/>
    </row>
    <row r="31087" spans="2:2" x14ac:dyDescent="0.25">
      <c r="B31087" s="68"/>
    </row>
    <row r="31088" spans="2:2" x14ac:dyDescent="0.25">
      <c r="B31088" s="68"/>
    </row>
    <row r="31089" spans="2:2" x14ac:dyDescent="0.25">
      <c r="B31089" s="68"/>
    </row>
    <row r="31090" spans="2:2" x14ac:dyDescent="0.25">
      <c r="B31090" s="68"/>
    </row>
    <row r="31091" spans="2:2" x14ac:dyDescent="0.25">
      <c r="B31091" s="68"/>
    </row>
    <row r="31092" spans="2:2" x14ac:dyDescent="0.25">
      <c r="B31092" s="68"/>
    </row>
    <row r="31093" spans="2:2" x14ac:dyDescent="0.25">
      <c r="B31093" s="68"/>
    </row>
    <row r="31094" spans="2:2" x14ac:dyDescent="0.25">
      <c r="B31094" s="68"/>
    </row>
    <row r="31095" spans="2:2" x14ac:dyDescent="0.25">
      <c r="B31095" s="68"/>
    </row>
    <row r="31096" spans="2:2" x14ac:dyDescent="0.25">
      <c r="B31096" s="68"/>
    </row>
    <row r="31097" spans="2:2" x14ac:dyDescent="0.25">
      <c r="B31097" s="68"/>
    </row>
    <row r="31098" spans="2:2" x14ac:dyDescent="0.25">
      <c r="B31098" s="68"/>
    </row>
    <row r="31099" spans="2:2" x14ac:dyDescent="0.25">
      <c r="B31099" s="68"/>
    </row>
    <row r="31100" spans="2:2" x14ac:dyDescent="0.25">
      <c r="B31100" s="68"/>
    </row>
    <row r="31101" spans="2:2" x14ac:dyDescent="0.25">
      <c r="B31101" s="68"/>
    </row>
    <row r="31102" spans="2:2" x14ac:dyDescent="0.25">
      <c r="B31102" s="68"/>
    </row>
    <row r="31103" spans="2:2" x14ac:dyDescent="0.25">
      <c r="B31103" s="68"/>
    </row>
    <row r="31104" spans="2:2" x14ac:dyDescent="0.25">
      <c r="B31104" s="68"/>
    </row>
    <row r="31105" spans="2:2" x14ac:dyDescent="0.25">
      <c r="B31105" s="68"/>
    </row>
    <row r="31106" spans="2:2" x14ac:dyDescent="0.25">
      <c r="B31106" s="68"/>
    </row>
    <row r="31107" spans="2:2" x14ac:dyDescent="0.25">
      <c r="B31107" s="68"/>
    </row>
    <row r="31108" spans="2:2" x14ac:dyDescent="0.25">
      <c r="B31108" s="68"/>
    </row>
    <row r="31109" spans="2:2" x14ac:dyDescent="0.25">
      <c r="B31109" s="68"/>
    </row>
    <row r="31110" spans="2:2" x14ac:dyDescent="0.25">
      <c r="B31110" s="68"/>
    </row>
    <row r="31111" spans="2:2" x14ac:dyDescent="0.25">
      <c r="B31111" s="68"/>
    </row>
    <row r="31112" spans="2:2" x14ac:dyDescent="0.25">
      <c r="B31112" s="68"/>
    </row>
    <row r="31113" spans="2:2" x14ac:dyDescent="0.25">
      <c r="B31113" s="68"/>
    </row>
    <row r="31114" spans="2:2" x14ac:dyDescent="0.25">
      <c r="B31114" s="68"/>
    </row>
    <row r="31115" spans="2:2" x14ac:dyDescent="0.25">
      <c r="B31115" s="68"/>
    </row>
    <row r="31116" spans="2:2" x14ac:dyDescent="0.25">
      <c r="B31116" s="68"/>
    </row>
    <row r="31117" spans="2:2" x14ac:dyDescent="0.25">
      <c r="B31117" s="68"/>
    </row>
    <row r="31118" spans="2:2" x14ac:dyDescent="0.25">
      <c r="B31118" s="68"/>
    </row>
    <row r="31119" spans="2:2" x14ac:dyDescent="0.25">
      <c r="B31119" s="68"/>
    </row>
    <row r="31120" spans="2:2" x14ac:dyDescent="0.25">
      <c r="B31120" s="68"/>
    </row>
    <row r="31121" spans="2:2" x14ac:dyDescent="0.25">
      <c r="B31121" s="68"/>
    </row>
    <row r="31122" spans="2:2" x14ac:dyDescent="0.25">
      <c r="B31122" s="68"/>
    </row>
    <row r="31123" spans="2:2" x14ac:dyDescent="0.25">
      <c r="B31123" s="68"/>
    </row>
    <row r="31124" spans="2:2" x14ac:dyDescent="0.25">
      <c r="B31124" s="68"/>
    </row>
    <row r="31125" spans="2:2" x14ac:dyDescent="0.25">
      <c r="B31125" s="68"/>
    </row>
    <row r="31126" spans="2:2" x14ac:dyDescent="0.25">
      <c r="B31126" s="68"/>
    </row>
    <row r="31127" spans="2:2" x14ac:dyDescent="0.25">
      <c r="B31127" s="68"/>
    </row>
    <row r="31128" spans="2:2" x14ac:dyDescent="0.25">
      <c r="B31128" s="68"/>
    </row>
    <row r="31129" spans="2:2" x14ac:dyDescent="0.25">
      <c r="B31129" s="68"/>
    </row>
    <row r="31130" spans="2:2" x14ac:dyDescent="0.25">
      <c r="B31130" s="68"/>
    </row>
    <row r="31131" spans="2:2" x14ac:dyDescent="0.25">
      <c r="B31131" s="68"/>
    </row>
    <row r="31132" spans="2:2" x14ac:dyDescent="0.25">
      <c r="B31132" s="68"/>
    </row>
    <row r="31133" spans="2:2" x14ac:dyDescent="0.25">
      <c r="B31133" s="68"/>
    </row>
    <row r="31134" spans="2:2" x14ac:dyDescent="0.25">
      <c r="B31134" s="68"/>
    </row>
    <row r="31135" spans="2:2" x14ac:dyDescent="0.25">
      <c r="B31135" s="68"/>
    </row>
    <row r="31136" spans="2:2" x14ac:dyDescent="0.25">
      <c r="B31136" s="68"/>
    </row>
    <row r="31137" spans="2:2" x14ac:dyDescent="0.25">
      <c r="B31137" s="68"/>
    </row>
    <row r="31138" spans="2:2" x14ac:dyDescent="0.25">
      <c r="B31138" s="68"/>
    </row>
    <row r="31139" spans="2:2" x14ac:dyDescent="0.25">
      <c r="B31139" s="68"/>
    </row>
    <row r="31140" spans="2:2" x14ac:dyDescent="0.25">
      <c r="B31140" s="68"/>
    </row>
    <row r="31141" spans="2:2" x14ac:dyDescent="0.25">
      <c r="B31141" s="68"/>
    </row>
    <row r="31142" spans="2:2" x14ac:dyDescent="0.25">
      <c r="B31142" s="68"/>
    </row>
    <row r="31143" spans="2:2" x14ac:dyDescent="0.25">
      <c r="B31143" s="68"/>
    </row>
    <row r="31144" spans="2:2" x14ac:dyDescent="0.25">
      <c r="B31144" s="68"/>
    </row>
    <row r="31145" spans="2:2" x14ac:dyDescent="0.25">
      <c r="B31145" s="68"/>
    </row>
    <row r="31146" spans="2:2" x14ac:dyDescent="0.25">
      <c r="B31146" s="68"/>
    </row>
    <row r="31147" spans="2:2" x14ac:dyDescent="0.25">
      <c r="B31147" s="68"/>
    </row>
    <row r="31148" spans="2:2" x14ac:dyDescent="0.25">
      <c r="B31148" s="68"/>
    </row>
    <row r="31149" spans="2:2" x14ac:dyDescent="0.25">
      <c r="B31149" s="68"/>
    </row>
    <row r="31150" spans="2:2" x14ac:dyDescent="0.25">
      <c r="B31150" s="68"/>
    </row>
    <row r="31151" spans="2:2" x14ac:dyDescent="0.25">
      <c r="B31151" s="68"/>
    </row>
    <row r="31152" spans="2:2" x14ac:dyDescent="0.25">
      <c r="B31152" s="68"/>
    </row>
    <row r="31153" spans="2:2" x14ac:dyDescent="0.25">
      <c r="B31153" s="68"/>
    </row>
    <row r="31154" spans="2:2" x14ac:dyDescent="0.25">
      <c r="B31154" s="68"/>
    </row>
    <row r="31155" spans="2:2" x14ac:dyDescent="0.25">
      <c r="B31155" s="68"/>
    </row>
    <row r="31156" spans="2:2" x14ac:dyDescent="0.25">
      <c r="B31156" s="68"/>
    </row>
    <row r="31157" spans="2:2" x14ac:dyDescent="0.25">
      <c r="B31157" s="68"/>
    </row>
    <row r="31158" spans="2:2" x14ac:dyDescent="0.25">
      <c r="B31158" s="68"/>
    </row>
    <row r="31159" spans="2:2" x14ac:dyDescent="0.25">
      <c r="B31159" s="68"/>
    </row>
    <row r="31160" spans="2:2" x14ac:dyDescent="0.25">
      <c r="B31160" s="68"/>
    </row>
    <row r="31161" spans="2:2" x14ac:dyDescent="0.25">
      <c r="B31161" s="68"/>
    </row>
    <row r="31162" spans="2:2" x14ac:dyDescent="0.25">
      <c r="B31162" s="68"/>
    </row>
    <row r="31163" spans="2:2" x14ac:dyDescent="0.25">
      <c r="B31163" s="68"/>
    </row>
    <row r="31164" spans="2:2" x14ac:dyDescent="0.25">
      <c r="B31164" s="68"/>
    </row>
    <row r="31165" spans="2:2" x14ac:dyDescent="0.25">
      <c r="B31165" s="68"/>
    </row>
    <row r="31166" spans="2:2" x14ac:dyDescent="0.25">
      <c r="B31166" s="68"/>
    </row>
    <row r="31167" spans="2:2" x14ac:dyDescent="0.25">
      <c r="B31167" s="68"/>
    </row>
    <row r="31168" spans="2:2" x14ac:dyDescent="0.25">
      <c r="B31168" s="68"/>
    </row>
    <row r="31169" spans="2:2" x14ac:dyDescent="0.25">
      <c r="B31169" s="68"/>
    </row>
    <row r="31170" spans="2:2" x14ac:dyDescent="0.25">
      <c r="B31170" s="68"/>
    </row>
    <row r="31171" spans="2:2" x14ac:dyDescent="0.25">
      <c r="B31171" s="68"/>
    </row>
    <row r="31172" spans="2:2" x14ac:dyDescent="0.25">
      <c r="B31172" s="68"/>
    </row>
    <row r="31173" spans="2:2" x14ac:dyDescent="0.25">
      <c r="B31173" s="68"/>
    </row>
    <row r="31174" spans="2:2" x14ac:dyDescent="0.25">
      <c r="B31174" s="68"/>
    </row>
    <row r="31175" spans="2:2" x14ac:dyDescent="0.25">
      <c r="B31175" s="68"/>
    </row>
    <row r="31176" spans="2:2" x14ac:dyDescent="0.25">
      <c r="B31176" s="68"/>
    </row>
    <row r="31177" spans="2:2" x14ac:dyDescent="0.25">
      <c r="B31177" s="68"/>
    </row>
    <row r="31178" spans="2:2" x14ac:dyDescent="0.25">
      <c r="B31178" s="68"/>
    </row>
    <row r="31179" spans="2:2" x14ac:dyDescent="0.25">
      <c r="B31179" s="68"/>
    </row>
    <row r="31180" spans="2:2" x14ac:dyDescent="0.25">
      <c r="B31180" s="68"/>
    </row>
    <row r="31181" spans="2:2" x14ac:dyDescent="0.25">
      <c r="B31181" s="68"/>
    </row>
    <row r="31182" spans="2:2" x14ac:dyDescent="0.25">
      <c r="B31182" s="68"/>
    </row>
    <row r="31183" spans="2:2" x14ac:dyDescent="0.25">
      <c r="B31183" s="68"/>
    </row>
    <row r="31184" spans="2:2" x14ac:dyDescent="0.25">
      <c r="B31184" s="68"/>
    </row>
    <row r="31185" spans="2:2" x14ac:dyDescent="0.25">
      <c r="B31185" s="68"/>
    </row>
    <row r="31186" spans="2:2" x14ac:dyDescent="0.25">
      <c r="B31186" s="68"/>
    </row>
    <row r="31187" spans="2:2" x14ac:dyDescent="0.25">
      <c r="B31187" s="68"/>
    </row>
    <row r="31188" spans="2:2" x14ac:dyDescent="0.25">
      <c r="B31188" s="68"/>
    </row>
    <row r="31189" spans="2:2" x14ac:dyDescent="0.25">
      <c r="B31189" s="68"/>
    </row>
    <row r="31190" spans="2:2" x14ac:dyDescent="0.25">
      <c r="B31190" s="68"/>
    </row>
    <row r="31191" spans="2:2" x14ac:dyDescent="0.25">
      <c r="B31191" s="68"/>
    </row>
    <row r="31192" spans="2:2" x14ac:dyDescent="0.25">
      <c r="B31192" s="68"/>
    </row>
    <row r="31193" spans="2:2" x14ac:dyDescent="0.25">
      <c r="B31193" s="68"/>
    </row>
    <row r="31194" spans="2:2" x14ac:dyDescent="0.25">
      <c r="B31194" s="68"/>
    </row>
    <row r="31195" spans="2:2" x14ac:dyDescent="0.25">
      <c r="B31195" s="68"/>
    </row>
    <row r="31196" spans="2:2" x14ac:dyDescent="0.25">
      <c r="B31196" s="68"/>
    </row>
    <row r="31197" spans="2:2" x14ac:dyDescent="0.25">
      <c r="B31197" s="68"/>
    </row>
    <row r="31198" spans="2:2" x14ac:dyDescent="0.25">
      <c r="B31198" s="68"/>
    </row>
    <row r="31199" spans="2:2" x14ac:dyDescent="0.25">
      <c r="B31199" s="68"/>
    </row>
    <row r="31200" spans="2:2" x14ac:dyDescent="0.25">
      <c r="B31200" s="68"/>
    </row>
    <row r="31201" spans="2:2" x14ac:dyDescent="0.25">
      <c r="B31201" s="68"/>
    </row>
    <row r="31202" spans="2:2" x14ac:dyDescent="0.25">
      <c r="B31202" s="68"/>
    </row>
    <row r="31203" spans="2:2" x14ac:dyDescent="0.25">
      <c r="B31203" s="68"/>
    </row>
    <row r="31204" spans="2:2" x14ac:dyDescent="0.25">
      <c r="B31204" s="68"/>
    </row>
    <row r="31205" spans="2:2" x14ac:dyDescent="0.25">
      <c r="B31205" s="68"/>
    </row>
    <row r="31206" spans="2:2" x14ac:dyDescent="0.25">
      <c r="B31206" s="68"/>
    </row>
    <row r="31207" spans="2:2" x14ac:dyDescent="0.25">
      <c r="B31207" s="68"/>
    </row>
    <row r="31208" spans="2:2" x14ac:dyDescent="0.25">
      <c r="B31208" s="68"/>
    </row>
    <row r="31209" spans="2:2" x14ac:dyDescent="0.25">
      <c r="B31209" s="68"/>
    </row>
    <row r="31210" spans="2:2" x14ac:dyDescent="0.25">
      <c r="B31210" s="68"/>
    </row>
    <row r="31211" spans="2:2" x14ac:dyDescent="0.25">
      <c r="B31211" s="68"/>
    </row>
    <row r="31212" spans="2:2" x14ac:dyDescent="0.25">
      <c r="B31212" s="68"/>
    </row>
    <row r="31213" spans="2:2" x14ac:dyDescent="0.25">
      <c r="B31213" s="68"/>
    </row>
    <row r="31214" spans="2:2" x14ac:dyDescent="0.25">
      <c r="B31214" s="68"/>
    </row>
    <row r="31215" spans="2:2" x14ac:dyDescent="0.25">
      <c r="B31215" s="68"/>
    </row>
    <row r="31216" spans="2:2" x14ac:dyDescent="0.25">
      <c r="B31216" s="68"/>
    </row>
    <row r="31217" spans="2:2" x14ac:dyDescent="0.25">
      <c r="B31217" s="68"/>
    </row>
    <row r="31218" spans="2:2" x14ac:dyDescent="0.25">
      <c r="B31218" s="68"/>
    </row>
    <row r="31219" spans="2:2" x14ac:dyDescent="0.25">
      <c r="B31219" s="68"/>
    </row>
    <row r="31220" spans="2:2" x14ac:dyDescent="0.25">
      <c r="B31220" s="68"/>
    </row>
    <row r="31221" spans="2:2" x14ac:dyDescent="0.25">
      <c r="B31221" s="68"/>
    </row>
    <row r="31222" spans="2:2" x14ac:dyDescent="0.25">
      <c r="B31222" s="68"/>
    </row>
    <row r="31223" spans="2:2" x14ac:dyDescent="0.25">
      <c r="B31223" s="68"/>
    </row>
    <row r="31224" spans="2:2" x14ac:dyDescent="0.25">
      <c r="B31224" s="68"/>
    </row>
    <row r="31225" spans="2:2" x14ac:dyDescent="0.25">
      <c r="B31225" s="68"/>
    </row>
    <row r="31226" spans="2:2" x14ac:dyDescent="0.25">
      <c r="B31226" s="68"/>
    </row>
    <row r="31227" spans="2:2" x14ac:dyDescent="0.25">
      <c r="B31227" s="68"/>
    </row>
    <row r="31228" spans="2:2" x14ac:dyDescent="0.25">
      <c r="B31228" s="68"/>
    </row>
    <row r="31229" spans="2:2" x14ac:dyDescent="0.25">
      <c r="B31229" s="68"/>
    </row>
    <row r="31230" spans="2:2" x14ac:dyDescent="0.25">
      <c r="B31230" s="68"/>
    </row>
    <row r="31231" spans="2:2" x14ac:dyDescent="0.25">
      <c r="B31231" s="68"/>
    </row>
    <row r="31232" spans="2:2" x14ac:dyDescent="0.25">
      <c r="B31232" s="68"/>
    </row>
    <row r="31233" spans="2:2" x14ac:dyDescent="0.25">
      <c r="B31233" s="68"/>
    </row>
    <row r="31234" spans="2:2" x14ac:dyDescent="0.25">
      <c r="B31234" s="68"/>
    </row>
    <row r="31235" spans="2:2" x14ac:dyDescent="0.25">
      <c r="B31235" s="68"/>
    </row>
    <row r="31236" spans="2:2" x14ac:dyDescent="0.25">
      <c r="B31236" s="68"/>
    </row>
    <row r="31237" spans="2:2" x14ac:dyDescent="0.25">
      <c r="B31237" s="68"/>
    </row>
    <row r="31238" spans="2:2" x14ac:dyDescent="0.25">
      <c r="B31238" s="68"/>
    </row>
    <row r="31239" spans="2:2" x14ac:dyDescent="0.25">
      <c r="B31239" s="68"/>
    </row>
    <row r="31240" spans="2:2" x14ac:dyDescent="0.25">
      <c r="B31240" s="68"/>
    </row>
    <row r="31241" spans="2:2" x14ac:dyDescent="0.25">
      <c r="B31241" s="68"/>
    </row>
    <row r="31242" spans="2:2" x14ac:dyDescent="0.25">
      <c r="B31242" s="68"/>
    </row>
    <row r="31243" spans="2:2" x14ac:dyDescent="0.25">
      <c r="B31243" s="68"/>
    </row>
    <row r="31244" spans="2:2" x14ac:dyDescent="0.25">
      <c r="B31244" s="68"/>
    </row>
    <row r="31245" spans="2:2" x14ac:dyDescent="0.25">
      <c r="B31245" s="68"/>
    </row>
    <row r="31246" spans="2:2" x14ac:dyDescent="0.25">
      <c r="B31246" s="68"/>
    </row>
    <row r="31247" spans="2:2" x14ac:dyDescent="0.25">
      <c r="B31247" s="68"/>
    </row>
    <row r="31248" spans="2:2" x14ac:dyDescent="0.25">
      <c r="B31248" s="68"/>
    </row>
    <row r="31249" spans="2:2" x14ac:dyDescent="0.25">
      <c r="B31249" s="68"/>
    </row>
    <row r="31250" spans="2:2" x14ac:dyDescent="0.25">
      <c r="B31250" s="68"/>
    </row>
    <row r="31251" spans="2:2" x14ac:dyDescent="0.25">
      <c r="B31251" s="68"/>
    </row>
    <row r="31252" spans="2:2" x14ac:dyDescent="0.25">
      <c r="B31252" s="68"/>
    </row>
    <row r="31253" spans="2:2" x14ac:dyDescent="0.25">
      <c r="B31253" s="68"/>
    </row>
    <row r="31254" spans="2:2" x14ac:dyDescent="0.25">
      <c r="B31254" s="68"/>
    </row>
    <row r="31255" spans="2:2" x14ac:dyDescent="0.25">
      <c r="B31255" s="68"/>
    </row>
    <row r="31256" spans="2:2" x14ac:dyDescent="0.25">
      <c r="B31256" s="68"/>
    </row>
    <row r="31257" spans="2:2" x14ac:dyDescent="0.25">
      <c r="B31257" s="68"/>
    </row>
    <row r="31258" spans="2:2" x14ac:dyDescent="0.25">
      <c r="B31258" s="68"/>
    </row>
    <row r="31259" spans="2:2" x14ac:dyDescent="0.25">
      <c r="B31259" s="68"/>
    </row>
    <row r="31260" spans="2:2" x14ac:dyDescent="0.25">
      <c r="B31260" s="68"/>
    </row>
    <row r="31261" spans="2:2" x14ac:dyDescent="0.25">
      <c r="B31261" s="68"/>
    </row>
    <row r="31262" spans="2:2" x14ac:dyDescent="0.25">
      <c r="B31262" s="68"/>
    </row>
    <row r="31263" spans="2:2" x14ac:dyDescent="0.25">
      <c r="B31263" s="68"/>
    </row>
    <row r="31264" spans="2:2" x14ac:dyDescent="0.25">
      <c r="B31264" s="68"/>
    </row>
    <row r="31265" spans="2:2" x14ac:dyDescent="0.25">
      <c r="B31265" s="68"/>
    </row>
    <row r="31266" spans="2:2" x14ac:dyDescent="0.25">
      <c r="B31266" s="68"/>
    </row>
    <row r="31267" spans="2:2" x14ac:dyDescent="0.25">
      <c r="B31267" s="68"/>
    </row>
    <row r="31268" spans="2:2" x14ac:dyDescent="0.25">
      <c r="B31268" s="68"/>
    </row>
    <row r="31269" spans="2:2" x14ac:dyDescent="0.25">
      <c r="B31269" s="68"/>
    </row>
    <row r="31270" spans="2:2" x14ac:dyDescent="0.25">
      <c r="B31270" s="68"/>
    </row>
    <row r="31271" spans="2:2" x14ac:dyDescent="0.25">
      <c r="B31271" s="68"/>
    </row>
    <row r="31272" spans="2:2" x14ac:dyDescent="0.25">
      <c r="B31272" s="68"/>
    </row>
    <row r="31273" spans="2:2" x14ac:dyDescent="0.25">
      <c r="B31273" s="68"/>
    </row>
    <row r="31274" spans="2:2" x14ac:dyDescent="0.25">
      <c r="B31274" s="68"/>
    </row>
    <row r="31275" spans="2:2" x14ac:dyDescent="0.25">
      <c r="B31275" s="68"/>
    </row>
    <row r="31276" spans="2:2" x14ac:dyDescent="0.25">
      <c r="B31276" s="68"/>
    </row>
    <row r="31277" spans="2:2" x14ac:dyDescent="0.25">
      <c r="B31277" s="68"/>
    </row>
    <row r="31278" spans="2:2" x14ac:dyDescent="0.25">
      <c r="B31278" s="68"/>
    </row>
    <row r="31279" spans="2:2" x14ac:dyDescent="0.25">
      <c r="B31279" s="68"/>
    </row>
    <row r="31280" spans="2:2" x14ac:dyDescent="0.25">
      <c r="B31280" s="68"/>
    </row>
    <row r="31281" spans="2:2" x14ac:dyDescent="0.25">
      <c r="B31281" s="68"/>
    </row>
    <row r="31282" spans="2:2" x14ac:dyDescent="0.25">
      <c r="B31282" s="68"/>
    </row>
    <row r="31283" spans="2:2" x14ac:dyDescent="0.25">
      <c r="B31283" s="68"/>
    </row>
    <row r="31284" spans="2:2" x14ac:dyDescent="0.25">
      <c r="B31284" s="68"/>
    </row>
    <row r="31285" spans="2:2" x14ac:dyDescent="0.25">
      <c r="B31285" s="68"/>
    </row>
    <row r="31286" spans="2:2" x14ac:dyDescent="0.25">
      <c r="B31286" s="68"/>
    </row>
    <row r="31287" spans="2:2" x14ac:dyDescent="0.25">
      <c r="B31287" s="68"/>
    </row>
    <row r="31288" spans="2:2" x14ac:dyDescent="0.25">
      <c r="B31288" s="68"/>
    </row>
    <row r="31289" spans="2:2" x14ac:dyDescent="0.25">
      <c r="B31289" s="68"/>
    </row>
    <row r="31290" spans="2:2" x14ac:dyDescent="0.25">
      <c r="B31290" s="68"/>
    </row>
    <row r="31291" spans="2:2" x14ac:dyDescent="0.25">
      <c r="B31291" s="68"/>
    </row>
    <row r="31292" spans="2:2" x14ac:dyDescent="0.25">
      <c r="B31292" s="68"/>
    </row>
    <row r="31293" spans="2:2" x14ac:dyDescent="0.25">
      <c r="B31293" s="68"/>
    </row>
    <row r="31294" spans="2:2" x14ac:dyDescent="0.25">
      <c r="B31294" s="68"/>
    </row>
    <row r="31295" spans="2:2" x14ac:dyDescent="0.25">
      <c r="B31295" s="68"/>
    </row>
    <row r="31296" spans="2:2" x14ac:dyDescent="0.25">
      <c r="B31296" s="68"/>
    </row>
    <row r="31297" spans="2:2" x14ac:dyDescent="0.25">
      <c r="B31297" s="68"/>
    </row>
    <row r="31298" spans="2:2" x14ac:dyDescent="0.25">
      <c r="B31298" s="68"/>
    </row>
    <row r="31299" spans="2:2" x14ac:dyDescent="0.25">
      <c r="B31299" s="68"/>
    </row>
    <row r="31300" spans="2:2" x14ac:dyDescent="0.25">
      <c r="B31300" s="68"/>
    </row>
    <row r="31301" spans="2:2" x14ac:dyDescent="0.25">
      <c r="B31301" s="68"/>
    </row>
    <row r="31302" spans="2:2" x14ac:dyDescent="0.25">
      <c r="B31302" s="68"/>
    </row>
    <row r="31303" spans="2:2" x14ac:dyDescent="0.25">
      <c r="B31303" s="68"/>
    </row>
    <row r="31304" spans="2:2" x14ac:dyDescent="0.25">
      <c r="B31304" s="68"/>
    </row>
    <row r="31305" spans="2:2" x14ac:dyDescent="0.25">
      <c r="B31305" s="68"/>
    </row>
    <row r="31306" spans="2:2" x14ac:dyDescent="0.25">
      <c r="B31306" s="68"/>
    </row>
    <row r="31307" spans="2:2" x14ac:dyDescent="0.25">
      <c r="B31307" s="68"/>
    </row>
    <row r="31308" spans="2:2" x14ac:dyDescent="0.25">
      <c r="B31308" s="68"/>
    </row>
    <row r="31309" spans="2:2" x14ac:dyDescent="0.25">
      <c r="B31309" s="68"/>
    </row>
    <row r="31310" spans="2:2" x14ac:dyDescent="0.25">
      <c r="B31310" s="68"/>
    </row>
    <row r="31311" spans="2:2" x14ac:dyDescent="0.25">
      <c r="B31311" s="68"/>
    </row>
    <row r="31312" spans="2:2" x14ac:dyDescent="0.25">
      <c r="B31312" s="68"/>
    </row>
    <row r="31313" spans="2:2" x14ac:dyDescent="0.25">
      <c r="B31313" s="68"/>
    </row>
    <row r="31314" spans="2:2" x14ac:dyDescent="0.25">
      <c r="B31314" s="68"/>
    </row>
    <row r="31315" spans="2:2" x14ac:dyDescent="0.25">
      <c r="B31315" s="68"/>
    </row>
    <row r="31316" spans="2:2" x14ac:dyDescent="0.25">
      <c r="B31316" s="68"/>
    </row>
    <row r="31317" spans="2:2" x14ac:dyDescent="0.25">
      <c r="B31317" s="68"/>
    </row>
    <row r="31318" spans="2:2" x14ac:dyDescent="0.25">
      <c r="B31318" s="68"/>
    </row>
    <row r="31319" spans="2:2" x14ac:dyDescent="0.25">
      <c r="B31319" s="68"/>
    </row>
    <row r="31320" spans="2:2" x14ac:dyDescent="0.25">
      <c r="B31320" s="68"/>
    </row>
    <row r="31321" spans="2:2" x14ac:dyDescent="0.25">
      <c r="B31321" s="68"/>
    </row>
    <row r="31322" spans="2:2" x14ac:dyDescent="0.25">
      <c r="B31322" s="68"/>
    </row>
    <row r="31323" spans="2:2" x14ac:dyDescent="0.25">
      <c r="B31323" s="68"/>
    </row>
    <row r="31324" spans="2:2" x14ac:dyDescent="0.25">
      <c r="B31324" s="68"/>
    </row>
    <row r="31325" spans="2:2" x14ac:dyDescent="0.25">
      <c r="B31325" s="68"/>
    </row>
    <row r="31326" spans="2:2" x14ac:dyDescent="0.25">
      <c r="B31326" s="68"/>
    </row>
    <row r="31327" spans="2:2" x14ac:dyDescent="0.25">
      <c r="B31327" s="68"/>
    </row>
    <row r="31328" spans="2:2" x14ac:dyDescent="0.25">
      <c r="B31328" s="68"/>
    </row>
    <row r="31329" spans="2:2" x14ac:dyDescent="0.25">
      <c r="B31329" s="68"/>
    </row>
    <row r="31330" spans="2:2" x14ac:dyDescent="0.25">
      <c r="B31330" s="68"/>
    </row>
    <row r="31331" spans="2:2" x14ac:dyDescent="0.25">
      <c r="B31331" s="68"/>
    </row>
    <row r="31332" spans="2:2" x14ac:dyDescent="0.25">
      <c r="B31332" s="68"/>
    </row>
    <row r="31333" spans="2:2" x14ac:dyDescent="0.25">
      <c r="B31333" s="68"/>
    </row>
    <row r="31334" spans="2:2" x14ac:dyDescent="0.25">
      <c r="B31334" s="68"/>
    </row>
    <row r="31335" spans="2:2" x14ac:dyDescent="0.25">
      <c r="B31335" s="68"/>
    </row>
    <row r="31336" spans="2:2" x14ac:dyDescent="0.25">
      <c r="B31336" s="68"/>
    </row>
    <row r="31337" spans="2:2" x14ac:dyDescent="0.25">
      <c r="B31337" s="68"/>
    </row>
    <row r="31338" spans="2:2" x14ac:dyDescent="0.25">
      <c r="B31338" s="68"/>
    </row>
    <row r="31339" spans="2:2" x14ac:dyDescent="0.25">
      <c r="B31339" s="68"/>
    </row>
    <row r="31340" spans="2:2" x14ac:dyDescent="0.25">
      <c r="B31340" s="68"/>
    </row>
    <row r="31341" spans="2:2" x14ac:dyDescent="0.25">
      <c r="B31341" s="68"/>
    </row>
    <row r="31342" spans="2:2" x14ac:dyDescent="0.25">
      <c r="B31342" s="68"/>
    </row>
    <row r="31343" spans="2:2" x14ac:dyDescent="0.25">
      <c r="B31343" s="68"/>
    </row>
    <row r="31344" spans="2:2" x14ac:dyDescent="0.25">
      <c r="B31344" s="68"/>
    </row>
    <row r="31345" spans="2:2" x14ac:dyDescent="0.25">
      <c r="B31345" s="68"/>
    </row>
    <row r="31346" spans="2:2" x14ac:dyDescent="0.25">
      <c r="B31346" s="68"/>
    </row>
    <row r="31347" spans="2:2" x14ac:dyDescent="0.25">
      <c r="B31347" s="68"/>
    </row>
    <row r="31348" spans="2:2" x14ac:dyDescent="0.25">
      <c r="B31348" s="68"/>
    </row>
    <row r="31349" spans="2:2" x14ac:dyDescent="0.25">
      <c r="B31349" s="68"/>
    </row>
    <row r="31350" spans="2:2" x14ac:dyDescent="0.25">
      <c r="B31350" s="68"/>
    </row>
    <row r="31351" spans="2:2" x14ac:dyDescent="0.25">
      <c r="B31351" s="68"/>
    </row>
    <row r="31352" spans="2:2" x14ac:dyDescent="0.25">
      <c r="B31352" s="68"/>
    </row>
    <row r="31353" spans="2:2" x14ac:dyDescent="0.25">
      <c r="B31353" s="68"/>
    </row>
    <row r="31354" spans="2:2" x14ac:dyDescent="0.25">
      <c r="B31354" s="68"/>
    </row>
    <row r="31355" spans="2:2" x14ac:dyDescent="0.25">
      <c r="B31355" s="68"/>
    </row>
    <row r="31356" spans="2:2" x14ac:dyDescent="0.25">
      <c r="B31356" s="68"/>
    </row>
    <row r="31357" spans="2:2" x14ac:dyDescent="0.25">
      <c r="B31357" s="68"/>
    </row>
    <row r="31358" spans="2:2" x14ac:dyDescent="0.25">
      <c r="B31358" s="68"/>
    </row>
    <row r="31359" spans="2:2" x14ac:dyDescent="0.25">
      <c r="B31359" s="68"/>
    </row>
    <row r="31360" spans="2:2" x14ac:dyDescent="0.25">
      <c r="B31360" s="68"/>
    </row>
    <row r="31361" spans="2:2" x14ac:dyDescent="0.25">
      <c r="B31361" s="68"/>
    </row>
    <row r="31362" spans="2:2" x14ac:dyDescent="0.25">
      <c r="B31362" s="68"/>
    </row>
    <row r="31363" spans="2:2" x14ac:dyDescent="0.25">
      <c r="B31363" s="68"/>
    </row>
    <row r="31364" spans="2:2" x14ac:dyDescent="0.25">
      <c r="B31364" s="68"/>
    </row>
    <row r="31365" spans="2:2" x14ac:dyDescent="0.25">
      <c r="B31365" s="68"/>
    </row>
    <row r="31366" spans="2:2" x14ac:dyDescent="0.25">
      <c r="B31366" s="68"/>
    </row>
    <row r="31367" spans="2:2" x14ac:dyDescent="0.25">
      <c r="B31367" s="68"/>
    </row>
    <row r="31368" spans="2:2" x14ac:dyDescent="0.25">
      <c r="B31368" s="68"/>
    </row>
    <row r="31369" spans="2:2" x14ac:dyDescent="0.25">
      <c r="B31369" s="68"/>
    </row>
    <row r="31370" spans="2:2" x14ac:dyDescent="0.25">
      <c r="B31370" s="68"/>
    </row>
    <row r="31371" spans="2:2" x14ac:dyDescent="0.25">
      <c r="B31371" s="68"/>
    </row>
    <row r="31372" spans="2:2" x14ac:dyDescent="0.25">
      <c r="B31372" s="68"/>
    </row>
    <row r="31373" spans="2:2" x14ac:dyDescent="0.25">
      <c r="B31373" s="68"/>
    </row>
    <row r="31374" spans="2:2" x14ac:dyDescent="0.25">
      <c r="B31374" s="68"/>
    </row>
    <row r="31375" spans="2:2" x14ac:dyDescent="0.25">
      <c r="B31375" s="68"/>
    </row>
    <row r="31376" spans="2:2" x14ac:dyDescent="0.25">
      <c r="B31376" s="68"/>
    </row>
    <row r="31377" spans="2:2" x14ac:dyDescent="0.25">
      <c r="B31377" s="68"/>
    </row>
    <row r="31378" spans="2:2" x14ac:dyDescent="0.25">
      <c r="B31378" s="68"/>
    </row>
    <row r="31379" spans="2:2" x14ac:dyDescent="0.25">
      <c r="B31379" s="68"/>
    </row>
    <row r="31380" spans="2:2" x14ac:dyDescent="0.25">
      <c r="B31380" s="68"/>
    </row>
    <row r="31381" spans="2:2" x14ac:dyDescent="0.25">
      <c r="B31381" s="68"/>
    </row>
    <row r="31382" spans="2:2" x14ac:dyDescent="0.25">
      <c r="B31382" s="68"/>
    </row>
    <row r="31383" spans="2:2" x14ac:dyDescent="0.25">
      <c r="B31383" s="68"/>
    </row>
    <row r="31384" spans="2:2" x14ac:dyDescent="0.25">
      <c r="B31384" s="68"/>
    </row>
    <row r="31385" spans="2:2" x14ac:dyDescent="0.25">
      <c r="B31385" s="68"/>
    </row>
    <row r="31386" spans="2:2" x14ac:dyDescent="0.25">
      <c r="B31386" s="68"/>
    </row>
    <row r="31387" spans="2:2" x14ac:dyDescent="0.25">
      <c r="B31387" s="68"/>
    </row>
    <row r="31388" spans="2:2" x14ac:dyDescent="0.25">
      <c r="B31388" s="68"/>
    </row>
    <row r="31389" spans="2:2" x14ac:dyDescent="0.25">
      <c r="B31389" s="68"/>
    </row>
    <row r="31390" spans="2:2" x14ac:dyDescent="0.25">
      <c r="B31390" s="68"/>
    </row>
    <row r="31391" spans="2:2" x14ac:dyDescent="0.25">
      <c r="B31391" s="68"/>
    </row>
    <row r="31392" spans="2:2" x14ac:dyDescent="0.25">
      <c r="B31392" s="68"/>
    </row>
    <row r="31393" spans="2:2" x14ac:dyDescent="0.25">
      <c r="B31393" s="68"/>
    </row>
    <row r="31394" spans="2:2" x14ac:dyDescent="0.25">
      <c r="B31394" s="68"/>
    </row>
    <row r="31395" spans="2:2" x14ac:dyDescent="0.25">
      <c r="B31395" s="68"/>
    </row>
    <row r="31396" spans="2:2" x14ac:dyDescent="0.25">
      <c r="B31396" s="68"/>
    </row>
    <row r="31397" spans="2:2" x14ac:dyDescent="0.25">
      <c r="B31397" s="68"/>
    </row>
    <row r="31398" spans="2:2" x14ac:dyDescent="0.25">
      <c r="B31398" s="68"/>
    </row>
    <row r="31399" spans="2:2" x14ac:dyDescent="0.25">
      <c r="B31399" s="68"/>
    </row>
    <row r="31400" spans="2:2" x14ac:dyDescent="0.25">
      <c r="B31400" s="68"/>
    </row>
    <row r="31401" spans="2:2" x14ac:dyDescent="0.25">
      <c r="B31401" s="68"/>
    </row>
    <row r="31402" spans="2:2" x14ac:dyDescent="0.25">
      <c r="B31402" s="68"/>
    </row>
    <row r="31403" spans="2:2" x14ac:dyDescent="0.25">
      <c r="B31403" s="68"/>
    </row>
    <row r="31404" spans="2:2" x14ac:dyDescent="0.25">
      <c r="B31404" s="68"/>
    </row>
    <row r="31405" spans="2:2" x14ac:dyDescent="0.25">
      <c r="B31405" s="68"/>
    </row>
    <row r="31406" spans="2:2" x14ac:dyDescent="0.25">
      <c r="B31406" s="68"/>
    </row>
    <row r="31407" spans="2:2" x14ac:dyDescent="0.25">
      <c r="B31407" s="68"/>
    </row>
    <row r="31408" spans="2:2" x14ac:dyDescent="0.25">
      <c r="B31408" s="68"/>
    </row>
    <row r="31409" spans="2:2" x14ac:dyDescent="0.25">
      <c r="B31409" s="68"/>
    </row>
    <row r="31410" spans="2:2" x14ac:dyDescent="0.25">
      <c r="B31410" s="68"/>
    </row>
    <row r="31411" spans="2:2" x14ac:dyDescent="0.25">
      <c r="B31411" s="68"/>
    </row>
    <row r="31412" spans="2:2" x14ac:dyDescent="0.25">
      <c r="B31412" s="68"/>
    </row>
    <row r="31413" spans="2:2" x14ac:dyDescent="0.25">
      <c r="B31413" s="68"/>
    </row>
    <row r="31414" spans="2:2" x14ac:dyDescent="0.25">
      <c r="B31414" s="68"/>
    </row>
    <row r="31415" spans="2:2" x14ac:dyDescent="0.25">
      <c r="B31415" s="68"/>
    </row>
    <row r="31416" spans="2:2" x14ac:dyDescent="0.25">
      <c r="B31416" s="68"/>
    </row>
    <row r="31417" spans="2:2" x14ac:dyDescent="0.25">
      <c r="B31417" s="68"/>
    </row>
    <row r="31418" spans="2:2" x14ac:dyDescent="0.25">
      <c r="B31418" s="68"/>
    </row>
    <row r="31419" spans="2:2" x14ac:dyDescent="0.25">
      <c r="B31419" s="68"/>
    </row>
    <row r="31420" spans="2:2" x14ac:dyDescent="0.25">
      <c r="B31420" s="68"/>
    </row>
    <row r="31421" spans="2:2" x14ac:dyDescent="0.25">
      <c r="B31421" s="68"/>
    </row>
    <row r="31422" spans="2:2" x14ac:dyDescent="0.25">
      <c r="B31422" s="68"/>
    </row>
    <row r="31423" spans="2:2" x14ac:dyDescent="0.25">
      <c r="B31423" s="68"/>
    </row>
    <row r="31424" spans="2:2" x14ac:dyDescent="0.25">
      <c r="B31424" s="68"/>
    </row>
    <row r="31425" spans="2:2" x14ac:dyDescent="0.25">
      <c r="B31425" s="68"/>
    </row>
    <row r="31426" spans="2:2" x14ac:dyDescent="0.25">
      <c r="B31426" s="68"/>
    </row>
    <row r="31427" spans="2:2" x14ac:dyDescent="0.25">
      <c r="B31427" s="68"/>
    </row>
    <row r="31428" spans="2:2" x14ac:dyDescent="0.25">
      <c r="B31428" s="68"/>
    </row>
    <row r="31429" spans="2:2" x14ac:dyDescent="0.25">
      <c r="B31429" s="68"/>
    </row>
    <row r="31430" spans="2:2" x14ac:dyDescent="0.25">
      <c r="B31430" s="68"/>
    </row>
    <row r="31431" spans="2:2" x14ac:dyDescent="0.25">
      <c r="B31431" s="68"/>
    </row>
    <row r="31432" spans="2:2" x14ac:dyDescent="0.25">
      <c r="B31432" s="68"/>
    </row>
    <row r="31433" spans="2:2" x14ac:dyDescent="0.25">
      <c r="B31433" s="68"/>
    </row>
    <row r="31434" spans="2:2" x14ac:dyDescent="0.25">
      <c r="B31434" s="68"/>
    </row>
    <row r="31435" spans="2:2" x14ac:dyDescent="0.25">
      <c r="B31435" s="68"/>
    </row>
    <row r="31436" spans="2:2" x14ac:dyDescent="0.25">
      <c r="B31436" s="68"/>
    </row>
    <row r="31437" spans="2:2" x14ac:dyDescent="0.25">
      <c r="B31437" s="68"/>
    </row>
    <row r="31438" spans="2:2" x14ac:dyDescent="0.25">
      <c r="B31438" s="68"/>
    </row>
    <row r="31439" spans="2:2" x14ac:dyDescent="0.25">
      <c r="B31439" s="68"/>
    </row>
    <row r="31440" spans="2:2" x14ac:dyDescent="0.25">
      <c r="B31440" s="68"/>
    </row>
    <row r="31441" spans="2:2" x14ac:dyDescent="0.25">
      <c r="B31441" s="68"/>
    </row>
    <row r="31442" spans="2:2" x14ac:dyDescent="0.25">
      <c r="B31442" s="68"/>
    </row>
    <row r="31443" spans="2:2" x14ac:dyDescent="0.25">
      <c r="B31443" s="68"/>
    </row>
    <row r="31444" spans="2:2" x14ac:dyDescent="0.25">
      <c r="B31444" s="68"/>
    </row>
    <row r="31445" spans="2:2" x14ac:dyDescent="0.25">
      <c r="B31445" s="68"/>
    </row>
    <row r="31446" spans="2:2" x14ac:dyDescent="0.25">
      <c r="B31446" s="68"/>
    </row>
    <row r="31447" spans="2:2" x14ac:dyDescent="0.25">
      <c r="B31447" s="68"/>
    </row>
    <row r="31448" spans="2:2" x14ac:dyDescent="0.25">
      <c r="B31448" s="68"/>
    </row>
    <row r="31449" spans="2:2" x14ac:dyDescent="0.25">
      <c r="B31449" s="68"/>
    </row>
    <row r="31450" spans="2:2" x14ac:dyDescent="0.25">
      <c r="B31450" s="68"/>
    </row>
    <row r="31451" spans="2:2" x14ac:dyDescent="0.25">
      <c r="B31451" s="68"/>
    </row>
    <row r="31452" spans="2:2" x14ac:dyDescent="0.25">
      <c r="B31452" s="68"/>
    </row>
    <row r="31453" spans="2:2" x14ac:dyDescent="0.25">
      <c r="B31453" s="68"/>
    </row>
    <row r="31454" spans="2:2" x14ac:dyDescent="0.25">
      <c r="B31454" s="68"/>
    </row>
    <row r="31455" spans="2:2" x14ac:dyDescent="0.25">
      <c r="B31455" s="68"/>
    </row>
    <row r="31456" spans="2:2" x14ac:dyDescent="0.25">
      <c r="B31456" s="68"/>
    </row>
    <row r="31457" spans="2:2" x14ac:dyDescent="0.25">
      <c r="B31457" s="68"/>
    </row>
    <row r="31458" spans="2:2" x14ac:dyDescent="0.25">
      <c r="B31458" s="68"/>
    </row>
    <row r="31459" spans="2:2" x14ac:dyDescent="0.25">
      <c r="B31459" s="68"/>
    </row>
    <row r="31460" spans="2:2" x14ac:dyDescent="0.25">
      <c r="B31460" s="68"/>
    </row>
    <row r="31461" spans="2:2" x14ac:dyDescent="0.25">
      <c r="B31461" s="68"/>
    </row>
    <row r="31462" spans="2:2" x14ac:dyDescent="0.25">
      <c r="B31462" s="68"/>
    </row>
    <row r="31463" spans="2:2" x14ac:dyDescent="0.25">
      <c r="B31463" s="68"/>
    </row>
    <row r="31464" spans="2:2" x14ac:dyDescent="0.25">
      <c r="B31464" s="68"/>
    </row>
    <row r="31465" spans="2:2" x14ac:dyDescent="0.25">
      <c r="B31465" s="68"/>
    </row>
    <row r="31466" spans="2:2" x14ac:dyDescent="0.25">
      <c r="B31466" s="68"/>
    </row>
    <row r="31467" spans="2:2" x14ac:dyDescent="0.25">
      <c r="B31467" s="68"/>
    </row>
    <row r="31468" spans="2:2" x14ac:dyDescent="0.25">
      <c r="B31468" s="68"/>
    </row>
    <row r="31469" spans="2:2" x14ac:dyDescent="0.25">
      <c r="B31469" s="68"/>
    </row>
    <row r="31470" spans="2:2" x14ac:dyDescent="0.25">
      <c r="B31470" s="68"/>
    </row>
    <row r="31471" spans="2:2" x14ac:dyDescent="0.25">
      <c r="B31471" s="68"/>
    </row>
    <row r="31472" spans="2:2" x14ac:dyDescent="0.25">
      <c r="B31472" s="68"/>
    </row>
    <row r="31473" spans="2:2" x14ac:dyDescent="0.25">
      <c r="B31473" s="68"/>
    </row>
    <row r="31474" spans="2:2" x14ac:dyDescent="0.25">
      <c r="B31474" s="68"/>
    </row>
    <row r="31475" spans="2:2" x14ac:dyDescent="0.25">
      <c r="B31475" s="68"/>
    </row>
    <row r="31476" spans="2:2" x14ac:dyDescent="0.25">
      <c r="B31476" s="68"/>
    </row>
    <row r="31477" spans="2:2" x14ac:dyDescent="0.25">
      <c r="B31477" s="68"/>
    </row>
    <row r="31478" spans="2:2" x14ac:dyDescent="0.25">
      <c r="B31478" s="68"/>
    </row>
    <row r="31479" spans="2:2" x14ac:dyDescent="0.25">
      <c r="B31479" s="68"/>
    </row>
    <row r="31480" spans="2:2" x14ac:dyDescent="0.25">
      <c r="B31480" s="68"/>
    </row>
    <row r="31481" spans="2:2" x14ac:dyDescent="0.25">
      <c r="B31481" s="68"/>
    </row>
    <row r="31482" spans="2:2" x14ac:dyDescent="0.25">
      <c r="B31482" s="68"/>
    </row>
    <row r="31483" spans="2:2" x14ac:dyDescent="0.25">
      <c r="B31483" s="68"/>
    </row>
    <row r="31484" spans="2:2" x14ac:dyDescent="0.25">
      <c r="B31484" s="68"/>
    </row>
    <row r="31485" spans="2:2" x14ac:dyDescent="0.25">
      <c r="B31485" s="68"/>
    </row>
    <row r="31486" spans="2:2" x14ac:dyDescent="0.25">
      <c r="B31486" s="68"/>
    </row>
    <row r="31487" spans="2:2" x14ac:dyDescent="0.25">
      <c r="B31487" s="68"/>
    </row>
    <row r="31488" spans="2:2" x14ac:dyDescent="0.25">
      <c r="B31488" s="68"/>
    </row>
    <row r="31489" spans="2:2" x14ac:dyDescent="0.25">
      <c r="B31489" s="68"/>
    </row>
    <row r="31490" spans="2:2" x14ac:dyDescent="0.25">
      <c r="B31490" s="68"/>
    </row>
    <row r="31491" spans="2:2" x14ac:dyDescent="0.25">
      <c r="B31491" s="68"/>
    </row>
    <row r="31492" spans="2:2" x14ac:dyDescent="0.25">
      <c r="B31492" s="68"/>
    </row>
    <row r="31493" spans="2:2" x14ac:dyDescent="0.25">
      <c r="B31493" s="68"/>
    </row>
    <row r="31494" spans="2:2" x14ac:dyDescent="0.25">
      <c r="B31494" s="68"/>
    </row>
    <row r="31495" spans="2:2" x14ac:dyDescent="0.25">
      <c r="B31495" s="68"/>
    </row>
    <row r="31496" spans="2:2" x14ac:dyDescent="0.25">
      <c r="B31496" s="68"/>
    </row>
    <row r="31497" spans="2:2" x14ac:dyDescent="0.25">
      <c r="B31497" s="68"/>
    </row>
    <row r="31498" spans="2:2" x14ac:dyDescent="0.25">
      <c r="B31498" s="68"/>
    </row>
    <row r="31499" spans="2:2" x14ac:dyDescent="0.25">
      <c r="B31499" s="68"/>
    </row>
    <row r="31500" spans="2:2" x14ac:dyDescent="0.25">
      <c r="B31500" s="68"/>
    </row>
    <row r="31501" spans="2:2" x14ac:dyDescent="0.25">
      <c r="B31501" s="68"/>
    </row>
    <row r="31502" spans="2:2" x14ac:dyDescent="0.25">
      <c r="B31502" s="68"/>
    </row>
    <row r="31503" spans="2:2" x14ac:dyDescent="0.25">
      <c r="B31503" s="68"/>
    </row>
    <row r="31504" spans="2:2" x14ac:dyDescent="0.25">
      <c r="B31504" s="68"/>
    </row>
    <row r="31505" spans="2:2" x14ac:dyDescent="0.25">
      <c r="B31505" s="68"/>
    </row>
    <row r="31506" spans="2:2" x14ac:dyDescent="0.25">
      <c r="B31506" s="68"/>
    </row>
    <row r="31507" spans="2:2" x14ac:dyDescent="0.25">
      <c r="B31507" s="68"/>
    </row>
    <row r="31508" spans="2:2" x14ac:dyDescent="0.25">
      <c r="B31508" s="68"/>
    </row>
    <row r="31509" spans="2:2" x14ac:dyDescent="0.25">
      <c r="B31509" s="68"/>
    </row>
    <row r="31510" spans="2:2" x14ac:dyDescent="0.25">
      <c r="B31510" s="68"/>
    </row>
    <row r="31511" spans="2:2" x14ac:dyDescent="0.25">
      <c r="B31511" s="68"/>
    </row>
    <row r="31512" spans="2:2" x14ac:dyDescent="0.25">
      <c r="B31512" s="68"/>
    </row>
    <row r="31513" spans="2:2" x14ac:dyDescent="0.25">
      <c r="B31513" s="68"/>
    </row>
    <row r="31514" spans="2:2" x14ac:dyDescent="0.25">
      <c r="B31514" s="68"/>
    </row>
    <row r="31515" spans="2:2" x14ac:dyDescent="0.25">
      <c r="B31515" s="68"/>
    </row>
    <row r="31516" spans="2:2" x14ac:dyDescent="0.25">
      <c r="B31516" s="68"/>
    </row>
    <row r="31517" spans="2:2" x14ac:dyDescent="0.25">
      <c r="B31517" s="68"/>
    </row>
    <row r="31518" spans="2:2" x14ac:dyDescent="0.25">
      <c r="B31518" s="68"/>
    </row>
    <row r="31519" spans="2:2" x14ac:dyDescent="0.25">
      <c r="B31519" s="68"/>
    </row>
    <row r="31520" spans="2:2" x14ac:dyDescent="0.25">
      <c r="B31520" s="68"/>
    </row>
    <row r="31521" spans="2:2" x14ac:dyDescent="0.25">
      <c r="B31521" s="68"/>
    </row>
    <row r="31522" spans="2:2" x14ac:dyDescent="0.25">
      <c r="B31522" s="68"/>
    </row>
    <row r="31523" spans="2:2" x14ac:dyDescent="0.25">
      <c r="B31523" s="68"/>
    </row>
    <row r="31524" spans="2:2" x14ac:dyDescent="0.25">
      <c r="B31524" s="68"/>
    </row>
    <row r="31525" spans="2:2" x14ac:dyDescent="0.25">
      <c r="B31525" s="68"/>
    </row>
    <row r="31526" spans="2:2" x14ac:dyDescent="0.25">
      <c r="B31526" s="68"/>
    </row>
    <row r="31527" spans="2:2" x14ac:dyDescent="0.25">
      <c r="B31527" s="68"/>
    </row>
    <row r="31528" spans="2:2" x14ac:dyDescent="0.25">
      <c r="B31528" s="68"/>
    </row>
    <row r="31529" spans="2:2" x14ac:dyDescent="0.25">
      <c r="B31529" s="68"/>
    </row>
    <row r="31530" spans="2:2" x14ac:dyDescent="0.25">
      <c r="B31530" s="68"/>
    </row>
    <row r="31531" spans="2:2" x14ac:dyDescent="0.25">
      <c r="B31531" s="68"/>
    </row>
    <row r="31532" spans="2:2" x14ac:dyDescent="0.25">
      <c r="B31532" s="68"/>
    </row>
    <row r="31533" spans="2:2" x14ac:dyDescent="0.25">
      <c r="B31533" s="68"/>
    </row>
    <row r="31534" spans="2:2" x14ac:dyDescent="0.25">
      <c r="B31534" s="68"/>
    </row>
    <row r="31535" spans="2:2" x14ac:dyDescent="0.25">
      <c r="B31535" s="68"/>
    </row>
    <row r="31536" spans="2:2" x14ac:dyDescent="0.25">
      <c r="B31536" s="68"/>
    </row>
    <row r="31537" spans="2:2" x14ac:dyDescent="0.25">
      <c r="B31537" s="68"/>
    </row>
    <row r="31538" spans="2:2" x14ac:dyDescent="0.25">
      <c r="B31538" s="68"/>
    </row>
    <row r="31539" spans="2:2" x14ac:dyDescent="0.25">
      <c r="B31539" s="68"/>
    </row>
    <row r="31540" spans="2:2" x14ac:dyDescent="0.25">
      <c r="B31540" s="68"/>
    </row>
    <row r="31541" spans="2:2" x14ac:dyDescent="0.25">
      <c r="B31541" s="68"/>
    </row>
    <row r="31542" spans="2:2" x14ac:dyDescent="0.25">
      <c r="B31542" s="68"/>
    </row>
    <row r="31543" spans="2:2" x14ac:dyDescent="0.25">
      <c r="B31543" s="68"/>
    </row>
    <row r="31544" spans="2:2" x14ac:dyDescent="0.25">
      <c r="B31544" s="68"/>
    </row>
    <row r="31545" spans="2:2" x14ac:dyDescent="0.25">
      <c r="B31545" s="68"/>
    </row>
    <row r="31546" spans="2:2" x14ac:dyDescent="0.25">
      <c r="B31546" s="68"/>
    </row>
    <row r="31547" spans="2:2" x14ac:dyDescent="0.25">
      <c r="B31547" s="68"/>
    </row>
    <row r="31548" spans="2:2" x14ac:dyDescent="0.25">
      <c r="B31548" s="68"/>
    </row>
    <row r="31549" spans="2:2" x14ac:dyDescent="0.25">
      <c r="B31549" s="68"/>
    </row>
    <row r="31550" spans="2:2" x14ac:dyDescent="0.25">
      <c r="B31550" s="68"/>
    </row>
    <row r="31551" spans="2:2" x14ac:dyDescent="0.25">
      <c r="B31551" s="68"/>
    </row>
    <row r="31552" spans="2:2" x14ac:dyDescent="0.25">
      <c r="B31552" s="68"/>
    </row>
    <row r="31553" spans="2:2" x14ac:dyDescent="0.25">
      <c r="B31553" s="68"/>
    </row>
    <row r="31554" spans="2:2" x14ac:dyDescent="0.25">
      <c r="B31554" s="68"/>
    </row>
    <row r="31555" spans="2:2" x14ac:dyDescent="0.25">
      <c r="B31555" s="68"/>
    </row>
    <row r="31556" spans="2:2" x14ac:dyDescent="0.25">
      <c r="B31556" s="68"/>
    </row>
    <row r="31557" spans="2:2" x14ac:dyDescent="0.25">
      <c r="B31557" s="68"/>
    </row>
    <row r="31558" spans="2:2" x14ac:dyDescent="0.25">
      <c r="B31558" s="68"/>
    </row>
    <row r="31559" spans="2:2" x14ac:dyDescent="0.25">
      <c r="B31559" s="68"/>
    </row>
    <row r="31560" spans="2:2" x14ac:dyDescent="0.25">
      <c r="B31560" s="68"/>
    </row>
    <row r="31561" spans="2:2" x14ac:dyDescent="0.25">
      <c r="B31561" s="68"/>
    </row>
    <row r="31562" spans="2:2" x14ac:dyDescent="0.25">
      <c r="B31562" s="68"/>
    </row>
    <row r="31563" spans="2:2" x14ac:dyDescent="0.25">
      <c r="B31563" s="68"/>
    </row>
    <row r="31564" spans="2:2" x14ac:dyDescent="0.25">
      <c r="B31564" s="68"/>
    </row>
    <row r="31565" spans="2:2" x14ac:dyDescent="0.25">
      <c r="B31565" s="68"/>
    </row>
    <row r="31566" spans="2:2" x14ac:dyDescent="0.25">
      <c r="B31566" s="68"/>
    </row>
    <row r="31567" spans="2:2" x14ac:dyDescent="0.25">
      <c r="B31567" s="68"/>
    </row>
    <row r="31568" spans="2:2" x14ac:dyDescent="0.25">
      <c r="B31568" s="68"/>
    </row>
    <row r="31569" spans="2:2" x14ac:dyDescent="0.25">
      <c r="B31569" s="68"/>
    </row>
    <row r="31570" spans="2:2" x14ac:dyDescent="0.25">
      <c r="B31570" s="68"/>
    </row>
    <row r="31571" spans="2:2" x14ac:dyDescent="0.25">
      <c r="B31571" s="68"/>
    </row>
    <row r="31572" spans="2:2" x14ac:dyDescent="0.25">
      <c r="B31572" s="68"/>
    </row>
    <row r="31573" spans="2:2" x14ac:dyDescent="0.25">
      <c r="B31573" s="68"/>
    </row>
    <row r="31574" spans="2:2" x14ac:dyDescent="0.25">
      <c r="B31574" s="68"/>
    </row>
    <row r="31575" spans="2:2" x14ac:dyDescent="0.25">
      <c r="B31575" s="68"/>
    </row>
    <row r="31576" spans="2:2" x14ac:dyDescent="0.25">
      <c r="B31576" s="68"/>
    </row>
    <row r="31577" spans="2:2" x14ac:dyDescent="0.25">
      <c r="B31577" s="68"/>
    </row>
    <row r="31578" spans="2:2" x14ac:dyDescent="0.25">
      <c r="B31578" s="68"/>
    </row>
    <row r="31579" spans="2:2" x14ac:dyDescent="0.25">
      <c r="B31579" s="68"/>
    </row>
    <row r="31580" spans="2:2" x14ac:dyDescent="0.25">
      <c r="B31580" s="68"/>
    </row>
    <row r="31581" spans="2:2" x14ac:dyDescent="0.25">
      <c r="B31581" s="68"/>
    </row>
    <row r="31582" spans="2:2" x14ac:dyDescent="0.25">
      <c r="B31582" s="68"/>
    </row>
    <row r="31583" spans="2:2" x14ac:dyDescent="0.25">
      <c r="B31583" s="68"/>
    </row>
    <row r="31584" spans="2:2" x14ac:dyDescent="0.25">
      <c r="B31584" s="68"/>
    </row>
    <row r="31585" spans="2:2" x14ac:dyDescent="0.25">
      <c r="B31585" s="68"/>
    </row>
    <row r="31586" spans="2:2" x14ac:dyDescent="0.25">
      <c r="B31586" s="68"/>
    </row>
    <row r="31587" spans="2:2" x14ac:dyDescent="0.25">
      <c r="B31587" s="68"/>
    </row>
    <row r="31588" spans="2:2" x14ac:dyDescent="0.25">
      <c r="B31588" s="68"/>
    </row>
    <row r="31589" spans="2:2" x14ac:dyDescent="0.25">
      <c r="B31589" s="68"/>
    </row>
    <row r="31590" spans="2:2" x14ac:dyDescent="0.25">
      <c r="B31590" s="68"/>
    </row>
    <row r="31591" spans="2:2" x14ac:dyDescent="0.25">
      <c r="B31591" s="68"/>
    </row>
    <row r="31592" spans="2:2" x14ac:dyDescent="0.25">
      <c r="B31592" s="68"/>
    </row>
    <row r="31593" spans="2:2" x14ac:dyDescent="0.25">
      <c r="B31593" s="68"/>
    </row>
    <row r="31594" spans="2:2" x14ac:dyDescent="0.25">
      <c r="B31594" s="68"/>
    </row>
    <row r="31595" spans="2:2" x14ac:dyDescent="0.25">
      <c r="B31595" s="68"/>
    </row>
    <row r="31596" spans="2:2" x14ac:dyDescent="0.25">
      <c r="B31596" s="68"/>
    </row>
    <row r="31597" spans="2:2" x14ac:dyDescent="0.25">
      <c r="B31597" s="68"/>
    </row>
    <row r="31598" spans="2:2" x14ac:dyDescent="0.25">
      <c r="B31598" s="68"/>
    </row>
    <row r="31599" spans="2:2" x14ac:dyDescent="0.25">
      <c r="B31599" s="68"/>
    </row>
    <row r="31600" spans="2:2" x14ac:dyDescent="0.25">
      <c r="B31600" s="68"/>
    </row>
    <row r="31601" spans="2:2" x14ac:dyDescent="0.25">
      <c r="B31601" s="68"/>
    </row>
    <row r="31602" spans="2:2" x14ac:dyDescent="0.25">
      <c r="B31602" s="68"/>
    </row>
    <row r="31603" spans="2:2" x14ac:dyDescent="0.25">
      <c r="B31603" s="68"/>
    </row>
    <row r="31604" spans="2:2" x14ac:dyDescent="0.25">
      <c r="B31604" s="68"/>
    </row>
    <row r="31605" spans="2:2" x14ac:dyDescent="0.25">
      <c r="B31605" s="68"/>
    </row>
    <row r="31606" spans="2:2" x14ac:dyDescent="0.25">
      <c r="B31606" s="68"/>
    </row>
    <row r="31607" spans="2:2" x14ac:dyDescent="0.25">
      <c r="B31607" s="68"/>
    </row>
    <row r="31608" spans="2:2" x14ac:dyDescent="0.25">
      <c r="B31608" s="68"/>
    </row>
    <row r="31609" spans="2:2" x14ac:dyDescent="0.25">
      <c r="B31609" s="68"/>
    </row>
    <row r="31610" spans="2:2" x14ac:dyDescent="0.25">
      <c r="B31610" s="68"/>
    </row>
    <row r="31611" spans="2:2" x14ac:dyDescent="0.25">
      <c r="B31611" s="68"/>
    </row>
    <row r="31612" spans="2:2" x14ac:dyDescent="0.25">
      <c r="B31612" s="68"/>
    </row>
    <row r="31613" spans="2:2" x14ac:dyDescent="0.25">
      <c r="B31613" s="68"/>
    </row>
    <row r="31614" spans="2:2" x14ac:dyDescent="0.25">
      <c r="B31614" s="68"/>
    </row>
    <row r="31615" spans="2:2" x14ac:dyDescent="0.25">
      <c r="B31615" s="68"/>
    </row>
    <row r="31616" spans="2:2" x14ac:dyDescent="0.25">
      <c r="B31616" s="68"/>
    </row>
    <row r="31617" spans="2:2" x14ac:dyDescent="0.25">
      <c r="B31617" s="68"/>
    </row>
    <row r="31618" spans="2:2" x14ac:dyDescent="0.25">
      <c r="B31618" s="68"/>
    </row>
    <row r="31619" spans="2:2" x14ac:dyDescent="0.25">
      <c r="B31619" s="68"/>
    </row>
    <row r="31620" spans="2:2" x14ac:dyDescent="0.25">
      <c r="B31620" s="68"/>
    </row>
    <row r="31621" spans="2:2" x14ac:dyDescent="0.25">
      <c r="B31621" s="68"/>
    </row>
    <row r="31622" spans="2:2" x14ac:dyDescent="0.25">
      <c r="B31622" s="68"/>
    </row>
    <row r="31623" spans="2:2" x14ac:dyDescent="0.25">
      <c r="B31623" s="68"/>
    </row>
    <row r="31624" spans="2:2" x14ac:dyDescent="0.25">
      <c r="B31624" s="68"/>
    </row>
    <row r="31625" spans="2:2" x14ac:dyDescent="0.25">
      <c r="B31625" s="68"/>
    </row>
    <row r="31626" spans="2:2" x14ac:dyDescent="0.25">
      <c r="B31626" s="68"/>
    </row>
    <row r="31627" spans="2:2" x14ac:dyDescent="0.25">
      <c r="B31627" s="68"/>
    </row>
    <row r="31628" spans="2:2" x14ac:dyDescent="0.25">
      <c r="B31628" s="68"/>
    </row>
    <row r="31629" spans="2:2" x14ac:dyDescent="0.25">
      <c r="B31629" s="68"/>
    </row>
    <row r="31630" spans="2:2" x14ac:dyDescent="0.25">
      <c r="B31630" s="68"/>
    </row>
    <row r="31631" spans="2:2" x14ac:dyDescent="0.25">
      <c r="B31631" s="68"/>
    </row>
    <row r="31632" spans="2:2" x14ac:dyDescent="0.25">
      <c r="B31632" s="68"/>
    </row>
    <row r="31633" spans="2:2" x14ac:dyDescent="0.25">
      <c r="B31633" s="68"/>
    </row>
    <row r="31634" spans="2:2" x14ac:dyDescent="0.25">
      <c r="B31634" s="68"/>
    </row>
    <row r="31635" spans="2:2" x14ac:dyDescent="0.25">
      <c r="B31635" s="68"/>
    </row>
    <row r="31636" spans="2:2" x14ac:dyDescent="0.25">
      <c r="B31636" s="68"/>
    </row>
    <row r="31637" spans="2:2" x14ac:dyDescent="0.25">
      <c r="B31637" s="68"/>
    </row>
    <row r="31638" spans="2:2" x14ac:dyDescent="0.25">
      <c r="B31638" s="68"/>
    </row>
    <row r="31639" spans="2:2" x14ac:dyDescent="0.25">
      <c r="B31639" s="68"/>
    </row>
    <row r="31640" spans="2:2" x14ac:dyDescent="0.25">
      <c r="B31640" s="68"/>
    </row>
    <row r="31641" spans="2:2" x14ac:dyDescent="0.25">
      <c r="B31641" s="68"/>
    </row>
    <row r="31642" spans="2:2" x14ac:dyDescent="0.25">
      <c r="B31642" s="68"/>
    </row>
    <row r="31643" spans="2:2" x14ac:dyDescent="0.25">
      <c r="B31643" s="68"/>
    </row>
    <row r="31644" spans="2:2" x14ac:dyDescent="0.25">
      <c r="B31644" s="68"/>
    </row>
    <row r="31645" spans="2:2" x14ac:dyDescent="0.25">
      <c r="B31645" s="68"/>
    </row>
    <row r="31646" spans="2:2" x14ac:dyDescent="0.25">
      <c r="B31646" s="68"/>
    </row>
    <row r="31647" spans="2:2" x14ac:dyDescent="0.25">
      <c r="B31647" s="68"/>
    </row>
    <row r="31648" spans="2:2" x14ac:dyDescent="0.25">
      <c r="B31648" s="68"/>
    </row>
    <row r="31649" spans="2:2" x14ac:dyDescent="0.25">
      <c r="B31649" s="68"/>
    </row>
    <row r="31650" spans="2:2" x14ac:dyDescent="0.25">
      <c r="B31650" s="68"/>
    </row>
    <row r="31651" spans="2:2" x14ac:dyDescent="0.25">
      <c r="B31651" s="68"/>
    </row>
    <row r="31652" spans="2:2" x14ac:dyDescent="0.25">
      <c r="B31652" s="68"/>
    </row>
    <row r="31653" spans="2:2" x14ac:dyDescent="0.25">
      <c r="B31653" s="68"/>
    </row>
    <row r="31654" spans="2:2" x14ac:dyDescent="0.25">
      <c r="B31654" s="68"/>
    </row>
    <row r="31655" spans="2:2" x14ac:dyDescent="0.25">
      <c r="B31655" s="68"/>
    </row>
    <row r="31656" spans="2:2" x14ac:dyDescent="0.25">
      <c r="B31656" s="68"/>
    </row>
    <row r="31657" spans="2:2" x14ac:dyDescent="0.25">
      <c r="B31657" s="68"/>
    </row>
    <row r="31658" spans="2:2" x14ac:dyDescent="0.25">
      <c r="B31658" s="68"/>
    </row>
    <row r="31659" spans="2:2" x14ac:dyDescent="0.25">
      <c r="B31659" s="68"/>
    </row>
    <row r="31660" spans="2:2" x14ac:dyDescent="0.25">
      <c r="B31660" s="68"/>
    </row>
    <row r="31661" spans="2:2" x14ac:dyDescent="0.25">
      <c r="B31661" s="68"/>
    </row>
    <row r="31662" spans="2:2" x14ac:dyDescent="0.25">
      <c r="B31662" s="68"/>
    </row>
    <row r="31663" spans="2:2" x14ac:dyDescent="0.25">
      <c r="B31663" s="68"/>
    </row>
    <row r="31664" spans="2:2" x14ac:dyDescent="0.25">
      <c r="B31664" s="68"/>
    </row>
    <row r="31665" spans="2:2" x14ac:dyDescent="0.25">
      <c r="B31665" s="68"/>
    </row>
    <row r="31666" spans="2:2" x14ac:dyDescent="0.25">
      <c r="B31666" s="68"/>
    </row>
    <row r="31667" spans="2:2" x14ac:dyDescent="0.25">
      <c r="B31667" s="68"/>
    </row>
    <row r="31668" spans="2:2" x14ac:dyDescent="0.25">
      <c r="B31668" s="68"/>
    </row>
    <row r="31669" spans="2:2" x14ac:dyDescent="0.25">
      <c r="B31669" s="68"/>
    </row>
    <row r="31670" spans="2:2" x14ac:dyDescent="0.25">
      <c r="B31670" s="68"/>
    </row>
    <row r="31671" spans="2:2" x14ac:dyDescent="0.25">
      <c r="B31671" s="68"/>
    </row>
    <row r="31672" spans="2:2" x14ac:dyDescent="0.25">
      <c r="B31672" s="68"/>
    </row>
    <row r="31673" spans="2:2" x14ac:dyDescent="0.25">
      <c r="B31673" s="68"/>
    </row>
    <row r="31674" spans="2:2" x14ac:dyDescent="0.25">
      <c r="B31674" s="68"/>
    </row>
    <row r="31675" spans="2:2" x14ac:dyDescent="0.25">
      <c r="B31675" s="68"/>
    </row>
    <row r="31676" spans="2:2" x14ac:dyDescent="0.25">
      <c r="B31676" s="68"/>
    </row>
    <row r="31677" spans="2:2" x14ac:dyDescent="0.25">
      <c r="B31677" s="68"/>
    </row>
    <row r="31678" spans="2:2" x14ac:dyDescent="0.25">
      <c r="B31678" s="68"/>
    </row>
    <row r="31679" spans="2:2" x14ac:dyDescent="0.25">
      <c r="B31679" s="68"/>
    </row>
    <row r="31680" spans="2:2" x14ac:dyDescent="0.25">
      <c r="B31680" s="68"/>
    </row>
    <row r="31681" spans="2:2" x14ac:dyDescent="0.25">
      <c r="B31681" s="68"/>
    </row>
    <row r="31682" spans="2:2" x14ac:dyDescent="0.25">
      <c r="B31682" s="68"/>
    </row>
    <row r="31683" spans="2:2" x14ac:dyDescent="0.25">
      <c r="B31683" s="68"/>
    </row>
    <row r="31684" spans="2:2" x14ac:dyDescent="0.25">
      <c r="B31684" s="68"/>
    </row>
    <row r="31685" spans="2:2" x14ac:dyDescent="0.25">
      <c r="B31685" s="68"/>
    </row>
    <row r="31686" spans="2:2" x14ac:dyDescent="0.25">
      <c r="B31686" s="68"/>
    </row>
    <row r="31687" spans="2:2" x14ac:dyDescent="0.25">
      <c r="B31687" s="68"/>
    </row>
    <row r="31688" spans="2:2" x14ac:dyDescent="0.25">
      <c r="B31688" s="68"/>
    </row>
    <row r="31689" spans="2:2" x14ac:dyDescent="0.25">
      <c r="B31689" s="68"/>
    </row>
    <row r="31690" spans="2:2" x14ac:dyDescent="0.25">
      <c r="B31690" s="68"/>
    </row>
    <row r="31691" spans="2:2" x14ac:dyDescent="0.25">
      <c r="B31691" s="68"/>
    </row>
    <row r="31692" spans="2:2" x14ac:dyDescent="0.25">
      <c r="B31692" s="68"/>
    </row>
    <row r="31693" spans="2:2" x14ac:dyDescent="0.25">
      <c r="B31693" s="68"/>
    </row>
    <row r="31694" spans="2:2" x14ac:dyDescent="0.25">
      <c r="B31694" s="68"/>
    </row>
    <row r="31695" spans="2:2" x14ac:dyDescent="0.25">
      <c r="B31695" s="68"/>
    </row>
    <row r="31696" spans="2:2" x14ac:dyDescent="0.25">
      <c r="B31696" s="68"/>
    </row>
    <row r="31697" spans="2:2" x14ac:dyDescent="0.25">
      <c r="B31697" s="68"/>
    </row>
    <row r="31698" spans="2:2" x14ac:dyDescent="0.25">
      <c r="B31698" s="68"/>
    </row>
    <row r="31699" spans="2:2" x14ac:dyDescent="0.25">
      <c r="B31699" s="68"/>
    </row>
    <row r="31700" spans="2:2" x14ac:dyDescent="0.25">
      <c r="B31700" s="68"/>
    </row>
    <row r="31701" spans="2:2" x14ac:dyDescent="0.25">
      <c r="B31701" s="68"/>
    </row>
    <row r="31702" spans="2:2" x14ac:dyDescent="0.25">
      <c r="B31702" s="68"/>
    </row>
    <row r="31703" spans="2:2" x14ac:dyDescent="0.25">
      <c r="B31703" s="68"/>
    </row>
    <row r="31704" spans="2:2" x14ac:dyDescent="0.25">
      <c r="B31704" s="68"/>
    </row>
    <row r="31705" spans="2:2" x14ac:dyDescent="0.25">
      <c r="B31705" s="68"/>
    </row>
    <row r="31706" spans="2:2" x14ac:dyDescent="0.25">
      <c r="B31706" s="68"/>
    </row>
    <row r="31707" spans="2:2" x14ac:dyDescent="0.25">
      <c r="B31707" s="68"/>
    </row>
    <row r="31708" spans="2:2" x14ac:dyDescent="0.25">
      <c r="B31708" s="68"/>
    </row>
    <row r="31709" spans="2:2" x14ac:dyDescent="0.25">
      <c r="B31709" s="68"/>
    </row>
    <row r="31710" spans="2:2" x14ac:dyDescent="0.25">
      <c r="B31710" s="68"/>
    </row>
    <row r="31711" spans="2:2" x14ac:dyDescent="0.25">
      <c r="B31711" s="68"/>
    </row>
    <row r="31712" spans="2:2" x14ac:dyDescent="0.25">
      <c r="B31712" s="68"/>
    </row>
    <row r="31713" spans="2:2" x14ac:dyDescent="0.25">
      <c r="B31713" s="68"/>
    </row>
    <row r="31714" spans="2:2" x14ac:dyDescent="0.25">
      <c r="B31714" s="68"/>
    </row>
    <row r="31715" spans="2:2" x14ac:dyDescent="0.25">
      <c r="B31715" s="68"/>
    </row>
    <row r="31716" spans="2:2" x14ac:dyDescent="0.25">
      <c r="B31716" s="68"/>
    </row>
    <row r="31717" spans="2:2" x14ac:dyDescent="0.25">
      <c r="B31717" s="68"/>
    </row>
    <row r="31718" spans="2:2" x14ac:dyDescent="0.25">
      <c r="B31718" s="68"/>
    </row>
    <row r="31719" spans="2:2" x14ac:dyDescent="0.25">
      <c r="B31719" s="68"/>
    </row>
    <row r="31720" spans="2:2" x14ac:dyDescent="0.25">
      <c r="B31720" s="68"/>
    </row>
    <row r="31721" spans="2:2" x14ac:dyDescent="0.25">
      <c r="B31721" s="68"/>
    </row>
    <row r="31722" spans="2:2" x14ac:dyDescent="0.25">
      <c r="B31722" s="68"/>
    </row>
    <row r="31723" spans="2:2" x14ac:dyDescent="0.25">
      <c r="B31723" s="68"/>
    </row>
    <row r="31724" spans="2:2" x14ac:dyDescent="0.25">
      <c r="B31724" s="68"/>
    </row>
    <row r="31725" spans="2:2" x14ac:dyDescent="0.25">
      <c r="B31725" s="68"/>
    </row>
    <row r="31726" spans="2:2" x14ac:dyDescent="0.25">
      <c r="B31726" s="68"/>
    </row>
    <row r="31727" spans="2:2" x14ac:dyDescent="0.25">
      <c r="B31727" s="68"/>
    </row>
    <row r="31728" spans="2:2" x14ac:dyDescent="0.25">
      <c r="B31728" s="68"/>
    </row>
    <row r="31729" spans="2:2" x14ac:dyDescent="0.25">
      <c r="B31729" s="68"/>
    </row>
    <row r="31730" spans="2:2" x14ac:dyDescent="0.25">
      <c r="B31730" s="68"/>
    </row>
    <row r="31731" spans="2:2" x14ac:dyDescent="0.25">
      <c r="B31731" s="68"/>
    </row>
    <row r="31732" spans="2:2" x14ac:dyDescent="0.25">
      <c r="B31732" s="68"/>
    </row>
    <row r="31733" spans="2:2" x14ac:dyDescent="0.25">
      <c r="B31733" s="68"/>
    </row>
    <row r="31734" spans="2:2" x14ac:dyDescent="0.25">
      <c r="B31734" s="68"/>
    </row>
    <row r="31735" spans="2:2" x14ac:dyDescent="0.25">
      <c r="B31735" s="68"/>
    </row>
    <row r="31736" spans="2:2" x14ac:dyDescent="0.25">
      <c r="B31736" s="68"/>
    </row>
    <row r="31737" spans="2:2" x14ac:dyDescent="0.25">
      <c r="B31737" s="68"/>
    </row>
    <row r="31738" spans="2:2" x14ac:dyDescent="0.25">
      <c r="B31738" s="68"/>
    </row>
    <row r="31739" spans="2:2" x14ac:dyDescent="0.25">
      <c r="B31739" s="68"/>
    </row>
    <row r="31740" spans="2:2" x14ac:dyDescent="0.25">
      <c r="B31740" s="68"/>
    </row>
    <row r="31741" spans="2:2" x14ac:dyDescent="0.25">
      <c r="B31741" s="68"/>
    </row>
    <row r="31742" spans="2:2" x14ac:dyDescent="0.25">
      <c r="B31742" s="68"/>
    </row>
    <row r="31743" spans="2:2" x14ac:dyDescent="0.25">
      <c r="B31743" s="68"/>
    </row>
    <row r="31744" spans="2:2" x14ac:dyDescent="0.25">
      <c r="B31744" s="68"/>
    </row>
    <row r="31745" spans="2:2" x14ac:dyDescent="0.25">
      <c r="B31745" s="68"/>
    </row>
    <row r="31746" spans="2:2" x14ac:dyDescent="0.25">
      <c r="B31746" s="68"/>
    </row>
    <row r="31747" spans="2:2" x14ac:dyDescent="0.25">
      <c r="B31747" s="68"/>
    </row>
    <row r="31748" spans="2:2" x14ac:dyDescent="0.25">
      <c r="B31748" s="68"/>
    </row>
    <row r="31749" spans="2:2" x14ac:dyDescent="0.25">
      <c r="B31749" s="68"/>
    </row>
    <row r="31750" spans="2:2" x14ac:dyDescent="0.25">
      <c r="B31750" s="68"/>
    </row>
    <row r="31751" spans="2:2" x14ac:dyDescent="0.25">
      <c r="B31751" s="68"/>
    </row>
    <row r="31752" spans="2:2" x14ac:dyDescent="0.25">
      <c r="B31752" s="68"/>
    </row>
    <row r="31753" spans="2:2" x14ac:dyDescent="0.25">
      <c r="B31753" s="68"/>
    </row>
    <row r="31754" spans="2:2" x14ac:dyDescent="0.25">
      <c r="B31754" s="68"/>
    </row>
    <row r="31755" spans="2:2" x14ac:dyDescent="0.25">
      <c r="B31755" s="68"/>
    </row>
    <row r="31756" spans="2:2" x14ac:dyDescent="0.25">
      <c r="B31756" s="68"/>
    </row>
    <row r="31757" spans="2:2" x14ac:dyDescent="0.25">
      <c r="B31757" s="68"/>
    </row>
    <row r="31758" spans="2:2" x14ac:dyDescent="0.25">
      <c r="B31758" s="68"/>
    </row>
    <row r="31759" spans="2:2" x14ac:dyDescent="0.25">
      <c r="B31759" s="68"/>
    </row>
    <row r="31760" spans="2:2" x14ac:dyDescent="0.25">
      <c r="B31760" s="68"/>
    </row>
    <row r="31761" spans="2:2" x14ac:dyDescent="0.25">
      <c r="B31761" s="68"/>
    </row>
    <row r="31762" spans="2:2" x14ac:dyDescent="0.25">
      <c r="B31762" s="68"/>
    </row>
    <row r="31763" spans="2:2" x14ac:dyDescent="0.25">
      <c r="B31763" s="68"/>
    </row>
    <row r="31764" spans="2:2" x14ac:dyDescent="0.25">
      <c r="B31764" s="68"/>
    </row>
    <row r="31765" spans="2:2" x14ac:dyDescent="0.25">
      <c r="B31765" s="68"/>
    </row>
    <row r="31766" spans="2:2" x14ac:dyDescent="0.25">
      <c r="B31766" s="68"/>
    </row>
    <row r="31767" spans="2:2" x14ac:dyDescent="0.25">
      <c r="B31767" s="68"/>
    </row>
    <row r="31768" spans="2:2" x14ac:dyDescent="0.25">
      <c r="B31768" s="68"/>
    </row>
    <row r="31769" spans="2:2" x14ac:dyDescent="0.25">
      <c r="B31769" s="68"/>
    </row>
    <row r="31770" spans="2:2" x14ac:dyDescent="0.25">
      <c r="B31770" s="68"/>
    </row>
    <row r="31771" spans="2:2" x14ac:dyDescent="0.25">
      <c r="B31771" s="68"/>
    </row>
    <row r="31772" spans="2:2" x14ac:dyDescent="0.25">
      <c r="B31772" s="68"/>
    </row>
    <row r="31773" spans="2:2" x14ac:dyDescent="0.25">
      <c r="B31773" s="68"/>
    </row>
    <row r="31774" spans="2:2" x14ac:dyDescent="0.25">
      <c r="B31774" s="68"/>
    </row>
    <row r="31775" spans="2:2" x14ac:dyDescent="0.25">
      <c r="B31775" s="68"/>
    </row>
    <row r="31776" spans="2:2" x14ac:dyDescent="0.25">
      <c r="B31776" s="68"/>
    </row>
    <row r="31777" spans="2:2" x14ac:dyDescent="0.25">
      <c r="B31777" s="68"/>
    </row>
    <row r="31778" spans="2:2" x14ac:dyDescent="0.25">
      <c r="B31778" s="68"/>
    </row>
    <row r="31779" spans="2:2" x14ac:dyDescent="0.25">
      <c r="B31779" s="68"/>
    </row>
    <row r="31780" spans="2:2" x14ac:dyDescent="0.25">
      <c r="B31780" s="68"/>
    </row>
    <row r="31781" spans="2:2" x14ac:dyDescent="0.25">
      <c r="B31781" s="68"/>
    </row>
    <row r="31782" spans="2:2" x14ac:dyDescent="0.25">
      <c r="B31782" s="68"/>
    </row>
    <row r="31783" spans="2:2" x14ac:dyDescent="0.25">
      <c r="B31783" s="68"/>
    </row>
    <row r="31784" spans="2:2" x14ac:dyDescent="0.25">
      <c r="B31784" s="68"/>
    </row>
    <row r="31785" spans="2:2" x14ac:dyDescent="0.25">
      <c r="B31785" s="68"/>
    </row>
    <row r="31786" spans="2:2" x14ac:dyDescent="0.25">
      <c r="B31786" s="68"/>
    </row>
    <row r="31787" spans="2:2" x14ac:dyDescent="0.25">
      <c r="B31787" s="68"/>
    </row>
    <row r="31788" spans="2:2" x14ac:dyDescent="0.25">
      <c r="B31788" s="68"/>
    </row>
    <row r="31789" spans="2:2" x14ac:dyDescent="0.25">
      <c r="B31789" s="68"/>
    </row>
    <row r="31790" spans="2:2" x14ac:dyDescent="0.25">
      <c r="B31790" s="68"/>
    </row>
    <row r="31791" spans="2:2" x14ac:dyDescent="0.25">
      <c r="B31791" s="68"/>
    </row>
    <row r="31792" spans="2:2" x14ac:dyDescent="0.25">
      <c r="B31792" s="68"/>
    </row>
    <row r="31793" spans="2:2" x14ac:dyDescent="0.25">
      <c r="B31793" s="68"/>
    </row>
    <row r="31794" spans="2:2" x14ac:dyDescent="0.25">
      <c r="B31794" s="68"/>
    </row>
    <row r="31795" spans="2:2" x14ac:dyDescent="0.25">
      <c r="B31795" s="68"/>
    </row>
    <row r="31796" spans="2:2" x14ac:dyDescent="0.25">
      <c r="B31796" s="68"/>
    </row>
    <row r="31797" spans="2:2" x14ac:dyDescent="0.25">
      <c r="B31797" s="68"/>
    </row>
    <row r="31798" spans="2:2" x14ac:dyDescent="0.25">
      <c r="B31798" s="68"/>
    </row>
    <row r="31799" spans="2:2" x14ac:dyDescent="0.25">
      <c r="B31799" s="68"/>
    </row>
    <row r="31800" spans="2:2" x14ac:dyDescent="0.25">
      <c r="B31800" s="68"/>
    </row>
    <row r="31801" spans="2:2" x14ac:dyDescent="0.25">
      <c r="B31801" s="68"/>
    </row>
    <row r="31802" spans="2:2" x14ac:dyDescent="0.25">
      <c r="B31802" s="68"/>
    </row>
    <row r="31803" spans="2:2" x14ac:dyDescent="0.25">
      <c r="B31803" s="68"/>
    </row>
    <row r="31804" spans="2:2" x14ac:dyDescent="0.25">
      <c r="B31804" s="68"/>
    </row>
    <row r="31805" spans="2:2" x14ac:dyDescent="0.25">
      <c r="B31805" s="68"/>
    </row>
    <row r="31806" spans="2:2" x14ac:dyDescent="0.25">
      <c r="B31806" s="68"/>
    </row>
    <row r="31807" spans="2:2" x14ac:dyDescent="0.25">
      <c r="B31807" s="68"/>
    </row>
    <row r="31808" spans="2:2" x14ac:dyDescent="0.25">
      <c r="B31808" s="68"/>
    </row>
    <row r="31809" spans="2:2" x14ac:dyDescent="0.25">
      <c r="B31809" s="68"/>
    </row>
    <row r="31810" spans="2:2" x14ac:dyDescent="0.25">
      <c r="B31810" s="68"/>
    </row>
    <row r="31811" spans="2:2" x14ac:dyDescent="0.25">
      <c r="B31811" s="68"/>
    </row>
    <row r="31812" spans="2:2" x14ac:dyDescent="0.25">
      <c r="B31812" s="68"/>
    </row>
    <row r="31813" spans="2:2" x14ac:dyDescent="0.25">
      <c r="B31813" s="68"/>
    </row>
    <row r="31814" spans="2:2" x14ac:dyDescent="0.25">
      <c r="B31814" s="68"/>
    </row>
    <row r="31815" spans="2:2" x14ac:dyDescent="0.25">
      <c r="B31815" s="68"/>
    </row>
    <row r="31816" spans="2:2" x14ac:dyDescent="0.25">
      <c r="B31816" s="68"/>
    </row>
    <row r="31817" spans="2:2" x14ac:dyDescent="0.25">
      <c r="B31817" s="68"/>
    </row>
    <row r="31818" spans="2:2" x14ac:dyDescent="0.25">
      <c r="B31818" s="68"/>
    </row>
    <row r="31819" spans="2:2" x14ac:dyDescent="0.25">
      <c r="B31819" s="68"/>
    </row>
    <row r="31820" spans="2:2" x14ac:dyDescent="0.25">
      <c r="B31820" s="68"/>
    </row>
    <row r="31821" spans="2:2" x14ac:dyDescent="0.25">
      <c r="B31821" s="68"/>
    </row>
    <row r="31822" spans="2:2" x14ac:dyDescent="0.25">
      <c r="B31822" s="68"/>
    </row>
    <row r="31823" spans="2:2" x14ac:dyDescent="0.25">
      <c r="B31823" s="68"/>
    </row>
    <row r="31824" spans="2:2" x14ac:dyDescent="0.25">
      <c r="B31824" s="68"/>
    </row>
    <row r="31825" spans="2:2" x14ac:dyDescent="0.25">
      <c r="B31825" s="68"/>
    </row>
    <row r="31826" spans="2:2" x14ac:dyDescent="0.25">
      <c r="B31826" s="68"/>
    </row>
    <row r="31827" spans="2:2" x14ac:dyDescent="0.25">
      <c r="B31827" s="68"/>
    </row>
    <row r="31828" spans="2:2" x14ac:dyDescent="0.25">
      <c r="B31828" s="68"/>
    </row>
    <row r="31829" spans="2:2" x14ac:dyDescent="0.25">
      <c r="B31829" s="68"/>
    </row>
    <row r="31830" spans="2:2" x14ac:dyDescent="0.25">
      <c r="B31830" s="68"/>
    </row>
    <row r="31831" spans="2:2" x14ac:dyDescent="0.25">
      <c r="B31831" s="68"/>
    </row>
    <row r="31832" spans="2:2" x14ac:dyDescent="0.25">
      <c r="B31832" s="68"/>
    </row>
    <row r="31833" spans="2:2" x14ac:dyDescent="0.25">
      <c r="B31833" s="68"/>
    </row>
    <row r="31834" spans="2:2" x14ac:dyDescent="0.25">
      <c r="B31834" s="68"/>
    </row>
    <row r="31835" spans="2:2" x14ac:dyDescent="0.25">
      <c r="B31835" s="68"/>
    </row>
    <row r="31836" spans="2:2" x14ac:dyDescent="0.25">
      <c r="B31836" s="68"/>
    </row>
    <row r="31837" spans="2:2" x14ac:dyDescent="0.25">
      <c r="B31837" s="68"/>
    </row>
    <row r="31838" spans="2:2" x14ac:dyDescent="0.25">
      <c r="B31838" s="68"/>
    </row>
    <row r="31839" spans="2:2" x14ac:dyDescent="0.25">
      <c r="B31839" s="68"/>
    </row>
    <row r="31840" spans="2:2" x14ac:dyDescent="0.25">
      <c r="B31840" s="68"/>
    </row>
    <row r="31841" spans="2:2" x14ac:dyDescent="0.25">
      <c r="B31841" s="68"/>
    </row>
    <row r="31842" spans="2:2" x14ac:dyDescent="0.25">
      <c r="B31842" s="68"/>
    </row>
    <row r="31843" spans="2:2" x14ac:dyDescent="0.25">
      <c r="B31843" s="68"/>
    </row>
    <row r="31844" spans="2:2" x14ac:dyDescent="0.25">
      <c r="B31844" s="68"/>
    </row>
    <row r="31845" spans="2:2" x14ac:dyDescent="0.25">
      <c r="B31845" s="68"/>
    </row>
    <row r="31846" spans="2:2" x14ac:dyDescent="0.25">
      <c r="B31846" s="68"/>
    </row>
    <row r="31847" spans="2:2" x14ac:dyDescent="0.25">
      <c r="B31847" s="68"/>
    </row>
    <row r="31848" spans="2:2" x14ac:dyDescent="0.25">
      <c r="B31848" s="68"/>
    </row>
    <row r="31849" spans="2:2" x14ac:dyDescent="0.25">
      <c r="B31849" s="68"/>
    </row>
    <row r="31850" spans="2:2" x14ac:dyDescent="0.25">
      <c r="B31850" s="68"/>
    </row>
    <row r="31851" spans="2:2" x14ac:dyDescent="0.25">
      <c r="B31851" s="68"/>
    </row>
    <row r="31852" spans="2:2" x14ac:dyDescent="0.25">
      <c r="B31852" s="68"/>
    </row>
    <row r="31853" spans="2:2" x14ac:dyDescent="0.25">
      <c r="B31853" s="68"/>
    </row>
    <row r="31854" spans="2:2" x14ac:dyDescent="0.25">
      <c r="B31854" s="68"/>
    </row>
    <row r="31855" spans="2:2" x14ac:dyDescent="0.25">
      <c r="B31855" s="68"/>
    </row>
    <row r="31856" spans="2:2" x14ac:dyDescent="0.25">
      <c r="B31856" s="68"/>
    </row>
    <row r="31857" spans="2:2" x14ac:dyDescent="0.25">
      <c r="B31857" s="68"/>
    </row>
    <row r="31858" spans="2:2" x14ac:dyDescent="0.25">
      <c r="B31858" s="68"/>
    </row>
    <row r="31859" spans="2:2" x14ac:dyDescent="0.25">
      <c r="B31859" s="68"/>
    </row>
    <row r="31860" spans="2:2" x14ac:dyDescent="0.25">
      <c r="B31860" s="68"/>
    </row>
    <row r="31861" spans="2:2" x14ac:dyDescent="0.25">
      <c r="B31861" s="68"/>
    </row>
    <row r="31862" spans="2:2" x14ac:dyDescent="0.25">
      <c r="B31862" s="68"/>
    </row>
    <row r="31863" spans="2:2" x14ac:dyDescent="0.25">
      <c r="B31863" s="68"/>
    </row>
    <row r="31864" spans="2:2" x14ac:dyDescent="0.25">
      <c r="B31864" s="68"/>
    </row>
    <row r="31865" spans="2:2" x14ac:dyDescent="0.25">
      <c r="B31865" s="68"/>
    </row>
    <row r="31866" spans="2:2" x14ac:dyDescent="0.25">
      <c r="B31866" s="68"/>
    </row>
    <row r="31867" spans="2:2" x14ac:dyDescent="0.25">
      <c r="B31867" s="68"/>
    </row>
    <row r="31868" spans="2:2" x14ac:dyDescent="0.25">
      <c r="B31868" s="68"/>
    </row>
    <row r="31869" spans="2:2" x14ac:dyDescent="0.25">
      <c r="B31869" s="68"/>
    </row>
    <row r="31870" spans="2:2" x14ac:dyDescent="0.25">
      <c r="B31870" s="68"/>
    </row>
    <row r="31871" spans="2:2" x14ac:dyDescent="0.25">
      <c r="B31871" s="68"/>
    </row>
    <row r="31872" spans="2:2" x14ac:dyDescent="0.25">
      <c r="B31872" s="68"/>
    </row>
    <row r="31873" spans="2:2" x14ac:dyDescent="0.25">
      <c r="B31873" s="68"/>
    </row>
    <row r="31874" spans="2:2" x14ac:dyDescent="0.25">
      <c r="B31874" s="68"/>
    </row>
    <row r="31875" spans="2:2" x14ac:dyDescent="0.25">
      <c r="B31875" s="68"/>
    </row>
    <row r="31876" spans="2:2" x14ac:dyDescent="0.25">
      <c r="B31876" s="68"/>
    </row>
    <row r="31877" spans="2:2" x14ac:dyDescent="0.25">
      <c r="B31877" s="68"/>
    </row>
    <row r="31878" spans="2:2" x14ac:dyDescent="0.25">
      <c r="B31878" s="68"/>
    </row>
    <row r="31879" spans="2:2" x14ac:dyDescent="0.25">
      <c r="B31879" s="68"/>
    </row>
    <row r="31880" spans="2:2" x14ac:dyDescent="0.25">
      <c r="B31880" s="68"/>
    </row>
    <row r="31881" spans="2:2" x14ac:dyDescent="0.25">
      <c r="B31881" s="68"/>
    </row>
    <row r="31882" spans="2:2" x14ac:dyDescent="0.25">
      <c r="B31882" s="68"/>
    </row>
    <row r="31883" spans="2:2" x14ac:dyDescent="0.25">
      <c r="B31883" s="68"/>
    </row>
    <row r="31884" spans="2:2" x14ac:dyDescent="0.25">
      <c r="B31884" s="68"/>
    </row>
    <row r="31885" spans="2:2" x14ac:dyDescent="0.25">
      <c r="B31885" s="68"/>
    </row>
    <row r="31886" spans="2:2" x14ac:dyDescent="0.25">
      <c r="B31886" s="68"/>
    </row>
    <row r="31887" spans="2:2" x14ac:dyDescent="0.25">
      <c r="B31887" s="68"/>
    </row>
    <row r="31888" spans="2:2" x14ac:dyDescent="0.25">
      <c r="B31888" s="68"/>
    </row>
    <row r="31889" spans="2:2" x14ac:dyDescent="0.25">
      <c r="B31889" s="68"/>
    </row>
    <row r="31890" spans="2:2" x14ac:dyDescent="0.25">
      <c r="B31890" s="68"/>
    </row>
    <row r="31891" spans="2:2" x14ac:dyDescent="0.25">
      <c r="B31891" s="68"/>
    </row>
    <row r="31892" spans="2:2" x14ac:dyDescent="0.25">
      <c r="B31892" s="68"/>
    </row>
    <row r="31893" spans="2:2" x14ac:dyDescent="0.25">
      <c r="B31893" s="68"/>
    </row>
    <row r="31894" spans="2:2" x14ac:dyDescent="0.25">
      <c r="B31894" s="68"/>
    </row>
    <row r="31895" spans="2:2" x14ac:dyDescent="0.25">
      <c r="B31895" s="68"/>
    </row>
    <row r="31896" spans="2:2" x14ac:dyDescent="0.25">
      <c r="B31896" s="68"/>
    </row>
    <row r="31897" spans="2:2" x14ac:dyDescent="0.25">
      <c r="B31897" s="68"/>
    </row>
    <row r="31898" spans="2:2" x14ac:dyDescent="0.25">
      <c r="B31898" s="68"/>
    </row>
    <row r="31899" spans="2:2" x14ac:dyDescent="0.25">
      <c r="B31899" s="68"/>
    </row>
    <row r="31900" spans="2:2" x14ac:dyDescent="0.25">
      <c r="B31900" s="68"/>
    </row>
    <row r="31901" spans="2:2" x14ac:dyDescent="0.25">
      <c r="B31901" s="68"/>
    </row>
    <row r="31902" spans="2:2" x14ac:dyDescent="0.25">
      <c r="B31902" s="68"/>
    </row>
    <row r="31903" spans="2:2" x14ac:dyDescent="0.25">
      <c r="B31903" s="68"/>
    </row>
    <row r="31904" spans="2:2" x14ac:dyDescent="0.25">
      <c r="B31904" s="68"/>
    </row>
    <row r="31905" spans="2:2" x14ac:dyDescent="0.25">
      <c r="B31905" s="68"/>
    </row>
    <row r="31906" spans="2:2" x14ac:dyDescent="0.25">
      <c r="B31906" s="68"/>
    </row>
    <row r="31907" spans="2:2" x14ac:dyDescent="0.25">
      <c r="B31907" s="68"/>
    </row>
    <row r="31908" spans="2:2" x14ac:dyDescent="0.25">
      <c r="B31908" s="68"/>
    </row>
    <row r="31909" spans="2:2" x14ac:dyDescent="0.25">
      <c r="B31909" s="68"/>
    </row>
    <row r="31910" spans="2:2" x14ac:dyDescent="0.25">
      <c r="B31910" s="68"/>
    </row>
    <row r="31911" spans="2:2" x14ac:dyDescent="0.25">
      <c r="B31911" s="68"/>
    </row>
    <row r="31912" spans="2:2" x14ac:dyDescent="0.25">
      <c r="B31912" s="68"/>
    </row>
    <row r="31913" spans="2:2" x14ac:dyDescent="0.25">
      <c r="B31913" s="68"/>
    </row>
    <row r="31914" spans="2:2" x14ac:dyDescent="0.25">
      <c r="B31914" s="68"/>
    </row>
    <row r="31915" spans="2:2" x14ac:dyDescent="0.25">
      <c r="B31915" s="68"/>
    </row>
    <row r="31916" spans="2:2" x14ac:dyDescent="0.25">
      <c r="B31916" s="68"/>
    </row>
    <row r="31917" spans="2:2" x14ac:dyDescent="0.25">
      <c r="B31917" s="68"/>
    </row>
    <row r="31918" spans="2:2" x14ac:dyDescent="0.25">
      <c r="B31918" s="68"/>
    </row>
    <row r="31919" spans="2:2" x14ac:dyDescent="0.25">
      <c r="B31919" s="68"/>
    </row>
    <row r="31920" spans="2:2" x14ac:dyDescent="0.25">
      <c r="B31920" s="68"/>
    </row>
    <row r="31921" spans="2:2" x14ac:dyDescent="0.25">
      <c r="B31921" s="68"/>
    </row>
    <row r="31922" spans="2:2" x14ac:dyDescent="0.25">
      <c r="B31922" s="68"/>
    </row>
    <row r="31923" spans="2:2" x14ac:dyDescent="0.25">
      <c r="B31923" s="68"/>
    </row>
    <row r="31924" spans="2:2" x14ac:dyDescent="0.25">
      <c r="B31924" s="68"/>
    </row>
    <row r="31925" spans="2:2" x14ac:dyDescent="0.25">
      <c r="B31925" s="68"/>
    </row>
    <row r="31926" spans="2:2" x14ac:dyDescent="0.25">
      <c r="B31926" s="68"/>
    </row>
    <row r="31927" spans="2:2" x14ac:dyDescent="0.25">
      <c r="B31927" s="68"/>
    </row>
    <row r="31928" spans="2:2" x14ac:dyDescent="0.25">
      <c r="B31928" s="68"/>
    </row>
    <row r="31929" spans="2:2" x14ac:dyDescent="0.25">
      <c r="B31929" s="68"/>
    </row>
    <row r="31930" spans="2:2" x14ac:dyDescent="0.25">
      <c r="B31930" s="68"/>
    </row>
    <row r="31931" spans="2:2" x14ac:dyDescent="0.25">
      <c r="B31931" s="68"/>
    </row>
    <row r="31932" spans="2:2" x14ac:dyDescent="0.25">
      <c r="B31932" s="68"/>
    </row>
    <row r="31933" spans="2:2" x14ac:dyDescent="0.25">
      <c r="B31933" s="68"/>
    </row>
    <row r="31934" spans="2:2" x14ac:dyDescent="0.25">
      <c r="B31934" s="68"/>
    </row>
    <row r="31935" spans="2:2" x14ac:dyDescent="0.25">
      <c r="B31935" s="68"/>
    </row>
    <row r="31936" spans="2:2" x14ac:dyDescent="0.25">
      <c r="B31936" s="68"/>
    </row>
    <row r="31937" spans="2:2" x14ac:dyDescent="0.25">
      <c r="B31937" s="68"/>
    </row>
    <row r="31938" spans="2:2" x14ac:dyDescent="0.25">
      <c r="B31938" s="68"/>
    </row>
    <row r="31939" spans="2:2" x14ac:dyDescent="0.25">
      <c r="B31939" s="68"/>
    </row>
    <row r="31940" spans="2:2" x14ac:dyDescent="0.25">
      <c r="B31940" s="68"/>
    </row>
    <row r="31941" spans="2:2" x14ac:dyDescent="0.25">
      <c r="B31941" s="68"/>
    </row>
    <row r="31942" spans="2:2" x14ac:dyDescent="0.25">
      <c r="B31942" s="68"/>
    </row>
    <row r="31943" spans="2:2" x14ac:dyDescent="0.25">
      <c r="B31943" s="68"/>
    </row>
    <row r="31944" spans="2:2" x14ac:dyDescent="0.25">
      <c r="B31944" s="68"/>
    </row>
    <row r="31945" spans="2:2" x14ac:dyDescent="0.25">
      <c r="B31945" s="68"/>
    </row>
    <row r="31946" spans="2:2" x14ac:dyDescent="0.25">
      <c r="B31946" s="68"/>
    </row>
    <row r="31947" spans="2:2" x14ac:dyDescent="0.25">
      <c r="B31947" s="68"/>
    </row>
    <row r="31948" spans="2:2" x14ac:dyDescent="0.25">
      <c r="B31948" s="68"/>
    </row>
    <row r="31949" spans="2:2" x14ac:dyDescent="0.25">
      <c r="B31949" s="68"/>
    </row>
    <row r="31950" spans="2:2" x14ac:dyDescent="0.25">
      <c r="B31950" s="68"/>
    </row>
    <row r="31951" spans="2:2" x14ac:dyDescent="0.25">
      <c r="B31951" s="68"/>
    </row>
    <row r="31952" spans="2:2" x14ac:dyDescent="0.25">
      <c r="B31952" s="68"/>
    </row>
    <row r="31953" spans="2:2" x14ac:dyDescent="0.25">
      <c r="B31953" s="68"/>
    </row>
    <row r="31954" spans="2:2" x14ac:dyDescent="0.25">
      <c r="B31954" s="68"/>
    </row>
    <row r="31955" spans="2:2" x14ac:dyDescent="0.25">
      <c r="B31955" s="68"/>
    </row>
    <row r="31956" spans="2:2" x14ac:dyDescent="0.25">
      <c r="B31956" s="68"/>
    </row>
    <row r="31957" spans="2:2" x14ac:dyDescent="0.25">
      <c r="B31957" s="68"/>
    </row>
    <row r="31958" spans="2:2" x14ac:dyDescent="0.25">
      <c r="B31958" s="68"/>
    </row>
    <row r="31959" spans="2:2" x14ac:dyDescent="0.25">
      <c r="B31959" s="68"/>
    </row>
    <row r="31960" spans="2:2" x14ac:dyDescent="0.25">
      <c r="B31960" s="68"/>
    </row>
    <row r="31961" spans="2:2" x14ac:dyDescent="0.25">
      <c r="B31961" s="68"/>
    </row>
    <row r="31962" spans="2:2" x14ac:dyDescent="0.25">
      <c r="B31962" s="68"/>
    </row>
    <row r="31963" spans="2:2" x14ac:dyDescent="0.25">
      <c r="B31963" s="68"/>
    </row>
    <row r="31964" spans="2:2" x14ac:dyDescent="0.25">
      <c r="B31964" s="68"/>
    </row>
    <row r="31965" spans="2:2" x14ac:dyDescent="0.25">
      <c r="B31965" s="68"/>
    </row>
    <row r="31966" spans="2:2" x14ac:dyDescent="0.25">
      <c r="B31966" s="68"/>
    </row>
    <row r="31967" spans="2:2" x14ac:dyDescent="0.25">
      <c r="B31967" s="68"/>
    </row>
    <row r="31968" spans="2:2" x14ac:dyDescent="0.25">
      <c r="B31968" s="68"/>
    </row>
    <row r="31969" spans="2:2" x14ac:dyDescent="0.25">
      <c r="B31969" s="68"/>
    </row>
    <row r="31970" spans="2:2" x14ac:dyDescent="0.25">
      <c r="B31970" s="68"/>
    </row>
    <row r="31971" spans="2:2" x14ac:dyDescent="0.25">
      <c r="B31971" s="68"/>
    </row>
    <row r="31972" spans="2:2" x14ac:dyDescent="0.25">
      <c r="B31972" s="68"/>
    </row>
    <row r="31973" spans="2:2" x14ac:dyDescent="0.25">
      <c r="B31973" s="68"/>
    </row>
    <row r="31974" spans="2:2" x14ac:dyDescent="0.25">
      <c r="B31974" s="68"/>
    </row>
    <row r="31975" spans="2:2" x14ac:dyDescent="0.25">
      <c r="B31975" s="68"/>
    </row>
    <row r="31976" spans="2:2" x14ac:dyDescent="0.25">
      <c r="B31976" s="68"/>
    </row>
    <row r="31977" spans="2:2" x14ac:dyDescent="0.25">
      <c r="B31977" s="68"/>
    </row>
    <row r="31978" spans="2:2" x14ac:dyDescent="0.25">
      <c r="B31978" s="68"/>
    </row>
    <row r="31979" spans="2:2" x14ac:dyDescent="0.25">
      <c r="B31979" s="68"/>
    </row>
    <row r="31980" spans="2:2" x14ac:dyDescent="0.25">
      <c r="B31980" s="68"/>
    </row>
    <row r="31981" spans="2:2" x14ac:dyDescent="0.25">
      <c r="B31981" s="68"/>
    </row>
    <row r="31982" spans="2:2" x14ac:dyDescent="0.25">
      <c r="B31982" s="68"/>
    </row>
    <row r="31983" spans="2:2" x14ac:dyDescent="0.25">
      <c r="B31983" s="68"/>
    </row>
    <row r="31984" spans="2:2" x14ac:dyDescent="0.25">
      <c r="B31984" s="68"/>
    </row>
    <row r="31985" spans="2:2" x14ac:dyDescent="0.25">
      <c r="B31985" s="68"/>
    </row>
    <row r="31986" spans="2:2" x14ac:dyDescent="0.25">
      <c r="B31986" s="68"/>
    </row>
    <row r="31987" spans="2:2" x14ac:dyDescent="0.25">
      <c r="B31987" s="68"/>
    </row>
    <row r="31988" spans="2:2" x14ac:dyDescent="0.25">
      <c r="B31988" s="68"/>
    </row>
    <row r="31989" spans="2:2" x14ac:dyDescent="0.25">
      <c r="B31989" s="68"/>
    </row>
    <row r="31990" spans="2:2" x14ac:dyDescent="0.25">
      <c r="B31990" s="68"/>
    </row>
    <row r="31991" spans="2:2" x14ac:dyDescent="0.25">
      <c r="B31991" s="68"/>
    </row>
    <row r="31992" spans="2:2" x14ac:dyDescent="0.25">
      <c r="B31992" s="68"/>
    </row>
    <row r="31993" spans="2:2" x14ac:dyDescent="0.25">
      <c r="B31993" s="68"/>
    </row>
    <row r="31994" spans="2:2" x14ac:dyDescent="0.25">
      <c r="B31994" s="68"/>
    </row>
    <row r="31995" spans="2:2" x14ac:dyDescent="0.25">
      <c r="B31995" s="68"/>
    </row>
    <row r="31996" spans="2:2" x14ac:dyDescent="0.25">
      <c r="B31996" s="68"/>
    </row>
    <row r="31997" spans="2:2" x14ac:dyDescent="0.25">
      <c r="B31997" s="68"/>
    </row>
    <row r="31998" spans="2:2" x14ac:dyDescent="0.25">
      <c r="B31998" s="68"/>
    </row>
    <row r="31999" spans="2:2" x14ac:dyDescent="0.25">
      <c r="B31999" s="68"/>
    </row>
    <row r="32000" spans="2:2" x14ac:dyDescent="0.25">
      <c r="B32000" s="68"/>
    </row>
    <row r="32001" spans="2:2" x14ac:dyDescent="0.25">
      <c r="B32001" s="68"/>
    </row>
    <row r="32002" spans="2:2" x14ac:dyDescent="0.25">
      <c r="B32002" s="68"/>
    </row>
    <row r="32003" spans="2:2" x14ac:dyDescent="0.25">
      <c r="B32003" s="68"/>
    </row>
    <row r="32004" spans="2:2" x14ac:dyDescent="0.25">
      <c r="B32004" s="68"/>
    </row>
    <row r="32005" spans="2:2" x14ac:dyDescent="0.25">
      <c r="B32005" s="68"/>
    </row>
    <row r="32006" spans="2:2" x14ac:dyDescent="0.25">
      <c r="B32006" s="68"/>
    </row>
    <row r="32007" spans="2:2" x14ac:dyDescent="0.25">
      <c r="B32007" s="68"/>
    </row>
    <row r="32008" spans="2:2" x14ac:dyDescent="0.25">
      <c r="B32008" s="68"/>
    </row>
    <row r="32009" spans="2:2" x14ac:dyDescent="0.25">
      <c r="B32009" s="68"/>
    </row>
    <row r="32010" spans="2:2" x14ac:dyDescent="0.25">
      <c r="B32010" s="68"/>
    </row>
    <row r="32011" spans="2:2" x14ac:dyDescent="0.25">
      <c r="B32011" s="68"/>
    </row>
    <row r="32012" spans="2:2" x14ac:dyDescent="0.25">
      <c r="B32012" s="68"/>
    </row>
    <row r="32013" spans="2:2" x14ac:dyDescent="0.25">
      <c r="B32013" s="68"/>
    </row>
    <row r="32014" spans="2:2" x14ac:dyDescent="0.25">
      <c r="B32014" s="68"/>
    </row>
    <row r="32015" spans="2:2" x14ac:dyDescent="0.25">
      <c r="B32015" s="68"/>
    </row>
    <row r="32016" spans="2:2" x14ac:dyDescent="0.25">
      <c r="B32016" s="68"/>
    </row>
    <row r="32017" spans="2:2" x14ac:dyDescent="0.25">
      <c r="B32017" s="68"/>
    </row>
    <row r="32018" spans="2:2" x14ac:dyDescent="0.25">
      <c r="B32018" s="68"/>
    </row>
    <row r="32019" spans="2:2" x14ac:dyDescent="0.25">
      <c r="B32019" s="68"/>
    </row>
    <row r="32020" spans="2:2" x14ac:dyDescent="0.25">
      <c r="B32020" s="68"/>
    </row>
    <row r="32021" spans="2:2" x14ac:dyDescent="0.25">
      <c r="B32021" s="68"/>
    </row>
    <row r="32022" spans="2:2" x14ac:dyDescent="0.25">
      <c r="B32022" s="68"/>
    </row>
    <row r="32023" spans="2:2" x14ac:dyDescent="0.25">
      <c r="B32023" s="68"/>
    </row>
    <row r="32024" spans="2:2" x14ac:dyDescent="0.25">
      <c r="B32024" s="68"/>
    </row>
    <row r="32025" spans="2:2" x14ac:dyDescent="0.25">
      <c r="B32025" s="68"/>
    </row>
    <row r="32026" spans="2:2" x14ac:dyDescent="0.25">
      <c r="B32026" s="68"/>
    </row>
    <row r="32027" spans="2:2" x14ac:dyDescent="0.25">
      <c r="B32027" s="68"/>
    </row>
    <row r="32028" spans="2:2" x14ac:dyDescent="0.25">
      <c r="B32028" s="68"/>
    </row>
    <row r="32029" spans="2:2" x14ac:dyDescent="0.25">
      <c r="B32029" s="68"/>
    </row>
    <row r="32030" spans="2:2" x14ac:dyDescent="0.25">
      <c r="B32030" s="68"/>
    </row>
    <row r="32031" spans="2:2" x14ac:dyDescent="0.25">
      <c r="B32031" s="68"/>
    </row>
    <row r="32032" spans="2:2" x14ac:dyDescent="0.25">
      <c r="B32032" s="68"/>
    </row>
    <row r="32033" spans="2:2" x14ac:dyDescent="0.25">
      <c r="B32033" s="68"/>
    </row>
    <row r="32034" spans="2:2" x14ac:dyDescent="0.25">
      <c r="B32034" s="68"/>
    </row>
    <row r="32035" spans="2:2" x14ac:dyDescent="0.25">
      <c r="B32035" s="68"/>
    </row>
    <row r="32036" spans="2:2" x14ac:dyDescent="0.25">
      <c r="B32036" s="68"/>
    </row>
    <row r="32037" spans="2:2" x14ac:dyDescent="0.25">
      <c r="B32037" s="68"/>
    </row>
    <row r="32038" spans="2:2" x14ac:dyDescent="0.25">
      <c r="B32038" s="68"/>
    </row>
    <row r="32039" spans="2:2" x14ac:dyDescent="0.25">
      <c r="B32039" s="68"/>
    </row>
    <row r="32040" spans="2:2" x14ac:dyDescent="0.25">
      <c r="B32040" s="68"/>
    </row>
    <row r="32041" spans="2:2" x14ac:dyDescent="0.25">
      <c r="B32041" s="68"/>
    </row>
    <row r="32042" spans="2:2" x14ac:dyDescent="0.25">
      <c r="B32042" s="68"/>
    </row>
    <row r="32043" spans="2:2" x14ac:dyDescent="0.25">
      <c r="B32043" s="68"/>
    </row>
    <row r="32044" spans="2:2" x14ac:dyDescent="0.25">
      <c r="B32044" s="68"/>
    </row>
    <row r="32045" spans="2:2" x14ac:dyDescent="0.25">
      <c r="B32045" s="68"/>
    </row>
    <row r="32046" spans="2:2" x14ac:dyDescent="0.25">
      <c r="B32046" s="68"/>
    </row>
    <row r="32047" spans="2:2" x14ac:dyDescent="0.25">
      <c r="B32047" s="68"/>
    </row>
    <row r="32048" spans="2:2" x14ac:dyDescent="0.25">
      <c r="B32048" s="68"/>
    </row>
    <row r="32049" spans="2:2" x14ac:dyDescent="0.25">
      <c r="B32049" s="68"/>
    </row>
    <row r="32050" spans="2:2" x14ac:dyDescent="0.25">
      <c r="B32050" s="68"/>
    </row>
    <row r="32051" spans="2:2" x14ac:dyDescent="0.25">
      <c r="B32051" s="68"/>
    </row>
    <row r="32052" spans="2:2" x14ac:dyDescent="0.25">
      <c r="B32052" s="68"/>
    </row>
    <row r="32053" spans="2:2" x14ac:dyDescent="0.25">
      <c r="B32053" s="68"/>
    </row>
    <row r="32054" spans="2:2" x14ac:dyDescent="0.25">
      <c r="B32054" s="68"/>
    </row>
    <row r="32055" spans="2:2" x14ac:dyDescent="0.25">
      <c r="B32055" s="68"/>
    </row>
    <row r="32056" spans="2:2" x14ac:dyDescent="0.25">
      <c r="B32056" s="68"/>
    </row>
    <row r="32057" spans="2:2" x14ac:dyDescent="0.25">
      <c r="B32057" s="68"/>
    </row>
    <row r="32058" spans="2:2" x14ac:dyDescent="0.25">
      <c r="B32058" s="68"/>
    </row>
    <row r="32059" spans="2:2" x14ac:dyDescent="0.25">
      <c r="B32059" s="68"/>
    </row>
    <row r="32060" spans="2:2" x14ac:dyDescent="0.25">
      <c r="B32060" s="68"/>
    </row>
    <row r="32061" spans="2:2" x14ac:dyDescent="0.25">
      <c r="B32061" s="68"/>
    </row>
    <row r="32062" spans="2:2" x14ac:dyDescent="0.25">
      <c r="B32062" s="68"/>
    </row>
    <row r="32063" spans="2:2" x14ac:dyDescent="0.25">
      <c r="B32063" s="68"/>
    </row>
    <row r="32064" spans="2:2" x14ac:dyDescent="0.25">
      <c r="B32064" s="68"/>
    </row>
    <row r="32065" spans="2:2" x14ac:dyDescent="0.25">
      <c r="B32065" s="68"/>
    </row>
    <row r="32066" spans="2:2" x14ac:dyDescent="0.25">
      <c r="B32066" s="68"/>
    </row>
    <row r="32067" spans="2:2" x14ac:dyDescent="0.25">
      <c r="B32067" s="68"/>
    </row>
    <row r="32068" spans="2:2" x14ac:dyDescent="0.25">
      <c r="B32068" s="68"/>
    </row>
    <row r="32069" spans="2:2" x14ac:dyDescent="0.25">
      <c r="B32069" s="68"/>
    </row>
    <row r="32070" spans="2:2" x14ac:dyDescent="0.25">
      <c r="B32070" s="68"/>
    </row>
    <row r="32071" spans="2:2" x14ac:dyDescent="0.25">
      <c r="B32071" s="68"/>
    </row>
    <row r="32072" spans="2:2" x14ac:dyDescent="0.25">
      <c r="B32072" s="68"/>
    </row>
    <row r="32073" spans="2:2" x14ac:dyDescent="0.25">
      <c r="B32073" s="68"/>
    </row>
    <row r="32074" spans="2:2" x14ac:dyDescent="0.25">
      <c r="B32074" s="68"/>
    </row>
    <row r="32075" spans="2:2" x14ac:dyDescent="0.25">
      <c r="B32075" s="68"/>
    </row>
    <row r="32076" spans="2:2" x14ac:dyDescent="0.25">
      <c r="B32076" s="68"/>
    </row>
    <row r="32077" spans="2:2" x14ac:dyDescent="0.25">
      <c r="B32077" s="68"/>
    </row>
    <row r="32078" spans="2:2" x14ac:dyDescent="0.25">
      <c r="B32078" s="68"/>
    </row>
    <row r="32079" spans="2:2" x14ac:dyDescent="0.25">
      <c r="B32079" s="68"/>
    </row>
    <row r="32080" spans="2:2" x14ac:dyDescent="0.25">
      <c r="B32080" s="68"/>
    </row>
    <row r="32081" spans="2:2" x14ac:dyDescent="0.25">
      <c r="B32081" s="68"/>
    </row>
    <row r="32082" spans="2:2" x14ac:dyDescent="0.25">
      <c r="B32082" s="68"/>
    </row>
    <row r="32083" spans="2:2" x14ac:dyDescent="0.25">
      <c r="B32083" s="68"/>
    </row>
    <row r="32084" spans="2:2" x14ac:dyDescent="0.25">
      <c r="B32084" s="68"/>
    </row>
    <row r="32085" spans="2:2" x14ac:dyDescent="0.25">
      <c r="B32085" s="68"/>
    </row>
    <row r="32086" spans="2:2" x14ac:dyDescent="0.25">
      <c r="B32086" s="68"/>
    </row>
    <row r="32087" spans="2:2" x14ac:dyDescent="0.25">
      <c r="B32087" s="68"/>
    </row>
    <row r="32088" spans="2:2" x14ac:dyDescent="0.25">
      <c r="B32088" s="68"/>
    </row>
    <row r="32089" spans="2:2" x14ac:dyDescent="0.25">
      <c r="B32089" s="68"/>
    </row>
    <row r="32090" spans="2:2" x14ac:dyDescent="0.25">
      <c r="B32090" s="68"/>
    </row>
    <row r="32091" spans="2:2" x14ac:dyDescent="0.25">
      <c r="B32091" s="68"/>
    </row>
    <row r="32092" spans="2:2" x14ac:dyDescent="0.25">
      <c r="B32092" s="68"/>
    </row>
    <row r="32093" spans="2:2" x14ac:dyDescent="0.25">
      <c r="B32093" s="68"/>
    </row>
    <row r="32094" spans="2:2" x14ac:dyDescent="0.25">
      <c r="B32094" s="68"/>
    </row>
    <row r="32095" spans="2:2" x14ac:dyDescent="0.25">
      <c r="B32095" s="68"/>
    </row>
    <row r="32096" spans="2:2" x14ac:dyDescent="0.25">
      <c r="B32096" s="68"/>
    </row>
    <row r="32097" spans="2:2" x14ac:dyDescent="0.25">
      <c r="B32097" s="68"/>
    </row>
    <row r="32098" spans="2:2" x14ac:dyDescent="0.25">
      <c r="B32098" s="68"/>
    </row>
    <row r="32099" spans="2:2" x14ac:dyDescent="0.25">
      <c r="B32099" s="68"/>
    </row>
    <row r="32100" spans="2:2" x14ac:dyDescent="0.25">
      <c r="B32100" s="68"/>
    </row>
    <row r="32101" spans="2:2" x14ac:dyDescent="0.25">
      <c r="B32101" s="68"/>
    </row>
    <row r="32102" spans="2:2" x14ac:dyDescent="0.25">
      <c r="B32102" s="68"/>
    </row>
    <row r="32103" spans="2:2" x14ac:dyDescent="0.25">
      <c r="B32103" s="68"/>
    </row>
    <row r="32104" spans="2:2" x14ac:dyDescent="0.25">
      <c r="B32104" s="68"/>
    </row>
    <row r="32105" spans="2:2" x14ac:dyDescent="0.25">
      <c r="B32105" s="68"/>
    </row>
    <row r="32106" spans="2:2" x14ac:dyDescent="0.25">
      <c r="B32106" s="68"/>
    </row>
    <row r="32107" spans="2:2" x14ac:dyDescent="0.25">
      <c r="B32107" s="68"/>
    </row>
    <row r="32108" spans="2:2" x14ac:dyDescent="0.25">
      <c r="B32108" s="68"/>
    </row>
    <row r="32109" spans="2:2" x14ac:dyDescent="0.25">
      <c r="B32109" s="68"/>
    </row>
    <row r="32110" spans="2:2" x14ac:dyDescent="0.25">
      <c r="B32110" s="68"/>
    </row>
    <row r="32111" spans="2:2" x14ac:dyDescent="0.25">
      <c r="B32111" s="68"/>
    </row>
    <row r="32112" spans="2:2" x14ac:dyDescent="0.25">
      <c r="B32112" s="68"/>
    </row>
    <row r="32113" spans="2:2" x14ac:dyDescent="0.25">
      <c r="B32113" s="68"/>
    </row>
    <row r="32114" spans="2:2" x14ac:dyDescent="0.25">
      <c r="B32114" s="68"/>
    </row>
    <row r="32115" spans="2:2" x14ac:dyDescent="0.25">
      <c r="B32115" s="68"/>
    </row>
    <row r="32116" spans="2:2" x14ac:dyDescent="0.25">
      <c r="B32116" s="68"/>
    </row>
    <row r="32117" spans="2:2" x14ac:dyDescent="0.25">
      <c r="B32117" s="68"/>
    </row>
    <row r="32118" spans="2:2" x14ac:dyDescent="0.25">
      <c r="B32118" s="68"/>
    </row>
    <row r="32119" spans="2:2" x14ac:dyDescent="0.25">
      <c r="B32119" s="68"/>
    </row>
    <row r="32120" spans="2:2" x14ac:dyDescent="0.25">
      <c r="B32120" s="68"/>
    </row>
    <row r="32121" spans="2:2" x14ac:dyDescent="0.25">
      <c r="B32121" s="68"/>
    </row>
    <row r="32122" spans="2:2" x14ac:dyDescent="0.25">
      <c r="B32122" s="68"/>
    </row>
    <row r="32123" spans="2:2" x14ac:dyDescent="0.25">
      <c r="B32123" s="68"/>
    </row>
    <row r="32124" spans="2:2" x14ac:dyDescent="0.25">
      <c r="B32124" s="68"/>
    </row>
    <row r="32125" spans="2:2" x14ac:dyDescent="0.25">
      <c r="B32125" s="68"/>
    </row>
    <row r="32126" spans="2:2" x14ac:dyDescent="0.25">
      <c r="B32126" s="68"/>
    </row>
    <row r="32127" spans="2:2" x14ac:dyDescent="0.25">
      <c r="B32127" s="68"/>
    </row>
    <row r="32128" spans="2:2" x14ac:dyDescent="0.25">
      <c r="B32128" s="68"/>
    </row>
    <row r="32129" spans="2:2" x14ac:dyDescent="0.25">
      <c r="B32129" s="68"/>
    </row>
    <row r="32130" spans="2:2" x14ac:dyDescent="0.25">
      <c r="B32130" s="68"/>
    </row>
    <row r="32131" spans="2:2" x14ac:dyDescent="0.25">
      <c r="B32131" s="68"/>
    </row>
    <row r="32132" spans="2:2" x14ac:dyDescent="0.25">
      <c r="B32132" s="68"/>
    </row>
    <row r="32133" spans="2:2" x14ac:dyDescent="0.25">
      <c r="B32133" s="68"/>
    </row>
    <row r="32134" spans="2:2" x14ac:dyDescent="0.25">
      <c r="B32134" s="68"/>
    </row>
    <row r="32135" spans="2:2" x14ac:dyDescent="0.25">
      <c r="B32135" s="68"/>
    </row>
    <row r="32136" spans="2:2" x14ac:dyDescent="0.25">
      <c r="B32136" s="68"/>
    </row>
    <row r="32137" spans="2:2" x14ac:dyDescent="0.25">
      <c r="B32137" s="68"/>
    </row>
    <row r="32138" spans="2:2" x14ac:dyDescent="0.25">
      <c r="B32138" s="68"/>
    </row>
    <row r="32139" spans="2:2" x14ac:dyDescent="0.25">
      <c r="B32139" s="68"/>
    </row>
    <row r="32140" spans="2:2" x14ac:dyDescent="0.25">
      <c r="B32140" s="68"/>
    </row>
    <row r="32141" spans="2:2" x14ac:dyDescent="0.25">
      <c r="B32141" s="68"/>
    </row>
    <row r="32142" spans="2:2" x14ac:dyDescent="0.25">
      <c r="B32142" s="68"/>
    </row>
    <row r="32143" spans="2:2" x14ac:dyDescent="0.25">
      <c r="B32143" s="68"/>
    </row>
    <row r="32144" spans="2:2" x14ac:dyDescent="0.25">
      <c r="B32144" s="68"/>
    </row>
    <row r="32145" spans="2:2" x14ac:dyDescent="0.25">
      <c r="B32145" s="68"/>
    </row>
    <row r="32146" spans="2:2" x14ac:dyDescent="0.25">
      <c r="B32146" s="68"/>
    </row>
    <row r="32147" spans="2:2" x14ac:dyDescent="0.25">
      <c r="B32147" s="68"/>
    </row>
    <row r="32148" spans="2:2" x14ac:dyDescent="0.25">
      <c r="B32148" s="68"/>
    </row>
    <row r="32149" spans="2:2" x14ac:dyDescent="0.25">
      <c r="B32149" s="68"/>
    </row>
    <row r="32150" spans="2:2" x14ac:dyDescent="0.25">
      <c r="B32150" s="68"/>
    </row>
    <row r="32151" spans="2:2" x14ac:dyDescent="0.25">
      <c r="B32151" s="68"/>
    </row>
    <row r="32152" spans="2:2" x14ac:dyDescent="0.25">
      <c r="B32152" s="68"/>
    </row>
    <row r="32153" spans="2:2" x14ac:dyDescent="0.25">
      <c r="B32153" s="68"/>
    </row>
    <row r="32154" spans="2:2" x14ac:dyDescent="0.25">
      <c r="B32154" s="68"/>
    </row>
    <row r="32155" spans="2:2" x14ac:dyDescent="0.25">
      <c r="B32155" s="68"/>
    </row>
    <row r="32156" spans="2:2" x14ac:dyDescent="0.25">
      <c r="B32156" s="68"/>
    </row>
    <row r="32157" spans="2:2" x14ac:dyDescent="0.25">
      <c r="B32157" s="68"/>
    </row>
    <row r="32158" spans="2:2" x14ac:dyDescent="0.25">
      <c r="B32158" s="68"/>
    </row>
    <row r="32159" spans="2:2" x14ac:dyDescent="0.25">
      <c r="B32159" s="68"/>
    </row>
    <row r="32160" spans="2:2" x14ac:dyDescent="0.25">
      <c r="B32160" s="68"/>
    </row>
    <row r="32161" spans="2:2" x14ac:dyDescent="0.25">
      <c r="B32161" s="68"/>
    </row>
    <row r="32162" spans="2:2" x14ac:dyDescent="0.25">
      <c r="B32162" s="68"/>
    </row>
    <row r="32163" spans="2:2" x14ac:dyDescent="0.25">
      <c r="B32163" s="68"/>
    </row>
    <row r="32164" spans="2:2" x14ac:dyDescent="0.25">
      <c r="B32164" s="68"/>
    </row>
    <row r="32165" spans="2:2" x14ac:dyDescent="0.25">
      <c r="B32165" s="68"/>
    </row>
    <row r="32166" spans="2:2" x14ac:dyDescent="0.25">
      <c r="B32166" s="68"/>
    </row>
    <row r="32167" spans="2:2" x14ac:dyDescent="0.25">
      <c r="B32167" s="68"/>
    </row>
    <row r="32168" spans="2:2" x14ac:dyDescent="0.25">
      <c r="B32168" s="68"/>
    </row>
    <row r="32169" spans="2:2" x14ac:dyDescent="0.25">
      <c r="B32169" s="68"/>
    </row>
    <row r="32170" spans="2:2" x14ac:dyDescent="0.25">
      <c r="B32170" s="68"/>
    </row>
    <row r="32171" spans="2:2" x14ac:dyDescent="0.25">
      <c r="B32171" s="68"/>
    </row>
    <row r="32172" spans="2:2" x14ac:dyDescent="0.25">
      <c r="B32172" s="68"/>
    </row>
    <row r="32173" spans="2:2" x14ac:dyDescent="0.25">
      <c r="B32173" s="68"/>
    </row>
    <row r="32174" spans="2:2" x14ac:dyDescent="0.25">
      <c r="B32174" s="68"/>
    </row>
    <row r="32175" spans="2:2" x14ac:dyDescent="0.25">
      <c r="B32175" s="68"/>
    </row>
    <row r="32176" spans="2:2" x14ac:dyDescent="0.25">
      <c r="B32176" s="68"/>
    </row>
    <row r="32177" spans="2:2" x14ac:dyDescent="0.25">
      <c r="B32177" s="68"/>
    </row>
    <row r="32178" spans="2:2" x14ac:dyDescent="0.25">
      <c r="B32178" s="68"/>
    </row>
    <row r="32179" spans="2:2" x14ac:dyDescent="0.25">
      <c r="B32179" s="68"/>
    </row>
    <row r="32180" spans="2:2" x14ac:dyDescent="0.25">
      <c r="B32180" s="68"/>
    </row>
    <row r="32181" spans="2:2" x14ac:dyDescent="0.25">
      <c r="B32181" s="68"/>
    </row>
    <row r="32182" spans="2:2" x14ac:dyDescent="0.25">
      <c r="B32182" s="68"/>
    </row>
    <row r="32183" spans="2:2" x14ac:dyDescent="0.25">
      <c r="B32183" s="68"/>
    </row>
    <row r="32184" spans="2:2" x14ac:dyDescent="0.25">
      <c r="B32184" s="68"/>
    </row>
    <row r="32185" spans="2:2" x14ac:dyDescent="0.25">
      <c r="B32185" s="68"/>
    </row>
    <row r="32186" spans="2:2" x14ac:dyDescent="0.25">
      <c r="B32186" s="68"/>
    </row>
    <row r="32187" spans="2:2" x14ac:dyDescent="0.25">
      <c r="B32187" s="68"/>
    </row>
    <row r="32188" spans="2:2" x14ac:dyDescent="0.25">
      <c r="B32188" s="68"/>
    </row>
    <row r="32189" spans="2:2" x14ac:dyDescent="0.25">
      <c r="B32189" s="68"/>
    </row>
    <row r="32190" spans="2:2" x14ac:dyDescent="0.25">
      <c r="B32190" s="68"/>
    </row>
    <row r="32191" spans="2:2" x14ac:dyDescent="0.25">
      <c r="B32191" s="68"/>
    </row>
    <row r="32192" spans="2:2" x14ac:dyDescent="0.25">
      <c r="B32192" s="68"/>
    </row>
    <row r="32193" spans="2:2" x14ac:dyDescent="0.25">
      <c r="B32193" s="68"/>
    </row>
    <row r="32194" spans="2:2" x14ac:dyDescent="0.25">
      <c r="B32194" s="68"/>
    </row>
    <row r="32195" spans="2:2" x14ac:dyDescent="0.25">
      <c r="B32195" s="68"/>
    </row>
    <row r="32196" spans="2:2" x14ac:dyDescent="0.25">
      <c r="B32196" s="68"/>
    </row>
    <row r="32197" spans="2:2" x14ac:dyDescent="0.25">
      <c r="B32197" s="68"/>
    </row>
    <row r="32198" spans="2:2" x14ac:dyDescent="0.25">
      <c r="B32198" s="68"/>
    </row>
    <row r="32199" spans="2:2" x14ac:dyDescent="0.25">
      <c r="B32199" s="68"/>
    </row>
    <row r="32200" spans="2:2" x14ac:dyDescent="0.25">
      <c r="B32200" s="68"/>
    </row>
    <row r="32201" spans="2:2" x14ac:dyDescent="0.25">
      <c r="B32201" s="68"/>
    </row>
    <row r="32202" spans="2:2" x14ac:dyDescent="0.25">
      <c r="B32202" s="68"/>
    </row>
    <row r="32203" spans="2:2" x14ac:dyDescent="0.25">
      <c r="B32203" s="68"/>
    </row>
    <row r="32204" spans="2:2" x14ac:dyDescent="0.25">
      <c r="B32204" s="68"/>
    </row>
    <row r="32205" spans="2:2" x14ac:dyDescent="0.25">
      <c r="B32205" s="68"/>
    </row>
    <row r="32206" spans="2:2" x14ac:dyDescent="0.25">
      <c r="B32206" s="68"/>
    </row>
    <row r="32207" spans="2:2" x14ac:dyDescent="0.25">
      <c r="B32207" s="68"/>
    </row>
    <row r="32208" spans="2:2" x14ac:dyDescent="0.25">
      <c r="B32208" s="68"/>
    </row>
    <row r="32209" spans="2:2" x14ac:dyDescent="0.25">
      <c r="B32209" s="68"/>
    </row>
    <row r="32210" spans="2:2" x14ac:dyDescent="0.25">
      <c r="B32210" s="68"/>
    </row>
    <row r="32211" spans="2:2" x14ac:dyDescent="0.25">
      <c r="B32211" s="68"/>
    </row>
    <row r="32212" spans="2:2" x14ac:dyDescent="0.25">
      <c r="B32212" s="68"/>
    </row>
    <row r="32213" spans="2:2" x14ac:dyDescent="0.25">
      <c r="B32213" s="68"/>
    </row>
    <row r="32214" spans="2:2" x14ac:dyDescent="0.25">
      <c r="B32214" s="68"/>
    </row>
    <row r="32215" spans="2:2" x14ac:dyDescent="0.25">
      <c r="B32215" s="68"/>
    </row>
    <row r="32216" spans="2:2" x14ac:dyDescent="0.25">
      <c r="B32216" s="68"/>
    </row>
    <row r="32217" spans="2:2" x14ac:dyDescent="0.25">
      <c r="B32217" s="68"/>
    </row>
    <row r="32218" spans="2:2" x14ac:dyDescent="0.25">
      <c r="B32218" s="68"/>
    </row>
    <row r="32219" spans="2:2" x14ac:dyDescent="0.25">
      <c r="B32219" s="68"/>
    </row>
    <row r="32220" spans="2:2" x14ac:dyDescent="0.25">
      <c r="B32220" s="68"/>
    </row>
    <row r="32221" spans="2:2" x14ac:dyDescent="0.25">
      <c r="B32221" s="68"/>
    </row>
    <row r="32222" spans="2:2" x14ac:dyDescent="0.25">
      <c r="B32222" s="68"/>
    </row>
    <row r="32223" spans="2:2" x14ac:dyDescent="0.25">
      <c r="B32223" s="68"/>
    </row>
    <row r="32224" spans="2:2" x14ac:dyDescent="0.25">
      <c r="B32224" s="68"/>
    </row>
    <row r="32225" spans="2:2" x14ac:dyDescent="0.25">
      <c r="B32225" s="68"/>
    </row>
    <row r="32226" spans="2:2" x14ac:dyDescent="0.25">
      <c r="B32226" s="68"/>
    </row>
    <row r="32227" spans="2:2" x14ac:dyDescent="0.25">
      <c r="B32227" s="68"/>
    </row>
    <row r="32228" spans="2:2" x14ac:dyDescent="0.25">
      <c r="B32228" s="68"/>
    </row>
    <row r="32229" spans="2:2" x14ac:dyDescent="0.25">
      <c r="B32229" s="68"/>
    </row>
    <row r="32230" spans="2:2" x14ac:dyDescent="0.25">
      <c r="B32230" s="68"/>
    </row>
    <row r="32231" spans="2:2" x14ac:dyDescent="0.25">
      <c r="B32231" s="68"/>
    </row>
    <row r="32232" spans="2:2" x14ac:dyDescent="0.25">
      <c r="B32232" s="68"/>
    </row>
    <row r="32233" spans="2:2" x14ac:dyDescent="0.25">
      <c r="B32233" s="68"/>
    </row>
    <row r="32234" spans="2:2" x14ac:dyDescent="0.25">
      <c r="B32234" s="68"/>
    </row>
    <row r="32235" spans="2:2" x14ac:dyDescent="0.25">
      <c r="B32235" s="68"/>
    </row>
    <row r="32236" spans="2:2" x14ac:dyDescent="0.25">
      <c r="B32236" s="68"/>
    </row>
    <row r="32237" spans="2:2" x14ac:dyDescent="0.25">
      <c r="B32237" s="68"/>
    </row>
    <row r="32238" spans="2:2" x14ac:dyDescent="0.25">
      <c r="B32238" s="68"/>
    </row>
    <row r="32239" spans="2:2" x14ac:dyDescent="0.25">
      <c r="B32239" s="68"/>
    </row>
    <row r="32240" spans="2:2" x14ac:dyDescent="0.25">
      <c r="B32240" s="68"/>
    </row>
    <row r="32241" spans="2:2" x14ac:dyDescent="0.25">
      <c r="B32241" s="68"/>
    </row>
    <row r="32242" spans="2:2" x14ac:dyDescent="0.25">
      <c r="B32242" s="68"/>
    </row>
    <row r="32243" spans="2:2" x14ac:dyDescent="0.25">
      <c r="B32243" s="68"/>
    </row>
    <row r="32244" spans="2:2" x14ac:dyDescent="0.25">
      <c r="B32244" s="68"/>
    </row>
    <row r="32245" spans="2:2" x14ac:dyDescent="0.25">
      <c r="B32245" s="68"/>
    </row>
    <row r="32246" spans="2:2" x14ac:dyDescent="0.25">
      <c r="B32246" s="68"/>
    </row>
    <row r="32247" spans="2:2" x14ac:dyDescent="0.25">
      <c r="B32247" s="68"/>
    </row>
    <row r="32248" spans="2:2" x14ac:dyDescent="0.25">
      <c r="B32248" s="68"/>
    </row>
    <row r="32249" spans="2:2" x14ac:dyDescent="0.25">
      <c r="B32249" s="68"/>
    </row>
    <row r="32250" spans="2:2" x14ac:dyDescent="0.25">
      <c r="B32250" s="68"/>
    </row>
    <row r="32251" spans="2:2" x14ac:dyDescent="0.25">
      <c r="B32251" s="68"/>
    </row>
    <row r="32252" spans="2:2" x14ac:dyDescent="0.25">
      <c r="B32252" s="68"/>
    </row>
    <row r="32253" spans="2:2" x14ac:dyDescent="0.25">
      <c r="B32253" s="68"/>
    </row>
    <row r="32254" spans="2:2" x14ac:dyDescent="0.25">
      <c r="B32254" s="68"/>
    </row>
    <row r="32255" spans="2:2" x14ac:dyDescent="0.25">
      <c r="B32255" s="68"/>
    </row>
    <row r="32256" spans="2:2" x14ac:dyDescent="0.25">
      <c r="B32256" s="68"/>
    </row>
    <row r="32257" spans="2:2" x14ac:dyDescent="0.25">
      <c r="B32257" s="68"/>
    </row>
    <row r="32258" spans="2:2" x14ac:dyDescent="0.25">
      <c r="B32258" s="68"/>
    </row>
    <row r="32259" spans="2:2" x14ac:dyDescent="0.25">
      <c r="B32259" s="68"/>
    </row>
    <row r="32260" spans="2:2" x14ac:dyDescent="0.25">
      <c r="B32260" s="68"/>
    </row>
    <row r="32261" spans="2:2" x14ac:dyDescent="0.25">
      <c r="B32261" s="68"/>
    </row>
    <row r="32262" spans="2:2" x14ac:dyDescent="0.25">
      <c r="B32262" s="68"/>
    </row>
    <row r="32263" spans="2:2" x14ac:dyDescent="0.25">
      <c r="B32263" s="68"/>
    </row>
    <row r="32264" spans="2:2" x14ac:dyDescent="0.25">
      <c r="B32264" s="68"/>
    </row>
    <row r="32265" spans="2:2" x14ac:dyDescent="0.25">
      <c r="B32265" s="68"/>
    </row>
    <row r="32266" spans="2:2" x14ac:dyDescent="0.25">
      <c r="B32266" s="68"/>
    </row>
    <row r="32267" spans="2:2" x14ac:dyDescent="0.25">
      <c r="B32267" s="68"/>
    </row>
    <row r="32268" spans="2:2" x14ac:dyDescent="0.25">
      <c r="B32268" s="68"/>
    </row>
    <row r="32269" spans="2:2" x14ac:dyDescent="0.25">
      <c r="B32269" s="68"/>
    </row>
    <row r="32270" spans="2:2" x14ac:dyDescent="0.25">
      <c r="B32270" s="68"/>
    </row>
    <row r="32271" spans="2:2" x14ac:dyDescent="0.25">
      <c r="B32271" s="68"/>
    </row>
    <row r="32272" spans="2:2" x14ac:dyDescent="0.25">
      <c r="B32272" s="68"/>
    </row>
    <row r="32273" spans="2:2" x14ac:dyDescent="0.25">
      <c r="B32273" s="68"/>
    </row>
    <row r="32274" spans="2:2" x14ac:dyDescent="0.25">
      <c r="B32274" s="68"/>
    </row>
    <row r="32275" spans="2:2" x14ac:dyDescent="0.25">
      <c r="B32275" s="68"/>
    </row>
    <row r="32276" spans="2:2" x14ac:dyDescent="0.25">
      <c r="B32276" s="68"/>
    </row>
    <row r="32277" spans="2:2" x14ac:dyDescent="0.25">
      <c r="B32277" s="68"/>
    </row>
    <row r="32278" spans="2:2" x14ac:dyDescent="0.25">
      <c r="B32278" s="68"/>
    </row>
    <row r="32279" spans="2:2" x14ac:dyDescent="0.25">
      <c r="B32279" s="68"/>
    </row>
    <row r="32280" spans="2:2" x14ac:dyDescent="0.25">
      <c r="B32280" s="68"/>
    </row>
    <row r="32281" spans="2:2" x14ac:dyDescent="0.25">
      <c r="B32281" s="68"/>
    </row>
    <row r="32282" spans="2:2" x14ac:dyDescent="0.25">
      <c r="B32282" s="68"/>
    </row>
    <row r="32283" spans="2:2" x14ac:dyDescent="0.25">
      <c r="B32283" s="68"/>
    </row>
    <row r="32284" spans="2:2" x14ac:dyDescent="0.25">
      <c r="B32284" s="68"/>
    </row>
    <row r="32285" spans="2:2" x14ac:dyDescent="0.25">
      <c r="B32285" s="68"/>
    </row>
    <row r="32286" spans="2:2" x14ac:dyDescent="0.25">
      <c r="B32286" s="68"/>
    </row>
    <row r="32287" spans="2:2" x14ac:dyDescent="0.25">
      <c r="B32287" s="68"/>
    </row>
    <row r="32288" spans="2:2" x14ac:dyDescent="0.25">
      <c r="B32288" s="68"/>
    </row>
    <row r="32289" spans="2:2" x14ac:dyDescent="0.25">
      <c r="B32289" s="68"/>
    </row>
    <row r="32290" spans="2:2" x14ac:dyDescent="0.25">
      <c r="B32290" s="68"/>
    </row>
    <row r="32291" spans="2:2" x14ac:dyDescent="0.25">
      <c r="B32291" s="68"/>
    </row>
    <row r="32292" spans="2:2" x14ac:dyDescent="0.25">
      <c r="B32292" s="68"/>
    </row>
    <row r="32293" spans="2:2" x14ac:dyDescent="0.25">
      <c r="B32293" s="68"/>
    </row>
    <row r="32294" spans="2:2" x14ac:dyDescent="0.25">
      <c r="B32294" s="68"/>
    </row>
    <row r="32295" spans="2:2" x14ac:dyDescent="0.25">
      <c r="B32295" s="68"/>
    </row>
    <row r="32296" spans="2:2" x14ac:dyDescent="0.25">
      <c r="B32296" s="68"/>
    </row>
    <row r="32297" spans="2:2" x14ac:dyDescent="0.25">
      <c r="B32297" s="68"/>
    </row>
    <row r="32298" spans="2:2" x14ac:dyDescent="0.25">
      <c r="B32298" s="68"/>
    </row>
    <row r="32299" spans="2:2" x14ac:dyDescent="0.25">
      <c r="B32299" s="68"/>
    </row>
    <row r="32300" spans="2:2" x14ac:dyDescent="0.25">
      <c r="B32300" s="68"/>
    </row>
    <row r="32301" spans="2:2" x14ac:dyDescent="0.25">
      <c r="B32301" s="68"/>
    </row>
    <row r="32302" spans="2:2" x14ac:dyDescent="0.25">
      <c r="B32302" s="68"/>
    </row>
    <row r="32303" spans="2:2" x14ac:dyDescent="0.25">
      <c r="B32303" s="68"/>
    </row>
    <row r="32304" spans="2:2" x14ac:dyDescent="0.25">
      <c r="B32304" s="68"/>
    </row>
    <row r="32305" spans="2:2" x14ac:dyDescent="0.25">
      <c r="B32305" s="68"/>
    </row>
    <row r="32306" spans="2:2" x14ac:dyDescent="0.25">
      <c r="B32306" s="68"/>
    </row>
    <row r="32307" spans="2:2" x14ac:dyDescent="0.25">
      <c r="B32307" s="68"/>
    </row>
    <row r="32308" spans="2:2" x14ac:dyDescent="0.25">
      <c r="B32308" s="68"/>
    </row>
    <row r="32309" spans="2:2" x14ac:dyDescent="0.25">
      <c r="B32309" s="68"/>
    </row>
    <row r="32310" spans="2:2" x14ac:dyDescent="0.25">
      <c r="B32310" s="68"/>
    </row>
    <row r="32311" spans="2:2" x14ac:dyDescent="0.25">
      <c r="B32311" s="68"/>
    </row>
    <row r="32312" spans="2:2" x14ac:dyDescent="0.25">
      <c r="B32312" s="68"/>
    </row>
    <row r="32313" spans="2:2" x14ac:dyDescent="0.25">
      <c r="B32313" s="68"/>
    </row>
    <row r="32314" spans="2:2" x14ac:dyDescent="0.25">
      <c r="B32314" s="68"/>
    </row>
    <row r="32315" spans="2:2" x14ac:dyDescent="0.25">
      <c r="B32315" s="68"/>
    </row>
    <row r="32316" spans="2:2" x14ac:dyDescent="0.25">
      <c r="B32316" s="68"/>
    </row>
    <row r="32317" spans="2:2" x14ac:dyDescent="0.25">
      <c r="B32317" s="68"/>
    </row>
    <row r="32318" spans="2:2" x14ac:dyDescent="0.25">
      <c r="B32318" s="68"/>
    </row>
    <row r="32319" spans="2:2" x14ac:dyDescent="0.25">
      <c r="B32319" s="68"/>
    </row>
    <row r="32320" spans="2:2" x14ac:dyDescent="0.25">
      <c r="B32320" s="68"/>
    </row>
    <row r="32321" spans="2:2" x14ac:dyDescent="0.25">
      <c r="B32321" s="68"/>
    </row>
    <row r="32322" spans="2:2" x14ac:dyDescent="0.25">
      <c r="B32322" s="68"/>
    </row>
    <row r="32323" spans="2:2" x14ac:dyDescent="0.25">
      <c r="B32323" s="68"/>
    </row>
    <row r="32324" spans="2:2" x14ac:dyDescent="0.25">
      <c r="B32324" s="68"/>
    </row>
    <row r="32325" spans="2:2" x14ac:dyDescent="0.25">
      <c r="B32325" s="68"/>
    </row>
    <row r="32326" spans="2:2" x14ac:dyDescent="0.25">
      <c r="B32326" s="68"/>
    </row>
    <row r="32327" spans="2:2" x14ac:dyDescent="0.25">
      <c r="B32327" s="68"/>
    </row>
    <row r="32328" spans="2:2" x14ac:dyDescent="0.25">
      <c r="B32328" s="68"/>
    </row>
    <row r="32329" spans="2:2" x14ac:dyDescent="0.25">
      <c r="B32329" s="68"/>
    </row>
    <row r="32330" spans="2:2" x14ac:dyDescent="0.25">
      <c r="B32330" s="68"/>
    </row>
    <row r="32331" spans="2:2" x14ac:dyDescent="0.25">
      <c r="B32331" s="68"/>
    </row>
    <row r="32332" spans="2:2" x14ac:dyDescent="0.25">
      <c r="B32332" s="68"/>
    </row>
    <row r="32333" spans="2:2" x14ac:dyDescent="0.25">
      <c r="B32333" s="68"/>
    </row>
    <row r="32334" spans="2:2" x14ac:dyDescent="0.25">
      <c r="B32334" s="68"/>
    </row>
    <row r="32335" spans="2:2" x14ac:dyDescent="0.25">
      <c r="B32335" s="68"/>
    </row>
    <row r="32336" spans="2:2" x14ac:dyDescent="0.25">
      <c r="B32336" s="68"/>
    </row>
    <row r="32337" spans="2:2" x14ac:dyDescent="0.25">
      <c r="B32337" s="68"/>
    </row>
    <row r="32338" spans="2:2" x14ac:dyDescent="0.25">
      <c r="B32338" s="68"/>
    </row>
    <row r="32339" spans="2:2" x14ac:dyDescent="0.25">
      <c r="B32339" s="68"/>
    </row>
    <row r="32340" spans="2:2" x14ac:dyDescent="0.25">
      <c r="B32340" s="68"/>
    </row>
    <row r="32341" spans="2:2" x14ac:dyDescent="0.25">
      <c r="B32341" s="68"/>
    </row>
    <row r="32342" spans="2:2" x14ac:dyDescent="0.25">
      <c r="B32342" s="68"/>
    </row>
    <row r="32343" spans="2:2" x14ac:dyDescent="0.25">
      <c r="B32343" s="68"/>
    </row>
    <row r="32344" spans="2:2" x14ac:dyDescent="0.25">
      <c r="B32344" s="68"/>
    </row>
    <row r="32345" spans="2:2" x14ac:dyDescent="0.25">
      <c r="B32345" s="68"/>
    </row>
    <row r="32346" spans="2:2" x14ac:dyDescent="0.25">
      <c r="B32346" s="68"/>
    </row>
    <row r="32347" spans="2:2" x14ac:dyDescent="0.25">
      <c r="B32347" s="68"/>
    </row>
    <row r="32348" spans="2:2" x14ac:dyDescent="0.25">
      <c r="B32348" s="68"/>
    </row>
    <row r="32349" spans="2:2" x14ac:dyDescent="0.25">
      <c r="B32349" s="68"/>
    </row>
    <row r="32350" spans="2:2" x14ac:dyDescent="0.25">
      <c r="B32350" s="68"/>
    </row>
    <row r="32351" spans="2:2" x14ac:dyDescent="0.25">
      <c r="B32351" s="68"/>
    </row>
    <row r="32352" spans="2:2" x14ac:dyDescent="0.25">
      <c r="B32352" s="68"/>
    </row>
    <row r="32353" spans="2:2" x14ac:dyDescent="0.25">
      <c r="B32353" s="68"/>
    </row>
    <row r="32354" spans="2:2" x14ac:dyDescent="0.25">
      <c r="B32354" s="68"/>
    </row>
    <row r="32355" spans="2:2" x14ac:dyDescent="0.25">
      <c r="B32355" s="68"/>
    </row>
    <row r="32356" spans="2:2" x14ac:dyDescent="0.25">
      <c r="B32356" s="68"/>
    </row>
    <row r="32357" spans="2:2" x14ac:dyDescent="0.25">
      <c r="B32357" s="68"/>
    </row>
    <row r="32358" spans="2:2" x14ac:dyDescent="0.25">
      <c r="B32358" s="68"/>
    </row>
    <row r="32359" spans="2:2" x14ac:dyDescent="0.25">
      <c r="B32359" s="68"/>
    </row>
    <row r="32360" spans="2:2" x14ac:dyDescent="0.25">
      <c r="B32360" s="68"/>
    </row>
    <row r="32361" spans="2:2" x14ac:dyDescent="0.25">
      <c r="B32361" s="68"/>
    </row>
    <row r="32362" spans="2:2" x14ac:dyDescent="0.25">
      <c r="B32362" s="68"/>
    </row>
    <row r="32363" spans="2:2" x14ac:dyDescent="0.25">
      <c r="B32363" s="68"/>
    </row>
    <row r="32364" spans="2:2" x14ac:dyDescent="0.25">
      <c r="B32364" s="68"/>
    </row>
    <row r="32365" spans="2:2" x14ac:dyDescent="0.25">
      <c r="B32365" s="68"/>
    </row>
    <row r="32366" spans="2:2" x14ac:dyDescent="0.25">
      <c r="B32366" s="68"/>
    </row>
    <row r="32367" spans="2:2" x14ac:dyDescent="0.25">
      <c r="B32367" s="68"/>
    </row>
    <row r="32368" spans="2:2" x14ac:dyDescent="0.25">
      <c r="B32368" s="68"/>
    </row>
    <row r="32369" spans="2:2" x14ac:dyDescent="0.25">
      <c r="B32369" s="68"/>
    </row>
    <row r="32370" spans="2:2" x14ac:dyDescent="0.25">
      <c r="B32370" s="68"/>
    </row>
    <row r="32371" spans="2:2" x14ac:dyDescent="0.25">
      <c r="B32371" s="68"/>
    </row>
    <row r="32372" spans="2:2" x14ac:dyDescent="0.25">
      <c r="B32372" s="68"/>
    </row>
    <row r="32373" spans="2:2" x14ac:dyDescent="0.25">
      <c r="B32373" s="68"/>
    </row>
    <row r="32374" spans="2:2" x14ac:dyDescent="0.25">
      <c r="B32374" s="68"/>
    </row>
    <row r="32375" spans="2:2" x14ac:dyDescent="0.25">
      <c r="B32375" s="68"/>
    </row>
    <row r="32376" spans="2:2" x14ac:dyDescent="0.25">
      <c r="B32376" s="68"/>
    </row>
    <row r="32377" spans="2:2" x14ac:dyDescent="0.25">
      <c r="B32377" s="68"/>
    </row>
    <row r="32378" spans="2:2" x14ac:dyDescent="0.25">
      <c r="B32378" s="68"/>
    </row>
    <row r="32379" spans="2:2" x14ac:dyDescent="0.25">
      <c r="B32379" s="68"/>
    </row>
    <row r="32380" spans="2:2" x14ac:dyDescent="0.25">
      <c r="B32380" s="68"/>
    </row>
    <row r="32381" spans="2:2" x14ac:dyDescent="0.25">
      <c r="B32381" s="68"/>
    </row>
    <row r="32382" spans="2:2" x14ac:dyDescent="0.25">
      <c r="B32382" s="68"/>
    </row>
    <row r="32383" spans="2:2" x14ac:dyDescent="0.25">
      <c r="B32383" s="68"/>
    </row>
    <row r="32384" spans="2:2" x14ac:dyDescent="0.25">
      <c r="B32384" s="68"/>
    </row>
    <row r="32385" spans="2:2" x14ac:dyDescent="0.25">
      <c r="B32385" s="68"/>
    </row>
    <row r="32386" spans="2:2" x14ac:dyDescent="0.25">
      <c r="B32386" s="68"/>
    </row>
    <row r="32387" spans="2:2" x14ac:dyDescent="0.25">
      <c r="B32387" s="68"/>
    </row>
    <row r="32388" spans="2:2" x14ac:dyDescent="0.25">
      <c r="B32388" s="68"/>
    </row>
    <row r="32389" spans="2:2" x14ac:dyDescent="0.25">
      <c r="B32389" s="68"/>
    </row>
    <row r="32390" spans="2:2" x14ac:dyDescent="0.25">
      <c r="B32390" s="68"/>
    </row>
    <row r="32391" spans="2:2" x14ac:dyDescent="0.25">
      <c r="B32391" s="68"/>
    </row>
    <row r="32392" spans="2:2" x14ac:dyDescent="0.25">
      <c r="B32392" s="68"/>
    </row>
    <row r="32393" spans="2:2" x14ac:dyDescent="0.25">
      <c r="B32393" s="68"/>
    </row>
    <row r="32394" spans="2:2" x14ac:dyDescent="0.25">
      <c r="B32394" s="68"/>
    </row>
    <row r="32395" spans="2:2" x14ac:dyDescent="0.25">
      <c r="B32395" s="68"/>
    </row>
    <row r="32396" spans="2:2" x14ac:dyDescent="0.25">
      <c r="B32396" s="68"/>
    </row>
    <row r="32397" spans="2:2" x14ac:dyDescent="0.25">
      <c r="B32397" s="68"/>
    </row>
    <row r="32398" spans="2:2" x14ac:dyDescent="0.25">
      <c r="B32398" s="68"/>
    </row>
    <row r="32399" spans="2:2" x14ac:dyDescent="0.25">
      <c r="B32399" s="68"/>
    </row>
    <row r="32400" spans="2:2" x14ac:dyDescent="0.25">
      <c r="B32400" s="68"/>
    </row>
    <row r="32401" spans="2:2" x14ac:dyDescent="0.25">
      <c r="B32401" s="68"/>
    </row>
    <row r="32402" spans="2:2" x14ac:dyDescent="0.25">
      <c r="B32402" s="68"/>
    </row>
    <row r="32403" spans="2:2" x14ac:dyDescent="0.25">
      <c r="B32403" s="68"/>
    </row>
    <row r="32404" spans="2:2" x14ac:dyDescent="0.25">
      <c r="B32404" s="68"/>
    </row>
    <row r="32405" spans="2:2" x14ac:dyDescent="0.25">
      <c r="B32405" s="68"/>
    </row>
    <row r="32406" spans="2:2" x14ac:dyDescent="0.25">
      <c r="B32406" s="68"/>
    </row>
    <row r="32407" spans="2:2" x14ac:dyDescent="0.25">
      <c r="B32407" s="68"/>
    </row>
    <row r="32408" spans="2:2" x14ac:dyDescent="0.25">
      <c r="B32408" s="68"/>
    </row>
    <row r="32409" spans="2:2" x14ac:dyDescent="0.25">
      <c r="B32409" s="68"/>
    </row>
    <row r="32410" spans="2:2" x14ac:dyDescent="0.25">
      <c r="B32410" s="68"/>
    </row>
    <row r="32411" spans="2:2" x14ac:dyDescent="0.25">
      <c r="B32411" s="68"/>
    </row>
    <row r="32412" spans="2:2" x14ac:dyDescent="0.25">
      <c r="B32412" s="68"/>
    </row>
    <row r="32413" spans="2:2" x14ac:dyDescent="0.25">
      <c r="B32413" s="68"/>
    </row>
    <row r="32414" spans="2:2" x14ac:dyDescent="0.25">
      <c r="B32414" s="68"/>
    </row>
    <row r="32415" spans="2:2" x14ac:dyDescent="0.25">
      <c r="B32415" s="68"/>
    </row>
    <row r="32416" spans="2:2" x14ac:dyDescent="0.25">
      <c r="B32416" s="68"/>
    </row>
    <row r="32417" spans="2:2" x14ac:dyDescent="0.25">
      <c r="B32417" s="68"/>
    </row>
    <row r="32418" spans="2:2" x14ac:dyDescent="0.25">
      <c r="B32418" s="68"/>
    </row>
    <row r="32419" spans="2:2" x14ac:dyDescent="0.25">
      <c r="B32419" s="68"/>
    </row>
    <row r="32420" spans="2:2" x14ac:dyDescent="0.25">
      <c r="B32420" s="68"/>
    </row>
    <row r="32421" spans="2:2" x14ac:dyDescent="0.25">
      <c r="B32421" s="68"/>
    </row>
    <row r="32422" spans="2:2" x14ac:dyDescent="0.25">
      <c r="B32422" s="68"/>
    </row>
    <row r="32423" spans="2:2" x14ac:dyDescent="0.25">
      <c r="B32423" s="68"/>
    </row>
    <row r="32424" spans="2:2" x14ac:dyDescent="0.25">
      <c r="B32424" s="68"/>
    </row>
    <row r="32425" spans="2:2" x14ac:dyDescent="0.25">
      <c r="B32425" s="68"/>
    </row>
    <row r="32426" spans="2:2" x14ac:dyDescent="0.25">
      <c r="B32426" s="68"/>
    </row>
    <row r="32427" spans="2:2" x14ac:dyDescent="0.25">
      <c r="B32427" s="68"/>
    </row>
    <row r="32428" spans="2:2" x14ac:dyDescent="0.25">
      <c r="B32428" s="68"/>
    </row>
    <row r="32429" spans="2:2" x14ac:dyDescent="0.25">
      <c r="B32429" s="68"/>
    </row>
    <row r="32430" spans="2:2" x14ac:dyDescent="0.25">
      <c r="B32430" s="68"/>
    </row>
    <row r="32431" spans="2:2" x14ac:dyDescent="0.25">
      <c r="B32431" s="68"/>
    </row>
    <row r="32432" spans="2:2" x14ac:dyDescent="0.25">
      <c r="B32432" s="68"/>
    </row>
    <row r="32433" spans="2:2" x14ac:dyDescent="0.25">
      <c r="B32433" s="68"/>
    </row>
    <row r="32434" spans="2:2" x14ac:dyDescent="0.25">
      <c r="B32434" s="68"/>
    </row>
    <row r="32435" spans="2:2" x14ac:dyDescent="0.25">
      <c r="B32435" s="68"/>
    </row>
    <row r="32436" spans="2:2" x14ac:dyDescent="0.25">
      <c r="B32436" s="68"/>
    </row>
    <row r="32437" spans="2:2" x14ac:dyDescent="0.25">
      <c r="B32437" s="68"/>
    </row>
    <row r="32438" spans="2:2" x14ac:dyDescent="0.25">
      <c r="B32438" s="68"/>
    </row>
    <row r="32439" spans="2:2" x14ac:dyDescent="0.25">
      <c r="B32439" s="68"/>
    </row>
    <row r="32440" spans="2:2" x14ac:dyDescent="0.25">
      <c r="B32440" s="68"/>
    </row>
    <row r="32441" spans="2:2" x14ac:dyDescent="0.25">
      <c r="B32441" s="68"/>
    </row>
    <row r="32442" spans="2:2" x14ac:dyDescent="0.25">
      <c r="B32442" s="68"/>
    </row>
    <row r="32443" spans="2:2" x14ac:dyDescent="0.25">
      <c r="B32443" s="68"/>
    </row>
    <row r="32444" spans="2:2" x14ac:dyDescent="0.25">
      <c r="B32444" s="68"/>
    </row>
    <row r="32445" spans="2:2" x14ac:dyDescent="0.25">
      <c r="B32445" s="68"/>
    </row>
    <row r="32446" spans="2:2" x14ac:dyDescent="0.25">
      <c r="B32446" s="68"/>
    </row>
    <row r="32447" spans="2:2" x14ac:dyDescent="0.25">
      <c r="B32447" s="68"/>
    </row>
    <row r="32448" spans="2:2" x14ac:dyDescent="0.25">
      <c r="B32448" s="68"/>
    </row>
    <row r="32449" spans="2:2" x14ac:dyDescent="0.25">
      <c r="B32449" s="68"/>
    </row>
    <row r="32450" spans="2:2" x14ac:dyDescent="0.25">
      <c r="B32450" s="68"/>
    </row>
    <row r="32451" spans="2:2" x14ac:dyDescent="0.25">
      <c r="B32451" s="68"/>
    </row>
    <row r="32452" spans="2:2" x14ac:dyDescent="0.25">
      <c r="B32452" s="68"/>
    </row>
    <row r="32453" spans="2:2" x14ac:dyDescent="0.25">
      <c r="B32453" s="68"/>
    </row>
    <row r="32454" spans="2:2" x14ac:dyDescent="0.25">
      <c r="B32454" s="68"/>
    </row>
    <row r="32455" spans="2:2" x14ac:dyDescent="0.25">
      <c r="B32455" s="68"/>
    </row>
    <row r="32456" spans="2:2" x14ac:dyDescent="0.25">
      <c r="B32456" s="68"/>
    </row>
    <row r="32457" spans="2:2" x14ac:dyDescent="0.25">
      <c r="B32457" s="68"/>
    </row>
    <row r="32458" spans="2:2" x14ac:dyDescent="0.25">
      <c r="B32458" s="68"/>
    </row>
    <row r="32459" spans="2:2" x14ac:dyDescent="0.25">
      <c r="B32459" s="68"/>
    </row>
    <row r="32460" spans="2:2" x14ac:dyDescent="0.25">
      <c r="B32460" s="68"/>
    </row>
    <row r="32461" spans="2:2" x14ac:dyDescent="0.25">
      <c r="B32461" s="68"/>
    </row>
    <row r="32462" spans="2:2" x14ac:dyDescent="0.25">
      <c r="B32462" s="68"/>
    </row>
    <row r="32463" spans="2:2" x14ac:dyDescent="0.25">
      <c r="B32463" s="68"/>
    </row>
    <row r="32464" spans="2:2" x14ac:dyDescent="0.25">
      <c r="B32464" s="68"/>
    </row>
    <row r="32465" spans="2:2" x14ac:dyDescent="0.25">
      <c r="B32465" s="68"/>
    </row>
    <row r="32466" spans="2:2" x14ac:dyDescent="0.25">
      <c r="B32466" s="68"/>
    </row>
    <row r="32467" spans="2:2" x14ac:dyDescent="0.25">
      <c r="B32467" s="68"/>
    </row>
    <row r="32468" spans="2:2" x14ac:dyDescent="0.25">
      <c r="B32468" s="68"/>
    </row>
    <row r="32469" spans="2:2" x14ac:dyDescent="0.25">
      <c r="B32469" s="68"/>
    </row>
    <row r="32470" spans="2:2" x14ac:dyDescent="0.25">
      <c r="B32470" s="68"/>
    </row>
    <row r="32471" spans="2:2" x14ac:dyDescent="0.25">
      <c r="B32471" s="68"/>
    </row>
    <row r="32472" spans="2:2" x14ac:dyDescent="0.25">
      <c r="B32472" s="68"/>
    </row>
    <row r="32473" spans="2:2" x14ac:dyDescent="0.25">
      <c r="B32473" s="68"/>
    </row>
    <row r="32474" spans="2:2" x14ac:dyDescent="0.25">
      <c r="B32474" s="68"/>
    </row>
    <row r="32475" spans="2:2" x14ac:dyDescent="0.25">
      <c r="B32475" s="68"/>
    </row>
    <row r="32476" spans="2:2" x14ac:dyDescent="0.25">
      <c r="B32476" s="68"/>
    </row>
    <row r="32477" spans="2:2" x14ac:dyDescent="0.25">
      <c r="B32477" s="68"/>
    </row>
    <row r="32478" spans="2:2" x14ac:dyDescent="0.25">
      <c r="B32478" s="68"/>
    </row>
    <row r="32479" spans="2:2" x14ac:dyDescent="0.25">
      <c r="B32479" s="68"/>
    </row>
    <row r="32480" spans="2:2" x14ac:dyDescent="0.25">
      <c r="B32480" s="68"/>
    </row>
    <row r="32481" spans="2:2" x14ac:dyDescent="0.25">
      <c r="B32481" s="68"/>
    </row>
    <row r="32482" spans="2:2" x14ac:dyDescent="0.25">
      <c r="B32482" s="68"/>
    </row>
    <row r="32483" spans="2:2" x14ac:dyDescent="0.25">
      <c r="B32483" s="68"/>
    </row>
    <row r="32484" spans="2:2" x14ac:dyDescent="0.25">
      <c r="B32484" s="68"/>
    </row>
    <row r="32485" spans="2:2" x14ac:dyDescent="0.25">
      <c r="B32485" s="68"/>
    </row>
    <row r="32486" spans="2:2" x14ac:dyDescent="0.25">
      <c r="B32486" s="68"/>
    </row>
    <row r="32487" spans="2:2" x14ac:dyDescent="0.25">
      <c r="B32487" s="68"/>
    </row>
    <row r="32488" spans="2:2" x14ac:dyDescent="0.25">
      <c r="B32488" s="68"/>
    </row>
    <row r="32489" spans="2:2" x14ac:dyDescent="0.25">
      <c r="B32489" s="68"/>
    </row>
    <row r="32490" spans="2:2" x14ac:dyDescent="0.25">
      <c r="B32490" s="68"/>
    </row>
    <row r="32491" spans="2:2" x14ac:dyDescent="0.25">
      <c r="B32491" s="68"/>
    </row>
    <row r="32492" spans="2:2" x14ac:dyDescent="0.25">
      <c r="B32492" s="68"/>
    </row>
    <row r="32493" spans="2:2" x14ac:dyDescent="0.25">
      <c r="B32493" s="68"/>
    </row>
    <row r="32494" spans="2:2" x14ac:dyDescent="0.25">
      <c r="B32494" s="68"/>
    </row>
    <row r="32495" spans="2:2" x14ac:dyDescent="0.25">
      <c r="B32495" s="68"/>
    </row>
    <row r="32496" spans="2:2" x14ac:dyDescent="0.25">
      <c r="B32496" s="68"/>
    </row>
    <row r="32497" spans="2:2" x14ac:dyDescent="0.25">
      <c r="B32497" s="68"/>
    </row>
    <row r="32498" spans="2:2" x14ac:dyDescent="0.25">
      <c r="B32498" s="68"/>
    </row>
    <row r="32499" spans="2:2" x14ac:dyDescent="0.25">
      <c r="B32499" s="68"/>
    </row>
    <row r="32500" spans="2:2" x14ac:dyDescent="0.25">
      <c r="B32500" s="68"/>
    </row>
    <row r="32501" spans="2:2" x14ac:dyDescent="0.25">
      <c r="B32501" s="68"/>
    </row>
    <row r="32502" spans="2:2" x14ac:dyDescent="0.25">
      <c r="B32502" s="68"/>
    </row>
    <row r="32503" spans="2:2" x14ac:dyDescent="0.25">
      <c r="B32503" s="68"/>
    </row>
    <row r="32504" spans="2:2" x14ac:dyDescent="0.25">
      <c r="B32504" s="68"/>
    </row>
    <row r="32505" spans="2:2" x14ac:dyDescent="0.25">
      <c r="B32505" s="68"/>
    </row>
    <row r="32506" spans="2:2" x14ac:dyDescent="0.25">
      <c r="B32506" s="68"/>
    </row>
    <row r="32507" spans="2:2" x14ac:dyDescent="0.25">
      <c r="B32507" s="68"/>
    </row>
    <row r="32508" spans="2:2" x14ac:dyDescent="0.25">
      <c r="B32508" s="68"/>
    </row>
    <row r="32509" spans="2:2" x14ac:dyDescent="0.25">
      <c r="B32509" s="68"/>
    </row>
    <row r="32510" spans="2:2" x14ac:dyDescent="0.25">
      <c r="B32510" s="68"/>
    </row>
    <row r="32511" spans="2:2" x14ac:dyDescent="0.25">
      <c r="B32511" s="68"/>
    </row>
    <row r="32512" spans="2:2" x14ac:dyDescent="0.25">
      <c r="B32512" s="68"/>
    </row>
    <row r="32513" spans="2:2" x14ac:dyDescent="0.25">
      <c r="B32513" s="68"/>
    </row>
    <row r="32514" spans="2:2" x14ac:dyDescent="0.25">
      <c r="B32514" s="68"/>
    </row>
    <row r="32515" spans="2:2" x14ac:dyDescent="0.25">
      <c r="B32515" s="68"/>
    </row>
    <row r="32516" spans="2:2" x14ac:dyDescent="0.25">
      <c r="B32516" s="68"/>
    </row>
    <row r="32517" spans="2:2" x14ac:dyDescent="0.25">
      <c r="B32517" s="68"/>
    </row>
    <row r="32518" spans="2:2" x14ac:dyDescent="0.25">
      <c r="B32518" s="68"/>
    </row>
    <row r="32519" spans="2:2" x14ac:dyDescent="0.25">
      <c r="B32519" s="68"/>
    </row>
    <row r="32520" spans="2:2" x14ac:dyDescent="0.25">
      <c r="B32520" s="68"/>
    </row>
    <row r="32521" spans="2:2" x14ac:dyDescent="0.25">
      <c r="B32521" s="68"/>
    </row>
    <row r="32522" spans="2:2" x14ac:dyDescent="0.25">
      <c r="B32522" s="68"/>
    </row>
    <row r="32523" spans="2:2" x14ac:dyDescent="0.25">
      <c r="B32523" s="68"/>
    </row>
    <row r="32524" spans="2:2" x14ac:dyDescent="0.25">
      <c r="B32524" s="68"/>
    </row>
    <row r="32525" spans="2:2" x14ac:dyDescent="0.25">
      <c r="B32525" s="68"/>
    </row>
    <row r="32526" spans="2:2" x14ac:dyDescent="0.25">
      <c r="B32526" s="68"/>
    </row>
    <row r="32527" spans="2:2" x14ac:dyDescent="0.25">
      <c r="B32527" s="68"/>
    </row>
    <row r="32528" spans="2:2" x14ac:dyDescent="0.25">
      <c r="B32528" s="68"/>
    </row>
    <row r="32529" spans="2:2" x14ac:dyDescent="0.25">
      <c r="B32529" s="68"/>
    </row>
    <row r="32530" spans="2:2" x14ac:dyDescent="0.25">
      <c r="B32530" s="68"/>
    </row>
    <row r="32531" spans="2:2" x14ac:dyDescent="0.25">
      <c r="B32531" s="68"/>
    </row>
    <row r="32532" spans="2:2" x14ac:dyDescent="0.25">
      <c r="B32532" s="68"/>
    </row>
    <row r="32533" spans="2:2" x14ac:dyDescent="0.25">
      <c r="B32533" s="68"/>
    </row>
    <row r="32534" spans="2:2" x14ac:dyDescent="0.25">
      <c r="B32534" s="68"/>
    </row>
    <row r="32535" spans="2:2" x14ac:dyDescent="0.25">
      <c r="B32535" s="68"/>
    </row>
    <row r="32536" spans="2:2" x14ac:dyDescent="0.25">
      <c r="B32536" s="68"/>
    </row>
    <row r="32537" spans="2:2" x14ac:dyDescent="0.25">
      <c r="B32537" s="68"/>
    </row>
    <row r="32538" spans="2:2" x14ac:dyDescent="0.25">
      <c r="B32538" s="68"/>
    </row>
    <row r="32539" spans="2:2" x14ac:dyDescent="0.25">
      <c r="B32539" s="68"/>
    </row>
    <row r="32540" spans="2:2" x14ac:dyDescent="0.25">
      <c r="B32540" s="68"/>
    </row>
    <row r="32541" spans="2:2" x14ac:dyDescent="0.25">
      <c r="B32541" s="68"/>
    </row>
    <row r="32542" spans="2:2" x14ac:dyDescent="0.25">
      <c r="B32542" s="68"/>
    </row>
    <row r="32543" spans="2:2" x14ac:dyDescent="0.25">
      <c r="B32543" s="68"/>
    </row>
    <row r="32544" spans="2:2" x14ac:dyDescent="0.25">
      <c r="B32544" s="68"/>
    </row>
    <row r="32545" spans="2:2" x14ac:dyDescent="0.25">
      <c r="B32545" s="68"/>
    </row>
    <row r="32546" spans="2:2" x14ac:dyDescent="0.25">
      <c r="B32546" s="68"/>
    </row>
    <row r="32547" spans="2:2" x14ac:dyDescent="0.25">
      <c r="B32547" s="68"/>
    </row>
    <row r="32548" spans="2:2" x14ac:dyDescent="0.25">
      <c r="B32548" s="68"/>
    </row>
    <row r="32549" spans="2:2" x14ac:dyDescent="0.25">
      <c r="B32549" s="68"/>
    </row>
    <row r="32550" spans="2:2" x14ac:dyDescent="0.25">
      <c r="B32550" s="68"/>
    </row>
    <row r="32551" spans="2:2" x14ac:dyDescent="0.25">
      <c r="B32551" s="68"/>
    </row>
    <row r="32552" spans="2:2" x14ac:dyDescent="0.25">
      <c r="B32552" s="68"/>
    </row>
    <row r="32553" spans="2:2" x14ac:dyDescent="0.25">
      <c r="B32553" s="68"/>
    </row>
    <row r="32554" spans="2:2" x14ac:dyDescent="0.25">
      <c r="B32554" s="68"/>
    </row>
    <row r="32555" spans="2:2" x14ac:dyDescent="0.25">
      <c r="B32555" s="68"/>
    </row>
    <row r="32556" spans="2:2" x14ac:dyDescent="0.25">
      <c r="B32556" s="68"/>
    </row>
    <row r="32557" spans="2:2" x14ac:dyDescent="0.25">
      <c r="B32557" s="68"/>
    </row>
    <row r="32558" spans="2:2" x14ac:dyDescent="0.25">
      <c r="B32558" s="68"/>
    </row>
    <row r="32559" spans="2:2" x14ac:dyDescent="0.25">
      <c r="B32559" s="68"/>
    </row>
    <row r="32560" spans="2:2" x14ac:dyDescent="0.25">
      <c r="B32560" s="68"/>
    </row>
    <row r="32561" spans="2:2" x14ac:dyDescent="0.25">
      <c r="B32561" s="68"/>
    </row>
    <row r="32562" spans="2:2" x14ac:dyDescent="0.25">
      <c r="B32562" s="68"/>
    </row>
    <row r="32563" spans="2:2" x14ac:dyDescent="0.25">
      <c r="B32563" s="68"/>
    </row>
    <row r="32564" spans="2:2" x14ac:dyDescent="0.25">
      <c r="B32564" s="68"/>
    </row>
    <row r="32565" spans="2:2" x14ac:dyDescent="0.25">
      <c r="B32565" s="68"/>
    </row>
    <row r="32566" spans="2:2" x14ac:dyDescent="0.25">
      <c r="B32566" s="68"/>
    </row>
    <row r="32567" spans="2:2" x14ac:dyDescent="0.25">
      <c r="B32567" s="68"/>
    </row>
    <row r="32568" spans="2:2" x14ac:dyDescent="0.25">
      <c r="B32568" s="68"/>
    </row>
    <row r="32569" spans="2:2" x14ac:dyDescent="0.25">
      <c r="B32569" s="68"/>
    </row>
    <row r="32570" spans="2:2" x14ac:dyDescent="0.25">
      <c r="B32570" s="68"/>
    </row>
    <row r="32571" spans="2:2" x14ac:dyDescent="0.25">
      <c r="B32571" s="68"/>
    </row>
    <row r="32572" spans="2:2" x14ac:dyDescent="0.25">
      <c r="B32572" s="68"/>
    </row>
    <row r="32573" spans="2:2" x14ac:dyDescent="0.25">
      <c r="B32573" s="68"/>
    </row>
    <row r="32574" spans="2:2" x14ac:dyDescent="0.25">
      <c r="B32574" s="68"/>
    </row>
    <row r="32575" spans="2:2" x14ac:dyDescent="0.25">
      <c r="B32575" s="68"/>
    </row>
    <row r="32576" spans="2:2" x14ac:dyDescent="0.25">
      <c r="B32576" s="68"/>
    </row>
    <row r="32577" spans="2:2" x14ac:dyDescent="0.25">
      <c r="B32577" s="68"/>
    </row>
    <row r="32578" spans="2:2" x14ac:dyDescent="0.25">
      <c r="B32578" s="68"/>
    </row>
    <row r="32579" spans="2:2" x14ac:dyDescent="0.25">
      <c r="B32579" s="68"/>
    </row>
    <row r="32580" spans="2:2" x14ac:dyDescent="0.25">
      <c r="B32580" s="68"/>
    </row>
    <row r="32581" spans="2:2" x14ac:dyDescent="0.25">
      <c r="B32581" s="68"/>
    </row>
    <row r="32582" spans="2:2" x14ac:dyDescent="0.25">
      <c r="B32582" s="68"/>
    </row>
    <row r="32583" spans="2:2" x14ac:dyDescent="0.25">
      <c r="B32583" s="68"/>
    </row>
    <row r="32584" spans="2:2" x14ac:dyDescent="0.25">
      <c r="B32584" s="68"/>
    </row>
    <row r="32585" spans="2:2" x14ac:dyDescent="0.25">
      <c r="B32585" s="68"/>
    </row>
    <row r="32586" spans="2:2" x14ac:dyDescent="0.25">
      <c r="B32586" s="68"/>
    </row>
    <row r="32587" spans="2:2" x14ac:dyDescent="0.25">
      <c r="B32587" s="68"/>
    </row>
    <row r="32588" spans="2:2" x14ac:dyDescent="0.25">
      <c r="B32588" s="68"/>
    </row>
    <row r="32589" spans="2:2" x14ac:dyDescent="0.25">
      <c r="B32589" s="68"/>
    </row>
    <row r="32590" spans="2:2" x14ac:dyDescent="0.25">
      <c r="B32590" s="68"/>
    </row>
    <row r="32591" spans="2:2" x14ac:dyDescent="0.25">
      <c r="B32591" s="68"/>
    </row>
    <row r="32592" spans="2:2" x14ac:dyDescent="0.25">
      <c r="B32592" s="68"/>
    </row>
    <row r="32593" spans="2:2" x14ac:dyDescent="0.25">
      <c r="B32593" s="68"/>
    </row>
    <row r="32594" spans="2:2" x14ac:dyDescent="0.25">
      <c r="B32594" s="68"/>
    </row>
    <row r="32595" spans="2:2" x14ac:dyDescent="0.25">
      <c r="B32595" s="68"/>
    </row>
    <row r="32596" spans="2:2" x14ac:dyDescent="0.25">
      <c r="B32596" s="68"/>
    </row>
    <row r="32597" spans="2:2" x14ac:dyDescent="0.25">
      <c r="B32597" s="68"/>
    </row>
    <row r="32598" spans="2:2" x14ac:dyDescent="0.25">
      <c r="B32598" s="68"/>
    </row>
    <row r="32599" spans="2:2" x14ac:dyDescent="0.25">
      <c r="B32599" s="68"/>
    </row>
    <row r="32600" spans="2:2" x14ac:dyDescent="0.25">
      <c r="B32600" s="68"/>
    </row>
    <row r="32601" spans="2:2" x14ac:dyDescent="0.25">
      <c r="B32601" s="68"/>
    </row>
    <row r="32602" spans="2:2" x14ac:dyDescent="0.25">
      <c r="B32602" s="68"/>
    </row>
    <row r="32603" spans="2:2" x14ac:dyDescent="0.25">
      <c r="B32603" s="68"/>
    </row>
    <row r="32604" spans="2:2" x14ac:dyDescent="0.25">
      <c r="B32604" s="68"/>
    </row>
    <row r="32605" spans="2:2" x14ac:dyDescent="0.25">
      <c r="B32605" s="68"/>
    </row>
    <row r="32606" spans="2:2" x14ac:dyDescent="0.25">
      <c r="B32606" s="68"/>
    </row>
    <row r="32607" spans="2:2" x14ac:dyDescent="0.25">
      <c r="B32607" s="68"/>
    </row>
    <row r="32608" spans="2:2" x14ac:dyDescent="0.25">
      <c r="B32608" s="68"/>
    </row>
    <row r="32609" spans="2:2" x14ac:dyDescent="0.25">
      <c r="B32609" s="68"/>
    </row>
    <row r="32610" spans="2:2" x14ac:dyDescent="0.25">
      <c r="B32610" s="68"/>
    </row>
    <row r="32611" spans="2:2" x14ac:dyDescent="0.25">
      <c r="B32611" s="68"/>
    </row>
    <row r="32612" spans="2:2" x14ac:dyDescent="0.25">
      <c r="B32612" s="68"/>
    </row>
    <row r="32613" spans="2:2" x14ac:dyDescent="0.25">
      <c r="B32613" s="68"/>
    </row>
    <row r="32614" spans="2:2" x14ac:dyDescent="0.25">
      <c r="B32614" s="68"/>
    </row>
    <row r="32615" spans="2:2" x14ac:dyDescent="0.25">
      <c r="B32615" s="68"/>
    </row>
    <row r="32616" spans="2:2" x14ac:dyDescent="0.25">
      <c r="B32616" s="68"/>
    </row>
    <row r="32617" spans="2:2" x14ac:dyDescent="0.25">
      <c r="B32617" s="68"/>
    </row>
    <row r="32618" spans="2:2" x14ac:dyDescent="0.25">
      <c r="B32618" s="68"/>
    </row>
    <row r="32619" spans="2:2" x14ac:dyDescent="0.25">
      <c r="B32619" s="68"/>
    </row>
    <row r="32620" spans="2:2" x14ac:dyDescent="0.25">
      <c r="B32620" s="68"/>
    </row>
    <row r="32621" spans="2:2" x14ac:dyDescent="0.25">
      <c r="B32621" s="68"/>
    </row>
    <row r="32622" spans="2:2" x14ac:dyDescent="0.25">
      <c r="B32622" s="68"/>
    </row>
    <row r="32623" spans="2:2" x14ac:dyDescent="0.25">
      <c r="B32623" s="68"/>
    </row>
    <row r="32624" spans="2:2" x14ac:dyDescent="0.25">
      <c r="B32624" s="68"/>
    </row>
    <row r="32625" spans="2:2" x14ac:dyDescent="0.25">
      <c r="B32625" s="68"/>
    </row>
    <row r="32626" spans="2:2" x14ac:dyDescent="0.25">
      <c r="B32626" s="68"/>
    </row>
    <row r="32627" spans="2:2" x14ac:dyDescent="0.25">
      <c r="B32627" s="68"/>
    </row>
    <row r="32628" spans="2:2" x14ac:dyDescent="0.25">
      <c r="B32628" s="68"/>
    </row>
    <row r="32629" spans="2:2" x14ac:dyDescent="0.25">
      <c r="B32629" s="68"/>
    </row>
    <row r="32630" spans="2:2" x14ac:dyDescent="0.25">
      <c r="B32630" s="68"/>
    </row>
    <row r="32631" spans="2:2" x14ac:dyDescent="0.25">
      <c r="B32631" s="68"/>
    </row>
    <row r="32632" spans="2:2" x14ac:dyDescent="0.25">
      <c r="B32632" s="68"/>
    </row>
    <row r="32633" spans="2:2" x14ac:dyDescent="0.25">
      <c r="B32633" s="68"/>
    </row>
    <row r="32634" spans="2:2" x14ac:dyDescent="0.25">
      <c r="B32634" s="68"/>
    </row>
    <row r="32635" spans="2:2" x14ac:dyDescent="0.25">
      <c r="B32635" s="68"/>
    </row>
    <row r="32636" spans="2:2" x14ac:dyDescent="0.25">
      <c r="B32636" s="68"/>
    </row>
    <row r="32637" spans="2:2" x14ac:dyDescent="0.25">
      <c r="B32637" s="68"/>
    </row>
    <row r="32638" spans="2:2" x14ac:dyDescent="0.25">
      <c r="B32638" s="68"/>
    </row>
    <row r="32639" spans="2:2" x14ac:dyDescent="0.25">
      <c r="B32639" s="68"/>
    </row>
    <row r="32640" spans="2:2" x14ac:dyDescent="0.25">
      <c r="B32640" s="68"/>
    </row>
    <row r="32641" spans="2:2" x14ac:dyDescent="0.25">
      <c r="B32641" s="68"/>
    </row>
    <row r="32642" spans="2:2" x14ac:dyDescent="0.25">
      <c r="B32642" s="68"/>
    </row>
    <row r="32643" spans="2:2" x14ac:dyDescent="0.25">
      <c r="B32643" s="68"/>
    </row>
    <row r="32644" spans="2:2" x14ac:dyDescent="0.25">
      <c r="B32644" s="68"/>
    </row>
    <row r="32645" spans="2:2" x14ac:dyDescent="0.25">
      <c r="B32645" s="68"/>
    </row>
    <row r="32646" spans="2:2" x14ac:dyDescent="0.25">
      <c r="B32646" s="68"/>
    </row>
    <row r="32647" spans="2:2" x14ac:dyDescent="0.25">
      <c r="B32647" s="68"/>
    </row>
    <row r="32648" spans="2:2" x14ac:dyDescent="0.25">
      <c r="B32648" s="68"/>
    </row>
    <row r="32649" spans="2:2" x14ac:dyDescent="0.25">
      <c r="B32649" s="68"/>
    </row>
    <row r="32650" spans="2:2" x14ac:dyDescent="0.25">
      <c r="B32650" s="68"/>
    </row>
    <row r="32651" spans="2:2" x14ac:dyDescent="0.25">
      <c r="B32651" s="68"/>
    </row>
    <row r="32652" spans="2:2" x14ac:dyDescent="0.25">
      <c r="B32652" s="68"/>
    </row>
    <row r="32653" spans="2:2" x14ac:dyDescent="0.25">
      <c r="B32653" s="68"/>
    </row>
    <row r="32654" spans="2:2" x14ac:dyDescent="0.25">
      <c r="B32654" s="68"/>
    </row>
    <row r="32655" spans="2:2" x14ac:dyDescent="0.25">
      <c r="B32655" s="68"/>
    </row>
    <row r="32656" spans="2:2" x14ac:dyDescent="0.25">
      <c r="B32656" s="68"/>
    </row>
    <row r="32657" spans="2:2" x14ac:dyDescent="0.25">
      <c r="B32657" s="68"/>
    </row>
    <row r="32658" spans="2:2" x14ac:dyDescent="0.25">
      <c r="B32658" s="68"/>
    </row>
    <row r="32659" spans="2:2" x14ac:dyDescent="0.25">
      <c r="B32659" s="68"/>
    </row>
    <row r="32660" spans="2:2" x14ac:dyDescent="0.25">
      <c r="B32660" s="68"/>
    </row>
    <row r="32661" spans="2:2" x14ac:dyDescent="0.25">
      <c r="B32661" s="68"/>
    </row>
    <row r="32662" spans="2:2" x14ac:dyDescent="0.25">
      <c r="B32662" s="68"/>
    </row>
    <row r="32663" spans="2:2" x14ac:dyDescent="0.25">
      <c r="B32663" s="68"/>
    </row>
    <row r="32664" spans="2:2" x14ac:dyDescent="0.25">
      <c r="B32664" s="68"/>
    </row>
    <row r="32665" spans="2:2" x14ac:dyDescent="0.25">
      <c r="B32665" s="68"/>
    </row>
    <row r="32666" spans="2:2" x14ac:dyDescent="0.25">
      <c r="B32666" s="68"/>
    </row>
    <row r="32667" spans="2:2" x14ac:dyDescent="0.25">
      <c r="B32667" s="68"/>
    </row>
    <row r="32668" spans="2:2" x14ac:dyDescent="0.25">
      <c r="B32668" s="68"/>
    </row>
    <row r="32669" spans="2:2" x14ac:dyDescent="0.25">
      <c r="B32669" s="68"/>
    </row>
    <row r="32670" spans="2:2" x14ac:dyDescent="0.25">
      <c r="B32670" s="68"/>
    </row>
    <row r="32671" spans="2:2" x14ac:dyDescent="0.25">
      <c r="B32671" s="68"/>
    </row>
    <row r="32672" spans="2:2" x14ac:dyDescent="0.25">
      <c r="B32672" s="68"/>
    </row>
    <row r="32673" spans="2:2" x14ac:dyDescent="0.25">
      <c r="B32673" s="68"/>
    </row>
    <row r="32674" spans="2:2" x14ac:dyDescent="0.25">
      <c r="B32674" s="68"/>
    </row>
    <row r="32675" spans="2:2" x14ac:dyDescent="0.25">
      <c r="B32675" s="68"/>
    </row>
    <row r="32676" spans="2:2" x14ac:dyDescent="0.25">
      <c r="B32676" s="68"/>
    </row>
    <row r="32677" spans="2:2" x14ac:dyDescent="0.25">
      <c r="B32677" s="68"/>
    </row>
    <row r="32678" spans="2:2" x14ac:dyDescent="0.25">
      <c r="B32678" s="68"/>
    </row>
    <row r="32679" spans="2:2" x14ac:dyDescent="0.25">
      <c r="B32679" s="68"/>
    </row>
    <row r="32680" spans="2:2" x14ac:dyDescent="0.25">
      <c r="B32680" s="68"/>
    </row>
    <row r="32681" spans="2:2" x14ac:dyDescent="0.25">
      <c r="B32681" s="68"/>
    </row>
    <row r="32682" spans="2:2" x14ac:dyDescent="0.25">
      <c r="B32682" s="68"/>
    </row>
    <row r="32683" spans="2:2" x14ac:dyDescent="0.25">
      <c r="B32683" s="68"/>
    </row>
    <row r="32684" spans="2:2" x14ac:dyDescent="0.25">
      <c r="B32684" s="68"/>
    </row>
    <row r="32685" spans="2:2" x14ac:dyDescent="0.25">
      <c r="B32685" s="68"/>
    </row>
    <row r="32686" spans="2:2" x14ac:dyDescent="0.25">
      <c r="B32686" s="68"/>
    </row>
    <row r="32687" spans="2:2" x14ac:dyDescent="0.25">
      <c r="B32687" s="68"/>
    </row>
    <row r="32688" spans="2:2" x14ac:dyDescent="0.25">
      <c r="B32688" s="68"/>
    </row>
    <row r="32689" spans="2:2" x14ac:dyDescent="0.25">
      <c r="B32689" s="68"/>
    </row>
    <row r="32690" spans="2:2" x14ac:dyDescent="0.25">
      <c r="B32690" s="68"/>
    </row>
    <row r="32691" spans="2:2" x14ac:dyDescent="0.25">
      <c r="B32691" s="68"/>
    </row>
    <row r="32692" spans="2:2" x14ac:dyDescent="0.25">
      <c r="B32692" s="68"/>
    </row>
    <row r="32693" spans="2:2" x14ac:dyDescent="0.25">
      <c r="B32693" s="68"/>
    </row>
    <row r="32694" spans="2:2" x14ac:dyDescent="0.25">
      <c r="B32694" s="68"/>
    </row>
    <row r="32695" spans="2:2" x14ac:dyDescent="0.25">
      <c r="B32695" s="68"/>
    </row>
    <row r="32696" spans="2:2" x14ac:dyDescent="0.25">
      <c r="B32696" s="68"/>
    </row>
    <row r="32697" spans="2:2" x14ac:dyDescent="0.25">
      <c r="B32697" s="68"/>
    </row>
    <row r="32698" spans="2:2" x14ac:dyDescent="0.25">
      <c r="B32698" s="68"/>
    </row>
    <row r="32699" spans="2:2" x14ac:dyDescent="0.25">
      <c r="B32699" s="68"/>
    </row>
    <row r="32700" spans="2:2" x14ac:dyDescent="0.25">
      <c r="B32700" s="68"/>
    </row>
    <row r="32701" spans="2:2" x14ac:dyDescent="0.25">
      <c r="B32701" s="68"/>
    </row>
    <row r="32702" spans="2:2" x14ac:dyDescent="0.25">
      <c r="B32702" s="68"/>
    </row>
    <row r="32703" spans="2:2" x14ac:dyDescent="0.25">
      <c r="B32703" s="68"/>
    </row>
    <row r="32704" spans="2:2" x14ac:dyDescent="0.25">
      <c r="B32704" s="68"/>
    </row>
    <row r="32705" spans="2:2" x14ac:dyDescent="0.25">
      <c r="B32705" s="68"/>
    </row>
    <row r="32706" spans="2:2" x14ac:dyDescent="0.25">
      <c r="B32706" s="68"/>
    </row>
    <row r="32707" spans="2:2" x14ac:dyDescent="0.25">
      <c r="B32707" s="68"/>
    </row>
    <row r="32708" spans="2:2" x14ac:dyDescent="0.25">
      <c r="B32708" s="68"/>
    </row>
    <row r="32709" spans="2:2" x14ac:dyDescent="0.25">
      <c r="B32709" s="68"/>
    </row>
    <row r="32710" spans="2:2" x14ac:dyDescent="0.25">
      <c r="B32710" s="68"/>
    </row>
    <row r="32711" spans="2:2" x14ac:dyDescent="0.25">
      <c r="B32711" s="68"/>
    </row>
    <row r="32712" spans="2:2" x14ac:dyDescent="0.25">
      <c r="B32712" s="68"/>
    </row>
    <row r="32713" spans="2:2" x14ac:dyDescent="0.25">
      <c r="B32713" s="68"/>
    </row>
    <row r="32714" spans="2:2" x14ac:dyDescent="0.25">
      <c r="B32714" s="68"/>
    </row>
    <row r="32715" spans="2:2" x14ac:dyDescent="0.25">
      <c r="B32715" s="68"/>
    </row>
    <row r="32716" spans="2:2" x14ac:dyDescent="0.25">
      <c r="B32716" s="68"/>
    </row>
    <row r="32717" spans="2:2" x14ac:dyDescent="0.25">
      <c r="B32717" s="68"/>
    </row>
    <row r="32718" spans="2:2" x14ac:dyDescent="0.25">
      <c r="B32718" s="68"/>
    </row>
    <row r="32719" spans="2:2" x14ac:dyDescent="0.25">
      <c r="B32719" s="68"/>
    </row>
    <row r="32720" spans="2:2" x14ac:dyDescent="0.25">
      <c r="B32720" s="68"/>
    </row>
    <row r="32721" spans="2:2" x14ac:dyDescent="0.25">
      <c r="B32721" s="68"/>
    </row>
    <row r="32722" spans="2:2" x14ac:dyDescent="0.25">
      <c r="B32722" s="68"/>
    </row>
    <row r="32723" spans="2:2" x14ac:dyDescent="0.25">
      <c r="B32723" s="68"/>
    </row>
    <row r="32724" spans="2:2" x14ac:dyDescent="0.25">
      <c r="B32724" s="68"/>
    </row>
    <row r="32725" spans="2:2" x14ac:dyDescent="0.25">
      <c r="B32725" s="68"/>
    </row>
    <row r="32726" spans="2:2" x14ac:dyDescent="0.25">
      <c r="B32726" s="68"/>
    </row>
    <row r="32727" spans="2:2" x14ac:dyDescent="0.25">
      <c r="B32727" s="68"/>
    </row>
    <row r="32728" spans="2:2" x14ac:dyDescent="0.25">
      <c r="B32728" s="68"/>
    </row>
    <row r="32729" spans="2:2" x14ac:dyDescent="0.25">
      <c r="B32729" s="68"/>
    </row>
    <row r="32730" spans="2:2" x14ac:dyDescent="0.25">
      <c r="B32730" s="68"/>
    </row>
    <row r="32731" spans="2:2" x14ac:dyDescent="0.25">
      <c r="B32731" s="68"/>
    </row>
    <row r="32732" spans="2:2" x14ac:dyDescent="0.25">
      <c r="B32732" s="68"/>
    </row>
    <row r="32733" spans="2:2" x14ac:dyDescent="0.25">
      <c r="B32733" s="68"/>
    </row>
    <row r="32734" spans="2:2" x14ac:dyDescent="0.25">
      <c r="B32734" s="68"/>
    </row>
    <row r="32735" spans="2:2" x14ac:dyDescent="0.25">
      <c r="B32735" s="68"/>
    </row>
    <row r="32736" spans="2:2" x14ac:dyDescent="0.25">
      <c r="B32736" s="68"/>
    </row>
    <row r="32737" spans="2:2" x14ac:dyDescent="0.25">
      <c r="B32737" s="68"/>
    </row>
    <row r="32738" spans="2:2" x14ac:dyDescent="0.25">
      <c r="B32738" s="68"/>
    </row>
    <row r="32739" spans="2:2" x14ac:dyDescent="0.25">
      <c r="B32739" s="68"/>
    </row>
    <row r="32740" spans="2:2" x14ac:dyDescent="0.25">
      <c r="B32740" s="68"/>
    </row>
    <row r="32741" spans="2:2" x14ac:dyDescent="0.25">
      <c r="B32741" s="68"/>
    </row>
    <row r="32742" spans="2:2" x14ac:dyDescent="0.25">
      <c r="B32742" s="68"/>
    </row>
    <row r="32743" spans="2:2" x14ac:dyDescent="0.25">
      <c r="B32743" s="68"/>
    </row>
    <row r="32744" spans="2:2" x14ac:dyDescent="0.25">
      <c r="B32744" s="68"/>
    </row>
    <row r="32745" spans="2:2" x14ac:dyDescent="0.25">
      <c r="B32745" s="68"/>
    </row>
    <row r="32746" spans="2:2" x14ac:dyDescent="0.25">
      <c r="B32746" s="68"/>
    </row>
    <row r="32747" spans="2:2" x14ac:dyDescent="0.25">
      <c r="B32747" s="68"/>
    </row>
    <row r="32748" spans="2:2" x14ac:dyDescent="0.25">
      <c r="B32748" s="68"/>
    </row>
    <row r="32749" spans="2:2" x14ac:dyDescent="0.25">
      <c r="B32749" s="68"/>
    </row>
    <row r="32750" spans="2:2" x14ac:dyDescent="0.25">
      <c r="B32750" s="68"/>
    </row>
    <row r="32751" spans="2:2" x14ac:dyDescent="0.25">
      <c r="B32751" s="68"/>
    </row>
    <row r="32752" spans="2:2" x14ac:dyDescent="0.25">
      <c r="B32752" s="68"/>
    </row>
    <row r="32753" spans="2:2" x14ac:dyDescent="0.25">
      <c r="B32753" s="68"/>
    </row>
    <row r="32754" spans="2:2" x14ac:dyDescent="0.25">
      <c r="B32754" s="68"/>
    </row>
    <row r="32755" spans="2:2" x14ac:dyDescent="0.25">
      <c r="B32755" s="68"/>
    </row>
    <row r="32756" spans="2:2" x14ac:dyDescent="0.25">
      <c r="B32756" s="68"/>
    </row>
    <row r="32757" spans="2:2" x14ac:dyDescent="0.25">
      <c r="B32757" s="68"/>
    </row>
    <row r="32758" spans="2:2" x14ac:dyDescent="0.25">
      <c r="B32758" s="68"/>
    </row>
    <row r="32759" spans="2:2" x14ac:dyDescent="0.25">
      <c r="B32759" s="68"/>
    </row>
    <row r="32760" spans="2:2" x14ac:dyDescent="0.25">
      <c r="B32760" s="68"/>
    </row>
    <row r="32761" spans="2:2" x14ac:dyDescent="0.25">
      <c r="B32761" s="68"/>
    </row>
    <row r="32762" spans="2:2" x14ac:dyDescent="0.25">
      <c r="B32762" s="68"/>
    </row>
    <row r="32763" spans="2:2" x14ac:dyDescent="0.25">
      <c r="B32763" s="68"/>
    </row>
    <row r="32764" spans="2:2" x14ac:dyDescent="0.25">
      <c r="B32764" s="68"/>
    </row>
    <row r="32765" spans="2:2" x14ac:dyDescent="0.25">
      <c r="B32765" s="68"/>
    </row>
    <row r="32766" spans="2:2" x14ac:dyDescent="0.25">
      <c r="B32766" s="68"/>
    </row>
    <row r="32767" spans="2:2" x14ac:dyDescent="0.25">
      <c r="B32767" s="68"/>
    </row>
    <row r="32768" spans="2:2" x14ac:dyDescent="0.25">
      <c r="B32768" s="68"/>
    </row>
    <row r="32769" spans="2:2" x14ac:dyDescent="0.25">
      <c r="B32769" s="68"/>
    </row>
    <row r="32770" spans="2:2" x14ac:dyDescent="0.25">
      <c r="B32770" s="68"/>
    </row>
    <row r="32771" spans="2:2" x14ac:dyDescent="0.25">
      <c r="B32771" s="68"/>
    </row>
    <row r="32772" spans="2:2" x14ac:dyDescent="0.25">
      <c r="B32772" s="68"/>
    </row>
    <row r="32773" spans="2:2" x14ac:dyDescent="0.25">
      <c r="B32773" s="68"/>
    </row>
    <row r="32774" spans="2:2" x14ac:dyDescent="0.25">
      <c r="B32774" s="68"/>
    </row>
    <row r="32775" spans="2:2" x14ac:dyDescent="0.25">
      <c r="B32775" s="68"/>
    </row>
    <row r="32776" spans="2:2" x14ac:dyDescent="0.25">
      <c r="B32776" s="68"/>
    </row>
    <row r="32777" spans="2:2" x14ac:dyDescent="0.25">
      <c r="B32777" s="68"/>
    </row>
    <row r="32778" spans="2:2" x14ac:dyDescent="0.25">
      <c r="B32778" s="68"/>
    </row>
    <row r="32779" spans="2:2" x14ac:dyDescent="0.25">
      <c r="B32779" s="68"/>
    </row>
    <row r="32780" spans="2:2" x14ac:dyDescent="0.25">
      <c r="B32780" s="68"/>
    </row>
    <row r="32781" spans="2:2" x14ac:dyDescent="0.25">
      <c r="B32781" s="68"/>
    </row>
    <row r="32782" spans="2:2" x14ac:dyDescent="0.25">
      <c r="B32782" s="68"/>
    </row>
    <row r="32783" spans="2:2" x14ac:dyDescent="0.25">
      <c r="B32783" s="68"/>
    </row>
    <row r="32784" spans="2:2" x14ac:dyDescent="0.25">
      <c r="B32784" s="68"/>
    </row>
    <row r="32785" spans="2:2" x14ac:dyDescent="0.25">
      <c r="B32785" s="68"/>
    </row>
    <row r="32786" spans="2:2" x14ac:dyDescent="0.25">
      <c r="B32786" s="68"/>
    </row>
    <row r="32787" spans="2:2" x14ac:dyDescent="0.25">
      <c r="B32787" s="68"/>
    </row>
    <row r="32788" spans="2:2" x14ac:dyDescent="0.25">
      <c r="B32788" s="68"/>
    </row>
    <row r="32789" spans="2:2" x14ac:dyDescent="0.25">
      <c r="B32789" s="68"/>
    </row>
    <row r="32790" spans="2:2" x14ac:dyDescent="0.25">
      <c r="B32790" s="68"/>
    </row>
    <row r="32791" spans="2:2" x14ac:dyDescent="0.25">
      <c r="B32791" s="68"/>
    </row>
    <row r="32792" spans="2:2" x14ac:dyDescent="0.25">
      <c r="B32792" s="68"/>
    </row>
    <row r="32793" spans="2:2" x14ac:dyDescent="0.25">
      <c r="B32793" s="68"/>
    </row>
    <row r="32794" spans="2:2" x14ac:dyDescent="0.25">
      <c r="B32794" s="68"/>
    </row>
    <row r="32795" spans="2:2" x14ac:dyDescent="0.25">
      <c r="B32795" s="68"/>
    </row>
    <row r="32796" spans="2:2" x14ac:dyDescent="0.25">
      <c r="B32796" s="68"/>
    </row>
    <row r="32797" spans="2:2" x14ac:dyDescent="0.25">
      <c r="B32797" s="68"/>
    </row>
    <row r="32798" spans="2:2" x14ac:dyDescent="0.25">
      <c r="B32798" s="68"/>
    </row>
    <row r="32799" spans="2:2" x14ac:dyDescent="0.25">
      <c r="B32799" s="68"/>
    </row>
    <row r="32800" spans="2:2" x14ac:dyDescent="0.25">
      <c r="B32800" s="68"/>
    </row>
    <row r="32801" spans="2:2" x14ac:dyDescent="0.25">
      <c r="B32801" s="68"/>
    </row>
    <row r="32802" spans="2:2" x14ac:dyDescent="0.25">
      <c r="B32802" s="68"/>
    </row>
    <row r="32803" spans="2:2" x14ac:dyDescent="0.25">
      <c r="B32803" s="68"/>
    </row>
    <row r="32804" spans="2:2" x14ac:dyDescent="0.25">
      <c r="B32804" s="68"/>
    </row>
    <row r="32805" spans="2:2" x14ac:dyDescent="0.25">
      <c r="B32805" s="68"/>
    </row>
    <row r="32806" spans="2:2" x14ac:dyDescent="0.25">
      <c r="B32806" s="68"/>
    </row>
    <row r="32807" spans="2:2" x14ac:dyDescent="0.25">
      <c r="B32807" s="68"/>
    </row>
    <row r="32808" spans="2:2" x14ac:dyDescent="0.25">
      <c r="B32808" s="68"/>
    </row>
    <row r="32809" spans="2:2" x14ac:dyDescent="0.25">
      <c r="B32809" s="68"/>
    </row>
    <row r="32810" spans="2:2" x14ac:dyDescent="0.25">
      <c r="B32810" s="68"/>
    </row>
    <row r="32811" spans="2:2" x14ac:dyDescent="0.25">
      <c r="B32811" s="68"/>
    </row>
    <row r="32812" spans="2:2" x14ac:dyDescent="0.25">
      <c r="B32812" s="68"/>
    </row>
    <row r="32813" spans="2:2" x14ac:dyDescent="0.25">
      <c r="B32813" s="68"/>
    </row>
    <row r="32814" spans="2:2" x14ac:dyDescent="0.25">
      <c r="B32814" s="68"/>
    </row>
    <row r="32815" spans="2:2" x14ac:dyDescent="0.25">
      <c r="B32815" s="68"/>
    </row>
    <row r="32816" spans="2:2" x14ac:dyDescent="0.25">
      <c r="B32816" s="68"/>
    </row>
    <row r="32817" spans="2:2" x14ac:dyDescent="0.25">
      <c r="B32817" s="68"/>
    </row>
    <row r="32818" spans="2:2" x14ac:dyDescent="0.25">
      <c r="B32818" s="68"/>
    </row>
    <row r="32819" spans="2:2" x14ac:dyDescent="0.25">
      <c r="B32819" s="68"/>
    </row>
    <row r="32820" spans="2:2" x14ac:dyDescent="0.25">
      <c r="B32820" s="68"/>
    </row>
    <row r="32821" spans="2:2" x14ac:dyDescent="0.25">
      <c r="B32821" s="68"/>
    </row>
    <row r="32822" spans="2:2" x14ac:dyDescent="0.25">
      <c r="B32822" s="68"/>
    </row>
    <row r="32823" spans="2:2" x14ac:dyDescent="0.25">
      <c r="B32823" s="68"/>
    </row>
    <row r="32824" spans="2:2" x14ac:dyDescent="0.25">
      <c r="B32824" s="68"/>
    </row>
    <row r="32825" spans="2:2" x14ac:dyDescent="0.25">
      <c r="B32825" s="68"/>
    </row>
    <row r="32826" spans="2:2" x14ac:dyDescent="0.25">
      <c r="B32826" s="68"/>
    </row>
    <row r="32827" spans="2:2" x14ac:dyDescent="0.25">
      <c r="B32827" s="68"/>
    </row>
    <row r="32828" spans="2:2" x14ac:dyDescent="0.25">
      <c r="B32828" s="68"/>
    </row>
    <row r="32829" spans="2:2" x14ac:dyDescent="0.25">
      <c r="B32829" s="68"/>
    </row>
    <row r="32830" spans="2:2" x14ac:dyDescent="0.25">
      <c r="B32830" s="68"/>
    </row>
    <row r="32831" spans="2:2" x14ac:dyDescent="0.25">
      <c r="B32831" s="68"/>
    </row>
    <row r="32832" spans="2:2" x14ac:dyDescent="0.25">
      <c r="B32832" s="68"/>
    </row>
    <row r="32833" spans="2:2" x14ac:dyDescent="0.25">
      <c r="B32833" s="68"/>
    </row>
    <row r="32834" spans="2:2" x14ac:dyDescent="0.25">
      <c r="B32834" s="68"/>
    </row>
    <row r="32835" spans="2:2" x14ac:dyDescent="0.25">
      <c r="B32835" s="68"/>
    </row>
    <row r="32836" spans="2:2" x14ac:dyDescent="0.25">
      <c r="B32836" s="68"/>
    </row>
    <row r="32837" spans="2:2" x14ac:dyDescent="0.25">
      <c r="B32837" s="68"/>
    </row>
    <row r="32838" spans="2:2" x14ac:dyDescent="0.25">
      <c r="B32838" s="68"/>
    </row>
    <row r="32839" spans="2:2" x14ac:dyDescent="0.25">
      <c r="B32839" s="68"/>
    </row>
    <row r="32840" spans="2:2" x14ac:dyDescent="0.25">
      <c r="B32840" s="68"/>
    </row>
    <row r="32841" spans="2:2" x14ac:dyDescent="0.25">
      <c r="B32841" s="68"/>
    </row>
    <row r="32842" spans="2:2" x14ac:dyDescent="0.25">
      <c r="B32842" s="68"/>
    </row>
    <row r="32843" spans="2:2" x14ac:dyDescent="0.25">
      <c r="B32843" s="68"/>
    </row>
    <row r="32844" spans="2:2" x14ac:dyDescent="0.25">
      <c r="B32844" s="68"/>
    </row>
    <row r="32845" spans="2:2" x14ac:dyDescent="0.25">
      <c r="B32845" s="68"/>
    </row>
    <row r="32846" spans="2:2" x14ac:dyDescent="0.25">
      <c r="B32846" s="68"/>
    </row>
    <row r="32847" spans="2:2" x14ac:dyDescent="0.25">
      <c r="B32847" s="68"/>
    </row>
    <row r="32848" spans="2:2" x14ac:dyDescent="0.25">
      <c r="B32848" s="68"/>
    </row>
    <row r="32849" spans="2:2" x14ac:dyDescent="0.25">
      <c r="B32849" s="68"/>
    </row>
    <row r="32850" spans="2:2" x14ac:dyDescent="0.25">
      <c r="B32850" s="68"/>
    </row>
    <row r="32851" spans="2:2" x14ac:dyDescent="0.25">
      <c r="B32851" s="68"/>
    </row>
    <row r="32852" spans="2:2" x14ac:dyDescent="0.25">
      <c r="B32852" s="68"/>
    </row>
    <row r="32853" spans="2:2" x14ac:dyDescent="0.25">
      <c r="B32853" s="68"/>
    </row>
    <row r="32854" spans="2:2" x14ac:dyDescent="0.25">
      <c r="B32854" s="68"/>
    </row>
    <row r="32855" spans="2:2" x14ac:dyDescent="0.25">
      <c r="B32855" s="68"/>
    </row>
    <row r="32856" spans="2:2" x14ac:dyDescent="0.25">
      <c r="B32856" s="68"/>
    </row>
    <row r="32857" spans="2:2" x14ac:dyDescent="0.25">
      <c r="B32857" s="68"/>
    </row>
    <row r="32858" spans="2:2" x14ac:dyDescent="0.25">
      <c r="B32858" s="68"/>
    </row>
    <row r="32859" spans="2:2" x14ac:dyDescent="0.25">
      <c r="B32859" s="68"/>
    </row>
    <row r="32860" spans="2:2" x14ac:dyDescent="0.25">
      <c r="B32860" s="68"/>
    </row>
    <row r="32861" spans="2:2" x14ac:dyDescent="0.25">
      <c r="B32861" s="68"/>
    </row>
    <row r="32862" spans="2:2" x14ac:dyDescent="0.25">
      <c r="B32862" s="68"/>
    </row>
    <row r="32863" spans="2:2" x14ac:dyDescent="0.25">
      <c r="B32863" s="68"/>
    </row>
    <row r="32864" spans="2:2" x14ac:dyDescent="0.25">
      <c r="B32864" s="68"/>
    </row>
    <row r="32865" spans="2:2" x14ac:dyDescent="0.25">
      <c r="B32865" s="68"/>
    </row>
    <row r="32866" spans="2:2" x14ac:dyDescent="0.25">
      <c r="B32866" s="68"/>
    </row>
    <row r="32867" spans="2:2" x14ac:dyDescent="0.25">
      <c r="B32867" s="68"/>
    </row>
    <row r="32868" spans="2:2" x14ac:dyDescent="0.25">
      <c r="B32868" s="68"/>
    </row>
    <row r="32869" spans="2:2" x14ac:dyDescent="0.25">
      <c r="B32869" s="68"/>
    </row>
    <row r="32870" spans="2:2" x14ac:dyDescent="0.25">
      <c r="B32870" s="68"/>
    </row>
    <row r="32871" spans="2:2" x14ac:dyDescent="0.25">
      <c r="B32871" s="68"/>
    </row>
    <row r="32872" spans="2:2" x14ac:dyDescent="0.25">
      <c r="B32872" s="68"/>
    </row>
    <row r="32873" spans="2:2" x14ac:dyDescent="0.25">
      <c r="B32873" s="68"/>
    </row>
    <row r="32874" spans="2:2" x14ac:dyDescent="0.25">
      <c r="B32874" s="68"/>
    </row>
    <row r="32875" spans="2:2" x14ac:dyDescent="0.25">
      <c r="B32875" s="68"/>
    </row>
    <row r="32876" spans="2:2" x14ac:dyDescent="0.25">
      <c r="B32876" s="68"/>
    </row>
    <row r="32877" spans="2:2" x14ac:dyDescent="0.25">
      <c r="B32877" s="68"/>
    </row>
    <row r="32878" spans="2:2" x14ac:dyDescent="0.25">
      <c r="B32878" s="68"/>
    </row>
    <row r="32879" spans="2:2" x14ac:dyDescent="0.25">
      <c r="B32879" s="68"/>
    </row>
    <row r="32880" spans="2:2" x14ac:dyDescent="0.25">
      <c r="B32880" s="68"/>
    </row>
    <row r="32881" spans="2:2" x14ac:dyDescent="0.25">
      <c r="B32881" s="68"/>
    </row>
    <row r="32882" spans="2:2" x14ac:dyDescent="0.25">
      <c r="B32882" s="68"/>
    </row>
    <row r="32883" spans="2:2" x14ac:dyDescent="0.25">
      <c r="B32883" s="68"/>
    </row>
    <row r="32884" spans="2:2" x14ac:dyDescent="0.25">
      <c r="B32884" s="68"/>
    </row>
    <row r="32885" spans="2:2" x14ac:dyDescent="0.25">
      <c r="B32885" s="68"/>
    </row>
    <row r="32886" spans="2:2" x14ac:dyDescent="0.25">
      <c r="B32886" s="68"/>
    </row>
    <row r="32887" spans="2:2" x14ac:dyDescent="0.25">
      <c r="B32887" s="68"/>
    </row>
    <row r="32888" spans="2:2" x14ac:dyDescent="0.25">
      <c r="B32888" s="68"/>
    </row>
    <row r="32889" spans="2:2" x14ac:dyDescent="0.25">
      <c r="B32889" s="68"/>
    </row>
    <row r="32890" spans="2:2" x14ac:dyDescent="0.25">
      <c r="B32890" s="68"/>
    </row>
    <row r="32891" spans="2:2" x14ac:dyDescent="0.25">
      <c r="B32891" s="68"/>
    </row>
    <row r="32892" spans="2:2" x14ac:dyDescent="0.25">
      <c r="B32892" s="68"/>
    </row>
    <row r="32893" spans="2:2" x14ac:dyDescent="0.25">
      <c r="B32893" s="68"/>
    </row>
    <row r="32894" spans="2:2" x14ac:dyDescent="0.25">
      <c r="B32894" s="68"/>
    </row>
    <row r="32895" spans="2:2" x14ac:dyDescent="0.25">
      <c r="B32895" s="68"/>
    </row>
    <row r="32896" spans="2:2" x14ac:dyDescent="0.25">
      <c r="B32896" s="68"/>
    </row>
    <row r="32897" spans="2:2" x14ac:dyDescent="0.25">
      <c r="B32897" s="68"/>
    </row>
    <row r="32898" spans="2:2" x14ac:dyDescent="0.25">
      <c r="B32898" s="68"/>
    </row>
    <row r="32899" spans="2:2" x14ac:dyDescent="0.25">
      <c r="B32899" s="68"/>
    </row>
    <row r="32900" spans="2:2" x14ac:dyDescent="0.25">
      <c r="B32900" s="68"/>
    </row>
    <row r="32901" spans="2:2" x14ac:dyDescent="0.25">
      <c r="B32901" s="68"/>
    </row>
    <row r="32902" spans="2:2" x14ac:dyDescent="0.25">
      <c r="B32902" s="68"/>
    </row>
    <row r="32903" spans="2:2" x14ac:dyDescent="0.25">
      <c r="B32903" s="68"/>
    </row>
    <row r="32904" spans="2:2" x14ac:dyDescent="0.25">
      <c r="B32904" s="68"/>
    </row>
    <row r="32905" spans="2:2" x14ac:dyDescent="0.25">
      <c r="B32905" s="68"/>
    </row>
    <row r="32906" spans="2:2" x14ac:dyDescent="0.25">
      <c r="B32906" s="68"/>
    </row>
    <row r="32907" spans="2:2" x14ac:dyDescent="0.25">
      <c r="B32907" s="68"/>
    </row>
    <row r="32908" spans="2:2" x14ac:dyDescent="0.25">
      <c r="B32908" s="68"/>
    </row>
    <row r="32909" spans="2:2" x14ac:dyDescent="0.25">
      <c r="B32909" s="68"/>
    </row>
    <row r="32910" spans="2:2" x14ac:dyDescent="0.25">
      <c r="B32910" s="68"/>
    </row>
    <row r="32911" spans="2:2" x14ac:dyDescent="0.25">
      <c r="B32911" s="68"/>
    </row>
    <row r="32912" spans="2:2" x14ac:dyDescent="0.25">
      <c r="B32912" s="68"/>
    </row>
    <row r="32913" spans="2:2" x14ac:dyDescent="0.25">
      <c r="B32913" s="68"/>
    </row>
    <row r="32914" spans="2:2" x14ac:dyDescent="0.25">
      <c r="B32914" s="68"/>
    </row>
    <row r="32915" spans="2:2" x14ac:dyDescent="0.25">
      <c r="B32915" s="68"/>
    </row>
    <row r="32916" spans="2:2" x14ac:dyDescent="0.25">
      <c r="B32916" s="68"/>
    </row>
    <row r="32917" spans="2:2" x14ac:dyDescent="0.25">
      <c r="B32917" s="68"/>
    </row>
    <row r="32918" spans="2:2" x14ac:dyDescent="0.25">
      <c r="B32918" s="68"/>
    </row>
    <row r="32919" spans="2:2" x14ac:dyDescent="0.25">
      <c r="B32919" s="68"/>
    </row>
    <row r="32920" spans="2:2" x14ac:dyDescent="0.25">
      <c r="B32920" s="68"/>
    </row>
    <row r="32921" spans="2:2" x14ac:dyDescent="0.25">
      <c r="B32921" s="68"/>
    </row>
    <row r="32922" spans="2:2" x14ac:dyDescent="0.25">
      <c r="B32922" s="68"/>
    </row>
    <row r="32923" spans="2:2" x14ac:dyDescent="0.25">
      <c r="B32923" s="68"/>
    </row>
    <row r="32924" spans="2:2" x14ac:dyDescent="0.25">
      <c r="B32924" s="68"/>
    </row>
    <row r="32925" spans="2:2" x14ac:dyDescent="0.25">
      <c r="B32925" s="68"/>
    </row>
    <row r="32926" spans="2:2" x14ac:dyDescent="0.25">
      <c r="B32926" s="68"/>
    </row>
    <row r="32927" spans="2:2" x14ac:dyDescent="0.25">
      <c r="B32927" s="68"/>
    </row>
    <row r="32928" spans="2:2" x14ac:dyDescent="0.25">
      <c r="B32928" s="68"/>
    </row>
    <row r="32929" spans="2:2" x14ac:dyDescent="0.25">
      <c r="B32929" s="68"/>
    </row>
    <row r="32930" spans="2:2" x14ac:dyDescent="0.25">
      <c r="B32930" s="68"/>
    </row>
    <row r="32931" spans="2:2" x14ac:dyDescent="0.25">
      <c r="B32931" s="68"/>
    </row>
    <row r="32932" spans="2:2" x14ac:dyDescent="0.25">
      <c r="B32932" s="68"/>
    </row>
    <row r="32933" spans="2:2" x14ac:dyDescent="0.25">
      <c r="B32933" s="68"/>
    </row>
    <row r="32934" spans="2:2" x14ac:dyDescent="0.25">
      <c r="B32934" s="68"/>
    </row>
    <row r="32935" spans="2:2" x14ac:dyDescent="0.25">
      <c r="B32935" s="68"/>
    </row>
    <row r="32936" spans="2:2" x14ac:dyDescent="0.25">
      <c r="B32936" s="68"/>
    </row>
    <row r="32937" spans="2:2" x14ac:dyDescent="0.25">
      <c r="B32937" s="68"/>
    </row>
    <row r="32938" spans="2:2" x14ac:dyDescent="0.25">
      <c r="B32938" s="68"/>
    </row>
    <row r="32939" spans="2:2" x14ac:dyDescent="0.25">
      <c r="B32939" s="68"/>
    </row>
    <row r="32940" spans="2:2" x14ac:dyDescent="0.25">
      <c r="B32940" s="68"/>
    </row>
    <row r="32941" spans="2:2" x14ac:dyDescent="0.25">
      <c r="B32941" s="68"/>
    </row>
    <row r="32942" spans="2:2" x14ac:dyDescent="0.25">
      <c r="B32942" s="68"/>
    </row>
    <row r="32943" spans="2:2" x14ac:dyDescent="0.25">
      <c r="B32943" s="68"/>
    </row>
    <row r="32944" spans="2:2" x14ac:dyDescent="0.25">
      <c r="B32944" s="68"/>
    </row>
    <row r="32945" spans="2:2" x14ac:dyDescent="0.25">
      <c r="B32945" s="68"/>
    </row>
    <row r="32946" spans="2:2" x14ac:dyDescent="0.25">
      <c r="B32946" s="68"/>
    </row>
    <row r="32947" spans="2:2" x14ac:dyDescent="0.25">
      <c r="B32947" s="68"/>
    </row>
    <row r="32948" spans="2:2" x14ac:dyDescent="0.25">
      <c r="B32948" s="68"/>
    </row>
    <row r="32949" spans="2:2" x14ac:dyDescent="0.25">
      <c r="B32949" s="68"/>
    </row>
    <row r="32950" spans="2:2" x14ac:dyDescent="0.25">
      <c r="B32950" s="68"/>
    </row>
    <row r="32951" spans="2:2" x14ac:dyDescent="0.25">
      <c r="B32951" s="68"/>
    </row>
    <row r="32952" spans="2:2" x14ac:dyDescent="0.25">
      <c r="B32952" s="68"/>
    </row>
    <row r="32953" spans="2:2" x14ac:dyDescent="0.25">
      <c r="B32953" s="68"/>
    </row>
    <row r="32954" spans="2:2" x14ac:dyDescent="0.25">
      <c r="B32954" s="68"/>
    </row>
    <row r="32955" spans="2:2" x14ac:dyDescent="0.25">
      <c r="B32955" s="68"/>
    </row>
    <row r="32956" spans="2:2" x14ac:dyDescent="0.25">
      <c r="B32956" s="68"/>
    </row>
    <row r="32957" spans="2:2" x14ac:dyDescent="0.25">
      <c r="B32957" s="68"/>
    </row>
    <row r="32958" spans="2:2" x14ac:dyDescent="0.25">
      <c r="B32958" s="68"/>
    </row>
    <row r="32959" spans="2:2" x14ac:dyDescent="0.25">
      <c r="B32959" s="68"/>
    </row>
    <row r="32960" spans="2:2" x14ac:dyDescent="0.25">
      <c r="B32960" s="68"/>
    </row>
    <row r="32961" spans="2:2" x14ac:dyDescent="0.25">
      <c r="B32961" s="68"/>
    </row>
    <row r="32962" spans="2:2" x14ac:dyDescent="0.25">
      <c r="B32962" s="68"/>
    </row>
    <row r="32963" spans="2:2" x14ac:dyDescent="0.25">
      <c r="B32963" s="68"/>
    </row>
    <row r="32964" spans="2:2" x14ac:dyDescent="0.25">
      <c r="B32964" s="68"/>
    </row>
    <row r="32965" spans="2:2" x14ac:dyDescent="0.25">
      <c r="B32965" s="68"/>
    </row>
    <row r="32966" spans="2:2" x14ac:dyDescent="0.25">
      <c r="B32966" s="68"/>
    </row>
    <row r="32967" spans="2:2" x14ac:dyDescent="0.25">
      <c r="B32967" s="68"/>
    </row>
    <row r="32968" spans="2:2" x14ac:dyDescent="0.25">
      <c r="B32968" s="68"/>
    </row>
    <row r="32969" spans="2:2" x14ac:dyDescent="0.25">
      <c r="B32969" s="68"/>
    </row>
    <row r="32970" spans="2:2" x14ac:dyDescent="0.25">
      <c r="B32970" s="68"/>
    </row>
    <row r="32971" spans="2:2" x14ac:dyDescent="0.25">
      <c r="B32971" s="68"/>
    </row>
    <row r="32972" spans="2:2" x14ac:dyDescent="0.25">
      <c r="B32972" s="68"/>
    </row>
    <row r="32973" spans="2:2" x14ac:dyDescent="0.25">
      <c r="B32973" s="68"/>
    </row>
    <row r="32974" spans="2:2" x14ac:dyDescent="0.25">
      <c r="B32974" s="68"/>
    </row>
    <row r="32975" spans="2:2" x14ac:dyDescent="0.25">
      <c r="B32975" s="68"/>
    </row>
    <row r="32976" spans="2:2" x14ac:dyDescent="0.25">
      <c r="B32976" s="68"/>
    </row>
    <row r="32977" spans="2:2" x14ac:dyDescent="0.25">
      <c r="B32977" s="68"/>
    </row>
    <row r="32978" spans="2:2" x14ac:dyDescent="0.25">
      <c r="B32978" s="68"/>
    </row>
    <row r="32979" spans="2:2" x14ac:dyDescent="0.25">
      <c r="B32979" s="68"/>
    </row>
    <row r="32980" spans="2:2" x14ac:dyDescent="0.25">
      <c r="B32980" s="68"/>
    </row>
    <row r="32981" spans="2:2" x14ac:dyDescent="0.25">
      <c r="B32981" s="68"/>
    </row>
    <row r="32982" spans="2:2" x14ac:dyDescent="0.25">
      <c r="B32982" s="68"/>
    </row>
    <row r="32983" spans="2:2" x14ac:dyDescent="0.25">
      <c r="B32983" s="68"/>
    </row>
    <row r="32984" spans="2:2" x14ac:dyDescent="0.25">
      <c r="B32984" s="68"/>
    </row>
    <row r="32985" spans="2:2" x14ac:dyDescent="0.25">
      <c r="B32985" s="68"/>
    </row>
    <row r="32986" spans="2:2" x14ac:dyDescent="0.25">
      <c r="B32986" s="68"/>
    </row>
    <row r="32987" spans="2:2" x14ac:dyDescent="0.25">
      <c r="B32987" s="68"/>
    </row>
    <row r="32988" spans="2:2" x14ac:dyDescent="0.25">
      <c r="B32988" s="68"/>
    </row>
    <row r="32989" spans="2:2" x14ac:dyDescent="0.25">
      <c r="B32989" s="68"/>
    </row>
    <row r="32990" spans="2:2" x14ac:dyDescent="0.25">
      <c r="B32990" s="68"/>
    </row>
    <row r="32991" spans="2:2" x14ac:dyDescent="0.25">
      <c r="B32991" s="68"/>
    </row>
    <row r="32992" spans="2:2" x14ac:dyDescent="0.25">
      <c r="B32992" s="68"/>
    </row>
    <row r="32993" spans="2:2" x14ac:dyDescent="0.25">
      <c r="B32993" s="68"/>
    </row>
    <row r="32994" spans="2:2" x14ac:dyDescent="0.25">
      <c r="B32994" s="68"/>
    </row>
    <row r="32995" spans="2:2" x14ac:dyDescent="0.25">
      <c r="B32995" s="68"/>
    </row>
    <row r="32996" spans="2:2" x14ac:dyDescent="0.25">
      <c r="B32996" s="68"/>
    </row>
    <row r="32997" spans="2:2" x14ac:dyDescent="0.25">
      <c r="B32997" s="68"/>
    </row>
    <row r="32998" spans="2:2" x14ac:dyDescent="0.25">
      <c r="B32998" s="68"/>
    </row>
    <row r="32999" spans="2:2" x14ac:dyDescent="0.25">
      <c r="B32999" s="68"/>
    </row>
    <row r="33000" spans="2:2" x14ac:dyDescent="0.25">
      <c r="B33000" s="68"/>
    </row>
    <row r="33001" spans="2:2" x14ac:dyDescent="0.25">
      <c r="B33001" s="68"/>
    </row>
    <row r="33002" spans="2:2" x14ac:dyDescent="0.25">
      <c r="B33002" s="68"/>
    </row>
    <row r="33003" spans="2:2" x14ac:dyDescent="0.25">
      <c r="B33003" s="68"/>
    </row>
    <row r="33004" spans="2:2" x14ac:dyDescent="0.25">
      <c r="B33004" s="68"/>
    </row>
    <row r="33005" spans="2:2" x14ac:dyDescent="0.25">
      <c r="B33005" s="68"/>
    </row>
    <row r="33006" spans="2:2" x14ac:dyDescent="0.25">
      <c r="B33006" s="68"/>
    </row>
    <row r="33007" spans="2:2" x14ac:dyDescent="0.25">
      <c r="B33007" s="68"/>
    </row>
    <row r="33008" spans="2:2" x14ac:dyDescent="0.25">
      <c r="B33008" s="68"/>
    </row>
    <row r="33009" spans="2:2" x14ac:dyDescent="0.25">
      <c r="B33009" s="68"/>
    </row>
    <row r="33010" spans="2:2" x14ac:dyDescent="0.25">
      <c r="B33010" s="68"/>
    </row>
    <row r="33011" spans="2:2" x14ac:dyDescent="0.25">
      <c r="B33011" s="68"/>
    </row>
    <row r="33012" spans="2:2" x14ac:dyDescent="0.25">
      <c r="B33012" s="68"/>
    </row>
    <row r="33013" spans="2:2" x14ac:dyDescent="0.25">
      <c r="B33013" s="68"/>
    </row>
    <row r="33014" spans="2:2" x14ac:dyDescent="0.25">
      <c r="B33014" s="68"/>
    </row>
    <row r="33015" spans="2:2" x14ac:dyDescent="0.25">
      <c r="B33015" s="68"/>
    </row>
    <row r="33016" spans="2:2" x14ac:dyDescent="0.25">
      <c r="B33016" s="68"/>
    </row>
    <row r="33017" spans="2:2" x14ac:dyDescent="0.25">
      <c r="B33017" s="68"/>
    </row>
    <row r="33018" spans="2:2" x14ac:dyDescent="0.25">
      <c r="B33018" s="68"/>
    </row>
    <row r="33019" spans="2:2" x14ac:dyDescent="0.25">
      <c r="B33019" s="68"/>
    </row>
    <row r="33020" spans="2:2" x14ac:dyDescent="0.25">
      <c r="B33020" s="68"/>
    </row>
    <row r="33021" spans="2:2" x14ac:dyDescent="0.25">
      <c r="B33021" s="68"/>
    </row>
    <row r="33022" spans="2:2" x14ac:dyDescent="0.25">
      <c r="B33022" s="68"/>
    </row>
    <row r="33023" spans="2:2" x14ac:dyDescent="0.25">
      <c r="B33023" s="68"/>
    </row>
    <row r="33024" spans="2:2" x14ac:dyDescent="0.25">
      <c r="B33024" s="68"/>
    </row>
    <row r="33025" spans="2:2" x14ac:dyDescent="0.25">
      <c r="B33025" s="68"/>
    </row>
    <row r="33026" spans="2:2" x14ac:dyDescent="0.25">
      <c r="B33026" s="68"/>
    </row>
    <row r="33027" spans="2:2" x14ac:dyDescent="0.25">
      <c r="B33027" s="68"/>
    </row>
    <row r="33028" spans="2:2" x14ac:dyDescent="0.25">
      <c r="B33028" s="68"/>
    </row>
    <row r="33029" spans="2:2" x14ac:dyDescent="0.25">
      <c r="B33029" s="68"/>
    </row>
    <row r="33030" spans="2:2" x14ac:dyDescent="0.25">
      <c r="B33030" s="68"/>
    </row>
    <row r="33031" spans="2:2" x14ac:dyDescent="0.25">
      <c r="B33031" s="68"/>
    </row>
    <row r="33032" spans="2:2" x14ac:dyDescent="0.25">
      <c r="B33032" s="68"/>
    </row>
    <row r="33033" spans="2:2" x14ac:dyDescent="0.25">
      <c r="B33033" s="68"/>
    </row>
    <row r="33034" spans="2:2" x14ac:dyDescent="0.25">
      <c r="B33034" s="68"/>
    </row>
    <row r="33035" spans="2:2" x14ac:dyDescent="0.25">
      <c r="B33035" s="68"/>
    </row>
    <row r="33036" spans="2:2" x14ac:dyDescent="0.25">
      <c r="B33036" s="68"/>
    </row>
    <row r="33037" spans="2:2" x14ac:dyDescent="0.25">
      <c r="B33037" s="68"/>
    </row>
    <row r="33038" spans="2:2" x14ac:dyDescent="0.25">
      <c r="B33038" s="68"/>
    </row>
    <row r="33039" spans="2:2" x14ac:dyDescent="0.25">
      <c r="B33039" s="68"/>
    </row>
    <row r="33040" spans="2:2" x14ac:dyDescent="0.25">
      <c r="B33040" s="68"/>
    </row>
    <row r="33041" spans="2:2" x14ac:dyDescent="0.25">
      <c r="B33041" s="68"/>
    </row>
    <row r="33042" spans="2:2" x14ac:dyDescent="0.25">
      <c r="B33042" s="68"/>
    </row>
    <row r="33043" spans="2:2" x14ac:dyDescent="0.25">
      <c r="B33043" s="68"/>
    </row>
    <row r="33044" spans="2:2" x14ac:dyDescent="0.25">
      <c r="B33044" s="68"/>
    </row>
    <row r="33045" spans="2:2" x14ac:dyDescent="0.25">
      <c r="B33045" s="68"/>
    </row>
    <row r="33046" spans="2:2" x14ac:dyDescent="0.25">
      <c r="B33046" s="68"/>
    </row>
    <row r="33047" spans="2:2" x14ac:dyDescent="0.25">
      <c r="B33047" s="68"/>
    </row>
    <row r="33048" spans="2:2" x14ac:dyDescent="0.25">
      <c r="B33048" s="68"/>
    </row>
    <row r="33049" spans="2:2" x14ac:dyDescent="0.25">
      <c r="B33049" s="68"/>
    </row>
    <row r="33050" spans="2:2" x14ac:dyDescent="0.25">
      <c r="B33050" s="68"/>
    </row>
    <row r="33051" spans="2:2" x14ac:dyDescent="0.25">
      <c r="B33051" s="68"/>
    </row>
    <row r="33052" spans="2:2" x14ac:dyDescent="0.25">
      <c r="B33052" s="68"/>
    </row>
    <row r="33053" spans="2:2" x14ac:dyDescent="0.25">
      <c r="B33053" s="68"/>
    </row>
    <row r="33054" spans="2:2" x14ac:dyDescent="0.25">
      <c r="B33054" s="68"/>
    </row>
    <row r="33055" spans="2:2" x14ac:dyDescent="0.25">
      <c r="B33055" s="68"/>
    </row>
    <row r="33056" spans="2:2" x14ac:dyDescent="0.25">
      <c r="B33056" s="68"/>
    </row>
    <row r="33057" spans="2:2" x14ac:dyDescent="0.25">
      <c r="B33057" s="68"/>
    </row>
    <row r="33058" spans="2:2" x14ac:dyDescent="0.25">
      <c r="B33058" s="68"/>
    </row>
    <row r="33059" spans="2:2" x14ac:dyDescent="0.25">
      <c r="B33059" s="68"/>
    </row>
    <row r="33060" spans="2:2" x14ac:dyDescent="0.25">
      <c r="B33060" s="68"/>
    </row>
    <row r="33061" spans="2:2" x14ac:dyDescent="0.25">
      <c r="B33061" s="68"/>
    </row>
    <row r="33062" spans="2:2" x14ac:dyDescent="0.25">
      <c r="B33062" s="68"/>
    </row>
    <row r="33063" spans="2:2" x14ac:dyDescent="0.25">
      <c r="B33063" s="68"/>
    </row>
    <row r="33064" spans="2:2" x14ac:dyDescent="0.25">
      <c r="B33064" s="68"/>
    </row>
    <row r="33065" spans="2:2" x14ac:dyDescent="0.25">
      <c r="B33065" s="68"/>
    </row>
    <row r="33066" spans="2:2" x14ac:dyDescent="0.25">
      <c r="B33066" s="68"/>
    </row>
    <row r="33067" spans="2:2" x14ac:dyDescent="0.25">
      <c r="B33067" s="68"/>
    </row>
    <row r="33068" spans="2:2" x14ac:dyDescent="0.25">
      <c r="B33068" s="68"/>
    </row>
    <row r="33069" spans="2:2" x14ac:dyDescent="0.25">
      <c r="B33069" s="68"/>
    </row>
    <row r="33070" spans="2:2" x14ac:dyDescent="0.25">
      <c r="B33070" s="68"/>
    </row>
    <row r="33071" spans="2:2" x14ac:dyDescent="0.25">
      <c r="B33071" s="68"/>
    </row>
    <row r="33072" spans="2:2" x14ac:dyDescent="0.25">
      <c r="B33072" s="68"/>
    </row>
    <row r="33073" spans="2:2" x14ac:dyDescent="0.25">
      <c r="B33073" s="68"/>
    </row>
    <row r="33074" spans="2:2" x14ac:dyDescent="0.25">
      <c r="B33074" s="68"/>
    </row>
    <row r="33075" spans="2:2" x14ac:dyDescent="0.25">
      <c r="B33075" s="68"/>
    </row>
    <row r="33076" spans="2:2" x14ac:dyDescent="0.25">
      <c r="B33076" s="68"/>
    </row>
    <row r="33077" spans="2:2" x14ac:dyDescent="0.25">
      <c r="B33077" s="68"/>
    </row>
    <row r="33078" spans="2:2" x14ac:dyDescent="0.25">
      <c r="B33078" s="68"/>
    </row>
    <row r="33079" spans="2:2" x14ac:dyDescent="0.25">
      <c r="B33079" s="68"/>
    </row>
    <row r="33080" spans="2:2" x14ac:dyDescent="0.25">
      <c r="B33080" s="68"/>
    </row>
    <row r="33081" spans="2:2" x14ac:dyDescent="0.25">
      <c r="B33081" s="68"/>
    </row>
    <row r="33082" spans="2:2" x14ac:dyDescent="0.25">
      <c r="B33082" s="68"/>
    </row>
    <row r="33083" spans="2:2" x14ac:dyDescent="0.25">
      <c r="B33083" s="68"/>
    </row>
    <row r="33084" spans="2:2" x14ac:dyDescent="0.25">
      <c r="B33084" s="68"/>
    </row>
    <row r="33085" spans="2:2" x14ac:dyDescent="0.25">
      <c r="B33085" s="68"/>
    </row>
    <row r="33086" spans="2:2" x14ac:dyDescent="0.25">
      <c r="B33086" s="68"/>
    </row>
    <row r="33087" spans="2:2" x14ac:dyDescent="0.25">
      <c r="B33087" s="68"/>
    </row>
    <row r="33088" spans="2:2" x14ac:dyDescent="0.25">
      <c r="B33088" s="68"/>
    </row>
    <row r="33089" spans="2:2" x14ac:dyDescent="0.25">
      <c r="B33089" s="68"/>
    </row>
    <row r="33090" spans="2:2" x14ac:dyDescent="0.25">
      <c r="B33090" s="68"/>
    </row>
    <row r="33091" spans="2:2" x14ac:dyDescent="0.25">
      <c r="B33091" s="68"/>
    </row>
    <row r="33092" spans="2:2" x14ac:dyDescent="0.25">
      <c r="B33092" s="68"/>
    </row>
    <row r="33093" spans="2:2" x14ac:dyDescent="0.25">
      <c r="B33093" s="68"/>
    </row>
    <row r="33094" spans="2:2" x14ac:dyDescent="0.25">
      <c r="B33094" s="68"/>
    </row>
    <row r="33095" spans="2:2" x14ac:dyDescent="0.25">
      <c r="B33095" s="68"/>
    </row>
    <row r="33096" spans="2:2" x14ac:dyDescent="0.25">
      <c r="B33096" s="68"/>
    </row>
    <row r="33097" spans="2:2" x14ac:dyDescent="0.25">
      <c r="B33097" s="68"/>
    </row>
    <row r="33098" spans="2:2" x14ac:dyDescent="0.25">
      <c r="B33098" s="68"/>
    </row>
    <row r="33099" spans="2:2" x14ac:dyDescent="0.25">
      <c r="B33099" s="68"/>
    </row>
    <row r="33100" spans="2:2" x14ac:dyDescent="0.25">
      <c r="B33100" s="68"/>
    </row>
    <row r="33101" spans="2:2" x14ac:dyDescent="0.25">
      <c r="B33101" s="68"/>
    </row>
    <row r="33102" spans="2:2" x14ac:dyDescent="0.25">
      <c r="B33102" s="68"/>
    </row>
    <row r="33103" spans="2:2" x14ac:dyDescent="0.25">
      <c r="B33103" s="68"/>
    </row>
    <row r="33104" spans="2:2" x14ac:dyDescent="0.25">
      <c r="B33104" s="68"/>
    </row>
    <row r="33105" spans="2:2" x14ac:dyDescent="0.25">
      <c r="B33105" s="68"/>
    </row>
    <row r="33106" spans="2:2" x14ac:dyDescent="0.25">
      <c r="B33106" s="68"/>
    </row>
    <row r="33107" spans="2:2" x14ac:dyDescent="0.25">
      <c r="B33107" s="68"/>
    </row>
    <row r="33108" spans="2:2" x14ac:dyDescent="0.25">
      <c r="B33108" s="68"/>
    </row>
    <row r="33109" spans="2:2" x14ac:dyDescent="0.25">
      <c r="B33109" s="68"/>
    </row>
    <row r="33110" spans="2:2" x14ac:dyDescent="0.25">
      <c r="B33110" s="68"/>
    </row>
    <row r="33111" spans="2:2" x14ac:dyDescent="0.25">
      <c r="B33111" s="68"/>
    </row>
    <row r="33112" spans="2:2" x14ac:dyDescent="0.25">
      <c r="B33112" s="68"/>
    </row>
    <row r="33113" spans="2:2" x14ac:dyDescent="0.25">
      <c r="B33113" s="68"/>
    </row>
    <row r="33114" spans="2:2" x14ac:dyDescent="0.25">
      <c r="B33114" s="68"/>
    </row>
    <row r="33115" spans="2:2" x14ac:dyDescent="0.25">
      <c r="B33115" s="68"/>
    </row>
    <row r="33116" spans="2:2" x14ac:dyDescent="0.25">
      <c r="B33116" s="68"/>
    </row>
    <row r="33117" spans="2:2" x14ac:dyDescent="0.25">
      <c r="B33117" s="68"/>
    </row>
    <row r="33118" spans="2:2" x14ac:dyDescent="0.25">
      <c r="B33118" s="68"/>
    </row>
    <row r="33119" spans="2:2" x14ac:dyDescent="0.25">
      <c r="B33119" s="68"/>
    </row>
    <row r="33120" spans="2:2" x14ac:dyDescent="0.25">
      <c r="B33120" s="68"/>
    </row>
    <row r="33121" spans="2:2" x14ac:dyDescent="0.25">
      <c r="B33121" s="68"/>
    </row>
    <row r="33122" spans="2:2" x14ac:dyDescent="0.25">
      <c r="B33122" s="68"/>
    </row>
    <row r="33123" spans="2:2" x14ac:dyDescent="0.25">
      <c r="B33123" s="68"/>
    </row>
    <row r="33124" spans="2:2" x14ac:dyDescent="0.25">
      <c r="B33124" s="68"/>
    </row>
    <row r="33125" spans="2:2" x14ac:dyDescent="0.25">
      <c r="B33125" s="68"/>
    </row>
    <row r="33126" spans="2:2" x14ac:dyDescent="0.25">
      <c r="B33126" s="68"/>
    </row>
    <row r="33127" spans="2:2" x14ac:dyDescent="0.25">
      <c r="B33127" s="68"/>
    </row>
    <row r="33128" spans="2:2" x14ac:dyDescent="0.25">
      <c r="B33128" s="68"/>
    </row>
    <row r="33129" spans="2:2" x14ac:dyDescent="0.25">
      <c r="B33129" s="68"/>
    </row>
    <row r="33130" spans="2:2" x14ac:dyDescent="0.25">
      <c r="B33130" s="68"/>
    </row>
    <row r="33131" spans="2:2" x14ac:dyDescent="0.25">
      <c r="B33131" s="68"/>
    </row>
    <row r="33132" spans="2:2" x14ac:dyDescent="0.25">
      <c r="B33132" s="68"/>
    </row>
    <row r="33133" spans="2:2" x14ac:dyDescent="0.25">
      <c r="B33133" s="68"/>
    </row>
    <row r="33134" spans="2:2" x14ac:dyDescent="0.25">
      <c r="B33134" s="68"/>
    </row>
    <row r="33135" spans="2:2" x14ac:dyDescent="0.25">
      <c r="B33135" s="68"/>
    </row>
    <row r="33136" spans="2:2" x14ac:dyDescent="0.25">
      <c r="B33136" s="68"/>
    </row>
    <row r="33137" spans="2:2" x14ac:dyDescent="0.25">
      <c r="B33137" s="68"/>
    </row>
    <row r="33138" spans="2:2" x14ac:dyDescent="0.25">
      <c r="B33138" s="68"/>
    </row>
    <row r="33139" spans="2:2" x14ac:dyDescent="0.25">
      <c r="B33139" s="68"/>
    </row>
    <row r="33140" spans="2:2" x14ac:dyDescent="0.25">
      <c r="B33140" s="68"/>
    </row>
    <row r="33141" spans="2:2" x14ac:dyDescent="0.25">
      <c r="B33141" s="68"/>
    </row>
    <row r="33142" spans="2:2" x14ac:dyDescent="0.25">
      <c r="B33142" s="68"/>
    </row>
    <row r="33143" spans="2:2" x14ac:dyDescent="0.25">
      <c r="B33143" s="68"/>
    </row>
    <row r="33144" spans="2:2" x14ac:dyDescent="0.25">
      <c r="B33144" s="68"/>
    </row>
    <row r="33145" spans="2:2" x14ac:dyDescent="0.25">
      <c r="B33145" s="68"/>
    </row>
    <row r="33146" spans="2:2" x14ac:dyDescent="0.25">
      <c r="B33146" s="68"/>
    </row>
    <row r="33147" spans="2:2" x14ac:dyDescent="0.25">
      <c r="B33147" s="68"/>
    </row>
    <row r="33148" spans="2:2" x14ac:dyDescent="0.25">
      <c r="B33148" s="68"/>
    </row>
    <row r="33149" spans="2:2" x14ac:dyDescent="0.25">
      <c r="B33149" s="68"/>
    </row>
    <row r="33150" spans="2:2" x14ac:dyDescent="0.25">
      <c r="B33150" s="68"/>
    </row>
    <row r="33151" spans="2:2" x14ac:dyDescent="0.25">
      <c r="B33151" s="68"/>
    </row>
    <row r="33152" spans="2:2" x14ac:dyDescent="0.25">
      <c r="B33152" s="68"/>
    </row>
    <row r="33153" spans="2:2" x14ac:dyDescent="0.25">
      <c r="B33153" s="68"/>
    </row>
    <row r="33154" spans="2:2" x14ac:dyDescent="0.25">
      <c r="B33154" s="68"/>
    </row>
    <row r="33155" spans="2:2" x14ac:dyDescent="0.25">
      <c r="B33155" s="68"/>
    </row>
    <row r="33156" spans="2:2" x14ac:dyDescent="0.25">
      <c r="B33156" s="68"/>
    </row>
    <row r="33157" spans="2:2" x14ac:dyDescent="0.25">
      <c r="B33157" s="68"/>
    </row>
    <row r="33158" spans="2:2" x14ac:dyDescent="0.25">
      <c r="B33158" s="68"/>
    </row>
    <row r="33159" spans="2:2" x14ac:dyDescent="0.25">
      <c r="B33159" s="68"/>
    </row>
    <row r="33160" spans="2:2" x14ac:dyDescent="0.25">
      <c r="B33160" s="68"/>
    </row>
    <row r="33161" spans="2:2" x14ac:dyDescent="0.25">
      <c r="B33161" s="68"/>
    </row>
    <row r="33162" spans="2:2" x14ac:dyDescent="0.25">
      <c r="B33162" s="68"/>
    </row>
    <row r="33163" spans="2:2" x14ac:dyDescent="0.25">
      <c r="B33163" s="68"/>
    </row>
    <row r="33164" spans="2:2" x14ac:dyDescent="0.25">
      <c r="B33164" s="68"/>
    </row>
    <row r="33165" spans="2:2" x14ac:dyDescent="0.25">
      <c r="B33165" s="68"/>
    </row>
    <row r="33166" spans="2:2" x14ac:dyDescent="0.25">
      <c r="B33166" s="68"/>
    </row>
    <row r="33167" spans="2:2" x14ac:dyDescent="0.25">
      <c r="B33167" s="68"/>
    </row>
    <row r="33168" spans="2:2" x14ac:dyDescent="0.25">
      <c r="B33168" s="68"/>
    </row>
    <row r="33169" spans="2:2" x14ac:dyDescent="0.25">
      <c r="B33169" s="68"/>
    </row>
    <row r="33170" spans="2:2" x14ac:dyDescent="0.25">
      <c r="B33170" s="68"/>
    </row>
    <row r="33171" spans="2:2" x14ac:dyDescent="0.25">
      <c r="B33171" s="68"/>
    </row>
    <row r="33172" spans="2:2" x14ac:dyDescent="0.25">
      <c r="B33172" s="68"/>
    </row>
    <row r="33173" spans="2:2" x14ac:dyDescent="0.25">
      <c r="B33173" s="68"/>
    </row>
    <row r="33174" spans="2:2" x14ac:dyDescent="0.25">
      <c r="B33174" s="68"/>
    </row>
    <row r="33175" spans="2:2" x14ac:dyDescent="0.25">
      <c r="B33175" s="68"/>
    </row>
    <row r="33176" spans="2:2" x14ac:dyDescent="0.25">
      <c r="B33176" s="68"/>
    </row>
    <row r="33177" spans="2:2" x14ac:dyDescent="0.25">
      <c r="B33177" s="68"/>
    </row>
    <row r="33178" spans="2:2" x14ac:dyDescent="0.25">
      <c r="B33178" s="68"/>
    </row>
    <row r="33179" spans="2:2" x14ac:dyDescent="0.25">
      <c r="B33179" s="68"/>
    </row>
    <row r="33180" spans="2:2" x14ac:dyDescent="0.25">
      <c r="B33180" s="68"/>
    </row>
    <row r="33181" spans="2:2" x14ac:dyDescent="0.25">
      <c r="B33181" s="68"/>
    </row>
    <row r="33182" spans="2:2" x14ac:dyDescent="0.25">
      <c r="B33182" s="68"/>
    </row>
    <row r="33183" spans="2:2" x14ac:dyDescent="0.25">
      <c r="B33183" s="68"/>
    </row>
    <row r="33184" spans="2:2" x14ac:dyDescent="0.25">
      <c r="B33184" s="68"/>
    </row>
    <row r="33185" spans="2:2" x14ac:dyDescent="0.25">
      <c r="B33185" s="68"/>
    </row>
    <row r="33186" spans="2:2" x14ac:dyDescent="0.25">
      <c r="B33186" s="68"/>
    </row>
    <row r="33187" spans="2:2" x14ac:dyDescent="0.25">
      <c r="B33187" s="68"/>
    </row>
    <row r="33188" spans="2:2" x14ac:dyDescent="0.25">
      <c r="B33188" s="68"/>
    </row>
    <row r="33189" spans="2:2" x14ac:dyDescent="0.25">
      <c r="B33189" s="68"/>
    </row>
    <row r="33190" spans="2:2" x14ac:dyDescent="0.25">
      <c r="B33190" s="68"/>
    </row>
    <row r="33191" spans="2:2" x14ac:dyDescent="0.25">
      <c r="B33191" s="68"/>
    </row>
    <row r="33192" spans="2:2" x14ac:dyDescent="0.25">
      <c r="B33192" s="68"/>
    </row>
    <row r="33193" spans="2:2" x14ac:dyDescent="0.25">
      <c r="B33193" s="68"/>
    </row>
    <row r="33194" spans="2:2" x14ac:dyDescent="0.25">
      <c r="B33194" s="68"/>
    </row>
    <row r="33195" spans="2:2" x14ac:dyDescent="0.25">
      <c r="B33195" s="68"/>
    </row>
    <row r="33196" spans="2:2" x14ac:dyDescent="0.25">
      <c r="B33196" s="68"/>
    </row>
    <row r="33197" spans="2:2" x14ac:dyDescent="0.25">
      <c r="B33197" s="68"/>
    </row>
    <row r="33198" spans="2:2" x14ac:dyDescent="0.25">
      <c r="B33198" s="68"/>
    </row>
    <row r="33199" spans="2:2" x14ac:dyDescent="0.25">
      <c r="B33199" s="68"/>
    </row>
    <row r="33200" spans="2:2" x14ac:dyDescent="0.25">
      <c r="B33200" s="68"/>
    </row>
    <row r="33201" spans="2:2" x14ac:dyDescent="0.25">
      <c r="B33201" s="68"/>
    </row>
    <row r="33202" spans="2:2" x14ac:dyDescent="0.25">
      <c r="B33202" s="68"/>
    </row>
    <row r="33203" spans="2:2" x14ac:dyDescent="0.25">
      <c r="B33203" s="68"/>
    </row>
    <row r="33204" spans="2:2" x14ac:dyDescent="0.25">
      <c r="B33204" s="68"/>
    </row>
    <row r="33205" spans="2:2" x14ac:dyDescent="0.25">
      <c r="B33205" s="68"/>
    </row>
    <row r="33206" spans="2:2" x14ac:dyDescent="0.25">
      <c r="B33206" s="68"/>
    </row>
    <row r="33207" spans="2:2" x14ac:dyDescent="0.25">
      <c r="B33207" s="68"/>
    </row>
    <row r="33208" spans="2:2" x14ac:dyDescent="0.25">
      <c r="B33208" s="68"/>
    </row>
    <row r="33209" spans="2:2" x14ac:dyDescent="0.25">
      <c r="B33209" s="68"/>
    </row>
    <row r="33210" spans="2:2" x14ac:dyDescent="0.25">
      <c r="B33210" s="68"/>
    </row>
    <row r="33211" spans="2:2" x14ac:dyDescent="0.25">
      <c r="B33211" s="68"/>
    </row>
    <row r="33212" spans="2:2" x14ac:dyDescent="0.25">
      <c r="B33212" s="68"/>
    </row>
    <row r="33213" spans="2:2" x14ac:dyDescent="0.25">
      <c r="B33213" s="68"/>
    </row>
    <row r="33214" spans="2:2" x14ac:dyDescent="0.25">
      <c r="B33214" s="68"/>
    </row>
    <row r="33215" spans="2:2" x14ac:dyDescent="0.25">
      <c r="B33215" s="68"/>
    </row>
    <row r="33216" spans="2:2" x14ac:dyDescent="0.25">
      <c r="B33216" s="68"/>
    </row>
    <row r="33217" spans="2:2" x14ac:dyDescent="0.25">
      <c r="B33217" s="68"/>
    </row>
    <row r="33218" spans="2:2" x14ac:dyDescent="0.25">
      <c r="B33218" s="68"/>
    </row>
    <row r="33219" spans="2:2" x14ac:dyDescent="0.25">
      <c r="B33219" s="68"/>
    </row>
    <row r="33220" spans="2:2" x14ac:dyDescent="0.25">
      <c r="B33220" s="68"/>
    </row>
    <row r="33221" spans="2:2" x14ac:dyDescent="0.25">
      <c r="B33221" s="68"/>
    </row>
    <row r="33222" spans="2:2" x14ac:dyDescent="0.25">
      <c r="B33222" s="68"/>
    </row>
    <row r="33223" spans="2:2" x14ac:dyDescent="0.25">
      <c r="B33223" s="68"/>
    </row>
    <row r="33224" spans="2:2" x14ac:dyDescent="0.25">
      <c r="B33224" s="68"/>
    </row>
    <row r="33225" spans="2:2" x14ac:dyDescent="0.25">
      <c r="B33225" s="68"/>
    </row>
    <row r="33226" spans="2:2" x14ac:dyDescent="0.25">
      <c r="B33226" s="68"/>
    </row>
    <row r="33227" spans="2:2" x14ac:dyDescent="0.25">
      <c r="B33227" s="68"/>
    </row>
    <row r="33228" spans="2:2" x14ac:dyDescent="0.25">
      <c r="B33228" s="68"/>
    </row>
    <row r="33229" spans="2:2" x14ac:dyDescent="0.25">
      <c r="B33229" s="68"/>
    </row>
    <row r="33230" spans="2:2" x14ac:dyDescent="0.25">
      <c r="B33230" s="68"/>
    </row>
    <row r="33231" spans="2:2" x14ac:dyDescent="0.25">
      <c r="B33231" s="68"/>
    </row>
    <row r="33232" spans="2:2" x14ac:dyDescent="0.25">
      <c r="B33232" s="68"/>
    </row>
    <row r="33233" spans="2:2" x14ac:dyDescent="0.25">
      <c r="B33233" s="68"/>
    </row>
    <row r="33234" spans="2:2" x14ac:dyDescent="0.25">
      <c r="B33234" s="68"/>
    </row>
    <row r="33235" spans="2:2" x14ac:dyDescent="0.25">
      <c r="B33235" s="68"/>
    </row>
    <row r="33236" spans="2:2" x14ac:dyDescent="0.25">
      <c r="B33236" s="68"/>
    </row>
    <row r="33237" spans="2:2" x14ac:dyDescent="0.25">
      <c r="B33237" s="68"/>
    </row>
    <row r="33238" spans="2:2" x14ac:dyDescent="0.25">
      <c r="B33238" s="68"/>
    </row>
    <row r="33239" spans="2:2" x14ac:dyDescent="0.25">
      <c r="B33239" s="68"/>
    </row>
    <row r="33240" spans="2:2" x14ac:dyDescent="0.25">
      <c r="B33240" s="68"/>
    </row>
    <row r="33241" spans="2:2" x14ac:dyDescent="0.25">
      <c r="B33241" s="68"/>
    </row>
    <row r="33242" spans="2:2" x14ac:dyDescent="0.25">
      <c r="B33242" s="68"/>
    </row>
    <row r="33243" spans="2:2" x14ac:dyDescent="0.25">
      <c r="B33243" s="68"/>
    </row>
    <row r="33244" spans="2:2" x14ac:dyDescent="0.25">
      <c r="B33244" s="68"/>
    </row>
    <row r="33245" spans="2:2" x14ac:dyDescent="0.25">
      <c r="B33245" s="68"/>
    </row>
    <row r="33246" spans="2:2" x14ac:dyDescent="0.25">
      <c r="B33246" s="68"/>
    </row>
    <row r="33247" spans="2:2" x14ac:dyDescent="0.25">
      <c r="B33247" s="68"/>
    </row>
    <row r="33248" spans="2:2" x14ac:dyDescent="0.25">
      <c r="B33248" s="68"/>
    </row>
    <row r="33249" spans="2:2" x14ac:dyDescent="0.25">
      <c r="B33249" s="68"/>
    </row>
    <row r="33250" spans="2:2" x14ac:dyDescent="0.25">
      <c r="B33250" s="68"/>
    </row>
    <row r="33251" spans="2:2" x14ac:dyDescent="0.25">
      <c r="B33251" s="68"/>
    </row>
    <row r="33252" spans="2:2" x14ac:dyDescent="0.25">
      <c r="B33252" s="68"/>
    </row>
    <row r="33253" spans="2:2" x14ac:dyDescent="0.25">
      <c r="B33253" s="68"/>
    </row>
    <row r="33254" spans="2:2" x14ac:dyDescent="0.25">
      <c r="B33254" s="68"/>
    </row>
    <row r="33255" spans="2:2" x14ac:dyDescent="0.25">
      <c r="B33255" s="68"/>
    </row>
    <row r="33256" spans="2:2" x14ac:dyDescent="0.25">
      <c r="B33256" s="68"/>
    </row>
    <row r="33257" spans="2:2" x14ac:dyDescent="0.25">
      <c r="B33257" s="68"/>
    </row>
    <row r="33258" spans="2:2" x14ac:dyDescent="0.25">
      <c r="B33258" s="68"/>
    </row>
    <row r="33259" spans="2:2" x14ac:dyDescent="0.25">
      <c r="B33259" s="68"/>
    </row>
    <row r="33260" spans="2:2" x14ac:dyDescent="0.25">
      <c r="B33260" s="68"/>
    </row>
    <row r="33261" spans="2:2" x14ac:dyDescent="0.25">
      <c r="B33261" s="68"/>
    </row>
    <row r="33262" spans="2:2" x14ac:dyDescent="0.25">
      <c r="B33262" s="68"/>
    </row>
    <row r="33263" spans="2:2" x14ac:dyDescent="0.25">
      <c r="B33263" s="68"/>
    </row>
    <row r="33264" spans="2:2" x14ac:dyDescent="0.25">
      <c r="B33264" s="68"/>
    </row>
    <row r="33265" spans="2:2" x14ac:dyDescent="0.25">
      <c r="B33265" s="68"/>
    </row>
    <row r="33266" spans="2:2" x14ac:dyDescent="0.25">
      <c r="B33266" s="68"/>
    </row>
    <row r="33267" spans="2:2" x14ac:dyDescent="0.25">
      <c r="B33267" s="68"/>
    </row>
    <row r="33268" spans="2:2" x14ac:dyDescent="0.25">
      <c r="B33268" s="68"/>
    </row>
    <row r="33269" spans="2:2" x14ac:dyDescent="0.25">
      <c r="B33269" s="68"/>
    </row>
    <row r="33270" spans="2:2" x14ac:dyDescent="0.25">
      <c r="B33270" s="68"/>
    </row>
    <row r="33271" spans="2:2" x14ac:dyDescent="0.25">
      <c r="B33271" s="68"/>
    </row>
    <row r="33272" spans="2:2" x14ac:dyDescent="0.25">
      <c r="B33272" s="68"/>
    </row>
    <row r="33273" spans="2:2" x14ac:dyDescent="0.25">
      <c r="B33273" s="68"/>
    </row>
    <row r="33274" spans="2:2" x14ac:dyDescent="0.25">
      <c r="B33274" s="68"/>
    </row>
    <row r="33275" spans="2:2" x14ac:dyDescent="0.25">
      <c r="B33275" s="68"/>
    </row>
    <row r="33276" spans="2:2" x14ac:dyDescent="0.25">
      <c r="B33276" s="68"/>
    </row>
    <row r="33277" spans="2:2" x14ac:dyDescent="0.25">
      <c r="B33277" s="68"/>
    </row>
    <row r="33278" spans="2:2" x14ac:dyDescent="0.25">
      <c r="B33278" s="68"/>
    </row>
    <row r="33279" spans="2:2" x14ac:dyDescent="0.25">
      <c r="B33279" s="68"/>
    </row>
    <row r="33280" spans="2:2" x14ac:dyDescent="0.25">
      <c r="B33280" s="68"/>
    </row>
    <row r="33281" spans="2:2" x14ac:dyDescent="0.25">
      <c r="B33281" s="68"/>
    </row>
    <row r="33282" spans="2:2" x14ac:dyDescent="0.25">
      <c r="B33282" s="68"/>
    </row>
    <row r="33283" spans="2:2" x14ac:dyDescent="0.25">
      <c r="B33283" s="68"/>
    </row>
    <row r="33284" spans="2:2" x14ac:dyDescent="0.25">
      <c r="B33284" s="68"/>
    </row>
    <row r="33285" spans="2:2" x14ac:dyDescent="0.25">
      <c r="B33285" s="68"/>
    </row>
    <row r="33286" spans="2:2" x14ac:dyDescent="0.25">
      <c r="B33286" s="68"/>
    </row>
    <row r="33287" spans="2:2" x14ac:dyDescent="0.25">
      <c r="B33287" s="68"/>
    </row>
    <row r="33288" spans="2:2" x14ac:dyDescent="0.25">
      <c r="B33288" s="68"/>
    </row>
    <row r="33289" spans="2:2" x14ac:dyDescent="0.25">
      <c r="B33289" s="68"/>
    </row>
    <row r="33290" spans="2:2" x14ac:dyDescent="0.25">
      <c r="B33290" s="68"/>
    </row>
    <row r="33291" spans="2:2" x14ac:dyDescent="0.25">
      <c r="B33291" s="68"/>
    </row>
    <row r="33292" spans="2:2" x14ac:dyDescent="0.25">
      <c r="B33292" s="68"/>
    </row>
    <row r="33293" spans="2:2" x14ac:dyDescent="0.25">
      <c r="B33293" s="68"/>
    </row>
    <row r="33294" spans="2:2" x14ac:dyDescent="0.25">
      <c r="B33294" s="68"/>
    </row>
    <row r="33295" spans="2:2" x14ac:dyDescent="0.25">
      <c r="B33295" s="68"/>
    </row>
    <row r="33296" spans="2:2" x14ac:dyDescent="0.25">
      <c r="B33296" s="68"/>
    </row>
    <row r="33297" spans="2:2" x14ac:dyDescent="0.25">
      <c r="B33297" s="68"/>
    </row>
    <row r="33298" spans="2:2" x14ac:dyDescent="0.25">
      <c r="B33298" s="68"/>
    </row>
    <row r="33299" spans="2:2" x14ac:dyDescent="0.25">
      <c r="B33299" s="68"/>
    </row>
    <row r="33300" spans="2:2" x14ac:dyDescent="0.25">
      <c r="B33300" s="68"/>
    </row>
    <row r="33301" spans="2:2" x14ac:dyDescent="0.25">
      <c r="B33301" s="68"/>
    </row>
    <row r="33302" spans="2:2" x14ac:dyDescent="0.25">
      <c r="B33302" s="68"/>
    </row>
    <row r="33303" spans="2:2" x14ac:dyDescent="0.25">
      <c r="B33303" s="68"/>
    </row>
    <row r="33304" spans="2:2" x14ac:dyDescent="0.25">
      <c r="B33304" s="68"/>
    </row>
    <row r="33305" spans="2:2" x14ac:dyDescent="0.25">
      <c r="B33305" s="68"/>
    </row>
    <row r="33306" spans="2:2" x14ac:dyDescent="0.25">
      <c r="B33306" s="68"/>
    </row>
    <row r="33307" spans="2:2" x14ac:dyDescent="0.25">
      <c r="B33307" s="68"/>
    </row>
    <row r="33308" spans="2:2" x14ac:dyDescent="0.25">
      <c r="B33308" s="68"/>
    </row>
    <row r="33309" spans="2:2" x14ac:dyDescent="0.25">
      <c r="B33309" s="68"/>
    </row>
    <row r="33310" spans="2:2" x14ac:dyDescent="0.25">
      <c r="B33310" s="68"/>
    </row>
    <row r="33311" spans="2:2" x14ac:dyDescent="0.25">
      <c r="B33311" s="68"/>
    </row>
    <row r="33312" spans="2:2" x14ac:dyDescent="0.25">
      <c r="B33312" s="68"/>
    </row>
    <row r="33313" spans="2:2" x14ac:dyDescent="0.25">
      <c r="B33313" s="68"/>
    </row>
    <row r="33314" spans="2:2" x14ac:dyDescent="0.25">
      <c r="B33314" s="68"/>
    </row>
    <row r="33315" spans="2:2" x14ac:dyDescent="0.25">
      <c r="B33315" s="68"/>
    </row>
    <row r="33316" spans="2:2" x14ac:dyDescent="0.25">
      <c r="B33316" s="68"/>
    </row>
    <row r="33317" spans="2:2" x14ac:dyDescent="0.25">
      <c r="B33317" s="68"/>
    </row>
    <row r="33318" spans="2:2" x14ac:dyDescent="0.25">
      <c r="B33318" s="68"/>
    </row>
    <row r="33319" spans="2:2" x14ac:dyDescent="0.25">
      <c r="B33319" s="68"/>
    </row>
    <row r="33320" spans="2:2" x14ac:dyDescent="0.25">
      <c r="B33320" s="68"/>
    </row>
    <row r="33321" spans="2:2" x14ac:dyDescent="0.25">
      <c r="B33321" s="68"/>
    </row>
    <row r="33322" spans="2:2" x14ac:dyDescent="0.25">
      <c r="B33322" s="68"/>
    </row>
    <row r="33323" spans="2:2" x14ac:dyDescent="0.25">
      <c r="B33323" s="68"/>
    </row>
    <row r="33324" spans="2:2" x14ac:dyDescent="0.25">
      <c r="B33324" s="68"/>
    </row>
    <row r="33325" spans="2:2" x14ac:dyDescent="0.25">
      <c r="B33325" s="68"/>
    </row>
    <row r="33326" spans="2:2" x14ac:dyDescent="0.25">
      <c r="B33326" s="68"/>
    </row>
    <row r="33327" spans="2:2" x14ac:dyDescent="0.25">
      <c r="B33327" s="68"/>
    </row>
    <row r="33328" spans="2:2" x14ac:dyDescent="0.25">
      <c r="B33328" s="68"/>
    </row>
    <row r="33329" spans="2:2" x14ac:dyDescent="0.25">
      <c r="B33329" s="68"/>
    </row>
    <row r="33330" spans="2:2" x14ac:dyDescent="0.25">
      <c r="B33330" s="68"/>
    </row>
    <row r="33331" spans="2:2" x14ac:dyDescent="0.25">
      <c r="B33331" s="68"/>
    </row>
    <row r="33332" spans="2:2" x14ac:dyDescent="0.25">
      <c r="B33332" s="68"/>
    </row>
    <row r="33333" spans="2:2" x14ac:dyDescent="0.25">
      <c r="B33333" s="68"/>
    </row>
    <row r="33334" spans="2:2" x14ac:dyDescent="0.25">
      <c r="B33334" s="68"/>
    </row>
    <row r="33335" spans="2:2" x14ac:dyDescent="0.25">
      <c r="B33335" s="68"/>
    </row>
    <row r="33336" spans="2:2" x14ac:dyDescent="0.25">
      <c r="B33336" s="68"/>
    </row>
    <row r="33337" spans="2:2" x14ac:dyDescent="0.25">
      <c r="B33337" s="68"/>
    </row>
    <row r="33338" spans="2:2" x14ac:dyDescent="0.25">
      <c r="B33338" s="68"/>
    </row>
    <row r="33339" spans="2:2" x14ac:dyDescent="0.25">
      <c r="B33339" s="68"/>
    </row>
    <row r="33340" spans="2:2" x14ac:dyDescent="0.25">
      <c r="B33340" s="68"/>
    </row>
    <row r="33341" spans="2:2" x14ac:dyDescent="0.25">
      <c r="B33341" s="68"/>
    </row>
    <row r="33342" spans="2:2" x14ac:dyDescent="0.25">
      <c r="B33342" s="68"/>
    </row>
    <row r="33343" spans="2:2" x14ac:dyDescent="0.25">
      <c r="B33343" s="68"/>
    </row>
    <row r="33344" spans="2:2" x14ac:dyDescent="0.25">
      <c r="B33344" s="68"/>
    </row>
    <row r="33345" spans="2:2" x14ac:dyDescent="0.25">
      <c r="B33345" s="68"/>
    </row>
    <row r="33346" spans="2:2" x14ac:dyDescent="0.25">
      <c r="B33346" s="68"/>
    </row>
    <row r="33347" spans="2:2" x14ac:dyDescent="0.25">
      <c r="B33347" s="68"/>
    </row>
    <row r="33348" spans="2:2" x14ac:dyDescent="0.25">
      <c r="B33348" s="68"/>
    </row>
    <row r="33349" spans="2:2" x14ac:dyDescent="0.25">
      <c r="B33349" s="68"/>
    </row>
    <row r="33350" spans="2:2" x14ac:dyDescent="0.25">
      <c r="B33350" s="68"/>
    </row>
    <row r="33351" spans="2:2" x14ac:dyDescent="0.25">
      <c r="B33351" s="68"/>
    </row>
    <row r="33352" spans="2:2" x14ac:dyDescent="0.25">
      <c r="B33352" s="68"/>
    </row>
    <row r="33353" spans="2:2" x14ac:dyDescent="0.25">
      <c r="B33353" s="68"/>
    </row>
    <row r="33354" spans="2:2" x14ac:dyDescent="0.25">
      <c r="B33354" s="68"/>
    </row>
    <row r="33355" spans="2:2" x14ac:dyDescent="0.25">
      <c r="B33355" s="68"/>
    </row>
    <row r="33356" spans="2:2" x14ac:dyDescent="0.25">
      <c r="B33356" s="68"/>
    </row>
    <row r="33357" spans="2:2" x14ac:dyDescent="0.25">
      <c r="B33357" s="68"/>
    </row>
    <row r="33358" spans="2:2" x14ac:dyDescent="0.25">
      <c r="B33358" s="68"/>
    </row>
    <row r="33359" spans="2:2" x14ac:dyDescent="0.25">
      <c r="B33359" s="68"/>
    </row>
    <row r="33360" spans="2:2" x14ac:dyDescent="0.25">
      <c r="B33360" s="68"/>
    </row>
    <row r="33361" spans="2:2" x14ac:dyDescent="0.25">
      <c r="B33361" s="68"/>
    </row>
    <row r="33362" spans="2:2" x14ac:dyDescent="0.25">
      <c r="B33362" s="68"/>
    </row>
    <row r="33363" spans="2:2" x14ac:dyDescent="0.25">
      <c r="B33363" s="68"/>
    </row>
    <row r="33364" spans="2:2" x14ac:dyDescent="0.25">
      <c r="B33364" s="68"/>
    </row>
    <row r="33365" spans="2:2" x14ac:dyDescent="0.25">
      <c r="B33365" s="68"/>
    </row>
    <row r="33366" spans="2:2" x14ac:dyDescent="0.25">
      <c r="B33366" s="68"/>
    </row>
    <row r="33367" spans="2:2" x14ac:dyDescent="0.25">
      <c r="B33367" s="68"/>
    </row>
    <row r="33368" spans="2:2" x14ac:dyDescent="0.25">
      <c r="B33368" s="68"/>
    </row>
    <row r="33369" spans="2:2" x14ac:dyDescent="0.25">
      <c r="B33369" s="68"/>
    </row>
    <row r="33370" spans="2:2" x14ac:dyDescent="0.25">
      <c r="B33370" s="68"/>
    </row>
    <row r="33371" spans="2:2" x14ac:dyDescent="0.25">
      <c r="B33371" s="68"/>
    </row>
    <row r="33372" spans="2:2" x14ac:dyDescent="0.25">
      <c r="B33372" s="68"/>
    </row>
    <row r="33373" spans="2:2" x14ac:dyDescent="0.25">
      <c r="B33373" s="68"/>
    </row>
    <row r="33374" spans="2:2" x14ac:dyDescent="0.25">
      <c r="B33374" s="68"/>
    </row>
    <row r="33375" spans="2:2" x14ac:dyDescent="0.25">
      <c r="B33375" s="68"/>
    </row>
    <row r="33376" spans="2:2" x14ac:dyDescent="0.25">
      <c r="B33376" s="68"/>
    </row>
    <row r="33377" spans="2:2" x14ac:dyDescent="0.25">
      <c r="B33377" s="68"/>
    </row>
    <row r="33378" spans="2:2" x14ac:dyDescent="0.25">
      <c r="B33378" s="68"/>
    </row>
    <row r="33379" spans="2:2" x14ac:dyDescent="0.25">
      <c r="B33379" s="68"/>
    </row>
    <row r="33380" spans="2:2" x14ac:dyDescent="0.25">
      <c r="B33380" s="68"/>
    </row>
    <row r="33381" spans="2:2" x14ac:dyDescent="0.25">
      <c r="B33381" s="68"/>
    </row>
    <row r="33382" spans="2:2" x14ac:dyDescent="0.25">
      <c r="B33382" s="68"/>
    </row>
    <row r="33383" spans="2:2" x14ac:dyDescent="0.25">
      <c r="B33383" s="68"/>
    </row>
    <row r="33384" spans="2:2" x14ac:dyDescent="0.25">
      <c r="B33384" s="68"/>
    </row>
    <row r="33385" spans="2:2" x14ac:dyDescent="0.25">
      <c r="B33385" s="68"/>
    </row>
    <row r="33386" spans="2:2" x14ac:dyDescent="0.25">
      <c r="B33386" s="68"/>
    </row>
    <row r="33387" spans="2:2" x14ac:dyDescent="0.25">
      <c r="B33387" s="68"/>
    </row>
    <row r="33388" spans="2:2" x14ac:dyDescent="0.25">
      <c r="B33388" s="68"/>
    </row>
    <row r="33389" spans="2:2" x14ac:dyDescent="0.25">
      <c r="B33389" s="68"/>
    </row>
    <row r="33390" spans="2:2" x14ac:dyDescent="0.25">
      <c r="B33390" s="68"/>
    </row>
    <row r="33391" spans="2:2" x14ac:dyDescent="0.25">
      <c r="B33391" s="68"/>
    </row>
    <row r="33392" spans="2:2" x14ac:dyDescent="0.25">
      <c r="B33392" s="68"/>
    </row>
    <row r="33393" spans="2:2" x14ac:dyDescent="0.25">
      <c r="B33393" s="68"/>
    </row>
    <row r="33394" spans="2:2" x14ac:dyDescent="0.25">
      <c r="B33394" s="68"/>
    </row>
    <row r="33395" spans="2:2" x14ac:dyDescent="0.25">
      <c r="B33395" s="68"/>
    </row>
    <row r="33396" spans="2:2" x14ac:dyDescent="0.25">
      <c r="B33396" s="68"/>
    </row>
    <row r="33397" spans="2:2" x14ac:dyDescent="0.25">
      <c r="B33397" s="68"/>
    </row>
    <row r="33398" spans="2:2" x14ac:dyDescent="0.25">
      <c r="B33398" s="68"/>
    </row>
    <row r="33399" spans="2:2" x14ac:dyDescent="0.25">
      <c r="B33399" s="68"/>
    </row>
    <row r="33400" spans="2:2" x14ac:dyDescent="0.25">
      <c r="B33400" s="68"/>
    </row>
    <row r="33401" spans="2:2" x14ac:dyDescent="0.25">
      <c r="B33401" s="68"/>
    </row>
    <row r="33402" spans="2:2" x14ac:dyDescent="0.25">
      <c r="B33402" s="68"/>
    </row>
    <row r="33403" spans="2:2" x14ac:dyDescent="0.25">
      <c r="B33403" s="68"/>
    </row>
    <row r="33404" spans="2:2" x14ac:dyDescent="0.25">
      <c r="B33404" s="68"/>
    </row>
    <row r="33405" spans="2:2" x14ac:dyDescent="0.25">
      <c r="B33405" s="68"/>
    </row>
    <row r="33406" spans="2:2" x14ac:dyDescent="0.25">
      <c r="B33406" s="68"/>
    </row>
    <row r="33407" spans="2:2" x14ac:dyDescent="0.25">
      <c r="B33407" s="68"/>
    </row>
    <row r="33408" spans="2:2" x14ac:dyDescent="0.25">
      <c r="B33408" s="68"/>
    </row>
    <row r="33409" spans="2:2" x14ac:dyDescent="0.25">
      <c r="B33409" s="68"/>
    </row>
    <row r="33410" spans="2:2" x14ac:dyDescent="0.25">
      <c r="B33410" s="68"/>
    </row>
    <row r="33411" spans="2:2" x14ac:dyDescent="0.25">
      <c r="B33411" s="68"/>
    </row>
    <row r="33412" spans="2:2" x14ac:dyDescent="0.25">
      <c r="B33412" s="68"/>
    </row>
    <row r="33413" spans="2:2" x14ac:dyDescent="0.25">
      <c r="B33413" s="68"/>
    </row>
    <row r="33414" spans="2:2" x14ac:dyDescent="0.25">
      <c r="B33414" s="68"/>
    </row>
    <row r="33415" spans="2:2" x14ac:dyDescent="0.25">
      <c r="B33415" s="68"/>
    </row>
    <row r="33416" spans="2:2" x14ac:dyDescent="0.25">
      <c r="B33416" s="68"/>
    </row>
    <row r="33417" spans="2:2" x14ac:dyDescent="0.25">
      <c r="B33417" s="68"/>
    </row>
    <row r="33418" spans="2:2" x14ac:dyDescent="0.25">
      <c r="B33418" s="68"/>
    </row>
    <row r="33419" spans="2:2" x14ac:dyDescent="0.25">
      <c r="B33419" s="68"/>
    </row>
    <row r="33420" spans="2:2" x14ac:dyDescent="0.25">
      <c r="B33420" s="68"/>
    </row>
    <row r="33421" spans="2:2" x14ac:dyDescent="0.25">
      <c r="B33421" s="68"/>
    </row>
    <row r="33422" spans="2:2" x14ac:dyDescent="0.25">
      <c r="B33422" s="68"/>
    </row>
    <row r="33423" spans="2:2" x14ac:dyDescent="0.25">
      <c r="B33423" s="68"/>
    </row>
    <row r="33424" spans="2:2" x14ac:dyDescent="0.25">
      <c r="B33424" s="68"/>
    </row>
    <row r="33425" spans="2:2" x14ac:dyDescent="0.25">
      <c r="B33425" s="68"/>
    </row>
    <row r="33426" spans="2:2" x14ac:dyDescent="0.25">
      <c r="B33426" s="68"/>
    </row>
    <row r="33427" spans="2:2" x14ac:dyDescent="0.25">
      <c r="B33427" s="68"/>
    </row>
    <row r="33428" spans="2:2" x14ac:dyDescent="0.25">
      <c r="B33428" s="68"/>
    </row>
    <row r="33429" spans="2:2" x14ac:dyDescent="0.25">
      <c r="B33429" s="68"/>
    </row>
    <row r="33430" spans="2:2" x14ac:dyDescent="0.25">
      <c r="B33430" s="68"/>
    </row>
    <row r="33431" spans="2:2" x14ac:dyDescent="0.25">
      <c r="B33431" s="68"/>
    </row>
    <row r="33432" spans="2:2" x14ac:dyDescent="0.25">
      <c r="B33432" s="68"/>
    </row>
    <row r="33433" spans="2:2" x14ac:dyDescent="0.25">
      <c r="B33433" s="68"/>
    </row>
    <row r="33434" spans="2:2" x14ac:dyDescent="0.25">
      <c r="B33434" s="68"/>
    </row>
    <row r="33435" spans="2:2" x14ac:dyDescent="0.25">
      <c r="B33435" s="68"/>
    </row>
    <row r="33436" spans="2:2" x14ac:dyDescent="0.25">
      <c r="B33436" s="68"/>
    </row>
    <row r="33437" spans="2:2" x14ac:dyDescent="0.25">
      <c r="B33437" s="68"/>
    </row>
    <row r="33438" spans="2:2" x14ac:dyDescent="0.25">
      <c r="B33438" s="68"/>
    </row>
    <row r="33439" spans="2:2" x14ac:dyDescent="0.25">
      <c r="B33439" s="68"/>
    </row>
    <row r="33440" spans="2:2" x14ac:dyDescent="0.25">
      <c r="B33440" s="68"/>
    </row>
    <row r="33441" spans="2:2" x14ac:dyDescent="0.25">
      <c r="B33441" s="68"/>
    </row>
    <row r="33442" spans="2:2" x14ac:dyDescent="0.25">
      <c r="B33442" s="68"/>
    </row>
    <row r="33443" spans="2:2" x14ac:dyDescent="0.25">
      <c r="B33443" s="68"/>
    </row>
    <row r="33444" spans="2:2" x14ac:dyDescent="0.25">
      <c r="B33444" s="68"/>
    </row>
    <row r="33445" spans="2:2" x14ac:dyDescent="0.25">
      <c r="B33445" s="68"/>
    </row>
    <row r="33446" spans="2:2" x14ac:dyDescent="0.25">
      <c r="B33446" s="68"/>
    </row>
    <row r="33447" spans="2:2" x14ac:dyDescent="0.25">
      <c r="B33447" s="68"/>
    </row>
    <row r="33448" spans="2:2" x14ac:dyDescent="0.25">
      <c r="B33448" s="68"/>
    </row>
    <row r="33449" spans="2:2" x14ac:dyDescent="0.25">
      <c r="B33449" s="68"/>
    </row>
    <row r="33450" spans="2:2" x14ac:dyDescent="0.25">
      <c r="B33450" s="68"/>
    </row>
    <row r="33451" spans="2:2" x14ac:dyDescent="0.25">
      <c r="B33451" s="68"/>
    </row>
    <row r="33452" spans="2:2" x14ac:dyDescent="0.25">
      <c r="B33452" s="68"/>
    </row>
    <row r="33453" spans="2:2" x14ac:dyDescent="0.25">
      <c r="B33453" s="68"/>
    </row>
    <row r="33454" spans="2:2" x14ac:dyDescent="0.25">
      <c r="B33454" s="68"/>
    </row>
    <row r="33455" spans="2:2" x14ac:dyDescent="0.25">
      <c r="B33455" s="68"/>
    </row>
    <row r="33456" spans="2:2" x14ac:dyDescent="0.25">
      <c r="B33456" s="68"/>
    </row>
    <row r="33457" spans="2:2" x14ac:dyDescent="0.25">
      <c r="B33457" s="68"/>
    </row>
    <row r="33458" spans="2:2" x14ac:dyDescent="0.25">
      <c r="B33458" s="68"/>
    </row>
    <row r="33459" spans="2:2" x14ac:dyDescent="0.25">
      <c r="B33459" s="68"/>
    </row>
    <row r="33460" spans="2:2" x14ac:dyDescent="0.25">
      <c r="B33460" s="68"/>
    </row>
    <row r="33461" spans="2:2" x14ac:dyDescent="0.25">
      <c r="B33461" s="68"/>
    </row>
    <row r="33462" spans="2:2" x14ac:dyDescent="0.25">
      <c r="B33462" s="68"/>
    </row>
    <row r="33463" spans="2:2" x14ac:dyDescent="0.25">
      <c r="B33463" s="68"/>
    </row>
    <row r="33464" spans="2:2" x14ac:dyDescent="0.25">
      <c r="B33464" s="68"/>
    </row>
    <row r="33465" spans="2:2" x14ac:dyDescent="0.25">
      <c r="B33465" s="68"/>
    </row>
    <row r="33466" spans="2:2" x14ac:dyDescent="0.25">
      <c r="B33466" s="68"/>
    </row>
    <row r="33467" spans="2:2" x14ac:dyDescent="0.25">
      <c r="B33467" s="68"/>
    </row>
    <row r="33468" spans="2:2" x14ac:dyDescent="0.25">
      <c r="B33468" s="68"/>
    </row>
    <row r="33469" spans="2:2" x14ac:dyDescent="0.25">
      <c r="B33469" s="68"/>
    </row>
    <row r="33470" spans="2:2" x14ac:dyDescent="0.25">
      <c r="B33470" s="68"/>
    </row>
    <row r="33471" spans="2:2" x14ac:dyDescent="0.25">
      <c r="B33471" s="68"/>
    </row>
    <row r="33472" spans="2:2" x14ac:dyDescent="0.25">
      <c r="B33472" s="68"/>
    </row>
    <row r="33473" spans="2:2" x14ac:dyDescent="0.25">
      <c r="B33473" s="68"/>
    </row>
    <row r="33474" spans="2:2" x14ac:dyDescent="0.25">
      <c r="B33474" s="68"/>
    </row>
    <row r="33475" spans="2:2" x14ac:dyDescent="0.25">
      <c r="B33475" s="68"/>
    </row>
    <row r="33476" spans="2:2" x14ac:dyDescent="0.25">
      <c r="B33476" s="68"/>
    </row>
    <row r="33477" spans="2:2" x14ac:dyDescent="0.25">
      <c r="B33477" s="68"/>
    </row>
    <row r="33478" spans="2:2" x14ac:dyDescent="0.25">
      <c r="B33478" s="68"/>
    </row>
    <row r="33479" spans="2:2" x14ac:dyDescent="0.25">
      <c r="B33479" s="68"/>
    </row>
    <row r="33480" spans="2:2" x14ac:dyDescent="0.25">
      <c r="B33480" s="68"/>
    </row>
    <row r="33481" spans="2:2" x14ac:dyDescent="0.25">
      <c r="B33481" s="68"/>
    </row>
    <row r="33482" spans="2:2" x14ac:dyDescent="0.25">
      <c r="B33482" s="68"/>
    </row>
    <row r="33483" spans="2:2" x14ac:dyDescent="0.25">
      <c r="B33483" s="68"/>
    </row>
    <row r="33484" spans="2:2" x14ac:dyDescent="0.25">
      <c r="B33484" s="68"/>
    </row>
    <row r="33485" spans="2:2" x14ac:dyDescent="0.25">
      <c r="B33485" s="68"/>
    </row>
    <row r="33486" spans="2:2" x14ac:dyDescent="0.25">
      <c r="B33486" s="68"/>
    </row>
    <row r="33487" spans="2:2" x14ac:dyDescent="0.25">
      <c r="B33487" s="68"/>
    </row>
    <row r="33488" spans="2:2" x14ac:dyDescent="0.25">
      <c r="B33488" s="68"/>
    </row>
    <row r="33489" spans="2:2" x14ac:dyDescent="0.25">
      <c r="B33489" s="68"/>
    </row>
    <row r="33490" spans="2:2" x14ac:dyDescent="0.25">
      <c r="B33490" s="68"/>
    </row>
    <row r="33491" spans="2:2" x14ac:dyDescent="0.25">
      <c r="B33491" s="68"/>
    </row>
    <row r="33492" spans="2:2" x14ac:dyDescent="0.25">
      <c r="B33492" s="68"/>
    </row>
    <row r="33493" spans="2:2" x14ac:dyDescent="0.25">
      <c r="B33493" s="68"/>
    </row>
    <row r="33494" spans="2:2" x14ac:dyDescent="0.25">
      <c r="B33494" s="68"/>
    </row>
    <row r="33495" spans="2:2" x14ac:dyDescent="0.25">
      <c r="B33495" s="68"/>
    </row>
    <row r="33496" spans="2:2" x14ac:dyDescent="0.25">
      <c r="B33496" s="68"/>
    </row>
    <row r="33497" spans="2:2" x14ac:dyDescent="0.25">
      <c r="B33497" s="68"/>
    </row>
    <row r="33498" spans="2:2" x14ac:dyDescent="0.25">
      <c r="B33498" s="68"/>
    </row>
    <row r="33499" spans="2:2" x14ac:dyDescent="0.25">
      <c r="B33499" s="68"/>
    </row>
    <row r="33500" spans="2:2" x14ac:dyDescent="0.25">
      <c r="B33500" s="68"/>
    </row>
    <row r="33501" spans="2:2" x14ac:dyDescent="0.25">
      <c r="B33501" s="68"/>
    </row>
    <row r="33502" spans="2:2" x14ac:dyDescent="0.25">
      <c r="B33502" s="68"/>
    </row>
    <row r="33503" spans="2:2" x14ac:dyDescent="0.25">
      <c r="B33503" s="68"/>
    </row>
    <row r="33504" spans="2:2" x14ac:dyDescent="0.25">
      <c r="B33504" s="68"/>
    </row>
    <row r="33505" spans="2:2" x14ac:dyDescent="0.25">
      <c r="B33505" s="68"/>
    </row>
    <row r="33506" spans="2:2" x14ac:dyDescent="0.25">
      <c r="B33506" s="68"/>
    </row>
    <row r="33507" spans="2:2" x14ac:dyDescent="0.25">
      <c r="B33507" s="68"/>
    </row>
    <row r="33508" spans="2:2" x14ac:dyDescent="0.25">
      <c r="B33508" s="68"/>
    </row>
    <row r="33509" spans="2:2" x14ac:dyDescent="0.25">
      <c r="B33509" s="68"/>
    </row>
    <row r="33510" spans="2:2" x14ac:dyDescent="0.25">
      <c r="B33510" s="68"/>
    </row>
    <row r="33511" spans="2:2" x14ac:dyDescent="0.25">
      <c r="B33511" s="68"/>
    </row>
    <row r="33512" spans="2:2" x14ac:dyDescent="0.25">
      <c r="B33512" s="68"/>
    </row>
    <row r="33513" spans="2:2" x14ac:dyDescent="0.25">
      <c r="B33513" s="68"/>
    </row>
    <row r="33514" spans="2:2" x14ac:dyDescent="0.25">
      <c r="B33514" s="68"/>
    </row>
    <row r="33515" spans="2:2" x14ac:dyDescent="0.25">
      <c r="B33515" s="68"/>
    </row>
    <row r="33516" spans="2:2" x14ac:dyDescent="0.25">
      <c r="B33516" s="68"/>
    </row>
    <row r="33517" spans="2:2" x14ac:dyDescent="0.25">
      <c r="B33517" s="68"/>
    </row>
    <row r="33518" spans="2:2" x14ac:dyDescent="0.25">
      <c r="B33518" s="68"/>
    </row>
    <row r="33519" spans="2:2" x14ac:dyDescent="0.25">
      <c r="B33519" s="68"/>
    </row>
    <row r="33520" spans="2:2" x14ac:dyDescent="0.25">
      <c r="B33520" s="68"/>
    </row>
    <row r="33521" spans="2:2" x14ac:dyDescent="0.25">
      <c r="B33521" s="68"/>
    </row>
    <row r="33522" spans="2:2" x14ac:dyDescent="0.25">
      <c r="B33522" s="68"/>
    </row>
    <row r="33523" spans="2:2" x14ac:dyDescent="0.25">
      <c r="B33523" s="68"/>
    </row>
    <row r="33524" spans="2:2" x14ac:dyDescent="0.25">
      <c r="B33524" s="68"/>
    </row>
    <row r="33525" spans="2:2" x14ac:dyDescent="0.25">
      <c r="B33525" s="68"/>
    </row>
    <row r="33526" spans="2:2" x14ac:dyDescent="0.25">
      <c r="B33526" s="68"/>
    </row>
    <row r="33527" spans="2:2" x14ac:dyDescent="0.25">
      <c r="B33527" s="68"/>
    </row>
    <row r="33528" spans="2:2" x14ac:dyDescent="0.25">
      <c r="B33528" s="68"/>
    </row>
    <row r="33529" spans="2:2" x14ac:dyDescent="0.25">
      <c r="B33529" s="68"/>
    </row>
    <row r="33530" spans="2:2" x14ac:dyDescent="0.25">
      <c r="B33530" s="68"/>
    </row>
    <row r="33531" spans="2:2" x14ac:dyDescent="0.25">
      <c r="B33531" s="68"/>
    </row>
    <row r="33532" spans="2:2" x14ac:dyDescent="0.25">
      <c r="B33532" s="68"/>
    </row>
    <row r="33533" spans="2:2" x14ac:dyDescent="0.25">
      <c r="B33533" s="68"/>
    </row>
    <row r="33534" spans="2:2" x14ac:dyDescent="0.25">
      <c r="B33534" s="68"/>
    </row>
    <row r="33535" spans="2:2" x14ac:dyDescent="0.25">
      <c r="B33535" s="68"/>
    </row>
    <row r="33536" spans="2:2" x14ac:dyDescent="0.25">
      <c r="B33536" s="68"/>
    </row>
    <row r="33537" spans="2:2" x14ac:dyDescent="0.25">
      <c r="B33537" s="68"/>
    </row>
    <row r="33538" spans="2:2" x14ac:dyDescent="0.25">
      <c r="B33538" s="68"/>
    </row>
    <row r="33539" spans="2:2" x14ac:dyDescent="0.25">
      <c r="B33539" s="68"/>
    </row>
    <row r="33540" spans="2:2" x14ac:dyDescent="0.25">
      <c r="B33540" s="68"/>
    </row>
    <row r="33541" spans="2:2" x14ac:dyDescent="0.25">
      <c r="B33541" s="68"/>
    </row>
    <row r="33542" spans="2:2" x14ac:dyDescent="0.25">
      <c r="B33542" s="68"/>
    </row>
    <row r="33543" spans="2:2" x14ac:dyDescent="0.25">
      <c r="B33543" s="68"/>
    </row>
    <row r="33544" spans="2:2" x14ac:dyDescent="0.25">
      <c r="B33544" s="68"/>
    </row>
    <row r="33545" spans="2:2" x14ac:dyDescent="0.25">
      <c r="B33545" s="68"/>
    </row>
    <row r="33546" spans="2:2" x14ac:dyDescent="0.25">
      <c r="B33546" s="68"/>
    </row>
    <row r="33547" spans="2:2" x14ac:dyDescent="0.25">
      <c r="B33547" s="68"/>
    </row>
    <row r="33548" spans="2:2" x14ac:dyDescent="0.25">
      <c r="B33548" s="68"/>
    </row>
    <row r="33549" spans="2:2" x14ac:dyDescent="0.25">
      <c r="B33549" s="68"/>
    </row>
    <row r="33550" spans="2:2" x14ac:dyDescent="0.25">
      <c r="B33550" s="68"/>
    </row>
    <row r="33551" spans="2:2" x14ac:dyDescent="0.25">
      <c r="B33551" s="68"/>
    </row>
    <row r="33552" spans="2:2" x14ac:dyDescent="0.25">
      <c r="B33552" s="68"/>
    </row>
    <row r="33553" spans="2:2" x14ac:dyDescent="0.25">
      <c r="B33553" s="68"/>
    </row>
    <row r="33554" spans="2:2" x14ac:dyDescent="0.25">
      <c r="B33554" s="68"/>
    </row>
    <row r="33555" spans="2:2" x14ac:dyDescent="0.25">
      <c r="B33555" s="68"/>
    </row>
    <row r="33556" spans="2:2" x14ac:dyDescent="0.25">
      <c r="B33556" s="68"/>
    </row>
    <row r="33557" spans="2:2" x14ac:dyDescent="0.25">
      <c r="B33557" s="68"/>
    </row>
    <row r="33558" spans="2:2" x14ac:dyDescent="0.25">
      <c r="B33558" s="68"/>
    </row>
    <row r="33559" spans="2:2" x14ac:dyDescent="0.25">
      <c r="B33559" s="68"/>
    </row>
    <row r="33560" spans="2:2" x14ac:dyDescent="0.25">
      <c r="B33560" s="68"/>
    </row>
    <row r="33561" spans="2:2" x14ac:dyDescent="0.25">
      <c r="B33561" s="68"/>
    </row>
    <row r="33562" spans="2:2" x14ac:dyDescent="0.25">
      <c r="B33562" s="68"/>
    </row>
    <row r="33563" spans="2:2" x14ac:dyDescent="0.25">
      <c r="B33563" s="68"/>
    </row>
    <row r="33564" spans="2:2" x14ac:dyDescent="0.25">
      <c r="B33564" s="68"/>
    </row>
    <row r="33565" spans="2:2" x14ac:dyDescent="0.25">
      <c r="B33565" s="68"/>
    </row>
    <row r="33566" spans="2:2" x14ac:dyDescent="0.25">
      <c r="B33566" s="68"/>
    </row>
    <row r="33567" spans="2:2" x14ac:dyDescent="0.25">
      <c r="B33567" s="68"/>
    </row>
    <row r="33568" spans="2:2" x14ac:dyDescent="0.25">
      <c r="B33568" s="68"/>
    </row>
    <row r="33569" spans="2:2" x14ac:dyDescent="0.25">
      <c r="B33569" s="68"/>
    </row>
    <row r="33570" spans="2:2" x14ac:dyDescent="0.25">
      <c r="B33570" s="68"/>
    </row>
    <row r="33571" spans="2:2" x14ac:dyDescent="0.25">
      <c r="B33571" s="68"/>
    </row>
    <row r="33572" spans="2:2" x14ac:dyDescent="0.25">
      <c r="B33572" s="68"/>
    </row>
    <row r="33573" spans="2:2" x14ac:dyDescent="0.25">
      <c r="B33573" s="68"/>
    </row>
    <row r="33574" spans="2:2" x14ac:dyDescent="0.25">
      <c r="B33574" s="68"/>
    </row>
    <row r="33575" spans="2:2" x14ac:dyDescent="0.25">
      <c r="B33575" s="68"/>
    </row>
    <row r="33576" spans="2:2" x14ac:dyDescent="0.25">
      <c r="B33576" s="68"/>
    </row>
    <row r="33577" spans="2:2" x14ac:dyDescent="0.25">
      <c r="B33577" s="68"/>
    </row>
    <row r="33578" spans="2:2" x14ac:dyDescent="0.25">
      <c r="B33578" s="68"/>
    </row>
    <row r="33579" spans="2:2" x14ac:dyDescent="0.25">
      <c r="B33579" s="68"/>
    </row>
    <row r="33580" spans="2:2" x14ac:dyDescent="0.25">
      <c r="B33580" s="68"/>
    </row>
    <row r="33581" spans="2:2" x14ac:dyDescent="0.25">
      <c r="B33581" s="68"/>
    </row>
    <row r="33582" spans="2:2" x14ac:dyDescent="0.25">
      <c r="B33582" s="68"/>
    </row>
    <row r="33583" spans="2:2" x14ac:dyDescent="0.25">
      <c r="B33583" s="68"/>
    </row>
    <row r="33584" spans="2:2" x14ac:dyDescent="0.25">
      <c r="B33584" s="68"/>
    </row>
    <row r="33585" spans="2:2" x14ac:dyDescent="0.25">
      <c r="B33585" s="68"/>
    </row>
    <row r="33586" spans="2:2" x14ac:dyDescent="0.25">
      <c r="B33586" s="68"/>
    </row>
    <row r="33587" spans="2:2" x14ac:dyDescent="0.25">
      <c r="B33587" s="68"/>
    </row>
    <row r="33588" spans="2:2" x14ac:dyDescent="0.25">
      <c r="B33588" s="68"/>
    </row>
    <row r="33589" spans="2:2" x14ac:dyDescent="0.25">
      <c r="B33589" s="68"/>
    </row>
    <row r="33590" spans="2:2" x14ac:dyDescent="0.25">
      <c r="B33590" s="68"/>
    </row>
    <row r="33591" spans="2:2" x14ac:dyDescent="0.25">
      <c r="B33591" s="68"/>
    </row>
    <row r="33592" spans="2:2" x14ac:dyDescent="0.25">
      <c r="B33592" s="68"/>
    </row>
    <row r="33593" spans="2:2" x14ac:dyDescent="0.25">
      <c r="B33593" s="68"/>
    </row>
    <row r="33594" spans="2:2" x14ac:dyDescent="0.25">
      <c r="B33594" s="68"/>
    </row>
    <row r="33595" spans="2:2" x14ac:dyDescent="0.25">
      <c r="B33595" s="68"/>
    </row>
    <row r="33596" spans="2:2" x14ac:dyDescent="0.25">
      <c r="B33596" s="68"/>
    </row>
    <row r="33597" spans="2:2" x14ac:dyDescent="0.25">
      <c r="B33597" s="68"/>
    </row>
    <row r="33598" spans="2:2" x14ac:dyDescent="0.25">
      <c r="B33598" s="68"/>
    </row>
    <row r="33599" spans="2:2" x14ac:dyDescent="0.25">
      <c r="B33599" s="68"/>
    </row>
    <row r="33600" spans="2:2" x14ac:dyDescent="0.25">
      <c r="B33600" s="68"/>
    </row>
    <row r="33601" spans="2:2" x14ac:dyDescent="0.25">
      <c r="B33601" s="68"/>
    </row>
    <row r="33602" spans="2:2" x14ac:dyDescent="0.25">
      <c r="B33602" s="68"/>
    </row>
    <row r="33603" spans="2:2" x14ac:dyDescent="0.25">
      <c r="B33603" s="68"/>
    </row>
    <row r="33604" spans="2:2" x14ac:dyDescent="0.25">
      <c r="B33604" s="68"/>
    </row>
    <row r="33605" spans="2:2" x14ac:dyDescent="0.25">
      <c r="B33605" s="68"/>
    </row>
    <row r="33606" spans="2:2" x14ac:dyDescent="0.25">
      <c r="B33606" s="68"/>
    </row>
    <row r="33607" spans="2:2" x14ac:dyDescent="0.25">
      <c r="B33607" s="68"/>
    </row>
    <row r="33608" spans="2:2" x14ac:dyDescent="0.25">
      <c r="B33608" s="68"/>
    </row>
    <row r="33609" spans="2:2" x14ac:dyDescent="0.25">
      <c r="B33609" s="68"/>
    </row>
    <row r="33610" spans="2:2" x14ac:dyDescent="0.25">
      <c r="B33610" s="68"/>
    </row>
    <row r="33611" spans="2:2" x14ac:dyDescent="0.25">
      <c r="B33611" s="68"/>
    </row>
    <row r="33612" spans="2:2" x14ac:dyDescent="0.25">
      <c r="B33612" s="68"/>
    </row>
    <row r="33613" spans="2:2" x14ac:dyDescent="0.25">
      <c r="B33613" s="68"/>
    </row>
    <row r="33614" spans="2:2" x14ac:dyDescent="0.25">
      <c r="B33614" s="68"/>
    </row>
    <row r="33615" spans="2:2" x14ac:dyDescent="0.25">
      <c r="B33615" s="68"/>
    </row>
    <row r="33616" spans="2:2" x14ac:dyDescent="0.25">
      <c r="B33616" s="68"/>
    </row>
    <row r="33617" spans="2:2" x14ac:dyDescent="0.25">
      <c r="B33617" s="68"/>
    </row>
    <row r="33618" spans="2:2" x14ac:dyDescent="0.25">
      <c r="B33618" s="68"/>
    </row>
    <row r="33619" spans="2:2" x14ac:dyDescent="0.25">
      <c r="B33619" s="68"/>
    </row>
    <row r="33620" spans="2:2" x14ac:dyDescent="0.25">
      <c r="B33620" s="68"/>
    </row>
    <row r="33621" spans="2:2" x14ac:dyDescent="0.25">
      <c r="B33621" s="68"/>
    </row>
    <row r="33622" spans="2:2" x14ac:dyDescent="0.25">
      <c r="B33622" s="68"/>
    </row>
    <row r="33623" spans="2:2" x14ac:dyDescent="0.25">
      <c r="B33623" s="68"/>
    </row>
    <row r="33624" spans="2:2" x14ac:dyDescent="0.25">
      <c r="B33624" s="68"/>
    </row>
    <row r="33625" spans="2:2" x14ac:dyDescent="0.25">
      <c r="B33625" s="68"/>
    </row>
    <row r="33626" spans="2:2" x14ac:dyDescent="0.25">
      <c r="B33626" s="68"/>
    </row>
    <row r="33627" spans="2:2" x14ac:dyDescent="0.25">
      <c r="B33627" s="68"/>
    </row>
    <row r="33628" spans="2:2" x14ac:dyDescent="0.25">
      <c r="B33628" s="68"/>
    </row>
    <row r="33629" spans="2:2" x14ac:dyDescent="0.25">
      <c r="B33629" s="68"/>
    </row>
    <row r="33630" spans="2:2" x14ac:dyDescent="0.25">
      <c r="B33630" s="68"/>
    </row>
    <row r="33631" spans="2:2" x14ac:dyDescent="0.25">
      <c r="B33631" s="68"/>
    </row>
    <row r="33632" spans="2:2" x14ac:dyDescent="0.25">
      <c r="B33632" s="68"/>
    </row>
    <row r="33633" spans="2:2" x14ac:dyDescent="0.25">
      <c r="B33633" s="68"/>
    </row>
    <row r="33634" spans="2:2" x14ac:dyDescent="0.25">
      <c r="B33634" s="68"/>
    </row>
    <row r="33635" spans="2:2" x14ac:dyDescent="0.25">
      <c r="B33635" s="68"/>
    </row>
    <row r="33636" spans="2:2" x14ac:dyDescent="0.25">
      <c r="B33636" s="68"/>
    </row>
    <row r="33637" spans="2:2" x14ac:dyDescent="0.25">
      <c r="B33637" s="68"/>
    </row>
    <row r="33638" spans="2:2" x14ac:dyDescent="0.25">
      <c r="B33638" s="68"/>
    </row>
    <row r="33639" spans="2:2" x14ac:dyDescent="0.25">
      <c r="B33639" s="68"/>
    </row>
    <row r="33640" spans="2:2" x14ac:dyDescent="0.25">
      <c r="B33640" s="68"/>
    </row>
    <row r="33641" spans="2:2" x14ac:dyDescent="0.25">
      <c r="B33641" s="68"/>
    </row>
    <row r="33642" spans="2:2" x14ac:dyDescent="0.25">
      <c r="B33642" s="68"/>
    </row>
    <row r="33643" spans="2:2" x14ac:dyDescent="0.25">
      <c r="B33643" s="68"/>
    </row>
    <row r="33644" spans="2:2" x14ac:dyDescent="0.25">
      <c r="B33644" s="68"/>
    </row>
    <row r="33645" spans="2:2" x14ac:dyDescent="0.25">
      <c r="B33645" s="68"/>
    </row>
    <row r="33646" spans="2:2" x14ac:dyDescent="0.25">
      <c r="B33646" s="68"/>
    </row>
    <row r="33647" spans="2:2" x14ac:dyDescent="0.25">
      <c r="B33647" s="68"/>
    </row>
    <row r="33648" spans="2:2" x14ac:dyDescent="0.25">
      <c r="B33648" s="68"/>
    </row>
    <row r="33649" spans="2:2" x14ac:dyDescent="0.25">
      <c r="B33649" s="68"/>
    </row>
    <row r="33650" spans="2:2" x14ac:dyDescent="0.25">
      <c r="B33650" s="68"/>
    </row>
    <row r="33651" spans="2:2" x14ac:dyDescent="0.25">
      <c r="B33651" s="68"/>
    </row>
    <row r="33652" spans="2:2" x14ac:dyDescent="0.25">
      <c r="B33652" s="68"/>
    </row>
    <row r="33653" spans="2:2" x14ac:dyDescent="0.25">
      <c r="B33653" s="68"/>
    </row>
    <row r="33654" spans="2:2" x14ac:dyDescent="0.25">
      <c r="B33654" s="68"/>
    </row>
    <row r="33655" spans="2:2" x14ac:dyDescent="0.25">
      <c r="B33655" s="68"/>
    </row>
    <row r="33656" spans="2:2" x14ac:dyDescent="0.25">
      <c r="B33656" s="68"/>
    </row>
    <row r="33657" spans="2:2" x14ac:dyDescent="0.25">
      <c r="B33657" s="68"/>
    </row>
    <row r="33658" spans="2:2" x14ac:dyDescent="0.25">
      <c r="B33658" s="68"/>
    </row>
    <row r="33659" spans="2:2" x14ac:dyDescent="0.25">
      <c r="B33659" s="68"/>
    </row>
    <row r="33660" spans="2:2" x14ac:dyDescent="0.25">
      <c r="B33660" s="68"/>
    </row>
    <row r="33661" spans="2:2" x14ac:dyDescent="0.25">
      <c r="B33661" s="68"/>
    </row>
    <row r="33662" spans="2:2" x14ac:dyDescent="0.25">
      <c r="B33662" s="68"/>
    </row>
    <row r="33663" spans="2:2" x14ac:dyDescent="0.25">
      <c r="B33663" s="68"/>
    </row>
    <row r="33664" spans="2:2" x14ac:dyDescent="0.25">
      <c r="B33664" s="68"/>
    </row>
    <row r="33665" spans="2:2" x14ac:dyDescent="0.25">
      <c r="B33665" s="68"/>
    </row>
    <row r="33666" spans="2:2" x14ac:dyDescent="0.25">
      <c r="B33666" s="68"/>
    </row>
    <row r="33667" spans="2:2" x14ac:dyDescent="0.25">
      <c r="B33667" s="68"/>
    </row>
    <row r="33668" spans="2:2" x14ac:dyDescent="0.25">
      <c r="B33668" s="68"/>
    </row>
    <row r="33669" spans="2:2" x14ac:dyDescent="0.25">
      <c r="B33669" s="68"/>
    </row>
    <row r="33670" spans="2:2" x14ac:dyDescent="0.25">
      <c r="B33670" s="68"/>
    </row>
    <row r="33671" spans="2:2" x14ac:dyDescent="0.25">
      <c r="B33671" s="68"/>
    </row>
    <row r="33672" spans="2:2" x14ac:dyDescent="0.25">
      <c r="B33672" s="68"/>
    </row>
    <row r="33673" spans="2:2" x14ac:dyDescent="0.25">
      <c r="B33673" s="68"/>
    </row>
    <row r="33674" spans="2:2" x14ac:dyDescent="0.25">
      <c r="B33674" s="68"/>
    </row>
    <row r="33675" spans="2:2" x14ac:dyDescent="0.25">
      <c r="B33675" s="68"/>
    </row>
    <row r="33676" spans="2:2" x14ac:dyDescent="0.25">
      <c r="B33676" s="68"/>
    </row>
    <row r="33677" spans="2:2" x14ac:dyDescent="0.25">
      <c r="B33677" s="68"/>
    </row>
    <row r="33678" spans="2:2" x14ac:dyDescent="0.25">
      <c r="B33678" s="68"/>
    </row>
    <row r="33679" spans="2:2" x14ac:dyDescent="0.25">
      <c r="B33679" s="68"/>
    </row>
    <row r="33680" spans="2:2" x14ac:dyDescent="0.25">
      <c r="B33680" s="68"/>
    </row>
    <row r="33681" spans="2:2" x14ac:dyDescent="0.25">
      <c r="B33681" s="68"/>
    </row>
    <row r="33682" spans="2:2" x14ac:dyDescent="0.25">
      <c r="B33682" s="68"/>
    </row>
    <row r="33683" spans="2:2" x14ac:dyDescent="0.25">
      <c r="B33683" s="68"/>
    </row>
    <row r="33684" spans="2:2" x14ac:dyDescent="0.25">
      <c r="B33684" s="68"/>
    </row>
    <row r="33685" spans="2:2" x14ac:dyDescent="0.25">
      <c r="B33685" s="68"/>
    </row>
    <row r="33686" spans="2:2" x14ac:dyDescent="0.25">
      <c r="B33686" s="68"/>
    </row>
    <row r="33687" spans="2:2" x14ac:dyDescent="0.25">
      <c r="B33687" s="68"/>
    </row>
    <row r="33688" spans="2:2" x14ac:dyDescent="0.25">
      <c r="B33688" s="68"/>
    </row>
    <row r="33689" spans="2:2" x14ac:dyDescent="0.25">
      <c r="B33689" s="68"/>
    </row>
    <row r="33690" spans="2:2" x14ac:dyDescent="0.25">
      <c r="B33690" s="68"/>
    </row>
    <row r="33691" spans="2:2" x14ac:dyDescent="0.25">
      <c r="B33691" s="68"/>
    </row>
    <row r="33692" spans="2:2" x14ac:dyDescent="0.25">
      <c r="B33692" s="68"/>
    </row>
    <row r="33693" spans="2:2" x14ac:dyDescent="0.25">
      <c r="B33693" s="68"/>
    </row>
    <row r="33694" spans="2:2" x14ac:dyDescent="0.25">
      <c r="B33694" s="68"/>
    </row>
    <row r="33695" spans="2:2" x14ac:dyDescent="0.25">
      <c r="B33695" s="68"/>
    </row>
    <row r="33696" spans="2:2" x14ac:dyDescent="0.25">
      <c r="B33696" s="68"/>
    </row>
    <row r="33697" spans="2:2" x14ac:dyDescent="0.25">
      <c r="B33697" s="68"/>
    </row>
    <row r="33698" spans="2:2" x14ac:dyDescent="0.25">
      <c r="B33698" s="68"/>
    </row>
    <row r="33699" spans="2:2" x14ac:dyDescent="0.25">
      <c r="B33699" s="68"/>
    </row>
    <row r="33700" spans="2:2" x14ac:dyDescent="0.25">
      <c r="B33700" s="68"/>
    </row>
    <row r="33701" spans="2:2" x14ac:dyDescent="0.25">
      <c r="B33701" s="68"/>
    </row>
    <row r="33702" spans="2:2" x14ac:dyDescent="0.25">
      <c r="B33702" s="68"/>
    </row>
    <row r="33703" spans="2:2" x14ac:dyDescent="0.25">
      <c r="B33703" s="68"/>
    </row>
    <row r="33704" spans="2:2" x14ac:dyDescent="0.25">
      <c r="B33704" s="68"/>
    </row>
    <row r="33705" spans="2:2" x14ac:dyDescent="0.25">
      <c r="B33705" s="68"/>
    </row>
    <row r="33706" spans="2:2" x14ac:dyDescent="0.25">
      <c r="B33706" s="68"/>
    </row>
    <row r="33707" spans="2:2" x14ac:dyDescent="0.25">
      <c r="B33707" s="68"/>
    </row>
    <row r="33708" spans="2:2" x14ac:dyDescent="0.25">
      <c r="B33708" s="68"/>
    </row>
    <row r="33709" spans="2:2" x14ac:dyDescent="0.25">
      <c r="B33709" s="68"/>
    </row>
    <row r="33710" spans="2:2" x14ac:dyDescent="0.25">
      <c r="B33710" s="68"/>
    </row>
    <row r="33711" spans="2:2" x14ac:dyDescent="0.25">
      <c r="B33711" s="68"/>
    </row>
    <row r="33712" spans="2:2" x14ac:dyDescent="0.25">
      <c r="B33712" s="68"/>
    </row>
    <row r="33713" spans="2:2" x14ac:dyDescent="0.25">
      <c r="B33713" s="68"/>
    </row>
    <row r="33714" spans="2:2" x14ac:dyDescent="0.25">
      <c r="B33714" s="68"/>
    </row>
    <row r="33715" spans="2:2" x14ac:dyDescent="0.25">
      <c r="B33715" s="68"/>
    </row>
    <row r="33716" spans="2:2" x14ac:dyDescent="0.25">
      <c r="B33716" s="68"/>
    </row>
    <row r="33717" spans="2:2" x14ac:dyDescent="0.25">
      <c r="B33717" s="68"/>
    </row>
    <row r="33718" spans="2:2" x14ac:dyDescent="0.25">
      <c r="B33718" s="68"/>
    </row>
    <row r="33719" spans="2:2" x14ac:dyDescent="0.25">
      <c r="B33719" s="68"/>
    </row>
    <row r="33720" spans="2:2" x14ac:dyDescent="0.25">
      <c r="B33720" s="68"/>
    </row>
    <row r="33721" spans="2:2" x14ac:dyDescent="0.25">
      <c r="B33721" s="68"/>
    </row>
    <row r="33722" spans="2:2" x14ac:dyDescent="0.25">
      <c r="B33722" s="68"/>
    </row>
    <row r="33723" spans="2:2" x14ac:dyDescent="0.25">
      <c r="B33723" s="68"/>
    </row>
    <row r="33724" spans="2:2" x14ac:dyDescent="0.25">
      <c r="B33724" s="68"/>
    </row>
    <row r="33725" spans="2:2" x14ac:dyDescent="0.25">
      <c r="B33725" s="68"/>
    </row>
    <row r="33726" spans="2:2" x14ac:dyDescent="0.25">
      <c r="B33726" s="68"/>
    </row>
    <row r="33727" spans="2:2" x14ac:dyDescent="0.25">
      <c r="B33727" s="68"/>
    </row>
    <row r="33728" spans="2:2" x14ac:dyDescent="0.25">
      <c r="B33728" s="68"/>
    </row>
    <row r="33729" spans="2:2" x14ac:dyDescent="0.25">
      <c r="B33729" s="68"/>
    </row>
    <row r="33730" spans="2:2" x14ac:dyDescent="0.25">
      <c r="B33730" s="68"/>
    </row>
    <row r="33731" spans="2:2" x14ac:dyDescent="0.25">
      <c r="B33731" s="68"/>
    </row>
    <row r="33732" spans="2:2" x14ac:dyDescent="0.25">
      <c r="B33732" s="68"/>
    </row>
    <row r="33733" spans="2:2" x14ac:dyDescent="0.25">
      <c r="B33733" s="68"/>
    </row>
    <row r="33734" spans="2:2" x14ac:dyDescent="0.25">
      <c r="B33734" s="68"/>
    </row>
    <row r="33735" spans="2:2" x14ac:dyDescent="0.25">
      <c r="B33735" s="68"/>
    </row>
    <row r="33736" spans="2:2" x14ac:dyDescent="0.25">
      <c r="B33736" s="68"/>
    </row>
    <row r="33737" spans="2:2" x14ac:dyDescent="0.25">
      <c r="B33737" s="68"/>
    </row>
    <row r="33738" spans="2:2" x14ac:dyDescent="0.25">
      <c r="B33738" s="68"/>
    </row>
    <row r="33739" spans="2:2" x14ac:dyDescent="0.25">
      <c r="B33739" s="68"/>
    </row>
    <row r="33740" spans="2:2" x14ac:dyDescent="0.25">
      <c r="B33740" s="68"/>
    </row>
    <row r="33741" spans="2:2" x14ac:dyDescent="0.25">
      <c r="B33741" s="68"/>
    </row>
    <row r="33742" spans="2:2" x14ac:dyDescent="0.25">
      <c r="B33742" s="68"/>
    </row>
    <row r="33743" spans="2:2" x14ac:dyDescent="0.25">
      <c r="B33743" s="68"/>
    </row>
    <row r="33744" spans="2:2" x14ac:dyDescent="0.25">
      <c r="B33744" s="68"/>
    </row>
    <row r="33745" spans="2:2" x14ac:dyDescent="0.25">
      <c r="B33745" s="68"/>
    </row>
    <row r="33746" spans="2:2" x14ac:dyDescent="0.25">
      <c r="B33746" s="68"/>
    </row>
    <row r="33747" spans="2:2" x14ac:dyDescent="0.25">
      <c r="B33747" s="68"/>
    </row>
    <row r="33748" spans="2:2" x14ac:dyDescent="0.25">
      <c r="B33748" s="68"/>
    </row>
    <row r="33749" spans="2:2" x14ac:dyDescent="0.25">
      <c r="B33749" s="68"/>
    </row>
    <row r="33750" spans="2:2" x14ac:dyDescent="0.25">
      <c r="B33750" s="68"/>
    </row>
    <row r="33751" spans="2:2" x14ac:dyDescent="0.25">
      <c r="B33751" s="68"/>
    </row>
    <row r="33752" spans="2:2" x14ac:dyDescent="0.25">
      <c r="B33752" s="68"/>
    </row>
    <row r="33753" spans="2:2" x14ac:dyDescent="0.25">
      <c r="B33753" s="68"/>
    </row>
    <row r="33754" spans="2:2" x14ac:dyDescent="0.25">
      <c r="B33754" s="68"/>
    </row>
    <row r="33755" spans="2:2" x14ac:dyDescent="0.25">
      <c r="B33755" s="68"/>
    </row>
    <row r="33756" spans="2:2" x14ac:dyDescent="0.25">
      <c r="B33756" s="68"/>
    </row>
    <row r="33757" spans="2:2" x14ac:dyDescent="0.25">
      <c r="B33757" s="68"/>
    </row>
    <row r="33758" spans="2:2" x14ac:dyDescent="0.25">
      <c r="B33758" s="68"/>
    </row>
    <row r="33759" spans="2:2" x14ac:dyDescent="0.25">
      <c r="B33759" s="68"/>
    </row>
    <row r="33760" spans="2:2" x14ac:dyDescent="0.25">
      <c r="B33760" s="68"/>
    </row>
    <row r="33761" spans="2:2" x14ac:dyDescent="0.25">
      <c r="B33761" s="68"/>
    </row>
    <row r="33762" spans="2:2" x14ac:dyDescent="0.25">
      <c r="B33762" s="68"/>
    </row>
    <row r="33763" spans="2:2" x14ac:dyDescent="0.25">
      <c r="B33763" s="68"/>
    </row>
    <row r="33764" spans="2:2" x14ac:dyDescent="0.25">
      <c r="B33764" s="68"/>
    </row>
    <row r="33765" spans="2:2" x14ac:dyDescent="0.25">
      <c r="B33765" s="68"/>
    </row>
    <row r="33766" spans="2:2" x14ac:dyDescent="0.25">
      <c r="B33766" s="68"/>
    </row>
    <row r="33767" spans="2:2" x14ac:dyDescent="0.25">
      <c r="B33767" s="68"/>
    </row>
    <row r="33768" spans="2:2" x14ac:dyDescent="0.25">
      <c r="B33768" s="68"/>
    </row>
    <row r="33769" spans="2:2" x14ac:dyDescent="0.25">
      <c r="B33769" s="68"/>
    </row>
    <row r="33770" spans="2:2" x14ac:dyDescent="0.25">
      <c r="B33770" s="68"/>
    </row>
    <row r="33771" spans="2:2" x14ac:dyDescent="0.25">
      <c r="B33771" s="68"/>
    </row>
    <row r="33772" spans="2:2" x14ac:dyDescent="0.25">
      <c r="B33772" s="68"/>
    </row>
    <row r="33773" spans="2:2" x14ac:dyDescent="0.25">
      <c r="B33773" s="68"/>
    </row>
    <row r="33774" spans="2:2" x14ac:dyDescent="0.25">
      <c r="B33774" s="68"/>
    </row>
    <row r="33775" spans="2:2" x14ac:dyDescent="0.25">
      <c r="B33775" s="68"/>
    </row>
    <row r="33776" spans="2:2" x14ac:dyDescent="0.25">
      <c r="B33776" s="68"/>
    </row>
    <row r="33777" spans="2:2" x14ac:dyDescent="0.25">
      <c r="B33777" s="68"/>
    </row>
    <row r="33778" spans="2:2" x14ac:dyDescent="0.25">
      <c r="B33778" s="68"/>
    </row>
    <row r="33779" spans="2:2" x14ac:dyDescent="0.25">
      <c r="B33779" s="68"/>
    </row>
    <row r="33780" spans="2:2" x14ac:dyDescent="0.25">
      <c r="B33780" s="68"/>
    </row>
    <row r="33781" spans="2:2" x14ac:dyDescent="0.25">
      <c r="B33781" s="68"/>
    </row>
    <row r="33782" spans="2:2" x14ac:dyDescent="0.25">
      <c r="B33782" s="68"/>
    </row>
    <row r="33783" spans="2:2" x14ac:dyDescent="0.25">
      <c r="B33783" s="68"/>
    </row>
    <row r="33784" spans="2:2" x14ac:dyDescent="0.25">
      <c r="B33784" s="68"/>
    </row>
    <row r="33785" spans="2:2" x14ac:dyDescent="0.25">
      <c r="B33785" s="68"/>
    </row>
    <row r="33786" spans="2:2" x14ac:dyDescent="0.25">
      <c r="B33786" s="68"/>
    </row>
    <row r="33787" spans="2:2" x14ac:dyDescent="0.25">
      <c r="B33787" s="68"/>
    </row>
    <row r="33788" spans="2:2" x14ac:dyDescent="0.25">
      <c r="B33788" s="68"/>
    </row>
    <row r="33789" spans="2:2" x14ac:dyDescent="0.25">
      <c r="B33789" s="68"/>
    </row>
    <row r="33790" spans="2:2" x14ac:dyDescent="0.25">
      <c r="B33790" s="68"/>
    </row>
    <row r="33791" spans="2:2" x14ac:dyDescent="0.25">
      <c r="B33791" s="68"/>
    </row>
    <row r="33792" spans="2:2" x14ac:dyDescent="0.25">
      <c r="B33792" s="68"/>
    </row>
    <row r="33793" spans="2:2" x14ac:dyDescent="0.25">
      <c r="B33793" s="68"/>
    </row>
    <row r="33794" spans="2:2" x14ac:dyDescent="0.25">
      <c r="B33794" s="68"/>
    </row>
    <row r="33795" spans="2:2" x14ac:dyDescent="0.25">
      <c r="B33795" s="68"/>
    </row>
    <row r="33796" spans="2:2" x14ac:dyDescent="0.25">
      <c r="B33796" s="68"/>
    </row>
    <row r="33797" spans="2:2" x14ac:dyDescent="0.25">
      <c r="B33797" s="68"/>
    </row>
    <row r="33798" spans="2:2" x14ac:dyDescent="0.25">
      <c r="B33798" s="68"/>
    </row>
    <row r="33799" spans="2:2" x14ac:dyDescent="0.25">
      <c r="B33799" s="68"/>
    </row>
    <row r="33800" spans="2:2" x14ac:dyDescent="0.25">
      <c r="B33800" s="68"/>
    </row>
    <row r="33801" spans="2:2" x14ac:dyDescent="0.25">
      <c r="B33801" s="68"/>
    </row>
    <row r="33802" spans="2:2" x14ac:dyDescent="0.25">
      <c r="B33802" s="68"/>
    </row>
    <row r="33803" spans="2:2" x14ac:dyDescent="0.25">
      <c r="B33803" s="68"/>
    </row>
    <row r="33804" spans="2:2" x14ac:dyDescent="0.25">
      <c r="B33804" s="68"/>
    </row>
    <row r="33805" spans="2:2" x14ac:dyDescent="0.25">
      <c r="B33805" s="68"/>
    </row>
    <row r="33806" spans="2:2" x14ac:dyDescent="0.25">
      <c r="B33806" s="68"/>
    </row>
    <row r="33807" spans="2:2" x14ac:dyDescent="0.25">
      <c r="B33807" s="68"/>
    </row>
    <row r="33808" spans="2:2" x14ac:dyDescent="0.25">
      <c r="B33808" s="68"/>
    </row>
    <row r="33809" spans="2:2" x14ac:dyDescent="0.25">
      <c r="B33809" s="68"/>
    </row>
    <row r="33810" spans="2:2" x14ac:dyDescent="0.25">
      <c r="B33810" s="68"/>
    </row>
    <row r="33811" spans="2:2" x14ac:dyDescent="0.25">
      <c r="B33811" s="68"/>
    </row>
    <row r="33812" spans="2:2" x14ac:dyDescent="0.25">
      <c r="B33812" s="68"/>
    </row>
    <row r="33813" spans="2:2" x14ac:dyDescent="0.25">
      <c r="B33813" s="68"/>
    </row>
    <row r="33814" spans="2:2" x14ac:dyDescent="0.25">
      <c r="B33814" s="68"/>
    </row>
    <row r="33815" spans="2:2" x14ac:dyDescent="0.25">
      <c r="B33815" s="68"/>
    </row>
    <row r="33816" spans="2:2" x14ac:dyDescent="0.25">
      <c r="B33816" s="68"/>
    </row>
    <row r="33817" spans="2:2" x14ac:dyDescent="0.25">
      <c r="B33817" s="68"/>
    </row>
    <row r="33818" spans="2:2" x14ac:dyDescent="0.25">
      <c r="B33818" s="68"/>
    </row>
    <row r="33819" spans="2:2" x14ac:dyDescent="0.25">
      <c r="B33819" s="68"/>
    </row>
    <row r="33820" spans="2:2" x14ac:dyDescent="0.25">
      <c r="B33820" s="68"/>
    </row>
    <row r="33821" spans="2:2" x14ac:dyDescent="0.25">
      <c r="B33821" s="68"/>
    </row>
    <row r="33822" spans="2:2" x14ac:dyDescent="0.25">
      <c r="B33822" s="68"/>
    </row>
    <row r="33823" spans="2:2" x14ac:dyDescent="0.25">
      <c r="B33823" s="68"/>
    </row>
    <row r="33824" spans="2:2" x14ac:dyDescent="0.25">
      <c r="B33824" s="68"/>
    </row>
    <row r="33825" spans="2:2" x14ac:dyDescent="0.25">
      <c r="B33825" s="68"/>
    </row>
    <row r="33826" spans="2:2" x14ac:dyDescent="0.25">
      <c r="B33826" s="68"/>
    </row>
    <row r="33827" spans="2:2" x14ac:dyDescent="0.25">
      <c r="B33827" s="68"/>
    </row>
    <row r="33828" spans="2:2" x14ac:dyDescent="0.25">
      <c r="B33828" s="68"/>
    </row>
    <row r="33829" spans="2:2" x14ac:dyDescent="0.25">
      <c r="B33829" s="68"/>
    </row>
    <row r="33830" spans="2:2" x14ac:dyDescent="0.25">
      <c r="B33830" s="68"/>
    </row>
    <row r="33831" spans="2:2" x14ac:dyDescent="0.25">
      <c r="B33831" s="68"/>
    </row>
    <row r="33832" spans="2:2" x14ac:dyDescent="0.25">
      <c r="B33832" s="68"/>
    </row>
    <row r="33833" spans="2:2" x14ac:dyDescent="0.25">
      <c r="B33833" s="68"/>
    </row>
    <row r="33834" spans="2:2" x14ac:dyDescent="0.25">
      <c r="B33834" s="68"/>
    </row>
    <row r="33835" spans="2:2" x14ac:dyDescent="0.25">
      <c r="B33835" s="68"/>
    </row>
    <row r="33836" spans="2:2" x14ac:dyDescent="0.25">
      <c r="B33836" s="68"/>
    </row>
    <row r="33837" spans="2:2" x14ac:dyDescent="0.25">
      <c r="B33837" s="68"/>
    </row>
    <row r="33838" spans="2:2" x14ac:dyDescent="0.25">
      <c r="B33838" s="68"/>
    </row>
    <row r="33839" spans="2:2" x14ac:dyDescent="0.25">
      <c r="B33839" s="68"/>
    </row>
    <row r="33840" spans="2:2" x14ac:dyDescent="0.25">
      <c r="B33840" s="68"/>
    </row>
    <row r="33841" spans="2:2" x14ac:dyDescent="0.25">
      <c r="B33841" s="68"/>
    </row>
    <row r="33842" spans="2:2" x14ac:dyDescent="0.25">
      <c r="B33842" s="68"/>
    </row>
    <row r="33843" spans="2:2" x14ac:dyDescent="0.25">
      <c r="B33843" s="68"/>
    </row>
    <row r="33844" spans="2:2" x14ac:dyDescent="0.25">
      <c r="B33844" s="68"/>
    </row>
    <row r="33845" spans="2:2" x14ac:dyDescent="0.25">
      <c r="B33845" s="68"/>
    </row>
    <row r="33846" spans="2:2" x14ac:dyDescent="0.25">
      <c r="B33846" s="68"/>
    </row>
    <row r="33847" spans="2:2" x14ac:dyDescent="0.25">
      <c r="B33847" s="68"/>
    </row>
    <row r="33848" spans="2:2" x14ac:dyDescent="0.25">
      <c r="B33848" s="68"/>
    </row>
    <row r="33849" spans="2:2" x14ac:dyDescent="0.25">
      <c r="B33849" s="68"/>
    </row>
    <row r="33850" spans="2:2" x14ac:dyDescent="0.25">
      <c r="B33850" s="68"/>
    </row>
    <row r="33851" spans="2:2" x14ac:dyDescent="0.25">
      <c r="B33851" s="68"/>
    </row>
    <row r="33852" spans="2:2" x14ac:dyDescent="0.25">
      <c r="B33852" s="68"/>
    </row>
    <row r="33853" spans="2:2" x14ac:dyDescent="0.25">
      <c r="B33853" s="68"/>
    </row>
    <row r="33854" spans="2:2" x14ac:dyDescent="0.25">
      <c r="B33854" s="68"/>
    </row>
    <row r="33855" spans="2:2" x14ac:dyDescent="0.25">
      <c r="B33855" s="68"/>
    </row>
    <row r="33856" spans="2:2" x14ac:dyDescent="0.25">
      <c r="B33856" s="68"/>
    </row>
    <row r="33857" spans="2:2" x14ac:dyDescent="0.25">
      <c r="B33857" s="68"/>
    </row>
    <row r="33858" spans="2:2" x14ac:dyDescent="0.25">
      <c r="B33858" s="68"/>
    </row>
    <row r="33859" spans="2:2" x14ac:dyDescent="0.25">
      <c r="B33859" s="68"/>
    </row>
    <row r="33860" spans="2:2" x14ac:dyDescent="0.25">
      <c r="B33860" s="68"/>
    </row>
    <row r="33861" spans="2:2" x14ac:dyDescent="0.25">
      <c r="B33861" s="68"/>
    </row>
    <row r="33862" spans="2:2" x14ac:dyDescent="0.25">
      <c r="B33862" s="68"/>
    </row>
    <row r="33863" spans="2:2" x14ac:dyDescent="0.25">
      <c r="B33863" s="68"/>
    </row>
    <row r="33864" spans="2:2" x14ac:dyDescent="0.25">
      <c r="B33864" s="68"/>
    </row>
    <row r="33865" spans="2:2" x14ac:dyDescent="0.25">
      <c r="B33865" s="68"/>
    </row>
    <row r="33866" spans="2:2" x14ac:dyDescent="0.25">
      <c r="B33866" s="68"/>
    </row>
    <row r="33867" spans="2:2" x14ac:dyDescent="0.25">
      <c r="B33867" s="68"/>
    </row>
    <row r="33868" spans="2:2" x14ac:dyDescent="0.25">
      <c r="B33868" s="68"/>
    </row>
    <row r="33869" spans="2:2" x14ac:dyDescent="0.25">
      <c r="B33869" s="68"/>
    </row>
    <row r="33870" spans="2:2" x14ac:dyDescent="0.25">
      <c r="B33870" s="68"/>
    </row>
    <row r="33871" spans="2:2" x14ac:dyDescent="0.25">
      <c r="B33871" s="68"/>
    </row>
    <row r="33872" spans="2:2" x14ac:dyDescent="0.25">
      <c r="B33872" s="68"/>
    </row>
    <row r="33873" spans="2:2" x14ac:dyDescent="0.25">
      <c r="B33873" s="68"/>
    </row>
    <row r="33874" spans="2:2" x14ac:dyDescent="0.25">
      <c r="B33874" s="68"/>
    </row>
    <row r="33875" spans="2:2" x14ac:dyDescent="0.25">
      <c r="B33875" s="68"/>
    </row>
    <row r="33876" spans="2:2" x14ac:dyDescent="0.25">
      <c r="B33876" s="68"/>
    </row>
    <row r="33877" spans="2:2" x14ac:dyDescent="0.25">
      <c r="B33877" s="68"/>
    </row>
    <row r="33878" spans="2:2" x14ac:dyDescent="0.25">
      <c r="B33878" s="68"/>
    </row>
    <row r="33879" spans="2:2" x14ac:dyDescent="0.25">
      <c r="B33879" s="68"/>
    </row>
    <row r="33880" spans="2:2" x14ac:dyDescent="0.25">
      <c r="B33880" s="68"/>
    </row>
    <row r="33881" spans="2:2" x14ac:dyDescent="0.25">
      <c r="B33881" s="68"/>
    </row>
    <row r="33882" spans="2:2" x14ac:dyDescent="0.25">
      <c r="B33882" s="68"/>
    </row>
    <row r="33883" spans="2:2" x14ac:dyDescent="0.25">
      <c r="B33883" s="68"/>
    </row>
    <row r="33884" spans="2:2" x14ac:dyDescent="0.25">
      <c r="B33884" s="68"/>
    </row>
    <row r="33885" spans="2:2" x14ac:dyDescent="0.25">
      <c r="B33885" s="68"/>
    </row>
    <row r="33886" spans="2:2" x14ac:dyDescent="0.25">
      <c r="B33886" s="68"/>
    </row>
    <row r="33887" spans="2:2" x14ac:dyDescent="0.25">
      <c r="B33887" s="68"/>
    </row>
    <row r="33888" spans="2:2" x14ac:dyDescent="0.25">
      <c r="B33888" s="68"/>
    </row>
    <row r="33889" spans="2:2" x14ac:dyDescent="0.25">
      <c r="B33889" s="68"/>
    </row>
    <row r="33890" spans="2:2" x14ac:dyDescent="0.25">
      <c r="B33890" s="68"/>
    </row>
    <row r="33891" spans="2:2" x14ac:dyDescent="0.25">
      <c r="B33891" s="68"/>
    </row>
    <row r="33892" spans="2:2" x14ac:dyDescent="0.25">
      <c r="B33892" s="68"/>
    </row>
    <row r="33893" spans="2:2" x14ac:dyDescent="0.25">
      <c r="B33893" s="68"/>
    </row>
    <row r="33894" spans="2:2" x14ac:dyDescent="0.25">
      <c r="B33894" s="68"/>
    </row>
    <row r="33895" spans="2:2" x14ac:dyDescent="0.25">
      <c r="B33895" s="68"/>
    </row>
    <row r="33896" spans="2:2" x14ac:dyDescent="0.25">
      <c r="B33896" s="68"/>
    </row>
    <row r="33897" spans="2:2" x14ac:dyDescent="0.25">
      <c r="B33897" s="68"/>
    </row>
    <row r="33898" spans="2:2" x14ac:dyDescent="0.25">
      <c r="B33898" s="68"/>
    </row>
    <row r="33899" spans="2:2" x14ac:dyDescent="0.25">
      <c r="B33899" s="68"/>
    </row>
    <row r="33900" spans="2:2" x14ac:dyDescent="0.25">
      <c r="B33900" s="68"/>
    </row>
    <row r="33901" spans="2:2" x14ac:dyDescent="0.25">
      <c r="B33901" s="68"/>
    </row>
    <row r="33902" spans="2:2" x14ac:dyDescent="0.25">
      <c r="B33902" s="68"/>
    </row>
    <row r="33903" spans="2:2" x14ac:dyDescent="0.25">
      <c r="B33903" s="68"/>
    </row>
    <row r="33904" spans="2:2" x14ac:dyDescent="0.25">
      <c r="B33904" s="68"/>
    </row>
    <row r="33905" spans="2:2" x14ac:dyDescent="0.25">
      <c r="B33905" s="68"/>
    </row>
    <row r="33906" spans="2:2" x14ac:dyDescent="0.25">
      <c r="B33906" s="68"/>
    </row>
    <row r="33907" spans="2:2" x14ac:dyDescent="0.25">
      <c r="B33907" s="68"/>
    </row>
    <row r="33908" spans="2:2" x14ac:dyDescent="0.25">
      <c r="B33908" s="68"/>
    </row>
    <row r="33909" spans="2:2" x14ac:dyDescent="0.25">
      <c r="B33909" s="68"/>
    </row>
    <row r="33910" spans="2:2" x14ac:dyDescent="0.25">
      <c r="B33910" s="68"/>
    </row>
    <row r="33911" spans="2:2" x14ac:dyDescent="0.25">
      <c r="B33911" s="68"/>
    </row>
    <row r="33912" spans="2:2" x14ac:dyDescent="0.25">
      <c r="B33912" s="68"/>
    </row>
    <row r="33913" spans="2:2" x14ac:dyDescent="0.25">
      <c r="B33913" s="68"/>
    </row>
    <row r="33914" spans="2:2" x14ac:dyDescent="0.25">
      <c r="B33914" s="68"/>
    </row>
    <row r="33915" spans="2:2" x14ac:dyDescent="0.25">
      <c r="B33915" s="68"/>
    </row>
    <row r="33916" spans="2:2" x14ac:dyDescent="0.25">
      <c r="B33916" s="68"/>
    </row>
    <row r="33917" spans="2:2" x14ac:dyDescent="0.25">
      <c r="B33917" s="68"/>
    </row>
    <row r="33918" spans="2:2" x14ac:dyDescent="0.25">
      <c r="B33918" s="68"/>
    </row>
    <row r="33919" spans="2:2" x14ac:dyDescent="0.25">
      <c r="B33919" s="68"/>
    </row>
    <row r="33920" spans="2:2" x14ac:dyDescent="0.25">
      <c r="B33920" s="68"/>
    </row>
    <row r="33921" spans="2:2" x14ac:dyDescent="0.25">
      <c r="B33921" s="68"/>
    </row>
    <row r="33922" spans="2:2" x14ac:dyDescent="0.25">
      <c r="B33922" s="68"/>
    </row>
    <row r="33923" spans="2:2" x14ac:dyDescent="0.25">
      <c r="B33923" s="68"/>
    </row>
    <row r="33924" spans="2:2" x14ac:dyDescent="0.25">
      <c r="B33924" s="68"/>
    </row>
    <row r="33925" spans="2:2" x14ac:dyDescent="0.25">
      <c r="B33925" s="68"/>
    </row>
    <row r="33926" spans="2:2" x14ac:dyDescent="0.25">
      <c r="B33926" s="68"/>
    </row>
    <row r="33927" spans="2:2" x14ac:dyDescent="0.25">
      <c r="B33927" s="68"/>
    </row>
    <row r="33928" spans="2:2" x14ac:dyDescent="0.25">
      <c r="B33928" s="68"/>
    </row>
    <row r="33929" spans="2:2" x14ac:dyDescent="0.25">
      <c r="B33929" s="68"/>
    </row>
    <row r="33930" spans="2:2" x14ac:dyDescent="0.25">
      <c r="B33930" s="68"/>
    </row>
    <row r="33931" spans="2:2" x14ac:dyDescent="0.25">
      <c r="B33931" s="68"/>
    </row>
    <row r="33932" spans="2:2" x14ac:dyDescent="0.25">
      <c r="B33932" s="68"/>
    </row>
    <row r="33933" spans="2:2" x14ac:dyDescent="0.25">
      <c r="B33933" s="68"/>
    </row>
    <row r="33934" spans="2:2" x14ac:dyDescent="0.25">
      <c r="B33934" s="68"/>
    </row>
    <row r="33935" spans="2:2" x14ac:dyDescent="0.25">
      <c r="B33935" s="68"/>
    </row>
    <row r="33936" spans="2:2" x14ac:dyDescent="0.25">
      <c r="B33936" s="68"/>
    </row>
    <row r="33937" spans="2:2" x14ac:dyDescent="0.25">
      <c r="B33937" s="68"/>
    </row>
    <row r="33938" spans="2:2" x14ac:dyDescent="0.25">
      <c r="B33938" s="68"/>
    </row>
    <row r="33939" spans="2:2" x14ac:dyDescent="0.25">
      <c r="B33939" s="68"/>
    </row>
    <row r="33940" spans="2:2" x14ac:dyDescent="0.25">
      <c r="B33940" s="68"/>
    </row>
    <row r="33941" spans="2:2" x14ac:dyDescent="0.25">
      <c r="B33941" s="68"/>
    </row>
    <row r="33942" spans="2:2" x14ac:dyDescent="0.25">
      <c r="B33942" s="68"/>
    </row>
    <row r="33943" spans="2:2" x14ac:dyDescent="0.25">
      <c r="B33943" s="68"/>
    </row>
    <row r="33944" spans="2:2" x14ac:dyDescent="0.25">
      <c r="B33944" s="68"/>
    </row>
    <row r="33945" spans="2:2" x14ac:dyDescent="0.25">
      <c r="B33945" s="68"/>
    </row>
    <row r="33946" spans="2:2" x14ac:dyDescent="0.25">
      <c r="B33946" s="68"/>
    </row>
    <row r="33947" spans="2:2" x14ac:dyDescent="0.25">
      <c r="B33947" s="68"/>
    </row>
    <row r="33948" spans="2:2" x14ac:dyDescent="0.25">
      <c r="B33948" s="68"/>
    </row>
    <row r="33949" spans="2:2" x14ac:dyDescent="0.25">
      <c r="B33949" s="68"/>
    </row>
    <row r="33950" spans="2:2" x14ac:dyDescent="0.25">
      <c r="B33950" s="68"/>
    </row>
    <row r="33951" spans="2:2" x14ac:dyDescent="0.25">
      <c r="B33951" s="68"/>
    </row>
    <row r="33952" spans="2:2" x14ac:dyDescent="0.25">
      <c r="B33952" s="68"/>
    </row>
    <row r="33953" spans="2:2" x14ac:dyDescent="0.25">
      <c r="B33953" s="68"/>
    </row>
    <row r="33954" spans="2:2" x14ac:dyDescent="0.25">
      <c r="B33954" s="68"/>
    </row>
    <row r="33955" spans="2:2" x14ac:dyDescent="0.25">
      <c r="B33955" s="68"/>
    </row>
    <row r="33956" spans="2:2" x14ac:dyDescent="0.25">
      <c r="B33956" s="68"/>
    </row>
    <row r="33957" spans="2:2" x14ac:dyDescent="0.25">
      <c r="B33957" s="68"/>
    </row>
    <row r="33958" spans="2:2" x14ac:dyDescent="0.25">
      <c r="B33958" s="68"/>
    </row>
    <row r="33959" spans="2:2" x14ac:dyDescent="0.25">
      <c r="B33959" s="68"/>
    </row>
    <row r="33960" spans="2:2" x14ac:dyDescent="0.25">
      <c r="B33960" s="68"/>
    </row>
    <row r="33961" spans="2:2" x14ac:dyDescent="0.25">
      <c r="B33961" s="68"/>
    </row>
    <row r="33962" spans="2:2" x14ac:dyDescent="0.25">
      <c r="B33962" s="68"/>
    </row>
    <row r="33963" spans="2:2" x14ac:dyDescent="0.25">
      <c r="B33963" s="68"/>
    </row>
    <row r="33964" spans="2:2" x14ac:dyDescent="0.25">
      <c r="B33964" s="68"/>
    </row>
    <row r="33965" spans="2:2" x14ac:dyDescent="0.25">
      <c r="B33965" s="68"/>
    </row>
    <row r="33966" spans="2:2" x14ac:dyDescent="0.25">
      <c r="B33966" s="68"/>
    </row>
    <row r="33967" spans="2:2" x14ac:dyDescent="0.25">
      <c r="B33967" s="68"/>
    </row>
    <row r="33968" spans="2:2" x14ac:dyDescent="0.25">
      <c r="B33968" s="68"/>
    </row>
    <row r="33969" spans="2:2" x14ac:dyDescent="0.25">
      <c r="B33969" s="68"/>
    </row>
    <row r="33970" spans="2:2" x14ac:dyDescent="0.25">
      <c r="B33970" s="68"/>
    </row>
    <row r="33971" spans="2:2" x14ac:dyDescent="0.25">
      <c r="B33971" s="68"/>
    </row>
    <row r="33972" spans="2:2" x14ac:dyDescent="0.25">
      <c r="B33972" s="68"/>
    </row>
    <row r="33973" spans="2:2" x14ac:dyDescent="0.25">
      <c r="B33973" s="68"/>
    </row>
    <row r="33974" spans="2:2" x14ac:dyDescent="0.25">
      <c r="B33974" s="68"/>
    </row>
    <row r="33975" spans="2:2" x14ac:dyDescent="0.25">
      <c r="B33975" s="68"/>
    </row>
    <row r="33976" spans="2:2" x14ac:dyDescent="0.25">
      <c r="B33976" s="68"/>
    </row>
    <row r="33977" spans="2:2" x14ac:dyDescent="0.25">
      <c r="B33977" s="68"/>
    </row>
    <row r="33978" spans="2:2" x14ac:dyDescent="0.25">
      <c r="B33978" s="68"/>
    </row>
    <row r="33979" spans="2:2" x14ac:dyDescent="0.25">
      <c r="B33979" s="68"/>
    </row>
    <row r="33980" spans="2:2" x14ac:dyDescent="0.25">
      <c r="B33980" s="68"/>
    </row>
    <row r="33981" spans="2:2" x14ac:dyDescent="0.25">
      <c r="B33981" s="68"/>
    </row>
    <row r="33982" spans="2:2" x14ac:dyDescent="0.25">
      <c r="B33982" s="68"/>
    </row>
    <row r="33983" spans="2:2" x14ac:dyDescent="0.25">
      <c r="B33983" s="68"/>
    </row>
    <row r="33984" spans="2:2" x14ac:dyDescent="0.25">
      <c r="B33984" s="68"/>
    </row>
    <row r="33985" spans="2:2" x14ac:dyDescent="0.25">
      <c r="B33985" s="68"/>
    </row>
    <row r="33986" spans="2:2" x14ac:dyDescent="0.25">
      <c r="B33986" s="68"/>
    </row>
    <row r="33987" spans="2:2" x14ac:dyDescent="0.25">
      <c r="B33987" s="68"/>
    </row>
    <row r="33988" spans="2:2" x14ac:dyDescent="0.25">
      <c r="B33988" s="68"/>
    </row>
    <row r="33989" spans="2:2" x14ac:dyDescent="0.25">
      <c r="B33989" s="68"/>
    </row>
    <row r="33990" spans="2:2" x14ac:dyDescent="0.25">
      <c r="B33990" s="68"/>
    </row>
    <row r="33991" spans="2:2" x14ac:dyDescent="0.25">
      <c r="B33991" s="68"/>
    </row>
    <row r="33992" spans="2:2" x14ac:dyDescent="0.25">
      <c r="B33992" s="68"/>
    </row>
    <row r="33993" spans="2:2" x14ac:dyDescent="0.25">
      <c r="B33993" s="68"/>
    </row>
    <row r="33994" spans="2:2" x14ac:dyDescent="0.25">
      <c r="B33994" s="68"/>
    </row>
    <row r="33995" spans="2:2" x14ac:dyDescent="0.25">
      <c r="B33995" s="68"/>
    </row>
    <row r="33996" spans="2:2" x14ac:dyDescent="0.25">
      <c r="B33996" s="68"/>
    </row>
    <row r="33997" spans="2:2" x14ac:dyDescent="0.25">
      <c r="B33997" s="68"/>
    </row>
    <row r="33998" spans="2:2" x14ac:dyDescent="0.25">
      <c r="B33998" s="68"/>
    </row>
    <row r="33999" spans="2:2" x14ac:dyDescent="0.25">
      <c r="B33999" s="68"/>
    </row>
    <row r="34000" spans="2:2" x14ac:dyDescent="0.25">
      <c r="B34000" s="68"/>
    </row>
    <row r="34001" spans="2:2" x14ac:dyDescent="0.25">
      <c r="B34001" s="68"/>
    </row>
    <row r="34002" spans="2:2" x14ac:dyDescent="0.25">
      <c r="B34002" s="68"/>
    </row>
    <row r="34003" spans="2:2" x14ac:dyDescent="0.25">
      <c r="B34003" s="68"/>
    </row>
    <row r="34004" spans="2:2" x14ac:dyDescent="0.25">
      <c r="B34004" s="68"/>
    </row>
    <row r="34005" spans="2:2" x14ac:dyDescent="0.25">
      <c r="B34005" s="68"/>
    </row>
    <row r="34006" spans="2:2" x14ac:dyDescent="0.25">
      <c r="B34006" s="68"/>
    </row>
    <row r="34007" spans="2:2" x14ac:dyDescent="0.25">
      <c r="B34007" s="68"/>
    </row>
    <row r="34008" spans="2:2" x14ac:dyDescent="0.25">
      <c r="B34008" s="68"/>
    </row>
    <row r="34009" spans="2:2" x14ac:dyDescent="0.25">
      <c r="B34009" s="68"/>
    </row>
    <row r="34010" spans="2:2" x14ac:dyDescent="0.25">
      <c r="B34010" s="68"/>
    </row>
    <row r="34011" spans="2:2" x14ac:dyDescent="0.25">
      <c r="B34011" s="68"/>
    </row>
    <row r="34012" spans="2:2" x14ac:dyDescent="0.25">
      <c r="B34012" s="68"/>
    </row>
    <row r="34013" spans="2:2" x14ac:dyDescent="0.25">
      <c r="B34013" s="68"/>
    </row>
    <row r="34014" spans="2:2" x14ac:dyDescent="0.25">
      <c r="B34014" s="68"/>
    </row>
    <row r="34015" spans="2:2" x14ac:dyDescent="0.25">
      <c r="B34015" s="68"/>
    </row>
    <row r="34016" spans="2:2" x14ac:dyDescent="0.25">
      <c r="B34016" s="68"/>
    </row>
    <row r="34017" spans="2:2" x14ac:dyDescent="0.25">
      <c r="B34017" s="68"/>
    </row>
    <row r="34018" spans="2:2" x14ac:dyDescent="0.25">
      <c r="B34018" s="68"/>
    </row>
    <row r="34019" spans="2:2" x14ac:dyDescent="0.25">
      <c r="B34019" s="68"/>
    </row>
    <row r="34020" spans="2:2" x14ac:dyDescent="0.25">
      <c r="B34020" s="68"/>
    </row>
    <row r="34021" spans="2:2" x14ac:dyDescent="0.25">
      <c r="B34021" s="68"/>
    </row>
    <row r="34022" spans="2:2" x14ac:dyDescent="0.25">
      <c r="B34022" s="68"/>
    </row>
    <row r="34023" spans="2:2" x14ac:dyDescent="0.25">
      <c r="B34023" s="68"/>
    </row>
    <row r="34024" spans="2:2" x14ac:dyDescent="0.25">
      <c r="B34024" s="68"/>
    </row>
    <row r="34025" spans="2:2" x14ac:dyDescent="0.25">
      <c r="B34025" s="68"/>
    </row>
    <row r="34026" spans="2:2" x14ac:dyDescent="0.25">
      <c r="B34026" s="68"/>
    </row>
    <row r="34027" spans="2:2" x14ac:dyDescent="0.25">
      <c r="B34027" s="68"/>
    </row>
    <row r="34028" spans="2:2" x14ac:dyDescent="0.25">
      <c r="B34028" s="68"/>
    </row>
    <row r="34029" spans="2:2" x14ac:dyDescent="0.25">
      <c r="B34029" s="68"/>
    </row>
    <row r="34030" spans="2:2" x14ac:dyDescent="0.25">
      <c r="B34030" s="68"/>
    </row>
    <row r="34031" spans="2:2" x14ac:dyDescent="0.25">
      <c r="B34031" s="68"/>
    </row>
    <row r="34032" spans="2:2" x14ac:dyDescent="0.25">
      <c r="B34032" s="68"/>
    </row>
    <row r="34033" spans="2:2" x14ac:dyDescent="0.25">
      <c r="B34033" s="68"/>
    </row>
    <row r="34034" spans="2:2" x14ac:dyDescent="0.25">
      <c r="B34034" s="68"/>
    </row>
    <row r="34035" spans="2:2" x14ac:dyDescent="0.25">
      <c r="B34035" s="68"/>
    </row>
    <row r="34036" spans="2:2" x14ac:dyDescent="0.25">
      <c r="B34036" s="68"/>
    </row>
    <row r="34037" spans="2:2" x14ac:dyDescent="0.25">
      <c r="B34037" s="68"/>
    </row>
    <row r="34038" spans="2:2" x14ac:dyDescent="0.25">
      <c r="B34038" s="68"/>
    </row>
    <row r="34039" spans="2:2" x14ac:dyDescent="0.25">
      <c r="B34039" s="68"/>
    </row>
    <row r="34040" spans="2:2" x14ac:dyDescent="0.25">
      <c r="B34040" s="68"/>
    </row>
    <row r="34041" spans="2:2" x14ac:dyDescent="0.25">
      <c r="B34041" s="68"/>
    </row>
    <row r="34042" spans="2:2" x14ac:dyDescent="0.25">
      <c r="B34042" s="68"/>
    </row>
    <row r="34043" spans="2:2" x14ac:dyDescent="0.25">
      <c r="B34043" s="68"/>
    </row>
    <row r="34044" spans="2:2" x14ac:dyDescent="0.25">
      <c r="B34044" s="68"/>
    </row>
    <row r="34045" spans="2:2" x14ac:dyDescent="0.25">
      <c r="B34045" s="68"/>
    </row>
    <row r="34046" spans="2:2" x14ac:dyDescent="0.25">
      <c r="B34046" s="68"/>
    </row>
    <row r="34047" spans="2:2" x14ac:dyDescent="0.25">
      <c r="B34047" s="68"/>
    </row>
    <row r="34048" spans="2:2" x14ac:dyDescent="0.25">
      <c r="B34048" s="68"/>
    </row>
    <row r="34049" spans="2:2" x14ac:dyDescent="0.25">
      <c r="B34049" s="68"/>
    </row>
    <row r="34050" spans="2:2" x14ac:dyDescent="0.25">
      <c r="B34050" s="68"/>
    </row>
    <row r="34051" spans="2:2" x14ac:dyDescent="0.25">
      <c r="B34051" s="68"/>
    </row>
    <row r="34052" spans="2:2" x14ac:dyDescent="0.25">
      <c r="B34052" s="68"/>
    </row>
    <row r="34053" spans="2:2" x14ac:dyDescent="0.25">
      <c r="B34053" s="68"/>
    </row>
    <row r="34054" spans="2:2" x14ac:dyDescent="0.25">
      <c r="B34054" s="68"/>
    </row>
    <row r="34055" spans="2:2" x14ac:dyDescent="0.25">
      <c r="B34055" s="68"/>
    </row>
    <row r="34056" spans="2:2" x14ac:dyDescent="0.25">
      <c r="B34056" s="68"/>
    </row>
    <row r="34057" spans="2:2" x14ac:dyDescent="0.25">
      <c r="B34057" s="68"/>
    </row>
    <row r="34058" spans="2:2" x14ac:dyDescent="0.25">
      <c r="B34058" s="68"/>
    </row>
    <row r="34059" spans="2:2" x14ac:dyDescent="0.25">
      <c r="B34059" s="68"/>
    </row>
    <row r="34060" spans="2:2" x14ac:dyDescent="0.25">
      <c r="B34060" s="68"/>
    </row>
    <row r="34061" spans="2:2" x14ac:dyDescent="0.25">
      <c r="B34061" s="68"/>
    </row>
    <row r="34062" spans="2:2" x14ac:dyDescent="0.25">
      <c r="B34062" s="68"/>
    </row>
    <row r="34063" spans="2:2" x14ac:dyDescent="0.25">
      <c r="B34063" s="68"/>
    </row>
    <row r="34064" spans="2:2" x14ac:dyDescent="0.25">
      <c r="B34064" s="68"/>
    </row>
    <row r="34065" spans="2:2" x14ac:dyDescent="0.25">
      <c r="B34065" s="68"/>
    </row>
    <row r="34066" spans="2:2" x14ac:dyDescent="0.25">
      <c r="B34066" s="68"/>
    </row>
    <row r="34067" spans="2:2" x14ac:dyDescent="0.25">
      <c r="B34067" s="68"/>
    </row>
    <row r="34068" spans="2:2" x14ac:dyDescent="0.25">
      <c r="B34068" s="68"/>
    </row>
    <row r="34069" spans="2:2" x14ac:dyDescent="0.25">
      <c r="B34069" s="68"/>
    </row>
    <row r="34070" spans="2:2" x14ac:dyDescent="0.25">
      <c r="B34070" s="68"/>
    </row>
    <row r="34071" spans="2:2" x14ac:dyDescent="0.25">
      <c r="B34071" s="68"/>
    </row>
    <row r="34072" spans="2:2" x14ac:dyDescent="0.25">
      <c r="B34072" s="68"/>
    </row>
    <row r="34073" spans="2:2" x14ac:dyDescent="0.25">
      <c r="B34073" s="68"/>
    </row>
    <row r="34074" spans="2:2" x14ac:dyDescent="0.25">
      <c r="B34074" s="68"/>
    </row>
    <row r="34075" spans="2:2" x14ac:dyDescent="0.25">
      <c r="B34075" s="68"/>
    </row>
    <row r="34076" spans="2:2" x14ac:dyDescent="0.25">
      <c r="B34076" s="68"/>
    </row>
    <row r="34077" spans="2:2" x14ac:dyDescent="0.25">
      <c r="B34077" s="68"/>
    </row>
    <row r="34078" spans="2:2" x14ac:dyDescent="0.25">
      <c r="B34078" s="68"/>
    </row>
    <row r="34079" spans="2:2" x14ac:dyDescent="0.25">
      <c r="B34079" s="68"/>
    </row>
    <row r="34080" spans="2:2" x14ac:dyDescent="0.25">
      <c r="B34080" s="68"/>
    </row>
    <row r="34081" spans="2:2" x14ac:dyDescent="0.25">
      <c r="B34081" s="68"/>
    </row>
    <row r="34082" spans="2:2" x14ac:dyDescent="0.25">
      <c r="B34082" s="68"/>
    </row>
    <row r="34083" spans="2:2" x14ac:dyDescent="0.25">
      <c r="B34083" s="68"/>
    </row>
    <row r="34084" spans="2:2" x14ac:dyDescent="0.25">
      <c r="B34084" s="68"/>
    </row>
    <row r="34085" spans="2:2" x14ac:dyDescent="0.25">
      <c r="B34085" s="68"/>
    </row>
    <row r="34086" spans="2:2" x14ac:dyDescent="0.25">
      <c r="B34086" s="68"/>
    </row>
    <row r="34087" spans="2:2" x14ac:dyDescent="0.25">
      <c r="B34087" s="68"/>
    </row>
    <row r="34088" spans="2:2" x14ac:dyDescent="0.25">
      <c r="B34088" s="68"/>
    </row>
    <row r="34089" spans="2:2" x14ac:dyDescent="0.25">
      <c r="B34089" s="68"/>
    </row>
    <row r="34090" spans="2:2" x14ac:dyDescent="0.25">
      <c r="B34090" s="68"/>
    </row>
    <row r="34091" spans="2:2" x14ac:dyDescent="0.25">
      <c r="B34091" s="68"/>
    </row>
    <row r="34092" spans="2:2" x14ac:dyDescent="0.25">
      <c r="B34092" s="68"/>
    </row>
    <row r="34093" spans="2:2" x14ac:dyDescent="0.25">
      <c r="B34093" s="68"/>
    </row>
    <row r="34094" spans="2:2" x14ac:dyDescent="0.25">
      <c r="B34094" s="68"/>
    </row>
    <row r="34095" spans="2:2" x14ac:dyDescent="0.25">
      <c r="B34095" s="68"/>
    </row>
    <row r="34096" spans="2:2" x14ac:dyDescent="0.25">
      <c r="B34096" s="68"/>
    </row>
    <row r="34097" spans="2:2" x14ac:dyDescent="0.25">
      <c r="B34097" s="68"/>
    </row>
    <row r="34098" spans="2:2" x14ac:dyDescent="0.25">
      <c r="B34098" s="68"/>
    </row>
    <row r="34099" spans="2:2" x14ac:dyDescent="0.25">
      <c r="B34099" s="68"/>
    </row>
    <row r="34100" spans="2:2" x14ac:dyDescent="0.25">
      <c r="B34100" s="68"/>
    </row>
    <row r="34101" spans="2:2" x14ac:dyDescent="0.25">
      <c r="B34101" s="68"/>
    </row>
    <row r="34102" spans="2:2" x14ac:dyDescent="0.25">
      <c r="B34102" s="68"/>
    </row>
    <row r="34103" spans="2:2" x14ac:dyDescent="0.25">
      <c r="B34103" s="68"/>
    </row>
    <row r="34104" spans="2:2" x14ac:dyDescent="0.25">
      <c r="B34104" s="68"/>
    </row>
    <row r="34105" spans="2:2" x14ac:dyDescent="0.25">
      <c r="B34105" s="68"/>
    </row>
    <row r="34106" spans="2:2" x14ac:dyDescent="0.25">
      <c r="B34106" s="68"/>
    </row>
    <row r="34107" spans="2:2" x14ac:dyDescent="0.25">
      <c r="B34107" s="68"/>
    </row>
    <row r="34108" spans="2:2" x14ac:dyDescent="0.25">
      <c r="B34108" s="68"/>
    </row>
    <row r="34109" spans="2:2" x14ac:dyDescent="0.25">
      <c r="B34109" s="68"/>
    </row>
    <row r="34110" spans="2:2" x14ac:dyDescent="0.25">
      <c r="B34110" s="68"/>
    </row>
    <row r="34111" spans="2:2" x14ac:dyDescent="0.25">
      <c r="B34111" s="68"/>
    </row>
    <row r="34112" spans="2:2" x14ac:dyDescent="0.25">
      <c r="B34112" s="68"/>
    </row>
    <row r="34113" spans="2:2" x14ac:dyDescent="0.25">
      <c r="B34113" s="68"/>
    </row>
    <row r="34114" spans="2:2" x14ac:dyDescent="0.25">
      <c r="B34114" s="68"/>
    </row>
    <row r="34115" spans="2:2" x14ac:dyDescent="0.25">
      <c r="B34115" s="68"/>
    </row>
    <row r="34116" spans="2:2" x14ac:dyDescent="0.25">
      <c r="B34116" s="68"/>
    </row>
    <row r="34117" spans="2:2" x14ac:dyDescent="0.25">
      <c r="B34117" s="68"/>
    </row>
    <row r="34118" spans="2:2" x14ac:dyDescent="0.25">
      <c r="B34118" s="68"/>
    </row>
    <row r="34119" spans="2:2" x14ac:dyDescent="0.25">
      <c r="B34119" s="68"/>
    </row>
    <row r="34120" spans="2:2" x14ac:dyDescent="0.25">
      <c r="B34120" s="68"/>
    </row>
    <row r="34121" spans="2:2" x14ac:dyDescent="0.25">
      <c r="B34121" s="68"/>
    </row>
    <row r="34122" spans="2:2" x14ac:dyDescent="0.25">
      <c r="B34122" s="68"/>
    </row>
    <row r="34123" spans="2:2" x14ac:dyDescent="0.25">
      <c r="B34123" s="68"/>
    </row>
    <row r="34124" spans="2:2" x14ac:dyDescent="0.25">
      <c r="B34124" s="68"/>
    </row>
    <row r="34125" spans="2:2" x14ac:dyDescent="0.25">
      <c r="B34125" s="68"/>
    </row>
    <row r="34126" spans="2:2" x14ac:dyDescent="0.25">
      <c r="B34126" s="68"/>
    </row>
    <row r="34127" spans="2:2" x14ac:dyDescent="0.25">
      <c r="B34127" s="68"/>
    </row>
    <row r="34128" spans="2:2" x14ac:dyDescent="0.25">
      <c r="B34128" s="68"/>
    </row>
    <row r="34129" spans="2:2" x14ac:dyDescent="0.25">
      <c r="B34129" s="68"/>
    </row>
    <row r="34130" spans="2:2" x14ac:dyDescent="0.25">
      <c r="B34130" s="68"/>
    </row>
    <row r="34131" spans="2:2" x14ac:dyDescent="0.25">
      <c r="B34131" s="68"/>
    </row>
    <row r="34132" spans="2:2" x14ac:dyDescent="0.25">
      <c r="B34132" s="68"/>
    </row>
    <row r="34133" spans="2:2" x14ac:dyDescent="0.25">
      <c r="B34133" s="68"/>
    </row>
    <row r="34134" spans="2:2" x14ac:dyDescent="0.25">
      <c r="B34134" s="68"/>
    </row>
    <row r="34135" spans="2:2" x14ac:dyDescent="0.25">
      <c r="B34135" s="68"/>
    </row>
    <row r="34136" spans="2:2" x14ac:dyDescent="0.25">
      <c r="B34136" s="68"/>
    </row>
    <row r="34137" spans="2:2" x14ac:dyDescent="0.25">
      <c r="B34137" s="68"/>
    </row>
    <row r="34138" spans="2:2" x14ac:dyDescent="0.25">
      <c r="B34138" s="68"/>
    </row>
    <row r="34139" spans="2:2" x14ac:dyDescent="0.25">
      <c r="B34139" s="68"/>
    </row>
    <row r="34140" spans="2:2" x14ac:dyDescent="0.25">
      <c r="B34140" s="68"/>
    </row>
    <row r="34141" spans="2:2" x14ac:dyDescent="0.25">
      <c r="B34141" s="68"/>
    </row>
    <row r="34142" spans="2:2" x14ac:dyDescent="0.25">
      <c r="B34142" s="68"/>
    </row>
    <row r="34143" spans="2:2" x14ac:dyDescent="0.25">
      <c r="B34143" s="68"/>
    </row>
    <row r="34144" spans="2:2" x14ac:dyDescent="0.25">
      <c r="B34144" s="68"/>
    </row>
    <row r="34145" spans="2:2" x14ac:dyDescent="0.25">
      <c r="B34145" s="68"/>
    </row>
    <row r="34146" spans="2:2" x14ac:dyDescent="0.25">
      <c r="B34146" s="68"/>
    </row>
    <row r="34147" spans="2:2" x14ac:dyDescent="0.25">
      <c r="B34147" s="68"/>
    </row>
    <row r="34148" spans="2:2" x14ac:dyDescent="0.25">
      <c r="B34148" s="68"/>
    </row>
    <row r="34149" spans="2:2" x14ac:dyDescent="0.25">
      <c r="B34149" s="68"/>
    </row>
    <row r="34150" spans="2:2" x14ac:dyDescent="0.25">
      <c r="B34150" s="68"/>
    </row>
    <row r="34151" spans="2:2" x14ac:dyDescent="0.25">
      <c r="B34151" s="68"/>
    </row>
    <row r="34152" spans="2:2" x14ac:dyDescent="0.25">
      <c r="B34152" s="68"/>
    </row>
    <row r="34153" spans="2:2" x14ac:dyDescent="0.25">
      <c r="B34153" s="68"/>
    </row>
    <row r="34154" spans="2:2" x14ac:dyDescent="0.25">
      <c r="B34154" s="68"/>
    </row>
    <row r="34155" spans="2:2" x14ac:dyDescent="0.25">
      <c r="B34155" s="68"/>
    </row>
    <row r="34156" spans="2:2" x14ac:dyDescent="0.25">
      <c r="B34156" s="68"/>
    </row>
    <row r="34157" spans="2:2" x14ac:dyDescent="0.25">
      <c r="B34157" s="68"/>
    </row>
    <row r="34158" spans="2:2" x14ac:dyDescent="0.25">
      <c r="B34158" s="68"/>
    </row>
    <row r="34159" spans="2:2" x14ac:dyDescent="0.25">
      <c r="B34159" s="68"/>
    </row>
    <row r="34160" spans="2:2" x14ac:dyDescent="0.25">
      <c r="B34160" s="68"/>
    </row>
    <row r="34161" spans="2:2" x14ac:dyDescent="0.25">
      <c r="B34161" s="68"/>
    </row>
    <row r="34162" spans="2:2" x14ac:dyDescent="0.25">
      <c r="B34162" s="68"/>
    </row>
    <row r="34163" spans="2:2" x14ac:dyDescent="0.25">
      <c r="B34163" s="68"/>
    </row>
    <row r="34164" spans="2:2" x14ac:dyDescent="0.25">
      <c r="B34164" s="68"/>
    </row>
    <row r="34165" spans="2:2" x14ac:dyDescent="0.25">
      <c r="B34165" s="68"/>
    </row>
    <row r="34166" spans="2:2" x14ac:dyDescent="0.25">
      <c r="B34166" s="68"/>
    </row>
    <row r="34167" spans="2:2" x14ac:dyDescent="0.25">
      <c r="B34167" s="68"/>
    </row>
    <row r="34168" spans="2:2" x14ac:dyDescent="0.25">
      <c r="B34168" s="68"/>
    </row>
    <row r="34169" spans="2:2" x14ac:dyDescent="0.25">
      <c r="B34169" s="68"/>
    </row>
    <row r="34170" spans="2:2" x14ac:dyDescent="0.25">
      <c r="B34170" s="68"/>
    </row>
    <row r="34171" spans="2:2" x14ac:dyDescent="0.25">
      <c r="B34171" s="68"/>
    </row>
    <row r="34172" spans="2:2" x14ac:dyDescent="0.25">
      <c r="B34172" s="68"/>
    </row>
    <row r="34173" spans="2:2" x14ac:dyDescent="0.25">
      <c r="B34173" s="68"/>
    </row>
    <row r="34174" spans="2:2" x14ac:dyDescent="0.25">
      <c r="B34174" s="68"/>
    </row>
    <row r="34175" spans="2:2" x14ac:dyDescent="0.25">
      <c r="B34175" s="68"/>
    </row>
    <row r="34176" spans="2:2" x14ac:dyDescent="0.25">
      <c r="B34176" s="68"/>
    </row>
    <row r="34177" spans="2:2" x14ac:dyDescent="0.25">
      <c r="B34177" s="68"/>
    </row>
    <row r="34178" spans="2:2" x14ac:dyDescent="0.25">
      <c r="B34178" s="68"/>
    </row>
    <row r="34179" spans="2:2" x14ac:dyDescent="0.25">
      <c r="B34179" s="68"/>
    </row>
    <row r="34180" spans="2:2" x14ac:dyDescent="0.25">
      <c r="B34180" s="68"/>
    </row>
    <row r="34181" spans="2:2" x14ac:dyDescent="0.25">
      <c r="B34181" s="68"/>
    </row>
    <row r="34182" spans="2:2" x14ac:dyDescent="0.25">
      <c r="B34182" s="68"/>
    </row>
    <row r="34183" spans="2:2" x14ac:dyDescent="0.25">
      <c r="B34183" s="68"/>
    </row>
    <row r="34184" spans="2:2" x14ac:dyDescent="0.25">
      <c r="B34184" s="68"/>
    </row>
    <row r="34185" spans="2:2" x14ac:dyDescent="0.25">
      <c r="B34185" s="68"/>
    </row>
    <row r="34186" spans="2:2" x14ac:dyDescent="0.25">
      <c r="B34186" s="68"/>
    </row>
    <row r="34187" spans="2:2" x14ac:dyDescent="0.25">
      <c r="B34187" s="68"/>
    </row>
    <row r="34188" spans="2:2" x14ac:dyDescent="0.25">
      <c r="B34188" s="68"/>
    </row>
    <row r="34189" spans="2:2" x14ac:dyDescent="0.25">
      <c r="B34189" s="68"/>
    </row>
    <row r="34190" spans="2:2" x14ac:dyDescent="0.25">
      <c r="B34190" s="68"/>
    </row>
    <row r="34191" spans="2:2" x14ac:dyDescent="0.25">
      <c r="B34191" s="68"/>
    </row>
    <row r="34192" spans="2:2" x14ac:dyDescent="0.25">
      <c r="B34192" s="68"/>
    </row>
    <row r="34193" spans="2:2" x14ac:dyDescent="0.25">
      <c r="B34193" s="68"/>
    </row>
    <row r="34194" spans="2:2" x14ac:dyDescent="0.25">
      <c r="B34194" s="68"/>
    </row>
    <row r="34195" spans="2:2" x14ac:dyDescent="0.25">
      <c r="B34195" s="68"/>
    </row>
    <row r="34196" spans="2:2" x14ac:dyDescent="0.25">
      <c r="B34196" s="68"/>
    </row>
    <row r="34197" spans="2:2" x14ac:dyDescent="0.25">
      <c r="B34197" s="68"/>
    </row>
    <row r="34198" spans="2:2" x14ac:dyDescent="0.25">
      <c r="B34198" s="68"/>
    </row>
    <row r="34199" spans="2:2" x14ac:dyDescent="0.25">
      <c r="B34199" s="68"/>
    </row>
    <row r="34200" spans="2:2" x14ac:dyDescent="0.25">
      <c r="B34200" s="68"/>
    </row>
    <row r="34201" spans="2:2" x14ac:dyDescent="0.25">
      <c r="B34201" s="68"/>
    </row>
    <row r="34202" spans="2:2" x14ac:dyDescent="0.25">
      <c r="B34202" s="68"/>
    </row>
    <row r="34203" spans="2:2" x14ac:dyDescent="0.25">
      <c r="B34203" s="68"/>
    </row>
    <row r="34204" spans="2:2" x14ac:dyDescent="0.25">
      <c r="B34204" s="68"/>
    </row>
    <row r="34205" spans="2:2" x14ac:dyDescent="0.25">
      <c r="B34205" s="68"/>
    </row>
    <row r="34206" spans="2:2" x14ac:dyDescent="0.25">
      <c r="B34206" s="68"/>
    </row>
    <row r="34207" spans="2:2" x14ac:dyDescent="0.25">
      <c r="B34207" s="68"/>
    </row>
    <row r="34208" spans="2:2" x14ac:dyDescent="0.25">
      <c r="B34208" s="68"/>
    </row>
    <row r="34209" spans="2:2" x14ac:dyDescent="0.25">
      <c r="B34209" s="68"/>
    </row>
    <row r="34210" spans="2:2" x14ac:dyDescent="0.25">
      <c r="B34210" s="68"/>
    </row>
    <row r="34211" spans="2:2" x14ac:dyDescent="0.25">
      <c r="B34211" s="68"/>
    </row>
    <row r="34212" spans="2:2" x14ac:dyDescent="0.25">
      <c r="B34212" s="68"/>
    </row>
    <row r="34213" spans="2:2" x14ac:dyDescent="0.25">
      <c r="B34213" s="68"/>
    </row>
    <row r="34214" spans="2:2" x14ac:dyDescent="0.25">
      <c r="B34214" s="68"/>
    </row>
    <row r="34215" spans="2:2" x14ac:dyDescent="0.25">
      <c r="B34215" s="68"/>
    </row>
    <row r="34216" spans="2:2" x14ac:dyDescent="0.25">
      <c r="B34216" s="68"/>
    </row>
    <row r="34217" spans="2:2" x14ac:dyDescent="0.25">
      <c r="B34217" s="68"/>
    </row>
    <row r="34218" spans="2:2" x14ac:dyDescent="0.25">
      <c r="B34218" s="68"/>
    </row>
    <row r="34219" spans="2:2" x14ac:dyDescent="0.25">
      <c r="B34219" s="68"/>
    </row>
    <row r="34220" spans="2:2" x14ac:dyDescent="0.25">
      <c r="B34220" s="68"/>
    </row>
    <row r="34221" spans="2:2" x14ac:dyDescent="0.25">
      <c r="B34221" s="68"/>
    </row>
    <row r="34222" spans="2:2" x14ac:dyDescent="0.25">
      <c r="B34222" s="68"/>
    </row>
    <row r="34223" spans="2:2" x14ac:dyDescent="0.25">
      <c r="B34223" s="68"/>
    </row>
    <row r="34224" spans="2:2" x14ac:dyDescent="0.25">
      <c r="B34224" s="68"/>
    </row>
    <row r="34225" spans="2:2" x14ac:dyDescent="0.25">
      <c r="B34225" s="68"/>
    </row>
    <row r="34226" spans="2:2" x14ac:dyDescent="0.25">
      <c r="B34226" s="68"/>
    </row>
    <row r="34227" spans="2:2" x14ac:dyDescent="0.25">
      <c r="B34227" s="68"/>
    </row>
    <row r="34228" spans="2:2" x14ac:dyDescent="0.25">
      <c r="B34228" s="68"/>
    </row>
    <row r="34229" spans="2:2" x14ac:dyDescent="0.25">
      <c r="B34229" s="68"/>
    </row>
    <row r="34230" spans="2:2" x14ac:dyDescent="0.25">
      <c r="B34230" s="68"/>
    </row>
    <row r="34231" spans="2:2" x14ac:dyDescent="0.25">
      <c r="B34231" s="68"/>
    </row>
    <row r="34232" spans="2:2" x14ac:dyDescent="0.25">
      <c r="B34232" s="68"/>
    </row>
    <row r="34233" spans="2:2" x14ac:dyDescent="0.25">
      <c r="B34233" s="68"/>
    </row>
    <row r="34234" spans="2:2" x14ac:dyDescent="0.25">
      <c r="B34234" s="68"/>
    </row>
    <row r="34235" spans="2:2" x14ac:dyDescent="0.25">
      <c r="B34235" s="68"/>
    </row>
    <row r="34236" spans="2:2" x14ac:dyDescent="0.25">
      <c r="B34236" s="68"/>
    </row>
    <row r="34237" spans="2:2" x14ac:dyDescent="0.25">
      <c r="B34237" s="68"/>
    </row>
    <row r="34238" spans="2:2" x14ac:dyDescent="0.25">
      <c r="B34238" s="68"/>
    </row>
    <row r="34239" spans="2:2" x14ac:dyDescent="0.25">
      <c r="B34239" s="68"/>
    </row>
    <row r="34240" spans="2:2" x14ac:dyDescent="0.25">
      <c r="B34240" s="68"/>
    </row>
    <row r="34241" spans="2:2" x14ac:dyDescent="0.25">
      <c r="B34241" s="68"/>
    </row>
    <row r="34242" spans="2:2" x14ac:dyDescent="0.25">
      <c r="B34242" s="68"/>
    </row>
    <row r="34243" spans="2:2" x14ac:dyDescent="0.25">
      <c r="B34243" s="68"/>
    </row>
    <row r="34244" spans="2:2" x14ac:dyDescent="0.25">
      <c r="B34244" s="68"/>
    </row>
    <row r="34245" spans="2:2" x14ac:dyDescent="0.25">
      <c r="B34245" s="68"/>
    </row>
    <row r="34246" spans="2:2" x14ac:dyDescent="0.25">
      <c r="B34246" s="68"/>
    </row>
    <row r="34247" spans="2:2" x14ac:dyDescent="0.25">
      <c r="B34247" s="68"/>
    </row>
    <row r="34248" spans="2:2" x14ac:dyDescent="0.25">
      <c r="B34248" s="68"/>
    </row>
    <row r="34249" spans="2:2" x14ac:dyDescent="0.25">
      <c r="B34249" s="68"/>
    </row>
    <row r="34250" spans="2:2" x14ac:dyDescent="0.25">
      <c r="B34250" s="68"/>
    </row>
    <row r="34251" spans="2:2" x14ac:dyDescent="0.25">
      <c r="B34251" s="68"/>
    </row>
    <row r="34252" spans="2:2" x14ac:dyDescent="0.25">
      <c r="B34252" s="68"/>
    </row>
    <row r="34253" spans="2:2" x14ac:dyDescent="0.25">
      <c r="B34253" s="68"/>
    </row>
    <row r="34254" spans="2:2" x14ac:dyDescent="0.25">
      <c r="B34254" s="68"/>
    </row>
    <row r="34255" spans="2:2" x14ac:dyDescent="0.25">
      <c r="B34255" s="68"/>
    </row>
    <row r="34256" spans="2:2" x14ac:dyDescent="0.25">
      <c r="B34256" s="68"/>
    </row>
    <row r="34257" spans="2:2" x14ac:dyDescent="0.25">
      <c r="B34257" s="68"/>
    </row>
    <row r="34258" spans="2:2" x14ac:dyDescent="0.25">
      <c r="B34258" s="68"/>
    </row>
    <row r="34259" spans="2:2" x14ac:dyDescent="0.25">
      <c r="B34259" s="68"/>
    </row>
    <row r="34260" spans="2:2" x14ac:dyDescent="0.25">
      <c r="B34260" s="68"/>
    </row>
    <row r="34261" spans="2:2" x14ac:dyDescent="0.25">
      <c r="B34261" s="68"/>
    </row>
    <row r="34262" spans="2:2" x14ac:dyDescent="0.25">
      <c r="B34262" s="68"/>
    </row>
    <row r="34263" spans="2:2" x14ac:dyDescent="0.25">
      <c r="B34263" s="68"/>
    </row>
    <row r="34264" spans="2:2" x14ac:dyDescent="0.25">
      <c r="B34264" s="68"/>
    </row>
    <row r="34265" spans="2:2" x14ac:dyDescent="0.25">
      <c r="B34265" s="68"/>
    </row>
    <row r="34266" spans="2:2" x14ac:dyDescent="0.25">
      <c r="B34266" s="68"/>
    </row>
    <row r="34267" spans="2:2" x14ac:dyDescent="0.25">
      <c r="B34267" s="68"/>
    </row>
    <row r="34268" spans="2:2" x14ac:dyDescent="0.25">
      <c r="B34268" s="68"/>
    </row>
    <row r="34269" spans="2:2" x14ac:dyDescent="0.25">
      <c r="B34269" s="68"/>
    </row>
    <row r="34270" spans="2:2" x14ac:dyDescent="0.25">
      <c r="B34270" s="68"/>
    </row>
    <row r="34271" spans="2:2" x14ac:dyDescent="0.25">
      <c r="B34271" s="68"/>
    </row>
    <row r="34272" spans="2:2" x14ac:dyDescent="0.25">
      <c r="B34272" s="68"/>
    </row>
    <row r="34273" spans="2:2" x14ac:dyDescent="0.25">
      <c r="B34273" s="68"/>
    </row>
    <row r="34274" spans="2:2" x14ac:dyDescent="0.25">
      <c r="B34274" s="68"/>
    </row>
    <row r="34275" spans="2:2" x14ac:dyDescent="0.25">
      <c r="B34275" s="68"/>
    </row>
    <row r="34276" spans="2:2" x14ac:dyDescent="0.25">
      <c r="B34276" s="68"/>
    </row>
    <row r="34277" spans="2:2" x14ac:dyDescent="0.25">
      <c r="B34277" s="68"/>
    </row>
    <row r="34278" spans="2:2" x14ac:dyDescent="0.25">
      <c r="B34278" s="68"/>
    </row>
    <row r="34279" spans="2:2" x14ac:dyDescent="0.25">
      <c r="B34279" s="68"/>
    </row>
    <row r="34280" spans="2:2" x14ac:dyDescent="0.25">
      <c r="B34280" s="68"/>
    </row>
    <row r="34281" spans="2:2" x14ac:dyDescent="0.25">
      <c r="B34281" s="68"/>
    </row>
    <row r="34282" spans="2:2" x14ac:dyDescent="0.25">
      <c r="B34282" s="68"/>
    </row>
    <row r="34283" spans="2:2" x14ac:dyDescent="0.25">
      <c r="B34283" s="68"/>
    </row>
    <row r="34284" spans="2:2" x14ac:dyDescent="0.25">
      <c r="B34284" s="68"/>
    </row>
    <row r="34285" spans="2:2" x14ac:dyDescent="0.25">
      <c r="B34285" s="68"/>
    </row>
    <row r="34286" spans="2:2" x14ac:dyDescent="0.25">
      <c r="B34286" s="68"/>
    </row>
    <row r="34287" spans="2:2" x14ac:dyDescent="0.25">
      <c r="B34287" s="68"/>
    </row>
    <row r="34288" spans="2:2" x14ac:dyDescent="0.25">
      <c r="B34288" s="68"/>
    </row>
    <row r="34289" spans="2:2" x14ac:dyDescent="0.25">
      <c r="B34289" s="68"/>
    </row>
    <row r="34290" spans="2:2" x14ac:dyDescent="0.25">
      <c r="B34290" s="68"/>
    </row>
    <row r="34291" spans="2:2" x14ac:dyDescent="0.25">
      <c r="B34291" s="68"/>
    </row>
    <row r="34292" spans="2:2" x14ac:dyDescent="0.25">
      <c r="B34292" s="68"/>
    </row>
    <row r="34293" spans="2:2" x14ac:dyDescent="0.25">
      <c r="B34293" s="68"/>
    </row>
    <row r="34294" spans="2:2" x14ac:dyDescent="0.25">
      <c r="B34294" s="68"/>
    </row>
    <row r="34295" spans="2:2" x14ac:dyDescent="0.25">
      <c r="B34295" s="68"/>
    </row>
    <row r="34296" spans="2:2" x14ac:dyDescent="0.25">
      <c r="B34296" s="68"/>
    </row>
    <row r="34297" spans="2:2" x14ac:dyDescent="0.25">
      <c r="B34297" s="68"/>
    </row>
    <row r="34298" spans="2:2" x14ac:dyDescent="0.25">
      <c r="B34298" s="68"/>
    </row>
    <row r="34299" spans="2:2" x14ac:dyDescent="0.25">
      <c r="B34299" s="68"/>
    </row>
    <row r="34300" spans="2:2" x14ac:dyDescent="0.25">
      <c r="B34300" s="68"/>
    </row>
    <row r="34301" spans="2:2" x14ac:dyDescent="0.25">
      <c r="B34301" s="68"/>
    </row>
    <row r="34302" spans="2:2" x14ac:dyDescent="0.25">
      <c r="B34302" s="68"/>
    </row>
    <row r="34303" spans="2:2" x14ac:dyDescent="0.25">
      <c r="B34303" s="68"/>
    </row>
    <row r="34304" spans="2:2" x14ac:dyDescent="0.25">
      <c r="B34304" s="68"/>
    </row>
    <row r="34305" spans="2:2" x14ac:dyDescent="0.25">
      <c r="B34305" s="68"/>
    </row>
    <row r="34306" spans="2:2" x14ac:dyDescent="0.25">
      <c r="B34306" s="68"/>
    </row>
    <row r="34307" spans="2:2" x14ac:dyDescent="0.25">
      <c r="B34307" s="68"/>
    </row>
    <row r="34308" spans="2:2" x14ac:dyDescent="0.25">
      <c r="B34308" s="68"/>
    </row>
    <row r="34309" spans="2:2" x14ac:dyDescent="0.25">
      <c r="B34309" s="68"/>
    </row>
    <row r="34310" spans="2:2" x14ac:dyDescent="0.25">
      <c r="B34310" s="68"/>
    </row>
    <row r="34311" spans="2:2" x14ac:dyDescent="0.25">
      <c r="B34311" s="68"/>
    </row>
    <row r="34312" spans="2:2" x14ac:dyDescent="0.25">
      <c r="B34312" s="68"/>
    </row>
    <row r="34313" spans="2:2" x14ac:dyDescent="0.25">
      <c r="B34313" s="68"/>
    </row>
    <row r="34314" spans="2:2" x14ac:dyDescent="0.25">
      <c r="B34314" s="68"/>
    </row>
    <row r="34315" spans="2:2" x14ac:dyDescent="0.25">
      <c r="B34315" s="68"/>
    </row>
    <row r="34316" spans="2:2" x14ac:dyDescent="0.25">
      <c r="B34316" s="68"/>
    </row>
    <row r="34317" spans="2:2" x14ac:dyDescent="0.25">
      <c r="B34317" s="68"/>
    </row>
    <row r="34318" spans="2:2" x14ac:dyDescent="0.25">
      <c r="B34318" s="68"/>
    </row>
    <row r="34319" spans="2:2" x14ac:dyDescent="0.25">
      <c r="B34319" s="68"/>
    </row>
    <row r="34320" spans="2:2" x14ac:dyDescent="0.25">
      <c r="B34320" s="68"/>
    </row>
    <row r="34321" spans="2:2" x14ac:dyDescent="0.25">
      <c r="B34321" s="68"/>
    </row>
    <row r="34322" spans="2:2" x14ac:dyDescent="0.25">
      <c r="B34322" s="68"/>
    </row>
    <row r="34323" spans="2:2" x14ac:dyDescent="0.25">
      <c r="B34323" s="68"/>
    </row>
    <row r="34324" spans="2:2" x14ac:dyDescent="0.25">
      <c r="B34324" s="68"/>
    </row>
    <row r="34325" spans="2:2" x14ac:dyDescent="0.25">
      <c r="B34325" s="68"/>
    </row>
    <row r="34326" spans="2:2" x14ac:dyDescent="0.25">
      <c r="B34326" s="68"/>
    </row>
    <row r="34327" spans="2:2" x14ac:dyDescent="0.25">
      <c r="B34327" s="68"/>
    </row>
    <row r="34328" spans="2:2" x14ac:dyDescent="0.25">
      <c r="B34328" s="68"/>
    </row>
    <row r="34329" spans="2:2" x14ac:dyDescent="0.25">
      <c r="B34329" s="68"/>
    </row>
    <row r="34330" spans="2:2" x14ac:dyDescent="0.25">
      <c r="B34330" s="68"/>
    </row>
    <row r="34331" spans="2:2" x14ac:dyDescent="0.25">
      <c r="B34331" s="68"/>
    </row>
    <row r="34332" spans="2:2" x14ac:dyDescent="0.25">
      <c r="B34332" s="68"/>
    </row>
    <row r="34333" spans="2:2" x14ac:dyDescent="0.25">
      <c r="B34333" s="68"/>
    </row>
    <row r="34334" spans="2:2" x14ac:dyDescent="0.25">
      <c r="B34334" s="68"/>
    </row>
    <row r="34335" spans="2:2" x14ac:dyDescent="0.25">
      <c r="B34335" s="68"/>
    </row>
    <row r="34336" spans="2:2" x14ac:dyDescent="0.25">
      <c r="B34336" s="68"/>
    </row>
    <row r="34337" spans="2:2" x14ac:dyDescent="0.25">
      <c r="B34337" s="68"/>
    </row>
    <row r="34338" spans="2:2" x14ac:dyDescent="0.25">
      <c r="B34338" s="68"/>
    </row>
    <row r="34339" spans="2:2" x14ac:dyDescent="0.25">
      <c r="B34339" s="68"/>
    </row>
    <row r="34340" spans="2:2" x14ac:dyDescent="0.25">
      <c r="B34340" s="68"/>
    </row>
    <row r="34341" spans="2:2" x14ac:dyDescent="0.25">
      <c r="B34341" s="68"/>
    </row>
    <row r="34342" spans="2:2" x14ac:dyDescent="0.25">
      <c r="B34342" s="68"/>
    </row>
    <row r="34343" spans="2:2" x14ac:dyDescent="0.25">
      <c r="B34343" s="68"/>
    </row>
    <row r="34344" spans="2:2" x14ac:dyDescent="0.25">
      <c r="B34344" s="68"/>
    </row>
    <row r="34345" spans="2:2" x14ac:dyDescent="0.25">
      <c r="B34345" s="68"/>
    </row>
    <row r="34346" spans="2:2" x14ac:dyDescent="0.25">
      <c r="B34346" s="68"/>
    </row>
    <row r="34347" spans="2:2" x14ac:dyDescent="0.25">
      <c r="B34347" s="68"/>
    </row>
    <row r="34348" spans="2:2" x14ac:dyDescent="0.25">
      <c r="B34348" s="68"/>
    </row>
    <row r="34349" spans="2:2" x14ac:dyDescent="0.25">
      <c r="B34349" s="68"/>
    </row>
    <row r="34350" spans="2:2" x14ac:dyDescent="0.25">
      <c r="B34350" s="68"/>
    </row>
    <row r="34351" spans="2:2" x14ac:dyDescent="0.25">
      <c r="B34351" s="68"/>
    </row>
    <row r="34352" spans="2:2" x14ac:dyDescent="0.25">
      <c r="B34352" s="68"/>
    </row>
    <row r="34353" spans="2:2" x14ac:dyDescent="0.25">
      <c r="B34353" s="68"/>
    </row>
    <row r="34354" spans="2:2" x14ac:dyDescent="0.25">
      <c r="B34354" s="68"/>
    </row>
    <row r="34355" spans="2:2" x14ac:dyDescent="0.25">
      <c r="B34355" s="68"/>
    </row>
    <row r="34356" spans="2:2" x14ac:dyDescent="0.25">
      <c r="B34356" s="68"/>
    </row>
    <row r="34357" spans="2:2" x14ac:dyDescent="0.25">
      <c r="B34357" s="68"/>
    </row>
    <row r="34358" spans="2:2" x14ac:dyDescent="0.25">
      <c r="B34358" s="68"/>
    </row>
    <row r="34359" spans="2:2" x14ac:dyDescent="0.25">
      <c r="B34359" s="68"/>
    </row>
    <row r="34360" spans="2:2" x14ac:dyDescent="0.25">
      <c r="B34360" s="68"/>
    </row>
    <row r="34361" spans="2:2" x14ac:dyDescent="0.25">
      <c r="B34361" s="68"/>
    </row>
    <row r="34362" spans="2:2" x14ac:dyDescent="0.25">
      <c r="B34362" s="68"/>
    </row>
    <row r="34363" spans="2:2" x14ac:dyDescent="0.25">
      <c r="B34363" s="68"/>
    </row>
    <row r="34364" spans="2:2" x14ac:dyDescent="0.25">
      <c r="B34364" s="68"/>
    </row>
    <row r="34365" spans="2:2" x14ac:dyDescent="0.25">
      <c r="B34365" s="68"/>
    </row>
    <row r="34366" spans="2:2" x14ac:dyDescent="0.25">
      <c r="B34366" s="68"/>
    </row>
    <row r="34367" spans="2:2" x14ac:dyDescent="0.25">
      <c r="B34367" s="68"/>
    </row>
    <row r="34368" spans="2:2" x14ac:dyDescent="0.25">
      <c r="B34368" s="68"/>
    </row>
    <row r="34369" spans="2:2" x14ac:dyDescent="0.25">
      <c r="B34369" s="68"/>
    </row>
    <row r="34370" spans="2:2" x14ac:dyDescent="0.25">
      <c r="B34370" s="68"/>
    </row>
    <row r="34371" spans="2:2" x14ac:dyDescent="0.25">
      <c r="B34371" s="68"/>
    </row>
    <row r="34372" spans="2:2" x14ac:dyDescent="0.25">
      <c r="B34372" s="68"/>
    </row>
    <row r="34373" spans="2:2" x14ac:dyDescent="0.25">
      <c r="B34373" s="68"/>
    </row>
    <row r="34374" spans="2:2" x14ac:dyDescent="0.25">
      <c r="B34374" s="68"/>
    </row>
    <row r="34375" spans="2:2" x14ac:dyDescent="0.25">
      <c r="B34375" s="68"/>
    </row>
    <row r="34376" spans="2:2" x14ac:dyDescent="0.25">
      <c r="B34376" s="68"/>
    </row>
    <row r="34377" spans="2:2" x14ac:dyDescent="0.25">
      <c r="B34377" s="68"/>
    </row>
    <row r="34378" spans="2:2" x14ac:dyDescent="0.25">
      <c r="B34378" s="68"/>
    </row>
    <row r="34379" spans="2:2" x14ac:dyDescent="0.25">
      <c r="B34379" s="68"/>
    </row>
    <row r="34380" spans="2:2" x14ac:dyDescent="0.25">
      <c r="B34380" s="68"/>
    </row>
    <row r="34381" spans="2:2" x14ac:dyDescent="0.25">
      <c r="B34381" s="68"/>
    </row>
    <row r="34382" spans="2:2" x14ac:dyDescent="0.25">
      <c r="B34382" s="68"/>
    </row>
    <row r="34383" spans="2:2" x14ac:dyDescent="0.25">
      <c r="B34383" s="68"/>
    </row>
    <row r="34384" spans="2:2" x14ac:dyDescent="0.25">
      <c r="B34384" s="68"/>
    </row>
    <row r="34385" spans="2:2" x14ac:dyDescent="0.25">
      <c r="B34385" s="68"/>
    </row>
    <row r="34386" spans="2:2" x14ac:dyDescent="0.25">
      <c r="B34386" s="68"/>
    </row>
    <row r="34387" spans="2:2" x14ac:dyDescent="0.25">
      <c r="B34387" s="68"/>
    </row>
    <row r="34388" spans="2:2" x14ac:dyDescent="0.25">
      <c r="B34388" s="68"/>
    </row>
    <row r="34389" spans="2:2" x14ac:dyDescent="0.25">
      <c r="B34389" s="68"/>
    </row>
    <row r="34390" spans="2:2" x14ac:dyDescent="0.25">
      <c r="B34390" s="68"/>
    </row>
    <row r="34391" spans="2:2" x14ac:dyDescent="0.25">
      <c r="B34391" s="68"/>
    </row>
    <row r="34392" spans="2:2" x14ac:dyDescent="0.25">
      <c r="B34392" s="68"/>
    </row>
    <row r="34393" spans="2:2" x14ac:dyDescent="0.25">
      <c r="B34393" s="68"/>
    </row>
    <row r="34394" spans="2:2" x14ac:dyDescent="0.25">
      <c r="B34394" s="68"/>
    </row>
    <row r="34395" spans="2:2" x14ac:dyDescent="0.25">
      <c r="B34395" s="68"/>
    </row>
    <row r="34396" spans="2:2" x14ac:dyDescent="0.25">
      <c r="B34396" s="68"/>
    </row>
    <row r="34397" spans="2:2" x14ac:dyDescent="0.25">
      <c r="B34397" s="68"/>
    </row>
    <row r="34398" spans="2:2" x14ac:dyDescent="0.25">
      <c r="B34398" s="68"/>
    </row>
    <row r="34399" spans="2:2" x14ac:dyDescent="0.25">
      <c r="B34399" s="68"/>
    </row>
    <row r="34400" spans="2:2" x14ac:dyDescent="0.25">
      <c r="B34400" s="68"/>
    </row>
    <row r="34401" spans="2:2" x14ac:dyDescent="0.25">
      <c r="B34401" s="68"/>
    </row>
    <row r="34402" spans="2:2" x14ac:dyDescent="0.25">
      <c r="B34402" s="68"/>
    </row>
    <row r="34403" spans="2:2" x14ac:dyDescent="0.25">
      <c r="B34403" s="68"/>
    </row>
    <row r="34404" spans="2:2" x14ac:dyDescent="0.25">
      <c r="B34404" s="68"/>
    </row>
    <row r="34405" spans="2:2" x14ac:dyDescent="0.25">
      <c r="B34405" s="68"/>
    </row>
    <row r="34406" spans="2:2" x14ac:dyDescent="0.25">
      <c r="B34406" s="68"/>
    </row>
    <row r="34407" spans="2:2" x14ac:dyDescent="0.25">
      <c r="B34407" s="68"/>
    </row>
    <row r="34408" spans="2:2" x14ac:dyDescent="0.25">
      <c r="B34408" s="68"/>
    </row>
    <row r="34409" spans="2:2" x14ac:dyDescent="0.25">
      <c r="B34409" s="68"/>
    </row>
    <row r="34410" spans="2:2" x14ac:dyDescent="0.25">
      <c r="B34410" s="68"/>
    </row>
    <row r="34411" spans="2:2" x14ac:dyDescent="0.25">
      <c r="B34411" s="68"/>
    </row>
    <row r="34412" spans="2:2" x14ac:dyDescent="0.25">
      <c r="B34412" s="68"/>
    </row>
    <row r="34413" spans="2:2" x14ac:dyDescent="0.25">
      <c r="B34413" s="68"/>
    </row>
    <row r="34414" spans="2:2" x14ac:dyDescent="0.25">
      <c r="B34414" s="68"/>
    </row>
    <row r="34415" spans="2:2" x14ac:dyDescent="0.25">
      <c r="B34415" s="68"/>
    </row>
    <row r="34416" spans="2:2" x14ac:dyDescent="0.25">
      <c r="B34416" s="68"/>
    </row>
    <row r="34417" spans="2:2" x14ac:dyDescent="0.25">
      <c r="B34417" s="68"/>
    </row>
    <row r="34418" spans="2:2" x14ac:dyDescent="0.25">
      <c r="B34418" s="68"/>
    </row>
    <row r="34419" spans="2:2" x14ac:dyDescent="0.25">
      <c r="B34419" s="68"/>
    </row>
    <row r="34420" spans="2:2" x14ac:dyDescent="0.25">
      <c r="B34420" s="68"/>
    </row>
    <row r="34421" spans="2:2" x14ac:dyDescent="0.25">
      <c r="B34421" s="68"/>
    </row>
    <row r="34422" spans="2:2" x14ac:dyDescent="0.25">
      <c r="B34422" s="68"/>
    </row>
    <row r="34423" spans="2:2" x14ac:dyDescent="0.25">
      <c r="B34423" s="68"/>
    </row>
    <row r="34424" spans="2:2" x14ac:dyDescent="0.25">
      <c r="B34424" s="68"/>
    </row>
    <row r="34425" spans="2:2" x14ac:dyDescent="0.25">
      <c r="B34425" s="68"/>
    </row>
    <row r="34426" spans="2:2" x14ac:dyDescent="0.25">
      <c r="B34426" s="68"/>
    </row>
    <row r="34427" spans="2:2" x14ac:dyDescent="0.25">
      <c r="B34427" s="68"/>
    </row>
    <row r="34428" spans="2:2" x14ac:dyDescent="0.25">
      <c r="B34428" s="68"/>
    </row>
    <row r="34429" spans="2:2" x14ac:dyDescent="0.25">
      <c r="B34429" s="68"/>
    </row>
    <row r="34430" spans="2:2" x14ac:dyDescent="0.25">
      <c r="B34430" s="68"/>
    </row>
    <row r="34431" spans="2:2" x14ac:dyDescent="0.25">
      <c r="B34431" s="68"/>
    </row>
    <row r="34432" spans="2:2" x14ac:dyDescent="0.25">
      <c r="B34432" s="68"/>
    </row>
    <row r="34433" spans="2:2" x14ac:dyDescent="0.25">
      <c r="B34433" s="68"/>
    </row>
    <row r="34434" spans="2:2" x14ac:dyDescent="0.25">
      <c r="B34434" s="68"/>
    </row>
    <row r="34435" spans="2:2" x14ac:dyDescent="0.25">
      <c r="B34435" s="68"/>
    </row>
    <row r="34436" spans="2:2" x14ac:dyDescent="0.25">
      <c r="B34436" s="68"/>
    </row>
    <row r="34437" spans="2:2" x14ac:dyDescent="0.25">
      <c r="B34437" s="68"/>
    </row>
    <row r="34438" spans="2:2" x14ac:dyDescent="0.25">
      <c r="B34438" s="68"/>
    </row>
    <row r="34439" spans="2:2" x14ac:dyDescent="0.25">
      <c r="B34439" s="68"/>
    </row>
    <row r="34440" spans="2:2" x14ac:dyDescent="0.25">
      <c r="B34440" s="68"/>
    </row>
    <row r="34441" spans="2:2" x14ac:dyDescent="0.25">
      <c r="B34441" s="68"/>
    </row>
    <row r="34442" spans="2:2" x14ac:dyDescent="0.25">
      <c r="B34442" s="68"/>
    </row>
    <row r="34443" spans="2:2" x14ac:dyDescent="0.25">
      <c r="B34443" s="68"/>
    </row>
    <row r="34444" spans="2:2" x14ac:dyDescent="0.25">
      <c r="B34444" s="68"/>
    </row>
    <row r="34445" spans="2:2" x14ac:dyDescent="0.25">
      <c r="B34445" s="68"/>
    </row>
    <row r="34446" spans="2:2" x14ac:dyDescent="0.25">
      <c r="B34446" s="68"/>
    </row>
    <row r="34447" spans="2:2" x14ac:dyDescent="0.25">
      <c r="B34447" s="68"/>
    </row>
    <row r="34448" spans="2:2" x14ac:dyDescent="0.25">
      <c r="B34448" s="68"/>
    </row>
    <row r="34449" spans="2:2" x14ac:dyDescent="0.25">
      <c r="B34449" s="68"/>
    </row>
    <row r="34450" spans="2:2" x14ac:dyDescent="0.25">
      <c r="B34450" s="68"/>
    </row>
    <row r="34451" spans="2:2" x14ac:dyDescent="0.25">
      <c r="B34451" s="68"/>
    </row>
    <row r="34452" spans="2:2" x14ac:dyDescent="0.25">
      <c r="B34452" s="68"/>
    </row>
    <row r="34453" spans="2:2" x14ac:dyDescent="0.25">
      <c r="B34453" s="68"/>
    </row>
    <row r="34454" spans="2:2" x14ac:dyDescent="0.25">
      <c r="B34454" s="68"/>
    </row>
    <row r="34455" spans="2:2" x14ac:dyDescent="0.25">
      <c r="B34455" s="68"/>
    </row>
    <row r="34456" spans="2:2" x14ac:dyDescent="0.25">
      <c r="B34456" s="68"/>
    </row>
    <row r="34457" spans="2:2" x14ac:dyDescent="0.25">
      <c r="B34457" s="68"/>
    </row>
    <row r="34458" spans="2:2" x14ac:dyDescent="0.25">
      <c r="B34458" s="68"/>
    </row>
    <row r="34459" spans="2:2" x14ac:dyDescent="0.25">
      <c r="B34459" s="68"/>
    </row>
    <row r="34460" spans="2:2" x14ac:dyDescent="0.25">
      <c r="B34460" s="68"/>
    </row>
    <row r="34461" spans="2:2" x14ac:dyDescent="0.25">
      <c r="B34461" s="68"/>
    </row>
    <row r="34462" spans="2:2" x14ac:dyDescent="0.25">
      <c r="B34462" s="68"/>
    </row>
    <row r="34463" spans="2:2" x14ac:dyDescent="0.25">
      <c r="B34463" s="68"/>
    </row>
    <row r="34464" spans="2:2" x14ac:dyDescent="0.25">
      <c r="B34464" s="68"/>
    </row>
    <row r="34465" spans="2:2" x14ac:dyDescent="0.25">
      <c r="B34465" s="68"/>
    </row>
    <row r="34466" spans="2:2" x14ac:dyDescent="0.25">
      <c r="B34466" s="68"/>
    </row>
    <row r="34467" spans="2:2" x14ac:dyDescent="0.25">
      <c r="B34467" s="68"/>
    </row>
    <row r="34468" spans="2:2" x14ac:dyDescent="0.25">
      <c r="B34468" s="68"/>
    </row>
    <row r="34469" spans="2:2" x14ac:dyDescent="0.25">
      <c r="B34469" s="68"/>
    </row>
    <row r="34470" spans="2:2" x14ac:dyDescent="0.25">
      <c r="B34470" s="68"/>
    </row>
    <row r="34471" spans="2:2" x14ac:dyDescent="0.25">
      <c r="B34471" s="68"/>
    </row>
    <row r="34472" spans="2:2" x14ac:dyDescent="0.25">
      <c r="B34472" s="68"/>
    </row>
    <row r="34473" spans="2:2" x14ac:dyDescent="0.25">
      <c r="B34473" s="68"/>
    </row>
    <row r="34474" spans="2:2" x14ac:dyDescent="0.25">
      <c r="B34474" s="68"/>
    </row>
    <row r="34475" spans="2:2" x14ac:dyDescent="0.25">
      <c r="B34475" s="68"/>
    </row>
    <row r="34476" spans="2:2" x14ac:dyDescent="0.25">
      <c r="B34476" s="68"/>
    </row>
    <row r="34477" spans="2:2" x14ac:dyDescent="0.25">
      <c r="B34477" s="68"/>
    </row>
    <row r="34478" spans="2:2" x14ac:dyDescent="0.25">
      <c r="B34478" s="68"/>
    </row>
    <row r="34479" spans="2:2" x14ac:dyDescent="0.25">
      <c r="B34479" s="68"/>
    </row>
    <row r="34480" spans="2:2" x14ac:dyDescent="0.25">
      <c r="B34480" s="68"/>
    </row>
    <row r="34481" spans="2:2" x14ac:dyDescent="0.25">
      <c r="B34481" s="68"/>
    </row>
    <row r="34482" spans="2:2" x14ac:dyDescent="0.25">
      <c r="B34482" s="68"/>
    </row>
    <row r="34483" spans="2:2" x14ac:dyDescent="0.25">
      <c r="B34483" s="68"/>
    </row>
    <row r="34484" spans="2:2" x14ac:dyDescent="0.25">
      <c r="B34484" s="68"/>
    </row>
    <row r="34485" spans="2:2" x14ac:dyDescent="0.25">
      <c r="B34485" s="68"/>
    </row>
    <row r="34486" spans="2:2" x14ac:dyDescent="0.25">
      <c r="B34486" s="68"/>
    </row>
    <row r="34487" spans="2:2" x14ac:dyDescent="0.25">
      <c r="B34487" s="68"/>
    </row>
    <row r="34488" spans="2:2" x14ac:dyDescent="0.25">
      <c r="B34488" s="68"/>
    </row>
    <row r="34489" spans="2:2" x14ac:dyDescent="0.25">
      <c r="B34489" s="68"/>
    </row>
    <row r="34490" spans="2:2" x14ac:dyDescent="0.25">
      <c r="B34490" s="68"/>
    </row>
    <row r="34491" spans="2:2" x14ac:dyDescent="0.25">
      <c r="B34491" s="68"/>
    </row>
    <row r="34492" spans="2:2" x14ac:dyDescent="0.25">
      <c r="B34492" s="68"/>
    </row>
    <row r="34493" spans="2:2" x14ac:dyDescent="0.25">
      <c r="B34493" s="68"/>
    </row>
    <row r="34494" spans="2:2" x14ac:dyDescent="0.25">
      <c r="B34494" s="68"/>
    </row>
    <row r="34495" spans="2:2" x14ac:dyDescent="0.25">
      <c r="B34495" s="68"/>
    </row>
    <row r="34496" spans="2:2" x14ac:dyDescent="0.25">
      <c r="B34496" s="68"/>
    </row>
    <row r="34497" spans="2:2" x14ac:dyDescent="0.25">
      <c r="B34497" s="68"/>
    </row>
    <row r="34498" spans="2:2" x14ac:dyDescent="0.25">
      <c r="B34498" s="68"/>
    </row>
    <row r="34499" spans="2:2" x14ac:dyDescent="0.25">
      <c r="B34499" s="68"/>
    </row>
    <row r="34500" spans="2:2" x14ac:dyDescent="0.25">
      <c r="B34500" s="68"/>
    </row>
    <row r="34501" spans="2:2" x14ac:dyDescent="0.25">
      <c r="B34501" s="68"/>
    </row>
    <row r="34502" spans="2:2" x14ac:dyDescent="0.25">
      <c r="B34502" s="68"/>
    </row>
    <row r="34503" spans="2:2" x14ac:dyDescent="0.25">
      <c r="B34503" s="68"/>
    </row>
    <row r="34504" spans="2:2" x14ac:dyDescent="0.25">
      <c r="B34504" s="68"/>
    </row>
    <row r="34505" spans="2:2" x14ac:dyDescent="0.25">
      <c r="B34505" s="68"/>
    </row>
    <row r="34506" spans="2:2" x14ac:dyDescent="0.25">
      <c r="B34506" s="68"/>
    </row>
    <row r="34507" spans="2:2" x14ac:dyDescent="0.25">
      <c r="B34507" s="68"/>
    </row>
    <row r="34508" spans="2:2" x14ac:dyDescent="0.25">
      <c r="B34508" s="68"/>
    </row>
    <row r="34509" spans="2:2" x14ac:dyDescent="0.25">
      <c r="B34509" s="68"/>
    </row>
    <row r="34510" spans="2:2" x14ac:dyDescent="0.25">
      <c r="B34510" s="68"/>
    </row>
    <row r="34511" spans="2:2" x14ac:dyDescent="0.25">
      <c r="B34511" s="68"/>
    </row>
    <row r="34512" spans="2:2" x14ac:dyDescent="0.25">
      <c r="B34512" s="68"/>
    </row>
    <row r="34513" spans="2:2" x14ac:dyDescent="0.25">
      <c r="B34513" s="68"/>
    </row>
    <row r="34514" spans="2:2" x14ac:dyDescent="0.25">
      <c r="B34514" s="68"/>
    </row>
    <row r="34515" spans="2:2" x14ac:dyDescent="0.25">
      <c r="B34515" s="68"/>
    </row>
    <row r="34516" spans="2:2" x14ac:dyDescent="0.25">
      <c r="B34516" s="68"/>
    </row>
    <row r="34517" spans="2:2" x14ac:dyDescent="0.25">
      <c r="B34517" s="68"/>
    </row>
    <row r="34518" spans="2:2" x14ac:dyDescent="0.25">
      <c r="B34518" s="68"/>
    </row>
    <row r="34519" spans="2:2" x14ac:dyDescent="0.25">
      <c r="B34519" s="68"/>
    </row>
    <row r="34520" spans="2:2" x14ac:dyDescent="0.25">
      <c r="B34520" s="68"/>
    </row>
    <row r="34521" spans="2:2" x14ac:dyDescent="0.25">
      <c r="B34521" s="68"/>
    </row>
    <row r="34522" spans="2:2" x14ac:dyDescent="0.25">
      <c r="B34522" s="68"/>
    </row>
    <row r="34523" spans="2:2" x14ac:dyDescent="0.25">
      <c r="B34523" s="68"/>
    </row>
    <row r="34524" spans="2:2" x14ac:dyDescent="0.25">
      <c r="B34524" s="68"/>
    </row>
    <row r="34525" spans="2:2" x14ac:dyDescent="0.25">
      <c r="B34525" s="68"/>
    </row>
    <row r="34526" spans="2:2" x14ac:dyDescent="0.25">
      <c r="B34526" s="68"/>
    </row>
    <row r="34527" spans="2:2" x14ac:dyDescent="0.25">
      <c r="B34527" s="68"/>
    </row>
    <row r="34528" spans="2:2" x14ac:dyDescent="0.25">
      <c r="B34528" s="68"/>
    </row>
    <row r="34529" spans="2:2" x14ac:dyDescent="0.25">
      <c r="B34529" s="68"/>
    </row>
    <row r="34530" spans="2:2" x14ac:dyDescent="0.25">
      <c r="B34530" s="68"/>
    </row>
    <row r="34531" spans="2:2" x14ac:dyDescent="0.25">
      <c r="B34531" s="68"/>
    </row>
    <row r="34532" spans="2:2" x14ac:dyDescent="0.25">
      <c r="B34532" s="68"/>
    </row>
    <row r="34533" spans="2:2" x14ac:dyDescent="0.25">
      <c r="B34533" s="68"/>
    </row>
    <row r="34534" spans="2:2" x14ac:dyDescent="0.25">
      <c r="B34534" s="68"/>
    </row>
    <row r="34535" spans="2:2" x14ac:dyDescent="0.25">
      <c r="B34535" s="68"/>
    </row>
    <row r="34536" spans="2:2" x14ac:dyDescent="0.25">
      <c r="B34536" s="68"/>
    </row>
    <row r="34537" spans="2:2" x14ac:dyDescent="0.25">
      <c r="B34537" s="68"/>
    </row>
    <row r="34538" spans="2:2" x14ac:dyDescent="0.25">
      <c r="B34538" s="68"/>
    </row>
    <row r="34539" spans="2:2" x14ac:dyDescent="0.25">
      <c r="B34539" s="68"/>
    </row>
    <row r="34540" spans="2:2" x14ac:dyDescent="0.25">
      <c r="B34540" s="68"/>
    </row>
    <row r="34541" spans="2:2" x14ac:dyDescent="0.25">
      <c r="B34541" s="68"/>
    </row>
    <row r="34542" spans="2:2" x14ac:dyDescent="0.25">
      <c r="B34542" s="68"/>
    </row>
    <row r="34543" spans="2:2" x14ac:dyDescent="0.25">
      <c r="B34543" s="68"/>
    </row>
    <row r="34544" spans="2:2" x14ac:dyDescent="0.25">
      <c r="B34544" s="68"/>
    </row>
    <row r="34545" spans="2:2" x14ac:dyDescent="0.25">
      <c r="B34545" s="68"/>
    </row>
    <row r="34546" spans="2:2" x14ac:dyDescent="0.25">
      <c r="B34546" s="68"/>
    </row>
    <row r="34547" spans="2:2" x14ac:dyDescent="0.25">
      <c r="B34547" s="68"/>
    </row>
    <row r="34548" spans="2:2" x14ac:dyDescent="0.25">
      <c r="B34548" s="68"/>
    </row>
    <row r="34549" spans="2:2" x14ac:dyDescent="0.25">
      <c r="B34549" s="68"/>
    </row>
    <row r="34550" spans="2:2" x14ac:dyDescent="0.25">
      <c r="B34550" s="68"/>
    </row>
    <row r="34551" spans="2:2" x14ac:dyDescent="0.25">
      <c r="B34551" s="68"/>
    </row>
    <row r="34552" spans="2:2" x14ac:dyDescent="0.25">
      <c r="B34552" s="68"/>
    </row>
    <row r="34553" spans="2:2" x14ac:dyDescent="0.25">
      <c r="B34553" s="68"/>
    </row>
    <row r="34554" spans="2:2" x14ac:dyDescent="0.25">
      <c r="B34554" s="68"/>
    </row>
    <row r="34555" spans="2:2" x14ac:dyDescent="0.25">
      <c r="B34555" s="68"/>
    </row>
    <row r="34556" spans="2:2" x14ac:dyDescent="0.25">
      <c r="B34556" s="68"/>
    </row>
    <row r="34557" spans="2:2" x14ac:dyDescent="0.25">
      <c r="B34557" s="68"/>
    </row>
    <row r="34558" spans="2:2" x14ac:dyDescent="0.25">
      <c r="B34558" s="68"/>
    </row>
    <row r="34559" spans="2:2" x14ac:dyDescent="0.25">
      <c r="B34559" s="68"/>
    </row>
    <row r="34560" spans="2:2" x14ac:dyDescent="0.25">
      <c r="B34560" s="68"/>
    </row>
    <row r="34561" spans="2:2" x14ac:dyDescent="0.25">
      <c r="B34561" s="68"/>
    </row>
    <row r="34562" spans="2:2" x14ac:dyDescent="0.25">
      <c r="B34562" s="68"/>
    </row>
    <row r="34563" spans="2:2" x14ac:dyDescent="0.25">
      <c r="B34563" s="68"/>
    </row>
    <row r="34564" spans="2:2" x14ac:dyDescent="0.25">
      <c r="B34564" s="68"/>
    </row>
    <row r="34565" spans="2:2" x14ac:dyDescent="0.25">
      <c r="B34565" s="68"/>
    </row>
    <row r="34566" spans="2:2" x14ac:dyDescent="0.25">
      <c r="B34566" s="68"/>
    </row>
    <row r="34567" spans="2:2" x14ac:dyDescent="0.25">
      <c r="B34567" s="68"/>
    </row>
    <row r="34568" spans="2:2" x14ac:dyDescent="0.25">
      <c r="B34568" s="68"/>
    </row>
    <row r="34569" spans="2:2" x14ac:dyDescent="0.25">
      <c r="B34569" s="68"/>
    </row>
    <row r="34570" spans="2:2" x14ac:dyDescent="0.25">
      <c r="B34570" s="68"/>
    </row>
    <row r="34571" spans="2:2" x14ac:dyDescent="0.25">
      <c r="B34571" s="68"/>
    </row>
    <row r="34572" spans="2:2" x14ac:dyDescent="0.25">
      <c r="B34572" s="68"/>
    </row>
    <row r="34573" spans="2:2" x14ac:dyDescent="0.25">
      <c r="B34573" s="68"/>
    </row>
    <row r="34574" spans="2:2" x14ac:dyDescent="0.25">
      <c r="B34574" s="68"/>
    </row>
    <row r="34575" spans="2:2" x14ac:dyDescent="0.25">
      <c r="B34575" s="68"/>
    </row>
    <row r="34576" spans="2:2" x14ac:dyDescent="0.25">
      <c r="B34576" s="68"/>
    </row>
    <row r="34577" spans="2:2" x14ac:dyDescent="0.25">
      <c r="B34577" s="68"/>
    </row>
    <row r="34578" spans="2:2" x14ac:dyDescent="0.25">
      <c r="B34578" s="68"/>
    </row>
    <row r="34579" spans="2:2" x14ac:dyDescent="0.25">
      <c r="B34579" s="68"/>
    </row>
    <row r="34580" spans="2:2" x14ac:dyDescent="0.25">
      <c r="B34580" s="68"/>
    </row>
    <row r="34581" spans="2:2" x14ac:dyDescent="0.25">
      <c r="B34581" s="68"/>
    </row>
    <row r="34582" spans="2:2" x14ac:dyDescent="0.25">
      <c r="B34582" s="68"/>
    </row>
    <row r="34583" spans="2:2" x14ac:dyDescent="0.25">
      <c r="B34583" s="68"/>
    </row>
    <row r="34584" spans="2:2" x14ac:dyDescent="0.25">
      <c r="B34584" s="68"/>
    </row>
    <row r="34585" spans="2:2" x14ac:dyDescent="0.25">
      <c r="B34585" s="68"/>
    </row>
    <row r="34586" spans="2:2" x14ac:dyDescent="0.25">
      <c r="B34586" s="68"/>
    </row>
    <row r="34587" spans="2:2" x14ac:dyDescent="0.25">
      <c r="B34587" s="68"/>
    </row>
    <row r="34588" spans="2:2" x14ac:dyDescent="0.25">
      <c r="B34588" s="68"/>
    </row>
    <row r="34589" spans="2:2" x14ac:dyDescent="0.25">
      <c r="B34589" s="68"/>
    </row>
    <row r="34590" spans="2:2" x14ac:dyDescent="0.25">
      <c r="B34590" s="68"/>
    </row>
    <row r="34591" spans="2:2" x14ac:dyDescent="0.25">
      <c r="B34591" s="68"/>
    </row>
    <row r="34592" spans="2:2" x14ac:dyDescent="0.25">
      <c r="B34592" s="68"/>
    </row>
    <row r="34593" spans="2:2" x14ac:dyDescent="0.25">
      <c r="B34593" s="68"/>
    </row>
    <row r="34594" spans="2:2" x14ac:dyDescent="0.25">
      <c r="B34594" s="68"/>
    </row>
    <row r="34595" spans="2:2" x14ac:dyDescent="0.25">
      <c r="B34595" s="68"/>
    </row>
    <row r="34596" spans="2:2" x14ac:dyDescent="0.25">
      <c r="B34596" s="68"/>
    </row>
    <row r="34597" spans="2:2" x14ac:dyDescent="0.25">
      <c r="B34597" s="68"/>
    </row>
    <row r="34598" spans="2:2" x14ac:dyDescent="0.25">
      <c r="B34598" s="68"/>
    </row>
    <row r="34599" spans="2:2" x14ac:dyDescent="0.25">
      <c r="B34599" s="68"/>
    </row>
    <row r="34600" spans="2:2" x14ac:dyDescent="0.25">
      <c r="B34600" s="68"/>
    </row>
    <row r="34601" spans="2:2" x14ac:dyDescent="0.25">
      <c r="B34601" s="68"/>
    </row>
    <row r="34602" spans="2:2" x14ac:dyDescent="0.25">
      <c r="B34602" s="68"/>
    </row>
    <row r="34603" spans="2:2" x14ac:dyDescent="0.25">
      <c r="B34603" s="68"/>
    </row>
    <row r="34604" spans="2:2" x14ac:dyDescent="0.25">
      <c r="B34604" s="68"/>
    </row>
    <row r="34605" spans="2:2" x14ac:dyDescent="0.25">
      <c r="B34605" s="68"/>
    </row>
    <row r="34606" spans="2:2" x14ac:dyDescent="0.25">
      <c r="B34606" s="68"/>
    </row>
    <row r="34607" spans="2:2" x14ac:dyDescent="0.25">
      <c r="B34607" s="68"/>
    </row>
    <row r="34608" spans="2:2" x14ac:dyDescent="0.25">
      <c r="B34608" s="68"/>
    </row>
    <row r="34609" spans="2:2" x14ac:dyDescent="0.25">
      <c r="B34609" s="68"/>
    </row>
    <row r="34610" spans="2:2" x14ac:dyDescent="0.25">
      <c r="B34610" s="68"/>
    </row>
    <row r="34611" spans="2:2" x14ac:dyDescent="0.25">
      <c r="B34611" s="68"/>
    </row>
    <row r="34612" spans="2:2" x14ac:dyDescent="0.25">
      <c r="B34612" s="68"/>
    </row>
    <row r="34613" spans="2:2" x14ac:dyDescent="0.25">
      <c r="B34613" s="68"/>
    </row>
    <row r="34614" spans="2:2" x14ac:dyDescent="0.25">
      <c r="B34614" s="68"/>
    </row>
    <row r="34615" spans="2:2" x14ac:dyDescent="0.25">
      <c r="B34615" s="68"/>
    </row>
    <row r="34616" spans="2:2" x14ac:dyDescent="0.25">
      <c r="B34616" s="68"/>
    </row>
    <row r="34617" spans="2:2" x14ac:dyDescent="0.25">
      <c r="B34617" s="68"/>
    </row>
    <row r="34618" spans="2:2" x14ac:dyDescent="0.25">
      <c r="B34618" s="68"/>
    </row>
    <row r="34619" spans="2:2" x14ac:dyDescent="0.25">
      <c r="B34619" s="68"/>
    </row>
    <row r="34620" spans="2:2" x14ac:dyDescent="0.25">
      <c r="B34620" s="68"/>
    </row>
    <row r="34621" spans="2:2" x14ac:dyDescent="0.25">
      <c r="B34621" s="68"/>
    </row>
    <row r="34622" spans="2:2" x14ac:dyDescent="0.25">
      <c r="B34622" s="68"/>
    </row>
    <row r="34623" spans="2:2" x14ac:dyDescent="0.25">
      <c r="B34623" s="68"/>
    </row>
    <row r="34624" spans="2:2" x14ac:dyDescent="0.25">
      <c r="B34624" s="68"/>
    </row>
    <row r="34625" spans="2:2" x14ac:dyDescent="0.25">
      <c r="B34625" s="68"/>
    </row>
    <row r="34626" spans="2:2" x14ac:dyDescent="0.25">
      <c r="B34626" s="68"/>
    </row>
    <row r="34627" spans="2:2" x14ac:dyDescent="0.25">
      <c r="B34627" s="68"/>
    </row>
    <row r="34628" spans="2:2" x14ac:dyDescent="0.25">
      <c r="B34628" s="68"/>
    </row>
    <row r="34629" spans="2:2" x14ac:dyDescent="0.25">
      <c r="B34629" s="68"/>
    </row>
    <row r="34630" spans="2:2" x14ac:dyDescent="0.25">
      <c r="B34630" s="68"/>
    </row>
    <row r="34631" spans="2:2" x14ac:dyDescent="0.25">
      <c r="B34631" s="68"/>
    </row>
    <row r="34632" spans="2:2" x14ac:dyDescent="0.25">
      <c r="B34632" s="68"/>
    </row>
    <row r="34633" spans="2:2" x14ac:dyDescent="0.25">
      <c r="B34633" s="68"/>
    </row>
    <row r="34634" spans="2:2" x14ac:dyDescent="0.25">
      <c r="B34634" s="68"/>
    </row>
    <row r="34635" spans="2:2" x14ac:dyDescent="0.25">
      <c r="B34635" s="68"/>
    </row>
    <row r="34636" spans="2:2" x14ac:dyDescent="0.25">
      <c r="B34636" s="68"/>
    </row>
    <row r="34637" spans="2:2" x14ac:dyDescent="0.25">
      <c r="B34637" s="68"/>
    </row>
    <row r="34638" spans="2:2" x14ac:dyDescent="0.25">
      <c r="B34638" s="68"/>
    </row>
    <row r="34639" spans="2:2" x14ac:dyDescent="0.25">
      <c r="B34639" s="68"/>
    </row>
    <row r="34640" spans="2:2" x14ac:dyDescent="0.25">
      <c r="B34640" s="68"/>
    </row>
    <row r="34641" spans="2:2" x14ac:dyDescent="0.25">
      <c r="B34641" s="68"/>
    </row>
    <row r="34642" spans="2:2" x14ac:dyDescent="0.25">
      <c r="B34642" s="68"/>
    </row>
    <row r="34643" spans="2:2" x14ac:dyDescent="0.25">
      <c r="B34643" s="68"/>
    </row>
    <row r="34644" spans="2:2" x14ac:dyDescent="0.25">
      <c r="B34644" s="68"/>
    </row>
    <row r="34645" spans="2:2" x14ac:dyDescent="0.25">
      <c r="B34645" s="68"/>
    </row>
    <row r="34646" spans="2:2" x14ac:dyDescent="0.25">
      <c r="B34646" s="68"/>
    </row>
    <row r="34647" spans="2:2" x14ac:dyDescent="0.25">
      <c r="B34647" s="68"/>
    </row>
    <row r="34648" spans="2:2" x14ac:dyDescent="0.25">
      <c r="B34648" s="68"/>
    </row>
    <row r="34649" spans="2:2" x14ac:dyDescent="0.25">
      <c r="B34649" s="68"/>
    </row>
    <row r="34650" spans="2:2" x14ac:dyDescent="0.25">
      <c r="B34650" s="68"/>
    </row>
    <row r="34651" spans="2:2" x14ac:dyDescent="0.25">
      <c r="B34651" s="68"/>
    </row>
    <row r="34652" spans="2:2" x14ac:dyDescent="0.25">
      <c r="B34652" s="68"/>
    </row>
    <row r="34653" spans="2:2" x14ac:dyDescent="0.25">
      <c r="B34653" s="68"/>
    </row>
    <row r="34654" spans="2:2" x14ac:dyDescent="0.25">
      <c r="B34654" s="68"/>
    </row>
    <row r="34655" spans="2:2" x14ac:dyDescent="0.25">
      <c r="B34655" s="68"/>
    </row>
    <row r="34656" spans="2:2" x14ac:dyDescent="0.25">
      <c r="B34656" s="68"/>
    </row>
    <row r="34657" spans="2:2" x14ac:dyDescent="0.25">
      <c r="B34657" s="68"/>
    </row>
    <row r="34658" spans="2:2" x14ac:dyDescent="0.25">
      <c r="B34658" s="68"/>
    </row>
    <row r="34659" spans="2:2" x14ac:dyDescent="0.25">
      <c r="B34659" s="68"/>
    </row>
    <row r="34660" spans="2:2" x14ac:dyDescent="0.25">
      <c r="B34660" s="68"/>
    </row>
    <row r="34661" spans="2:2" x14ac:dyDescent="0.25">
      <c r="B34661" s="68"/>
    </row>
    <row r="34662" spans="2:2" x14ac:dyDescent="0.25">
      <c r="B34662" s="68"/>
    </row>
    <row r="34663" spans="2:2" x14ac:dyDescent="0.25">
      <c r="B34663" s="68"/>
    </row>
    <row r="34664" spans="2:2" x14ac:dyDescent="0.25">
      <c r="B34664" s="68"/>
    </row>
    <row r="34665" spans="2:2" x14ac:dyDescent="0.25">
      <c r="B34665" s="68"/>
    </row>
    <row r="34666" spans="2:2" x14ac:dyDescent="0.25">
      <c r="B34666" s="68"/>
    </row>
    <row r="34667" spans="2:2" x14ac:dyDescent="0.25">
      <c r="B34667" s="68"/>
    </row>
    <row r="34668" spans="2:2" x14ac:dyDescent="0.25">
      <c r="B34668" s="68"/>
    </row>
    <row r="34669" spans="2:2" x14ac:dyDescent="0.25">
      <c r="B34669" s="68"/>
    </row>
    <row r="34670" spans="2:2" x14ac:dyDescent="0.25">
      <c r="B34670" s="68"/>
    </row>
    <row r="34671" spans="2:2" x14ac:dyDescent="0.25">
      <c r="B34671" s="68"/>
    </row>
    <row r="34672" spans="2:2" x14ac:dyDescent="0.25">
      <c r="B34672" s="68"/>
    </row>
    <row r="34673" spans="2:2" x14ac:dyDescent="0.25">
      <c r="B34673" s="68"/>
    </row>
    <row r="34674" spans="2:2" x14ac:dyDescent="0.25">
      <c r="B34674" s="68"/>
    </row>
    <row r="34675" spans="2:2" x14ac:dyDescent="0.25">
      <c r="B34675" s="68"/>
    </row>
    <row r="34676" spans="2:2" x14ac:dyDescent="0.25">
      <c r="B34676" s="68"/>
    </row>
    <row r="34677" spans="2:2" x14ac:dyDescent="0.25">
      <c r="B34677" s="68"/>
    </row>
    <row r="34678" spans="2:2" x14ac:dyDescent="0.25">
      <c r="B34678" s="68"/>
    </row>
    <row r="34679" spans="2:2" x14ac:dyDescent="0.25">
      <c r="B34679" s="68"/>
    </row>
    <row r="34680" spans="2:2" x14ac:dyDescent="0.25">
      <c r="B34680" s="68"/>
    </row>
    <row r="34681" spans="2:2" x14ac:dyDescent="0.25">
      <c r="B34681" s="68"/>
    </row>
    <row r="34682" spans="2:2" x14ac:dyDescent="0.25">
      <c r="B34682" s="68"/>
    </row>
    <row r="34683" spans="2:2" x14ac:dyDescent="0.25">
      <c r="B34683" s="68"/>
    </row>
    <row r="34684" spans="2:2" x14ac:dyDescent="0.25">
      <c r="B34684" s="68"/>
    </row>
    <row r="34685" spans="2:2" x14ac:dyDescent="0.25">
      <c r="B34685" s="68"/>
    </row>
    <row r="34686" spans="2:2" x14ac:dyDescent="0.25">
      <c r="B34686" s="68"/>
    </row>
    <row r="34687" spans="2:2" x14ac:dyDescent="0.25">
      <c r="B34687" s="68"/>
    </row>
    <row r="34688" spans="2:2" x14ac:dyDescent="0.25">
      <c r="B34688" s="68"/>
    </row>
    <row r="34689" spans="2:2" x14ac:dyDescent="0.25">
      <c r="B34689" s="68"/>
    </row>
    <row r="34690" spans="2:2" x14ac:dyDescent="0.25">
      <c r="B34690" s="68"/>
    </row>
    <row r="34691" spans="2:2" x14ac:dyDescent="0.25">
      <c r="B34691" s="68"/>
    </row>
    <row r="34692" spans="2:2" x14ac:dyDescent="0.25">
      <c r="B34692" s="68"/>
    </row>
    <row r="34693" spans="2:2" x14ac:dyDescent="0.25">
      <c r="B34693" s="68"/>
    </row>
    <row r="34694" spans="2:2" x14ac:dyDescent="0.25">
      <c r="B34694" s="68"/>
    </row>
    <row r="34695" spans="2:2" x14ac:dyDescent="0.25">
      <c r="B34695" s="68"/>
    </row>
    <row r="34696" spans="2:2" x14ac:dyDescent="0.25">
      <c r="B34696" s="68"/>
    </row>
    <row r="34697" spans="2:2" x14ac:dyDescent="0.25">
      <c r="B34697" s="68"/>
    </row>
    <row r="34698" spans="2:2" x14ac:dyDescent="0.25">
      <c r="B34698" s="68"/>
    </row>
    <row r="34699" spans="2:2" x14ac:dyDescent="0.25">
      <c r="B34699" s="68"/>
    </row>
    <row r="34700" spans="2:2" x14ac:dyDescent="0.25">
      <c r="B34700" s="68"/>
    </row>
    <row r="34701" spans="2:2" x14ac:dyDescent="0.25">
      <c r="B34701" s="68"/>
    </row>
    <row r="34702" spans="2:2" x14ac:dyDescent="0.25">
      <c r="B34702" s="68"/>
    </row>
    <row r="34703" spans="2:2" x14ac:dyDescent="0.25">
      <c r="B34703" s="68"/>
    </row>
    <row r="34704" spans="2:2" x14ac:dyDescent="0.25">
      <c r="B34704" s="68"/>
    </row>
    <row r="34705" spans="2:2" x14ac:dyDescent="0.25">
      <c r="B34705" s="68"/>
    </row>
    <row r="34706" spans="2:2" x14ac:dyDescent="0.25">
      <c r="B34706" s="68"/>
    </row>
    <row r="34707" spans="2:2" x14ac:dyDescent="0.25">
      <c r="B34707" s="68"/>
    </row>
    <row r="34708" spans="2:2" x14ac:dyDescent="0.25">
      <c r="B34708" s="68"/>
    </row>
    <row r="34709" spans="2:2" x14ac:dyDescent="0.25">
      <c r="B34709" s="68"/>
    </row>
    <row r="34710" spans="2:2" x14ac:dyDescent="0.25">
      <c r="B34710" s="68"/>
    </row>
    <row r="34711" spans="2:2" x14ac:dyDescent="0.25">
      <c r="B34711" s="68"/>
    </row>
    <row r="34712" spans="2:2" x14ac:dyDescent="0.25">
      <c r="B34712" s="68"/>
    </row>
    <row r="34713" spans="2:2" x14ac:dyDescent="0.25">
      <c r="B34713" s="68"/>
    </row>
    <row r="34714" spans="2:2" x14ac:dyDescent="0.25">
      <c r="B34714" s="68"/>
    </row>
    <row r="34715" spans="2:2" x14ac:dyDescent="0.25">
      <c r="B34715" s="68"/>
    </row>
    <row r="34716" spans="2:2" x14ac:dyDescent="0.25">
      <c r="B34716" s="68"/>
    </row>
    <row r="34717" spans="2:2" x14ac:dyDescent="0.25">
      <c r="B34717" s="68"/>
    </row>
    <row r="34718" spans="2:2" x14ac:dyDescent="0.25">
      <c r="B34718" s="68"/>
    </row>
    <row r="34719" spans="2:2" x14ac:dyDescent="0.25">
      <c r="B34719" s="68"/>
    </row>
    <row r="34720" spans="2:2" x14ac:dyDescent="0.25">
      <c r="B34720" s="68"/>
    </row>
    <row r="34721" spans="2:2" x14ac:dyDescent="0.25">
      <c r="B34721" s="68"/>
    </row>
    <row r="34722" spans="2:2" x14ac:dyDescent="0.25">
      <c r="B34722" s="68"/>
    </row>
    <row r="34723" spans="2:2" x14ac:dyDescent="0.25">
      <c r="B34723" s="68"/>
    </row>
    <row r="34724" spans="2:2" x14ac:dyDescent="0.25">
      <c r="B34724" s="68"/>
    </row>
    <row r="34725" spans="2:2" x14ac:dyDescent="0.25">
      <c r="B34725" s="68"/>
    </row>
    <row r="34726" spans="2:2" x14ac:dyDescent="0.25">
      <c r="B34726" s="68"/>
    </row>
    <row r="34727" spans="2:2" x14ac:dyDescent="0.25">
      <c r="B34727" s="68"/>
    </row>
    <row r="34728" spans="2:2" x14ac:dyDescent="0.25">
      <c r="B34728" s="68"/>
    </row>
    <row r="34729" spans="2:2" x14ac:dyDescent="0.25">
      <c r="B34729" s="68"/>
    </row>
    <row r="34730" spans="2:2" x14ac:dyDescent="0.25">
      <c r="B34730" s="68"/>
    </row>
    <row r="34731" spans="2:2" x14ac:dyDescent="0.25">
      <c r="B34731" s="68"/>
    </row>
    <row r="34732" spans="2:2" x14ac:dyDescent="0.25">
      <c r="B34732" s="68"/>
    </row>
    <row r="34733" spans="2:2" x14ac:dyDescent="0.25">
      <c r="B34733" s="68"/>
    </row>
    <row r="34734" spans="2:2" x14ac:dyDescent="0.25">
      <c r="B34734" s="68"/>
    </row>
    <row r="34735" spans="2:2" x14ac:dyDescent="0.25">
      <c r="B34735" s="68"/>
    </row>
    <row r="34736" spans="2:2" x14ac:dyDescent="0.25">
      <c r="B34736" s="68"/>
    </row>
    <row r="34737" spans="2:2" x14ac:dyDescent="0.25">
      <c r="B34737" s="68"/>
    </row>
    <row r="34738" spans="2:2" x14ac:dyDescent="0.25">
      <c r="B34738" s="68"/>
    </row>
    <row r="34739" spans="2:2" x14ac:dyDescent="0.25">
      <c r="B34739" s="68"/>
    </row>
    <row r="34740" spans="2:2" x14ac:dyDescent="0.25">
      <c r="B34740" s="68"/>
    </row>
    <row r="34741" spans="2:2" x14ac:dyDescent="0.25">
      <c r="B34741" s="68"/>
    </row>
    <row r="34742" spans="2:2" x14ac:dyDescent="0.25">
      <c r="B34742" s="68"/>
    </row>
    <row r="34743" spans="2:2" x14ac:dyDescent="0.25">
      <c r="B34743" s="68"/>
    </row>
    <row r="34744" spans="2:2" x14ac:dyDescent="0.25">
      <c r="B34744" s="68"/>
    </row>
    <row r="34745" spans="2:2" x14ac:dyDescent="0.25">
      <c r="B34745" s="68"/>
    </row>
    <row r="34746" spans="2:2" x14ac:dyDescent="0.25">
      <c r="B34746" s="68"/>
    </row>
    <row r="34747" spans="2:2" x14ac:dyDescent="0.25">
      <c r="B34747" s="68"/>
    </row>
    <row r="34748" spans="2:2" x14ac:dyDescent="0.25">
      <c r="B34748" s="68"/>
    </row>
    <row r="34749" spans="2:2" x14ac:dyDescent="0.25">
      <c r="B34749" s="68"/>
    </row>
    <row r="34750" spans="2:2" x14ac:dyDescent="0.25">
      <c r="B34750" s="68"/>
    </row>
    <row r="34751" spans="2:2" x14ac:dyDescent="0.25">
      <c r="B34751" s="68"/>
    </row>
    <row r="34752" spans="2:2" x14ac:dyDescent="0.25">
      <c r="B34752" s="68"/>
    </row>
    <row r="34753" spans="2:2" x14ac:dyDescent="0.25">
      <c r="B34753" s="68"/>
    </row>
    <row r="34754" spans="2:2" x14ac:dyDescent="0.25">
      <c r="B34754" s="68"/>
    </row>
    <row r="34755" spans="2:2" x14ac:dyDescent="0.25">
      <c r="B34755" s="68"/>
    </row>
    <row r="34756" spans="2:2" x14ac:dyDescent="0.25">
      <c r="B34756" s="68"/>
    </row>
    <row r="34757" spans="2:2" x14ac:dyDescent="0.25">
      <c r="B34757" s="68"/>
    </row>
    <row r="34758" spans="2:2" x14ac:dyDescent="0.25">
      <c r="B34758" s="68"/>
    </row>
    <row r="34759" spans="2:2" x14ac:dyDescent="0.25">
      <c r="B34759" s="68"/>
    </row>
    <row r="34760" spans="2:2" x14ac:dyDescent="0.25">
      <c r="B34760" s="68"/>
    </row>
    <row r="34761" spans="2:2" x14ac:dyDescent="0.25">
      <c r="B34761" s="68"/>
    </row>
    <row r="34762" spans="2:2" x14ac:dyDescent="0.25">
      <c r="B34762" s="68"/>
    </row>
    <row r="34763" spans="2:2" x14ac:dyDescent="0.25">
      <c r="B34763" s="68"/>
    </row>
    <row r="34764" spans="2:2" x14ac:dyDescent="0.25">
      <c r="B34764" s="68"/>
    </row>
    <row r="34765" spans="2:2" x14ac:dyDescent="0.25">
      <c r="B34765" s="68"/>
    </row>
    <row r="34766" spans="2:2" x14ac:dyDescent="0.25">
      <c r="B34766" s="68"/>
    </row>
    <row r="34767" spans="2:2" x14ac:dyDescent="0.25">
      <c r="B34767" s="68"/>
    </row>
    <row r="34768" spans="2:2" x14ac:dyDescent="0.25">
      <c r="B34768" s="68"/>
    </row>
    <row r="34769" spans="2:2" x14ac:dyDescent="0.25">
      <c r="B34769" s="68"/>
    </row>
    <row r="34770" spans="2:2" x14ac:dyDescent="0.25">
      <c r="B34770" s="68"/>
    </row>
    <row r="34771" spans="2:2" x14ac:dyDescent="0.25">
      <c r="B34771" s="68"/>
    </row>
    <row r="34772" spans="2:2" x14ac:dyDescent="0.25">
      <c r="B34772" s="68"/>
    </row>
    <row r="34773" spans="2:2" x14ac:dyDescent="0.25">
      <c r="B34773" s="68"/>
    </row>
    <row r="34774" spans="2:2" x14ac:dyDescent="0.25">
      <c r="B34774" s="68"/>
    </row>
    <row r="34775" spans="2:2" x14ac:dyDescent="0.25">
      <c r="B34775" s="68"/>
    </row>
    <row r="34776" spans="2:2" x14ac:dyDescent="0.25">
      <c r="B34776" s="68"/>
    </row>
    <row r="34777" spans="2:2" x14ac:dyDescent="0.25">
      <c r="B34777" s="68"/>
    </row>
    <row r="34778" spans="2:2" x14ac:dyDescent="0.25">
      <c r="B34778" s="68"/>
    </row>
    <row r="34779" spans="2:2" x14ac:dyDescent="0.25">
      <c r="B34779" s="68"/>
    </row>
    <row r="34780" spans="2:2" x14ac:dyDescent="0.25">
      <c r="B34780" s="68"/>
    </row>
    <row r="34781" spans="2:2" x14ac:dyDescent="0.25">
      <c r="B34781" s="68"/>
    </row>
    <row r="34782" spans="2:2" x14ac:dyDescent="0.25">
      <c r="B34782" s="68"/>
    </row>
    <row r="34783" spans="2:2" x14ac:dyDescent="0.25">
      <c r="B34783" s="68"/>
    </row>
    <row r="34784" spans="2:2" x14ac:dyDescent="0.25">
      <c r="B34784" s="68"/>
    </row>
    <row r="34785" spans="2:2" x14ac:dyDescent="0.25">
      <c r="B34785" s="68"/>
    </row>
    <row r="34786" spans="2:2" x14ac:dyDescent="0.25">
      <c r="B34786" s="68"/>
    </row>
    <row r="34787" spans="2:2" x14ac:dyDescent="0.25">
      <c r="B34787" s="68"/>
    </row>
    <row r="34788" spans="2:2" x14ac:dyDescent="0.25">
      <c r="B34788" s="68"/>
    </row>
    <row r="34789" spans="2:2" x14ac:dyDescent="0.25">
      <c r="B34789" s="68"/>
    </row>
    <row r="34790" spans="2:2" x14ac:dyDescent="0.25">
      <c r="B34790" s="68"/>
    </row>
    <row r="34791" spans="2:2" x14ac:dyDescent="0.25">
      <c r="B34791" s="68"/>
    </row>
    <row r="34792" spans="2:2" x14ac:dyDescent="0.25">
      <c r="B34792" s="68"/>
    </row>
    <row r="34793" spans="2:2" x14ac:dyDescent="0.25">
      <c r="B34793" s="68"/>
    </row>
    <row r="34794" spans="2:2" x14ac:dyDescent="0.25">
      <c r="B34794" s="68"/>
    </row>
    <row r="34795" spans="2:2" x14ac:dyDescent="0.25">
      <c r="B34795" s="68"/>
    </row>
    <row r="34796" spans="2:2" x14ac:dyDescent="0.25">
      <c r="B34796" s="68"/>
    </row>
    <row r="34797" spans="2:2" x14ac:dyDescent="0.25">
      <c r="B34797" s="68"/>
    </row>
    <row r="34798" spans="2:2" x14ac:dyDescent="0.25">
      <c r="B34798" s="68"/>
    </row>
    <row r="34799" spans="2:2" x14ac:dyDescent="0.25">
      <c r="B34799" s="68"/>
    </row>
    <row r="34800" spans="2:2" x14ac:dyDescent="0.25">
      <c r="B34800" s="68"/>
    </row>
    <row r="34801" spans="2:2" x14ac:dyDescent="0.25">
      <c r="B34801" s="68"/>
    </row>
    <row r="34802" spans="2:2" x14ac:dyDescent="0.25">
      <c r="B34802" s="68"/>
    </row>
    <row r="34803" spans="2:2" x14ac:dyDescent="0.25">
      <c r="B34803" s="68"/>
    </row>
    <row r="34804" spans="2:2" x14ac:dyDescent="0.25">
      <c r="B34804" s="68"/>
    </row>
    <row r="34805" spans="2:2" x14ac:dyDescent="0.25">
      <c r="B34805" s="68"/>
    </row>
    <row r="34806" spans="2:2" x14ac:dyDescent="0.25">
      <c r="B34806" s="68"/>
    </row>
    <row r="34807" spans="2:2" x14ac:dyDescent="0.25">
      <c r="B34807" s="68"/>
    </row>
    <row r="34808" spans="2:2" x14ac:dyDescent="0.25">
      <c r="B34808" s="68"/>
    </row>
    <row r="34809" spans="2:2" x14ac:dyDescent="0.25">
      <c r="B34809" s="68"/>
    </row>
    <row r="34810" spans="2:2" x14ac:dyDescent="0.25">
      <c r="B34810" s="68"/>
    </row>
    <row r="34811" spans="2:2" x14ac:dyDescent="0.25">
      <c r="B34811" s="68"/>
    </row>
    <row r="34812" spans="2:2" x14ac:dyDescent="0.25">
      <c r="B34812" s="68"/>
    </row>
    <row r="34813" spans="2:2" x14ac:dyDescent="0.25">
      <c r="B34813" s="68"/>
    </row>
    <row r="34814" spans="2:2" x14ac:dyDescent="0.25">
      <c r="B34814" s="68"/>
    </row>
    <row r="34815" spans="2:2" x14ac:dyDescent="0.25">
      <c r="B34815" s="68"/>
    </row>
    <row r="34816" spans="2:2" x14ac:dyDescent="0.25">
      <c r="B34816" s="68"/>
    </row>
    <row r="34817" spans="2:2" x14ac:dyDescent="0.25">
      <c r="B34817" s="68"/>
    </row>
    <row r="34818" spans="2:2" x14ac:dyDescent="0.25">
      <c r="B34818" s="68"/>
    </row>
    <row r="34819" spans="2:2" x14ac:dyDescent="0.25">
      <c r="B34819" s="68"/>
    </row>
    <row r="34820" spans="2:2" x14ac:dyDescent="0.25">
      <c r="B34820" s="68"/>
    </row>
    <row r="34821" spans="2:2" x14ac:dyDescent="0.25">
      <c r="B34821" s="68"/>
    </row>
    <row r="34822" spans="2:2" x14ac:dyDescent="0.25">
      <c r="B34822" s="68"/>
    </row>
    <row r="34823" spans="2:2" x14ac:dyDescent="0.25">
      <c r="B34823" s="68"/>
    </row>
    <row r="34824" spans="2:2" x14ac:dyDescent="0.25">
      <c r="B34824" s="68"/>
    </row>
    <row r="34825" spans="2:2" x14ac:dyDescent="0.25">
      <c r="B34825" s="68"/>
    </row>
    <row r="34826" spans="2:2" x14ac:dyDescent="0.25">
      <c r="B34826" s="68"/>
    </row>
    <row r="34827" spans="2:2" x14ac:dyDescent="0.25">
      <c r="B34827" s="68"/>
    </row>
    <row r="34828" spans="2:2" x14ac:dyDescent="0.25">
      <c r="B34828" s="68"/>
    </row>
    <row r="34829" spans="2:2" x14ac:dyDescent="0.25">
      <c r="B34829" s="68"/>
    </row>
    <row r="34830" spans="2:2" x14ac:dyDescent="0.25">
      <c r="B34830" s="68"/>
    </row>
    <row r="34831" spans="2:2" x14ac:dyDescent="0.25">
      <c r="B34831" s="68"/>
    </row>
    <row r="34832" spans="2:2" x14ac:dyDescent="0.25">
      <c r="B34832" s="68"/>
    </row>
    <row r="34833" spans="2:2" x14ac:dyDescent="0.25">
      <c r="B34833" s="68"/>
    </row>
    <row r="34834" spans="2:2" x14ac:dyDescent="0.25">
      <c r="B34834" s="68"/>
    </row>
    <row r="34835" spans="2:2" x14ac:dyDescent="0.25">
      <c r="B34835" s="68"/>
    </row>
    <row r="34836" spans="2:2" x14ac:dyDescent="0.25">
      <c r="B34836" s="68"/>
    </row>
    <row r="34837" spans="2:2" x14ac:dyDescent="0.25">
      <c r="B34837" s="68"/>
    </row>
    <row r="34838" spans="2:2" x14ac:dyDescent="0.25">
      <c r="B34838" s="68"/>
    </row>
    <row r="34839" spans="2:2" x14ac:dyDescent="0.25">
      <c r="B34839" s="68"/>
    </row>
    <row r="34840" spans="2:2" x14ac:dyDescent="0.25">
      <c r="B34840" s="68"/>
    </row>
    <row r="34841" spans="2:2" x14ac:dyDescent="0.25">
      <c r="B34841" s="68"/>
    </row>
    <row r="34842" spans="2:2" x14ac:dyDescent="0.25">
      <c r="B34842" s="68"/>
    </row>
    <row r="34843" spans="2:2" x14ac:dyDescent="0.25">
      <c r="B34843" s="68"/>
    </row>
    <row r="34844" spans="2:2" x14ac:dyDescent="0.25">
      <c r="B34844" s="68"/>
    </row>
    <row r="34845" spans="2:2" x14ac:dyDescent="0.25">
      <c r="B34845" s="68"/>
    </row>
    <row r="34846" spans="2:2" x14ac:dyDescent="0.25">
      <c r="B34846" s="68"/>
    </row>
    <row r="34847" spans="2:2" x14ac:dyDescent="0.25">
      <c r="B34847" s="68"/>
    </row>
    <row r="34848" spans="2:2" x14ac:dyDescent="0.25">
      <c r="B34848" s="68"/>
    </row>
    <row r="34849" spans="2:2" x14ac:dyDescent="0.25">
      <c r="B34849" s="68"/>
    </row>
    <row r="34850" spans="2:2" x14ac:dyDescent="0.25">
      <c r="B34850" s="68"/>
    </row>
    <row r="34851" spans="2:2" x14ac:dyDescent="0.25">
      <c r="B34851" s="68"/>
    </row>
    <row r="34852" spans="2:2" x14ac:dyDescent="0.25">
      <c r="B34852" s="68"/>
    </row>
    <row r="34853" spans="2:2" x14ac:dyDescent="0.25">
      <c r="B34853" s="68"/>
    </row>
    <row r="34854" spans="2:2" x14ac:dyDescent="0.25">
      <c r="B34854" s="68"/>
    </row>
    <row r="34855" spans="2:2" x14ac:dyDescent="0.25">
      <c r="B34855" s="68"/>
    </row>
    <row r="34856" spans="2:2" x14ac:dyDescent="0.25">
      <c r="B34856" s="68"/>
    </row>
    <row r="34857" spans="2:2" x14ac:dyDescent="0.25">
      <c r="B34857" s="68"/>
    </row>
    <row r="34858" spans="2:2" x14ac:dyDescent="0.25">
      <c r="B34858" s="68"/>
    </row>
    <row r="34859" spans="2:2" x14ac:dyDescent="0.25">
      <c r="B34859" s="68"/>
    </row>
    <row r="34860" spans="2:2" x14ac:dyDescent="0.25">
      <c r="B34860" s="68"/>
    </row>
    <row r="34861" spans="2:2" x14ac:dyDescent="0.25">
      <c r="B34861" s="68"/>
    </row>
    <row r="34862" spans="2:2" x14ac:dyDescent="0.25">
      <c r="B34862" s="68"/>
    </row>
    <row r="34863" spans="2:2" x14ac:dyDescent="0.25">
      <c r="B34863" s="68"/>
    </row>
    <row r="34864" spans="2:2" x14ac:dyDescent="0.25">
      <c r="B34864" s="68"/>
    </row>
    <row r="34865" spans="2:2" x14ac:dyDescent="0.25">
      <c r="B34865" s="68"/>
    </row>
    <row r="34866" spans="2:2" x14ac:dyDescent="0.25">
      <c r="B34866" s="68"/>
    </row>
    <row r="34867" spans="2:2" x14ac:dyDescent="0.25">
      <c r="B34867" s="68"/>
    </row>
    <row r="34868" spans="2:2" x14ac:dyDescent="0.25">
      <c r="B34868" s="68"/>
    </row>
    <row r="34869" spans="2:2" x14ac:dyDescent="0.25">
      <c r="B34869" s="68"/>
    </row>
    <row r="34870" spans="2:2" x14ac:dyDescent="0.25">
      <c r="B34870" s="68"/>
    </row>
    <row r="34871" spans="2:2" x14ac:dyDescent="0.25">
      <c r="B34871" s="68"/>
    </row>
    <row r="34872" spans="2:2" x14ac:dyDescent="0.25">
      <c r="B34872" s="68"/>
    </row>
    <row r="34873" spans="2:2" x14ac:dyDescent="0.25">
      <c r="B34873" s="68"/>
    </row>
    <row r="34874" spans="2:2" x14ac:dyDescent="0.25">
      <c r="B34874" s="68"/>
    </row>
    <row r="34875" spans="2:2" x14ac:dyDescent="0.25">
      <c r="B34875" s="68"/>
    </row>
    <row r="34876" spans="2:2" x14ac:dyDescent="0.25">
      <c r="B34876" s="68"/>
    </row>
    <row r="34877" spans="2:2" x14ac:dyDescent="0.25">
      <c r="B34877" s="68"/>
    </row>
    <row r="34878" spans="2:2" x14ac:dyDescent="0.25">
      <c r="B34878" s="68"/>
    </row>
    <row r="34879" spans="2:2" x14ac:dyDescent="0.25">
      <c r="B34879" s="68"/>
    </row>
    <row r="34880" spans="2:2" x14ac:dyDescent="0.25">
      <c r="B34880" s="68"/>
    </row>
    <row r="34881" spans="2:2" x14ac:dyDescent="0.25">
      <c r="B34881" s="68"/>
    </row>
    <row r="34882" spans="2:2" x14ac:dyDescent="0.25">
      <c r="B34882" s="68"/>
    </row>
    <row r="34883" spans="2:2" x14ac:dyDescent="0.25">
      <c r="B34883" s="68"/>
    </row>
    <row r="34884" spans="2:2" x14ac:dyDescent="0.25">
      <c r="B34884" s="68"/>
    </row>
    <row r="34885" spans="2:2" x14ac:dyDescent="0.25">
      <c r="B34885" s="68"/>
    </row>
    <row r="34886" spans="2:2" x14ac:dyDescent="0.25">
      <c r="B34886" s="68"/>
    </row>
    <row r="34887" spans="2:2" x14ac:dyDescent="0.25">
      <c r="B34887" s="68"/>
    </row>
    <row r="34888" spans="2:2" x14ac:dyDescent="0.25">
      <c r="B34888" s="68"/>
    </row>
    <row r="34889" spans="2:2" x14ac:dyDescent="0.25">
      <c r="B34889" s="68"/>
    </row>
    <row r="34890" spans="2:2" x14ac:dyDescent="0.25">
      <c r="B34890" s="68"/>
    </row>
    <row r="34891" spans="2:2" x14ac:dyDescent="0.25">
      <c r="B34891" s="68"/>
    </row>
    <row r="34892" spans="2:2" x14ac:dyDescent="0.25">
      <c r="B34892" s="68"/>
    </row>
    <row r="34893" spans="2:2" x14ac:dyDescent="0.25">
      <c r="B34893" s="68"/>
    </row>
    <row r="34894" spans="2:2" x14ac:dyDescent="0.25">
      <c r="B34894" s="68"/>
    </row>
    <row r="34895" spans="2:2" x14ac:dyDescent="0.25">
      <c r="B34895" s="68"/>
    </row>
    <row r="34896" spans="2:2" x14ac:dyDescent="0.25">
      <c r="B34896" s="68"/>
    </row>
    <row r="34897" spans="2:2" x14ac:dyDescent="0.25">
      <c r="B34897" s="68"/>
    </row>
    <row r="34898" spans="2:2" x14ac:dyDescent="0.25">
      <c r="B34898" s="68"/>
    </row>
    <row r="34899" spans="2:2" x14ac:dyDescent="0.25">
      <c r="B34899" s="68"/>
    </row>
    <row r="34900" spans="2:2" x14ac:dyDescent="0.25">
      <c r="B34900" s="68"/>
    </row>
    <row r="34901" spans="2:2" x14ac:dyDescent="0.25">
      <c r="B34901" s="68"/>
    </row>
    <row r="34902" spans="2:2" x14ac:dyDescent="0.25">
      <c r="B34902" s="68"/>
    </row>
    <row r="34903" spans="2:2" x14ac:dyDescent="0.25">
      <c r="B34903" s="68"/>
    </row>
    <row r="34904" spans="2:2" x14ac:dyDescent="0.25">
      <c r="B34904" s="68"/>
    </row>
    <row r="34905" spans="2:2" x14ac:dyDescent="0.25">
      <c r="B34905" s="68"/>
    </row>
    <row r="34906" spans="2:2" x14ac:dyDescent="0.25">
      <c r="B34906" s="68"/>
    </row>
    <row r="34907" spans="2:2" x14ac:dyDescent="0.25">
      <c r="B34907" s="68"/>
    </row>
    <row r="34908" spans="2:2" x14ac:dyDescent="0.25">
      <c r="B34908" s="68"/>
    </row>
    <row r="34909" spans="2:2" x14ac:dyDescent="0.25">
      <c r="B34909" s="68"/>
    </row>
    <row r="34910" spans="2:2" x14ac:dyDescent="0.25">
      <c r="B34910" s="68"/>
    </row>
    <row r="34911" spans="2:2" x14ac:dyDescent="0.25">
      <c r="B34911" s="68"/>
    </row>
    <row r="34912" spans="2:2" x14ac:dyDescent="0.25">
      <c r="B34912" s="68"/>
    </row>
    <row r="34913" spans="2:2" x14ac:dyDescent="0.25">
      <c r="B34913" s="68"/>
    </row>
    <row r="34914" spans="2:2" x14ac:dyDescent="0.25">
      <c r="B34914" s="68"/>
    </row>
    <row r="34915" spans="2:2" x14ac:dyDescent="0.25">
      <c r="B34915" s="68"/>
    </row>
    <row r="34916" spans="2:2" x14ac:dyDescent="0.25">
      <c r="B34916" s="68"/>
    </row>
    <row r="34917" spans="2:2" x14ac:dyDescent="0.25">
      <c r="B34917" s="68"/>
    </row>
    <row r="34918" spans="2:2" x14ac:dyDescent="0.25">
      <c r="B34918" s="68"/>
    </row>
    <row r="34919" spans="2:2" x14ac:dyDescent="0.25">
      <c r="B34919" s="68"/>
    </row>
    <row r="34920" spans="2:2" x14ac:dyDescent="0.25">
      <c r="B34920" s="68"/>
    </row>
    <row r="34921" spans="2:2" x14ac:dyDescent="0.25">
      <c r="B34921" s="68"/>
    </row>
    <row r="34922" spans="2:2" x14ac:dyDescent="0.25">
      <c r="B34922" s="68"/>
    </row>
    <row r="34923" spans="2:2" x14ac:dyDescent="0.25">
      <c r="B34923" s="68"/>
    </row>
    <row r="34924" spans="2:2" x14ac:dyDescent="0.25">
      <c r="B34924" s="68"/>
    </row>
    <row r="34925" spans="2:2" x14ac:dyDescent="0.25">
      <c r="B34925" s="68"/>
    </row>
    <row r="34926" spans="2:2" x14ac:dyDescent="0.25">
      <c r="B34926" s="68"/>
    </row>
    <row r="34927" spans="2:2" x14ac:dyDescent="0.25">
      <c r="B34927" s="68"/>
    </row>
    <row r="34928" spans="2:2" x14ac:dyDescent="0.25">
      <c r="B34928" s="68"/>
    </row>
    <row r="34929" spans="2:2" x14ac:dyDescent="0.25">
      <c r="B34929" s="68"/>
    </row>
    <row r="34930" spans="2:2" x14ac:dyDescent="0.25">
      <c r="B34930" s="68"/>
    </row>
    <row r="34931" spans="2:2" x14ac:dyDescent="0.25">
      <c r="B34931" s="68"/>
    </row>
    <row r="34932" spans="2:2" x14ac:dyDescent="0.25">
      <c r="B34932" s="68"/>
    </row>
    <row r="34933" spans="2:2" x14ac:dyDescent="0.25">
      <c r="B34933" s="68"/>
    </row>
    <row r="34934" spans="2:2" x14ac:dyDescent="0.25">
      <c r="B34934" s="68"/>
    </row>
    <row r="34935" spans="2:2" x14ac:dyDescent="0.25">
      <c r="B34935" s="68"/>
    </row>
    <row r="34936" spans="2:2" x14ac:dyDescent="0.25">
      <c r="B34936" s="68"/>
    </row>
    <row r="34937" spans="2:2" x14ac:dyDescent="0.25">
      <c r="B34937" s="68"/>
    </row>
    <row r="34938" spans="2:2" x14ac:dyDescent="0.25">
      <c r="B34938" s="68"/>
    </row>
    <row r="34939" spans="2:2" x14ac:dyDescent="0.25">
      <c r="B34939" s="68"/>
    </row>
    <row r="34940" spans="2:2" x14ac:dyDescent="0.25">
      <c r="B34940" s="68"/>
    </row>
    <row r="34941" spans="2:2" x14ac:dyDescent="0.25">
      <c r="B34941" s="68"/>
    </row>
    <row r="34942" spans="2:2" x14ac:dyDescent="0.25">
      <c r="B34942" s="68"/>
    </row>
    <row r="34943" spans="2:2" x14ac:dyDescent="0.25">
      <c r="B34943" s="68"/>
    </row>
    <row r="34944" spans="2:2" x14ac:dyDescent="0.25">
      <c r="B34944" s="68"/>
    </row>
    <row r="34945" spans="2:2" x14ac:dyDescent="0.25">
      <c r="B34945" s="68"/>
    </row>
    <row r="34946" spans="2:2" x14ac:dyDescent="0.25">
      <c r="B34946" s="68"/>
    </row>
    <row r="34947" spans="2:2" x14ac:dyDescent="0.25">
      <c r="B34947" s="68"/>
    </row>
    <row r="34948" spans="2:2" x14ac:dyDescent="0.25">
      <c r="B34948" s="68"/>
    </row>
    <row r="34949" spans="2:2" x14ac:dyDescent="0.25">
      <c r="B34949" s="68"/>
    </row>
    <row r="34950" spans="2:2" x14ac:dyDescent="0.25">
      <c r="B34950" s="68"/>
    </row>
    <row r="34951" spans="2:2" x14ac:dyDescent="0.25">
      <c r="B34951" s="68"/>
    </row>
    <row r="34952" spans="2:2" x14ac:dyDescent="0.25">
      <c r="B34952" s="68"/>
    </row>
    <row r="34953" spans="2:2" x14ac:dyDescent="0.25">
      <c r="B34953" s="68"/>
    </row>
    <row r="34954" spans="2:2" x14ac:dyDescent="0.25">
      <c r="B34954" s="68"/>
    </row>
    <row r="34955" spans="2:2" x14ac:dyDescent="0.25">
      <c r="B34955" s="68"/>
    </row>
    <row r="34956" spans="2:2" x14ac:dyDescent="0.25">
      <c r="B34956" s="68"/>
    </row>
    <row r="34957" spans="2:2" x14ac:dyDescent="0.25">
      <c r="B34957" s="68"/>
    </row>
    <row r="34958" spans="2:2" x14ac:dyDescent="0.25">
      <c r="B34958" s="68"/>
    </row>
    <row r="34959" spans="2:2" x14ac:dyDescent="0.25">
      <c r="B34959" s="68"/>
    </row>
    <row r="34960" spans="2:2" x14ac:dyDescent="0.25">
      <c r="B34960" s="68"/>
    </row>
    <row r="34961" spans="2:2" x14ac:dyDescent="0.25">
      <c r="B34961" s="68"/>
    </row>
    <row r="34962" spans="2:2" x14ac:dyDescent="0.25">
      <c r="B34962" s="68"/>
    </row>
    <row r="34963" spans="2:2" x14ac:dyDescent="0.25">
      <c r="B34963" s="68"/>
    </row>
    <row r="34964" spans="2:2" x14ac:dyDescent="0.25">
      <c r="B34964" s="68"/>
    </row>
    <row r="34965" spans="2:2" x14ac:dyDescent="0.25">
      <c r="B34965" s="68"/>
    </row>
    <row r="34966" spans="2:2" x14ac:dyDescent="0.25">
      <c r="B34966" s="68"/>
    </row>
    <row r="34967" spans="2:2" x14ac:dyDescent="0.25">
      <c r="B34967" s="68"/>
    </row>
    <row r="34968" spans="2:2" x14ac:dyDescent="0.25">
      <c r="B34968" s="68"/>
    </row>
    <row r="34969" spans="2:2" x14ac:dyDescent="0.25">
      <c r="B34969" s="68"/>
    </row>
    <row r="34970" spans="2:2" x14ac:dyDescent="0.25">
      <c r="B34970" s="68"/>
    </row>
    <row r="34971" spans="2:2" x14ac:dyDescent="0.25">
      <c r="B34971" s="68"/>
    </row>
    <row r="34972" spans="2:2" x14ac:dyDescent="0.25">
      <c r="B34972" s="68"/>
    </row>
    <row r="34973" spans="2:2" x14ac:dyDescent="0.25">
      <c r="B34973" s="68"/>
    </row>
    <row r="34974" spans="2:2" x14ac:dyDescent="0.25">
      <c r="B34974" s="68"/>
    </row>
    <row r="34975" spans="2:2" x14ac:dyDescent="0.25">
      <c r="B34975" s="68"/>
    </row>
    <row r="34976" spans="2:2" x14ac:dyDescent="0.25">
      <c r="B34976" s="68"/>
    </row>
    <row r="34977" spans="2:2" x14ac:dyDescent="0.25">
      <c r="B34977" s="68"/>
    </row>
    <row r="34978" spans="2:2" x14ac:dyDescent="0.25">
      <c r="B34978" s="68"/>
    </row>
    <row r="34979" spans="2:2" x14ac:dyDescent="0.25">
      <c r="B34979" s="68"/>
    </row>
    <row r="34980" spans="2:2" x14ac:dyDescent="0.25">
      <c r="B34980" s="68"/>
    </row>
    <row r="34981" spans="2:2" x14ac:dyDescent="0.25">
      <c r="B34981" s="68"/>
    </row>
    <row r="34982" spans="2:2" x14ac:dyDescent="0.25">
      <c r="B34982" s="68"/>
    </row>
    <row r="34983" spans="2:2" x14ac:dyDescent="0.25">
      <c r="B34983" s="68"/>
    </row>
    <row r="34984" spans="2:2" x14ac:dyDescent="0.25">
      <c r="B34984" s="68"/>
    </row>
    <row r="34985" spans="2:2" x14ac:dyDescent="0.25">
      <c r="B34985" s="68"/>
    </row>
    <row r="34986" spans="2:2" x14ac:dyDescent="0.25">
      <c r="B34986" s="68"/>
    </row>
    <row r="34987" spans="2:2" x14ac:dyDescent="0.25">
      <c r="B34987" s="68"/>
    </row>
    <row r="34988" spans="2:2" x14ac:dyDescent="0.25">
      <c r="B34988" s="68"/>
    </row>
    <row r="34989" spans="2:2" x14ac:dyDescent="0.25">
      <c r="B34989" s="68"/>
    </row>
    <row r="34990" spans="2:2" x14ac:dyDescent="0.25">
      <c r="B34990" s="68"/>
    </row>
    <row r="34991" spans="2:2" x14ac:dyDescent="0.25">
      <c r="B34991" s="68"/>
    </row>
    <row r="34992" spans="2:2" x14ac:dyDescent="0.25">
      <c r="B34992" s="68"/>
    </row>
    <row r="34993" spans="2:2" x14ac:dyDescent="0.25">
      <c r="B34993" s="68"/>
    </row>
    <row r="34994" spans="2:2" x14ac:dyDescent="0.25">
      <c r="B34994" s="68"/>
    </row>
    <row r="34995" spans="2:2" x14ac:dyDescent="0.25">
      <c r="B34995" s="68"/>
    </row>
    <row r="34996" spans="2:2" x14ac:dyDescent="0.25">
      <c r="B34996" s="68"/>
    </row>
    <row r="34997" spans="2:2" x14ac:dyDescent="0.25">
      <c r="B34997" s="68"/>
    </row>
    <row r="34998" spans="2:2" x14ac:dyDescent="0.25">
      <c r="B34998" s="68"/>
    </row>
    <row r="34999" spans="2:2" x14ac:dyDescent="0.25">
      <c r="B34999" s="68"/>
    </row>
    <row r="35000" spans="2:2" x14ac:dyDescent="0.25">
      <c r="B35000" s="68"/>
    </row>
    <row r="35001" spans="2:2" x14ac:dyDescent="0.25">
      <c r="B35001" s="68"/>
    </row>
    <row r="35002" spans="2:2" x14ac:dyDescent="0.25">
      <c r="B35002" s="68"/>
    </row>
    <row r="35003" spans="2:2" x14ac:dyDescent="0.25">
      <c r="B35003" s="68"/>
    </row>
    <row r="35004" spans="2:2" x14ac:dyDescent="0.25">
      <c r="B35004" s="68"/>
    </row>
    <row r="35005" spans="2:2" x14ac:dyDescent="0.25">
      <c r="B35005" s="68"/>
    </row>
    <row r="35006" spans="2:2" x14ac:dyDescent="0.25">
      <c r="B35006" s="68"/>
    </row>
    <row r="35007" spans="2:2" x14ac:dyDescent="0.25">
      <c r="B35007" s="68"/>
    </row>
    <row r="35008" spans="2:2" x14ac:dyDescent="0.25">
      <c r="B35008" s="68"/>
    </row>
    <row r="35009" spans="2:2" x14ac:dyDescent="0.25">
      <c r="B35009" s="68"/>
    </row>
    <row r="35010" spans="2:2" x14ac:dyDescent="0.25">
      <c r="B35010" s="68"/>
    </row>
    <row r="35011" spans="2:2" x14ac:dyDescent="0.25">
      <c r="B35011" s="68"/>
    </row>
    <row r="35012" spans="2:2" x14ac:dyDescent="0.25">
      <c r="B35012" s="68"/>
    </row>
    <row r="35013" spans="2:2" x14ac:dyDescent="0.25">
      <c r="B35013" s="68"/>
    </row>
    <row r="35014" spans="2:2" x14ac:dyDescent="0.25">
      <c r="B35014" s="68"/>
    </row>
    <row r="35015" spans="2:2" x14ac:dyDescent="0.25">
      <c r="B35015" s="68"/>
    </row>
    <row r="35016" spans="2:2" x14ac:dyDescent="0.25">
      <c r="B35016" s="68"/>
    </row>
    <row r="35017" spans="2:2" x14ac:dyDescent="0.25">
      <c r="B35017" s="68"/>
    </row>
    <row r="35018" spans="2:2" x14ac:dyDescent="0.25">
      <c r="B35018" s="68"/>
    </row>
    <row r="35019" spans="2:2" x14ac:dyDescent="0.25">
      <c r="B35019" s="68"/>
    </row>
    <row r="35020" spans="2:2" x14ac:dyDescent="0.25">
      <c r="B35020" s="68"/>
    </row>
    <row r="35021" spans="2:2" x14ac:dyDescent="0.25">
      <c r="B35021" s="68"/>
    </row>
    <row r="35022" spans="2:2" x14ac:dyDescent="0.25">
      <c r="B35022" s="68"/>
    </row>
    <row r="35023" spans="2:2" x14ac:dyDescent="0.25">
      <c r="B35023" s="68"/>
    </row>
    <row r="35024" spans="2:2" x14ac:dyDescent="0.25">
      <c r="B35024" s="68"/>
    </row>
    <row r="35025" spans="2:2" x14ac:dyDescent="0.25">
      <c r="B35025" s="68"/>
    </row>
    <row r="35026" spans="2:2" x14ac:dyDescent="0.25">
      <c r="B35026" s="68"/>
    </row>
    <row r="35027" spans="2:2" x14ac:dyDescent="0.25">
      <c r="B35027" s="68"/>
    </row>
    <row r="35028" spans="2:2" x14ac:dyDescent="0.25">
      <c r="B35028" s="68"/>
    </row>
    <row r="35029" spans="2:2" x14ac:dyDescent="0.25">
      <c r="B35029" s="68"/>
    </row>
    <row r="35030" spans="2:2" x14ac:dyDescent="0.25">
      <c r="B35030" s="68"/>
    </row>
    <row r="35031" spans="2:2" x14ac:dyDescent="0.25">
      <c r="B35031" s="68"/>
    </row>
    <row r="35032" spans="2:2" x14ac:dyDescent="0.25">
      <c r="B35032" s="68"/>
    </row>
    <row r="35033" spans="2:2" x14ac:dyDescent="0.25">
      <c r="B35033" s="68"/>
    </row>
    <row r="35034" spans="2:2" x14ac:dyDescent="0.25">
      <c r="B35034" s="68"/>
    </row>
    <row r="35035" spans="2:2" x14ac:dyDescent="0.25">
      <c r="B35035" s="68"/>
    </row>
    <row r="35036" spans="2:2" x14ac:dyDescent="0.25">
      <c r="B35036" s="68"/>
    </row>
    <row r="35037" spans="2:2" x14ac:dyDescent="0.25">
      <c r="B35037" s="68"/>
    </row>
    <row r="35038" spans="2:2" x14ac:dyDescent="0.25">
      <c r="B35038" s="68"/>
    </row>
    <row r="35039" spans="2:2" x14ac:dyDescent="0.25">
      <c r="B35039" s="68"/>
    </row>
    <row r="35040" spans="2:2" x14ac:dyDescent="0.25">
      <c r="B35040" s="68"/>
    </row>
    <row r="35041" spans="2:2" x14ac:dyDescent="0.25">
      <c r="B35041" s="68"/>
    </row>
    <row r="35042" spans="2:2" x14ac:dyDescent="0.25">
      <c r="B35042" s="68"/>
    </row>
    <row r="35043" spans="2:2" x14ac:dyDescent="0.25">
      <c r="B35043" s="68"/>
    </row>
    <row r="35044" spans="2:2" x14ac:dyDescent="0.25">
      <c r="B35044" s="68"/>
    </row>
    <row r="35045" spans="2:2" x14ac:dyDescent="0.25">
      <c r="B35045" s="68"/>
    </row>
    <row r="35046" spans="2:2" x14ac:dyDescent="0.25">
      <c r="B35046" s="68"/>
    </row>
    <row r="35047" spans="2:2" x14ac:dyDescent="0.25">
      <c r="B35047" s="68"/>
    </row>
    <row r="35048" spans="2:2" x14ac:dyDescent="0.25">
      <c r="B35048" s="68"/>
    </row>
    <row r="35049" spans="2:2" x14ac:dyDescent="0.25">
      <c r="B35049" s="68"/>
    </row>
    <row r="35050" spans="2:2" x14ac:dyDescent="0.25">
      <c r="B35050" s="68"/>
    </row>
    <row r="35051" spans="2:2" x14ac:dyDescent="0.25">
      <c r="B35051" s="68"/>
    </row>
    <row r="35052" spans="2:2" x14ac:dyDescent="0.25">
      <c r="B35052" s="68"/>
    </row>
    <row r="35053" spans="2:2" x14ac:dyDescent="0.25">
      <c r="B35053" s="68"/>
    </row>
    <row r="35054" spans="2:2" x14ac:dyDescent="0.25">
      <c r="B35054" s="68"/>
    </row>
    <row r="35055" spans="2:2" x14ac:dyDescent="0.25">
      <c r="B35055" s="68"/>
    </row>
    <row r="35056" spans="2:2" x14ac:dyDescent="0.25">
      <c r="B35056" s="68"/>
    </row>
    <row r="35057" spans="2:2" x14ac:dyDescent="0.25">
      <c r="B35057" s="68"/>
    </row>
    <row r="35058" spans="2:2" x14ac:dyDescent="0.25">
      <c r="B35058" s="68"/>
    </row>
    <row r="35059" spans="2:2" x14ac:dyDescent="0.25">
      <c r="B35059" s="68"/>
    </row>
    <row r="35060" spans="2:2" x14ac:dyDescent="0.25">
      <c r="B35060" s="68"/>
    </row>
    <row r="35061" spans="2:2" x14ac:dyDescent="0.25">
      <c r="B35061" s="68"/>
    </row>
    <row r="35062" spans="2:2" x14ac:dyDescent="0.25">
      <c r="B35062" s="68"/>
    </row>
    <row r="35063" spans="2:2" x14ac:dyDescent="0.25">
      <c r="B35063" s="68"/>
    </row>
    <row r="35064" spans="2:2" x14ac:dyDescent="0.25">
      <c r="B35064" s="68"/>
    </row>
    <row r="35065" spans="2:2" x14ac:dyDescent="0.25">
      <c r="B35065" s="68"/>
    </row>
    <row r="35066" spans="2:2" x14ac:dyDescent="0.25">
      <c r="B35066" s="68"/>
    </row>
    <row r="35067" spans="2:2" x14ac:dyDescent="0.25">
      <c r="B35067" s="68"/>
    </row>
    <row r="35068" spans="2:2" x14ac:dyDescent="0.25">
      <c r="B35068" s="68"/>
    </row>
    <row r="35069" spans="2:2" x14ac:dyDescent="0.25">
      <c r="B35069" s="68"/>
    </row>
    <row r="35070" spans="2:2" x14ac:dyDescent="0.25">
      <c r="B35070" s="68"/>
    </row>
    <row r="35071" spans="2:2" x14ac:dyDescent="0.25">
      <c r="B35071" s="68"/>
    </row>
    <row r="35072" spans="2:2" x14ac:dyDescent="0.25">
      <c r="B35072" s="68"/>
    </row>
    <row r="35073" spans="2:2" x14ac:dyDescent="0.25">
      <c r="B35073" s="68"/>
    </row>
    <row r="35074" spans="2:2" x14ac:dyDescent="0.25">
      <c r="B35074" s="68"/>
    </row>
    <row r="35075" spans="2:2" x14ac:dyDescent="0.25">
      <c r="B35075" s="68"/>
    </row>
    <row r="35076" spans="2:2" x14ac:dyDescent="0.25">
      <c r="B35076" s="68"/>
    </row>
    <row r="35077" spans="2:2" x14ac:dyDescent="0.25">
      <c r="B35077" s="68"/>
    </row>
    <row r="35078" spans="2:2" x14ac:dyDescent="0.25">
      <c r="B35078" s="68"/>
    </row>
    <row r="35079" spans="2:2" x14ac:dyDescent="0.25">
      <c r="B35079" s="68"/>
    </row>
    <row r="35080" spans="2:2" x14ac:dyDescent="0.25">
      <c r="B35080" s="68"/>
    </row>
    <row r="35081" spans="2:2" x14ac:dyDescent="0.25">
      <c r="B35081" s="68"/>
    </row>
    <row r="35082" spans="2:2" x14ac:dyDescent="0.25">
      <c r="B35082" s="68"/>
    </row>
    <row r="35083" spans="2:2" x14ac:dyDescent="0.25">
      <c r="B35083" s="68"/>
    </row>
    <row r="35084" spans="2:2" x14ac:dyDescent="0.25">
      <c r="B35084" s="68"/>
    </row>
    <row r="35085" spans="2:2" x14ac:dyDescent="0.25">
      <c r="B35085" s="68"/>
    </row>
    <row r="35086" spans="2:2" x14ac:dyDescent="0.25">
      <c r="B35086" s="68"/>
    </row>
    <row r="35087" spans="2:2" x14ac:dyDescent="0.25">
      <c r="B35087" s="68"/>
    </row>
    <row r="35088" spans="2:2" x14ac:dyDescent="0.25">
      <c r="B35088" s="68"/>
    </row>
    <row r="35089" spans="2:2" x14ac:dyDescent="0.25">
      <c r="B35089" s="68"/>
    </row>
    <row r="35090" spans="2:2" x14ac:dyDescent="0.25">
      <c r="B35090" s="68"/>
    </row>
    <row r="35091" spans="2:2" x14ac:dyDescent="0.25">
      <c r="B35091" s="68"/>
    </row>
    <row r="35092" spans="2:2" x14ac:dyDescent="0.25">
      <c r="B35092" s="68"/>
    </row>
    <row r="35093" spans="2:2" x14ac:dyDescent="0.25">
      <c r="B35093" s="68"/>
    </row>
    <row r="35094" spans="2:2" x14ac:dyDescent="0.25">
      <c r="B35094" s="68"/>
    </row>
    <row r="35095" spans="2:2" x14ac:dyDescent="0.25">
      <c r="B35095" s="68"/>
    </row>
    <row r="35096" spans="2:2" x14ac:dyDescent="0.25">
      <c r="B35096" s="68"/>
    </row>
    <row r="35097" spans="2:2" x14ac:dyDescent="0.25">
      <c r="B35097" s="68"/>
    </row>
    <row r="35098" spans="2:2" x14ac:dyDescent="0.25">
      <c r="B35098" s="68"/>
    </row>
    <row r="35099" spans="2:2" x14ac:dyDescent="0.25">
      <c r="B35099" s="68"/>
    </row>
    <row r="35100" spans="2:2" x14ac:dyDescent="0.25">
      <c r="B35100" s="68"/>
    </row>
    <row r="35101" spans="2:2" x14ac:dyDescent="0.25">
      <c r="B35101" s="68"/>
    </row>
    <row r="35102" spans="2:2" x14ac:dyDescent="0.25">
      <c r="B35102" s="68"/>
    </row>
    <row r="35103" spans="2:2" x14ac:dyDescent="0.25">
      <c r="B35103" s="68"/>
    </row>
    <row r="35104" spans="2:2" x14ac:dyDescent="0.25">
      <c r="B35104" s="68"/>
    </row>
    <row r="35105" spans="2:2" x14ac:dyDescent="0.25">
      <c r="B35105" s="68"/>
    </row>
    <row r="35106" spans="2:2" x14ac:dyDescent="0.25">
      <c r="B35106" s="68"/>
    </row>
    <row r="35107" spans="2:2" x14ac:dyDescent="0.25">
      <c r="B35107" s="68"/>
    </row>
    <row r="35108" spans="2:2" x14ac:dyDescent="0.25">
      <c r="B35108" s="68"/>
    </row>
    <row r="35109" spans="2:2" x14ac:dyDescent="0.25">
      <c r="B35109" s="68"/>
    </row>
    <row r="35110" spans="2:2" x14ac:dyDescent="0.25">
      <c r="B35110" s="68"/>
    </row>
    <row r="35111" spans="2:2" x14ac:dyDescent="0.25">
      <c r="B35111" s="68"/>
    </row>
    <row r="35112" spans="2:2" x14ac:dyDescent="0.25">
      <c r="B35112" s="68"/>
    </row>
    <row r="35113" spans="2:2" x14ac:dyDescent="0.25">
      <c r="B35113" s="68"/>
    </row>
    <row r="35114" spans="2:2" x14ac:dyDescent="0.25">
      <c r="B35114" s="68"/>
    </row>
    <row r="35115" spans="2:2" x14ac:dyDescent="0.25">
      <c r="B35115" s="68"/>
    </row>
    <row r="35116" spans="2:2" x14ac:dyDescent="0.25">
      <c r="B35116" s="68"/>
    </row>
    <row r="35117" spans="2:2" x14ac:dyDescent="0.25">
      <c r="B35117" s="68"/>
    </row>
    <row r="35118" spans="2:2" x14ac:dyDescent="0.25">
      <c r="B35118" s="68"/>
    </row>
    <row r="35119" spans="2:2" x14ac:dyDescent="0.25">
      <c r="B35119" s="68"/>
    </row>
    <row r="35120" spans="2:2" x14ac:dyDescent="0.25">
      <c r="B35120" s="68"/>
    </row>
    <row r="35121" spans="2:2" x14ac:dyDescent="0.25">
      <c r="B35121" s="68"/>
    </row>
    <row r="35122" spans="2:2" x14ac:dyDescent="0.25">
      <c r="B35122" s="68"/>
    </row>
    <row r="35123" spans="2:2" x14ac:dyDescent="0.25">
      <c r="B35123" s="68"/>
    </row>
    <row r="35124" spans="2:2" x14ac:dyDescent="0.25">
      <c r="B35124" s="68"/>
    </row>
    <row r="35125" spans="2:2" x14ac:dyDescent="0.25">
      <c r="B35125" s="68"/>
    </row>
    <row r="35126" spans="2:2" x14ac:dyDescent="0.25">
      <c r="B35126" s="68"/>
    </row>
    <row r="35127" spans="2:2" x14ac:dyDescent="0.25">
      <c r="B35127" s="68"/>
    </row>
    <row r="35128" spans="2:2" x14ac:dyDescent="0.25">
      <c r="B35128" s="68"/>
    </row>
    <row r="35129" spans="2:2" x14ac:dyDescent="0.25">
      <c r="B35129" s="68"/>
    </row>
    <row r="35130" spans="2:2" x14ac:dyDescent="0.25">
      <c r="B35130" s="68"/>
    </row>
    <row r="35131" spans="2:2" x14ac:dyDescent="0.25">
      <c r="B35131" s="68"/>
    </row>
    <row r="35132" spans="2:2" x14ac:dyDescent="0.25">
      <c r="B35132" s="68"/>
    </row>
    <row r="35133" spans="2:2" x14ac:dyDescent="0.25">
      <c r="B35133" s="68"/>
    </row>
    <row r="35134" spans="2:2" x14ac:dyDescent="0.25">
      <c r="B35134" s="68"/>
    </row>
    <row r="35135" spans="2:2" x14ac:dyDescent="0.25">
      <c r="B35135" s="68"/>
    </row>
    <row r="35136" spans="2:2" x14ac:dyDescent="0.25">
      <c r="B35136" s="68"/>
    </row>
    <row r="35137" spans="2:2" x14ac:dyDescent="0.25">
      <c r="B35137" s="68"/>
    </row>
    <row r="35138" spans="2:2" x14ac:dyDescent="0.25">
      <c r="B35138" s="68"/>
    </row>
    <row r="35139" spans="2:2" x14ac:dyDescent="0.25">
      <c r="B35139" s="68"/>
    </row>
    <row r="35140" spans="2:2" x14ac:dyDescent="0.25">
      <c r="B35140" s="68"/>
    </row>
    <row r="35141" spans="2:2" x14ac:dyDescent="0.25">
      <c r="B35141" s="68"/>
    </row>
    <row r="35142" spans="2:2" x14ac:dyDescent="0.25">
      <c r="B35142" s="68"/>
    </row>
    <row r="35143" spans="2:2" x14ac:dyDescent="0.25">
      <c r="B35143" s="68"/>
    </row>
    <row r="35144" spans="2:2" x14ac:dyDescent="0.25">
      <c r="B35144" s="68"/>
    </row>
    <row r="35145" spans="2:2" x14ac:dyDescent="0.25">
      <c r="B35145" s="68"/>
    </row>
    <row r="35146" spans="2:2" x14ac:dyDescent="0.25">
      <c r="B35146" s="68"/>
    </row>
    <row r="35147" spans="2:2" x14ac:dyDescent="0.25">
      <c r="B35147" s="68"/>
    </row>
    <row r="35148" spans="2:2" x14ac:dyDescent="0.25">
      <c r="B35148" s="68"/>
    </row>
    <row r="35149" spans="2:2" x14ac:dyDescent="0.25">
      <c r="B35149" s="68"/>
    </row>
    <row r="35150" spans="2:2" x14ac:dyDescent="0.25">
      <c r="B35150" s="68"/>
    </row>
    <row r="35151" spans="2:2" x14ac:dyDescent="0.25">
      <c r="B35151" s="68"/>
    </row>
    <row r="35152" spans="2:2" x14ac:dyDescent="0.25">
      <c r="B35152" s="68"/>
    </row>
    <row r="35153" spans="2:2" x14ac:dyDescent="0.25">
      <c r="B35153" s="68"/>
    </row>
    <row r="35154" spans="2:2" x14ac:dyDescent="0.25">
      <c r="B35154" s="68"/>
    </row>
    <row r="35155" spans="2:2" x14ac:dyDescent="0.25">
      <c r="B35155" s="68"/>
    </row>
    <row r="35156" spans="2:2" x14ac:dyDescent="0.25">
      <c r="B35156" s="68"/>
    </row>
    <row r="35157" spans="2:2" x14ac:dyDescent="0.25">
      <c r="B35157" s="68"/>
    </row>
    <row r="35158" spans="2:2" x14ac:dyDescent="0.25">
      <c r="B35158" s="68"/>
    </row>
    <row r="35159" spans="2:2" x14ac:dyDescent="0.25">
      <c r="B35159" s="68"/>
    </row>
    <row r="35160" spans="2:2" x14ac:dyDescent="0.25">
      <c r="B35160" s="68"/>
    </row>
    <row r="35161" spans="2:2" x14ac:dyDescent="0.25">
      <c r="B35161" s="68"/>
    </row>
    <row r="35162" spans="2:2" x14ac:dyDescent="0.25">
      <c r="B35162" s="68"/>
    </row>
    <row r="35163" spans="2:2" x14ac:dyDescent="0.25">
      <c r="B35163" s="68"/>
    </row>
    <row r="35164" spans="2:2" x14ac:dyDescent="0.25">
      <c r="B35164" s="68"/>
    </row>
    <row r="35165" spans="2:2" x14ac:dyDescent="0.25">
      <c r="B35165" s="68"/>
    </row>
    <row r="35166" spans="2:2" x14ac:dyDescent="0.25">
      <c r="B35166" s="68"/>
    </row>
    <row r="35167" spans="2:2" x14ac:dyDescent="0.25">
      <c r="B35167" s="68"/>
    </row>
    <row r="35168" spans="2:2" x14ac:dyDescent="0.25">
      <c r="B35168" s="68"/>
    </row>
    <row r="35169" spans="2:2" x14ac:dyDescent="0.25">
      <c r="B35169" s="68"/>
    </row>
    <row r="35170" spans="2:2" x14ac:dyDescent="0.25">
      <c r="B35170" s="68"/>
    </row>
    <row r="35171" spans="2:2" x14ac:dyDescent="0.25">
      <c r="B35171" s="68"/>
    </row>
    <row r="35172" spans="2:2" x14ac:dyDescent="0.25">
      <c r="B35172" s="68"/>
    </row>
    <row r="35173" spans="2:2" x14ac:dyDescent="0.25">
      <c r="B35173" s="68"/>
    </row>
    <row r="35174" spans="2:2" x14ac:dyDescent="0.25">
      <c r="B35174" s="68"/>
    </row>
    <row r="35175" spans="2:2" x14ac:dyDescent="0.25">
      <c r="B35175" s="68"/>
    </row>
    <row r="35176" spans="2:2" x14ac:dyDescent="0.25">
      <c r="B35176" s="68"/>
    </row>
    <row r="35177" spans="2:2" x14ac:dyDescent="0.25">
      <c r="B35177" s="68"/>
    </row>
    <row r="35178" spans="2:2" x14ac:dyDescent="0.25">
      <c r="B35178" s="68"/>
    </row>
    <row r="35179" spans="2:2" x14ac:dyDescent="0.25">
      <c r="B35179" s="68"/>
    </row>
    <row r="35180" spans="2:2" x14ac:dyDescent="0.25">
      <c r="B35180" s="68"/>
    </row>
    <row r="35181" spans="2:2" x14ac:dyDescent="0.25">
      <c r="B35181" s="68"/>
    </row>
    <row r="35182" spans="2:2" x14ac:dyDescent="0.25">
      <c r="B35182" s="68"/>
    </row>
    <row r="35183" spans="2:2" x14ac:dyDescent="0.25">
      <c r="B35183" s="68"/>
    </row>
    <row r="35184" spans="2:2" x14ac:dyDescent="0.25">
      <c r="B35184" s="68"/>
    </row>
    <row r="35185" spans="2:2" x14ac:dyDescent="0.25">
      <c r="B35185" s="68"/>
    </row>
    <row r="35186" spans="2:2" x14ac:dyDescent="0.25">
      <c r="B35186" s="68"/>
    </row>
    <row r="35187" spans="2:2" x14ac:dyDescent="0.25">
      <c r="B35187" s="68"/>
    </row>
    <row r="35188" spans="2:2" x14ac:dyDescent="0.25">
      <c r="B35188" s="68"/>
    </row>
    <row r="35189" spans="2:2" x14ac:dyDescent="0.25">
      <c r="B35189" s="68"/>
    </row>
    <row r="35190" spans="2:2" x14ac:dyDescent="0.25">
      <c r="B35190" s="68"/>
    </row>
    <row r="35191" spans="2:2" x14ac:dyDescent="0.25">
      <c r="B35191" s="68"/>
    </row>
    <row r="35192" spans="2:2" x14ac:dyDescent="0.25">
      <c r="B35192" s="68"/>
    </row>
    <row r="35193" spans="2:2" x14ac:dyDescent="0.25">
      <c r="B35193" s="68"/>
    </row>
    <row r="35194" spans="2:2" x14ac:dyDescent="0.25">
      <c r="B35194" s="68"/>
    </row>
    <row r="35195" spans="2:2" x14ac:dyDescent="0.25">
      <c r="B35195" s="68"/>
    </row>
    <row r="35196" spans="2:2" x14ac:dyDescent="0.25">
      <c r="B35196" s="68"/>
    </row>
    <row r="35197" spans="2:2" x14ac:dyDescent="0.25">
      <c r="B35197" s="68"/>
    </row>
    <row r="35198" spans="2:2" x14ac:dyDescent="0.25">
      <c r="B35198" s="68"/>
    </row>
    <row r="35199" spans="2:2" x14ac:dyDescent="0.25">
      <c r="B35199" s="68"/>
    </row>
    <row r="35200" spans="2:2" x14ac:dyDescent="0.25">
      <c r="B35200" s="68"/>
    </row>
    <row r="35201" spans="2:2" x14ac:dyDescent="0.25">
      <c r="B35201" s="68"/>
    </row>
    <row r="35202" spans="2:2" x14ac:dyDescent="0.25">
      <c r="B35202" s="68"/>
    </row>
    <row r="35203" spans="2:2" x14ac:dyDescent="0.25">
      <c r="B35203" s="68"/>
    </row>
    <row r="35204" spans="2:2" x14ac:dyDescent="0.25">
      <c r="B35204" s="68"/>
    </row>
    <row r="35205" spans="2:2" x14ac:dyDescent="0.25">
      <c r="B35205" s="68"/>
    </row>
    <row r="35206" spans="2:2" x14ac:dyDescent="0.25">
      <c r="B35206" s="68"/>
    </row>
    <row r="35207" spans="2:2" x14ac:dyDescent="0.25">
      <c r="B35207" s="68"/>
    </row>
    <row r="35208" spans="2:2" x14ac:dyDescent="0.25">
      <c r="B35208" s="68"/>
    </row>
    <row r="35209" spans="2:2" x14ac:dyDescent="0.25">
      <c r="B35209" s="68"/>
    </row>
    <row r="35210" spans="2:2" x14ac:dyDescent="0.25">
      <c r="B35210" s="68"/>
    </row>
    <row r="35211" spans="2:2" x14ac:dyDescent="0.25">
      <c r="B35211" s="68"/>
    </row>
    <row r="35212" spans="2:2" x14ac:dyDescent="0.25">
      <c r="B35212" s="68"/>
    </row>
    <row r="35213" spans="2:2" x14ac:dyDescent="0.25">
      <c r="B35213" s="68"/>
    </row>
    <row r="35214" spans="2:2" x14ac:dyDescent="0.25">
      <c r="B35214" s="68"/>
    </row>
    <row r="35215" spans="2:2" x14ac:dyDescent="0.25">
      <c r="B35215" s="68"/>
    </row>
    <row r="35216" spans="2:2" x14ac:dyDescent="0.25">
      <c r="B35216" s="68"/>
    </row>
    <row r="35217" spans="2:2" x14ac:dyDescent="0.25">
      <c r="B35217" s="68"/>
    </row>
    <row r="35218" spans="2:2" x14ac:dyDescent="0.25">
      <c r="B35218" s="68"/>
    </row>
    <row r="35219" spans="2:2" x14ac:dyDescent="0.25">
      <c r="B35219" s="68"/>
    </row>
    <row r="35220" spans="2:2" x14ac:dyDescent="0.25">
      <c r="B35220" s="68"/>
    </row>
    <row r="35221" spans="2:2" x14ac:dyDescent="0.25">
      <c r="B35221" s="68"/>
    </row>
    <row r="35222" spans="2:2" x14ac:dyDescent="0.25">
      <c r="B35222" s="68"/>
    </row>
    <row r="35223" spans="2:2" x14ac:dyDescent="0.25">
      <c r="B35223" s="68"/>
    </row>
    <row r="35224" spans="2:2" x14ac:dyDescent="0.25">
      <c r="B35224" s="68"/>
    </row>
    <row r="35225" spans="2:2" x14ac:dyDescent="0.25">
      <c r="B35225" s="68"/>
    </row>
    <row r="35226" spans="2:2" x14ac:dyDescent="0.25">
      <c r="B35226" s="68"/>
    </row>
    <row r="35227" spans="2:2" x14ac:dyDescent="0.25">
      <c r="B35227" s="68"/>
    </row>
    <row r="35228" spans="2:2" x14ac:dyDescent="0.25">
      <c r="B35228" s="68"/>
    </row>
    <row r="35229" spans="2:2" x14ac:dyDescent="0.25">
      <c r="B35229" s="68"/>
    </row>
    <row r="35230" spans="2:2" x14ac:dyDescent="0.25">
      <c r="B35230" s="68"/>
    </row>
    <row r="35231" spans="2:2" x14ac:dyDescent="0.25">
      <c r="B35231" s="68"/>
    </row>
    <row r="35232" spans="2:2" x14ac:dyDescent="0.25">
      <c r="B35232" s="68"/>
    </row>
    <row r="35233" spans="2:2" x14ac:dyDescent="0.25">
      <c r="B35233" s="68"/>
    </row>
    <row r="35234" spans="2:2" x14ac:dyDescent="0.25">
      <c r="B35234" s="68"/>
    </row>
    <row r="35235" spans="2:2" x14ac:dyDescent="0.25">
      <c r="B35235" s="68"/>
    </row>
    <row r="35236" spans="2:2" x14ac:dyDescent="0.25">
      <c r="B35236" s="68"/>
    </row>
    <row r="35237" spans="2:2" x14ac:dyDescent="0.25">
      <c r="B35237" s="68"/>
    </row>
    <row r="35238" spans="2:2" x14ac:dyDescent="0.25">
      <c r="B35238" s="68"/>
    </row>
    <row r="35239" spans="2:2" x14ac:dyDescent="0.25">
      <c r="B35239" s="68"/>
    </row>
    <row r="35240" spans="2:2" x14ac:dyDescent="0.25">
      <c r="B35240" s="68"/>
    </row>
    <row r="35241" spans="2:2" x14ac:dyDescent="0.25">
      <c r="B35241" s="68"/>
    </row>
    <row r="35242" spans="2:2" x14ac:dyDescent="0.25">
      <c r="B35242" s="68"/>
    </row>
    <row r="35243" spans="2:2" x14ac:dyDescent="0.25">
      <c r="B35243" s="68"/>
    </row>
    <row r="35244" spans="2:2" x14ac:dyDescent="0.25">
      <c r="B35244" s="68"/>
    </row>
    <row r="35245" spans="2:2" x14ac:dyDescent="0.25">
      <c r="B35245" s="68"/>
    </row>
    <row r="35246" spans="2:2" x14ac:dyDescent="0.25">
      <c r="B35246" s="68"/>
    </row>
    <row r="35247" spans="2:2" x14ac:dyDescent="0.25">
      <c r="B35247" s="68"/>
    </row>
    <row r="35248" spans="2:2" x14ac:dyDescent="0.25">
      <c r="B35248" s="68"/>
    </row>
    <row r="35249" spans="2:2" x14ac:dyDescent="0.25">
      <c r="B35249" s="68"/>
    </row>
    <row r="35250" spans="2:2" x14ac:dyDescent="0.25">
      <c r="B35250" s="68"/>
    </row>
    <row r="35251" spans="2:2" x14ac:dyDescent="0.25">
      <c r="B35251" s="68"/>
    </row>
    <row r="35252" spans="2:2" x14ac:dyDescent="0.25">
      <c r="B35252" s="68"/>
    </row>
    <row r="35253" spans="2:2" x14ac:dyDescent="0.25">
      <c r="B35253" s="68"/>
    </row>
    <row r="35254" spans="2:2" x14ac:dyDescent="0.25">
      <c r="B35254" s="68"/>
    </row>
    <row r="35255" spans="2:2" x14ac:dyDescent="0.25">
      <c r="B35255" s="68"/>
    </row>
    <row r="35256" spans="2:2" x14ac:dyDescent="0.25">
      <c r="B35256" s="68"/>
    </row>
    <row r="35257" spans="2:2" x14ac:dyDescent="0.25">
      <c r="B35257" s="68"/>
    </row>
    <row r="35258" spans="2:2" x14ac:dyDescent="0.25">
      <c r="B35258" s="68"/>
    </row>
    <row r="35259" spans="2:2" x14ac:dyDescent="0.25">
      <c r="B35259" s="68"/>
    </row>
    <row r="35260" spans="2:2" x14ac:dyDescent="0.25">
      <c r="B35260" s="68"/>
    </row>
    <row r="35261" spans="2:2" x14ac:dyDescent="0.25">
      <c r="B35261" s="68"/>
    </row>
    <row r="35262" spans="2:2" x14ac:dyDescent="0.25">
      <c r="B35262" s="68"/>
    </row>
    <row r="35263" spans="2:2" x14ac:dyDescent="0.25">
      <c r="B35263" s="68"/>
    </row>
    <row r="35264" spans="2:2" x14ac:dyDescent="0.25">
      <c r="B35264" s="68"/>
    </row>
    <row r="35265" spans="2:2" x14ac:dyDescent="0.25">
      <c r="B35265" s="68"/>
    </row>
    <row r="35266" spans="2:2" x14ac:dyDescent="0.25">
      <c r="B35266" s="68"/>
    </row>
    <row r="35267" spans="2:2" x14ac:dyDescent="0.25">
      <c r="B35267" s="68"/>
    </row>
    <row r="35268" spans="2:2" x14ac:dyDescent="0.25">
      <c r="B35268" s="68"/>
    </row>
    <row r="35269" spans="2:2" x14ac:dyDescent="0.25">
      <c r="B35269" s="68"/>
    </row>
    <row r="35270" spans="2:2" x14ac:dyDescent="0.25">
      <c r="B35270" s="68"/>
    </row>
    <row r="35271" spans="2:2" x14ac:dyDescent="0.25">
      <c r="B35271" s="68"/>
    </row>
    <row r="35272" spans="2:2" x14ac:dyDescent="0.25">
      <c r="B35272" s="68"/>
    </row>
    <row r="35273" spans="2:2" x14ac:dyDescent="0.25">
      <c r="B35273" s="68"/>
    </row>
    <row r="35274" spans="2:2" x14ac:dyDescent="0.25">
      <c r="B35274" s="68"/>
    </row>
    <row r="35275" spans="2:2" x14ac:dyDescent="0.25">
      <c r="B35275" s="68"/>
    </row>
    <row r="35276" spans="2:2" x14ac:dyDescent="0.25">
      <c r="B35276" s="68"/>
    </row>
    <row r="35277" spans="2:2" x14ac:dyDescent="0.25">
      <c r="B35277" s="68"/>
    </row>
    <row r="35278" spans="2:2" x14ac:dyDescent="0.25">
      <c r="B35278" s="68"/>
    </row>
    <row r="35279" spans="2:2" x14ac:dyDescent="0.25">
      <c r="B35279" s="68"/>
    </row>
    <row r="35280" spans="2:2" x14ac:dyDescent="0.25">
      <c r="B35280" s="68"/>
    </row>
    <row r="35281" spans="2:2" x14ac:dyDescent="0.25">
      <c r="B35281" s="68"/>
    </row>
    <row r="35282" spans="2:2" x14ac:dyDescent="0.25">
      <c r="B35282" s="68"/>
    </row>
    <row r="35283" spans="2:2" x14ac:dyDescent="0.25">
      <c r="B35283" s="68"/>
    </row>
    <row r="35284" spans="2:2" x14ac:dyDescent="0.25">
      <c r="B35284" s="68"/>
    </row>
    <row r="35285" spans="2:2" x14ac:dyDescent="0.25">
      <c r="B35285" s="68"/>
    </row>
    <row r="35286" spans="2:2" x14ac:dyDescent="0.25">
      <c r="B35286" s="68"/>
    </row>
    <row r="35287" spans="2:2" x14ac:dyDescent="0.25">
      <c r="B35287" s="68"/>
    </row>
    <row r="35288" spans="2:2" x14ac:dyDescent="0.25">
      <c r="B35288" s="68"/>
    </row>
    <row r="35289" spans="2:2" x14ac:dyDescent="0.25">
      <c r="B35289" s="68"/>
    </row>
    <row r="35290" spans="2:2" x14ac:dyDescent="0.25">
      <c r="B35290" s="68"/>
    </row>
    <row r="35291" spans="2:2" x14ac:dyDescent="0.25">
      <c r="B35291" s="68"/>
    </row>
    <row r="35292" spans="2:2" x14ac:dyDescent="0.25">
      <c r="B35292" s="68"/>
    </row>
    <row r="35293" spans="2:2" x14ac:dyDescent="0.25">
      <c r="B35293" s="68"/>
    </row>
    <row r="35294" spans="2:2" x14ac:dyDescent="0.25">
      <c r="B35294" s="68"/>
    </row>
    <row r="35295" spans="2:2" x14ac:dyDescent="0.25">
      <c r="B35295" s="68"/>
    </row>
    <row r="35296" spans="2:2" x14ac:dyDescent="0.25">
      <c r="B35296" s="68"/>
    </row>
    <row r="35297" spans="2:2" x14ac:dyDescent="0.25">
      <c r="B35297" s="68"/>
    </row>
    <row r="35298" spans="2:2" x14ac:dyDescent="0.25">
      <c r="B35298" s="68"/>
    </row>
    <row r="35299" spans="2:2" x14ac:dyDescent="0.25">
      <c r="B35299" s="68"/>
    </row>
    <row r="35300" spans="2:2" x14ac:dyDescent="0.25">
      <c r="B35300" s="68"/>
    </row>
    <row r="35301" spans="2:2" x14ac:dyDescent="0.25">
      <c r="B35301" s="68"/>
    </row>
    <row r="35302" spans="2:2" x14ac:dyDescent="0.25">
      <c r="B35302" s="68"/>
    </row>
    <row r="35303" spans="2:2" x14ac:dyDescent="0.25">
      <c r="B35303" s="68"/>
    </row>
    <row r="35304" spans="2:2" x14ac:dyDescent="0.25">
      <c r="B35304" s="68"/>
    </row>
    <row r="35305" spans="2:2" x14ac:dyDescent="0.25">
      <c r="B35305" s="68"/>
    </row>
    <row r="35306" spans="2:2" x14ac:dyDescent="0.25">
      <c r="B35306" s="68"/>
    </row>
    <row r="35307" spans="2:2" x14ac:dyDescent="0.25">
      <c r="B35307" s="68"/>
    </row>
    <row r="35308" spans="2:2" x14ac:dyDescent="0.25">
      <c r="B35308" s="68"/>
    </row>
    <row r="35309" spans="2:2" x14ac:dyDescent="0.25">
      <c r="B35309" s="68"/>
    </row>
    <row r="35310" spans="2:2" x14ac:dyDescent="0.25">
      <c r="B35310" s="68"/>
    </row>
    <row r="35311" spans="2:2" x14ac:dyDescent="0.25">
      <c r="B35311" s="68"/>
    </row>
    <row r="35312" spans="2:2" x14ac:dyDescent="0.25">
      <c r="B35312" s="68"/>
    </row>
    <row r="35313" spans="2:2" x14ac:dyDescent="0.25">
      <c r="B35313" s="68"/>
    </row>
    <row r="35314" spans="2:2" x14ac:dyDescent="0.25">
      <c r="B35314" s="68"/>
    </row>
    <row r="35315" spans="2:2" x14ac:dyDescent="0.25">
      <c r="B35315" s="68"/>
    </row>
    <row r="35316" spans="2:2" x14ac:dyDescent="0.25">
      <c r="B35316" s="68"/>
    </row>
    <row r="35317" spans="2:2" x14ac:dyDescent="0.25">
      <c r="B35317" s="68"/>
    </row>
    <row r="35318" spans="2:2" x14ac:dyDescent="0.25">
      <c r="B35318" s="68"/>
    </row>
    <row r="35319" spans="2:2" x14ac:dyDescent="0.25">
      <c r="B35319" s="68"/>
    </row>
    <row r="35320" spans="2:2" x14ac:dyDescent="0.25">
      <c r="B35320" s="68"/>
    </row>
    <row r="35321" spans="2:2" x14ac:dyDescent="0.25">
      <c r="B35321" s="68"/>
    </row>
    <row r="35322" spans="2:2" x14ac:dyDescent="0.25">
      <c r="B35322" s="68"/>
    </row>
    <row r="35323" spans="2:2" x14ac:dyDescent="0.25">
      <c r="B35323" s="68"/>
    </row>
    <row r="35324" spans="2:2" x14ac:dyDescent="0.25">
      <c r="B35324" s="68"/>
    </row>
    <row r="35325" spans="2:2" x14ac:dyDescent="0.25">
      <c r="B35325" s="68"/>
    </row>
    <row r="35326" spans="2:2" x14ac:dyDescent="0.25">
      <c r="B35326" s="68"/>
    </row>
    <row r="35327" spans="2:2" x14ac:dyDescent="0.25">
      <c r="B35327" s="68"/>
    </row>
    <row r="35328" spans="2:2" x14ac:dyDescent="0.25">
      <c r="B35328" s="68"/>
    </row>
    <row r="35329" spans="2:2" x14ac:dyDescent="0.25">
      <c r="B35329" s="68"/>
    </row>
    <row r="35330" spans="2:2" x14ac:dyDescent="0.25">
      <c r="B35330" s="68"/>
    </row>
    <row r="35331" spans="2:2" x14ac:dyDescent="0.25">
      <c r="B35331" s="68"/>
    </row>
    <row r="35332" spans="2:2" x14ac:dyDescent="0.25">
      <c r="B35332" s="68"/>
    </row>
    <row r="35333" spans="2:2" x14ac:dyDescent="0.25">
      <c r="B35333" s="68"/>
    </row>
    <row r="35334" spans="2:2" x14ac:dyDescent="0.25">
      <c r="B35334" s="68"/>
    </row>
    <row r="35335" spans="2:2" x14ac:dyDescent="0.25">
      <c r="B35335" s="68"/>
    </row>
    <row r="35336" spans="2:2" x14ac:dyDescent="0.25">
      <c r="B35336" s="68"/>
    </row>
    <row r="35337" spans="2:2" x14ac:dyDescent="0.25">
      <c r="B35337" s="68"/>
    </row>
    <row r="35338" spans="2:2" x14ac:dyDescent="0.25">
      <c r="B35338" s="68"/>
    </row>
    <row r="35339" spans="2:2" x14ac:dyDescent="0.25">
      <c r="B35339" s="68"/>
    </row>
    <row r="35340" spans="2:2" x14ac:dyDescent="0.25">
      <c r="B35340" s="68"/>
    </row>
    <row r="35341" spans="2:2" x14ac:dyDescent="0.25">
      <c r="B35341" s="68"/>
    </row>
    <row r="35342" spans="2:2" x14ac:dyDescent="0.25">
      <c r="B35342" s="68"/>
    </row>
    <row r="35343" spans="2:2" x14ac:dyDescent="0.25">
      <c r="B35343" s="68"/>
    </row>
    <row r="35344" spans="2:2" x14ac:dyDescent="0.25">
      <c r="B35344" s="68"/>
    </row>
    <row r="35345" spans="2:2" x14ac:dyDescent="0.25">
      <c r="B35345" s="68"/>
    </row>
    <row r="35346" spans="2:2" x14ac:dyDescent="0.25">
      <c r="B35346" s="68"/>
    </row>
    <row r="35347" spans="2:2" x14ac:dyDescent="0.25">
      <c r="B35347" s="68"/>
    </row>
    <row r="35348" spans="2:2" x14ac:dyDescent="0.25">
      <c r="B35348" s="68"/>
    </row>
    <row r="35349" spans="2:2" x14ac:dyDescent="0.25">
      <c r="B35349" s="68"/>
    </row>
    <row r="35350" spans="2:2" x14ac:dyDescent="0.25">
      <c r="B35350" s="68"/>
    </row>
    <row r="35351" spans="2:2" x14ac:dyDescent="0.25">
      <c r="B35351" s="68"/>
    </row>
    <row r="35352" spans="2:2" x14ac:dyDescent="0.25">
      <c r="B35352" s="68"/>
    </row>
    <row r="35353" spans="2:2" x14ac:dyDescent="0.25">
      <c r="B35353" s="68"/>
    </row>
    <row r="35354" spans="2:2" x14ac:dyDescent="0.25">
      <c r="B35354" s="68"/>
    </row>
    <row r="35355" spans="2:2" x14ac:dyDescent="0.25">
      <c r="B35355" s="68"/>
    </row>
    <row r="35356" spans="2:2" x14ac:dyDescent="0.25">
      <c r="B35356" s="68"/>
    </row>
    <row r="35357" spans="2:2" x14ac:dyDescent="0.25">
      <c r="B35357" s="68"/>
    </row>
    <row r="35358" spans="2:2" x14ac:dyDescent="0.25">
      <c r="B35358" s="68"/>
    </row>
    <row r="35359" spans="2:2" x14ac:dyDescent="0.25">
      <c r="B35359" s="68"/>
    </row>
    <row r="35360" spans="2:2" x14ac:dyDescent="0.25">
      <c r="B35360" s="68"/>
    </row>
    <row r="35361" spans="2:2" x14ac:dyDescent="0.25">
      <c r="B35361" s="68"/>
    </row>
    <row r="35362" spans="2:2" x14ac:dyDescent="0.25">
      <c r="B35362" s="68"/>
    </row>
    <row r="35363" spans="2:2" x14ac:dyDescent="0.25">
      <c r="B35363" s="68"/>
    </row>
    <row r="35364" spans="2:2" x14ac:dyDescent="0.25">
      <c r="B35364" s="68"/>
    </row>
    <row r="35365" spans="2:2" x14ac:dyDescent="0.25">
      <c r="B35365" s="68"/>
    </row>
    <row r="35366" spans="2:2" x14ac:dyDescent="0.25">
      <c r="B35366" s="68"/>
    </row>
    <row r="35367" spans="2:2" x14ac:dyDescent="0.25">
      <c r="B35367" s="68"/>
    </row>
    <row r="35368" spans="2:2" x14ac:dyDescent="0.25">
      <c r="B35368" s="68"/>
    </row>
    <row r="35369" spans="2:2" x14ac:dyDescent="0.25">
      <c r="B35369" s="68"/>
    </row>
    <row r="35370" spans="2:2" x14ac:dyDescent="0.25">
      <c r="B35370" s="68"/>
    </row>
    <row r="35371" spans="2:2" x14ac:dyDescent="0.25">
      <c r="B35371" s="68"/>
    </row>
    <row r="35372" spans="2:2" x14ac:dyDescent="0.25">
      <c r="B35372" s="68"/>
    </row>
    <row r="35373" spans="2:2" x14ac:dyDescent="0.25">
      <c r="B35373" s="68"/>
    </row>
    <row r="35374" spans="2:2" x14ac:dyDescent="0.25">
      <c r="B35374" s="68"/>
    </row>
    <row r="35375" spans="2:2" x14ac:dyDescent="0.25">
      <c r="B35375" s="68"/>
    </row>
    <row r="35376" spans="2:2" x14ac:dyDescent="0.25">
      <c r="B35376" s="68"/>
    </row>
    <row r="35377" spans="2:2" x14ac:dyDescent="0.25">
      <c r="B35377" s="68"/>
    </row>
    <row r="35378" spans="2:2" x14ac:dyDescent="0.25">
      <c r="B35378" s="68"/>
    </row>
    <row r="35379" spans="2:2" x14ac:dyDescent="0.25">
      <c r="B35379" s="68"/>
    </row>
    <row r="35380" spans="2:2" x14ac:dyDescent="0.25">
      <c r="B35380" s="68"/>
    </row>
    <row r="35381" spans="2:2" x14ac:dyDescent="0.25">
      <c r="B35381" s="68"/>
    </row>
    <row r="35382" spans="2:2" x14ac:dyDescent="0.25">
      <c r="B35382" s="68"/>
    </row>
    <row r="35383" spans="2:2" x14ac:dyDescent="0.25">
      <c r="B35383" s="68"/>
    </row>
    <row r="35384" spans="2:2" x14ac:dyDescent="0.25">
      <c r="B35384" s="68"/>
    </row>
    <row r="35385" spans="2:2" x14ac:dyDescent="0.25">
      <c r="B35385" s="68"/>
    </row>
    <row r="35386" spans="2:2" x14ac:dyDescent="0.25">
      <c r="B35386" s="68"/>
    </row>
    <row r="35387" spans="2:2" x14ac:dyDescent="0.25">
      <c r="B35387" s="68"/>
    </row>
    <row r="35388" spans="2:2" x14ac:dyDescent="0.25">
      <c r="B35388" s="68"/>
    </row>
    <row r="35389" spans="2:2" x14ac:dyDescent="0.25">
      <c r="B35389" s="68"/>
    </row>
    <row r="35390" spans="2:2" x14ac:dyDescent="0.25">
      <c r="B35390" s="68"/>
    </row>
    <row r="35391" spans="2:2" x14ac:dyDescent="0.25">
      <c r="B35391" s="68"/>
    </row>
    <row r="35392" spans="2:2" x14ac:dyDescent="0.25">
      <c r="B35392" s="68"/>
    </row>
    <row r="35393" spans="2:2" x14ac:dyDescent="0.25">
      <c r="B35393" s="68"/>
    </row>
    <row r="35394" spans="2:2" x14ac:dyDescent="0.25">
      <c r="B35394" s="68"/>
    </row>
    <row r="35395" spans="2:2" x14ac:dyDescent="0.25">
      <c r="B35395" s="68"/>
    </row>
    <row r="35396" spans="2:2" x14ac:dyDescent="0.25">
      <c r="B35396" s="68"/>
    </row>
    <row r="35397" spans="2:2" x14ac:dyDescent="0.25">
      <c r="B35397" s="68"/>
    </row>
    <row r="35398" spans="2:2" x14ac:dyDescent="0.25">
      <c r="B35398" s="68"/>
    </row>
    <row r="35399" spans="2:2" x14ac:dyDescent="0.25">
      <c r="B35399" s="68"/>
    </row>
    <row r="35400" spans="2:2" x14ac:dyDescent="0.25">
      <c r="B35400" s="68"/>
    </row>
    <row r="35401" spans="2:2" x14ac:dyDescent="0.25">
      <c r="B35401" s="68"/>
    </row>
    <row r="35402" spans="2:2" x14ac:dyDescent="0.25">
      <c r="B35402" s="68"/>
    </row>
    <row r="35403" spans="2:2" x14ac:dyDescent="0.25">
      <c r="B35403" s="68"/>
    </row>
    <row r="35404" spans="2:2" x14ac:dyDescent="0.25">
      <c r="B35404" s="68"/>
    </row>
    <row r="35405" spans="2:2" x14ac:dyDescent="0.25">
      <c r="B35405" s="68"/>
    </row>
    <row r="35406" spans="2:2" x14ac:dyDescent="0.25">
      <c r="B35406" s="68"/>
    </row>
    <row r="35407" spans="2:2" x14ac:dyDescent="0.25">
      <c r="B35407" s="68"/>
    </row>
    <row r="35408" spans="2:2" x14ac:dyDescent="0.25">
      <c r="B35408" s="68"/>
    </row>
    <row r="35409" spans="2:2" x14ac:dyDescent="0.25">
      <c r="B35409" s="68"/>
    </row>
    <row r="35410" spans="2:2" x14ac:dyDescent="0.25">
      <c r="B35410" s="68"/>
    </row>
    <row r="35411" spans="2:2" x14ac:dyDescent="0.25">
      <c r="B35411" s="68"/>
    </row>
    <row r="35412" spans="2:2" x14ac:dyDescent="0.25">
      <c r="B35412" s="68"/>
    </row>
    <row r="35413" spans="2:2" x14ac:dyDescent="0.25">
      <c r="B35413" s="68"/>
    </row>
    <row r="35414" spans="2:2" x14ac:dyDescent="0.25">
      <c r="B35414" s="68"/>
    </row>
    <row r="35415" spans="2:2" x14ac:dyDescent="0.25">
      <c r="B35415" s="68"/>
    </row>
    <row r="35416" spans="2:2" x14ac:dyDescent="0.25">
      <c r="B35416" s="68"/>
    </row>
    <row r="35417" spans="2:2" x14ac:dyDescent="0.25">
      <c r="B35417" s="68"/>
    </row>
    <row r="35418" spans="2:2" x14ac:dyDescent="0.25">
      <c r="B35418" s="68"/>
    </row>
    <row r="35419" spans="2:2" x14ac:dyDescent="0.25">
      <c r="B35419" s="68"/>
    </row>
    <row r="35420" spans="2:2" x14ac:dyDescent="0.25">
      <c r="B35420" s="68"/>
    </row>
    <row r="35421" spans="2:2" x14ac:dyDescent="0.25">
      <c r="B35421" s="68"/>
    </row>
    <row r="35422" spans="2:2" x14ac:dyDescent="0.25">
      <c r="B35422" s="68"/>
    </row>
    <row r="35423" spans="2:2" x14ac:dyDescent="0.25">
      <c r="B35423" s="68"/>
    </row>
    <row r="35424" spans="2:2" x14ac:dyDescent="0.25">
      <c r="B35424" s="68"/>
    </row>
    <row r="35425" spans="2:2" x14ac:dyDescent="0.25">
      <c r="B35425" s="68"/>
    </row>
    <row r="35426" spans="2:2" x14ac:dyDescent="0.25">
      <c r="B35426" s="68"/>
    </row>
    <row r="35427" spans="2:2" x14ac:dyDescent="0.25">
      <c r="B35427" s="68"/>
    </row>
    <row r="35428" spans="2:2" x14ac:dyDescent="0.25">
      <c r="B35428" s="68"/>
    </row>
    <row r="35429" spans="2:2" x14ac:dyDescent="0.25">
      <c r="B35429" s="68"/>
    </row>
    <row r="35430" spans="2:2" x14ac:dyDescent="0.25">
      <c r="B35430" s="68"/>
    </row>
    <row r="35431" spans="2:2" x14ac:dyDescent="0.25">
      <c r="B35431" s="68"/>
    </row>
    <row r="35432" spans="2:2" x14ac:dyDescent="0.25">
      <c r="B35432" s="68"/>
    </row>
    <row r="35433" spans="2:2" x14ac:dyDescent="0.25">
      <c r="B35433" s="68"/>
    </row>
    <row r="35434" spans="2:2" x14ac:dyDescent="0.25">
      <c r="B35434" s="68"/>
    </row>
    <row r="35435" spans="2:2" x14ac:dyDescent="0.25">
      <c r="B35435" s="68"/>
    </row>
    <row r="35436" spans="2:2" x14ac:dyDescent="0.25">
      <c r="B35436" s="68"/>
    </row>
    <row r="35437" spans="2:2" x14ac:dyDescent="0.25">
      <c r="B35437" s="68"/>
    </row>
    <row r="35438" spans="2:2" x14ac:dyDescent="0.25">
      <c r="B35438" s="68"/>
    </row>
    <row r="35439" spans="2:2" x14ac:dyDescent="0.25">
      <c r="B35439" s="68"/>
    </row>
    <row r="35440" spans="2:2" x14ac:dyDescent="0.25">
      <c r="B35440" s="68"/>
    </row>
    <row r="35441" spans="2:2" x14ac:dyDescent="0.25">
      <c r="B35441" s="68"/>
    </row>
    <row r="35442" spans="2:2" x14ac:dyDescent="0.25">
      <c r="B35442" s="68"/>
    </row>
    <row r="35443" spans="2:2" x14ac:dyDescent="0.25">
      <c r="B35443" s="68"/>
    </row>
    <row r="35444" spans="2:2" x14ac:dyDescent="0.25">
      <c r="B35444" s="68"/>
    </row>
    <row r="35445" spans="2:2" x14ac:dyDescent="0.25">
      <c r="B35445" s="68"/>
    </row>
    <row r="35446" spans="2:2" x14ac:dyDescent="0.25">
      <c r="B35446" s="68"/>
    </row>
    <row r="35447" spans="2:2" x14ac:dyDescent="0.25">
      <c r="B35447" s="68"/>
    </row>
    <row r="35448" spans="2:2" x14ac:dyDescent="0.25">
      <c r="B35448" s="68"/>
    </row>
    <row r="35449" spans="2:2" x14ac:dyDescent="0.25">
      <c r="B35449" s="68"/>
    </row>
    <row r="35450" spans="2:2" x14ac:dyDescent="0.25">
      <c r="B35450" s="68"/>
    </row>
    <row r="35451" spans="2:2" x14ac:dyDescent="0.25">
      <c r="B35451" s="68"/>
    </row>
    <row r="35452" spans="2:2" x14ac:dyDescent="0.25">
      <c r="B35452" s="68"/>
    </row>
    <row r="35453" spans="2:2" x14ac:dyDescent="0.25">
      <c r="B35453" s="68"/>
    </row>
    <row r="35454" spans="2:2" x14ac:dyDescent="0.25">
      <c r="B35454" s="68"/>
    </row>
    <row r="35455" spans="2:2" x14ac:dyDescent="0.25">
      <c r="B35455" s="68"/>
    </row>
    <row r="35456" spans="2:2" x14ac:dyDescent="0.25">
      <c r="B35456" s="68"/>
    </row>
    <row r="35457" spans="2:2" x14ac:dyDescent="0.25">
      <c r="B35457" s="68"/>
    </row>
    <row r="35458" spans="2:2" x14ac:dyDescent="0.25">
      <c r="B35458" s="68"/>
    </row>
    <row r="35459" spans="2:2" x14ac:dyDescent="0.25">
      <c r="B35459" s="68"/>
    </row>
    <row r="35460" spans="2:2" x14ac:dyDescent="0.25">
      <c r="B35460" s="68"/>
    </row>
    <row r="35461" spans="2:2" x14ac:dyDescent="0.25">
      <c r="B35461" s="68"/>
    </row>
    <row r="35462" spans="2:2" x14ac:dyDescent="0.25">
      <c r="B35462" s="68"/>
    </row>
    <row r="35463" spans="2:2" x14ac:dyDescent="0.25">
      <c r="B35463" s="68"/>
    </row>
    <row r="35464" spans="2:2" x14ac:dyDescent="0.25">
      <c r="B35464" s="68"/>
    </row>
    <row r="35465" spans="2:2" x14ac:dyDescent="0.25">
      <c r="B35465" s="68"/>
    </row>
    <row r="35466" spans="2:2" x14ac:dyDescent="0.25">
      <c r="B35466" s="68"/>
    </row>
    <row r="35467" spans="2:2" x14ac:dyDescent="0.25">
      <c r="B35467" s="68"/>
    </row>
    <row r="35468" spans="2:2" x14ac:dyDescent="0.25">
      <c r="B35468" s="68"/>
    </row>
    <row r="35469" spans="2:2" x14ac:dyDescent="0.25">
      <c r="B35469" s="68"/>
    </row>
    <row r="35470" spans="2:2" x14ac:dyDescent="0.25">
      <c r="B35470" s="68"/>
    </row>
    <row r="35471" spans="2:2" x14ac:dyDescent="0.25">
      <c r="B35471" s="68"/>
    </row>
    <row r="35472" spans="2:2" x14ac:dyDescent="0.25">
      <c r="B35472" s="68"/>
    </row>
    <row r="35473" spans="2:2" x14ac:dyDescent="0.25">
      <c r="B35473" s="68"/>
    </row>
    <row r="35474" spans="2:2" x14ac:dyDescent="0.25">
      <c r="B35474" s="68"/>
    </row>
    <row r="35475" spans="2:2" x14ac:dyDescent="0.25">
      <c r="B35475" s="68"/>
    </row>
    <row r="35476" spans="2:2" x14ac:dyDescent="0.25">
      <c r="B35476" s="68"/>
    </row>
    <row r="35477" spans="2:2" x14ac:dyDescent="0.25">
      <c r="B35477" s="68"/>
    </row>
    <row r="35478" spans="2:2" x14ac:dyDescent="0.25">
      <c r="B35478" s="68"/>
    </row>
    <row r="35479" spans="2:2" x14ac:dyDescent="0.25">
      <c r="B35479" s="68"/>
    </row>
    <row r="35480" spans="2:2" x14ac:dyDescent="0.25">
      <c r="B35480" s="68"/>
    </row>
    <row r="35481" spans="2:2" x14ac:dyDescent="0.25">
      <c r="B35481" s="68"/>
    </row>
    <row r="35482" spans="2:2" x14ac:dyDescent="0.25">
      <c r="B35482" s="68"/>
    </row>
    <row r="35483" spans="2:2" x14ac:dyDescent="0.25">
      <c r="B35483" s="68"/>
    </row>
    <row r="35484" spans="2:2" x14ac:dyDescent="0.25">
      <c r="B35484" s="68"/>
    </row>
    <row r="35485" spans="2:2" x14ac:dyDescent="0.25">
      <c r="B35485" s="68"/>
    </row>
    <row r="35486" spans="2:2" x14ac:dyDescent="0.25">
      <c r="B35486" s="68"/>
    </row>
    <row r="35487" spans="2:2" x14ac:dyDescent="0.25">
      <c r="B35487" s="68"/>
    </row>
    <row r="35488" spans="2:2" x14ac:dyDescent="0.25">
      <c r="B35488" s="68"/>
    </row>
    <row r="35489" spans="2:2" x14ac:dyDescent="0.25">
      <c r="B35489" s="68"/>
    </row>
    <row r="35490" spans="2:2" x14ac:dyDescent="0.25">
      <c r="B35490" s="68"/>
    </row>
    <row r="35491" spans="2:2" x14ac:dyDescent="0.25">
      <c r="B35491" s="68"/>
    </row>
    <row r="35492" spans="2:2" x14ac:dyDescent="0.25">
      <c r="B35492" s="68"/>
    </row>
    <row r="35493" spans="2:2" x14ac:dyDescent="0.25">
      <c r="B35493" s="68"/>
    </row>
    <row r="35494" spans="2:2" x14ac:dyDescent="0.25">
      <c r="B35494" s="68"/>
    </row>
    <row r="35495" spans="2:2" x14ac:dyDescent="0.25">
      <c r="B35495" s="68"/>
    </row>
    <row r="35496" spans="2:2" x14ac:dyDescent="0.25">
      <c r="B35496" s="68"/>
    </row>
    <row r="35497" spans="2:2" x14ac:dyDescent="0.25">
      <c r="B35497" s="68"/>
    </row>
    <row r="35498" spans="2:2" x14ac:dyDescent="0.25">
      <c r="B35498" s="68"/>
    </row>
    <row r="35499" spans="2:2" x14ac:dyDescent="0.25">
      <c r="B35499" s="68"/>
    </row>
    <row r="35500" spans="2:2" x14ac:dyDescent="0.25">
      <c r="B35500" s="68"/>
    </row>
    <row r="35501" spans="2:2" x14ac:dyDescent="0.25">
      <c r="B35501" s="68"/>
    </row>
    <row r="35502" spans="2:2" x14ac:dyDescent="0.25">
      <c r="B35502" s="68"/>
    </row>
    <row r="35503" spans="2:2" x14ac:dyDescent="0.25">
      <c r="B35503" s="68"/>
    </row>
    <row r="35504" spans="2:2" x14ac:dyDescent="0.25">
      <c r="B35504" s="68"/>
    </row>
    <row r="35505" spans="2:2" x14ac:dyDescent="0.25">
      <c r="B35505" s="68"/>
    </row>
    <row r="35506" spans="2:2" x14ac:dyDescent="0.25">
      <c r="B35506" s="68"/>
    </row>
    <row r="35507" spans="2:2" x14ac:dyDescent="0.25">
      <c r="B35507" s="68"/>
    </row>
    <row r="35508" spans="2:2" x14ac:dyDescent="0.25">
      <c r="B35508" s="68"/>
    </row>
    <row r="35509" spans="2:2" x14ac:dyDescent="0.25">
      <c r="B35509" s="68"/>
    </row>
    <row r="35510" spans="2:2" x14ac:dyDescent="0.25">
      <c r="B35510" s="68"/>
    </row>
    <row r="35511" spans="2:2" x14ac:dyDescent="0.25">
      <c r="B35511" s="68"/>
    </row>
    <row r="35512" spans="2:2" x14ac:dyDescent="0.25">
      <c r="B35512" s="68"/>
    </row>
    <row r="35513" spans="2:2" x14ac:dyDescent="0.25">
      <c r="B35513" s="68"/>
    </row>
    <row r="35514" spans="2:2" x14ac:dyDescent="0.25">
      <c r="B35514" s="68"/>
    </row>
    <row r="35515" spans="2:2" x14ac:dyDescent="0.25">
      <c r="B35515" s="68"/>
    </row>
    <row r="35516" spans="2:2" x14ac:dyDescent="0.25">
      <c r="B35516" s="68"/>
    </row>
    <row r="35517" spans="2:2" x14ac:dyDescent="0.25">
      <c r="B35517" s="68"/>
    </row>
    <row r="35518" spans="2:2" x14ac:dyDescent="0.25">
      <c r="B35518" s="68"/>
    </row>
    <row r="35519" spans="2:2" x14ac:dyDescent="0.25">
      <c r="B35519" s="68"/>
    </row>
    <row r="35520" spans="2:2" x14ac:dyDescent="0.25">
      <c r="B35520" s="68"/>
    </row>
    <row r="35521" spans="2:2" x14ac:dyDescent="0.25">
      <c r="B35521" s="68"/>
    </row>
    <row r="35522" spans="2:2" x14ac:dyDescent="0.25">
      <c r="B35522" s="68"/>
    </row>
    <row r="35523" spans="2:2" x14ac:dyDescent="0.25">
      <c r="B35523" s="68"/>
    </row>
    <row r="35524" spans="2:2" x14ac:dyDescent="0.25">
      <c r="B35524" s="68"/>
    </row>
    <row r="35525" spans="2:2" x14ac:dyDescent="0.25">
      <c r="B35525" s="68"/>
    </row>
    <row r="35526" spans="2:2" x14ac:dyDescent="0.25">
      <c r="B35526" s="68"/>
    </row>
    <row r="35527" spans="2:2" x14ac:dyDescent="0.25">
      <c r="B35527" s="68"/>
    </row>
    <row r="35528" spans="2:2" x14ac:dyDescent="0.25">
      <c r="B35528" s="68"/>
    </row>
    <row r="35529" spans="2:2" x14ac:dyDescent="0.25">
      <c r="B35529" s="68"/>
    </row>
    <row r="35530" spans="2:2" x14ac:dyDescent="0.25">
      <c r="B35530" s="68"/>
    </row>
    <row r="35531" spans="2:2" x14ac:dyDescent="0.25">
      <c r="B35531" s="68"/>
    </row>
    <row r="35532" spans="2:2" x14ac:dyDescent="0.25">
      <c r="B35532" s="68"/>
    </row>
    <row r="35533" spans="2:2" x14ac:dyDescent="0.25">
      <c r="B35533" s="68"/>
    </row>
    <row r="35534" spans="2:2" x14ac:dyDescent="0.25">
      <c r="B35534" s="68"/>
    </row>
    <row r="35535" spans="2:2" x14ac:dyDescent="0.25">
      <c r="B35535" s="68"/>
    </row>
    <row r="35536" spans="2:2" x14ac:dyDescent="0.25">
      <c r="B35536" s="68"/>
    </row>
    <row r="35537" spans="2:2" x14ac:dyDescent="0.25">
      <c r="B35537" s="68"/>
    </row>
    <row r="35538" spans="2:2" x14ac:dyDescent="0.25">
      <c r="B35538" s="68"/>
    </row>
    <row r="35539" spans="2:2" x14ac:dyDescent="0.25">
      <c r="B35539" s="68"/>
    </row>
    <row r="35540" spans="2:2" x14ac:dyDescent="0.25">
      <c r="B35540" s="68"/>
    </row>
    <row r="35541" spans="2:2" x14ac:dyDescent="0.25">
      <c r="B35541" s="68"/>
    </row>
    <row r="35542" spans="2:2" x14ac:dyDescent="0.25">
      <c r="B35542" s="68"/>
    </row>
    <row r="35543" spans="2:2" x14ac:dyDescent="0.25">
      <c r="B35543" s="68"/>
    </row>
    <row r="35544" spans="2:2" x14ac:dyDescent="0.25">
      <c r="B35544" s="68"/>
    </row>
    <row r="35545" spans="2:2" x14ac:dyDescent="0.25">
      <c r="B35545" s="68"/>
    </row>
    <row r="35546" spans="2:2" x14ac:dyDescent="0.25">
      <c r="B35546" s="68"/>
    </row>
    <row r="35547" spans="2:2" x14ac:dyDescent="0.25">
      <c r="B35547" s="68"/>
    </row>
    <row r="35548" spans="2:2" x14ac:dyDescent="0.25">
      <c r="B35548" s="68"/>
    </row>
    <row r="35549" spans="2:2" x14ac:dyDescent="0.25">
      <c r="B35549" s="68"/>
    </row>
    <row r="35550" spans="2:2" x14ac:dyDescent="0.25">
      <c r="B35550" s="68"/>
    </row>
    <row r="35551" spans="2:2" x14ac:dyDescent="0.25">
      <c r="B35551" s="68"/>
    </row>
    <row r="35552" spans="2:2" x14ac:dyDescent="0.25">
      <c r="B35552" s="68"/>
    </row>
    <row r="35553" spans="2:2" x14ac:dyDescent="0.25">
      <c r="B35553" s="68"/>
    </row>
    <row r="35554" spans="2:2" x14ac:dyDescent="0.25">
      <c r="B35554" s="68"/>
    </row>
    <row r="35555" spans="2:2" x14ac:dyDescent="0.25">
      <c r="B35555" s="68"/>
    </row>
    <row r="35556" spans="2:2" x14ac:dyDescent="0.25">
      <c r="B35556" s="68"/>
    </row>
    <row r="35557" spans="2:2" x14ac:dyDescent="0.25">
      <c r="B35557" s="68"/>
    </row>
    <row r="35558" spans="2:2" x14ac:dyDescent="0.25">
      <c r="B35558" s="68"/>
    </row>
    <row r="35559" spans="2:2" x14ac:dyDescent="0.25">
      <c r="B35559" s="68"/>
    </row>
    <row r="35560" spans="2:2" x14ac:dyDescent="0.25">
      <c r="B35560" s="68"/>
    </row>
    <row r="35561" spans="2:2" x14ac:dyDescent="0.25">
      <c r="B35561" s="68"/>
    </row>
    <row r="35562" spans="2:2" x14ac:dyDescent="0.25">
      <c r="B35562" s="68"/>
    </row>
    <row r="35563" spans="2:2" x14ac:dyDescent="0.25">
      <c r="B35563" s="68"/>
    </row>
    <row r="35564" spans="2:2" x14ac:dyDescent="0.25">
      <c r="B35564" s="68"/>
    </row>
    <row r="35565" spans="2:2" x14ac:dyDescent="0.25">
      <c r="B35565" s="68"/>
    </row>
    <row r="35566" spans="2:2" x14ac:dyDescent="0.25">
      <c r="B35566" s="68"/>
    </row>
    <row r="35567" spans="2:2" x14ac:dyDescent="0.25">
      <c r="B35567" s="68"/>
    </row>
    <row r="35568" spans="2:2" x14ac:dyDescent="0.25">
      <c r="B35568" s="68"/>
    </row>
    <row r="35569" spans="2:2" x14ac:dyDescent="0.25">
      <c r="B35569" s="68"/>
    </row>
    <row r="35570" spans="2:2" x14ac:dyDescent="0.25">
      <c r="B35570" s="68"/>
    </row>
    <row r="35571" spans="2:2" x14ac:dyDescent="0.25">
      <c r="B35571" s="68"/>
    </row>
    <row r="35572" spans="2:2" x14ac:dyDescent="0.25">
      <c r="B35572" s="68"/>
    </row>
    <row r="35573" spans="2:2" x14ac:dyDescent="0.25">
      <c r="B35573" s="68"/>
    </row>
    <row r="35574" spans="2:2" x14ac:dyDescent="0.25">
      <c r="B35574" s="68"/>
    </row>
    <row r="35575" spans="2:2" x14ac:dyDescent="0.25">
      <c r="B35575" s="68"/>
    </row>
    <row r="35576" spans="2:2" x14ac:dyDescent="0.25">
      <c r="B35576" s="68"/>
    </row>
    <row r="35577" spans="2:2" x14ac:dyDescent="0.25">
      <c r="B35577" s="68"/>
    </row>
    <row r="35578" spans="2:2" x14ac:dyDescent="0.25">
      <c r="B35578" s="68"/>
    </row>
    <row r="35579" spans="2:2" x14ac:dyDescent="0.25">
      <c r="B35579" s="68"/>
    </row>
    <row r="35580" spans="2:2" x14ac:dyDescent="0.25">
      <c r="B35580" s="68"/>
    </row>
    <row r="35581" spans="2:2" x14ac:dyDescent="0.25">
      <c r="B35581" s="68"/>
    </row>
    <row r="35582" spans="2:2" x14ac:dyDescent="0.25">
      <c r="B35582" s="68"/>
    </row>
    <row r="35583" spans="2:2" x14ac:dyDescent="0.25">
      <c r="B35583" s="68"/>
    </row>
    <row r="35584" spans="2:2" x14ac:dyDescent="0.25">
      <c r="B35584" s="68"/>
    </row>
    <row r="35585" spans="2:2" x14ac:dyDescent="0.25">
      <c r="B35585" s="68"/>
    </row>
    <row r="35586" spans="2:2" x14ac:dyDescent="0.25">
      <c r="B35586" s="68"/>
    </row>
    <row r="35587" spans="2:2" x14ac:dyDescent="0.25">
      <c r="B35587" s="68"/>
    </row>
    <row r="35588" spans="2:2" x14ac:dyDescent="0.25">
      <c r="B35588" s="68"/>
    </row>
    <row r="35589" spans="2:2" x14ac:dyDescent="0.25">
      <c r="B35589" s="68"/>
    </row>
    <row r="35590" spans="2:2" x14ac:dyDescent="0.25">
      <c r="B35590" s="68"/>
    </row>
    <row r="35591" spans="2:2" x14ac:dyDescent="0.25">
      <c r="B35591" s="68"/>
    </row>
    <row r="35592" spans="2:2" x14ac:dyDescent="0.25">
      <c r="B35592" s="68"/>
    </row>
    <row r="35593" spans="2:2" x14ac:dyDescent="0.25">
      <c r="B35593" s="68"/>
    </row>
    <row r="35594" spans="2:2" x14ac:dyDescent="0.25">
      <c r="B35594" s="68"/>
    </row>
    <row r="35595" spans="2:2" x14ac:dyDescent="0.25">
      <c r="B35595" s="68"/>
    </row>
    <row r="35596" spans="2:2" x14ac:dyDescent="0.25">
      <c r="B35596" s="68"/>
    </row>
    <row r="35597" spans="2:2" x14ac:dyDescent="0.25">
      <c r="B35597" s="68"/>
    </row>
    <row r="35598" spans="2:2" x14ac:dyDescent="0.25">
      <c r="B35598" s="68"/>
    </row>
    <row r="35599" spans="2:2" x14ac:dyDescent="0.25">
      <c r="B35599" s="68"/>
    </row>
    <row r="35600" spans="2:2" x14ac:dyDescent="0.25">
      <c r="B35600" s="68"/>
    </row>
    <row r="35601" spans="2:2" x14ac:dyDescent="0.25">
      <c r="B35601" s="68"/>
    </row>
    <row r="35602" spans="2:2" x14ac:dyDescent="0.25">
      <c r="B35602" s="68"/>
    </row>
    <row r="35603" spans="2:2" x14ac:dyDescent="0.25">
      <c r="B35603" s="68"/>
    </row>
    <row r="35604" spans="2:2" x14ac:dyDescent="0.25">
      <c r="B35604" s="68"/>
    </row>
    <row r="35605" spans="2:2" x14ac:dyDescent="0.25">
      <c r="B35605" s="68"/>
    </row>
    <row r="35606" spans="2:2" x14ac:dyDescent="0.25">
      <c r="B35606" s="68"/>
    </row>
    <row r="35607" spans="2:2" x14ac:dyDescent="0.25">
      <c r="B35607" s="68"/>
    </row>
    <row r="35608" spans="2:2" x14ac:dyDescent="0.25">
      <c r="B35608" s="68"/>
    </row>
    <row r="35609" spans="2:2" x14ac:dyDescent="0.25">
      <c r="B35609" s="68"/>
    </row>
    <row r="35610" spans="2:2" x14ac:dyDescent="0.25">
      <c r="B35610" s="68"/>
    </row>
    <row r="35611" spans="2:2" x14ac:dyDescent="0.25">
      <c r="B35611" s="68"/>
    </row>
    <row r="35612" spans="2:2" x14ac:dyDescent="0.25">
      <c r="B35612" s="68"/>
    </row>
    <row r="35613" spans="2:2" x14ac:dyDescent="0.25">
      <c r="B35613" s="68"/>
    </row>
    <row r="35614" spans="2:2" x14ac:dyDescent="0.25">
      <c r="B35614" s="68"/>
    </row>
    <row r="35615" spans="2:2" x14ac:dyDescent="0.25">
      <c r="B35615" s="68"/>
    </row>
    <row r="35616" spans="2:2" x14ac:dyDescent="0.25">
      <c r="B35616" s="68"/>
    </row>
    <row r="35617" spans="2:2" x14ac:dyDescent="0.25">
      <c r="B35617" s="68"/>
    </row>
    <row r="35618" spans="2:2" x14ac:dyDescent="0.25">
      <c r="B35618" s="68"/>
    </row>
    <row r="35619" spans="2:2" x14ac:dyDescent="0.25">
      <c r="B35619" s="68"/>
    </row>
    <row r="35620" spans="2:2" x14ac:dyDescent="0.25">
      <c r="B35620" s="68"/>
    </row>
    <row r="35621" spans="2:2" x14ac:dyDescent="0.25">
      <c r="B35621" s="68"/>
    </row>
    <row r="35622" spans="2:2" x14ac:dyDescent="0.25">
      <c r="B35622" s="68"/>
    </row>
    <row r="35623" spans="2:2" x14ac:dyDescent="0.25">
      <c r="B35623" s="68"/>
    </row>
    <row r="35624" spans="2:2" x14ac:dyDescent="0.25">
      <c r="B35624" s="68"/>
    </row>
    <row r="35625" spans="2:2" x14ac:dyDescent="0.25">
      <c r="B35625" s="68"/>
    </row>
    <row r="35626" spans="2:2" x14ac:dyDescent="0.25">
      <c r="B35626" s="68"/>
    </row>
    <row r="35627" spans="2:2" x14ac:dyDescent="0.25">
      <c r="B35627" s="68"/>
    </row>
    <row r="35628" spans="2:2" x14ac:dyDescent="0.25">
      <c r="B35628" s="68"/>
    </row>
    <row r="35629" spans="2:2" x14ac:dyDescent="0.25">
      <c r="B35629" s="68"/>
    </row>
    <row r="35630" spans="2:2" x14ac:dyDescent="0.25">
      <c r="B35630" s="68"/>
    </row>
    <row r="35631" spans="2:2" x14ac:dyDescent="0.25">
      <c r="B35631" s="68"/>
    </row>
    <row r="35632" spans="2:2" x14ac:dyDescent="0.25">
      <c r="B35632" s="68"/>
    </row>
    <row r="35633" spans="2:2" x14ac:dyDescent="0.25">
      <c r="B35633" s="68"/>
    </row>
    <row r="35634" spans="2:2" x14ac:dyDescent="0.25">
      <c r="B35634" s="68"/>
    </row>
    <row r="35635" spans="2:2" x14ac:dyDescent="0.25">
      <c r="B35635" s="68"/>
    </row>
    <row r="35636" spans="2:2" x14ac:dyDescent="0.25">
      <c r="B35636" s="68"/>
    </row>
    <row r="35637" spans="2:2" x14ac:dyDescent="0.25">
      <c r="B35637" s="68"/>
    </row>
    <row r="35638" spans="2:2" x14ac:dyDescent="0.25">
      <c r="B35638" s="68"/>
    </row>
    <row r="35639" spans="2:2" x14ac:dyDescent="0.25">
      <c r="B35639" s="68"/>
    </row>
    <row r="35640" spans="2:2" x14ac:dyDescent="0.25">
      <c r="B35640" s="68"/>
    </row>
    <row r="35641" spans="2:2" x14ac:dyDescent="0.25">
      <c r="B35641" s="68"/>
    </row>
    <row r="35642" spans="2:2" x14ac:dyDescent="0.25">
      <c r="B35642" s="68"/>
    </row>
    <row r="35643" spans="2:2" x14ac:dyDescent="0.25">
      <c r="B35643" s="68"/>
    </row>
    <row r="35644" spans="2:2" x14ac:dyDescent="0.25">
      <c r="B35644" s="68"/>
    </row>
    <row r="35645" spans="2:2" x14ac:dyDescent="0.25">
      <c r="B35645" s="68"/>
    </row>
    <row r="35646" spans="2:2" x14ac:dyDescent="0.25">
      <c r="B35646" s="68"/>
    </row>
    <row r="35647" spans="2:2" x14ac:dyDescent="0.25">
      <c r="B35647" s="68"/>
    </row>
    <row r="35648" spans="2:2" x14ac:dyDescent="0.25">
      <c r="B35648" s="68"/>
    </row>
    <row r="35649" spans="2:2" x14ac:dyDescent="0.25">
      <c r="B35649" s="68"/>
    </row>
    <row r="35650" spans="2:2" x14ac:dyDescent="0.25">
      <c r="B35650" s="68"/>
    </row>
    <row r="35651" spans="2:2" x14ac:dyDescent="0.25">
      <c r="B35651" s="68"/>
    </row>
    <row r="35652" spans="2:2" x14ac:dyDescent="0.25">
      <c r="B35652" s="68"/>
    </row>
    <row r="35653" spans="2:2" x14ac:dyDescent="0.25">
      <c r="B35653" s="68"/>
    </row>
    <row r="35654" spans="2:2" x14ac:dyDescent="0.25">
      <c r="B35654" s="68"/>
    </row>
    <row r="35655" spans="2:2" x14ac:dyDescent="0.25">
      <c r="B35655" s="68"/>
    </row>
    <row r="35656" spans="2:2" x14ac:dyDescent="0.25">
      <c r="B35656" s="68"/>
    </row>
    <row r="35657" spans="2:2" x14ac:dyDescent="0.25">
      <c r="B35657" s="68"/>
    </row>
    <row r="35658" spans="2:2" x14ac:dyDescent="0.25">
      <c r="B35658" s="68"/>
    </row>
    <row r="35659" spans="2:2" x14ac:dyDescent="0.25">
      <c r="B35659" s="68"/>
    </row>
    <row r="35660" spans="2:2" x14ac:dyDescent="0.25">
      <c r="B35660" s="68"/>
    </row>
    <row r="35661" spans="2:2" x14ac:dyDescent="0.25">
      <c r="B35661" s="68"/>
    </row>
    <row r="35662" spans="2:2" x14ac:dyDescent="0.25">
      <c r="B35662" s="68"/>
    </row>
    <row r="35663" spans="2:2" x14ac:dyDescent="0.25">
      <c r="B35663" s="68"/>
    </row>
    <row r="35664" spans="2:2" x14ac:dyDescent="0.25">
      <c r="B35664" s="68"/>
    </row>
    <row r="35665" spans="2:2" x14ac:dyDescent="0.25">
      <c r="B35665" s="68"/>
    </row>
    <row r="35666" spans="2:2" x14ac:dyDescent="0.25">
      <c r="B35666" s="68"/>
    </row>
    <row r="35667" spans="2:2" x14ac:dyDescent="0.25">
      <c r="B35667" s="68"/>
    </row>
    <row r="35668" spans="2:2" x14ac:dyDescent="0.25">
      <c r="B35668" s="68"/>
    </row>
    <row r="35669" spans="2:2" x14ac:dyDescent="0.25">
      <c r="B35669" s="68"/>
    </row>
    <row r="35670" spans="2:2" x14ac:dyDescent="0.25">
      <c r="B35670" s="68"/>
    </row>
    <row r="35671" spans="2:2" x14ac:dyDescent="0.25">
      <c r="B35671" s="68"/>
    </row>
    <row r="35672" spans="2:2" x14ac:dyDescent="0.25">
      <c r="B35672" s="68"/>
    </row>
    <row r="35673" spans="2:2" x14ac:dyDescent="0.25">
      <c r="B35673" s="68"/>
    </row>
    <row r="35674" spans="2:2" x14ac:dyDescent="0.25">
      <c r="B35674" s="68"/>
    </row>
    <row r="35675" spans="2:2" x14ac:dyDescent="0.25">
      <c r="B35675" s="68"/>
    </row>
    <row r="35676" spans="2:2" x14ac:dyDescent="0.25">
      <c r="B35676" s="68"/>
    </row>
    <row r="35677" spans="2:2" x14ac:dyDescent="0.25">
      <c r="B35677" s="68"/>
    </row>
    <row r="35678" spans="2:2" x14ac:dyDescent="0.25">
      <c r="B35678" s="68"/>
    </row>
    <row r="35679" spans="2:2" x14ac:dyDescent="0.25">
      <c r="B35679" s="68"/>
    </row>
    <row r="35680" spans="2:2" x14ac:dyDescent="0.25">
      <c r="B35680" s="68"/>
    </row>
    <row r="35681" spans="2:2" x14ac:dyDescent="0.25">
      <c r="B35681" s="68"/>
    </row>
    <row r="35682" spans="2:2" x14ac:dyDescent="0.25">
      <c r="B35682" s="68"/>
    </row>
    <row r="35683" spans="2:2" x14ac:dyDescent="0.25">
      <c r="B35683" s="68"/>
    </row>
    <row r="35684" spans="2:2" x14ac:dyDescent="0.25">
      <c r="B35684" s="68"/>
    </row>
    <row r="35685" spans="2:2" x14ac:dyDescent="0.25">
      <c r="B35685" s="68"/>
    </row>
    <row r="35686" spans="2:2" x14ac:dyDescent="0.25">
      <c r="B35686" s="68"/>
    </row>
    <row r="35687" spans="2:2" x14ac:dyDescent="0.25">
      <c r="B35687" s="68"/>
    </row>
    <row r="35688" spans="2:2" x14ac:dyDescent="0.25">
      <c r="B35688" s="68"/>
    </row>
    <row r="35689" spans="2:2" x14ac:dyDescent="0.25">
      <c r="B35689" s="68"/>
    </row>
    <row r="35690" spans="2:2" x14ac:dyDescent="0.25">
      <c r="B35690" s="68"/>
    </row>
    <row r="35691" spans="2:2" x14ac:dyDescent="0.25">
      <c r="B35691" s="68"/>
    </row>
    <row r="35692" spans="2:2" x14ac:dyDescent="0.25">
      <c r="B35692" s="68"/>
    </row>
    <row r="35693" spans="2:2" x14ac:dyDescent="0.25">
      <c r="B35693" s="68"/>
    </row>
    <row r="35694" spans="2:2" x14ac:dyDescent="0.25">
      <c r="B35694" s="68"/>
    </row>
    <row r="35695" spans="2:2" x14ac:dyDescent="0.25">
      <c r="B35695" s="68"/>
    </row>
    <row r="35696" spans="2:2" x14ac:dyDescent="0.25">
      <c r="B35696" s="68"/>
    </row>
    <row r="35697" spans="2:2" x14ac:dyDescent="0.25">
      <c r="B35697" s="68"/>
    </row>
    <row r="35698" spans="2:2" x14ac:dyDescent="0.25">
      <c r="B35698" s="68"/>
    </row>
    <row r="35699" spans="2:2" x14ac:dyDescent="0.25">
      <c r="B35699" s="68"/>
    </row>
    <row r="35700" spans="2:2" x14ac:dyDescent="0.25">
      <c r="B35700" s="68"/>
    </row>
    <row r="35701" spans="2:2" x14ac:dyDescent="0.25">
      <c r="B35701" s="68"/>
    </row>
    <row r="35702" spans="2:2" x14ac:dyDescent="0.25">
      <c r="B35702" s="68"/>
    </row>
    <row r="35703" spans="2:2" x14ac:dyDescent="0.25">
      <c r="B35703" s="68"/>
    </row>
    <row r="35704" spans="2:2" x14ac:dyDescent="0.25">
      <c r="B35704" s="68"/>
    </row>
    <row r="35705" spans="2:2" x14ac:dyDescent="0.25">
      <c r="B35705" s="68"/>
    </row>
    <row r="35706" spans="2:2" x14ac:dyDescent="0.25">
      <c r="B35706" s="68"/>
    </row>
    <row r="35707" spans="2:2" x14ac:dyDescent="0.25">
      <c r="B35707" s="68"/>
    </row>
    <row r="35708" spans="2:2" x14ac:dyDescent="0.25">
      <c r="B35708" s="68"/>
    </row>
    <row r="35709" spans="2:2" x14ac:dyDescent="0.25">
      <c r="B35709" s="68"/>
    </row>
    <row r="35710" spans="2:2" x14ac:dyDescent="0.25">
      <c r="B35710" s="68"/>
    </row>
    <row r="35711" spans="2:2" x14ac:dyDescent="0.25">
      <c r="B35711" s="68"/>
    </row>
    <row r="35712" spans="2:2" x14ac:dyDescent="0.25">
      <c r="B35712" s="68"/>
    </row>
    <row r="35713" spans="2:2" x14ac:dyDescent="0.25">
      <c r="B35713" s="68"/>
    </row>
    <row r="35714" spans="2:2" x14ac:dyDescent="0.25">
      <c r="B35714" s="68"/>
    </row>
    <row r="35715" spans="2:2" x14ac:dyDescent="0.25">
      <c r="B35715" s="68"/>
    </row>
    <row r="35716" spans="2:2" x14ac:dyDescent="0.25">
      <c r="B35716" s="68"/>
    </row>
    <row r="35717" spans="2:2" x14ac:dyDescent="0.25">
      <c r="B35717" s="68"/>
    </row>
    <row r="35718" spans="2:2" x14ac:dyDescent="0.25">
      <c r="B35718" s="68"/>
    </row>
    <row r="35719" spans="2:2" x14ac:dyDescent="0.25">
      <c r="B35719" s="68"/>
    </row>
    <row r="35720" spans="2:2" x14ac:dyDescent="0.25">
      <c r="B35720" s="68"/>
    </row>
    <row r="35721" spans="2:2" x14ac:dyDescent="0.25">
      <c r="B35721" s="68"/>
    </row>
    <row r="35722" spans="2:2" x14ac:dyDescent="0.25">
      <c r="B35722" s="68"/>
    </row>
    <row r="35723" spans="2:2" x14ac:dyDescent="0.25">
      <c r="B35723" s="68"/>
    </row>
    <row r="35724" spans="2:2" x14ac:dyDescent="0.25">
      <c r="B35724" s="68"/>
    </row>
    <row r="35725" spans="2:2" x14ac:dyDescent="0.25">
      <c r="B35725" s="68"/>
    </row>
    <row r="35726" spans="2:2" x14ac:dyDescent="0.25">
      <c r="B35726" s="68"/>
    </row>
    <row r="35727" spans="2:2" x14ac:dyDescent="0.25">
      <c r="B35727" s="68"/>
    </row>
    <row r="35728" spans="2:2" x14ac:dyDescent="0.25">
      <c r="B35728" s="68"/>
    </row>
    <row r="35729" spans="2:2" x14ac:dyDescent="0.25">
      <c r="B35729" s="68"/>
    </row>
    <row r="35730" spans="2:2" x14ac:dyDescent="0.25">
      <c r="B35730" s="68"/>
    </row>
    <row r="35731" spans="2:2" x14ac:dyDescent="0.25">
      <c r="B35731" s="68"/>
    </row>
    <row r="35732" spans="2:2" x14ac:dyDescent="0.25">
      <c r="B35732" s="68"/>
    </row>
    <row r="35733" spans="2:2" x14ac:dyDescent="0.25">
      <c r="B35733" s="68"/>
    </row>
    <row r="35734" spans="2:2" x14ac:dyDescent="0.25">
      <c r="B35734" s="68"/>
    </row>
    <row r="35735" spans="2:2" x14ac:dyDescent="0.25">
      <c r="B35735" s="68"/>
    </row>
    <row r="35736" spans="2:2" x14ac:dyDescent="0.25">
      <c r="B35736" s="68"/>
    </row>
    <row r="35737" spans="2:2" x14ac:dyDescent="0.25">
      <c r="B35737" s="68"/>
    </row>
    <row r="35738" spans="2:2" x14ac:dyDescent="0.25">
      <c r="B35738" s="68"/>
    </row>
    <row r="35739" spans="2:2" x14ac:dyDescent="0.25">
      <c r="B35739" s="68"/>
    </row>
    <row r="35740" spans="2:2" x14ac:dyDescent="0.25">
      <c r="B35740" s="68"/>
    </row>
    <row r="35741" spans="2:2" x14ac:dyDescent="0.25">
      <c r="B35741" s="68"/>
    </row>
    <row r="35742" spans="2:2" x14ac:dyDescent="0.25">
      <c r="B35742" s="68"/>
    </row>
    <row r="35743" spans="2:2" x14ac:dyDescent="0.25">
      <c r="B35743" s="68"/>
    </row>
    <row r="35744" spans="2:2" x14ac:dyDescent="0.25">
      <c r="B35744" s="68"/>
    </row>
    <row r="35745" spans="2:2" x14ac:dyDescent="0.25">
      <c r="B35745" s="68"/>
    </row>
    <row r="35746" spans="2:2" x14ac:dyDescent="0.25">
      <c r="B35746" s="68"/>
    </row>
    <row r="35747" spans="2:2" x14ac:dyDescent="0.25">
      <c r="B35747" s="68"/>
    </row>
    <row r="35748" spans="2:2" x14ac:dyDescent="0.25">
      <c r="B35748" s="68"/>
    </row>
    <row r="35749" spans="2:2" x14ac:dyDescent="0.25">
      <c r="B35749" s="68"/>
    </row>
    <row r="35750" spans="2:2" x14ac:dyDescent="0.25">
      <c r="B35750" s="68"/>
    </row>
    <row r="35751" spans="2:2" x14ac:dyDescent="0.25">
      <c r="B35751" s="68"/>
    </row>
    <row r="35752" spans="2:2" x14ac:dyDescent="0.25">
      <c r="B35752" s="68"/>
    </row>
    <row r="35753" spans="2:2" x14ac:dyDescent="0.25">
      <c r="B35753" s="68"/>
    </row>
    <row r="35754" spans="2:2" x14ac:dyDescent="0.25">
      <c r="B35754" s="68"/>
    </row>
    <row r="35755" spans="2:2" x14ac:dyDescent="0.25">
      <c r="B35755" s="68"/>
    </row>
    <row r="35756" spans="2:2" x14ac:dyDescent="0.25">
      <c r="B35756" s="68"/>
    </row>
    <row r="35757" spans="2:2" x14ac:dyDescent="0.25">
      <c r="B35757" s="68"/>
    </row>
    <row r="35758" spans="2:2" x14ac:dyDescent="0.25">
      <c r="B35758" s="68"/>
    </row>
    <row r="35759" spans="2:2" x14ac:dyDescent="0.25">
      <c r="B35759" s="68"/>
    </row>
    <row r="35760" spans="2:2" x14ac:dyDescent="0.25">
      <c r="B35760" s="68"/>
    </row>
    <row r="35761" spans="2:2" x14ac:dyDescent="0.25">
      <c r="B35761" s="68"/>
    </row>
    <row r="35762" spans="2:2" x14ac:dyDescent="0.25">
      <c r="B35762" s="68"/>
    </row>
    <row r="35763" spans="2:2" x14ac:dyDescent="0.25">
      <c r="B35763" s="68"/>
    </row>
    <row r="35764" spans="2:2" x14ac:dyDescent="0.25">
      <c r="B35764" s="68"/>
    </row>
    <row r="35765" spans="2:2" x14ac:dyDescent="0.25">
      <c r="B35765" s="68"/>
    </row>
    <row r="35766" spans="2:2" x14ac:dyDescent="0.25">
      <c r="B35766" s="68"/>
    </row>
    <row r="35767" spans="2:2" x14ac:dyDescent="0.25">
      <c r="B35767" s="68"/>
    </row>
    <row r="35768" spans="2:2" x14ac:dyDescent="0.25">
      <c r="B35768" s="68"/>
    </row>
    <row r="35769" spans="2:2" x14ac:dyDescent="0.25">
      <c r="B35769" s="68"/>
    </row>
    <row r="35770" spans="2:2" x14ac:dyDescent="0.25">
      <c r="B35770" s="68"/>
    </row>
    <row r="35771" spans="2:2" x14ac:dyDescent="0.25">
      <c r="B35771" s="68"/>
    </row>
    <row r="35772" spans="2:2" x14ac:dyDescent="0.25">
      <c r="B35772" s="68"/>
    </row>
    <row r="35773" spans="2:2" x14ac:dyDescent="0.25">
      <c r="B35773" s="68"/>
    </row>
    <row r="35774" spans="2:2" x14ac:dyDescent="0.25">
      <c r="B35774" s="68"/>
    </row>
    <row r="35775" spans="2:2" x14ac:dyDescent="0.25">
      <c r="B35775" s="68"/>
    </row>
    <row r="35776" spans="2:2" x14ac:dyDescent="0.25">
      <c r="B35776" s="68"/>
    </row>
    <row r="35777" spans="2:2" x14ac:dyDescent="0.25">
      <c r="B35777" s="68"/>
    </row>
    <row r="35778" spans="2:2" x14ac:dyDescent="0.25">
      <c r="B35778" s="68"/>
    </row>
    <row r="35779" spans="2:2" x14ac:dyDescent="0.25">
      <c r="B35779" s="68"/>
    </row>
    <row r="35780" spans="2:2" x14ac:dyDescent="0.25">
      <c r="B35780" s="68"/>
    </row>
    <row r="35781" spans="2:2" x14ac:dyDescent="0.25">
      <c r="B35781" s="68"/>
    </row>
    <row r="35782" spans="2:2" x14ac:dyDescent="0.25">
      <c r="B35782" s="68"/>
    </row>
    <row r="35783" spans="2:2" x14ac:dyDescent="0.25">
      <c r="B35783" s="68"/>
    </row>
    <row r="35784" spans="2:2" x14ac:dyDescent="0.25">
      <c r="B35784" s="68"/>
    </row>
    <row r="35785" spans="2:2" x14ac:dyDescent="0.25">
      <c r="B35785" s="68"/>
    </row>
    <row r="35786" spans="2:2" x14ac:dyDescent="0.25">
      <c r="B35786" s="68"/>
    </row>
    <row r="35787" spans="2:2" x14ac:dyDescent="0.25">
      <c r="B35787" s="68"/>
    </row>
    <row r="35788" spans="2:2" x14ac:dyDescent="0.25">
      <c r="B35788" s="68"/>
    </row>
    <row r="35789" spans="2:2" x14ac:dyDescent="0.25">
      <c r="B35789" s="68"/>
    </row>
    <row r="35790" spans="2:2" x14ac:dyDescent="0.25">
      <c r="B35790" s="68"/>
    </row>
    <row r="35791" spans="2:2" x14ac:dyDescent="0.25">
      <c r="B35791" s="68"/>
    </row>
    <row r="35792" spans="2:2" x14ac:dyDescent="0.25">
      <c r="B35792" s="68"/>
    </row>
    <row r="35793" spans="2:2" x14ac:dyDescent="0.25">
      <c r="B35793" s="68"/>
    </row>
    <row r="35794" spans="2:2" x14ac:dyDescent="0.25">
      <c r="B35794" s="68"/>
    </row>
    <row r="35795" spans="2:2" x14ac:dyDescent="0.25">
      <c r="B35795" s="68"/>
    </row>
    <row r="35796" spans="2:2" x14ac:dyDescent="0.25">
      <c r="B35796" s="68"/>
    </row>
    <row r="35797" spans="2:2" x14ac:dyDescent="0.25">
      <c r="B35797" s="68"/>
    </row>
    <row r="35798" spans="2:2" x14ac:dyDescent="0.25">
      <c r="B35798" s="68"/>
    </row>
    <row r="35799" spans="2:2" x14ac:dyDescent="0.25">
      <c r="B35799" s="68"/>
    </row>
    <row r="35800" spans="2:2" x14ac:dyDescent="0.25">
      <c r="B35800" s="68"/>
    </row>
    <row r="35801" spans="2:2" x14ac:dyDescent="0.25">
      <c r="B35801" s="68"/>
    </row>
    <row r="35802" spans="2:2" x14ac:dyDescent="0.25">
      <c r="B35802" s="68"/>
    </row>
    <row r="35803" spans="2:2" x14ac:dyDescent="0.25">
      <c r="B35803" s="68"/>
    </row>
    <row r="35804" spans="2:2" x14ac:dyDescent="0.25">
      <c r="B35804" s="68"/>
    </row>
    <row r="35805" spans="2:2" x14ac:dyDescent="0.25">
      <c r="B35805" s="68"/>
    </row>
    <row r="35806" spans="2:2" x14ac:dyDescent="0.25">
      <c r="B35806" s="68"/>
    </row>
    <row r="35807" spans="2:2" x14ac:dyDescent="0.25">
      <c r="B35807" s="68"/>
    </row>
    <row r="35808" spans="2:2" x14ac:dyDescent="0.25">
      <c r="B35808" s="68"/>
    </row>
    <row r="35809" spans="2:2" x14ac:dyDescent="0.25">
      <c r="B35809" s="68"/>
    </row>
    <row r="35810" spans="2:2" x14ac:dyDescent="0.25">
      <c r="B35810" s="68"/>
    </row>
    <row r="35811" spans="2:2" x14ac:dyDescent="0.25">
      <c r="B35811" s="68"/>
    </row>
    <row r="35812" spans="2:2" x14ac:dyDescent="0.25">
      <c r="B35812" s="68"/>
    </row>
    <row r="35813" spans="2:2" x14ac:dyDescent="0.25">
      <c r="B35813" s="68"/>
    </row>
    <row r="35814" spans="2:2" x14ac:dyDescent="0.25">
      <c r="B35814" s="68"/>
    </row>
    <row r="35815" spans="2:2" x14ac:dyDescent="0.25">
      <c r="B35815" s="68"/>
    </row>
    <row r="35816" spans="2:2" x14ac:dyDescent="0.25">
      <c r="B35816" s="68"/>
    </row>
    <row r="35817" spans="2:2" x14ac:dyDescent="0.25">
      <c r="B35817" s="68"/>
    </row>
    <row r="35818" spans="2:2" x14ac:dyDescent="0.25">
      <c r="B35818" s="68"/>
    </row>
    <row r="35819" spans="2:2" x14ac:dyDescent="0.25">
      <c r="B35819" s="68"/>
    </row>
    <row r="35820" spans="2:2" x14ac:dyDescent="0.25">
      <c r="B35820" s="68"/>
    </row>
    <row r="35821" spans="2:2" x14ac:dyDescent="0.25">
      <c r="B35821" s="68"/>
    </row>
    <row r="35822" spans="2:2" x14ac:dyDescent="0.25">
      <c r="B35822" s="68"/>
    </row>
    <row r="35823" spans="2:2" x14ac:dyDescent="0.25">
      <c r="B35823" s="68"/>
    </row>
    <row r="35824" spans="2:2" x14ac:dyDescent="0.25">
      <c r="B35824" s="68"/>
    </row>
    <row r="35825" spans="2:2" x14ac:dyDescent="0.25">
      <c r="B35825" s="68"/>
    </row>
    <row r="35826" spans="2:2" x14ac:dyDescent="0.25">
      <c r="B35826" s="68"/>
    </row>
    <row r="35827" spans="2:2" x14ac:dyDescent="0.25">
      <c r="B35827" s="68"/>
    </row>
    <row r="35828" spans="2:2" x14ac:dyDescent="0.25">
      <c r="B35828" s="68"/>
    </row>
    <row r="35829" spans="2:2" x14ac:dyDescent="0.25">
      <c r="B35829" s="68"/>
    </row>
    <row r="35830" spans="2:2" x14ac:dyDescent="0.25">
      <c r="B35830" s="68"/>
    </row>
    <row r="35831" spans="2:2" x14ac:dyDescent="0.25">
      <c r="B35831" s="68"/>
    </row>
    <row r="35832" spans="2:2" x14ac:dyDescent="0.25">
      <c r="B35832" s="68"/>
    </row>
    <row r="35833" spans="2:2" x14ac:dyDescent="0.25">
      <c r="B35833" s="68"/>
    </row>
    <row r="35834" spans="2:2" x14ac:dyDescent="0.25">
      <c r="B35834" s="68"/>
    </row>
    <row r="35835" spans="2:2" x14ac:dyDescent="0.25">
      <c r="B35835" s="68"/>
    </row>
    <row r="35836" spans="2:2" x14ac:dyDescent="0.25">
      <c r="B35836" s="68"/>
    </row>
    <row r="35837" spans="2:2" x14ac:dyDescent="0.25">
      <c r="B35837" s="68"/>
    </row>
    <row r="35838" spans="2:2" x14ac:dyDescent="0.25">
      <c r="B35838" s="68"/>
    </row>
    <row r="35839" spans="2:2" x14ac:dyDescent="0.25">
      <c r="B35839" s="68"/>
    </row>
    <row r="35840" spans="2:2" x14ac:dyDescent="0.25">
      <c r="B35840" s="68"/>
    </row>
    <row r="35841" spans="2:2" x14ac:dyDescent="0.25">
      <c r="B35841" s="68"/>
    </row>
    <row r="35842" spans="2:2" x14ac:dyDescent="0.25">
      <c r="B35842" s="68"/>
    </row>
    <row r="35843" spans="2:2" x14ac:dyDescent="0.25">
      <c r="B35843" s="68"/>
    </row>
    <row r="35844" spans="2:2" x14ac:dyDescent="0.25">
      <c r="B35844" s="68"/>
    </row>
    <row r="35845" spans="2:2" x14ac:dyDescent="0.25">
      <c r="B35845" s="68"/>
    </row>
    <row r="35846" spans="2:2" x14ac:dyDescent="0.25">
      <c r="B35846" s="68"/>
    </row>
    <row r="35847" spans="2:2" x14ac:dyDescent="0.25">
      <c r="B35847" s="68"/>
    </row>
    <row r="35848" spans="2:2" x14ac:dyDescent="0.25">
      <c r="B35848" s="68"/>
    </row>
    <row r="35849" spans="2:2" x14ac:dyDescent="0.25">
      <c r="B35849" s="68"/>
    </row>
    <row r="35850" spans="2:2" x14ac:dyDescent="0.25">
      <c r="B35850" s="68"/>
    </row>
    <row r="35851" spans="2:2" x14ac:dyDescent="0.25">
      <c r="B35851" s="68"/>
    </row>
    <row r="35852" spans="2:2" x14ac:dyDescent="0.25">
      <c r="B35852" s="68"/>
    </row>
    <row r="35853" spans="2:2" x14ac:dyDescent="0.25">
      <c r="B35853" s="68"/>
    </row>
    <row r="35854" spans="2:2" x14ac:dyDescent="0.25">
      <c r="B35854" s="68"/>
    </row>
    <row r="35855" spans="2:2" x14ac:dyDescent="0.25">
      <c r="B35855" s="68"/>
    </row>
    <row r="35856" spans="2:2" x14ac:dyDescent="0.25">
      <c r="B35856" s="68"/>
    </row>
    <row r="35857" spans="2:2" x14ac:dyDescent="0.25">
      <c r="B35857" s="68"/>
    </row>
    <row r="35858" spans="2:2" x14ac:dyDescent="0.25">
      <c r="B35858" s="68"/>
    </row>
    <row r="35859" spans="2:2" x14ac:dyDescent="0.25">
      <c r="B35859" s="68"/>
    </row>
    <row r="35860" spans="2:2" x14ac:dyDescent="0.25">
      <c r="B35860" s="68"/>
    </row>
    <row r="35861" spans="2:2" x14ac:dyDescent="0.25">
      <c r="B35861" s="68"/>
    </row>
    <row r="35862" spans="2:2" x14ac:dyDescent="0.25">
      <c r="B35862" s="68"/>
    </row>
    <row r="35863" spans="2:2" x14ac:dyDescent="0.25">
      <c r="B35863" s="68"/>
    </row>
    <row r="35864" spans="2:2" x14ac:dyDescent="0.25">
      <c r="B35864" s="68"/>
    </row>
    <row r="35865" spans="2:2" x14ac:dyDescent="0.25">
      <c r="B35865" s="68"/>
    </row>
    <row r="35866" spans="2:2" x14ac:dyDescent="0.25">
      <c r="B35866" s="68"/>
    </row>
    <row r="35867" spans="2:2" x14ac:dyDescent="0.25">
      <c r="B35867" s="68"/>
    </row>
    <row r="35868" spans="2:2" x14ac:dyDescent="0.25">
      <c r="B35868" s="68"/>
    </row>
    <row r="35869" spans="2:2" x14ac:dyDescent="0.25">
      <c r="B35869" s="68"/>
    </row>
    <row r="35870" spans="2:2" x14ac:dyDescent="0.25">
      <c r="B35870" s="68"/>
    </row>
    <row r="35871" spans="2:2" x14ac:dyDescent="0.25">
      <c r="B35871" s="68"/>
    </row>
    <row r="35872" spans="2:2" x14ac:dyDescent="0.25">
      <c r="B35872" s="68"/>
    </row>
    <row r="35873" spans="2:2" x14ac:dyDescent="0.25">
      <c r="B35873" s="68"/>
    </row>
    <row r="35874" spans="2:2" x14ac:dyDescent="0.25">
      <c r="B35874" s="68"/>
    </row>
    <row r="35875" spans="2:2" x14ac:dyDescent="0.25">
      <c r="B35875" s="68"/>
    </row>
    <row r="35876" spans="2:2" x14ac:dyDescent="0.25">
      <c r="B35876" s="68"/>
    </row>
    <row r="35877" spans="2:2" x14ac:dyDescent="0.25">
      <c r="B35877" s="68"/>
    </row>
    <row r="35878" spans="2:2" x14ac:dyDescent="0.25">
      <c r="B35878" s="68"/>
    </row>
    <row r="35879" spans="2:2" x14ac:dyDescent="0.25">
      <c r="B35879" s="68"/>
    </row>
    <row r="35880" spans="2:2" x14ac:dyDescent="0.25">
      <c r="B35880" s="68"/>
    </row>
    <row r="35881" spans="2:2" x14ac:dyDescent="0.25">
      <c r="B35881" s="68"/>
    </row>
    <row r="35882" spans="2:2" x14ac:dyDescent="0.25">
      <c r="B35882" s="68"/>
    </row>
    <row r="35883" spans="2:2" x14ac:dyDescent="0.25">
      <c r="B35883" s="68"/>
    </row>
    <row r="35884" spans="2:2" x14ac:dyDescent="0.25">
      <c r="B35884" s="68"/>
    </row>
    <row r="35885" spans="2:2" x14ac:dyDescent="0.25">
      <c r="B35885" s="68"/>
    </row>
    <row r="35886" spans="2:2" x14ac:dyDescent="0.25">
      <c r="B35886" s="68"/>
    </row>
    <row r="35887" spans="2:2" x14ac:dyDescent="0.25">
      <c r="B35887" s="68"/>
    </row>
    <row r="35888" spans="2:2" x14ac:dyDescent="0.25">
      <c r="B35888" s="68"/>
    </row>
    <row r="35889" spans="2:2" x14ac:dyDescent="0.25">
      <c r="B35889" s="68"/>
    </row>
    <row r="35890" spans="2:2" x14ac:dyDescent="0.25">
      <c r="B35890" s="68"/>
    </row>
    <row r="35891" spans="2:2" x14ac:dyDescent="0.25">
      <c r="B35891" s="68"/>
    </row>
    <row r="35892" spans="2:2" x14ac:dyDescent="0.25">
      <c r="B35892" s="68"/>
    </row>
    <row r="35893" spans="2:2" x14ac:dyDescent="0.25">
      <c r="B35893" s="68"/>
    </row>
    <row r="35894" spans="2:2" x14ac:dyDescent="0.25">
      <c r="B35894" s="68"/>
    </row>
    <row r="35895" spans="2:2" x14ac:dyDescent="0.25">
      <c r="B35895" s="68"/>
    </row>
    <row r="35896" spans="2:2" x14ac:dyDescent="0.25">
      <c r="B35896" s="68"/>
    </row>
    <row r="35897" spans="2:2" x14ac:dyDescent="0.25">
      <c r="B35897" s="68"/>
    </row>
    <row r="35898" spans="2:2" x14ac:dyDescent="0.25">
      <c r="B35898" s="68"/>
    </row>
    <row r="35899" spans="2:2" x14ac:dyDescent="0.25">
      <c r="B35899" s="68"/>
    </row>
    <row r="35900" spans="2:2" x14ac:dyDescent="0.25">
      <c r="B35900" s="68"/>
    </row>
    <row r="35901" spans="2:2" x14ac:dyDescent="0.25">
      <c r="B35901" s="68"/>
    </row>
    <row r="35902" spans="2:2" x14ac:dyDescent="0.25">
      <c r="B35902" s="68"/>
    </row>
    <row r="35903" spans="2:2" x14ac:dyDescent="0.25">
      <c r="B35903" s="68"/>
    </row>
    <row r="35904" spans="2:2" x14ac:dyDescent="0.25">
      <c r="B35904" s="68"/>
    </row>
    <row r="35905" spans="2:2" x14ac:dyDescent="0.25">
      <c r="B35905" s="68"/>
    </row>
    <row r="35906" spans="2:2" x14ac:dyDescent="0.25">
      <c r="B35906" s="68"/>
    </row>
    <row r="35907" spans="2:2" x14ac:dyDescent="0.25">
      <c r="B35907" s="68"/>
    </row>
    <row r="35908" spans="2:2" x14ac:dyDescent="0.25">
      <c r="B35908" s="68"/>
    </row>
    <row r="35909" spans="2:2" x14ac:dyDescent="0.25">
      <c r="B35909" s="68"/>
    </row>
    <row r="35910" spans="2:2" x14ac:dyDescent="0.25">
      <c r="B35910" s="68"/>
    </row>
    <row r="35911" spans="2:2" x14ac:dyDescent="0.25">
      <c r="B35911" s="68"/>
    </row>
    <row r="35912" spans="2:2" x14ac:dyDescent="0.25">
      <c r="B35912" s="68"/>
    </row>
    <row r="35913" spans="2:2" x14ac:dyDescent="0.25">
      <c r="B35913" s="68"/>
    </row>
    <row r="35914" spans="2:2" x14ac:dyDescent="0.25">
      <c r="B35914" s="68"/>
    </row>
    <row r="35915" spans="2:2" x14ac:dyDescent="0.25">
      <c r="B35915" s="68"/>
    </row>
    <row r="35916" spans="2:2" x14ac:dyDescent="0.25">
      <c r="B35916" s="68"/>
    </row>
    <row r="35917" spans="2:2" x14ac:dyDescent="0.25">
      <c r="B35917" s="68"/>
    </row>
    <row r="35918" spans="2:2" x14ac:dyDescent="0.25">
      <c r="B35918" s="68"/>
    </row>
    <row r="35919" spans="2:2" x14ac:dyDescent="0.25">
      <c r="B35919" s="68"/>
    </row>
    <row r="35920" spans="2:2" x14ac:dyDescent="0.25">
      <c r="B35920" s="68"/>
    </row>
    <row r="35921" spans="2:2" x14ac:dyDescent="0.25">
      <c r="B35921" s="68"/>
    </row>
    <row r="35922" spans="2:2" x14ac:dyDescent="0.25">
      <c r="B35922" s="68"/>
    </row>
    <row r="35923" spans="2:2" x14ac:dyDescent="0.25">
      <c r="B35923" s="68"/>
    </row>
    <row r="35924" spans="2:2" x14ac:dyDescent="0.25">
      <c r="B35924" s="68"/>
    </row>
    <row r="35925" spans="2:2" x14ac:dyDescent="0.25">
      <c r="B35925" s="68"/>
    </row>
    <row r="35926" spans="2:2" x14ac:dyDescent="0.25">
      <c r="B35926" s="68"/>
    </row>
    <row r="35927" spans="2:2" x14ac:dyDescent="0.25">
      <c r="B35927" s="68"/>
    </row>
    <row r="35928" spans="2:2" x14ac:dyDescent="0.25">
      <c r="B35928" s="68"/>
    </row>
    <row r="35929" spans="2:2" x14ac:dyDescent="0.25">
      <c r="B35929" s="68"/>
    </row>
    <row r="35930" spans="2:2" x14ac:dyDescent="0.25">
      <c r="B35930" s="68"/>
    </row>
    <row r="35931" spans="2:2" x14ac:dyDescent="0.25">
      <c r="B35931" s="68"/>
    </row>
    <row r="35932" spans="2:2" x14ac:dyDescent="0.25">
      <c r="B35932" s="68"/>
    </row>
    <row r="35933" spans="2:2" x14ac:dyDescent="0.25">
      <c r="B35933" s="68"/>
    </row>
    <row r="35934" spans="2:2" x14ac:dyDescent="0.25">
      <c r="B35934" s="68"/>
    </row>
    <row r="35935" spans="2:2" x14ac:dyDescent="0.25">
      <c r="B35935" s="68"/>
    </row>
    <row r="35936" spans="2:2" x14ac:dyDescent="0.25">
      <c r="B35936" s="68"/>
    </row>
    <row r="35937" spans="2:2" x14ac:dyDescent="0.25">
      <c r="B35937" s="68"/>
    </row>
    <row r="35938" spans="2:2" x14ac:dyDescent="0.25">
      <c r="B35938" s="68"/>
    </row>
    <row r="35939" spans="2:2" x14ac:dyDescent="0.25">
      <c r="B35939" s="68"/>
    </row>
    <row r="35940" spans="2:2" x14ac:dyDescent="0.25">
      <c r="B35940" s="68"/>
    </row>
    <row r="35941" spans="2:2" x14ac:dyDescent="0.25">
      <c r="B35941" s="68"/>
    </row>
    <row r="35942" spans="2:2" x14ac:dyDescent="0.25">
      <c r="B35942" s="68"/>
    </row>
    <row r="35943" spans="2:2" x14ac:dyDescent="0.25">
      <c r="B35943" s="68"/>
    </row>
    <row r="35944" spans="2:2" x14ac:dyDescent="0.25">
      <c r="B35944" s="68"/>
    </row>
    <row r="35945" spans="2:2" x14ac:dyDescent="0.25">
      <c r="B35945" s="68"/>
    </row>
    <row r="35946" spans="2:2" x14ac:dyDescent="0.25">
      <c r="B35946" s="68"/>
    </row>
    <row r="35947" spans="2:2" x14ac:dyDescent="0.25">
      <c r="B35947" s="68"/>
    </row>
    <row r="35948" spans="2:2" x14ac:dyDescent="0.25">
      <c r="B35948" s="68"/>
    </row>
    <row r="35949" spans="2:2" x14ac:dyDescent="0.25">
      <c r="B35949" s="68"/>
    </row>
    <row r="35950" spans="2:2" x14ac:dyDescent="0.25">
      <c r="B35950" s="68"/>
    </row>
    <row r="35951" spans="2:2" x14ac:dyDescent="0.25">
      <c r="B35951" s="68"/>
    </row>
    <row r="35952" spans="2:2" x14ac:dyDescent="0.25">
      <c r="B35952" s="68"/>
    </row>
    <row r="35953" spans="2:2" x14ac:dyDescent="0.25">
      <c r="B35953" s="68"/>
    </row>
    <row r="35954" spans="2:2" x14ac:dyDescent="0.25">
      <c r="B35954" s="68"/>
    </row>
    <row r="35955" spans="2:2" x14ac:dyDescent="0.25">
      <c r="B35955" s="68"/>
    </row>
    <row r="35956" spans="2:2" x14ac:dyDescent="0.25">
      <c r="B35956" s="68"/>
    </row>
    <row r="35957" spans="2:2" x14ac:dyDescent="0.25">
      <c r="B35957" s="68"/>
    </row>
    <row r="35958" spans="2:2" x14ac:dyDescent="0.25">
      <c r="B35958" s="68"/>
    </row>
    <row r="35959" spans="2:2" x14ac:dyDescent="0.25">
      <c r="B35959" s="68"/>
    </row>
    <row r="35960" spans="2:2" x14ac:dyDescent="0.25">
      <c r="B35960" s="68"/>
    </row>
    <row r="35961" spans="2:2" x14ac:dyDescent="0.25">
      <c r="B35961" s="68"/>
    </row>
    <row r="35962" spans="2:2" x14ac:dyDescent="0.25">
      <c r="B35962" s="68"/>
    </row>
    <row r="35963" spans="2:2" x14ac:dyDescent="0.25">
      <c r="B35963" s="68"/>
    </row>
    <row r="35964" spans="2:2" x14ac:dyDescent="0.25">
      <c r="B35964" s="68"/>
    </row>
    <row r="35965" spans="2:2" x14ac:dyDescent="0.25">
      <c r="B35965" s="68"/>
    </row>
    <row r="35966" spans="2:2" x14ac:dyDescent="0.25">
      <c r="B35966" s="68"/>
    </row>
    <row r="35967" spans="2:2" x14ac:dyDescent="0.25">
      <c r="B35967" s="68"/>
    </row>
    <row r="35968" spans="2:2" x14ac:dyDescent="0.25">
      <c r="B35968" s="68"/>
    </row>
    <row r="35969" spans="2:2" x14ac:dyDescent="0.25">
      <c r="B35969" s="68"/>
    </row>
    <row r="35970" spans="2:2" x14ac:dyDescent="0.25">
      <c r="B35970" s="68"/>
    </row>
    <row r="35971" spans="2:2" x14ac:dyDescent="0.25">
      <c r="B35971" s="68"/>
    </row>
    <row r="35972" spans="2:2" x14ac:dyDescent="0.25">
      <c r="B35972" s="68"/>
    </row>
    <row r="35973" spans="2:2" x14ac:dyDescent="0.25">
      <c r="B35973" s="68"/>
    </row>
    <row r="35974" spans="2:2" x14ac:dyDescent="0.25">
      <c r="B35974" s="68"/>
    </row>
    <row r="35975" spans="2:2" x14ac:dyDescent="0.25">
      <c r="B35975" s="68"/>
    </row>
    <row r="35976" spans="2:2" x14ac:dyDescent="0.25">
      <c r="B35976" s="68"/>
    </row>
    <row r="35977" spans="2:2" x14ac:dyDescent="0.25">
      <c r="B35977" s="68"/>
    </row>
    <row r="35978" spans="2:2" x14ac:dyDescent="0.25">
      <c r="B35978" s="68"/>
    </row>
    <row r="35979" spans="2:2" x14ac:dyDescent="0.25">
      <c r="B35979" s="68"/>
    </row>
    <row r="35980" spans="2:2" x14ac:dyDescent="0.25">
      <c r="B35980" s="68"/>
    </row>
    <row r="35981" spans="2:2" x14ac:dyDescent="0.25">
      <c r="B35981" s="68"/>
    </row>
    <row r="35982" spans="2:2" x14ac:dyDescent="0.25">
      <c r="B35982" s="68"/>
    </row>
    <row r="35983" spans="2:2" x14ac:dyDescent="0.25">
      <c r="B35983" s="68"/>
    </row>
    <row r="35984" spans="2:2" x14ac:dyDescent="0.25">
      <c r="B35984" s="68"/>
    </row>
    <row r="35985" spans="2:2" x14ac:dyDescent="0.25">
      <c r="B35985" s="68"/>
    </row>
    <row r="35986" spans="2:2" x14ac:dyDescent="0.25">
      <c r="B35986" s="68"/>
    </row>
    <row r="35987" spans="2:2" x14ac:dyDescent="0.25">
      <c r="B35987" s="68"/>
    </row>
    <row r="35988" spans="2:2" x14ac:dyDescent="0.25">
      <c r="B35988" s="68"/>
    </row>
    <row r="35989" spans="2:2" x14ac:dyDescent="0.25">
      <c r="B35989" s="68"/>
    </row>
    <row r="35990" spans="2:2" x14ac:dyDescent="0.25">
      <c r="B35990" s="68"/>
    </row>
    <row r="35991" spans="2:2" x14ac:dyDescent="0.25">
      <c r="B35991" s="68"/>
    </row>
    <row r="35992" spans="2:2" x14ac:dyDescent="0.25">
      <c r="B35992" s="68"/>
    </row>
    <row r="35993" spans="2:2" x14ac:dyDescent="0.25">
      <c r="B35993" s="68"/>
    </row>
    <row r="35994" spans="2:2" x14ac:dyDescent="0.25">
      <c r="B35994" s="68"/>
    </row>
    <row r="35995" spans="2:2" x14ac:dyDescent="0.25">
      <c r="B35995" s="68"/>
    </row>
    <row r="35996" spans="2:2" x14ac:dyDescent="0.25">
      <c r="B35996" s="68"/>
    </row>
    <row r="35997" spans="2:2" x14ac:dyDescent="0.25">
      <c r="B35997" s="68"/>
    </row>
    <row r="35998" spans="2:2" x14ac:dyDescent="0.25">
      <c r="B35998" s="68"/>
    </row>
    <row r="35999" spans="2:2" x14ac:dyDescent="0.25">
      <c r="B35999" s="68"/>
    </row>
    <row r="36000" spans="2:2" x14ac:dyDescent="0.25">
      <c r="B36000" s="68"/>
    </row>
    <row r="36001" spans="2:2" x14ac:dyDescent="0.25">
      <c r="B36001" s="68"/>
    </row>
    <row r="36002" spans="2:2" x14ac:dyDescent="0.25">
      <c r="B36002" s="68"/>
    </row>
    <row r="36003" spans="2:2" x14ac:dyDescent="0.25">
      <c r="B36003" s="68"/>
    </row>
    <row r="36004" spans="2:2" x14ac:dyDescent="0.25">
      <c r="B36004" s="68"/>
    </row>
    <row r="36005" spans="2:2" x14ac:dyDescent="0.25">
      <c r="B36005" s="68"/>
    </row>
    <row r="36006" spans="2:2" x14ac:dyDescent="0.25">
      <c r="B36006" s="68"/>
    </row>
    <row r="36007" spans="2:2" x14ac:dyDescent="0.25">
      <c r="B36007" s="68"/>
    </row>
    <row r="36008" spans="2:2" x14ac:dyDescent="0.25">
      <c r="B36008" s="68"/>
    </row>
    <row r="36009" spans="2:2" x14ac:dyDescent="0.25">
      <c r="B36009" s="68"/>
    </row>
    <row r="36010" spans="2:2" x14ac:dyDescent="0.25">
      <c r="B36010" s="68"/>
    </row>
    <row r="36011" spans="2:2" x14ac:dyDescent="0.25">
      <c r="B36011" s="68"/>
    </row>
    <row r="36012" spans="2:2" x14ac:dyDescent="0.25">
      <c r="B36012" s="68"/>
    </row>
    <row r="36013" spans="2:2" x14ac:dyDescent="0.25">
      <c r="B36013" s="68"/>
    </row>
    <row r="36014" spans="2:2" x14ac:dyDescent="0.25">
      <c r="B36014" s="68"/>
    </row>
    <row r="36015" spans="2:2" x14ac:dyDescent="0.25">
      <c r="B36015" s="68"/>
    </row>
    <row r="36016" spans="2:2" x14ac:dyDescent="0.25">
      <c r="B36016" s="68"/>
    </row>
    <row r="36017" spans="2:2" x14ac:dyDescent="0.25">
      <c r="B36017" s="68"/>
    </row>
    <row r="36018" spans="2:2" x14ac:dyDescent="0.25">
      <c r="B36018" s="68"/>
    </row>
    <row r="36019" spans="2:2" x14ac:dyDescent="0.25">
      <c r="B36019" s="68"/>
    </row>
    <row r="36020" spans="2:2" x14ac:dyDescent="0.25">
      <c r="B36020" s="68"/>
    </row>
    <row r="36021" spans="2:2" x14ac:dyDescent="0.25">
      <c r="B36021" s="68"/>
    </row>
    <row r="36022" spans="2:2" x14ac:dyDescent="0.25">
      <c r="B36022" s="68"/>
    </row>
    <row r="36023" spans="2:2" x14ac:dyDescent="0.25">
      <c r="B36023" s="68"/>
    </row>
    <row r="36024" spans="2:2" x14ac:dyDescent="0.25">
      <c r="B36024" s="68"/>
    </row>
    <row r="36025" spans="2:2" x14ac:dyDescent="0.25">
      <c r="B36025" s="68"/>
    </row>
    <row r="36026" spans="2:2" x14ac:dyDescent="0.25">
      <c r="B36026" s="68"/>
    </row>
    <row r="36027" spans="2:2" x14ac:dyDescent="0.25">
      <c r="B36027" s="68"/>
    </row>
    <row r="36028" spans="2:2" x14ac:dyDescent="0.25">
      <c r="B36028" s="68"/>
    </row>
    <row r="36029" spans="2:2" x14ac:dyDescent="0.25">
      <c r="B36029" s="68"/>
    </row>
    <row r="36030" spans="2:2" x14ac:dyDescent="0.25">
      <c r="B36030" s="68"/>
    </row>
    <row r="36031" spans="2:2" x14ac:dyDescent="0.25">
      <c r="B36031" s="68"/>
    </row>
    <row r="36032" spans="2:2" x14ac:dyDescent="0.25">
      <c r="B36032" s="68"/>
    </row>
    <row r="36033" spans="2:2" x14ac:dyDescent="0.25">
      <c r="B36033" s="68"/>
    </row>
    <row r="36034" spans="2:2" x14ac:dyDescent="0.25">
      <c r="B36034" s="68"/>
    </row>
    <row r="36035" spans="2:2" x14ac:dyDescent="0.25">
      <c r="B36035" s="68"/>
    </row>
    <row r="36036" spans="2:2" x14ac:dyDescent="0.25">
      <c r="B36036" s="68"/>
    </row>
    <row r="36037" spans="2:2" x14ac:dyDescent="0.25">
      <c r="B36037" s="68"/>
    </row>
    <row r="36038" spans="2:2" x14ac:dyDescent="0.25">
      <c r="B36038" s="68"/>
    </row>
    <row r="36039" spans="2:2" x14ac:dyDescent="0.25">
      <c r="B36039" s="68"/>
    </row>
    <row r="36040" spans="2:2" x14ac:dyDescent="0.25">
      <c r="B36040" s="68"/>
    </row>
    <row r="36041" spans="2:2" x14ac:dyDescent="0.25">
      <c r="B36041" s="68"/>
    </row>
    <row r="36042" spans="2:2" x14ac:dyDescent="0.25">
      <c r="B36042" s="68"/>
    </row>
    <row r="36043" spans="2:2" x14ac:dyDescent="0.25">
      <c r="B36043" s="68"/>
    </row>
    <row r="36044" spans="2:2" x14ac:dyDescent="0.25">
      <c r="B36044" s="68"/>
    </row>
    <row r="36045" spans="2:2" x14ac:dyDescent="0.25">
      <c r="B36045" s="68"/>
    </row>
    <row r="36046" spans="2:2" x14ac:dyDescent="0.25">
      <c r="B36046" s="68"/>
    </row>
    <row r="36047" spans="2:2" x14ac:dyDescent="0.25">
      <c r="B36047" s="68"/>
    </row>
    <row r="36048" spans="2:2" x14ac:dyDescent="0.25">
      <c r="B36048" s="68"/>
    </row>
    <row r="36049" spans="2:2" x14ac:dyDescent="0.25">
      <c r="B36049" s="68"/>
    </row>
    <row r="36050" spans="2:2" x14ac:dyDescent="0.25">
      <c r="B36050" s="68"/>
    </row>
    <row r="36051" spans="2:2" x14ac:dyDescent="0.25">
      <c r="B36051" s="68"/>
    </row>
    <row r="36052" spans="2:2" x14ac:dyDescent="0.25">
      <c r="B36052" s="68"/>
    </row>
    <row r="36053" spans="2:2" x14ac:dyDescent="0.25">
      <c r="B36053" s="68"/>
    </row>
    <row r="36054" spans="2:2" x14ac:dyDescent="0.25">
      <c r="B36054" s="68"/>
    </row>
    <row r="36055" spans="2:2" x14ac:dyDescent="0.25">
      <c r="B36055" s="68"/>
    </row>
    <row r="36056" spans="2:2" x14ac:dyDescent="0.25">
      <c r="B36056" s="68"/>
    </row>
    <row r="36057" spans="2:2" x14ac:dyDescent="0.25">
      <c r="B36057" s="68"/>
    </row>
    <row r="36058" spans="2:2" x14ac:dyDescent="0.25">
      <c r="B36058" s="68"/>
    </row>
    <row r="36059" spans="2:2" x14ac:dyDescent="0.25">
      <c r="B36059" s="68"/>
    </row>
    <row r="36060" spans="2:2" x14ac:dyDescent="0.25">
      <c r="B36060" s="68"/>
    </row>
    <row r="36061" spans="2:2" x14ac:dyDescent="0.25">
      <c r="B36061" s="68"/>
    </row>
    <row r="36062" spans="2:2" x14ac:dyDescent="0.25">
      <c r="B36062" s="68"/>
    </row>
    <row r="36063" spans="2:2" x14ac:dyDescent="0.25">
      <c r="B36063" s="68"/>
    </row>
    <row r="36064" spans="2:2" x14ac:dyDescent="0.25">
      <c r="B36064" s="68"/>
    </row>
    <row r="36065" spans="2:2" x14ac:dyDescent="0.25">
      <c r="B36065" s="68"/>
    </row>
    <row r="36066" spans="2:2" x14ac:dyDescent="0.25">
      <c r="B36066" s="68"/>
    </row>
    <row r="36067" spans="2:2" x14ac:dyDescent="0.25">
      <c r="B36067" s="68"/>
    </row>
    <row r="36068" spans="2:2" x14ac:dyDescent="0.25">
      <c r="B36068" s="68"/>
    </row>
    <row r="36069" spans="2:2" x14ac:dyDescent="0.25">
      <c r="B36069" s="68"/>
    </row>
    <row r="36070" spans="2:2" x14ac:dyDescent="0.25">
      <c r="B36070" s="68"/>
    </row>
    <row r="36071" spans="2:2" x14ac:dyDescent="0.25">
      <c r="B36071" s="68"/>
    </row>
    <row r="36072" spans="2:2" x14ac:dyDescent="0.25">
      <c r="B36072" s="68"/>
    </row>
    <row r="36073" spans="2:2" x14ac:dyDescent="0.25">
      <c r="B36073" s="68"/>
    </row>
    <row r="36074" spans="2:2" x14ac:dyDescent="0.25">
      <c r="B36074" s="68"/>
    </row>
    <row r="36075" spans="2:2" x14ac:dyDescent="0.25">
      <c r="B36075" s="68"/>
    </row>
    <row r="36076" spans="2:2" x14ac:dyDescent="0.25">
      <c r="B36076" s="68"/>
    </row>
    <row r="36077" spans="2:2" x14ac:dyDescent="0.25">
      <c r="B36077" s="68"/>
    </row>
    <row r="36078" spans="2:2" x14ac:dyDescent="0.25">
      <c r="B36078" s="68"/>
    </row>
    <row r="36079" spans="2:2" x14ac:dyDescent="0.25">
      <c r="B36079" s="68"/>
    </row>
    <row r="36080" spans="2:2" x14ac:dyDescent="0.25">
      <c r="B36080" s="68"/>
    </row>
    <row r="36081" spans="2:2" x14ac:dyDescent="0.25">
      <c r="B36081" s="68"/>
    </row>
    <row r="36082" spans="2:2" x14ac:dyDescent="0.25">
      <c r="B36082" s="68"/>
    </row>
    <row r="36083" spans="2:2" x14ac:dyDescent="0.25">
      <c r="B36083" s="68"/>
    </row>
    <row r="36084" spans="2:2" x14ac:dyDescent="0.25">
      <c r="B36084" s="68"/>
    </row>
    <row r="36085" spans="2:2" x14ac:dyDescent="0.25">
      <c r="B36085" s="68"/>
    </row>
    <row r="36086" spans="2:2" x14ac:dyDescent="0.25">
      <c r="B36086" s="68"/>
    </row>
    <row r="36087" spans="2:2" x14ac:dyDescent="0.25">
      <c r="B36087" s="68"/>
    </row>
    <row r="36088" spans="2:2" x14ac:dyDescent="0.25">
      <c r="B36088" s="68"/>
    </row>
    <row r="36089" spans="2:2" x14ac:dyDescent="0.25">
      <c r="B36089" s="68"/>
    </row>
    <row r="36090" spans="2:2" x14ac:dyDescent="0.25">
      <c r="B36090" s="68"/>
    </row>
    <row r="36091" spans="2:2" x14ac:dyDescent="0.25">
      <c r="B36091" s="68"/>
    </row>
    <row r="36092" spans="2:2" x14ac:dyDescent="0.25">
      <c r="B36092" s="68"/>
    </row>
    <row r="36093" spans="2:2" x14ac:dyDescent="0.25">
      <c r="B36093" s="68"/>
    </row>
    <row r="36094" spans="2:2" x14ac:dyDescent="0.25">
      <c r="B36094" s="68"/>
    </row>
    <row r="36095" spans="2:2" x14ac:dyDescent="0.25">
      <c r="B36095" s="68"/>
    </row>
    <row r="36096" spans="2:2" x14ac:dyDescent="0.25">
      <c r="B36096" s="68"/>
    </row>
    <row r="36097" spans="2:2" x14ac:dyDescent="0.25">
      <c r="B36097" s="68"/>
    </row>
    <row r="36098" spans="2:2" x14ac:dyDescent="0.25">
      <c r="B36098" s="68"/>
    </row>
    <row r="36099" spans="2:2" x14ac:dyDescent="0.25">
      <c r="B36099" s="68"/>
    </row>
    <row r="36100" spans="2:2" x14ac:dyDescent="0.25">
      <c r="B36100" s="68"/>
    </row>
    <row r="36101" spans="2:2" x14ac:dyDescent="0.25">
      <c r="B36101" s="68"/>
    </row>
    <row r="36102" spans="2:2" x14ac:dyDescent="0.25">
      <c r="B36102" s="68"/>
    </row>
    <row r="36103" spans="2:2" x14ac:dyDescent="0.25">
      <c r="B36103" s="68"/>
    </row>
    <row r="36104" spans="2:2" x14ac:dyDescent="0.25">
      <c r="B36104" s="68"/>
    </row>
    <row r="36105" spans="2:2" x14ac:dyDescent="0.25">
      <c r="B36105" s="68"/>
    </row>
    <row r="36106" spans="2:2" x14ac:dyDescent="0.25">
      <c r="B36106" s="68"/>
    </row>
    <row r="36107" spans="2:2" x14ac:dyDescent="0.25">
      <c r="B36107" s="68"/>
    </row>
    <row r="36108" spans="2:2" x14ac:dyDescent="0.25">
      <c r="B36108" s="68"/>
    </row>
    <row r="36109" spans="2:2" x14ac:dyDescent="0.25">
      <c r="B36109" s="68"/>
    </row>
    <row r="36110" spans="2:2" x14ac:dyDescent="0.25">
      <c r="B36110" s="68"/>
    </row>
    <row r="36111" spans="2:2" x14ac:dyDescent="0.25">
      <c r="B36111" s="68"/>
    </row>
    <row r="36112" spans="2:2" x14ac:dyDescent="0.25">
      <c r="B36112" s="68"/>
    </row>
    <row r="36113" spans="2:2" x14ac:dyDescent="0.25">
      <c r="B36113" s="68"/>
    </row>
    <row r="36114" spans="2:2" x14ac:dyDescent="0.25">
      <c r="B36114" s="68"/>
    </row>
    <row r="36115" spans="2:2" x14ac:dyDescent="0.25">
      <c r="B36115" s="68"/>
    </row>
    <row r="36116" spans="2:2" x14ac:dyDescent="0.25">
      <c r="B36116" s="68"/>
    </row>
    <row r="36117" spans="2:2" x14ac:dyDescent="0.25">
      <c r="B36117" s="68"/>
    </row>
    <row r="36118" spans="2:2" x14ac:dyDescent="0.25">
      <c r="B36118" s="68"/>
    </row>
    <row r="36119" spans="2:2" x14ac:dyDescent="0.25">
      <c r="B36119" s="68"/>
    </row>
    <row r="36120" spans="2:2" x14ac:dyDescent="0.25">
      <c r="B36120" s="68"/>
    </row>
    <row r="36121" spans="2:2" x14ac:dyDescent="0.25">
      <c r="B36121" s="68"/>
    </row>
    <row r="36122" spans="2:2" x14ac:dyDescent="0.25">
      <c r="B36122" s="68"/>
    </row>
    <row r="36123" spans="2:2" x14ac:dyDescent="0.25">
      <c r="B36123" s="68"/>
    </row>
    <row r="36124" spans="2:2" x14ac:dyDescent="0.25">
      <c r="B36124" s="68"/>
    </row>
    <row r="36125" spans="2:2" x14ac:dyDescent="0.25">
      <c r="B36125" s="68"/>
    </row>
    <row r="36126" spans="2:2" x14ac:dyDescent="0.25">
      <c r="B36126" s="68"/>
    </row>
    <row r="36127" spans="2:2" x14ac:dyDescent="0.25">
      <c r="B36127" s="68"/>
    </row>
    <row r="36128" spans="2:2" x14ac:dyDescent="0.25">
      <c r="B36128" s="68"/>
    </row>
    <row r="36129" spans="2:2" x14ac:dyDescent="0.25">
      <c r="B36129" s="68"/>
    </row>
    <row r="36130" spans="2:2" x14ac:dyDescent="0.25">
      <c r="B36130" s="68"/>
    </row>
    <row r="36131" spans="2:2" x14ac:dyDescent="0.25">
      <c r="B36131" s="68"/>
    </row>
    <row r="36132" spans="2:2" x14ac:dyDescent="0.25">
      <c r="B36132" s="68"/>
    </row>
    <row r="36133" spans="2:2" x14ac:dyDescent="0.25">
      <c r="B36133" s="68"/>
    </row>
    <row r="36134" spans="2:2" x14ac:dyDescent="0.25">
      <c r="B36134" s="68"/>
    </row>
    <row r="36135" spans="2:2" x14ac:dyDescent="0.25">
      <c r="B36135" s="68"/>
    </row>
    <row r="36136" spans="2:2" x14ac:dyDescent="0.25">
      <c r="B36136" s="68"/>
    </row>
    <row r="36137" spans="2:2" x14ac:dyDescent="0.25">
      <c r="B36137" s="68"/>
    </row>
    <row r="36138" spans="2:2" x14ac:dyDescent="0.25">
      <c r="B36138" s="68"/>
    </row>
    <row r="36139" spans="2:2" x14ac:dyDescent="0.25">
      <c r="B36139" s="68"/>
    </row>
    <row r="36140" spans="2:2" x14ac:dyDescent="0.25">
      <c r="B36140" s="68"/>
    </row>
    <row r="36141" spans="2:2" x14ac:dyDescent="0.25">
      <c r="B36141" s="68"/>
    </row>
    <row r="36142" spans="2:2" x14ac:dyDescent="0.25">
      <c r="B36142" s="68"/>
    </row>
    <row r="36143" spans="2:2" x14ac:dyDescent="0.25">
      <c r="B36143" s="68"/>
    </row>
    <row r="36144" spans="2:2" x14ac:dyDescent="0.25">
      <c r="B36144" s="68"/>
    </row>
    <row r="36145" spans="2:2" x14ac:dyDescent="0.25">
      <c r="B36145" s="68"/>
    </row>
    <row r="36146" spans="2:2" x14ac:dyDescent="0.25">
      <c r="B36146" s="68"/>
    </row>
    <row r="36147" spans="2:2" x14ac:dyDescent="0.25">
      <c r="B36147" s="68"/>
    </row>
    <row r="36148" spans="2:2" x14ac:dyDescent="0.25">
      <c r="B36148" s="68"/>
    </row>
    <row r="36149" spans="2:2" x14ac:dyDescent="0.25">
      <c r="B36149" s="68"/>
    </row>
    <row r="36150" spans="2:2" x14ac:dyDescent="0.25">
      <c r="B36150" s="68"/>
    </row>
    <row r="36151" spans="2:2" x14ac:dyDescent="0.25">
      <c r="B36151" s="68"/>
    </row>
    <row r="36152" spans="2:2" x14ac:dyDescent="0.25">
      <c r="B36152" s="68"/>
    </row>
    <row r="36153" spans="2:2" x14ac:dyDescent="0.25">
      <c r="B36153" s="68"/>
    </row>
    <row r="36154" spans="2:2" x14ac:dyDescent="0.25">
      <c r="B36154" s="68"/>
    </row>
    <row r="36155" spans="2:2" x14ac:dyDescent="0.25">
      <c r="B36155" s="68"/>
    </row>
    <row r="36156" spans="2:2" x14ac:dyDescent="0.25">
      <c r="B36156" s="68"/>
    </row>
    <row r="36157" spans="2:2" x14ac:dyDescent="0.25">
      <c r="B36157" s="68"/>
    </row>
    <row r="36158" spans="2:2" x14ac:dyDescent="0.25">
      <c r="B36158" s="68"/>
    </row>
    <row r="36159" spans="2:2" x14ac:dyDescent="0.25">
      <c r="B36159" s="68"/>
    </row>
    <row r="36160" spans="2:2" x14ac:dyDescent="0.25">
      <c r="B36160" s="68"/>
    </row>
    <row r="36161" spans="2:2" x14ac:dyDescent="0.25">
      <c r="B36161" s="68"/>
    </row>
    <row r="36162" spans="2:2" x14ac:dyDescent="0.25">
      <c r="B36162" s="68"/>
    </row>
    <row r="36163" spans="2:2" x14ac:dyDescent="0.25">
      <c r="B36163" s="68"/>
    </row>
    <row r="36164" spans="2:2" x14ac:dyDescent="0.25">
      <c r="B36164" s="68"/>
    </row>
    <row r="36165" spans="2:2" x14ac:dyDescent="0.25">
      <c r="B36165" s="68"/>
    </row>
    <row r="36166" spans="2:2" x14ac:dyDescent="0.25">
      <c r="B36166" s="68"/>
    </row>
    <row r="36167" spans="2:2" x14ac:dyDescent="0.25">
      <c r="B36167" s="68"/>
    </row>
    <row r="36168" spans="2:2" x14ac:dyDescent="0.25">
      <c r="B36168" s="68"/>
    </row>
    <row r="36169" spans="2:2" x14ac:dyDescent="0.25">
      <c r="B36169" s="68"/>
    </row>
    <row r="36170" spans="2:2" x14ac:dyDescent="0.25">
      <c r="B36170" s="68"/>
    </row>
    <row r="36171" spans="2:2" x14ac:dyDescent="0.25">
      <c r="B36171" s="68"/>
    </row>
    <row r="36172" spans="2:2" x14ac:dyDescent="0.25">
      <c r="B36172" s="68"/>
    </row>
    <row r="36173" spans="2:2" x14ac:dyDescent="0.25">
      <c r="B36173" s="68"/>
    </row>
    <row r="36174" spans="2:2" x14ac:dyDescent="0.25">
      <c r="B36174" s="68"/>
    </row>
    <row r="36175" spans="2:2" x14ac:dyDescent="0.25">
      <c r="B36175" s="68"/>
    </row>
    <row r="36176" spans="2:2" x14ac:dyDescent="0.25">
      <c r="B36176" s="68"/>
    </row>
    <row r="36177" spans="2:2" x14ac:dyDescent="0.25">
      <c r="B36177" s="68"/>
    </row>
    <row r="36178" spans="2:2" x14ac:dyDescent="0.25">
      <c r="B36178" s="68"/>
    </row>
    <row r="36179" spans="2:2" x14ac:dyDescent="0.25">
      <c r="B36179" s="68"/>
    </row>
    <row r="36180" spans="2:2" x14ac:dyDescent="0.25">
      <c r="B36180" s="68"/>
    </row>
    <row r="36181" spans="2:2" x14ac:dyDescent="0.25">
      <c r="B36181" s="68"/>
    </row>
    <row r="36182" spans="2:2" x14ac:dyDescent="0.25">
      <c r="B36182" s="68"/>
    </row>
    <row r="36183" spans="2:2" x14ac:dyDescent="0.25">
      <c r="B36183" s="68"/>
    </row>
    <row r="36184" spans="2:2" x14ac:dyDescent="0.25">
      <c r="B36184" s="68"/>
    </row>
    <row r="36185" spans="2:2" x14ac:dyDescent="0.25">
      <c r="B36185" s="68"/>
    </row>
    <row r="36186" spans="2:2" x14ac:dyDescent="0.25">
      <c r="B36186" s="68"/>
    </row>
    <row r="36187" spans="2:2" x14ac:dyDescent="0.25">
      <c r="B36187" s="68"/>
    </row>
    <row r="36188" spans="2:2" x14ac:dyDescent="0.25">
      <c r="B36188" s="68"/>
    </row>
    <row r="36189" spans="2:2" x14ac:dyDescent="0.25">
      <c r="B36189" s="68"/>
    </row>
    <row r="36190" spans="2:2" x14ac:dyDescent="0.25">
      <c r="B36190" s="68"/>
    </row>
    <row r="36191" spans="2:2" x14ac:dyDescent="0.25">
      <c r="B36191" s="68"/>
    </row>
    <row r="36192" spans="2:2" x14ac:dyDescent="0.25">
      <c r="B36192" s="68"/>
    </row>
    <row r="36193" spans="2:2" x14ac:dyDescent="0.25">
      <c r="B36193" s="68"/>
    </row>
    <row r="36194" spans="2:2" x14ac:dyDescent="0.25">
      <c r="B36194" s="68"/>
    </row>
    <row r="36195" spans="2:2" x14ac:dyDescent="0.25">
      <c r="B36195" s="68"/>
    </row>
    <row r="36196" spans="2:2" x14ac:dyDescent="0.25">
      <c r="B36196" s="68"/>
    </row>
    <row r="36197" spans="2:2" x14ac:dyDescent="0.25">
      <c r="B36197" s="68"/>
    </row>
    <row r="36198" spans="2:2" x14ac:dyDescent="0.25">
      <c r="B36198" s="68"/>
    </row>
    <row r="36199" spans="2:2" x14ac:dyDescent="0.25">
      <c r="B36199" s="68"/>
    </row>
    <row r="36200" spans="2:2" x14ac:dyDescent="0.25">
      <c r="B36200" s="68"/>
    </row>
    <row r="36201" spans="2:2" x14ac:dyDescent="0.25">
      <c r="B36201" s="68"/>
    </row>
    <row r="36202" spans="2:2" x14ac:dyDescent="0.25">
      <c r="B36202" s="68"/>
    </row>
    <row r="36203" spans="2:2" x14ac:dyDescent="0.25">
      <c r="B36203" s="68"/>
    </row>
    <row r="36204" spans="2:2" x14ac:dyDescent="0.25">
      <c r="B36204" s="68"/>
    </row>
    <row r="36205" spans="2:2" x14ac:dyDescent="0.25">
      <c r="B36205" s="68"/>
    </row>
    <row r="36206" spans="2:2" x14ac:dyDescent="0.25">
      <c r="B36206" s="68"/>
    </row>
    <row r="36207" spans="2:2" x14ac:dyDescent="0.25">
      <c r="B36207" s="68"/>
    </row>
    <row r="36208" spans="2:2" x14ac:dyDescent="0.25">
      <c r="B36208" s="68"/>
    </row>
    <row r="36209" spans="2:2" x14ac:dyDescent="0.25">
      <c r="B36209" s="68"/>
    </row>
    <row r="36210" spans="2:2" x14ac:dyDescent="0.25">
      <c r="B36210" s="68"/>
    </row>
    <row r="36211" spans="2:2" x14ac:dyDescent="0.25">
      <c r="B36211" s="68"/>
    </row>
    <row r="36212" spans="2:2" x14ac:dyDescent="0.25">
      <c r="B36212" s="68"/>
    </row>
    <row r="36213" spans="2:2" x14ac:dyDescent="0.25">
      <c r="B36213" s="68"/>
    </row>
    <row r="36214" spans="2:2" x14ac:dyDescent="0.25">
      <c r="B36214" s="68"/>
    </row>
    <row r="36215" spans="2:2" x14ac:dyDescent="0.25">
      <c r="B36215" s="68"/>
    </row>
    <row r="36216" spans="2:2" x14ac:dyDescent="0.25">
      <c r="B36216" s="68"/>
    </row>
    <row r="36217" spans="2:2" x14ac:dyDescent="0.25">
      <c r="B36217" s="68"/>
    </row>
    <row r="36218" spans="2:2" x14ac:dyDescent="0.25">
      <c r="B36218" s="68"/>
    </row>
    <row r="36219" spans="2:2" x14ac:dyDescent="0.25">
      <c r="B36219" s="68"/>
    </row>
    <row r="36220" spans="2:2" x14ac:dyDescent="0.25">
      <c r="B36220" s="68"/>
    </row>
    <row r="36221" spans="2:2" x14ac:dyDescent="0.25">
      <c r="B36221" s="68"/>
    </row>
    <row r="36222" spans="2:2" x14ac:dyDescent="0.25">
      <c r="B36222" s="68"/>
    </row>
    <row r="36223" spans="2:2" x14ac:dyDescent="0.25">
      <c r="B36223" s="68"/>
    </row>
    <row r="36224" spans="2:2" x14ac:dyDescent="0.25">
      <c r="B36224" s="68"/>
    </row>
    <row r="36225" spans="2:2" x14ac:dyDescent="0.25">
      <c r="B36225" s="68"/>
    </row>
    <row r="36226" spans="2:2" x14ac:dyDescent="0.25">
      <c r="B36226" s="68"/>
    </row>
    <row r="36227" spans="2:2" x14ac:dyDescent="0.25">
      <c r="B36227" s="68"/>
    </row>
    <row r="36228" spans="2:2" x14ac:dyDescent="0.25">
      <c r="B36228" s="68"/>
    </row>
    <row r="36229" spans="2:2" x14ac:dyDescent="0.25">
      <c r="B36229" s="68"/>
    </row>
    <row r="36230" spans="2:2" x14ac:dyDescent="0.25">
      <c r="B36230" s="68"/>
    </row>
    <row r="36231" spans="2:2" x14ac:dyDescent="0.25">
      <c r="B36231" s="68"/>
    </row>
    <row r="36232" spans="2:2" x14ac:dyDescent="0.25">
      <c r="B36232" s="68"/>
    </row>
    <row r="36233" spans="2:2" x14ac:dyDescent="0.25">
      <c r="B36233" s="68"/>
    </row>
    <row r="36234" spans="2:2" x14ac:dyDescent="0.25">
      <c r="B36234" s="68"/>
    </row>
    <row r="36235" spans="2:2" x14ac:dyDescent="0.25">
      <c r="B36235" s="68"/>
    </row>
    <row r="36236" spans="2:2" x14ac:dyDescent="0.25">
      <c r="B36236" s="68"/>
    </row>
    <row r="36237" spans="2:2" x14ac:dyDescent="0.25">
      <c r="B36237" s="68"/>
    </row>
    <row r="36238" spans="2:2" x14ac:dyDescent="0.25">
      <c r="B36238" s="68"/>
    </row>
    <row r="36239" spans="2:2" x14ac:dyDescent="0.25">
      <c r="B36239" s="68"/>
    </row>
    <row r="36240" spans="2:2" x14ac:dyDescent="0.25">
      <c r="B36240" s="68"/>
    </row>
    <row r="36241" spans="2:2" x14ac:dyDescent="0.25">
      <c r="B36241" s="68"/>
    </row>
    <row r="36242" spans="2:2" x14ac:dyDescent="0.25">
      <c r="B36242" s="68"/>
    </row>
    <row r="36243" spans="2:2" x14ac:dyDescent="0.25">
      <c r="B36243" s="68"/>
    </row>
    <row r="36244" spans="2:2" x14ac:dyDescent="0.25">
      <c r="B36244" s="68"/>
    </row>
    <row r="36245" spans="2:2" x14ac:dyDescent="0.25">
      <c r="B36245" s="68"/>
    </row>
    <row r="36246" spans="2:2" x14ac:dyDescent="0.25">
      <c r="B36246" s="68"/>
    </row>
    <row r="36247" spans="2:2" x14ac:dyDescent="0.25">
      <c r="B36247" s="68"/>
    </row>
    <row r="36248" spans="2:2" x14ac:dyDescent="0.25">
      <c r="B36248" s="68"/>
    </row>
    <row r="36249" spans="2:2" x14ac:dyDescent="0.25">
      <c r="B36249" s="68"/>
    </row>
    <row r="36250" spans="2:2" x14ac:dyDescent="0.25">
      <c r="B36250" s="68"/>
    </row>
    <row r="36251" spans="2:2" x14ac:dyDescent="0.25">
      <c r="B36251" s="68"/>
    </row>
    <row r="36252" spans="2:2" x14ac:dyDescent="0.25">
      <c r="B36252" s="68"/>
    </row>
    <row r="36253" spans="2:2" x14ac:dyDescent="0.25">
      <c r="B36253" s="68"/>
    </row>
    <row r="36254" spans="2:2" x14ac:dyDescent="0.25">
      <c r="B36254" s="68"/>
    </row>
    <row r="36255" spans="2:2" x14ac:dyDescent="0.25">
      <c r="B36255" s="68"/>
    </row>
    <row r="36256" spans="2:2" x14ac:dyDescent="0.25">
      <c r="B36256" s="68"/>
    </row>
    <row r="36257" spans="2:2" x14ac:dyDescent="0.25">
      <c r="B36257" s="68"/>
    </row>
    <row r="36258" spans="2:2" x14ac:dyDescent="0.25">
      <c r="B36258" s="68"/>
    </row>
    <row r="36259" spans="2:2" x14ac:dyDescent="0.25">
      <c r="B36259" s="68"/>
    </row>
    <row r="36260" spans="2:2" x14ac:dyDescent="0.25">
      <c r="B36260" s="68"/>
    </row>
    <row r="36261" spans="2:2" x14ac:dyDescent="0.25">
      <c r="B36261" s="68"/>
    </row>
    <row r="36262" spans="2:2" x14ac:dyDescent="0.25">
      <c r="B36262" s="68"/>
    </row>
    <row r="36263" spans="2:2" x14ac:dyDescent="0.25">
      <c r="B36263" s="68"/>
    </row>
    <row r="36264" spans="2:2" x14ac:dyDescent="0.25">
      <c r="B36264" s="68"/>
    </row>
    <row r="36265" spans="2:2" x14ac:dyDescent="0.25">
      <c r="B36265" s="68"/>
    </row>
    <row r="36266" spans="2:2" x14ac:dyDescent="0.25">
      <c r="B36266" s="68"/>
    </row>
    <row r="36267" spans="2:2" x14ac:dyDescent="0.25">
      <c r="B36267" s="68"/>
    </row>
    <row r="36268" spans="2:2" x14ac:dyDescent="0.25">
      <c r="B36268" s="68"/>
    </row>
    <row r="36269" spans="2:2" x14ac:dyDescent="0.25">
      <c r="B36269" s="68"/>
    </row>
    <row r="36270" spans="2:2" x14ac:dyDescent="0.25">
      <c r="B36270" s="68"/>
    </row>
    <row r="36271" spans="2:2" x14ac:dyDescent="0.25">
      <c r="B36271" s="68"/>
    </row>
    <row r="36272" spans="2:2" x14ac:dyDescent="0.25">
      <c r="B36272" s="68"/>
    </row>
    <row r="36273" spans="2:2" x14ac:dyDescent="0.25">
      <c r="B36273" s="68"/>
    </row>
    <row r="36274" spans="2:2" x14ac:dyDescent="0.25">
      <c r="B36274" s="68"/>
    </row>
    <row r="36275" spans="2:2" x14ac:dyDescent="0.25">
      <c r="B36275" s="68"/>
    </row>
    <row r="36276" spans="2:2" x14ac:dyDescent="0.25">
      <c r="B36276" s="68"/>
    </row>
    <row r="36277" spans="2:2" x14ac:dyDescent="0.25">
      <c r="B36277" s="68"/>
    </row>
    <row r="36278" spans="2:2" x14ac:dyDescent="0.25">
      <c r="B36278" s="68"/>
    </row>
    <row r="36279" spans="2:2" x14ac:dyDescent="0.25">
      <c r="B36279" s="68"/>
    </row>
    <row r="36280" spans="2:2" x14ac:dyDescent="0.25">
      <c r="B36280" s="68"/>
    </row>
    <row r="36281" spans="2:2" x14ac:dyDescent="0.25">
      <c r="B36281" s="68"/>
    </row>
    <row r="36282" spans="2:2" x14ac:dyDescent="0.25">
      <c r="B36282" s="68"/>
    </row>
    <row r="36283" spans="2:2" x14ac:dyDescent="0.25">
      <c r="B36283" s="68"/>
    </row>
    <row r="36284" spans="2:2" x14ac:dyDescent="0.25">
      <c r="B36284" s="68"/>
    </row>
    <row r="36285" spans="2:2" x14ac:dyDescent="0.25">
      <c r="B36285" s="68"/>
    </row>
    <row r="36286" spans="2:2" x14ac:dyDescent="0.25">
      <c r="B36286" s="68"/>
    </row>
    <row r="36287" spans="2:2" x14ac:dyDescent="0.25">
      <c r="B36287" s="68"/>
    </row>
    <row r="36288" spans="2:2" x14ac:dyDescent="0.25">
      <c r="B36288" s="68"/>
    </row>
    <row r="36289" spans="2:2" x14ac:dyDescent="0.25">
      <c r="B36289" s="68"/>
    </row>
    <row r="36290" spans="2:2" x14ac:dyDescent="0.25">
      <c r="B36290" s="68"/>
    </row>
    <row r="36291" spans="2:2" x14ac:dyDescent="0.25">
      <c r="B36291" s="68"/>
    </row>
    <row r="36292" spans="2:2" x14ac:dyDescent="0.25">
      <c r="B36292" s="68"/>
    </row>
    <row r="36293" spans="2:2" x14ac:dyDescent="0.25">
      <c r="B36293" s="68"/>
    </row>
    <row r="36294" spans="2:2" x14ac:dyDescent="0.25">
      <c r="B36294" s="68"/>
    </row>
    <row r="36295" spans="2:2" x14ac:dyDescent="0.25">
      <c r="B36295" s="68"/>
    </row>
    <row r="36296" spans="2:2" x14ac:dyDescent="0.25">
      <c r="B36296" s="68"/>
    </row>
    <row r="36297" spans="2:2" x14ac:dyDescent="0.25">
      <c r="B36297" s="68"/>
    </row>
    <row r="36298" spans="2:2" x14ac:dyDescent="0.25">
      <c r="B36298" s="68"/>
    </row>
    <row r="36299" spans="2:2" x14ac:dyDescent="0.25">
      <c r="B36299" s="68"/>
    </row>
    <row r="36300" spans="2:2" x14ac:dyDescent="0.25">
      <c r="B36300" s="68"/>
    </row>
    <row r="36301" spans="2:2" x14ac:dyDescent="0.25">
      <c r="B36301" s="68"/>
    </row>
    <row r="36302" spans="2:2" x14ac:dyDescent="0.25">
      <c r="B36302" s="68"/>
    </row>
    <row r="36303" spans="2:2" x14ac:dyDescent="0.25">
      <c r="B36303" s="68"/>
    </row>
    <row r="36304" spans="2:2" x14ac:dyDescent="0.25">
      <c r="B36304" s="68"/>
    </row>
    <row r="36305" spans="2:2" x14ac:dyDescent="0.25">
      <c r="B36305" s="68"/>
    </row>
    <row r="36306" spans="2:2" x14ac:dyDescent="0.25">
      <c r="B36306" s="68"/>
    </row>
    <row r="36307" spans="2:2" x14ac:dyDescent="0.25">
      <c r="B36307" s="68"/>
    </row>
    <row r="36308" spans="2:2" x14ac:dyDescent="0.25">
      <c r="B36308" s="68"/>
    </row>
    <row r="36309" spans="2:2" x14ac:dyDescent="0.25">
      <c r="B36309" s="68"/>
    </row>
    <row r="36310" spans="2:2" x14ac:dyDescent="0.25">
      <c r="B36310" s="68"/>
    </row>
    <row r="36311" spans="2:2" x14ac:dyDescent="0.25">
      <c r="B36311" s="68"/>
    </row>
    <row r="36312" spans="2:2" x14ac:dyDescent="0.25">
      <c r="B36312" s="68"/>
    </row>
    <row r="36313" spans="2:2" x14ac:dyDescent="0.25">
      <c r="B36313" s="68"/>
    </row>
    <row r="36314" spans="2:2" x14ac:dyDescent="0.25">
      <c r="B36314" s="68"/>
    </row>
    <row r="36315" spans="2:2" x14ac:dyDescent="0.25">
      <c r="B36315" s="68"/>
    </row>
    <row r="36316" spans="2:2" x14ac:dyDescent="0.25">
      <c r="B36316" s="68"/>
    </row>
    <row r="36317" spans="2:2" x14ac:dyDescent="0.25">
      <c r="B36317" s="68"/>
    </row>
    <row r="36318" spans="2:2" x14ac:dyDescent="0.25">
      <c r="B36318" s="68"/>
    </row>
    <row r="36319" spans="2:2" x14ac:dyDescent="0.25">
      <c r="B36319" s="68"/>
    </row>
    <row r="36320" spans="2:2" x14ac:dyDescent="0.25">
      <c r="B36320" s="68"/>
    </row>
    <row r="36321" spans="2:2" x14ac:dyDescent="0.25">
      <c r="B36321" s="68"/>
    </row>
    <row r="36322" spans="2:2" x14ac:dyDescent="0.25">
      <c r="B36322" s="68"/>
    </row>
    <row r="36323" spans="2:2" x14ac:dyDescent="0.25">
      <c r="B36323" s="68"/>
    </row>
    <row r="36324" spans="2:2" x14ac:dyDescent="0.25">
      <c r="B36324" s="68"/>
    </row>
    <row r="36325" spans="2:2" x14ac:dyDescent="0.25">
      <c r="B36325" s="68"/>
    </row>
    <row r="36326" spans="2:2" x14ac:dyDescent="0.25">
      <c r="B36326" s="68"/>
    </row>
    <row r="36327" spans="2:2" x14ac:dyDescent="0.25">
      <c r="B36327" s="68"/>
    </row>
    <row r="36328" spans="2:2" x14ac:dyDescent="0.25">
      <c r="B36328" s="68"/>
    </row>
    <row r="36329" spans="2:2" x14ac:dyDescent="0.25">
      <c r="B36329" s="68"/>
    </row>
    <row r="36330" spans="2:2" x14ac:dyDescent="0.25">
      <c r="B36330" s="68"/>
    </row>
    <row r="36331" spans="2:2" x14ac:dyDescent="0.25">
      <c r="B36331" s="68"/>
    </row>
    <row r="36332" spans="2:2" x14ac:dyDescent="0.25">
      <c r="B36332" s="68"/>
    </row>
    <row r="36333" spans="2:2" x14ac:dyDescent="0.25">
      <c r="B36333" s="68"/>
    </row>
    <row r="36334" spans="2:2" x14ac:dyDescent="0.25">
      <c r="B36334" s="68"/>
    </row>
    <row r="36335" spans="2:2" x14ac:dyDescent="0.25">
      <c r="B36335" s="68"/>
    </row>
    <row r="36336" spans="2:2" x14ac:dyDescent="0.25">
      <c r="B36336" s="68"/>
    </row>
    <row r="36337" spans="2:2" x14ac:dyDescent="0.25">
      <c r="B36337" s="68"/>
    </row>
    <row r="36338" spans="2:2" x14ac:dyDescent="0.25">
      <c r="B36338" s="68"/>
    </row>
    <row r="36339" spans="2:2" x14ac:dyDescent="0.25">
      <c r="B36339" s="68"/>
    </row>
    <row r="36340" spans="2:2" x14ac:dyDescent="0.25">
      <c r="B36340" s="68"/>
    </row>
    <row r="36341" spans="2:2" x14ac:dyDescent="0.25">
      <c r="B36341" s="68"/>
    </row>
    <row r="36342" spans="2:2" x14ac:dyDescent="0.25">
      <c r="B36342" s="68"/>
    </row>
    <row r="36343" spans="2:2" x14ac:dyDescent="0.25">
      <c r="B36343" s="68"/>
    </row>
    <row r="36344" spans="2:2" x14ac:dyDescent="0.25">
      <c r="B36344" s="68"/>
    </row>
    <row r="36345" spans="2:2" x14ac:dyDescent="0.25">
      <c r="B36345" s="68"/>
    </row>
    <row r="36346" spans="2:2" x14ac:dyDescent="0.25">
      <c r="B36346" s="68"/>
    </row>
    <row r="36347" spans="2:2" x14ac:dyDescent="0.25">
      <c r="B36347" s="68"/>
    </row>
    <row r="36348" spans="2:2" x14ac:dyDescent="0.25">
      <c r="B36348" s="68"/>
    </row>
    <row r="36349" spans="2:2" x14ac:dyDescent="0.25">
      <c r="B36349" s="68"/>
    </row>
    <row r="36350" spans="2:2" x14ac:dyDescent="0.25">
      <c r="B36350" s="68"/>
    </row>
    <row r="36351" spans="2:2" x14ac:dyDescent="0.25">
      <c r="B36351" s="68"/>
    </row>
    <row r="36352" spans="2:2" x14ac:dyDescent="0.25">
      <c r="B36352" s="68"/>
    </row>
    <row r="36353" spans="2:2" x14ac:dyDescent="0.25">
      <c r="B36353" s="68"/>
    </row>
    <row r="36354" spans="2:2" x14ac:dyDescent="0.25">
      <c r="B36354" s="68"/>
    </row>
    <row r="36355" spans="2:2" x14ac:dyDescent="0.25">
      <c r="B36355" s="68"/>
    </row>
    <row r="36356" spans="2:2" x14ac:dyDescent="0.25">
      <c r="B36356" s="68"/>
    </row>
    <row r="36357" spans="2:2" x14ac:dyDescent="0.25">
      <c r="B36357" s="68"/>
    </row>
    <row r="36358" spans="2:2" x14ac:dyDescent="0.25">
      <c r="B36358" s="68"/>
    </row>
    <row r="36359" spans="2:2" x14ac:dyDescent="0.25">
      <c r="B36359" s="68"/>
    </row>
    <row r="36360" spans="2:2" x14ac:dyDescent="0.25">
      <c r="B36360" s="68"/>
    </row>
    <row r="36361" spans="2:2" x14ac:dyDescent="0.25">
      <c r="B36361" s="68"/>
    </row>
    <row r="36362" spans="2:2" x14ac:dyDescent="0.25">
      <c r="B36362" s="68"/>
    </row>
    <row r="36363" spans="2:2" x14ac:dyDescent="0.25">
      <c r="B36363" s="68"/>
    </row>
    <row r="36364" spans="2:2" x14ac:dyDescent="0.25">
      <c r="B36364" s="68"/>
    </row>
    <row r="36365" spans="2:2" x14ac:dyDescent="0.25">
      <c r="B36365" s="68"/>
    </row>
    <row r="36366" spans="2:2" x14ac:dyDescent="0.25">
      <c r="B36366" s="68"/>
    </row>
    <row r="36367" spans="2:2" x14ac:dyDescent="0.25">
      <c r="B36367" s="68"/>
    </row>
    <row r="36368" spans="2:2" x14ac:dyDescent="0.25">
      <c r="B36368" s="68"/>
    </row>
    <row r="36369" spans="2:2" x14ac:dyDescent="0.25">
      <c r="B36369" s="68"/>
    </row>
    <row r="36370" spans="2:2" x14ac:dyDescent="0.25">
      <c r="B36370" s="68"/>
    </row>
    <row r="36371" spans="2:2" x14ac:dyDescent="0.25">
      <c r="B36371" s="68"/>
    </row>
    <row r="36372" spans="2:2" x14ac:dyDescent="0.25">
      <c r="B36372" s="68"/>
    </row>
    <row r="36373" spans="2:2" x14ac:dyDescent="0.25">
      <c r="B36373" s="68"/>
    </row>
    <row r="36374" spans="2:2" x14ac:dyDescent="0.25">
      <c r="B36374" s="68"/>
    </row>
    <row r="36375" spans="2:2" x14ac:dyDescent="0.25">
      <c r="B36375" s="68"/>
    </row>
    <row r="36376" spans="2:2" x14ac:dyDescent="0.25">
      <c r="B36376" s="68"/>
    </row>
    <row r="36377" spans="2:2" x14ac:dyDescent="0.25">
      <c r="B36377" s="68"/>
    </row>
    <row r="36378" spans="2:2" x14ac:dyDescent="0.25">
      <c r="B36378" s="68"/>
    </row>
    <row r="36379" spans="2:2" x14ac:dyDescent="0.25">
      <c r="B36379" s="68"/>
    </row>
    <row r="36380" spans="2:2" x14ac:dyDescent="0.25">
      <c r="B36380" s="68"/>
    </row>
    <row r="36381" spans="2:2" x14ac:dyDescent="0.25">
      <c r="B36381" s="68"/>
    </row>
    <row r="36382" spans="2:2" x14ac:dyDescent="0.25">
      <c r="B36382" s="68"/>
    </row>
    <row r="36383" spans="2:2" x14ac:dyDescent="0.25">
      <c r="B36383" s="68"/>
    </row>
    <row r="36384" spans="2:2" x14ac:dyDescent="0.25">
      <c r="B36384" s="68"/>
    </row>
    <row r="36385" spans="2:2" x14ac:dyDescent="0.25">
      <c r="B36385" s="68"/>
    </row>
    <row r="36386" spans="2:2" x14ac:dyDescent="0.25">
      <c r="B36386" s="68"/>
    </row>
    <row r="36387" spans="2:2" x14ac:dyDescent="0.25">
      <c r="B36387" s="68"/>
    </row>
    <row r="36388" spans="2:2" x14ac:dyDescent="0.25">
      <c r="B36388" s="68"/>
    </row>
    <row r="36389" spans="2:2" x14ac:dyDescent="0.25">
      <c r="B36389" s="68"/>
    </row>
    <row r="36390" spans="2:2" x14ac:dyDescent="0.25">
      <c r="B36390" s="68"/>
    </row>
    <row r="36391" spans="2:2" x14ac:dyDescent="0.25">
      <c r="B36391" s="68"/>
    </row>
    <row r="36392" spans="2:2" x14ac:dyDescent="0.25">
      <c r="B36392" s="68"/>
    </row>
    <row r="36393" spans="2:2" x14ac:dyDescent="0.25">
      <c r="B36393" s="68"/>
    </row>
    <row r="36394" spans="2:2" x14ac:dyDescent="0.25">
      <c r="B36394" s="68"/>
    </row>
    <row r="36395" spans="2:2" x14ac:dyDescent="0.25">
      <c r="B36395" s="68"/>
    </row>
    <row r="36396" spans="2:2" x14ac:dyDescent="0.25">
      <c r="B36396" s="68"/>
    </row>
    <row r="36397" spans="2:2" x14ac:dyDescent="0.25">
      <c r="B36397" s="68"/>
    </row>
    <row r="36398" spans="2:2" x14ac:dyDescent="0.25">
      <c r="B36398" s="68"/>
    </row>
    <row r="36399" spans="2:2" x14ac:dyDescent="0.25">
      <c r="B36399" s="68"/>
    </row>
    <row r="36400" spans="2:2" x14ac:dyDescent="0.25">
      <c r="B36400" s="68"/>
    </row>
    <row r="36401" spans="2:2" x14ac:dyDescent="0.25">
      <c r="B36401" s="68"/>
    </row>
    <row r="36402" spans="2:2" x14ac:dyDescent="0.25">
      <c r="B36402" s="68"/>
    </row>
    <row r="36403" spans="2:2" x14ac:dyDescent="0.25">
      <c r="B36403" s="68"/>
    </row>
    <row r="36404" spans="2:2" x14ac:dyDescent="0.25">
      <c r="B36404" s="68"/>
    </row>
    <row r="36405" spans="2:2" x14ac:dyDescent="0.25">
      <c r="B36405" s="68"/>
    </row>
    <row r="36406" spans="2:2" x14ac:dyDescent="0.25">
      <c r="B36406" s="68"/>
    </row>
    <row r="36407" spans="2:2" x14ac:dyDescent="0.25">
      <c r="B36407" s="68"/>
    </row>
    <row r="36408" spans="2:2" x14ac:dyDescent="0.25">
      <c r="B36408" s="68"/>
    </row>
    <row r="36409" spans="2:2" x14ac:dyDescent="0.25">
      <c r="B36409" s="68"/>
    </row>
    <row r="36410" spans="2:2" x14ac:dyDescent="0.25">
      <c r="B36410" s="68"/>
    </row>
    <row r="36411" spans="2:2" x14ac:dyDescent="0.25">
      <c r="B36411" s="68"/>
    </row>
    <row r="36412" spans="2:2" x14ac:dyDescent="0.25">
      <c r="B36412" s="68"/>
    </row>
    <row r="36413" spans="2:2" x14ac:dyDescent="0.25">
      <c r="B36413" s="68"/>
    </row>
    <row r="36414" spans="2:2" x14ac:dyDescent="0.25">
      <c r="B36414" s="68"/>
    </row>
    <row r="36415" spans="2:2" x14ac:dyDescent="0.25">
      <c r="B36415" s="68"/>
    </row>
    <row r="36416" spans="2:2" x14ac:dyDescent="0.25">
      <c r="B36416" s="68"/>
    </row>
    <row r="36417" spans="2:2" x14ac:dyDescent="0.25">
      <c r="B36417" s="68"/>
    </row>
    <row r="36418" spans="2:2" x14ac:dyDescent="0.25">
      <c r="B36418" s="68"/>
    </row>
    <row r="36419" spans="2:2" x14ac:dyDescent="0.25">
      <c r="B36419" s="68"/>
    </row>
    <row r="36420" spans="2:2" x14ac:dyDescent="0.25">
      <c r="B36420" s="68"/>
    </row>
    <row r="36421" spans="2:2" x14ac:dyDescent="0.25">
      <c r="B36421" s="68"/>
    </row>
    <row r="36422" spans="2:2" x14ac:dyDescent="0.25">
      <c r="B36422" s="68"/>
    </row>
    <row r="36423" spans="2:2" x14ac:dyDescent="0.25">
      <c r="B36423" s="68"/>
    </row>
    <row r="36424" spans="2:2" x14ac:dyDescent="0.25">
      <c r="B36424" s="68"/>
    </row>
    <row r="36425" spans="2:2" x14ac:dyDescent="0.25">
      <c r="B36425" s="68"/>
    </row>
    <row r="36426" spans="2:2" x14ac:dyDescent="0.25">
      <c r="B36426" s="68"/>
    </row>
    <row r="36427" spans="2:2" x14ac:dyDescent="0.25">
      <c r="B36427" s="68"/>
    </row>
    <row r="36428" spans="2:2" x14ac:dyDescent="0.25">
      <c r="B36428" s="68"/>
    </row>
    <row r="36429" spans="2:2" x14ac:dyDescent="0.25">
      <c r="B36429" s="68"/>
    </row>
    <row r="36430" spans="2:2" x14ac:dyDescent="0.25">
      <c r="B36430" s="68"/>
    </row>
    <row r="36431" spans="2:2" x14ac:dyDescent="0.25">
      <c r="B36431" s="68"/>
    </row>
    <row r="36432" spans="2:2" x14ac:dyDescent="0.25">
      <c r="B36432" s="68"/>
    </row>
    <row r="36433" spans="2:2" x14ac:dyDescent="0.25">
      <c r="B36433" s="68"/>
    </row>
    <row r="36434" spans="2:2" x14ac:dyDescent="0.25">
      <c r="B36434" s="68"/>
    </row>
    <row r="36435" spans="2:2" x14ac:dyDescent="0.25">
      <c r="B36435" s="68"/>
    </row>
    <row r="36436" spans="2:2" x14ac:dyDescent="0.25">
      <c r="B36436" s="68"/>
    </row>
    <row r="36437" spans="2:2" x14ac:dyDescent="0.25">
      <c r="B36437" s="68"/>
    </row>
    <row r="36438" spans="2:2" x14ac:dyDescent="0.25">
      <c r="B36438" s="68"/>
    </row>
    <row r="36439" spans="2:2" x14ac:dyDescent="0.25">
      <c r="B36439" s="68"/>
    </row>
    <row r="36440" spans="2:2" x14ac:dyDescent="0.25">
      <c r="B36440" s="68"/>
    </row>
    <row r="36441" spans="2:2" x14ac:dyDescent="0.25">
      <c r="B36441" s="68"/>
    </row>
    <row r="36442" spans="2:2" x14ac:dyDescent="0.25">
      <c r="B36442" s="68"/>
    </row>
    <row r="36443" spans="2:2" x14ac:dyDescent="0.25">
      <c r="B36443" s="68"/>
    </row>
    <row r="36444" spans="2:2" x14ac:dyDescent="0.25">
      <c r="B36444" s="68"/>
    </row>
    <row r="36445" spans="2:2" x14ac:dyDescent="0.25">
      <c r="B36445" s="68"/>
    </row>
    <row r="36446" spans="2:2" x14ac:dyDescent="0.25">
      <c r="B36446" s="68"/>
    </row>
    <row r="36447" spans="2:2" x14ac:dyDescent="0.25">
      <c r="B36447" s="68"/>
    </row>
    <row r="36448" spans="2:2" x14ac:dyDescent="0.25">
      <c r="B36448" s="68"/>
    </row>
    <row r="36449" spans="2:2" x14ac:dyDescent="0.25">
      <c r="B36449" s="68"/>
    </row>
    <row r="36450" spans="2:2" x14ac:dyDescent="0.25">
      <c r="B36450" s="68"/>
    </row>
    <row r="36451" spans="2:2" x14ac:dyDescent="0.25">
      <c r="B36451" s="68"/>
    </row>
    <row r="36452" spans="2:2" x14ac:dyDescent="0.25">
      <c r="B36452" s="68"/>
    </row>
    <row r="36453" spans="2:2" x14ac:dyDescent="0.25">
      <c r="B36453" s="68"/>
    </row>
    <row r="36454" spans="2:2" x14ac:dyDescent="0.25">
      <c r="B36454" s="68"/>
    </row>
    <row r="36455" spans="2:2" x14ac:dyDescent="0.25">
      <c r="B36455" s="68"/>
    </row>
    <row r="36456" spans="2:2" x14ac:dyDescent="0.25">
      <c r="B36456" s="68"/>
    </row>
    <row r="36457" spans="2:2" x14ac:dyDescent="0.25">
      <c r="B36457" s="68"/>
    </row>
    <row r="36458" spans="2:2" x14ac:dyDescent="0.25">
      <c r="B36458" s="68"/>
    </row>
    <row r="36459" spans="2:2" x14ac:dyDescent="0.25">
      <c r="B36459" s="68"/>
    </row>
    <row r="36460" spans="2:2" x14ac:dyDescent="0.25">
      <c r="B36460" s="68"/>
    </row>
    <row r="36461" spans="2:2" x14ac:dyDescent="0.25">
      <c r="B36461" s="68"/>
    </row>
    <row r="36462" spans="2:2" x14ac:dyDescent="0.25">
      <c r="B36462" s="68"/>
    </row>
    <row r="36463" spans="2:2" x14ac:dyDescent="0.25">
      <c r="B36463" s="68"/>
    </row>
    <row r="36464" spans="2:2" x14ac:dyDescent="0.25">
      <c r="B36464" s="68"/>
    </row>
    <row r="36465" spans="2:2" x14ac:dyDescent="0.25">
      <c r="B36465" s="68"/>
    </row>
    <row r="36466" spans="2:2" x14ac:dyDescent="0.25">
      <c r="B36466" s="68"/>
    </row>
    <row r="36467" spans="2:2" x14ac:dyDescent="0.25">
      <c r="B36467" s="68"/>
    </row>
    <row r="36468" spans="2:2" x14ac:dyDescent="0.25">
      <c r="B36468" s="68"/>
    </row>
    <row r="36469" spans="2:2" x14ac:dyDescent="0.25">
      <c r="B36469" s="68"/>
    </row>
    <row r="36470" spans="2:2" x14ac:dyDescent="0.25">
      <c r="B36470" s="68"/>
    </row>
    <row r="36471" spans="2:2" x14ac:dyDescent="0.25">
      <c r="B36471" s="68"/>
    </row>
    <row r="36472" spans="2:2" x14ac:dyDescent="0.25">
      <c r="B36472" s="68"/>
    </row>
    <row r="36473" spans="2:2" x14ac:dyDescent="0.25">
      <c r="B36473" s="68"/>
    </row>
    <row r="36474" spans="2:2" x14ac:dyDescent="0.25">
      <c r="B36474" s="68"/>
    </row>
    <row r="36475" spans="2:2" x14ac:dyDescent="0.25">
      <c r="B36475" s="68"/>
    </row>
    <row r="36476" spans="2:2" x14ac:dyDescent="0.25">
      <c r="B36476" s="68"/>
    </row>
    <row r="36477" spans="2:2" x14ac:dyDescent="0.25">
      <c r="B36477" s="68"/>
    </row>
    <row r="36478" spans="2:2" x14ac:dyDescent="0.25">
      <c r="B36478" s="68"/>
    </row>
    <row r="36479" spans="2:2" x14ac:dyDescent="0.25">
      <c r="B36479" s="68"/>
    </row>
    <row r="36480" spans="2:2" x14ac:dyDescent="0.25">
      <c r="B36480" s="68"/>
    </row>
    <row r="36481" spans="2:2" x14ac:dyDescent="0.25">
      <c r="B36481" s="68"/>
    </row>
    <row r="36482" spans="2:2" x14ac:dyDescent="0.25">
      <c r="B36482" s="68"/>
    </row>
    <row r="36483" spans="2:2" x14ac:dyDescent="0.25">
      <c r="B36483" s="68"/>
    </row>
    <row r="36484" spans="2:2" x14ac:dyDescent="0.25">
      <c r="B36484" s="68"/>
    </row>
    <row r="36485" spans="2:2" x14ac:dyDescent="0.25">
      <c r="B36485" s="68"/>
    </row>
    <row r="36486" spans="2:2" x14ac:dyDescent="0.25">
      <c r="B36486" s="68"/>
    </row>
    <row r="36487" spans="2:2" x14ac:dyDescent="0.25">
      <c r="B36487" s="68"/>
    </row>
    <row r="36488" spans="2:2" x14ac:dyDescent="0.25">
      <c r="B36488" s="68"/>
    </row>
    <row r="36489" spans="2:2" x14ac:dyDescent="0.25">
      <c r="B36489" s="68"/>
    </row>
    <row r="36490" spans="2:2" x14ac:dyDescent="0.25">
      <c r="B36490" s="68"/>
    </row>
    <row r="36491" spans="2:2" x14ac:dyDescent="0.25">
      <c r="B36491" s="68"/>
    </row>
    <row r="36492" spans="2:2" x14ac:dyDescent="0.25">
      <c r="B36492" s="68"/>
    </row>
    <row r="36493" spans="2:2" x14ac:dyDescent="0.25">
      <c r="B36493" s="68"/>
    </row>
    <row r="36494" spans="2:2" x14ac:dyDescent="0.25">
      <c r="B36494" s="68"/>
    </row>
    <row r="36495" spans="2:2" x14ac:dyDescent="0.25">
      <c r="B36495" s="68"/>
    </row>
    <row r="36496" spans="2:2" x14ac:dyDescent="0.25">
      <c r="B36496" s="68"/>
    </row>
    <row r="36497" spans="2:2" x14ac:dyDescent="0.25">
      <c r="B36497" s="68"/>
    </row>
    <row r="36498" spans="2:2" x14ac:dyDescent="0.25">
      <c r="B36498" s="68"/>
    </row>
    <row r="36499" spans="2:2" x14ac:dyDescent="0.25">
      <c r="B36499" s="68"/>
    </row>
    <row r="36500" spans="2:2" x14ac:dyDescent="0.25">
      <c r="B36500" s="68"/>
    </row>
    <row r="36501" spans="2:2" x14ac:dyDescent="0.25">
      <c r="B36501" s="68"/>
    </row>
    <row r="36502" spans="2:2" x14ac:dyDescent="0.25">
      <c r="B36502" s="68"/>
    </row>
    <row r="36503" spans="2:2" x14ac:dyDescent="0.25">
      <c r="B36503" s="68"/>
    </row>
    <row r="36504" spans="2:2" x14ac:dyDescent="0.25">
      <c r="B36504" s="68"/>
    </row>
    <row r="36505" spans="2:2" x14ac:dyDescent="0.25">
      <c r="B36505" s="68"/>
    </row>
    <row r="36506" spans="2:2" x14ac:dyDescent="0.25">
      <c r="B36506" s="68"/>
    </row>
    <row r="36507" spans="2:2" x14ac:dyDescent="0.25">
      <c r="B36507" s="68"/>
    </row>
    <row r="36508" spans="2:2" x14ac:dyDescent="0.25">
      <c r="B36508" s="68"/>
    </row>
    <row r="36509" spans="2:2" x14ac:dyDescent="0.25">
      <c r="B36509" s="68"/>
    </row>
    <row r="36510" spans="2:2" x14ac:dyDescent="0.25">
      <c r="B36510" s="68"/>
    </row>
    <row r="36511" spans="2:2" x14ac:dyDescent="0.25">
      <c r="B36511" s="68"/>
    </row>
    <row r="36512" spans="2:2" x14ac:dyDescent="0.25">
      <c r="B36512" s="68"/>
    </row>
    <row r="36513" spans="2:2" x14ac:dyDescent="0.25">
      <c r="B36513" s="68"/>
    </row>
    <row r="36514" spans="2:2" x14ac:dyDescent="0.25">
      <c r="B36514" s="68"/>
    </row>
    <row r="36515" spans="2:2" x14ac:dyDescent="0.25">
      <c r="B36515" s="68"/>
    </row>
    <row r="36516" spans="2:2" x14ac:dyDescent="0.25">
      <c r="B36516" s="68"/>
    </row>
    <row r="36517" spans="2:2" x14ac:dyDescent="0.25">
      <c r="B36517" s="68"/>
    </row>
    <row r="36518" spans="2:2" x14ac:dyDescent="0.25">
      <c r="B36518" s="68"/>
    </row>
    <row r="36519" spans="2:2" x14ac:dyDescent="0.25">
      <c r="B36519" s="68"/>
    </row>
    <row r="36520" spans="2:2" x14ac:dyDescent="0.25">
      <c r="B36520" s="68"/>
    </row>
    <row r="36521" spans="2:2" x14ac:dyDescent="0.25">
      <c r="B36521" s="68"/>
    </row>
    <row r="36522" spans="2:2" x14ac:dyDescent="0.25">
      <c r="B36522" s="68"/>
    </row>
    <row r="36523" spans="2:2" x14ac:dyDescent="0.25">
      <c r="B36523" s="68"/>
    </row>
    <row r="36524" spans="2:2" x14ac:dyDescent="0.25">
      <c r="B36524" s="68"/>
    </row>
    <row r="36525" spans="2:2" x14ac:dyDescent="0.25">
      <c r="B36525" s="68"/>
    </row>
    <row r="36526" spans="2:2" x14ac:dyDescent="0.25">
      <c r="B36526" s="68"/>
    </row>
    <row r="36527" spans="2:2" x14ac:dyDescent="0.25">
      <c r="B36527" s="68"/>
    </row>
    <row r="36528" spans="2:2" x14ac:dyDescent="0.25">
      <c r="B36528" s="68"/>
    </row>
    <row r="36529" spans="2:2" x14ac:dyDescent="0.25">
      <c r="B36529" s="68"/>
    </row>
    <row r="36530" spans="2:2" x14ac:dyDescent="0.25">
      <c r="B36530" s="68"/>
    </row>
    <row r="36531" spans="2:2" x14ac:dyDescent="0.25">
      <c r="B36531" s="68"/>
    </row>
    <row r="36532" spans="2:2" x14ac:dyDescent="0.25">
      <c r="B36532" s="68"/>
    </row>
    <row r="36533" spans="2:2" x14ac:dyDescent="0.25">
      <c r="B36533" s="68"/>
    </row>
    <row r="36534" spans="2:2" x14ac:dyDescent="0.25">
      <c r="B36534" s="68"/>
    </row>
    <row r="36535" spans="2:2" x14ac:dyDescent="0.25">
      <c r="B36535" s="68"/>
    </row>
    <row r="36536" spans="2:2" x14ac:dyDescent="0.25">
      <c r="B36536" s="68"/>
    </row>
    <row r="36537" spans="2:2" x14ac:dyDescent="0.25">
      <c r="B36537" s="68"/>
    </row>
    <row r="36538" spans="2:2" x14ac:dyDescent="0.25">
      <c r="B36538" s="68"/>
    </row>
    <row r="36539" spans="2:2" x14ac:dyDescent="0.25">
      <c r="B36539" s="68"/>
    </row>
    <row r="36540" spans="2:2" x14ac:dyDescent="0.25">
      <c r="B36540" s="68"/>
    </row>
    <row r="36541" spans="2:2" x14ac:dyDescent="0.25">
      <c r="B36541" s="68"/>
    </row>
    <row r="36542" spans="2:2" x14ac:dyDescent="0.25">
      <c r="B36542" s="68"/>
    </row>
    <row r="36543" spans="2:2" x14ac:dyDescent="0.25">
      <c r="B36543" s="68"/>
    </row>
    <row r="36544" spans="2:2" x14ac:dyDescent="0.25">
      <c r="B36544" s="68"/>
    </row>
    <row r="36545" spans="2:2" x14ac:dyDescent="0.25">
      <c r="B36545" s="68"/>
    </row>
    <row r="36546" spans="2:2" x14ac:dyDescent="0.25">
      <c r="B36546" s="68"/>
    </row>
    <row r="36547" spans="2:2" x14ac:dyDescent="0.25">
      <c r="B36547" s="68"/>
    </row>
    <row r="36548" spans="2:2" x14ac:dyDescent="0.25">
      <c r="B36548" s="68"/>
    </row>
    <row r="36549" spans="2:2" x14ac:dyDescent="0.25">
      <c r="B36549" s="68"/>
    </row>
    <row r="36550" spans="2:2" x14ac:dyDescent="0.25">
      <c r="B36550" s="68"/>
    </row>
    <row r="36551" spans="2:2" x14ac:dyDescent="0.25">
      <c r="B36551" s="68"/>
    </row>
    <row r="36552" spans="2:2" x14ac:dyDescent="0.25">
      <c r="B36552" s="68"/>
    </row>
    <row r="36553" spans="2:2" x14ac:dyDescent="0.25">
      <c r="B36553" s="68"/>
    </row>
    <row r="36554" spans="2:2" x14ac:dyDescent="0.25">
      <c r="B36554" s="68"/>
    </row>
    <row r="36555" spans="2:2" x14ac:dyDescent="0.25">
      <c r="B36555" s="68"/>
    </row>
    <row r="36556" spans="2:2" x14ac:dyDescent="0.25">
      <c r="B36556" s="68"/>
    </row>
    <row r="36557" spans="2:2" x14ac:dyDescent="0.25">
      <c r="B36557" s="68"/>
    </row>
    <row r="36558" spans="2:2" x14ac:dyDescent="0.25">
      <c r="B36558" s="68"/>
    </row>
    <row r="36559" spans="2:2" x14ac:dyDescent="0.25">
      <c r="B36559" s="68"/>
    </row>
    <row r="36560" spans="2:2" x14ac:dyDescent="0.25">
      <c r="B36560" s="68"/>
    </row>
    <row r="36561" spans="2:2" x14ac:dyDescent="0.25">
      <c r="B36561" s="68"/>
    </row>
    <row r="36562" spans="2:2" x14ac:dyDescent="0.25">
      <c r="B36562" s="68"/>
    </row>
    <row r="36563" spans="2:2" x14ac:dyDescent="0.25">
      <c r="B36563" s="68"/>
    </row>
    <row r="36564" spans="2:2" x14ac:dyDescent="0.25">
      <c r="B36564" s="68"/>
    </row>
    <row r="36565" spans="2:2" x14ac:dyDescent="0.25">
      <c r="B36565" s="68"/>
    </row>
    <row r="36566" spans="2:2" x14ac:dyDescent="0.25">
      <c r="B36566" s="68"/>
    </row>
    <row r="36567" spans="2:2" x14ac:dyDescent="0.25">
      <c r="B36567" s="68"/>
    </row>
    <row r="36568" spans="2:2" x14ac:dyDescent="0.25">
      <c r="B36568" s="68"/>
    </row>
    <row r="36569" spans="2:2" x14ac:dyDescent="0.25">
      <c r="B36569" s="68"/>
    </row>
    <row r="36570" spans="2:2" x14ac:dyDescent="0.25">
      <c r="B36570" s="68"/>
    </row>
    <row r="36571" spans="2:2" x14ac:dyDescent="0.25">
      <c r="B36571" s="68"/>
    </row>
    <row r="36572" spans="2:2" x14ac:dyDescent="0.25">
      <c r="B36572" s="68"/>
    </row>
    <row r="36573" spans="2:2" x14ac:dyDescent="0.25">
      <c r="B36573" s="68"/>
    </row>
    <row r="36574" spans="2:2" x14ac:dyDescent="0.25">
      <c r="B36574" s="68"/>
    </row>
    <row r="36575" spans="2:2" x14ac:dyDescent="0.25">
      <c r="B36575" s="68"/>
    </row>
    <row r="36576" spans="2:2" x14ac:dyDescent="0.25">
      <c r="B36576" s="68"/>
    </row>
    <row r="36577" spans="2:2" x14ac:dyDescent="0.25">
      <c r="B36577" s="68"/>
    </row>
    <row r="36578" spans="2:2" x14ac:dyDescent="0.25">
      <c r="B36578" s="68"/>
    </row>
    <row r="36579" spans="2:2" x14ac:dyDescent="0.25">
      <c r="B36579" s="68"/>
    </row>
    <row r="36580" spans="2:2" x14ac:dyDescent="0.25">
      <c r="B36580" s="68"/>
    </row>
    <row r="36581" spans="2:2" x14ac:dyDescent="0.25">
      <c r="B36581" s="68"/>
    </row>
    <row r="36582" spans="2:2" x14ac:dyDescent="0.25">
      <c r="B36582" s="68"/>
    </row>
    <row r="36583" spans="2:2" x14ac:dyDescent="0.25">
      <c r="B36583" s="68"/>
    </row>
    <row r="36584" spans="2:2" x14ac:dyDescent="0.25">
      <c r="B36584" s="68"/>
    </row>
    <row r="36585" spans="2:2" x14ac:dyDescent="0.25">
      <c r="B36585" s="68"/>
    </row>
    <row r="36586" spans="2:2" x14ac:dyDescent="0.25">
      <c r="B36586" s="68"/>
    </row>
    <row r="36587" spans="2:2" x14ac:dyDescent="0.25">
      <c r="B36587" s="68"/>
    </row>
    <row r="36588" spans="2:2" x14ac:dyDescent="0.25">
      <c r="B36588" s="68"/>
    </row>
    <row r="36589" spans="2:2" x14ac:dyDescent="0.25">
      <c r="B36589" s="68"/>
    </row>
    <row r="36590" spans="2:2" x14ac:dyDescent="0.25">
      <c r="B36590" s="68"/>
    </row>
    <row r="36591" spans="2:2" x14ac:dyDescent="0.25">
      <c r="B36591" s="68"/>
    </row>
    <row r="36592" spans="2:2" x14ac:dyDescent="0.25">
      <c r="B36592" s="68"/>
    </row>
    <row r="36593" spans="2:2" x14ac:dyDescent="0.25">
      <c r="B36593" s="68"/>
    </row>
    <row r="36594" spans="2:2" x14ac:dyDescent="0.25">
      <c r="B36594" s="68"/>
    </row>
    <row r="36595" spans="2:2" x14ac:dyDescent="0.25">
      <c r="B36595" s="68"/>
    </row>
    <row r="36596" spans="2:2" x14ac:dyDescent="0.25">
      <c r="B36596" s="68"/>
    </row>
    <row r="36597" spans="2:2" x14ac:dyDescent="0.25">
      <c r="B36597" s="68"/>
    </row>
    <row r="36598" spans="2:2" x14ac:dyDescent="0.25">
      <c r="B36598" s="68"/>
    </row>
    <row r="36599" spans="2:2" x14ac:dyDescent="0.25">
      <c r="B36599" s="68"/>
    </row>
    <row r="36600" spans="2:2" x14ac:dyDescent="0.25">
      <c r="B36600" s="68"/>
    </row>
    <row r="36601" spans="2:2" x14ac:dyDescent="0.25">
      <c r="B36601" s="68"/>
    </row>
    <row r="36602" spans="2:2" x14ac:dyDescent="0.25">
      <c r="B36602" s="68"/>
    </row>
    <row r="36603" spans="2:2" x14ac:dyDescent="0.25">
      <c r="B36603" s="68"/>
    </row>
    <row r="36604" spans="2:2" x14ac:dyDescent="0.25">
      <c r="B36604" s="68"/>
    </row>
    <row r="36605" spans="2:2" x14ac:dyDescent="0.25">
      <c r="B36605" s="68"/>
    </row>
    <row r="36606" spans="2:2" x14ac:dyDescent="0.25">
      <c r="B36606" s="68"/>
    </row>
    <row r="36607" spans="2:2" x14ac:dyDescent="0.25">
      <c r="B36607" s="68"/>
    </row>
    <row r="36608" spans="2:2" x14ac:dyDescent="0.25">
      <c r="B36608" s="68"/>
    </row>
    <row r="36609" spans="2:2" x14ac:dyDescent="0.25">
      <c r="B36609" s="68"/>
    </row>
    <row r="36610" spans="2:2" x14ac:dyDescent="0.25">
      <c r="B36610" s="68"/>
    </row>
    <row r="36611" spans="2:2" x14ac:dyDescent="0.25">
      <c r="B36611" s="68"/>
    </row>
    <row r="36612" spans="2:2" x14ac:dyDescent="0.25">
      <c r="B36612" s="68"/>
    </row>
    <row r="36613" spans="2:2" x14ac:dyDescent="0.25">
      <c r="B36613" s="68"/>
    </row>
    <row r="36614" spans="2:2" x14ac:dyDescent="0.25">
      <c r="B36614" s="68"/>
    </row>
    <row r="36615" spans="2:2" x14ac:dyDescent="0.25">
      <c r="B36615" s="68"/>
    </row>
    <row r="36616" spans="2:2" x14ac:dyDescent="0.25">
      <c r="B36616" s="68"/>
    </row>
    <row r="36617" spans="2:2" x14ac:dyDescent="0.25">
      <c r="B36617" s="68"/>
    </row>
    <row r="36618" spans="2:2" x14ac:dyDescent="0.25">
      <c r="B36618" s="68"/>
    </row>
    <row r="36619" spans="2:2" x14ac:dyDescent="0.25">
      <c r="B36619" s="68"/>
    </row>
    <row r="36620" spans="2:2" x14ac:dyDescent="0.25">
      <c r="B36620" s="68"/>
    </row>
    <row r="36621" spans="2:2" x14ac:dyDescent="0.25">
      <c r="B36621" s="68"/>
    </row>
    <row r="36622" spans="2:2" x14ac:dyDescent="0.25">
      <c r="B36622" s="68"/>
    </row>
    <row r="36623" spans="2:2" x14ac:dyDescent="0.25">
      <c r="B36623" s="68"/>
    </row>
    <row r="36624" spans="2:2" x14ac:dyDescent="0.25">
      <c r="B36624" s="68"/>
    </row>
    <row r="36625" spans="2:2" x14ac:dyDescent="0.25">
      <c r="B36625" s="68"/>
    </row>
    <row r="36626" spans="2:2" x14ac:dyDescent="0.25">
      <c r="B36626" s="68"/>
    </row>
    <row r="36627" spans="2:2" x14ac:dyDescent="0.25">
      <c r="B36627" s="68"/>
    </row>
    <row r="36628" spans="2:2" x14ac:dyDescent="0.25">
      <c r="B36628" s="68"/>
    </row>
    <row r="36629" spans="2:2" x14ac:dyDescent="0.25">
      <c r="B36629" s="68"/>
    </row>
    <row r="36630" spans="2:2" x14ac:dyDescent="0.25">
      <c r="B36630" s="68"/>
    </row>
    <row r="36631" spans="2:2" x14ac:dyDescent="0.25">
      <c r="B36631" s="68"/>
    </row>
    <row r="36632" spans="2:2" x14ac:dyDescent="0.25">
      <c r="B36632" s="68"/>
    </row>
    <row r="36633" spans="2:2" x14ac:dyDescent="0.25">
      <c r="B36633" s="68"/>
    </row>
    <row r="36634" spans="2:2" x14ac:dyDescent="0.25">
      <c r="B36634" s="68"/>
    </row>
    <row r="36635" spans="2:2" x14ac:dyDescent="0.25">
      <c r="B36635" s="68"/>
    </row>
    <row r="36636" spans="2:2" x14ac:dyDescent="0.25">
      <c r="B36636" s="68"/>
    </row>
    <row r="36637" spans="2:2" x14ac:dyDescent="0.25">
      <c r="B36637" s="68"/>
    </row>
    <row r="36638" spans="2:2" x14ac:dyDescent="0.25">
      <c r="B36638" s="68"/>
    </row>
    <row r="36639" spans="2:2" x14ac:dyDescent="0.25">
      <c r="B36639" s="68"/>
    </row>
    <row r="36640" spans="2:2" x14ac:dyDescent="0.25">
      <c r="B36640" s="68"/>
    </row>
    <row r="36641" spans="2:2" x14ac:dyDescent="0.25">
      <c r="B36641" s="68"/>
    </row>
    <row r="36642" spans="2:2" x14ac:dyDescent="0.25">
      <c r="B36642" s="68"/>
    </row>
    <row r="36643" spans="2:2" x14ac:dyDescent="0.25">
      <c r="B36643" s="68"/>
    </row>
    <row r="36644" spans="2:2" x14ac:dyDescent="0.25">
      <c r="B36644" s="68"/>
    </row>
    <row r="36645" spans="2:2" x14ac:dyDescent="0.25">
      <c r="B36645" s="68"/>
    </row>
    <row r="36646" spans="2:2" x14ac:dyDescent="0.25">
      <c r="B36646" s="68"/>
    </row>
    <row r="36647" spans="2:2" x14ac:dyDescent="0.25">
      <c r="B36647" s="68"/>
    </row>
    <row r="36648" spans="2:2" x14ac:dyDescent="0.25">
      <c r="B36648" s="68"/>
    </row>
    <row r="36649" spans="2:2" x14ac:dyDescent="0.25">
      <c r="B36649" s="68"/>
    </row>
    <row r="36650" spans="2:2" x14ac:dyDescent="0.25">
      <c r="B36650" s="68"/>
    </row>
    <row r="36651" spans="2:2" x14ac:dyDescent="0.25">
      <c r="B36651" s="68"/>
    </row>
    <row r="36652" spans="2:2" x14ac:dyDescent="0.25">
      <c r="B36652" s="68"/>
    </row>
    <row r="36653" spans="2:2" x14ac:dyDescent="0.25">
      <c r="B36653" s="68"/>
    </row>
    <row r="36654" spans="2:2" x14ac:dyDescent="0.25">
      <c r="B36654" s="68"/>
    </row>
    <row r="36655" spans="2:2" x14ac:dyDescent="0.25">
      <c r="B36655" s="68"/>
    </row>
    <row r="36656" spans="2:2" x14ac:dyDescent="0.25">
      <c r="B36656" s="68"/>
    </row>
    <row r="36657" spans="2:2" x14ac:dyDescent="0.25">
      <c r="B36657" s="68"/>
    </row>
    <row r="36658" spans="2:2" x14ac:dyDescent="0.25">
      <c r="B36658" s="68"/>
    </row>
    <row r="36659" spans="2:2" x14ac:dyDescent="0.25">
      <c r="B36659" s="68"/>
    </row>
    <row r="36660" spans="2:2" x14ac:dyDescent="0.25">
      <c r="B36660" s="68"/>
    </row>
    <row r="36661" spans="2:2" x14ac:dyDescent="0.25">
      <c r="B36661" s="68"/>
    </row>
    <row r="36662" spans="2:2" x14ac:dyDescent="0.25">
      <c r="B36662" s="68"/>
    </row>
    <row r="36663" spans="2:2" x14ac:dyDescent="0.25">
      <c r="B36663" s="68"/>
    </row>
    <row r="36664" spans="2:2" x14ac:dyDescent="0.25">
      <c r="B36664" s="68"/>
    </row>
    <row r="36665" spans="2:2" x14ac:dyDescent="0.25">
      <c r="B36665" s="68"/>
    </row>
    <row r="36666" spans="2:2" x14ac:dyDescent="0.25">
      <c r="B36666" s="68"/>
    </row>
    <row r="36667" spans="2:2" x14ac:dyDescent="0.25">
      <c r="B36667" s="68"/>
    </row>
    <row r="36668" spans="2:2" x14ac:dyDescent="0.25">
      <c r="B36668" s="68"/>
    </row>
    <row r="36669" spans="2:2" x14ac:dyDescent="0.25">
      <c r="B36669" s="68"/>
    </row>
    <row r="36670" spans="2:2" x14ac:dyDescent="0.25">
      <c r="B36670" s="68"/>
    </row>
    <row r="36671" spans="2:2" x14ac:dyDescent="0.25">
      <c r="B36671" s="68"/>
    </row>
    <row r="36672" spans="2:2" x14ac:dyDescent="0.25">
      <c r="B36672" s="68"/>
    </row>
    <row r="36673" spans="2:2" x14ac:dyDescent="0.25">
      <c r="B36673" s="68"/>
    </row>
    <row r="36674" spans="2:2" x14ac:dyDescent="0.25">
      <c r="B36674" s="68"/>
    </row>
    <row r="36675" spans="2:2" x14ac:dyDescent="0.25">
      <c r="B36675" s="68"/>
    </row>
    <row r="36676" spans="2:2" x14ac:dyDescent="0.25">
      <c r="B36676" s="68"/>
    </row>
    <row r="36677" spans="2:2" x14ac:dyDescent="0.25">
      <c r="B36677" s="68"/>
    </row>
    <row r="36678" spans="2:2" x14ac:dyDescent="0.25">
      <c r="B36678" s="68"/>
    </row>
    <row r="36679" spans="2:2" x14ac:dyDescent="0.25">
      <c r="B36679" s="68"/>
    </row>
    <row r="36680" spans="2:2" x14ac:dyDescent="0.25">
      <c r="B36680" s="68"/>
    </row>
    <row r="36681" spans="2:2" x14ac:dyDescent="0.25">
      <c r="B36681" s="68"/>
    </row>
    <row r="36682" spans="2:2" x14ac:dyDescent="0.25">
      <c r="B36682" s="68"/>
    </row>
    <row r="36683" spans="2:2" x14ac:dyDescent="0.25">
      <c r="B36683" s="68"/>
    </row>
    <row r="36684" spans="2:2" x14ac:dyDescent="0.25">
      <c r="B36684" s="68"/>
    </row>
    <row r="36685" spans="2:2" x14ac:dyDescent="0.25">
      <c r="B36685" s="68"/>
    </row>
    <row r="36686" spans="2:2" x14ac:dyDescent="0.25">
      <c r="B36686" s="68"/>
    </row>
    <row r="36687" spans="2:2" x14ac:dyDescent="0.25">
      <c r="B36687" s="68"/>
    </row>
    <row r="36688" spans="2:2" x14ac:dyDescent="0.25">
      <c r="B36688" s="68"/>
    </row>
    <row r="36689" spans="2:2" x14ac:dyDescent="0.25">
      <c r="B36689" s="68"/>
    </row>
    <row r="36690" spans="2:2" x14ac:dyDescent="0.25">
      <c r="B36690" s="68"/>
    </row>
    <row r="36691" spans="2:2" x14ac:dyDescent="0.25">
      <c r="B36691" s="68"/>
    </row>
    <row r="36692" spans="2:2" x14ac:dyDescent="0.25">
      <c r="B36692" s="68"/>
    </row>
    <row r="36693" spans="2:2" x14ac:dyDescent="0.25">
      <c r="B36693" s="68"/>
    </row>
    <row r="36694" spans="2:2" x14ac:dyDescent="0.25">
      <c r="B36694" s="68"/>
    </row>
    <row r="36695" spans="2:2" x14ac:dyDescent="0.25">
      <c r="B36695" s="68"/>
    </row>
    <row r="36696" spans="2:2" x14ac:dyDescent="0.25">
      <c r="B36696" s="68"/>
    </row>
    <row r="36697" spans="2:2" x14ac:dyDescent="0.25">
      <c r="B36697" s="68"/>
    </row>
    <row r="36698" spans="2:2" x14ac:dyDescent="0.25">
      <c r="B36698" s="68"/>
    </row>
    <row r="36699" spans="2:2" x14ac:dyDescent="0.25">
      <c r="B36699" s="68"/>
    </row>
    <row r="36700" spans="2:2" x14ac:dyDescent="0.25">
      <c r="B36700" s="68"/>
    </row>
    <row r="36701" spans="2:2" x14ac:dyDescent="0.25">
      <c r="B36701" s="68"/>
    </row>
    <row r="36702" spans="2:2" x14ac:dyDescent="0.25">
      <c r="B36702" s="68"/>
    </row>
    <row r="36703" spans="2:2" x14ac:dyDescent="0.25">
      <c r="B36703" s="68"/>
    </row>
    <row r="36704" spans="2:2" x14ac:dyDescent="0.25">
      <c r="B36704" s="68"/>
    </row>
    <row r="36705" spans="2:2" x14ac:dyDescent="0.25">
      <c r="B36705" s="68"/>
    </row>
    <row r="36706" spans="2:2" x14ac:dyDescent="0.25">
      <c r="B36706" s="68"/>
    </row>
    <row r="36707" spans="2:2" x14ac:dyDescent="0.25">
      <c r="B36707" s="68"/>
    </row>
    <row r="36708" spans="2:2" x14ac:dyDescent="0.25">
      <c r="B36708" s="68"/>
    </row>
    <row r="36709" spans="2:2" x14ac:dyDescent="0.25">
      <c r="B36709" s="68"/>
    </row>
    <row r="36710" spans="2:2" x14ac:dyDescent="0.25">
      <c r="B36710" s="68"/>
    </row>
    <row r="36711" spans="2:2" x14ac:dyDescent="0.25">
      <c r="B36711" s="68"/>
    </row>
    <row r="36712" spans="2:2" x14ac:dyDescent="0.25">
      <c r="B36712" s="68"/>
    </row>
    <row r="36713" spans="2:2" x14ac:dyDescent="0.25">
      <c r="B36713" s="68"/>
    </row>
    <row r="36714" spans="2:2" x14ac:dyDescent="0.25">
      <c r="B36714" s="68"/>
    </row>
    <row r="36715" spans="2:2" x14ac:dyDescent="0.25">
      <c r="B36715" s="68"/>
    </row>
    <row r="36716" spans="2:2" x14ac:dyDescent="0.25">
      <c r="B36716" s="68"/>
    </row>
    <row r="36717" spans="2:2" x14ac:dyDescent="0.25">
      <c r="B36717" s="68"/>
    </row>
    <row r="36718" spans="2:2" x14ac:dyDescent="0.25">
      <c r="B36718" s="68"/>
    </row>
    <row r="36719" spans="2:2" x14ac:dyDescent="0.25">
      <c r="B36719" s="68"/>
    </row>
    <row r="36720" spans="2:2" x14ac:dyDescent="0.25">
      <c r="B36720" s="68"/>
    </row>
    <row r="36721" spans="2:2" x14ac:dyDescent="0.25">
      <c r="B36721" s="68"/>
    </row>
    <row r="36722" spans="2:2" x14ac:dyDescent="0.25">
      <c r="B36722" s="68"/>
    </row>
    <row r="36723" spans="2:2" x14ac:dyDescent="0.25">
      <c r="B36723" s="68"/>
    </row>
    <row r="36724" spans="2:2" x14ac:dyDescent="0.25">
      <c r="B36724" s="68"/>
    </row>
    <row r="36725" spans="2:2" x14ac:dyDescent="0.25">
      <c r="B36725" s="68"/>
    </row>
    <row r="36726" spans="2:2" x14ac:dyDescent="0.25">
      <c r="B36726" s="68"/>
    </row>
    <row r="36727" spans="2:2" x14ac:dyDescent="0.25">
      <c r="B36727" s="68"/>
    </row>
    <row r="36728" spans="2:2" x14ac:dyDescent="0.25">
      <c r="B36728" s="68"/>
    </row>
    <row r="36729" spans="2:2" x14ac:dyDescent="0.25">
      <c r="B36729" s="68"/>
    </row>
    <row r="36730" spans="2:2" x14ac:dyDescent="0.25">
      <c r="B36730" s="68"/>
    </row>
    <row r="36731" spans="2:2" x14ac:dyDescent="0.25">
      <c r="B36731" s="68"/>
    </row>
    <row r="36732" spans="2:2" x14ac:dyDescent="0.25">
      <c r="B36732" s="68"/>
    </row>
    <row r="36733" spans="2:2" x14ac:dyDescent="0.25">
      <c r="B36733" s="68"/>
    </row>
    <row r="36734" spans="2:2" x14ac:dyDescent="0.25">
      <c r="B36734" s="68"/>
    </row>
    <row r="36735" spans="2:2" x14ac:dyDescent="0.25">
      <c r="B36735" s="68"/>
    </row>
    <row r="36736" spans="2:2" x14ac:dyDescent="0.25">
      <c r="B36736" s="68"/>
    </row>
    <row r="36737" spans="2:2" x14ac:dyDescent="0.25">
      <c r="B36737" s="68"/>
    </row>
    <row r="36738" spans="2:2" x14ac:dyDescent="0.25">
      <c r="B36738" s="68"/>
    </row>
    <row r="36739" spans="2:2" x14ac:dyDescent="0.25">
      <c r="B36739" s="68"/>
    </row>
    <row r="36740" spans="2:2" x14ac:dyDescent="0.25">
      <c r="B36740" s="68"/>
    </row>
    <row r="36741" spans="2:2" x14ac:dyDescent="0.25">
      <c r="B36741" s="68"/>
    </row>
    <row r="36742" spans="2:2" x14ac:dyDescent="0.25">
      <c r="B36742" s="68"/>
    </row>
    <row r="36743" spans="2:2" x14ac:dyDescent="0.25">
      <c r="B36743" s="68"/>
    </row>
    <row r="36744" spans="2:2" x14ac:dyDescent="0.25">
      <c r="B36744" s="68"/>
    </row>
    <row r="36745" spans="2:2" x14ac:dyDescent="0.25">
      <c r="B36745" s="68"/>
    </row>
    <row r="36746" spans="2:2" x14ac:dyDescent="0.25">
      <c r="B36746" s="68"/>
    </row>
    <row r="36747" spans="2:2" x14ac:dyDescent="0.25">
      <c r="B36747" s="68"/>
    </row>
    <row r="36748" spans="2:2" x14ac:dyDescent="0.25">
      <c r="B36748" s="68"/>
    </row>
    <row r="36749" spans="2:2" x14ac:dyDescent="0.25">
      <c r="B36749" s="68"/>
    </row>
    <row r="36750" spans="2:2" x14ac:dyDescent="0.25">
      <c r="B36750" s="68"/>
    </row>
    <row r="36751" spans="2:2" x14ac:dyDescent="0.25">
      <c r="B36751" s="68"/>
    </row>
    <row r="36752" spans="2:2" x14ac:dyDescent="0.25">
      <c r="B36752" s="68"/>
    </row>
    <row r="36753" spans="2:2" x14ac:dyDescent="0.25">
      <c r="B36753" s="68"/>
    </row>
    <row r="36754" spans="2:2" x14ac:dyDescent="0.25">
      <c r="B36754" s="68"/>
    </row>
    <row r="36755" spans="2:2" x14ac:dyDescent="0.25">
      <c r="B36755" s="68"/>
    </row>
    <row r="36756" spans="2:2" x14ac:dyDescent="0.25">
      <c r="B36756" s="68"/>
    </row>
    <row r="36757" spans="2:2" x14ac:dyDescent="0.25">
      <c r="B36757" s="68"/>
    </row>
    <row r="36758" spans="2:2" x14ac:dyDescent="0.25">
      <c r="B36758" s="68"/>
    </row>
    <row r="36759" spans="2:2" x14ac:dyDescent="0.25">
      <c r="B36759" s="68"/>
    </row>
    <row r="36760" spans="2:2" x14ac:dyDescent="0.25">
      <c r="B36760" s="68"/>
    </row>
    <row r="36761" spans="2:2" x14ac:dyDescent="0.25">
      <c r="B36761" s="68"/>
    </row>
    <row r="36762" spans="2:2" x14ac:dyDescent="0.25">
      <c r="B36762" s="68"/>
    </row>
    <row r="36763" spans="2:2" x14ac:dyDescent="0.25">
      <c r="B36763" s="68"/>
    </row>
    <row r="36764" spans="2:2" x14ac:dyDescent="0.25">
      <c r="B36764" s="68"/>
    </row>
    <row r="36765" spans="2:2" x14ac:dyDescent="0.25">
      <c r="B36765" s="68"/>
    </row>
    <row r="36766" spans="2:2" x14ac:dyDescent="0.25">
      <c r="B36766" s="68"/>
    </row>
    <row r="36767" spans="2:2" x14ac:dyDescent="0.25">
      <c r="B36767" s="68"/>
    </row>
    <row r="36768" spans="2:2" x14ac:dyDescent="0.25">
      <c r="B36768" s="68"/>
    </row>
    <row r="36769" spans="2:2" x14ac:dyDescent="0.25">
      <c r="B36769" s="68"/>
    </row>
    <row r="36770" spans="2:2" x14ac:dyDescent="0.25">
      <c r="B36770" s="68"/>
    </row>
    <row r="36771" spans="2:2" x14ac:dyDescent="0.25">
      <c r="B36771" s="68"/>
    </row>
    <row r="36772" spans="2:2" x14ac:dyDescent="0.25">
      <c r="B36772" s="68"/>
    </row>
    <row r="36773" spans="2:2" x14ac:dyDescent="0.25">
      <c r="B36773" s="68"/>
    </row>
    <row r="36774" spans="2:2" x14ac:dyDescent="0.25">
      <c r="B36774" s="68"/>
    </row>
    <row r="36775" spans="2:2" x14ac:dyDescent="0.25">
      <c r="B36775" s="68"/>
    </row>
    <row r="36776" spans="2:2" x14ac:dyDescent="0.25">
      <c r="B36776" s="68"/>
    </row>
    <row r="36777" spans="2:2" x14ac:dyDescent="0.25">
      <c r="B36777" s="68"/>
    </row>
    <row r="36778" spans="2:2" x14ac:dyDescent="0.25">
      <c r="B36778" s="68"/>
    </row>
    <row r="36779" spans="2:2" x14ac:dyDescent="0.25">
      <c r="B36779" s="68"/>
    </row>
    <row r="36780" spans="2:2" x14ac:dyDescent="0.25">
      <c r="B36780" s="68"/>
    </row>
    <row r="36781" spans="2:2" x14ac:dyDescent="0.25">
      <c r="B36781" s="68"/>
    </row>
    <row r="36782" spans="2:2" x14ac:dyDescent="0.25">
      <c r="B36782" s="68"/>
    </row>
    <row r="36783" spans="2:2" x14ac:dyDescent="0.25">
      <c r="B36783" s="68"/>
    </row>
    <row r="36784" spans="2:2" x14ac:dyDescent="0.25">
      <c r="B36784" s="68"/>
    </row>
    <row r="36785" spans="2:2" x14ac:dyDescent="0.25">
      <c r="B36785" s="68"/>
    </row>
    <row r="36786" spans="2:2" x14ac:dyDescent="0.25">
      <c r="B36786" s="68"/>
    </row>
    <row r="36787" spans="2:2" x14ac:dyDescent="0.25">
      <c r="B36787" s="68"/>
    </row>
    <row r="36788" spans="2:2" x14ac:dyDescent="0.25">
      <c r="B36788" s="68"/>
    </row>
    <row r="36789" spans="2:2" x14ac:dyDescent="0.25">
      <c r="B36789" s="68"/>
    </row>
    <row r="36790" spans="2:2" x14ac:dyDescent="0.25">
      <c r="B36790" s="68"/>
    </row>
    <row r="36791" spans="2:2" x14ac:dyDescent="0.25">
      <c r="B36791" s="68"/>
    </row>
    <row r="36792" spans="2:2" x14ac:dyDescent="0.25">
      <c r="B36792" s="68"/>
    </row>
    <row r="36793" spans="2:2" x14ac:dyDescent="0.25">
      <c r="B36793" s="68"/>
    </row>
    <row r="36794" spans="2:2" x14ac:dyDescent="0.25">
      <c r="B36794" s="68"/>
    </row>
    <row r="36795" spans="2:2" x14ac:dyDescent="0.25">
      <c r="B36795" s="68"/>
    </row>
    <row r="36796" spans="2:2" x14ac:dyDescent="0.25">
      <c r="B36796" s="68"/>
    </row>
    <row r="36797" spans="2:2" x14ac:dyDescent="0.25">
      <c r="B36797" s="68"/>
    </row>
    <row r="36798" spans="2:2" x14ac:dyDescent="0.25">
      <c r="B36798" s="68"/>
    </row>
    <row r="36799" spans="2:2" x14ac:dyDescent="0.25">
      <c r="B36799" s="68"/>
    </row>
    <row r="36800" spans="2:2" x14ac:dyDescent="0.25">
      <c r="B36800" s="68"/>
    </row>
    <row r="36801" spans="2:2" x14ac:dyDescent="0.25">
      <c r="B36801" s="68"/>
    </row>
    <row r="36802" spans="2:2" x14ac:dyDescent="0.25">
      <c r="B36802" s="68"/>
    </row>
    <row r="36803" spans="2:2" x14ac:dyDescent="0.25">
      <c r="B36803" s="68"/>
    </row>
    <row r="36804" spans="2:2" x14ac:dyDescent="0.25">
      <c r="B36804" s="68"/>
    </row>
    <row r="36805" spans="2:2" x14ac:dyDescent="0.25">
      <c r="B36805" s="68"/>
    </row>
    <row r="36806" spans="2:2" x14ac:dyDescent="0.25">
      <c r="B36806" s="68"/>
    </row>
    <row r="36807" spans="2:2" x14ac:dyDescent="0.25">
      <c r="B36807" s="68"/>
    </row>
    <row r="36808" spans="2:2" x14ac:dyDescent="0.25">
      <c r="B36808" s="68"/>
    </row>
    <row r="36809" spans="2:2" x14ac:dyDescent="0.25">
      <c r="B36809" s="68"/>
    </row>
    <row r="36810" spans="2:2" x14ac:dyDescent="0.25">
      <c r="B36810" s="68"/>
    </row>
    <row r="36811" spans="2:2" x14ac:dyDescent="0.25">
      <c r="B36811" s="68"/>
    </row>
    <row r="36812" spans="2:2" x14ac:dyDescent="0.25">
      <c r="B36812" s="68"/>
    </row>
    <row r="36813" spans="2:2" x14ac:dyDescent="0.25">
      <c r="B36813" s="68"/>
    </row>
    <row r="36814" spans="2:2" x14ac:dyDescent="0.25">
      <c r="B36814" s="68"/>
    </row>
    <row r="36815" spans="2:2" x14ac:dyDescent="0.25">
      <c r="B36815" s="68"/>
    </row>
    <row r="36816" spans="2:2" x14ac:dyDescent="0.25">
      <c r="B36816" s="68"/>
    </row>
    <row r="36817" spans="2:2" x14ac:dyDescent="0.25">
      <c r="B36817" s="68"/>
    </row>
    <row r="36818" spans="2:2" x14ac:dyDescent="0.25">
      <c r="B36818" s="68"/>
    </row>
    <row r="36819" spans="2:2" x14ac:dyDescent="0.25">
      <c r="B36819" s="68"/>
    </row>
    <row r="36820" spans="2:2" x14ac:dyDescent="0.25">
      <c r="B36820" s="68"/>
    </row>
    <row r="36821" spans="2:2" x14ac:dyDescent="0.25">
      <c r="B36821" s="68"/>
    </row>
    <row r="36822" spans="2:2" x14ac:dyDescent="0.25">
      <c r="B36822" s="68"/>
    </row>
    <row r="36823" spans="2:2" x14ac:dyDescent="0.25">
      <c r="B36823" s="68"/>
    </row>
    <row r="36824" spans="2:2" x14ac:dyDescent="0.25">
      <c r="B36824" s="68"/>
    </row>
    <row r="36825" spans="2:2" x14ac:dyDescent="0.25">
      <c r="B36825" s="68"/>
    </row>
    <row r="36826" spans="2:2" x14ac:dyDescent="0.25">
      <c r="B36826" s="68"/>
    </row>
    <row r="36827" spans="2:2" x14ac:dyDescent="0.25">
      <c r="B36827" s="68"/>
    </row>
    <row r="36828" spans="2:2" x14ac:dyDescent="0.25">
      <c r="B36828" s="68"/>
    </row>
    <row r="36829" spans="2:2" x14ac:dyDescent="0.25">
      <c r="B36829" s="68"/>
    </row>
    <row r="36830" spans="2:2" x14ac:dyDescent="0.25">
      <c r="B36830" s="68"/>
    </row>
    <row r="36831" spans="2:2" x14ac:dyDescent="0.25">
      <c r="B36831" s="68"/>
    </row>
    <row r="36832" spans="2:2" x14ac:dyDescent="0.25">
      <c r="B36832" s="68"/>
    </row>
    <row r="36833" spans="2:2" x14ac:dyDescent="0.25">
      <c r="B36833" s="68"/>
    </row>
    <row r="36834" spans="2:2" x14ac:dyDescent="0.25">
      <c r="B36834" s="68"/>
    </row>
    <row r="36835" spans="2:2" x14ac:dyDescent="0.25">
      <c r="B36835" s="68"/>
    </row>
    <row r="36836" spans="2:2" x14ac:dyDescent="0.25">
      <c r="B36836" s="68"/>
    </row>
    <row r="36837" spans="2:2" x14ac:dyDescent="0.25">
      <c r="B36837" s="68"/>
    </row>
    <row r="36838" spans="2:2" x14ac:dyDescent="0.25">
      <c r="B36838" s="68"/>
    </row>
    <row r="36839" spans="2:2" x14ac:dyDescent="0.25">
      <c r="B36839" s="68"/>
    </row>
    <row r="36840" spans="2:2" x14ac:dyDescent="0.25">
      <c r="B36840" s="68"/>
    </row>
    <row r="36841" spans="2:2" x14ac:dyDescent="0.25">
      <c r="B36841" s="68"/>
    </row>
    <row r="36842" spans="2:2" x14ac:dyDescent="0.25">
      <c r="B36842" s="68"/>
    </row>
    <row r="36843" spans="2:2" x14ac:dyDescent="0.25">
      <c r="B36843" s="68"/>
    </row>
    <row r="36844" spans="2:2" x14ac:dyDescent="0.25">
      <c r="B36844" s="68"/>
    </row>
    <row r="36845" spans="2:2" x14ac:dyDescent="0.25">
      <c r="B36845" s="68"/>
    </row>
    <row r="36846" spans="2:2" x14ac:dyDescent="0.25">
      <c r="B36846" s="68"/>
    </row>
    <row r="36847" spans="2:2" x14ac:dyDescent="0.25">
      <c r="B36847" s="68"/>
    </row>
    <row r="36848" spans="2:2" x14ac:dyDescent="0.25">
      <c r="B36848" s="68"/>
    </row>
    <row r="36849" spans="2:2" x14ac:dyDescent="0.25">
      <c r="B36849" s="68"/>
    </row>
    <row r="36850" spans="2:2" x14ac:dyDescent="0.25">
      <c r="B36850" s="68"/>
    </row>
    <row r="36851" spans="2:2" x14ac:dyDescent="0.25">
      <c r="B36851" s="68"/>
    </row>
    <row r="36852" spans="2:2" x14ac:dyDescent="0.25">
      <c r="B36852" s="68"/>
    </row>
    <row r="36853" spans="2:2" x14ac:dyDescent="0.25">
      <c r="B36853" s="68"/>
    </row>
    <row r="36854" spans="2:2" x14ac:dyDescent="0.25">
      <c r="B36854" s="68"/>
    </row>
    <row r="36855" spans="2:2" x14ac:dyDescent="0.25">
      <c r="B36855" s="68"/>
    </row>
    <row r="36856" spans="2:2" x14ac:dyDescent="0.25">
      <c r="B36856" s="68"/>
    </row>
    <row r="36857" spans="2:2" x14ac:dyDescent="0.25">
      <c r="B36857" s="68"/>
    </row>
    <row r="36858" spans="2:2" x14ac:dyDescent="0.25">
      <c r="B36858" s="68"/>
    </row>
    <row r="36859" spans="2:2" x14ac:dyDescent="0.25">
      <c r="B36859" s="68"/>
    </row>
    <row r="36860" spans="2:2" x14ac:dyDescent="0.25">
      <c r="B36860" s="68"/>
    </row>
    <row r="36861" spans="2:2" x14ac:dyDescent="0.25">
      <c r="B36861" s="68"/>
    </row>
    <row r="36862" spans="2:2" x14ac:dyDescent="0.25">
      <c r="B36862" s="68"/>
    </row>
    <row r="36863" spans="2:2" x14ac:dyDescent="0.25">
      <c r="B36863" s="68"/>
    </row>
    <row r="36864" spans="2:2" x14ac:dyDescent="0.25">
      <c r="B36864" s="68"/>
    </row>
    <row r="36865" spans="2:2" x14ac:dyDescent="0.25">
      <c r="B36865" s="68"/>
    </row>
    <row r="36866" spans="2:2" x14ac:dyDescent="0.25">
      <c r="B36866" s="68"/>
    </row>
    <row r="36867" spans="2:2" x14ac:dyDescent="0.25">
      <c r="B36867" s="68"/>
    </row>
    <row r="36868" spans="2:2" x14ac:dyDescent="0.25">
      <c r="B36868" s="68"/>
    </row>
    <row r="36869" spans="2:2" x14ac:dyDescent="0.25">
      <c r="B36869" s="68"/>
    </row>
    <row r="36870" spans="2:2" x14ac:dyDescent="0.25">
      <c r="B36870" s="68"/>
    </row>
    <row r="36871" spans="2:2" x14ac:dyDescent="0.25">
      <c r="B36871" s="68"/>
    </row>
    <row r="36872" spans="2:2" x14ac:dyDescent="0.25">
      <c r="B36872" s="68"/>
    </row>
    <row r="36873" spans="2:2" x14ac:dyDescent="0.25">
      <c r="B36873" s="68"/>
    </row>
    <row r="36874" spans="2:2" x14ac:dyDescent="0.25">
      <c r="B36874" s="68"/>
    </row>
    <row r="36875" spans="2:2" x14ac:dyDescent="0.25">
      <c r="B36875" s="68"/>
    </row>
    <row r="36876" spans="2:2" x14ac:dyDescent="0.25">
      <c r="B36876" s="68"/>
    </row>
    <row r="36877" spans="2:2" x14ac:dyDescent="0.25">
      <c r="B36877" s="68"/>
    </row>
    <row r="36878" spans="2:2" x14ac:dyDescent="0.25">
      <c r="B36878" s="68"/>
    </row>
    <row r="36879" spans="2:2" x14ac:dyDescent="0.25">
      <c r="B36879" s="68"/>
    </row>
    <row r="36880" spans="2:2" x14ac:dyDescent="0.25">
      <c r="B36880" s="68"/>
    </row>
    <row r="36881" spans="2:2" x14ac:dyDescent="0.25">
      <c r="B36881" s="68"/>
    </row>
    <row r="36882" spans="2:2" x14ac:dyDescent="0.25">
      <c r="B36882" s="68"/>
    </row>
    <row r="36883" spans="2:2" x14ac:dyDescent="0.25">
      <c r="B36883" s="68"/>
    </row>
    <row r="36884" spans="2:2" x14ac:dyDescent="0.25">
      <c r="B36884" s="68"/>
    </row>
    <row r="36885" spans="2:2" x14ac:dyDescent="0.25">
      <c r="B36885" s="68"/>
    </row>
    <row r="36886" spans="2:2" x14ac:dyDescent="0.25">
      <c r="B36886" s="68"/>
    </row>
    <row r="36887" spans="2:2" x14ac:dyDescent="0.25">
      <c r="B36887" s="68"/>
    </row>
    <row r="36888" spans="2:2" x14ac:dyDescent="0.25">
      <c r="B36888" s="68"/>
    </row>
    <row r="36889" spans="2:2" x14ac:dyDescent="0.25">
      <c r="B36889" s="68"/>
    </row>
    <row r="36890" spans="2:2" x14ac:dyDescent="0.25">
      <c r="B36890" s="68"/>
    </row>
    <row r="36891" spans="2:2" x14ac:dyDescent="0.25">
      <c r="B36891" s="68"/>
    </row>
    <row r="36892" spans="2:2" x14ac:dyDescent="0.25">
      <c r="B36892" s="68"/>
    </row>
    <row r="36893" spans="2:2" x14ac:dyDescent="0.25">
      <c r="B36893" s="68"/>
    </row>
    <row r="36894" spans="2:2" x14ac:dyDescent="0.25">
      <c r="B36894" s="68"/>
    </row>
    <row r="36895" spans="2:2" x14ac:dyDescent="0.25">
      <c r="B36895" s="68"/>
    </row>
    <row r="36896" spans="2:2" x14ac:dyDescent="0.25">
      <c r="B36896" s="68"/>
    </row>
    <row r="36897" spans="2:2" x14ac:dyDescent="0.25">
      <c r="B36897" s="68"/>
    </row>
    <row r="36898" spans="2:2" x14ac:dyDescent="0.25">
      <c r="B36898" s="68"/>
    </row>
    <row r="36899" spans="2:2" x14ac:dyDescent="0.25">
      <c r="B36899" s="68"/>
    </row>
    <row r="36900" spans="2:2" x14ac:dyDescent="0.25">
      <c r="B36900" s="68"/>
    </row>
    <row r="36901" spans="2:2" x14ac:dyDescent="0.25">
      <c r="B36901" s="68"/>
    </row>
    <row r="36902" spans="2:2" x14ac:dyDescent="0.25">
      <c r="B36902" s="68"/>
    </row>
    <row r="36903" spans="2:2" x14ac:dyDescent="0.25">
      <c r="B36903" s="68"/>
    </row>
    <row r="36904" spans="2:2" x14ac:dyDescent="0.25">
      <c r="B36904" s="68"/>
    </row>
    <row r="36905" spans="2:2" x14ac:dyDescent="0.25">
      <c r="B36905" s="68"/>
    </row>
    <row r="36906" spans="2:2" x14ac:dyDescent="0.25">
      <c r="B36906" s="68"/>
    </row>
    <row r="36907" spans="2:2" x14ac:dyDescent="0.25">
      <c r="B36907" s="68"/>
    </row>
    <row r="36908" spans="2:2" x14ac:dyDescent="0.25">
      <c r="B36908" s="68"/>
    </row>
    <row r="36909" spans="2:2" x14ac:dyDescent="0.25">
      <c r="B36909" s="68"/>
    </row>
    <row r="36910" spans="2:2" x14ac:dyDescent="0.25">
      <c r="B36910" s="68"/>
    </row>
    <row r="36911" spans="2:2" x14ac:dyDescent="0.25">
      <c r="B36911" s="68"/>
    </row>
    <row r="36912" spans="2:2" x14ac:dyDescent="0.25">
      <c r="B36912" s="68"/>
    </row>
    <row r="36913" spans="2:2" x14ac:dyDescent="0.25">
      <c r="B36913" s="68"/>
    </row>
    <row r="36914" spans="2:2" x14ac:dyDescent="0.25">
      <c r="B36914" s="68"/>
    </row>
    <row r="36915" spans="2:2" x14ac:dyDescent="0.25">
      <c r="B36915" s="68"/>
    </row>
    <row r="36916" spans="2:2" x14ac:dyDescent="0.25">
      <c r="B36916" s="68"/>
    </row>
    <row r="36917" spans="2:2" x14ac:dyDescent="0.25">
      <c r="B36917" s="68"/>
    </row>
    <row r="36918" spans="2:2" x14ac:dyDescent="0.25">
      <c r="B36918" s="68"/>
    </row>
    <row r="36919" spans="2:2" x14ac:dyDescent="0.25">
      <c r="B36919" s="68"/>
    </row>
    <row r="36920" spans="2:2" x14ac:dyDescent="0.25">
      <c r="B36920" s="68"/>
    </row>
    <row r="36921" spans="2:2" x14ac:dyDescent="0.25">
      <c r="B36921" s="68"/>
    </row>
    <row r="36922" spans="2:2" x14ac:dyDescent="0.25">
      <c r="B36922" s="68"/>
    </row>
    <row r="36923" spans="2:2" x14ac:dyDescent="0.25">
      <c r="B36923" s="68"/>
    </row>
    <row r="36924" spans="2:2" x14ac:dyDescent="0.25">
      <c r="B36924" s="68"/>
    </row>
    <row r="36925" spans="2:2" x14ac:dyDescent="0.25">
      <c r="B36925" s="68"/>
    </row>
    <row r="36926" spans="2:2" x14ac:dyDescent="0.25">
      <c r="B36926" s="68"/>
    </row>
    <row r="36927" spans="2:2" x14ac:dyDescent="0.25">
      <c r="B36927" s="68"/>
    </row>
    <row r="36928" spans="2:2" x14ac:dyDescent="0.25">
      <c r="B36928" s="68"/>
    </row>
    <row r="36929" spans="2:2" x14ac:dyDescent="0.25">
      <c r="B36929" s="68"/>
    </row>
    <row r="36930" spans="2:2" x14ac:dyDescent="0.25">
      <c r="B36930" s="68"/>
    </row>
    <row r="36931" spans="2:2" x14ac:dyDescent="0.25">
      <c r="B36931" s="68"/>
    </row>
    <row r="36932" spans="2:2" x14ac:dyDescent="0.25">
      <c r="B36932" s="68"/>
    </row>
    <row r="36933" spans="2:2" x14ac:dyDescent="0.25">
      <c r="B36933" s="68"/>
    </row>
    <row r="36934" spans="2:2" x14ac:dyDescent="0.25">
      <c r="B36934" s="68"/>
    </row>
    <row r="36935" spans="2:2" x14ac:dyDescent="0.25">
      <c r="B36935" s="68"/>
    </row>
    <row r="36936" spans="2:2" x14ac:dyDescent="0.25">
      <c r="B36936" s="68"/>
    </row>
    <row r="36937" spans="2:2" x14ac:dyDescent="0.25">
      <c r="B36937" s="68"/>
    </row>
    <row r="36938" spans="2:2" x14ac:dyDescent="0.25">
      <c r="B36938" s="68"/>
    </row>
    <row r="36939" spans="2:2" x14ac:dyDescent="0.25">
      <c r="B36939" s="68"/>
    </row>
    <row r="36940" spans="2:2" x14ac:dyDescent="0.25">
      <c r="B36940" s="68"/>
    </row>
    <row r="36941" spans="2:2" x14ac:dyDescent="0.25">
      <c r="B36941" s="68"/>
    </row>
    <row r="36942" spans="2:2" x14ac:dyDescent="0.25">
      <c r="B36942" s="68"/>
    </row>
    <row r="36943" spans="2:2" x14ac:dyDescent="0.25">
      <c r="B36943" s="68"/>
    </row>
    <row r="36944" spans="2:2" x14ac:dyDescent="0.25">
      <c r="B36944" s="68"/>
    </row>
    <row r="36945" spans="2:2" x14ac:dyDescent="0.25">
      <c r="B36945" s="68"/>
    </row>
    <row r="36946" spans="2:2" x14ac:dyDescent="0.25">
      <c r="B36946" s="68"/>
    </row>
    <row r="36947" spans="2:2" x14ac:dyDescent="0.25">
      <c r="B36947" s="68"/>
    </row>
    <row r="36948" spans="2:2" x14ac:dyDescent="0.25">
      <c r="B36948" s="68"/>
    </row>
    <row r="36949" spans="2:2" x14ac:dyDescent="0.25">
      <c r="B36949" s="68"/>
    </row>
    <row r="36950" spans="2:2" x14ac:dyDescent="0.25">
      <c r="B36950" s="68"/>
    </row>
    <row r="36951" spans="2:2" x14ac:dyDescent="0.25">
      <c r="B36951" s="68"/>
    </row>
    <row r="36952" spans="2:2" x14ac:dyDescent="0.25">
      <c r="B36952" s="68"/>
    </row>
    <row r="36953" spans="2:2" x14ac:dyDescent="0.25">
      <c r="B36953" s="68"/>
    </row>
    <row r="36954" spans="2:2" x14ac:dyDescent="0.25">
      <c r="B36954" s="68"/>
    </row>
    <row r="36955" spans="2:2" x14ac:dyDescent="0.25">
      <c r="B36955" s="68"/>
    </row>
    <row r="36956" spans="2:2" x14ac:dyDescent="0.25">
      <c r="B36956" s="68"/>
    </row>
    <row r="36957" spans="2:2" x14ac:dyDescent="0.25">
      <c r="B36957" s="68"/>
    </row>
    <row r="36958" spans="2:2" x14ac:dyDescent="0.25">
      <c r="B36958" s="68"/>
    </row>
    <row r="36959" spans="2:2" x14ac:dyDescent="0.25">
      <c r="B36959" s="68"/>
    </row>
    <row r="36960" spans="2:2" x14ac:dyDescent="0.25">
      <c r="B36960" s="68"/>
    </row>
    <row r="36961" spans="2:2" x14ac:dyDescent="0.25">
      <c r="B36961" s="68"/>
    </row>
    <row r="36962" spans="2:2" x14ac:dyDescent="0.25">
      <c r="B36962" s="68"/>
    </row>
    <row r="36963" spans="2:2" x14ac:dyDescent="0.25">
      <c r="B36963" s="68"/>
    </row>
    <row r="36964" spans="2:2" x14ac:dyDescent="0.25">
      <c r="B36964" s="68"/>
    </row>
    <row r="36965" spans="2:2" x14ac:dyDescent="0.25">
      <c r="B36965" s="68"/>
    </row>
    <row r="36966" spans="2:2" x14ac:dyDescent="0.25">
      <c r="B36966" s="68"/>
    </row>
    <row r="36967" spans="2:2" x14ac:dyDescent="0.25">
      <c r="B36967" s="68"/>
    </row>
    <row r="36968" spans="2:2" x14ac:dyDescent="0.25">
      <c r="B36968" s="68"/>
    </row>
    <row r="36969" spans="2:2" x14ac:dyDescent="0.25">
      <c r="B36969" s="68"/>
    </row>
    <row r="36970" spans="2:2" x14ac:dyDescent="0.25">
      <c r="B36970" s="68"/>
    </row>
    <row r="36971" spans="2:2" x14ac:dyDescent="0.25">
      <c r="B36971" s="68"/>
    </row>
    <row r="36972" spans="2:2" x14ac:dyDescent="0.25">
      <c r="B36972" s="68"/>
    </row>
    <row r="36973" spans="2:2" x14ac:dyDescent="0.25">
      <c r="B36973" s="68"/>
    </row>
    <row r="36974" spans="2:2" x14ac:dyDescent="0.25">
      <c r="B36974" s="68"/>
    </row>
    <row r="36975" spans="2:2" x14ac:dyDescent="0.25">
      <c r="B36975" s="68"/>
    </row>
    <row r="36976" spans="2:2" x14ac:dyDescent="0.25">
      <c r="B36976" s="68"/>
    </row>
    <row r="36977" spans="2:2" x14ac:dyDescent="0.25">
      <c r="B36977" s="68"/>
    </row>
    <row r="36978" spans="2:2" x14ac:dyDescent="0.25">
      <c r="B36978" s="68"/>
    </row>
    <row r="36979" spans="2:2" x14ac:dyDescent="0.25">
      <c r="B36979" s="68"/>
    </row>
    <row r="36980" spans="2:2" x14ac:dyDescent="0.25">
      <c r="B36980" s="68"/>
    </row>
    <row r="36981" spans="2:2" x14ac:dyDescent="0.25">
      <c r="B36981" s="68"/>
    </row>
    <row r="36982" spans="2:2" x14ac:dyDescent="0.25">
      <c r="B36982" s="68"/>
    </row>
    <row r="36983" spans="2:2" x14ac:dyDescent="0.25">
      <c r="B36983" s="68"/>
    </row>
    <row r="36984" spans="2:2" x14ac:dyDescent="0.25">
      <c r="B36984" s="68"/>
    </row>
    <row r="36985" spans="2:2" x14ac:dyDescent="0.25">
      <c r="B36985" s="68"/>
    </row>
    <row r="36986" spans="2:2" x14ac:dyDescent="0.25">
      <c r="B36986" s="68"/>
    </row>
    <row r="36987" spans="2:2" x14ac:dyDescent="0.25">
      <c r="B36987" s="68"/>
    </row>
    <row r="36988" spans="2:2" x14ac:dyDescent="0.25">
      <c r="B36988" s="68"/>
    </row>
    <row r="36989" spans="2:2" x14ac:dyDescent="0.25">
      <c r="B36989" s="68"/>
    </row>
    <row r="36990" spans="2:2" x14ac:dyDescent="0.25">
      <c r="B36990" s="68"/>
    </row>
    <row r="36991" spans="2:2" x14ac:dyDescent="0.25">
      <c r="B36991" s="68"/>
    </row>
    <row r="36992" spans="2:2" x14ac:dyDescent="0.25">
      <c r="B36992" s="68"/>
    </row>
    <row r="36993" spans="2:2" x14ac:dyDescent="0.25">
      <c r="B36993" s="68"/>
    </row>
    <row r="36994" spans="2:2" x14ac:dyDescent="0.25">
      <c r="B36994" s="68"/>
    </row>
    <row r="36995" spans="2:2" x14ac:dyDescent="0.25">
      <c r="B36995" s="68"/>
    </row>
    <row r="36996" spans="2:2" x14ac:dyDescent="0.25">
      <c r="B36996" s="68"/>
    </row>
    <row r="36997" spans="2:2" x14ac:dyDescent="0.25">
      <c r="B36997" s="68"/>
    </row>
    <row r="36998" spans="2:2" x14ac:dyDescent="0.25">
      <c r="B36998" s="68"/>
    </row>
    <row r="36999" spans="2:2" x14ac:dyDescent="0.25">
      <c r="B36999" s="68"/>
    </row>
    <row r="37000" spans="2:2" x14ac:dyDescent="0.25">
      <c r="B37000" s="68"/>
    </row>
    <row r="37001" spans="2:2" x14ac:dyDescent="0.25">
      <c r="B37001" s="68"/>
    </row>
    <row r="37002" spans="2:2" x14ac:dyDescent="0.25">
      <c r="B37002" s="68"/>
    </row>
    <row r="37003" spans="2:2" x14ac:dyDescent="0.25">
      <c r="B37003" s="68"/>
    </row>
    <row r="37004" spans="2:2" x14ac:dyDescent="0.25">
      <c r="B37004" s="68"/>
    </row>
    <row r="37005" spans="2:2" x14ac:dyDescent="0.25">
      <c r="B37005" s="68"/>
    </row>
    <row r="37006" spans="2:2" x14ac:dyDescent="0.25">
      <c r="B37006" s="68"/>
    </row>
    <row r="37007" spans="2:2" x14ac:dyDescent="0.25">
      <c r="B37007" s="68"/>
    </row>
    <row r="37008" spans="2:2" x14ac:dyDescent="0.25">
      <c r="B37008" s="68"/>
    </row>
    <row r="37009" spans="2:2" x14ac:dyDescent="0.25">
      <c r="B37009" s="68"/>
    </row>
    <row r="37010" spans="2:2" x14ac:dyDescent="0.25">
      <c r="B37010" s="68"/>
    </row>
    <row r="37011" spans="2:2" x14ac:dyDescent="0.25">
      <c r="B37011" s="68"/>
    </row>
    <row r="37012" spans="2:2" x14ac:dyDescent="0.25">
      <c r="B37012" s="68"/>
    </row>
    <row r="37013" spans="2:2" x14ac:dyDescent="0.25">
      <c r="B37013" s="68"/>
    </row>
    <row r="37014" spans="2:2" x14ac:dyDescent="0.25">
      <c r="B37014" s="68"/>
    </row>
    <row r="37015" spans="2:2" x14ac:dyDescent="0.25">
      <c r="B37015" s="68"/>
    </row>
    <row r="37016" spans="2:2" x14ac:dyDescent="0.25">
      <c r="B37016" s="68"/>
    </row>
    <row r="37017" spans="2:2" x14ac:dyDescent="0.25">
      <c r="B37017" s="68"/>
    </row>
    <row r="37018" spans="2:2" x14ac:dyDescent="0.25">
      <c r="B37018" s="68"/>
    </row>
    <row r="37019" spans="2:2" x14ac:dyDescent="0.25">
      <c r="B37019" s="68"/>
    </row>
    <row r="37020" spans="2:2" x14ac:dyDescent="0.25">
      <c r="B37020" s="68"/>
    </row>
    <row r="37021" spans="2:2" x14ac:dyDescent="0.25">
      <c r="B37021" s="68"/>
    </row>
    <row r="37022" spans="2:2" x14ac:dyDescent="0.25">
      <c r="B37022" s="68"/>
    </row>
    <row r="37023" spans="2:2" x14ac:dyDescent="0.25">
      <c r="B37023" s="68"/>
    </row>
    <row r="37024" spans="2:2" x14ac:dyDescent="0.25">
      <c r="B37024" s="68"/>
    </row>
    <row r="37025" spans="2:2" x14ac:dyDescent="0.25">
      <c r="B37025" s="68"/>
    </row>
    <row r="37026" spans="2:2" x14ac:dyDescent="0.25">
      <c r="B37026" s="68"/>
    </row>
    <row r="37027" spans="2:2" x14ac:dyDescent="0.25">
      <c r="B37027" s="68"/>
    </row>
    <row r="37028" spans="2:2" x14ac:dyDescent="0.25">
      <c r="B37028" s="68"/>
    </row>
    <row r="37029" spans="2:2" x14ac:dyDescent="0.25">
      <c r="B37029" s="68"/>
    </row>
    <row r="37030" spans="2:2" x14ac:dyDescent="0.25">
      <c r="B37030" s="68"/>
    </row>
    <row r="37031" spans="2:2" x14ac:dyDescent="0.25">
      <c r="B37031" s="68"/>
    </row>
    <row r="37032" spans="2:2" x14ac:dyDescent="0.25">
      <c r="B37032" s="68"/>
    </row>
    <row r="37033" spans="2:2" x14ac:dyDescent="0.25">
      <c r="B37033" s="68"/>
    </row>
    <row r="37034" spans="2:2" x14ac:dyDescent="0.25">
      <c r="B37034" s="68"/>
    </row>
    <row r="37035" spans="2:2" x14ac:dyDescent="0.25">
      <c r="B37035" s="68"/>
    </row>
    <row r="37036" spans="2:2" x14ac:dyDescent="0.25">
      <c r="B37036" s="68"/>
    </row>
    <row r="37037" spans="2:2" x14ac:dyDescent="0.25">
      <c r="B37037" s="68"/>
    </row>
    <row r="37038" spans="2:2" x14ac:dyDescent="0.25">
      <c r="B37038" s="68"/>
    </row>
    <row r="37039" spans="2:2" x14ac:dyDescent="0.25">
      <c r="B37039" s="68"/>
    </row>
    <row r="37040" spans="2:2" x14ac:dyDescent="0.25">
      <c r="B37040" s="68"/>
    </row>
    <row r="37041" spans="2:2" x14ac:dyDescent="0.25">
      <c r="B37041" s="68"/>
    </row>
    <row r="37042" spans="2:2" x14ac:dyDescent="0.25">
      <c r="B37042" s="68"/>
    </row>
    <row r="37043" spans="2:2" x14ac:dyDescent="0.25">
      <c r="B37043" s="68"/>
    </row>
    <row r="37044" spans="2:2" x14ac:dyDescent="0.25">
      <c r="B37044" s="68"/>
    </row>
    <row r="37045" spans="2:2" x14ac:dyDescent="0.25">
      <c r="B37045" s="68"/>
    </row>
    <row r="37046" spans="2:2" x14ac:dyDescent="0.25">
      <c r="B37046" s="68"/>
    </row>
    <row r="37047" spans="2:2" x14ac:dyDescent="0.25">
      <c r="B37047" s="68"/>
    </row>
    <row r="37048" spans="2:2" x14ac:dyDescent="0.25">
      <c r="B37048" s="68"/>
    </row>
    <row r="37049" spans="2:2" x14ac:dyDescent="0.25">
      <c r="B37049" s="68"/>
    </row>
    <row r="37050" spans="2:2" x14ac:dyDescent="0.25">
      <c r="B37050" s="68"/>
    </row>
    <row r="37051" spans="2:2" x14ac:dyDescent="0.25">
      <c r="B37051" s="68"/>
    </row>
    <row r="37052" spans="2:2" x14ac:dyDescent="0.25">
      <c r="B37052" s="68"/>
    </row>
    <row r="37053" spans="2:2" x14ac:dyDescent="0.25">
      <c r="B37053" s="68"/>
    </row>
    <row r="37054" spans="2:2" x14ac:dyDescent="0.25">
      <c r="B37054" s="68"/>
    </row>
    <row r="37055" spans="2:2" x14ac:dyDescent="0.25">
      <c r="B37055" s="68"/>
    </row>
    <row r="37056" spans="2:2" x14ac:dyDescent="0.25">
      <c r="B37056" s="68"/>
    </row>
    <row r="37057" spans="2:2" x14ac:dyDescent="0.25">
      <c r="B37057" s="68"/>
    </row>
    <row r="37058" spans="2:2" x14ac:dyDescent="0.25">
      <c r="B37058" s="68"/>
    </row>
    <row r="37059" spans="2:2" x14ac:dyDescent="0.25">
      <c r="B37059" s="68"/>
    </row>
    <row r="37060" spans="2:2" x14ac:dyDescent="0.25">
      <c r="B37060" s="68"/>
    </row>
    <row r="37061" spans="2:2" x14ac:dyDescent="0.25">
      <c r="B37061" s="68"/>
    </row>
    <row r="37062" spans="2:2" x14ac:dyDescent="0.25">
      <c r="B37062" s="68"/>
    </row>
    <row r="37063" spans="2:2" x14ac:dyDescent="0.25">
      <c r="B37063" s="68"/>
    </row>
    <row r="37064" spans="2:2" x14ac:dyDescent="0.25">
      <c r="B37064" s="68"/>
    </row>
    <row r="37065" spans="2:2" x14ac:dyDescent="0.25">
      <c r="B37065" s="68"/>
    </row>
    <row r="37066" spans="2:2" x14ac:dyDescent="0.25">
      <c r="B37066" s="68"/>
    </row>
    <row r="37067" spans="2:2" x14ac:dyDescent="0.25">
      <c r="B37067" s="68"/>
    </row>
    <row r="37068" spans="2:2" x14ac:dyDescent="0.25">
      <c r="B37068" s="68"/>
    </row>
    <row r="37069" spans="2:2" x14ac:dyDescent="0.25">
      <c r="B37069" s="68"/>
    </row>
    <row r="37070" spans="2:2" x14ac:dyDescent="0.25">
      <c r="B37070" s="68"/>
    </row>
    <row r="37071" spans="2:2" x14ac:dyDescent="0.25">
      <c r="B37071" s="68"/>
    </row>
    <row r="37072" spans="2:2" x14ac:dyDescent="0.25">
      <c r="B37072" s="68"/>
    </row>
    <row r="37073" spans="2:2" x14ac:dyDescent="0.25">
      <c r="B37073" s="68"/>
    </row>
    <row r="37074" spans="2:2" x14ac:dyDescent="0.25">
      <c r="B37074" s="68"/>
    </row>
    <row r="37075" spans="2:2" x14ac:dyDescent="0.25">
      <c r="B37075" s="68"/>
    </row>
    <row r="37076" spans="2:2" x14ac:dyDescent="0.25">
      <c r="B37076" s="68"/>
    </row>
    <row r="37077" spans="2:2" x14ac:dyDescent="0.25">
      <c r="B37077" s="68"/>
    </row>
    <row r="37078" spans="2:2" x14ac:dyDescent="0.25">
      <c r="B37078" s="68"/>
    </row>
    <row r="37079" spans="2:2" x14ac:dyDescent="0.25">
      <c r="B37079" s="68"/>
    </row>
    <row r="37080" spans="2:2" x14ac:dyDescent="0.25">
      <c r="B37080" s="68"/>
    </row>
    <row r="37081" spans="2:2" x14ac:dyDescent="0.25">
      <c r="B37081" s="68"/>
    </row>
    <row r="37082" spans="2:2" x14ac:dyDescent="0.25">
      <c r="B37082" s="68"/>
    </row>
    <row r="37083" spans="2:2" x14ac:dyDescent="0.25">
      <c r="B37083" s="68"/>
    </row>
    <row r="37084" spans="2:2" x14ac:dyDescent="0.25">
      <c r="B37084" s="68"/>
    </row>
    <row r="37085" spans="2:2" x14ac:dyDescent="0.25">
      <c r="B37085" s="68"/>
    </row>
    <row r="37086" spans="2:2" x14ac:dyDescent="0.25">
      <c r="B37086" s="68"/>
    </row>
    <row r="37087" spans="2:2" x14ac:dyDescent="0.25">
      <c r="B37087" s="68"/>
    </row>
    <row r="37088" spans="2:2" x14ac:dyDescent="0.25">
      <c r="B37088" s="68"/>
    </row>
    <row r="37089" spans="2:2" x14ac:dyDescent="0.25">
      <c r="B37089" s="68"/>
    </row>
    <row r="37090" spans="2:2" x14ac:dyDescent="0.25">
      <c r="B37090" s="68"/>
    </row>
    <row r="37091" spans="2:2" x14ac:dyDescent="0.25">
      <c r="B37091" s="68"/>
    </row>
    <row r="37092" spans="2:2" x14ac:dyDescent="0.25">
      <c r="B37092" s="68"/>
    </row>
    <row r="37093" spans="2:2" x14ac:dyDescent="0.25">
      <c r="B37093" s="68"/>
    </row>
    <row r="37094" spans="2:2" x14ac:dyDescent="0.25">
      <c r="B37094" s="68"/>
    </row>
    <row r="37095" spans="2:2" x14ac:dyDescent="0.25">
      <c r="B37095" s="68"/>
    </row>
    <row r="37096" spans="2:2" x14ac:dyDescent="0.25">
      <c r="B37096" s="68"/>
    </row>
    <row r="37097" spans="2:2" x14ac:dyDescent="0.25">
      <c r="B37097" s="68"/>
    </row>
    <row r="37098" spans="2:2" x14ac:dyDescent="0.25">
      <c r="B37098" s="68"/>
    </row>
    <row r="37099" spans="2:2" x14ac:dyDescent="0.25">
      <c r="B37099" s="68"/>
    </row>
    <row r="37100" spans="2:2" x14ac:dyDescent="0.25">
      <c r="B37100" s="68"/>
    </row>
    <row r="37101" spans="2:2" x14ac:dyDescent="0.25">
      <c r="B37101" s="68"/>
    </row>
    <row r="37102" spans="2:2" x14ac:dyDescent="0.25">
      <c r="B37102" s="68"/>
    </row>
    <row r="37103" spans="2:2" x14ac:dyDescent="0.25">
      <c r="B37103" s="68"/>
    </row>
    <row r="37104" spans="2:2" x14ac:dyDescent="0.25">
      <c r="B37104" s="68"/>
    </row>
    <row r="37105" spans="2:2" x14ac:dyDescent="0.25">
      <c r="B37105" s="68"/>
    </row>
    <row r="37106" spans="2:2" x14ac:dyDescent="0.25">
      <c r="B37106" s="68"/>
    </row>
    <row r="37107" spans="2:2" x14ac:dyDescent="0.25">
      <c r="B37107" s="68"/>
    </row>
    <row r="37108" spans="2:2" x14ac:dyDescent="0.25">
      <c r="B37108" s="68"/>
    </row>
    <row r="37109" spans="2:2" x14ac:dyDescent="0.25">
      <c r="B37109" s="68"/>
    </row>
    <row r="37110" spans="2:2" x14ac:dyDescent="0.25">
      <c r="B37110" s="68"/>
    </row>
    <row r="37111" spans="2:2" x14ac:dyDescent="0.25">
      <c r="B37111" s="68"/>
    </row>
    <row r="37112" spans="2:2" x14ac:dyDescent="0.25">
      <c r="B37112" s="68"/>
    </row>
    <row r="37113" spans="2:2" x14ac:dyDescent="0.25">
      <c r="B37113" s="68"/>
    </row>
    <row r="37114" spans="2:2" x14ac:dyDescent="0.25">
      <c r="B37114" s="68"/>
    </row>
    <row r="37115" spans="2:2" x14ac:dyDescent="0.25">
      <c r="B37115" s="68"/>
    </row>
    <row r="37116" spans="2:2" x14ac:dyDescent="0.25">
      <c r="B37116" s="68"/>
    </row>
    <row r="37117" spans="2:2" x14ac:dyDescent="0.25">
      <c r="B37117" s="68"/>
    </row>
    <row r="37118" spans="2:2" x14ac:dyDescent="0.25">
      <c r="B37118" s="68"/>
    </row>
    <row r="37119" spans="2:2" x14ac:dyDescent="0.25">
      <c r="B37119" s="68"/>
    </row>
    <row r="37120" spans="2:2" x14ac:dyDescent="0.25">
      <c r="B37120" s="68"/>
    </row>
    <row r="37121" spans="2:2" x14ac:dyDescent="0.25">
      <c r="B37121" s="68"/>
    </row>
    <row r="37122" spans="2:2" x14ac:dyDescent="0.25">
      <c r="B37122" s="68"/>
    </row>
    <row r="37123" spans="2:2" x14ac:dyDescent="0.25">
      <c r="B37123" s="68"/>
    </row>
    <row r="37124" spans="2:2" x14ac:dyDescent="0.25">
      <c r="B37124" s="68"/>
    </row>
    <row r="37125" spans="2:2" x14ac:dyDescent="0.25">
      <c r="B37125" s="68"/>
    </row>
    <row r="37126" spans="2:2" x14ac:dyDescent="0.25">
      <c r="B37126" s="68"/>
    </row>
    <row r="37127" spans="2:2" x14ac:dyDescent="0.25">
      <c r="B37127" s="68"/>
    </row>
    <row r="37128" spans="2:2" x14ac:dyDescent="0.25">
      <c r="B37128" s="68"/>
    </row>
    <row r="37129" spans="2:2" x14ac:dyDescent="0.25">
      <c r="B37129" s="68"/>
    </row>
    <row r="37130" spans="2:2" x14ac:dyDescent="0.25">
      <c r="B37130" s="68"/>
    </row>
    <row r="37131" spans="2:2" x14ac:dyDescent="0.25">
      <c r="B37131" s="68"/>
    </row>
    <row r="37132" spans="2:2" x14ac:dyDescent="0.25">
      <c r="B37132" s="68"/>
    </row>
    <row r="37133" spans="2:2" x14ac:dyDescent="0.25">
      <c r="B37133" s="68"/>
    </row>
    <row r="37134" spans="2:2" x14ac:dyDescent="0.25">
      <c r="B37134" s="68"/>
    </row>
    <row r="37135" spans="2:2" x14ac:dyDescent="0.25">
      <c r="B37135" s="68"/>
    </row>
    <row r="37136" spans="2:2" x14ac:dyDescent="0.25">
      <c r="B37136" s="68"/>
    </row>
    <row r="37137" spans="2:2" x14ac:dyDescent="0.25">
      <c r="B37137" s="68"/>
    </row>
    <row r="37138" spans="2:2" x14ac:dyDescent="0.25">
      <c r="B37138" s="68"/>
    </row>
    <row r="37139" spans="2:2" x14ac:dyDescent="0.25">
      <c r="B37139" s="68"/>
    </row>
    <row r="37140" spans="2:2" x14ac:dyDescent="0.25">
      <c r="B37140" s="68"/>
    </row>
    <row r="37141" spans="2:2" x14ac:dyDescent="0.25">
      <c r="B37141" s="68"/>
    </row>
    <row r="37142" spans="2:2" x14ac:dyDescent="0.25">
      <c r="B37142" s="68"/>
    </row>
    <row r="37143" spans="2:2" x14ac:dyDescent="0.25">
      <c r="B37143" s="68"/>
    </row>
    <row r="37144" spans="2:2" x14ac:dyDescent="0.25">
      <c r="B37144" s="68"/>
    </row>
    <row r="37145" spans="2:2" x14ac:dyDescent="0.25">
      <c r="B37145" s="68"/>
    </row>
    <row r="37146" spans="2:2" x14ac:dyDescent="0.25">
      <c r="B37146" s="68"/>
    </row>
    <row r="37147" spans="2:2" x14ac:dyDescent="0.25">
      <c r="B37147" s="68"/>
    </row>
    <row r="37148" spans="2:2" x14ac:dyDescent="0.25">
      <c r="B37148" s="68"/>
    </row>
    <row r="37149" spans="2:2" x14ac:dyDescent="0.25">
      <c r="B37149" s="68"/>
    </row>
    <row r="37150" spans="2:2" x14ac:dyDescent="0.25">
      <c r="B37150" s="68"/>
    </row>
    <row r="37151" spans="2:2" x14ac:dyDescent="0.25">
      <c r="B37151" s="68"/>
    </row>
    <row r="37152" spans="2:2" x14ac:dyDescent="0.25">
      <c r="B37152" s="68"/>
    </row>
    <row r="37153" spans="2:2" x14ac:dyDescent="0.25">
      <c r="B37153" s="68"/>
    </row>
    <row r="37154" spans="2:2" x14ac:dyDescent="0.25">
      <c r="B37154" s="68"/>
    </row>
    <row r="37155" spans="2:2" x14ac:dyDescent="0.25">
      <c r="B37155" s="68"/>
    </row>
    <row r="37156" spans="2:2" x14ac:dyDescent="0.25">
      <c r="B37156" s="68"/>
    </row>
    <row r="37157" spans="2:2" x14ac:dyDescent="0.25">
      <c r="B37157" s="68"/>
    </row>
    <row r="37158" spans="2:2" x14ac:dyDescent="0.25">
      <c r="B37158" s="68"/>
    </row>
    <row r="37159" spans="2:2" x14ac:dyDescent="0.25">
      <c r="B37159" s="68"/>
    </row>
    <row r="37160" spans="2:2" x14ac:dyDescent="0.25">
      <c r="B37160" s="68"/>
    </row>
    <row r="37161" spans="2:2" x14ac:dyDescent="0.25">
      <c r="B37161" s="68"/>
    </row>
    <row r="37162" spans="2:2" x14ac:dyDescent="0.25">
      <c r="B37162" s="68"/>
    </row>
    <row r="37163" spans="2:2" x14ac:dyDescent="0.25">
      <c r="B37163" s="68"/>
    </row>
    <row r="37164" spans="2:2" x14ac:dyDescent="0.25">
      <c r="B37164" s="68"/>
    </row>
    <row r="37165" spans="2:2" x14ac:dyDescent="0.25">
      <c r="B37165" s="68"/>
    </row>
    <row r="37166" spans="2:2" x14ac:dyDescent="0.25">
      <c r="B37166" s="68"/>
    </row>
    <row r="37167" spans="2:2" x14ac:dyDescent="0.25">
      <c r="B37167" s="68"/>
    </row>
    <row r="37168" spans="2:2" x14ac:dyDescent="0.25">
      <c r="B37168" s="68"/>
    </row>
    <row r="37169" spans="2:2" x14ac:dyDescent="0.25">
      <c r="B37169" s="68"/>
    </row>
    <row r="37170" spans="2:2" x14ac:dyDescent="0.25">
      <c r="B37170" s="68"/>
    </row>
    <row r="37171" spans="2:2" x14ac:dyDescent="0.25">
      <c r="B37171" s="68"/>
    </row>
    <row r="37172" spans="2:2" x14ac:dyDescent="0.25">
      <c r="B37172" s="68"/>
    </row>
    <row r="37173" spans="2:2" x14ac:dyDescent="0.25">
      <c r="B37173" s="68"/>
    </row>
    <row r="37174" spans="2:2" x14ac:dyDescent="0.25">
      <c r="B37174" s="68"/>
    </row>
    <row r="37175" spans="2:2" x14ac:dyDescent="0.25">
      <c r="B37175" s="68"/>
    </row>
    <row r="37176" spans="2:2" x14ac:dyDescent="0.25">
      <c r="B37176" s="68"/>
    </row>
    <row r="37177" spans="2:2" x14ac:dyDescent="0.25">
      <c r="B37177" s="68"/>
    </row>
    <row r="37178" spans="2:2" x14ac:dyDescent="0.25">
      <c r="B37178" s="68"/>
    </row>
    <row r="37179" spans="2:2" x14ac:dyDescent="0.25">
      <c r="B37179" s="68"/>
    </row>
    <row r="37180" spans="2:2" x14ac:dyDescent="0.25">
      <c r="B37180" s="68"/>
    </row>
    <row r="37181" spans="2:2" x14ac:dyDescent="0.25">
      <c r="B37181" s="68"/>
    </row>
    <row r="37182" spans="2:2" x14ac:dyDescent="0.25">
      <c r="B37182" s="68"/>
    </row>
    <row r="37183" spans="2:2" x14ac:dyDescent="0.25">
      <c r="B37183" s="68"/>
    </row>
    <row r="37184" spans="2:2" x14ac:dyDescent="0.25">
      <c r="B37184" s="68"/>
    </row>
    <row r="37185" spans="2:2" x14ac:dyDescent="0.25">
      <c r="B37185" s="68"/>
    </row>
    <row r="37186" spans="2:2" x14ac:dyDescent="0.25">
      <c r="B37186" s="68"/>
    </row>
    <row r="37187" spans="2:2" x14ac:dyDescent="0.25">
      <c r="B37187" s="68"/>
    </row>
    <row r="37188" spans="2:2" x14ac:dyDescent="0.25">
      <c r="B37188" s="68"/>
    </row>
    <row r="37189" spans="2:2" x14ac:dyDescent="0.25">
      <c r="B37189" s="68"/>
    </row>
    <row r="37190" spans="2:2" x14ac:dyDescent="0.25">
      <c r="B37190" s="68"/>
    </row>
    <row r="37191" spans="2:2" x14ac:dyDescent="0.25">
      <c r="B37191" s="68"/>
    </row>
    <row r="37192" spans="2:2" x14ac:dyDescent="0.25">
      <c r="B37192" s="68"/>
    </row>
    <row r="37193" spans="2:2" x14ac:dyDescent="0.25">
      <c r="B37193" s="68"/>
    </row>
    <row r="37194" spans="2:2" x14ac:dyDescent="0.25">
      <c r="B37194" s="68"/>
    </row>
    <row r="37195" spans="2:2" x14ac:dyDescent="0.25">
      <c r="B37195" s="68"/>
    </row>
    <row r="37196" spans="2:2" x14ac:dyDescent="0.25">
      <c r="B37196" s="68"/>
    </row>
    <row r="37197" spans="2:2" x14ac:dyDescent="0.25">
      <c r="B37197" s="68"/>
    </row>
    <row r="37198" spans="2:2" x14ac:dyDescent="0.25">
      <c r="B37198" s="68"/>
    </row>
    <row r="37199" spans="2:2" x14ac:dyDescent="0.25">
      <c r="B37199" s="68"/>
    </row>
    <row r="37200" spans="2:2" x14ac:dyDescent="0.25">
      <c r="B37200" s="68"/>
    </row>
    <row r="37201" spans="2:2" x14ac:dyDescent="0.25">
      <c r="B37201" s="68"/>
    </row>
    <row r="37202" spans="2:2" x14ac:dyDescent="0.25">
      <c r="B37202" s="68"/>
    </row>
    <row r="37203" spans="2:2" x14ac:dyDescent="0.25">
      <c r="B37203" s="68"/>
    </row>
    <row r="37204" spans="2:2" x14ac:dyDescent="0.25">
      <c r="B37204" s="68"/>
    </row>
    <row r="37205" spans="2:2" x14ac:dyDescent="0.25">
      <c r="B37205" s="68"/>
    </row>
    <row r="37206" spans="2:2" x14ac:dyDescent="0.25">
      <c r="B37206" s="68"/>
    </row>
    <row r="37207" spans="2:2" x14ac:dyDescent="0.25">
      <c r="B37207" s="68"/>
    </row>
    <row r="37208" spans="2:2" x14ac:dyDescent="0.25">
      <c r="B37208" s="68"/>
    </row>
    <row r="37209" spans="2:2" x14ac:dyDescent="0.25">
      <c r="B37209" s="68"/>
    </row>
    <row r="37210" spans="2:2" x14ac:dyDescent="0.25">
      <c r="B37210" s="68"/>
    </row>
    <row r="37211" spans="2:2" x14ac:dyDescent="0.25">
      <c r="B37211" s="68"/>
    </row>
    <row r="37212" spans="2:2" x14ac:dyDescent="0.25">
      <c r="B37212" s="68"/>
    </row>
    <row r="37213" spans="2:2" x14ac:dyDescent="0.25">
      <c r="B37213" s="68"/>
    </row>
    <row r="37214" spans="2:2" x14ac:dyDescent="0.25">
      <c r="B37214" s="68"/>
    </row>
    <row r="37215" spans="2:2" x14ac:dyDescent="0.25">
      <c r="B37215" s="68"/>
    </row>
    <row r="37216" spans="2:2" x14ac:dyDescent="0.25">
      <c r="B37216" s="68"/>
    </row>
    <row r="37217" spans="2:2" x14ac:dyDescent="0.25">
      <c r="B37217" s="68"/>
    </row>
    <row r="37218" spans="2:2" x14ac:dyDescent="0.25">
      <c r="B37218" s="68"/>
    </row>
    <row r="37219" spans="2:2" x14ac:dyDescent="0.25">
      <c r="B37219" s="68"/>
    </row>
    <row r="37220" spans="2:2" x14ac:dyDescent="0.25">
      <c r="B37220" s="68"/>
    </row>
    <row r="37221" spans="2:2" x14ac:dyDescent="0.25">
      <c r="B37221" s="68"/>
    </row>
    <row r="37222" spans="2:2" x14ac:dyDescent="0.25">
      <c r="B37222" s="68"/>
    </row>
    <row r="37223" spans="2:2" x14ac:dyDescent="0.25">
      <c r="B37223" s="68"/>
    </row>
    <row r="37224" spans="2:2" x14ac:dyDescent="0.25">
      <c r="B37224" s="68"/>
    </row>
    <row r="37225" spans="2:2" x14ac:dyDescent="0.25">
      <c r="B37225" s="68"/>
    </row>
    <row r="37226" spans="2:2" x14ac:dyDescent="0.25">
      <c r="B37226" s="68"/>
    </row>
    <row r="37227" spans="2:2" x14ac:dyDescent="0.25">
      <c r="B37227" s="68"/>
    </row>
    <row r="37228" spans="2:2" x14ac:dyDescent="0.25">
      <c r="B37228" s="68"/>
    </row>
    <row r="37229" spans="2:2" x14ac:dyDescent="0.25">
      <c r="B37229" s="68"/>
    </row>
    <row r="37230" spans="2:2" x14ac:dyDescent="0.25">
      <c r="B37230" s="68"/>
    </row>
    <row r="37231" spans="2:2" x14ac:dyDescent="0.25">
      <c r="B37231" s="68"/>
    </row>
    <row r="37232" spans="2:2" x14ac:dyDescent="0.25">
      <c r="B37232" s="68"/>
    </row>
    <row r="37233" spans="2:2" x14ac:dyDescent="0.25">
      <c r="B37233" s="68"/>
    </row>
    <row r="37234" spans="2:2" x14ac:dyDescent="0.25">
      <c r="B37234" s="68"/>
    </row>
    <row r="37235" spans="2:2" x14ac:dyDescent="0.25">
      <c r="B37235" s="68"/>
    </row>
    <row r="37236" spans="2:2" x14ac:dyDescent="0.25">
      <c r="B37236" s="68"/>
    </row>
    <row r="37237" spans="2:2" x14ac:dyDescent="0.25">
      <c r="B37237" s="68"/>
    </row>
    <row r="37238" spans="2:2" x14ac:dyDescent="0.25">
      <c r="B37238" s="68"/>
    </row>
    <row r="37239" spans="2:2" x14ac:dyDescent="0.25">
      <c r="B37239" s="68"/>
    </row>
    <row r="37240" spans="2:2" x14ac:dyDescent="0.25">
      <c r="B37240" s="68"/>
    </row>
    <row r="37241" spans="2:2" x14ac:dyDescent="0.25">
      <c r="B37241" s="68"/>
    </row>
    <row r="37242" spans="2:2" x14ac:dyDescent="0.25">
      <c r="B37242" s="68"/>
    </row>
    <row r="37243" spans="2:2" x14ac:dyDescent="0.25">
      <c r="B37243" s="68"/>
    </row>
    <row r="37244" spans="2:2" x14ac:dyDescent="0.25">
      <c r="B37244" s="68"/>
    </row>
    <row r="37245" spans="2:2" x14ac:dyDescent="0.25">
      <c r="B37245" s="68"/>
    </row>
    <row r="37246" spans="2:2" x14ac:dyDescent="0.25">
      <c r="B37246" s="68"/>
    </row>
    <row r="37247" spans="2:2" x14ac:dyDescent="0.25">
      <c r="B37247" s="68"/>
    </row>
    <row r="37248" spans="2:2" x14ac:dyDescent="0.25">
      <c r="B37248" s="68"/>
    </row>
    <row r="37249" spans="2:2" x14ac:dyDescent="0.25">
      <c r="B37249" s="68"/>
    </row>
    <row r="37250" spans="2:2" x14ac:dyDescent="0.25">
      <c r="B37250" s="68"/>
    </row>
    <row r="37251" spans="2:2" x14ac:dyDescent="0.25">
      <c r="B37251" s="68"/>
    </row>
    <row r="37252" spans="2:2" x14ac:dyDescent="0.25">
      <c r="B37252" s="68"/>
    </row>
    <row r="37253" spans="2:2" x14ac:dyDescent="0.25">
      <c r="B37253" s="68"/>
    </row>
    <row r="37254" spans="2:2" x14ac:dyDescent="0.25">
      <c r="B37254" s="68"/>
    </row>
    <row r="37255" spans="2:2" x14ac:dyDescent="0.25">
      <c r="B37255" s="68"/>
    </row>
    <row r="37256" spans="2:2" x14ac:dyDescent="0.25">
      <c r="B37256" s="68"/>
    </row>
    <row r="37257" spans="2:2" x14ac:dyDescent="0.25">
      <c r="B37257" s="68"/>
    </row>
    <row r="37258" spans="2:2" x14ac:dyDescent="0.25">
      <c r="B37258" s="68"/>
    </row>
    <row r="37259" spans="2:2" x14ac:dyDescent="0.25">
      <c r="B37259" s="68"/>
    </row>
    <row r="37260" spans="2:2" x14ac:dyDescent="0.25">
      <c r="B37260" s="68"/>
    </row>
    <row r="37261" spans="2:2" x14ac:dyDescent="0.25">
      <c r="B37261" s="68"/>
    </row>
    <row r="37262" spans="2:2" x14ac:dyDescent="0.25">
      <c r="B37262" s="68"/>
    </row>
    <row r="37263" spans="2:2" x14ac:dyDescent="0.25">
      <c r="B37263" s="68"/>
    </row>
    <row r="37264" spans="2:2" x14ac:dyDescent="0.25">
      <c r="B37264" s="68"/>
    </row>
    <row r="37265" spans="2:2" x14ac:dyDescent="0.25">
      <c r="B37265" s="68"/>
    </row>
    <row r="37266" spans="2:2" x14ac:dyDescent="0.25">
      <c r="B37266" s="68"/>
    </row>
    <row r="37267" spans="2:2" x14ac:dyDescent="0.25">
      <c r="B37267" s="68"/>
    </row>
    <row r="37268" spans="2:2" x14ac:dyDescent="0.25">
      <c r="B37268" s="68"/>
    </row>
    <row r="37269" spans="2:2" x14ac:dyDescent="0.25">
      <c r="B37269" s="68"/>
    </row>
    <row r="37270" spans="2:2" x14ac:dyDescent="0.25">
      <c r="B37270" s="68"/>
    </row>
    <row r="37271" spans="2:2" x14ac:dyDescent="0.25">
      <c r="B37271" s="68"/>
    </row>
    <row r="37272" spans="2:2" x14ac:dyDescent="0.25">
      <c r="B37272" s="68"/>
    </row>
    <row r="37273" spans="2:2" x14ac:dyDescent="0.25">
      <c r="B37273" s="68"/>
    </row>
    <row r="37274" spans="2:2" x14ac:dyDescent="0.25">
      <c r="B37274" s="68"/>
    </row>
    <row r="37275" spans="2:2" x14ac:dyDescent="0.25">
      <c r="B37275" s="68"/>
    </row>
    <row r="37276" spans="2:2" x14ac:dyDescent="0.25">
      <c r="B37276" s="68"/>
    </row>
    <row r="37277" spans="2:2" x14ac:dyDescent="0.25">
      <c r="B37277" s="68"/>
    </row>
    <row r="37278" spans="2:2" x14ac:dyDescent="0.25">
      <c r="B37278" s="68"/>
    </row>
    <row r="37279" spans="2:2" x14ac:dyDescent="0.25">
      <c r="B37279" s="68"/>
    </row>
    <row r="37280" spans="2:2" x14ac:dyDescent="0.25">
      <c r="B37280" s="68"/>
    </row>
    <row r="37281" spans="2:2" x14ac:dyDescent="0.25">
      <c r="B37281" s="68"/>
    </row>
    <row r="37282" spans="2:2" x14ac:dyDescent="0.25">
      <c r="B37282" s="68"/>
    </row>
    <row r="37283" spans="2:2" x14ac:dyDescent="0.25">
      <c r="B37283" s="68"/>
    </row>
    <row r="37284" spans="2:2" x14ac:dyDescent="0.25">
      <c r="B37284" s="68"/>
    </row>
    <row r="37285" spans="2:2" x14ac:dyDescent="0.25">
      <c r="B37285" s="68"/>
    </row>
    <row r="37286" spans="2:2" x14ac:dyDescent="0.25">
      <c r="B37286" s="68"/>
    </row>
    <row r="37287" spans="2:2" x14ac:dyDescent="0.25">
      <c r="B37287" s="68"/>
    </row>
    <row r="37288" spans="2:2" x14ac:dyDescent="0.25">
      <c r="B37288" s="68"/>
    </row>
    <row r="37289" spans="2:2" x14ac:dyDescent="0.25">
      <c r="B37289" s="68"/>
    </row>
    <row r="37290" spans="2:2" x14ac:dyDescent="0.25">
      <c r="B37290" s="68"/>
    </row>
    <row r="37291" spans="2:2" x14ac:dyDescent="0.25">
      <c r="B37291" s="68"/>
    </row>
    <row r="37292" spans="2:2" x14ac:dyDescent="0.25">
      <c r="B37292" s="68"/>
    </row>
    <row r="37293" spans="2:2" x14ac:dyDescent="0.25">
      <c r="B37293" s="68"/>
    </row>
    <row r="37294" spans="2:2" x14ac:dyDescent="0.25">
      <c r="B37294" s="68"/>
    </row>
    <row r="37295" spans="2:2" x14ac:dyDescent="0.25">
      <c r="B37295" s="68"/>
    </row>
    <row r="37296" spans="2:2" x14ac:dyDescent="0.25">
      <c r="B37296" s="68"/>
    </row>
    <row r="37297" spans="2:2" x14ac:dyDescent="0.25">
      <c r="B37297" s="68"/>
    </row>
    <row r="37298" spans="2:2" x14ac:dyDescent="0.25">
      <c r="B37298" s="68"/>
    </row>
    <row r="37299" spans="2:2" x14ac:dyDescent="0.25">
      <c r="B37299" s="68"/>
    </row>
    <row r="37300" spans="2:2" x14ac:dyDescent="0.25">
      <c r="B37300" s="68"/>
    </row>
    <row r="37301" spans="2:2" x14ac:dyDescent="0.25">
      <c r="B37301" s="68"/>
    </row>
    <row r="37302" spans="2:2" x14ac:dyDescent="0.25">
      <c r="B37302" s="68"/>
    </row>
    <row r="37303" spans="2:2" x14ac:dyDescent="0.25">
      <c r="B37303" s="68"/>
    </row>
    <row r="37304" spans="2:2" x14ac:dyDescent="0.25">
      <c r="B37304" s="68"/>
    </row>
    <row r="37305" spans="2:2" x14ac:dyDescent="0.25">
      <c r="B37305" s="68"/>
    </row>
    <row r="37306" spans="2:2" x14ac:dyDescent="0.25">
      <c r="B37306" s="68"/>
    </row>
    <row r="37307" spans="2:2" x14ac:dyDescent="0.25">
      <c r="B37307" s="68"/>
    </row>
    <row r="37308" spans="2:2" x14ac:dyDescent="0.25">
      <c r="B37308" s="68"/>
    </row>
    <row r="37309" spans="2:2" x14ac:dyDescent="0.25">
      <c r="B37309" s="68"/>
    </row>
    <row r="37310" spans="2:2" x14ac:dyDescent="0.25">
      <c r="B37310" s="68"/>
    </row>
    <row r="37311" spans="2:2" x14ac:dyDescent="0.25">
      <c r="B37311" s="68"/>
    </row>
    <row r="37312" spans="2:2" x14ac:dyDescent="0.25">
      <c r="B37312" s="68"/>
    </row>
    <row r="37313" spans="2:2" x14ac:dyDescent="0.25">
      <c r="B37313" s="68"/>
    </row>
    <row r="37314" spans="2:2" x14ac:dyDescent="0.25">
      <c r="B37314" s="68"/>
    </row>
    <row r="37315" spans="2:2" x14ac:dyDescent="0.25">
      <c r="B37315" s="68"/>
    </row>
    <row r="37316" spans="2:2" x14ac:dyDescent="0.25">
      <c r="B37316" s="68"/>
    </row>
    <row r="37317" spans="2:2" x14ac:dyDescent="0.25">
      <c r="B37317" s="68"/>
    </row>
    <row r="37318" spans="2:2" x14ac:dyDescent="0.25">
      <c r="B37318" s="68"/>
    </row>
    <row r="37319" spans="2:2" x14ac:dyDescent="0.25">
      <c r="B37319" s="68"/>
    </row>
    <row r="37320" spans="2:2" x14ac:dyDescent="0.25">
      <c r="B37320" s="68"/>
    </row>
    <row r="37321" spans="2:2" x14ac:dyDescent="0.25">
      <c r="B37321" s="68"/>
    </row>
    <row r="37322" spans="2:2" x14ac:dyDescent="0.25">
      <c r="B37322" s="68"/>
    </row>
    <row r="37323" spans="2:2" x14ac:dyDescent="0.25">
      <c r="B37323" s="68"/>
    </row>
    <row r="37324" spans="2:2" x14ac:dyDescent="0.25">
      <c r="B37324" s="68"/>
    </row>
    <row r="37325" spans="2:2" x14ac:dyDescent="0.25">
      <c r="B37325" s="68"/>
    </row>
    <row r="37326" spans="2:2" x14ac:dyDescent="0.25">
      <c r="B37326" s="68"/>
    </row>
    <row r="37327" spans="2:2" x14ac:dyDescent="0.25">
      <c r="B37327" s="68"/>
    </row>
    <row r="37328" spans="2:2" x14ac:dyDescent="0.25">
      <c r="B37328" s="68"/>
    </row>
    <row r="37329" spans="2:2" x14ac:dyDescent="0.25">
      <c r="B37329" s="68"/>
    </row>
    <row r="37330" spans="2:2" x14ac:dyDescent="0.25">
      <c r="B37330" s="68"/>
    </row>
    <row r="37331" spans="2:2" x14ac:dyDescent="0.25">
      <c r="B37331" s="68"/>
    </row>
    <row r="37332" spans="2:2" x14ac:dyDescent="0.25">
      <c r="B37332" s="68"/>
    </row>
    <row r="37333" spans="2:2" x14ac:dyDescent="0.25">
      <c r="B37333" s="68"/>
    </row>
    <row r="37334" spans="2:2" x14ac:dyDescent="0.25">
      <c r="B37334" s="68"/>
    </row>
    <row r="37335" spans="2:2" x14ac:dyDescent="0.25">
      <c r="B37335" s="68"/>
    </row>
    <row r="37336" spans="2:2" x14ac:dyDescent="0.25">
      <c r="B37336" s="68"/>
    </row>
    <row r="37337" spans="2:2" x14ac:dyDescent="0.25">
      <c r="B37337" s="68"/>
    </row>
    <row r="37338" spans="2:2" x14ac:dyDescent="0.25">
      <c r="B37338" s="68"/>
    </row>
    <row r="37339" spans="2:2" x14ac:dyDescent="0.25">
      <c r="B37339" s="68"/>
    </row>
    <row r="37340" spans="2:2" x14ac:dyDescent="0.25">
      <c r="B37340" s="68"/>
    </row>
    <row r="37341" spans="2:2" x14ac:dyDescent="0.25">
      <c r="B37341" s="68"/>
    </row>
    <row r="37342" spans="2:2" x14ac:dyDescent="0.25">
      <c r="B37342" s="68"/>
    </row>
    <row r="37343" spans="2:2" x14ac:dyDescent="0.25">
      <c r="B37343" s="68"/>
    </row>
    <row r="37344" spans="2:2" x14ac:dyDescent="0.25">
      <c r="B37344" s="68"/>
    </row>
    <row r="37345" spans="2:2" x14ac:dyDescent="0.25">
      <c r="B37345" s="68"/>
    </row>
    <row r="37346" spans="2:2" x14ac:dyDescent="0.25">
      <c r="B37346" s="68"/>
    </row>
    <row r="37347" spans="2:2" x14ac:dyDescent="0.25">
      <c r="B37347" s="68"/>
    </row>
    <row r="37348" spans="2:2" x14ac:dyDescent="0.25">
      <c r="B37348" s="68"/>
    </row>
    <row r="37349" spans="2:2" x14ac:dyDescent="0.25">
      <c r="B37349" s="68"/>
    </row>
    <row r="37350" spans="2:2" x14ac:dyDescent="0.25">
      <c r="B37350" s="68"/>
    </row>
    <row r="37351" spans="2:2" x14ac:dyDescent="0.25">
      <c r="B37351" s="68"/>
    </row>
    <row r="37352" spans="2:2" x14ac:dyDescent="0.25">
      <c r="B37352" s="68"/>
    </row>
    <row r="37353" spans="2:2" x14ac:dyDescent="0.25">
      <c r="B37353" s="68"/>
    </row>
    <row r="37354" spans="2:2" x14ac:dyDescent="0.25">
      <c r="B37354" s="68"/>
    </row>
    <row r="37355" spans="2:2" x14ac:dyDescent="0.25">
      <c r="B37355" s="68"/>
    </row>
    <row r="37356" spans="2:2" x14ac:dyDescent="0.25">
      <c r="B37356" s="68"/>
    </row>
    <row r="37357" spans="2:2" x14ac:dyDescent="0.25">
      <c r="B37357" s="68"/>
    </row>
    <row r="37358" spans="2:2" x14ac:dyDescent="0.25">
      <c r="B37358" s="68"/>
    </row>
    <row r="37359" spans="2:2" x14ac:dyDescent="0.25">
      <c r="B37359" s="68"/>
    </row>
    <row r="37360" spans="2:2" x14ac:dyDescent="0.25">
      <c r="B37360" s="68"/>
    </row>
    <row r="37361" spans="2:2" x14ac:dyDescent="0.25">
      <c r="B37361" s="68"/>
    </row>
    <row r="37362" spans="2:2" x14ac:dyDescent="0.25">
      <c r="B37362" s="68"/>
    </row>
    <row r="37363" spans="2:2" x14ac:dyDescent="0.25">
      <c r="B37363" s="68"/>
    </row>
    <row r="37364" spans="2:2" x14ac:dyDescent="0.25">
      <c r="B37364" s="68"/>
    </row>
    <row r="37365" spans="2:2" x14ac:dyDescent="0.25">
      <c r="B37365" s="68"/>
    </row>
    <row r="37366" spans="2:2" x14ac:dyDescent="0.25">
      <c r="B37366" s="68"/>
    </row>
    <row r="37367" spans="2:2" x14ac:dyDescent="0.25">
      <c r="B37367" s="68"/>
    </row>
    <row r="37368" spans="2:2" x14ac:dyDescent="0.25">
      <c r="B37368" s="68"/>
    </row>
    <row r="37369" spans="2:2" x14ac:dyDescent="0.25">
      <c r="B37369" s="68"/>
    </row>
    <row r="37370" spans="2:2" x14ac:dyDescent="0.25">
      <c r="B37370" s="68"/>
    </row>
    <row r="37371" spans="2:2" x14ac:dyDescent="0.25">
      <c r="B37371" s="68"/>
    </row>
    <row r="37372" spans="2:2" x14ac:dyDescent="0.25">
      <c r="B37372" s="68"/>
    </row>
    <row r="37373" spans="2:2" x14ac:dyDescent="0.25">
      <c r="B37373" s="68"/>
    </row>
    <row r="37374" spans="2:2" x14ac:dyDescent="0.25">
      <c r="B37374" s="68"/>
    </row>
    <row r="37375" spans="2:2" x14ac:dyDescent="0.25">
      <c r="B37375" s="68"/>
    </row>
    <row r="37376" spans="2:2" x14ac:dyDescent="0.25">
      <c r="B37376" s="68"/>
    </row>
    <row r="37377" spans="2:2" x14ac:dyDescent="0.25">
      <c r="B37377" s="68"/>
    </row>
    <row r="37378" spans="2:2" x14ac:dyDescent="0.25">
      <c r="B37378" s="68"/>
    </row>
    <row r="37379" spans="2:2" x14ac:dyDescent="0.25">
      <c r="B37379" s="68"/>
    </row>
    <row r="37380" spans="2:2" x14ac:dyDescent="0.25">
      <c r="B37380" s="68"/>
    </row>
    <row r="37381" spans="2:2" x14ac:dyDescent="0.25">
      <c r="B37381" s="68"/>
    </row>
    <row r="37382" spans="2:2" x14ac:dyDescent="0.25">
      <c r="B37382" s="68"/>
    </row>
    <row r="37383" spans="2:2" x14ac:dyDescent="0.25">
      <c r="B37383" s="68"/>
    </row>
    <row r="37384" spans="2:2" x14ac:dyDescent="0.25">
      <c r="B37384" s="68"/>
    </row>
    <row r="37385" spans="2:2" x14ac:dyDescent="0.25">
      <c r="B37385" s="68"/>
    </row>
    <row r="37386" spans="2:2" x14ac:dyDescent="0.25">
      <c r="B37386" s="68"/>
    </row>
    <row r="37387" spans="2:2" x14ac:dyDescent="0.25">
      <c r="B37387" s="68"/>
    </row>
    <row r="37388" spans="2:2" x14ac:dyDescent="0.25">
      <c r="B37388" s="68"/>
    </row>
    <row r="37389" spans="2:2" x14ac:dyDescent="0.25">
      <c r="B37389" s="68"/>
    </row>
    <row r="37390" spans="2:2" x14ac:dyDescent="0.25">
      <c r="B37390" s="68"/>
    </row>
    <row r="37391" spans="2:2" x14ac:dyDescent="0.25">
      <c r="B37391" s="68"/>
    </row>
    <row r="37392" spans="2:2" x14ac:dyDescent="0.25">
      <c r="B37392" s="68"/>
    </row>
    <row r="37393" spans="2:2" x14ac:dyDescent="0.25">
      <c r="B37393" s="68"/>
    </row>
    <row r="37394" spans="2:2" x14ac:dyDescent="0.25">
      <c r="B37394" s="68"/>
    </row>
    <row r="37395" spans="2:2" x14ac:dyDescent="0.25">
      <c r="B37395" s="68"/>
    </row>
    <row r="37396" spans="2:2" x14ac:dyDescent="0.25">
      <c r="B37396" s="68"/>
    </row>
    <row r="37397" spans="2:2" x14ac:dyDescent="0.25">
      <c r="B37397" s="68"/>
    </row>
    <row r="37398" spans="2:2" x14ac:dyDescent="0.25">
      <c r="B37398" s="68"/>
    </row>
    <row r="37399" spans="2:2" x14ac:dyDescent="0.25">
      <c r="B37399" s="68"/>
    </row>
    <row r="37400" spans="2:2" x14ac:dyDescent="0.25">
      <c r="B37400" s="68"/>
    </row>
    <row r="37401" spans="2:2" x14ac:dyDescent="0.25">
      <c r="B37401" s="68"/>
    </row>
    <row r="37402" spans="2:2" x14ac:dyDescent="0.25">
      <c r="B37402" s="68"/>
    </row>
    <row r="37403" spans="2:2" x14ac:dyDescent="0.25">
      <c r="B37403" s="68"/>
    </row>
    <row r="37404" spans="2:2" x14ac:dyDescent="0.25">
      <c r="B37404" s="68"/>
    </row>
    <row r="37405" spans="2:2" x14ac:dyDescent="0.25">
      <c r="B37405" s="68"/>
    </row>
    <row r="37406" spans="2:2" x14ac:dyDescent="0.25">
      <c r="B37406" s="68"/>
    </row>
    <row r="37407" spans="2:2" x14ac:dyDescent="0.25">
      <c r="B37407" s="68"/>
    </row>
    <row r="37408" spans="2:2" x14ac:dyDescent="0.25">
      <c r="B37408" s="68"/>
    </row>
    <row r="37409" spans="2:2" x14ac:dyDescent="0.25">
      <c r="B37409" s="68"/>
    </row>
    <row r="37410" spans="2:2" x14ac:dyDescent="0.25">
      <c r="B37410" s="68"/>
    </row>
    <row r="37411" spans="2:2" x14ac:dyDescent="0.25">
      <c r="B37411" s="68"/>
    </row>
    <row r="37412" spans="2:2" x14ac:dyDescent="0.25">
      <c r="B37412" s="68"/>
    </row>
    <row r="37413" spans="2:2" x14ac:dyDescent="0.25">
      <c r="B37413" s="68"/>
    </row>
    <row r="37414" spans="2:2" x14ac:dyDescent="0.25">
      <c r="B37414" s="68"/>
    </row>
    <row r="37415" spans="2:2" x14ac:dyDescent="0.25">
      <c r="B37415" s="68"/>
    </row>
    <row r="37416" spans="2:2" x14ac:dyDescent="0.25">
      <c r="B37416" s="68"/>
    </row>
    <row r="37417" spans="2:2" x14ac:dyDescent="0.25">
      <c r="B37417" s="68"/>
    </row>
    <row r="37418" spans="2:2" x14ac:dyDescent="0.25">
      <c r="B37418" s="68"/>
    </row>
    <row r="37419" spans="2:2" x14ac:dyDescent="0.25">
      <c r="B37419" s="68"/>
    </row>
    <row r="37420" spans="2:2" x14ac:dyDescent="0.25">
      <c r="B37420" s="68"/>
    </row>
    <row r="37421" spans="2:2" x14ac:dyDescent="0.25">
      <c r="B37421" s="68"/>
    </row>
    <row r="37422" spans="2:2" x14ac:dyDescent="0.25">
      <c r="B37422" s="68"/>
    </row>
    <row r="37423" spans="2:2" x14ac:dyDescent="0.25">
      <c r="B37423" s="68"/>
    </row>
    <row r="37424" spans="2:2" x14ac:dyDescent="0.25">
      <c r="B37424" s="68"/>
    </row>
    <row r="37425" spans="2:2" x14ac:dyDescent="0.25">
      <c r="B37425" s="68"/>
    </row>
    <row r="37426" spans="2:2" x14ac:dyDescent="0.25">
      <c r="B37426" s="68"/>
    </row>
    <row r="37427" spans="2:2" x14ac:dyDescent="0.25">
      <c r="B37427" s="68"/>
    </row>
    <row r="37428" spans="2:2" x14ac:dyDescent="0.25">
      <c r="B37428" s="68"/>
    </row>
    <row r="37429" spans="2:2" x14ac:dyDescent="0.25">
      <c r="B37429" s="68"/>
    </row>
    <row r="37430" spans="2:2" x14ac:dyDescent="0.25">
      <c r="B37430" s="68"/>
    </row>
    <row r="37431" spans="2:2" x14ac:dyDescent="0.25">
      <c r="B37431" s="68"/>
    </row>
    <row r="37432" spans="2:2" x14ac:dyDescent="0.25">
      <c r="B37432" s="68"/>
    </row>
    <row r="37433" spans="2:2" x14ac:dyDescent="0.25">
      <c r="B37433" s="68"/>
    </row>
    <row r="37434" spans="2:2" x14ac:dyDescent="0.25">
      <c r="B37434" s="68"/>
    </row>
    <row r="37435" spans="2:2" x14ac:dyDescent="0.25">
      <c r="B37435" s="68"/>
    </row>
    <row r="37436" spans="2:2" x14ac:dyDescent="0.25">
      <c r="B37436" s="68"/>
    </row>
    <row r="37437" spans="2:2" x14ac:dyDescent="0.25">
      <c r="B37437" s="68"/>
    </row>
    <row r="37438" spans="2:2" x14ac:dyDescent="0.25">
      <c r="B37438" s="68"/>
    </row>
    <row r="37439" spans="2:2" x14ac:dyDescent="0.25">
      <c r="B37439" s="68"/>
    </row>
    <row r="37440" spans="2:2" x14ac:dyDescent="0.25">
      <c r="B37440" s="68"/>
    </row>
    <row r="37441" spans="2:2" x14ac:dyDescent="0.25">
      <c r="B37441" s="68"/>
    </row>
    <row r="37442" spans="2:2" x14ac:dyDescent="0.25">
      <c r="B37442" s="68"/>
    </row>
    <row r="37443" spans="2:2" x14ac:dyDescent="0.25">
      <c r="B37443" s="68"/>
    </row>
    <row r="37444" spans="2:2" x14ac:dyDescent="0.25">
      <c r="B37444" s="68"/>
    </row>
    <row r="37445" spans="2:2" x14ac:dyDescent="0.25">
      <c r="B37445" s="68"/>
    </row>
    <row r="37446" spans="2:2" x14ac:dyDescent="0.25">
      <c r="B37446" s="68"/>
    </row>
    <row r="37447" spans="2:2" x14ac:dyDescent="0.25">
      <c r="B37447" s="68"/>
    </row>
    <row r="37448" spans="2:2" x14ac:dyDescent="0.25">
      <c r="B37448" s="68"/>
    </row>
    <row r="37449" spans="2:2" x14ac:dyDescent="0.25">
      <c r="B37449" s="68"/>
    </row>
    <row r="37450" spans="2:2" x14ac:dyDescent="0.25">
      <c r="B37450" s="68"/>
    </row>
    <row r="37451" spans="2:2" x14ac:dyDescent="0.25">
      <c r="B37451" s="68"/>
    </row>
    <row r="37452" spans="2:2" x14ac:dyDescent="0.25">
      <c r="B37452" s="68"/>
    </row>
    <row r="37453" spans="2:2" x14ac:dyDescent="0.25">
      <c r="B37453" s="68"/>
    </row>
    <row r="37454" spans="2:2" x14ac:dyDescent="0.25">
      <c r="B37454" s="68"/>
    </row>
    <row r="37455" spans="2:2" x14ac:dyDescent="0.25">
      <c r="B37455" s="68"/>
    </row>
    <row r="37456" spans="2:2" x14ac:dyDescent="0.25">
      <c r="B37456" s="68"/>
    </row>
    <row r="37457" spans="2:2" x14ac:dyDescent="0.25">
      <c r="B37457" s="68"/>
    </row>
    <row r="37458" spans="2:2" x14ac:dyDescent="0.25">
      <c r="B37458" s="68"/>
    </row>
    <row r="37459" spans="2:2" x14ac:dyDescent="0.25">
      <c r="B37459" s="68"/>
    </row>
    <row r="37460" spans="2:2" x14ac:dyDescent="0.25">
      <c r="B37460" s="68"/>
    </row>
    <row r="37461" spans="2:2" x14ac:dyDescent="0.25">
      <c r="B37461" s="68"/>
    </row>
    <row r="37462" spans="2:2" x14ac:dyDescent="0.25">
      <c r="B37462" s="68"/>
    </row>
    <row r="37463" spans="2:2" x14ac:dyDescent="0.25">
      <c r="B37463" s="68"/>
    </row>
    <row r="37464" spans="2:2" x14ac:dyDescent="0.25">
      <c r="B37464" s="68"/>
    </row>
    <row r="37465" spans="2:2" x14ac:dyDescent="0.25">
      <c r="B37465" s="68"/>
    </row>
    <row r="37466" spans="2:2" x14ac:dyDescent="0.25">
      <c r="B37466" s="68"/>
    </row>
    <row r="37467" spans="2:2" x14ac:dyDescent="0.25">
      <c r="B37467" s="68"/>
    </row>
    <row r="37468" spans="2:2" x14ac:dyDescent="0.25">
      <c r="B37468" s="68"/>
    </row>
    <row r="37469" spans="2:2" x14ac:dyDescent="0.25">
      <c r="B37469" s="68"/>
    </row>
    <row r="37470" spans="2:2" x14ac:dyDescent="0.25">
      <c r="B37470" s="68"/>
    </row>
    <row r="37471" spans="2:2" x14ac:dyDescent="0.25">
      <c r="B37471" s="68"/>
    </row>
    <row r="37472" spans="2:2" x14ac:dyDescent="0.25">
      <c r="B37472" s="68"/>
    </row>
    <row r="37473" spans="2:2" x14ac:dyDescent="0.25">
      <c r="B37473" s="68"/>
    </row>
    <row r="37474" spans="2:2" x14ac:dyDescent="0.25">
      <c r="B37474" s="68"/>
    </row>
    <row r="37475" spans="2:2" x14ac:dyDescent="0.25">
      <c r="B37475" s="68"/>
    </row>
    <row r="37476" spans="2:2" x14ac:dyDescent="0.25">
      <c r="B37476" s="68"/>
    </row>
    <row r="37477" spans="2:2" x14ac:dyDescent="0.25">
      <c r="B37477" s="68"/>
    </row>
    <row r="37478" spans="2:2" x14ac:dyDescent="0.25">
      <c r="B37478" s="68"/>
    </row>
    <row r="37479" spans="2:2" x14ac:dyDescent="0.25">
      <c r="B37479" s="68"/>
    </row>
    <row r="37480" spans="2:2" x14ac:dyDescent="0.25">
      <c r="B37480" s="68"/>
    </row>
    <row r="37481" spans="2:2" x14ac:dyDescent="0.25">
      <c r="B37481" s="68"/>
    </row>
    <row r="37482" spans="2:2" x14ac:dyDescent="0.25">
      <c r="B37482" s="68"/>
    </row>
    <row r="37483" spans="2:2" x14ac:dyDescent="0.25">
      <c r="B37483" s="68"/>
    </row>
    <row r="37484" spans="2:2" x14ac:dyDescent="0.25">
      <c r="B37484" s="68"/>
    </row>
    <row r="37485" spans="2:2" x14ac:dyDescent="0.25">
      <c r="B37485" s="68"/>
    </row>
    <row r="37486" spans="2:2" x14ac:dyDescent="0.25">
      <c r="B37486" s="68"/>
    </row>
    <row r="37487" spans="2:2" x14ac:dyDescent="0.25">
      <c r="B37487" s="68"/>
    </row>
    <row r="37488" spans="2:2" x14ac:dyDescent="0.25">
      <c r="B37488" s="68"/>
    </row>
    <row r="37489" spans="2:2" x14ac:dyDescent="0.25">
      <c r="B37489" s="68"/>
    </row>
    <row r="37490" spans="2:2" x14ac:dyDescent="0.25">
      <c r="B37490" s="68"/>
    </row>
    <row r="37491" spans="2:2" x14ac:dyDescent="0.25">
      <c r="B37491" s="68"/>
    </row>
    <row r="37492" spans="2:2" x14ac:dyDescent="0.25">
      <c r="B37492" s="68"/>
    </row>
    <row r="37493" spans="2:2" x14ac:dyDescent="0.25">
      <c r="B37493" s="68"/>
    </row>
    <row r="37494" spans="2:2" x14ac:dyDescent="0.25">
      <c r="B37494" s="68"/>
    </row>
    <row r="37495" spans="2:2" x14ac:dyDescent="0.25">
      <c r="B37495" s="68"/>
    </row>
    <row r="37496" spans="2:2" x14ac:dyDescent="0.25">
      <c r="B37496" s="68"/>
    </row>
    <row r="37497" spans="2:2" x14ac:dyDescent="0.25">
      <c r="B37497" s="68"/>
    </row>
    <row r="37498" spans="2:2" x14ac:dyDescent="0.25">
      <c r="B37498" s="68"/>
    </row>
    <row r="37499" spans="2:2" x14ac:dyDescent="0.25">
      <c r="B37499" s="68"/>
    </row>
    <row r="37500" spans="2:2" x14ac:dyDescent="0.25">
      <c r="B37500" s="68"/>
    </row>
    <row r="37501" spans="2:2" x14ac:dyDescent="0.25">
      <c r="B37501" s="68"/>
    </row>
    <row r="37502" spans="2:2" x14ac:dyDescent="0.25">
      <c r="B37502" s="68"/>
    </row>
    <row r="37503" spans="2:2" x14ac:dyDescent="0.25">
      <c r="B37503" s="68"/>
    </row>
    <row r="37504" spans="2:2" x14ac:dyDescent="0.25">
      <c r="B37504" s="68"/>
    </row>
    <row r="37505" spans="2:2" x14ac:dyDescent="0.25">
      <c r="B37505" s="68"/>
    </row>
    <row r="37506" spans="2:2" x14ac:dyDescent="0.25">
      <c r="B37506" s="68"/>
    </row>
    <row r="37507" spans="2:2" x14ac:dyDescent="0.25">
      <c r="B37507" s="68"/>
    </row>
    <row r="37508" spans="2:2" x14ac:dyDescent="0.25">
      <c r="B37508" s="68"/>
    </row>
    <row r="37509" spans="2:2" x14ac:dyDescent="0.25">
      <c r="B37509" s="68"/>
    </row>
    <row r="37510" spans="2:2" x14ac:dyDescent="0.25">
      <c r="B37510" s="68"/>
    </row>
    <row r="37511" spans="2:2" x14ac:dyDescent="0.25">
      <c r="B37511" s="68"/>
    </row>
    <row r="37512" spans="2:2" x14ac:dyDescent="0.25">
      <c r="B37512" s="68"/>
    </row>
    <row r="37513" spans="2:2" x14ac:dyDescent="0.25">
      <c r="B37513" s="68"/>
    </row>
    <row r="37514" spans="2:2" x14ac:dyDescent="0.25">
      <c r="B37514" s="68"/>
    </row>
    <row r="37515" spans="2:2" x14ac:dyDescent="0.25">
      <c r="B37515" s="68"/>
    </row>
    <row r="37516" spans="2:2" x14ac:dyDescent="0.25">
      <c r="B37516" s="68"/>
    </row>
    <row r="37517" spans="2:2" x14ac:dyDescent="0.25">
      <c r="B37517" s="68"/>
    </row>
    <row r="37518" spans="2:2" x14ac:dyDescent="0.25">
      <c r="B37518" s="68"/>
    </row>
    <row r="37519" spans="2:2" x14ac:dyDescent="0.25">
      <c r="B37519" s="68"/>
    </row>
    <row r="37520" spans="2:2" x14ac:dyDescent="0.25">
      <c r="B37520" s="68"/>
    </row>
    <row r="37521" spans="2:2" x14ac:dyDescent="0.25">
      <c r="B37521" s="68"/>
    </row>
    <row r="37522" spans="2:2" x14ac:dyDescent="0.25">
      <c r="B37522" s="68"/>
    </row>
    <row r="37523" spans="2:2" x14ac:dyDescent="0.25">
      <c r="B37523" s="68"/>
    </row>
    <row r="37524" spans="2:2" x14ac:dyDescent="0.25">
      <c r="B37524" s="68"/>
    </row>
    <row r="37525" spans="2:2" x14ac:dyDescent="0.25">
      <c r="B37525" s="68"/>
    </row>
    <row r="37526" spans="2:2" x14ac:dyDescent="0.25">
      <c r="B37526" s="68"/>
    </row>
    <row r="37527" spans="2:2" x14ac:dyDescent="0.25">
      <c r="B37527" s="68"/>
    </row>
    <row r="37528" spans="2:2" x14ac:dyDescent="0.25">
      <c r="B37528" s="68"/>
    </row>
    <row r="37529" spans="2:2" x14ac:dyDescent="0.25">
      <c r="B37529" s="68"/>
    </row>
    <row r="37530" spans="2:2" x14ac:dyDescent="0.25">
      <c r="B37530" s="68"/>
    </row>
    <row r="37531" spans="2:2" x14ac:dyDescent="0.25">
      <c r="B37531" s="68"/>
    </row>
    <row r="37532" spans="2:2" x14ac:dyDescent="0.25">
      <c r="B37532" s="68"/>
    </row>
    <row r="37533" spans="2:2" x14ac:dyDescent="0.25">
      <c r="B37533" s="68"/>
    </row>
    <row r="37534" spans="2:2" x14ac:dyDescent="0.25">
      <c r="B37534" s="68"/>
    </row>
    <row r="37535" spans="2:2" x14ac:dyDescent="0.25">
      <c r="B37535" s="68"/>
    </row>
    <row r="37536" spans="2:2" x14ac:dyDescent="0.25">
      <c r="B37536" s="68"/>
    </row>
    <row r="37537" spans="2:2" x14ac:dyDescent="0.25">
      <c r="B37537" s="68"/>
    </row>
    <row r="37538" spans="2:2" x14ac:dyDescent="0.25">
      <c r="B37538" s="68"/>
    </row>
    <row r="37539" spans="2:2" x14ac:dyDescent="0.25">
      <c r="B37539" s="68"/>
    </row>
    <row r="37540" spans="2:2" x14ac:dyDescent="0.25">
      <c r="B37540" s="68"/>
    </row>
    <row r="37541" spans="2:2" x14ac:dyDescent="0.25">
      <c r="B37541" s="68"/>
    </row>
    <row r="37542" spans="2:2" x14ac:dyDescent="0.25">
      <c r="B37542" s="68"/>
    </row>
    <row r="37543" spans="2:2" x14ac:dyDescent="0.25">
      <c r="B37543" s="68"/>
    </row>
    <row r="37544" spans="2:2" x14ac:dyDescent="0.25">
      <c r="B37544" s="68"/>
    </row>
    <row r="37545" spans="2:2" x14ac:dyDescent="0.25">
      <c r="B37545" s="68"/>
    </row>
    <row r="37546" spans="2:2" x14ac:dyDescent="0.25">
      <c r="B37546" s="68"/>
    </row>
    <row r="37547" spans="2:2" x14ac:dyDescent="0.25">
      <c r="B37547" s="68"/>
    </row>
    <row r="37548" spans="2:2" x14ac:dyDescent="0.25">
      <c r="B37548" s="68"/>
    </row>
    <row r="37549" spans="2:2" x14ac:dyDescent="0.25">
      <c r="B37549" s="68"/>
    </row>
    <row r="37550" spans="2:2" x14ac:dyDescent="0.25">
      <c r="B37550" s="68"/>
    </row>
    <row r="37551" spans="2:2" x14ac:dyDescent="0.25">
      <c r="B37551" s="68"/>
    </row>
    <row r="37552" spans="2:2" x14ac:dyDescent="0.25">
      <c r="B37552" s="68"/>
    </row>
    <row r="37553" spans="2:2" x14ac:dyDescent="0.25">
      <c r="B37553" s="68"/>
    </row>
    <row r="37554" spans="2:2" x14ac:dyDescent="0.25">
      <c r="B37554" s="68"/>
    </row>
    <row r="37555" spans="2:2" x14ac:dyDescent="0.25">
      <c r="B37555" s="68"/>
    </row>
    <row r="37556" spans="2:2" x14ac:dyDescent="0.25">
      <c r="B37556" s="68"/>
    </row>
    <row r="37557" spans="2:2" x14ac:dyDescent="0.25">
      <c r="B37557" s="68"/>
    </row>
    <row r="37558" spans="2:2" x14ac:dyDescent="0.25">
      <c r="B37558" s="68"/>
    </row>
    <row r="37559" spans="2:2" x14ac:dyDescent="0.25">
      <c r="B37559" s="68"/>
    </row>
    <row r="37560" spans="2:2" x14ac:dyDescent="0.25">
      <c r="B37560" s="68"/>
    </row>
    <row r="37561" spans="2:2" x14ac:dyDescent="0.25">
      <c r="B37561" s="68"/>
    </row>
    <row r="37562" spans="2:2" x14ac:dyDescent="0.25">
      <c r="B37562" s="68"/>
    </row>
    <row r="37563" spans="2:2" x14ac:dyDescent="0.25">
      <c r="B37563" s="68"/>
    </row>
    <row r="37564" spans="2:2" x14ac:dyDescent="0.25">
      <c r="B37564" s="68"/>
    </row>
    <row r="37565" spans="2:2" x14ac:dyDescent="0.25">
      <c r="B37565" s="68"/>
    </row>
    <row r="37566" spans="2:2" x14ac:dyDescent="0.25">
      <c r="B37566" s="68"/>
    </row>
    <row r="37567" spans="2:2" x14ac:dyDescent="0.25">
      <c r="B37567" s="68"/>
    </row>
    <row r="37568" spans="2:2" x14ac:dyDescent="0.25">
      <c r="B37568" s="68"/>
    </row>
    <row r="37569" spans="2:2" x14ac:dyDescent="0.25">
      <c r="B37569" s="68"/>
    </row>
    <row r="37570" spans="2:2" x14ac:dyDescent="0.25">
      <c r="B37570" s="68"/>
    </row>
    <row r="37571" spans="2:2" x14ac:dyDescent="0.25">
      <c r="B37571" s="68"/>
    </row>
    <row r="37572" spans="2:2" x14ac:dyDescent="0.25">
      <c r="B37572" s="68"/>
    </row>
    <row r="37573" spans="2:2" x14ac:dyDescent="0.25">
      <c r="B37573" s="68"/>
    </row>
    <row r="37574" spans="2:2" x14ac:dyDescent="0.25">
      <c r="B37574" s="68"/>
    </row>
    <row r="37575" spans="2:2" x14ac:dyDescent="0.25">
      <c r="B37575" s="68"/>
    </row>
    <row r="37576" spans="2:2" x14ac:dyDescent="0.25">
      <c r="B37576" s="68"/>
    </row>
    <row r="37577" spans="2:2" x14ac:dyDescent="0.25">
      <c r="B37577" s="68"/>
    </row>
    <row r="37578" spans="2:2" x14ac:dyDescent="0.25">
      <c r="B37578" s="68"/>
    </row>
    <row r="37579" spans="2:2" x14ac:dyDescent="0.25">
      <c r="B37579" s="68"/>
    </row>
    <row r="37580" spans="2:2" x14ac:dyDescent="0.25">
      <c r="B37580" s="68"/>
    </row>
    <row r="37581" spans="2:2" x14ac:dyDescent="0.25">
      <c r="B37581" s="68"/>
    </row>
    <row r="37582" spans="2:2" x14ac:dyDescent="0.25">
      <c r="B37582" s="68"/>
    </row>
    <row r="37583" spans="2:2" x14ac:dyDescent="0.25">
      <c r="B37583" s="68"/>
    </row>
    <row r="37584" spans="2:2" x14ac:dyDescent="0.25">
      <c r="B37584" s="68"/>
    </row>
    <row r="37585" spans="2:2" x14ac:dyDescent="0.25">
      <c r="B37585" s="68"/>
    </row>
    <row r="37586" spans="2:2" x14ac:dyDescent="0.25">
      <c r="B37586" s="68"/>
    </row>
    <row r="37587" spans="2:2" x14ac:dyDescent="0.25">
      <c r="B37587" s="68"/>
    </row>
    <row r="37588" spans="2:2" x14ac:dyDescent="0.25">
      <c r="B37588" s="68"/>
    </row>
    <row r="37589" spans="2:2" x14ac:dyDescent="0.25">
      <c r="B37589" s="68"/>
    </row>
    <row r="37590" spans="2:2" x14ac:dyDescent="0.25">
      <c r="B37590" s="68"/>
    </row>
    <row r="37591" spans="2:2" x14ac:dyDescent="0.25">
      <c r="B37591" s="68"/>
    </row>
    <row r="37592" spans="2:2" x14ac:dyDescent="0.25">
      <c r="B37592" s="68"/>
    </row>
    <row r="37593" spans="2:2" x14ac:dyDescent="0.25">
      <c r="B37593" s="68"/>
    </row>
    <row r="37594" spans="2:2" x14ac:dyDescent="0.25">
      <c r="B37594" s="68"/>
    </row>
    <row r="37595" spans="2:2" x14ac:dyDescent="0.25">
      <c r="B37595" s="68"/>
    </row>
    <row r="37596" spans="2:2" x14ac:dyDescent="0.25">
      <c r="B37596" s="68"/>
    </row>
    <row r="37597" spans="2:2" x14ac:dyDescent="0.25">
      <c r="B37597" s="68"/>
    </row>
    <row r="37598" spans="2:2" x14ac:dyDescent="0.25">
      <c r="B37598" s="68"/>
    </row>
    <row r="37599" spans="2:2" x14ac:dyDescent="0.25">
      <c r="B37599" s="68"/>
    </row>
    <row r="37600" spans="2:2" x14ac:dyDescent="0.25">
      <c r="B37600" s="68"/>
    </row>
    <row r="37601" spans="2:2" x14ac:dyDescent="0.25">
      <c r="B37601" s="68"/>
    </row>
    <row r="37602" spans="2:2" x14ac:dyDescent="0.25">
      <c r="B37602" s="68"/>
    </row>
    <row r="37603" spans="2:2" x14ac:dyDescent="0.25">
      <c r="B37603" s="68"/>
    </row>
    <row r="37604" spans="2:2" x14ac:dyDescent="0.25">
      <c r="B37604" s="68"/>
    </row>
    <row r="37605" spans="2:2" x14ac:dyDescent="0.25">
      <c r="B37605" s="68"/>
    </row>
    <row r="37606" spans="2:2" x14ac:dyDescent="0.25">
      <c r="B37606" s="68"/>
    </row>
    <row r="37607" spans="2:2" x14ac:dyDescent="0.25">
      <c r="B37607" s="68"/>
    </row>
    <row r="37608" spans="2:2" x14ac:dyDescent="0.25">
      <c r="B37608" s="68"/>
    </row>
    <row r="37609" spans="2:2" x14ac:dyDescent="0.25">
      <c r="B37609" s="68"/>
    </row>
    <row r="37610" spans="2:2" x14ac:dyDescent="0.25">
      <c r="B37610" s="68"/>
    </row>
    <row r="37611" spans="2:2" x14ac:dyDescent="0.25">
      <c r="B37611" s="68"/>
    </row>
    <row r="37612" spans="2:2" x14ac:dyDescent="0.25">
      <c r="B37612" s="68"/>
    </row>
    <row r="37613" spans="2:2" x14ac:dyDescent="0.25">
      <c r="B37613" s="68"/>
    </row>
    <row r="37614" spans="2:2" x14ac:dyDescent="0.25">
      <c r="B37614" s="68"/>
    </row>
    <row r="37615" spans="2:2" x14ac:dyDescent="0.25">
      <c r="B37615" s="68"/>
    </row>
    <row r="37616" spans="2:2" x14ac:dyDescent="0.25">
      <c r="B37616" s="68"/>
    </row>
    <row r="37617" spans="2:2" x14ac:dyDescent="0.25">
      <c r="B37617" s="68"/>
    </row>
    <row r="37618" spans="2:2" x14ac:dyDescent="0.25">
      <c r="B37618" s="68"/>
    </row>
    <row r="37619" spans="2:2" x14ac:dyDescent="0.25">
      <c r="B37619" s="68"/>
    </row>
    <row r="37620" spans="2:2" x14ac:dyDescent="0.25">
      <c r="B37620" s="68"/>
    </row>
    <row r="37621" spans="2:2" x14ac:dyDescent="0.25">
      <c r="B37621" s="68"/>
    </row>
    <row r="37622" spans="2:2" x14ac:dyDescent="0.25">
      <c r="B37622" s="68"/>
    </row>
    <row r="37623" spans="2:2" x14ac:dyDescent="0.25">
      <c r="B37623" s="68"/>
    </row>
    <row r="37624" spans="2:2" x14ac:dyDescent="0.25">
      <c r="B37624" s="68"/>
    </row>
    <row r="37625" spans="2:2" x14ac:dyDescent="0.25">
      <c r="B37625" s="68"/>
    </row>
    <row r="37626" spans="2:2" x14ac:dyDescent="0.25">
      <c r="B37626" s="68"/>
    </row>
    <row r="37627" spans="2:2" x14ac:dyDescent="0.25">
      <c r="B37627" s="68"/>
    </row>
    <row r="37628" spans="2:2" x14ac:dyDescent="0.25">
      <c r="B37628" s="68"/>
    </row>
    <row r="37629" spans="2:2" x14ac:dyDescent="0.25">
      <c r="B37629" s="68"/>
    </row>
    <row r="37630" spans="2:2" x14ac:dyDescent="0.25">
      <c r="B37630" s="68"/>
    </row>
    <row r="37631" spans="2:2" x14ac:dyDescent="0.25">
      <c r="B37631" s="68"/>
    </row>
    <row r="37632" spans="2:2" x14ac:dyDescent="0.25">
      <c r="B37632" s="68"/>
    </row>
    <row r="37633" spans="2:2" x14ac:dyDescent="0.25">
      <c r="B37633" s="68"/>
    </row>
    <row r="37634" spans="2:2" x14ac:dyDescent="0.25">
      <c r="B37634" s="68"/>
    </row>
    <row r="37635" spans="2:2" x14ac:dyDescent="0.25">
      <c r="B37635" s="68"/>
    </row>
    <row r="37636" spans="2:2" x14ac:dyDescent="0.25">
      <c r="B37636" s="68"/>
    </row>
    <row r="37637" spans="2:2" x14ac:dyDescent="0.25">
      <c r="B37637" s="68"/>
    </row>
    <row r="37638" spans="2:2" x14ac:dyDescent="0.25">
      <c r="B37638" s="68"/>
    </row>
    <row r="37639" spans="2:2" x14ac:dyDescent="0.25">
      <c r="B37639" s="68"/>
    </row>
    <row r="37640" spans="2:2" x14ac:dyDescent="0.25">
      <c r="B37640" s="68"/>
    </row>
    <row r="37641" spans="2:2" x14ac:dyDescent="0.25">
      <c r="B37641" s="68"/>
    </row>
    <row r="37642" spans="2:2" x14ac:dyDescent="0.25">
      <c r="B37642" s="68"/>
    </row>
    <row r="37643" spans="2:2" x14ac:dyDescent="0.25">
      <c r="B37643" s="68"/>
    </row>
    <row r="37644" spans="2:2" x14ac:dyDescent="0.25">
      <c r="B37644" s="68"/>
    </row>
    <row r="37645" spans="2:2" x14ac:dyDescent="0.25">
      <c r="B37645" s="68"/>
    </row>
    <row r="37646" spans="2:2" x14ac:dyDescent="0.25">
      <c r="B37646" s="68"/>
    </row>
    <row r="37647" spans="2:2" x14ac:dyDescent="0.25">
      <c r="B37647" s="68"/>
    </row>
    <row r="37648" spans="2:2" x14ac:dyDescent="0.25">
      <c r="B37648" s="68"/>
    </row>
    <row r="37649" spans="2:2" x14ac:dyDescent="0.25">
      <c r="B37649" s="68"/>
    </row>
    <row r="37650" spans="2:2" x14ac:dyDescent="0.25">
      <c r="B37650" s="68"/>
    </row>
    <row r="37651" spans="2:2" x14ac:dyDescent="0.25">
      <c r="B37651" s="68"/>
    </row>
    <row r="37652" spans="2:2" x14ac:dyDescent="0.25">
      <c r="B37652" s="68"/>
    </row>
    <row r="37653" spans="2:2" x14ac:dyDescent="0.25">
      <c r="B37653" s="68"/>
    </row>
    <row r="37654" spans="2:2" x14ac:dyDescent="0.25">
      <c r="B37654" s="68"/>
    </row>
    <row r="37655" spans="2:2" x14ac:dyDescent="0.25">
      <c r="B37655" s="68"/>
    </row>
    <row r="37656" spans="2:2" x14ac:dyDescent="0.25">
      <c r="B37656" s="68"/>
    </row>
    <row r="37657" spans="2:2" x14ac:dyDescent="0.25">
      <c r="B37657" s="68"/>
    </row>
    <row r="37658" spans="2:2" x14ac:dyDescent="0.25">
      <c r="B37658" s="68"/>
    </row>
    <row r="37659" spans="2:2" x14ac:dyDescent="0.25">
      <c r="B37659" s="68"/>
    </row>
    <row r="37660" spans="2:2" x14ac:dyDescent="0.25">
      <c r="B37660" s="68"/>
    </row>
    <row r="37661" spans="2:2" x14ac:dyDescent="0.25">
      <c r="B37661" s="68"/>
    </row>
    <row r="37662" spans="2:2" x14ac:dyDescent="0.25">
      <c r="B37662" s="68"/>
    </row>
    <row r="37663" spans="2:2" x14ac:dyDescent="0.25">
      <c r="B37663" s="68"/>
    </row>
    <row r="37664" spans="2:2" x14ac:dyDescent="0.25">
      <c r="B37664" s="68"/>
    </row>
    <row r="37665" spans="2:2" x14ac:dyDescent="0.25">
      <c r="B37665" s="68"/>
    </row>
    <row r="37666" spans="2:2" x14ac:dyDescent="0.25">
      <c r="B37666" s="68"/>
    </row>
    <row r="37667" spans="2:2" x14ac:dyDescent="0.25">
      <c r="B37667" s="68"/>
    </row>
    <row r="37668" spans="2:2" x14ac:dyDescent="0.25">
      <c r="B37668" s="68"/>
    </row>
    <row r="37669" spans="2:2" x14ac:dyDescent="0.25">
      <c r="B37669" s="68"/>
    </row>
    <row r="37670" spans="2:2" x14ac:dyDescent="0.25">
      <c r="B37670" s="68"/>
    </row>
    <row r="37671" spans="2:2" x14ac:dyDescent="0.25">
      <c r="B37671" s="68"/>
    </row>
    <row r="37672" spans="2:2" x14ac:dyDescent="0.25">
      <c r="B37672" s="68"/>
    </row>
    <row r="37673" spans="2:2" x14ac:dyDescent="0.25">
      <c r="B37673" s="68"/>
    </row>
    <row r="37674" spans="2:2" x14ac:dyDescent="0.25">
      <c r="B37674" s="68"/>
    </row>
    <row r="37675" spans="2:2" x14ac:dyDescent="0.25">
      <c r="B37675" s="68"/>
    </row>
    <row r="37676" spans="2:2" x14ac:dyDescent="0.25">
      <c r="B37676" s="68"/>
    </row>
    <row r="37677" spans="2:2" x14ac:dyDescent="0.25">
      <c r="B37677" s="68"/>
    </row>
    <row r="37678" spans="2:2" x14ac:dyDescent="0.25">
      <c r="B37678" s="68"/>
    </row>
    <row r="37679" spans="2:2" x14ac:dyDescent="0.25">
      <c r="B37679" s="68"/>
    </row>
    <row r="37680" spans="2:2" x14ac:dyDescent="0.25">
      <c r="B37680" s="68"/>
    </row>
    <row r="37681" spans="2:2" x14ac:dyDescent="0.25">
      <c r="B37681" s="68"/>
    </row>
    <row r="37682" spans="2:2" x14ac:dyDescent="0.25">
      <c r="B37682" s="68"/>
    </row>
    <row r="37683" spans="2:2" x14ac:dyDescent="0.25">
      <c r="B37683" s="68"/>
    </row>
    <row r="37684" spans="2:2" x14ac:dyDescent="0.25">
      <c r="B37684" s="68"/>
    </row>
    <row r="37685" spans="2:2" x14ac:dyDescent="0.25">
      <c r="B37685" s="68"/>
    </row>
    <row r="37686" spans="2:2" x14ac:dyDescent="0.25">
      <c r="B37686" s="68"/>
    </row>
    <row r="37687" spans="2:2" x14ac:dyDescent="0.25">
      <c r="B37687" s="68"/>
    </row>
    <row r="37688" spans="2:2" x14ac:dyDescent="0.25">
      <c r="B37688" s="68"/>
    </row>
    <row r="37689" spans="2:2" x14ac:dyDescent="0.25">
      <c r="B37689" s="68"/>
    </row>
    <row r="37690" spans="2:2" x14ac:dyDescent="0.25">
      <c r="B37690" s="68"/>
    </row>
    <row r="37691" spans="2:2" x14ac:dyDescent="0.25">
      <c r="B37691" s="68"/>
    </row>
    <row r="37692" spans="2:2" x14ac:dyDescent="0.25">
      <c r="B37692" s="68"/>
    </row>
    <row r="37693" spans="2:2" x14ac:dyDescent="0.25">
      <c r="B37693" s="68"/>
    </row>
    <row r="37694" spans="2:2" x14ac:dyDescent="0.25">
      <c r="B37694" s="68"/>
    </row>
    <row r="37695" spans="2:2" x14ac:dyDescent="0.25">
      <c r="B37695" s="68"/>
    </row>
    <row r="37696" spans="2:2" x14ac:dyDescent="0.25">
      <c r="B37696" s="68"/>
    </row>
    <row r="37697" spans="2:2" x14ac:dyDescent="0.25">
      <c r="B37697" s="68"/>
    </row>
    <row r="37698" spans="2:2" x14ac:dyDescent="0.25">
      <c r="B37698" s="68"/>
    </row>
    <row r="37699" spans="2:2" x14ac:dyDescent="0.25">
      <c r="B37699" s="68"/>
    </row>
    <row r="37700" spans="2:2" x14ac:dyDescent="0.25">
      <c r="B37700" s="68"/>
    </row>
    <row r="37701" spans="2:2" x14ac:dyDescent="0.25">
      <c r="B37701" s="68"/>
    </row>
    <row r="37702" spans="2:2" x14ac:dyDescent="0.25">
      <c r="B37702" s="68"/>
    </row>
    <row r="37703" spans="2:2" x14ac:dyDescent="0.25">
      <c r="B37703" s="68"/>
    </row>
    <row r="37704" spans="2:2" x14ac:dyDescent="0.25">
      <c r="B37704" s="68"/>
    </row>
    <row r="37705" spans="2:2" x14ac:dyDescent="0.25">
      <c r="B37705" s="68"/>
    </row>
    <row r="37706" spans="2:2" x14ac:dyDescent="0.25">
      <c r="B37706" s="68"/>
    </row>
    <row r="37707" spans="2:2" x14ac:dyDescent="0.25">
      <c r="B37707" s="68"/>
    </row>
    <row r="37708" spans="2:2" x14ac:dyDescent="0.25">
      <c r="B37708" s="68"/>
    </row>
    <row r="37709" spans="2:2" x14ac:dyDescent="0.25">
      <c r="B37709" s="68"/>
    </row>
    <row r="37710" spans="2:2" x14ac:dyDescent="0.25">
      <c r="B37710" s="68"/>
    </row>
    <row r="37711" spans="2:2" x14ac:dyDescent="0.25">
      <c r="B37711" s="68"/>
    </row>
    <row r="37712" spans="2:2" x14ac:dyDescent="0.25">
      <c r="B37712" s="68"/>
    </row>
    <row r="37713" spans="2:2" x14ac:dyDescent="0.25">
      <c r="B37713" s="68"/>
    </row>
    <row r="37714" spans="2:2" x14ac:dyDescent="0.25">
      <c r="B37714" s="68"/>
    </row>
    <row r="37715" spans="2:2" x14ac:dyDescent="0.25">
      <c r="B37715" s="68"/>
    </row>
    <row r="37716" spans="2:2" x14ac:dyDescent="0.25">
      <c r="B37716" s="68"/>
    </row>
    <row r="37717" spans="2:2" x14ac:dyDescent="0.25">
      <c r="B37717" s="68"/>
    </row>
    <row r="37718" spans="2:2" x14ac:dyDescent="0.25">
      <c r="B37718" s="68"/>
    </row>
    <row r="37719" spans="2:2" x14ac:dyDescent="0.25">
      <c r="B37719" s="68"/>
    </row>
    <row r="37720" spans="2:2" x14ac:dyDescent="0.25">
      <c r="B37720" s="68"/>
    </row>
    <row r="37721" spans="2:2" x14ac:dyDescent="0.25">
      <c r="B37721" s="68"/>
    </row>
    <row r="37722" spans="2:2" x14ac:dyDescent="0.25">
      <c r="B37722" s="68"/>
    </row>
    <row r="37723" spans="2:2" x14ac:dyDescent="0.25">
      <c r="B37723" s="68"/>
    </row>
    <row r="37724" spans="2:2" x14ac:dyDescent="0.25">
      <c r="B37724" s="68"/>
    </row>
    <row r="37725" spans="2:2" x14ac:dyDescent="0.25">
      <c r="B37725" s="68"/>
    </row>
    <row r="37726" spans="2:2" x14ac:dyDescent="0.25">
      <c r="B37726" s="68"/>
    </row>
    <row r="37727" spans="2:2" x14ac:dyDescent="0.25">
      <c r="B37727" s="68"/>
    </row>
    <row r="37728" spans="2:2" x14ac:dyDescent="0.25">
      <c r="B37728" s="68"/>
    </row>
    <row r="37729" spans="2:2" x14ac:dyDescent="0.25">
      <c r="B37729" s="68"/>
    </row>
    <row r="37730" spans="2:2" x14ac:dyDescent="0.25">
      <c r="B37730" s="68"/>
    </row>
    <row r="37731" spans="2:2" x14ac:dyDescent="0.25">
      <c r="B37731" s="68"/>
    </row>
    <row r="37732" spans="2:2" x14ac:dyDescent="0.25">
      <c r="B37732" s="68"/>
    </row>
    <row r="37733" spans="2:2" x14ac:dyDescent="0.25">
      <c r="B37733" s="68"/>
    </row>
    <row r="37734" spans="2:2" x14ac:dyDescent="0.25">
      <c r="B37734" s="68"/>
    </row>
    <row r="37735" spans="2:2" x14ac:dyDescent="0.25">
      <c r="B37735" s="68"/>
    </row>
    <row r="37736" spans="2:2" x14ac:dyDescent="0.25">
      <c r="B37736" s="68"/>
    </row>
    <row r="37737" spans="2:2" x14ac:dyDescent="0.25">
      <c r="B37737" s="68"/>
    </row>
    <row r="37738" spans="2:2" x14ac:dyDescent="0.25">
      <c r="B37738" s="68"/>
    </row>
    <row r="37739" spans="2:2" x14ac:dyDescent="0.25">
      <c r="B37739" s="68"/>
    </row>
    <row r="37740" spans="2:2" x14ac:dyDescent="0.25">
      <c r="B37740" s="68"/>
    </row>
    <row r="37741" spans="2:2" x14ac:dyDescent="0.25">
      <c r="B37741" s="68"/>
    </row>
    <row r="37742" spans="2:2" x14ac:dyDescent="0.25">
      <c r="B37742" s="68"/>
    </row>
    <row r="37743" spans="2:2" x14ac:dyDescent="0.25">
      <c r="B37743" s="68"/>
    </row>
    <row r="37744" spans="2:2" x14ac:dyDescent="0.25">
      <c r="B37744" s="68"/>
    </row>
    <row r="37745" spans="2:2" x14ac:dyDescent="0.25">
      <c r="B37745" s="68"/>
    </row>
    <row r="37746" spans="2:2" x14ac:dyDescent="0.25">
      <c r="B37746" s="68"/>
    </row>
    <row r="37747" spans="2:2" x14ac:dyDescent="0.25">
      <c r="B37747" s="68"/>
    </row>
    <row r="37748" spans="2:2" x14ac:dyDescent="0.25">
      <c r="B37748" s="68"/>
    </row>
    <row r="37749" spans="2:2" x14ac:dyDescent="0.25">
      <c r="B37749" s="68"/>
    </row>
    <row r="37750" spans="2:2" x14ac:dyDescent="0.25">
      <c r="B37750" s="68"/>
    </row>
    <row r="37751" spans="2:2" x14ac:dyDescent="0.25">
      <c r="B37751" s="68"/>
    </row>
    <row r="37752" spans="2:2" x14ac:dyDescent="0.25">
      <c r="B37752" s="68"/>
    </row>
    <row r="37753" spans="2:2" x14ac:dyDescent="0.25">
      <c r="B37753" s="68"/>
    </row>
    <row r="37754" spans="2:2" x14ac:dyDescent="0.25">
      <c r="B37754" s="68"/>
    </row>
    <row r="37755" spans="2:2" x14ac:dyDescent="0.25">
      <c r="B37755" s="68"/>
    </row>
    <row r="37756" spans="2:2" x14ac:dyDescent="0.25">
      <c r="B37756" s="68"/>
    </row>
    <row r="37757" spans="2:2" x14ac:dyDescent="0.25">
      <c r="B37757" s="68"/>
    </row>
    <row r="37758" spans="2:2" x14ac:dyDescent="0.25">
      <c r="B37758" s="68"/>
    </row>
    <row r="37759" spans="2:2" x14ac:dyDescent="0.25">
      <c r="B37759" s="68"/>
    </row>
    <row r="37760" spans="2:2" x14ac:dyDescent="0.25">
      <c r="B37760" s="68"/>
    </row>
    <row r="37761" spans="2:2" x14ac:dyDescent="0.25">
      <c r="B37761" s="68"/>
    </row>
    <row r="37762" spans="2:2" x14ac:dyDescent="0.25">
      <c r="B37762" s="68"/>
    </row>
    <row r="37763" spans="2:2" x14ac:dyDescent="0.25">
      <c r="B37763" s="68"/>
    </row>
    <row r="37764" spans="2:2" x14ac:dyDescent="0.25">
      <c r="B37764" s="68"/>
    </row>
    <row r="37765" spans="2:2" x14ac:dyDescent="0.25">
      <c r="B37765" s="68"/>
    </row>
    <row r="37766" spans="2:2" x14ac:dyDescent="0.25">
      <c r="B37766" s="68"/>
    </row>
    <row r="37767" spans="2:2" x14ac:dyDescent="0.25">
      <c r="B37767" s="68"/>
    </row>
    <row r="37768" spans="2:2" x14ac:dyDescent="0.25">
      <c r="B37768" s="68"/>
    </row>
    <row r="37769" spans="2:2" x14ac:dyDescent="0.25">
      <c r="B37769" s="68"/>
    </row>
    <row r="37770" spans="2:2" x14ac:dyDescent="0.25">
      <c r="B37770" s="68"/>
    </row>
    <row r="37771" spans="2:2" x14ac:dyDescent="0.25">
      <c r="B37771" s="68"/>
    </row>
    <row r="37772" spans="2:2" x14ac:dyDescent="0.25">
      <c r="B37772" s="68"/>
    </row>
    <row r="37773" spans="2:2" x14ac:dyDescent="0.25">
      <c r="B37773" s="68"/>
    </row>
    <row r="37774" spans="2:2" x14ac:dyDescent="0.25">
      <c r="B37774" s="68"/>
    </row>
    <row r="37775" spans="2:2" x14ac:dyDescent="0.25">
      <c r="B37775" s="68"/>
    </row>
    <row r="37776" spans="2:2" x14ac:dyDescent="0.25">
      <c r="B37776" s="68"/>
    </row>
    <row r="37777" spans="2:2" x14ac:dyDescent="0.25">
      <c r="B37777" s="68"/>
    </row>
    <row r="37778" spans="2:2" x14ac:dyDescent="0.25">
      <c r="B37778" s="68"/>
    </row>
    <row r="37779" spans="2:2" x14ac:dyDescent="0.25">
      <c r="B37779" s="68"/>
    </row>
    <row r="37780" spans="2:2" x14ac:dyDescent="0.25">
      <c r="B37780" s="68"/>
    </row>
    <row r="37781" spans="2:2" x14ac:dyDescent="0.25">
      <c r="B37781" s="68"/>
    </row>
    <row r="37782" spans="2:2" x14ac:dyDescent="0.25">
      <c r="B37782" s="68"/>
    </row>
    <row r="37783" spans="2:2" x14ac:dyDescent="0.25">
      <c r="B37783" s="68"/>
    </row>
    <row r="37784" spans="2:2" x14ac:dyDescent="0.25">
      <c r="B37784" s="68"/>
    </row>
    <row r="37785" spans="2:2" x14ac:dyDescent="0.25">
      <c r="B37785" s="68"/>
    </row>
    <row r="37786" spans="2:2" x14ac:dyDescent="0.25">
      <c r="B37786" s="68"/>
    </row>
    <row r="37787" spans="2:2" x14ac:dyDescent="0.25">
      <c r="B37787" s="68"/>
    </row>
    <row r="37788" spans="2:2" x14ac:dyDescent="0.25">
      <c r="B37788" s="68"/>
    </row>
    <row r="37789" spans="2:2" x14ac:dyDescent="0.25">
      <c r="B37789" s="68"/>
    </row>
    <row r="37790" spans="2:2" x14ac:dyDescent="0.25">
      <c r="B37790" s="68"/>
    </row>
    <row r="37791" spans="2:2" x14ac:dyDescent="0.25">
      <c r="B37791" s="68"/>
    </row>
    <row r="37792" spans="2:2" x14ac:dyDescent="0.25">
      <c r="B37792" s="68"/>
    </row>
    <row r="37793" spans="2:2" x14ac:dyDescent="0.25">
      <c r="B37793" s="68"/>
    </row>
    <row r="37794" spans="2:2" x14ac:dyDescent="0.25">
      <c r="B37794" s="68"/>
    </row>
    <row r="37795" spans="2:2" x14ac:dyDescent="0.25">
      <c r="B37795" s="68"/>
    </row>
    <row r="37796" spans="2:2" x14ac:dyDescent="0.25">
      <c r="B37796" s="68"/>
    </row>
    <row r="37797" spans="2:2" x14ac:dyDescent="0.25">
      <c r="B37797" s="68"/>
    </row>
    <row r="37798" spans="2:2" x14ac:dyDescent="0.25">
      <c r="B37798" s="68"/>
    </row>
    <row r="37799" spans="2:2" x14ac:dyDescent="0.25">
      <c r="B37799" s="68"/>
    </row>
    <row r="37800" spans="2:2" x14ac:dyDescent="0.25">
      <c r="B37800" s="68"/>
    </row>
    <row r="37801" spans="2:2" x14ac:dyDescent="0.25">
      <c r="B37801" s="68"/>
    </row>
    <row r="37802" spans="2:2" x14ac:dyDescent="0.25">
      <c r="B37802" s="68"/>
    </row>
    <row r="37803" spans="2:2" x14ac:dyDescent="0.25">
      <c r="B37803" s="68"/>
    </row>
    <row r="37804" spans="2:2" x14ac:dyDescent="0.25">
      <c r="B37804" s="68"/>
    </row>
    <row r="37805" spans="2:2" x14ac:dyDescent="0.25">
      <c r="B37805" s="68"/>
    </row>
    <row r="37806" spans="2:2" x14ac:dyDescent="0.25">
      <c r="B37806" s="68"/>
    </row>
    <row r="37807" spans="2:2" x14ac:dyDescent="0.25">
      <c r="B37807" s="68"/>
    </row>
    <row r="37808" spans="2:2" x14ac:dyDescent="0.25">
      <c r="B37808" s="68"/>
    </row>
    <row r="37809" spans="2:2" x14ac:dyDescent="0.25">
      <c r="B37809" s="68"/>
    </row>
    <row r="37810" spans="2:2" x14ac:dyDescent="0.25">
      <c r="B37810" s="68"/>
    </row>
    <row r="37811" spans="2:2" x14ac:dyDescent="0.25">
      <c r="B37811" s="68"/>
    </row>
    <row r="37812" spans="2:2" x14ac:dyDescent="0.25">
      <c r="B37812" s="68"/>
    </row>
    <row r="37813" spans="2:2" x14ac:dyDescent="0.25">
      <c r="B37813" s="68"/>
    </row>
    <row r="37814" spans="2:2" x14ac:dyDescent="0.25">
      <c r="B37814" s="68"/>
    </row>
    <row r="37815" spans="2:2" x14ac:dyDescent="0.25">
      <c r="B37815" s="68"/>
    </row>
    <row r="37816" spans="2:2" x14ac:dyDescent="0.25">
      <c r="B37816" s="68"/>
    </row>
    <row r="37817" spans="2:2" x14ac:dyDescent="0.25">
      <c r="B37817" s="68"/>
    </row>
    <row r="37818" spans="2:2" x14ac:dyDescent="0.25">
      <c r="B37818" s="68"/>
    </row>
    <row r="37819" spans="2:2" x14ac:dyDescent="0.25">
      <c r="B37819" s="68"/>
    </row>
    <row r="37820" spans="2:2" x14ac:dyDescent="0.25">
      <c r="B37820" s="68"/>
    </row>
    <row r="37821" spans="2:2" x14ac:dyDescent="0.25">
      <c r="B37821" s="68"/>
    </row>
    <row r="37822" spans="2:2" x14ac:dyDescent="0.25">
      <c r="B37822" s="68"/>
    </row>
    <row r="37823" spans="2:2" x14ac:dyDescent="0.25">
      <c r="B37823" s="68"/>
    </row>
    <row r="37824" spans="2:2" x14ac:dyDescent="0.25">
      <c r="B37824" s="68"/>
    </row>
    <row r="37825" spans="2:2" x14ac:dyDescent="0.25">
      <c r="B37825" s="68"/>
    </row>
    <row r="37826" spans="2:2" x14ac:dyDescent="0.25">
      <c r="B37826" s="68"/>
    </row>
    <row r="37827" spans="2:2" x14ac:dyDescent="0.25">
      <c r="B37827" s="68"/>
    </row>
    <row r="37828" spans="2:2" x14ac:dyDescent="0.25">
      <c r="B37828" s="68"/>
    </row>
    <row r="37829" spans="2:2" x14ac:dyDescent="0.25">
      <c r="B37829" s="68"/>
    </row>
    <row r="37830" spans="2:2" x14ac:dyDescent="0.25">
      <c r="B37830" s="68"/>
    </row>
    <row r="37831" spans="2:2" x14ac:dyDescent="0.25">
      <c r="B37831" s="68"/>
    </row>
    <row r="37832" spans="2:2" x14ac:dyDescent="0.25">
      <c r="B37832" s="68"/>
    </row>
    <row r="37833" spans="2:2" x14ac:dyDescent="0.25">
      <c r="B37833" s="68"/>
    </row>
    <row r="37834" spans="2:2" x14ac:dyDescent="0.25">
      <c r="B37834" s="68"/>
    </row>
    <row r="37835" spans="2:2" x14ac:dyDescent="0.25">
      <c r="B37835" s="68"/>
    </row>
    <row r="37836" spans="2:2" x14ac:dyDescent="0.25">
      <c r="B37836" s="68"/>
    </row>
    <row r="37837" spans="2:2" x14ac:dyDescent="0.25">
      <c r="B37837" s="68"/>
    </row>
    <row r="37838" spans="2:2" x14ac:dyDescent="0.25">
      <c r="B37838" s="68"/>
    </row>
    <row r="37839" spans="2:2" x14ac:dyDescent="0.25">
      <c r="B37839" s="68"/>
    </row>
    <row r="37840" spans="2:2" x14ac:dyDescent="0.25">
      <c r="B37840" s="68"/>
    </row>
    <row r="37841" spans="2:2" x14ac:dyDescent="0.25">
      <c r="B37841" s="68"/>
    </row>
    <row r="37842" spans="2:2" x14ac:dyDescent="0.25">
      <c r="B37842" s="68"/>
    </row>
    <row r="37843" spans="2:2" x14ac:dyDescent="0.25">
      <c r="B37843" s="68"/>
    </row>
    <row r="37844" spans="2:2" x14ac:dyDescent="0.25">
      <c r="B37844" s="68"/>
    </row>
    <row r="37845" spans="2:2" x14ac:dyDescent="0.25">
      <c r="B37845" s="68"/>
    </row>
    <row r="37846" spans="2:2" x14ac:dyDescent="0.25">
      <c r="B37846" s="68"/>
    </row>
    <row r="37847" spans="2:2" x14ac:dyDescent="0.25">
      <c r="B37847" s="68"/>
    </row>
    <row r="37848" spans="2:2" x14ac:dyDescent="0.25">
      <c r="B37848" s="68"/>
    </row>
    <row r="37849" spans="2:2" x14ac:dyDescent="0.25">
      <c r="B37849" s="68"/>
    </row>
    <row r="37850" spans="2:2" x14ac:dyDescent="0.25">
      <c r="B37850" s="68"/>
    </row>
    <row r="37851" spans="2:2" x14ac:dyDescent="0.25">
      <c r="B37851" s="68"/>
    </row>
    <row r="37852" spans="2:2" x14ac:dyDescent="0.25">
      <c r="B37852" s="68"/>
    </row>
    <row r="37853" spans="2:2" x14ac:dyDescent="0.25">
      <c r="B37853" s="68"/>
    </row>
    <row r="37854" spans="2:2" x14ac:dyDescent="0.25">
      <c r="B37854" s="68"/>
    </row>
    <row r="37855" spans="2:2" x14ac:dyDescent="0.25">
      <c r="B37855" s="68"/>
    </row>
    <row r="37856" spans="2:2" x14ac:dyDescent="0.25">
      <c r="B37856" s="68"/>
    </row>
    <row r="37857" spans="2:2" x14ac:dyDescent="0.25">
      <c r="B37857" s="68"/>
    </row>
    <row r="37858" spans="2:2" x14ac:dyDescent="0.25">
      <c r="B37858" s="68"/>
    </row>
    <row r="37859" spans="2:2" x14ac:dyDescent="0.25">
      <c r="B37859" s="68"/>
    </row>
    <row r="37860" spans="2:2" x14ac:dyDescent="0.25">
      <c r="B37860" s="68"/>
    </row>
    <row r="37861" spans="2:2" x14ac:dyDescent="0.25">
      <c r="B37861" s="68"/>
    </row>
    <row r="37862" spans="2:2" x14ac:dyDescent="0.25">
      <c r="B37862" s="68"/>
    </row>
    <row r="37863" spans="2:2" x14ac:dyDescent="0.25">
      <c r="B37863" s="68"/>
    </row>
    <row r="37864" spans="2:2" x14ac:dyDescent="0.25">
      <c r="B37864" s="68"/>
    </row>
    <row r="37865" spans="2:2" x14ac:dyDescent="0.25">
      <c r="B37865" s="68"/>
    </row>
    <row r="37866" spans="2:2" x14ac:dyDescent="0.25">
      <c r="B37866" s="68"/>
    </row>
    <row r="37867" spans="2:2" x14ac:dyDescent="0.25">
      <c r="B37867" s="68"/>
    </row>
    <row r="37868" spans="2:2" x14ac:dyDescent="0.25">
      <c r="B37868" s="68"/>
    </row>
    <row r="37869" spans="2:2" x14ac:dyDescent="0.25">
      <c r="B37869" s="68"/>
    </row>
    <row r="37870" spans="2:2" x14ac:dyDescent="0.25">
      <c r="B37870" s="68"/>
    </row>
    <row r="37871" spans="2:2" x14ac:dyDescent="0.25">
      <c r="B37871" s="68"/>
    </row>
    <row r="37872" spans="2:2" x14ac:dyDescent="0.25">
      <c r="B37872" s="68"/>
    </row>
    <row r="37873" spans="2:2" x14ac:dyDescent="0.25">
      <c r="B37873" s="68"/>
    </row>
    <row r="37874" spans="2:2" x14ac:dyDescent="0.25">
      <c r="B37874" s="68"/>
    </row>
    <row r="37875" spans="2:2" x14ac:dyDescent="0.25">
      <c r="B37875" s="68"/>
    </row>
    <row r="37876" spans="2:2" x14ac:dyDescent="0.25">
      <c r="B37876" s="68"/>
    </row>
    <row r="37877" spans="2:2" x14ac:dyDescent="0.25">
      <c r="B37877" s="68"/>
    </row>
    <row r="37878" spans="2:2" x14ac:dyDescent="0.25">
      <c r="B37878" s="68"/>
    </row>
    <row r="37879" spans="2:2" x14ac:dyDescent="0.25">
      <c r="B37879" s="68"/>
    </row>
    <row r="37880" spans="2:2" x14ac:dyDescent="0.25">
      <c r="B37880" s="68"/>
    </row>
    <row r="37881" spans="2:2" x14ac:dyDescent="0.25">
      <c r="B37881" s="68"/>
    </row>
    <row r="37882" spans="2:2" x14ac:dyDescent="0.25">
      <c r="B37882" s="68"/>
    </row>
    <row r="37883" spans="2:2" x14ac:dyDescent="0.25">
      <c r="B37883" s="68"/>
    </row>
    <row r="37884" spans="2:2" x14ac:dyDescent="0.25">
      <c r="B37884" s="68"/>
    </row>
    <row r="37885" spans="2:2" x14ac:dyDescent="0.25">
      <c r="B37885" s="68"/>
    </row>
    <row r="37886" spans="2:2" x14ac:dyDescent="0.25">
      <c r="B37886" s="68"/>
    </row>
    <row r="37887" spans="2:2" x14ac:dyDescent="0.25">
      <c r="B37887" s="68"/>
    </row>
    <row r="37888" spans="2:2" x14ac:dyDescent="0.25">
      <c r="B37888" s="68"/>
    </row>
    <row r="37889" spans="2:2" x14ac:dyDescent="0.25">
      <c r="B37889" s="68"/>
    </row>
    <row r="37890" spans="2:2" x14ac:dyDescent="0.25">
      <c r="B37890" s="68"/>
    </row>
    <row r="37891" spans="2:2" x14ac:dyDescent="0.25">
      <c r="B37891" s="68"/>
    </row>
    <row r="37892" spans="2:2" x14ac:dyDescent="0.25">
      <c r="B37892" s="68"/>
    </row>
    <row r="37893" spans="2:2" x14ac:dyDescent="0.25">
      <c r="B37893" s="68"/>
    </row>
    <row r="37894" spans="2:2" x14ac:dyDescent="0.25">
      <c r="B37894" s="68"/>
    </row>
    <row r="37895" spans="2:2" x14ac:dyDescent="0.25">
      <c r="B37895" s="68"/>
    </row>
    <row r="37896" spans="2:2" x14ac:dyDescent="0.25">
      <c r="B37896" s="68"/>
    </row>
    <row r="37897" spans="2:2" x14ac:dyDescent="0.25">
      <c r="B37897" s="68"/>
    </row>
    <row r="37898" spans="2:2" x14ac:dyDescent="0.25">
      <c r="B37898" s="68"/>
    </row>
    <row r="37899" spans="2:2" x14ac:dyDescent="0.25">
      <c r="B37899" s="68"/>
    </row>
    <row r="37900" spans="2:2" x14ac:dyDescent="0.25">
      <c r="B37900" s="68"/>
    </row>
    <row r="37901" spans="2:2" x14ac:dyDescent="0.25">
      <c r="B37901" s="68"/>
    </row>
    <row r="37902" spans="2:2" x14ac:dyDescent="0.25">
      <c r="B37902" s="68"/>
    </row>
    <row r="37903" spans="2:2" x14ac:dyDescent="0.25">
      <c r="B37903" s="68"/>
    </row>
    <row r="37904" spans="2:2" x14ac:dyDescent="0.25">
      <c r="B37904" s="68"/>
    </row>
    <row r="37905" spans="2:2" x14ac:dyDescent="0.25">
      <c r="B37905" s="68"/>
    </row>
    <row r="37906" spans="2:2" x14ac:dyDescent="0.25">
      <c r="B37906" s="68"/>
    </row>
    <row r="37907" spans="2:2" x14ac:dyDescent="0.25">
      <c r="B37907" s="68"/>
    </row>
    <row r="37908" spans="2:2" x14ac:dyDescent="0.25">
      <c r="B37908" s="68"/>
    </row>
    <row r="37909" spans="2:2" x14ac:dyDescent="0.25">
      <c r="B37909" s="68"/>
    </row>
    <row r="37910" spans="2:2" x14ac:dyDescent="0.25">
      <c r="B37910" s="68"/>
    </row>
    <row r="37911" spans="2:2" x14ac:dyDescent="0.25">
      <c r="B37911" s="68"/>
    </row>
    <row r="37912" spans="2:2" x14ac:dyDescent="0.25">
      <c r="B37912" s="68"/>
    </row>
    <row r="37913" spans="2:2" x14ac:dyDescent="0.25">
      <c r="B37913" s="68"/>
    </row>
    <row r="37914" spans="2:2" x14ac:dyDescent="0.25">
      <c r="B37914" s="68"/>
    </row>
    <row r="37915" spans="2:2" x14ac:dyDescent="0.25">
      <c r="B37915" s="68"/>
    </row>
    <row r="37916" spans="2:2" x14ac:dyDescent="0.25">
      <c r="B37916" s="68"/>
    </row>
    <row r="37917" spans="2:2" x14ac:dyDescent="0.25">
      <c r="B37917" s="68"/>
    </row>
    <row r="37918" spans="2:2" x14ac:dyDescent="0.25">
      <c r="B37918" s="68"/>
    </row>
    <row r="37919" spans="2:2" x14ac:dyDescent="0.25">
      <c r="B37919" s="68"/>
    </row>
    <row r="37920" spans="2:2" x14ac:dyDescent="0.25">
      <c r="B37920" s="68"/>
    </row>
    <row r="37921" spans="2:2" x14ac:dyDescent="0.25">
      <c r="B37921" s="68"/>
    </row>
    <row r="37922" spans="2:2" x14ac:dyDescent="0.25">
      <c r="B37922" s="68"/>
    </row>
    <row r="37923" spans="2:2" x14ac:dyDescent="0.25">
      <c r="B37923" s="68"/>
    </row>
    <row r="37924" spans="2:2" x14ac:dyDescent="0.25">
      <c r="B37924" s="68"/>
    </row>
    <row r="37925" spans="2:2" x14ac:dyDescent="0.25">
      <c r="B37925" s="68"/>
    </row>
    <row r="37926" spans="2:2" x14ac:dyDescent="0.25">
      <c r="B37926" s="68"/>
    </row>
    <row r="37927" spans="2:2" x14ac:dyDescent="0.25">
      <c r="B37927" s="68"/>
    </row>
    <row r="37928" spans="2:2" x14ac:dyDescent="0.25">
      <c r="B37928" s="68"/>
    </row>
    <row r="37929" spans="2:2" x14ac:dyDescent="0.25">
      <c r="B37929" s="68"/>
    </row>
    <row r="37930" spans="2:2" x14ac:dyDescent="0.25">
      <c r="B37930" s="68"/>
    </row>
    <row r="37931" spans="2:2" x14ac:dyDescent="0.25">
      <c r="B37931" s="68"/>
    </row>
    <row r="37932" spans="2:2" x14ac:dyDescent="0.25">
      <c r="B37932" s="68"/>
    </row>
    <row r="37933" spans="2:2" x14ac:dyDescent="0.25">
      <c r="B37933" s="68"/>
    </row>
    <row r="37934" spans="2:2" x14ac:dyDescent="0.25">
      <c r="B37934" s="68"/>
    </row>
    <row r="37935" spans="2:2" x14ac:dyDescent="0.25">
      <c r="B37935" s="68"/>
    </row>
    <row r="37936" spans="2:2" x14ac:dyDescent="0.25">
      <c r="B37936" s="68"/>
    </row>
    <row r="37937" spans="2:2" x14ac:dyDescent="0.25">
      <c r="B37937" s="68"/>
    </row>
    <row r="37938" spans="2:2" x14ac:dyDescent="0.25">
      <c r="B37938" s="68"/>
    </row>
    <row r="37939" spans="2:2" x14ac:dyDescent="0.25">
      <c r="B37939" s="68"/>
    </row>
    <row r="37940" spans="2:2" x14ac:dyDescent="0.25">
      <c r="B37940" s="68"/>
    </row>
    <row r="37941" spans="2:2" x14ac:dyDescent="0.25">
      <c r="B37941" s="68"/>
    </row>
    <row r="37942" spans="2:2" x14ac:dyDescent="0.25">
      <c r="B37942" s="68"/>
    </row>
    <row r="37943" spans="2:2" x14ac:dyDescent="0.25">
      <c r="B37943" s="68"/>
    </row>
    <row r="37944" spans="2:2" x14ac:dyDescent="0.25">
      <c r="B37944" s="68"/>
    </row>
    <row r="37945" spans="2:2" x14ac:dyDescent="0.25">
      <c r="B37945" s="68"/>
    </row>
    <row r="37946" spans="2:2" x14ac:dyDescent="0.25">
      <c r="B37946" s="68"/>
    </row>
    <row r="37947" spans="2:2" x14ac:dyDescent="0.25">
      <c r="B37947" s="68"/>
    </row>
    <row r="37948" spans="2:2" x14ac:dyDescent="0.25">
      <c r="B37948" s="68"/>
    </row>
    <row r="37949" spans="2:2" x14ac:dyDescent="0.25">
      <c r="B37949" s="68"/>
    </row>
    <row r="37950" spans="2:2" x14ac:dyDescent="0.25">
      <c r="B37950" s="68"/>
    </row>
    <row r="37951" spans="2:2" x14ac:dyDescent="0.25">
      <c r="B37951" s="68"/>
    </row>
    <row r="37952" spans="2:2" x14ac:dyDescent="0.25">
      <c r="B37952" s="68"/>
    </row>
    <row r="37953" spans="2:2" x14ac:dyDescent="0.25">
      <c r="B37953" s="68"/>
    </row>
    <row r="37954" spans="2:2" x14ac:dyDescent="0.25">
      <c r="B37954" s="68"/>
    </row>
    <row r="37955" spans="2:2" x14ac:dyDescent="0.25">
      <c r="B37955" s="68"/>
    </row>
    <row r="37956" spans="2:2" x14ac:dyDescent="0.25">
      <c r="B37956" s="68"/>
    </row>
    <row r="37957" spans="2:2" x14ac:dyDescent="0.25">
      <c r="B37957" s="68"/>
    </row>
    <row r="37958" spans="2:2" x14ac:dyDescent="0.25">
      <c r="B37958" s="68"/>
    </row>
    <row r="37959" spans="2:2" x14ac:dyDescent="0.25">
      <c r="B37959" s="68"/>
    </row>
    <row r="37960" spans="2:2" x14ac:dyDescent="0.25">
      <c r="B37960" s="68"/>
    </row>
    <row r="37961" spans="2:2" x14ac:dyDescent="0.25">
      <c r="B37961" s="68"/>
    </row>
    <row r="37962" spans="2:2" x14ac:dyDescent="0.25">
      <c r="B37962" s="68"/>
    </row>
    <row r="37963" spans="2:2" x14ac:dyDescent="0.25">
      <c r="B37963" s="68"/>
    </row>
    <row r="37964" spans="2:2" x14ac:dyDescent="0.25">
      <c r="B37964" s="68"/>
    </row>
    <row r="37965" spans="2:2" x14ac:dyDescent="0.25">
      <c r="B37965" s="68"/>
    </row>
    <row r="37966" spans="2:2" x14ac:dyDescent="0.25">
      <c r="B37966" s="68"/>
    </row>
    <row r="37967" spans="2:2" x14ac:dyDescent="0.25">
      <c r="B37967" s="68"/>
    </row>
    <row r="37968" spans="2:2" x14ac:dyDescent="0.25">
      <c r="B37968" s="68"/>
    </row>
    <row r="37969" spans="2:2" x14ac:dyDescent="0.25">
      <c r="B37969" s="68"/>
    </row>
    <row r="37970" spans="2:2" x14ac:dyDescent="0.25">
      <c r="B37970" s="68"/>
    </row>
    <row r="37971" spans="2:2" x14ac:dyDescent="0.25">
      <c r="B37971" s="68"/>
    </row>
    <row r="37972" spans="2:2" x14ac:dyDescent="0.25">
      <c r="B37972" s="68"/>
    </row>
    <row r="37973" spans="2:2" x14ac:dyDescent="0.25">
      <c r="B37973" s="68"/>
    </row>
    <row r="37974" spans="2:2" x14ac:dyDescent="0.25">
      <c r="B37974" s="68"/>
    </row>
    <row r="37975" spans="2:2" x14ac:dyDescent="0.25">
      <c r="B37975" s="68"/>
    </row>
    <row r="37976" spans="2:2" x14ac:dyDescent="0.25">
      <c r="B37976" s="68"/>
    </row>
    <row r="37977" spans="2:2" x14ac:dyDescent="0.25">
      <c r="B37977" s="68"/>
    </row>
    <row r="37978" spans="2:2" x14ac:dyDescent="0.25">
      <c r="B37978" s="68"/>
    </row>
    <row r="37979" spans="2:2" x14ac:dyDescent="0.25">
      <c r="B37979" s="68"/>
    </row>
    <row r="37980" spans="2:2" x14ac:dyDescent="0.25">
      <c r="B37980" s="68"/>
    </row>
    <row r="37981" spans="2:2" x14ac:dyDescent="0.25">
      <c r="B37981" s="68"/>
    </row>
    <row r="37982" spans="2:2" x14ac:dyDescent="0.25">
      <c r="B37982" s="68"/>
    </row>
    <row r="37983" spans="2:2" x14ac:dyDescent="0.25">
      <c r="B37983" s="68"/>
    </row>
    <row r="37984" spans="2:2" x14ac:dyDescent="0.25">
      <c r="B37984" s="68"/>
    </row>
    <row r="37985" spans="2:2" x14ac:dyDescent="0.25">
      <c r="B37985" s="68"/>
    </row>
    <row r="37986" spans="2:2" x14ac:dyDescent="0.25">
      <c r="B37986" s="68"/>
    </row>
    <row r="37987" spans="2:2" x14ac:dyDescent="0.25">
      <c r="B37987" s="68"/>
    </row>
    <row r="37988" spans="2:2" x14ac:dyDescent="0.25">
      <c r="B37988" s="68"/>
    </row>
    <row r="37989" spans="2:2" x14ac:dyDescent="0.25">
      <c r="B37989" s="68"/>
    </row>
    <row r="37990" spans="2:2" x14ac:dyDescent="0.25">
      <c r="B37990" s="68"/>
    </row>
    <row r="37991" spans="2:2" x14ac:dyDescent="0.25">
      <c r="B37991" s="68"/>
    </row>
    <row r="37992" spans="2:2" x14ac:dyDescent="0.25">
      <c r="B37992" s="68"/>
    </row>
    <row r="37993" spans="2:2" x14ac:dyDescent="0.25">
      <c r="B37993" s="68"/>
    </row>
    <row r="37994" spans="2:2" x14ac:dyDescent="0.25">
      <c r="B37994" s="68"/>
    </row>
    <row r="37995" spans="2:2" x14ac:dyDescent="0.25">
      <c r="B37995" s="68"/>
    </row>
    <row r="37996" spans="2:2" x14ac:dyDescent="0.25">
      <c r="B37996" s="68"/>
    </row>
    <row r="37997" spans="2:2" x14ac:dyDescent="0.25">
      <c r="B37997" s="68"/>
    </row>
    <row r="37998" spans="2:2" x14ac:dyDescent="0.25">
      <c r="B37998" s="68"/>
    </row>
    <row r="37999" spans="2:2" x14ac:dyDescent="0.25">
      <c r="B37999" s="68"/>
    </row>
    <row r="38000" spans="2:2" x14ac:dyDescent="0.25">
      <c r="B38000" s="68"/>
    </row>
    <row r="38001" spans="2:2" x14ac:dyDescent="0.25">
      <c r="B38001" s="68"/>
    </row>
    <row r="38002" spans="2:2" x14ac:dyDescent="0.25">
      <c r="B38002" s="68"/>
    </row>
    <row r="38003" spans="2:2" x14ac:dyDescent="0.25">
      <c r="B38003" s="68"/>
    </row>
    <row r="38004" spans="2:2" x14ac:dyDescent="0.25">
      <c r="B38004" s="68"/>
    </row>
    <row r="38005" spans="2:2" x14ac:dyDescent="0.25">
      <c r="B38005" s="68"/>
    </row>
    <row r="38006" spans="2:2" x14ac:dyDescent="0.25">
      <c r="B38006" s="68"/>
    </row>
    <row r="38007" spans="2:2" x14ac:dyDescent="0.25">
      <c r="B38007" s="68"/>
    </row>
    <row r="38008" spans="2:2" x14ac:dyDescent="0.25">
      <c r="B38008" s="68"/>
    </row>
    <row r="38009" spans="2:2" x14ac:dyDescent="0.25">
      <c r="B38009" s="68"/>
    </row>
    <row r="38010" spans="2:2" x14ac:dyDescent="0.25">
      <c r="B38010" s="68"/>
    </row>
    <row r="38011" spans="2:2" x14ac:dyDescent="0.25">
      <c r="B38011" s="68"/>
    </row>
    <row r="38012" spans="2:2" x14ac:dyDescent="0.25">
      <c r="B38012" s="68"/>
    </row>
    <row r="38013" spans="2:2" x14ac:dyDescent="0.25">
      <c r="B38013" s="68"/>
    </row>
    <row r="38014" spans="2:2" x14ac:dyDescent="0.25">
      <c r="B38014" s="68"/>
    </row>
    <row r="38015" spans="2:2" x14ac:dyDescent="0.25">
      <c r="B38015" s="68"/>
    </row>
    <row r="38016" spans="2:2" x14ac:dyDescent="0.25">
      <c r="B38016" s="68"/>
    </row>
    <row r="38017" spans="2:2" x14ac:dyDescent="0.25">
      <c r="B38017" s="68"/>
    </row>
    <row r="38018" spans="2:2" x14ac:dyDescent="0.25">
      <c r="B38018" s="68"/>
    </row>
    <row r="38019" spans="2:2" x14ac:dyDescent="0.25">
      <c r="B38019" s="68"/>
    </row>
    <row r="38020" spans="2:2" x14ac:dyDescent="0.25">
      <c r="B38020" s="68"/>
    </row>
    <row r="38021" spans="2:2" x14ac:dyDescent="0.25">
      <c r="B38021" s="68"/>
    </row>
    <row r="38022" spans="2:2" x14ac:dyDescent="0.25">
      <c r="B38022" s="68"/>
    </row>
    <row r="38023" spans="2:2" x14ac:dyDescent="0.25">
      <c r="B38023" s="68"/>
    </row>
    <row r="38024" spans="2:2" x14ac:dyDescent="0.25">
      <c r="B38024" s="68"/>
    </row>
    <row r="38025" spans="2:2" x14ac:dyDescent="0.25">
      <c r="B38025" s="68"/>
    </row>
    <row r="38026" spans="2:2" x14ac:dyDescent="0.25">
      <c r="B38026" s="68"/>
    </row>
    <row r="38027" spans="2:2" x14ac:dyDescent="0.25">
      <c r="B38027" s="68"/>
    </row>
    <row r="38028" spans="2:2" x14ac:dyDescent="0.25">
      <c r="B38028" s="68"/>
    </row>
    <row r="38029" spans="2:2" x14ac:dyDescent="0.25">
      <c r="B38029" s="68"/>
    </row>
    <row r="38030" spans="2:2" x14ac:dyDescent="0.25">
      <c r="B38030" s="68"/>
    </row>
    <row r="38031" spans="2:2" x14ac:dyDescent="0.25">
      <c r="B38031" s="68"/>
    </row>
    <row r="38032" spans="2:2" x14ac:dyDescent="0.25">
      <c r="B38032" s="68"/>
    </row>
    <row r="38033" spans="2:2" x14ac:dyDescent="0.25">
      <c r="B38033" s="68"/>
    </row>
    <row r="38034" spans="2:2" x14ac:dyDescent="0.25">
      <c r="B38034" s="68"/>
    </row>
    <row r="38035" spans="2:2" x14ac:dyDescent="0.25">
      <c r="B38035" s="68"/>
    </row>
    <row r="38036" spans="2:2" x14ac:dyDescent="0.25">
      <c r="B38036" s="68"/>
    </row>
    <row r="38037" spans="2:2" x14ac:dyDescent="0.25">
      <c r="B38037" s="68"/>
    </row>
    <row r="38038" spans="2:2" x14ac:dyDescent="0.25">
      <c r="B38038" s="68"/>
    </row>
    <row r="38039" spans="2:2" x14ac:dyDescent="0.25">
      <c r="B38039" s="68"/>
    </row>
    <row r="38040" spans="2:2" x14ac:dyDescent="0.25">
      <c r="B38040" s="68"/>
    </row>
    <row r="38041" spans="2:2" x14ac:dyDescent="0.25">
      <c r="B38041" s="68"/>
    </row>
    <row r="38042" spans="2:2" x14ac:dyDescent="0.25">
      <c r="B38042" s="68"/>
    </row>
    <row r="38043" spans="2:2" x14ac:dyDescent="0.25">
      <c r="B38043" s="68"/>
    </row>
    <row r="38044" spans="2:2" x14ac:dyDescent="0.25">
      <c r="B38044" s="68"/>
    </row>
    <row r="38045" spans="2:2" x14ac:dyDescent="0.25">
      <c r="B38045" s="68"/>
    </row>
    <row r="38046" spans="2:2" x14ac:dyDescent="0.25">
      <c r="B38046" s="68"/>
    </row>
    <row r="38047" spans="2:2" x14ac:dyDescent="0.25">
      <c r="B38047" s="68"/>
    </row>
    <row r="38048" spans="2:2" x14ac:dyDescent="0.25">
      <c r="B38048" s="68"/>
    </row>
    <row r="38049" spans="2:2" x14ac:dyDescent="0.25">
      <c r="B38049" s="68"/>
    </row>
    <row r="38050" spans="2:2" x14ac:dyDescent="0.25">
      <c r="B38050" s="68"/>
    </row>
    <row r="38051" spans="2:2" x14ac:dyDescent="0.25">
      <c r="B38051" s="68"/>
    </row>
    <row r="38052" spans="2:2" x14ac:dyDescent="0.25">
      <c r="B38052" s="68"/>
    </row>
    <row r="38053" spans="2:2" x14ac:dyDescent="0.25">
      <c r="B38053" s="68"/>
    </row>
    <row r="38054" spans="2:2" x14ac:dyDescent="0.25">
      <c r="B38054" s="68"/>
    </row>
    <row r="38055" spans="2:2" x14ac:dyDescent="0.25">
      <c r="B38055" s="68"/>
    </row>
    <row r="38056" spans="2:2" x14ac:dyDescent="0.25">
      <c r="B38056" s="68"/>
    </row>
    <row r="38057" spans="2:2" x14ac:dyDescent="0.25">
      <c r="B38057" s="68"/>
    </row>
    <row r="38058" spans="2:2" x14ac:dyDescent="0.25">
      <c r="B38058" s="68"/>
    </row>
    <row r="38059" spans="2:2" x14ac:dyDescent="0.25">
      <c r="B38059" s="68"/>
    </row>
    <row r="38060" spans="2:2" x14ac:dyDescent="0.25">
      <c r="B38060" s="68"/>
    </row>
    <row r="38061" spans="2:2" x14ac:dyDescent="0.25">
      <c r="B38061" s="68"/>
    </row>
    <row r="38062" spans="2:2" x14ac:dyDescent="0.25">
      <c r="B38062" s="68"/>
    </row>
    <row r="38063" spans="2:2" x14ac:dyDescent="0.25">
      <c r="B38063" s="68"/>
    </row>
    <row r="38064" spans="2:2" x14ac:dyDescent="0.25">
      <c r="B38064" s="68"/>
    </row>
    <row r="38065" spans="2:2" x14ac:dyDescent="0.25">
      <c r="B38065" s="68"/>
    </row>
    <row r="38066" spans="2:2" x14ac:dyDescent="0.25">
      <c r="B38066" s="68"/>
    </row>
    <row r="38067" spans="2:2" x14ac:dyDescent="0.25">
      <c r="B38067" s="68"/>
    </row>
    <row r="38068" spans="2:2" x14ac:dyDescent="0.25">
      <c r="B38068" s="68"/>
    </row>
    <row r="38069" spans="2:2" x14ac:dyDescent="0.25">
      <c r="B38069" s="68"/>
    </row>
    <row r="38070" spans="2:2" x14ac:dyDescent="0.25">
      <c r="B38070" s="68"/>
    </row>
    <row r="38071" spans="2:2" x14ac:dyDescent="0.25">
      <c r="B38071" s="68"/>
    </row>
    <row r="38072" spans="2:2" x14ac:dyDescent="0.25">
      <c r="B38072" s="68"/>
    </row>
    <row r="38073" spans="2:2" x14ac:dyDescent="0.25">
      <c r="B38073" s="68"/>
    </row>
    <row r="38074" spans="2:2" x14ac:dyDescent="0.25">
      <c r="B38074" s="68"/>
    </row>
    <row r="38075" spans="2:2" x14ac:dyDescent="0.25">
      <c r="B38075" s="68"/>
    </row>
    <row r="38076" spans="2:2" x14ac:dyDescent="0.25">
      <c r="B38076" s="68"/>
    </row>
    <row r="38077" spans="2:2" x14ac:dyDescent="0.25">
      <c r="B38077" s="68"/>
    </row>
    <row r="38078" spans="2:2" x14ac:dyDescent="0.25">
      <c r="B38078" s="68"/>
    </row>
    <row r="38079" spans="2:2" x14ac:dyDescent="0.25">
      <c r="B38079" s="68"/>
    </row>
    <row r="38080" spans="2:2" x14ac:dyDescent="0.25">
      <c r="B38080" s="68"/>
    </row>
    <row r="38081" spans="2:2" x14ac:dyDescent="0.25">
      <c r="B38081" s="68"/>
    </row>
    <row r="38082" spans="2:2" x14ac:dyDescent="0.25">
      <c r="B38082" s="68"/>
    </row>
    <row r="38083" spans="2:2" x14ac:dyDescent="0.25">
      <c r="B38083" s="68"/>
    </row>
    <row r="38084" spans="2:2" x14ac:dyDescent="0.25">
      <c r="B38084" s="68"/>
    </row>
    <row r="38085" spans="2:2" x14ac:dyDescent="0.25">
      <c r="B38085" s="68"/>
    </row>
    <row r="38086" spans="2:2" x14ac:dyDescent="0.25">
      <c r="B38086" s="68"/>
    </row>
    <row r="38087" spans="2:2" x14ac:dyDescent="0.25">
      <c r="B38087" s="68"/>
    </row>
    <row r="38088" spans="2:2" x14ac:dyDescent="0.25">
      <c r="B38088" s="68"/>
    </row>
    <row r="38089" spans="2:2" x14ac:dyDescent="0.25">
      <c r="B38089" s="68"/>
    </row>
    <row r="38090" spans="2:2" x14ac:dyDescent="0.25">
      <c r="B38090" s="68"/>
    </row>
    <row r="38091" spans="2:2" x14ac:dyDescent="0.25">
      <c r="B38091" s="68"/>
    </row>
    <row r="38092" spans="2:2" x14ac:dyDescent="0.25">
      <c r="B38092" s="68"/>
    </row>
    <row r="38093" spans="2:2" x14ac:dyDescent="0.25">
      <c r="B38093" s="68"/>
    </row>
    <row r="38094" spans="2:2" x14ac:dyDescent="0.25">
      <c r="B38094" s="68"/>
    </row>
    <row r="38095" spans="2:2" x14ac:dyDescent="0.25">
      <c r="B38095" s="68"/>
    </row>
    <row r="38096" spans="2:2" x14ac:dyDescent="0.25">
      <c r="B38096" s="68"/>
    </row>
    <row r="38097" spans="2:2" x14ac:dyDescent="0.25">
      <c r="B38097" s="68"/>
    </row>
    <row r="38098" spans="2:2" x14ac:dyDescent="0.25">
      <c r="B38098" s="68"/>
    </row>
    <row r="38099" spans="2:2" x14ac:dyDescent="0.25">
      <c r="B38099" s="68"/>
    </row>
    <row r="38100" spans="2:2" x14ac:dyDescent="0.25">
      <c r="B38100" s="68"/>
    </row>
    <row r="38101" spans="2:2" x14ac:dyDescent="0.25">
      <c r="B38101" s="68"/>
    </row>
    <row r="38102" spans="2:2" x14ac:dyDescent="0.25">
      <c r="B38102" s="68"/>
    </row>
    <row r="38103" spans="2:2" x14ac:dyDescent="0.25">
      <c r="B38103" s="68"/>
    </row>
    <row r="38104" spans="2:2" x14ac:dyDescent="0.25">
      <c r="B38104" s="68"/>
    </row>
    <row r="38105" spans="2:2" x14ac:dyDescent="0.25">
      <c r="B38105" s="68"/>
    </row>
    <row r="38106" spans="2:2" x14ac:dyDescent="0.25">
      <c r="B38106" s="68"/>
    </row>
    <row r="38107" spans="2:2" x14ac:dyDescent="0.25">
      <c r="B38107" s="68"/>
    </row>
    <row r="38108" spans="2:2" x14ac:dyDescent="0.25">
      <c r="B38108" s="68"/>
    </row>
    <row r="38109" spans="2:2" x14ac:dyDescent="0.25">
      <c r="B38109" s="68"/>
    </row>
    <row r="38110" spans="2:2" x14ac:dyDescent="0.25">
      <c r="B38110" s="68"/>
    </row>
    <row r="38111" spans="2:2" x14ac:dyDescent="0.25">
      <c r="B38111" s="68"/>
    </row>
    <row r="38112" spans="2:2" x14ac:dyDescent="0.25">
      <c r="B38112" s="68"/>
    </row>
    <row r="38113" spans="2:2" x14ac:dyDescent="0.25">
      <c r="B38113" s="68"/>
    </row>
    <row r="38114" spans="2:2" x14ac:dyDescent="0.25">
      <c r="B38114" s="68"/>
    </row>
    <row r="38115" spans="2:2" x14ac:dyDescent="0.25">
      <c r="B38115" s="68"/>
    </row>
    <row r="38116" spans="2:2" x14ac:dyDescent="0.25">
      <c r="B38116" s="68"/>
    </row>
    <row r="38117" spans="2:2" x14ac:dyDescent="0.25">
      <c r="B38117" s="68"/>
    </row>
    <row r="38118" spans="2:2" x14ac:dyDescent="0.25">
      <c r="B38118" s="68"/>
    </row>
    <row r="38119" spans="2:2" x14ac:dyDescent="0.25">
      <c r="B38119" s="68"/>
    </row>
    <row r="38120" spans="2:2" x14ac:dyDescent="0.25">
      <c r="B38120" s="68"/>
    </row>
    <row r="38121" spans="2:2" x14ac:dyDescent="0.25">
      <c r="B38121" s="68"/>
    </row>
    <row r="38122" spans="2:2" x14ac:dyDescent="0.25">
      <c r="B38122" s="68"/>
    </row>
    <row r="38123" spans="2:2" x14ac:dyDescent="0.25">
      <c r="B38123" s="68"/>
    </row>
    <row r="38124" spans="2:2" x14ac:dyDescent="0.25">
      <c r="B38124" s="68"/>
    </row>
    <row r="38125" spans="2:2" x14ac:dyDescent="0.25">
      <c r="B38125" s="68"/>
    </row>
    <row r="38126" spans="2:2" x14ac:dyDescent="0.25">
      <c r="B38126" s="68"/>
    </row>
    <row r="38127" spans="2:2" x14ac:dyDescent="0.25">
      <c r="B38127" s="68"/>
    </row>
    <row r="38128" spans="2:2" x14ac:dyDescent="0.25">
      <c r="B38128" s="68"/>
    </row>
    <row r="38129" spans="2:2" x14ac:dyDescent="0.25">
      <c r="B38129" s="68"/>
    </row>
    <row r="38130" spans="2:2" x14ac:dyDescent="0.25">
      <c r="B38130" s="68"/>
    </row>
    <row r="38131" spans="2:2" x14ac:dyDescent="0.25">
      <c r="B38131" s="68"/>
    </row>
    <row r="38132" spans="2:2" x14ac:dyDescent="0.25">
      <c r="B38132" s="68"/>
    </row>
    <row r="38133" spans="2:2" x14ac:dyDescent="0.25">
      <c r="B38133" s="68"/>
    </row>
    <row r="38134" spans="2:2" x14ac:dyDescent="0.25">
      <c r="B38134" s="68"/>
    </row>
    <row r="38135" spans="2:2" x14ac:dyDescent="0.25">
      <c r="B38135" s="68"/>
    </row>
    <row r="38136" spans="2:2" x14ac:dyDescent="0.25">
      <c r="B38136" s="68"/>
    </row>
    <row r="38137" spans="2:2" x14ac:dyDescent="0.25">
      <c r="B38137" s="68"/>
    </row>
    <row r="38138" spans="2:2" x14ac:dyDescent="0.25">
      <c r="B38138" s="68"/>
    </row>
    <row r="38139" spans="2:2" x14ac:dyDescent="0.25">
      <c r="B38139" s="68"/>
    </row>
    <row r="38140" spans="2:2" x14ac:dyDescent="0.25">
      <c r="B38140" s="68"/>
    </row>
    <row r="38141" spans="2:2" x14ac:dyDescent="0.25">
      <c r="B38141" s="68"/>
    </row>
    <row r="38142" spans="2:2" x14ac:dyDescent="0.25">
      <c r="B38142" s="68"/>
    </row>
    <row r="38143" spans="2:2" x14ac:dyDescent="0.25">
      <c r="B38143" s="68"/>
    </row>
    <row r="38144" spans="2:2" x14ac:dyDescent="0.25">
      <c r="B38144" s="68"/>
    </row>
    <row r="38145" spans="2:2" x14ac:dyDescent="0.25">
      <c r="B38145" s="68"/>
    </row>
    <row r="38146" spans="2:2" x14ac:dyDescent="0.25">
      <c r="B38146" s="68"/>
    </row>
    <row r="38147" spans="2:2" x14ac:dyDescent="0.25">
      <c r="B38147" s="68"/>
    </row>
    <row r="38148" spans="2:2" x14ac:dyDescent="0.25">
      <c r="B38148" s="68"/>
    </row>
    <row r="38149" spans="2:2" x14ac:dyDescent="0.25">
      <c r="B38149" s="68"/>
    </row>
    <row r="38150" spans="2:2" x14ac:dyDescent="0.25">
      <c r="B38150" s="68"/>
    </row>
    <row r="38151" spans="2:2" x14ac:dyDescent="0.25">
      <c r="B38151" s="68"/>
    </row>
    <row r="38152" spans="2:2" x14ac:dyDescent="0.25">
      <c r="B38152" s="68"/>
    </row>
    <row r="38153" spans="2:2" x14ac:dyDescent="0.25">
      <c r="B38153" s="68"/>
    </row>
    <row r="38154" spans="2:2" x14ac:dyDescent="0.25">
      <c r="B38154" s="68"/>
    </row>
    <row r="38155" spans="2:2" x14ac:dyDescent="0.25">
      <c r="B38155" s="68"/>
    </row>
    <row r="38156" spans="2:2" x14ac:dyDescent="0.25">
      <c r="B38156" s="68"/>
    </row>
    <row r="38157" spans="2:2" x14ac:dyDescent="0.25">
      <c r="B38157" s="68"/>
    </row>
    <row r="38158" spans="2:2" x14ac:dyDescent="0.25">
      <c r="B38158" s="68"/>
    </row>
    <row r="38159" spans="2:2" x14ac:dyDescent="0.25">
      <c r="B38159" s="68"/>
    </row>
    <row r="38160" spans="2:2" x14ac:dyDescent="0.25">
      <c r="B38160" s="68"/>
    </row>
    <row r="38161" spans="2:2" x14ac:dyDescent="0.25">
      <c r="B38161" s="68"/>
    </row>
    <row r="38162" spans="2:2" x14ac:dyDescent="0.25">
      <c r="B38162" s="68"/>
    </row>
    <row r="38163" spans="2:2" x14ac:dyDescent="0.25">
      <c r="B38163" s="68"/>
    </row>
    <row r="38164" spans="2:2" x14ac:dyDescent="0.25">
      <c r="B38164" s="68"/>
    </row>
    <row r="38165" spans="2:2" x14ac:dyDescent="0.25">
      <c r="B38165" s="68"/>
    </row>
    <row r="38166" spans="2:2" x14ac:dyDescent="0.25">
      <c r="B38166" s="68"/>
    </row>
    <row r="38167" spans="2:2" x14ac:dyDescent="0.25">
      <c r="B38167" s="68"/>
    </row>
    <row r="38168" spans="2:2" x14ac:dyDescent="0.25">
      <c r="B38168" s="68"/>
    </row>
    <row r="38169" spans="2:2" x14ac:dyDescent="0.25">
      <c r="B38169" s="68"/>
    </row>
    <row r="38170" spans="2:2" x14ac:dyDescent="0.25">
      <c r="B38170" s="68"/>
    </row>
    <row r="38171" spans="2:2" x14ac:dyDescent="0.25">
      <c r="B38171" s="68"/>
    </row>
    <row r="38172" spans="2:2" x14ac:dyDescent="0.25">
      <c r="B38172" s="68"/>
    </row>
    <row r="38173" spans="2:2" x14ac:dyDescent="0.25">
      <c r="B38173" s="68"/>
    </row>
    <row r="38174" spans="2:2" x14ac:dyDescent="0.25">
      <c r="B38174" s="68"/>
    </row>
    <row r="38175" spans="2:2" x14ac:dyDescent="0.25">
      <c r="B38175" s="68"/>
    </row>
    <row r="38176" spans="2:2" x14ac:dyDescent="0.25">
      <c r="B38176" s="68"/>
    </row>
    <row r="38177" spans="2:2" x14ac:dyDescent="0.25">
      <c r="B38177" s="68"/>
    </row>
    <row r="38178" spans="2:2" x14ac:dyDescent="0.25">
      <c r="B38178" s="68"/>
    </row>
    <row r="38179" spans="2:2" x14ac:dyDescent="0.25">
      <c r="B38179" s="68"/>
    </row>
    <row r="38180" spans="2:2" x14ac:dyDescent="0.25">
      <c r="B38180" s="68"/>
    </row>
    <row r="38181" spans="2:2" x14ac:dyDescent="0.25">
      <c r="B38181" s="68"/>
    </row>
    <row r="38182" spans="2:2" x14ac:dyDescent="0.25">
      <c r="B38182" s="68"/>
    </row>
    <row r="38183" spans="2:2" x14ac:dyDescent="0.25">
      <c r="B38183" s="68"/>
    </row>
    <row r="38184" spans="2:2" x14ac:dyDescent="0.25">
      <c r="B38184" s="68"/>
    </row>
    <row r="38185" spans="2:2" x14ac:dyDescent="0.25">
      <c r="B38185" s="68"/>
    </row>
    <row r="38186" spans="2:2" x14ac:dyDescent="0.25">
      <c r="B38186" s="68"/>
    </row>
    <row r="38187" spans="2:2" x14ac:dyDescent="0.25">
      <c r="B38187" s="68"/>
    </row>
    <row r="38188" spans="2:2" x14ac:dyDescent="0.25">
      <c r="B38188" s="68"/>
    </row>
    <row r="38189" spans="2:2" x14ac:dyDescent="0.25">
      <c r="B38189" s="68"/>
    </row>
    <row r="38190" spans="2:2" x14ac:dyDescent="0.25">
      <c r="B38190" s="68"/>
    </row>
    <row r="38191" spans="2:2" x14ac:dyDescent="0.25">
      <c r="B38191" s="68"/>
    </row>
    <row r="38192" spans="2:2" x14ac:dyDescent="0.25">
      <c r="B38192" s="68"/>
    </row>
    <row r="38193" spans="2:2" x14ac:dyDescent="0.25">
      <c r="B38193" s="68"/>
    </row>
    <row r="38194" spans="2:2" x14ac:dyDescent="0.25">
      <c r="B38194" s="68"/>
    </row>
    <row r="38195" spans="2:2" x14ac:dyDescent="0.25">
      <c r="B38195" s="68"/>
    </row>
    <row r="38196" spans="2:2" x14ac:dyDescent="0.25">
      <c r="B38196" s="68"/>
    </row>
    <row r="38197" spans="2:2" x14ac:dyDescent="0.25">
      <c r="B38197" s="68"/>
    </row>
    <row r="38198" spans="2:2" x14ac:dyDescent="0.25">
      <c r="B38198" s="68"/>
    </row>
    <row r="38199" spans="2:2" x14ac:dyDescent="0.25">
      <c r="B38199" s="68"/>
    </row>
    <row r="38200" spans="2:2" x14ac:dyDescent="0.25">
      <c r="B38200" s="68"/>
    </row>
    <row r="38201" spans="2:2" x14ac:dyDescent="0.25">
      <c r="B38201" s="68"/>
    </row>
    <row r="38202" spans="2:2" x14ac:dyDescent="0.25">
      <c r="B38202" s="68"/>
    </row>
    <row r="38203" spans="2:2" x14ac:dyDescent="0.25">
      <c r="B38203" s="68"/>
    </row>
    <row r="38204" spans="2:2" x14ac:dyDescent="0.25">
      <c r="B38204" s="68"/>
    </row>
    <row r="38205" spans="2:2" x14ac:dyDescent="0.25">
      <c r="B38205" s="68"/>
    </row>
    <row r="38206" spans="2:2" x14ac:dyDescent="0.25">
      <c r="B38206" s="68"/>
    </row>
    <row r="38207" spans="2:2" x14ac:dyDescent="0.25">
      <c r="B38207" s="68"/>
    </row>
    <row r="38208" spans="2:2" x14ac:dyDescent="0.25">
      <c r="B38208" s="68"/>
    </row>
    <row r="38209" spans="2:2" x14ac:dyDescent="0.25">
      <c r="B38209" s="68"/>
    </row>
    <row r="38210" spans="2:2" x14ac:dyDescent="0.25">
      <c r="B38210" s="68"/>
    </row>
    <row r="38211" spans="2:2" x14ac:dyDescent="0.25">
      <c r="B38211" s="68"/>
    </row>
    <row r="38212" spans="2:2" x14ac:dyDescent="0.25">
      <c r="B38212" s="68"/>
    </row>
    <row r="38213" spans="2:2" x14ac:dyDescent="0.25">
      <c r="B38213" s="68"/>
    </row>
    <row r="38214" spans="2:2" x14ac:dyDescent="0.25">
      <c r="B38214" s="68"/>
    </row>
    <row r="38215" spans="2:2" x14ac:dyDescent="0.25">
      <c r="B38215" s="68"/>
    </row>
    <row r="38216" spans="2:2" x14ac:dyDescent="0.25">
      <c r="B38216" s="68"/>
    </row>
    <row r="38217" spans="2:2" x14ac:dyDescent="0.25">
      <c r="B38217" s="68"/>
    </row>
    <row r="38218" spans="2:2" x14ac:dyDescent="0.25">
      <c r="B38218" s="68"/>
    </row>
    <row r="38219" spans="2:2" x14ac:dyDescent="0.25">
      <c r="B38219" s="68"/>
    </row>
    <row r="38220" spans="2:2" x14ac:dyDescent="0.25">
      <c r="B38220" s="68"/>
    </row>
    <row r="38221" spans="2:2" x14ac:dyDescent="0.25">
      <c r="B38221" s="68"/>
    </row>
    <row r="38222" spans="2:2" x14ac:dyDescent="0.25">
      <c r="B38222" s="68"/>
    </row>
    <row r="38223" spans="2:2" x14ac:dyDescent="0.25">
      <c r="B38223" s="68"/>
    </row>
    <row r="38224" spans="2:2" x14ac:dyDescent="0.25">
      <c r="B38224" s="68"/>
    </row>
    <row r="38225" spans="2:2" x14ac:dyDescent="0.25">
      <c r="B38225" s="68"/>
    </row>
    <row r="38226" spans="2:2" x14ac:dyDescent="0.25">
      <c r="B38226" s="68"/>
    </row>
    <row r="38227" spans="2:2" x14ac:dyDescent="0.25">
      <c r="B38227" s="68"/>
    </row>
    <row r="38228" spans="2:2" x14ac:dyDescent="0.25">
      <c r="B38228" s="68"/>
    </row>
    <row r="38229" spans="2:2" x14ac:dyDescent="0.25">
      <c r="B38229" s="68"/>
    </row>
    <row r="38230" spans="2:2" x14ac:dyDescent="0.25">
      <c r="B38230" s="68"/>
    </row>
    <row r="38231" spans="2:2" x14ac:dyDescent="0.25">
      <c r="B38231" s="68"/>
    </row>
    <row r="38232" spans="2:2" x14ac:dyDescent="0.25">
      <c r="B38232" s="68"/>
    </row>
    <row r="38233" spans="2:2" x14ac:dyDescent="0.25">
      <c r="B38233" s="68"/>
    </row>
    <row r="38234" spans="2:2" x14ac:dyDescent="0.25">
      <c r="B38234" s="68"/>
    </row>
    <row r="38235" spans="2:2" x14ac:dyDescent="0.25">
      <c r="B38235" s="68"/>
    </row>
    <row r="38236" spans="2:2" x14ac:dyDescent="0.25">
      <c r="B38236" s="68"/>
    </row>
    <row r="38237" spans="2:2" x14ac:dyDescent="0.25">
      <c r="B38237" s="68"/>
    </row>
    <row r="38238" spans="2:2" x14ac:dyDescent="0.25">
      <c r="B38238" s="68"/>
    </row>
    <row r="38239" spans="2:2" x14ac:dyDescent="0.25">
      <c r="B38239" s="68"/>
    </row>
    <row r="38240" spans="2:2" x14ac:dyDescent="0.25">
      <c r="B38240" s="68"/>
    </row>
    <row r="38241" spans="2:2" x14ac:dyDescent="0.25">
      <c r="B38241" s="68"/>
    </row>
    <row r="38242" spans="2:2" x14ac:dyDescent="0.25">
      <c r="B38242" s="68"/>
    </row>
    <row r="38243" spans="2:2" x14ac:dyDescent="0.25">
      <c r="B38243" s="68"/>
    </row>
    <row r="38244" spans="2:2" x14ac:dyDescent="0.25">
      <c r="B38244" s="68"/>
    </row>
    <row r="38245" spans="2:2" x14ac:dyDescent="0.25">
      <c r="B38245" s="68"/>
    </row>
    <row r="38246" spans="2:2" x14ac:dyDescent="0.25">
      <c r="B38246" s="68"/>
    </row>
    <row r="38247" spans="2:2" x14ac:dyDescent="0.25">
      <c r="B38247" s="68"/>
    </row>
    <row r="38248" spans="2:2" x14ac:dyDescent="0.25">
      <c r="B38248" s="68"/>
    </row>
    <row r="38249" spans="2:2" x14ac:dyDescent="0.25">
      <c r="B38249" s="68"/>
    </row>
    <row r="38250" spans="2:2" x14ac:dyDescent="0.25">
      <c r="B38250" s="68"/>
    </row>
    <row r="38251" spans="2:2" x14ac:dyDescent="0.25">
      <c r="B38251" s="68"/>
    </row>
    <row r="38252" spans="2:2" x14ac:dyDescent="0.25">
      <c r="B38252" s="68"/>
    </row>
    <row r="38253" spans="2:2" x14ac:dyDescent="0.25">
      <c r="B38253" s="68"/>
    </row>
    <row r="38254" spans="2:2" x14ac:dyDescent="0.25">
      <c r="B38254" s="68"/>
    </row>
    <row r="38255" spans="2:2" x14ac:dyDescent="0.25">
      <c r="B38255" s="68"/>
    </row>
    <row r="38256" spans="2:2" x14ac:dyDescent="0.25">
      <c r="B38256" s="68"/>
    </row>
    <row r="38257" spans="2:2" x14ac:dyDescent="0.25">
      <c r="B38257" s="68"/>
    </row>
    <row r="38258" spans="2:2" x14ac:dyDescent="0.25">
      <c r="B38258" s="68"/>
    </row>
    <row r="38259" spans="2:2" x14ac:dyDescent="0.25">
      <c r="B38259" s="68"/>
    </row>
    <row r="38260" spans="2:2" x14ac:dyDescent="0.25">
      <c r="B38260" s="68"/>
    </row>
    <row r="38261" spans="2:2" x14ac:dyDescent="0.25">
      <c r="B38261" s="68"/>
    </row>
    <row r="38262" spans="2:2" x14ac:dyDescent="0.25">
      <c r="B38262" s="68"/>
    </row>
    <row r="38263" spans="2:2" x14ac:dyDescent="0.25">
      <c r="B38263" s="68"/>
    </row>
    <row r="38264" spans="2:2" x14ac:dyDescent="0.25">
      <c r="B38264" s="68"/>
    </row>
    <row r="38265" spans="2:2" x14ac:dyDescent="0.25">
      <c r="B38265" s="68"/>
    </row>
    <row r="38266" spans="2:2" x14ac:dyDescent="0.25">
      <c r="B38266" s="68"/>
    </row>
    <row r="38267" spans="2:2" x14ac:dyDescent="0.25">
      <c r="B38267" s="68"/>
    </row>
    <row r="38268" spans="2:2" x14ac:dyDescent="0.25">
      <c r="B38268" s="68"/>
    </row>
    <row r="38269" spans="2:2" x14ac:dyDescent="0.25">
      <c r="B38269" s="68"/>
    </row>
    <row r="38270" spans="2:2" x14ac:dyDescent="0.25">
      <c r="B38270" s="68"/>
    </row>
    <row r="38271" spans="2:2" x14ac:dyDescent="0.25">
      <c r="B38271" s="68"/>
    </row>
    <row r="38272" spans="2:2" x14ac:dyDescent="0.25">
      <c r="B38272" s="68"/>
    </row>
    <row r="38273" spans="2:2" x14ac:dyDescent="0.25">
      <c r="B38273" s="68"/>
    </row>
    <row r="38274" spans="2:2" x14ac:dyDescent="0.25">
      <c r="B38274" s="68"/>
    </row>
    <row r="38275" spans="2:2" x14ac:dyDescent="0.25">
      <c r="B38275" s="68"/>
    </row>
    <row r="38276" spans="2:2" x14ac:dyDescent="0.25">
      <c r="B38276" s="68"/>
    </row>
    <row r="38277" spans="2:2" x14ac:dyDescent="0.25">
      <c r="B38277" s="68"/>
    </row>
    <row r="38278" spans="2:2" x14ac:dyDescent="0.25">
      <c r="B38278" s="68"/>
    </row>
    <row r="38279" spans="2:2" x14ac:dyDescent="0.25">
      <c r="B38279" s="68"/>
    </row>
    <row r="38280" spans="2:2" x14ac:dyDescent="0.25">
      <c r="B38280" s="68"/>
    </row>
    <row r="38281" spans="2:2" x14ac:dyDescent="0.25">
      <c r="B38281" s="68"/>
    </row>
    <row r="38282" spans="2:2" x14ac:dyDescent="0.25">
      <c r="B38282" s="68"/>
    </row>
    <row r="38283" spans="2:2" x14ac:dyDescent="0.25">
      <c r="B38283" s="68"/>
    </row>
    <row r="38284" spans="2:2" x14ac:dyDescent="0.25">
      <c r="B38284" s="68"/>
    </row>
    <row r="38285" spans="2:2" x14ac:dyDescent="0.25">
      <c r="B38285" s="68"/>
    </row>
    <row r="38286" spans="2:2" x14ac:dyDescent="0.25">
      <c r="B38286" s="68"/>
    </row>
    <row r="38287" spans="2:2" x14ac:dyDescent="0.25">
      <c r="B38287" s="68"/>
    </row>
    <row r="38288" spans="2:2" x14ac:dyDescent="0.25">
      <c r="B38288" s="68"/>
    </row>
    <row r="38289" spans="2:2" x14ac:dyDescent="0.25">
      <c r="B38289" s="68"/>
    </row>
    <row r="38290" spans="2:2" x14ac:dyDescent="0.25">
      <c r="B38290" s="68"/>
    </row>
    <row r="38291" spans="2:2" x14ac:dyDescent="0.25">
      <c r="B38291" s="68"/>
    </row>
    <row r="38292" spans="2:2" x14ac:dyDescent="0.25">
      <c r="B38292" s="68"/>
    </row>
    <row r="38293" spans="2:2" x14ac:dyDescent="0.25">
      <c r="B38293" s="68"/>
    </row>
    <row r="38294" spans="2:2" x14ac:dyDescent="0.25">
      <c r="B38294" s="68"/>
    </row>
    <row r="38295" spans="2:2" x14ac:dyDescent="0.25">
      <c r="B38295" s="68"/>
    </row>
    <row r="38296" spans="2:2" x14ac:dyDescent="0.25">
      <c r="B38296" s="68"/>
    </row>
    <row r="38297" spans="2:2" x14ac:dyDescent="0.25">
      <c r="B38297" s="68"/>
    </row>
    <row r="38298" spans="2:2" x14ac:dyDescent="0.25">
      <c r="B38298" s="68"/>
    </row>
    <row r="38299" spans="2:2" x14ac:dyDescent="0.25">
      <c r="B38299" s="68"/>
    </row>
    <row r="38300" spans="2:2" x14ac:dyDescent="0.25">
      <c r="B38300" s="68"/>
    </row>
    <row r="38301" spans="2:2" x14ac:dyDescent="0.25">
      <c r="B38301" s="68"/>
    </row>
    <row r="38302" spans="2:2" x14ac:dyDescent="0.25">
      <c r="B38302" s="68"/>
    </row>
    <row r="38303" spans="2:2" x14ac:dyDescent="0.25">
      <c r="B38303" s="68"/>
    </row>
    <row r="38304" spans="2:2" x14ac:dyDescent="0.25">
      <c r="B38304" s="68"/>
    </row>
    <row r="38305" spans="2:2" x14ac:dyDescent="0.25">
      <c r="B38305" s="68"/>
    </row>
    <row r="38306" spans="2:2" x14ac:dyDescent="0.25">
      <c r="B38306" s="68"/>
    </row>
    <row r="38307" spans="2:2" x14ac:dyDescent="0.25">
      <c r="B38307" s="68"/>
    </row>
    <row r="38308" spans="2:2" x14ac:dyDescent="0.25">
      <c r="B38308" s="68"/>
    </row>
    <row r="38309" spans="2:2" x14ac:dyDescent="0.25">
      <c r="B38309" s="68"/>
    </row>
    <row r="38310" spans="2:2" x14ac:dyDescent="0.25">
      <c r="B38310" s="68"/>
    </row>
    <row r="38311" spans="2:2" x14ac:dyDescent="0.25">
      <c r="B38311" s="68"/>
    </row>
    <row r="38312" spans="2:2" x14ac:dyDescent="0.25">
      <c r="B38312" s="68"/>
    </row>
    <row r="38313" spans="2:2" x14ac:dyDescent="0.25">
      <c r="B38313" s="68"/>
    </row>
    <row r="38314" spans="2:2" x14ac:dyDescent="0.25">
      <c r="B38314" s="68"/>
    </row>
    <row r="38315" spans="2:2" x14ac:dyDescent="0.25">
      <c r="B38315" s="68"/>
    </row>
    <row r="38316" spans="2:2" x14ac:dyDescent="0.25">
      <c r="B38316" s="68"/>
    </row>
    <row r="38317" spans="2:2" x14ac:dyDescent="0.25">
      <c r="B38317" s="68"/>
    </row>
    <row r="38318" spans="2:2" x14ac:dyDescent="0.25">
      <c r="B38318" s="68"/>
    </row>
    <row r="38319" spans="2:2" x14ac:dyDescent="0.25">
      <c r="B38319" s="68"/>
    </row>
    <row r="38320" spans="2:2" x14ac:dyDescent="0.25">
      <c r="B38320" s="68"/>
    </row>
    <row r="38321" spans="2:2" x14ac:dyDescent="0.25">
      <c r="B38321" s="68"/>
    </row>
    <row r="38322" spans="2:2" x14ac:dyDescent="0.25">
      <c r="B38322" s="68"/>
    </row>
    <row r="38323" spans="2:2" x14ac:dyDescent="0.25">
      <c r="B38323" s="68"/>
    </row>
    <row r="38324" spans="2:2" x14ac:dyDescent="0.25">
      <c r="B38324" s="68"/>
    </row>
    <row r="38325" spans="2:2" x14ac:dyDescent="0.25">
      <c r="B38325" s="68"/>
    </row>
    <row r="38326" spans="2:2" x14ac:dyDescent="0.25">
      <c r="B38326" s="68"/>
    </row>
    <row r="38327" spans="2:2" x14ac:dyDescent="0.25">
      <c r="B38327" s="68"/>
    </row>
    <row r="38328" spans="2:2" x14ac:dyDescent="0.25">
      <c r="B38328" s="68"/>
    </row>
    <row r="38329" spans="2:2" x14ac:dyDescent="0.25">
      <c r="B38329" s="68"/>
    </row>
    <row r="38330" spans="2:2" x14ac:dyDescent="0.25">
      <c r="B38330" s="68"/>
    </row>
    <row r="38331" spans="2:2" x14ac:dyDescent="0.25">
      <c r="B38331" s="68"/>
    </row>
    <row r="38332" spans="2:2" x14ac:dyDescent="0.25">
      <c r="B38332" s="68"/>
    </row>
    <row r="38333" spans="2:2" x14ac:dyDescent="0.25">
      <c r="B38333" s="68"/>
    </row>
    <row r="38334" spans="2:2" x14ac:dyDescent="0.25">
      <c r="B38334" s="68"/>
    </row>
    <row r="38335" spans="2:2" x14ac:dyDescent="0.25">
      <c r="B38335" s="68"/>
    </row>
    <row r="38336" spans="2:2" x14ac:dyDescent="0.25">
      <c r="B38336" s="68"/>
    </row>
    <row r="38337" spans="2:2" x14ac:dyDescent="0.25">
      <c r="B38337" s="68"/>
    </row>
    <row r="38338" spans="2:2" x14ac:dyDescent="0.25">
      <c r="B38338" s="68"/>
    </row>
    <row r="38339" spans="2:2" x14ac:dyDescent="0.25">
      <c r="B38339" s="68"/>
    </row>
    <row r="38340" spans="2:2" x14ac:dyDescent="0.25">
      <c r="B38340" s="68"/>
    </row>
    <row r="38341" spans="2:2" x14ac:dyDescent="0.25">
      <c r="B38341" s="68"/>
    </row>
    <row r="38342" spans="2:2" x14ac:dyDescent="0.25">
      <c r="B38342" s="68"/>
    </row>
    <row r="38343" spans="2:2" x14ac:dyDescent="0.25">
      <c r="B38343" s="68"/>
    </row>
    <row r="38344" spans="2:2" x14ac:dyDescent="0.25">
      <c r="B38344" s="68"/>
    </row>
    <row r="38345" spans="2:2" x14ac:dyDescent="0.25">
      <c r="B38345" s="68"/>
    </row>
    <row r="38346" spans="2:2" x14ac:dyDescent="0.25">
      <c r="B38346" s="68"/>
    </row>
    <row r="38347" spans="2:2" x14ac:dyDescent="0.25">
      <c r="B38347" s="68"/>
    </row>
    <row r="38348" spans="2:2" x14ac:dyDescent="0.25">
      <c r="B38348" s="68"/>
    </row>
    <row r="38349" spans="2:2" x14ac:dyDescent="0.25">
      <c r="B38349" s="68"/>
    </row>
    <row r="38350" spans="2:2" x14ac:dyDescent="0.25">
      <c r="B38350" s="68"/>
    </row>
    <row r="38351" spans="2:2" x14ac:dyDescent="0.25">
      <c r="B38351" s="68"/>
    </row>
    <row r="38352" spans="2:2" x14ac:dyDescent="0.25">
      <c r="B38352" s="68"/>
    </row>
    <row r="38353" spans="2:2" x14ac:dyDescent="0.25">
      <c r="B38353" s="68"/>
    </row>
    <row r="38354" spans="2:2" x14ac:dyDescent="0.25">
      <c r="B38354" s="68"/>
    </row>
    <row r="38355" spans="2:2" x14ac:dyDescent="0.25">
      <c r="B38355" s="68"/>
    </row>
    <row r="38356" spans="2:2" x14ac:dyDescent="0.25">
      <c r="B38356" s="68"/>
    </row>
    <row r="38357" spans="2:2" x14ac:dyDescent="0.25">
      <c r="B38357" s="68"/>
    </row>
    <row r="38358" spans="2:2" x14ac:dyDescent="0.25">
      <c r="B38358" s="68"/>
    </row>
    <row r="38359" spans="2:2" x14ac:dyDescent="0.25">
      <c r="B38359" s="68"/>
    </row>
    <row r="38360" spans="2:2" x14ac:dyDescent="0.25">
      <c r="B38360" s="68"/>
    </row>
    <row r="38361" spans="2:2" x14ac:dyDescent="0.25">
      <c r="B38361" s="68"/>
    </row>
    <row r="38362" spans="2:2" x14ac:dyDescent="0.25">
      <c r="B38362" s="68"/>
    </row>
    <row r="38363" spans="2:2" x14ac:dyDescent="0.25">
      <c r="B38363" s="68"/>
    </row>
    <row r="38364" spans="2:2" x14ac:dyDescent="0.25">
      <c r="B38364" s="68"/>
    </row>
    <row r="38365" spans="2:2" x14ac:dyDescent="0.25">
      <c r="B38365" s="68"/>
    </row>
    <row r="38366" spans="2:2" x14ac:dyDescent="0.25">
      <c r="B38366" s="68"/>
    </row>
    <row r="38367" spans="2:2" x14ac:dyDescent="0.25">
      <c r="B38367" s="68"/>
    </row>
    <row r="38368" spans="2:2" x14ac:dyDescent="0.25">
      <c r="B38368" s="68"/>
    </row>
    <row r="38369" spans="2:2" x14ac:dyDescent="0.25">
      <c r="B38369" s="68"/>
    </row>
    <row r="38370" spans="2:2" x14ac:dyDescent="0.25">
      <c r="B38370" s="68"/>
    </row>
    <row r="38371" spans="2:2" x14ac:dyDescent="0.25">
      <c r="B38371" s="68"/>
    </row>
    <row r="38372" spans="2:2" x14ac:dyDescent="0.25">
      <c r="B38372" s="68"/>
    </row>
    <row r="38373" spans="2:2" x14ac:dyDescent="0.25">
      <c r="B38373" s="68"/>
    </row>
    <row r="38374" spans="2:2" x14ac:dyDescent="0.25">
      <c r="B38374" s="68"/>
    </row>
    <row r="38375" spans="2:2" x14ac:dyDescent="0.25">
      <c r="B38375" s="68"/>
    </row>
    <row r="38376" spans="2:2" x14ac:dyDescent="0.25">
      <c r="B38376" s="68"/>
    </row>
    <row r="38377" spans="2:2" x14ac:dyDescent="0.25">
      <c r="B38377" s="68"/>
    </row>
    <row r="38378" spans="2:2" x14ac:dyDescent="0.25">
      <c r="B38378" s="68"/>
    </row>
    <row r="38379" spans="2:2" x14ac:dyDescent="0.25">
      <c r="B38379" s="68"/>
    </row>
    <row r="38380" spans="2:2" x14ac:dyDescent="0.25">
      <c r="B38380" s="68"/>
    </row>
    <row r="38381" spans="2:2" x14ac:dyDescent="0.25">
      <c r="B38381" s="68"/>
    </row>
    <row r="38382" spans="2:2" x14ac:dyDescent="0.25">
      <c r="B38382" s="68"/>
    </row>
    <row r="38383" spans="2:2" x14ac:dyDescent="0.25">
      <c r="B38383" s="68"/>
    </row>
    <row r="38384" spans="2:2" x14ac:dyDescent="0.25">
      <c r="B38384" s="68"/>
    </row>
    <row r="38385" spans="2:2" x14ac:dyDescent="0.25">
      <c r="B38385" s="68"/>
    </row>
    <row r="38386" spans="2:2" x14ac:dyDescent="0.25">
      <c r="B38386" s="68"/>
    </row>
    <row r="38387" spans="2:2" x14ac:dyDescent="0.25">
      <c r="B38387" s="68"/>
    </row>
    <row r="38388" spans="2:2" x14ac:dyDescent="0.25">
      <c r="B38388" s="68"/>
    </row>
    <row r="38389" spans="2:2" x14ac:dyDescent="0.25">
      <c r="B38389" s="68"/>
    </row>
    <row r="38390" spans="2:2" x14ac:dyDescent="0.25">
      <c r="B38390" s="68"/>
    </row>
    <row r="38391" spans="2:2" x14ac:dyDescent="0.25">
      <c r="B38391" s="68"/>
    </row>
    <row r="38392" spans="2:2" x14ac:dyDescent="0.25">
      <c r="B38392" s="68"/>
    </row>
    <row r="38393" spans="2:2" x14ac:dyDescent="0.25">
      <c r="B38393" s="68"/>
    </row>
    <row r="38394" spans="2:2" x14ac:dyDescent="0.25">
      <c r="B38394" s="68"/>
    </row>
    <row r="38395" spans="2:2" x14ac:dyDescent="0.25">
      <c r="B38395" s="68"/>
    </row>
    <row r="38396" spans="2:2" x14ac:dyDescent="0.25">
      <c r="B38396" s="68"/>
    </row>
    <row r="38397" spans="2:2" x14ac:dyDescent="0.25">
      <c r="B38397" s="68"/>
    </row>
    <row r="38398" spans="2:2" x14ac:dyDescent="0.25">
      <c r="B38398" s="68"/>
    </row>
    <row r="38399" spans="2:2" x14ac:dyDescent="0.25">
      <c r="B38399" s="68"/>
    </row>
    <row r="38400" spans="2:2" x14ac:dyDescent="0.25">
      <c r="B38400" s="68"/>
    </row>
    <row r="38401" spans="2:2" x14ac:dyDescent="0.25">
      <c r="B38401" s="68"/>
    </row>
    <row r="38402" spans="2:2" x14ac:dyDescent="0.25">
      <c r="B38402" s="68"/>
    </row>
    <row r="38403" spans="2:2" x14ac:dyDescent="0.25">
      <c r="B38403" s="68"/>
    </row>
    <row r="38404" spans="2:2" x14ac:dyDescent="0.25">
      <c r="B38404" s="68"/>
    </row>
    <row r="38405" spans="2:2" x14ac:dyDescent="0.25">
      <c r="B38405" s="68"/>
    </row>
    <row r="38406" spans="2:2" x14ac:dyDescent="0.25">
      <c r="B38406" s="68"/>
    </row>
    <row r="38407" spans="2:2" x14ac:dyDescent="0.25">
      <c r="B38407" s="68"/>
    </row>
    <row r="38408" spans="2:2" x14ac:dyDescent="0.25">
      <c r="B38408" s="68"/>
    </row>
    <row r="38409" spans="2:2" x14ac:dyDescent="0.25">
      <c r="B38409" s="68"/>
    </row>
    <row r="38410" spans="2:2" x14ac:dyDescent="0.25">
      <c r="B38410" s="68"/>
    </row>
    <row r="38411" spans="2:2" x14ac:dyDescent="0.25">
      <c r="B38411" s="68"/>
    </row>
    <row r="38412" spans="2:2" x14ac:dyDescent="0.25">
      <c r="B38412" s="68"/>
    </row>
    <row r="38413" spans="2:2" x14ac:dyDescent="0.25">
      <c r="B38413" s="68"/>
    </row>
    <row r="38414" spans="2:2" x14ac:dyDescent="0.25">
      <c r="B38414" s="68"/>
    </row>
    <row r="38415" spans="2:2" x14ac:dyDescent="0.25">
      <c r="B38415" s="68"/>
    </row>
    <row r="38416" spans="2:2" x14ac:dyDescent="0.25">
      <c r="B38416" s="68"/>
    </row>
    <row r="38417" spans="2:2" x14ac:dyDescent="0.25">
      <c r="B38417" s="68"/>
    </row>
    <row r="38418" spans="2:2" x14ac:dyDescent="0.25">
      <c r="B38418" s="68"/>
    </row>
    <row r="38419" spans="2:2" x14ac:dyDescent="0.25">
      <c r="B38419" s="68"/>
    </row>
    <row r="38420" spans="2:2" x14ac:dyDescent="0.25">
      <c r="B38420" s="68"/>
    </row>
    <row r="38421" spans="2:2" x14ac:dyDescent="0.25">
      <c r="B38421" s="68"/>
    </row>
    <row r="38422" spans="2:2" x14ac:dyDescent="0.25">
      <c r="B38422" s="68"/>
    </row>
    <row r="38423" spans="2:2" x14ac:dyDescent="0.25">
      <c r="B38423" s="68"/>
    </row>
    <row r="38424" spans="2:2" x14ac:dyDescent="0.25">
      <c r="B38424" s="68"/>
    </row>
    <row r="38425" spans="2:2" x14ac:dyDescent="0.25">
      <c r="B38425" s="68"/>
    </row>
    <row r="38426" spans="2:2" x14ac:dyDescent="0.25">
      <c r="B38426" s="68"/>
    </row>
    <row r="38427" spans="2:2" x14ac:dyDescent="0.25">
      <c r="B38427" s="68"/>
    </row>
    <row r="38428" spans="2:2" x14ac:dyDescent="0.25">
      <c r="B38428" s="68"/>
    </row>
    <row r="38429" spans="2:2" x14ac:dyDescent="0.25">
      <c r="B38429" s="68"/>
    </row>
    <row r="38430" spans="2:2" x14ac:dyDescent="0.25">
      <c r="B38430" s="68"/>
    </row>
    <row r="38431" spans="2:2" x14ac:dyDescent="0.25">
      <c r="B38431" s="68"/>
    </row>
    <row r="38432" spans="2:2" x14ac:dyDescent="0.25">
      <c r="B38432" s="68"/>
    </row>
    <row r="38433" spans="2:2" x14ac:dyDescent="0.25">
      <c r="B38433" s="68"/>
    </row>
    <row r="38434" spans="2:2" x14ac:dyDescent="0.25">
      <c r="B38434" s="68"/>
    </row>
    <row r="38435" spans="2:2" x14ac:dyDescent="0.25">
      <c r="B38435" s="68"/>
    </row>
    <row r="38436" spans="2:2" x14ac:dyDescent="0.25">
      <c r="B38436" s="68"/>
    </row>
    <row r="38437" spans="2:2" x14ac:dyDescent="0.25">
      <c r="B38437" s="68"/>
    </row>
    <row r="38438" spans="2:2" x14ac:dyDescent="0.25">
      <c r="B38438" s="68"/>
    </row>
    <row r="38439" spans="2:2" x14ac:dyDescent="0.25">
      <c r="B38439" s="68"/>
    </row>
    <row r="38440" spans="2:2" x14ac:dyDescent="0.25">
      <c r="B38440" s="68"/>
    </row>
    <row r="38441" spans="2:2" x14ac:dyDescent="0.25">
      <c r="B38441" s="68"/>
    </row>
    <row r="38442" spans="2:2" x14ac:dyDescent="0.25">
      <c r="B38442" s="68"/>
    </row>
    <row r="38443" spans="2:2" x14ac:dyDescent="0.25">
      <c r="B38443" s="68"/>
    </row>
    <row r="38444" spans="2:2" x14ac:dyDescent="0.25">
      <c r="B38444" s="68"/>
    </row>
    <row r="38445" spans="2:2" x14ac:dyDescent="0.25">
      <c r="B38445" s="68"/>
    </row>
    <row r="38446" spans="2:2" x14ac:dyDescent="0.25">
      <c r="B38446" s="68"/>
    </row>
    <row r="38447" spans="2:2" x14ac:dyDescent="0.25">
      <c r="B38447" s="68"/>
    </row>
    <row r="38448" spans="2:2" x14ac:dyDescent="0.25">
      <c r="B38448" s="68"/>
    </row>
    <row r="38449" spans="2:2" x14ac:dyDescent="0.25">
      <c r="B38449" s="68"/>
    </row>
    <row r="38450" spans="2:2" x14ac:dyDescent="0.25">
      <c r="B38450" s="68"/>
    </row>
    <row r="38451" spans="2:2" x14ac:dyDescent="0.25">
      <c r="B38451" s="68"/>
    </row>
    <row r="38452" spans="2:2" x14ac:dyDescent="0.25">
      <c r="B38452" s="68"/>
    </row>
    <row r="38453" spans="2:2" x14ac:dyDescent="0.25">
      <c r="B38453" s="68"/>
    </row>
    <row r="38454" spans="2:2" x14ac:dyDescent="0.25">
      <c r="B38454" s="68"/>
    </row>
    <row r="38455" spans="2:2" x14ac:dyDescent="0.25">
      <c r="B38455" s="68"/>
    </row>
    <row r="38456" spans="2:2" x14ac:dyDescent="0.25">
      <c r="B38456" s="68"/>
    </row>
    <row r="38457" spans="2:2" x14ac:dyDescent="0.25">
      <c r="B38457" s="68"/>
    </row>
    <row r="38458" spans="2:2" x14ac:dyDescent="0.25">
      <c r="B38458" s="68"/>
    </row>
    <row r="38459" spans="2:2" x14ac:dyDescent="0.25">
      <c r="B38459" s="68"/>
    </row>
    <row r="38460" spans="2:2" x14ac:dyDescent="0.25">
      <c r="B38460" s="68"/>
    </row>
    <row r="38461" spans="2:2" x14ac:dyDescent="0.25">
      <c r="B38461" s="68"/>
    </row>
    <row r="38462" spans="2:2" x14ac:dyDescent="0.25">
      <c r="B38462" s="68"/>
    </row>
    <row r="38463" spans="2:2" x14ac:dyDescent="0.25">
      <c r="B38463" s="68"/>
    </row>
    <row r="38464" spans="2:2" x14ac:dyDescent="0.25">
      <c r="B38464" s="68"/>
    </row>
    <row r="38465" spans="2:2" x14ac:dyDescent="0.25">
      <c r="B38465" s="68"/>
    </row>
    <row r="38466" spans="2:2" x14ac:dyDescent="0.25">
      <c r="B38466" s="68"/>
    </row>
    <row r="38467" spans="2:2" x14ac:dyDescent="0.25">
      <c r="B38467" s="68"/>
    </row>
    <row r="38468" spans="2:2" x14ac:dyDescent="0.25">
      <c r="B38468" s="68"/>
    </row>
    <row r="38469" spans="2:2" x14ac:dyDescent="0.25">
      <c r="B38469" s="68"/>
    </row>
    <row r="38470" spans="2:2" x14ac:dyDescent="0.25">
      <c r="B38470" s="68"/>
    </row>
    <row r="38471" spans="2:2" x14ac:dyDescent="0.25">
      <c r="B38471" s="68"/>
    </row>
    <row r="38472" spans="2:2" x14ac:dyDescent="0.25">
      <c r="B38472" s="68"/>
    </row>
    <row r="38473" spans="2:2" x14ac:dyDescent="0.25">
      <c r="B38473" s="68"/>
    </row>
    <row r="38474" spans="2:2" x14ac:dyDescent="0.25">
      <c r="B38474" s="68"/>
    </row>
    <row r="38475" spans="2:2" x14ac:dyDescent="0.25">
      <c r="B38475" s="68"/>
    </row>
    <row r="38476" spans="2:2" x14ac:dyDescent="0.25">
      <c r="B38476" s="68"/>
    </row>
    <row r="38477" spans="2:2" x14ac:dyDescent="0.25">
      <c r="B38477" s="68"/>
    </row>
    <row r="38478" spans="2:2" x14ac:dyDescent="0.25">
      <c r="B38478" s="68"/>
    </row>
    <row r="38479" spans="2:2" x14ac:dyDescent="0.25">
      <c r="B38479" s="68"/>
    </row>
    <row r="38480" spans="2:2" x14ac:dyDescent="0.25">
      <c r="B38480" s="68"/>
    </row>
    <row r="38481" spans="2:2" x14ac:dyDescent="0.25">
      <c r="B38481" s="68"/>
    </row>
    <row r="38482" spans="2:2" x14ac:dyDescent="0.25">
      <c r="B38482" s="68"/>
    </row>
    <row r="38483" spans="2:2" x14ac:dyDescent="0.25">
      <c r="B38483" s="68"/>
    </row>
    <row r="38484" spans="2:2" x14ac:dyDescent="0.25">
      <c r="B38484" s="68"/>
    </row>
    <row r="38485" spans="2:2" x14ac:dyDescent="0.25">
      <c r="B38485" s="68"/>
    </row>
    <row r="38486" spans="2:2" x14ac:dyDescent="0.25">
      <c r="B38486" s="68"/>
    </row>
    <row r="38487" spans="2:2" x14ac:dyDescent="0.25">
      <c r="B38487" s="68"/>
    </row>
    <row r="38488" spans="2:2" x14ac:dyDescent="0.25">
      <c r="B38488" s="68"/>
    </row>
    <row r="38489" spans="2:2" x14ac:dyDescent="0.25">
      <c r="B38489" s="68"/>
    </row>
    <row r="38490" spans="2:2" x14ac:dyDescent="0.25">
      <c r="B38490" s="68"/>
    </row>
    <row r="38491" spans="2:2" x14ac:dyDescent="0.25">
      <c r="B38491" s="68"/>
    </row>
    <row r="38492" spans="2:2" x14ac:dyDescent="0.25">
      <c r="B38492" s="68"/>
    </row>
    <row r="38493" spans="2:2" x14ac:dyDescent="0.25">
      <c r="B38493" s="68"/>
    </row>
    <row r="38494" spans="2:2" x14ac:dyDescent="0.25">
      <c r="B38494" s="68"/>
    </row>
    <row r="38495" spans="2:2" x14ac:dyDescent="0.25">
      <c r="B38495" s="68"/>
    </row>
    <row r="38496" spans="2:2" x14ac:dyDescent="0.25">
      <c r="B38496" s="68"/>
    </row>
    <row r="38497" spans="2:2" x14ac:dyDescent="0.25">
      <c r="B38497" s="68"/>
    </row>
    <row r="38498" spans="2:2" x14ac:dyDescent="0.25">
      <c r="B38498" s="68"/>
    </row>
    <row r="38499" spans="2:2" x14ac:dyDescent="0.25">
      <c r="B38499" s="68"/>
    </row>
    <row r="38500" spans="2:2" x14ac:dyDescent="0.25">
      <c r="B38500" s="68"/>
    </row>
    <row r="38501" spans="2:2" x14ac:dyDescent="0.25">
      <c r="B38501" s="68"/>
    </row>
    <row r="38502" spans="2:2" x14ac:dyDescent="0.25">
      <c r="B38502" s="68"/>
    </row>
    <row r="38503" spans="2:2" x14ac:dyDescent="0.25">
      <c r="B38503" s="68"/>
    </row>
    <row r="38504" spans="2:2" x14ac:dyDescent="0.25">
      <c r="B38504" s="68"/>
    </row>
    <row r="38505" spans="2:2" x14ac:dyDescent="0.25">
      <c r="B38505" s="68"/>
    </row>
    <row r="38506" spans="2:2" x14ac:dyDescent="0.25">
      <c r="B38506" s="68"/>
    </row>
    <row r="38507" spans="2:2" x14ac:dyDescent="0.25">
      <c r="B38507" s="68"/>
    </row>
    <row r="38508" spans="2:2" x14ac:dyDescent="0.25">
      <c r="B38508" s="68"/>
    </row>
    <row r="38509" spans="2:2" x14ac:dyDescent="0.25">
      <c r="B38509" s="68"/>
    </row>
    <row r="38510" spans="2:2" x14ac:dyDescent="0.25">
      <c r="B38510" s="68"/>
    </row>
    <row r="38511" spans="2:2" x14ac:dyDescent="0.25">
      <c r="B38511" s="68"/>
    </row>
    <row r="38512" spans="2:2" x14ac:dyDescent="0.25">
      <c r="B38512" s="68"/>
    </row>
    <row r="38513" spans="2:2" x14ac:dyDescent="0.25">
      <c r="B38513" s="68"/>
    </row>
    <row r="38514" spans="2:2" x14ac:dyDescent="0.25">
      <c r="B38514" s="68"/>
    </row>
    <row r="38515" spans="2:2" x14ac:dyDescent="0.25">
      <c r="B38515" s="68"/>
    </row>
    <row r="38516" spans="2:2" x14ac:dyDescent="0.25">
      <c r="B38516" s="68"/>
    </row>
    <row r="38517" spans="2:2" x14ac:dyDescent="0.25">
      <c r="B38517" s="68"/>
    </row>
    <row r="38518" spans="2:2" x14ac:dyDescent="0.25">
      <c r="B38518" s="68"/>
    </row>
    <row r="38519" spans="2:2" x14ac:dyDescent="0.25">
      <c r="B38519" s="68"/>
    </row>
    <row r="38520" spans="2:2" x14ac:dyDescent="0.25">
      <c r="B38520" s="68"/>
    </row>
    <row r="38521" spans="2:2" x14ac:dyDescent="0.25">
      <c r="B38521" s="68"/>
    </row>
    <row r="38522" spans="2:2" x14ac:dyDescent="0.25">
      <c r="B38522" s="68"/>
    </row>
    <row r="38523" spans="2:2" x14ac:dyDescent="0.25">
      <c r="B38523" s="68"/>
    </row>
    <row r="38524" spans="2:2" x14ac:dyDescent="0.25">
      <c r="B38524" s="68"/>
    </row>
    <row r="38525" spans="2:2" x14ac:dyDescent="0.25">
      <c r="B38525" s="68"/>
    </row>
    <row r="38526" spans="2:2" x14ac:dyDescent="0.25">
      <c r="B38526" s="68"/>
    </row>
    <row r="38527" spans="2:2" x14ac:dyDescent="0.25">
      <c r="B38527" s="68"/>
    </row>
    <row r="38528" spans="2:2" x14ac:dyDescent="0.25">
      <c r="B38528" s="68"/>
    </row>
    <row r="38529" spans="2:2" x14ac:dyDescent="0.25">
      <c r="B38529" s="68"/>
    </row>
    <row r="38530" spans="2:2" x14ac:dyDescent="0.25">
      <c r="B38530" s="68"/>
    </row>
    <row r="38531" spans="2:2" x14ac:dyDescent="0.25">
      <c r="B38531" s="68"/>
    </row>
    <row r="38532" spans="2:2" x14ac:dyDescent="0.25">
      <c r="B38532" s="68"/>
    </row>
    <row r="38533" spans="2:2" x14ac:dyDescent="0.25">
      <c r="B38533" s="68"/>
    </row>
    <row r="38534" spans="2:2" x14ac:dyDescent="0.25">
      <c r="B38534" s="68"/>
    </row>
    <row r="38535" spans="2:2" x14ac:dyDescent="0.25">
      <c r="B38535" s="68"/>
    </row>
    <row r="38536" spans="2:2" x14ac:dyDescent="0.25">
      <c r="B38536" s="68"/>
    </row>
    <row r="38537" spans="2:2" x14ac:dyDescent="0.25">
      <c r="B38537" s="68"/>
    </row>
    <row r="38538" spans="2:2" x14ac:dyDescent="0.25">
      <c r="B38538" s="68"/>
    </row>
    <row r="38539" spans="2:2" x14ac:dyDescent="0.25">
      <c r="B38539" s="68"/>
    </row>
    <row r="38540" spans="2:2" x14ac:dyDescent="0.25">
      <c r="B38540" s="68"/>
    </row>
    <row r="38541" spans="2:2" x14ac:dyDescent="0.25">
      <c r="B38541" s="68"/>
    </row>
    <row r="38542" spans="2:2" x14ac:dyDescent="0.25">
      <c r="B38542" s="68"/>
    </row>
    <row r="38543" spans="2:2" x14ac:dyDescent="0.25">
      <c r="B38543" s="68"/>
    </row>
    <row r="38544" spans="2:2" x14ac:dyDescent="0.25">
      <c r="B38544" s="68"/>
    </row>
    <row r="38545" spans="2:2" x14ac:dyDescent="0.25">
      <c r="B38545" s="68"/>
    </row>
    <row r="38546" spans="2:2" x14ac:dyDescent="0.25">
      <c r="B38546" s="68"/>
    </row>
    <row r="38547" spans="2:2" x14ac:dyDescent="0.25">
      <c r="B38547" s="68"/>
    </row>
    <row r="38548" spans="2:2" x14ac:dyDescent="0.25">
      <c r="B38548" s="68"/>
    </row>
    <row r="38549" spans="2:2" x14ac:dyDescent="0.25">
      <c r="B38549" s="68"/>
    </row>
    <row r="38550" spans="2:2" x14ac:dyDescent="0.25">
      <c r="B38550" s="68"/>
    </row>
    <row r="38551" spans="2:2" x14ac:dyDescent="0.25">
      <c r="B38551" s="68"/>
    </row>
    <row r="38552" spans="2:2" x14ac:dyDescent="0.25">
      <c r="B38552" s="68"/>
    </row>
    <row r="38553" spans="2:2" x14ac:dyDescent="0.25">
      <c r="B38553" s="68"/>
    </row>
    <row r="38554" spans="2:2" x14ac:dyDescent="0.25">
      <c r="B38554" s="68"/>
    </row>
    <row r="38555" spans="2:2" x14ac:dyDescent="0.25">
      <c r="B38555" s="68"/>
    </row>
    <row r="38556" spans="2:2" x14ac:dyDescent="0.25">
      <c r="B38556" s="68"/>
    </row>
    <row r="38557" spans="2:2" x14ac:dyDescent="0.25">
      <c r="B38557" s="68"/>
    </row>
    <row r="38558" spans="2:2" x14ac:dyDescent="0.25">
      <c r="B38558" s="68"/>
    </row>
    <row r="38559" spans="2:2" x14ac:dyDescent="0.25">
      <c r="B38559" s="68"/>
    </row>
    <row r="38560" spans="2:2" x14ac:dyDescent="0.25">
      <c r="B38560" s="68"/>
    </row>
    <row r="38561" spans="2:2" x14ac:dyDescent="0.25">
      <c r="B38561" s="68"/>
    </row>
    <row r="38562" spans="2:2" x14ac:dyDescent="0.25">
      <c r="B38562" s="68"/>
    </row>
    <row r="38563" spans="2:2" x14ac:dyDescent="0.25">
      <c r="B38563" s="68"/>
    </row>
    <row r="38564" spans="2:2" x14ac:dyDescent="0.25">
      <c r="B38564" s="68"/>
    </row>
    <row r="38565" spans="2:2" x14ac:dyDescent="0.25">
      <c r="B38565" s="68"/>
    </row>
    <row r="38566" spans="2:2" x14ac:dyDescent="0.25">
      <c r="B38566" s="68"/>
    </row>
    <row r="38567" spans="2:2" x14ac:dyDescent="0.25">
      <c r="B38567" s="68"/>
    </row>
    <row r="38568" spans="2:2" x14ac:dyDescent="0.25">
      <c r="B38568" s="68"/>
    </row>
    <row r="38569" spans="2:2" x14ac:dyDescent="0.25">
      <c r="B38569" s="68"/>
    </row>
    <row r="38570" spans="2:2" x14ac:dyDescent="0.25">
      <c r="B38570" s="68"/>
    </row>
    <row r="38571" spans="2:2" x14ac:dyDescent="0.25">
      <c r="B38571" s="68"/>
    </row>
    <row r="38572" spans="2:2" x14ac:dyDescent="0.25">
      <c r="B38572" s="68"/>
    </row>
    <row r="38573" spans="2:2" x14ac:dyDescent="0.25">
      <c r="B38573" s="68"/>
    </row>
    <row r="38574" spans="2:2" x14ac:dyDescent="0.25">
      <c r="B38574" s="68"/>
    </row>
    <row r="38575" spans="2:2" x14ac:dyDescent="0.25">
      <c r="B38575" s="68"/>
    </row>
    <row r="38576" spans="2:2" x14ac:dyDescent="0.25">
      <c r="B38576" s="68"/>
    </row>
    <row r="38577" spans="2:2" x14ac:dyDescent="0.25">
      <c r="B38577" s="68"/>
    </row>
    <row r="38578" spans="2:2" x14ac:dyDescent="0.25">
      <c r="B38578" s="68"/>
    </row>
    <row r="38579" spans="2:2" x14ac:dyDescent="0.25">
      <c r="B38579" s="68"/>
    </row>
    <row r="38580" spans="2:2" x14ac:dyDescent="0.25">
      <c r="B38580" s="68"/>
    </row>
    <row r="38581" spans="2:2" x14ac:dyDescent="0.25">
      <c r="B38581" s="68"/>
    </row>
    <row r="38582" spans="2:2" x14ac:dyDescent="0.25">
      <c r="B38582" s="68"/>
    </row>
    <row r="38583" spans="2:2" x14ac:dyDescent="0.25">
      <c r="B38583" s="68"/>
    </row>
    <row r="38584" spans="2:2" x14ac:dyDescent="0.25">
      <c r="B38584" s="68"/>
    </row>
    <row r="38585" spans="2:2" x14ac:dyDescent="0.25">
      <c r="B38585" s="68"/>
    </row>
    <row r="38586" spans="2:2" x14ac:dyDescent="0.25">
      <c r="B38586" s="68"/>
    </row>
    <row r="38587" spans="2:2" x14ac:dyDescent="0.25">
      <c r="B38587" s="68"/>
    </row>
    <row r="38588" spans="2:2" x14ac:dyDescent="0.25">
      <c r="B38588" s="68"/>
    </row>
    <row r="38589" spans="2:2" x14ac:dyDescent="0.25">
      <c r="B38589" s="68"/>
    </row>
    <row r="38590" spans="2:2" x14ac:dyDescent="0.25">
      <c r="B38590" s="68"/>
    </row>
    <row r="38591" spans="2:2" x14ac:dyDescent="0.25">
      <c r="B38591" s="68"/>
    </row>
    <row r="38592" spans="2:2" x14ac:dyDescent="0.25">
      <c r="B38592" s="68"/>
    </row>
    <row r="38593" spans="2:2" x14ac:dyDescent="0.25">
      <c r="B38593" s="68"/>
    </row>
    <row r="38594" spans="2:2" x14ac:dyDescent="0.25">
      <c r="B38594" s="68"/>
    </row>
    <row r="38595" spans="2:2" x14ac:dyDescent="0.25">
      <c r="B38595" s="68"/>
    </row>
    <row r="38596" spans="2:2" x14ac:dyDescent="0.25">
      <c r="B38596" s="68"/>
    </row>
    <row r="38597" spans="2:2" x14ac:dyDescent="0.25">
      <c r="B38597" s="68"/>
    </row>
    <row r="38598" spans="2:2" x14ac:dyDescent="0.25">
      <c r="B38598" s="68"/>
    </row>
    <row r="38599" spans="2:2" x14ac:dyDescent="0.25">
      <c r="B38599" s="68"/>
    </row>
    <row r="38600" spans="2:2" x14ac:dyDescent="0.25">
      <c r="B38600" s="68"/>
    </row>
    <row r="38601" spans="2:2" x14ac:dyDescent="0.25">
      <c r="B38601" s="68"/>
    </row>
    <row r="38602" spans="2:2" x14ac:dyDescent="0.25">
      <c r="B38602" s="68"/>
    </row>
    <row r="38603" spans="2:2" x14ac:dyDescent="0.25">
      <c r="B38603" s="68"/>
    </row>
    <row r="38604" spans="2:2" x14ac:dyDescent="0.25">
      <c r="B38604" s="68"/>
    </row>
    <row r="38605" spans="2:2" x14ac:dyDescent="0.25">
      <c r="B38605" s="68"/>
    </row>
    <row r="38606" spans="2:2" x14ac:dyDescent="0.25">
      <c r="B38606" s="68"/>
    </row>
    <row r="38607" spans="2:2" x14ac:dyDescent="0.25">
      <c r="B38607" s="68"/>
    </row>
    <row r="38608" spans="2:2" x14ac:dyDescent="0.25">
      <c r="B38608" s="68"/>
    </row>
    <row r="38609" spans="2:2" x14ac:dyDescent="0.25">
      <c r="B38609" s="68"/>
    </row>
    <row r="38610" spans="2:2" x14ac:dyDescent="0.25">
      <c r="B38610" s="68"/>
    </row>
    <row r="38611" spans="2:2" x14ac:dyDescent="0.25">
      <c r="B38611" s="68"/>
    </row>
    <row r="38612" spans="2:2" x14ac:dyDescent="0.25">
      <c r="B38612" s="68"/>
    </row>
    <row r="38613" spans="2:2" x14ac:dyDescent="0.25">
      <c r="B38613" s="68"/>
    </row>
    <row r="38614" spans="2:2" x14ac:dyDescent="0.25">
      <c r="B38614" s="68"/>
    </row>
    <row r="38615" spans="2:2" x14ac:dyDescent="0.25">
      <c r="B38615" s="68"/>
    </row>
    <row r="38616" spans="2:2" x14ac:dyDescent="0.25">
      <c r="B38616" s="68"/>
    </row>
    <row r="38617" spans="2:2" x14ac:dyDescent="0.25">
      <c r="B38617" s="68"/>
    </row>
    <row r="38618" spans="2:2" x14ac:dyDescent="0.25">
      <c r="B38618" s="68"/>
    </row>
    <row r="38619" spans="2:2" x14ac:dyDescent="0.25">
      <c r="B38619" s="68"/>
    </row>
    <row r="38620" spans="2:2" x14ac:dyDescent="0.25">
      <c r="B38620" s="68"/>
    </row>
    <row r="38621" spans="2:2" x14ac:dyDescent="0.25">
      <c r="B38621" s="68"/>
    </row>
    <row r="38622" spans="2:2" x14ac:dyDescent="0.25">
      <c r="B38622" s="68"/>
    </row>
    <row r="38623" spans="2:2" x14ac:dyDescent="0.25">
      <c r="B38623" s="68"/>
    </row>
    <row r="38624" spans="2:2" x14ac:dyDescent="0.25">
      <c r="B38624" s="68"/>
    </row>
    <row r="38625" spans="2:2" x14ac:dyDescent="0.25">
      <c r="B38625" s="68"/>
    </row>
    <row r="38626" spans="2:2" x14ac:dyDescent="0.25">
      <c r="B38626" s="68"/>
    </row>
    <row r="38627" spans="2:2" x14ac:dyDescent="0.25">
      <c r="B38627" s="68"/>
    </row>
    <row r="38628" spans="2:2" x14ac:dyDescent="0.25">
      <c r="B38628" s="68"/>
    </row>
    <row r="38629" spans="2:2" x14ac:dyDescent="0.25">
      <c r="B38629" s="68"/>
    </row>
    <row r="38630" spans="2:2" x14ac:dyDescent="0.25">
      <c r="B38630" s="68"/>
    </row>
    <row r="38631" spans="2:2" x14ac:dyDescent="0.25">
      <c r="B38631" s="68"/>
    </row>
    <row r="38632" spans="2:2" x14ac:dyDescent="0.25">
      <c r="B38632" s="68"/>
    </row>
    <row r="38633" spans="2:2" x14ac:dyDescent="0.25">
      <c r="B38633" s="68"/>
    </row>
    <row r="38634" spans="2:2" x14ac:dyDescent="0.25">
      <c r="B38634" s="68"/>
    </row>
    <row r="38635" spans="2:2" x14ac:dyDescent="0.25">
      <c r="B38635" s="68"/>
    </row>
    <row r="38636" spans="2:2" x14ac:dyDescent="0.25">
      <c r="B38636" s="68"/>
    </row>
    <row r="38637" spans="2:2" x14ac:dyDescent="0.25">
      <c r="B38637" s="68"/>
    </row>
    <row r="38638" spans="2:2" x14ac:dyDescent="0.25">
      <c r="B38638" s="68"/>
    </row>
    <row r="38639" spans="2:2" x14ac:dyDescent="0.25">
      <c r="B38639" s="68"/>
    </row>
    <row r="38640" spans="2:2" x14ac:dyDescent="0.25">
      <c r="B38640" s="68"/>
    </row>
    <row r="38641" spans="2:2" x14ac:dyDescent="0.25">
      <c r="B38641" s="68"/>
    </row>
    <row r="38642" spans="2:2" x14ac:dyDescent="0.25">
      <c r="B38642" s="68"/>
    </row>
    <row r="38643" spans="2:2" x14ac:dyDescent="0.25">
      <c r="B38643" s="68"/>
    </row>
    <row r="38644" spans="2:2" x14ac:dyDescent="0.25">
      <c r="B38644" s="68"/>
    </row>
    <row r="38645" spans="2:2" x14ac:dyDescent="0.25">
      <c r="B38645" s="68"/>
    </row>
    <row r="38646" spans="2:2" x14ac:dyDescent="0.25">
      <c r="B38646" s="68"/>
    </row>
    <row r="38647" spans="2:2" x14ac:dyDescent="0.25">
      <c r="B38647" s="68"/>
    </row>
    <row r="38648" spans="2:2" x14ac:dyDescent="0.25">
      <c r="B38648" s="68"/>
    </row>
    <row r="38649" spans="2:2" x14ac:dyDescent="0.25">
      <c r="B38649" s="68"/>
    </row>
    <row r="38650" spans="2:2" x14ac:dyDescent="0.25">
      <c r="B38650" s="68"/>
    </row>
    <row r="38651" spans="2:2" x14ac:dyDescent="0.25">
      <c r="B38651" s="68"/>
    </row>
    <row r="38652" spans="2:2" x14ac:dyDescent="0.25">
      <c r="B38652" s="68"/>
    </row>
    <row r="38653" spans="2:2" x14ac:dyDescent="0.25">
      <c r="B38653" s="68"/>
    </row>
    <row r="38654" spans="2:2" x14ac:dyDescent="0.25">
      <c r="B38654" s="68"/>
    </row>
    <row r="38655" spans="2:2" x14ac:dyDescent="0.25">
      <c r="B38655" s="68"/>
    </row>
    <row r="38656" spans="2:2" x14ac:dyDescent="0.25">
      <c r="B38656" s="68"/>
    </row>
    <row r="38657" spans="2:2" x14ac:dyDescent="0.25">
      <c r="B38657" s="68"/>
    </row>
    <row r="38658" spans="2:2" x14ac:dyDescent="0.25">
      <c r="B38658" s="68"/>
    </row>
    <row r="38659" spans="2:2" x14ac:dyDescent="0.25">
      <c r="B38659" s="68"/>
    </row>
    <row r="38660" spans="2:2" x14ac:dyDescent="0.25">
      <c r="B38660" s="68"/>
    </row>
    <row r="38661" spans="2:2" x14ac:dyDescent="0.25">
      <c r="B38661" s="68"/>
    </row>
    <row r="38662" spans="2:2" x14ac:dyDescent="0.25">
      <c r="B38662" s="68"/>
    </row>
    <row r="38663" spans="2:2" x14ac:dyDescent="0.25">
      <c r="B38663" s="68"/>
    </row>
    <row r="38664" spans="2:2" x14ac:dyDescent="0.25">
      <c r="B38664" s="68"/>
    </row>
    <row r="38665" spans="2:2" x14ac:dyDescent="0.25">
      <c r="B38665" s="68"/>
    </row>
    <row r="38666" spans="2:2" x14ac:dyDescent="0.25">
      <c r="B38666" s="68"/>
    </row>
    <row r="38667" spans="2:2" x14ac:dyDescent="0.25">
      <c r="B38667" s="68"/>
    </row>
    <row r="38668" spans="2:2" x14ac:dyDescent="0.25">
      <c r="B38668" s="68"/>
    </row>
    <row r="38669" spans="2:2" x14ac:dyDescent="0.25">
      <c r="B38669" s="68"/>
    </row>
    <row r="38670" spans="2:2" x14ac:dyDescent="0.25">
      <c r="B38670" s="68"/>
    </row>
    <row r="38671" spans="2:2" x14ac:dyDescent="0.25">
      <c r="B38671" s="68"/>
    </row>
    <row r="38672" spans="2:2" x14ac:dyDescent="0.25">
      <c r="B38672" s="68"/>
    </row>
    <row r="38673" spans="2:2" x14ac:dyDescent="0.25">
      <c r="B38673" s="68"/>
    </row>
    <row r="38674" spans="2:2" x14ac:dyDescent="0.25">
      <c r="B38674" s="68"/>
    </row>
    <row r="38675" spans="2:2" x14ac:dyDescent="0.25">
      <c r="B38675" s="68"/>
    </row>
    <row r="38676" spans="2:2" x14ac:dyDescent="0.25">
      <c r="B38676" s="68"/>
    </row>
    <row r="38677" spans="2:2" x14ac:dyDescent="0.25">
      <c r="B38677" s="68"/>
    </row>
    <row r="38678" spans="2:2" x14ac:dyDescent="0.25">
      <c r="B38678" s="68"/>
    </row>
    <row r="38679" spans="2:2" x14ac:dyDescent="0.25">
      <c r="B38679" s="68"/>
    </row>
    <row r="38680" spans="2:2" x14ac:dyDescent="0.25">
      <c r="B38680" s="68"/>
    </row>
    <row r="38681" spans="2:2" x14ac:dyDescent="0.25">
      <c r="B38681" s="68"/>
    </row>
    <row r="38682" spans="2:2" x14ac:dyDescent="0.25">
      <c r="B38682" s="68"/>
    </row>
    <row r="38683" spans="2:2" x14ac:dyDescent="0.25">
      <c r="B38683" s="68"/>
    </row>
    <row r="38684" spans="2:2" x14ac:dyDescent="0.25">
      <c r="B38684" s="68"/>
    </row>
    <row r="38685" spans="2:2" x14ac:dyDescent="0.25">
      <c r="B38685" s="68"/>
    </row>
    <row r="38686" spans="2:2" x14ac:dyDescent="0.25">
      <c r="B38686" s="68"/>
    </row>
    <row r="38687" spans="2:2" x14ac:dyDescent="0.25">
      <c r="B38687" s="68"/>
    </row>
    <row r="38688" spans="2:2" x14ac:dyDescent="0.25">
      <c r="B38688" s="68"/>
    </row>
    <row r="38689" spans="2:2" x14ac:dyDescent="0.25">
      <c r="B38689" s="68"/>
    </row>
    <row r="38690" spans="2:2" x14ac:dyDescent="0.25">
      <c r="B38690" s="68"/>
    </row>
    <row r="38691" spans="2:2" x14ac:dyDescent="0.25">
      <c r="B38691" s="68"/>
    </row>
    <row r="38692" spans="2:2" x14ac:dyDescent="0.25">
      <c r="B38692" s="68"/>
    </row>
    <row r="38693" spans="2:2" x14ac:dyDescent="0.25">
      <c r="B38693" s="68"/>
    </row>
    <row r="38694" spans="2:2" x14ac:dyDescent="0.25">
      <c r="B38694" s="68"/>
    </row>
    <row r="38695" spans="2:2" x14ac:dyDescent="0.25">
      <c r="B38695" s="68"/>
    </row>
    <row r="38696" spans="2:2" x14ac:dyDescent="0.25">
      <c r="B38696" s="68"/>
    </row>
    <row r="38697" spans="2:2" x14ac:dyDescent="0.25">
      <c r="B38697" s="68"/>
    </row>
    <row r="38698" spans="2:2" x14ac:dyDescent="0.25">
      <c r="B38698" s="68"/>
    </row>
    <row r="38699" spans="2:2" x14ac:dyDescent="0.25">
      <c r="B38699" s="68"/>
    </row>
    <row r="38700" spans="2:2" x14ac:dyDescent="0.25">
      <c r="B38700" s="68"/>
    </row>
    <row r="38701" spans="2:2" x14ac:dyDescent="0.25">
      <c r="B38701" s="68"/>
    </row>
    <row r="38702" spans="2:2" x14ac:dyDescent="0.25">
      <c r="B38702" s="68"/>
    </row>
    <row r="38703" spans="2:2" x14ac:dyDescent="0.25">
      <c r="B38703" s="68"/>
    </row>
    <row r="38704" spans="2:2" x14ac:dyDescent="0.25">
      <c r="B38704" s="68"/>
    </row>
    <row r="38705" spans="2:2" x14ac:dyDescent="0.25">
      <c r="B38705" s="68"/>
    </row>
    <row r="38706" spans="2:2" x14ac:dyDescent="0.25">
      <c r="B38706" s="68"/>
    </row>
    <row r="38707" spans="2:2" x14ac:dyDescent="0.25">
      <c r="B38707" s="68"/>
    </row>
    <row r="38708" spans="2:2" x14ac:dyDescent="0.25">
      <c r="B38708" s="68"/>
    </row>
    <row r="38709" spans="2:2" x14ac:dyDescent="0.25">
      <c r="B38709" s="68"/>
    </row>
    <row r="38710" spans="2:2" x14ac:dyDescent="0.25">
      <c r="B38710" s="68"/>
    </row>
    <row r="38711" spans="2:2" x14ac:dyDescent="0.25">
      <c r="B38711" s="68"/>
    </row>
    <row r="38712" spans="2:2" x14ac:dyDescent="0.25">
      <c r="B38712" s="68"/>
    </row>
    <row r="38713" spans="2:2" x14ac:dyDescent="0.25">
      <c r="B38713" s="68"/>
    </row>
    <row r="38714" spans="2:2" x14ac:dyDescent="0.25">
      <c r="B38714" s="68"/>
    </row>
    <row r="38715" spans="2:2" x14ac:dyDescent="0.25">
      <c r="B38715" s="68"/>
    </row>
    <row r="38716" spans="2:2" x14ac:dyDescent="0.25">
      <c r="B38716" s="68"/>
    </row>
    <row r="38717" spans="2:2" x14ac:dyDescent="0.25">
      <c r="B38717" s="68"/>
    </row>
    <row r="38718" spans="2:2" x14ac:dyDescent="0.25">
      <c r="B38718" s="68"/>
    </row>
    <row r="38719" spans="2:2" x14ac:dyDescent="0.25">
      <c r="B38719" s="68"/>
    </row>
    <row r="38720" spans="2:2" x14ac:dyDescent="0.25">
      <c r="B38720" s="68"/>
    </row>
    <row r="38721" spans="2:2" x14ac:dyDescent="0.25">
      <c r="B38721" s="68"/>
    </row>
    <row r="38722" spans="2:2" x14ac:dyDescent="0.25">
      <c r="B38722" s="68"/>
    </row>
    <row r="38723" spans="2:2" x14ac:dyDescent="0.25">
      <c r="B38723" s="68"/>
    </row>
    <row r="38724" spans="2:2" x14ac:dyDescent="0.25">
      <c r="B38724" s="68"/>
    </row>
    <row r="38725" spans="2:2" x14ac:dyDescent="0.25">
      <c r="B38725" s="68"/>
    </row>
    <row r="38726" spans="2:2" x14ac:dyDescent="0.25">
      <c r="B38726" s="68"/>
    </row>
    <row r="38727" spans="2:2" x14ac:dyDescent="0.25">
      <c r="B38727" s="68"/>
    </row>
    <row r="38728" spans="2:2" x14ac:dyDescent="0.25">
      <c r="B38728" s="68"/>
    </row>
    <row r="38729" spans="2:2" x14ac:dyDescent="0.25">
      <c r="B38729" s="68"/>
    </row>
    <row r="38730" spans="2:2" x14ac:dyDescent="0.25">
      <c r="B38730" s="68"/>
    </row>
    <row r="38731" spans="2:2" x14ac:dyDescent="0.25">
      <c r="B38731" s="68"/>
    </row>
    <row r="38732" spans="2:2" x14ac:dyDescent="0.25">
      <c r="B38732" s="68"/>
    </row>
    <row r="38733" spans="2:2" x14ac:dyDescent="0.25">
      <c r="B38733" s="68"/>
    </row>
    <row r="38734" spans="2:2" x14ac:dyDescent="0.25">
      <c r="B38734" s="68"/>
    </row>
    <row r="38735" spans="2:2" x14ac:dyDescent="0.25">
      <c r="B38735" s="68"/>
    </row>
    <row r="38736" spans="2:2" x14ac:dyDescent="0.25">
      <c r="B38736" s="68"/>
    </row>
    <row r="38737" spans="2:2" x14ac:dyDescent="0.25">
      <c r="B38737" s="68"/>
    </row>
    <row r="38738" spans="2:2" x14ac:dyDescent="0.25">
      <c r="B38738" s="68"/>
    </row>
    <row r="38739" spans="2:2" x14ac:dyDescent="0.25">
      <c r="B38739" s="68"/>
    </row>
    <row r="38740" spans="2:2" x14ac:dyDescent="0.25">
      <c r="B38740" s="68"/>
    </row>
    <row r="38741" spans="2:2" x14ac:dyDescent="0.25">
      <c r="B38741" s="68"/>
    </row>
    <row r="38742" spans="2:2" x14ac:dyDescent="0.25">
      <c r="B38742" s="68"/>
    </row>
    <row r="38743" spans="2:2" x14ac:dyDescent="0.25">
      <c r="B38743" s="68"/>
    </row>
    <row r="38744" spans="2:2" x14ac:dyDescent="0.25">
      <c r="B38744" s="68"/>
    </row>
    <row r="38745" spans="2:2" x14ac:dyDescent="0.25">
      <c r="B38745" s="68"/>
    </row>
    <row r="38746" spans="2:2" x14ac:dyDescent="0.25">
      <c r="B38746" s="68"/>
    </row>
    <row r="38747" spans="2:2" x14ac:dyDescent="0.25">
      <c r="B38747" s="68"/>
    </row>
    <row r="38748" spans="2:2" x14ac:dyDescent="0.25">
      <c r="B38748" s="68"/>
    </row>
    <row r="38749" spans="2:2" x14ac:dyDescent="0.25">
      <c r="B38749" s="68"/>
    </row>
    <row r="38750" spans="2:2" x14ac:dyDescent="0.25">
      <c r="B38750" s="68"/>
    </row>
    <row r="38751" spans="2:2" x14ac:dyDescent="0.25">
      <c r="B38751" s="68"/>
    </row>
    <row r="38752" spans="2:2" x14ac:dyDescent="0.25">
      <c r="B38752" s="68"/>
    </row>
    <row r="38753" spans="2:2" x14ac:dyDescent="0.25">
      <c r="B38753" s="68"/>
    </row>
    <row r="38754" spans="2:2" x14ac:dyDescent="0.25">
      <c r="B38754" s="68"/>
    </row>
    <row r="38755" spans="2:2" x14ac:dyDescent="0.25">
      <c r="B38755" s="68"/>
    </row>
    <row r="38756" spans="2:2" x14ac:dyDescent="0.25">
      <c r="B38756" s="68"/>
    </row>
    <row r="38757" spans="2:2" x14ac:dyDescent="0.25">
      <c r="B38757" s="68"/>
    </row>
    <row r="38758" spans="2:2" x14ac:dyDescent="0.25">
      <c r="B38758" s="68"/>
    </row>
    <row r="38759" spans="2:2" x14ac:dyDescent="0.25">
      <c r="B38759" s="68"/>
    </row>
    <row r="38760" spans="2:2" x14ac:dyDescent="0.25">
      <c r="B38760" s="68"/>
    </row>
    <row r="38761" spans="2:2" x14ac:dyDescent="0.25">
      <c r="B38761" s="68"/>
    </row>
    <row r="38762" spans="2:2" x14ac:dyDescent="0.25">
      <c r="B38762" s="68"/>
    </row>
    <row r="38763" spans="2:2" x14ac:dyDescent="0.25">
      <c r="B38763" s="68"/>
    </row>
    <row r="38764" spans="2:2" x14ac:dyDescent="0.25">
      <c r="B38764" s="68"/>
    </row>
    <row r="38765" spans="2:2" x14ac:dyDescent="0.25">
      <c r="B38765" s="68"/>
    </row>
    <row r="38766" spans="2:2" x14ac:dyDescent="0.25">
      <c r="B38766" s="68"/>
    </row>
    <row r="38767" spans="2:2" x14ac:dyDescent="0.25">
      <c r="B38767" s="68"/>
    </row>
    <row r="38768" spans="2:2" x14ac:dyDescent="0.25">
      <c r="B38768" s="68"/>
    </row>
    <row r="38769" spans="2:2" x14ac:dyDescent="0.25">
      <c r="B38769" s="68"/>
    </row>
    <row r="38770" spans="2:2" x14ac:dyDescent="0.25">
      <c r="B38770" s="68"/>
    </row>
    <row r="38771" spans="2:2" x14ac:dyDescent="0.25">
      <c r="B38771" s="68"/>
    </row>
    <row r="38772" spans="2:2" x14ac:dyDescent="0.25">
      <c r="B38772" s="68"/>
    </row>
    <row r="38773" spans="2:2" x14ac:dyDescent="0.25">
      <c r="B38773" s="68"/>
    </row>
    <row r="38774" spans="2:2" x14ac:dyDescent="0.25">
      <c r="B38774" s="68"/>
    </row>
    <row r="38775" spans="2:2" x14ac:dyDescent="0.25">
      <c r="B38775" s="68"/>
    </row>
    <row r="38776" spans="2:2" x14ac:dyDescent="0.25">
      <c r="B38776" s="68"/>
    </row>
    <row r="38777" spans="2:2" x14ac:dyDescent="0.25">
      <c r="B38777" s="68"/>
    </row>
    <row r="38778" spans="2:2" x14ac:dyDescent="0.25">
      <c r="B38778" s="68"/>
    </row>
    <row r="38779" spans="2:2" x14ac:dyDescent="0.25">
      <c r="B38779" s="68"/>
    </row>
    <row r="38780" spans="2:2" x14ac:dyDescent="0.25">
      <c r="B38780" s="68"/>
    </row>
    <row r="38781" spans="2:2" x14ac:dyDescent="0.25">
      <c r="B38781" s="68"/>
    </row>
    <row r="38782" spans="2:2" x14ac:dyDescent="0.25">
      <c r="B38782" s="68"/>
    </row>
    <row r="38783" spans="2:2" x14ac:dyDescent="0.25">
      <c r="B38783" s="68"/>
    </row>
    <row r="38784" spans="2:2" x14ac:dyDescent="0.25">
      <c r="B38784" s="68"/>
    </row>
    <row r="38785" spans="2:2" x14ac:dyDescent="0.25">
      <c r="B38785" s="68"/>
    </row>
    <row r="38786" spans="2:2" x14ac:dyDescent="0.25">
      <c r="B38786" s="68"/>
    </row>
    <row r="38787" spans="2:2" x14ac:dyDescent="0.25">
      <c r="B38787" s="68"/>
    </row>
    <row r="38788" spans="2:2" x14ac:dyDescent="0.25">
      <c r="B38788" s="68"/>
    </row>
    <row r="38789" spans="2:2" x14ac:dyDescent="0.25">
      <c r="B38789" s="68"/>
    </row>
    <row r="38790" spans="2:2" x14ac:dyDescent="0.25">
      <c r="B38790" s="68"/>
    </row>
    <row r="38791" spans="2:2" x14ac:dyDescent="0.25">
      <c r="B38791" s="68"/>
    </row>
    <row r="38792" spans="2:2" x14ac:dyDescent="0.25">
      <c r="B38792" s="68"/>
    </row>
    <row r="38793" spans="2:2" x14ac:dyDescent="0.25">
      <c r="B38793" s="68"/>
    </row>
    <row r="38794" spans="2:2" x14ac:dyDescent="0.25">
      <c r="B38794" s="68"/>
    </row>
    <row r="38795" spans="2:2" x14ac:dyDescent="0.25">
      <c r="B38795" s="68"/>
    </row>
    <row r="38796" spans="2:2" x14ac:dyDescent="0.25">
      <c r="B38796" s="68"/>
    </row>
    <row r="38797" spans="2:2" x14ac:dyDescent="0.25">
      <c r="B38797" s="68"/>
    </row>
    <row r="38798" spans="2:2" x14ac:dyDescent="0.25">
      <c r="B38798" s="68"/>
    </row>
    <row r="38799" spans="2:2" x14ac:dyDescent="0.25">
      <c r="B38799" s="68"/>
    </row>
    <row r="38800" spans="2:2" x14ac:dyDescent="0.25">
      <c r="B38800" s="68"/>
    </row>
    <row r="38801" spans="2:2" x14ac:dyDescent="0.25">
      <c r="B38801" s="68"/>
    </row>
    <row r="38802" spans="2:2" x14ac:dyDescent="0.25">
      <c r="B38802" s="68"/>
    </row>
    <row r="38803" spans="2:2" x14ac:dyDescent="0.25">
      <c r="B38803" s="68"/>
    </row>
    <row r="38804" spans="2:2" x14ac:dyDescent="0.25">
      <c r="B38804" s="68"/>
    </row>
    <row r="38805" spans="2:2" x14ac:dyDescent="0.25">
      <c r="B38805" s="68"/>
    </row>
    <row r="38806" spans="2:2" x14ac:dyDescent="0.25">
      <c r="B38806" s="68"/>
    </row>
    <row r="38807" spans="2:2" x14ac:dyDescent="0.25">
      <c r="B38807" s="68"/>
    </row>
    <row r="38808" spans="2:2" x14ac:dyDescent="0.25">
      <c r="B38808" s="68"/>
    </row>
    <row r="38809" spans="2:2" x14ac:dyDescent="0.25">
      <c r="B38809" s="68"/>
    </row>
    <row r="38810" spans="2:2" x14ac:dyDescent="0.25">
      <c r="B38810" s="68"/>
    </row>
    <row r="38811" spans="2:2" x14ac:dyDescent="0.25">
      <c r="B38811" s="68"/>
    </row>
    <row r="38812" spans="2:2" x14ac:dyDescent="0.25">
      <c r="B38812" s="68"/>
    </row>
    <row r="38813" spans="2:2" x14ac:dyDescent="0.25">
      <c r="B38813" s="68"/>
    </row>
    <row r="38814" spans="2:2" x14ac:dyDescent="0.25">
      <c r="B38814" s="68"/>
    </row>
    <row r="38815" spans="2:2" x14ac:dyDescent="0.25">
      <c r="B38815" s="68"/>
    </row>
    <row r="38816" spans="2:2" x14ac:dyDescent="0.25">
      <c r="B38816" s="68"/>
    </row>
    <row r="38817" spans="2:2" x14ac:dyDescent="0.25">
      <c r="B38817" s="68"/>
    </row>
    <row r="38818" spans="2:2" x14ac:dyDescent="0.25">
      <c r="B38818" s="68"/>
    </row>
    <row r="38819" spans="2:2" x14ac:dyDescent="0.25">
      <c r="B38819" s="68"/>
    </row>
    <row r="38820" spans="2:2" x14ac:dyDescent="0.25">
      <c r="B38820" s="68"/>
    </row>
    <row r="38821" spans="2:2" x14ac:dyDescent="0.25">
      <c r="B38821" s="68"/>
    </row>
    <row r="38822" spans="2:2" x14ac:dyDescent="0.25">
      <c r="B38822" s="68"/>
    </row>
    <row r="38823" spans="2:2" x14ac:dyDescent="0.25">
      <c r="B38823" s="68"/>
    </row>
    <row r="38824" spans="2:2" x14ac:dyDescent="0.25">
      <c r="B38824" s="68"/>
    </row>
    <row r="38825" spans="2:2" x14ac:dyDescent="0.25">
      <c r="B38825" s="68"/>
    </row>
    <row r="38826" spans="2:2" x14ac:dyDescent="0.25">
      <c r="B38826" s="68"/>
    </row>
    <row r="38827" spans="2:2" x14ac:dyDescent="0.25">
      <c r="B38827" s="68"/>
    </row>
    <row r="38828" spans="2:2" x14ac:dyDescent="0.25">
      <c r="B38828" s="68"/>
    </row>
    <row r="38829" spans="2:2" x14ac:dyDescent="0.25">
      <c r="B38829" s="68"/>
    </row>
    <row r="38830" spans="2:2" x14ac:dyDescent="0.25">
      <c r="B38830" s="68"/>
    </row>
    <row r="38831" spans="2:2" x14ac:dyDescent="0.25">
      <c r="B38831" s="68"/>
    </row>
    <row r="38832" spans="2:2" x14ac:dyDescent="0.25">
      <c r="B38832" s="68"/>
    </row>
    <row r="38833" spans="2:2" x14ac:dyDescent="0.25">
      <c r="B38833" s="68"/>
    </row>
    <row r="38834" spans="2:2" x14ac:dyDescent="0.25">
      <c r="B38834" s="68"/>
    </row>
    <row r="38835" spans="2:2" x14ac:dyDescent="0.25">
      <c r="B38835" s="68"/>
    </row>
    <row r="38836" spans="2:2" x14ac:dyDescent="0.25">
      <c r="B38836" s="68"/>
    </row>
    <row r="38837" spans="2:2" x14ac:dyDescent="0.25">
      <c r="B38837" s="68"/>
    </row>
    <row r="38838" spans="2:2" x14ac:dyDescent="0.25">
      <c r="B38838" s="68"/>
    </row>
    <row r="38839" spans="2:2" x14ac:dyDescent="0.25">
      <c r="B38839" s="68"/>
    </row>
    <row r="38840" spans="2:2" x14ac:dyDescent="0.25">
      <c r="B38840" s="68"/>
    </row>
    <row r="38841" spans="2:2" x14ac:dyDescent="0.25">
      <c r="B38841" s="68"/>
    </row>
    <row r="38842" spans="2:2" x14ac:dyDescent="0.25">
      <c r="B38842" s="68"/>
    </row>
    <row r="38843" spans="2:2" x14ac:dyDescent="0.25">
      <c r="B38843" s="68"/>
    </row>
    <row r="38844" spans="2:2" x14ac:dyDescent="0.25">
      <c r="B38844" s="68"/>
    </row>
    <row r="38845" spans="2:2" x14ac:dyDescent="0.25">
      <c r="B38845" s="68"/>
    </row>
    <row r="38846" spans="2:2" x14ac:dyDescent="0.25">
      <c r="B38846" s="68"/>
    </row>
    <row r="38847" spans="2:2" x14ac:dyDescent="0.25">
      <c r="B38847" s="68"/>
    </row>
    <row r="38848" spans="2:2" x14ac:dyDescent="0.25">
      <c r="B38848" s="68"/>
    </row>
    <row r="38849" spans="2:2" x14ac:dyDescent="0.25">
      <c r="B38849" s="68"/>
    </row>
    <row r="38850" spans="2:2" x14ac:dyDescent="0.25">
      <c r="B38850" s="68"/>
    </row>
    <row r="38851" spans="2:2" x14ac:dyDescent="0.25">
      <c r="B38851" s="68"/>
    </row>
    <row r="38852" spans="2:2" x14ac:dyDescent="0.25">
      <c r="B38852" s="68"/>
    </row>
    <row r="38853" spans="2:2" x14ac:dyDescent="0.25">
      <c r="B38853" s="68"/>
    </row>
    <row r="38854" spans="2:2" x14ac:dyDescent="0.25">
      <c r="B38854" s="68"/>
    </row>
    <row r="38855" spans="2:2" x14ac:dyDescent="0.25">
      <c r="B38855" s="68"/>
    </row>
    <row r="38856" spans="2:2" x14ac:dyDescent="0.25">
      <c r="B38856" s="68"/>
    </row>
    <row r="38857" spans="2:2" x14ac:dyDescent="0.25">
      <c r="B38857" s="68"/>
    </row>
    <row r="38858" spans="2:2" x14ac:dyDescent="0.25">
      <c r="B38858" s="68"/>
    </row>
    <row r="38859" spans="2:2" x14ac:dyDescent="0.25">
      <c r="B38859" s="68"/>
    </row>
    <row r="38860" spans="2:2" x14ac:dyDescent="0.25">
      <c r="B38860" s="68"/>
    </row>
    <row r="38861" spans="2:2" x14ac:dyDescent="0.25">
      <c r="B38861" s="68"/>
    </row>
    <row r="38862" spans="2:2" x14ac:dyDescent="0.25">
      <c r="B38862" s="68"/>
    </row>
    <row r="38863" spans="2:2" x14ac:dyDescent="0.25">
      <c r="B38863" s="68"/>
    </row>
    <row r="38864" spans="2:2" x14ac:dyDescent="0.25">
      <c r="B38864" s="68"/>
    </row>
    <row r="38865" spans="2:2" x14ac:dyDescent="0.25">
      <c r="B38865" s="68"/>
    </row>
    <row r="38866" spans="2:2" x14ac:dyDescent="0.25">
      <c r="B38866" s="68"/>
    </row>
    <row r="38867" spans="2:2" x14ac:dyDescent="0.25">
      <c r="B38867" s="68"/>
    </row>
    <row r="38868" spans="2:2" x14ac:dyDescent="0.25">
      <c r="B38868" s="68"/>
    </row>
    <row r="38869" spans="2:2" x14ac:dyDescent="0.25">
      <c r="B38869" s="68"/>
    </row>
    <row r="38870" spans="2:2" x14ac:dyDescent="0.25">
      <c r="B38870" s="68"/>
    </row>
    <row r="38871" spans="2:2" x14ac:dyDescent="0.25">
      <c r="B38871" s="68"/>
    </row>
    <row r="38872" spans="2:2" x14ac:dyDescent="0.25">
      <c r="B38872" s="68"/>
    </row>
    <row r="38873" spans="2:2" x14ac:dyDescent="0.25">
      <c r="B38873" s="68"/>
    </row>
    <row r="38874" spans="2:2" x14ac:dyDescent="0.25">
      <c r="B38874" s="68"/>
    </row>
    <row r="38875" spans="2:2" x14ac:dyDescent="0.25">
      <c r="B38875" s="68"/>
    </row>
    <row r="38876" spans="2:2" x14ac:dyDescent="0.25">
      <c r="B38876" s="68"/>
    </row>
    <row r="38877" spans="2:2" x14ac:dyDescent="0.25">
      <c r="B38877" s="68"/>
    </row>
    <row r="38878" spans="2:2" x14ac:dyDescent="0.25">
      <c r="B38878" s="68"/>
    </row>
    <row r="38879" spans="2:2" x14ac:dyDescent="0.25">
      <c r="B38879" s="68"/>
    </row>
    <row r="38880" spans="2:2" x14ac:dyDescent="0.25">
      <c r="B38880" s="68"/>
    </row>
    <row r="38881" spans="2:2" x14ac:dyDescent="0.25">
      <c r="B38881" s="68"/>
    </row>
    <row r="38882" spans="2:2" x14ac:dyDescent="0.25">
      <c r="B38882" s="68"/>
    </row>
    <row r="38883" spans="2:2" x14ac:dyDescent="0.25">
      <c r="B38883" s="68"/>
    </row>
    <row r="38884" spans="2:2" x14ac:dyDescent="0.25">
      <c r="B38884" s="68"/>
    </row>
    <row r="38885" spans="2:2" x14ac:dyDescent="0.25">
      <c r="B38885" s="68"/>
    </row>
    <row r="38886" spans="2:2" x14ac:dyDescent="0.25">
      <c r="B38886" s="68"/>
    </row>
    <row r="38887" spans="2:2" x14ac:dyDescent="0.25">
      <c r="B38887" s="68"/>
    </row>
    <row r="38888" spans="2:2" x14ac:dyDescent="0.25">
      <c r="B38888" s="68"/>
    </row>
    <row r="38889" spans="2:2" x14ac:dyDescent="0.25">
      <c r="B38889" s="68"/>
    </row>
    <row r="38890" spans="2:2" x14ac:dyDescent="0.25">
      <c r="B38890" s="68"/>
    </row>
    <row r="38891" spans="2:2" x14ac:dyDescent="0.25">
      <c r="B38891" s="68"/>
    </row>
    <row r="38892" spans="2:2" x14ac:dyDescent="0.25">
      <c r="B38892" s="68"/>
    </row>
    <row r="38893" spans="2:2" x14ac:dyDescent="0.25">
      <c r="B38893" s="68"/>
    </row>
    <row r="38894" spans="2:2" x14ac:dyDescent="0.25">
      <c r="B38894" s="68"/>
    </row>
    <row r="38895" spans="2:2" x14ac:dyDescent="0.25">
      <c r="B38895" s="68"/>
    </row>
    <row r="38896" spans="2:2" x14ac:dyDescent="0.25">
      <c r="B38896" s="68"/>
    </row>
    <row r="38897" spans="2:2" x14ac:dyDescent="0.25">
      <c r="B38897" s="68"/>
    </row>
    <row r="38898" spans="2:2" x14ac:dyDescent="0.25">
      <c r="B38898" s="68"/>
    </row>
    <row r="38899" spans="2:2" x14ac:dyDescent="0.25">
      <c r="B38899" s="68"/>
    </row>
    <row r="38900" spans="2:2" x14ac:dyDescent="0.25">
      <c r="B38900" s="68"/>
    </row>
    <row r="38901" spans="2:2" x14ac:dyDescent="0.25">
      <c r="B38901" s="68"/>
    </row>
    <row r="38902" spans="2:2" x14ac:dyDescent="0.25">
      <c r="B38902" s="68"/>
    </row>
    <row r="38903" spans="2:2" x14ac:dyDescent="0.25">
      <c r="B38903" s="68"/>
    </row>
    <row r="38904" spans="2:2" x14ac:dyDescent="0.25">
      <c r="B38904" s="68"/>
    </row>
    <row r="38905" spans="2:2" x14ac:dyDescent="0.25">
      <c r="B38905" s="68"/>
    </row>
    <row r="38906" spans="2:2" x14ac:dyDescent="0.25">
      <c r="B38906" s="68"/>
    </row>
    <row r="38907" spans="2:2" x14ac:dyDescent="0.25">
      <c r="B38907" s="68"/>
    </row>
    <row r="38908" spans="2:2" x14ac:dyDescent="0.25">
      <c r="B38908" s="68"/>
    </row>
    <row r="38909" spans="2:2" x14ac:dyDescent="0.25">
      <c r="B38909" s="68"/>
    </row>
    <row r="38910" spans="2:2" x14ac:dyDescent="0.25">
      <c r="B38910" s="68"/>
    </row>
    <row r="38911" spans="2:2" x14ac:dyDescent="0.25">
      <c r="B38911" s="68"/>
    </row>
    <row r="38912" spans="2:2" x14ac:dyDescent="0.25">
      <c r="B38912" s="68"/>
    </row>
    <row r="38913" spans="2:2" x14ac:dyDescent="0.25">
      <c r="B38913" s="68"/>
    </row>
    <row r="38914" spans="2:2" x14ac:dyDescent="0.25">
      <c r="B38914" s="68"/>
    </row>
    <row r="38915" spans="2:2" x14ac:dyDescent="0.25">
      <c r="B38915" s="68"/>
    </row>
    <row r="38916" spans="2:2" x14ac:dyDescent="0.25">
      <c r="B38916" s="68"/>
    </row>
    <row r="38917" spans="2:2" x14ac:dyDescent="0.25">
      <c r="B38917" s="68"/>
    </row>
    <row r="38918" spans="2:2" x14ac:dyDescent="0.25">
      <c r="B38918" s="68"/>
    </row>
    <row r="38919" spans="2:2" x14ac:dyDescent="0.25">
      <c r="B38919" s="68"/>
    </row>
    <row r="38920" spans="2:2" x14ac:dyDescent="0.25">
      <c r="B38920" s="68"/>
    </row>
    <row r="38921" spans="2:2" x14ac:dyDescent="0.25">
      <c r="B38921" s="68"/>
    </row>
    <row r="38922" spans="2:2" x14ac:dyDescent="0.25">
      <c r="B38922" s="68"/>
    </row>
    <row r="38923" spans="2:2" x14ac:dyDescent="0.25">
      <c r="B38923" s="68"/>
    </row>
    <row r="38924" spans="2:2" x14ac:dyDescent="0.25">
      <c r="B38924" s="68"/>
    </row>
    <row r="38925" spans="2:2" x14ac:dyDescent="0.25">
      <c r="B38925" s="68"/>
    </row>
    <row r="38926" spans="2:2" x14ac:dyDescent="0.25">
      <c r="B38926" s="68"/>
    </row>
    <row r="38927" spans="2:2" x14ac:dyDescent="0.25">
      <c r="B38927" s="68"/>
    </row>
    <row r="38928" spans="2:2" x14ac:dyDescent="0.25">
      <c r="B38928" s="68"/>
    </row>
    <row r="38929" spans="2:2" x14ac:dyDescent="0.25">
      <c r="B38929" s="68"/>
    </row>
    <row r="38930" spans="2:2" x14ac:dyDescent="0.25">
      <c r="B38930" s="68"/>
    </row>
    <row r="38931" spans="2:2" x14ac:dyDescent="0.25">
      <c r="B38931" s="68"/>
    </row>
    <row r="38932" spans="2:2" x14ac:dyDescent="0.25">
      <c r="B38932" s="68"/>
    </row>
    <row r="38933" spans="2:2" x14ac:dyDescent="0.25">
      <c r="B38933" s="68"/>
    </row>
    <row r="38934" spans="2:2" x14ac:dyDescent="0.25">
      <c r="B38934" s="68"/>
    </row>
    <row r="38935" spans="2:2" x14ac:dyDescent="0.25">
      <c r="B38935" s="68"/>
    </row>
    <row r="38936" spans="2:2" x14ac:dyDescent="0.25">
      <c r="B38936" s="68"/>
    </row>
    <row r="38937" spans="2:2" x14ac:dyDescent="0.25">
      <c r="B38937" s="68"/>
    </row>
    <row r="38938" spans="2:2" x14ac:dyDescent="0.25">
      <c r="B38938" s="68"/>
    </row>
    <row r="38939" spans="2:2" x14ac:dyDescent="0.25">
      <c r="B38939" s="68"/>
    </row>
    <row r="38940" spans="2:2" x14ac:dyDescent="0.25">
      <c r="B38940" s="68"/>
    </row>
    <row r="38941" spans="2:2" x14ac:dyDescent="0.25">
      <c r="B38941" s="68"/>
    </row>
    <row r="38942" spans="2:2" x14ac:dyDescent="0.25">
      <c r="B38942" s="68"/>
    </row>
    <row r="38943" spans="2:2" x14ac:dyDescent="0.25">
      <c r="B38943" s="68"/>
    </row>
    <row r="38944" spans="2:2" x14ac:dyDescent="0.25">
      <c r="B38944" s="68"/>
    </row>
    <row r="38945" spans="2:2" x14ac:dyDescent="0.25">
      <c r="B38945" s="68"/>
    </row>
    <row r="38946" spans="2:2" x14ac:dyDescent="0.25">
      <c r="B38946" s="68"/>
    </row>
    <row r="38947" spans="2:2" x14ac:dyDescent="0.25">
      <c r="B38947" s="68"/>
    </row>
    <row r="38948" spans="2:2" x14ac:dyDescent="0.25">
      <c r="B38948" s="68"/>
    </row>
    <row r="38949" spans="2:2" x14ac:dyDescent="0.25">
      <c r="B38949" s="68"/>
    </row>
    <row r="38950" spans="2:2" x14ac:dyDescent="0.25">
      <c r="B38950" s="68"/>
    </row>
    <row r="38951" spans="2:2" x14ac:dyDescent="0.25">
      <c r="B38951" s="68"/>
    </row>
    <row r="38952" spans="2:2" x14ac:dyDescent="0.25">
      <c r="B38952" s="68"/>
    </row>
    <row r="38953" spans="2:2" x14ac:dyDescent="0.25">
      <c r="B38953" s="68"/>
    </row>
    <row r="38954" spans="2:2" x14ac:dyDescent="0.25">
      <c r="B38954" s="68"/>
    </row>
    <row r="38955" spans="2:2" x14ac:dyDescent="0.25">
      <c r="B38955" s="68"/>
    </row>
    <row r="38956" spans="2:2" x14ac:dyDescent="0.25">
      <c r="B38956" s="68"/>
    </row>
    <row r="38957" spans="2:2" x14ac:dyDescent="0.25">
      <c r="B38957" s="68"/>
    </row>
    <row r="38958" spans="2:2" x14ac:dyDescent="0.25">
      <c r="B38958" s="68"/>
    </row>
    <row r="38959" spans="2:2" x14ac:dyDescent="0.25">
      <c r="B38959" s="68"/>
    </row>
    <row r="38960" spans="2:2" x14ac:dyDescent="0.25">
      <c r="B38960" s="68"/>
    </row>
    <row r="38961" spans="2:2" x14ac:dyDescent="0.25">
      <c r="B38961" s="68"/>
    </row>
    <row r="38962" spans="2:2" x14ac:dyDescent="0.25">
      <c r="B38962" s="68"/>
    </row>
    <row r="38963" spans="2:2" x14ac:dyDescent="0.25">
      <c r="B38963" s="68"/>
    </row>
    <row r="38964" spans="2:2" x14ac:dyDescent="0.25">
      <c r="B38964" s="68"/>
    </row>
    <row r="38965" spans="2:2" x14ac:dyDescent="0.25">
      <c r="B38965" s="68"/>
    </row>
    <row r="38966" spans="2:2" x14ac:dyDescent="0.25">
      <c r="B38966" s="68"/>
    </row>
    <row r="38967" spans="2:2" x14ac:dyDescent="0.25">
      <c r="B38967" s="68"/>
    </row>
    <row r="38968" spans="2:2" x14ac:dyDescent="0.25">
      <c r="B38968" s="68"/>
    </row>
    <row r="38969" spans="2:2" x14ac:dyDescent="0.25">
      <c r="B38969" s="68"/>
    </row>
    <row r="38970" spans="2:2" x14ac:dyDescent="0.25">
      <c r="B38970" s="68"/>
    </row>
    <row r="38971" spans="2:2" x14ac:dyDescent="0.25">
      <c r="B38971" s="68"/>
    </row>
    <row r="38972" spans="2:2" x14ac:dyDescent="0.25">
      <c r="B38972" s="68"/>
    </row>
    <row r="38973" spans="2:2" x14ac:dyDescent="0.25">
      <c r="B38973" s="68"/>
    </row>
    <row r="38974" spans="2:2" x14ac:dyDescent="0.25">
      <c r="B38974" s="68"/>
    </row>
    <row r="38975" spans="2:2" x14ac:dyDescent="0.25">
      <c r="B38975" s="68"/>
    </row>
    <row r="38976" spans="2:2" x14ac:dyDescent="0.25">
      <c r="B38976" s="68"/>
    </row>
    <row r="38977" spans="2:2" x14ac:dyDescent="0.25">
      <c r="B38977" s="68"/>
    </row>
    <row r="38978" spans="2:2" x14ac:dyDescent="0.25">
      <c r="B38978" s="68"/>
    </row>
    <row r="38979" spans="2:2" x14ac:dyDescent="0.25">
      <c r="B38979" s="68"/>
    </row>
    <row r="38980" spans="2:2" x14ac:dyDescent="0.25">
      <c r="B38980" s="68"/>
    </row>
    <row r="38981" spans="2:2" x14ac:dyDescent="0.25">
      <c r="B38981" s="68"/>
    </row>
    <row r="38982" spans="2:2" x14ac:dyDescent="0.25">
      <c r="B38982" s="68"/>
    </row>
    <row r="38983" spans="2:2" x14ac:dyDescent="0.25">
      <c r="B38983" s="68"/>
    </row>
    <row r="38984" spans="2:2" x14ac:dyDescent="0.25">
      <c r="B38984" s="68"/>
    </row>
    <row r="38985" spans="2:2" x14ac:dyDescent="0.25">
      <c r="B38985" s="68"/>
    </row>
    <row r="38986" spans="2:2" x14ac:dyDescent="0.25">
      <c r="B38986" s="68"/>
    </row>
    <row r="38987" spans="2:2" x14ac:dyDescent="0.25">
      <c r="B38987" s="68"/>
    </row>
    <row r="38988" spans="2:2" x14ac:dyDescent="0.25">
      <c r="B38988" s="68"/>
    </row>
    <row r="38989" spans="2:2" x14ac:dyDescent="0.25">
      <c r="B38989" s="68"/>
    </row>
    <row r="38990" spans="2:2" x14ac:dyDescent="0.25">
      <c r="B38990" s="68"/>
    </row>
    <row r="38991" spans="2:2" x14ac:dyDescent="0.25">
      <c r="B38991" s="68"/>
    </row>
    <row r="38992" spans="2:2" x14ac:dyDescent="0.25">
      <c r="B38992" s="68"/>
    </row>
    <row r="38993" spans="2:2" x14ac:dyDescent="0.25">
      <c r="B38993" s="68"/>
    </row>
    <row r="38994" spans="2:2" x14ac:dyDescent="0.25">
      <c r="B38994" s="68"/>
    </row>
    <row r="38995" spans="2:2" x14ac:dyDescent="0.25">
      <c r="B38995" s="68"/>
    </row>
    <row r="38996" spans="2:2" x14ac:dyDescent="0.25">
      <c r="B38996" s="68"/>
    </row>
    <row r="38997" spans="2:2" x14ac:dyDescent="0.25">
      <c r="B38997" s="68"/>
    </row>
    <row r="38998" spans="2:2" x14ac:dyDescent="0.25">
      <c r="B38998" s="68"/>
    </row>
    <row r="38999" spans="2:2" x14ac:dyDescent="0.25">
      <c r="B38999" s="68"/>
    </row>
    <row r="39000" spans="2:2" x14ac:dyDescent="0.25">
      <c r="B39000" s="68"/>
    </row>
    <row r="39001" spans="2:2" x14ac:dyDescent="0.25">
      <c r="B39001" s="68"/>
    </row>
    <row r="39002" spans="2:2" x14ac:dyDescent="0.25">
      <c r="B39002" s="68"/>
    </row>
    <row r="39003" spans="2:2" x14ac:dyDescent="0.25">
      <c r="B39003" s="68"/>
    </row>
    <row r="39004" spans="2:2" x14ac:dyDescent="0.25">
      <c r="B39004" s="68"/>
    </row>
    <row r="39005" spans="2:2" x14ac:dyDescent="0.25">
      <c r="B39005" s="68"/>
    </row>
    <row r="39006" spans="2:2" x14ac:dyDescent="0.25">
      <c r="B39006" s="68"/>
    </row>
    <row r="39007" spans="2:2" x14ac:dyDescent="0.25">
      <c r="B39007" s="68"/>
    </row>
    <row r="39008" spans="2:2" x14ac:dyDescent="0.25">
      <c r="B39008" s="68"/>
    </row>
    <row r="39009" spans="2:2" x14ac:dyDescent="0.25">
      <c r="B39009" s="68"/>
    </row>
    <row r="39010" spans="2:2" x14ac:dyDescent="0.25">
      <c r="B39010" s="68"/>
    </row>
    <row r="39011" spans="2:2" x14ac:dyDescent="0.25">
      <c r="B39011" s="68"/>
    </row>
    <row r="39012" spans="2:2" x14ac:dyDescent="0.25">
      <c r="B39012" s="68"/>
    </row>
    <row r="39013" spans="2:2" x14ac:dyDescent="0.25">
      <c r="B39013" s="68"/>
    </row>
    <row r="39014" spans="2:2" x14ac:dyDescent="0.25">
      <c r="B39014" s="68"/>
    </row>
    <row r="39015" spans="2:2" x14ac:dyDescent="0.25">
      <c r="B39015" s="68"/>
    </row>
    <row r="39016" spans="2:2" x14ac:dyDescent="0.25">
      <c r="B39016" s="68"/>
    </row>
    <row r="39017" spans="2:2" x14ac:dyDescent="0.25">
      <c r="B39017" s="68"/>
    </row>
    <row r="39018" spans="2:2" x14ac:dyDescent="0.25">
      <c r="B39018" s="68"/>
    </row>
    <row r="39019" spans="2:2" x14ac:dyDescent="0.25">
      <c r="B39019" s="68"/>
    </row>
    <row r="39020" spans="2:2" x14ac:dyDescent="0.25">
      <c r="B39020" s="68"/>
    </row>
    <row r="39021" spans="2:2" x14ac:dyDescent="0.25">
      <c r="B39021" s="68"/>
    </row>
    <row r="39022" spans="2:2" x14ac:dyDescent="0.25">
      <c r="B39022" s="68"/>
    </row>
    <row r="39023" spans="2:2" x14ac:dyDescent="0.25">
      <c r="B39023" s="68"/>
    </row>
    <row r="39024" spans="2:2" x14ac:dyDescent="0.25">
      <c r="B39024" s="68"/>
    </row>
    <row r="39025" spans="2:2" x14ac:dyDescent="0.25">
      <c r="B39025" s="68"/>
    </row>
    <row r="39026" spans="2:2" x14ac:dyDescent="0.25">
      <c r="B39026" s="68"/>
    </row>
    <row r="39027" spans="2:2" x14ac:dyDescent="0.25">
      <c r="B39027" s="68"/>
    </row>
    <row r="39028" spans="2:2" x14ac:dyDescent="0.25">
      <c r="B39028" s="68"/>
    </row>
    <row r="39029" spans="2:2" x14ac:dyDescent="0.25">
      <c r="B39029" s="68"/>
    </row>
    <row r="39030" spans="2:2" x14ac:dyDescent="0.25">
      <c r="B39030" s="68"/>
    </row>
    <row r="39031" spans="2:2" x14ac:dyDescent="0.25">
      <c r="B39031" s="68"/>
    </row>
    <row r="39032" spans="2:2" x14ac:dyDescent="0.25">
      <c r="B39032" s="68"/>
    </row>
    <row r="39033" spans="2:2" x14ac:dyDescent="0.25">
      <c r="B39033" s="68"/>
    </row>
    <row r="39034" spans="2:2" x14ac:dyDescent="0.25">
      <c r="B39034" s="68"/>
    </row>
    <row r="39035" spans="2:2" x14ac:dyDescent="0.25">
      <c r="B39035" s="68"/>
    </row>
    <row r="39036" spans="2:2" x14ac:dyDescent="0.25">
      <c r="B39036" s="68"/>
    </row>
    <row r="39037" spans="2:2" x14ac:dyDescent="0.25">
      <c r="B39037" s="68"/>
    </row>
    <row r="39038" spans="2:2" x14ac:dyDescent="0.25">
      <c r="B39038" s="68"/>
    </row>
    <row r="39039" spans="2:2" x14ac:dyDescent="0.25">
      <c r="B39039" s="68"/>
    </row>
    <row r="39040" spans="2:2" x14ac:dyDescent="0.25">
      <c r="B39040" s="68"/>
    </row>
    <row r="39041" spans="2:2" x14ac:dyDescent="0.25">
      <c r="B39041" s="68"/>
    </row>
    <row r="39042" spans="2:2" x14ac:dyDescent="0.25">
      <c r="B39042" s="68"/>
    </row>
    <row r="39043" spans="2:2" x14ac:dyDescent="0.25">
      <c r="B39043" s="68"/>
    </row>
    <row r="39044" spans="2:2" x14ac:dyDescent="0.25">
      <c r="B39044" s="68"/>
    </row>
    <row r="39045" spans="2:2" x14ac:dyDescent="0.25">
      <c r="B39045" s="68"/>
    </row>
    <row r="39046" spans="2:2" x14ac:dyDescent="0.25">
      <c r="B39046" s="68"/>
    </row>
    <row r="39047" spans="2:2" x14ac:dyDescent="0.25">
      <c r="B39047" s="68"/>
    </row>
    <row r="39048" spans="2:2" x14ac:dyDescent="0.25">
      <c r="B39048" s="68"/>
    </row>
    <row r="39049" spans="2:2" x14ac:dyDescent="0.25">
      <c r="B39049" s="68"/>
    </row>
    <row r="39050" spans="2:2" x14ac:dyDescent="0.25">
      <c r="B39050" s="68"/>
    </row>
    <row r="39051" spans="2:2" x14ac:dyDescent="0.25">
      <c r="B39051" s="68"/>
    </row>
    <row r="39052" spans="2:2" x14ac:dyDescent="0.25">
      <c r="B39052" s="68"/>
    </row>
    <row r="39053" spans="2:2" x14ac:dyDescent="0.25">
      <c r="B39053" s="68"/>
    </row>
    <row r="39054" spans="2:2" x14ac:dyDescent="0.25">
      <c r="B39054" s="68"/>
    </row>
    <row r="39055" spans="2:2" x14ac:dyDescent="0.25">
      <c r="B39055" s="68"/>
    </row>
    <row r="39056" spans="2:2" x14ac:dyDescent="0.25">
      <c r="B39056" s="68"/>
    </row>
    <row r="39057" spans="2:2" x14ac:dyDescent="0.25">
      <c r="B39057" s="68"/>
    </row>
    <row r="39058" spans="2:2" x14ac:dyDescent="0.25">
      <c r="B39058" s="68"/>
    </row>
    <row r="39059" spans="2:2" x14ac:dyDescent="0.25">
      <c r="B39059" s="68"/>
    </row>
    <row r="39060" spans="2:2" x14ac:dyDescent="0.25">
      <c r="B39060" s="68"/>
    </row>
    <row r="39061" spans="2:2" x14ac:dyDescent="0.25">
      <c r="B39061" s="68"/>
    </row>
    <row r="39062" spans="2:2" x14ac:dyDescent="0.25">
      <c r="B39062" s="68"/>
    </row>
    <row r="39063" spans="2:2" x14ac:dyDescent="0.25">
      <c r="B39063" s="68"/>
    </row>
    <row r="39064" spans="2:2" x14ac:dyDescent="0.25">
      <c r="B39064" s="68"/>
    </row>
    <row r="39065" spans="2:2" x14ac:dyDescent="0.25">
      <c r="B39065" s="68"/>
    </row>
    <row r="39066" spans="2:2" x14ac:dyDescent="0.25">
      <c r="B39066" s="68"/>
    </row>
    <row r="39067" spans="2:2" x14ac:dyDescent="0.25">
      <c r="B39067" s="68"/>
    </row>
    <row r="39068" spans="2:2" x14ac:dyDescent="0.25">
      <c r="B39068" s="68"/>
    </row>
    <row r="39069" spans="2:2" x14ac:dyDescent="0.25">
      <c r="B39069" s="68"/>
    </row>
    <row r="39070" spans="2:2" x14ac:dyDescent="0.25">
      <c r="B39070" s="68"/>
    </row>
    <row r="39071" spans="2:2" x14ac:dyDescent="0.25">
      <c r="B39071" s="68"/>
    </row>
    <row r="39072" spans="2:2" x14ac:dyDescent="0.25">
      <c r="B39072" s="68"/>
    </row>
    <row r="39073" spans="2:2" x14ac:dyDescent="0.25">
      <c r="B39073" s="68"/>
    </row>
    <row r="39074" spans="2:2" x14ac:dyDescent="0.25">
      <c r="B39074" s="68"/>
    </row>
    <row r="39075" spans="2:2" x14ac:dyDescent="0.25">
      <c r="B39075" s="68"/>
    </row>
    <row r="39076" spans="2:2" x14ac:dyDescent="0.25">
      <c r="B39076" s="68"/>
    </row>
    <row r="39077" spans="2:2" x14ac:dyDescent="0.25">
      <c r="B39077" s="68"/>
    </row>
    <row r="39078" spans="2:2" x14ac:dyDescent="0.25">
      <c r="B39078" s="68"/>
    </row>
    <row r="39079" spans="2:2" x14ac:dyDescent="0.25">
      <c r="B39079" s="68"/>
    </row>
    <row r="39080" spans="2:2" x14ac:dyDescent="0.25">
      <c r="B39080" s="68"/>
    </row>
    <row r="39081" spans="2:2" x14ac:dyDescent="0.25">
      <c r="B39081" s="68"/>
    </row>
    <row r="39082" spans="2:2" x14ac:dyDescent="0.25">
      <c r="B39082" s="68"/>
    </row>
    <row r="39083" spans="2:2" x14ac:dyDescent="0.25">
      <c r="B39083" s="68"/>
    </row>
    <row r="39084" spans="2:2" x14ac:dyDescent="0.25">
      <c r="B39084" s="68"/>
    </row>
    <row r="39085" spans="2:2" x14ac:dyDescent="0.25">
      <c r="B39085" s="68"/>
    </row>
    <row r="39086" spans="2:2" x14ac:dyDescent="0.25">
      <c r="B39086" s="68"/>
    </row>
    <row r="39087" spans="2:2" x14ac:dyDescent="0.25">
      <c r="B39087" s="68"/>
    </row>
    <row r="39088" spans="2:2" x14ac:dyDescent="0.25">
      <c r="B39088" s="68"/>
    </row>
    <row r="39089" spans="2:2" x14ac:dyDescent="0.25">
      <c r="B39089" s="68"/>
    </row>
    <row r="39090" spans="2:2" x14ac:dyDescent="0.25">
      <c r="B39090" s="68"/>
    </row>
    <row r="39091" spans="2:2" x14ac:dyDescent="0.25">
      <c r="B39091" s="68"/>
    </row>
    <row r="39092" spans="2:2" x14ac:dyDescent="0.25">
      <c r="B39092" s="68"/>
    </row>
    <row r="39093" spans="2:2" x14ac:dyDescent="0.25">
      <c r="B39093" s="68"/>
    </row>
    <row r="39094" spans="2:2" x14ac:dyDescent="0.25">
      <c r="B39094" s="68"/>
    </row>
    <row r="39095" spans="2:2" x14ac:dyDescent="0.25">
      <c r="B39095" s="68"/>
    </row>
    <row r="39096" spans="2:2" x14ac:dyDescent="0.25">
      <c r="B39096" s="68"/>
    </row>
    <row r="39097" spans="2:2" x14ac:dyDescent="0.25">
      <c r="B39097" s="68"/>
    </row>
    <row r="39098" spans="2:2" x14ac:dyDescent="0.25">
      <c r="B39098" s="68"/>
    </row>
    <row r="39099" spans="2:2" x14ac:dyDescent="0.25">
      <c r="B39099" s="68"/>
    </row>
    <row r="39100" spans="2:2" x14ac:dyDescent="0.25">
      <c r="B39100" s="68"/>
    </row>
    <row r="39101" spans="2:2" x14ac:dyDescent="0.25">
      <c r="B39101" s="68"/>
    </row>
    <row r="39102" spans="2:2" x14ac:dyDescent="0.25">
      <c r="B39102" s="68"/>
    </row>
    <row r="39103" spans="2:2" x14ac:dyDescent="0.25">
      <c r="B39103" s="68"/>
    </row>
    <row r="39104" spans="2:2" x14ac:dyDescent="0.25">
      <c r="B39104" s="68"/>
    </row>
    <row r="39105" spans="2:2" x14ac:dyDescent="0.25">
      <c r="B39105" s="68"/>
    </row>
    <row r="39106" spans="2:2" x14ac:dyDescent="0.25">
      <c r="B39106" s="68"/>
    </row>
    <row r="39107" spans="2:2" x14ac:dyDescent="0.25">
      <c r="B39107" s="68"/>
    </row>
    <row r="39108" spans="2:2" x14ac:dyDescent="0.25">
      <c r="B39108" s="68"/>
    </row>
    <row r="39109" spans="2:2" x14ac:dyDescent="0.25">
      <c r="B39109" s="68"/>
    </row>
    <row r="39110" spans="2:2" x14ac:dyDescent="0.25">
      <c r="B39110" s="68"/>
    </row>
    <row r="39111" spans="2:2" x14ac:dyDescent="0.25">
      <c r="B39111" s="68"/>
    </row>
    <row r="39112" spans="2:2" x14ac:dyDescent="0.25">
      <c r="B39112" s="68"/>
    </row>
    <row r="39113" spans="2:2" x14ac:dyDescent="0.25">
      <c r="B39113" s="68"/>
    </row>
    <row r="39114" spans="2:2" x14ac:dyDescent="0.25">
      <c r="B39114" s="68"/>
    </row>
    <row r="39115" spans="2:2" x14ac:dyDescent="0.25">
      <c r="B39115" s="68"/>
    </row>
    <row r="39116" spans="2:2" x14ac:dyDescent="0.25">
      <c r="B39116" s="68"/>
    </row>
    <row r="39117" spans="2:2" x14ac:dyDescent="0.25">
      <c r="B39117" s="68"/>
    </row>
    <row r="39118" spans="2:2" x14ac:dyDescent="0.25">
      <c r="B39118" s="68"/>
    </row>
    <row r="39119" spans="2:2" x14ac:dyDescent="0.25">
      <c r="B39119" s="68"/>
    </row>
    <row r="39120" spans="2:2" x14ac:dyDescent="0.25">
      <c r="B39120" s="68"/>
    </row>
    <row r="39121" spans="2:2" x14ac:dyDescent="0.25">
      <c r="B39121" s="68"/>
    </row>
    <row r="39122" spans="2:2" x14ac:dyDescent="0.25">
      <c r="B39122" s="68"/>
    </row>
    <row r="39123" spans="2:2" x14ac:dyDescent="0.25">
      <c r="B39123" s="68"/>
    </row>
    <row r="39124" spans="2:2" x14ac:dyDescent="0.25">
      <c r="B39124" s="68"/>
    </row>
    <row r="39125" spans="2:2" x14ac:dyDescent="0.25">
      <c r="B39125" s="68"/>
    </row>
    <row r="39126" spans="2:2" x14ac:dyDescent="0.25">
      <c r="B39126" s="68"/>
    </row>
    <row r="39127" spans="2:2" x14ac:dyDescent="0.25">
      <c r="B39127" s="68"/>
    </row>
    <row r="39128" spans="2:2" x14ac:dyDescent="0.25">
      <c r="B39128" s="68"/>
    </row>
    <row r="39129" spans="2:2" x14ac:dyDescent="0.25">
      <c r="B39129" s="68"/>
    </row>
    <row r="39130" spans="2:2" x14ac:dyDescent="0.25">
      <c r="B39130" s="68"/>
    </row>
    <row r="39131" spans="2:2" x14ac:dyDescent="0.25">
      <c r="B39131" s="68"/>
    </row>
    <row r="39132" spans="2:2" x14ac:dyDescent="0.25">
      <c r="B39132" s="68"/>
    </row>
    <row r="39133" spans="2:2" x14ac:dyDescent="0.25">
      <c r="B39133" s="68"/>
    </row>
    <row r="39134" spans="2:2" x14ac:dyDescent="0.25">
      <c r="B39134" s="68"/>
    </row>
    <row r="39135" spans="2:2" x14ac:dyDescent="0.25">
      <c r="B39135" s="68"/>
    </row>
    <row r="39136" spans="2:2" x14ac:dyDescent="0.25">
      <c r="B39136" s="68"/>
    </row>
    <row r="39137" spans="2:2" x14ac:dyDescent="0.25">
      <c r="B39137" s="68"/>
    </row>
    <row r="39138" spans="2:2" x14ac:dyDescent="0.25">
      <c r="B39138" s="68"/>
    </row>
    <row r="39139" spans="2:2" x14ac:dyDescent="0.25">
      <c r="B39139" s="68"/>
    </row>
    <row r="39140" spans="2:2" x14ac:dyDescent="0.25">
      <c r="B39140" s="68"/>
    </row>
    <row r="39141" spans="2:2" x14ac:dyDescent="0.25">
      <c r="B39141" s="68"/>
    </row>
    <row r="39142" spans="2:2" x14ac:dyDescent="0.25">
      <c r="B39142" s="68"/>
    </row>
    <row r="39143" spans="2:2" x14ac:dyDescent="0.25">
      <c r="B39143" s="68"/>
    </row>
    <row r="39144" spans="2:2" x14ac:dyDescent="0.25">
      <c r="B39144" s="68"/>
    </row>
    <row r="39145" spans="2:2" x14ac:dyDescent="0.25">
      <c r="B39145" s="68"/>
    </row>
    <row r="39146" spans="2:2" x14ac:dyDescent="0.25">
      <c r="B39146" s="68"/>
    </row>
    <row r="39147" spans="2:2" x14ac:dyDescent="0.25">
      <c r="B39147" s="68"/>
    </row>
    <row r="39148" spans="2:2" x14ac:dyDescent="0.25">
      <c r="B39148" s="68"/>
    </row>
    <row r="39149" spans="2:2" x14ac:dyDescent="0.25">
      <c r="B39149" s="68"/>
    </row>
    <row r="39150" spans="2:2" x14ac:dyDescent="0.25">
      <c r="B39150" s="68"/>
    </row>
    <row r="39151" spans="2:2" x14ac:dyDescent="0.25">
      <c r="B39151" s="68"/>
    </row>
    <row r="39152" spans="2:2" x14ac:dyDescent="0.25">
      <c r="B39152" s="68"/>
    </row>
    <row r="39153" spans="2:2" x14ac:dyDescent="0.25">
      <c r="B39153" s="68"/>
    </row>
    <row r="39154" spans="2:2" x14ac:dyDescent="0.25">
      <c r="B39154" s="68"/>
    </row>
    <row r="39155" spans="2:2" x14ac:dyDescent="0.25">
      <c r="B39155" s="68"/>
    </row>
    <row r="39156" spans="2:2" x14ac:dyDescent="0.25">
      <c r="B39156" s="68"/>
    </row>
    <row r="39157" spans="2:2" x14ac:dyDescent="0.25">
      <c r="B39157" s="68"/>
    </row>
    <row r="39158" spans="2:2" x14ac:dyDescent="0.25">
      <c r="B39158" s="68"/>
    </row>
    <row r="39159" spans="2:2" x14ac:dyDescent="0.25">
      <c r="B39159" s="68"/>
    </row>
    <row r="39160" spans="2:2" x14ac:dyDescent="0.25">
      <c r="B39160" s="68"/>
    </row>
    <row r="39161" spans="2:2" x14ac:dyDescent="0.25">
      <c r="B39161" s="68"/>
    </row>
    <row r="39162" spans="2:2" x14ac:dyDescent="0.25">
      <c r="B39162" s="68"/>
    </row>
    <row r="39163" spans="2:2" x14ac:dyDescent="0.25">
      <c r="B39163" s="68"/>
    </row>
    <row r="39164" spans="2:2" x14ac:dyDescent="0.25">
      <c r="B39164" s="68"/>
    </row>
    <row r="39165" spans="2:2" x14ac:dyDescent="0.25">
      <c r="B39165" s="68"/>
    </row>
    <row r="39166" spans="2:2" x14ac:dyDescent="0.25">
      <c r="B39166" s="68"/>
    </row>
    <row r="39167" spans="2:2" x14ac:dyDescent="0.25">
      <c r="B39167" s="68"/>
    </row>
    <row r="39168" spans="2:2" x14ac:dyDescent="0.25">
      <c r="B39168" s="68"/>
    </row>
    <row r="39169" spans="2:2" x14ac:dyDescent="0.25">
      <c r="B39169" s="68"/>
    </row>
    <row r="39170" spans="2:2" x14ac:dyDescent="0.25">
      <c r="B39170" s="68"/>
    </row>
    <row r="39171" spans="2:2" x14ac:dyDescent="0.25">
      <c r="B39171" s="68"/>
    </row>
    <row r="39172" spans="2:2" x14ac:dyDescent="0.25">
      <c r="B39172" s="68"/>
    </row>
    <row r="39173" spans="2:2" x14ac:dyDescent="0.25">
      <c r="B39173" s="68"/>
    </row>
    <row r="39174" spans="2:2" x14ac:dyDescent="0.25">
      <c r="B39174" s="68"/>
    </row>
    <row r="39175" spans="2:2" x14ac:dyDescent="0.25">
      <c r="B39175" s="68"/>
    </row>
    <row r="39176" spans="2:2" x14ac:dyDescent="0.25">
      <c r="B39176" s="68"/>
    </row>
    <row r="39177" spans="2:2" x14ac:dyDescent="0.25">
      <c r="B39177" s="68"/>
    </row>
    <row r="39178" spans="2:2" x14ac:dyDescent="0.25">
      <c r="B39178" s="68"/>
    </row>
    <row r="39179" spans="2:2" x14ac:dyDescent="0.25">
      <c r="B39179" s="68"/>
    </row>
    <row r="39180" spans="2:2" x14ac:dyDescent="0.25">
      <c r="B39180" s="68"/>
    </row>
    <row r="39181" spans="2:2" x14ac:dyDescent="0.25">
      <c r="B39181" s="68"/>
    </row>
    <row r="39182" spans="2:2" x14ac:dyDescent="0.25">
      <c r="B39182" s="68"/>
    </row>
    <row r="39183" spans="2:2" x14ac:dyDescent="0.25">
      <c r="B39183" s="68"/>
    </row>
    <row r="39184" spans="2:2" x14ac:dyDescent="0.25">
      <c r="B39184" s="68"/>
    </row>
    <row r="39185" spans="2:2" x14ac:dyDescent="0.25">
      <c r="B39185" s="68"/>
    </row>
    <row r="39186" spans="2:2" x14ac:dyDescent="0.25">
      <c r="B39186" s="68"/>
    </row>
    <row r="39187" spans="2:2" x14ac:dyDescent="0.25">
      <c r="B39187" s="68"/>
    </row>
    <row r="39188" spans="2:2" x14ac:dyDescent="0.25">
      <c r="B39188" s="68"/>
    </row>
    <row r="39189" spans="2:2" x14ac:dyDescent="0.25">
      <c r="B39189" s="68"/>
    </row>
    <row r="39190" spans="2:2" x14ac:dyDescent="0.25">
      <c r="B39190" s="68"/>
    </row>
    <row r="39191" spans="2:2" x14ac:dyDescent="0.25">
      <c r="B39191" s="68"/>
    </row>
    <row r="39192" spans="2:2" x14ac:dyDescent="0.25">
      <c r="B39192" s="68"/>
    </row>
    <row r="39193" spans="2:2" x14ac:dyDescent="0.25">
      <c r="B39193" s="68"/>
    </row>
    <row r="39194" spans="2:2" x14ac:dyDescent="0.25">
      <c r="B39194" s="68"/>
    </row>
    <row r="39195" spans="2:2" x14ac:dyDescent="0.25">
      <c r="B39195" s="68"/>
    </row>
    <row r="39196" spans="2:2" x14ac:dyDescent="0.25">
      <c r="B39196" s="68"/>
    </row>
    <row r="39197" spans="2:2" x14ac:dyDescent="0.25">
      <c r="B39197" s="68"/>
    </row>
    <row r="39198" spans="2:2" x14ac:dyDescent="0.25">
      <c r="B39198" s="68"/>
    </row>
    <row r="39199" spans="2:2" x14ac:dyDescent="0.25">
      <c r="B39199" s="68"/>
    </row>
    <row r="39200" spans="2:2" x14ac:dyDescent="0.25">
      <c r="B39200" s="68"/>
    </row>
    <row r="39201" spans="2:2" x14ac:dyDescent="0.25">
      <c r="B39201" s="68"/>
    </row>
    <row r="39202" spans="2:2" x14ac:dyDescent="0.25">
      <c r="B39202" s="68"/>
    </row>
    <row r="39203" spans="2:2" x14ac:dyDescent="0.25">
      <c r="B39203" s="68"/>
    </row>
    <row r="39204" spans="2:2" x14ac:dyDescent="0.25">
      <c r="B39204" s="68"/>
    </row>
    <row r="39205" spans="2:2" x14ac:dyDescent="0.25">
      <c r="B39205" s="68"/>
    </row>
    <row r="39206" spans="2:2" x14ac:dyDescent="0.25">
      <c r="B39206" s="68"/>
    </row>
    <row r="39207" spans="2:2" x14ac:dyDescent="0.25">
      <c r="B39207" s="68"/>
    </row>
    <row r="39208" spans="2:2" x14ac:dyDescent="0.25">
      <c r="B39208" s="68"/>
    </row>
    <row r="39209" spans="2:2" x14ac:dyDescent="0.25">
      <c r="B39209" s="68"/>
    </row>
    <row r="39210" spans="2:2" x14ac:dyDescent="0.25">
      <c r="B39210" s="68"/>
    </row>
    <row r="39211" spans="2:2" x14ac:dyDescent="0.25">
      <c r="B39211" s="68"/>
    </row>
    <row r="39212" spans="2:2" x14ac:dyDescent="0.25">
      <c r="B39212" s="68"/>
    </row>
    <row r="39213" spans="2:2" x14ac:dyDescent="0.25">
      <c r="B39213" s="68"/>
    </row>
    <row r="39214" spans="2:2" x14ac:dyDescent="0.25">
      <c r="B39214" s="68"/>
    </row>
    <row r="39215" spans="2:2" x14ac:dyDescent="0.25">
      <c r="B39215" s="68"/>
    </row>
    <row r="39216" spans="2:2" x14ac:dyDescent="0.25">
      <c r="B39216" s="68"/>
    </row>
    <row r="39217" spans="2:2" x14ac:dyDescent="0.25">
      <c r="B39217" s="68"/>
    </row>
    <row r="39218" spans="2:2" x14ac:dyDescent="0.25">
      <c r="B39218" s="68"/>
    </row>
    <row r="39219" spans="2:2" x14ac:dyDescent="0.25">
      <c r="B39219" s="68"/>
    </row>
    <row r="39220" spans="2:2" x14ac:dyDescent="0.25">
      <c r="B39220" s="68"/>
    </row>
    <row r="39221" spans="2:2" x14ac:dyDescent="0.25">
      <c r="B39221" s="68"/>
    </row>
    <row r="39222" spans="2:2" x14ac:dyDescent="0.25">
      <c r="B39222" s="68"/>
    </row>
    <row r="39223" spans="2:2" x14ac:dyDescent="0.25">
      <c r="B39223" s="68"/>
    </row>
    <row r="39224" spans="2:2" x14ac:dyDescent="0.25">
      <c r="B39224" s="68"/>
    </row>
    <row r="39225" spans="2:2" x14ac:dyDescent="0.25">
      <c r="B39225" s="68"/>
    </row>
    <row r="39226" spans="2:2" x14ac:dyDescent="0.25">
      <c r="B39226" s="68"/>
    </row>
    <row r="39227" spans="2:2" x14ac:dyDescent="0.25">
      <c r="B39227" s="68"/>
    </row>
    <row r="39228" spans="2:2" x14ac:dyDescent="0.25">
      <c r="B39228" s="68"/>
    </row>
    <row r="39229" spans="2:2" x14ac:dyDescent="0.25">
      <c r="B39229" s="68"/>
    </row>
    <row r="39230" spans="2:2" x14ac:dyDescent="0.25">
      <c r="B39230" s="68"/>
    </row>
    <row r="39231" spans="2:2" x14ac:dyDescent="0.25">
      <c r="B39231" s="68"/>
    </row>
    <row r="39232" spans="2:2" x14ac:dyDescent="0.25">
      <c r="B39232" s="68"/>
    </row>
    <row r="39233" spans="2:2" x14ac:dyDescent="0.25">
      <c r="B39233" s="68"/>
    </row>
    <row r="39234" spans="2:2" x14ac:dyDescent="0.25">
      <c r="B39234" s="68"/>
    </row>
    <row r="39235" spans="2:2" x14ac:dyDescent="0.25">
      <c r="B39235" s="68"/>
    </row>
    <row r="39236" spans="2:2" x14ac:dyDescent="0.25">
      <c r="B39236" s="68"/>
    </row>
    <row r="39237" spans="2:2" x14ac:dyDescent="0.25">
      <c r="B39237" s="68"/>
    </row>
    <row r="39238" spans="2:2" x14ac:dyDescent="0.25">
      <c r="B39238" s="68"/>
    </row>
    <row r="39239" spans="2:2" x14ac:dyDescent="0.25">
      <c r="B39239" s="68"/>
    </row>
    <row r="39240" spans="2:2" x14ac:dyDescent="0.25">
      <c r="B39240" s="68"/>
    </row>
    <row r="39241" spans="2:2" x14ac:dyDescent="0.25">
      <c r="B39241" s="68"/>
    </row>
    <row r="39242" spans="2:2" x14ac:dyDescent="0.25">
      <c r="B39242" s="68"/>
    </row>
    <row r="39243" spans="2:2" x14ac:dyDescent="0.25">
      <c r="B39243" s="68"/>
    </row>
    <row r="39244" spans="2:2" x14ac:dyDescent="0.25">
      <c r="B39244" s="68"/>
    </row>
    <row r="39245" spans="2:2" x14ac:dyDescent="0.25">
      <c r="B39245" s="68"/>
    </row>
    <row r="39246" spans="2:2" x14ac:dyDescent="0.25">
      <c r="B39246" s="68"/>
    </row>
    <row r="39247" spans="2:2" x14ac:dyDescent="0.25">
      <c r="B39247" s="68"/>
    </row>
    <row r="39248" spans="2:2" x14ac:dyDescent="0.25">
      <c r="B39248" s="68"/>
    </row>
    <row r="39249" spans="2:2" x14ac:dyDescent="0.25">
      <c r="B39249" s="68"/>
    </row>
    <row r="39250" spans="2:2" x14ac:dyDescent="0.25">
      <c r="B39250" s="68"/>
    </row>
    <row r="39251" spans="2:2" x14ac:dyDescent="0.25">
      <c r="B39251" s="68"/>
    </row>
    <row r="39252" spans="2:2" x14ac:dyDescent="0.25">
      <c r="B39252" s="68"/>
    </row>
    <row r="39253" spans="2:2" x14ac:dyDescent="0.25">
      <c r="B39253" s="68"/>
    </row>
    <row r="39254" spans="2:2" x14ac:dyDescent="0.25">
      <c r="B39254" s="68"/>
    </row>
    <row r="39255" spans="2:2" x14ac:dyDescent="0.25">
      <c r="B39255" s="68"/>
    </row>
    <row r="39256" spans="2:2" x14ac:dyDescent="0.25">
      <c r="B39256" s="68"/>
    </row>
    <row r="39257" spans="2:2" x14ac:dyDescent="0.25">
      <c r="B39257" s="68"/>
    </row>
    <row r="39258" spans="2:2" x14ac:dyDescent="0.25">
      <c r="B39258" s="68"/>
    </row>
    <row r="39259" spans="2:2" x14ac:dyDescent="0.25">
      <c r="B39259" s="68"/>
    </row>
    <row r="39260" spans="2:2" x14ac:dyDescent="0.25">
      <c r="B39260" s="68"/>
    </row>
    <row r="39261" spans="2:2" x14ac:dyDescent="0.25">
      <c r="B39261" s="68"/>
    </row>
    <row r="39262" spans="2:2" x14ac:dyDescent="0.25">
      <c r="B39262" s="68"/>
    </row>
    <row r="39263" spans="2:2" x14ac:dyDescent="0.25">
      <c r="B39263" s="68"/>
    </row>
    <row r="39264" spans="2:2" x14ac:dyDescent="0.25">
      <c r="B39264" s="68"/>
    </row>
    <row r="39265" spans="2:2" x14ac:dyDescent="0.25">
      <c r="B39265" s="68"/>
    </row>
    <row r="39266" spans="2:2" x14ac:dyDescent="0.25">
      <c r="B39266" s="68"/>
    </row>
    <row r="39267" spans="2:2" x14ac:dyDescent="0.25">
      <c r="B39267" s="68"/>
    </row>
    <row r="39268" spans="2:2" x14ac:dyDescent="0.25">
      <c r="B39268" s="68"/>
    </row>
    <row r="39269" spans="2:2" x14ac:dyDescent="0.25">
      <c r="B39269" s="68"/>
    </row>
    <row r="39270" spans="2:2" x14ac:dyDescent="0.25">
      <c r="B39270" s="68"/>
    </row>
    <row r="39271" spans="2:2" x14ac:dyDescent="0.25">
      <c r="B39271" s="68"/>
    </row>
    <row r="39272" spans="2:2" x14ac:dyDescent="0.25">
      <c r="B39272" s="68"/>
    </row>
    <row r="39273" spans="2:2" x14ac:dyDescent="0.25">
      <c r="B39273" s="68"/>
    </row>
    <row r="39274" spans="2:2" x14ac:dyDescent="0.25">
      <c r="B39274" s="68"/>
    </row>
    <row r="39275" spans="2:2" x14ac:dyDescent="0.25">
      <c r="B39275" s="68"/>
    </row>
    <row r="39276" spans="2:2" x14ac:dyDescent="0.25">
      <c r="B39276" s="68"/>
    </row>
    <row r="39277" spans="2:2" x14ac:dyDescent="0.25">
      <c r="B39277" s="68"/>
    </row>
    <row r="39278" spans="2:2" x14ac:dyDescent="0.25">
      <c r="B39278" s="68"/>
    </row>
    <row r="39279" spans="2:2" x14ac:dyDescent="0.25">
      <c r="B39279" s="68"/>
    </row>
    <row r="39280" spans="2:2" x14ac:dyDescent="0.25">
      <c r="B39280" s="68"/>
    </row>
    <row r="39281" spans="2:2" x14ac:dyDescent="0.25">
      <c r="B39281" s="68"/>
    </row>
    <row r="39282" spans="2:2" x14ac:dyDescent="0.25">
      <c r="B39282" s="68"/>
    </row>
    <row r="39283" spans="2:2" x14ac:dyDescent="0.25">
      <c r="B39283" s="68"/>
    </row>
    <row r="39284" spans="2:2" x14ac:dyDescent="0.25">
      <c r="B39284" s="68"/>
    </row>
    <row r="39285" spans="2:2" x14ac:dyDescent="0.25">
      <c r="B39285" s="68"/>
    </row>
    <row r="39286" spans="2:2" x14ac:dyDescent="0.25">
      <c r="B39286" s="68"/>
    </row>
    <row r="39287" spans="2:2" x14ac:dyDescent="0.25">
      <c r="B39287" s="68"/>
    </row>
    <row r="39288" spans="2:2" x14ac:dyDescent="0.25">
      <c r="B39288" s="68"/>
    </row>
    <row r="39289" spans="2:2" x14ac:dyDescent="0.25">
      <c r="B39289" s="68"/>
    </row>
    <row r="39290" spans="2:2" x14ac:dyDescent="0.25">
      <c r="B39290" s="68"/>
    </row>
    <row r="39291" spans="2:2" x14ac:dyDescent="0.25">
      <c r="B39291" s="68"/>
    </row>
    <row r="39292" spans="2:2" x14ac:dyDescent="0.25">
      <c r="B39292" s="68"/>
    </row>
    <row r="39293" spans="2:2" x14ac:dyDescent="0.25">
      <c r="B39293" s="68"/>
    </row>
    <row r="39294" spans="2:2" x14ac:dyDescent="0.25">
      <c r="B39294" s="68"/>
    </row>
    <row r="39295" spans="2:2" x14ac:dyDescent="0.25">
      <c r="B39295" s="68"/>
    </row>
    <row r="39296" spans="2:2" x14ac:dyDescent="0.25">
      <c r="B39296" s="68"/>
    </row>
    <row r="39297" spans="2:2" x14ac:dyDescent="0.25">
      <c r="B39297" s="68"/>
    </row>
    <row r="39298" spans="2:2" x14ac:dyDescent="0.25">
      <c r="B39298" s="68"/>
    </row>
    <row r="39299" spans="2:2" x14ac:dyDescent="0.25">
      <c r="B39299" s="68"/>
    </row>
    <row r="39300" spans="2:2" x14ac:dyDescent="0.25">
      <c r="B39300" s="68"/>
    </row>
    <row r="39301" spans="2:2" x14ac:dyDescent="0.25">
      <c r="B39301" s="68"/>
    </row>
    <row r="39302" spans="2:2" x14ac:dyDescent="0.25">
      <c r="B39302" s="68"/>
    </row>
    <row r="39303" spans="2:2" x14ac:dyDescent="0.25">
      <c r="B39303" s="68"/>
    </row>
    <row r="39304" spans="2:2" x14ac:dyDescent="0.25">
      <c r="B39304" s="68"/>
    </row>
    <row r="39305" spans="2:2" x14ac:dyDescent="0.25">
      <c r="B39305" s="68"/>
    </row>
    <row r="39306" spans="2:2" x14ac:dyDescent="0.25">
      <c r="B39306" s="68"/>
    </row>
    <row r="39307" spans="2:2" x14ac:dyDescent="0.25">
      <c r="B39307" s="68"/>
    </row>
    <row r="39308" spans="2:2" x14ac:dyDescent="0.25">
      <c r="B39308" s="68"/>
    </row>
    <row r="39309" spans="2:2" x14ac:dyDescent="0.25">
      <c r="B39309" s="68"/>
    </row>
    <row r="39310" spans="2:2" x14ac:dyDescent="0.25">
      <c r="B39310" s="68"/>
    </row>
    <row r="39311" spans="2:2" x14ac:dyDescent="0.25">
      <c r="B39311" s="68"/>
    </row>
    <row r="39312" spans="2:2" x14ac:dyDescent="0.25">
      <c r="B39312" s="68"/>
    </row>
    <row r="39313" spans="2:2" x14ac:dyDescent="0.25">
      <c r="B39313" s="68"/>
    </row>
    <row r="39314" spans="2:2" x14ac:dyDescent="0.25">
      <c r="B39314" s="68"/>
    </row>
    <row r="39315" spans="2:2" x14ac:dyDescent="0.25">
      <c r="B39315" s="68"/>
    </row>
    <row r="39316" spans="2:2" x14ac:dyDescent="0.25">
      <c r="B39316" s="68"/>
    </row>
    <row r="39317" spans="2:2" x14ac:dyDescent="0.25">
      <c r="B39317" s="68"/>
    </row>
    <row r="39318" spans="2:2" x14ac:dyDescent="0.25">
      <c r="B39318" s="68"/>
    </row>
    <row r="39319" spans="2:2" x14ac:dyDescent="0.25">
      <c r="B39319" s="68"/>
    </row>
    <row r="39320" spans="2:2" x14ac:dyDescent="0.25">
      <c r="B39320" s="68"/>
    </row>
    <row r="39321" spans="2:2" x14ac:dyDescent="0.25">
      <c r="B39321" s="68"/>
    </row>
    <row r="39322" spans="2:2" x14ac:dyDescent="0.25">
      <c r="B39322" s="68"/>
    </row>
    <row r="39323" spans="2:2" x14ac:dyDescent="0.25">
      <c r="B39323" s="68"/>
    </row>
    <row r="39324" spans="2:2" x14ac:dyDescent="0.25">
      <c r="B39324" s="68"/>
    </row>
    <row r="39325" spans="2:2" x14ac:dyDescent="0.25">
      <c r="B39325" s="68"/>
    </row>
    <row r="39326" spans="2:2" x14ac:dyDescent="0.25">
      <c r="B39326" s="68"/>
    </row>
    <row r="39327" spans="2:2" x14ac:dyDescent="0.25">
      <c r="B39327" s="68"/>
    </row>
    <row r="39328" spans="2:2" x14ac:dyDescent="0.25">
      <c r="B39328" s="68"/>
    </row>
    <row r="39329" spans="2:2" x14ac:dyDescent="0.25">
      <c r="B39329" s="68"/>
    </row>
    <row r="39330" spans="2:2" x14ac:dyDescent="0.25">
      <c r="B39330" s="68"/>
    </row>
    <row r="39331" spans="2:2" x14ac:dyDescent="0.25">
      <c r="B39331" s="68"/>
    </row>
    <row r="39332" spans="2:2" x14ac:dyDescent="0.25">
      <c r="B39332" s="68"/>
    </row>
    <row r="39333" spans="2:2" x14ac:dyDescent="0.25">
      <c r="B39333" s="68"/>
    </row>
    <row r="39334" spans="2:2" x14ac:dyDescent="0.25">
      <c r="B39334" s="68"/>
    </row>
    <row r="39335" spans="2:2" x14ac:dyDescent="0.25">
      <c r="B39335" s="68"/>
    </row>
    <row r="39336" spans="2:2" x14ac:dyDescent="0.25">
      <c r="B39336" s="68"/>
    </row>
    <row r="39337" spans="2:2" x14ac:dyDescent="0.25">
      <c r="B39337" s="68"/>
    </row>
    <row r="39338" spans="2:2" x14ac:dyDescent="0.25">
      <c r="B39338" s="68"/>
    </row>
    <row r="39339" spans="2:2" x14ac:dyDescent="0.25">
      <c r="B39339" s="68"/>
    </row>
    <row r="39340" spans="2:2" x14ac:dyDescent="0.25">
      <c r="B39340" s="68"/>
    </row>
    <row r="39341" spans="2:2" x14ac:dyDescent="0.25">
      <c r="B39341" s="68"/>
    </row>
    <row r="39342" spans="2:2" x14ac:dyDescent="0.25">
      <c r="B39342" s="68"/>
    </row>
    <row r="39343" spans="2:2" x14ac:dyDescent="0.25">
      <c r="B39343" s="68"/>
    </row>
    <row r="39344" spans="2:2" x14ac:dyDescent="0.25">
      <c r="B39344" s="68"/>
    </row>
    <row r="39345" spans="2:2" x14ac:dyDescent="0.25">
      <c r="B39345" s="68"/>
    </row>
    <row r="39346" spans="2:2" x14ac:dyDescent="0.25">
      <c r="B39346" s="68"/>
    </row>
    <row r="39347" spans="2:2" x14ac:dyDescent="0.25">
      <c r="B39347" s="68"/>
    </row>
    <row r="39348" spans="2:2" x14ac:dyDescent="0.25">
      <c r="B39348" s="68"/>
    </row>
    <row r="39349" spans="2:2" x14ac:dyDescent="0.25">
      <c r="B39349" s="68"/>
    </row>
    <row r="39350" spans="2:2" x14ac:dyDescent="0.25">
      <c r="B39350" s="68"/>
    </row>
    <row r="39351" spans="2:2" x14ac:dyDescent="0.25">
      <c r="B39351" s="68"/>
    </row>
    <row r="39352" spans="2:2" x14ac:dyDescent="0.25">
      <c r="B39352" s="68"/>
    </row>
    <row r="39353" spans="2:2" x14ac:dyDescent="0.25">
      <c r="B39353" s="68"/>
    </row>
    <row r="39354" spans="2:2" x14ac:dyDescent="0.25">
      <c r="B39354" s="68"/>
    </row>
    <row r="39355" spans="2:2" x14ac:dyDescent="0.25">
      <c r="B39355" s="68"/>
    </row>
    <row r="39356" spans="2:2" x14ac:dyDescent="0.25">
      <c r="B39356" s="68"/>
    </row>
    <row r="39357" spans="2:2" x14ac:dyDescent="0.25">
      <c r="B39357" s="68"/>
    </row>
    <row r="39358" spans="2:2" x14ac:dyDescent="0.25">
      <c r="B39358" s="68"/>
    </row>
    <row r="39359" spans="2:2" x14ac:dyDescent="0.25">
      <c r="B39359" s="68"/>
    </row>
    <row r="39360" spans="2:2" x14ac:dyDescent="0.25">
      <c r="B39360" s="68"/>
    </row>
    <row r="39361" spans="2:2" x14ac:dyDescent="0.25">
      <c r="B39361" s="68"/>
    </row>
    <row r="39362" spans="2:2" x14ac:dyDescent="0.25">
      <c r="B39362" s="68"/>
    </row>
    <row r="39363" spans="2:2" x14ac:dyDescent="0.25">
      <c r="B39363" s="68"/>
    </row>
    <row r="39364" spans="2:2" x14ac:dyDescent="0.25">
      <c r="B39364" s="68"/>
    </row>
    <row r="39365" spans="2:2" x14ac:dyDescent="0.25">
      <c r="B39365" s="68"/>
    </row>
    <row r="39366" spans="2:2" x14ac:dyDescent="0.25">
      <c r="B39366" s="68"/>
    </row>
    <row r="39367" spans="2:2" x14ac:dyDescent="0.25">
      <c r="B39367" s="68"/>
    </row>
    <row r="39368" spans="2:2" x14ac:dyDescent="0.25">
      <c r="B39368" s="68"/>
    </row>
    <row r="39369" spans="2:2" x14ac:dyDescent="0.25">
      <c r="B39369" s="68"/>
    </row>
    <row r="39370" spans="2:2" x14ac:dyDescent="0.25">
      <c r="B39370" s="68"/>
    </row>
    <row r="39371" spans="2:2" x14ac:dyDescent="0.25">
      <c r="B39371" s="68"/>
    </row>
    <row r="39372" spans="2:2" x14ac:dyDescent="0.25">
      <c r="B39372" s="68"/>
    </row>
    <row r="39373" spans="2:2" x14ac:dyDescent="0.25">
      <c r="B39373" s="68"/>
    </row>
    <row r="39374" spans="2:2" x14ac:dyDescent="0.25">
      <c r="B39374" s="68"/>
    </row>
    <row r="39375" spans="2:2" x14ac:dyDescent="0.25">
      <c r="B39375" s="68"/>
    </row>
    <row r="39376" spans="2:2" x14ac:dyDescent="0.25">
      <c r="B39376" s="68"/>
    </row>
    <row r="39377" spans="2:2" x14ac:dyDescent="0.25">
      <c r="B39377" s="68"/>
    </row>
    <row r="39378" spans="2:2" x14ac:dyDescent="0.25">
      <c r="B39378" s="68"/>
    </row>
    <row r="39379" spans="2:2" x14ac:dyDescent="0.25">
      <c r="B39379" s="68"/>
    </row>
    <row r="39380" spans="2:2" x14ac:dyDescent="0.25">
      <c r="B39380" s="68"/>
    </row>
    <row r="39381" spans="2:2" x14ac:dyDescent="0.25">
      <c r="B39381" s="68"/>
    </row>
    <row r="39382" spans="2:2" x14ac:dyDescent="0.25">
      <c r="B39382" s="68"/>
    </row>
    <row r="39383" spans="2:2" x14ac:dyDescent="0.25">
      <c r="B39383" s="68"/>
    </row>
    <row r="39384" spans="2:2" x14ac:dyDescent="0.25">
      <c r="B39384" s="68"/>
    </row>
    <row r="39385" spans="2:2" x14ac:dyDescent="0.25">
      <c r="B39385" s="68"/>
    </row>
    <row r="39386" spans="2:2" x14ac:dyDescent="0.25">
      <c r="B39386" s="68"/>
    </row>
    <row r="39387" spans="2:2" x14ac:dyDescent="0.25">
      <c r="B39387" s="68"/>
    </row>
    <row r="39388" spans="2:2" x14ac:dyDescent="0.25">
      <c r="B39388" s="68"/>
    </row>
    <row r="39389" spans="2:2" x14ac:dyDescent="0.25">
      <c r="B39389" s="68"/>
    </row>
    <row r="39390" spans="2:2" x14ac:dyDescent="0.25">
      <c r="B39390" s="68"/>
    </row>
    <row r="39391" spans="2:2" x14ac:dyDescent="0.25">
      <c r="B39391" s="68"/>
    </row>
    <row r="39392" spans="2:2" x14ac:dyDescent="0.25">
      <c r="B39392" s="68"/>
    </row>
    <row r="39393" spans="2:2" x14ac:dyDescent="0.25">
      <c r="B39393" s="68"/>
    </row>
    <row r="39394" spans="2:2" x14ac:dyDescent="0.25">
      <c r="B39394" s="68"/>
    </row>
    <row r="39395" spans="2:2" x14ac:dyDescent="0.25">
      <c r="B39395" s="68"/>
    </row>
    <row r="39396" spans="2:2" x14ac:dyDescent="0.25">
      <c r="B39396" s="68"/>
    </row>
    <row r="39397" spans="2:2" x14ac:dyDescent="0.25">
      <c r="B39397" s="68"/>
    </row>
    <row r="39398" spans="2:2" x14ac:dyDescent="0.25">
      <c r="B39398" s="68"/>
    </row>
    <row r="39399" spans="2:2" x14ac:dyDescent="0.25">
      <c r="B39399" s="68"/>
    </row>
    <row r="39400" spans="2:2" x14ac:dyDescent="0.25">
      <c r="B39400" s="68"/>
    </row>
    <row r="39401" spans="2:2" x14ac:dyDescent="0.25">
      <c r="B39401" s="68"/>
    </row>
    <row r="39402" spans="2:2" x14ac:dyDescent="0.25">
      <c r="B39402" s="68"/>
    </row>
    <row r="39403" spans="2:2" x14ac:dyDescent="0.25">
      <c r="B39403" s="68"/>
    </row>
    <row r="39404" spans="2:2" x14ac:dyDescent="0.25">
      <c r="B39404" s="68"/>
    </row>
    <row r="39405" spans="2:2" x14ac:dyDescent="0.25">
      <c r="B39405" s="68"/>
    </row>
    <row r="39406" spans="2:2" x14ac:dyDescent="0.25">
      <c r="B39406" s="68"/>
    </row>
    <row r="39407" spans="2:2" x14ac:dyDescent="0.25">
      <c r="B39407" s="68"/>
    </row>
    <row r="39408" spans="2:2" x14ac:dyDescent="0.25">
      <c r="B39408" s="68"/>
    </row>
    <row r="39409" spans="2:2" x14ac:dyDescent="0.25">
      <c r="B39409" s="68"/>
    </row>
    <row r="39410" spans="2:2" x14ac:dyDescent="0.25">
      <c r="B39410" s="68"/>
    </row>
    <row r="39411" spans="2:2" x14ac:dyDescent="0.25">
      <c r="B39411" s="68"/>
    </row>
    <row r="39412" spans="2:2" x14ac:dyDescent="0.25">
      <c r="B39412" s="68"/>
    </row>
    <row r="39413" spans="2:2" x14ac:dyDescent="0.25">
      <c r="B39413" s="68"/>
    </row>
    <row r="39414" spans="2:2" x14ac:dyDescent="0.25">
      <c r="B39414" s="68"/>
    </row>
    <row r="39415" spans="2:2" x14ac:dyDescent="0.25">
      <c r="B39415" s="68"/>
    </row>
    <row r="39416" spans="2:2" x14ac:dyDescent="0.25">
      <c r="B39416" s="68"/>
    </row>
    <row r="39417" spans="2:2" x14ac:dyDescent="0.25">
      <c r="B39417" s="68"/>
    </row>
    <row r="39418" spans="2:2" x14ac:dyDescent="0.25">
      <c r="B39418" s="68"/>
    </row>
    <row r="39419" spans="2:2" x14ac:dyDescent="0.25">
      <c r="B39419" s="68"/>
    </row>
    <row r="39420" spans="2:2" x14ac:dyDescent="0.25">
      <c r="B39420" s="68"/>
    </row>
    <row r="39421" spans="2:2" x14ac:dyDescent="0.25">
      <c r="B39421" s="68"/>
    </row>
    <row r="39422" spans="2:2" x14ac:dyDescent="0.25">
      <c r="B39422" s="68"/>
    </row>
    <row r="39423" spans="2:2" x14ac:dyDescent="0.25">
      <c r="B39423" s="68"/>
    </row>
    <row r="39424" spans="2:2" x14ac:dyDescent="0.25">
      <c r="B39424" s="68"/>
    </row>
    <row r="39425" spans="2:2" x14ac:dyDescent="0.25">
      <c r="B39425" s="68"/>
    </row>
    <row r="39426" spans="2:2" x14ac:dyDescent="0.25">
      <c r="B39426" s="68"/>
    </row>
    <row r="39427" spans="2:2" x14ac:dyDescent="0.25">
      <c r="B39427" s="68"/>
    </row>
    <row r="39428" spans="2:2" x14ac:dyDescent="0.25">
      <c r="B39428" s="68"/>
    </row>
    <row r="39429" spans="2:2" x14ac:dyDescent="0.25">
      <c r="B39429" s="68"/>
    </row>
    <row r="39430" spans="2:2" x14ac:dyDescent="0.25">
      <c r="B39430" s="68"/>
    </row>
    <row r="39431" spans="2:2" x14ac:dyDescent="0.25">
      <c r="B39431" s="68"/>
    </row>
    <row r="39432" spans="2:2" x14ac:dyDescent="0.25">
      <c r="B39432" s="68"/>
    </row>
    <row r="39433" spans="2:2" x14ac:dyDescent="0.25">
      <c r="B39433" s="68"/>
    </row>
    <row r="39434" spans="2:2" x14ac:dyDescent="0.25">
      <c r="B39434" s="68"/>
    </row>
    <row r="39435" spans="2:2" x14ac:dyDescent="0.25">
      <c r="B39435" s="68"/>
    </row>
    <row r="39436" spans="2:2" x14ac:dyDescent="0.25">
      <c r="B39436" s="68"/>
    </row>
    <row r="39437" spans="2:2" x14ac:dyDescent="0.25">
      <c r="B39437" s="68"/>
    </row>
    <row r="39438" spans="2:2" x14ac:dyDescent="0.25">
      <c r="B39438" s="68"/>
    </row>
    <row r="39439" spans="2:2" x14ac:dyDescent="0.25">
      <c r="B39439" s="68"/>
    </row>
    <row r="39440" spans="2:2" x14ac:dyDescent="0.25">
      <c r="B39440" s="68"/>
    </row>
    <row r="39441" spans="2:2" x14ac:dyDescent="0.25">
      <c r="B39441" s="68"/>
    </row>
    <row r="39442" spans="2:2" x14ac:dyDescent="0.25">
      <c r="B39442" s="68"/>
    </row>
    <row r="39443" spans="2:2" x14ac:dyDescent="0.25">
      <c r="B39443" s="68"/>
    </row>
    <row r="39444" spans="2:2" x14ac:dyDescent="0.25">
      <c r="B39444" s="68"/>
    </row>
    <row r="39445" spans="2:2" x14ac:dyDescent="0.25">
      <c r="B39445" s="68"/>
    </row>
    <row r="39446" spans="2:2" x14ac:dyDescent="0.25">
      <c r="B39446" s="68"/>
    </row>
    <row r="39447" spans="2:2" x14ac:dyDescent="0.25">
      <c r="B39447" s="68"/>
    </row>
    <row r="39448" spans="2:2" x14ac:dyDescent="0.25">
      <c r="B39448" s="68"/>
    </row>
    <row r="39449" spans="2:2" x14ac:dyDescent="0.25">
      <c r="B39449" s="68"/>
    </row>
    <row r="39450" spans="2:2" x14ac:dyDescent="0.25">
      <c r="B39450" s="68"/>
    </row>
    <row r="39451" spans="2:2" x14ac:dyDescent="0.25">
      <c r="B39451" s="68"/>
    </row>
    <row r="39452" spans="2:2" x14ac:dyDescent="0.25">
      <c r="B39452" s="68"/>
    </row>
    <row r="39453" spans="2:2" x14ac:dyDescent="0.25">
      <c r="B39453" s="68"/>
    </row>
    <row r="39454" spans="2:2" x14ac:dyDescent="0.25">
      <c r="B39454" s="68"/>
    </row>
    <row r="39455" spans="2:2" x14ac:dyDescent="0.25">
      <c r="B39455" s="68"/>
    </row>
    <row r="39456" spans="2:2" x14ac:dyDescent="0.25">
      <c r="B39456" s="68"/>
    </row>
    <row r="39457" spans="2:2" x14ac:dyDescent="0.25">
      <c r="B39457" s="68"/>
    </row>
    <row r="39458" spans="2:2" x14ac:dyDescent="0.25">
      <c r="B39458" s="68"/>
    </row>
    <row r="39459" spans="2:2" x14ac:dyDescent="0.25">
      <c r="B39459" s="68"/>
    </row>
    <row r="39460" spans="2:2" x14ac:dyDescent="0.25">
      <c r="B39460" s="68"/>
    </row>
    <row r="39461" spans="2:2" x14ac:dyDescent="0.25">
      <c r="B39461" s="68"/>
    </row>
    <row r="39462" spans="2:2" x14ac:dyDescent="0.25">
      <c r="B39462" s="68"/>
    </row>
    <row r="39463" spans="2:2" x14ac:dyDescent="0.25">
      <c r="B39463" s="68"/>
    </row>
    <row r="39464" spans="2:2" x14ac:dyDescent="0.25">
      <c r="B39464" s="68"/>
    </row>
    <row r="39465" spans="2:2" x14ac:dyDescent="0.25">
      <c r="B39465" s="68"/>
    </row>
    <row r="39466" spans="2:2" x14ac:dyDescent="0.25">
      <c r="B39466" s="68"/>
    </row>
    <row r="39467" spans="2:2" x14ac:dyDescent="0.25">
      <c r="B39467" s="68"/>
    </row>
    <row r="39468" spans="2:2" x14ac:dyDescent="0.25">
      <c r="B39468" s="68"/>
    </row>
    <row r="39469" spans="2:2" x14ac:dyDescent="0.25">
      <c r="B39469" s="68"/>
    </row>
    <row r="39470" spans="2:2" x14ac:dyDescent="0.25">
      <c r="B39470" s="68"/>
    </row>
    <row r="39471" spans="2:2" x14ac:dyDescent="0.25">
      <c r="B39471" s="68"/>
    </row>
    <row r="39472" spans="2:2" x14ac:dyDescent="0.25">
      <c r="B39472" s="68"/>
    </row>
    <row r="39473" spans="2:2" x14ac:dyDescent="0.25">
      <c r="B39473" s="68"/>
    </row>
    <row r="39474" spans="2:2" x14ac:dyDescent="0.25">
      <c r="B39474" s="68"/>
    </row>
    <row r="39475" spans="2:2" x14ac:dyDescent="0.25">
      <c r="B39475" s="68"/>
    </row>
    <row r="39476" spans="2:2" x14ac:dyDescent="0.25">
      <c r="B39476" s="68"/>
    </row>
    <row r="39477" spans="2:2" x14ac:dyDescent="0.25">
      <c r="B39477" s="68"/>
    </row>
    <row r="39478" spans="2:2" x14ac:dyDescent="0.25">
      <c r="B39478" s="68"/>
    </row>
    <row r="39479" spans="2:2" x14ac:dyDescent="0.25">
      <c r="B39479" s="68"/>
    </row>
    <row r="39480" spans="2:2" x14ac:dyDescent="0.25">
      <c r="B39480" s="68"/>
    </row>
    <row r="39481" spans="2:2" x14ac:dyDescent="0.25">
      <c r="B39481" s="68"/>
    </row>
    <row r="39482" spans="2:2" x14ac:dyDescent="0.25">
      <c r="B39482" s="68"/>
    </row>
    <row r="39483" spans="2:2" x14ac:dyDescent="0.25">
      <c r="B39483" s="68"/>
    </row>
    <row r="39484" spans="2:2" x14ac:dyDescent="0.25">
      <c r="B39484" s="68"/>
    </row>
    <row r="39485" spans="2:2" x14ac:dyDescent="0.25">
      <c r="B39485" s="68"/>
    </row>
    <row r="39486" spans="2:2" x14ac:dyDescent="0.25">
      <c r="B39486" s="68"/>
    </row>
    <row r="39487" spans="2:2" x14ac:dyDescent="0.25">
      <c r="B39487" s="68"/>
    </row>
    <row r="39488" spans="2:2" x14ac:dyDescent="0.25">
      <c r="B39488" s="68"/>
    </row>
    <row r="39489" spans="2:2" x14ac:dyDescent="0.25">
      <c r="B39489" s="68"/>
    </row>
    <row r="39490" spans="2:2" x14ac:dyDescent="0.25">
      <c r="B39490" s="68"/>
    </row>
    <row r="39491" spans="2:2" x14ac:dyDescent="0.25">
      <c r="B39491" s="68"/>
    </row>
    <row r="39492" spans="2:2" x14ac:dyDescent="0.25">
      <c r="B39492" s="68"/>
    </row>
    <row r="39493" spans="2:2" x14ac:dyDescent="0.25">
      <c r="B39493" s="68"/>
    </row>
    <row r="39494" spans="2:2" x14ac:dyDescent="0.25">
      <c r="B39494" s="68"/>
    </row>
    <row r="39495" spans="2:2" x14ac:dyDescent="0.25">
      <c r="B39495" s="68"/>
    </row>
    <row r="39496" spans="2:2" x14ac:dyDescent="0.25">
      <c r="B39496" s="68"/>
    </row>
    <row r="39497" spans="2:2" x14ac:dyDescent="0.25">
      <c r="B39497" s="68"/>
    </row>
    <row r="39498" spans="2:2" x14ac:dyDescent="0.25">
      <c r="B39498" s="68"/>
    </row>
    <row r="39499" spans="2:2" x14ac:dyDescent="0.25">
      <c r="B39499" s="68"/>
    </row>
    <row r="39500" spans="2:2" x14ac:dyDescent="0.25">
      <c r="B39500" s="68"/>
    </row>
    <row r="39501" spans="2:2" x14ac:dyDescent="0.25">
      <c r="B39501" s="68"/>
    </row>
    <row r="39502" spans="2:2" x14ac:dyDescent="0.25">
      <c r="B39502" s="68"/>
    </row>
    <row r="39503" spans="2:2" x14ac:dyDescent="0.25">
      <c r="B39503" s="68"/>
    </row>
    <row r="39504" spans="2:2" x14ac:dyDescent="0.25">
      <c r="B39504" s="68"/>
    </row>
    <row r="39505" spans="2:2" x14ac:dyDescent="0.25">
      <c r="B39505" s="68"/>
    </row>
    <row r="39506" spans="2:2" x14ac:dyDescent="0.25">
      <c r="B39506" s="68"/>
    </row>
    <row r="39507" spans="2:2" x14ac:dyDescent="0.25">
      <c r="B39507" s="68"/>
    </row>
    <row r="39508" spans="2:2" x14ac:dyDescent="0.25">
      <c r="B39508" s="68"/>
    </row>
    <row r="39509" spans="2:2" x14ac:dyDescent="0.25">
      <c r="B39509" s="68"/>
    </row>
    <row r="39510" spans="2:2" x14ac:dyDescent="0.25">
      <c r="B39510" s="68"/>
    </row>
    <row r="39511" spans="2:2" x14ac:dyDescent="0.25">
      <c r="B39511" s="68"/>
    </row>
    <row r="39512" spans="2:2" x14ac:dyDescent="0.25">
      <c r="B39512" s="68"/>
    </row>
    <row r="39513" spans="2:2" x14ac:dyDescent="0.25">
      <c r="B39513" s="68"/>
    </row>
    <row r="39514" spans="2:2" x14ac:dyDescent="0.25">
      <c r="B39514" s="68"/>
    </row>
    <row r="39515" spans="2:2" x14ac:dyDescent="0.25">
      <c r="B39515" s="68"/>
    </row>
    <row r="39516" spans="2:2" x14ac:dyDescent="0.25">
      <c r="B39516" s="68"/>
    </row>
    <row r="39517" spans="2:2" x14ac:dyDescent="0.25">
      <c r="B39517" s="68"/>
    </row>
    <row r="39518" spans="2:2" x14ac:dyDescent="0.25">
      <c r="B39518" s="68"/>
    </row>
    <row r="39519" spans="2:2" x14ac:dyDescent="0.25">
      <c r="B39519" s="68"/>
    </row>
    <row r="39520" spans="2:2" x14ac:dyDescent="0.25">
      <c r="B39520" s="68"/>
    </row>
    <row r="39521" spans="2:2" x14ac:dyDescent="0.25">
      <c r="B39521" s="68"/>
    </row>
    <row r="39522" spans="2:2" x14ac:dyDescent="0.25">
      <c r="B39522" s="68"/>
    </row>
    <row r="39523" spans="2:2" x14ac:dyDescent="0.25">
      <c r="B39523" s="68"/>
    </row>
    <row r="39524" spans="2:2" x14ac:dyDescent="0.25">
      <c r="B39524" s="68"/>
    </row>
    <row r="39525" spans="2:2" x14ac:dyDescent="0.25">
      <c r="B39525" s="68"/>
    </row>
    <row r="39526" spans="2:2" x14ac:dyDescent="0.25">
      <c r="B39526" s="68"/>
    </row>
    <row r="39527" spans="2:2" x14ac:dyDescent="0.25">
      <c r="B39527" s="68"/>
    </row>
    <row r="39528" spans="2:2" x14ac:dyDescent="0.25">
      <c r="B39528" s="68"/>
    </row>
    <row r="39529" spans="2:2" x14ac:dyDescent="0.25">
      <c r="B39529" s="68"/>
    </row>
    <row r="39530" spans="2:2" x14ac:dyDescent="0.25">
      <c r="B39530" s="68"/>
    </row>
    <row r="39531" spans="2:2" x14ac:dyDescent="0.25">
      <c r="B39531" s="68"/>
    </row>
    <row r="39532" spans="2:2" x14ac:dyDescent="0.25">
      <c r="B39532" s="68"/>
    </row>
    <row r="39533" spans="2:2" x14ac:dyDescent="0.25">
      <c r="B39533" s="68"/>
    </row>
    <row r="39534" spans="2:2" x14ac:dyDescent="0.25">
      <c r="B39534" s="68"/>
    </row>
    <row r="39535" spans="2:2" x14ac:dyDescent="0.25">
      <c r="B39535" s="68"/>
    </row>
    <row r="39536" spans="2:2" x14ac:dyDescent="0.25">
      <c r="B39536" s="68"/>
    </row>
    <row r="39537" spans="2:2" x14ac:dyDescent="0.25">
      <c r="B39537" s="68"/>
    </row>
    <row r="39538" spans="2:2" x14ac:dyDescent="0.25">
      <c r="B39538" s="68"/>
    </row>
    <row r="39539" spans="2:2" x14ac:dyDescent="0.25">
      <c r="B39539" s="68"/>
    </row>
    <row r="39540" spans="2:2" x14ac:dyDescent="0.25">
      <c r="B39540" s="68"/>
    </row>
    <row r="39541" spans="2:2" x14ac:dyDescent="0.25">
      <c r="B39541" s="68"/>
    </row>
    <row r="39542" spans="2:2" x14ac:dyDescent="0.25">
      <c r="B39542" s="68"/>
    </row>
    <row r="39543" spans="2:2" x14ac:dyDescent="0.25">
      <c r="B39543" s="68"/>
    </row>
    <row r="39544" spans="2:2" x14ac:dyDescent="0.25">
      <c r="B39544" s="68"/>
    </row>
    <row r="39545" spans="2:2" x14ac:dyDescent="0.25">
      <c r="B39545" s="68"/>
    </row>
    <row r="39546" spans="2:2" x14ac:dyDescent="0.25">
      <c r="B39546" s="68"/>
    </row>
    <row r="39547" spans="2:2" x14ac:dyDescent="0.25">
      <c r="B39547" s="68"/>
    </row>
    <row r="39548" spans="2:2" x14ac:dyDescent="0.25">
      <c r="B39548" s="68"/>
    </row>
    <row r="39549" spans="2:2" x14ac:dyDescent="0.25">
      <c r="B39549" s="68"/>
    </row>
    <row r="39550" spans="2:2" x14ac:dyDescent="0.25">
      <c r="B39550" s="68"/>
    </row>
    <row r="39551" spans="2:2" x14ac:dyDescent="0.25">
      <c r="B39551" s="68"/>
    </row>
    <row r="39552" spans="2:2" x14ac:dyDescent="0.25">
      <c r="B39552" s="68"/>
    </row>
    <row r="39553" spans="2:2" x14ac:dyDescent="0.25">
      <c r="B39553" s="68"/>
    </row>
    <row r="39554" spans="2:2" x14ac:dyDescent="0.25">
      <c r="B39554" s="68"/>
    </row>
    <row r="39555" spans="2:2" x14ac:dyDescent="0.25">
      <c r="B39555" s="68"/>
    </row>
    <row r="39556" spans="2:2" x14ac:dyDescent="0.25">
      <c r="B39556" s="68"/>
    </row>
    <row r="39557" spans="2:2" x14ac:dyDescent="0.25">
      <c r="B39557" s="68"/>
    </row>
    <row r="39558" spans="2:2" x14ac:dyDescent="0.25">
      <c r="B39558" s="68"/>
    </row>
    <row r="39559" spans="2:2" x14ac:dyDescent="0.25">
      <c r="B39559" s="68"/>
    </row>
    <row r="39560" spans="2:2" x14ac:dyDescent="0.25">
      <c r="B39560" s="68"/>
    </row>
    <row r="39561" spans="2:2" x14ac:dyDescent="0.25">
      <c r="B39561" s="68"/>
    </row>
    <row r="39562" spans="2:2" x14ac:dyDescent="0.25">
      <c r="B39562" s="68"/>
    </row>
    <row r="39563" spans="2:2" x14ac:dyDescent="0.25">
      <c r="B39563" s="68"/>
    </row>
    <row r="39564" spans="2:2" x14ac:dyDescent="0.25">
      <c r="B39564" s="68"/>
    </row>
    <row r="39565" spans="2:2" x14ac:dyDescent="0.25">
      <c r="B39565" s="68"/>
    </row>
    <row r="39566" spans="2:2" x14ac:dyDescent="0.25">
      <c r="B39566" s="68"/>
    </row>
    <row r="39567" spans="2:2" x14ac:dyDescent="0.25">
      <c r="B39567" s="68"/>
    </row>
    <row r="39568" spans="2:2" x14ac:dyDescent="0.25">
      <c r="B39568" s="68"/>
    </row>
    <row r="39569" spans="2:2" x14ac:dyDescent="0.25">
      <c r="B39569" s="68"/>
    </row>
    <row r="39570" spans="2:2" x14ac:dyDescent="0.25">
      <c r="B39570" s="68"/>
    </row>
    <row r="39571" spans="2:2" x14ac:dyDescent="0.25">
      <c r="B39571" s="68"/>
    </row>
    <row r="39572" spans="2:2" x14ac:dyDescent="0.25">
      <c r="B39572" s="68"/>
    </row>
    <row r="39573" spans="2:2" x14ac:dyDescent="0.25">
      <c r="B39573" s="68"/>
    </row>
    <row r="39574" spans="2:2" x14ac:dyDescent="0.25">
      <c r="B39574" s="68"/>
    </row>
    <row r="39575" spans="2:2" x14ac:dyDescent="0.25">
      <c r="B39575" s="68"/>
    </row>
    <row r="39576" spans="2:2" x14ac:dyDescent="0.25">
      <c r="B39576" s="68"/>
    </row>
    <row r="39577" spans="2:2" x14ac:dyDescent="0.25">
      <c r="B39577" s="68"/>
    </row>
    <row r="39578" spans="2:2" x14ac:dyDescent="0.25">
      <c r="B39578" s="68"/>
    </row>
    <row r="39579" spans="2:2" x14ac:dyDescent="0.25">
      <c r="B39579" s="68"/>
    </row>
    <row r="39580" spans="2:2" x14ac:dyDescent="0.25">
      <c r="B39580" s="68"/>
    </row>
    <row r="39581" spans="2:2" x14ac:dyDescent="0.25">
      <c r="B39581" s="68"/>
    </row>
    <row r="39582" spans="2:2" x14ac:dyDescent="0.25">
      <c r="B39582" s="68"/>
    </row>
    <row r="39583" spans="2:2" x14ac:dyDescent="0.25">
      <c r="B39583" s="68"/>
    </row>
    <row r="39584" spans="2:2" x14ac:dyDescent="0.25">
      <c r="B39584" s="68"/>
    </row>
    <row r="39585" spans="2:2" x14ac:dyDescent="0.25">
      <c r="B39585" s="68"/>
    </row>
    <row r="39586" spans="2:2" x14ac:dyDescent="0.25">
      <c r="B39586" s="68"/>
    </row>
    <row r="39587" spans="2:2" x14ac:dyDescent="0.25">
      <c r="B39587" s="68"/>
    </row>
    <row r="39588" spans="2:2" x14ac:dyDescent="0.25">
      <c r="B39588" s="68"/>
    </row>
    <row r="39589" spans="2:2" x14ac:dyDescent="0.25">
      <c r="B39589" s="68"/>
    </row>
    <row r="39590" spans="2:2" x14ac:dyDescent="0.25">
      <c r="B39590" s="68"/>
    </row>
    <row r="39591" spans="2:2" x14ac:dyDescent="0.25">
      <c r="B39591" s="68"/>
    </row>
    <row r="39592" spans="2:2" x14ac:dyDescent="0.25">
      <c r="B39592" s="68"/>
    </row>
    <row r="39593" spans="2:2" x14ac:dyDescent="0.25">
      <c r="B39593" s="68"/>
    </row>
    <row r="39594" spans="2:2" x14ac:dyDescent="0.25">
      <c r="B39594" s="68"/>
    </row>
    <row r="39595" spans="2:2" x14ac:dyDescent="0.25">
      <c r="B39595" s="68"/>
    </row>
    <row r="39596" spans="2:2" x14ac:dyDescent="0.25">
      <c r="B39596" s="68"/>
    </row>
    <row r="39597" spans="2:2" x14ac:dyDescent="0.25">
      <c r="B39597" s="68"/>
    </row>
    <row r="39598" spans="2:2" x14ac:dyDescent="0.25">
      <c r="B39598" s="68"/>
    </row>
    <row r="39599" spans="2:2" x14ac:dyDescent="0.25">
      <c r="B39599" s="68"/>
    </row>
    <row r="39600" spans="2:2" x14ac:dyDescent="0.25">
      <c r="B39600" s="68"/>
    </row>
    <row r="39601" spans="2:2" x14ac:dyDescent="0.25">
      <c r="B39601" s="68"/>
    </row>
    <row r="39602" spans="2:2" x14ac:dyDescent="0.25">
      <c r="B39602" s="68"/>
    </row>
    <row r="39603" spans="2:2" x14ac:dyDescent="0.25">
      <c r="B39603" s="68"/>
    </row>
    <row r="39604" spans="2:2" x14ac:dyDescent="0.25">
      <c r="B39604" s="68"/>
    </row>
    <row r="39605" spans="2:2" x14ac:dyDescent="0.25">
      <c r="B39605" s="68"/>
    </row>
    <row r="39606" spans="2:2" x14ac:dyDescent="0.25">
      <c r="B39606" s="68"/>
    </row>
    <row r="39607" spans="2:2" x14ac:dyDescent="0.25">
      <c r="B39607" s="68"/>
    </row>
    <row r="39608" spans="2:2" x14ac:dyDescent="0.25">
      <c r="B39608" s="68"/>
    </row>
    <row r="39609" spans="2:2" x14ac:dyDescent="0.25">
      <c r="B39609" s="68"/>
    </row>
    <row r="39610" spans="2:2" x14ac:dyDescent="0.25">
      <c r="B39610" s="68"/>
    </row>
    <row r="39611" spans="2:2" x14ac:dyDescent="0.25">
      <c r="B39611" s="68"/>
    </row>
    <row r="39612" spans="2:2" x14ac:dyDescent="0.25">
      <c r="B39612" s="68"/>
    </row>
    <row r="39613" spans="2:2" x14ac:dyDescent="0.25">
      <c r="B39613" s="68"/>
    </row>
    <row r="39614" spans="2:2" x14ac:dyDescent="0.25">
      <c r="B39614" s="68"/>
    </row>
    <row r="39615" spans="2:2" x14ac:dyDescent="0.25">
      <c r="B39615" s="68"/>
    </row>
    <row r="39616" spans="2:2" x14ac:dyDescent="0.25">
      <c r="B39616" s="68"/>
    </row>
    <row r="39617" spans="2:2" x14ac:dyDescent="0.25">
      <c r="B39617" s="68"/>
    </row>
    <row r="39618" spans="2:2" x14ac:dyDescent="0.25">
      <c r="B39618" s="68"/>
    </row>
    <row r="39619" spans="2:2" x14ac:dyDescent="0.25">
      <c r="B39619" s="68"/>
    </row>
    <row r="39620" spans="2:2" x14ac:dyDescent="0.25">
      <c r="B39620" s="68"/>
    </row>
    <row r="39621" spans="2:2" x14ac:dyDescent="0.25">
      <c r="B39621" s="68"/>
    </row>
    <row r="39622" spans="2:2" x14ac:dyDescent="0.25">
      <c r="B39622" s="68"/>
    </row>
    <row r="39623" spans="2:2" x14ac:dyDescent="0.25">
      <c r="B39623" s="68"/>
    </row>
    <row r="39624" spans="2:2" x14ac:dyDescent="0.25">
      <c r="B39624" s="68"/>
    </row>
    <row r="39625" spans="2:2" x14ac:dyDescent="0.25">
      <c r="B39625" s="68"/>
    </row>
    <row r="39626" spans="2:2" x14ac:dyDescent="0.25">
      <c r="B39626" s="68"/>
    </row>
    <row r="39627" spans="2:2" x14ac:dyDescent="0.25">
      <c r="B39627" s="68"/>
    </row>
    <row r="39628" spans="2:2" x14ac:dyDescent="0.25">
      <c r="B39628" s="68"/>
    </row>
    <row r="39629" spans="2:2" x14ac:dyDescent="0.25">
      <c r="B39629" s="68"/>
    </row>
    <row r="39630" spans="2:2" x14ac:dyDescent="0.25">
      <c r="B39630" s="68"/>
    </row>
    <row r="39631" spans="2:2" x14ac:dyDescent="0.25">
      <c r="B39631" s="68"/>
    </row>
    <row r="39632" spans="2:2" x14ac:dyDescent="0.25">
      <c r="B39632" s="68"/>
    </row>
    <row r="39633" spans="2:2" x14ac:dyDescent="0.25">
      <c r="B39633" s="68"/>
    </row>
    <row r="39634" spans="2:2" x14ac:dyDescent="0.25">
      <c r="B39634" s="68"/>
    </row>
    <row r="39635" spans="2:2" x14ac:dyDescent="0.25">
      <c r="B39635" s="68"/>
    </row>
    <row r="39636" spans="2:2" x14ac:dyDescent="0.25">
      <c r="B39636" s="68"/>
    </row>
    <row r="39637" spans="2:2" x14ac:dyDescent="0.25">
      <c r="B39637" s="68"/>
    </row>
    <row r="39638" spans="2:2" x14ac:dyDescent="0.25">
      <c r="B39638" s="68"/>
    </row>
    <row r="39639" spans="2:2" x14ac:dyDescent="0.25">
      <c r="B39639" s="68"/>
    </row>
    <row r="39640" spans="2:2" x14ac:dyDescent="0.25">
      <c r="B39640" s="68"/>
    </row>
    <row r="39641" spans="2:2" x14ac:dyDescent="0.25">
      <c r="B39641" s="68"/>
    </row>
    <row r="39642" spans="2:2" x14ac:dyDescent="0.25">
      <c r="B39642" s="68"/>
    </row>
    <row r="39643" spans="2:2" x14ac:dyDescent="0.25">
      <c r="B39643" s="68"/>
    </row>
    <row r="39644" spans="2:2" x14ac:dyDescent="0.25">
      <c r="B39644" s="68"/>
    </row>
    <row r="39645" spans="2:2" x14ac:dyDescent="0.25">
      <c r="B39645" s="68"/>
    </row>
    <row r="39646" spans="2:2" x14ac:dyDescent="0.25">
      <c r="B39646" s="68"/>
    </row>
    <row r="39647" spans="2:2" x14ac:dyDescent="0.25">
      <c r="B39647" s="68"/>
    </row>
    <row r="39648" spans="2:2" x14ac:dyDescent="0.25">
      <c r="B39648" s="68"/>
    </row>
    <row r="39649" spans="2:2" x14ac:dyDescent="0.25">
      <c r="B39649" s="68"/>
    </row>
    <row r="39650" spans="2:2" x14ac:dyDescent="0.25">
      <c r="B39650" s="68"/>
    </row>
    <row r="39651" spans="2:2" x14ac:dyDescent="0.25">
      <c r="B39651" s="68"/>
    </row>
    <row r="39652" spans="2:2" x14ac:dyDescent="0.25">
      <c r="B39652" s="68"/>
    </row>
    <row r="39653" spans="2:2" x14ac:dyDescent="0.25">
      <c r="B39653" s="68"/>
    </row>
    <row r="39654" spans="2:2" x14ac:dyDescent="0.25">
      <c r="B39654" s="68"/>
    </row>
    <row r="39655" spans="2:2" x14ac:dyDescent="0.25">
      <c r="B39655" s="68"/>
    </row>
    <row r="39656" spans="2:2" x14ac:dyDescent="0.25">
      <c r="B39656" s="68"/>
    </row>
    <row r="39657" spans="2:2" x14ac:dyDescent="0.25">
      <c r="B39657" s="68"/>
    </row>
    <row r="39658" spans="2:2" x14ac:dyDescent="0.25">
      <c r="B39658" s="68"/>
    </row>
    <row r="39659" spans="2:2" x14ac:dyDescent="0.25">
      <c r="B39659" s="68"/>
    </row>
    <row r="39660" spans="2:2" x14ac:dyDescent="0.25">
      <c r="B39660" s="68"/>
    </row>
    <row r="39661" spans="2:2" x14ac:dyDescent="0.25">
      <c r="B39661" s="68"/>
    </row>
    <row r="39662" spans="2:2" x14ac:dyDescent="0.25">
      <c r="B39662" s="68"/>
    </row>
    <row r="39663" spans="2:2" x14ac:dyDescent="0.25">
      <c r="B39663" s="68"/>
    </row>
    <row r="39664" spans="2:2" x14ac:dyDescent="0.25">
      <c r="B39664" s="68"/>
    </row>
    <row r="39665" spans="2:2" x14ac:dyDescent="0.25">
      <c r="B39665" s="68"/>
    </row>
    <row r="39666" spans="2:2" x14ac:dyDescent="0.25">
      <c r="B39666" s="68"/>
    </row>
    <row r="39667" spans="2:2" x14ac:dyDescent="0.25">
      <c r="B39667" s="68"/>
    </row>
    <row r="39668" spans="2:2" x14ac:dyDescent="0.25">
      <c r="B39668" s="68"/>
    </row>
    <row r="39669" spans="2:2" x14ac:dyDescent="0.25">
      <c r="B39669" s="68"/>
    </row>
    <row r="39670" spans="2:2" x14ac:dyDescent="0.25">
      <c r="B39670" s="68"/>
    </row>
    <row r="39671" spans="2:2" x14ac:dyDescent="0.25">
      <c r="B39671" s="68"/>
    </row>
    <row r="39672" spans="2:2" x14ac:dyDescent="0.25">
      <c r="B39672" s="68"/>
    </row>
    <row r="39673" spans="2:2" x14ac:dyDescent="0.25">
      <c r="B39673" s="68"/>
    </row>
    <row r="39674" spans="2:2" x14ac:dyDescent="0.25">
      <c r="B39674" s="68"/>
    </row>
    <row r="39675" spans="2:2" x14ac:dyDescent="0.25">
      <c r="B39675" s="68"/>
    </row>
    <row r="39676" spans="2:2" x14ac:dyDescent="0.25">
      <c r="B39676" s="68"/>
    </row>
    <row r="39677" spans="2:2" x14ac:dyDescent="0.25">
      <c r="B39677" s="68"/>
    </row>
    <row r="39678" spans="2:2" x14ac:dyDescent="0.25">
      <c r="B39678" s="68"/>
    </row>
    <row r="39679" spans="2:2" x14ac:dyDescent="0.25">
      <c r="B39679" s="68"/>
    </row>
    <row r="39680" spans="2:2" x14ac:dyDescent="0.25">
      <c r="B39680" s="68"/>
    </row>
    <row r="39681" spans="2:2" x14ac:dyDescent="0.25">
      <c r="B39681" s="68"/>
    </row>
    <row r="39682" spans="2:2" x14ac:dyDescent="0.25">
      <c r="B39682" s="68"/>
    </row>
    <row r="39683" spans="2:2" x14ac:dyDescent="0.25">
      <c r="B39683" s="68"/>
    </row>
    <row r="39684" spans="2:2" x14ac:dyDescent="0.25">
      <c r="B39684" s="68"/>
    </row>
    <row r="39685" spans="2:2" x14ac:dyDescent="0.25">
      <c r="B39685" s="68"/>
    </row>
    <row r="39686" spans="2:2" x14ac:dyDescent="0.25">
      <c r="B39686" s="68"/>
    </row>
    <row r="39687" spans="2:2" x14ac:dyDescent="0.25">
      <c r="B39687" s="68"/>
    </row>
    <row r="39688" spans="2:2" x14ac:dyDescent="0.25">
      <c r="B39688" s="68"/>
    </row>
    <row r="39689" spans="2:2" x14ac:dyDescent="0.25">
      <c r="B39689" s="68"/>
    </row>
    <row r="39690" spans="2:2" x14ac:dyDescent="0.25">
      <c r="B39690" s="68"/>
    </row>
    <row r="39691" spans="2:2" x14ac:dyDescent="0.25">
      <c r="B39691" s="68"/>
    </row>
    <row r="39692" spans="2:2" x14ac:dyDescent="0.25">
      <c r="B39692" s="68"/>
    </row>
    <row r="39693" spans="2:2" x14ac:dyDescent="0.25">
      <c r="B39693" s="68"/>
    </row>
    <row r="39694" spans="2:2" x14ac:dyDescent="0.25">
      <c r="B39694" s="68"/>
    </row>
    <row r="39695" spans="2:2" x14ac:dyDescent="0.25">
      <c r="B39695" s="68"/>
    </row>
    <row r="39696" spans="2:2" x14ac:dyDescent="0.25">
      <c r="B39696" s="68"/>
    </row>
    <row r="39697" spans="2:2" x14ac:dyDescent="0.25">
      <c r="B39697" s="68"/>
    </row>
    <row r="39698" spans="2:2" x14ac:dyDescent="0.25">
      <c r="B39698" s="68"/>
    </row>
    <row r="39699" spans="2:2" x14ac:dyDescent="0.25">
      <c r="B39699" s="68"/>
    </row>
    <row r="39700" spans="2:2" x14ac:dyDescent="0.25">
      <c r="B39700" s="68"/>
    </row>
    <row r="39701" spans="2:2" x14ac:dyDescent="0.25">
      <c r="B39701" s="68"/>
    </row>
    <row r="39702" spans="2:2" x14ac:dyDescent="0.25">
      <c r="B39702" s="68"/>
    </row>
    <row r="39703" spans="2:2" x14ac:dyDescent="0.25">
      <c r="B39703" s="68"/>
    </row>
    <row r="39704" spans="2:2" x14ac:dyDescent="0.25">
      <c r="B39704" s="68"/>
    </row>
    <row r="39705" spans="2:2" x14ac:dyDescent="0.25">
      <c r="B39705" s="68"/>
    </row>
    <row r="39706" spans="2:2" x14ac:dyDescent="0.25">
      <c r="B39706" s="68"/>
    </row>
    <row r="39707" spans="2:2" x14ac:dyDescent="0.25">
      <c r="B39707" s="68"/>
    </row>
    <row r="39708" spans="2:2" x14ac:dyDescent="0.25">
      <c r="B39708" s="68"/>
    </row>
    <row r="39709" spans="2:2" x14ac:dyDescent="0.25">
      <c r="B39709" s="68"/>
    </row>
    <row r="39710" spans="2:2" x14ac:dyDescent="0.25">
      <c r="B39710" s="68"/>
    </row>
    <row r="39711" spans="2:2" x14ac:dyDescent="0.25">
      <c r="B39711" s="68"/>
    </row>
    <row r="39712" spans="2:2" x14ac:dyDescent="0.25">
      <c r="B39712" s="68"/>
    </row>
    <row r="39713" spans="2:2" x14ac:dyDescent="0.25">
      <c r="B39713" s="68"/>
    </row>
    <row r="39714" spans="2:2" x14ac:dyDescent="0.25">
      <c r="B39714" s="68"/>
    </row>
    <row r="39715" spans="2:2" x14ac:dyDescent="0.25">
      <c r="B39715" s="68"/>
    </row>
    <row r="39716" spans="2:2" x14ac:dyDescent="0.25">
      <c r="B39716" s="68"/>
    </row>
    <row r="39717" spans="2:2" x14ac:dyDescent="0.25">
      <c r="B39717" s="68"/>
    </row>
    <row r="39718" spans="2:2" x14ac:dyDescent="0.25">
      <c r="B39718" s="68"/>
    </row>
    <row r="39719" spans="2:2" x14ac:dyDescent="0.25">
      <c r="B39719" s="68"/>
    </row>
    <row r="39720" spans="2:2" x14ac:dyDescent="0.25">
      <c r="B39720" s="68"/>
    </row>
    <row r="39721" spans="2:2" x14ac:dyDescent="0.25">
      <c r="B39721" s="68"/>
    </row>
    <row r="39722" spans="2:2" x14ac:dyDescent="0.25">
      <c r="B39722" s="68"/>
    </row>
    <row r="39723" spans="2:2" x14ac:dyDescent="0.25">
      <c r="B39723" s="68"/>
    </row>
    <row r="39724" spans="2:2" x14ac:dyDescent="0.25">
      <c r="B39724" s="68"/>
    </row>
    <row r="39725" spans="2:2" x14ac:dyDescent="0.25">
      <c r="B39725" s="68"/>
    </row>
    <row r="39726" spans="2:2" x14ac:dyDescent="0.25">
      <c r="B39726" s="68"/>
    </row>
    <row r="39727" spans="2:2" x14ac:dyDescent="0.25">
      <c r="B39727" s="68"/>
    </row>
    <row r="39728" spans="2:2" x14ac:dyDescent="0.25">
      <c r="B39728" s="68"/>
    </row>
    <row r="39729" spans="2:2" x14ac:dyDescent="0.25">
      <c r="B39729" s="68"/>
    </row>
    <row r="39730" spans="2:2" x14ac:dyDescent="0.25">
      <c r="B39730" s="68"/>
    </row>
    <row r="39731" spans="2:2" x14ac:dyDescent="0.25">
      <c r="B39731" s="68"/>
    </row>
    <row r="39732" spans="2:2" x14ac:dyDescent="0.25">
      <c r="B39732" s="68"/>
    </row>
    <row r="39733" spans="2:2" x14ac:dyDescent="0.25">
      <c r="B39733" s="68"/>
    </row>
    <row r="39734" spans="2:2" x14ac:dyDescent="0.25">
      <c r="B39734" s="68"/>
    </row>
    <row r="39735" spans="2:2" x14ac:dyDescent="0.25">
      <c r="B39735" s="68"/>
    </row>
    <row r="39736" spans="2:2" x14ac:dyDescent="0.25">
      <c r="B39736" s="68"/>
    </row>
    <row r="39737" spans="2:2" x14ac:dyDescent="0.25">
      <c r="B39737" s="68"/>
    </row>
    <row r="39738" spans="2:2" x14ac:dyDescent="0.25">
      <c r="B39738" s="68"/>
    </row>
    <row r="39739" spans="2:2" x14ac:dyDescent="0.25">
      <c r="B39739" s="68"/>
    </row>
    <row r="39740" spans="2:2" x14ac:dyDescent="0.25">
      <c r="B39740" s="68"/>
    </row>
    <row r="39741" spans="2:2" x14ac:dyDescent="0.25">
      <c r="B39741" s="68"/>
    </row>
    <row r="39742" spans="2:2" x14ac:dyDescent="0.25">
      <c r="B39742" s="68"/>
    </row>
    <row r="39743" spans="2:2" x14ac:dyDescent="0.25">
      <c r="B39743" s="68"/>
    </row>
    <row r="39744" spans="2:2" x14ac:dyDescent="0.25">
      <c r="B39744" s="68"/>
    </row>
    <row r="39745" spans="2:2" x14ac:dyDescent="0.25">
      <c r="B39745" s="68"/>
    </row>
    <row r="39746" spans="2:2" x14ac:dyDescent="0.25">
      <c r="B39746" s="68"/>
    </row>
    <row r="39747" spans="2:2" x14ac:dyDescent="0.25">
      <c r="B39747" s="68"/>
    </row>
    <row r="39748" spans="2:2" x14ac:dyDescent="0.25">
      <c r="B39748" s="68"/>
    </row>
    <row r="39749" spans="2:2" x14ac:dyDescent="0.25">
      <c r="B39749" s="68"/>
    </row>
    <row r="39750" spans="2:2" x14ac:dyDescent="0.25">
      <c r="B39750" s="68"/>
    </row>
    <row r="39751" spans="2:2" x14ac:dyDescent="0.25">
      <c r="B39751" s="68"/>
    </row>
    <row r="39752" spans="2:2" x14ac:dyDescent="0.25">
      <c r="B39752" s="68"/>
    </row>
    <row r="39753" spans="2:2" x14ac:dyDescent="0.25">
      <c r="B39753" s="68"/>
    </row>
    <row r="39754" spans="2:2" x14ac:dyDescent="0.25">
      <c r="B39754" s="68"/>
    </row>
    <row r="39755" spans="2:2" x14ac:dyDescent="0.25">
      <c r="B39755" s="68"/>
    </row>
    <row r="39756" spans="2:2" x14ac:dyDescent="0.25">
      <c r="B39756" s="68"/>
    </row>
    <row r="39757" spans="2:2" x14ac:dyDescent="0.25">
      <c r="B39757" s="68"/>
    </row>
    <row r="39758" spans="2:2" x14ac:dyDescent="0.25">
      <c r="B39758" s="68"/>
    </row>
    <row r="39759" spans="2:2" x14ac:dyDescent="0.25">
      <c r="B39759" s="68"/>
    </row>
    <row r="39760" spans="2:2" x14ac:dyDescent="0.25">
      <c r="B39760" s="68"/>
    </row>
    <row r="39761" spans="2:2" x14ac:dyDescent="0.25">
      <c r="B39761" s="68"/>
    </row>
    <row r="39762" spans="2:2" x14ac:dyDescent="0.25">
      <c r="B39762" s="68"/>
    </row>
    <row r="39763" spans="2:2" x14ac:dyDescent="0.25">
      <c r="B39763" s="68"/>
    </row>
    <row r="39764" spans="2:2" x14ac:dyDescent="0.25">
      <c r="B39764" s="68"/>
    </row>
    <row r="39765" spans="2:2" x14ac:dyDescent="0.25">
      <c r="B39765" s="68"/>
    </row>
    <row r="39766" spans="2:2" x14ac:dyDescent="0.25">
      <c r="B39766" s="68"/>
    </row>
    <row r="39767" spans="2:2" x14ac:dyDescent="0.25">
      <c r="B39767" s="68"/>
    </row>
    <row r="39768" spans="2:2" x14ac:dyDescent="0.25">
      <c r="B39768" s="68"/>
    </row>
    <row r="39769" spans="2:2" x14ac:dyDescent="0.25">
      <c r="B39769" s="68"/>
    </row>
    <row r="39770" spans="2:2" x14ac:dyDescent="0.25">
      <c r="B39770" s="68"/>
    </row>
    <row r="39771" spans="2:2" x14ac:dyDescent="0.25">
      <c r="B39771" s="68"/>
    </row>
    <row r="39772" spans="2:2" x14ac:dyDescent="0.25">
      <c r="B39772" s="68"/>
    </row>
    <row r="39773" spans="2:2" x14ac:dyDescent="0.25">
      <c r="B39773" s="68"/>
    </row>
    <row r="39774" spans="2:2" x14ac:dyDescent="0.25">
      <c r="B39774" s="68"/>
    </row>
    <row r="39775" spans="2:2" x14ac:dyDescent="0.25">
      <c r="B39775" s="68"/>
    </row>
    <row r="39776" spans="2:2" x14ac:dyDescent="0.25">
      <c r="B39776" s="68"/>
    </row>
    <row r="39777" spans="2:2" x14ac:dyDescent="0.25">
      <c r="B39777" s="68"/>
    </row>
    <row r="39778" spans="2:2" x14ac:dyDescent="0.25">
      <c r="B39778" s="68"/>
    </row>
    <row r="39779" spans="2:2" x14ac:dyDescent="0.25">
      <c r="B39779" s="68"/>
    </row>
    <row r="39780" spans="2:2" x14ac:dyDescent="0.25">
      <c r="B39780" s="68"/>
    </row>
    <row r="39781" spans="2:2" x14ac:dyDescent="0.25">
      <c r="B39781" s="68"/>
    </row>
    <row r="39782" spans="2:2" x14ac:dyDescent="0.25">
      <c r="B39782" s="68"/>
    </row>
    <row r="39783" spans="2:2" x14ac:dyDescent="0.25">
      <c r="B39783" s="68"/>
    </row>
    <row r="39784" spans="2:2" x14ac:dyDescent="0.25">
      <c r="B39784" s="68"/>
    </row>
    <row r="39785" spans="2:2" x14ac:dyDescent="0.25">
      <c r="B39785" s="68"/>
    </row>
    <row r="39786" spans="2:2" x14ac:dyDescent="0.25">
      <c r="B39786" s="68"/>
    </row>
    <row r="39787" spans="2:2" x14ac:dyDescent="0.25">
      <c r="B39787" s="68"/>
    </row>
    <row r="39788" spans="2:2" x14ac:dyDescent="0.25">
      <c r="B39788" s="68"/>
    </row>
    <row r="39789" spans="2:2" x14ac:dyDescent="0.25">
      <c r="B39789" s="68"/>
    </row>
    <row r="39790" spans="2:2" x14ac:dyDescent="0.25">
      <c r="B39790" s="68"/>
    </row>
    <row r="39791" spans="2:2" x14ac:dyDescent="0.25">
      <c r="B39791" s="68"/>
    </row>
    <row r="39792" spans="2:2" x14ac:dyDescent="0.25">
      <c r="B39792" s="68"/>
    </row>
    <row r="39793" spans="2:2" x14ac:dyDescent="0.25">
      <c r="B39793" s="68"/>
    </row>
    <row r="39794" spans="2:2" x14ac:dyDescent="0.25">
      <c r="B39794" s="68"/>
    </row>
    <row r="39795" spans="2:2" x14ac:dyDescent="0.25">
      <c r="B39795" s="68"/>
    </row>
    <row r="39796" spans="2:2" x14ac:dyDescent="0.25">
      <c r="B39796" s="68"/>
    </row>
    <row r="39797" spans="2:2" x14ac:dyDescent="0.25">
      <c r="B39797" s="68"/>
    </row>
    <row r="39798" spans="2:2" x14ac:dyDescent="0.25">
      <c r="B39798" s="68"/>
    </row>
    <row r="39799" spans="2:2" x14ac:dyDescent="0.25">
      <c r="B39799" s="68"/>
    </row>
    <row r="39800" spans="2:2" x14ac:dyDescent="0.25">
      <c r="B39800" s="68"/>
    </row>
    <row r="39801" spans="2:2" x14ac:dyDescent="0.25">
      <c r="B39801" s="68"/>
    </row>
    <row r="39802" spans="2:2" x14ac:dyDescent="0.25">
      <c r="B39802" s="68"/>
    </row>
    <row r="39803" spans="2:2" x14ac:dyDescent="0.25">
      <c r="B39803" s="68"/>
    </row>
    <row r="39804" spans="2:2" x14ac:dyDescent="0.25">
      <c r="B39804" s="68"/>
    </row>
    <row r="39805" spans="2:2" x14ac:dyDescent="0.25">
      <c r="B39805" s="68"/>
    </row>
    <row r="39806" spans="2:2" x14ac:dyDescent="0.25">
      <c r="B39806" s="68"/>
    </row>
    <row r="39807" spans="2:2" x14ac:dyDescent="0.25">
      <c r="B39807" s="68"/>
    </row>
    <row r="39808" spans="2:2" x14ac:dyDescent="0.25">
      <c r="B39808" s="68"/>
    </row>
    <row r="39809" spans="2:2" x14ac:dyDescent="0.25">
      <c r="B39809" s="68"/>
    </row>
    <row r="39810" spans="2:2" x14ac:dyDescent="0.25">
      <c r="B39810" s="68"/>
    </row>
    <row r="39811" spans="2:2" x14ac:dyDescent="0.25">
      <c r="B39811" s="68"/>
    </row>
    <row r="39812" spans="2:2" x14ac:dyDescent="0.25">
      <c r="B39812" s="68"/>
    </row>
    <row r="39813" spans="2:2" x14ac:dyDescent="0.25">
      <c r="B39813" s="68"/>
    </row>
    <row r="39814" spans="2:2" x14ac:dyDescent="0.25">
      <c r="B39814" s="68"/>
    </row>
    <row r="39815" spans="2:2" x14ac:dyDescent="0.25">
      <c r="B39815" s="68"/>
    </row>
    <row r="39816" spans="2:2" x14ac:dyDescent="0.25">
      <c r="B39816" s="68"/>
    </row>
    <row r="39817" spans="2:2" x14ac:dyDescent="0.25">
      <c r="B39817" s="68"/>
    </row>
    <row r="39818" spans="2:2" x14ac:dyDescent="0.25">
      <c r="B39818" s="68"/>
    </row>
    <row r="39819" spans="2:2" x14ac:dyDescent="0.25">
      <c r="B39819" s="68"/>
    </row>
    <row r="39820" spans="2:2" x14ac:dyDescent="0.25">
      <c r="B39820" s="68"/>
    </row>
    <row r="39821" spans="2:2" x14ac:dyDescent="0.25">
      <c r="B39821" s="68"/>
    </row>
    <row r="39822" spans="2:2" x14ac:dyDescent="0.25">
      <c r="B39822" s="68"/>
    </row>
    <row r="39823" spans="2:2" x14ac:dyDescent="0.25">
      <c r="B39823" s="68"/>
    </row>
    <row r="39824" spans="2:2" x14ac:dyDescent="0.25">
      <c r="B39824" s="68"/>
    </row>
    <row r="39825" spans="2:2" x14ac:dyDescent="0.25">
      <c r="B39825" s="68"/>
    </row>
    <row r="39826" spans="2:2" x14ac:dyDescent="0.25">
      <c r="B39826" s="68"/>
    </row>
    <row r="39827" spans="2:2" x14ac:dyDescent="0.25">
      <c r="B39827" s="68"/>
    </row>
    <row r="39828" spans="2:2" x14ac:dyDescent="0.25">
      <c r="B39828" s="68"/>
    </row>
    <row r="39829" spans="2:2" x14ac:dyDescent="0.25">
      <c r="B39829" s="68"/>
    </row>
    <row r="39830" spans="2:2" x14ac:dyDescent="0.25">
      <c r="B39830" s="68"/>
    </row>
    <row r="39831" spans="2:2" x14ac:dyDescent="0.25">
      <c r="B39831" s="68"/>
    </row>
    <row r="39832" spans="2:2" x14ac:dyDescent="0.25">
      <c r="B39832" s="68"/>
    </row>
    <row r="39833" spans="2:2" x14ac:dyDescent="0.25">
      <c r="B39833" s="68"/>
    </row>
    <row r="39834" spans="2:2" x14ac:dyDescent="0.25">
      <c r="B39834" s="68"/>
    </row>
    <row r="39835" spans="2:2" x14ac:dyDescent="0.25">
      <c r="B39835" s="68"/>
    </row>
    <row r="39836" spans="2:2" x14ac:dyDescent="0.25">
      <c r="B39836" s="68"/>
    </row>
    <row r="39837" spans="2:2" x14ac:dyDescent="0.25">
      <c r="B39837" s="68"/>
    </row>
    <row r="39838" spans="2:2" x14ac:dyDescent="0.25">
      <c r="B39838" s="68"/>
    </row>
    <row r="39839" spans="2:2" x14ac:dyDescent="0.25">
      <c r="B39839" s="68"/>
    </row>
    <row r="39840" spans="2:2" x14ac:dyDescent="0.25">
      <c r="B39840" s="68"/>
    </row>
    <row r="39841" spans="2:2" x14ac:dyDescent="0.25">
      <c r="B39841" s="68"/>
    </row>
    <row r="39842" spans="2:2" x14ac:dyDescent="0.25">
      <c r="B39842" s="68"/>
    </row>
    <row r="39843" spans="2:2" x14ac:dyDescent="0.25">
      <c r="B39843" s="68"/>
    </row>
    <row r="39844" spans="2:2" x14ac:dyDescent="0.25">
      <c r="B39844" s="68"/>
    </row>
    <row r="39845" spans="2:2" x14ac:dyDescent="0.25">
      <c r="B39845" s="68"/>
    </row>
    <row r="39846" spans="2:2" x14ac:dyDescent="0.25">
      <c r="B39846" s="68"/>
    </row>
    <row r="39847" spans="2:2" x14ac:dyDescent="0.25">
      <c r="B39847" s="68"/>
    </row>
    <row r="39848" spans="2:2" x14ac:dyDescent="0.25">
      <c r="B39848" s="68"/>
    </row>
    <row r="39849" spans="2:2" x14ac:dyDescent="0.25">
      <c r="B39849" s="68"/>
    </row>
    <row r="39850" spans="2:2" x14ac:dyDescent="0.25">
      <c r="B39850" s="68"/>
    </row>
    <row r="39851" spans="2:2" x14ac:dyDescent="0.25">
      <c r="B39851" s="68"/>
    </row>
    <row r="39852" spans="2:2" x14ac:dyDescent="0.25">
      <c r="B39852" s="68"/>
    </row>
    <row r="39853" spans="2:2" x14ac:dyDescent="0.25">
      <c r="B39853" s="68"/>
    </row>
    <row r="39854" spans="2:2" x14ac:dyDescent="0.25">
      <c r="B39854" s="68"/>
    </row>
    <row r="39855" spans="2:2" x14ac:dyDescent="0.25">
      <c r="B39855" s="68"/>
    </row>
    <row r="39856" spans="2:2" x14ac:dyDescent="0.25">
      <c r="B39856" s="68"/>
    </row>
    <row r="39857" spans="2:2" x14ac:dyDescent="0.25">
      <c r="B39857" s="68"/>
    </row>
    <row r="39858" spans="2:2" x14ac:dyDescent="0.25">
      <c r="B39858" s="68"/>
    </row>
    <row r="39859" spans="2:2" x14ac:dyDescent="0.25">
      <c r="B39859" s="68"/>
    </row>
    <row r="39860" spans="2:2" x14ac:dyDescent="0.25">
      <c r="B39860" s="68"/>
    </row>
    <row r="39861" spans="2:2" x14ac:dyDescent="0.25">
      <c r="B39861" s="68"/>
    </row>
    <row r="39862" spans="2:2" x14ac:dyDescent="0.25">
      <c r="B39862" s="68"/>
    </row>
    <row r="39863" spans="2:2" x14ac:dyDescent="0.25">
      <c r="B39863" s="68"/>
    </row>
    <row r="39864" spans="2:2" x14ac:dyDescent="0.25">
      <c r="B39864" s="68"/>
    </row>
    <row r="39865" spans="2:2" x14ac:dyDescent="0.25">
      <c r="B39865" s="68"/>
    </row>
    <row r="39866" spans="2:2" x14ac:dyDescent="0.25">
      <c r="B39866" s="68"/>
    </row>
    <row r="39867" spans="2:2" x14ac:dyDescent="0.25">
      <c r="B39867" s="68"/>
    </row>
    <row r="39868" spans="2:2" x14ac:dyDescent="0.25">
      <c r="B39868" s="68"/>
    </row>
    <row r="39869" spans="2:2" x14ac:dyDescent="0.25">
      <c r="B39869" s="68"/>
    </row>
    <row r="39870" spans="2:2" x14ac:dyDescent="0.25">
      <c r="B39870" s="68"/>
    </row>
    <row r="39871" spans="2:2" x14ac:dyDescent="0.25">
      <c r="B39871" s="68"/>
    </row>
    <row r="39872" spans="2:2" x14ac:dyDescent="0.25">
      <c r="B39872" s="68"/>
    </row>
    <row r="39873" spans="2:2" x14ac:dyDescent="0.25">
      <c r="B39873" s="68"/>
    </row>
    <row r="39874" spans="2:2" x14ac:dyDescent="0.25">
      <c r="B39874" s="68"/>
    </row>
    <row r="39875" spans="2:2" x14ac:dyDescent="0.25">
      <c r="B39875" s="68"/>
    </row>
    <row r="39876" spans="2:2" x14ac:dyDescent="0.25">
      <c r="B39876" s="68"/>
    </row>
    <row r="39877" spans="2:2" x14ac:dyDescent="0.25">
      <c r="B39877" s="68"/>
    </row>
    <row r="39878" spans="2:2" x14ac:dyDescent="0.25">
      <c r="B39878" s="68"/>
    </row>
    <row r="39879" spans="2:2" x14ac:dyDescent="0.25">
      <c r="B39879" s="68"/>
    </row>
    <row r="39880" spans="2:2" x14ac:dyDescent="0.25">
      <c r="B39880" s="68"/>
    </row>
    <row r="39881" spans="2:2" x14ac:dyDescent="0.25">
      <c r="B39881" s="68"/>
    </row>
    <row r="39882" spans="2:2" x14ac:dyDescent="0.25">
      <c r="B39882" s="68"/>
    </row>
    <row r="39883" spans="2:2" x14ac:dyDescent="0.25">
      <c r="B39883" s="68"/>
    </row>
    <row r="39884" spans="2:2" x14ac:dyDescent="0.25">
      <c r="B39884" s="68"/>
    </row>
    <row r="39885" spans="2:2" x14ac:dyDescent="0.25">
      <c r="B39885" s="68"/>
    </row>
    <row r="39886" spans="2:2" x14ac:dyDescent="0.25">
      <c r="B39886" s="68"/>
    </row>
    <row r="39887" spans="2:2" x14ac:dyDescent="0.25">
      <c r="B39887" s="68"/>
    </row>
    <row r="39888" spans="2:2" x14ac:dyDescent="0.25">
      <c r="B39888" s="68"/>
    </row>
    <row r="39889" spans="2:2" x14ac:dyDescent="0.25">
      <c r="B39889" s="68"/>
    </row>
    <row r="39890" spans="2:2" x14ac:dyDescent="0.25">
      <c r="B39890" s="68"/>
    </row>
    <row r="39891" spans="2:2" x14ac:dyDescent="0.25">
      <c r="B39891" s="68"/>
    </row>
    <row r="39892" spans="2:2" x14ac:dyDescent="0.25">
      <c r="B39892" s="68"/>
    </row>
    <row r="39893" spans="2:2" x14ac:dyDescent="0.25">
      <c r="B39893" s="68"/>
    </row>
    <row r="39894" spans="2:2" x14ac:dyDescent="0.25">
      <c r="B39894" s="68"/>
    </row>
    <row r="39895" spans="2:2" x14ac:dyDescent="0.25">
      <c r="B39895" s="68"/>
    </row>
    <row r="39896" spans="2:2" x14ac:dyDescent="0.25">
      <c r="B39896" s="68"/>
    </row>
    <row r="39897" spans="2:2" x14ac:dyDescent="0.25">
      <c r="B39897" s="68"/>
    </row>
    <row r="39898" spans="2:2" x14ac:dyDescent="0.25">
      <c r="B39898" s="68"/>
    </row>
    <row r="39899" spans="2:2" x14ac:dyDescent="0.25">
      <c r="B39899" s="68"/>
    </row>
    <row r="39900" spans="2:2" x14ac:dyDescent="0.25">
      <c r="B39900" s="68"/>
    </row>
    <row r="39901" spans="2:2" x14ac:dyDescent="0.25">
      <c r="B39901" s="68"/>
    </row>
    <row r="39902" spans="2:2" x14ac:dyDescent="0.25">
      <c r="B39902" s="68"/>
    </row>
    <row r="39903" spans="2:2" x14ac:dyDescent="0.25">
      <c r="B39903" s="68"/>
    </row>
    <row r="39904" spans="2:2" x14ac:dyDescent="0.25">
      <c r="B39904" s="68"/>
    </row>
    <row r="39905" spans="2:2" x14ac:dyDescent="0.25">
      <c r="B39905" s="68"/>
    </row>
    <row r="39906" spans="2:2" x14ac:dyDescent="0.25">
      <c r="B39906" s="68"/>
    </row>
    <row r="39907" spans="2:2" x14ac:dyDescent="0.25">
      <c r="B39907" s="68"/>
    </row>
    <row r="39908" spans="2:2" x14ac:dyDescent="0.25">
      <c r="B39908" s="68"/>
    </row>
    <row r="39909" spans="2:2" x14ac:dyDescent="0.25">
      <c r="B39909" s="68"/>
    </row>
    <row r="39910" spans="2:2" x14ac:dyDescent="0.25">
      <c r="B39910" s="68"/>
    </row>
    <row r="39911" spans="2:2" x14ac:dyDescent="0.25">
      <c r="B39911" s="68"/>
    </row>
    <row r="39912" spans="2:2" x14ac:dyDescent="0.25">
      <c r="B39912" s="68"/>
    </row>
    <row r="39913" spans="2:2" x14ac:dyDescent="0.25">
      <c r="B39913" s="68"/>
    </row>
    <row r="39914" spans="2:2" x14ac:dyDescent="0.25">
      <c r="B39914" s="68"/>
    </row>
    <row r="39915" spans="2:2" x14ac:dyDescent="0.25">
      <c r="B39915" s="68"/>
    </row>
    <row r="39916" spans="2:2" x14ac:dyDescent="0.25">
      <c r="B39916" s="68"/>
    </row>
    <row r="39917" spans="2:2" x14ac:dyDescent="0.25">
      <c r="B39917" s="68"/>
    </row>
    <row r="39918" spans="2:2" x14ac:dyDescent="0.25">
      <c r="B39918" s="68"/>
    </row>
    <row r="39919" spans="2:2" x14ac:dyDescent="0.25">
      <c r="B39919" s="68"/>
    </row>
    <row r="39920" spans="2:2" x14ac:dyDescent="0.25">
      <c r="B39920" s="68"/>
    </row>
    <row r="39921" spans="2:2" x14ac:dyDescent="0.25">
      <c r="B39921" s="68"/>
    </row>
    <row r="39922" spans="2:2" x14ac:dyDescent="0.25">
      <c r="B39922" s="68"/>
    </row>
    <row r="39923" spans="2:2" x14ac:dyDescent="0.25">
      <c r="B39923" s="68"/>
    </row>
    <row r="39924" spans="2:2" x14ac:dyDescent="0.25">
      <c r="B39924" s="68"/>
    </row>
    <row r="39925" spans="2:2" x14ac:dyDescent="0.25">
      <c r="B39925" s="68"/>
    </row>
    <row r="39926" spans="2:2" x14ac:dyDescent="0.25">
      <c r="B39926" s="68"/>
    </row>
    <row r="39927" spans="2:2" x14ac:dyDescent="0.25">
      <c r="B39927" s="68"/>
    </row>
    <row r="39928" spans="2:2" x14ac:dyDescent="0.25">
      <c r="B39928" s="68"/>
    </row>
    <row r="39929" spans="2:2" x14ac:dyDescent="0.25">
      <c r="B39929" s="68"/>
    </row>
    <row r="39930" spans="2:2" x14ac:dyDescent="0.25">
      <c r="B39930" s="68"/>
    </row>
    <row r="39931" spans="2:2" x14ac:dyDescent="0.25">
      <c r="B39931" s="68"/>
    </row>
    <row r="39932" spans="2:2" x14ac:dyDescent="0.25">
      <c r="B39932" s="68"/>
    </row>
    <row r="39933" spans="2:2" x14ac:dyDescent="0.25">
      <c r="B39933" s="68"/>
    </row>
    <row r="39934" spans="2:2" x14ac:dyDescent="0.25">
      <c r="B39934" s="68"/>
    </row>
    <row r="39935" spans="2:2" x14ac:dyDescent="0.25">
      <c r="B39935" s="68"/>
    </row>
    <row r="39936" spans="2:2" x14ac:dyDescent="0.25">
      <c r="B39936" s="68"/>
    </row>
    <row r="39937" spans="2:2" x14ac:dyDescent="0.25">
      <c r="B39937" s="68"/>
    </row>
    <row r="39938" spans="2:2" x14ac:dyDescent="0.25">
      <c r="B39938" s="68"/>
    </row>
    <row r="39939" spans="2:2" x14ac:dyDescent="0.25">
      <c r="B39939" s="68"/>
    </row>
    <row r="39940" spans="2:2" x14ac:dyDescent="0.25">
      <c r="B39940" s="68"/>
    </row>
    <row r="39941" spans="2:2" x14ac:dyDescent="0.25">
      <c r="B39941" s="68"/>
    </row>
    <row r="39942" spans="2:2" x14ac:dyDescent="0.25">
      <c r="B39942" s="68"/>
    </row>
    <row r="39943" spans="2:2" x14ac:dyDescent="0.25">
      <c r="B39943" s="68"/>
    </row>
    <row r="39944" spans="2:2" x14ac:dyDescent="0.25">
      <c r="B39944" s="68"/>
    </row>
    <row r="39945" spans="2:2" x14ac:dyDescent="0.25">
      <c r="B39945" s="68"/>
    </row>
    <row r="39946" spans="2:2" x14ac:dyDescent="0.25">
      <c r="B39946" s="68"/>
    </row>
    <row r="39947" spans="2:2" x14ac:dyDescent="0.25">
      <c r="B39947" s="68"/>
    </row>
    <row r="39948" spans="2:2" x14ac:dyDescent="0.25">
      <c r="B39948" s="68"/>
    </row>
    <row r="39949" spans="2:2" x14ac:dyDescent="0.25">
      <c r="B39949" s="68"/>
    </row>
    <row r="39950" spans="2:2" x14ac:dyDescent="0.25">
      <c r="B39950" s="68"/>
    </row>
    <row r="39951" spans="2:2" x14ac:dyDescent="0.25">
      <c r="B39951" s="68"/>
    </row>
    <row r="39952" spans="2:2" x14ac:dyDescent="0.25">
      <c r="B39952" s="68"/>
    </row>
    <row r="39953" spans="2:2" x14ac:dyDescent="0.25">
      <c r="B39953" s="68"/>
    </row>
    <row r="39954" spans="2:2" x14ac:dyDescent="0.25">
      <c r="B39954" s="68"/>
    </row>
    <row r="39955" spans="2:2" x14ac:dyDescent="0.25">
      <c r="B39955" s="68"/>
    </row>
    <row r="39956" spans="2:2" x14ac:dyDescent="0.25">
      <c r="B39956" s="68"/>
    </row>
    <row r="39957" spans="2:2" x14ac:dyDescent="0.25">
      <c r="B39957" s="68"/>
    </row>
    <row r="39958" spans="2:2" x14ac:dyDescent="0.25">
      <c r="B39958" s="68"/>
    </row>
    <row r="39959" spans="2:2" x14ac:dyDescent="0.25">
      <c r="B39959" s="68"/>
    </row>
    <row r="39960" spans="2:2" x14ac:dyDescent="0.25">
      <c r="B39960" s="68"/>
    </row>
    <row r="39961" spans="2:2" x14ac:dyDescent="0.25">
      <c r="B39961" s="68"/>
    </row>
    <row r="39962" spans="2:2" x14ac:dyDescent="0.25">
      <c r="B39962" s="68"/>
    </row>
    <row r="39963" spans="2:2" x14ac:dyDescent="0.25">
      <c r="B39963" s="68"/>
    </row>
    <row r="39964" spans="2:2" x14ac:dyDescent="0.25">
      <c r="B39964" s="68"/>
    </row>
    <row r="39965" spans="2:2" x14ac:dyDescent="0.25">
      <c r="B39965" s="68"/>
    </row>
    <row r="39966" spans="2:2" x14ac:dyDescent="0.25">
      <c r="B39966" s="68"/>
    </row>
    <row r="39967" spans="2:2" x14ac:dyDescent="0.25">
      <c r="B39967" s="68"/>
    </row>
    <row r="39968" spans="2:2" x14ac:dyDescent="0.25">
      <c r="B39968" s="68"/>
    </row>
    <row r="39969" spans="2:2" x14ac:dyDescent="0.25">
      <c r="B39969" s="68"/>
    </row>
    <row r="39970" spans="2:2" x14ac:dyDescent="0.25">
      <c r="B39970" s="68"/>
    </row>
    <row r="39971" spans="2:2" x14ac:dyDescent="0.25">
      <c r="B39971" s="68"/>
    </row>
    <row r="39972" spans="2:2" x14ac:dyDescent="0.25">
      <c r="B39972" s="68"/>
    </row>
    <row r="39973" spans="2:2" x14ac:dyDescent="0.25">
      <c r="B39973" s="68"/>
    </row>
    <row r="39974" spans="2:2" x14ac:dyDescent="0.25">
      <c r="B39974" s="68"/>
    </row>
    <row r="39975" spans="2:2" x14ac:dyDescent="0.25">
      <c r="B39975" s="68"/>
    </row>
    <row r="39976" spans="2:2" x14ac:dyDescent="0.25">
      <c r="B39976" s="68"/>
    </row>
    <row r="39977" spans="2:2" x14ac:dyDescent="0.25">
      <c r="B39977" s="68"/>
    </row>
    <row r="39978" spans="2:2" x14ac:dyDescent="0.25">
      <c r="B39978" s="68"/>
    </row>
    <row r="39979" spans="2:2" x14ac:dyDescent="0.25">
      <c r="B39979" s="68"/>
    </row>
    <row r="39980" spans="2:2" x14ac:dyDescent="0.25">
      <c r="B39980" s="68"/>
    </row>
    <row r="39981" spans="2:2" x14ac:dyDescent="0.25">
      <c r="B39981" s="68"/>
    </row>
    <row r="39982" spans="2:2" x14ac:dyDescent="0.25">
      <c r="B39982" s="68"/>
    </row>
    <row r="39983" spans="2:2" x14ac:dyDescent="0.25">
      <c r="B39983" s="68"/>
    </row>
    <row r="39984" spans="2:2" x14ac:dyDescent="0.25">
      <c r="B39984" s="68"/>
    </row>
    <row r="39985" spans="2:2" x14ac:dyDescent="0.25">
      <c r="B39985" s="68"/>
    </row>
    <row r="39986" spans="2:2" x14ac:dyDescent="0.25">
      <c r="B39986" s="68"/>
    </row>
    <row r="39987" spans="2:2" x14ac:dyDescent="0.25">
      <c r="B39987" s="68"/>
    </row>
    <row r="39988" spans="2:2" x14ac:dyDescent="0.25">
      <c r="B39988" s="68"/>
    </row>
    <row r="39989" spans="2:2" x14ac:dyDescent="0.25">
      <c r="B39989" s="68"/>
    </row>
    <row r="39990" spans="2:2" x14ac:dyDescent="0.25">
      <c r="B39990" s="68"/>
    </row>
    <row r="39991" spans="2:2" x14ac:dyDescent="0.25">
      <c r="B39991" s="68"/>
    </row>
    <row r="39992" spans="2:2" x14ac:dyDescent="0.25">
      <c r="B39992" s="68"/>
    </row>
    <row r="39993" spans="2:2" x14ac:dyDescent="0.25">
      <c r="B39993" s="68"/>
    </row>
    <row r="39994" spans="2:2" x14ac:dyDescent="0.25">
      <c r="B39994" s="68"/>
    </row>
    <row r="39995" spans="2:2" x14ac:dyDescent="0.25">
      <c r="B39995" s="68"/>
    </row>
    <row r="39996" spans="2:2" x14ac:dyDescent="0.25">
      <c r="B39996" s="68"/>
    </row>
    <row r="39997" spans="2:2" x14ac:dyDescent="0.25">
      <c r="B39997" s="68"/>
    </row>
    <row r="39998" spans="2:2" x14ac:dyDescent="0.25">
      <c r="B39998" s="68"/>
    </row>
    <row r="39999" spans="2:2" x14ac:dyDescent="0.25">
      <c r="B39999" s="68"/>
    </row>
    <row r="40000" spans="2:2" x14ac:dyDescent="0.25">
      <c r="B40000" s="68"/>
    </row>
    <row r="40001" spans="2:2" x14ac:dyDescent="0.25">
      <c r="B40001" s="68"/>
    </row>
    <row r="40002" spans="2:2" x14ac:dyDescent="0.25">
      <c r="B40002" s="68"/>
    </row>
    <row r="40003" spans="2:2" x14ac:dyDescent="0.25">
      <c r="B40003" s="68"/>
    </row>
    <row r="40004" spans="2:2" x14ac:dyDescent="0.25">
      <c r="B40004" s="68"/>
    </row>
    <row r="40005" spans="2:2" x14ac:dyDescent="0.25">
      <c r="B40005" s="68"/>
    </row>
    <row r="40006" spans="2:2" x14ac:dyDescent="0.25">
      <c r="B40006" s="68"/>
    </row>
    <row r="40007" spans="2:2" x14ac:dyDescent="0.25">
      <c r="B40007" s="68"/>
    </row>
    <row r="40008" spans="2:2" x14ac:dyDescent="0.25">
      <c r="B40008" s="68"/>
    </row>
    <row r="40009" spans="2:2" x14ac:dyDescent="0.25">
      <c r="B40009" s="68"/>
    </row>
    <row r="40010" spans="2:2" x14ac:dyDescent="0.25">
      <c r="B40010" s="68"/>
    </row>
    <row r="40011" spans="2:2" x14ac:dyDescent="0.25">
      <c r="B40011" s="68"/>
    </row>
    <row r="40012" spans="2:2" x14ac:dyDescent="0.25">
      <c r="B40012" s="68"/>
    </row>
    <row r="40013" spans="2:2" x14ac:dyDescent="0.25">
      <c r="B40013" s="68"/>
    </row>
    <row r="40014" spans="2:2" x14ac:dyDescent="0.25">
      <c r="B40014" s="68"/>
    </row>
    <row r="40015" spans="2:2" x14ac:dyDescent="0.25">
      <c r="B40015" s="68"/>
    </row>
    <row r="40016" spans="2:2" x14ac:dyDescent="0.25">
      <c r="B40016" s="68"/>
    </row>
    <row r="40017" spans="2:2" x14ac:dyDescent="0.25">
      <c r="B40017" s="68"/>
    </row>
    <row r="40018" spans="2:2" x14ac:dyDescent="0.25">
      <c r="B40018" s="68"/>
    </row>
    <row r="40019" spans="2:2" x14ac:dyDescent="0.25">
      <c r="B40019" s="68"/>
    </row>
    <row r="40020" spans="2:2" x14ac:dyDescent="0.25">
      <c r="B40020" s="68"/>
    </row>
    <row r="40021" spans="2:2" x14ac:dyDescent="0.25">
      <c r="B40021" s="68"/>
    </row>
    <row r="40022" spans="2:2" x14ac:dyDescent="0.25">
      <c r="B40022" s="68"/>
    </row>
    <row r="40023" spans="2:2" x14ac:dyDescent="0.25">
      <c r="B40023" s="68"/>
    </row>
    <row r="40024" spans="2:2" x14ac:dyDescent="0.25">
      <c r="B40024" s="68"/>
    </row>
    <row r="40025" spans="2:2" x14ac:dyDescent="0.25">
      <c r="B40025" s="68"/>
    </row>
    <row r="40026" spans="2:2" x14ac:dyDescent="0.25">
      <c r="B40026" s="68"/>
    </row>
    <row r="40027" spans="2:2" x14ac:dyDescent="0.25">
      <c r="B40027" s="68"/>
    </row>
    <row r="40028" spans="2:2" x14ac:dyDescent="0.25">
      <c r="B40028" s="68"/>
    </row>
    <row r="40029" spans="2:2" x14ac:dyDescent="0.25">
      <c r="B40029" s="68"/>
    </row>
    <row r="40030" spans="2:2" x14ac:dyDescent="0.25">
      <c r="B40030" s="68"/>
    </row>
    <row r="40031" spans="2:2" x14ac:dyDescent="0.25">
      <c r="B40031" s="68"/>
    </row>
    <row r="40032" spans="2:2" x14ac:dyDescent="0.25">
      <c r="B40032" s="68"/>
    </row>
    <row r="40033" spans="2:2" x14ac:dyDescent="0.25">
      <c r="B40033" s="68"/>
    </row>
    <row r="40034" spans="2:2" x14ac:dyDescent="0.25">
      <c r="B40034" s="68"/>
    </row>
    <row r="40035" spans="2:2" x14ac:dyDescent="0.25">
      <c r="B40035" s="68"/>
    </row>
    <row r="40036" spans="2:2" x14ac:dyDescent="0.25">
      <c r="B40036" s="68"/>
    </row>
    <row r="40037" spans="2:2" x14ac:dyDescent="0.25">
      <c r="B40037" s="68"/>
    </row>
    <row r="40038" spans="2:2" x14ac:dyDescent="0.25">
      <c r="B40038" s="68"/>
    </row>
    <row r="40039" spans="2:2" x14ac:dyDescent="0.25">
      <c r="B40039" s="68"/>
    </row>
    <row r="40040" spans="2:2" x14ac:dyDescent="0.25">
      <c r="B40040" s="68"/>
    </row>
    <row r="40041" spans="2:2" x14ac:dyDescent="0.25">
      <c r="B40041" s="68"/>
    </row>
    <row r="40042" spans="2:2" x14ac:dyDescent="0.25">
      <c r="B40042" s="68"/>
    </row>
    <row r="40043" spans="2:2" x14ac:dyDescent="0.25">
      <c r="B40043" s="68"/>
    </row>
    <row r="40044" spans="2:2" x14ac:dyDescent="0.25">
      <c r="B40044" s="68"/>
    </row>
    <row r="40045" spans="2:2" x14ac:dyDescent="0.25">
      <c r="B40045" s="68"/>
    </row>
    <row r="40046" spans="2:2" x14ac:dyDescent="0.25">
      <c r="B40046" s="68"/>
    </row>
    <row r="40047" spans="2:2" x14ac:dyDescent="0.25">
      <c r="B40047" s="68"/>
    </row>
    <row r="40048" spans="2:2" x14ac:dyDescent="0.25">
      <c r="B40048" s="68"/>
    </row>
    <row r="40049" spans="2:2" x14ac:dyDescent="0.25">
      <c r="B40049" s="68"/>
    </row>
    <row r="40050" spans="2:2" x14ac:dyDescent="0.25">
      <c r="B40050" s="68"/>
    </row>
    <row r="40051" spans="2:2" x14ac:dyDescent="0.25">
      <c r="B40051" s="68"/>
    </row>
    <row r="40052" spans="2:2" x14ac:dyDescent="0.25">
      <c r="B40052" s="68"/>
    </row>
    <row r="40053" spans="2:2" x14ac:dyDescent="0.25">
      <c r="B40053" s="68"/>
    </row>
    <row r="40054" spans="2:2" x14ac:dyDescent="0.25">
      <c r="B40054" s="68"/>
    </row>
    <row r="40055" spans="2:2" x14ac:dyDescent="0.25">
      <c r="B40055" s="68"/>
    </row>
    <row r="40056" spans="2:2" x14ac:dyDescent="0.25">
      <c r="B40056" s="68"/>
    </row>
    <row r="40057" spans="2:2" x14ac:dyDescent="0.25">
      <c r="B40057" s="68"/>
    </row>
    <row r="40058" spans="2:2" x14ac:dyDescent="0.25">
      <c r="B40058" s="68"/>
    </row>
    <row r="40059" spans="2:2" x14ac:dyDescent="0.25">
      <c r="B40059" s="68"/>
    </row>
    <row r="40060" spans="2:2" x14ac:dyDescent="0.25">
      <c r="B40060" s="68"/>
    </row>
    <row r="40061" spans="2:2" x14ac:dyDescent="0.25">
      <c r="B40061" s="68"/>
    </row>
    <row r="40062" spans="2:2" x14ac:dyDescent="0.25">
      <c r="B40062" s="68"/>
    </row>
    <row r="40063" spans="2:2" x14ac:dyDescent="0.25">
      <c r="B40063" s="68"/>
    </row>
    <row r="40064" spans="2:2" x14ac:dyDescent="0.25">
      <c r="B40064" s="68"/>
    </row>
    <row r="40065" spans="2:2" x14ac:dyDescent="0.25">
      <c r="B40065" s="68"/>
    </row>
    <row r="40066" spans="2:2" x14ac:dyDescent="0.25">
      <c r="B40066" s="68"/>
    </row>
    <row r="40067" spans="2:2" x14ac:dyDescent="0.25">
      <c r="B40067" s="68"/>
    </row>
    <row r="40068" spans="2:2" x14ac:dyDescent="0.25">
      <c r="B40068" s="68"/>
    </row>
    <row r="40069" spans="2:2" x14ac:dyDescent="0.25">
      <c r="B40069" s="68"/>
    </row>
    <row r="40070" spans="2:2" x14ac:dyDescent="0.25">
      <c r="B40070" s="68"/>
    </row>
    <row r="40071" spans="2:2" x14ac:dyDescent="0.25">
      <c r="B40071" s="68"/>
    </row>
    <row r="40072" spans="2:2" x14ac:dyDescent="0.25">
      <c r="B40072" s="68"/>
    </row>
    <row r="40073" spans="2:2" x14ac:dyDescent="0.25">
      <c r="B40073" s="68"/>
    </row>
    <row r="40074" spans="2:2" x14ac:dyDescent="0.25">
      <c r="B40074" s="68"/>
    </row>
    <row r="40075" spans="2:2" x14ac:dyDescent="0.25">
      <c r="B40075" s="68"/>
    </row>
    <row r="40076" spans="2:2" x14ac:dyDescent="0.25">
      <c r="B40076" s="68"/>
    </row>
    <row r="40077" spans="2:2" x14ac:dyDescent="0.25">
      <c r="B40077" s="68"/>
    </row>
    <row r="40078" spans="2:2" x14ac:dyDescent="0.25">
      <c r="B40078" s="68"/>
    </row>
    <row r="40079" spans="2:2" x14ac:dyDescent="0.25">
      <c r="B40079" s="68"/>
    </row>
    <row r="40080" spans="2:2" x14ac:dyDescent="0.25">
      <c r="B40080" s="68"/>
    </row>
    <row r="40081" spans="2:2" x14ac:dyDescent="0.25">
      <c r="B40081" s="68"/>
    </row>
    <row r="40082" spans="2:2" x14ac:dyDescent="0.25">
      <c r="B40082" s="68"/>
    </row>
    <row r="40083" spans="2:2" x14ac:dyDescent="0.25">
      <c r="B40083" s="68"/>
    </row>
    <row r="40084" spans="2:2" x14ac:dyDescent="0.25">
      <c r="B40084" s="68"/>
    </row>
    <row r="40085" spans="2:2" x14ac:dyDescent="0.25">
      <c r="B40085" s="68"/>
    </row>
    <row r="40086" spans="2:2" x14ac:dyDescent="0.25">
      <c r="B40086" s="68"/>
    </row>
    <row r="40087" spans="2:2" x14ac:dyDescent="0.25">
      <c r="B40087" s="68"/>
    </row>
    <row r="40088" spans="2:2" x14ac:dyDescent="0.25">
      <c r="B40088" s="68"/>
    </row>
    <row r="40089" spans="2:2" x14ac:dyDescent="0.25">
      <c r="B40089" s="68"/>
    </row>
    <row r="40090" spans="2:2" x14ac:dyDescent="0.25">
      <c r="B40090" s="68"/>
    </row>
    <row r="40091" spans="2:2" x14ac:dyDescent="0.25">
      <c r="B40091" s="68"/>
    </row>
    <row r="40092" spans="2:2" x14ac:dyDescent="0.25">
      <c r="B40092" s="68"/>
    </row>
    <row r="40093" spans="2:2" x14ac:dyDescent="0.25">
      <c r="B40093" s="68"/>
    </row>
    <row r="40094" spans="2:2" x14ac:dyDescent="0.25">
      <c r="B40094" s="68"/>
    </row>
    <row r="40095" spans="2:2" x14ac:dyDescent="0.25">
      <c r="B40095" s="68"/>
    </row>
    <row r="40096" spans="2:2" x14ac:dyDescent="0.25">
      <c r="B40096" s="68"/>
    </row>
    <row r="40097" spans="2:2" x14ac:dyDescent="0.25">
      <c r="B40097" s="68"/>
    </row>
    <row r="40098" spans="2:2" x14ac:dyDescent="0.25">
      <c r="B40098" s="68"/>
    </row>
    <row r="40099" spans="2:2" x14ac:dyDescent="0.25">
      <c r="B40099" s="68"/>
    </row>
    <row r="40100" spans="2:2" x14ac:dyDescent="0.25">
      <c r="B40100" s="68"/>
    </row>
    <row r="40101" spans="2:2" x14ac:dyDescent="0.25">
      <c r="B40101" s="68"/>
    </row>
    <row r="40102" spans="2:2" x14ac:dyDescent="0.25">
      <c r="B40102" s="68"/>
    </row>
    <row r="40103" spans="2:2" x14ac:dyDescent="0.25">
      <c r="B40103" s="68"/>
    </row>
    <row r="40104" spans="2:2" x14ac:dyDescent="0.25">
      <c r="B40104" s="68"/>
    </row>
    <row r="40105" spans="2:2" x14ac:dyDescent="0.25">
      <c r="B40105" s="68"/>
    </row>
    <row r="40106" spans="2:2" x14ac:dyDescent="0.25">
      <c r="B40106" s="68"/>
    </row>
    <row r="40107" spans="2:2" x14ac:dyDescent="0.25">
      <c r="B40107" s="68"/>
    </row>
    <row r="40108" spans="2:2" x14ac:dyDescent="0.25">
      <c r="B40108" s="68"/>
    </row>
    <row r="40109" spans="2:2" x14ac:dyDescent="0.25">
      <c r="B40109" s="68"/>
    </row>
    <row r="40110" spans="2:2" x14ac:dyDescent="0.25">
      <c r="B40110" s="68"/>
    </row>
    <row r="40111" spans="2:2" x14ac:dyDescent="0.25">
      <c r="B40111" s="68"/>
    </row>
    <row r="40112" spans="2:2" x14ac:dyDescent="0.25">
      <c r="B40112" s="68"/>
    </row>
    <row r="40113" spans="2:2" x14ac:dyDescent="0.25">
      <c r="B40113" s="68"/>
    </row>
    <row r="40114" spans="2:2" x14ac:dyDescent="0.25">
      <c r="B40114" s="68"/>
    </row>
    <row r="40115" spans="2:2" x14ac:dyDescent="0.25">
      <c r="B40115" s="68"/>
    </row>
    <row r="40116" spans="2:2" x14ac:dyDescent="0.25">
      <c r="B40116" s="68"/>
    </row>
    <row r="40117" spans="2:2" x14ac:dyDescent="0.25">
      <c r="B40117" s="68"/>
    </row>
    <row r="40118" spans="2:2" x14ac:dyDescent="0.25">
      <c r="B40118" s="68"/>
    </row>
    <row r="40119" spans="2:2" x14ac:dyDescent="0.25">
      <c r="B40119" s="68"/>
    </row>
    <row r="40120" spans="2:2" x14ac:dyDescent="0.25">
      <c r="B40120" s="68"/>
    </row>
    <row r="40121" spans="2:2" x14ac:dyDescent="0.25">
      <c r="B40121" s="68"/>
    </row>
    <row r="40122" spans="2:2" x14ac:dyDescent="0.25">
      <c r="B40122" s="68"/>
    </row>
    <row r="40123" spans="2:2" x14ac:dyDescent="0.25">
      <c r="B40123" s="68"/>
    </row>
    <row r="40124" spans="2:2" x14ac:dyDescent="0.25">
      <c r="B40124" s="68"/>
    </row>
    <row r="40125" spans="2:2" x14ac:dyDescent="0.25">
      <c r="B40125" s="68"/>
    </row>
    <row r="40126" spans="2:2" x14ac:dyDescent="0.25">
      <c r="B40126" s="68"/>
    </row>
    <row r="40127" spans="2:2" x14ac:dyDescent="0.25">
      <c r="B40127" s="68"/>
    </row>
    <row r="40128" spans="2:2" x14ac:dyDescent="0.25">
      <c r="B40128" s="68"/>
    </row>
    <row r="40129" spans="2:2" x14ac:dyDescent="0.25">
      <c r="B40129" s="68"/>
    </row>
    <row r="40130" spans="2:2" x14ac:dyDescent="0.25">
      <c r="B40130" s="68"/>
    </row>
    <row r="40131" spans="2:2" x14ac:dyDescent="0.25">
      <c r="B40131" s="68"/>
    </row>
    <row r="40132" spans="2:2" x14ac:dyDescent="0.25">
      <c r="B40132" s="68"/>
    </row>
    <row r="40133" spans="2:2" x14ac:dyDescent="0.25">
      <c r="B40133" s="68"/>
    </row>
    <row r="40134" spans="2:2" x14ac:dyDescent="0.25">
      <c r="B40134" s="68"/>
    </row>
    <row r="40135" spans="2:2" x14ac:dyDescent="0.25">
      <c r="B40135" s="68"/>
    </row>
    <row r="40136" spans="2:2" x14ac:dyDescent="0.25">
      <c r="B40136" s="68"/>
    </row>
    <row r="40137" spans="2:2" x14ac:dyDescent="0.25">
      <c r="B40137" s="68"/>
    </row>
    <row r="40138" spans="2:2" x14ac:dyDescent="0.25">
      <c r="B40138" s="68"/>
    </row>
    <row r="40139" spans="2:2" x14ac:dyDescent="0.25">
      <c r="B40139" s="68"/>
    </row>
    <row r="40140" spans="2:2" x14ac:dyDescent="0.25">
      <c r="B40140" s="68"/>
    </row>
    <row r="40141" spans="2:2" x14ac:dyDescent="0.25">
      <c r="B40141" s="68"/>
    </row>
    <row r="40142" spans="2:2" x14ac:dyDescent="0.25">
      <c r="B40142" s="68"/>
    </row>
    <row r="40143" spans="2:2" x14ac:dyDescent="0.25">
      <c r="B40143" s="68"/>
    </row>
    <row r="40144" spans="2:2" x14ac:dyDescent="0.25">
      <c r="B40144" s="68"/>
    </row>
    <row r="40145" spans="2:2" x14ac:dyDescent="0.25">
      <c r="B40145" s="68"/>
    </row>
    <row r="40146" spans="2:2" x14ac:dyDescent="0.25">
      <c r="B40146" s="68"/>
    </row>
    <row r="40147" spans="2:2" x14ac:dyDescent="0.25">
      <c r="B40147" s="68"/>
    </row>
    <row r="40148" spans="2:2" x14ac:dyDescent="0.25">
      <c r="B40148" s="68"/>
    </row>
    <row r="40149" spans="2:2" x14ac:dyDescent="0.25">
      <c r="B40149" s="68"/>
    </row>
    <row r="40150" spans="2:2" x14ac:dyDescent="0.25">
      <c r="B40150" s="68"/>
    </row>
    <row r="40151" spans="2:2" x14ac:dyDescent="0.25">
      <c r="B40151" s="68"/>
    </row>
    <row r="40152" spans="2:2" x14ac:dyDescent="0.25">
      <c r="B40152" s="68"/>
    </row>
    <row r="40153" spans="2:2" x14ac:dyDescent="0.25">
      <c r="B40153" s="68"/>
    </row>
    <row r="40154" spans="2:2" x14ac:dyDescent="0.25">
      <c r="B40154" s="68"/>
    </row>
    <row r="40155" spans="2:2" x14ac:dyDescent="0.25">
      <c r="B40155" s="68"/>
    </row>
    <row r="40156" spans="2:2" x14ac:dyDescent="0.25">
      <c r="B40156" s="68"/>
    </row>
    <row r="40157" spans="2:2" x14ac:dyDescent="0.25">
      <c r="B40157" s="68"/>
    </row>
    <row r="40158" spans="2:2" x14ac:dyDescent="0.25">
      <c r="B40158" s="68"/>
    </row>
    <row r="40159" spans="2:2" x14ac:dyDescent="0.25">
      <c r="B40159" s="68"/>
    </row>
    <row r="40160" spans="2:2" x14ac:dyDescent="0.25">
      <c r="B40160" s="68"/>
    </row>
    <row r="40161" spans="2:2" x14ac:dyDescent="0.25">
      <c r="B40161" s="68"/>
    </row>
    <row r="40162" spans="2:2" x14ac:dyDescent="0.25">
      <c r="B40162" s="68"/>
    </row>
    <row r="40163" spans="2:2" x14ac:dyDescent="0.25">
      <c r="B40163" s="68"/>
    </row>
    <row r="40164" spans="2:2" x14ac:dyDescent="0.25">
      <c r="B40164" s="68"/>
    </row>
    <row r="40165" spans="2:2" x14ac:dyDescent="0.25">
      <c r="B40165" s="68"/>
    </row>
    <row r="40166" spans="2:2" x14ac:dyDescent="0.25">
      <c r="B40166" s="68"/>
    </row>
    <row r="40167" spans="2:2" x14ac:dyDescent="0.25">
      <c r="B40167" s="68"/>
    </row>
    <row r="40168" spans="2:2" x14ac:dyDescent="0.25">
      <c r="B40168" s="68"/>
    </row>
    <row r="40169" spans="2:2" x14ac:dyDescent="0.25">
      <c r="B40169" s="68"/>
    </row>
    <row r="40170" spans="2:2" x14ac:dyDescent="0.25">
      <c r="B40170" s="68"/>
    </row>
    <row r="40171" spans="2:2" x14ac:dyDescent="0.25">
      <c r="B40171" s="68"/>
    </row>
    <row r="40172" spans="2:2" x14ac:dyDescent="0.25">
      <c r="B40172" s="68"/>
    </row>
    <row r="40173" spans="2:2" x14ac:dyDescent="0.25">
      <c r="B40173" s="68"/>
    </row>
    <row r="40174" spans="2:2" x14ac:dyDescent="0.25">
      <c r="B40174" s="68"/>
    </row>
    <row r="40175" spans="2:2" x14ac:dyDescent="0.25">
      <c r="B40175" s="68"/>
    </row>
    <row r="40176" spans="2:2" x14ac:dyDescent="0.25">
      <c r="B40176" s="68"/>
    </row>
    <row r="40177" spans="2:2" x14ac:dyDescent="0.25">
      <c r="B40177" s="68"/>
    </row>
    <row r="40178" spans="2:2" x14ac:dyDescent="0.25">
      <c r="B40178" s="68"/>
    </row>
    <row r="40179" spans="2:2" x14ac:dyDescent="0.25">
      <c r="B40179" s="68"/>
    </row>
    <row r="40180" spans="2:2" x14ac:dyDescent="0.25">
      <c r="B40180" s="68"/>
    </row>
    <row r="40181" spans="2:2" x14ac:dyDescent="0.25">
      <c r="B40181" s="68"/>
    </row>
    <row r="40182" spans="2:2" x14ac:dyDescent="0.25">
      <c r="B40182" s="68"/>
    </row>
    <row r="40183" spans="2:2" x14ac:dyDescent="0.25">
      <c r="B40183" s="68"/>
    </row>
    <row r="40184" spans="2:2" x14ac:dyDescent="0.25">
      <c r="B40184" s="68"/>
    </row>
    <row r="40185" spans="2:2" x14ac:dyDescent="0.25">
      <c r="B40185" s="68"/>
    </row>
    <row r="40186" spans="2:2" x14ac:dyDescent="0.25">
      <c r="B40186" s="68"/>
    </row>
    <row r="40187" spans="2:2" x14ac:dyDescent="0.25">
      <c r="B40187" s="68"/>
    </row>
    <row r="40188" spans="2:2" x14ac:dyDescent="0.25">
      <c r="B40188" s="68"/>
    </row>
    <row r="40189" spans="2:2" x14ac:dyDescent="0.25">
      <c r="B40189" s="68"/>
    </row>
    <row r="40190" spans="2:2" x14ac:dyDescent="0.25">
      <c r="B40190" s="68"/>
    </row>
    <row r="40191" spans="2:2" x14ac:dyDescent="0.25">
      <c r="B40191" s="68"/>
    </row>
    <row r="40192" spans="2:2" x14ac:dyDescent="0.25">
      <c r="B40192" s="68"/>
    </row>
    <row r="40193" spans="2:2" x14ac:dyDescent="0.25">
      <c r="B40193" s="68"/>
    </row>
    <row r="40194" spans="2:2" x14ac:dyDescent="0.25">
      <c r="B40194" s="68"/>
    </row>
    <row r="40195" spans="2:2" x14ac:dyDescent="0.25">
      <c r="B40195" s="68"/>
    </row>
    <row r="40196" spans="2:2" x14ac:dyDescent="0.25">
      <c r="B40196" s="68"/>
    </row>
    <row r="40197" spans="2:2" x14ac:dyDescent="0.25">
      <c r="B40197" s="68"/>
    </row>
    <row r="40198" spans="2:2" x14ac:dyDescent="0.25">
      <c r="B40198" s="68"/>
    </row>
    <row r="40199" spans="2:2" x14ac:dyDescent="0.25">
      <c r="B40199" s="68"/>
    </row>
    <row r="40200" spans="2:2" x14ac:dyDescent="0.25">
      <c r="B40200" s="68"/>
    </row>
    <row r="40201" spans="2:2" x14ac:dyDescent="0.25">
      <c r="B40201" s="68"/>
    </row>
    <row r="40202" spans="2:2" x14ac:dyDescent="0.25">
      <c r="B40202" s="68"/>
    </row>
    <row r="40203" spans="2:2" x14ac:dyDescent="0.25">
      <c r="B40203" s="68"/>
    </row>
    <row r="40204" spans="2:2" x14ac:dyDescent="0.25">
      <c r="B40204" s="68"/>
    </row>
    <row r="40205" spans="2:2" x14ac:dyDescent="0.25">
      <c r="B40205" s="68"/>
    </row>
    <row r="40206" spans="2:2" x14ac:dyDescent="0.25">
      <c r="B40206" s="68"/>
    </row>
    <row r="40207" spans="2:2" x14ac:dyDescent="0.25">
      <c r="B40207" s="68"/>
    </row>
    <row r="40208" spans="2:2" x14ac:dyDescent="0.25">
      <c r="B40208" s="68"/>
    </row>
    <row r="40209" spans="2:2" x14ac:dyDescent="0.25">
      <c r="B40209" s="68"/>
    </row>
    <row r="40210" spans="2:2" x14ac:dyDescent="0.25">
      <c r="B40210" s="68"/>
    </row>
    <row r="40211" spans="2:2" x14ac:dyDescent="0.25">
      <c r="B40211" s="68"/>
    </row>
    <row r="40212" spans="2:2" x14ac:dyDescent="0.25">
      <c r="B40212" s="68"/>
    </row>
    <row r="40213" spans="2:2" x14ac:dyDescent="0.25">
      <c r="B40213" s="68"/>
    </row>
    <row r="40214" spans="2:2" x14ac:dyDescent="0.25">
      <c r="B40214" s="68"/>
    </row>
    <row r="40215" spans="2:2" x14ac:dyDescent="0.25">
      <c r="B40215" s="68"/>
    </row>
    <row r="40216" spans="2:2" x14ac:dyDescent="0.25">
      <c r="B40216" s="68"/>
    </row>
    <row r="40217" spans="2:2" x14ac:dyDescent="0.25">
      <c r="B40217" s="68"/>
    </row>
    <row r="40218" spans="2:2" x14ac:dyDescent="0.25">
      <c r="B40218" s="68"/>
    </row>
    <row r="40219" spans="2:2" x14ac:dyDescent="0.25">
      <c r="B40219" s="68"/>
    </row>
    <row r="40220" spans="2:2" x14ac:dyDescent="0.25">
      <c r="B40220" s="68"/>
    </row>
    <row r="40221" spans="2:2" x14ac:dyDescent="0.25">
      <c r="B40221" s="68"/>
    </row>
    <row r="40222" spans="2:2" x14ac:dyDescent="0.25">
      <c r="B40222" s="68"/>
    </row>
    <row r="40223" spans="2:2" x14ac:dyDescent="0.25">
      <c r="B40223" s="68"/>
    </row>
    <row r="40224" spans="2:2" x14ac:dyDescent="0.25">
      <c r="B40224" s="68"/>
    </row>
    <row r="40225" spans="2:2" x14ac:dyDescent="0.25">
      <c r="B40225" s="68"/>
    </row>
    <row r="40226" spans="2:2" x14ac:dyDescent="0.25">
      <c r="B40226" s="68"/>
    </row>
    <row r="40227" spans="2:2" x14ac:dyDescent="0.25">
      <c r="B40227" s="68"/>
    </row>
    <row r="40228" spans="2:2" x14ac:dyDescent="0.25">
      <c r="B40228" s="68"/>
    </row>
    <row r="40229" spans="2:2" x14ac:dyDescent="0.25">
      <c r="B40229" s="68"/>
    </row>
    <row r="40230" spans="2:2" x14ac:dyDescent="0.25">
      <c r="B40230" s="68"/>
    </row>
    <row r="40231" spans="2:2" x14ac:dyDescent="0.25">
      <c r="B40231" s="68"/>
    </row>
    <row r="40232" spans="2:2" x14ac:dyDescent="0.25">
      <c r="B40232" s="68"/>
    </row>
    <row r="40233" spans="2:2" x14ac:dyDescent="0.25">
      <c r="B40233" s="68"/>
    </row>
    <row r="40234" spans="2:2" x14ac:dyDescent="0.25">
      <c r="B40234" s="68"/>
    </row>
    <row r="40235" spans="2:2" x14ac:dyDescent="0.25">
      <c r="B40235" s="68"/>
    </row>
    <row r="40236" spans="2:2" x14ac:dyDescent="0.25">
      <c r="B40236" s="68"/>
    </row>
    <row r="40237" spans="2:2" x14ac:dyDescent="0.25">
      <c r="B40237" s="68"/>
    </row>
    <row r="40238" spans="2:2" x14ac:dyDescent="0.25">
      <c r="B40238" s="68"/>
    </row>
    <row r="40239" spans="2:2" x14ac:dyDescent="0.25">
      <c r="B40239" s="68"/>
    </row>
    <row r="40240" spans="2:2" x14ac:dyDescent="0.25">
      <c r="B40240" s="68"/>
    </row>
    <row r="40241" spans="2:2" x14ac:dyDescent="0.25">
      <c r="B40241" s="68"/>
    </row>
    <row r="40242" spans="2:2" x14ac:dyDescent="0.25">
      <c r="B40242" s="68"/>
    </row>
    <row r="40243" spans="2:2" x14ac:dyDescent="0.25">
      <c r="B40243" s="68"/>
    </row>
    <row r="40244" spans="2:2" x14ac:dyDescent="0.25">
      <c r="B40244" s="68"/>
    </row>
    <row r="40245" spans="2:2" x14ac:dyDescent="0.25">
      <c r="B40245" s="68"/>
    </row>
    <row r="40246" spans="2:2" x14ac:dyDescent="0.25">
      <c r="B40246" s="68"/>
    </row>
    <row r="40247" spans="2:2" x14ac:dyDescent="0.25">
      <c r="B40247" s="68"/>
    </row>
    <row r="40248" spans="2:2" x14ac:dyDescent="0.25">
      <c r="B40248" s="68"/>
    </row>
    <row r="40249" spans="2:2" x14ac:dyDescent="0.25">
      <c r="B40249" s="68"/>
    </row>
    <row r="40250" spans="2:2" x14ac:dyDescent="0.25">
      <c r="B40250" s="68"/>
    </row>
    <row r="40251" spans="2:2" x14ac:dyDescent="0.25">
      <c r="B40251" s="68"/>
    </row>
    <row r="40252" spans="2:2" x14ac:dyDescent="0.25">
      <c r="B40252" s="68"/>
    </row>
    <row r="40253" spans="2:2" x14ac:dyDescent="0.25">
      <c r="B40253" s="68"/>
    </row>
    <row r="40254" spans="2:2" x14ac:dyDescent="0.25">
      <c r="B40254" s="68"/>
    </row>
    <row r="40255" spans="2:2" x14ac:dyDescent="0.25">
      <c r="B40255" s="68"/>
    </row>
    <row r="40256" spans="2:2" x14ac:dyDescent="0.25">
      <c r="B40256" s="68"/>
    </row>
    <row r="40257" spans="2:2" x14ac:dyDescent="0.25">
      <c r="B40257" s="68"/>
    </row>
    <row r="40258" spans="2:2" x14ac:dyDescent="0.25">
      <c r="B40258" s="68"/>
    </row>
    <row r="40259" spans="2:2" x14ac:dyDescent="0.25">
      <c r="B40259" s="68"/>
    </row>
    <row r="40260" spans="2:2" x14ac:dyDescent="0.25">
      <c r="B40260" s="68"/>
    </row>
    <row r="40261" spans="2:2" x14ac:dyDescent="0.25">
      <c r="B40261" s="68"/>
    </row>
    <row r="40262" spans="2:2" x14ac:dyDescent="0.25">
      <c r="B40262" s="68"/>
    </row>
    <row r="40263" spans="2:2" x14ac:dyDescent="0.25">
      <c r="B40263" s="68"/>
    </row>
    <row r="40264" spans="2:2" x14ac:dyDescent="0.25">
      <c r="B40264" s="68"/>
    </row>
    <row r="40265" spans="2:2" x14ac:dyDescent="0.25">
      <c r="B40265" s="68"/>
    </row>
    <row r="40266" spans="2:2" x14ac:dyDescent="0.25">
      <c r="B40266" s="68"/>
    </row>
    <row r="40267" spans="2:2" x14ac:dyDescent="0.25">
      <c r="B40267" s="68"/>
    </row>
    <row r="40268" spans="2:2" x14ac:dyDescent="0.25">
      <c r="B40268" s="68"/>
    </row>
    <row r="40269" spans="2:2" x14ac:dyDescent="0.25">
      <c r="B40269" s="68"/>
    </row>
    <row r="40270" spans="2:2" x14ac:dyDescent="0.25">
      <c r="B40270" s="68"/>
    </row>
    <row r="40271" spans="2:2" x14ac:dyDescent="0.25">
      <c r="B40271" s="68"/>
    </row>
    <row r="40272" spans="2:2" x14ac:dyDescent="0.25">
      <c r="B40272" s="68"/>
    </row>
    <row r="40273" spans="2:2" x14ac:dyDescent="0.25">
      <c r="B40273" s="68"/>
    </row>
    <row r="40274" spans="2:2" x14ac:dyDescent="0.25">
      <c r="B40274" s="68"/>
    </row>
    <row r="40275" spans="2:2" x14ac:dyDescent="0.25">
      <c r="B40275" s="68"/>
    </row>
    <row r="40276" spans="2:2" x14ac:dyDescent="0.25">
      <c r="B40276" s="68"/>
    </row>
    <row r="40277" spans="2:2" x14ac:dyDescent="0.25">
      <c r="B40277" s="68"/>
    </row>
    <row r="40278" spans="2:2" x14ac:dyDescent="0.25">
      <c r="B40278" s="68"/>
    </row>
    <row r="40279" spans="2:2" x14ac:dyDescent="0.25">
      <c r="B40279" s="68"/>
    </row>
    <row r="40280" spans="2:2" x14ac:dyDescent="0.25">
      <c r="B40280" s="68"/>
    </row>
    <row r="40281" spans="2:2" x14ac:dyDescent="0.25">
      <c r="B40281" s="68"/>
    </row>
    <row r="40282" spans="2:2" x14ac:dyDescent="0.25">
      <c r="B40282" s="68"/>
    </row>
    <row r="40283" spans="2:2" x14ac:dyDescent="0.25">
      <c r="B40283" s="68"/>
    </row>
    <row r="40284" spans="2:2" x14ac:dyDescent="0.25">
      <c r="B40284" s="68"/>
    </row>
    <row r="40285" spans="2:2" x14ac:dyDescent="0.25">
      <c r="B40285" s="68"/>
    </row>
    <row r="40286" spans="2:2" x14ac:dyDescent="0.25">
      <c r="B40286" s="68"/>
    </row>
    <row r="40287" spans="2:2" x14ac:dyDescent="0.25">
      <c r="B40287" s="68"/>
    </row>
    <row r="40288" spans="2:2" x14ac:dyDescent="0.25">
      <c r="B40288" s="68"/>
    </row>
    <row r="40289" spans="2:2" x14ac:dyDescent="0.25">
      <c r="B40289" s="68"/>
    </row>
    <row r="40290" spans="2:2" x14ac:dyDescent="0.25">
      <c r="B40290" s="68"/>
    </row>
    <row r="40291" spans="2:2" x14ac:dyDescent="0.25">
      <c r="B40291" s="68"/>
    </row>
    <row r="40292" spans="2:2" x14ac:dyDescent="0.25">
      <c r="B40292" s="68"/>
    </row>
    <row r="40293" spans="2:2" x14ac:dyDescent="0.25">
      <c r="B40293" s="68"/>
    </row>
    <row r="40294" spans="2:2" x14ac:dyDescent="0.25">
      <c r="B40294" s="68"/>
    </row>
    <row r="40295" spans="2:2" x14ac:dyDescent="0.25">
      <c r="B40295" s="68"/>
    </row>
    <row r="40296" spans="2:2" x14ac:dyDescent="0.25">
      <c r="B40296" s="68"/>
    </row>
    <row r="40297" spans="2:2" x14ac:dyDescent="0.25">
      <c r="B40297" s="68"/>
    </row>
    <row r="40298" spans="2:2" x14ac:dyDescent="0.25">
      <c r="B40298" s="68"/>
    </row>
    <row r="40299" spans="2:2" x14ac:dyDescent="0.25">
      <c r="B40299" s="68"/>
    </row>
    <row r="40300" spans="2:2" x14ac:dyDescent="0.25">
      <c r="B40300" s="68"/>
    </row>
    <row r="40301" spans="2:2" x14ac:dyDescent="0.25">
      <c r="B40301" s="68"/>
    </row>
    <row r="40302" spans="2:2" x14ac:dyDescent="0.25">
      <c r="B40302" s="68"/>
    </row>
    <row r="40303" spans="2:2" x14ac:dyDescent="0.25">
      <c r="B40303" s="68"/>
    </row>
    <row r="40304" spans="2:2" x14ac:dyDescent="0.25">
      <c r="B40304" s="68"/>
    </row>
    <row r="40305" spans="2:2" x14ac:dyDescent="0.25">
      <c r="B40305" s="68"/>
    </row>
    <row r="40306" spans="2:2" x14ac:dyDescent="0.25">
      <c r="B40306" s="68"/>
    </row>
    <row r="40307" spans="2:2" x14ac:dyDescent="0.25">
      <c r="B40307" s="68"/>
    </row>
    <row r="40308" spans="2:2" x14ac:dyDescent="0.25">
      <c r="B40308" s="68"/>
    </row>
    <row r="40309" spans="2:2" x14ac:dyDescent="0.25">
      <c r="B40309" s="68"/>
    </row>
    <row r="40310" spans="2:2" x14ac:dyDescent="0.25">
      <c r="B40310" s="68"/>
    </row>
    <row r="40311" spans="2:2" x14ac:dyDescent="0.25">
      <c r="B40311" s="68"/>
    </row>
    <row r="40312" spans="2:2" x14ac:dyDescent="0.25">
      <c r="B40312" s="68"/>
    </row>
    <row r="40313" spans="2:2" x14ac:dyDescent="0.25">
      <c r="B40313" s="68"/>
    </row>
    <row r="40314" spans="2:2" x14ac:dyDescent="0.25">
      <c r="B40314" s="68"/>
    </row>
    <row r="40315" spans="2:2" x14ac:dyDescent="0.25">
      <c r="B40315" s="68"/>
    </row>
    <row r="40316" spans="2:2" x14ac:dyDescent="0.25">
      <c r="B40316" s="68"/>
    </row>
    <row r="40317" spans="2:2" x14ac:dyDescent="0.25">
      <c r="B40317" s="68"/>
    </row>
    <row r="40318" spans="2:2" x14ac:dyDescent="0.25">
      <c r="B40318" s="68"/>
    </row>
    <row r="40319" spans="2:2" x14ac:dyDescent="0.25">
      <c r="B40319" s="68"/>
    </row>
    <row r="40320" spans="2:2" x14ac:dyDescent="0.25">
      <c r="B40320" s="68"/>
    </row>
    <row r="40321" spans="2:2" x14ac:dyDescent="0.25">
      <c r="B40321" s="68"/>
    </row>
    <row r="40322" spans="2:2" x14ac:dyDescent="0.25">
      <c r="B40322" s="68"/>
    </row>
    <row r="40323" spans="2:2" x14ac:dyDescent="0.25">
      <c r="B40323" s="68"/>
    </row>
    <row r="40324" spans="2:2" x14ac:dyDescent="0.25">
      <c r="B40324" s="68"/>
    </row>
    <row r="40325" spans="2:2" x14ac:dyDescent="0.25">
      <c r="B40325" s="68"/>
    </row>
    <row r="40326" spans="2:2" x14ac:dyDescent="0.25">
      <c r="B40326" s="68"/>
    </row>
    <row r="40327" spans="2:2" x14ac:dyDescent="0.25">
      <c r="B40327" s="68"/>
    </row>
    <row r="40328" spans="2:2" x14ac:dyDescent="0.25">
      <c r="B40328" s="68"/>
    </row>
    <row r="40329" spans="2:2" x14ac:dyDescent="0.25">
      <c r="B40329" s="68"/>
    </row>
    <row r="40330" spans="2:2" x14ac:dyDescent="0.25">
      <c r="B40330" s="68"/>
    </row>
    <row r="40331" spans="2:2" x14ac:dyDescent="0.25">
      <c r="B40331" s="68"/>
    </row>
    <row r="40332" spans="2:2" x14ac:dyDescent="0.25">
      <c r="B40332" s="68"/>
    </row>
    <row r="40333" spans="2:2" x14ac:dyDescent="0.25">
      <c r="B40333" s="68"/>
    </row>
    <row r="40334" spans="2:2" x14ac:dyDescent="0.25">
      <c r="B40334" s="68"/>
    </row>
    <row r="40335" spans="2:2" x14ac:dyDescent="0.25">
      <c r="B40335" s="68"/>
    </row>
    <row r="40336" spans="2:2" x14ac:dyDescent="0.25">
      <c r="B40336" s="68"/>
    </row>
    <row r="40337" spans="2:2" x14ac:dyDescent="0.25">
      <c r="B40337" s="68"/>
    </row>
    <row r="40338" spans="2:2" x14ac:dyDescent="0.25">
      <c r="B40338" s="68"/>
    </row>
    <row r="40339" spans="2:2" x14ac:dyDescent="0.25">
      <c r="B40339" s="68"/>
    </row>
    <row r="40340" spans="2:2" x14ac:dyDescent="0.25">
      <c r="B40340" s="68"/>
    </row>
    <row r="40341" spans="2:2" x14ac:dyDescent="0.25">
      <c r="B40341" s="68"/>
    </row>
    <row r="40342" spans="2:2" x14ac:dyDescent="0.25">
      <c r="B40342" s="68"/>
    </row>
    <row r="40343" spans="2:2" x14ac:dyDescent="0.25">
      <c r="B40343" s="68"/>
    </row>
    <row r="40344" spans="2:2" x14ac:dyDescent="0.25">
      <c r="B40344" s="68"/>
    </row>
    <row r="40345" spans="2:2" x14ac:dyDescent="0.25">
      <c r="B40345" s="68"/>
    </row>
    <row r="40346" spans="2:2" x14ac:dyDescent="0.25">
      <c r="B40346" s="68"/>
    </row>
    <row r="40347" spans="2:2" x14ac:dyDescent="0.25">
      <c r="B40347" s="68"/>
    </row>
    <row r="40348" spans="2:2" x14ac:dyDescent="0.25">
      <c r="B40348" s="68"/>
    </row>
    <row r="40349" spans="2:2" x14ac:dyDescent="0.25">
      <c r="B40349" s="68"/>
    </row>
    <row r="40350" spans="2:2" x14ac:dyDescent="0.25">
      <c r="B40350" s="68"/>
    </row>
    <row r="40351" spans="2:2" x14ac:dyDescent="0.25">
      <c r="B40351" s="68"/>
    </row>
    <row r="40352" spans="2:2" x14ac:dyDescent="0.25">
      <c r="B40352" s="68"/>
    </row>
    <row r="40353" spans="2:2" x14ac:dyDescent="0.25">
      <c r="B40353" s="68"/>
    </row>
    <row r="40354" spans="2:2" x14ac:dyDescent="0.25">
      <c r="B40354" s="68"/>
    </row>
    <row r="40355" spans="2:2" x14ac:dyDescent="0.25">
      <c r="B40355" s="68"/>
    </row>
    <row r="40356" spans="2:2" x14ac:dyDescent="0.25">
      <c r="B40356" s="68"/>
    </row>
    <row r="40357" spans="2:2" x14ac:dyDescent="0.25">
      <c r="B40357" s="68"/>
    </row>
    <row r="40358" spans="2:2" x14ac:dyDescent="0.25">
      <c r="B40358" s="68"/>
    </row>
    <row r="40359" spans="2:2" x14ac:dyDescent="0.25">
      <c r="B40359" s="68"/>
    </row>
    <row r="40360" spans="2:2" x14ac:dyDescent="0.25">
      <c r="B40360" s="68"/>
    </row>
    <row r="40361" spans="2:2" x14ac:dyDescent="0.25">
      <c r="B40361" s="68"/>
    </row>
    <row r="40362" spans="2:2" x14ac:dyDescent="0.25">
      <c r="B40362" s="68"/>
    </row>
    <row r="40363" spans="2:2" x14ac:dyDescent="0.25">
      <c r="B40363" s="68"/>
    </row>
    <row r="40364" spans="2:2" x14ac:dyDescent="0.25">
      <c r="B40364" s="68"/>
    </row>
    <row r="40365" spans="2:2" x14ac:dyDescent="0.25">
      <c r="B40365" s="68"/>
    </row>
    <row r="40366" spans="2:2" x14ac:dyDescent="0.25">
      <c r="B40366" s="68"/>
    </row>
    <row r="40367" spans="2:2" x14ac:dyDescent="0.25">
      <c r="B40367" s="68"/>
    </row>
    <row r="40368" spans="2:2" x14ac:dyDescent="0.25">
      <c r="B40368" s="68"/>
    </row>
    <row r="40369" spans="2:2" x14ac:dyDescent="0.25">
      <c r="B40369" s="68"/>
    </row>
    <row r="40370" spans="2:2" x14ac:dyDescent="0.25">
      <c r="B40370" s="68"/>
    </row>
    <row r="40371" spans="2:2" x14ac:dyDescent="0.25">
      <c r="B40371" s="68"/>
    </row>
    <row r="40372" spans="2:2" x14ac:dyDescent="0.25">
      <c r="B40372" s="68"/>
    </row>
    <row r="40373" spans="2:2" x14ac:dyDescent="0.25">
      <c r="B40373" s="68"/>
    </row>
    <row r="40374" spans="2:2" x14ac:dyDescent="0.25">
      <c r="B40374" s="68"/>
    </row>
    <row r="40375" spans="2:2" x14ac:dyDescent="0.25">
      <c r="B40375" s="68"/>
    </row>
    <row r="40376" spans="2:2" x14ac:dyDescent="0.25">
      <c r="B40376" s="68"/>
    </row>
    <row r="40377" spans="2:2" x14ac:dyDescent="0.25">
      <c r="B40377" s="68"/>
    </row>
    <row r="40378" spans="2:2" x14ac:dyDescent="0.25">
      <c r="B40378" s="68"/>
    </row>
    <row r="40379" spans="2:2" x14ac:dyDescent="0.25">
      <c r="B40379" s="68"/>
    </row>
    <row r="40380" spans="2:2" x14ac:dyDescent="0.25">
      <c r="B40380" s="68"/>
    </row>
    <row r="40381" spans="2:2" x14ac:dyDescent="0.25">
      <c r="B40381" s="68"/>
    </row>
    <row r="40382" spans="2:2" x14ac:dyDescent="0.25">
      <c r="B40382" s="68"/>
    </row>
    <row r="40383" spans="2:2" x14ac:dyDescent="0.25">
      <c r="B40383" s="68"/>
    </row>
    <row r="40384" spans="2:2" x14ac:dyDescent="0.25">
      <c r="B40384" s="68"/>
    </row>
    <row r="40385" spans="2:2" x14ac:dyDescent="0.25">
      <c r="B40385" s="68"/>
    </row>
    <row r="40386" spans="2:2" x14ac:dyDescent="0.25">
      <c r="B40386" s="68"/>
    </row>
    <row r="40387" spans="2:2" x14ac:dyDescent="0.25">
      <c r="B40387" s="68"/>
    </row>
    <row r="40388" spans="2:2" x14ac:dyDescent="0.25">
      <c r="B40388" s="68"/>
    </row>
    <row r="40389" spans="2:2" x14ac:dyDescent="0.25">
      <c r="B40389" s="68"/>
    </row>
    <row r="40390" spans="2:2" x14ac:dyDescent="0.25">
      <c r="B40390" s="68"/>
    </row>
    <row r="40391" spans="2:2" x14ac:dyDescent="0.25">
      <c r="B40391" s="68"/>
    </row>
    <row r="40392" spans="2:2" x14ac:dyDescent="0.25">
      <c r="B40392" s="68"/>
    </row>
    <row r="40393" spans="2:2" x14ac:dyDescent="0.25">
      <c r="B40393" s="68"/>
    </row>
    <row r="40394" spans="2:2" x14ac:dyDescent="0.25">
      <c r="B40394" s="68"/>
    </row>
    <row r="40395" spans="2:2" x14ac:dyDescent="0.25">
      <c r="B40395" s="68"/>
    </row>
    <row r="40396" spans="2:2" x14ac:dyDescent="0.25">
      <c r="B40396" s="68"/>
    </row>
    <row r="40397" spans="2:2" x14ac:dyDescent="0.25">
      <c r="B40397" s="68"/>
    </row>
    <row r="40398" spans="2:2" x14ac:dyDescent="0.25">
      <c r="B40398" s="68"/>
    </row>
    <row r="40399" spans="2:2" x14ac:dyDescent="0.25">
      <c r="B40399" s="68"/>
    </row>
    <row r="40400" spans="2:2" x14ac:dyDescent="0.25">
      <c r="B40400" s="68"/>
    </row>
    <row r="40401" spans="2:2" x14ac:dyDescent="0.25">
      <c r="B40401" s="68"/>
    </row>
    <row r="40402" spans="2:2" x14ac:dyDescent="0.25">
      <c r="B40402" s="68"/>
    </row>
    <row r="40403" spans="2:2" x14ac:dyDescent="0.25">
      <c r="B40403" s="68"/>
    </row>
    <row r="40404" spans="2:2" x14ac:dyDescent="0.25">
      <c r="B40404" s="68"/>
    </row>
    <row r="40405" spans="2:2" x14ac:dyDescent="0.25">
      <c r="B40405" s="68"/>
    </row>
    <row r="40406" spans="2:2" x14ac:dyDescent="0.25">
      <c r="B40406" s="68"/>
    </row>
    <row r="40407" spans="2:2" x14ac:dyDescent="0.25">
      <c r="B40407" s="68"/>
    </row>
    <row r="40408" spans="2:2" x14ac:dyDescent="0.25">
      <c r="B40408" s="68"/>
    </row>
    <row r="40409" spans="2:2" x14ac:dyDescent="0.25">
      <c r="B40409" s="68"/>
    </row>
    <row r="40410" spans="2:2" x14ac:dyDescent="0.25">
      <c r="B40410" s="68"/>
    </row>
    <row r="40411" spans="2:2" x14ac:dyDescent="0.25">
      <c r="B40411" s="68"/>
    </row>
    <row r="40412" spans="2:2" x14ac:dyDescent="0.25">
      <c r="B40412" s="68"/>
    </row>
    <row r="40413" spans="2:2" x14ac:dyDescent="0.25">
      <c r="B40413" s="68"/>
    </row>
    <row r="40414" spans="2:2" x14ac:dyDescent="0.25">
      <c r="B40414" s="68"/>
    </row>
    <row r="40415" spans="2:2" x14ac:dyDescent="0.25">
      <c r="B40415" s="68"/>
    </row>
    <row r="40416" spans="2:2" x14ac:dyDescent="0.25">
      <c r="B40416" s="68"/>
    </row>
    <row r="40417" spans="2:2" x14ac:dyDescent="0.25">
      <c r="B40417" s="68"/>
    </row>
    <row r="40418" spans="2:2" x14ac:dyDescent="0.25">
      <c r="B40418" s="68"/>
    </row>
    <row r="40419" spans="2:2" x14ac:dyDescent="0.25">
      <c r="B40419" s="68"/>
    </row>
    <row r="40420" spans="2:2" x14ac:dyDescent="0.25">
      <c r="B40420" s="68"/>
    </row>
    <row r="40421" spans="2:2" x14ac:dyDescent="0.25">
      <c r="B40421" s="68"/>
    </row>
    <row r="40422" spans="2:2" x14ac:dyDescent="0.25">
      <c r="B40422" s="68"/>
    </row>
    <row r="40423" spans="2:2" x14ac:dyDescent="0.25">
      <c r="B40423" s="68"/>
    </row>
    <row r="40424" spans="2:2" x14ac:dyDescent="0.25">
      <c r="B40424" s="68"/>
    </row>
    <row r="40425" spans="2:2" x14ac:dyDescent="0.25">
      <c r="B40425" s="68"/>
    </row>
    <row r="40426" spans="2:2" x14ac:dyDescent="0.25">
      <c r="B40426" s="68"/>
    </row>
    <row r="40427" spans="2:2" x14ac:dyDescent="0.25">
      <c r="B40427" s="68"/>
    </row>
    <row r="40428" spans="2:2" x14ac:dyDescent="0.25">
      <c r="B40428" s="68"/>
    </row>
    <row r="40429" spans="2:2" x14ac:dyDescent="0.25">
      <c r="B40429" s="68"/>
    </row>
    <row r="40430" spans="2:2" x14ac:dyDescent="0.25">
      <c r="B40430" s="68"/>
    </row>
    <row r="40431" spans="2:2" x14ac:dyDescent="0.25">
      <c r="B40431" s="68"/>
    </row>
    <row r="40432" spans="2:2" x14ac:dyDescent="0.25">
      <c r="B40432" s="68"/>
    </row>
    <row r="40433" spans="2:2" x14ac:dyDescent="0.25">
      <c r="B40433" s="68"/>
    </row>
    <row r="40434" spans="2:2" x14ac:dyDescent="0.25">
      <c r="B40434" s="68"/>
    </row>
    <row r="40435" spans="2:2" x14ac:dyDescent="0.25">
      <c r="B40435" s="68"/>
    </row>
    <row r="40436" spans="2:2" x14ac:dyDescent="0.25">
      <c r="B40436" s="68"/>
    </row>
    <row r="40437" spans="2:2" x14ac:dyDescent="0.25">
      <c r="B40437" s="68"/>
    </row>
    <row r="40438" spans="2:2" x14ac:dyDescent="0.25">
      <c r="B40438" s="68"/>
    </row>
    <row r="40439" spans="2:2" x14ac:dyDescent="0.25">
      <c r="B40439" s="68"/>
    </row>
    <row r="40440" spans="2:2" x14ac:dyDescent="0.25">
      <c r="B40440" s="68"/>
    </row>
    <row r="40441" spans="2:2" x14ac:dyDescent="0.25">
      <c r="B40441" s="68"/>
    </row>
    <row r="40442" spans="2:2" x14ac:dyDescent="0.25">
      <c r="B40442" s="68"/>
    </row>
    <row r="40443" spans="2:2" x14ac:dyDescent="0.25">
      <c r="B40443" s="68"/>
    </row>
    <row r="40444" spans="2:2" x14ac:dyDescent="0.25">
      <c r="B40444" s="68"/>
    </row>
    <row r="40445" spans="2:2" x14ac:dyDescent="0.25">
      <c r="B40445" s="68"/>
    </row>
    <row r="40446" spans="2:2" x14ac:dyDescent="0.25">
      <c r="B40446" s="68"/>
    </row>
    <row r="40447" spans="2:2" x14ac:dyDescent="0.25">
      <c r="B40447" s="68"/>
    </row>
    <row r="40448" spans="2:2" x14ac:dyDescent="0.25">
      <c r="B40448" s="68"/>
    </row>
    <row r="40449" spans="2:2" x14ac:dyDescent="0.25">
      <c r="B40449" s="68"/>
    </row>
    <row r="40450" spans="2:2" x14ac:dyDescent="0.25">
      <c r="B40450" s="68"/>
    </row>
    <row r="40451" spans="2:2" x14ac:dyDescent="0.25">
      <c r="B40451" s="68"/>
    </row>
    <row r="40452" spans="2:2" x14ac:dyDescent="0.25">
      <c r="B40452" s="68"/>
    </row>
    <row r="40453" spans="2:2" x14ac:dyDescent="0.25">
      <c r="B40453" s="68"/>
    </row>
    <row r="40454" spans="2:2" x14ac:dyDescent="0.25">
      <c r="B40454" s="68"/>
    </row>
    <row r="40455" spans="2:2" x14ac:dyDescent="0.25">
      <c r="B40455" s="68"/>
    </row>
    <row r="40456" spans="2:2" x14ac:dyDescent="0.25">
      <c r="B40456" s="68"/>
    </row>
    <row r="40457" spans="2:2" x14ac:dyDescent="0.25">
      <c r="B40457" s="68"/>
    </row>
    <row r="40458" spans="2:2" x14ac:dyDescent="0.25">
      <c r="B40458" s="68"/>
    </row>
    <row r="40459" spans="2:2" x14ac:dyDescent="0.25">
      <c r="B40459" s="68"/>
    </row>
    <row r="40460" spans="2:2" x14ac:dyDescent="0.25">
      <c r="B40460" s="68"/>
    </row>
    <row r="40461" spans="2:2" x14ac:dyDescent="0.25">
      <c r="B40461" s="68"/>
    </row>
    <row r="40462" spans="2:2" x14ac:dyDescent="0.25">
      <c r="B40462" s="68"/>
    </row>
    <row r="40463" spans="2:2" x14ac:dyDescent="0.25">
      <c r="B40463" s="68"/>
    </row>
    <row r="40464" spans="2:2" x14ac:dyDescent="0.25">
      <c r="B40464" s="68"/>
    </row>
    <row r="40465" spans="2:2" x14ac:dyDescent="0.25">
      <c r="B40465" s="68"/>
    </row>
    <row r="40466" spans="2:2" x14ac:dyDescent="0.25">
      <c r="B40466" s="68"/>
    </row>
    <row r="40467" spans="2:2" x14ac:dyDescent="0.25">
      <c r="B40467" s="68"/>
    </row>
    <row r="40468" spans="2:2" x14ac:dyDescent="0.25">
      <c r="B40468" s="68"/>
    </row>
    <row r="40469" spans="2:2" x14ac:dyDescent="0.25">
      <c r="B40469" s="68"/>
    </row>
    <row r="40470" spans="2:2" x14ac:dyDescent="0.25">
      <c r="B40470" s="68"/>
    </row>
    <row r="40471" spans="2:2" x14ac:dyDescent="0.25">
      <c r="B40471" s="68"/>
    </row>
    <row r="40472" spans="2:2" x14ac:dyDescent="0.25">
      <c r="B40472" s="68"/>
    </row>
    <row r="40473" spans="2:2" x14ac:dyDescent="0.25">
      <c r="B40473" s="68"/>
    </row>
    <row r="40474" spans="2:2" x14ac:dyDescent="0.25">
      <c r="B40474" s="68"/>
    </row>
    <row r="40475" spans="2:2" x14ac:dyDescent="0.25">
      <c r="B40475" s="68"/>
    </row>
    <row r="40476" spans="2:2" x14ac:dyDescent="0.25">
      <c r="B40476" s="68"/>
    </row>
    <row r="40477" spans="2:2" x14ac:dyDescent="0.25">
      <c r="B40477" s="68"/>
    </row>
    <row r="40478" spans="2:2" x14ac:dyDescent="0.25">
      <c r="B40478" s="68"/>
    </row>
    <row r="40479" spans="2:2" x14ac:dyDescent="0.25">
      <c r="B40479" s="68"/>
    </row>
    <row r="40480" spans="2:2" x14ac:dyDescent="0.25">
      <c r="B40480" s="68"/>
    </row>
    <row r="40481" spans="2:2" x14ac:dyDescent="0.25">
      <c r="B40481" s="68"/>
    </row>
    <row r="40482" spans="2:2" x14ac:dyDescent="0.25">
      <c r="B40482" s="68"/>
    </row>
    <row r="40483" spans="2:2" x14ac:dyDescent="0.25">
      <c r="B40483" s="68"/>
    </row>
    <row r="40484" spans="2:2" x14ac:dyDescent="0.25">
      <c r="B40484" s="68"/>
    </row>
    <row r="40485" spans="2:2" x14ac:dyDescent="0.25">
      <c r="B40485" s="68"/>
    </row>
    <row r="40486" spans="2:2" x14ac:dyDescent="0.25">
      <c r="B40486" s="68"/>
    </row>
    <row r="40487" spans="2:2" x14ac:dyDescent="0.25">
      <c r="B40487" s="68"/>
    </row>
    <row r="40488" spans="2:2" x14ac:dyDescent="0.25">
      <c r="B40488" s="68"/>
    </row>
    <row r="40489" spans="2:2" x14ac:dyDescent="0.25">
      <c r="B40489" s="68"/>
    </row>
    <row r="40490" spans="2:2" x14ac:dyDescent="0.25">
      <c r="B40490" s="68"/>
    </row>
    <row r="40491" spans="2:2" x14ac:dyDescent="0.25">
      <c r="B40491" s="68"/>
    </row>
    <row r="40492" spans="2:2" x14ac:dyDescent="0.25">
      <c r="B40492" s="68"/>
    </row>
    <row r="40493" spans="2:2" x14ac:dyDescent="0.25">
      <c r="B40493" s="68"/>
    </row>
    <row r="40494" spans="2:2" x14ac:dyDescent="0.25">
      <c r="B40494" s="68"/>
    </row>
    <row r="40495" spans="2:2" x14ac:dyDescent="0.25">
      <c r="B40495" s="68"/>
    </row>
    <row r="40496" spans="2:2" x14ac:dyDescent="0.25">
      <c r="B40496" s="68"/>
    </row>
    <row r="40497" spans="2:2" x14ac:dyDescent="0.25">
      <c r="B40497" s="68"/>
    </row>
    <row r="40498" spans="2:2" x14ac:dyDescent="0.25">
      <c r="B40498" s="68"/>
    </row>
    <row r="40499" spans="2:2" x14ac:dyDescent="0.25">
      <c r="B40499" s="68"/>
    </row>
    <row r="40500" spans="2:2" x14ac:dyDescent="0.25">
      <c r="B40500" s="68"/>
    </row>
    <row r="40501" spans="2:2" x14ac:dyDescent="0.25">
      <c r="B40501" s="68"/>
    </row>
    <row r="40502" spans="2:2" x14ac:dyDescent="0.25">
      <c r="B40502" s="68"/>
    </row>
    <row r="40503" spans="2:2" x14ac:dyDescent="0.25">
      <c r="B40503" s="68"/>
    </row>
    <row r="40504" spans="2:2" x14ac:dyDescent="0.25">
      <c r="B40504" s="68"/>
    </row>
    <row r="40505" spans="2:2" x14ac:dyDescent="0.25">
      <c r="B40505" s="68"/>
    </row>
    <row r="40506" spans="2:2" x14ac:dyDescent="0.25">
      <c r="B40506" s="68"/>
    </row>
    <row r="40507" spans="2:2" x14ac:dyDescent="0.25">
      <c r="B40507" s="68"/>
    </row>
    <row r="40508" spans="2:2" x14ac:dyDescent="0.25">
      <c r="B40508" s="68"/>
    </row>
    <row r="40509" spans="2:2" x14ac:dyDescent="0.25">
      <c r="B40509" s="68"/>
    </row>
    <row r="40510" spans="2:2" x14ac:dyDescent="0.25">
      <c r="B40510" s="68"/>
    </row>
    <row r="40511" spans="2:2" x14ac:dyDescent="0.25">
      <c r="B40511" s="68"/>
    </row>
    <row r="40512" spans="2:2" x14ac:dyDescent="0.25">
      <c r="B40512" s="68"/>
    </row>
    <row r="40513" spans="2:2" x14ac:dyDescent="0.25">
      <c r="B40513" s="68"/>
    </row>
    <row r="40514" spans="2:2" x14ac:dyDescent="0.25">
      <c r="B40514" s="68"/>
    </row>
    <row r="40515" spans="2:2" x14ac:dyDescent="0.25">
      <c r="B40515" s="68"/>
    </row>
    <row r="40516" spans="2:2" x14ac:dyDescent="0.25">
      <c r="B40516" s="68"/>
    </row>
    <row r="40517" spans="2:2" x14ac:dyDescent="0.25">
      <c r="B40517" s="68"/>
    </row>
    <row r="40518" spans="2:2" x14ac:dyDescent="0.25">
      <c r="B40518" s="68"/>
    </row>
    <row r="40519" spans="2:2" x14ac:dyDescent="0.25">
      <c r="B40519" s="68"/>
    </row>
    <row r="40520" spans="2:2" x14ac:dyDescent="0.25">
      <c r="B40520" s="68"/>
    </row>
    <row r="40521" spans="2:2" x14ac:dyDescent="0.25">
      <c r="B40521" s="68"/>
    </row>
    <row r="40522" spans="2:2" x14ac:dyDescent="0.25">
      <c r="B40522" s="68"/>
    </row>
    <row r="40523" spans="2:2" x14ac:dyDescent="0.25">
      <c r="B40523" s="68"/>
    </row>
    <row r="40524" spans="2:2" x14ac:dyDescent="0.25">
      <c r="B40524" s="68"/>
    </row>
    <row r="40525" spans="2:2" x14ac:dyDescent="0.25">
      <c r="B40525" s="68"/>
    </row>
    <row r="40526" spans="2:2" x14ac:dyDescent="0.25">
      <c r="B40526" s="68"/>
    </row>
    <row r="40527" spans="2:2" x14ac:dyDescent="0.25">
      <c r="B40527" s="68"/>
    </row>
    <row r="40528" spans="2:2" x14ac:dyDescent="0.25">
      <c r="B40528" s="68"/>
    </row>
    <row r="40529" spans="2:2" x14ac:dyDescent="0.25">
      <c r="B40529" s="68"/>
    </row>
    <row r="40530" spans="2:2" x14ac:dyDescent="0.25">
      <c r="B40530" s="68"/>
    </row>
    <row r="40531" spans="2:2" x14ac:dyDescent="0.25">
      <c r="B40531" s="68"/>
    </row>
    <row r="40532" spans="2:2" x14ac:dyDescent="0.25">
      <c r="B40532" s="68"/>
    </row>
    <row r="40533" spans="2:2" x14ac:dyDescent="0.25">
      <c r="B40533" s="68"/>
    </row>
    <row r="40534" spans="2:2" x14ac:dyDescent="0.25">
      <c r="B40534" s="68"/>
    </row>
    <row r="40535" spans="2:2" x14ac:dyDescent="0.25">
      <c r="B40535" s="68"/>
    </row>
    <row r="40536" spans="2:2" x14ac:dyDescent="0.25">
      <c r="B40536" s="68"/>
    </row>
    <row r="40537" spans="2:2" x14ac:dyDescent="0.25">
      <c r="B40537" s="68"/>
    </row>
    <row r="40538" spans="2:2" x14ac:dyDescent="0.25">
      <c r="B40538" s="68"/>
    </row>
    <row r="40539" spans="2:2" x14ac:dyDescent="0.25">
      <c r="B40539" s="68"/>
    </row>
    <row r="40540" spans="2:2" x14ac:dyDescent="0.25">
      <c r="B40540" s="68"/>
    </row>
    <row r="40541" spans="2:2" x14ac:dyDescent="0.25">
      <c r="B40541" s="68"/>
    </row>
    <row r="40542" spans="2:2" x14ac:dyDescent="0.25">
      <c r="B40542" s="68"/>
    </row>
    <row r="40543" spans="2:2" x14ac:dyDescent="0.25">
      <c r="B40543" s="68"/>
    </row>
    <row r="40544" spans="2:2" x14ac:dyDescent="0.25">
      <c r="B40544" s="68"/>
    </row>
    <row r="40545" spans="2:2" x14ac:dyDescent="0.25">
      <c r="B40545" s="68"/>
    </row>
    <row r="40546" spans="2:2" x14ac:dyDescent="0.25">
      <c r="B40546" s="68"/>
    </row>
    <row r="40547" spans="2:2" x14ac:dyDescent="0.25">
      <c r="B40547" s="68"/>
    </row>
    <row r="40548" spans="2:2" x14ac:dyDescent="0.25">
      <c r="B40548" s="68"/>
    </row>
    <row r="40549" spans="2:2" x14ac:dyDescent="0.25">
      <c r="B40549" s="68"/>
    </row>
    <row r="40550" spans="2:2" x14ac:dyDescent="0.25">
      <c r="B40550" s="68"/>
    </row>
    <row r="40551" spans="2:2" x14ac:dyDescent="0.25">
      <c r="B40551" s="68"/>
    </row>
    <row r="40552" spans="2:2" x14ac:dyDescent="0.25">
      <c r="B40552" s="68"/>
    </row>
    <row r="40553" spans="2:2" x14ac:dyDescent="0.25">
      <c r="B40553" s="68"/>
    </row>
    <row r="40554" spans="2:2" x14ac:dyDescent="0.25">
      <c r="B40554" s="68"/>
    </row>
    <row r="40555" spans="2:2" x14ac:dyDescent="0.25">
      <c r="B40555" s="68"/>
    </row>
    <row r="40556" spans="2:2" x14ac:dyDescent="0.25">
      <c r="B40556" s="68"/>
    </row>
    <row r="40557" spans="2:2" x14ac:dyDescent="0.25">
      <c r="B40557" s="68"/>
    </row>
    <row r="40558" spans="2:2" x14ac:dyDescent="0.25">
      <c r="B40558" s="68"/>
    </row>
    <row r="40559" spans="2:2" x14ac:dyDescent="0.25">
      <c r="B40559" s="68"/>
    </row>
    <row r="40560" spans="2:2" x14ac:dyDescent="0.25">
      <c r="B40560" s="68"/>
    </row>
    <row r="40561" spans="2:2" x14ac:dyDescent="0.25">
      <c r="B40561" s="68"/>
    </row>
    <row r="40562" spans="2:2" x14ac:dyDescent="0.25">
      <c r="B40562" s="68"/>
    </row>
    <row r="40563" spans="2:2" x14ac:dyDescent="0.25">
      <c r="B40563" s="68"/>
    </row>
    <row r="40564" spans="2:2" x14ac:dyDescent="0.25">
      <c r="B40564" s="68"/>
    </row>
    <row r="40565" spans="2:2" x14ac:dyDescent="0.25">
      <c r="B40565" s="68"/>
    </row>
    <row r="40566" spans="2:2" x14ac:dyDescent="0.25">
      <c r="B40566" s="68"/>
    </row>
    <row r="40567" spans="2:2" x14ac:dyDescent="0.25">
      <c r="B40567" s="68"/>
    </row>
    <row r="40568" spans="2:2" x14ac:dyDescent="0.25">
      <c r="B40568" s="68"/>
    </row>
    <row r="40569" spans="2:2" x14ac:dyDescent="0.25">
      <c r="B40569" s="68"/>
    </row>
    <row r="40570" spans="2:2" x14ac:dyDescent="0.25">
      <c r="B40570" s="68"/>
    </row>
    <row r="40571" spans="2:2" x14ac:dyDescent="0.25">
      <c r="B40571" s="68"/>
    </row>
    <row r="40572" spans="2:2" x14ac:dyDescent="0.25">
      <c r="B40572" s="68"/>
    </row>
    <row r="40573" spans="2:2" x14ac:dyDescent="0.25">
      <c r="B40573" s="68"/>
    </row>
    <row r="40574" spans="2:2" x14ac:dyDescent="0.25">
      <c r="B40574" s="68"/>
    </row>
    <row r="40575" spans="2:2" x14ac:dyDescent="0.25">
      <c r="B40575" s="68"/>
    </row>
    <row r="40576" spans="2:2" x14ac:dyDescent="0.25">
      <c r="B40576" s="68"/>
    </row>
    <row r="40577" spans="2:2" x14ac:dyDescent="0.25">
      <c r="B40577" s="68"/>
    </row>
    <row r="40578" spans="2:2" x14ac:dyDescent="0.25">
      <c r="B40578" s="68"/>
    </row>
    <row r="40579" spans="2:2" x14ac:dyDescent="0.25">
      <c r="B40579" s="68"/>
    </row>
    <row r="40580" spans="2:2" x14ac:dyDescent="0.25">
      <c r="B40580" s="68"/>
    </row>
    <row r="40581" spans="2:2" x14ac:dyDescent="0.25">
      <c r="B40581" s="68"/>
    </row>
    <row r="40582" spans="2:2" x14ac:dyDescent="0.25">
      <c r="B40582" s="68"/>
    </row>
    <row r="40583" spans="2:2" x14ac:dyDescent="0.25">
      <c r="B40583" s="68"/>
    </row>
    <row r="40584" spans="2:2" x14ac:dyDescent="0.25">
      <c r="B40584" s="68"/>
    </row>
    <row r="40585" spans="2:2" x14ac:dyDescent="0.25">
      <c r="B40585" s="68"/>
    </row>
    <row r="40586" spans="2:2" x14ac:dyDescent="0.25">
      <c r="B40586" s="68"/>
    </row>
    <row r="40587" spans="2:2" x14ac:dyDescent="0.25">
      <c r="B40587" s="68"/>
    </row>
    <row r="40588" spans="2:2" x14ac:dyDescent="0.25">
      <c r="B40588" s="68"/>
    </row>
    <row r="40589" spans="2:2" x14ac:dyDescent="0.25">
      <c r="B40589" s="68"/>
    </row>
    <row r="40590" spans="2:2" x14ac:dyDescent="0.25">
      <c r="B40590" s="68"/>
    </row>
    <row r="40591" spans="2:2" x14ac:dyDescent="0.25">
      <c r="B40591" s="68"/>
    </row>
    <row r="40592" spans="2:2" x14ac:dyDescent="0.25">
      <c r="B40592" s="68"/>
    </row>
    <row r="40593" spans="2:2" x14ac:dyDescent="0.25">
      <c r="B40593" s="68"/>
    </row>
    <row r="40594" spans="2:2" x14ac:dyDescent="0.25">
      <c r="B40594" s="68"/>
    </row>
    <row r="40595" spans="2:2" x14ac:dyDescent="0.25">
      <c r="B40595" s="68"/>
    </row>
    <row r="40596" spans="2:2" x14ac:dyDescent="0.25">
      <c r="B40596" s="68"/>
    </row>
    <row r="40597" spans="2:2" x14ac:dyDescent="0.25">
      <c r="B40597" s="68"/>
    </row>
    <row r="40598" spans="2:2" x14ac:dyDescent="0.25">
      <c r="B40598" s="68"/>
    </row>
    <row r="40599" spans="2:2" x14ac:dyDescent="0.25">
      <c r="B40599" s="68"/>
    </row>
    <row r="40600" spans="2:2" x14ac:dyDescent="0.25">
      <c r="B40600" s="68"/>
    </row>
    <row r="40601" spans="2:2" x14ac:dyDescent="0.25">
      <c r="B40601" s="68"/>
    </row>
    <row r="40602" spans="2:2" x14ac:dyDescent="0.25">
      <c r="B40602" s="68"/>
    </row>
    <row r="40603" spans="2:2" x14ac:dyDescent="0.25">
      <c r="B40603" s="68"/>
    </row>
    <row r="40604" spans="2:2" x14ac:dyDescent="0.25">
      <c r="B40604" s="68"/>
    </row>
    <row r="40605" spans="2:2" x14ac:dyDescent="0.25">
      <c r="B40605" s="68"/>
    </row>
    <row r="40606" spans="2:2" x14ac:dyDescent="0.25">
      <c r="B40606" s="68"/>
    </row>
    <row r="40607" spans="2:2" x14ac:dyDescent="0.25">
      <c r="B40607" s="68"/>
    </row>
    <row r="40608" spans="2:2" x14ac:dyDescent="0.25">
      <c r="B40608" s="68"/>
    </row>
    <row r="40609" spans="2:2" x14ac:dyDescent="0.25">
      <c r="B40609" s="68"/>
    </row>
    <row r="40610" spans="2:2" x14ac:dyDescent="0.25">
      <c r="B40610" s="68"/>
    </row>
    <row r="40611" spans="2:2" x14ac:dyDescent="0.25">
      <c r="B40611" s="68"/>
    </row>
    <row r="40612" spans="2:2" x14ac:dyDescent="0.25">
      <c r="B40612" s="68"/>
    </row>
    <row r="40613" spans="2:2" x14ac:dyDescent="0.25">
      <c r="B40613" s="68"/>
    </row>
    <row r="40614" spans="2:2" x14ac:dyDescent="0.25">
      <c r="B40614" s="68"/>
    </row>
    <row r="40615" spans="2:2" x14ac:dyDescent="0.25">
      <c r="B40615" s="68"/>
    </row>
    <row r="40616" spans="2:2" x14ac:dyDescent="0.25">
      <c r="B40616" s="68"/>
    </row>
    <row r="40617" spans="2:2" x14ac:dyDescent="0.25">
      <c r="B40617" s="68"/>
    </row>
    <row r="40618" spans="2:2" x14ac:dyDescent="0.25">
      <c r="B40618" s="68"/>
    </row>
    <row r="40619" spans="2:2" x14ac:dyDescent="0.25">
      <c r="B40619" s="68"/>
    </row>
    <row r="40620" spans="2:2" x14ac:dyDescent="0.25">
      <c r="B40620" s="68"/>
    </row>
    <row r="40621" spans="2:2" x14ac:dyDescent="0.25">
      <c r="B40621" s="68"/>
    </row>
    <row r="40622" spans="2:2" x14ac:dyDescent="0.25">
      <c r="B40622" s="68"/>
    </row>
    <row r="40623" spans="2:2" x14ac:dyDescent="0.25">
      <c r="B40623" s="68"/>
    </row>
    <row r="40624" spans="2:2" x14ac:dyDescent="0.25">
      <c r="B40624" s="68"/>
    </row>
    <row r="40625" spans="2:2" x14ac:dyDescent="0.25">
      <c r="B40625" s="68"/>
    </row>
    <row r="40626" spans="2:2" x14ac:dyDescent="0.25">
      <c r="B40626" s="68"/>
    </row>
    <row r="40627" spans="2:2" x14ac:dyDescent="0.25">
      <c r="B40627" s="68"/>
    </row>
    <row r="40628" spans="2:2" x14ac:dyDescent="0.25">
      <c r="B40628" s="68"/>
    </row>
    <row r="40629" spans="2:2" x14ac:dyDescent="0.25">
      <c r="B40629" s="68"/>
    </row>
    <row r="40630" spans="2:2" x14ac:dyDescent="0.25">
      <c r="B40630" s="68"/>
    </row>
    <row r="40631" spans="2:2" x14ac:dyDescent="0.25">
      <c r="B40631" s="68"/>
    </row>
    <row r="40632" spans="2:2" x14ac:dyDescent="0.25">
      <c r="B40632" s="68"/>
    </row>
    <row r="40633" spans="2:2" x14ac:dyDescent="0.25">
      <c r="B40633" s="68"/>
    </row>
    <row r="40634" spans="2:2" x14ac:dyDescent="0.25">
      <c r="B40634" s="68"/>
    </row>
    <row r="40635" spans="2:2" x14ac:dyDescent="0.25">
      <c r="B40635" s="68"/>
    </row>
    <row r="40636" spans="2:2" x14ac:dyDescent="0.25">
      <c r="B40636" s="68"/>
    </row>
    <row r="40637" spans="2:2" x14ac:dyDescent="0.25">
      <c r="B40637" s="68"/>
    </row>
    <row r="40638" spans="2:2" x14ac:dyDescent="0.25">
      <c r="B40638" s="68"/>
    </row>
    <row r="40639" spans="2:2" x14ac:dyDescent="0.25">
      <c r="B40639" s="68"/>
    </row>
    <row r="40640" spans="2:2" x14ac:dyDescent="0.25">
      <c r="B40640" s="68"/>
    </row>
    <row r="40641" spans="2:2" x14ac:dyDescent="0.25">
      <c r="B40641" s="68"/>
    </row>
    <row r="40642" spans="2:2" x14ac:dyDescent="0.25">
      <c r="B40642" s="68"/>
    </row>
    <row r="40643" spans="2:2" x14ac:dyDescent="0.25">
      <c r="B40643" s="68"/>
    </row>
    <row r="40644" spans="2:2" x14ac:dyDescent="0.25">
      <c r="B40644" s="68"/>
    </row>
    <row r="40645" spans="2:2" x14ac:dyDescent="0.25">
      <c r="B40645" s="68"/>
    </row>
    <row r="40646" spans="2:2" x14ac:dyDescent="0.25">
      <c r="B40646" s="68"/>
    </row>
    <row r="40647" spans="2:2" x14ac:dyDescent="0.25">
      <c r="B40647" s="68"/>
    </row>
    <row r="40648" spans="2:2" x14ac:dyDescent="0.25">
      <c r="B40648" s="68"/>
    </row>
    <row r="40649" spans="2:2" x14ac:dyDescent="0.25">
      <c r="B40649" s="68"/>
    </row>
    <row r="40650" spans="2:2" x14ac:dyDescent="0.25">
      <c r="B40650" s="68"/>
    </row>
    <row r="40651" spans="2:2" x14ac:dyDescent="0.25">
      <c r="B40651" s="68"/>
    </row>
    <row r="40652" spans="2:2" x14ac:dyDescent="0.25">
      <c r="B40652" s="68"/>
    </row>
    <row r="40653" spans="2:2" x14ac:dyDescent="0.25">
      <c r="B40653" s="68"/>
    </row>
    <row r="40654" spans="2:2" x14ac:dyDescent="0.25">
      <c r="B40654" s="68"/>
    </row>
    <row r="40655" spans="2:2" x14ac:dyDescent="0.25">
      <c r="B40655" s="68"/>
    </row>
    <row r="40656" spans="2:2" x14ac:dyDescent="0.25">
      <c r="B40656" s="68"/>
    </row>
    <row r="40657" spans="2:2" x14ac:dyDescent="0.25">
      <c r="B40657" s="68"/>
    </row>
    <row r="40658" spans="2:2" x14ac:dyDescent="0.25">
      <c r="B40658" s="68"/>
    </row>
    <row r="40659" spans="2:2" x14ac:dyDescent="0.25">
      <c r="B40659" s="68"/>
    </row>
    <row r="40660" spans="2:2" x14ac:dyDescent="0.25">
      <c r="B40660" s="68"/>
    </row>
    <row r="40661" spans="2:2" x14ac:dyDescent="0.25">
      <c r="B40661" s="68"/>
    </row>
    <row r="40662" spans="2:2" x14ac:dyDescent="0.25">
      <c r="B40662" s="68"/>
    </row>
    <row r="40663" spans="2:2" x14ac:dyDescent="0.25">
      <c r="B40663" s="68"/>
    </row>
    <row r="40664" spans="2:2" x14ac:dyDescent="0.25">
      <c r="B40664" s="68"/>
    </row>
    <row r="40665" spans="2:2" x14ac:dyDescent="0.25">
      <c r="B40665" s="68"/>
    </row>
    <row r="40666" spans="2:2" x14ac:dyDescent="0.25">
      <c r="B40666" s="68"/>
    </row>
    <row r="40667" spans="2:2" x14ac:dyDescent="0.25">
      <c r="B40667" s="68"/>
    </row>
    <row r="40668" spans="2:2" x14ac:dyDescent="0.25">
      <c r="B40668" s="68"/>
    </row>
    <row r="40669" spans="2:2" x14ac:dyDescent="0.25">
      <c r="B40669" s="68"/>
    </row>
    <row r="40670" spans="2:2" x14ac:dyDescent="0.25">
      <c r="B40670" s="68"/>
    </row>
    <row r="40671" spans="2:2" x14ac:dyDescent="0.25">
      <c r="B40671" s="68"/>
    </row>
    <row r="40672" spans="2:2" x14ac:dyDescent="0.25">
      <c r="B40672" s="68"/>
    </row>
    <row r="40673" spans="2:2" x14ac:dyDescent="0.25">
      <c r="B40673" s="68"/>
    </row>
    <row r="40674" spans="2:2" x14ac:dyDescent="0.25">
      <c r="B40674" s="68"/>
    </row>
    <row r="40675" spans="2:2" x14ac:dyDescent="0.25">
      <c r="B40675" s="68"/>
    </row>
    <row r="40676" spans="2:2" x14ac:dyDescent="0.25">
      <c r="B40676" s="68"/>
    </row>
    <row r="40677" spans="2:2" x14ac:dyDescent="0.25">
      <c r="B40677" s="68"/>
    </row>
    <row r="40678" spans="2:2" x14ac:dyDescent="0.25">
      <c r="B40678" s="68"/>
    </row>
    <row r="40679" spans="2:2" x14ac:dyDescent="0.25">
      <c r="B40679" s="68"/>
    </row>
    <row r="40680" spans="2:2" x14ac:dyDescent="0.25">
      <c r="B40680" s="68"/>
    </row>
    <row r="40681" spans="2:2" x14ac:dyDescent="0.25">
      <c r="B40681" s="68"/>
    </row>
    <row r="40682" spans="2:2" x14ac:dyDescent="0.25">
      <c r="B40682" s="68"/>
    </row>
    <row r="40683" spans="2:2" x14ac:dyDescent="0.25">
      <c r="B40683" s="68"/>
    </row>
    <row r="40684" spans="2:2" x14ac:dyDescent="0.25">
      <c r="B40684" s="68"/>
    </row>
    <row r="40685" spans="2:2" x14ac:dyDescent="0.25">
      <c r="B40685" s="68"/>
    </row>
    <row r="40686" spans="2:2" x14ac:dyDescent="0.25">
      <c r="B40686" s="68"/>
    </row>
    <row r="40687" spans="2:2" x14ac:dyDescent="0.25">
      <c r="B40687" s="68"/>
    </row>
    <row r="40688" spans="2:2" x14ac:dyDescent="0.25">
      <c r="B40688" s="68"/>
    </row>
    <row r="40689" spans="2:2" x14ac:dyDescent="0.25">
      <c r="B40689" s="68"/>
    </row>
    <row r="40690" spans="2:2" x14ac:dyDescent="0.25">
      <c r="B40690" s="68"/>
    </row>
    <row r="40691" spans="2:2" x14ac:dyDescent="0.25">
      <c r="B40691" s="68"/>
    </row>
    <row r="40692" spans="2:2" x14ac:dyDescent="0.25">
      <c r="B40692" s="68"/>
    </row>
    <row r="40693" spans="2:2" x14ac:dyDescent="0.25">
      <c r="B40693" s="68"/>
    </row>
    <row r="40694" spans="2:2" x14ac:dyDescent="0.25">
      <c r="B40694" s="68"/>
    </row>
    <row r="40695" spans="2:2" x14ac:dyDescent="0.25">
      <c r="B40695" s="68"/>
    </row>
    <row r="40696" spans="2:2" x14ac:dyDescent="0.25">
      <c r="B40696" s="68"/>
    </row>
    <row r="40697" spans="2:2" x14ac:dyDescent="0.25">
      <c r="B40697" s="68"/>
    </row>
    <row r="40698" spans="2:2" x14ac:dyDescent="0.25">
      <c r="B40698" s="68"/>
    </row>
    <row r="40699" spans="2:2" x14ac:dyDescent="0.25">
      <c r="B40699" s="68"/>
    </row>
    <row r="40700" spans="2:2" x14ac:dyDescent="0.25">
      <c r="B40700" s="68"/>
    </row>
    <row r="40701" spans="2:2" x14ac:dyDescent="0.25">
      <c r="B40701" s="68"/>
    </row>
    <row r="40702" spans="2:2" x14ac:dyDescent="0.25">
      <c r="B40702" s="68"/>
    </row>
    <row r="40703" spans="2:2" x14ac:dyDescent="0.25">
      <c r="B40703" s="68"/>
    </row>
    <row r="40704" spans="2:2" x14ac:dyDescent="0.25">
      <c r="B40704" s="68"/>
    </row>
    <row r="40705" spans="2:2" x14ac:dyDescent="0.25">
      <c r="B40705" s="68"/>
    </row>
    <row r="40706" spans="2:2" x14ac:dyDescent="0.25">
      <c r="B40706" s="68"/>
    </row>
    <row r="40707" spans="2:2" x14ac:dyDescent="0.25">
      <c r="B40707" s="68"/>
    </row>
    <row r="40708" spans="2:2" x14ac:dyDescent="0.25">
      <c r="B40708" s="68"/>
    </row>
    <row r="40709" spans="2:2" x14ac:dyDescent="0.25">
      <c r="B40709" s="68"/>
    </row>
    <row r="40710" spans="2:2" x14ac:dyDescent="0.25">
      <c r="B40710" s="68"/>
    </row>
    <row r="40711" spans="2:2" x14ac:dyDescent="0.25">
      <c r="B40711" s="68"/>
    </row>
    <row r="40712" spans="2:2" x14ac:dyDescent="0.25">
      <c r="B40712" s="68"/>
    </row>
    <row r="40713" spans="2:2" x14ac:dyDescent="0.25">
      <c r="B40713" s="68"/>
    </row>
    <row r="40714" spans="2:2" x14ac:dyDescent="0.25">
      <c r="B40714" s="68"/>
    </row>
    <row r="40715" spans="2:2" x14ac:dyDescent="0.25">
      <c r="B40715" s="68"/>
    </row>
    <row r="40716" spans="2:2" x14ac:dyDescent="0.25">
      <c r="B40716" s="68"/>
    </row>
    <row r="40717" spans="2:2" x14ac:dyDescent="0.25">
      <c r="B40717" s="68"/>
    </row>
    <row r="40718" spans="2:2" x14ac:dyDescent="0.25">
      <c r="B40718" s="68"/>
    </row>
    <row r="40719" spans="2:2" x14ac:dyDescent="0.25">
      <c r="B40719" s="68"/>
    </row>
    <row r="40720" spans="2:2" x14ac:dyDescent="0.25">
      <c r="B40720" s="68"/>
    </row>
    <row r="40721" spans="2:2" x14ac:dyDescent="0.25">
      <c r="B40721" s="68"/>
    </row>
    <row r="40722" spans="2:2" x14ac:dyDescent="0.25">
      <c r="B40722" s="68"/>
    </row>
    <row r="40723" spans="2:2" x14ac:dyDescent="0.25">
      <c r="B40723" s="68"/>
    </row>
    <row r="40724" spans="2:2" x14ac:dyDescent="0.25">
      <c r="B40724" s="68"/>
    </row>
    <row r="40725" spans="2:2" x14ac:dyDescent="0.25">
      <c r="B40725" s="68"/>
    </row>
    <row r="40726" spans="2:2" x14ac:dyDescent="0.25">
      <c r="B40726" s="68"/>
    </row>
    <row r="40727" spans="2:2" x14ac:dyDescent="0.25">
      <c r="B40727" s="68"/>
    </row>
    <row r="40728" spans="2:2" x14ac:dyDescent="0.25">
      <c r="B40728" s="68"/>
    </row>
    <row r="40729" spans="2:2" x14ac:dyDescent="0.25">
      <c r="B40729" s="68"/>
    </row>
    <row r="40730" spans="2:2" x14ac:dyDescent="0.25">
      <c r="B40730" s="68"/>
    </row>
    <row r="40731" spans="2:2" x14ac:dyDescent="0.25">
      <c r="B40731" s="68"/>
    </row>
    <row r="40732" spans="2:2" x14ac:dyDescent="0.25">
      <c r="B40732" s="68"/>
    </row>
    <row r="40733" spans="2:2" x14ac:dyDescent="0.25">
      <c r="B40733" s="68"/>
    </row>
    <row r="40734" spans="2:2" x14ac:dyDescent="0.25">
      <c r="B40734" s="68"/>
    </row>
    <row r="40735" spans="2:2" x14ac:dyDescent="0.25">
      <c r="B40735" s="68"/>
    </row>
    <row r="40736" spans="2:2" x14ac:dyDescent="0.25">
      <c r="B40736" s="68"/>
    </row>
    <row r="40737" spans="2:2" x14ac:dyDescent="0.25">
      <c r="B40737" s="68"/>
    </row>
    <row r="40738" spans="2:2" x14ac:dyDescent="0.25">
      <c r="B40738" s="68"/>
    </row>
    <row r="40739" spans="2:2" x14ac:dyDescent="0.25">
      <c r="B40739" s="68"/>
    </row>
    <row r="40740" spans="2:2" x14ac:dyDescent="0.25">
      <c r="B40740" s="68"/>
    </row>
    <row r="40741" spans="2:2" x14ac:dyDescent="0.25">
      <c r="B40741" s="68"/>
    </row>
    <row r="40742" spans="2:2" x14ac:dyDescent="0.25">
      <c r="B40742" s="68"/>
    </row>
    <row r="40743" spans="2:2" x14ac:dyDescent="0.25">
      <c r="B40743" s="68"/>
    </row>
    <row r="40744" spans="2:2" x14ac:dyDescent="0.25">
      <c r="B40744" s="68"/>
    </row>
    <row r="40745" spans="2:2" x14ac:dyDescent="0.25">
      <c r="B40745" s="68"/>
    </row>
    <row r="40746" spans="2:2" x14ac:dyDescent="0.25">
      <c r="B40746" s="68"/>
    </row>
    <row r="40747" spans="2:2" x14ac:dyDescent="0.25">
      <c r="B40747" s="68"/>
    </row>
    <row r="40748" spans="2:2" x14ac:dyDescent="0.25">
      <c r="B40748" s="68"/>
    </row>
    <row r="40749" spans="2:2" x14ac:dyDescent="0.25">
      <c r="B40749" s="68"/>
    </row>
    <row r="40750" spans="2:2" x14ac:dyDescent="0.25">
      <c r="B40750" s="68"/>
    </row>
    <row r="40751" spans="2:2" x14ac:dyDescent="0.25">
      <c r="B40751" s="68"/>
    </row>
    <row r="40752" spans="2:2" x14ac:dyDescent="0.25">
      <c r="B40752" s="68"/>
    </row>
    <row r="40753" spans="2:2" x14ac:dyDescent="0.25">
      <c r="B40753" s="68"/>
    </row>
    <row r="40754" spans="2:2" x14ac:dyDescent="0.25">
      <c r="B40754" s="68"/>
    </row>
    <row r="40755" spans="2:2" x14ac:dyDescent="0.25">
      <c r="B40755" s="68"/>
    </row>
    <row r="40756" spans="2:2" x14ac:dyDescent="0.25">
      <c r="B40756" s="68"/>
    </row>
    <row r="40757" spans="2:2" x14ac:dyDescent="0.25">
      <c r="B40757" s="68"/>
    </row>
    <row r="40758" spans="2:2" x14ac:dyDescent="0.25">
      <c r="B40758" s="68"/>
    </row>
    <row r="40759" spans="2:2" x14ac:dyDescent="0.25">
      <c r="B40759" s="68"/>
    </row>
    <row r="40760" spans="2:2" x14ac:dyDescent="0.25">
      <c r="B40760" s="68"/>
    </row>
    <row r="40761" spans="2:2" x14ac:dyDescent="0.25">
      <c r="B40761" s="68"/>
    </row>
    <row r="40762" spans="2:2" x14ac:dyDescent="0.25">
      <c r="B40762" s="68"/>
    </row>
    <row r="40763" spans="2:2" x14ac:dyDescent="0.25">
      <c r="B40763" s="68"/>
    </row>
    <row r="40764" spans="2:2" x14ac:dyDescent="0.25">
      <c r="B40764" s="68"/>
    </row>
    <row r="40765" spans="2:2" x14ac:dyDescent="0.25">
      <c r="B40765" s="68"/>
    </row>
    <row r="40766" spans="2:2" x14ac:dyDescent="0.25">
      <c r="B40766" s="68"/>
    </row>
    <row r="40767" spans="2:2" x14ac:dyDescent="0.25">
      <c r="B40767" s="68"/>
    </row>
    <row r="40768" spans="2:2" x14ac:dyDescent="0.25">
      <c r="B40768" s="68"/>
    </row>
    <row r="40769" spans="2:2" x14ac:dyDescent="0.25">
      <c r="B40769" s="68"/>
    </row>
    <row r="40770" spans="2:2" x14ac:dyDescent="0.25">
      <c r="B40770" s="68"/>
    </row>
    <row r="40771" spans="2:2" x14ac:dyDescent="0.25">
      <c r="B40771" s="68"/>
    </row>
    <row r="40772" spans="2:2" x14ac:dyDescent="0.25">
      <c r="B40772" s="68"/>
    </row>
    <row r="40773" spans="2:2" x14ac:dyDescent="0.25">
      <c r="B40773" s="68"/>
    </row>
    <row r="40774" spans="2:2" x14ac:dyDescent="0.25">
      <c r="B40774" s="68"/>
    </row>
    <row r="40775" spans="2:2" x14ac:dyDescent="0.25">
      <c r="B40775" s="68"/>
    </row>
    <row r="40776" spans="2:2" x14ac:dyDescent="0.25">
      <c r="B40776" s="68"/>
    </row>
    <row r="40777" spans="2:2" x14ac:dyDescent="0.25">
      <c r="B40777" s="68"/>
    </row>
    <row r="40778" spans="2:2" x14ac:dyDescent="0.25">
      <c r="B40778" s="68"/>
    </row>
    <row r="40779" spans="2:2" x14ac:dyDescent="0.25">
      <c r="B40779" s="68"/>
    </row>
    <row r="40780" spans="2:2" x14ac:dyDescent="0.25">
      <c r="B40780" s="68"/>
    </row>
    <row r="40781" spans="2:2" x14ac:dyDescent="0.25">
      <c r="B40781" s="68"/>
    </row>
    <row r="40782" spans="2:2" x14ac:dyDescent="0.25">
      <c r="B40782" s="68"/>
    </row>
    <row r="40783" spans="2:2" x14ac:dyDescent="0.25">
      <c r="B40783" s="68"/>
    </row>
    <row r="40784" spans="2:2" x14ac:dyDescent="0.25">
      <c r="B40784" s="68"/>
    </row>
    <row r="40785" spans="2:2" x14ac:dyDescent="0.25">
      <c r="B40785" s="68"/>
    </row>
    <row r="40786" spans="2:2" x14ac:dyDescent="0.25">
      <c r="B40786" s="68"/>
    </row>
    <row r="40787" spans="2:2" x14ac:dyDescent="0.25">
      <c r="B40787" s="68"/>
    </row>
    <row r="40788" spans="2:2" x14ac:dyDescent="0.25">
      <c r="B40788" s="68"/>
    </row>
    <row r="40789" spans="2:2" x14ac:dyDescent="0.25">
      <c r="B40789" s="68"/>
    </row>
    <row r="40790" spans="2:2" x14ac:dyDescent="0.25">
      <c r="B40790" s="68"/>
    </row>
    <row r="40791" spans="2:2" x14ac:dyDescent="0.25">
      <c r="B40791" s="68"/>
    </row>
    <row r="40792" spans="2:2" x14ac:dyDescent="0.25">
      <c r="B40792" s="68"/>
    </row>
    <row r="40793" spans="2:2" x14ac:dyDescent="0.25">
      <c r="B40793" s="68"/>
    </row>
    <row r="40794" spans="2:2" x14ac:dyDescent="0.25">
      <c r="B40794" s="68"/>
    </row>
    <row r="40795" spans="2:2" x14ac:dyDescent="0.25">
      <c r="B40795" s="68"/>
    </row>
    <row r="40796" spans="2:2" x14ac:dyDescent="0.25">
      <c r="B40796" s="68"/>
    </row>
    <row r="40797" spans="2:2" x14ac:dyDescent="0.25">
      <c r="B40797" s="68"/>
    </row>
    <row r="40798" spans="2:2" x14ac:dyDescent="0.25">
      <c r="B40798" s="68"/>
    </row>
    <row r="40799" spans="2:2" x14ac:dyDescent="0.25">
      <c r="B40799" s="68"/>
    </row>
    <row r="40800" spans="2:2" x14ac:dyDescent="0.25">
      <c r="B40800" s="68"/>
    </row>
    <row r="40801" spans="2:2" x14ac:dyDescent="0.25">
      <c r="B40801" s="68"/>
    </row>
    <row r="40802" spans="2:2" x14ac:dyDescent="0.25">
      <c r="B40802" s="68"/>
    </row>
    <row r="40803" spans="2:2" x14ac:dyDescent="0.25">
      <c r="B40803" s="68"/>
    </row>
    <row r="40804" spans="2:2" x14ac:dyDescent="0.25">
      <c r="B40804" s="68"/>
    </row>
    <row r="40805" spans="2:2" x14ac:dyDescent="0.25">
      <c r="B40805" s="68"/>
    </row>
    <row r="40806" spans="2:2" x14ac:dyDescent="0.25">
      <c r="B40806" s="68"/>
    </row>
    <row r="40807" spans="2:2" x14ac:dyDescent="0.25">
      <c r="B40807" s="68"/>
    </row>
    <row r="40808" spans="2:2" x14ac:dyDescent="0.25">
      <c r="B40808" s="68"/>
    </row>
    <row r="40809" spans="2:2" x14ac:dyDescent="0.25">
      <c r="B40809" s="68"/>
    </row>
    <row r="40810" spans="2:2" x14ac:dyDescent="0.25">
      <c r="B40810" s="68"/>
    </row>
    <row r="40811" spans="2:2" x14ac:dyDescent="0.25">
      <c r="B40811" s="68"/>
    </row>
    <row r="40812" spans="2:2" x14ac:dyDescent="0.25">
      <c r="B40812" s="68"/>
    </row>
    <row r="40813" spans="2:2" x14ac:dyDescent="0.25">
      <c r="B40813" s="68"/>
    </row>
    <row r="40814" spans="2:2" x14ac:dyDescent="0.25">
      <c r="B40814" s="68"/>
    </row>
    <row r="40815" spans="2:2" x14ac:dyDescent="0.25">
      <c r="B40815" s="68"/>
    </row>
    <row r="40816" spans="2:2" x14ac:dyDescent="0.25">
      <c r="B40816" s="68"/>
    </row>
    <row r="40817" spans="2:2" x14ac:dyDescent="0.25">
      <c r="B40817" s="68"/>
    </row>
    <row r="40818" spans="2:2" x14ac:dyDescent="0.25">
      <c r="B40818" s="68"/>
    </row>
    <row r="40819" spans="2:2" x14ac:dyDescent="0.25">
      <c r="B40819" s="68"/>
    </row>
    <row r="40820" spans="2:2" x14ac:dyDescent="0.25">
      <c r="B40820" s="68"/>
    </row>
    <row r="40821" spans="2:2" x14ac:dyDescent="0.25">
      <c r="B40821" s="68"/>
    </row>
    <row r="40822" spans="2:2" x14ac:dyDescent="0.25">
      <c r="B40822" s="68"/>
    </row>
    <row r="40823" spans="2:2" x14ac:dyDescent="0.25">
      <c r="B40823" s="68"/>
    </row>
    <row r="40824" spans="2:2" x14ac:dyDescent="0.25">
      <c r="B40824" s="68"/>
    </row>
    <row r="40825" spans="2:2" x14ac:dyDescent="0.25">
      <c r="B40825" s="68"/>
    </row>
    <row r="40826" spans="2:2" x14ac:dyDescent="0.25">
      <c r="B40826" s="68"/>
    </row>
    <row r="40827" spans="2:2" x14ac:dyDescent="0.25">
      <c r="B40827" s="68"/>
    </row>
    <row r="40828" spans="2:2" x14ac:dyDescent="0.25">
      <c r="B40828" s="68"/>
    </row>
    <row r="40829" spans="2:2" x14ac:dyDescent="0.25">
      <c r="B40829" s="68"/>
    </row>
    <row r="40830" spans="2:2" x14ac:dyDescent="0.25">
      <c r="B40830" s="68"/>
    </row>
    <row r="40831" spans="2:2" x14ac:dyDescent="0.25">
      <c r="B40831" s="68"/>
    </row>
    <row r="40832" spans="2:2" x14ac:dyDescent="0.25">
      <c r="B40832" s="68"/>
    </row>
    <row r="40833" spans="2:2" x14ac:dyDescent="0.25">
      <c r="B40833" s="68"/>
    </row>
    <row r="40834" spans="2:2" x14ac:dyDescent="0.25">
      <c r="B40834" s="68"/>
    </row>
    <row r="40835" spans="2:2" x14ac:dyDescent="0.25">
      <c r="B40835" s="68"/>
    </row>
    <row r="40836" spans="2:2" x14ac:dyDescent="0.25">
      <c r="B40836" s="68"/>
    </row>
    <row r="40837" spans="2:2" x14ac:dyDescent="0.25">
      <c r="B40837" s="68"/>
    </row>
    <row r="40838" spans="2:2" x14ac:dyDescent="0.25">
      <c r="B40838" s="68"/>
    </row>
    <row r="40839" spans="2:2" x14ac:dyDescent="0.25">
      <c r="B40839" s="68"/>
    </row>
    <row r="40840" spans="2:2" x14ac:dyDescent="0.25">
      <c r="B40840" s="68"/>
    </row>
    <row r="40841" spans="2:2" x14ac:dyDescent="0.25">
      <c r="B40841" s="68"/>
    </row>
    <row r="40842" spans="2:2" x14ac:dyDescent="0.25">
      <c r="B40842" s="68"/>
    </row>
    <row r="40843" spans="2:2" x14ac:dyDescent="0.25">
      <c r="B40843" s="68"/>
    </row>
    <row r="40844" spans="2:2" x14ac:dyDescent="0.25">
      <c r="B40844" s="68"/>
    </row>
    <row r="40845" spans="2:2" x14ac:dyDescent="0.25">
      <c r="B40845" s="68"/>
    </row>
    <row r="40846" spans="2:2" x14ac:dyDescent="0.25">
      <c r="B40846" s="68"/>
    </row>
    <row r="40847" spans="2:2" x14ac:dyDescent="0.25">
      <c r="B40847" s="68"/>
    </row>
    <row r="40848" spans="2:2" x14ac:dyDescent="0.25">
      <c r="B40848" s="68"/>
    </row>
    <row r="40849" spans="2:2" x14ac:dyDescent="0.25">
      <c r="B40849" s="68"/>
    </row>
    <row r="40850" spans="2:2" x14ac:dyDescent="0.25">
      <c r="B40850" s="68"/>
    </row>
    <row r="40851" spans="2:2" x14ac:dyDescent="0.25">
      <c r="B40851" s="68"/>
    </row>
    <row r="40852" spans="2:2" x14ac:dyDescent="0.25">
      <c r="B40852" s="68"/>
    </row>
    <row r="40853" spans="2:2" x14ac:dyDescent="0.25">
      <c r="B40853" s="68"/>
    </row>
    <row r="40854" spans="2:2" x14ac:dyDescent="0.25">
      <c r="B40854" s="68"/>
    </row>
    <row r="40855" spans="2:2" x14ac:dyDescent="0.25">
      <c r="B40855" s="68"/>
    </row>
    <row r="40856" spans="2:2" x14ac:dyDescent="0.25">
      <c r="B40856" s="68"/>
    </row>
    <row r="40857" spans="2:2" x14ac:dyDescent="0.25">
      <c r="B40857" s="68"/>
    </row>
    <row r="40858" spans="2:2" x14ac:dyDescent="0.25">
      <c r="B40858" s="68"/>
    </row>
    <row r="40859" spans="2:2" x14ac:dyDescent="0.25">
      <c r="B40859" s="68"/>
    </row>
    <row r="40860" spans="2:2" x14ac:dyDescent="0.25">
      <c r="B40860" s="68"/>
    </row>
    <row r="40861" spans="2:2" x14ac:dyDescent="0.25">
      <c r="B40861" s="68"/>
    </row>
    <row r="40862" spans="2:2" x14ac:dyDescent="0.25">
      <c r="B40862" s="68"/>
    </row>
    <row r="40863" spans="2:2" x14ac:dyDescent="0.25">
      <c r="B40863" s="68"/>
    </row>
    <row r="40864" spans="2:2" x14ac:dyDescent="0.25">
      <c r="B40864" s="68"/>
    </row>
    <row r="40865" spans="2:2" x14ac:dyDescent="0.25">
      <c r="B40865" s="68"/>
    </row>
    <row r="40866" spans="2:2" x14ac:dyDescent="0.25">
      <c r="B40866" s="68"/>
    </row>
    <row r="40867" spans="2:2" x14ac:dyDescent="0.25">
      <c r="B40867" s="68"/>
    </row>
    <row r="40868" spans="2:2" x14ac:dyDescent="0.25">
      <c r="B40868" s="68"/>
    </row>
    <row r="40869" spans="2:2" x14ac:dyDescent="0.25">
      <c r="B40869" s="68"/>
    </row>
    <row r="40870" spans="2:2" x14ac:dyDescent="0.25">
      <c r="B40870" s="68"/>
    </row>
    <row r="40871" spans="2:2" x14ac:dyDescent="0.25">
      <c r="B40871" s="68"/>
    </row>
    <row r="40872" spans="2:2" x14ac:dyDescent="0.25">
      <c r="B40872" s="68"/>
    </row>
    <row r="40873" spans="2:2" x14ac:dyDescent="0.25">
      <c r="B40873" s="68"/>
    </row>
    <row r="40874" spans="2:2" x14ac:dyDescent="0.25">
      <c r="B40874" s="68"/>
    </row>
    <row r="40875" spans="2:2" x14ac:dyDescent="0.25">
      <c r="B40875" s="68"/>
    </row>
    <row r="40876" spans="2:2" x14ac:dyDescent="0.25">
      <c r="B40876" s="68"/>
    </row>
    <row r="40877" spans="2:2" x14ac:dyDescent="0.25">
      <c r="B40877" s="68"/>
    </row>
    <row r="40878" spans="2:2" x14ac:dyDescent="0.25">
      <c r="B40878" s="68"/>
    </row>
    <row r="40879" spans="2:2" x14ac:dyDescent="0.25">
      <c r="B40879" s="68"/>
    </row>
    <row r="40880" spans="2:2" x14ac:dyDescent="0.25">
      <c r="B40880" s="68"/>
    </row>
    <row r="40881" spans="2:2" x14ac:dyDescent="0.25">
      <c r="B40881" s="68"/>
    </row>
    <row r="40882" spans="2:2" x14ac:dyDescent="0.25">
      <c r="B40882" s="68"/>
    </row>
    <row r="40883" spans="2:2" x14ac:dyDescent="0.25">
      <c r="B40883" s="68"/>
    </row>
    <row r="40884" spans="2:2" x14ac:dyDescent="0.25">
      <c r="B40884" s="68"/>
    </row>
    <row r="40885" spans="2:2" x14ac:dyDescent="0.25">
      <c r="B40885" s="68"/>
    </row>
    <row r="40886" spans="2:2" x14ac:dyDescent="0.25">
      <c r="B40886" s="68"/>
    </row>
    <row r="40887" spans="2:2" x14ac:dyDescent="0.25">
      <c r="B40887" s="68"/>
    </row>
    <row r="40888" spans="2:2" x14ac:dyDescent="0.25">
      <c r="B40888" s="68"/>
    </row>
    <row r="40889" spans="2:2" x14ac:dyDescent="0.25">
      <c r="B40889" s="68"/>
    </row>
    <row r="40890" spans="2:2" x14ac:dyDescent="0.25">
      <c r="B40890" s="68"/>
    </row>
    <row r="40891" spans="2:2" x14ac:dyDescent="0.25">
      <c r="B40891" s="68"/>
    </row>
    <row r="40892" spans="2:2" x14ac:dyDescent="0.25">
      <c r="B40892" s="68"/>
    </row>
    <row r="40893" spans="2:2" x14ac:dyDescent="0.25">
      <c r="B40893" s="68"/>
    </row>
    <row r="40894" spans="2:2" x14ac:dyDescent="0.25">
      <c r="B40894" s="68"/>
    </row>
    <row r="40895" spans="2:2" x14ac:dyDescent="0.25">
      <c r="B40895" s="68"/>
    </row>
    <row r="40896" spans="2:2" x14ac:dyDescent="0.25">
      <c r="B40896" s="68"/>
    </row>
    <row r="40897" spans="2:2" x14ac:dyDescent="0.25">
      <c r="B40897" s="68"/>
    </row>
    <row r="40898" spans="2:2" x14ac:dyDescent="0.25">
      <c r="B40898" s="68"/>
    </row>
    <row r="40899" spans="2:2" x14ac:dyDescent="0.25">
      <c r="B40899" s="68"/>
    </row>
    <row r="40900" spans="2:2" x14ac:dyDescent="0.25">
      <c r="B40900" s="68"/>
    </row>
    <row r="40901" spans="2:2" x14ac:dyDescent="0.25">
      <c r="B40901" s="68"/>
    </row>
    <row r="40902" spans="2:2" x14ac:dyDescent="0.25">
      <c r="B40902" s="68"/>
    </row>
    <row r="40903" spans="2:2" x14ac:dyDescent="0.25">
      <c r="B40903" s="68"/>
    </row>
    <row r="40904" spans="2:2" x14ac:dyDescent="0.25">
      <c r="B40904" s="68"/>
    </row>
    <row r="40905" spans="2:2" x14ac:dyDescent="0.25">
      <c r="B40905" s="68"/>
    </row>
    <row r="40906" spans="2:2" x14ac:dyDescent="0.25">
      <c r="B40906" s="68"/>
    </row>
    <row r="40907" spans="2:2" x14ac:dyDescent="0.25">
      <c r="B40907" s="68"/>
    </row>
    <row r="40908" spans="2:2" x14ac:dyDescent="0.25">
      <c r="B40908" s="68"/>
    </row>
    <row r="40909" spans="2:2" x14ac:dyDescent="0.25">
      <c r="B40909" s="68"/>
    </row>
    <row r="40910" spans="2:2" x14ac:dyDescent="0.25">
      <c r="B40910" s="68"/>
    </row>
    <row r="40911" spans="2:2" x14ac:dyDescent="0.25">
      <c r="B40911" s="68"/>
    </row>
    <row r="40912" spans="2:2" x14ac:dyDescent="0.25">
      <c r="B40912" s="68"/>
    </row>
    <row r="40913" spans="2:2" x14ac:dyDescent="0.25">
      <c r="B40913" s="68"/>
    </row>
    <row r="40914" spans="2:2" x14ac:dyDescent="0.25">
      <c r="B40914" s="68"/>
    </row>
    <row r="40915" spans="2:2" x14ac:dyDescent="0.25">
      <c r="B40915" s="68"/>
    </row>
    <row r="40916" spans="2:2" x14ac:dyDescent="0.25">
      <c r="B40916" s="68"/>
    </row>
    <row r="40917" spans="2:2" x14ac:dyDescent="0.25">
      <c r="B40917" s="68"/>
    </row>
    <row r="40918" spans="2:2" x14ac:dyDescent="0.25">
      <c r="B40918" s="68"/>
    </row>
    <row r="40919" spans="2:2" x14ac:dyDescent="0.25">
      <c r="B40919" s="68"/>
    </row>
    <row r="40920" spans="2:2" x14ac:dyDescent="0.25">
      <c r="B40920" s="68"/>
    </row>
    <row r="40921" spans="2:2" x14ac:dyDescent="0.25">
      <c r="B40921" s="68"/>
    </row>
    <row r="40922" spans="2:2" x14ac:dyDescent="0.25">
      <c r="B40922" s="68"/>
    </row>
    <row r="40923" spans="2:2" x14ac:dyDescent="0.25">
      <c r="B40923" s="68"/>
    </row>
    <row r="40924" spans="2:2" x14ac:dyDescent="0.25">
      <c r="B40924" s="68"/>
    </row>
    <row r="40925" spans="2:2" x14ac:dyDescent="0.25">
      <c r="B40925" s="68"/>
    </row>
    <row r="40926" spans="2:2" x14ac:dyDescent="0.25">
      <c r="B40926" s="68"/>
    </row>
    <row r="40927" spans="2:2" x14ac:dyDescent="0.25">
      <c r="B40927" s="68"/>
    </row>
    <row r="40928" spans="2:2" x14ac:dyDescent="0.25">
      <c r="B40928" s="68"/>
    </row>
    <row r="40929" spans="2:2" x14ac:dyDescent="0.25">
      <c r="B40929" s="68"/>
    </row>
    <row r="40930" spans="2:2" x14ac:dyDescent="0.25">
      <c r="B40930" s="68"/>
    </row>
    <row r="40931" spans="2:2" x14ac:dyDescent="0.25">
      <c r="B40931" s="68"/>
    </row>
    <row r="40932" spans="2:2" x14ac:dyDescent="0.25">
      <c r="B40932" s="68"/>
    </row>
    <row r="40933" spans="2:2" x14ac:dyDescent="0.25">
      <c r="B40933" s="68"/>
    </row>
    <row r="40934" spans="2:2" x14ac:dyDescent="0.25">
      <c r="B40934" s="68"/>
    </row>
    <row r="40935" spans="2:2" x14ac:dyDescent="0.25">
      <c r="B40935" s="68"/>
    </row>
    <row r="40936" spans="2:2" x14ac:dyDescent="0.25">
      <c r="B40936" s="68"/>
    </row>
    <row r="40937" spans="2:2" x14ac:dyDescent="0.25">
      <c r="B40937" s="68"/>
    </row>
    <row r="40938" spans="2:2" x14ac:dyDescent="0.25">
      <c r="B40938" s="68"/>
    </row>
    <row r="40939" spans="2:2" x14ac:dyDescent="0.25">
      <c r="B40939" s="68"/>
    </row>
    <row r="40940" spans="2:2" x14ac:dyDescent="0.25">
      <c r="B40940" s="68"/>
    </row>
    <row r="40941" spans="2:2" x14ac:dyDescent="0.25">
      <c r="B40941" s="68"/>
    </row>
    <row r="40942" spans="2:2" x14ac:dyDescent="0.25">
      <c r="B40942" s="68"/>
    </row>
    <row r="40943" spans="2:2" x14ac:dyDescent="0.25">
      <c r="B40943" s="68"/>
    </row>
    <row r="40944" spans="2:2" x14ac:dyDescent="0.25">
      <c r="B40944" s="68"/>
    </row>
    <row r="40945" spans="2:2" x14ac:dyDescent="0.25">
      <c r="B40945" s="68"/>
    </row>
    <row r="40946" spans="2:2" x14ac:dyDescent="0.25">
      <c r="B40946" s="68"/>
    </row>
    <row r="40947" spans="2:2" x14ac:dyDescent="0.25">
      <c r="B40947" s="68"/>
    </row>
    <row r="40948" spans="2:2" x14ac:dyDescent="0.25">
      <c r="B40948" s="68"/>
    </row>
    <row r="40949" spans="2:2" x14ac:dyDescent="0.25">
      <c r="B40949" s="68"/>
    </row>
    <row r="40950" spans="2:2" x14ac:dyDescent="0.25">
      <c r="B40950" s="68"/>
    </row>
    <row r="40951" spans="2:2" x14ac:dyDescent="0.25">
      <c r="B40951" s="68"/>
    </row>
    <row r="40952" spans="2:2" x14ac:dyDescent="0.25">
      <c r="B40952" s="68"/>
    </row>
    <row r="40953" spans="2:2" x14ac:dyDescent="0.25">
      <c r="B40953" s="68"/>
    </row>
    <row r="40954" spans="2:2" x14ac:dyDescent="0.25">
      <c r="B40954" s="68"/>
    </row>
    <row r="40955" spans="2:2" x14ac:dyDescent="0.25">
      <c r="B40955" s="68"/>
    </row>
    <row r="40956" spans="2:2" x14ac:dyDescent="0.25">
      <c r="B40956" s="68"/>
    </row>
    <row r="40957" spans="2:2" x14ac:dyDescent="0.25">
      <c r="B40957" s="68"/>
    </row>
    <row r="40958" spans="2:2" x14ac:dyDescent="0.25">
      <c r="B40958" s="68"/>
    </row>
    <row r="40959" spans="2:2" x14ac:dyDescent="0.25">
      <c r="B40959" s="68"/>
    </row>
    <row r="40960" spans="2:2" x14ac:dyDescent="0.25">
      <c r="B40960" s="68"/>
    </row>
    <row r="40961" spans="2:2" x14ac:dyDescent="0.25">
      <c r="B40961" s="68"/>
    </row>
    <row r="40962" spans="2:2" x14ac:dyDescent="0.25">
      <c r="B40962" s="68"/>
    </row>
    <row r="40963" spans="2:2" x14ac:dyDescent="0.25">
      <c r="B40963" s="68"/>
    </row>
    <row r="40964" spans="2:2" x14ac:dyDescent="0.25">
      <c r="B40964" s="68"/>
    </row>
    <row r="40965" spans="2:2" x14ac:dyDescent="0.25">
      <c r="B40965" s="68"/>
    </row>
    <row r="40966" spans="2:2" x14ac:dyDescent="0.25">
      <c r="B40966" s="68"/>
    </row>
    <row r="40967" spans="2:2" x14ac:dyDescent="0.25">
      <c r="B40967" s="68"/>
    </row>
    <row r="40968" spans="2:2" x14ac:dyDescent="0.25">
      <c r="B40968" s="68"/>
    </row>
    <row r="40969" spans="2:2" x14ac:dyDescent="0.25">
      <c r="B40969" s="68"/>
    </row>
    <row r="40970" spans="2:2" x14ac:dyDescent="0.25">
      <c r="B40970" s="68"/>
    </row>
    <row r="40971" spans="2:2" x14ac:dyDescent="0.25">
      <c r="B40971" s="68"/>
    </row>
    <row r="40972" spans="2:2" x14ac:dyDescent="0.25">
      <c r="B40972" s="68"/>
    </row>
    <row r="40973" spans="2:2" x14ac:dyDescent="0.25">
      <c r="B40973" s="68"/>
    </row>
    <row r="40974" spans="2:2" x14ac:dyDescent="0.25">
      <c r="B40974" s="68"/>
    </row>
    <row r="40975" spans="2:2" x14ac:dyDescent="0.25">
      <c r="B40975" s="68"/>
    </row>
    <row r="40976" spans="2:2" x14ac:dyDescent="0.25">
      <c r="B40976" s="68"/>
    </row>
    <row r="40977" spans="2:2" x14ac:dyDescent="0.25">
      <c r="B40977" s="68"/>
    </row>
    <row r="40978" spans="2:2" x14ac:dyDescent="0.25">
      <c r="B40978" s="68"/>
    </row>
    <row r="40979" spans="2:2" x14ac:dyDescent="0.25">
      <c r="B40979" s="68"/>
    </row>
    <row r="40980" spans="2:2" x14ac:dyDescent="0.25">
      <c r="B40980" s="68"/>
    </row>
    <row r="40981" spans="2:2" x14ac:dyDescent="0.25">
      <c r="B40981" s="68"/>
    </row>
    <row r="40982" spans="2:2" x14ac:dyDescent="0.25">
      <c r="B40982" s="68"/>
    </row>
    <row r="40983" spans="2:2" x14ac:dyDescent="0.25">
      <c r="B40983" s="68"/>
    </row>
    <row r="40984" spans="2:2" x14ac:dyDescent="0.25">
      <c r="B40984" s="68"/>
    </row>
    <row r="40985" spans="2:2" x14ac:dyDescent="0.25">
      <c r="B40985" s="68"/>
    </row>
    <row r="40986" spans="2:2" x14ac:dyDescent="0.25">
      <c r="B40986" s="68"/>
    </row>
    <row r="40987" spans="2:2" x14ac:dyDescent="0.25">
      <c r="B40987" s="68"/>
    </row>
    <row r="40988" spans="2:2" x14ac:dyDescent="0.25">
      <c r="B40988" s="68"/>
    </row>
    <row r="40989" spans="2:2" x14ac:dyDescent="0.25">
      <c r="B40989" s="68"/>
    </row>
    <row r="40990" spans="2:2" x14ac:dyDescent="0.25">
      <c r="B40990" s="68"/>
    </row>
    <row r="40991" spans="2:2" x14ac:dyDescent="0.25">
      <c r="B40991" s="68"/>
    </row>
    <row r="40992" spans="2:2" x14ac:dyDescent="0.25">
      <c r="B40992" s="68"/>
    </row>
    <row r="40993" spans="2:2" x14ac:dyDescent="0.25">
      <c r="B40993" s="68"/>
    </row>
    <row r="40994" spans="2:2" x14ac:dyDescent="0.25">
      <c r="B40994" s="68"/>
    </row>
    <row r="40995" spans="2:2" x14ac:dyDescent="0.25">
      <c r="B40995" s="68"/>
    </row>
    <row r="40996" spans="2:2" x14ac:dyDescent="0.25">
      <c r="B40996" s="68"/>
    </row>
    <row r="40997" spans="2:2" x14ac:dyDescent="0.25">
      <c r="B40997" s="68"/>
    </row>
    <row r="40998" spans="2:2" x14ac:dyDescent="0.25">
      <c r="B40998" s="68"/>
    </row>
    <row r="40999" spans="2:2" x14ac:dyDescent="0.25">
      <c r="B40999" s="68"/>
    </row>
    <row r="41000" spans="2:2" x14ac:dyDescent="0.25">
      <c r="B41000" s="68"/>
    </row>
    <row r="41001" spans="2:2" x14ac:dyDescent="0.25">
      <c r="B41001" s="68"/>
    </row>
    <row r="41002" spans="2:2" x14ac:dyDescent="0.25">
      <c r="B41002" s="68"/>
    </row>
    <row r="41003" spans="2:2" x14ac:dyDescent="0.25">
      <c r="B41003" s="68"/>
    </row>
    <row r="41004" spans="2:2" x14ac:dyDescent="0.25">
      <c r="B41004" s="68"/>
    </row>
    <row r="41005" spans="2:2" x14ac:dyDescent="0.25">
      <c r="B41005" s="68"/>
    </row>
    <row r="41006" spans="2:2" x14ac:dyDescent="0.25">
      <c r="B41006" s="68"/>
    </row>
    <row r="41007" spans="2:2" x14ac:dyDescent="0.25">
      <c r="B41007" s="68"/>
    </row>
    <row r="41008" spans="2:2" x14ac:dyDescent="0.25">
      <c r="B41008" s="68"/>
    </row>
    <row r="41009" spans="2:2" x14ac:dyDescent="0.25">
      <c r="B41009" s="68"/>
    </row>
    <row r="41010" spans="2:2" x14ac:dyDescent="0.25">
      <c r="B41010" s="68"/>
    </row>
    <row r="41011" spans="2:2" x14ac:dyDescent="0.25">
      <c r="B41011" s="68"/>
    </row>
    <row r="41012" spans="2:2" x14ac:dyDescent="0.25">
      <c r="B41012" s="68"/>
    </row>
    <row r="41013" spans="2:2" x14ac:dyDescent="0.25">
      <c r="B41013" s="68"/>
    </row>
    <row r="41014" spans="2:2" x14ac:dyDescent="0.25">
      <c r="B41014" s="68"/>
    </row>
    <row r="41015" spans="2:2" x14ac:dyDescent="0.25">
      <c r="B41015" s="68"/>
    </row>
    <row r="41016" spans="2:2" x14ac:dyDescent="0.25">
      <c r="B41016" s="68"/>
    </row>
    <row r="41017" spans="2:2" x14ac:dyDescent="0.25">
      <c r="B41017" s="68"/>
    </row>
    <row r="41018" spans="2:2" x14ac:dyDescent="0.25">
      <c r="B41018" s="68"/>
    </row>
    <row r="41019" spans="2:2" x14ac:dyDescent="0.25">
      <c r="B41019" s="68"/>
    </row>
    <row r="41020" spans="2:2" x14ac:dyDescent="0.25">
      <c r="B41020" s="68"/>
    </row>
    <row r="41021" spans="2:2" x14ac:dyDescent="0.25">
      <c r="B41021" s="68"/>
    </row>
    <row r="41022" spans="2:2" x14ac:dyDescent="0.25">
      <c r="B41022" s="68"/>
    </row>
    <row r="41023" spans="2:2" x14ac:dyDescent="0.25">
      <c r="B41023" s="68"/>
    </row>
    <row r="41024" spans="2:2" x14ac:dyDescent="0.25">
      <c r="B41024" s="68"/>
    </row>
    <row r="41025" spans="2:2" x14ac:dyDescent="0.25">
      <c r="B41025" s="68"/>
    </row>
    <row r="41026" spans="2:2" x14ac:dyDescent="0.25">
      <c r="B41026" s="68"/>
    </row>
    <row r="41027" spans="2:2" x14ac:dyDescent="0.25">
      <c r="B41027" s="68"/>
    </row>
    <row r="41028" spans="2:2" x14ac:dyDescent="0.25">
      <c r="B41028" s="68"/>
    </row>
    <row r="41029" spans="2:2" x14ac:dyDescent="0.25">
      <c r="B41029" s="68"/>
    </row>
    <row r="41030" spans="2:2" x14ac:dyDescent="0.25">
      <c r="B41030" s="68"/>
    </row>
    <row r="41031" spans="2:2" x14ac:dyDescent="0.25">
      <c r="B41031" s="68"/>
    </row>
    <row r="41032" spans="2:2" x14ac:dyDescent="0.25">
      <c r="B41032" s="68"/>
    </row>
    <row r="41033" spans="2:2" x14ac:dyDescent="0.25">
      <c r="B41033" s="68"/>
    </row>
    <row r="41034" spans="2:2" x14ac:dyDescent="0.25">
      <c r="B41034" s="68"/>
    </row>
    <row r="41035" spans="2:2" x14ac:dyDescent="0.25">
      <c r="B41035" s="68"/>
    </row>
    <row r="41036" spans="2:2" x14ac:dyDescent="0.25">
      <c r="B41036" s="68"/>
    </row>
    <row r="41037" spans="2:2" x14ac:dyDescent="0.25">
      <c r="B41037" s="68"/>
    </row>
    <row r="41038" spans="2:2" x14ac:dyDescent="0.25">
      <c r="B41038" s="68"/>
    </row>
    <row r="41039" spans="2:2" x14ac:dyDescent="0.25">
      <c r="B41039" s="68"/>
    </row>
    <row r="41040" spans="2:2" x14ac:dyDescent="0.25">
      <c r="B41040" s="68"/>
    </row>
    <row r="41041" spans="2:2" x14ac:dyDescent="0.25">
      <c r="B41041" s="68"/>
    </row>
    <row r="41042" spans="2:2" x14ac:dyDescent="0.25">
      <c r="B41042" s="68"/>
    </row>
    <row r="41043" spans="2:2" x14ac:dyDescent="0.25">
      <c r="B41043" s="68"/>
    </row>
    <row r="41044" spans="2:2" x14ac:dyDescent="0.25">
      <c r="B41044" s="68"/>
    </row>
    <row r="41045" spans="2:2" x14ac:dyDescent="0.25">
      <c r="B41045" s="68"/>
    </row>
    <row r="41046" spans="2:2" x14ac:dyDescent="0.25">
      <c r="B41046" s="68"/>
    </row>
    <row r="41047" spans="2:2" x14ac:dyDescent="0.25">
      <c r="B41047" s="68"/>
    </row>
    <row r="41048" spans="2:2" x14ac:dyDescent="0.25">
      <c r="B41048" s="68"/>
    </row>
    <row r="41049" spans="2:2" x14ac:dyDescent="0.25">
      <c r="B41049" s="68"/>
    </row>
    <row r="41050" spans="2:2" x14ac:dyDescent="0.25">
      <c r="B41050" s="68"/>
    </row>
    <row r="41051" spans="2:2" x14ac:dyDescent="0.25">
      <c r="B41051" s="68"/>
    </row>
    <row r="41052" spans="2:2" x14ac:dyDescent="0.25">
      <c r="B41052" s="68"/>
    </row>
    <row r="41053" spans="2:2" x14ac:dyDescent="0.25">
      <c r="B41053" s="68"/>
    </row>
    <row r="41054" spans="2:2" x14ac:dyDescent="0.25">
      <c r="B41054" s="68"/>
    </row>
    <row r="41055" spans="2:2" x14ac:dyDescent="0.25">
      <c r="B41055" s="68"/>
    </row>
    <row r="41056" spans="2:2" x14ac:dyDescent="0.25">
      <c r="B41056" s="68"/>
    </row>
    <row r="41057" spans="2:2" x14ac:dyDescent="0.25">
      <c r="B41057" s="68"/>
    </row>
    <row r="41058" spans="2:2" x14ac:dyDescent="0.25">
      <c r="B41058" s="68"/>
    </row>
    <row r="41059" spans="2:2" x14ac:dyDescent="0.25">
      <c r="B41059" s="68"/>
    </row>
    <row r="41060" spans="2:2" x14ac:dyDescent="0.25">
      <c r="B41060" s="68"/>
    </row>
    <row r="41061" spans="2:2" x14ac:dyDescent="0.25">
      <c r="B41061" s="68"/>
    </row>
    <row r="41062" spans="2:2" x14ac:dyDescent="0.25">
      <c r="B41062" s="68"/>
    </row>
    <row r="41063" spans="2:2" x14ac:dyDescent="0.25">
      <c r="B41063" s="68"/>
    </row>
    <row r="41064" spans="2:2" x14ac:dyDescent="0.25">
      <c r="B41064" s="68"/>
    </row>
    <row r="41065" spans="2:2" x14ac:dyDescent="0.25">
      <c r="B41065" s="68"/>
    </row>
    <row r="41066" spans="2:2" x14ac:dyDescent="0.25">
      <c r="B41066" s="68"/>
    </row>
    <row r="41067" spans="2:2" x14ac:dyDescent="0.25">
      <c r="B41067" s="68"/>
    </row>
    <row r="41068" spans="2:2" x14ac:dyDescent="0.25">
      <c r="B41068" s="68"/>
    </row>
    <row r="41069" spans="2:2" x14ac:dyDescent="0.25">
      <c r="B41069" s="68"/>
    </row>
    <row r="41070" spans="2:2" x14ac:dyDescent="0.25">
      <c r="B41070" s="68"/>
    </row>
    <row r="41071" spans="2:2" x14ac:dyDescent="0.25">
      <c r="B41071" s="68"/>
    </row>
    <row r="41072" spans="2:2" x14ac:dyDescent="0.25">
      <c r="B41072" s="68"/>
    </row>
    <row r="41073" spans="2:2" x14ac:dyDescent="0.25">
      <c r="B41073" s="68"/>
    </row>
    <row r="41074" spans="2:2" x14ac:dyDescent="0.25">
      <c r="B41074" s="68"/>
    </row>
    <row r="41075" spans="2:2" x14ac:dyDescent="0.25">
      <c r="B41075" s="68"/>
    </row>
    <row r="41076" spans="2:2" x14ac:dyDescent="0.25">
      <c r="B41076" s="68"/>
    </row>
    <row r="41077" spans="2:2" x14ac:dyDescent="0.25">
      <c r="B41077" s="68"/>
    </row>
    <row r="41078" spans="2:2" x14ac:dyDescent="0.25">
      <c r="B41078" s="68"/>
    </row>
    <row r="41079" spans="2:2" x14ac:dyDescent="0.25">
      <c r="B41079" s="68"/>
    </row>
    <row r="41080" spans="2:2" x14ac:dyDescent="0.25">
      <c r="B41080" s="68"/>
    </row>
    <row r="41081" spans="2:2" x14ac:dyDescent="0.25">
      <c r="B41081" s="68"/>
    </row>
    <row r="41082" spans="2:2" x14ac:dyDescent="0.25">
      <c r="B41082" s="68"/>
    </row>
    <row r="41083" spans="2:2" x14ac:dyDescent="0.25">
      <c r="B41083" s="68"/>
    </row>
    <row r="41084" spans="2:2" x14ac:dyDescent="0.25">
      <c r="B41084" s="68"/>
    </row>
    <row r="41085" spans="2:2" x14ac:dyDescent="0.25">
      <c r="B41085" s="68"/>
    </row>
    <row r="41086" spans="2:2" x14ac:dyDescent="0.25">
      <c r="B41086" s="68"/>
    </row>
    <row r="41087" spans="2:2" x14ac:dyDescent="0.25">
      <c r="B41087" s="68"/>
    </row>
    <row r="41088" spans="2:2" x14ac:dyDescent="0.25">
      <c r="B41088" s="68"/>
    </row>
    <row r="41089" spans="2:2" x14ac:dyDescent="0.25">
      <c r="B41089" s="68"/>
    </row>
    <row r="41090" spans="2:2" x14ac:dyDescent="0.25">
      <c r="B41090" s="68"/>
    </row>
    <row r="41091" spans="2:2" x14ac:dyDescent="0.25">
      <c r="B41091" s="68"/>
    </row>
    <row r="41092" spans="2:2" x14ac:dyDescent="0.25">
      <c r="B41092" s="68"/>
    </row>
    <row r="41093" spans="2:2" x14ac:dyDescent="0.25">
      <c r="B41093" s="68"/>
    </row>
    <row r="41094" spans="2:2" x14ac:dyDescent="0.25">
      <c r="B41094" s="68"/>
    </row>
    <row r="41095" spans="2:2" x14ac:dyDescent="0.25">
      <c r="B41095" s="68"/>
    </row>
    <row r="41096" spans="2:2" x14ac:dyDescent="0.25">
      <c r="B41096" s="68"/>
    </row>
    <row r="41097" spans="2:2" x14ac:dyDescent="0.25">
      <c r="B41097" s="68"/>
    </row>
    <row r="41098" spans="2:2" x14ac:dyDescent="0.25">
      <c r="B41098" s="68"/>
    </row>
    <row r="41099" spans="2:2" x14ac:dyDescent="0.25">
      <c r="B41099" s="68"/>
    </row>
    <row r="41100" spans="2:2" x14ac:dyDescent="0.25">
      <c r="B41100" s="68"/>
    </row>
    <row r="41101" spans="2:2" x14ac:dyDescent="0.25">
      <c r="B41101" s="68"/>
    </row>
    <row r="41102" spans="2:2" x14ac:dyDescent="0.25">
      <c r="B41102" s="68"/>
    </row>
    <row r="41103" spans="2:2" x14ac:dyDescent="0.25">
      <c r="B41103" s="68"/>
    </row>
    <row r="41104" spans="2:2" x14ac:dyDescent="0.25">
      <c r="B41104" s="68"/>
    </row>
    <row r="41105" spans="2:2" x14ac:dyDescent="0.25">
      <c r="B41105" s="68"/>
    </row>
    <row r="41106" spans="2:2" x14ac:dyDescent="0.25">
      <c r="B41106" s="68"/>
    </row>
    <row r="41107" spans="2:2" x14ac:dyDescent="0.25">
      <c r="B41107" s="68"/>
    </row>
    <row r="41108" spans="2:2" x14ac:dyDescent="0.25">
      <c r="B41108" s="68"/>
    </row>
    <row r="41109" spans="2:2" x14ac:dyDescent="0.25">
      <c r="B41109" s="68"/>
    </row>
    <row r="41110" spans="2:2" x14ac:dyDescent="0.25">
      <c r="B41110" s="68"/>
    </row>
    <row r="41111" spans="2:2" x14ac:dyDescent="0.25">
      <c r="B41111" s="68"/>
    </row>
    <row r="41112" spans="2:2" x14ac:dyDescent="0.25">
      <c r="B41112" s="68"/>
    </row>
    <row r="41113" spans="2:2" x14ac:dyDescent="0.25">
      <c r="B41113" s="68"/>
    </row>
    <row r="41114" spans="2:2" x14ac:dyDescent="0.25">
      <c r="B41114" s="68"/>
    </row>
    <row r="41115" spans="2:2" x14ac:dyDescent="0.25">
      <c r="B41115" s="68"/>
    </row>
    <row r="41116" spans="2:2" x14ac:dyDescent="0.25">
      <c r="B41116" s="68"/>
    </row>
    <row r="41117" spans="2:2" x14ac:dyDescent="0.25">
      <c r="B41117" s="68"/>
    </row>
    <row r="41118" spans="2:2" x14ac:dyDescent="0.25">
      <c r="B41118" s="68"/>
    </row>
    <row r="41119" spans="2:2" x14ac:dyDescent="0.25">
      <c r="B41119" s="68"/>
    </row>
    <row r="41120" spans="2:2" x14ac:dyDescent="0.25">
      <c r="B41120" s="68"/>
    </row>
    <row r="41121" spans="2:2" x14ac:dyDescent="0.25">
      <c r="B41121" s="68"/>
    </row>
    <row r="41122" spans="2:2" x14ac:dyDescent="0.25">
      <c r="B41122" s="68"/>
    </row>
    <row r="41123" spans="2:2" x14ac:dyDescent="0.25">
      <c r="B41123" s="68"/>
    </row>
    <row r="41124" spans="2:2" x14ac:dyDescent="0.25">
      <c r="B41124" s="68"/>
    </row>
    <row r="41125" spans="2:2" x14ac:dyDescent="0.25">
      <c r="B41125" s="68"/>
    </row>
    <row r="41126" spans="2:2" x14ac:dyDescent="0.25">
      <c r="B41126" s="68"/>
    </row>
    <row r="41127" spans="2:2" x14ac:dyDescent="0.25">
      <c r="B41127" s="68"/>
    </row>
    <row r="41128" spans="2:2" x14ac:dyDescent="0.25">
      <c r="B41128" s="68"/>
    </row>
    <row r="41129" spans="2:2" x14ac:dyDescent="0.25">
      <c r="B41129" s="68"/>
    </row>
    <row r="41130" spans="2:2" x14ac:dyDescent="0.25">
      <c r="B41130" s="68"/>
    </row>
    <row r="41131" spans="2:2" x14ac:dyDescent="0.25">
      <c r="B41131" s="68"/>
    </row>
    <row r="41132" spans="2:2" x14ac:dyDescent="0.25">
      <c r="B41132" s="68"/>
    </row>
    <row r="41133" spans="2:2" x14ac:dyDescent="0.25">
      <c r="B41133" s="68"/>
    </row>
    <row r="41134" spans="2:2" x14ac:dyDescent="0.25">
      <c r="B41134" s="68"/>
    </row>
    <row r="41135" spans="2:2" x14ac:dyDescent="0.25">
      <c r="B41135" s="68"/>
    </row>
    <row r="41136" spans="2:2" x14ac:dyDescent="0.25">
      <c r="B41136" s="68"/>
    </row>
    <row r="41137" spans="2:2" x14ac:dyDescent="0.25">
      <c r="B41137" s="68"/>
    </row>
    <row r="41138" spans="2:2" x14ac:dyDescent="0.25">
      <c r="B41138" s="68"/>
    </row>
    <row r="41139" spans="2:2" x14ac:dyDescent="0.25">
      <c r="B41139" s="68"/>
    </row>
    <row r="41140" spans="2:2" x14ac:dyDescent="0.25">
      <c r="B41140" s="68"/>
    </row>
    <row r="41141" spans="2:2" x14ac:dyDescent="0.25">
      <c r="B41141" s="68"/>
    </row>
    <row r="41142" spans="2:2" x14ac:dyDescent="0.25">
      <c r="B41142" s="68"/>
    </row>
    <row r="41143" spans="2:2" x14ac:dyDescent="0.25">
      <c r="B41143" s="68"/>
    </row>
    <row r="41144" spans="2:2" x14ac:dyDescent="0.25">
      <c r="B41144" s="68"/>
    </row>
    <row r="41145" spans="2:2" x14ac:dyDescent="0.25">
      <c r="B41145" s="68"/>
    </row>
    <row r="41146" spans="2:2" x14ac:dyDescent="0.25">
      <c r="B41146" s="68"/>
    </row>
    <row r="41147" spans="2:2" x14ac:dyDescent="0.25">
      <c r="B41147" s="68"/>
    </row>
    <row r="41148" spans="2:2" x14ac:dyDescent="0.25">
      <c r="B41148" s="68"/>
    </row>
    <row r="41149" spans="2:2" x14ac:dyDescent="0.25">
      <c r="B41149" s="68"/>
    </row>
    <row r="41150" spans="2:2" x14ac:dyDescent="0.25">
      <c r="B41150" s="68"/>
    </row>
    <row r="41151" spans="2:2" x14ac:dyDescent="0.25">
      <c r="B41151" s="68"/>
    </row>
    <row r="41152" spans="2:2" x14ac:dyDescent="0.25">
      <c r="B41152" s="68"/>
    </row>
    <row r="41153" spans="2:2" x14ac:dyDescent="0.25">
      <c r="B41153" s="68"/>
    </row>
    <row r="41154" spans="2:2" x14ac:dyDescent="0.25">
      <c r="B41154" s="68"/>
    </row>
    <row r="41155" spans="2:2" x14ac:dyDescent="0.25">
      <c r="B41155" s="68"/>
    </row>
    <row r="41156" spans="2:2" x14ac:dyDescent="0.25">
      <c r="B41156" s="68"/>
    </row>
    <row r="41157" spans="2:2" x14ac:dyDescent="0.25">
      <c r="B41157" s="68"/>
    </row>
    <row r="41158" spans="2:2" x14ac:dyDescent="0.25">
      <c r="B41158" s="68"/>
    </row>
    <row r="41159" spans="2:2" x14ac:dyDescent="0.25">
      <c r="B41159" s="68"/>
    </row>
    <row r="41160" spans="2:2" x14ac:dyDescent="0.25">
      <c r="B41160" s="68"/>
    </row>
    <row r="41161" spans="2:2" x14ac:dyDescent="0.25">
      <c r="B41161" s="68"/>
    </row>
    <row r="41162" spans="2:2" x14ac:dyDescent="0.25">
      <c r="B41162" s="68"/>
    </row>
    <row r="41163" spans="2:2" x14ac:dyDescent="0.25">
      <c r="B41163" s="68"/>
    </row>
    <row r="41164" spans="2:2" x14ac:dyDescent="0.25">
      <c r="B41164" s="68"/>
    </row>
    <row r="41165" spans="2:2" x14ac:dyDescent="0.25">
      <c r="B41165" s="68"/>
    </row>
    <row r="41166" spans="2:2" x14ac:dyDescent="0.25">
      <c r="B41166" s="68"/>
    </row>
    <row r="41167" spans="2:2" x14ac:dyDescent="0.25">
      <c r="B41167" s="68"/>
    </row>
    <row r="41168" spans="2:2" x14ac:dyDescent="0.25">
      <c r="B41168" s="68"/>
    </row>
    <row r="41169" spans="2:2" x14ac:dyDescent="0.25">
      <c r="B41169" s="68"/>
    </row>
    <row r="41170" spans="2:2" x14ac:dyDescent="0.25">
      <c r="B41170" s="68"/>
    </row>
    <row r="41171" spans="2:2" x14ac:dyDescent="0.25">
      <c r="B41171" s="68"/>
    </row>
    <row r="41172" spans="2:2" x14ac:dyDescent="0.25">
      <c r="B41172" s="68"/>
    </row>
    <row r="41173" spans="2:2" x14ac:dyDescent="0.25">
      <c r="B41173" s="68"/>
    </row>
    <row r="41174" spans="2:2" x14ac:dyDescent="0.25">
      <c r="B41174" s="68"/>
    </row>
    <row r="41175" spans="2:2" x14ac:dyDescent="0.25">
      <c r="B41175" s="68"/>
    </row>
    <row r="41176" spans="2:2" x14ac:dyDescent="0.25">
      <c r="B41176" s="68"/>
    </row>
    <row r="41177" spans="2:2" x14ac:dyDescent="0.25">
      <c r="B41177" s="68"/>
    </row>
    <row r="41178" spans="2:2" x14ac:dyDescent="0.25">
      <c r="B41178" s="68"/>
    </row>
    <row r="41179" spans="2:2" x14ac:dyDescent="0.25">
      <c r="B41179" s="68"/>
    </row>
    <row r="41180" spans="2:2" x14ac:dyDescent="0.25">
      <c r="B41180" s="68"/>
    </row>
    <row r="41181" spans="2:2" x14ac:dyDescent="0.25">
      <c r="B41181" s="68"/>
    </row>
    <row r="41182" spans="2:2" x14ac:dyDescent="0.25">
      <c r="B41182" s="68"/>
    </row>
    <row r="41183" spans="2:2" x14ac:dyDescent="0.25">
      <c r="B41183" s="68"/>
    </row>
    <row r="41184" spans="2:2" x14ac:dyDescent="0.25">
      <c r="B41184" s="68"/>
    </row>
    <row r="41185" spans="2:2" x14ac:dyDescent="0.25">
      <c r="B41185" s="68"/>
    </row>
    <row r="41186" spans="2:2" x14ac:dyDescent="0.25">
      <c r="B41186" s="68"/>
    </row>
    <row r="41187" spans="2:2" x14ac:dyDescent="0.25">
      <c r="B41187" s="68"/>
    </row>
    <row r="41188" spans="2:2" x14ac:dyDescent="0.25">
      <c r="B41188" s="68"/>
    </row>
    <row r="41189" spans="2:2" x14ac:dyDescent="0.25">
      <c r="B41189" s="68"/>
    </row>
    <row r="41190" spans="2:2" x14ac:dyDescent="0.25">
      <c r="B41190" s="68"/>
    </row>
    <row r="41191" spans="2:2" x14ac:dyDescent="0.25">
      <c r="B41191" s="68"/>
    </row>
    <row r="41192" spans="2:2" x14ac:dyDescent="0.25">
      <c r="B41192" s="68"/>
    </row>
    <row r="41193" spans="2:2" x14ac:dyDescent="0.25">
      <c r="B41193" s="68"/>
    </row>
    <row r="41194" spans="2:2" x14ac:dyDescent="0.25">
      <c r="B41194" s="68"/>
    </row>
    <row r="41195" spans="2:2" x14ac:dyDescent="0.25">
      <c r="B41195" s="68"/>
    </row>
    <row r="41196" spans="2:2" x14ac:dyDescent="0.25">
      <c r="B41196" s="68"/>
    </row>
    <row r="41197" spans="2:2" x14ac:dyDescent="0.25">
      <c r="B41197" s="68"/>
    </row>
    <row r="41198" spans="2:2" x14ac:dyDescent="0.25">
      <c r="B41198" s="68"/>
    </row>
    <row r="41199" spans="2:2" x14ac:dyDescent="0.25">
      <c r="B41199" s="68"/>
    </row>
    <row r="41200" spans="2:2" x14ac:dyDescent="0.25">
      <c r="B41200" s="68"/>
    </row>
    <row r="41201" spans="2:2" x14ac:dyDescent="0.25">
      <c r="B41201" s="68"/>
    </row>
    <row r="41202" spans="2:2" x14ac:dyDescent="0.25">
      <c r="B41202" s="68"/>
    </row>
    <row r="41203" spans="2:2" x14ac:dyDescent="0.25">
      <c r="B41203" s="68"/>
    </row>
    <row r="41204" spans="2:2" x14ac:dyDescent="0.25">
      <c r="B41204" s="68"/>
    </row>
    <row r="41205" spans="2:2" x14ac:dyDescent="0.25">
      <c r="B41205" s="68"/>
    </row>
    <row r="41206" spans="2:2" x14ac:dyDescent="0.25">
      <c r="B41206" s="68"/>
    </row>
    <row r="41207" spans="2:2" x14ac:dyDescent="0.25">
      <c r="B41207" s="68"/>
    </row>
    <row r="41208" spans="2:2" x14ac:dyDescent="0.25">
      <c r="B41208" s="68"/>
    </row>
    <row r="41209" spans="2:2" x14ac:dyDescent="0.25">
      <c r="B41209" s="68"/>
    </row>
    <row r="41210" spans="2:2" x14ac:dyDescent="0.25">
      <c r="B41210" s="68"/>
    </row>
    <row r="41211" spans="2:2" x14ac:dyDescent="0.25">
      <c r="B41211" s="68"/>
    </row>
    <row r="41212" spans="2:2" x14ac:dyDescent="0.25">
      <c r="B41212" s="68"/>
    </row>
    <row r="41213" spans="2:2" x14ac:dyDescent="0.25">
      <c r="B41213" s="68"/>
    </row>
    <row r="41214" spans="2:2" x14ac:dyDescent="0.25">
      <c r="B41214" s="68"/>
    </row>
    <row r="41215" spans="2:2" x14ac:dyDescent="0.25">
      <c r="B41215" s="68"/>
    </row>
    <row r="41216" spans="2:2" x14ac:dyDescent="0.25">
      <c r="B41216" s="68"/>
    </row>
    <row r="41217" spans="2:2" x14ac:dyDescent="0.25">
      <c r="B41217" s="68"/>
    </row>
    <row r="41218" spans="2:2" x14ac:dyDescent="0.25">
      <c r="B41218" s="68"/>
    </row>
    <row r="41219" spans="2:2" x14ac:dyDescent="0.25">
      <c r="B41219" s="68"/>
    </row>
    <row r="41220" spans="2:2" x14ac:dyDescent="0.25">
      <c r="B41220" s="68"/>
    </row>
    <row r="41221" spans="2:2" x14ac:dyDescent="0.25">
      <c r="B41221" s="68"/>
    </row>
    <row r="41222" spans="2:2" x14ac:dyDescent="0.25">
      <c r="B41222" s="68"/>
    </row>
    <row r="41223" spans="2:2" x14ac:dyDescent="0.25">
      <c r="B41223" s="68"/>
    </row>
    <row r="41224" spans="2:2" x14ac:dyDescent="0.25">
      <c r="B41224" s="68"/>
    </row>
    <row r="41225" spans="2:2" x14ac:dyDescent="0.25">
      <c r="B41225" s="68"/>
    </row>
    <row r="41226" spans="2:2" x14ac:dyDescent="0.25">
      <c r="B41226" s="68"/>
    </row>
    <row r="41227" spans="2:2" x14ac:dyDescent="0.25">
      <c r="B41227" s="68"/>
    </row>
    <row r="41228" spans="2:2" x14ac:dyDescent="0.25">
      <c r="B41228" s="68"/>
    </row>
    <row r="41229" spans="2:2" x14ac:dyDescent="0.25">
      <c r="B41229" s="68"/>
    </row>
    <row r="41230" spans="2:2" x14ac:dyDescent="0.25">
      <c r="B41230" s="68"/>
    </row>
    <row r="41231" spans="2:2" x14ac:dyDescent="0.25">
      <c r="B41231" s="68"/>
    </row>
    <row r="41232" spans="2:2" x14ac:dyDescent="0.25">
      <c r="B41232" s="68"/>
    </row>
    <row r="41233" spans="2:2" x14ac:dyDescent="0.25">
      <c r="B41233" s="68"/>
    </row>
    <row r="41234" spans="2:2" x14ac:dyDescent="0.25">
      <c r="B41234" s="68"/>
    </row>
    <row r="41235" spans="2:2" x14ac:dyDescent="0.25">
      <c r="B41235" s="68"/>
    </row>
    <row r="41236" spans="2:2" x14ac:dyDescent="0.25">
      <c r="B41236" s="68"/>
    </row>
    <row r="41237" spans="2:2" x14ac:dyDescent="0.25">
      <c r="B41237" s="68"/>
    </row>
    <row r="41238" spans="2:2" x14ac:dyDescent="0.25">
      <c r="B41238" s="68"/>
    </row>
    <row r="41239" spans="2:2" x14ac:dyDescent="0.25">
      <c r="B41239" s="68"/>
    </row>
    <row r="41240" spans="2:2" x14ac:dyDescent="0.25">
      <c r="B41240" s="68"/>
    </row>
    <row r="41241" spans="2:2" x14ac:dyDescent="0.25">
      <c r="B41241" s="68"/>
    </row>
    <row r="41242" spans="2:2" x14ac:dyDescent="0.25">
      <c r="B41242" s="68"/>
    </row>
    <row r="41243" spans="2:2" x14ac:dyDescent="0.25">
      <c r="B41243" s="68"/>
    </row>
    <row r="41244" spans="2:2" x14ac:dyDescent="0.25">
      <c r="B41244" s="68"/>
    </row>
    <row r="41245" spans="2:2" x14ac:dyDescent="0.25">
      <c r="B41245" s="68"/>
    </row>
    <row r="41246" spans="2:2" x14ac:dyDescent="0.25">
      <c r="B41246" s="68"/>
    </row>
    <row r="41247" spans="2:2" x14ac:dyDescent="0.25">
      <c r="B41247" s="68"/>
    </row>
    <row r="41248" spans="2:2" x14ac:dyDescent="0.25">
      <c r="B41248" s="68"/>
    </row>
    <row r="41249" spans="2:2" x14ac:dyDescent="0.25">
      <c r="B41249" s="68"/>
    </row>
    <row r="41250" spans="2:2" x14ac:dyDescent="0.25">
      <c r="B41250" s="68"/>
    </row>
    <row r="41251" spans="2:2" x14ac:dyDescent="0.25">
      <c r="B41251" s="68"/>
    </row>
    <row r="41252" spans="2:2" x14ac:dyDescent="0.25">
      <c r="B41252" s="68"/>
    </row>
    <row r="41253" spans="2:2" x14ac:dyDescent="0.25">
      <c r="B41253" s="68"/>
    </row>
    <row r="41254" spans="2:2" x14ac:dyDescent="0.25">
      <c r="B41254" s="68"/>
    </row>
    <row r="41255" spans="2:2" x14ac:dyDescent="0.25">
      <c r="B41255" s="68"/>
    </row>
    <row r="41256" spans="2:2" x14ac:dyDescent="0.25">
      <c r="B41256" s="68"/>
    </row>
    <row r="41257" spans="2:2" x14ac:dyDescent="0.25">
      <c r="B41257" s="68"/>
    </row>
    <row r="41258" spans="2:2" x14ac:dyDescent="0.25">
      <c r="B41258" s="68"/>
    </row>
    <row r="41259" spans="2:2" x14ac:dyDescent="0.25">
      <c r="B41259" s="68"/>
    </row>
    <row r="41260" spans="2:2" x14ac:dyDescent="0.25">
      <c r="B41260" s="68"/>
    </row>
    <row r="41261" spans="2:2" x14ac:dyDescent="0.25">
      <c r="B41261" s="68"/>
    </row>
    <row r="41262" spans="2:2" x14ac:dyDescent="0.25">
      <c r="B41262" s="68"/>
    </row>
    <row r="41263" spans="2:2" x14ac:dyDescent="0.25">
      <c r="B41263" s="68"/>
    </row>
    <row r="41264" spans="2:2" x14ac:dyDescent="0.25">
      <c r="B41264" s="68"/>
    </row>
    <row r="41265" spans="2:2" x14ac:dyDescent="0.25">
      <c r="B41265" s="68"/>
    </row>
    <row r="41266" spans="2:2" x14ac:dyDescent="0.25">
      <c r="B41266" s="68"/>
    </row>
    <row r="41267" spans="2:2" x14ac:dyDescent="0.25">
      <c r="B41267" s="68"/>
    </row>
    <row r="41268" spans="2:2" x14ac:dyDescent="0.25">
      <c r="B41268" s="68"/>
    </row>
    <row r="41269" spans="2:2" x14ac:dyDescent="0.25">
      <c r="B41269" s="68"/>
    </row>
    <row r="41270" spans="2:2" x14ac:dyDescent="0.25">
      <c r="B41270" s="68"/>
    </row>
    <row r="41271" spans="2:2" x14ac:dyDescent="0.25">
      <c r="B41271" s="68"/>
    </row>
    <row r="41272" spans="2:2" x14ac:dyDescent="0.25">
      <c r="B41272" s="68"/>
    </row>
    <row r="41273" spans="2:2" x14ac:dyDescent="0.25">
      <c r="B41273" s="68"/>
    </row>
    <row r="41274" spans="2:2" x14ac:dyDescent="0.25">
      <c r="B41274" s="68"/>
    </row>
    <row r="41275" spans="2:2" x14ac:dyDescent="0.25">
      <c r="B41275" s="68"/>
    </row>
    <row r="41276" spans="2:2" x14ac:dyDescent="0.25">
      <c r="B41276" s="68"/>
    </row>
    <row r="41277" spans="2:2" x14ac:dyDescent="0.25">
      <c r="B41277" s="68"/>
    </row>
    <row r="41278" spans="2:2" x14ac:dyDescent="0.25">
      <c r="B41278" s="68"/>
    </row>
    <row r="41279" spans="2:2" x14ac:dyDescent="0.25">
      <c r="B41279" s="68"/>
    </row>
    <row r="41280" spans="2:2" x14ac:dyDescent="0.25">
      <c r="B41280" s="68"/>
    </row>
    <row r="41281" spans="2:2" x14ac:dyDescent="0.25">
      <c r="B41281" s="68"/>
    </row>
    <row r="41282" spans="2:2" x14ac:dyDescent="0.25">
      <c r="B41282" s="68"/>
    </row>
    <row r="41283" spans="2:2" x14ac:dyDescent="0.25">
      <c r="B41283" s="68"/>
    </row>
    <row r="41284" spans="2:2" x14ac:dyDescent="0.25">
      <c r="B41284" s="68"/>
    </row>
    <row r="41285" spans="2:2" x14ac:dyDescent="0.25">
      <c r="B41285" s="68"/>
    </row>
    <row r="41286" spans="2:2" x14ac:dyDescent="0.25">
      <c r="B41286" s="68"/>
    </row>
    <row r="41287" spans="2:2" x14ac:dyDescent="0.25">
      <c r="B41287" s="68"/>
    </row>
    <row r="41288" spans="2:2" x14ac:dyDescent="0.25">
      <c r="B41288" s="68"/>
    </row>
    <row r="41289" spans="2:2" x14ac:dyDescent="0.25">
      <c r="B41289" s="68"/>
    </row>
    <row r="41290" spans="2:2" x14ac:dyDescent="0.25">
      <c r="B41290" s="68"/>
    </row>
    <row r="41291" spans="2:2" x14ac:dyDescent="0.25">
      <c r="B41291" s="68"/>
    </row>
    <row r="41292" spans="2:2" x14ac:dyDescent="0.25">
      <c r="B41292" s="68"/>
    </row>
    <row r="41293" spans="2:2" x14ac:dyDescent="0.25">
      <c r="B41293" s="68"/>
    </row>
    <row r="41294" spans="2:2" x14ac:dyDescent="0.25">
      <c r="B41294" s="68"/>
    </row>
    <row r="41295" spans="2:2" x14ac:dyDescent="0.25">
      <c r="B41295" s="68"/>
    </row>
    <row r="41296" spans="2:2" x14ac:dyDescent="0.25">
      <c r="B41296" s="68"/>
    </row>
    <row r="41297" spans="2:2" x14ac:dyDescent="0.25">
      <c r="B41297" s="68"/>
    </row>
    <row r="41298" spans="2:2" x14ac:dyDescent="0.25">
      <c r="B41298" s="68"/>
    </row>
    <row r="41299" spans="2:2" x14ac:dyDescent="0.25">
      <c r="B41299" s="68"/>
    </row>
    <row r="41300" spans="2:2" x14ac:dyDescent="0.25">
      <c r="B41300" s="68"/>
    </row>
    <row r="41301" spans="2:2" x14ac:dyDescent="0.25">
      <c r="B41301" s="68"/>
    </row>
    <row r="41302" spans="2:2" x14ac:dyDescent="0.25">
      <c r="B41302" s="68"/>
    </row>
    <row r="41303" spans="2:2" x14ac:dyDescent="0.25">
      <c r="B41303" s="68"/>
    </row>
    <row r="41304" spans="2:2" x14ac:dyDescent="0.25">
      <c r="B41304" s="68"/>
    </row>
    <row r="41305" spans="2:2" x14ac:dyDescent="0.25">
      <c r="B41305" s="68"/>
    </row>
    <row r="41306" spans="2:2" x14ac:dyDescent="0.25">
      <c r="B41306" s="68"/>
    </row>
    <row r="41307" spans="2:2" x14ac:dyDescent="0.25">
      <c r="B41307" s="68"/>
    </row>
    <row r="41308" spans="2:2" x14ac:dyDescent="0.25">
      <c r="B41308" s="68"/>
    </row>
    <row r="41309" spans="2:2" x14ac:dyDescent="0.25">
      <c r="B41309" s="68"/>
    </row>
    <row r="41310" spans="2:2" x14ac:dyDescent="0.25">
      <c r="B41310" s="68"/>
    </row>
    <row r="41311" spans="2:2" x14ac:dyDescent="0.25">
      <c r="B41311" s="68"/>
    </row>
    <row r="41312" spans="2:2" x14ac:dyDescent="0.25">
      <c r="B41312" s="68"/>
    </row>
    <row r="41313" spans="2:2" x14ac:dyDescent="0.25">
      <c r="B41313" s="68"/>
    </row>
    <row r="41314" spans="2:2" x14ac:dyDescent="0.25">
      <c r="B41314" s="68"/>
    </row>
    <row r="41315" spans="2:2" x14ac:dyDescent="0.25">
      <c r="B41315" s="68"/>
    </row>
    <row r="41316" spans="2:2" x14ac:dyDescent="0.25">
      <c r="B41316" s="68"/>
    </row>
    <row r="41317" spans="2:2" x14ac:dyDescent="0.25">
      <c r="B41317" s="68"/>
    </row>
    <row r="41318" spans="2:2" x14ac:dyDescent="0.25">
      <c r="B41318" s="68"/>
    </row>
    <row r="41319" spans="2:2" x14ac:dyDescent="0.25">
      <c r="B41319" s="68"/>
    </row>
    <row r="41320" spans="2:2" x14ac:dyDescent="0.25">
      <c r="B41320" s="68"/>
    </row>
    <row r="41321" spans="2:2" x14ac:dyDescent="0.25">
      <c r="B41321" s="68"/>
    </row>
    <row r="41322" spans="2:2" x14ac:dyDescent="0.25">
      <c r="B41322" s="68"/>
    </row>
    <row r="41323" spans="2:2" x14ac:dyDescent="0.25">
      <c r="B41323" s="68"/>
    </row>
    <row r="41324" spans="2:2" x14ac:dyDescent="0.25">
      <c r="B41324" s="68"/>
    </row>
    <row r="41325" spans="2:2" x14ac:dyDescent="0.25">
      <c r="B41325" s="68"/>
    </row>
    <row r="41326" spans="2:2" x14ac:dyDescent="0.25">
      <c r="B41326" s="68"/>
    </row>
    <row r="41327" spans="2:2" x14ac:dyDescent="0.25">
      <c r="B41327" s="68"/>
    </row>
    <row r="41328" spans="2:2" x14ac:dyDescent="0.25">
      <c r="B41328" s="68"/>
    </row>
    <row r="41329" spans="2:2" x14ac:dyDescent="0.25">
      <c r="B41329" s="68"/>
    </row>
    <row r="41330" spans="2:2" x14ac:dyDescent="0.25">
      <c r="B41330" s="68"/>
    </row>
    <row r="41331" spans="2:2" x14ac:dyDescent="0.25">
      <c r="B41331" s="68"/>
    </row>
    <row r="41332" spans="2:2" x14ac:dyDescent="0.25">
      <c r="B41332" s="68"/>
    </row>
    <row r="41333" spans="2:2" x14ac:dyDescent="0.25">
      <c r="B41333" s="68"/>
    </row>
    <row r="41334" spans="2:2" x14ac:dyDescent="0.25">
      <c r="B41334" s="68"/>
    </row>
    <row r="41335" spans="2:2" x14ac:dyDescent="0.25">
      <c r="B41335" s="68"/>
    </row>
    <row r="41336" spans="2:2" x14ac:dyDescent="0.25">
      <c r="B41336" s="68"/>
    </row>
    <row r="41337" spans="2:2" x14ac:dyDescent="0.25">
      <c r="B41337" s="68"/>
    </row>
    <row r="41338" spans="2:2" x14ac:dyDescent="0.25">
      <c r="B41338" s="68"/>
    </row>
    <row r="41339" spans="2:2" x14ac:dyDescent="0.25">
      <c r="B41339" s="68"/>
    </row>
    <row r="41340" spans="2:2" x14ac:dyDescent="0.25">
      <c r="B41340" s="68"/>
    </row>
    <row r="41341" spans="2:2" x14ac:dyDescent="0.25">
      <c r="B41341" s="68"/>
    </row>
    <row r="41342" spans="2:2" x14ac:dyDescent="0.25">
      <c r="B41342" s="68"/>
    </row>
    <row r="41343" spans="2:2" x14ac:dyDescent="0.25">
      <c r="B41343" s="68"/>
    </row>
    <row r="41344" spans="2:2" x14ac:dyDescent="0.25">
      <c r="B41344" s="68"/>
    </row>
    <row r="41345" spans="2:2" x14ac:dyDescent="0.25">
      <c r="B41345" s="68"/>
    </row>
    <row r="41346" spans="2:2" x14ac:dyDescent="0.25">
      <c r="B41346" s="68"/>
    </row>
    <row r="41347" spans="2:2" x14ac:dyDescent="0.25">
      <c r="B41347" s="68"/>
    </row>
    <row r="41348" spans="2:2" x14ac:dyDescent="0.25">
      <c r="B41348" s="68"/>
    </row>
    <row r="41349" spans="2:2" x14ac:dyDescent="0.25">
      <c r="B41349" s="68"/>
    </row>
    <row r="41350" spans="2:2" x14ac:dyDescent="0.25">
      <c r="B41350" s="68"/>
    </row>
    <row r="41351" spans="2:2" x14ac:dyDescent="0.25">
      <c r="B41351" s="68"/>
    </row>
    <row r="41352" spans="2:2" x14ac:dyDescent="0.25">
      <c r="B41352" s="68"/>
    </row>
    <row r="41353" spans="2:2" x14ac:dyDescent="0.25">
      <c r="B41353" s="68"/>
    </row>
    <row r="41354" spans="2:2" x14ac:dyDescent="0.25">
      <c r="B41354" s="68"/>
    </row>
    <row r="41355" spans="2:2" x14ac:dyDescent="0.25">
      <c r="B41355" s="68"/>
    </row>
    <row r="41356" spans="2:2" x14ac:dyDescent="0.25">
      <c r="B41356" s="68"/>
    </row>
    <row r="41357" spans="2:2" x14ac:dyDescent="0.25">
      <c r="B41357" s="68"/>
    </row>
    <row r="41358" spans="2:2" x14ac:dyDescent="0.25">
      <c r="B41358" s="68"/>
    </row>
    <row r="41359" spans="2:2" x14ac:dyDescent="0.25">
      <c r="B41359" s="68"/>
    </row>
    <row r="41360" spans="2:2" x14ac:dyDescent="0.25">
      <c r="B41360" s="68"/>
    </row>
    <row r="41361" spans="2:2" x14ac:dyDescent="0.25">
      <c r="B41361" s="68"/>
    </row>
    <row r="41362" spans="2:2" x14ac:dyDescent="0.25">
      <c r="B41362" s="68"/>
    </row>
    <row r="41363" spans="2:2" x14ac:dyDescent="0.25">
      <c r="B41363" s="68"/>
    </row>
    <row r="41364" spans="2:2" x14ac:dyDescent="0.25">
      <c r="B41364" s="68"/>
    </row>
    <row r="41365" spans="2:2" x14ac:dyDescent="0.25">
      <c r="B41365" s="68"/>
    </row>
    <row r="41366" spans="2:2" x14ac:dyDescent="0.25">
      <c r="B41366" s="68"/>
    </row>
    <row r="41367" spans="2:2" x14ac:dyDescent="0.25">
      <c r="B41367" s="68"/>
    </row>
    <row r="41368" spans="2:2" x14ac:dyDescent="0.25">
      <c r="B41368" s="68"/>
    </row>
    <row r="41369" spans="2:2" x14ac:dyDescent="0.25">
      <c r="B41369" s="68"/>
    </row>
    <row r="41370" spans="2:2" x14ac:dyDescent="0.25">
      <c r="B41370" s="68"/>
    </row>
    <row r="41371" spans="2:2" x14ac:dyDescent="0.25">
      <c r="B41371" s="68"/>
    </row>
    <row r="41372" spans="2:2" x14ac:dyDescent="0.25">
      <c r="B41372" s="68"/>
    </row>
    <row r="41373" spans="2:2" x14ac:dyDescent="0.25">
      <c r="B41373" s="68"/>
    </row>
    <row r="41374" spans="2:2" x14ac:dyDescent="0.25">
      <c r="B41374" s="68"/>
    </row>
    <row r="41375" spans="2:2" x14ac:dyDescent="0.25">
      <c r="B41375" s="68"/>
    </row>
    <row r="41376" spans="2:2" x14ac:dyDescent="0.25">
      <c r="B41376" s="68"/>
    </row>
    <row r="41377" spans="2:2" x14ac:dyDescent="0.25">
      <c r="B41377" s="68"/>
    </row>
    <row r="41378" spans="2:2" x14ac:dyDescent="0.25">
      <c r="B41378" s="68"/>
    </row>
    <row r="41379" spans="2:2" x14ac:dyDescent="0.25">
      <c r="B41379" s="68"/>
    </row>
    <row r="41380" spans="2:2" x14ac:dyDescent="0.25">
      <c r="B41380" s="68"/>
    </row>
    <row r="41381" spans="2:2" x14ac:dyDescent="0.25">
      <c r="B41381" s="68"/>
    </row>
    <row r="41382" spans="2:2" x14ac:dyDescent="0.25">
      <c r="B41382" s="68"/>
    </row>
    <row r="41383" spans="2:2" x14ac:dyDescent="0.25">
      <c r="B41383" s="68"/>
    </row>
    <row r="41384" spans="2:2" x14ac:dyDescent="0.25">
      <c r="B41384" s="68"/>
    </row>
    <row r="41385" spans="2:2" x14ac:dyDescent="0.25">
      <c r="B41385" s="68"/>
    </row>
    <row r="41386" spans="2:2" x14ac:dyDescent="0.25">
      <c r="B41386" s="68"/>
    </row>
    <row r="41387" spans="2:2" x14ac:dyDescent="0.25">
      <c r="B41387" s="68"/>
    </row>
    <row r="41388" spans="2:2" x14ac:dyDescent="0.25">
      <c r="B41388" s="68"/>
    </row>
    <row r="41389" spans="2:2" x14ac:dyDescent="0.25">
      <c r="B41389" s="68"/>
    </row>
    <row r="41390" spans="2:2" x14ac:dyDescent="0.25">
      <c r="B41390" s="68"/>
    </row>
    <row r="41391" spans="2:2" x14ac:dyDescent="0.25">
      <c r="B41391" s="68"/>
    </row>
    <row r="41392" spans="2:2" x14ac:dyDescent="0.25">
      <c r="B41392" s="68"/>
    </row>
    <row r="41393" spans="2:2" x14ac:dyDescent="0.25">
      <c r="B41393" s="68"/>
    </row>
    <row r="41394" spans="2:2" x14ac:dyDescent="0.25">
      <c r="B41394" s="68"/>
    </row>
    <row r="41395" spans="2:2" x14ac:dyDescent="0.25">
      <c r="B41395" s="68"/>
    </row>
    <row r="41396" spans="2:2" x14ac:dyDescent="0.25">
      <c r="B41396" s="68"/>
    </row>
    <row r="41397" spans="2:2" x14ac:dyDescent="0.25">
      <c r="B41397" s="68"/>
    </row>
    <row r="41398" spans="2:2" x14ac:dyDescent="0.25">
      <c r="B41398" s="68"/>
    </row>
    <row r="41399" spans="2:2" x14ac:dyDescent="0.25">
      <c r="B41399" s="68"/>
    </row>
    <row r="41400" spans="2:2" x14ac:dyDescent="0.25">
      <c r="B41400" s="68"/>
    </row>
    <row r="41401" spans="2:2" x14ac:dyDescent="0.25">
      <c r="B41401" s="68"/>
    </row>
    <row r="41402" spans="2:2" x14ac:dyDescent="0.25">
      <c r="B41402" s="68"/>
    </row>
    <row r="41403" spans="2:2" x14ac:dyDescent="0.25">
      <c r="B41403" s="68"/>
    </row>
    <row r="41404" spans="2:2" x14ac:dyDescent="0.25">
      <c r="B41404" s="68"/>
    </row>
    <row r="41405" spans="2:2" x14ac:dyDescent="0.25">
      <c r="B41405" s="68"/>
    </row>
    <row r="41406" spans="2:2" x14ac:dyDescent="0.25">
      <c r="B41406" s="68"/>
    </row>
    <row r="41407" spans="2:2" x14ac:dyDescent="0.25">
      <c r="B41407" s="68"/>
    </row>
    <row r="41408" spans="2:2" x14ac:dyDescent="0.25">
      <c r="B41408" s="68"/>
    </row>
    <row r="41409" spans="2:2" x14ac:dyDescent="0.25">
      <c r="B41409" s="68"/>
    </row>
    <row r="41410" spans="2:2" x14ac:dyDescent="0.25">
      <c r="B41410" s="68"/>
    </row>
    <row r="41411" spans="2:2" x14ac:dyDescent="0.25">
      <c r="B41411" s="68"/>
    </row>
    <row r="41412" spans="2:2" x14ac:dyDescent="0.25">
      <c r="B41412" s="68"/>
    </row>
    <row r="41413" spans="2:2" x14ac:dyDescent="0.25">
      <c r="B41413" s="68"/>
    </row>
    <row r="41414" spans="2:2" x14ac:dyDescent="0.25">
      <c r="B41414" s="68"/>
    </row>
    <row r="41415" spans="2:2" x14ac:dyDescent="0.25">
      <c r="B41415" s="68"/>
    </row>
    <row r="41416" spans="2:2" x14ac:dyDescent="0.25">
      <c r="B41416" s="68"/>
    </row>
    <row r="41417" spans="2:2" x14ac:dyDescent="0.25">
      <c r="B41417" s="68"/>
    </row>
    <row r="41418" spans="2:2" x14ac:dyDescent="0.25">
      <c r="B41418" s="68"/>
    </row>
    <row r="41419" spans="2:2" x14ac:dyDescent="0.25">
      <c r="B41419" s="68"/>
    </row>
    <row r="41420" spans="2:2" x14ac:dyDescent="0.25">
      <c r="B41420" s="68"/>
    </row>
    <row r="41421" spans="2:2" x14ac:dyDescent="0.25">
      <c r="B41421" s="68"/>
    </row>
    <row r="41422" spans="2:2" x14ac:dyDescent="0.25">
      <c r="B41422" s="68"/>
    </row>
    <row r="41423" spans="2:2" x14ac:dyDescent="0.25">
      <c r="B41423" s="68"/>
    </row>
    <row r="41424" spans="2:2" x14ac:dyDescent="0.25">
      <c r="B41424" s="68"/>
    </row>
    <row r="41425" spans="2:2" x14ac:dyDescent="0.25">
      <c r="B41425" s="68"/>
    </row>
    <row r="41426" spans="2:2" x14ac:dyDescent="0.25">
      <c r="B41426" s="68"/>
    </row>
    <row r="41427" spans="2:2" x14ac:dyDescent="0.25">
      <c r="B41427" s="68"/>
    </row>
    <row r="41428" spans="2:2" x14ac:dyDescent="0.25">
      <c r="B41428" s="68"/>
    </row>
    <row r="41429" spans="2:2" x14ac:dyDescent="0.25">
      <c r="B41429" s="68"/>
    </row>
    <row r="41430" spans="2:2" x14ac:dyDescent="0.25">
      <c r="B41430" s="68"/>
    </row>
    <row r="41431" spans="2:2" x14ac:dyDescent="0.25">
      <c r="B41431" s="68"/>
    </row>
    <row r="41432" spans="2:2" x14ac:dyDescent="0.25">
      <c r="B41432" s="68"/>
    </row>
    <row r="41433" spans="2:2" x14ac:dyDescent="0.25">
      <c r="B41433" s="68"/>
    </row>
    <row r="41434" spans="2:2" x14ac:dyDescent="0.25">
      <c r="B41434" s="68"/>
    </row>
    <row r="41435" spans="2:2" x14ac:dyDescent="0.25">
      <c r="B41435" s="68"/>
    </row>
    <row r="41436" spans="2:2" x14ac:dyDescent="0.25">
      <c r="B41436" s="68"/>
    </row>
    <row r="41437" spans="2:2" x14ac:dyDescent="0.25">
      <c r="B41437" s="68"/>
    </row>
    <row r="41438" spans="2:2" x14ac:dyDescent="0.25">
      <c r="B41438" s="68"/>
    </row>
    <row r="41439" spans="2:2" x14ac:dyDescent="0.25">
      <c r="B41439" s="68"/>
    </row>
    <row r="41440" spans="2:2" x14ac:dyDescent="0.25">
      <c r="B41440" s="68"/>
    </row>
    <row r="41441" spans="2:2" x14ac:dyDescent="0.25">
      <c r="B41441" s="68"/>
    </row>
    <row r="41442" spans="2:2" x14ac:dyDescent="0.25">
      <c r="B41442" s="68"/>
    </row>
    <row r="41443" spans="2:2" x14ac:dyDescent="0.25">
      <c r="B41443" s="68"/>
    </row>
    <row r="41444" spans="2:2" x14ac:dyDescent="0.25">
      <c r="B41444" s="68"/>
    </row>
    <row r="41445" spans="2:2" x14ac:dyDescent="0.25">
      <c r="B41445" s="68"/>
    </row>
    <row r="41446" spans="2:2" x14ac:dyDescent="0.25">
      <c r="B41446" s="68"/>
    </row>
    <row r="41447" spans="2:2" x14ac:dyDescent="0.25">
      <c r="B41447" s="68"/>
    </row>
    <row r="41448" spans="2:2" x14ac:dyDescent="0.25">
      <c r="B41448" s="68"/>
    </row>
    <row r="41449" spans="2:2" x14ac:dyDescent="0.25">
      <c r="B41449" s="68"/>
    </row>
    <row r="41450" spans="2:2" x14ac:dyDescent="0.25">
      <c r="B41450" s="68"/>
    </row>
    <row r="41451" spans="2:2" x14ac:dyDescent="0.25">
      <c r="B41451" s="68"/>
    </row>
    <row r="41452" spans="2:2" x14ac:dyDescent="0.25">
      <c r="B41452" s="68"/>
    </row>
    <row r="41453" spans="2:2" x14ac:dyDescent="0.25">
      <c r="B41453" s="68"/>
    </row>
    <row r="41454" spans="2:2" x14ac:dyDescent="0.25">
      <c r="B41454" s="68"/>
    </row>
    <row r="41455" spans="2:2" x14ac:dyDescent="0.25">
      <c r="B41455" s="68"/>
    </row>
    <row r="41456" spans="2:2" x14ac:dyDescent="0.25">
      <c r="B41456" s="68"/>
    </row>
    <row r="41457" spans="2:2" x14ac:dyDescent="0.25">
      <c r="B41457" s="68"/>
    </row>
    <row r="41458" spans="2:2" x14ac:dyDescent="0.25">
      <c r="B41458" s="68"/>
    </row>
    <row r="41459" spans="2:2" x14ac:dyDescent="0.25">
      <c r="B41459" s="68"/>
    </row>
    <row r="41460" spans="2:2" x14ac:dyDescent="0.25">
      <c r="B41460" s="68"/>
    </row>
    <row r="41461" spans="2:2" x14ac:dyDescent="0.25">
      <c r="B41461" s="68"/>
    </row>
    <row r="41462" spans="2:2" x14ac:dyDescent="0.25">
      <c r="B41462" s="68"/>
    </row>
    <row r="41463" spans="2:2" x14ac:dyDescent="0.25">
      <c r="B41463" s="68"/>
    </row>
    <row r="41464" spans="2:2" x14ac:dyDescent="0.25">
      <c r="B41464" s="68"/>
    </row>
    <row r="41465" spans="2:2" x14ac:dyDescent="0.25">
      <c r="B41465" s="68"/>
    </row>
    <row r="41466" spans="2:2" x14ac:dyDescent="0.25">
      <c r="B41466" s="68"/>
    </row>
    <row r="41467" spans="2:2" x14ac:dyDescent="0.25">
      <c r="B41467" s="68"/>
    </row>
    <row r="41468" spans="2:2" x14ac:dyDescent="0.25">
      <c r="B41468" s="68"/>
    </row>
    <row r="41469" spans="2:2" x14ac:dyDescent="0.25">
      <c r="B41469" s="68"/>
    </row>
    <row r="41470" spans="2:2" x14ac:dyDescent="0.25">
      <c r="B41470" s="68"/>
    </row>
    <row r="41471" spans="2:2" x14ac:dyDescent="0.25">
      <c r="B41471" s="68"/>
    </row>
    <row r="41472" spans="2:2" x14ac:dyDescent="0.25">
      <c r="B41472" s="68"/>
    </row>
    <row r="41473" spans="2:2" x14ac:dyDescent="0.25">
      <c r="B41473" s="68"/>
    </row>
    <row r="41474" spans="2:2" x14ac:dyDescent="0.25">
      <c r="B41474" s="68"/>
    </row>
    <row r="41475" spans="2:2" x14ac:dyDescent="0.25">
      <c r="B41475" s="68"/>
    </row>
    <row r="41476" spans="2:2" x14ac:dyDescent="0.25">
      <c r="B41476" s="68"/>
    </row>
    <row r="41477" spans="2:2" x14ac:dyDescent="0.25">
      <c r="B41477" s="68"/>
    </row>
    <row r="41478" spans="2:2" x14ac:dyDescent="0.25">
      <c r="B41478" s="68"/>
    </row>
    <row r="41479" spans="2:2" x14ac:dyDescent="0.25">
      <c r="B41479" s="68"/>
    </row>
    <row r="41480" spans="2:2" x14ac:dyDescent="0.25">
      <c r="B41480" s="68"/>
    </row>
    <row r="41481" spans="2:2" x14ac:dyDescent="0.25">
      <c r="B41481" s="68"/>
    </row>
    <row r="41482" spans="2:2" x14ac:dyDescent="0.25">
      <c r="B41482" s="68"/>
    </row>
    <row r="41483" spans="2:2" x14ac:dyDescent="0.25">
      <c r="B41483" s="68"/>
    </row>
    <row r="41484" spans="2:2" x14ac:dyDescent="0.25">
      <c r="B41484" s="68"/>
    </row>
    <row r="41485" spans="2:2" x14ac:dyDescent="0.25">
      <c r="B41485" s="68"/>
    </row>
    <row r="41486" spans="2:2" x14ac:dyDescent="0.25">
      <c r="B41486" s="68"/>
    </row>
    <row r="41487" spans="2:2" x14ac:dyDescent="0.25">
      <c r="B41487" s="68"/>
    </row>
    <row r="41488" spans="2:2" x14ac:dyDescent="0.25">
      <c r="B41488" s="68"/>
    </row>
    <row r="41489" spans="2:2" x14ac:dyDescent="0.25">
      <c r="B41489" s="68"/>
    </row>
    <row r="41490" spans="2:2" x14ac:dyDescent="0.25">
      <c r="B41490" s="68"/>
    </row>
    <row r="41491" spans="2:2" x14ac:dyDescent="0.25">
      <c r="B41491" s="68"/>
    </row>
    <row r="41492" spans="2:2" x14ac:dyDescent="0.25">
      <c r="B41492" s="68"/>
    </row>
    <row r="41493" spans="2:2" x14ac:dyDescent="0.25">
      <c r="B41493" s="68"/>
    </row>
    <row r="41494" spans="2:2" x14ac:dyDescent="0.25">
      <c r="B41494" s="68"/>
    </row>
    <row r="41495" spans="2:2" x14ac:dyDescent="0.25">
      <c r="B41495" s="68"/>
    </row>
    <row r="41496" spans="2:2" x14ac:dyDescent="0.25">
      <c r="B41496" s="68"/>
    </row>
    <row r="41497" spans="2:2" x14ac:dyDescent="0.25">
      <c r="B41497" s="68"/>
    </row>
    <row r="41498" spans="2:2" x14ac:dyDescent="0.25">
      <c r="B41498" s="68"/>
    </row>
    <row r="41499" spans="2:2" x14ac:dyDescent="0.25">
      <c r="B41499" s="68"/>
    </row>
    <row r="41500" spans="2:2" x14ac:dyDescent="0.25">
      <c r="B41500" s="68"/>
    </row>
    <row r="41501" spans="2:2" x14ac:dyDescent="0.25">
      <c r="B41501" s="68"/>
    </row>
    <row r="41502" spans="2:2" x14ac:dyDescent="0.25">
      <c r="B41502" s="68"/>
    </row>
    <row r="41503" spans="2:2" x14ac:dyDescent="0.25">
      <c r="B41503" s="68"/>
    </row>
    <row r="41504" spans="2:2" x14ac:dyDescent="0.25">
      <c r="B41504" s="68"/>
    </row>
    <row r="41505" spans="2:2" x14ac:dyDescent="0.25">
      <c r="B41505" s="68"/>
    </row>
    <row r="41506" spans="2:2" x14ac:dyDescent="0.25">
      <c r="B41506" s="68"/>
    </row>
    <row r="41507" spans="2:2" x14ac:dyDescent="0.25">
      <c r="B41507" s="68"/>
    </row>
    <row r="41508" spans="2:2" x14ac:dyDescent="0.25">
      <c r="B41508" s="68"/>
    </row>
    <row r="41509" spans="2:2" x14ac:dyDescent="0.25">
      <c r="B41509" s="68"/>
    </row>
    <row r="41510" spans="2:2" x14ac:dyDescent="0.25">
      <c r="B41510" s="68"/>
    </row>
    <row r="41511" spans="2:2" x14ac:dyDescent="0.25">
      <c r="B41511" s="68"/>
    </row>
    <row r="41512" spans="2:2" x14ac:dyDescent="0.25">
      <c r="B41512" s="68"/>
    </row>
    <row r="41513" spans="2:2" x14ac:dyDescent="0.25">
      <c r="B41513" s="68"/>
    </row>
    <row r="41514" spans="2:2" x14ac:dyDescent="0.25">
      <c r="B41514" s="68"/>
    </row>
    <row r="41515" spans="2:2" x14ac:dyDescent="0.25">
      <c r="B41515" s="68"/>
    </row>
    <row r="41516" spans="2:2" x14ac:dyDescent="0.25">
      <c r="B41516" s="68"/>
    </row>
    <row r="41517" spans="2:2" x14ac:dyDescent="0.25">
      <c r="B41517" s="68"/>
    </row>
    <row r="41518" spans="2:2" x14ac:dyDescent="0.25">
      <c r="B41518" s="68"/>
    </row>
    <row r="41519" spans="2:2" x14ac:dyDescent="0.25">
      <c r="B41519" s="68"/>
    </row>
    <row r="41520" spans="2:2" x14ac:dyDescent="0.25">
      <c r="B41520" s="68"/>
    </row>
    <row r="41521" spans="2:2" x14ac:dyDescent="0.25">
      <c r="B41521" s="68"/>
    </row>
    <row r="41522" spans="2:2" x14ac:dyDescent="0.25">
      <c r="B41522" s="68"/>
    </row>
    <row r="41523" spans="2:2" x14ac:dyDescent="0.25">
      <c r="B41523" s="68"/>
    </row>
    <row r="41524" spans="2:2" x14ac:dyDescent="0.25">
      <c r="B41524" s="68"/>
    </row>
    <row r="41525" spans="2:2" x14ac:dyDescent="0.25">
      <c r="B41525" s="68"/>
    </row>
    <row r="41526" spans="2:2" x14ac:dyDescent="0.25">
      <c r="B41526" s="68"/>
    </row>
    <row r="41527" spans="2:2" x14ac:dyDescent="0.25">
      <c r="B41527" s="68"/>
    </row>
    <row r="41528" spans="2:2" x14ac:dyDescent="0.25">
      <c r="B41528" s="68"/>
    </row>
    <row r="41529" spans="2:2" x14ac:dyDescent="0.25">
      <c r="B41529" s="68"/>
    </row>
    <row r="41530" spans="2:2" x14ac:dyDescent="0.25">
      <c r="B41530" s="68"/>
    </row>
    <row r="41531" spans="2:2" x14ac:dyDescent="0.25">
      <c r="B41531" s="68"/>
    </row>
    <row r="41532" spans="2:2" x14ac:dyDescent="0.25">
      <c r="B41532" s="68"/>
    </row>
    <row r="41533" spans="2:2" x14ac:dyDescent="0.25">
      <c r="B41533" s="68"/>
    </row>
    <row r="41534" spans="2:2" x14ac:dyDescent="0.25">
      <c r="B41534" s="68"/>
    </row>
    <row r="41535" spans="2:2" x14ac:dyDescent="0.25">
      <c r="B41535" s="68"/>
    </row>
    <row r="41536" spans="2:2" x14ac:dyDescent="0.25">
      <c r="B41536" s="68"/>
    </row>
    <row r="41537" spans="2:2" x14ac:dyDescent="0.25">
      <c r="B41537" s="68"/>
    </row>
    <row r="41538" spans="2:2" x14ac:dyDescent="0.25">
      <c r="B41538" s="68"/>
    </row>
    <row r="41539" spans="2:2" x14ac:dyDescent="0.25">
      <c r="B41539" s="68"/>
    </row>
    <row r="41540" spans="2:2" x14ac:dyDescent="0.25">
      <c r="B41540" s="68"/>
    </row>
    <row r="41541" spans="2:2" x14ac:dyDescent="0.25">
      <c r="B41541" s="68"/>
    </row>
    <row r="41542" spans="2:2" x14ac:dyDescent="0.25">
      <c r="B41542" s="68"/>
    </row>
    <row r="41543" spans="2:2" x14ac:dyDescent="0.25">
      <c r="B41543" s="68"/>
    </row>
    <row r="41544" spans="2:2" x14ac:dyDescent="0.25">
      <c r="B41544" s="68"/>
    </row>
    <row r="41545" spans="2:2" x14ac:dyDescent="0.25">
      <c r="B41545" s="68"/>
    </row>
    <row r="41546" spans="2:2" x14ac:dyDescent="0.25">
      <c r="B41546" s="68"/>
    </row>
    <row r="41547" spans="2:2" x14ac:dyDescent="0.25">
      <c r="B41547" s="68"/>
    </row>
    <row r="41548" spans="2:2" x14ac:dyDescent="0.25">
      <c r="B41548" s="68"/>
    </row>
    <row r="41549" spans="2:2" x14ac:dyDescent="0.25">
      <c r="B41549" s="68"/>
    </row>
    <row r="41550" spans="2:2" x14ac:dyDescent="0.25">
      <c r="B41550" s="68"/>
    </row>
    <row r="41551" spans="2:2" x14ac:dyDescent="0.25">
      <c r="B41551" s="68"/>
    </row>
    <row r="41552" spans="2:2" x14ac:dyDescent="0.25">
      <c r="B41552" s="68"/>
    </row>
    <row r="41553" spans="2:2" x14ac:dyDescent="0.25">
      <c r="B41553" s="68"/>
    </row>
    <row r="41554" spans="2:2" x14ac:dyDescent="0.25">
      <c r="B41554" s="68"/>
    </row>
    <row r="41555" spans="2:2" x14ac:dyDescent="0.25">
      <c r="B41555" s="68"/>
    </row>
    <row r="41556" spans="2:2" x14ac:dyDescent="0.25">
      <c r="B41556" s="68"/>
    </row>
    <row r="41557" spans="2:2" x14ac:dyDescent="0.25">
      <c r="B41557" s="68"/>
    </row>
    <row r="41558" spans="2:2" x14ac:dyDescent="0.25">
      <c r="B41558" s="68"/>
    </row>
    <row r="41559" spans="2:2" x14ac:dyDescent="0.25">
      <c r="B41559" s="68"/>
    </row>
    <row r="41560" spans="2:2" x14ac:dyDescent="0.25">
      <c r="B41560" s="68"/>
    </row>
    <row r="41561" spans="2:2" x14ac:dyDescent="0.25">
      <c r="B41561" s="68"/>
    </row>
    <row r="41562" spans="2:2" x14ac:dyDescent="0.25">
      <c r="B41562" s="68"/>
    </row>
    <row r="41563" spans="2:2" x14ac:dyDescent="0.25">
      <c r="B41563" s="68"/>
    </row>
    <row r="41564" spans="2:2" x14ac:dyDescent="0.25">
      <c r="B41564" s="68"/>
    </row>
    <row r="41565" spans="2:2" x14ac:dyDescent="0.25">
      <c r="B41565" s="68"/>
    </row>
    <row r="41566" spans="2:2" x14ac:dyDescent="0.25">
      <c r="B41566" s="68"/>
    </row>
    <row r="41567" spans="2:2" x14ac:dyDescent="0.25">
      <c r="B41567" s="68"/>
    </row>
    <row r="41568" spans="2:2" x14ac:dyDescent="0.25">
      <c r="B41568" s="68"/>
    </row>
    <row r="41569" spans="2:2" x14ac:dyDescent="0.25">
      <c r="B41569" s="68"/>
    </row>
    <row r="41570" spans="2:2" x14ac:dyDescent="0.25">
      <c r="B41570" s="68"/>
    </row>
    <row r="41571" spans="2:2" x14ac:dyDescent="0.25">
      <c r="B41571" s="68"/>
    </row>
    <row r="41572" spans="2:2" x14ac:dyDescent="0.25">
      <c r="B41572" s="68"/>
    </row>
    <row r="41573" spans="2:2" x14ac:dyDescent="0.25">
      <c r="B41573" s="68"/>
    </row>
    <row r="41574" spans="2:2" x14ac:dyDescent="0.25">
      <c r="B41574" s="68"/>
    </row>
    <row r="41575" spans="2:2" x14ac:dyDescent="0.25">
      <c r="B41575" s="68"/>
    </row>
    <row r="41576" spans="2:2" x14ac:dyDescent="0.25">
      <c r="B41576" s="68"/>
    </row>
    <row r="41577" spans="2:2" x14ac:dyDescent="0.25">
      <c r="B41577" s="68"/>
    </row>
    <row r="41578" spans="2:2" x14ac:dyDescent="0.25">
      <c r="B41578" s="68"/>
    </row>
    <row r="41579" spans="2:2" x14ac:dyDescent="0.25">
      <c r="B41579" s="68"/>
    </row>
    <row r="41580" spans="2:2" x14ac:dyDescent="0.25">
      <c r="B41580" s="68"/>
    </row>
    <row r="41581" spans="2:2" x14ac:dyDescent="0.25">
      <c r="B41581" s="68"/>
    </row>
    <row r="41582" spans="2:2" x14ac:dyDescent="0.25">
      <c r="B41582" s="68"/>
    </row>
    <row r="41583" spans="2:2" x14ac:dyDescent="0.25">
      <c r="B41583" s="68"/>
    </row>
    <row r="41584" spans="2:2" x14ac:dyDescent="0.25">
      <c r="B41584" s="68"/>
    </row>
    <row r="41585" spans="2:2" x14ac:dyDescent="0.25">
      <c r="B41585" s="68"/>
    </row>
    <row r="41586" spans="2:2" x14ac:dyDescent="0.25">
      <c r="B41586" s="68"/>
    </row>
    <row r="41587" spans="2:2" x14ac:dyDescent="0.25">
      <c r="B41587" s="68"/>
    </row>
    <row r="41588" spans="2:2" x14ac:dyDescent="0.25">
      <c r="B41588" s="68"/>
    </row>
    <row r="41589" spans="2:2" x14ac:dyDescent="0.25">
      <c r="B41589" s="68"/>
    </row>
    <row r="41590" spans="2:2" x14ac:dyDescent="0.25">
      <c r="B41590" s="68"/>
    </row>
    <row r="41591" spans="2:2" x14ac:dyDescent="0.25">
      <c r="B41591" s="68"/>
    </row>
    <row r="41592" spans="2:2" x14ac:dyDescent="0.25">
      <c r="B41592" s="68"/>
    </row>
    <row r="41593" spans="2:2" x14ac:dyDescent="0.25">
      <c r="B41593" s="68"/>
    </row>
    <row r="41594" spans="2:2" x14ac:dyDescent="0.25">
      <c r="B41594" s="68"/>
    </row>
    <row r="41595" spans="2:2" x14ac:dyDescent="0.25">
      <c r="B41595" s="68"/>
    </row>
    <row r="41596" spans="2:2" x14ac:dyDescent="0.25">
      <c r="B41596" s="68"/>
    </row>
    <row r="41597" spans="2:2" x14ac:dyDescent="0.25">
      <c r="B41597" s="68"/>
    </row>
    <row r="41598" spans="2:2" x14ac:dyDescent="0.25">
      <c r="B41598" s="68"/>
    </row>
    <row r="41599" spans="2:2" x14ac:dyDescent="0.25">
      <c r="B41599" s="68"/>
    </row>
    <row r="41600" spans="2:2" x14ac:dyDescent="0.25">
      <c r="B41600" s="68"/>
    </row>
    <row r="41601" spans="2:2" x14ac:dyDescent="0.25">
      <c r="B41601" s="68"/>
    </row>
    <row r="41602" spans="2:2" x14ac:dyDescent="0.25">
      <c r="B41602" s="68"/>
    </row>
    <row r="41603" spans="2:2" x14ac:dyDescent="0.25">
      <c r="B41603" s="68"/>
    </row>
    <row r="41604" spans="2:2" x14ac:dyDescent="0.25">
      <c r="B41604" s="68"/>
    </row>
    <row r="41605" spans="2:2" x14ac:dyDescent="0.25">
      <c r="B41605" s="68"/>
    </row>
    <row r="41606" spans="2:2" x14ac:dyDescent="0.25">
      <c r="B41606" s="68"/>
    </row>
    <row r="41607" spans="2:2" x14ac:dyDescent="0.25">
      <c r="B41607" s="68"/>
    </row>
    <row r="41608" spans="2:2" x14ac:dyDescent="0.25">
      <c r="B41608" s="68"/>
    </row>
    <row r="41609" spans="2:2" x14ac:dyDescent="0.25">
      <c r="B41609" s="68"/>
    </row>
    <row r="41610" spans="2:2" x14ac:dyDescent="0.25">
      <c r="B41610" s="68"/>
    </row>
    <row r="41611" spans="2:2" x14ac:dyDescent="0.25">
      <c r="B41611" s="68"/>
    </row>
    <row r="41612" spans="2:2" x14ac:dyDescent="0.25">
      <c r="B41612" s="68"/>
    </row>
    <row r="41613" spans="2:2" x14ac:dyDescent="0.25">
      <c r="B41613" s="68"/>
    </row>
    <row r="41614" spans="2:2" x14ac:dyDescent="0.25">
      <c r="B41614" s="68"/>
    </row>
    <row r="41615" spans="2:2" x14ac:dyDescent="0.25">
      <c r="B41615" s="68"/>
    </row>
    <row r="41616" spans="2:2" x14ac:dyDescent="0.25">
      <c r="B41616" s="68"/>
    </row>
    <row r="41617" spans="2:2" x14ac:dyDescent="0.25">
      <c r="B41617" s="68"/>
    </row>
    <row r="41618" spans="2:2" x14ac:dyDescent="0.25">
      <c r="B41618" s="68"/>
    </row>
    <row r="41619" spans="2:2" x14ac:dyDescent="0.25">
      <c r="B41619" s="68"/>
    </row>
    <row r="41620" spans="2:2" x14ac:dyDescent="0.25">
      <c r="B41620" s="68"/>
    </row>
    <row r="41621" spans="2:2" x14ac:dyDescent="0.25">
      <c r="B41621" s="68"/>
    </row>
    <row r="41622" spans="2:2" x14ac:dyDescent="0.25">
      <c r="B41622" s="68"/>
    </row>
    <row r="41623" spans="2:2" x14ac:dyDescent="0.25">
      <c r="B41623" s="68"/>
    </row>
    <row r="41624" spans="2:2" x14ac:dyDescent="0.25">
      <c r="B41624" s="68"/>
    </row>
    <row r="41625" spans="2:2" x14ac:dyDescent="0.25">
      <c r="B41625" s="68"/>
    </row>
    <row r="41626" spans="2:2" x14ac:dyDescent="0.25">
      <c r="B41626" s="68"/>
    </row>
    <row r="41627" spans="2:2" x14ac:dyDescent="0.25">
      <c r="B41627" s="68"/>
    </row>
    <row r="41628" spans="2:2" x14ac:dyDescent="0.25">
      <c r="B41628" s="68"/>
    </row>
    <row r="41629" spans="2:2" x14ac:dyDescent="0.25">
      <c r="B41629" s="68"/>
    </row>
    <row r="41630" spans="2:2" x14ac:dyDescent="0.25">
      <c r="B41630" s="68"/>
    </row>
    <row r="41631" spans="2:2" x14ac:dyDescent="0.25">
      <c r="B41631" s="68"/>
    </row>
    <row r="41632" spans="2:2" x14ac:dyDescent="0.25">
      <c r="B41632" s="68"/>
    </row>
    <row r="41633" spans="2:2" x14ac:dyDescent="0.25">
      <c r="B41633" s="68"/>
    </row>
    <row r="41634" spans="2:2" x14ac:dyDescent="0.25">
      <c r="B41634" s="68"/>
    </row>
    <row r="41635" spans="2:2" x14ac:dyDescent="0.25">
      <c r="B41635" s="68"/>
    </row>
    <row r="41636" spans="2:2" x14ac:dyDescent="0.25">
      <c r="B41636" s="68"/>
    </row>
    <row r="41637" spans="2:2" x14ac:dyDescent="0.25">
      <c r="B41637" s="68"/>
    </row>
    <row r="41638" spans="2:2" x14ac:dyDescent="0.25">
      <c r="B41638" s="68"/>
    </row>
    <row r="41639" spans="2:2" x14ac:dyDescent="0.25">
      <c r="B41639" s="68"/>
    </row>
    <row r="41640" spans="2:2" x14ac:dyDescent="0.25">
      <c r="B41640" s="68"/>
    </row>
    <row r="41641" spans="2:2" x14ac:dyDescent="0.25">
      <c r="B41641" s="68"/>
    </row>
    <row r="41642" spans="2:2" x14ac:dyDescent="0.25">
      <c r="B41642" s="68"/>
    </row>
    <row r="41643" spans="2:2" x14ac:dyDescent="0.25">
      <c r="B41643" s="68"/>
    </row>
    <row r="41644" spans="2:2" x14ac:dyDescent="0.25">
      <c r="B41644" s="68"/>
    </row>
    <row r="41645" spans="2:2" x14ac:dyDescent="0.25">
      <c r="B41645" s="68"/>
    </row>
    <row r="41646" spans="2:2" x14ac:dyDescent="0.25">
      <c r="B41646" s="68"/>
    </row>
    <row r="41647" spans="2:2" x14ac:dyDescent="0.25">
      <c r="B41647" s="68"/>
    </row>
    <row r="41648" spans="2:2" x14ac:dyDescent="0.25">
      <c r="B41648" s="68"/>
    </row>
    <row r="41649" spans="2:2" x14ac:dyDescent="0.25">
      <c r="B41649" s="68"/>
    </row>
    <row r="41650" spans="2:2" x14ac:dyDescent="0.25">
      <c r="B41650" s="68"/>
    </row>
    <row r="41651" spans="2:2" x14ac:dyDescent="0.25">
      <c r="B41651" s="68"/>
    </row>
    <row r="41652" spans="2:2" x14ac:dyDescent="0.25">
      <c r="B41652" s="68"/>
    </row>
    <row r="41653" spans="2:2" x14ac:dyDescent="0.25">
      <c r="B41653" s="68"/>
    </row>
    <row r="41654" spans="2:2" x14ac:dyDescent="0.25">
      <c r="B41654" s="68"/>
    </row>
    <row r="41655" spans="2:2" x14ac:dyDescent="0.25">
      <c r="B41655" s="68"/>
    </row>
    <row r="41656" spans="2:2" x14ac:dyDescent="0.25">
      <c r="B41656" s="68"/>
    </row>
    <row r="41657" spans="2:2" x14ac:dyDescent="0.25">
      <c r="B41657" s="68"/>
    </row>
    <row r="41658" spans="2:2" x14ac:dyDescent="0.25">
      <c r="B41658" s="68"/>
    </row>
    <row r="41659" spans="2:2" x14ac:dyDescent="0.25">
      <c r="B41659" s="68"/>
    </row>
    <row r="41660" spans="2:2" x14ac:dyDescent="0.25">
      <c r="B41660" s="68"/>
    </row>
    <row r="41661" spans="2:2" x14ac:dyDescent="0.25">
      <c r="B41661" s="68"/>
    </row>
    <row r="41662" spans="2:2" x14ac:dyDescent="0.25">
      <c r="B41662" s="68"/>
    </row>
    <row r="41663" spans="2:2" x14ac:dyDescent="0.25">
      <c r="B41663" s="68"/>
    </row>
    <row r="41664" spans="2:2" x14ac:dyDescent="0.25">
      <c r="B41664" s="68"/>
    </row>
    <row r="41665" spans="2:2" x14ac:dyDescent="0.25">
      <c r="B41665" s="68"/>
    </row>
    <row r="41666" spans="2:2" x14ac:dyDescent="0.25">
      <c r="B41666" s="68"/>
    </row>
    <row r="41667" spans="2:2" x14ac:dyDescent="0.25">
      <c r="B41667" s="68"/>
    </row>
    <row r="41668" spans="2:2" x14ac:dyDescent="0.25">
      <c r="B41668" s="68"/>
    </row>
    <row r="41669" spans="2:2" x14ac:dyDescent="0.25">
      <c r="B41669" s="68"/>
    </row>
    <row r="41670" spans="2:2" x14ac:dyDescent="0.25">
      <c r="B41670" s="68"/>
    </row>
    <row r="41671" spans="2:2" x14ac:dyDescent="0.25">
      <c r="B41671" s="68"/>
    </row>
    <row r="41672" spans="2:2" x14ac:dyDescent="0.25">
      <c r="B41672" s="68"/>
    </row>
    <row r="41673" spans="2:2" x14ac:dyDescent="0.25">
      <c r="B41673" s="68"/>
    </row>
    <row r="41674" spans="2:2" x14ac:dyDescent="0.25">
      <c r="B41674" s="68"/>
    </row>
    <row r="41675" spans="2:2" x14ac:dyDescent="0.25">
      <c r="B41675" s="68"/>
    </row>
    <row r="41676" spans="2:2" x14ac:dyDescent="0.25">
      <c r="B41676" s="68"/>
    </row>
    <row r="41677" spans="2:2" x14ac:dyDescent="0.25">
      <c r="B41677" s="68"/>
    </row>
    <row r="41678" spans="2:2" x14ac:dyDescent="0.25">
      <c r="B41678" s="68"/>
    </row>
    <row r="41679" spans="2:2" x14ac:dyDescent="0.25">
      <c r="B41679" s="68"/>
    </row>
    <row r="41680" spans="2:2" x14ac:dyDescent="0.25">
      <c r="B41680" s="68"/>
    </row>
    <row r="41681" spans="2:2" x14ac:dyDescent="0.25">
      <c r="B41681" s="68"/>
    </row>
    <row r="41682" spans="2:2" x14ac:dyDescent="0.25">
      <c r="B41682" s="68"/>
    </row>
    <row r="41683" spans="2:2" x14ac:dyDescent="0.25">
      <c r="B41683" s="68"/>
    </row>
    <row r="41684" spans="2:2" x14ac:dyDescent="0.25">
      <c r="B41684" s="68"/>
    </row>
    <row r="41685" spans="2:2" x14ac:dyDescent="0.25">
      <c r="B41685" s="68"/>
    </row>
    <row r="41686" spans="2:2" x14ac:dyDescent="0.25">
      <c r="B41686" s="68"/>
    </row>
    <row r="41687" spans="2:2" x14ac:dyDescent="0.25">
      <c r="B41687" s="68"/>
    </row>
    <row r="41688" spans="2:2" x14ac:dyDescent="0.25">
      <c r="B41688" s="68"/>
    </row>
    <row r="41689" spans="2:2" x14ac:dyDescent="0.25">
      <c r="B41689" s="68"/>
    </row>
    <row r="41690" spans="2:2" x14ac:dyDescent="0.25">
      <c r="B41690" s="68"/>
    </row>
    <row r="41691" spans="2:2" x14ac:dyDescent="0.25">
      <c r="B41691" s="68"/>
    </row>
    <row r="41692" spans="2:2" x14ac:dyDescent="0.25">
      <c r="B41692" s="68"/>
    </row>
    <row r="41693" spans="2:2" x14ac:dyDescent="0.25">
      <c r="B41693" s="68"/>
    </row>
    <row r="41694" spans="2:2" x14ac:dyDescent="0.25">
      <c r="B41694" s="68"/>
    </row>
    <row r="41695" spans="2:2" x14ac:dyDescent="0.25">
      <c r="B41695" s="68"/>
    </row>
    <row r="41696" spans="2:2" x14ac:dyDescent="0.25">
      <c r="B41696" s="68"/>
    </row>
    <row r="41697" spans="2:2" x14ac:dyDescent="0.25">
      <c r="B41697" s="68"/>
    </row>
    <row r="41698" spans="2:2" x14ac:dyDescent="0.25">
      <c r="B41698" s="68"/>
    </row>
    <row r="41699" spans="2:2" x14ac:dyDescent="0.25">
      <c r="B41699" s="68"/>
    </row>
    <row r="41700" spans="2:2" x14ac:dyDescent="0.25">
      <c r="B41700" s="68"/>
    </row>
    <row r="41701" spans="2:2" x14ac:dyDescent="0.25">
      <c r="B41701" s="68"/>
    </row>
    <row r="41702" spans="2:2" x14ac:dyDescent="0.25">
      <c r="B41702" s="68"/>
    </row>
    <row r="41703" spans="2:2" x14ac:dyDescent="0.25">
      <c r="B41703" s="68"/>
    </row>
    <row r="41704" spans="2:2" x14ac:dyDescent="0.25">
      <c r="B41704" s="68"/>
    </row>
    <row r="41705" spans="2:2" x14ac:dyDescent="0.25">
      <c r="B41705" s="68"/>
    </row>
    <row r="41706" spans="2:2" x14ac:dyDescent="0.25">
      <c r="B41706" s="68"/>
    </row>
    <row r="41707" spans="2:2" x14ac:dyDescent="0.25">
      <c r="B41707" s="68"/>
    </row>
    <row r="41708" spans="2:2" x14ac:dyDescent="0.25">
      <c r="B41708" s="68"/>
    </row>
    <row r="41709" spans="2:2" x14ac:dyDescent="0.25">
      <c r="B41709" s="68"/>
    </row>
    <row r="41710" spans="2:2" x14ac:dyDescent="0.25">
      <c r="B41710" s="68"/>
    </row>
    <row r="41711" spans="2:2" x14ac:dyDescent="0.25">
      <c r="B41711" s="68"/>
    </row>
    <row r="41712" spans="2:2" x14ac:dyDescent="0.25">
      <c r="B41712" s="68"/>
    </row>
    <row r="41713" spans="2:2" x14ac:dyDescent="0.25">
      <c r="B41713" s="68"/>
    </row>
    <row r="41714" spans="2:2" x14ac:dyDescent="0.25">
      <c r="B41714" s="68"/>
    </row>
    <row r="41715" spans="2:2" x14ac:dyDescent="0.25">
      <c r="B41715" s="68"/>
    </row>
    <row r="41716" spans="2:2" x14ac:dyDescent="0.25">
      <c r="B41716" s="68"/>
    </row>
    <row r="41717" spans="2:2" x14ac:dyDescent="0.25">
      <c r="B41717" s="68"/>
    </row>
    <row r="41718" spans="2:2" x14ac:dyDescent="0.25">
      <c r="B41718" s="68"/>
    </row>
    <row r="41719" spans="2:2" x14ac:dyDescent="0.25">
      <c r="B41719" s="68"/>
    </row>
    <row r="41720" spans="2:2" x14ac:dyDescent="0.25">
      <c r="B41720" s="68"/>
    </row>
    <row r="41721" spans="2:2" x14ac:dyDescent="0.25">
      <c r="B41721" s="68"/>
    </row>
    <row r="41722" spans="2:2" x14ac:dyDescent="0.25">
      <c r="B41722" s="68"/>
    </row>
    <row r="41723" spans="2:2" x14ac:dyDescent="0.25">
      <c r="B41723" s="68"/>
    </row>
    <row r="41724" spans="2:2" x14ac:dyDescent="0.25">
      <c r="B41724" s="68"/>
    </row>
    <row r="41725" spans="2:2" x14ac:dyDescent="0.25">
      <c r="B41725" s="68"/>
    </row>
    <row r="41726" spans="2:2" x14ac:dyDescent="0.25">
      <c r="B41726" s="68"/>
    </row>
    <row r="41727" spans="2:2" x14ac:dyDescent="0.25">
      <c r="B41727" s="68"/>
    </row>
    <row r="41728" spans="2:2" x14ac:dyDescent="0.25">
      <c r="B41728" s="68"/>
    </row>
    <row r="41729" spans="2:2" x14ac:dyDescent="0.25">
      <c r="B41729" s="68"/>
    </row>
    <row r="41730" spans="2:2" x14ac:dyDescent="0.25">
      <c r="B41730" s="68"/>
    </row>
    <row r="41731" spans="2:2" x14ac:dyDescent="0.25">
      <c r="B41731" s="68"/>
    </row>
    <row r="41732" spans="2:2" x14ac:dyDescent="0.25">
      <c r="B41732" s="68"/>
    </row>
    <row r="41733" spans="2:2" x14ac:dyDescent="0.25">
      <c r="B41733" s="68"/>
    </row>
    <row r="41734" spans="2:2" x14ac:dyDescent="0.25">
      <c r="B41734" s="68"/>
    </row>
    <row r="41735" spans="2:2" x14ac:dyDescent="0.25">
      <c r="B41735" s="68"/>
    </row>
    <row r="41736" spans="2:2" x14ac:dyDescent="0.25">
      <c r="B41736" s="68"/>
    </row>
    <row r="41737" spans="2:2" x14ac:dyDescent="0.25">
      <c r="B41737" s="68"/>
    </row>
    <row r="41738" spans="2:2" x14ac:dyDescent="0.25">
      <c r="B41738" s="68"/>
    </row>
    <row r="41739" spans="2:2" x14ac:dyDescent="0.25">
      <c r="B41739" s="68"/>
    </row>
    <row r="41740" spans="2:2" x14ac:dyDescent="0.25">
      <c r="B41740" s="68"/>
    </row>
    <row r="41741" spans="2:2" x14ac:dyDescent="0.25">
      <c r="B41741" s="68"/>
    </row>
    <row r="41742" spans="2:2" x14ac:dyDescent="0.25">
      <c r="B41742" s="68"/>
    </row>
    <row r="41743" spans="2:2" x14ac:dyDescent="0.25">
      <c r="B41743" s="68"/>
    </row>
    <row r="41744" spans="2:2" x14ac:dyDescent="0.25">
      <c r="B41744" s="68"/>
    </row>
    <row r="41745" spans="2:2" x14ac:dyDescent="0.25">
      <c r="B41745" s="68"/>
    </row>
    <row r="41746" spans="2:2" x14ac:dyDescent="0.25">
      <c r="B41746" s="68"/>
    </row>
    <row r="41747" spans="2:2" x14ac:dyDescent="0.25">
      <c r="B41747" s="68"/>
    </row>
    <row r="41748" spans="2:2" x14ac:dyDescent="0.25">
      <c r="B41748" s="68"/>
    </row>
    <row r="41749" spans="2:2" x14ac:dyDescent="0.25">
      <c r="B41749" s="68"/>
    </row>
    <row r="41750" spans="2:2" x14ac:dyDescent="0.25">
      <c r="B41750" s="68"/>
    </row>
    <row r="41751" spans="2:2" x14ac:dyDescent="0.25">
      <c r="B41751" s="68"/>
    </row>
    <row r="41752" spans="2:2" x14ac:dyDescent="0.25">
      <c r="B41752" s="68"/>
    </row>
    <row r="41753" spans="2:2" x14ac:dyDescent="0.25">
      <c r="B41753" s="68"/>
    </row>
    <row r="41754" spans="2:2" x14ac:dyDescent="0.25">
      <c r="B41754" s="68"/>
    </row>
    <row r="41755" spans="2:2" x14ac:dyDescent="0.25">
      <c r="B41755" s="68"/>
    </row>
    <row r="41756" spans="2:2" x14ac:dyDescent="0.25">
      <c r="B41756" s="68"/>
    </row>
    <row r="41757" spans="2:2" x14ac:dyDescent="0.25">
      <c r="B41757" s="68"/>
    </row>
    <row r="41758" spans="2:2" x14ac:dyDescent="0.25">
      <c r="B41758" s="68"/>
    </row>
    <row r="41759" spans="2:2" x14ac:dyDescent="0.25">
      <c r="B41759" s="68"/>
    </row>
    <row r="41760" spans="2:2" x14ac:dyDescent="0.25">
      <c r="B41760" s="68"/>
    </row>
    <row r="41761" spans="2:2" x14ac:dyDescent="0.25">
      <c r="B41761" s="68"/>
    </row>
    <row r="41762" spans="2:2" x14ac:dyDescent="0.25">
      <c r="B41762" s="68"/>
    </row>
    <row r="41763" spans="2:2" x14ac:dyDescent="0.25">
      <c r="B41763" s="68"/>
    </row>
    <row r="41764" spans="2:2" x14ac:dyDescent="0.25">
      <c r="B41764" s="68"/>
    </row>
    <row r="41765" spans="2:2" x14ac:dyDescent="0.25">
      <c r="B41765" s="68"/>
    </row>
    <row r="41766" spans="2:2" x14ac:dyDescent="0.25">
      <c r="B41766" s="68"/>
    </row>
    <row r="41767" spans="2:2" x14ac:dyDescent="0.25">
      <c r="B41767" s="68"/>
    </row>
    <row r="41768" spans="2:2" x14ac:dyDescent="0.25">
      <c r="B41768" s="68"/>
    </row>
    <row r="41769" spans="2:2" x14ac:dyDescent="0.25">
      <c r="B41769" s="68"/>
    </row>
    <row r="41770" spans="2:2" x14ac:dyDescent="0.25">
      <c r="B41770" s="68"/>
    </row>
    <row r="41771" spans="2:2" x14ac:dyDescent="0.25">
      <c r="B41771" s="68"/>
    </row>
    <row r="41772" spans="2:2" x14ac:dyDescent="0.25">
      <c r="B41772" s="68"/>
    </row>
    <row r="41773" spans="2:2" x14ac:dyDescent="0.25">
      <c r="B41773" s="68"/>
    </row>
    <row r="41774" spans="2:2" x14ac:dyDescent="0.25">
      <c r="B41774" s="68"/>
    </row>
    <row r="41775" spans="2:2" x14ac:dyDescent="0.25">
      <c r="B41775" s="68"/>
    </row>
    <row r="41776" spans="2:2" x14ac:dyDescent="0.25">
      <c r="B41776" s="68"/>
    </row>
    <row r="41777" spans="2:2" x14ac:dyDescent="0.25">
      <c r="B41777" s="68"/>
    </row>
    <row r="41778" spans="2:2" x14ac:dyDescent="0.25">
      <c r="B41778" s="68"/>
    </row>
    <row r="41779" spans="2:2" x14ac:dyDescent="0.25">
      <c r="B41779" s="68"/>
    </row>
    <row r="41780" spans="2:2" x14ac:dyDescent="0.25">
      <c r="B41780" s="68"/>
    </row>
    <row r="41781" spans="2:2" x14ac:dyDescent="0.25">
      <c r="B41781" s="68"/>
    </row>
    <row r="41782" spans="2:2" x14ac:dyDescent="0.25">
      <c r="B41782" s="68"/>
    </row>
    <row r="41783" spans="2:2" x14ac:dyDescent="0.25">
      <c r="B41783" s="68"/>
    </row>
    <row r="41784" spans="2:2" x14ac:dyDescent="0.25">
      <c r="B41784" s="68"/>
    </row>
    <row r="41785" spans="2:2" x14ac:dyDescent="0.25">
      <c r="B41785" s="68"/>
    </row>
    <row r="41786" spans="2:2" x14ac:dyDescent="0.25">
      <c r="B41786" s="68"/>
    </row>
    <row r="41787" spans="2:2" x14ac:dyDescent="0.25">
      <c r="B41787" s="68"/>
    </row>
    <row r="41788" spans="2:2" x14ac:dyDescent="0.25">
      <c r="B41788" s="68"/>
    </row>
    <row r="41789" spans="2:2" x14ac:dyDescent="0.25">
      <c r="B41789" s="68"/>
    </row>
    <row r="41790" spans="2:2" x14ac:dyDescent="0.25">
      <c r="B41790" s="68"/>
    </row>
    <row r="41791" spans="2:2" x14ac:dyDescent="0.25">
      <c r="B41791" s="68"/>
    </row>
    <row r="41792" spans="2:2" x14ac:dyDescent="0.25">
      <c r="B41792" s="68"/>
    </row>
    <row r="41793" spans="2:2" x14ac:dyDescent="0.25">
      <c r="B41793" s="68"/>
    </row>
    <row r="41794" spans="2:2" x14ac:dyDescent="0.25">
      <c r="B41794" s="68"/>
    </row>
    <row r="41795" spans="2:2" x14ac:dyDescent="0.25">
      <c r="B41795" s="68"/>
    </row>
    <row r="41796" spans="2:2" x14ac:dyDescent="0.25">
      <c r="B41796" s="68"/>
    </row>
    <row r="41797" spans="2:2" x14ac:dyDescent="0.25">
      <c r="B41797" s="68"/>
    </row>
    <row r="41798" spans="2:2" x14ac:dyDescent="0.25">
      <c r="B41798" s="68"/>
    </row>
    <row r="41799" spans="2:2" x14ac:dyDescent="0.25">
      <c r="B41799" s="68"/>
    </row>
    <row r="41800" spans="2:2" x14ac:dyDescent="0.25">
      <c r="B41800" s="68"/>
    </row>
    <row r="41801" spans="2:2" x14ac:dyDescent="0.25">
      <c r="B41801" s="68"/>
    </row>
    <row r="41802" spans="2:2" x14ac:dyDescent="0.25">
      <c r="B41802" s="68"/>
    </row>
    <row r="41803" spans="2:2" x14ac:dyDescent="0.25">
      <c r="B41803" s="68"/>
    </row>
    <row r="41804" spans="2:2" x14ac:dyDescent="0.25">
      <c r="B41804" s="68"/>
    </row>
    <row r="41805" spans="2:2" x14ac:dyDescent="0.25">
      <c r="B41805" s="68"/>
    </row>
    <row r="41806" spans="2:2" x14ac:dyDescent="0.25">
      <c r="B41806" s="68"/>
    </row>
    <row r="41807" spans="2:2" x14ac:dyDescent="0.25">
      <c r="B41807" s="68"/>
    </row>
    <row r="41808" spans="2:2" x14ac:dyDescent="0.25">
      <c r="B41808" s="68"/>
    </row>
    <row r="41809" spans="2:2" x14ac:dyDescent="0.25">
      <c r="B41809" s="68"/>
    </row>
    <row r="41810" spans="2:2" x14ac:dyDescent="0.25">
      <c r="B41810" s="68"/>
    </row>
    <row r="41811" spans="2:2" x14ac:dyDescent="0.25">
      <c r="B41811" s="68"/>
    </row>
    <row r="41812" spans="2:2" x14ac:dyDescent="0.25">
      <c r="B41812" s="68"/>
    </row>
    <row r="41813" spans="2:2" x14ac:dyDescent="0.25">
      <c r="B41813" s="68"/>
    </row>
    <row r="41814" spans="2:2" x14ac:dyDescent="0.25">
      <c r="B41814" s="68"/>
    </row>
    <row r="41815" spans="2:2" x14ac:dyDescent="0.25">
      <c r="B41815" s="68"/>
    </row>
    <row r="41816" spans="2:2" x14ac:dyDescent="0.25">
      <c r="B41816" s="68"/>
    </row>
    <row r="41817" spans="2:2" x14ac:dyDescent="0.25">
      <c r="B41817" s="68"/>
    </row>
    <row r="41818" spans="2:2" x14ac:dyDescent="0.25">
      <c r="B41818" s="68"/>
    </row>
    <row r="41819" spans="2:2" x14ac:dyDescent="0.25">
      <c r="B41819" s="68"/>
    </row>
    <row r="41820" spans="2:2" x14ac:dyDescent="0.25">
      <c r="B41820" s="68"/>
    </row>
    <row r="41821" spans="2:2" x14ac:dyDescent="0.25">
      <c r="B41821" s="68"/>
    </row>
    <row r="41822" spans="2:2" x14ac:dyDescent="0.25">
      <c r="B41822" s="68"/>
    </row>
    <row r="41823" spans="2:2" x14ac:dyDescent="0.25">
      <c r="B41823" s="68"/>
    </row>
    <row r="41824" spans="2:2" x14ac:dyDescent="0.25">
      <c r="B41824" s="68"/>
    </row>
    <row r="41825" spans="2:2" x14ac:dyDescent="0.25">
      <c r="B41825" s="68"/>
    </row>
    <row r="41826" spans="2:2" x14ac:dyDescent="0.25">
      <c r="B41826" s="68"/>
    </row>
    <row r="41827" spans="2:2" x14ac:dyDescent="0.25">
      <c r="B41827" s="68"/>
    </row>
    <row r="41828" spans="2:2" x14ac:dyDescent="0.25">
      <c r="B41828" s="68"/>
    </row>
    <row r="41829" spans="2:2" x14ac:dyDescent="0.25">
      <c r="B41829" s="68"/>
    </row>
    <row r="41830" spans="2:2" x14ac:dyDescent="0.25">
      <c r="B41830" s="68"/>
    </row>
    <row r="41831" spans="2:2" x14ac:dyDescent="0.25">
      <c r="B41831" s="68"/>
    </row>
    <row r="41832" spans="2:2" x14ac:dyDescent="0.25">
      <c r="B41832" s="68"/>
    </row>
    <row r="41833" spans="2:2" x14ac:dyDescent="0.25">
      <c r="B41833" s="68"/>
    </row>
    <row r="41834" spans="2:2" x14ac:dyDescent="0.25">
      <c r="B41834" s="68"/>
    </row>
    <row r="41835" spans="2:2" x14ac:dyDescent="0.25">
      <c r="B41835" s="68"/>
    </row>
    <row r="41836" spans="2:2" x14ac:dyDescent="0.25">
      <c r="B41836" s="68"/>
    </row>
    <row r="41837" spans="2:2" x14ac:dyDescent="0.25">
      <c r="B41837" s="68"/>
    </row>
    <row r="41838" spans="2:2" x14ac:dyDescent="0.25">
      <c r="B41838" s="68"/>
    </row>
    <row r="41839" spans="2:2" x14ac:dyDescent="0.25">
      <c r="B41839" s="68"/>
    </row>
    <row r="41840" spans="2:2" x14ac:dyDescent="0.25">
      <c r="B41840" s="68"/>
    </row>
    <row r="41841" spans="2:2" x14ac:dyDescent="0.25">
      <c r="B41841" s="68"/>
    </row>
    <row r="41842" spans="2:2" x14ac:dyDescent="0.25">
      <c r="B41842" s="68"/>
    </row>
    <row r="41843" spans="2:2" x14ac:dyDescent="0.25">
      <c r="B41843" s="68"/>
    </row>
    <row r="41844" spans="2:2" x14ac:dyDescent="0.25">
      <c r="B41844" s="68"/>
    </row>
    <row r="41845" spans="2:2" x14ac:dyDescent="0.25">
      <c r="B41845" s="68"/>
    </row>
    <row r="41846" spans="2:2" x14ac:dyDescent="0.25">
      <c r="B41846" s="68"/>
    </row>
    <row r="41847" spans="2:2" x14ac:dyDescent="0.25">
      <c r="B41847" s="68"/>
    </row>
    <row r="41848" spans="2:2" x14ac:dyDescent="0.25">
      <c r="B41848" s="68"/>
    </row>
    <row r="41849" spans="2:2" x14ac:dyDescent="0.25">
      <c r="B41849" s="68"/>
    </row>
    <row r="41850" spans="2:2" x14ac:dyDescent="0.25">
      <c r="B41850" s="68"/>
    </row>
    <row r="41851" spans="2:2" x14ac:dyDescent="0.25">
      <c r="B41851" s="68"/>
    </row>
    <row r="41852" spans="2:2" x14ac:dyDescent="0.25">
      <c r="B41852" s="68"/>
    </row>
    <row r="41853" spans="2:2" x14ac:dyDescent="0.25">
      <c r="B41853" s="68"/>
    </row>
    <row r="41854" spans="2:2" x14ac:dyDescent="0.25">
      <c r="B41854" s="68"/>
    </row>
    <row r="41855" spans="2:2" x14ac:dyDescent="0.25">
      <c r="B41855" s="68"/>
    </row>
    <row r="41856" spans="2:2" x14ac:dyDescent="0.25">
      <c r="B41856" s="68"/>
    </row>
    <row r="41857" spans="2:2" x14ac:dyDescent="0.25">
      <c r="B41857" s="68"/>
    </row>
    <row r="41858" spans="2:2" x14ac:dyDescent="0.25">
      <c r="B41858" s="68"/>
    </row>
    <row r="41859" spans="2:2" x14ac:dyDescent="0.25">
      <c r="B41859" s="68"/>
    </row>
    <row r="41860" spans="2:2" x14ac:dyDescent="0.25">
      <c r="B41860" s="68"/>
    </row>
    <row r="41861" spans="2:2" x14ac:dyDescent="0.25">
      <c r="B41861" s="68"/>
    </row>
    <row r="41862" spans="2:2" x14ac:dyDescent="0.25">
      <c r="B41862" s="68"/>
    </row>
    <row r="41863" spans="2:2" x14ac:dyDescent="0.25">
      <c r="B41863" s="68"/>
    </row>
    <row r="41864" spans="2:2" x14ac:dyDescent="0.25">
      <c r="B41864" s="68"/>
    </row>
    <row r="41865" spans="2:2" x14ac:dyDescent="0.25">
      <c r="B41865" s="68"/>
    </row>
    <row r="41866" spans="2:2" x14ac:dyDescent="0.25">
      <c r="B41866" s="68"/>
    </row>
    <row r="41867" spans="2:2" x14ac:dyDescent="0.25">
      <c r="B41867" s="68"/>
    </row>
    <row r="41868" spans="2:2" x14ac:dyDescent="0.25">
      <c r="B41868" s="68"/>
    </row>
    <row r="41869" spans="2:2" x14ac:dyDescent="0.25">
      <c r="B41869" s="68"/>
    </row>
    <row r="41870" spans="2:2" x14ac:dyDescent="0.25">
      <c r="B41870" s="68"/>
    </row>
    <row r="41871" spans="2:2" x14ac:dyDescent="0.25">
      <c r="B41871" s="68"/>
    </row>
    <row r="41872" spans="2:2" x14ac:dyDescent="0.25">
      <c r="B41872" s="68"/>
    </row>
    <row r="41873" spans="2:2" x14ac:dyDescent="0.25">
      <c r="B41873" s="68"/>
    </row>
    <row r="41874" spans="2:2" x14ac:dyDescent="0.25">
      <c r="B41874" s="68"/>
    </row>
    <row r="41875" spans="2:2" x14ac:dyDescent="0.25">
      <c r="B41875" s="68"/>
    </row>
    <row r="41876" spans="2:2" x14ac:dyDescent="0.25">
      <c r="B41876" s="68"/>
    </row>
    <row r="41877" spans="2:2" x14ac:dyDescent="0.25">
      <c r="B41877" s="68"/>
    </row>
    <row r="41878" spans="2:2" x14ac:dyDescent="0.25">
      <c r="B41878" s="68"/>
    </row>
    <row r="41879" spans="2:2" x14ac:dyDescent="0.25">
      <c r="B41879" s="68"/>
    </row>
    <row r="41880" spans="2:2" x14ac:dyDescent="0.25">
      <c r="B41880" s="68"/>
    </row>
    <row r="41881" spans="2:2" x14ac:dyDescent="0.25">
      <c r="B41881" s="68"/>
    </row>
    <row r="41882" spans="2:2" x14ac:dyDescent="0.25">
      <c r="B41882" s="68"/>
    </row>
    <row r="41883" spans="2:2" x14ac:dyDescent="0.25">
      <c r="B41883" s="68"/>
    </row>
    <row r="41884" spans="2:2" x14ac:dyDescent="0.25">
      <c r="B41884" s="68"/>
    </row>
    <row r="41885" spans="2:2" x14ac:dyDescent="0.25">
      <c r="B41885" s="68"/>
    </row>
    <row r="41886" spans="2:2" x14ac:dyDescent="0.25">
      <c r="B41886" s="68"/>
    </row>
    <row r="41887" spans="2:2" x14ac:dyDescent="0.25">
      <c r="B41887" s="68"/>
    </row>
    <row r="41888" spans="2:2" x14ac:dyDescent="0.25">
      <c r="B41888" s="68"/>
    </row>
    <row r="41889" spans="2:2" x14ac:dyDescent="0.25">
      <c r="B41889" s="68"/>
    </row>
    <row r="41890" spans="2:2" x14ac:dyDescent="0.25">
      <c r="B41890" s="68"/>
    </row>
    <row r="41891" spans="2:2" x14ac:dyDescent="0.25">
      <c r="B41891" s="68"/>
    </row>
    <row r="41892" spans="2:2" x14ac:dyDescent="0.25">
      <c r="B41892" s="68"/>
    </row>
    <row r="41893" spans="2:2" x14ac:dyDescent="0.25">
      <c r="B41893" s="68"/>
    </row>
    <row r="41894" spans="2:2" x14ac:dyDescent="0.25">
      <c r="B41894" s="68"/>
    </row>
    <row r="41895" spans="2:2" x14ac:dyDescent="0.25">
      <c r="B41895" s="68"/>
    </row>
    <row r="41896" spans="2:2" x14ac:dyDescent="0.25">
      <c r="B41896" s="68"/>
    </row>
    <row r="41897" spans="2:2" x14ac:dyDescent="0.25">
      <c r="B41897" s="68"/>
    </row>
    <row r="41898" spans="2:2" x14ac:dyDescent="0.25">
      <c r="B41898" s="68"/>
    </row>
    <row r="41899" spans="2:2" x14ac:dyDescent="0.25">
      <c r="B41899" s="68"/>
    </row>
    <row r="41900" spans="2:2" x14ac:dyDescent="0.25">
      <c r="B41900" s="68"/>
    </row>
    <row r="41901" spans="2:2" x14ac:dyDescent="0.25">
      <c r="B41901" s="68"/>
    </row>
    <row r="41902" spans="2:2" x14ac:dyDescent="0.25">
      <c r="B41902" s="68"/>
    </row>
    <row r="41903" spans="2:2" x14ac:dyDescent="0.25">
      <c r="B41903" s="68"/>
    </row>
    <row r="41904" spans="2:2" x14ac:dyDescent="0.25">
      <c r="B41904" s="68"/>
    </row>
    <row r="41905" spans="2:2" x14ac:dyDescent="0.25">
      <c r="B41905" s="68"/>
    </row>
    <row r="41906" spans="2:2" x14ac:dyDescent="0.25">
      <c r="B41906" s="68"/>
    </row>
    <row r="41907" spans="2:2" x14ac:dyDescent="0.25">
      <c r="B41907" s="68"/>
    </row>
    <row r="41908" spans="2:2" x14ac:dyDescent="0.25">
      <c r="B41908" s="68"/>
    </row>
    <row r="41909" spans="2:2" x14ac:dyDescent="0.25">
      <c r="B41909" s="68"/>
    </row>
    <row r="41910" spans="2:2" x14ac:dyDescent="0.25">
      <c r="B41910" s="68"/>
    </row>
    <row r="41911" spans="2:2" x14ac:dyDescent="0.25">
      <c r="B41911" s="68"/>
    </row>
    <row r="41912" spans="2:2" x14ac:dyDescent="0.25">
      <c r="B41912" s="68"/>
    </row>
    <row r="41913" spans="2:2" x14ac:dyDescent="0.25">
      <c r="B41913" s="68"/>
    </row>
    <row r="41914" spans="2:2" x14ac:dyDescent="0.25">
      <c r="B41914" s="68"/>
    </row>
    <row r="41915" spans="2:2" x14ac:dyDescent="0.25">
      <c r="B41915" s="68"/>
    </row>
    <row r="41916" spans="2:2" x14ac:dyDescent="0.25">
      <c r="B41916" s="68"/>
    </row>
    <row r="41917" spans="2:2" x14ac:dyDescent="0.25">
      <c r="B41917" s="68"/>
    </row>
    <row r="41918" spans="2:2" x14ac:dyDescent="0.25">
      <c r="B41918" s="68"/>
    </row>
    <row r="41919" spans="2:2" x14ac:dyDescent="0.25">
      <c r="B41919" s="68"/>
    </row>
    <row r="41920" spans="2:2" x14ac:dyDescent="0.25">
      <c r="B41920" s="68"/>
    </row>
    <row r="41921" spans="2:2" x14ac:dyDescent="0.25">
      <c r="B41921" s="68"/>
    </row>
    <row r="41922" spans="2:2" x14ac:dyDescent="0.25">
      <c r="B41922" s="68"/>
    </row>
    <row r="41923" spans="2:2" x14ac:dyDescent="0.25">
      <c r="B41923" s="68"/>
    </row>
    <row r="41924" spans="2:2" x14ac:dyDescent="0.25">
      <c r="B41924" s="68"/>
    </row>
    <row r="41925" spans="2:2" x14ac:dyDescent="0.25">
      <c r="B41925" s="68"/>
    </row>
    <row r="41926" spans="2:2" x14ac:dyDescent="0.25">
      <c r="B41926" s="68"/>
    </row>
    <row r="41927" spans="2:2" x14ac:dyDescent="0.25">
      <c r="B41927" s="68"/>
    </row>
    <row r="41928" spans="2:2" x14ac:dyDescent="0.25">
      <c r="B41928" s="68"/>
    </row>
    <row r="41929" spans="2:2" x14ac:dyDescent="0.25">
      <c r="B41929" s="68"/>
    </row>
    <row r="41930" spans="2:2" x14ac:dyDescent="0.25">
      <c r="B41930" s="68"/>
    </row>
    <row r="41931" spans="2:2" x14ac:dyDescent="0.25">
      <c r="B41931" s="68"/>
    </row>
    <row r="41932" spans="2:2" x14ac:dyDescent="0.25">
      <c r="B41932" s="68"/>
    </row>
    <row r="41933" spans="2:2" x14ac:dyDescent="0.25">
      <c r="B41933" s="68"/>
    </row>
    <row r="41934" spans="2:2" x14ac:dyDescent="0.25">
      <c r="B41934" s="68"/>
    </row>
    <row r="41935" spans="2:2" x14ac:dyDescent="0.25">
      <c r="B41935" s="68"/>
    </row>
    <row r="41936" spans="2:2" x14ac:dyDescent="0.25">
      <c r="B41936" s="68"/>
    </row>
    <row r="41937" spans="2:2" x14ac:dyDescent="0.25">
      <c r="B41937" s="68"/>
    </row>
    <row r="41938" spans="2:2" x14ac:dyDescent="0.25">
      <c r="B41938" s="68"/>
    </row>
    <row r="41939" spans="2:2" x14ac:dyDescent="0.25">
      <c r="B41939" s="68"/>
    </row>
    <row r="41940" spans="2:2" x14ac:dyDescent="0.25">
      <c r="B41940" s="68"/>
    </row>
    <row r="41941" spans="2:2" x14ac:dyDescent="0.25">
      <c r="B41941" s="68"/>
    </row>
    <row r="41942" spans="2:2" x14ac:dyDescent="0.25">
      <c r="B41942" s="68"/>
    </row>
    <row r="41943" spans="2:2" x14ac:dyDescent="0.25">
      <c r="B41943" s="68"/>
    </row>
    <row r="41944" spans="2:2" x14ac:dyDescent="0.25">
      <c r="B41944" s="68"/>
    </row>
    <row r="41945" spans="2:2" x14ac:dyDescent="0.25">
      <c r="B41945" s="68"/>
    </row>
    <row r="41946" spans="2:2" x14ac:dyDescent="0.25">
      <c r="B41946" s="68"/>
    </row>
    <row r="41947" spans="2:2" x14ac:dyDescent="0.25">
      <c r="B41947" s="68"/>
    </row>
    <row r="41948" spans="2:2" x14ac:dyDescent="0.25">
      <c r="B41948" s="68"/>
    </row>
    <row r="41949" spans="2:2" x14ac:dyDescent="0.25">
      <c r="B41949" s="68"/>
    </row>
    <row r="41950" spans="2:2" x14ac:dyDescent="0.25">
      <c r="B41950" s="68"/>
    </row>
    <row r="41951" spans="2:2" x14ac:dyDescent="0.25">
      <c r="B41951" s="68"/>
    </row>
    <row r="41952" spans="2:2" x14ac:dyDescent="0.25">
      <c r="B41952" s="68"/>
    </row>
    <row r="41953" spans="2:2" x14ac:dyDescent="0.25">
      <c r="B41953" s="68"/>
    </row>
    <row r="41954" spans="2:2" x14ac:dyDescent="0.25">
      <c r="B41954" s="68"/>
    </row>
    <row r="41955" spans="2:2" x14ac:dyDescent="0.25">
      <c r="B41955" s="68"/>
    </row>
    <row r="41956" spans="2:2" x14ac:dyDescent="0.25">
      <c r="B41956" s="68"/>
    </row>
    <row r="41957" spans="2:2" x14ac:dyDescent="0.25">
      <c r="B41957" s="68"/>
    </row>
    <row r="41958" spans="2:2" x14ac:dyDescent="0.25">
      <c r="B41958" s="68"/>
    </row>
    <row r="41959" spans="2:2" x14ac:dyDescent="0.25">
      <c r="B41959" s="68"/>
    </row>
    <row r="41960" spans="2:2" x14ac:dyDescent="0.25">
      <c r="B41960" s="68"/>
    </row>
    <row r="41961" spans="2:2" x14ac:dyDescent="0.25">
      <c r="B41961" s="68"/>
    </row>
    <row r="41962" spans="2:2" x14ac:dyDescent="0.25">
      <c r="B41962" s="68"/>
    </row>
    <row r="41963" spans="2:2" x14ac:dyDescent="0.25">
      <c r="B41963" s="68"/>
    </row>
    <row r="41964" spans="2:2" x14ac:dyDescent="0.25">
      <c r="B41964" s="68"/>
    </row>
    <row r="41965" spans="2:2" x14ac:dyDescent="0.25">
      <c r="B41965" s="68"/>
    </row>
    <row r="41966" spans="2:2" x14ac:dyDescent="0.25">
      <c r="B41966" s="68"/>
    </row>
    <row r="41967" spans="2:2" x14ac:dyDescent="0.25">
      <c r="B41967" s="68"/>
    </row>
    <row r="41968" spans="2:2" x14ac:dyDescent="0.25">
      <c r="B41968" s="68"/>
    </row>
    <row r="41969" spans="2:2" x14ac:dyDescent="0.25">
      <c r="B41969" s="68"/>
    </row>
    <row r="41970" spans="2:2" x14ac:dyDescent="0.25">
      <c r="B41970" s="68"/>
    </row>
    <row r="41971" spans="2:2" x14ac:dyDescent="0.25">
      <c r="B41971" s="68"/>
    </row>
    <row r="41972" spans="2:2" x14ac:dyDescent="0.25">
      <c r="B41972" s="68"/>
    </row>
    <row r="41973" spans="2:2" x14ac:dyDescent="0.25">
      <c r="B41973" s="68"/>
    </row>
    <row r="41974" spans="2:2" x14ac:dyDescent="0.25">
      <c r="B41974" s="68"/>
    </row>
    <row r="41975" spans="2:2" x14ac:dyDescent="0.25">
      <c r="B41975" s="68"/>
    </row>
    <row r="41976" spans="2:2" x14ac:dyDescent="0.25">
      <c r="B41976" s="68"/>
    </row>
    <row r="41977" spans="2:2" x14ac:dyDescent="0.25">
      <c r="B41977" s="68"/>
    </row>
    <row r="41978" spans="2:2" x14ac:dyDescent="0.25">
      <c r="B41978" s="68"/>
    </row>
    <row r="41979" spans="2:2" x14ac:dyDescent="0.25">
      <c r="B41979" s="68"/>
    </row>
    <row r="41980" spans="2:2" x14ac:dyDescent="0.25">
      <c r="B41980" s="68"/>
    </row>
    <row r="41981" spans="2:2" x14ac:dyDescent="0.25">
      <c r="B41981" s="68"/>
    </row>
    <row r="41982" spans="2:2" x14ac:dyDescent="0.25">
      <c r="B41982" s="68"/>
    </row>
    <row r="41983" spans="2:2" x14ac:dyDescent="0.25">
      <c r="B41983" s="68"/>
    </row>
    <row r="41984" spans="2:2" x14ac:dyDescent="0.25">
      <c r="B41984" s="68"/>
    </row>
    <row r="41985" spans="2:2" x14ac:dyDescent="0.25">
      <c r="B41985" s="68"/>
    </row>
    <row r="41986" spans="2:2" x14ac:dyDescent="0.25">
      <c r="B41986" s="68"/>
    </row>
    <row r="41987" spans="2:2" x14ac:dyDescent="0.25">
      <c r="B41987" s="68"/>
    </row>
    <row r="41988" spans="2:2" x14ac:dyDescent="0.25">
      <c r="B41988" s="68"/>
    </row>
    <row r="41989" spans="2:2" x14ac:dyDescent="0.25">
      <c r="B41989" s="68"/>
    </row>
    <row r="41990" spans="2:2" x14ac:dyDescent="0.25">
      <c r="B41990" s="68"/>
    </row>
    <row r="41991" spans="2:2" x14ac:dyDescent="0.25">
      <c r="B41991" s="68"/>
    </row>
    <row r="41992" spans="2:2" x14ac:dyDescent="0.25">
      <c r="B41992" s="68"/>
    </row>
    <row r="41993" spans="2:2" x14ac:dyDescent="0.25">
      <c r="B41993" s="68"/>
    </row>
    <row r="41994" spans="2:2" x14ac:dyDescent="0.25">
      <c r="B41994" s="68"/>
    </row>
    <row r="41995" spans="2:2" x14ac:dyDescent="0.25">
      <c r="B41995" s="68"/>
    </row>
    <row r="41996" spans="2:2" x14ac:dyDescent="0.25">
      <c r="B41996" s="68"/>
    </row>
    <row r="41997" spans="2:2" x14ac:dyDescent="0.25">
      <c r="B41997" s="68"/>
    </row>
    <row r="41998" spans="2:2" x14ac:dyDescent="0.25">
      <c r="B41998" s="68"/>
    </row>
    <row r="41999" spans="2:2" x14ac:dyDescent="0.25">
      <c r="B41999" s="68"/>
    </row>
    <row r="42000" spans="2:2" x14ac:dyDescent="0.25">
      <c r="B42000" s="68"/>
    </row>
    <row r="42001" spans="2:2" x14ac:dyDescent="0.25">
      <c r="B42001" s="68"/>
    </row>
    <row r="42002" spans="2:2" x14ac:dyDescent="0.25">
      <c r="B42002" s="68"/>
    </row>
    <row r="42003" spans="2:2" x14ac:dyDescent="0.25">
      <c r="B42003" s="68"/>
    </row>
    <row r="42004" spans="2:2" x14ac:dyDescent="0.25">
      <c r="B42004" s="68"/>
    </row>
    <row r="42005" spans="2:2" x14ac:dyDescent="0.25">
      <c r="B42005" s="68"/>
    </row>
    <row r="42006" spans="2:2" x14ac:dyDescent="0.25">
      <c r="B42006" s="68"/>
    </row>
    <row r="42007" spans="2:2" x14ac:dyDescent="0.25">
      <c r="B42007" s="68"/>
    </row>
    <row r="42008" spans="2:2" x14ac:dyDescent="0.25">
      <c r="B42008" s="68"/>
    </row>
    <row r="42009" spans="2:2" x14ac:dyDescent="0.25">
      <c r="B42009" s="68"/>
    </row>
    <row r="42010" spans="2:2" x14ac:dyDescent="0.25">
      <c r="B42010" s="68"/>
    </row>
    <row r="42011" spans="2:2" x14ac:dyDescent="0.25">
      <c r="B42011" s="68"/>
    </row>
    <row r="42012" spans="2:2" x14ac:dyDescent="0.25">
      <c r="B42012" s="68"/>
    </row>
    <row r="42013" spans="2:2" x14ac:dyDescent="0.25">
      <c r="B42013" s="68"/>
    </row>
    <row r="42014" spans="2:2" x14ac:dyDescent="0.25">
      <c r="B42014" s="68"/>
    </row>
    <row r="42015" spans="2:2" x14ac:dyDescent="0.25">
      <c r="B42015" s="68"/>
    </row>
    <row r="42016" spans="2:2" x14ac:dyDescent="0.25">
      <c r="B42016" s="68"/>
    </row>
    <row r="42017" spans="2:2" x14ac:dyDescent="0.25">
      <c r="B42017" s="68"/>
    </row>
    <row r="42018" spans="2:2" x14ac:dyDescent="0.25">
      <c r="B42018" s="68"/>
    </row>
    <row r="42019" spans="2:2" x14ac:dyDescent="0.25">
      <c r="B42019" s="68"/>
    </row>
    <row r="42020" spans="2:2" x14ac:dyDescent="0.25">
      <c r="B42020" s="68"/>
    </row>
    <row r="42021" spans="2:2" x14ac:dyDescent="0.25">
      <c r="B42021" s="68"/>
    </row>
    <row r="42022" spans="2:2" x14ac:dyDescent="0.25">
      <c r="B42022" s="68"/>
    </row>
    <row r="42023" spans="2:2" x14ac:dyDescent="0.25">
      <c r="B42023" s="68"/>
    </row>
    <row r="42024" spans="2:2" x14ac:dyDescent="0.25">
      <c r="B42024" s="68"/>
    </row>
    <row r="42025" spans="2:2" x14ac:dyDescent="0.25">
      <c r="B42025" s="68"/>
    </row>
    <row r="42026" spans="2:2" x14ac:dyDescent="0.25">
      <c r="B42026" s="68"/>
    </row>
    <row r="42027" spans="2:2" x14ac:dyDescent="0.25">
      <c r="B42027" s="68"/>
    </row>
    <row r="42028" spans="2:2" x14ac:dyDescent="0.25">
      <c r="B42028" s="68"/>
    </row>
    <row r="42029" spans="2:2" x14ac:dyDescent="0.25">
      <c r="B42029" s="68"/>
    </row>
    <row r="42030" spans="2:2" x14ac:dyDescent="0.25">
      <c r="B42030" s="68"/>
    </row>
    <row r="42031" spans="2:2" x14ac:dyDescent="0.25">
      <c r="B42031" s="68"/>
    </row>
    <row r="42032" spans="2:2" x14ac:dyDescent="0.25">
      <c r="B42032" s="68"/>
    </row>
    <row r="42033" spans="2:2" x14ac:dyDescent="0.25">
      <c r="B42033" s="68"/>
    </row>
    <row r="42034" spans="2:2" x14ac:dyDescent="0.25">
      <c r="B42034" s="68"/>
    </row>
    <row r="42035" spans="2:2" x14ac:dyDescent="0.25">
      <c r="B42035" s="68"/>
    </row>
    <row r="42036" spans="2:2" x14ac:dyDescent="0.25">
      <c r="B42036" s="68"/>
    </row>
    <row r="42037" spans="2:2" x14ac:dyDescent="0.25">
      <c r="B42037" s="68"/>
    </row>
    <row r="42038" spans="2:2" x14ac:dyDescent="0.25">
      <c r="B42038" s="68"/>
    </row>
    <row r="42039" spans="2:2" x14ac:dyDescent="0.25">
      <c r="B42039" s="68"/>
    </row>
    <row r="42040" spans="2:2" x14ac:dyDescent="0.25">
      <c r="B42040" s="68"/>
    </row>
    <row r="42041" spans="2:2" x14ac:dyDescent="0.25">
      <c r="B42041" s="68"/>
    </row>
    <row r="42042" spans="2:2" x14ac:dyDescent="0.25">
      <c r="B42042" s="68"/>
    </row>
    <row r="42043" spans="2:2" x14ac:dyDescent="0.25">
      <c r="B42043" s="68"/>
    </row>
    <row r="42044" spans="2:2" x14ac:dyDescent="0.25">
      <c r="B42044" s="68"/>
    </row>
    <row r="42045" spans="2:2" x14ac:dyDescent="0.25">
      <c r="B42045" s="68"/>
    </row>
    <row r="42046" spans="2:2" x14ac:dyDescent="0.25">
      <c r="B42046" s="68"/>
    </row>
    <row r="42047" spans="2:2" x14ac:dyDescent="0.25">
      <c r="B42047" s="68"/>
    </row>
    <row r="42048" spans="2:2" x14ac:dyDescent="0.25">
      <c r="B42048" s="68"/>
    </row>
    <row r="42049" spans="2:2" x14ac:dyDescent="0.25">
      <c r="B42049" s="68"/>
    </row>
    <row r="42050" spans="2:2" x14ac:dyDescent="0.25">
      <c r="B42050" s="68"/>
    </row>
    <row r="42051" spans="2:2" x14ac:dyDescent="0.25">
      <c r="B42051" s="68"/>
    </row>
    <row r="42052" spans="2:2" x14ac:dyDescent="0.25">
      <c r="B42052" s="68"/>
    </row>
    <row r="42053" spans="2:2" x14ac:dyDescent="0.25">
      <c r="B42053" s="68"/>
    </row>
    <row r="42054" spans="2:2" x14ac:dyDescent="0.25">
      <c r="B42054" s="68"/>
    </row>
    <row r="42055" spans="2:2" x14ac:dyDescent="0.25">
      <c r="B42055" s="68"/>
    </row>
    <row r="42056" spans="2:2" x14ac:dyDescent="0.25">
      <c r="B42056" s="68"/>
    </row>
    <row r="42057" spans="2:2" x14ac:dyDescent="0.25">
      <c r="B42057" s="68"/>
    </row>
    <row r="42058" spans="2:2" x14ac:dyDescent="0.25">
      <c r="B42058" s="68"/>
    </row>
    <row r="42059" spans="2:2" x14ac:dyDescent="0.25">
      <c r="B42059" s="68"/>
    </row>
    <row r="42060" spans="2:2" x14ac:dyDescent="0.25">
      <c r="B42060" s="68"/>
    </row>
    <row r="42061" spans="2:2" x14ac:dyDescent="0.25">
      <c r="B42061" s="68"/>
    </row>
    <row r="42062" spans="2:2" x14ac:dyDescent="0.25">
      <c r="B42062" s="68"/>
    </row>
    <row r="42063" spans="2:2" x14ac:dyDescent="0.25">
      <c r="B42063" s="68"/>
    </row>
    <row r="42064" spans="2:2" x14ac:dyDescent="0.25">
      <c r="B42064" s="68"/>
    </row>
    <row r="42065" spans="2:2" x14ac:dyDescent="0.25">
      <c r="B42065" s="68"/>
    </row>
    <row r="42066" spans="2:2" x14ac:dyDescent="0.25">
      <c r="B42066" s="68"/>
    </row>
    <row r="42067" spans="2:2" x14ac:dyDescent="0.25">
      <c r="B42067" s="68"/>
    </row>
    <row r="42068" spans="2:2" x14ac:dyDescent="0.25">
      <c r="B42068" s="68"/>
    </row>
    <row r="42069" spans="2:2" x14ac:dyDescent="0.25">
      <c r="B42069" s="68"/>
    </row>
    <row r="42070" spans="2:2" x14ac:dyDescent="0.25">
      <c r="B42070" s="68"/>
    </row>
    <row r="42071" spans="2:2" x14ac:dyDescent="0.25">
      <c r="B42071" s="68"/>
    </row>
    <row r="42072" spans="2:2" x14ac:dyDescent="0.25">
      <c r="B42072" s="68"/>
    </row>
    <row r="42073" spans="2:2" x14ac:dyDescent="0.25">
      <c r="B42073" s="68"/>
    </row>
    <row r="42074" spans="2:2" x14ac:dyDescent="0.25">
      <c r="B42074" s="68"/>
    </row>
    <row r="42075" spans="2:2" x14ac:dyDescent="0.25">
      <c r="B42075" s="68"/>
    </row>
    <row r="42076" spans="2:2" x14ac:dyDescent="0.25">
      <c r="B42076" s="68"/>
    </row>
    <row r="42077" spans="2:2" x14ac:dyDescent="0.25">
      <c r="B42077" s="68"/>
    </row>
    <row r="42078" spans="2:2" x14ac:dyDescent="0.25">
      <c r="B42078" s="68"/>
    </row>
    <row r="42079" spans="2:2" x14ac:dyDescent="0.25">
      <c r="B42079" s="68"/>
    </row>
    <row r="42080" spans="2:2" x14ac:dyDescent="0.25">
      <c r="B42080" s="68"/>
    </row>
    <row r="42081" spans="2:2" x14ac:dyDescent="0.25">
      <c r="B42081" s="68"/>
    </row>
    <row r="42082" spans="2:2" x14ac:dyDescent="0.25">
      <c r="B42082" s="68"/>
    </row>
    <row r="42083" spans="2:2" x14ac:dyDescent="0.25">
      <c r="B42083" s="68"/>
    </row>
    <row r="42084" spans="2:2" x14ac:dyDescent="0.25">
      <c r="B42084" s="68"/>
    </row>
    <row r="42085" spans="2:2" x14ac:dyDescent="0.25">
      <c r="B42085" s="68"/>
    </row>
    <row r="42086" spans="2:2" x14ac:dyDescent="0.25">
      <c r="B42086" s="68"/>
    </row>
    <row r="42087" spans="2:2" x14ac:dyDescent="0.25">
      <c r="B42087" s="68"/>
    </row>
    <row r="42088" spans="2:2" x14ac:dyDescent="0.25">
      <c r="B42088" s="68"/>
    </row>
    <row r="42089" spans="2:2" x14ac:dyDescent="0.25">
      <c r="B42089" s="68"/>
    </row>
    <row r="42090" spans="2:2" x14ac:dyDescent="0.25">
      <c r="B42090" s="68"/>
    </row>
    <row r="42091" spans="2:2" x14ac:dyDescent="0.25">
      <c r="B42091" s="68"/>
    </row>
    <row r="42092" spans="2:2" x14ac:dyDescent="0.25">
      <c r="B42092" s="68"/>
    </row>
    <row r="42093" spans="2:2" x14ac:dyDescent="0.25">
      <c r="B42093" s="68"/>
    </row>
    <row r="42094" spans="2:2" x14ac:dyDescent="0.25">
      <c r="B42094" s="68"/>
    </row>
    <row r="42095" spans="2:2" x14ac:dyDescent="0.25">
      <c r="B42095" s="68"/>
    </row>
    <row r="42096" spans="2:2" x14ac:dyDescent="0.25">
      <c r="B42096" s="68"/>
    </row>
    <row r="42097" spans="2:2" x14ac:dyDescent="0.25">
      <c r="B42097" s="68"/>
    </row>
    <row r="42098" spans="2:2" x14ac:dyDescent="0.25">
      <c r="B42098" s="68"/>
    </row>
    <row r="42099" spans="2:2" x14ac:dyDescent="0.25">
      <c r="B42099" s="68"/>
    </row>
    <row r="42100" spans="2:2" x14ac:dyDescent="0.25">
      <c r="B42100" s="68"/>
    </row>
    <row r="42101" spans="2:2" x14ac:dyDescent="0.25">
      <c r="B42101" s="68"/>
    </row>
    <row r="42102" spans="2:2" x14ac:dyDescent="0.25">
      <c r="B42102" s="68"/>
    </row>
    <row r="42103" spans="2:2" x14ac:dyDescent="0.25">
      <c r="B42103" s="68"/>
    </row>
    <row r="42104" spans="2:2" x14ac:dyDescent="0.25">
      <c r="B42104" s="68"/>
    </row>
    <row r="42105" spans="2:2" x14ac:dyDescent="0.25">
      <c r="B42105" s="68"/>
    </row>
    <row r="42106" spans="2:2" x14ac:dyDescent="0.25">
      <c r="B42106" s="68"/>
    </row>
    <row r="42107" spans="2:2" x14ac:dyDescent="0.25">
      <c r="B42107" s="68"/>
    </row>
    <row r="42108" spans="2:2" x14ac:dyDescent="0.25">
      <c r="B42108" s="68"/>
    </row>
    <row r="42109" spans="2:2" x14ac:dyDescent="0.25">
      <c r="B42109" s="68"/>
    </row>
    <row r="42110" spans="2:2" x14ac:dyDescent="0.25">
      <c r="B42110" s="68"/>
    </row>
    <row r="42111" spans="2:2" x14ac:dyDescent="0.25">
      <c r="B42111" s="68"/>
    </row>
    <row r="42112" spans="2:2" x14ac:dyDescent="0.25">
      <c r="B42112" s="68"/>
    </row>
    <row r="42113" spans="2:2" x14ac:dyDescent="0.25">
      <c r="B42113" s="68"/>
    </row>
    <row r="42114" spans="2:2" x14ac:dyDescent="0.25">
      <c r="B42114" s="68"/>
    </row>
    <row r="42115" spans="2:2" x14ac:dyDescent="0.25">
      <c r="B42115" s="68"/>
    </row>
    <row r="42116" spans="2:2" x14ac:dyDescent="0.25">
      <c r="B42116" s="68"/>
    </row>
    <row r="42117" spans="2:2" x14ac:dyDescent="0.25">
      <c r="B42117" s="68"/>
    </row>
    <row r="42118" spans="2:2" x14ac:dyDescent="0.25">
      <c r="B42118" s="68"/>
    </row>
    <row r="42119" spans="2:2" x14ac:dyDescent="0.25">
      <c r="B42119" s="68"/>
    </row>
    <row r="42120" spans="2:2" x14ac:dyDescent="0.25">
      <c r="B42120" s="68"/>
    </row>
    <row r="42121" spans="2:2" x14ac:dyDescent="0.25">
      <c r="B42121" s="68"/>
    </row>
    <row r="42122" spans="2:2" x14ac:dyDescent="0.25">
      <c r="B42122" s="68"/>
    </row>
    <row r="42123" spans="2:2" x14ac:dyDescent="0.25">
      <c r="B42123" s="68"/>
    </row>
    <row r="42124" spans="2:2" x14ac:dyDescent="0.25">
      <c r="B42124" s="68"/>
    </row>
    <row r="42125" spans="2:2" x14ac:dyDescent="0.25">
      <c r="B42125" s="68"/>
    </row>
    <row r="42126" spans="2:2" x14ac:dyDescent="0.25">
      <c r="B42126" s="68"/>
    </row>
    <row r="42127" spans="2:2" x14ac:dyDescent="0.25">
      <c r="B42127" s="68"/>
    </row>
    <row r="42128" spans="2:2" x14ac:dyDescent="0.25">
      <c r="B42128" s="68"/>
    </row>
    <row r="42129" spans="2:2" x14ac:dyDescent="0.25">
      <c r="B42129" s="68"/>
    </row>
    <row r="42130" spans="2:2" x14ac:dyDescent="0.25">
      <c r="B42130" s="68"/>
    </row>
    <row r="42131" spans="2:2" x14ac:dyDescent="0.25">
      <c r="B42131" s="68"/>
    </row>
    <row r="42132" spans="2:2" x14ac:dyDescent="0.25">
      <c r="B42132" s="68"/>
    </row>
    <row r="42133" spans="2:2" x14ac:dyDescent="0.25">
      <c r="B42133" s="68"/>
    </row>
    <row r="42134" spans="2:2" x14ac:dyDescent="0.25">
      <c r="B42134" s="68"/>
    </row>
    <row r="42135" spans="2:2" x14ac:dyDescent="0.25">
      <c r="B42135" s="68"/>
    </row>
    <row r="42136" spans="2:2" x14ac:dyDescent="0.25">
      <c r="B42136" s="68"/>
    </row>
    <row r="42137" spans="2:2" x14ac:dyDescent="0.25">
      <c r="B42137" s="68"/>
    </row>
    <row r="42138" spans="2:2" x14ac:dyDescent="0.25">
      <c r="B42138" s="68"/>
    </row>
    <row r="42139" spans="2:2" x14ac:dyDescent="0.25">
      <c r="B42139" s="68"/>
    </row>
    <row r="42140" spans="2:2" x14ac:dyDescent="0.25">
      <c r="B42140" s="68"/>
    </row>
    <row r="42141" spans="2:2" x14ac:dyDescent="0.25">
      <c r="B42141" s="68"/>
    </row>
    <row r="42142" spans="2:2" x14ac:dyDescent="0.25">
      <c r="B42142" s="68"/>
    </row>
    <row r="42143" spans="2:2" x14ac:dyDescent="0.25">
      <c r="B42143" s="68"/>
    </row>
    <row r="42144" spans="2:2" x14ac:dyDescent="0.25">
      <c r="B42144" s="68"/>
    </row>
    <row r="42145" spans="2:2" x14ac:dyDescent="0.25">
      <c r="B42145" s="68"/>
    </row>
    <row r="42146" spans="2:2" x14ac:dyDescent="0.25">
      <c r="B42146" s="68"/>
    </row>
    <row r="42147" spans="2:2" x14ac:dyDescent="0.25">
      <c r="B42147" s="68"/>
    </row>
    <row r="42148" spans="2:2" x14ac:dyDescent="0.25">
      <c r="B42148" s="68"/>
    </row>
    <row r="42149" spans="2:2" x14ac:dyDescent="0.25">
      <c r="B42149" s="68"/>
    </row>
    <row r="42150" spans="2:2" x14ac:dyDescent="0.25">
      <c r="B42150" s="68"/>
    </row>
    <row r="42151" spans="2:2" x14ac:dyDescent="0.25">
      <c r="B42151" s="68"/>
    </row>
    <row r="42152" spans="2:2" x14ac:dyDescent="0.25">
      <c r="B42152" s="68"/>
    </row>
    <row r="42153" spans="2:2" x14ac:dyDescent="0.25">
      <c r="B42153" s="68"/>
    </row>
    <row r="42154" spans="2:2" x14ac:dyDescent="0.25">
      <c r="B42154" s="68"/>
    </row>
    <row r="42155" spans="2:2" x14ac:dyDescent="0.25">
      <c r="B42155" s="68"/>
    </row>
    <row r="42156" spans="2:2" x14ac:dyDescent="0.25">
      <c r="B42156" s="68"/>
    </row>
    <row r="42157" spans="2:2" x14ac:dyDescent="0.25">
      <c r="B42157" s="68"/>
    </row>
    <row r="42158" spans="2:2" x14ac:dyDescent="0.25">
      <c r="B42158" s="68"/>
    </row>
    <row r="42159" spans="2:2" x14ac:dyDescent="0.25">
      <c r="B42159" s="68"/>
    </row>
    <row r="42160" spans="2:2" x14ac:dyDescent="0.25">
      <c r="B42160" s="68"/>
    </row>
    <row r="42161" spans="2:2" x14ac:dyDescent="0.25">
      <c r="B42161" s="68"/>
    </row>
    <row r="42162" spans="2:2" x14ac:dyDescent="0.25">
      <c r="B42162" s="68"/>
    </row>
    <row r="42163" spans="2:2" x14ac:dyDescent="0.25">
      <c r="B42163" s="68"/>
    </row>
    <row r="42164" spans="2:2" x14ac:dyDescent="0.25">
      <c r="B42164" s="68"/>
    </row>
    <row r="42165" spans="2:2" x14ac:dyDescent="0.25">
      <c r="B42165" s="68"/>
    </row>
    <row r="42166" spans="2:2" x14ac:dyDescent="0.25">
      <c r="B42166" s="68"/>
    </row>
    <row r="42167" spans="2:2" x14ac:dyDescent="0.25">
      <c r="B42167" s="68"/>
    </row>
    <row r="42168" spans="2:2" x14ac:dyDescent="0.25">
      <c r="B42168" s="68"/>
    </row>
    <row r="42169" spans="2:2" x14ac:dyDescent="0.25">
      <c r="B42169" s="68"/>
    </row>
    <row r="42170" spans="2:2" x14ac:dyDescent="0.25">
      <c r="B42170" s="68"/>
    </row>
    <row r="42171" spans="2:2" x14ac:dyDescent="0.25">
      <c r="B42171" s="68"/>
    </row>
    <row r="42172" spans="2:2" x14ac:dyDescent="0.25">
      <c r="B42172" s="68"/>
    </row>
    <row r="42173" spans="2:2" x14ac:dyDescent="0.25">
      <c r="B42173" s="68"/>
    </row>
    <row r="42174" spans="2:2" x14ac:dyDescent="0.25">
      <c r="B42174" s="68"/>
    </row>
    <row r="42175" spans="2:2" x14ac:dyDescent="0.25">
      <c r="B42175" s="68"/>
    </row>
    <row r="42176" spans="2:2" x14ac:dyDescent="0.25">
      <c r="B42176" s="68"/>
    </row>
    <row r="42177" spans="2:2" x14ac:dyDescent="0.25">
      <c r="B42177" s="68"/>
    </row>
    <row r="42178" spans="2:2" x14ac:dyDescent="0.25">
      <c r="B42178" s="68"/>
    </row>
    <row r="42179" spans="2:2" x14ac:dyDescent="0.25">
      <c r="B42179" s="68"/>
    </row>
    <row r="42180" spans="2:2" x14ac:dyDescent="0.25">
      <c r="B42180" s="68"/>
    </row>
    <row r="42181" spans="2:2" x14ac:dyDescent="0.25">
      <c r="B42181" s="68"/>
    </row>
    <row r="42182" spans="2:2" x14ac:dyDescent="0.25">
      <c r="B42182" s="68"/>
    </row>
    <row r="42183" spans="2:2" x14ac:dyDescent="0.25">
      <c r="B42183" s="68"/>
    </row>
    <row r="42184" spans="2:2" x14ac:dyDescent="0.25">
      <c r="B42184" s="68"/>
    </row>
    <row r="42185" spans="2:2" x14ac:dyDescent="0.25">
      <c r="B42185" s="68"/>
    </row>
    <row r="42186" spans="2:2" x14ac:dyDescent="0.25">
      <c r="B42186" s="68"/>
    </row>
    <row r="42187" spans="2:2" x14ac:dyDescent="0.25">
      <c r="B42187" s="68"/>
    </row>
    <row r="42188" spans="2:2" x14ac:dyDescent="0.25">
      <c r="B42188" s="68"/>
    </row>
    <row r="42189" spans="2:2" x14ac:dyDescent="0.25">
      <c r="B42189" s="68"/>
    </row>
    <row r="42190" spans="2:2" x14ac:dyDescent="0.25">
      <c r="B42190" s="68"/>
    </row>
    <row r="42191" spans="2:2" x14ac:dyDescent="0.25">
      <c r="B42191" s="68"/>
    </row>
    <row r="42192" spans="2:2" x14ac:dyDescent="0.25">
      <c r="B42192" s="68"/>
    </row>
    <row r="42193" spans="2:2" x14ac:dyDescent="0.25">
      <c r="B42193" s="68"/>
    </row>
    <row r="42194" spans="2:2" x14ac:dyDescent="0.25">
      <c r="B42194" s="68"/>
    </row>
    <row r="42195" spans="2:2" x14ac:dyDescent="0.25">
      <c r="B42195" s="68"/>
    </row>
    <row r="42196" spans="2:2" x14ac:dyDescent="0.25">
      <c r="B42196" s="68"/>
    </row>
    <row r="42197" spans="2:2" x14ac:dyDescent="0.25">
      <c r="B42197" s="68"/>
    </row>
    <row r="42198" spans="2:2" x14ac:dyDescent="0.25">
      <c r="B42198" s="68"/>
    </row>
    <row r="42199" spans="2:2" x14ac:dyDescent="0.25">
      <c r="B42199" s="68"/>
    </row>
    <row r="42200" spans="2:2" x14ac:dyDescent="0.25">
      <c r="B42200" s="68"/>
    </row>
    <row r="42201" spans="2:2" x14ac:dyDescent="0.25">
      <c r="B42201" s="68"/>
    </row>
    <row r="42202" spans="2:2" x14ac:dyDescent="0.25">
      <c r="B42202" s="68"/>
    </row>
    <row r="42203" spans="2:2" x14ac:dyDescent="0.25">
      <c r="B42203" s="68"/>
    </row>
    <row r="42204" spans="2:2" x14ac:dyDescent="0.25">
      <c r="B42204" s="68"/>
    </row>
    <row r="42205" spans="2:2" x14ac:dyDescent="0.25">
      <c r="B42205" s="68"/>
    </row>
    <row r="42206" spans="2:2" x14ac:dyDescent="0.25">
      <c r="B42206" s="68"/>
    </row>
    <row r="42207" spans="2:2" x14ac:dyDescent="0.25">
      <c r="B42207" s="68"/>
    </row>
    <row r="42208" spans="2:2" x14ac:dyDescent="0.25">
      <c r="B42208" s="68"/>
    </row>
    <row r="42209" spans="2:2" x14ac:dyDescent="0.25">
      <c r="B42209" s="68"/>
    </row>
    <row r="42210" spans="2:2" x14ac:dyDescent="0.25">
      <c r="B42210" s="68"/>
    </row>
    <row r="42211" spans="2:2" x14ac:dyDescent="0.25">
      <c r="B42211" s="68"/>
    </row>
    <row r="42212" spans="2:2" x14ac:dyDescent="0.25">
      <c r="B42212" s="68"/>
    </row>
    <row r="42213" spans="2:2" x14ac:dyDescent="0.25">
      <c r="B42213" s="68"/>
    </row>
    <row r="42214" spans="2:2" x14ac:dyDescent="0.25">
      <c r="B42214" s="68"/>
    </row>
    <row r="42215" spans="2:2" x14ac:dyDescent="0.25">
      <c r="B42215" s="68"/>
    </row>
    <row r="42216" spans="2:2" x14ac:dyDescent="0.25">
      <c r="B42216" s="68"/>
    </row>
    <row r="42217" spans="2:2" x14ac:dyDescent="0.25">
      <c r="B42217" s="68"/>
    </row>
    <row r="42218" spans="2:2" x14ac:dyDescent="0.25">
      <c r="B42218" s="68"/>
    </row>
    <row r="42219" spans="2:2" x14ac:dyDescent="0.25">
      <c r="B42219" s="68"/>
    </row>
    <row r="42220" spans="2:2" x14ac:dyDescent="0.25">
      <c r="B42220" s="68"/>
    </row>
    <row r="42221" spans="2:2" x14ac:dyDescent="0.25">
      <c r="B42221" s="68"/>
    </row>
    <row r="42222" spans="2:2" x14ac:dyDescent="0.25">
      <c r="B42222" s="68"/>
    </row>
    <row r="42223" spans="2:2" x14ac:dyDescent="0.25">
      <c r="B42223" s="68"/>
    </row>
    <row r="42224" spans="2:2" x14ac:dyDescent="0.25">
      <c r="B42224" s="68"/>
    </row>
    <row r="42225" spans="2:2" x14ac:dyDescent="0.25">
      <c r="B42225" s="68"/>
    </row>
    <row r="42226" spans="2:2" x14ac:dyDescent="0.25">
      <c r="B42226" s="68"/>
    </row>
    <row r="42227" spans="2:2" x14ac:dyDescent="0.25">
      <c r="B42227" s="68"/>
    </row>
    <row r="42228" spans="2:2" x14ac:dyDescent="0.25">
      <c r="B42228" s="68"/>
    </row>
    <row r="42229" spans="2:2" x14ac:dyDescent="0.25">
      <c r="B42229" s="68"/>
    </row>
    <row r="42230" spans="2:2" x14ac:dyDescent="0.25">
      <c r="B42230" s="68"/>
    </row>
    <row r="42231" spans="2:2" x14ac:dyDescent="0.25">
      <c r="B42231" s="68"/>
    </row>
    <row r="42232" spans="2:2" x14ac:dyDescent="0.25">
      <c r="B42232" s="68"/>
    </row>
    <row r="42233" spans="2:2" x14ac:dyDescent="0.25">
      <c r="B42233" s="68"/>
    </row>
    <row r="42234" spans="2:2" x14ac:dyDescent="0.25">
      <c r="B42234" s="68"/>
    </row>
    <row r="42235" spans="2:2" x14ac:dyDescent="0.25">
      <c r="B42235" s="68"/>
    </row>
    <row r="42236" spans="2:2" x14ac:dyDescent="0.25">
      <c r="B42236" s="68"/>
    </row>
    <row r="42237" spans="2:2" x14ac:dyDescent="0.25">
      <c r="B42237" s="68"/>
    </row>
    <row r="42238" spans="2:2" x14ac:dyDescent="0.25">
      <c r="B42238" s="68"/>
    </row>
    <row r="42239" spans="2:2" x14ac:dyDescent="0.25">
      <c r="B42239" s="68"/>
    </row>
    <row r="42240" spans="2:2" x14ac:dyDescent="0.25">
      <c r="B42240" s="68"/>
    </row>
    <row r="42241" spans="2:2" x14ac:dyDescent="0.25">
      <c r="B42241" s="68"/>
    </row>
    <row r="42242" spans="2:2" x14ac:dyDescent="0.25">
      <c r="B42242" s="68"/>
    </row>
    <row r="42243" spans="2:2" x14ac:dyDescent="0.25">
      <c r="B42243" s="68"/>
    </row>
    <row r="42244" spans="2:2" x14ac:dyDescent="0.25">
      <c r="B42244" s="68"/>
    </row>
    <row r="42245" spans="2:2" x14ac:dyDescent="0.25">
      <c r="B42245" s="68"/>
    </row>
    <row r="42246" spans="2:2" x14ac:dyDescent="0.25">
      <c r="B42246" s="68"/>
    </row>
    <row r="42247" spans="2:2" x14ac:dyDescent="0.25">
      <c r="B42247" s="68"/>
    </row>
    <row r="42248" spans="2:2" x14ac:dyDescent="0.25">
      <c r="B42248" s="68"/>
    </row>
    <row r="42249" spans="2:2" x14ac:dyDescent="0.25">
      <c r="B42249" s="68"/>
    </row>
    <row r="42250" spans="2:2" x14ac:dyDescent="0.25">
      <c r="B42250" s="68"/>
    </row>
    <row r="42251" spans="2:2" x14ac:dyDescent="0.25">
      <c r="B42251" s="68"/>
    </row>
    <row r="42252" spans="2:2" x14ac:dyDescent="0.25">
      <c r="B42252" s="68"/>
    </row>
    <row r="42253" spans="2:2" x14ac:dyDescent="0.25">
      <c r="B42253" s="68"/>
    </row>
    <row r="42254" spans="2:2" x14ac:dyDescent="0.25">
      <c r="B42254" s="68"/>
    </row>
    <row r="42255" spans="2:2" x14ac:dyDescent="0.25">
      <c r="B42255" s="68"/>
    </row>
    <row r="42256" spans="2:2" x14ac:dyDescent="0.25">
      <c r="B42256" s="68"/>
    </row>
    <row r="42257" spans="2:2" x14ac:dyDescent="0.25">
      <c r="B42257" s="68"/>
    </row>
    <row r="42258" spans="2:2" x14ac:dyDescent="0.25">
      <c r="B42258" s="68"/>
    </row>
    <row r="42259" spans="2:2" x14ac:dyDescent="0.25">
      <c r="B42259" s="68"/>
    </row>
    <row r="42260" spans="2:2" x14ac:dyDescent="0.25">
      <c r="B42260" s="68"/>
    </row>
    <row r="42261" spans="2:2" x14ac:dyDescent="0.25">
      <c r="B42261" s="68"/>
    </row>
    <row r="42262" spans="2:2" x14ac:dyDescent="0.25">
      <c r="B42262" s="68"/>
    </row>
    <row r="42263" spans="2:2" x14ac:dyDescent="0.25">
      <c r="B42263" s="68"/>
    </row>
    <row r="42264" spans="2:2" x14ac:dyDescent="0.25">
      <c r="B42264" s="68"/>
    </row>
    <row r="42265" spans="2:2" x14ac:dyDescent="0.25">
      <c r="B42265" s="68"/>
    </row>
    <row r="42266" spans="2:2" x14ac:dyDescent="0.25">
      <c r="B42266" s="68"/>
    </row>
    <row r="42267" spans="2:2" x14ac:dyDescent="0.25">
      <c r="B42267" s="68"/>
    </row>
    <row r="42268" spans="2:2" x14ac:dyDescent="0.25">
      <c r="B42268" s="68"/>
    </row>
    <row r="42269" spans="2:2" x14ac:dyDescent="0.25">
      <c r="B42269" s="68"/>
    </row>
    <row r="42270" spans="2:2" x14ac:dyDescent="0.25">
      <c r="B42270" s="68"/>
    </row>
    <row r="42271" spans="2:2" x14ac:dyDescent="0.25">
      <c r="B42271" s="68"/>
    </row>
    <row r="42272" spans="2:2" x14ac:dyDescent="0.25">
      <c r="B42272" s="68"/>
    </row>
    <row r="42273" spans="2:2" x14ac:dyDescent="0.25">
      <c r="B42273" s="68"/>
    </row>
    <row r="42274" spans="2:2" x14ac:dyDescent="0.25">
      <c r="B42274" s="68"/>
    </row>
    <row r="42275" spans="2:2" x14ac:dyDescent="0.25">
      <c r="B42275" s="68"/>
    </row>
    <row r="42276" spans="2:2" x14ac:dyDescent="0.25">
      <c r="B42276" s="68"/>
    </row>
    <row r="42277" spans="2:2" x14ac:dyDescent="0.25">
      <c r="B42277" s="68"/>
    </row>
    <row r="42278" spans="2:2" x14ac:dyDescent="0.25">
      <c r="B42278" s="68"/>
    </row>
    <row r="42279" spans="2:2" x14ac:dyDescent="0.25">
      <c r="B42279" s="68"/>
    </row>
    <row r="42280" spans="2:2" x14ac:dyDescent="0.25">
      <c r="B42280" s="68"/>
    </row>
    <row r="42281" spans="2:2" x14ac:dyDescent="0.25">
      <c r="B42281" s="68"/>
    </row>
    <row r="42282" spans="2:2" x14ac:dyDescent="0.25">
      <c r="B42282" s="68"/>
    </row>
    <row r="42283" spans="2:2" x14ac:dyDescent="0.25">
      <c r="B42283" s="68"/>
    </row>
    <row r="42284" spans="2:2" x14ac:dyDescent="0.25">
      <c r="B42284" s="68"/>
    </row>
    <row r="42285" spans="2:2" x14ac:dyDescent="0.25">
      <c r="B42285" s="68"/>
    </row>
    <row r="42286" spans="2:2" x14ac:dyDescent="0.25">
      <c r="B42286" s="68"/>
    </row>
    <row r="42287" spans="2:2" x14ac:dyDescent="0.25">
      <c r="B42287" s="68"/>
    </row>
    <row r="42288" spans="2:2" x14ac:dyDescent="0.25">
      <c r="B42288" s="68"/>
    </row>
    <row r="42289" spans="2:2" x14ac:dyDescent="0.25">
      <c r="B42289" s="68"/>
    </row>
    <row r="42290" spans="2:2" x14ac:dyDescent="0.25">
      <c r="B42290" s="68"/>
    </row>
    <row r="42291" spans="2:2" x14ac:dyDescent="0.25">
      <c r="B42291" s="68"/>
    </row>
    <row r="42292" spans="2:2" x14ac:dyDescent="0.25">
      <c r="B42292" s="68"/>
    </row>
    <row r="42293" spans="2:2" x14ac:dyDescent="0.25">
      <c r="B42293" s="68"/>
    </row>
    <row r="42294" spans="2:2" x14ac:dyDescent="0.25">
      <c r="B42294" s="68"/>
    </row>
    <row r="42295" spans="2:2" x14ac:dyDescent="0.25">
      <c r="B42295" s="68"/>
    </row>
    <row r="42296" spans="2:2" x14ac:dyDescent="0.25">
      <c r="B42296" s="68"/>
    </row>
    <row r="42297" spans="2:2" x14ac:dyDescent="0.25">
      <c r="B42297" s="68"/>
    </row>
    <row r="42298" spans="2:2" x14ac:dyDescent="0.25">
      <c r="B42298" s="68"/>
    </row>
    <row r="42299" spans="2:2" x14ac:dyDescent="0.25">
      <c r="B42299" s="68"/>
    </row>
    <row r="42300" spans="2:2" x14ac:dyDescent="0.25">
      <c r="B42300" s="68"/>
    </row>
    <row r="42301" spans="2:2" x14ac:dyDescent="0.25">
      <c r="B42301" s="68"/>
    </row>
    <row r="42302" spans="2:2" x14ac:dyDescent="0.25">
      <c r="B42302" s="68"/>
    </row>
    <row r="42303" spans="2:2" x14ac:dyDescent="0.25">
      <c r="B42303" s="68"/>
    </row>
    <row r="42304" spans="2:2" x14ac:dyDescent="0.25">
      <c r="B42304" s="68"/>
    </row>
    <row r="42305" spans="2:2" x14ac:dyDescent="0.25">
      <c r="B42305" s="68"/>
    </row>
    <row r="42306" spans="2:2" x14ac:dyDescent="0.25">
      <c r="B42306" s="68"/>
    </row>
    <row r="42307" spans="2:2" x14ac:dyDescent="0.25">
      <c r="B42307" s="68"/>
    </row>
    <row r="42308" spans="2:2" x14ac:dyDescent="0.25">
      <c r="B42308" s="68"/>
    </row>
    <row r="42309" spans="2:2" x14ac:dyDescent="0.25">
      <c r="B42309" s="68"/>
    </row>
    <row r="42310" spans="2:2" x14ac:dyDescent="0.25">
      <c r="B42310" s="68"/>
    </row>
    <row r="42311" spans="2:2" x14ac:dyDescent="0.25">
      <c r="B42311" s="68"/>
    </row>
    <row r="42312" spans="2:2" x14ac:dyDescent="0.25">
      <c r="B42312" s="68"/>
    </row>
    <row r="42313" spans="2:2" x14ac:dyDescent="0.25">
      <c r="B42313" s="68"/>
    </row>
    <row r="42314" spans="2:2" x14ac:dyDescent="0.25">
      <c r="B42314" s="68"/>
    </row>
    <row r="42315" spans="2:2" x14ac:dyDescent="0.25">
      <c r="B42315" s="68"/>
    </row>
    <row r="42316" spans="2:2" x14ac:dyDescent="0.25">
      <c r="B42316" s="68"/>
    </row>
    <row r="42317" spans="2:2" x14ac:dyDescent="0.25">
      <c r="B42317" s="68"/>
    </row>
    <row r="42318" spans="2:2" x14ac:dyDescent="0.25">
      <c r="B42318" s="68"/>
    </row>
    <row r="42319" spans="2:2" x14ac:dyDescent="0.25">
      <c r="B42319" s="68"/>
    </row>
    <row r="42320" spans="2:2" x14ac:dyDescent="0.25">
      <c r="B42320" s="68"/>
    </row>
    <row r="42321" spans="2:2" x14ac:dyDescent="0.25">
      <c r="B42321" s="68"/>
    </row>
    <row r="42322" spans="2:2" x14ac:dyDescent="0.25">
      <c r="B42322" s="68"/>
    </row>
    <row r="42323" spans="2:2" x14ac:dyDescent="0.25">
      <c r="B42323" s="68"/>
    </row>
    <row r="42324" spans="2:2" x14ac:dyDescent="0.25">
      <c r="B42324" s="68"/>
    </row>
    <row r="42325" spans="2:2" x14ac:dyDescent="0.25">
      <c r="B42325" s="68"/>
    </row>
    <row r="42326" spans="2:2" x14ac:dyDescent="0.25">
      <c r="B42326" s="68"/>
    </row>
    <row r="42327" spans="2:2" x14ac:dyDescent="0.25">
      <c r="B42327" s="68"/>
    </row>
    <row r="42328" spans="2:2" x14ac:dyDescent="0.25">
      <c r="B42328" s="68"/>
    </row>
    <row r="42329" spans="2:2" x14ac:dyDescent="0.25">
      <c r="B42329" s="68"/>
    </row>
    <row r="42330" spans="2:2" x14ac:dyDescent="0.25">
      <c r="B42330" s="68"/>
    </row>
    <row r="42331" spans="2:2" x14ac:dyDescent="0.25">
      <c r="B42331" s="68"/>
    </row>
    <row r="42332" spans="2:2" x14ac:dyDescent="0.25">
      <c r="B42332" s="68"/>
    </row>
    <row r="42333" spans="2:2" x14ac:dyDescent="0.25">
      <c r="B42333" s="68"/>
    </row>
    <row r="42334" spans="2:2" x14ac:dyDescent="0.25">
      <c r="B42334" s="68"/>
    </row>
    <row r="42335" spans="2:2" x14ac:dyDescent="0.25">
      <c r="B42335" s="68"/>
    </row>
    <row r="42336" spans="2:2" x14ac:dyDescent="0.25">
      <c r="B42336" s="68"/>
    </row>
    <row r="42337" spans="2:2" x14ac:dyDescent="0.25">
      <c r="B42337" s="68"/>
    </row>
    <row r="42338" spans="2:2" x14ac:dyDescent="0.25">
      <c r="B42338" s="68"/>
    </row>
    <row r="42339" spans="2:2" x14ac:dyDescent="0.25">
      <c r="B42339" s="68"/>
    </row>
    <row r="42340" spans="2:2" x14ac:dyDescent="0.25">
      <c r="B42340" s="68"/>
    </row>
    <row r="42341" spans="2:2" x14ac:dyDescent="0.25">
      <c r="B42341" s="68"/>
    </row>
    <row r="42342" spans="2:2" x14ac:dyDescent="0.25">
      <c r="B42342" s="68"/>
    </row>
    <row r="42343" spans="2:2" x14ac:dyDescent="0.25">
      <c r="B42343" s="68"/>
    </row>
    <row r="42344" spans="2:2" x14ac:dyDescent="0.25">
      <c r="B42344" s="68"/>
    </row>
    <row r="42345" spans="2:2" x14ac:dyDescent="0.25">
      <c r="B42345" s="68"/>
    </row>
    <row r="42346" spans="2:2" x14ac:dyDescent="0.25">
      <c r="B42346" s="68"/>
    </row>
    <row r="42347" spans="2:2" x14ac:dyDescent="0.25">
      <c r="B42347" s="68"/>
    </row>
    <row r="42348" spans="2:2" x14ac:dyDescent="0.25">
      <c r="B42348" s="68"/>
    </row>
    <row r="42349" spans="2:2" x14ac:dyDescent="0.25">
      <c r="B42349" s="68"/>
    </row>
    <row r="42350" spans="2:2" x14ac:dyDescent="0.25">
      <c r="B42350" s="68"/>
    </row>
    <row r="42351" spans="2:2" x14ac:dyDescent="0.25">
      <c r="B42351" s="68"/>
    </row>
    <row r="42352" spans="2:2" x14ac:dyDescent="0.25">
      <c r="B42352" s="68"/>
    </row>
    <row r="42353" spans="2:2" x14ac:dyDescent="0.25">
      <c r="B42353" s="68"/>
    </row>
    <row r="42354" spans="2:2" x14ac:dyDescent="0.25">
      <c r="B42354" s="68"/>
    </row>
    <row r="42355" spans="2:2" x14ac:dyDescent="0.25">
      <c r="B42355" s="68"/>
    </row>
    <row r="42356" spans="2:2" x14ac:dyDescent="0.25">
      <c r="B42356" s="68"/>
    </row>
    <row r="42357" spans="2:2" x14ac:dyDescent="0.25">
      <c r="B42357" s="68"/>
    </row>
    <row r="42358" spans="2:2" x14ac:dyDescent="0.25">
      <c r="B42358" s="68"/>
    </row>
    <row r="42359" spans="2:2" x14ac:dyDescent="0.25">
      <c r="B42359" s="68"/>
    </row>
    <row r="42360" spans="2:2" x14ac:dyDescent="0.25">
      <c r="B42360" s="68"/>
    </row>
    <row r="42361" spans="2:2" x14ac:dyDescent="0.25">
      <c r="B42361" s="68"/>
    </row>
    <row r="42362" spans="2:2" x14ac:dyDescent="0.25">
      <c r="B42362" s="68"/>
    </row>
    <row r="42363" spans="2:2" x14ac:dyDescent="0.25">
      <c r="B42363" s="68"/>
    </row>
    <row r="42364" spans="2:2" x14ac:dyDescent="0.25">
      <c r="B42364" s="68"/>
    </row>
    <row r="42365" spans="2:2" x14ac:dyDescent="0.25">
      <c r="B42365" s="68"/>
    </row>
    <row r="42366" spans="2:2" x14ac:dyDescent="0.25">
      <c r="B42366" s="68"/>
    </row>
    <row r="42367" spans="2:2" x14ac:dyDescent="0.25">
      <c r="B42367" s="68"/>
    </row>
    <row r="42368" spans="2:2" x14ac:dyDescent="0.25">
      <c r="B42368" s="68"/>
    </row>
    <row r="42369" spans="2:2" x14ac:dyDescent="0.25">
      <c r="B42369" s="68"/>
    </row>
    <row r="42370" spans="2:2" x14ac:dyDescent="0.25">
      <c r="B42370" s="68"/>
    </row>
    <row r="42371" spans="2:2" x14ac:dyDescent="0.25">
      <c r="B42371" s="68"/>
    </row>
    <row r="42372" spans="2:2" x14ac:dyDescent="0.25">
      <c r="B42372" s="68"/>
    </row>
    <row r="42373" spans="2:2" x14ac:dyDescent="0.25">
      <c r="B42373" s="68"/>
    </row>
    <row r="42374" spans="2:2" x14ac:dyDescent="0.25">
      <c r="B42374" s="68"/>
    </row>
    <row r="42375" spans="2:2" x14ac:dyDescent="0.25">
      <c r="B42375" s="68"/>
    </row>
    <row r="42376" spans="2:2" x14ac:dyDescent="0.25">
      <c r="B42376" s="68"/>
    </row>
    <row r="42377" spans="2:2" x14ac:dyDescent="0.25">
      <c r="B42377" s="68"/>
    </row>
    <row r="42378" spans="2:2" x14ac:dyDescent="0.25">
      <c r="B42378" s="68"/>
    </row>
    <row r="42379" spans="2:2" x14ac:dyDescent="0.25">
      <c r="B42379" s="68"/>
    </row>
    <row r="42380" spans="2:2" x14ac:dyDescent="0.25">
      <c r="B42380" s="68"/>
    </row>
    <row r="42381" spans="2:2" x14ac:dyDescent="0.25">
      <c r="B42381" s="68"/>
    </row>
    <row r="42382" spans="2:2" x14ac:dyDescent="0.25">
      <c r="B42382" s="68"/>
    </row>
    <row r="42383" spans="2:2" x14ac:dyDescent="0.25">
      <c r="B42383" s="68"/>
    </row>
    <row r="42384" spans="2:2" x14ac:dyDescent="0.25">
      <c r="B42384" s="68"/>
    </row>
    <row r="42385" spans="2:2" x14ac:dyDescent="0.25">
      <c r="B42385" s="68"/>
    </row>
    <row r="42386" spans="2:2" x14ac:dyDescent="0.25">
      <c r="B42386" s="68"/>
    </row>
    <row r="42387" spans="2:2" x14ac:dyDescent="0.25">
      <c r="B42387" s="68"/>
    </row>
    <row r="42388" spans="2:2" x14ac:dyDescent="0.25">
      <c r="B42388" s="68"/>
    </row>
    <row r="42389" spans="2:2" x14ac:dyDescent="0.25">
      <c r="B42389" s="68"/>
    </row>
    <row r="42390" spans="2:2" x14ac:dyDescent="0.25">
      <c r="B42390" s="68"/>
    </row>
    <row r="42391" spans="2:2" x14ac:dyDescent="0.25">
      <c r="B42391" s="68"/>
    </row>
    <row r="42392" spans="2:2" x14ac:dyDescent="0.25">
      <c r="B42392" s="68"/>
    </row>
    <row r="42393" spans="2:2" x14ac:dyDescent="0.25">
      <c r="B42393" s="68"/>
    </row>
    <row r="42394" spans="2:2" x14ac:dyDescent="0.25">
      <c r="B42394" s="68"/>
    </row>
    <row r="42395" spans="2:2" x14ac:dyDescent="0.25">
      <c r="B42395" s="68"/>
    </row>
    <row r="42396" spans="2:2" x14ac:dyDescent="0.25">
      <c r="B42396" s="68"/>
    </row>
    <row r="42397" spans="2:2" x14ac:dyDescent="0.25">
      <c r="B42397" s="68"/>
    </row>
    <row r="42398" spans="2:2" x14ac:dyDescent="0.25">
      <c r="B42398" s="68"/>
    </row>
    <row r="42399" spans="2:2" x14ac:dyDescent="0.25">
      <c r="B42399" s="68"/>
    </row>
    <row r="42400" spans="2:2" x14ac:dyDescent="0.25">
      <c r="B42400" s="68"/>
    </row>
    <row r="42401" spans="2:2" x14ac:dyDescent="0.25">
      <c r="B42401" s="68"/>
    </row>
    <row r="42402" spans="2:2" x14ac:dyDescent="0.25">
      <c r="B42402" s="68"/>
    </row>
    <row r="42403" spans="2:2" x14ac:dyDescent="0.25">
      <c r="B42403" s="68"/>
    </row>
    <row r="42404" spans="2:2" x14ac:dyDescent="0.25">
      <c r="B42404" s="68"/>
    </row>
    <row r="42405" spans="2:2" x14ac:dyDescent="0.25">
      <c r="B42405" s="68"/>
    </row>
    <row r="42406" spans="2:2" x14ac:dyDescent="0.25">
      <c r="B42406" s="68"/>
    </row>
    <row r="42407" spans="2:2" x14ac:dyDescent="0.25">
      <c r="B42407" s="68"/>
    </row>
    <row r="42408" spans="2:2" x14ac:dyDescent="0.25">
      <c r="B42408" s="68"/>
    </row>
    <row r="42409" spans="2:2" x14ac:dyDescent="0.25">
      <c r="B42409" s="68"/>
    </row>
    <row r="42410" spans="2:2" x14ac:dyDescent="0.25">
      <c r="B42410" s="68"/>
    </row>
    <row r="42411" spans="2:2" x14ac:dyDescent="0.25">
      <c r="B42411" s="68"/>
    </row>
    <row r="42412" spans="2:2" x14ac:dyDescent="0.25">
      <c r="B42412" s="68"/>
    </row>
    <row r="42413" spans="2:2" x14ac:dyDescent="0.25">
      <c r="B42413" s="68"/>
    </row>
    <row r="42414" spans="2:2" x14ac:dyDescent="0.25">
      <c r="B42414" s="68"/>
    </row>
    <row r="42415" spans="2:2" x14ac:dyDescent="0.25">
      <c r="B42415" s="68"/>
    </row>
    <row r="42416" spans="2:2" x14ac:dyDescent="0.25">
      <c r="B42416" s="68"/>
    </row>
    <row r="42417" spans="2:2" x14ac:dyDescent="0.25">
      <c r="B42417" s="68"/>
    </row>
    <row r="42418" spans="2:2" x14ac:dyDescent="0.25">
      <c r="B42418" s="68"/>
    </row>
    <row r="42419" spans="2:2" x14ac:dyDescent="0.25">
      <c r="B42419" s="68"/>
    </row>
    <row r="42420" spans="2:2" x14ac:dyDescent="0.25">
      <c r="B42420" s="68"/>
    </row>
    <row r="42421" spans="2:2" x14ac:dyDescent="0.25">
      <c r="B42421" s="68"/>
    </row>
    <row r="42422" spans="2:2" x14ac:dyDescent="0.25">
      <c r="B42422" s="68"/>
    </row>
    <row r="42423" spans="2:2" x14ac:dyDescent="0.25">
      <c r="B42423" s="68"/>
    </row>
    <row r="42424" spans="2:2" x14ac:dyDescent="0.25">
      <c r="B42424" s="68"/>
    </row>
    <row r="42425" spans="2:2" x14ac:dyDescent="0.25">
      <c r="B42425" s="68"/>
    </row>
    <row r="42426" spans="2:2" x14ac:dyDescent="0.25">
      <c r="B42426" s="68"/>
    </row>
    <row r="42427" spans="2:2" x14ac:dyDescent="0.25">
      <c r="B42427" s="68"/>
    </row>
    <row r="42428" spans="2:2" x14ac:dyDescent="0.25">
      <c r="B42428" s="68"/>
    </row>
    <row r="42429" spans="2:2" x14ac:dyDescent="0.25">
      <c r="B42429" s="68"/>
    </row>
    <row r="42430" spans="2:2" x14ac:dyDescent="0.25">
      <c r="B42430" s="68"/>
    </row>
    <row r="42431" spans="2:2" x14ac:dyDescent="0.25">
      <c r="B42431" s="68"/>
    </row>
    <row r="42432" spans="2:2" x14ac:dyDescent="0.25">
      <c r="B42432" s="68"/>
    </row>
    <row r="42433" spans="2:2" x14ac:dyDescent="0.25">
      <c r="B42433" s="68"/>
    </row>
    <row r="42434" spans="2:2" x14ac:dyDescent="0.25">
      <c r="B42434" s="68"/>
    </row>
    <row r="42435" spans="2:2" x14ac:dyDescent="0.25">
      <c r="B42435" s="68"/>
    </row>
    <row r="42436" spans="2:2" x14ac:dyDescent="0.25">
      <c r="B42436" s="68"/>
    </row>
    <row r="42437" spans="2:2" x14ac:dyDescent="0.25">
      <c r="B42437" s="68"/>
    </row>
    <row r="42438" spans="2:2" x14ac:dyDescent="0.25">
      <c r="B42438" s="68"/>
    </row>
    <row r="42439" spans="2:2" x14ac:dyDescent="0.25">
      <c r="B42439" s="68"/>
    </row>
    <row r="42440" spans="2:2" x14ac:dyDescent="0.25">
      <c r="B42440" s="68"/>
    </row>
    <row r="42441" spans="2:2" x14ac:dyDescent="0.25">
      <c r="B42441" s="68"/>
    </row>
    <row r="42442" spans="2:2" x14ac:dyDescent="0.25">
      <c r="B42442" s="68"/>
    </row>
    <row r="42443" spans="2:2" x14ac:dyDescent="0.25">
      <c r="B42443" s="68"/>
    </row>
    <row r="42444" spans="2:2" x14ac:dyDescent="0.25">
      <c r="B42444" s="68"/>
    </row>
    <row r="42445" spans="2:2" x14ac:dyDescent="0.25">
      <c r="B42445" s="68"/>
    </row>
    <row r="42446" spans="2:2" x14ac:dyDescent="0.25">
      <c r="B42446" s="68"/>
    </row>
    <row r="42447" spans="2:2" x14ac:dyDescent="0.25">
      <c r="B42447" s="68"/>
    </row>
    <row r="42448" spans="2:2" x14ac:dyDescent="0.25">
      <c r="B42448" s="68"/>
    </row>
    <row r="42449" spans="2:2" x14ac:dyDescent="0.25">
      <c r="B42449" s="68"/>
    </row>
    <row r="42450" spans="2:2" x14ac:dyDescent="0.25">
      <c r="B42450" s="68"/>
    </row>
    <row r="42451" spans="2:2" x14ac:dyDescent="0.25">
      <c r="B42451" s="68"/>
    </row>
    <row r="42452" spans="2:2" x14ac:dyDescent="0.25">
      <c r="B42452" s="68"/>
    </row>
    <row r="42453" spans="2:2" x14ac:dyDescent="0.25">
      <c r="B42453" s="68"/>
    </row>
    <row r="42454" spans="2:2" x14ac:dyDescent="0.25">
      <c r="B42454" s="68"/>
    </row>
    <row r="42455" spans="2:2" x14ac:dyDescent="0.25">
      <c r="B42455" s="68"/>
    </row>
    <row r="42456" spans="2:2" x14ac:dyDescent="0.25">
      <c r="B42456" s="68"/>
    </row>
    <row r="42457" spans="2:2" x14ac:dyDescent="0.25">
      <c r="B42457" s="68"/>
    </row>
    <row r="42458" spans="2:2" x14ac:dyDescent="0.25">
      <c r="B42458" s="68"/>
    </row>
    <row r="42459" spans="2:2" x14ac:dyDescent="0.25">
      <c r="B42459" s="68"/>
    </row>
    <row r="42460" spans="2:2" x14ac:dyDescent="0.25">
      <c r="B42460" s="68"/>
    </row>
    <row r="42461" spans="2:2" x14ac:dyDescent="0.25">
      <c r="B42461" s="68"/>
    </row>
    <row r="42462" spans="2:2" x14ac:dyDescent="0.25">
      <c r="B42462" s="68"/>
    </row>
    <row r="42463" spans="2:2" x14ac:dyDescent="0.25">
      <c r="B42463" s="68"/>
    </row>
    <row r="42464" spans="2:2" x14ac:dyDescent="0.25">
      <c r="B42464" s="68"/>
    </row>
    <row r="42465" spans="2:2" x14ac:dyDescent="0.25">
      <c r="B42465" s="68"/>
    </row>
    <row r="42466" spans="2:2" x14ac:dyDescent="0.25">
      <c r="B42466" s="68"/>
    </row>
    <row r="42467" spans="2:2" x14ac:dyDescent="0.25">
      <c r="B42467" s="68"/>
    </row>
    <row r="42468" spans="2:2" x14ac:dyDescent="0.25">
      <c r="B42468" s="68"/>
    </row>
    <row r="42469" spans="2:2" x14ac:dyDescent="0.25">
      <c r="B42469" s="68"/>
    </row>
    <row r="42470" spans="2:2" x14ac:dyDescent="0.25">
      <c r="B42470" s="68"/>
    </row>
    <row r="42471" spans="2:2" x14ac:dyDescent="0.25">
      <c r="B42471" s="68"/>
    </row>
    <row r="42472" spans="2:2" x14ac:dyDescent="0.25">
      <c r="B42472" s="68"/>
    </row>
    <row r="42473" spans="2:2" x14ac:dyDescent="0.25">
      <c r="B42473" s="68"/>
    </row>
    <row r="42474" spans="2:2" x14ac:dyDescent="0.25">
      <c r="B42474" s="68"/>
    </row>
    <row r="42475" spans="2:2" x14ac:dyDescent="0.25">
      <c r="B42475" s="68"/>
    </row>
    <row r="42476" spans="2:2" x14ac:dyDescent="0.25">
      <c r="B42476" s="68"/>
    </row>
    <row r="42477" spans="2:2" x14ac:dyDescent="0.25">
      <c r="B42477" s="68"/>
    </row>
    <row r="42478" spans="2:2" x14ac:dyDescent="0.25">
      <c r="B42478" s="68"/>
    </row>
    <row r="42479" spans="2:2" x14ac:dyDescent="0.25">
      <c r="B42479" s="68"/>
    </row>
    <row r="42480" spans="2:2" x14ac:dyDescent="0.25">
      <c r="B42480" s="68"/>
    </row>
    <row r="42481" spans="2:2" x14ac:dyDescent="0.25">
      <c r="B42481" s="68"/>
    </row>
    <row r="42482" spans="2:2" x14ac:dyDescent="0.25">
      <c r="B42482" s="68"/>
    </row>
    <row r="42483" spans="2:2" x14ac:dyDescent="0.25">
      <c r="B42483" s="68"/>
    </row>
    <row r="42484" spans="2:2" x14ac:dyDescent="0.25">
      <c r="B42484" s="68"/>
    </row>
    <row r="42485" spans="2:2" x14ac:dyDescent="0.25">
      <c r="B42485" s="68"/>
    </row>
    <row r="42486" spans="2:2" x14ac:dyDescent="0.25">
      <c r="B42486" s="68"/>
    </row>
    <row r="42487" spans="2:2" x14ac:dyDescent="0.25">
      <c r="B42487" s="68"/>
    </row>
    <row r="42488" spans="2:2" x14ac:dyDescent="0.25">
      <c r="B42488" s="68"/>
    </row>
    <row r="42489" spans="2:2" x14ac:dyDescent="0.25">
      <c r="B42489" s="68"/>
    </row>
    <row r="42490" spans="2:2" x14ac:dyDescent="0.25">
      <c r="B42490" s="68"/>
    </row>
    <row r="42491" spans="2:2" x14ac:dyDescent="0.25">
      <c r="B42491" s="68"/>
    </row>
    <row r="42492" spans="2:2" x14ac:dyDescent="0.25">
      <c r="B42492" s="68"/>
    </row>
    <row r="42493" spans="2:2" x14ac:dyDescent="0.25">
      <c r="B42493" s="68"/>
    </row>
    <row r="42494" spans="2:2" x14ac:dyDescent="0.25">
      <c r="B42494" s="68"/>
    </row>
    <row r="42495" spans="2:2" x14ac:dyDescent="0.25">
      <c r="B42495" s="68"/>
    </row>
    <row r="42496" spans="2:2" x14ac:dyDescent="0.25">
      <c r="B42496" s="68"/>
    </row>
    <row r="42497" spans="2:2" x14ac:dyDescent="0.25">
      <c r="B42497" s="68"/>
    </row>
    <row r="42498" spans="2:2" x14ac:dyDescent="0.25">
      <c r="B42498" s="68"/>
    </row>
    <row r="42499" spans="2:2" x14ac:dyDescent="0.25">
      <c r="B42499" s="68"/>
    </row>
    <row r="42500" spans="2:2" x14ac:dyDescent="0.25">
      <c r="B42500" s="68"/>
    </row>
    <row r="42501" spans="2:2" x14ac:dyDescent="0.25">
      <c r="B42501" s="68"/>
    </row>
    <row r="42502" spans="2:2" x14ac:dyDescent="0.25">
      <c r="B42502" s="68"/>
    </row>
    <row r="42503" spans="2:2" x14ac:dyDescent="0.25">
      <c r="B42503" s="68"/>
    </row>
    <row r="42504" spans="2:2" x14ac:dyDescent="0.25">
      <c r="B42504" s="68"/>
    </row>
    <row r="42505" spans="2:2" x14ac:dyDescent="0.25">
      <c r="B42505" s="68"/>
    </row>
    <row r="42506" spans="2:2" x14ac:dyDescent="0.25">
      <c r="B42506" s="68"/>
    </row>
    <row r="42507" spans="2:2" x14ac:dyDescent="0.25">
      <c r="B42507" s="68"/>
    </row>
    <row r="42508" spans="2:2" x14ac:dyDescent="0.25">
      <c r="B42508" s="68"/>
    </row>
    <row r="42509" spans="2:2" x14ac:dyDescent="0.25">
      <c r="B42509" s="68"/>
    </row>
    <row r="42510" spans="2:2" x14ac:dyDescent="0.25">
      <c r="B42510" s="68"/>
    </row>
    <row r="42511" spans="2:2" x14ac:dyDescent="0.25">
      <c r="B42511" s="68"/>
    </row>
    <row r="42512" spans="2:2" x14ac:dyDescent="0.25">
      <c r="B42512" s="68"/>
    </row>
    <row r="42513" spans="2:2" x14ac:dyDescent="0.25">
      <c r="B42513" s="68"/>
    </row>
    <row r="42514" spans="2:2" x14ac:dyDescent="0.25">
      <c r="B42514" s="68"/>
    </row>
    <row r="42515" spans="2:2" x14ac:dyDescent="0.25">
      <c r="B42515" s="68"/>
    </row>
    <row r="42516" spans="2:2" x14ac:dyDescent="0.25">
      <c r="B42516" s="68"/>
    </row>
    <row r="42517" spans="2:2" x14ac:dyDescent="0.25">
      <c r="B42517" s="68"/>
    </row>
    <row r="42518" spans="2:2" x14ac:dyDescent="0.25">
      <c r="B42518" s="68"/>
    </row>
    <row r="42519" spans="2:2" x14ac:dyDescent="0.25">
      <c r="B42519" s="68"/>
    </row>
    <row r="42520" spans="2:2" x14ac:dyDescent="0.25">
      <c r="B42520" s="68"/>
    </row>
    <row r="42521" spans="2:2" x14ac:dyDescent="0.25">
      <c r="B42521" s="68"/>
    </row>
    <row r="42522" spans="2:2" x14ac:dyDescent="0.25">
      <c r="B42522" s="68"/>
    </row>
    <row r="42523" spans="2:2" x14ac:dyDescent="0.25">
      <c r="B42523" s="68"/>
    </row>
    <row r="42524" spans="2:2" x14ac:dyDescent="0.25">
      <c r="B42524" s="68"/>
    </row>
    <row r="42525" spans="2:2" x14ac:dyDescent="0.25">
      <c r="B42525" s="68"/>
    </row>
    <row r="42526" spans="2:2" x14ac:dyDescent="0.25">
      <c r="B42526" s="68"/>
    </row>
    <row r="42527" spans="2:2" x14ac:dyDescent="0.25">
      <c r="B42527" s="68"/>
    </row>
    <row r="42528" spans="2:2" x14ac:dyDescent="0.25">
      <c r="B42528" s="68"/>
    </row>
    <row r="42529" spans="2:2" x14ac:dyDescent="0.25">
      <c r="B42529" s="68"/>
    </row>
    <row r="42530" spans="2:2" x14ac:dyDescent="0.25">
      <c r="B42530" s="68"/>
    </row>
    <row r="42531" spans="2:2" x14ac:dyDescent="0.25">
      <c r="B42531" s="68"/>
    </row>
    <row r="42532" spans="2:2" x14ac:dyDescent="0.25">
      <c r="B42532" s="68"/>
    </row>
    <row r="42533" spans="2:2" x14ac:dyDescent="0.25">
      <c r="B42533" s="68"/>
    </row>
    <row r="42534" spans="2:2" x14ac:dyDescent="0.25">
      <c r="B42534" s="68"/>
    </row>
    <row r="42535" spans="2:2" x14ac:dyDescent="0.25">
      <c r="B42535" s="68"/>
    </row>
    <row r="42536" spans="2:2" x14ac:dyDescent="0.25">
      <c r="B42536" s="68"/>
    </row>
    <row r="42537" spans="2:2" x14ac:dyDescent="0.25">
      <c r="B42537" s="68"/>
    </row>
    <row r="42538" spans="2:2" x14ac:dyDescent="0.25">
      <c r="B42538" s="68"/>
    </row>
    <row r="42539" spans="2:2" x14ac:dyDescent="0.25">
      <c r="B42539" s="68"/>
    </row>
    <row r="42540" spans="2:2" x14ac:dyDescent="0.25">
      <c r="B42540" s="68"/>
    </row>
    <row r="42541" spans="2:2" x14ac:dyDescent="0.25">
      <c r="B42541" s="68"/>
    </row>
    <row r="42542" spans="2:2" x14ac:dyDescent="0.25">
      <c r="B42542" s="68"/>
    </row>
    <row r="42543" spans="2:2" x14ac:dyDescent="0.25">
      <c r="B42543" s="68"/>
    </row>
    <row r="42544" spans="2:2" x14ac:dyDescent="0.25">
      <c r="B42544" s="68"/>
    </row>
    <row r="42545" spans="2:2" x14ac:dyDescent="0.25">
      <c r="B42545" s="68"/>
    </row>
    <row r="42546" spans="2:2" x14ac:dyDescent="0.25">
      <c r="B42546" s="68"/>
    </row>
    <row r="42547" spans="2:2" x14ac:dyDescent="0.25">
      <c r="B42547" s="68"/>
    </row>
    <row r="42548" spans="2:2" x14ac:dyDescent="0.25">
      <c r="B42548" s="68"/>
    </row>
    <row r="42549" spans="2:2" x14ac:dyDescent="0.25">
      <c r="B42549" s="68"/>
    </row>
    <row r="42550" spans="2:2" x14ac:dyDescent="0.25">
      <c r="B42550" s="68"/>
    </row>
    <row r="42551" spans="2:2" x14ac:dyDescent="0.25">
      <c r="B42551" s="68"/>
    </row>
    <row r="42552" spans="2:2" x14ac:dyDescent="0.25">
      <c r="B42552" s="68"/>
    </row>
    <row r="42553" spans="2:2" x14ac:dyDescent="0.25">
      <c r="B42553" s="68"/>
    </row>
    <row r="42554" spans="2:2" x14ac:dyDescent="0.25">
      <c r="B42554" s="68"/>
    </row>
    <row r="42555" spans="2:2" x14ac:dyDescent="0.25">
      <c r="B42555" s="68"/>
    </row>
    <row r="42556" spans="2:2" x14ac:dyDescent="0.25">
      <c r="B42556" s="68"/>
    </row>
    <row r="42557" spans="2:2" x14ac:dyDescent="0.25">
      <c r="B42557" s="68"/>
    </row>
    <row r="42558" spans="2:2" x14ac:dyDescent="0.25">
      <c r="B42558" s="68"/>
    </row>
    <row r="42559" spans="2:2" x14ac:dyDescent="0.25">
      <c r="B42559" s="68"/>
    </row>
    <row r="42560" spans="2:2" x14ac:dyDescent="0.25">
      <c r="B42560" s="68"/>
    </row>
    <row r="42561" spans="2:2" x14ac:dyDescent="0.25">
      <c r="B42561" s="68"/>
    </row>
    <row r="42562" spans="2:2" x14ac:dyDescent="0.25">
      <c r="B42562" s="68"/>
    </row>
    <row r="42563" spans="2:2" x14ac:dyDescent="0.25">
      <c r="B42563" s="68"/>
    </row>
    <row r="42564" spans="2:2" x14ac:dyDescent="0.25">
      <c r="B42564" s="68"/>
    </row>
    <row r="42565" spans="2:2" x14ac:dyDescent="0.25">
      <c r="B42565" s="68"/>
    </row>
    <row r="42566" spans="2:2" x14ac:dyDescent="0.25">
      <c r="B42566" s="68"/>
    </row>
    <row r="42567" spans="2:2" x14ac:dyDescent="0.25">
      <c r="B42567" s="68"/>
    </row>
    <row r="42568" spans="2:2" x14ac:dyDescent="0.25">
      <c r="B42568" s="68"/>
    </row>
    <row r="42569" spans="2:2" x14ac:dyDescent="0.25">
      <c r="B42569" s="68"/>
    </row>
    <row r="42570" spans="2:2" x14ac:dyDescent="0.25">
      <c r="B42570" s="68"/>
    </row>
    <row r="42571" spans="2:2" x14ac:dyDescent="0.25">
      <c r="B42571" s="68"/>
    </row>
    <row r="42572" spans="2:2" x14ac:dyDescent="0.25">
      <c r="B42572" s="68"/>
    </row>
    <row r="42573" spans="2:2" x14ac:dyDescent="0.25">
      <c r="B42573" s="68"/>
    </row>
    <row r="42574" spans="2:2" x14ac:dyDescent="0.25">
      <c r="B42574" s="68"/>
    </row>
    <row r="42575" spans="2:2" x14ac:dyDescent="0.25">
      <c r="B42575" s="68"/>
    </row>
    <row r="42576" spans="2:2" x14ac:dyDescent="0.25">
      <c r="B42576" s="68"/>
    </row>
    <row r="42577" spans="2:2" x14ac:dyDescent="0.25">
      <c r="B42577" s="68"/>
    </row>
    <row r="42578" spans="2:2" x14ac:dyDescent="0.25">
      <c r="B42578" s="68"/>
    </row>
    <row r="42579" spans="2:2" x14ac:dyDescent="0.25">
      <c r="B42579" s="68"/>
    </row>
    <row r="42580" spans="2:2" x14ac:dyDescent="0.25">
      <c r="B42580" s="68"/>
    </row>
    <row r="42581" spans="2:2" x14ac:dyDescent="0.25">
      <c r="B42581" s="68"/>
    </row>
    <row r="42582" spans="2:2" x14ac:dyDescent="0.25">
      <c r="B42582" s="68"/>
    </row>
    <row r="42583" spans="2:2" x14ac:dyDescent="0.25">
      <c r="B42583" s="68"/>
    </row>
    <row r="42584" spans="2:2" x14ac:dyDescent="0.25">
      <c r="B42584" s="68"/>
    </row>
    <row r="42585" spans="2:2" x14ac:dyDescent="0.25">
      <c r="B42585" s="68"/>
    </row>
    <row r="42586" spans="2:2" x14ac:dyDescent="0.25">
      <c r="B42586" s="68"/>
    </row>
    <row r="42587" spans="2:2" x14ac:dyDescent="0.25">
      <c r="B42587" s="68"/>
    </row>
    <row r="42588" spans="2:2" x14ac:dyDescent="0.25">
      <c r="B42588" s="68"/>
    </row>
    <row r="42589" spans="2:2" x14ac:dyDescent="0.25">
      <c r="B42589" s="68"/>
    </row>
    <row r="42590" spans="2:2" x14ac:dyDescent="0.25">
      <c r="B42590" s="68"/>
    </row>
    <row r="42591" spans="2:2" x14ac:dyDescent="0.25">
      <c r="B42591" s="68"/>
    </row>
    <row r="42592" spans="2:2" x14ac:dyDescent="0.25">
      <c r="B42592" s="68"/>
    </row>
    <row r="42593" spans="2:2" x14ac:dyDescent="0.25">
      <c r="B42593" s="68"/>
    </row>
    <row r="42594" spans="2:2" x14ac:dyDescent="0.25">
      <c r="B42594" s="68"/>
    </row>
    <row r="42595" spans="2:2" x14ac:dyDescent="0.25">
      <c r="B42595" s="68"/>
    </row>
    <row r="42596" spans="2:2" x14ac:dyDescent="0.25">
      <c r="B42596" s="68"/>
    </row>
    <row r="42597" spans="2:2" x14ac:dyDescent="0.25">
      <c r="B42597" s="68"/>
    </row>
    <row r="42598" spans="2:2" x14ac:dyDescent="0.25">
      <c r="B42598" s="68"/>
    </row>
    <row r="42599" spans="2:2" x14ac:dyDescent="0.25">
      <c r="B42599" s="68"/>
    </row>
    <row r="42600" spans="2:2" x14ac:dyDescent="0.25">
      <c r="B42600" s="68"/>
    </row>
    <row r="42601" spans="2:2" x14ac:dyDescent="0.25">
      <c r="B42601" s="68"/>
    </row>
    <row r="42602" spans="2:2" x14ac:dyDescent="0.25">
      <c r="B42602" s="68"/>
    </row>
    <row r="42603" spans="2:2" x14ac:dyDescent="0.25">
      <c r="B42603" s="68"/>
    </row>
    <row r="42604" spans="2:2" x14ac:dyDescent="0.25">
      <c r="B42604" s="68"/>
    </row>
    <row r="42605" spans="2:2" x14ac:dyDescent="0.25">
      <c r="B42605" s="68"/>
    </row>
    <row r="42606" spans="2:2" x14ac:dyDescent="0.25">
      <c r="B42606" s="68"/>
    </row>
    <row r="42607" spans="2:2" x14ac:dyDescent="0.25">
      <c r="B42607" s="68"/>
    </row>
    <row r="42608" spans="2:2" x14ac:dyDescent="0.25">
      <c r="B42608" s="68"/>
    </row>
    <row r="42609" spans="2:2" x14ac:dyDescent="0.25">
      <c r="B42609" s="68"/>
    </row>
    <row r="42610" spans="2:2" x14ac:dyDescent="0.25">
      <c r="B42610" s="68"/>
    </row>
    <row r="42611" spans="2:2" x14ac:dyDescent="0.25">
      <c r="B42611" s="68"/>
    </row>
    <row r="42612" spans="2:2" x14ac:dyDescent="0.25">
      <c r="B42612" s="68"/>
    </row>
    <row r="42613" spans="2:2" x14ac:dyDescent="0.25">
      <c r="B42613" s="68"/>
    </row>
    <row r="42614" spans="2:2" x14ac:dyDescent="0.25">
      <c r="B42614" s="68"/>
    </row>
    <row r="42615" spans="2:2" x14ac:dyDescent="0.25">
      <c r="B42615" s="68"/>
    </row>
    <row r="42616" spans="2:2" x14ac:dyDescent="0.25">
      <c r="B42616" s="68"/>
    </row>
    <row r="42617" spans="2:2" x14ac:dyDescent="0.25">
      <c r="B42617" s="68"/>
    </row>
    <row r="42618" spans="2:2" x14ac:dyDescent="0.25">
      <c r="B42618" s="68"/>
    </row>
    <row r="42619" spans="2:2" x14ac:dyDescent="0.25">
      <c r="B42619" s="68"/>
    </row>
    <row r="42620" spans="2:2" x14ac:dyDescent="0.25">
      <c r="B42620" s="68"/>
    </row>
    <row r="42621" spans="2:2" x14ac:dyDescent="0.25">
      <c r="B42621" s="68"/>
    </row>
    <row r="42622" spans="2:2" x14ac:dyDescent="0.25">
      <c r="B42622" s="68"/>
    </row>
    <row r="42623" spans="2:2" x14ac:dyDescent="0.25">
      <c r="B42623" s="68"/>
    </row>
    <row r="42624" spans="2:2" x14ac:dyDescent="0.25">
      <c r="B42624" s="68"/>
    </row>
    <row r="42625" spans="2:2" x14ac:dyDescent="0.25">
      <c r="B42625" s="68"/>
    </row>
    <row r="42626" spans="2:2" x14ac:dyDescent="0.25">
      <c r="B42626" s="68"/>
    </row>
    <row r="42627" spans="2:2" x14ac:dyDescent="0.25">
      <c r="B42627" s="68"/>
    </row>
    <row r="42628" spans="2:2" x14ac:dyDescent="0.25">
      <c r="B42628" s="68"/>
    </row>
    <row r="42629" spans="2:2" x14ac:dyDescent="0.25">
      <c r="B42629" s="68"/>
    </row>
    <row r="42630" spans="2:2" x14ac:dyDescent="0.25">
      <c r="B42630" s="68"/>
    </row>
    <row r="42631" spans="2:2" x14ac:dyDescent="0.25">
      <c r="B42631" s="68"/>
    </row>
    <row r="42632" spans="2:2" x14ac:dyDescent="0.25">
      <c r="B42632" s="68"/>
    </row>
    <row r="42633" spans="2:2" x14ac:dyDescent="0.25">
      <c r="B42633" s="68"/>
    </row>
    <row r="42634" spans="2:2" x14ac:dyDescent="0.25">
      <c r="B42634" s="68"/>
    </row>
    <row r="42635" spans="2:2" x14ac:dyDescent="0.25">
      <c r="B42635" s="68"/>
    </row>
    <row r="42636" spans="2:2" x14ac:dyDescent="0.25">
      <c r="B42636" s="68"/>
    </row>
    <row r="42637" spans="2:2" x14ac:dyDescent="0.25">
      <c r="B42637" s="68"/>
    </row>
    <row r="42638" spans="2:2" x14ac:dyDescent="0.25">
      <c r="B42638" s="68"/>
    </row>
    <row r="42639" spans="2:2" x14ac:dyDescent="0.25">
      <c r="B42639" s="68"/>
    </row>
    <row r="42640" spans="2:2" x14ac:dyDescent="0.25">
      <c r="B42640" s="68"/>
    </row>
    <row r="42641" spans="2:2" x14ac:dyDescent="0.25">
      <c r="B42641" s="68"/>
    </row>
    <row r="42642" spans="2:2" x14ac:dyDescent="0.25">
      <c r="B42642" s="68"/>
    </row>
    <row r="42643" spans="2:2" x14ac:dyDescent="0.25">
      <c r="B42643" s="68"/>
    </row>
    <row r="42644" spans="2:2" x14ac:dyDescent="0.25">
      <c r="B42644" s="68"/>
    </row>
    <row r="42645" spans="2:2" x14ac:dyDescent="0.25">
      <c r="B42645" s="68"/>
    </row>
    <row r="42646" spans="2:2" x14ac:dyDescent="0.25">
      <c r="B42646" s="68"/>
    </row>
    <row r="42647" spans="2:2" x14ac:dyDescent="0.25">
      <c r="B42647" s="68"/>
    </row>
    <row r="42648" spans="2:2" x14ac:dyDescent="0.25">
      <c r="B42648" s="68"/>
    </row>
    <row r="42649" spans="2:2" x14ac:dyDescent="0.25">
      <c r="B42649" s="68"/>
    </row>
    <row r="42650" spans="2:2" x14ac:dyDescent="0.25">
      <c r="B42650" s="68"/>
    </row>
    <row r="42651" spans="2:2" x14ac:dyDescent="0.25">
      <c r="B42651" s="68"/>
    </row>
    <row r="42652" spans="2:2" x14ac:dyDescent="0.25">
      <c r="B42652" s="68"/>
    </row>
    <row r="42653" spans="2:2" x14ac:dyDescent="0.25">
      <c r="B42653" s="68"/>
    </row>
    <row r="42654" spans="2:2" x14ac:dyDescent="0.25">
      <c r="B42654" s="68"/>
    </row>
    <row r="42655" spans="2:2" x14ac:dyDescent="0.25">
      <c r="B42655" s="68"/>
    </row>
    <row r="42656" spans="2:2" x14ac:dyDescent="0.25">
      <c r="B42656" s="68"/>
    </row>
    <row r="42657" spans="2:2" x14ac:dyDescent="0.25">
      <c r="B42657" s="68"/>
    </row>
    <row r="42658" spans="2:2" x14ac:dyDescent="0.25">
      <c r="B42658" s="68"/>
    </row>
    <row r="42659" spans="2:2" x14ac:dyDescent="0.25">
      <c r="B42659" s="68"/>
    </row>
    <row r="42660" spans="2:2" x14ac:dyDescent="0.25">
      <c r="B42660" s="68"/>
    </row>
    <row r="42661" spans="2:2" x14ac:dyDescent="0.25">
      <c r="B42661" s="68"/>
    </row>
    <row r="42662" spans="2:2" x14ac:dyDescent="0.25">
      <c r="B42662" s="68"/>
    </row>
    <row r="42663" spans="2:2" x14ac:dyDescent="0.25">
      <c r="B42663" s="68"/>
    </row>
    <row r="42664" spans="2:2" x14ac:dyDescent="0.25">
      <c r="B42664" s="68"/>
    </row>
    <row r="42665" spans="2:2" x14ac:dyDescent="0.25">
      <c r="B42665" s="68"/>
    </row>
    <row r="42666" spans="2:2" x14ac:dyDescent="0.25">
      <c r="B42666" s="68"/>
    </row>
    <row r="42667" spans="2:2" x14ac:dyDescent="0.25">
      <c r="B42667" s="68"/>
    </row>
    <row r="42668" spans="2:2" x14ac:dyDescent="0.25">
      <c r="B42668" s="68"/>
    </row>
    <row r="42669" spans="2:2" x14ac:dyDescent="0.25">
      <c r="B42669" s="68"/>
    </row>
    <row r="42670" spans="2:2" x14ac:dyDescent="0.25">
      <c r="B42670" s="68"/>
    </row>
    <row r="42671" spans="2:2" x14ac:dyDescent="0.25">
      <c r="B42671" s="68"/>
    </row>
    <row r="42672" spans="2:2" x14ac:dyDescent="0.25">
      <c r="B42672" s="68"/>
    </row>
    <row r="42673" spans="2:2" x14ac:dyDescent="0.25">
      <c r="B42673" s="68"/>
    </row>
    <row r="42674" spans="2:2" x14ac:dyDescent="0.25">
      <c r="B42674" s="68"/>
    </row>
    <row r="42675" spans="2:2" x14ac:dyDescent="0.25">
      <c r="B42675" s="68"/>
    </row>
    <row r="42676" spans="2:2" x14ac:dyDescent="0.25">
      <c r="B42676" s="68"/>
    </row>
    <row r="42677" spans="2:2" x14ac:dyDescent="0.25">
      <c r="B42677" s="68"/>
    </row>
    <row r="42678" spans="2:2" x14ac:dyDescent="0.25">
      <c r="B42678" s="68"/>
    </row>
    <row r="42679" spans="2:2" x14ac:dyDescent="0.25">
      <c r="B42679" s="68"/>
    </row>
    <row r="42680" spans="2:2" x14ac:dyDescent="0.25">
      <c r="B42680" s="68"/>
    </row>
    <row r="42681" spans="2:2" x14ac:dyDescent="0.25">
      <c r="B42681" s="68"/>
    </row>
    <row r="42682" spans="2:2" x14ac:dyDescent="0.25">
      <c r="B42682" s="68"/>
    </row>
    <row r="42683" spans="2:2" x14ac:dyDescent="0.25">
      <c r="B42683" s="68"/>
    </row>
    <row r="42684" spans="2:2" x14ac:dyDescent="0.25">
      <c r="B42684" s="68"/>
    </row>
    <row r="42685" spans="2:2" x14ac:dyDescent="0.25">
      <c r="B42685" s="68"/>
    </row>
    <row r="42686" spans="2:2" x14ac:dyDescent="0.25">
      <c r="B42686" s="68"/>
    </row>
    <row r="42687" spans="2:2" x14ac:dyDescent="0.25">
      <c r="B42687" s="68"/>
    </row>
    <row r="42688" spans="2:2" x14ac:dyDescent="0.25">
      <c r="B42688" s="68"/>
    </row>
    <row r="42689" spans="2:2" x14ac:dyDescent="0.25">
      <c r="B42689" s="68"/>
    </row>
    <row r="42690" spans="2:2" x14ac:dyDescent="0.25">
      <c r="B42690" s="68"/>
    </row>
    <row r="42691" spans="2:2" x14ac:dyDescent="0.25">
      <c r="B42691" s="68"/>
    </row>
    <row r="42692" spans="2:2" x14ac:dyDescent="0.25">
      <c r="B42692" s="68"/>
    </row>
    <row r="42693" spans="2:2" x14ac:dyDescent="0.25">
      <c r="B42693" s="68"/>
    </row>
    <row r="42694" spans="2:2" x14ac:dyDescent="0.25">
      <c r="B42694" s="68"/>
    </row>
    <row r="42695" spans="2:2" x14ac:dyDescent="0.25">
      <c r="B42695" s="68"/>
    </row>
    <row r="42696" spans="2:2" x14ac:dyDescent="0.25">
      <c r="B42696" s="68"/>
    </row>
    <row r="42697" spans="2:2" x14ac:dyDescent="0.25">
      <c r="B42697" s="68"/>
    </row>
    <row r="42698" spans="2:2" x14ac:dyDescent="0.25">
      <c r="B42698" s="68"/>
    </row>
    <row r="42699" spans="2:2" x14ac:dyDescent="0.25">
      <c r="B42699" s="68"/>
    </row>
    <row r="42700" spans="2:2" x14ac:dyDescent="0.25">
      <c r="B42700" s="68"/>
    </row>
    <row r="42701" spans="2:2" x14ac:dyDescent="0.25">
      <c r="B42701" s="68"/>
    </row>
    <row r="42702" spans="2:2" x14ac:dyDescent="0.25">
      <c r="B42702" s="68"/>
    </row>
    <row r="42703" spans="2:2" x14ac:dyDescent="0.25">
      <c r="B42703" s="68"/>
    </row>
    <row r="42704" spans="2:2" x14ac:dyDescent="0.25">
      <c r="B42704" s="68"/>
    </row>
    <row r="42705" spans="2:2" x14ac:dyDescent="0.25">
      <c r="B42705" s="68"/>
    </row>
    <row r="42706" spans="2:2" x14ac:dyDescent="0.25">
      <c r="B42706" s="68"/>
    </row>
    <row r="42707" spans="2:2" x14ac:dyDescent="0.25">
      <c r="B42707" s="68"/>
    </row>
    <row r="42708" spans="2:2" x14ac:dyDescent="0.25">
      <c r="B42708" s="68"/>
    </row>
    <row r="42709" spans="2:2" x14ac:dyDescent="0.25">
      <c r="B42709" s="68"/>
    </row>
    <row r="42710" spans="2:2" x14ac:dyDescent="0.25">
      <c r="B42710" s="68"/>
    </row>
    <row r="42711" spans="2:2" x14ac:dyDescent="0.25">
      <c r="B42711" s="68"/>
    </row>
    <row r="42712" spans="2:2" x14ac:dyDescent="0.25">
      <c r="B42712" s="68"/>
    </row>
    <row r="42713" spans="2:2" x14ac:dyDescent="0.25">
      <c r="B42713" s="68"/>
    </row>
    <row r="42714" spans="2:2" x14ac:dyDescent="0.25">
      <c r="B42714" s="68"/>
    </row>
    <row r="42715" spans="2:2" x14ac:dyDescent="0.25">
      <c r="B42715" s="68"/>
    </row>
    <row r="42716" spans="2:2" x14ac:dyDescent="0.25">
      <c r="B42716" s="68"/>
    </row>
    <row r="42717" spans="2:2" x14ac:dyDescent="0.25">
      <c r="B42717" s="68"/>
    </row>
    <row r="42718" spans="2:2" x14ac:dyDescent="0.25">
      <c r="B42718" s="68"/>
    </row>
    <row r="42719" spans="2:2" x14ac:dyDescent="0.25">
      <c r="B42719" s="68"/>
    </row>
    <row r="42720" spans="2:2" x14ac:dyDescent="0.25">
      <c r="B42720" s="68"/>
    </row>
    <row r="42721" spans="2:2" x14ac:dyDescent="0.25">
      <c r="B42721" s="68"/>
    </row>
    <row r="42722" spans="2:2" x14ac:dyDescent="0.25">
      <c r="B42722" s="68"/>
    </row>
    <row r="42723" spans="2:2" x14ac:dyDescent="0.25">
      <c r="B42723" s="68"/>
    </row>
    <row r="42724" spans="2:2" x14ac:dyDescent="0.25">
      <c r="B42724" s="68"/>
    </row>
    <row r="42725" spans="2:2" x14ac:dyDescent="0.25">
      <c r="B42725" s="68"/>
    </row>
    <row r="42726" spans="2:2" x14ac:dyDescent="0.25">
      <c r="B42726" s="68"/>
    </row>
    <row r="42727" spans="2:2" x14ac:dyDescent="0.25">
      <c r="B42727" s="68"/>
    </row>
    <row r="42728" spans="2:2" x14ac:dyDescent="0.25">
      <c r="B42728" s="68"/>
    </row>
    <row r="42729" spans="2:2" x14ac:dyDescent="0.25">
      <c r="B42729" s="68"/>
    </row>
    <row r="42730" spans="2:2" x14ac:dyDescent="0.25">
      <c r="B42730" s="68"/>
    </row>
    <row r="42731" spans="2:2" x14ac:dyDescent="0.25">
      <c r="B42731" s="68"/>
    </row>
    <row r="42732" spans="2:2" x14ac:dyDescent="0.25">
      <c r="B42732" s="68"/>
    </row>
    <row r="42733" spans="2:2" x14ac:dyDescent="0.25">
      <c r="B42733" s="68"/>
    </row>
    <row r="42734" spans="2:2" x14ac:dyDescent="0.25">
      <c r="B42734" s="68"/>
    </row>
    <row r="42735" spans="2:2" x14ac:dyDescent="0.25">
      <c r="B42735" s="68"/>
    </row>
    <row r="42736" spans="2:2" x14ac:dyDescent="0.25">
      <c r="B42736" s="68"/>
    </row>
    <row r="42737" spans="2:2" x14ac:dyDescent="0.25">
      <c r="B42737" s="68"/>
    </row>
    <row r="42738" spans="2:2" x14ac:dyDescent="0.25">
      <c r="B42738" s="68"/>
    </row>
    <row r="42739" spans="2:2" x14ac:dyDescent="0.25">
      <c r="B42739" s="68"/>
    </row>
    <row r="42740" spans="2:2" x14ac:dyDescent="0.25">
      <c r="B42740" s="68"/>
    </row>
    <row r="42741" spans="2:2" x14ac:dyDescent="0.25">
      <c r="B42741" s="68"/>
    </row>
    <row r="42742" spans="2:2" x14ac:dyDescent="0.25">
      <c r="B42742" s="68"/>
    </row>
    <row r="42743" spans="2:2" x14ac:dyDescent="0.25">
      <c r="B42743" s="68"/>
    </row>
    <row r="42744" spans="2:2" x14ac:dyDescent="0.25">
      <c r="B42744" s="68"/>
    </row>
    <row r="42745" spans="2:2" x14ac:dyDescent="0.25">
      <c r="B42745" s="68"/>
    </row>
    <row r="42746" spans="2:2" x14ac:dyDescent="0.25">
      <c r="B42746" s="68"/>
    </row>
    <row r="42747" spans="2:2" x14ac:dyDescent="0.25">
      <c r="B42747" s="68"/>
    </row>
    <row r="42748" spans="2:2" x14ac:dyDescent="0.25">
      <c r="B42748" s="68"/>
    </row>
    <row r="42749" spans="2:2" x14ac:dyDescent="0.25">
      <c r="B42749" s="68"/>
    </row>
    <row r="42750" spans="2:2" x14ac:dyDescent="0.25">
      <c r="B42750" s="68"/>
    </row>
    <row r="42751" spans="2:2" x14ac:dyDescent="0.25">
      <c r="B42751" s="68"/>
    </row>
    <row r="42752" spans="2:2" x14ac:dyDescent="0.25">
      <c r="B42752" s="68"/>
    </row>
    <row r="42753" spans="2:2" x14ac:dyDescent="0.25">
      <c r="B42753" s="68"/>
    </row>
    <row r="42754" spans="2:2" x14ac:dyDescent="0.25">
      <c r="B42754" s="68"/>
    </row>
    <row r="42755" spans="2:2" x14ac:dyDescent="0.25">
      <c r="B42755" s="68"/>
    </row>
    <row r="42756" spans="2:2" x14ac:dyDescent="0.25">
      <c r="B42756" s="68"/>
    </row>
    <row r="42757" spans="2:2" x14ac:dyDescent="0.25">
      <c r="B42757" s="68"/>
    </row>
    <row r="42758" spans="2:2" x14ac:dyDescent="0.25">
      <c r="B42758" s="68"/>
    </row>
    <row r="42759" spans="2:2" x14ac:dyDescent="0.25">
      <c r="B42759" s="68"/>
    </row>
    <row r="42760" spans="2:2" x14ac:dyDescent="0.25">
      <c r="B42760" s="68"/>
    </row>
    <row r="42761" spans="2:2" x14ac:dyDescent="0.25">
      <c r="B42761" s="68"/>
    </row>
    <row r="42762" spans="2:2" x14ac:dyDescent="0.25">
      <c r="B42762" s="68"/>
    </row>
    <row r="42763" spans="2:2" x14ac:dyDescent="0.25">
      <c r="B42763" s="68"/>
    </row>
    <row r="42764" spans="2:2" x14ac:dyDescent="0.25">
      <c r="B42764" s="68"/>
    </row>
    <row r="42765" spans="2:2" x14ac:dyDescent="0.25">
      <c r="B42765" s="68"/>
    </row>
    <row r="42766" spans="2:2" x14ac:dyDescent="0.25">
      <c r="B42766" s="68"/>
    </row>
    <row r="42767" spans="2:2" x14ac:dyDescent="0.25">
      <c r="B42767" s="68"/>
    </row>
    <row r="42768" spans="2:2" x14ac:dyDescent="0.25">
      <c r="B42768" s="68"/>
    </row>
    <row r="42769" spans="2:2" x14ac:dyDescent="0.25">
      <c r="B42769" s="68"/>
    </row>
    <row r="42770" spans="2:2" x14ac:dyDescent="0.25">
      <c r="B42770" s="68"/>
    </row>
    <row r="42771" spans="2:2" x14ac:dyDescent="0.25">
      <c r="B42771" s="68"/>
    </row>
    <row r="42772" spans="2:2" x14ac:dyDescent="0.25">
      <c r="B42772" s="68"/>
    </row>
    <row r="42773" spans="2:2" x14ac:dyDescent="0.25">
      <c r="B42773" s="68"/>
    </row>
    <row r="42774" spans="2:2" x14ac:dyDescent="0.25">
      <c r="B42774" s="68"/>
    </row>
    <row r="42775" spans="2:2" x14ac:dyDescent="0.25">
      <c r="B42775" s="68"/>
    </row>
    <row r="42776" spans="2:2" x14ac:dyDescent="0.25">
      <c r="B42776" s="68"/>
    </row>
    <row r="42777" spans="2:2" x14ac:dyDescent="0.25">
      <c r="B42777" s="68"/>
    </row>
    <row r="42778" spans="2:2" x14ac:dyDescent="0.25">
      <c r="B42778" s="68"/>
    </row>
    <row r="42779" spans="2:2" x14ac:dyDescent="0.25">
      <c r="B42779" s="68"/>
    </row>
    <row r="42780" spans="2:2" x14ac:dyDescent="0.25">
      <c r="B42780" s="68"/>
    </row>
    <row r="42781" spans="2:2" x14ac:dyDescent="0.25">
      <c r="B42781" s="68"/>
    </row>
    <row r="42782" spans="2:2" x14ac:dyDescent="0.25">
      <c r="B42782" s="68"/>
    </row>
    <row r="42783" spans="2:2" x14ac:dyDescent="0.25">
      <c r="B42783" s="68"/>
    </row>
    <row r="42784" spans="2:2" x14ac:dyDescent="0.25">
      <c r="B42784" s="68"/>
    </row>
    <row r="42785" spans="2:2" x14ac:dyDescent="0.25">
      <c r="B42785" s="68"/>
    </row>
    <row r="42786" spans="2:2" x14ac:dyDescent="0.25">
      <c r="B42786" s="68"/>
    </row>
    <row r="42787" spans="2:2" x14ac:dyDescent="0.25">
      <c r="B42787" s="68"/>
    </row>
    <row r="42788" spans="2:2" x14ac:dyDescent="0.25">
      <c r="B42788" s="68"/>
    </row>
    <row r="42789" spans="2:2" x14ac:dyDescent="0.25">
      <c r="B42789" s="68"/>
    </row>
    <row r="42790" spans="2:2" x14ac:dyDescent="0.25">
      <c r="B42790" s="68"/>
    </row>
    <row r="42791" spans="2:2" x14ac:dyDescent="0.25">
      <c r="B42791" s="68"/>
    </row>
    <row r="42792" spans="2:2" x14ac:dyDescent="0.25">
      <c r="B42792" s="68"/>
    </row>
    <row r="42793" spans="2:2" x14ac:dyDescent="0.25">
      <c r="B42793" s="68"/>
    </row>
    <row r="42794" spans="2:2" x14ac:dyDescent="0.25">
      <c r="B42794" s="68"/>
    </row>
    <row r="42795" spans="2:2" x14ac:dyDescent="0.25">
      <c r="B42795" s="68"/>
    </row>
    <row r="42796" spans="2:2" x14ac:dyDescent="0.25">
      <c r="B42796" s="68"/>
    </row>
    <row r="42797" spans="2:2" x14ac:dyDescent="0.25">
      <c r="B42797" s="68"/>
    </row>
    <row r="42798" spans="2:2" x14ac:dyDescent="0.25">
      <c r="B42798" s="68"/>
    </row>
    <row r="42799" spans="2:2" x14ac:dyDescent="0.25">
      <c r="B42799" s="68"/>
    </row>
    <row r="42800" spans="2:2" x14ac:dyDescent="0.25">
      <c r="B42800" s="68"/>
    </row>
    <row r="42801" spans="2:2" x14ac:dyDescent="0.25">
      <c r="B42801" s="68"/>
    </row>
    <row r="42802" spans="2:2" x14ac:dyDescent="0.25">
      <c r="B42802" s="68"/>
    </row>
    <row r="42803" spans="2:2" x14ac:dyDescent="0.25">
      <c r="B42803" s="68"/>
    </row>
    <row r="42804" spans="2:2" x14ac:dyDescent="0.25">
      <c r="B42804" s="68"/>
    </row>
    <row r="42805" spans="2:2" x14ac:dyDescent="0.25">
      <c r="B42805" s="68"/>
    </row>
    <row r="42806" spans="2:2" x14ac:dyDescent="0.25">
      <c r="B42806" s="68"/>
    </row>
    <row r="42807" spans="2:2" x14ac:dyDescent="0.25">
      <c r="B42807" s="68"/>
    </row>
    <row r="42808" spans="2:2" x14ac:dyDescent="0.25">
      <c r="B42808" s="68"/>
    </row>
    <row r="42809" spans="2:2" x14ac:dyDescent="0.25">
      <c r="B42809" s="68"/>
    </row>
    <row r="42810" spans="2:2" x14ac:dyDescent="0.25">
      <c r="B42810" s="68"/>
    </row>
    <row r="42811" spans="2:2" x14ac:dyDescent="0.25">
      <c r="B42811" s="68"/>
    </row>
    <row r="42812" spans="2:2" x14ac:dyDescent="0.25">
      <c r="B42812" s="68"/>
    </row>
    <row r="42813" spans="2:2" x14ac:dyDescent="0.25">
      <c r="B42813" s="68"/>
    </row>
    <row r="42814" spans="2:2" x14ac:dyDescent="0.25">
      <c r="B42814" s="68"/>
    </row>
    <row r="42815" spans="2:2" x14ac:dyDescent="0.25">
      <c r="B42815" s="68"/>
    </row>
    <row r="42816" spans="2:2" x14ac:dyDescent="0.25">
      <c r="B42816" s="68"/>
    </row>
    <row r="42817" spans="2:2" x14ac:dyDescent="0.25">
      <c r="B42817" s="68"/>
    </row>
    <row r="42818" spans="2:2" x14ac:dyDescent="0.25">
      <c r="B42818" s="68"/>
    </row>
    <row r="42819" spans="2:2" x14ac:dyDescent="0.25">
      <c r="B42819" s="68"/>
    </row>
    <row r="42820" spans="2:2" x14ac:dyDescent="0.25">
      <c r="B42820" s="68"/>
    </row>
    <row r="42821" spans="2:2" x14ac:dyDescent="0.25">
      <c r="B42821" s="68"/>
    </row>
    <row r="42822" spans="2:2" x14ac:dyDescent="0.25">
      <c r="B42822" s="68"/>
    </row>
    <row r="42823" spans="2:2" x14ac:dyDescent="0.25">
      <c r="B42823" s="68"/>
    </row>
    <row r="42824" spans="2:2" x14ac:dyDescent="0.25">
      <c r="B42824" s="68"/>
    </row>
    <row r="42825" spans="2:2" x14ac:dyDescent="0.25">
      <c r="B42825" s="68"/>
    </row>
    <row r="42826" spans="2:2" x14ac:dyDescent="0.25">
      <c r="B42826" s="68"/>
    </row>
    <row r="42827" spans="2:2" x14ac:dyDescent="0.25">
      <c r="B42827" s="68"/>
    </row>
    <row r="42828" spans="2:2" x14ac:dyDescent="0.25">
      <c r="B42828" s="68"/>
    </row>
    <row r="42829" spans="2:2" x14ac:dyDescent="0.25">
      <c r="B42829" s="68"/>
    </row>
    <row r="42830" spans="2:2" x14ac:dyDescent="0.25">
      <c r="B42830" s="68"/>
    </row>
    <row r="42831" spans="2:2" x14ac:dyDescent="0.25">
      <c r="B42831" s="68"/>
    </row>
    <row r="42832" spans="2:2" x14ac:dyDescent="0.25">
      <c r="B42832" s="68"/>
    </row>
    <row r="42833" spans="2:2" x14ac:dyDescent="0.25">
      <c r="B42833" s="68"/>
    </row>
    <row r="42834" spans="2:2" x14ac:dyDescent="0.25">
      <c r="B42834" s="68"/>
    </row>
    <row r="42835" spans="2:2" x14ac:dyDescent="0.25">
      <c r="B42835" s="68"/>
    </row>
    <row r="42836" spans="2:2" x14ac:dyDescent="0.25">
      <c r="B42836" s="68"/>
    </row>
    <row r="42837" spans="2:2" x14ac:dyDescent="0.25">
      <c r="B42837" s="68"/>
    </row>
    <row r="42838" spans="2:2" x14ac:dyDescent="0.25">
      <c r="B42838" s="68"/>
    </row>
    <row r="42839" spans="2:2" x14ac:dyDescent="0.25">
      <c r="B42839" s="68"/>
    </row>
    <row r="42840" spans="2:2" x14ac:dyDescent="0.25">
      <c r="B42840" s="68"/>
    </row>
    <row r="42841" spans="2:2" x14ac:dyDescent="0.25">
      <c r="B42841" s="68"/>
    </row>
    <row r="42842" spans="2:2" x14ac:dyDescent="0.25">
      <c r="B42842" s="68"/>
    </row>
    <row r="42843" spans="2:2" x14ac:dyDescent="0.25">
      <c r="B42843" s="68"/>
    </row>
    <row r="42844" spans="2:2" x14ac:dyDescent="0.25">
      <c r="B42844" s="68"/>
    </row>
    <row r="42845" spans="2:2" x14ac:dyDescent="0.25">
      <c r="B42845" s="68"/>
    </row>
    <row r="42846" spans="2:2" x14ac:dyDescent="0.25">
      <c r="B42846" s="68"/>
    </row>
    <row r="42847" spans="2:2" x14ac:dyDescent="0.25">
      <c r="B42847" s="68"/>
    </row>
    <row r="42848" spans="2:2" x14ac:dyDescent="0.25">
      <c r="B42848" s="68"/>
    </row>
    <row r="42849" spans="2:2" x14ac:dyDescent="0.25">
      <c r="B42849" s="68"/>
    </row>
    <row r="42850" spans="2:2" x14ac:dyDescent="0.25">
      <c r="B42850" s="68"/>
    </row>
    <row r="42851" spans="2:2" x14ac:dyDescent="0.25">
      <c r="B42851" s="68"/>
    </row>
    <row r="42852" spans="2:2" x14ac:dyDescent="0.25">
      <c r="B42852" s="68"/>
    </row>
    <row r="42853" spans="2:2" x14ac:dyDescent="0.25">
      <c r="B42853" s="68"/>
    </row>
    <row r="42854" spans="2:2" x14ac:dyDescent="0.25">
      <c r="B42854" s="68"/>
    </row>
    <row r="42855" spans="2:2" x14ac:dyDescent="0.25">
      <c r="B42855" s="68"/>
    </row>
    <row r="42856" spans="2:2" x14ac:dyDescent="0.25">
      <c r="B42856" s="68"/>
    </row>
    <row r="42857" spans="2:2" x14ac:dyDescent="0.25">
      <c r="B42857" s="68"/>
    </row>
    <row r="42858" spans="2:2" x14ac:dyDescent="0.25">
      <c r="B42858" s="68"/>
    </row>
    <row r="42859" spans="2:2" x14ac:dyDescent="0.25">
      <c r="B42859" s="68"/>
    </row>
    <row r="42860" spans="2:2" x14ac:dyDescent="0.25">
      <c r="B42860" s="68"/>
    </row>
    <row r="42861" spans="2:2" x14ac:dyDescent="0.25">
      <c r="B42861" s="68"/>
    </row>
    <row r="42862" spans="2:2" x14ac:dyDescent="0.25">
      <c r="B42862" s="68"/>
    </row>
    <row r="42863" spans="2:2" x14ac:dyDescent="0.25">
      <c r="B42863" s="68"/>
    </row>
    <row r="42864" spans="2:2" x14ac:dyDescent="0.25">
      <c r="B42864" s="68"/>
    </row>
    <row r="42865" spans="2:2" x14ac:dyDescent="0.25">
      <c r="B42865" s="68"/>
    </row>
    <row r="42866" spans="2:2" x14ac:dyDescent="0.25">
      <c r="B42866" s="68"/>
    </row>
    <row r="42867" spans="2:2" x14ac:dyDescent="0.25">
      <c r="B42867" s="68"/>
    </row>
    <row r="42868" spans="2:2" x14ac:dyDescent="0.25">
      <c r="B42868" s="68"/>
    </row>
    <row r="42869" spans="2:2" x14ac:dyDescent="0.25">
      <c r="B42869" s="68"/>
    </row>
    <row r="42870" spans="2:2" x14ac:dyDescent="0.25">
      <c r="B42870" s="68"/>
    </row>
    <row r="42871" spans="2:2" x14ac:dyDescent="0.25">
      <c r="B42871" s="68"/>
    </row>
    <row r="42872" spans="2:2" x14ac:dyDescent="0.25">
      <c r="B42872" s="68"/>
    </row>
    <row r="42873" spans="2:2" x14ac:dyDescent="0.25">
      <c r="B42873" s="68"/>
    </row>
    <row r="42874" spans="2:2" x14ac:dyDescent="0.25">
      <c r="B42874" s="68"/>
    </row>
    <row r="42875" spans="2:2" x14ac:dyDescent="0.25">
      <c r="B42875" s="68"/>
    </row>
    <row r="42876" spans="2:2" x14ac:dyDescent="0.25">
      <c r="B42876" s="68"/>
    </row>
    <row r="42877" spans="2:2" x14ac:dyDescent="0.25">
      <c r="B42877" s="68"/>
    </row>
    <row r="42878" spans="2:2" x14ac:dyDescent="0.25">
      <c r="B42878" s="68"/>
    </row>
    <row r="42879" spans="2:2" x14ac:dyDescent="0.25">
      <c r="B42879" s="68"/>
    </row>
    <row r="42880" spans="2:2" x14ac:dyDescent="0.25">
      <c r="B42880" s="68"/>
    </row>
    <row r="42881" spans="2:2" x14ac:dyDescent="0.25">
      <c r="B42881" s="68"/>
    </row>
    <row r="42882" spans="2:2" x14ac:dyDescent="0.25">
      <c r="B42882" s="68"/>
    </row>
    <row r="42883" spans="2:2" x14ac:dyDescent="0.25">
      <c r="B42883" s="68"/>
    </row>
    <row r="42884" spans="2:2" x14ac:dyDescent="0.25">
      <c r="B42884" s="68"/>
    </row>
    <row r="42885" spans="2:2" x14ac:dyDescent="0.25">
      <c r="B42885" s="68"/>
    </row>
    <row r="42886" spans="2:2" x14ac:dyDescent="0.25">
      <c r="B42886" s="68"/>
    </row>
    <row r="42887" spans="2:2" x14ac:dyDescent="0.25">
      <c r="B42887" s="68"/>
    </row>
    <row r="42888" spans="2:2" x14ac:dyDescent="0.25">
      <c r="B42888" s="68"/>
    </row>
    <row r="42889" spans="2:2" x14ac:dyDescent="0.25">
      <c r="B42889" s="68"/>
    </row>
    <row r="42890" spans="2:2" x14ac:dyDescent="0.25">
      <c r="B42890" s="68"/>
    </row>
    <row r="42891" spans="2:2" x14ac:dyDescent="0.25">
      <c r="B42891" s="68"/>
    </row>
    <row r="42892" spans="2:2" x14ac:dyDescent="0.25">
      <c r="B42892" s="68"/>
    </row>
    <row r="42893" spans="2:2" x14ac:dyDescent="0.25">
      <c r="B42893" s="68"/>
    </row>
    <row r="42894" spans="2:2" x14ac:dyDescent="0.25">
      <c r="B42894" s="68"/>
    </row>
    <row r="42895" spans="2:2" x14ac:dyDescent="0.25">
      <c r="B42895" s="68"/>
    </row>
    <row r="42896" spans="2:2" x14ac:dyDescent="0.25">
      <c r="B42896" s="68"/>
    </row>
    <row r="42897" spans="2:2" x14ac:dyDescent="0.25">
      <c r="B42897" s="68"/>
    </row>
    <row r="42898" spans="2:2" x14ac:dyDescent="0.25">
      <c r="B42898" s="68"/>
    </row>
    <row r="42899" spans="2:2" x14ac:dyDescent="0.25">
      <c r="B42899" s="68"/>
    </row>
    <row r="42900" spans="2:2" x14ac:dyDescent="0.25">
      <c r="B42900" s="68"/>
    </row>
    <row r="42901" spans="2:2" x14ac:dyDescent="0.25">
      <c r="B42901" s="68"/>
    </row>
    <row r="42902" spans="2:2" x14ac:dyDescent="0.25">
      <c r="B42902" s="68"/>
    </row>
    <row r="42903" spans="2:2" x14ac:dyDescent="0.25">
      <c r="B42903" s="68"/>
    </row>
    <row r="42904" spans="2:2" x14ac:dyDescent="0.25">
      <c r="B42904" s="68"/>
    </row>
    <row r="42905" spans="2:2" x14ac:dyDescent="0.25">
      <c r="B42905" s="68"/>
    </row>
    <row r="42906" spans="2:2" x14ac:dyDescent="0.25">
      <c r="B42906" s="68"/>
    </row>
    <row r="42907" spans="2:2" x14ac:dyDescent="0.25">
      <c r="B42907" s="68"/>
    </row>
    <row r="42908" spans="2:2" x14ac:dyDescent="0.25">
      <c r="B42908" s="68"/>
    </row>
    <row r="42909" spans="2:2" x14ac:dyDescent="0.25">
      <c r="B42909" s="68"/>
    </row>
    <row r="42910" spans="2:2" x14ac:dyDescent="0.25">
      <c r="B42910" s="68"/>
    </row>
    <row r="42911" spans="2:2" x14ac:dyDescent="0.25">
      <c r="B42911" s="68"/>
    </row>
    <row r="42912" spans="2:2" x14ac:dyDescent="0.25">
      <c r="B42912" s="68"/>
    </row>
    <row r="42913" spans="2:2" x14ac:dyDescent="0.25">
      <c r="B42913" s="68"/>
    </row>
    <row r="42914" spans="2:2" x14ac:dyDescent="0.25">
      <c r="B42914" s="68"/>
    </row>
    <row r="42915" spans="2:2" x14ac:dyDescent="0.25">
      <c r="B42915" s="68"/>
    </row>
    <row r="42916" spans="2:2" x14ac:dyDescent="0.25">
      <c r="B42916" s="68"/>
    </row>
    <row r="42917" spans="2:2" x14ac:dyDescent="0.25">
      <c r="B42917" s="68"/>
    </row>
    <row r="42918" spans="2:2" x14ac:dyDescent="0.25">
      <c r="B42918" s="68"/>
    </row>
    <row r="42919" spans="2:2" x14ac:dyDescent="0.25">
      <c r="B42919" s="68"/>
    </row>
    <row r="42920" spans="2:2" x14ac:dyDescent="0.25">
      <c r="B42920" s="68"/>
    </row>
    <row r="42921" spans="2:2" x14ac:dyDescent="0.25">
      <c r="B42921" s="68"/>
    </row>
    <row r="42922" spans="2:2" x14ac:dyDescent="0.25">
      <c r="B42922" s="68"/>
    </row>
    <row r="42923" spans="2:2" x14ac:dyDescent="0.25">
      <c r="B42923" s="68"/>
    </row>
    <row r="42924" spans="2:2" x14ac:dyDescent="0.25">
      <c r="B42924" s="68"/>
    </row>
    <row r="42925" spans="2:2" x14ac:dyDescent="0.25">
      <c r="B42925" s="68"/>
    </row>
    <row r="42926" spans="2:2" x14ac:dyDescent="0.25">
      <c r="B42926" s="68"/>
    </row>
    <row r="42927" spans="2:2" x14ac:dyDescent="0.25">
      <c r="B42927" s="68"/>
    </row>
    <row r="42928" spans="2:2" x14ac:dyDescent="0.25">
      <c r="B42928" s="68"/>
    </row>
    <row r="42929" spans="2:2" x14ac:dyDescent="0.25">
      <c r="B42929" s="68"/>
    </row>
    <row r="42930" spans="2:2" x14ac:dyDescent="0.25">
      <c r="B42930" s="68"/>
    </row>
    <row r="42931" spans="2:2" x14ac:dyDescent="0.25">
      <c r="B42931" s="68"/>
    </row>
    <row r="42932" spans="2:2" x14ac:dyDescent="0.25">
      <c r="B42932" s="68"/>
    </row>
    <row r="42933" spans="2:2" x14ac:dyDescent="0.25">
      <c r="B42933" s="68"/>
    </row>
    <row r="42934" spans="2:2" x14ac:dyDescent="0.25">
      <c r="B42934" s="68"/>
    </row>
    <row r="42935" spans="2:2" x14ac:dyDescent="0.25">
      <c r="B42935" s="68"/>
    </row>
    <row r="42936" spans="2:2" x14ac:dyDescent="0.25">
      <c r="B42936" s="68"/>
    </row>
    <row r="42937" spans="2:2" x14ac:dyDescent="0.25">
      <c r="B42937" s="68"/>
    </row>
    <row r="42938" spans="2:2" x14ac:dyDescent="0.25">
      <c r="B42938" s="68"/>
    </row>
    <row r="42939" spans="2:2" x14ac:dyDescent="0.25">
      <c r="B42939" s="68"/>
    </row>
    <row r="42940" spans="2:2" x14ac:dyDescent="0.25">
      <c r="B42940" s="68"/>
    </row>
    <row r="42941" spans="2:2" x14ac:dyDescent="0.25">
      <c r="B42941" s="68"/>
    </row>
    <row r="42942" spans="2:2" x14ac:dyDescent="0.25">
      <c r="B42942" s="68"/>
    </row>
    <row r="42943" spans="2:2" x14ac:dyDescent="0.25">
      <c r="B42943" s="68"/>
    </row>
    <row r="42944" spans="2:2" x14ac:dyDescent="0.25">
      <c r="B42944" s="68"/>
    </row>
    <row r="42945" spans="2:2" x14ac:dyDescent="0.25">
      <c r="B42945" s="68"/>
    </row>
    <row r="42946" spans="2:2" x14ac:dyDescent="0.25">
      <c r="B42946" s="68"/>
    </row>
    <row r="42947" spans="2:2" x14ac:dyDescent="0.25">
      <c r="B42947" s="68"/>
    </row>
    <row r="42948" spans="2:2" x14ac:dyDescent="0.25">
      <c r="B42948" s="68"/>
    </row>
    <row r="42949" spans="2:2" x14ac:dyDescent="0.25">
      <c r="B42949" s="68"/>
    </row>
    <row r="42950" spans="2:2" x14ac:dyDescent="0.25">
      <c r="B42950" s="68"/>
    </row>
    <row r="42951" spans="2:2" x14ac:dyDescent="0.25">
      <c r="B42951" s="68"/>
    </row>
    <row r="42952" spans="2:2" x14ac:dyDescent="0.25">
      <c r="B42952" s="68"/>
    </row>
    <row r="42953" spans="2:2" x14ac:dyDescent="0.25">
      <c r="B42953" s="68"/>
    </row>
    <row r="42954" spans="2:2" x14ac:dyDescent="0.25">
      <c r="B42954" s="68"/>
    </row>
    <row r="42955" spans="2:2" x14ac:dyDescent="0.25">
      <c r="B42955" s="68"/>
    </row>
    <row r="42956" spans="2:2" x14ac:dyDescent="0.25">
      <c r="B42956" s="68"/>
    </row>
    <row r="42957" spans="2:2" x14ac:dyDescent="0.25">
      <c r="B42957" s="68"/>
    </row>
    <row r="42958" spans="2:2" x14ac:dyDescent="0.25">
      <c r="B42958" s="68"/>
    </row>
    <row r="42959" spans="2:2" x14ac:dyDescent="0.25">
      <c r="B42959" s="68"/>
    </row>
    <row r="42960" spans="2:2" x14ac:dyDescent="0.25">
      <c r="B42960" s="68"/>
    </row>
    <row r="42961" spans="2:2" x14ac:dyDescent="0.25">
      <c r="B42961" s="68"/>
    </row>
    <row r="42962" spans="2:2" x14ac:dyDescent="0.25">
      <c r="B42962" s="68"/>
    </row>
    <row r="42963" spans="2:2" x14ac:dyDescent="0.25">
      <c r="B42963" s="68"/>
    </row>
    <row r="42964" spans="2:2" x14ac:dyDescent="0.25">
      <c r="B42964" s="68"/>
    </row>
    <row r="42965" spans="2:2" x14ac:dyDescent="0.25">
      <c r="B42965" s="68"/>
    </row>
    <row r="42966" spans="2:2" x14ac:dyDescent="0.25">
      <c r="B42966" s="68"/>
    </row>
    <row r="42967" spans="2:2" x14ac:dyDescent="0.25">
      <c r="B42967" s="68"/>
    </row>
    <row r="42968" spans="2:2" x14ac:dyDescent="0.25">
      <c r="B42968" s="68"/>
    </row>
    <row r="42969" spans="2:2" x14ac:dyDescent="0.25">
      <c r="B42969" s="68"/>
    </row>
    <row r="42970" spans="2:2" x14ac:dyDescent="0.25">
      <c r="B42970" s="68"/>
    </row>
    <row r="42971" spans="2:2" x14ac:dyDescent="0.25">
      <c r="B42971" s="68"/>
    </row>
    <row r="42972" spans="2:2" x14ac:dyDescent="0.25">
      <c r="B42972" s="68"/>
    </row>
    <row r="42973" spans="2:2" x14ac:dyDescent="0.25">
      <c r="B42973" s="68"/>
    </row>
    <row r="42974" spans="2:2" x14ac:dyDescent="0.25">
      <c r="B42974" s="68"/>
    </row>
    <row r="42975" spans="2:2" x14ac:dyDescent="0.25">
      <c r="B42975" s="68"/>
    </row>
    <row r="42976" spans="2:2" x14ac:dyDescent="0.25">
      <c r="B42976" s="68"/>
    </row>
    <row r="42977" spans="2:2" x14ac:dyDescent="0.25">
      <c r="B42977" s="68"/>
    </row>
    <row r="42978" spans="2:2" x14ac:dyDescent="0.25">
      <c r="B42978" s="68"/>
    </row>
    <row r="42979" spans="2:2" x14ac:dyDescent="0.25">
      <c r="B42979" s="68"/>
    </row>
    <row r="42980" spans="2:2" x14ac:dyDescent="0.25">
      <c r="B42980" s="68"/>
    </row>
    <row r="42981" spans="2:2" x14ac:dyDescent="0.25">
      <c r="B42981" s="68"/>
    </row>
    <row r="42982" spans="2:2" x14ac:dyDescent="0.25">
      <c r="B42982" s="68"/>
    </row>
    <row r="42983" spans="2:2" x14ac:dyDescent="0.25">
      <c r="B42983" s="68"/>
    </row>
    <row r="42984" spans="2:2" x14ac:dyDescent="0.25">
      <c r="B42984" s="68"/>
    </row>
    <row r="42985" spans="2:2" x14ac:dyDescent="0.25">
      <c r="B42985" s="68"/>
    </row>
    <row r="42986" spans="2:2" x14ac:dyDescent="0.25">
      <c r="B42986" s="68"/>
    </row>
    <row r="42987" spans="2:2" x14ac:dyDescent="0.25">
      <c r="B42987" s="68"/>
    </row>
    <row r="42988" spans="2:2" x14ac:dyDescent="0.25">
      <c r="B42988" s="68"/>
    </row>
    <row r="42989" spans="2:2" x14ac:dyDescent="0.25">
      <c r="B42989" s="68"/>
    </row>
    <row r="42990" spans="2:2" x14ac:dyDescent="0.25">
      <c r="B42990" s="68"/>
    </row>
    <row r="42991" spans="2:2" x14ac:dyDescent="0.25">
      <c r="B42991" s="68"/>
    </row>
    <row r="42992" spans="2:2" x14ac:dyDescent="0.25">
      <c r="B42992" s="68"/>
    </row>
    <row r="42993" spans="2:2" x14ac:dyDescent="0.25">
      <c r="B42993" s="68"/>
    </row>
    <row r="42994" spans="2:2" x14ac:dyDescent="0.25">
      <c r="B42994" s="68"/>
    </row>
    <row r="42995" spans="2:2" x14ac:dyDescent="0.25">
      <c r="B42995" s="68"/>
    </row>
    <row r="42996" spans="2:2" x14ac:dyDescent="0.25">
      <c r="B42996" s="68"/>
    </row>
    <row r="42997" spans="2:2" x14ac:dyDescent="0.25">
      <c r="B42997" s="68"/>
    </row>
    <row r="42998" spans="2:2" x14ac:dyDescent="0.25">
      <c r="B42998" s="68"/>
    </row>
    <row r="42999" spans="2:2" x14ac:dyDescent="0.25">
      <c r="B42999" s="68"/>
    </row>
    <row r="43000" spans="2:2" x14ac:dyDescent="0.25">
      <c r="B43000" s="68"/>
    </row>
    <row r="43001" spans="2:2" x14ac:dyDescent="0.25">
      <c r="B43001" s="68"/>
    </row>
    <row r="43002" spans="2:2" x14ac:dyDescent="0.25">
      <c r="B43002" s="68"/>
    </row>
    <row r="43003" spans="2:2" x14ac:dyDescent="0.25">
      <c r="B43003" s="68"/>
    </row>
    <row r="43004" spans="2:2" x14ac:dyDescent="0.25">
      <c r="B43004" s="68"/>
    </row>
    <row r="43005" spans="2:2" x14ac:dyDescent="0.25">
      <c r="B43005" s="68"/>
    </row>
    <row r="43006" spans="2:2" x14ac:dyDescent="0.25">
      <c r="B43006" s="68"/>
    </row>
    <row r="43007" spans="2:2" x14ac:dyDescent="0.25">
      <c r="B43007" s="68"/>
    </row>
    <row r="43008" spans="2:2" x14ac:dyDescent="0.25">
      <c r="B43008" s="68"/>
    </row>
    <row r="43009" spans="2:2" x14ac:dyDescent="0.25">
      <c r="B43009" s="68"/>
    </row>
    <row r="43010" spans="2:2" x14ac:dyDescent="0.25">
      <c r="B43010" s="68"/>
    </row>
    <row r="43011" spans="2:2" x14ac:dyDescent="0.25">
      <c r="B43011" s="68"/>
    </row>
    <row r="43012" spans="2:2" x14ac:dyDescent="0.25">
      <c r="B43012" s="68"/>
    </row>
    <row r="43013" spans="2:2" x14ac:dyDescent="0.25">
      <c r="B43013" s="68"/>
    </row>
    <row r="43014" spans="2:2" x14ac:dyDescent="0.25">
      <c r="B43014" s="68"/>
    </row>
    <row r="43015" spans="2:2" x14ac:dyDescent="0.25">
      <c r="B43015" s="68"/>
    </row>
    <row r="43016" spans="2:2" x14ac:dyDescent="0.25">
      <c r="B43016" s="68"/>
    </row>
    <row r="43017" spans="2:2" x14ac:dyDescent="0.25">
      <c r="B43017" s="68"/>
    </row>
    <row r="43018" spans="2:2" x14ac:dyDescent="0.25">
      <c r="B43018" s="68"/>
    </row>
    <row r="43019" spans="2:2" x14ac:dyDescent="0.25">
      <c r="B43019" s="68"/>
    </row>
    <row r="43020" spans="2:2" x14ac:dyDescent="0.25">
      <c r="B43020" s="68"/>
    </row>
    <row r="43021" spans="2:2" x14ac:dyDescent="0.25">
      <c r="B43021" s="68"/>
    </row>
    <row r="43022" spans="2:2" x14ac:dyDescent="0.25">
      <c r="B43022" s="68"/>
    </row>
    <row r="43023" spans="2:2" x14ac:dyDescent="0.25">
      <c r="B43023" s="68"/>
    </row>
    <row r="43024" spans="2:2" x14ac:dyDescent="0.25">
      <c r="B43024" s="68"/>
    </row>
    <row r="43025" spans="2:2" x14ac:dyDescent="0.25">
      <c r="B43025" s="68"/>
    </row>
    <row r="43026" spans="2:2" x14ac:dyDescent="0.25">
      <c r="B43026" s="68"/>
    </row>
    <row r="43027" spans="2:2" x14ac:dyDescent="0.25">
      <c r="B43027" s="68"/>
    </row>
    <row r="43028" spans="2:2" x14ac:dyDescent="0.25">
      <c r="B43028" s="68"/>
    </row>
    <row r="43029" spans="2:2" x14ac:dyDescent="0.25">
      <c r="B43029" s="68"/>
    </row>
    <row r="43030" spans="2:2" x14ac:dyDescent="0.25">
      <c r="B43030" s="68"/>
    </row>
    <row r="43031" spans="2:2" x14ac:dyDescent="0.25">
      <c r="B43031" s="68"/>
    </row>
    <row r="43032" spans="2:2" x14ac:dyDescent="0.25">
      <c r="B43032" s="68"/>
    </row>
    <row r="43033" spans="2:2" x14ac:dyDescent="0.25">
      <c r="B43033" s="68"/>
    </row>
    <row r="43034" spans="2:2" x14ac:dyDescent="0.25">
      <c r="B43034" s="68"/>
    </row>
    <row r="43035" spans="2:2" x14ac:dyDescent="0.25">
      <c r="B43035" s="68"/>
    </row>
    <row r="43036" spans="2:2" x14ac:dyDescent="0.25">
      <c r="B43036" s="68"/>
    </row>
    <row r="43037" spans="2:2" x14ac:dyDescent="0.25">
      <c r="B43037" s="68"/>
    </row>
    <row r="43038" spans="2:2" x14ac:dyDescent="0.25">
      <c r="B43038" s="68"/>
    </row>
    <row r="43039" spans="2:2" x14ac:dyDescent="0.25">
      <c r="B43039" s="68"/>
    </row>
    <row r="43040" spans="2:2" x14ac:dyDescent="0.25">
      <c r="B43040" s="68"/>
    </row>
    <row r="43041" spans="2:2" x14ac:dyDescent="0.25">
      <c r="B43041" s="68"/>
    </row>
    <row r="43042" spans="2:2" x14ac:dyDescent="0.25">
      <c r="B43042" s="68"/>
    </row>
    <row r="43043" spans="2:2" x14ac:dyDescent="0.25">
      <c r="B43043" s="68"/>
    </row>
    <row r="43044" spans="2:2" x14ac:dyDescent="0.25">
      <c r="B43044" s="68"/>
    </row>
    <row r="43045" spans="2:2" x14ac:dyDescent="0.25">
      <c r="B43045" s="68"/>
    </row>
    <row r="43046" spans="2:2" x14ac:dyDescent="0.25">
      <c r="B43046" s="68"/>
    </row>
    <row r="43047" spans="2:2" x14ac:dyDescent="0.25">
      <c r="B43047" s="68"/>
    </row>
    <row r="43048" spans="2:2" x14ac:dyDescent="0.25">
      <c r="B43048" s="68"/>
    </row>
    <row r="43049" spans="2:2" x14ac:dyDescent="0.25">
      <c r="B43049" s="68"/>
    </row>
    <row r="43050" spans="2:2" x14ac:dyDescent="0.25">
      <c r="B43050" s="68"/>
    </row>
    <row r="43051" spans="2:2" x14ac:dyDescent="0.25">
      <c r="B43051" s="68"/>
    </row>
    <row r="43052" spans="2:2" x14ac:dyDescent="0.25">
      <c r="B43052" s="68"/>
    </row>
    <row r="43053" spans="2:2" x14ac:dyDescent="0.25">
      <c r="B43053" s="68"/>
    </row>
    <row r="43054" spans="2:2" x14ac:dyDescent="0.25">
      <c r="B43054" s="68"/>
    </row>
    <row r="43055" spans="2:2" x14ac:dyDescent="0.25">
      <c r="B43055" s="68"/>
    </row>
    <row r="43056" spans="2:2" x14ac:dyDescent="0.25">
      <c r="B43056" s="68"/>
    </row>
    <row r="43057" spans="2:2" x14ac:dyDescent="0.25">
      <c r="B43057" s="68"/>
    </row>
    <row r="43058" spans="2:2" x14ac:dyDescent="0.25">
      <c r="B43058" s="68"/>
    </row>
    <row r="43059" spans="2:2" x14ac:dyDescent="0.25">
      <c r="B43059" s="68"/>
    </row>
    <row r="43060" spans="2:2" x14ac:dyDescent="0.25">
      <c r="B43060" s="68"/>
    </row>
    <row r="43061" spans="2:2" x14ac:dyDescent="0.25">
      <c r="B43061" s="68"/>
    </row>
    <row r="43062" spans="2:2" x14ac:dyDescent="0.25">
      <c r="B43062" s="68"/>
    </row>
    <row r="43063" spans="2:2" x14ac:dyDescent="0.25">
      <c r="B43063" s="68"/>
    </row>
    <row r="43064" spans="2:2" x14ac:dyDescent="0.25">
      <c r="B43064" s="68"/>
    </row>
    <row r="43065" spans="2:2" x14ac:dyDescent="0.25">
      <c r="B43065" s="68"/>
    </row>
    <row r="43066" spans="2:2" x14ac:dyDescent="0.25">
      <c r="B43066" s="68"/>
    </row>
    <row r="43067" spans="2:2" x14ac:dyDescent="0.25">
      <c r="B43067" s="68"/>
    </row>
    <row r="43068" spans="2:2" x14ac:dyDescent="0.25">
      <c r="B43068" s="68"/>
    </row>
    <row r="43069" spans="2:2" x14ac:dyDescent="0.25">
      <c r="B43069" s="68"/>
    </row>
    <row r="43070" spans="2:2" x14ac:dyDescent="0.25">
      <c r="B43070" s="68"/>
    </row>
    <row r="43071" spans="2:2" x14ac:dyDescent="0.25">
      <c r="B43071" s="68"/>
    </row>
    <row r="43072" spans="2:2" x14ac:dyDescent="0.25">
      <c r="B43072" s="68"/>
    </row>
    <row r="43073" spans="2:2" x14ac:dyDescent="0.25">
      <c r="B43073" s="68"/>
    </row>
    <row r="43074" spans="2:2" x14ac:dyDescent="0.25">
      <c r="B43074" s="68"/>
    </row>
    <row r="43075" spans="2:2" x14ac:dyDescent="0.25">
      <c r="B43075" s="68"/>
    </row>
    <row r="43076" spans="2:2" x14ac:dyDescent="0.25">
      <c r="B43076" s="68"/>
    </row>
    <row r="43077" spans="2:2" x14ac:dyDescent="0.25">
      <c r="B43077" s="68"/>
    </row>
    <row r="43078" spans="2:2" x14ac:dyDescent="0.25">
      <c r="B43078" s="68"/>
    </row>
    <row r="43079" spans="2:2" x14ac:dyDescent="0.25">
      <c r="B43079" s="68"/>
    </row>
    <row r="43080" spans="2:2" x14ac:dyDescent="0.25">
      <c r="B43080" s="68"/>
    </row>
    <row r="43081" spans="2:2" x14ac:dyDescent="0.25">
      <c r="B43081" s="68"/>
    </row>
    <row r="43082" spans="2:2" x14ac:dyDescent="0.25">
      <c r="B43082" s="68"/>
    </row>
    <row r="43083" spans="2:2" x14ac:dyDescent="0.25">
      <c r="B43083" s="68"/>
    </row>
    <row r="43084" spans="2:2" x14ac:dyDescent="0.25">
      <c r="B43084" s="68"/>
    </row>
    <row r="43085" spans="2:2" x14ac:dyDescent="0.25">
      <c r="B43085" s="68"/>
    </row>
    <row r="43086" spans="2:2" x14ac:dyDescent="0.25">
      <c r="B43086" s="68"/>
    </row>
    <row r="43087" spans="2:2" x14ac:dyDescent="0.25">
      <c r="B43087" s="68"/>
    </row>
    <row r="43088" spans="2:2" x14ac:dyDescent="0.25">
      <c r="B43088" s="68"/>
    </row>
    <row r="43089" spans="2:2" x14ac:dyDescent="0.25">
      <c r="B43089" s="68"/>
    </row>
    <row r="43090" spans="2:2" x14ac:dyDescent="0.25">
      <c r="B43090" s="68"/>
    </row>
    <row r="43091" spans="2:2" x14ac:dyDescent="0.25">
      <c r="B43091" s="68"/>
    </row>
    <row r="43092" spans="2:2" x14ac:dyDescent="0.25">
      <c r="B43092" s="68"/>
    </row>
    <row r="43093" spans="2:2" x14ac:dyDescent="0.25">
      <c r="B43093" s="68"/>
    </row>
    <row r="43094" spans="2:2" x14ac:dyDescent="0.25">
      <c r="B43094" s="68"/>
    </row>
    <row r="43095" spans="2:2" x14ac:dyDescent="0.25">
      <c r="B43095" s="68"/>
    </row>
    <row r="43096" spans="2:2" x14ac:dyDescent="0.25">
      <c r="B43096" s="68"/>
    </row>
    <row r="43097" spans="2:2" x14ac:dyDescent="0.25">
      <c r="B43097" s="68"/>
    </row>
    <row r="43098" spans="2:2" x14ac:dyDescent="0.25">
      <c r="B43098" s="68"/>
    </row>
    <row r="43099" spans="2:2" x14ac:dyDescent="0.25">
      <c r="B43099" s="68"/>
    </row>
    <row r="43100" spans="2:2" x14ac:dyDescent="0.25">
      <c r="B43100" s="68"/>
    </row>
    <row r="43101" spans="2:2" x14ac:dyDescent="0.25">
      <c r="B43101" s="68"/>
    </row>
    <row r="43102" spans="2:2" x14ac:dyDescent="0.25">
      <c r="B43102" s="68"/>
    </row>
    <row r="43103" spans="2:2" x14ac:dyDescent="0.25">
      <c r="B43103" s="68"/>
    </row>
    <row r="43104" spans="2:2" x14ac:dyDescent="0.25">
      <c r="B43104" s="68"/>
    </row>
    <row r="43105" spans="2:2" x14ac:dyDescent="0.25">
      <c r="B43105" s="68"/>
    </row>
    <row r="43106" spans="2:2" x14ac:dyDescent="0.25">
      <c r="B43106" s="68"/>
    </row>
    <row r="43107" spans="2:2" x14ac:dyDescent="0.25">
      <c r="B43107" s="68"/>
    </row>
    <row r="43108" spans="2:2" x14ac:dyDescent="0.25">
      <c r="B43108" s="68"/>
    </row>
    <row r="43109" spans="2:2" x14ac:dyDescent="0.25">
      <c r="B43109" s="68"/>
    </row>
    <row r="43110" spans="2:2" x14ac:dyDescent="0.25">
      <c r="B43110" s="68"/>
    </row>
    <row r="43111" spans="2:2" x14ac:dyDescent="0.25">
      <c r="B43111" s="68"/>
    </row>
    <row r="43112" spans="2:2" x14ac:dyDescent="0.25">
      <c r="B43112" s="68"/>
    </row>
    <row r="43113" spans="2:2" x14ac:dyDescent="0.25">
      <c r="B43113" s="68"/>
    </row>
    <row r="43114" spans="2:2" x14ac:dyDescent="0.25">
      <c r="B43114" s="68"/>
    </row>
    <row r="43115" spans="2:2" x14ac:dyDescent="0.25">
      <c r="B43115" s="68"/>
    </row>
    <row r="43116" spans="2:2" x14ac:dyDescent="0.25">
      <c r="B43116" s="68"/>
    </row>
    <row r="43117" spans="2:2" x14ac:dyDescent="0.25">
      <c r="B43117" s="68"/>
    </row>
    <row r="43118" spans="2:2" x14ac:dyDescent="0.25">
      <c r="B43118" s="68"/>
    </row>
    <row r="43119" spans="2:2" x14ac:dyDescent="0.25">
      <c r="B43119" s="68"/>
    </row>
    <row r="43120" spans="2:2" x14ac:dyDescent="0.25">
      <c r="B43120" s="68"/>
    </row>
    <row r="43121" spans="2:2" x14ac:dyDescent="0.25">
      <c r="B43121" s="68"/>
    </row>
    <row r="43122" spans="2:2" x14ac:dyDescent="0.25">
      <c r="B43122" s="68"/>
    </row>
    <row r="43123" spans="2:2" x14ac:dyDescent="0.25">
      <c r="B43123" s="68"/>
    </row>
    <row r="43124" spans="2:2" x14ac:dyDescent="0.25">
      <c r="B43124" s="68"/>
    </row>
    <row r="43125" spans="2:2" x14ac:dyDescent="0.25">
      <c r="B43125" s="68"/>
    </row>
    <row r="43126" spans="2:2" x14ac:dyDescent="0.25">
      <c r="B43126" s="68"/>
    </row>
    <row r="43127" spans="2:2" x14ac:dyDescent="0.25">
      <c r="B43127" s="68"/>
    </row>
    <row r="43128" spans="2:2" x14ac:dyDescent="0.25">
      <c r="B43128" s="68"/>
    </row>
    <row r="43129" spans="2:2" x14ac:dyDescent="0.25">
      <c r="B43129" s="68"/>
    </row>
    <row r="43130" spans="2:2" x14ac:dyDescent="0.25">
      <c r="B43130" s="68"/>
    </row>
    <row r="43131" spans="2:2" x14ac:dyDescent="0.25">
      <c r="B43131" s="68"/>
    </row>
    <row r="43132" spans="2:2" x14ac:dyDescent="0.25">
      <c r="B43132" s="68"/>
    </row>
    <row r="43133" spans="2:2" x14ac:dyDescent="0.25">
      <c r="B43133" s="68"/>
    </row>
    <row r="43134" spans="2:2" x14ac:dyDescent="0.25">
      <c r="B43134" s="68"/>
    </row>
    <row r="43135" spans="2:2" x14ac:dyDescent="0.25">
      <c r="B43135" s="68"/>
    </row>
    <row r="43136" spans="2:2" x14ac:dyDescent="0.25">
      <c r="B43136" s="68"/>
    </row>
    <row r="43137" spans="2:2" x14ac:dyDescent="0.25">
      <c r="B43137" s="68"/>
    </row>
    <row r="43138" spans="2:2" x14ac:dyDescent="0.25">
      <c r="B43138" s="68"/>
    </row>
    <row r="43139" spans="2:2" x14ac:dyDescent="0.25">
      <c r="B43139" s="68"/>
    </row>
    <row r="43140" spans="2:2" x14ac:dyDescent="0.25">
      <c r="B43140" s="68"/>
    </row>
    <row r="43141" spans="2:2" x14ac:dyDescent="0.25">
      <c r="B43141" s="68"/>
    </row>
    <row r="43142" spans="2:2" x14ac:dyDescent="0.25">
      <c r="B43142" s="68"/>
    </row>
    <row r="43143" spans="2:2" x14ac:dyDescent="0.25">
      <c r="B43143" s="68"/>
    </row>
    <row r="43144" spans="2:2" x14ac:dyDescent="0.25">
      <c r="B43144" s="68"/>
    </row>
    <row r="43145" spans="2:2" x14ac:dyDescent="0.25">
      <c r="B43145" s="68"/>
    </row>
    <row r="43146" spans="2:2" x14ac:dyDescent="0.25">
      <c r="B43146" s="68"/>
    </row>
    <row r="43147" spans="2:2" x14ac:dyDescent="0.25">
      <c r="B43147" s="68"/>
    </row>
    <row r="43148" spans="2:2" x14ac:dyDescent="0.25">
      <c r="B43148" s="68"/>
    </row>
    <row r="43149" spans="2:2" x14ac:dyDescent="0.25">
      <c r="B43149" s="68"/>
    </row>
    <row r="43150" spans="2:2" x14ac:dyDescent="0.25">
      <c r="B43150" s="68"/>
    </row>
    <row r="43151" spans="2:2" x14ac:dyDescent="0.25">
      <c r="B43151" s="68"/>
    </row>
    <row r="43152" spans="2:2" x14ac:dyDescent="0.25">
      <c r="B43152" s="68"/>
    </row>
    <row r="43153" spans="2:2" x14ac:dyDescent="0.25">
      <c r="B43153" s="68"/>
    </row>
    <row r="43154" spans="2:2" x14ac:dyDescent="0.25">
      <c r="B43154" s="68"/>
    </row>
    <row r="43155" spans="2:2" x14ac:dyDescent="0.25">
      <c r="B43155" s="68"/>
    </row>
    <row r="43156" spans="2:2" x14ac:dyDescent="0.25">
      <c r="B43156" s="68"/>
    </row>
    <row r="43157" spans="2:2" x14ac:dyDescent="0.25">
      <c r="B43157" s="68"/>
    </row>
    <row r="43158" spans="2:2" x14ac:dyDescent="0.25">
      <c r="B43158" s="68"/>
    </row>
    <row r="43159" spans="2:2" x14ac:dyDescent="0.25">
      <c r="B43159" s="68"/>
    </row>
    <row r="43160" spans="2:2" x14ac:dyDescent="0.25">
      <c r="B43160" s="68"/>
    </row>
    <row r="43161" spans="2:2" x14ac:dyDescent="0.25">
      <c r="B43161" s="68"/>
    </row>
    <row r="43162" spans="2:2" x14ac:dyDescent="0.25">
      <c r="B43162" s="68"/>
    </row>
    <row r="43163" spans="2:2" x14ac:dyDescent="0.25">
      <c r="B43163" s="68"/>
    </row>
    <row r="43164" spans="2:2" x14ac:dyDescent="0.25">
      <c r="B43164" s="68"/>
    </row>
    <row r="43165" spans="2:2" x14ac:dyDescent="0.25">
      <c r="B43165" s="68"/>
    </row>
    <row r="43166" spans="2:2" x14ac:dyDescent="0.25">
      <c r="B43166" s="68"/>
    </row>
    <row r="43167" spans="2:2" x14ac:dyDescent="0.25">
      <c r="B43167" s="68"/>
    </row>
    <row r="43168" spans="2:2" x14ac:dyDescent="0.25">
      <c r="B43168" s="68"/>
    </row>
    <row r="43169" spans="2:2" x14ac:dyDescent="0.25">
      <c r="B43169" s="68"/>
    </row>
    <row r="43170" spans="2:2" x14ac:dyDescent="0.25">
      <c r="B43170" s="68"/>
    </row>
    <row r="43171" spans="2:2" x14ac:dyDescent="0.25">
      <c r="B43171" s="68"/>
    </row>
    <row r="43172" spans="2:2" x14ac:dyDescent="0.25">
      <c r="B43172" s="68"/>
    </row>
    <row r="43173" spans="2:2" x14ac:dyDescent="0.25">
      <c r="B43173" s="68"/>
    </row>
    <row r="43174" spans="2:2" x14ac:dyDescent="0.25">
      <c r="B43174" s="68"/>
    </row>
    <row r="43175" spans="2:2" x14ac:dyDescent="0.25">
      <c r="B43175" s="68"/>
    </row>
    <row r="43176" spans="2:2" x14ac:dyDescent="0.25">
      <c r="B43176" s="68"/>
    </row>
    <row r="43177" spans="2:2" x14ac:dyDescent="0.25">
      <c r="B43177" s="68"/>
    </row>
    <row r="43178" spans="2:2" x14ac:dyDescent="0.25">
      <c r="B43178" s="68"/>
    </row>
    <row r="43179" spans="2:2" x14ac:dyDescent="0.25">
      <c r="B43179" s="68"/>
    </row>
    <row r="43180" spans="2:2" x14ac:dyDescent="0.25">
      <c r="B43180" s="68"/>
    </row>
    <row r="43181" spans="2:2" x14ac:dyDescent="0.25">
      <c r="B43181" s="68"/>
    </row>
    <row r="43182" spans="2:2" x14ac:dyDescent="0.25">
      <c r="B43182" s="68"/>
    </row>
    <row r="43183" spans="2:2" x14ac:dyDescent="0.25">
      <c r="B43183" s="68"/>
    </row>
    <row r="43184" spans="2:2" x14ac:dyDescent="0.25">
      <c r="B43184" s="68"/>
    </row>
    <row r="43185" spans="2:2" x14ac:dyDescent="0.25">
      <c r="B43185" s="68"/>
    </row>
    <row r="43186" spans="2:2" x14ac:dyDescent="0.25">
      <c r="B43186" s="68"/>
    </row>
    <row r="43187" spans="2:2" x14ac:dyDescent="0.25">
      <c r="B43187" s="68"/>
    </row>
    <row r="43188" spans="2:2" x14ac:dyDescent="0.25">
      <c r="B43188" s="68"/>
    </row>
    <row r="43189" spans="2:2" x14ac:dyDescent="0.25">
      <c r="B43189" s="68"/>
    </row>
    <row r="43190" spans="2:2" x14ac:dyDescent="0.25">
      <c r="B43190" s="68"/>
    </row>
    <row r="43191" spans="2:2" x14ac:dyDescent="0.25">
      <c r="B43191" s="68"/>
    </row>
    <row r="43192" spans="2:2" x14ac:dyDescent="0.25">
      <c r="B43192" s="68"/>
    </row>
    <row r="43193" spans="2:2" x14ac:dyDescent="0.25">
      <c r="B43193" s="68"/>
    </row>
    <row r="43194" spans="2:2" x14ac:dyDescent="0.25">
      <c r="B43194" s="68"/>
    </row>
    <row r="43195" spans="2:2" x14ac:dyDescent="0.25">
      <c r="B43195" s="68"/>
    </row>
    <row r="43196" spans="2:2" x14ac:dyDescent="0.25">
      <c r="B43196" s="68"/>
    </row>
    <row r="43197" spans="2:2" x14ac:dyDescent="0.25">
      <c r="B43197" s="68"/>
    </row>
    <row r="43198" spans="2:2" x14ac:dyDescent="0.25">
      <c r="B43198" s="68"/>
    </row>
    <row r="43199" spans="2:2" x14ac:dyDescent="0.25">
      <c r="B43199" s="68"/>
    </row>
    <row r="43200" spans="2:2" x14ac:dyDescent="0.25">
      <c r="B43200" s="68"/>
    </row>
    <row r="43201" spans="2:2" x14ac:dyDescent="0.25">
      <c r="B43201" s="68"/>
    </row>
    <row r="43202" spans="2:2" x14ac:dyDescent="0.25">
      <c r="B43202" s="68"/>
    </row>
    <row r="43203" spans="2:2" x14ac:dyDescent="0.25">
      <c r="B43203" s="68"/>
    </row>
    <row r="43204" spans="2:2" x14ac:dyDescent="0.25">
      <c r="B43204" s="68"/>
    </row>
    <row r="43205" spans="2:2" x14ac:dyDescent="0.25">
      <c r="B43205" s="68"/>
    </row>
    <row r="43206" spans="2:2" x14ac:dyDescent="0.25">
      <c r="B43206" s="68"/>
    </row>
    <row r="43207" spans="2:2" x14ac:dyDescent="0.25">
      <c r="B43207" s="68"/>
    </row>
    <row r="43208" spans="2:2" x14ac:dyDescent="0.25">
      <c r="B43208" s="68"/>
    </row>
    <row r="43209" spans="2:2" x14ac:dyDescent="0.25">
      <c r="B43209" s="68"/>
    </row>
    <row r="43210" spans="2:2" x14ac:dyDescent="0.25">
      <c r="B43210" s="68"/>
    </row>
    <row r="43211" spans="2:2" x14ac:dyDescent="0.25">
      <c r="B43211" s="68"/>
    </row>
    <row r="43212" spans="2:2" x14ac:dyDescent="0.25">
      <c r="B43212" s="68"/>
    </row>
    <row r="43213" spans="2:2" x14ac:dyDescent="0.25">
      <c r="B43213" s="68"/>
    </row>
    <row r="43214" spans="2:2" x14ac:dyDescent="0.25">
      <c r="B43214" s="68"/>
    </row>
    <row r="43215" spans="2:2" x14ac:dyDescent="0.25">
      <c r="B43215" s="68"/>
    </row>
    <row r="43216" spans="2:2" x14ac:dyDescent="0.25">
      <c r="B43216" s="68"/>
    </row>
    <row r="43217" spans="2:2" x14ac:dyDescent="0.25">
      <c r="B43217" s="68"/>
    </row>
    <row r="43218" spans="2:2" x14ac:dyDescent="0.25">
      <c r="B43218" s="68"/>
    </row>
    <row r="43219" spans="2:2" x14ac:dyDescent="0.25">
      <c r="B43219" s="68"/>
    </row>
    <row r="43220" spans="2:2" x14ac:dyDescent="0.25">
      <c r="B43220" s="68"/>
    </row>
    <row r="43221" spans="2:2" x14ac:dyDescent="0.25">
      <c r="B43221" s="68"/>
    </row>
    <row r="43222" spans="2:2" x14ac:dyDescent="0.25">
      <c r="B43222" s="68"/>
    </row>
    <row r="43223" spans="2:2" x14ac:dyDescent="0.25">
      <c r="B43223" s="68"/>
    </row>
    <row r="43224" spans="2:2" x14ac:dyDescent="0.25">
      <c r="B43224" s="68"/>
    </row>
    <row r="43225" spans="2:2" x14ac:dyDescent="0.25">
      <c r="B43225" s="68"/>
    </row>
    <row r="43226" spans="2:2" x14ac:dyDescent="0.25">
      <c r="B43226" s="68"/>
    </row>
    <row r="43227" spans="2:2" x14ac:dyDescent="0.25">
      <c r="B43227" s="68"/>
    </row>
    <row r="43228" spans="2:2" x14ac:dyDescent="0.25">
      <c r="B43228" s="68"/>
    </row>
    <row r="43229" spans="2:2" x14ac:dyDescent="0.25">
      <c r="B43229" s="68"/>
    </row>
    <row r="43230" spans="2:2" x14ac:dyDescent="0.25">
      <c r="B43230" s="68"/>
    </row>
    <row r="43231" spans="2:2" x14ac:dyDescent="0.25">
      <c r="B43231" s="68"/>
    </row>
    <row r="43232" spans="2:2" x14ac:dyDescent="0.25">
      <c r="B43232" s="68"/>
    </row>
    <row r="43233" spans="2:2" x14ac:dyDescent="0.25">
      <c r="B43233" s="68"/>
    </row>
    <row r="43234" spans="2:2" x14ac:dyDescent="0.25">
      <c r="B43234" s="68"/>
    </row>
    <row r="43235" spans="2:2" x14ac:dyDescent="0.25">
      <c r="B43235" s="68"/>
    </row>
    <row r="43236" spans="2:2" x14ac:dyDescent="0.25">
      <c r="B43236" s="68"/>
    </row>
    <row r="43237" spans="2:2" x14ac:dyDescent="0.25">
      <c r="B43237" s="68"/>
    </row>
    <row r="43238" spans="2:2" x14ac:dyDescent="0.25">
      <c r="B43238" s="68"/>
    </row>
    <row r="43239" spans="2:2" x14ac:dyDescent="0.25">
      <c r="B43239" s="68"/>
    </row>
    <row r="43240" spans="2:2" x14ac:dyDescent="0.25">
      <c r="B43240" s="68"/>
    </row>
    <row r="43241" spans="2:2" x14ac:dyDescent="0.25">
      <c r="B43241" s="68"/>
    </row>
    <row r="43242" spans="2:2" x14ac:dyDescent="0.25">
      <c r="B43242" s="68"/>
    </row>
    <row r="43243" spans="2:2" x14ac:dyDescent="0.25">
      <c r="B43243" s="68"/>
    </row>
    <row r="43244" spans="2:2" x14ac:dyDescent="0.25">
      <c r="B43244" s="68"/>
    </row>
    <row r="43245" spans="2:2" x14ac:dyDescent="0.25">
      <c r="B43245" s="68"/>
    </row>
    <row r="43246" spans="2:2" x14ac:dyDescent="0.25">
      <c r="B43246" s="68"/>
    </row>
    <row r="43247" spans="2:2" x14ac:dyDescent="0.25">
      <c r="B43247" s="68"/>
    </row>
    <row r="43248" spans="2:2" x14ac:dyDescent="0.25">
      <c r="B43248" s="68"/>
    </row>
    <row r="43249" spans="2:2" x14ac:dyDescent="0.25">
      <c r="B43249" s="68"/>
    </row>
    <row r="43250" spans="2:2" x14ac:dyDescent="0.25">
      <c r="B43250" s="68"/>
    </row>
    <row r="43251" spans="2:2" x14ac:dyDescent="0.25">
      <c r="B43251" s="68"/>
    </row>
    <row r="43252" spans="2:2" x14ac:dyDescent="0.25">
      <c r="B43252" s="68"/>
    </row>
    <row r="43253" spans="2:2" x14ac:dyDescent="0.25">
      <c r="B43253" s="68"/>
    </row>
    <row r="43254" spans="2:2" x14ac:dyDescent="0.25">
      <c r="B43254" s="68"/>
    </row>
    <row r="43255" spans="2:2" x14ac:dyDescent="0.25">
      <c r="B43255" s="68"/>
    </row>
    <row r="43256" spans="2:2" x14ac:dyDescent="0.25">
      <c r="B43256" s="68"/>
    </row>
    <row r="43257" spans="2:2" x14ac:dyDescent="0.25">
      <c r="B43257" s="68"/>
    </row>
    <row r="43258" spans="2:2" x14ac:dyDescent="0.25">
      <c r="B43258" s="68"/>
    </row>
    <row r="43259" spans="2:2" x14ac:dyDescent="0.25">
      <c r="B43259" s="68"/>
    </row>
    <row r="43260" spans="2:2" x14ac:dyDescent="0.25">
      <c r="B43260" s="68"/>
    </row>
    <row r="43261" spans="2:2" x14ac:dyDescent="0.25">
      <c r="B43261" s="68"/>
    </row>
    <row r="43262" spans="2:2" x14ac:dyDescent="0.25">
      <c r="B43262" s="68"/>
    </row>
    <row r="43263" spans="2:2" x14ac:dyDescent="0.25">
      <c r="B43263" s="68"/>
    </row>
    <row r="43264" spans="2:2" x14ac:dyDescent="0.25">
      <c r="B43264" s="68"/>
    </row>
    <row r="43265" spans="2:2" x14ac:dyDescent="0.25">
      <c r="B43265" s="68"/>
    </row>
    <row r="43266" spans="2:2" x14ac:dyDescent="0.25">
      <c r="B43266" s="68"/>
    </row>
    <row r="43267" spans="2:2" x14ac:dyDescent="0.25">
      <c r="B43267" s="68"/>
    </row>
    <row r="43268" spans="2:2" x14ac:dyDescent="0.25">
      <c r="B43268" s="68"/>
    </row>
    <row r="43269" spans="2:2" x14ac:dyDescent="0.25">
      <c r="B43269" s="68"/>
    </row>
    <row r="43270" spans="2:2" x14ac:dyDescent="0.25">
      <c r="B43270" s="68"/>
    </row>
    <row r="43271" spans="2:2" x14ac:dyDescent="0.25">
      <c r="B43271" s="68"/>
    </row>
    <row r="43272" spans="2:2" x14ac:dyDescent="0.25">
      <c r="B43272" s="68"/>
    </row>
    <row r="43273" spans="2:2" x14ac:dyDescent="0.25">
      <c r="B43273" s="68"/>
    </row>
    <row r="43274" spans="2:2" x14ac:dyDescent="0.25">
      <c r="B43274" s="68"/>
    </row>
    <row r="43275" spans="2:2" x14ac:dyDescent="0.25">
      <c r="B43275" s="68"/>
    </row>
    <row r="43276" spans="2:2" x14ac:dyDescent="0.25">
      <c r="B43276" s="68"/>
    </row>
    <row r="43277" spans="2:2" x14ac:dyDescent="0.25">
      <c r="B43277" s="68"/>
    </row>
    <row r="43278" spans="2:2" x14ac:dyDescent="0.25">
      <c r="B43278" s="68"/>
    </row>
    <row r="43279" spans="2:2" x14ac:dyDescent="0.25">
      <c r="B43279" s="68"/>
    </row>
    <row r="43280" spans="2:2" x14ac:dyDescent="0.25">
      <c r="B43280" s="68"/>
    </row>
    <row r="43281" spans="2:2" x14ac:dyDescent="0.25">
      <c r="B43281" s="68"/>
    </row>
    <row r="43282" spans="2:2" x14ac:dyDescent="0.25">
      <c r="B43282" s="68"/>
    </row>
    <row r="43283" spans="2:2" x14ac:dyDescent="0.25">
      <c r="B43283" s="68"/>
    </row>
    <row r="43284" spans="2:2" x14ac:dyDescent="0.25">
      <c r="B43284" s="68"/>
    </row>
    <row r="43285" spans="2:2" x14ac:dyDescent="0.25">
      <c r="B43285" s="68"/>
    </row>
    <row r="43286" spans="2:2" x14ac:dyDescent="0.25">
      <c r="B43286" s="68"/>
    </row>
    <row r="43287" spans="2:2" x14ac:dyDescent="0.25">
      <c r="B43287" s="68"/>
    </row>
    <row r="43288" spans="2:2" x14ac:dyDescent="0.25">
      <c r="B43288" s="68"/>
    </row>
    <row r="43289" spans="2:2" x14ac:dyDescent="0.25">
      <c r="B43289" s="68"/>
    </row>
    <row r="43290" spans="2:2" x14ac:dyDescent="0.25">
      <c r="B43290" s="68"/>
    </row>
    <row r="43291" spans="2:2" x14ac:dyDescent="0.25">
      <c r="B43291" s="68"/>
    </row>
    <row r="43292" spans="2:2" x14ac:dyDescent="0.25">
      <c r="B43292" s="68"/>
    </row>
    <row r="43293" spans="2:2" x14ac:dyDescent="0.25">
      <c r="B43293" s="68"/>
    </row>
    <row r="43294" spans="2:2" x14ac:dyDescent="0.25">
      <c r="B43294" s="68"/>
    </row>
    <row r="43295" spans="2:2" x14ac:dyDescent="0.25">
      <c r="B43295" s="68"/>
    </row>
    <row r="43296" spans="2:2" x14ac:dyDescent="0.25">
      <c r="B43296" s="68"/>
    </row>
    <row r="43297" spans="2:2" x14ac:dyDescent="0.25">
      <c r="B43297" s="68"/>
    </row>
    <row r="43298" spans="2:2" x14ac:dyDescent="0.25">
      <c r="B43298" s="68"/>
    </row>
    <row r="43299" spans="2:2" x14ac:dyDescent="0.25">
      <c r="B43299" s="68"/>
    </row>
    <row r="43300" spans="2:2" x14ac:dyDescent="0.25">
      <c r="B43300" s="68"/>
    </row>
    <row r="43301" spans="2:2" x14ac:dyDescent="0.25">
      <c r="B43301" s="68"/>
    </row>
    <row r="43302" spans="2:2" x14ac:dyDescent="0.25">
      <c r="B43302" s="68"/>
    </row>
    <row r="43303" spans="2:2" x14ac:dyDescent="0.25">
      <c r="B43303" s="68"/>
    </row>
    <row r="43304" spans="2:2" x14ac:dyDescent="0.25">
      <c r="B43304" s="68"/>
    </row>
    <row r="43305" spans="2:2" x14ac:dyDescent="0.25">
      <c r="B43305" s="68"/>
    </row>
    <row r="43306" spans="2:2" x14ac:dyDescent="0.25">
      <c r="B43306" s="68"/>
    </row>
    <row r="43307" spans="2:2" x14ac:dyDescent="0.25">
      <c r="B43307" s="68"/>
    </row>
    <row r="43308" spans="2:2" x14ac:dyDescent="0.25">
      <c r="B43308" s="68"/>
    </row>
    <row r="43309" spans="2:2" x14ac:dyDescent="0.25">
      <c r="B43309" s="68"/>
    </row>
    <row r="43310" spans="2:2" x14ac:dyDescent="0.25">
      <c r="B43310" s="68"/>
    </row>
    <row r="43311" spans="2:2" x14ac:dyDescent="0.25">
      <c r="B43311" s="68"/>
    </row>
    <row r="43312" spans="2:2" x14ac:dyDescent="0.25">
      <c r="B43312" s="68"/>
    </row>
    <row r="43313" spans="2:2" x14ac:dyDescent="0.25">
      <c r="B43313" s="68"/>
    </row>
    <row r="43314" spans="2:2" x14ac:dyDescent="0.25">
      <c r="B43314" s="68"/>
    </row>
    <row r="43315" spans="2:2" x14ac:dyDescent="0.25">
      <c r="B43315" s="68"/>
    </row>
    <row r="43316" spans="2:2" x14ac:dyDescent="0.25">
      <c r="B43316" s="68"/>
    </row>
    <row r="43317" spans="2:2" x14ac:dyDescent="0.25">
      <c r="B43317" s="68"/>
    </row>
    <row r="43318" spans="2:2" x14ac:dyDescent="0.25">
      <c r="B43318" s="68"/>
    </row>
    <row r="43319" spans="2:2" x14ac:dyDescent="0.25">
      <c r="B43319" s="68"/>
    </row>
    <row r="43320" spans="2:2" x14ac:dyDescent="0.25">
      <c r="B43320" s="68"/>
    </row>
    <row r="43321" spans="2:2" x14ac:dyDescent="0.25">
      <c r="B43321" s="68"/>
    </row>
    <row r="43322" spans="2:2" x14ac:dyDescent="0.25">
      <c r="B43322" s="68"/>
    </row>
    <row r="43323" spans="2:2" x14ac:dyDescent="0.25">
      <c r="B43323" s="68"/>
    </row>
    <row r="43324" spans="2:2" x14ac:dyDescent="0.25">
      <c r="B43324" s="68"/>
    </row>
    <row r="43325" spans="2:2" x14ac:dyDescent="0.25">
      <c r="B43325" s="68"/>
    </row>
    <row r="43326" spans="2:2" x14ac:dyDescent="0.25">
      <c r="B43326" s="68"/>
    </row>
    <row r="43327" spans="2:2" x14ac:dyDescent="0.25">
      <c r="B43327" s="68"/>
    </row>
    <row r="43328" spans="2:2" x14ac:dyDescent="0.25">
      <c r="B43328" s="68"/>
    </row>
    <row r="43329" spans="2:2" x14ac:dyDescent="0.25">
      <c r="B43329" s="68"/>
    </row>
    <row r="43330" spans="2:2" x14ac:dyDescent="0.25">
      <c r="B43330" s="68"/>
    </row>
    <row r="43331" spans="2:2" x14ac:dyDescent="0.25">
      <c r="B43331" s="68"/>
    </row>
    <row r="43332" spans="2:2" x14ac:dyDescent="0.25">
      <c r="B43332" s="68"/>
    </row>
    <row r="43333" spans="2:2" x14ac:dyDescent="0.25">
      <c r="B43333" s="68"/>
    </row>
    <row r="43334" spans="2:2" x14ac:dyDescent="0.25">
      <c r="B43334" s="68"/>
    </row>
    <row r="43335" spans="2:2" x14ac:dyDescent="0.25">
      <c r="B43335" s="68"/>
    </row>
    <row r="43336" spans="2:2" x14ac:dyDescent="0.25">
      <c r="B43336" s="68"/>
    </row>
    <row r="43337" spans="2:2" x14ac:dyDescent="0.25">
      <c r="B43337" s="68"/>
    </row>
    <row r="43338" spans="2:2" x14ac:dyDescent="0.25">
      <c r="B43338" s="68"/>
    </row>
    <row r="43339" spans="2:2" x14ac:dyDescent="0.25">
      <c r="B43339" s="68"/>
    </row>
    <row r="43340" spans="2:2" x14ac:dyDescent="0.25">
      <c r="B43340" s="68"/>
    </row>
    <row r="43341" spans="2:2" x14ac:dyDescent="0.25">
      <c r="B43341" s="68"/>
    </row>
    <row r="43342" spans="2:2" x14ac:dyDescent="0.25">
      <c r="B43342" s="68"/>
    </row>
    <row r="43343" spans="2:2" x14ac:dyDescent="0.25">
      <c r="B43343" s="68"/>
    </row>
    <row r="43344" spans="2:2" x14ac:dyDescent="0.25">
      <c r="B43344" s="68"/>
    </row>
    <row r="43345" spans="2:2" x14ac:dyDescent="0.25">
      <c r="B43345" s="68"/>
    </row>
    <row r="43346" spans="2:2" x14ac:dyDescent="0.25">
      <c r="B43346" s="68"/>
    </row>
    <row r="43347" spans="2:2" x14ac:dyDescent="0.25">
      <c r="B43347" s="68"/>
    </row>
    <row r="43348" spans="2:2" x14ac:dyDescent="0.25">
      <c r="B43348" s="68"/>
    </row>
    <row r="43349" spans="2:2" x14ac:dyDescent="0.25">
      <c r="B43349" s="68"/>
    </row>
    <row r="43350" spans="2:2" x14ac:dyDescent="0.25">
      <c r="B43350" s="68"/>
    </row>
    <row r="43351" spans="2:2" x14ac:dyDescent="0.25">
      <c r="B43351" s="68"/>
    </row>
    <row r="43352" spans="2:2" x14ac:dyDescent="0.25">
      <c r="B43352" s="68"/>
    </row>
    <row r="43353" spans="2:2" x14ac:dyDescent="0.25">
      <c r="B43353" s="68"/>
    </row>
    <row r="43354" spans="2:2" x14ac:dyDescent="0.25">
      <c r="B43354" s="68"/>
    </row>
    <row r="43355" spans="2:2" x14ac:dyDescent="0.25">
      <c r="B43355" s="68"/>
    </row>
    <row r="43356" spans="2:2" x14ac:dyDescent="0.25">
      <c r="B43356" s="68"/>
    </row>
    <row r="43357" spans="2:2" x14ac:dyDescent="0.25">
      <c r="B43357" s="68"/>
    </row>
    <row r="43358" spans="2:2" x14ac:dyDescent="0.25">
      <c r="B43358" s="68"/>
    </row>
    <row r="43359" spans="2:2" x14ac:dyDescent="0.25">
      <c r="B43359" s="68"/>
    </row>
    <row r="43360" spans="2:2" x14ac:dyDescent="0.25">
      <c r="B43360" s="68"/>
    </row>
    <row r="43361" spans="2:2" x14ac:dyDescent="0.25">
      <c r="B43361" s="68"/>
    </row>
    <row r="43362" spans="2:2" x14ac:dyDescent="0.25">
      <c r="B43362" s="68"/>
    </row>
    <row r="43363" spans="2:2" x14ac:dyDescent="0.25">
      <c r="B43363" s="68"/>
    </row>
    <row r="43364" spans="2:2" x14ac:dyDescent="0.25">
      <c r="B43364" s="68"/>
    </row>
    <row r="43365" spans="2:2" x14ac:dyDescent="0.25">
      <c r="B43365" s="68"/>
    </row>
    <row r="43366" spans="2:2" x14ac:dyDescent="0.25">
      <c r="B43366" s="68"/>
    </row>
    <row r="43367" spans="2:2" x14ac:dyDescent="0.25">
      <c r="B43367" s="68"/>
    </row>
    <row r="43368" spans="2:2" x14ac:dyDescent="0.25">
      <c r="B43368" s="68"/>
    </row>
    <row r="43369" spans="2:2" x14ac:dyDescent="0.25">
      <c r="B43369" s="68"/>
    </row>
    <row r="43370" spans="2:2" x14ac:dyDescent="0.25">
      <c r="B43370" s="68"/>
    </row>
    <row r="43371" spans="2:2" x14ac:dyDescent="0.25">
      <c r="B43371" s="68"/>
    </row>
    <row r="43372" spans="2:2" x14ac:dyDescent="0.25">
      <c r="B43372" s="68"/>
    </row>
    <row r="43373" spans="2:2" x14ac:dyDescent="0.25">
      <c r="B43373" s="68"/>
    </row>
    <row r="43374" spans="2:2" x14ac:dyDescent="0.25">
      <c r="B43374" s="68"/>
    </row>
    <row r="43375" spans="2:2" x14ac:dyDescent="0.25">
      <c r="B43375" s="68"/>
    </row>
    <row r="43376" spans="2:2" x14ac:dyDescent="0.25">
      <c r="B43376" s="68"/>
    </row>
    <row r="43377" spans="2:2" x14ac:dyDescent="0.25">
      <c r="B43377" s="68"/>
    </row>
    <row r="43378" spans="2:2" x14ac:dyDescent="0.25">
      <c r="B43378" s="68"/>
    </row>
    <row r="43379" spans="2:2" x14ac:dyDescent="0.25">
      <c r="B43379" s="68"/>
    </row>
    <row r="43380" spans="2:2" x14ac:dyDescent="0.25">
      <c r="B43380" s="68"/>
    </row>
    <row r="43381" spans="2:2" x14ac:dyDescent="0.25">
      <c r="B43381" s="68"/>
    </row>
    <row r="43382" spans="2:2" x14ac:dyDescent="0.25">
      <c r="B43382" s="68"/>
    </row>
    <row r="43383" spans="2:2" x14ac:dyDescent="0.25">
      <c r="B43383" s="68"/>
    </row>
    <row r="43384" spans="2:2" x14ac:dyDescent="0.25">
      <c r="B43384" s="68"/>
    </row>
    <row r="43385" spans="2:2" x14ac:dyDescent="0.25">
      <c r="B43385" s="68"/>
    </row>
    <row r="43386" spans="2:2" x14ac:dyDescent="0.25">
      <c r="B43386" s="68"/>
    </row>
    <row r="43387" spans="2:2" x14ac:dyDescent="0.25">
      <c r="B43387" s="68"/>
    </row>
    <row r="43388" spans="2:2" x14ac:dyDescent="0.25">
      <c r="B43388" s="68"/>
    </row>
    <row r="43389" spans="2:2" x14ac:dyDescent="0.25">
      <c r="B43389" s="68"/>
    </row>
    <row r="43390" spans="2:2" x14ac:dyDescent="0.25">
      <c r="B43390" s="68"/>
    </row>
    <row r="43391" spans="2:2" x14ac:dyDescent="0.25">
      <c r="B43391" s="68"/>
    </row>
    <row r="43392" spans="2:2" x14ac:dyDescent="0.25">
      <c r="B43392" s="68"/>
    </row>
    <row r="43393" spans="2:2" x14ac:dyDescent="0.25">
      <c r="B43393" s="68"/>
    </row>
    <row r="43394" spans="2:2" x14ac:dyDescent="0.25">
      <c r="B43394" s="68"/>
    </row>
    <row r="43395" spans="2:2" x14ac:dyDescent="0.25">
      <c r="B43395" s="68"/>
    </row>
    <row r="43396" spans="2:2" x14ac:dyDescent="0.25">
      <c r="B43396" s="68"/>
    </row>
    <row r="43397" spans="2:2" x14ac:dyDescent="0.25">
      <c r="B43397" s="68"/>
    </row>
    <row r="43398" spans="2:2" x14ac:dyDescent="0.25">
      <c r="B43398" s="68"/>
    </row>
    <row r="43399" spans="2:2" x14ac:dyDescent="0.25">
      <c r="B43399" s="68"/>
    </row>
    <row r="43400" spans="2:2" x14ac:dyDescent="0.25">
      <c r="B43400" s="68"/>
    </row>
    <row r="43401" spans="2:2" x14ac:dyDescent="0.25">
      <c r="B43401" s="68"/>
    </row>
    <row r="43402" spans="2:2" x14ac:dyDescent="0.25">
      <c r="B43402" s="68"/>
    </row>
    <row r="43403" spans="2:2" x14ac:dyDescent="0.25">
      <c r="B43403" s="68"/>
    </row>
    <row r="43404" spans="2:2" x14ac:dyDescent="0.25">
      <c r="B43404" s="68"/>
    </row>
    <row r="43405" spans="2:2" x14ac:dyDescent="0.25">
      <c r="B43405" s="68"/>
    </row>
    <row r="43406" spans="2:2" x14ac:dyDescent="0.25">
      <c r="B43406" s="68"/>
    </row>
    <row r="43407" spans="2:2" x14ac:dyDescent="0.25">
      <c r="B43407" s="68"/>
    </row>
    <row r="43408" spans="2:2" x14ac:dyDescent="0.25">
      <c r="B43408" s="68"/>
    </row>
    <row r="43409" spans="2:2" x14ac:dyDescent="0.25">
      <c r="B43409" s="68"/>
    </row>
    <row r="43410" spans="2:2" x14ac:dyDescent="0.25">
      <c r="B43410" s="68"/>
    </row>
    <row r="43411" spans="2:2" x14ac:dyDescent="0.25">
      <c r="B43411" s="68"/>
    </row>
    <row r="43412" spans="2:2" x14ac:dyDescent="0.25">
      <c r="B43412" s="68"/>
    </row>
    <row r="43413" spans="2:2" x14ac:dyDescent="0.25">
      <c r="B43413" s="68"/>
    </row>
    <row r="43414" spans="2:2" x14ac:dyDescent="0.25">
      <c r="B43414" s="68"/>
    </row>
    <row r="43415" spans="2:2" x14ac:dyDescent="0.25">
      <c r="B43415" s="68"/>
    </row>
    <row r="43416" spans="2:2" x14ac:dyDescent="0.25">
      <c r="B43416" s="68"/>
    </row>
    <row r="43417" spans="2:2" x14ac:dyDescent="0.25">
      <c r="B43417" s="68"/>
    </row>
    <row r="43418" spans="2:2" x14ac:dyDescent="0.25">
      <c r="B43418" s="68"/>
    </row>
    <row r="43419" spans="2:2" x14ac:dyDescent="0.25">
      <c r="B43419" s="68"/>
    </row>
    <row r="43420" spans="2:2" x14ac:dyDescent="0.25">
      <c r="B43420" s="68"/>
    </row>
    <row r="43421" spans="2:2" x14ac:dyDescent="0.25">
      <c r="B43421" s="68"/>
    </row>
    <row r="43422" spans="2:2" x14ac:dyDescent="0.25">
      <c r="B43422" s="68"/>
    </row>
    <row r="43423" spans="2:2" x14ac:dyDescent="0.25">
      <c r="B43423" s="68"/>
    </row>
    <row r="43424" spans="2:2" x14ac:dyDescent="0.25">
      <c r="B43424" s="68"/>
    </row>
    <row r="43425" spans="2:2" x14ac:dyDescent="0.25">
      <c r="B43425" s="68"/>
    </row>
    <row r="43426" spans="2:2" x14ac:dyDescent="0.25">
      <c r="B43426" s="68"/>
    </row>
    <row r="43427" spans="2:2" x14ac:dyDescent="0.25">
      <c r="B43427" s="68"/>
    </row>
    <row r="43428" spans="2:2" x14ac:dyDescent="0.25">
      <c r="B43428" s="68"/>
    </row>
    <row r="43429" spans="2:2" x14ac:dyDescent="0.25">
      <c r="B43429" s="68"/>
    </row>
    <row r="43430" spans="2:2" x14ac:dyDescent="0.25">
      <c r="B43430" s="68"/>
    </row>
    <row r="43431" spans="2:2" x14ac:dyDescent="0.25">
      <c r="B43431" s="68"/>
    </row>
    <row r="43432" spans="2:2" x14ac:dyDescent="0.25">
      <c r="B43432" s="68"/>
    </row>
    <row r="43433" spans="2:2" x14ac:dyDescent="0.25">
      <c r="B43433" s="68"/>
    </row>
    <row r="43434" spans="2:2" x14ac:dyDescent="0.25">
      <c r="B43434" s="68"/>
    </row>
    <row r="43435" spans="2:2" x14ac:dyDescent="0.25">
      <c r="B43435" s="68"/>
    </row>
    <row r="43436" spans="2:2" x14ac:dyDescent="0.25">
      <c r="B43436" s="68"/>
    </row>
    <row r="43437" spans="2:2" x14ac:dyDescent="0.25">
      <c r="B43437" s="68"/>
    </row>
    <row r="43438" spans="2:2" x14ac:dyDescent="0.25">
      <c r="B43438" s="68"/>
    </row>
    <row r="43439" spans="2:2" x14ac:dyDescent="0.25">
      <c r="B43439" s="68"/>
    </row>
    <row r="43440" spans="2:2" x14ac:dyDescent="0.25">
      <c r="B43440" s="68"/>
    </row>
    <row r="43441" spans="2:2" x14ac:dyDescent="0.25">
      <c r="B43441" s="68"/>
    </row>
    <row r="43442" spans="2:2" x14ac:dyDescent="0.25">
      <c r="B43442" s="68"/>
    </row>
    <row r="43443" spans="2:2" x14ac:dyDescent="0.25">
      <c r="B43443" s="68"/>
    </row>
    <row r="43444" spans="2:2" x14ac:dyDescent="0.25">
      <c r="B43444" s="68"/>
    </row>
    <row r="43445" spans="2:2" x14ac:dyDescent="0.25">
      <c r="B43445" s="68"/>
    </row>
    <row r="43446" spans="2:2" x14ac:dyDescent="0.25">
      <c r="B43446" s="68"/>
    </row>
    <row r="43447" spans="2:2" x14ac:dyDescent="0.25">
      <c r="B43447" s="68"/>
    </row>
    <row r="43448" spans="2:2" x14ac:dyDescent="0.25">
      <c r="B43448" s="68"/>
    </row>
    <row r="43449" spans="2:2" x14ac:dyDescent="0.25">
      <c r="B43449" s="68"/>
    </row>
    <row r="43450" spans="2:2" x14ac:dyDescent="0.25">
      <c r="B43450" s="68"/>
    </row>
    <row r="43451" spans="2:2" x14ac:dyDescent="0.25">
      <c r="B43451" s="68"/>
    </row>
    <row r="43452" spans="2:2" x14ac:dyDescent="0.25">
      <c r="B43452" s="68"/>
    </row>
    <row r="43453" spans="2:2" x14ac:dyDescent="0.25">
      <c r="B43453" s="68"/>
    </row>
    <row r="43454" spans="2:2" x14ac:dyDescent="0.25">
      <c r="B43454" s="68"/>
    </row>
    <row r="43455" spans="2:2" x14ac:dyDescent="0.25">
      <c r="B43455" s="68"/>
    </row>
    <row r="43456" spans="2:2" x14ac:dyDescent="0.25">
      <c r="B43456" s="68"/>
    </row>
    <row r="43457" spans="2:2" x14ac:dyDescent="0.25">
      <c r="B43457" s="68"/>
    </row>
    <row r="43458" spans="2:2" x14ac:dyDescent="0.25">
      <c r="B43458" s="68"/>
    </row>
    <row r="43459" spans="2:2" x14ac:dyDescent="0.25">
      <c r="B43459" s="68"/>
    </row>
    <row r="43460" spans="2:2" x14ac:dyDescent="0.25">
      <c r="B43460" s="68"/>
    </row>
    <row r="43461" spans="2:2" x14ac:dyDescent="0.25">
      <c r="B43461" s="68"/>
    </row>
    <row r="43462" spans="2:2" x14ac:dyDescent="0.25">
      <c r="B43462" s="68"/>
    </row>
    <row r="43463" spans="2:2" x14ac:dyDescent="0.25">
      <c r="B43463" s="68"/>
    </row>
    <row r="43464" spans="2:2" x14ac:dyDescent="0.25">
      <c r="B43464" s="68"/>
    </row>
    <row r="43465" spans="2:2" x14ac:dyDescent="0.25">
      <c r="B43465" s="68"/>
    </row>
    <row r="43466" spans="2:2" x14ac:dyDescent="0.25">
      <c r="B43466" s="68"/>
    </row>
    <row r="43467" spans="2:2" x14ac:dyDescent="0.25">
      <c r="B43467" s="68"/>
    </row>
    <row r="43468" spans="2:2" x14ac:dyDescent="0.25">
      <c r="B43468" s="68"/>
    </row>
    <row r="43469" spans="2:2" x14ac:dyDescent="0.25">
      <c r="B43469" s="68"/>
    </row>
    <row r="43470" spans="2:2" x14ac:dyDescent="0.25">
      <c r="B43470" s="68"/>
    </row>
    <row r="43471" spans="2:2" x14ac:dyDescent="0.25">
      <c r="B43471" s="68"/>
    </row>
    <row r="43472" spans="2:2" x14ac:dyDescent="0.25">
      <c r="B43472" s="68"/>
    </row>
    <row r="43473" spans="2:2" x14ac:dyDescent="0.25">
      <c r="B43473" s="68"/>
    </row>
    <row r="43474" spans="2:2" x14ac:dyDescent="0.25">
      <c r="B43474" s="68"/>
    </row>
    <row r="43475" spans="2:2" x14ac:dyDescent="0.25">
      <c r="B43475" s="68"/>
    </row>
    <row r="43476" spans="2:2" x14ac:dyDescent="0.25">
      <c r="B43476" s="68"/>
    </row>
    <row r="43477" spans="2:2" x14ac:dyDescent="0.25">
      <c r="B43477" s="68"/>
    </row>
    <row r="43478" spans="2:2" x14ac:dyDescent="0.25">
      <c r="B43478" s="68"/>
    </row>
    <row r="43479" spans="2:2" x14ac:dyDescent="0.25">
      <c r="B43479" s="68"/>
    </row>
    <row r="43480" spans="2:2" x14ac:dyDescent="0.25">
      <c r="B43480" s="68"/>
    </row>
    <row r="43481" spans="2:2" x14ac:dyDescent="0.25">
      <c r="B43481" s="68"/>
    </row>
    <row r="43482" spans="2:2" x14ac:dyDescent="0.25">
      <c r="B43482" s="68"/>
    </row>
    <row r="43483" spans="2:2" x14ac:dyDescent="0.25">
      <c r="B43483" s="68"/>
    </row>
    <row r="43484" spans="2:2" x14ac:dyDescent="0.25">
      <c r="B43484" s="68"/>
    </row>
    <row r="43485" spans="2:2" x14ac:dyDescent="0.25">
      <c r="B43485" s="68"/>
    </row>
    <row r="43486" spans="2:2" x14ac:dyDescent="0.25">
      <c r="B43486" s="68"/>
    </row>
    <row r="43487" spans="2:2" x14ac:dyDescent="0.25">
      <c r="B43487" s="68"/>
    </row>
    <row r="43488" spans="2:2" x14ac:dyDescent="0.25">
      <c r="B43488" s="68"/>
    </row>
    <row r="43489" spans="2:2" x14ac:dyDescent="0.25">
      <c r="B43489" s="68"/>
    </row>
    <row r="43490" spans="2:2" x14ac:dyDescent="0.25">
      <c r="B43490" s="68"/>
    </row>
    <row r="43491" spans="2:2" x14ac:dyDescent="0.25">
      <c r="B43491" s="68"/>
    </row>
    <row r="43492" spans="2:2" x14ac:dyDescent="0.25">
      <c r="B43492" s="68"/>
    </row>
    <row r="43493" spans="2:2" x14ac:dyDescent="0.25">
      <c r="B43493" s="68"/>
    </row>
    <row r="43494" spans="2:2" x14ac:dyDescent="0.25">
      <c r="B43494" s="68"/>
    </row>
    <row r="43495" spans="2:2" x14ac:dyDescent="0.25">
      <c r="B43495" s="68"/>
    </row>
    <row r="43496" spans="2:2" x14ac:dyDescent="0.25">
      <c r="B43496" s="68"/>
    </row>
    <row r="43497" spans="2:2" x14ac:dyDescent="0.25">
      <c r="B43497" s="68"/>
    </row>
    <row r="43498" spans="2:2" x14ac:dyDescent="0.25">
      <c r="B43498" s="68"/>
    </row>
    <row r="43499" spans="2:2" x14ac:dyDescent="0.25">
      <c r="B43499" s="68"/>
    </row>
    <row r="43500" spans="2:2" x14ac:dyDescent="0.25">
      <c r="B43500" s="68"/>
    </row>
    <row r="43501" spans="2:2" x14ac:dyDescent="0.25">
      <c r="B43501" s="68"/>
    </row>
    <row r="43502" spans="2:2" x14ac:dyDescent="0.25">
      <c r="B43502" s="68"/>
    </row>
    <row r="43503" spans="2:2" x14ac:dyDescent="0.25">
      <c r="B43503" s="68"/>
    </row>
    <row r="43504" spans="2:2" x14ac:dyDescent="0.25">
      <c r="B43504" s="68"/>
    </row>
    <row r="43505" spans="2:2" x14ac:dyDescent="0.25">
      <c r="B43505" s="68"/>
    </row>
    <row r="43506" spans="2:2" x14ac:dyDescent="0.25">
      <c r="B43506" s="68"/>
    </row>
    <row r="43507" spans="2:2" x14ac:dyDescent="0.25">
      <c r="B43507" s="68"/>
    </row>
    <row r="43508" spans="2:2" x14ac:dyDescent="0.25">
      <c r="B43508" s="68"/>
    </row>
    <row r="43509" spans="2:2" x14ac:dyDescent="0.25">
      <c r="B43509" s="68"/>
    </row>
    <row r="43510" spans="2:2" x14ac:dyDescent="0.25">
      <c r="B43510" s="68"/>
    </row>
    <row r="43511" spans="2:2" x14ac:dyDescent="0.25">
      <c r="B43511" s="68"/>
    </row>
    <row r="43512" spans="2:2" x14ac:dyDescent="0.25">
      <c r="B43512" s="68"/>
    </row>
    <row r="43513" spans="2:2" x14ac:dyDescent="0.25">
      <c r="B43513" s="68"/>
    </row>
    <row r="43514" spans="2:2" x14ac:dyDescent="0.25">
      <c r="B43514" s="68"/>
    </row>
    <row r="43515" spans="2:2" x14ac:dyDescent="0.25">
      <c r="B43515" s="68"/>
    </row>
    <row r="43516" spans="2:2" x14ac:dyDescent="0.25">
      <c r="B43516" s="68"/>
    </row>
    <row r="43517" spans="2:2" x14ac:dyDescent="0.25">
      <c r="B43517" s="68"/>
    </row>
    <row r="43518" spans="2:2" x14ac:dyDescent="0.25">
      <c r="B43518" s="68"/>
    </row>
    <row r="43519" spans="2:2" x14ac:dyDescent="0.25">
      <c r="B43519" s="68"/>
    </row>
    <row r="43520" spans="2:2" x14ac:dyDescent="0.25">
      <c r="B43520" s="68"/>
    </row>
    <row r="43521" spans="2:2" x14ac:dyDescent="0.25">
      <c r="B43521" s="68"/>
    </row>
    <row r="43522" spans="2:2" x14ac:dyDescent="0.25">
      <c r="B43522" s="68"/>
    </row>
    <row r="43523" spans="2:2" x14ac:dyDescent="0.25">
      <c r="B43523" s="68"/>
    </row>
    <row r="43524" spans="2:2" x14ac:dyDescent="0.25">
      <c r="B43524" s="68"/>
    </row>
    <row r="43525" spans="2:2" x14ac:dyDescent="0.25">
      <c r="B43525" s="68"/>
    </row>
    <row r="43526" spans="2:2" x14ac:dyDescent="0.25">
      <c r="B43526" s="68"/>
    </row>
    <row r="43527" spans="2:2" x14ac:dyDescent="0.25">
      <c r="B43527" s="68"/>
    </row>
    <row r="43528" spans="2:2" x14ac:dyDescent="0.25">
      <c r="B43528" s="68"/>
    </row>
    <row r="43529" spans="2:2" x14ac:dyDescent="0.25">
      <c r="B43529" s="68"/>
    </row>
    <row r="43530" spans="2:2" x14ac:dyDescent="0.25">
      <c r="B43530" s="68"/>
    </row>
    <row r="43531" spans="2:2" x14ac:dyDescent="0.25">
      <c r="B43531" s="68"/>
    </row>
    <row r="43532" spans="2:2" x14ac:dyDescent="0.25">
      <c r="B43532" s="68"/>
    </row>
    <row r="43533" spans="2:2" x14ac:dyDescent="0.25">
      <c r="B43533" s="68"/>
    </row>
    <row r="43534" spans="2:2" x14ac:dyDescent="0.25">
      <c r="B43534" s="68"/>
    </row>
    <row r="43535" spans="2:2" x14ac:dyDescent="0.25">
      <c r="B43535" s="68"/>
    </row>
    <row r="43536" spans="2:2" x14ac:dyDescent="0.25">
      <c r="B43536" s="68"/>
    </row>
    <row r="43537" spans="2:2" x14ac:dyDescent="0.25">
      <c r="B43537" s="68"/>
    </row>
    <row r="43538" spans="2:2" x14ac:dyDescent="0.25">
      <c r="B43538" s="68"/>
    </row>
    <row r="43539" spans="2:2" x14ac:dyDescent="0.25">
      <c r="B43539" s="68"/>
    </row>
    <row r="43540" spans="2:2" x14ac:dyDescent="0.25">
      <c r="B43540" s="68"/>
    </row>
    <row r="43541" spans="2:2" x14ac:dyDescent="0.25">
      <c r="B43541" s="68"/>
    </row>
    <row r="43542" spans="2:2" x14ac:dyDescent="0.25">
      <c r="B43542" s="68"/>
    </row>
    <row r="43543" spans="2:2" x14ac:dyDescent="0.25">
      <c r="B43543" s="68"/>
    </row>
    <row r="43544" spans="2:2" x14ac:dyDescent="0.25">
      <c r="B43544" s="68"/>
    </row>
    <row r="43545" spans="2:2" x14ac:dyDescent="0.25">
      <c r="B43545" s="68"/>
    </row>
    <row r="43546" spans="2:2" x14ac:dyDescent="0.25">
      <c r="B43546" s="68"/>
    </row>
    <row r="43547" spans="2:2" x14ac:dyDescent="0.25">
      <c r="B43547" s="68"/>
    </row>
    <row r="43548" spans="2:2" x14ac:dyDescent="0.25">
      <c r="B43548" s="68"/>
    </row>
    <row r="43549" spans="2:2" x14ac:dyDescent="0.25">
      <c r="B43549" s="68"/>
    </row>
    <row r="43550" spans="2:2" x14ac:dyDescent="0.25">
      <c r="B43550" s="68"/>
    </row>
    <row r="43551" spans="2:2" x14ac:dyDescent="0.25">
      <c r="B43551" s="68"/>
    </row>
    <row r="43552" spans="2:2" x14ac:dyDescent="0.25">
      <c r="B43552" s="68"/>
    </row>
    <row r="43553" spans="2:2" x14ac:dyDescent="0.25">
      <c r="B43553" s="68"/>
    </row>
    <row r="43554" spans="2:2" x14ac:dyDescent="0.25">
      <c r="B43554" s="68"/>
    </row>
    <row r="43555" spans="2:2" x14ac:dyDescent="0.25">
      <c r="B43555" s="68"/>
    </row>
    <row r="43556" spans="2:2" x14ac:dyDescent="0.25">
      <c r="B43556" s="68"/>
    </row>
    <row r="43557" spans="2:2" x14ac:dyDescent="0.25">
      <c r="B43557" s="68"/>
    </row>
    <row r="43558" spans="2:2" x14ac:dyDescent="0.25">
      <c r="B43558" s="68"/>
    </row>
    <row r="43559" spans="2:2" x14ac:dyDescent="0.25">
      <c r="B43559" s="68"/>
    </row>
    <row r="43560" spans="2:2" x14ac:dyDescent="0.25">
      <c r="B43560" s="68"/>
    </row>
    <row r="43561" spans="2:2" x14ac:dyDescent="0.25">
      <c r="B43561" s="68"/>
    </row>
    <row r="43562" spans="2:2" x14ac:dyDescent="0.25">
      <c r="B43562" s="68"/>
    </row>
    <row r="43563" spans="2:2" x14ac:dyDescent="0.25">
      <c r="B43563" s="68"/>
    </row>
    <row r="43564" spans="2:2" x14ac:dyDescent="0.25">
      <c r="B43564" s="68"/>
    </row>
    <row r="43565" spans="2:2" x14ac:dyDescent="0.25">
      <c r="B43565" s="68"/>
    </row>
    <row r="43566" spans="2:2" x14ac:dyDescent="0.25">
      <c r="B43566" s="68"/>
    </row>
    <row r="43567" spans="2:2" x14ac:dyDescent="0.25">
      <c r="B43567" s="68"/>
    </row>
    <row r="43568" spans="2:2" x14ac:dyDescent="0.25">
      <c r="B43568" s="68"/>
    </row>
    <row r="43569" spans="2:2" x14ac:dyDescent="0.25">
      <c r="B43569" s="68"/>
    </row>
    <row r="43570" spans="2:2" x14ac:dyDescent="0.25">
      <c r="B43570" s="68"/>
    </row>
    <row r="43571" spans="2:2" x14ac:dyDescent="0.25">
      <c r="B43571" s="68"/>
    </row>
    <row r="43572" spans="2:2" x14ac:dyDescent="0.25">
      <c r="B43572" s="68"/>
    </row>
    <row r="43573" spans="2:2" x14ac:dyDescent="0.25">
      <c r="B43573" s="68"/>
    </row>
    <row r="43574" spans="2:2" x14ac:dyDescent="0.25">
      <c r="B43574" s="68"/>
    </row>
    <row r="43575" spans="2:2" x14ac:dyDescent="0.25">
      <c r="B43575" s="68"/>
    </row>
    <row r="43576" spans="2:2" x14ac:dyDescent="0.25">
      <c r="B43576" s="68"/>
    </row>
    <row r="43577" spans="2:2" x14ac:dyDescent="0.25">
      <c r="B43577" s="68"/>
    </row>
    <row r="43578" spans="2:2" x14ac:dyDescent="0.25">
      <c r="B43578" s="68"/>
    </row>
    <row r="43579" spans="2:2" x14ac:dyDescent="0.25">
      <c r="B43579" s="68"/>
    </row>
    <row r="43580" spans="2:2" x14ac:dyDescent="0.25">
      <c r="B43580" s="68"/>
    </row>
    <row r="43581" spans="2:2" x14ac:dyDescent="0.25">
      <c r="B43581" s="68"/>
    </row>
    <row r="43582" spans="2:2" x14ac:dyDescent="0.25">
      <c r="B43582" s="68"/>
    </row>
    <row r="43583" spans="2:2" x14ac:dyDescent="0.25">
      <c r="B43583" s="68"/>
    </row>
    <row r="43584" spans="2:2" x14ac:dyDescent="0.25">
      <c r="B43584" s="68"/>
    </row>
    <row r="43585" spans="2:2" x14ac:dyDescent="0.25">
      <c r="B43585" s="68"/>
    </row>
    <row r="43586" spans="2:2" x14ac:dyDescent="0.25">
      <c r="B43586" s="68"/>
    </row>
    <row r="43587" spans="2:2" x14ac:dyDescent="0.25">
      <c r="B43587" s="68"/>
    </row>
    <row r="43588" spans="2:2" x14ac:dyDescent="0.25">
      <c r="B43588" s="68"/>
    </row>
    <row r="43589" spans="2:2" x14ac:dyDescent="0.25">
      <c r="B43589" s="68"/>
    </row>
    <row r="43590" spans="2:2" x14ac:dyDescent="0.25">
      <c r="B43590" s="68"/>
    </row>
    <row r="43591" spans="2:2" x14ac:dyDescent="0.25">
      <c r="B43591" s="68"/>
    </row>
    <row r="43592" spans="2:2" x14ac:dyDescent="0.25">
      <c r="B43592" s="68"/>
    </row>
    <row r="43593" spans="2:2" x14ac:dyDescent="0.25">
      <c r="B43593" s="68"/>
    </row>
    <row r="43594" spans="2:2" x14ac:dyDescent="0.25">
      <c r="B43594" s="68"/>
    </row>
    <row r="43595" spans="2:2" x14ac:dyDescent="0.25">
      <c r="B43595" s="68"/>
    </row>
    <row r="43596" spans="2:2" x14ac:dyDescent="0.25">
      <c r="B43596" s="68"/>
    </row>
    <row r="43597" spans="2:2" x14ac:dyDescent="0.25">
      <c r="B43597" s="68"/>
    </row>
    <row r="43598" spans="2:2" x14ac:dyDescent="0.25">
      <c r="B43598" s="68"/>
    </row>
    <row r="43599" spans="2:2" x14ac:dyDescent="0.25">
      <c r="B43599" s="68"/>
    </row>
    <row r="43600" spans="2:2" x14ac:dyDescent="0.25">
      <c r="B43600" s="68"/>
    </row>
    <row r="43601" spans="2:2" x14ac:dyDescent="0.25">
      <c r="B43601" s="68"/>
    </row>
    <row r="43602" spans="2:2" x14ac:dyDescent="0.25">
      <c r="B43602" s="68"/>
    </row>
    <row r="43603" spans="2:2" x14ac:dyDescent="0.25">
      <c r="B43603" s="68"/>
    </row>
    <row r="43604" spans="2:2" x14ac:dyDescent="0.25">
      <c r="B43604" s="68"/>
    </row>
    <row r="43605" spans="2:2" x14ac:dyDescent="0.25">
      <c r="B43605" s="68"/>
    </row>
    <row r="43606" spans="2:2" x14ac:dyDescent="0.25">
      <c r="B43606" s="68"/>
    </row>
    <row r="43607" spans="2:2" x14ac:dyDescent="0.25">
      <c r="B43607" s="68"/>
    </row>
    <row r="43608" spans="2:2" x14ac:dyDescent="0.25">
      <c r="B43608" s="68"/>
    </row>
    <row r="43609" spans="2:2" x14ac:dyDescent="0.25">
      <c r="B43609" s="68"/>
    </row>
    <row r="43610" spans="2:2" x14ac:dyDescent="0.25">
      <c r="B43610" s="68"/>
    </row>
    <row r="43611" spans="2:2" x14ac:dyDescent="0.25">
      <c r="B43611" s="68"/>
    </row>
    <row r="43612" spans="2:2" x14ac:dyDescent="0.25">
      <c r="B43612" s="68"/>
    </row>
    <row r="43613" spans="2:2" x14ac:dyDescent="0.25">
      <c r="B43613" s="68"/>
    </row>
    <row r="43614" spans="2:2" x14ac:dyDescent="0.25">
      <c r="B43614" s="68"/>
    </row>
    <row r="43615" spans="2:2" x14ac:dyDescent="0.25">
      <c r="B43615" s="68"/>
    </row>
    <row r="43616" spans="2:2" x14ac:dyDescent="0.25">
      <c r="B43616" s="68"/>
    </row>
    <row r="43617" spans="2:2" x14ac:dyDescent="0.25">
      <c r="B43617" s="68"/>
    </row>
    <row r="43618" spans="2:2" x14ac:dyDescent="0.25">
      <c r="B43618" s="68"/>
    </row>
    <row r="43619" spans="2:2" x14ac:dyDescent="0.25">
      <c r="B43619" s="68"/>
    </row>
    <row r="43620" spans="2:2" x14ac:dyDescent="0.25">
      <c r="B43620" s="68"/>
    </row>
    <row r="43621" spans="2:2" x14ac:dyDescent="0.25">
      <c r="B43621" s="68"/>
    </row>
    <row r="43622" spans="2:2" x14ac:dyDescent="0.25">
      <c r="B43622" s="68"/>
    </row>
    <row r="43623" spans="2:2" x14ac:dyDescent="0.25">
      <c r="B43623" s="68"/>
    </row>
    <row r="43624" spans="2:2" x14ac:dyDescent="0.25">
      <c r="B43624" s="68"/>
    </row>
    <row r="43625" spans="2:2" x14ac:dyDescent="0.25">
      <c r="B43625" s="68"/>
    </row>
    <row r="43626" spans="2:2" x14ac:dyDescent="0.25">
      <c r="B43626" s="68"/>
    </row>
    <row r="43627" spans="2:2" x14ac:dyDescent="0.25">
      <c r="B43627" s="68"/>
    </row>
    <row r="43628" spans="2:2" x14ac:dyDescent="0.25">
      <c r="B43628" s="68"/>
    </row>
    <row r="43629" spans="2:2" x14ac:dyDescent="0.25">
      <c r="B43629" s="68"/>
    </row>
    <row r="43630" spans="2:2" x14ac:dyDescent="0.25">
      <c r="B43630" s="68"/>
    </row>
    <row r="43631" spans="2:2" x14ac:dyDescent="0.25">
      <c r="B43631" s="68"/>
    </row>
    <row r="43632" spans="2:2" x14ac:dyDescent="0.25">
      <c r="B43632" s="68"/>
    </row>
    <row r="43633" spans="2:2" x14ac:dyDescent="0.25">
      <c r="B43633" s="68"/>
    </row>
    <row r="43634" spans="2:2" x14ac:dyDescent="0.25">
      <c r="B43634" s="68"/>
    </row>
    <row r="43635" spans="2:2" x14ac:dyDescent="0.25">
      <c r="B43635" s="68"/>
    </row>
    <row r="43636" spans="2:2" x14ac:dyDescent="0.25">
      <c r="B43636" s="68"/>
    </row>
    <row r="43637" spans="2:2" x14ac:dyDescent="0.25">
      <c r="B43637" s="68"/>
    </row>
    <row r="43638" spans="2:2" x14ac:dyDescent="0.25">
      <c r="B43638" s="68"/>
    </row>
    <row r="43639" spans="2:2" x14ac:dyDescent="0.25">
      <c r="B43639" s="68"/>
    </row>
    <row r="43640" spans="2:2" x14ac:dyDescent="0.25">
      <c r="B43640" s="68"/>
    </row>
    <row r="43641" spans="2:2" x14ac:dyDescent="0.25">
      <c r="B43641" s="68"/>
    </row>
    <row r="43642" spans="2:2" x14ac:dyDescent="0.25">
      <c r="B43642" s="68"/>
    </row>
    <row r="43643" spans="2:2" x14ac:dyDescent="0.25">
      <c r="B43643" s="68"/>
    </row>
    <row r="43644" spans="2:2" x14ac:dyDescent="0.25">
      <c r="B43644" s="68"/>
    </row>
    <row r="43645" spans="2:2" x14ac:dyDescent="0.25">
      <c r="B43645" s="68"/>
    </row>
    <row r="43646" spans="2:2" x14ac:dyDescent="0.25">
      <c r="B43646" s="68"/>
    </row>
    <row r="43647" spans="2:2" x14ac:dyDescent="0.25">
      <c r="B43647" s="68"/>
    </row>
    <row r="43648" spans="2:2" x14ac:dyDescent="0.25">
      <c r="B43648" s="68"/>
    </row>
    <row r="43649" spans="2:2" x14ac:dyDescent="0.25">
      <c r="B43649" s="68"/>
    </row>
    <row r="43650" spans="2:2" x14ac:dyDescent="0.25">
      <c r="B43650" s="68"/>
    </row>
    <row r="43651" spans="2:2" x14ac:dyDescent="0.25">
      <c r="B43651" s="68"/>
    </row>
    <row r="43652" spans="2:2" x14ac:dyDescent="0.25">
      <c r="B43652" s="68"/>
    </row>
    <row r="43653" spans="2:2" x14ac:dyDescent="0.25">
      <c r="B43653" s="68"/>
    </row>
    <row r="43654" spans="2:2" x14ac:dyDescent="0.25">
      <c r="B43654" s="68"/>
    </row>
    <row r="43655" spans="2:2" x14ac:dyDescent="0.25">
      <c r="B43655" s="68"/>
    </row>
    <row r="43656" spans="2:2" x14ac:dyDescent="0.25">
      <c r="B43656" s="68"/>
    </row>
    <row r="43657" spans="2:2" x14ac:dyDescent="0.25">
      <c r="B43657" s="68"/>
    </row>
    <row r="43658" spans="2:2" x14ac:dyDescent="0.25">
      <c r="B43658" s="68"/>
    </row>
    <row r="43659" spans="2:2" x14ac:dyDescent="0.25">
      <c r="B43659" s="68"/>
    </row>
    <row r="43660" spans="2:2" x14ac:dyDescent="0.25">
      <c r="B43660" s="68"/>
    </row>
    <row r="43661" spans="2:2" x14ac:dyDescent="0.25">
      <c r="B43661" s="68"/>
    </row>
    <row r="43662" spans="2:2" x14ac:dyDescent="0.25">
      <c r="B43662" s="68"/>
    </row>
    <row r="43663" spans="2:2" x14ac:dyDescent="0.25">
      <c r="B43663" s="68"/>
    </row>
    <row r="43664" spans="2:2" x14ac:dyDescent="0.25">
      <c r="B43664" s="68"/>
    </row>
    <row r="43665" spans="2:2" x14ac:dyDescent="0.25">
      <c r="B43665" s="68"/>
    </row>
    <row r="43666" spans="2:2" x14ac:dyDescent="0.25">
      <c r="B43666" s="68"/>
    </row>
    <row r="43667" spans="2:2" x14ac:dyDescent="0.25">
      <c r="B43667" s="68"/>
    </row>
    <row r="43668" spans="2:2" x14ac:dyDescent="0.25">
      <c r="B43668" s="68"/>
    </row>
    <row r="43669" spans="2:2" x14ac:dyDescent="0.25">
      <c r="B43669" s="68"/>
    </row>
    <row r="43670" spans="2:2" x14ac:dyDescent="0.25">
      <c r="B43670" s="68"/>
    </row>
    <row r="43671" spans="2:2" x14ac:dyDescent="0.25">
      <c r="B43671" s="68"/>
    </row>
    <row r="43672" spans="2:2" x14ac:dyDescent="0.25">
      <c r="B43672" s="68"/>
    </row>
    <row r="43673" spans="2:2" x14ac:dyDescent="0.25">
      <c r="B43673" s="68"/>
    </row>
    <row r="43674" spans="2:2" x14ac:dyDescent="0.25">
      <c r="B43674" s="68"/>
    </row>
    <row r="43675" spans="2:2" x14ac:dyDescent="0.25">
      <c r="B43675" s="68"/>
    </row>
    <row r="43676" spans="2:2" x14ac:dyDescent="0.25">
      <c r="B43676" s="68"/>
    </row>
    <row r="43677" spans="2:2" x14ac:dyDescent="0.25">
      <c r="B43677" s="68"/>
    </row>
    <row r="43678" spans="2:2" x14ac:dyDescent="0.25">
      <c r="B43678" s="68"/>
    </row>
    <row r="43679" spans="2:2" x14ac:dyDescent="0.25">
      <c r="B43679" s="68"/>
    </row>
    <row r="43680" spans="2:2" x14ac:dyDescent="0.25">
      <c r="B43680" s="68"/>
    </row>
    <row r="43681" spans="2:2" x14ac:dyDescent="0.25">
      <c r="B43681" s="68"/>
    </row>
    <row r="43682" spans="2:2" x14ac:dyDescent="0.25">
      <c r="B43682" s="68"/>
    </row>
    <row r="43683" spans="2:2" x14ac:dyDescent="0.25">
      <c r="B43683" s="68"/>
    </row>
    <row r="43684" spans="2:2" x14ac:dyDescent="0.25">
      <c r="B43684" s="68"/>
    </row>
    <row r="43685" spans="2:2" x14ac:dyDescent="0.25">
      <c r="B43685" s="68"/>
    </row>
    <row r="43686" spans="2:2" x14ac:dyDescent="0.25">
      <c r="B43686" s="68"/>
    </row>
    <row r="43687" spans="2:2" x14ac:dyDescent="0.25">
      <c r="B43687" s="68"/>
    </row>
    <row r="43688" spans="2:2" x14ac:dyDescent="0.25">
      <c r="B43688" s="68"/>
    </row>
    <row r="43689" spans="2:2" x14ac:dyDescent="0.25">
      <c r="B43689" s="68"/>
    </row>
    <row r="43690" spans="2:2" x14ac:dyDescent="0.25">
      <c r="B43690" s="68"/>
    </row>
    <row r="43691" spans="2:2" x14ac:dyDescent="0.25">
      <c r="B43691" s="68"/>
    </row>
    <row r="43692" spans="2:2" x14ac:dyDescent="0.25">
      <c r="B43692" s="68"/>
    </row>
    <row r="43693" spans="2:2" x14ac:dyDescent="0.25">
      <c r="B43693" s="68"/>
    </row>
    <row r="43694" spans="2:2" x14ac:dyDescent="0.25">
      <c r="B43694" s="68"/>
    </row>
    <row r="43695" spans="2:2" x14ac:dyDescent="0.25">
      <c r="B43695" s="68"/>
    </row>
    <row r="43696" spans="2:2" x14ac:dyDescent="0.25">
      <c r="B43696" s="68"/>
    </row>
    <row r="43697" spans="2:2" x14ac:dyDescent="0.25">
      <c r="B43697" s="68"/>
    </row>
    <row r="43698" spans="2:2" x14ac:dyDescent="0.25">
      <c r="B43698" s="68"/>
    </row>
    <row r="43699" spans="2:2" x14ac:dyDescent="0.25">
      <c r="B43699" s="68"/>
    </row>
    <row r="43700" spans="2:2" x14ac:dyDescent="0.25">
      <c r="B43700" s="68"/>
    </row>
    <row r="43701" spans="2:2" x14ac:dyDescent="0.25">
      <c r="B43701" s="68"/>
    </row>
    <row r="43702" spans="2:2" x14ac:dyDescent="0.25">
      <c r="B43702" s="68"/>
    </row>
    <row r="43703" spans="2:2" x14ac:dyDescent="0.25">
      <c r="B43703" s="68"/>
    </row>
    <row r="43704" spans="2:2" x14ac:dyDescent="0.25">
      <c r="B43704" s="68"/>
    </row>
    <row r="43705" spans="2:2" x14ac:dyDescent="0.25">
      <c r="B43705" s="68"/>
    </row>
    <row r="43706" spans="2:2" x14ac:dyDescent="0.25">
      <c r="B43706" s="68"/>
    </row>
    <row r="43707" spans="2:2" x14ac:dyDescent="0.25">
      <c r="B43707" s="68"/>
    </row>
    <row r="43708" spans="2:2" x14ac:dyDescent="0.25">
      <c r="B43708" s="68"/>
    </row>
    <row r="43709" spans="2:2" x14ac:dyDescent="0.25">
      <c r="B43709" s="68"/>
    </row>
    <row r="43710" spans="2:2" x14ac:dyDescent="0.25">
      <c r="B43710" s="68"/>
    </row>
    <row r="43711" spans="2:2" x14ac:dyDescent="0.25">
      <c r="B43711" s="68"/>
    </row>
    <row r="43712" spans="2:2" x14ac:dyDescent="0.25">
      <c r="B43712" s="68"/>
    </row>
    <row r="43713" spans="2:2" x14ac:dyDescent="0.25">
      <c r="B43713" s="68"/>
    </row>
    <row r="43714" spans="2:2" x14ac:dyDescent="0.25">
      <c r="B43714" s="68"/>
    </row>
    <row r="43715" spans="2:2" x14ac:dyDescent="0.25">
      <c r="B43715" s="68"/>
    </row>
    <row r="43716" spans="2:2" x14ac:dyDescent="0.25">
      <c r="B43716" s="68"/>
    </row>
    <row r="43717" spans="2:2" x14ac:dyDescent="0.25">
      <c r="B43717" s="68"/>
    </row>
    <row r="43718" spans="2:2" x14ac:dyDescent="0.25">
      <c r="B43718" s="68"/>
    </row>
    <row r="43719" spans="2:2" x14ac:dyDescent="0.25">
      <c r="B43719" s="68"/>
    </row>
    <row r="43720" spans="2:2" x14ac:dyDescent="0.25">
      <c r="B43720" s="68"/>
    </row>
    <row r="43721" spans="2:2" x14ac:dyDescent="0.25">
      <c r="B43721" s="68"/>
    </row>
    <row r="43722" spans="2:2" x14ac:dyDescent="0.25">
      <c r="B43722" s="68"/>
    </row>
    <row r="43723" spans="2:2" x14ac:dyDescent="0.25">
      <c r="B43723" s="68"/>
    </row>
    <row r="43724" spans="2:2" x14ac:dyDescent="0.25">
      <c r="B43724" s="68"/>
    </row>
    <row r="43725" spans="2:2" x14ac:dyDescent="0.25">
      <c r="B43725" s="68"/>
    </row>
    <row r="43726" spans="2:2" x14ac:dyDescent="0.25">
      <c r="B43726" s="68"/>
    </row>
    <row r="43727" spans="2:2" x14ac:dyDescent="0.25">
      <c r="B43727" s="68"/>
    </row>
    <row r="43728" spans="2:2" x14ac:dyDescent="0.25">
      <c r="B43728" s="68"/>
    </row>
    <row r="43729" spans="2:2" x14ac:dyDescent="0.25">
      <c r="B43729" s="68"/>
    </row>
    <row r="43730" spans="2:2" x14ac:dyDescent="0.25">
      <c r="B43730" s="68"/>
    </row>
    <row r="43731" spans="2:2" x14ac:dyDescent="0.25">
      <c r="B43731" s="68"/>
    </row>
    <row r="43732" spans="2:2" x14ac:dyDescent="0.25">
      <c r="B43732" s="68"/>
    </row>
    <row r="43733" spans="2:2" x14ac:dyDescent="0.25">
      <c r="B43733" s="68"/>
    </row>
    <row r="43734" spans="2:2" x14ac:dyDescent="0.25">
      <c r="B43734" s="68"/>
    </row>
    <row r="43735" spans="2:2" x14ac:dyDescent="0.25">
      <c r="B43735" s="68"/>
    </row>
    <row r="43736" spans="2:2" x14ac:dyDescent="0.25">
      <c r="B43736" s="68"/>
    </row>
    <row r="43737" spans="2:2" x14ac:dyDescent="0.25">
      <c r="B43737" s="68"/>
    </row>
    <row r="43738" spans="2:2" x14ac:dyDescent="0.25">
      <c r="B43738" s="68"/>
    </row>
    <row r="43739" spans="2:2" x14ac:dyDescent="0.25">
      <c r="B43739" s="68"/>
    </row>
    <row r="43740" spans="2:2" x14ac:dyDescent="0.25">
      <c r="B43740" s="68"/>
    </row>
    <row r="43741" spans="2:2" x14ac:dyDescent="0.25">
      <c r="B43741" s="68"/>
    </row>
    <row r="43742" spans="2:2" x14ac:dyDescent="0.25">
      <c r="B43742" s="68"/>
    </row>
    <row r="43743" spans="2:2" x14ac:dyDescent="0.25">
      <c r="B43743" s="68"/>
    </row>
    <row r="43744" spans="2:2" x14ac:dyDescent="0.25">
      <c r="B43744" s="68"/>
    </row>
    <row r="43745" spans="2:2" x14ac:dyDescent="0.25">
      <c r="B43745" s="68"/>
    </row>
    <row r="43746" spans="2:2" x14ac:dyDescent="0.25">
      <c r="B43746" s="68"/>
    </row>
    <row r="43747" spans="2:2" x14ac:dyDescent="0.25">
      <c r="B43747" s="68"/>
    </row>
    <row r="43748" spans="2:2" x14ac:dyDescent="0.25">
      <c r="B43748" s="68"/>
    </row>
    <row r="43749" spans="2:2" x14ac:dyDescent="0.25">
      <c r="B43749" s="68"/>
    </row>
    <row r="43750" spans="2:2" x14ac:dyDescent="0.25">
      <c r="B43750" s="68"/>
    </row>
    <row r="43751" spans="2:2" x14ac:dyDescent="0.25">
      <c r="B43751" s="68"/>
    </row>
    <row r="43752" spans="2:2" x14ac:dyDescent="0.25">
      <c r="B43752" s="68"/>
    </row>
    <row r="43753" spans="2:2" x14ac:dyDescent="0.25">
      <c r="B43753" s="68"/>
    </row>
    <row r="43754" spans="2:2" x14ac:dyDescent="0.25">
      <c r="B43754" s="68"/>
    </row>
    <row r="43755" spans="2:2" x14ac:dyDescent="0.25">
      <c r="B43755" s="68"/>
    </row>
    <row r="43756" spans="2:2" x14ac:dyDescent="0.25">
      <c r="B43756" s="68"/>
    </row>
    <row r="43757" spans="2:2" x14ac:dyDescent="0.25">
      <c r="B43757" s="68"/>
    </row>
    <row r="43758" spans="2:2" x14ac:dyDescent="0.25">
      <c r="B43758" s="68"/>
    </row>
    <row r="43759" spans="2:2" x14ac:dyDescent="0.25">
      <c r="B43759" s="68"/>
    </row>
    <row r="43760" spans="2:2" x14ac:dyDescent="0.25">
      <c r="B43760" s="68"/>
    </row>
    <row r="43761" spans="2:2" x14ac:dyDescent="0.25">
      <c r="B43761" s="68"/>
    </row>
    <row r="43762" spans="2:2" x14ac:dyDescent="0.25">
      <c r="B43762" s="68"/>
    </row>
    <row r="43763" spans="2:2" x14ac:dyDescent="0.25">
      <c r="B43763" s="68"/>
    </row>
    <row r="43764" spans="2:2" x14ac:dyDescent="0.25">
      <c r="B43764" s="68"/>
    </row>
    <row r="43765" spans="2:2" x14ac:dyDescent="0.25">
      <c r="B43765" s="68"/>
    </row>
    <row r="43766" spans="2:2" x14ac:dyDescent="0.25">
      <c r="B43766" s="68"/>
    </row>
    <row r="43767" spans="2:2" x14ac:dyDescent="0.25">
      <c r="B43767" s="68"/>
    </row>
    <row r="43768" spans="2:2" x14ac:dyDescent="0.25">
      <c r="B43768" s="68"/>
    </row>
    <row r="43769" spans="2:2" x14ac:dyDescent="0.25">
      <c r="B43769" s="68"/>
    </row>
    <row r="43770" spans="2:2" x14ac:dyDescent="0.25">
      <c r="B43770" s="68"/>
    </row>
    <row r="43771" spans="2:2" x14ac:dyDescent="0.25">
      <c r="B43771" s="68"/>
    </row>
    <row r="43772" spans="2:2" x14ac:dyDescent="0.25">
      <c r="B43772" s="68"/>
    </row>
    <row r="43773" spans="2:2" x14ac:dyDescent="0.25">
      <c r="B43773" s="68"/>
    </row>
    <row r="43774" spans="2:2" x14ac:dyDescent="0.25">
      <c r="B43774" s="68"/>
    </row>
    <row r="43775" spans="2:2" x14ac:dyDescent="0.25">
      <c r="B43775" s="68"/>
    </row>
    <row r="43776" spans="2:2" x14ac:dyDescent="0.25">
      <c r="B43776" s="68"/>
    </row>
    <row r="43777" spans="2:2" x14ac:dyDescent="0.25">
      <c r="B43777" s="68"/>
    </row>
    <row r="43778" spans="2:2" x14ac:dyDescent="0.25">
      <c r="B43778" s="68"/>
    </row>
    <row r="43779" spans="2:2" x14ac:dyDescent="0.25">
      <c r="B43779" s="68"/>
    </row>
    <row r="43780" spans="2:2" x14ac:dyDescent="0.25">
      <c r="B43780" s="68"/>
    </row>
    <row r="43781" spans="2:2" x14ac:dyDescent="0.25">
      <c r="B43781" s="68"/>
    </row>
    <row r="43782" spans="2:2" x14ac:dyDescent="0.25">
      <c r="B43782" s="68"/>
    </row>
    <row r="43783" spans="2:2" x14ac:dyDescent="0.25">
      <c r="B43783" s="68"/>
    </row>
    <row r="43784" spans="2:2" x14ac:dyDescent="0.25">
      <c r="B43784" s="68"/>
    </row>
    <row r="43785" spans="2:2" x14ac:dyDescent="0.25">
      <c r="B43785" s="68"/>
    </row>
    <row r="43786" spans="2:2" x14ac:dyDescent="0.25">
      <c r="B43786" s="68"/>
    </row>
    <row r="43787" spans="2:2" x14ac:dyDescent="0.25">
      <c r="B43787" s="68"/>
    </row>
    <row r="43788" spans="2:2" x14ac:dyDescent="0.25">
      <c r="B43788" s="68"/>
    </row>
    <row r="43789" spans="2:2" x14ac:dyDescent="0.25">
      <c r="B43789" s="68"/>
    </row>
    <row r="43790" spans="2:2" x14ac:dyDescent="0.25">
      <c r="B43790" s="68"/>
    </row>
    <row r="43791" spans="2:2" x14ac:dyDescent="0.25">
      <c r="B43791" s="68"/>
    </row>
    <row r="43792" spans="2:2" x14ac:dyDescent="0.25">
      <c r="B43792" s="68"/>
    </row>
    <row r="43793" spans="2:2" x14ac:dyDescent="0.25">
      <c r="B43793" s="68"/>
    </row>
    <row r="43794" spans="2:2" x14ac:dyDescent="0.25">
      <c r="B43794" s="68"/>
    </row>
    <row r="43795" spans="2:2" x14ac:dyDescent="0.25">
      <c r="B43795" s="68"/>
    </row>
    <row r="43796" spans="2:2" x14ac:dyDescent="0.25">
      <c r="B43796" s="68"/>
    </row>
    <row r="43797" spans="2:2" x14ac:dyDescent="0.25">
      <c r="B43797" s="68"/>
    </row>
    <row r="43798" spans="2:2" x14ac:dyDescent="0.25">
      <c r="B43798" s="68"/>
    </row>
    <row r="43799" spans="2:2" x14ac:dyDescent="0.25">
      <c r="B43799" s="68"/>
    </row>
    <row r="43800" spans="2:2" x14ac:dyDescent="0.25">
      <c r="B43800" s="68"/>
    </row>
    <row r="43801" spans="2:2" x14ac:dyDescent="0.25">
      <c r="B43801" s="68"/>
    </row>
    <row r="43802" spans="2:2" x14ac:dyDescent="0.25">
      <c r="B43802" s="68"/>
    </row>
    <row r="43803" spans="2:2" x14ac:dyDescent="0.25">
      <c r="B43803" s="68"/>
    </row>
    <row r="43804" spans="2:2" x14ac:dyDescent="0.25">
      <c r="B43804" s="68"/>
    </row>
    <row r="43805" spans="2:2" x14ac:dyDescent="0.25">
      <c r="B43805" s="68"/>
    </row>
    <row r="43806" spans="2:2" x14ac:dyDescent="0.25">
      <c r="B43806" s="68"/>
    </row>
    <row r="43807" spans="2:2" x14ac:dyDescent="0.25">
      <c r="B43807" s="68"/>
    </row>
    <row r="43808" spans="2:2" x14ac:dyDescent="0.25">
      <c r="B43808" s="68"/>
    </row>
    <row r="43809" spans="2:2" x14ac:dyDescent="0.25">
      <c r="B43809" s="68"/>
    </row>
    <row r="43810" spans="2:2" x14ac:dyDescent="0.25">
      <c r="B43810" s="68"/>
    </row>
    <row r="43811" spans="2:2" x14ac:dyDescent="0.25">
      <c r="B43811" s="68"/>
    </row>
    <row r="43812" spans="2:2" x14ac:dyDescent="0.25">
      <c r="B43812" s="68"/>
    </row>
    <row r="43813" spans="2:2" x14ac:dyDescent="0.25">
      <c r="B43813" s="68"/>
    </row>
    <row r="43814" spans="2:2" x14ac:dyDescent="0.25">
      <c r="B43814" s="68"/>
    </row>
    <row r="43815" spans="2:2" x14ac:dyDescent="0.25">
      <c r="B43815" s="68"/>
    </row>
    <row r="43816" spans="2:2" x14ac:dyDescent="0.25">
      <c r="B43816" s="68"/>
    </row>
    <row r="43817" spans="2:2" x14ac:dyDescent="0.25">
      <c r="B43817" s="68"/>
    </row>
    <row r="43818" spans="2:2" x14ac:dyDescent="0.25">
      <c r="B43818" s="68"/>
    </row>
    <row r="43819" spans="2:2" x14ac:dyDescent="0.25">
      <c r="B43819" s="68"/>
    </row>
    <row r="43820" spans="2:2" x14ac:dyDescent="0.25">
      <c r="B43820" s="68"/>
    </row>
    <row r="43821" spans="2:2" x14ac:dyDescent="0.25">
      <c r="B43821" s="68"/>
    </row>
    <row r="43822" spans="2:2" x14ac:dyDescent="0.25">
      <c r="B43822" s="68"/>
    </row>
    <row r="43823" spans="2:2" x14ac:dyDescent="0.25">
      <c r="B43823" s="68"/>
    </row>
    <row r="43824" spans="2:2" x14ac:dyDescent="0.25">
      <c r="B43824" s="68"/>
    </row>
    <row r="43825" spans="2:2" x14ac:dyDescent="0.25">
      <c r="B43825" s="68"/>
    </row>
    <row r="43826" spans="2:2" x14ac:dyDescent="0.25">
      <c r="B43826" s="68"/>
    </row>
    <row r="43827" spans="2:2" x14ac:dyDescent="0.25">
      <c r="B43827" s="68"/>
    </row>
    <row r="43828" spans="2:2" x14ac:dyDescent="0.25">
      <c r="B43828" s="68"/>
    </row>
    <row r="43829" spans="2:2" x14ac:dyDescent="0.25">
      <c r="B43829" s="68"/>
    </row>
    <row r="43830" spans="2:2" x14ac:dyDescent="0.25">
      <c r="B43830" s="68"/>
    </row>
    <row r="43831" spans="2:2" x14ac:dyDescent="0.25">
      <c r="B43831" s="68"/>
    </row>
    <row r="43832" spans="2:2" x14ac:dyDescent="0.25">
      <c r="B43832" s="68"/>
    </row>
    <row r="43833" spans="2:2" x14ac:dyDescent="0.25">
      <c r="B43833" s="68"/>
    </row>
    <row r="43834" spans="2:2" x14ac:dyDescent="0.25">
      <c r="B43834" s="68"/>
    </row>
    <row r="43835" spans="2:2" x14ac:dyDescent="0.25">
      <c r="B43835" s="68"/>
    </row>
    <row r="43836" spans="2:2" x14ac:dyDescent="0.25">
      <c r="B43836" s="68"/>
    </row>
    <row r="43837" spans="2:2" x14ac:dyDescent="0.25">
      <c r="B43837" s="68"/>
    </row>
    <row r="43838" spans="2:2" x14ac:dyDescent="0.25">
      <c r="B43838" s="68"/>
    </row>
    <row r="43839" spans="2:2" x14ac:dyDescent="0.25">
      <c r="B43839" s="68"/>
    </row>
    <row r="43840" spans="2:2" x14ac:dyDescent="0.25">
      <c r="B43840" s="68"/>
    </row>
    <row r="43841" spans="2:2" x14ac:dyDescent="0.25">
      <c r="B43841" s="68"/>
    </row>
    <row r="43842" spans="2:2" x14ac:dyDescent="0.25">
      <c r="B43842" s="68"/>
    </row>
    <row r="43843" spans="2:2" x14ac:dyDescent="0.25">
      <c r="B43843" s="68"/>
    </row>
    <row r="43844" spans="2:2" x14ac:dyDescent="0.25">
      <c r="B43844" s="68"/>
    </row>
    <row r="43845" spans="2:2" x14ac:dyDescent="0.25">
      <c r="B43845" s="68"/>
    </row>
    <row r="43846" spans="2:2" x14ac:dyDescent="0.25">
      <c r="B43846" s="68"/>
    </row>
    <row r="43847" spans="2:2" x14ac:dyDescent="0.25">
      <c r="B43847" s="68"/>
    </row>
    <row r="43848" spans="2:2" x14ac:dyDescent="0.25">
      <c r="B43848" s="68"/>
    </row>
    <row r="43849" spans="2:2" x14ac:dyDescent="0.25">
      <c r="B43849" s="68"/>
    </row>
    <row r="43850" spans="2:2" x14ac:dyDescent="0.25">
      <c r="B43850" s="68"/>
    </row>
    <row r="43851" spans="2:2" x14ac:dyDescent="0.25">
      <c r="B43851" s="68"/>
    </row>
    <row r="43852" spans="2:2" x14ac:dyDescent="0.25">
      <c r="B43852" s="68"/>
    </row>
    <row r="43853" spans="2:2" x14ac:dyDescent="0.25">
      <c r="B43853" s="68"/>
    </row>
    <row r="43854" spans="2:2" x14ac:dyDescent="0.25">
      <c r="B43854" s="68"/>
    </row>
    <row r="43855" spans="2:2" x14ac:dyDescent="0.25">
      <c r="B43855" s="68"/>
    </row>
    <row r="43856" spans="2:2" x14ac:dyDescent="0.25">
      <c r="B43856" s="68"/>
    </row>
    <row r="43857" spans="2:2" x14ac:dyDescent="0.25">
      <c r="B43857" s="68"/>
    </row>
    <row r="43858" spans="2:2" x14ac:dyDescent="0.25">
      <c r="B43858" s="68"/>
    </row>
    <row r="43859" spans="2:2" x14ac:dyDescent="0.25">
      <c r="B43859" s="68"/>
    </row>
    <row r="43860" spans="2:2" x14ac:dyDescent="0.25">
      <c r="B43860" s="68"/>
    </row>
    <row r="43861" spans="2:2" x14ac:dyDescent="0.25">
      <c r="B43861" s="68"/>
    </row>
    <row r="43862" spans="2:2" x14ac:dyDescent="0.25">
      <c r="B43862" s="68"/>
    </row>
    <row r="43863" spans="2:2" x14ac:dyDescent="0.25">
      <c r="B43863" s="68"/>
    </row>
    <row r="43864" spans="2:2" x14ac:dyDescent="0.25">
      <c r="B43864" s="68"/>
    </row>
    <row r="43865" spans="2:2" x14ac:dyDescent="0.25">
      <c r="B43865" s="68"/>
    </row>
    <row r="43866" spans="2:2" x14ac:dyDescent="0.25">
      <c r="B43866" s="68"/>
    </row>
    <row r="43867" spans="2:2" x14ac:dyDescent="0.25">
      <c r="B43867" s="68"/>
    </row>
    <row r="43868" spans="2:2" x14ac:dyDescent="0.25">
      <c r="B43868" s="68"/>
    </row>
    <row r="43869" spans="2:2" x14ac:dyDescent="0.25">
      <c r="B43869" s="68"/>
    </row>
    <row r="43870" spans="2:2" x14ac:dyDescent="0.25">
      <c r="B43870" s="68"/>
    </row>
    <row r="43871" spans="2:2" x14ac:dyDescent="0.25">
      <c r="B43871" s="68"/>
    </row>
    <row r="43872" spans="2:2" x14ac:dyDescent="0.25">
      <c r="B43872" s="68"/>
    </row>
    <row r="43873" spans="2:2" x14ac:dyDescent="0.25">
      <c r="B43873" s="68"/>
    </row>
    <row r="43874" spans="2:2" x14ac:dyDescent="0.25">
      <c r="B43874" s="68"/>
    </row>
    <row r="43875" spans="2:2" x14ac:dyDescent="0.25">
      <c r="B43875" s="68"/>
    </row>
    <row r="43876" spans="2:2" x14ac:dyDescent="0.25">
      <c r="B43876" s="68"/>
    </row>
    <row r="43877" spans="2:2" x14ac:dyDescent="0.25">
      <c r="B43877" s="68"/>
    </row>
    <row r="43878" spans="2:2" x14ac:dyDescent="0.25">
      <c r="B43878" s="68"/>
    </row>
    <row r="43879" spans="2:2" x14ac:dyDescent="0.25">
      <c r="B43879" s="68"/>
    </row>
    <row r="43880" spans="2:2" x14ac:dyDescent="0.25">
      <c r="B43880" s="68"/>
    </row>
    <row r="43881" spans="2:2" x14ac:dyDescent="0.25">
      <c r="B43881" s="68"/>
    </row>
    <row r="43882" spans="2:2" x14ac:dyDescent="0.25">
      <c r="B43882" s="68"/>
    </row>
    <row r="43883" spans="2:2" x14ac:dyDescent="0.25">
      <c r="B43883" s="68"/>
    </row>
    <row r="43884" spans="2:2" x14ac:dyDescent="0.25">
      <c r="B43884" s="68"/>
    </row>
    <row r="43885" spans="2:2" x14ac:dyDescent="0.25">
      <c r="B43885" s="68"/>
    </row>
    <row r="43886" spans="2:2" x14ac:dyDescent="0.25">
      <c r="B43886" s="68"/>
    </row>
    <row r="43887" spans="2:2" x14ac:dyDescent="0.25">
      <c r="B43887" s="68"/>
    </row>
    <row r="43888" spans="2:2" x14ac:dyDescent="0.25">
      <c r="B43888" s="68"/>
    </row>
    <row r="43889" spans="2:2" x14ac:dyDescent="0.25">
      <c r="B43889" s="68"/>
    </row>
    <row r="43890" spans="2:2" x14ac:dyDescent="0.25">
      <c r="B43890" s="68"/>
    </row>
    <row r="43891" spans="2:2" x14ac:dyDescent="0.25">
      <c r="B43891" s="68"/>
    </row>
    <row r="43892" spans="2:2" x14ac:dyDescent="0.25">
      <c r="B43892" s="68"/>
    </row>
    <row r="43893" spans="2:2" x14ac:dyDescent="0.25">
      <c r="B43893" s="68"/>
    </row>
    <row r="43894" spans="2:2" x14ac:dyDescent="0.25">
      <c r="B43894" s="68"/>
    </row>
    <row r="43895" spans="2:2" x14ac:dyDescent="0.25">
      <c r="B43895" s="68"/>
    </row>
    <row r="43896" spans="2:2" x14ac:dyDescent="0.25">
      <c r="B43896" s="68"/>
    </row>
    <row r="43897" spans="2:2" x14ac:dyDescent="0.25">
      <c r="B43897" s="68"/>
    </row>
    <row r="43898" spans="2:2" x14ac:dyDescent="0.25">
      <c r="B43898" s="68"/>
    </row>
    <row r="43899" spans="2:2" x14ac:dyDescent="0.25">
      <c r="B43899" s="68"/>
    </row>
    <row r="43900" spans="2:2" x14ac:dyDescent="0.25">
      <c r="B43900" s="68"/>
    </row>
    <row r="43901" spans="2:2" x14ac:dyDescent="0.25">
      <c r="B43901" s="68"/>
    </row>
    <row r="43902" spans="2:2" x14ac:dyDescent="0.25">
      <c r="B43902" s="68"/>
    </row>
    <row r="43903" spans="2:2" x14ac:dyDescent="0.25">
      <c r="B43903" s="68"/>
    </row>
    <row r="43904" spans="2:2" x14ac:dyDescent="0.25">
      <c r="B43904" s="68"/>
    </row>
    <row r="43905" spans="2:2" x14ac:dyDescent="0.25">
      <c r="B43905" s="68"/>
    </row>
    <row r="43906" spans="2:2" x14ac:dyDescent="0.25">
      <c r="B43906" s="68"/>
    </row>
    <row r="43907" spans="2:2" x14ac:dyDescent="0.25">
      <c r="B43907" s="68"/>
    </row>
    <row r="43908" spans="2:2" x14ac:dyDescent="0.25">
      <c r="B43908" s="68"/>
    </row>
    <row r="43909" spans="2:2" x14ac:dyDescent="0.25">
      <c r="B43909" s="68"/>
    </row>
    <row r="43910" spans="2:2" x14ac:dyDescent="0.25">
      <c r="B43910" s="68"/>
    </row>
    <row r="43911" spans="2:2" x14ac:dyDescent="0.25">
      <c r="B43911" s="68"/>
    </row>
    <row r="43912" spans="2:2" x14ac:dyDescent="0.25">
      <c r="B43912" s="68"/>
    </row>
    <row r="43913" spans="2:2" x14ac:dyDescent="0.25">
      <c r="B43913" s="68"/>
    </row>
    <row r="43914" spans="2:2" x14ac:dyDescent="0.25">
      <c r="B43914" s="68"/>
    </row>
    <row r="43915" spans="2:2" x14ac:dyDescent="0.25">
      <c r="B43915" s="68"/>
    </row>
    <row r="43916" spans="2:2" x14ac:dyDescent="0.25">
      <c r="B43916" s="68"/>
    </row>
    <row r="43917" spans="2:2" x14ac:dyDescent="0.25">
      <c r="B43917" s="68"/>
    </row>
    <row r="43918" spans="2:2" x14ac:dyDescent="0.25">
      <c r="B43918" s="68"/>
    </row>
    <row r="43919" spans="2:2" x14ac:dyDescent="0.25">
      <c r="B43919" s="68"/>
    </row>
    <row r="43920" spans="2:2" x14ac:dyDescent="0.25">
      <c r="B43920" s="68"/>
    </row>
    <row r="43921" spans="2:2" x14ac:dyDescent="0.25">
      <c r="B43921" s="68"/>
    </row>
    <row r="43922" spans="2:2" x14ac:dyDescent="0.25">
      <c r="B43922" s="68"/>
    </row>
    <row r="43923" spans="2:2" x14ac:dyDescent="0.25">
      <c r="B43923" s="68"/>
    </row>
    <row r="43924" spans="2:2" x14ac:dyDescent="0.25">
      <c r="B43924" s="68"/>
    </row>
    <row r="43925" spans="2:2" x14ac:dyDescent="0.25">
      <c r="B43925" s="68"/>
    </row>
    <row r="43926" spans="2:2" x14ac:dyDescent="0.25">
      <c r="B43926" s="68"/>
    </row>
    <row r="43927" spans="2:2" x14ac:dyDescent="0.25">
      <c r="B43927" s="68"/>
    </row>
    <row r="43928" spans="2:2" x14ac:dyDescent="0.25">
      <c r="B43928" s="68"/>
    </row>
    <row r="43929" spans="2:2" x14ac:dyDescent="0.25">
      <c r="B43929" s="68"/>
    </row>
    <row r="43930" spans="2:2" x14ac:dyDescent="0.25">
      <c r="B43930" s="68"/>
    </row>
    <row r="43931" spans="2:2" x14ac:dyDescent="0.25">
      <c r="B43931" s="68"/>
    </row>
    <row r="43932" spans="2:2" x14ac:dyDescent="0.25">
      <c r="B43932" s="68"/>
    </row>
    <row r="43933" spans="2:2" x14ac:dyDescent="0.25">
      <c r="B43933" s="68"/>
    </row>
    <row r="43934" spans="2:2" x14ac:dyDescent="0.25">
      <c r="B43934" s="68"/>
    </row>
    <row r="43935" spans="2:2" x14ac:dyDescent="0.25">
      <c r="B43935" s="68"/>
    </row>
    <row r="43936" spans="2:2" x14ac:dyDescent="0.25">
      <c r="B43936" s="68"/>
    </row>
    <row r="43937" spans="2:2" x14ac:dyDescent="0.25">
      <c r="B43937" s="68"/>
    </row>
    <row r="43938" spans="2:2" x14ac:dyDescent="0.25">
      <c r="B43938" s="68"/>
    </row>
    <row r="43939" spans="2:2" x14ac:dyDescent="0.25">
      <c r="B43939" s="68"/>
    </row>
    <row r="43940" spans="2:2" x14ac:dyDescent="0.25">
      <c r="B43940" s="68"/>
    </row>
    <row r="43941" spans="2:2" x14ac:dyDescent="0.25">
      <c r="B43941" s="68"/>
    </row>
    <row r="43942" spans="2:2" x14ac:dyDescent="0.25">
      <c r="B43942" s="68"/>
    </row>
    <row r="43943" spans="2:2" x14ac:dyDescent="0.25">
      <c r="B43943" s="68"/>
    </row>
    <row r="43944" spans="2:2" x14ac:dyDescent="0.25">
      <c r="B43944" s="68"/>
    </row>
    <row r="43945" spans="2:2" x14ac:dyDescent="0.25">
      <c r="B43945" s="68"/>
    </row>
    <row r="43946" spans="2:2" x14ac:dyDescent="0.25">
      <c r="B43946" s="68"/>
    </row>
    <row r="43947" spans="2:2" x14ac:dyDescent="0.25">
      <c r="B43947" s="68"/>
    </row>
    <row r="43948" spans="2:2" x14ac:dyDescent="0.25">
      <c r="B43948" s="68"/>
    </row>
    <row r="43949" spans="2:2" x14ac:dyDescent="0.25">
      <c r="B43949" s="68"/>
    </row>
    <row r="43950" spans="2:2" x14ac:dyDescent="0.25">
      <c r="B43950" s="68"/>
    </row>
    <row r="43951" spans="2:2" x14ac:dyDescent="0.25">
      <c r="B43951" s="68"/>
    </row>
    <row r="43952" spans="2:2" x14ac:dyDescent="0.25">
      <c r="B43952" s="68"/>
    </row>
    <row r="43953" spans="2:2" x14ac:dyDescent="0.25">
      <c r="B43953" s="68"/>
    </row>
    <row r="43954" spans="2:2" x14ac:dyDescent="0.25">
      <c r="B43954" s="68"/>
    </row>
    <row r="43955" spans="2:2" x14ac:dyDescent="0.25">
      <c r="B43955" s="68"/>
    </row>
    <row r="43956" spans="2:2" x14ac:dyDescent="0.25">
      <c r="B43956" s="68"/>
    </row>
    <row r="43957" spans="2:2" x14ac:dyDescent="0.25">
      <c r="B43957" s="68"/>
    </row>
    <row r="43958" spans="2:2" x14ac:dyDescent="0.25">
      <c r="B43958" s="68"/>
    </row>
    <row r="43959" spans="2:2" x14ac:dyDescent="0.25">
      <c r="B43959" s="68"/>
    </row>
    <row r="43960" spans="2:2" x14ac:dyDescent="0.25">
      <c r="B43960" s="68"/>
    </row>
    <row r="43961" spans="2:2" x14ac:dyDescent="0.25">
      <c r="B43961" s="68"/>
    </row>
    <row r="43962" spans="2:2" x14ac:dyDescent="0.25">
      <c r="B43962" s="68"/>
    </row>
    <row r="43963" spans="2:2" x14ac:dyDescent="0.25">
      <c r="B43963" s="68"/>
    </row>
    <row r="43964" spans="2:2" x14ac:dyDescent="0.25">
      <c r="B43964" s="68"/>
    </row>
    <row r="43965" spans="2:2" x14ac:dyDescent="0.25">
      <c r="B43965" s="68"/>
    </row>
    <row r="43966" spans="2:2" x14ac:dyDescent="0.25">
      <c r="B43966" s="68"/>
    </row>
    <row r="43967" spans="2:2" x14ac:dyDescent="0.25">
      <c r="B43967" s="68"/>
    </row>
    <row r="43968" spans="2:2" x14ac:dyDescent="0.25">
      <c r="B43968" s="68"/>
    </row>
    <row r="43969" spans="2:2" x14ac:dyDescent="0.25">
      <c r="B43969" s="68"/>
    </row>
    <row r="43970" spans="2:2" x14ac:dyDescent="0.25">
      <c r="B43970" s="68"/>
    </row>
    <row r="43971" spans="2:2" x14ac:dyDescent="0.25">
      <c r="B43971" s="68"/>
    </row>
    <row r="43972" spans="2:2" x14ac:dyDescent="0.25">
      <c r="B43972" s="68"/>
    </row>
    <row r="43973" spans="2:2" x14ac:dyDescent="0.25">
      <c r="B43973" s="68"/>
    </row>
    <row r="43974" spans="2:2" x14ac:dyDescent="0.25">
      <c r="B43974" s="68"/>
    </row>
    <row r="43975" spans="2:2" x14ac:dyDescent="0.25">
      <c r="B43975" s="68"/>
    </row>
    <row r="43976" spans="2:2" x14ac:dyDescent="0.25">
      <c r="B43976" s="68"/>
    </row>
    <row r="43977" spans="2:2" x14ac:dyDescent="0.25">
      <c r="B43977" s="68"/>
    </row>
    <row r="43978" spans="2:2" x14ac:dyDescent="0.25">
      <c r="B43978" s="68"/>
    </row>
    <row r="43979" spans="2:2" x14ac:dyDescent="0.25">
      <c r="B43979" s="68"/>
    </row>
    <row r="43980" spans="2:2" x14ac:dyDescent="0.25">
      <c r="B43980" s="68"/>
    </row>
    <row r="43981" spans="2:2" x14ac:dyDescent="0.25">
      <c r="B43981" s="68"/>
    </row>
    <row r="43982" spans="2:2" x14ac:dyDescent="0.25">
      <c r="B43982" s="68"/>
    </row>
    <row r="43983" spans="2:2" x14ac:dyDescent="0.25">
      <c r="B43983" s="68"/>
    </row>
    <row r="43984" spans="2:2" x14ac:dyDescent="0.25">
      <c r="B43984" s="68"/>
    </row>
    <row r="43985" spans="2:2" x14ac:dyDescent="0.25">
      <c r="B43985" s="68"/>
    </row>
    <row r="43986" spans="2:2" x14ac:dyDescent="0.25">
      <c r="B43986" s="68"/>
    </row>
    <row r="43987" spans="2:2" x14ac:dyDescent="0.25">
      <c r="B43987" s="68"/>
    </row>
    <row r="43988" spans="2:2" x14ac:dyDescent="0.25">
      <c r="B43988" s="68"/>
    </row>
    <row r="43989" spans="2:2" x14ac:dyDescent="0.25">
      <c r="B43989" s="68"/>
    </row>
    <row r="43990" spans="2:2" x14ac:dyDescent="0.25">
      <c r="B43990" s="68"/>
    </row>
    <row r="43991" spans="2:2" x14ac:dyDescent="0.25">
      <c r="B43991" s="68"/>
    </row>
    <row r="43992" spans="2:2" x14ac:dyDescent="0.25">
      <c r="B43992" s="68"/>
    </row>
    <row r="43993" spans="2:2" x14ac:dyDescent="0.25">
      <c r="B43993" s="68"/>
    </row>
    <row r="43994" spans="2:2" x14ac:dyDescent="0.25">
      <c r="B43994" s="68"/>
    </row>
    <row r="43995" spans="2:2" x14ac:dyDescent="0.25">
      <c r="B43995" s="68"/>
    </row>
    <row r="43996" spans="2:2" x14ac:dyDescent="0.25">
      <c r="B43996" s="68"/>
    </row>
    <row r="43997" spans="2:2" x14ac:dyDescent="0.25">
      <c r="B43997" s="68"/>
    </row>
    <row r="43998" spans="2:2" x14ac:dyDescent="0.25">
      <c r="B43998" s="68"/>
    </row>
    <row r="43999" spans="2:2" x14ac:dyDescent="0.25">
      <c r="B43999" s="68"/>
    </row>
    <row r="44000" spans="2:2" x14ac:dyDescent="0.25">
      <c r="B44000" s="68"/>
    </row>
    <row r="44001" spans="2:2" x14ac:dyDescent="0.25">
      <c r="B44001" s="68"/>
    </row>
    <row r="44002" spans="2:2" x14ac:dyDescent="0.25">
      <c r="B44002" s="68"/>
    </row>
    <row r="44003" spans="2:2" x14ac:dyDescent="0.25">
      <c r="B44003" s="68"/>
    </row>
    <row r="44004" spans="2:2" x14ac:dyDescent="0.25">
      <c r="B44004" s="68"/>
    </row>
    <row r="44005" spans="2:2" x14ac:dyDescent="0.25">
      <c r="B44005" s="68"/>
    </row>
    <row r="44006" spans="2:2" x14ac:dyDescent="0.25">
      <c r="B44006" s="68"/>
    </row>
    <row r="44007" spans="2:2" x14ac:dyDescent="0.25">
      <c r="B44007" s="68"/>
    </row>
    <row r="44008" spans="2:2" x14ac:dyDescent="0.25">
      <c r="B44008" s="68"/>
    </row>
    <row r="44009" spans="2:2" x14ac:dyDescent="0.25">
      <c r="B44009" s="68"/>
    </row>
    <row r="44010" spans="2:2" x14ac:dyDescent="0.25">
      <c r="B44010" s="68"/>
    </row>
    <row r="44011" spans="2:2" x14ac:dyDescent="0.25">
      <c r="B44011" s="68"/>
    </row>
    <row r="44012" spans="2:2" x14ac:dyDescent="0.25">
      <c r="B44012" s="68"/>
    </row>
    <row r="44013" spans="2:2" x14ac:dyDescent="0.25">
      <c r="B44013" s="68"/>
    </row>
    <row r="44014" spans="2:2" x14ac:dyDescent="0.25">
      <c r="B44014" s="68"/>
    </row>
    <row r="44015" spans="2:2" x14ac:dyDescent="0.25">
      <c r="B44015" s="68"/>
    </row>
    <row r="44016" spans="2:2" x14ac:dyDescent="0.25">
      <c r="B44016" s="68"/>
    </row>
    <row r="44017" spans="2:2" x14ac:dyDescent="0.25">
      <c r="B44017" s="68"/>
    </row>
    <row r="44018" spans="2:2" x14ac:dyDescent="0.25">
      <c r="B44018" s="68"/>
    </row>
    <row r="44019" spans="2:2" x14ac:dyDescent="0.25">
      <c r="B44019" s="68"/>
    </row>
    <row r="44020" spans="2:2" x14ac:dyDescent="0.25">
      <c r="B44020" s="68"/>
    </row>
    <row r="44021" spans="2:2" x14ac:dyDescent="0.25">
      <c r="B44021" s="68"/>
    </row>
    <row r="44022" spans="2:2" x14ac:dyDescent="0.25">
      <c r="B44022" s="68"/>
    </row>
    <row r="44023" spans="2:2" x14ac:dyDescent="0.25">
      <c r="B44023" s="68"/>
    </row>
    <row r="44024" spans="2:2" x14ac:dyDescent="0.25">
      <c r="B44024" s="68"/>
    </row>
    <row r="44025" spans="2:2" x14ac:dyDescent="0.25">
      <c r="B44025" s="68"/>
    </row>
    <row r="44026" spans="2:2" x14ac:dyDescent="0.25">
      <c r="B44026" s="68"/>
    </row>
    <row r="44027" spans="2:2" x14ac:dyDescent="0.25">
      <c r="B44027" s="68"/>
    </row>
    <row r="44028" spans="2:2" x14ac:dyDescent="0.25">
      <c r="B44028" s="68"/>
    </row>
    <row r="44029" spans="2:2" x14ac:dyDescent="0.25">
      <c r="B44029" s="68"/>
    </row>
    <row r="44030" spans="2:2" x14ac:dyDescent="0.25">
      <c r="B44030" s="68"/>
    </row>
    <row r="44031" spans="2:2" x14ac:dyDescent="0.25">
      <c r="B44031" s="68"/>
    </row>
    <row r="44032" spans="2:2" x14ac:dyDescent="0.25">
      <c r="B44032" s="68"/>
    </row>
    <row r="44033" spans="2:2" x14ac:dyDescent="0.25">
      <c r="B44033" s="68"/>
    </row>
    <row r="44034" spans="2:2" x14ac:dyDescent="0.25">
      <c r="B44034" s="68"/>
    </row>
    <row r="44035" spans="2:2" x14ac:dyDescent="0.25">
      <c r="B44035" s="68"/>
    </row>
    <row r="44036" spans="2:2" x14ac:dyDescent="0.25">
      <c r="B44036" s="68"/>
    </row>
    <row r="44037" spans="2:2" x14ac:dyDescent="0.25">
      <c r="B44037" s="68"/>
    </row>
    <row r="44038" spans="2:2" x14ac:dyDescent="0.25">
      <c r="B44038" s="68"/>
    </row>
    <row r="44039" spans="2:2" x14ac:dyDescent="0.25">
      <c r="B44039" s="68"/>
    </row>
    <row r="44040" spans="2:2" x14ac:dyDescent="0.25">
      <c r="B44040" s="68"/>
    </row>
    <row r="44041" spans="2:2" x14ac:dyDescent="0.25">
      <c r="B44041" s="68"/>
    </row>
    <row r="44042" spans="2:2" x14ac:dyDescent="0.25">
      <c r="B44042" s="68"/>
    </row>
    <row r="44043" spans="2:2" x14ac:dyDescent="0.25">
      <c r="B44043" s="68"/>
    </row>
    <row r="44044" spans="2:2" x14ac:dyDescent="0.25">
      <c r="B44044" s="68"/>
    </row>
    <row r="44045" spans="2:2" x14ac:dyDescent="0.25">
      <c r="B44045" s="68"/>
    </row>
    <row r="44046" spans="2:2" x14ac:dyDescent="0.25">
      <c r="B44046" s="68"/>
    </row>
    <row r="44047" spans="2:2" x14ac:dyDescent="0.25">
      <c r="B44047" s="68"/>
    </row>
    <row r="44048" spans="2:2" x14ac:dyDescent="0.25">
      <c r="B44048" s="68"/>
    </row>
    <row r="44049" spans="2:2" x14ac:dyDescent="0.25">
      <c r="B44049" s="68"/>
    </row>
    <row r="44050" spans="2:2" x14ac:dyDescent="0.25">
      <c r="B44050" s="68"/>
    </row>
    <row r="44051" spans="2:2" x14ac:dyDescent="0.25">
      <c r="B44051" s="68"/>
    </row>
    <row r="44052" spans="2:2" x14ac:dyDescent="0.25">
      <c r="B44052" s="68"/>
    </row>
    <row r="44053" spans="2:2" x14ac:dyDescent="0.25">
      <c r="B44053" s="68"/>
    </row>
    <row r="44054" spans="2:2" x14ac:dyDescent="0.25">
      <c r="B44054" s="68"/>
    </row>
    <row r="44055" spans="2:2" x14ac:dyDescent="0.25">
      <c r="B44055" s="68"/>
    </row>
    <row r="44056" spans="2:2" x14ac:dyDescent="0.25">
      <c r="B44056" s="68"/>
    </row>
    <row r="44057" spans="2:2" x14ac:dyDescent="0.25">
      <c r="B44057" s="68"/>
    </row>
    <row r="44058" spans="2:2" x14ac:dyDescent="0.25">
      <c r="B44058" s="68"/>
    </row>
    <row r="44059" spans="2:2" x14ac:dyDescent="0.25">
      <c r="B44059" s="68"/>
    </row>
    <row r="44060" spans="2:2" x14ac:dyDescent="0.25">
      <c r="B44060" s="68"/>
    </row>
    <row r="44061" spans="2:2" x14ac:dyDescent="0.25">
      <c r="B44061" s="68"/>
    </row>
    <row r="44062" spans="2:2" x14ac:dyDescent="0.25">
      <c r="B44062" s="68"/>
    </row>
    <row r="44063" spans="2:2" x14ac:dyDescent="0.25">
      <c r="B44063" s="68"/>
    </row>
    <row r="44064" spans="2:2" x14ac:dyDescent="0.25">
      <c r="B44064" s="68"/>
    </row>
    <row r="44065" spans="2:2" x14ac:dyDescent="0.25">
      <c r="B44065" s="68"/>
    </row>
    <row r="44066" spans="2:2" x14ac:dyDescent="0.25">
      <c r="B44066" s="68"/>
    </row>
    <row r="44067" spans="2:2" x14ac:dyDescent="0.25">
      <c r="B44067" s="68"/>
    </row>
    <row r="44068" spans="2:2" x14ac:dyDescent="0.25">
      <c r="B44068" s="68"/>
    </row>
    <row r="44069" spans="2:2" x14ac:dyDescent="0.25">
      <c r="B44069" s="68"/>
    </row>
    <row r="44070" spans="2:2" x14ac:dyDescent="0.25">
      <c r="B44070" s="68"/>
    </row>
    <row r="44071" spans="2:2" x14ac:dyDescent="0.25">
      <c r="B44071" s="68"/>
    </row>
    <row r="44072" spans="2:2" x14ac:dyDescent="0.25">
      <c r="B44072" s="68"/>
    </row>
    <row r="44073" spans="2:2" x14ac:dyDescent="0.25">
      <c r="B44073" s="68"/>
    </row>
    <row r="44074" spans="2:2" x14ac:dyDescent="0.25">
      <c r="B44074" s="68"/>
    </row>
    <row r="44075" spans="2:2" x14ac:dyDescent="0.25">
      <c r="B44075" s="68"/>
    </row>
    <row r="44076" spans="2:2" x14ac:dyDescent="0.25">
      <c r="B44076" s="68"/>
    </row>
    <row r="44077" spans="2:2" x14ac:dyDescent="0.25">
      <c r="B44077" s="68"/>
    </row>
    <row r="44078" spans="2:2" x14ac:dyDescent="0.25">
      <c r="B44078" s="68"/>
    </row>
    <row r="44079" spans="2:2" x14ac:dyDescent="0.25">
      <c r="B44079" s="68"/>
    </row>
    <row r="44080" spans="2:2" x14ac:dyDescent="0.25">
      <c r="B44080" s="68"/>
    </row>
    <row r="44081" spans="2:2" x14ac:dyDescent="0.25">
      <c r="B44081" s="68"/>
    </row>
    <row r="44082" spans="2:2" x14ac:dyDescent="0.25">
      <c r="B44082" s="68"/>
    </row>
    <row r="44083" spans="2:2" x14ac:dyDescent="0.25">
      <c r="B44083" s="68"/>
    </row>
    <row r="44084" spans="2:2" x14ac:dyDescent="0.25">
      <c r="B44084" s="68"/>
    </row>
    <row r="44085" spans="2:2" x14ac:dyDescent="0.25">
      <c r="B44085" s="68"/>
    </row>
    <row r="44086" spans="2:2" x14ac:dyDescent="0.25">
      <c r="B44086" s="68"/>
    </row>
    <row r="44087" spans="2:2" x14ac:dyDescent="0.25">
      <c r="B44087" s="68"/>
    </row>
    <row r="44088" spans="2:2" x14ac:dyDescent="0.25">
      <c r="B44088" s="68"/>
    </row>
    <row r="44089" spans="2:2" x14ac:dyDescent="0.25">
      <c r="B44089" s="68"/>
    </row>
    <row r="44090" spans="2:2" x14ac:dyDescent="0.25">
      <c r="B44090" s="68"/>
    </row>
    <row r="44091" spans="2:2" x14ac:dyDescent="0.25">
      <c r="B44091" s="68"/>
    </row>
    <row r="44092" spans="2:2" x14ac:dyDescent="0.25">
      <c r="B44092" s="68"/>
    </row>
    <row r="44093" spans="2:2" x14ac:dyDescent="0.25">
      <c r="B44093" s="68"/>
    </row>
    <row r="44094" spans="2:2" x14ac:dyDescent="0.25">
      <c r="B44094" s="68"/>
    </row>
    <row r="44095" spans="2:2" x14ac:dyDescent="0.25">
      <c r="B44095" s="68"/>
    </row>
    <row r="44096" spans="2:2" x14ac:dyDescent="0.25">
      <c r="B44096" s="68"/>
    </row>
    <row r="44097" spans="2:2" x14ac:dyDescent="0.25">
      <c r="B44097" s="68"/>
    </row>
    <row r="44098" spans="2:2" x14ac:dyDescent="0.25">
      <c r="B44098" s="68"/>
    </row>
    <row r="44099" spans="2:2" x14ac:dyDescent="0.25">
      <c r="B44099" s="68"/>
    </row>
    <row r="44100" spans="2:2" x14ac:dyDescent="0.25">
      <c r="B44100" s="68"/>
    </row>
    <row r="44101" spans="2:2" x14ac:dyDescent="0.25">
      <c r="B44101" s="68"/>
    </row>
    <row r="44102" spans="2:2" x14ac:dyDescent="0.25">
      <c r="B44102" s="68"/>
    </row>
    <row r="44103" spans="2:2" x14ac:dyDescent="0.25">
      <c r="B44103" s="68"/>
    </row>
    <row r="44104" spans="2:2" x14ac:dyDescent="0.25">
      <c r="B44104" s="68"/>
    </row>
    <row r="44105" spans="2:2" x14ac:dyDescent="0.25">
      <c r="B44105" s="68"/>
    </row>
    <row r="44106" spans="2:2" x14ac:dyDescent="0.25">
      <c r="B44106" s="68"/>
    </row>
    <row r="44107" spans="2:2" x14ac:dyDescent="0.25">
      <c r="B44107" s="68"/>
    </row>
    <row r="44108" spans="2:2" x14ac:dyDescent="0.25">
      <c r="B44108" s="68"/>
    </row>
    <row r="44109" spans="2:2" x14ac:dyDescent="0.25">
      <c r="B44109" s="68"/>
    </row>
    <row r="44110" spans="2:2" x14ac:dyDescent="0.25">
      <c r="B44110" s="68"/>
    </row>
    <row r="44111" spans="2:2" x14ac:dyDescent="0.25">
      <c r="B44111" s="68"/>
    </row>
    <row r="44112" spans="2:2" x14ac:dyDescent="0.25">
      <c r="B44112" s="68"/>
    </row>
    <row r="44113" spans="2:2" x14ac:dyDescent="0.25">
      <c r="B44113" s="68"/>
    </row>
    <row r="44114" spans="2:2" x14ac:dyDescent="0.25">
      <c r="B44114" s="68"/>
    </row>
    <row r="44115" spans="2:2" x14ac:dyDescent="0.25">
      <c r="B44115" s="68"/>
    </row>
    <row r="44116" spans="2:2" x14ac:dyDescent="0.25">
      <c r="B44116" s="68"/>
    </row>
    <row r="44117" spans="2:2" x14ac:dyDescent="0.25">
      <c r="B44117" s="68"/>
    </row>
    <row r="44118" spans="2:2" x14ac:dyDescent="0.25">
      <c r="B44118" s="68"/>
    </row>
    <row r="44119" spans="2:2" x14ac:dyDescent="0.25">
      <c r="B44119" s="68"/>
    </row>
    <row r="44120" spans="2:2" x14ac:dyDescent="0.25">
      <c r="B44120" s="68"/>
    </row>
    <row r="44121" spans="2:2" x14ac:dyDescent="0.25">
      <c r="B44121" s="68"/>
    </row>
    <row r="44122" spans="2:2" x14ac:dyDescent="0.25">
      <c r="B44122" s="68"/>
    </row>
    <row r="44123" spans="2:2" x14ac:dyDescent="0.25">
      <c r="B44123" s="68"/>
    </row>
    <row r="44124" spans="2:2" x14ac:dyDescent="0.25">
      <c r="B44124" s="68"/>
    </row>
    <row r="44125" spans="2:2" x14ac:dyDescent="0.25">
      <c r="B44125" s="68"/>
    </row>
    <row r="44126" spans="2:2" x14ac:dyDescent="0.25">
      <c r="B44126" s="68"/>
    </row>
    <row r="44127" spans="2:2" x14ac:dyDescent="0.25">
      <c r="B44127" s="68"/>
    </row>
    <row r="44128" spans="2:2" x14ac:dyDescent="0.25">
      <c r="B44128" s="68"/>
    </row>
    <row r="44129" spans="2:2" x14ac:dyDescent="0.25">
      <c r="B44129" s="68"/>
    </row>
    <row r="44130" spans="2:2" x14ac:dyDescent="0.25">
      <c r="B44130" s="68"/>
    </row>
    <row r="44131" spans="2:2" x14ac:dyDescent="0.25">
      <c r="B44131" s="68"/>
    </row>
    <row r="44132" spans="2:2" x14ac:dyDescent="0.25">
      <c r="B44132" s="68"/>
    </row>
    <row r="44133" spans="2:2" x14ac:dyDescent="0.25">
      <c r="B44133" s="68"/>
    </row>
    <row r="44134" spans="2:2" x14ac:dyDescent="0.25">
      <c r="B44134" s="68"/>
    </row>
    <row r="44135" spans="2:2" x14ac:dyDescent="0.25">
      <c r="B44135" s="68"/>
    </row>
    <row r="44136" spans="2:2" x14ac:dyDescent="0.25">
      <c r="B44136" s="68"/>
    </row>
    <row r="44137" spans="2:2" x14ac:dyDescent="0.25">
      <c r="B44137" s="68"/>
    </row>
    <row r="44138" spans="2:2" x14ac:dyDescent="0.25">
      <c r="B44138" s="68"/>
    </row>
    <row r="44139" spans="2:2" x14ac:dyDescent="0.25">
      <c r="B44139" s="68"/>
    </row>
    <row r="44140" spans="2:2" x14ac:dyDescent="0.25">
      <c r="B44140" s="68"/>
    </row>
    <row r="44141" spans="2:2" x14ac:dyDescent="0.25">
      <c r="B44141" s="68"/>
    </row>
    <row r="44142" spans="2:2" x14ac:dyDescent="0.25">
      <c r="B44142" s="68"/>
    </row>
    <row r="44143" spans="2:2" x14ac:dyDescent="0.25">
      <c r="B44143" s="68"/>
    </row>
    <row r="44144" spans="2:2" x14ac:dyDescent="0.25">
      <c r="B44144" s="68"/>
    </row>
    <row r="44145" spans="2:2" x14ac:dyDescent="0.25">
      <c r="B44145" s="68"/>
    </row>
    <row r="44146" spans="2:2" x14ac:dyDescent="0.25">
      <c r="B44146" s="68"/>
    </row>
    <row r="44147" spans="2:2" x14ac:dyDescent="0.25">
      <c r="B44147" s="68"/>
    </row>
    <row r="44148" spans="2:2" x14ac:dyDescent="0.25">
      <c r="B44148" s="68"/>
    </row>
    <row r="44149" spans="2:2" x14ac:dyDescent="0.25">
      <c r="B44149" s="68"/>
    </row>
    <row r="44150" spans="2:2" x14ac:dyDescent="0.25">
      <c r="B44150" s="68"/>
    </row>
    <row r="44151" spans="2:2" x14ac:dyDescent="0.25">
      <c r="B44151" s="68"/>
    </row>
    <row r="44152" spans="2:2" x14ac:dyDescent="0.25">
      <c r="B44152" s="68"/>
    </row>
    <row r="44153" spans="2:2" x14ac:dyDescent="0.25">
      <c r="B44153" s="68"/>
    </row>
    <row r="44154" spans="2:2" x14ac:dyDescent="0.25">
      <c r="B44154" s="68"/>
    </row>
    <row r="44155" spans="2:2" x14ac:dyDescent="0.25">
      <c r="B44155" s="68"/>
    </row>
    <row r="44156" spans="2:2" x14ac:dyDescent="0.25">
      <c r="B44156" s="68"/>
    </row>
    <row r="44157" spans="2:2" x14ac:dyDescent="0.25">
      <c r="B44157" s="68"/>
    </row>
    <row r="44158" spans="2:2" x14ac:dyDescent="0.25">
      <c r="B44158" s="68"/>
    </row>
    <row r="44159" spans="2:2" x14ac:dyDescent="0.25">
      <c r="B44159" s="68"/>
    </row>
    <row r="44160" spans="2:2" x14ac:dyDescent="0.25">
      <c r="B44160" s="68"/>
    </row>
    <row r="44161" spans="2:2" x14ac:dyDescent="0.25">
      <c r="B44161" s="68"/>
    </row>
    <row r="44162" spans="2:2" x14ac:dyDescent="0.25">
      <c r="B44162" s="68"/>
    </row>
    <row r="44163" spans="2:2" x14ac:dyDescent="0.25">
      <c r="B44163" s="68"/>
    </row>
    <row r="44164" spans="2:2" x14ac:dyDescent="0.25">
      <c r="B44164" s="68"/>
    </row>
    <row r="44165" spans="2:2" x14ac:dyDescent="0.25">
      <c r="B44165" s="68"/>
    </row>
    <row r="44166" spans="2:2" x14ac:dyDescent="0.25">
      <c r="B44166" s="68"/>
    </row>
    <row r="44167" spans="2:2" x14ac:dyDescent="0.25">
      <c r="B44167" s="68"/>
    </row>
    <row r="44168" spans="2:2" x14ac:dyDescent="0.25">
      <c r="B44168" s="68"/>
    </row>
    <row r="44169" spans="2:2" x14ac:dyDescent="0.25">
      <c r="B44169" s="68"/>
    </row>
    <row r="44170" spans="2:2" x14ac:dyDescent="0.25">
      <c r="B44170" s="68"/>
    </row>
    <row r="44171" spans="2:2" x14ac:dyDescent="0.25">
      <c r="B44171" s="68"/>
    </row>
    <row r="44172" spans="2:2" x14ac:dyDescent="0.25">
      <c r="B44172" s="68"/>
    </row>
    <row r="44173" spans="2:2" x14ac:dyDescent="0.25">
      <c r="B44173" s="68"/>
    </row>
    <row r="44174" spans="2:2" x14ac:dyDescent="0.25">
      <c r="B44174" s="68"/>
    </row>
    <row r="44175" spans="2:2" x14ac:dyDescent="0.25">
      <c r="B44175" s="68"/>
    </row>
    <row r="44176" spans="2:2" x14ac:dyDescent="0.25">
      <c r="B44176" s="68"/>
    </row>
    <row r="44177" spans="2:2" x14ac:dyDescent="0.25">
      <c r="B44177" s="68"/>
    </row>
    <row r="44178" spans="2:2" x14ac:dyDescent="0.25">
      <c r="B44178" s="68"/>
    </row>
    <row r="44179" spans="2:2" x14ac:dyDescent="0.25">
      <c r="B44179" s="68"/>
    </row>
    <row r="44180" spans="2:2" x14ac:dyDescent="0.25">
      <c r="B44180" s="68"/>
    </row>
    <row r="44181" spans="2:2" x14ac:dyDescent="0.25">
      <c r="B44181" s="68"/>
    </row>
    <row r="44182" spans="2:2" x14ac:dyDescent="0.25">
      <c r="B44182" s="68"/>
    </row>
    <row r="44183" spans="2:2" x14ac:dyDescent="0.25">
      <c r="B44183" s="68"/>
    </row>
    <row r="44184" spans="2:2" x14ac:dyDescent="0.25">
      <c r="B44184" s="68"/>
    </row>
    <row r="44185" spans="2:2" x14ac:dyDescent="0.25">
      <c r="B44185" s="68"/>
    </row>
    <row r="44186" spans="2:2" x14ac:dyDescent="0.25">
      <c r="B44186" s="68"/>
    </row>
    <row r="44187" spans="2:2" x14ac:dyDescent="0.25">
      <c r="B44187" s="68"/>
    </row>
    <row r="44188" spans="2:2" x14ac:dyDescent="0.25">
      <c r="B44188" s="68"/>
    </row>
    <row r="44189" spans="2:2" x14ac:dyDescent="0.25">
      <c r="B44189" s="68"/>
    </row>
    <row r="44190" spans="2:2" x14ac:dyDescent="0.25">
      <c r="B44190" s="68"/>
    </row>
    <row r="44191" spans="2:2" x14ac:dyDescent="0.25">
      <c r="B44191" s="68"/>
    </row>
    <row r="44192" spans="2:2" x14ac:dyDescent="0.25">
      <c r="B44192" s="68"/>
    </row>
    <row r="44193" spans="2:2" x14ac:dyDescent="0.25">
      <c r="B44193" s="68"/>
    </row>
    <row r="44194" spans="2:2" x14ac:dyDescent="0.25">
      <c r="B44194" s="68"/>
    </row>
    <row r="44195" spans="2:2" x14ac:dyDescent="0.25">
      <c r="B44195" s="68"/>
    </row>
    <row r="44196" spans="2:2" x14ac:dyDescent="0.25">
      <c r="B44196" s="68"/>
    </row>
    <row r="44197" spans="2:2" x14ac:dyDescent="0.25">
      <c r="B44197" s="68"/>
    </row>
    <row r="44198" spans="2:2" x14ac:dyDescent="0.25">
      <c r="B44198" s="68"/>
    </row>
    <row r="44199" spans="2:2" x14ac:dyDescent="0.25">
      <c r="B44199" s="68"/>
    </row>
    <row r="44200" spans="2:2" x14ac:dyDescent="0.25">
      <c r="B44200" s="68"/>
    </row>
    <row r="44201" spans="2:2" x14ac:dyDescent="0.25">
      <c r="B44201" s="68"/>
    </row>
    <row r="44202" spans="2:2" x14ac:dyDescent="0.25">
      <c r="B44202" s="68"/>
    </row>
    <row r="44203" spans="2:2" x14ac:dyDescent="0.25">
      <c r="B44203" s="68"/>
    </row>
    <row r="44204" spans="2:2" x14ac:dyDescent="0.25">
      <c r="B44204" s="68"/>
    </row>
    <row r="44205" spans="2:2" x14ac:dyDescent="0.25">
      <c r="B44205" s="68"/>
    </row>
    <row r="44206" spans="2:2" x14ac:dyDescent="0.25">
      <c r="B44206" s="68"/>
    </row>
    <row r="44207" spans="2:2" x14ac:dyDescent="0.25">
      <c r="B44207" s="68"/>
    </row>
    <row r="44208" spans="2:2" x14ac:dyDescent="0.25">
      <c r="B44208" s="68"/>
    </row>
    <row r="44209" spans="2:2" x14ac:dyDescent="0.25">
      <c r="B44209" s="68"/>
    </row>
    <row r="44210" spans="2:2" x14ac:dyDescent="0.25">
      <c r="B44210" s="68"/>
    </row>
    <row r="44211" spans="2:2" x14ac:dyDescent="0.25">
      <c r="B44211" s="68"/>
    </row>
    <row r="44212" spans="2:2" x14ac:dyDescent="0.25">
      <c r="B44212" s="68"/>
    </row>
    <row r="44213" spans="2:2" x14ac:dyDescent="0.25">
      <c r="B44213" s="68"/>
    </row>
    <row r="44214" spans="2:2" x14ac:dyDescent="0.25">
      <c r="B44214" s="68"/>
    </row>
    <row r="44215" spans="2:2" x14ac:dyDescent="0.25">
      <c r="B44215" s="68"/>
    </row>
    <row r="44216" spans="2:2" x14ac:dyDescent="0.25">
      <c r="B44216" s="68"/>
    </row>
    <row r="44217" spans="2:2" x14ac:dyDescent="0.25">
      <c r="B44217" s="68"/>
    </row>
    <row r="44218" spans="2:2" x14ac:dyDescent="0.25">
      <c r="B44218" s="68"/>
    </row>
    <row r="44219" spans="2:2" x14ac:dyDescent="0.25">
      <c r="B44219" s="68"/>
    </row>
    <row r="44220" spans="2:2" x14ac:dyDescent="0.25">
      <c r="B44220" s="68"/>
    </row>
    <row r="44221" spans="2:2" x14ac:dyDescent="0.25">
      <c r="B44221" s="68"/>
    </row>
    <row r="44222" spans="2:2" x14ac:dyDescent="0.25">
      <c r="B44222" s="68"/>
    </row>
    <row r="44223" spans="2:2" x14ac:dyDescent="0.25">
      <c r="B44223" s="68"/>
    </row>
    <row r="44224" spans="2:2" x14ac:dyDescent="0.25">
      <c r="B44224" s="68"/>
    </row>
    <row r="44225" spans="2:2" x14ac:dyDescent="0.25">
      <c r="B44225" s="68"/>
    </row>
    <row r="44226" spans="2:2" x14ac:dyDescent="0.25">
      <c r="B44226" s="68"/>
    </row>
    <row r="44227" spans="2:2" x14ac:dyDescent="0.25">
      <c r="B44227" s="68"/>
    </row>
    <row r="44228" spans="2:2" x14ac:dyDescent="0.25">
      <c r="B44228" s="68"/>
    </row>
    <row r="44229" spans="2:2" x14ac:dyDescent="0.25">
      <c r="B44229" s="68"/>
    </row>
    <row r="44230" spans="2:2" x14ac:dyDescent="0.25">
      <c r="B44230" s="68"/>
    </row>
    <row r="44231" spans="2:2" x14ac:dyDescent="0.25">
      <c r="B44231" s="68"/>
    </row>
    <row r="44232" spans="2:2" x14ac:dyDescent="0.25">
      <c r="B44232" s="68"/>
    </row>
    <row r="44233" spans="2:2" x14ac:dyDescent="0.25">
      <c r="B44233" s="68"/>
    </row>
    <row r="44234" spans="2:2" x14ac:dyDescent="0.25">
      <c r="B44234" s="68"/>
    </row>
    <row r="44235" spans="2:2" x14ac:dyDescent="0.25">
      <c r="B44235" s="68"/>
    </row>
    <row r="44236" spans="2:2" x14ac:dyDescent="0.25">
      <c r="B44236" s="68"/>
    </row>
    <row r="44237" spans="2:2" x14ac:dyDescent="0.25">
      <c r="B44237" s="68"/>
    </row>
    <row r="44238" spans="2:2" x14ac:dyDescent="0.25">
      <c r="B44238" s="68"/>
    </row>
    <row r="44239" spans="2:2" x14ac:dyDescent="0.25">
      <c r="B44239" s="68"/>
    </row>
    <row r="44240" spans="2:2" x14ac:dyDescent="0.25">
      <c r="B44240" s="68"/>
    </row>
    <row r="44241" spans="2:2" x14ac:dyDescent="0.25">
      <c r="B44241" s="68"/>
    </row>
    <row r="44242" spans="2:2" x14ac:dyDescent="0.25">
      <c r="B44242" s="68"/>
    </row>
    <row r="44243" spans="2:2" x14ac:dyDescent="0.25">
      <c r="B44243" s="68"/>
    </row>
    <row r="44244" spans="2:2" x14ac:dyDescent="0.25">
      <c r="B44244" s="68"/>
    </row>
    <row r="44245" spans="2:2" x14ac:dyDescent="0.25">
      <c r="B44245" s="68"/>
    </row>
    <row r="44246" spans="2:2" x14ac:dyDescent="0.25">
      <c r="B44246" s="68"/>
    </row>
    <row r="44247" spans="2:2" x14ac:dyDescent="0.25">
      <c r="B44247" s="68"/>
    </row>
    <row r="44248" spans="2:2" x14ac:dyDescent="0.25">
      <c r="B44248" s="68"/>
    </row>
    <row r="44249" spans="2:2" x14ac:dyDescent="0.25">
      <c r="B44249" s="68"/>
    </row>
    <row r="44250" spans="2:2" x14ac:dyDescent="0.25">
      <c r="B44250" s="68"/>
    </row>
    <row r="44251" spans="2:2" x14ac:dyDescent="0.25">
      <c r="B44251" s="68"/>
    </row>
    <row r="44252" spans="2:2" x14ac:dyDescent="0.25">
      <c r="B44252" s="68"/>
    </row>
    <row r="44253" spans="2:2" x14ac:dyDescent="0.25">
      <c r="B44253" s="68"/>
    </row>
    <row r="44254" spans="2:2" x14ac:dyDescent="0.25">
      <c r="B44254" s="68"/>
    </row>
    <row r="44255" spans="2:2" x14ac:dyDescent="0.25">
      <c r="B44255" s="68"/>
    </row>
    <row r="44256" spans="2:2" x14ac:dyDescent="0.25">
      <c r="B44256" s="68"/>
    </row>
    <row r="44257" spans="2:2" x14ac:dyDescent="0.25">
      <c r="B44257" s="68"/>
    </row>
    <row r="44258" spans="2:2" x14ac:dyDescent="0.25">
      <c r="B44258" s="68"/>
    </row>
    <row r="44259" spans="2:2" x14ac:dyDescent="0.25">
      <c r="B44259" s="68"/>
    </row>
    <row r="44260" spans="2:2" x14ac:dyDescent="0.25">
      <c r="B44260" s="68"/>
    </row>
    <row r="44261" spans="2:2" x14ac:dyDescent="0.25">
      <c r="B44261" s="68"/>
    </row>
    <row r="44262" spans="2:2" x14ac:dyDescent="0.25">
      <c r="B44262" s="68"/>
    </row>
    <row r="44263" spans="2:2" x14ac:dyDescent="0.25">
      <c r="B44263" s="68"/>
    </row>
    <row r="44264" spans="2:2" x14ac:dyDescent="0.25">
      <c r="B44264" s="68"/>
    </row>
    <row r="44265" spans="2:2" x14ac:dyDescent="0.25">
      <c r="B44265" s="68"/>
    </row>
    <row r="44266" spans="2:2" x14ac:dyDescent="0.25">
      <c r="B44266" s="68"/>
    </row>
    <row r="44267" spans="2:2" x14ac:dyDescent="0.25">
      <c r="B44267" s="68"/>
    </row>
    <row r="44268" spans="2:2" x14ac:dyDescent="0.25">
      <c r="B44268" s="68"/>
    </row>
    <row r="44269" spans="2:2" x14ac:dyDescent="0.25">
      <c r="B44269" s="68"/>
    </row>
    <row r="44270" spans="2:2" x14ac:dyDescent="0.25">
      <c r="B44270" s="68"/>
    </row>
    <row r="44271" spans="2:2" x14ac:dyDescent="0.25">
      <c r="B44271" s="68"/>
    </row>
    <row r="44272" spans="2:2" x14ac:dyDescent="0.25">
      <c r="B44272" s="68"/>
    </row>
    <row r="44273" spans="2:2" x14ac:dyDescent="0.25">
      <c r="B44273" s="68"/>
    </row>
    <row r="44274" spans="2:2" x14ac:dyDescent="0.25">
      <c r="B44274" s="68"/>
    </row>
    <row r="44275" spans="2:2" x14ac:dyDescent="0.25">
      <c r="B44275" s="68"/>
    </row>
    <row r="44276" spans="2:2" x14ac:dyDescent="0.25">
      <c r="B44276" s="68"/>
    </row>
    <row r="44277" spans="2:2" x14ac:dyDescent="0.25">
      <c r="B44277" s="68"/>
    </row>
    <row r="44278" spans="2:2" x14ac:dyDescent="0.25">
      <c r="B44278" s="68"/>
    </row>
    <row r="44279" spans="2:2" x14ac:dyDescent="0.25">
      <c r="B44279" s="68"/>
    </row>
    <row r="44280" spans="2:2" x14ac:dyDescent="0.25">
      <c r="B44280" s="68"/>
    </row>
    <row r="44281" spans="2:2" x14ac:dyDescent="0.25">
      <c r="B44281" s="68"/>
    </row>
    <row r="44282" spans="2:2" x14ac:dyDescent="0.25">
      <c r="B44282" s="68"/>
    </row>
    <row r="44283" spans="2:2" x14ac:dyDescent="0.25">
      <c r="B44283" s="68"/>
    </row>
    <row r="44284" spans="2:2" x14ac:dyDescent="0.25">
      <c r="B44284" s="68"/>
    </row>
    <row r="44285" spans="2:2" x14ac:dyDescent="0.25">
      <c r="B44285" s="68"/>
    </row>
    <row r="44286" spans="2:2" x14ac:dyDescent="0.25">
      <c r="B44286" s="68"/>
    </row>
    <row r="44287" spans="2:2" x14ac:dyDescent="0.25">
      <c r="B44287" s="68"/>
    </row>
    <row r="44288" spans="2:2" x14ac:dyDescent="0.25">
      <c r="B44288" s="68"/>
    </row>
    <row r="44289" spans="2:2" x14ac:dyDescent="0.25">
      <c r="B44289" s="68"/>
    </row>
    <row r="44290" spans="2:2" x14ac:dyDescent="0.25">
      <c r="B44290" s="68"/>
    </row>
    <row r="44291" spans="2:2" x14ac:dyDescent="0.25">
      <c r="B44291" s="68"/>
    </row>
    <row r="44292" spans="2:2" x14ac:dyDescent="0.25">
      <c r="B44292" s="68"/>
    </row>
    <row r="44293" spans="2:2" x14ac:dyDescent="0.25">
      <c r="B44293" s="68"/>
    </row>
    <row r="44294" spans="2:2" x14ac:dyDescent="0.25">
      <c r="B44294" s="68"/>
    </row>
    <row r="44295" spans="2:2" x14ac:dyDescent="0.25">
      <c r="B44295" s="68"/>
    </row>
    <row r="44296" spans="2:2" x14ac:dyDescent="0.25">
      <c r="B44296" s="68"/>
    </row>
    <row r="44297" spans="2:2" x14ac:dyDescent="0.25">
      <c r="B44297" s="68"/>
    </row>
    <row r="44298" spans="2:2" x14ac:dyDescent="0.25">
      <c r="B44298" s="68"/>
    </row>
    <row r="44299" spans="2:2" x14ac:dyDescent="0.25">
      <c r="B44299" s="68"/>
    </row>
    <row r="44300" spans="2:2" x14ac:dyDescent="0.25">
      <c r="B44300" s="68"/>
    </row>
    <row r="44301" spans="2:2" x14ac:dyDescent="0.25">
      <c r="B44301" s="68"/>
    </row>
    <row r="44302" spans="2:2" x14ac:dyDescent="0.25">
      <c r="B44302" s="68"/>
    </row>
    <row r="44303" spans="2:2" x14ac:dyDescent="0.25">
      <c r="B44303" s="68"/>
    </row>
    <row r="44304" spans="2:2" x14ac:dyDescent="0.25">
      <c r="B44304" s="68"/>
    </row>
    <row r="44305" spans="2:2" x14ac:dyDescent="0.25">
      <c r="B44305" s="68"/>
    </row>
    <row r="44306" spans="2:2" x14ac:dyDescent="0.25">
      <c r="B44306" s="68"/>
    </row>
    <row r="44307" spans="2:2" x14ac:dyDescent="0.25">
      <c r="B44307" s="68"/>
    </row>
    <row r="44308" spans="2:2" x14ac:dyDescent="0.25">
      <c r="B44308" s="68"/>
    </row>
    <row r="44309" spans="2:2" x14ac:dyDescent="0.25">
      <c r="B44309" s="68"/>
    </row>
    <row r="44310" spans="2:2" x14ac:dyDescent="0.25">
      <c r="B44310" s="68"/>
    </row>
    <row r="44311" spans="2:2" x14ac:dyDescent="0.25">
      <c r="B44311" s="68"/>
    </row>
    <row r="44312" spans="2:2" x14ac:dyDescent="0.25">
      <c r="B44312" s="68"/>
    </row>
    <row r="44313" spans="2:2" x14ac:dyDescent="0.25">
      <c r="B44313" s="68"/>
    </row>
    <row r="44314" spans="2:2" x14ac:dyDescent="0.25">
      <c r="B44314" s="68"/>
    </row>
    <row r="44315" spans="2:2" x14ac:dyDescent="0.25">
      <c r="B44315" s="68"/>
    </row>
    <row r="44316" spans="2:2" x14ac:dyDescent="0.25">
      <c r="B44316" s="68"/>
    </row>
    <row r="44317" spans="2:2" x14ac:dyDescent="0.25">
      <c r="B44317" s="68"/>
    </row>
    <row r="44318" spans="2:2" x14ac:dyDescent="0.25">
      <c r="B44318" s="68"/>
    </row>
    <row r="44319" spans="2:2" x14ac:dyDescent="0.25">
      <c r="B44319" s="68"/>
    </row>
    <row r="44320" spans="2:2" x14ac:dyDescent="0.25">
      <c r="B44320" s="68"/>
    </row>
    <row r="44321" spans="2:2" x14ac:dyDescent="0.25">
      <c r="B44321" s="68"/>
    </row>
    <row r="44322" spans="2:2" x14ac:dyDescent="0.25">
      <c r="B44322" s="68"/>
    </row>
    <row r="44323" spans="2:2" x14ac:dyDescent="0.25">
      <c r="B44323" s="68"/>
    </row>
    <row r="44324" spans="2:2" x14ac:dyDescent="0.25">
      <c r="B44324" s="68"/>
    </row>
    <row r="44325" spans="2:2" x14ac:dyDescent="0.25">
      <c r="B44325" s="68"/>
    </row>
    <row r="44326" spans="2:2" x14ac:dyDescent="0.25">
      <c r="B44326" s="68"/>
    </row>
    <row r="44327" spans="2:2" x14ac:dyDescent="0.25">
      <c r="B44327" s="68"/>
    </row>
    <row r="44328" spans="2:2" x14ac:dyDescent="0.25">
      <c r="B44328" s="68"/>
    </row>
    <row r="44329" spans="2:2" x14ac:dyDescent="0.25">
      <c r="B44329" s="68"/>
    </row>
    <row r="44330" spans="2:2" x14ac:dyDescent="0.25">
      <c r="B44330" s="68"/>
    </row>
    <row r="44331" spans="2:2" x14ac:dyDescent="0.25">
      <c r="B44331" s="68"/>
    </row>
    <row r="44332" spans="2:2" x14ac:dyDescent="0.25">
      <c r="B44332" s="68"/>
    </row>
    <row r="44333" spans="2:2" x14ac:dyDescent="0.25">
      <c r="B44333" s="68"/>
    </row>
    <row r="44334" spans="2:2" x14ac:dyDescent="0.25">
      <c r="B44334" s="68"/>
    </row>
    <row r="44335" spans="2:2" x14ac:dyDescent="0.25">
      <c r="B44335" s="68"/>
    </row>
    <row r="44336" spans="2:2" x14ac:dyDescent="0.25">
      <c r="B44336" s="68"/>
    </row>
    <row r="44337" spans="2:2" x14ac:dyDescent="0.25">
      <c r="B44337" s="68"/>
    </row>
    <row r="44338" spans="2:2" x14ac:dyDescent="0.25">
      <c r="B44338" s="68"/>
    </row>
    <row r="44339" spans="2:2" x14ac:dyDescent="0.25">
      <c r="B44339" s="68"/>
    </row>
    <row r="44340" spans="2:2" x14ac:dyDescent="0.25">
      <c r="B44340" s="68"/>
    </row>
    <row r="44341" spans="2:2" x14ac:dyDescent="0.25">
      <c r="B44341" s="68"/>
    </row>
    <row r="44342" spans="2:2" x14ac:dyDescent="0.25">
      <c r="B44342" s="68"/>
    </row>
    <row r="44343" spans="2:2" x14ac:dyDescent="0.25">
      <c r="B44343" s="68"/>
    </row>
    <row r="44344" spans="2:2" x14ac:dyDescent="0.25">
      <c r="B44344" s="68"/>
    </row>
    <row r="44345" spans="2:2" x14ac:dyDescent="0.25">
      <c r="B44345" s="68"/>
    </row>
    <row r="44346" spans="2:2" x14ac:dyDescent="0.25">
      <c r="B44346" s="68"/>
    </row>
    <row r="44347" spans="2:2" x14ac:dyDescent="0.25">
      <c r="B44347" s="68"/>
    </row>
    <row r="44348" spans="2:2" x14ac:dyDescent="0.25">
      <c r="B44348" s="68"/>
    </row>
    <row r="44349" spans="2:2" x14ac:dyDescent="0.25">
      <c r="B44349" s="68"/>
    </row>
    <row r="44350" spans="2:2" x14ac:dyDescent="0.25">
      <c r="B44350" s="68"/>
    </row>
    <row r="44351" spans="2:2" x14ac:dyDescent="0.25">
      <c r="B44351" s="68"/>
    </row>
    <row r="44352" spans="2:2" x14ac:dyDescent="0.25">
      <c r="B44352" s="68"/>
    </row>
    <row r="44353" spans="2:2" x14ac:dyDescent="0.25">
      <c r="B44353" s="68"/>
    </row>
    <row r="44354" spans="2:2" x14ac:dyDescent="0.25">
      <c r="B44354" s="68"/>
    </row>
    <row r="44355" spans="2:2" x14ac:dyDescent="0.25">
      <c r="B44355" s="68"/>
    </row>
    <row r="44356" spans="2:2" x14ac:dyDescent="0.25">
      <c r="B44356" s="68"/>
    </row>
    <row r="44357" spans="2:2" x14ac:dyDescent="0.25">
      <c r="B44357" s="68"/>
    </row>
    <row r="44358" spans="2:2" x14ac:dyDescent="0.25">
      <c r="B44358" s="68"/>
    </row>
    <row r="44359" spans="2:2" x14ac:dyDescent="0.25">
      <c r="B44359" s="68"/>
    </row>
    <row r="44360" spans="2:2" x14ac:dyDescent="0.25">
      <c r="B44360" s="68"/>
    </row>
    <row r="44361" spans="2:2" x14ac:dyDescent="0.25">
      <c r="B44361" s="68"/>
    </row>
    <row r="44362" spans="2:2" x14ac:dyDescent="0.25">
      <c r="B44362" s="68"/>
    </row>
    <row r="44363" spans="2:2" x14ac:dyDescent="0.25">
      <c r="B44363" s="68"/>
    </row>
    <row r="44364" spans="2:2" x14ac:dyDescent="0.25">
      <c r="B44364" s="68"/>
    </row>
    <row r="44365" spans="2:2" x14ac:dyDescent="0.25">
      <c r="B44365" s="68"/>
    </row>
    <row r="44366" spans="2:2" x14ac:dyDescent="0.25">
      <c r="B44366" s="68"/>
    </row>
    <row r="44367" spans="2:2" x14ac:dyDescent="0.25">
      <c r="B44367" s="68"/>
    </row>
    <row r="44368" spans="2:2" x14ac:dyDescent="0.25">
      <c r="B44368" s="68"/>
    </row>
    <row r="44369" spans="2:2" x14ac:dyDescent="0.25">
      <c r="B44369" s="68"/>
    </row>
    <row r="44370" spans="2:2" x14ac:dyDescent="0.25">
      <c r="B44370" s="68"/>
    </row>
    <row r="44371" spans="2:2" x14ac:dyDescent="0.25">
      <c r="B44371" s="68"/>
    </row>
    <row r="44372" spans="2:2" x14ac:dyDescent="0.25">
      <c r="B44372" s="68"/>
    </row>
    <row r="44373" spans="2:2" x14ac:dyDescent="0.25">
      <c r="B44373" s="68"/>
    </row>
    <row r="44374" spans="2:2" x14ac:dyDescent="0.25">
      <c r="B44374" s="68"/>
    </row>
    <row r="44375" spans="2:2" x14ac:dyDescent="0.25">
      <c r="B44375" s="68"/>
    </row>
    <row r="44376" spans="2:2" x14ac:dyDescent="0.25">
      <c r="B44376" s="68"/>
    </row>
    <row r="44377" spans="2:2" x14ac:dyDescent="0.25">
      <c r="B44377" s="68"/>
    </row>
    <row r="44378" spans="2:2" x14ac:dyDescent="0.25">
      <c r="B44378" s="68"/>
    </row>
    <row r="44379" spans="2:2" x14ac:dyDescent="0.25">
      <c r="B44379" s="68"/>
    </row>
    <row r="44380" spans="2:2" x14ac:dyDescent="0.25">
      <c r="B44380" s="68"/>
    </row>
    <row r="44381" spans="2:2" x14ac:dyDescent="0.25">
      <c r="B44381" s="68"/>
    </row>
    <row r="44382" spans="2:2" x14ac:dyDescent="0.25">
      <c r="B44382" s="68"/>
    </row>
    <row r="44383" spans="2:2" x14ac:dyDescent="0.25">
      <c r="B44383" s="68"/>
    </row>
    <row r="44384" spans="2:2" x14ac:dyDescent="0.25">
      <c r="B44384" s="68"/>
    </row>
    <row r="44385" spans="2:2" x14ac:dyDescent="0.25">
      <c r="B44385" s="68"/>
    </row>
    <row r="44386" spans="2:2" x14ac:dyDescent="0.25">
      <c r="B44386" s="68"/>
    </row>
    <row r="44387" spans="2:2" x14ac:dyDescent="0.25">
      <c r="B44387" s="68"/>
    </row>
    <row r="44388" spans="2:2" x14ac:dyDescent="0.25">
      <c r="B44388" s="68"/>
    </row>
    <row r="44389" spans="2:2" x14ac:dyDescent="0.25">
      <c r="B44389" s="68"/>
    </row>
    <row r="44390" spans="2:2" x14ac:dyDescent="0.25">
      <c r="B44390" s="68"/>
    </row>
    <row r="44391" spans="2:2" x14ac:dyDescent="0.25">
      <c r="B44391" s="68"/>
    </row>
    <row r="44392" spans="2:2" x14ac:dyDescent="0.25">
      <c r="B44392" s="68"/>
    </row>
    <row r="44393" spans="2:2" x14ac:dyDescent="0.25">
      <c r="B44393" s="68"/>
    </row>
    <row r="44394" spans="2:2" x14ac:dyDescent="0.25">
      <c r="B44394" s="68"/>
    </row>
    <row r="44395" spans="2:2" x14ac:dyDescent="0.25">
      <c r="B44395" s="68"/>
    </row>
    <row r="44396" spans="2:2" x14ac:dyDescent="0.25">
      <c r="B44396" s="68"/>
    </row>
    <row r="44397" spans="2:2" x14ac:dyDescent="0.25">
      <c r="B44397" s="68"/>
    </row>
    <row r="44398" spans="2:2" x14ac:dyDescent="0.25">
      <c r="B44398" s="68"/>
    </row>
    <row r="44399" spans="2:2" x14ac:dyDescent="0.25">
      <c r="B44399" s="68"/>
    </row>
    <row r="44400" spans="2:2" x14ac:dyDescent="0.25">
      <c r="B44400" s="68"/>
    </row>
    <row r="44401" spans="2:2" x14ac:dyDescent="0.25">
      <c r="B44401" s="68"/>
    </row>
    <row r="44402" spans="2:2" x14ac:dyDescent="0.25">
      <c r="B44402" s="68"/>
    </row>
    <row r="44403" spans="2:2" x14ac:dyDescent="0.25">
      <c r="B44403" s="68"/>
    </row>
    <row r="44404" spans="2:2" x14ac:dyDescent="0.25">
      <c r="B44404" s="68"/>
    </row>
    <row r="44405" spans="2:2" x14ac:dyDescent="0.25">
      <c r="B44405" s="68"/>
    </row>
    <row r="44406" spans="2:2" x14ac:dyDescent="0.25">
      <c r="B44406" s="68"/>
    </row>
    <row r="44407" spans="2:2" x14ac:dyDescent="0.25">
      <c r="B44407" s="68"/>
    </row>
    <row r="44408" spans="2:2" x14ac:dyDescent="0.25">
      <c r="B44408" s="68"/>
    </row>
    <row r="44409" spans="2:2" x14ac:dyDescent="0.25">
      <c r="B44409" s="68"/>
    </row>
    <row r="44410" spans="2:2" x14ac:dyDescent="0.25">
      <c r="B44410" s="68"/>
    </row>
    <row r="44411" spans="2:2" x14ac:dyDescent="0.25">
      <c r="B44411" s="68"/>
    </row>
    <row r="44412" spans="2:2" x14ac:dyDescent="0.25">
      <c r="B44412" s="68"/>
    </row>
    <row r="44413" spans="2:2" x14ac:dyDescent="0.25">
      <c r="B44413" s="68"/>
    </row>
    <row r="44414" spans="2:2" x14ac:dyDescent="0.25">
      <c r="B44414" s="68"/>
    </row>
    <row r="44415" spans="2:2" x14ac:dyDescent="0.25">
      <c r="B44415" s="68"/>
    </row>
    <row r="44416" spans="2:2" x14ac:dyDescent="0.25">
      <c r="B44416" s="68"/>
    </row>
    <row r="44417" spans="2:2" x14ac:dyDescent="0.25">
      <c r="B44417" s="68"/>
    </row>
    <row r="44418" spans="2:2" x14ac:dyDescent="0.25">
      <c r="B44418" s="68"/>
    </row>
    <row r="44419" spans="2:2" x14ac:dyDescent="0.25">
      <c r="B44419" s="68"/>
    </row>
    <row r="44420" spans="2:2" x14ac:dyDescent="0.25">
      <c r="B44420" s="68"/>
    </row>
    <row r="44421" spans="2:2" x14ac:dyDescent="0.25">
      <c r="B44421" s="68"/>
    </row>
    <row r="44422" spans="2:2" x14ac:dyDescent="0.25">
      <c r="B44422" s="68"/>
    </row>
    <row r="44423" spans="2:2" x14ac:dyDescent="0.25">
      <c r="B44423" s="68"/>
    </row>
    <row r="44424" spans="2:2" x14ac:dyDescent="0.25">
      <c r="B44424" s="68"/>
    </row>
    <row r="44425" spans="2:2" x14ac:dyDescent="0.25">
      <c r="B44425" s="68"/>
    </row>
    <row r="44426" spans="2:2" x14ac:dyDescent="0.25">
      <c r="B44426" s="68"/>
    </row>
    <row r="44427" spans="2:2" x14ac:dyDescent="0.25">
      <c r="B44427" s="68"/>
    </row>
    <row r="44428" spans="2:2" x14ac:dyDescent="0.25">
      <c r="B44428" s="68"/>
    </row>
    <row r="44429" spans="2:2" x14ac:dyDescent="0.25">
      <c r="B44429" s="68"/>
    </row>
    <row r="44430" spans="2:2" x14ac:dyDescent="0.25">
      <c r="B44430" s="68"/>
    </row>
    <row r="44431" spans="2:2" x14ac:dyDescent="0.25">
      <c r="B44431" s="68"/>
    </row>
    <row r="44432" spans="2:2" x14ac:dyDescent="0.25">
      <c r="B44432" s="68"/>
    </row>
    <row r="44433" spans="2:2" x14ac:dyDescent="0.25">
      <c r="B44433" s="68"/>
    </row>
    <row r="44434" spans="2:2" x14ac:dyDescent="0.25">
      <c r="B44434" s="68"/>
    </row>
    <row r="44435" spans="2:2" x14ac:dyDescent="0.25">
      <c r="B44435" s="68"/>
    </row>
    <row r="44436" spans="2:2" x14ac:dyDescent="0.25">
      <c r="B44436" s="68"/>
    </row>
    <row r="44437" spans="2:2" x14ac:dyDescent="0.25">
      <c r="B44437" s="68"/>
    </row>
    <row r="44438" spans="2:2" x14ac:dyDescent="0.25">
      <c r="B44438" s="68"/>
    </row>
    <row r="44439" spans="2:2" x14ac:dyDescent="0.25">
      <c r="B44439" s="68"/>
    </row>
    <row r="44440" spans="2:2" x14ac:dyDescent="0.25">
      <c r="B44440" s="68"/>
    </row>
    <row r="44441" spans="2:2" x14ac:dyDescent="0.25">
      <c r="B44441" s="68"/>
    </row>
    <row r="44442" spans="2:2" x14ac:dyDescent="0.25">
      <c r="B44442" s="68"/>
    </row>
    <row r="44443" spans="2:2" x14ac:dyDescent="0.25">
      <c r="B44443" s="68"/>
    </row>
    <row r="44444" spans="2:2" x14ac:dyDescent="0.25">
      <c r="B44444" s="68"/>
    </row>
    <row r="44445" spans="2:2" x14ac:dyDescent="0.25">
      <c r="B44445" s="68"/>
    </row>
    <row r="44446" spans="2:2" x14ac:dyDescent="0.25">
      <c r="B44446" s="68"/>
    </row>
    <row r="44447" spans="2:2" x14ac:dyDescent="0.25">
      <c r="B44447" s="68"/>
    </row>
    <row r="44448" spans="2:2" x14ac:dyDescent="0.25">
      <c r="B44448" s="68"/>
    </row>
    <row r="44449" spans="2:2" x14ac:dyDescent="0.25">
      <c r="B44449" s="68"/>
    </row>
    <row r="44450" spans="2:2" x14ac:dyDescent="0.25">
      <c r="B44450" s="68"/>
    </row>
    <row r="44451" spans="2:2" x14ac:dyDescent="0.25">
      <c r="B44451" s="68"/>
    </row>
    <row r="44452" spans="2:2" x14ac:dyDescent="0.25">
      <c r="B44452" s="68"/>
    </row>
    <row r="44453" spans="2:2" x14ac:dyDescent="0.25">
      <c r="B44453" s="68"/>
    </row>
    <row r="44454" spans="2:2" x14ac:dyDescent="0.25">
      <c r="B44454" s="68"/>
    </row>
    <row r="44455" spans="2:2" x14ac:dyDescent="0.25">
      <c r="B44455" s="68"/>
    </row>
    <row r="44456" spans="2:2" x14ac:dyDescent="0.25">
      <c r="B44456" s="68"/>
    </row>
    <row r="44457" spans="2:2" x14ac:dyDescent="0.25">
      <c r="B44457" s="68"/>
    </row>
    <row r="44458" spans="2:2" x14ac:dyDescent="0.25">
      <c r="B44458" s="68"/>
    </row>
    <row r="44459" spans="2:2" x14ac:dyDescent="0.25">
      <c r="B44459" s="68"/>
    </row>
    <row r="44460" spans="2:2" x14ac:dyDescent="0.25">
      <c r="B44460" s="68"/>
    </row>
    <row r="44461" spans="2:2" x14ac:dyDescent="0.25">
      <c r="B44461" s="68"/>
    </row>
    <row r="44462" spans="2:2" x14ac:dyDescent="0.25">
      <c r="B44462" s="68"/>
    </row>
    <row r="44463" spans="2:2" x14ac:dyDescent="0.25">
      <c r="B44463" s="68"/>
    </row>
    <row r="44464" spans="2:2" x14ac:dyDescent="0.25">
      <c r="B44464" s="68"/>
    </row>
    <row r="44465" spans="2:2" x14ac:dyDescent="0.25">
      <c r="B44465" s="68"/>
    </row>
    <row r="44466" spans="2:2" x14ac:dyDescent="0.25">
      <c r="B44466" s="68"/>
    </row>
    <row r="44467" spans="2:2" x14ac:dyDescent="0.25">
      <c r="B44467" s="68"/>
    </row>
    <row r="44468" spans="2:2" x14ac:dyDescent="0.25">
      <c r="B44468" s="68"/>
    </row>
    <row r="44469" spans="2:2" x14ac:dyDescent="0.25">
      <c r="B44469" s="68"/>
    </row>
    <row r="44470" spans="2:2" x14ac:dyDescent="0.25">
      <c r="B44470" s="68"/>
    </row>
    <row r="44471" spans="2:2" x14ac:dyDescent="0.25">
      <c r="B44471" s="68"/>
    </row>
    <row r="44472" spans="2:2" x14ac:dyDescent="0.25">
      <c r="B44472" s="68"/>
    </row>
    <row r="44473" spans="2:2" x14ac:dyDescent="0.25">
      <c r="B44473" s="68"/>
    </row>
    <row r="44474" spans="2:2" x14ac:dyDescent="0.25">
      <c r="B44474" s="68"/>
    </row>
    <row r="44475" spans="2:2" x14ac:dyDescent="0.25">
      <c r="B44475" s="68"/>
    </row>
    <row r="44476" spans="2:2" x14ac:dyDescent="0.25">
      <c r="B44476" s="68"/>
    </row>
    <row r="44477" spans="2:2" x14ac:dyDescent="0.25">
      <c r="B44477" s="68"/>
    </row>
    <row r="44478" spans="2:2" x14ac:dyDescent="0.25">
      <c r="B44478" s="68"/>
    </row>
    <row r="44479" spans="2:2" x14ac:dyDescent="0.25">
      <c r="B44479" s="68"/>
    </row>
    <row r="44480" spans="2:2" x14ac:dyDescent="0.25">
      <c r="B44480" s="68"/>
    </row>
    <row r="44481" spans="2:2" x14ac:dyDescent="0.25">
      <c r="B44481" s="68"/>
    </row>
    <row r="44482" spans="2:2" x14ac:dyDescent="0.25">
      <c r="B44482" s="68"/>
    </row>
    <row r="44483" spans="2:2" x14ac:dyDescent="0.25">
      <c r="B44483" s="68"/>
    </row>
    <row r="44484" spans="2:2" x14ac:dyDescent="0.25">
      <c r="B44484" s="68"/>
    </row>
    <row r="44485" spans="2:2" x14ac:dyDescent="0.25">
      <c r="B44485" s="68"/>
    </row>
    <row r="44486" spans="2:2" x14ac:dyDescent="0.25">
      <c r="B44486" s="68"/>
    </row>
    <row r="44487" spans="2:2" x14ac:dyDescent="0.25">
      <c r="B44487" s="68"/>
    </row>
    <row r="44488" spans="2:2" x14ac:dyDescent="0.25">
      <c r="B44488" s="68"/>
    </row>
    <row r="44489" spans="2:2" x14ac:dyDescent="0.25">
      <c r="B44489" s="68"/>
    </row>
    <row r="44490" spans="2:2" x14ac:dyDescent="0.25">
      <c r="B44490" s="68"/>
    </row>
    <row r="44491" spans="2:2" x14ac:dyDescent="0.25">
      <c r="B44491" s="68"/>
    </row>
    <row r="44492" spans="2:2" x14ac:dyDescent="0.25">
      <c r="B44492" s="68"/>
    </row>
    <row r="44493" spans="2:2" x14ac:dyDescent="0.25">
      <c r="B44493" s="68"/>
    </row>
    <row r="44494" spans="2:2" x14ac:dyDescent="0.25">
      <c r="B44494" s="68"/>
    </row>
    <row r="44495" spans="2:2" x14ac:dyDescent="0.25">
      <c r="B44495" s="68"/>
    </row>
    <row r="44496" spans="2:2" x14ac:dyDescent="0.25">
      <c r="B44496" s="68"/>
    </row>
    <row r="44497" spans="2:2" x14ac:dyDescent="0.25">
      <c r="B44497" s="68"/>
    </row>
    <row r="44498" spans="2:2" x14ac:dyDescent="0.25">
      <c r="B44498" s="68"/>
    </row>
    <row r="44499" spans="2:2" x14ac:dyDescent="0.25">
      <c r="B44499" s="68"/>
    </row>
    <row r="44500" spans="2:2" x14ac:dyDescent="0.25">
      <c r="B44500" s="68"/>
    </row>
    <row r="44501" spans="2:2" x14ac:dyDescent="0.25">
      <c r="B44501" s="68"/>
    </row>
    <row r="44502" spans="2:2" x14ac:dyDescent="0.25">
      <c r="B44502" s="68"/>
    </row>
    <row r="44503" spans="2:2" x14ac:dyDescent="0.25">
      <c r="B44503" s="68"/>
    </row>
    <row r="44504" spans="2:2" x14ac:dyDescent="0.25">
      <c r="B44504" s="68"/>
    </row>
    <row r="44505" spans="2:2" x14ac:dyDescent="0.25">
      <c r="B44505" s="68"/>
    </row>
    <row r="44506" spans="2:2" x14ac:dyDescent="0.25">
      <c r="B44506" s="68"/>
    </row>
    <row r="44507" spans="2:2" x14ac:dyDescent="0.25">
      <c r="B44507" s="68"/>
    </row>
    <row r="44508" spans="2:2" x14ac:dyDescent="0.25">
      <c r="B44508" s="68"/>
    </row>
    <row r="44509" spans="2:2" x14ac:dyDescent="0.25">
      <c r="B44509" s="68"/>
    </row>
    <row r="44510" spans="2:2" x14ac:dyDescent="0.25">
      <c r="B44510" s="68"/>
    </row>
    <row r="44511" spans="2:2" x14ac:dyDescent="0.25">
      <c r="B44511" s="68"/>
    </row>
    <row r="44512" spans="2:2" x14ac:dyDescent="0.25">
      <c r="B44512" s="68"/>
    </row>
    <row r="44513" spans="2:2" x14ac:dyDescent="0.25">
      <c r="B44513" s="68"/>
    </row>
    <row r="44514" spans="2:2" x14ac:dyDescent="0.25">
      <c r="B44514" s="68"/>
    </row>
    <row r="44515" spans="2:2" x14ac:dyDescent="0.25">
      <c r="B44515" s="68"/>
    </row>
    <row r="44516" spans="2:2" x14ac:dyDescent="0.25">
      <c r="B44516" s="68"/>
    </row>
    <row r="44517" spans="2:2" x14ac:dyDescent="0.25">
      <c r="B44517" s="68"/>
    </row>
    <row r="44518" spans="2:2" x14ac:dyDescent="0.25">
      <c r="B44518" s="68"/>
    </row>
    <row r="44519" spans="2:2" x14ac:dyDescent="0.25">
      <c r="B44519" s="68"/>
    </row>
    <row r="44520" spans="2:2" x14ac:dyDescent="0.25">
      <c r="B44520" s="68"/>
    </row>
    <row r="44521" spans="2:2" x14ac:dyDescent="0.25">
      <c r="B44521" s="68"/>
    </row>
    <row r="44522" spans="2:2" x14ac:dyDescent="0.25">
      <c r="B44522" s="68"/>
    </row>
    <row r="44523" spans="2:2" x14ac:dyDescent="0.25">
      <c r="B44523" s="68"/>
    </row>
    <row r="44524" spans="2:2" x14ac:dyDescent="0.25">
      <c r="B44524" s="68"/>
    </row>
    <row r="44525" spans="2:2" x14ac:dyDescent="0.25">
      <c r="B44525" s="68"/>
    </row>
    <row r="44526" spans="2:2" x14ac:dyDescent="0.25">
      <c r="B44526" s="68"/>
    </row>
    <row r="44527" spans="2:2" x14ac:dyDescent="0.25">
      <c r="B44527" s="68"/>
    </row>
    <row r="44528" spans="2:2" x14ac:dyDescent="0.25">
      <c r="B44528" s="68"/>
    </row>
    <row r="44529" spans="2:2" x14ac:dyDescent="0.25">
      <c r="B44529" s="68"/>
    </row>
    <row r="44530" spans="2:2" x14ac:dyDescent="0.25">
      <c r="B44530" s="68"/>
    </row>
    <row r="44531" spans="2:2" x14ac:dyDescent="0.25">
      <c r="B44531" s="68"/>
    </row>
    <row r="44532" spans="2:2" x14ac:dyDescent="0.25">
      <c r="B44532" s="68"/>
    </row>
    <row r="44533" spans="2:2" x14ac:dyDescent="0.25">
      <c r="B44533" s="68"/>
    </row>
    <row r="44534" spans="2:2" x14ac:dyDescent="0.25">
      <c r="B44534" s="68"/>
    </row>
    <row r="44535" spans="2:2" x14ac:dyDescent="0.25">
      <c r="B44535" s="68"/>
    </row>
    <row r="44536" spans="2:2" x14ac:dyDescent="0.25">
      <c r="B44536" s="68"/>
    </row>
    <row r="44537" spans="2:2" x14ac:dyDescent="0.25">
      <c r="B44537" s="68"/>
    </row>
    <row r="44538" spans="2:2" x14ac:dyDescent="0.25">
      <c r="B44538" s="68"/>
    </row>
    <row r="44539" spans="2:2" x14ac:dyDescent="0.25">
      <c r="B44539" s="68"/>
    </row>
    <row r="44540" spans="2:2" x14ac:dyDescent="0.25">
      <c r="B44540" s="68"/>
    </row>
    <row r="44541" spans="2:2" x14ac:dyDescent="0.25">
      <c r="B44541" s="68"/>
    </row>
    <row r="44542" spans="2:2" x14ac:dyDescent="0.25">
      <c r="B44542" s="68"/>
    </row>
    <row r="44543" spans="2:2" x14ac:dyDescent="0.25">
      <c r="B44543" s="68"/>
    </row>
    <row r="44544" spans="2:2" x14ac:dyDescent="0.25">
      <c r="B44544" s="68"/>
    </row>
    <row r="44545" spans="2:2" x14ac:dyDescent="0.25">
      <c r="B44545" s="68"/>
    </row>
    <row r="44546" spans="2:2" x14ac:dyDescent="0.25">
      <c r="B44546" s="68"/>
    </row>
    <row r="44547" spans="2:2" x14ac:dyDescent="0.25">
      <c r="B44547" s="68"/>
    </row>
    <row r="44548" spans="2:2" x14ac:dyDescent="0.25">
      <c r="B44548" s="68"/>
    </row>
    <row r="44549" spans="2:2" x14ac:dyDescent="0.25">
      <c r="B44549" s="68"/>
    </row>
    <row r="44550" spans="2:2" x14ac:dyDescent="0.25">
      <c r="B44550" s="68"/>
    </row>
    <row r="44551" spans="2:2" x14ac:dyDescent="0.25">
      <c r="B44551" s="68"/>
    </row>
    <row r="44552" spans="2:2" x14ac:dyDescent="0.25">
      <c r="B44552" s="68"/>
    </row>
    <row r="44553" spans="2:2" x14ac:dyDescent="0.25">
      <c r="B44553" s="68"/>
    </row>
    <row r="44554" spans="2:2" x14ac:dyDescent="0.25">
      <c r="B44554" s="68"/>
    </row>
    <row r="44555" spans="2:2" x14ac:dyDescent="0.25">
      <c r="B44555" s="68"/>
    </row>
    <row r="44556" spans="2:2" x14ac:dyDescent="0.25">
      <c r="B44556" s="68"/>
    </row>
    <row r="44557" spans="2:2" x14ac:dyDescent="0.25">
      <c r="B44557" s="68"/>
    </row>
    <row r="44558" spans="2:2" x14ac:dyDescent="0.25">
      <c r="B44558" s="68"/>
    </row>
    <row r="44559" spans="2:2" x14ac:dyDescent="0.25">
      <c r="B44559" s="68"/>
    </row>
    <row r="44560" spans="2:2" x14ac:dyDescent="0.25">
      <c r="B44560" s="68"/>
    </row>
    <row r="44561" spans="2:2" x14ac:dyDescent="0.25">
      <c r="B44561" s="68"/>
    </row>
    <row r="44562" spans="2:2" x14ac:dyDescent="0.25">
      <c r="B44562" s="68"/>
    </row>
    <row r="44563" spans="2:2" x14ac:dyDescent="0.25">
      <c r="B44563" s="68"/>
    </row>
    <row r="44564" spans="2:2" x14ac:dyDescent="0.25">
      <c r="B44564" s="68"/>
    </row>
    <row r="44565" spans="2:2" x14ac:dyDescent="0.25">
      <c r="B44565" s="68"/>
    </row>
    <row r="44566" spans="2:2" x14ac:dyDescent="0.25">
      <c r="B44566" s="68"/>
    </row>
    <row r="44567" spans="2:2" x14ac:dyDescent="0.25">
      <c r="B44567" s="68"/>
    </row>
    <row r="44568" spans="2:2" x14ac:dyDescent="0.25">
      <c r="B44568" s="68"/>
    </row>
    <row r="44569" spans="2:2" x14ac:dyDescent="0.25">
      <c r="B44569" s="68"/>
    </row>
    <row r="44570" spans="2:2" x14ac:dyDescent="0.25">
      <c r="B44570" s="68"/>
    </row>
    <row r="44571" spans="2:2" x14ac:dyDescent="0.25">
      <c r="B44571" s="68"/>
    </row>
    <row r="44572" spans="2:2" x14ac:dyDescent="0.25">
      <c r="B44572" s="68"/>
    </row>
    <row r="44573" spans="2:2" x14ac:dyDescent="0.25">
      <c r="B44573" s="68"/>
    </row>
    <row r="44574" spans="2:2" x14ac:dyDescent="0.25">
      <c r="B44574" s="68"/>
    </row>
    <row r="44575" spans="2:2" x14ac:dyDescent="0.25">
      <c r="B44575" s="68"/>
    </row>
    <row r="44576" spans="2:2" x14ac:dyDescent="0.25">
      <c r="B44576" s="68"/>
    </row>
    <row r="44577" spans="2:2" x14ac:dyDescent="0.25">
      <c r="B44577" s="68"/>
    </row>
    <row r="44578" spans="2:2" x14ac:dyDescent="0.25">
      <c r="B44578" s="68"/>
    </row>
    <row r="44579" spans="2:2" x14ac:dyDescent="0.25">
      <c r="B44579" s="68"/>
    </row>
    <row r="44580" spans="2:2" x14ac:dyDescent="0.25">
      <c r="B44580" s="68"/>
    </row>
    <row r="44581" spans="2:2" x14ac:dyDescent="0.25">
      <c r="B44581" s="68"/>
    </row>
    <row r="44582" spans="2:2" x14ac:dyDescent="0.25">
      <c r="B44582" s="68"/>
    </row>
    <row r="44583" spans="2:2" x14ac:dyDescent="0.25">
      <c r="B44583" s="68"/>
    </row>
    <row r="44584" spans="2:2" x14ac:dyDescent="0.25">
      <c r="B44584" s="68"/>
    </row>
    <row r="44585" spans="2:2" x14ac:dyDescent="0.25">
      <c r="B44585" s="68"/>
    </row>
    <row r="44586" spans="2:2" x14ac:dyDescent="0.25">
      <c r="B44586" s="68"/>
    </row>
    <row r="44587" spans="2:2" x14ac:dyDescent="0.25">
      <c r="B44587" s="68"/>
    </row>
    <row r="44588" spans="2:2" x14ac:dyDescent="0.25">
      <c r="B44588" s="68"/>
    </row>
    <row r="44589" spans="2:2" x14ac:dyDescent="0.25">
      <c r="B44589" s="68"/>
    </row>
    <row r="44590" spans="2:2" x14ac:dyDescent="0.25">
      <c r="B44590" s="68"/>
    </row>
    <row r="44591" spans="2:2" x14ac:dyDescent="0.25">
      <c r="B44591" s="68"/>
    </row>
    <row r="44592" spans="2:2" x14ac:dyDescent="0.25">
      <c r="B44592" s="68"/>
    </row>
    <row r="44593" spans="2:2" x14ac:dyDescent="0.25">
      <c r="B44593" s="68"/>
    </row>
    <row r="44594" spans="2:2" x14ac:dyDescent="0.25">
      <c r="B44594" s="68"/>
    </row>
    <row r="44595" spans="2:2" x14ac:dyDescent="0.25">
      <c r="B44595" s="68"/>
    </row>
    <row r="44596" spans="2:2" x14ac:dyDescent="0.25">
      <c r="B44596" s="68"/>
    </row>
    <row r="44597" spans="2:2" x14ac:dyDescent="0.25">
      <c r="B44597" s="68"/>
    </row>
    <row r="44598" spans="2:2" x14ac:dyDescent="0.25">
      <c r="B44598" s="68"/>
    </row>
    <row r="44599" spans="2:2" x14ac:dyDescent="0.25">
      <c r="B44599" s="68"/>
    </row>
    <row r="44600" spans="2:2" x14ac:dyDescent="0.25">
      <c r="B44600" s="68"/>
    </row>
    <row r="44601" spans="2:2" x14ac:dyDescent="0.25">
      <c r="B44601" s="68"/>
    </row>
    <row r="44602" spans="2:2" x14ac:dyDescent="0.25">
      <c r="B44602" s="68"/>
    </row>
    <row r="44603" spans="2:2" x14ac:dyDescent="0.25">
      <c r="B44603" s="68"/>
    </row>
    <row r="44604" spans="2:2" x14ac:dyDescent="0.25">
      <c r="B44604" s="68"/>
    </row>
    <row r="44605" spans="2:2" x14ac:dyDescent="0.25">
      <c r="B44605" s="68"/>
    </row>
    <row r="44606" spans="2:2" x14ac:dyDescent="0.25">
      <c r="B44606" s="68"/>
    </row>
    <row r="44607" spans="2:2" x14ac:dyDescent="0.25">
      <c r="B44607" s="68"/>
    </row>
    <row r="44608" spans="2:2" x14ac:dyDescent="0.25">
      <c r="B44608" s="68"/>
    </row>
    <row r="44609" spans="2:2" x14ac:dyDescent="0.25">
      <c r="B44609" s="68"/>
    </row>
    <row r="44610" spans="2:2" x14ac:dyDescent="0.25">
      <c r="B44610" s="68"/>
    </row>
    <row r="44611" spans="2:2" x14ac:dyDescent="0.25">
      <c r="B44611" s="68"/>
    </row>
    <row r="44612" spans="2:2" x14ac:dyDescent="0.25">
      <c r="B44612" s="68"/>
    </row>
    <row r="44613" spans="2:2" x14ac:dyDescent="0.25">
      <c r="B44613" s="68"/>
    </row>
    <row r="44614" spans="2:2" x14ac:dyDescent="0.25">
      <c r="B44614" s="68"/>
    </row>
    <row r="44615" spans="2:2" x14ac:dyDescent="0.25">
      <c r="B44615" s="68"/>
    </row>
    <row r="44616" spans="2:2" x14ac:dyDescent="0.25">
      <c r="B44616" s="68"/>
    </row>
    <row r="44617" spans="2:2" x14ac:dyDescent="0.25">
      <c r="B44617" s="68"/>
    </row>
    <row r="44618" spans="2:2" x14ac:dyDescent="0.25">
      <c r="B44618" s="68"/>
    </row>
    <row r="44619" spans="2:2" x14ac:dyDescent="0.25">
      <c r="B44619" s="68"/>
    </row>
    <row r="44620" spans="2:2" x14ac:dyDescent="0.25">
      <c r="B44620" s="68"/>
    </row>
    <row r="44621" spans="2:2" x14ac:dyDescent="0.25">
      <c r="B44621" s="68"/>
    </row>
    <row r="44622" spans="2:2" x14ac:dyDescent="0.25">
      <c r="B44622" s="68"/>
    </row>
    <row r="44623" spans="2:2" x14ac:dyDescent="0.25">
      <c r="B44623" s="68"/>
    </row>
    <row r="44624" spans="2:2" x14ac:dyDescent="0.25">
      <c r="B44624" s="68"/>
    </row>
    <row r="44625" spans="2:2" x14ac:dyDescent="0.25">
      <c r="B44625" s="68"/>
    </row>
    <row r="44626" spans="2:2" x14ac:dyDescent="0.25">
      <c r="B44626" s="68"/>
    </row>
    <row r="44627" spans="2:2" x14ac:dyDescent="0.25">
      <c r="B44627" s="68"/>
    </row>
    <row r="44628" spans="2:2" x14ac:dyDescent="0.25">
      <c r="B44628" s="68"/>
    </row>
    <row r="44629" spans="2:2" x14ac:dyDescent="0.25">
      <c r="B44629" s="68"/>
    </row>
    <row r="44630" spans="2:2" x14ac:dyDescent="0.25">
      <c r="B44630" s="68"/>
    </row>
    <row r="44631" spans="2:2" x14ac:dyDescent="0.25">
      <c r="B44631" s="68"/>
    </row>
    <row r="44632" spans="2:2" x14ac:dyDescent="0.25">
      <c r="B44632" s="68"/>
    </row>
    <row r="44633" spans="2:2" x14ac:dyDescent="0.25">
      <c r="B44633" s="68"/>
    </row>
    <row r="44634" spans="2:2" x14ac:dyDescent="0.25">
      <c r="B44634" s="68"/>
    </row>
    <row r="44635" spans="2:2" x14ac:dyDescent="0.25">
      <c r="B44635" s="68"/>
    </row>
    <row r="44636" spans="2:2" x14ac:dyDescent="0.25">
      <c r="B44636" s="68"/>
    </row>
    <row r="44637" spans="2:2" x14ac:dyDescent="0.25">
      <c r="B44637" s="68"/>
    </row>
    <row r="44638" spans="2:2" x14ac:dyDescent="0.25">
      <c r="B44638" s="68"/>
    </row>
    <row r="44639" spans="2:2" x14ac:dyDescent="0.25">
      <c r="B44639" s="68"/>
    </row>
    <row r="44640" spans="2:2" x14ac:dyDescent="0.25">
      <c r="B44640" s="68"/>
    </row>
    <row r="44641" spans="2:2" x14ac:dyDescent="0.25">
      <c r="B44641" s="68"/>
    </row>
    <row r="44642" spans="2:2" x14ac:dyDescent="0.25">
      <c r="B44642" s="68"/>
    </row>
    <row r="44643" spans="2:2" x14ac:dyDescent="0.25">
      <c r="B44643" s="68"/>
    </row>
    <row r="44644" spans="2:2" x14ac:dyDescent="0.25">
      <c r="B44644" s="68"/>
    </row>
    <row r="44645" spans="2:2" x14ac:dyDescent="0.25">
      <c r="B44645" s="68"/>
    </row>
    <row r="44646" spans="2:2" x14ac:dyDescent="0.25">
      <c r="B44646" s="68"/>
    </row>
    <row r="44647" spans="2:2" x14ac:dyDescent="0.25">
      <c r="B44647" s="68"/>
    </row>
    <row r="44648" spans="2:2" x14ac:dyDescent="0.25">
      <c r="B44648" s="68"/>
    </row>
    <row r="44649" spans="2:2" x14ac:dyDescent="0.25">
      <c r="B44649" s="68"/>
    </row>
    <row r="44650" spans="2:2" x14ac:dyDescent="0.25">
      <c r="B44650" s="68"/>
    </row>
    <row r="44651" spans="2:2" x14ac:dyDescent="0.25">
      <c r="B44651" s="68"/>
    </row>
    <row r="44652" spans="2:2" x14ac:dyDescent="0.25">
      <c r="B44652" s="68"/>
    </row>
    <row r="44653" spans="2:2" x14ac:dyDescent="0.25">
      <c r="B44653" s="68"/>
    </row>
    <row r="44654" spans="2:2" x14ac:dyDescent="0.25">
      <c r="B44654" s="68"/>
    </row>
    <row r="44655" spans="2:2" x14ac:dyDescent="0.25">
      <c r="B44655" s="68"/>
    </row>
    <row r="44656" spans="2:2" x14ac:dyDescent="0.25">
      <c r="B44656" s="68"/>
    </row>
    <row r="44657" spans="2:2" x14ac:dyDescent="0.25">
      <c r="B44657" s="68"/>
    </row>
    <row r="44658" spans="2:2" x14ac:dyDescent="0.25">
      <c r="B44658" s="68"/>
    </row>
    <row r="44659" spans="2:2" x14ac:dyDescent="0.25">
      <c r="B44659" s="68"/>
    </row>
    <row r="44660" spans="2:2" x14ac:dyDescent="0.25">
      <c r="B44660" s="68"/>
    </row>
    <row r="44661" spans="2:2" x14ac:dyDescent="0.25">
      <c r="B44661" s="68"/>
    </row>
    <row r="44662" spans="2:2" x14ac:dyDescent="0.25">
      <c r="B44662" s="68"/>
    </row>
    <row r="44663" spans="2:2" x14ac:dyDescent="0.25">
      <c r="B44663" s="68"/>
    </row>
    <row r="44664" spans="2:2" x14ac:dyDescent="0.25">
      <c r="B44664" s="68"/>
    </row>
    <row r="44665" spans="2:2" x14ac:dyDescent="0.25">
      <c r="B44665" s="68"/>
    </row>
    <row r="44666" spans="2:2" x14ac:dyDescent="0.25">
      <c r="B44666" s="68"/>
    </row>
    <row r="44667" spans="2:2" x14ac:dyDescent="0.25">
      <c r="B44667" s="68"/>
    </row>
    <row r="44668" spans="2:2" x14ac:dyDescent="0.25">
      <c r="B44668" s="68"/>
    </row>
    <row r="44669" spans="2:2" x14ac:dyDescent="0.25">
      <c r="B44669" s="68"/>
    </row>
    <row r="44670" spans="2:2" x14ac:dyDescent="0.25">
      <c r="B44670" s="68"/>
    </row>
    <row r="44671" spans="2:2" x14ac:dyDescent="0.25">
      <c r="B44671" s="68"/>
    </row>
    <row r="44672" spans="2:2" x14ac:dyDescent="0.25">
      <c r="B44672" s="68"/>
    </row>
    <row r="44673" spans="2:2" x14ac:dyDescent="0.25">
      <c r="B44673" s="68"/>
    </row>
    <row r="44674" spans="2:2" x14ac:dyDescent="0.25">
      <c r="B44674" s="68"/>
    </row>
    <row r="44675" spans="2:2" x14ac:dyDescent="0.25">
      <c r="B44675" s="68"/>
    </row>
    <row r="44676" spans="2:2" x14ac:dyDescent="0.25">
      <c r="B44676" s="68"/>
    </row>
    <row r="44677" spans="2:2" x14ac:dyDescent="0.25">
      <c r="B44677" s="68"/>
    </row>
    <row r="44678" spans="2:2" x14ac:dyDescent="0.25">
      <c r="B44678" s="68"/>
    </row>
    <row r="44679" spans="2:2" x14ac:dyDescent="0.25">
      <c r="B44679" s="68"/>
    </row>
    <row r="44680" spans="2:2" x14ac:dyDescent="0.25">
      <c r="B44680" s="68"/>
    </row>
    <row r="44681" spans="2:2" x14ac:dyDescent="0.25">
      <c r="B44681" s="68"/>
    </row>
    <row r="44682" spans="2:2" x14ac:dyDescent="0.25">
      <c r="B44682" s="68"/>
    </row>
    <row r="44683" spans="2:2" x14ac:dyDescent="0.25">
      <c r="B44683" s="68"/>
    </row>
    <row r="44684" spans="2:2" x14ac:dyDescent="0.25">
      <c r="B44684" s="68"/>
    </row>
    <row r="44685" spans="2:2" x14ac:dyDescent="0.25">
      <c r="B44685" s="68"/>
    </row>
    <row r="44686" spans="2:2" x14ac:dyDescent="0.25">
      <c r="B44686" s="68"/>
    </row>
    <row r="44687" spans="2:2" x14ac:dyDescent="0.25">
      <c r="B44687" s="68"/>
    </row>
    <row r="44688" spans="2:2" x14ac:dyDescent="0.25">
      <c r="B44688" s="68"/>
    </row>
    <row r="44689" spans="2:2" x14ac:dyDescent="0.25">
      <c r="B44689" s="68"/>
    </row>
    <row r="44690" spans="2:2" x14ac:dyDescent="0.25">
      <c r="B44690" s="68"/>
    </row>
    <row r="44691" spans="2:2" x14ac:dyDescent="0.25">
      <c r="B44691" s="68"/>
    </row>
    <row r="44692" spans="2:2" x14ac:dyDescent="0.25">
      <c r="B44692" s="68"/>
    </row>
    <row r="44693" spans="2:2" x14ac:dyDescent="0.25">
      <c r="B44693" s="68"/>
    </row>
    <row r="44694" spans="2:2" x14ac:dyDescent="0.25">
      <c r="B44694" s="68"/>
    </row>
    <row r="44695" spans="2:2" x14ac:dyDescent="0.25">
      <c r="B44695" s="68"/>
    </row>
    <row r="44696" spans="2:2" x14ac:dyDescent="0.25">
      <c r="B44696" s="68"/>
    </row>
    <row r="44697" spans="2:2" x14ac:dyDescent="0.25">
      <c r="B44697" s="68"/>
    </row>
    <row r="44698" spans="2:2" x14ac:dyDescent="0.25">
      <c r="B44698" s="68"/>
    </row>
    <row r="44699" spans="2:2" x14ac:dyDescent="0.25">
      <c r="B44699" s="68"/>
    </row>
    <row r="44700" spans="2:2" x14ac:dyDescent="0.25">
      <c r="B44700" s="68"/>
    </row>
    <row r="44701" spans="2:2" x14ac:dyDescent="0.25">
      <c r="B44701" s="68"/>
    </row>
    <row r="44702" spans="2:2" x14ac:dyDescent="0.25">
      <c r="B44702" s="68"/>
    </row>
    <row r="44703" spans="2:2" x14ac:dyDescent="0.25">
      <c r="B44703" s="68"/>
    </row>
    <row r="44704" spans="2:2" x14ac:dyDescent="0.25">
      <c r="B44704" s="68"/>
    </row>
    <row r="44705" spans="2:2" x14ac:dyDescent="0.25">
      <c r="B44705" s="68"/>
    </row>
    <row r="44706" spans="2:2" x14ac:dyDescent="0.25">
      <c r="B44706" s="68"/>
    </row>
    <row r="44707" spans="2:2" x14ac:dyDescent="0.25">
      <c r="B44707" s="68"/>
    </row>
    <row r="44708" spans="2:2" x14ac:dyDescent="0.25">
      <c r="B44708" s="68"/>
    </row>
    <row r="44709" spans="2:2" x14ac:dyDescent="0.25">
      <c r="B44709" s="68"/>
    </row>
    <row r="44710" spans="2:2" x14ac:dyDescent="0.25">
      <c r="B44710" s="68"/>
    </row>
    <row r="44711" spans="2:2" x14ac:dyDescent="0.25">
      <c r="B44711" s="68"/>
    </row>
    <row r="44712" spans="2:2" x14ac:dyDescent="0.25">
      <c r="B44712" s="68"/>
    </row>
    <row r="44713" spans="2:2" x14ac:dyDescent="0.25">
      <c r="B44713" s="68"/>
    </row>
    <row r="44714" spans="2:2" x14ac:dyDescent="0.25">
      <c r="B44714" s="68"/>
    </row>
    <row r="44715" spans="2:2" x14ac:dyDescent="0.25">
      <c r="B44715" s="68"/>
    </row>
    <row r="44716" spans="2:2" x14ac:dyDescent="0.25">
      <c r="B44716" s="68"/>
    </row>
    <row r="44717" spans="2:2" x14ac:dyDescent="0.25">
      <c r="B44717" s="68"/>
    </row>
    <row r="44718" spans="2:2" x14ac:dyDescent="0.25">
      <c r="B44718" s="68"/>
    </row>
    <row r="44719" spans="2:2" x14ac:dyDescent="0.25">
      <c r="B44719" s="68"/>
    </row>
    <row r="44720" spans="2:2" x14ac:dyDescent="0.25">
      <c r="B44720" s="68"/>
    </row>
    <row r="44721" spans="2:2" x14ac:dyDescent="0.25">
      <c r="B44721" s="68"/>
    </row>
    <row r="44722" spans="2:2" x14ac:dyDescent="0.25">
      <c r="B44722" s="68"/>
    </row>
    <row r="44723" spans="2:2" x14ac:dyDescent="0.25">
      <c r="B44723" s="68"/>
    </row>
    <row r="44724" spans="2:2" x14ac:dyDescent="0.25">
      <c r="B44724" s="68"/>
    </row>
    <row r="44725" spans="2:2" x14ac:dyDescent="0.25">
      <c r="B44725" s="68"/>
    </row>
    <row r="44726" spans="2:2" x14ac:dyDescent="0.25">
      <c r="B44726" s="68"/>
    </row>
    <row r="44727" spans="2:2" x14ac:dyDescent="0.25">
      <c r="B44727" s="68"/>
    </row>
    <row r="44728" spans="2:2" x14ac:dyDescent="0.25">
      <c r="B44728" s="68"/>
    </row>
    <row r="44729" spans="2:2" x14ac:dyDescent="0.25">
      <c r="B44729" s="68"/>
    </row>
    <row r="44730" spans="2:2" x14ac:dyDescent="0.25">
      <c r="B44730" s="68"/>
    </row>
    <row r="44731" spans="2:2" x14ac:dyDescent="0.25">
      <c r="B44731" s="68"/>
    </row>
    <row r="44732" spans="2:2" x14ac:dyDescent="0.25">
      <c r="B44732" s="68"/>
    </row>
    <row r="44733" spans="2:2" x14ac:dyDescent="0.25">
      <c r="B44733" s="68"/>
    </row>
    <row r="44734" spans="2:2" x14ac:dyDescent="0.25">
      <c r="B44734" s="68"/>
    </row>
    <row r="44735" spans="2:2" x14ac:dyDescent="0.25">
      <c r="B44735" s="68"/>
    </row>
    <row r="44736" spans="2:2" x14ac:dyDescent="0.25">
      <c r="B44736" s="68"/>
    </row>
    <row r="44737" spans="2:2" x14ac:dyDescent="0.25">
      <c r="B44737" s="68"/>
    </row>
    <row r="44738" spans="2:2" x14ac:dyDescent="0.25">
      <c r="B44738" s="68"/>
    </row>
    <row r="44739" spans="2:2" x14ac:dyDescent="0.25">
      <c r="B44739" s="68"/>
    </row>
    <row r="44740" spans="2:2" x14ac:dyDescent="0.25">
      <c r="B44740" s="68"/>
    </row>
    <row r="44741" spans="2:2" x14ac:dyDescent="0.25">
      <c r="B44741" s="68"/>
    </row>
    <row r="44742" spans="2:2" x14ac:dyDescent="0.25">
      <c r="B44742" s="68"/>
    </row>
    <row r="44743" spans="2:2" x14ac:dyDescent="0.25">
      <c r="B44743" s="68"/>
    </row>
    <row r="44744" spans="2:2" x14ac:dyDescent="0.25">
      <c r="B44744" s="68"/>
    </row>
    <row r="44745" spans="2:2" x14ac:dyDescent="0.25">
      <c r="B44745" s="68"/>
    </row>
    <row r="44746" spans="2:2" x14ac:dyDescent="0.25">
      <c r="B44746" s="68"/>
    </row>
    <row r="44747" spans="2:2" x14ac:dyDescent="0.25">
      <c r="B44747" s="68"/>
    </row>
    <row r="44748" spans="2:2" x14ac:dyDescent="0.25">
      <c r="B44748" s="68"/>
    </row>
    <row r="44749" spans="2:2" x14ac:dyDescent="0.25">
      <c r="B44749" s="68"/>
    </row>
    <row r="44750" spans="2:2" x14ac:dyDescent="0.25">
      <c r="B44750" s="68"/>
    </row>
    <row r="44751" spans="2:2" x14ac:dyDescent="0.25">
      <c r="B44751" s="68"/>
    </row>
    <row r="44752" spans="2:2" x14ac:dyDescent="0.25">
      <c r="B44752" s="68"/>
    </row>
    <row r="44753" spans="2:2" x14ac:dyDescent="0.25">
      <c r="B44753" s="68"/>
    </row>
    <row r="44754" spans="2:2" x14ac:dyDescent="0.25">
      <c r="B44754" s="68"/>
    </row>
    <row r="44755" spans="2:2" x14ac:dyDescent="0.25">
      <c r="B44755" s="68"/>
    </row>
    <row r="44756" spans="2:2" x14ac:dyDescent="0.25">
      <c r="B44756" s="68"/>
    </row>
    <row r="44757" spans="2:2" x14ac:dyDescent="0.25">
      <c r="B44757" s="68"/>
    </row>
    <row r="44758" spans="2:2" x14ac:dyDescent="0.25">
      <c r="B44758" s="68"/>
    </row>
    <row r="44759" spans="2:2" x14ac:dyDescent="0.25">
      <c r="B44759" s="68"/>
    </row>
    <row r="44760" spans="2:2" x14ac:dyDescent="0.25">
      <c r="B44760" s="68"/>
    </row>
    <row r="44761" spans="2:2" x14ac:dyDescent="0.25">
      <c r="B44761" s="68"/>
    </row>
    <row r="44762" spans="2:2" x14ac:dyDescent="0.25">
      <c r="B44762" s="68"/>
    </row>
    <row r="44763" spans="2:2" x14ac:dyDescent="0.25">
      <c r="B44763" s="68"/>
    </row>
    <row r="44764" spans="2:2" x14ac:dyDescent="0.25">
      <c r="B44764" s="68"/>
    </row>
    <row r="44765" spans="2:2" x14ac:dyDescent="0.25">
      <c r="B44765" s="68"/>
    </row>
    <row r="44766" spans="2:2" x14ac:dyDescent="0.25">
      <c r="B44766" s="68"/>
    </row>
    <row r="44767" spans="2:2" x14ac:dyDescent="0.25">
      <c r="B44767" s="68"/>
    </row>
    <row r="44768" spans="2:2" x14ac:dyDescent="0.25">
      <c r="B44768" s="68"/>
    </row>
    <row r="44769" spans="2:2" x14ac:dyDescent="0.25">
      <c r="B44769" s="68"/>
    </row>
    <row r="44770" spans="2:2" x14ac:dyDescent="0.25">
      <c r="B44770" s="68"/>
    </row>
    <row r="44771" spans="2:2" x14ac:dyDescent="0.25">
      <c r="B44771" s="68"/>
    </row>
    <row r="44772" spans="2:2" x14ac:dyDescent="0.25">
      <c r="B44772" s="68"/>
    </row>
    <row r="44773" spans="2:2" x14ac:dyDescent="0.25">
      <c r="B44773" s="68"/>
    </row>
    <row r="44774" spans="2:2" x14ac:dyDescent="0.25">
      <c r="B44774" s="68"/>
    </row>
    <row r="44775" spans="2:2" x14ac:dyDescent="0.25">
      <c r="B44775" s="68"/>
    </row>
    <row r="44776" spans="2:2" x14ac:dyDescent="0.25">
      <c r="B44776" s="68"/>
    </row>
    <row r="44777" spans="2:2" x14ac:dyDescent="0.25">
      <c r="B44777" s="68"/>
    </row>
    <row r="44778" spans="2:2" x14ac:dyDescent="0.25">
      <c r="B44778" s="68"/>
    </row>
    <row r="44779" spans="2:2" x14ac:dyDescent="0.25">
      <c r="B44779" s="68"/>
    </row>
    <row r="44780" spans="2:2" x14ac:dyDescent="0.25">
      <c r="B44780" s="68"/>
    </row>
    <row r="44781" spans="2:2" x14ac:dyDescent="0.25">
      <c r="B44781" s="68"/>
    </row>
    <row r="44782" spans="2:2" x14ac:dyDescent="0.25">
      <c r="B44782" s="68"/>
    </row>
    <row r="44783" spans="2:2" x14ac:dyDescent="0.25">
      <c r="B44783" s="68"/>
    </row>
    <row r="44784" spans="2:2" x14ac:dyDescent="0.25">
      <c r="B44784" s="68"/>
    </row>
    <row r="44785" spans="2:2" x14ac:dyDescent="0.25">
      <c r="B44785" s="68"/>
    </row>
    <row r="44786" spans="2:2" x14ac:dyDescent="0.25">
      <c r="B44786" s="68"/>
    </row>
    <row r="44787" spans="2:2" x14ac:dyDescent="0.25">
      <c r="B44787" s="68"/>
    </row>
    <row r="44788" spans="2:2" x14ac:dyDescent="0.25">
      <c r="B44788" s="68"/>
    </row>
    <row r="44789" spans="2:2" x14ac:dyDescent="0.25">
      <c r="B44789" s="68"/>
    </row>
    <row r="44790" spans="2:2" x14ac:dyDescent="0.25">
      <c r="B44790" s="68"/>
    </row>
    <row r="44791" spans="2:2" x14ac:dyDescent="0.25">
      <c r="B44791" s="68"/>
    </row>
    <row r="44792" spans="2:2" x14ac:dyDescent="0.25">
      <c r="B44792" s="68"/>
    </row>
    <row r="44793" spans="2:2" x14ac:dyDescent="0.25">
      <c r="B44793" s="68"/>
    </row>
    <row r="44794" spans="2:2" x14ac:dyDescent="0.25">
      <c r="B44794" s="68"/>
    </row>
    <row r="44795" spans="2:2" x14ac:dyDescent="0.25">
      <c r="B44795" s="68"/>
    </row>
    <row r="44796" spans="2:2" x14ac:dyDescent="0.25">
      <c r="B44796" s="68"/>
    </row>
    <row r="44797" spans="2:2" x14ac:dyDescent="0.25">
      <c r="B44797" s="68"/>
    </row>
    <row r="44798" spans="2:2" x14ac:dyDescent="0.25">
      <c r="B44798" s="68"/>
    </row>
    <row r="44799" spans="2:2" x14ac:dyDescent="0.25">
      <c r="B44799" s="68"/>
    </row>
    <row r="44800" spans="2:2" x14ac:dyDescent="0.25">
      <c r="B44800" s="68"/>
    </row>
    <row r="44801" spans="2:2" x14ac:dyDescent="0.25">
      <c r="B44801" s="68"/>
    </row>
    <row r="44802" spans="2:2" x14ac:dyDescent="0.25">
      <c r="B44802" s="68"/>
    </row>
    <row r="44803" spans="2:2" x14ac:dyDescent="0.25">
      <c r="B44803" s="68"/>
    </row>
    <row r="44804" spans="2:2" x14ac:dyDescent="0.25">
      <c r="B44804" s="68"/>
    </row>
    <row r="44805" spans="2:2" x14ac:dyDescent="0.25">
      <c r="B44805" s="68"/>
    </row>
    <row r="44806" spans="2:2" x14ac:dyDescent="0.25">
      <c r="B44806" s="68"/>
    </row>
    <row r="44807" spans="2:2" x14ac:dyDescent="0.25">
      <c r="B44807" s="68"/>
    </row>
    <row r="44808" spans="2:2" x14ac:dyDescent="0.25">
      <c r="B44808" s="68"/>
    </row>
    <row r="44809" spans="2:2" x14ac:dyDescent="0.25">
      <c r="B44809" s="68"/>
    </row>
    <row r="44810" spans="2:2" x14ac:dyDescent="0.25">
      <c r="B44810" s="68"/>
    </row>
    <row r="44811" spans="2:2" x14ac:dyDescent="0.25">
      <c r="B44811" s="68"/>
    </row>
    <row r="44812" spans="2:2" x14ac:dyDescent="0.25">
      <c r="B44812" s="68"/>
    </row>
    <row r="44813" spans="2:2" x14ac:dyDescent="0.25">
      <c r="B44813" s="68"/>
    </row>
    <row r="44814" spans="2:2" x14ac:dyDescent="0.25">
      <c r="B44814" s="68"/>
    </row>
    <row r="44815" spans="2:2" x14ac:dyDescent="0.25">
      <c r="B44815" s="68"/>
    </row>
    <row r="44816" spans="2:2" x14ac:dyDescent="0.25">
      <c r="B44816" s="68"/>
    </row>
    <row r="44817" spans="2:2" x14ac:dyDescent="0.25">
      <c r="B44817" s="68"/>
    </row>
    <row r="44818" spans="2:2" x14ac:dyDescent="0.25">
      <c r="B44818" s="68"/>
    </row>
    <row r="44819" spans="2:2" x14ac:dyDescent="0.25">
      <c r="B44819" s="68"/>
    </row>
    <row r="44820" spans="2:2" x14ac:dyDescent="0.25">
      <c r="B44820" s="68"/>
    </row>
    <row r="44821" spans="2:2" x14ac:dyDescent="0.25">
      <c r="B44821" s="68"/>
    </row>
    <row r="44822" spans="2:2" x14ac:dyDescent="0.25">
      <c r="B44822" s="68"/>
    </row>
    <row r="44823" spans="2:2" x14ac:dyDescent="0.25">
      <c r="B44823" s="68"/>
    </row>
    <row r="44824" spans="2:2" x14ac:dyDescent="0.25">
      <c r="B44824" s="68"/>
    </row>
    <row r="44825" spans="2:2" x14ac:dyDescent="0.25">
      <c r="B44825" s="68"/>
    </row>
    <row r="44826" spans="2:2" x14ac:dyDescent="0.25">
      <c r="B44826" s="68"/>
    </row>
    <row r="44827" spans="2:2" x14ac:dyDescent="0.25">
      <c r="B44827" s="68"/>
    </row>
    <row r="44828" spans="2:2" x14ac:dyDescent="0.25">
      <c r="B44828" s="68"/>
    </row>
    <row r="44829" spans="2:2" x14ac:dyDescent="0.25">
      <c r="B44829" s="68"/>
    </row>
    <row r="44830" spans="2:2" x14ac:dyDescent="0.25">
      <c r="B44830" s="68"/>
    </row>
    <row r="44831" spans="2:2" x14ac:dyDescent="0.25">
      <c r="B44831" s="68"/>
    </row>
    <row r="44832" spans="2:2" x14ac:dyDescent="0.25">
      <c r="B44832" s="68"/>
    </row>
    <row r="44833" spans="2:2" x14ac:dyDescent="0.25">
      <c r="B44833" s="68"/>
    </row>
    <row r="44834" spans="2:2" x14ac:dyDescent="0.25">
      <c r="B44834" s="68"/>
    </row>
    <row r="44835" spans="2:2" x14ac:dyDescent="0.25">
      <c r="B44835" s="68"/>
    </row>
    <row r="44836" spans="2:2" x14ac:dyDescent="0.25">
      <c r="B44836" s="68"/>
    </row>
    <row r="44837" spans="2:2" x14ac:dyDescent="0.25">
      <c r="B44837" s="68"/>
    </row>
    <row r="44838" spans="2:2" x14ac:dyDescent="0.25">
      <c r="B44838" s="68"/>
    </row>
    <row r="44839" spans="2:2" x14ac:dyDescent="0.25">
      <c r="B44839" s="68"/>
    </row>
    <row r="44840" spans="2:2" x14ac:dyDescent="0.25">
      <c r="B44840" s="68"/>
    </row>
    <row r="44841" spans="2:2" x14ac:dyDescent="0.25">
      <c r="B44841" s="68"/>
    </row>
    <row r="44842" spans="2:2" x14ac:dyDescent="0.25">
      <c r="B44842" s="68"/>
    </row>
    <row r="44843" spans="2:2" x14ac:dyDescent="0.25">
      <c r="B44843" s="68"/>
    </row>
    <row r="44844" spans="2:2" x14ac:dyDescent="0.25">
      <c r="B44844" s="68"/>
    </row>
    <row r="44845" spans="2:2" x14ac:dyDescent="0.25">
      <c r="B44845" s="68"/>
    </row>
    <row r="44846" spans="2:2" x14ac:dyDescent="0.25">
      <c r="B44846" s="68"/>
    </row>
    <row r="44847" spans="2:2" x14ac:dyDescent="0.25">
      <c r="B44847" s="68"/>
    </row>
    <row r="44848" spans="2:2" x14ac:dyDescent="0.25">
      <c r="B44848" s="68"/>
    </row>
    <row r="44849" spans="2:2" x14ac:dyDescent="0.25">
      <c r="B44849" s="68"/>
    </row>
    <row r="44850" spans="2:2" x14ac:dyDescent="0.25">
      <c r="B44850" s="68"/>
    </row>
    <row r="44851" spans="2:2" x14ac:dyDescent="0.25">
      <c r="B44851" s="68"/>
    </row>
    <row r="44852" spans="2:2" x14ac:dyDescent="0.25">
      <c r="B44852" s="68"/>
    </row>
    <row r="44853" spans="2:2" x14ac:dyDescent="0.25">
      <c r="B44853" s="68"/>
    </row>
    <row r="44854" spans="2:2" x14ac:dyDescent="0.25">
      <c r="B44854" s="68"/>
    </row>
    <row r="44855" spans="2:2" x14ac:dyDescent="0.25">
      <c r="B44855" s="68"/>
    </row>
    <row r="44856" spans="2:2" x14ac:dyDescent="0.25">
      <c r="B44856" s="68"/>
    </row>
    <row r="44857" spans="2:2" x14ac:dyDescent="0.25">
      <c r="B44857" s="68"/>
    </row>
    <row r="44858" spans="2:2" x14ac:dyDescent="0.25">
      <c r="B44858" s="68"/>
    </row>
    <row r="44859" spans="2:2" x14ac:dyDescent="0.25">
      <c r="B44859" s="68"/>
    </row>
    <row r="44860" spans="2:2" x14ac:dyDescent="0.25">
      <c r="B44860" s="68"/>
    </row>
    <row r="44861" spans="2:2" x14ac:dyDescent="0.25">
      <c r="B44861" s="68"/>
    </row>
    <row r="44862" spans="2:2" x14ac:dyDescent="0.25">
      <c r="B44862" s="68"/>
    </row>
    <row r="44863" spans="2:2" x14ac:dyDescent="0.25">
      <c r="B44863" s="68"/>
    </row>
    <row r="44864" spans="2:2" x14ac:dyDescent="0.25">
      <c r="B44864" s="68"/>
    </row>
    <row r="44865" spans="2:2" x14ac:dyDescent="0.25">
      <c r="B44865" s="68"/>
    </row>
    <row r="44866" spans="2:2" x14ac:dyDescent="0.25">
      <c r="B44866" s="68"/>
    </row>
    <row r="44867" spans="2:2" x14ac:dyDescent="0.25">
      <c r="B44867" s="68"/>
    </row>
    <row r="44868" spans="2:2" x14ac:dyDescent="0.25">
      <c r="B44868" s="68"/>
    </row>
    <row r="44869" spans="2:2" x14ac:dyDescent="0.25">
      <c r="B44869" s="68"/>
    </row>
    <row r="44870" spans="2:2" x14ac:dyDescent="0.25">
      <c r="B44870" s="68"/>
    </row>
    <row r="44871" spans="2:2" x14ac:dyDescent="0.25">
      <c r="B44871" s="68"/>
    </row>
    <row r="44872" spans="2:2" x14ac:dyDescent="0.25">
      <c r="B44872" s="68"/>
    </row>
    <row r="44873" spans="2:2" x14ac:dyDescent="0.25">
      <c r="B44873" s="68"/>
    </row>
    <row r="44874" spans="2:2" x14ac:dyDescent="0.25">
      <c r="B44874" s="68"/>
    </row>
    <row r="44875" spans="2:2" x14ac:dyDescent="0.25">
      <c r="B44875" s="68"/>
    </row>
    <row r="44876" spans="2:2" x14ac:dyDescent="0.25">
      <c r="B44876" s="68"/>
    </row>
    <row r="44877" spans="2:2" x14ac:dyDescent="0.25">
      <c r="B44877" s="68"/>
    </row>
    <row r="44878" spans="2:2" x14ac:dyDescent="0.25">
      <c r="B44878" s="68"/>
    </row>
    <row r="44879" spans="2:2" x14ac:dyDescent="0.25">
      <c r="B44879" s="68"/>
    </row>
    <row r="44880" spans="2:2" x14ac:dyDescent="0.25">
      <c r="B44880" s="68"/>
    </row>
    <row r="44881" spans="2:2" x14ac:dyDescent="0.25">
      <c r="B44881" s="68"/>
    </row>
    <row r="44882" spans="2:2" x14ac:dyDescent="0.25">
      <c r="B44882" s="68"/>
    </row>
    <row r="44883" spans="2:2" x14ac:dyDescent="0.25">
      <c r="B44883" s="68"/>
    </row>
    <row r="44884" spans="2:2" x14ac:dyDescent="0.25">
      <c r="B44884" s="68"/>
    </row>
    <row r="44885" spans="2:2" x14ac:dyDescent="0.25">
      <c r="B44885" s="68"/>
    </row>
    <row r="44886" spans="2:2" x14ac:dyDescent="0.25">
      <c r="B44886" s="68"/>
    </row>
    <row r="44887" spans="2:2" x14ac:dyDescent="0.25">
      <c r="B44887" s="68"/>
    </row>
    <row r="44888" spans="2:2" x14ac:dyDescent="0.25">
      <c r="B44888" s="68"/>
    </row>
    <row r="44889" spans="2:2" x14ac:dyDescent="0.25">
      <c r="B44889" s="68"/>
    </row>
    <row r="44890" spans="2:2" x14ac:dyDescent="0.25">
      <c r="B44890" s="68"/>
    </row>
    <row r="44891" spans="2:2" x14ac:dyDescent="0.25">
      <c r="B44891" s="68"/>
    </row>
    <row r="44892" spans="2:2" x14ac:dyDescent="0.25">
      <c r="B44892" s="68"/>
    </row>
    <row r="44893" spans="2:2" x14ac:dyDescent="0.25">
      <c r="B44893" s="68"/>
    </row>
    <row r="44894" spans="2:2" x14ac:dyDescent="0.25">
      <c r="B44894" s="68"/>
    </row>
    <row r="44895" spans="2:2" x14ac:dyDescent="0.25">
      <c r="B44895" s="68"/>
    </row>
    <row r="44896" spans="2:2" x14ac:dyDescent="0.25">
      <c r="B44896" s="68"/>
    </row>
    <row r="44897" spans="2:2" x14ac:dyDescent="0.25">
      <c r="B44897" s="68"/>
    </row>
    <row r="44898" spans="2:2" x14ac:dyDescent="0.25">
      <c r="B44898" s="68"/>
    </row>
    <row r="44899" spans="2:2" x14ac:dyDescent="0.25">
      <c r="B44899" s="68"/>
    </row>
    <row r="44900" spans="2:2" x14ac:dyDescent="0.25">
      <c r="B44900" s="68"/>
    </row>
    <row r="44901" spans="2:2" x14ac:dyDescent="0.25">
      <c r="B44901" s="68"/>
    </row>
    <row r="44902" spans="2:2" x14ac:dyDescent="0.25">
      <c r="B44902" s="68"/>
    </row>
    <row r="44903" spans="2:2" x14ac:dyDescent="0.25">
      <c r="B44903" s="68"/>
    </row>
    <row r="44904" spans="2:2" x14ac:dyDescent="0.25">
      <c r="B44904" s="68"/>
    </row>
    <row r="44905" spans="2:2" x14ac:dyDescent="0.25">
      <c r="B44905" s="68"/>
    </row>
    <row r="44906" spans="2:2" x14ac:dyDescent="0.25">
      <c r="B44906" s="68"/>
    </row>
    <row r="44907" spans="2:2" x14ac:dyDescent="0.25">
      <c r="B44907" s="68"/>
    </row>
    <row r="44908" spans="2:2" x14ac:dyDescent="0.25">
      <c r="B44908" s="68"/>
    </row>
    <row r="44909" spans="2:2" x14ac:dyDescent="0.25">
      <c r="B44909" s="68"/>
    </row>
    <row r="44910" spans="2:2" x14ac:dyDescent="0.25">
      <c r="B44910" s="68"/>
    </row>
    <row r="44911" spans="2:2" x14ac:dyDescent="0.25">
      <c r="B44911" s="68"/>
    </row>
    <row r="44912" spans="2:2" x14ac:dyDescent="0.25">
      <c r="B44912" s="68"/>
    </row>
    <row r="44913" spans="2:2" x14ac:dyDescent="0.25">
      <c r="B44913" s="68"/>
    </row>
    <row r="44914" spans="2:2" x14ac:dyDescent="0.25">
      <c r="B44914" s="68"/>
    </row>
    <row r="44915" spans="2:2" x14ac:dyDescent="0.25">
      <c r="B44915" s="68"/>
    </row>
    <row r="44916" spans="2:2" x14ac:dyDescent="0.25">
      <c r="B44916" s="68"/>
    </row>
    <row r="44917" spans="2:2" x14ac:dyDescent="0.25">
      <c r="B44917" s="68"/>
    </row>
    <row r="44918" spans="2:2" x14ac:dyDescent="0.25">
      <c r="B44918" s="68"/>
    </row>
    <row r="44919" spans="2:2" x14ac:dyDescent="0.25">
      <c r="B44919" s="68"/>
    </row>
    <row r="44920" spans="2:2" x14ac:dyDescent="0.25">
      <c r="B44920" s="68"/>
    </row>
    <row r="44921" spans="2:2" x14ac:dyDescent="0.25">
      <c r="B44921" s="68"/>
    </row>
    <row r="44922" spans="2:2" x14ac:dyDescent="0.25">
      <c r="B44922" s="68"/>
    </row>
    <row r="44923" spans="2:2" x14ac:dyDescent="0.25">
      <c r="B44923" s="68"/>
    </row>
    <row r="44924" spans="2:2" x14ac:dyDescent="0.25">
      <c r="B44924" s="68"/>
    </row>
    <row r="44925" spans="2:2" x14ac:dyDescent="0.25">
      <c r="B44925" s="68"/>
    </row>
    <row r="44926" spans="2:2" x14ac:dyDescent="0.25">
      <c r="B44926" s="68"/>
    </row>
    <row r="44927" spans="2:2" x14ac:dyDescent="0.25">
      <c r="B44927" s="68"/>
    </row>
    <row r="44928" spans="2:2" x14ac:dyDescent="0.25">
      <c r="B44928" s="68"/>
    </row>
    <row r="44929" spans="2:2" x14ac:dyDescent="0.25">
      <c r="B44929" s="68"/>
    </row>
    <row r="44930" spans="2:2" x14ac:dyDescent="0.25">
      <c r="B44930" s="68"/>
    </row>
    <row r="44931" spans="2:2" x14ac:dyDescent="0.25">
      <c r="B44931" s="68"/>
    </row>
    <row r="44932" spans="2:2" x14ac:dyDescent="0.25">
      <c r="B44932" s="68"/>
    </row>
    <row r="44933" spans="2:2" x14ac:dyDescent="0.25">
      <c r="B44933" s="68"/>
    </row>
    <row r="44934" spans="2:2" x14ac:dyDescent="0.25">
      <c r="B44934" s="68"/>
    </row>
    <row r="44935" spans="2:2" x14ac:dyDescent="0.25">
      <c r="B44935" s="68"/>
    </row>
    <row r="44936" spans="2:2" x14ac:dyDescent="0.25">
      <c r="B44936" s="68"/>
    </row>
    <row r="44937" spans="2:2" x14ac:dyDescent="0.25">
      <c r="B44937" s="68"/>
    </row>
    <row r="44938" spans="2:2" x14ac:dyDescent="0.25">
      <c r="B44938" s="68"/>
    </row>
    <row r="44939" spans="2:2" x14ac:dyDescent="0.25">
      <c r="B44939" s="68"/>
    </row>
    <row r="44940" spans="2:2" x14ac:dyDescent="0.25">
      <c r="B44940" s="68"/>
    </row>
    <row r="44941" spans="2:2" x14ac:dyDescent="0.25">
      <c r="B44941" s="68"/>
    </row>
    <row r="44942" spans="2:2" x14ac:dyDescent="0.25">
      <c r="B44942" s="68"/>
    </row>
    <row r="44943" spans="2:2" x14ac:dyDescent="0.25">
      <c r="B44943" s="68"/>
    </row>
    <row r="44944" spans="2:2" x14ac:dyDescent="0.25">
      <c r="B44944" s="68"/>
    </row>
    <row r="44945" spans="2:2" x14ac:dyDescent="0.25">
      <c r="B44945" s="68"/>
    </row>
    <row r="44946" spans="2:2" x14ac:dyDescent="0.25">
      <c r="B44946" s="68"/>
    </row>
    <row r="44947" spans="2:2" x14ac:dyDescent="0.25">
      <c r="B44947" s="68"/>
    </row>
    <row r="44948" spans="2:2" x14ac:dyDescent="0.25">
      <c r="B44948" s="68"/>
    </row>
    <row r="44949" spans="2:2" x14ac:dyDescent="0.25">
      <c r="B44949" s="68"/>
    </row>
    <row r="44950" spans="2:2" x14ac:dyDescent="0.25">
      <c r="B44950" s="68"/>
    </row>
    <row r="44951" spans="2:2" x14ac:dyDescent="0.25">
      <c r="B44951" s="68"/>
    </row>
    <row r="44952" spans="2:2" x14ac:dyDescent="0.25">
      <c r="B44952" s="68"/>
    </row>
    <row r="44953" spans="2:2" x14ac:dyDescent="0.25">
      <c r="B44953" s="68"/>
    </row>
    <row r="44954" spans="2:2" x14ac:dyDescent="0.25">
      <c r="B44954" s="68"/>
    </row>
    <row r="44955" spans="2:2" x14ac:dyDescent="0.25">
      <c r="B44955" s="68"/>
    </row>
    <row r="44956" spans="2:2" x14ac:dyDescent="0.25">
      <c r="B44956" s="68"/>
    </row>
    <row r="44957" spans="2:2" x14ac:dyDescent="0.25">
      <c r="B44957" s="68"/>
    </row>
    <row r="44958" spans="2:2" x14ac:dyDescent="0.25">
      <c r="B44958" s="68"/>
    </row>
    <row r="44959" spans="2:2" x14ac:dyDescent="0.25">
      <c r="B44959" s="68"/>
    </row>
    <row r="44960" spans="2:2" x14ac:dyDescent="0.25">
      <c r="B44960" s="68"/>
    </row>
    <row r="44961" spans="2:2" x14ac:dyDescent="0.25">
      <c r="B44961" s="68"/>
    </row>
    <row r="44962" spans="2:2" x14ac:dyDescent="0.25">
      <c r="B44962" s="68"/>
    </row>
    <row r="44963" spans="2:2" x14ac:dyDescent="0.25">
      <c r="B44963" s="68"/>
    </row>
    <row r="44964" spans="2:2" x14ac:dyDescent="0.25">
      <c r="B44964" s="68"/>
    </row>
    <row r="44965" spans="2:2" x14ac:dyDescent="0.25">
      <c r="B44965" s="68"/>
    </row>
    <row r="44966" spans="2:2" x14ac:dyDescent="0.25">
      <c r="B44966" s="68"/>
    </row>
    <row r="44967" spans="2:2" x14ac:dyDescent="0.25">
      <c r="B44967" s="68"/>
    </row>
    <row r="44968" spans="2:2" x14ac:dyDescent="0.25">
      <c r="B44968" s="68"/>
    </row>
    <row r="44969" spans="2:2" x14ac:dyDescent="0.25">
      <c r="B44969" s="68"/>
    </row>
    <row r="44970" spans="2:2" x14ac:dyDescent="0.25">
      <c r="B44970" s="68"/>
    </row>
    <row r="44971" spans="2:2" x14ac:dyDescent="0.25">
      <c r="B44971" s="68"/>
    </row>
    <row r="44972" spans="2:2" x14ac:dyDescent="0.25">
      <c r="B44972" s="68"/>
    </row>
    <row r="44973" spans="2:2" x14ac:dyDescent="0.25">
      <c r="B44973" s="68"/>
    </row>
    <row r="44974" spans="2:2" x14ac:dyDescent="0.25">
      <c r="B44974" s="68"/>
    </row>
    <row r="44975" spans="2:2" x14ac:dyDescent="0.25">
      <c r="B44975" s="68"/>
    </row>
    <row r="44976" spans="2:2" x14ac:dyDescent="0.25">
      <c r="B44976" s="68"/>
    </row>
    <row r="44977" spans="2:2" x14ac:dyDescent="0.25">
      <c r="B44977" s="68"/>
    </row>
    <row r="44978" spans="2:2" x14ac:dyDescent="0.25">
      <c r="B44978" s="68"/>
    </row>
    <row r="44979" spans="2:2" x14ac:dyDescent="0.25">
      <c r="B44979" s="68"/>
    </row>
    <row r="44980" spans="2:2" x14ac:dyDescent="0.25">
      <c r="B44980" s="68"/>
    </row>
    <row r="44981" spans="2:2" x14ac:dyDescent="0.25">
      <c r="B44981" s="68"/>
    </row>
    <row r="44982" spans="2:2" x14ac:dyDescent="0.25">
      <c r="B44982" s="68"/>
    </row>
    <row r="44983" spans="2:2" x14ac:dyDescent="0.25">
      <c r="B44983" s="68"/>
    </row>
    <row r="44984" spans="2:2" x14ac:dyDescent="0.25">
      <c r="B44984" s="68"/>
    </row>
    <row r="44985" spans="2:2" x14ac:dyDescent="0.25">
      <c r="B44985" s="68"/>
    </row>
    <row r="44986" spans="2:2" x14ac:dyDescent="0.25">
      <c r="B44986" s="68"/>
    </row>
    <row r="44987" spans="2:2" x14ac:dyDescent="0.25">
      <c r="B44987" s="68"/>
    </row>
    <row r="44988" spans="2:2" x14ac:dyDescent="0.25">
      <c r="B44988" s="68"/>
    </row>
    <row r="44989" spans="2:2" x14ac:dyDescent="0.25">
      <c r="B44989" s="68"/>
    </row>
    <row r="44990" spans="2:2" x14ac:dyDescent="0.25">
      <c r="B44990" s="68"/>
    </row>
    <row r="44991" spans="2:2" x14ac:dyDescent="0.25">
      <c r="B44991" s="68"/>
    </row>
    <row r="44992" spans="2:2" x14ac:dyDescent="0.25">
      <c r="B44992" s="68"/>
    </row>
    <row r="44993" spans="2:2" x14ac:dyDescent="0.25">
      <c r="B44993" s="68"/>
    </row>
    <row r="44994" spans="2:2" x14ac:dyDescent="0.25">
      <c r="B44994" s="68"/>
    </row>
    <row r="44995" spans="2:2" x14ac:dyDescent="0.25">
      <c r="B44995" s="68"/>
    </row>
    <row r="44996" spans="2:2" x14ac:dyDescent="0.25">
      <c r="B44996" s="68"/>
    </row>
    <row r="44997" spans="2:2" x14ac:dyDescent="0.25">
      <c r="B44997" s="68"/>
    </row>
    <row r="44998" spans="2:2" x14ac:dyDescent="0.25">
      <c r="B44998" s="68"/>
    </row>
    <row r="44999" spans="2:2" x14ac:dyDescent="0.25">
      <c r="B44999" s="68"/>
    </row>
    <row r="45000" spans="2:2" x14ac:dyDescent="0.25">
      <c r="B45000" s="68"/>
    </row>
    <row r="45001" spans="2:2" x14ac:dyDescent="0.25">
      <c r="B45001" s="68"/>
    </row>
    <row r="45002" spans="2:2" x14ac:dyDescent="0.25">
      <c r="B45002" s="68"/>
    </row>
    <row r="45003" spans="2:2" x14ac:dyDescent="0.25">
      <c r="B45003" s="68"/>
    </row>
    <row r="45004" spans="2:2" x14ac:dyDescent="0.25">
      <c r="B45004" s="68"/>
    </row>
    <row r="45005" spans="2:2" x14ac:dyDescent="0.25">
      <c r="B45005" s="68"/>
    </row>
    <row r="45006" spans="2:2" x14ac:dyDescent="0.25">
      <c r="B45006" s="68"/>
    </row>
    <row r="45007" spans="2:2" x14ac:dyDescent="0.25">
      <c r="B45007" s="68"/>
    </row>
    <row r="45008" spans="2:2" x14ac:dyDescent="0.25">
      <c r="B45008" s="68"/>
    </row>
    <row r="45009" spans="2:2" x14ac:dyDescent="0.25">
      <c r="B45009" s="68"/>
    </row>
    <row r="45010" spans="2:2" x14ac:dyDescent="0.25">
      <c r="B45010" s="68"/>
    </row>
    <row r="45011" spans="2:2" x14ac:dyDescent="0.25">
      <c r="B45011" s="68"/>
    </row>
    <row r="45012" spans="2:2" x14ac:dyDescent="0.25">
      <c r="B45012" s="68"/>
    </row>
    <row r="45013" spans="2:2" x14ac:dyDescent="0.25">
      <c r="B45013" s="68"/>
    </row>
    <row r="45014" spans="2:2" x14ac:dyDescent="0.25">
      <c r="B45014" s="68"/>
    </row>
    <row r="45015" spans="2:2" x14ac:dyDescent="0.25">
      <c r="B45015" s="68"/>
    </row>
    <row r="45016" spans="2:2" x14ac:dyDescent="0.25">
      <c r="B45016" s="68"/>
    </row>
    <row r="45017" spans="2:2" x14ac:dyDescent="0.25">
      <c r="B45017" s="68"/>
    </row>
    <row r="45018" spans="2:2" x14ac:dyDescent="0.25">
      <c r="B45018" s="68"/>
    </row>
    <row r="45019" spans="2:2" x14ac:dyDescent="0.25">
      <c r="B45019" s="68"/>
    </row>
    <row r="45020" spans="2:2" x14ac:dyDescent="0.25">
      <c r="B45020" s="68"/>
    </row>
    <row r="45021" spans="2:2" x14ac:dyDescent="0.25">
      <c r="B45021" s="68"/>
    </row>
    <row r="45022" spans="2:2" x14ac:dyDescent="0.25">
      <c r="B45022" s="68"/>
    </row>
    <row r="45023" spans="2:2" x14ac:dyDescent="0.25">
      <c r="B45023" s="68"/>
    </row>
    <row r="45024" spans="2:2" x14ac:dyDescent="0.25">
      <c r="B45024" s="68"/>
    </row>
    <row r="45025" spans="2:2" x14ac:dyDescent="0.25">
      <c r="B45025" s="68"/>
    </row>
    <row r="45026" spans="2:2" x14ac:dyDescent="0.25">
      <c r="B45026" s="68"/>
    </row>
    <row r="45027" spans="2:2" x14ac:dyDescent="0.25">
      <c r="B45027" s="68"/>
    </row>
    <row r="45028" spans="2:2" x14ac:dyDescent="0.25">
      <c r="B45028" s="68"/>
    </row>
    <row r="45029" spans="2:2" x14ac:dyDescent="0.25">
      <c r="B45029" s="68"/>
    </row>
    <row r="45030" spans="2:2" x14ac:dyDescent="0.25">
      <c r="B45030" s="68"/>
    </row>
    <row r="45031" spans="2:2" x14ac:dyDescent="0.25">
      <c r="B45031" s="68"/>
    </row>
    <row r="45032" spans="2:2" x14ac:dyDescent="0.25">
      <c r="B45032" s="68"/>
    </row>
    <row r="45033" spans="2:2" x14ac:dyDescent="0.25">
      <c r="B45033" s="68"/>
    </row>
    <row r="45034" spans="2:2" x14ac:dyDescent="0.25">
      <c r="B45034" s="68"/>
    </row>
    <row r="45035" spans="2:2" x14ac:dyDescent="0.25">
      <c r="B45035" s="68"/>
    </row>
    <row r="45036" spans="2:2" x14ac:dyDescent="0.25">
      <c r="B45036" s="68"/>
    </row>
    <row r="45037" spans="2:2" x14ac:dyDescent="0.25">
      <c r="B45037" s="68"/>
    </row>
    <row r="45038" spans="2:2" x14ac:dyDescent="0.25">
      <c r="B45038" s="68"/>
    </row>
    <row r="45039" spans="2:2" x14ac:dyDescent="0.25">
      <c r="B45039" s="68"/>
    </row>
    <row r="45040" spans="2:2" x14ac:dyDescent="0.25">
      <c r="B45040" s="68"/>
    </row>
    <row r="45041" spans="2:2" x14ac:dyDescent="0.25">
      <c r="B45041" s="68"/>
    </row>
    <row r="45042" spans="2:2" x14ac:dyDescent="0.25">
      <c r="B45042" s="68"/>
    </row>
    <row r="45043" spans="2:2" x14ac:dyDescent="0.25">
      <c r="B45043" s="68"/>
    </row>
    <row r="45044" spans="2:2" x14ac:dyDescent="0.25">
      <c r="B45044" s="68"/>
    </row>
    <row r="45045" spans="2:2" x14ac:dyDescent="0.25">
      <c r="B45045" s="68"/>
    </row>
    <row r="45046" spans="2:2" x14ac:dyDescent="0.25">
      <c r="B45046" s="68"/>
    </row>
    <row r="45047" spans="2:2" x14ac:dyDescent="0.25">
      <c r="B45047" s="68"/>
    </row>
    <row r="45048" spans="2:2" x14ac:dyDescent="0.25">
      <c r="B45048" s="68"/>
    </row>
    <row r="45049" spans="2:2" x14ac:dyDescent="0.25">
      <c r="B45049" s="68"/>
    </row>
    <row r="45050" spans="2:2" x14ac:dyDescent="0.25">
      <c r="B45050" s="68"/>
    </row>
    <row r="45051" spans="2:2" x14ac:dyDescent="0.25">
      <c r="B45051" s="68"/>
    </row>
    <row r="45052" spans="2:2" x14ac:dyDescent="0.25">
      <c r="B45052" s="68"/>
    </row>
    <row r="45053" spans="2:2" x14ac:dyDescent="0.25">
      <c r="B45053" s="68"/>
    </row>
    <row r="45054" spans="2:2" x14ac:dyDescent="0.25">
      <c r="B45054" s="68"/>
    </row>
    <row r="45055" spans="2:2" x14ac:dyDescent="0.25">
      <c r="B45055" s="68"/>
    </row>
    <row r="45056" spans="2:2" x14ac:dyDescent="0.25">
      <c r="B45056" s="68"/>
    </row>
    <row r="45057" spans="2:2" x14ac:dyDescent="0.25">
      <c r="B45057" s="68"/>
    </row>
    <row r="45058" spans="2:2" x14ac:dyDescent="0.25">
      <c r="B45058" s="68"/>
    </row>
    <row r="45059" spans="2:2" x14ac:dyDescent="0.25">
      <c r="B45059" s="68"/>
    </row>
    <row r="45060" spans="2:2" x14ac:dyDescent="0.25">
      <c r="B45060" s="68"/>
    </row>
    <row r="45061" spans="2:2" x14ac:dyDescent="0.25">
      <c r="B45061" s="68"/>
    </row>
    <row r="45062" spans="2:2" x14ac:dyDescent="0.25">
      <c r="B45062" s="68"/>
    </row>
    <row r="45063" spans="2:2" x14ac:dyDescent="0.25">
      <c r="B45063" s="68"/>
    </row>
    <row r="45064" spans="2:2" x14ac:dyDescent="0.25">
      <c r="B45064" s="68"/>
    </row>
    <row r="45065" spans="2:2" x14ac:dyDescent="0.25">
      <c r="B45065" s="68"/>
    </row>
    <row r="45066" spans="2:2" x14ac:dyDescent="0.25">
      <c r="B45066" s="68"/>
    </row>
    <row r="45067" spans="2:2" x14ac:dyDescent="0.25">
      <c r="B45067" s="68"/>
    </row>
    <row r="45068" spans="2:2" x14ac:dyDescent="0.25">
      <c r="B45068" s="68"/>
    </row>
    <row r="45069" spans="2:2" x14ac:dyDescent="0.25">
      <c r="B45069" s="68"/>
    </row>
    <row r="45070" spans="2:2" x14ac:dyDescent="0.25">
      <c r="B45070" s="68"/>
    </row>
    <row r="45071" spans="2:2" x14ac:dyDescent="0.25">
      <c r="B45071" s="68"/>
    </row>
    <row r="45072" spans="2:2" x14ac:dyDescent="0.25">
      <c r="B45072" s="68"/>
    </row>
    <row r="45073" spans="2:2" x14ac:dyDescent="0.25">
      <c r="B45073" s="68"/>
    </row>
    <row r="45074" spans="2:2" x14ac:dyDescent="0.25">
      <c r="B45074" s="68"/>
    </row>
    <row r="45075" spans="2:2" x14ac:dyDescent="0.25">
      <c r="B45075" s="68"/>
    </row>
    <row r="45076" spans="2:2" x14ac:dyDescent="0.25">
      <c r="B45076" s="68"/>
    </row>
    <row r="45077" spans="2:2" x14ac:dyDescent="0.25">
      <c r="B45077" s="68"/>
    </row>
    <row r="45078" spans="2:2" x14ac:dyDescent="0.25">
      <c r="B45078" s="68"/>
    </row>
    <row r="45079" spans="2:2" x14ac:dyDescent="0.25">
      <c r="B45079" s="68"/>
    </row>
    <row r="45080" spans="2:2" x14ac:dyDescent="0.25">
      <c r="B45080" s="68"/>
    </row>
    <row r="45081" spans="2:2" x14ac:dyDescent="0.25">
      <c r="B45081" s="68"/>
    </row>
    <row r="45082" spans="2:2" x14ac:dyDescent="0.25">
      <c r="B45082" s="68"/>
    </row>
    <row r="45083" spans="2:2" x14ac:dyDescent="0.25">
      <c r="B45083" s="68"/>
    </row>
    <row r="45084" spans="2:2" x14ac:dyDescent="0.25">
      <c r="B45084" s="68"/>
    </row>
    <row r="45085" spans="2:2" x14ac:dyDescent="0.25">
      <c r="B45085" s="68"/>
    </row>
    <row r="45086" spans="2:2" x14ac:dyDescent="0.25">
      <c r="B45086" s="68"/>
    </row>
    <row r="45087" spans="2:2" x14ac:dyDescent="0.25">
      <c r="B45087" s="68"/>
    </row>
    <row r="45088" spans="2:2" x14ac:dyDescent="0.25">
      <c r="B45088" s="68"/>
    </row>
    <row r="45089" spans="2:2" x14ac:dyDescent="0.25">
      <c r="B45089" s="68"/>
    </row>
    <row r="45090" spans="2:2" x14ac:dyDescent="0.25">
      <c r="B45090" s="68"/>
    </row>
    <row r="45091" spans="2:2" x14ac:dyDescent="0.25">
      <c r="B45091" s="68"/>
    </row>
    <row r="45092" spans="2:2" x14ac:dyDescent="0.25">
      <c r="B45092" s="68"/>
    </row>
    <row r="45093" spans="2:2" x14ac:dyDescent="0.25">
      <c r="B45093" s="68"/>
    </row>
    <row r="45094" spans="2:2" x14ac:dyDescent="0.25">
      <c r="B45094" s="68"/>
    </row>
    <row r="45095" spans="2:2" x14ac:dyDescent="0.25">
      <c r="B45095" s="68"/>
    </row>
    <row r="45096" spans="2:2" x14ac:dyDescent="0.25">
      <c r="B45096" s="68"/>
    </row>
    <row r="45097" spans="2:2" x14ac:dyDescent="0.25">
      <c r="B45097" s="68"/>
    </row>
    <row r="45098" spans="2:2" x14ac:dyDescent="0.25">
      <c r="B45098" s="68"/>
    </row>
    <row r="45099" spans="2:2" x14ac:dyDescent="0.25">
      <c r="B45099" s="68"/>
    </row>
    <row r="45100" spans="2:2" x14ac:dyDescent="0.25">
      <c r="B45100" s="68"/>
    </row>
    <row r="45101" spans="2:2" x14ac:dyDescent="0.25">
      <c r="B45101" s="68"/>
    </row>
    <row r="45102" spans="2:2" x14ac:dyDescent="0.25">
      <c r="B45102" s="68"/>
    </row>
    <row r="45103" spans="2:2" x14ac:dyDescent="0.25">
      <c r="B45103" s="68"/>
    </row>
    <row r="45104" spans="2:2" x14ac:dyDescent="0.25">
      <c r="B45104" s="68"/>
    </row>
    <row r="45105" spans="2:2" x14ac:dyDescent="0.25">
      <c r="B45105" s="68"/>
    </row>
    <row r="45106" spans="2:2" x14ac:dyDescent="0.25">
      <c r="B45106" s="68"/>
    </row>
    <row r="45107" spans="2:2" x14ac:dyDescent="0.25">
      <c r="B45107" s="68"/>
    </row>
    <row r="45108" spans="2:2" x14ac:dyDescent="0.25">
      <c r="B45108" s="68"/>
    </row>
    <row r="45109" spans="2:2" x14ac:dyDescent="0.25">
      <c r="B45109" s="68"/>
    </row>
    <row r="45110" spans="2:2" x14ac:dyDescent="0.25">
      <c r="B45110" s="68"/>
    </row>
    <row r="45111" spans="2:2" x14ac:dyDescent="0.25">
      <c r="B45111" s="68"/>
    </row>
    <row r="45112" spans="2:2" x14ac:dyDescent="0.25">
      <c r="B45112" s="68"/>
    </row>
    <row r="45113" spans="2:2" x14ac:dyDescent="0.25">
      <c r="B45113" s="68"/>
    </row>
    <row r="45114" spans="2:2" x14ac:dyDescent="0.25">
      <c r="B45114" s="68"/>
    </row>
    <row r="45115" spans="2:2" x14ac:dyDescent="0.25">
      <c r="B45115" s="68"/>
    </row>
    <row r="45116" spans="2:2" x14ac:dyDescent="0.25">
      <c r="B45116" s="68"/>
    </row>
    <row r="45117" spans="2:2" x14ac:dyDescent="0.25">
      <c r="B45117" s="68"/>
    </row>
    <row r="45118" spans="2:2" x14ac:dyDescent="0.25">
      <c r="B45118" s="68"/>
    </row>
    <row r="45119" spans="2:2" x14ac:dyDescent="0.25">
      <c r="B45119" s="68"/>
    </row>
    <row r="45120" spans="2:2" x14ac:dyDescent="0.25">
      <c r="B45120" s="68"/>
    </row>
    <row r="45121" spans="2:2" x14ac:dyDescent="0.25">
      <c r="B45121" s="68"/>
    </row>
    <row r="45122" spans="2:2" x14ac:dyDescent="0.25">
      <c r="B45122" s="68"/>
    </row>
    <row r="45123" spans="2:2" x14ac:dyDescent="0.25">
      <c r="B45123" s="68"/>
    </row>
    <row r="45124" spans="2:2" x14ac:dyDescent="0.25">
      <c r="B45124" s="68"/>
    </row>
    <row r="45125" spans="2:2" x14ac:dyDescent="0.25">
      <c r="B45125" s="68"/>
    </row>
    <row r="45126" spans="2:2" x14ac:dyDescent="0.25">
      <c r="B45126" s="68"/>
    </row>
    <row r="45127" spans="2:2" x14ac:dyDescent="0.25">
      <c r="B45127" s="68"/>
    </row>
    <row r="45128" spans="2:2" x14ac:dyDescent="0.25">
      <c r="B45128" s="68"/>
    </row>
    <row r="45129" spans="2:2" x14ac:dyDescent="0.25">
      <c r="B45129" s="68"/>
    </row>
    <row r="45130" spans="2:2" x14ac:dyDescent="0.25">
      <c r="B45130" s="68"/>
    </row>
    <row r="45131" spans="2:2" x14ac:dyDescent="0.25">
      <c r="B45131" s="68"/>
    </row>
    <row r="45132" spans="2:2" x14ac:dyDescent="0.25">
      <c r="B45132" s="68"/>
    </row>
    <row r="45133" spans="2:2" x14ac:dyDescent="0.25">
      <c r="B45133" s="68"/>
    </row>
    <row r="45134" spans="2:2" x14ac:dyDescent="0.25">
      <c r="B45134" s="68"/>
    </row>
    <row r="45135" spans="2:2" x14ac:dyDescent="0.25">
      <c r="B45135" s="68"/>
    </row>
    <row r="45136" spans="2:2" x14ac:dyDescent="0.25">
      <c r="B45136" s="68"/>
    </row>
    <row r="45137" spans="2:2" x14ac:dyDescent="0.25">
      <c r="B45137" s="68"/>
    </row>
    <row r="45138" spans="2:2" x14ac:dyDescent="0.25">
      <c r="B45138" s="68"/>
    </row>
    <row r="45139" spans="2:2" x14ac:dyDescent="0.25">
      <c r="B45139" s="68"/>
    </row>
    <row r="45140" spans="2:2" x14ac:dyDescent="0.25">
      <c r="B45140" s="68"/>
    </row>
    <row r="45141" spans="2:2" x14ac:dyDescent="0.25">
      <c r="B45141" s="68"/>
    </row>
    <row r="45142" spans="2:2" x14ac:dyDescent="0.25">
      <c r="B45142" s="68"/>
    </row>
    <row r="45143" spans="2:2" x14ac:dyDescent="0.25">
      <c r="B45143" s="68"/>
    </row>
    <row r="45144" spans="2:2" x14ac:dyDescent="0.25">
      <c r="B45144" s="68"/>
    </row>
    <row r="45145" spans="2:2" x14ac:dyDescent="0.25">
      <c r="B45145" s="68"/>
    </row>
    <row r="45146" spans="2:2" x14ac:dyDescent="0.25">
      <c r="B45146" s="68"/>
    </row>
    <row r="45147" spans="2:2" x14ac:dyDescent="0.25">
      <c r="B45147" s="68"/>
    </row>
    <row r="45148" spans="2:2" x14ac:dyDescent="0.25">
      <c r="B45148" s="68"/>
    </row>
    <row r="45149" spans="2:2" x14ac:dyDescent="0.25">
      <c r="B45149" s="68"/>
    </row>
    <row r="45150" spans="2:2" x14ac:dyDescent="0.25">
      <c r="B45150" s="68"/>
    </row>
    <row r="45151" spans="2:2" x14ac:dyDescent="0.25">
      <c r="B45151" s="68"/>
    </row>
    <row r="45152" spans="2:2" x14ac:dyDescent="0.25">
      <c r="B45152" s="68"/>
    </row>
    <row r="45153" spans="2:2" x14ac:dyDescent="0.25">
      <c r="B45153" s="68"/>
    </row>
    <row r="45154" spans="2:2" x14ac:dyDescent="0.25">
      <c r="B45154" s="68"/>
    </row>
    <row r="45155" spans="2:2" x14ac:dyDescent="0.25">
      <c r="B45155" s="68"/>
    </row>
    <row r="45156" spans="2:2" x14ac:dyDescent="0.25">
      <c r="B45156" s="68"/>
    </row>
    <row r="45157" spans="2:2" x14ac:dyDescent="0.25">
      <c r="B45157" s="68"/>
    </row>
    <row r="45158" spans="2:2" x14ac:dyDescent="0.25">
      <c r="B45158" s="68"/>
    </row>
    <row r="45159" spans="2:2" x14ac:dyDescent="0.25">
      <c r="B45159" s="68"/>
    </row>
    <row r="45160" spans="2:2" x14ac:dyDescent="0.25">
      <c r="B45160" s="68"/>
    </row>
    <row r="45161" spans="2:2" x14ac:dyDescent="0.25">
      <c r="B45161" s="68"/>
    </row>
    <row r="45162" spans="2:2" x14ac:dyDescent="0.25">
      <c r="B45162" s="68"/>
    </row>
    <row r="45163" spans="2:2" x14ac:dyDescent="0.25">
      <c r="B45163" s="68"/>
    </row>
    <row r="45164" spans="2:2" x14ac:dyDescent="0.25">
      <c r="B45164" s="68"/>
    </row>
    <row r="45165" spans="2:2" x14ac:dyDescent="0.25">
      <c r="B45165" s="68"/>
    </row>
    <row r="45166" spans="2:2" x14ac:dyDescent="0.25">
      <c r="B45166" s="68"/>
    </row>
    <row r="45167" spans="2:2" x14ac:dyDescent="0.25">
      <c r="B45167" s="68"/>
    </row>
    <row r="45168" spans="2:2" x14ac:dyDescent="0.25">
      <c r="B45168" s="68"/>
    </row>
    <row r="45169" spans="2:2" x14ac:dyDescent="0.25">
      <c r="B45169" s="68"/>
    </row>
    <row r="45170" spans="2:2" x14ac:dyDescent="0.25">
      <c r="B45170" s="68"/>
    </row>
    <row r="45171" spans="2:2" x14ac:dyDescent="0.25">
      <c r="B45171" s="68"/>
    </row>
    <row r="45172" spans="2:2" x14ac:dyDescent="0.25">
      <c r="B45172" s="68"/>
    </row>
    <row r="45173" spans="2:2" x14ac:dyDescent="0.25">
      <c r="B45173" s="68"/>
    </row>
    <row r="45174" spans="2:2" x14ac:dyDescent="0.25">
      <c r="B45174" s="68"/>
    </row>
    <row r="45175" spans="2:2" x14ac:dyDescent="0.25">
      <c r="B45175" s="68"/>
    </row>
    <row r="45176" spans="2:2" x14ac:dyDescent="0.25">
      <c r="B45176" s="68"/>
    </row>
    <row r="45177" spans="2:2" x14ac:dyDescent="0.25">
      <c r="B45177" s="68"/>
    </row>
    <row r="45178" spans="2:2" x14ac:dyDescent="0.25">
      <c r="B45178" s="68"/>
    </row>
    <row r="45179" spans="2:2" x14ac:dyDescent="0.25">
      <c r="B45179" s="68"/>
    </row>
    <row r="45180" spans="2:2" x14ac:dyDescent="0.25">
      <c r="B45180" s="68"/>
    </row>
    <row r="45181" spans="2:2" x14ac:dyDescent="0.25">
      <c r="B45181" s="68"/>
    </row>
    <row r="45182" spans="2:2" x14ac:dyDescent="0.25">
      <c r="B45182" s="68"/>
    </row>
    <row r="45183" spans="2:2" x14ac:dyDescent="0.25">
      <c r="B45183" s="68"/>
    </row>
    <row r="45184" spans="2:2" x14ac:dyDescent="0.25">
      <c r="B45184" s="68"/>
    </row>
    <row r="45185" spans="2:2" x14ac:dyDescent="0.25">
      <c r="B45185" s="68"/>
    </row>
    <row r="45186" spans="2:2" x14ac:dyDescent="0.25">
      <c r="B45186" s="68"/>
    </row>
    <row r="45187" spans="2:2" x14ac:dyDescent="0.25">
      <c r="B45187" s="68"/>
    </row>
    <row r="45188" spans="2:2" x14ac:dyDescent="0.25">
      <c r="B45188" s="68"/>
    </row>
    <row r="45189" spans="2:2" x14ac:dyDescent="0.25">
      <c r="B45189" s="68"/>
    </row>
    <row r="45190" spans="2:2" x14ac:dyDescent="0.25">
      <c r="B45190" s="68"/>
    </row>
    <row r="45191" spans="2:2" x14ac:dyDescent="0.25">
      <c r="B45191" s="68"/>
    </row>
    <row r="45192" spans="2:2" x14ac:dyDescent="0.25">
      <c r="B45192" s="68"/>
    </row>
    <row r="45193" spans="2:2" x14ac:dyDescent="0.25">
      <c r="B45193" s="68"/>
    </row>
    <row r="45194" spans="2:2" x14ac:dyDescent="0.25">
      <c r="B45194" s="68"/>
    </row>
    <row r="45195" spans="2:2" x14ac:dyDescent="0.25">
      <c r="B45195" s="68"/>
    </row>
    <row r="45196" spans="2:2" x14ac:dyDescent="0.25">
      <c r="B45196" s="68"/>
    </row>
    <row r="45197" spans="2:2" x14ac:dyDescent="0.25">
      <c r="B45197" s="68"/>
    </row>
    <row r="45198" spans="2:2" x14ac:dyDescent="0.25">
      <c r="B45198" s="68"/>
    </row>
    <row r="45199" spans="2:2" x14ac:dyDescent="0.25">
      <c r="B45199" s="68"/>
    </row>
    <row r="45200" spans="2:2" x14ac:dyDescent="0.25">
      <c r="B45200" s="68"/>
    </row>
    <row r="45201" spans="2:2" x14ac:dyDescent="0.25">
      <c r="B45201" s="68"/>
    </row>
    <row r="45202" spans="2:2" x14ac:dyDescent="0.25">
      <c r="B45202" s="68"/>
    </row>
    <row r="45203" spans="2:2" x14ac:dyDescent="0.25">
      <c r="B45203" s="68"/>
    </row>
    <row r="45204" spans="2:2" x14ac:dyDescent="0.25">
      <c r="B45204" s="68"/>
    </row>
    <row r="45205" spans="2:2" x14ac:dyDescent="0.25">
      <c r="B45205" s="68"/>
    </row>
    <row r="45206" spans="2:2" x14ac:dyDescent="0.25">
      <c r="B45206" s="68"/>
    </row>
    <row r="45207" spans="2:2" x14ac:dyDescent="0.25">
      <c r="B45207" s="68"/>
    </row>
    <row r="45208" spans="2:2" x14ac:dyDescent="0.25">
      <c r="B45208" s="68"/>
    </row>
    <row r="45209" spans="2:2" x14ac:dyDescent="0.25">
      <c r="B45209" s="68"/>
    </row>
    <row r="45210" spans="2:2" x14ac:dyDescent="0.25">
      <c r="B45210" s="68"/>
    </row>
    <row r="45211" spans="2:2" x14ac:dyDescent="0.25">
      <c r="B45211" s="68"/>
    </row>
    <row r="45212" spans="2:2" x14ac:dyDescent="0.25">
      <c r="B45212" s="68"/>
    </row>
    <row r="45213" spans="2:2" x14ac:dyDescent="0.25">
      <c r="B45213" s="68"/>
    </row>
    <row r="45214" spans="2:2" x14ac:dyDescent="0.25">
      <c r="B45214" s="68"/>
    </row>
    <row r="45215" spans="2:2" x14ac:dyDescent="0.25">
      <c r="B45215" s="68"/>
    </row>
    <row r="45216" spans="2:2" x14ac:dyDescent="0.25">
      <c r="B45216" s="68"/>
    </row>
    <row r="45217" spans="2:2" x14ac:dyDescent="0.25">
      <c r="B45217" s="68"/>
    </row>
    <row r="45218" spans="2:2" x14ac:dyDescent="0.25">
      <c r="B45218" s="68"/>
    </row>
    <row r="45219" spans="2:2" x14ac:dyDescent="0.25">
      <c r="B45219" s="68"/>
    </row>
    <row r="45220" spans="2:2" x14ac:dyDescent="0.25">
      <c r="B45220" s="68"/>
    </row>
    <row r="45221" spans="2:2" x14ac:dyDescent="0.25">
      <c r="B45221" s="68"/>
    </row>
    <row r="45222" spans="2:2" x14ac:dyDescent="0.25">
      <c r="B45222" s="68"/>
    </row>
    <row r="45223" spans="2:2" x14ac:dyDescent="0.25">
      <c r="B45223" s="68"/>
    </row>
    <row r="45224" spans="2:2" x14ac:dyDescent="0.25">
      <c r="B45224" s="68"/>
    </row>
    <row r="45225" spans="2:2" x14ac:dyDescent="0.25">
      <c r="B45225" s="68"/>
    </row>
    <row r="45226" spans="2:2" x14ac:dyDescent="0.25">
      <c r="B45226" s="68"/>
    </row>
    <row r="45227" spans="2:2" x14ac:dyDescent="0.25">
      <c r="B45227" s="68"/>
    </row>
    <row r="45228" spans="2:2" x14ac:dyDescent="0.25">
      <c r="B45228" s="68"/>
    </row>
    <row r="45229" spans="2:2" x14ac:dyDescent="0.25">
      <c r="B45229" s="68"/>
    </row>
    <row r="45230" spans="2:2" x14ac:dyDescent="0.25">
      <c r="B45230" s="68"/>
    </row>
    <row r="45231" spans="2:2" x14ac:dyDescent="0.25">
      <c r="B45231" s="68"/>
    </row>
    <row r="45232" spans="2:2" x14ac:dyDescent="0.25">
      <c r="B45232" s="68"/>
    </row>
    <row r="45233" spans="2:2" x14ac:dyDescent="0.25">
      <c r="B45233" s="68"/>
    </row>
    <row r="45234" spans="2:2" x14ac:dyDescent="0.25">
      <c r="B45234" s="68"/>
    </row>
    <row r="45235" spans="2:2" x14ac:dyDescent="0.25">
      <c r="B45235" s="68"/>
    </row>
    <row r="45236" spans="2:2" x14ac:dyDescent="0.25">
      <c r="B45236" s="68"/>
    </row>
    <row r="45237" spans="2:2" x14ac:dyDescent="0.25">
      <c r="B45237" s="68"/>
    </row>
    <row r="45238" spans="2:2" x14ac:dyDescent="0.25">
      <c r="B45238" s="68"/>
    </row>
    <row r="45239" spans="2:2" x14ac:dyDescent="0.25">
      <c r="B45239" s="68"/>
    </row>
    <row r="45240" spans="2:2" x14ac:dyDescent="0.25">
      <c r="B45240" s="68"/>
    </row>
    <row r="45241" spans="2:2" x14ac:dyDescent="0.25">
      <c r="B45241" s="68"/>
    </row>
    <row r="45242" spans="2:2" x14ac:dyDescent="0.25">
      <c r="B45242" s="68"/>
    </row>
    <row r="45243" spans="2:2" x14ac:dyDescent="0.25">
      <c r="B45243" s="68"/>
    </row>
    <row r="45244" spans="2:2" x14ac:dyDescent="0.25">
      <c r="B45244" s="68"/>
    </row>
    <row r="45245" spans="2:2" x14ac:dyDescent="0.25">
      <c r="B45245" s="68"/>
    </row>
    <row r="45246" spans="2:2" x14ac:dyDescent="0.25">
      <c r="B45246" s="68"/>
    </row>
    <row r="45247" spans="2:2" x14ac:dyDescent="0.25">
      <c r="B45247" s="68"/>
    </row>
    <row r="45248" spans="2:2" x14ac:dyDescent="0.25">
      <c r="B45248" s="68"/>
    </row>
    <row r="45249" spans="2:2" x14ac:dyDescent="0.25">
      <c r="B45249" s="68"/>
    </row>
    <row r="45250" spans="2:2" x14ac:dyDescent="0.25">
      <c r="B45250" s="68"/>
    </row>
    <row r="45251" spans="2:2" x14ac:dyDescent="0.25">
      <c r="B45251" s="68"/>
    </row>
    <row r="45252" spans="2:2" x14ac:dyDescent="0.25">
      <c r="B45252" s="68"/>
    </row>
    <row r="45253" spans="2:2" x14ac:dyDescent="0.25">
      <c r="B45253" s="68"/>
    </row>
    <row r="45254" spans="2:2" x14ac:dyDescent="0.25">
      <c r="B45254" s="68"/>
    </row>
    <row r="45255" spans="2:2" x14ac:dyDescent="0.25">
      <c r="B45255" s="68"/>
    </row>
    <row r="45256" spans="2:2" x14ac:dyDescent="0.25">
      <c r="B45256" s="68"/>
    </row>
    <row r="45257" spans="2:2" x14ac:dyDescent="0.25">
      <c r="B45257" s="68"/>
    </row>
    <row r="45258" spans="2:2" x14ac:dyDescent="0.25">
      <c r="B45258" s="68"/>
    </row>
    <row r="45259" spans="2:2" x14ac:dyDescent="0.25">
      <c r="B45259" s="68"/>
    </row>
    <row r="45260" spans="2:2" x14ac:dyDescent="0.25">
      <c r="B45260" s="68"/>
    </row>
    <row r="45261" spans="2:2" x14ac:dyDescent="0.25">
      <c r="B45261" s="68"/>
    </row>
    <row r="45262" spans="2:2" x14ac:dyDescent="0.25">
      <c r="B45262" s="68"/>
    </row>
    <row r="45263" spans="2:2" x14ac:dyDescent="0.25">
      <c r="B45263" s="68"/>
    </row>
    <row r="45264" spans="2:2" x14ac:dyDescent="0.25">
      <c r="B45264" s="68"/>
    </row>
    <row r="45265" spans="2:2" x14ac:dyDescent="0.25">
      <c r="B45265" s="68"/>
    </row>
    <row r="45266" spans="2:2" x14ac:dyDescent="0.25">
      <c r="B45266" s="68"/>
    </row>
    <row r="45267" spans="2:2" x14ac:dyDescent="0.25">
      <c r="B45267" s="68"/>
    </row>
    <row r="45268" spans="2:2" x14ac:dyDescent="0.25">
      <c r="B45268" s="68"/>
    </row>
    <row r="45269" spans="2:2" x14ac:dyDescent="0.25">
      <c r="B45269" s="68"/>
    </row>
    <row r="45270" spans="2:2" x14ac:dyDescent="0.25">
      <c r="B45270" s="68"/>
    </row>
    <row r="45271" spans="2:2" x14ac:dyDescent="0.25">
      <c r="B45271" s="68"/>
    </row>
    <row r="45272" spans="2:2" x14ac:dyDescent="0.25">
      <c r="B45272" s="68"/>
    </row>
    <row r="45273" spans="2:2" x14ac:dyDescent="0.25">
      <c r="B45273" s="68"/>
    </row>
    <row r="45274" spans="2:2" x14ac:dyDescent="0.25">
      <c r="B45274" s="68"/>
    </row>
    <row r="45275" spans="2:2" x14ac:dyDescent="0.25">
      <c r="B45275" s="68"/>
    </row>
    <row r="45276" spans="2:2" x14ac:dyDescent="0.25">
      <c r="B45276" s="68"/>
    </row>
    <row r="45277" spans="2:2" x14ac:dyDescent="0.25">
      <c r="B45277" s="68"/>
    </row>
    <row r="45278" spans="2:2" x14ac:dyDescent="0.25">
      <c r="B45278" s="68"/>
    </row>
    <row r="45279" spans="2:2" x14ac:dyDescent="0.25">
      <c r="B45279" s="68"/>
    </row>
    <row r="45280" spans="2:2" x14ac:dyDescent="0.25">
      <c r="B45280" s="68"/>
    </row>
    <row r="45281" spans="2:2" x14ac:dyDescent="0.25">
      <c r="B45281" s="68"/>
    </row>
    <row r="45282" spans="2:2" x14ac:dyDescent="0.25">
      <c r="B45282" s="68"/>
    </row>
    <row r="45283" spans="2:2" x14ac:dyDescent="0.25">
      <c r="B45283" s="68"/>
    </row>
    <row r="45284" spans="2:2" x14ac:dyDescent="0.25">
      <c r="B45284" s="68"/>
    </row>
    <row r="45285" spans="2:2" x14ac:dyDescent="0.25">
      <c r="B45285" s="68"/>
    </row>
    <row r="45286" spans="2:2" x14ac:dyDescent="0.25">
      <c r="B45286" s="68"/>
    </row>
    <row r="45287" spans="2:2" x14ac:dyDescent="0.25">
      <c r="B45287" s="68"/>
    </row>
    <row r="45288" spans="2:2" x14ac:dyDescent="0.25">
      <c r="B45288" s="68"/>
    </row>
    <row r="45289" spans="2:2" x14ac:dyDescent="0.25">
      <c r="B45289" s="68"/>
    </row>
    <row r="45290" spans="2:2" x14ac:dyDescent="0.25">
      <c r="B45290" s="68"/>
    </row>
    <row r="45291" spans="2:2" x14ac:dyDescent="0.25">
      <c r="B45291" s="68"/>
    </row>
    <row r="45292" spans="2:2" x14ac:dyDescent="0.25">
      <c r="B45292" s="68"/>
    </row>
    <row r="45293" spans="2:2" x14ac:dyDescent="0.25">
      <c r="B45293" s="68"/>
    </row>
    <row r="45294" spans="2:2" x14ac:dyDescent="0.25">
      <c r="B45294" s="68"/>
    </row>
    <row r="45295" spans="2:2" x14ac:dyDescent="0.25">
      <c r="B45295" s="68"/>
    </row>
    <row r="45296" spans="2:2" x14ac:dyDescent="0.25">
      <c r="B45296" s="68"/>
    </row>
    <row r="45297" spans="2:2" x14ac:dyDescent="0.25">
      <c r="B45297" s="68"/>
    </row>
    <row r="45298" spans="2:2" x14ac:dyDescent="0.25">
      <c r="B45298" s="68"/>
    </row>
    <row r="45299" spans="2:2" x14ac:dyDescent="0.25">
      <c r="B45299" s="68"/>
    </row>
    <row r="45300" spans="2:2" x14ac:dyDescent="0.25">
      <c r="B45300" s="68"/>
    </row>
    <row r="45301" spans="2:2" x14ac:dyDescent="0.25">
      <c r="B45301" s="68"/>
    </row>
    <row r="45302" spans="2:2" x14ac:dyDescent="0.25">
      <c r="B45302" s="68"/>
    </row>
    <row r="45303" spans="2:2" x14ac:dyDescent="0.25">
      <c r="B45303" s="68"/>
    </row>
    <row r="45304" spans="2:2" x14ac:dyDescent="0.25">
      <c r="B45304" s="68"/>
    </row>
    <row r="45305" spans="2:2" x14ac:dyDescent="0.25">
      <c r="B45305" s="68"/>
    </row>
    <row r="45306" spans="2:2" x14ac:dyDescent="0.25">
      <c r="B45306" s="68"/>
    </row>
    <row r="45307" spans="2:2" x14ac:dyDescent="0.25">
      <c r="B45307" s="68"/>
    </row>
    <row r="45308" spans="2:2" x14ac:dyDescent="0.25">
      <c r="B45308" s="68"/>
    </row>
    <row r="45309" spans="2:2" x14ac:dyDescent="0.25">
      <c r="B45309" s="68"/>
    </row>
    <row r="45310" spans="2:2" x14ac:dyDescent="0.25">
      <c r="B45310" s="68"/>
    </row>
    <row r="45311" spans="2:2" x14ac:dyDescent="0.25">
      <c r="B45311" s="68"/>
    </row>
    <row r="45312" spans="2:2" x14ac:dyDescent="0.25">
      <c r="B45312" s="68"/>
    </row>
    <row r="45313" spans="2:2" x14ac:dyDescent="0.25">
      <c r="B45313" s="68"/>
    </row>
    <row r="45314" spans="2:2" x14ac:dyDescent="0.25">
      <c r="B45314" s="68"/>
    </row>
    <row r="45315" spans="2:2" x14ac:dyDescent="0.25">
      <c r="B45315" s="68"/>
    </row>
    <row r="45316" spans="2:2" x14ac:dyDescent="0.25">
      <c r="B45316" s="68"/>
    </row>
    <row r="45317" spans="2:2" x14ac:dyDescent="0.25">
      <c r="B45317" s="68"/>
    </row>
    <row r="45318" spans="2:2" x14ac:dyDescent="0.25">
      <c r="B45318" s="68"/>
    </row>
    <row r="45319" spans="2:2" x14ac:dyDescent="0.25">
      <c r="B45319" s="68"/>
    </row>
    <row r="45320" spans="2:2" x14ac:dyDescent="0.25">
      <c r="B45320" s="68"/>
    </row>
    <row r="45321" spans="2:2" x14ac:dyDescent="0.25">
      <c r="B45321" s="68"/>
    </row>
    <row r="45322" spans="2:2" x14ac:dyDescent="0.25">
      <c r="B45322" s="68"/>
    </row>
    <row r="45323" spans="2:2" x14ac:dyDescent="0.25">
      <c r="B45323" s="68"/>
    </row>
    <row r="45324" spans="2:2" x14ac:dyDescent="0.25">
      <c r="B45324" s="68"/>
    </row>
    <row r="45325" spans="2:2" x14ac:dyDescent="0.25">
      <c r="B45325" s="68"/>
    </row>
    <row r="45326" spans="2:2" x14ac:dyDescent="0.25">
      <c r="B45326" s="68"/>
    </row>
    <row r="45327" spans="2:2" x14ac:dyDescent="0.25">
      <c r="B45327" s="68"/>
    </row>
    <row r="45328" spans="2:2" x14ac:dyDescent="0.25">
      <c r="B45328" s="68"/>
    </row>
    <row r="45329" spans="2:2" x14ac:dyDescent="0.25">
      <c r="B45329" s="68"/>
    </row>
    <row r="45330" spans="2:2" x14ac:dyDescent="0.25">
      <c r="B45330" s="68"/>
    </row>
    <row r="45331" spans="2:2" x14ac:dyDescent="0.25">
      <c r="B45331" s="68"/>
    </row>
    <row r="45332" spans="2:2" x14ac:dyDescent="0.25">
      <c r="B45332" s="68"/>
    </row>
    <row r="45333" spans="2:2" x14ac:dyDescent="0.25">
      <c r="B45333" s="68"/>
    </row>
    <row r="45334" spans="2:2" x14ac:dyDescent="0.25">
      <c r="B45334" s="68"/>
    </row>
    <row r="45335" spans="2:2" x14ac:dyDescent="0.25">
      <c r="B45335" s="68"/>
    </row>
    <row r="45336" spans="2:2" x14ac:dyDescent="0.25">
      <c r="B45336" s="68"/>
    </row>
    <row r="45337" spans="2:2" x14ac:dyDescent="0.25">
      <c r="B45337" s="68"/>
    </row>
    <row r="45338" spans="2:2" x14ac:dyDescent="0.25">
      <c r="B45338" s="68"/>
    </row>
    <row r="45339" spans="2:2" x14ac:dyDescent="0.25">
      <c r="B45339" s="68"/>
    </row>
    <row r="45340" spans="2:2" x14ac:dyDescent="0.25">
      <c r="B45340" s="68"/>
    </row>
    <row r="45341" spans="2:2" x14ac:dyDescent="0.25">
      <c r="B45341" s="68"/>
    </row>
    <row r="45342" spans="2:2" x14ac:dyDescent="0.25">
      <c r="B45342" s="68"/>
    </row>
    <row r="45343" spans="2:2" x14ac:dyDescent="0.25">
      <c r="B45343" s="68"/>
    </row>
    <row r="45344" spans="2:2" x14ac:dyDescent="0.25">
      <c r="B45344" s="68"/>
    </row>
    <row r="45345" spans="2:2" x14ac:dyDescent="0.25">
      <c r="B45345" s="68"/>
    </row>
    <row r="45346" spans="2:2" x14ac:dyDescent="0.25">
      <c r="B45346" s="68"/>
    </row>
    <row r="45347" spans="2:2" x14ac:dyDescent="0.25">
      <c r="B45347" s="68"/>
    </row>
    <row r="45348" spans="2:2" x14ac:dyDescent="0.25">
      <c r="B45348" s="68"/>
    </row>
    <row r="45349" spans="2:2" x14ac:dyDescent="0.25">
      <c r="B45349" s="68"/>
    </row>
    <row r="45350" spans="2:2" x14ac:dyDescent="0.25">
      <c r="B45350" s="68"/>
    </row>
    <row r="45351" spans="2:2" x14ac:dyDescent="0.25">
      <c r="B45351" s="68"/>
    </row>
    <row r="45352" spans="2:2" x14ac:dyDescent="0.25">
      <c r="B45352" s="68"/>
    </row>
    <row r="45353" spans="2:2" x14ac:dyDescent="0.25">
      <c r="B45353" s="68"/>
    </row>
    <row r="45354" spans="2:2" x14ac:dyDescent="0.25">
      <c r="B45354" s="68"/>
    </row>
    <row r="45355" spans="2:2" x14ac:dyDescent="0.25">
      <c r="B45355" s="68"/>
    </row>
    <row r="45356" spans="2:2" x14ac:dyDescent="0.25">
      <c r="B45356" s="68"/>
    </row>
    <row r="45357" spans="2:2" x14ac:dyDescent="0.25">
      <c r="B45357" s="68"/>
    </row>
    <row r="45358" spans="2:2" x14ac:dyDescent="0.25">
      <c r="B45358" s="68"/>
    </row>
    <row r="45359" spans="2:2" x14ac:dyDescent="0.25">
      <c r="B45359" s="68"/>
    </row>
    <row r="45360" spans="2:2" x14ac:dyDescent="0.25">
      <c r="B45360" s="68"/>
    </row>
    <row r="45361" spans="2:2" x14ac:dyDescent="0.25">
      <c r="B45361" s="68"/>
    </row>
    <row r="45362" spans="2:2" x14ac:dyDescent="0.25">
      <c r="B45362" s="68"/>
    </row>
    <row r="45363" spans="2:2" x14ac:dyDescent="0.25">
      <c r="B45363" s="68"/>
    </row>
    <row r="45364" spans="2:2" x14ac:dyDescent="0.25">
      <c r="B45364" s="68"/>
    </row>
    <row r="45365" spans="2:2" x14ac:dyDescent="0.25">
      <c r="B45365" s="68"/>
    </row>
    <row r="45366" spans="2:2" x14ac:dyDescent="0.25">
      <c r="B45366" s="68"/>
    </row>
    <row r="45367" spans="2:2" x14ac:dyDescent="0.25">
      <c r="B45367" s="68"/>
    </row>
    <row r="45368" spans="2:2" x14ac:dyDescent="0.25">
      <c r="B45368" s="68"/>
    </row>
    <row r="45369" spans="2:2" x14ac:dyDescent="0.25">
      <c r="B45369" s="68"/>
    </row>
    <row r="45370" spans="2:2" x14ac:dyDescent="0.25">
      <c r="B45370" s="68"/>
    </row>
    <row r="45371" spans="2:2" x14ac:dyDescent="0.25">
      <c r="B45371" s="68"/>
    </row>
    <row r="45372" spans="2:2" x14ac:dyDescent="0.25">
      <c r="B45372" s="68"/>
    </row>
    <row r="45373" spans="2:2" x14ac:dyDescent="0.25">
      <c r="B45373" s="68"/>
    </row>
    <row r="45374" spans="2:2" x14ac:dyDescent="0.25">
      <c r="B45374" s="68"/>
    </row>
    <row r="45375" spans="2:2" x14ac:dyDescent="0.25">
      <c r="B45375" s="68"/>
    </row>
    <row r="45376" spans="2:2" x14ac:dyDescent="0.25">
      <c r="B45376" s="68"/>
    </row>
    <row r="45377" spans="2:2" x14ac:dyDescent="0.25">
      <c r="B45377" s="68"/>
    </row>
    <row r="45378" spans="2:2" x14ac:dyDescent="0.25">
      <c r="B45378" s="68"/>
    </row>
    <row r="45379" spans="2:2" x14ac:dyDescent="0.25">
      <c r="B45379" s="68"/>
    </row>
    <row r="45380" spans="2:2" x14ac:dyDescent="0.25">
      <c r="B45380" s="68"/>
    </row>
    <row r="45381" spans="2:2" x14ac:dyDescent="0.25">
      <c r="B45381" s="68"/>
    </row>
    <row r="45382" spans="2:2" x14ac:dyDescent="0.25">
      <c r="B45382" s="68"/>
    </row>
    <row r="45383" spans="2:2" x14ac:dyDescent="0.25">
      <c r="B45383" s="68"/>
    </row>
    <row r="45384" spans="2:2" x14ac:dyDescent="0.25">
      <c r="B45384" s="68"/>
    </row>
    <row r="45385" spans="2:2" x14ac:dyDescent="0.25">
      <c r="B45385" s="68"/>
    </row>
    <row r="45386" spans="2:2" x14ac:dyDescent="0.25">
      <c r="B45386" s="68"/>
    </row>
    <row r="45387" spans="2:2" x14ac:dyDescent="0.25">
      <c r="B45387" s="68"/>
    </row>
    <row r="45388" spans="2:2" x14ac:dyDescent="0.25">
      <c r="B45388" s="68"/>
    </row>
    <row r="45389" spans="2:2" x14ac:dyDescent="0.25">
      <c r="B45389" s="68"/>
    </row>
    <row r="45390" spans="2:2" x14ac:dyDescent="0.25">
      <c r="B45390" s="68"/>
    </row>
    <row r="45391" spans="2:2" x14ac:dyDescent="0.25">
      <c r="B45391" s="68"/>
    </row>
    <row r="45392" spans="2:2" x14ac:dyDescent="0.25">
      <c r="B45392" s="68"/>
    </row>
    <row r="45393" spans="2:2" x14ac:dyDescent="0.25">
      <c r="B45393" s="68"/>
    </row>
    <row r="45394" spans="2:2" x14ac:dyDescent="0.25">
      <c r="B45394" s="68"/>
    </row>
    <row r="45395" spans="2:2" x14ac:dyDescent="0.25">
      <c r="B45395" s="68"/>
    </row>
    <row r="45396" spans="2:2" x14ac:dyDescent="0.25">
      <c r="B45396" s="68"/>
    </row>
    <row r="45397" spans="2:2" x14ac:dyDescent="0.25">
      <c r="B45397" s="68"/>
    </row>
    <row r="45398" spans="2:2" x14ac:dyDescent="0.25">
      <c r="B45398" s="68"/>
    </row>
    <row r="45399" spans="2:2" x14ac:dyDescent="0.25">
      <c r="B45399" s="68"/>
    </row>
    <row r="45400" spans="2:2" x14ac:dyDescent="0.25">
      <c r="B45400" s="68"/>
    </row>
    <row r="45401" spans="2:2" x14ac:dyDescent="0.25">
      <c r="B45401" s="68"/>
    </row>
    <row r="45402" spans="2:2" x14ac:dyDescent="0.25">
      <c r="B45402" s="68"/>
    </row>
    <row r="45403" spans="2:2" x14ac:dyDescent="0.25">
      <c r="B45403" s="68"/>
    </row>
    <row r="45404" spans="2:2" x14ac:dyDescent="0.25">
      <c r="B45404" s="68"/>
    </row>
    <row r="45405" spans="2:2" x14ac:dyDescent="0.25">
      <c r="B45405" s="68"/>
    </row>
    <row r="45406" spans="2:2" x14ac:dyDescent="0.25">
      <c r="B45406" s="68"/>
    </row>
    <row r="45407" spans="2:2" x14ac:dyDescent="0.25">
      <c r="B45407" s="68"/>
    </row>
    <row r="45408" spans="2:2" x14ac:dyDescent="0.25">
      <c r="B45408" s="68"/>
    </row>
    <row r="45409" spans="2:2" x14ac:dyDescent="0.25">
      <c r="B45409" s="68"/>
    </row>
    <row r="45410" spans="2:2" x14ac:dyDescent="0.25">
      <c r="B45410" s="68"/>
    </row>
    <row r="45411" spans="2:2" x14ac:dyDescent="0.25">
      <c r="B45411" s="68"/>
    </row>
    <row r="45412" spans="2:2" x14ac:dyDescent="0.25">
      <c r="B45412" s="68"/>
    </row>
    <row r="45413" spans="2:2" x14ac:dyDescent="0.25">
      <c r="B45413" s="68"/>
    </row>
    <row r="45414" spans="2:2" x14ac:dyDescent="0.25">
      <c r="B45414" s="68"/>
    </row>
    <row r="45415" spans="2:2" x14ac:dyDescent="0.25">
      <c r="B45415" s="68"/>
    </row>
    <row r="45416" spans="2:2" x14ac:dyDescent="0.25">
      <c r="B45416" s="68"/>
    </row>
    <row r="45417" spans="2:2" x14ac:dyDescent="0.25">
      <c r="B45417" s="68"/>
    </row>
    <row r="45418" spans="2:2" x14ac:dyDescent="0.25">
      <c r="B45418" s="68"/>
    </row>
    <row r="45419" spans="2:2" x14ac:dyDescent="0.25">
      <c r="B45419" s="68"/>
    </row>
    <row r="45420" spans="2:2" x14ac:dyDescent="0.25">
      <c r="B45420" s="68"/>
    </row>
    <row r="45421" spans="2:2" x14ac:dyDescent="0.25">
      <c r="B45421" s="68"/>
    </row>
    <row r="45422" spans="2:2" x14ac:dyDescent="0.25">
      <c r="B45422" s="68"/>
    </row>
    <row r="45423" spans="2:2" x14ac:dyDescent="0.25">
      <c r="B45423" s="68"/>
    </row>
    <row r="45424" spans="2:2" x14ac:dyDescent="0.25">
      <c r="B45424" s="68"/>
    </row>
    <row r="45425" spans="2:2" x14ac:dyDescent="0.25">
      <c r="B45425" s="68"/>
    </row>
    <row r="45426" spans="2:2" x14ac:dyDescent="0.25">
      <c r="B45426" s="68"/>
    </row>
    <row r="45427" spans="2:2" x14ac:dyDescent="0.25">
      <c r="B45427" s="68"/>
    </row>
    <row r="45428" spans="2:2" x14ac:dyDescent="0.25">
      <c r="B45428" s="68"/>
    </row>
    <row r="45429" spans="2:2" x14ac:dyDescent="0.25">
      <c r="B45429" s="68"/>
    </row>
    <row r="45430" spans="2:2" x14ac:dyDescent="0.25">
      <c r="B45430" s="68"/>
    </row>
    <row r="45431" spans="2:2" x14ac:dyDescent="0.25">
      <c r="B45431" s="68"/>
    </row>
    <row r="45432" spans="2:2" x14ac:dyDescent="0.25">
      <c r="B45432" s="68"/>
    </row>
    <row r="45433" spans="2:2" x14ac:dyDescent="0.25">
      <c r="B45433" s="68"/>
    </row>
    <row r="45434" spans="2:2" x14ac:dyDescent="0.25">
      <c r="B45434" s="68"/>
    </row>
    <row r="45435" spans="2:2" x14ac:dyDescent="0.25">
      <c r="B45435" s="68"/>
    </row>
    <row r="45436" spans="2:2" x14ac:dyDescent="0.25">
      <c r="B45436" s="68"/>
    </row>
    <row r="45437" spans="2:2" x14ac:dyDescent="0.25">
      <c r="B45437" s="68"/>
    </row>
    <row r="45438" spans="2:2" x14ac:dyDescent="0.25">
      <c r="B45438" s="68"/>
    </row>
    <row r="45439" spans="2:2" x14ac:dyDescent="0.25">
      <c r="B45439" s="68"/>
    </row>
    <row r="45440" spans="2:2" x14ac:dyDescent="0.25">
      <c r="B45440" s="68"/>
    </row>
    <row r="45441" spans="2:2" x14ac:dyDescent="0.25">
      <c r="B45441" s="68"/>
    </row>
    <row r="45442" spans="2:2" x14ac:dyDescent="0.25">
      <c r="B45442" s="68"/>
    </row>
    <row r="45443" spans="2:2" x14ac:dyDescent="0.25">
      <c r="B45443" s="68"/>
    </row>
    <row r="45444" spans="2:2" x14ac:dyDescent="0.25">
      <c r="B45444" s="68"/>
    </row>
    <row r="45445" spans="2:2" x14ac:dyDescent="0.25">
      <c r="B45445" s="68"/>
    </row>
    <row r="45446" spans="2:2" x14ac:dyDescent="0.25">
      <c r="B45446" s="68"/>
    </row>
    <row r="45447" spans="2:2" x14ac:dyDescent="0.25">
      <c r="B45447" s="68"/>
    </row>
    <row r="45448" spans="2:2" x14ac:dyDescent="0.25">
      <c r="B45448" s="68"/>
    </row>
    <row r="45449" spans="2:2" x14ac:dyDescent="0.25">
      <c r="B45449" s="68"/>
    </row>
    <row r="45450" spans="2:2" x14ac:dyDescent="0.25">
      <c r="B45450" s="68"/>
    </row>
    <row r="45451" spans="2:2" x14ac:dyDescent="0.25">
      <c r="B45451" s="68"/>
    </row>
    <row r="45452" spans="2:2" x14ac:dyDescent="0.25">
      <c r="B45452" s="68"/>
    </row>
    <row r="45453" spans="2:2" x14ac:dyDescent="0.25">
      <c r="B45453" s="68"/>
    </row>
    <row r="45454" spans="2:2" x14ac:dyDescent="0.25">
      <c r="B45454" s="68"/>
    </row>
    <row r="45455" spans="2:2" x14ac:dyDescent="0.25">
      <c r="B45455" s="68"/>
    </row>
    <row r="45456" spans="2:2" x14ac:dyDescent="0.25">
      <c r="B45456" s="68"/>
    </row>
    <row r="45457" spans="2:2" x14ac:dyDescent="0.25">
      <c r="B45457" s="68"/>
    </row>
    <row r="45458" spans="2:2" x14ac:dyDescent="0.25">
      <c r="B45458" s="68"/>
    </row>
    <row r="45459" spans="2:2" x14ac:dyDescent="0.25">
      <c r="B45459" s="68"/>
    </row>
    <row r="45460" spans="2:2" x14ac:dyDescent="0.25">
      <c r="B45460" s="68"/>
    </row>
    <row r="45461" spans="2:2" x14ac:dyDescent="0.25">
      <c r="B45461" s="68"/>
    </row>
    <row r="45462" spans="2:2" x14ac:dyDescent="0.25">
      <c r="B45462" s="68"/>
    </row>
    <row r="45463" spans="2:2" x14ac:dyDescent="0.25">
      <c r="B45463" s="68"/>
    </row>
    <row r="45464" spans="2:2" x14ac:dyDescent="0.25">
      <c r="B45464" s="68"/>
    </row>
    <row r="45465" spans="2:2" x14ac:dyDescent="0.25">
      <c r="B45465" s="68"/>
    </row>
    <row r="45466" spans="2:2" x14ac:dyDescent="0.25">
      <c r="B45466" s="68"/>
    </row>
    <row r="45467" spans="2:2" x14ac:dyDescent="0.25">
      <c r="B45467" s="68"/>
    </row>
    <row r="45468" spans="2:2" x14ac:dyDescent="0.25">
      <c r="B45468" s="68"/>
    </row>
    <row r="45469" spans="2:2" x14ac:dyDescent="0.25">
      <c r="B45469" s="68"/>
    </row>
    <row r="45470" spans="2:2" x14ac:dyDescent="0.25">
      <c r="B45470" s="68"/>
    </row>
    <row r="45471" spans="2:2" x14ac:dyDescent="0.25">
      <c r="B45471" s="68"/>
    </row>
    <row r="45472" spans="2:2" x14ac:dyDescent="0.25">
      <c r="B45472" s="68"/>
    </row>
    <row r="45473" spans="2:2" x14ac:dyDescent="0.25">
      <c r="B45473" s="68"/>
    </row>
    <row r="45474" spans="2:2" x14ac:dyDescent="0.25">
      <c r="B45474" s="68"/>
    </row>
    <row r="45475" spans="2:2" x14ac:dyDescent="0.25">
      <c r="B45475" s="68"/>
    </row>
    <row r="45476" spans="2:2" x14ac:dyDescent="0.25">
      <c r="B45476" s="68"/>
    </row>
    <row r="45477" spans="2:2" x14ac:dyDescent="0.25">
      <c r="B45477" s="68"/>
    </row>
    <row r="45478" spans="2:2" x14ac:dyDescent="0.25">
      <c r="B45478" s="68"/>
    </row>
    <row r="45479" spans="2:2" x14ac:dyDescent="0.25">
      <c r="B45479" s="68"/>
    </row>
    <row r="45480" spans="2:2" x14ac:dyDescent="0.25">
      <c r="B45480" s="68"/>
    </row>
    <row r="45481" spans="2:2" x14ac:dyDescent="0.25">
      <c r="B45481" s="68"/>
    </row>
    <row r="45482" spans="2:2" x14ac:dyDescent="0.25">
      <c r="B45482" s="68"/>
    </row>
    <row r="45483" spans="2:2" x14ac:dyDescent="0.25">
      <c r="B45483" s="68"/>
    </row>
    <row r="45484" spans="2:2" x14ac:dyDescent="0.25">
      <c r="B45484" s="68"/>
    </row>
    <row r="45485" spans="2:2" x14ac:dyDescent="0.25">
      <c r="B45485" s="68"/>
    </row>
    <row r="45486" spans="2:2" x14ac:dyDescent="0.25">
      <c r="B45486" s="68"/>
    </row>
    <row r="45487" spans="2:2" x14ac:dyDescent="0.25">
      <c r="B45487" s="68"/>
    </row>
    <row r="45488" spans="2:2" x14ac:dyDescent="0.25">
      <c r="B45488" s="68"/>
    </row>
    <row r="45489" spans="2:2" x14ac:dyDescent="0.25">
      <c r="B45489" s="68"/>
    </row>
    <row r="45490" spans="2:2" x14ac:dyDescent="0.25">
      <c r="B45490" s="68"/>
    </row>
    <row r="45491" spans="2:2" x14ac:dyDescent="0.25">
      <c r="B45491" s="68"/>
    </row>
    <row r="45492" spans="2:2" x14ac:dyDescent="0.25">
      <c r="B45492" s="68"/>
    </row>
    <row r="45493" spans="2:2" x14ac:dyDescent="0.25">
      <c r="B45493" s="68"/>
    </row>
    <row r="45494" spans="2:2" x14ac:dyDescent="0.25">
      <c r="B45494" s="68"/>
    </row>
    <row r="45495" spans="2:2" x14ac:dyDescent="0.25">
      <c r="B45495" s="68"/>
    </row>
    <row r="45496" spans="2:2" x14ac:dyDescent="0.25">
      <c r="B45496" s="68"/>
    </row>
    <row r="45497" spans="2:2" x14ac:dyDescent="0.25">
      <c r="B45497" s="68"/>
    </row>
    <row r="45498" spans="2:2" x14ac:dyDescent="0.25">
      <c r="B45498" s="68"/>
    </row>
    <row r="45499" spans="2:2" x14ac:dyDescent="0.25">
      <c r="B45499" s="68"/>
    </row>
    <row r="45500" spans="2:2" x14ac:dyDescent="0.25">
      <c r="B45500" s="68"/>
    </row>
    <row r="45501" spans="2:2" x14ac:dyDescent="0.25">
      <c r="B45501" s="68"/>
    </row>
    <row r="45502" spans="2:2" x14ac:dyDescent="0.25">
      <c r="B45502" s="68"/>
    </row>
    <row r="45503" spans="2:2" x14ac:dyDescent="0.25">
      <c r="B45503" s="68"/>
    </row>
    <row r="45504" spans="2:2" x14ac:dyDescent="0.25">
      <c r="B45504" s="68"/>
    </row>
    <row r="45505" spans="2:2" x14ac:dyDescent="0.25">
      <c r="B45505" s="68"/>
    </row>
    <row r="45506" spans="2:2" x14ac:dyDescent="0.25">
      <c r="B45506" s="68"/>
    </row>
    <row r="45507" spans="2:2" x14ac:dyDescent="0.25">
      <c r="B45507" s="68"/>
    </row>
    <row r="45508" spans="2:2" x14ac:dyDescent="0.25">
      <c r="B45508" s="68"/>
    </row>
    <row r="45509" spans="2:2" x14ac:dyDescent="0.25">
      <c r="B45509" s="68"/>
    </row>
    <row r="45510" spans="2:2" x14ac:dyDescent="0.25">
      <c r="B45510" s="68"/>
    </row>
    <row r="45511" spans="2:2" x14ac:dyDescent="0.25">
      <c r="B45511" s="68"/>
    </row>
    <row r="45512" spans="2:2" x14ac:dyDescent="0.25">
      <c r="B45512" s="68"/>
    </row>
    <row r="45513" spans="2:2" x14ac:dyDescent="0.25">
      <c r="B45513" s="68"/>
    </row>
    <row r="45514" spans="2:2" x14ac:dyDescent="0.25">
      <c r="B45514" s="68"/>
    </row>
    <row r="45515" spans="2:2" x14ac:dyDescent="0.25">
      <c r="B45515" s="68"/>
    </row>
    <row r="45516" spans="2:2" x14ac:dyDescent="0.25">
      <c r="B45516" s="68"/>
    </row>
    <row r="45517" spans="2:2" x14ac:dyDescent="0.25">
      <c r="B45517" s="68"/>
    </row>
    <row r="45518" spans="2:2" x14ac:dyDescent="0.25">
      <c r="B45518" s="68"/>
    </row>
    <row r="45519" spans="2:2" x14ac:dyDescent="0.25">
      <c r="B45519" s="68"/>
    </row>
    <row r="45520" spans="2:2" x14ac:dyDescent="0.25">
      <c r="B45520" s="68"/>
    </row>
    <row r="45521" spans="2:2" x14ac:dyDescent="0.25">
      <c r="B45521" s="68"/>
    </row>
    <row r="45522" spans="2:2" x14ac:dyDescent="0.25">
      <c r="B45522" s="68"/>
    </row>
    <row r="45523" spans="2:2" x14ac:dyDescent="0.25">
      <c r="B45523" s="68"/>
    </row>
    <row r="45524" spans="2:2" x14ac:dyDescent="0.25">
      <c r="B45524" s="68"/>
    </row>
    <row r="45525" spans="2:2" x14ac:dyDescent="0.25">
      <c r="B45525" s="68"/>
    </row>
    <row r="45526" spans="2:2" x14ac:dyDescent="0.25">
      <c r="B45526" s="68"/>
    </row>
    <row r="45527" spans="2:2" x14ac:dyDescent="0.25">
      <c r="B45527" s="68"/>
    </row>
    <row r="45528" spans="2:2" x14ac:dyDescent="0.25">
      <c r="B45528" s="68"/>
    </row>
    <row r="45529" spans="2:2" x14ac:dyDescent="0.25">
      <c r="B45529" s="68"/>
    </row>
    <row r="45530" spans="2:2" x14ac:dyDescent="0.25">
      <c r="B45530" s="68"/>
    </row>
    <row r="45531" spans="2:2" x14ac:dyDescent="0.25">
      <c r="B45531" s="68"/>
    </row>
    <row r="45532" spans="2:2" x14ac:dyDescent="0.25">
      <c r="B45532" s="68"/>
    </row>
    <row r="45533" spans="2:2" x14ac:dyDescent="0.25">
      <c r="B45533" s="68"/>
    </row>
    <row r="45534" spans="2:2" x14ac:dyDescent="0.25">
      <c r="B45534" s="68"/>
    </row>
    <row r="45535" spans="2:2" x14ac:dyDescent="0.25">
      <c r="B45535" s="68"/>
    </row>
    <row r="45536" spans="2:2" x14ac:dyDescent="0.25">
      <c r="B45536" s="68"/>
    </row>
    <row r="45537" spans="2:2" x14ac:dyDescent="0.25">
      <c r="B45537" s="68"/>
    </row>
    <row r="45538" spans="2:2" x14ac:dyDescent="0.25">
      <c r="B45538" s="68"/>
    </row>
    <row r="45539" spans="2:2" x14ac:dyDescent="0.25">
      <c r="B45539" s="68"/>
    </row>
    <row r="45540" spans="2:2" x14ac:dyDescent="0.25">
      <c r="B45540" s="68"/>
    </row>
    <row r="45541" spans="2:2" x14ac:dyDescent="0.25">
      <c r="B45541" s="68"/>
    </row>
    <row r="45542" spans="2:2" x14ac:dyDescent="0.25">
      <c r="B45542" s="68"/>
    </row>
    <row r="45543" spans="2:2" x14ac:dyDescent="0.25">
      <c r="B45543" s="68"/>
    </row>
    <row r="45544" spans="2:2" x14ac:dyDescent="0.25">
      <c r="B45544" s="68"/>
    </row>
    <row r="45545" spans="2:2" x14ac:dyDescent="0.25">
      <c r="B45545" s="68"/>
    </row>
    <row r="45546" spans="2:2" x14ac:dyDescent="0.25">
      <c r="B45546" s="68"/>
    </row>
    <row r="45547" spans="2:2" x14ac:dyDescent="0.25">
      <c r="B45547" s="68"/>
    </row>
    <row r="45548" spans="2:2" x14ac:dyDescent="0.25">
      <c r="B45548" s="68"/>
    </row>
    <row r="45549" spans="2:2" x14ac:dyDescent="0.25">
      <c r="B45549" s="68"/>
    </row>
    <row r="45550" spans="2:2" x14ac:dyDescent="0.25">
      <c r="B45550" s="68"/>
    </row>
    <row r="45551" spans="2:2" x14ac:dyDescent="0.25">
      <c r="B45551" s="68"/>
    </row>
    <row r="45552" spans="2:2" x14ac:dyDescent="0.25">
      <c r="B45552" s="68"/>
    </row>
    <row r="45553" spans="2:2" x14ac:dyDescent="0.25">
      <c r="B45553" s="68"/>
    </row>
    <row r="45554" spans="2:2" x14ac:dyDescent="0.25">
      <c r="B45554" s="68"/>
    </row>
    <row r="45555" spans="2:2" x14ac:dyDescent="0.25">
      <c r="B45555" s="68"/>
    </row>
    <row r="45556" spans="2:2" x14ac:dyDescent="0.25">
      <c r="B45556" s="68"/>
    </row>
    <row r="45557" spans="2:2" x14ac:dyDescent="0.25">
      <c r="B45557" s="68"/>
    </row>
    <row r="45558" spans="2:2" x14ac:dyDescent="0.25">
      <c r="B45558" s="68"/>
    </row>
    <row r="45559" spans="2:2" x14ac:dyDescent="0.25">
      <c r="B45559" s="68"/>
    </row>
    <row r="45560" spans="2:2" x14ac:dyDescent="0.25">
      <c r="B45560" s="68"/>
    </row>
    <row r="45561" spans="2:2" x14ac:dyDescent="0.25">
      <c r="B45561" s="68"/>
    </row>
    <row r="45562" spans="2:2" x14ac:dyDescent="0.25">
      <c r="B45562" s="68"/>
    </row>
    <row r="45563" spans="2:2" x14ac:dyDescent="0.25">
      <c r="B45563" s="68"/>
    </row>
    <row r="45564" spans="2:2" x14ac:dyDescent="0.25">
      <c r="B45564" s="68"/>
    </row>
    <row r="45565" spans="2:2" x14ac:dyDescent="0.25">
      <c r="B45565" s="68"/>
    </row>
    <row r="45566" spans="2:2" x14ac:dyDescent="0.25">
      <c r="B45566" s="68"/>
    </row>
    <row r="45567" spans="2:2" x14ac:dyDescent="0.25">
      <c r="B45567" s="68"/>
    </row>
    <row r="45568" spans="2:2" x14ac:dyDescent="0.25">
      <c r="B45568" s="68"/>
    </row>
    <row r="45569" spans="2:2" x14ac:dyDescent="0.25">
      <c r="B45569" s="68"/>
    </row>
    <row r="45570" spans="2:2" x14ac:dyDescent="0.25">
      <c r="B45570" s="68"/>
    </row>
    <row r="45571" spans="2:2" x14ac:dyDescent="0.25">
      <c r="B45571" s="68"/>
    </row>
    <row r="45572" spans="2:2" x14ac:dyDescent="0.25">
      <c r="B45572" s="68"/>
    </row>
    <row r="45573" spans="2:2" x14ac:dyDescent="0.25">
      <c r="B45573" s="68"/>
    </row>
    <row r="45574" spans="2:2" x14ac:dyDescent="0.25">
      <c r="B45574" s="68"/>
    </row>
    <row r="45575" spans="2:2" x14ac:dyDescent="0.25">
      <c r="B45575" s="68"/>
    </row>
    <row r="45576" spans="2:2" x14ac:dyDescent="0.25">
      <c r="B45576" s="68"/>
    </row>
    <row r="45577" spans="2:2" x14ac:dyDescent="0.25">
      <c r="B45577" s="68"/>
    </row>
    <row r="45578" spans="2:2" x14ac:dyDescent="0.25">
      <c r="B45578" s="68"/>
    </row>
    <row r="45579" spans="2:2" x14ac:dyDescent="0.25">
      <c r="B45579" s="68"/>
    </row>
    <row r="45580" spans="2:2" x14ac:dyDescent="0.25">
      <c r="B45580" s="68"/>
    </row>
    <row r="45581" spans="2:2" x14ac:dyDescent="0.25">
      <c r="B45581" s="68"/>
    </row>
    <row r="45582" spans="2:2" x14ac:dyDescent="0.25">
      <c r="B45582" s="68"/>
    </row>
    <row r="45583" spans="2:2" x14ac:dyDescent="0.25">
      <c r="B45583" s="68"/>
    </row>
    <row r="45584" spans="2:2" x14ac:dyDescent="0.25">
      <c r="B45584" s="68"/>
    </row>
    <row r="45585" spans="2:2" x14ac:dyDescent="0.25">
      <c r="B45585" s="68"/>
    </row>
    <row r="45586" spans="2:2" x14ac:dyDescent="0.25">
      <c r="B45586" s="68"/>
    </row>
    <row r="45587" spans="2:2" x14ac:dyDescent="0.25">
      <c r="B45587" s="68"/>
    </row>
    <row r="45588" spans="2:2" x14ac:dyDescent="0.25">
      <c r="B45588" s="68"/>
    </row>
    <row r="45589" spans="2:2" x14ac:dyDescent="0.25">
      <c r="B45589" s="68"/>
    </row>
    <row r="45590" spans="2:2" x14ac:dyDescent="0.25">
      <c r="B45590" s="68"/>
    </row>
    <row r="45591" spans="2:2" x14ac:dyDescent="0.25">
      <c r="B45591" s="68"/>
    </row>
    <row r="45592" spans="2:2" x14ac:dyDescent="0.25">
      <c r="B45592" s="68"/>
    </row>
    <row r="45593" spans="2:2" x14ac:dyDescent="0.25">
      <c r="B45593" s="68"/>
    </row>
    <row r="45594" spans="2:2" x14ac:dyDescent="0.25">
      <c r="B45594" s="68"/>
    </row>
    <row r="45595" spans="2:2" x14ac:dyDescent="0.25">
      <c r="B45595" s="68"/>
    </row>
    <row r="45596" spans="2:2" x14ac:dyDescent="0.25">
      <c r="B45596" s="68"/>
    </row>
    <row r="45597" spans="2:2" x14ac:dyDescent="0.25">
      <c r="B45597" s="68"/>
    </row>
    <row r="45598" spans="2:2" x14ac:dyDescent="0.25">
      <c r="B45598" s="68"/>
    </row>
    <row r="45599" spans="2:2" x14ac:dyDescent="0.25">
      <c r="B45599" s="68"/>
    </row>
    <row r="45600" spans="2:2" x14ac:dyDescent="0.25">
      <c r="B45600" s="68"/>
    </row>
    <row r="45601" spans="2:2" x14ac:dyDescent="0.25">
      <c r="B45601" s="68"/>
    </row>
    <row r="45602" spans="2:2" x14ac:dyDescent="0.25">
      <c r="B45602" s="68"/>
    </row>
    <row r="45603" spans="2:2" x14ac:dyDescent="0.25">
      <c r="B45603" s="68"/>
    </row>
    <row r="45604" spans="2:2" x14ac:dyDescent="0.25">
      <c r="B45604" s="68"/>
    </row>
    <row r="45605" spans="2:2" x14ac:dyDescent="0.25">
      <c r="B45605" s="68"/>
    </row>
    <row r="45606" spans="2:2" x14ac:dyDescent="0.25">
      <c r="B45606" s="68"/>
    </row>
    <row r="45607" spans="2:2" x14ac:dyDescent="0.25">
      <c r="B45607" s="68"/>
    </row>
    <row r="45608" spans="2:2" x14ac:dyDescent="0.25">
      <c r="B45608" s="68"/>
    </row>
    <row r="45609" spans="2:2" x14ac:dyDescent="0.25">
      <c r="B45609" s="68"/>
    </row>
    <row r="45610" spans="2:2" x14ac:dyDescent="0.25">
      <c r="B45610" s="68"/>
    </row>
    <row r="45611" spans="2:2" x14ac:dyDescent="0.25">
      <c r="B45611" s="68"/>
    </row>
    <row r="45612" spans="2:2" x14ac:dyDescent="0.25">
      <c r="B45612" s="68"/>
    </row>
    <row r="45613" spans="2:2" x14ac:dyDescent="0.25">
      <c r="B45613" s="68"/>
    </row>
    <row r="45614" spans="2:2" x14ac:dyDescent="0.25">
      <c r="B45614" s="68"/>
    </row>
    <row r="45615" spans="2:2" x14ac:dyDescent="0.25">
      <c r="B45615" s="68"/>
    </row>
    <row r="45616" spans="2:2" x14ac:dyDescent="0.25">
      <c r="B45616" s="68"/>
    </row>
    <row r="45617" spans="2:2" x14ac:dyDescent="0.25">
      <c r="B45617" s="68"/>
    </row>
    <row r="45618" spans="2:2" x14ac:dyDescent="0.25">
      <c r="B45618" s="68"/>
    </row>
    <row r="45619" spans="2:2" x14ac:dyDescent="0.25">
      <c r="B45619" s="68"/>
    </row>
    <row r="45620" spans="2:2" x14ac:dyDescent="0.25">
      <c r="B45620" s="68"/>
    </row>
    <row r="45621" spans="2:2" x14ac:dyDescent="0.25">
      <c r="B45621" s="68"/>
    </row>
    <row r="45622" spans="2:2" x14ac:dyDescent="0.25">
      <c r="B45622" s="68"/>
    </row>
    <row r="45623" spans="2:2" x14ac:dyDescent="0.25">
      <c r="B45623" s="68"/>
    </row>
    <row r="45624" spans="2:2" x14ac:dyDescent="0.25">
      <c r="B45624" s="68"/>
    </row>
    <row r="45625" spans="2:2" x14ac:dyDescent="0.25">
      <c r="B45625" s="68"/>
    </row>
    <row r="45626" spans="2:2" x14ac:dyDescent="0.25">
      <c r="B45626" s="68"/>
    </row>
    <row r="45627" spans="2:2" x14ac:dyDescent="0.25">
      <c r="B45627" s="68"/>
    </row>
    <row r="45628" spans="2:2" x14ac:dyDescent="0.25">
      <c r="B45628" s="68"/>
    </row>
    <row r="45629" spans="2:2" x14ac:dyDescent="0.25">
      <c r="B45629" s="68"/>
    </row>
    <row r="45630" spans="2:2" x14ac:dyDescent="0.25">
      <c r="B45630" s="68"/>
    </row>
    <row r="45631" spans="2:2" x14ac:dyDescent="0.25">
      <c r="B45631" s="68"/>
    </row>
    <row r="45632" spans="2:2" x14ac:dyDescent="0.25">
      <c r="B45632" s="68"/>
    </row>
    <row r="45633" spans="2:2" x14ac:dyDescent="0.25">
      <c r="B45633" s="68"/>
    </row>
    <row r="45634" spans="2:2" x14ac:dyDescent="0.25">
      <c r="B45634" s="68"/>
    </row>
    <row r="45635" spans="2:2" x14ac:dyDescent="0.25">
      <c r="B45635" s="68"/>
    </row>
    <row r="45636" spans="2:2" x14ac:dyDescent="0.25">
      <c r="B45636" s="68"/>
    </row>
    <row r="45637" spans="2:2" x14ac:dyDescent="0.25">
      <c r="B45637" s="68"/>
    </row>
    <row r="45638" spans="2:2" x14ac:dyDescent="0.25">
      <c r="B45638" s="68"/>
    </row>
    <row r="45639" spans="2:2" x14ac:dyDescent="0.25">
      <c r="B45639" s="68"/>
    </row>
    <row r="45640" spans="2:2" x14ac:dyDescent="0.25">
      <c r="B45640" s="68"/>
    </row>
    <row r="45641" spans="2:2" x14ac:dyDescent="0.25">
      <c r="B45641" s="68"/>
    </row>
    <row r="45642" spans="2:2" x14ac:dyDescent="0.25">
      <c r="B45642" s="68"/>
    </row>
    <row r="45643" spans="2:2" x14ac:dyDescent="0.25">
      <c r="B45643" s="68"/>
    </row>
    <row r="45644" spans="2:2" x14ac:dyDescent="0.25">
      <c r="B45644" s="68"/>
    </row>
    <row r="45645" spans="2:2" x14ac:dyDescent="0.25">
      <c r="B45645" s="68"/>
    </row>
    <row r="45646" spans="2:2" x14ac:dyDescent="0.25">
      <c r="B45646" s="68"/>
    </row>
    <row r="45647" spans="2:2" x14ac:dyDescent="0.25">
      <c r="B45647" s="68"/>
    </row>
    <row r="45648" spans="2:2" x14ac:dyDescent="0.25">
      <c r="B45648" s="68"/>
    </row>
    <row r="45649" spans="2:2" x14ac:dyDescent="0.25">
      <c r="B45649" s="68"/>
    </row>
    <row r="45650" spans="2:2" x14ac:dyDescent="0.25">
      <c r="B45650" s="68"/>
    </row>
    <row r="45651" spans="2:2" x14ac:dyDescent="0.25">
      <c r="B45651" s="68"/>
    </row>
    <row r="45652" spans="2:2" x14ac:dyDescent="0.25">
      <c r="B45652" s="68"/>
    </row>
    <row r="45653" spans="2:2" x14ac:dyDescent="0.25">
      <c r="B45653" s="68"/>
    </row>
    <row r="45654" spans="2:2" x14ac:dyDescent="0.25">
      <c r="B45654" s="68"/>
    </row>
    <row r="45655" spans="2:2" x14ac:dyDescent="0.25">
      <c r="B45655" s="68"/>
    </row>
    <row r="45656" spans="2:2" x14ac:dyDescent="0.25">
      <c r="B45656" s="68"/>
    </row>
    <row r="45657" spans="2:2" x14ac:dyDescent="0.25">
      <c r="B45657" s="68"/>
    </row>
    <row r="45658" spans="2:2" x14ac:dyDescent="0.25">
      <c r="B45658" s="68"/>
    </row>
    <row r="45659" spans="2:2" x14ac:dyDescent="0.25">
      <c r="B45659" s="68"/>
    </row>
    <row r="45660" spans="2:2" x14ac:dyDescent="0.25">
      <c r="B45660" s="68"/>
    </row>
    <row r="45661" spans="2:2" x14ac:dyDescent="0.25">
      <c r="B45661" s="68"/>
    </row>
    <row r="45662" spans="2:2" x14ac:dyDescent="0.25">
      <c r="B45662" s="68"/>
    </row>
    <row r="45663" spans="2:2" x14ac:dyDescent="0.25">
      <c r="B45663" s="68"/>
    </row>
    <row r="45664" spans="2:2" x14ac:dyDescent="0.25">
      <c r="B45664" s="68"/>
    </row>
    <row r="45665" spans="2:2" x14ac:dyDescent="0.25">
      <c r="B45665" s="68"/>
    </row>
    <row r="45666" spans="2:2" x14ac:dyDescent="0.25">
      <c r="B45666" s="68"/>
    </row>
    <row r="45667" spans="2:2" x14ac:dyDescent="0.25">
      <c r="B45667" s="68"/>
    </row>
    <row r="45668" spans="2:2" x14ac:dyDescent="0.25">
      <c r="B45668" s="68"/>
    </row>
    <row r="45669" spans="2:2" x14ac:dyDescent="0.25">
      <c r="B45669" s="68"/>
    </row>
    <row r="45670" spans="2:2" x14ac:dyDescent="0.25">
      <c r="B45670" s="68"/>
    </row>
    <row r="45671" spans="2:2" x14ac:dyDescent="0.25">
      <c r="B45671" s="68"/>
    </row>
    <row r="45672" spans="2:2" x14ac:dyDescent="0.25">
      <c r="B45672" s="68"/>
    </row>
    <row r="45673" spans="2:2" x14ac:dyDescent="0.25">
      <c r="B45673" s="68"/>
    </row>
    <row r="45674" spans="2:2" x14ac:dyDescent="0.25">
      <c r="B45674" s="68"/>
    </row>
    <row r="45675" spans="2:2" x14ac:dyDescent="0.25">
      <c r="B45675" s="68"/>
    </row>
    <row r="45676" spans="2:2" x14ac:dyDescent="0.25">
      <c r="B45676" s="68"/>
    </row>
    <row r="45677" spans="2:2" x14ac:dyDescent="0.25">
      <c r="B45677" s="68"/>
    </row>
    <row r="45678" spans="2:2" x14ac:dyDescent="0.25">
      <c r="B45678" s="68"/>
    </row>
    <row r="45679" spans="2:2" x14ac:dyDescent="0.25">
      <c r="B45679" s="68"/>
    </row>
    <row r="45680" spans="2:2" x14ac:dyDescent="0.25">
      <c r="B45680" s="68"/>
    </row>
    <row r="45681" spans="2:2" x14ac:dyDescent="0.25">
      <c r="B45681" s="68"/>
    </row>
    <row r="45682" spans="2:2" x14ac:dyDescent="0.25">
      <c r="B45682" s="68"/>
    </row>
    <row r="45683" spans="2:2" x14ac:dyDescent="0.25">
      <c r="B45683" s="68"/>
    </row>
    <row r="45684" spans="2:2" x14ac:dyDescent="0.25">
      <c r="B45684" s="68"/>
    </row>
    <row r="45685" spans="2:2" x14ac:dyDescent="0.25">
      <c r="B45685" s="68"/>
    </row>
    <row r="45686" spans="2:2" x14ac:dyDescent="0.25">
      <c r="B45686" s="68"/>
    </row>
    <row r="45687" spans="2:2" x14ac:dyDescent="0.25">
      <c r="B45687" s="68"/>
    </row>
    <row r="45688" spans="2:2" x14ac:dyDescent="0.25">
      <c r="B45688" s="68"/>
    </row>
    <row r="45689" spans="2:2" x14ac:dyDescent="0.25">
      <c r="B45689" s="68"/>
    </row>
    <row r="45690" spans="2:2" x14ac:dyDescent="0.25">
      <c r="B45690" s="68"/>
    </row>
    <row r="45691" spans="2:2" x14ac:dyDescent="0.25">
      <c r="B45691" s="68"/>
    </row>
    <row r="45692" spans="2:2" x14ac:dyDescent="0.25">
      <c r="B45692" s="68"/>
    </row>
    <row r="45693" spans="2:2" x14ac:dyDescent="0.25">
      <c r="B45693" s="68"/>
    </row>
    <row r="45694" spans="2:2" x14ac:dyDescent="0.25">
      <c r="B45694" s="68"/>
    </row>
    <row r="45695" spans="2:2" x14ac:dyDescent="0.25">
      <c r="B45695" s="68"/>
    </row>
    <row r="45696" spans="2:2" x14ac:dyDescent="0.25">
      <c r="B45696" s="68"/>
    </row>
    <row r="45697" spans="2:2" x14ac:dyDescent="0.25">
      <c r="B45697" s="68"/>
    </row>
    <row r="45698" spans="2:2" x14ac:dyDescent="0.25">
      <c r="B45698" s="68"/>
    </row>
    <row r="45699" spans="2:2" x14ac:dyDescent="0.25">
      <c r="B45699" s="68"/>
    </row>
    <row r="45700" spans="2:2" x14ac:dyDescent="0.25">
      <c r="B45700" s="68"/>
    </row>
    <row r="45701" spans="2:2" x14ac:dyDescent="0.25">
      <c r="B45701" s="68"/>
    </row>
    <row r="45702" spans="2:2" x14ac:dyDescent="0.25">
      <c r="B45702" s="68"/>
    </row>
    <row r="45703" spans="2:2" x14ac:dyDescent="0.25">
      <c r="B45703" s="68"/>
    </row>
    <row r="45704" spans="2:2" x14ac:dyDescent="0.25">
      <c r="B45704" s="68"/>
    </row>
    <row r="45705" spans="2:2" x14ac:dyDescent="0.25">
      <c r="B45705" s="68"/>
    </row>
    <row r="45706" spans="2:2" x14ac:dyDescent="0.25">
      <c r="B45706" s="68"/>
    </row>
    <row r="45707" spans="2:2" x14ac:dyDescent="0.25">
      <c r="B45707" s="68"/>
    </row>
    <row r="45708" spans="2:2" x14ac:dyDescent="0.25">
      <c r="B45708" s="68"/>
    </row>
    <row r="45709" spans="2:2" x14ac:dyDescent="0.25">
      <c r="B45709" s="68"/>
    </row>
    <row r="45710" spans="2:2" x14ac:dyDescent="0.25">
      <c r="B45710" s="68"/>
    </row>
    <row r="45711" spans="2:2" x14ac:dyDescent="0.25">
      <c r="B45711" s="68"/>
    </row>
    <row r="45712" spans="2:2" x14ac:dyDescent="0.25">
      <c r="B45712" s="68"/>
    </row>
    <row r="45713" spans="2:2" x14ac:dyDescent="0.25">
      <c r="B45713" s="68"/>
    </row>
    <row r="45714" spans="2:2" x14ac:dyDescent="0.25">
      <c r="B45714" s="68"/>
    </row>
    <row r="45715" spans="2:2" x14ac:dyDescent="0.25">
      <c r="B45715" s="68"/>
    </row>
    <row r="45716" spans="2:2" x14ac:dyDescent="0.25">
      <c r="B45716" s="68"/>
    </row>
    <row r="45717" spans="2:2" x14ac:dyDescent="0.25">
      <c r="B45717" s="68"/>
    </row>
    <row r="45718" spans="2:2" x14ac:dyDescent="0.25">
      <c r="B45718" s="68"/>
    </row>
    <row r="45719" spans="2:2" x14ac:dyDescent="0.25">
      <c r="B45719" s="68"/>
    </row>
    <row r="45720" spans="2:2" x14ac:dyDescent="0.25">
      <c r="B45720" s="68"/>
    </row>
    <row r="45721" spans="2:2" x14ac:dyDescent="0.25">
      <c r="B45721" s="68"/>
    </row>
    <row r="45722" spans="2:2" x14ac:dyDescent="0.25">
      <c r="B45722" s="68"/>
    </row>
    <row r="45723" spans="2:2" x14ac:dyDescent="0.25">
      <c r="B45723" s="68"/>
    </row>
    <row r="45724" spans="2:2" x14ac:dyDescent="0.25">
      <c r="B45724" s="68"/>
    </row>
    <row r="45725" spans="2:2" x14ac:dyDescent="0.25">
      <c r="B45725" s="68"/>
    </row>
    <row r="45726" spans="2:2" x14ac:dyDescent="0.25">
      <c r="B45726" s="68"/>
    </row>
    <row r="45727" spans="2:2" x14ac:dyDescent="0.25">
      <c r="B45727" s="68"/>
    </row>
    <row r="45728" spans="2:2" x14ac:dyDescent="0.25">
      <c r="B45728" s="68"/>
    </row>
    <row r="45729" spans="2:2" x14ac:dyDescent="0.25">
      <c r="B45729" s="68"/>
    </row>
    <row r="45730" spans="2:2" x14ac:dyDescent="0.25">
      <c r="B45730" s="68"/>
    </row>
    <row r="45731" spans="2:2" x14ac:dyDescent="0.25">
      <c r="B45731" s="68"/>
    </row>
    <row r="45732" spans="2:2" x14ac:dyDescent="0.25">
      <c r="B45732" s="68"/>
    </row>
    <row r="45733" spans="2:2" x14ac:dyDescent="0.25">
      <c r="B45733" s="68"/>
    </row>
    <row r="45734" spans="2:2" x14ac:dyDescent="0.25">
      <c r="B45734" s="68"/>
    </row>
    <row r="45735" spans="2:2" x14ac:dyDescent="0.25">
      <c r="B45735" s="68"/>
    </row>
    <row r="45736" spans="2:2" x14ac:dyDescent="0.25">
      <c r="B45736" s="68"/>
    </row>
    <row r="45737" spans="2:2" x14ac:dyDescent="0.25">
      <c r="B45737" s="68"/>
    </row>
    <row r="45738" spans="2:2" x14ac:dyDescent="0.25">
      <c r="B45738" s="68"/>
    </row>
    <row r="45739" spans="2:2" x14ac:dyDescent="0.25">
      <c r="B45739" s="68"/>
    </row>
    <row r="45740" spans="2:2" x14ac:dyDescent="0.25">
      <c r="B45740" s="68"/>
    </row>
    <row r="45741" spans="2:2" x14ac:dyDescent="0.25">
      <c r="B45741" s="68"/>
    </row>
    <row r="45742" spans="2:2" x14ac:dyDescent="0.25">
      <c r="B45742" s="68"/>
    </row>
    <row r="45743" spans="2:2" x14ac:dyDescent="0.25">
      <c r="B45743" s="68"/>
    </row>
    <row r="45744" spans="2:2" x14ac:dyDescent="0.25">
      <c r="B45744" s="68"/>
    </row>
    <row r="45745" spans="2:2" x14ac:dyDescent="0.25">
      <c r="B45745" s="68"/>
    </row>
    <row r="45746" spans="2:2" x14ac:dyDescent="0.25">
      <c r="B45746" s="68"/>
    </row>
    <row r="45747" spans="2:2" x14ac:dyDescent="0.25">
      <c r="B45747" s="68"/>
    </row>
    <row r="45748" spans="2:2" x14ac:dyDescent="0.25">
      <c r="B45748" s="68"/>
    </row>
    <row r="45749" spans="2:2" x14ac:dyDescent="0.25">
      <c r="B45749" s="68"/>
    </row>
    <row r="45750" spans="2:2" x14ac:dyDescent="0.25">
      <c r="B45750" s="68"/>
    </row>
    <row r="45751" spans="2:2" x14ac:dyDescent="0.25">
      <c r="B45751" s="68"/>
    </row>
    <row r="45752" spans="2:2" x14ac:dyDescent="0.25">
      <c r="B45752" s="68"/>
    </row>
    <row r="45753" spans="2:2" x14ac:dyDescent="0.25">
      <c r="B45753" s="68"/>
    </row>
    <row r="45754" spans="2:2" x14ac:dyDescent="0.25">
      <c r="B45754" s="68"/>
    </row>
    <row r="45755" spans="2:2" x14ac:dyDescent="0.25">
      <c r="B45755" s="68"/>
    </row>
    <row r="45756" spans="2:2" x14ac:dyDescent="0.25">
      <c r="B45756" s="68"/>
    </row>
    <row r="45757" spans="2:2" x14ac:dyDescent="0.25">
      <c r="B45757" s="68"/>
    </row>
    <row r="45758" spans="2:2" x14ac:dyDescent="0.25">
      <c r="B45758" s="68"/>
    </row>
    <row r="45759" spans="2:2" x14ac:dyDescent="0.25">
      <c r="B45759" s="68"/>
    </row>
    <row r="45760" spans="2:2" x14ac:dyDescent="0.25">
      <c r="B45760" s="68"/>
    </row>
    <row r="45761" spans="2:2" x14ac:dyDescent="0.25">
      <c r="B45761" s="68"/>
    </row>
    <row r="45762" spans="2:2" x14ac:dyDescent="0.25">
      <c r="B45762" s="68"/>
    </row>
    <row r="45763" spans="2:2" x14ac:dyDescent="0.25">
      <c r="B45763" s="68"/>
    </row>
    <row r="45764" spans="2:2" x14ac:dyDescent="0.25">
      <c r="B45764" s="68"/>
    </row>
    <row r="45765" spans="2:2" x14ac:dyDescent="0.25">
      <c r="B45765" s="68"/>
    </row>
    <row r="45766" spans="2:2" x14ac:dyDescent="0.25">
      <c r="B45766" s="68"/>
    </row>
    <row r="45767" spans="2:2" x14ac:dyDescent="0.25">
      <c r="B45767" s="68"/>
    </row>
    <row r="45768" spans="2:2" x14ac:dyDescent="0.25">
      <c r="B45768" s="68"/>
    </row>
    <row r="45769" spans="2:2" x14ac:dyDescent="0.25">
      <c r="B45769" s="68"/>
    </row>
    <row r="45770" spans="2:2" x14ac:dyDescent="0.25">
      <c r="B45770" s="68"/>
    </row>
    <row r="45771" spans="2:2" x14ac:dyDescent="0.25">
      <c r="B45771" s="68"/>
    </row>
    <row r="45772" spans="2:2" x14ac:dyDescent="0.25">
      <c r="B45772" s="68"/>
    </row>
    <row r="45773" spans="2:2" x14ac:dyDescent="0.25">
      <c r="B45773" s="68"/>
    </row>
    <row r="45774" spans="2:2" x14ac:dyDescent="0.25">
      <c r="B45774" s="68"/>
    </row>
    <row r="45775" spans="2:2" x14ac:dyDescent="0.25">
      <c r="B45775" s="68"/>
    </row>
    <row r="45776" spans="2:2" x14ac:dyDescent="0.25">
      <c r="B45776" s="68"/>
    </row>
    <row r="45777" spans="2:2" x14ac:dyDescent="0.25">
      <c r="B45777" s="68"/>
    </row>
    <row r="45778" spans="2:2" x14ac:dyDescent="0.25">
      <c r="B45778" s="68"/>
    </row>
    <row r="45779" spans="2:2" x14ac:dyDescent="0.25">
      <c r="B45779" s="68"/>
    </row>
    <row r="45780" spans="2:2" x14ac:dyDescent="0.25">
      <c r="B45780" s="68"/>
    </row>
    <row r="45781" spans="2:2" x14ac:dyDescent="0.25">
      <c r="B45781" s="68"/>
    </row>
    <row r="45782" spans="2:2" x14ac:dyDescent="0.25">
      <c r="B45782" s="68"/>
    </row>
    <row r="45783" spans="2:2" x14ac:dyDescent="0.25">
      <c r="B45783" s="68"/>
    </row>
    <row r="45784" spans="2:2" x14ac:dyDescent="0.25">
      <c r="B45784" s="68"/>
    </row>
    <row r="45785" spans="2:2" x14ac:dyDescent="0.25">
      <c r="B45785" s="68"/>
    </row>
    <row r="45786" spans="2:2" x14ac:dyDescent="0.25">
      <c r="B45786" s="68"/>
    </row>
    <row r="45787" spans="2:2" x14ac:dyDescent="0.25">
      <c r="B45787" s="68"/>
    </row>
    <row r="45788" spans="2:2" x14ac:dyDescent="0.25">
      <c r="B45788" s="68"/>
    </row>
    <row r="45789" spans="2:2" x14ac:dyDescent="0.25">
      <c r="B45789" s="68"/>
    </row>
    <row r="45790" spans="2:2" x14ac:dyDescent="0.25">
      <c r="B45790" s="68"/>
    </row>
    <row r="45791" spans="2:2" x14ac:dyDescent="0.25">
      <c r="B45791" s="68"/>
    </row>
    <row r="45792" spans="2:2" x14ac:dyDescent="0.25">
      <c r="B45792" s="68"/>
    </row>
    <row r="45793" spans="2:2" x14ac:dyDescent="0.25">
      <c r="B45793" s="68"/>
    </row>
    <row r="45794" spans="2:2" x14ac:dyDescent="0.25">
      <c r="B45794" s="68"/>
    </row>
    <row r="45795" spans="2:2" x14ac:dyDescent="0.25">
      <c r="B45795" s="68"/>
    </row>
    <row r="45796" spans="2:2" x14ac:dyDescent="0.25">
      <c r="B45796" s="68"/>
    </row>
    <row r="45797" spans="2:2" x14ac:dyDescent="0.25">
      <c r="B45797" s="68"/>
    </row>
    <row r="45798" spans="2:2" x14ac:dyDescent="0.25">
      <c r="B45798" s="68"/>
    </row>
    <row r="45799" spans="2:2" x14ac:dyDescent="0.25">
      <c r="B45799" s="68"/>
    </row>
    <row r="45800" spans="2:2" x14ac:dyDescent="0.25">
      <c r="B45800" s="68"/>
    </row>
    <row r="45801" spans="2:2" x14ac:dyDescent="0.25">
      <c r="B45801" s="68"/>
    </row>
    <row r="45802" spans="2:2" x14ac:dyDescent="0.25">
      <c r="B45802" s="68"/>
    </row>
    <row r="45803" spans="2:2" x14ac:dyDescent="0.25">
      <c r="B45803" s="68"/>
    </row>
    <row r="45804" spans="2:2" x14ac:dyDescent="0.25">
      <c r="B45804" s="68"/>
    </row>
    <row r="45805" spans="2:2" x14ac:dyDescent="0.25">
      <c r="B45805" s="68"/>
    </row>
    <row r="45806" spans="2:2" x14ac:dyDescent="0.25">
      <c r="B45806" s="68"/>
    </row>
    <row r="45807" spans="2:2" x14ac:dyDescent="0.25">
      <c r="B45807" s="68"/>
    </row>
    <row r="45808" spans="2:2" x14ac:dyDescent="0.25">
      <c r="B45808" s="68"/>
    </row>
    <row r="45809" spans="2:2" x14ac:dyDescent="0.25">
      <c r="B45809" s="68"/>
    </row>
    <row r="45810" spans="2:2" x14ac:dyDescent="0.25">
      <c r="B45810" s="68"/>
    </row>
    <row r="45811" spans="2:2" x14ac:dyDescent="0.25">
      <c r="B45811" s="68"/>
    </row>
    <row r="45812" spans="2:2" x14ac:dyDescent="0.25">
      <c r="B45812" s="68"/>
    </row>
    <row r="45813" spans="2:2" x14ac:dyDescent="0.25">
      <c r="B45813" s="68"/>
    </row>
    <row r="45814" spans="2:2" x14ac:dyDescent="0.25">
      <c r="B45814" s="68"/>
    </row>
    <row r="45815" spans="2:2" x14ac:dyDescent="0.25">
      <c r="B45815" s="68"/>
    </row>
    <row r="45816" spans="2:2" x14ac:dyDescent="0.25">
      <c r="B45816" s="68"/>
    </row>
    <row r="45817" spans="2:2" x14ac:dyDescent="0.25">
      <c r="B45817" s="68"/>
    </row>
    <row r="45818" spans="2:2" x14ac:dyDescent="0.25">
      <c r="B45818" s="68"/>
    </row>
    <row r="45819" spans="2:2" x14ac:dyDescent="0.25">
      <c r="B45819" s="68"/>
    </row>
    <row r="45820" spans="2:2" x14ac:dyDescent="0.25">
      <c r="B45820" s="68"/>
    </row>
    <row r="45821" spans="2:2" x14ac:dyDescent="0.25">
      <c r="B45821" s="68"/>
    </row>
    <row r="45822" spans="2:2" x14ac:dyDescent="0.25">
      <c r="B45822" s="68"/>
    </row>
    <row r="45823" spans="2:2" x14ac:dyDescent="0.25">
      <c r="B45823" s="68"/>
    </row>
    <row r="45824" spans="2:2" x14ac:dyDescent="0.25">
      <c r="B45824" s="68"/>
    </row>
    <row r="45825" spans="2:2" x14ac:dyDescent="0.25">
      <c r="B45825" s="68"/>
    </row>
    <row r="45826" spans="2:2" x14ac:dyDescent="0.25">
      <c r="B45826" s="68"/>
    </row>
    <row r="45827" spans="2:2" x14ac:dyDescent="0.25">
      <c r="B45827" s="68"/>
    </row>
    <row r="45828" spans="2:2" x14ac:dyDescent="0.25">
      <c r="B45828" s="68"/>
    </row>
    <row r="45829" spans="2:2" x14ac:dyDescent="0.25">
      <c r="B45829" s="68"/>
    </row>
    <row r="45830" spans="2:2" x14ac:dyDescent="0.25">
      <c r="B45830" s="68"/>
    </row>
    <row r="45831" spans="2:2" x14ac:dyDescent="0.25">
      <c r="B45831" s="68"/>
    </row>
    <row r="45832" spans="2:2" x14ac:dyDescent="0.25">
      <c r="B45832" s="68"/>
    </row>
    <row r="45833" spans="2:2" x14ac:dyDescent="0.25">
      <c r="B45833" s="68"/>
    </row>
    <row r="45834" spans="2:2" x14ac:dyDescent="0.25">
      <c r="B45834" s="68"/>
    </row>
    <row r="45835" spans="2:2" x14ac:dyDescent="0.25">
      <c r="B45835" s="68"/>
    </row>
    <row r="45836" spans="2:2" x14ac:dyDescent="0.25">
      <c r="B45836" s="68"/>
    </row>
    <row r="45837" spans="2:2" x14ac:dyDescent="0.25">
      <c r="B45837" s="68"/>
    </row>
    <row r="45838" spans="2:2" x14ac:dyDescent="0.25">
      <c r="B45838" s="68"/>
    </row>
    <row r="45839" spans="2:2" x14ac:dyDescent="0.25">
      <c r="B45839" s="68"/>
    </row>
    <row r="45840" spans="2:2" x14ac:dyDescent="0.25">
      <c r="B45840" s="68"/>
    </row>
    <row r="45841" spans="2:2" x14ac:dyDescent="0.25">
      <c r="B45841" s="68"/>
    </row>
    <row r="45842" spans="2:2" x14ac:dyDescent="0.25">
      <c r="B45842" s="68"/>
    </row>
    <row r="45843" spans="2:2" x14ac:dyDescent="0.25">
      <c r="B45843" s="68"/>
    </row>
    <row r="45844" spans="2:2" x14ac:dyDescent="0.25">
      <c r="B45844" s="68"/>
    </row>
    <row r="45845" spans="2:2" x14ac:dyDescent="0.25">
      <c r="B45845" s="68"/>
    </row>
    <row r="45846" spans="2:2" x14ac:dyDescent="0.25">
      <c r="B45846" s="68"/>
    </row>
    <row r="45847" spans="2:2" x14ac:dyDescent="0.25">
      <c r="B45847" s="68"/>
    </row>
    <row r="45848" spans="2:2" x14ac:dyDescent="0.25">
      <c r="B45848" s="68"/>
    </row>
    <row r="45849" spans="2:2" x14ac:dyDescent="0.25">
      <c r="B45849" s="68"/>
    </row>
    <row r="45850" spans="2:2" x14ac:dyDescent="0.25">
      <c r="B45850" s="68"/>
    </row>
    <row r="45851" spans="2:2" x14ac:dyDescent="0.25">
      <c r="B45851" s="68"/>
    </row>
    <row r="45852" spans="2:2" x14ac:dyDescent="0.25">
      <c r="B45852" s="68"/>
    </row>
    <row r="45853" spans="2:2" x14ac:dyDescent="0.25">
      <c r="B45853" s="68"/>
    </row>
    <row r="45854" spans="2:2" x14ac:dyDescent="0.25">
      <c r="B45854" s="68"/>
    </row>
    <row r="45855" spans="2:2" x14ac:dyDescent="0.25">
      <c r="B45855" s="68"/>
    </row>
    <row r="45856" spans="2:2" x14ac:dyDescent="0.25">
      <c r="B45856" s="68"/>
    </row>
    <row r="45857" spans="2:2" x14ac:dyDescent="0.25">
      <c r="B45857" s="68"/>
    </row>
    <row r="45858" spans="2:2" x14ac:dyDescent="0.25">
      <c r="B45858" s="68"/>
    </row>
    <row r="45859" spans="2:2" x14ac:dyDescent="0.25">
      <c r="B45859" s="68"/>
    </row>
    <row r="45860" spans="2:2" x14ac:dyDescent="0.25">
      <c r="B45860" s="68"/>
    </row>
    <row r="45861" spans="2:2" x14ac:dyDescent="0.25">
      <c r="B45861" s="68"/>
    </row>
    <row r="45862" spans="2:2" x14ac:dyDescent="0.25">
      <c r="B45862" s="68"/>
    </row>
    <row r="45863" spans="2:2" x14ac:dyDescent="0.25">
      <c r="B45863" s="68"/>
    </row>
    <row r="45864" spans="2:2" x14ac:dyDescent="0.25">
      <c r="B45864" s="68"/>
    </row>
    <row r="45865" spans="2:2" x14ac:dyDescent="0.25">
      <c r="B45865" s="68"/>
    </row>
    <row r="45866" spans="2:2" x14ac:dyDescent="0.25">
      <c r="B45866" s="68"/>
    </row>
    <row r="45867" spans="2:2" x14ac:dyDescent="0.25">
      <c r="B45867" s="68"/>
    </row>
    <row r="45868" spans="2:2" x14ac:dyDescent="0.25">
      <c r="B45868" s="68"/>
    </row>
    <row r="45869" spans="2:2" x14ac:dyDescent="0.25">
      <c r="B45869" s="68"/>
    </row>
    <row r="45870" spans="2:2" x14ac:dyDescent="0.25">
      <c r="B45870" s="68"/>
    </row>
    <row r="45871" spans="2:2" x14ac:dyDescent="0.25">
      <c r="B45871" s="68"/>
    </row>
    <row r="45872" spans="2:2" x14ac:dyDescent="0.25">
      <c r="B45872" s="68"/>
    </row>
    <row r="45873" spans="2:2" x14ac:dyDescent="0.25">
      <c r="B45873" s="68"/>
    </row>
    <row r="45874" spans="2:2" x14ac:dyDescent="0.25">
      <c r="B45874" s="68"/>
    </row>
    <row r="45875" spans="2:2" x14ac:dyDescent="0.25">
      <c r="B45875" s="68"/>
    </row>
    <row r="45876" spans="2:2" x14ac:dyDescent="0.25">
      <c r="B45876" s="68"/>
    </row>
    <row r="45877" spans="2:2" x14ac:dyDescent="0.25">
      <c r="B45877" s="68"/>
    </row>
    <row r="45878" spans="2:2" x14ac:dyDescent="0.25">
      <c r="B45878" s="68"/>
    </row>
    <row r="45879" spans="2:2" x14ac:dyDescent="0.25">
      <c r="B45879" s="68"/>
    </row>
    <row r="45880" spans="2:2" x14ac:dyDescent="0.25">
      <c r="B45880" s="68"/>
    </row>
    <row r="45881" spans="2:2" x14ac:dyDescent="0.25">
      <c r="B45881" s="68"/>
    </row>
    <row r="45882" spans="2:2" x14ac:dyDescent="0.25">
      <c r="B45882" s="68"/>
    </row>
    <row r="45883" spans="2:2" x14ac:dyDescent="0.25">
      <c r="B45883" s="68"/>
    </row>
    <row r="45884" spans="2:2" x14ac:dyDescent="0.25">
      <c r="B45884" s="68"/>
    </row>
    <row r="45885" spans="2:2" x14ac:dyDescent="0.25">
      <c r="B45885" s="68"/>
    </row>
    <row r="45886" spans="2:2" x14ac:dyDescent="0.25">
      <c r="B45886" s="68"/>
    </row>
    <row r="45887" spans="2:2" x14ac:dyDescent="0.25">
      <c r="B45887" s="68"/>
    </row>
    <row r="45888" spans="2:2" x14ac:dyDescent="0.25">
      <c r="B45888" s="68"/>
    </row>
    <row r="45889" spans="2:2" x14ac:dyDescent="0.25">
      <c r="B45889" s="68"/>
    </row>
    <row r="45890" spans="2:2" x14ac:dyDescent="0.25">
      <c r="B45890" s="68"/>
    </row>
    <row r="45891" spans="2:2" x14ac:dyDescent="0.25">
      <c r="B45891" s="68"/>
    </row>
    <row r="45892" spans="2:2" x14ac:dyDescent="0.25">
      <c r="B45892" s="68"/>
    </row>
    <row r="45893" spans="2:2" x14ac:dyDescent="0.25">
      <c r="B45893" s="68"/>
    </row>
    <row r="45894" spans="2:2" x14ac:dyDescent="0.25">
      <c r="B45894" s="68"/>
    </row>
    <row r="45895" spans="2:2" x14ac:dyDescent="0.25">
      <c r="B45895" s="68"/>
    </row>
    <row r="45896" spans="2:2" x14ac:dyDescent="0.25">
      <c r="B45896" s="68"/>
    </row>
    <row r="45897" spans="2:2" x14ac:dyDescent="0.25">
      <c r="B45897" s="68"/>
    </row>
    <row r="45898" spans="2:2" x14ac:dyDescent="0.25">
      <c r="B45898" s="68"/>
    </row>
    <row r="45899" spans="2:2" x14ac:dyDescent="0.25">
      <c r="B45899" s="68"/>
    </row>
    <row r="45900" spans="2:2" x14ac:dyDescent="0.25">
      <c r="B45900" s="68"/>
    </row>
    <row r="45901" spans="2:2" x14ac:dyDescent="0.25">
      <c r="B45901" s="68"/>
    </row>
    <row r="45902" spans="2:2" x14ac:dyDescent="0.25">
      <c r="B45902" s="68"/>
    </row>
    <row r="45903" spans="2:2" x14ac:dyDescent="0.25">
      <c r="B45903" s="68"/>
    </row>
    <row r="45904" spans="2:2" x14ac:dyDescent="0.25">
      <c r="B45904" s="68"/>
    </row>
    <row r="45905" spans="2:2" x14ac:dyDescent="0.25">
      <c r="B45905" s="68"/>
    </row>
    <row r="45906" spans="2:2" x14ac:dyDescent="0.25">
      <c r="B45906" s="68"/>
    </row>
    <row r="45907" spans="2:2" x14ac:dyDescent="0.25">
      <c r="B45907" s="68"/>
    </row>
    <row r="45908" spans="2:2" x14ac:dyDescent="0.25">
      <c r="B45908" s="68"/>
    </row>
    <row r="45909" spans="2:2" x14ac:dyDescent="0.25">
      <c r="B45909" s="68"/>
    </row>
    <row r="45910" spans="2:2" x14ac:dyDescent="0.25">
      <c r="B45910" s="68"/>
    </row>
    <row r="45911" spans="2:2" x14ac:dyDescent="0.25">
      <c r="B45911" s="68"/>
    </row>
    <row r="45912" spans="2:2" x14ac:dyDescent="0.25">
      <c r="B45912" s="68"/>
    </row>
    <row r="45913" spans="2:2" x14ac:dyDescent="0.25">
      <c r="B45913" s="68"/>
    </row>
    <row r="45914" spans="2:2" x14ac:dyDescent="0.25">
      <c r="B45914" s="68"/>
    </row>
    <row r="45915" spans="2:2" x14ac:dyDescent="0.25">
      <c r="B45915" s="68"/>
    </row>
    <row r="45916" spans="2:2" x14ac:dyDescent="0.25">
      <c r="B45916" s="68"/>
    </row>
    <row r="45917" spans="2:2" x14ac:dyDescent="0.25">
      <c r="B45917" s="68"/>
    </row>
    <row r="45918" spans="2:2" x14ac:dyDescent="0.25">
      <c r="B45918" s="68"/>
    </row>
    <row r="45919" spans="2:2" x14ac:dyDescent="0.25">
      <c r="B45919" s="68"/>
    </row>
    <row r="45920" spans="2:2" x14ac:dyDescent="0.25">
      <c r="B45920" s="68"/>
    </row>
    <row r="45921" spans="2:2" x14ac:dyDescent="0.25">
      <c r="B45921" s="68"/>
    </row>
    <row r="45922" spans="2:2" x14ac:dyDescent="0.25">
      <c r="B45922" s="68"/>
    </row>
    <row r="45923" spans="2:2" x14ac:dyDescent="0.25">
      <c r="B45923" s="68"/>
    </row>
    <row r="45924" spans="2:2" x14ac:dyDescent="0.25">
      <c r="B45924" s="68"/>
    </row>
    <row r="45925" spans="2:2" x14ac:dyDescent="0.25">
      <c r="B45925" s="68"/>
    </row>
    <row r="45926" spans="2:2" x14ac:dyDescent="0.25">
      <c r="B45926" s="68"/>
    </row>
    <row r="45927" spans="2:2" x14ac:dyDescent="0.25">
      <c r="B45927" s="68"/>
    </row>
    <row r="45928" spans="2:2" x14ac:dyDescent="0.25">
      <c r="B45928" s="68"/>
    </row>
    <row r="45929" spans="2:2" x14ac:dyDescent="0.25">
      <c r="B45929" s="68"/>
    </row>
    <row r="45930" spans="2:2" x14ac:dyDescent="0.25">
      <c r="B45930" s="68"/>
    </row>
    <row r="45931" spans="2:2" x14ac:dyDescent="0.25">
      <c r="B45931" s="68"/>
    </row>
    <row r="45932" spans="2:2" x14ac:dyDescent="0.25">
      <c r="B45932" s="68"/>
    </row>
    <row r="45933" spans="2:2" x14ac:dyDescent="0.25">
      <c r="B45933" s="68"/>
    </row>
    <row r="45934" spans="2:2" x14ac:dyDescent="0.25">
      <c r="B45934" s="68"/>
    </row>
    <row r="45935" spans="2:2" x14ac:dyDescent="0.25">
      <c r="B45935" s="68"/>
    </row>
    <row r="45936" spans="2:2" x14ac:dyDescent="0.25">
      <c r="B45936" s="68"/>
    </row>
    <row r="45937" spans="2:2" x14ac:dyDescent="0.25">
      <c r="B45937" s="68"/>
    </row>
    <row r="45938" spans="2:2" x14ac:dyDescent="0.25">
      <c r="B45938" s="68"/>
    </row>
    <row r="45939" spans="2:2" x14ac:dyDescent="0.25">
      <c r="B45939" s="68"/>
    </row>
    <row r="45940" spans="2:2" x14ac:dyDescent="0.25">
      <c r="B45940" s="68"/>
    </row>
    <row r="45941" spans="2:2" x14ac:dyDescent="0.25">
      <c r="B45941" s="68"/>
    </row>
    <row r="45942" spans="2:2" x14ac:dyDescent="0.25">
      <c r="B45942" s="68"/>
    </row>
    <row r="45943" spans="2:2" x14ac:dyDescent="0.25">
      <c r="B45943" s="68"/>
    </row>
    <row r="45944" spans="2:2" x14ac:dyDescent="0.25">
      <c r="B45944" s="68"/>
    </row>
    <row r="45945" spans="2:2" x14ac:dyDescent="0.25">
      <c r="B45945" s="68"/>
    </row>
    <row r="45946" spans="2:2" x14ac:dyDescent="0.25">
      <c r="B45946" s="68"/>
    </row>
    <row r="45947" spans="2:2" x14ac:dyDescent="0.25">
      <c r="B45947" s="68"/>
    </row>
    <row r="45948" spans="2:2" x14ac:dyDescent="0.25">
      <c r="B45948" s="68"/>
    </row>
    <row r="45949" spans="2:2" x14ac:dyDescent="0.25">
      <c r="B45949" s="68"/>
    </row>
    <row r="45950" spans="2:2" x14ac:dyDescent="0.25">
      <c r="B45950" s="68"/>
    </row>
    <row r="45951" spans="2:2" x14ac:dyDescent="0.25">
      <c r="B45951" s="68"/>
    </row>
    <row r="45952" spans="2:2" x14ac:dyDescent="0.25">
      <c r="B45952" s="68"/>
    </row>
    <row r="45953" spans="2:2" x14ac:dyDescent="0.25">
      <c r="B45953" s="68"/>
    </row>
    <row r="45954" spans="2:2" x14ac:dyDescent="0.25">
      <c r="B45954" s="68"/>
    </row>
    <row r="45955" spans="2:2" x14ac:dyDescent="0.25">
      <c r="B45955" s="68"/>
    </row>
    <row r="45956" spans="2:2" x14ac:dyDescent="0.25">
      <c r="B45956" s="68"/>
    </row>
    <row r="45957" spans="2:2" x14ac:dyDescent="0.25">
      <c r="B45957" s="68"/>
    </row>
    <row r="45958" spans="2:2" x14ac:dyDescent="0.25">
      <c r="B45958" s="68"/>
    </row>
    <row r="45959" spans="2:2" x14ac:dyDescent="0.25">
      <c r="B45959" s="68"/>
    </row>
    <row r="45960" spans="2:2" x14ac:dyDescent="0.25">
      <c r="B45960" s="68"/>
    </row>
    <row r="45961" spans="2:2" x14ac:dyDescent="0.25">
      <c r="B45961" s="68"/>
    </row>
    <row r="45962" spans="2:2" x14ac:dyDescent="0.25">
      <c r="B45962" s="68"/>
    </row>
    <row r="45963" spans="2:2" x14ac:dyDescent="0.25">
      <c r="B45963" s="68"/>
    </row>
    <row r="45964" spans="2:2" x14ac:dyDescent="0.25">
      <c r="B45964" s="68"/>
    </row>
    <row r="45965" spans="2:2" x14ac:dyDescent="0.25">
      <c r="B45965" s="68"/>
    </row>
    <row r="45966" spans="2:2" x14ac:dyDescent="0.25">
      <c r="B45966" s="68"/>
    </row>
    <row r="45967" spans="2:2" x14ac:dyDescent="0.25">
      <c r="B45967" s="68"/>
    </row>
    <row r="45968" spans="2:2" x14ac:dyDescent="0.25">
      <c r="B45968" s="68"/>
    </row>
    <row r="45969" spans="2:2" x14ac:dyDescent="0.25">
      <c r="B45969" s="68"/>
    </row>
    <row r="45970" spans="2:2" x14ac:dyDescent="0.25">
      <c r="B45970" s="68"/>
    </row>
    <row r="45971" spans="2:2" x14ac:dyDescent="0.25">
      <c r="B45971" s="68"/>
    </row>
    <row r="45972" spans="2:2" x14ac:dyDescent="0.25">
      <c r="B45972" s="68"/>
    </row>
    <row r="45973" spans="2:2" x14ac:dyDescent="0.25">
      <c r="B45973" s="68"/>
    </row>
    <row r="45974" spans="2:2" x14ac:dyDescent="0.25">
      <c r="B45974" s="68"/>
    </row>
    <row r="45975" spans="2:2" x14ac:dyDescent="0.25">
      <c r="B45975" s="68"/>
    </row>
    <row r="45976" spans="2:2" x14ac:dyDescent="0.25">
      <c r="B45976" s="68"/>
    </row>
    <row r="45977" spans="2:2" x14ac:dyDescent="0.25">
      <c r="B45977" s="68"/>
    </row>
    <row r="45978" spans="2:2" x14ac:dyDescent="0.25">
      <c r="B45978" s="68"/>
    </row>
    <row r="45979" spans="2:2" x14ac:dyDescent="0.25">
      <c r="B45979" s="68"/>
    </row>
    <row r="45980" spans="2:2" x14ac:dyDescent="0.25">
      <c r="B45980" s="68"/>
    </row>
    <row r="45981" spans="2:2" x14ac:dyDescent="0.25">
      <c r="B45981" s="68"/>
    </row>
    <row r="45982" spans="2:2" x14ac:dyDescent="0.25">
      <c r="B45982" s="68"/>
    </row>
    <row r="45983" spans="2:2" x14ac:dyDescent="0.25">
      <c r="B45983" s="68"/>
    </row>
    <row r="45984" spans="2:2" x14ac:dyDescent="0.25">
      <c r="B45984" s="68"/>
    </row>
    <row r="45985" spans="2:2" x14ac:dyDescent="0.25">
      <c r="B45985" s="68"/>
    </row>
    <row r="45986" spans="2:2" x14ac:dyDescent="0.25">
      <c r="B45986" s="68"/>
    </row>
    <row r="45987" spans="2:2" x14ac:dyDescent="0.25">
      <c r="B45987" s="68"/>
    </row>
    <row r="45988" spans="2:2" x14ac:dyDescent="0.25">
      <c r="B45988" s="68"/>
    </row>
    <row r="45989" spans="2:2" x14ac:dyDescent="0.25">
      <c r="B45989" s="68"/>
    </row>
    <row r="45990" spans="2:2" x14ac:dyDescent="0.25">
      <c r="B45990" s="68"/>
    </row>
    <row r="45991" spans="2:2" x14ac:dyDescent="0.25">
      <c r="B45991" s="68"/>
    </row>
    <row r="45992" spans="2:2" x14ac:dyDescent="0.25">
      <c r="B45992" s="68"/>
    </row>
    <row r="45993" spans="2:2" x14ac:dyDescent="0.25">
      <c r="B45993" s="68"/>
    </row>
    <row r="45994" spans="2:2" x14ac:dyDescent="0.25">
      <c r="B45994" s="68"/>
    </row>
    <row r="45995" spans="2:2" x14ac:dyDescent="0.25">
      <c r="B45995" s="68"/>
    </row>
    <row r="45996" spans="2:2" x14ac:dyDescent="0.25">
      <c r="B45996" s="68"/>
    </row>
    <row r="45997" spans="2:2" x14ac:dyDescent="0.25">
      <c r="B45997" s="68"/>
    </row>
    <row r="45998" spans="2:2" x14ac:dyDescent="0.25">
      <c r="B45998" s="68"/>
    </row>
    <row r="45999" spans="2:2" x14ac:dyDescent="0.25">
      <c r="B45999" s="68"/>
    </row>
    <row r="46000" spans="2:2" x14ac:dyDescent="0.25">
      <c r="B46000" s="68"/>
    </row>
    <row r="46001" spans="2:2" x14ac:dyDescent="0.25">
      <c r="B46001" s="68"/>
    </row>
    <row r="46002" spans="2:2" x14ac:dyDescent="0.25">
      <c r="B46002" s="68"/>
    </row>
    <row r="46003" spans="2:2" x14ac:dyDescent="0.25">
      <c r="B46003" s="68"/>
    </row>
    <row r="46004" spans="2:2" x14ac:dyDescent="0.25">
      <c r="B46004" s="68"/>
    </row>
    <row r="46005" spans="2:2" x14ac:dyDescent="0.25">
      <c r="B46005" s="68"/>
    </row>
    <row r="46006" spans="2:2" x14ac:dyDescent="0.25">
      <c r="B46006" s="68"/>
    </row>
    <row r="46007" spans="2:2" x14ac:dyDescent="0.25">
      <c r="B46007" s="68"/>
    </row>
    <row r="46008" spans="2:2" x14ac:dyDescent="0.25">
      <c r="B46008" s="68"/>
    </row>
    <row r="46009" spans="2:2" x14ac:dyDescent="0.25">
      <c r="B46009" s="68"/>
    </row>
    <row r="46010" spans="2:2" x14ac:dyDescent="0.25">
      <c r="B46010" s="68"/>
    </row>
    <row r="46011" spans="2:2" x14ac:dyDescent="0.25">
      <c r="B46011" s="68"/>
    </row>
    <row r="46012" spans="2:2" x14ac:dyDescent="0.25">
      <c r="B46012" s="68"/>
    </row>
    <row r="46013" spans="2:2" x14ac:dyDescent="0.25">
      <c r="B46013" s="68"/>
    </row>
    <row r="46014" spans="2:2" x14ac:dyDescent="0.25">
      <c r="B46014" s="68"/>
    </row>
    <row r="46015" spans="2:2" x14ac:dyDescent="0.25">
      <c r="B46015" s="68"/>
    </row>
    <row r="46016" spans="2:2" x14ac:dyDescent="0.25">
      <c r="B46016" s="68"/>
    </row>
    <row r="46017" spans="2:2" x14ac:dyDescent="0.25">
      <c r="B46017" s="68"/>
    </row>
    <row r="46018" spans="2:2" x14ac:dyDescent="0.25">
      <c r="B46018" s="68"/>
    </row>
    <row r="46019" spans="2:2" x14ac:dyDescent="0.25">
      <c r="B46019" s="68"/>
    </row>
    <row r="46020" spans="2:2" x14ac:dyDescent="0.25">
      <c r="B46020" s="68"/>
    </row>
    <row r="46021" spans="2:2" x14ac:dyDescent="0.25">
      <c r="B46021" s="68"/>
    </row>
    <row r="46022" spans="2:2" x14ac:dyDescent="0.25">
      <c r="B46022" s="68"/>
    </row>
    <row r="46023" spans="2:2" x14ac:dyDescent="0.25">
      <c r="B46023" s="68"/>
    </row>
    <row r="46024" spans="2:2" x14ac:dyDescent="0.25">
      <c r="B46024" s="68"/>
    </row>
    <row r="46025" spans="2:2" x14ac:dyDescent="0.25">
      <c r="B46025" s="68"/>
    </row>
    <row r="46026" spans="2:2" x14ac:dyDescent="0.25">
      <c r="B46026" s="68"/>
    </row>
    <row r="46027" spans="2:2" x14ac:dyDescent="0.25">
      <c r="B46027" s="68"/>
    </row>
    <row r="46028" spans="2:2" x14ac:dyDescent="0.25">
      <c r="B46028" s="68"/>
    </row>
    <row r="46029" spans="2:2" x14ac:dyDescent="0.25">
      <c r="B46029" s="68"/>
    </row>
    <row r="46030" spans="2:2" x14ac:dyDescent="0.25">
      <c r="B46030" s="68"/>
    </row>
    <row r="46031" spans="2:2" x14ac:dyDescent="0.25">
      <c r="B46031" s="68"/>
    </row>
    <row r="46032" spans="2:2" x14ac:dyDescent="0.25">
      <c r="B46032" s="68"/>
    </row>
    <row r="46033" spans="2:2" x14ac:dyDescent="0.25">
      <c r="B46033" s="68"/>
    </row>
    <row r="46034" spans="2:2" x14ac:dyDescent="0.25">
      <c r="B46034" s="68"/>
    </row>
    <row r="46035" spans="2:2" x14ac:dyDescent="0.25">
      <c r="B46035" s="68"/>
    </row>
    <row r="46036" spans="2:2" x14ac:dyDescent="0.25">
      <c r="B46036" s="68"/>
    </row>
    <row r="46037" spans="2:2" x14ac:dyDescent="0.25">
      <c r="B46037" s="68"/>
    </row>
    <row r="46038" spans="2:2" x14ac:dyDescent="0.25">
      <c r="B46038" s="68"/>
    </row>
    <row r="46039" spans="2:2" x14ac:dyDescent="0.25">
      <c r="B46039" s="68"/>
    </row>
    <row r="46040" spans="2:2" x14ac:dyDescent="0.25">
      <c r="B46040" s="68"/>
    </row>
    <row r="46041" spans="2:2" x14ac:dyDescent="0.25">
      <c r="B46041" s="68"/>
    </row>
    <row r="46042" spans="2:2" x14ac:dyDescent="0.25">
      <c r="B46042" s="68"/>
    </row>
    <row r="46043" spans="2:2" x14ac:dyDescent="0.25">
      <c r="B46043" s="68"/>
    </row>
    <row r="46044" spans="2:2" x14ac:dyDescent="0.25">
      <c r="B46044" s="68"/>
    </row>
    <row r="46045" spans="2:2" x14ac:dyDescent="0.25">
      <c r="B46045" s="68"/>
    </row>
    <row r="46046" spans="2:2" x14ac:dyDescent="0.25">
      <c r="B46046" s="68"/>
    </row>
    <row r="46047" spans="2:2" x14ac:dyDescent="0.25">
      <c r="B46047" s="68"/>
    </row>
    <row r="46048" spans="2:2" x14ac:dyDescent="0.25">
      <c r="B46048" s="68"/>
    </row>
    <row r="46049" spans="2:2" x14ac:dyDescent="0.25">
      <c r="B46049" s="68"/>
    </row>
    <row r="46050" spans="2:2" x14ac:dyDescent="0.25">
      <c r="B46050" s="68"/>
    </row>
    <row r="46051" spans="2:2" x14ac:dyDescent="0.25">
      <c r="B46051" s="68"/>
    </row>
    <row r="46052" spans="2:2" x14ac:dyDescent="0.25">
      <c r="B46052" s="68"/>
    </row>
    <row r="46053" spans="2:2" x14ac:dyDescent="0.25">
      <c r="B46053" s="68"/>
    </row>
    <row r="46054" spans="2:2" x14ac:dyDescent="0.25">
      <c r="B46054" s="68"/>
    </row>
    <row r="46055" spans="2:2" x14ac:dyDescent="0.25">
      <c r="B46055" s="68"/>
    </row>
    <row r="46056" spans="2:2" x14ac:dyDescent="0.25">
      <c r="B46056" s="68"/>
    </row>
    <row r="46057" spans="2:2" x14ac:dyDescent="0.25">
      <c r="B46057" s="68"/>
    </row>
    <row r="46058" spans="2:2" x14ac:dyDescent="0.25">
      <c r="B46058" s="68"/>
    </row>
    <row r="46059" spans="2:2" x14ac:dyDescent="0.25">
      <c r="B46059" s="68"/>
    </row>
    <row r="46060" spans="2:2" x14ac:dyDescent="0.25">
      <c r="B46060" s="68"/>
    </row>
    <row r="46061" spans="2:2" x14ac:dyDescent="0.25">
      <c r="B46061" s="68"/>
    </row>
    <row r="46062" spans="2:2" x14ac:dyDescent="0.25">
      <c r="B46062" s="68"/>
    </row>
    <row r="46063" spans="2:2" x14ac:dyDescent="0.25">
      <c r="B46063" s="68"/>
    </row>
    <row r="46064" spans="2:2" x14ac:dyDescent="0.25">
      <c r="B46064" s="68"/>
    </row>
    <row r="46065" spans="2:2" x14ac:dyDescent="0.25">
      <c r="B46065" s="68"/>
    </row>
    <row r="46066" spans="2:2" x14ac:dyDescent="0.25">
      <c r="B46066" s="68"/>
    </row>
    <row r="46067" spans="2:2" x14ac:dyDescent="0.25">
      <c r="B46067" s="68"/>
    </row>
    <row r="46068" spans="2:2" x14ac:dyDescent="0.25">
      <c r="B46068" s="68"/>
    </row>
    <row r="46069" spans="2:2" x14ac:dyDescent="0.25">
      <c r="B46069" s="68"/>
    </row>
    <row r="46070" spans="2:2" x14ac:dyDescent="0.25">
      <c r="B46070" s="68"/>
    </row>
    <row r="46071" spans="2:2" x14ac:dyDescent="0.25">
      <c r="B46071" s="68"/>
    </row>
    <row r="46072" spans="2:2" x14ac:dyDescent="0.25">
      <c r="B46072" s="68"/>
    </row>
    <row r="46073" spans="2:2" x14ac:dyDescent="0.25">
      <c r="B46073" s="68"/>
    </row>
    <row r="46074" spans="2:2" x14ac:dyDescent="0.25">
      <c r="B46074" s="68"/>
    </row>
    <row r="46075" spans="2:2" x14ac:dyDescent="0.25">
      <c r="B46075" s="68"/>
    </row>
    <row r="46076" spans="2:2" x14ac:dyDescent="0.25">
      <c r="B46076" s="68"/>
    </row>
    <row r="46077" spans="2:2" x14ac:dyDescent="0.25">
      <c r="B46077" s="68"/>
    </row>
    <row r="46078" spans="2:2" x14ac:dyDescent="0.25">
      <c r="B46078" s="68"/>
    </row>
    <row r="46079" spans="2:2" x14ac:dyDescent="0.25">
      <c r="B46079" s="68"/>
    </row>
    <row r="46080" spans="2:2" x14ac:dyDescent="0.25">
      <c r="B46080" s="68"/>
    </row>
    <row r="46081" spans="2:2" x14ac:dyDescent="0.25">
      <c r="B46081" s="68"/>
    </row>
    <row r="46082" spans="2:2" x14ac:dyDescent="0.25">
      <c r="B46082" s="68"/>
    </row>
    <row r="46083" spans="2:2" x14ac:dyDescent="0.25">
      <c r="B46083" s="68"/>
    </row>
    <row r="46084" spans="2:2" x14ac:dyDescent="0.25">
      <c r="B46084" s="68"/>
    </row>
    <row r="46085" spans="2:2" x14ac:dyDescent="0.25">
      <c r="B46085" s="68"/>
    </row>
    <row r="46086" spans="2:2" x14ac:dyDescent="0.25">
      <c r="B46086" s="68"/>
    </row>
    <row r="46087" spans="2:2" x14ac:dyDescent="0.25">
      <c r="B46087" s="68"/>
    </row>
    <row r="46088" spans="2:2" x14ac:dyDescent="0.25">
      <c r="B46088" s="68"/>
    </row>
    <row r="46089" spans="2:2" x14ac:dyDescent="0.25">
      <c r="B46089" s="68"/>
    </row>
    <row r="46090" spans="2:2" x14ac:dyDescent="0.25">
      <c r="B46090" s="68"/>
    </row>
    <row r="46091" spans="2:2" x14ac:dyDescent="0.25">
      <c r="B46091" s="68"/>
    </row>
    <row r="46092" spans="2:2" x14ac:dyDescent="0.25">
      <c r="B46092" s="68"/>
    </row>
    <row r="46093" spans="2:2" x14ac:dyDescent="0.25">
      <c r="B46093" s="68"/>
    </row>
    <row r="46094" spans="2:2" x14ac:dyDescent="0.25">
      <c r="B46094" s="68"/>
    </row>
    <row r="46095" spans="2:2" x14ac:dyDescent="0.25">
      <c r="B46095" s="68"/>
    </row>
    <row r="46096" spans="2:2" x14ac:dyDescent="0.25">
      <c r="B46096" s="68"/>
    </row>
    <row r="46097" spans="2:2" x14ac:dyDescent="0.25">
      <c r="B46097" s="68"/>
    </row>
    <row r="46098" spans="2:2" x14ac:dyDescent="0.25">
      <c r="B46098" s="68"/>
    </row>
    <row r="46099" spans="2:2" x14ac:dyDescent="0.25">
      <c r="B46099" s="68"/>
    </row>
    <row r="46100" spans="2:2" x14ac:dyDescent="0.25">
      <c r="B46100" s="68"/>
    </row>
    <row r="46101" spans="2:2" x14ac:dyDescent="0.25">
      <c r="B46101" s="68"/>
    </row>
    <row r="46102" spans="2:2" x14ac:dyDescent="0.25">
      <c r="B46102" s="68"/>
    </row>
    <row r="46103" spans="2:2" x14ac:dyDescent="0.25">
      <c r="B46103" s="68"/>
    </row>
    <row r="46104" spans="2:2" x14ac:dyDescent="0.25">
      <c r="B46104" s="68"/>
    </row>
    <row r="46105" spans="2:2" x14ac:dyDescent="0.25">
      <c r="B46105" s="68"/>
    </row>
    <row r="46106" spans="2:2" x14ac:dyDescent="0.25">
      <c r="B46106" s="68"/>
    </row>
    <row r="46107" spans="2:2" x14ac:dyDescent="0.25">
      <c r="B46107" s="68"/>
    </row>
    <row r="46108" spans="2:2" x14ac:dyDescent="0.25">
      <c r="B46108" s="68"/>
    </row>
    <row r="46109" spans="2:2" x14ac:dyDescent="0.25">
      <c r="B46109" s="68"/>
    </row>
    <row r="46110" spans="2:2" x14ac:dyDescent="0.25">
      <c r="B46110" s="68"/>
    </row>
    <row r="46111" spans="2:2" x14ac:dyDescent="0.25">
      <c r="B46111" s="68"/>
    </row>
    <row r="46112" spans="2:2" x14ac:dyDescent="0.25">
      <c r="B46112" s="68"/>
    </row>
    <row r="46113" spans="2:2" x14ac:dyDescent="0.25">
      <c r="B46113" s="68"/>
    </row>
    <row r="46114" spans="2:2" x14ac:dyDescent="0.25">
      <c r="B46114" s="68"/>
    </row>
    <row r="46115" spans="2:2" x14ac:dyDescent="0.25">
      <c r="B46115" s="68"/>
    </row>
    <row r="46116" spans="2:2" x14ac:dyDescent="0.25">
      <c r="B46116" s="68"/>
    </row>
    <row r="46117" spans="2:2" x14ac:dyDescent="0.25">
      <c r="B46117" s="68"/>
    </row>
    <row r="46118" spans="2:2" x14ac:dyDescent="0.25">
      <c r="B46118" s="68"/>
    </row>
    <row r="46119" spans="2:2" x14ac:dyDescent="0.25">
      <c r="B46119" s="68"/>
    </row>
    <row r="46120" spans="2:2" x14ac:dyDescent="0.25">
      <c r="B46120" s="68"/>
    </row>
    <row r="46121" spans="2:2" x14ac:dyDescent="0.25">
      <c r="B46121" s="68"/>
    </row>
    <row r="46122" spans="2:2" x14ac:dyDescent="0.25">
      <c r="B46122" s="68"/>
    </row>
    <row r="46123" spans="2:2" x14ac:dyDescent="0.25">
      <c r="B46123" s="68"/>
    </row>
    <row r="46124" spans="2:2" x14ac:dyDescent="0.25">
      <c r="B46124" s="68"/>
    </row>
    <row r="46125" spans="2:2" x14ac:dyDescent="0.25">
      <c r="B46125" s="68"/>
    </row>
    <row r="46126" spans="2:2" x14ac:dyDescent="0.25">
      <c r="B46126" s="68"/>
    </row>
    <row r="46127" spans="2:2" x14ac:dyDescent="0.25">
      <c r="B46127" s="68"/>
    </row>
    <row r="46128" spans="2:2" x14ac:dyDescent="0.25">
      <c r="B46128" s="68"/>
    </row>
    <row r="46129" spans="2:2" x14ac:dyDescent="0.25">
      <c r="B46129" s="68"/>
    </row>
    <row r="46130" spans="2:2" x14ac:dyDescent="0.25">
      <c r="B46130" s="68"/>
    </row>
    <row r="46131" spans="2:2" x14ac:dyDescent="0.25">
      <c r="B46131" s="68"/>
    </row>
    <row r="46132" spans="2:2" x14ac:dyDescent="0.25">
      <c r="B46132" s="68"/>
    </row>
    <row r="46133" spans="2:2" x14ac:dyDescent="0.25">
      <c r="B46133" s="68"/>
    </row>
    <row r="46134" spans="2:2" x14ac:dyDescent="0.25">
      <c r="B46134" s="68"/>
    </row>
    <row r="46135" spans="2:2" x14ac:dyDescent="0.25">
      <c r="B46135" s="68"/>
    </row>
    <row r="46136" spans="2:2" x14ac:dyDescent="0.25">
      <c r="B46136" s="68"/>
    </row>
    <row r="46137" spans="2:2" x14ac:dyDescent="0.25">
      <c r="B46137" s="68"/>
    </row>
    <row r="46138" spans="2:2" x14ac:dyDescent="0.25">
      <c r="B46138" s="68"/>
    </row>
    <row r="46139" spans="2:2" x14ac:dyDescent="0.25">
      <c r="B46139" s="68"/>
    </row>
    <row r="46140" spans="2:2" x14ac:dyDescent="0.25">
      <c r="B46140" s="68"/>
    </row>
    <row r="46141" spans="2:2" x14ac:dyDescent="0.25">
      <c r="B46141" s="68"/>
    </row>
    <row r="46142" spans="2:2" x14ac:dyDescent="0.25">
      <c r="B46142" s="68"/>
    </row>
    <row r="46143" spans="2:2" x14ac:dyDescent="0.25">
      <c r="B46143" s="68"/>
    </row>
    <row r="46144" spans="2:2" x14ac:dyDescent="0.25">
      <c r="B46144" s="68"/>
    </row>
    <row r="46145" spans="2:2" x14ac:dyDescent="0.25">
      <c r="B46145" s="68"/>
    </row>
    <row r="46146" spans="2:2" x14ac:dyDescent="0.25">
      <c r="B46146" s="68"/>
    </row>
    <row r="46147" spans="2:2" x14ac:dyDescent="0.25">
      <c r="B46147" s="68"/>
    </row>
    <row r="46148" spans="2:2" x14ac:dyDescent="0.25">
      <c r="B46148" s="68"/>
    </row>
    <row r="46149" spans="2:2" x14ac:dyDescent="0.25">
      <c r="B46149" s="68"/>
    </row>
    <row r="46150" spans="2:2" x14ac:dyDescent="0.25">
      <c r="B46150" s="68"/>
    </row>
    <row r="46151" spans="2:2" x14ac:dyDescent="0.25">
      <c r="B46151" s="68"/>
    </row>
    <row r="46152" spans="2:2" x14ac:dyDescent="0.25">
      <c r="B46152" s="68"/>
    </row>
    <row r="46153" spans="2:2" x14ac:dyDescent="0.25">
      <c r="B46153" s="68"/>
    </row>
    <row r="46154" spans="2:2" x14ac:dyDescent="0.25">
      <c r="B46154" s="68"/>
    </row>
    <row r="46155" spans="2:2" x14ac:dyDescent="0.25">
      <c r="B46155" s="68"/>
    </row>
    <row r="46156" spans="2:2" x14ac:dyDescent="0.25">
      <c r="B46156" s="68"/>
    </row>
    <row r="46157" spans="2:2" x14ac:dyDescent="0.25">
      <c r="B46157" s="68"/>
    </row>
    <row r="46158" spans="2:2" x14ac:dyDescent="0.25">
      <c r="B46158" s="68"/>
    </row>
    <row r="46159" spans="2:2" x14ac:dyDescent="0.25">
      <c r="B46159" s="68"/>
    </row>
    <row r="46160" spans="2:2" x14ac:dyDescent="0.25">
      <c r="B46160" s="68"/>
    </row>
    <row r="46161" spans="2:2" x14ac:dyDescent="0.25">
      <c r="B46161" s="68"/>
    </row>
    <row r="46162" spans="2:2" x14ac:dyDescent="0.25">
      <c r="B46162" s="68"/>
    </row>
    <row r="46163" spans="2:2" x14ac:dyDescent="0.25">
      <c r="B46163" s="68"/>
    </row>
    <row r="46164" spans="2:2" x14ac:dyDescent="0.25">
      <c r="B46164" s="68"/>
    </row>
    <row r="46165" spans="2:2" x14ac:dyDescent="0.25">
      <c r="B46165" s="68"/>
    </row>
    <row r="46166" spans="2:2" x14ac:dyDescent="0.25">
      <c r="B46166" s="68"/>
    </row>
    <row r="46167" spans="2:2" x14ac:dyDescent="0.25">
      <c r="B46167" s="68"/>
    </row>
    <row r="46168" spans="2:2" x14ac:dyDescent="0.25">
      <c r="B46168" s="68"/>
    </row>
    <row r="46169" spans="2:2" x14ac:dyDescent="0.25">
      <c r="B46169" s="68"/>
    </row>
    <row r="46170" spans="2:2" x14ac:dyDescent="0.25">
      <c r="B46170" s="68"/>
    </row>
    <row r="46171" spans="2:2" x14ac:dyDescent="0.25">
      <c r="B46171" s="68"/>
    </row>
    <row r="46172" spans="2:2" x14ac:dyDescent="0.25">
      <c r="B46172" s="68"/>
    </row>
    <row r="46173" spans="2:2" x14ac:dyDescent="0.25">
      <c r="B46173" s="68"/>
    </row>
    <row r="46174" spans="2:2" x14ac:dyDescent="0.25">
      <c r="B46174" s="68"/>
    </row>
    <row r="46175" spans="2:2" x14ac:dyDescent="0.25">
      <c r="B46175" s="68"/>
    </row>
    <row r="46176" spans="2:2" x14ac:dyDescent="0.25">
      <c r="B46176" s="68"/>
    </row>
    <row r="46177" spans="2:2" x14ac:dyDescent="0.25">
      <c r="B46177" s="68"/>
    </row>
    <row r="46178" spans="2:2" x14ac:dyDescent="0.25">
      <c r="B46178" s="68"/>
    </row>
    <row r="46179" spans="2:2" x14ac:dyDescent="0.25">
      <c r="B46179" s="68"/>
    </row>
    <row r="46180" spans="2:2" x14ac:dyDescent="0.25">
      <c r="B46180" s="68"/>
    </row>
    <row r="46181" spans="2:2" x14ac:dyDescent="0.25">
      <c r="B46181" s="68"/>
    </row>
    <row r="46182" spans="2:2" x14ac:dyDescent="0.25">
      <c r="B46182" s="68"/>
    </row>
    <row r="46183" spans="2:2" x14ac:dyDescent="0.25">
      <c r="B46183" s="68"/>
    </row>
    <row r="46184" spans="2:2" x14ac:dyDescent="0.25">
      <c r="B46184" s="68"/>
    </row>
    <row r="46185" spans="2:2" x14ac:dyDescent="0.25">
      <c r="B46185" s="68"/>
    </row>
    <row r="46186" spans="2:2" x14ac:dyDescent="0.25">
      <c r="B46186" s="68"/>
    </row>
    <row r="46187" spans="2:2" x14ac:dyDescent="0.25">
      <c r="B46187" s="68"/>
    </row>
    <row r="46188" spans="2:2" x14ac:dyDescent="0.25">
      <c r="B46188" s="68"/>
    </row>
    <row r="46189" spans="2:2" x14ac:dyDescent="0.25">
      <c r="B46189" s="68"/>
    </row>
    <row r="46190" spans="2:2" x14ac:dyDescent="0.25">
      <c r="B46190" s="68"/>
    </row>
    <row r="46191" spans="2:2" x14ac:dyDescent="0.25">
      <c r="B46191" s="68"/>
    </row>
    <row r="46192" spans="2:2" x14ac:dyDescent="0.25">
      <c r="B46192" s="68"/>
    </row>
    <row r="46193" spans="2:2" x14ac:dyDescent="0.25">
      <c r="B46193" s="68"/>
    </row>
    <row r="46194" spans="2:2" x14ac:dyDescent="0.25">
      <c r="B46194" s="68"/>
    </row>
    <row r="46195" spans="2:2" x14ac:dyDescent="0.25">
      <c r="B46195" s="68"/>
    </row>
    <row r="46196" spans="2:2" x14ac:dyDescent="0.25">
      <c r="B46196" s="68"/>
    </row>
    <row r="46197" spans="2:2" x14ac:dyDescent="0.25">
      <c r="B46197" s="68"/>
    </row>
    <row r="46198" spans="2:2" x14ac:dyDescent="0.25">
      <c r="B46198" s="68"/>
    </row>
    <row r="46199" spans="2:2" x14ac:dyDescent="0.25">
      <c r="B46199" s="68"/>
    </row>
    <row r="46200" spans="2:2" x14ac:dyDescent="0.25">
      <c r="B46200" s="68"/>
    </row>
    <row r="46201" spans="2:2" x14ac:dyDescent="0.25">
      <c r="B46201" s="68"/>
    </row>
    <row r="46202" spans="2:2" x14ac:dyDescent="0.25">
      <c r="B46202" s="68"/>
    </row>
    <row r="46203" spans="2:2" x14ac:dyDescent="0.25">
      <c r="B46203" s="68"/>
    </row>
    <row r="46204" spans="2:2" x14ac:dyDescent="0.25">
      <c r="B46204" s="68"/>
    </row>
    <row r="46205" spans="2:2" x14ac:dyDescent="0.25">
      <c r="B46205" s="68"/>
    </row>
    <row r="46206" spans="2:2" x14ac:dyDescent="0.25">
      <c r="B46206" s="68"/>
    </row>
    <row r="46207" spans="2:2" x14ac:dyDescent="0.25">
      <c r="B46207" s="68"/>
    </row>
    <row r="46208" spans="2:2" x14ac:dyDescent="0.25">
      <c r="B46208" s="68"/>
    </row>
    <row r="46209" spans="2:2" x14ac:dyDescent="0.25">
      <c r="B46209" s="68"/>
    </row>
    <row r="46210" spans="2:2" x14ac:dyDescent="0.25">
      <c r="B46210" s="68"/>
    </row>
    <row r="46211" spans="2:2" x14ac:dyDescent="0.25">
      <c r="B46211" s="68"/>
    </row>
    <row r="46212" spans="2:2" x14ac:dyDescent="0.25">
      <c r="B46212" s="68"/>
    </row>
    <row r="46213" spans="2:2" x14ac:dyDescent="0.25">
      <c r="B46213" s="68"/>
    </row>
    <row r="46214" spans="2:2" x14ac:dyDescent="0.25">
      <c r="B46214" s="68"/>
    </row>
    <row r="46215" spans="2:2" x14ac:dyDescent="0.25">
      <c r="B46215" s="68"/>
    </row>
    <row r="46216" spans="2:2" x14ac:dyDescent="0.25">
      <c r="B46216" s="68"/>
    </row>
    <row r="46217" spans="2:2" x14ac:dyDescent="0.25">
      <c r="B46217" s="68"/>
    </row>
    <row r="46218" spans="2:2" x14ac:dyDescent="0.25">
      <c r="B46218" s="68"/>
    </row>
    <row r="46219" spans="2:2" x14ac:dyDescent="0.25">
      <c r="B46219" s="68"/>
    </row>
    <row r="46220" spans="2:2" x14ac:dyDescent="0.25">
      <c r="B46220" s="68"/>
    </row>
    <row r="46221" spans="2:2" x14ac:dyDescent="0.25">
      <c r="B46221" s="68"/>
    </row>
    <row r="46222" spans="2:2" x14ac:dyDescent="0.25">
      <c r="B46222" s="68"/>
    </row>
    <row r="46223" spans="2:2" x14ac:dyDescent="0.25">
      <c r="B46223" s="68"/>
    </row>
    <row r="46224" spans="2:2" x14ac:dyDescent="0.25">
      <c r="B46224" s="68"/>
    </row>
    <row r="46225" spans="2:2" x14ac:dyDescent="0.25">
      <c r="B46225" s="68"/>
    </row>
    <row r="46226" spans="2:2" x14ac:dyDescent="0.25">
      <c r="B46226" s="68"/>
    </row>
    <row r="46227" spans="2:2" x14ac:dyDescent="0.25">
      <c r="B46227" s="68"/>
    </row>
    <row r="46228" spans="2:2" x14ac:dyDescent="0.25">
      <c r="B46228" s="68"/>
    </row>
    <row r="46229" spans="2:2" x14ac:dyDescent="0.25">
      <c r="B46229" s="68"/>
    </row>
    <row r="46230" spans="2:2" x14ac:dyDescent="0.25">
      <c r="B46230" s="68"/>
    </row>
    <row r="46231" spans="2:2" x14ac:dyDescent="0.25">
      <c r="B46231" s="68"/>
    </row>
    <row r="46232" spans="2:2" x14ac:dyDescent="0.25">
      <c r="B46232" s="68"/>
    </row>
    <row r="46233" spans="2:2" x14ac:dyDescent="0.25">
      <c r="B46233" s="68"/>
    </row>
    <row r="46234" spans="2:2" x14ac:dyDescent="0.25">
      <c r="B46234" s="68"/>
    </row>
    <row r="46235" spans="2:2" x14ac:dyDescent="0.25">
      <c r="B46235" s="68"/>
    </row>
    <row r="46236" spans="2:2" x14ac:dyDescent="0.25">
      <c r="B46236" s="68"/>
    </row>
    <row r="46237" spans="2:2" x14ac:dyDescent="0.25">
      <c r="B46237" s="68"/>
    </row>
    <row r="46238" spans="2:2" x14ac:dyDescent="0.25">
      <c r="B46238" s="68"/>
    </row>
    <row r="46239" spans="2:2" x14ac:dyDescent="0.25">
      <c r="B46239" s="68"/>
    </row>
    <row r="46240" spans="2:2" x14ac:dyDescent="0.25">
      <c r="B46240" s="68"/>
    </row>
    <row r="46241" spans="2:2" x14ac:dyDescent="0.25">
      <c r="B46241" s="68"/>
    </row>
    <row r="46242" spans="2:2" x14ac:dyDescent="0.25">
      <c r="B46242" s="68"/>
    </row>
    <row r="46243" spans="2:2" x14ac:dyDescent="0.25">
      <c r="B46243" s="68"/>
    </row>
    <row r="46244" spans="2:2" x14ac:dyDescent="0.25">
      <c r="B46244" s="68"/>
    </row>
    <row r="46245" spans="2:2" x14ac:dyDescent="0.25">
      <c r="B46245" s="68"/>
    </row>
    <row r="46246" spans="2:2" x14ac:dyDescent="0.25">
      <c r="B46246" s="68"/>
    </row>
    <row r="46247" spans="2:2" x14ac:dyDescent="0.25">
      <c r="B46247" s="68"/>
    </row>
    <row r="46248" spans="2:2" x14ac:dyDescent="0.25">
      <c r="B46248" s="68"/>
    </row>
    <row r="46249" spans="2:2" x14ac:dyDescent="0.25">
      <c r="B46249" s="68"/>
    </row>
    <row r="46250" spans="2:2" x14ac:dyDescent="0.25">
      <c r="B46250" s="68"/>
    </row>
    <row r="46251" spans="2:2" x14ac:dyDescent="0.25">
      <c r="B46251" s="68"/>
    </row>
    <row r="46252" spans="2:2" x14ac:dyDescent="0.25">
      <c r="B46252" s="68"/>
    </row>
    <row r="46253" spans="2:2" x14ac:dyDescent="0.25">
      <c r="B46253" s="68"/>
    </row>
    <row r="46254" spans="2:2" x14ac:dyDescent="0.25">
      <c r="B46254" s="68"/>
    </row>
    <row r="46255" spans="2:2" x14ac:dyDescent="0.25">
      <c r="B46255" s="68"/>
    </row>
    <row r="46256" spans="2:2" x14ac:dyDescent="0.25">
      <c r="B46256" s="68"/>
    </row>
    <row r="46257" spans="2:2" x14ac:dyDescent="0.25">
      <c r="B46257" s="68"/>
    </row>
    <row r="46258" spans="2:2" x14ac:dyDescent="0.25">
      <c r="B46258" s="68"/>
    </row>
    <row r="46259" spans="2:2" x14ac:dyDescent="0.25">
      <c r="B46259" s="68"/>
    </row>
    <row r="46260" spans="2:2" x14ac:dyDescent="0.25">
      <c r="B46260" s="68"/>
    </row>
    <row r="46261" spans="2:2" x14ac:dyDescent="0.25">
      <c r="B46261" s="68"/>
    </row>
    <row r="46262" spans="2:2" x14ac:dyDescent="0.25">
      <c r="B46262" s="68"/>
    </row>
    <row r="46263" spans="2:2" x14ac:dyDescent="0.25">
      <c r="B46263" s="68"/>
    </row>
    <row r="46264" spans="2:2" x14ac:dyDescent="0.25">
      <c r="B46264" s="68"/>
    </row>
    <row r="46265" spans="2:2" x14ac:dyDescent="0.25">
      <c r="B46265" s="68"/>
    </row>
    <row r="46266" spans="2:2" x14ac:dyDescent="0.25">
      <c r="B46266" s="68"/>
    </row>
    <row r="46267" spans="2:2" x14ac:dyDescent="0.25">
      <c r="B46267" s="68"/>
    </row>
    <row r="46268" spans="2:2" x14ac:dyDescent="0.25">
      <c r="B46268" s="68"/>
    </row>
    <row r="46269" spans="2:2" x14ac:dyDescent="0.25">
      <c r="B46269" s="68"/>
    </row>
    <row r="46270" spans="2:2" x14ac:dyDescent="0.25">
      <c r="B46270" s="68"/>
    </row>
    <row r="46271" spans="2:2" x14ac:dyDescent="0.25">
      <c r="B46271" s="68"/>
    </row>
    <row r="46272" spans="2:2" x14ac:dyDescent="0.25">
      <c r="B46272" s="68"/>
    </row>
    <row r="46273" spans="2:2" x14ac:dyDescent="0.25">
      <c r="B46273" s="68"/>
    </row>
    <row r="46274" spans="2:2" x14ac:dyDescent="0.25">
      <c r="B46274" s="68"/>
    </row>
    <row r="46275" spans="2:2" x14ac:dyDescent="0.25">
      <c r="B46275" s="68"/>
    </row>
    <row r="46276" spans="2:2" x14ac:dyDescent="0.25">
      <c r="B46276" s="68"/>
    </row>
    <row r="46277" spans="2:2" x14ac:dyDescent="0.25">
      <c r="B46277" s="68"/>
    </row>
    <row r="46278" spans="2:2" x14ac:dyDescent="0.25">
      <c r="B46278" s="68"/>
    </row>
    <row r="46279" spans="2:2" x14ac:dyDescent="0.25">
      <c r="B46279" s="68"/>
    </row>
    <row r="46280" spans="2:2" x14ac:dyDescent="0.25">
      <c r="B46280" s="68"/>
    </row>
    <row r="46281" spans="2:2" x14ac:dyDescent="0.25">
      <c r="B46281" s="68"/>
    </row>
    <row r="46282" spans="2:2" x14ac:dyDescent="0.25">
      <c r="B46282" s="68"/>
    </row>
    <row r="46283" spans="2:2" x14ac:dyDescent="0.25">
      <c r="B46283" s="68"/>
    </row>
    <row r="46284" spans="2:2" x14ac:dyDescent="0.25">
      <c r="B46284" s="68"/>
    </row>
    <row r="46285" spans="2:2" x14ac:dyDescent="0.25">
      <c r="B46285" s="68"/>
    </row>
    <row r="46286" spans="2:2" x14ac:dyDescent="0.25">
      <c r="B46286" s="68"/>
    </row>
    <row r="46287" spans="2:2" x14ac:dyDescent="0.25">
      <c r="B46287" s="68"/>
    </row>
    <row r="46288" spans="2:2" x14ac:dyDescent="0.25">
      <c r="B46288" s="68"/>
    </row>
    <row r="46289" spans="2:2" x14ac:dyDescent="0.25">
      <c r="B46289" s="68"/>
    </row>
    <row r="46290" spans="2:2" x14ac:dyDescent="0.25">
      <c r="B46290" s="68"/>
    </row>
    <row r="46291" spans="2:2" x14ac:dyDescent="0.25">
      <c r="B46291" s="68"/>
    </row>
    <row r="46292" spans="2:2" x14ac:dyDescent="0.25">
      <c r="B46292" s="68"/>
    </row>
    <row r="46293" spans="2:2" x14ac:dyDescent="0.25">
      <c r="B46293" s="68"/>
    </row>
    <row r="46294" spans="2:2" x14ac:dyDescent="0.25">
      <c r="B46294" s="68"/>
    </row>
    <row r="46295" spans="2:2" x14ac:dyDescent="0.25">
      <c r="B46295" s="68"/>
    </row>
    <row r="46296" spans="2:2" x14ac:dyDescent="0.25">
      <c r="B46296" s="68"/>
    </row>
    <row r="46297" spans="2:2" x14ac:dyDescent="0.25">
      <c r="B46297" s="68"/>
    </row>
    <row r="46298" spans="2:2" x14ac:dyDescent="0.25">
      <c r="B46298" s="68"/>
    </row>
    <row r="46299" spans="2:2" x14ac:dyDescent="0.25">
      <c r="B46299" s="68"/>
    </row>
    <row r="46300" spans="2:2" x14ac:dyDescent="0.25">
      <c r="B46300" s="68"/>
    </row>
    <row r="46301" spans="2:2" x14ac:dyDescent="0.25">
      <c r="B46301" s="68"/>
    </row>
    <row r="46302" spans="2:2" x14ac:dyDescent="0.25">
      <c r="B46302" s="68"/>
    </row>
    <row r="46303" spans="2:2" x14ac:dyDescent="0.25">
      <c r="B46303" s="68"/>
    </row>
    <row r="46304" spans="2:2" x14ac:dyDescent="0.25">
      <c r="B46304" s="68"/>
    </row>
    <row r="46305" spans="2:2" x14ac:dyDescent="0.25">
      <c r="B46305" s="68"/>
    </row>
    <row r="46306" spans="2:2" x14ac:dyDescent="0.25">
      <c r="B46306" s="68"/>
    </row>
    <row r="46307" spans="2:2" x14ac:dyDescent="0.25">
      <c r="B46307" s="68"/>
    </row>
    <row r="46308" spans="2:2" x14ac:dyDescent="0.25">
      <c r="B46308" s="68"/>
    </row>
    <row r="46309" spans="2:2" x14ac:dyDescent="0.25">
      <c r="B46309" s="68"/>
    </row>
    <row r="46310" spans="2:2" x14ac:dyDescent="0.25">
      <c r="B46310" s="68"/>
    </row>
    <row r="46311" spans="2:2" x14ac:dyDescent="0.25">
      <c r="B46311" s="68"/>
    </row>
    <row r="46312" spans="2:2" x14ac:dyDescent="0.25">
      <c r="B46312" s="68"/>
    </row>
    <row r="46313" spans="2:2" x14ac:dyDescent="0.25">
      <c r="B46313" s="68"/>
    </row>
    <row r="46314" spans="2:2" x14ac:dyDescent="0.25">
      <c r="B46314" s="68"/>
    </row>
    <row r="46315" spans="2:2" x14ac:dyDescent="0.25">
      <c r="B46315" s="68"/>
    </row>
    <row r="46316" spans="2:2" x14ac:dyDescent="0.25">
      <c r="B46316" s="68"/>
    </row>
    <row r="46317" spans="2:2" x14ac:dyDescent="0.25">
      <c r="B46317" s="68"/>
    </row>
    <row r="46318" spans="2:2" x14ac:dyDescent="0.25">
      <c r="B46318" s="68"/>
    </row>
    <row r="46319" spans="2:2" x14ac:dyDescent="0.25">
      <c r="B46319" s="68"/>
    </row>
    <row r="46320" spans="2:2" x14ac:dyDescent="0.25">
      <c r="B46320" s="68"/>
    </row>
    <row r="46321" spans="2:2" x14ac:dyDescent="0.25">
      <c r="B46321" s="68"/>
    </row>
    <row r="46322" spans="2:2" x14ac:dyDescent="0.25">
      <c r="B46322" s="68"/>
    </row>
    <row r="46323" spans="2:2" x14ac:dyDescent="0.25">
      <c r="B46323" s="68"/>
    </row>
    <row r="46324" spans="2:2" x14ac:dyDescent="0.25">
      <c r="B46324" s="68"/>
    </row>
    <row r="46325" spans="2:2" x14ac:dyDescent="0.25">
      <c r="B46325" s="68"/>
    </row>
    <row r="46326" spans="2:2" x14ac:dyDescent="0.25">
      <c r="B46326" s="68"/>
    </row>
    <row r="46327" spans="2:2" x14ac:dyDescent="0.25">
      <c r="B46327" s="68"/>
    </row>
    <row r="46328" spans="2:2" x14ac:dyDescent="0.25">
      <c r="B46328" s="68"/>
    </row>
    <row r="46329" spans="2:2" x14ac:dyDescent="0.25">
      <c r="B46329" s="68"/>
    </row>
    <row r="46330" spans="2:2" x14ac:dyDescent="0.25">
      <c r="B46330" s="68"/>
    </row>
    <row r="46331" spans="2:2" x14ac:dyDescent="0.25">
      <c r="B46331" s="68"/>
    </row>
    <row r="46332" spans="2:2" x14ac:dyDescent="0.25">
      <c r="B46332" s="68"/>
    </row>
    <row r="46333" spans="2:2" x14ac:dyDescent="0.25">
      <c r="B46333" s="68"/>
    </row>
    <row r="46334" spans="2:2" x14ac:dyDescent="0.25">
      <c r="B46334" s="68"/>
    </row>
    <row r="46335" spans="2:2" x14ac:dyDescent="0.25">
      <c r="B46335" s="68"/>
    </row>
    <row r="46336" spans="2:2" x14ac:dyDescent="0.25">
      <c r="B46336" s="68"/>
    </row>
    <row r="46337" spans="2:2" x14ac:dyDescent="0.25">
      <c r="B46337" s="68"/>
    </row>
    <row r="46338" spans="2:2" x14ac:dyDescent="0.25">
      <c r="B46338" s="68"/>
    </row>
    <row r="46339" spans="2:2" x14ac:dyDescent="0.25">
      <c r="B46339" s="68"/>
    </row>
    <row r="46340" spans="2:2" x14ac:dyDescent="0.25">
      <c r="B46340" s="68"/>
    </row>
    <row r="46341" spans="2:2" x14ac:dyDescent="0.25">
      <c r="B46341" s="68"/>
    </row>
    <row r="46342" spans="2:2" x14ac:dyDescent="0.25">
      <c r="B46342" s="68"/>
    </row>
    <row r="46343" spans="2:2" x14ac:dyDescent="0.25">
      <c r="B46343" s="68"/>
    </row>
    <row r="46344" spans="2:2" x14ac:dyDescent="0.25">
      <c r="B46344" s="68"/>
    </row>
    <row r="46345" spans="2:2" x14ac:dyDescent="0.25">
      <c r="B46345" s="68"/>
    </row>
    <row r="46346" spans="2:2" x14ac:dyDescent="0.25">
      <c r="B46346" s="68"/>
    </row>
    <row r="46347" spans="2:2" x14ac:dyDescent="0.25">
      <c r="B46347" s="68"/>
    </row>
    <row r="46348" spans="2:2" x14ac:dyDescent="0.25">
      <c r="B46348" s="68"/>
    </row>
    <row r="46349" spans="2:2" x14ac:dyDescent="0.25">
      <c r="B46349" s="68"/>
    </row>
    <row r="46350" spans="2:2" x14ac:dyDescent="0.25">
      <c r="B46350" s="68"/>
    </row>
    <row r="46351" spans="2:2" x14ac:dyDescent="0.25">
      <c r="B46351" s="68"/>
    </row>
    <row r="46352" spans="2:2" x14ac:dyDescent="0.25">
      <c r="B46352" s="68"/>
    </row>
    <row r="46353" spans="2:2" x14ac:dyDescent="0.25">
      <c r="B46353" s="68"/>
    </row>
    <row r="46354" spans="2:2" x14ac:dyDescent="0.25">
      <c r="B46354" s="68"/>
    </row>
    <row r="46355" spans="2:2" x14ac:dyDescent="0.25">
      <c r="B46355" s="68"/>
    </row>
    <row r="46356" spans="2:2" x14ac:dyDescent="0.25">
      <c r="B46356" s="68"/>
    </row>
    <row r="46357" spans="2:2" x14ac:dyDescent="0.25">
      <c r="B46357" s="68"/>
    </row>
    <row r="46358" spans="2:2" x14ac:dyDescent="0.25">
      <c r="B46358" s="68"/>
    </row>
    <row r="46359" spans="2:2" x14ac:dyDescent="0.25">
      <c r="B46359" s="68"/>
    </row>
    <row r="46360" spans="2:2" x14ac:dyDescent="0.25">
      <c r="B46360" s="68"/>
    </row>
    <row r="46361" spans="2:2" x14ac:dyDescent="0.25">
      <c r="B46361" s="68"/>
    </row>
    <row r="46362" spans="2:2" x14ac:dyDescent="0.25">
      <c r="B46362" s="68"/>
    </row>
    <row r="46363" spans="2:2" x14ac:dyDescent="0.25">
      <c r="B46363" s="68"/>
    </row>
    <row r="46364" spans="2:2" x14ac:dyDescent="0.25">
      <c r="B46364" s="68"/>
    </row>
    <row r="46365" spans="2:2" x14ac:dyDescent="0.25">
      <c r="B46365" s="68"/>
    </row>
    <row r="46366" spans="2:2" x14ac:dyDescent="0.25">
      <c r="B46366" s="68"/>
    </row>
    <row r="46367" spans="2:2" x14ac:dyDescent="0.25">
      <c r="B46367" s="68"/>
    </row>
    <row r="46368" spans="2:2" x14ac:dyDescent="0.25">
      <c r="B46368" s="68"/>
    </row>
    <row r="46369" spans="2:2" x14ac:dyDescent="0.25">
      <c r="B46369" s="68"/>
    </row>
    <row r="46370" spans="2:2" x14ac:dyDescent="0.25">
      <c r="B46370" s="68"/>
    </row>
    <row r="46371" spans="2:2" x14ac:dyDescent="0.25">
      <c r="B46371" s="68"/>
    </row>
    <row r="46372" spans="2:2" x14ac:dyDescent="0.25">
      <c r="B46372" s="68"/>
    </row>
    <row r="46373" spans="2:2" x14ac:dyDescent="0.25">
      <c r="B46373" s="68"/>
    </row>
    <row r="46374" spans="2:2" x14ac:dyDescent="0.25">
      <c r="B46374" s="68"/>
    </row>
    <row r="46375" spans="2:2" x14ac:dyDescent="0.25">
      <c r="B46375" s="68"/>
    </row>
    <row r="46376" spans="2:2" x14ac:dyDescent="0.25">
      <c r="B46376" s="68"/>
    </row>
    <row r="46377" spans="2:2" x14ac:dyDescent="0.25">
      <c r="B46377" s="68"/>
    </row>
    <row r="46378" spans="2:2" x14ac:dyDescent="0.25">
      <c r="B46378" s="68"/>
    </row>
    <row r="46379" spans="2:2" x14ac:dyDescent="0.25">
      <c r="B46379" s="68"/>
    </row>
    <row r="46380" spans="2:2" x14ac:dyDescent="0.25">
      <c r="B46380" s="68"/>
    </row>
    <row r="46381" spans="2:2" x14ac:dyDescent="0.25">
      <c r="B46381" s="68"/>
    </row>
    <row r="46382" spans="2:2" x14ac:dyDescent="0.25">
      <c r="B46382" s="68"/>
    </row>
    <row r="46383" spans="2:2" x14ac:dyDescent="0.25">
      <c r="B46383" s="68"/>
    </row>
    <row r="46384" spans="2:2" x14ac:dyDescent="0.25">
      <c r="B46384" s="68"/>
    </row>
    <row r="46385" spans="2:2" x14ac:dyDescent="0.25">
      <c r="B46385" s="68"/>
    </row>
    <row r="46386" spans="2:2" x14ac:dyDescent="0.25">
      <c r="B46386" s="68"/>
    </row>
    <row r="46387" spans="2:2" x14ac:dyDescent="0.25">
      <c r="B46387" s="68"/>
    </row>
    <row r="46388" spans="2:2" x14ac:dyDescent="0.25">
      <c r="B46388" s="68"/>
    </row>
    <row r="46389" spans="2:2" x14ac:dyDescent="0.25">
      <c r="B46389" s="68"/>
    </row>
    <row r="46390" spans="2:2" x14ac:dyDescent="0.25">
      <c r="B46390" s="68"/>
    </row>
    <row r="46391" spans="2:2" x14ac:dyDescent="0.25">
      <c r="B46391" s="68"/>
    </row>
    <row r="46392" spans="2:2" x14ac:dyDescent="0.25">
      <c r="B46392" s="68"/>
    </row>
    <row r="46393" spans="2:2" x14ac:dyDescent="0.25">
      <c r="B46393" s="68"/>
    </row>
    <row r="46394" spans="2:2" x14ac:dyDescent="0.25">
      <c r="B46394" s="68"/>
    </row>
    <row r="46395" spans="2:2" x14ac:dyDescent="0.25">
      <c r="B46395" s="68"/>
    </row>
    <row r="46396" spans="2:2" x14ac:dyDescent="0.25">
      <c r="B46396" s="68"/>
    </row>
    <row r="46397" spans="2:2" x14ac:dyDescent="0.25">
      <c r="B46397" s="68"/>
    </row>
    <row r="46398" spans="2:2" x14ac:dyDescent="0.25">
      <c r="B46398" s="68"/>
    </row>
    <row r="46399" spans="2:2" x14ac:dyDescent="0.25">
      <c r="B46399" s="68"/>
    </row>
    <row r="46400" spans="2:2" x14ac:dyDescent="0.25">
      <c r="B46400" s="68"/>
    </row>
    <row r="46401" spans="2:2" x14ac:dyDescent="0.25">
      <c r="B46401" s="68"/>
    </row>
    <row r="46402" spans="2:2" x14ac:dyDescent="0.25">
      <c r="B46402" s="68"/>
    </row>
    <row r="46403" spans="2:2" x14ac:dyDescent="0.25">
      <c r="B46403" s="68"/>
    </row>
    <row r="46404" spans="2:2" x14ac:dyDescent="0.25">
      <c r="B46404" s="68"/>
    </row>
    <row r="46405" spans="2:2" x14ac:dyDescent="0.25">
      <c r="B46405" s="68"/>
    </row>
    <row r="46406" spans="2:2" x14ac:dyDescent="0.25">
      <c r="B46406" s="68"/>
    </row>
    <row r="46407" spans="2:2" x14ac:dyDescent="0.25">
      <c r="B46407" s="68"/>
    </row>
    <row r="46408" spans="2:2" x14ac:dyDescent="0.25">
      <c r="B46408" s="68"/>
    </row>
    <row r="46409" spans="2:2" x14ac:dyDescent="0.25">
      <c r="B46409" s="68"/>
    </row>
    <row r="46410" spans="2:2" x14ac:dyDescent="0.25">
      <c r="B46410" s="68"/>
    </row>
    <row r="46411" spans="2:2" x14ac:dyDescent="0.25">
      <c r="B46411" s="68"/>
    </row>
    <row r="46412" spans="2:2" x14ac:dyDescent="0.25">
      <c r="B46412" s="68"/>
    </row>
    <row r="46413" spans="2:2" x14ac:dyDescent="0.25">
      <c r="B46413" s="68"/>
    </row>
    <row r="46414" spans="2:2" x14ac:dyDescent="0.25">
      <c r="B46414" s="68"/>
    </row>
    <row r="46415" spans="2:2" x14ac:dyDescent="0.25">
      <c r="B46415" s="68"/>
    </row>
    <row r="46416" spans="2:2" x14ac:dyDescent="0.25">
      <c r="B46416" s="68"/>
    </row>
    <row r="46417" spans="2:2" x14ac:dyDescent="0.25">
      <c r="B46417" s="68"/>
    </row>
    <row r="46418" spans="2:2" x14ac:dyDescent="0.25">
      <c r="B46418" s="68"/>
    </row>
    <row r="46419" spans="2:2" x14ac:dyDescent="0.25">
      <c r="B46419" s="68"/>
    </row>
    <row r="46420" spans="2:2" x14ac:dyDescent="0.25">
      <c r="B46420" s="68"/>
    </row>
    <row r="46421" spans="2:2" x14ac:dyDescent="0.25">
      <c r="B46421" s="68"/>
    </row>
    <row r="46422" spans="2:2" x14ac:dyDescent="0.25">
      <c r="B46422" s="68"/>
    </row>
    <row r="46423" spans="2:2" x14ac:dyDescent="0.25">
      <c r="B46423" s="68"/>
    </row>
    <row r="46424" spans="2:2" x14ac:dyDescent="0.25">
      <c r="B46424" s="68"/>
    </row>
    <row r="46425" spans="2:2" x14ac:dyDescent="0.25">
      <c r="B46425" s="68"/>
    </row>
    <row r="46426" spans="2:2" x14ac:dyDescent="0.25">
      <c r="B46426" s="68"/>
    </row>
    <row r="46427" spans="2:2" x14ac:dyDescent="0.25">
      <c r="B46427" s="68"/>
    </row>
    <row r="46428" spans="2:2" x14ac:dyDescent="0.25">
      <c r="B46428" s="68"/>
    </row>
    <row r="46429" spans="2:2" x14ac:dyDescent="0.25">
      <c r="B46429" s="68"/>
    </row>
    <row r="46430" spans="2:2" x14ac:dyDescent="0.25">
      <c r="B46430" s="68"/>
    </row>
    <row r="46431" spans="2:2" x14ac:dyDescent="0.25">
      <c r="B46431" s="68"/>
    </row>
    <row r="46432" spans="2:2" x14ac:dyDescent="0.25">
      <c r="B46432" s="68"/>
    </row>
    <row r="46433" spans="2:2" x14ac:dyDescent="0.25">
      <c r="B46433" s="68"/>
    </row>
    <row r="46434" spans="2:2" x14ac:dyDescent="0.25">
      <c r="B46434" s="68"/>
    </row>
    <row r="46435" spans="2:2" x14ac:dyDescent="0.25">
      <c r="B46435" s="68"/>
    </row>
    <row r="46436" spans="2:2" x14ac:dyDescent="0.25">
      <c r="B46436" s="68"/>
    </row>
    <row r="46437" spans="2:2" x14ac:dyDescent="0.25">
      <c r="B46437" s="68"/>
    </row>
    <row r="46438" spans="2:2" x14ac:dyDescent="0.25">
      <c r="B46438" s="68"/>
    </row>
    <row r="46439" spans="2:2" x14ac:dyDescent="0.25">
      <c r="B46439" s="68"/>
    </row>
    <row r="46440" spans="2:2" x14ac:dyDescent="0.25">
      <c r="B46440" s="68"/>
    </row>
    <row r="46441" spans="2:2" x14ac:dyDescent="0.25">
      <c r="B46441" s="68"/>
    </row>
    <row r="46442" spans="2:2" x14ac:dyDescent="0.25">
      <c r="B46442" s="68"/>
    </row>
    <row r="46443" spans="2:2" x14ac:dyDescent="0.25">
      <c r="B46443" s="68"/>
    </row>
    <row r="46444" spans="2:2" x14ac:dyDescent="0.25">
      <c r="B46444" s="68"/>
    </row>
    <row r="46445" spans="2:2" x14ac:dyDescent="0.25">
      <c r="B46445" s="68"/>
    </row>
    <row r="46446" spans="2:2" x14ac:dyDescent="0.25">
      <c r="B46446" s="68"/>
    </row>
    <row r="46447" spans="2:2" x14ac:dyDescent="0.25">
      <c r="B46447" s="68"/>
    </row>
    <row r="46448" spans="2:2" x14ac:dyDescent="0.25">
      <c r="B46448" s="68"/>
    </row>
    <row r="46449" spans="2:2" x14ac:dyDescent="0.25">
      <c r="B46449" s="68"/>
    </row>
    <row r="46450" spans="2:2" x14ac:dyDescent="0.25">
      <c r="B46450" s="68"/>
    </row>
    <row r="46451" spans="2:2" x14ac:dyDescent="0.25">
      <c r="B46451" s="68"/>
    </row>
    <row r="46452" spans="2:2" x14ac:dyDescent="0.25">
      <c r="B46452" s="68"/>
    </row>
    <row r="46453" spans="2:2" x14ac:dyDescent="0.25">
      <c r="B46453" s="68"/>
    </row>
    <row r="46454" spans="2:2" x14ac:dyDescent="0.25">
      <c r="B46454" s="68"/>
    </row>
    <row r="46455" spans="2:2" x14ac:dyDescent="0.25">
      <c r="B46455" s="68"/>
    </row>
    <row r="46456" spans="2:2" x14ac:dyDescent="0.25">
      <c r="B46456" s="68"/>
    </row>
    <row r="46457" spans="2:2" x14ac:dyDescent="0.25">
      <c r="B46457" s="68"/>
    </row>
    <row r="46458" spans="2:2" x14ac:dyDescent="0.25">
      <c r="B46458" s="68"/>
    </row>
    <row r="46459" spans="2:2" x14ac:dyDescent="0.25">
      <c r="B46459" s="68"/>
    </row>
    <row r="46460" spans="2:2" x14ac:dyDescent="0.25">
      <c r="B46460" s="68"/>
    </row>
    <row r="46461" spans="2:2" x14ac:dyDescent="0.25">
      <c r="B46461" s="68"/>
    </row>
    <row r="46462" spans="2:2" x14ac:dyDescent="0.25">
      <c r="B46462" s="68"/>
    </row>
    <row r="46463" spans="2:2" x14ac:dyDescent="0.25">
      <c r="B46463" s="68"/>
    </row>
    <row r="46464" spans="2:2" x14ac:dyDescent="0.25">
      <c r="B46464" s="68"/>
    </row>
    <row r="46465" spans="2:2" x14ac:dyDescent="0.25">
      <c r="B46465" s="68"/>
    </row>
    <row r="46466" spans="2:2" x14ac:dyDescent="0.25">
      <c r="B46466" s="68"/>
    </row>
    <row r="46467" spans="2:2" x14ac:dyDescent="0.25">
      <c r="B46467" s="68"/>
    </row>
    <row r="46468" spans="2:2" x14ac:dyDescent="0.25">
      <c r="B46468" s="68"/>
    </row>
    <row r="46469" spans="2:2" x14ac:dyDescent="0.25">
      <c r="B46469" s="68"/>
    </row>
    <row r="46470" spans="2:2" x14ac:dyDescent="0.25">
      <c r="B46470" s="68"/>
    </row>
    <row r="46471" spans="2:2" x14ac:dyDescent="0.25">
      <c r="B46471" s="68"/>
    </row>
    <row r="46472" spans="2:2" x14ac:dyDescent="0.25">
      <c r="B46472" s="68"/>
    </row>
    <row r="46473" spans="2:2" x14ac:dyDescent="0.25">
      <c r="B46473" s="68"/>
    </row>
    <row r="46474" spans="2:2" x14ac:dyDescent="0.25">
      <c r="B46474" s="68"/>
    </row>
    <row r="46475" spans="2:2" x14ac:dyDescent="0.25">
      <c r="B46475" s="68"/>
    </row>
    <row r="46476" spans="2:2" x14ac:dyDescent="0.25">
      <c r="B46476" s="68"/>
    </row>
    <row r="46477" spans="2:2" x14ac:dyDescent="0.25">
      <c r="B46477" s="68"/>
    </row>
    <row r="46478" spans="2:2" x14ac:dyDescent="0.25">
      <c r="B46478" s="68"/>
    </row>
    <row r="46479" spans="2:2" x14ac:dyDescent="0.25">
      <c r="B46479" s="68"/>
    </row>
    <row r="46480" spans="2:2" x14ac:dyDescent="0.25">
      <c r="B46480" s="68"/>
    </row>
    <row r="46481" spans="2:2" x14ac:dyDescent="0.25">
      <c r="B46481" s="68"/>
    </row>
    <row r="46482" spans="2:2" x14ac:dyDescent="0.25">
      <c r="B46482" s="68"/>
    </row>
    <row r="46483" spans="2:2" x14ac:dyDescent="0.25">
      <c r="B46483" s="68"/>
    </row>
    <row r="46484" spans="2:2" x14ac:dyDescent="0.25">
      <c r="B46484" s="68"/>
    </row>
    <row r="46485" spans="2:2" x14ac:dyDescent="0.25">
      <c r="B46485" s="68"/>
    </row>
    <row r="46486" spans="2:2" x14ac:dyDescent="0.25">
      <c r="B46486" s="68"/>
    </row>
    <row r="46487" spans="2:2" x14ac:dyDescent="0.25">
      <c r="B46487" s="68"/>
    </row>
    <row r="46488" spans="2:2" x14ac:dyDescent="0.25">
      <c r="B46488" s="68"/>
    </row>
    <row r="46489" spans="2:2" x14ac:dyDescent="0.25">
      <c r="B46489" s="68"/>
    </row>
    <row r="46490" spans="2:2" x14ac:dyDescent="0.25">
      <c r="B46490" s="68"/>
    </row>
    <row r="46491" spans="2:2" x14ac:dyDescent="0.25">
      <c r="B46491" s="68"/>
    </row>
    <row r="46492" spans="2:2" x14ac:dyDescent="0.25">
      <c r="B46492" s="68"/>
    </row>
    <row r="46493" spans="2:2" x14ac:dyDescent="0.25">
      <c r="B46493" s="68"/>
    </row>
    <row r="46494" spans="2:2" x14ac:dyDescent="0.25">
      <c r="B46494" s="68"/>
    </row>
    <row r="46495" spans="2:2" x14ac:dyDescent="0.25">
      <c r="B46495" s="68"/>
    </row>
    <row r="46496" spans="2:2" x14ac:dyDescent="0.25">
      <c r="B46496" s="68"/>
    </row>
    <row r="46497" spans="2:2" x14ac:dyDescent="0.25">
      <c r="B46497" s="68"/>
    </row>
    <row r="46498" spans="2:2" x14ac:dyDescent="0.25">
      <c r="B46498" s="68"/>
    </row>
    <row r="46499" spans="2:2" x14ac:dyDescent="0.25">
      <c r="B46499" s="68"/>
    </row>
    <row r="46500" spans="2:2" x14ac:dyDescent="0.25">
      <c r="B46500" s="68"/>
    </row>
    <row r="46501" spans="2:2" x14ac:dyDescent="0.25">
      <c r="B46501" s="68"/>
    </row>
    <row r="46502" spans="2:2" x14ac:dyDescent="0.25">
      <c r="B46502" s="68"/>
    </row>
    <row r="46503" spans="2:2" x14ac:dyDescent="0.25">
      <c r="B46503" s="68"/>
    </row>
    <row r="46504" spans="2:2" x14ac:dyDescent="0.25">
      <c r="B46504" s="68"/>
    </row>
    <row r="46505" spans="2:2" x14ac:dyDescent="0.25">
      <c r="B46505" s="68"/>
    </row>
    <row r="46506" spans="2:2" x14ac:dyDescent="0.25">
      <c r="B46506" s="68"/>
    </row>
    <row r="46507" spans="2:2" x14ac:dyDescent="0.25">
      <c r="B46507" s="68"/>
    </row>
    <row r="46508" spans="2:2" x14ac:dyDescent="0.25">
      <c r="B46508" s="68"/>
    </row>
    <row r="46509" spans="2:2" x14ac:dyDescent="0.25">
      <c r="B46509" s="68"/>
    </row>
    <row r="46510" spans="2:2" x14ac:dyDescent="0.25">
      <c r="B46510" s="68"/>
    </row>
    <row r="46511" spans="2:2" x14ac:dyDescent="0.25">
      <c r="B46511" s="68"/>
    </row>
    <row r="46512" spans="2:2" x14ac:dyDescent="0.25">
      <c r="B46512" s="68"/>
    </row>
    <row r="46513" spans="2:2" x14ac:dyDescent="0.25">
      <c r="B46513" s="68"/>
    </row>
    <row r="46514" spans="2:2" x14ac:dyDescent="0.25">
      <c r="B46514" s="68"/>
    </row>
    <row r="46515" spans="2:2" x14ac:dyDescent="0.25">
      <c r="B46515" s="68"/>
    </row>
    <row r="46516" spans="2:2" x14ac:dyDescent="0.25">
      <c r="B46516" s="68"/>
    </row>
    <row r="46517" spans="2:2" x14ac:dyDescent="0.25">
      <c r="B46517" s="68"/>
    </row>
    <row r="46518" spans="2:2" x14ac:dyDescent="0.25">
      <c r="B46518" s="68"/>
    </row>
    <row r="46519" spans="2:2" x14ac:dyDescent="0.25">
      <c r="B46519" s="68"/>
    </row>
    <row r="46520" spans="2:2" x14ac:dyDescent="0.25">
      <c r="B46520" s="68"/>
    </row>
    <row r="46521" spans="2:2" x14ac:dyDescent="0.25">
      <c r="B46521" s="68"/>
    </row>
    <row r="46522" spans="2:2" x14ac:dyDescent="0.25">
      <c r="B46522" s="68"/>
    </row>
    <row r="46523" spans="2:2" x14ac:dyDescent="0.25">
      <c r="B46523" s="68"/>
    </row>
    <row r="46524" spans="2:2" x14ac:dyDescent="0.25">
      <c r="B46524" s="68"/>
    </row>
    <row r="46525" spans="2:2" x14ac:dyDescent="0.25">
      <c r="B46525" s="68"/>
    </row>
    <row r="46526" spans="2:2" x14ac:dyDescent="0.25">
      <c r="B46526" s="68"/>
    </row>
    <row r="46527" spans="2:2" x14ac:dyDescent="0.25">
      <c r="B46527" s="68"/>
    </row>
    <row r="46528" spans="2:2" x14ac:dyDescent="0.25">
      <c r="B46528" s="68"/>
    </row>
    <row r="46529" spans="2:2" x14ac:dyDescent="0.25">
      <c r="B46529" s="68"/>
    </row>
    <row r="46530" spans="2:2" x14ac:dyDescent="0.25">
      <c r="B46530" s="68"/>
    </row>
    <row r="46531" spans="2:2" x14ac:dyDescent="0.25">
      <c r="B46531" s="68"/>
    </row>
    <row r="46532" spans="2:2" x14ac:dyDescent="0.25">
      <c r="B46532" s="68"/>
    </row>
    <row r="46533" spans="2:2" x14ac:dyDescent="0.25">
      <c r="B46533" s="68"/>
    </row>
    <row r="46534" spans="2:2" x14ac:dyDescent="0.25">
      <c r="B46534" s="68"/>
    </row>
    <row r="46535" spans="2:2" x14ac:dyDescent="0.25">
      <c r="B46535" s="68"/>
    </row>
    <row r="46536" spans="2:2" x14ac:dyDescent="0.25">
      <c r="B46536" s="68"/>
    </row>
    <row r="46537" spans="2:2" x14ac:dyDescent="0.25">
      <c r="B46537" s="68"/>
    </row>
    <row r="46538" spans="2:2" x14ac:dyDescent="0.25">
      <c r="B46538" s="68"/>
    </row>
    <row r="46539" spans="2:2" x14ac:dyDescent="0.25">
      <c r="B46539" s="68"/>
    </row>
    <row r="46540" spans="2:2" x14ac:dyDescent="0.25">
      <c r="B46540" s="68"/>
    </row>
    <row r="46541" spans="2:2" x14ac:dyDescent="0.25">
      <c r="B46541" s="68"/>
    </row>
    <row r="46542" spans="2:2" x14ac:dyDescent="0.25">
      <c r="B46542" s="68"/>
    </row>
    <row r="46543" spans="2:2" x14ac:dyDescent="0.25">
      <c r="B46543" s="68"/>
    </row>
    <row r="46544" spans="2:2" x14ac:dyDescent="0.25">
      <c r="B46544" s="68"/>
    </row>
    <row r="46545" spans="2:2" x14ac:dyDescent="0.25">
      <c r="B46545" s="68"/>
    </row>
    <row r="46546" spans="2:2" x14ac:dyDescent="0.25">
      <c r="B46546" s="68"/>
    </row>
    <row r="46547" spans="2:2" x14ac:dyDescent="0.25">
      <c r="B46547" s="68"/>
    </row>
    <row r="46548" spans="2:2" x14ac:dyDescent="0.25">
      <c r="B46548" s="68"/>
    </row>
    <row r="46549" spans="2:2" x14ac:dyDescent="0.25">
      <c r="B46549" s="68"/>
    </row>
    <row r="46550" spans="2:2" x14ac:dyDescent="0.25">
      <c r="B46550" s="68"/>
    </row>
    <row r="46551" spans="2:2" x14ac:dyDescent="0.25">
      <c r="B46551" s="68"/>
    </row>
    <row r="46552" spans="2:2" x14ac:dyDescent="0.25">
      <c r="B46552" s="68"/>
    </row>
    <row r="46553" spans="2:2" x14ac:dyDescent="0.25">
      <c r="B46553" s="68"/>
    </row>
    <row r="46554" spans="2:2" x14ac:dyDescent="0.25">
      <c r="B46554" s="68"/>
    </row>
    <row r="46555" spans="2:2" x14ac:dyDescent="0.25">
      <c r="B46555" s="68"/>
    </row>
    <row r="46556" spans="2:2" x14ac:dyDescent="0.25">
      <c r="B46556" s="68"/>
    </row>
    <row r="46557" spans="2:2" x14ac:dyDescent="0.25">
      <c r="B46557" s="68"/>
    </row>
    <row r="46558" spans="2:2" x14ac:dyDescent="0.25">
      <c r="B46558" s="68"/>
    </row>
    <row r="46559" spans="2:2" x14ac:dyDescent="0.25">
      <c r="B46559" s="68"/>
    </row>
    <row r="46560" spans="2:2" x14ac:dyDescent="0.25">
      <c r="B46560" s="68"/>
    </row>
    <row r="46561" spans="2:2" x14ac:dyDescent="0.25">
      <c r="B46561" s="68"/>
    </row>
    <row r="46562" spans="2:2" x14ac:dyDescent="0.25">
      <c r="B46562" s="68"/>
    </row>
    <row r="46563" spans="2:2" x14ac:dyDescent="0.25">
      <c r="B46563" s="68"/>
    </row>
    <row r="46564" spans="2:2" x14ac:dyDescent="0.25">
      <c r="B46564" s="68"/>
    </row>
    <row r="46565" spans="2:2" x14ac:dyDescent="0.25">
      <c r="B46565" s="68"/>
    </row>
    <row r="46566" spans="2:2" x14ac:dyDescent="0.25">
      <c r="B46566" s="68"/>
    </row>
    <row r="46567" spans="2:2" x14ac:dyDescent="0.25">
      <c r="B46567" s="68"/>
    </row>
    <row r="46568" spans="2:2" x14ac:dyDescent="0.25">
      <c r="B46568" s="68"/>
    </row>
    <row r="46569" spans="2:2" x14ac:dyDescent="0.25">
      <c r="B46569" s="68"/>
    </row>
    <row r="46570" spans="2:2" x14ac:dyDescent="0.25">
      <c r="B46570" s="68"/>
    </row>
    <row r="46571" spans="2:2" x14ac:dyDescent="0.25">
      <c r="B46571" s="68"/>
    </row>
    <row r="46572" spans="2:2" x14ac:dyDescent="0.25">
      <c r="B46572" s="68"/>
    </row>
    <row r="46573" spans="2:2" x14ac:dyDescent="0.25">
      <c r="B46573" s="68"/>
    </row>
    <row r="46574" spans="2:2" x14ac:dyDescent="0.25">
      <c r="B46574" s="68"/>
    </row>
    <row r="46575" spans="2:2" x14ac:dyDescent="0.25">
      <c r="B46575" s="68"/>
    </row>
    <row r="46576" spans="2:2" x14ac:dyDescent="0.25">
      <c r="B46576" s="68"/>
    </row>
    <row r="46577" spans="2:2" x14ac:dyDescent="0.25">
      <c r="B46577" s="68"/>
    </row>
    <row r="46578" spans="2:2" x14ac:dyDescent="0.25">
      <c r="B46578" s="68"/>
    </row>
    <row r="46579" spans="2:2" x14ac:dyDescent="0.25">
      <c r="B46579" s="68"/>
    </row>
    <row r="46580" spans="2:2" x14ac:dyDescent="0.25">
      <c r="B46580" s="68"/>
    </row>
    <row r="46581" spans="2:2" x14ac:dyDescent="0.25">
      <c r="B46581" s="68"/>
    </row>
    <row r="46582" spans="2:2" x14ac:dyDescent="0.25">
      <c r="B46582" s="68"/>
    </row>
    <row r="46583" spans="2:2" x14ac:dyDescent="0.25">
      <c r="B46583" s="68"/>
    </row>
    <row r="46584" spans="2:2" x14ac:dyDescent="0.25">
      <c r="B46584" s="68"/>
    </row>
    <row r="46585" spans="2:2" x14ac:dyDescent="0.25">
      <c r="B46585" s="68"/>
    </row>
    <row r="46586" spans="2:2" x14ac:dyDescent="0.25">
      <c r="B46586" s="68"/>
    </row>
    <row r="46587" spans="2:2" x14ac:dyDescent="0.25">
      <c r="B46587" s="68"/>
    </row>
    <row r="46588" spans="2:2" x14ac:dyDescent="0.25">
      <c r="B46588" s="68"/>
    </row>
    <row r="46589" spans="2:2" x14ac:dyDescent="0.25">
      <c r="B46589" s="68"/>
    </row>
    <row r="46590" spans="2:2" x14ac:dyDescent="0.25">
      <c r="B46590" s="68"/>
    </row>
    <row r="46591" spans="2:2" x14ac:dyDescent="0.25">
      <c r="B46591" s="68"/>
    </row>
    <row r="46592" spans="2:2" x14ac:dyDescent="0.25">
      <c r="B46592" s="68"/>
    </row>
    <row r="46593" spans="2:2" x14ac:dyDescent="0.25">
      <c r="B46593" s="68"/>
    </row>
    <row r="46594" spans="2:2" x14ac:dyDescent="0.25">
      <c r="B46594" s="68"/>
    </row>
    <row r="46595" spans="2:2" x14ac:dyDescent="0.25">
      <c r="B46595" s="68"/>
    </row>
    <row r="46596" spans="2:2" x14ac:dyDescent="0.25">
      <c r="B46596" s="68"/>
    </row>
    <row r="46597" spans="2:2" x14ac:dyDescent="0.25">
      <c r="B46597" s="68"/>
    </row>
    <row r="46598" spans="2:2" x14ac:dyDescent="0.25">
      <c r="B46598" s="68"/>
    </row>
    <row r="46599" spans="2:2" x14ac:dyDescent="0.25">
      <c r="B46599" s="68"/>
    </row>
    <row r="46600" spans="2:2" x14ac:dyDescent="0.25">
      <c r="B46600" s="68"/>
    </row>
    <row r="46601" spans="2:2" x14ac:dyDescent="0.25">
      <c r="B46601" s="68"/>
    </row>
    <row r="46602" spans="2:2" x14ac:dyDescent="0.25">
      <c r="B46602" s="68"/>
    </row>
    <row r="46603" spans="2:2" x14ac:dyDescent="0.25">
      <c r="B46603" s="68"/>
    </row>
    <row r="46604" spans="2:2" x14ac:dyDescent="0.25">
      <c r="B46604" s="68"/>
    </row>
    <row r="46605" spans="2:2" x14ac:dyDescent="0.25">
      <c r="B46605" s="68"/>
    </row>
    <row r="46606" spans="2:2" x14ac:dyDescent="0.25">
      <c r="B46606" s="68"/>
    </row>
    <row r="46607" spans="2:2" x14ac:dyDescent="0.25">
      <c r="B46607" s="68"/>
    </row>
    <row r="46608" spans="2:2" x14ac:dyDescent="0.25">
      <c r="B46608" s="68"/>
    </row>
    <row r="46609" spans="2:2" x14ac:dyDescent="0.25">
      <c r="B46609" s="68"/>
    </row>
    <row r="46610" spans="2:2" x14ac:dyDescent="0.25">
      <c r="B46610" s="68"/>
    </row>
    <row r="46611" spans="2:2" x14ac:dyDescent="0.25">
      <c r="B46611" s="68"/>
    </row>
    <row r="46612" spans="2:2" x14ac:dyDescent="0.25">
      <c r="B46612" s="68"/>
    </row>
    <row r="46613" spans="2:2" x14ac:dyDescent="0.25">
      <c r="B46613" s="68"/>
    </row>
    <row r="46614" spans="2:2" x14ac:dyDescent="0.25">
      <c r="B46614" s="68"/>
    </row>
    <row r="46615" spans="2:2" x14ac:dyDescent="0.25">
      <c r="B46615" s="68"/>
    </row>
    <row r="46616" spans="2:2" x14ac:dyDescent="0.25">
      <c r="B46616" s="68"/>
    </row>
    <row r="46617" spans="2:2" x14ac:dyDescent="0.25">
      <c r="B46617" s="68"/>
    </row>
    <row r="46618" spans="2:2" x14ac:dyDescent="0.25">
      <c r="B46618" s="68"/>
    </row>
    <row r="46619" spans="2:2" x14ac:dyDescent="0.25">
      <c r="B46619" s="68"/>
    </row>
    <row r="46620" spans="2:2" x14ac:dyDescent="0.25">
      <c r="B46620" s="68"/>
    </row>
    <row r="46621" spans="2:2" x14ac:dyDescent="0.25">
      <c r="B46621" s="68"/>
    </row>
    <row r="46622" spans="2:2" x14ac:dyDescent="0.25">
      <c r="B46622" s="68"/>
    </row>
    <row r="46623" spans="2:2" x14ac:dyDescent="0.25">
      <c r="B46623" s="68"/>
    </row>
    <row r="46624" spans="2:2" x14ac:dyDescent="0.25">
      <c r="B46624" s="68"/>
    </row>
    <row r="46625" spans="2:2" x14ac:dyDescent="0.25">
      <c r="B46625" s="68"/>
    </row>
    <row r="46626" spans="2:2" x14ac:dyDescent="0.25">
      <c r="B46626" s="68"/>
    </row>
    <row r="46627" spans="2:2" x14ac:dyDescent="0.25">
      <c r="B46627" s="68"/>
    </row>
    <row r="46628" spans="2:2" x14ac:dyDescent="0.25">
      <c r="B46628" s="68"/>
    </row>
    <row r="46629" spans="2:2" x14ac:dyDescent="0.25">
      <c r="B46629" s="68"/>
    </row>
    <row r="46630" spans="2:2" x14ac:dyDescent="0.25">
      <c r="B46630" s="68"/>
    </row>
    <row r="46631" spans="2:2" x14ac:dyDescent="0.25">
      <c r="B46631" s="68"/>
    </row>
    <row r="46632" spans="2:2" x14ac:dyDescent="0.25">
      <c r="B46632" s="68"/>
    </row>
    <row r="46633" spans="2:2" x14ac:dyDescent="0.25">
      <c r="B46633" s="68"/>
    </row>
    <row r="46634" spans="2:2" x14ac:dyDescent="0.25">
      <c r="B46634" s="68"/>
    </row>
    <row r="46635" spans="2:2" x14ac:dyDescent="0.25">
      <c r="B46635" s="68"/>
    </row>
    <row r="46636" spans="2:2" x14ac:dyDescent="0.25">
      <c r="B46636" s="68"/>
    </row>
    <row r="46637" spans="2:2" x14ac:dyDescent="0.25">
      <c r="B46637" s="68"/>
    </row>
    <row r="46638" spans="2:2" x14ac:dyDescent="0.25">
      <c r="B46638" s="68"/>
    </row>
    <row r="46639" spans="2:2" x14ac:dyDescent="0.25">
      <c r="B46639" s="68"/>
    </row>
    <row r="46640" spans="2:2" x14ac:dyDescent="0.25">
      <c r="B46640" s="68"/>
    </row>
    <row r="46641" spans="2:2" x14ac:dyDescent="0.25">
      <c r="B46641" s="68"/>
    </row>
    <row r="46642" spans="2:2" x14ac:dyDescent="0.25">
      <c r="B46642" s="68"/>
    </row>
    <row r="46643" spans="2:2" x14ac:dyDescent="0.25">
      <c r="B46643" s="68"/>
    </row>
    <row r="46644" spans="2:2" x14ac:dyDescent="0.25">
      <c r="B46644" s="68"/>
    </row>
    <row r="46645" spans="2:2" x14ac:dyDescent="0.25">
      <c r="B46645" s="68"/>
    </row>
    <row r="46646" spans="2:2" x14ac:dyDescent="0.25">
      <c r="B46646" s="68"/>
    </row>
    <row r="46647" spans="2:2" x14ac:dyDescent="0.25">
      <c r="B46647" s="68"/>
    </row>
    <row r="46648" spans="2:2" x14ac:dyDescent="0.25">
      <c r="B46648" s="68"/>
    </row>
    <row r="46649" spans="2:2" x14ac:dyDescent="0.25">
      <c r="B46649" s="68"/>
    </row>
    <row r="46650" spans="2:2" x14ac:dyDescent="0.25">
      <c r="B46650" s="68"/>
    </row>
    <row r="46651" spans="2:2" x14ac:dyDescent="0.25">
      <c r="B46651" s="68"/>
    </row>
    <row r="46652" spans="2:2" x14ac:dyDescent="0.25">
      <c r="B46652" s="68"/>
    </row>
    <row r="46653" spans="2:2" x14ac:dyDescent="0.25">
      <c r="B46653" s="68"/>
    </row>
    <row r="46654" spans="2:2" x14ac:dyDescent="0.25">
      <c r="B46654" s="68"/>
    </row>
    <row r="46655" spans="2:2" x14ac:dyDescent="0.25">
      <c r="B46655" s="68"/>
    </row>
    <row r="46656" spans="2:2" x14ac:dyDescent="0.25">
      <c r="B46656" s="68"/>
    </row>
    <row r="46657" spans="2:2" x14ac:dyDescent="0.25">
      <c r="B46657" s="68"/>
    </row>
    <row r="46658" spans="2:2" x14ac:dyDescent="0.25">
      <c r="B46658" s="68"/>
    </row>
    <row r="46659" spans="2:2" x14ac:dyDescent="0.25">
      <c r="B46659" s="68"/>
    </row>
    <row r="46660" spans="2:2" x14ac:dyDescent="0.25">
      <c r="B46660" s="68"/>
    </row>
    <row r="46661" spans="2:2" x14ac:dyDescent="0.25">
      <c r="B46661" s="68"/>
    </row>
    <row r="46662" spans="2:2" x14ac:dyDescent="0.25">
      <c r="B46662" s="68"/>
    </row>
    <row r="46663" spans="2:2" x14ac:dyDescent="0.25">
      <c r="B46663" s="68"/>
    </row>
    <row r="46664" spans="2:2" x14ac:dyDescent="0.25">
      <c r="B46664" s="68"/>
    </row>
    <row r="46665" spans="2:2" x14ac:dyDescent="0.25">
      <c r="B46665" s="68"/>
    </row>
    <row r="46666" spans="2:2" x14ac:dyDescent="0.25">
      <c r="B46666" s="68"/>
    </row>
    <row r="46667" spans="2:2" x14ac:dyDescent="0.25">
      <c r="B46667" s="68"/>
    </row>
    <row r="46668" spans="2:2" x14ac:dyDescent="0.25">
      <c r="B46668" s="68"/>
    </row>
    <row r="46669" spans="2:2" x14ac:dyDescent="0.25">
      <c r="B46669" s="68"/>
    </row>
    <row r="46670" spans="2:2" x14ac:dyDescent="0.25">
      <c r="B46670" s="68"/>
    </row>
    <row r="46671" spans="2:2" x14ac:dyDescent="0.25">
      <c r="B46671" s="68"/>
    </row>
    <row r="46672" spans="2:2" x14ac:dyDescent="0.25">
      <c r="B46672" s="68"/>
    </row>
    <row r="46673" spans="2:2" x14ac:dyDescent="0.25">
      <c r="B46673" s="68"/>
    </row>
    <row r="46674" spans="2:2" x14ac:dyDescent="0.25">
      <c r="B46674" s="68"/>
    </row>
    <row r="46675" spans="2:2" x14ac:dyDescent="0.25">
      <c r="B46675" s="68"/>
    </row>
    <row r="46676" spans="2:2" x14ac:dyDescent="0.25">
      <c r="B46676" s="68"/>
    </row>
    <row r="46677" spans="2:2" x14ac:dyDescent="0.25">
      <c r="B46677" s="68"/>
    </row>
    <row r="46678" spans="2:2" x14ac:dyDescent="0.25">
      <c r="B46678" s="68"/>
    </row>
    <row r="46679" spans="2:2" x14ac:dyDescent="0.25">
      <c r="B46679" s="68"/>
    </row>
    <row r="46680" spans="2:2" x14ac:dyDescent="0.25">
      <c r="B46680" s="68"/>
    </row>
    <row r="46681" spans="2:2" x14ac:dyDescent="0.25">
      <c r="B46681" s="68"/>
    </row>
    <row r="46682" spans="2:2" x14ac:dyDescent="0.25">
      <c r="B46682" s="68"/>
    </row>
    <row r="46683" spans="2:2" x14ac:dyDescent="0.25">
      <c r="B46683" s="68"/>
    </row>
    <row r="46684" spans="2:2" x14ac:dyDescent="0.25">
      <c r="B46684" s="68"/>
    </row>
    <row r="46685" spans="2:2" x14ac:dyDescent="0.25">
      <c r="B46685" s="68"/>
    </row>
    <row r="46686" spans="2:2" x14ac:dyDescent="0.25">
      <c r="B46686" s="68"/>
    </row>
    <row r="46687" spans="2:2" x14ac:dyDescent="0.25">
      <c r="B46687" s="68"/>
    </row>
    <row r="46688" spans="2:2" x14ac:dyDescent="0.25">
      <c r="B46688" s="68"/>
    </row>
    <row r="46689" spans="2:2" x14ac:dyDescent="0.25">
      <c r="B46689" s="68"/>
    </row>
    <row r="46690" spans="2:2" x14ac:dyDescent="0.25">
      <c r="B46690" s="68"/>
    </row>
    <row r="46691" spans="2:2" x14ac:dyDescent="0.25">
      <c r="B46691" s="68"/>
    </row>
    <row r="46692" spans="2:2" x14ac:dyDescent="0.25">
      <c r="B46692" s="68"/>
    </row>
    <row r="46693" spans="2:2" x14ac:dyDescent="0.25">
      <c r="B46693" s="68"/>
    </row>
    <row r="46694" spans="2:2" x14ac:dyDescent="0.25">
      <c r="B46694" s="68"/>
    </row>
    <row r="46695" spans="2:2" x14ac:dyDescent="0.25">
      <c r="B46695" s="68"/>
    </row>
    <row r="46696" spans="2:2" x14ac:dyDescent="0.25">
      <c r="B46696" s="68"/>
    </row>
    <row r="46697" spans="2:2" x14ac:dyDescent="0.25">
      <c r="B46697" s="68"/>
    </row>
    <row r="46698" spans="2:2" x14ac:dyDescent="0.25">
      <c r="B46698" s="68"/>
    </row>
    <row r="46699" spans="2:2" x14ac:dyDescent="0.25">
      <c r="B46699" s="68"/>
    </row>
    <row r="46700" spans="2:2" x14ac:dyDescent="0.25">
      <c r="B46700" s="68"/>
    </row>
    <row r="46701" spans="2:2" x14ac:dyDescent="0.25">
      <c r="B46701" s="68"/>
    </row>
    <row r="46702" spans="2:2" x14ac:dyDescent="0.25">
      <c r="B46702" s="68"/>
    </row>
    <row r="46703" spans="2:2" x14ac:dyDescent="0.25">
      <c r="B46703" s="68"/>
    </row>
    <row r="46704" spans="2:2" x14ac:dyDescent="0.25">
      <c r="B46704" s="68"/>
    </row>
    <row r="46705" spans="2:2" x14ac:dyDescent="0.25">
      <c r="B46705" s="68"/>
    </row>
    <row r="46706" spans="2:2" x14ac:dyDescent="0.25">
      <c r="B46706" s="68"/>
    </row>
    <row r="46707" spans="2:2" x14ac:dyDescent="0.25">
      <c r="B46707" s="68"/>
    </row>
    <row r="46708" spans="2:2" x14ac:dyDescent="0.25">
      <c r="B46708" s="68"/>
    </row>
    <row r="46709" spans="2:2" x14ac:dyDescent="0.25">
      <c r="B46709" s="68"/>
    </row>
    <row r="46710" spans="2:2" x14ac:dyDescent="0.25">
      <c r="B46710" s="68"/>
    </row>
    <row r="46711" spans="2:2" x14ac:dyDescent="0.25">
      <c r="B46711" s="68"/>
    </row>
    <row r="46712" spans="2:2" x14ac:dyDescent="0.25">
      <c r="B46712" s="68"/>
    </row>
    <row r="46713" spans="2:2" x14ac:dyDescent="0.25">
      <c r="B46713" s="68"/>
    </row>
    <row r="46714" spans="2:2" x14ac:dyDescent="0.25">
      <c r="B46714" s="68"/>
    </row>
    <row r="46715" spans="2:2" x14ac:dyDescent="0.25">
      <c r="B46715" s="68"/>
    </row>
    <row r="46716" spans="2:2" x14ac:dyDescent="0.25">
      <c r="B46716" s="68"/>
    </row>
    <row r="46717" spans="2:2" x14ac:dyDescent="0.25">
      <c r="B46717" s="68"/>
    </row>
    <row r="46718" spans="2:2" x14ac:dyDescent="0.25">
      <c r="B46718" s="68"/>
    </row>
    <row r="46719" spans="2:2" x14ac:dyDescent="0.25">
      <c r="B46719" s="68"/>
    </row>
    <row r="46720" spans="2:2" x14ac:dyDescent="0.25">
      <c r="B46720" s="68"/>
    </row>
    <row r="46721" spans="2:2" x14ac:dyDescent="0.25">
      <c r="B46721" s="68"/>
    </row>
    <row r="46722" spans="2:2" x14ac:dyDescent="0.25">
      <c r="B46722" s="68"/>
    </row>
    <row r="46723" spans="2:2" x14ac:dyDescent="0.25">
      <c r="B46723" s="68"/>
    </row>
    <row r="46724" spans="2:2" x14ac:dyDescent="0.25">
      <c r="B46724" s="68"/>
    </row>
    <row r="46725" spans="2:2" x14ac:dyDescent="0.25">
      <c r="B46725" s="68"/>
    </row>
    <row r="46726" spans="2:2" x14ac:dyDescent="0.25">
      <c r="B46726" s="68"/>
    </row>
    <row r="46727" spans="2:2" x14ac:dyDescent="0.25">
      <c r="B46727" s="68"/>
    </row>
    <row r="46728" spans="2:2" x14ac:dyDescent="0.25">
      <c r="B46728" s="68"/>
    </row>
    <row r="46729" spans="2:2" x14ac:dyDescent="0.25">
      <c r="B46729" s="68"/>
    </row>
    <row r="46730" spans="2:2" x14ac:dyDescent="0.25">
      <c r="B46730" s="68"/>
    </row>
    <row r="46731" spans="2:2" x14ac:dyDescent="0.25">
      <c r="B46731" s="68"/>
    </row>
    <row r="46732" spans="2:2" x14ac:dyDescent="0.25">
      <c r="B46732" s="68"/>
    </row>
    <row r="46733" spans="2:2" x14ac:dyDescent="0.25">
      <c r="B46733" s="68"/>
    </row>
    <row r="46734" spans="2:2" x14ac:dyDescent="0.25">
      <c r="B46734" s="68"/>
    </row>
    <row r="46735" spans="2:2" x14ac:dyDescent="0.25">
      <c r="B46735" s="68"/>
    </row>
    <row r="46736" spans="2:2" x14ac:dyDescent="0.25">
      <c r="B46736" s="68"/>
    </row>
    <row r="46737" spans="2:2" x14ac:dyDescent="0.25">
      <c r="B46737" s="68"/>
    </row>
    <row r="46738" spans="2:2" x14ac:dyDescent="0.25">
      <c r="B46738" s="68"/>
    </row>
    <row r="46739" spans="2:2" x14ac:dyDescent="0.25">
      <c r="B46739" s="68"/>
    </row>
    <row r="46740" spans="2:2" x14ac:dyDescent="0.25">
      <c r="B46740" s="68"/>
    </row>
    <row r="46741" spans="2:2" x14ac:dyDescent="0.25">
      <c r="B46741" s="68"/>
    </row>
    <row r="46742" spans="2:2" x14ac:dyDescent="0.25">
      <c r="B46742" s="68"/>
    </row>
    <row r="46743" spans="2:2" x14ac:dyDescent="0.25">
      <c r="B46743" s="68"/>
    </row>
    <row r="46744" spans="2:2" x14ac:dyDescent="0.25">
      <c r="B46744" s="68"/>
    </row>
    <row r="46745" spans="2:2" x14ac:dyDescent="0.25">
      <c r="B46745" s="68"/>
    </row>
    <row r="46746" spans="2:2" x14ac:dyDescent="0.25">
      <c r="B46746" s="68"/>
    </row>
    <row r="46747" spans="2:2" x14ac:dyDescent="0.25">
      <c r="B46747" s="68"/>
    </row>
    <row r="46748" spans="2:2" x14ac:dyDescent="0.25">
      <c r="B46748" s="68"/>
    </row>
    <row r="46749" spans="2:2" x14ac:dyDescent="0.25">
      <c r="B46749" s="68"/>
    </row>
    <row r="46750" spans="2:2" x14ac:dyDescent="0.25">
      <c r="B46750" s="68"/>
    </row>
    <row r="46751" spans="2:2" x14ac:dyDescent="0.25">
      <c r="B46751" s="68"/>
    </row>
    <row r="46752" spans="2:2" x14ac:dyDescent="0.25">
      <c r="B46752" s="68"/>
    </row>
    <row r="46753" spans="2:2" x14ac:dyDescent="0.25">
      <c r="B46753" s="68"/>
    </row>
    <row r="46754" spans="2:2" x14ac:dyDescent="0.25">
      <c r="B46754" s="68"/>
    </row>
    <row r="46755" spans="2:2" x14ac:dyDescent="0.25">
      <c r="B46755" s="68"/>
    </row>
    <row r="46756" spans="2:2" x14ac:dyDescent="0.25">
      <c r="B46756" s="68"/>
    </row>
    <row r="46757" spans="2:2" x14ac:dyDescent="0.25">
      <c r="B46757" s="68"/>
    </row>
    <row r="46758" spans="2:2" x14ac:dyDescent="0.25">
      <c r="B46758" s="68"/>
    </row>
    <row r="46759" spans="2:2" x14ac:dyDescent="0.25">
      <c r="B46759" s="68"/>
    </row>
    <row r="46760" spans="2:2" x14ac:dyDescent="0.25">
      <c r="B46760" s="68"/>
    </row>
    <row r="46761" spans="2:2" x14ac:dyDescent="0.25">
      <c r="B46761" s="68"/>
    </row>
    <row r="46762" spans="2:2" x14ac:dyDescent="0.25">
      <c r="B46762" s="68"/>
    </row>
    <row r="46763" spans="2:2" x14ac:dyDescent="0.25">
      <c r="B46763" s="68"/>
    </row>
    <row r="46764" spans="2:2" x14ac:dyDescent="0.25">
      <c r="B46764" s="68"/>
    </row>
    <row r="46765" spans="2:2" x14ac:dyDescent="0.25">
      <c r="B46765" s="68"/>
    </row>
    <row r="46766" spans="2:2" x14ac:dyDescent="0.25">
      <c r="B46766" s="68"/>
    </row>
    <row r="46767" spans="2:2" x14ac:dyDescent="0.25">
      <c r="B46767" s="68"/>
    </row>
    <row r="46768" spans="2:2" x14ac:dyDescent="0.25">
      <c r="B46768" s="68"/>
    </row>
    <row r="46769" spans="2:2" x14ac:dyDescent="0.25">
      <c r="B46769" s="68"/>
    </row>
    <row r="46770" spans="2:2" x14ac:dyDescent="0.25">
      <c r="B46770" s="68"/>
    </row>
    <row r="46771" spans="2:2" x14ac:dyDescent="0.25">
      <c r="B46771" s="68"/>
    </row>
    <row r="46772" spans="2:2" x14ac:dyDescent="0.25">
      <c r="B46772" s="68"/>
    </row>
    <row r="46773" spans="2:2" x14ac:dyDescent="0.25">
      <c r="B46773" s="68"/>
    </row>
    <row r="46774" spans="2:2" x14ac:dyDescent="0.25">
      <c r="B46774" s="68"/>
    </row>
    <row r="46775" spans="2:2" x14ac:dyDescent="0.25">
      <c r="B46775" s="68"/>
    </row>
    <row r="46776" spans="2:2" x14ac:dyDescent="0.25">
      <c r="B46776" s="68"/>
    </row>
    <row r="46777" spans="2:2" x14ac:dyDescent="0.25">
      <c r="B46777" s="68"/>
    </row>
    <row r="46778" spans="2:2" x14ac:dyDescent="0.25">
      <c r="B46778" s="68"/>
    </row>
    <row r="46779" spans="2:2" x14ac:dyDescent="0.25">
      <c r="B46779" s="68"/>
    </row>
    <row r="46780" spans="2:2" x14ac:dyDescent="0.25">
      <c r="B46780" s="68"/>
    </row>
    <row r="46781" spans="2:2" x14ac:dyDescent="0.25">
      <c r="B46781" s="68"/>
    </row>
    <row r="46782" spans="2:2" x14ac:dyDescent="0.25">
      <c r="B46782" s="68"/>
    </row>
    <row r="46783" spans="2:2" x14ac:dyDescent="0.25">
      <c r="B46783" s="68"/>
    </row>
    <row r="46784" spans="2:2" x14ac:dyDescent="0.25">
      <c r="B46784" s="68"/>
    </row>
    <row r="46785" spans="2:2" x14ac:dyDescent="0.25">
      <c r="B46785" s="68"/>
    </row>
    <row r="46786" spans="2:2" x14ac:dyDescent="0.25">
      <c r="B46786" s="68"/>
    </row>
    <row r="46787" spans="2:2" x14ac:dyDescent="0.25">
      <c r="B46787" s="68"/>
    </row>
    <row r="46788" spans="2:2" x14ac:dyDescent="0.25">
      <c r="B46788" s="68"/>
    </row>
    <row r="46789" spans="2:2" x14ac:dyDescent="0.25">
      <c r="B46789" s="68"/>
    </row>
    <row r="46790" spans="2:2" x14ac:dyDescent="0.25">
      <c r="B46790" s="68"/>
    </row>
    <row r="46791" spans="2:2" x14ac:dyDescent="0.25">
      <c r="B46791" s="68"/>
    </row>
    <row r="46792" spans="2:2" x14ac:dyDescent="0.25">
      <c r="B46792" s="68"/>
    </row>
    <row r="46793" spans="2:2" x14ac:dyDescent="0.25">
      <c r="B46793" s="68"/>
    </row>
    <row r="46794" spans="2:2" x14ac:dyDescent="0.25">
      <c r="B46794" s="68"/>
    </row>
    <row r="46795" spans="2:2" x14ac:dyDescent="0.25">
      <c r="B46795" s="68"/>
    </row>
    <row r="46796" spans="2:2" x14ac:dyDescent="0.25">
      <c r="B46796" s="68"/>
    </row>
    <row r="46797" spans="2:2" x14ac:dyDescent="0.25">
      <c r="B46797" s="68"/>
    </row>
    <row r="46798" spans="2:2" x14ac:dyDescent="0.25">
      <c r="B46798" s="68"/>
    </row>
    <row r="46799" spans="2:2" x14ac:dyDescent="0.25">
      <c r="B46799" s="68"/>
    </row>
    <row r="46800" spans="2:2" x14ac:dyDescent="0.25">
      <c r="B46800" s="68"/>
    </row>
    <row r="46801" spans="2:2" x14ac:dyDescent="0.25">
      <c r="B46801" s="68"/>
    </row>
    <row r="46802" spans="2:2" x14ac:dyDescent="0.25">
      <c r="B46802" s="68"/>
    </row>
    <row r="46803" spans="2:2" x14ac:dyDescent="0.25">
      <c r="B46803" s="68"/>
    </row>
    <row r="46804" spans="2:2" x14ac:dyDescent="0.25">
      <c r="B46804" s="68"/>
    </row>
    <row r="46805" spans="2:2" x14ac:dyDescent="0.25">
      <c r="B46805" s="68"/>
    </row>
    <row r="46806" spans="2:2" x14ac:dyDescent="0.25">
      <c r="B46806" s="68"/>
    </row>
    <row r="46807" spans="2:2" x14ac:dyDescent="0.25">
      <c r="B46807" s="68"/>
    </row>
    <row r="46808" spans="2:2" x14ac:dyDescent="0.25">
      <c r="B46808" s="68"/>
    </row>
    <row r="46809" spans="2:2" x14ac:dyDescent="0.25">
      <c r="B46809" s="68"/>
    </row>
    <row r="46810" spans="2:2" x14ac:dyDescent="0.25">
      <c r="B46810" s="68"/>
    </row>
    <row r="46811" spans="2:2" x14ac:dyDescent="0.25">
      <c r="B46811" s="68"/>
    </row>
    <row r="46812" spans="2:2" x14ac:dyDescent="0.25">
      <c r="B46812" s="68"/>
    </row>
    <row r="46813" spans="2:2" x14ac:dyDescent="0.25">
      <c r="B46813" s="68"/>
    </row>
    <row r="46814" spans="2:2" x14ac:dyDescent="0.25">
      <c r="B46814" s="68"/>
    </row>
    <row r="46815" spans="2:2" x14ac:dyDescent="0.25">
      <c r="B46815" s="68"/>
    </row>
    <row r="46816" spans="2:2" x14ac:dyDescent="0.25">
      <c r="B46816" s="68"/>
    </row>
    <row r="46817" spans="2:2" x14ac:dyDescent="0.25">
      <c r="B46817" s="68"/>
    </row>
    <row r="46818" spans="2:2" x14ac:dyDescent="0.25">
      <c r="B46818" s="68"/>
    </row>
    <row r="46819" spans="2:2" x14ac:dyDescent="0.25">
      <c r="B46819" s="68"/>
    </row>
    <row r="46820" spans="2:2" x14ac:dyDescent="0.25">
      <c r="B46820" s="68"/>
    </row>
    <row r="46821" spans="2:2" x14ac:dyDescent="0.25">
      <c r="B46821" s="68"/>
    </row>
    <row r="46822" spans="2:2" x14ac:dyDescent="0.25">
      <c r="B46822" s="68"/>
    </row>
    <row r="46823" spans="2:2" x14ac:dyDescent="0.25">
      <c r="B46823" s="68"/>
    </row>
    <row r="46824" spans="2:2" x14ac:dyDescent="0.25">
      <c r="B46824" s="68"/>
    </row>
    <row r="46825" spans="2:2" x14ac:dyDescent="0.25">
      <c r="B46825" s="68"/>
    </row>
    <row r="46826" spans="2:2" x14ac:dyDescent="0.25">
      <c r="B46826" s="68"/>
    </row>
    <row r="46827" spans="2:2" x14ac:dyDescent="0.25">
      <c r="B46827" s="68"/>
    </row>
    <row r="46828" spans="2:2" x14ac:dyDescent="0.25">
      <c r="B46828" s="68"/>
    </row>
    <row r="46829" spans="2:2" x14ac:dyDescent="0.25">
      <c r="B46829" s="68"/>
    </row>
    <row r="46830" spans="2:2" x14ac:dyDescent="0.25">
      <c r="B46830" s="68"/>
    </row>
    <row r="46831" spans="2:2" x14ac:dyDescent="0.25">
      <c r="B46831" s="68"/>
    </row>
    <row r="46832" spans="2:2" x14ac:dyDescent="0.25">
      <c r="B46832" s="68"/>
    </row>
    <row r="46833" spans="2:2" x14ac:dyDescent="0.25">
      <c r="B46833" s="68"/>
    </row>
    <row r="46834" spans="2:2" x14ac:dyDescent="0.25">
      <c r="B46834" s="68"/>
    </row>
    <row r="46835" spans="2:2" x14ac:dyDescent="0.25">
      <c r="B46835" s="68"/>
    </row>
    <row r="46836" spans="2:2" x14ac:dyDescent="0.25">
      <c r="B46836" s="68"/>
    </row>
    <row r="46837" spans="2:2" x14ac:dyDescent="0.25">
      <c r="B46837" s="68"/>
    </row>
    <row r="46838" spans="2:2" x14ac:dyDescent="0.25">
      <c r="B46838" s="68"/>
    </row>
    <row r="46839" spans="2:2" x14ac:dyDescent="0.25">
      <c r="B46839" s="68"/>
    </row>
    <row r="46840" spans="2:2" x14ac:dyDescent="0.25">
      <c r="B46840" s="68"/>
    </row>
    <row r="46841" spans="2:2" x14ac:dyDescent="0.25">
      <c r="B46841" s="68"/>
    </row>
    <row r="46842" spans="2:2" x14ac:dyDescent="0.25">
      <c r="B46842" s="68"/>
    </row>
    <row r="46843" spans="2:2" x14ac:dyDescent="0.25">
      <c r="B46843" s="68"/>
    </row>
    <row r="46844" spans="2:2" x14ac:dyDescent="0.25">
      <c r="B46844" s="68"/>
    </row>
    <row r="46845" spans="2:2" x14ac:dyDescent="0.25">
      <c r="B46845" s="68"/>
    </row>
    <row r="46846" spans="2:2" x14ac:dyDescent="0.25">
      <c r="B46846" s="68"/>
    </row>
    <row r="46847" spans="2:2" x14ac:dyDescent="0.25">
      <c r="B46847" s="68"/>
    </row>
    <row r="46848" spans="2:2" x14ac:dyDescent="0.25">
      <c r="B46848" s="68"/>
    </row>
    <row r="46849" spans="2:2" x14ac:dyDescent="0.25">
      <c r="B46849" s="68"/>
    </row>
    <row r="46850" spans="2:2" x14ac:dyDescent="0.25">
      <c r="B46850" s="68"/>
    </row>
    <row r="46851" spans="2:2" x14ac:dyDescent="0.25">
      <c r="B46851" s="68"/>
    </row>
    <row r="46852" spans="2:2" x14ac:dyDescent="0.25">
      <c r="B46852" s="68"/>
    </row>
    <row r="46853" spans="2:2" x14ac:dyDescent="0.25">
      <c r="B46853" s="68"/>
    </row>
    <row r="46854" spans="2:2" x14ac:dyDescent="0.25">
      <c r="B46854" s="68"/>
    </row>
    <row r="46855" spans="2:2" x14ac:dyDescent="0.25">
      <c r="B46855" s="68"/>
    </row>
    <row r="46856" spans="2:2" x14ac:dyDescent="0.25">
      <c r="B46856" s="68"/>
    </row>
    <row r="46857" spans="2:2" x14ac:dyDescent="0.25">
      <c r="B46857" s="68"/>
    </row>
    <row r="46858" spans="2:2" x14ac:dyDescent="0.25">
      <c r="B46858" s="68"/>
    </row>
    <row r="46859" spans="2:2" x14ac:dyDescent="0.25">
      <c r="B46859" s="68"/>
    </row>
    <row r="46860" spans="2:2" x14ac:dyDescent="0.25">
      <c r="B46860" s="68"/>
    </row>
    <row r="46861" spans="2:2" x14ac:dyDescent="0.25">
      <c r="B46861" s="68"/>
    </row>
    <row r="46862" spans="2:2" x14ac:dyDescent="0.25">
      <c r="B46862" s="68"/>
    </row>
    <row r="46863" spans="2:2" x14ac:dyDescent="0.25">
      <c r="B46863" s="68"/>
    </row>
    <row r="46864" spans="2:2" x14ac:dyDescent="0.25">
      <c r="B46864" s="68"/>
    </row>
    <row r="46865" spans="2:2" x14ac:dyDescent="0.25">
      <c r="B46865" s="68"/>
    </row>
    <row r="46866" spans="2:2" x14ac:dyDescent="0.25">
      <c r="B46866" s="68"/>
    </row>
    <row r="46867" spans="2:2" x14ac:dyDescent="0.25">
      <c r="B46867" s="68"/>
    </row>
    <row r="46868" spans="2:2" x14ac:dyDescent="0.25">
      <c r="B46868" s="68"/>
    </row>
    <row r="46869" spans="2:2" x14ac:dyDescent="0.25">
      <c r="B46869" s="68"/>
    </row>
    <row r="46870" spans="2:2" x14ac:dyDescent="0.25">
      <c r="B46870" s="68"/>
    </row>
    <row r="46871" spans="2:2" x14ac:dyDescent="0.25">
      <c r="B46871" s="68"/>
    </row>
    <row r="46872" spans="2:2" x14ac:dyDescent="0.25">
      <c r="B46872" s="68"/>
    </row>
    <row r="46873" spans="2:2" x14ac:dyDescent="0.25">
      <c r="B46873" s="68"/>
    </row>
    <row r="46874" spans="2:2" x14ac:dyDescent="0.25">
      <c r="B46874" s="68"/>
    </row>
    <row r="46875" spans="2:2" x14ac:dyDescent="0.25">
      <c r="B46875" s="68"/>
    </row>
    <row r="46876" spans="2:2" x14ac:dyDescent="0.25">
      <c r="B46876" s="68"/>
    </row>
    <row r="46877" spans="2:2" x14ac:dyDescent="0.25">
      <c r="B46877" s="68"/>
    </row>
    <row r="46878" spans="2:2" x14ac:dyDescent="0.25">
      <c r="B46878" s="68"/>
    </row>
    <row r="46879" spans="2:2" x14ac:dyDescent="0.25">
      <c r="B46879" s="68"/>
    </row>
    <row r="46880" spans="2:2" x14ac:dyDescent="0.25">
      <c r="B46880" s="68"/>
    </row>
    <row r="46881" spans="2:2" x14ac:dyDescent="0.25">
      <c r="B46881" s="68"/>
    </row>
    <row r="46882" spans="2:2" x14ac:dyDescent="0.25">
      <c r="B46882" s="68"/>
    </row>
    <row r="46883" spans="2:2" x14ac:dyDescent="0.25">
      <c r="B46883" s="68"/>
    </row>
    <row r="46884" spans="2:2" x14ac:dyDescent="0.25">
      <c r="B46884" s="68"/>
    </row>
    <row r="46885" spans="2:2" x14ac:dyDescent="0.25">
      <c r="B46885" s="68"/>
    </row>
    <row r="46886" spans="2:2" x14ac:dyDescent="0.25">
      <c r="B46886" s="68"/>
    </row>
    <row r="46887" spans="2:2" x14ac:dyDescent="0.25">
      <c r="B46887" s="68"/>
    </row>
    <row r="46888" spans="2:2" x14ac:dyDescent="0.25">
      <c r="B46888" s="68"/>
    </row>
    <row r="46889" spans="2:2" x14ac:dyDescent="0.25">
      <c r="B46889" s="68"/>
    </row>
    <row r="46890" spans="2:2" x14ac:dyDescent="0.25">
      <c r="B46890" s="68"/>
    </row>
    <row r="46891" spans="2:2" x14ac:dyDescent="0.25">
      <c r="B46891" s="68"/>
    </row>
    <row r="46892" spans="2:2" x14ac:dyDescent="0.25">
      <c r="B46892" s="68"/>
    </row>
    <row r="46893" spans="2:2" x14ac:dyDescent="0.25">
      <c r="B46893" s="68"/>
    </row>
    <row r="46894" spans="2:2" x14ac:dyDescent="0.25">
      <c r="B46894" s="68"/>
    </row>
    <row r="46895" spans="2:2" x14ac:dyDescent="0.25">
      <c r="B46895" s="68"/>
    </row>
    <row r="46896" spans="2:2" x14ac:dyDescent="0.25">
      <c r="B46896" s="68"/>
    </row>
    <row r="46897" spans="2:2" x14ac:dyDescent="0.25">
      <c r="B46897" s="68"/>
    </row>
    <row r="46898" spans="2:2" x14ac:dyDescent="0.25">
      <c r="B46898" s="68"/>
    </row>
    <row r="46899" spans="2:2" x14ac:dyDescent="0.25">
      <c r="B46899" s="68"/>
    </row>
    <row r="46900" spans="2:2" x14ac:dyDescent="0.25">
      <c r="B46900" s="68"/>
    </row>
    <row r="46901" spans="2:2" x14ac:dyDescent="0.25">
      <c r="B46901" s="68"/>
    </row>
    <row r="46902" spans="2:2" x14ac:dyDescent="0.25">
      <c r="B46902" s="68"/>
    </row>
    <row r="46903" spans="2:2" x14ac:dyDescent="0.25">
      <c r="B46903" s="68"/>
    </row>
    <row r="46904" spans="2:2" x14ac:dyDescent="0.25">
      <c r="B46904" s="68"/>
    </row>
    <row r="46905" spans="2:2" x14ac:dyDescent="0.25">
      <c r="B46905" s="68"/>
    </row>
    <row r="46906" spans="2:2" x14ac:dyDescent="0.25">
      <c r="B46906" s="68"/>
    </row>
    <row r="46907" spans="2:2" x14ac:dyDescent="0.25">
      <c r="B46907" s="68"/>
    </row>
    <row r="46908" spans="2:2" x14ac:dyDescent="0.25">
      <c r="B46908" s="68"/>
    </row>
    <row r="46909" spans="2:2" x14ac:dyDescent="0.25">
      <c r="B46909" s="68"/>
    </row>
    <row r="46910" spans="2:2" x14ac:dyDescent="0.25">
      <c r="B46910" s="68"/>
    </row>
    <row r="46911" spans="2:2" x14ac:dyDescent="0.25">
      <c r="B46911" s="68"/>
    </row>
    <row r="46912" spans="2:2" x14ac:dyDescent="0.25">
      <c r="B46912" s="68"/>
    </row>
    <row r="46913" spans="2:2" x14ac:dyDescent="0.25">
      <c r="B46913" s="68"/>
    </row>
    <row r="46914" spans="2:2" x14ac:dyDescent="0.25">
      <c r="B46914" s="68"/>
    </row>
    <row r="46915" spans="2:2" x14ac:dyDescent="0.25">
      <c r="B46915" s="68"/>
    </row>
    <row r="46916" spans="2:2" x14ac:dyDescent="0.25">
      <c r="B46916" s="68"/>
    </row>
    <row r="46917" spans="2:2" x14ac:dyDescent="0.25">
      <c r="B46917" s="68"/>
    </row>
    <row r="46918" spans="2:2" x14ac:dyDescent="0.25">
      <c r="B46918" s="68"/>
    </row>
    <row r="46919" spans="2:2" x14ac:dyDescent="0.25">
      <c r="B46919" s="68"/>
    </row>
    <row r="46920" spans="2:2" x14ac:dyDescent="0.25">
      <c r="B46920" s="68"/>
    </row>
    <row r="46921" spans="2:2" x14ac:dyDescent="0.25">
      <c r="B46921" s="68"/>
    </row>
    <row r="46922" spans="2:2" x14ac:dyDescent="0.25">
      <c r="B46922" s="68"/>
    </row>
    <row r="46923" spans="2:2" x14ac:dyDescent="0.25">
      <c r="B46923" s="68"/>
    </row>
    <row r="46924" spans="2:2" x14ac:dyDescent="0.25">
      <c r="B46924" s="68"/>
    </row>
    <row r="46925" spans="2:2" x14ac:dyDescent="0.25">
      <c r="B46925" s="68"/>
    </row>
    <row r="46926" spans="2:2" x14ac:dyDescent="0.25">
      <c r="B46926" s="68"/>
    </row>
    <row r="46927" spans="2:2" x14ac:dyDescent="0.25">
      <c r="B46927" s="68"/>
    </row>
    <row r="46928" spans="2:2" x14ac:dyDescent="0.25">
      <c r="B46928" s="68"/>
    </row>
    <row r="46929" spans="2:2" x14ac:dyDescent="0.25">
      <c r="B46929" s="68"/>
    </row>
    <row r="46930" spans="2:2" x14ac:dyDescent="0.25">
      <c r="B46930" s="68"/>
    </row>
    <row r="46931" spans="2:2" x14ac:dyDescent="0.25">
      <c r="B46931" s="68"/>
    </row>
    <row r="46932" spans="2:2" x14ac:dyDescent="0.25">
      <c r="B46932" s="68"/>
    </row>
    <row r="46933" spans="2:2" x14ac:dyDescent="0.25">
      <c r="B46933" s="68"/>
    </row>
    <row r="46934" spans="2:2" x14ac:dyDescent="0.25">
      <c r="B46934" s="68"/>
    </row>
    <row r="46935" spans="2:2" x14ac:dyDescent="0.25">
      <c r="B46935" s="68"/>
    </row>
    <row r="46936" spans="2:2" x14ac:dyDescent="0.25">
      <c r="B46936" s="68"/>
    </row>
    <row r="46937" spans="2:2" x14ac:dyDescent="0.25">
      <c r="B46937" s="68"/>
    </row>
    <row r="46938" spans="2:2" x14ac:dyDescent="0.25">
      <c r="B46938" s="68"/>
    </row>
    <row r="46939" spans="2:2" x14ac:dyDescent="0.25">
      <c r="B46939" s="68"/>
    </row>
    <row r="46940" spans="2:2" x14ac:dyDescent="0.25">
      <c r="B46940" s="68"/>
    </row>
    <row r="46941" spans="2:2" x14ac:dyDescent="0.25">
      <c r="B46941" s="68"/>
    </row>
    <row r="46942" spans="2:2" x14ac:dyDescent="0.25">
      <c r="B46942" s="68"/>
    </row>
    <row r="46943" spans="2:2" x14ac:dyDescent="0.25">
      <c r="B46943" s="68"/>
    </row>
    <row r="46944" spans="2:2" x14ac:dyDescent="0.25">
      <c r="B46944" s="68"/>
    </row>
    <row r="46945" spans="2:2" x14ac:dyDescent="0.25">
      <c r="B46945" s="68"/>
    </row>
    <row r="46946" spans="2:2" x14ac:dyDescent="0.25">
      <c r="B46946" s="68"/>
    </row>
    <row r="46947" spans="2:2" x14ac:dyDescent="0.25">
      <c r="B46947" s="68"/>
    </row>
    <row r="46948" spans="2:2" x14ac:dyDescent="0.25">
      <c r="B46948" s="68"/>
    </row>
    <row r="46949" spans="2:2" x14ac:dyDescent="0.25">
      <c r="B46949" s="68"/>
    </row>
    <row r="46950" spans="2:2" x14ac:dyDescent="0.25">
      <c r="B46950" s="68"/>
    </row>
    <row r="46951" spans="2:2" x14ac:dyDescent="0.25">
      <c r="B46951" s="68"/>
    </row>
    <row r="46952" spans="2:2" x14ac:dyDescent="0.25">
      <c r="B46952" s="68"/>
    </row>
    <row r="46953" spans="2:2" x14ac:dyDescent="0.25">
      <c r="B46953" s="68"/>
    </row>
    <row r="46954" spans="2:2" x14ac:dyDescent="0.25">
      <c r="B46954" s="68"/>
    </row>
    <row r="46955" spans="2:2" x14ac:dyDescent="0.25">
      <c r="B46955" s="68"/>
    </row>
    <row r="46956" spans="2:2" x14ac:dyDescent="0.25">
      <c r="B46956" s="68"/>
    </row>
    <row r="46957" spans="2:2" x14ac:dyDescent="0.25">
      <c r="B46957" s="68"/>
    </row>
    <row r="46958" spans="2:2" x14ac:dyDescent="0.25">
      <c r="B46958" s="68"/>
    </row>
    <row r="46959" spans="2:2" x14ac:dyDescent="0.25">
      <c r="B46959" s="68"/>
    </row>
    <row r="46960" spans="2:2" x14ac:dyDescent="0.25">
      <c r="B46960" s="68"/>
    </row>
    <row r="46961" spans="2:2" x14ac:dyDescent="0.25">
      <c r="B46961" s="68"/>
    </row>
    <row r="46962" spans="2:2" x14ac:dyDescent="0.25">
      <c r="B46962" s="68"/>
    </row>
    <row r="46963" spans="2:2" x14ac:dyDescent="0.25">
      <c r="B46963" s="68"/>
    </row>
    <row r="46964" spans="2:2" x14ac:dyDescent="0.25">
      <c r="B46964" s="68"/>
    </row>
    <row r="46965" spans="2:2" x14ac:dyDescent="0.25">
      <c r="B46965" s="68"/>
    </row>
    <row r="46966" spans="2:2" x14ac:dyDescent="0.25">
      <c r="B46966" s="68"/>
    </row>
    <row r="46967" spans="2:2" x14ac:dyDescent="0.25">
      <c r="B46967" s="68"/>
    </row>
    <row r="46968" spans="2:2" x14ac:dyDescent="0.25">
      <c r="B46968" s="68"/>
    </row>
    <row r="46969" spans="2:2" x14ac:dyDescent="0.25">
      <c r="B46969" s="68"/>
    </row>
    <row r="46970" spans="2:2" x14ac:dyDescent="0.25">
      <c r="B46970" s="68"/>
    </row>
    <row r="46971" spans="2:2" x14ac:dyDescent="0.25">
      <c r="B46971" s="68"/>
    </row>
    <row r="46972" spans="2:2" x14ac:dyDescent="0.25">
      <c r="B46972" s="68"/>
    </row>
    <row r="46973" spans="2:2" x14ac:dyDescent="0.25">
      <c r="B46973" s="68"/>
    </row>
    <row r="46974" spans="2:2" x14ac:dyDescent="0.25">
      <c r="B46974" s="68"/>
    </row>
    <row r="46975" spans="2:2" x14ac:dyDescent="0.25">
      <c r="B46975" s="68"/>
    </row>
    <row r="46976" spans="2:2" x14ac:dyDescent="0.25">
      <c r="B46976" s="68"/>
    </row>
    <row r="46977" spans="2:2" x14ac:dyDescent="0.25">
      <c r="B46977" s="68"/>
    </row>
    <row r="46978" spans="2:2" x14ac:dyDescent="0.25">
      <c r="B46978" s="68"/>
    </row>
    <row r="46979" spans="2:2" x14ac:dyDescent="0.25">
      <c r="B46979" s="68"/>
    </row>
    <row r="46980" spans="2:2" x14ac:dyDescent="0.25">
      <c r="B46980" s="68"/>
    </row>
    <row r="46981" spans="2:2" x14ac:dyDescent="0.25">
      <c r="B46981" s="68"/>
    </row>
    <row r="46982" spans="2:2" x14ac:dyDescent="0.25">
      <c r="B46982" s="68"/>
    </row>
    <row r="46983" spans="2:2" x14ac:dyDescent="0.25">
      <c r="B46983" s="68"/>
    </row>
    <row r="46984" spans="2:2" x14ac:dyDescent="0.25">
      <c r="B46984" s="68"/>
    </row>
    <row r="46985" spans="2:2" x14ac:dyDescent="0.25">
      <c r="B46985" s="68"/>
    </row>
    <row r="46986" spans="2:2" x14ac:dyDescent="0.25">
      <c r="B46986" s="68"/>
    </row>
    <row r="46987" spans="2:2" x14ac:dyDescent="0.25">
      <c r="B46987" s="68"/>
    </row>
    <row r="46988" spans="2:2" x14ac:dyDescent="0.25">
      <c r="B46988" s="68"/>
    </row>
    <row r="46989" spans="2:2" x14ac:dyDescent="0.25">
      <c r="B46989" s="68"/>
    </row>
    <row r="46990" spans="2:2" x14ac:dyDescent="0.25">
      <c r="B46990" s="68"/>
    </row>
    <row r="46991" spans="2:2" x14ac:dyDescent="0.25">
      <c r="B46991" s="68"/>
    </row>
    <row r="46992" spans="2:2" x14ac:dyDescent="0.25">
      <c r="B46992" s="68"/>
    </row>
    <row r="46993" spans="2:2" x14ac:dyDescent="0.25">
      <c r="B46993" s="68"/>
    </row>
    <row r="46994" spans="2:2" x14ac:dyDescent="0.25">
      <c r="B46994" s="68"/>
    </row>
    <row r="46995" spans="2:2" x14ac:dyDescent="0.25">
      <c r="B46995" s="68"/>
    </row>
    <row r="46996" spans="2:2" x14ac:dyDescent="0.25">
      <c r="B46996" s="68"/>
    </row>
    <row r="46997" spans="2:2" x14ac:dyDescent="0.25">
      <c r="B46997" s="68"/>
    </row>
    <row r="46998" spans="2:2" x14ac:dyDescent="0.25">
      <c r="B46998" s="68"/>
    </row>
    <row r="46999" spans="2:2" x14ac:dyDescent="0.25">
      <c r="B46999" s="68"/>
    </row>
    <row r="47000" spans="2:2" x14ac:dyDescent="0.25">
      <c r="B47000" s="68"/>
    </row>
    <row r="47001" spans="2:2" x14ac:dyDescent="0.25">
      <c r="B47001" s="68"/>
    </row>
    <row r="47002" spans="2:2" x14ac:dyDescent="0.25">
      <c r="B47002" s="68"/>
    </row>
    <row r="47003" spans="2:2" x14ac:dyDescent="0.25">
      <c r="B47003" s="68"/>
    </row>
    <row r="47004" spans="2:2" x14ac:dyDescent="0.25">
      <c r="B47004" s="68"/>
    </row>
    <row r="47005" spans="2:2" x14ac:dyDescent="0.25">
      <c r="B47005" s="68"/>
    </row>
    <row r="47006" spans="2:2" x14ac:dyDescent="0.25">
      <c r="B47006" s="68"/>
    </row>
    <row r="47007" spans="2:2" x14ac:dyDescent="0.25">
      <c r="B47007" s="68"/>
    </row>
    <row r="47008" spans="2:2" x14ac:dyDescent="0.25">
      <c r="B47008" s="68"/>
    </row>
    <row r="47009" spans="2:2" x14ac:dyDescent="0.25">
      <c r="B47009" s="68"/>
    </row>
    <row r="47010" spans="2:2" x14ac:dyDescent="0.25">
      <c r="B47010" s="68"/>
    </row>
    <row r="47011" spans="2:2" x14ac:dyDescent="0.25">
      <c r="B47011" s="68"/>
    </row>
    <row r="47012" spans="2:2" x14ac:dyDescent="0.25">
      <c r="B47012" s="68"/>
    </row>
    <row r="47013" spans="2:2" x14ac:dyDescent="0.25">
      <c r="B47013" s="68"/>
    </row>
    <row r="47014" spans="2:2" x14ac:dyDescent="0.25">
      <c r="B47014" s="68"/>
    </row>
    <row r="47015" spans="2:2" x14ac:dyDescent="0.25">
      <c r="B47015" s="68"/>
    </row>
    <row r="47016" spans="2:2" x14ac:dyDescent="0.25">
      <c r="B47016" s="68"/>
    </row>
    <row r="47017" spans="2:2" x14ac:dyDescent="0.25">
      <c r="B47017" s="68"/>
    </row>
    <row r="47018" spans="2:2" x14ac:dyDescent="0.25">
      <c r="B47018" s="68"/>
    </row>
    <row r="47019" spans="2:2" x14ac:dyDescent="0.25">
      <c r="B47019" s="68"/>
    </row>
    <row r="47020" spans="2:2" x14ac:dyDescent="0.25">
      <c r="B47020" s="68"/>
    </row>
    <row r="47021" spans="2:2" x14ac:dyDescent="0.25">
      <c r="B47021" s="68"/>
    </row>
    <row r="47022" spans="2:2" x14ac:dyDescent="0.25">
      <c r="B47022" s="68"/>
    </row>
    <row r="47023" spans="2:2" x14ac:dyDescent="0.25">
      <c r="B47023" s="68"/>
    </row>
    <row r="47024" spans="2:2" x14ac:dyDescent="0.25">
      <c r="B47024" s="68"/>
    </row>
    <row r="47025" spans="2:2" x14ac:dyDescent="0.25">
      <c r="B47025" s="68"/>
    </row>
    <row r="47026" spans="2:2" x14ac:dyDescent="0.25">
      <c r="B47026" s="68"/>
    </row>
    <row r="47027" spans="2:2" x14ac:dyDescent="0.25">
      <c r="B47027" s="68"/>
    </row>
    <row r="47028" spans="2:2" x14ac:dyDescent="0.25">
      <c r="B47028" s="68"/>
    </row>
    <row r="47029" spans="2:2" x14ac:dyDescent="0.25">
      <c r="B47029" s="68"/>
    </row>
    <row r="47030" spans="2:2" x14ac:dyDescent="0.25">
      <c r="B47030" s="68"/>
    </row>
    <row r="47031" spans="2:2" x14ac:dyDescent="0.25">
      <c r="B47031" s="68"/>
    </row>
    <row r="47032" spans="2:2" x14ac:dyDescent="0.25">
      <c r="B47032" s="68"/>
    </row>
    <row r="47033" spans="2:2" x14ac:dyDescent="0.25">
      <c r="B47033" s="68"/>
    </row>
    <row r="47034" spans="2:2" x14ac:dyDescent="0.25">
      <c r="B47034" s="68"/>
    </row>
    <row r="47035" spans="2:2" x14ac:dyDescent="0.25">
      <c r="B47035" s="68"/>
    </row>
    <row r="47036" spans="2:2" x14ac:dyDescent="0.25">
      <c r="B47036" s="68"/>
    </row>
    <row r="47037" spans="2:2" x14ac:dyDescent="0.25">
      <c r="B47037" s="68"/>
    </row>
    <row r="47038" spans="2:2" x14ac:dyDescent="0.25">
      <c r="B47038" s="68"/>
    </row>
    <row r="47039" spans="2:2" x14ac:dyDescent="0.25">
      <c r="B47039" s="68"/>
    </row>
    <row r="47040" spans="2:2" x14ac:dyDescent="0.25">
      <c r="B47040" s="68"/>
    </row>
    <row r="47041" spans="2:2" x14ac:dyDescent="0.25">
      <c r="B47041" s="68"/>
    </row>
    <row r="47042" spans="2:2" x14ac:dyDescent="0.25">
      <c r="B47042" s="68"/>
    </row>
    <row r="47043" spans="2:2" x14ac:dyDescent="0.25">
      <c r="B47043" s="68"/>
    </row>
    <row r="47044" spans="2:2" x14ac:dyDescent="0.25">
      <c r="B47044" s="68"/>
    </row>
    <row r="47045" spans="2:2" x14ac:dyDescent="0.25">
      <c r="B47045" s="68"/>
    </row>
    <row r="47046" spans="2:2" x14ac:dyDescent="0.25">
      <c r="B47046" s="68"/>
    </row>
    <row r="47047" spans="2:2" x14ac:dyDescent="0.25">
      <c r="B47047" s="68"/>
    </row>
    <row r="47048" spans="2:2" x14ac:dyDescent="0.25">
      <c r="B47048" s="68"/>
    </row>
    <row r="47049" spans="2:2" x14ac:dyDescent="0.25">
      <c r="B47049" s="68"/>
    </row>
    <row r="47050" spans="2:2" x14ac:dyDescent="0.25">
      <c r="B47050" s="68"/>
    </row>
    <row r="47051" spans="2:2" x14ac:dyDescent="0.25">
      <c r="B47051" s="68"/>
    </row>
    <row r="47052" spans="2:2" x14ac:dyDescent="0.25">
      <c r="B47052" s="68"/>
    </row>
    <row r="47053" spans="2:2" x14ac:dyDescent="0.25">
      <c r="B47053" s="68"/>
    </row>
    <row r="47054" spans="2:2" x14ac:dyDescent="0.25">
      <c r="B47054" s="68"/>
    </row>
    <row r="47055" spans="2:2" x14ac:dyDescent="0.25">
      <c r="B47055" s="68"/>
    </row>
    <row r="47056" spans="2:2" x14ac:dyDescent="0.25">
      <c r="B47056" s="68"/>
    </row>
    <row r="47057" spans="2:2" x14ac:dyDescent="0.25">
      <c r="B47057" s="68"/>
    </row>
    <row r="47058" spans="2:2" x14ac:dyDescent="0.25">
      <c r="B47058" s="68"/>
    </row>
    <row r="47059" spans="2:2" x14ac:dyDescent="0.25">
      <c r="B47059" s="68"/>
    </row>
    <row r="47060" spans="2:2" x14ac:dyDescent="0.25">
      <c r="B47060" s="68"/>
    </row>
    <row r="47061" spans="2:2" x14ac:dyDescent="0.25">
      <c r="B47061" s="68"/>
    </row>
    <row r="47062" spans="2:2" x14ac:dyDescent="0.25">
      <c r="B47062" s="68"/>
    </row>
    <row r="47063" spans="2:2" x14ac:dyDescent="0.25">
      <c r="B47063" s="68"/>
    </row>
    <row r="47064" spans="2:2" x14ac:dyDescent="0.25">
      <c r="B47064" s="68"/>
    </row>
    <row r="47065" spans="2:2" x14ac:dyDescent="0.25">
      <c r="B47065" s="68"/>
    </row>
    <row r="47066" spans="2:2" x14ac:dyDescent="0.25">
      <c r="B47066" s="68"/>
    </row>
    <row r="47067" spans="2:2" x14ac:dyDescent="0.25">
      <c r="B47067" s="68"/>
    </row>
    <row r="47068" spans="2:2" x14ac:dyDescent="0.25">
      <c r="B47068" s="68"/>
    </row>
    <row r="47069" spans="2:2" x14ac:dyDescent="0.25">
      <c r="B47069" s="68"/>
    </row>
    <row r="47070" spans="2:2" x14ac:dyDescent="0.25">
      <c r="B47070" s="68"/>
    </row>
    <row r="47071" spans="2:2" x14ac:dyDescent="0.25">
      <c r="B47071" s="68"/>
    </row>
    <row r="47072" spans="2:2" x14ac:dyDescent="0.25">
      <c r="B47072" s="68"/>
    </row>
    <row r="47073" spans="2:2" x14ac:dyDescent="0.25">
      <c r="B47073" s="68"/>
    </row>
    <row r="47074" spans="2:2" x14ac:dyDescent="0.25">
      <c r="B47074" s="68"/>
    </row>
    <row r="47075" spans="2:2" x14ac:dyDescent="0.25">
      <c r="B47075" s="68"/>
    </row>
    <row r="47076" spans="2:2" x14ac:dyDescent="0.25">
      <c r="B47076" s="68"/>
    </row>
    <row r="47077" spans="2:2" x14ac:dyDescent="0.25">
      <c r="B47077" s="68"/>
    </row>
    <row r="47078" spans="2:2" x14ac:dyDescent="0.25">
      <c r="B47078" s="68"/>
    </row>
    <row r="47079" spans="2:2" x14ac:dyDescent="0.25">
      <c r="B47079" s="68"/>
    </row>
    <row r="47080" spans="2:2" x14ac:dyDescent="0.25">
      <c r="B47080" s="68"/>
    </row>
    <row r="47081" spans="2:2" x14ac:dyDescent="0.25">
      <c r="B47081" s="68"/>
    </row>
    <row r="47082" spans="2:2" x14ac:dyDescent="0.25">
      <c r="B47082" s="68"/>
    </row>
    <row r="47083" spans="2:2" x14ac:dyDescent="0.25">
      <c r="B47083" s="68"/>
    </row>
    <row r="47084" spans="2:2" x14ac:dyDescent="0.25">
      <c r="B47084" s="68"/>
    </row>
    <row r="47085" spans="2:2" x14ac:dyDescent="0.25">
      <c r="B47085" s="68"/>
    </row>
    <row r="47086" spans="2:2" x14ac:dyDescent="0.25">
      <c r="B47086" s="68"/>
    </row>
    <row r="47087" spans="2:2" x14ac:dyDescent="0.25">
      <c r="B47087" s="68"/>
    </row>
    <row r="47088" spans="2:2" x14ac:dyDescent="0.25">
      <c r="B47088" s="68"/>
    </row>
    <row r="47089" spans="2:2" x14ac:dyDescent="0.25">
      <c r="B47089" s="68"/>
    </row>
    <row r="47090" spans="2:2" x14ac:dyDescent="0.25">
      <c r="B47090" s="68"/>
    </row>
    <row r="47091" spans="2:2" x14ac:dyDescent="0.25">
      <c r="B47091" s="68"/>
    </row>
    <row r="47092" spans="2:2" x14ac:dyDescent="0.25">
      <c r="B47092" s="68"/>
    </row>
    <row r="47093" spans="2:2" x14ac:dyDescent="0.25">
      <c r="B47093" s="68"/>
    </row>
    <row r="47094" spans="2:2" x14ac:dyDescent="0.25">
      <c r="B47094" s="68"/>
    </row>
    <row r="47095" spans="2:2" x14ac:dyDescent="0.25">
      <c r="B47095" s="68"/>
    </row>
    <row r="47096" spans="2:2" x14ac:dyDescent="0.25">
      <c r="B47096" s="68"/>
    </row>
    <row r="47097" spans="2:2" x14ac:dyDescent="0.25">
      <c r="B47097" s="68"/>
    </row>
    <row r="47098" spans="2:2" x14ac:dyDescent="0.25">
      <c r="B47098" s="68"/>
    </row>
    <row r="47099" spans="2:2" x14ac:dyDescent="0.25">
      <c r="B47099" s="68"/>
    </row>
    <row r="47100" spans="2:2" x14ac:dyDescent="0.25">
      <c r="B47100" s="68"/>
    </row>
    <row r="47101" spans="2:2" x14ac:dyDescent="0.25">
      <c r="B47101" s="68"/>
    </row>
    <row r="47102" spans="2:2" x14ac:dyDescent="0.25">
      <c r="B47102" s="68"/>
    </row>
    <row r="47103" spans="2:2" x14ac:dyDescent="0.25">
      <c r="B47103" s="68"/>
    </row>
    <row r="47104" spans="2:2" x14ac:dyDescent="0.25">
      <c r="B47104" s="68"/>
    </row>
    <row r="47105" spans="2:2" x14ac:dyDescent="0.25">
      <c r="B47105" s="68"/>
    </row>
    <row r="47106" spans="2:2" x14ac:dyDescent="0.25">
      <c r="B47106" s="68"/>
    </row>
    <row r="47107" spans="2:2" x14ac:dyDescent="0.25">
      <c r="B47107" s="68"/>
    </row>
    <row r="47108" spans="2:2" x14ac:dyDescent="0.25">
      <c r="B47108" s="68"/>
    </row>
    <row r="47109" spans="2:2" x14ac:dyDescent="0.25">
      <c r="B47109" s="68"/>
    </row>
    <row r="47110" spans="2:2" x14ac:dyDescent="0.25">
      <c r="B47110" s="68"/>
    </row>
    <row r="47111" spans="2:2" x14ac:dyDescent="0.25">
      <c r="B47111" s="68"/>
    </row>
    <row r="47112" spans="2:2" x14ac:dyDescent="0.25">
      <c r="B47112" s="68"/>
    </row>
    <row r="47113" spans="2:2" x14ac:dyDescent="0.25">
      <c r="B47113" s="68"/>
    </row>
    <row r="47114" spans="2:2" x14ac:dyDescent="0.25">
      <c r="B47114" s="68"/>
    </row>
    <row r="47115" spans="2:2" x14ac:dyDescent="0.25">
      <c r="B47115" s="68"/>
    </row>
    <row r="47116" spans="2:2" x14ac:dyDescent="0.25">
      <c r="B47116" s="68"/>
    </row>
    <row r="47117" spans="2:2" x14ac:dyDescent="0.25">
      <c r="B47117" s="68"/>
    </row>
    <row r="47118" spans="2:2" x14ac:dyDescent="0.25">
      <c r="B47118" s="68"/>
    </row>
    <row r="47119" spans="2:2" x14ac:dyDescent="0.25">
      <c r="B47119" s="68"/>
    </row>
    <row r="47120" spans="2:2" x14ac:dyDescent="0.25">
      <c r="B47120" s="68"/>
    </row>
    <row r="47121" spans="2:2" x14ac:dyDescent="0.25">
      <c r="B47121" s="68"/>
    </row>
    <row r="47122" spans="2:2" x14ac:dyDescent="0.25">
      <c r="B47122" s="68"/>
    </row>
    <row r="47123" spans="2:2" x14ac:dyDescent="0.25">
      <c r="B47123" s="68"/>
    </row>
    <row r="47124" spans="2:2" x14ac:dyDescent="0.25">
      <c r="B47124" s="68"/>
    </row>
    <row r="47125" spans="2:2" x14ac:dyDescent="0.25">
      <c r="B47125" s="68"/>
    </row>
    <row r="47126" spans="2:2" x14ac:dyDescent="0.25">
      <c r="B47126" s="68"/>
    </row>
    <row r="47127" spans="2:2" x14ac:dyDescent="0.25">
      <c r="B47127" s="68"/>
    </row>
    <row r="47128" spans="2:2" x14ac:dyDescent="0.25">
      <c r="B47128" s="68"/>
    </row>
    <row r="47129" spans="2:2" x14ac:dyDescent="0.25">
      <c r="B47129" s="68"/>
    </row>
    <row r="47130" spans="2:2" x14ac:dyDescent="0.25">
      <c r="B47130" s="68"/>
    </row>
    <row r="47131" spans="2:2" x14ac:dyDescent="0.25">
      <c r="B47131" s="68"/>
    </row>
    <row r="47132" spans="2:2" x14ac:dyDescent="0.25">
      <c r="B47132" s="68"/>
    </row>
    <row r="47133" spans="2:2" x14ac:dyDescent="0.25">
      <c r="B47133" s="68"/>
    </row>
    <row r="47134" spans="2:2" x14ac:dyDescent="0.25">
      <c r="B47134" s="68"/>
    </row>
    <row r="47135" spans="2:2" x14ac:dyDescent="0.25">
      <c r="B47135" s="68"/>
    </row>
    <row r="47136" spans="2:2" x14ac:dyDescent="0.25">
      <c r="B47136" s="68"/>
    </row>
    <row r="47137" spans="2:2" x14ac:dyDescent="0.25">
      <c r="B47137" s="68"/>
    </row>
    <row r="47138" spans="2:2" x14ac:dyDescent="0.25">
      <c r="B47138" s="68"/>
    </row>
    <row r="47139" spans="2:2" x14ac:dyDescent="0.25">
      <c r="B47139" s="68"/>
    </row>
    <row r="47140" spans="2:2" x14ac:dyDescent="0.25">
      <c r="B47140" s="68"/>
    </row>
    <row r="47141" spans="2:2" x14ac:dyDescent="0.25">
      <c r="B47141" s="68"/>
    </row>
    <row r="47142" spans="2:2" x14ac:dyDescent="0.25">
      <c r="B47142" s="68"/>
    </row>
    <row r="47143" spans="2:2" x14ac:dyDescent="0.25">
      <c r="B47143" s="68"/>
    </row>
    <row r="47144" spans="2:2" x14ac:dyDescent="0.25">
      <c r="B47144" s="68"/>
    </row>
    <row r="47145" spans="2:2" x14ac:dyDescent="0.25">
      <c r="B47145" s="68"/>
    </row>
    <row r="47146" spans="2:2" x14ac:dyDescent="0.25">
      <c r="B47146" s="68"/>
    </row>
    <row r="47147" spans="2:2" x14ac:dyDescent="0.25">
      <c r="B47147" s="68"/>
    </row>
    <row r="47148" spans="2:2" x14ac:dyDescent="0.25">
      <c r="B47148" s="68"/>
    </row>
    <row r="47149" spans="2:2" x14ac:dyDescent="0.25">
      <c r="B47149" s="68"/>
    </row>
    <row r="47150" spans="2:2" x14ac:dyDescent="0.25">
      <c r="B47150" s="68"/>
    </row>
    <row r="47151" spans="2:2" x14ac:dyDescent="0.25">
      <c r="B47151" s="68"/>
    </row>
    <row r="47152" spans="2:2" x14ac:dyDescent="0.25">
      <c r="B47152" s="68"/>
    </row>
    <row r="47153" spans="2:2" x14ac:dyDescent="0.25">
      <c r="B47153" s="68"/>
    </row>
    <row r="47154" spans="2:2" x14ac:dyDescent="0.25">
      <c r="B47154" s="68"/>
    </row>
    <row r="47155" spans="2:2" x14ac:dyDescent="0.25">
      <c r="B47155" s="68"/>
    </row>
    <row r="47156" spans="2:2" x14ac:dyDescent="0.25">
      <c r="B47156" s="68"/>
    </row>
    <row r="47157" spans="2:2" x14ac:dyDescent="0.25">
      <c r="B47157" s="68"/>
    </row>
    <row r="47158" spans="2:2" x14ac:dyDescent="0.25">
      <c r="B47158" s="68"/>
    </row>
    <row r="47159" spans="2:2" x14ac:dyDescent="0.25">
      <c r="B47159" s="68"/>
    </row>
    <row r="47160" spans="2:2" x14ac:dyDescent="0.25">
      <c r="B47160" s="68"/>
    </row>
    <row r="47161" spans="2:2" x14ac:dyDescent="0.25">
      <c r="B47161" s="68"/>
    </row>
    <row r="47162" spans="2:2" x14ac:dyDescent="0.25">
      <c r="B47162" s="68"/>
    </row>
    <row r="47163" spans="2:2" x14ac:dyDescent="0.25">
      <c r="B47163" s="68"/>
    </row>
    <row r="47164" spans="2:2" x14ac:dyDescent="0.25">
      <c r="B47164" s="68"/>
    </row>
    <row r="47165" spans="2:2" x14ac:dyDescent="0.25">
      <c r="B47165" s="68"/>
    </row>
    <row r="47166" spans="2:2" x14ac:dyDescent="0.25">
      <c r="B47166" s="68"/>
    </row>
    <row r="47167" spans="2:2" x14ac:dyDescent="0.25">
      <c r="B47167" s="68"/>
    </row>
    <row r="47168" spans="2:2" x14ac:dyDescent="0.25">
      <c r="B47168" s="68"/>
    </row>
    <row r="47169" spans="2:2" x14ac:dyDescent="0.25">
      <c r="B47169" s="68"/>
    </row>
    <row r="47170" spans="2:2" x14ac:dyDescent="0.25">
      <c r="B47170" s="68"/>
    </row>
    <row r="47171" spans="2:2" x14ac:dyDescent="0.25">
      <c r="B47171" s="68"/>
    </row>
    <row r="47172" spans="2:2" x14ac:dyDescent="0.25">
      <c r="B47172" s="68"/>
    </row>
    <row r="47173" spans="2:2" x14ac:dyDescent="0.25">
      <c r="B47173" s="68"/>
    </row>
    <row r="47174" spans="2:2" x14ac:dyDescent="0.25">
      <c r="B47174" s="68"/>
    </row>
    <row r="47175" spans="2:2" x14ac:dyDescent="0.25">
      <c r="B47175" s="68"/>
    </row>
    <row r="47176" spans="2:2" x14ac:dyDescent="0.25">
      <c r="B47176" s="68"/>
    </row>
    <row r="47177" spans="2:2" x14ac:dyDescent="0.25">
      <c r="B47177" s="68"/>
    </row>
    <row r="47178" spans="2:2" x14ac:dyDescent="0.25">
      <c r="B47178" s="68"/>
    </row>
    <row r="47179" spans="2:2" x14ac:dyDescent="0.25">
      <c r="B47179" s="68"/>
    </row>
    <row r="47180" spans="2:2" x14ac:dyDescent="0.25">
      <c r="B47180" s="68"/>
    </row>
    <row r="47181" spans="2:2" x14ac:dyDescent="0.25">
      <c r="B47181" s="68"/>
    </row>
    <row r="47182" spans="2:2" x14ac:dyDescent="0.25">
      <c r="B47182" s="68"/>
    </row>
    <row r="47183" spans="2:2" x14ac:dyDescent="0.25">
      <c r="B47183" s="68"/>
    </row>
    <row r="47184" spans="2:2" x14ac:dyDescent="0.25">
      <c r="B47184" s="68"/>
    </row>
    <row r="47185" spans="2:2" x14ac:dyDescent="0.25">
      <c r="B47185" s="68"/>
    </row>
    <row r="47186" spans="2:2" x14ac:dyDescent="0.25">
      <c r="B47186" s="68"/>
    </row>
    <row r="47187" spans="2:2" x14ac:dyDescent="0.25">
      <c r="B47187" s="68"/>
    </row>
    <row r="47188" spans="2:2" x14ac:dyDescent="0.25">
      <c r="B47188" s="68"/>
    </row>
    <row r="47189" spans="2:2" x14ac:dyDescent="0.25">
      <c r="B47189" s="68"/>
    </row>
    <row r="47190" spans="2:2" x14ac:dyDescent="0.25">
      <c r="B47190" s="68"/>
    </row>
    <row r="47191" spans="2:2" x14ac:dyDescent="0.25">
      <c r="B47191" s="68"/>
    </row>
    <row r="47192" spans="2:2" x14ac:dyDescent="0.25">
      <c r="B47192" s="68"/>
    </row>
    <row r="47193" spans="2:2" x14ac:dyDescent="0.25">
      <c r="B47193" s="68"/>
    </row>
    <row r="47194" spans="2:2" x14ac:dyDescent="0.25">
      <c r="B47194" s="68"/>
    </row>
    <row r="47195" spans="2:2" x14ac:dyDescent="0.25">
      <c r="B47195" s="68"/>
    </row>
    <row r="47196" spans="2:2" x14ac:dyDescent="0.25">
      <c r="B47196" s="68"/>
    </row>
    <row r="47197" spans="2:2" x14ac:dyDescent="0.25">
      <c r="B47197" s="68"/>
    </row>
    <row r="47198" spans="2:2" x14ac:dyDescent="0.25">
      <c r="B47198" s="68"/>
    </row>
    <row r="47199" spans="2:2" x14ac:dyDescent="0.25">
      <c r="B47199" s="68"/>
    </row>
    <row r="47200" spans="2:2" x14ac:dyDescent="0.25">
      <c r="B47200" s="68"/>
    </row>
    <row r="47201" spans="2:2" x14ac:dyDescent="0.25">
      <c r="B47201" s="68"/>
    </row>
    <row r="47202" spans="2:2" x14ac:dyDescent="0.25">
      <c r="B47202" s="68"/>
    </row>
    <row r="47203" spans="2:2" x14ac:dyDescent="0.25">
      <c r="B47203" s="68"/>
    </row>
    <row r="47204" spans="2:2" x14ac:dyDescent="0.25">
      <c r="B47204" s="68"/>
    </row>
    <row r="47205" spans="2:2" x14ac:dyDescent="0.25">
      <c r="B47205" s="68"/>
    </row>
    <row r="47206" spans="2:2" x14ac:dyDescent="0.25">
      <c r="B47206" s="68"/>
    </row>
    <row r="47207" spans="2:2" x14ac:dyDescent="0.25">
      <c r="B47207" s="68"/>
    </row>
    <row r="47208" spans="2:2" x14ac:dyDescent="0.25">
      <c r="B47208" s="68"/>
    </row>
    <row r="47209" spans="2:2" x14ac:dyDescent="0.25">
      <c r="B47209" s="68"/>
    </row>
    <row r="47210" spans="2:2" x14ac:dyDescent="0.25">
      <c r="B47210" s="68"/>
    </row>
    <row r="47211" spans="2:2" x14ac:dyDescent="0.25">
      <c r="B47211" s="68"/>
    </row>
    <row r="47212" spans="2:2" x14ac:dyDescent="0.25">
      <c r="B47212" s="68"/>
    </row>
    <row r="47213" spans="2:2" x14ac:dyDescent="0.25">
      <c r="B47213" s="68"/>
    </row>
    <row r="47214" spans="2:2" x14ac:dyDescent="0.25">
      <c r="B47214" s="68"/>
    </row>
    <row r="47215" spans="2:2" x14ac:dyDescent="0.25">
      <c r="B47215" s="68"/>
    </row>
    <row r="47216" spans="2:2" x14ac:dyDescent="0.25">
      <c r="B47216" s="68"/>
    </row>
    <row r="47217" spans="2:2" x14ac:dyDescent="0.25">
      <c r="B47217" s="68"/>
    </row>
    <row r="47218" spans="2:2" x14ac:dyDescent="0.25">
      <c r="B47218" s="68"/>
    </row>
    <row r="47219" spans="2:2" x14ac:dyDescent="0.25">
      <c r="B47219" s="68"/>
    </row>
    <row r="47220" spans="2:2" x14ac:dyDescent="0.25">
      <c r="B47220" s="68"/>
    </row>
    <row r="47221" spans="2:2" x14ac:dyDescent="0.25">
      <c r="B47221" s="68"/>
    </row>
    <row r="47222" spans="2:2" x14ac:dyDescent="0.25">
      <c r="B47222" s="68"/>
    </row>
    <row r="47223" spans="2:2" x14ac:dyDescent="0.25">
      <c r="B47223" s="68"/>
    </row>
    <row r="47224" spans="2:2" x14ac:dyDescent="0.25">
      <c r="B47224" s="68"/>
    </row>
    <row r="47225" spans="2:2" x14ac:dyDescent="0.25">
      <c r="B47225" s="68"/>
    </row>
    <row r="47226" spans="2:2" x14ac:dyDescent="0.25">
      <c r="B47226" s="68"/>
    </row>
    <row r="47227" spans="2:2" x14ac:dyDescent="0.25">
      <c r="B47227" s="68"/>
    </row>
    <row r="47228" spans="2:2" x14ac:dyDescent="0.25">
      <c r="B47228" s="68"/>
    </row>
    <row r="47229" spans="2:2" x14ac:dyDescent="0.25">
      <c r="B47229" s="68"/>
    </row>
    <row r="47230" spans="2:2" x14ac:dyDescent="0.25">
      <c r="B47230" s="68"/>
    </row>
    <row r="47231" spans="2:2" x14ac:dyDescent="0.25">
      <c r="B47231" s="68"/>
    </row>
    <row r="47232" spans="2:2" x14ac:dyDescent="0.25">
      <c r="B47232" s="68"/>
    </row>
    <row r="47233" spans="2:2" x14ac:dyDescent="0.25">
      <c r="B47233" s="68"/>
    </row>
    <row r="47234" spans="2:2" x14ac:dyDescent="0.25">
      <c r="B47234" s="68"/>
    </row>
    <row r="47235" spans="2:2" x14ac:dyDescent="0.25">
      <c r="B47235" s="68"/>
    </row>
    <row r="47236" spans="2:2" x14ac:dyDescent="0.25">
      <c r="B47236" s="68"/>
    </row>
    <row r="47237" spans="2:2" x14ac:dyDescent="0.25">
      <c r="B47237" s="68"/>
    </row>
    <row r="47238" spans="2:2" x14ac:dyDescent="0.25">
      <c r="B47238" s="68"/>
    </row>
    <row r="47239" spans="2:2" x14ac:dyDescent="0.25">
      <c r="B47239" s="68"/>
    </row>
    <row r="47240" spans="2:2" x14ac:dyDescent="0.25">
      <c r="B47240" s="68"/>
    </row>
    <row r="47241" spans="2:2" x14ac:dyDescent="0.25">
      <c r="B47241" s="68"/>
    </row>
    <row r="47242" spans="2:2" x14ac:dyDescent="0.25">
      <c r="B47242" s="68"/>
    </row>
    <row r="47243" spans="2:2" x14ac:dyDescent="0.25">
      <c r="B47243" s="68"/>
    </row>
    <row r="47244" spans="2:2" x14ac:dyDescent="0.25">
      <c r="B47244" s="68"/>
    </row>
    <row r="47245" spans="2:2" x14ac:dyDescent="0.25">
      <c r="B47245" s="68"/>
    </row>
    <row r="47246" spans="2:2" x14ac:dyDescent="0.25">
      <c r="B47246" s="68"/>
    </row>
    <row r="47247" spans="2:2" x14ac:dyDescent="0.25">
      <c r="B47247" s="68"/>
    </row>
    <row r="47248" spans="2:2" x14ac:dyDescent="0.25">
      <c r="B47248" s="68"/>
    </row>
    <row r="47249" spans="2:2" x14ac:dyDescent="0.25">
      <c r="B47249" s="68"/>
    </row>
    <row r="47250" spans="2:2" x14ac:dyDescent="0.25">
      <c r="B47250" s="68"/>
    </row>
    <row r="47251" spans="2:2" x14ac:dyDescent="0.25">
      <c r="B47251" s="68"/>
    </row>
    <row r="47252" spans="2:2" x14ac:dyDescent="0.25">
      <c r="B47252" s="68"/>
    </row>
    <row r="47253" spans="2:2" x14ac:dyDescent="0.25">
      <c r="B47253" s="68"/>
    </row>
    <row r="47254" spans="2:2" x14ac:dyDescent="0.25">
      <c r="B47254" s="68"/>
    </row>
    <row r="47255" spans="2:2" x14ac:dyDescent="0.25">
      <c r="B47255" s="68"/>
    </row>
    <row r="47256" spans="2:2" x14ac:dyDescent="0.25">
      <c r="B47256" s="68"/>
    </row>
    <row r="47257" spans="2:2" x14ac:dyDescent="0.25">
      <c r="B47257" s="68"/>
    </row>
    <row r="47258" spans="2:2" x14ac:dyDescent="0.25">
      <c r="B47258" s="68"/>
    </row>
    <row r="47259" spans="2:2" x14ac:dyDescent="0.25">
      <c r="B47259" s="68"/>
    </row>
    <row r="47260" spans="2:2" x14ac:dyDescent="0.25">
      <c r="B47260" s="68"/>
    </row>
    <row r="47261" spans="2:2" x14ac:dyDescent="0.25">
      <c r="B47261" s="68"/>
    </row>
    <row r="47262" spans="2:2" x14ac:dyDescent="0.25">
      <c r="B47262" s="68"/>
    </row>
    <row r="47263" spans="2:2" x14ac:dyDescent="0.25">
      <c r="B47263" s="68"/>
    </row>
    <row r="47264" spans="2:2" x14ac:dyDescent="0.25">
      <c r="B47264" s="68"/>
    </row>
    <row r="47265" spans="2:2" x14ac:dyDescent="0.25">
      <c r="B47265" s="68"/>
    </row>
    <row r="47266" spans="2:2" x14ac:dyDescent="0.25">
      <c r="B47266" s="68"/>
    </row>
    <row r="47267" spans="2:2" x14ac:dyDescent="0.25">
      <c r="B47267" s="68"/>
    </row>
    <row r="47268" spans="2:2" x14ac:dyDescent="0.25">
      <c r="B47268" s="68"/>
    </row>
    <row r="47269" spans="2:2" x14ac:dyDescent="0.25">
      <c r="B47269" s="68"/>
    </row>
    <row r="47270" spans="2:2" x14ac:dyDescent="0.25">
      <c r="B47270" s="68"/>
    </row>
    <row r="47271" spans="2:2" x14ac:dyDescent="0.25">
      <c r="B47271" s="68"/>
    </row>
    <row r="47272" spans="2:2" x14ac:dyDescent="0.25">
      <c r="B47272" s="68"/>
    </row>
    <row r="47273" spans="2:2" x14ac:dyDescent="0.25">
      <c r="B47273" s="68"/>
    </row>
    <row r="47274" spans="2:2" x14ac:dyDescent="0.25">
      <c r="B47274" s="68"/>
    </row>
    <row r="47275" spans="2:2" x14ac:dyDescent="0.25">
      <c r="B47275" s="68"/>
    </row>
    <row r="47276" spans="2:2" x14ac:dyDescent="0.25">
      <c r="B47276" s="68"/>
    </row>
    <row r="47277" spans="2:2" x14ac:dyDescent="0.25">
      <c r="B47277" s="68"/>
    </row>
    <row r="47278" spans="2:2" x14ac:dyDescent="0.25">
      <c r="B47278" s="68"/>
    </row>
    <row r="47279" spans="2:2" x14ac:dyDescent="0.25">
      <c r="B47279" s="68"/>
    </row>
    <row r="47280" spans="2:2" x14ac:dyDescent="0.25">
      <c r="B47280" s="68"/>
    </row>
    <row r="47281" spans="2:2" x14ac:dyDescent="0.25">
      <c r="B47281" s="68"/>
    </row>
    <row r="47282" spans="2:2" x14ac:dyDescent="0.25">
      <c r="B47282" s="68"/>
    </row>
    <row r="47283" spans="2:2" x14ac:dyDescent="0.25">
      <c r="B47283" s="68"/>
    </row>
    <row r="47284" spans="2:2" x14ac:dyDescent="0.25">
      <c r="B47284" s="68"/>
    </row>
    <row r="47285" spans="2:2" x14ac:dyDescent="0.25">
      <c r="B47285" s="68"/>
    </row>
    <row r="47286" spans="2:2" x14ac:dyDescent="0.25">
      <c r="B47286" s="68"/>
    </row>
    <row r="47287" spans="2:2" x14ac:dyDescent="0.25">
      <c r="B47287" s="68"/>
    </row>
    <row r="47288" spans="2:2" x14ac:dyDescent="0.25">
      <c r="B47288" s="68"/>
    </row>
    <row r="47289" spans="2:2" x14ac:dyDescent="0.25">
      <c r="B47289" s="68"/>
    </row>
    <row r="47290" spans="2:2" x14ac:dyDescent="0.25">
      <c r="B47290" s="68"/>
    </row>
    <row r="47291" spans="2:2" x14ac:dyDescent="0.25">
      <c r="B47291" s="68"/>
    </row>
    <row r="47292" spans="2:2" x14ac:dyDescent="0.25">
      <c r="B47292" s="68"/>
    </row>
    <row r="47293" spans="2:2" x14ac:dyDescent="0.25">
      <c r="B47293" s="68"/>
    </row>
    <row r="47294" spans="2:2" x14ac:dyDescent="0.25">
      <c r="B47294" s="68"/>
    </row>
    <row r="47295" spans="2:2" x14ac:dyDescent="0.25">
      <c r="B47295" s="68"/>
    </row>
    <row r="47296" spans="2:2" x14ac:dyDescent="0.25">
      <c r="B47296" s="68"/>
    </row>
    <row r="47297" spans="2:2" x14ac:dyDescent="0.25">
      <c r="B47297" s="68"/>
    </row>
    <row r="47298" spans="2:2" x14ac:dyDescent="0.25">
      <c r="B47298" s="68"/>
    </row>
    <row r="47299" spans="2:2" x14ac:dyDescent="0.25">
      <c r="B47299" s="68"/>
    </row>
    <row r="47300" spans="2:2" x14ac:dyDescent="0.25">
      <c r="B47300" s="68"/>
    </row>
    <row r="47301" spans="2:2" x14ac:dyDescent="0.25">
      <c r="B47301" s="68"/>
    </row>
    <row r="47302" spans="2:2" x14ac:dyDescent="0.25">
      <c r="B47302" s="68"/>
    </row>
    <row r="47303" spans="2:2" x14ac:dyDescent="0.25">
      <c r="B47303" s="68"/>
    </row>
    <row r="47304" spans="2:2" x14ac:dyDescent="0.25">
      <c r="B47304" s="68"/>
    </row>
    <row r="47305" spans="2:2" x14ac:dyDescent="0.25">
      <c r="B47305" s="68"/>
    </row>
    <row r="47306" spans="2:2" x14ac:dyDescent="0.25">
      <c r="B47306" s="68"/>
    </row>
    <row r="47307" spans="2:2" x14ac:dyDescent="0.25">
      <c r="B47307" s="68"/>
    </row>
    <row r="47308" spans="2:2" x14ac:dyDescent="0.25">
      <c r="B47308" s="68"/>
    </row>
    <row r="47309" spans="2:2" x14ac:dyDescent="0.25">
      <c r="B47309" s="68"/>
    </row>
    <row r="47310" spans="2:2" x14ac:dyDescent="0.25">
      <c r="B47310" s="68"/>
    </row>
    <row r="47311" spans="2:2" x14ac:dyDescent="0.25">
      <c r="B47311" s="68"/>
    </row>
    <row r="47312" spans="2:2" x14ac:dyDescent="0.25">
      <c r="B47312" s="68"/>
    </row>
    <row r="47313" spans="2:2" x14ac:dyDescent="0.25">
      <c r="B47313" s="68"/>
    </row>
    <row r="47314" spans="2:2" x14ac:dyDescent="0.25">
      <c r="B47314" s="68"/>
    </row>
    <row r="47315" spans="2:2" x14ac:dyDescent="0.25">
      <c r="B47315" s="68"/>
    </row>
    <row r="47316" spans="2:2" x14ac:dyDescent="0.25">
      <c r="B47316" s="68"/>
    </row>
    <row r="47317" spans="2:2" x14ac:dyDescent="0.25">
      <c r="B47317" s="68"/>
    </row>
    <row r="47318" spans="2:2" x14ac:dyDescent="0.25">
      <c r="B47318" s="68"/>
    </row>
    <row r="47319" spans="2:2" x14ac:dyDescent="0.25">
      <c r="B47319" s="68"/>
    </row>
    <row r="47320" spans="2:2" x14ac:dyDescent="0.25">
      <c r="B47320" s="68"/>
    </row>
    <row r="47321" spans="2:2" x14ac:dyDescent="0.25">
      <c r="B47321" s="68"/>
    </row>
    <row r="47322" spans="2:2" x14ac:dyDescent="0.25">
      <c r="B47322" s="68"/>
    </row>
    <row r="47323" spans="2:2" x14ac:dyDescent="0.25">
      <c r="B47323" s="68"/>
    </row>
    <row r="47324" spans="2:2" x14ac:dyDescent="0.25">
      <c r="B47324" s="68"/>
    </row>
    <row r="47325" spans="2:2" x14ac:dyDescent="0.25">
      <c r="B47325" s="68"/>
    </row>
    <row r="47326" spans="2:2" x14ac:dyDescent="0.25">
      <c r="B47326" s="68"/>
    </row>
    <row r="47327" spans="2:2" x14ac:dyDescent="0.25">
      <c r="B47327" s="68"/>
    </row>
    <row r="47328" spans="2:2" x14ac:dyDescent="0.25">
      <c r="B47328" s="68"/>
    </row>
    <row r="47329" spans="2:2" x14ac:dyDescent="0.25">
      <c r="B47329" s="68"/>
    </row>
    <row r="47330" spans="2:2" x14ac:dyDescent="0.25">
      <c r="B47330" s="68"/>
    </row>
    <row r="47331" spans="2:2" x14ac:dyDescent="0.25">
      <c r="B47331" s="68"/>
    </row>
    <row r="47332" spans="2:2" x14ac:dyDescent="0.25">
      <c r="B47332" s="68"/>
    </row>
    <row r="47333" spans="2:2" x14ac:dyDescent="0.25">
      <c r="B47333" s="68"/>
    </row>
    <row r="47334" spans="2:2" x14ac:dyDescent="0.25">
      <c r="B47334" s="68"/>
    </row>
    <row r="47335" spans="2:2" x14ac:dyDescent="0.25">
      <c r="B47335" s="68"/>
    </row>
    <row r="47336" spans="2:2" x14ac:dyDescent="0.25">
      <c r="B47336" s="68"/>
    </row>
    <row r="47337" spans="2:2" x14ac:dyDescent="0.25">
      <c r="B47337" s="68"/>
    </row>
    <row r="47338" spans="2:2" x14ac:dyDescent="0.25">
      <c r="B47338" s="68"/>
    </row>
    <row r="47339" spans="2:2" x14ac:dyDescent="0.25">
      <c r="B47339" s="68"/>
    </row>
    <row r="47340" spans="2:2" x14ac:dyDescent="0.25">
      <c r="B47340" s="68"/>
    </row>
    <row r="47341" spans="2:2" x14ac:dyDescent="0.25">
      <c r="B47341" s="68"/>
    </row>
    <row r="47342" spans="2:2" x14ac:dyDescent="0.25">
      <c r="B47342" s="68"/>
    </row>
    <row r="47343" spans="2:2" x14ac:dyDescent="0.25">
      <c r="B47343" s="68"/>
    </row>
    <row r="47344" spans="2:2" x14ac:dyDescent="0.25">
      <c r="B47344" s="68"/>
    </row>
    <row r="47345" spans="2:2" x14ac:dyDescent="0.25">
      <c r="B47345" s="68"/>
    </row>
    <row r="47346" spans="2:2" x14ac:dyDescent="0.25">
      <c r="B47346" s="68"/>
    </row>
    <row r="47347" spans="2:2" x14ac:dyDescent="0.25">
      <c r="B47347" s="68"/>
    </row>
    <row r="47348" spans="2:2" x14ac:dyDescent="0.25">
      <c r="B47348" s="68"/>
    </row>
    <row r="47349" spans="2:2" x14ac:dyDescent="0.25">
      <c r="B47349" s="68"/>
    </row>
    <row r="47350" spans="2:2" x14ac:dyDescent="0.25">
      <c r="B47350" s="68"/>
    </row>
    <row r="47351" spans="2:2" x14ac:dyDescent="0.25">
      <c r="B47351" s="68"/>
    </row>
    <row r="47352" spans="2:2" x14ac:dyDescent="0.25">
      <c r="B47352" s="68"/>
    </row>
    <row r="47353" spans="2:2" x14ac:dyDescent="0.25">
      <c r="B47353" s="68"/>
    </row>
    <row r="47354" spans="2:2" x14ac:dyDescent="0.25">
      <c r="B47354" s="68"/>
    </row>
    <row r="47355" spans="2:2" x14ac:dyDescent="0.25">
      <c r="B47355" s="68"/>
    </row>
    <row r="47356" spans="2:2" x14ac:dyDescent="0.25">
      <c r="B47356" s="68"/>
    </row>
    <row r="47357" spans="2:2" x14ac:dyDescent="0.25">
      <c r="B47357" s="68"/>
    </row>
    <row r="47358" spans="2:2" x14ac:dyDescent="0.25">
      <c r="B47358" s="68"/>
    </row>
    <row r="47359" spans="2:2" x14ac:dyDescent="0.25">
      <c r="B47359" s="68"/>
    </row>
    <row r="47360" spans="2:2" x14ac:dyDescent="0.25">
      <c r="B47360" s="68"/>
    </row>
    <row r="47361" spans="2:2" x14ac:dyDescent="0.25">
      <c r="B47361" s="68"/>
    </row>
    <row r="47362" spans="2:2" x14ac:dyDescent="0.25">
      <c r="B47362" s="68"/>
    </row>
    <row r="47363" spans="2:2" x14ac:dyDescent="0.25">
      <c r="B47363" s="68"/>
    </row>
    <row r="47364" spans="2:2" x14ac:dyDescent="0.25">
      <c r="B47364" s="68"/>
    </row>
    <row r="47365" spans="2:2" x14ac:dyDescent="0.25">
      <c r="B47365" s="68"/>
    </row>
    <row r="47366" spans="2:2" x14ac:dyDescent="0.25">
      <c r="B47366" s="68"/>
    </row>
    <row r="47367" spans="2:2" x14ac:dyDescent="0.25">
      <c r="B47367" s="68"/>
    </row>
    <row r="47368" spans="2:2" x14ac:dyDescent="0.25">
      <c r="B47368" s="68"/>
    </row>
    <row r="47369" spans="2:2" x14ac:dyDescent="0.25">
      <c r="B47369" s="68"/>
    </row>
    <row r="47370" spans="2:2" x14ac:dyDescent="0.25">
      <c r="B47370" s="68"/>
    </row>
    <row r="47371" spans="2:2" x14ac:dyDescent="0.25">
      <c r="B47371" s="68"/>
    </row>
    <row r="47372" spans="2:2" x14ac:dyDescent="0.25">
      <c r="B47372" s="68"/>
    </row>
    <row r="47373" spans="2:2" x14ac:dyDescent="0.25">
      <c r="B47373" s="68"/>
    </row>
    <row r="47374" spans="2:2" x14ac:dyDescent="0.25">
      <c r="B47374" s="68"/>
    </row>
    <row r="47375" spans="2:2" x14ac:dyDescent="0.25">
      <c r="B47375" s="68"/>
    </row>
    <row r="47376" spans="2:2" x14ac:dyDescent="0.25">
      <c r="B47376" s="68"/>
    </row>
    <row r="47377" spans="2:2" x14ac:dyDescent="0.25">
      <c r="B47377" s="68"/>
    </row>
    <row r="47378" spans="2:2" x14ac:dyDescent="0.25">
      <c r="B47378" s="68"/>
    </row>
    <row r="47379" spans="2:2" x14ac:dyDescent="0.25">
      <c r="B47379" s="68"/>
    </row>
    <row r="47380" spans="2:2" x14ac:dyDescent="0.25">
      <c r="B47380" s="68"/>
    </row>
    <row r="47381" spans="2:2" x14ac:dyDescent="0.25">
      <c r="B47381" s="68"/>
    </row>
    <row r="47382" spans="2:2" x14ac:dyDescent="0.25">
      <c r="B47382" s="68"/>
    </row>
    <row r="47383" spans="2:2" x14ac:dyDescent="0.25">
      <c r="B47383" s="68"/>
    </row>
    <row r="47384" spans="2:2" x14ac:dyDescent="0.25">
      <c r="B47384" s="68"/>
    </row>
    <row r="47385" spans="2:2" x14ac:dyDescent="0.25">
      <c r="B47385" s="68"/>
    </row>
    <row r="47386" spans="2:2" x14ac:dyDescent="0.25">
      <c r="B47386" s="68"/>
    </row>
    <row r="47387" spans="2:2" x14ac:dyDescent="0.25">
      <c r="B47387" s="68"/>
    </row>
    <row r="47388" spans="2:2" x14ac:dyDescent="0.25">
      <c r="B47388" s="68"/>
    </row>
    <row r="47389" spans="2:2" x14ac:dyDescent="0.25">
      <c r="B47389" s="68"/>
    </row>
    <row r="47390" spans="2:2" x14ac:dyDescent="0.25">
      <c r="B47390" s="68"/>
    </row>
    <row r="47391" spans="2:2" x14ac:dyDescent="0.25">
      <c r="B47391" s="68"/>
    </row>
    <row r="47392" spans="2:2" x14ac:dyDescent="0.25">
      <c r="B47392" s="68"/>
    </row>
    <row r="47393" spans="2:2" x14ac:dyDescent="0.25">
      <c r="B47393" s="68"/>
    </row>
    <row r="47394" spans="2:2" x14ac:dyDescent="0.25">
      <c r="B47394" s="68"/>
    </row>
    <row r="47395" spans="2:2" x14ac:dyDescent="0.25">
      <c r="B47395" s="68"/>
    </row>
    <row r="47396" spans="2:2" x14ac:dyDescent="0.25">
      <c r="B47396" s="68"/>
    </row>
    <row r="47397" spans="2:2" x14ac:dyDescent="0.25">
      <c r="B47397" s="68"/>
    </row>
    <row r="47398" spans="2:2" x14ac:dyDescent="0.25">
      <c r="B47398" s="68"/>
    </row>
    <row r="47399" spans="2:2" x14ac:dyDescent="0.25">
      <c r="B47399" s="68"/>
    </row>
    <row r="47400" spans="2:2" x14ac:dyDescent="0.25">
      <c r="B47400" s="68"/>
    </row>
    <row r="47401" spans="2:2" x14ac:dyDescent="0.25">
      <c r="B47401" s="68"/>
    </row>
    <row r="47402" spans="2:2" x14ac:dyDescent="0.25">
      <c r="B47402" s="68"/>
    </row>
    <row r="47403" spans="2:2" x14ac:dyDescent="0.25">
      <c r="B47403" s="68"/>
    </row>
    <row r="47404" spans="2:2" x14ac:dyDescent="0.25">
      <c r="B47404" s="68"/>
    </row>
    <row r="47405" spans="2:2" x14ac:dyDescent="0.25">
      <c r="B47405" s="68"/>
    </row>
    <row r="47406" spans="2:2" x14ac:dyDescent="0.25">
      <c r="B47406" s="68"/>
    </row>
    <row r="47407" spans="2:2" x14ac:dyDescent="0.25">
      <c r="B47407" s="68"/>
    </row>
    <row r="47408" spans="2:2" x14ac:dyDescent="0.25">
      <c r="B47408" s="68"/>
    </row>
    <row r="47409" spans="2:2" x14ac:dyDescent="0.25">
      <c r="B47409" s="68"/>
    </row>
    <row r="47410" spans="2:2" x14ac:dyDescent="0.25">
      <c r="B47410" s="68"/>
    </row>
    <row r="47411" spans="2:2" x14ac:dyDescent="0.25">
      <c r="B47411" s="68"/>
    </row>
    <row r="47412" spans="2:2" x14ac:dyDescent="0.25">
      <c r="B47412" s="68"/>
    </row>
    <row r="47413" spans="2:2" x14ac:dyDescent="0.25">
      <c r="B47413" s="68"/>
    </row>
    <row r="47414" spans="2:2" x14ac:dyDescent="0.25">
      <c r="B47414" s="68"/>
    </row>
    <row r="47415" spans="2:2" x14ac:dyDescent="0.25">
      <c r="B47415" s="68"/>
    </row>
    <row r="47416" spans="2:2" x14ac:dyDescent="0.25">
      <c r="B47416" s="68"/>
    </row>
    <row r="47417" spans="2:2" x14ac:dyDescent="0.25">
      <c r="B47417" s="68"/>
    </row>
    <row r="47418" spans="2:2" x14ac:dyDescent="0.25">
      <c r="B47418" s="68"/>
    </row>
    <row r="47419" spans="2:2" x14ac:dyDescent="0.25">
      <c r="B47419" s="68"/>
    </row>
    <row r="47420" spans="2:2" x14ac:dyDescent="0.25">
      <c r="B47420" s="68"/>
    </row>
    <row r="47421" spans="2:2" x14ac:dyDescent="0.25">
      <c r="B47421" s="68"/>
    </row>
    <row r="47422" spans="2:2" x14ac:dyDescent="0.25">
      <c r="B47422" s="68"/>
    </row>
    <row r="47423" spans="2:2" x14ac:dyDescent="0.25">
      <c r="B47423" s="68"/>
    </row>
    <row r="47424" spans="2:2" x14ac:dyDescent="0.25">
      <c r="B47424" s="68"/>
    </row>
    <row r="47425" spans="2:2" x14ac:dyDescent="0.25">
      <c r="B47425" s="68"/>
    </row>
    <row r="47426" spans="2:2" x14ac:dyDescent="0.25">
      <c r="B47426" s="68"/>
    </row>
    <row r="47427" spans="2:2" x14ac:dyDescent="0.25">
      <c r="B47427" s="68"/>
    </row>
    <row r="47428" spans="2:2" x14ac:dyDescent="0.25">
      <c r="B47428" s="68"/>
    </row>
    <row r="47429" spans="2:2" x14ac:dyDescent="0.25">
      <c r="B47429" s="68"/>
    </row>
    <row r="47430" spans="2:2" x14ac:dyDescent="0.25">
      <c r="B47430" s="68"/>
    </row>
    <row r="47431" spans="2:2" x14ac:dyDescent="0.25">
      <c r="B47431" s="68"/>
    </row>
    <row r="47432" spans="2:2" x14ac:dyDescent="0.25">
      <c r="B47432" s="68"/>
    </row>
    <row r="47433" spans="2:2" x14ac:dyDescent="0.25">
      <c r="B47433" s="68"/>
    </row>
    <row r="47434" spans="2:2" x14ac:dyDescent="0.25">
      <c r="B47434" s="68"/>
    </row>
    <row r="47435" spans="2:2" x14ac:dyDescent="0.25">
      <c r="B47435" s="68"/>
    </row>
    <row r="47436" spans="2:2" x14ac:dyDescent="0.25">
      <c r="B47436" s="68"/>
    </row>
    <row r="47437" spans="2:2" x14ac:dyDescent="0.25">
      <c r="B47437" s="68"/>
    </row>
    <row r="47438" spans="2:2" x14ac:dyDescent="0.25">
      <c r="B47438" s="68"/>
    </row>
    <row r="47439" spans="2:2" x14ac:dyDescent="0.25">
      <c r="B47439" s="68"/>
    </row>
    <row r="47440" spans="2:2" x14ac:dyDescent="0.25">
      <c r="B47440" s="68"/>
    </row>
    <row r="47441" spans="2:2" x14ac:dyDescent="0.25">
      <c r="B47441" s="68"/>
    </row>
    <row r="47442" spans="2:2" x14ac:dyDescent="0.25">
      <c r="B47442" s="68"/>
    </row>
    <row r="47443" spans="2:2" x14ac:dyDescent="0.25">
      <c r="B47443" s="68"/>
    </row>
    <row r="47444" spans="2:2" x14ac:dyDescent="0.25">
      <c r="B47444" s="68"/>
    </row>
    <row r="47445" spans="2:2" x14ac:dyDescent="0.25">
      <c r="B47445" s="68"/>
    </row>
    <row r="47446" spans="2:2" x14ac:dyDescent="0.25">
      <c r="B47446" s="68"/>
    </row>
    <row r="47447" spans="2:2" x14ac:dyDescent="0.25">
      <c r="B47447" s="68"/>
    </row>
    <row r="47448" spans="2:2" x14ac:dyDescent="0.25">
      <c r="B47448" s="68"/>
    </row>
    <row r="47449" spans="2:2" x14ac:dyDescent="0.25">
      <c r="B47449" s="68"/>
    </row>
    <row r="47450" spans="2:2" x14ac:dyDescent="0.25">
      <c r="B47450" s="68"/>
    </row>
    <row r="47451" spans="2:2" x14ac:dyDescent="0.25">
      <c r="B47451" s="68"/>
    </row>
    <row r="47452" spans="2:2" x14ac:dyDescent="0.25">
      <c r="B47452" s="68"/>
    </row>
    <row r="47453" spans="2:2" x14ac:dyDescent="0.25">
      <c r="B47453" s="68"/>
    </row>
    <row r="47454" spans="2:2" x14ac:dyDescent="0.25">
      <c r="B47454" s="68"/>
    </row>
    <row r="47455" spans="2:2" x14ac:dyDescent="0.25">
      <c r="B47455" s="68"/>
    </row>
    <row r="47456" spans="2:2" x14ac:dyDescent="0.25">
      <c r="B47456" s="68"/>
    </row>
    <row r="47457" spans="2:2" x14ac:dyDescent="0.25">
      <c r="B47457" s="68"/>
    </row>
    <row r="47458" spans="2:2" x14ac:dyDescent="0.25">
      <c r="B47458" s="68"/>
    </row>
    <row r="47459" spans="2:2" x14ac:dyDescent="0.25">
      <c r="B47459" s="68"/>
    </row>
    <row r="47460" spans="2:2" x14ac:dyDescent="0.25">
      <c r="B47460" s="68"/>
    </row>
    <row r="47461" spans="2:2" x14ac:dyDescent="0.25">
      <c r="B47461" s="68"/>
    </row>
    <row r="47462" spans="2:2" x14ac:dyDescent="0.25">
      <c r="B47462" s="68"/>
    </row>
    <row r="47463" spans="2:2" x14ac:dyDescent="0.25">
      <c r="B47463" s="68"/>
    </row>
    <row r="47464" spans="2:2" x14ac:dyDescent="0.25">
      <c r="B47464" s="68"/>
    </row>
    <row r="47465" spans="2:2" x14ac:dyDescent="0.25">
      <c r="B47465" s="68"/>
    </row>
    <row r="47466" spans="2:2" x14ac:dyDescent="0.25">
      <c r="B47466" s="68"/>
    </row>
    <row r="47467" spans="2:2" x14ac:dyDescent="0.25">
      <c r="B47467" s="68"/>
    </row>
    <row r="47468" spans="2:2" x14ac:dyDescent="0.25">
      <c r="B47468" s="68"/>
    </row>
    <row r="47469" spans="2:2" x14ac:dyDescent="0.25">
      <c r="B47469" s="68"/>
    </row>
    <row r="47470" spans="2:2" x14ac:dyDescent="0.25">
      <c r="B47470" s="68"/>
    </row>
    <row r="47471" spans="2:2" x14ac:dyDescent="0.25">
      <c r="B47471" s="68"/>
    </row>
    <row r="47472" spans="2:2" x14ac:dyDescent="0.25">
      <c r="B47472" s="68"/>
    </row>
    <row r="47473" spans="2:2" x14ac:dyDescent="0.25">
      <c r="B47473" s="68"/>
    </row>
    <row r="47474" spans="2:2" x14ac:dyDescent="0.25">
      <c r="B47474" s="68"/>
    </row>
    <row r="47475" spans="2:2" x14ac:dyDescent="0.25">
      <c r="B47475" s="68"/>
    </row>
    <row r="47476" spans="2:2" x14ac:dyDescent="0.25">
      <c r="B47476" s="68"/>
    </row>
    <row r="47477" spans="2:2" x14ac:dyDescent="0.25">
      <c r="B47477" s="68"/>
    </row>
    <row r="47478" spans="2:2" x14ac:dyDescent="0.25">
      <c r="B47478" s="68"/>
    </row>
    <row r="47479" spans="2:2" x14ac:dyDescent="0.25">
      <c r="B47479" s="68"/>
    </row>
    <row r="47480" spans="2:2" x14ac:dyDescent="0.25">
      <c r="B47480" s="68"/>
    </row>
    <row r="47481" spans="2:2" x14ac:dyDescent="0.25">
      <c r="B47481" s="68"/>
    </row>
    <row r="47482" spans="2:2" x14ac:dyDescent="0.25">
      <c r="B47482" s="68"/>
    </row>
    <row r="47483" spans="2:2" x14ac:dyDescent="0.25">
      <c r="B47483" s="68"/>
    </row>
    <row r="47484" spans="2:2" x14ac:dyDescent="0.25">
      <c r="B47484" s="68"/>
    </row>
    <row r="47485" spans="2:2" x14ac:dyDescent="0.25">
      <c r="B47485" s="68"/>
    </row>
    <row r="47486" spans="2:2" x14ac:dyDescent="0.25">
      <c r="B47486" s="68"/>
    </row>
    <row r="47487" spans="2:2" x14ac:dyDescent="0.25">
      <c r="B47487" s="68"/>
    </row>
    <row r="47488" spans="2:2" x14ac:dyDescent="0.25">
      <c r="B47488" s="68"/>
    </row>
    <row r="47489" spans="2:2" x14ac:dyDescent="0.25">
      <c r="B47489" s="68"/>
    </row>
    <row r="47490" spans="2:2" x14ac:dyDescent="0.25">
      <c r="B47490" s="68"/>
    </row>
    <row r="47491" spans="2:2" x14ac:dyDescent="0.25">
      <c r="B47491" s="68"/>
    </row>
    <row r="47492" spans="2:2" x14ac:dyDescent="0.25">
      <c r="B47492" s="68"/>
    </row>
    <row r="47493" spans="2:2" x14ac:dyDescent="0.25">
      <c r="B47493" s="68"/>
    </row>
    <row r="47494" spans="2:2" x14ac:dyDescent="0.25">
      <c r="B47494" s="68"/>
    </row>
    <row r="47495" spans="2:2" x14ac:dyDescent="0.25">
      <c r="B47495" s="68"/>
    </row>
    <row r="47496" spans="2:2" x14ac:dyDescent="0.25">
      <c r="B47496" s="68"/>
    </row>
    <row r="47497" spans="2:2" x14ac:dyDescent="0.25">
      <c r="B47497" s="68"/>
    </row>
    <row r="47498" spans="2:2" x14ac:dyDescent="0.25">
      <c r="B47498" s="68"/>
    </row>
    <row r="47499" spans="2:2" x14ac:dyDescent="0.25">
      <c r="B47499" s="68"/>
    </row>
    <row r="47500" spans="2:2" x14ac:dyDescent="0.25">
      <c r="B47500" s="68"/>
    </row>
    <row r="47501" spans="2:2" x14ac:dyDescent="0.25">
      <c r="B47501" s="68"/>
    </row>
    <row r="47502" spans="2:2" x14ac:dyDescent="0.25">
      <c r="B47502" s="68"/>
    </row>
    <row r="47503" spans="2:2" x14ac:dyDescent="0.25">
      <c r="B47503" s="68"/>
    </row>
    <row r="47504" spans="2:2" x14ac:dyDescent="0.25">
      <c r="B47504" s="68"/>
    </row>
    <row r="47505" spans="2:2" x14ac:dyDescent="0.25">
      <c r="B47505" s="68"/>
    </row>
    <row r="47506" spans="2:2" x14ac:dyDescent="0.25">
      <c r="B47506" s="68"/>
    </row>
    <row r="47507" spans="2:2" x14ac:dyDescent="0.25">
      <c r="B47507" s="68"/>
    </row>
    <row r="47508" spans="2:2" x14ac:dyDescent="0.25">
      <c r="B47508" s="68"/>
    </row>
    <row r="47509" spans="2:2" x14ac:dyDescent="0.25">
      <c r="B47509" s="68"/>
    </row>
    <row r="47510" spans="2:2" x14ac:dyDescent="0.25">
      <c r="B47510" s="68"/>
    </row>
    <row r="47511" spans="2:2" x14ac:dyDescent="0.25">
      <c r="B47511" s="68"/>
    </row>
    <row r="47512" spans="2:2" x14ac:dyDescent="0.25">
      <c r="B47512" s="68"/>
    </row>
    <row r="47513" spans="2:2" x14ac:dyDescent="0.25">
      <c r="B47513" s="68"/>
    </row>
    <row r="47514" spans="2:2" x14ac:dyDescent="0.25">
      <c r="B47514" s="68"/>
    </row>
    <row r="47515" spans="2:2" x14ac:dyDescent="0.25">
      <c r="B47515" s="68"/>
    </row>
    <row r="47516" spans="2:2" x14ac:dyDescent="0.25">
      <c r="B47516" s="68"/>
    </row>
    <row r="47517" spans="2:2" x14ac:dyDescent="0.25">
      <c r="B47517" s="68"/>
    </row>
    <row r="47518" spans="2:2" x14ac:dyDescent="0.25">
      <c r="B47518" s="68"/>
    </row>
    <row r="47519" spans="2:2" x14ac:dyDescent="0.25">
      <c r="B47519" s="68"/>
    </row>
    <row r="47520" spans="2:2" x14ac:dyDescent="0.25">
      <c r="B47520" s="68"/>
    </row>
    <row r="47521" spans="2:2" x14ac:dyDescent="0.25">
      <c r="B47521" s="68"/>
    </row>
    <row r="47522" spans="2:2" x14ac:dyDescent="0.25">
      <c r="B47522" s="68"/>
    </row>
    <row r="47523" spans="2:2" x14ac:dyDescent="0.25">
      <c r="B47523" s="68"/>
    </row>
    <row r="47524" spans="2:2" x14ac:dyDescent="0.25">
      <c r="B47524" s="68"/>
    </row>
    <row r="47525" spans="2:2" x14ac:dyDescent="0.25">
      <c r="B47525" s="68"/>
    </row>
    <row r="47526" spans="2:2" x14ac:dyDescent="0.25">
      <c r="B47526" s="68"/>
    </row>
    <row r="47527" spans="2:2" x14ac:dyDescent="0.25">
      <c r="B47527" s="68"/>
    </row>
    <row r="47528" spans="2:2" x14ac:dyDescent="0.25">
      <c r="B47528" s="68"/>
    </row>
    <row r="47529" spans="2:2" x14ac:dyDescent="0.25">
      <c r="B47529" s="68"/>
    </row>
    <row r="47530" spans="2:2" x14ac:dyDescent="0.25">
      <c r="B47530" s="68"/>
    </row>
    <row r="47531" spans="2:2" x14ac:dyDescent="0.25">
      <c r="B47531" s="68"/>
    </row>
    <row r="47532" spans="2:2" x14ac:dyDescent="0.25">
      <c r="B47532" s="68"/>
    </row>
    <row r="47533" spans="2:2" x14ac:dyDescent="0.25">
      <c r="B47533" s="68"/>
    </row>
    <row r="47534" spans="2:2" x14ac:dyDescent="0.25">
      <c r="B47534" s="68"/>
    </row>
    <row r="47535" spans="2:2" x14ac:dyDescent="0.25">
      <c r="B47535" s="68"/>
    </row>
    <row r="47536" spans="2:2" x14ac:dyDescent="0.25">
      <c r="B47536" s="68"/>
    </row>
    <row r="47537" spans="2:2" x14ac:dyDescent="0.25">
      <c r="B47537" s="68"/>
    </row>
    <row r="47538" spans="2:2" x14ac:dyDescent="0.25">
      <c r="B47538" s="68"/>
    </row>
    <row r="47539" spans="2:2" x14ac:dyDescent="0.25">
      <c r="B47539" s="68"/>
    </row>
    <row r="47540" spans="2:2" x14ac:dyDescent="0.25">
      <c r="B47540" s="68"/>
    </row>
    <row r="47541" spans="2:2" x14ac:dyDescent="0.25">
      <c r="B47541" s="68"/>
    </row>
    <row r="47542" spans="2:2" x14ac:dyDescent="0.25">
      <c r="B47542" s="68"/>
    </row>
    <row r="47543" spans="2:2" x14ac:dyDescent="0.25">
      <c r="B47543" s="68"/>
    </row>
    <row r="47544" spans="2:2" x14ac:dyDescent="0.25">
      <c r="B47544" s="68"/>
    </row>
    <row r="47545" spans="2:2" x14ac:dyDescent="0.25">
      <c r="B47545" s="68"/>
    </row>
    <row r="47546" spans="2:2" x14ac:dyDescent="0.25">
      <c r="B47546" s="68"/>
    </row>
    <row r="47547" spans="2:2" x14ac:dyDescent="0.25">
      <c r="B47547" s="68"/>
    </row>
    <row r="47548" spans="2:2" x14ac:dyDescent="0.25">
      <c r="B47548" s="68"/>
    </row>
    <row r="47549" spans="2:2" x14ac:dyDescent="0.25">
      <c r="B47549" s="68"/>
    </row>
    <row r="47550" spans="2:2" x14ac:dyDescent="0.25">
      <c r="B47550" s="68"/>
    </row>
    <row r="47551" spans="2:2" x14ac:dyDescent="0.25">
      <c r="B47551" s="68"/>
    </row>
    <row r="47552" spans="2:2" x14ac:dyDescent="0.25">
      <c r="B47552" s="68"/>
    </row>
    <row r="47553" spans="2:2" x14ac:dyDescent="0.25">
      <c r="B47553" s="68"/>
    </row>
    <row r="47554" spans="2:2" x14ac:dyDescent="0.25">
      <c r="B47554" s="68"/>
    </row>
    <row r="47555" spans="2:2" x14ac:dyDescent="0.25">
      <c r="B47555" s="68"/>
    </row>
    <row r="47556" spans="2:2" x14ac:dyDescent="0.25">
      <c r="B47556" s="68"/>
    </row>
    <row r="47557" spans="2:2" x14ac:dyDescent="0.25">
      <c r="B47557" s="68"/>
    </row>
    <row r="47558" spans="2:2" x14ac:dyDescent="0.25">
      <c r="B47558" s="68"/>
    </row>
    <row r="47559" spans="2:2" x14ac:dyDescent="0.25">
      <c r="B47559" s="68"/>
    </row>
    <row r="47560" spans="2:2" x14ac:dyDescent="0.25">
      <c r="B47560" s="68"/>
    </row>
    <row r="47561" spans="2:2" x14ac:dyDescent="0.25">
      <c r="B47561" s="68"/>
    </row>
    <row r="47562" spans="2:2" x14ac:dyDescent="0.25">
      <c r="B47562" s="68"/>
    </row>
    <row r="47563" spans="2:2" x14ac:dyDescent="0.25">
      <c r="B47563" s="68"/>
    </row>
    <row r="47564" spans="2:2" x14ac:dyDescent="0.25">
      <c r="B47564" s="68"/>
    </row>
    <row r="47565" spans="2:2" x14ac:dyDescent="0.25">
      <c r="B47565" s="68"/>
    </row>
    <row r="47566" spans="2:2" x14ac:dyDescent="0.25">
      <c r="B47566" s="68"/>
    </row>
    <row r="47567" spans="2:2" x14ac:dyDescent="0.25">
      <c r="B47567" s="68"/>
    </row>
    <row r="47568" spans="2:2" x14ac:dyDescent="0.25">
      <c r="B47568" s="68"/>
    </row>
    <row r="47569" spans="2:2" x14ac:dyDescent="0.25">
      <c r="B47569" s="68"/>
    </row>
    <row r="47570" spans="2:2" x14ac:dyDescent="0.25">
      <c r="B47570" s="68"/>
    </row>
    <row r="47571" spans="2:2" x14ac:dyDescent="0.25">
      <c r="B47571" s="68"/>
    </row>
    <row r="47572" spans="2:2" x14ac:dyDescent="0.25">
      <c r="B47572" s="68"/>
    </row>
    <row r="47573" spans="2:2" x14ac:dyDescent="0.25">
      <c r="B47573" s="68"/>
    </row>
    <row r="47574" spans="2:2" x14ac:dyDescent="0.25">
      <c r="B47574" s="68"/>
    </row>
    <row r="47575" spans="2:2" x14ac:dyDescent="0.25">
      <c r="B47575" s="68"/>
    </row>
    <row r="47576" spans="2:2" x14ac:dyDescent="0.25">
      <c r="B47576" s="68"/>
    </row>
    <row r="47577" spans="2:2" x14ac:dyDescent="0.25">
      <c r="B47577" s="68"/>
    </row>
    <row r="47578" spans="2:2" x14ac:dyDescent="0.25">
      <c r="B47578" s="68"/>
    </row>
    <row r="47579" spans="2:2" x14ac:dyDescent="0.25">
      <c r="B47579" s="68"/>
    </row>
    <row r="47580" spans="2:2" x14ac:dyDescent="0.25">
      <c r="B47580" s="68"/>
    </row>
    <row r="47581" spans="2:2" x14ac:dyDescent="0.25">
      <c r="B47581" s="68"/>
    </row>
    <row r="47582" spans="2:2" x14ac:dyDescent="0.25">
      <c r="B47582" s="68"/>
    </row>
    <row r="47583" spans="2:2" x14ac:dyDescent="0.25">
      <c r="B47583" s="68"/>
    </row>
    <row r="47584" spans="2:2" x14ac:dyDescent="0.25">
      <c r="B47584" s="68"/>
    </row>
    <row r="47585" spans="2:2" x14ac:dyDescent="0.25">
      <c r="B47585" s="68"/>
    </row>
    <row r="47586" spans="2:2" x14ac:dyDescent="0.25">
      <c r="B47586" s="68"/>
    </row>
    <row r="47587" spans="2:2" x14ac:dyDescent="0.25">
      <c r="B47587" s="68"/>
    </row>
    <row r="47588" spans="2:2" x14ac:dyDescent="0.25">
      <c r="B47588" s="68"/>
    </row>
    <row r="47589" spans="2:2" x14ac:dyDescent="0.25">
      <c r="B47589" s="68"/>
    </row>
    <row r="47590" spans="2:2" x14ac:dyDescent="0.25">
      <c r="B47590" s="68"/>
    </row>
    <row r="47591" spans="2:2" x14ac:dyDescent="0.25">
      <c r="B47591" s="68"/>
    </row>
    <row r="47592" spans="2:2" x14ac:dyDescent="0.25">
      <c r="B47592" s="68"/>
    </row>
    <row r="47593" spans="2:2" x14ac:dyDescent="0.25">
      <c r="B47593" s="68"/>
    </row>
    <row r="47594" spans="2:2" x14ac:dyDescent="0.25">
      <c r="B47594" s="68"/>
    </row>
    <row r="47595" spans="2:2" x14ac:dyDescent="0.25">
      <c r="B47595" s="68"/>
    </row>
    <row r="47596" spans="2:2" x14ac:dyDescent="0.25">
      <c r="B47596" s="68"/>
    </row>
    <row r="47597" spans="2:2" x14ac:dyDescent="0.25">
      <c r="B47597" s="68"/>
    </row>
    <row r="47598" spans="2:2" x14ac:dyDescent="0.25">
      <c r="B47598" s="68"/>
    </row>
    <row r="47599" spans="2:2" x14ac:dyDescent="0.25">
      <c r="B47599" s="68"/>
    </row>
    <row r="47600" spans="2:2" x14ac:dyDescent="0.25">
      <c r="B47600" s="68"/>
    </row>
    <row r="47601" spans="2:2" x14ac:dyDescent="0.25">
      <c r="B47601" s="68"/>
    </row>
    <row r="47602" spans="2:2" x14ac:dyDescent="0.25">
      <c r="B47602" s="68"/>
    </row>
    <row r="47603" spans="2:2" x14ac:dyDescent="0.25">
      <c r="B47603" s="68"/>
    </row>
    <row r="47604" spans="2:2" x14ac:dyDescent="0.25">
      <c r="B47604" s="68"/>
    </row>
    <row r="47605" spans="2:2" x14ac:dyDescent="0.25">
      <c r="B47605" s="68"/>
    </row>
    <row r="47606" spans="2:2" x14ac:dyDescent="0.25">
      <c r="B47606" s="68"/>
    </row>
    <row r="47607" spans="2:2" x14ac:dyDescent="0.25">
      <c r="B47607" s="68"/>
    </row>
    <row r="47608" spans="2:2" x14ac:dyDescent="0.25">
      <c r="B47608" s="68"/>
    </row>
    <row r="47609" spans="2:2" x14ac:dyDescent="0.25">
      <c r="B47609" s="68"/>
    </row>
    <row r="47610" spans="2:2" x14ac:dyDescent="0.25">
      <c r="B47610" s="68"/>
    </row>
    <row r="47611" spans="2:2" x14ac:dyDescent="0.25">
      <c r="B47611" s="68"/>
    </row>
    <row r="47612" spans="2:2" x14ac:dyDescent="0.25">
      <c r="B47612" s="68"/>
    </row>
    <row r="47613" spans="2:2" x14ac:dyDescent="0.25">
      <c r="B47613" s="68"/>
    </row>
    <row r="47614" spans="2:2" x14ac:dyDescent="0.25">
      <c r="B47614" s="68"/>
    </row>
    <row r="47615" spans="2:2" x14ac:dyDescent="0.25">
      <c r="B47615" s="68"/>
    </row>
    <row r="47616" spans="2:2" x14ac:dyDescent="0.25">
      <c r="B47616" s="68"/>
    </row>
    <row r="47617" spans="2:2" x14ac:dyDescent="0.25">
      <c r="B47617" s="68"/>
    </row>
    <row r="47618" spans="2:2" x14ac:dyDescent="0.25">
      <c r="B47618" s="68"/>
    </row>
    <row r="47619" spans="2:2" x14ac:dyDescent="0.25">
      <c r="B47619" s="68"/>
    </row>
    <row r="47620" spans="2:2" x14ac:dyDescent="0.25">
      <c r="B47620" s="68"/>
    </row>
    <row r="47621" spans="2:2" x14ac:dyDescent="0.25">
      <c r="B47621" s="68"/>
    </row>
    <row r="47622" spans="2:2" x14ac:dyDescent="0.25">
      <c r="B47622" s="68"/>
    </row>
    <row r="47623" spans="2:2" x14ac:dyDescent="0.25">
      <c r="B47623" s="68"/>
    </row>
    <row r="47624" spans="2:2" x14ac:dyDescent="0.25">
      <c r="B47624" s="68"/>
    </row>
    <row r="47625" spans="2:2" x14ac:dyDescent="0.25">
      <c r="B47625" s="68"/>
    </row>
    <row r="47626" spans="2:2" x14ac:dyDescent="0.25">
      <c r="B47626" s="68"/>
    </row>
    <row r="47627" spans="2:2" x14ac:dyDescent="0.25">
      <c r="B47627" s="68"/>
    </row>
    <row r="47628" spans="2:2" x14ac:dyDescent="0.25">
      <c r="B47628" s="68"/>
    </row>
    <row r="47629" spans="2:2" x14ac:dyDescent="0.25">
      <c r="B47629" s="68"/>
    </row>
    <row r="47630" spans="2:2" x14ac:dyDescent="0.25">
      <c r="B47630" s="68"/>
    </row>
    <row r="47631" spans="2:2" x14ac:dyDescent="0.25">
      <c r="B47631" s="68"/>
    </row>
    <row r="47632" spans="2:2" x14ac:dyDescent="0.25">
      <c r="B47632" s="68"/>
    </row>
    <row r="47633" spans="2:2" x14ac:dyDescent="0.25">
      <c r="B47633" s="68"/>
    </row>
    <row r="47634" spans="2:2" x14ac:dyDescent="0.25">
      <c r="B47634" s="68"/>
    </row>
    <row r="47635" spans="2:2" x14ac:dyDescent="0.25">
      <c r="B47635" s="68"/>
    </row>
    <row r="47636" spans="2:2" x14ac:dyDescent="0.25">
      <c r="B47636" s="68"/>
    </row>
    <row r="47637" spans="2:2" x14ac:dyDescent="0.25">
      <c r="B47637" s="68"/>
    </row>
    <row r="47638" spans="2:2" x14ac:dyDescent="0.25">
      <c r="B47638" s="68"/>
    </row>
    <row r="47639" spans="2:2" x14ac:dyDescent="0.25">
      <c r="B47639" s="68"/>
    </row>
    <row r="47640" spans="2:2" x14ac:dyDescent="0.25">
      <c r="B47640" s="68"/>
    </row>
    <row r="47641" spans="2:2" x14ac:dyDescent="0.25">
      <c r="B47641" s="68"/>
    </row>
    <row r="47642" spans="2:2" x14ac:dyDescent="0.25">
      <c r="B47642" s="68"/>
    </row>
    <row r="47643" spans="2:2" x14ac:dyDescent="0.25">
      <c r="B47643" s="68"/>
    </row>
    <row r="47644" spans="2:2" x14ac:dyDescent="0.25">
      <c r="B47644" s="68"/>
    </row>
    <row r="47645" spans="2:2" x14ac:dyDescent="0.25">
      <c r="B47645" s="68"/>
    </row>
    <row r="47646" spans="2:2" x14ac:dyDescent="0.25">
      <c r="B47646" s="68"/>
    </row>
    <row r="47647" spans="2:2" x14ac:dyDescent="0.25">
      <c r="B47647" s="68"/>
    </row>
    <row r="47648" spans="2:2" x14ac:dyDescent="0.25">
      <c r="B47648" s="68"/>
    </row>
    <row r="47649" spans="2:2" x14ac:dyDescent="0.25">
      <c r="B47649" s="68"/>
    </row>
    <row r="47650" spans="2:2" x14ac:dyDescent="0.25">
      <c r="B47650" s="68"/>
    </row>
    <row r="47651" spans="2:2" x14ac:dyDescent="0.25">
      <c r="B47651" s="68"/>
    </row>
    <row r="47652" spans="2:2" x14ac:dyDescent="0.25">
      <c r="B47652" s="68"/>
    </row>
    <row r="47653" spans="2:2" x14ac:dyDescent="0.25">
      <c r="B47653" s="68"/>
    </row>
    <row r="47654" spans="2:2" x14ac:dyDescent="0.25">
      <c r="B47654" s="68"/>
    </row>
    <row r="47655" spans="2:2" x14ac:dyDescent="0.25">
      <c r="B47655" s="68"/>
    </row>
    <row r="47656" spans="2:2" x14ac:dyDescent="0.25">
      <c r="B47656" s="68"/>
    </row>
    <row r="47657" spans="2:2" x14ac:dyDescent="0.25">
      <c r="B47657" s="68"/>
    </row>
    <row r="47658" spans="2:2" x14ac:dyDescent="0.25">
      <c r="B47658" s="68"/>
    </row>
    <row r="47659" spans="2:2" x14ac:dyDescent="0.25">
      <c r="B47659" s="68"/>
    </row>
    <row r="47660" spans="2:2" x14ac:dyDescent="0.25">
      <c r="B47660" s="68"/>
    </row>
    <row r="47661" spans="2:2" x14ac:dyDescent="0.25">
      <c r="B47661" s="68"/>
    </row>
    <row r="47662" spans="2:2" x14ac:dyDescent="0.25">
      <c r="B47662" s="68"/>
    </row>
    <row r="47663" spans="2:2" x14ac:dyDescent="0.25">
      <c r="B47663" s="68"/>
    </row>
    <row r="47664" spans="2:2" x14ac:dyDescent="0.25">
      <c r="B47664" s="68"/>
    </row>
    <row r="47665" spans="2:2" x14ac:dyDescent="0.25">
      <c r="B47665" s="68"/>
    </row>
    <row r="47666" spans="2:2" x14ac:dyDescent="0.25">
      <c r="B47666" s="68"/>
    </row>
    <row r="47667" spans="2:2" x14ac:dyDescent="0.25">
      <c r="B47667" s="68"/>
    </row>
    <row r="47668" spans="2:2" x14ac:dyDescent="0.25">
      <c r="B47668" s="68"/>
    </row>
    <row r="47669" spans="2:2" x14ac:dyDescent="0.25">
      <c r="B47669" s="68"/>
    </row>
    <row r="47670" spans="2:2" x14ac:dyDescent="0.25">
      <c r="B47670" s="68"/>
    </row>
    <row r="47671" spans="2:2" x14ac:dyDescent="0.25">
      <c r="B47671" s="68"/>
    </row>
    <row r="47672" spans="2:2" x14ac:dyDescent="0.25">
      <c r="B47672" s="68"/>
    </row>
    <row r="47673" spans="2:2" x14ac:dyDescent="0.25">
      <c r="B47673" s="68"/>
    </row>
    <row r="47674" spans="2:2" x14ac:dyDescent="0.25">
      <c r="B47674" s="68"/>
    </row>
    <row r="47675" spans="2:2" x14ac:dyDescent="0.25">
      <c r="B47675" s="68"/>
    </row>
    <row r="47676" spans="2:2" x14ac:dyDescent="0.25">
      <c r="B47676" s="68"/>
    </row>
    <row r="47677" spans="2:2" x14ac:dyDescent="0.25">
      <c r="B47677" s="68"/>
    </row>
    <row r="47678" spans="2:2" x14ac:dyDescent="0.25">
      <c r="B47678" s="68"/>
    </row>
    <row r="47679" spans="2:2" x14ac:dyDescent="0.25">
      <c r="B47679" s="68"/>
    </row>
    <row r="47680" spans="2:2" x14ac:dyDescent="0.25">
      <c r="B47680" s="68"/>
    </row>
    <row r="47681" spans="2:2" x14ac:dyDescent="0.25">
      <c r="B47681" s="68"/>
    </row>
    <row r="47682" spans="2:2" x14ac:dyDescent="0.25">
      <c r="B47682" s="68"/>
    </row>
    <row r="47683" spans="2:2" x14ac:dyDescent="0.25">
      <c r="B47683" s="68"/>
    </row>
    <row r="47684" spans="2:2" x14ac:dyDescent="0.25">
      <c r="B47684" s="68"/>
    </row>
    <row r="47685" spans="2:2" x14ac:dyDescent="0.25">
      <c r="B47685" s="68"/>
    </row>
    <row r="47686" spans="2:2" x14ac:dyDescent="0.25">
      <c r="B47686" s="68"/>
    </row>
    <row r="47687" spans="2:2" x14ac:dyDescent="0.25">
      <c r="B47687" s="68"/>
    </row>
    <row r="47688" spans="2:2" x14ac:dyDescent="0.25">
      <c r="B47688" s="68"/>
    </row>
    <row r="47689" spans="2:2" x14ac:dyDescent="0.25">
      <c r="B47689" s="68"/>
    </row>
    <row r="47690" spans="2:2" x14ac:dyDescent="0.25">
      <c r="B47690" s="68"/>
    </row>
    <row r="47691" spans="2:2" x14ac:dyDescent="0.25">
      <c r="B47691" s="68"/>
    </row>
    <row r="47692" spans="2:2" x14ac:dyDescent="0.25">
      <c r="B47692" s="68"/>
    </row>
    <row r="47693" spans="2:2" x14ac:dyDescent="0.25">
      <c r="B47693" s="68"/>
    </row>
    <row r="47694" spans="2:2" x14ac:dyDescent="0.25">
      <c r="B47694" s="68"/>
    </row>
    <row r="47695" spans="2:2" x14ac:dyDescent="0.25">
      <c r="B47695" s="68"/>
    </row>
    <row r="47696" spans="2:2" x14ac:dyDescent="0.25">
      <c r="B47696" s="68"/>
    </row>
    <row r="47697" spans="2:2" x14ac:dyDescent="0.25">
      <c r="B47697" s="68"/>
    </row>
    <row r="47698" spans="2:2" x14ac:dyDescent="0.25">
      <c r="B47698" s="68"/>
    </row>
    <row r="47699" spans="2:2" x14ac:dyDescent="0.25">
      <c r="B47699" s="68"/>
    </row>
    <row r="47700" spans="2:2" x14ac:dyDescent="0.25">
      <c r="B47700" s="68"/>
    </row>
    <row r="47701" spans="2:2" x14ac:dyDescent="0.25">
      <c r="B47701" s="68"/>
    </row>
    <row r="47702" spans="2:2" x14ac:dyDescent="0.25">
      <c r="B47702" s="68"/>
    </row>
    <row r="47703" spans="2:2" x14ac:dyDescent="0.25">
      <c r="B47703" s="68"/>
    </row>
    <row r="47704" spans="2:2" x14ac:dyDescent="0.25">
      <c r="B47704" s="68"/>
    </row>
    <row r="47705" spans="2:2" x14ac:dyDescent="0.25">
      <c r="B47705" s="68"/>
    </row>
    <row r="47706" spans="2:2" x14ac:dyDescent="0.25">
      <c r="B47706" s="68"/>
    </row>
    <row r="47707" spans="2:2" x14ac:dyDescent="0.25">
      <c r="B47707" s="68"/>
    </row>
    <row r="47708" spans="2:2" x14ac:dyDescent="0.25">
      <c r="B47708" s="68"/>
    </row>
    <row r="47709" spans="2:2" x14ac:dyDescent="0.25">
      <c r="B47709" s="68"/>
    </row>
    <row r="47710" spans="2:2" x14ac:dyDescent="0.25">
      <c r="B47710" s="68"/>
    </row>
    <row r="47711" spans="2:2" x14ac:dyDescent="0.25">
      <c r="B47711" s="68"/>
    </row>
    <row r="47712" spans="2:2" x14ac:dyDescent="0.25">
      <c r="B47712" s="68"/>
    </row>
    <row r="47713" spans="2:2" x14ac:dyDescent="0.25">
      <c r="B47713" s="68"/>
    </row>
    <row r="47714" spans="2:2" x14ac:dyDescent="0.25">
      <c r="B47714" s="68"/>
    </row>
    <row r="47715" spans="2:2" x14ac:dyDescent="0.25">
      <c r="B47715" s="68"/>
    </row>
    <row r="47716" spans="2:2" x14ac:dyDescent="0.25">
      <c r="B47716" s="68"/>
    </row>
    <row r="47717" spans="2:2" x14ac:dyDescent="0.25">
      <c r="B47717" s="68"/>
    </row>
    <row r="47718" spans="2:2" x14ac:dyDescent="0.25">
      <c r="B47718" s="68"/>
    </row>
    <row r="47719" spans="2:2" x14ac:dyDescent="0.25">
      <c r="B47719" s="68"/>
    </row>
    <row r="47720" spans="2:2" x14ac:dyDescent="0.25">
      <c r="B47720" s="68"/>
    </row>
    <row r="47721" spans="2:2" x14ac:dyDescent="0.25">
      <c r="B47721" s="68"/>
    </row>
    <row r="47722" spans="2:2" x14ac:dyDescent="0.25">
      <c r="B47722" s="68"/>
    </row>
    <row r="47723" spans="2:2" x14ac:dyDescent="0.25">
      <c r="B47723" s="68"/>
    </row>
    <row r="47724" spans="2:2" x14ac:dyDescent="0.25">
      <c r="B47724" s="68"/>
    </row>
    <row r="47725" spans="2:2" x14ac:dyDescent="0.25">
      <c r="B47725" s="68"/>
    </row>
    <row r="47726" spans="2:2" x14ac:dyDescent="0.25">
      <c r="B47726" s="68"/>
    </row>
    <row r="47727" spans="2:2" x14ac:dyDescent="0.25">
      <c r="B47727" s="68"/>
    </row>
    <row r="47728" spans="2:2" x14ac:dyDescent="0.25">
      <c r="B47728" s="68"/>
    </row>
    <row r="47729" spans="2:2" x14ac:dyDescent="0.25">
      <c r="B47729" s="68"/>
    </row>
    <row r="47730" spans="2:2" x14ac:dyDescent="0.25">
      <c r="B47730" s="68"/>
    </row>
    <row r="47731" spans="2:2" x14ac:dyDescent="0.25">
      <c r="B47731" s="68"/>
    </row>
    <row r="47732" spans="2:2" x14ac:dyDescent="0.25">
      <c r="B47732" s="68"/>
    </row>
    <row r="47733" spans="2:2" x14ac:dyDescent="0.25">
      <c r="B47733" s="68"/>
    </row>
    <row r="47734" spans="2:2" x14ac:dyDescent="0.25">
      <c r="B47734" s="68"/>
    </row>
    <row r="47735" spans="2:2" x14ac:dyDescent="0.25">
      <c r="B47735" s="68"/>
    </row>
    <row r="47736" spans="2:2" x14ac:dyDescent="0.25">
      <c r="B47736" s="68"/>
    </row>
    <row r="47737" spans="2:2" x14ac:dyDescent="0.25">
      <c r="B47737" s="68"/>
    </row>
    <row r="47738" spans="2:2" x14ac:dyDescent="0.25">
      <c r="B47738" s="68"/>
    </row>
    <row r="47739" spans="2:2" x14ac:dyDescent="0.25">
      <c r="B47739" s="68"/>
    </row>
    <row r="47740" spans="2:2" x14ac:dyDescent="0.25">
      <c r="B47740" s="68"/>
    </row>
    <row r="47741" spans="2:2" x14ac:dyDescent="0.25">
      <c r="B47741" s="68"/>
    </row>
    <row r="47742" spans="2:2" x14ac:dyDescent="0.25">
      <c r="B47742" s="68"/>
    </row>
    <row r="47743" spans="2:2" x14ac:dyDescent="0.25">
      <c r="B47743" s="68"/>
    </row>
    <row r="47744" spans="2:2" x14ac:dyDescent="0.25">
      <c r="B47744" s="68"/>
    </row>
    <row r="47745" spans="2:2" x14ac:dyDescent="0.25">
      <c r="B47745" s="68"/>
    </row>
    <row r="47746" spans="2:2" x14ac:dyDescent="0.25">
      <c r="B47746" s="68"/>
    </row>
    <row r="47747" spans="2:2" x14ac:dyDescent="0.25">
      <c r="B47747" s="68"/>
    </row>
    <row r="47748" spans="2:2" x14ac:dyDescent="0.25">
      <c r="B47748" s="68"/>
    </row>
    <row r="47749" spans="2:2" x14ac:dyDescent="0.25">
      <c r="B47749" s="68"/>
    </row>
    <row r="47750" spans="2:2" x14ac:dyDescent="0.25">
      <c r="B47750" s="68"/>
    </row>
    <row r="47751" spans="2:2" x14ac:dyDescent="0.25">
      <c r="B47751" s="68"/>
    </row>
    <row r="47752" spans="2:2" x14ac:dyDescent="0.25">
      <c r="B47752" s="68"/>
    </row>
    <row r="47753" spans="2:2" x14ac:dyDescent="0.25">
      <c r="B47753" s="68"/>
    </row>
    <row r="47754" spans="2:2" x14ac:dyDescent="0.25">
      <c r="B47754" s="68"/>
    </row>
    <row r="47755" spans="2:2" x14ac:dyDescent="0.25">
      <c r="B47755" s="68"/>
    </row>
    <row r="47756" spans="2:2" x14ac:dyDescent="0.25">
      <c r="B47756" s="68"/>
    </row>
    <row r="47757" spans="2:2" x14ac:dyDescent="0.25">
      <c r="B47757" s="68"/>
    </row>
    <row r="47758" spans="2:2" x14ac:dyDescent="0.25">
      <c r="B47758" s="68"/>
    </row>
    <row r="47759" spans="2:2" x14ac:dyDescent="0.25">
      <c r="B47759" s="68"/>
    </row>
    <row r="47760" spans="2:2" x14ac:dyDescent="0.25">
      <c r="B47760" s="68"/>
    </row>
    <row r="47761" spans="2:2" x14ac:dyDescent="0.25">
      <c r="B47761" s="68"/>
    </row>
    <row r="47762" spans="2:2" x14ac:dyDescent="0.25">
      <c r="B47762" s="68"/>
    </row>
    <row r="47763" spans="2:2" x14ac:dyDescent="0.25">
      <c r="B47763" s="68"/>
    </row>
    <row r="47764" spans="2:2" x14ac:dyDescent="0.25">
      <c r="B47764" s="68"/>
    </row>
    <row r="47765" spans="2:2" x14ac:dyDescent="0.25">
      <c r="B47765" s="68"/>
    </row>
    <row r="47766" spans="2:2" x14ac:dyDescent="0.25">
      <c r="B47766" s="68"/>
    </row>
    <row r="47767" spans="2:2" x14ac:dyDescent="0.25">
      <c r="B47767" s="68"/>
    </row>
    <row r="47768" spans="2:2" x14ac:dyDescent="0.25">
      <c r="B47768" s="68"/>
    </row>
    <row r="47769" spans="2:2" x14ac:dyDescent="0.25">
      <c r="B47769" s="68"/>
    </row>
    <row r="47770" spans="2:2" x14ac:dyDescent="0.25">
      <c r="B47770" s="68"/>
    </row>
    <row r="47771" spans="2:2" x14ac:dyDescent="0.25">
      <c r="B47771" s="68"/>
    </row>
    <row r="47772" spans="2:2" x14ac:dyDescent="0.25">
      <c r="B47772" s="68"/>
    </row>
    <row r="47773" spans="2:2" x14ac:dyDescent="0.25">
      <c r="B47773" s="68"/>
    </row>
    <row r="47774" spans="2:2" x14ac:dyDescent="0.25">
      <c r="B47774" s="68"/>
    </row>
    <row r="47775" spans="2:2" x14ac:dyDescent="0.25">
      <c r="B47775" s="68"/>
    </row>
    <row r="47776" spans="2:2" x14ac:dyDescent="0.25">
      <c r="B47776" s="68"/>
    </row>
    <row r="47777" spans="2:2" x14ac:dyDescent="0.25">
      <c r="B47777" s="68"/>
    </row>
    <row r="47778" spans="2:2" x14ac:dyDescent="0.25">
      <c r="B47778" s="68"/>
    </row>
    <row r="47779" spans="2:2" x14ac:dyDescent="0.25">
      <c r="B47779" s="68"/>
    </row>
    <row r="47780" spans="2:2" x14ac:dyDescent="0.25">
      <c r="B47780" s="68"/>
    </row>
    <row r="47781" spans="2:2" x14ac:dyDescent="0.25">
      <c r="B47781" s="68"/>
    </row>
    <row r="47782" spans="2:2" x14ac:dyDescent="0.25">
      <c r="B47782" s="68"/>
    </row>
    <row r="47783" spans="2:2" x14ac:dyDescent="0.25">
      <c r="B47783" s="68"/>
    </row>
    <row r="47784" spans="2:2" x14ac:dyDescent="0.25">
      <c r="B47784" s="68"/>
    </row>
    <row r="47785" spans="2:2" x14ac:dyDescent="0.25">
      <c r="B47785" s="68"/>
    </row>
    <row r="47786" spans="2:2" x14ac:dyDescent="0.25">
      <c r="B47786" s="68"/>
    </row>
    <row r="47787" spans="2:2" x14ac:dyDescent="0.25">
      <c r="B47787" s="68"/>
    </row>
    <row r="47788" spans="2:2" x14ac:dyDescent="0.25">
      <c r="B47788" s="68"/>
    </row>
    <row r="47789" spans="2:2" x14ac:dyDescent="0.25">
      <c r="B47789" s="68"/>
    </row>
    <row r="47790" spans="2:2" x14ac:dyDescent="0.25">
      <c r="B47790" s="68"/>
    </row>
    <row r="47791" spans="2:2" x14ac:dyDescent="0.25">
      <c r="B47791" s="68"/>
    </row>
    <row r="47792" spans="2:2" x14ac:dyDescent="0.25">
      <c r="B47792" s="68"/>
    </row>
    <row r="47793" spans="2:2" x14ac:dyDescent="0.25">
      <c r="B47793" s="68"/>
    </row>
    <row r="47794" spans="2:2" x14ac:dyDescent="0.25">
      <c r="B47794" s="68"/>
    </row>
    <row r="47795" spans="2:2" x14ac:dyDescent="0.25">
      <c r="B47795" s="68"/>
    </row>
    <row r="47796" spans="2:2" x14ac:dyDescent="0.25">
      <c r="B47796" s="68"/>
    </row>
    <row r="47797" spans="2:2" x14ac:dyDescent="0.25">
      <c r="B47797" s="68"/>
    </row>
    <row r="47798" spans="2:2" x14ac:dyDescent="0.25">
      <c r="B47798" s="68"/>
    </row>
    <row r="47799" spans="2:2" x14ac:dyDescent="0.25">
      <c r="B47799" s="68"/>
    </row>
    <row r="47800" spans="2:2" x14ac:dyDescent="0.25">
      <c r="B47800" s="68"/>
    </row>
    <row r="47801" spans="2:2" x14ac:dyDescent="0.25">
      <c r="B47801" s="68"/>
    </row>
    <row r="47802" spans="2:2" x14ac:dyDescent="0.25">
      <c r="B47802" s="68"/>
    </row>
    <row r="47803" spans="2:2" x14ac:dyDescent="0.25">
      <c r="B47803" s="68"/>
    </row>
    <row r="47804" spans="2:2" x14ac:dyDescent="0.25">
      <c r="B47804" s="68"/>
    </row>
    <row r="47805" spans="2:2" x14ac:dyDescent="0.25">
      <c r="B47805" s="68"/>
    </row>
    <row r="47806" spans="2:2" x14ac:dyDescent="0.25">
      <c r="B47806" s="68"/>
    </row>
    <row r="47807" spans="2:2" x14ac:dyDescent="0.25">
      <c r="B47807" s="68"/>
    </row>
    <row r="47808" spans="2:2" x14ac:dyDescent="0.25">
      <c r="B47808" s="68"/>
    </row>
    <row r="47809" spans="2:2" x14ac:dyDescent="0.25">
      <c r="B47809" s="68"/>
    </row>
    <row r="47810" spans="2:2" x14ac:dyDescent="0.25">
      <c r="B47810" s="68"/>
    </row>
    <row r="47811" spans="2:2" x14ac:dyDescent="0.25">
      <c r="B47811" s="68"/>
    </row>
    <row r="47812" spans="2:2" x14ac:dyDescent="0.25">
      <c r="B47812" s="68"/>
    </row>
    <row r="47813" spans="2:2" x14ac:dyDescent="0.25">
      <c r="B47813" s="68"/>
    </row>
    <row r="47814" spans="2:2" x14ac:dyDescent="0.25">
      <c r="B47814" s="68"/>
    </row>
    <row r="47815" spans="2:2" x14ac:dyDescent="0.25">
      <c r="B47815" s="68"/>
    </row>
    <row r="47816" spans="2:2" x14ac:dyDescent="0.25">
      <c r="B47816" s="68"/>
    </row>
    <row r="47817" spans="2:2" x14ac:dyDescent="0.25">
      <c r="B47817" s="68"/>
    </row>
    <row r="47818" spans="2:2" x14ac:dyDescent="0.25">
      <c r="B47818" s="68"/>
    </row>
    <row r="47819" spans="2:2" x14ac:dyDescent="0.25">
      <c r="B47819" s="68"/>
    </row>
    <row r="47820" spans="2:2" x14ac:dyDescent="0.25">
      <c r="B47820" s="68"/>
    </row>
    <row r="47821" spans="2:2" x14ac:dyDescent="0.25">
      <c r="B47821" s="68"/>
    </row>
    <row r="47822" spans="2:2" x14ac:dyDescent="0.25">
      <c r="B47822" s="68"/>
    </row>
    <row r="47823" spans="2:2" x14ac:dyDescent="0.25">
      <c r="B47823" s="68"/>
    </row>
    <row r="47824" spans="2:2" x14ac:dyDescent="0.25">
      <c r="B47824" s="68"/>
    </row>
    <row r="47825" spans="2:2" x14ac:dyDescent="0.25">
      <c r="B47825" s="68"/>
    </row>
    <row r="47826" spans="2:2" x14ac:dyDescent="0.25">
      <c r="B47826" s="68"/>
    </row>
    <row r="47827" spans="2:2" x14ac:dyDescent="0.25">
      <c r="B47827" s="68"/>
    </row>
    <row r="47828" spans="2:2" x14ac:dyDescent="0.25">
      <c r="B47828" s="68"/>
    </row>
    <row r="47829" spans="2:2" x14ac:dyDescent="0.25">
      <c r="B47829" s="68"/>
    </row>
    <row r="47830" spans="2:2" x14ac:dyDescent="0.25">
      <c r="B47830" s="68"/>
    </row>
    <row r="47831" spans="2:2" x14ac:dyDescent="0.25">
      <c r="B47831" s="68"/>
    </row>
    <row r="47832" spans="2:2" x14ac:dyDescent="0.25">
      <c r="B47832" s="68"/>
    </row>
    <row r="47833" spans="2:2" x14ac:dyDescent="0.25">
      <c r="B47833" s="68"/>
    </row>
    <row r="47834" spans="2:2" x14ac:dyDescent="0.25">
      <c r="B47834" s="68"/>
    </row>
    <row r="47835" spans="2:2" x14ac:dyDescent="0.25">
      <c r="B47835" s="68"/>
    </row>
    <row r="47836" spans="2:2" x14ac:dyDescent="0.25">
      <c r="B47836" s="68"/>
    </row>
    <row r="47837" spans="2:2" x14ac:dyDescent="0.25">
      <c r="B47837" s="68"/>
    </row>
    <row r="47838" spans="2:2" x14ac:dyDescent="0.25">
      <c r="B47838" s="68"/>
    </row>
    <row r="47839" spans="2:2" x14ac:dyDescent="0.25">
      <c r="B47839" s="68"/>
    </row>
    <row r="47840" spans="2:2" x14ac:dyDescent="0.25">
      <c r="B47840" s="68"/>
    </row>
    <row r="47841" spans="2:2" x14ac:dyDescent="0.25">
      <c r="B47841" s="68"/>
    </row>
    <row r="47842" spans="2:2" x14ac:dyDescent="0.25">
      <c r="B47842" s="68"/>
    </row>
    <row r="47843" spans="2:2" x14ac:dyDescent="0.25">
      <c r="B47843" s="68"/>
    </row>
    <row r="47844" spans="2:2" x14ac:dyDescent="0.25">
      <c r="B47844" s="68"/>
    </row>
    <row r="47845" spans="2:2" x14ac:dyDescent="0.25">
      <c r="B47845" s="68"/>
    </row>
    <row r="47846" spans="2:2" x14ac:dyDescent="0.25">
      <c r="B47846" s="68"/>
    </row>
    <row r="47847" spans="2:2" x14ac:dyDescent="0.25">
      <c r="B47847" s="68"/>
    </row>
    <row r="47848" spans="2:2" x14ac:dyDescent="0.25">
      <c r="B47848" s="68"/>
    </row>
    <row r="47849" spans="2:2" x14ac:dyDescent="0.25">
      <c r="B47849" s="68"/>
    </row>
    <row r="47850" spans="2:2" x14ac:dyDescent="0.25">
      <c r="B47850" s="68"/>
    </row>
    <row r="47851" spans="2:2" x14ac:dyDescent="0.25">
      <c r="B47851" s="68"/>
    </row>
    <row r="47852" spans="2:2" x14ac:dyDescent="0.25">
      <c r="B47852" s="68"/>
    </row>
    <row r="47853" spans="2:2" x14ac:dyDescent="0.25">
      <c r="B47853" s="68"/>
    </row>
    <row r="47854" spans="2:2" x14ac:dyDescent="0.25">
      <c r="B47854" s="68"/>
    </row>
    <row r="47855" spans="2:2" x14ac:dyDescent="0.25">
      <c r="B47855" s="68"/>
    </row>
    <row r="47856" spans="2:2" x14ac:dyDescent="0.25">
      <c r="B47856" s="68"/>
    </row>
    <row r="47857" spans="2:2" x14ac:dyDescent="0.25">
      <c r="B47857" s="68"/>
    </row>
    <row r="47858" spans="2:2" x14ac:dyDescent="0.25">
      <c r="B47858" s="68"/>
    </row>
    <row r="47859" spans="2:2" x14ac:dyDescent="0.25">
      <c r="B47859" s="68"/>
    </row>
    <row r="47860" spans="2:2" x14ac:dyDescent="0.25">
      <c r="B47860" s="68"/>
    </row>
    <row r="47861" spans="2:2" x14ac:dyDescent="0.25">
      <c r="B47861" s="68"/>
    </row>
    <row r="47862" spans="2:2" x14ac:dyDescent="0.25">
      <c r="B47862" s="68"/>
    </row>
    <row r="47863" spans="2:2" x14ac:dyDescent="0.25">
      <c r="B47863" s="68"/>
    </row>
    <row r="47864" spans="2:2" x14ac:dyDescent="0.25">
      <c r="B47864" s="68"/>
    </row>
    <row r="47865" spans="2:2" x14ac:dyDescent="0.25">
      <c r="B47865" s="68"/>
    </row>
    <row r="47866" spans="2:2" x14ac:dyDescent="0.25">
      <c r="B47866" s="68"/>
    </row>
    <row r="47867" spans="2:2" x14ac:dyDescent="0.25">
      <c r="B47867" s="68"/>
    </row>
    <row r="47868" spans="2:2" x14ac:dyDescent="0.25">
      <c r="B47868" s="68"/>
    </row>
    <row r="47869" spans="2:2" x14ac:dyDescent="0.25">
      <c r="B47869" s="68"/>
    </row>
    <row r="47870" spans="2:2" x14ac:dyDescent="0.25">
      <c r="B47870" s="68"/>
    </row>
    <row r="47871" spans="2:2" x14ac:dyDescent="0.25">
      <c r="B47871" s="68"/>
    </row>
    <row r="47872" spans="2:2" x14ac:dyDescent="0.25">
      <c r="B47872" s="68"/>
    </row>
    <row r="47873" spans="2:2" x14ac:dyDescent="0.25">
      <c r="B47873" s="68"/>
    </row>
    <row r="47874" spans="2:2" x14ac:dyDescent="0.25">
      <c r="B47874" s="68"/>
    </row>
    <row r="47875" spans="2:2" x14ac:dyDescent="0.25">
      <c r="B47875" s="68"/>
    </row>
    <row r="47876" spans="2:2" x14ac:dyDescent="0.25">
      <c r="B47876" s="68"/>
    </row>
    <row r="47877" spans="2:2" x14ac:dyDescent="0.25">
      <c r="B47877" s="68"/>
    </row>
    <row r="47878" spans="2:2" x14ac:dyDescent="0.25">
      <c r="B47878" s="68"/>
    </row>
    <row r="47879" spans="2:2" x14ac:dyDescent="0.25">
      <c r="B47879" s="68"/>
    </row>
    <row r="47880" spans="2:2" x14ac:dyDescent="0.25">
      <c r="B47880" s="68"/>
    </row>
    <row r="47881" spans="2:2" x14ac:dyDescent="0.25">
      <c r="B47881" s="68"/>
    </row>
    <row r="47882" spans="2:2" x14ac:dyDescent="0.25">
      <c r="B47882" s="68"/>
    </row>
    <row r="47883" spans="2:2" x14ac:dyDescent="0.25">
      <c r="B47883" s="68"/>
    </row>
    <row r="47884" spans="2:2" x14ac:dyDescent="0.25">
      <c r="B47884" s="68"/>
    </row>
    <row r="47885" spans="2:2" x14ac:dyDescent="0.25">
      <c r="B47885" s="68"/>
    </row>
    <row r="47886" spans="2:2" x14ac:dyDescent="0.25">
      <c r="B47886" s="68"/>
    </row>
    <row r="47887" spans="2:2" x14ac:dyDescent="0.25">
      <c r="B47887" s="68"/>
    </row>
    <row r="47888" spans="2:2" x14ac:dyDescent="0.25">
      <c r="B47888" s="68"/>
    </row>
    <row r="47889" spans="2:2" x14ac:dyDescent="0.25">
      <c r="B47889" s="68"/>
    </row>
    <row r="47890" spans="2:2" x14ac:dyDescent="0.25">
      <c r="B47890" s="68"/>
    </row>
    <row r="47891" spans="2:2" x14ac:dyDescent="0.25">
      <c r="B47891" s="68"/>
    </row>
    <row r="47892" spans="2:2" x14ac:dyDescent="0.25">
      <c r="B47892" s="68"/>
    </row>
    <row r="47893" spans="2:2" x14ac:dyDescent="0.25">
      <c r="B47893" s="68"/>
    </row>
    <row r="47894" spans="2:2" x14ac:dyDescent="0.25">
      <c r="B47894" s="68"/>
    </row>
    <row r="47895" spans="2:2" x14ac:dyDescent="0.25">
      <c r="B47895" s="68"/>
    </row>
    <row r="47896" spans="2:2" x14ac:dyDescent="0.25">
      <c r="B47896" s="68"/>
    </row>
    <row r="47897" spans="2:2" x14ac:dyDescent="0.25">
      <c r="B47897" s="68"/>
    </row>
    <row r="47898" spans="2:2" x14ac:dyDescent="0.25">
      <c r="B47898" s="68"/>
    </row>
    <row r="47899" spans="2:2" x14ac:dyDescent="0.25">
      <c r="B47899" s="68"/>
    </row>
    <row r="47900" spans="2:2" x14ac:dyDescent="0.25">
      <c r="B47900" s="68"/>
    </row>
    <row r="47901" spans="2:2" x14ac:dyDescent="0.25">
      <c r="B47901" s="68"/>
    </row>
    <row r="47902" spans="2:2" x14ac:dyDescent="0.25">
      <c r="B47902" s="68"/>
    </row>
    <row r="47903" spans="2:2" x14ac:dyDescent="0.25">
      <c r="B47903" s="68"/>
    </row>
    <row r="47904" spans="2:2" x14ac:dyDescent="0.25">
      <c r="B47904" s="68"/>
    </row>
    <row r="47905" spans="2:2" x14ac:dyDescent="0.25">
      <c r="B47905" s="68"/>
    </row>
    <row r="47906" spans="2:2" x14ac:dyDescent="0.25">
      <c r="B47906" s="68"/>
    </row>
    <row r="47907" spans="2:2" x14ac:dyDescent="0.25">
      <c r="B47907" s="68"/>
    </row>
    <row r="47908" spans="2:2" x14ac:dyDescent="0.25">
      <c r="B47908" s="68"/>
    </row>
    <row r="47909" spans="2:2" x14ac:dyDescent="0.25">
      <c r="B47909" s="68"/>
    </row>
    <row r="47910" spans="2:2" x14ac:dyDescent="0.25">
      <c r="B47910" s="68"/>
    </row>
    <row r="47911" spans="2:2" x14ac:dyDescent="0.25">
      <c r="B47911" s="68"/>
    </row>
    <row r="47912" spans="2:2" x14ac:dyDescent="0.25">
      <c r="B47912" s="68"/>
    </row>
    <row r="47913" spans="2:2" x14ac:dyDescent="0.25">
      <c r="B47913" s="68"/>
    </row>
    <row r="47914" spans="2:2" x14ac:dyDescent="0.25">
      <c r="B47914" s="68"/>
    </row>
    <row r="47915" spans="2:2" x14ac:dyDescent="0.25">
      <c r="B47915" s="68"/>
    </row>
    <row r="47916" spans="2:2" x14ac:dyDescent="0.25">
      <c r="B47916" s="68"/>
    </row>
    <row r="47917" spans="2:2" x14ac:dyDescent="0.25">
      <c r="B47917" s="68"/>
    </row>
    <row r="47918" spans="2:2" x14ac:dyDescent="0.25">
      <c r="B47918" s="68"/>
    </row>
    <row r="47919" spans="2:2" x14ac:dyDescent="0.25">
      <c r="B47919" s="68"/>
    </row>
    <row r="47920" spans="2:2" x14ac:dyDescent="0.25">
      <c r="B47920" s="68"/>
    </row>
    <row r="47921" spans="2:2" x14ac:dyDescent="0.25">
      <c r="B47921" s="68"/>
    </row>
    <row r="47922" spans="2:2" x14ac:dyDescent="0.25">
      <c r="B47922" s="68"/>
    </row>
    <row r="47923" spans="2:2" x14ac:dyDescent="0.25">
      <c r="B47923" s="68"/>
    </row>
    <row r="47924" spans="2:2" x14ac:dyDescent="0.25">
      <c r="B47924" s="68"/>
    </row>
    <row r="47925" spans="2:2" x14ac:dyDescent="0.25">
      <c r="B47925" s="68"/>
    </row>
    <row r="47926" spans="2:2" x14ac:dyDescent="0.25">
      <c r="B47926" s="68"/>
    </row>
    <row r="47927" spans="2:2" x14ac:dyDescent="0.25">
      <c r="B47927" s="68"/>
    </row>
    <row r="47928" spans="2:2" x14ac:dyDescent="0.25">
      <c r="B47928" s="68"/>
    </row>
    <row r="47929" spans="2:2" x14ac:dyDescent="0.25">
      <c r="B47929" s="68"/>
    </row>
    <row r="47930" spans="2:2" x14ac:dyDescent="0.25">
      <c r="B47930" s="68"/>
    </row>
    <row r="47931" spans="2:2" x14ac:dyDescent="0.25">
      <c r="B47931" s="68"/>
    </row>
    <row r="47932" spans="2:2" x14ac:dyDescent="0.25">
      <c r="B47932" s="68"/>
    </row>
    <row r="47933" spans="2:2" x14ac:dyDescent="0.25">
      <c r="B47933" s="68"/>
    </row>
    <row r="47934" spans="2:2" x14ac:dyDescent="0.25">
      <c r="B47934" s="68"/>
    </row>
    <row r="47935" spans="2:2" x14ac:dyDescent="0.25">
      <c r="B47935" s="68"/>
    </row>
    <row r="47936" spans="2:2" x14ac:dyDescent="0.25">
      <c r="B47936" s="68"/>
    </row>
    <row r="47937" spans="2:2" x14ac:dyDescent="0.25">
      <c r="B47937" s="68"/>
    </row>
    <row r="47938" spans="2:2" x14ac:dyDescent="0.25">
      <c r="B47938" s="68"/>
    </row>
    <row r="47939" spans="2:2" x14ac:dyDescent="0.25">
      <c r="B47939" s="68"/>
    </row>
    <row r="47940" spans="2:2" x14ac:dyDescent="0.25">
      <c r="B47940" s="68"/>
    </row>
    <row r="47941" spans="2:2" x14ac:dyDescent="0.25">
      <c r="B47941" s="68"/>
    </row>
    <row r="47942" spans="2:2" x14ac:dyDescent="0.25">
      <c r="B47942" s="68"/>
    </row>
    <row r="47943" spans="2:2" x14ac:dyDescent="0.25">
      <c r="B47943" s="68"/>
    </row>
    <row r="47944" spans="2:2" x14ac:dyDescent="0.25">
      <c r="B47944" s="68"/>
    </row>
    <row r="47945" spans="2:2" x14ac:dyDescent="0.25">
      <c r="B47945" s="68"/>
    </row>
    <row r="47946" spans="2:2" x14ac:dyDescent="0.25">
      <c r="B47946" s="68"/>
    </row>
    <row r="47947" spans="2:2" x14ac:dyDescent="0.25">
      <c r="B47947" s="68"/>
    </row>
    <row r="47948" spans="2:2" x14ac:dyDescent="0.25">
      <c r="B47948" s="68"/>
    </row>
    <row r="47949" spans="2:2" x14ac:dyDescent="0.25">
      <c r="B47949" s="68"/>
    </row>
    <row r="47950" spans="2:2" x14ac:dyDescent="0.25">
      <c r="B47950" s="68"/>
    </row>
    <row r="47951" spans="2:2" x14ac:dyDescent="0.25">
      <c r="B47951" s="68"/>
    </row>
    <row r="47952" spans="2:2" x14ac:dyDescent="0.25">
      <c r="B47952" s="68"/>
    </row>
    <row r="47953" spans="2:2" x14ac:dyDescent="0.25">
      <c r="B47953" s="68"/>
    </row>
    <row r="47954" spans="2:2" x14ac:dyDescent="0.25">
      <c r="B47954" s="68"/>
    </row>
    <row r="47955" spans="2:2" x14ac:dyDescent="0.25">
      <c r="B47955" s="68"/>
    </row>
    <row r="47956" spans="2:2" x14ac:dyDescent="0.25">
      <c r="B47956" s="68"/>
    </row>
    <row r="47957" spans="2:2" x14ac:dyDescent="0.25">
      <c r="B47957" s="68"/>
    </row>
    <row r="47958" spans="2:2" x14ac:dyDescent="0.25">
      <c r="B47958" s="68"/>
    </row>
    <row r="47959" spans="2:2" x14ac:dyDescent="0.25">
      <c r="B47959" s="68"/>
    </row>
    <row r="47960" spans="2:2" x14ac:dyDescent="0.25">
      <c r="B47960" s="68"/>
    </row>
    <row r="47961" spans="2:2" x14ac:dyDescent="0.25">
      <c r="B47961" s="68"/>
    </row>
    <row r="47962" spans="2:2" x14ac:dyDescent="0.25">
      <c r="B47962" s="68"/>
    </row>
    <row r="47963" spans="2:2" x14ac:dyDescent="0.25">
      <c r="B47963" s="68"/>
    </row>
    <row r="47964" spans="2:2" x14ac:dyDescent="0.25">
      <c r="B47964" s="68"/>
    </row>
    <row r="47965" spans="2:2" x14ac:dyDescent="0.25">
      <c r="B47965" s="68"/>
    </row>
    <row r="47966" spans="2:2" x14ac:dyDescent="0.25">
      <c r="B47966" s="68"/>
    </row>
    <row r="47967" spans="2:2" x14ac:dyDescent="0.25">
      <c r="B47967" s="68"/>
    </row>
    <row r="47968" spans="2:2" x14ac:dyDescent="0.25">
      <c r="B47968" s="68"/>
    </row>
    <row r="47969" spans="2:2" x14ac:dyDescent="0.25">
      <c r="B47969" s="68"/>
    </row>
    <row r="47970" spans="2:2" x14ac:dyDescent="0.25">
      <c r="B47970" s="68"/>
    </row>
    <row r="47971" spans="2:2" x14ac:dyDescent="0.25">
      <c r="B47971" s="68"/>
    </row>
    <row r="47972" spans="2:2" x14ac:dyDescent="0.25">
      <c r="B47972" s="68"/>
    </row>
    <row r="47973" spans="2:2" x14ac:dyDescent="0.25">
      <c r="B47973" s="68"/>
    </row>
    <row r="47974" spans="2:2" x14ac:dyDescent="0.25">
      <c r="B47974" s="68"/>
    </row>
    <row r="47975" spans="2:2" x14ac:dyDescent="0.25">
      <c r="B47975" s="68"/>
    </row>
    <row r="47976" spans="2:2" x14ac:dyDescent="0.25">
      <c r="B47976" s="68"/>
    </row>
    <row r="47977" spans="2:2" x14ac:dyDescent="0.25">
      <c r="B47977" s="68"/>
    </row>
    <row r="47978" spans="2:2" x14ac:dyDescent="0.25">
      <c r="B47978" s="68"/>
    </row>
    <row r="47979" spans="2:2" x14ac:dyDescent="0.25">
      <c r="B47979" s="68"/>
    </row>
    <row r="47980" spans="2:2" x14ac:dyDescent="0.25">
      <c r="B47980" s="68"/>
    </row>
    <row r="47981" spans="2:2" x14ac:dyDescent="0.25">
      <c r="B47981" s="68"/>
    </row>
    <row r="47982" spans="2:2" x14ac:dyDescent="0.25">
      <c r="B47982" s="68"/>
    </row>
    <row r="47983" spans="2:2" x14ac:dyDescent="0.25">
      <c r="B47983" s="68"/>
    </row>
    <row r="47984" spans="2:2" x14ac:dyDescent="0.25">
      <c r="B47984" s="68"/>
    </row>
    <row r="47985" spans="2:2" x14ac:dyDescent="0.25">
      <c r="B47985" s="68"/>
    </row>
    <row r="47986" spans="2:2" x14ac:dyDescent="0.25">
      <c r="B47986" s="68"/>
    </row>
    <row r="47987" spans="2:2" x14ac:dyDescent="0.25">
      <c r="B47987" s="68"/>
    </row>
    <row r="47988" spans="2:2" x14ac:dyDescent="0.25">
      <c r="B47988" s="68"/>
    </row>
    <row r="47989" spans="2:2" x14ac:dyDescent="0.25">
      <c r="B47989" s="68"/>
    </row>
    <row r="47990" spans="2:2" x14ac:dyDescent="0.25">
      <c r="B47990" s="68"/>
    </row>
    <row r="47991" spans="2:2" x14ac:dyDescent="0.25">
      <c r="B47991" s="68"/>
    </row>
    <row r="47992" spans="2:2" x14ac:dyDescent="0.25">
      <c r="B47992" s="68"/>
    </row>
    <row r="47993" spans="2:2" x14ac:dyDescent="0.25">
      <c r="B47993" s="68"/>
    </row>
    <row r="47994" spans="2:2" x14ac:dyDescent="0.25">
      <c r="B47994" s="68"/>
    </row>
    <row r="47995" spans="2:2" x14ac:dyDescent="0.25">
      <c r="B47995" s="68"/>
    </row>
    <row r="47996" spans="2:2" x14ac:dyDescent="0.25">
      <c r="B47996" s="68"/>
    </row>
    <row r="47997" spans="2:2" x14ac:dyDescent="0.25">
      <c r="B47997" s="68"/>
    </row>
    <row r="47998" spans="2:2" x14ac:dyDescent="0.25">
      <c r="B47998" s="68"/>
    </row>
    <row r="47999" spans="2:2" x14ac:dyDescent="0.25">
      <c r="B47999" s="68"/>
    </row>
    <row r="48000" spans="2:2" x14ac:dyDescent="0.25">
      <c r="B48000" s="68"/>
    </row>
    <row r="48001" spans="2:2" x14ac:dyDescent="0.25">
      <c r="B48001" s="68"/>
    </row>
    <row r="48002" spans="2:2" x14ac:dyDescent="0.25">
      <c r="B48002" s="68"/>
    </row>
    <row r="48003" spans="2:2" x14ac:dyDescent="0.25">
      <c r="B48003" s="68"/>
    </row>
    <row r="48004" spans="2:2" x14ac:dyDescent="0.25">
      <c r="B48004" s="68"/>
    </row>
    <row r="48005" spans="2:2" x14ac:dyDescent="0.25">
      <c r="B48005" s="68"/>
    </row>
    <row r="48006" spans="2:2" x14ac:dyDescent="0.25">
      <c r="B48006" s="68"/>
    </row>
    <row r="48007" spans="2:2" x14ac:dyDescent="0.25">
      <c r="B48007" s="68"/>
    </row>
    <row r="48008" spans="2:2" x14ac:dyDescent="0.25">
      <c r="B48008" s="68"/>
    </row>
    <row r="48009" spans="2:2" x14ac:dyDescent="0.25">
      <c r="B48009" s="68"/>
    </row>
    <row r="48010" spans="2:2" x14ac:dyDescent="0.25">
      <c r="B48010" s="68"/>
    </row>
    <row r="48011" spans="2:2" x14ac:dyDescent="0.25">
      <c r="B48011" s="68"/>
    </row>
    <row r="48012" spans="2:2" x14ac:dyDescent="0.25">
      <c r="B48012" s="68"/>
    </row>
    <row r="48013" spans="2:2" x14ac:dyDescent="0.25">
      <c r="B48013" s="68"/>
    </row>
    <row r="48014" spans="2:2" x14ac:dyDescent="0.25">
      <c r="B48014" s="68"/>
    </row>
    <row r="48015" spans="2:2" x14ac:dyDescent="0.25">
      <c r="B48015" s="68"/>
    </row>
    <row r="48016" spans="2:2" x14ac:dyDescent="0.25">
      <c r="B48016" s="68"/>
    </row>
    <row r="48017" spans="2:2" x14ac:dyDescent="0.25">
      <c r="B48017" s="68"/>
    </row>
    <row r="48018" spans="2:2" x14ac:dyDescent="0.25">
      <c r="B48018" s="68"/>
    </row>
    <row r="48019" spans="2:2" x14ac:dyDescent="0.25">
      <c r="B48019" s="68"/>
    </row>
    <row r="48020" spans="2:2" x14ac:dyDescent="0.25">
      <c r="B48020" s="68"/>
    </row>
    <row r="48021" spans="2:2" x14ac:dyDescent="0.25">
      <c r="B48021" s="68"/>
    </row>
    <row r="48022" spans="2:2" x14ac:dyDescent="0.25">
      <c r="B48022" s="68"/>
    </row>
    <row r="48023" spans="2:2" x14ac:dyDescent="0.25">
      <c r="B48023" s="68"/>
    </row>
    <row r="48024" spans="2:2" x14ac:dyDescent="0.25">
      <c r="B48024" s="68"/>
    </row>
    <row r="48025" spans="2:2" x14ac:dyDescent="0.25">
      <c r="B48025" s="68"/>
    </row>
    <row r="48026" spans="2:2" x14ac:dyDescent="0.25">
      <c r="B48026" s="68"/>
    </row>
    <row r="48027" spans="2:2" x14ac:dyDescent="0.25">
      <c r="B48027" s="68"/>
    </row>
    <row r="48028" spans="2:2" x14ac:dyDescent="0.25">
      <c r="B48028" s="68"/>
    </row>
    <row r="48029" spans="2:2" x14ac:dyDescent="0.25">
      <c r="B48029" s="68"/>
    </row>
    <row r="48030" spans="2:2" x14ac:dyDescent="0.25">
      <c r="B48030" s="68"/>
    </row>
    <row r="48031" spans="2:2" x14ac:dyDescent="0.25">
      <c r="B48031" s="68"/>
    </row>
    <row r="48032" spans="2:2" x14ac:dyDescent="0.25">
      <c r="B48032" s="68"/>
    </row>
    <row r="48033" spans="2:2" x14ac:dyDescent="0.25">
      <c r="B48033" s="68"/>
    </row>
    <row r="48034" spans="2:2" x14ac:dyDescent="0.25">
      <c r="B48034" s="68"/>
    </row>
    <row r="48035" spans="2:2" x14ac:dyDescent="0.25">
      <c r="B48035" s="68"/>
    </row>
    <row r="48036" spans="2:2" x14ac:dyDescent="0.25">
      <c r="B48036" s="68"/>
    </row>
    <row r="48037" spans="2:2" x14ac:dyDescent="0.25">
      <c r="B48037" s="68"/>
    </row>
    <row r="48038" spans="2:2" x14ac:dyDescent="0.25">
      <c r="B48038" s="68"/>
    </row>
    <row r="48039" spans="2:2" x14ac:dyDescent="0.25">
      <c r="B48039" s="68"/>
    </row>
    <row r="48040" spans="2:2" x14ac:dyDescent="0.25">
      <c r="B48040" s="68"/>
    </row>
    <row r="48041" spans="2:2" x14ac:dyDescent="0.25">
      <c r="B48041" s="68"/>
    </row>
    <row r="48042" spans="2:2" x14ac:dyDescent="0.25">
      <c r="B48042" s="68"/>
    </row>
    <row r="48043" spans="2:2" x14ac:dyDescent="0.25">
      <c r="B48043" s="68"/>
    </row>
    <row r="48044" spans="2:2" x14ac:dyDescent="0.25">
      <c r="B48044" s="68"/>
    </row>
    <row r="48045" spans="2:2" x14ac:dyDescent="0.25">
      <c r="B48045" s="68"/>
    </row>
    <row r="48046" spans="2:2" x14ac:dyDescent="0.25">
      <c r="B48046" s="68"/>
    </row>
    <row r="48047" spans="2:2" x14ac:dyDescent="0.25">
      <c r="B48047" s="68"/>
    </row>
    <row r="48048" spans="2:2" x14ac:dyDescent="0.25">
      <c r="B48048" s="68"/>
    </row>
    <row r="48049" spans="2:2" x14ac:dyDescent="0.25">
      <c r="B48049" s="68"/>
    </row>
    <row r="48050" spans="2:2" x14ac:dyDescent="0.25">
      <c r="B48050" s="68"/>
    </row>
    <row r="48051" spans="2:2" x14ac:dyDescent="0.25">
      <c r="B48051" s="68"/>
    </row>
    <row r="48052" spans="2:2" x14ac:dyDescent="0.25">
      <c r="B48052" s="68"/>
    </row>
    <row r="48053" spans="2:2" x14ac:dyDescent="0.25">
      <c r="B48053" s="68"/>
    </row>
    <row r="48054" spans="2:2" x14ac:dyDescent="0.25">
      <c r="B48054" s="68"/>
    </row>
    <row r="48055" spans="2:2" x14ac:dyDescent="0.25">
      <c r="B48055" s="68"/>
    </row>
    <row r="48056" spans="2:2" x14ac:dyDescent="0.25">
      <c r="B48056" s="68"/>
    </row>
    <row r="48057" spans="2:2" x14ac:dyDescent="0.25">
      <c r="B48057" s="68"/>
    </row>
    <row r="48058" spans="2:2" x14ac:dyDescent="0.25">
      <c r="B48058" s="68"/>
    </row>
    <row r="48059" spans="2:2" x14ac:dyDescent="0.25">
      <c r="B48059" s="68"/>
    </row>
    <row r="48060" spans="2:2" x14ac:dyDescent="0.25">
      <c r="B48060" s="68"/>
    </row>
    <row r="48061" spans="2:2" x14ac:dyDescent="0.25">
      <c r="B48061" s="68"/>
    </row>
    <row r="48062" spans="2:2" x14ac:dyDescent="0.25">
      <c r="B48062" s="68"/>
    </row>
    <row r="48063" spans="2:2" x14ac:dyDescent="0.25">
      <c r="B48063" s="68"/>
    </row>
    <row r="48064" spans="2:2" x14ac:dyDescent="0.25">
      <c r="B48064" s="68"/>
    </row>
    <row r="48065" spans="2:2" x14ac:dyDescent="0.25">
      <c r="B48065" s="68"/>
    </row>
    <row r="48066" spans="2:2" x14ac:dyDescent="0.25">
      <c r="B48066" s="68"/>
    </row>
    <row r="48067" spans="2:2" x14ac:dyDescent="0.25">
      <c r="B48067" s="68"/>
    </row>
    <row r="48068" spans="2:2" x14ac:dyDescent="0.25">
      <c r="B48068" s="68"/>
    </row>
    <row r="48069" spans="2:2" x14ac:dyDescent="0.25">
      <c r="B48069" s="68"/>
    </row>
    <row r="48070" spans="2:2" x14ac:dyDescent="0.25">
      <c r="B48070" s="68"/>
    </row>
    <row r="48071" spans="2:2" x14ac:dyDescent="0.25">
      <c r="B48071" s="68"/>
    </row>
    <row r="48072" spans="2:2" x14ac:dyDescent="0.25">
      <c r="B48072" s="68"/>
    </row>
    <row r="48073" spans="2:2" x14ac:dyDescent="0.25">
      <c r="B48073" s="68"/>
    </row>
    <row r="48074" spans="2:2" x14ac:dyDescent="0.25">
      <c r="B48074" s="68"/>
    </row>
    <row r="48075" spans="2:2" x14ac:dyDescent="0.25">
      <c r="B48075" s="68"/>
    </row>
    <row r="48076" spans="2:2" x14ac:dyDescent="0.25">
      <c r="B48076" s="68"/>
    </row>
    <row r="48077" spans="2:2" x14ac:dyDescent="0.25">
      <c r="B48077" s="68"/>
    </row>
    <row r="48078" spans="2:2" x14ac:dyDescent="0.25">
      <c r="B48078" s="68"/>
    </row>
    <row r="48079" spans="2:2" x14ac:dyDescent="0.25">
      <c r="B48079" s="68"/>
    </row>
    <row r="48080" spans="2:2" x14ac:dyDescent="0.25">
      <c r="B48080" s="68"/>
    </row>
    <row r="48081" spans="2:2" x14ac:dyDescent="0.25">
      <c r="B48081" s="68"/>
    </row>
    <row r="48082" spans="2:2" x14ac:dyDescent="0.25">
      <c r="B48082" s="68"/>
    </row>
    <row r="48083" spans="2:2" x14ac:dyDescent="0.25">
      <c r="B48083" s="68"/>
    </row>
    <row r="48084" spans="2:2" x14ac:dyDescent="0.25">
      <c r="B48084" s="68"/>
    </row>
    <row r="48085" spans="2:2" x14ac:dyDescent="0.25">
      <c r="B48085" s="68"/>
    </row>
    <row r="48086" spans="2:2" x14ac:dyDescent="0.25">
      <c r="B48086" s="68"/>
    </row>
    <row r="48087" spans="2:2" x14ac:dyDescent="0.25">
      <c r="B48087" s="68"/>
    </row>
    <row r="48088" spans="2:2" x14ac:dyDescent="0.25">
      <c r="B48088" s="68"/>
    </row>
    <row r="48089" spans="2:2" x14ac:dyDescent="0.25">
      <c r="B48089" s="68"/>
    </row>
    <row r="48090" spans="2:2" x14ac:dyDescent="0.25">
      <c r="B48090" s="68"/>
    </row>
    <row r="48091" spans="2:2" x14ac:dyDescent="0.25">
      <c r="B48091" s="68"/>
    </row>
    <row r="48092" spans="2:2" x14ac:dyDescent="0.25">
      <c r="B48092" s="68"/>
    </row>
    <row r="48093" spans="2:2" x14ac:dyDescent="0.25">
      <c r="B48093" s="68"/>
    </row>
    <row r="48094" spans="2:2" x14ac:dyDescent="0.25">
      <c r="B48094" s="68"/>
    </row>
    <row r="48095" spans="2:2" x14ac:dyDescent="0.25">
      <c r="B48095" s="68"/>
    </row>
    <row r="48096" spans="2:2" x14ac:dyDescent="0.25">
      <c r="B48096" s="68"/>
    </row>
    <row r="48097" spans="2:2" x14ac:dyDescent="0.25">
      <c r="B48097" s="68"/>
    </row>
    <row r="48098" spans="2:2" x14ac:dyDescent="0.25">
      <c r="B48098" s="68"/>
    </row>
    <row r="48099" spans="2:2" x14ac:dyDescent="0.25">
      <c r="B48099" s="68"/>
    </row>
    <row r="48100" spans="2:2" x14ac:dyDescent="0.25">
      <c r="B48100" s="68"/>
    </row>
    <row r="48101" spans="2:2" x14ac:dyDescent="0.25">
      <c r="B48101" s="68"/>
    </row>
    <row r="48102" spans="2:2" x14ac:dyDescent="0.25">
      <c r="B48102" s="68"/>
    </row>
    <row r="48103" spans="2:2" x14ac:dyDescent="0.25">
      <c r="B48103" s="68"/>
    </row>
    <row r="48104" spans="2:2" x14ac:dyDescent="0.25">
      <c r="B48104" s="68"/>
    </row>
    <row r="48105" spans="2:2" x14ac:dyDescent="0.25">
      <c r="B48105" s="68"/>
    </row>
    <row r="48106" spans="2:2" x14ac:dyDescent="0.25">
      <c r="B48106" s="68"/>
    </row>
    <row r="48107" spans="2:2" x14ac:dyDescent="0.25">
      <c r="B48107" s="68"/>
    </row>
    <row r="48108" spans="2:2" x14ac:dyDescent="0.25">
      <c r="B48108" s="68"/>
    </row>
    <row r="48109" spans="2:2" x14ac:dyDescent="0.25">
      <c r="B48109" s="68"/>
    </row>
    <row r="48110" spans="2:2" x14ac:dyDescent="0.25">
      <c r="B48110" s="68"/>
    </row>
    <row r="48111" spans="2:2" x14ac:dyDescent="0.25">
      <c r="B48111" s="68"/>
    </row>
    <row r="48112" spans="2:2" x14ac:dyDescent="0.25">
      <c r="B48112" s="68"/>
    </row>
    <row r="48113" spans="2:2" x14ac:dyDescent="0.25">
      <c r="B48113" s="68"/>
    </row>
    <row r="48114" spans="2:2" x14ac:dyDescent="0.25">
      <c r="B48114" s="68"/>
    </row>
    <row r="48115" spans="2:2" x14ac:dyDescent="0.25">
      <c r="B48115" s="68"/>
    </row>
    <row r="48116" spans="2:2" x14ac:dyDescent="0.25">
      <c r="B48116" s="68"/>
    </row>
    <row r="48117" spans="2:2" x14ac:dyDescent="0.25">
      <c r="B48117" s="68"/>
    </row>
    <row r="48118" spans="2:2" x14ac:dyDescent="0.25">
      <c r="B48118" s="68"/>
    </row>
    <row r="48119" spans="2:2" x14ac:dyDescent="0.25">
      <c r="B48119" s="68"/>
    </row>
    <row r="48120" spans="2:2" x14ac:dyDescent="0.25">
      <c r="B48120" s="68"/>
    </row>
    <row r="48121" spans="2:2" x14ac:dyDescent="0.25">
      <c r="B48121" s="68"/>
    </row>
    <row r="48122" spans="2:2" x14ac:dyDescent="0.25">
      <c r="B48122" s="68"/>
    </row>
    <row r="48123" spans="2:2" x14ac:dyDescent="0.25">
      <c r="B48123" s="68"/>
    </row>
    <row r="48124" spans="2:2" x14ac:dyDescent="0.25">
      <c r="B48124" s="68"/>
    </row>
    <row r="48125" spans="2:2" x14ac:dyDescent="0.25">
      <c r="B48125" s="68"/>
    </row>
    <row r="48126" spans="2:2" x14ac:dyDescent="0.25">
      <c r="B48126" s="68"/>
    </row>
    <row r="48127" spans="2:2" x14ac:dyDescent="0.25">
      <c r="B48127" s="68"/>
    </row>
    <row r="48128" spans="2:2" x14ac:dyDescent="0.25">
      <c r="B48128" s="68"/>
    </row>
    <row r="48129" spans="2:2" x14ac:dyDescent="0.25">
      <c r="B48129" s="68"/>
    </row>
    <row r="48130" spans="2:2" x14ac:dyDescent="0.25">
      <c r="B48130" s="68"/>
    </row>
    <row r="48131" spans="2:2" x14ac:dyDescent="0.25">
      <c r="B48131" s="68"/>
    </row>
    <row r="48132" spans="2:2" x14ac:dyDescent="0.25">
      <c r="B48132" s="68"/>
    </row>
    <row r="48133" spans="2:2" x14ac:dyDescent="0.25">
      <c r="B48133" s="68"/>
    </row>
    <row r="48134" spans="2:2" x14ac:dyDescent="0.25">
      <c r="B48134" s="68"/>
    </row>
    <row r="48135" spans="2:2" x14ac:dyDescent="0.25">
      <c r="B48135" s="68"/>
    </row>
    <row r="48136" spans="2:2" x14ac:dyDescent="0.25">
      <c r="B48136" s="68"/>
    </row>
    <row r="48137" spans="2:2" x14ac:dyDescent="0.25">
      <c r="B48137" s="68"/>
    </row>
    <row r="48138" spans="2:2" x14ac:dyDescent="0.25">
      <c r="B48138" s="68"/>
    </row>
    <row r="48139" spans="2:2" x14ac:dyDescent="0.25">
      <c r="B48139" s="68"/>
    </row>
    <row r="48140" spans="2:2" x14ac:dyDescent="0.25">
      <c r="B48140" s="68"/>
    </row>
    <row r="48141" spans="2:2" x14ac:dyDescent="0.25">
      <c r="B48141" s="68"/>
    </row>
    <row r="48142" spans="2:2" x14ac:dyDescent="0.25">
      <c r="B48142" s="68"/>
    </row>
    <row r="48143" spans="2:2" x14ac:dyDescent="0.25">
      <c r="B48143" s="68"/>
    </row>
    <row r="48144" spans="2:2" x14ac:dyDescent="0.25">
      <c r="B48144" s="68"/>
    </row>
    <row r="48145" spans="2:2" x14ac:dyDescent="0.25">
      <c r="B48145" s="68"/>
    </row>
    <row r="48146" spans="2:2" x14ac:dyDescent="0.25">
      <c r="B48146" s="68"/>
    </row>
    <row r="48147" spans="2:2" x14ac:dyDescent="0.25">
      <c r="B48147" s="68"/>
    </row>
    <row r="48148" spans="2:2" x14ac:dyDescent="0.25">
      <c r="B48148" s="68"/>
    </row>
    <row r="48149" spans="2:2" x14ac:dyDescent="0.25">
      <c r="B48149" s="68"/>
    </row>
    <row r="48150" spans="2:2" x14ac:dyDescent="0.25">
      <c r="B48150" s="68"/>
    </row>
    <row r="48151" spans="2:2" x14ac:dyDescent="0.25">
      <c r="B48151" s="68"/>
    </row>
    <row r="48152" spans="2:2" x14ac:dyDescent="0.25">
      <c r="B48152" s="68"/>
    </row>
    <row r="48153" spans="2:2" x14ac:dyDescent="0.25">
      <c r="B48153" s="68"/>
    </row>
    <row r="48154" spans="2:2" x14ac:dyDescent="0.25">
      <c r="B48154" s="68"/>
    </row>
    <row r="48155" spans="2:2" x14ac:dyDescent="0.25">
      <c r="B48155" s="68"/>
    </row>
    <row r="48156" spans="2:2" x14ac:dyDescent="0.25">
      <c r="B48156" s="68"/>
    </row>
    <row r="48157" spans="2:2" x14ac:dyDescent="0.25">
      <c r="B48157" s="68"/>
    </row>
    <row r="48158" spans="2:2" x14ac:dyDescent="0.25">
      <c r="B48158" s="68"/>
    </row>
    <row r="48159" spans="2:2" x14ac:dyDescent="0.25">
      <c r="B48159" s="68"/>
    </row>
    <row r="48160" spans="2:2" x14ac:dyDescent="0.25">
      <c r="B48160" s="68"/>
    </row>
    <row r="48161" spans="2:2" x14ac:dyDescent="0.25">
      <c r="B48161" s="68"/>
    </row>
    <row r="48162" spans="2:2" x14ac:dyDescent="0.25">
      <c r="B48162" s="68"/>
    </row>
    <row r="48163" spans="2:2" x14ac:dyDescent="0.25">
      <c r="B48163" s="68"/>
    </row>
    <row r="48164" spans="2:2" x14ac:dyDescent="0.25">
      <c r="B48164" s="68"/>
    </row>
    <row r="48165" spans="2:2" x14ac:dyDescent="0.25">
      <c r="B48165" s="68"/>
    </row>
    <row r="48166" spans="2:2" x14ac:dyDescent="0.25">
      <c r="B48166" s="68"/>
    </row>
    <row r="48167" spans="2:2" x14ac:dyDescent="0.25">
      <c r="B48167" s="68"/>
    </row>
    <row r="48168" spans="2:2" x14ac:dyDescent="0.25">
      <c r="B48168" s="68"/>
    </row>
    <row r="48169" spans="2:2" x14ac:dyDescent="0.25">
      <c r="B48169" s="68"/>
    </row>
    <row r="48170" spans="2:2" x14ac:dyDescent="0.25">
      <c r="B48170" s="68"/>
    </row>
    <row r="48171" spans="2:2" x14ac:dyDescent="0.25">
      <c r="B48171" s="68"/>
    </row>
    <row r="48172" spans="2:2" x14ac:dyDescent="0.25">
      <c r="B48172" s="68"/>
    </row>
    <row r="48173" spans="2:2" x14ac:dyDescent="0.25">
      <c r="B48173" s="68"/>
    </row>
    <row r="48174" spans="2:2" x14ac:dyDescent="0.25">
      <c r="B48174" s="68"/>
    </row>
    <row r="48175" spans="2:2" x14ac:dyDescent="0.25">
      <c r="B48175" s="68"/>
    </row>
    <row r="48176" spans="2:2" x14ac:dyDescent="0.25">
      <c r="B48176" s="68"/>
    </row>
    <row r="48177" spans="2:2" x14ac:dyDescent="0.25">
      <c r="B48177" s="68"/>
    </row>
    <row r="48178" spans="2:2" x14ac:dyDescent="0.25">
      <c r="B48178" s="68"/>
    </row>
    <row r="48179" spans="2:2" x14ac:dyDescent="0.25">
      <c r="B48179" s="68"/>
    </row>
    <row r="48180" spans="2:2" x14ac:dyDescent="0.25">
      <c r="B48180" s="68"/>
    </row>
    <row r="48181" spans="2:2" x14ac:dyDescent="0.25">
      <c r="B48181" s="68"/>
    </row>
    <row r="48182" spans="2:2" x14ac:dyDescent="0.25">
      <c r="B48182" s="68"/>
    </row>
    <row r="48183" spans="2:2" x14ac:dyDescent="0.25">
      <c r="B48183" s="68"/>
    </row>
    <row r="48184" spans="2:2" x14ac:dyDescent="0.25">
      <c r="B48184" s="68"/>
    </row>
    <row r="48185" spans="2:2" x14ac:dyDescent="0.25">
      <c r="B48185" s="68"/>
    </row>
    <row r="48186" spans="2:2" x14ac:dyDescent="0.25">
      <c r="B48186" s="68"/>
    </row>
    <row r="48187" spans="2:2" x14ac:dyDescent="0.25">
      <c r="B48187" s="68"/>
    </row>
    <row r="48188" spans="2:2" x14ac:dyDescent="0.25">
      <c r="B48188" s="68"/>
    </row>
    <row r="48189" spans="2:2" x14ac:dyDescent="0.25">
      <c r="B48189" s="68"/>
    </row>
    <row r="48190" spans="2:2" x14ac:dyDescent="0.25">
      <c r="B48190" s="68"/>
    </row>
    <row r="48191" spans="2:2" x14ac:dyDescent="0.25">
      <c r="B48191" s="68"/>
    </row>
    <row r="48192" spans="2:2" x14ac:dyDescent="0.25">
      <c r="B48192" s="68"/>
    </row>
    <row r="48193" spans="2:2" x14ac:dyDescent="0.25">
      <c r="B48193" s="68"/>
    </row>
    <row r="48194" spans="2:2" x14ac:dyDescent="0.25">
      <c r="B48194" s="68"/>
    </row>
    <row r="48195" spans="2:2" x14ac:dyDescent="0.25">
      <c r="B48195" s="68"/>
    </row>
    <row r="48196" spans="2:2" x14ac:dyDescent="0.25">
      <c r="B48196" s="68"/>
    </row>
    <row r="48197" spans="2:2" x14ac:dyDescent="0.25">
      <c r="B48197" s="68"/>
    </row>
    <row r="48198" spans="2:2" x14ac:dyDescent="0.25">
      <c r="B48198" s="68"/>
    </row>
    <row r="48199" spans="2:2" x14ac:dyDescent="0.25">
      <c r="B48199" s="68"/>
    </row>
    <row r="48200" spans="2:2" x14ac:dyDescent="0.25">
      <c r="B48200" s="68"/>
    </row>
    <row r="48201" spans="2:2" x14ac:dyDescent="0.25">
      <c r="B48201" s="68"/>
    </row>
    <row r="48202" spans="2:2" x14ac:dyDescent="0.25">
      <c r="B48202" s="68"/>
    </row>
    <row r="48203" spans="2:2" x14ac:dyDescent="0.25">
      <c r="B48203" s="68"/>
    </row>
    <row r="48204" spans="2:2" x14ac:dyDescent="0.25">
      <c r="B48204" s="68"/>
    </row>
    <row r="48205" spans="2:2" x14ac:dyDescent="0.25">
      <c r="B48205" s="68"/>
    </row>
    <row r="48206" spans="2:2" x14ac:dyDescent="0.25">
      <c r="B48206" s="68"/>
    </row>
    <row r="48207" spans="2:2" x14ac:dyDescent="0.25">
      <c r="B48207" s="68"/>
    </row>
    <row r="48208" spans="2:2" x14ac:dyDescent="0.25">
      <c r="B48208" s="68"/>
    </row>
    <row r="48209" spans="2:2" x14ac:dyDescent="0.25">
      <c r="B48209" s="68"/>
    </row>
    <row r="48210" spans="2:2" x14ac:dyDescent="0.25">
      <c r="B48210" s="68"/>
    </row>
    <row r="48211" spans="2:2" x14ac:dyDescent="0.25">
      <c r="B48211" s="68"/>
    </row>
    <row r="48212" spans="2:2" x14ac:dyDescent="0.25">
      <c r="B48212" s="68"/>
    </row>
    <row r="48213" spans="2:2" x14ac:dyDescent="0.25">
      <c r="B48213" s="68"/>
    </row>
    <row r="48214" spans="2:2" x14ac:dyDescent="0.25">
      <c r="B48214" s="68"/>
    </row>
    <row r="48215" spans="2:2" x14ac:dyDescent="0.25">
      <c r="B48215" s="68"/>
    </row>
    <row r="48216" spans="2:2" x14ac:dyDescent="0.25">
      <c r="B48216" s="68"/>
    </row>
    <row r="48217" spans="2:2" x14ac:dyDescent="0.25">
      <c r="B48217" s="68"/>
    </row>
    <row r="48218" spans="2:2" x14ac:dyDescent="0.25">
      <c r="B48218" s="68"/>
    </row>
    <row r="48219" spans="2:2" x14ac:dyDescent="0.25">
      <c r="B48219" s="68"/>
    </row>
    <row r="48220" spans="2:2" x14ac:dyDescent="0.25">
      <c r="B48220" s="68"/>
    </row>
    <row r="48221" spans="2:2" x14ac:dyDescent="0.25">
      <c r="B48221" s="68"/>
    </row>
    <row r="48222" spans="2:2" x14ac:dyDescent="0.25">
      <c r="B48222" s="68"/>
    </row>
    <row r="48223" spans="2:2" x14ac:dyDescent="0.25">
      <c r="B48223" s="68"/>
    </row>
    <row r="48224" spans="2:2" x14ac:dyDescent="0.25">
      <c r="B48224" s="68"/>
    </row>
    <row r="48225" spans="2:2" x14ac:dyDescent="0.25">
      <c r="B48225" s="68"/>
    </row>
    <row r="48226" spans="2:2" x14ac:dyDescent="0.25">
      <c r="B48226" s="68"/>
    </row>
    <row r="48227" spans="2:2" x14ac:dyDescent="0.25">
      <c r="B48227" s="68"/>
    </row>
    <row r="48228" spans="2:2" x14ac:dyDescent="0.25">
      <c r="B48228" s="68"/>
    </row>
    <row r="48229" spans="2:2" x14ac:dyDescent="0.25">
      <c r="B48229" s="68"/>
    </row>
    <row r="48230" spans="2:2" x14ac:dyDescent="0.25">
      <c r="B48230" s="68"/>
    </row>
    <row r="48231" spans="2:2" x14ac:dyDescent="0.25">
      <c r="B48231" s="68"/>
    </row>
    <row r="48232" spans="2:2" x14ac:dyDescent="0.25">
      <c r="B48232" s="68"/>
    </row>
    <row r="48233" spans="2:2" x14ac:dyDescent="0.25">
      <c r="B48233" s="68"/>
    </row>
    <row r="48234" spans="2:2" x14ac:dyDescent="0.25">
      <c r="B48234" s="68"/>
    </row>
    <row r="48235" spans="2:2" x14ac:dyDescent="0.25">
      <c r="B48235" s="68"/>
    </row>
    <row r="48236" spans="2:2" x14ac:dyDescent="0.25">
      <c r="B48236" s="68"/>
    </row>
    <row r="48237" spans="2:2" x14ac:dyDescent="0.25">
      <c r="B48237" s="68"/>
    </row>
    <row r="48238" spans="2:2" x14ac:dyDescent="0.25">
      <c r="B48238" s="68"/>
    </row>
    <row r="48239" spans="2:2" x14ac:dyDescent="0.25">
      <c r="B48239" s="68"/>
    </row>
    <row r="48240" spans="2:2" x14ac:dyDescent="0.25">
      <c r="B48240" s="68"/>
    </row>
    <row r="48241" spans="2:2" x14ac:dyDescent="0.25">
      <c r="B48241" s="68"/>
    </row>
    <row r="48242" spans="2:2" x14ac:dyDescent="0.25">
      <c r="B48242" s="68"/>
    </row>
    <row r="48243" spans="2:2" x14ac:dyDescent="0.25">
      <c r="B48243" s="68"/>
    </row>
    <row r="48244" spans="2:2" x14ac:dyDescent="0.25">
      <c r="B48244" s="68"/>
    </row>
    <row r="48245" spans="2:2" x14ac:dyDescent="0.25">
      <c r="B48245" s="68"/>
    </row>
    <row r="48246" spans="2:2" x14ac:dyDescent="0.25">
      <c r="B48246" s="68"/>
    </row>
    <row r="48247" spans="2:2" x14ac:dyDescent="0.25">
      <c r="B48247" s="68"/>
    </row>
    <row r="48248" spans="2:2" x14ac:dyDescent="0.25">
      <c r="B48248" s="68"/>
    </row>
    <row r="48249" spans="2:2" x14ac:dyDescent="0.25">
      <c r="B48249" s="68"/>
    </row>
    <row r="48250" spans="2:2" x14ac:dyDescent="0.25">
      <c r="B48250" s="68"/>
    </row>
    <row r="48251" spans="2:2" x14ac:dyDescent="0.25">
      <c r="B48251" s="68"/>
    </row>
    <row r="48252" spans="2:2" x14ac:dyDescent="0.25">
      <c r="B48252" s="68"/>
    </row>
    <row r="48253" spans="2:2" x14ac:dyDescent="0.25">
      <c r="B48253" s="68"/>
    </row>
    <row r="48254" spans="2:2" x14ac:dyDescent="0.25">
      <c r="B48254" s="68"/>
    </row>
    <row r="48255" spans="2:2" x14ac:dyDescent="0.25">
      <c r="B48255" s="68"/>
    </row>
    <row r="48256" spans="2:2" x14ac:dyDescent="0.25">
      <c r="B48256" s="68"/>
    </row>
    <row r="48257" spans="2:2" x14ac:dyDescent="0.25">
      <c r="B48257" s="68"/>
    </row>
    <row r="48258" spans="2:2" x14ac:dyDescent="0.25">
      <c r="B48258" s="68"/>
    </row>
    <row r="48259" spans="2:2" x14ac:dyDescent="0.25">
      <c r="B48259" s="68"/>
    </row>
    <row r="48260" spans="2:2" x14ac:dyDescent="0.25">
      <c r="B48260" s="68"/>
    </row>
    <row r="48261" spans="2:2" x14ac:dyDescent="0.25">
      <c r="B48261" s="68"/>
    </row>
    <row r="48262" spans="2:2" x14ac:dyDescent="0.25">
      <c r="B48262" s="68"/>
    </row>
    <row r="48263" spans="2:2" x14ac:dyDescent="0.25">
      <c r="B48263" s="68"/>
    </row>
    <row r="48264" spans="2:2" x14ac:dyDescent="0.25">
      <c r="B48264" s="68"/>
    </row>
    <row r="48265" spans="2:2" x14ac:dyDescent="0.25">
      <c r="B48265" s="68"/>
    </row>
    <row r="48266" spans="2:2" x14ac:dyDescent="0.25">
      <c r="B48266" s="68"/>
    </row>
    <row r="48267" spans="2:2" x14ac:dyDescent="0.25">
      <c r="B48267" s="68"/>
    </row>
    <row r="48268" spans="2:2" x14ac:dyDescent="0.25">
      <c r="B48268" s="68"/>
    </row>
    <row r="48269" spans="2:2" x14ac:dyDescent="0.25">
      <c r="B48269" s="68"/>
    </row>
    <row r="48270" spans="2:2" x14ac:dyDescent="0.25">
      <c r="B48270" s="68"/>
    </row>
    <row r="48271" spans="2:2" x14ac:dyDescent="0.25">
      <c r="B48271" s="68"/>
    </row>
    <row r="48272" spans="2:2" x14ac:dyDescent="0.25">
      <c r="B48272" s="68"/>
    </row>
    <row r="48273" spans="2:2" x14ac:dyDescent="0.25">
      <c r="B48273" s="68"/>
    </row>
    <row r="48274" spans="2:2" x14ac:dyDescent="0.25">
      <c r="B48274" s="68"/>
    </row>
    <row r="48275" spans="2:2" x14ac:dyDescent="0.25">
      <c r="B48275" s="68"/>
    </row>
    <row r="48276" spans="2:2" x14ac:dyDescent="0.25">
      <c r="B48276" s="68"/>
    </row>
    <row r="48277" spans="2:2" x14ac:dyDescent="0.25">
      <c r="B48277" s="68"/>
    </row>
    <row r="48278" spans="2:2" x14ac:dyDescent="0.25">
      <c r="B48278" s="68"/>
    </row>
    <row r="48279" spans="2:2" x14ac:dyDescent="0.25">
      <c r="B48279" s="68"/>
    </row>
    <row r="48280" spans="2:2" x14ac:dyDescent="0.25">
      <c r="B48280" s="68"/>
    </row>
    <row r="48281" spans="2:2" x14ac:dyDescent="0.25">
      <c r="B48281" s="68"/>
    </row>
    <row r="48282" spans="2:2" x14ac:dyDescent="0.25">
      <c r="B48282" s="68"/>
    </row>
    <row r="48283" spans="2:2" x14ac:dyDescent="0.25">
      <c r="B48283" s="68"/>
    </row>
    <row r="48284" spans="2:2" x14ac:dyDescent="0.25">
      <c r="B48284" s="68"/>
    </row>
    <row r="48285" spans="2:2" x14ac:dyDescent="0.25">
      <c r="B48285" s="68"/>
    </row>
    <row r="48286" spans="2:2" x14ac:dyDescent="0.25">
      <c r="B48286" s="68"/>
    </row>
    <row r="48287" spans="2:2" x14ac:dyDescent="0.25">
      <c r="B48287" s="68"/>
    </row>
    <row r="48288" spans="2:2" x14ac:dyDescent="0.25">
      <c r="B48288" s="68"/>
    </row>
    <row r="48289" spans="2:2" x14ac:dyDescent="0.25">
      <c r="B48289" s="68"/>
    </row>
    <row r="48290" spans="2:2" x14ac:dyDescent="0.25">
      <c r="B48290" s="68"/>
    </row>
    <row r="48291" spans="2:2" x14ac:dyDescent="0.25">
      <c r="B48291" s="68"/>
    </row>
    <row r="48292" spans="2:2" x14ac:dyDescent="0.25">
      <c r="B48292" s="68"/>
    </row>
    <row r="48293" spans="2:2" x14ac:dyDescent="0.25">
      <c r="B48293" s="68"/>
    </row>
    <row r="48294" spans="2:2" x14ac:dyDescent="0.25">
      <c r="B48294" s="68"/>
    </row>
    <row r="48295" spans="2:2" x14ac:dyDescent="0.25">
      <c r="B48295" s="68"/>
    </row>
    <row r="48296" spans="2:2" x14ac:dyDescent="0.25">
      <c r="B48296" s="68"/>
    </row>
    <row r="48297" spans="2:2" x14ac:dyDescent="0.25">
      <c r="B48297" s="68"/>
    </row>
    <row r="48298" spans="2:2" x14ac:dyDescent="0.25">
      <c r="B48298" s="68"/>
    </row>
    <row r="48299" spans="2:2" x14ac:dyDescent="0.25">
      <c r="B48299" s="68"/>
    </row>
    <row r="48300" spans="2:2" x14ac:dyDescent="0.25">
      <c r="B48300" s="68"/>
    </row>
    <row r="48301" spans="2:2" x14ac:dyDescent="0.25">
      <c r="B48301" s="68"/>
    </row>
    <row r="48302" spans="2:2" x14ac:dyDescent="0.25">
      <c r="B48302" s="68"/>
    </row>
    <row r="48303" spans="2:2" x14ac:dyDescent="0.25">
      <c r="B48303" s="68"/>
    </row>
    <row r="48304" spans="2:2" x14ac:dyDescent="0.25">
      <c r="B48304" s="68"/>
    </row>
    <row r="48305" spans="2:2" x14ac:dyDescent="0.25">
      <c r="B48305" s="68"/>
    </row>
    <row r="48306" spans="2:2" x14ac:dyDescent="0.25">
      <c r="B48306" s="68"/>
    </row>
    <row r="48307" spans="2:2" x14ac:dyDescent="0.25">
      <c r="B48307" s="68"/>
    </row>
    <row r="48308" spans="2:2" x14ac:dyDescent="0.25">
      <c r="B48308" s="68"/>
    </row>
    <row r="48309" spans="2:2" x14ac:dyDescent="0.25">
      <c r="B48309" s="68"/>
    </row>
    <row r="48310" spans="2:2" x14ac:dyDescent="0.25">
      <c r="B48310" s="68"/>
    </row>
    <row r="48311" spans="2:2" x14ac:dyDescent="0.25">
      <c r="B48311" s="68"/>
    </row>
    <row r="48312" spans="2:2" x14ac:dyDescent="0.25">
      <c r="B48312" s="68"/>
    </row>
    <row r="48313" spans="2:2" x14ac:dyDescent="0.25">
      <c r="B48313" s="68"/>
    </row>
    <row r="48314" spans="2:2" x14ac:dyDescent="0.25">
      <c r="B48314" s="68"/>
    </row>
    <row r="48315" spans="2:2" x14ac:dyDescent="0.25">
      <c r="B48315" s="68"/>
    </row>
    <row r="48316" spans="2:2" x14ac:dyDescent="0.25">
      <c r="B48316" s="68"/>
    </row>
    <row r="48317" spans="2:2" x14ac:dyDescent="0.25">
      <c r="B48317" s="68"/>
    </row>
    <row r="48318" spans="2:2" x14ac:dyDescent="0.25">
      <c r="B48318" s="68"/>
    </row>
    <row r="48319" spans="2:2" x14ac:dyDescent="0.25">
      <c r="B48319" s="68"/>
    </row>
    <row r="48320" spans="2:2" x14ac:dyDescent="0.25">
      <c r="B48320" s="68"/>
    </row>
    <row r="48321" spans="2:2" x14ac:dyDescent="0.25">
      <c r="B48321" s="68"/>
    </row>
    <row r="48322" spans="2:2" x14ac:dyDescent="0.25">
      <c r="B48322" s="68"/>
    </row>
    <row r="48323" spans="2:2" x14ac:dyDescent="0.25">
      <c r="B48323" s="68"/>
    </row>
    <row r="48324" spans="2:2" x14ac:dyDescent="0.25">
      <c r="B48324" s="68"/>
    </row>
    <row r="48325" spans="2:2" x14ac:dyDescent="0.25">
      <c r="B48325" s="68"/>
    </row>
    <row r="48326" spans="2:2" x14ac:dyDescent="0.25">
      <c r="B48326" s="68"/>
    </row>
    <row r="48327" spans="2:2" x14ac:dyDescent="0.25">
      <c r="B48327" s="68"/>
    </row>
    <row r="48328" spans="2:2" x14ac:dyDescent="0.25">
      <c r="B48328" s="68"/>
    </row>
    <row r="48329" spans="2:2" x14ac:dyDescent="0.25">
      <c r="B48329" s="68"/>
    </row>
    <row r="48330" spans="2:2" x14ac:dyDescent="0.25">
      <c r="B48330" s="68"/>
    </row>
    <row r="48331" spans="2:2" x14ac:dyDescent="0.25">
      <c r="B48331" s="68"/>
    </row>
    <row r="48332" spans="2:2" x14ac:dyDescent="0.25">
      <c r="B48332" s="68"/>
    </row>
    <row r="48333" spans="2:2" x14ac:dyDescent="0.25">
      <c r="B48333" s="68"/>
    </row>
    <row r="48334" spans="2:2" x14ac:dyDescent="0.25">
      <c r="B48334" s="68"/>
    </row>
    <row r="48335" spans="2:2" x14ac:dyDescent="0.25">
      <c r="B48335" s="68"/>
    </row>
    <row r="48336" spans="2:2" x14ac:dyDescent="0.25">
      <c r="B48336" s="68"/>
    </row>
    <row r="48337" spans="2:2" x14ac:dyDescent="0.25">
      <c r="B48337" s="68"/>
    </row>
    <row r="48338" spans="2:2" x14ac:dyDescent="0.25">
      <c r="B48338" s="68"/>
    </row>
    <row r="48339" spans="2:2" x14ac:dyDescent="0.25">
      <c r="B48339" s="68"/>
    </row>
    <row r="48340" spans="2:2" x14ac:dyDescent="0.25">
      <c r="B48340" s="68"/>
    </row>
    <row r="48341" spans="2:2" x14ac:dyDescent="0.25">
      <c r="B48341" s="68"/>
    </row>
    <row r="48342" spans="2:2" x14ac:dyDescent="0.25">
      <c r="B48342" s="68"/>
    </row>
    <row r="48343" spans="2:2" x14ac:dyDescent="0.25">
      <c r="B48343" s="68"/>
    </row>
    <row r="48344" spans="2:2" x14ac:dyDescent="0.25">
      <c r="B48344" s="68"/>
    </row>
    <row r="48345" spans="2:2" x14ac:dyDescent="0.25">
      <c r="B48345" s="68"/>
    </row>
    <row r="48346" spans="2:2" x14ac:dyDescent="0.25">
      <c r="B48346" s="68"/>
    </row>
    <row r="48347" spans="2:2" x14ac:dyDescent="0.25">
      <c r="B48347" s="68"/>
    </row>
    <row r="48348" spans="2:2" x14ac:dyDescent="0.25">
      <c r="B48348" s="68"/>
    </row>
    <row r="48349" spans="2:2" x14ac:dyDescent="0.25">
      <c r="B48349" s="68"/>
    </row>
    <row r="48350" spans="2:2" x14ac:dyDescent="0.25">
      <c r="B48350" s="68"/>
    </row>
    <row r="48351" spans="2:2" x14ac:dyDescent="0.25">
      <c r="B48351" s="68"/>
    </row>
    <row r="48352" spans="2:2" x14ac:dyDescent="0.25">
      <c r="B48352" s="68"/>
    </row>
    <row r="48353" spans="2:2" x14ac:dyDescent="0.25">
      <c r="B48353" s="68"/>
    </row>
    <row r="48354" spans="2:2" x14ac:dyDescent="0.25">
      <c r="B48354" s="68"/>
    </row>
    <row r="48355" spans="2:2" x14ac:dyDescent="0.25">
      <c r="B48355" s="68"/>
    </row>
    <row r="48356" spans="2:2" x14ac:dyDescent="0.25">
      <c r="B48356" s="68"/>
    </row>
    <row r="48357" spans="2:2" x14ac:dyDescent="0.25">
      <c r="B48357" s="68"/>
    </row>
    <row r="48358" spans="2:2" x14ac:dyDescent="0.25">
      <c r="B48358" s="68"/>
    </row>
    <row r="48359" spans="2:2" x14ac:dyDescent="0.25">
      <c r="B48359" s="68"/>
    </row>
    <row r="48360" spans="2:2" x14ac:dyDescent="0.25">
      <c r="B48360" s="68"/>
    </row>
    <row r="48361" spans="2:2" x14ac:dyDescent="0.25">
      <c r="B48361" s="68"/>
    </row>
    <row r="48362" spans="2:2" x14ac:dyDescent="0.25">
      <c r="B48362" s="68"/>
    </row>
    <row r="48363" spans="2:2" x14ac:dyDescent="0.25">
      <c r="B48363" s="68"/>
    </row>
    <row r="48364" spans="2:2" x14ac:dyDescent="0.25">
      <c r="B48364" s="68"/>
    </row>
    <row r="48365" spans="2:2" x14ac:dyDescent="0.25">
      <c r="B48365" s="68"/>
    </row>
    <row r="48366" spans="2:2" x14ac:dyDescent="0.25">
      <c r="B48366" s="68"/>
    </row>
    <row r="48367" spans="2:2" x14ac:dyDescent="0.25">
      <c r="B48367" s="68"/>
    </row>
    <row r="48368" spans="2:2" x14ac:dyDescent="0.25">
      <c r="B48368" s="68"/>
    </row>
    <row r="48369" spans="2:2" x14ac:dyDescent="0.25">
      <c r="B48369" s="68"/>
    </row>
    <row r="48370" spans="2:2" x14ac:dyDescent="0.25">
      <c r="B48370" s="68"/>
    </row>
    <row r="48371" spans="2:2" x14ac:dyDescent="0.25">
      <c r="B48371" s="68"/>
    </row>
    <row r="48372" spans="2:2" x14ac:dyDescent="0.25">
      <c r="B48372" s="68"/>
    </row>
    <row r="48373" spans="2:2" x14ac:dyDescent="0.25">
      <c r="B48373" s="68"/>
    </row>
    <row r="48374" spans="2:2" x14ac:dyDescent="0.25">
      <c r="B48374" s="68"/>
    </row>
    <row r="48375" spans="2:2" x14ac:dyDescent="0.25">
      <c r="B48375" s="68"/>
    </row>
    <row r="48376" spans="2:2" x14ac:dyDescent="0.25">
      <c r="B48376" s="68"/>
    </row>
    <row r="48377" spans="2:2" x14ac:dyDescent="0.25">
      <c r="B48377" s="68"/>
    </row>
    <row r="48378" spans="2:2" x14ac:dyDescent="0.25">
      <c r="B48378" s="68"/>
    </row>
    <row r="48379" spans="2:2" x14ac:dyDescent="0.25">
      <c r="B48379" s="68"/>
    </row>
    <row r="48380" spans="2:2" x14ac:dyDescent="0.25">
      <c r="B48380" s="68"/>
    </row>
    <row r="48381" spans="2:2" x14ac:dyDescent="0.25">
      <c r="B48381" s="68"/>
    </row>
    <row r="48382" spans="2:2" x14ac:dyDescent="0.25">
      <c r="B48382" s="68"/>
    </row>
    <row r="48383" spans="2:2" x14ac:dyDescent="0.25">
      <c r="B48383" s="68"/>
    </row>
    <row r="48384" spans="2:2" x14ac:dyDescent="0.25">
      <c r="B48384" s="68"/>
    </row>
    <row r="48385" spans="2:2" x14ac:dyDescent="0.25">
      <c r="B48385" s="68"/>
    </row>
    <row r="48386" spans="2:2" x14ac:dyDescent="0.25">
      <c r="B48386" s="68"/>
    </row>
    <row r="48387" spans="2:2" x14ac:dyDescent="0.25">
      <c r="B48387" s="68"/>
    </row>
    <row r="48388" spans="2:2" x14ac:dyDescent="0.25">
      <c r="B48388" s="68"/>
    </row>
    <row r="48389" spans="2:2" x14ac:dyDescent="0.25">
      <c r="B48389" s="68"/>
    </row>
    <row r="48390" spans="2:2" x14ac:dyDescent="0.25">
      <c r="B48390" s="68"/>
    </row>
    <row r="48391" spans="2:2" x14ac:dyDescent="0.25">
      <c r="B48391" s="68"/>
    </row>
    <row r="48392" spans="2:2" x14ac:dyDescent="0.25">
      <c r="B48392" s="68"/>
    </row>
    <row r="48393" spans="2:2" x14ac:dyDescent="0.25">
      <c r="B48393" s="68"/>
    </row>
    <row r="48394" spans="2:2" x14ac:dyDescent="0.25">
      <c r="B48394" s="68"/>
    </row>
    <row r="48395" spans="2:2" x14ac:dyDescent="0.25">
      <c r="B48395" s="68"/>
    </row>
    <row r="48396" spans="2:2" x14ac:dyDescent="0.25">
      <c r="B48396" s="68"/>
    </row>
    <row r="48397" spans="2:2" x14ac:dyDescent="0.25">
      <c r="B48397" s="68"/>
    </row>
    <row r="48398" spans="2:2" x14ac:dyDescent="0.25">
      <c r="B48398" s="68"/>
    </row>
    <row r="48399" spans="2:2" x14ac:dyDescent="0.25">
      <c r="B48399" s="68"/>
    </row>
    <row r="48400" spans="2:2" x14ac:dyDescent="0.25">
      <c r="B48400" s="68"/>
    </row>
    <row r="48401" spans="2:2" x14ac:dyDescent="0.25">
      <c r="B48401" s="68"/>
    </row>
    <row r="48402" spans="2:2" x14ac:dyDescent="0.25">
      <c r="B48402" s="68"/>
    </row>
    <row r="48403" spans="2:2" x14ac:dyDescent="0.25">
      <c r="B48403" s="68"/>
    </row>
    <row r="48404" spans="2:2" x14ac:dyDescent="0.25">
      <c r="B48404" s="68"/>
    </row>
    <row r="48405" spans="2:2" x14ac:dyDescent="0.25">
      <c r="B48405" s="68"/>
    </row>
    <row r="48406" spans="2:2" x14ac:dyDescent="0.25">
      <c r="B48406" s="68"/>
    </row>
    <row r="48407" spans="2:2" x14ac:dyDescent="0.25">
      <c r="B48407" s="68"/>
    </row>
    <row r="48408" spans="2:2" x14ac:dyDescent="0.25">
      <c r="B48408" s="68"/>
    </row>
    <row r="48409" spans="2:2" x14ac:dyDescent="0.25">
      <c r="B48409" s="68"/>
    </row>
    <row r="48410" spans="2:2" x14ac:dyDescent="0.25">
      <c r="B48410" s="68"/>
    </row>
    <row r="48411" spans="2:2" x14ac:dyDescent="0.25">
      <c r="B48411" s="68"/>
    </row>
    <row r="48412" spans="2:2" x14ac:dyDescent="0.25">
      <c r="B48412" s="68"/>
    </row>
    <row r="48413" spans="2:2" x14ac:dyDescent="0.25">
      <c r="B48413" s="68"/>
    </row>
    <row r="48414" spans="2:2" x14ac:dyDescent="0.25">
      <c r="B48414" s="68"/>
    </row>
    <row r="48415" spans="2:2" x14ac:dyDescent="0.25">
      <c r="B48415" s="68"/>
    </row>
    <row r="48416" spans="2:2" x14ac:dyDescent="0.25">
      <c r="B48416" s="68"/>
    </row>
    <row r="48417" spans="2:2" x14ac:dyDescent="0.25">
      <c r="B48417" s="68"/>
    </row>
    <row r="48418" spans="2:2" x14ac:dyDescent="0.25">
      <c r="B48418" s="68"/>
    </row>
    <row r="48419" spans="2:2" x14ac:dyDescent="0.25">
      <c r="B48419" s="68"/>
    </row>
    <row r="48420" spans="2:2" x14ac:dyDescent="0.25">
      <c r="B48420" s="68"/>
    </row>
    <row r="48421" spans="2:2" x14ac:dyDescent="0.25">
      <c r="B48421" s="68"/>
    </row>
    <row r="48422" spans="2:2" x14ac:dyDescent="0.25">
      <c r="B48422" s="68"/>
    </row>
    <row r="48423" spans="2:2" x14ac:dyDescent="0.25">
      <c r="B48423" s="68"/>
    </row>
    <row r="48424" spans="2:2" x14ac:dyDescent="0.25">
      <c r="B48424" s="68"/>
    </row>
    <row r="48425" spans="2:2" x14ac:dyDescent="0.25">
      <c r="B48425" s="68"/>
    </row>
    <row r="48426" spans="2:2" x14ac:dyDescent="0.25">
      <c r="B48426" s="68"/>
    </row>
    <row r="48427" spans="2:2" x14ac:dyDescent="0.25">
      <c r="B48427" s="68"/>
    </row>
    <row r="48428" spans="2:2" x14ac:dyDescent="0.25">
      <c r="B48428" s="68"/>
    </row>
    <row r="48429" spans="2:2" x14ac:dyDescent="0.25">
      <c r="B48429" s="68"/>
    </row>
    <row r="48430" spans="2:2" x14ac:dyDescent="0.25">
      <c r="B48430" s="68"/>
    </row>
    <row r="48431" spans="2:2" x14ac:dyDescent="0.25">
      <c r="B48431" s="68"/>
    </row>
    <row r="48432" spans="2:2" x14ac:dyDescent="0.25">
      <c r="B48432" s="68"/>
    </row>
    <row r="48433" spans="2:2" x14ac:dyDescent="0.25">
      <c r="B48433" s="68"/>
    </row>
    <row r="48434" spans="2:2" x14ac:dyDescent="0.25">
      <c r="B48434" s="68"/>
    </row>
    <row r="48435" spans="2:2" x14ac:dyDescent="0.25">
      <c r="B48435" s="68"/>
    </row>
    <row r="48436" spans="2:2" x14ac:dyDescent="0.25">
      <c r="B48436" s="68"/>
    </row>
    <row r="48437" spans="2:2" x14ac:dyDescent="0.25">
      <c r="B48437" s="68"/>
    </row>
    <row r="48438" spans="2:2" x14ac:dyDescent="0.25">
      <c r="B48438" s="68"/>
    </row>
    <row r="48439" spans="2:2" x14ac:dyDescent="0.25">
      <c r="B48439" s="68"/>
    </row>
    <row r="48440" spans="2:2" x14ac:dyDescent="0.25">
      <c r="B48440" s="68"/>
    </row>
    <row r="48441" spans="2:2" x14ac:dyDescent="0.25">
      <c r="B48441" s="68"/>
    </row>
    <row r="48442" spans="2:2" x14ac:dyDescent="0.25">
      <c r="B48442" s="68"/>
    </row>
    <row r="48443" spans="2:2" x14ac:dyDescent="0.25">
      <c r="B48443" s="68"/>
    </row>
    <row r="48444" spans="2:2" x14ac:dyDescent="0.25">
      <c r="B48444" s="68"/>
    </row>
    <row r="48445" spans="2:2" x14ac:dyDescent="0.25">
      <c r="B48445" s="68"/>
    </row>
    <row r="48446" spans="2:2" x14ac:dyDescent="0.25">
      <c r="B48446" s="68"/>
    </row>
    <row r="48447" spans="2:2" x14ac:dyDescent="0.25">
      <c r="B48447" s="68"/>
    </row>
    <row r="48448" spans="2:2" x14ac:dyDescent="0.25">
      <c r="B48448" s="68"/>
    </row>
    <row r="48449" spans="2:2" x14ac:dyDescent="0.25">
      <c r="B48449" s="68"/>
    </row>
    <row r="48450" spans="2:2" x14ac:dyDescent="0.25">
      <c r="B48450" s="68"/>
    </row>
    <row r="48451" spans="2:2" x14ac:dyDescent="0.25">
      <c r="B48451" s="68"/>
    </row>
    <row r="48452" spans="2:2" x14ac:dyDescent="0.25">
      <c r="B48452" s="68"/>
    </row>
    <row r="48453" spans="2:2" x14ac:dyDescent="0.25">
      <c r="B48453" s="68"/>
    </row>
    <row r="48454" spans="2:2" x14ac:dyDescent="0.25">
      <c r="B48454" s="68"/>
    </row>
    <row r="48455" spans="2:2" x14ac:dyDescent="0.25">
      <c r="B48455" s="68"/>
    </row>
    <row r="48456" spans="2:2" x14ac:dyDescent="0.25">
      <c r="B48456" s="68"/>
    </row>
    <row r="48457" spans="2:2" x14ac:dyDescent="0.25">
      <c r="B48457" s="68"/>
    </row>
    <row r="48458" spans="2:2" x14ac:dyDescent="0.25">
      <c r="B48458" s="68"/>
    </row>
    <row r="48459" spans="2:2" x14ac:dyDescent="0.25">
      <c r="B48459" s="68"/>
    </row>
    <row r="48460" spans="2:2" x14ac:dyDescent="0.25">
      <c r="B48460" s="68"/>
    </row>
    <row r="48461" spans="2:2" x14ac:dyDescent="0.25">
      <c r="B48461" s="68"/>
    </row>
    <row r="48462" spans="2:2" x14ac:dyDescent="0.25">
      <c r="B48462" s="68"/>
    </row>
    <row r="48463" spans="2:2" x14ac:dyDescent="0.25">
      <c r="B48463" s="68"/>
    </row>
    <row r="48464" spans="2:2" x14ac:dyDescent="0.25">
      <c r="B48464" s="68"/>
    </row>
    <row r="48465" spans="2:2" x14ac:dyDescent="0.25">
      <c r="B48465" s="68"/>
    </row>
    <row r="48466" spans="2:2" x14ac:dyDescent="0.25">
      <c r="B48466" s="68"/>
    </row>
    <row r="48467" spans="2:2" x14ac:dyDescent="0.25">
      <c r="B48467" s="68"/>
    </row>
    <row r="48468" spans="2:2" x14ac:dyDescent="0.25">
      <c r="B48468" s="68"/>
    </row>
    <row r="48469" spans="2:2" x14ac:dyDescent="0.25">
      <c r="B48469" s="68"/>
    </row>
    <row r="48470" spans="2:2" x14ac:dyDescent="0.25">
      <c r="B48470" s="68"/>
    </row>
    <row r="48471" spans="2:2" x14ac:dyDescent="0.25">
      <c r="B48471" s="68"/>
    </row>
    <row r="48472" spans="2:2" x14ac:dyDescent="0.25">
      <c r="B48472" s="68"/>
    </row>
    <row r="48473" spans="2:2" x14ac:dyDescent="0.25">
      <c r="B48473" s="68"/>
    </row>
    <row r="48474" spans="2:2" x14ac:dyDescent="0.25">
      <c r="B48474" s="68"/>
    </row>
    <row r="48475" spans="2:2" x14ac:dyDescent="0.25">
      <c r="B48475" s="68"/>
    </row>
    <row r="48476" spans="2:2" x14ac:dyDescent="0.25">
      <c r="B48476" s="68"/>
    </row>
    <row r="48477" spans="2:2" x14ac:dyDescent="0.25">
      <c r="B48477" s="68"/>
    </row>
    <row r="48478" spans="2:2" x14ac:dyDescent="0.25">
      <c r="B48478" s="68"/>
    </row>
    <row r="48479" spans="2:2" x14ac:dyDescent="0.25">
      <c r="B48479" s="68"/>
    </row>
    <row r="48480" spans="2:2" x14ac:dyDescent="0.25">
      <c r="B48480" s="68"/>
    </row>
    <row r="48481" spans="2:2" x14ac:dyDescent="0.25">
      <c r="B48481" s="68"/>
    </row>
    <row r="48482" spans="2:2" x14ac:dyDescent="0.25">
      <c r="B48482" s="68"/>
    </row>
    <row r="48483" spans="2:2" x14ac:dyDescent="0.25">
      <c r="B48483" s="68"/>
    </row>
    <row r="48484" spans="2:2" x14ac:dyDescent="0.25">
      <c r="B48484" s="68"/>
    </row>
    <row r="48485" spans="2:2" x14ac:dyDescent="0.25">
      <c r="B48485" s="68"/>
    </row>
    <row r="48486" spans="2:2" x14ac:dyDescent="0.25">
      <c r="B48486" s="68"/>
    </row>
    <row r="48487" spans="2:2" x14ac:dyDescent="0.25">
      <c r="B48487" s="68"/>
    </row>
    <row r="48488" spans="2:2" x14ac:dyDescent="0.25">
      <c r="B48488" s="68"/>
    </row>
    <row r="48489" spans="2:2" x14ac:dyDescent="0.25">
      <c r="B48489" s="68"/>
    </row>
    <row r="48490" spans="2:2" x14ac:dyDescent="0.25">
      <c r="B48490" s="68"/>
    </row>
    <row r="48491" spans="2:2" x14ac:dyDescent="0.25">
      <c r="B48491" s="68"/>
    </row>
    <row r="48492" spans="2:2" x14ac:dyDescent="0.25">
      <c r="B48492" s="68"/>
    </row>
    <row r="48493" spans="2:2" x14ac:dyDescent="0.25">
      <c r="B48493" s="68"/>
    </row>
    <row r="48494" spans="2:2" x14ac:dyDescent="0.25">
      <c r="B48494" s="68"/>
    </row>
    <row r="48495" spans="2:2" x14ac:dyDescent="0.25">
      <c r="B48495" s="68"/>
    </row>
    <row r="48496" spans="2:2" x14ac:dyDescent="0.25">
      <c r="B48496" s="68"/>
    </row>
    <row r="48497" spans="2:2" x14ac:dyDescent="0.25">
      <c r="B48497" s="68"/>
    </row>
    <row r="48498" spans="2:2" x14ac:dyDescent="0.25">
      <c r="B48498" s="68"/>
    </row>
    <row r="48499" spans="2:2" x14ac:dyDescent="0.25">
      <c r="B48499" s="68"/>
    </row>
    <row r="48500" spans="2:2" x14ac:dyDescent="0.25">
      <c r="B48500" s="68"/>
    </row>
    <row r="48501" spans="2:2" x14ac:dyDescent="0.25">
      <c r="B48501" s="68"/>
    </row>
    <row r="48502" spans="2:2" x14ac:dyDescent="0.25">
      <c r="B48502" s="68"/>
    </row>
    <row r="48503" spans="2:2" x14ac:dyDescent="0.25">
      <c r="B48503" s="68"/>
    </row>
    <row r="48504" spans="2:2" x14ac:dyDescent="0.25">
      <c r="B48504" s="68"/>
    </row>
    <row r="48505" spans="2:2" x14ac:dyDescent="0.25">
      <c r="B48505" s="68"/>
    </row>
    <row r="48506" spans="2:2" x14ac:dyDescent="0.25">
      <c r="B48506" s="68"/>
    </row>
    <row r="48507" spans="2:2" x14ac:dyDescent="0.25">
      <c r="B48507" s="68"/>
    </row>
    <row r="48508" spans="2:2" x14ac:dyDescent="0.25">
      <c r="B48508" s="68"/>
    </row>
    <row r="48509" spans="2:2" x14ac:dyDescent="0.25">
      <c r="B48509" s="68"/>
    </row>
    <row r="48510" spans="2:2" x14ac:dyDescent="0.25">
      <c r="B48510" s="68"/>
    </row>
    <row r="48511" spans="2:2" x14ac:dyDescent="0.25">
      <c r="B48511" s="68"/>
    </row>
    <row r="48512" spans="2:2" x14ac:dyDescent="0.25">
      <c r="B48512" s="68"/>
    </row>
    <row r="48513" spans="2:2" x14ac:dyDescent="0.25">
      <c r="B48513" s="68"/>
    </row>
    <row r="48514" spans="2:2" x14ac:dyDescent="0.25">
      <c r="B48514" s="68"/>
    </row>
    <row r="48515" spans="2:2" x14ac:dyDescent="0.25">
      <c r="B48515" s="68"/>
    </row>
    <row r="48516" spans="2:2" x14ac:dyDescent="0.25">
      <c r="B48516" s="68"/>
    </row>
    <row r="48517" spans="2:2" x14ac:dyDescent="0.25">
      <c r="B48517" s="68"/>
    </row>
    <row r="48518" spans="2:2" x14ac:dyDescent="0.25">
      <c r="B48518" s="68"/>
    </row>
    <row r="48519" spans="2:2" x14ac:dyDescent="0.25">
      <c r="B48519" s="68"/>
    </row>
    <row r="48520" spans="2:2" x14ac:dyDescent="0.25">
      <c r="B48520" s="68"/>
    </row>
    <row r="48521" spans="2:2" x14ac:dyDescent="0.25">
      <c r="B48521" s="68"/>
    </row>
    <row r="48522" spans="2:2" x14ac:dyDescent="0.25">
      <c r="B48522" s="68"/>
    </row>
    <row r="48523" spans="2:2" x14ac:dyDescent="0.25">
      <c r="B48523" s="68"/>
    </row>
    <row r="48524" spans="2:2" x14ac:dyDescent="0.25">
      <c r="B48524" s="68"/>
    </row>
    <row r="48525" spans="2:2" x14ac:dyDescent="0.25">
      <c r="B48525" s="68"/>
    </row>
    <row r="48526" spans="2:2" x14ac:dyDescent="0.25">
      <c r="B48526" s="68"/>
    </row>
    <row r="48527" spans="2:2" x14ac:dyDescent="0.25">
      <c r="B48527" s="68"/>
    </row>
    <row r="48528" spans="2:2" x14ac:dyDescent="0.25">
      <c r="B48528" s="68"/>
    </row>
    <row r="48529" spans="2:2" x14ac:dyDescent="0.25">
      <c r="B48529" s="68"/>
    </row>
    <row r="48530" spans="2:2" x14ac:dyDescent="0.25">
      <c r="B48530" s="68"/>
    </row>
    <row r="48531" spans="2:2" x14ac:dyDescent="0.25">
      <c r="B48531" s="68"/>
    </row>
    <row r="48532" spans="2:2" x14ac:dyDescent="0.25">
      <c r="B48532" s="68"/>
    </row>
    <row r="48533" spans="2:2" x14ac:dyDescent="0.25">
      <c r="B48533" s="68"/>
    </row>
    <row r="48534" spans="2:2" x14ac:dyDescent="0.25">
      <c r="B48534" s="68"/>
    </row>
    <row r="48535" spans="2:2" x14ac:dyDescent="0.25">
      <c r="B48535" s="68"/>
    </row>
    <row r="48536" spans="2:2" x14ac:dyDescent="0.25">
      <c r="B48536" s="68"/>
    </row>
    <row r="48537" spans="2:2" x14ac:dyDescent="0.25">
      <c r="B48537" s="68"/>
    </row>
    <row r="48538" spans="2:2" x14ac:dyDescent="0.25">
      <c r="B48538" s="68"/>
    </row>
    <row r="48539" spans="2:2" x14ac:dyDescent="0.25">
      <c r="B48539" s="68"/>
    </row>
    <row r="48540" spans="2:2" x14ac:dyDescent="0.25">
      <c r="B48540" s="68"/>
    </row>
    <row r="48541" spans="2:2" x14ac:dyDescent="0.25">
      <c r="B48541" s="68"/>
    </row>
    <row r="48542" spans="2:2" x14ac:dyDescent="0.25">
      <c r="B48542" s="68"/>
    </row>
    <row r="48543" spans="2:2" x14ac:dyDescent="0.25">
      <c r="B48543" s="68"/>
    </row>
    <row r="48544" spans="2:2" x14ac:dyDescent="0.25">
      <c r="B48544" s="68"/>
    </row>
    <row r="48545" spans="2:2" x14ac:dyDescent="0.25">
      <c r="B48545" s="68"/>
    </row>
    <row r="48546" spans="2:2" x14ac:dyDescent="0.25">
      <c r="B48546" s="68"/>
    </row>
    <row r="48547" spans="2:2" x14ac:dyDescent="0.25">
      <c r="B48547" s="68"/>
    </row>
    <row r="48548" spans="2:2" x14ac:dyDescent="0.25">
      <c r="B48548" s="68"/>
    </row>
    <row r="48549" spans="2:2" x14ac:dyDescent="0.25">
      <c r="B48549" s="68"/>
    </row>
    <row r="48550" spans="2:2" x14ac:dyDescent="0.25">
      <c r="B48550" s="68"/>
    </row>
    <row r="48551" spans="2:2" x14ac:dyDescent="0.25">
      <c r="B48551" s="68"/>
    </row>
    <row r="48552" spans="2:2" x14ac:dyDescent="0.25">
      <c r="B48552" s="68"/>
    </row>
    <row r="48553" spans="2:2" x14ac:dyDescent="0.25">
      <c r="B48553" s="68"/>
    </row>
    <row r="48554" spans="2:2" x14ac:dyDescent="0.25">
      <c r="B48554" s="68"/>
    </row>
    <row r="48555" spans="2:2" x14ac:dyDescent="0.25">
      <c r="B48555" s="68"/>
    </row>
    <row r="48556" spans="2:2" x14ac:dyDescent="0.25">
      <c r="B48556" s="68"/>
    </row>
    <row r="48557" spans="2:2" x14ac:dyDescent="0.25">
      <c r="B48557" s="68"/>
    </row>
    <row r="48558" spans="2:2" x14ac:dyDescent="0.25">
      <c r="B48558" s="68"/>
    </row>
    <row r="48559" spans="2:2" x14ac:dyDescent="0.25">
      <c r="B48559" s="68"/>
    </row>
    <row r="48560" spans="2:2" x14ac:dyDescent="0.25">
      <c r="B48560" s="68"/>
    </row>
    <row r="48561" spans="2:2" x14ac:dyDescent="0.25">
      <c r="B48561" s="68"/>
    </row>
    <row r="48562" spans="2:2" x14ac:dyDescent="0.25">
      <c r="B48562" s="68"/>
    </row>
    <row r="48563" spans="2:2" x14ac:dyDescent="0.25">
      <c r="B48563" s="68"/>
    </row>
    <row r="48564" spans="2:2" x14ac:dyDescent="0.25">
      <c r="B48564" s="68"/>
    </row>
    <row r="48565" spans="2:2" x14ac:dyDescent="0.25">
      <c r="B48565" s="68"/>
    </row>
    <row r="48566" spans="2:2" x14ac:dyDescent="0.25">
      <c r="B48566" s="68"/>
    </row>
    <row r="48567" spans="2:2" x14ac:dyDescent="0.25">
      <c r="B48567" s="68"/>
    </row>
    <row r="48568" spans="2:2" x14ac:dyDescent="0.25">
      <c r="B48568" s="68"/>
    </row>
    <row r="48569" spans="2:2" x14ac:dyDescent="0.25">
      <c r="B48569" s="68"/>
    </row>
    <row r="48570" spans="2:2" x14ac:dyDescent="0.25">
      <c r="B48570" s="68"/>
    </row>
    <row r="48571" spans="2:2" x14ac:dyDescent="0.25">
      <c r="B48571" s="68"/>
    </row>
    <row r="48572" spans="2:2" x14ac:dyDescent="0.25">
      <c r="B48572" s="68"/>
    </row>
    <row r="48573" spans="2:2" x14ac:dyDescent="0.25">
      <c r="B48573" s="68"/>
    </row>
    <row r="48574" spans="2:2" x14ac:dyDescent="0.25">
      <c r="B48574" s="68"/>
    </row>
    <row r="48575" spans="2:2" x14ac:dyDescent="0.25">
      <c r="B48575" s="68"/>
    </row>
    <row r="48576" spans="2:2" x14ac:dyDescent="0.25">
      <c r="B48576" s="68"/>
    </row>
    <row r="48577" spans="2:2" x14ac:dyDescent="0.25">
      <c r="B48577" s="68"/>
    </row>
    <row r="48578" spans="2:2" x14ac:dyDescent="0.25">
      <c r="B48578" s="68"/>
    </row>
    <row r="48579" spans="2:2" x14ac:dyDescent="0.25">
      <c r="B48579" s="68"/>
    </row>
    <row r="48580" spans="2:2" x14ac:dyDescent="0.25">
      <c r="B48580" s="68"/>
    </row>
    <row r="48581" spans="2:2" x14ac:dyDescent="0.25">
      <c r="B48581" s="68"/>
    </row>
    <row r="48582" spans="2:2" x14ac:dyDescent="0.25">
      <c r="B48582" s="68"/>
    </row>
    <row r="48583" spans="2:2" x14ac:dyDescent="0.25">
      <c r="B48583" s="68"/>
    </row>
    <row r="48584" spans="2:2" x14ac:dyDescent="0.25">
      <c r="B48584" s="68"/>
    </row>
    <row r="48585" spans="2:2" x14ac:dyDescent="0.25">
      <c r="B48585" s="68"/>
    </row>
    <row r="48586" spans="2:2" x14ac:dyDescent="0.25">
      <c r="B48586" s="68"/>
    </row>
    <row r="48587" spans="2:2" x14ac:dyDescent="0.25">
      <c r="B48587" s="68"/>
    </row>
    <row r="48588" spans="2:2" x14ac:dyDescent="0.25">
      <c r="B48588" s="68"/>
    </row>
    <row r="48589" spans="2:2" x14ac:dyDescent="0.25">
      <c r="B48589" s="68"/>
    </row>
    <row r="48590" spans="2:2" x14ac:dyDescent="0.25">
      <c r="B48590" s="68"/>
    </row>
    <row r="48591" spans="2:2" x14ac:dyDescent="0.25">
      <c r="B48591" s="68"/>
    </row>
    <row r="48592" spans="2:2" x14ac:dyDescent="0.25">
      <c r="B48592" s="68"/>
    </row>
    <row r="48593" spans="2:2" x14ac:dyDescent="0.25">
      <c r="B48593" s="68"/>
    </row>
    <row r="48594" spans="2:2" x14ac:dyDescent="0.25">
      <c r="B48594" s="68"/>
    </row>
    <row r="48595" spans="2:2" x14ac:dyDescent="0.25">
      <c r="B48595" s="68"/>
    </row>
    <row r="48596" spans="2:2" x14ac:dyDescent="0.25">
      <c r="B48596" s="68"/>
    </row>
    <row r="48597" spans="2:2" x14ac:dyDescent="0.25">
      <c r="B48597" s="68"/>
    </row>
    <row r="48598" spans="2:2" x14ac:dyDescent="0.25">
      <c r="B48598" s="68"/>
    </row>
    <row r="48599" spans="2:2" x14ac:dyDescent="0.25">
      <c r="B48599" s="68"/>
    </row>
    <row r="48600" spans="2:2" x14ac:dyDescent="0.25">
      <c r="B48600" s="68"/>
    </row>
    <row r="48601" spans="2:2" x14ac:dyDescent="0.25">
      <c r="B48601" s="68"/>
    </row>
    <row r="48602" spans="2:2" x14ac:dyDescent="0.25">
      <c r="B48602" s="68"/>
    </row>
    <row r="48603" spans="2:2" x14ac:dyDescent="0.25">
      <c r="B48603" s="68"/>
    </row>
    <row r="48604" spans="2:2" x14ac:dyDescent="0.25">
      <c r="B48604" s="68"/>
    </row>
    <row r="48605" spans="2:2" x14ac:dyDescent="0.25">
      <c r="B48605" s="68"/>
    </row>
    <row r="48606" spans="2:2" x14ac:dyDescent="0.25">
      <c r="B48606" s="68"/>
    </row>
    <row r="48607" spans="2:2" x14ac:dyDescent="0.25">
      <c r="B48607" s="68"/>
    </row>
    <row r="48608" spans="2:2" x14ac:dyDescent="0.25">
      <c r="B48608" s="68"/>
    </row>
    <row r="48609" spans="2:2" x14ac:dyDescent="0.25">
      <c r="B48609" s="68"/>
    </row>
    <row r="48610" spans="2:2" x14ac:dyDescent="0.25">
      <c r="B48610" s="68"/>
    </row>
    <row r="48611" spans="2:2" x14ac:dyDescent="0.25">
      <c r="B48611" s="68"/>
    </row>
    <row r="48612" spans="2:2" x14ac:dyDescent="0.25">
      <c r="B48612" s="68"/>
    </row>
    <row r="48613" spans="2:2" x14ac:dyDescent="0.25">
      <c r="B48613" s="68"/>
    </row>
    <row r="48614" spans="2:2" x14ac:dyDescent="0.25">
      <c r="B48614" s="68"/>
    </row>
    <row r="48615" spans="2:2" x14ac:dyDescent="0.25">
      <c r="B48615" s="68"/>
    </row>
    <row r="48616" spans="2:2" x14ac:dyDescent="0.25">
      <c r="B48616" s="68"/>
    </row>
    <row r="48617" spans="2:2" x14ac:dyDescent="0.25">
      <c r="B48617" s="68"/>
    </row>
    <row r="48618" spans="2:2" x14ac:dyDescent="0.25">
      <c r="B48618" s="68"/>
    </row>
    <row r="48619" spans="2:2" x14ac:dyDescent="0.25">
      <c r="B48619" s="68"/>
    </row>
    <row r="48620" spans="2:2" x14ac:dyDescent="0.25">
      <c r="B48620" s="68"/>
    </row>
    <row r="48621" spans="2:2" x14ac:dyDescent="0.25">
      <c r="B48621" s="68"/>
    </row>
    <row r="48622" spans="2:2" x14ac:dyDescent="0.25">
      <c r="B48622" s="68"/>
    </row>
    <row r="48623" spans="2:2" x14ac:dyDescent="0.25">
      <c r="B48623" s="68"/>
    </row>
    <row r="48624" spans="2:2" x14ac:dyDescent="0.25">
      <c r="B48624" s="68"/>
    </row>
    <row r="48625" spans="2:2" x14ac:dyDescent="0.25">
      <c r="B48625" s="68"/>
    </row>
    <row r="48626" spans="2:2" x14ac:dyDescent="0.25">
      <c r="B48626" s="68"/>
    </row>
    <row r="48627" spans="2:2" x14ac:dyDescent="0.25">
      <c r="B48627" s="68"/>
    </row>
    <row r="48628" spans="2:2" x14ac:dyDescent="0.25">
      <c r="B48628" s="68"/>
    </row>
    <row r="48629" spans="2:2" x14ac:dyDescent="0.25">
      <c r="B48629" s="68"/>
    </row>
    <row r="48630" spans="2:2" x14ac:dyDescent="0.25">
      <c r="B48630" s="68"/>
    </row>
    <row r="48631" spans="2:2" x14ac:dyDescent="0.25">
      <c r="B48631" s="68"/>
    </row>
    <row r="48632" spans="2:2" x14ac:dyDescent="0.25">
      <c r="B48632" s="68"/>
    </row>
    <row r="48633" spans="2:2" x14ac:dyDescent="0.25">
      <c r="B48633" s="68"/>
    </row>
    <row r="48634" spans="2:2" x14ac:dyDescent="0.25">
      <c r="B48634" s="68"/>
    </row>
    <row r="48635" spans="2:2" x14ac:dyDescent="0.25">
      <c r="B48635" s="68"/>
    </row>
    <row r="48636" spans="2:2" x14ac:dyDescent="0.25">
      <c r="B48636" s="68"/>
    </row>
    <row r="48637" spans="2:2" x14ac:dyDescent="0.25">
      <c r="B48637" s="68"/>
    </row>
    <row r="48638" spans="2:2" x14ac:dyDescent="0.25">
      <c r="B48638" s="68"/>
    </row>
    <row r="48639" spans="2:2" x14ac:dyDescent="0.25">
      <c r="B48639" s="68"/>
    </row>
    <row r="48640" spans="2:2" x14ac:dyDescent="0.25">
      <c r="B48640" s="68"/>
    </row>
    <row r="48641" spans="2:2" x14ac:dyDescent="0.25">
      <c r="B48641" s="68"/>
    </row>
    <row r="48642" spans="2:2" x14ac:dyDescent="0.25">
      <c r="B48642" s="68"/>
    </row>
    <row r="48643" spans="2:2" x14ac:dyDescent="0.25">
      <c r="B48643" s="68"/>
    </row>
    <row r="48644" spans="2:2" x14ac:dyDescent="0.25">
      <c r="B48644" s="68"/>
    </row>
    <row r="48645" spans="2:2" x14ac:dyDescent="0.25">
      <c r="B48645" s="68"/>
    </row>
    <row r="48646" spans="2:2" x14ac:dyDescent="0.25">
      <c r="B48646" s="68"/>
    </row>
    <row r="48647" spans="2:2" x14ac:dyDescent="0.25">
      <c r="B48647" s="68"/>
    </row>
    <row r="48648" spans="2:2" x14ac:dyDescent="0.25">
      <c r="B48648" s="68"/>
    </row>
    <row r="48649" spans="2:2" x14ac:dyDescent="0.25">
      <c r="B48649" s="68"/>
    </row>
    <row r="48650" spans="2:2" x14ac:dyDescent="0.25">
      <c r="B48650" s="68"/>
    </row>
    <row r="48651" spans="2:2" x14ac:dyDescent="0.25">
      <c r="B48651" s="68"/>
    </row>
    <row r="48652" spans="2:2" x14ac:dyDescent="0.25">
      <c r="B48652" s="68"/>
    </row>
    <row r="48653" spans="2:2" x14ac:dyDescent="0.25">
      <c r="B48653" s="68"/>
    </row>
    <row r="48654" spans="2:2" x14ac:dyDescent="0.25">
      <c r="B48654" s="68"/>
    </row>
    <row r="48655" spans="2:2" x14ac:dyDescent="0.25">
      <c r="B48655" s="68"/>
    </row>
    <row r="48656" spans="2:2" x14ac:dyDescent="0.25">
      <c r="B48656" s="68"/>
    </row>
    <row r="48657" spans="2:2" x14ac:dyDescent="0.25">
      <c r="B48657" s="68"/>
    </row>
    <row r="48658" spans="2:2" x14ac:dyDescent="0.25">
      <c r="B48658" s="68"/>
    </row>
    <row r="48659" spans="2:2" x14ac:dyDescent="0.25">
      <c r="B48659" s="68"/>
    </row>
    <row r="48660" spans="2:2" x14ac:dyDescent="0.25">
      <c r="B48660" s="68"/>
    </row>
    <row r="48661" spans="2:2" x14ac:dyDescent="0.25">
      <c r="B48661" s="68"/>
    </row>
    <row r="48662" spans="2:2" x14ac:dyDescent="0.25">
      <c r="B48662" s="68"/>
    </row>
    <row r="48663" spans="2:2" x14ac:dyDescent="0.25">
      <c r="B48663" s="68"/>
    </row>
    <row r="48664" spans="2:2" x14ac:dyDescent="0.25">
      <c r="B48664" s="68"/>
    </row>
    <row r="48665" spans="2:2" x14ac:dyDescent="0.25">
      <c r="B48665" s="68"/>
    </row>
    <row r="48666" spans="2:2" x14ac:dyDescent="0.25">
      <c r="B48666" s="68"/>
    </row>
    <row r="48667" spans="2:2" x14ac:dyDescent="0.25">
      <c r="B48667" s="68"/>
    </row>
    <row r="48668" spans="2:2" x14ac:dyDescent="0.25">
      <c r="B48668" s="68"/>
    </row>
    <row r="48669" spans="2:2" x14ac:dyDescent="0.25">
      <c r="B48669" s="68"/>
    </row>
    <row r="48670" spans="2:2" x14ac:dyDescent="0.25">
      <c r="B48670" s="68"/>
    </row>
    <row r="48671" spans="2:2" x14ac:dyDescent="0.25">
      <c r="B48671" s="68"/>
    </row>
    <row r="48672" spans="2:2" x14ac:dyDescent="0.25">
      <c r="B48672" s="68"/>
    </row>
    <row r="48673" spans="2:2" x14ac:dyDescent="0.25">
      <c r="B48673" s="68"/>
    </row>
    <row r="48674" spans="2:2" x14ac:dyDescent="0.25">
      <c r="B48674" s="68"/>
    </row>
    <row r="48675" spans="2:2" x14ac:dyDescent="0.25">
      <c r="B48675" s="68"/>
    </row>
    <row r="48676" spans="2:2" x14ac:dyDescent="0.25">
      <c r="B48676" s="68"/>
    </row>
    <row r="48677" spans="2:2" x14ac:dyDescent="0.25">
      <c r="B48677" s="68"/>
    </row>
    <row r="48678" spans="2:2" x14ac:dyDescent="0.25">
      <c r="B48678" s="68"/>
    </row>
    <row r="48679" spans="2:2" x14ac:dyDescent="0.25">
      <c r="B48679" s="68"/>
    </row>
    <row r="48680" spans="2:2" x14ac:dyDescent="0.25">
      <c r="B48680" s="68"/>
    </row>
    <row r="48681" spans="2:2" x14ac:dyDescent="0.25">
      <c r="B48681" s="68"/>
    </row>
    <row r="48682" spans="2:2" x14ac:dyDescent="0.25">
      <c r="B48682" s="68"/>
    </row>
    <row r="48683" spans="2:2" x14ac:dyDescent="0.25">
      <c r="B48683" s="68"/>
    </row>
    <row r="48684" spans="2:2" x14ac:dyDescent="0.25">
      <c r="B48684" s="68"/>
    </row>
    <row r="48685" spans="2:2" x14ac:dyDescent="0.25">
      <c r="B48685" s="68"/>
    </row>
    <row r="48686" spans="2:2" x14ac:dyDescent="0.25">
      <c r="B48686" s="68"/>
    </row>
    <row r="48687" spans="2:2" x14ac:dyDescent="0.25">
      <c r="B48687" s="68"/>
    </row>
    <row r="48688" spans="2:2" x14ac:dyDescent="0.25">
      <c r="B48688" s="68"/>
    </row>
    <row r="48689" spans="2:2" x14ac:dyDescent="0.25">
      <c r="B48689" s="68"/>
    </row>
    <row r="48690" spans="2:2" x14ac:dyDescent="0.25">
      <c r="B48690" s="68"/>
    </row>
    <row r="48691" spans="2:2" x14ac:dyDescent="0.25">
      <c r="B48691" s="68"/>
    </row>
    <row r="48692" spans="2:2" x14ac:dyDescent="0.25">
      <c r="B48692" s="68"/>
    </row>
    <row r="48693" spans="2:2" x14ac:dyDescent="0.25">
      <c r="B48693" s="68"/>
    </row>
    <row r="48694" spans="2:2" x14ac:dyDescent="0.25">
      <c r="B48694" s="68"/>
    </row>
    <row r="48695" spans="2:2" x14ac:dyDescent="0.25">
      <c r="B48695" s="68"/>
    </row>
    <row r="48696" spans="2:2" x14ac:dyDescent="0.25">
      <c r="B48696" s="68"/>
    </row>
    <row r="48697" spans="2:2" x14ac:dyDescent="0.25">
      <c r="B48697" s="68"/>
    </row>
    <row r="48698" spans="2:2" x14ac:dyDescent="0.25">
      <c r="B48698" s="68"/>
    </row>
    <row r="48699" spans="2:2" x14ac:dyDescent="0.25">
      <c r="B48699" s="68"/>
    </row>
    <row r="48700" spans="2:2" x14ac:dyDescent="0.25">
      <c r="B48700" s="68"/>
    </row>
    <row r="48701" spans="2:2" x14ac:dyDescent="0.25">
      <c r="B48701" s="68"/>
    </row>
    <row r="48702" spans="2:2" x14ac:dyDescent="0.25">
      <c r="B48702" s="68"/>
    </row>
    <row r="48703" spans="2:2" x14ac:dyDescent="0.25">
      <c r="B48703" s="68"/>
    </row>
    <row r="48704" spans="2:2" x14ac:dyDescent="0.25">
      <c r="B48704" s="68"/>
    </row>
    <row r="48705" spans="2:2" x14ac:dyDescent="0.25">
      <c r="B48705" s="68"/>
    </row>
    <row r="48706" spans="2:2" x14ac:dyDescent="0.25">
      <c r="B48706" s="68"/>
    </row>
    <row r="48707" spans="2:2" x14ac:dyDescent="0.25">
      <c r="B48707" s="68"/>
    </row>
    <row r="48708" spans="2:2" x14ac:dyDescent="0.25">
      <c r="B48708" s="68"/>
    </row>
    <row r="48709" spans="2:2" x14ac:dyDescent="0.25">
      <c r="B48709" s="68"/>
    </row>
    <row r="48710" spans="2:2" x14ac:dyDescent="0.25">
      <c r="B48710" s="68"/>
    </row>
    <row r="48711" spans="2:2" x14ac:dyDescent="0.25">
      <c r="B48711" s="68"/>
    </row>
    <row r="48712" spans="2:2" x14ac:dyDescent="0.25">
      <c r="B48712" s="68"/>
    </row>
    <row r="48713" spans="2:2" x14ac:dyDescent="0.25">
      <c r="B48713" s="68"/>
    </row>
    <row r="48714" spans="2:2" x14ac:dyDescent="0.25">
      <c r="B48714" s="68"/>
    </row>
    <row r="48715" spans="2:2" x14ac:dyDescent="0.25">
      <c r="B48715" s="68"/>
    </row>
    <row r="48716" spans="2:2" x14ac:dyDescent="0.25">
      <c r="B48716" s="68"/>
    </row>
    <row r="48717" spans="2:2" x14ac:dyDescent="0.25">
      <c r="B48717" s="68"/>
    </row>
    <row r="48718" spans="2:2" x14ac:dyDescent="0.25">
      <c r="B48718" s="68"/>
    </row>
    <row r="48719" spans="2:2" x14ac:dyDescent="0.25">
      <c r="B48719" s="68"/>
    </row>
    <row r="48720" spans="2:2" x14ac:dyDescent="0.25">
      <c r="B48720" s="68"/>
    </row>
    <row r="48721" spans="2:2" x14ac:dyDescent="0.25">
      <c r="B48721" s="68"/>
    </row>
    <row r="48722" spans="2:2" x14ac:dyDescent="0.25">
      <c r="B48722" s="68"/>
    </row>
    <row r="48723" spans="2:2" x14ac:dyDescent="0.25">
      <c r="B48723" s="68"/>
    </row>
    <row r="48724" spans="2:2" x14ac:dyDescent="0.25">
      <c r="B48724" s="68"/>
    </row>
    <row r="48725" spans="2:2" x14ac:dyDescent="0.25">
      <c r="B48725" s="68"/>
    </row>
    <row r="48726" spans="2:2" x14ac:dyDescent="0.25">
      <c r="B48726" s="68"/>
    </row>
    <row r="48727" spans="2:2" x14ac:dyDescent="0.25">
      <c r="B48727" s="68"/>
    </row>
    <row r="48728" spans="2:2" x14ac:dyDescent="0.25">
      <c r="B48728" s="68"/>
    </row>
    <row r="48729" spans="2:2" x14ac:dyDescent="0.25">
      <c r="B48729" s="68"/>
    </row>
    <row r="48730" spans="2:2" x14ac:dyDescent="0.25">
      <c r="B48730" s="68"/>
    </row>
    <row r="48731" spans="2:2" x14ac:dyDescent="0.25">
      <c r="B48731" s="68"/>
    </row>
    <row r="48732" spans="2:2" x14ac:dyDescent="0.25">
      <c r="B48732" s="68"/>
    </row>
    <row r="48733" spans="2:2" x14ac:dyDescent="0.25">
      <c r="B48733" s="68"/>
    </row>
    <row r="48734" spans="2:2" x14ac:dyDescent="0.25">
      <c r="B48734" s="68"/>
    </row>
    <row r="48735" spans="2:2" x14ac:dyDescent="0.25">
      <c r="B48735" s="68"/>
    </row>
    <row r="48736" spans="2:2" x14ac:dyDescent="0.25">
      <c r="B48736" s="68"/>
    </row>
    <row r="48737" spans="2:2" x14ac:dyDescent="0.25">
      <c r="B48737" s="68"/>
    </row>
    <row r="48738" spans="2:2" x14ac:dyDescent="0.25">
      <c r="B48738" s="68"/>
    </row>
    <row r="48739" spans="2:2" x14ac:dyDescent="0.25">
      <c r="B48739" s="68"/>
    </row>
    <row r="48740" spans="2:2" x14ac:dyDescent="0.25">
      <c r="B48740" s="68"/>
    </row>
    <row r="48741" spans="2:2" x14ac:dyDescent="0.25">
      <c r="B48741" s="68"/>
    </row>
    <row r="48742" spans="2:2" x14ac:dyDescent="0.25">
      <c r="B48742" s="68"/>
    </row>
    <row r="48743" spans="2:2" x14ac:dyDescent="0.25">
      <c r="B48743" s="68"/>
    </row>
    <row r="48744" spans="2:2" x14ac:dyDescent="0.25">
      <c r="B48744" s="68"/>
    </row>
    <row r="48745" spans="2:2" x14ac:dyDescent="0.25">
      <c r="B48745" s="68"/>
    </row>
    <row r="48746" spans="2:2" x14ac:dyDescent="0.25">
      <c r="B48746" s="68"/>
    </row>
    <row r="48747" spans="2:2" x14ac:dyDescent="0.25">
      <c r="B48747" s="68"/>
    </row>
    <row r="48748" spans="2:2" x14ac:dyDescent="0.25">
      <c r="B48748" s="68"/>
    </row>
    <row r="48749" spans="2:2" x14ac:dyDescent="0.25">
      <c r="B48749" s="68"/>
    </row>
    <row r="48750" spans="2:2" x14ac:dyDescent="0.25">
      <c r="B48750" s="68"/>
    </row>
    <row r="48751" spans="2:2" x14ac:dyDescent="0.25">
      <c r="B48751" s="68"/>
    </row>
    <row r="48752" spans="2:2" x14ac:dyDescent="0.25">
      <c r="B48752" s="68"/>
    </row>
    <row r="48753" spans="2:2" x14ac:dyDescent="0.25">
      <c r="B48753" s="68"/>
    </row>
    <row r="48754" spans="2:2" x14ac:dyDescent="0.25">
      <c r="B48754" s="68"/>
    </row>
    <row r="48755" spans="2:2" x14ac:dyDescent="0.25">
      <c r="B48755" s="68"/>
    </row>
    <row r="48756" spans="2:2" x14ac:dyDescent="0.25">
      <c r="B48756" s="68"/>
    </row>
    <row r="48757" spans="2:2" x14ac:dyDescent="0.25">
      <c r="B48757" s="68"/>
    </row>
    <row r="48758" spans="2:2" x14ac:dyDescent="0.25">
      <c r="B48758" s="68"/>
    </row>
    <row r="48759" spans="2:2" x14ac:dyDescent="0.25">
      <c r="B48759" s="68"/>
    </row>
    <row r="48760" spans="2:2" x14ac:dyDescent="0.25">
      <c r="B48760" s="68"/>
    </row>
    <row r="48761" spans="2:2" x14ac:dyDescent="0.25">
      <c r="B48761" s="68"/>
    </row>
    <row r="48762" spans="2:2" x14ac:dyDescent="0.25">
      <c r="B48762" s="68"/>
    </row>
    <row r="48763" spans="2:2" x14ac:dyDescent="0.25">
      <c r="B48763" s="68"/>
    </row>
    <row r="48764" spans="2:2" x14ac:dyDescent="0.25">
      <c r="B48764" s="68"/>
    </row>
    <row r="48765" spans="2:2" x14ac:dyDescent="0.25">
      <c r="B48765" s="68"/>
    </row>
    <row r="48766" spans="2:2" x14ac:dyDescent="0.25">
      <c r="B48766" s="68"/>
    </row>
    <row r="48767" spans="2:2" x14ac:dyDescent="0.25">
      <c r="B48767" s="68"/>
    </row>
    <row r="48768" spans="2:2" x14ac:dyDescent="0.25">
      <c r="B48768" s="68"/>
    </row>
    <row r="48769" spans="2:2" x14ac:dyDescent="0.25">
      <c r="B48769" s="68"/>
    </row>
    <row r="48770" spans="2:2" x14ac:dyDescent="0.25">
      <c r="B48770" s="68"/>
    </row>
    <row r="48771" spans="2:2" x14ac:dyDescent="0.25">
      <c r="B48771" s="68"/>
    </row>
    <row r="48772" spans="2:2" x14ac:dyDescent="0.25">
      <c r="B48772" s="68"/>
    </row>
    <row r="48773" spans="2:2" x14ac:dyDescent="0.25">
      <c r="B48773" s="68"/>
    </row>
    <row r="48774" spans="2:2" x14ac:dyDescent="0.25">
      <c r="B48774" s="68"/>
    </row>
    <row r="48775" spans="2:2" x14ac:dyDescent="0.25">
      <c r="B48775" s="68"/>
    </row>
    <row r="48776" spans="2:2" x14ac:dyDescent="0.25">
      <c r="B48776" s="68"/>
    </row>
    <row r="48777" spans="2:2" x14ac:dyDescent="0.25">
      <c r="B48777" s="68"/>
    </row>
    <row r="48778" spans="2:2" x14ac:dyDescent="0.25">
      <c r="B48778" s="68"/>
    </row>
    <row r="48779" spans="2:2" x14ac:dyDescent="0.25">
      <c r="B48779" s="68"/>
    </row>
    <row r="48780" spans="2:2" x14ac:dyDescent="0.25">
      <c r="B48780" s="68"/>
    </row>
    <row r="48781" spans="2:2" x14ac:dyDescent="0.25">
      <c r="B48781" s="68"/>
    </row>
    <row r="48782" spans="2:2" x14ac:dyDescent="0.25">
      <c r="B48782" s="68"/>
    </row>
    <row r="48783" spans="2:2" x14ac:dyDescent="0.25">
      <c r="B48783" s="68"/>
    </row>
    <row r="48784" spans="2:2" x14ac:dyDescent="0.25">
      <c r="B48784" s="68"/>
    </row>
    <row r="48785" spans="2:2" x14ac:dyDescent="0.25">
      <c r="B48785" s="68"/>
    </row>
    <row r="48786" spans="2:2" x14ac:dyDescent="0.25">
      <c r="B48786" s="68"/>
    </row>
    <row r="48787" spans="2:2" x14ac:dyDescent="0.25">
      <c r="B48787" s="68"/>
    </row>
    <row r="48788" spans="2:2" x14ac:dyDescent="0.25">
      <c r="B48788" s="68"/>
    </row>
    <row r="48789" spans="2:2" x14ac:dyDescent="0.25">
      <c r="B48789" s="68"/>
    </row>
    <row r="48790" spans="2:2" x14ac:dyDescent="0.25">
      <c r="B48790" s="68"/>
    </row>
    <row r="48791" spans="2:2" x14ac:dyDescent="0.25">
      <c r="B48791" s="68"/>
    </row>
    <row r="48792" spans="2:2" x14ac:dyDescent="0.25">
      <c r="B48792" s="68"/>
    </row>
    <row r="48793" spans="2:2" x14ac:dyDescent="0.25">
      <c r="B48793" s="68"/>
    </row>
    <row r="48794" spans="2:2" x14ac:dyDescent="0.25">
      <c r="B48794" s="68"/>
    </row>
    <row r="48795" spans="2:2" x14ac:dyDescent="0.25">
      <c r="B48795" s="68"/>
    </row>
    <row r="48796" spans="2:2" x14ac:dyDescent="0.25">
      <c r="B48796" s="68"/>
    </row>
    <row r="48797" spans="2:2" x14ac:dyDescent="0.25">
      <c r="B48797" s="68"/>
    </row>
    <row r="48798" spans="2:2" x14ac:dyDescent="0.25">
      <c r="B48798" s="68"/>
    </row>
    <row r="48799" spans="2:2" x14ac:dyDescent="0.25">
      <c r="B48799" s="68"/>
    </row>
    <row r="48800" spans="2:2" x14ac:dyDescent="0.25">
      <c r="B48800" s="68"/>
    </row>
    <row r="48801" spans="2:2" x14ac:dyDescent="0.25">
      <c r="B48801" s="68"/>
    </row>
    <row r="48802" spans="2:2" x14ac:dyDescent="0.25">
      <c r="B48802" s="68"/>
    </row>
    <row r="48803" spans="2:2" x14ac:dyDescent="0.25">
      <c r="B48803" s="68"/>
    </row>
    <row r="48804" spans="2:2" x14ac:dyDescent="0.25">
      <c r="B48804" s="68"/>
    </row>
    <row r="48805" spans="2:2" x14ac:dyDescent="0.25">
      <c r="B48805" s="68"/>
    </row>
    <row r="48806" spans="2:2" x14ac:dyDescent="0.25">
      <c r="B48806" s="68"/>
    </row>
    <row r="48807" spans="2:2" x14ac:dyDescent="0.25">
      <c r="B48807" s="68"/>
    </row>
    <row r="48808" spans="2:2" x14ac:dyDescent="0.25">
      <c r="B48808" s="68"/>
    </row>
    <row r="48809" spans="2:2" x14ac:dyDescent="0.25">
      <c r="B48809" s="68"/>
    </row>
    <row r="48810" spans="2:2" x14ac:dyDescent="0.25">
      <c r="B48810" s="68"/>
    </row>
    <row r="48811" spans="2:2" x14ac:dyDescent="0.25">
      <c r="B48811" s="68"/>
    </row>
    <row r="48812" spans="2:2" x14ac:dyDescent="0.25">
      <c r="B48812" s="68"/>
    </row>
    <row r="48813" spans="2:2" x14ac:dyDescent="0.25">
      <c r="B48813" s="68"/>
    </row>
    <row r="48814" spans="2:2" x14ac:dyDescent="0.25">
      <c r="B48814" s="68"/>
    </row>
    <row r="48815" spans="2:2" x14ac:dyDescent="0.25">
      <c r="B48815" s="68"/>
    </row>
    <row r="48816" spans="2:2" x14ac:dyDescent="0.25">
      <c r="B48816" s="68"/>
    </row>
    <row r="48817" spans="2:2" x14ac:dyDescent="0.25">
      <c r="B48817" s="68"/>
    </row>
    <row r="48818" spans="2:2" x14ac:dyDescent="0.25">
      <c r="B48818" s="68"/>
    </row>
    <row r="48819" spans="2:2" x14ac:dyDescent="0.25">
      <c r="B48819" s="68"/>
    </row>
    <row r="48820" spans="2:2" x14ac:dyDescent="0.25">
      <c r="B48820" s="68"/>
    </row>
    <row r="48821" spans="2:2" x14ac:dyDescent="0.25">
      <c r="B48821" s="68"/>
    </row>
    <row r="48822" spans="2:2" x14ac:dyDescent="0.25">
      <c r="B48822" s="68"/>
    </row>
    <row r="48823" spans="2:2" x14ac:dyDescent="0.25">
      <c r="B48823" s="68"/>
    </row>
    <row r="48824" spans="2:2" x14ac:dyDescent="0.25">
      <c r="B48824" s="68"/>
    </row>
    <row r="48825" spans="2:2" x14ac:dyDescent="0.25">
      <c r="B48825" s="68"/>
    </row>
    <row r="48826" spans="2:2" x14ac:dyDescent="0.25">
      <c r="B48826" s="68"/>
    </row>
    <row r="48827" spans="2:2" x14ac:dyDescent="0.25">
      <c r="B48827" s="68"/>
    </row>
    <row r="48828" spans="2:2" x14ac:dyDescent="0.25">
      <c r="B48828" s="68"/>
    </row>
    <row r="48829" spans="2:2" x14ac:dyDescent="0.25">
      <c r="B48829" s="68"/>
    </row>
    <row r="48830" spans="2:2" x14ac:dyDescent="0.25">
      <c r="B48830" s="68"/>
    </row>
    <row r="48831" spans="2:2" x14ac:dyDescent="0.25">
      <c r="B48831" s="68"/>
    </row>
    <row r="48832" spans="2:2" x14ac:dyDescent="0.25">
      <c r="B48832" s="68"/>
    </row>
    <row r="48833" spans="2:2" x14ac:dyDescent="0.25">
      <c r="B48833" s="68"/>
    </row>
    <row r="48834" spans="2:2" x14ac:dyDescent="0.25">
      <c r="B48834" s="68"/>
    </row>
    <row r="48835" spans="2:2" x14ac:dyDescent="0.25">
      <c r="B48835" s="68"/>
    </row>
    <row r="48836" spans="2:2" x14ac:dyDescent="0.25">
      <c r="B48836" s="68"/>
    </row>
    <row r="48837" spans="2:2" x14ac:dyDescent="0.25">
      <c r="B48837" s="68"/>
    </row>
    <row r="48838" spans="2:2" x14ac:dyDescent="0.25">
      <c r="B48838" s="68"/>
    </row>
    <row r="48839" spans="2:2" x14ac:dyDescent="0.25">
      <c r="B48839" s="68"/>
    </row>
    <row r="48840" spans="2:2" x14ac:dyDescent="0.25">
      <c r="B48840" s="68"/>
    </row>
    <row r="48841" spans="2:2" x14ac:dyDescent="0.25">
      <c r="B48841" s="68"/>
    </row>
    <row r="48842" spans="2:2" x14ac:dyDescent="0.25">
      <c r="B48842" s="68"/>
    </row>
    <row r="48843" spans="2:2" x14ac:dyDescent="0.25">
      <c r="B48843" s="68"/>
    </row>
    <row r="48844" spans="2:2" x14ac:dyDescent="0.25">
      <c r="B48844" s="68"/>
    </row>
    <row r="48845" spans="2:2" x14ac:dyDescent="0.25">
      <c r="B48845" s="68"/>
    </row>
    <row r="48846" spans="2:2" x14ac:dyDescent="0.25">
      <c r="B48846" s="68"/>
    </row>
    <row r="48847" spans="2:2" x14ac:dyDescent="0.25">
      <c r="B48847" s="68"/>
    </row>
    <row r="48848" spans="2:2" x14ac:dyDescent="0.25">
      <c r="B48848" s="68"/>
    </row>
    <row r="48849" spans="2:2" x14ac:dyDescent="0.25">
      <c r="B48849" s="68"/>
    </row>
    <row r="48850" spans="2:2" x14ac:dyDescent="0.25">
      <c r="B48850" s="68"/>
    </row>
    <row r="48851" spans="2:2" x14ac:dyDescent="0.25">
      <c r="B48851" s="68"/>
    </row>
    <row r="48852" spans="2:2" x14ac:dyDescent="0.25">
      <c r="B48852" s="68"/>
    </row>
    <row r="48853" spans="2:2" x14ac:dyDescent="0.25">
      <c r="B48853" s="68"/>
    </row>
    <row r="48854" spans="2:2" x14ac:dyDescent="0.25">
      <c r="B48854" s="68"/>
    </row>
    <row r="48855" spans="2:2" x14ac:dyDescent="0.25">
      <c r="B48855" s="68"/>
    </row>
    <row r="48856" spans="2:2" x14ac:dyDescent="0.25">
      <c r="B48856" s="68"/>
    </row>
    <row r="48857" spans="2:2" x14ac:dyDescent="0.25">
      <c r="B48857" s="68"/>
    </row>
    <row r="48858" spans="2:2" x14ac:dyDescent="0.25">
      <c r="B48858" s="68"/>
    </row>
    <row r="48859" spans="2:2" x14ac:dyDescent="0.25">
      <c r="B48859" s="68"/>
    </row>
    <row r="48860" spans="2:2" x14ac:dyDescent="0.25">
      <c r="B48860" s="68"/>
    </row>
    <row r="48861" spans="2:2" x14ac:dyDescent="0.25">
      <c r="B48861" s="68"/>
    </row>
    <row r="48862" spans="2:2" x14ac:dyDescent="0.25">
      <c r="B48862" s="68"/>
    </row>
    <row r="48863" spans="2:2" x14ac:dyDescent="0.25">
      <c r="B48863" s="68"/>
    </row>
    <row r="48864" spans="2:2" x14ac:dyDescent="0.25">
      <c r="B48864" s="68"/>
    </row>
    <row r="48865" spans="2:2" x14ac:dyDescent="0.25">
      <c r="B48865" s="68"/>
    </row>
    <row r="48866" spans="2:2" x14ac:dyDescent="0.25">
      <c r="B48866" s="68"/>
    </row>
    <row r="48867" spans="2:2" x14ac:dyDescent="0.25">
      <c r="B48867" s="68"/>
    </row>
    <row r="48868" spans="2:2" x14ac:dyDescent="0.25">
      <c r="B48868" s="68"/>
    </row>
    <row r="48869" spans="2:2" x14ac:dyDescent="0.25">
      <c r="B48869" s="68"/>
    </row>
    <row r="48870" spans="2:2" x14ac:dyDescent="0.25">
      <c r="B48870" s="68"/>
    </row>
    <row r="48871" spans="2:2" x14ac:dyDescent="0.25">
      <c r="B48871" s="68"/>
    </row>
    <row r="48872" spans="2:2" x14ac:dyDescent="0.25">
      <c r="B48872" s="68"/>
    </row>
    <row r="48873" spans="2:2" x14ac:dyDescent="0.25">
      <c r="B48873" s="68"/>
    </row>
    <row r="48874" spans="2:2" x14ac:dyDescent="0.25">
      <c r="B48874" s="68"/>
    </row>
    <row r="48875" spans="2:2" x14ac:dyDescent="0.25">
      <c r="B48875" s="68"/>
    </row>
    <row r="48876" spans="2:2" x14ac:dyDescent="0.25">
      <c r="B48876" s="68"/>
    </row>
    <row r="48877" spans="2:2" x14ac:dyDescent="0.25">
      <c r="B48877" s="68"/>
    </row>
    <row r="48878" spans="2:2" x14ac:dyDescent="0.25">
      <c r="B48878" s="68"/>
    </row>
    <row r="48879" spans="2:2" x14ac:dyDescent="0.25">
      <c r="B48879" s="68"/>
    </row>
    <row r="48880" spans="2:2" x14ac:dyDescent="0.25">
      <c r="B48880" s="68"/>
    </row>
    <row r="48881" spans="2:2" x14ac:dyDescent="0.25">
      <c r="B48881" s="68"/>
    </row>
    <row r="48882" spans="2:2" x14ac:dyDescent="0.25">
      <c r="B48882" s="68"/>
    </row>
    <row r="48883" spans="2:2" x14ac:dyDescent="0.25">
      <c r="B48883" s="68"/>
    </row>
    <row r="48884" spans="2:2" x14ac:dyDescent="0.25">
      <c r="B48884" s="68"/>
    </row>
    <row r="48885" spans="2:2" x14ac:dyDescent="0.25">
      <c r="B48885" s="68"/>
    </row>
    <row r="48886" spans="2:2" x14ac:dyDescent="0.25">
      <c r="B48886" s="68"/>
    </row>
    <row r="48887" spans="2:2" x14ac:dyDescent="0.25">
      <c r="B48887" s="68"/>
    </row>
    <row r="48888" spans="2:2" x14ac:dyDescent="0.25">
      <c r="B48888" s="68"/>
    </row>
    <row r="48889" spans="2:2" x14ac:dyDescent="0.25">
      <c r="B48889" s="68"/>
    </row>
    <row r="48890" spans="2:2" x14ac:dyDescent="0.25">
      <c r="B48890" s="68"/>
    </row>
    <row r="48891" spans="2:2" x14ac:dyDescent="0.25">
      <c r="B48891" s="68"/>
    </row>
    <row r="48892" spans="2:2" x14ac:dyDescent="0.25">
      <c r="B48892" s="68"/>
    </row>
    <row r="48893" spans="2:2" x14ac:dyDescent="0.25">
      <c r="B48893" s="68"/>
    </row>
    <row r="48894" spans="2:2" x14ac:dyDescent="0.25">
      <c r="B48894" s="68"/>
    </row>
    <row r="48895" spans="2:2" x14ac:dyDescent="0.25">
      <c r="B48895" s="68"/>
    </row>
    <row r="48896" spans="2:2" x14ac:dyDescent="0.25">
      <c r="B48896" s="68"/>
    </row>
    <row r="48897" spans="2:2" x14ac:dyDescent="0.25">
      <c r="B48897" s="68"/>
    </row>
    <row r="48898" spans="2:2" x14ac:dyDescent="0.25">
      <c r="B48898" s="68"/>
    </row>
    <row r="48899" spans="2:2" x14ac:dyDescent="0.25">
      <c r="B48899" s="68"/>
    </row>
    <row r="48900" spans="2:2" x14ac:dyDescent="0.25">
      <c r="B48900" s="68"/>
    </row>
    <row r="48901" spans="2:2" x14ac:dyDescent="0.25">
      <c r="B48901" s="68"/>
    </row>
    <row r="48902" spans="2:2" x14ac:dyDescent="0.25">
      <c r="B48902" s="68"/>
    </row>
    <row r="48903" spans="2:2" x14ac:dyDescent="0.25">
      <c r="B48903" s="68"/>
    </row>
    <row r="48904" spans="2:2" x14ac:dyDescent="0.25">
      <c r="B48904" s="68"/>
    </row>
    <row r="48905" spans="2:2" x14ac:dyDescent="0.25">
      <c r="B48905" s="68"/>
    </row>
    <row r="48906" spans="2:2" x14ac:dyDescent="0.25">
      <c r="B48906" s="68"/>
    </row>
    <row r="48907" spans="2:2" x14ac:dyDescent="0.25">
      <c r="B48907" s="68"/>
    </row>
    <row r="48908" spans="2:2" x14ac:dyDescent="0.25">
      <c r="B48908" s="68"/>
    </row>
    <row r="48909" spans="2:2" x14ac:dyDescent="0.25">
      <c r="B48909" s="68"/>
    </row>
    <row r="48910" spans="2:2" x14ac:dyDescent="0.25">
      <c r="B48910" s="68"/>
    </row>
    <row r="48911" spans="2:2" x14ac:dyDescent="0.25">
      <c r="B48911" s="68"/>
    </row>
    <row r="48912" spans="2:2" x14ac:dyDescent="0.25">
      <c r="B48912" s="68"/>
    </row>
    <row r="48913" spans="2:2" x14ac:dyDescent="0.25">
      <c r="B48913" s="68"/>
    </row>
    <row r="48914" spans="2:2" x14ac:dyDescent="0.25">
      <c r="B48914" s="68"/>
    </row>
    <row r="48915" spans="2:2" x14ac:dyDescent="0.25">
      <c r="B48915" s="68"/>
    </row>
    <row r="48916" spans="2:2" x14ac:dyDescent="0.25">
      <c r="B48916" s="68"/>
    </row>
    <row r="48917" spans="2:2" x14ac:dyDescent="0.25">
      <c r="B48917" s="68"/>
    </row>
    <row r="48918" spans="2:2" x14ac:dyDescent="0.25">
      <c r="B48918" s="68"/>
    </row>
    <row r="48919" spans="2:2" x14ac:dyDescent="0.25">
      <c r="B48919" s="68"/>
    </row>
    <row r="48920" spans="2:2" x14ac:dyDescent="0.25">
      <c r="B48920" s="68"/>
    </row>
    <row r="48921" spans="2:2" x14ac:dyDescent="0.25">
      <c r="B48921" s="68"/>
    </row>
    <row r="48922" spans="2:2" x14ac:dyDescent="0.25">
      <c r="B48922" s="68"/>
    </row>
    <row r="48923" spans="2:2" x14ac:dyDescent="0.25">
      <c r="B48923" s="68"/>
    </row>
    <row r="48924" spans="2:2" x14ac:dyDescent="0.25">
      <c r="B48924" s="68"/>
    </row>
    <row r="48925" spans="2:2" x14ac:dyDescent="0.25">
      <c r="B48925" s="68"/>
    </row>
    <row r="48926" spans="2:2" x14ac:dyDescent="0.25">
      <c r="B48926" s="68"/>
    </row>
    <row r="48927" spans="2:2" x14ac:dyDescent="0.25">
      <c r="B48927" s="68"/>
    </row>
    <row r="48928" spans="2:2" x14ac:dyDescent="0.25">
      <c r="B48928" s="68"/>
    </row>
    <row r="48929" spans="2:2" x14ac:dyDescent="0.25">
      <c r="B48929" s="68"/>
    </row>
    <row r="48930" spans="2:2" x14ac:dyDescent="0.25">
      <c r="B48930" s="68"/>
    </row>
    <row r="48931" spans="2:2" x14ac:dyDescent="0.25">
      <c r="B48931" s="68"/>
    </row>
    <row r="48932" spans="2:2" x14ac:dyDescent="0.25">
      <c r="B48932" s="68"/>
    </row>
    <row r="48933" spans="2:2" x14ac:dyDescent="0.25">
      <c r="B48933" s="68"/>
    </row>
    <row r="48934" spans="2:2" x14ac:dyDescent="0.25">
      <c r="B48934" s="68"/>
    </row>
    <row r="48935" spans="2:2" x14ac:dyDescent="0.25">
      <c r="B48935" s="68"/>
    </row>
    <row r="48936" spans="2:2" x14ac:dyDescent="0.25">
      <c r="B48936" s="68"/>
    </row>
    <row r="48937" spans="2:2" x14ac:dyDescent="0.25">
      <c r="B48937" s="68"/>
    </row>
    <row r="48938" spans="2:2" x14ac:dyDescent="0.25">
      <c r="B48938" s="68"/>
    </row>
    <row r="48939" spans="2:2" x14ac:dyDescent="0.25">
      <c r="B48939" s="68"/>
    </row>
    <row r="48940" spans="2:2" x14ac:dyDescent="0.25">
      <c r="B48940" s="68"/>
    </row>
    <row r="48941" spans="2:2" x14ac:dyDescent="0.25">
      <c r="B48941" s="68"/>
    </row>
    <row r="48942" spans="2:2" x14ac:dyDescent="0.25">
      <c r="B48942" s="68"/>
    </row>
    <row r="48943" spans="2:2" x14ac:dyDescent="0.25">
      <c r="B48943" s="68"/>
    </row>
    <row r="48944" spans="2:2" x14ac:dyDescent="0.25">
      <c r="B48944" s="68"/>
    </row>
    <row r="48945" spans="2:2" x14ac:dyDescent="0.25">
      <c r="B48945" s="68"/>
    </row>
    <row r="48946" spans="2:2" x14ac:dyDescent="0.25">
      <c r="B48946" s="68"/>
    </row>
    <row r="48947" spans="2:2" x14ac:dyDescent="0.25">
      <c r="B48947" s="68"/>
    </row>
    <row r="48948" spans="2:2" x14ac:dyDescent="0.25">
      <c r="B48948" s="68"/>
    </row>
    <row r="48949" spans="2:2" x14ac:dyDescent="0.25">
      <c r="B48949" s="68"/>
    </row>
    <row r="48950" spans="2:2" x14ac:dyDescent="0.25">
      <c r="B48950" s="68"/>
    </row>
    <row r="48951" spans="2:2" x14ac:dyDescent="0.25">
      <c r="B48951" s="68"/>
    </row>
    <row r="48952" spans="2:2" x14ac:dyDescent="0.25">
      <c r="B48952" s="68"/>
    </row>
    <row r="48953" spans="2:2" x14ac:dyDescent="0.25">
      <c r="B48953" s="68"/>
    </row>
    <row r="48954" spans="2:2" x14ac:dyDescent="0.25">
      <c r="B48954" s="68"/>
    </row>
    <row r="48955" spans="2:2" x14ac:dyDescent="0.25">
      <c r="B48955" s="68"/>
    </row>
    <row r="48956" spans="2:2" x14ac:dyDescent="0.25">
      <c r="B48956" s="68"/>
    </row>
    <row r="48957" spans="2:2" x14ac:dyDescent="0.25">
      <c r="B48957" s="68"/>
    </row>
    <row r="48958" spans="2:2" x14ac:dyDescent="0.25">
      <c r="B48958" s="68"/>
    </row>
    <row r="48959" spans="2:2" x14ac:dyDescent="0.25">
      <c r="B48959" s="68"/>
    </row>
    <row r="48960" spans="2:2" x14ac:dyDescent="0.25">
      <c r="B48960" s="68"/>
    </row>
    <row r="48961" spans="2:2" x14ac:dyDescent="0.25">
      <c r="B48961" s="68"/>
    </row>
    <row r="48962" spans="2:2" x14ac:dyDescent="0.25">
      <c r="B48962" s="68"/>
    </row>
    <row r="48963" spans="2:2" x14ac:dyDescent="0.25">
      <c r="B48963" s="68"/>
    </row>
    <row r="48964" spans="2:2" x14ac:dyDescent="0.25">
      <c r="B48964" s="68"/>
    </row>
    <row r="48965" spans="2:2" x14ac:dyDescent="0.25">
      <c r="B48965" s="68"/>
    </row>
    <row r="48966" spans="2:2" x14ac:dyDescent="0.25">
      <c r="B48966" s="68"/>
    </row>
    <row r="48967" spans="2:2" x14ac:dyDescent="0.25">
      <c r="B48967" s="68"/>
    </row>
    <row r="48968" spans="2:2" x14ac:dyDescent="0.25">
      <c r="B48968" s="68"/>
    </row>
    <row r="48969" spans="2:2" x14ac:dyDescent="0.25">
      <c r="B48969" s="68"/>
    </row>
    <row r="48970" spans="2:2" x14ac:dyDescent="0.25">
      <c r="B48970" s="68"/>
    </row>
    <row r="48971" spans="2:2" x14ac:dyDescent="0.25">
      <c r="B48971" s="68"/>
    </row>
    <row r="48972" spans="2:2" x14ac:dyDescent="0.25">
      <c r="B48972" s="68"/>
    </row>
    <row r="48973" spans="2:2" x14ac:dyDescent="0.25">
      <c r="B48973" s="68"/>
    </row>
    <row r="48974" spans="2:2" x14ac:dyDescent="0.25">
      <c r="B48974" s="68"/>
    </row>
    <row r="48975" spans="2:2" x14ac:dyDescent="0.25">
      <c r="B48975" s="68"/>
    </row>
    <row r="48976" spans="2:2" x14ac:dyDescent="0.25">
      <c r="B48976" s="68"/>
    </row>
    <row r="48977" spans="2:2" x14ac:dyDescent="0.25">
      <c r="B48977" s="68"/>
    </row>
    <row r="48978" spans="2:2" x14ac:dyDescent="0.25">
      <c r="B48978" s="68"/>
    </row>
    <row r="48979" spans="2:2" x14ac:dyDescent="0.25">
      <c r="B48979" s="68"/>
    </row>
    <row r="48980" spans="2:2" x14ac:dyDescent="0.25">
      <c r="B48980" s="68"/>
    </row>
    <row r="48981" spans="2:2" x14ac:dyDescent="0.25">
      <c r="B48981" s="68"/>
    </row>
    <row r="48982" spans="2:2" x14ac:dyDescent="0.25">
      <c r="B48982" s="68"/>
    </row>
    <row r="48983" spans="2:2" x14ac:dyDescent="0.25">
      <c r="B48983" s="68"/>
    </row>
    <row r="48984" spans="2:2" x14ac:dyDescent="0.25">
      <c r="B48984" s="68"/>
    </row>
    <row r="48985" spans="2:2" x14ac:dyDescent="0.25">
      <c r="B48985" s="68"/>
    </row>
    <row r="48986" spans="2:2" x14ac:dyDescent="0.25">
      <c r="B48986" s="68"/>
    </row>
    <row r="48987" spans="2:2" x14ac:dyDescent="0.25">
      <c r="B48987" s="68"/>
    </row>
    <row r="48988" spans="2:2" x14ac:dyDescent="0.25">
      <c r="B48988" s="68"/>
    </row>
    <row r="48989" spans="2:2" x14ac:dyDescent="0.25">
      <c r="B48989" s="68"/>
    </row>
    <row r="48990" spans="2:2" x14ac:dyDescent="0.25">
      <c r="B48990" s="68"/>
    </row>
    <row r="48991" spans="2:2" x14ac:dyDescent="0.25">
      <c r="B48991" s="68"/>
    </row>
    <row r="48992" spans="2:2" x14ac:dyDescent="0.25">
      <c r="B48992" s="68"/>
    </row>
    <row r="48993" spans="2:2" x14ac:dyDescent="0.25">
      <c r="B48993" s="68"/>
    </row>
    <row r="48994" spans="2:2" x14ac:dyDescent="0.25">
      <c r="B48994" s="68"/>
    </row>
    <row r="48995" spans="2:2" x14ac:dyDescent="0.25">
      <c r="B48995" s="68"/>
    </row>
    <row r="48996" spans="2:2" x14ac:dyDescent="0.25">
      <c r="B48996" s="68"/>
    </row>
    <row r="48997" spans="2:2" x14ac:dyDescent="0.25">
      <c r="B48997" s="68"/>
    </row>
    <row r="48998" spans="2:2" x14ac:dyDescent="0.25">
      <c r="B48998" s="68"/>
    </row>
    <row r="48999" spans="2:2" x14ac:dyDescent="0.25">
      <c r="B48999" s="68"/>
    </row>
    <row r="49000" spans="2:2" x14ac:dyDescent="0.25">
      <c r="B49000" s="68"/>
    </row>
    <row r="49001" spans="2:2" x14ac:dyDescent="0.25">
      <c r="B49001" s="68"/>
    </row>
    <row r="49002" spans="2:2" x14ac:dyDescent="0.25">
      <c r="B49002" s="68"/>
    </row>
    <row r="49003" spans="2:2" x14ac:dyDescent="0.25">
      <c r="B49003" s="68"/>
    </row>
    <row r="49004" spans="2:2" x14ac:dyDescent="0.25">
      <c r="B49004" s="68"/>
    </row>
    <row r="49005" spans="2:2" x14ac:dyDescent="0.25">
      <c r="B49005" s="68"/>
    </row>
    <row r="49006" spans="2:2" x14ac:dyDescent="0.25">
      <c r="B49006" s="68"/>
    </row>
    <row r="49007" spans="2:2" x14ac:dyDescent="0.25">
      <c r="B49007" s="68"/>
    </row>
    <row r="49008" spans="2:2" x14ac:dyDescent="0.25">
      <c r="B49008" s="68"/>
    </row>
    <row r="49009" spans="2:2" x14ac:dyDescent="0.25">
      <c r="B49009" s="68"/>
    </row>
    <row r="49010" spans="2:2" x14ac:dyDescent="0.25">
      <c r="B49010" s="68"/>
    </row>
    <row r="49011" spans="2:2" x14ac:dyDescent="0.25">
      <c r="B49011" s="68"/>
    </row>
    <row r="49012" spans="2:2" x14ac:dyDescent="0.25">
      <c r="B49012" s="68"/>
    </row>
    <row r="49013" spans="2:2" x14ac:dyDescent="0.25">
      <c r="B49013" s="68"/>
    </row>
    <row r="49014" spans="2:2" x14ac:dyDescent="0.25">
      <c r="B49014" s="68"/>
    </row>
    <row r="49015" spans="2:2" x14ac:dyDescent="0.25">
      <c r="B49015" s="68"/>
    </row>
    <row r="49016" spans="2:2" x14ac:dyDescent="0.25">
      <c r="B49016" s="68"/>
    </row>
    <row r="49017" spans="2:2" x14ac:dyDescent="0.25">
      <c r="B49017" s="68"/>
    </row>
    <row r="49018" spans="2:2" x14ac:dyDescent="0.25">
      <c r="B49018" s="68"/>
    </row>
    <row r="49019" spans="2:2" x14ac:dyDescent="0.25">
      <c r="B49019" s="68"/>
    </row>
    <row r="49020" spans="2:2" x14ac:dyDescent="0.25">
      <c r="B49020" s="68"/>
    </row>
    <row r="49021" spans="2:2" x14ac:dyDescent="0.25">
      <c r="B49021" s="68"/>
    </row>
    <row r="49022" spans="2:2" x14ac:dyDescent="0.25">
      <c r="B49022" s="68"/>
    </row>
    <row r="49023" spans="2:2" x14ac:dyDescent="0.25">
      <c r="B49023" s="68"/>
    </row>
    <row r="49024" spans="2:2" x14ac:dyDescent="0.25">
      <c r="B49024" s="68"/>
    </row>
    <row r="49025" spans="2:2" x14ac:dyDescent="0.25">
      <c r="B49025" s="68"/>
    </row>
    <row r="49026" spans="2:2" x14ac:dyDescent="0.25">
      <c r="B49026" s="68"/>
    </row>
    <row r="49027" spans="2:2" x14ac:dyDescent="0.25">
      <c r="B49027" s="68"/>
    </row>
    <row r="49028" spans="2:2" x14ac:dyDescent="0.25">
      <c r="B49028" s="68"/>
    </row>
    <row r="49029" spans="2:2" x14ac:dyDescent="0.25">
      <c r="B49029" s="68"/>
    </row>
    <row r="49030" spans="2:2" x14ac:dyDescent="0.25">
      <c r="B49030" s="68"/>
    </row>
    <row r="49031" spans="2:2" x14ac:dyDescent="0.25">
      <c r="B49031" s="68"/>
    </row>
    <row r="49032" spans="2:2" x14ac:dyDescent="0.25">
      <c r="B49032" s="68"/>
    </row>
    <row r="49033" spans="2:2" x14ac:dyDescent="0.25">
      <c r="B49033" s="68"/>
    </row>
    <row r="49034" spans="2:2" x14ac:dyDescent="0.25">
      <c r="B49034" s="68"/>
    </row>
    <row r="49035" spans="2:2" x14ac:dyDescent="0.25">
      <c r="B49035" s="68"/>
    </row>
    <row r="49036" spans="2:2" x14ac:dyDescent="0.25">
      <c r="B49036" s="68"/>
    </row>
    <row r="49037" spans="2:2" x14ac:dyDescent="0.25">
      <c r="B49037" s="68"/>
    </row>
    <row r="49038" spans="2:2" x14ac:dyDescent="0.25">
      <c r="B49038" s="68"/>
    </row>
    <row r="49039" spans="2:2" x14ac:dyDescent="0.25">
      <c r="B49039" s="68"/>
    </row>
    <row r="49040" spans="2:2" x14ac:dyDescent="0.25">
      <c r="B49040" s="68"/>
    </row>
    <row r="49041" spans="2:2" x14ac:dyDescent="0.25">
      <c r="B49041" s="68"/>
    </row>
    <row r="49042" spans="2:2" x14ac:dyDescent="0.25">
      <c r="B49042" s="68"/>
    </row>
    <row r="49043" spans="2:2" x14ac:dyDescent="0.25">
      <c r="B49043" s="68"/>
    </row>
    <row r="49044" spans="2:2" x14ac:dyDescent="0.25">
      <c r="B49044" s="68"/>
    </row>
    <row r="49045" spans="2:2" x14ac:dyDescent="0.25">
      <c r="B49045" s="68"/>
    </row>
    <row r="49046" spans="2:2" x14ac:dyDescent="0.25">
      <c r="B49046" s="68"/>
    </row>
    <row r="49047" spans="2:2" x14ac:dyDescent="0.25">
      <c r="B49047" s="68"/>
    </row>
    <row r="49048" spans="2:2" x14ac:dyDescent="0.25">
      <c r="B49048" s="68"/>
    </row>
    <row r="49049" spans="2:2" x14ac:dyDescent="0.25">
      <c r="B49049" s="68"/>
    </row>
    <row r="49050" spans="2:2" x14ac:dyDescent="0.25">
      <c r="B49050" s="68"/>
    </row>
    <row r="49051" spans="2:2" x14ac:dyDescent="0.25">
      <c r="B49051" s="68"/>
    </row>
    <row r="49052" spans="2:2" x14ac:dyDescent="0.25">
      <c r="B49052" s="68"/>
    </row>
    <row r="49053" spans="2:2" x14ac:dyDescent="0.25">
      <c r="B49053" s="68"/>
    </row>
    <row r="49054" spans="2:2" x14ac:dyDescent="0.25">
      <c r="B49054" s="68"/>
    </row>
    <row r="49055" spans="2:2" x14ac:dyDescent="0.25">
      <c r="B49055" s="68"/>
    </row>
    <row r="49056" spans="2:2" x14ac:dyDescent="0.25">
      <c r="B49056" s="68"/>
    </row>
    <row r="49057" spans="2:2" x14ac:dyDescent="0.25">
      <c r="B49057" s="68"/>
    </row>
    <row r="49058" spans="2:2" x14ac:dyDescent="0.25">
      <c r="B49058" s="68"/>
    </row>
    <row r="49059" spans="2:2" x14ac:dyDescent="0.25">
      <c r="B49059" s="68"/>
    </row>
    <row r="49060" spans="2:2" x14ac:dyDescent="0.25">
      <c r="B49060" s="68"/>
    </row>
    <row r="49061" spans="2:2" x14ac:dyDescent="0.25">
      <c r="B49061" s="68"/>
    </row>
    <row r="49062" spans="2:2" x14ac:dyDescent="0.25">
      <c r="B49062" s="68"/>
    </row>
    <row r="49063" spans="2:2" x14ac:dyDescent="0.25">
      <c r="B49063" s="68"/>
    </row>
    <row r="49064" spans="2:2" x14ac:dyDescent="0.25">
      <c r="B49064" s="68"/>
    </row>
    <row r="49065" spans="2:2" x14ac:dyDescent="0.25">
      <c r="B49065" s="68"/>
    </row>
    <row r="49066" spans="2:2" x14ac:dyDescent="0.25">
      <c r="B49066" s="68"/>
    </row>
    <row r="49067" spans="2:2" x14ac:dyDescent="0.25">
      <c r="B49067" s="68"/>
    </row>
    <row r="49068" spans="2:2" x14ac:dyDescent="0.25">
      <c r="B49068" s="68"/>
    </row>
    <row r="49069" spans="2:2" x14ac:dyDescent="0.25">
      <c r="B49069" s="68"/>
    </row>
    <row r="49070" spans="2:2" x14ac:dyDescent="0.25">
      <c r="B49070" s="68"/>
    </row>
    <row r="49071" spans="2:2" x14ac:dyDescent="0.25">
      <c r="B49071" s="68"/>
    </row>
    <row r="49072" spans="2:2" x14ac:dyDescent="0.25">
      <c r="B49072" s="68"/>
    </row>
    <row r="49073" spans="2:2" x14ac:dyDescent="0.25">
      <c r="B49073" s="68"/>
    </row>
    <row r="49074" spans="2:2" x14ac:dyDescent="0.25">
      <c r="B49074" s="68"/>
    </row>
    <row r="49075" spans="2:2" x14ac:dyDescent="0.25">
      <c r="B49075" s="68"/>
    </row>
    <row r="49076" spans="2:2" x14ac:dyDescent="0.25">
      <c r="B49076" s="68"/>
    </row>
    <row r="49077" spans="2:2" x14ac:dyDescent="0.25">
      <c r="B49077" s="68"/>
    </row>
    <row r="49078" spans="2:2" x14ac:dyDescent="0.25">
      <c r="B49078" s="68"/>
    </row>
    <row r="49079" spans="2:2" x14ac:dyDescent="0.25">
      <c r="B49079" s="68"/>
    </row>
    <row r="49080" spans="2:2" x14ac:dyDescent="0.25">
      <c r="B49080" s="68"/>
    </row>
    <row r="49081" spans="2:2" x14ac:dyDescent="0.25">
      <c r="B49081" s="68"/>
    </row>
    <row r="49082" spans="2:2" x14ac:dyDescent="0.25">
      <c r="B49082" s="68"/>
    </row>
    <row r="49083" spans="2:2" x14ac:dyDescent="0.25">
      <c r="B49083" s="68"/>
    </row>
    <row r="49084" spans="2:2" x14ac:dyDescent="0.25">
      <c r="B49084" s="68"/>
    </row>
    <row r="49085" spans="2:2" x14ac:dyDescent="0.25">
      <c r="B49085" s="68"/>
    </row>
    <row r="49086" spans="2:2" x14ac:dyDescent="0.25">
      <c r="B49086" s="68"/>
    </row>
    <row r="49087" spans="2:2" x14ac:dyDescent="0.25">
      <c r="B49087" s="68"/>
    </row>
    <row r="49088" spans="2:2" x14ac:dyDescent="0.25">
      <c r="B49088" s="68"/>
    </row>
    <row r="49089" spans="2:2" x14ac:dyDescent="0.25">
      <c r="B49089" s="68"/>
    </row>
    <row r="49090" spans="2:2" x14ac:dyDescent="0.25">
      <c r="B49090" s="68"/>
    </row>
    <row r="49091" spans="2:2" x14ac:dyDescent="0.25">
      <c r="B49091" s="68"/>
    </row>
    <row r="49092" spans="2:2" x14ac:dyDescent="0.25">
      <c r="B49092" s="68"/>
    </row>
    <row r="49093" spans="2:2" x14ac:dyDescent="0.25">
      <c r="B49093" s="68"/>
    </row>
    <row r="49094" spans="2:2" x14ac:dyDescent="0.25">
      <c r="B49094" s="68"/>
    </row>
    <row r="49095" spans="2:2" x14ac:dyDescent="0.25">
      <c r="B49095" s="68"/>
    </row>
    <row r="49096" spans="2:2" x14ac:dyDescent="0.25">
      <c r="B49096" s="68"/>
    </row>
    <row r="49097" spans="2:2" x14ac:dyDescent="0.25">
      <c r="B49097" s="68"/>
    </row>
    <row r="49098" spans="2:2" x14ac:dyDescent="0.25">
      <c r="B49098" s="68"/>
    </row>
    <row r="49099" spans="2:2" x14ac:dyDescent="0.25">
      <c r="B49099" s="68"/>
    </row>
    <row r="49100" spans="2:2" x14ac:dyDescent="0.25">
      <c r="B49100" s="68"/>
    </row>
    <row r="49101" spans="2:2" x14ac:dyDescent="0.25">
      <c r="B49101" s="68"/>
    </row>
    <row r="49102" spans="2:2" x14ac:dyDescent="0.25">
      <c r="B49102" s="68"/>
    </row>
    <row r="49103" spans="2:2" x14ac:dyDescent="0.25">
      <c r="B49103" s="68"/>
    </row>
    <row r="49104" spans="2:2" x14ac:dyDescent="0.25">
      <c r="B49104" s="68"/>
    </row>
    <row r="49105" spans="2:2" x14ac:dyDescent="0.25">
      <c r="B49105" s="68"/>
    </row>
    <row r="49106" spans="2:2" x14ac:dyDescent="0.25">
      <c r="B49106" s="68"/>
    </row>
    <row r="49107" spans="2:2" x14ac:dyDescent="0.25">
      <c r="B49107" s="68"/>
    </row>
    <row r="49108" spans="2:2" x14ac:dyDescent="0.25">
      <c r="B49108" s="68"/>
    </row>
    <row r="49109" spans="2:2" x14ac:dyDescent="0.25">
      <c r="B49109" s="68"/>
    </row>
    <row r="49110" spans="2:2" x14ac:dyDescent="0.25">
      <c r="B49110" s="68"/>
    </row>
    <row r="49111" spans="2:2" x14ac:dyDescent="0.25">
      <c r="B49111" s="68"/>
    </row>
    <row r="49112" spans="2:2" x14ac:dyDescent="0.25">
      <c r="B49112" s="68"/>
    </row>
    <row r="49113" spans="2:2" x14ac:dyDescent="0.25">
      <c r="B49113" s="68"/>
    </row>
    <row r="49114" spans="2:2" x14ac:dyDescent="0.25">
      <c r="B49114" s="68"/>
    </row>
    <row r="49115" spans="2:2" x14ac:dyDescent="0.25">
      <c r="B49115" s="68"/>
    </row>
    <row r="49116" spans="2:2" x14ac:dyDescent="0.25">
      <c r="B49116" s="68"/>
    </row>
    <row r="49117" spans="2:2" x14ac:dyDescent="0.25">
      <c r="B49117" s="68"/>
    </row>
    <row r="49118" spans="2:2" x14ac:dyDescent="0.25">
      <c r="B49118" s="68"/>
    </row>
    <row r="49119" spans="2:2" x14ac:dyDescent="0.25">
      <c r="B49119" s="68"/>
    </row>
    <row r="49120" spans="2:2" x14ac:dyDescent="0.25">
      <c r="B49120" s="68"/>
    </row>
    <row r="49121" spans="2:2" x14ac:dyDescent="0.25">
      <c r="B49121" s="68"/>
    </row>
    <row r="49122" spans="2:2" x14ac:dyDescent="0.25">
      <c r="B49122" s="68"/>
    </row>
    <row r="49123" spans="2:2" x14ac:dyDescent="0.25">
      <c r="B49123" s="68"/>
    </row>
    <row r="49124" spans="2:2" x14ac:dyDescent="0.25">
      <c r="B49124" s="68"/>
    </row>
    <row r="49125" spans="2:2" x14ac:dyDescent="0.25">
      <c r="B49125" s="68"/>
    </row>
    <row r="49126" spans="2:2" x14ac:dyDescent="0.25">
      <c r="B49126" s="68"/>
    </row>
    <row r="49127" spans="2:2" x14ac:dyDescent="0.25">
      <c r="B49127" s="68"/>
    </row>
    <row r="49128" spans="2:2" x14ac:dyDescent="0.25">
      <c r="B49128" s="68"/>
    </row>
    <row r="49129" spans="2:2" x14ac:dyDescent="0.25">
      <c r="B49129" s="68"/>
    </row>
    <row r="49130" spans="2:2" x14ac:dyDescent="0.25">
      <c r="B49130" s="68"/>
    </row>
    <row r="49131" spans="2:2" x14ac:dyDescent="0.25">
      <c r="B49131" s="68"/>
    </row>
    <row r="49132" spans="2:2" x14ac:dyDescent="0.25">
      <c r="B49132" s="68"/>
    </row>
    <row r="49133" spans="2:2" x14ac:dyDescent="0.25">
      <c r="B49133" s="68"/>
    </row>
    <row r="49134" spans="2:2" x14ac:dyDescent="0.25">
      <c r="B49134" s="68"/>
    </row>
    <row r="49135" spans="2:2" x14ac:dyDescent="0.25">
      <c r="B49135" s="68"/>
    </row>
    <row r="49136" spans="2:2" x14ac:dyDescent="0.25">
      <c r="B49136" s="68"/>
    </row>
    <row r="49137" spans="2:2" x14ac:dyDescent="0.25">
      <c r="B49137" s="68"/>
    </row>
    <row r="49138" spans="2:2" x14ac:dyDescent="0.25">
      <c r="B49138" s="68"/>
    </row>
    <row r="49139" spans="2:2" x14ac:dyDescent="0.25">
      <c r="B49139" s="68"/>
    </row>
    <row r="49140" spans="2:2" x14ac:dyDescent="0.25">
      <c r="B49140" s="68"/>
    </row>
    <row r="49141" spans="2:2" x14ac:dyDescent="0.25">
      <c r="B49141" s="68"/>
    </row>
    <row r="49142" spans="2:2" x14ac:dyDescent="0.25">
      <c r="B49142" s="68"/>
    </row>
    <row r="49143" spans="2:2" x14ac:dyDescent="0.25">
      <c r="B49143" s="68"/>
    </row>
    <row r="49144" spans="2:2" x14ac:dyDescent="0.25">
      <c r="B49144" s="68"/>
    </row>
    <row r="49145" spans="2:2" x14ac:dyDescent="0.25">
      <c r="B49145" s="68"/>
    </row>
    <row r="49146" spans="2:2" x14ac:dyDescent="0.25">
      <c r="B49146" s="68"/>
    </row>
    <row r="49147" spans="2:2" x14ac:dyDescent="0.25">
      <c r="B49147" s="68"/>
    </row>
    <row r="49148" spans="2:2" x14ac:dyDescent="0.25">
      <c r="B49148" s="68"/>
    </row>
    <row r="49149" spans="2:2" x14ac:dyDescent="0.25">
      <c r="B49149" s="68"/>
    </row>
    <row r="49150" spans="2:2" x14ac:dyDescent="0.25">
      <c r="B49150" s="68"/>
    </row>
    <row r="49151" spans="2:2" x14ac:dyDescent="0.25">
      <c r="B49151" s="68"/>
    </row>
    <row r="49152" spans="2:2" x14ac:dyDescent="0.25">
      <c r="B49152" s="68"/>
    </row>
    <row r="49153" spans="2:2" x14ac:dyDescent="0.25">
      <c r="B49153" s="68"/>
    </row>
    <row r="49154" spans="2:2" x14ac:dyDescent="0.25">
      <c r="B49154" s="68"/>
    </row>
    <row r="49155" spans="2:2" x14ac:dyDescent="0.25">
      <c r="B49155" s="68"/>
    </row>
    <row r="49156" spans="2:2" x14ac:dyDescent="0.25">
      <c r="B49156" s="68"/>
    </row>
    <row r="49157" spans="2:2" x14ac:dyDescent="0.25">
      <c r="B49157" s="68"/>
    </row>
    <row r="49158" spans="2:2" x14ac:dyDescent="0.25">
      <c r="B49158" s="68"/>
    </row>
    <row r="49159" spans="2:2" x14ac:dyDescent="0.25">
      <c r="B49159" s="68"/>
    </row>
    <row r="49160" spans="2:2" x14ac:dyDescent="0.25">
      <c r="B49160" s="68"/>
    </row>
    <row r="49161" spans="2:2" x14ac:dyDescent="0.25">
      <c r="B49161" s="68"/>
    </row>
    <row r="49162" spans="2:2" x14ac:dyDescent="0.25">
      <c r="B49162" s="68"/>
    </row>
    <row r="49163" spans="2:2" x14ac:dyDescent="0.25">
      <c r="B49163" s="68"/>
    </row>
    <row r="49164" spans="2:2" x14ac:dyDescent="0.25">
      <c r="B49164" s="68"/>
    </row>
    <row r="49165" spans="2:2" x14ac:dyDescent="0.25">
      <c r="B49165" s="68"/>
    </row>
    <row r="49166" spans="2:2" x14ac:dyDescent="0.25">
      <c r="B49166" s="68"/>
    </row>
    <row r="49167" spans="2:2" x14ac:dyDescent="0.25">
      <c r="B49167" s="68"/>
    </row>
    <row r="49168" spans="2:2" x14ac:dyDescent="0.25">
      <c r="B49168" s="68"/>
    </row>
    <row r="49169" spans="2:2" x14ac:dyDescent="0.25">
      <c r="B49169" s="68"/>
    </row>
    <row r="49170" spans="2:2" x14ac:dyDescent="0.25">
      <c r="B49170" s="68"/>
    </row>
    <row r="49171" spans="2:2" x14ac:dyDescent="0.25">
      <c r="B49171" s="68"/>
    </row>
    <row r="49172" spans="2:2" x14ac:dyDescent="0.25">
      <c r="B49172" s="68"/>
    </row>
    <row r="49173" spans="2:2" x14ac:dyDescent="0.25">
      <c r="B49173" s="68"/>
    </row>
    <row r="49174" spans="2:2" x14ac:dyDescent="0.25">
      <c r="B49174" s="68"/>
    </row>
    <row r="49175" spans="2:2" x14ac:dyDescent="0.25">
      <c r="B49175" s="68"/>
    </row>
    <row r="49176" spans="2:2" x14ac:dyDescent="0.25">
      <c r="B49176" s="68"/>
    </row>
    <row r="49177" spans="2:2" x14ac:dyDescent="0.25">
      <c r="B49177" s="68"/>
    </row>
    <row r="49178" spans="2:2" x14ac:dyDescent="0.25">
      <c r="B49178" s="68"/>
    </row>
    <row r="49179" spans="2:2" x14ac:dyDescent="0.25">
      <c r="B49179" s="68"/>
    </row>
    <row r="49180" spans="2:2" x14ac:dyDescent="0.25">
      <c r="B49180" s="68"/>
    </row>
    <row r="49181" spans="2:2" x14ac:dyDescent="0.25">
      <c r="B49181" s="68"/>
    </row>
    <row r="49182" spans="2:2" x14ac:dyDescent="0.25">
      <c r="B49182" s="68"/>
    </row>
    <row r="49183" spans="2:2" x14ac:dyDescent="0.25">
      <c r="B49183" s="68"/>
    </row>
    <row r="49184" spans="2:2" x14ac:dyDescent="0.25">
      <c r="B49184" s="68"/>
    </row>
    <row r="49185" spans="2:2" x14ac:dyDescent="0.25">
      <c r="B49185" s="68"/>
    </row>
    <row r="49186" spans="2:2" x14ac:dyDescent="0.25">
      <c r="B49186" s="68"/>
    </row>
    <row r="49187" spans="2:2" x14ac:dyDescent="0.25">
      <c r="B49187" s="68"/>
    </row>
    <row r="49188" spans="2:2" x14ac:dyDescent="0.25">
      <c r="B49188" s="68"/>
    </row>
    <row r="49189" spans="2:2" x14ac:dyDescent="0.25">
      <c r="B49189" s="68"/>
    </row>
    <row r="49190" spans="2:2" x14ac:dyDescent="0.25">
      <c r="B49190" s="68"/>
    </row>
    <row r="49191" spans="2:2" x14ac:dyDescent="0.25">
      <c r="B49191" s="68"/>
    </row>
    <row r="49192" spans="2:2" x14ac:dyDescent="0.25">
      <c r="B49192" s="68"/>
    </row>
    <row r="49193" spans="2:2" x14ac:dyDescent="0.25">
      <c r="B49193" s="68"/>
    </row>
    <row r="49194" spans="2:2" x14ac:dyDescent="0.25">
      <c r="B49194" s="68"/>
    </row>
    <row r="49195" spans="2:2" x14ac:dyDescent="0.25">
      <c r="B49195" s="68"/>
    </row>
    <row r="49196" spans="2:2" x14ac:dyDescent="0.25">
      <c r="B49196" s="68"/>
    </row>
    <row r="49197" spans="2:2" x14ac:dyDescent="0.25">
      <c r="B49197" s="68"/>
    </row>
    <row r="49198" spans="2:2" x14ac:dyDescent="0.25">
      <c r="B49198" s="68"/>
    </row>
    <row r="49199" spans="2:2" x14ac:dyDescent="0.25">
      <c r="B49199" s="68"/>
    </row>
    <row r="49200" spans="2:2" x14ac:dyDescent="0.25">
      <c r="B49200" s="68"/>
    </row>
    <row r="49201" spans="2:2" x14ac:dyDescent="0.25">
      <c r="B49201" s="68"/>
    </row>
    <row r="49202" spans="2:2" x14ac:dyDescent="0.25">
      <c r="B49202" s="68"/>
    </row>
    <row r="49203" spans="2:2" x14ac:dyDescent="0.25">
      <c r="B49203" s="68"/>
    </row>
    <row r="49204" spans="2:2" x14ac:dyDescent="0.25">
      <c r="B49204" s="68"/>
    </row>
    <row r="49205" spans="2:2" x14ac:dyDescent="0.25">
      <c r="B49205" s="68"/>
    </row>
    <row r="49206" spans="2:2" x14ac:dyDescent="0.25">
      <c r="B49206" s="68"/>
    </row>
    <row r="49207" spans="2:2" x14ac:dyDescent="0.25">
      <c r="B49207" s="68"/>
    </row>
    <row r="49208" spans="2:2" x14ac:dyDescent="0.25">
      <c r="B49208" s="68"/>
    </row>
    <row r="49209" spans="2:2" x14ac:dyDescent="0.25">
      <c r="B49209" s="68"/>
    </row>
    <row r="49210" spans="2:2" x14ac:dyDescent="0.25">
      <c r="B49210" s="68"/>
    </row>
    <row r="49211" spans="2:2" x14ac:dyDescent="0.25">
      <c r="B49211" s="68"/>
    </row>
    <row r="49212" spans="2:2" x14ac:dyDescent="0.25">
      <c r="B49212" s="68"/>
    </row>
    <row r="49213" spans="2:2" x14ac:dyDescent="0.25">
      <c r="B49213" s="68"/>
    </row>
    <row r="49214" spans="2:2" x14ac:dyDescent="0.25">
      <c r="B49214" s="68"/>
    </row>
    <row r="49215" spans="2:2" x14ac:dyDescent="0.25">
      <c r="B49215" s="68"/>
    </row>
    <row r="49216" spans="2:2" x14ac:dyDescent="0.25">
      <c r="B49216" s="68"/>
    </row>
    <row r="49217" spans="2:2" x14ac:dyDescent="0.25">
      <c r="B49217" s="68"/>
    </row>
    <row r="49218" spans="2:2" x14ac:dyDescent="0.25">
      <c r="B49218" s="68"/>
    </row>
    <row r="49219" spans="2:2" x14ac:dyDescent="0.25">
      <c r="B49219" s="68"/>
    </row>
    <row r="49220" spans="2:2" x14ac:dyDescent="0.25">
      <c r="B49220" s="68"/>
    </row>
    <row r="49221" spans="2:2" x14ac:dyDescent="0.25">
      <c r="B49221" s="68"/>
    </row>
    <row r="49222" spans="2:2" x14ac:dyDescent="0.25">
      <c r="B49222" s="68"/>
    </row>
    <row r="49223" spans="2:2" x14ac:dyDescent="0.25">
      <c r="B49223" s="68"/>
    </row>
    <row r="49224" spans="2:2" x14ac:dyDescent="0.25">
      <c r="B49224" s="68"/>
    </row>
    <row r="49225" spans="2:2" x14ac:dyDescent="0.25">
      <c r="B49225" s="68"/>
    </row>
    <row r="49226" spans="2:2" x14ac:dyDescent="0.25">
      <c r="B49226" s="68"/>
    </row>
    <row r="49227" spans="2:2" x14ac:dyDescent="0.25">
      <c r="B49227" s="68"/>
    </row>
    <row r="49228" spans="2:2" x14ac:dyDescent="0.25">
      <c r="B49228" s="68"/>
    </row>
    <row r="49229" spans="2:2" x14ac:dyDescent="0.25">
      <c r="B49229" s="68"/>
    </row>
    <row r="49230" spans="2:2" x14ac:dyDescent="0.25">
      <c r="B49230" s="68"/>
    </row>
    <row r="49231" spans="2:2" x14ac:dyDescent="0.25">
      <c r="B49231" s="68"/>
    </row>
    <row r="49232" spans="2:2" x14ac:dyDescent="0.25">
      <c r="B49232" s="68"/>
    </row>
    <row r="49233" spans="2:2" x14ac:dyDescent="0.25">
      <c r="B49233" s="68"/>
    </row>
    <row r="49234" spans="2:2" x14ac:dyDescent="0.25">
      <c r="B49234" s="68"/>
    </row>
    <row r="49235" spans="2:2" x14ac:dyDescent="0.25">
      <c r="B49235" s="68"/>
    </row>
    <row r="49236" spans="2:2" x14ac:dyDescent="0.25">
      <c r="B49236" s="68"/>
    </row>
    <row r="49237" spans="2:2" x14ac:dyDescent="0.25">
      <c r="B49237" s="68"/>
    </row>
    <row r="49238" spans="2:2" x14ac:dyDescent="0.25">
      <c r="B49238" s="68"/>
    </row>
    <row r="49239" spans="2:2" x14ac:dyDescent="0.25">
      <c r="B49239" s="68"/>
    </row>
    <row r="49240" spans="2:2" x14ac:dyDescent="0.25">
      <c r="B49240" s="68"/>
    </row>
    <row r="49241" spans="2:2" x14ac:dyDescent="0.25">
      <c r="B49241" s="68"/>
    </row>
    <row r="49242" spans="2:2" x14ac:dyDescent="0.25">
      <c r="B49242" s="68"/>
    </row>
    <row r="49243" spans="2:2" x14ac:dyDescent="0.25">
      <c r="B49243" s="68"/>
    </row>
    <row r="49244" spans="2:2" x14ac:dyDescent="0.25">
      <c r="B49244" s="68"/>
    </row>
    <row r="49245" spans="2:2" x14ac:dyDescent="0.25">
      <c r="B49245" s="68"/>
    </row>
    <row r="49246" spans="2:2" x14ac:dyDescent="0.25">
      <c r="B49246" s="68"/>
    </row>
    <row r="49247" spans="2:2" x14ac:dyDescent="0.25">
      <c r="B49247" s="68"/>
    </row>
    <row r="49248" spans="2:2" x14ac:dyDescent="0.25">
      <c r="B49248" s="68"/>
    </row>
    <row r="49249" spans="2:2" x14ac:dyDescent="0.25">
      <c r="B49249" s="68"/>
    </row>
    <row r="49250" spans="2:2" x14ac:dyDescent="0.25">
      <c r="B49250" s="68"/>
    </row>
    <row r="49251" spans="2:2" x14ac:dyDescent="0.25">
      <c r="B49251" s="68"/>
    </row>
    <row r="49252" spans="2:2" x14ac:dyDescent="0.25">
      <c r="B49252" s="68"/>
    </row>
    <row r="49253" spans="2:2" x14ac:dyDescent="0.25">
      <c r="B49253" s="68"/>
    </row>
    <row r="49254" spans="2:2" x14ac:dyDescent="0.25">
      <c r="B49254" s="68"/>
    </row>
    <row r="49255" spans="2:2" x14ac:dyDescent="0.25">
      <c r="B49255" s="68"/>
    </row>
    <row r="49256" spans="2:2" x14ac:dyDescent="0.25">
      <c r="B49256" s="68"/>
    </row>
    <row r="49257" spans="2:2" x14ac:dyDescent="0.25">
      <c r="B49257" s="68"/>
    </row>
    <row r="49258" spans="2:2" x14ac:dyDescent="0.25">
      <c r="B49258" s="68"/>
    </row>
    <row r="49259" spans="2:2" x14ac:dyDescent="0.25">
      <c r="B49259" s="68"/>
    </row>
    <row r="49260" spans="2:2" x14ac:dyDescent="0.25">
      <c r="B49260" s="68"/>
    </row>
    <row r="49261" spans="2:2" x14ac:dyDescent="0.25">
      <c r="B49261" s="68"/>
    </row>
    <row r="49262" spans="2:2" x14ac:dyDescent="0.25">
      <c r="B49262" s="68"/>
    </row>
    <row r="49263" spans="2:2" x14ac:dyDescent="0.25">
      <c r="B49263" s="68"/>
    </row>
    <row r="49264" spans="2:2" x14ac:dyDescent="0.25">
      <c r="B49264" s="68"/>
    </row>
    <row r="49265" spans="2:2" x14ac:dyDescent="0.25">
      <c r="B49265" s="68"/>
    </row>
    <row r="49266" spans="2:2" x14ac:dyDescent="0.25">
      <c r="B49266" s="68"/>
    </row>
    <row r="49267" spans="2:2" x14ac:dyDescent="0.25">
      <c r="B49267" s="68"/>
    </row>
    <row r="49268" spans="2:2" x14ac:dyDescent="0.25">
      <c r="B49268" s="68"/>
    </row>
    <row r="49269" spans="2:2" x14ac:dyDescent="0.25">
      <c r="B49269" s="68"/>
    </row>
    <row r="49270" spans="2:2" x14ac:dyDescent="0.25">
      <c r="B49270" s="68"/>
    </row>
    <row r="49271" spans="2:2" x14ac:dyDescent="0.25">
      <c r="B49271" s="68"/>
    </row>
    <row r="49272" spans="2:2" x14ac:dyDescent="0.25">
      <c r="B49272" s="68"/>
    </row>
    <row r="49273" spans="2:2" x14ac:dyDescent="0.25">
      <c r="B49273" s="68"/>
    </row>
    <row r="49274" spans="2:2" x14ac:dyDescent="0.25">
      <c r="B49274" s="68"/>
    </row>
    <row r="49275" spans="2:2" x14ac:dyDescent="0.25">
      <c r="B49275" s="68"/>
    </row>
    <row r="49276" spans="2:2" x14ac:dyDescent="0.25">
      <c r="B49276" s="68"/>
    </row>
    <row r="49277" spans="2:2" x14ac:dyDescent="0.25">
      <c r="B49277" s="68"/>
    </row>
    <row r="49278" spans="2:2" x14ac:dyDescent="0.25">
      <c r="B49278" s="68"/>
    </row>
    <row r="49279" spans="2:2" x14ac:dyDescent="0.25">
      <c r="B49279" s="68"/>
    </row>
    <row r="49280" spans="2:2" x14ac:dyDescent="0.25">
      <c r="B49280" s="68"/>
    </row>
    <row r="49281" spans="2:2" x14ac:dyDescent="0.25">
      <c r="B49281" s="68"/>
    </row>
    <row r="49282" spans="2:2" x14ac:dyDescent="0.25">
      <c r="B49282" s="68"/>
    </row>
    <row r="49283" spans="2:2" x14ac:dyDescent="0.25">
      <c r="B49283" s="68"/>
    </row>
    <row r="49284" spans="2:2" x14ac:dyDescent="0.25">
      <c r="B49284" s="68"/>
    </row>
    <row r="49285" spans="2:2" x14ac:dyDescent="0.25">
      <c r="B49285" s="68"/>
    </row>
    <row r="49286" spans="2:2" x14ac:dyDescent="0.25">
      <c r="B49286" s="68"/>
    </row>
    <row r="49287" spans="2:2" x14ac:dyDescent="0.25">
      <c r="B49287" s="68"/>
    </row>
    <row r="49288" spans="2:2" x14ac:dyDescent="0.25">
      <c r="B49288" s="68"/>
    </row>
    <row r="49289" spans="2:2" x14ac:dyDescent="0.25">
      <c r="B49289" s="68"/>
    </row>
    <row r="49290" spans="2:2" x14ac:dyDescent="0.25">
      <c r="B49290" s="68"/>
    </row>
    <row r="49291" spans="2:2" x14ac:dyDescent="0.25">
      <c r="B49291" s="68"/>
    </row>
    <row r="49292" spans="2:2" x14ac:dyDescent="0.25">
      <c r="B49292" s="68"/>
    </row>
    <row r="49293" spans="2:2" x14ac:dyDescent="0.25">
      <c r="B49293" s="68"/>
    </row>
    <row r="49294" spans="2:2" x14ac:dyDescent="0.25">
      <c r="B49294" s="68"/>
    </row>
    <row r="49295" spans="2:2" x14ac:dyDescent="0.25">
      <c r="B49295" s="68"/>
    </row>
    <row r="49296" spans="2:2" x14ac:dyDescent="0.25">
      <c r="B49296" s="68"/>
    </row>
    <row r="49297" spans="2:2" x14ac:dyDescent="0.25">
      <c r="B49297" s="68"/>
    </row>
    <row r="49298" spans="2:2" x14ac:dyDescent="0.25">
      <c r="B49298" s="68"/>
    </row>
    <row r="49299" spans="2:2" x14ac:dyDescent="0.25">
      <c r="B49299" s="68"/>
    </row>
    <row r="49300" spans="2:2" x14ac:dyDescent="0.25">
      <c r="B49300" s="68"/>
    </row>
    <row r="49301" spans="2:2" x14ac:dyDescent="0.25">
      <c r="B49301" s="68"/>
    </row>
    <row r="49302" spans="2:2" x14ac:dyDescent="0.25">
      <c r="B49302" s="68"/>
    </row>
    <row r="49303" spans="2:2" x14ac:dyDescent="0.25">
      <c r="B49303" s="68"/>
    </row>
    <row r="49304" spans="2:2" x14ac:dyDescent="0.25">
      <c r="B49304" s="68"/>
    </row>
    <row r="49305" spans="2:2" x14ac:dyDescent="0.25">
      <c r="B49305" s="68"/>
    </row>
    <row r="49306" spans="2:2" x14ac:dyDescent="0.25">
      <c r="B49306" s="68"/>
    </row>
    <row r="49307" spans="2:2" x14ac:dyDescent="0.25">
      <c r="B49307" s="68"/>
    </row>
    <row r="49308" spans="2:2" x14ac:dyDescent="0.25">
      <c r="B49308" s="68"/>
    </row>
    <row r="49309" spans="2:2" x14ac:dyDescent="0.25">
      <c r="B49309" s="68"/>
    </row>
    <row r="49310" spans="2:2" x14ac:dyDescent="0.25">
      <c r="B49310" s="68"/>
    </row>
    <row r="49311" spans="2:2" x14ac:dyDescent="0.25">
      <c r="B49311" s="68"/>
    </row>
    <row r="49312" spans="2:2" x14ac:dyDescent="0.25">
      <c r="B49312" s="68"/>
    </row>
    <row r="49313" spans="2:2" x14ac:dyDescent="0.25">
      <c r="B49313" s="68"/>
    </row>
    <row r="49314" spans="2:2" x14ac:dyDescent="0.25">
      <c r="B49314" s="68"/>
    </row>
    <row r="49315" spans="2:2" x14ac:dyDescent="0.25">
      <c r="B49315" s="68"/>
    </row>
    <row r="49316" spans="2:2" x14ac:dyDescent="0.25">
      <c r="B49316" s="68"/>
    </row>
    <row r="49317" spans="2:2" x14ac:dyDescent="0.25">
      <c r="B49317" s="68"/>
    </row>
    <row r="49318" spans="2:2" x14ac:dyDescent="0.25">
      <c r="B49318" s="68"/>
    </row>
    <row r="49319" spans="2:2" x14ac:dyDescent="0.25">
      <c r="B49319" s="68"/>
    </row>
    <row r="49320" spans="2:2" x14ac:dyDescent="0.25">
      <c r="B49320" s="68"/>
    </row>
    <row r="49321" spans="2:2" x14ac:dyDescent="0.25">
      <c r="B49321" s="68"/>
    </row>
    <row r="49322" spans="2:2" x14ac:dyDescent="0.25">
      <c r="B49322" s="68"/>
    </row>
    <row r="49323" spans="2:2" x14ac:dyDescent="0.25">
      <c r="B49323" s="68"/>
    </row>
    <row r="49324" spans="2:2" x14ac:dyDescent="0.25">
      <c r="B49324" s="68"/>
    </row>
    <row r="49325" spans="2:2" x14ac:dyDescent="0.25">
      <c r="B49325" s="68"/>
    </row>
    <row r="49326" spans="2:2" x14ac:dyDescent="0.25">
      <c r="B49326" s="68"/>
    </row>
    <row r="49327" spans="2:2" x14ac:dyDescent="0.25">
      <c r="B49327" s="68"/>
    </row>
    <row r="49328" spans="2:2" x14ac:dyDescent="0.25">
      <c r="B49328" s="68"/>
    </row>
    <row r="49329" spans="2:2" x14ac:dyDescent="0.25">
      <c r="B49329" s="68"/>
    </row>
    <row r="49330" spans="2:2" x14ac:dyDescent="0.25">
      <c r="B49330" s="68"/>
    </row>
    <row r="49331" spans="2:2" x14ac:dyDescent="0.25">
      <c r="B49331" s="68"/>
    </row>
    <row r="49332" spans="2:2" x14ac:dyDescent="0.25">
      <c r="B49332" s="68"/>
    </row>
    <row r="49333" spans="2:2" x14ac:dyDescent="0.25">
      <c r="B49333" s="68"/>
    </row>
    <row r="49334" spans="2:2" x14ac:dyDescent="0.25">
      <c r="B49334" s="68"/>
    </row>
    <row r="49335" spans="2:2" x14ac:dyDescent="0.25">
      <c r="B49335" s="68"/>
    </row>
    <row r="49336" spans="2:2" x14ac:dyDescent="0.25">
      <c r="B49336" s="68"/>
    </row>
    <row r="49337" spans="2:2" x14ac:dyDescent="0.25">
      <c r="B49337" s="68"/>
    </row>
    <row r="49338" spans="2:2" x14ac:dyDescent="0.25">
      <c r="B49338" s="68"/>
    </row>
    <row r="49339" spans="2:2" x14ac:dyDescent="0.25">
      <c r="B49339" s="68"/>
    </row>
    <row r="49340" spans="2:2" x14ac:dyDescent="0.25">
      <c r="B49340" s="68"/>
    </row>
    <row r="49341" spans="2:2" x14ac:dyDescent="0.25">
      <c r="B49341" s="68"/>
    </row>
    <row r="49342" spans="2:2" x14ac:dyDescent="0.25">
      <c r="B49342" s="68"/>
    </row>
    <row r="49343" spans="2:2" x14ac:dyDescent="0.25">
      <c r="B49343" s="68"/>
    </row>
    <row r="49344" spans="2:2" x14ac:dyDescent="0.25">
      <c r="B49344" s="68"/>
    </row>
    <row r="49345" spans="2:2" x14ac:dyDescent="0.25">
      <c r="B49345" s="68"/>
    </row>
    <row r="49346" spans="2:2" x14ac:dyDescent="0.25">
      <c r="B49346" s="68"/>
    </row>
    <row r="49347" spans="2:2" x14ac:dyDescent="0.25">
      <c r="B49347" s="68"/>
    </row>
    <row r="49348" spans="2:2" x14ac:dyDescent="0.25">
      <c r="B49348" s="68"/>
    </row>
    <row r="49349" spans="2:2" x14ac:dyDescent="0.25">
      <c r="B49349" s="68"/>
    </row>
    <row r="49350" spans="2:2" x14ac:dyDescent="0.25">
      <c r="B49350" s="68"/>
    </row>
    <row r="49351" spans="2:2" x14ac:dyDescent="0.25">
      <c r="B49351" s="68"/>
    </row>
    <row r="49352" spans="2:2" x14ac:dyDescent="0.25">
      <c r="B49352" s="68"/>
    </row>
    <row r="49353" spans="2:2" x14ac:dyDescent="0.25">
      <c r="B49353" s="68"/>
    </row>
    <row r="49354" spans="2:2" x14ac:dyDescent="0.25">
      <c r="B49354" s="68"/>
    </row>
    <row r="49355" spans="2:2" x14ac:dyDescent="0.25">
      <c r="B49355" s="68"/>
    </row>
    <row r="49356" spans="2:2" x14ac:dyDescent="0.25">
      <c r="B49356" s="68"/>
    </row>
    <row r="49357" spans="2:2" x14ac:dyDescent="0.25">
      <c r="B49357" s="68"/>
    </row>
    <row r="49358" spans="2:2" x14ac:dyDescent="0.25">
      <c r="B49358" s="68"/>
    </row>
    <row r="49359" spans="2:2" x14ac:dyDescent="0.25">
      <c r="B49359" s="68"/>
    </row>
    <row r="49360" spans="2:2" x14ac:dyDescent="0.25">
      <c r="B49360" s="68"/>
    </row>
    <row r="49361" spans="2:2" x14ac:dyDescent="0.25">
      <c r="B49361" s="68"/>
    </row>
    <row r="49362" spans="2:2" x14ac:dyDescent="0.25">
      <c r="B49362" s="68"/>
    </row>
    <row r="49363" spans="2:2" x14ac:dyDescent="0.25">
      <c r="B49363" s="68"/>
    </row>
    <row r="49364" spans="2:2" x14ac:dyDescent="0.25">
      <c r="B49364" s="68"/>
    </row>
    <row r="49365" spans="2:2" x14ac:dyDescent="0.25">
      <c r="B49365" s="68"/>
    </row>
    <row r="49366" spans="2:2" x14ac:dyDescent="0.25">
      <c r="B49366" s="68"/>
    </row>
    <row r="49367" spans="2:2" x14ac:dyDescent="0.25">
      <c r="B49367" s="68"/>
    </row>
    <row r="49368" spans="2:2" x14ac:dyDescent="0.25">
      <c r="B49368" s="68"/>
    </row>
    <row r="49369" spans="2:2" x14ac:dyDescent="0.25">
      <c r="B49369" s="68"/>
    </row>
    <row r="49370" spans="2:2" x14ac:dyDescent="0.25">
      <c r="B49370" s="68"/>
    </row>
    <row r="49371" spans="2:2" x14ac:dyDescent="0.25">
      <c r="B49371" s="68"/>
    </row>
    <row r="49372" spans="2:2" x14ac:dyDescent="0.25">
      <c r="B49372" s="68"/>
    </row>
    <row r="49373" spans="2:2" x14ac:dyDescent="0.25">
      <c r="B49373" s="68"/>
    </row>
    <row r="49374" spans="2:2" x14ac:dyDescent="0.25">
      <c r="B49374" s="68"/>
    </row>
    <row r="49375" spans="2:2" x14ac:dyDescent="0.25">
      <c r="B49375" s="68"/>
    </row>
    <row r="49376" spans="2:2" x14ac:dyDescent="0.25">
      <c r="B49376" s="68"/>
    </row>
    <row r="49377" spans="2:2" x14ac:dyDescent="0.25">
      <c r="B49377" s="68"/>
    </row>
    <row r="49378" spans="2:2" x14ac:dyDescent="0.25">
      <c r="B49378" s="68"/>
    </row>
    <row r="49379" spans="2:2" x14ac:dyDescent="0.25">
      <c r="B49379" s="68"/>
    </row>
    <row r="49380" spans="2:2" x14ac:dyDescent="0.25">
      <c r="B49380" s="68"/>
    </row>
    <row r="49381" spans="2:2" x14ac:dyDescent="0.25">
      <c r="B49381" s="68"/>
    </row>
    <row r="49382" spans="2:2" x14ac:dyDescent="0.25">
      <c r="B49382" s="68"/>
    </row>
    <row r="49383" spans="2:2" x14ac:dyDescent="0.25">
      <c r="B49383" s="68"/>
    </row>
    <row r="49384" spans="2:2" x14ac:dyDescent="0.25">
      <c r="B49384" s="68"/>
    </row>
    <row r="49385" spans="2:2" x14ac:dyDescent="0.25">
      <c r="B49385" s="68"/>
    </row>
    <row r="49386" spans="2:2" x14ac:dyDescent="0.25">
      <c r="B49386" s="68"/>
    </row>
    <row r="49387" spans="2:2" x14ac:dyDescent="0.25">
      <c r="B49387" s="68"/>
    </row>
    <row r="49388" spans="2:2" x14ac:dyDescent="0.25">
      <c r="B49388" s="68"/>
    </row>
    <row r="49389" spans="2:2" x14ac:dyDescent="0.25">
      <c r="B49389" s="68"/>
    </row>
    <row r="49390" spans="2:2" x14ac:dyDescent="0.25">
      <c r="B49390" s="68"/>
    </row>
    <row r="49391" spans="2:2" x14ac:dyDescent="0.25">
      <c r="B49391" s="68"/>
    </row>
    <row r="49392" spans="2:2" x14ac:dyDescent="0.25">
      <c r="B49392" s="68"/>
    </row>
    <row r="49393" spans="2:2" x14ac:dyDescent="0.25">
      <c r="B49393" s="68"/>
    </row>
    <row r="49394" spans="2:2" x14ac:dyDescent="0.25">
      <c r="B49394" s="68"/>
    </row>
    <row r="49395" spans="2:2" x14ac:dyDescent="0.25">
      <c r="B49395" s="68"/>
    </row>
    <row r="49396" spans="2:2" x14ac:dyDescent="0.25">
      <c r="B49396" s="68"/>
    </row>
    <row r="49397" spans="2:2" x14ac:dyDescent="0.25">
      <c r="B49397" s="68"/>
    </row>
    <row r="49398" spans="2:2" x14ac:dyDescent="0.25">
      <c r="B49398" s="68"/>
    </row>
    <row r="49399" spans="2:2" x14ac:dyDescent="0.25">
      <c r="B49399" s="68"/>
    </row>
    <row r="49400" spans="2:2" x14ac:dyDescent="0.25">
      <c r="B49400" s="68"/>
    </row>
    <row r="49401" spans="2:2" x14ac:dyDescent="0.25">
      <c r="B49401" s="68"/>
    </row>
    <row r="49402" spans="2:2" x14ac:dyDescent="0.25">
      <c r="B49402" s="68"/>
    </row>
    <row r="49403" spans="2:2" x14ac:dyDescent="0.25">
      <c r="B49403" s="68"/>
    </row>
    <row r="49404" spans="2:2" x14ac:dyDescent="0.25">
      <c r="B49404" s="68"/>
    </row>
    <row r="49405" spans="2:2" x14ac:dyDescent="0.25">
      <c r="B49405" s="68"/>
    </row>
    <row r="49406" spans="2:2" x14ac:dyDescent="0.25">
      <c r="B49406" s="68"/>
    </row>
    <row r="49407" spans="2:2" x14ac:dyDescent="0.25">
      <c r="B49407" s="68"/>
    </row>
    <row r="49408" spans="2:2" x14ac:dyDescent="0.25">
      <c r="B49408" s="68"/>
    </row>
    <row r="49409" spans="2:2" x14ac:dyDescent="0.25">
      <c r="B49409" s="68"/>
    </row>
    <row r="49410" spans="2:2" x14ac:dyDescent="0.25">
      <c r="B49410" s="68"/>
    </row>
    <row r="49411" spans="2:2" x14ac:dyDescent="0.25">
      <c r="B49411" s="68"/>
    </row>
    <row r="49412" spans="2:2" x14ac:dyDescent="0.25">
      <c r="B49412" s="68"/>
    </row>
    <row r="49413" spans="2:2" x14ac:dyDescent="0.25">
      <c r="B49413" s="68"/>
    </row>
    <row r="49414" spans="2:2" x14ac:dyDescent="0.25">
      <c r="B49414" s="68"/>
    </row>
    <row r="49415" spans="2:2" x14ac:dyDescent="0.25">
      <c r="B49415" s="68"/>
    </row>
    <row r="49416" spans="2:2" x14ac:dyDescent="0.25">
      <c r="B49416" s="68"/>
    </row>
    <row r="49417" spans="2:2" x14ac:dyDescent="0.25">
      <c r="B49417" s="68"/>
    </row>
    <row r="49418" spans="2:2" x14ac:dyDescent="0.25">
      <c r="B49418" s="68"/>
    </row>
    <row r="49419" spans="2:2" x14ac:dyDescent="0.25">
      <c r="B49419" s="68"/>
    </row>
    <row r="49420" spans="2:2" x14ac:dyDescent="0.25">
      <c r="B49420" s="68"/>
    </row>
    <row r="49421" spans="2:2" x14ac:dyDescent="0.25">
      <c r="B49421" s="68"/>
    </row>
    <row r="49422" spans="2:2" x14ac:dyDescent="0.25">
      <c r="B49422" s="68"/>
    </row>
    <row r="49423" spans="2:2" x14ac:dyDescent="0.25">
      <c r="B49423" s="68"/>
    </row>
    <row r="49424" spans="2:2" x14ac:dyDescent="0.25">
      <c r="B49424" s="68"/>
    </row>
    <row r="49425" spans="2:2" x14ac:dyDescent="0.25">
      <c r="B49425" s="68"/>
    </row>
    <row r="49426" spans="2:2" x14ac:dyDescent="0.25">
      <c r="B49426" s="68"/>
    </row>
    <row r="49427" spans="2:2" x14ac:dyDescent="0.25">
      <c r="B49427" s="68"/>
    </row>
    <row r="49428" spans="2:2" x14ac:dyDescent="0.25">
      <c r="B49428" s="68"/>
    </row>
    <row r="49429" spans="2:2" x14ac:dyDescent="0.25">
      <c r="B49429" s="68"/>
    </row>
    <row r="49430" spans="2:2" x14ac:dyDescent="0.25">
      <c r="B49430" s="68"/>
    </row>
    <row r="49431" spans="2:2" x14ac:dyDescent="0.25">
      <c r="B49431" s="68"/>
    </row>
    <row r="49432" spans="2:2" x14ac:dyDescent="0.25">
      <c r="B49432" s="68"/>
    </row>
    <row r="49433" spans="2:2" x14ac:dyDescent="0.25">
      <c r="B49433" s="68"/>
    </row>
    <row r="49434" spans="2:2" x14ac:dyDescent="0.25">
      <c r="B49434" s="68"/>
    </row>
    <row r="49435" spans="2:2" x14ac:dyDescent="0.25">
      <c r="B49435" s="68"/>
    </row>
    <row r="49436" spans="2:2" x14ac:dyDescent="0.25">
      <c r="B49436" s="68"/>
    </row>
    <row r="49437" spans="2:2" x14ac:dyDescent="0.25">
      <c r="B49437" s="68"/>
    </row>
    <row r="49438" spans="2:2" x14ac:dyDescent="0.25">
      <c r="B49438" s="68"/>
    </row>
    <row r="49439" spans="2:2" x14ac:dyDescent="0.25">
      <c r="B49439" s="68"/>
    </row>
    <row r="49440" spans="2:2" x14ac:dyDescent="0.25">
      <c r="B49440" s="68"/>
    </row>
    <row r="49441" spans="2:2" x14ac:dyDescent="0.25">
      <c r="B49441" s="68"/>
    </row>
    <row r="49442" spans="2:2" x14ac:dyDescent="0.25">
      <c r="B49442" s="68"/>
    </row>
    <row r="49443" spans="2:2" x14ac:dyDescent="0.25">
      <c r="B49443" s="68"/>
    </row>
    <row r="49444" spans="2:2" x14ac:dyDescent="0.25">
      <c r="B49444" s="68"/>
    </row>
    <row r="49445" spans="2:2" x14ac:dyDescent="0.25">
      <c r="B49445" s="68"/>
    </row>
    <row r="49446" spans="2:2" x14ac:dyDescent="0.25">
      <c r="B49446" s="68"/>
    </row>
    <row r="49447" spans="2:2" x14ac:dyDescent="0.25">
      <c r="B49447" s="68"/>
    </row>
    <row r="49448" spans="2:2" x14ac:dyDescent="0.25">
      <c r="B49448" s="68"/>
    </row>
    <row r="49449" spans="2:2" x14ac:dyDescent="0.25">
      <c r="B49449" s="68"/>
    </row>
    <row r="49450" spans="2:2" x14ac:dyDescent="0.25">
      <c r="B49450" s="68"/>
    </row>
    <row r="49451" spans="2:2" x14ac:dyDescent="0.25">
      <c r="B49451" s="68"/>
    </row>
    <row r="49452" spans="2:2" x14ac:dyDescent="0.25">
      <c r="B49452" s="68"/>
    </row>
    <row r="49453" spans="2:2" x14ac:dyDescent="0.25">
      <c r="B49453" s="68"/>
    </row>
    <row r="49454" spans="2:2" x14ac:dyDescent="0.25">
      <c r="B49454" s="68"/>
    </row>
    <row r="49455" spans="2:2" x14ac:dyDescent="0.25">
      <c r="B49455" s="68"/>
    </row>
    <row r="49456" spans="2:2" x14ac:dyDescent="0.25">
      <c r="B49456" s="68"/>
    </row>
    <row r="49457" spans="2:2" x14ac:dyDescent="0.25">
      <c r="B49457" s="68"/>
    </row>
    <row r="49458" spans="2:2" x14ac:dyDescent="0.25">
      <c r="B49458" s="68"/>
    </row>
    <row r="49459" spans="2:2" x14ac:dyDescent="0.25">
      <c r="B49459" s="68"/>
    </row>
    <row r="49460" spans="2:2" x14ac:dyDescent="0.25">
      <c r="B49460" s="68"/>
    </row>
    <row r="49461" spans="2:2" x14ac:dyDescent="0.25">
      <c r="B49461" s="68"/>
    </row>
    <row r="49462" spans="2:2" x14ac:dyDescent="0.25">
      <c r="B49462" s="68"/>
    </row>
    <row r="49463" spans="2:2" x14ac:dyDescent="0.25">
      <c r="B49463" s="68"/>
    </row>
    <row r="49464" spans="2:2" x14ac:dyDescent="0.25">
      <c r="B49464" s="68"/>
    </row>
    <row r="49465" spans="2:2" x14ac:dyDescent="0.25">
      <c r="B49465" s="68"/>
    </row>
    <row r="49466" spans="2:2" x14ac:dyDescent="0.25">
      <c r="B49466" s="68"/>
    </row>
    <row r="49467" spans="2:2" x14ac:dyDescent="0.25">
      <c r="B49467" s="68"/>
    </row>
    <row r="49468" spans="2:2" x14ac:dyDescent="0.25">
      <c r="B49468" s="68"/>
    </row>
    <row r="49469" spans="2:2" x14ac:dyDescent="0.25">
      <c r="B49469" s="68"/>
    </row>
    <row r="49470" spans="2:2" x14ac:dyDescent="0.25">
      <c r="B49470" s="68"/>
    </row>
    <row r="49471" spans="2:2" x14ac:dyDescent="0.25">
      <c r="B49471" s="68"/>
    </row>
    <row r="49472" spans="2:2" x14ac:dyDescent="0.25">
      <c r="B49472" s="68"/>
    </row>
    <row r="49473" spans="2:2" x14ac:dyDescent="0.25">
      <c r="B49473" s="68"/>
    </row>
    <row r="49474" spans="2:2" x14ac:dyDescent="0.25">
      <c r="B49474" s="68"/>
    </row>
    <row r="49475" spans="2:2" x14ac:dyDescent="0.25">
      <c r="B49475" s="68"/>
    </row>
    <row r="49476" spans="2:2" x14ac:dyDescent="0.25">
      <c r="B49476" s="68"/>
    </row>
    <row r="49477" spans="2:2" x14ac:dyDescent="0.25">
      <c r="B49477" s="68"/>
    </row>
    <row r="49478" spans="2:2" x14ac:dyDescent="0.25">
      <c r="B49478" s="68"/>
    </row>
    <row r="49479" spans="2:2" x14ac:dyDescent="0.25">
      <c r="B49479" s="68"/>
    </row>
    <row r="49480" spans="2:2" x14ac:dyDescent="0.25">
      <c r="B49480" s="68"/>
    </row>
    <row r="49481" spans="2:2" x14ac:dyDescent="0.25">
      <c r="B49481" s="68"/>
    </row>
    <row r="49482" spans="2:2" x14ac:dyDescent="0.25">
      <c r="B49482" s="68"/>
    </row>
    <row r="49483" spans="2:2" x14ac:dyDescent="0.25">
      <c r="B49483" s="68"/>
    </row>
    <row r="49484" spans="2:2" x14ac:dyDescent="0.25">
      <c r="B49484" s="68"/>
    </row>
    <row r="49485" spans="2:2" x14ac:dyDescent="0.25">
      <c r="B49485" s="68"/>
    </row>
    <row r="49486" spans="2:2" x14ac:dyDescent="0.25">
      <c r="B49486" s="68"/>
    </row>
    <row r="49487" spans="2:2" x14ac:dyDescent="0.25">
      <c r="B49487" s="68"/>
    </row>
    <row r="49488" spans="2:2" x14ac:dyDescent="0.25">
      <c r="B49488" s="68"/>
    </row>
    <row r="49489" spans="2:2" x14ac:dyDescent="0.25">
      <c r="B49489" s="68"/>
    </row>
    <row r="49490" spans="2:2" x14ac:dyDescent="0.25">
      <c r="B49490" s="68"/>
    </row>
    <row r="49491" spans="2:2" x14ac:dyDescent="0.25">
      <c r="B49491" s="68"/>
    </row>
    <row r="49492" spans="2:2" x14ac:dyDescent="0.25">
      <c r="B49492" s="68"/>
    </row>
    <row r="49493" spans="2:2" x14ac:dyDescent="0.25">
      <c r="B49493" s="68"/>
    </row>
    <row r="49494" spans="2:2" x14ac:dyDescent="0.25">
      <c r="B49494" s="68"/>
    </row>
    <row r="49495" spans="2:2" x14ac:dyDescent="0.25">
      <c r="B49495" s="68"/>
    </row>
    <row r="49496" spans="2:2" x14ac:dyDescent="0.25">
      <c r="B49496" s="68"/>
    </row>
    <row r="49497" spans="2:2" x14ac:dyDescent="0.25">
      <c r="B49497" s="68"/>
    </row>
    <row r="49498" spans="2:2" x14ac:dyDescent="0.25">
      <c r="B49498" s="68"/>
    </row>
    <row r="49499" spans="2:2" x14ac:dyDescent="0.25">
      <c r="B49499" s="68"/>
    </row>
    <row r="49500" spans="2:2" x14ac:dyDescent="0.25">
      <c r="B49500" s="68"/>
    </row>
    <row r="49501" spans="2:2" x14ac:dyDescent="0.25">
      <c r="B49501" s="68"/>
    </row>
    <row r="49502" spans="2:2" x14ac:dyDescent="0.25">
      <c r="B49502" s="68"/>
    </row>
    <row r="49503" spans="2:2" x14ac:dyDescent="0.25">
      <c r="B49503" s="68"/>
    </row>
    <row r="49504" spans="2:2" x14ac:dyDescent="0.25">
      <c r="B49504" s="68"/>
    </row>
    <row r="49505" spans="2:2" x14ac:dyDescent="0.25">
      <c r="B49505" s="68"/>
    </row>
    <row r="49506" spans="2:2" x14ac:dyDescent="0.25">
      <c r="B49506" s="68"/>
    </row>
    <row r="49507" spans="2:2" x14ac:dyDescent="0.25">
      <c r="B49507" s="68"/>
    </row>
    <row r="49508" spans="2:2" x14ac:dyDescent="0.25">
      <c r="B49508" s="68"/>
    </row>
    <row r="49509" spans="2:2" x14ac:dyDescent="0.25">
      <c r="B49509" s="68"/>
    </row>
    <row r="49510" spans="2:2" x14ac:dyDescent="0.25">
      <c r="B49510" s="68"/>
    </row>
    <row r="49511" spans="2:2" x14ac:dyDescent="0.25">
      <c r="B49511" s="68"/>
    </row>
    <row r="49512" spans="2:2" x14ac:dyDescent="0.25">
      <c r="B49512" s="68"/>
    </row>
    <row r="49513" spans="2:2" x14ac:dyDescent="0.25">
      <c r="B49513" s="68"/>
    </row>
    <row r="49514" spans="2:2" x14ac:dyDescent="0.25">
      <c r="B49514" s="68"/>
    </row>
    <row r="49515" spans="2:2" x14ac:dyDescent="0.25">
      <c r="B49515" s="68"/>
    </row>
    <row r="49516" spans="2:2" x14ac:dyDescent="0.25">
      <c r="B49516" s="68"/>
    </row>
    <row r="49517" spans="2:2" x14ac:dyDescent="0.25">
      <c r="B49517" s="68"/>
    </row>
    <row r="49518" spans="2:2" x14ac:dyDescent="0.25">
      <c r="B49518" s="68"/>
    </row>
    <row r="49519" spans="2:2" x14ac:dyDescent="0.25">
      <c r="B49519" s="68"/>
    </row>
    <row r="49520" spans="2:2" x14ac:dyDescent="0.25">
      <c r="B49520" s="68"/>
    </row>
    <row r="49521" spans="2:2" x14ac:dyDescent="0.25">
      <c r="B49521" s="68"/>
    </row>
    <row r="49522" spans="2:2" x14ac:dyDescent="0.25">
      <c r="B49522" s="68"/>
    </row>
    <row r="49523" spans="2:2" x14ac:dyDescent="0.25">
      <c r="B49523" s="68"/>
    </row>
    <row r="49524" spans="2:2" x14ac:dyDescent="0.25">
      <c r="B49524" s="68"/>
    </row>
    <row r="49525" spans="2:2" x14ac:dyDescent="0.25">
      <c r="B49525" s="68"/>
    </row>
    <row r="49526" spans="2:2" x14ac:dyDescent="0.25">
      <c r="B49526" s="68"/>
    </row>
    <row r="49527" spans="2:2" x14ac:dyDescent="0.25">
      <c r="B49527" s="68"/>
    </row>
    <row r="49528" spans="2:2" x14ac:dyDescent="0.25">
      <c r="B49528" s="68"/>
    </row>
    <row r="49529" spans="2:2" x14ac:dyDescent="0.25">
      <c r="B49529" s="68"/>
    </row>
    <row r="49530" spans="2:2" x14ac:dyDescent="0.25">
      <c r="B49530" s="68"/>
    </row>
    <row r="49531" spans="2:2" x14ac:dyDescent="0.25">
      <c r="B49531" s="68"/>
    </row>
    <row r="49532" spans="2:2" x14ac:dyDescent="0.25">
      <c r="B49532" s="68"/>
    </row>
    <row r="49533" spans="2:2" x14ac:dyDescent="0.25">
      <c r="B49533" s="68"/>
    </row>
    <row r="49534" spans="2:2" x14ac:dyDescent="0.25">
      <c r="B49534" s="68"/>
    </row>
    <row r="49535" spans="2:2" x14ac:dyDescent="0.25">
      <c r="B49535" s="68"/>
    </row>
    <row r="49536" spans="2:2" x14ac:dyDescent="0.25">
      <c r="B49536" s="68"/>
    </row>
    <row r="49537" spans="2:2" x14ac:dyDescent="0.25">
      <c r="B49537" s="68"/>
    </row>
    <row r="49538" spans="2:2" x14ac:dyDescent="0.25">
      <c r="B49538" s="68"/>
    </row>
    <row r="49539" spans="2:2" x14ac:dyDescent="0.25">
      <c r="B49539" s="68"/>
    </row>
    <row r="49540" spans="2:2" x14ac:dyDescent="0.25">
      <c r="B49540" s="68"/>
    </row>
    <row r="49541" spans="2:2" x14ac:dyDescent="0.25">
      <c r="B49541" s="68"/>
    </row>
    <row r="49542" spans="2:2" x14ac:dyDescent="0.25">
      <c r="B49542" s="68"/>
    </row>
    <row r="49543" spans="2:2" x14ac:dyDescent="0.25">
      <c r="B49543" s="68"/>
    </row>
    <row r="49544" spans="2:2" x14ac:dyDescent="0.25">
      <c r="B49544" s="68"/>
    </row>
    <row r="49545" spans="2:2" x14ac:dyDescent="0.25">
      <c r="B49545" s="68"/>
    </row>
    <row r="49546" spans="2:2" x14ac:dyDescent="0.25">
      <c r="B49546" s="68"/>
    </row>
    <row r="49547" spans="2:2" x14ac:dyDescent="0.25">
      <c r="B49547" s="68"/>
    </row>
    <row r="49548" spans="2:2" x14ac:dyDescent="0.25">
      <c r="B49548" s="68"/>
    </row>
    <row r="49549" spans="2:2" x14ac:dyDescent="0.25">
      <c r="B49549" s="68"/>
    </row>
    <row r="49550" spans="2:2" x14ac:dyDescent="0.25">
      <c r="B49550" s="68"/>
    </row>
    <row r="49551" spans="2:2" x14ac:dyDescent="0.25">
      <c r="B49551" s="68"/>
    </row>
    <row r="49552" spans="2:2" x14ac:dyDescent="0.25">
      <c r="B49552" s="68"/>
    </row>
    <row r="49553" spans="2:2" x14ac:dyDescent="0.25">
      <c r="B49553" s="68"/>
    </row>
    <row r="49554" spans="2:2" x14ac:dyDescent="0.25">
      <c r="B49554" s="68"/>
    </row>
    <row r="49555" spans="2:2" x14ac:dyDescent="0.25">
      <c r="B49555" s="68"/>
    </row>
    <row r="49556" spans="2:2" x14ac:dyDescent="0.25">
      <c r="B49556" s="68"/>
    </row>
    <row r="49557" spans="2:2" x14ac:dyDescent="0.25">
      <c r="B49557" s="68"/>
    </row>
    <row r="49558" spans="2:2" x14ac:dyDescent="0.25">
      <c r="B49558" s="68"/>
    </row>
    <row r="49559" spans="2:2" x14ac:dyDescent="0.25">
      <c r="B49559" s="68"/>
    </row>
    <row r="49560" spans="2:2" x14ac:dyDescent="0.25">
      <c r="B49560" s="68"/>
    </row>
    <row r="49561" spans="2:2" x14ac:dyDescent="0.25">
      <c r="B49561" s="68"/>
    </row>
    <row r="49562" spans="2:2" x14ac:dyDescent="0.25">
      <c r="B49562" s="68"/>
    </row>
    <row r="49563" spans="2:2" x14ac:dyDescent="0.25">
      <c r="B49563" s="68"/>
    </row>
    <row r="49564" spans="2:2" x14ac:dyDescent="0.25">
      <c r="B49564" s="68"/>
    </row>
    <row r="49565" spans="2:2" x14ac:dyDescent="0.25">
      <c r="B49565" s="68"/>
    </row>
    <row r="49566" spans="2:2" x14ac:dyDescent="0.25">
      <c r="B49566" s="68"/>
    </row>
    <row r="49567" spans="2:2" x14ac:dyDescent="0.25">
      <c r="B49567" s="68"/>
    </row>
    <row r="49568" spans="2:2" x14ac:dyDescent="0.25">
      <c r="B49568" s="68"/>
    </row>
    <row r="49569" spans="2:2" x14ac:dyDescent="0.25">
      <c r="B49569" s="68"/>
    </row>
    <row r="49570" spans="2:2" x14ac:dyDescent="0.25">
      <c r="B49570" s="68"/>
    </row>
    <row r="49571" spans="2:2" x14ac:dyDescent="0.25">
      <c r="B49571" s="68"/>
    </row>
    <row r="49572" spans="2:2" x14ac:dyDescent="0.25">
      <c r="B49572" s="68"/>
    </row>
    <row r="49573" spans="2:2" x14ac:dyDescent="0.25">
      <c r="B49573" s="68"/>
    </row>
    <row r="49574" spans="2:2" x14ac:dyDescent="0.25">
      <c r="B49574" s="68"/>
    </row>
    <row r="49575" spans="2:2" x14ac:dyDescent="0.25">
      <c r="B49575" s="68"/>
    </row>
    <row r="49576" spans="2:2" x14ac:dyDescent="0.25">
      <c r="B49576" s="68"/>
    </row>
    <row r="49577" spans="2:2" x14ac:dyDescent="0.25">
      <c r="B49577" s="68"/>
    </row>
    <row r="49578" spans="2:2" x14ac:dyDescent="0.25">
      <c r="B49578" s="68"/>
    </row>
    <row r="49579" spans="2:2" x14ac:dyDescent="0.25">
      <c r="B49579" s="68"/>
    </row>
    <row r="49580" spans="2:2" x14ac:dyDescent="0.25">
      <c r="B49580" s="68"/>
    </row>
    <row r="49581" spans="2:2" x14ac:dyDescent="0.25">
      <c r="B49581" s="68"/>
    </row>
    <row r="49582" spans="2:2" x14ac:dyDescent="0.25">
      <c r="B49582" s="68"/>
    </row>
    <row r="49583" spans="2:2" x14ac:dyDescent="0.25">
      <c r="B49583" s="68"/>
    </row>
    <row r="49584" spans="2:2" x14ac:dyDescent="0.25">
      <c r="B49584" s="68"/>
    </row>
    <row r="49585" spans="2:2" x14ac:dyDescent="0.25">
      <c r="B49585" s="68"/>
    </row>
    <row r="49586" spans="2:2" x14ac:dyDescent="0.25">
      <c r="B49586" s="68"/>
    </row>
    <row r="49587" spans="2:2" x14ac:dyDescent="0.25">
      <c r="B49587" s="68"/>
    </row>
    <row r="49588" spans="2:2" x14ac:dyDescent="0.25">
      <c r="B49588" s="68"/>
    </row>
    <row r="49589" spans="2:2" x14ac:dyDescent="0.25">
      <c r="B49589" s="68"/>
    </row>
    <row r="49590" spans="2:2" x14ac:dyDescent="0.25">
      <c r="B49590" s="68"/>
    </row>
    <row r="49591" spans="2:2" x14ac:dyDescent="0.25">
      <c r="B49591" s="68"/>
    </row>
    <row r="49592" spans="2:2" x14ac:dyDescent="0.25">
      <c r="B49592" s="68"/>
    </row>
    <row r="49593" spans="2:2" x14ac:dyDescent="0.25">
      <c r="B49593" s="68"/>
    </row>
    <row r="49594" spans="2:2" x14ac:dyDescent="0.25">
      <c r="B49594" s="68"/>
    </row>
    <row r="49595" spans="2:2" x14ac:dyDescent="0.25">
      <c r="B49595" s="68"/>
    </row>
    <row r="49596" spans="2:2" x14ac:dyDescent="0.25">
      <c r="B49596" s="68"/>
    </row>
    <row r="49597" spans="2:2" x14ac:dyDescent="0.25">
      <c r="B49597" s="68"/>
    </row>
    <row r="49598" spans="2:2" x14ac:dyDescent="0.25">
      <c r="B49598" s="68"/>
    </row>
    <row r="49599" spans="2:2" x14ac:dyDescent="0.25">
      <c r="B49599" s="68"/>
    </row>
    <row r="49600" spans="2:2" x14ac:dyDescent="0.25">
      <c r="B49600" s="68"/>
    </row>
    <row r="49601" spans="2:2" x14ac:dyDescent="0.25">
      <c r="B49601" s="68"/>
    </row>
    <row r="49602" spans="2:2" x14ac:dyDescent="0.25">
      <c r="B49602" s="68"/>
    </row>
    <row r="49603" spans="2:2" x14ac:dyDescent="0.25">
      <c r="B49603" s="68"/>
    </row>
    <row r="49604" spans="2:2" x14ac:dyDescent="0.25">
      <c r="B49604" s="68"/>
    </row>
    <row r="49605" spans="2:2" x14ac:dyDescent="0.25">
      <c r="B49605" s="68"/>
    </row>
    <row r="49606" spans="2:2" x14ac:dyDescent="0.25">
      <c r="B49606" s="68"/>
    </row>
    <row r="49607" spans="2:2" x14ac:dyDescent="0.25">
      <c r="B49607" s="68"/>
    </row>
    <row r="49608" spans="2:2" x14ac:dyDescent="0.25">
      <c r="B49608" s="68"/>
    </row>
    <row r="49609" spans="2:2" x14ac:dyDescent="0.25">
      <c r="B49609" s="68"/>
    </row>
    <row r="49610" spans="2:2" x14ac:dyDescent="0.25">
      <c r="B49610" s="68"/>
    </row>
    <row r="49611" spans="2:2" x14ac:dyDescent="0.25">
      <c r="B49611" s="68"/>
    </row>
    <row r="49612" spans="2:2" x14ac:dyDescent="0.25">
      <c r="B49612" s="68"/>
    </row>
    <row r="49613" spans="2:2" x14ac:dyDescent="0.25">
      <c r="B49613" s="68"/>
    </row>
    <row r="49614" spans="2:2" x14ac:dyDescent="0.25">
      <c r="B49614" s="68"/>
    </row>
    <row r="49615" spans="2:2" x14ac:dyDescent="0.25">
      <c r="B49615" s="68"/>
    </row>
    <row r="49616" spans="2:2" x14ac:dyDescent="0.25">
      <c r="B49616" s="68"/>
    </row>
    <row r="49617" spans="2:2" x14ac:dyDescent="0.25">
      <c r="B49617" s="68"/>
    </row>
    <row r="49618" spans="2:2" x14ac:dyDescent="0.25">
      <c r="B49618" s="68"/>
    </row>
    <row r="49619" spans="2:2" x14ac:dyDescent="0.25">
      <c r="B49619" s="68"/>
    </row>
    <row r="49620" spans="2:2" x14ac:dyDescent="0.25">
      <c r="B49620" s="68"/>
    </row>
    <row r="49621" spans="2:2" x14ac:dyDescent="0.25">
      <c r="B49621" s="68"/>
    </row>
    <row r="49622" spans="2:2" x14ac:dyDescent="0.25">
      <c r="B49622" s="68"/>
    </row>
    <row r="49623" spans="2:2" x14ac:dyDescent="0.25">
      <c r="B49623" s="68"/>
    </row>
    <row r="49624" spans="2:2" x14ac:dyDescent="0.25">
      <c r="B49624" s="68"/>
    </row>
    <row r="49625" spans="2:2" x14ac:dyDescent="0.25">
      <c r="B49625" s="68"/>
    </row>
    <row r="49626" spans="2:2" x14ac:dyDescent="0.25">
      <c r="B49626" s="68"/>
    </row>
    <row r="49627" spans="2:2" x14ac:dyDescent="0.25">
      <c r="B49627" s="68"/>
    </row>
    <row r="49628" spans="2:2" x14ac:dyDescent="0.25">
      <c r="B49628" s="68"/>
    </row>
    <row r="49629" spans="2:2" x14ac:dyDescent="0.25">
      <c r="B49629" s="68"/>
    </row>
    <row r="49630" spans="2:2" x14ac:dyDescent="0.25">
      <c r="B49630" s="68"/>
    </row>
    <row r="49631" spans="2:2" x14ac:dyDescent="0.25">
      <c r="B49631" s="68"/>
    </row>
    <row r="49632" spans="2:2" x14ac:dyDescent="0.25">
      <c r="B49632" s="68"/>
    </row>
    <row r="49633" spans="2:2" x14ac:dyDescent="0.25">
      <c r="B49633" s="68"/>
    </row>
    <row r="49634" spans="2:2" x14ac:dyDescent="0.25">
      <c r="B49634" s="68"/>
    </row>
    <row r="49635" spans="2:2" x14ac:dyDescent="0.25">
      <c r="B49635" s="68"/>
    </row>
    <row r="49636" spans="2:2" x14ac:dyDescent="0.25">
      <c r="B49636" s="68"/>
    </row>
    <row r="49637" spans="2:2" x14ac:dyDescent="0.25">
      <c r="B49637" s="68"/>
    </row>
    <row r="49638" spans="2:2" x14ac:dyDescent="0.25">
      <c r="B49638" s="68"/>
    </row>
    <row r="49639" spans="2:2" x14ac:dyDescent="0.25">
      <c r="B49639" s="68"/>
    </row>
    <row r="49640" spans="2:2" x14ac:dyDescent="0.25">
      <c r="B49640" s="68"/>
    </row>
    <row r="49641" spans="2:2" x14ac:dyDescent="0.25">
      <c r="B49641" s="68"/>
    </row>
    <row r="49642" spans="2:2" x14ac:dyDescent="0.25">
      <c r="B49642" s="68"/>
    </row>
    <row r="49643" spans="2:2" x14ac:dyDescent="0.25">
      <c r="B49643" s="68"/>
    </row>
    <row r="49644" spans="2:2" x14ac:dyDescent="0.25">
      <c r="B49644" s="68"/>
    </row>
    <row r="49645" spans="2:2" x14ac:dyDescent="0.25">
      <c r="B49645" s="68"/>
    </row>
    <row r="49646" spans="2:2" x14ac:dyDescent="0.25">
      <c r="B49646" s="68"/>
    </row>
    <row r="49647" spans="2:2" x14ac:dyDescent="0.25">
      <c r="B49647" s="68"/>
    </row>
    <row r="49648" spans="2:2" x14ac:dyDescent="0.25">
      <c r="B49648" s="68"/>
    </row>
    <row r="49649" spans="2:2" x14ac:dyDescent="0.25">
      <c r="B49649" s="68"/>
    </row>
    <row r="49650" spans="2:2" x14ac:dyDescent="0.25">
      <c r="B49650" s="68"/>
    </row>
    <row r="49651" spans="2:2" x14ac:dyDescent="0.25">
      <c r="B49651" s="68"/>
    </row>
    <row r="49652" spans="2:2" x14ac:dyDescent="0.25">
      <c r="B49652" s="68"/>
    </row>
    <row r="49653" spans="2:2" x14ac:dyDescent="0.25">
      <c r="B49653" s="68"/>
    </row>
    <row r="49654" spans="2:2" x14ac:dyDescent="0.25">
      <c r="B49654" s="68"/>
    </row>
    <row r="49655" spans="2:2" x14ac:dyDescent="0.25">
      <c r="B49655" s="68"/>
    </row>
    <row r="49656" spans="2:2" x14ac:dyDescent="0.25">
      <c r="B49656" s="68"/>
    </row>
    <row r="49657" spans="2:2" x14ac:dyDescent="0.25">
      <c r="B49657" s="68"/>
    </row>
    <row r="49658" spans="2:2" x14ac:dyDescent="0.25">
      <c r="B49658" s="68"/>
    </row>
    <row r="49659" spans="2:2" x14ac:dyDescent="0.25">
      <c r="B49659" s="68"/>
    </row>
    <row r="49660" spans="2:2" x14ac:dyDescent="0.25">
      <c r="B49660" s="68"/>
    </row>
    <row r="49661" spans="2:2" x14ac:dyDescent="0.25">
      <c r="B49661" s="68"/>
    </row>
    <row r="49662" spans="2:2" x14ac:dyDescent="0.25">
      <c r="B49662" s="68"/>
    </row>
    <row r="49663" spans="2:2" x14ac:dyDescent="0.25">
      <c r="B49663" s="68"/>
    </row>
    <row r="49664" spans="2:2" x14ac:dyDescent="0.25">
      <c r="B49664" s="68"/>
    </row>
    <row r="49665" spans="2:2" x14ac:dyDescent="0.25">
      <c r="B49665" s="68"/>
    </row>
    <row r="49666" spans="2:2" x14ac:dyDescent="0.25">
      <c r="B49666" s="68"/>
    </row>
    <row r="49667" spans="2:2" x14ac:dyDescent="0.25">
      <c r="B49667" s="68"/>
    </row>
    <row r="49668" spans="2:2" x14ac:dyDescent="0.25">
      <c r="B49668" s="68"/>
    </row>
    <row r="49669" spans="2:2" x14ac:dyDescent="0.25">
      <c r="B49669" s="68"/>
    </row>
    <row r="49670" spans="2:2" x14ac:dyDescent="0.25">
      <c r="B49670" s="68"/>
    </row>
    <row r="49671" spans="2:2" x14ac:dyDescent="0.25">
      <c r="B49671" s="68"/>
    </row>
    <row r="49672" spans="2:2" x14ac:dyDescent="0.25">
      <c r="B49672" s="68"/>
    </row>
    <row r="49673" spans="2:2" x14ac:dyDescent="0.25">
      <c r="B49673" s="68"/>
    </row>
    <row r="49674" spans="2:2" x14ac:dyDescent="0.25">
      <c r="B49674" s="68"/>
    </row>
    <row r="49675" spans="2:2" x14ac:dyDescent="0.25">
      <c r="B49675" s="68"/>
    </row>
    <row r="49676" spans="2:2" x14ac:dyDescent="0.25">
      <c r="B49676" s="68"/>
    </row>
    <row r="49677" spans="2:2" x14ac:dyDescent="0.25">
      <c r="B49677" s="68"/>
    </row>
    <row r="49678" spans="2:2" x14ac:dyDescent="0.25">
      <c r="B49678" s="68"/>
    </row>
    <row r="49679" spans="2:2" x14ac:dyDescent="0.25">
      <c r="B49679" s="68"/>
    </row>
    <row r="49680" spans="2:2" x14ac:dyDescent="0.25">
      <c r="B49680" s="68"/>
    </row>
    <row r="49681" spans="2:2" x14ac:dyDescent="0.25">
      <c r="B49681" s="68"/>
    </row>
    <row r="49682" spans="2:2" x14ac:dyDescent="0.25">
      <c r="B49682" s="68"/>
    </row>
    <row r="49683" spans="2:2" x14ac:dyDescent="0.25">
      <c r="B49683" s="68"/>
    </row>
    <row r="49684" spans="2:2" x14ac:dyDescent="0.25">
      <c r="B49684" s="68"/>
    </row>
    <row r="49685" spans="2:2" x14ac:dyDescent="0.25">
      <c r="B49685" s="68"/>
    </row>
    <row r="49686" spans="2:2" x14ac:dyDescent="0.25">
      <c r="B49686" s="68"/>
    </row>
    <row r="49687" spans="2:2" x14ac:dyDescent="0.25">
      <c r="B49687" s="68"/>
    </row>
    <row r="49688" spans="2:2" x14ac:dyDescent="0.25">
      <c r="B49688" s="68"/>
    </row>
    <row r="49689" spans="2:2" x14ac:dyDescent="0.25">
      <c r="B49689" s="68"/>
    </row>
    <row r="49690" spans="2:2" x14ac:dyDescent="0.25">
      <c r="B49690" s="68"/>
    </row>
    <row r="49691" spans="2:2" x14ac:dyDescent="0.25">
      <c r="B49691" s="68"/>
    </row>
    <row r="49692" spans="2:2" x14ac:dyDescent="0.25">
      <c r="B49692" s="68"/>
    </row>
    <row r="49693" spans="2:2" x14ac:dyDescent="0.25">
      <c r="B49693" s="68"/>
    </row>
    <row r="49694" spans="2:2" x14ac:dyDescent="0.25">
      <c r="B49694" s="68"/>
    </row>
    <row r="49695" spans="2:2" x14ac:dyDescent="0.25">
      <c r="B49695" s="68"/>
    </row>
    <row r="49696" spans="2:2" x14ac:dyDescent="0.25">
      <c r="B49696" s="68"/>
    </row>
    <row r="49697" spans="2:2" x14ac:dyDescent="0.25">
      <c r="B49697" s="68"/>
    </row>
    <row r="49698" spans="2:2" x14ac:dyDescent="0.25">
      <c r="B49698" s="68"/>
    </row>
    <row r="49699" spans="2:2" x14ac:dyDescent="0.25">
      <c r="B49699" s="68"/>
    </row>
    <row r="49700" spans="2:2" x14ac:dyDescent="0.25">
      <c r="B49700" s="68"/>
    </row>
    <row r="49701" spans="2:2" x14ac:dyDescent="0.25">
      <c r="B49701" s="68"/>
    </row>
    <row r="49702" spans="2:2" x14ac:dyDescent="0.25">
      <c r="B49702" s="68"/>
    </row>
    <row r="49703" spans="2:2" x14ac:dyDescent="0.25">
      <c r="B49703" s="68"/>
    </row>
    <row r="49704" spans="2:2" x14ac:dyDescent="0.25">
      <c r="B49704" s="68"/>
    </row>
    <row r="49705" spans="2:2" x14ac:dyDescent="0.25">
      <c r="B49705" s="68"/>
    </row>
    <row r="49706" spans="2:2" x14ac:dyDescent="0.25">
      <c r="B49706" s="68"/>
    </row>
    <row r="49707" spans="2:2" x14ac:dyDescent="0.25">
      <c r="B49707" s="68"/>
    </row>
    <row r="49708" spans="2:2" x14ac:dyDescent="0.25">
      <c r="B49708" s="68"/>
    </row>
    <row r="49709" spans="2:2" x14ac:dyDescent="0.25">
      <c r="B49709" s="68"/>
    </row>
    <row r="49710" spans="2:2" x14ac:dyDescent="0.25">
      <c r="B49710" s="68"/>
    </row>
    <row r="49711" spans="2:2" x14ac:dyDescent="0.25">
      <c r="B49711" s="68"/>
    </row>
    <row r="49712" spans="2:2" x14ac:dyDescent="0.25">
      <c r="B49712" s="68"/>
    </row>
    <row r="49713" spans="2:2" x14ac:dyDescent="0.25">
      <c r="B49713" s="68"/>
    </row>
    <row r="49714" spans="2:2" x14ac:dyDescent="0.25">
      <c r="B49714" s="68"/>
    </row>
    <row r="49715" spans="2:2" x14ac:dyDescent="0.25">
      <c r="B49715" s="68"/>
    </row>
    <row r="49716" spans="2:2" x14ac:dyDescent="0.25">
      <c r="B49716" s="68"/>
    </row>
    <row r="49717" spans="2:2" x14ac:dyDescent="0.25">
      <c r="B49717" s="68"/>
    </row>
    <row r="49718" spans="2:2" x14ac:dyDescent="0.25">
      <c r="B49718" s="68"/>
    </row>
    <row r="49719" spans="2:2" x14ac:dyDescent="0.25">
      <c r="B49719" s="68"/>
    </row>
    <row r="49720" spans="2:2" x14ac:dyDescent="0.25">
      <c r="B49720" s="68"/>
    </row>
    <row r="49721" spans="2:2" x14ac:dyDescent="0.25">
      <c r="B49721" s="68"/>
    </row>
    <row r="49722" spans="2:2" x14ac:dyDescent="0.25">
      <c r="B49722" s="68"/>
    </row>
    <row r="49723" spans="2:2" x14ac:dyDescent="0.25">
      <c r="B49723" s="68"/>
    </row>
    <row r="49724" spans="2:2" x14ac:dyDescent="0.25">
      <c r="B49724" s="68"/>
    </row>
    <row r="49725" spans="2:2" x14ac:dyDescent="0.25">
      <c r="B49725" s="68"/>
    </row>
    <row r="49726" spans="2:2" x14ac:dyDescent="0.25">
      <c r="B49726" s="68"/>
    </row>
    <row r="49727" spans="2:2" x14ac:dyDescent="0.25">
      <c r="B49727" s="68"/>
    </row>
    <row r="49728" spans="2:2" x14ac:dyDescent="0.25">
      <c r="B49728" s="68"/>
    </row>
    <row r="49729" spans="2:2" x14ac:dyDescent="0.25">
      <c r="B49729" s="68"/>
    </row>
    <row r="49730" spans="2:2" x14ac:dyDescent="0.25">
      <c r="B49730" s="68"/>
    </row>
    <row r="49731" spans="2:2" x14ac:dyDescent="0.25">
      <c r="B49731" s="68"/>
    </row>
    <row r="49732" spans="2:2" x14ac:dyDescent="0.25">
      <c r="B49732" s="68"/>
    </row>
    <row r="49733" spans="2:2" x14ac:dyDescent="0.25">
      <c r="B49733" s="68"/>
    </row>
    <row r="49734" spans="2:2" x14ac:dyDescent="0.25">
      <c r="B49734" s="68"/>
    </row>
    <row r="49735" spans="2:2" x14ac:dyDescent="0.25">
      <c r="B49735" s="68"/>
    </row>
    <row r="49736" spans="2:2" x14ac:dyDescent="0.25">
      <c r="B49736" s="68"/>
    </row>
    <row r="49737" spans="2:2" x14ac:dyDescent="0.25">
      <c r="B49737" s="68"/>
    </row>
    <row r="49738" spans="2:2" x14ac:dyDescent="0.25">
      <c r="B49738" s="68"/>
    </row>
    <row r="49739" spans="2:2" x14ac:dyDescent="0.25">
      <c r="B49739" s="68"/>
    </row>
    <row r="49740" spans="2:2" x14ac:dyDescent="0.25">
      <c r="B49740" s="68"/>
    </row>
    <row r="49741" spans="2:2" x14ac:dyDescent="0.25">
      <c r="B49741" s="68"/>
    </row>
    <row r="49742" spans="2:2" x14ac:dyDescent="0.25">
      <c r="B49742" s="68"/>
    </row>
    <row r="49743" spans="2:2" x14ac:dyDescent="0.25">
      <c r="B49743" s="68"/>
    </row>
    <row r="49744" spans="2:2" x14ac:dyDescent="0.25">
      <c r="B49744" s="68"/>
    </row>
    <row r="49745" spans="2:2" x14ac:dyDescent="0.25">
      <c r="B49745" s="68"/>
    </row>
    <row r="49746" spans="2:2" x14ac:dyDescent="0.25">
      <c r="B49746" s="68"/>
    </row>
    <row r="49747" spans="2:2" x14ac:dyDescent="0.25">
      <c r="B49747" s="68"/>
    </row>
    <row r="49748" spans="2:2" x14ac:dyDescent="0.25">
      <c r="B49748" s="68"/>
    </row>
    <row r="49749" spans="2:2" x14ac:dyDescent="0.25">
      <c r="B49749" s="68"/>
    </row>
    <row r="49750" spans="2:2" x14ac:dyDescent="0.25">
      <c r="B49750" s="68"/>
    </row>
    <row r="49751" spans="2:2" x14ac:dyDescent="0.25">
      <c r="B49751" s="68"/>
    </row>
    <row r="49752" spans="2:2" x14ac:dyDescent="0.25">
      <c r="B49752" s="68"/>
    </row>
    <row r="49753" spans="2:2" x14ac:dyDescent="0.25">
      <c r="B49753" s="68"/>
    </row>
    <row r="49754" spans="2:2" x14ac:dyDescent="0.25">
      <c r="B49754" s="68"/>
    </row>
    <row r="49755" spans="2:2" x14ac:dyDescent="0.25">
      <c r="B49755" s="68"/>
    </row>
    <row r="49756" spans="2:2" x14ac:dyDescent="0.25">
      <c r="B49756" s="68"/>
    </row>
    <row r="49757" spans="2:2" x14ac:dyDescent="0.25">
      <c r="B49757" s="68"/>
    </row>
    <row r="49758" spans="2:2" x14ac:dyDescent="0.25">
      <c r="B49758" s="68"/>
    </row>
    <row r="49759" spans="2:2" x14ac:dyDescent="0.25">
      <c r="B49759" s="68"/>
    </row>
    <row r="49760" spans="2:2" x14ac:dyDescent="0.25">
      <c r="B49760" s="68"/>
    </row>
    <row r="49761" spans="2:2" x14ac:dyDescent="0.25">
      <c r="B49761" s="68"/>
    </row>
    <row r="49762" spans="2:2" x14ac:dyDescent="0.25">
      <c r="B49762" s="68"/>
    </row>
    <row r="49763" spans="2:2" x14ac:dyDescent="0.25">
      <c r="B49763" s="68"/>
    </row>
    <row r="49764" spans="2:2" x14ac:dyDescent="0.25">
      <c r="B49764" s="68"/>
    </row>
    <row r="49765" spans="2:2" x14ac:dyDescent="0.25">
      <c r="B49765" s="68"/>
    </row>
    <row r="49766" spans="2:2" x14ac:dyDescent="0.25">
      <c r="B49766" s="68"/>
    </row>
    <row r="49767" spans="2:2" x14ac:dyDescent="0.25">
      <c r="B49767" s="68"/>
    </row>
    <row r="49768" spans="2:2" x14ac:dyDescent="0.25">
      <c r="B49768" s="68"/>
    </row>
    <row r="49769" spans="2:2" x14ac:dyDescent="0.25">
      <c r="B49769" s="68"/>
    </row>
    <row r="49770" spans="2:2" x14ac:dyDescent="0.25">
      <c r="B49770" s="68"/>
    </row>
    <row r="49771" spans="2:2" x14ac:dyDescent="0.25">
      <c r="B49771" s="68"/>
    </row>
    <row r="49772" spans="2:2" x14ac:dyDescent="0.25">
      <c r="B49772" s="68"/>
    </row>
    <row r="49773" spans="2:2" x14ac:dyDescent="0.25">
      <c r="B49773" s="68"/>
    </row>
    <row r="49774" spans="2:2" x14ac:dyDescent="0.25">
      <c r="B49774" s="68"/>
    </row>
    <row r="49775" spans="2:2" x14ac:dyDescent="0.25">
      <c r="B49775" s="68"/>
    </row>
    <row r="49776" spans="2:2" x14ac:dyDescent="0.25">
      <c r="B49776" s="68"/>
    </row>
    <row r="49777" spans="2:2" x14ac:dyDescent="0.25">
      <c r="B49777" s="68"/>
    </row>
    <row r="49778" spans="2:2" x14ac:dyDescent="0.25">
      <c r="B49778" s="68"/>
    </row>
    <row r="49779" spans="2:2" x14ac:dyDescent="0.25">
      <c r="B49779" s="68"/>
    </row>
    <row r="49780" spans="2:2" x14ac:dyDescent="0.25">
      <c r="B49780" s="68"/>
    </row>
    <row r="49781" spans="2:2" x14ac:dyDescent="0.25">
      <c r="B49781" s="68"/>
    </row>
    <row r="49782" spans="2:2" x14ac:dyDescent="0.25">
      <c r="B49782" s="68"/>
    </row>
    <row r="49783" spans="2:2" x14ac:dyDescent="0.25">
      <c r="B49783" s="68"/>
    </row>
    <row r="49784" spans="2:2" x14ac:dyDescent="0.25">
      <c r="B49784" s="68"/>
    </row>
    <row r="49785" spans="2:2" x14ac:dyDescent="0.25">
      <c r="B49785" s="68"/>
    </row>
    <row r="49786" spans="2:2" x14ac:dyDescent="0.25">
      <c r="B49786" s="68"/>
    </row>
    <row r="49787" spans="2:2" x14ac:dyDescent="0.25">
      <c r="B49787" s="68"/>
    </row>
    <row r="49788" spans="2:2" x14ac:dyDescent="0.25">
      <c r="B49788" s="68"/>
    </row>
    <row r="49789" spans="2:2" x14ac:dyDescent="0.25">
      <c r="B49789" s="68"/>
    </row>
    <row r="49790" spans="2:2" x14ac:dyDescent="0.25">
      <c r="B49790" s="68"/>
    </row>
    <row r="49791" spans="2:2" x14ac:dyDescent="0.25">
      <c r="B49791" s="68"/>
    </row>
    <row r="49792" spans="2:2" x14ac:dyDescent="0.25">
      <c r="B49792" s="68"/>
    </row>
    <row r="49793" spans="2:2" x14ac:dyDescent="0.25">
      <c r="B49793" s="68"/>
    </row>
    <row r="49794" spans="2:2" x14ac:dyDescent="0.25">
      <c r="B49794" s="68"/>
    </row>
    <row r="49795" spans="2:2" x14ac:dyDescent="0.25">
      <c r="B49795" s="68"/>
    </row>
    <row r="49796" spans="2:2" x14ac:dyDescent="0.25">
      <c r="B49796" s="68"/>
    </row>
    <row r="49797" spans="2:2" x14ac:dyDescent="0.25">
      <c r="B49797" s="68"/>
    </row>
    <row r="49798" spans="2:2" x14ac:dyDescent="0.25">
      <c r="B49798" s="68"/>
    </row>
    <row r="49799" spans="2:2" x14ac:dyDescent="0.25">
      <c r="B49799" s="68"/>
    </row>
    <row r="49800" spans="2:2" x14ac:dyDescent="0.25">
      <c r="B49800" s="68"/>
    </row>
    <row r="49801" spans="2:2" x14ac:dyDescent="0.25">
      <c r="B49801" s="68"/>
    </row>
    <row r="49802" spans="2:2" x14ac:dyDescent="0.25">
      <c r="B49802" s="68"/>
    </row>
    <row r="49803" spans="2:2" x14ac:dyDescent="0.25">
      <c r="B49803" s="68"/>
    </row>
    <row r="49804" spans="2:2" x14ac:dyDescent="0.25">
      <c r="B49804" s="68"/>
    </row>
    <row r="49805" spans="2:2" x14ac:dyDescent="0.25">
      <c r="B49805" s="68"/>
    </row>
    <row r="49806" spans="2:2" x14ac:dyDescent="0.25">
      <c r="B49806" s="68"/>
    </row>
    <row r="49807" spans="2:2" x14ac:dyDescent="0.25">
      <c r="B49807" s="68"/>
    </row>
    <row r="49808" spans="2:2" x14ac:dyDescent="0.25">
      <c r="B49808" s="68"/>
    </row>
    <row r="49809" spans="2:2" x14ac:dyDescent="0.25">
      <c r="B49809" s="68"/>
    </row>
    <row r="49810" spans="2:2" x14ac:dyDescent="0.25">
      <c r="B49810" s="68"/>
    </row>
    <row r="49811" spans="2:2" x14ac:dyDescent="0.25">
      <c r="B49811" s="68"/>
    </row>
    <row r="49812" spans="2:2" x14ac:dyDescent="0.25">
      <c r="B49812" s="68"/>
    </row>
    <row r="49813" spans="2:2" x14ac:dyDescent="0.25">
      <c r="B49813" s="68"/>
    </row>
    <row r="49814" spans="2:2" x14ac:dyDescent="0.25">
      <c r="B49814" s="68"/>
    </row>
    <row r="49815" spans="2:2" x14ac:dyDescent="0.25">
      <c r="B49815" s="68"/>
    </row>
    <row r="49816" spans="2:2" x14ac:dyDescent="0.25">
      <c r="B49816" s="68"/>
    </row>
    <row r="49817" spans="2:2" x14ac:dyDescent="0.25">
      <c r="B49817" s="68"/>
    </row>
    <row r="49818" spans="2:2" x14ac:dyDescent="0.25">
      <c r="B49818" s="68"/>
    </row>
    <row r="49819" spans="2:2" x14ac:dyDescent="0.25">
      <c r="B49819" s="68"/>
    </row>
    <row r="49820" spans="2:2" x14ac:dyDescent="0.25">
      <c r="B49820" s="68"/>
    </row>
    <row r="49821" spans="2:2" x14ac:dyDescent="0.25">
      <c r="B49821" s="68"/>
    </row>
    <row r="49822" spans="2:2" x14ac:dyDescent="0.25">
      <c r="B49822" s="68"/>
    </row>
    <row r="49823" spans="2:2" x14ac:dyDescent="0.25">
      <c r="B49823" s="68"/>
    </row>
    <row r="49824" spans="2:2" x14ac:dyDescent="0.25">
      <c r="B49824" s="68"/>
    </row>
    <row r="49825" spans="2:2" x14ac:dyDescent="0.25">
      <c r="B49825" s="68"/>
    </row>
    <row r="49826" spans="2:2" x14ac:dyDescent="0.25">
      <c r="B49826" s="68"/>
    </row>
    <row r="49827" spans="2:2" x14ac:dyDescent="0.25">
      <c r="B49827" s="68"/>
    </row>
    <row r="49828" spans="2:2" x14ac:dyDescent="0.25">
      <c r="B49828" s="68"/>
    </row>
    <row r="49829" spans="2:2" x14ac:dyDescent="0.25">
      <c r="B49829" s="68"/>
    </row>
    <row r="49830" spans="2:2" x14ac:dyDescent="0.25">
      <c r="B49830" s="68"/>
    </row>
    <row r="49831" spans="2:2" x14ac:dyDescent="0.25">
      <c r="B49831" s="68"/>
    </row>
    <row r="49832" spans="2:2" x14ac:dyDescent="0.25">
      <c r="B49832" s="68"/>
    </row>
    <row r="49833" spans="2:2" x14ac:dyDescent="0.25">
      <c r="B49833" s="68"/>
    </row>
    <row r="49834" spans="2:2" x14ac:dyDescent="0.25">
      <c r="B49834" s="68"/>
    </row>
    <row r="49835" spans="2:2" x14ac:dyDescent="0.25">
      <c r="B49835" s="68"/>
    </row>
    <row r="49836" spans="2:2" x14ac:dyDescent="0.25">
      <c r="B49836" s="68"/>
    </row>
    <row r="49837" spans="2:2" x14ac:dyDescent="0.25">
      <c r="B49837" s="68"/>
    </row>
    <row r="49838" spans="2:2" x14ac:dyDescent="0.25">
      <c r="B49838" s="68"/>
    </row>
    <row r="49839" spans="2:2" x14ac:dyDescent="0.25">
      <c r="B49839" s="68"/>
    </row>
    <row r="49840" spans="2:2" x14ac:dyDescent="0.25">
      <c r="B49840" s="68"/>
    </row>
    <row r="49841" spans="2:2" x14ac:dyDescent="0.25">
      <c r="B49841" s="68"/>
    </row>
    <row r="49842" spans="2:2" x14ac:dyDescent="0.25">
      <c r="B49842" s="68"/>
    </row>
    <row r="49843" spans="2:2" x14ac:dyDescent="0.25">
      <c r="B49843" s="68"/>
    </row>
    <row r="49844" spans="2:2" x14ac:dyDescent="0.25">
      <c r="B49844" s="68"/>
    </row>
    <row r="49845" spans="2:2" x14ac:dyDescent="0.25">
      <c r="B49845" s="68"/>
    </row>
    <row r="49846" spans="2:2" x14ac:dyDescent="0.25">
      <c r="B49846" s="68"/>
    </row>
    <row r="49847" spans="2:2" x14ac:dyDescent="0.25">
      <c r="B49847" s="68"/>
    </row>
    <row r="49848" spans="2:2" x14ac:dyDescent="0.25">
      <c r="B49848" s="68"/>
    </row>
    <row r="49849" spans="2:2" x14ac:dyDescent="0.25">
      <c r="B49849" s="68"/>
    </row>
    <row r="49850" spans="2:2" x14ac:dyDescent="0.25">
      <c r="B49850" s="68"/>
    </row>
    <row r="49851" spans="2:2" x14ac:dyDescent="0.25">
      <c r="B49851" s="68"/>
    </row>
    <row r="49852" spans="2:2" x14ac:dyDescent="0.25">
      <c r="B49852" s="68"/>
    </row>
    <row r="49853" spans="2:2" x14ac:dyDescent="0.25">
      <c r="B49853" s="68"/>
    </row>
    <row r="49854" spans="2:2" x14ac:dyDescent="0.25">
      <c r="B49854" s="68"/>
    </row>
    <row r="49855" spans="2:2" x14ac:dyDescent="0.25">
      <c r="B49855" s="68"/>
    </row>
    <row r="49856" spans="2:2" x14ac:dyDescent="0.25">
      <c r="B49856" s="68"/>
    </row>
    <row r="49857" spans="2:2" x14ac:dyDescent="0.25">
      <c r="B49857" s="68"/>
    </row>
    <row r="49858" spans="2:2" x14ac:dyDescent="0.25">
      <c r="B49858" s="68"/>
    </row>
    <row r="49859" spans="2:2" x14ac:dyDescent="0.25">
      <c r="B49859" s="68"/>
    </row>
    <row r="49860" spans="2:2" x14ac:dyDescent="0.25">
      <c r="B49860" s="68"/>
    </row>
    <row r="49861" spans="2:2" x14ac:dyDescent="0.25">
      <c r="B49861" s="68"/>
    </row>
    <row r="49862" spans="2:2" x14ac:dyDescent="0.25">
      <c r="B49862" s="68"/>
    </row>
    <row r="49863" spans="2:2" x14ac:dyDescent="0.25">
      <c r="B49863" s="68"/>
    </row>
    <row r="49864" spans="2:2" x14ac:dyDescent="0.25">
      <c r="B49864" s="68"/>
    </row>
    <row r="49865" spans="2:2" x14ac:dyDescent="0.25">
      <c r="B49865" s="68"/>
    </row>
    <row r="49866" spans="2:2" x14ac:dyDescent="0.25">
      <c r="B49866" s="68"/>
    </row>
    <row r="49867" spans="2:2" x14ac:dyDescent="0.25">
      <c r="B49867" s="68"/>
    </row>
    <row r="49868" spans="2:2" x14ac:dyDescent="0.25">
      <c r="B49868" s="68"/>
    </row>
    <row r="49869" spans="2:2" x14ac:dyDescent="0.25">
      <c r="B49869" s="68"/>
    </row>
    <row r="49870" spans="2:2" x14ac:dyDescent="0.25">
      <c r="B49870" s="68"/>
    </row>
    <row r="49871" spans="2:2" x14ac:dyDescent="0.25">
      <c r="B49871" s="68"/>
    </row>
    <row r="49872" spans="2:2" x14ac:dyDescent="0.25">
      <c r="B49872" s="68"/>
    </row>
    <row r="49873" spans="2:2" x14ac:dyDescent="0.25">
      <c r="B49873" s="68"/>
    </row>
    <row r="49874" spans="2:2" x14ac:dyDescent="0.25">
      <c r="B49874" s="68"/>
    </row>
    <row r="49875" spans="2:2" x14ac:dyDescent="0.25">
      <c r="B49875" s="68"/>
    </row>
    <row r="49876" spans="2:2" x14ac:dyDescent="0.25">
      <c r="B49876" s="68"/>
    </row>
    <row r="49877" spans="2:2" x14ac:dyDescent="0.25">
      <c r="B49877" s="68"/>
    </row>
    <row r="49878" spans="2:2" x14ac:dyDescent="0.25">
      <c r="B49878" s="68"/>
    </row>
    <row r="49879" spans="2:2" x14ac:dyDescent="0.25">
      <c r="B49879" s="68"/>
    </row>
    <row r="49880" spans="2:2" x14ac:dyDescent="0.25">
      <c r="B49880" s="68"/>
    </row>
    <row r="49881" spans="2:2" x14ac:dyDescent="0.25">
      <c r="B49881" s="68"/>
    </row>
    <row r="49882" spans="2:2" x14ac:dyDescent="0.25">
      <c r="B49882" s="68"/>
    </row>
    <row r="49883" spans="2:2" x14ac:dyDescent="0.25">
      <c r="B49883" s="68"/>
    </row>
    <row r="49884" spans="2:2" x14ac:dyDescent="0.25">
      <c r="B49884" s="68"/>
    </row>
    <row r="49885" spans="2:2" x14ac:dyDescent="0.25">
      <c r="B49885" s="68"/>
    </row>
    <row r="49886" spans="2:2" x14ac:dyDescent="0.25">
      <c r="B49886" s="68"/>
    </row>
    <row r="49887" spans="2:2" x14ac:dyDescent="0.25">
      <c r="B49887" s="68"/>
    </row>
    <row r="49888" spans="2:2" x14ac:dyDescent="0.25">
      <c r="B49888" s="68"/>
    </row>
    <row r="49889" spans="2:2" x14ac:dyDescent="0.25">
      <c r="B49889" s="68"/>
    </row>
    <row r="49890" spans="2:2" x14ac:dyDescent="0.25">
      <c r="B49890" s="68"/>
    </row>
    <row r="49891" spans="2:2" x14ac:dyDescent="0.25">
      <c r="B49891" s="68"/>
    </row>
    <row r="49892" spans="2:2" x14ac:dyDescent="0.25">
      <c r="B49892" s="68"/>
    </row>
    <row r="49893" spans="2:2" x14ac:dyDescent="0.25">
      <c r="B49893" s="68"/>
    </row>
    <row r="49894" spans="2:2" x14ac:dyDescent="0.25">
      <c r="B49894" s="68"/>
    </row>
    <row r="49895" spans="2:2" x14ac:dyDescent="0.25">
      <c r="B49895" s="68"/>
    </row>
    <row r="49896" spans="2:2" x14ac:dyDescent="0.25">
      <c r="B49896" s="68"/>
    </row>
    <row r="49897" spans="2:2" x14ac:dyDescent="0.25">
      <c r="B49897" s="68"/>
    </row>
    <row r="49898" spans="2:2" x14ac:dyDescent="0.25">
      <c r="B49898" s="68"/>
    </row>
    <row r="49899" spans="2:2" x14ac:dyDescent="0.25">
      <c r="B49899" s="68"/>
    </row>
    <row r="49900" spans="2:2" x14ac:dyDescent="0.25">
      <c r="B49900" s="68"/>
    </row>
    <row r="49901" spans="2:2" x14ac:dyDescent="0.25">
      <c r="B49901" s="68"/>
    </row>
    <row r="49902" spans="2:2" x14ac:dyDescent="0.25">
      <c r="B49902" s="68"/>
    </row>
    <row r="49903" spans="2:2" x14ac:dyDescent="0.25">
      <c r="B49903" s="68"/>
    </row>
    <row r="49904" spans="2:2" x14ac:dyDescent="0.25">
      <c r="B49904" s="68"/>
    </row>
    <row r="49905" spans="2:2" x14ac:dyDescent="0.25">
      <c r="B49905" s="68"/>
    </row>
    <row r="49906" spans="2:2" x14ac:dyDescent="0.25">
      <c r="B49906" s="68"/>
    </row>
    <row r="49907" spans="2:2" x14ac:dyDescent="0.25">
      <c r="B49907" s="68"/>
    </row>
    <row r="49908" spans="2:2" x14ac:dyDescent="0.25">
      <c r="B49908" s="68"/>
    </row>
    <row r="49909" spans="2:2" x14ac:dyDescent="0.25">
      <c r="B49909" s="68"/>
    </row>
    <row r="49910" spans="2:2" x14ac:dyDescent="0.25">
      <c r="B49910" s="68"/>
    </row>
    <row r="49911" spans="2:2" x14ac:dyDescent="0.25">
      <c r="B49911" s="68"/>
    </row>
    <row r="49912" spans="2:2" x14ac:dyDescent="0.25">
      <c r="B49912" s="68"/>
    </row>
    <row r="49913" spans="2:2" x14ac:dyDescent="0.25">
      <c r="B49913" s="68"/>
    </row>
    <row r="49914" spans="2:2" x14ac:dyDescent="0.25">
      <c r="B49914" s="68"/>
    </row>
    <row r="49915" spans="2:2" x14ac:dyDescent="0.25">
      <c r="B49915" s="68"/>
    </row>
    <row r="49916" spans="2:2" x14ac:dyDescent="0.25">
      <c r="B49916" s="68"/>
    </row>
    <row r="49917" spans="2:2" x14ac:dyDescent="0.25">
      <c r="B49917" s="68"/>
    </row>
    <row r="49918" spans="2:2" x14ac:dyDescent="0.25">
      <c r="B49918" s="68"/>
    </row>
    <row r="49919" spans="2:2" x14ac:dyDescent="0.25">
      <c r="B49919" s="68"/>
    </row>
    <row r="49920" spans="2:2" x14ac:dyDescent="0.25">
      <c r="B49920" s="68"/>
    </row>
    <row r="49921" spans="2:2" x14ac:dyDescent="0.25">
      <c r="B49921" s="68"/>
    </row>
    <row r="49922" spans="2:2" x14ac:dyDescent="0.25">
      <c r="B49922" s="68"/>
    </row>
    <row r="49923" spans="2:2" x14ac:dyDescent="0.25">
      <c r="B49923" s="68"/>
    </row>
    <row r="49924" spans="2:2" x14ac:dyDescent="0.25">
      <c r="B49924" s="68"/>
    </row>
    <row r="49925" spans="2:2" x14ac:dyDescent="0.25">
      <c r="B49925" s="68"/>
    </row>
    <row r="49926" spans="2:2" x14ac:dyDescent="0.25">
      <c r="B49926" s="68"/>
    </row>
    <row r="49927" spans="2:2" x14ac:dyDescent="0.25">
      <c r="B49927" s="68"/>
    </row>
    <row r="49928" spans="2:2" x14ac:dyDescent="0.25">
      <c r="B49928" s="68"/>
    </row>
    <row r="49929" spans="2:2" x14ac:dyDescent="0.25">
      <c r="B49929" s="68"/>
    </row>
    <row r="49930" spans="2:2" x14ac:dyDescent="0.25">
      <c r="B49930" s="68"/>
    </row>
    <row r="49931" spans="2:2" x14ac:dyDescent="0.25">
      <c r="B49931" s="68"/>
    </row>
    <row r="49932" spans="2:2" x14ac:dyDescent="0.25">
      <c r="B49932" s="68"/>
    </row>
    <row r="49933" spans="2:2" x14ac:dyDescent="0.25">
      <c r="B49933" s="68"/>
    </row>
    <row r="49934" spans="2:2" x14ac:dyDescent="0.25">
      <c r="B49934" s="68"/>
    </row>
    <row r="49935" spans="2:2" x14ac:dyDescent="0.25">
      <c r="B49935" s="68"/>
    </row>
    <row r="49936" spans="2:2" x14ac:dyDescent="0.25">
      <c r="B49936" s="68"/>
    </row>
    <row r="49937" spans="2:2" x14ac:dyDescent="0.25">
      <c r="B49937" s="68"/>
    </row>
    <row r="49938" spans="2:2" x14ac:dyDescent="0.25">
      <c r="B49938" s="68"/>
    </row>
    <row r="49939" spans="2:2" x14ac:dyDescent="0.25">
      <c r="B49939" s="68"/>
    </row>
    <row r="49940" spans="2:2" x14ac:dyDescent="0.25">
      <c r="B49940" s="68"/>
    </row>
    <row r="49941" spans="2:2" x14ac:dyDescent="0.25">
      <c r="B49941" s="68"/>
    </row>
    <row r="49942" spans="2:2" x14ac:dyDescent="0.25">
      <c r="B49942" s="68"/>
    </row>
    <row r="49943" spans="2:2" x14ac:dyDescent="0.25">
      <c r="B49943" s="68"/>
    </row>
    <row r="49944" spans="2:2" x14ac:dyDescent="0.25">
      <c r="B49944" s="68"/>
    </row>
    <row r="49945" spans="2:2" x14ac:dyDescent="0.25">
      <c r="B49945" s="68"/>
    </row>
    <row r="49946" spans="2:2" x14ac:dyDescent="0.25">
      <c r="B49946" s="68"/>
    </row>
    <row r="49947" spans="2:2" x14ac:dyDescent="0.25">
      <c r="B49947" s="68"/>
    </row>
    <row r="49948" spans="2:2" x14ac:dyDescent="0.25">
      <c r="B49948" s="68"/>
    </row>
    <row r="49949" spans="2:2" x14ac:dyDescent="0.25">
      <c r="B49949" s="68"/>
    </row>
    <row r="49950" spans="2:2" x14ac:dyDescent="0.25">
      <c r="B49950" s="68"/>
    </row>
    <row r="49951" spans="2:2" x14ac:dyDescent="0.25">
      <c r="B49951" s="68"/>
    </row>
    <row r="49952" spans="2:2" x14ac:dyDescent="0.25">
      <c r="B49952" s="68"/>
    </row>
    <row r="49953" spans="2:2" x14ac:dyDescent="0.25">
      <c r="B49953" s="68"/>
    </row>
    <row r="49954" spans="2:2" x14ac:dyDescent="0.25">
      <c r="B49954" s="68"/>
    </row>
    <row r="49955" spans="2:2" x14ac:dyDescent="0.25">
      <c r="B49955" s="68"/>
    </row>
    <row r="49956" spans="2:2" x14ac:dyDescent="0.25">
      <c r="B49956" s="68"/>
    </row>
    <row r="49957" spans="2:2" x14ac:dyDescent="0.25">
      <c r="B49957" s="68"/>
    </row>
    <row r="49958" spans="2:2" x14ac:dyDescent="0.25">
      <c r="B49958" s="68"/>
    </row>
    <row r="49959" spans="2:2" x14ac:dyDescent="0.25">
      <c r="B49959" s="68"/>
    </row>
    <row r="49960" spans="2:2" x14ac:dyDescent="0.25">
      <c r="B49960" s="68"/>
    </row>
    <row r="49961" spans="2:2" x14ac:dyDescent="0.25">
      <c r="B49961" s="68"/>
    </row>
    <row r="49962" spans="2:2" x14ac:dyDescent="0.25">
      <c r="B49962" s="68"/>
    </row>
    <row r="49963" spans="2:2" x14ac:dyDescent="0.25">
      <c r="B49963" s="68"/>
    </row>
    <row r="49964" spans="2:2" x14ac:dyDescent="0.25">
      <c r="B49964" s="68"/>
    </row>
    <row r="49965" spans="2:2" x14ac:dyDescent="0.25">
      <c r="B49965" s="68"/>
    </row>
    <row r="49966" spans="2:2" x14ac:dyDescent="0.25">
      <c r="B49966" s="68"/>
    </row>
    <row r="49967" spans="2:2" x14ac:dyDescent="0.25">
      <c r="B49967" s="68"/>
    </row>
    <row r="49968" spans="2:2" x14ac:dyDescent="0.25">
      <c r="B49968" s="68"/>
    </row>
    <row r="49969" spans="2:2" x14ac:dyDescent="0.25">
      <c r="B49969" s="68"/>
    </row>
    <row r="49970" spans="2:2" x14ac:dyDescent="0.25">
      <c r="B49970" s="68"/>
    </row>
    <row r="49971" spans="2:2" x14ac:dyDescent="0.25">
      <c r="B49971" s="68"/>
    </row>
    <row r="49972" spans="2:2" x14ac:dyDescent="0.25">
      <c r="B49972" s="68"/>
    </row>
    <row r="49973" spans="2:2" x14ac:dyDescent="0.25">
      <c r="B49973" s="68"/>
    </row>
    <row r="49974" spans="2:2" x14ac:dyDescent="0.25">
      <c r="B49974" s="68"/>
    </row>
    <row r="49975" spans="2:2" x14ac:dyDescent="0.25">
      <c r="B49975" s="68"/>
    </row>
    <row r="49976" spans="2:2" x14ac:dyDescent="0.25">
      <c r="B49976" s="68"/>
    </row>
    <row r="49977" spans="2:2" x14ac:dyDescent="0.25">
      <c r="B49977" s="68"/>
    </row>
    <row r="49978" spans="2:2" x14ac:dyDescent="0.25">
      <c r="B49978" s="68"/>
    </row>
    <row r="49979" spans="2:2" x14ac:dyDescent="0.25">
      <c r="B49979" s="68"/>
    </row>
    <row r="49980" spans="2:2" x14ac:dyDescent="0.25">
      <c r="B49980" s="68"/>
    </row>
    <row r="49981" spans="2:2" x14ac:dyDescent="0.25">
      <c r="B49981" s="68"/>
    </row>
    <row r="49982" spans="2:2" x14ac:dyDescent="0.25">
      <c r="B49982" s="68"/>
    </row>
    <row r="49983" spans="2:2" x14ac:dyDescent="0.25">
      <c r="B49983" s="68"/>
    </row>
    <row r="49984" spans="2:2" x14ac:dyDescent="0.25">
      <c r="B49984" s="68"/>
    </row>
    <row r="49985" spans="2:2" x14ac:dyDescent="0.25">
      <c r="B49985" s="68"/>
    </row>
    <row r="49986" spans="2:2" x14ac:dyDescent="0.25">
      <c r="B49986" s="68"/>
    </row>
    <row r="49987" spans="2:2" x14ac:dyDescent="0.25">
      <c r="B49987" s="68"/>
    </row>
    <row r="49988" spans="2:2" x14ac:dyDescent="0.25">
      <c r="B49988" s="68"/>
    </row>
    <row r="49989" spans="2:2" x14ac:dyDescent="0.25">
      <c r="B49989" s="68"/>
    </row>
    <row r="49990" spans="2:2" x14ac:dyDescent="0.25">
      <c r="B49990" s="68"/>
    </row>
    <row r="49991" spans="2:2" x14ac:dyDescent="0.25">
      <c r="B49991" s="68"/>
    </row>
    <row r="49992" spans="2:2" x14ac:dyDescent="0.25">
      <c r="B49992" s="68"/>
    </row>
    <row r="49993" spans="2:2" x14ac:dyDescent="0.25">
      <c r="B49993" s="68"/>
    </row>
    <row r="49994" spans="2:2" x14ac:dyDescent="0.25">
      <c r="B49994" s="68"/>
    </row>
    <row r="49995" spans="2:2" x14ac:dyDescent="0.25">
      <c r="B49995" s="68"/>
    </row>
    <row r="49996" spans="2:2" x14ac:dyDescent="0.25">
      <c r="B49996" s="68"/>
    </row>
    <row r="49997" spans="2:2" x14ac:dyDescent="0.25">
      <c r="B49997" s="68"/>
    </row>
    <row r="49998" spans="2:2" x14ac:dyDescent="0.25">
      <c r="B49998" s="68"/>
    </row>
    <row r="49999" spans="2:2" x14ac:dyDescent="0.25">
      <c r="B49999" s="68"/>
    </row>
    <row r="50000" spans="2:2" x14ac:dyDescent="0.25">
      <c r="B50000" s="68"/>
    </row>
    <row r="50001" spans="2:2" x14ac:dyDescent="0.25">
      <c r="B50001" s="68"/>
    </row>
    <row r="50002" spans="2:2" x14ac:dyDescent="0.25">
      <c r="B50002" s="68"/>
    </row>
    <row r="50003" spans="2:2" x14ac:dyDescent="0.25">
      <c r="B50003" s="68"/>
    </row>
    <row r="50004" spans="2:2" x14ac:dyDescent="0.25">
      <c r="B50004" s="68"/>
    </row>
    <row r="50005" spans="2:2" x14ac:dyDescent="0.25">
      <c r="B50005" s="68"/>
    </row>
    <row r="50006" spans="2:2" x14ac:dyDescent="0.25">
      <c r="B50006" s="68"/>
    </row>
    <row r="50007" spans="2:2" x14ac:dyDescent="0.25">
      <c r="B50007" s="68"/>
    </row>
    <row r="50008" spans="2:2" x14ac:dyDescent="0.25">
      <c r="B50008" s="68"/>
    </row>
    <row r="50009" spans="2:2" x14ac:dyDescent="0.25">
      <c r="B50009" s="68"/>
    </row>
    <row r="50010" spans="2:2" x14ac:dyDescent="0.25">
      <c r="B50010" s="68"/>
    </row>
    <row r="50011" spans="2:2" x14ac:dyDescent="0.25">
      <c r="B50011" s="68"/>
    </row>
    <row r="50012" spans="2:2" x14ac:dyDescent="0.25">
      <c r="B50012" s="68"/>
    </row>
    <row r="50013" spans="2:2" x14ac:dyDescent="0.25">
      <c r="B50013" s="68"/>
    </row>
    <row r="50014" spans="2:2" x14ac:dyDescent="0.25">
      <c r="B50014" s="68"/>
    </row>
    <row r="50015" spans="2:2" x14ac:dyDescent="0.25">
      <c r="B50015" s="68"/>
    </row>
    <row r="50016" spans="2:2" x14ac:dyDescent="0.25">
      <c r="B50016" s="68"/>
    </row>
    <row r="50017" spans="2:2" x14ac:dyDescent="0.25">
      <c r="B50017" s="68"/>
    </row>
    <row r="50018" spans="2:2" x14ac:dyDescent="0.25">
      <c r="B50018" s="68"/>
    </row>
    <row r="50019" spans="2:2" x14ac:dyDescent="0.25">
      <c r="B50019" s="68"/>
    </row>
    <row r="50020" spans="2:2" x14ac:dyDescent="0.25">
      <c r="B50020" s="68"/>
    </row>
    <row r="50021" spans="2:2" x14ac:dyDescent="0.25">
      <c r="B50021" s="68"/>
    </row>
    <row r="50022" spans="2:2" x14ac:dyDescent="0.25">
      <c r="B50022" s="68"/>
    </row>
    <row r="50023" spans="2:2" x14ac:dyDescent="0.25">
      <c r="B50023" s="68"/>
    </row>
    <row r="50024" spans="2:2" x14ac:dyDescent="0.25">
      <c r="B50024" s="68"/>
    </row>
    <row r="50025" spans="2:2" x14ac:dyDescent="0.25">
      <c r="B50025" s="68"/>
    </row>
    <row r="50026" spans="2:2" x14ac:dyDescent="0.25">
      <c r="B50026" s="68"/>
    </row>
    <row r="50027" spans="2:2" x14ac:dyDescent="0.25">
      <c r="B50027" s="68"/>
    </row>
    <row r="50028" spans="2:2" x14ac:dyDescent="0.25">
      <c r="B50028" s="68"/>
    </row>
    <row r="50029" spans="2:2" x14ac:dyDescent="0.25">
      <c r="B50029" s="68"/>
    </row>
    <row r="50030" spans="2:2" x14ac:dyDescent="0.25">
      <c r="B50030" s="68"/>
    </row>
    <row r="50031" spans="2:2" x14ac:dyDescent="0.25">
      <c r="B50031" s="68"/>
    </row>
    <row r="50032" spans="2:2" x14ac:dyDescent="0.25">
      <c r="B50032" s="68"/>
    </row>
    <row r="50033" spans="2:2" x14ac:dyDescent="0.25">
      <c r="B50033" s="68"/>
    </row>
    <row r="50034" spans="2:2" x14ac:dyDescent="0.25">
      <c r="B50034" s="68"/>
    </row>
    <row r="50035" spans="2:2" x14ac:dyDescent="0.25">
      <c r="B50035" s="68"/>
    </row>
    <row r="50036" spans="2:2" x14ac:dyDescent="0.25">
      <c r="B50036" s="68"/>
    </row>
    <row r="50037" spans="2:2" x14ac:dyDescent="0.25">
      <c r="B50037" s="68"/>
    </row>
    <row r="50038" spans="2:2" x14ac:dyDescent="0.25">
      <c r="B50038" s="68"/>
    </row>
    <row r="50039" spans="2:2" x14ac:dyDescent="0.25">
      <c r="B50039" s="68"/>
    </row>
    <row r="50040" spans="2:2" x14ac:dyDescent="0.25">
      <c r="B50040" s="68"/>
    </row>
    <row r="50041" spans="2:2" x14ac:dyDescent="0.25">
      <c r="B50041" s="68"/>
    </row>
    <row r="50042" spans="2:2" x14ac:dyDescent="0.25">
      <c r="B50042" s="68"/>
    </row>
    <row r="50043" spans="2:2" x14ac:dyDescent="0.25">
      <c r="B50043" s="68"/>
    </row>
    <row r="50044" spans="2:2" x14ac:dyDescent="0.25">
      <c r="B50044" s="68"/>
    </row>
    <row r="50045" spans="2:2" x14ac:dyDescent="0.25">
      <c r="B50045" s="68"/>
    </row>
    <row r="50046" spans="2:2" x14ac:dyDescent="0.25">
      <c r="B50046" s="68"/>
    </row>
    <row r="50047" spans="2:2" x14ac:dyDescent="0.25">
      <c r="B50047" s="68"/>
    </row>
    <row r="50048" spans="2:2" x14ac:dyDescent="0.25">
      <c r="B50048" s="68"/>
    </row>
    <row r="50049" spans="2:2" x14ac:dyDescent="0.25">
      <c r="B50049" s="68"/>
    </row>
    <row r="50050" spans="2:2" x14ac:dyDescent="0.25">
      <c r="B50050" s="68"/>
    </row>
    <row r="50051" spans="2:2" x14ac:dyDescent="0.25">
      <c r="B50051" s="68"/>
    </row>
    <row r="50052" spans="2:2" x14ac:dyDescent="0.25">
      <c r="B50052" s="68"/>
    </row>
    <row r="50053" spans="2:2" x14ac:dyDescent="0.25">
      <c r="B50053" s="68"/>
    </row>
    <row r="50054" spans="2:2" x14ac:dyDescent="0.25">
      <c r="B50054" s="68"/>
    </row>
    <row r="50055" spans="2:2" x14ac:dyDescent="0.25">
      <c r="B50055" s="68"/>
    </row>
    <row r="50056" spans="2:2" x14ac:dyDescent="0.25">
      <c r="B50056" s="68"/>
    </row>
    <row r="50057" spans="2:2" x14ac:dyDescent="0.25">
      <c r="B50057" s="68"/>
    </row>
    <row r="50058" spans="2:2" x14ac:dyDescent="0.25">
      <c r="B50058" s="68"/>
    </row>
    <row r="50059" spans="2:2" x14ac:dyDescent="0.25">
      <c r="B50059" s="68"/>
    </row>
    <row r="50060" spans="2:2" x14ac:dyDescent="0.25">
      <c r="B50060" s="68"/>
    </row>
    <row r="50061" spans="2:2" x14ac:dyDescent="0.25">
      <c r="B50061" s="68"/>
    </row>
    <row r="50062" spans="2:2" x14ac:dyDescent="0.25">
      <c r="B50062" s="68"/>
    </row>
    <row r="50063" spans="2:2" x14ac:dyDescent="0.25">
      <c r="B50063" s="68"/>
    </row>
    <row r="50064" spans="2:2" x14ac:dyDescent="0.25">
      <c r="B50064" s="68"/>
    </row>
    <row r="50065" spans="2:2" x14ac:dyDescent="0.25">
      <c r="B50065" s="68"/>
    </row>
    <row r="50066" spans="2:2" x14ac:dyDescent="0.25">
      <c r="B50066" s="68"/>
    </row>
    <row r="50067" spans="2:2" x14ac:dyDescent="0.25">
      <c r="B50067" s="68"/>
    </row>
    <row r="50068" spans="2:2" x14ac:dyDescent="0.25">
      <c r="B50068" s="68"/>
    </row>
    <row r="50069" spans="2:2" x14ac:dyDescent="0.25">
      <c r="B50069" s="68"/>
    </row>
    <row r="50070" spans="2:2" x14ac:dyDescent="0.25">
      <c r="B50070" s="68"/>
    </row>
    <row r="50071" spans="2:2" x14ac:dyDescent="0.25">
      <c r="B50071" s="68"/>
    </row>
    <row r="50072" spans="2:2" x14ac:dyDescent="0.25">
      <c r="B50072" s="68"/>
    </row>
    <row r="50073" spans="2:2" x14ac:dyDescent="0.25">
      <c r="B50073" s="68"/>
    </row>
    <row r="50074" spans="2:2" x14ac:dyDescent="0.25">
      <c r="B50074" s="68"/>
    </row>
    <row r="50075" spans="2:2" x14ac:dyDescent="0.25">
      <c r="B50075" s="68"/>
    </row>
    <row r="50076" spans="2:2" x14ac:dyDescent="0.25">
      <c r="B50076" s="68"/>
    </row>
    <row r="50077" spans="2:2" x14ac:dyDescent="0.25">
      <c r="B50077" s="68"/>
    </row>
    <row r="50078" spans="2:2" x14ac:dyDescent="0.25">
      <c r="B50078" s="68"/>
    </row>
    <row r="50079" spans="2:2" x14ac:dyDescent="0.25">
      <c r="B50079" s="68"/>
    </row>
    <row r="50080" spans="2:2" x14ac:dyDescent="0.25">
      <c r="B50080" s="68"/>
    </row>
    <row r="50081" spans="2:2" x14ac:dyDescent="0.25">
      <c r="B50081" s="68"/>
    </row>
    <row r="50082" spans="2:2" x14ac:dyDescent="0.25">
      <c r="B50082" s="68"/>
    </row>
    <row r="50083" spans="2:2" x14ac:dyDescent="0.25">
      <c r="B50083" s="68"/>
    </row>
    <row r="50084" spans="2:2" x14ac:dyDescent="0.25">
      <c r="B50084" s="68"/>
    </row>
    <row r="50085" spans="2:2" x14ac:dyDescent="0.25">
      <c r="B50085" s="68"/>
    </row>
    <row r="50086" spans="2:2" x14ac:dyDescent="0.25">
      <c r="B50086" s="68"/>
    </row>
    <row r="50087" spans="2:2" x14ac:dyDescent="0.25">
      <c r="B50087" s="68"/>
    </row>
    <row r="50088" spans="2:2" x14ac:dyDescent="0.25">
      <c r="B50088" s="68"/>
    </row>
    <row r="50089" spans="2:2" x14ac:dyDescent="0.25">
      <c r="B50089" s="68"/>
    </row>
    <row r="50090" spans="2:2" x14ac:dyDescent="0.25">
      <c r="B50090" s="68"/>
    </row>
    <row r="50091" spans="2:2" x14ac:dyDescent="0.25">
      <c r="B50091" s="68"/>
    </row>
    <row r="50092" spans="2:2" x14ac:dyDescent="0.25">
      <c r="B50092" s="68"/>
    </row>
    <row r="50093" spans="2:2" x14ac:dyDescent="0.25">
      <c r="B50093" s="68"/>
    </row>
    <row r="50094" spans="2:2" x14ac:dyDescent="0.25">
      <c r="B50094" s="68"/>
    </row>
    <row r="50095" spans="2:2" x14ac:dyDescent="0.25">
      <c r="B50095" s="68"/>
    </row>
    <row r="50096" spans="2:2" x14ac:dyDescent="0.25">
      <c r="B50096" s="68"/>
    </row>
    <row r="50097" spans="2:2" x14ac:dyDescent="0.25">
      <c r="B50097" s="68"/>
    </row>
    <row r="50098" spans="2:2" x14ac:dyDescent="0.25">
      <c r="B50098" s="68"/>
    </row>
    <row r="50099" spans="2:2" x14ac:dyDescent="0.25">
      <c r="B50099" s="68"/>
    </row>
    <row r="50100" spans="2:2" x14ac:dyDescent="0.25">
      <c r="B50100" s="68"/>
    </row>
    <row r="50101" spans="2:2" x14ac:dyDescent="0.25">
      <c r="B50101" s="68"/>
    </row>
    <row r="50102" spans="2:2" x14ac:dyDescent="0.25">
      <c r="B50102" s="68"/>
    </row>
    <row r="50103" spans="2:2" x14ac:dyDescent="0.25">
      <c r="B50103" s="68"/>
    </row>
    <row r="50104" spans="2:2" x14ac:dyDescent="0.25">
      <c r="B50104" s="68"/>
    </row>
    <row r="50105" spans="2:2" x14ac:dyDescent="0.25">
      <c r="B50105" s="68"/>
    </row>
    <row r="50106" spans="2:2" x14ac:dyDescent="0.25">
      <c r="B50106" s="68"/>
    </row>
    <row r="50107" spans="2:2" x14ac:dyDescent="0.25">
      <c r="B50107" s="68"/>
    </row>
    <row r="50108" spans="2:2" x14ac:dyDescent="0.25">
      <c r="B50108" s="68"/>
    </row>
    <row r="50109" spans="2:2" x14ac:dyDescent="0.25">
      <c r="B50109" s="68"/>
    </row>
    <row r="50110" spans="2:2" x14ac:dyDescent="0.25">
      <c r="B50110" s="68"/>
    </row>
    <row r="50111" spans="2:2" x14ac:dyDescent="0.25">
      <c r="B50111" s="68"/>
    </row>
    <row r="50112" spans="2:2" x14ac:dyDescent="0.25">
      <c r="B50112" s="68"/>
    </row>
    <row r="50113" spans="2:2" x14ac:dyDescent="0.25">
      <c r="B50113" s="68"/>
    </row>
    <row r="50114" spans="2:2" x14ac:dyDescent="0.25">
      <c r="B50114" s="68"/>
    </row>
    <row r="50115" spans="2:2" x14ac:dyDescent="0.25">
      <c r="B50115" s="68"/>
    </row>
    <row r="50116" spans="2:2" x14ac:dyDescent="0.25">
      <c r="B50116" s="68"/>
    </row>
    <row r="50117" spans="2:2" x14ac:dyDescent="0.25">
      <c r="B50117" s="68"/>
    </row>
    <row r="50118" spans="2:2" x14ac:dyDescent="0.25">
      <c r="B50118" s="68"/>
    </row>
    <row r="50119" spans="2:2" x14ac:dyDescent="0.25">
      <c r="B50119" s="68"/>
    </row>
    <row r="50120" spans="2:2" x14ac:dyDescent="0.25">
      <c r="B50120" s="68"/>
    </row>
    <row r="50121" spans="2:2" x14ac:dyDescent="0.25">
      <c r="B50121" s="68"/>
    </row>
    <row r="50122" spans="2:2" x14ac:dyDescent="0.25">
      <c r="B50122" s="68"/>
    </row>
    <row r="50123" spans="2:2" x14ac:dyDescent="0.25">
      <c r="B50123" s="68"/>
    </row>
    <row r="50124" spans="2:2" x14ac:dyDescent="0.25">
      <c r="B50124" s="68"/>
    </row>
    <row r="50125" spans="2:2" x14ac:dyDescent="0.25">
      <c r="B50125" s="68"/>
    </row>
    <row r="50126" spans="2:2" x14ac:dyDescent="0.25">
      <c r="B50126" s="68"/>
    </row>
    <row r="50127" spans="2:2" x14ac:dyDescent="0.25">
      <c r="B50127" s="68"/>
    </row>
    <row r="50128" spans="2:2" x14ac:dyDescent="0.25">
      <c r="B50128" s="68"/>
    </row>
    <row r="50129" spans="2:2" x14ac:dyDescent="0.25">
      <c r="B50129" s="68"/>
    </row>
    <row r="50130" spans="2:2" x14ac:dyDescent="0.25">
      <c r="B50130" s="68"/>
    </row>
    <row r="50131" spans="2:2" x14ac:dyDescent="0.25">
      <c r="B50131" s="68"/>
    </row>
    <row r="50132" spans="2:2" x14ac:dyDescent="0.25">
      <c r="B50132" s="68"/>
    </row>
    <row r="50133" spans="2:2" x14ac:dyDescent="0.25">
      <c r="B50133" s="68"/>
    </row>
    <row r="50134" spans="2:2" x14ac:dyDescent="0.25">
      <c r="B50134" s="68"/>
    </row>
    <row r="50135" spans="2:2" x14ac:dyDescent="0.25">
      <c r="B50135" s="68"/>
    </row>
    <row r="50136" spans="2:2" x14ac:dyDescent="0.25">
      <c r="B50136" s="68"/>
    </row>
    <row r="50137" spans="2:2" x14ac:dyDescent="0.25">
      <c r="B50137" s="68"/>
    </row>
    <row r="50138" spans="2:2" x14ac:dyDescent="0.25">
      <c r="B50138" s="68"/>
    </row>
    <row r="50139" spans="2:2" x14ac:dyDescent="0.25">
      <c r="B50139" s="68"/>
    </row>
    <row r="50140" spans="2:2" x14ac:dyDescent="0.25">
      <c r="B50140" s="68"/>
    </row>
    <row r="50141" spans="2:2" x14ac:dyDescent="0.25">
      <c r="B50141" s="68"/>
    </row>
    <row r="50142" spans="2:2" x14ac:dyDescent="0.25">
      <c r="B50142" s="68"/>
    </row>
    <row r="50143" spans="2:2" x14ac:dyDescent="0.25">
      <c r="B50143" s="68"/>
    </row>
    <row r="50144" spans="2:2" x14ac:dyDescent="0.25">
      <c r="B50144" s="68"/>
    </row>
    <row r="50145" spans="2:2" x14ac:dyDescent="0.25">
      <c r="B50145" s="68"/>
    </row>
    <row r="50146" spans="2:2" x14ac:dyDescent="0.25">
      <c r="B50146" s="68"/>
    </row>
    <row r="50147" spans="2:2" x14ac:dyDescent="0.25">
      <c r="B50147" s="68"/>
    </row>
    <row r="50148" spans="2:2" x14ac:dyDescent="0.25">
      <c r="B50148" s="68"/>
    </row>
    <row r="50149" spans="2:2" x14ac:dyDescent="0.25">
      <c r="B50149" s="68"/>
    </row>
    <row r="50150" spans="2:2" x14ac:dyDescent="0.25">
      <c r="B50150" s="68"/>
    </row>
    <row r="50151" spans="2:2" x14ac:dyDescent="0.25">
      <c r="B50151" s="68"/>
    </row>
    <row r="50152" spans="2:2" x14ac:dyDescent="0.25">
      <c r="B50152" s="68"/>
    </row>
    <row r="50153" spans="2:2" x14ac:dyDescent="0.25">
      <c r="B50153" s="68"/>
    </row>
    <row r="50154" spans="2:2" x14ac:dyDescent="0.25">
      <c r="B50154" s="68"/>
    </row>
    <row r="50155" spans="2:2" x14ac:dyDescent="0.25">
      <c r="B50155" s="68"/>
    </row>
    <row r="50156" spans="2:2" x14ac:dyDescent="0.25">
      <c r="B50156" s="68"/>
    </row>
    <row r="50157" spans="2:2" x14ac:dyDescent="0.25">
      <c r="B50157" s="68"/>
    </row>
    <row r="50158" spans="2:2" x14ac:dyDescent="0.25">
      <c r="B50158" s="68"/>
    </row>
    <row r="50159" spans="2:2" x14ac:dyDescent="0.25">
      <c r="B50159" s="68"/>
    </row>
    <row r="50160" spans="2:2" x14ac:dyDescent="0.25">
      <c r="B50160" s="68"/>
    </row>
    <row r="50161" spans="2:2" x14ac:dyDescent="0.25">
      <c r="B50161" s="68"/>
    </row>
    <row r="50162" spans="2:2" x14ac:dyDescent="0.25">
      <c r="B50162" s="68"/>
    </row>
    <row r="50163" spans="2:2" x14ac:dyDescent="0.25">
      <c r="B50163" s="68"/>
    </row>
    <row r="50164" spans="2:2" x14ac:dyDescent="0.25">
      <c r="B50164" s="68"/>
    </row>
    <row r="50165" spans="2:2" x14ac:dyDescent="0.25">
      <c r="B50165" s="68"/>
    </row>
    <row r="50166" spans="2:2" x14ac:dyDescent="0.25">
      <c r="B50166" s="68"/>
    </row>
    <row r="50167" spans="2:2" x14ac:dyDescent="0.25">
      <c r="B50167" s="68"/>
    </row>
    <row r="50168" spans="2:2" x14ac:dyDescent="0.25">
      <c r="B50168" s="68"/>
    </row>
    <row r="50169" spans="2:2" x14ac:dyDescent="0.25">
      <c r="B50169" s="68"/>
    </row>
    <row r="50170" spans="2:2" x14ac:dyDescent="0.25">
      <c r="B50170" s="68"/>
    </row>
    <row r="50171" spans="2:2" x14ac:dyDescent="0.25">
      <c r="B50171" s="68"/>
    </row>
    <row r="50172" spans="2:2" x14ac:dyDescent="0.25">
      <c r="B50172" s="68"/>
    </row>
    <row r="50173" spans="2:2" x14ac:dyDescent="0.25">
      <c r="B50173" s="68"/>
    </row>
    <row r="50174" spans="2:2" x14ac:dyDescent="0.25">
      <c r="B50174" s="68"/>
    </row>
    <row r="50175" spans="2:2" x14ac:dyDescent="0.25">
      <c r="B50175" s="68"/>
    </row>
    <row r="50176" spans="2:2" x14ac:dyDescent="0.25">
      <c r="B50176" s="68"/>
    </row>
    <row r="50177" spans="2:2" x14ac:dyDescent="0.25">
      <c r="B50177" s="68"/>
    </row>
    <row r="50178" spans="2:2" x14ac:dyDescent="0.25">
      <c r="B50178" s="68"/>
    </row>
    <row r="50179" spans="2:2" x14ac:dyDescent="0.25">
      <c r="B50179" s="68"/>
    </row>
    <row r="50180" spans="2:2" x14ac:dyDescent="0.25">
      <c r="B50180" s="68"/>
    </row>
    <row r="50181" spans="2:2" x14ac:dyDescent="0.25">
      <c r="B50181" s="68"/>
    </row>
    <row r="50182" spans="2:2" x14ac:dyDescent="0.25">
      <c r="B50182" s="68"/>
    </row>
    <row r="50183" spans="2:2" x14ac:dyDescent="0.25">
      <c r="B50183" s="68"/>
    </row>
    <row r="50184" spans="2:2" x14ac:dyDescent="0.25">
      <c r="B50184" s="68"/>
    </row>
    <row r="50185" spans="2:2" x14ac:dyDescent="0.25">
      <c r="B50185" s="68"/>
    </row>
    <row r="50186" spans="2:2" x14ac:dyDescent="0.25">
      <c r="B50186" s="68"/>
    </row>
    <row r="50187" spans="2:2" x14ac:dyDescent="0.25">
      <c r="B50187" s="68"/>
    </row>
    <row r="50188" spans="2:2" x14ac:dyDescent="0.25">
      <c r="B50188" s="68"/>
    </row>
    <row r="50189" spans="2:2" x14ac:dyDescent="0.25">
      <c r="B50189" s="68"/>
    </row>
    <row r="50190" spans="2:2" x14ac:dyDescent="0.25">
      <c r="B50190" s="68"/>
    </row>
    <row r="50191" spans="2:2" x14ac:dyDescent="0.25">
      <c r="B50191" s="68"/>
    </row>
    <row r="50192" spans="2:2" x14ac:dyDescent="0.25">
      <c r="B50192" s="68"/>
    </row>
    <row r="50193" spans="2:2" x14ac:dyDescent="0.25">
      <c r="B50193" s="68"/>
    </row>
    <row r="50194" spans="2:2" x14ac:dyDescent="0.25">
      <c r="B50194" s="68"/>
    </row>
    <row r="50195" spans="2:2" x14ac:dyDescent="0.25">
      <c r="B50195" s="68"/>
    </row>
    <row r="50196" spans="2:2" x14ac:dyDescent="0.25">
      <c r="B50196" s="68"/>
    </row>
    <row r="50197" spans="2:2" x14ac:dyDescent="0.25">
      <c r="B50197" s="68"/>
    </row>
    <row r="50198" spans="2:2" x14ac:dyDescent="0.25">
      <c r="B50198" s="68"/>
    </row>
    <row r="50199" spans="2:2" x14ac:dyDescent="0.25">
      <c r="B50199" s="68"/>
    </row>
    <row r="50200" spans="2:2" x14ac:dyDescent="0.25">
      <c r="B50200" s="68"/>
    </row>
    <row r="50201" spans="2:2" x14ac:dyDescent="0.25">
      <c r="B50201" s="68"/>
    </row>
    <row r="50202" spans="2:2" x14ac:dyDescent="0.25">
      <c r="B50202" s="68"/>
    </row>
    <row r="50203" spans="2:2" x14ac:dyDescent="0.25">
      <c r="B50203" s="68"/>
    </row>
    <row r="50204" spans="2:2" x14ac:dyDescent="0.25">
      <c r="B50204" s="68"/>
    </row>
    <row r="50205" spans="2:2" x14ac:dyDescent="0.25">
      <c r="B50205" s="68"/>
    </row>
    <row r="50206" spans="2:2" x14ac:dyDescent="0.25">
      <c r="B50206" s="68"/>
    </row>
    <row r="50207" spans="2:2" x14ac:dyDescent="0.25">
      <c r="B50207" s="68"/>
    </row>
    <row r="50208" spans="2:2" x14ac:dyDescent="0.25">
      <c r="B50208" s="68"/>
    </row>
    <row r="50209" spans="2:2" x14ac:dyDescent="0.25">
      <c r="B50209" s="68"/>
    </row>
    <row r="50210" spans="2:2" x14ac:dyDescent="0.25">
      <c r="B50210" s="68"/>
    </row>
    <row r="50211" spans="2:2" x14ac:dyDescent="0.25">
      <c r="B50211" s="68"/>
    </row>
    <row r="50212" spans="2:2" x14ac:dyDescent="0.25">
      <c r="B50212" s="68"/>
    </row>
    <row r="50213" spans="2:2" x14ac:dyDescent="0.25">
      <c r="B50213" s="68"/>
    </row>
    <row r="50214" spans="2:2" x14ac:dyDescent="0.25">
      <c r="B50214" s="68"/>
    </row>
    <row r="50215" spans="2:2" x14ac:dyDescent="0.25">
      <c r="B50215" s="68"/>
    </row>
    <row r="50216" spans="2:2" x14ac:dyDescent="0.25">
      <c r="B50216" s="68"/>
    </row>
    <row r="50217" spans="2:2" x14ac:dyDescent="0.25">
      <c r="B50217" s="68"/>
    </row>
    <row r="50218" spans="2:2" x14ac:dyDescent="0.25">
      <c r="B50218" s="68"/>
    </row>
    <row r="50219" spans="2:2" x14ac:dyDescent="0.25">
      <c r="B50219" s="68"/>
    </row>
    <row r="50220" spans="2:2" x14ac:dyDescent="0.25">
      <c r="B50220" s="68"/>
    </row>
    <row r="50221" spans="2:2" x14ac:dyDescent="0.25">
      <c r="B50221" s="68"/>
    </row>
    <row r="50222" spans="2:2" x14ac:dyDescent="0.25">
      <c r="B50222" s="68"/>
    </row>
    <row r="50223" spans="2:2" x14ac:dyDescent="0.25">
      <c r="B50223" s="68"/>
    </row>
    <row r="50224" spans="2:2" x14ac:dyDescent="0.25">
      <c r="B50224" s="68"/>
    </row>
    <row r="50225" spans="2:2" x14ac:dyDescent="0.25">
      <c r="B50225" s="68"/>
    </row>
    <row r="50226" spans="2:2" x14ac:dyDescent="0.25">
      <c r="B50226" s="68"/>
    </row>
    <row r="50227" spans="2:2" x14ac:dyDescent="0.25">
      <c r="B50227" s="68"/>
    </row>
    <row r="50228" spans="2:2" x14ac:dyDescent="0.25">
      <c r="B50228" s="68"/>
    </row>
    <row r="50229" spans="2:2" x14ac:dyDescent="0.25">
      <c r="B50229" s="68"/>
    </row>
    <row r="50230" spans="2:2" x14ac:dyDescent="0.25">
      <c r="B50230" s="68"/>
    </row>
    <row r="50231" spans="2:2" x14ac:dyDescent="0.25">
      <c r="B50231" s="68"/>
    </row>
    <row r="50232" spans="2:2" x14ac:dyDescent="0.25">
      <c r="B50232" s="68"/>
    </row>
    <row r="50233" spans="2:2" x14ac:dyDescent="0.25">
      <c r="B50233" s="68"/>
    </row>
    <row r="50234" spans="2:2" x14ac:dyDescent="0.25">
      <c r="B50234" s="68"/>
    </row>
    <row r="50235" spans="2:2" x14ac:dyDescent="0.25">
      <c r="B50235" s="68"/>
    </row>
    <row r="50236" spans="2:2" x14ac:dyDescent="0.25">
      <c r="B50236" s="68"/>
    </row>
    <row r="50237" spans="2:2" x14ac:dyDescent="0.25">
      <c r="B50237" s="68"/>
    </row>
    <row r="50238" spans="2:2" x14ac:dyDescent="0.25">
      <c r="B50238" s="68"/>
    </row>
    <row r="50239" spans="2:2" x14ac:dyDescent="0.25">
      <c r="B50239" s="68"/>
    </row>
    <row r="50240" spans="2:2" x14ac:dyDescent="0.25">
      <c r="B50240" s="68"/>
    </row>
    <row r="50241" spans="2:2" x14ac:dyDescent="0.25">
      <c r="B50241" s="68"/>
    </row>
    <row r="50242" spans="2:2" x14ac:dyDescent="0.25">
      <c r="B50242" s="68"/>
    </row>
    <row r="50243" spans="2:2" x14ac:dyDescent="0.25">
      <c r="B50243" s="68"/>
    </row>
    <row r="50244" spans="2:2" x14ac:dyDescent="0.25">
      <c r="B50244" s="68"/>
    </row>
    <row r="50245" spans="2:2" x14ac:dyDescent="0.25">
      <c r="B50245" s="68"/>
    </row>
    <row r="50246" spans="2:2" x14ac:dyDescent="0.25">
      <c r="B50246" s="68"/>
    </row>
    <row r="50247" spans="2:2" x14ac:dyDescent="0.25">
      <c r="B50247" s="68"/>
    </row>
    <row r="50248" spans="2:2" x14ac:dyDescent="0.25">
      <c r="B50248" s="68"/>
    </row>
    <row r="50249" spans="2:2" x14ac:dyDescent="0.25">
      <c r="B50249" s="68"/>
    </row>
    <row r="50250" spans="2:2" x14ac:dyDescent="0.25">
      <c r="B50250" s="68"/>
    </row>
    <row r="50251" spans="2:2" x14ac:dyDescent="0.25">
      <c r="B50251" s="68"/>
    </row>
    <row r="50252" spans="2:2" x14ac:dyDescent="0.25">
      <c r="B50252" s="68"/>
    </row>
    <row r="50253" spans="2:2" x14ac:dyDescent="0.25">
      <c r="B50253" s="68"/>
    </row>
    <row r="50254" spans="2:2" x14ac:dyDescent="0.25">
      <c r="B50254" s="68"/>
    </row>
    <row r="50255" spans="2:2" x14ac:dyDescent="0.25">
      <c r="B50255" s="68"/>
    </row>
    <row r="50256" spans="2:2" x14ac:dyDescent="0.25">
      <c r="B50256" s="68"/>
    </row>
    <row r="50257" spans="2:2" x14ac:dyDescent="0.25">
      <c r="B50257" s="68"/>
    </row>
    <row r="50258" spans="2:2" x14ac:dyDescent="0.25">
      <c r="B50258" s="68"/>
    </row>
    <row r="50259" spans="2:2" x14ac:dyDescent="0.25">
      <c r="B50259" s="68"/>
    </row>
    <row r="50260" spans="2:2" x14ac:dyDescent="0.25">
      <c r="B50260" s="68"/>
    </row>
    <row r="50261" spans="2:2" x14ac:dyDescent="0.25">
      <c r="B50261" s="68"/>
    </row>
    <row r="50262" spans="2:2" x14ac:dyDescent="0.25">
      <c r="B50262" s="68"/>
    </row>
    <row r="50263" spans="2:2" x14ac:dyDescent="0.25">
      <c r="B50263" s="68"/>
    </row>
    <row r="50264" spans="2:2" x14ac:dyDescent="0.25">
      <c r="B50264" s="68"/>
    </row>
    <row r="50265" spans="2:2" x14ac:dyDescent="0.25">
      <c r="B50265" s="68"/>
    </row>
    <row r="50266" spans="2:2" x14ac:dyDescent="0.25">
      <c r="B50266" s="68"/>
    </row>
    <row r="50267" spans="2:2" x14ac:dyDescent="0.25">
      <c r="B50267" s="68"/>
    </row>
    <row r="50268" spans="2:2" x14ac:dyDescent="0.25">
      <c r="B50268" s="68"/>
    </row>
    <row r="50269" spans="2:2" x14ac:dyDescent="0.25">
      <c r="B50269" s="68"/>
    </row>
    <row r="50270" spans="2:2" x14ac:dyDescent="0.25">
      <c r="B50270" s="68"/>
    </row>
    <row r="50271" spans="2:2" x14ac:dyDescent="0.25">
      <c r="B50271" s="68"/>
    </row>
    <row r="50272" spans="2:2" x14ac:dyDescent="0.25">
      <c r="B50272" s="68"/>
    </row>
    <row r="50273" spans="2:2" x14ac:dyDescent="0.25">
      <c r="B50273" s="68"/>
    </row>
    <row r="50274" spans="2:2" x14ac:dyDescent="0.25">
      <c r="B50274" s="68"/>
    </row>
    <row r="50275" spans="2:2" x14ac:dyDescent="0.25">
      <c r="B50275" s="68"/>
    </row>
    <row r="50276" spans="2:2" x14ac:dyDescent="0.25">
      <c r="B50276" s="68"/>
    </row>
    <row r="50277" spans="2:2" x14ac:dyDescent="0.25">
      <c r="B50277" s="68"/>
    </row>
    <row r="50278" spans="2:2" x14ac:dyDescent="0.25">
      <c r="B50278" s="68"/>
    </row>
    <row r="50279" spans="2:2" x14ac:dyDescent="0.25">
      <c r="B50279" s="68"/>
    </row>
    <row r="50280" spans="2:2" x14ac:dyDescent="0.25">
      <c r="B50280" s="68"/>
    </row>
    <row r="50281" spans="2:2" x14ac:dyDescent="0.25">
      <c r="B50281" s="68"/>
    </row>
    <row r="50282" spans="2:2" x14ac:dyDescent="0.25">
      <c r="B50282" s="68"/>
    </row>
    <row r="50283" spans="2:2" x14ac:dyDescent="0.25">
      <c r="B50283" s="68"/>
    </row>
    <row r="50284" spans="2:2" x14ac:dyDescent="0.25">
      <c r="B50284" s="68"/>
    </row>
    <row r="50285" spans="2:2" x14ac:dyDescent="0.25">
      <c r="B50285" s="68"/>
    </row>
    <row r="50286" spans="2:2" x14ac:dyDescent="0.25">
      <c r="B50286" s="68"/>
    </row>
    <row r="50287" spans="2:2" x14ac:dyDescent="0.25">
      <c r="B50287" s="68"/>
    </row>
    <row r="50288" spans="2:2" x14ac:dyDescent="0.25">
      <c r="B50288" s="68"/>
    </row>
    <row r="50289" spans="2:2" x14ac:dyDescent="0.25">
      <c r="B50289" s="68"/>
    </row>
    <row r="50290" spans="2:2" x14ac:dyDescent="0.25">
      <c r="B50290" s="68"/>
    </row>
    <row r="50291" spans="2:2" x14ac:dyDescent="0.25">
      <c r="B50291" s="68"/>
    </row>
    <row r="50292" spans="2:2" x14ac:dyDescent="0.25">
      <c r="B50292" s="68"/>
    </row>
    <row r="50293" spans="2:2" x14ac:dyDescent="0.25">
      <c r="B50293" s="68"/>
    </row>
    <row r="50294" spans="2:2" x14ac:dyDescent="0.25">
      <c r="B50294" s="68"/>
    </row>
    <row r="50295" spans="2:2" x14ac:dyDescent="0.25">
      <c r="B50295" s="68"/>
    </row>
    <row r="50296" spans="2:2" x14ac:dyDescent="0.25">
      <c r="B50296" s="68"/>
    </row>
    <row r="50297" spans="2:2" x14ac:dyDescent="0.25">
      <c r="B50297" s="68"/>
    </row>
    <row r="50298" spans="2:2" x14ac:dyDescent="0.25">
      <c r="B50298" s="68"/>
    </row>
    <row r="50299" spans="2:2" x14ac:dyDescent="0.25">
      <c r="B50299" s="68"/>
    </row>
    <row r="50300" spans="2:2" x14ac:dyDescent="0.25">
      <c r="B50300" s="68"/>
    </row>
    <row r="50301" spans="2:2" x14ac:dyDescent="0.25">
      <c r="B50301" s="68"/>
    </row>
    <row r="50302" spans="2:2" x14ac:dyDescent="0.25">
      <c r="B50302" s="68"/>
    </row>
    <row r="50303" spans="2:2" x14ac:dyDescent="0.25">
      <c r="B50303" s="68"/>
    </row>
    <row r="50304" spans="2:2" x14ac:dyDescent="0.25">
      <c r="B50304" s="68"/>
    </row>
    <row r="50305" spans="2:2" x14ac:dyDescent="0.25">
      <c r="B50305" s="68"/>
    </row>
    <row r="50306" spans="2:2" x14ac:dyDescent="0.25">
      <c r="B50306" s="68"/>
    </row>
    <row r="50307" spans="2:2" x14ac:dyDescent="0.25">
      <c r="B50307" s="68"/>
    </row>
    <row r="50308" spans="2:2" x14ac:dyDescent="0.25">
      <c r="B50308" s="68"/>
    </row>
    <row r="50309" spans="2:2" x14ac:dyDescent="0.25">
      <c r="B50309" s="68"/>
    </row>
    <row r="50310" spans="2:2" x14ac:dyDescent="0.25">
      <c r="B50310" s="68"/>
    </row>
    <row r="50311" spans="2:2" x14ac:dyDescent="0.25">
      <c r="B50311" s="68"/>
    </row>
    <row r="50312" spans="2:2" x14ac:dyDescent="0.25">
      <c r="B50312" s="68"/>
    </row>
    <row r="50313" spans="2:2" x14ac:dyDescent="0.25">
      <c r="B50313" s="68"/>
    </row>
    <row r="50314" spans="2:2" x14ac:dyDescent="0.25">
      <c r="B50314" s="68"/>
    </row>
    <row r="50315" spans="2:2" x14ac:dyDescent="0.25">
      <c r="B50315" s="68"/>
    </row>
    <row r="50316" spans="2:2" x14ac:dyDescent="0.25">
      <c r="B50316" s="68"/>
    </row>
    <row r="50317" spans="2:2" x14ac:dyDescent="0.25">
      <c r="B50317" s="68"/>
    </row>
    <row r="50318" spans="2:2" x14ac:dyDescent="0.25">
      <c r="B50318" s="68"/>
    </row>
    <row r="50319" spans="2:2" x14ac:dyDescent="0.25">
      <c r="B50319" s="68"/>
    </row>
    <row r="50320" spans="2:2" x14ac:dyDescent="0.25">
      <c r="B50320" s="68"/>
    </row>
    <row r="50321" spans="2:2" x14ac:dyDescent="0.25">
      <c r="B50321" s="68"/>
    </row>
    <row r="50322" spans="2:2" x14ac:dyDescent="0.25">
      <c r="B50322" s="68"/>
    </row>
    <row r="50323" spans="2:2" x14ac:dyDescent="0.25">
      <c r="B50323" s="68"/>
    </row>
    <row r="50324" spans="2:2" x14ac:dyDescent="0.25">
      <c r="B50324" s="68"/>
    </row>
    <row r="50325" spans="2:2" x14ac:dyDescent="0.25">
      <c r="B50325" s="68"/>
    </row>
    <row r="50326" spans="2:2" x14ac:dyDescent="0.25">
      <c r="B50326" s="68"/>
    </row>
    <row r="50327" spans="2:2" x14ac:dyDescent="0.25">
      <c r="B50327" s="68"/>
    </row>
    <row r="50328" spans="2:2" x14ac:dyDescent="0.25">
      <c r="B50328" s="68"/>
    </row>
    <row r="50329" spans="2:2" x14ac:dyDescent="0.25">
      <c r="B50329" s="68"/>
    </row>
    <row r="50330" spans="2:2" x14ac:dyDescent="0.25">
      <c r="B50330" s="68"/>
    </row>
    <row r="50331" spans="2:2" x14ac:dyDescent="0.25">
      <c r="B50331" s="68"/>
    </row>
    <row r="50332" spans="2:2" x14ac:dyDescent="0.25">
      <c r="B50332" s="68"/>
    </row>
    <row r="50333" spans="2:2" x14ac:dyDescent="0.25">
      <c r="B50333" s="68"/>
    </row>
    <row r="50334" spans="2:2" x14ac:dyDescent="0.25">
      <c r="B50334" s="68"/>
    </row>
    <row r="50335" spans="2:2" x14ac:dyDescent="0.25">
      <c r="B50335" s="68"/>
    </row>
    <row r="50336" spans="2:2" x14ac:dyDescent="0.25">
      <c r="B50336" s="68"/>
    </row>
    <row r="50337" spans="2:2" x14ac:dyDescent="0.25">
      <c r="B50337" s="68"/>
    </row>
    <row r="50338" spans="2:2" x14ac:dyDescent="0.25">
      <c r="B50338" s="68"/>
    </row>
    <row r="50339" spans="2:2" x14ac:dyDescent="0.25">
      <c r="B50339" s="68"/>
    </row>
    <row r="50340" spans="2:2" x14ac:dyDescent="0.25">
      <c r="B50340" s="68"/>
    </row>
    <row r="50341" spans="2:2" x14ac:dyDescent="0.25">
      <c r="B50341" s="68"/>
    </row>
    <row r="50342" spans="2:2" x14ac:dyDescent="0.25">
      <c r="B50342" s="68"/>
    </row>
    <row r="50343" spans="2:2" x14ac:dyDescent="0.25">
      <c r="B50343" s="68"/>
    </row>
    <row r="50344" spans="2:2" x14ac:dyDescent="0.25">
      <c r="B50344" s="68"/>
    </row>
    <row r="50345" spans="2:2" x14ac:dyDescent="0.25">
      <c r="B50345" s="68"/>
    </row>
    <row r="50346" spans="2:2" x14ac:dyDescent="0.25">
      <c r="B50346" s="68"/>
    </row>
    <row r="50347" spans="2:2" x14ac:dyDescent="0.25">
      <c r="B50347" s="68"/>
    </row>
    <row r="50348" spans="2:2" x14ac:dyDescent="0.25">
      <c r="B50348" s="68"/>
    </row>
    <row r="50349" spans="2:2" x14ac:dyDescent="0.25">
      <c r="B50349" s="68"/>
    </row>
    <row r="50350" spans="2:2" x14ac:dyDescent="0.25">
      <c r="B50350" s="68"/>
    </row>
    <row r="50351" spans="2:2" x14ac:dyDescent="0.25">
      <c r="B50351" s="68"/>
    </row>
    <row r="50352" spans="2:2" x14ac:dyDescent="0.25">
      <c r="B50352" s="68"/>
    </row>
    <row r="50353" spans="2:2" x14ac:dyDescent="0.25">
      <c r="B50353" s="68"/>
    </row>
    <row r="50354" spans="2:2" x14ac:dyDescent="0.25">
      <c r="B50354" s="68"/>
    </row>
    <row r="50355" spans="2:2" x14ac:dyDescent="0.25">
      <c r="B50355" s="68"/>
    </row>
    <row r="50356" spans="2:2" x14ac:dyDescent="0.25">
      <c r="B50356" s="68"/>
    </row>
    <row r="50357" spans="2:2" x14ac:dyDescent="0.25">
      <c r="B50357" s="68"/>
    </row>
    <row r="50358" spans="2:2" x14ac:dyDescent="0.25">
      <c r="B50358" s="68"/>
    </row>
    <row r="50359" spans="2:2" x14ac:dyDescent="0.25">
      <c r="B50359" s="68"/>
    </row>
    <row r="50360" spans="2:2" x14ac:dyDescent="0.25">
      <c r="B50360" s="68"/>
    </row>
    <row r="50361" spans="2:2" x14ac:dyDescent="0.25">
      <c r="B50361" s="68"/>
    </row>
    <row r="50362" spans="2:2" x14ac:dyDescent="0.25">
      <c r="B50362" s="68"/>
    </row>
    <row r="50363" spans="2:2" x14ac:dyDescent="0.25">
      <c r="B50363" s="68"/>
    </row>
    <row r="50364" spans="2:2" x14ac:dyDescent="0.25">
      <c r="B50364" s="68"/>
    </row>
    <row r="50365" spans="2:2" x14ac:dyDescent="0.25">
      <c r="B50365" s="68"/>
    </row>
    <row r="50366" spans="2:2" x14ac:dyDescent="0.25">
      <c r="B50366" s="68"/>
    </row>
    <row r="50367" spans="2:2" x14ac:dyDescent="0.25">
      <c r="B50367" s="68"/>
    </row>
    <row r="50368" spans="2:2" x14ac:dyDescent="0.25">
      <c r="B50368" s="68"/>
    </row>
    <row r="50369" spans="2:2" x14ac:dyDescent="0.25">
      <c r="B50369" s="68"/>
    </row>
    <row r="50370" spans="2:2" x14ac:dyDescent="0.25">
      <c r="B50370" s="68"/>
    </row>
    <row r="50371" spans="2:2" x14ac:dyDescent="0.25">
      <c r="B50371" s="68"/>
    </row>
    <row r="50372" spans="2:2" x14ac:dyDescent="0.25">
      <c r="B50372" s="68"/>
    </row>
    <row r="50373" spans="2:2" x14ac:dyDescent="0.25">
      <c r="B50373" s="68"/>
    </row>
    <row r="50374" spans="2:2" x14ac:dyDescent="0.25">
      <c r="B50374" s="68"/>
    </row>
    <row r="50375" spans="2:2" x14ac:dyDescent="0.25">
      <c r="B50375" s="68"/>
    </row>
    <row r="50376" spans="2:2" x14ac:dyDescent="0.25">
      <c r="B50376" s="68"/>
    </row>
    <row r="50377" spans="2:2" x14ac:dyDescent="0.25">
      <c r="B50377" s="68"/>
    </row>
    <row r="50378" spans="2:2" x14ac:dyDescent="0.25">
      <c r="B50378" s="68"/>
    </row>
    <row r="50379" spans="2:2" x14ac:dyDescent="0.25">
      <c r="B50379" s="68"/>
    </row>
    <row r="50380" spans="2:2" x14ac:dyDescent="0.25">
      <c r="B50380" s="68"/>
    </row>
    <row r="50381" spans="2:2" x14ac:dyDescent="0.25">
      <c r="B50381" s="68"/>
    </row>
    <row r="50382" spans="2:2" x14ac:dyDescent="0.25">
      <c r="B50382" s="68"/>
    </row>
    <row r="50383" spans="2:2" x14ac:dyDescent="0.25">
      <c r="B50383" s="68"/>
    </row>
    <row r="50384" spans="2:2" x14ac:dyDescent="0.25">
      <c r="B50384" s="68"/>
    </row>
    <row r="50385" spans="2:2" x14ac:dyDescent="0.25">
      <c r="B50385" s="68"/>
    </row>
    <row r="50386" spans="2:2" x14ac:dyDescent="0.25">
      <c r="B50386" s="68"/>
    </row>
    <row r="50387" spans="2:2" x14ac:dyDescent="0.25">
      <c r="B50387" s="68"/>
    </row>
    <row r="50388" spans="2:2" x14ac:dyDescent="0.25">
      <c r="B50388" s="68"/>
    </row>
    <row r="50389" spans="2:2" x14ac:dyDescent="0.25">
      <c r="B50389" s="68"/>
    </row>
    <row r="50390" spans="2:2" x14ac:dyDescent="0.25">
      <c r="B50390" s="68"/>
    </row>
    <row r="50391" spans="2:2" x14ac:dyDescent="0.25">
      <c r="B50391" s="68"/>
    </row>
    <row r="50392" spans="2:2" x14ac:dyDescent="0.25">
      <c r="B50392" s="68"/>
    </row>
    <row r="50393" spans="2:2" x14ac:dyDescent="0.25">
      <c r="B50393" s="68"/>
    </row>
    <row r="50394" spans="2:2" x14ac:dyDescent="0.25">
      <c r="B50394" s="68"/>
    </row>
    <row r="50395" spans="2:2" x14ac:dyDescent="0.25">
      <c r="B50395" s="68"/>
    </row>
    <row r="50396" spans="2:2" x14ac:dyDescent="0.25">
      <c r="B50396" s="68"/>
    </row>
    <row r="50397" spans="2:2" x14ac:dyDescent="0.25">
      <c r="B50397" s="68"/>
    </row>
    <row r="50398" spans="2:2" x14ac:dyDescent="0.25">
      <c r="B50398" s="68"/>
    </row>
    <row r="50399" spans="2:2" x14ac:dyDescent="0.25">
      <c r="B50399" s="68"/>
    </row>
    <row r="50400" spans="2:2" x14ac:dyDescent="0.25">
      <c r="B50400" s="68"/>
    </row>
    <row r="50401" spans="2:2" x14ac:dyDescent="0.25">
      <c r="B50401" s="68"/>
    </row>
    <row r="50402" spans="2:2" x14ac:dyDescent="0.25">
      <c r="B50402" s="68"/>
    </row>
    <row r="50403" spans="2:2" x14ac:dyDescent="0.25">
      <c r="B50403" s="68"/>
    </row>
    <row r="50404" spans="2:2" x14ac:dyDescent="0.25">
      <c r="B50404" s="68"/>
    </row>
    <row r="50405" spans="2:2" x14ac:dyDescent="0.25">
      <c r="B50405" s="68"/>
    </row>
    <row r="50406" spans="2:2" x14ac:dyDescent="0.25">
      <c r="B50406" s="68"/>
    </row>
    <row r="50407" spans="2:2" x14ac:dyDescent="0.25">
      <c r="B50407" s="68"/>
    </row>
    <row r="50408" spans="2:2" x14ac:dyDescent="0.25">
      <c r="B50408" s="68"/>
    </row>
    <row r="50409" spans="2:2" x14ac:dyDescent="0.25">
      <c r="B50409" s="68"/>
    </row>
    <row r="50410" spans="2:2" x14ac:dyDescent="0.25">
      <c r="B50410" s="68"/>
    </row>
    <row r="50411" spans="2:2" x14ac:dyDescent="0.25">
      <c r="B50411" s="68"/>
    </row>
    <row r="50412" spans="2:2" x14ac:dyDescent="0.25">
      <c r="B50412" s="68"/>
    </row>
    <row r="50413" spans="2:2" x14ac:dyDescent="0.25">
      <c r="B50413" s="68"/>
    </row>
    <row r="50414" spans="2:2" x14ac:dyDescent="0.25">
      <c r="B50414" s="68"/>
    </row>
    <row r="50415" spans="2:2" x14ac:dyDescent="0.25">
      <c r="B50415" s="68"/>
    </row>
    <row r="50416" spans="2:2" x14ac:dyDescent="0.25">
      <c r="B50416" s="68"/>
    </row>
    <row r="50417" spans="2:2" x14ac:dyDescent="0.25">
      <c r="B50417" s="68"/>
    </row>
    <row r="50418" spans="2:2" x14ac:dyDescent="0.25">
      <c r="B50418" s="68"/>
    </row>
    <row r="50419" spans="2:2" x14ac:dyDescent="0.25">
      <c r="B50419" s="68"/>
    </row>
    <row r="50420" spans="2:2" x14ac:dyDescent="0.25">
      <c r="B50420" s="68"/>
    </row>
    <row r="50421" spans="2:2" x14ac:dyDescent="0.25">
      <c r="B50421" s="68"/>
    </row>
    <row r="50422" spans="2:2" x14ac:dyDescent="0.25">
      <c r="B50422" s="68"/>
    </row>
    <row r="50423" spans="2:2" x14ac:dyDescent="0.25">
      <c r="B50423" s="68"/>
    </row>
    <row r="50424" spans="2:2" x14ac:dyDescent="0.25">
      <c r="B50424" s="68"/>
    </row>
    <row r="50425" spans="2:2" x14ac:dyDescent="0.25">
      <c r="B50425" s="68"/>
    </row>
    <row r="50426" spans="2:2" x14ac:dyDescent="0.25">
      <c r="B50426" s="68"/>
    </row>
    <row r="50427" spans="2:2" x14ac:dyDescent="0.25">
      <c r="B50427" s="68"/>
    </row>
    <row r="50428" spans="2:2" x14ac:dyDescent="0.25">
      <c r="B50428" s="68"/>
    </row>
    <row r="50429" spans="2:2" x14ac:dyDescent="0.25">
      <c r="B50429" s="68"/>
    </row>
    <row r="50430" spans="2:2" x14ac:dyDescent="0.25">
      <c r="B50430" s="68"/>
    </row>
    <row r="50431" spans="2:2" x14ac:dyDescent="0.25">
      <c r="B50431" s="68"/>
    </row>
    <row r="50432" spans="2:2" x14ac:dyDescent="0.25">
      <c r="B50432" s="68"/>
    </row>
    <row r="50433" spans="2:2" x14ac:dyDescent="0.25">
      <c r="B50433" s="68"/>
    </row>
    <row r="50434" spans="2:2" x14ac:dyDescent="0.25">
      <c r="B50434" s="68"/>
    </row>
    <row r="50435" spans="2:2" x14ac:dyDescent="0.25">
      <c r="B50435" s="68"/>
    </row>
    <row r="50436" spans="2:2" x14ac:dyDescent="0.25">
      <c r="B50436" s="68"/>
    </row>
    <row r="50437" spans="2:2" x14ac:dyDescent="0.25">
      <c r="B50437" s="68"/>
    </row>
    <row r="50438" spans="2:2" x14ac:dyDescent="0.25">
      <c r="B50438" s="68"/>
    </row>
    <row r="50439" spans="2:2" x14ac:dyDescent="0.25">
      <c r="B50439" s="68"/>
    </row>
    <row r="50440" spans="2:2" x14ac:dyDescent="0.25">
      <c r="B50440" s="68"/>
    </row>
    <row r="50441" spans="2:2" x14ac:dyDescent="0.25">
      <c r="B50441" s="68"/>
    </row>
    <row r="50442" spans="2:2" x14ac:dyDescent="0.25">
      <c r="B50442" s="68"/>
    </row>
    <row r="50443" spans="2:2" x14ac:dyDescent="0.25">
      <c r="B50443" s="68"/>
    </row>
    <row r="50444" spans="2:2" x14ac:dyDescent="0.25">
      <c r="B50444" s="68"/>
    </row>
    <row r="50445" spans="2:2" x14ac:dyDescent="0.25">
      <c r="B50445" s="68"/>
    </row>
    <row r="50446" spans="2:2" x14ac:dyDescent="0.25">
      <c r="B50446" s="68"/>
    </row>
    <row r="50447" spans="2:2" x14ac:dyDescent="0.25">
      <c r="B50447" s="68"/>
    </row>
    <row r="50448" spans="2:2" x14ac:dyDescent="0.25">
      <c r="B50448" s="68"/>
    </row>
    <row r="50449" spans="2:2" x14ac:dyDescent="0.25">
      <c r="B50449" s="68"/>
    </row>
    <row r="50450" spans="2:2" x14ac:dyDescent="0.25">
      <c r="B50450" s="68"/>
    </row>
    <row r="50451" spans="2:2" x14ac:dyDescent="0.25">
      <c r="B50451" s="68"/>
    </row>
    <row r="50452" spans="2:2" x14ac:dyDescent="0.25">
      <c r="B50452" s="68"/>
    </row>
    <row r="50453" spans="2:2" x14ac:dyDescent="0.25">
      <c r="B50453" s="68"/>
    </row>
    <row r="50454" spans="2:2" x14ac:dyDescent="0.25">
      <c r="B50454" s="68"/>
    </row>
    <row r="50455" spans="2:2" x14ac:dyDescent="0.25">
      <c r="B50455" s="68"/>
    </row>
    <row r="50456" spans="2:2" x14ac:dyDescent="0.25">
      <c r="B50456" s="68"/>
    </row>
    <row r="50457" spans="2:2" x14ac:dyDescent="0.25">
      <c r="B50457" s="68"/>
    </row>
    <row r="50458" spans="2:2" x14ac:dyDescent="0.25">
      <c r="B50458" s="68"/>
    </row>
    <row r="50459" spans="2:2" x14ac:dyDescent="0.25">
      <c r="B50459" s="68"/>
    </row>
    <row r="50460" spans="2:2" x14ac:dyDescent="0.25">
      <c r="B50460" s="68"/>
    </row>
    <row r="50461" spans="2:2" x14ac:dyDescent="0.25">
      <c r="B50461" s="68"/>
    </row>
    <row r="50462" spans="2:2" x14ac:dyDescent="0.25">
      <c r="B50462" s="68"/>
    </row>
    <row r="50463" spans="2:2" x14ac:dyDescent="0.25">
      <c r="B50463" s="68"/>
    </row>
    <row r="50464" spans="2:2" x14ac:dyDescent="0.25">
      <c r="B50464" s="68"/>
    </row>
    <row r="50465" spans="2:2" x14ac:dyDescent="0.25">
      <c r="B50465" s="68"/>
    </row>
    <row r="50466" spans="2:2" x14ac:dyDescent="0.25">
      <c r="B50466" s="68"/>
    </row>
    <row r="50467" spans="2:2" x14ac:dyDescent="0.25">
      <c r="B50467" s="68"/>
    </row>
    <row r="50468" spans="2:2" x14ac:dyDescent="0.25">
      <c r="B50468" s="68"/>
    </row>
    <row r="50469" spans="2:2" x14ac:dyDescent="0.25">
      <c r="B50469" s="68"/>
    </row>
    <row r="50470" spans="2:2" x14ac:dyDescent="0.25">
      <c r="B50470" s="68"/>
    </row>
    <row r="50471" spans="2:2" x14ac:dyDescent="0.25">
      <c r="B50471" s="68"/>
    </row>
    <row r="50472" spans="2:2" x14ac:dyDescent="0.25">
      <c r="B50472" s="68"/>
    </row>
    <row r="50473" spans="2:2" x14ac:dyDescent="0.25">
      <c r="B50473" s="68"/>
    </row>
    <row r="50474" spans="2:2" x14ac:dyDescent="0.25">
      <c r="B50474" s="68"/>
    </row>
    <row r="50475" spans="2:2" x14ac:dyDescent="0.25">
      <c r="B50475" s="68"/>
    </row>
    <row r="50476" spans="2:2" x14ac:dyDescent="0.25">
      <c r="B50476" s="68"/>
    </row>
    <row r="50477" spans="2:2" x14ac:dyDescent="0.25">
      <c r="B50477" s="68"/>
    </row>
    <row r="50478" spans="2:2" x14ac:dyDescent="0.25">
      <c r="B50478" s="68"/>
    </row>
    <row r="50479" spans="2:2" x14ac:dyDescent="0.25">
      <c r="B50479" s="68"/>
    </row>
    <row r="50480" spans="2:2" x14ac:dyDescent="0.25">
      <c r="B50480" s="68"/>
    </row>
    <row r="50481" spans="2:2" x14ac:dyDescent="0.25">
      <c r="B50481" s="68"/>
    </row>
    <row r="50482" spans="2:2" x14ac:dyDescent="0.25">
      <c r="B50482" s="68"/>
    </row>
    <row r="50483" spans="2:2" x14ac:dyDescent="0.25">
      <c r="B50483" s="68"/>
    </row>
    <row r="50484" spans="2:2" x14ac:dyDescent="0.25">
      <c r="B50484" s="68"/>
    </row>
    <row r="50485" spans="2:2" x14ac:dyDescent="0.25">
      <c r="B50485" s="68"/>
    </row>
    <row r="50486" spans="2:2" x14ac:dyDescent="0.25">
      <c r="B50486" s="68"/>
    </row>
    <row r="50487" spans="2:2" x14ac:dyDescent="0.25">
      <c r="B50487" s="68"/>
    </row>
    <row r="50488" spans="2:2" x14ac:dyDescent="0.25">
      <c r="B50488" s="68"/>
    </row>
    <row r="50489" spans="2:2" x14ac:dyDescent="0.25">
      <c r="B50489" s="68"/>
    </row>
    <row r="50490" spans="2:2" x14ac:dyDescent="0.25">
      <c r="B50490" s="68"/>
    </row>
    <row r="50491" spans="2:2" x14ac:dyDescent="0.25">
      <c r="B50491" s="68"/>
    </row>
    <row r="50492" spans="2:2" x14ac:dyDescent="0.25">
      <c r="B50492" s="68"/>
    </row>
    <row r="50493" spans="2:2" x14ac:dyDescent="0.25">
      <c r="B50493" s="68"/>
    </row>
    <row r="50494" spans="2:2" x14ac:dyDescent="0.25">
      <c r="B50494" s="68"/>
    </row>
    <row r="50495" spans="2:2" x14ac:dyDescent="0.25">
      <c r="B50495" s="68"/>
    </row>
    <row r="50496" spans="2:2" x14ac:dyDescent="0.25">
      <c r="B50496" s="68"/>
    </row>
    <row r="50497" spans="2:2" x14ac:dyDescent="0.25">
      <c r="B50497" s="68"/>
    </row>
    <row r="50498" spans="2:2" x14ac:dyDescent="0.25">
      <c r="B50498" s="68"/>
    </row>
    <row r="50499" spans="2:2" x14ac:dyDescent="0.25">
      <c r="B50499" s="68"/>
    </row>
    <row r="50500" spans="2:2" x14ac:dyDescent="0.25">
      <c r="B50500" s="68"/>
    </row>
    <row r="50501" spans="2:2" x14ac:dyDescent="0.25">
      <c r="B50501" s="68"/>
    </row>
    <row r="50502" spans="2:2" x14ac:dyDescent="0.25">
      <c r="B50502" s="68"/>
    </row>
    <row r="50503" spans="2:2" x14ac:dyDescent="0.25">
      <c r="B50503" s="68"/>
    </row>
    <row r="50504" spans="2:2" x14ac:dyDescent="0.25">
      <c r="B50504" s="68"/>
    </row>
    <row r="50505" spans="2:2" x14ac:dyDescent="0.25">
      <c r="B50505" s="68"/>
    </row>
    <row r="50506" spans="2:2" x14ac:dyDescent="0.25">
      <c r="B50506" s="68"/>
    </row>
    <row r="50507" spans="2:2" x14ac:dyDescent="0.25">
      <c r="B50507" s="68"/>
    </row>
    <row r="50508" spans="2:2" x14ac:dyDescent="0.25">
      <c r="B50508" s="68"/>
    </row>
    <row r="50509" spans="2:2" x14ac:dyDescent="0.25">
      <c r="B50509" s="68"/>
    </row>
    <row r="50510" spans="2:2" x14ac:dyDescent="0.25">
      <c r="B50510" s="68"/>
    </row>
    <row r="50511" spans="2:2" x14ac:dyDescent="0.25">
      <c r="B50511" s="68"/>
    </row>
    <row r="50512" spans="2:2" x14ac:dyDescent="0.25">
      <c r="B50512" s="68"/>
    </row>
    <row r="50513" spans="2:2" x14ac:dyDescent="0.25">
      <c r="B50513" s="68"/>
    </row>
    <row r="50514" spans="2:2" x14ac:dyDescent="0.25">
      <c r="B50514" s="68"/>
    </row>
    <row r="50515" spans="2:2" x14ac:dyDescent="0.25">
      <c r="B50515" s="68"/>
    </row>
    <row r="50516" spans="2:2" x14ac:dyDescent="0.25">
      <c r="B50516" s="68"/>
    </row>
    <row r="50517" spans="2:2" x14ac:dyDescent="0.25">
      <c r="B50517" s="68"/>
    </row>
    <row r="50518" spans="2:2" x14ac:dyDescent="0.25">
      <c r="B50518" s="68"/>
    </row>
    <row r="50519" spans="2:2" x14ac:dyDescent="0.25">
      <c r="B50519" s="68"/>
    </row>
    <row r="50520" spans="2:2" x14ac:dyDescent="0.25">
      <c r="B50520" s="68"/>
    </row>
    <row r="50521" spans="2:2" x14ac:dyDescent="0.25">
      <c r="B50521" s="68"/>
    </row>
    <row r="50522" spans="2:2" x14ac:dyDescent="0.25">
      <c r="B50522" s="68"/>
    </row>
    <row r="50523" spans="2:2" x14ac:dyDescent="0.25">
      <c r="B50523" s="68"/>
    </row>
    <row r="50524" spans="2:2" x14ac:dyDescent="0.25">
      <c r="B50524" s="68"/>
    </row>
    <row r="50525" spans="2:2" x14ac:dyDescent="0.25">
      <c r="B50525" s="68"/>
    </row>
    <row r="50526" spans="2:2" x14ac:dyDescent="0.25">
      <c r="B50526" s="68"/>
    </row>
    <row r="50527" spans="2:2" x14ac:dyDescent="0.25">
      <c r="B50527" s="68"/>
    </row>
    <row r="50528" spans="2:2" x14ac:dyDescent="0.25">
      <c r="B50528" s="68"/>
    </row>
    <row r="50529" spans="2:2" x14ac:dyDescent="0.25">
      <c r="B50529" s="68"/>
    </row>
    <row r="50530" spans="2:2" x14ac:dyDescent="0.25">
      <c r="B50530" s="68"/>
    </row>
    <row r="50531" spans="2:2" x14ac:dyDescent="0.25">
      <c r="B50531" s="68"/>
    </row>
    <row r="50532" spans="2:2" x14ac:dyDescent="0.25">
      <c r="B50532" s="68"/>
    </row>
    <row r="50533" spans="2:2" x14ac:dyDescent="0.25">
      <c r="B50533" s="68"/>
    </row>
    <row r="50534" spans="2:2" x14ac:dyDescent="0.25">
      <c r="B50534" s="68"/>
    </row>
    <row r="50535" spans="2:2" x14ac:dyDescent="0.25">
      <c r="B50535" s="68"/>
    </row>
    <row r="50536" spans="2:2" x14ac:dyDescent="0.25">
      <c r="B50536" s="68"/>
    </row>
    <row r="50537" spans="2:2" x14ac:dyDescent="0.25">
      <c r="B50537" s="68"/>
    </row>
    <row r="50538" spans="2:2" x14ac:dyDescent="0.25">
      <c r="B50538" s="68"/>
    </row>
    <row r="50539" spans="2:2" x14ac:dyDescent="0.25">
      <c r="B50539" s="68"/>
    </row>
    <row r="50540" spans="2:2" x14ac:dyDescent="0.25">
      <c r="B50540" s="68"/>
    </row>
    <row r="50541" spans="2:2" x14ac:dyDescent="0.25">
      <c r="B50541" s="68"/>
    </row>
    <row r="50542" spans="2:2" x14ac:dyDescent="0.25">
      <c r="B50542" s="68"/>
    </row>
    <row r="50543" spans="2:2" x14ac:dyDescent="0.25">
      <c r="B50543" s="68"/>
    </row>
    <row r="50544" spans="2:2" x14ac:dyDescent="0.25">
      <c r="B50544" s="68"/>
    </row>
    <row r="50545" spans="2:2" x14ac:dyDescent="0.25">
      <c r="B50545" s="68"/>
    </row>
    <row r="50546" spans="2:2" x14ac:dyDescent="0.25">
      <c r="B50546" s="68"/>
    </row>
    <row r="50547" spans="2:2" x14ac:dyDescent="0.25">
      <c r="B50547" s="68"/>
    </row>
    <row r="50548" spans="2:2" x14ac:dyDescent="0.25">
      <c r="B50548" s="68"/>
    </row>
    <row r="50549" spans="2:2" x14ac:dyDescent="0.25">
      <c r="B50549" s="68"/>
    </row>
    <row r="50550" spans="2:2" x14ac:dyDescent="0.25">
      <c r="B50550" s="68"/>
    </row>
    <row r="50551" spans="2:2" x14ac:dyDescent="0.25">
      <c r="B50551" s="68"/>
    </row>
    <row r="50552" spans="2:2" x14ac:dyDescent="0.25">
      <c r="B50552" s="68"/>
    </row>
    <row r="50553" spans="2:2" x14ac:dyDescent="0.25">
      <c r="B50553" s="68"/>
    </row>
    <row r="50554" spans="2:2" x14ac:dyDescent="0.25">
      <c r="B50554" s="68"/>
    </row>
    <row r="50555" spans="2:2" x14ac:dyDescent="0.25">
      <c r="B50555" s="68"/>
    </row>
    <row r="50556" spans="2:2" x14ac:dyDescent="0.25">
      <c r="B50556" s="68"/>
    </row>
    <row r="50557" spans="2:2" x14ac:dyDescent="0.25">
      <c r="B50557" s="68"/>
    </row>
    <row r="50558" spans="2:2" x14ac:dyDescent="0.25">
      <c r="B50558" s="68"/>
    </row>
    <row r="50559" spans="2:2" x14ac:dyDescent="0.25">
      <c r="B50559" s="68"/>
    </row>
    <row r="50560" spans="2:2" x14ac:dyDescent="0.25">
      <c r="B50560" s="68"/>
    </row>
    <row r="50561" spans="2:2" x14ac:dyDescent="0.25">
      <c r="B50561" s="68"/>
    </row>
    <row r="50562" spans="2:2" x14ac:dyDescent="0.25">
      <c r="B50562" s="68"/>
    </row>
    <row r="50563" spans="2:2" x14ac:dyDescent="0.25">
      <c r="B50563" s="68"/>
    </row>
    <row r="50564" spans="2:2" x14ac:dyDescent="0.25">
      <c r="B50564" s="68"/>
    </row>
    <row r="50565" spans="2:2" x14ac:dyDescent="0.25">
      <c r="B50565" s="68"/>
    </row>
    <row r="50566" spans="2:2" x14ac:dyDescent="0.25">
      <c r="B50566" s="68"/>
    </row>
    <row r="50567" spans="2:2" x14ac:dyDescent="0.25">
      <c r="B50567" s="68"/>
    </row>
    <row r="50568" spans="2:2" x14ac:dyDescent="0.25">
      <c r="B50568" s="68"/>
    </row>
    <row r="50569" spans="2:2" x14ac:dyDescent="0.25">
      <c r="B50569" s="68"/>
    </row>
    <row r="50570" spans="2:2" x14ac:dyDescent="0.25">
      <c r="B50570" s="68"/>
    </row>
    <row r="50571" spans="2:2" x14ac:dyDescent="0.25">
      <c r="B50571" s="68"/>
    </row>
    <row r="50572" spans="2:2" x14ac:dyDescent="0.25">
      <c r="B50572" s="68"/>
    </row>
    <row r="50573" spans="2:2" x14ac:dyDescent="0.25">
      <c r="B50573" s="68"/>
    </row>
    <row r="50574" spans="2:2" x14ac:dyDescent="0.25">
      <c r="B50574" s="68"/>
    </row>
    <row r="50575" spans="2:2" x14ac:dyDescent="0.25">
      <c r="B50575" s="68"/>
    </row>
    <row r="50576" spans="2:2" x14ac:dyDescent="0.25">
      <c r="B50576" s="68"/>
    </row>
    <row r="50577" spans="2:2" x14ac:dyDescent="0.25">
      <c r="B50577" s="68"/>
    </row>
    <row r="50578" spans="2:2" x14ac:dyDescent="0.25">
      <c r="B50578" s="68"/>
    </row>
    <row r="50579" spans="2:2" x14ac:dyDescent="0.25">
      <c r="B50579" s="68"/>
    </row>
    <row r="50580" spans="2:2" x14ac:dyDescent="0.25">
      <c r="B50580" s="68"/>
    </row>
    <row r="50581" spans="2:2" x14ac:dyDescent="0.25">
      <c r="B50581" s="68"/>
    </row>
    <row r="50582" spans="2:2" x14ac:dyDescent="0.25">
      <c r="B50582" s="68"/>
    </row>
    <row r="50583" spans="2:2" x14ac:dyDescent="0.25">
      <c r="B50583" s="68"/>
    </row>
    <row r="50584" spans="2:2" x14ac:dyDescent="0.25">
      <c r="B50584" s="68"/>
    </row>
    <row r="50585" spans="2:2" x14ac:dyDescent="0.25">
      <c r="B50585" s="68"/>
    </row>
    <row r="50586" spans="2:2" x14ac:dyDescent="0.25">
      <c r="B50586" s="68"/>
    </row>
    <row r="50587" spans="2:2" x14ac:dyDescent="0.25">
      <c r="B50587" s="68"/>
    </row>
    <row r="50588" spans="2:2" x14ac:dyDescent="0.25">
      <c r="B50588" s="68"/>
    </row>
    <row r="50589" spans="2:2" x14ac:dyDescent="0.25">
      <c r="B50589" s="68"/>
    </row>
    <row r="50590" spans="2:2" x14ac:dyDescent="0.25">
      <c r="B50590" s="68"/>
    </row>
    <row r="50591" spans="2:2" x14ac:dyDescent="0.25">
      <c r="B50591" s="68"/>
    </row>
    <row r="50592" spans="2:2" x14ac:dyDescent="0.25">
      <c r="B50592" s="68"/>
    </row>
    <row r="50593" spans="2:2" x14ac:dyDescent="0.25">
      <c r="B50593" s="68"/>
    </row>
    <row r="50594" spans="2:2" x14ac:dyDescent="0.25">
      <c r="B50594" s="68"/>
    </row>
    <row r="50595" spans="2:2" x14ac:dyDescent="0.25">
      <c r="B50595" s="68"/>
    </row>
    <row r="50596" spans="2:2" x14ac:dyDescent="0.25">
      <c r="B50596" s="68"/>
    </row>
    <row r="50597" spans="2:2" x14ac:dyDescent="0.25">
      <c r="B50597" s="68"/>
    </row>
    <row r="50598" spans="2:2" x14ac:dyDescent="0.25">
      <c r="B50598" s="68"/>
    </row>
    <row r="50599" spans="2:2" x14ac:dyDescent="0.25">
      <c r="B50599" s="68"/>
    </row>
    <row r="50600" spans="2:2" x14ac:dyDescent="0.25">
      <c r="B50600" s="68"/>
    </row>
    <row r="50601" spans="2:2" x14ac:dyDescent="0.25">
      <c r="B50601" s="68"/>
    </row>
    <row r="50602" spans="2:2" x14ac:dyDescent="0.25">
      <c r="B50602" s="68"/>
    </row>
    <row r="50603" spans="2:2" x14ac:dyDescent="0.25">
      <c r="B50603" s="68"/>
    </row>
    <row r="50604" spans="2:2" x14ac:dyDescent="0.25">
      <c r="B50604" s="68"/>
    </row>
    <row r="50605" spans="2:2" x14ac:dyDescent="0.25">
      <c r="B50605" s="68"/>
    </row>
    <row r="50606" spans="2:2" x14ac:dyDescent="0.25">
      <c r="B50606" s="68"/>
    </row>
    <row r="50607" spans="2:2" x14ac:dyDescent="0.25">
      <c r="B50607" s="68"/>
    </row>
    <row r="50608" spans="2:2" x14ac:dyDescent="0.25">
      <c r="B50608" s="68"/>
    </row>
    <row r="50609" spans="2:2" x14ac:dyDescent="0.25">
      <c r="B50609" s="68"/>
    </row>
    <row r="50610" spans="2:2" x14ac:dyDescent="0.25">
      <c r="B50610" s="68"/>
    </row>
    <row r="50611" spans="2:2" x14ac:dyDescent="0.25">
      <c r="B50611" s="68"/>
    </row>
    <row r="50612" spans="2:2" x14ac:dyDescent="0.25">
      <c r="B50612" s="68"/>
    </row>
    <row r="50613" spans="2:2" x14ac:dyDescent="0.25">
      <c r="B50613" s="68"/>
    </row>
    <row r="50614" spans="2:2" x14ac:dyDescent="0.25">
      <c r="B50614" s="68"/>
    </row>
    <row r="50615" spans="2:2" x14ac:dyDescent="0.25">
      <c r="B50615" s="68"/>
    </row>
    <row r="50616" spans="2:2" x14ac:dyDescent="0.25">
      <c r="B50616" s="68"/>
    </row>
    <row r="50617" spans="2:2" x14ac:dyDescent="0.25">
      <c r="B50617" s="68"/>
    </row>
    <row r="50618" spans="2:2" x14ac:dyDescent="0.25">
      <c r="B50618" s="68"/>
    </row>
    <row r="50619" spans="2:2" x14ac:dyDescent="0.25">
      <c r="B50619" s="68"/>
    </row>
    <row r="50620" spans="2:2" x14ac:dyDescent="0.25">
      <c r="B50620" s="68"/>
    </row>
    <row r="50621" spans="2:2" x14ac:dyDescent="0.25">
      <c r="B50621" s="68"/>
    </row>
    <row r="50622" spans="2:2" x14ac:dyDescent="0.25">
      <c r="B50622" s="68"/>
    </row>
    <row r="50623" spans="2:2" x14ac:dyDescent="0.25">
      <c r="B50623" s="68"/>
    </row>
    <row r="50624" spans="2:2" x14ac:dyDescent="0.25">
      <c r="B50624" s="68"/>
    </row>
    <row r="50625" spans="2:2" x14ac:dyDescent="0.25">
      <c r="B50625" s="68"/>
    </row>
    <row r="50626" spans="2:2" x14ac:dyDescent="0.25">
      <c r="B50626" s="68"/>
    </row>
    <row r="50627" spans="2:2" x14ac:dyDescent="0.25">
      <c r="B50627" s="68"/>
    </row>
    <row r="50628" spans="2:2" x14ac:dyDescent="0.25">
      <c r="B50628" s="68"/>
    </row>
    <row r="50629" spans="2:2" x14ac:dyDescent="0.25">
      <c r="B50629" s="68"/>
    </row>
    <row r="50630" spans="2:2" x14ac:dyDescent="0.25">
      <c r="B50630" s="68"/>
    </row>
    <row r="50631" spans="2:2" x14ac:dyDescent="0.25">
      <c r="B50631" s="68"/>
    </row>
    <row r="50632" spans="2:2" x14ac:dyDescent="0.25">
      <c r="B50632" s="68"/>
    </row>
    <row r="50633" spans="2:2" x14ac:dyDescent="0.25">
      <c r="B50633" s="68"/>
    </row>
    <row r="50634" spans="2:2" x14ac:dyDescent="0.25">
      <c r="B50634" s="68"/>
    </row>
    <row r="50635" spans="2:2" x14ac:dyDescent="0.25">
      <c r="B50635" s="68"/>
    </row>
    <row r="50636" spans="2:2" x14ac:dyDescent="0.25">
      <c r="B50636" s="68"/>
    </row>
    <row r="50637" spans="2:2" x14ac:dyDescent="0.25">
      <c r="B50637" s="68"/>
    </row>
    <row r="50638" spans="2:2" x14ac:dyDescent="0.25">
      <c r="B50638" s="68"/>
    </row>
    <row r="50639" spans="2:2" x14ac:dyDescent="0.25">
      <c r="B50639" s="68"/>
    </row>
    <row r="50640" spans="2:2" x14ac:dyDescent="0.25">
      <c r="B50640" s="68"/>
    </row>
    <row r="50641" spans="2:2" x14ac:dyDescent="0.25">
      <c r="B50641" s="68"/>
    </row>
    <row r="50642" spans="2:2" x14ac:dyDescent="0.25">
      <c r="B50642" s="68"/>
    </row>
    <row r="50643" spans="2:2" x14ac:dyDescent="0.25">
      <c r="B50643" s="68"/>
    </row>
    <row r="50644" spans="2:2" x14ac:dyDescent="0.25">
      <c r="B50644" s="68"/>
    </row>
    <row r="50645" spans="2:2" x14ac:dyDescent="0.25">
      <c r="B50645" s="68"/>
    </row>
    <row r="50646" spans="2:2" x14ac:dyDescent="0.25">
      <c r="B50646" s="68"/>
    </row>
    <row r="50647" spans="2:2" x14ac:dyDescent="0.25">
      <c r="B50647" s="68"/>
    </row>
    <row r="50648" spans="2:2" x14ac:dyDescent="0.25">
      <c r="B50648" s="68"/>
    </row>
    <row r="50649" spans="2:2" x14ac:dyDescent="0.25">
      <c r="B50649" s="68"/>
    </row>
    <row r="50650" spans="2:2" x14ac:dyDescent="0.25">
      <c r="B50650" s="68"/>
    </row>
    <row r="50651" spans="2:2" x14ac:dyDescent="0.25">
      <c r="B50651" s="68"/>
    </row>
    <row r="50652" spans="2:2" x14ac:dyDescent="0.25">
      <c r="B50652" s="68"/>
    </row>
    <row r="50653" spans="2:2" x14ac:dyDescent="0.25">
      <c r="B50653" s="68"/>
    </row>
    <row r="50654" spans="2:2" x14ac:dyDescent="0.25">
      <c r="B50654" s="68"/>
    </row>
    <row r="50655" spans="2:2" x14ac:dyDescent="0.25">
      <c r="B50655" s="68"/>
    </row>
    <row r="50656" spans="2:2" x14ac:dyDescent="0.25">
      <c r="B50656" s="68"/>
    </row>
    <row r="50657" spans="2:2" x14ac:dyDescent="0.25">
      <c r="B50657" s="68"/>
    </row>
    <row r="50658" spans="2:2" x14ac:dyDescent="0.25">
      <c r="B50658" s="68"/>
    </row>
    <row r="50659" spans="2:2" x14ac:dyDescent="0.25">
      <c r="B50659" s="68"/>
    </row>
    <row r="50660" spans="2:2" x14ac:dyDescent="0.25">
      <c r="B50660" s="68"/>
    </row>
    <row r="50661" spans="2:2" x14ac:dyDescent="0.25">
      <c r="B50661" s="68"/>
    </row>
    <row r="50662" spans="2:2" x14ac:dyDescent="0.25">
      <c r="B50662" s="68"/>
    </row>
    <row r="50663" spans="2:2" x14ac:dyDescent="0.25">
      <c r="B50663" s="68"/>
    </row>
    <row r="50664" spans="2:2" x14ac:dyDescent="0.25">
      <c r="B50664" s="68"/>
    </row>
    <row r="50665" spans="2:2" x14ac:dyDescent="0.25">
      <c r="B50665" s="68"/>
    </row>
    <row r="50666" spans="2:2" x14ac:dyDescent="0.25">
      <c r="B50666" s="68"/>
    </row>
    <row r="50667" spans="2:2" x14ac:dyDescent="0.25">
      <c r="B50667" s="68"/>
    </row>
    <row r="50668" spans="2:2" x14ac:dyDescent="0.25">
      <c r="B50668" s="68"/>
    </row>
    <row r="50669" spans="2:2" x14ac:dyDescent="0.25">
      <c r="B50669" s="68"/>
    </row>
    <row r="50670" spans="2:2" x14ac:dyDescent="0.25">
      <c r="B50670" s="68"/>
    </row>
    <row r="50671" spans="2:2" x14ac:dyDescent="0.25">
      <c r="B50671" s="68"/>
    </row>
    <row r="50672" spans="2:2" x14ac:dyDescent="0.25">
      <c r="B50672" s="68"/>
    </row>
    <row r="50673" spans="2:2" x14ac:dyDescent="0.25">
      <c r="B50673" s="68"/>
    </row>
    <row r="50674" spans="2:2" x14ac:dyDescent="0.25">
      <c r="B50674" s="68"/>
    </row>
    <row r="50675" spans="2:2" x14ac:dyDescent="0.25">
      <c r="B50675" s="68"/>
    </row>
    <row r="50676" spans="2:2" x14ac:dyDescent="0.25">
      <c r="B50676" s="68"/>
    </row>
    <row r="50677" spans="2:2" x14ac:dyDescent="0.25">
      <c r="B50677" s="68"/>
    </row>
    <row r="50678" spans="2:2" x14ac:dyDescent="0.25">
      <c r="B50678" s="68"/>
    </row>
    <row r="50679" spans="2:2" x14ac:dyDescent="0.25">
      <c r="B50679" s="68"/>
    </row>
    <row r="50680" spans="2:2" x14ac:dyDescent="0.25">
      <c r="B50680" s="68"/>
    </row>
    <row r="50681" spans="2:2" x14ac:dyDescent="0.25">
      <c r="B50681" s="68"/>
    </row>
    <row r="50682" spans="2:2" x14ac:dyDescent="0.25">
      <c r="B50682" s="68"/>
    </row>
    <row r="50683" spans="2:2" x14ac:dyDescent="0.25">
      <c r="B50683" s="68"/>
    </row>
    <row r="50684" spans="2:2" x14ac:dyDescent="0.25">
      <c r="B50684" s="68"/>
    </row>
    <row r="50685" spans="2:2" x14ac:dyDescent="0.25">
      <c r="B50685" s="68"/>
    </row>
    <row r="50686" spans="2:2" x14ac:dyDescent="0.25">
      <c r="B50686" s="68"/>
    </row>
    <row r="50687" spans="2:2" x14ac:dyDescent="0.25">
      <c r="B50687" s="68"/>
    </row>
    <row r="50688" spans="2:2" x14ac:dyDescent="0.25">
      <c r="B50688" s="68"/>
    </row>
    <row r="50689" spans="2:2" x14ac:dyDescent="0.25">
      <c r="B50689" s="68"/>
    </row>
    <row r="50690" spans="2:2" x14ac:dyDescent="0.25">
      <c r="B50690" s="68"/>
    </row>
    <row r="50691" spans="2:2" x14ac:dyDescent="0.25">
      <c r="B50691" s="68"/>
    </row>
    <row r="50692" spans="2:2" x14ac:dyDescent="0.25">
      <c r="B50692" s="68"/>
    </row>
    <row r="50693" spans="2:2" x14ac:dyDescent="0.25">
      <c r="B50693" s="68"/>
    </row>
    <row r="50694" spans="2:2" x14ac:dyDescent="0.25">
      <c r="B50694" s="68"/>
    </row>
    <row r="50695" spans="2:2" x14ac:dyDescent="0.25">
      <c r="B50695" s="68"/>
    </row>
    <row r="50696" spans="2:2" x14ac:dyDescent="0.25">
      <c r="B50696" s="68"/>
    </row>
    <row r="50697" spans="2:2" x14ac:dyDescent="0.25">
      <c r="B50697" s="68"/>
    </row>
    <row r="50698" spans="2:2" x14ac:dyDescent="0.25">
      <c r="B50698" s="68"/>
    </row>
    <row r="50699" spans="2:2" x14ac:dyDescent="0.25">
      <c r="B50699" s="68"/>
    </row>
    <row r="50700" spans="2:2" x14ac:dyDescent="0.25">
      <c r="B50700" s="68"/>
    </row>
    <row r="50701" spans="2:2" x14ac:dyDescent="0.25">
      <c r="B50701" s="68"/>
    </row>
    <row r="50702" spans="2:2" x14ac:dyDescent="0.25">
      <c r="B50702" s="68"/>
    </row>
    <row r="50703" spans="2:2" x14ac:dyDescent="0.25">
      <c r="B50703" s="68"/>
    </row>
    <row r="50704" spans="2:2" x14ac:dyDescent="0.25">
      <c r="B50704" s="68"/>
    </row>
    <row r="50705" spans="2:2" x14ac:dyDescent="0.25">
      <c r="B50705" s="68"/>
    </row>
    <row r="50706" spans="2:2" x14ac:dyDescent="0.25">
      <c r="B50706" s="68"/>
    </row>
    <row r="50707" spans="2:2" x14ac:dyDescent="0.25">
      <c r="B50707" s="68"/>
    </row>
    <row r="50708" spans="2:2" x14ac:dyDescent="0.25">
      <c r="B50708" s="68"/>
    </row>
    <row r="50709" spans="2:2" x14ac:dyDescent="0.25">
      <c r="B50709" s="68"/>
    </row>
    <row r="50710" spans="2:2" x14ac:dyDescent="0.25">
      <c r="B50710" s="68"/>
    </row>
    <row r="50711" spans="2:2" x14ac:dyDescent="0.25">
      <c r="B50711" s="68"/>
    </row>
    <row r="50712" spans="2:2" x14ac:dyDescent="0.25">
      <c r="B50712" s="68"/>
    </row>
    <row r="50713" spans="2:2" x14ac:dyDescent="0.25">
      <c r="B50713" s="68"/>
    </row>
    <row r="50714" spans="2:2" x14ac:dyDescent="0.25">
      <c r="B50714" s="68"/>
    </row>
    <row r="50715" spans="2:2" x14ac:dyDescent="0.25">
      <c r="B50715" s="68"/>
    </row>
    <row r="50716" spans="2:2" x14ac:dyDescent="0.25">
      <c r="B50716" s="68"/>
    </row>
    <row r="50717" spans="2:2" x14ac:dyDescent="0.25">
      <c r="B50717" s="68"/>
    </row>
    <row r="50718" spans="2:2" x14ac:dyDescent="0.25">
      <c r="B50718" s="68"/>
    </row>
    <row r="50719" spans="2:2" x14ac:dyDescent="0.25">
      <c r="B50719" s="68"/>
    </row>
    <row r="50720" spans="2:2" x14ac:dyDescent="0.25">
      <c r="B50720" s="68"/>
    </row>
    <row r="50721" spans="2:2" x14ac:dyDescent="0.25">
      <c r="B50721" s="68"/>
    </row>
    <row r="50722" spans="2:2" x14ac:dyDescent="0.25">
      <c r="B50722" s="68"/>
    </row>
    <row r="50723" spans="2:2" x14ac:dyDescent="0.25">
      <c r="B50723" s="68"/>
    </row>
    <row r="50724" spans="2:2" x14ac:dyDescent="0.25">
      <c r="B50724" s="68"/>
    </row>
    <row r="50725" spans="2:2" x14ac:dyDescent="0.25">
      <c r="B50725" s="68"/>
    </row>
    <row r="50726" spans="2:2" x14ac:dyDescent="0.25">
      <c r="B50726" s="68"/>
    </row>
    <row r="50727" spans="2:2" x14ac:dyDescent="0.25">
      <c r="B50727" s="68"/>
    </row>
    <row r="50728" spans="2:2" x14ac:dyDescent="0.25">
      <c r="B50728" s="68"/>
    </row>
    <row r="50729" spans="2:2" x14ac:dyDescent="0.25">
      <c r="B50729" s="68"/>
    </row>
    <row r="50730" spans="2:2" x14ac:dyDescent="0.25">
      <c r="B50730" s="68"/>
    </row>
    <row r="50731" spans="2:2" x14ac:dyDescent="0.25">
      <c r="B50731" s="68"/>
    </row>
    <row r="50732" spans="2:2" x14ac:dyDescent="0.25">
      <c r="B50732" s="68"/>
    </row>
    <row r="50733" spans="2:2" x14ac:dyDescent="0.25">
      <c r="B50733" s="68"/>
    </row>
    <row r="50734" spans="2:2" x14ac:dyDescent="0.25">
      <c r="B50734" s="68"/>
    </row>
    <row r="50735" spans="2:2" x14ac:dyDescent="0.25">
      <c r="B50735" s="68"/>
    </row>
    <row r="50736" spans="2:2" x14ac:dyDescent="0.25">
      <c r="B50736" s="68"/>
    </row>
    <row r="50737" spans="2:2" x14ac:dyDescent="0.25">
      <c r="B50737" s="68"/>
    </row>
    <row r="50738" spans="2:2" x14ac:dyDescent="0.25">
      <c r="B50738" s="68"/>
    </row>
    <row r="50739" spans="2:2" x14ac:dyDescent="0.25">
      <c r="B50739" s="68"/>
    </row>
    <row r="50740" spans="2:2" x14ac:dyDescent="0.25">
      <c r="B50740" s="68"/>
    </row>
    <row r="50741" spans="2:2" x14ac:dyDescent="0.25">
      <c r="B50741" s="68"/>
    </row>
    <row r="50742" spans="2:2" x14ac:dyDescent="0.25">
      <c r="B50742" s="68"/>
    </row>
    <row r="50743" spans="2:2" x14ac:dyDescent="0.25">
      <c r="B50743" s="68"/>
    </row>
    <row r="50744" spans="2:2" x14ac:dyDescent="0.25">
      <c r="B50744" s="68"/>
    </row>
    <row r="50745" spans="2:2" x14ac:dyDescent="0.25">
      <c r="B50745" s="68"/>
    </row>
    <row r="50746" spans="2:2" x14ac:dyDescent="0.25">
      <c r="B50746" s="68"/>
    </row>
    <row r="50747" spans="2:2" x14ac:dyDescent="0.25">
      <c r="B50747" s="68"/>
    </row>
    <row r="50748" spans="2:2" x14ac:dyDescent="0.25">
      <c r="B50748" s="68"/>
    </row>
    <row r="50749" spans="2:2" x14ac:dyDescent="0.25">
      <c r="B50749" s="68"/>
    </row>
    <row r="50750" spans="2:2" x14ac:dyDescent="0.25">
      <c r="B50750" s="68"/>
    </row>
    <row r="50751" spans="2:2" x14ac:dyDescent="0.25">
      <c r="B50751" s="68"/>
    </row>
    <row r="50752" spans="2:2" x14ac:dyDescent="0.25">
      <c r="B50752" s="68"/>
    </row>
    <row r="50753" spans="2:2" x14ac:dyDescent="0.25">
      <c r="B50753" s="68"/>
    </row>
    <row r="50754" spans="2:2" x14ac:dyDescent="0.25">
      <c r="B50754" s="68"/>
    </row>
    <row r="50755" spans="2:2" x14ac:dyDescent="0.25">
      <c r="B50755" s="68"/>
    </row>
    <row r="50756" spans="2:2" x14ac:dyDescent="0.25">
      <c r="B50756" s="68"/>
    </row>
    <row r="50757" spans="2:2" x14ac:dyDescent="0.25">
      <c r="B50757" s="68"/>
    </row>
    <row r="50758" spans="2:2" x14ac:dyDescent="0.25">
      <c r="B50758" s="68"/>
    </row>
    <row r="50759" spans="2:2" x14ac:dyDescent="0.25">
      <c r="B50759" s="68"/>
    </row>
    <row r="50760" spans="2:2" x14ac:dyDescent="0.25">
      <c r="B50760" s="68"/>
    </row>
    <row r="50761" spans="2:2" x14ac:dyDescent="0.25">
      <c r="B50761" s="68"/>
    </row>
    <row r="50762" spans="2:2" x14ac:dyDescent="0.25">
      <c r="B50762" s="68"/>
    </row>
    <row r="50763" spans="2:2" x14ac:dyDescent="0.25">
      <c r="B50763" s="68"/>
    </row>
    <row r="50764" spans="2:2" x14ac:dyDescent="0.25">
      <c r="B50764" s="68"/>
    </row>
    <row r="50765" spans="2:2" x14ac:dyDescent="0.25">
      <c r="B50765" s="68"/>
    </row>
    <row r="50766" spans="2:2" x14ac:dyDescent="0.25">
      <c r="B50766" s="68"/>
    </row>
    <row r="50767" spans="2:2" x14ac:dyDescent="0.25">
      <c r="B50767" s="68"/>
    </row>
    <row r="50768" spans="2:2" x14ac:dyDescent="0.25">
      <c r="B50768" s="68"/>
    </row>
    <row r="50769" spans="2:2" x14ac:dyDescent="0.25">
      <c r="B50769" s="68"/>
    </row>
    <row r="50770" spans="2:2" x14ac:dyDescent="0.25">
      <c r="B50770" s="68"/>
    </row>
    <row r="50771" spans="2:2" x14ac:dyDescent="0.25">
      <c r="B50771" s="68"/>
    </row>
    <row r="50772" spans="2:2" x14ac:dyDescent="0.25">
      <c r="B50772" s="68"/>
    </row>
    <row r="50773" spans="2:2" x14ac:dyDescent="0.25">
      <c r="B50773" s="68"/>
    </row>
    <row r="50774" spans="2:2" x14ac:dyDescent="0.25">
      <c r="B50774" s="68"/>
    </row>
    <row r="50775" spans="2:2" x14ac:dyDescent="0.25">
      <c r="B50775" s="68"/>
    </row>
    <row r="50776" spans="2:2" x14ac:dyDescent="0.25">
      <c r="B50776" s="68"/>
    </row>
    <row r="50777" spans="2:2" x14ac:dyDescent="0.25">
      <c r="B50777" s="68"/>
    </row>
    <row r="50778" spans="2:2" x14ac:dyDescent="0.25">
      <c r="B50778" s="68"/>
    </row>
    <row r="50779" spans="2:2" x14ac:dyDescent="0.25">
      <c r="B50779" s="68"/>
    </row>
    <row r="50780" spans="2:2" x14ac:dyDescent="0.25">
      <c r="B50780" s="68"/>
    </row>
    <row r="50781" spans="2:2" x14ac:dyDescent="0.25">
      <c r="B50781" s="68"/>
    </row>
    <row r="50782" spans="2:2" x14ac:dyDescent="0.25">
      <c r="B50782" s="68"/>
    </row>
    <row r="50783" spans="2:2" x14ac:dyDescent="0.25">
      <c r="B50783" s="68"/>
    </row>
    <row r="50784" spans="2:2" x14ac:dyDescent="0.25">
      <c r="B50784" s="68"/>
    </row>
    <row r="50785" spans="2:2" x14ac:dyDescent="0.25">
      <c r="B50785" s="68"/>
    </row>
    <row r="50786" spans="2:2" x14ac:dyDescent="0.25">
      <c r="B50786" s="68"/>
    </row>
    <row r="50787" spans="2:2" x14ac:dyDescent="0.25">
      <c r="B50787" s="68"/>
    </row>
    <row r="50788" spans="2:2" x14ac:dyDescent="0.25">
      <c r="B50788" s="68"/>
    </row>
    <row r="50789" spans="2:2" x14ac:dyDescent="0.25">
      <c r="B50789" s="68"/>
    </row>
    <row r="50790" spans="2:2" x14ac:dyDescent="0.25">
      <c r="B50790" s="68"/>
    </row>
    <row r="50791" spans="2:2" x14ac:dyDescent="0.25">
      <c r="B50791" s="68"/>
    </row>
    <row r="50792" spans="2:2" x14ac:dyDescent="0.25">
      <c r="B50792" s="68"/>
    </row>
    <row r="50793" spans="2:2" x14ac:dyDescent="0.25">
      <c r="B50793" s="68"/>
    </row>
    <row r="50794" spans="2:2" x14ac:dyDescent="0.25">
      <c r="B50794" s="68"/>
    </row>
    <row r="50795" spans="2:2" x14ac:dyDescent="0.25">
      <c r="B50795" s="68"/>
    </row>
    <row r="50796" spans="2:2" x14ac:dyDescent="0.25">
      <c r="B50796" s="68"/>
    </row>
    <row r="50797" spans="2:2" x14ac:dyDescent="0.25">
      <c r="B50797" s="68"/>
    </row>
    <row r="50798" spans="2:2" x14ac:dyDescent="0.25">
      <c r="B50798" s="68"/>
    </row>
    <row r="50799" spans="2:2" x14ac:dyDescent="0.25">
      <c r="B50799" s="68"/>
    </row>
    <row r="50800" spans="2:2" x14ac:dyDescent="0.25">
      <c r="B50800" s="68"/>
    </row>
    <row r="50801" spans="2:2" x14ac:dyDescent="0.25">
      <c r="B50801" s="68"/>
    </row>
    <row r="50802" spans="2:2" x14ac:dyDescent="0.25">
      <c r="B50802" s="68"/>
    </row>
    <row r="50803" spans="2:2" x14ac:dyDescent="0.25">
      <c r="B50803" s="68"/>
    </row>
    <row r="50804" spans="2:2" x14ac:dyDescent="0.25">
      <c r="B50804" s="68"/>
    </row>
    <row r="50805" spans="2:2" x14ac:dyDescent="0.25">
      <c r="B50805" s="68"/>
    </row>
    <row r="50806" spans="2:2" x14ac:dyDescent="0.25">
      <c r="B50806" s="68"/>
    </row>
    <row r="50807" spans="2:2" x14ac:dyDescent="0.25">
      <c r="B50807" s="68"/>
    </row>
    <row r="50808" spans="2:2" x14ac:dyDescent="0.25">
      <c r="B50808" s="68"/>
    </row>
    <row r="50809" spans="2:2" x14ac:dyDescent="0.25">
      <c r="B50809" s="68"/>
    </row>
    <row r="50810" spans="2:2" x14ac:dyDescent="0.25">
      <c r="B50810" s="68"/>
    </row>
    <row r="50811" spans="2:2" x14ac:dyDescent="0.25">
      <c r="B50811" s="68"/>
    </row>
    <row r="50812" spans="2:2" x14ac:dyDescent="0.25">
      <c r="B50812" s="68"/>
    </row>
    <row r="50813" spans="2:2" x14ac:dyDescent="0.25">
      <c r="B50813" s="68"/>
    </row>
    <row r="50814" spans="2:2" x14ac:dyDescent="0.25">
      <c r="B50814" s="68"/>
    </row>
    <row r="50815" spans="2:2" x14ac:dyDescent="0.25">
      <c r="B50815" s="68"/>
    </row>
    <row r="50816" spans="2:2" x14ac:dyDescent="0.25">
      <c r="B50816" s="68"/>
    </row>
    <row r="50817" spans="2:2" x14ac:dyDescent="0.25">
      <c r="B50817" s="68"/>
    </row>
    <row r="50818" spans="2:2" x14ac:dyDescent="0.25">
      <c r="B50818" s="68"/>
    </row>
    <row r="50819" spans="2:2" x14ac:dyDescent="0.25">
      <c r="B50819" s="68"/>
    </row>
    <row r="50820" spans="2:2" x14ac:dyDescent="0.25">
      <c r="B50820" s="68"/>
    </row>
    <row r="50821" spans="2:2" x14ac:dyDescent="0.25">
      <c r="B50821" s="68"/>
    </row>
    <row r="50822" spans="2:2" x14ac:dyDescent="0.25">
      <c r="B50822" s="68"/>
    </row>
    <row r="50823" spans="2:2" x14ac:dyDescent="0.25">
      <c r="B50823" s="68"/>
    </row>
    <row r="50824" spans="2:2" x14ac:dyDescent="0.25">
      <c r="B50824" s="68"/>
    </row>
    <row r="50825" spans="2:2" x14ac:dyDescent="0.25">
      <c r="B50825" s="68"/>
    </row>
    <row r="50826" spans="2:2" x14ac:dyDescent="0.25">
      <c r="B50826" s="68"/>
    </row>
    <row r="50827" spans="2:2" x14ac:dyDescent="0.25">
      <c r="B50827" s="68"/>
    </row>
    <row r="50828" spans="2:2" x14ac:dyDescent="0.25">
      <c r="B50828" s="68"/>
    </row>
    <row r="50829" spans="2:2" x14ac:dyDescent="0.25">
      <c r="B50829" s="68"/>
    </row>
    <row r="50830" spans="2:2" x14ac:dyDescent="0.25">
      <c r="B50830" s="68"/>
    </row>
    <row r="50831" spans="2:2" x14ac:dyDescent="0.25">
      <c r="B50831" s="68"/>
    </row>
    <row r="50832" spans="2:2" x14ac:dyDescent="0.25">
      <c r="B50832" s="68"/>
    </row>
    <row r="50833" spans="2:2" x14ac:dyDescent="0.25">
      <c r="B50833" s="68"/>
    </row>
    <row r="50834" spans="2:2" x14ac:dyDescent="0.25">
      <c r="B50834" s="68"/>
    </row>
    <row r="50835" spans="2:2" x14ac:dyDescent="0.25">
      <c r="B50835" s="68"/>
    </row>
    <row r="50836" spans="2:2" x14ac:dyDescent="0.25">
      <c r="B50836" s="68"/>
    </row>
    <row r="50837" spans="2:2" x14ac:dyDescent="0.25">
      <c r="B50837" s="68"/>
    </row>
    <row r="50838" spans="2:2" x14ac:dyDescent="0.25">
      <c r="B50838" s="68"/>
    </row>
    <row r="50839" spans="2:2" x14ac:dyDescent="0.25">
      <c r="B50839" s="68"/>
    </row>
    <row r="50840" spans="2:2" x14ac:dyDescent="0.25">
      <c r="B50840" s="68"/>
    </row>
    <row r="50841" spans="2:2" x14ac:dyDescent="0.25">
      <c r="B50841" s="68"/>
    </row>
    <row r="50842" spans="2:2" x14ac:dyDescent="0.25">
      <c r="B50842" s="68"/>
    </row>
    <row r="50843" spans="2:2" x14ac:dyDescent="0.25">
      <c r="B50843" s="68"/>
    </row>
    <row r="50844" spans="2:2" x14ac:dyDescent="0.25">
      <c r="B50844" s="68"/>
    </row>
    <row r="50845" spans="2:2" x14ac:dyDescent="0.25">
      <c r="B50845" s="68"/>
    </row>
    <row r="50846" spans="2:2" x14ac:dyDescent="0.25">
      <c r="B50846" s="68"/>
    </row>
    <row r="50847" spans="2:2" x14ac:dyDescent="0.25">
      <c r="B50847" s="68"/>
    </row>
    <row r="50848" spans="2:2" x14ac:dyDescent="0.25">
      <c r="B50848" s="68"/>
    </row>
    <row r="50849" spans="2:2" x14ac:dyDescent="0.25">
      <c r="B50849" s="68"/>
    </row>
    <row r="50850" spans="2:2" x14ac:dyDescent="0.25">
      <c r="B50850" s="68"/>
    </row>
    <row r="50851" spans="2:2" x14ac:dyDescent="0.25">
      <c r="B50851" s="68"/>
    </row>
    <row r="50852" spans="2:2" x14ac:dyDescent="0.25">
      <c r="B50852" s="68"/>
    </row>
    <row r="50853" spans="2:2" x14ac:dyDescent="0.25">
      <c r="B50853" s="68"/>
    </row>
    <row r="50854" spans="2:2" x14ac:dyDescent="0.25">
      <c r="B50854" s="68"/>
    </row>
    <row r="50855" spans="2:2" x14ac:dyDescent="0.25">
      <c r="B50855" s="68"/>
    </row>
    <row r="50856" spans="2:2" x14ac:dyDescent="0.25">
      <c r="B50856" s="68"/>
    </row>
    <row r="50857" spans="2:2" x14ac:dyDescent="0.25">
      <c r="B50857" s="68"/>
    </row>
    <row r="50858" spans="2:2" x14ac:dyDescent="0.25">
      <c r="B50858" s="68"/>
    </row>
    <row r="50859" spans="2:2" x14ac:dyDescent="0.25">
      <c r="B50859" s="68"/>
    </row>
    <row r="50860" spans="2:2" x14ac:dyDescent="0.25">
      <c r="B50860" s="68"/>
    </row>
    <row r="50861" spans="2:2" x14ac:dyDescent="0.25">
      <c r="B50861" s="68"/>
    </row>
    <row r="50862" spans="2:2" x14ac:dyDescent="0.25">
      <c r="B50862" s="68"/>
    </row>
    <row r="50863" spans="2:2" x14ac:dyDescent="0.25">
      <c r="B50863" s="68"/>
    </row>
    <row r="50864" spans="2:2" x14ac:dyDescent="0.25">
      <c r="B50864" s="68"/>
    </row>
    <row r="50865" spans="2:2" x14ac:dyDescent="0.25">
      <c r="B50865" s="68"/>
    </row>
    <row r="50866" spans="2:2" x14ac:dyDescent="0.25">
      <c r="B50866" s="68"/>
    </row>
    <row r="50867" spans="2:2" x14ac:dyDescent="0.25">
      <c r="B50867" s="68"/>
    </row>
    <row r="50868" spans="2:2" x14ac:dyDescent="0.25">
      <c r="B50868" s="68"/>
    </row>
    <row r="50869" spans="2:2" x14ac:dyDescent="0.25">
      <c r="B50869" s="68"/>
    </row>
    <row r="50870" spans="2:2" x14ac:dyDescent="0.25">
      <c r="B50870" s="68"/>
    </row>
    <row r="50871" spans="2:2" x14ac:dyDescent="0.25">
      <c r="B50871" s="68"/>
    </row>
    <row r="50872" spans="2:2" x14ac:dyDescent="0.25">
      <c r="B50872" s="68"/>
    </row>
    <row r="50873" spans="2:2" x14ac:dyDescent="0.25">
      <c r="B50873" s="68"/>
    </row>
    <row r="50874" spans="2:2" x14ac:dyDescent="0.25">
      <c r="B50874" s="68"/>
    </row>
    <row r="50875" spans="2:2" x14ac:dyDescent="0.25">
      <c r="B50875" s="68"/>
    </row>
    <row r="50876" spans="2:2" x14ac:dyDescent="0.25">
      <c r="B50876" s="68"/>
    </row>
    <row r="50877" spans="2:2" x14ac:dyDescent="0.25">
      <c r="B50877" s="68"/>
    </row>
    <row r="50878" spans="2:2" x14ac:dyDescent="0.25">
      <c r="B50878" s="68"/>
    </row>
    <row r="50879" spans="2:2" x14ac:dyDescent="0.25">
      <c r="B50879" s="68"/>
    </row>
    <row r="50880" spans="2:2" x14ac:dyDescent="0.25">
      <c r="B50880" s="68"/>
    </row>
    <row r="50881" spans="2:2" x14ac:dyDescent="0.25">
      <c r="B50881" s="68"/>
    </row>
    <row r="50882" spans="2:2" x14ac:dyDescent="0.25">
      <c r="B50882" s="68"/>
    </row>
    <row r="50883" spans="2:2" x14ac:dyDescent="0.25">
      <c r="B50883" s="68"/>
    </row>
    <row r="50884" spans="2:2" x14ac:dyDescent="0.25">
      <c r="B50884" s="68"/>
    </row>
    <row r="50885" spans="2:2" x14ac:dyDescent="0.25">
      <c r="B50885" s="68"/>
    </row>
    <row r="50886" spans="2:2" x14ac:dyDescent="0.25">
      <c r="B50886" s="68"/>
    </row>
    <row r="50887" spans="2:2" x14ac:dyDescent="0.25">
      <c r="B50887" s="68"/>
    </row>
    <row r="50888" spans="2:2" x14ac:dyDescent="0.25">
      <c r="B50888" s="68"/>
    </row>
    <row r="50889" spans="2:2" x14ac:dyDescent="0.25">
      <c r="B50889" s="68"/>
    </row>
    <row r="50890" spans="2:2" x14ac:dyDescent="0.25">
      <c r="B50890" s="68"/>
    </row>
    <row r="50891" spans="2:2" x14ac:dyDescent="0.25">
      <c r="B50891" s="68"/>
    </row>
    <row r="50892" spans="2:2" x14ac:dyDescent="0.25">
      <c r="B50892" s="68"/>
    </row>
    <row r="50893" spans="2:2" x14ac:dyDescent="0.25">
      <c r="B50893" s="68"/>
    </row>
    <row r="50894" spans="2:2" x14ac:dyDescent="0.25">
      <c r="B50894" s="68"/>
    </row>
    <row r="50895" spans="2:2" x14ac:dyDescent="0.25">
      <c r="B50895" s="68"/>
    </row>
    <row r="50896" spans="2:2" x14ac:dyDescent="0.25">
      <c r="B50896" s="68"/>
    </row>
    <row r="50897" spans="2:2" x14ac:dyDescent="0.25">
      <c r="B50897" s="68"/>
    </row>
    <row r="50898" spans="2:2" x14ac:dyDescent="0.25">
      <c r="B50898" s="68"/>
    </row>
    <row r="50899" spans="2:2" x14ac:dyDescent="0.25">
      <c r="B50899" s="68"/>
    </row>
    <row r="50900" spans="2:2" x14ac:dyDescent="0.25">
      <c r="B50900" s="68"/>
    </row>
    <row r="50901" spans="2:2" x14ac:dyDescent="0.25">
      <c r="B50901" s="68"/>
    </row>
    <row r="50902" spans="2:2" x14ac:dyDescent="0.25">
      <c r="B50902" s="68"/>
    </row>
    <row r="50903" spans="2:2" x14ac:dyDescent="0.25">
      <c r="B50903" s="68"/>
    </row>
    <row r="50904" spans="2:2" x14ac:dyDescent="0.25">
      <c r="B50904" s="68"/>
    </row>
    <row r="50905" spans="2:2" x14ac:dyDescent="0.25">
      <c r="B50905" s="68"/>
    </row>
    <row r="50906" spans="2:2" x14ac:dyDescent="0.25">
      <c r="B50906" s="68"/>
    </row>
    <row r="50907" spans="2:2" x14ac:dyDescent="0.25">
      <c r="B50907" s="68"/>
    </row>
    <row r="50908" spans="2:2" x14ac:dyDescent="0.25">
      <c r="B50908" s="68"/>
    </row>
    <row r="50909" spans="2:2" x14ac:dyDescent="0.25">
      <c r="B50909" s="68"/>
    </row>
    <row r="50910" spans="2:2" x14ac:dyDescent="0.25">
      <c r="B50910" s="68"/>
    </row>
    <row r="50911" spans="2:2" x14ac:dyDescent="0.25">
      <c r="B50911" s="68"/>
    </row>
    <row r="50912" spans="2:2" x14ac:dyDescent="0.25">
      <c r="B50912" s="68"/>
    </row>
    <row r="50913" spans="2:2" x14ac:dyDescent="0.25">
      <c r="B50913" s="68"/>
    </row>
    <row r="50914" spans="2:2" x14ac:dyDescent="0.25">
      <c r="B50914" s="68"/>
    </row>
    <row r="50915" spans="2:2" x14ac:dyDescent="0.25">
      <c r="B50915" s="68"/>
    </row>
    <row r="50916" spans="2:2" x14ac:dyDescent="0.25">
      <c r="B50916" s="68"/>
    </row>
    <row r="50917" spans="2:2" x14ac:dyDescent="0.25">
      <c r="B50917" s="68"/>
    </row>
    <row r="50918" spans="2:2" x14ac:dyDescent="0.25">
      <c r="B50918" s="68"/>
    </row>
    <row r="50919" spans="2:2" x14ac:dyDescent="0.25">
      <c r="B50919" s="68"/>
    </row>
    <row r="50920" spans="2:2" x14ac:dyDescent="0.25">
      <c r="B50920" s="68"/>
    </row>
    <row r="50921" spans="2:2" x14ac:dyDescent="0.25">
      <c r="B50921" s="68"/>
    </row>
    <row r="50922" spans="2:2" x14ac:dyDescent="0.25">
      <c r="B50922" s="68"/>
    </row>
    <row r="50923" spans="2:2" x14ac:dyDescent="0.25">
      <c r="B50923" s="68"/>
    </row>
    <row r="50924" spans="2:2" x14ac:dyDescent="0.25">
      <c r="B50924" s="68"/>
    </row>
    <row r="50925" spans="2:2" x14ac:dyDescent="0.25">
      <c r="B50925" s="68"/>
    </row>
    <row r="50926" spans="2:2" x14ac:dyDescent="0.25">
      <c r="B50926" s="68"/>
    </row>
    <row r="50927" spans="2:2" x14ac:dyDescent="0.25">
      <c r="B50927" s="68"/>
    </row>
    <row r="50928" spans="2:2" x14ac:dyDescent="0.25">
      <c r="B50928" s="68"/>
    </row>
    <row r="50929" spans="2:2" x14ac:dyDescent="0.25">
      <c r="B50929" s="68"/>
    </row>
    <row r="50930" spans="2:2" x14ac:dyDescent="0.25">
      <c r="B50930" s="68"/>
    </row>
    <row r="50931" spans="2:2" x14ac:dyDescent="0.25">
      <c r="B50931" s="68"/>
    </row>
    <row r="50932" spans="2:2" x14ac:dyDescent="0.25">
      <c r="B50932" s="68"/>
    </row>
    <row r="50933" spans="2:2" x14ac:dyDescent="0.25">
      <c r="B50933" s="68"/>
    </row>
    <row r="50934" spans="2:2" x14ac:dyDescent="0.25">
      <c r="B50934" s="68"/>
    </row>
    <row r="50935" spans="2:2" x14ac:dyDescent="0.25">
      <c r="B50935" s="68"/>
    </row>
    <row r="50936" spans="2:2" x14ac:dyDescent="0.25">
      <c r="B50936" s="68"/>
    </row>
    <row r="50937" spans="2:2" x14ac:dyDescent="0.25">
      <c r="B50937" s="68"/>
    </row>
    <row r="50938" spans="2:2" x14ac:dyDescent="0.25">
      <c r="B50938" s="68"/>
    </row>
    <row r="50939" spans="2:2" x14ac:dyDescent="0.25">
      <c r="B50939" s="68"/>
    </row>
    <row r="50940" spans="2:2" x14ac:dyDescent="0.25">
      <c r="B50940" s="68"/>
    </row>
    <row r="50941" spans="2:2" x14ac:dyDescent="0.25">
      <c r="B50941" s="68"/>
    </row>
    <row r="50942" spans="2:2" x14ac:dyDescent="0.25">
      <c r="B50942" s="68"/>
    </row>
    <row r="50943" spans="2:2" x14ac:dyDescent="0.25">
      <c r="B50943" s="68"/>
    </row>
    <row r="50944" spans="2:2" x14ac:dyDescent="0.25">
      <c r="B50944" s="68"/>
    </row>
    <row r="50945" spans="2:2" x14ac:dyDescent="0.25">
      <c r="B50945" s="68"/>
    </row>
    <row r="50946" spans="2:2" x14ac:dyDescent="0.25">
      <c r="B50946" s="68"/>
    </row>
    <row r="50947" spans="2:2" x14ac:dyDescent="0.25">
      <c r="B50947" s="68"/>
    </row>
    <row r="50948" spans="2:2" x14ac:dyDescent="0.25">
      <c r="B50948" s="68"/>
    </row>
    <row r="50949" spans="2:2" x14ac:dyDescent="0.25">
      <c r="B50949" s="68"/>
    </row>
    <row r="50950" spans="2:2" x14ac:dyDescent="0.25">
      <c r="B50950" s="68"/>
    </row>
    <row r="50951" spans="2:2" x14ac:dyDescent="0.25">
      <c r="B50951" s="68"/>
    </row>
    <row r="50952" spans="2:2" x14ac:dyDescent="0.25">
      <c r="B50952" s="68"/>
    </row>
    <row r="50953" spans="2:2" x14ac:dyDescent="0.25">
      <c r="B50953" s="68"/>
    </row>
    <row r="50954" spans="2:2" x14ac:dyDescent="0.25">
      <c r="B50954" s="68"/>
    </row>
    <row r="50955" spans="2:2" x14ac:dyDescent="0.25">
      <c r="B50955" s="68"/>
    </row>
    <row r="50956" spans="2:2" x14ac:dyDescent="0.25">
      <c r="B50956" s="68"/>
    </row>
    <row r="50957" spans="2:2" x14ac:dyDescent="0.25">
      <c r="B50957" s="68"/>
    </row>
    <row r="50958" spans="2:2" x14ac:dyDescent="0.25">
      <c r="B50958" s="68"/>
    </row>
    <row r="50959" spans="2:2" x14ac:dyDescent="0.25">
      <c r="B50959" s="68"/>
    </row>
    <row r="50960" spans="2:2" x14ac:dyDescent="0.25">
      <c r="B50960" s="68"/>
    </row>
    <row r="50961" spans="2:2" x14ac:dyDescent="0.25">
      <c r="B50961" s="68"/>
    </row>
    <row r="50962" spans="2:2" x14ac:dyDescent="0.25">
      <c r="B50962" s="68"/>
    </row>
    <row r="50963" spans="2:2" x14ac:dyDescent="0.25">
      <c r="B50963" s="68"/>
    </row>
    <row r="50964" spans="2:2" x14ac:dyDescent="0.25">
      <c r="B50964" s="68"/>
    </row>
    <row r="50965" spans="2:2" x14ac:dyDescent="0.25">
      <c r="B50965" s="68"/>
    </row>
    <row r="50966" spans="2:2" x14ac:dyDescent="0.25">
      <c r="B50966" s="68"/>
    </row>
    <row r="50967" spans="2:2" x14ac:dyDescent="0.25">
      <c r="B50967" s="68"/>
    </row>
    <row r="50968" spans="2:2" x14ac:dyDescent="0.25">
      <c r="B50968" s="68"/>
    </row>
    <row r="50969" spans="2:2" x14ac:dyDescent="0.25">
      <c r="B50969" s="68"/>
    </row>
    <row r="50970" spans="2:2" x14ac:dyDescent="0.25">
      <c r="B50970" s="68"/>
    </row>
    <row r="50971" spans="2:2" x14ac:dyDescent="0.25">
      <c r="B50971" s="68"/>
    </row>
    <row r="50972" spans="2:2" x14ac:dyDescent="0.25">
      <c r="B50972" s="68"/>
    </row>
    <row r="50973" spans="2:2" x14ac:dyDescent="0.25">
      <c r="B50973" s="68"/>
    </row>
    <row r="50974" spans="2:2" x14ac:dyDescent="0.25">
      <c r="B50974" s="68"/>
    </row>
    <row r="50975" spans="2:2" x14ac:dyDescent="0.25">
      <c r="B50975" s="68"/>
    </row>
    <row r="50976" spans="2:2" x14ac:dyDescent="0.25">
      <c r="B50976" s="68"/>
    </row>
    <row r="50977" spans="2:2" x14ac:dyDescent="0.25">
      <c r="B50977" s="68"/>
    </row>
    <row r="50978" spans="2:2" x14ac:dyDescent="0.25">
      <c r="B50978" s="68"/>
    </row>
    <row r="50979" spans="2:2" x14ac:dyDescent="0.25">
      <c r="B50979" s="68"/>
    </row>
    <row r="50980" spans="2:2" x14ac:dyDescent="0.25">
      <c r="B50980" s="68"/>
    </row>
    <row r="50981" spans="2:2" x14ac:dyDescent="0.25">
      <c r="B50981" s="68"/>
    </row>
    <row r="50982" spans="2:2" x14ac:dyDescent="0.25">
      <c r="B50982" s="68"/>
    </row>
    <row r="50983" spans="2:2" x14ac:dyDescent="0.25">
      <c r="B50983" s="68"/>
    </row>
    <row r="50984" spans="2:2" x14ac:dyDescent="0.25">
      <c r="B50984" s="68"/>
    </row>
    <row r="50985" spans="2:2" x14ac:dyDescent="0.25">
      <c r="B50985" s="68"/>
    </row>
    <row r="50986" spans="2:2" x14ac:dyDescent="0.25">
      <c r="B50986" s="68"/>
    </row>
    <row r="50987" spans="2:2" x14ac:dyDescent="0.25">
      <c r="B50987" s="68"/>
    </row>
    <row r="50988" spans="2:2" x14ac:dyDescent="0.25">
      <c r="B50988" s="68"/>
    </row>
    <row r="50989" spans="2:2" x14ac:dyDescent="0.25">
      <c r="B50989" s="68"/>
    </row>
    <row r="50990" spans="2:2" x14ac:dyDescent="0.25">
      <c r="B50990" s="68"/>
    </row>
    <row r="50991" spans="2:2" x14ac:dyDescent="0.25">
      <c r="B50991" s="68"/>
    </row>
    <row r="50992" spans="2:2" x14ac:dyDescent="0.25">
      <c r="B50992" s="68"/>
    </row>
    <row r="50993" spans="2:2" x14ac:dyDescent="0.25">
      <c r="B50993" s="68"/>
    </row>
    <row r="50994" spans="2:2" x14ac:dyDescent="0.25">
      <c r="B50994" s="68"/>
    </row>
    <row r="50995" spans="2:2" x14ac:dyDescent="0.25">
      <c r="B50995" s="68"/>
    </row>
    <row r="50996" spans="2:2" x14ac:dyDescent="0.25">
      <c r="B50996" s="68"/>
    </row>
    <row r="50997" spans="2:2" x14ac:dyDescent="0.25">
      <c r="B50997" s="68"/>
    </row>
    <row r="50998" spans="2:2" x14ac:dyDescent="0.25">
      <c r="B50998" s="68"/>
    </row>
    <row r="50999" spans="2:2" x14ac:dyDescent="0.25">
      <c r="B50999" s="68"/>
    </row>
    <row r="51000" spans="2:2" x14ac:dyDescent="0.25">
      <c r="B51000" s="68"/>
    </row>
    <row r="51001" spans="2:2" x14ac:dyDescent="0.25">
      <c r="B51001" s="68"/>
    </row>
    <row r="51002" spans="2:2" x14ac:dyDescent="0.25">
      <c r="B51002" s="68"/>
    </row>
    <row r="51003" spans="2:2" x14ac:dyDescent="0.25">
      <c r="B51003" s="68"/>
    </row>
    <row r="51004" spans="2:2" x14ac:dyDescent="0.25">
      <c r="B51004" s="68"/>
    </row>
    <row r="51005" spans="2:2" x14ac:dyDescent="0.25">
      <c r="B51005" s="68"/>
    </row>
    <row r="51006" spans="2:2" x14ac:dyDescent="0.25">
      <c r="B51006" s="68"/>
    </row>
    <row r="51007" spans="2:2" x14ac:dyDescent="0.25">
      <c r="B51007" s="68"/>
    </row>
    <row r="51008" spans="2:2" x14ac:dyDescent="0.25">
      <c r="B51008" s="68"/>
    </row>
    <row r="51009" spans="2:2" x14ac:dyDescent="0.25">
      <c r="B51009" s="68"/>
    </row>
    <row r="51010" spans="2:2" x14ac:dyDescent="0.25">
      <c r="B51010" s="68"/>
    </row>
    <row r="51011" spans="2:2" x14ac:dyDescent="0.25">
      <c r="B51011" s="68"/>
    </row>
    <row r="51012" spans="2:2" x14ac:dyDescent="0.25">
      <c r="B51012" s="68"/>
    </row>
    <row r="51013" spans="2:2" x14ac:dyDescent="0.25">
      <c r="B51013" s="68"/>
    </row>
    <row r="51014" spans="2:2" x14ac:dyDescent="0.25">
      <c r="B51014" s="68"/>
    </row>
    <row r="51015" spans="2:2" x14ac:dyDescent="0.25">
      <c r="B51015" s="68"/>
    </row>
    <row r="51016" spans="2:2" x14ac:dyDescent="0.25">
      <c r="B51016" s="68"/>
    </row>
    <row r="51017" spans="2:2" x14ac:dyDescent="0.25">
      <c r="B51017" s="68"/>
    </row>
    <row r="51018" spans="2:2" x14ac:dyDescent="0.25">
      <c r="B51018" s="68"/>
    </row>
    <row r="51019" spans="2:2" x14ac:dyDescent="0.25">
      <c r="B51019" s="68"/>
    </row>
    <row r="51020" spans="2:2" x14ac:dyDescent="0.25">
      <c r="B51020" s="68"/>
    </row>
    <row r="51021" spans="2:2" x14ac:dyDescent="0.25">
      <c r="B51021" s="68"/>
    </row>
    <row r="51022" spans="2:2" x14ac:dyDescent="0.25">
      <c r="B51022" s="68"/>
    </row>
    <row r="51023" spans="2:2" x14ac:dyDescent="0.25">
      <c r="B51023" s="68"/>
    </row>
    <row r="51024" spans="2:2" x14ac:dyDescent="0.25">
      <c r="B51024" s="68"/>
    </row>
    <row r="51025" spans="2:2" x14ac:dyDescent="0.25">
      <c r="B51025" s="68"/>
    </row>
    <row r="51026" spans="2:2" x14ac:dyDescent="0.25">
      <c r="B51026" s="68"/>
    </row>
    <row r="51027" spans="2:2" x14ac:dyDescent="0.25">
      <c r="B51027" s="68"/>
    </row>
    <row r="51028" spans="2:2" x14ac:dyDescent="0.25">
      <c r="B51028" s="68"/>
    </row>
    <row r="51029" spans="2:2" x14ac:dyDescent="0.25">
      <c r="B51029" s="68"/>
    </row>
    <row r="51030" spans="2:2" x14ac:dyDescent="0.25">
      <c r="B51030" s="68"/>
    </row>
    <row r="51031" spans="2:2" x14ac:dyDescent="0.25">
      <c r="B51031" s="68"/>
    </row>
    <row r="51032" spans="2:2" x14ac:dyDescent="0.25">
      <c r="B51032" s="68"/>
    </row>
    <row r="51033" spans="2:2" x14ac:dyDescent="0.25">
      <c r="B51033" s="68"/>
    </row>
    <row r="51034" spans="2:2" x14ac:dyDescent="0.25">
      <c r="B51034" s="68"/>
    </row>
    <row r="51035" spans="2:2" x14ac:dyDescent="0.25">
      <c r="B51035" s="68"/>
    </row>
    <row r="51036" spans="2:2" x14ac:dyDescent="0.25">
      <c r="B51036" s="68"/>
    </row>
    <row r="51037" spans="2:2" x14ac:dyDescent="0.25">
      <c r="B51037" s="68"/>
    </row>
    <row r="51038" spans="2:2" x14ac:dyDescent="0.25">
      <c r="B51038" s="68"/>
    </row>
    <row r="51039" spans="2:2" x14ac:dyDescent="0.25">
      <c r="B51039" s="68"/>
    </row>
    <row r="51040" spans="2:2" x14ac:dyDescent="0.25">
      <c r="B51040" s="68"/>
    </row>
    <row r="51041" spans="2:2" x14ac:dyDescent="0.25">
      <c r="B51041" s="68"/>
    </row>
    <row r="51042" spans="2:2" x14ac:dyDescent="0.25">
      <c r="B51042" s="68"/>
    </row>
    <row r="51043" spans="2:2" x14ac:dyDescent="0.25">
      <c r="B51043" s="68"/>
    </row>
    <row r="51044" spans="2:2" x14ac:dyDescent="0.25">
      <c r="B51044" s="68"/>
    </row>
    <row r="51045" spans="2:2" x14ac:dyDescent="0.25">
      <c r="B51045" s="68"/>
    </row>
    <row r="51046" spans="2:2" x14ac:dyDescent="0.25">
      <c r="B51046" s="68"/>
    </row>
    <row r="51047" spans="2:2" x14ac:dyDescent="0.25">
      <c r="B51047" s="68"/>
    </row>
    <row r="51048" spans="2:2" x14ac:dyDescent="0.25">
      <c r="B51048" s="68"/>
    </row>
    <row r="51049" spans="2:2" x14ac:dyDescent="0.25">
      <c r="B51049" s="68"/>
    </row>
    <row r="51050" spans="2:2" x14ac:dyDescent="0.25">
      <c r="B51050" s="68"/>
    </row>
    <row r="51051" spans="2:2" x14ac:dyDescent="0.25">
      <c r="B51051" s="68"/>
    </row>
    <row r="51052" spans="2:2" x14ac:dyDescent="0.25">
      <c r="B51052" s="68"/>
    </row>
    <row r="51053" spans="2:2" x14ac:dyDescent="0.25">
      <c r="B51053" s="68"/>
    </row>
    <row r="51054" spans="2:2" x14ac:dyDescent="0.25">
      <c r="B51054" s="68"/>
    </row>
    <row r="51055" spans="2:2" x14ac:dyDescent="0.25">
      <c r="B51055" s="68"/>
    </row>
    <row r="51056" spans="2:2" x14ac:dyDescent="0.25">
      <c r="B51056" s="68"/>
    </row>
    <row r="51057" spans="2:2" x14ac:dyDescent="0.25">
      <c r="B51057" s="68"/>
    </row>
    <row r="51058" spans="2:2" x14ac:dyDescent="0.25">
      <c r="B51058" s="68"/>
    </row>
    <row r="51059" spans="2:2" x14ac:dyDescent="0.25">
      <c r="B51059" s="68"/>
    </row>
    <row r="51060" spans="2:2" x14ac:dyDescent="0.25">
      <c r="B51060" s="68"/>
    </row>
    <row r="51061" spans="2:2" x14ac:dyDescent="0.25">
      <c r="B51061" s="68"/>
    </row>
    <row r="51062" spans="2:2" x14ac:dyDescent="0.25">
      <c r="B51062" s="68"/>
    </row>
    <row r="51063" spans="2:2" x14ac:dyDescent="0.25">
      <c r="B51063" s="68"/>
    </row>
    <row r="51064" spans="2:2" x14ac:dyDescent="0.25">
      <c r="B51064" s="68"/>
    </row>
    <row r="51065" spans="2:2" x14ac:dyDescent="0.25">
      <c r="B51065" s="68"/>
    </row>
    <row r="51066" spans="2:2" x14ac:dyDescent="0.25">
      <c r="B51066" s="68"/>
    </row>
    <row r="51067" spans="2:2" x14ac:dyDescent="0.25">
      <c r="B51067" s="68"/>
    </row>
    <row r="51068" spans="2:2" x14ac:dyDescent="0.25">
      <c r="B51068" s="68"/>
    </row>
    <row r="51069" spans="2:2" x14ac:dyDescent="0.25">
      <c r="B51069" s="68"/>
    </row>
    <row r="51070" spans="2:2" x14ac:dyDescent="0.25">
      <c r="B51070" s="68"/>
    </row>
    <row r="51071" spans="2:2" x14ac:dyDescent="0.25">
      <c r="B51071" s="68"/>
    </row>
    <row r="51072" spans="2:2" x14ac:dyDescent="0.25">
      <c r="B51072" s="68"/>
    </row>
    <row r="51073" spans="2:2" x14ac:dyDescent="0.25">
      <c r="B51073" s="68"/>
    </row>
    <row r="51074" spans="2:2" x14ac:dyDescent="0.25">
      <c r="B51074" s="68"/>
    </row>
    <row r="51075" spans="2:2" x14ac:dyDescent="0.25">
      <c r="B51075" s="68"/>
    </row>
    <row r="51076" spans="2:2" x14ac:dyDescent="0.25">
      <c r="B51076" s="68"/>
    </row>
    <row r="51077" spans="2:2" x14ac:dyDescent="0.25">
      <c r="B51077" s="68"/>
    </row>
    <row r="51078" spans="2:2" x14ac:dyDescent="0.25">
      <c r="B51078" s="68"/>
    </row>
    <row r="51079" spans="2:2" x14ac:dyDescent="0.25">
      <c r="B51079" s="68"/>
    </row>
    <row r="51080" spans="2:2" x14ac:dyDescent="0.25">
      <c r="B51080" s="68"/>
    </row>
    <row r="51081" spans="2:2" x14ac:dyDescent="0.25">
      <c r="B51081" s="68"/>
    </row>
    <row r="51082" spans="2:2" x14ac:dyDescent="0.25">
      <c r="B51082" s="68"/>
    </row>
    <row r="51083" spans="2:2" x14ac:dyDescent="0.25">
      <c r="B51083" s="68"/>
    </row>
    <row r="51084" spans="2:2" x14ac:dyDescent="0.25">
      <c r="B51084" s="68"/>
    </row>
    <row r="51085" spans="2:2" x14ac:dyDescent="0.25">
      <c r="B51085" s="68"/>
    </row>
    <row r="51086" spans="2:2" x14ac:dyDescent="0.25">
      <c r="B51086" s="68"/>
    </row>
    <row r="51087" spans="2:2" x14ac:dyDescent="0.25">
      <c r="B51087" s="68"/>
    </row>
    <row r="51088" spans="2:2" x14ac:dyDescent="0.25">
      <c r="B51088" s="68"/>
    </row>
    <row r="51089" spans="2:2" x14ac:dyDescent="0.25">
      <c r="B51089" s="68"/>
    </row>
    <row r="51090" spans="2:2" x14ac:dyDescent="0.25">
      <c r="B51090" s="68"/>
    </row>
    <row r="51091" spans="2:2" x14ac:dyDescent="0.25">
      <c r="B51091" s="68"/>
    </row>
    <row r="51092" spans="2:2" x14ac:dyDescent="0.25">
      <c r="B51092" s="68"/>
    </row>
    <row r="51093" spans="2:2" x14ac:dyDescent="0.25">
      <c r="B51093" s="68"/>
    </row>
    <row r="51094" spans="2:2" x14ac:dyDescent="0.25">
      <c r="B51094" s="68"/>
    </row>
    <row r="51095" spans="2:2" x14ac:dyDescent="0.25">
      <c r="B51095" s="68"/>
    </row>
    <row r="51096" spans="2:2" x14ac:dyDescent="0.25">
      <c r="B51096" s="68"/>
    </row>
    <row r="51097" spans="2:2" x14ac:dyDescent="0.25">
      <c r="B51097" s="68"/>
    </row>
    <row r="51098" spans="2:2" x14ac:dyDescent="0.25">
      <c r="B51098" s="68"/>
    </row>
    <row r="51099" spans="2:2" x14ac:dyDescent="0.25">
      <c r="B51099" s="68"/>
    </row>
    <row r="51100" spans="2:2" x14ac:dyDescent="0.25">
      <c r="B51100" s="68"/>
    </row>
    <row r="51101" spans="2:2" x14ac:dyDescent="0.25">
      <c r="B51101" s="68"/>
    </row>
    <row r="51102" spans="2:2" x14ac:dyDescent="0.25">
      <c r="B51102" s="68"/>
    </row>
    <row r="51103" spans="2:2" x14ac:dyDescent="0.25">
      <c r="B51103" s="68"/>
    </row>
    <row r="51104" spans="2:2" x14ac:dyDescent="0.25">
      <c r="B51104" s="68"/>
    </row>
    <row r="51105" spans="2:2" x14ac:dyDescent="0.25">
      <c r="B51105" s="68"/>
    </row>
    <row r="51106" spans="2:2" x14ac:dyDescent="0.25">
      <c r="B51106" s="68"/>
    </row>
    <row r="51107" spans="2:2" x14ac:dyDescent="0.25">
      <c r="B51107" s="68"/>
    </row>
    <row r="51108" spans="2:2" x14ac:dyDescent="0.25">
      <c r="B51108" s="68"/>
    </row>
    <row r="51109" spans="2:2" x14ac:dyDescent="0.25">
      <c r="B51109" s="68"/>
    </row>
    <row r="51110" spans="2:2" x14ac:dyDescent="0.25">
      <c r="B51110" s="68"/>
    </row>
    <row r="51111" spans="2:2" x14ac:dyDescent="0.25">
      <c r="B51111" s="68"/>
    </row>
    <row r="51112" spans="2:2" x14ac:dyDescent="0.25">
      <c r="B51112" s="68"/>
    </row>
    <row r="51113" spans="2:2" x14ac:dyDescent="0.25">
      <c r="B51113" s="68"/>
    </row>
    <row r="51114" spans="2:2" x14ac:dyDescent="0.25">
      <c r="B51114" s="68"/>
    </row>
    <row r="51115" spans="2:2" x14ac:dyDescent="0.25">
      <c r="B51115" s="68"/>
    </row>
    <row r="51116" spans="2:2" x14ac:dyDescent="0.25">
      <c r="B51116" s="68"/>
    </row>
    <row r="51117" spans="2:2" x14ac:dyDescent="0.25">
      <c r="B51117" s="68"/>
    </row>
    <row r="51118" spans="2:2" x14ac:dyDescent="0.25">
      <c r="B51118" s="68"/>
    </row>
    <row r="51119" spans="2:2" x14ac:dyDescent="0.25">
      <c r="B51119" s="68"/>
    </row>
    <row r="51120" spans="2:2" x14ac:dyDescent="0.25">
      <c r="B51120" s="68"/>
    </row>
    <row r="51121" spans="2:2" x14ac:dyDescent="0.25">
      <c r="B51121" s="68"/>
    </row>
    <row r="51122" spans="2:2" x14ac:dyDescent="0.25">
      <c r="B51122" s="68"/>
    </row>
    <row r="51123" spans="2:2" x14ac:dyDescent="0.25">
      <c r="B51123" s="68"/>
    </row>
    <row r="51124" spans="2:2" x14ac:dyDescent="0.25">
      <c r="B51124" s="68"/>
    </row>
    <row r="51125" spans="2:2" x14ac:dyDescent="0.25">
      <c r="B51125" s="68"/>
    </row>
    <row r="51126" spans="2:2" x14ac:dyDescent="0.25">
      <c r="B51126" s="68"/>
    </row>
    <row r="51127" spans="2:2" x14ac:dyDescent="0.25">
      <c r="B51127" s="68"/>
    </row>
    <row r="51128" spans="2:2" x14ac:dyDescent="0.25">
      <c r="B51128" s="68"/>
    </row>
    <row r="51129" spans="2:2" x14ac:dyDescent="0.25">
      <c r="B51129" s="68"/>
    </row>
    <row r="51130" spans="2:2" x14ac:dyDescent="0.25">
      <c r="B51130" s="68"/>
    </row>
    <row r="51131" spans="2:2" x14ac:dyDescent="0.25">
      <c r="B51131" s="68"/>
    </row>
    <row r="51132" spans="2:2" x14ac:dyDescent="0.25">
      <c r="B51132" s="68"/>
    </row>
    <row r="51133" spans="2:2" x14ac:dyDescent="0.25">
      <c r="B51133" s="68"/>
    </row>
    <row r="51134" spans="2:2" x14ac:dyDescent="0.25">
      <c r="B51134" s="68"/>
    </row>
    <row r="51135" spans="2:2" x14ac:dyDescent="0.25">
      <c r="B51135" s="68"/>
    </row>
    <row r="51136" spans="2:2" x14ac:dyDescent="0.25">
      <c r="B51136" s="68"/>
    </row>
    <row r="51137" spans="2:2" x14ac:dyDescent="0.25">
      <c r="B51137" s="68"/>
    </row>
    <row r="51138" spans="2:2" x14ac:dyDescent="0.25">
      <c r="B51138" s="68"/>
    </row>
    <row r="51139" spans="2:2" x14ac:dyDescent="0.25">
      <c r="B51139" s="68"/>
    </row>
    <row r="51140" spans="2:2" x14ac:dyDescent="0.25">
      <c r="B51140" s="68"/>
    </row>
    <row r="51141" spans="2:2" x14ac:dyDescent="0.25">
      <c r="B51141" s="68"/>
    </row>
    <row r="51142" spans="2:2" x14ac:dyDescent="0.25">
      <c r="B51142" s="68"/>
    </row>
    <row r="51143" spans="2:2" x14ac:dyDescent="0.25">
      <c r="B51143" s="68"/>
    </row>
    <row r="51144" spans="2:2" x14ac:dyDescent="0.25">
      <c r="B51144" s="68"/>
    </row>
    <row r="51145" spans="2:2" x14ac:dyDescent="0.25">
      <c r="B51145" s="68"/>
    </row>
    <row r="51146" spans="2:2" x14ac:dyDescent="0.25">
      <c r="B51146" s="68"/>
    </row>
    <row r="51147" spans="2:2" x14ac:dyDescent="0.25">
      <c r="B51147" s="68"/>
    </row>
    <row r="51148" spans="2:2" x14ac:dyDescent="0.25">
      <c r="B51148" s="68"/>
    </row>
    <row r="51149" spans="2:2" x14ac:dyDescent="0.25">
      <c r="B51149" s="68"/>
    </row>
    <row r="51150" spans="2:2" x14ac:dyDescent="0.25">
      <c r="B51150" s="68"/>
    </row>
    <row r="51151" spans="2:2" x14ac:dyDescent="0.25">
      <c r="B51151" s="68"/>
    </row>
    <row r="51152" spans="2:2" x14ac:dyDescent="0.25">
      <c r="B51152" s="68"/>
    </row>
    <row r="51153" spans="2:2" x14ac:dyDescent="0.25">
      <c r="B51153" s="68"/>
    </row>
    <row r="51154" spans="2:2" x14ac:dyDescent="0.25">
      <c r="B51154" s="68"/>
    </row>
    <row r="51155" spans="2:2" x14ac:dyDescent="0.25">
      <c r="B51155" s="68"/>
    </row>
    <row r="51156" spans="2:2" x14ac:dyDescent="0.25">
      <c r="B51156" s="68"/>
    </row>
    <row r="51157" spans="2:2" x14ac:dyDescent="0.25">
      <c r="B51157" s="68"/>
    </row>
    <row r="51158" spans="2:2" x14ac:dyDescent="0.25">
      <c r="B51158" s="68"/>
    </row>
    <row r="51159" spans="2:2" x14ac:dyDescent="0.25">
      <c r="B51159" s="68"/>
    </row>
    <row r="51160" spans="2:2" x14ac:dyDescent="0.25">
      <c r="B51160" s="68"/>
    </row>
    <row r="51161" spans="2:2" x14ac:dyDescent="0.25">
      <c r="B51161" s="68"/>
    </row>
    <row r="51162" spans="2:2" x14ac:dyDescent="0.25">
      <c r="B51162" s="68"/>
    </row>
    <row r="51163" spans="2:2" x14ac:dyDescent="0.25">
      <c r="B51163" s="68"/>
    </row>
    <row r="51164" spans="2:2" x14ac:dyDescent="0.25">
      <c r="B51164" s="68"/>
    </row>
    <row r="51165" spans="2:2" x14ac:dyDescent="0.25">
      <c r="B51165" s="68"/>
    </row>
    <row r="51166" spans="2:2" x14ac:dyDescent="0.25">
      <c r="B51166" s="68"/>
    </row>
    <row r="51167" spans="2:2" x14ac:dyDescent="0.25">
      <c r="B51167" s="68"/>
    </row>
    <row r="51168" spans="2:2" x14ac:dyDescent="0.25">
      <c r="B51168" s="68"/>
    </row>
    <row r="51169" spans="2:2" x14ac:dyDescent="0.25">
      <c r="B51169" s="68"/>
    </row>
    <row r="51170" spans="2:2" x14ac:dyDescent="0.25">
      <c r="B51170" s="68"/>
    </row>
    <row r="51171" spans="2:2" x14ac:dyDescent="0.25">
      <c r="B51171" s="68"/>
    </row>
    <row r="51172" spans="2:2" x14ac:dyDescent="0.25">
      <c r="B51172" s="68"/>
    </row>
    <row r="51173" spans="2:2" x14ac:dyDescent="0.25">
      <c r="B51173" s="68"/>
    </row>
    <row r="51174" spans="2:2" x14ac:dyDescent="0.25">
      <c r="B51174" s="68"/>
    </row>
    <row r="51175" spans="2:2" x14ac:dyDescent="0.25">
      <c r="B51175" s="68"/>
    </row>
    <row r="51176" spans="2:2" x14ac:dyDescent="0.25">
      <c r="B51176" s="68"/>
    </row>
    <row r="51177" spans="2:2" x14ac:dyDescent="0.25">
      <c r="B51177" s="68"/>
    </row>
    <row r="51178" spans="2:2" x14ac:dyDescent="0.25">
      <c r="B51178" s="68"/>
    </row>
    <row r="51179" spans="2:2" x14ac:dyDescent="0.25">
      <c r="B51179" s="68"/>
    </row>
    <row r="51180" spans="2:2" x14ac:dyDescent="0.25">
      <c r="B51180" s="68"/>
    </row>
    <row r="51181" spans="2:2" x14ac:dyDescent="0.25">
      <c r="B51181" s="68"/>
    </row>
    <row r="51182" spans="2:2" x14ac:dyDescent="0.25">
      <c r="B51182" s="68"/>
    </row>
    <row r="51183" spans="2:2" x14ac:dyDescent="0.25">
      <c r="B51183" s="68"/>
    </row>
    <row r="51184" spans="2:2" x14ac:dyDescent="0.25">
      <c r="B51184" s="68"/>
    </row>
    <row r="51185" spans="2:2" x14ac:dyDescent="0.25">
      <c r="B51185" s="68"/>
    </row>
    <row r="51186" spans="2:2" x14ac:dyDescent="0.25">
      <c r="B51186" s="68"/>
    </row>
    <row r="51187" spans="2:2" x14ac:dyDescent="0.25">
      <c r="B51187" s="68"/>
    </row>
    <row r="51188" spans="2:2" x14ac:dyDescent="0.25">
      <c r="B51188" s="68"/>
    </row>
    <row r="51189" spans="2:2" x14ac:dyDescent="0.25">
      <c r="B51189" s="68"/>
    </row>
    <row r="51190" spans="2:2" x14ac:dyDescent="0.25">
      <c r="B51190" s="68"/>
    </row>
    <row r="51191" spans="2:2" x14ac:dyDescent="0.25">
      <c r="B51191" s="68"/>
    </row>
    <row r="51192" spans="2:2" x14ac:dyDescent="0.25">
      <c r="B51192" s="68"/>
    </row>
    <row r="51193" spans="2:2" x14ac:dyDescent="0.25">
      <c r="B51193" s="68"/>
    </row>
    <row r="51194" spans="2:2" x14ac:dyDescent="0.25">
      <c r="B51194" s="68"/>
    </row>
    <row r="51195" spans="2:2" x14ac:dyDescent="0.25">
      <c r="B51195" s="68"/>
    </row>
    <row r="51196" spans="2:2" x14ac:dyDescent="0.25">
      <c r="B51196" s="68"/>
    </row>
    <row r="51197" spans="2:2" x14ac:dyDescent="0.25">
      <c r="B51197" s="68"/>
    </row>
    <row r="51198" spans="2:2" x14ac:dyDescent="0.25">
      <c r="B51198" s="68"/>
    </row>
    <row r="51199" spans="2:2" x14ac:dyDescent="0.25">
      <c r="B51199" s="68"/>
    </row>
    <row r="51200" spans="2:2" x14ac:dyDescent="0.25">
      <c r="B51200" s="68"/>
    </row>
    <row r="51201" spans="2:2" x14ac:dyDescent="0.25">
      <c r="B51201" s="68"/>
    </row>
    <row r="51202" spans="2:2" x14ac:dyDescent="0.25">
      <c r="B51202" s="68"/>
    </row>
    <row r="51203" spans="2:2" x14ac:dyDescent="0.25">
      <c r="B51203" s="68"/>
    </row>
    <row r="51204" spans="2:2" x14ac:dyDescent="0.25">
      <c r="B51204" s="68"/>
    </row>
    <row r="51205" spans="2:2" x14ac:dyDescent="0.25">
      <c r="B51205" s="68"/>
    </row>
    <row r="51206" spans="2:2" x14ac:dyDescent="0.25">
      <c r="B51206" s="68"/>
    </row>
    <row r="51207" spans="2:2" x14ac:dyDescent="0.25">
      <c r="B51207" s="68"/>
    </row>
    <row r="51208" spans="2:2" x14ac:dyDescent="0.25">
      <c r="B51208" s="68"/>
    </row>
    <row r="51209" spans="2:2" x14ac:dyDescent="0.25">
      <c r="B51209" s="68"/>
    </row>
    <row r="51210" spans="2:2" x14ac:dyDescent="0.25">
      <c r="B51210" s="68"/>
    </row>
    <row r="51211" spans="2:2" x14ac:dyDescent="0.25">
      <c r="B51211" s="68"/>
    </row>
    <row r="51212" spans="2:2" x14ac:dyDescent="0.25">
      <c r="B51212" s="68"/>
    </row>
    <row r="51213" spans="2:2" x14ac:dyDescent="0.25">
      <c r="B51213" s="68"/>
    </row>
    <row r="51214" spans="2:2" x14ac:dyDescent="0.25">
      <c r="B51214" s="68"/>
    </row>
    <row r="51215" spans="2:2" x14ac:dyDescent="0.25">
      <c r="B51215" s="68"/>
    </row>
    <row r="51216" spans="2:2" x14ac:dyDescent="0.25">
      <c r="B51216" s="68"/>
    </row>
    <row r="51217" spans="2:2" x14ac:dyDescent="0.25">
      <c r="B51217" s="68"/>
    </row>
    <row r="51218" spans="2:2" x14ac:dyDescent="0.25">
      <c r="B51218" s="68"/>
    </row>
    <row r="51219" spans="2:2" x14ac:dyDescent="0.25">
      <c r="B51219" s="68"/>
    </row>
    <row r="51220" spans="2:2" x14ac:dyDescent="0.25">
      <c r="B51220" s="68"/>
    </row>
    <row r="51221" spans="2:2" x14ac:dyDescent="0.25">
      <c r="B51221" s="68"/>
    </row>
    <row r="51222" spans="2:2" x14ac:dyDescent="0.25">
      <c r="B51222" s="68"/>
    </row>
    <row r="51223" spans="2:2" x14ac:dyDescent="0.25">
      <c r="B51223" s="68"/>
    </row>
    <row r="51224" spans="2:2" x14ac:dyDescent="0.25">
      <c r="B51224" s="68"/>
    </row>
    <row r="51225" spans="2:2" x14ac:dyDescent="0.25">
      <c r="B51225" s="68"/>
    </row>
    <row r="51226" spans="2:2" x14ac:dyDescent="0.25">
      <c r="B51226" s="68"/>
    </row>
    <row r="51227" spans="2:2" x14ac:dyDescent="0.25">
      <c r="B51227" s="68"/>
    </row>
    <row r="51228" spans="2:2" x14ac:dyDescent="0.25">
      <c r="B51228" s="68"/>
    </row>
    <row r="51229" spans="2:2" x14ac:dyDescent="0.25">
      <c r="B51229" s="68"/>
    </row>
    <row r="51230" spans="2:2" x14ac:dyDescent="0.25">
      <c r="B51230" s="68"/>
    </row>
    <row r="51231" spans="2:2" x14ac:dyDescent="0.25">
      <c r="B51231" s="68"/>
    </row>
    <row r="51232" spans="2:2" x14ac:dyDescent="0.25">
      <c r="B51232" s="68"/>
    </row>
    <row r="51233" spans="2:2" x14ac:dyDescent="0.25">
      <c r="B51233" s="68"/>
    </row>
    <row r="51234" spans="2:2" x14ac:dyDescent="0.25">
      <c r="B51234" s="68"/>
    </row>
    <row r="51235" spans="2:2" x14ac:dyDescent="0.25">
      <c r="B51235" s="68"/>
    </row>
    <row r="51236" spans="2:2" x14ac:dyDescent="0.25">
      <c r="B51236" s="68"/>
    </row>
    <row r="51237" spans="2:2" x14ac:dyDescent="0.25">
      <c r="B51237" s="68"/>
    </row>
    <row r="51238" spans="2:2" x14ac:dyDescent="0.25">
      <c r="B51238" s="68"/>
    </row>
    <row r="51239" spans="2:2" x14ac:dyDescent="0.25">
      <c r="B51239" s="68"/>
    </row>
    <row r="51240" spans="2:2" x14ac:dyDescent="0.25">
      <c r="B51240" s="68"/>
    </row>
    <row r="51241" spans="2:2" x14ac:dyDescent="0.25">
      <c r="B51241" s="68"/>
    </row>
    <row r="51242" spans="2:2" x14ac:dyDescent="0.25">
      <c r="B51242" s="68"/>
    </row>
    <row r="51243" spans="2:2" x14ac:dyDescent="0.25">
      <c r="B51243" s="68"/>
    </row>
    <row r="51244" spans="2:2" x14ac:dyDescent="0.25">
      <c r="B51244" s="68"/>
    </row>
    <row r="51245" spans="2:2" x14ac:dyDescent="0.25">
      <c r="B51245" s="68"/>
    </row>
    <row r="51246" spans="2:2" x14ac:dyDescent="0.25">
      <c r="B51246" s="68"/>
    </row>
    <row r="51247" spans="2:2" x14ac:dyDescent="0.25">
      <c r="B51247" s="68"/>
    </row>
    <row r="51248" spans="2:2" x14ac:dyDescent="0.25">
      <c r="B51248" s="68"/>
    </row>
    <row r="51249" spans="2:2" x14ac:dyDescent="0.25">
      <c r="B51249" s="68"/>
    </row>
    <row r="51250" spans="2:2" x14ac:dyDescent="0.25">
      <c r="B51250" s="68"/>
    </row>
    <row r="51251" spans="2:2" x14ac:dyDescent="0.25">
      <c r="B51251" s="68"/>
    </row>
    <row r="51252" spans="2:2" x14ac:dyDescent="0.25">
      <c r="B51252" s="68"/>
    </row>
    <row r="51253" spans="2:2" x14ac:dyDescent="0.25">
      <c r="B51253" s="68"/>
    </row>
    <row r="51254" spans="2:2" x14ac:dyDescent="0.25">
      <c r="B51254" s="68"/>
    </row>
    <row r="51255" spans="2:2" x14ac:dyDescent="0.25">
      <c r="B51255" s="68"/>
    </row>
    <row r="51256" spans="2:2" x14ac:dyDescent="0.25">
      <c r="B51256" s="68"/>
    </row>
    <row r="51257" spans="2:2" x14ac:dyDescent="0.25">
      <c r="B51257" s="68"/>
    </row>
    <row r="51258" spans="2:2" x14ac:dyDescent="0.25">
      <c r="B51258" s="68"/>
    </row>
    <row r="51259" spans="2:2" x14ac:dyDescent="0.25">
      <c r="B51259" s="68"/>
    </row>
    <row r="51260" spans="2:2" x14ac:dyDescent="0.25">
      <c r="B51260" s="68"/>
    </row>
    <row r="51261" spans="2:2" x14ac:dyDescent="0.25">
      <c r="B51261" s="68"/>
    </row>
    <row r="51262" spans="2:2" x14ac:dyDescent="0.25">
      <c r="B51262" s="68"/>
    </row>
    <row r="51263" spans="2:2" x14ac:dyDescent="0.25">
      <c r="B51263" s="68"/>
    </row>
    <row r="51264" spans="2:2" x14ac:dyDescent="0.25">
      <c r="B51264" s="68"/>
    </row>
    <row r="51265" spans="2:2" x14ac:dyDescent="0.25">
      <c r="B51265" s="68"/>
    </row>
    <row r="51266" spans="2:2" x14ac:dyDescent="0.25">
      <c r="B51266" s="68"/>
    </row>
    <row r="51267" spans="2:2" x14ac:dyDescent="0.25">
      <c r="B51267" s="68"/>
    </row>
    <row r="51268" spans="2:2" x14ac:dyDescent="0.25">
      <c r="B51268" s="68"/>
    </row>
    <row r="51269" spans="2:2" x14ac:dyDescent="0.25">
      <c r="B51269" s="68"/>
    </row>
    <row r="51270" spans="2:2" x14ac:dyDescent="0.25">
      <c r="B51270" s="68"/>
    </row>
    <row r="51271" spans="2:2" x14ac:dyDescent="0.25">
      <c r="B51271" s="68"/>
    </row>
    <row r="51272" spans="2:2" x14ac:dyDescent="0.25">
      <c r="B51272" s="68"/>
    </row>
    <row r="51273" spans="2:2" x14ac:dyDescent="0.25">
      <c r="B51273" s="68"/>
    </row>
    <row r="51274" spans="2:2" x14ac:dyDescent="0.25">
      <c r="B51274" s="68"/>
    </row>
    <row r="51275" spans="2:2" x14ac:dyDescent="0.25">
      <c r="B51275" s="68"/>
    </row>
    <row r="51276" spans="2:2" x14ac:dyDescent="0.25">
      <c r="B51276" s="68"/>
    </row>
    <row r="51277" spans="2:2" x14ac:dyDescent="0.25">
      <c r="B51277" s="68"/>
    </row>
    <row r="51278" spans="2:2" x14ac:dyDescent="0.25">
      <c r="B51278" s="68"/>
    </row>
    <row r="51279" spans="2:2" x14ac:dyDescent="0.25">
      <c r="B51279" s="68"/>
    </row>
    <row r="51280" spans="2:2" x14ac:dyDescent="0.25">
      <c r="B51280" s="68"/>
    </row>
    <row r="51281" spans="2:2" x14ac:dyDescent="0.25">
      <c r="B51281" s="68"/>
    </row>
    <row r="51282" spans="2:2" x14ac:dyDescent="0.25">
      <c r="B51282" s="68"/>
    </row>
    <row r="51283" spans="2:2" x14ac:dyDescent="0.25">
      <c r="B51283" s="68"/>
    </row>
    <row r="51284" spans="2:2" x14ac:dyDescent="0.25">
      <c r="B51284" s="68"/>
    </row>
    <row r="51285" spans="2:2" x14ac:dyDescent="0.25">
      <c r="B51285" s="68"/>
    </row>
    <row r="51286" spans="2:2" x14ac:dyDescent="0.25">
      <c r="B51286" s="68"/>
    </row>
    <row r="51287" spans="2:2" x14ac:dyDescent="0.25">
      <c r="B51287" s="68"/>
    </row>
    <row r="51288" spans="2:2" x14ac:dyDescent="0.25">
      <c r="B51288" s="68"/>
    </row>
    <row r="51289" spans="2:2" x14ac:dyDescent="0.25">
      <c r="B51289" s="68"/>
    </row>
    <row r="51290" spans="2:2" x14ac:dyDescent="0.25">
      <c r="B51290" s="68"/>
    </row>
    <row r="51291" spans="2:2" x14ac:dyDescent="0.25">
      <c r="B51291" s="68"/>
    </row>
    <row r="51292" spans="2:2" x14ac:dyDescent="0.25">
      <c r="B51292" s="68"/>
    </row>
    <row r="51293" spans="2:2" x14ac:dyDescent="0.25">
      <c r="B51293" s="68"/>
    </row>
    <row r="51294" spans="2:2" x14ac:dyDescent="0.25">
      <c r="B51294" s="68"/>
    </row>
    <row r="51295" spans="2:2" x14ac:dyDescent="0.25">
      <c r="B51295" s="68"/>
    </row>
    <row r="51296" spans="2:2" x14ac:dyDescent="0.25">
      <c r="B51296" s="68"/>
    </row>
    <row r="51297" spans="2:2" x14ac:dyDescent="0.25">
      <c r="B51297" s="68"/>
    </row>
    <row r="51298" spans="2:2" x14ac:dyDescent="0.25">
      <c r="B51298" s="68"/>
    </row>
    <row r="51299" spans="2:2" x14ac:dyDescent="0.25">
      <c r="B51299" s="68"/>
    </row>
    <row r="51300" spans="2:2" x14ac:dyDescent="0.25">
      <c r="B51300" s="68"/>
    </row>
    <row r="51301" spans="2:2" x14ac:dyDescent="0.25">
      <c r="B51301" s="68"/>
    </row>
    <row r="51302" spans="2:2" x14ac:dyDescent="0.25">
      <c r="B51302" s="68"/>
    </row>
    <row r="51303" spans="2:2" x14ac:dyDescent="0.25">
      <c r="B51303" s="68"/>
    </row>
    <row r="51304" spans="2:2" x14ac:dyDescent="0.25">
      <c r="B51304" s="68"/>
    </row>
    <row r="51305" spans="2:2" x14ac:dyDescent="0.25">
      <c r="B51305" s="68"/>
    </row>
    <row r="51306" spans="2:2" x14ac:dyDescent="0.25">
      <c r="B51306" s="68"/>
    </row>
    <row r="51307" spans="2:2" x14ac:dyDescent="0.25">
      <c r="B51307" s="68"/>
    </row>
    <row r="51308" spans="2:2" x14ac:dyDescent="0.25">
      <c r="B51308" s="68"/>
    </row>
    <row r="51309" spans="2:2" x14ac:dyDescent="0.25">
      <c r="B51309" s="68"/>
    </row>
    <row r="51310" spans="2:2" x14ac:dyDescent="0.25">
      <c r="B51310" s="68"/>
    </row>
    <row r="51311" spans="2:2" x14ac:dyDescent="0.25">
      <c r="B51311" s="68"/>
    </row>
    <row r="51312" spans="2:2" x14ac:dyDescent="0.25">
      <c r="B51312" s="68"/>
    </row>
    <row r="51313" spans="2:2" x14ac:dyDescent="0.25">
      <c r="B51313" s="68"/>
    </row>
    <row r="51314" spans="2:2" x14ac:dyDescent="0.25">
      <c r="B51314" s="68"/>
    </row>
    <row r="51315" spans="2:2" x14ac:dyDescent="0.25">
      <c r="B51315" s="68"/>
    </row>
    <row r="51316" spans="2:2" x14ac:dyDescent="0.25">
      <c r="B51316" s="68"/>
    </row>
    <row r="51317" spans="2:2" x14ac:dyDescent="0.25">
      <c r="B51317" s="68"/>
    </row>
    <row r="51318" spans="2:2" x14ac:dyDescent="0.25">
      <c r="B51318" s="68"/>
    </row>
    <row r="51319" spans="2:2" x14ac:dyDescent="0.25">
      <c r="B51319" s="68"/>
    </row>
    <row r="51320" spans="2:2" x14ac:dyDescent="0.25">
      <c r="B51320" s="68"/>
    </row>
    <row r="51321" spans="2:2" x14ac:dyDescent="0.25">
      <c r="B51321" s="68"/>
    </row>
    <row r="51322" spans="2:2" x14ac:dyDescent="0.25">
      <c r="B51322" s="68"/>
    </row>
    <row r="51323" spans="2:2" x14ac:dyDescent="0.25">
      <c r="B51323" s="68"/>
    </row>
    <row r="51324" spans="2:2" x14ac:dyDescent="0.25">
      <c r="B51324" s="68"/>
    </row>
    <row r="51325" spans="2:2" x14ac:dyDescent="0.25">
      <c r="B51325" s="68"/>
    </row>
    <row r="51326" spans="2:2" x14ac:dyDescent="0.25">
      <c r="B51326" s="68"/>
    </row>
    <row r="51327" spans="2:2" x14ac:dyDescent="0.25">
      <c r="B51327" s="68"/>
    </row>
    <row r="51328" spans="2:2" x14ac:dyDescent="0.25">
      <c r="B51328" s="68"/>
    </row>
    <row r="51329" spans="2:2" x14ac:dyDescent="0.25">
      <c r="B51329" s="68"/>
    </row>
    <row r="51330" spans="2:2" x14ac:dyDescent="0.25">
      <c r="B51330" s="68"/>
    </row>
    <row r="51331" spans="2:2" x14ac:dyDescent="0.25">
      <c r="B51331" s="68"/>
    </row>
    <row r="51332" spans="2:2" x14ac:dyDescent="0.25">
      <c r="B51332" s="68"/>
    </row>
    <row r="51333" spans="2:2" x14ac:dyDescent="0.25">
      <c r="B51333" s="68"/>
    </row>
    <row r="51334" spans="2:2" x14ac:dyDescent="0.25">
      <c r="B51334" s="68"/>
    </row>
    <row r="51335" spans="2:2" x14ac:dyDescent="0.25">
      <c r="B51335" s="68"/>
    </row>
    <row r="51336" spans="2:2" x14ac:dyDescent="0.25">
      <c r="B51336" s="68"/>
    </row>
    <row r="51337" spans="2:2" x14ac:dyDescent="0.25">
      <c r="B51337" s="68"/>
    </row>
    <row r="51338" spans="2:2" x14ac:dyDescent="0.25">
      <c r="B51338" s="68"/>
    </row>
    <row r="51339" spans="2:2" x14ac:dyDescent="0.25">
      <c r="B51339" s="68"/>
    </row>
    <row r="51340" spans="2:2" x14ac:dyDescent="0.25">
      <c r="B51340" s="68"/>
    </row>
    <row r="51341" spans="2:2" x14ac:dyDescent="0.25">
      <c r="B51341" s="68"/>
    </row>
    <row r="51342" spans="2:2" x14ac:dyDescent="0.25">
      <c r="B51342" s="68"/>
    </row>
    <row r="51343" spans="2:2" x14ac:dyDescent="0.25">
      <c r="B51343" s="68"/>
    </row>
    <row r="51344" spans="2:2" x14ac:dyDescent="0.25">
      <c r="B51344" s="68"/>
    </row>
    <row r="51345" spans="2:2" x14ac:dyDescent="0.25">
      <c r="B51345" s="68"/>
    </row>
    <row r="51346" spans="2:2" x14ac:dyDescent="0.25">
      <c r="B51346" s="68"/>
    </row>
    <row r="51347" spans="2:2" x14ac:dyDescent="0.25">
      <c r="B51347" s="68"/>
    </row>
    <row r="51348" spans="2:2" x14ac:dyDescent="0.25">
      <c r="B51348" s="68"/>
    </row>
    <row r="51349" spans="2:2" x14ac:dyDescent="0.25">
      <c r="B51349" s="68"/>
    </row>
    <row r="51350" spans="2:2" x14ac:dyDescent="0.25">
      <c r="B51350" s="68"/>
    </row>
    <row r="51351" spans="2:2" x14ac:dyDescent="0.25">
      <c r="B51351" s="68"/>
    </row>
    <row r="51352" spans="2:2" x14ac:dyDescent="0.25">
      <c r="B51352" s="68"/>
    </row>
    <row r="51353" spans="2:2" x14ac:dyDescent="0.25">
      <c r="B51353" s="68"/>
    </row>
    <row r="51354" spans="2:2" x14ac:dyDescent="0.25">
      <c r="B51354" s="68"/>
    </row>
    <row r="51355" spans="2:2" x14ac:dyDescent="0.25">
      <c r="B51355" s="68"/>
    </row>
    <row r="51356" spans="2:2" x14ac:dyDescent="0.25">
      <c r="B51356" s="68"/>
    </row>
    <row r="51357" spans="2:2" x14ac:dyDescent="0.25">
      <c r="B51357" s="68"/>
    </row>
    <row r="51358" spans="2:2" x14ac:dyDescent="0.25">
      <c r="B51358" s="68"/>
    </row>
    <row r="51359" spans="2:2" x14ac:dyDescent="0.25">
      <c r="B51359" s="68"/>
    </row>
    <row r="51360" spans="2:2" x14ac:dyDescent="0.25">
      <c r="B51360" s="68"/>
    </row>
    <row r="51361" spans="2:2" x14ac:dyDescent="0.25">
      <c r="B51361" s="68"/>
    </row>
    <row r="51362" spans="2:2" x14ac:dyDescent="0.25">
      <c r="B51362" s="68"/>
    </row>
    <row r="51363" spans="2:2" x14ac:dyDescent="0.25">
      <c r="B51363" s="68"/>
    </row>
    <row r="51364" spans="2:2" x14ac:dyDescent="0.25">
      <c r="B51364" s="68"/>
    </row>
    <row r="51365" spans="2:2" x14ac:dyDescent="0.25">
      <c r="B51365" s="68"/>
    </row>
    <row r="51366" spans="2:2" x14ac:dyDescent="0.25">
      <c r="B51366" s="68"/>
    </row>
    <row r="51367" spans="2:2" x14ac:dyDescent="0.25">
      <c r="B51367" s="68"/>
    </row>
    <row r="51368" spans="2:2" x14ac:dyDescent="0.25">
      <c r="B51368" s="68"/>
    </row>
    <row r="51369" spans="2:2" x14ac:dyDescent="0.25">
      <c r="B51369" s="68"/>
    </row>
    <row r="51370" spans="2:2" x14ac:dyDescent="0.25">
      <c r="B51370" s="68"/>
    </row>
    <row r="51371" spans="2:2" x14ac:dyDescent="0.25">
      <c r="B51371" s="68"/>
    </row>
    <row r="51372" spans="2:2" x14ac:dyDescent="0.25">
      <c r="B51372" s="68"/>
    </row>
    <row r="51373" spans="2:2" x14ac:dyDescent="0.25">
      <c r="B51373" s="68"/>
    </row>
    <row r="51374" spans="2:2" x14ac:dyDescent="0.25">
      <c r="B51374" s="68"/>
    </row>
    <row r="51375" spans="2:2" x14ac:dyDescent="0.25">
      <c r="B51375" s="68"/>
    </row>
    <row r="51376" spans="2:2" x14ac:dyDescent="0.25">
      <c r="B51376" s="68"/>
    </row>
    <row r="51377" spans="2:2" x14ac:dyDescent="0.25">
      <c r="B51377" s="68"/>
    </row>
    <row r="51378" spans="2:2" x14ac:dyDescent="0.25">
      <c r="B51378" s="68"/>
    </row>
    <row r="51379" spans="2:2" x14ac:dyDescent="0.25">
      <c r="B51379" s="68"/>
    </row>
    <row r="51380" spans="2:2" x14ac:dyDescent="0.25">
      <c r="B51380" s="68"/>
    </row>
    <row r="51381" spans="2:2" x14ac:dyDescent="0.25">
      <c r="B51381" s="68"/>
    </row>
    <row r="51382" spans="2:2" x14ac:dyDescent="0.25">
      <c r="B51382" s="68"/>
    </row>
    <row r="51383" spans="2:2" x14ac:dyDescent="0.25">
      <c r="B51383" s="68"/>
    </row>
    <row r="51384" spans="2:2" x14ac:dyDescent="0.25">
      <c r="B51384" s="68"/>
    </row>
    <row r="51385" spans="2:2" x14ac:dyDescent="0.25">
      <c r="B51385" s="68"/>
    </row>
    <row r="51386" spans="2:2" x14ac:dyDescent="0.25">
      <c r="B51386" s="68"/>
    </row>
    <row r="51387" spans="2:2" x14ac:dyDescent="0.25">
      <c r="B51387" s="68"/>
    </row>
    <row r="51388" spans="2:2" x14ac:dyDescent="0.25">
      <c r="B51388" s="68"/>
    </row>
    <row r="51389" spans="2:2" x14ac:dyDescent="0.25">
      <c r="B51389" s="68"/>
    </row>
    <row r="51390" spans="2:2" x14ac:dyDescent="0.25">
      <c r="B51390" s="68"/>
    </row>
    <row r="51391" spans="2:2" x14ac:dyDescent="0.25">
      <c r="B51391" s="68"/>
    </row>
    <row r="51392" spans="2:2" x14ac:dyDescent="0.25">
      <c r="B51392" s="68"/>
    </row>
    <row r="51393" spans="2:2" x14ac:dyDescent="0.25">
      <c r="B51393" s="68"/>
    </row>
    <row r="51394" spans="2:2" x14ac:dyDescent="0.25">
      <c r="B51394" s="68"/>
    </row>
    <row r="51395" spans="2:2" x14ac:dyDescent="0.25">
      <c r="B51395" s="68"/>
    </row>
    <row r="51396" spans="2:2" x14ac:dyDescent="0.25">
      <c r="B51396" s="68"/>
    </row>
    <row r="51397" spans="2:2" x14ac:dyDescent="0.25">
      <c r="B51397" s="68"/>
    </row>
    <row r="51398" spans="2:2" x14ac:dyDescent="0.25">
      <c r="B51398" s="68"/>
    </row>
    <row r="51399" spans="2:2" x14ac:dyDescent="0.25">
      <c r="B51399" s="68"/>
    </row>
    <row r="51400" spans="2:2" x14ac:dyDescent="0.25">
      <c r="B51400" s="68"/>
    </row>
    <row r="51401" spans="2:2" x14ac:dyDescent="0.25">
      <c r="B51401" s="68"/>
    </row>
    <row r="51402" spans="2:2" x14ac:dyDescent="0.25">
      <c r="B51402" s="68"/>
    </row>
    <row r="51403" spans="2:2" x14ac:dyDescent="0.25">
      <c r="B51403" s="68"/>
    </row>
    <row r="51404" spans="2:2" x14ac:dyDescent="0.25">
      <c r="B51404" s="68"/>
    </row>
    <row r="51405" spans="2:2" x14ac:dyDescent="0.25">
      <c r="B51405" s="68"/>
    </row>
    <row r="51406" spans="2:2" x14ac:dyDescent="0.25">
      <c r="B51406" s="68"/>
    </row>
    <row r="51407" spans="2:2" x14ac:dyDescent="0.25">
      <c r="B51407" s="68"/>
    </row>
    <row r="51408" spans="2:2" x14ac:dyDescent="0.25">
      <c r="B51408" s="68"/>
    </row>
    <row r="51409" spans="2:2" x14ac:dyDescent="0.25">
      <c r="B51409" s="68"/>
    </row>
    <row r="51410" spans="2:2" x14ac:dyDescent="0.25">
      <c r="B51410" s="68"/>
    </row>
    <row r="51411" spans="2:2" x14ac:dyDescent="0.25">
      <c r="B51411" s="68"/>
    </row>
    <row r="51412" spans="2:2" x14ac:dyDescent="0.25">
      <c r="B51412" s="68"/>
    </row>
    <row r="51413" spans="2:2" x14ac:dyDescent="0.25">
      <c r="B51413" s="68"/>
    </row>
    <row r="51414" spans="2:2" x14ac:dyDescent="0.25">
      <c r="B51414" s="68"/>
    </row>
    <row r="51415" spans="2:2" x14ac:dyDescent="0.25">
      <c r="B51415" s="68"/>
    </row>
    <row r="51416" spans="2:2" x14ac:dyDescent="0.25">
      <c r="B51416" s="68"/>
    </row>
    <row r="51417" spans="2:2" x14ac:dyDescent="0.25">
      <c r="B51417" s="68"/>
    </row>
    <row r="51418" spans="2:2" x14ac:dyDescent="0.25">
      <c r="B51418" s="68"/>
    </row>
    <row r="51419" spans="2:2" x14ac:dyDescent="0.25">
      <c r="B51419" s="68"/>
    </row>
    <row r="51420" spans="2:2" x14ac:dyDescent="0.25">
      <c r="B51420" s="68"/>
    </row>
    <row r="51421" spans="2:2" x14ac:dyDescent="0.25">
      <c r="B51421" s="68"/>
    </row>
    <row r="51422" spans="2:2" x14ac:dyDescent="0.25">
      <c r="B51422" s="68"/>
    </row>
    <row r="51423" spans="2:2" x14ac:dyDescent="0.25">
      <c r="B51423" s="68"/>
    </row>
    <row r="51424" spans="2:2" x14ac:dyDescent="0.25">
      <c r="B51424" s="68"/>
    </row>
    <row r="51425" spans="2:2" x14ac:dyDescent="0.25">
      <c r="B51425" s="68"/>
    </row>
    <row r="51426" spans="2:2" x14ac:dyDescent="0.25">
      <c r="B51426" s="68"/>
    </row>
    <row r="51427" spans="2:2" x14ac:dyDescent="0.25">
      <c r="B51427" s="68"/>
    </row>
    <row r="51428" spans="2:2" x14ac:dyDescent="0.25">
      <c r="B51428" s="68"/>
    </row>
    <row r="51429" spans="2:2" x14ac:dyDescent="0.25">
      <c r="B51429" s="68"/>
    </row>
    <row r="51430" spans="2:2" x14ac:dyDescent="0.25">
      <c r="B51430" s="68"/>
    </row>
    <row r="51431" spans="2:2" x14ac:dyDescent="0.25">
      <c r="B51431" s="68"/>
    </row>
    <row r="51432" spans="2:2" x14ac:dyDescent="0.25">
      <c r="B51432" s="68"/>
    </row>
    <row r="51433" spans="2:2" x14ac:dyDescent="0.25">
      <c r="B51433" s="68"/>
    </row>
    <row r="51434" spans="2:2" x14ac:dyDescent="0.25">
      <c r="B51434" s="68"/>
    </row>
    <row r="51435" spans="2:2" x14ac:dyDescent="0.25">
      <c r="B51435" s="68"/>
    </row>
    <row r="51436" spans="2:2" x14ac:dyDescent="0.25">
      <c r="B51436" s="68"/>
    </row>
    <row r="51437" spans="2:2" x14ac:dyDescent="0.25">
      <c r="B51437" s="68"/>
    </row>
    <row r="51438" spans="2:2" x14ac:dyDescent="0.25">
      <c r="B51438" s="68"/>
    </row>
    <row r="51439" spans="2:2" x14ac:dyDescent="0.25">
      <c r="B51439" s="68"/>
    </row>
    <row r="51440" spans="2:2" x14ac:dyDescent="0.25">
      <c r="B51440" s="68"/>
    </row>
    <row r="51441" spans="2:2" x14ac:dyDescent="0.25">
      <c r="B51441" s="68"/>
    </row>
    <row r="51442" spans="2:2" x14ac:dyDescent="0.25">
      <c r="B51442" s="68"/>
    </row>
    <row r="51443" spans="2:2" x14ac:dyDescent="0.25">
      <c r="B51443" s="68"/>
    </row>
    <row r="51444" spans="2:2" x14ac:dyDescent="0.25">
      <c r="B51444" s="68"/>
    </row>
    <row r="51445" spans="2:2" x14ac:dyDescent="0.25">
      <c r="B51445" s="68"/>
    </row>
    <row r="51446" spans="2:2" x14ac:dyDescent="0.25">
      <c r="B51446" s="68"/>
    </row>
    <row r="51447" spans="2:2" x14ac:dyDescent="0.25">
      <c r="B51447" s="68"/>
    </row>
    <row r="51448" spans="2:2" x14ac:dyDescent="0.25">
      <c r="B51448" s="68"/>
    </row>
    <row r="51449" spans="2:2" x14ac:dyDescent="0.25">
      <c r="B51449" s="68"/>
    </row>
    <row r="51450" spans="2:2" x14ac:dyDescent="0.25">
      <c r="B51450" s="68"/>
    </row>
    <row r="51451" spans="2:2" x14ac:dyDescent="0.25">
      <c r="B51451" s="68"/>
    </row>
    <row r="51452" spans="2:2" x14ac:dyDescent="0.25">
      <c r="B51452" s="68"/>
    </row>
    <row r="51453" spans="2:2" x14ac:dyDescent="0.25">
      <c r="B51453" s="68"/>
    </row>
    <row r="51454" spans="2:2" x14ac:dyDescent="0.25">
      <c r="B51454" s="68"/>
    </row>
    <row r="51455" spans="2:2" x14ac:dyDescent="0.25">
      <c r="B51455" s="68"/>
    </row>
    <row r="51456" spans="2:2" x14ac:dyDescent="0.25">
      <c r="B51456" s="68"/>
    </row>
    <row r="51457" spans="2:2" x14ac:dyDescent="0.25">
      <c r="B51457" s="68"/>
    </row>
    <row r="51458" spans="2:2" x14ac:dyDescent="0.25">
      <c r="B51458" s="68"/>
    </row>
    <row r="51459" spans="2:2" x14ac:dyDescent="0.25">
      <c r="B51459" s="68"/>
    </row>
    <row r="51460" spans="2:2" x14ac:dyDescent="0.25">
      <c r="B51460" s="68"/>
    </row>
    <row r="51461" spans="2:2" x14ac:dyDescent="0.25">
      <c r="B51461" s="68"/>
    </row>
    <row r="51462" spans="2:2" x14ac:dyDescent="0.25">
      <c r="B51462" s="68"/>
    </row>
    <row r="51463" spans="2:2" x14ac:dyDescent="0.25">
      <c r="B51463" s="68"/>
    </row>
    <row r="51464" spans="2:2" x14ac:dyDescent="0.25">
      <c r="B51464" s="68"/>
    </row>
    <row r="51465" spans="2:2" x14ac:dyDescent="0.25">
      <c r="B51465" s="68"/>
    </row>
    <row r="51466" spans="2:2" x14ac:dyDescent="0.25">
      <c r="B51466" s="68"/>
    </row>
    <row r="51467" spans="2:2" x14ac:dyDescent="0.25">
      <c r="B51467" s="68"/>
    </row>
    <row r="51468" spans="2:2" x14ac:dyDescent="0.25">
      <c r="B51468" s="68"/>
    </row>
    <row r="51469" spans="2:2" x14ac:dyDescent="0.25">
      <c r="B51469" s="68"/>
    </row>
    <row r="51470" spans="2:2" x14ac:dyDescent="0.25">
      <c r="B51470" s="68"/>
    </row>
    <row r="51471" spans="2:2" x14ac:dyDescent="0.25">
      <c r="B51471" s="68"/>
    </row>
    <row r="51472" spans="2:2" x14ac:dyDescent="0.25">
      <c r="B51472" s="68"/>
    </row>
    <row r="51473" spans="2:2" x14ac:dyDescent="0.25">
      <c r="B51473" s="68"/>
    </row>
    <row r="51474" spans="2:2" x14ac:dyDescent="0.25">
      <c r="B51474" s="68"/>
    </row>
    <row r="51475" spans="2:2" x14ac:dyDescent="0.25">
      <c r="B51475" s="68"/>
    </row>
    <row r="51476" spans="2:2" x14ac:dyDescent="0.25">
      <c r="B51476" s="68"/>
    </row>
    <row r="51477" spans="2:2" x14ac:dyDescent="0.25">
      <c r="B51477" s="68"/>
    </row>
    <row r="51478" spans="2:2" x14ac:dyDescent="0.25">
      <c r="B51478" s="68"/>
    </row>
    <row r="51479" spans="2:2" x14ac:dyDescent="0.25">
      <c r="B51479" s="68"/>
    </row>
    <row r="51480" spans="2:2" x14ac:dyDescent="0.25">
      <c r="B51480" s="68"/>
    </row>
    <row r="51481" spans="2:2" x14ac:dyDescent="0.25">
      <c r="B51481" s="68"/>
    </row>
    <row r="51482" spans="2:2" x14ac:dyDescent="0.25">
      <c r="B51482" s="68"/>
    </row>
    <row r="51483" spans="2:2" x14ac:dyDescent="0.25">
      <c r="B51483" s="68"/>
    </row>
    <row r="51484" spans="2:2" x14ac:dyDescent="0.25">
      <c r="B51484" s="68"/>
    </row>
    <row r="51485" spans="2:2" x14ac:dyDescent="0.25">
      <c r="B51485" s="68"/>
    </row>
    <row r="51486" spans="2:2" x14ac:dyDescent="0.25">
      <c r="B51486" s="68"/>
    </row>
    <row r="51487" spans="2:2" x14ac:dyDescent="0.25">
      <c r="B51487" s="68"/>
    </row>
    <row r="51488" spans="2:2" x14ac:dyDescent="0.25">
      <c r="B51488" s="68"/>
    </row>
    <row r="51489" spans="2:2" x14ac:dyDescent="0.25">
      <c r="B51489" s="68"/>
    </row>
    <row r="51490" spans="2:2" x14ac:dyDescent="0.25">
      <c r="B51490" s="68"/>
    </row>
    <row r="51491" spans="2:2" x14ac:dyDescent="0.25">
      <c r="B51491" s="68"/>
    </row>
    <row r="51492" spans="2:2" x14ac:dyDescent="0.25">
      <c r="B51492" s="68"/>
    </row>
    <row r="51493" spans="2:2" x14ac:dyDescent="0.25">
      <c r="B51493" s="68"/>
    </row>
    <row r="51494" spans="2:2" x14ac:dyDescent="0.25">
      <c r="B51494" s="68"/>
    </row>
    <row r="51495" spans="2:2" x14ac:dyDescent="0.25">
      <c r="B51495" s="68"/>
    </row>
    <row r="51496" spans="2:2" x14ac:dyDescent="0.25">
      <c r="B51496" s="68"/>
    </row>
    <row r="51497" spans="2:2" x14ac:dyDescent="0.25">
      <c r="B51497" s="68"/>
    </row>
    <row r="51498" spans="2:2" x14ac:dyDescent="0.25">
      <c r="B51498" s="68"/>
    </row>
    <row r="51499" spans="2:2" x14ac:dyDescent="0.25">
      <c r="B51499" s="68"/>
    </row>
    <row r="51500" spans="2:2" x14ac:dyDescent="0.25">
      <c r="B51500" s="68"/>
    </row>
    <row r="51501" spans="2:2" x14ac:dyDescent="0.25">
      <c r="B51501" s="68"/>
    </row>
    <row r="51502" spans="2:2" x14ac:dyDescent="0.25">
      <c r="B51502" s="68"/>
    </row>
    <row r="51503" spans="2:2" x14ac:dyDescent="0.25">
      <c r="B51503" s="68"/>
    </row>
    <row r="51504" spans="2:2" x14ac:dyDescent="0.25">
      <c r="B51504" s="68"/>
    </row>
    <row r="51505" spans="2:2" x14ac:dyDescent="0.25">
      <c r="B51505" s="68"/>
    </row>
    <row r="51506" spans="2:2" x14ac:dyDescent="0.25">
      <c r="B51506" s="68"/>
    </row>
    <row r="51507" spans="2:2" x14ac:dyDescent="0.25">
      <c r="B51507" s="68"/>
    </row>
    <row r="51508" spans="2:2" x14ac:dyDescent="0.25">
      <c r="B51508" s="68"/>
    </row>
    <row r="51509" spans="2:2" x14ac:dyDescent="0.25">
      <c r="B51509" s="68"/>
    </row>
    <row r="51510" spans="2:2" x14ac:dyDescent="0.25">
      <c r="B51510" s="68"/>
    </row>
    <row r="51511" spans="2:2" x14ac:dyDescent="0.25">
      <c r="B51511" s="68"/>
    </row>
    <row r="51512" spans="2:2" x14ac:dyDescent="0.25">
      <c r="B51512" s="68"/>
    </row>
    <row r="51513" spans="2:2" x14ac:dyDescent="0.25">
      <c r="B51513" s="68"/>
    </row>
    <row r="51514" spans="2:2" x14ac:dyDescent="0.25">
      <c r="B51514" s="68"/>
    </row>
    <row r="51515" spans="2:2" x14ac:dyDescent="0.25">
      <c r="B51515" s="68"/>
    </row>
    <row r="51516" spans="2:2" x14ac:dyDescent="0.25">
      <c r="B51516" s="68"/>
    </row>
    <row r="51517" spans="2:2" x14ac:dyDescent="0.25">
      <c r="B51517" s="68"/>
    </row>
    <row r="51518" spans="2:2" x14ac:dyDescent="0.25">
      <c r="B51518" s="68"/>
    </row>
    <row r="51519" spans="2:2" x14ac:dyDescent="0.25">
      <c r="B51519" s="68"/>
    </row>
    <row r="51520" spans="2:2" x14ac:dyDescent="0.25">
      <c r="B51520" s="68"/>
    </row>
    <row r="51521" spans="2:2" x14ac:dyDescent="0.25">
      <c r="B51521" s="68"/>
    </row>
    <row r="51522" spans="2:2" x14ac:dyDescent="0.25">
      <c r="B51522" s="68"/>
    </row>
    <row r="51523" spans="2:2" x14ac:dyDescent="0.25">
      <c r="B51523" s="68"/>
    </row>
    <row r="51524" spans="2:2" x14ac:dyDescent="0.25">
      <c r="B51524" s="68"/>
    </row>
    <row r="51525" spans="2:2" x14ac:dyDescent="0.25">
      <c r="B51525" s="68"/>
    </row>
    <row r="51526" spans="2:2" x14ac:dyDescent="0.25">
      <c r="B51526" s="68"/>
    </row>
    <row r="51527" spans="2:2" x14ac:dyDescent="0.25">
      <c r="B51527" s="68"/>
    </row>
    <row r="51528" spans="2:2" x14ac:dyDescent="0.25">
      <c r="B51528" s="68"/>
    </row>
    <row r="51529" spans="2:2" x14ac:dyDescent="0.25">
      <c r="B51529" s="68"/>
    </row>
    <row r="51530" spans="2:2" x14ac:dyDescent="0.25">
      <c r="B51530" s="68"/>
    </row>
    <row r="51531" spans="2:2" x14ac:dyDescent="0.25">
      <c r="B51531" s="68"/>
    </row>
    <row r="51532" spans="2:2" x14ac:dyDescent="0.25">
      <c r="B51532" s="68"/>
    </row>
    <row r="51533" spans="2:2" x14ac:dyDescent="0.25">
      <c r="B51533" s="68"/>
    </row>
    <row r="51534" spans="2:2" x14ac:dyDescent="0.25">
      <c r="B51534" s="68"/>
    </row>
    <row r="51535" spans="2:2" x14ac:dyDescent="0.25">
      <c r="B51535" s="68"/>
    </row>
    <row r="51536" spans="2:2" x14ac:dyDescent="0.25">
      <c r="B51536" s="68"/>
    </row>
    <row r="51537" spans="2:2" x14ac:dyDescent="0.25">
      <c r="B51537" s="68"/>
    </row>
    <row r="51538" spans="2:2" x14ac:dyDescent="0.25">
      <c r="B51538" s="68"/>
    </row>
    <row r="51539" spans="2:2" x14ac:dyDescent="0.25">
      <c r="B51539" s="68"/>
    </row>
    <row r="51540" spans="2:2" x14ac:dyDescent="0.25">
      <c r="B51540" s="68"/>
    </row>
    <row r="51541" spans="2:2" x14ac:dyDescent="0.25">
      <c r="B51541" s="68"/>
    </row>
    <row r="51542" spans="2:2" x14ac:dyDescent="0.25">
      <c r="B51542" s="68"/>
    </row>
    <row r="51543" spans="2:2" x14ac:dyDescent="0.25">
      <c r="B51543" s="68"/>
    </row>
    <row r="51544" spans="2:2" x14ac:dyDescent="0.25">
      <c r="B51544" s="68"/>
    </row>
    <row r="51545" spans="2:2" x14ac:dyDescent="0.25">
      <c r="B51545" s="68"/>
    </row>
    <row r="51546" spans="2:2" x14ac:dyDescent="0.25">
      <c r="B51546" s="68"/>
    </row>
    <row r="51547" spans="2:2" x14ac:dyDescent="0.25">
      <c r="B51547" s="68"/>
    </row>
    <row r="51548" spans="2:2" x14ac:dyDescent="0.25">
      <c r="B51548" s="68"/>
    </row>
    <row r="51549" spans="2:2" x14ac:dyDescent="0.25">
      <c r="B51549" s="68"/>
    </row>
    <row r="51550" spans="2:2" x14ac:dyDescent="0.25">
      <c r="B51550" s="68"/>
    </row>
    <row r="51551" spans="2:2" x14ac:dyDescent="0.25">
      <c r="B51551" s="68"/>
    </row>
    <row r="51552" spans="2:2" x14ac:dyDescent="0.25">
      <c r="B51552" s="68"/>
    </row>
    <row r="51553" spans="2:2" x14ac:dyDescent="0.25">
      <c r="B51553" s="68"/>
    </row>
    <row r="51554" spans="2:2" x14ac:dyDescent="0.25">
      <c r="B51554" s="68"/>
    </row>
    <row r="51555" spans="2:2" x14ac:dyDescent="0.25">
      <c r="B51555" s="68"/>
    </row>
    <row r="51556" spans="2:2" x14ac:dyDescent="0.25">
      <c r="B51556" s="68"/>
    </row>
    <row r="51557" spans="2:2" x14ac:dyDescent="0.25">
      <c r="B51557" s="68"/>
    </row>
    <row r="51558" spans="2:2" x14ac:dyDescent="0.25">
      <c r="B51558" s="68"/>
    </row>
    <row r="51559" spans="2:2" x14ac:dyDescent="0.25">
      <c r="B51559" s="68"/>
    </row>
    <row r="51560" spans="2:2" x14ac:dyDescent="0.25">
      <c r="B51560" s="68"/>
    </row>
    <row r="51561" spans="2:2" x14ac:dyDescent="0.25">
      <c r="B51561" s="68"/>
    </row>
    <row r="51562" spans="2:2" x14ac:dyDescent="0.25">
      <c r="B51562" s="68"/>
    </row>
    <row r="51563" spans="2:2" x14ac:dyDescent="0.25">
      <c r="B51563" s="68"/>
    </row>
    <row r="51564" spans="2:2" x14ac:dyDescent="0.25">
      <c r="B51564" s="68"/>
    </row>
    <row r="51565" spans="2:2" x14ac:dyDescent="0.25">
      <c r="B51565" s="68"/>
    </row>
    <row r="51566" spans="2:2" x14ac:dyDescent="0.25">
      <c r="B51566" s="68"/>
    </row>
    <row r="51567" spans="2:2" x14ac:dyDescent="0.25">
      <c r="B51567" s="68"/>
    </row>
    <row r="51568" spans="2:2" x14ac:dyDescent="0.25">
      <c r="B51568" s="68"/>
    </row>
    <row r="51569" spans="2:2" x14ac:dyDescent="0.25">
      <c r="B51569" s="68"/>
    </row>
    <row r="51570" spans="2:2" x14ac:dyDescent="0.25">
      <c r="B51570" s="68"/>
    </row>
    <row r="51571" spans="2:2" x14ac:dyDescent="0.25">
      <c r="B51571" s="68"/>
    </row>
    <row r="51572" spans="2:2" x14ac:dyDescent="0.25">
      <c r="B51572" s="68"/>
    </row>
    <row r="51573" spans="2:2" x14ac:dyDescent="0.25">
      <c r="B51573" s="68"/>
    </row>
    <row r="51574" spans="2:2" x14ac:dyDescent="0.25">
      <c r="B51574" s="68"/>
    </row>
    <row r="51575" spans="2:2" x14ac:dyDescent="0.25">
      <c r="B51575" s="68"/>
    </row>
    <row r="51576" spans="2:2" x14ac:dyDescent="0.25">
      <c r="B51576" s="68"/>
    </row>
    <row r="51577" spans="2:2" x14ac:dyDescent="0.25">
      <c r="B51577" s="68"/>
    </row>
    <row r="51578" spans="2:2" x14ac:dyDescent="0.25">
      <c r="B51578" s="68"/>
    </row>
    <row r="51579" spans="2:2" x14ac:dyDescent="0.25">
      <c r="B51579" s="68"/>
    </row>
    <row r="51580" spans="2:2" x14ac:dyDescent="0.25">
      <c r="B51580" s="68"/>
    </row>
    <row r="51581" spans="2:2" x14ac:dyDescent="0.25">
      <c r="B51581" s="68"/>
    </row>
    <row r="51582" spans="2:2" x14ac:dyDescent="0.25">
      <c r="B51582" s="68"/>
    </row>
    <row r="51583" spans="2:2" x14ac:dyDescent="0.25">
      <c r="B51583" s="68"/>
    </row>
    <row r="51584" spans="2:2" x14ac:dyDescent="0.25">
      <c r="B51584" s="68"/>
    </row>
    <row r="51585" spans="2:2" x14ac:dyDescent="0.25">
      <c r="B51585" s="68"/>
    </row>
    <row r="51586" spans="2:2" x14ac:dyDescent="0.25">
      <c r="B51586" s="68"/>
    </row>
    <row r="51587" spans="2:2" x14ac:dyDescent="0.25">
      <c r="B51587" s="68"/>
    </row>
    <row r="51588" spans="2:2" x14ac:dyDescent="0.25">
      <c r="B51588" s="68"/>
    </row>
    <row r="51589" spans="2:2" x14ac:dyDescent="0.25">
      <c r="B51589" s="68"/>
    </row>
    <row r="51590" spans="2:2" x14ac:dyDescent="0.25">
      <c r="B51590" s="68"/>
    </row>
    <row r="51591" spans="2:2" x14ac:dyDescent="0.25">
      <c r="B51591" s="68"/>
    </row>
    <row r="51592" spans="2:2" x14ac:dyDescent="0.25">
      <c r="B51592" s="68"/>
    </row>
    <row r="51593" spans="2:2" x14ac:dyDescent="0.25">
      <c r="B51593" s="68"/>
    </row>
    <row r="51594" spans="2:2" x14ac:dyDescent="0.25">
      <c r="B51594" s="68"/>
    </row>
    <row r="51595" spans="2:2" x14ac:dyDescent="0.25">
      <c r="B51595" s="68"/>
    </row>
    <row r="51596" spans="2:2" x14ac:dyDescent="0.25">
      <c r="B51596" s="68"/>
    </row>
    <row r="51597" spans="2:2" x14ac:dyDescent="0.25">
      <c r="B51597" s="68"/>
    </row>
    <row r="51598" spans="2:2" x14ac:dyDescent="0.25">
      <c r="B51598" s="68"/>
    </row>
    <row r="51599" spans="2:2" x14ac:dyDescent="0.25">
      <c r="B51599" s="68"/>
    </row>
    <row r="51600" spans="2:2" x14ac:dyDescent="0.25">
      <c r="B51600" s="68"/>
    </row>
    <row r="51601" spans="2:2" x14ac:dyDescent="0.25">
      <c r="B51601" s="68"/>
    </row>
    <row r="51602" spans="2:2" x14ac:dyDescent="0.25">
      <c r="B51602" s="68"/>
    </row>
    <row r="51603" spans="2:2" x14ac:dyDescent="0.25">
      <c r="B51603" s="68"/>
    </row>
    <row r="51604" spans="2:2" x14ac:dyDescent="0.25">
      <c r="B51604" s="68"/>
    </row>
    <row r="51605" spans="2:2" x14ac:dyDescent="0.25">
      <c r="B51605" s="68"/>
    </row>
    <row r="51606" spans="2:2" x14ac:dyDescent="0.25">
      <c r="B51606" s="68"/>
    </row>
    <row r="51607" spans="2:2" x14ac:dyDescent="0.25">
      <c r="B51607" s="68"/>
    </row>
    <row r="51608" spans="2:2" x14ac:dyDescent="0.25">
      <c r="B51608" s="68"/>
    </row>
    <row r="51609" spans="2:2" x14ac:dyDescent="0.25">
      <c r="B51609" s="68"/>
    </row>
    <row r="51610" spans="2:2" x14ac:dyDescent="0.25">
      <c r="B51610" s="68"/>
    </row>
    <row r="51611" spans="2:2" x14ac:dyDescent="0.25">
      <c r="B51611" s="68"/>
    </row>
    <row r="51612" spans="2:2" x14ac:dyDescent="0.25">
      <c r="B51612" s="68"/>
    </row>
    <row r="51613" spans="2:2" x14ac:dyDescent="0.25">
      <c r="B51613" s="68"/>
    </row>
    <row r="51614" spans="2:2" x14ac:dyDescent="0.25">
      <c r="B51614" s="68"/>
    </row>
    <row r="51615" spans="2:2" x14ac:dyDescent="0.25">
      <c r="B51615" s="68"/>
    </row>
    <row r="51616" spans="2:2" x14ac:dyDescent="0.25">
      <c r="B51616" s="68"/>
    </row>
    <row r="51617" spans="2:2" x14ac:dyDescent="0.25">
      <c r="B51617" s="68"/>
    </row>
    <row r="51618" spans="2:2" x14ac:dyDescent="0.25">
      <c r="B51618" s="68"/>
    </row>
    <row r="51619" spans="2:2" x14ac:dyDescent="0.25">
      <c r="B51619" s="68"/>
    </row>
    <row r="51620" spans="2:2" x14ac:dyDescent="0.25">
      <c r="B51620" s="68"/>
    </row>
    <row r="51621" spans="2:2" x14ac:dyDescent="0.25">
      <c r="B51621" s="68"/>
    </row>
    <row r="51622" spans="2:2" x14ac:dyDescent="0.25">
      <c r="B51622" s="68"/>
    </row>
    <row r="51623" spans="2:2" x14ac:dyDescent="0.25">
      <c r="B51623" s="68"/>
    </row>
    <row r="51624" spans="2:2" x14ac:dyDescent="0.25">
      <c r="B51624" s="68"/>
    </row>
    <row r="51625" spans="2:2" x14ac:dyDescent="0.25">
      <c r="B51625" s="68"/>
    </row>
    <row r="51626" spans="2:2" x14ac:dyDescent="0.25">
      <c r="B51626" s="68"/>
    </row>
    <row r="51627" spans="2:2" x14ac:dyDescent="0.25">
      <c r="B51627" s="68"/>
    </row>
    <row r="51628" spans="2:2" x14ac:dyDescent="0.25">
      <c r="B51628" s="68"/>
    </row>
    <row r="51629" spans="2:2" x14ac:dyDescent="0.25">
      <c r="B51629" s="68"/>
    </row>
    <row r="51630" spans="2:2" x14ac:dyDescent="0.25">
      <c r="B51630" s="68"/>
    </row>
    <row r="51631" spans="2:2" x14ac:dyDescent="0.25">
      <c r="B51631" s="68"/>
    </row>
    <row r="51632" spans="2:2" x14ac:dyDescent="0.25">
      <c r="B51632" s="68"/>
    </row>
    <row r="51633" spans="2:2" x14ac:dyDescent="0.25">
      <c r="B51633" s="68"/>
    </row>
    <row r="51634" spans="2:2" x14ac:dyDescent="0.25">
      <c r="B51634" s="68"/>
    </row>
    <row r="51635" spans="2:2" x14ac:dyDescent="0.25">
      <c r="B51635" s="68"/>
    </row>
    <row r="51636" spans="2:2" x14ac:dyDescent="0.25">
      <c r="B51636" s="68"/>
    </row>
    <row r="51637" spans="2:2" x14ac:dyDescent="0.25">
      <c r="B51637" s="68"/>
    </row>
    <row r="51638" spans="2:2" x14ac:dyDescent="0.25">
      <c r="B51638" s="68"/>
    </row>
    <row r="51639" spans="2:2" x14ac:dyDescent="0.25">
      <c r="B51639" s="68"/>
    </row>
    <row r="51640" spans="2:2" x14ac:dyDescent="0.25">
      <c r="B51640" s="68"/>
    </row>
    <row r="51641" spans="2:2" x14ac:dyDescent="0.25">
      <c r="B51641" s="68"/>
    </row>
    <row r="51642" spans="2:2" x14ac:dyDescent="0.25">
      <c r="B51642" s="68"/>
    </row>
    <row r="51643" spans="2:2" x14ac:dyDescent="0.25">
      <c r="B51643" s="68"/>
    </row>
    <row r="51644" spans="2:2" x14ac:dyDescent="0.25">
      <c r="B51644" s="68"/>
    </row>
    <row r="51645" spans="2:2" x14ac:dyDescent="0.25">
      <c r="B51645" s="68"/>
    </row>
    <row r="51646" spans="2:2" x14ac:dyDescent="0.25">
      <c r="B51646" s="68"/>
    </row>
    <row r="51647" spans="2:2" x14ac:dyDescent="0.25">
      <c r="B51647" s="68"/>
    </row>
    <row r="51648" spans="2:2" x14ac:dyDescent="0.25">
      <c r="B51648" s="68"/>
    </row>
    <row r="51649" spans="2:2" x14ac:dyDescent="0.25">
      <c r="B51649" s="68"/>
    </row>
    <row r="51650" spans="2:2" x14ac:dyDescent="0.25">
      <c r="B51650" s="68"/>
    </row>
    <row r="51651" spans="2:2" x14ac:dyDescent="0.25">
      <c r="B51651" s="68"/>
    </row>
    <row r="51652" spans="2:2" x14ac:dyDescent="0.25">
      <c r="B51652" s="68"/>
    </row>
    <row r="51653" spans="2:2" x14ac:dyDescent="0.25">
      <c r="B51653" s="68"/>
    </row>
    <row r="51654" spans="2:2" x14ac:dyDescent="0.25">
      <c r="B51654" s="68"/>
    </row>
    <row r="51655" spans="2:2" x14ac:dyDescent="0.25">
      <c r="B51655" s="68"/>
    </row>
    <row r="51656" spans="2:2" x14ac:dyDescent="0.25">
      <c r="B51656" s="68"/>
    </row>
    <row r="51657" spans="2:2" x14ac:dyDescent="0.25">
      <c r="B51657" s="68"/>
    </row>
    <row r="51658" spans="2:2" x14ac:dyDescent="0.25">
      <c r="B51658" s="68"/>
    </row>
    <row r="51659" spans="2:2" x14ac:dyDescent="0.25">
      <c r="B51659" s="68"/>
    </row>
    <row r="51660" spans="2:2" x14ac:dyDescent="0.25">
      <c r="B51660" s="68"/>
    </row>
    <row r="51661" spans="2:2" x14ac:dyDescent="0.25">
      <c r="B51661" s="68"/>
    </row>
    <row r="51662" spans="2:2" x14ac:dyDescent="0.25">
      <c r="B51662" s="68"/>
    </row>
    <row r="51663" spans="2:2" x14ac:dyDescent="0.25">
      <c r="B51663" s="68"/>
    </row>
    <row r="51664" spans="2:2" x14ac:dyDescent="0.25">
      <c r="B51664" s="68"/>
    </row>
    <row r="51665" spans="2:2" x14ac:dyDescent="0.25">
      <c r="B51665" s="68"/>
    </row>
    <row r="51666" spans="2:2" x14ac:dyDescent="0.25">
      <c r="B51666" s="68"/>
    </row>
    <row r="51667" spans="2:2" x14ac:dyDescent="0.25">
      <c r="B51667" s="68"/>
    </row>
    <row r="51668" spans="2:2" x14ac:dyDescent="0.25">
      <c r="B51668" s="68"/>
    </row>
    <row r="51669" spans="2:2" x14ac:dyDescent="0.25">
      <c r="B51669" s="68"/>
    </row>
    <row r="51670" spans="2:2" x14ac:dyDescent="0.25">
      <c r="B51670" s="68"/>
    </row>
    <row r="51671" spans="2:2" x14ac:dyDescent="0.25">
      <c r="B51671" s="68"/>
    </row>
    <row r="51672" spans="2:2" x14ac:dyDescent="0.25">
      <c r="B51672" s="68"/>
    </row>
    <row r="51673" spans="2:2" x14ac:dyDescent="0.25">
      <c r="B51673" s="68"/>
    </row>
    <row r="51674" spans="2:2" x14ac:dyDescent="0.25">
      <c r="B51674" s="68"/>
    </row>
    <row r="51675" spans="2:2" x14ac:dyDescent="0.25">
      <c r="B51675" s="68"/>
    </row>
    <row r="51676" spans="2:2" x14ac:dyDescent="0.25">
      <c r="B51676" s="68"/>
    </row>
    <row r="51677" spans="2:2" x14ac:dyDescent="0.25">
      <c r="B51677" s="68"/>
    </row>
    <row r="51678" spans="2:2" x14ac:dyDescent="0.25">
      <c r="B51678" s="68"/>
    </row>
    <row r="51679" spans="2:2" x14ac:dyDescent="0.25">
      <c r="B51679" s="68"/>
    </row>
    <row r="51680" spans="2:2" x14ac:dyDescent="0.25">
      <c r="B51680" s="68"/>
    </row>
    <row r="51681" spans="2:2" x14ac:dyDescent="0.25">
      <c r="B51681" s="68"/>
    </row>
    <row r="51682" spans="2:2" x14ac:dyDescent="0.25">
      <c r="B51682" s="68"/>
    </row>
    <row r="51683" spans="2:2" x14ac:dyDescent="0.25">
      <c r="B51683" s="68"/>
    </row>
    <row r="51684" spans="2:2" x14ac:dyDescent="0.25">
      <c r="B51684" s="68"/>
    </row>
    <row r="51685" spans="2:2" x14ac:dyDescent="0.25">
      <c r="B51685" s="68"/>
    </row>
    <row r="51686" spans="2:2" x14ac:dyDescent="0.25">
      <c r="B51686" s="68"/>
    </row>
    <row r="51687" spans="2:2" x14ac:dyDescent="0.25">
      <c r="B51687" s="68"/>
    </row>
    <row r="51688" spans="2:2" x14ac:dyDescent="0.25">
      <c r="B51688" s="68"/>
    </row>
    <row r="51689" spans="2:2" x14ac:dyDescent="0.25">
      <c r="B51689" s="68"/>
    </row>
    <row r="51690" spans="2:2" x14ac:dyDescent="0.25">
      <c r="B51690" s="68"/>
    </row>
    <row r="51691" spans="2:2" x14ac:dyDescent="0.25">
      <c r="B51691" s="68"/>
    </row>
    <row r="51692" spans="2:2" x14ac:dyDescent="0.25">
      <c r="B51692" s="68"/>
    </row>
    <row r="51693" spans="2:2" x14ac:dyDescent="0.25">
      <c r="B51693" s="68"/>
    </row>
    <row r="51694" spans="2:2" x14ac:dyDescent="0.25">
      <c r="B51694" s="68"/>
    </row>
    <row r="51695" spans="2:2" x14ac:dyDescent="0.25">
      <c r="B51695" s="68"/>
    </row>
    <row r="51696" spans="2:2" x14ac:dyDescent="0.25">
      <c r="B51696" s="68"/>
    </row>
    <row r="51697" spans="2:2" x14ac:dyDescent="0.25">
      <c r="B51697" s="68"/>
    </row>
    <row r="51698" spans="2:2" x14ac:dyDescent="0.25">
      <c r="B51698" s="68"/>
    </row>
    <row r="51699" spans="2:2" x14ac:dyDescent="0.25">
      <c r="B51699" s="68"/>
    </row>
    <row r="51700" spans="2:2" x14ac:dyDescent="0.25">
      <c r="B51700" s="68"/>
    </row>
    <row r="51701" spans="2:2" x14ac:dyDescent="0.25">
      <c r="B51701" s="68"/>
    </row>
    <row r="51702" spans="2:2" x14ac:dyDescent="0.25">
      <c r="B51702" s="68"/>
    </row>
    <row r="51703" spans="2:2" x14ac:dyDescent="0.25">
      <c r="B51703" s="68"/>
    </row>
    <row r="51704" spans="2:2" x14ac:dyDescent="0.25">
      <c r="B51704" s="68"/>
    </row>
    <row r="51705" spans="2:2" x14ac:dyDescent="0.25">
      <c r="B51705" s="68"/>
    </row>
    <row r="51706" spans="2:2" x14ac:dyDescent="0.25">
      <c r="B51706" s="68"/>
    </row>
    <row r="51707" spans="2:2" x14ac:dyDescent="0.25">
      <c r="B51707" s="68"/>
    </row>
    <row r="51708" spans="2:2" x14ac:dyDescent="0.25">
      <c r="B51708" s="68"/>
    </row>
    <row r="51709" spans="2:2" x14ac:dyDescent="0.25">
      <c r="B51709" s="68"/>
    </row>
    <row r="51710" spans="2:2" x14ac:dyDescent="0.25">
      <c r="B51710" s="68"/>
    </row>
    <row r="51711" spans="2:2" x14ac:dyDescent="0.25">
      <c r="B51711" s="68"/>
    </row>
    <row r="51712" spans="2:2" x14ac:dyDescent="0.25">
      <c r="B51712" s="68"/>
    </row>
    <row r="51713" spans="2:2" x14ac:dyDescent="0.25">
      <c r="B51713" s="68"/>
    </row>
    <row r="51714" spans="2:2" x14ac:dyDescent="0.25">
      <c r="B51714" s="68"/>
    </row>
    <row r="51715" spans="2:2" x14ac:dyDescent="0.25">
      <c r="B51715" s="68"/>
    </row>
    <row r="51716" spans="2:2" x14ac:dyDescent="0.25">
      <c r="B51716" s="68"/>
    </row>
    <row r="51717" spans="2:2" x14ac:dyDescent="0.25">
      <c r="B51717" s="68"/>
    </row>
    <row r="51718" spans="2:2" x14ac:dyDescent="0.25">
      <c r="B51718" s="68"/>
    </row>
    <row r="51719" spans="2:2" x14ac:dyDescent="0.25">
      <c r="B51719" s="68"/>
    </row>
    <row r="51720" spans="2:2" x14ac:dyDescent="0.25">
      <c r="B51720" s="68"/>
    </row>
    <row r="51721" spans="2:2" x14ac:dyDescent="0.25">
      <c r="B51721" s="68"/>
    </row>
    <row r="51722" spans="2:2" x14ac:dyDescent="0.25">
      <c r="B51722" s="68"/>
    </row>
    <row r="51723" spans="2:2" x14ac:dyDescent="0.25">
      <c r="B51723" s="68"/>
    </row>
    <row r="51724" spans="2:2" x14ac:dyDescent="0.25">
      <c r="B51724" s="68"/>
    </row>
    <row r="51725" spans="2:2" x14ac:dyDescent="0.25">
      <c r="B51725" s="68"/>
    </row>
    <row r="51726" spans="2:2" x14ac:dyDescent="0.25">
      <c r="B51726" s="68"/>
    </row>
    <row r="51727" spans="2:2" x14ac:dyDescent="0.25">
      <c r="B51727" s="68"/>
    </row>
    <row r="51728" spans="2:2" x14ac:dyDescent="0.25">
      <c r="B51728" s="68"/>
    </row>
    <row r="51729" spans="2:2" x14ac:dyDescent="0.25">
      <c r="B51729" s="68"/>
    </row>
    <row r="51730" spans="2:2" x14ac:dyDescent="0.25">
      <c r="B51730" s="68"/>
    </row>
    <row r="51731" spans="2:2" x14ac:dyDescent="0.25">
      <c r="B51731" s="68"/>
    </row>
    <row r="51732" spans="2:2" x14ac:dyDescent="0.25">
      <c r="B51732" s="68"/>
    </row>
    <row r="51733" spans="2:2" x14ac:dyDescent="0.25">
      <c r="B51733" s="68"/>
    </row>
    <row r="51734" spans="2:2" x14ac:dyDescent="0.25">
      <c r="B51734" s="68"/>
    </row>
    <row r="51735" spans="2:2" x14ac:dyDescent="0.25">
      <c r="B51735" s="68"/>
    </row>
    <row r="51736" spans="2:2" x14ac:dyDescent="0.25">
      <c r="B51736" s="68"/>
    </row>
    <row r="51737" spans="2:2" x14ac:dyDescent="0.25">
      <c r="B51737" s="68"/>
    </row>
    <row r="51738" spans="2:2" x14ac:dyDescent="0.25">
      <c r="B51738" s="68"/>
    </row>
    <row r="51739" spans="2:2" x14ac:dyDescent="0.25">
      <c r="B51739" s="68"/>
    </row>
    <row r="51740" spans="2:2" x14ac:dyDescent="0.25">
      <c r="B51740" s="68"/>
    </row>
    <row r="51741" spans="2:2" x14ac:dyDescent="0.25">
      <c r="B51741" s="68"/>
    </row>
    <row r="51742" spans="2:2" x14ac:dyDescent="0.25">
      <c r="B51742" s="68"/>
    </row>
    <row r="51743" spans="2:2" x14ac:dyDescent="0.25">
      <c r="B51743" s="68"/>
    </row>
    <row r="51744" spans="2:2" x14ac:dyDescent="0.25">
      <c r="B51744" s="68"/>
    </row>
    <row r="51745" spans="2:2" x14ac:dyDescent="0.25">
      <c r="B51745" s="68"/>
    </row>
    <row r="51746" spans="2:2" x14ac:dyDescent="0.25">
      <c r="B51746" s="68"/>
    </row>
    <row r="51747" spans="2:2" x14ac:dyDescent="0.25">
      <c r="B51747" s="68"/>
    </row>
    <row r="51748" spans="2:2" x14ac:dyDescent="0.25">
      <c r="B51748" s="68"/>
    </row>
    <row r="51749" spans="2:2" x14ac:dyDescent="0.25">
      <c r="B51749" s="68"/>
    </row>
    <row r="51750" spans="2:2" x14ac:dyDescent="0.25">
      <c r="B51750" s="68"/>
    </row>
    <row r="51751" spans="2:2" x14ac:dyDescent="0.25">
      <c r="B51751" s="68"/>
    </row>
    <row r="51752" spans="2:2" x14ac:dyDescent="0.25">
      <c r="B51752" s="68"/>
    </row>
    <row r="51753" spans="2:2" x14ac:dyDescent="0.25">
      <c r="B51753" s="68"/>
    </row>
    <row r="51754" spans="2:2" x14ac:dyDescent="0.25">
      <c r="B51754" s="68"/>
    </row>
    <row r="51755" spans="2:2" x14ac:dyDescent="0.25">
      <c r="B51755" s="68"/>
    </row>
    <row r="51756" spans="2:2" x14ac:dyDescent="0.25">
      <c r="B51756" s="68"/>
    </row>
    <row r="51757" spans="2:2" x14ac:dyDescent="0.25">
      <c r="B51757" s="68"/>
    </row>
    <row r="51758" spans="2:2" x14ac:dyDescent="0.25">
      <c r="B51758" s="68"/>
    </row>
    <row r="51759" spans="2:2" x14ac:dyDescent="0.25">
      <c r="B51759" s="68"/>
    </row>
    <row r="51760" spans="2:2" x14ac:dyDescent="0.25">
      <c r="B51760" s="68"/>
    </row>
    <row r="51761" spans="2:2" x14ac:dyDescent="0.25">
      <c r="B51761" s="68"/>
    </row>
    <row r="51762" spans="2:2" x14ac:dyDescent="0.25">
      <c r="B51762" s="68"/>
    </row>
    <row r="51763" spans="2:2" x14ac:dyDescent="0.25">
      <c r="B51763" s="68"/>
    </row>
    <row r="51764" spans="2:2" x14ac:dyDescent="0.25">
      <c r="B51764" s="68"/>
    </row>
    <row r="51765" spans="2:2" x14ac:dyDescent="0.25">
      <c r="B51765" s="68"/>
    </row>
    <row r="51766" spans="2:2" x14ac:dyDescent="0.25">
      <c r="B51766" s="68"/>
    </row>
    <row r="51767" spans="2:2" x14ac:dyDescent="0.25">
      <c r="B51767" s="68"/>
    </row>
    <row r="51768" spans="2:2" x14ac:dyDescent="0.25">
      <c r="B51768" s="68"/>
    </row>
    <row r="51769" spans="2:2" x14ac:dyDescent="0.25">
      <c r="B51769" s="68"/>
    </row>
    <row r="51770" spans="2:2" x14ac:dyDescent="0.25">
      <c r="B51770" s="68"/>
    </row>
    <row r="51771" spans="2:2" x14ac:dyDescent="0.25">
      <c r="B51771" s="68"/>
    </row>
    <row r="51772" spans="2:2" x14ac:dyDescent="0.25">
      <c r="B51772" s="68"/>
    </row>
    <row r="51773" spans="2:2" x14ac:dyDescent="0.25">
      <c r="B51773" s="68"/>
    </row>
    <row r="51774" spans="2:2" x14ac:dyDescent="0.25">
      <c r="B51774" s="68"/>
    </row>
    <row r="51775" spans="2:2" x14ac:dyDescent="0.25">
      <c r="B51775" s="68"/>
    </row>
    <row r="51776" spans="2:2" x14ac:dyDescent="0.25">
      <c r="B51776" s="68"/>
    </row>
    <row r="51777" spans="2:2" x14ac:dyDescent="0.25">
      <c r="B51777" s="68"/>
    </row>
    <row r="51778" spans="2:2" x14ac:dyDescent="0.25">
      <c r="B51778" s="68"/>
    </row>
    <row r="51779" spans="2:2" x14ac:dyDescent="0.25">
      <c r="B51779" s="68"/>
    </row>
    <row r="51780" spans="2:2" x14ac:dyDescent="0.25">
      <c r="B51780" s="68"/>
    </row>
    <row r="51781" spans="2:2" x14ac:dyDescent="0.25">
      <c r="B51781" s="68"/>
    </row>
    <row r="51782" spans="2:2" x14ac:dyDescent="0.25">
      <c r="B51782" s="68"/>
    </row>
    <row r="51783" spans="2:2" x14ac:dyDescent="0.25">
      <c r="B51783" s="68"/>
    </row>
    <row r="51784" spans="2:2" x14ac:dyDescent="0.25">
      <c r="B51784" s="68"/>
    </row>
    <row r="51785" spans="2:2" x14ac:dyDescent="0.25">
      <c r="B51785" s="68"/>
    </row>
    <row r="51786" spans="2:2" x14ac:dyDescent="0.25">
      <c r="B51786" s="68"/>
    </row>
    <row r="51787" spans="2:2" x14ac:dyDescent="0.25">
      <c r="B51787" s="68"/>
    </row>
    <row r="51788" spans="2:2" x14ac:dyDescent="0.25">
      <c r="B51788" s="68"/>
    </row>
    <row r="51789" spans="2:2" x14ac:dyDescent="0.25">
      <c r="B51789" s="68"/>
    </row>
    <row r="51790" spans="2:2" x14ac:dyDescent="0.25">
      <c r="B51790" s="68"/>
    </row>
    <row r="51791" spans="2:2" x14ac:dyDescent="0.25">
      <c r="B51791" s="68"/>
    </row>
    <row r="51792" spans="2:2" x14ac:dyDescent="0.25">
      <c r="B51792" s="68"/>
    </row>
    <row r="51793" spans="2:2" x14ac:dyDescent="0.25">
      <c r="B51793" s="68"/>
    </row>
    <row r="51794" spans="2:2" x14ac:dyDescent="0.25">
      <c r="B51794" s="68"/>
    </row>
    <row r="51795" spans="2:2" x14ac:dyDescent="0.25">
      <c r="B51795" s="68"/>
    </row>
    <row r="51796" spans="2:2" x14ac:dyDescent="0.25">
      <c r="B51796" s="68"/>
    </row>
    <row r="51797" spans="2:2" x14ac:dyDescent="0.25">
      <c r="B51797" s="68"/>
    </row>
    <row r="51798" spans="2:2" x14ac:dyDescent="0.25">
      <c r="B51798" s="68"/>
    </row>
    <row r="51799" spans="2:2" x14ac:dyDescent="0.25">
      <c r="B51799" s="68"/>
    </row>
    <row r="51800" spans="2:2" x14ac:dyDescent="0.25">
      <c r="B51800" s="68"/>
    </row>
    <row r="51801" spans="2:2" x14ac:dyDescent="0.25">
      <c r="B51801" s="68"/>
    </row>
    <row r="51802" spans="2:2" x14ac:dyDescent="0.25">
      <c r="B51802" s="68"/>
    </row>
    <row r="51803" spans="2:2" x14ac:dyDescent="0.25">
      <c r="B51803" s="68"/>
    </row>
    <row r="51804" spans="2:2" x14ac:dyDescent="0.25">
      <c r="B51804" s="68"/>
    </row>
    <row r="51805" spans="2:2" x14ac:dyDescent="0.25">
      <c r="B51805" s="68"/>
    </row>
    <row r="51806" spans="2:2" x14ac:dyDescent="0.25">
      <c r="B51806" s="68"/>
    </row>
    <row r="51807" spans="2:2" x14ac:dyDescent="0.25">
      <c r="B51807" s="68"/>
    </row>
    <row r="51808" spans="2:2" x14ac:dyDescent="0.25">
      <c r="B51808" s="68"/>
    </row>
    <row r="51809" spans="2:2" x14ac:dyDescent="0.25">
      <c r="B51809" s="68"/>
    </row>
    <row r="51810" spans="2:2" x14ac:dyDescent="0.25">
      <c r="B51810" s="68"/>
    </row>
    <row r="51811" spans="2:2" x14ac:dyDescent="0.25">
      <c r="B51811" s="68"/>
    </row>
    <row r="51812" spans="2:2" x14ac:dyDescent="0.25">
      <c r="B51812" s="68"/>
    </row>
    <row r="51813" spans="2:2" x14ac:dyDescent="0.25">
      <c r="B51813" s="68"/>
    </row>
    <row r="51814" spans="2:2" x14ac:dyDescent="0.25">
      <c r="B51814" s="68"/>
    </row>
    <row r="51815" spans="2:2" x14ac:dyDescent="0.25">
      <c r="B51815" s="68"/>
    </row>
    <row r="51816" spans="2:2" x14ac:dyDescent="0.25">
      <c r="B51816" s="68"/>
    </row>
    <row r="51817" spans="2:2" x14ac:dyDescent="0.25">
      <c r="B51817" s="68"/>
    </row>
    <row r="51818" spans="2:2" x14ac:dyDescent="0.25">
      <c r="B51818" s="68"/>
    </row>
    <row r="51819" spans="2:2" x14ac:dyDescent="0.25">
      <c r="B51819" s="68"/>
    </row>
    <row r="51820" spans="2:2" x14ac:dyDescent="0.25">
      <c r="B51820" s="68"/>
    </row>
    <row r="51821" spans="2:2" x14ac:dyDescent="0.25">
      <c r="B51821" s="68"/>
    </row>
    <row r="51822" spans="2:2" x14ac:dyDescent="0.25">
      <c r="B51822" s="68"/>
    </row>
    <row r="51823" spans="2:2" x14ac:dyDescent="0.25">
      <c r="B51823" s="68"/>
    </row>
    <row r="51824" spans="2:2" x14ac:dyDescent="0.25">
      <c r="B51824" s="68"/>
    </row>
    <row r="51825" spans="2:2" x14ac:dyDescent="0.25">
      <c r="B51825" s="68"/>
    </row>
    <row r="51826" spans="2:2" x14ac:dyDescent="0.25">
      <c r="B51826" s="68"/>
    </row>
    <row r="51827" spans="2:2" x14ac:dyDescent="0.25">
      <c r="B51827" s="68"/>
    </row>
    <row r="51828" spans="2:2" x14ac:dyDescent="0.25">
      <c r="B51828" s="68"/>
    </row>
    <row r="51829" spans="2:2" x14ac:dyDescent="0.25">
      <c r="B51829" s="68"/>
    </row>
    <row r="51830" spans="2:2" x14ac:dyDescent="0.25">
      <c r="B51830" s="68"/>
    </row>
    <row r="51831" spans="2:2" x14ac:dyDescent="0.25">
      <c r="B51831" s="68"/>
    </row>
    <row r="51832" spans="2:2" x14ac:dyDescent="0.25">
      <c r="B51832" s="68"/>
    </row>
    <row r="51833" spans="2:2" x14ac:dyDescent="0.25">
      <c r="B51833" s="68"/>
    </row>
    <row r="51834" spans="2:2" x14ac:dyDescent="0.25">
      <c r="B51834" s="68"/>
    </row>
    <row r="51835" spans="2:2" x14ac:dyDescent="0.25">
      <c r="B51835" s="68"/>
    </row>
    <row r="51836" spans="2:2" x14ac:dyDescent="0.25">
      <c r="B51836" s="68"/>
    </row>
    <row r="51837" spans="2:2" x14ac:dyDescent="0.25">
      <c r="B51837" s="68"/>
    </row>
    <row r="51838" spans="2:2" x14ac:dyDescent="0.25">
      <c r="B51838" s="68"/>
    </row>
    <row r="51839" spans="2:2" x14ac:dyDescent="0.25">
      <c r="B51839" s="68"/>
    </row>
    <row r="51840" spans="2:2" x14ac:dyDescent="0.25">
      <c r="B51840" s="68"/>
    </row>
    <row r="51841" spans="2:2" x14ac:dyDescent="0.25">
      <c r="B51841" s="68"/>
    </row>
    <row r="51842" spans="2:2" x14ac:dyDescent="0.25">
      <c r="B51842" s="68"/>
    </row>
    <row r="51843" spans="2:2" x14ac:dyDescent="0.25">
      <c r="B51843" s="68"/>
    </row>
    <row r="51844" spans="2:2" x14ac:dyDescent="0.25">
      <c r="B51844" s="68"/>
    </row>
    <row r="51845" spans="2:2" x14ac:dyDescent="0.25">
      <c r="B51845" s="68"/>
    </row>
    <row r="51846" spans="2:2" x14ac:dyDescent="0.25">
      <c r="B51846" s="68"/>
    </row>
    <row r="51847" spans="2:2" x14ac:dyDescent="0.25">
      <c r="B51847" s="68"/>
    </row>
    <row r="51848" spans="2:2" x14ac:dyDescent="0.25">
      <c r="B51848" s="68"/>
    </row>
    <row r="51849" spans="2:2" x14ac:dyDescent="0.25">
      <c r="B51849" s="68"/>
    </row>
    <row r="51850" spans="2:2" x14ac:dyDescent="0.25">
      <c r="B51850" s="68"/>
    </row>
    <row r="51851" spans="2:2" x14ac:dyDescent="0.25">
      <c r="B51851" s="68"/>
    </row>
    <row r="51852" spans="2:2" x14ac:dyDescent="0.25">
      <c r="B51852" s="68"/>
    </row>
    <row r="51853" spans="2:2" x14ac:dyDescent="0.25">
      <c r="B51853" s="68"/>
    </row>
    <row r="51854" spans="2:2" x14ac:dyDescent="0.25">
      <c r="B51854" s="68"/>
    </row>
    <row r="51855" spans="2:2" x14ac:dyDescent="0.25">
      <c r="B51855" s="68"/>
    </row>
    <row r="51856" spans="2:2" x14ac:dyDescent="0.25">
      <c r="B51856" s="68"/>
    </row>
    <row r="51857" spans="2:2" x14ac:dyDescent="0.25">
      <c r="B51857" s="68"/>
    </row>
    <row r="51858" spans="2:2" x14ac:dyDescent="0.25">
      <c r="B51858" s="68"/>
    </row>
    <row r="51859" spans="2:2" x14ac:dyDescent="0.25">
      <c r="B51859" s="68"/>
    </row>
    <row r="51860" spans="2:2" x14ac:dyDescent="0.25">
      <c r="B51860" s="68"/>
    </row>
    <row r="51861" spans="2:2" x14ac:dyDescent="0.25">
      <c r="B51861" s="68"/>
    </row>
    <row r="51862" spans="2:2" x14ac:dyDescent="0.25">
      <c r="B51862" s="68"/>
    </row>
    <row r="51863" spans="2:2" x14ac:dyDescent="0.25">
      <c r="B51863" s="68"/>
    </row>
    <row r="51864" spans="2:2" x14ac:dyDescent="0.25">
      <c r="B51864" s="68"/>
    </row>
    <row r="51865" spans="2:2" x14ac:dyDescent="0.25">
      <c r="B51865" s="68"/>
    </row>
    <row r="51866" spans="2:2" x14ac:dyDescent="0.25">
      <c r="B51866" s="68"/>
    </row>
    <row r="51867" spans="2:2" x14ac:dyDescent="0.25">
      <c r="B51867" s="68"/>
    </row>
    <row r="51868" spans="2:2" x14ac:dyDescent="0.25">
      <c r="B51868" s="68"/>
    </row>
    <row r="51869" spans="2:2" x14ac:dyDescent="0.25">
      <c r="B51869" s="68"/>
    </row>
    <row r="51870" spans="2:2" x14ac:dyDescent="0.25">
      <c r="B51870" s="68"/>
    </row>
    <row r="51871" spans="2:2" x14ac:dyDescent="0.25">
      <c r="B51871" s="68"/>
    </row>
    <row r="51872" spans="2:2" x14ac:dyDescent="0.25">
      <c r="B51872" s="68"/>
    </row>
    <row r="51873" spans="2:2" x14ac:dyDescent="0.25">
      <c r="B51873" s="68"/>
    </row>
    <row r="51874" spans="2:2" x14ac:dyDescent="0.25">
      <c r="B51874" s="68"/>
    </row>
    <row r="51875" spans="2:2" x14ac:dyDescent="0.25">
      <c r="B51875" s="68"/>
    </row>
    <row r="51876" spans="2:2" x14ac:dyDescent="0.25">
      <c r="B51876" s="68"/>
    </row>
    <row r="51877" spans="2:2" x14ac:dyDescent="0.25">
      <c r="B51877" s="68"/>
    </row>
    <row r="51878" spans="2:2" x14ac:dyDescent="0.25">
      <c r="B51878" s="68"/>
    </row>
    <row r="51879" spans="2:2" x14ac:dyDescent="0.25">
      <c r="B51879" s="68"/>
    </row>
    <row r="51880" spans="2:2" x14ac:dyDescent="0.25">
      <c r="B51880" s="68"/>
    </row>
    <row r="51881" spans="2:2" x14ac:dyDescent="0.25">
      <c r="B51881" s="68"/>
    </row>
    <row r="51882" spans="2:2" x14ac:dyDescent="0.25">
      <c r="B51882" s="68"/>
    </row>
    <row r="51883" spans="2:2" x14ac:dyDescent="0.25">
      <c r="B51883" s="68"/>
    </row>
    <row r="51884" spans="2:2" x14ac:dyDescent="0.25">
      <c r="B51884" s="68"/>
    </row>
    <row r="51885" spans="2:2" x14ac:dyDescent="0.25">
      <c r="B51885" s="68"/>
    </row>
    <row r="51886" spans="2:2" x14ac:dyDescent="0.25">
      <c r="B51886" s="68"/>
    </row>
    <row r="51887" spans="2:2" x14ac:dyDescent="0.25">
      <c r="B51887" s="68"/>
    </row>
    <row r="51888" spans="2:2" x14ac:dyDescent="0.25">
      <c r="B51888" s="68"/>
    </row>
    <row r="51889" spans="2:2" x14ac:dyDescent="0.25">
      <c r="B51889" s="68"/>
    </row>
    <row r="51890" spans="2:2" x14ac:dyDescent="0.25">
      <c r="B51890" s="68"/>
    </row>
    <row r="51891" spans="2:2" x14ac:dyDescent="0.25">
      <c r="B51891" s="68"/>
    </row>
    <row r="51892" spans="2:2" x14ac:dyDescent="0.25">
      <c r="B51892" s="68"/>
    </row>
    <row r="51893" spans="2:2" x14ac:dyDescent="0.25">
      <c r="B51893" s="68"/>
    </row>
    <row r="51894" spans="2:2" x14ac:dyDescent="0.25">
      <c r="B51894" s="68"/>
    </row>
    <row r="51895" spans="2:2" x14ac:dyDescent="0.25">
      <c r="B51895" s="68"/>
    </row>
    <row r="51896" spans="2:2" x14ac:dyDescent="0.25">
      <c r="B51896" s="68"/>
    </row>
    <row r="51897" spans="2:2" x14ac:dyDescent="0.25">
      <c r="B51897" s="68"/>
    </row>
    <row r="51898" spans="2:2" x14ac:dyDescent="0.25">
      <c r="B51898" s="68"/>
    </row>
    <row r="51899" spans="2:2" x14ac:dyDescent="0.25">
      <c r="B51899" s="68"/>
    </row>
    <row r="51900" spans="2:2" x14ac:dyDescent="0.25">
      <c r="B51900" s="68"/>
    </row>
    <row r="51901" spans="2:2" x14ac:dyDescent="0.25">
      <c r="B51901" s="68"/>
    </row>
    <row r="51902" spans="2:2" x14ac:dyDescent="0.25">
      <c r="B51902" s="68"/>
    </row>
    <row r="51903" spans="2:2" x14ac:dyDescent="0.25">
      <c r="B51903" s="68"/>
    </row>
    <row r="51904" spans="2:2" x14ac:dyDescent="0.25">
      <c r="B51904" s="68"/>
    </row>
    <row r="51905" spans="2:2" x14ac:dyDescent="0.25">
      <c r="B51905" s="68"/>
    </row>
    <row r="51906" spans="2:2" x14ac:dyDescent="0.25">
      <c r="B51906" s="68"/>
    </row>
    <row r="51907" spans="2:2" x14ac:dyDescent="0.25">
      <c r="B51907" s="68"/>
    </row>
    <row r="51908" spans="2:2" x14ac:dyDescent="0.25">
      <c r="B51908" s="68"/>
    </row>
    <row r="51909" spans="2:2" x14ac:dyDescent="0.25">
      <c r="B51909" s="68"/>
    </row>
    <row r="51910" spans="2:2" x14ac:dyDescent="0.25">
      <c r="B51910" s="68"/>
    </row>
    <row r="51911" spans="2:2" x14ac:dyDescent="0.25">
      <c r="B51911" s="68"/>
    </row>
    <row r="51912" spans="2:2" x14ac:dyDescent="0.25">
      <c r="B51912" s="68"/>
    </row>
    <row r="51913" spans="2:2" x14ac:dyDescent="0.25">
      <c r="B51913" s="68"/>
    </row>
    <row r="51914" spans="2:2" x14ac:dyDescent="0.25">
      <c r="B51914" s="68"/>
    </row>
    <row r="51915" spans="2:2" x14ac:dyDescent="0.25">
      <c r="B51915" s="68"/>
    </row>
    <row r="51916" spans="2:2" x14ac:dyDescent="0.25">
      <c r="B51916" s="68"/>
    </row>
    <row r="51917" spans="2:2" x14ac:dyDescent="0.25">
      <c r="B51917" s="68"/>
    </row>
    <row r="51918" spans="2:2" x14ac:dyDescent="0.25">
      <c r="B51918" s="68"/>
    </row>
    <row r="51919" spans="2:2" x14ac:dyDescent="0.25">
      <c r="B51919" s="68"/>
    </row>
    <row r="51920" spans="2:2" x14ac:dyDescent="0.25">
      <c r="B51920" s="68"/>
    </row>
    <row r="51921" spans="2:2" x14ac:dyDescent="0.25">
      <c r="B51921" s="68"/>
    </row>
    <row r="51922" spans="2:2" x14ac:dyDescent="0.25">
      <c r="B51922" s="68"/>
    </row>
    <row r="51923" spans="2:2" x14ac:dyDescent="0.25">
      <c r="B51923" s="68"/>
    </row>
    <row r="51924" spans="2:2" x14ac:dyDescent="0.25">
      <c r="B51924" s="68"/>
    </row>
    <row r="51925" spans="2:2" x14ac:dyDescent="0.25">
      <c r="B51925" s="68"/>
    </row>
    <row r="51926" spans="2:2" x14ac:dyDescent="0.25">
      <c r="B51926" s="68"/>
    </row>
    <row r="51927" spans="2:2" x14ac:dyDescent="0.25">
      <c r="B51927" s="68"/>
    </row>
    <row r="51928" spans="2:2" x14ac:dyDescent="0.25">
      <c r="B51928" s="68"/>
    </row>
    <row r="51929" spans="2:2" x14ac:dyDescent="0.25">
      <c r="B51929" s="68"/>
    </row>
    <row r="51930" spans="2:2" x14ac:dyDescent="0.25">
      <c r="B51930" s="68"/>
    </row>
    <row r="51931" spans="2:2" x14ac:dyDescent="0.25">
      <c r="B51931" s="68"/>
    </row>
    <row r="51932" spans="2:2" x14ac:dyDescent="0.25">
      <c r="B51932" s="68"/>
    </row>
    <row r="51933" spans="2:2" x14ac:dyDescent="0.25">
      <c r="B51933" s="68"/>
    </row>
    <row r="51934" spans="2:2" x14ac:dyDescent="0.25">
      <c r="B51934" s="68"/>
    </row>
    <row r="51935" spans="2:2" x14ac:dyDescent="0.25">
      <c r="B51935" s="68"/>
    </row>
    <row r="51936" spans="2:2" x14ac:dyDescent="0.25">
      <c r="B51936" s="68"/>
    </row>
    <row r="51937" spans="2:2" x14ac:dyDescent="0.25">
      <c r="B51937" s="68"/>
    </row>
    <row r="51938" spans="2:2" x14ac:dyDescent="0.25">
      <c r="B51938" s="68"/>
    </row>
    <row r="51939" spans="2:2" x14ac:dyDescent="0.25">
      <c r="B51939" s="68"/>
    </row>
    <row r="51940" spans="2:2" x14ac:dyDescent="0.25">
      <c r="B51940" s="68"/>
    </row>
    <row r="51941" spans="2:2" x14ac:dyDescent="0.25">
      <c r="B51941" s="68"/>
    </row>
    <row r="51942" spans="2:2" x14ac:dyDescent="0.25">
      <c r="B51942" s="68"/>
    </row>
    <row r="51943" spans="2:2" x14ac:dyDescent="0.25">
      <c r="B51943" s="68"/>
    </row>
    <row r="51944" spans="2:2" x14ac:dyDescent="0.25">
      <c r="B51944" s="68"/>
    </row>
    <row r="51945" spans="2:2" x14ac:dyDescent="0.25">
      <c r="B51945" s="68"/>
    </row>
    <row r="51946" spans="2:2" x14ac:dyDescent="0.25">
      <c r="B51946" s="68"/>
    </row>
    <row r="51947" spans="2:2" x14ac:dyDescent="0.25">
      <c r="B51947" s="68"/>
    </row>
    <row r="51948" spans="2:2" x14ac:dyDescent="0.25">
      <c r="B51948" s="68"/>
    </row>
    <row r="51949" spans="2:2" x14ac:dyDescent="0.25">
      <c r="B51949" s="68"/>
    </row>
    <row r="51950" spans="2:2" x14ac:dyDescent="0.25">
      <c r="B51950" s="68"/>
    </row>
    <row r="51951" spans="2:2" x14ac:dyDescent="0.25">
      <c r="B51951" s="68"/>
    </row>
    <row r="51952" spans="2:2" x14ac:dyDescent="0.25">
      <c r="B51952" s="68"/>
    </row>
    <row r="51953" spans="2:2" x14ac:dyDescent="0.25">
      <c r="B51953" s="68"/>
    </row>
    <row r="51954" spans="2:2" x14ac:dyDescent="0.25">
      <c r="B51954" s="68"/>
    </row>
    <row r="51955" spans="2:2" x14ac:dyDescent="0.25">
      <c r="B51955" s="68"/>
    </row>
    <row r="51956" spans="2:2" x14ac:dyDescent="0.25">
      <c r="B51956" s="68"/>
    </row>
    <row r="51957" spans="2:2" x14ac:dyDescent="0.25">
      <c r="B51957" s="68"/>
    </row>
    <row r="51958" spans="2:2" x14ac:dyDescent="0.25">
      <c r="B51958" s="68"/>
    </row>
    <row r="51959" spans="2:2" x14ac:dyDescent="0.25">
      <c r="B51959" s="68"/>
    </row>
    <row r="51960" spans="2:2" x14ac:dyDescent="0.25">
      <c r="B51960" s="68"/>
    </row>
    <row r="51961" spans="2:2" x14ac:dyDescent="0.25">
      <c r="B51961" s="68"/>
    </row>
    <row r="51962" spans="2:2" x14ac:dyDescent="0.25">
      <c r="B51962" s="68"/>
    </row>
    <row r="51963" spans="2:2" x14ac:dyDescent="0.25">
      <c r="B51963" s="68"/>
    </row>
    <row r="51964" spans="2:2" x14ac:dyDescent="0.25">
      <c r="B51964" s="68"/>
    </row>
    <row r="51965" spans="2:2" x14ac:dyDescent="0.25">
      <c r="B51965" s="68"/>
    </row>
    <row r="51966" spans="2:2" x14ac:dyDescent="0.25">
      <c r="B51966" s="68"/>
    </row>
    <row r="51967" spans="2:2" x14ac:dyDescent="0.25">
      <c r="B51967" s="68"/>
    </row>
    <row r="51968" spans="2:2" x14ac:dyDescent="0.25">
      <c r="B51968" s="68"/>
    </row>
    <row r="51969" spans="2:2" x14ac:dyDescent="0.25">
      <c r="B51969" s="68"/>
    </row>
    <row r="51970" spans="2:2" x14ac:dyDescent="0.25">
      <c r="B51970" s="68"/>
    </row>
    <row r="51971" spans="2:2" x14ac:dyDescent="0.25">
      <c r="B51971" s="68"/>
    </row>
    <row r="51972" spans="2:2" x14ac:dyDescent="0.25">
      <c r="B51972" s="68"/>
    </row>
    <row r="51973" spans="2:2" x14ac:dyDescent="0.25">
      <c r="B51973" s="68"/>
    </row>
    <row r="51974" spans="2:2" x14ac:dyDescent="0.25">
      <c r="B51974" s="68"/>
    </row>
    <row r="51975" spans="2:2" x14ac:dyDescent="0.25">
      <c r="B51975" s="68"/>
    </row>
    <row r="51976" spans="2:2" x14ac:dyDescent="0.25">
      <c r="B51976" s="68"/>
    </row>
    <row r="51977" spans="2:2" x14ac:dyDescent="0.25">
      <c r="B51977" s="68"/>
    </row>
    <row r="51978" spans="2:2" x14ac:dyDescent="0.25">
      <c r="B51978" s="68"/>
    </row>
    <row r="51979" spans="2:2" x14ac:dyDescent="0.25">
      <c r="B51979" s="68"/>
    </row>
    <row r="51980" spans="2:2" x14ac:dyDescent="0.25">
      <c r="B51980" s="68"/>
    </row>
    <row r="51981" spans="2:2" x14ac:dyDescent="0.25">
      <c r="B51981" s="68"/>
    </row>
    <row r="51982" spans="2:2" x14ac:dyDescent="0.25">
      <c r="B51982" s="68"/>
    </row>
    <row r="51983" spans="2:2" x14ac:dyDescent="0.25">
      <c r="B51983" s="68"/>
    </row>
    <row r="51984" spans="2:2" x14ac:dyDescent="0.25">
      <c r="B51984" s="68"/>
    </row>
    <row r="51985" spans="2:2" x14ac:dyDescent="0.25">
      <c r="B51985" s="68"/>
    </row>
    <row r="51986" spans="2:2" x14ac:dyDescent="0.25">
      <c r="B51986" s="68"/>
    </row>
    <row r="51987" spans="2:2" x14ac:dyDescent="0.25">
      <c r="B51987" s="68"/>
    </row>
    <row r="51988" spans="2:2" x14ac:dyDescent="0.25">
      <c r="B51988" s="68"/>
    </row>
    <row r="51989" spans="2:2" x14ac:dyDescent="0.25">
      <c r="B51989" s="68"/>
    </row>
    <row r="51990" spans="2:2" x14ac:dyDescent="0.25">
      <c r="B51990" s="68"/>
    </row>
    <row r="51991" spans="2:2" x14ac:dyDescent="0.25">
      <c r="B51991" s="68"/>
    </row>
    <row r="51992" spans="2:2" x14ac:dyDescent="0.25">
      <c r="B51992" s="68"/>
    </row>
    <row r="51993" spans="2:2" x14ac:dyDescent="0.25">
      <c r="B51993" s="68"/>
    </row>
    <row r="51994" spans="2:2" x14ac:dyDescent="0.25">
      <c r="B51994" s="68"/>
    </row>
    <row r="51995" spans="2:2" x14ac:dyDescent="0.25">
      <c r="B51995" s="68"/>
    </row>
    <row r="51996" spans="2:2" x14ac:dyDescent="0.25">
      <c r="B51996" s="68"/>
    </row>
    <row r="51997" spans="2:2" x14ac:dyDescent="0.25">
      <c r="B51997" s="68"/>
    </row>
    <row r="51998" spans="2:2" x14ac:dyDescent="0.25">
      <c r="B51998" s="68"/>
    </row>
    <row r="51999" spans="2:2" x14ac:dyDescent="0.25">
      <c r="B51999" s="68"/>
    </row>
    <row r="52000" spans="2:2" x14ac:dyDescent="0.25">
      <c r="B52000" s="68"/>
    </row>
    <row r="52001" spans="2:2" x14ac:dyDescent="0.25">
      <c r="B52001" s="68"/>
    </row>
    <row r="52002" spans="2:2" x14ac:dyDescent="0.25">
      <c r="B52002" s="68"/>
    </row>
    <row r="52003" spans="2:2" x14ac:dyDescent="0.25">
      <c r="B52003" s="68"/>
    </row>
    <row r="52004" spans="2:2" x14ac:dyDescent="0.25">
      <c r="B52004" s="68"/>
    </row>
    <row r="52005" spans="2:2" x14ac:dyDescent="0.25">
      <c r="B52005" s="68"/>
    </row>
    <row r="52006" spans="2:2" x14ac:dyDescent="0.25">
      <c r="B52006" s="68"/>
    </row>
    <row r="52007" spans="2:2" x14ac:dyDescent="0.25">
      <c r="B52007" s="68"/>
    </row>
    <row r="52008" spans="2:2" x14ac:dyDescent="0.25">
      <c r="B52008" s="68"/>
    </row>
    <row r="52009" spans="2:2" x14ac:dyDescent="0.25">
      <c r="B52009" s="68"/>
    </row>
    <row r="52010" spans="2:2" x14ac:dyDescent="0.25">
      <c r="B52010" s="68"/>
    </row>
    <row r="52011" spans="2:2" x14ac:dyDescent="0.25">
      <c r="B52011" s="68"/>
    </row>
    <row r="52012" spans="2:2" x14ac:dyDescent="0.25">
      <c r="B52012" s="68"/>
    </row>
    <row r="52013" spans="2:2" x14ac:dyDescent="0.25">
      <c r="B52013" s="68"/>
    </row>
    <row r="52014" spans="2:2" x14ac:dyDescent="0.25">
      <c r="B52014" s="68"/>
    </row>
    <row r="52015" spans="2:2" x14ac:dyDescent="0.25">
      <c r="B52015" s="68"/>
    </row>
    <row r="52016" spans="2:2" x14ac:dyDescent="0.25">
      <c r="B52016" s="68"/>
    </row>
    <row r="52017" spans="2:2" x14ac:dyDescent="0.25">
      <c r="B52017" s="68"/>
    </row>
    <row r="52018" spans="2:2" x14ac:dyDescent="0.25">
      <c r="B52018" s="68"/>
    </row>
    <row r="52019" spans="2:2" x14ac:dyDescent="0.25">
      <c r="B52019" s="68"/>
    </row>
    <row r="52020" spans="2:2" x14ac:dyDescent="0.25">
      <c r="B52020" s="68"/>
    </row>
    <row r="52021" spans="2:2" x14ac:dyDescent="0.25">
      <c r="B52021" s="68"/>
    </row>
    <row r="52022" spans="2:2" x14ac:dyDescent="0.25">
      <c r="B52022" s="68"/>
    </row>
    <row r="52023" spans="2:2" x14ac:dyDescent="0.25">
      <c r="B52023" s="68"/>
    </row>
    <row r="52024" spans="2:2" x14ac:dyDescent="0.25">
      <c r="B52024" s="68"/>
    </row>
    <row r="52025" spans="2:2" x14ac:dyDescent="0.25">
      <c r="B52025" s="68"/>
    </row>
    <row r="52026" spans="2:2" x14ac:dyDescent="0.25">
      <c r="B52026" s="68"/>
    </row>
    <row r="52027" spans="2:2" x14ac:dyDescent="0.25">
      <c r="B52027" s="68"/>
    </row>
    <row r="52028" spans="2:2" x14ac:dyDescent="0.25">
      <c r="B52028" s="68"/>
    </row>
    <row r="52029" spans="2:2" x14ac:dyDescent="0.25">
      <c r="B52029" s="68"/>
    </row>
    <row r="52030" spans="2:2" x14ac:dyDescent="0.25">
      <c r="B52030" s="68"/>
    </row>
    <row r="52031" spans="2:2" x14ac:dyDescent="0.25">
      <c r="B52031" s="68"/>
    </row>
    <row r="52032" spans="2:2" x14ac:dyDescent="0.25">
      <c r="B52032" s="68"/>
    </row>
    <row r="52033" spans="2:2" x14ac:dyDescent="0.25">
      <c r="B52033" s="68"/>
    </row>
    <row r="52034" spans="2:2" x14ac:dyDescent="0.25">
      <c r="B52034" s="68"/>
    </row>
    <row r="52035" spans="2:2" x14ac:dyDescent="0.25">
      <c r="B52035" s="68"/>
    </row>
    <row r="52036" spans="2:2" x14ac:dyDescent="0.25">
      <c r="B52036" s="68"/>
    </row>
    <row r="52037" spans="2:2" x14ac:dyDescent="0.25">
      <c r="B52037" s="68"/>
    </row>
    <row r="52038" spans="2:2" x14ac:dyDescent="0.25">
      <c r="B52038" s="68"/>
    </row>
    <row r="52039" spans="2:2" x14ac:dyDescent="0.25">
      <c r="B52039" s="68"/>
    </row>
    <row r="52040" spans="2:2" x14ac:dyDescent="0.25">
      <c r="B52040" s="68"/>
    </row>
    <row r="52041" spans="2:2" x14ac:dyDescent="0.25">
      <c r="B52041" s="68"/>
    </row>
    <row r="52042" spans="2:2" x14ac:dyDescent="0.25">
      <c r="B52042" s="68"/>
    </row>
    <row r="52043" spans="2:2" x14ac:dyDescent="0.25">
      <c r="B52043" s="68"/>
    </row>
    <row r="52044" spans="2:2" x14ac:dyDescent="0.25">
      <c r="B52044" s="68"/>
    </row>
    <row r="52045" spans="2:2" x14ac:dyDescent="0.25">
      <c r="B52045" s="68"/>
    </row>
    <row r="52046" spans="2:2" x14ac:dyDescent="0.25">
      <c r="B52046" s="68"/>
    </row>
    <row r="52047" spans="2:2" x14ac:dyDescent="0.25">
      <c r="B52047" s="68"/>
    </row>
    <row r="52048" spans="2:2" x14ac:dyDescent="0.25">
      <c r="B52048" s="68"/>
    </row>
    <row r="52049" spans="2:2" x14ac:dyDescent="0.25">
      <c r="B52049" s="68"/>
    </row>
    <row r="52050" spans="2:2" x14ac:dyDescent="0.25">
      <c r="B52050" s="68"/>
    </row>
    <row r="52051" spans="2:2" x14ac:dyDescent="0.25">
      <c r="B52051" s="68"/>
    </row>
    <row r="52052" spans="2:2" x14ac:dyDescent="0.25">
      <c r="B52052" s="68"/>
    </row>
    <row r="52053" spans="2:2" x14ac:dyDescent="0.25">
      <c r="B52053" s="68"/>
    </row>
    <row r="52054" spans="2:2" x14ac:dyDescent="0.25">
      <c r="B52054" s="68"/>
    </row>
    <row r="52055" spans="2:2" x14ac:dyDescent="0.25">
      <c r="B52055" s="68"/>
    </row>
    <row r="52056" spans="2:2" x14ac:dyDescent="0.25">
      <c r="B52056" s="68"/>
    </row>
    <row r="52057" spans="2:2" x14ac:dyDescent="0.25">
      <c r="B52057" s="68"/>
    </row>
    <row r="52058" spans="2:2" x14ac:dyDescent="0.25">
      <c r="B52058" s="68"/>
    </row>
    <row r="52059" spans="2:2" x14ac:dyDescent="0.25">
      <c r="B52059" s="68"/>
    </row>
    <row r="52060" spans="2:2" x14ac:dyDescent="0.25">
      <c r="B52060" s="68"/>
    </row>
    <row r="52061" spans="2:2" x14ac:dyDescent="0.25">
      <c r="B52061" s="68"/>
    </row>
    <row r="52062" spans="2:2" x14ac:dyDescent="0.25">
      <c r="B52062" s="68"/>
    </row>
    <row r="52063" spans="2:2" x14ac:dyDescent="0.25">
      <c r="B52063" s="68"/>
    </row>
    <row r="52064" spans="2:2" x14ac:dyDescent="0.25">
      <c r="B52064" s="68"/>
    </row>
    <row r="52065" spans="2:2" x14ac:dyDescent="0.25">
      <c r="B52065" s="68"/>
    </row>
    <row r="52066" spans="2:2" x14ac:dyDescent="0.25">
      <c r="B52066" s="68"/>
    </row>
    <row r="52067" spans="2:2" x14ac:dyDescent="0.25">
      <c r="B52067" s="68"/>
    </row>
    <row r="52068" spans="2:2" x14ac:dyDescent="0.25">
      <c r="B52068" s="68"/>
    </row>
    <row r="52069" spans="2:2" x14ac:dyDescent="0.25">
      <c r="B52069" s="68"/>
    </row>
    <row r="52070" spans="2:2" x14ac:dyDescent="0.25">
      <c r="B52070" s="68"/>
    </row>
    <row r="52071" spans="2:2" x14ac:dyDescent="0.25">
      <c r="B52071" s="68"/>
    </row>
    <row r="52072" spans="2:2" x14ac:dyDescent="0.25">
      <c r="B52072" s="68"/>
    </row>
    <row r="52073" spans="2:2" x14ac:dyDescent="0.25">
      <c r="B52073" s="68"/>
    </row>
    <row r="52074" spans="2:2" x14ac:dyDescent="0.25">
      <c r="B52074" s="68"/>
    </row>
    <row r="52075" spans="2:2" x14ac:dyDescent="0.25">
      <c r="B52075" s="68"/>
    </row>
    <row r="52076" spans="2:2" x14ac:dyDescent="0.25">
      <c r="B52076" s="68"/>
    </row>
    <row r="52077" spans="2:2" x14ac:dyDescent="0.25">
      <c r="B52077" s="68"/>
    </row>
    <row r="52078" spans="2:2" x14ac:dyDescent="0.25">
      <c r="B52078" s="68"/>
    </row>
    <row r="52079" spans="2:2" x14ac:dyDescent="0.25">
      <c r="B52079" s="68"/>
    </row>
    <row r="52080" spans="2:2" x14ac:dyDescent="0.25">
      <c r="B52080" s="68"/>
    </row>
    <row r="52081" spans="2:2" x14ac:dyDescent="0.25">
      <c r="B52081" s="68"/>
    </row>
    <row r="52082" spans="2:2" x14ac:dyDescent="0.25">
      <c r="B52082" s="68"/>
    </row>
    <row r="52083" spans="2:2" x14ac:dyDescent="0.25">
      <c r="B52083" s="68"/>
    </row>
    <row r="52084" spans="2:2" x14ac:dyDescent="0.25">
      <c r="B52084" s="68"/>
    </row>
    <row r="52085" spans="2:2" x14ac:dyDescent="0.25">
      <c r="B52085" s="68"/>
    </row>
    <row r="52086" spans="2:2" x14ac:dyDescent="0.25">
      <c r="B52086" s="68"/>
    </row>
    <row r="52087" spans="2:2" x14ac:dyDescent="0.25">
      <c r="B52087" s="68"/>
    </row>
    <row r="52088" spans="2:2" x14ac:dyDescent="0.25">
      <c r="B52088" s="68"/>
    </row>
    <row r="52089" spans="2:2" x14ac:dyDescent="0.25">
      <c r="B52089" s="68"/>
    </row>
    <row r="52090" spans="2:2" x14ac:dyDescent="0.25">
      <c r="B52090" s="68"/>
    </row>
    <row r="52091" spans="2:2" x14ac:dyDescent="0.25">
      <c r="B52091" s="68"/>
    </row>
    <row r="52092" spans="2:2" x14ac:dyDescent="0.25">
      <c r="B52092" s="68"/>
    </row>
    <row r="52093" spans="2:2" x14ac:dyDescent="0.25">
      <c r="B52093" s="68"/>
    </row>
    <row r="52094" spans="2:2" x14ac:dyDescent="0.25">
      <c r="B52094" s="68"/>
    </row>
    <row r="52095" spans="2:2" x14ac:dyDescent="0.25">
      <c r="B52095" s="68"/>
    </row>
    <row r="52096" spans="2:2" x14ac:dyDescent="0.25">
      <c r="B52096" s="68"/>
    </row>
    <row r="52097" spans="2:2" x14ac:dyDescent="0.25">
      <c r="B52097" s="68"/>
    </row>
    <row r="52098" spans="2:2" x14ac:dyDescent="0.25">
      <c r="B52098" s="68"/>
    </row>
    <row r="52099" spans="2:2" x14ac:dyDescent="0.25">
      <c r="B52099" s="68"/>
    </row>
    <row r="52100" spans="2:2" x14ac:dyDescent="0.25">
      <c r="B52100" s="68"/>
    </row>
    <row r="52101" spans="2:2" x14ac:dyDescent="0.25">
      <c r="B52101" s="68"/>
    </row>
    <row r="52102" spans="2:2" x14ac:dyDescent="0.25">
      <c r="B52102" s="68"/>
    </row>
    <row r="52103" spans="2:2" x14ac:dyDescent="0.25">
      <c r="B52103" s="68"/>
    </row>
    <row r="52104" spans="2:2" x14ac:dyDescent="0.25">
      <c r="B52104" s="68"/>
    </row>
    <row r="52105" spans="2:2" x14ac:dyDescent="0.25">
      <c r="B52105" s="68"/>
    </row>
    <row r="52106" spans="2:2" x14ac:dyDescent="0.25">
      <c r="B52106" s="68"/>
    </row>
    <row r="52107" spans="2:2" x14ac:dyDescent="0.25">
      <c r="B52107" s="68"/>
    </row>
    <row r="52108" spans="2:2" x14ac:dyDescent="0.25">
      <c r="B52108" s="68"/>
    </row>
    <row r="52109" spans="2:2" x14ac:dyDescent="0.25">
      <c r="B52109" s="68"/>
    </row>
    <row r="52110" spans="2:2" x14ac:dyDescent="0.25">
      <c r="B52110" s="68"/>
    </row>
    <row r="52111" spans="2:2" x14ac:dyDescent="0.25">
      <c r="B52111" s="68"/>
    </row>
    <row r="52112" spans="2:2" x14ac:dyDescent="0.25">
      <c r="B52112" s="68"/>
    </row>
    <row r="52113" spans="2:2" x14ac:dyDescent="0.25">
      <c r="B52113" s="68"/>
    </row>
    <row r="52114" spans="2:2" x14ac:dyDescent="0.25">
      <c r="B52114" s="68"/>
    </row>
    <row r="52115" spans="2:2" x14ac:dyDescent="0.25">
      <c r="B52115" s="68"/>
    </row>
    <row r="52116" spans="2:2" x14ac:dyDescent="0.25">
      <c r="B52116" s="68"/>
    </row>
    <row r="52117" spans="2:2" x14ac:dyDescent="0.25">
      <c r="B52117" s="68"/>
    </row>
    <row r="52118" spans="2:2" x14ac:dyDescent="0.25">
      <c r="B52118" s="68"/>
    </row>
    <row r="52119" spans="2:2" x14ac:dyDescent="0.25">
      <c r="B52119" s="68"/>
    </row>
    <row r="52120" spans="2:2" x14ac:dyDescent="0.25">
      <c r="B52120" s="68"/>
    </row>
    <row r="52121" spans="2:2" x14ac:dyDescent="0.25">
      <c r="B52121" s="68"/>
    </row>
    <row r="52122" spans="2:2" x14ac:dyDescent="0.25">
      <c r="B52122" s="68"/>
    </row>
    <row r="52123" spans="2:2" x14ac:dyDescent="0.25">
      <c r="B52123" s="68"/>
    </row>
    <row r="52124" spans="2:2" x14ac:dyDescent="0.25">
      <c r="B52124" s="68"/>
    </row>
    <row r="52125" spans="2:2" x14ac:dyDescent="0.25">
      <c r="B52125" s="68"/>
    </row>
    <row r="52126" spans="2:2" x14ac:dyDescent="0.25">
      <c r="B52126" s="68"/>
    </row>
    <row r="52127" spans="2:2" x14ac:dyDescent="0.25">
      <c r="B52127" s="68"/>
    </row>
    <row r="52128" spans="2:2" x14ac:dyDescent="0.25">
      <c r="B52128" s="68"/>
    </row>
    <row r="52129" spans="2:2" x14ac:dyDescent="0.25">
      <c r="B52129" s="68"/>
    </row>
    <row r="52130" spans="2:2" x14ac:dyDescent="0.25">
      <c r="B52130" s="68"/>
    </row>
    <row r="52131" spans="2:2" x14ac:dyDescent="0.25">
      <c r="B52131" s="68"/>
    </row>
    <row r="52132" spans="2:2" x14ac:dyDescent="0.25">
      <c r="B52132" s="68"/>
    </row>
    <row r="52133" spans="2:2" x14ac:dyDescent="0.25">
      <c r="B52133" s="68"/>
    </row>
    <row r="52134" spans="2:2" x14ac:dyDescent="0.25">
      <c r="B52134" s="68"/>
    </row>
    <row r="52135" spans="2:2" x14ac:dyDescent="0.25">
      <c r="B52135" s="68"/>
    </row>
    <row r="52136" spans="2:2" x14ac:dyDescent="0.25">
      <c r="B52136" s="68"/>
    </row>
    <row r="52137" spans="2:2" x14ac:dyDescent="0.25">
      <c r="B52137" s="68"/>
    </row>
    <row r="52138" spans="2:2" x14ac:dyDescent="0.25">
      <c r="B52138" s="68"/>
    </row>
    <row r="52139" spans="2:2" x14ac:dyDescent="0.25">
      <c r="B52139" s="68"/>
    </row>
    <row r="52140" spans="2:2" x14ac:dyDescent="0.25">
      <c r="B52140" s="68"/>
    </row>
    <row r="52141" spans="2:2" x14ac:dyDescent="0.25">
      <c r="B52141" s="68"/>
    </row>
    <row r="52142" spans="2:2" x14ac:dyDescent="0.25">
      <c r="B52142" s="68"/>
    </row>
    <row r="52143" spans="2:2" x14ac:dyDescent="0.25">
      <c r="B52143" s="68"/>
    </row>
    <row r="52144" spans="2:2" x14ac:dyDescent="0.25">
      <c r="B52144" s="68"/>
    </row>
    <row r="52145" spans="2:2" x14ac:dyDescent="0.25">
      <c r="B52145" s="68"/>
    </row>
    <row r="52146" spans="2:2" x14ac:dyDescent="0.25">
      <c r="B52146" s="68"/>
    </row>
    <row r="52147" spans="2:2" x14ac:dyDescent="0.25">
      <c r="B52147" s="68"/>
    </row>
    <row r="52148" spans="2:2" x14ac:dyDescent="0.25">
      <c r="B52148" s="68"/>
    </row>
    <row r="52149" spans="2:2" x14ac:dyDescent="0.25">
      <c r="B52149" s="68"/>
    </row>
    <row r="52150" spans="2:2" x14ac:dyDescent="0.25">
      <c r="B52150" s="68"/>
    </row>
    <row r="52151" spans="2:2" x14ac:dyDescent="0.25">
      <c r="B52151" s="68"/>
    </row>
    <row r="52152" spans="2:2" x14ac:dyDescent="0.25">
      <c r="B52152" s="68"/>
    </row>
    <row r="52153" spans="2:2" x14ac:dyDescent="0.25">
      <c r="B52153" s="68"/>
    </row>
    <row r="52154" spans="2:2" x14ac:dyDescent="0.25">
      <c r="B52154" s="68"/>
    </row>
    <row r="52155" spans="2:2" x14ac:dyDescent="0.25">
      <c r="B52155" s="68"/>
    </row>
    <row r="52156" spans="2:2" x14ac:dyDescent="0.25">
      <c r="B52156" s="68"/>
    </row>
    <row r="52157" spans="2:2" x14ac:dyDescent="0.25">
      <c r="B52157" s="68"/>
    </row>
    <row r="52158" spans="2:2" x14ac:dyDescent="0.25">
      <c r="B52158" s="68"/>
    </row>
    <row r="52159" spans="2:2" x14ac:dyDescent="0.25">
      <c r="B52159" s="68"/>
    </row>
    <row r="52160" spans="2:2" x14ac:dyDescent="0.25">
      <c r="B52160" s="68"/>
    </row>
    <row r="52161" spans="2:2" x14ac:dyDescent="0.25">
      <c r="B52161" s="68"/>
    </row>
    <row r="52162" spans="2:2" x14ac:dyDescent="0.25">
      <c r="B52162" s="68"/>
    </row>
    <row r="52163" spans="2:2" x14ac:dyDescent="0.25">
      <c r="B52163" s="68"/>
    </row>
    <row r="52164" spans="2:2" x14ac:dyDescent="0.25">
      <c r="B52164" s="68"/>
    </row>
    <row r="52165" spans="2:2" x14ac:dyDescent="0.25">
      <c r="B52165" s="68"/>
    </row>
    <row r="52166" spans="2:2" x14ac:dyDescent="0.25">
      <c r="B52166" s="68"/>
    </row>
    <row r="52167" spans="2:2" x14ac:dyDescent="0.25">
      <c r="B52167" s="68"/>
    </row>
    <row r="52168" spans="2:2" x14ac:dyDescent="0.25">
      <c r="B52168" s="68"/>
    </row>
    <row r="52169" spans="2:2" x14ac:dyDescent="0.25">
      <c r="B52169" s="68"/>
    </row>
    <row r="52170" spans="2:2" x14ac:dyDescent="0.25">
      <c r="B52170" s="68"/>
    </row>
    <row r="52171" spans="2:2" x14ac:dyDescent="0.25">
      <c r="B52171" s="68"/>
    </row>
    <row r="52172" spans="2:2" x14ac:dyDescent="0.25">
      <c r="B52172" s="68"/>
    </row>
    <row r="52173" spans="2:2" x14ac:dyDescent="0.25">
      <c r="B52173" s="68"/>
    </row>
    <row r="52174" spans="2:2" x14ac:dyDescent="0.25">
      <c r="B52174" s="68"/>
    </row>
    <row r="52175" spans="2:2" x14ac:dyDescent="0.25">
      <c r="B52175" s="68"/>
    </row>
    <row r="52176" spans="2:2" x14ac:dyDescent="0.25">
      <c r="B52176" s="68"/>
    </row>
    <row r="52177" spans="2:2" x14ac:dyDescent="0.25">
      <c r="B52177" s="68"/>
    </row>
    <row r="52178" spans="2:2" x14ac:dyDescent="0.25">
      <c r="B52178" s="68"/>
    </row>
    <row r="52179" spans="2:2" x14ac:dyDescent="0.25">
      <c r="B52179" s="68"/>
    </row>
    <row r="52180" spans="2:2" x14ac:dyDescent="0.25">
      <c r="B52180" s="68"/>
    </row>
    <row r="52181" spans="2:2" x14ac:dyDescent="0.25">
      <c r="B52181" s="68"/>
    </row>
    <row r="52182" spans="2:2" x14ac:dyDescent="0.25">
      <c r="B52182" s="68"/>
    </row>
    <row r="52183" spans="2:2" x14ac:dyDescent="0.25">
      <c r="B52183" s="68"/>
    </row>
    <row r="52184" spans="2:2" x14ac:dyDescent="0.25">
      <c r="B52184" s="68"/>
    </row>
    <row r="52185" spans="2:2" x14ac:dyDescent="0.25">
      <c r="B52185" s="68"/>
    </row>
    <row r="52186" spans="2:2" x14ac:dyDescent="0.25">
      <c r="B52186" s="68"/>
    </row>
    <row r="52187" spans="2:2" x14ac:dyDescent="0.25">
      <c r="B52187" s="68"/>
    </row>
    <row r="52188" spans="2:2" x14ac:dyDescent="0.25">
      <c r="B52188" s="68"/>
    </row>
    <row r="52189" spans="2:2" x14ac:dyDescent="0.25">
      <c r="B52189" s="68"/>
    </row>
    <row r="52190" spans="2:2" x14ac:dyDescent="0.25">
      <c r="B52190" s="68"/>
    </row>
    <row r="52191" spans="2:2" x14ac:dyDescent="0.25">
      <c r="B52191" s="68"/>
    </row>
    <row r="52192" spans="2:2" x14ac:dyDescent="0.25">
      <c r="B52192" s="68"/>
    </row>
    <row r="52193" spans="2:2" x14ac:dyDescent="0.25">
      <c r="B52193" s="68"/>
    </row>
    <row r="52194" spans="2:2" x14ac:dyDescent="0.25">
      <c r="B52194" s="68"/>
    </row>
    <row r="52195" spans="2:2" x14ac:dyDescent="0.25">
      <c r="B52195" s="68"/>
    </row>
    <row r="52196" spans="2:2" x14ac:dyDescent="0.25">
      <c r="B52196" s="68"/>
    </row>
    <row r="52197" spans="2:2" x14ac:dyDescent="0.25">
      <c r="B52197" s="68"/>
    </row>
    <row r="52198" spans="2:2" x14ac:dyDescent="0.25">
      <c r="B52198" s="68"/>
    </row>
    <row r="52199" spans="2:2" x14ac:dyDescent="0.25">
      <c r="B52199" s="68"/>
    </row>
    <row r="52200" spans="2:2" x14ac:dyDescent="0.25">
      <c r="B52200" s="68"/>
    </row>
    <row r="52201" spans="2:2" x14ac:dyDescent="0.25">
      <c r="B52201" s="68"/>
    </row>
    <row r="52202" spans="2:2" x14ac:dyDescent="0.25">
      <c r="B52202" s="68"/>
    </row>
    <row r="52203" spans="2:2" x14ac:dyDescent="0.25">
      <c r="B52203" s="68"/>
    </row>
    <row r="52204" spans="2:2" x14ac:dyDescent="0.25">
      <c r="B52204" s="68"/>
    </row>
    <row r="52205" spans="2:2" x14ac:dyDescent="0.25">
      <c r="B52205" s="68"/>
    </row>
    <row r="52206" spans="2:2" x14ac:dyDescent="0.25">
      <c r="B52206" s="68"/>
    </row>
    <row r="52207" spans="2:2" x14ac:dyDescent="0.25">
      <c r="B52207" s="68"/>
    </row>
    <row r="52208" spans="2:2" x14ac:dyDescent="0.25">
      <c r="B52208" s="68"/>
    </row>
    <row r="52209" spans="2:2" x14ac:dyDescent="0.25">
      <c r="B52209" s="68"/>
    </row>
    <row r="52210" spans="2:2" x14ac:dyDescent="0.25">
      <c r="B52210" s="68"/>
    </row>
    <row r="52211" spans="2:2" x14ac:dyDescent="0.25">
      <c r="B52211" s="68"/>
    </row>
    <row r="52212" spans="2:2" x14ac:dyDescent="0.25">
      <c r="B52212" s="68"/>
    </row>
    <row r="52213" spans="2:2" x14ac:dyDescent="0.25">
      <c r="B52213" s="68"/>
    </row>
    <row r="52214" spans="2:2" x14ac:dyDescent="0.25">
      <c r="B52214" s="68"/>
    </row>
    <row r="52215" spans="2:2" x14ac:dyDescent="0.25">
      <c r="B52215" s="68"/>
    </row>
    <row r="52216" spans="2:2" x14ac:dyDescent="0.25">
      <c r="B52216" s="68"/>
    </row>
    <row r="52217" spans="2:2" x14ac:dyDescent="0.25">
      <c r="B52217" s="68"/>
    </row>
    <row r="52218" spans="2:2" x14ac:dyDescent="0.25">
      <c r="B52218" s="68"/>
    </row>
    <row r="52219" spans="2:2" x14ac:dyDescent="0.25">
      <c r="B52219" s="68"/>
    </row>
    <row r="52220" spans="2:2" x14ac:dyDescent="0.25">
      <c r="B52220" s="68"/>
    </row>
    <row r="52221" spans="2:2" x14ac:dyDescent="0.25">
      <c r="B52221" s="68"/>
    </row>
    <row r="52222" spans="2:2" x14ac:dyDescent="0.25">
      <c r="B52222" s="68"/>
    </row>
    <row r="52223" spans="2:2" x14ac:dyDescent="0.25">
      <c r="B52223" s="68"/>
    </row>
    <row r="52224" spans="2:2" x14ac:dyDescent="0.25">
      <c r="B52224" s="68"/>
    </row>
    <row r="52225" spans="2:2" x14ac:dyDescent="0.25">
      <c r="B52225" s="68"/>
    </row>
    <row r="52226" spans="2:2" x14ac:dyDescent="0.25">
      <c r="B52226" s="68"/>
    </row>
    <row r="52227" spans="2:2" x14ac:dyDescent="0.25">
      <c r="B52227" s="68"/>
    </row>
    <row r="52228" spans="2:2" x14ac:dyDescent="0.25">
      <c r="B52228" s="68"/>
    </row>
    <row r="52229" spans="2:2" x14ac:dyDescent="0.25">
      <c r="B52229" s="68"/>
    </row>
    <row r="52230" spans="2:2" x14ac:dyDescent="0.25">
      <c r="B52230" s="68"/>
    </row>
    <row r="52231" spans="2:2" x14ac:dyDescent="0.25">
      <c r="B52231" s="68"/>
    </row>
    <row r="52232" spans="2:2" x14ac:dyDescent="0.25">
      <c r="B52232" s="68"/>
    </row>
    <row r="52233" spans="2:2" x14ac:dyDescent="0.25">
      <c r="B52233" s="68"/>
    </row>
    <row r="52234" spans="2:2" x14ac:dyDescent="0.25">
      <c r="B52234" s="68"/>
    </row>
    <row r="52235" spans="2:2" x14ac:dyDescent="0.25">
      <c r="B52235" s="68"/>
    </row>
    <row r="52236" spans="2:2" x14ac:dyDescent="0.25">
      <c r="B52236" s="68"/>
    </row>
    <row r="52237" spans="2:2" x14ac:dyDescent="0.25">
      <c r="B52237" s="68"/>
    </row>
    <row r="52238" spans="2:2" x14ac:dyDescent="0.25">
      <c r="B52238" s="68"/>
    </row>
    <row r="52239" spans="2:2" x14ac:dyDescent="0.25">
      <c r="B52239" s="68"/>
    </row>
    <row r="52240" spans="2:2" x14ac:dyDescent="0.25">
      <c r="B52240" s="68"/>
    </row>
    <row r="52241" spans="2:2" x14ac:dyDescent="0.25">
      <c r="B52241" s="68"/>
    </row>
    <row r="52242" spans="2:2" x14ac:dyDescent="0.25">
      <c r="B52242" s="68"/>
    </row>
    <row r="52243" spans="2:2" x14ac:dyDescent="0.25">
      <c r="B52243" s="68"/>
    </row>
    <row r="52244" spans="2:2" x14ac:dyDescent="0.25">
      <c r="B52244" s="68"/>
    </row>
    <row r="52245" spans="2:2" x14ac:dyDescent="0.25">
      <c r="B52245" s="68"/>
    </row>
    <row r="52246" spans="2:2" x14ac:dyDescent="0.25">
      <c r="B52246" s="68"/>
    </row>
    <row r="52247" spans="2:2" x14ac:dyDescent="0.25">
      <c r="B52247" s="68"/>
    </row>
    <row r="52248" spans="2:2" x14ac:dyDescent="0.25">
      <c r="B52248" s="68"/>
    </row>
    <row r="52249" spans="2:2" x14ac:dyDescent="0.25">
      <c r="B52249" s="68"/>
    </row>
    <row r="52250" spans="2:2" x14ac:dyDescent="0.25">
      <c r="B52250" s="68"/>
    </row>
    <row r="52251" spans="2:2" x14ac:dyDescent="0.25">
      <c r="B52251" s="68"/>
    </row>
    <row r="52252" spans="2:2" x14ac:dyDescent="0.25">
      <c r="B52252" s="68"/>
    </row>
    <row r="52253" spans="2:2" x14ac:dyDescent="0.25">
      <c r="B52253" s="68"/>
    </row>
    <row r="52254" spans="2:2" x14ac:dyDescent="0.25">
      <c r="B52254" s="68"/>
    </row>
    <row r="52255" spans="2:2" x14ac:dyDescent="0.25">
      <c r="B52255" s="68"/>
    </row>
    <row r="52256" spans="2:2" x14ac:dyDescent="0.25">
      <c r="B52256" s="68"/>
    </row>
    <row r="52257" spans="2:2" x14ac:dyDescent="0.25">
      <c r="B52257" s="68"/>
    </row>
    <row r="52258" spans="2:2" x14ac:dyDescent="0.25">
      <c r="B52258" s="68"/>
    </row>
    <row r="52259" spans="2:2" x14ac:dyDescent="0.25">
      <c r="B52259" s="68"/>
    </row>
    <row r="52260" spans="2:2" x14ac:dyDescent="0.25">
      <c r="B52260" s="68"/>
    </row>
    <row r="52261" spans="2:2" x14ac:dyDescent="0.25">
      <c r="B52261" s="68"/>
    </row>
    <row r="52262" spans="2:2" x14ac:dyDescent="0.25">
      <c r="B52262" s="68"/>
    </row>
    <row r="52263" spans="2:2" x14ac:dyDescent="0.25">
      <c r="B52263" s="68"/>
    </row>
    <row r="52264" spans="2:2" x14ac:dyDescent="0.25">
      <c r="B52264" s="68"/>
    </row>
    <row r="52265" spans="2:2" x14ac:dyDescent="0.25">
      <c r="B52265" s="68"/>
    </row>
    <row r="52266" spans="2:2" x14ac:dyDescent="0.25">
      <c r="B52266" s="68"/>
    </row>
    <row r="52267" spans="2:2" x14ac:dyDescent="0.25">
      <c r="B52267" s="68"/>
    </row>
    <row r="52268" spans="2:2" x14ac:dyDescent="0.25">
      <c r="B52268" s="68"/>
    </row>
    <row r="52269" spans="2:2" x14ac:dyDescent="0.25">
      <c r="B52269" s="68"/>
    </row>
    <row r="52270" spans="2:2" x14ac:dyDescent="0.25">
      <c r="B52270" s="68"/>
    </row>
    <row r="52271" spans="2:2" x14ac:dyDescent="0.25">
      <c r="B52271" s="68"/>
    </row>
    <row r="52272" spans="2:2" x14ac:dyDescent="0.25">
      <c r="B52272" s="68"/>
    </row>
    <row r="52273" spans="2:2" x14ac:dyDescent="0.25">
      <c r="B52273" s="68"/>
    </row>
    <row r="52274" spans="2:2" x14ac:dyDescent="0.25">
      <c r="B52274" s="68"/>
    </row>
    <row r="52275" spans="2:2" x14ac:dyDescent="0.25">
      <c r="B52275" s="68"/>
    </row>
    <row r="52276" spans="2:2" x14ac:dyDescent="0.25">
      <c r="B52276" s="68"/>
    </row>
    <row r="52277" spans="2:2" x14ac:dyDescent="0.25">
      <c r="B52277" s="68"/>
    </row>
    <row r="52278" spans="2:2" x14ac:dyDescent="0.25">
      <c r="B52278" s="68"/>
    </row>
    <row r="52279" spans="2:2" x14ac:dyDescent="0.25">
      <c r="B52279" s="68"/>
    </row>
    <row r="52280" spans="2:2" x14ac:dyDescent="0.25">
      <c r="B52280" s="68"/>
    </row>
    <row r="52281" spans="2:2" x14ac:dyDescent="0.25">
      <c r="B52281" s="68"/>
    </row>
    <row r="52282" spans="2:2" x14ac:dyDescent="0.25">
      <c r="B52282" s="68"/>
    </row>
    <row r="52283" spans="2:2" x14ac:dyDescent="0.25">
      <c r="B52283" s="68"/>
    </row>
    <row r="52284" spans="2:2" x14ac:dyDescent="0.25">
      <c r="B52284" s="68"/>
    </row>
    <row r="52285" spans="2:2" x14ac:dyDescent="0.25">
      <c r="B52285" s="68"/>
    </row>
    <row r="52286" spans="2:2" x14ac:dyDescent="0.25">
      <c r="B52286" s="68"/>
    </row>
    <row r="52287" spans="2:2" x14ac:dyDescent="0.25">
      <c r="B52287" s="68"/>
    </row>
    <row r="52288" spans="2:2" x14ac:dyDescent="0.25">
      <c r="B52288" s="68"/>
    </row>
    <row r="52289" spans="2:2" x14ac:dyDescent="0.25">
      <c r="B52289" s="68"/>
    </row>
    <row r="52290" spans="2:2" x14ac:dyDescent="0.25">
      <c r="B52290" s="68"/>
    </row>
    <row r="52291" spans="2:2" x14ac:dyDescent="0.25">
      <c r="B52291" s="68"/>
    </row>
    <row r="52292" spans="2:2" x14ac:dyDescent="0.25">
      <c r="B52292" s="68"/>
    </row>
    <row r="52293" spans="2:2" x14ac:dyDescent="0.25">
      <c r="B52293" s="68"/>
    </row>
    <row r="52294" spans="2:2" x14ac:dyDescent="0.25">
      <c r="B52294" s="68"/>
    </row>
    <row r="52295" spans="2:2" x14ac:dyDescent="0.25">
      <c r="B52295" s="68"/>
    </row>
    <row r="52296" spans="2:2" x14ac:dyDescent="0.25">
      <c r="B52296" s="68"/>
    </row>
    <row r="52297" spans="2:2" x14ac:dyDescent="0.25">
      <c r="B52297" s="68"/>
    </row>
    <row r="52298" spans="2:2" x14ac:dyDescent="0.25">
      <c r="B52298" s="68"/>
    </row>
    <row r="52299" spans="2:2" x14ac:dyDescent="0.25">
      <c r="B52299" s="68"/>
    </row>
    <row r="52300" spans="2:2" x14ac:dyDescent="0.25">
      <c r="B52300" s="68"/>
    </row>
    <row r="52301" spans="2:2" x14ac:dyDescent="0.25">
      <c r="B52301" s="68"/>
    </row>
    <row r="52302" spans="2:2" x14ac:dyDescent="0.25">
      <c r="B52302" s="68"/>
    </row>
    <row r="52303" spans="2:2" x14ac:dyDescent="0.25">
      <c r="B52303" s="68"/>
    </row>
    <row r="52304" spans="2:2" x14ac:dyDescent="0.25">
      <c r="B52304" s="68"/>
    </row>
    <row r="52305" spans="2:2" x14ac:dyDescent="0.25">
      <c r="B52305" s="68"/>
    </row>
    <row r="52306" spans="2:2" x14ac:dyDescent="0.25">
      <c r="B52306" s="68"/>
    </row>
    <row r="52307" spans="2:2" x14ac:dyDescent="0.25">
      <c r="B52307" s="68"/>
    </row>
    <row r="52308" spans="2:2" x14ac:dyDescent="0.25">
      <c r="B52308" s="68"/>
    </row>
    <row r="52309" spans="2:2" x14ac:dyDescent="0.25">
      <c r="B52309" s="68"/>
    </row>
    <row r="52310" spans="2:2" x14ac:dyDescent="0.25">
      <c r="B52310" s="68"/>
    </row>
    <row r="52311" spans="2:2" x14ac:dyDescent="0.25">
      <c r="B52311" s="68"/>
    </row>
    <row r="52312" spans="2:2" x14ac:dyDescent="0.25">
      <c r="B52312" s="68"/>
    </row>
    <row r="52313" spans="2:2" x14ac:dyDescent="0.25">
      <c r="B52313" s="68"/>
    </row>
    <row r="52314" spans="2:2" x14ac:dyDescent="0.25">
      <c r="B52314" s="68"/>
    </row>
    <row r="52315" spans="2:2" x14ac:dyDescent="0.25">
      <c r="B52315" s="68"/>
    </row>
    <row r="52316" spans="2:2" x14ac:dyDescent="0.25">
      <c r="B52316" s="68"/>
    </row>
    <row r="52317" spans="2:2" x14ac:dyDescent="0.25">
      <c r="B52317" s="68"/>
    </row>
    <row r="52318" spans="2:2" x14ac:dyDescent="0.25">
      <c r="B52318" s="68"/>
    </row>
    <row r="52319" spans="2:2" x14ac:dyDescent="0.25">
      <c r="B52319" s="68"/>
    </row>
    <row r="52320" spans="2:2" x14ac:dyDescent="0.25">
      <c r="B52320" s="68"/>
    </row>
    <row r="52321" spans="2:2" x14ac:dyDescent="0.25">
      <c r="B52321" s="68"/>
    </row>
    <row r="52322" spans="2:2" x14ac:dyDescent="0.25">
      <c r="B52322" s="68"/>
    </row>
    <row r="52323" spans="2:2" x14ac:dyDescent="0.25">
      <c r="B52323" s="68"/>
    </row>
    <row r="52324" spans="2:2" x14ac:dyDescent="0.25">
      <c r="B52324" s="68"/>
    </row>
    <row r="52325" spans="2:2" x14ac:dyDescent="0.25">
      <c r="B52325" s="68"/>
    </row>
    <row r="52326" spans="2:2" x14ac:dyDescent="0.25">
      <c r="B52326" s="68"/>
    </row>
    <row r="52327" spans="2:2" x14ac:dyDescent="0.25">
      <c r="B52327" s="68"/>
    </row>
    <row r="52328" spans="2:2" x14ac:dyDescent="0.25">
      <c r="B52328" s="68"/>
    </row>
    <row r="52329" spans="2:2" x14ac:dyDescent="0.25">
      <c r="B52329" s="68"/>
    </row>
    <row r="52330" spans="2:2" x14ac:dyDescent="0.25">
      <c r="B52330" s="68"/>
    </row>
    <row r="52331" spans="2:2" x14ac:dyDescent="0.25">
      <c r="B52331" s="68"/>
    </row>
    <row r="52332" spans="2:2" x14ac:dyDescent="0.25">
      <c r="B52332" s="68"/>
    </row>
    <row r="52333" spans="2:2" x14ac:dyDescent="0.25">
      <c r="B52333" s="68"/>
    </row>
    <row r="52334" spans="2:2" x14ac:dyDescent="0.25">
      <c r="B52334" s="68"/>
    </row>
    <row r="52335" spans="2:2" x14ac:dyDescent="0.25">
      <c r="B52335" s="68"/>
    </row>
    <row r="52336" spans="2:2" x14ac:dyDescent="0.25">
      <c r="B52336" s="68"/>
    </row>
    <row r="52337" spans="2:2" x14ac:dyDescent="0.25">
      <c r="B52337" s="68"/>
    </row>
    <row r="52338" spans="2:2" x14ac:dyDescent="0.25">
      <c r="B52338" s="68"/>
    </row>
    <row r="52339" spans="2:2" x14ac:dyDescent="0.25">
      <c r="B52339" s="68"/>
    </row>
    <row r="52340" spans="2:2" x14ac:dyDescent="0.25">
      <c r="B52340" s="68"/>
    </row>
    <row r="52341" spans="2:2" x14ac:dyDescent="0.25">
      <c r="B52341" s="68"/>
    </row>
    <row r="52342" spans="2:2" x14ac:dyDescent="0.25">
      <c r="B52342" s="68"/>
    </row>
    <row r="52343" spans="2:2" x14ac:dyDescent="0.25">
      <c r="B52343" s="68"/>
    </row>
    <row r="52344" spans="2:2" x14ac:dyDescent="0.25">
      <c r="B52344" s="68"/>
    </row>
    <row r="52345" spans="2:2" x14ac:dyDescent="0.25">
      <c r="B52345" s="68"/>
    </row>
    <row r="52346" spans="2:2" x14ac:dyDescent="0.25">
      <c r="B52346" s="68"/>
    </row>
    <row r="52347" spans="2:2" x14ac:dyDescent="0.25">
      <c r="B52347" s="68"/>
    </row>
    <row r="52348" spans="2:2" x14ac:dyDescent="0.25">
      <c r="B52348" s="68"/>
    </row>
    <row r="52349" spans="2:2" x14ac:dyDescent="0.25">
      <c r="B52349" s="68"/>
    </row>
    <row r="52350" spans="2:2" x14ac:dyDescent="0.25">
      <c r="B52350" s="68"/>
    </row>
    <row r="52351" spans="2:2" x14ac:dyDescent="0.25">
      <c r="B52351" s="68"/>
    </row>
    <row r="52352" spans="2:2" x14ac:dyDescent="0.25">
      <c r="B52352" s="68"/>
    </row>
    <row r="52353" spans="2:2" x14ac:dyDescent="0.25">
      <c r="B52353" s="68"/>
    </row>
    <row r="52354" spans="2:2" x14ac:dyDescent="0.25">
      <c r="B52354" s="68"/>
    </row>
    <row r="52355" spans="2:2" x14ac:dyDescent="0.25">
      <c r="B52355" s="68"/>
    </row>
    <row r="52356" spans="2:2" x14ac:dyDescent="0.25">
      <c r="B52356" s="68"/>
    </row>
    <row r="52357" spans="2:2" x14ac:dyDescent="0.25">
      <c r="B52357" s="68"/>
    </row>
    <row r="52358" spans="2:2" x14ac:dyDescent="0.25">
      <c r="B52358" s="68"/>
    </row>
    <row r="52359" spans="2:2" x14ac:dyDescent="0.25">
      <c r="B52359" s="68"/>
    </row>
    <row r="52360" spans="2:2" x14ac:dyDescent="0.25">
      <c r="B52360" s="68"/>
    </row>
    <row r="52361" spans="2:2" x14ac:dyDescent="0.25">
      <c r="B52361" s="68"/>
    </row>
    <row r="52362" spans="2:2" x14ac:dyDescent="0.25">
      <c r="B52362" s="68"/>
    </row>
    <row r="52363" spans="2:2" x14ac:dyDescent="0.25">
      <c r="B52363" s="68"/>
    </row>
    <row r="52364" spans="2:2" x14ac:dyDescent="0.25">
      <c r="B52364" s="68"/>
    </row>
    <row r="52365" spans="2:2" x14ac:dyDescent="0.25">
      <c r="B52365" s="68"/>
    </row>
    <row r="52366" spans="2:2" x14ac:dyDescent="0.25">
      <c r="B52366" s="68"/>
    </row>
    <row r="52367" spans="2:2" x14ac:dyDescent="0.25">
      <c r="B52367" s="68"/>
    </row>
    <row r="52368" spans="2:2" x14ac:dyDescent="0.25">
      <c r="B52368" s="68"/>
    </row>
    <row r="52369" spans="2:2" x14ac:dyDescent="0.25">
      <c r="B52369" s="68"/>
    </row>
    <row r="52370" spans="2:2" x14ac:dyDescent="0.25">
      <c r="B52370" s="68"/>
    </row>
    <row r="52371" spans="2:2" x14ac:dyDescent="0.25">
      <c r="B52371" s="68"/>
    </row>
    <row r="52372" spans="2:2" x14ac:dyDescent="0.25">
      <c r="B52372" s="68"/>
    </row>
    <row r="52373" spans="2:2" x14ac:dyDescent="0.25">
      <c r="B52373" s="68"/>
    </row>
    <row r="52374" spans="2:2" x14ac:dyDescent="0.25">
      <c r="B52374" s="68"/>
    </row>
    <row r="52375" spans="2:2" x14ac:dyDescent="0.25">
      <c r="B52375" s="68"/>
    </row>
    <row r="52376" spans="2:2" x14ac:dyDescent="0.25">
      <c r="B52376" s="68"/>
    </row>
    <row r="52377" spans="2:2" x14ac:dyDescent="0.25">
      <c r="B52377" s="68"/>
    </row>
    <row r="52378" spans="2:2" x14ac:dyDescent="0.25">
      <c r="B52378" s="68"/>
    </row>
    <row r="52379" spans="2:2" x14ac:dyDescent="0.25">
      <c r="B52379" s="68"/>
    </row>
    <row r="52380" spans="2:2" x14ac:dyDescent="0.25">
      <c r="B52380" s="68"/>
    </row>
    <row r="52381" spans="2:2" x14ac:dyDescent="0.25">
      <c r="B52381" s="68"/>
    </row>
    <row r="52382" spans="2:2" x14ac:dyDescent="0.25">
      <c r="B52382" s="68"/>
    </row>
    <row r="52383" spans="2:2" x14ac:dyDescent="0.25">
      <c r="B52383" s="68"/>
    </row>
    <row r="52384" spans="2:2" x14ac:dyDescent="0.25">
      <c r="B52384" s="68"/>
    </row>
    <row r="52385" spans="2:2" x14ac:dyDescent="0.25">
      <c r="B52385" s="68"/>
    </row>
    <row r="52386" spans="2:2" x14ac:dyDescent="0.25">
      <c r="B52386" s="68"/>
    </row>
    <row r="52387" spans="2:2" x14ac:dyDescent="0.25">
      <c r="B52387" s="68"/>
    </row>
    <row r="52388" spans="2:2" x14ac:dyDescent="0.25">
      <c r="B52388" s="68"/>
    </row>
    <row r="52389" spans="2:2" x14ac:dyDescent="0.25">
      <c r="B52389" s="68"/>
    </row>
    <row r="52390" spans="2:2" x14ac:dyDescent="0.25">
      <c r="B52390" s="68"/>
    </row>
    <row r="52391" spans="2:2" x14ac:dyDescent="0.25">
      <c r="B52391" s="68"/>
    </row>
    <row r="52392" spans="2:2" x14ac:dyDescent="0.25">
      <c r="B52392" s="68"/>
    </row>
    <row r="52393" spans="2:2" x14ac:dyDescent="0.25">
      <c r="B52393" s="68"/>
    </row>
    <row r="52394" spans="2:2" x14ac:dyDescent="0.25">
      <c r="B52394" s="68"/>
    </row>
    <row r="52395" spans="2:2" x14ac:dyDescent="0.25">
      <c r="B52395" s="68"/>
    </row>
    <row r="52396" spans="2:2" x14ac:dyDescent="0.25">
      <c r="B52396" s="68"/>
    </row>
    <row r="52397" spans="2:2" x14ac:dyDescent="0.25">
      <c r="B52397" s="68"/>
    </row>
    <row r="52398" spans="2:2" x14ac:dyDescent="0.25">
      <c r="B52398" s="68"/>
    </row>
    <row r="52399" spans="2:2" x14ac:dyDescent="0.25">
      <c r="B52399" s="68"/>
    </row>
    <row r="52400" spans="2:2" x14ac:dyDescent="0.25">
      <c r="B52400" s="68"/>
    </row>
    <row r="52401" spans="2:2" x14ac:dyDescent="0.25">
      <c r="B52401" s="68"/>
    </row>
    <row r="52402" spans="2:2" x14ac:dyDescent="0.25">
      <c r="B52402" s="68"/>
    </row>
    <row r="52403" spans="2:2" x14ac:dyDescent="0.25">
      <c r="B52403" s="68"/>
    </row>
    <row r="52404" spans="2:2" x14ac:dyDescent="0.25">
      <c r="B52404" s="68"/>
    </row>
    <row r="52405" spans="2:2" x14ac:dyDescent="0.25">
      <c r="B52405" s="68"/>
    </row>
    <row r="52406" spans="2:2" x14ac:dyDescent="0.25">
      <c r="B52406" s="68"/>
    </row>
    <row r="52407" spans="2:2" x14ac:dyDescent="0.25">
      <c r="B52407" s="68"/>
    </row>
    <row r="52408" spans="2:2" x14ac:dyDescent="0.25">
      <c r="B52408" s="68"/>
    </row>
    <row r="52409" spans="2:2" x14ac:dyDescent="0.25">
      <c r="B52409" s="68"/>
    </row>
    <row r="52410" spans="2:2" x14ac:dyDescent="0.25">
      <c r="B52410" s="68"/>
    </row>
    <row r="52411" spans="2:2" x14ac:dyDescent="0.25">
      <c r="B52411" s="68"/>
    </row>
    <row r="52412" spans="2:2" x14ac:dyDescent="0.25">
      <c r="B52412" s="68"/>
    </row>
    <row r="52413" spans="2:2" x14ac:dyDescent="0.25">
      <c r="B52413" s="68"/>
    </row>
    <row r="52414" spans="2:2" x14ac:dyDescent="0.25">
      <c r="B52414" s="68"/>
    </row>
    <row r="52415" spans="2:2" x14ac:dyDescent="0.25">
      <c r="B52415" s="68"/>
    </row>
    <row r="52416" spans="2:2" x14ac:dyDescent="0.25">
      <c r="B52416" s="68"/>
    </row>
    <row r="52417" spans="2:2" x14ac:dyDescent="0.25">
      <c r="B52417" s="68"/>
    </row>
    <row r="52418" spans="2:2" x14ac:dyDescent="0.25">
      <c r="B52418" s="68"/>
    </row>
    <row r="52419" spans="2:2" x14ac:dyDescent="0.25">
      <c r="B52419" s="68"/>
    </row>
    <row r="52420" spans="2:2" x14ac:dyDescent="0.25">
      <c r="B52420" s="68"/>
    </row>
    <row r="52421" spans="2:2" x14ac:dyDescent="0.25">
      <c r="B52421" s="68"/>
    </row>
    <row r="52422" spans="2:2" x14ac:dyDescent="0.25">
      <c r="B52422" s="68"/>
    </row>
    <row r="52423" spans="2:2" x14ac:dyDescent="0.25">
      <c r="B52423" s="68"/>
    </row>
    <row r="52424" spans="2:2" x14ac:dyDescent="0.25">
      <c r="B52424" s="68"/>
    </row>
    <row r="52425" spans="2:2" x14ac:dyDescent="0.25">
      <c r="B52425" s="68"/>
    </row>
    <row r="52426" spans="2:2" x14ac:dyDescent="0.25">
      <c r="B52426" s="68"/>
    </row>
    <row r="52427" spans="2:2" x14ac:dyDescent="0.25">
      <c r="B52427" s="68"/>
    </row>
    <row r="52428" spans="2:2" x14ac:dyDescent="0.25">
      <c r="B52428" s="68"/>
    </row>
    <row r="52429" spans="2:2" x14ac:dyDescent="0.25">
      <c r="B52429" s="68"/>
    </row>
    <row r="52430" spans="2:2" x14ac:dyDescent="0.25">
      <c r="B52430" s="68"/>
    </row>
    <row r="52431" spans="2:2" x14ac:dyDescent="0.25">
      <c r="B52431" s="68"/>
    </row>
    <row r="52432" spans="2:2" x14ac:dyDescent="0.25">
      <c r="B52432" s="68"/>
    </row>
    <row r="52433" spans="2:2" x14ac:dyDescent="0.25">
      <c r="B52433" s="68"/>
    </row>
    <row r="52434" spans="2:2" x14ac:dyDescent="0.25">
      <c r="B52434" s="68"/>
    </row>
    <row r="52435" spans="2:2" x14ac:dyDescent="0.25">
      <c r="B52435" s="68"/>
    </row>
    <row r="52436" spans="2:2" x14ac:dyDescent="0.25">
      <c r="B52436" s="68"/>
    </row>
    <row r="52437" spans="2:2" x14ac:dyDescent="0.25">
      <c r="B52437" s="68"/>
    </row>
    <row r="52438" spans="2:2" x14ac:dyDescent="0.25">
      <c r="B52438" s="68"/>
    </row>
    <row r="52439" spans="2:2" x14ac:dyDescent="0.25">
      <c r="B52439" s="68"/>
    </row>
    <row r="52440" spans="2:2" x14ac:dyDescent="0.25">
      <c r="B52440" s="68"/>
    </row>
    <row r="52441" spans="2:2" x14ac:dyDescent="0.25">
      <c r="B52441" s="68"/>
    </row>
    <row r="52442" spans="2:2" x14ac:dyDescent="0.25">
      <c r="B52442" s="68"/>
    </row>
    <row r="52443" spans="2:2" x14ac:dyDescent="0.25">
      <c r="B52443" s="68"/>
    </row>
    <row r="52444" spans="2:2" x14ac:dyDescent="0.25">
      <c r="B52444" s="68"/>
    </row>
    <row r="52445" spans="2:2" x14ac:dyDescent="0.25">
      <c r="B52445" s="68"/>
    </row>
    <row r="52446" spans="2:2" x14ac:dyDescent="0.25">
      <c r="B52446" s="68"/>
    </row>
    <row r="52447" spans="2:2" x14ac:dyDescent="0.25">
      <c r="B52447" s="68"/>
    </row>
    <row r="52448" spans="2:2" x14ac:dyDescent="0.25">
      <c r="B52448" s="68"/>
    </row>
    <row r="52449" spans="2:2" x14ac:dyDescent="0.25">
      <c r="B52449" s="68"/>
    </row>
    <row r="52450" spans="2:2" x14ac:dyDescent="0.25">
      <c r="B52450" s="68"/>
    </row>
    <row r="52451" spans="2:2" x14ac:dyDescent="0.25">
      <c r="B52451" s="68"/>
    </row>
    <row r="52452" spans="2:2" x14ac:dyDescent="0.25">
      <c r="B52452" s="68"/>
    </row>
    <row r="52453" spans="2:2" x14ac:dyDescent="0.25">
      <c r="B52453" s="68"/>
    </row>
    <row r="52454" spans="2:2" x14ac:dyDescent="0.25">
      <c r="B52454" s="68"/>
    </row>
    <row r="52455" spans="2:2" x14ac:dyDescent="0.25">
      <c r="B52455" s="68"/>
    </row>
    <row r="52456" spans="2:2" x14ac:dyDescent="0.25">
      <c r="B52456" s="68"/>
    </row>
    <row r="52457" spans="2:2" x14ac:dyDescent="0.25">
      <c r="B52457" s="68"/>
    </row>
    <row r="52458" spans="2:2" x14ac:dyDescent="0.25">
      <c r="B52458" s="68"/>
    </row>
    <row r="52459" spans="2:2" x14ac:dyDescent="0.25">
      <c r="B52459" s="68"/>
    </row>
    <row r="52460" spans="2:2" x14ac:dyDescent="0.25">
      <c r="B52460" s="68"/>
    </row>
    <row r="52461" spans="2:2" x14ac:dyDescent="0.25">
      <c r="B52461" s="68"/>
    </row>
    <row r="52462" spans="2:2" x14ac:dyDescent="0.25">
      <c r="B52462" s="68"/>
    </row>
    <row r="52463" spans="2:2" x14ac:dyDescent="0.25">
      <c r="B52463" s="68"/>
    </row>
    <row r="52464" spans="2:2" x14ac:dyDescent="0.25">
      <c r="B52464" s="68"/>
    </row>
    <row r="52465" spans="2:2" x14ac:dyDescent="0.25">
      <c r="B52465" s="68"/>
    </row>
    <row r="52466" spans="2:2" x14ac:dyDescent="0.25">
      <c r="B52466" s="68"/>
    </row>
    <row r="52467" spans="2:2" x14ac:dyDescent="0.25">
      <c r="B52467" s="68"/>
    </row>
    <row r="52468" spans="2:2" x14ac:dyDescent="0.25">
      <c r="B52468" s="68"/>
    </row>
    <row r="52469" spans="2:2" x14ac:dyDescent="0.25">
      <c r="B52469" s="68"/>
    </row>
    <row r="52470" spans="2:2" x14ac:dyDescent="0.25">
      <c r="B52470" s="68"/>
    </row>
    <row r="52471" spans="2:2" x14ac:dyDescent="0.25">
      <c r="B52471" s="68"/>
    </row>
    <row r="52472" spans="2:2" x14ac:dyDescent="0.25">
      <c r="B52472" s="68"/>
    </row>
    <row r="52473" spans="2:2" x14ac:dyDescent="0.25">
      <c r="B52473" s="68"/>
    </row>
    <row r="52474" spans="2:2" x14ac:dyDescent="0.25">
      <c r="B52474" s="68"/>
    </row>
    <row r="52475" spans="2:2" x14ac:dyDescent="0.25">
      <c r="B52475" s="68"/>
    </row>
    <row r="52476" spans="2:2" x14ac:dyDescent="0.25">
      <c r="B52476" s="68"/>
    </row>
    <row r="52477" spans="2:2" x14ac:dyDescent="0.25">
      <c r="B52477" s="68"/>
    </row>
    <row r="52478" spans="2:2" x14ac:dyDescent="0.25">
      <c r="B52478" s="68"/>
    </row>
    <row r="52479" spans="2:2" x14ac:dyDescent="0.25">
      <c r="B52479" s="68"/>
    </row>
    <row r="52480" spans="2:2" x14ac:dyDescent="0.25">
      <c r="B52480" s="68"/>
    </row>
    <row r="52481" spans="2:2" x14ac:dyDescent="0.25">
      <c r="B52481" s="68"/>
    </row>
    <row r="52482" spans="2:2" x14ac:dyDescent="0.25">
      <c r="B52482" s="68"/>
    </row>
    <row r="52483" spans="2:2" x14ac:dyDescent="0.25">
      <c r="B52483" s="68"/>
    </row>
    <row r="52484" spans="2:2" x14ac:dyDescent="0.25">
      <c r="B52484" s="68"/>
    </row>
    <row r="52485" spans="2:2" x14ac:dyDescent="0.25">
      <c r="B52485" s="68"/>
    </row>
    <row r="52486" spans="2:2" x14ac:dyDescent="0.25">
      <c r="B52486" s="68"/>
    </row>
    <row r="52487" spans="2:2" x14ac:dyDescent="0.25">
      <c r="B52487" s="68"/>
    </row>
    <row r="52488" spans="2:2" x14ac:dyDescent="0.25">
      <c r="B52488" s="68"/>
    </row>
    <row r="52489" spans="2:2" x14ac:dyDescent="0.25">
      <c r="B52489" s="68"/>
    </row>
    <row r="52490" spans="2:2" x14ac:dyDescent="0.25">
      <c r="B52490" s="68"/>
    </row>
    <row r="52491" spans="2:2" x14ac:dyDescent="0.25">
      <c r="B52491" s="68"/>
    </row>
    <row r="52492" spans="2:2" x14ac:dyDescent="0.25">
      <c r="B52492" s="68"/>
    </row>
    <row r="52493" spans="2:2" x14ac:dyDescent="0.25">
      <c r="B52493" s="68"/>
    </row>
    <row r="52494" spans="2:2" x14ac:dyDescent="0.25">
      <c r="B52494" s="68"/>
    </row>
    <row r="52495" spans="2:2" x14ac:dyDescent="0.25">
      <c r="B52495" s="68"/>
    </row>
    <row r="52496" spans="2:2" x14ac:dyDescent="0.25">
      <c r="B52496" s="68"/>
    </row>
    <row r="52497" spans="2:2" x14ac:dyDescent="0.25">
      <c r="B52497" s="68"/>
    </row>
    <row r="52498" spans="2:2" x14ac:dyDescent="0.25">
      <c r="B52498" s="68"/>
    </row>
    <row r="52499" spans="2:2" x14ac:dyDescent="0.25">
      <c r="B52499" s="68"/>
    </row>
    <row r="52500" spans="2:2" x14ac:dyDescent="0.25">
      <c r="B52500" s="68"/>
    </row>
    <row r="52501" spans="2:2" x14ac:dyDescent="0.25">
      <c r="B52501" s="68"/>
    </row>
    <row r="52502" spans="2:2" x14ac:dyDescent="0.25">
      <c r="B52502" s="68"/>
    </row>
    <row r="52503" spans="2:2" x14ac:dyDescent="0.25">
      <c r="B52503" s="68"/>
    </row>
    <row r="52504" spans="2:2" x14ac:dyDescent="0.25">
      <c r="B52504" s="68"/>
    </row>
    <row r="52505" spans="2:2" x14ac:dyDescent="0.25">
      <c r="B52505" s="68"/>
    </row>
    <row r="52506" spans="2:2" x14ac:dyDescent="0.25">
      <c r="B52506" s="68"/>
    </row>
    <row r="52507" spans="2:2" x14ac:dyDescent="0.25">
      <c r="B52507" s="68"/>
    </row>
    <row r="52508" spans="2:2" x14ac:dyDescent="0.25">
      <c r="B52508" s="68"/>
    </row>
    <row r="52509" spans="2:2" x14ac:dyDescent="0.25">
      <c r="B52509" s="68"/>
    </row>
    <row r="52510" spans="2:2" x14ac:dyDescent="0.25">
      <c r="B52510" s="68"/>
    </row>
    <row r="52511" spans="2:2" x14ac:dyDescent="0.25">
      <c r="B52511" s="68"/>
    </row>
    <row r="52512" spans="2:2" x14ac:dyDescent="0.25">
      <c r="B52512" s="68"/>
    </row>
    <row r="52513" spans="2:2" x14ac:dyDescent="0.25">
      <c r="B52513" s="68"/>
    </row>
    <row r="52514" spans="2:2" x14ac:dyDescent="0.25">
      <c r="B52514" s="68"/>
    </row>
    <row r="52515" spans="2:2" x14ac:dyDescent="0.25">
      <c r="B52515" s="68"/>
    </row>
    <row r="52516" spans="2:2" x14ac:dyDescent="0.25">
      <c r="B52516" s="68"/>
    </row>
    <row r="52517" spans="2:2" x14ac:dyDescent="0.25">
      <c r="B52517" s="68"/>
    </row>
    <row r="52518" spans="2:2" x14ac:dyDescent="0.25">
      <c r="B52518" s="68"/>
    </row>
    <row r="52519" spans="2:2" x14ac:dyDescent="0.25">
      <c r="B52519" s="68"/>
    </row>
    <row r="52520" spans="2:2" x14ac:dyDescent="0.25">
      <c r="B52520" s="68"/>
    </row>
    <row r="52521" spans="2:2" x14ac:dyDescent="0.25">
      <c r="B52521" s="68"/>
    </row>
    <row r="52522" spans="2:2" x14ac:dyDescent="0.25">
      <c r="B52522" s="68"/>
    </row>
    <row r="52523" spans="2:2" x14ac:dyDescent="0.25">
      <c r="B52523" s="68"/>
    </row>
    <row r="52524" spans="2:2" x14ac:dyDescent="0.25">
      <c r="B52524" s="68"/>
    </row>
    <row r="52525" spans="2:2" x14ac:dyDescent="0.25">
      <c r="B52525" s="68"/>
    </row>
    <row r="52526" spans="2:2" x14ac:dyDescent="0.25">
      <c r="B52526" s="68"/>
    </row>
    <row r="52527" spans="2:2" x14ac:dyDescent="0.25">
      <c r="B52527" s="68"/>
    </row>
    <row r="52528" spans="2:2" x14ac:dyDescent="0.25">
      <c r="B52528" s="68"/>
    </row>
    <row r="52529" spans="2:2" x14ac:dyDescent="0.25">
      <c r="B52529" s="68"/>
    </row>
    <row r="52530" spans="2:2" x14ac:dyDescent="0.25">
      <c r="B52530" s="68"/>
    </row>
    <row r="52531" spans="2:2" x14ac:dyDescent="0.25">
      <c r="B52531" s="68"/>
    </row>
    <row r="52532" spans="2:2" x14ac:dyDescent="0.25">
      <c r="B52532" s="68"/>
    </row>
    <row r="52533" spans="2:2" x14ac:dyDescent="0.25">
      <c r="B52533" s="68"/>
    </row>
    <row r="52534" spans="2:2" x14ac:dyDescent="0.25">
      <c r="B52534" s="68"/>
    </row>
    <row r="52535" spans="2:2" x14ac:dyDescent="0.25">
      <c r="B52535" s="68"/>
    </row>
    <row r="52536" spans="2:2" x14ac:dyDescent="0.25">
      <c r="B52536" s="68"/>
    </row>
    <row r="52537" spans="2:2" x14ac:dyDescent="0.25">
      <c r="B52537" s="68"/>
    </row>
    <row r="52538" spans="2:2" x14ac:dyDescent="0.25">
      <c r="B52538" s="68"/>
    </row>
    <row r="52539" spans="2:2" x14ac:dyDescent="0.25">
      <c r="B52539" s="68"/>
    </row>
    <row r="52540" spans="2:2" x14ac:dyDescent="0.25">
      <c r="B52540" s="68"/>
    </row>
    <row r="52541" spans="2:2" x14ac:dyDescent="0.25">
      <c r="B52541" s="68"/>
    </row>
    <row r="52542" spans="2:2" x14ac:dyDescent="0.25">
      <c r="B52542" s="68"/>
    </row>
    <row r="52543" spans="2:2" x14ac:dyDescent="0.25">
      <c r="B52543" s="68"/>
    </row>
    <row r="52544" spans="2:2" x14ac:dyDescent="0.25">
      <c r="B52544" s="68"/>
    </row>
    <row r="52545" spans="2:2" x14ac:dyDescent="0.25">
      <c r="B52545" s="68"/>
    </row>
    <row r="52546" spans="2:2" x14ac:dyDescent="0.25">
      <c r="B52546" s="68"/>
    </row>
    <row r="52547" spans="2:2" x14ac:dyDescent="0.25">
      <c r="B52547" s="68"/>
    </row>
    <row r="52548" spans="2:2" x14ac:dyDescent="0.25">
      <c r="B52548" s="68"/>
    </row>
    <row r="52549" spans="2:2" x14ac:dyDescent="0.25">
      <c r="B52549" s="68"/>
    </row>
    <row r="52550" spans="2:2" x14ac:dyDescent="0.25">
      <c r="B52550" s="68"/>
    </row>
    <row r="52551" spans="2:2" x14ac:dyDescent="0.25">
      <c r="B52551" s="68"/>
    </row>
    <row r="52552" spans="2:2" x14ac:dyDescent="0.25">
      <c r="B52552" s="68"/>
    </row>
    <row r="52553" spans="2:2" x14ac:dyDescent="0.25">
      <c r="B52553" s="68"/>
    </row>
    <row r="52554" spans="2:2" x14ac:dyDescent="0.25">
      <c r="B52554" s="68"/>
    </row>
    <row r="52555" spans="2:2" x14ac:dyDescent="0.25">
      <c r="B52555" s="68"/>
    </row>
    <row r="52556" spans="2:2" x14ac:dyDescent="0.25">
      <c r="B52556" s="68"/>
    </row>
    <row r="52557" spans="2:2" x14ac:dyDescent="0.25">
      <c r="B52557" s="68"/>
    </row>
    <row r="52558" spans="2:2" x14ac:dyDescent="0.25">
      <c r="B52558" s="68"/>
    </row>
    <row r="52559" spans="2:2" x14ac:dyDescent="0.25">
      <c r="B52559" s="68"/>
    </row>
    <row r="52560" spans="2:2" x14ac:dyDescent="0.25">
      <c r="B52560" s="68"/>
    </row>
    <row r="52561" spans="2:2" x14ac:dyDescent="0.25">
      <c r="B52561" s="68"/>
    </row>
    <row r="52562" spans="2:2" x14ac:dyDescent="0.25">
      <c r="B52562" s="68"/>
    </row>
    <row r="52563" spans="2:2" x14ac:dyDescent="0.25">
      <c r="B52563" s="68"/>
    </row>
    <row r="52564" spans="2:2" x14ac:dyDescent="0.25">
      <c r="B52564" s="68"/>
    </row>
    <row r="52565" spans="2:2" x14ac:dyDescent="0.25">
      <c r="B52565" s="68"/>
    </row>
    <row r="52566" spans="2:2" x14ac:dyDescent="0.25">
      <c r="B52566" s="68"/>
    </row>
    <row r="52567" spans="2:2" x14ac:dyDescent="0.25">
      <c r="B52567" s="68"/>
    </row>
    <row r="52568" spans="2:2" x14ac:dyDescent="0.25">
      <c r="B52568" s="68"/>
    </row>
    <row r="52569" spans="2:2" x14ac:dyDescent="0.25">
      <c r="B52569" s="68"/>
    </row>
    <row r="52570" spans="2:2" x14ac:dyDescent="0.25">
      <c r="B52570" s="68"/>
    </row>
    <row r="52571" spans="2:2" x14ac:dyDescent="0.25">
      <c r="B52571" s="68"/>
    </row>
    <row r="52572" spans="2:2" x14ac:dyDescent="0.25">
      <c r="B52572" s="68"/>
    </row>
    <row r="52573" spans="2:2" x14ac:dyDescent="0.25">
      <c r="B52573" s="68"/>
    </row>
    <row r="52574" spans="2:2" x14ac:dyDescent="0.25">
      <c r="B52574" s="68"/>
    </row>
    <row r="52575" spans="2:2" x14ac:dyDescent="0.25">
      <c r="B52575" s="68"/>
    </row>
    <row r="52576" spans="2:2" x14ac:dyDescent="0.25">
      <c r="B52576" s="68"/>
    </row>
    <row r="52577" spans="2:2" x14ac:dyDescent="0.25">
      <c r="B52577" s="68"/>
    </row>
    <row r="52578" spans="2:2" x14ac:dyDescent="0.25">
      <c r="B52578" s="68"/>
    </row>
    <row r="52579" spans="2:2" x14ac:dyDescent="0.25">
      <c r="B52579" s="68"/>
    </row>
    <row r="52580" spans="2:2" x14ac:dyDescent="0.25">
      <c r="B52580" s="68"/>
    </row>
    <row r="52581" spans="2:2" x14ac:dyDescent="0.25">
      <c r="B52581" s="68"/>
    </row>
    <row r="52582" spans="2:2" x14ac:dyDescent="0.25">
      <c r="B52582" s="68"/>
    </row>
    <row r="52583" spans="2:2" x14ac:dyDescent="0.25">
      <c r="B52583" s="68"/>
    </row>
    <row r="52584" spans="2:2" x14ac:dyDescent="0.25">
      <c r="B52584" s="68"/>
    </row>
    <row r="52585" spans="2:2" x14ac:dyDescent="0.25">
      <c r="B52585" s="68"/>
    </row>
    <row r="52586" spans="2:2" x14ac:dyDescent="0.25">
      <c r="B52586" s="68"/>
    </row>
    <row r="52587" spans="2:2" x14ac:dyDescent="0.25">
      <c r="B52587" s="68"/>
    </row>
    <row r="52588" spans="2:2" x14ac:dyDescent="0.25">
      <c r="B52588" s="68"/>
    </row>
    <row r="52589" spans="2:2" x14ac:dyDescent="0.25">
      <c r="B52589" s="68"/>
    </row>
    <row r="52590" spans="2:2" x14ac:dyDescent="0.25">
      <c r="B52590" s="68"/>
    </row>
    <row r="52591" spans="2:2" x14ac:dyDescent="0.25">
      <c r="B52591" s="68"/>
    </row>
    <row r="52592" spans="2:2" x14ac:dyDescent="0.25">
      <c r="B52592" s="68"/>
    </row>
    <row r="52593" spans="2:2" x14ac:dyDescent="0.25">
      <c r="B52593" s="68"/>
    </row>
    <row r="52594" spans="2:2" x14ac:dyDescent="0.25">
      <c r="B52594" s="68"/>
    </row>
    <row r="52595" spans="2:2" x14ac:dyDescent="0.25">
      <c r="B52595" s="68"/>
    </row>
    <row r="52596" spans="2:2" x14ac:dyDescent="0.25">
      <c r="B52596" s="68"/>
    </row>
    <row r="52597" spans="2:2" x14ac:dyDescent="0.25">
      <c r="B52597" s="68"/>
    </row>
    <row r="52598" spans="2:2" x14ac:dyDescent="0.25">
      <c r="B52598" s="68"/>
    </row>
    <row r="52599" spans="2:2" x14ac:dyDescent="0.25">
      <c r="B52599" s="68"/>
    </row>
    <row r="52600" spans="2:2" x14ac:dyDescent="0.25">
      <c r="B52600" s="68"/>
    </row>
    <row r="52601" spans="2:2" x14ac:dyDescent="0.25">
      <c r="B52601" s="68"/>
    </row>
    <row r="52602" spans="2:2" x14ac:dyDescent="0.25">
      <c r="B52602" s="68"/>
    </row>
    <row r="52603" spans="2:2" x14ac:dyDescent="0.25">
      <c r="B52603" s="68"/>
    </row>
    <row r="52604" spans="2:2" x14ac:dyDescent="0.25">
      <c r="B52604" s="68"/>
    </row>
    <row r="52605" spans="2:2" x14ac:dyDescent="0.25">
      <c r="B52605" s="68"/>
    </row>
    <row r="52606" spans="2:2" x14ac:dyDescent="0.25">
      <c r="B52606" s="68"/>
    </row>
    <row r="52607" spans="2:2" x14ac:dyDescent="0.25">
      <c r="B52607" s="68"/>
    </row>
    <row r="52608" spans="2:2" x14ac:dyDescent="0.25">
      <c r="B52608" s="68"/>
    </row>
    <row r="52609" spans="2:2" x14ac:dyDescent="0.25">
      <c r="B52609" s="68"/>
    </row>
    <row r="52610" spans="2:2" x14ac:dyDescent="0.25">
      <c r="B52610" s="68"/>
    </row>
    <row r="52611" spans="2:2" x14ac:dyDescent="0.25">
      <c r="B52611" s="68"/>
    </row>
    <row r="52612" spans="2:2" x14ac:dyDescent="0.25">
      <c r="B52612" s="68"/>
    </row>
    <row r="52613" spans="2:2" x14ac:dyDescent="0.25">
      <c r="B52613" s="68"/>
    </row>
    <row r="52614" spans="2:2" x14ac:dyDescent="0.25">
      <c r="B52614" s="68"/>
    </row>
    <row r="52615" spans="2:2" x14ac:dyDescent="0.25">
      <c r="B52615" s="68"/>
    </row>
    <row r="52616" spans="2:2" x14ac:dyDescent="0.25">
      <c r="B52616" s="68"/>
    </row>
    <row r="52617" spans="2:2" x14ac:dyDescent="0.25">
      <c r="B52617" s="68"/>
    </row>
    <row r="52618" spans="2:2" x14ac:dyDescent="0.25">
      <c r="B52618" s="68"/>
    </row>
    <row r="52619" spans="2:2" x14ac:dyDescent="0.25">
      <c r="B52619" s="68"/>
    </row>
    <row r="52620" spans="2:2" x14ac:dyDescent="0.25">
      <c r="B52620" s="68"/>
    </row>
    <row r="52621" spans="2:2" x14ac:dyDescent="0.25">
      <c r="B52621" s="68"/>
    </row>
    <row r="52622" spans="2:2" x14ac:dyDescent="0.25">
      <c r="B52622" s="68"/>
    </row>
    <row r="52623" spans="2:2" x14ac:dyDescent="0.25">
      <c r="B52623" s="68"/>
    </row>
    <row r="52624" spans="2:2" x14ac:dyDescent="0.25">
      <c r="B52624" s="68"/>
    </row>
    <row r="52625" spans="2:2" x14ac:dyDescent="0.25">
      <c r="B52625" s="68"/>
    </row>
    <row r="52626" spans="2:2" x14ac:dyDescent="0.25">
      <c r="B52626" s="68"/>
    </row>
    <row r="52627" spans="2:2" x14ac:dyDescent="0.25">
      <c r="B52627" s="68"/>
    </row>
    <row r="52628" spans="2:2" x14ac:dyDescent="0.25">
      <c r="B52628" s="68"/>
    </row>
    <row r="52629" spans="2:2" x14ac:dyDescent="0.25">
      <c r="B52629" s="68"/>
    </row>
    <row r="52630" spans="2:2" x14ac:dyDescent="0.25">
      <c r="B52630" s="68"/>
    </row>
    <row r="52631" spans="2:2" x14ac:dyDescent="0.25">
      <c r="B52631" s="68"/>
    </row>
    <row r="52632" spans="2:2" x14ac:dyDescent="0.25">
      <c r="B52632" s="68"/>
    </row>
    <row r="52633" spans="2:2" x14ac:dyDescent="0.25">
      <c r="B52633" s="68"/>
    </row>
    <row r="52634" spans="2:2" x14ac:dyDescent="0.25">
      <c r="B52634" s="68"/>
    </row>
    <row r="52635" spans="2:2" x14ac:dyDescent="0.25">
      <c r="B52635" s="68"/>
    </row>
    <row r="52636" spans="2:2" x14ac:dyDescent="0.25">
      <c r="B52636" s="68"/>
    </row>
    <row r="52637" spans="2:2" x14ac:dyDescent="0.25">
      <c r="B52637" s="68"/>
    </row>
    <row r="52638" spans="2:2" x14ac:dyDescent="0.25">
      <c r="B52638" s="68"/>
    </row>
    <row r="52639" spans="2:2" x14ac:dyDescent="0.25">
      <c r="B52639" s="68"/>
    </row>
    <row r="52640" spans="2:2" x14ac:dyDescent="0.25">
      <c r="B52640" s="68"/>
    </row>
    <row r="52641" spans="2:2" x14ac:dyDescent="0.25">
      <c r="B52641" s="68"/>
    </row>
    <row r="52642" spans="2:2" x14ac:dyDescent="0.25">
      <c r="B52642" s="68"/>
    </row>
    <row r="52643" spans="2:2" x14ac:dyDescent="0.25">
      <c r="B52643" s="68"/>
    </row>
    <row r="52644" spans="2:2" x14ac:dyDescent="0.25">
      <c r="B52644" s="68"/>
    </row>
    <row r="52645" spans="2:2" x14ac:dyDescent="0.25">
      <c r="B52645" s="68"/>
    </row>
    <row r="52646" spans="2:2" x14ac:dyDescent="0.25">
      <c r="B52646" s="68"/>
    </row>
    <row r="52647" spans="2:2" x14ac:dyDescent="0.25">
      <c r="B52647" s="68"/>
    </row>
    <row r="52648" spans="2:2" x14ac:dyDescent="0.25">
      <c r="B52648" s="68"/>
    </row>
    <row r="52649" spans="2:2" x14ac:dyDescent="0.25">
      <c r="B52649" s="68"/>
    </row>
    <row r="52650" spans="2:2" x14ac:dyDescent="0.25">
      <c r="B52650" s="68"/>
    </row>
    <row r="52651" spans="2:2" x14ac:dyDescent="0.25">
      <c r="B52651" s="68"/>
    </row>
    <row r="52652" spans="2:2" x14ac:dyDescent="0.25">
      <c r="B52652" s="68"/>
    </row>
    <row r="52653" spans="2:2" x14ac:dyDescent="0.25">
      <c r="B52653" s="68"/>
    </row>
    <row r="52654" spans="2:2" x14ac:dyDescent="0.25">
      <c r="B52654" s="68"/>
    </row>
    <row r="52655" spans="2:2" x14ac:dyDescent="0.25">
      <c r="B52655" s="68"/>
    </row>
    <row r="52656" spans="2:2" x14ac:dyDescent="0.25">
      <c r="B52656" s="68"/>
    </row>
    <row r="52657" spans="2:2" x14ac:dyDescent="0.25">
      <c r="B52657" s="68"/>
    </row>
    <row r="52658" spans="2:2" x14ac:dyDescent="0.25">
      <c r="B52658" s="68"/>
    </row>
    <row r="52659" spans="2:2" x14ac:dyDescent="0.25">
      <c r="B52659" s="68"/>
    </row>
    <row r="52660" spans="2:2" x14ac:dyDescent="0.25">
      <c r="B52660" s="68"/>
    </row>
    <row r="52661" spans="2:2" x14ac:dyDescent="0.25">
      <c r="B52661" s="68"/>
    </row>
    <row r="52662" spans="2:2" x14ac:dyDescent="0.25">
      <c r="B52662" s="68"/>
    </row>
    <row r="52663" spans="2:2" x14ac:dyDescent="0.25">
      <c r="B52663" s="68"/>
    </row>
    <row r="52664" spans="2:2" x14ac:dyDescent="0.25">
      <c r="B52664" s="68"/>
    </row>
    <row r="52665" spans="2:2" x14ac:dyDescent="0.25">
      <c r="B52665" s="68"/>
    </row>
    <row r="52666" spans="2:2" x14ac:dyDescent="0.25">
      <c r="B52666" s="68"/>
    </row>
    <row r="52667" spans="2:2" x14ac:dyDescent="0.25">
      <c r="B52667" s="68"/>
    </row>
    <row r="52668" spans="2:2" x14ac:dyDescent="0.25">
      <c r="B52668" s="68"/>
    </row>
    <row r="52669" spans="2:2" x14ac:dyDescent="0.25">
      <c r="B52669" s="68"/>
    </row>
    <row r="52670" spans="2:2" x14ac:dyDescent="0.25">
      <c r="B52670" s="68"/>
    </row>
    <row r="52671" spans="2:2" x14ac:dyDescent="0.25">
      <c r="B52671" s="68"/>
    </row>
    <row r="52672" spans="2:2" x14ac:dyDescent="0.25">
      <c r="B52672" s="68"/>
    </row>
    <row r="52673" spans="2:2" x14ac:dyDescent="0.25">
      <c r="B52673" s="68"/>
    </row>
    <row r="52674" spans="2:2" x14ac:dyDescent="0.25">
      <c r="B52674" s="68"/>
    </row>
    <row r="52675" spans="2:2" x14ac:dyDescent="0.25">
      <c r="B52675" s="68"/>
    </row>
    <row r="52676" spans="2:2" x14ac:dyDescent="0.25">
      <c r="B52676" s="68"/>
    </row>
    <row r="52677" spans="2:2" x14ac:dyDescent="0.25">
      <c r="B52677" s="68"/>
    </row>
    <row r="52678" spans="2:2" x14ac:dyDescent="0.25">
      <c r="B52678" s="68"/>
    </row>
    <row r="52679" spans="2:2" x14ac:dyDescent="0.25">
      <c r="B52679" s="68"/>
    </row>
    <row r="52680" spans="2:2" x14ac:dyDescent="0.25">
      <c r="B52680" s="68"/>
    </row>
    <row r="52681" spans="2:2" x14ac:dyDescent="0.25">
      <c r="B52681" s="68"/>
    </row>
    <row r="52682" spans="2:2" x14ac:dyDescent="0.25">
      <c r="B52682" s="68"/>
    </row>
    <row r="52683" spans="2:2" x14ac:dyDescent="0.25">
      <c r="B52683" s="68"/>
    </row>
    <row r="52684" spans="2:2" x14ac:dyDescent="0.25">
      <c r="B52684" s="68"/>
    </row>
    <row r="52685" spans="2:2" x14ac:dyDescent="0.25">
      <c r="B52685" s="68"/>
    </row>
    <row r="52686" spans="2:2" x14ac:dyDescent="0.25">
      <c r="B52686" s="68"/>
    </row>
    <row r="52687" spans="2:2" x14ac:dyDescent="0.25">
      <c r="B52687" s="68"/>
    </row>
    <row r="52688" spans="2:2" x14ac:dyDescent="0.25">
      <c r="B52688" s="68"/>
    </row>
    <row r="52689" spans="2:2" x14ac:dyDescent="0.25">
      <c r="B52689" s="68"/>
    </row>
    <row r="52690" spans="2:2" x14ac:dyDescent="0.25">
      <c r="B52690" s="68"/>
    </row>
    <row r="52691" spans="2:2" x14ac:dyDescent="0.25">
      <c r="B52691" s="68"/>
    </row>
    <row r="52692" spans="2:2" x14ac:dyDescent="0.25">
      <c r="B52692" s="68"/>
    </row>
    <row r="52693" spans="2:2" x14ac:dyDescent="0.25">
      <c r="B52693" s="68"/>
    </row>
    <row r="52694" spans="2:2" x14ac:dyDescent="0.25">
      <c r="B52694" s="68"/>
    </row>
    <row r="52695" spans="2:2" x14ac:dyDescent="0.25">
      <c r="B52695" s="68"/>
    </row>
    <row r="52696" spans="2:2" x14ac:dyDescent="0.25">
      <c r="B52696" s="68"/>
    </row>
    <row r="52697" spans="2:2" x14ac:dyDescent="0.25">
      <c r="B52697" s="68"/>
    </row>
    <row r="52698" spans="2:2" x14ac:dyDescent="0.25">
      <c r="B52698" s="68"/>
    </row>
    <row r="52699" spans="2:2" x14ac:dyDescent="0.25">
      <c r="B52699" s="68"/>
    </row>
    <row r="52700" spans="2:2" x14ac:dyDescent="0.25">
      <c r="B52700" s="68"/>
    </row>
    <row r="52701" spans="2:2" x14ac:dyDescent="0.25">
      <c r="B52701" s="68"/>
    </row>
    <row r="52702" spans="2:2" x14ac:dyDescent="0.25">
      <c r="B52702" s="68"/>
    </row>
    <row r="52703" spans="2:2" x14ac:dyDescent="0.25">
      <c r="B52703" s="68"/>
    </row>
    <row r="52704" spans="2:2" x14ac:dyDescent="0.25">
      <c r="B52704" s="68"/>
    </row>
    <row r="52705" spans="2:2" x14ac:dyDescent="0.25">
      <c r="B52705" s="68"/>
    </row>
    <row r="52706" spans="2:2" x14ac:dyDescent="0.25">
      <c r="B52706" s="68"/>
    </row>
    <row r="52707" spans="2:2" x14ac:dyDescent="0.25">
      <c r="B52707" s="68"/>
    </row>
    <row r="52708" spans="2:2" x14ac:dyDescent="0.25">
      <c r="B52708" s="68"/>
    </row>
    <row r="52709" spans="2:2" x14ac:dyDescent="0.25">
      <c r="B52709" s="68"/>
    </row>
    <row r="52710" spans="2:2" x14ac:dyDescent="0.25">
      <c r="B52710" s="68"/>
    </row>
    <row r="52711" spans="2:2" x14ac:dyDescent="0.25">
      <c r="B52711" s="68"/>
    </row>
    <row r="52712" spans="2:2" x14ac:dyDescent="0.25">
      <c r="B52712" s="68"/>
    </row>
    <row r="52713" spans="2:2" x14ac:dyDescent="0.25">
      <c r="B52713" s="68"/>
    </row>
    <row r="52714" spans="2:2" x14ac:dyDescent="0.25">
      <c r="B52714" s="68"/>
    </row>
    <row r="52715" spans="2:2" x14ac:dyDescent="0.25">
      <c r="B52715" s="68"/>
    </row>
    <row r="52716" spans="2:2" x14ac:dyDescent="0.25">
      <c r="B52716" s="68"/>
    </row>
    <row r="52717" spans="2:2" x14ac:dyDescent="0.25">
      <c r="B52717" s="68"/>
    </row>
    <row r="52718" spans="2:2" x14ac:dyDescent="0.25">
      <c r="B52718" s="68"/>
    </row>
    <row r="52719" spans="2:2" x14ac:dyDescent="0.25">
      <c r="B52719" s="68"/>
    </row>
    <row r="52720" spans="2:2" x14ac:dyDescent="0.25">
      <c r="B52720" s="68"/>
    </row>
    <row r="52721" spans="2:2" x14ac:dyDescent="0.25">
      <c r="B52721" s="68"/>
    </row>
    <row r="52722" spans="2:2" x14ac:dyDescent="0.25">
      <c r="B52722" s="68"/>
    </row>
    <row r="52723" spans="2:2" x14ac:dyDescent="0.25">
      <c r="B52723" s="68"/>
    </row>
    <row r="52724" spans="2:2" x14ac:dyDescent="0.25">
      <c r="B52724" s="68"/>
    </row>
    <row r="52725" spans="2:2" x14ac:dyDescent="0.25">
      <c r="B52725" s="68"/>
    </row>
    <row r="52726" spans="2:2" x14ac:dyDescent="0.25">
      <c r="B52726" s="68"/>
    </row>
    <row r="52727" spans="2:2" x14ac:dyDescent="0.25">
      <c r="B52727" s="68"/>
    </row>
    <row r="52728" spans="2:2" x14ac:dyDescent="0.25">
      <c r="B52728" s="68"/>
    </row>
    <row r="52729" spans="2:2" x14ac:dyDescent="0.25">
      <c r="B52729" s="68"/>
    </row>
    <row r="52730" spans="2:2" x14ac:dyDescent="0.25">
      <c r="B52730" s="68"/>
    </row>
    <row r="52731" spans="2:2" x14ac:dyDescent="0.25">
      <c r="B52731" s="68"/>
    </row>
    <row r="52732" spans="2:2" x14ac:dyDescent="0.25">
      <c r="B52732" s="68"/>
    </row>
    <row r="52733" spans="2:2" x14ac:dyDescent="0.25">
      <c r="B52733" s="68"/>
    </row>
    <row r="52734" spans="2:2" x14ac:dyDescent="0.25">
      <c r="B52734" s="68"/>
    </row>
    <row r="52735" spans="2:2" x14ac:dyDescent="0.25">
      <c r="B52735" s="68"/>
    </row>
    <row r="52736" spans="2:2" x14ac:dyDescent="0.25">
      <c r="B52736" s="68"/>
    </row>
    <row r="52737" spans="2:2" x14ac:dyDescent="0.25">
      <c r="B52737" s="68"/>
    </row>
    <row r="52738" spans="2:2" x14ac:dyDescent="0.25">
      <c r="B52738" s="68"/>
    </row>
    <row r="52739" spans="2:2" x14ac:dyDescent="0.25">
      <c r="B52739" s="68"/>
    </row>
    <row r="52740" spans="2:2" x14ac:dyDescent="0.25">
      <c r="B52740" s="68"/>
    </row>
    <row r="52741" spans="2:2" x14ac:dyDescent="0.25">
      <c r="B52741" s="68"/>
    </row>
    <row r="52742" spans="2:2" x14ac:dyDescent="0.25">
      <c r="B52742" s="68"/>
    </row>
    <row r="52743" spans="2:2" x14ac:dyDescent="0.25">
      <c r="B52743" s="68"/>
    </row>
    <row r="52744" spans="2:2" x14ac:dyDescent="0.25">
      <c r="B52744" s="68"/>
    </row>
    <row r="52745" spans="2:2" x14ac:dyDescent="0.25">
      <c r="B52745" s="68"/>
    </row>
    <row r="52746" spans="2:2" x14ac:dyDescent="0.25">
      <c r="B52746" s="68"/>
    </row>
    <row r="52747" spans="2:2" x14ac:dyDescent="0.25">
      <c r="B52747" s="68"/>
    </row>
    <row r="52748" spans="2:2" x14ac:dyDescent="0.25">
      <c r="B52748" s="68"/>
    </row>
    <row r="52749" spans="2:2" x14ac:dyDescent="0.25">
      <c r="B52749" s="68"/>
    </row>
    <row r="52750" spans="2:2" x14ac:dyDescent="0.25">
      <c r="B52750" s="68"/>
    </row>
    <row r="52751" spans="2:2" x14ac:dyDescent="0.25">
      <c r="B52751" s="68"/>
    </row>
    <row r="52752" spans="2:2" x14ac:dyDescent="0.25">
      <c r="B52752" s="68"/>
    </row>
    <row r="52753" spans="2:2" x14ac:dyDescent="0.25">
      <c r="B52753" s="68"/>
    </row>
    <row r="52754" spans="2:2" x14ac:dyDescent="0.25">
      <c r="B52754" s="68"/>
    </row>
    <row r="52755" spans="2:2" x14ac:dyDescent="0.25">
      <c r="B52755" s="68"/>
    </row>
    <row r="52756" spans="2:2" x14ac:dyDescent="0.25">
      <c r="B52756" s="68"/>
    </row>
    <row r="52757" spans="2:2" x14ac:dyDescent="0.25">
      <c r="B52757" s="68"/>
    </row>
    <row r="52758" spans="2:2" x14ac:dyDescent="0.25">
      <c r="B52758" s="68"/>
    </row>
    <row r="52759" spans="2:2" x14ac:dyDescent="0.25">
      <c r="B52759" s="68"/>
    </row>
    <row r="52760" spans="2:2" x14ac:dyDescent="0.25">
      <c r="B52760" s="68"/>
    </row>
    <row r="52761" spans="2:2" x14ac:dyDescent="0.25">
      <c r="B52761" s="68"/>
    </row>
    <row r="52762" spans="2:2" x14ac:dyDescent="0.25">
      <c r="B52762" s="68"/>
    </row>
    <row r="52763" spans="2:2" x14ac:dyDescent="0.25">
      <c r="B52763" s="68"/>
    </row>
    <row r="52764" spans="2:2" x14ac:dyDescent="0.25">
      <c r="B52764" s="68"/>
    </row>
    <row r="52765" spans="2:2" x14ac:dyDescent="0.25">
      <c r="B52765" s="68"/>
    </row>
    <row r="52766" spans="2:2" x14ac:dyDescent="0.25">
      <c r="B52766" s="68"/>
    </row>
    <row r="52767" spans="2:2" x14ac:dyDescent="0.25">
      <c r="B52767" s="68"/>
    </row>
    <row r="52768" spans="2:2" x14ac:dyDescent="0.25">
      <c r="B52768" s="68"/>
    </row>
    <row r="52769" spans="2:2" x14ac:dyDescent="0.25">
      <c r="B52769" s="68"/>
    </row>
    <row r="52770" spans="2:2" x14ac:dyDescent="0.25">
      <c r="B52770" s="68"/>
    </row>
    <row r="52771" spans="2:2" x14ac:dyDescent="0.25">
      <c r="B52771" s="68"/>
    </row>
    <row r="52772" spans="2:2" x14ac:dyDescent="0.25">
      <c r="B52772" s="68"/>
    </row>
    <row r="52773" spans="2:2" x14ac:dyDescent="0.25">
      <c r="B52773" s="68"/>
    </row>
    <row r="52774" spans="2:2" x14ac:dyDescent="0.25">
      <c r="B52774" s="68"/>
    </row>
    <row r="52775" spans="2:2" x14ac:dyDescent="0.25">
      <c r="B52775" s="68"/>
    </row>
    <row r="52776" spans="2:2" x14ac:dyDescent="0.25">
      <c r="B52776" s="68"/>
    </row>
    <row r="52777" spans="2:2" x14ac:dyDescent="0.25">
      <c r="B52777" s="68"/>
    </row>
    <row r="52778" spans="2:2" x14ac:dyDescent="0.25">
      <c r="B52778" s="68"/>
    </row>
    <row r="52779" spans="2:2" x14ac:dyDescent="0.25">
      <c r="B52779" s="68"/>
    </row>
    <row r="52780" spans="2:2" x14ac:dyDescent="0.25">
      <c r="B52780" s="68"/>
    </row>
    <row r="52781" spans="2:2" x14ac:dyDescent="0.25">
      <c r="B52781" s="68"/>
    </row>
    <row r="52782" spans="2:2" x14ac:dyDescent="0.25">
      <c r="B52782" s="68"/>
    </row>
    <row r="52783" spans="2:2" x14ac:dyDescent="0.25">
      <c r="B52783" s="68"/>
    </row>
    <row r="52784" spans="2:2" x14ac:dyDescent="0.25">
      <c r="B52784" s="68"/>
    </row>
    <row r="52785" spans="2:2" x14ac:dyDescent="0.25">
      <c r="B52785" s="68"/>
    </row>
    <row r="52786" spans="2:2" x14ac:dyDescent="0.25">
      <c r="B52786" s="68"/>
    </row>
    <row r="52787" spans="2:2" x14ac:dyDescent="0.25">
      <c r="B52787" s="68"/>
    </row>
    <row r="52788" spans="2:2" x14ac:dyDescent="0.25">
      <c r="B52788" s="68"/>
    </row>
    <row r="52789" spans="2:2" x14ac:dyDescent="0.25">
      <c r="B52789" s="68"/>
    </row>
    <row r="52790" spans="2:2" x14ac:dyDescent="0.25">
      <c r="B52790" s="68"/>
    </row>
    <row r="52791" spans="2:2" x14ac:dyDescent="0.25">
      <c r="B52791" s="68"/>
    </row>
    <row r="52792" spans="2:2" x14ac:dyDescent="0.25">
      <c r="B52792" s="68"/>
    </row>
    <row r="52793" spans="2:2" x14ac:dyDescent="0.25">
      <c r="B52793" s="68"/>
    </row>
    <row r="52794" spans="2:2" x14ac:dyDescent="0.25">
      <c r="B52794" s="68"/>
    </row>
    <row r="52795" spans="2:2" x14ac:dyDescent="0.25">
      <c r="B52795" s="68"/>
    </row>
    <row r="52796" spans="2:2" x14ac:dyDescent="0.25">
      <c r="B52796" s="68"/>
    </row>
    <row r="52797" spans="2:2" x14ac:dyDescent="0.25">
      <c r="B52797" s="68"/>
    </row>
    <row r="52798" spans="2:2" x14ac:dyDescent="0.25">
      <c r="B52798" s="68"/>
    </row>
    <row r="52799" spans="2:2" x14ac:dyDescent="0.25">
      <c r="B52799" s="68"/>
    </row>
    <row r="52800" spans="2:2" x14ac:dyDescent="0.25">
      <c r="B52800" s="68"/>
    </row>
    <row r="52801" spans="2:2" x14ac:dyDescent="0.25">
      <c r="B52801" s="68"/>
    </row>
    <row r="52802" spans="2:2" x14ac:dyDescent="0.25">
      <c r="B52802" s="68"/>
    </row>
    <row r="52803" spans="2:2" x14ac:dyDescent="0.25">
      <c r="B52803" s="68"/>
    </row>
    <row r="52804" spans="2:2" x14ac:dyDescent="0.25">
      <c r="B52804" s="68"/>
    </row>
    <row r="52805" spans="2:2" x14ac:dyDescent="0.25">
      <c r="B52805" s="68"/>
    </row>
    <row r="52806" spans="2:2" x14ac:dyDescent="0.25">
      <c r="B52806" s="68"/>
    </row>
    <row r="52807" spans="2:2" x14ac:dyDescent="0.25">
      <c r="B52807" s="68"/>
    </row>
    <row r="52808" spans="2:2" x14ac:dyDescent="0.25">
      <c r="B52808" s="68"/>
    </row>
    <row r="52809" spans="2:2" x14ac:dyDescent="0.25">
      <c r="B52809" s="68"/>
    </row>
    <row r="52810" spans="2:2" x14ac:dyDescent="0.25">
      <c r="B52810" s="68"/>
    </row>
    <row r="52811" spans="2:2" x14ac:dyDescent="0.25">
      <c r="B52811" s="68"/>
    </row>
    <row r="52812" spans="2:2" x14ac:dyDescent="0.25">
      <c r="B52812" s="68"/>
    </row>
    <row r="52813" spans="2:2" x14ac:dyDescent="0.25">
      <c r="B52813" s="68"/>
    </row>
    <row r="52814" spans="2:2" x14ac:dyDescent="0.25">
      <c r="B52814" s="68"/>
    </row>
    <row r="52815" spans="2:2" x14ac:dyDescent="0.25">
      <c r="B52815" s="68"/>
    </row>
    <row r="52816" spans="2:2" x14ac:dyDescent="0.25">
      <c r="B52816" s="68"/>
    </row>
    <row r="52817" spans="2:2" x14ac:dyDescent="0.25">
      <c r="B52817" s="68"/>
    </row>
    <row r="52818" spans="2:2" x14ac:dyDescent="0.25">
      <c r="B52818" s="68"/>
    </row>
    <row r="52819" spans="2:2" x14ac:dyDescent="0.25">
      <c r="B52819" s="68"/>
    </row>
    <row r="52820" spans="2:2" x14ac:dyDescent="0.25">
      <c r="B52820" s="68"/>
    </row>
    <row r="52821" spans="2:2" x14ac:dyDescent="0.25">
      <c r="B52821" s="68"/>
    </row>
    <row r="52822" spans="2:2" x14ac:dyDescent="0.25">
      <c r="B52822" s="68"/>
    </row>
    <row r="52823" spans="2:2" x14ac:dyDescent="0.25">
      <c r="B52823" s="68"/>
    </row>
    <row r="52824" spans="2:2" x14ac:dyDescent="0.25">
      <c r="B52824" s="68"/>
    </row>
    <row r="52825" spans="2:2" x14ac:dyDescent="0.25">
      <c r="B52825" s="68"/>
    </row>
    <row r="52826" spans="2:2" x14ac:dyDescent="0.25">
      <c r="B52826" s="68"/>
    </row>
    <row r="52827" spans="2:2" x14ac:dyDescent="0.25">
      <c r="B52827" s="68"/>
    </row>
    <row r="52828" spans="2:2" x14ac:dyDescent="0.25">
      <c r="B52828" s="68"/>
    </row>
    <row r="52829" spans="2:2" x14ac:dyDescent="0.25">
      <c r="B52829" s="68"/>
    </row>
    <row r="52830" spans="2:2" x14ac:dyDescent="0.25">
      <c r="B52830" s="68"/>
    </row>
    <row r="52831" spans="2:2" x14ac:dyDescent="0.25">
      <c r="B52831" s="68"/>
    </row>
    <row r="52832" spans="2:2" x14ac:dyDescent="0.25">
      <c r="B52832" s="68"/>
    </row>
    <row r="52833" spans="2:2" x14ac:dyDescent="0.25">
      <c r="B52833" s="68"/>
    </row>
    <row r="52834" spans="2:2" x14ac:dyDescent="0.25">
      <c r="B52834" s="68"/>
    </row>
    <row r="52835" spans="2:2" x14ac:dyDescent="0.25">
      <c r="B52835" s="68"/>
    </row>
    <row r="52836" spans="2:2" x14ac:dyDescent="0.25">
      <c r="B52836" s="68"/>
    </row>
    <row r="52837" spans="2:2" x14ac:dyDescent="0.25">
      <c r="B52837" s="68"/>
    </row>
    <row r="52838" spans="2:2" x14ac:dyDescent="0.25">
      <c r="B52838" s="68"/>
    </row>
    <row r="52839" spans="2:2" x14ac:dyDescent="0.25">
      <c r="B52839" s="68"/>
    </row>
    <row r="52840" spans="2:2" x14ac:dyDescent="0.25">
      <c r="B52840" s="68"/>
    </row>
    <row r="52841" spans="2:2" x14ac:dyDescent="0.25">
      <c r="B52841" s="68"/>
    </row>
    <row r="52842" spans="2:2" x14ac:dyDescent="0.25">
      <c r="B52842" s="68"/>
    </row>
    <row r="52843" spans="2:2" x14ac:dyDescent="0.25">
      <c r="B52843" s="68"/>
    </row>
    <row r="52844" spans="2:2" x14ac:dyDescent="0.25">
      <c r="B52844" s="68"/>
    </row>
    <row r="52845" spans="2:2" x14ac:dyDescent="0.25">
      <c r="B52845" s="68"/>
    </row>
    <row r="52846" spans="2:2" x14ac:dyDescent="0.25">
      <c r="B52846" s="68"/>
    </row>
    <row r="52847" spans="2:2" x14ac:dyDescent="0.25">
      <c r="B52847" s="68"/>
    </row>
    <row r="52848" spans="2:2" x14ac:dyDescent="0.25">
      <c r="B52848" s="68"/>
    </row>
    <row r="52849" spans="2:2" x14ac:dyDescent="0.25">
      <c r="B52849" s="68"/>
    </row>
    <row r="52850" spans="2:2" x14ac:dyDescent="0.25">
      <c r="B52850" s="68"/>
    </row>
    <row r="52851" spans="2:2" x14ac:dyDescent="0.25">
      <c r="B52851" s="68"/>
    </row>
    <row r="52852" spans="2:2" x14ac:dyDescent="0.25">
      <c r="B52852" s="68"/>
    </row>
    <row r="52853" spans="2:2" x14ac:dyDescent="0.25">
      <c r="B52853" s="68"/>
    </row>
    <row r="52854" spans="2:2" x14ac:dyDescent="0.25">
      <c r="B52854" s="68"/>
    </row>
    <row r="52855" spans="2:2" x14ac:dyDescent="0.25">
      <c r="B52855" s="68"/>
    </row>
    <row r="52856" spans="2:2" x14ac:dyDescent="0.25">
      <c r="B52856" s="68"/>
    </row>
    <row r="52857" spans="2:2" x14ac:dyDescent="0.25">
      <c r="B52857" s="68"/>
    </row>
    <row r="52858" spans="2:2" x14ac:dyDescent="0.25">
      <c r="B52858" s="68"/>
    </row>
    <row r="52859" spans="2:2" x14ac:dyDescent="0.25">
      <c r="B52859" s="68"/>
    </row>
    <row r="52860" spans="2:2" x14ac:dyDescent="0.25">
      <c r="B52860" s="68"/>
    </row>
    <row r="52861" spans="2:2" x14ac:dyDescent="0.25">
      <c r="B52861" s="68"/>
    </row>
    <row r="52862" spans="2:2" x14ac:dyDescent="0.25">
      <c r="B52862" s="68"/>
    </row>
    <row r="52863" spans="2:2" x14ac:dyDescent="0.25">
      <c r="B52863" s="68"/>
    </row>
    <row r="52864" spans="2:2" x14ac:dyDescent="0.25">
      <c r="B52864" s="68"/>
    </row>
    <row r="52865" spans="2:2" x14ac:dyDescent="0.25">
      <c r="B52865" s="68"/>
    </row>
    <row r="52866" spans="2:2" x14ac:dyDescent="0.25">
      <c r="B52866" s="68"/>
    </row>
    <row r="52867" spans="2:2" x14ac:dyDescent="0.25">
      <c r="B52867" s="68"/>
    </row>
    <row r="52868" spans="2:2" x14ac:dyDescent="0.25">
      <c r="B52868" s="68"/>
    </row>
    <row r="52869" spans="2:2" x14ac:dyDescent="0.25">
      <c r="B52869" s="68"/>
    </row>
    <row r="52870" spans="2:2" x14ac:dyDescent="0.25">
      <c r="B52870" s="68"/>
    </row>
    <row r="52871" spans="2:2" x14ac:dyDescent="0.25">
      <c r="B52871" s="68"/>
    </row>
    <row r="52872" spans="2:2" x14ac:dyDescent="0.25">
      <c r="B52872" s="68"/>
    </row>
    <row r="52873" spans="2:2" x14ac:dyDescent="0.25">
      <c r="B52873" s="68"/>
    </row>
    <row r="52874" spans="2:2" x14ac:dyDescent="0.25">
      <c r="B52874" s="68"/>
    </row>
    <row r="52875" spans="2:2" x14ac:dyDescent="0.25">
      <c r="B52875" s="68"/>
    </row>
    <row r="52876" spans="2:2" x14ac:dyDescent="0.25">
      <c r="B52876" s="68"/>
    </row>
    <row r="52877" spans="2:2" x14ac:dyDescent="0.25">
      <c r="B52877" s="68"/>
    </row>
    <row r="52878" spans="2:2" x14ac:dyDescent="0.25">
      <c r="B52878" s="68"/>
    </row>
    <row r="52879" spans="2:2" x14ac:dyDescent="0.25">
      <c r="B52879" s="68"/>
    </row>
    <row r="52880" spans="2:2" x14ac:dyDescent="0.25">
      <c r="B52880" s="68"/>
    </row>
    <row r="52881" spans="2:2" x14ac:dyDescent="0.25">
      <c r="B52881" s="68"/>
    </row>
    <row r="52882" spans="2:2" x14ac:dyDescent="0.25">
      <c r="B52882" s="68"/>
    </row>
    <row r="52883" spans="2:2" x14ac:dyDescent="0.25">
      <c r="B52883" s="68"/>
    </row>
    <row r="52884" spans="2:2" x14ac:dyDescent="0.25">
      <c r="B52884" s="68"/>
    </row>
    <row r="52885" spans="2:2" x14ac:dyDescent="0.25">
      <c r="B52885" s="68"/>
    </row>
    <row r="52886" spans="2:2" x14ac:dyDescent="0.25">
      <c r="B52886" s="68"/>
    </row>
    <row r="52887" spans="2:2" x14ac:dyDescent="0.25">
      <c r="B52887" s="68"/>
    </row>
    <row r="52888" spans="2:2" x14ac:dyDescent="0.25">
      <c r="B52888" s="68"/>
    </row>
    <row r="52889" spans="2:2" x14ac:dyDescent="0.25">
      <c r="B52889" s="68"/>
    </row>
    <row r="52890" spans="2:2" x14ac:dyDescent="0.25">
      <c r="B52890" s="68"/>
    </row>
    <row r="52891" spans="2:2" x14ac:dyDescent="0.25">
      <c r="B52891" s="68"/>
    </row>
    <row r="52892" spans="2:2" x14ac:dyDescent="0.25">
      <c r="B52892" s="68"/>
    </row>
    <row r="52893" spans="2:2" x14ac:dyDescent="0.25">
      <c r="B52893" s="68"/>
    </row>
    <row r="52894" spans="2:2" x14ac:dyDescent="0.25">
      <c r="B52894" s="68"/>
    </row>
    <row r="52895" spans="2:2" x14ac:dyDescent="0.25">
      <c r="B52895" s="68"/>
    </row>
    <row r="52896" spans="2:2" x14ac:dyDescent="0.25">
      <c r="B52896" s="68"/>
    </row>
    <row r="52897" spans="2:2" x14ac:dyDescent="0.25">
      <c r="B52897" s="68"/>
    </row>
    <row r="52898" spans="2:2" x14ac:dyDescent="0.25">
      <c r="B52898" s="68"/>
    </row>
    <row r="52899" spans="2:2" x14ac:dyDescent="0.25">
      <c r="B52899" s="68"/>
    </row>
    <row r="52900" spans="2:2" x14ac:dyDescent="0.25">
      <c r="B52900" s="68"/>
    </row>
    <row r="52901" spans="2:2" x14ac:dyDescent="0.25">
      <c r="B52901" s="68"/>
    </row>
    <row r="52902" spans="2:2" x14ac:dyDescent="0.25">
      <c r="B52902" s="68"/>
    </row>
    <row r="52903" spans="2:2" x14ac:dyDescent="0.25">
      <c r="B52903" s="68"/>
    </row>
    <row r="52904" spans="2:2" x14ac:dyDescent="0.25">
      <c r="B52904" s="68"/>
    </row>
    <row r="52905" spans="2:2" x14ac:dyDescent="0.25">
      <c r="B52905" s="68"/>
    </row>
    <row r="52906" spans="2:2" x14ac:dyDescent="0.25">
      <c r="B52906" s="68"/>
    </row>
    <row r="52907" spans="2:2" x14ac:dyDescent="0.25">
      <c r="B52907" s="68"/>
    </row>
    <row r="52908" spans="2:2" x14ac:dyDescent="0.25">
      <c r="B52908" s="68"/>
    </row>
    <row r="52909" spans="2:2" x14ac:dyDescent="0.25">
      <c r="B52909" s="68"/>
    </row>
    <row r="52910" spans="2:2" x14ac:dyDescent="0.25">
      <c r="B52910" s="68"/>
    </row>
    <row r="52911" spans="2:2" x14ac:dyDescent="0.25">
      <c r="B52911" s="68"/>
    </row>
    <row r="52912" spans="2:2" x14ac:dyDescent="0.25">
      <c r="B52912" s="68"/>
    </row>
    <row r="52913" spans="2:2" x14ac:dyDescent="0.25">
      <c r="B52913" s="68"/>
    </row>
    <row r="52914" spans="2:2" x14ac:dyDescent="0.25">
      <c r="B52914" s="68"/>
    </row>
    <row r="52915" spans="2:2" x14ac:dyDescent="0.25">
      <c r="B52915" s="68"/>
    </row>
    <row r="52916" spans="2:2" x14ac:dyDescent="0.25">
      <c r="B52916" s="68"/>
    </row>
    <row r="52917" spans="2:2" x14ac:dyDescent="0.25">
      <c r="B52917" s="68"/>
    </row>
    <row r="52918" spans="2:2" x14ac:dyDescent="0.25">
      <c r="B52918" s="68"/>
    </row>
    <row r="52919" spans="2:2" x14ac:dyDescent="0.25">
      <c r="B52919" s="68"/>
    </row>
    <row r="52920" spans="2:2" x14ac:dyDescent="0.25">
      <c r="B52920" s="68"/>
    </row>
    <row r="52921" spans="2:2" x14ac:dyDescent="0.25">
      <c r="B52921" s="68"/>
    </row>
    <row r="52922" spans="2:2" x14ac:dyDescent="0.25">
      <c r="B52922" s="68"/>
    </row>
    <row r="52923" spans="2:2" x14ac:dyDescent="0.25">
      <c r="B52923" s="68"/>
    </row>
    <row r="52924" spans="2:2" x14ac:dyDescent="0.25">
      <c r="B52924" s="68"/>
    </row>
    <row r="52925" spans="2:2" x14ac:dyDescent="0.25">
      <c r="B52925" s="68"/>
    </row>
    <row r="52926" spans="2:2" x14ac:dyDescent="0.25">
      <c r="B52926" s="68"/>
    </row>
    <row r="52927" spans="2:2" x14ac:dyDescent="0.25">
      <c r="B52927" s="68"/>
    </row>
    <row r="52928" spans="2:2" x14ac:dyDescent="0.25">
      <c r="B52928" s="68"/>
    </row>
    <row r="52929" spans="2:2" x14ac:dyDescent="0.25">
      <c r="B52929" s="68"/>
    </row>
    <row r="52930" spans="2:2" x14ac:dyDescent="0.25">
      <c r="B52930" s="68"/>
    </row>
    <row r="52931" spans="2:2" x14ac:dyDescent="0.25">
      <c r="B52931" s="68"/>
    </row>
    <row r="52932" spans="2:2" x14ac:dyDescent="0.25">
      <c r="B52932" s="68"/>
    </row>
    <row r="52933" spans="2:2" x14ac:dyDescent="0.25">
      <c r="B52933" s="68"/>
    </row>
    <row r="52934" spans="2:2" x14ac:dyDescent="0.25">
      <c r="B52934" s="68"/>
    </row>
    <row r="52935" spans="2:2" x14ac:dyDescent="0.25">
      <c r="B52935" s="68"/>
    </row>
    <row r="52936" spans="2:2" x14ac:dyDescent="0.25">
      <c r="B52936" s="68"/>
    </row>
    <row r="52937" spans="2:2" x14ac:dyDescent="0.25">
      <c r="B52937" s="68"/>
    </row>
    <row r="52938" spans="2:2" x14ac:dyDescent="0.25">
      <c r="B52938" s="68"/>
    </row>
    <row r="52939" spans="2:2" x14ac:dyDescent="0.25">
      <c r="B52939" s="68"/>
    </row>
    <row r="52940" spans="2:2" x14ac:dyDescent="0.25">
      <c r="B52940" s="68"/>
    </row>
    <row r="52941" spans="2:2" x14ac:dyDescent="0.25">
      <c r="B52941" s="68"/>
    </row>
    <row r="52942" spans="2:2" x14ac:dyDescent="0.25">
      <c r="B52942" s="68"/>
    </row>
    <row r="52943" spans="2:2" x14ac:dyDescent="0.25">
      <c r="B52943" s="68"/>
    </row>
    <row r="52944" spans="2:2" x14ac:dyDescent="0.25">
      <c r="B52944" s="68"/>
    </row>
    <row r="52945" spans="2:2" x14ac:dyDescent="0.25">
      <c r="B52945" s="68"/>
    </row>
    <row r="52946" spans="2:2" x14ac:dyDescent="0.25">
      <c r="B52946" s="68"/>
    </row>
    <row r="52947" spans="2:2" x14ac:dyDescent="0.25">
      <c r="B52947" s="68"/>
    </row>
    <row r="52948" spans="2:2" x14ac:dyDescent="0.25">
      <c r="B52948" s="68"/>
    </row>
    <row r="52949" spans="2:2" x14ac:dyDescent="0.25">
      <c r="B52949" s="68"/>
    </row>
    <row r="52950" spans="2:2" x14ac:dyDescent="0.25">
      <c r="B52950" s="68"/>
    </row>
    <row r="52951" spans="2:2" x14ac:dyDescent="0.25">
      <c r="B52951" s="68"/>
    </row>
    <row r="52952" spans="2:2" x14ac:dyDescent="0.25">
      <c r="B52952" s="68"/>
    </row>
    <row r="52953" spans="2:2" x14ac:dyDescent="0.25">
      <c r="B52953" s="68"/>
    </row>
    <row r="52954" spans="2:2" x14ac:dyDescent="0.25">
      <c r="B52954" s="68"/>
    </row>
    <row r="52955" spans="2:2" x14ac:dyDescent="0.25">
      <c r="B52955" s="68"/>
    </row>
    <row r="52956" spans="2:2" x14ac:dyDescent="0.25">
      <c r="B52956" s="68"/>
    </row>
    <row r="52957" spans="2:2" x14ac:dyDescent="0.25">
      <c r="B52957" s="68"/>
    </row>
    <row r="52958" spans="2:2" x14ac:dyDescent="0.25">
      <c r="B52958" s="68"/>
    </row>
    <row r="52959" spans="2:2" x14ac:dyDescent="0.25">
      <c r="B52959" s="68"/>
    </row>
    <row r="52960" spans="2:2" x14ac:dyDescent="0.25">
      <c r="B52960" s="68"/>
    </row>
    <row r="52961" spans="2:2" x14ac:dyDescent="0.25">
      <c r="B52961" s="68"/>
    </row>
    <row r="52962" spans="2:2" x14ac:dyDescent="0.25">
      <c r="B52962" s="68"/>
    </row>
    <row r="52963" spans="2:2" x14ac:dyDescent="0.25">
      <c r="B52963" s="68"/>
    </row>
    <row r="52964" spans="2:2" x14ac:dyDescent="0.25">
      <c r="B52964" s="68"/>
    </row>
    <row r="52965" spans="2:2" x14ac:dyDescent="0.25">
      <c r="B52965" s="68"/>
    </row>
    <row r="52966" spans="2:2" x14ac:dyDescent="0.25">
      <c r="B52966" s="68"/>
    </row>
    <row r="52967" spans="2:2" x14ac:dyDescent="0.25">
      <c r="B52967" s="68"/>
    </row>
    <row r="52968" spans="2:2" x14ac:dyDescent="0.25">
      <c r="B52968" s="68"/>
    </row>
    <row r="52969" spans="2:2" x14ac:dyDescent="0.25">
      <c r="B52969" s="68"/>
    </row>
    <row r="52970" spans="2:2" x14ac:dyDescent="0.25">
      <c r="B52970" s="68"/>
    </row>
    <row r="52971" spans="2:2" x14ac:dyDescent="0.25">
      <c r="B52971" s="68"/>
    </row>
    <row r="52972" spans="2:2" x14ac:dyDescent="0.25">
      <c r="B52972" s="68"/>
    </row>
    <row r="52973" spans="2:2" x14ac:dyDescent="0.25">
      <c r="B52973" s="68"/>
    </row>
    <row r="52974" spans="2:2" x14ac:dyDescent="0.25">
      <c r="B52974" s="68"/>
    </row>
    <row r="52975" spans="2:2" x14ac:dyDescent="0.25">
      <c r="B52975" s="68"/>
    </row>
    <row r="52976" spans="2:2" x14ac:dyDescent="0.25">
      <c r="B52976" s="68"/>
    </row>
    <row r="52977" spans="2:2" x14ac:dyDescent="0.25">
      <c r="B52977" s="68"/>
    </row>
    <row r="52978" spans="2:2" x14ac:dyDescent="0.25">
      <c r="B52978" s="68"/>
    </row>
    <row r="52979" spans="2:2" x14ac:dyDescent="0.25">
      <c r="B52979" s="68"/>
    </row>
    <row r="52980" spans="2:2" x14ac:dyDescent="0.25">
      <c r="B52980" s="68"/>
    </row>
    <row r="52981" spans="2:2" x14ac:dyDescent="0.25">
      <c r="B52981" s="68"/>
    </row>
    <row r="52982" spans="2:2" x14ac:dyDescent="0.25">
      <c r="B52982" s="68"/>
    </row>
    <row r="52983" spans="2:2" x14ac:dyDescent="0.25">
      <c r="B52983" s="68"/>
    </row>
    <row r="52984" spans="2:2" x14ac:dyDescent="0.25">
      <c r="B52984" s="68"/>
    </row>
    <row r="52985" spans="2:2" x14ac:dyDescent="0.25">
      <c r="B52985" s="68"/>
    </row>
    <row r="52986" spans="2:2" x14ac:dyDescent="0.25">
      <c r="B52986" s="68"/>
    </row>
    <row r="52987" spans="2:2" x14ac:dyDescent="0.25">
      <c r="B52987" s="68"/>
    </row>
    <row r="52988" spans="2:2" x14ac:dyDescent="0.25">
      <c r="B52988" s="68"/>
    </row>
    <row r="52989" spans="2:2" x14ac:dyDescent="0.25">
      <c r="B52989" s="68"/>
    </row>
    <row r="52990" spans="2:2" x14ac:dyDescent="0.25">
      <c r="B52990" s="68"/>
    </row>
    <row r="52991" spans="2:2" x14ac:dyDescent="0.25">
      <c r="B52991" s="68"/>
    </row>
    <row r="52992" spans="2:2" x14ac:dyDescent="0.25">
      <c r="B52992" s="68"/>
    </row>
    <row r="52993" spans="2:2" x14ac:dyDescent="0.25">
      <c r="B52993" s="68"/>
    </row>
    <row r="52994" spans="2:2" x14ac:dyDescent="0.25">
      <c r="B52994" s="68"/>
    </row>
    <row r="52995" spans="2:2" x14ac:dyDescent="0.25">
      <c r="B52995" s="68"/>
    </row>
    <row r="52996" spans="2:2" x14ac:dyDescent="0.25">
      <c r="B52996" s="68"/>
    </row>
    <row r="52997" spans="2:2" x14ac:dyDescent="0.25">
      <c r="B52997" s="68"/>
    </row>
    <row r="52998" spans="2:2" x14ac:dyDescent="0.25">
      <c r="B52998" s="68"/>
    </row>
    <row r="52999" spans="2:2" x14ac:dyDescent="0.25">
      <c r="B52999" s="68"/>
    </row>
    <row r="53000" spans="2:2" x14ac:dyDescent="0.25">
      <c r="B53000" s="68"/>
    </row>
    <row r="53001" spans="2:2" x14ac:dyDescent="0.25">
      <c r="B53001" s="68"/>
    </row>
    <row r="53002" spans="2:2" x14ac:dyDescent="0.25">
      <c r="B53002" s="68"/>
    </row>
    <row r="53003" spans="2:2" x14ac:dyDescent="0.25">
      <c r="B53003" s="68"/>
    </row>
    <row r="53004" spans="2:2" x14ac:dyDescent="0.25">
      <c r="B53004" s="68"/>
    </row>
    <row r="53005" spans="2:2" x14ac:dyDescent="0.25">
      <c r="B53005" s="68"/>
    </row>
    <row r="53006" spans="2:2" x14ac:dyDescent="0.25">
      <c r="B53006" s="68"/>
    </row>
    <row r="53007" spans="2:2" x14ac:dyDescent="0.25">
      <c r="B53007" s="68"/>
    </row>
    <row r="53008" spans="2:2" x14ac:dyDescent="0.25">
      <c r="B53008" s="68"/>
    </row>
    <row r="53009" spans="2:2" x14ac:dyDescent="0.25">
      <c r="B53009" s="68"/>
    </row>
    <row r="53010" spans="2:2" x14ac:dyDescent="0.25">
      <c r="B53010" s="68"/>
    </row>
    <row r="53011" spans="2:2" x14ac:dyDescent="0.25">
      <c r="B53011" s="68"/>
    </row>
    <row r="53012" spans="2:2" x14ac:dyDescent="0.25">
      <c r="B53012" s="68"/>
    </row>
    <row r="53013" spans="2:2" x14ac:dyDescent="0.25">
      <c r="B53013" s="68"/>
    </row>
    <row r="53014" spans="2:2" x14ac:dyDescent="0.25">
      <c r="B53014" s="68"/>
    </row>
    <row r="53015" spans="2:2" x14ac:dyDescent="0.25">
      <c r="B53015" s="68"/>
    </row>
    <row r="53016" spans="2:2" x14ac:dyDescent="0.25">
      <c r="B53016" s="68"/>
    </row>
    <row r="53017" spans="2:2" x14ac:dyDescent="0.25">
      <c r="B53017" s="68"/>
    </row>
    <row r="53018" spans="2:2" x14ac:dyDescent="0.25">
      <c r="B53018" s="68"/>
    </row>
    <row r="53019" spans="2:2" x14ac:dyDescent="0.25">
      <c r="B53019" s="68"/>
    </row>
    <row r="53020" spans="2:2" x14ac:dyDescent="0.25">
      <c r="B53020" s="68"/>
    </row>
    <row r="53021" spans="2:2" x14ac:dyDescent="0.25">
      <c r="B53021" s="68"/>
    </row>
    <row r="53022" spans="2:2" x14ac:dyDescent="0.25">
      <c r="B53022" s="68"/>
    </row>
    <row r="53023" spans="2:2" x14ac:dyDescent="0.25">
      <c r="B53023" s="68"/>
    </row>
    <row r="53024" spans="2:2" x14ac:dyDescent="0.25">
      <c r="B53024" s="68"/>
    </row>
    <row r="53025" spans="2:2" x14ac:dyDescent="0.25">
      <c r="B53025" s="68"/>
    </row>
    <row r="53026" spans="2:2" x14ac:dyDescent="0.25">
      <c r="B53026" s="68"/>
    </row>
    <row r="53027" spans="2:2" x14ac:dyDescent="0.25">
      <c r="B53027" s="68"/>
    </row>
    <row r="53028" spans="2:2" x14ac:dyDescent="0.25">
      <c r="B53028" s="68"/>
    </row>
    <row r="53029" spans="2:2" x14ac:dyDescent="0.25">
      <c r="B53029" s="68"/>
    </row>
    <row r="53030" spans="2:2" x14ac:dyDescent="0.25">
      <c r="B53030" s="68"/>
    </row>
    <row r="53031" spans="2:2" x14ac:dyDescent="0.25">
      <c r="B53031" s="68"/>
    </row>
    <row r="53032" spans="2:2" x14ac:dyDescent="0.25">
      <c r="B53032" s="68"/>
    </row>
    <row r="53033" spans="2:2" x14ac:dyDescent="0.25">
      <c r="B53033" s="68"/>
    </row>
    <row r="53034" spans="2:2" x14ac:dyDescent="0.25">
      <c r="B53034" s="68"/>
    </row>
    <row r="53035" spans="2:2" x14ac:dyDescent="0.25">
      <c r="B53035" s="68"/>
    </row>
    <row r="53036" spans="2:2" x14ac:dyDescent="0.25">
      <c r="B53036" s="68"/>
    </row>
    <row r="53037" spans="2:2" x14ac:dyDescent="0.25">
      <c r="B53037" s="68"/>
    </row>
    <row r="53038" spans="2:2" x14ac:dyDescent="0.25">
      <c r="B53038" s="68"/>
    </row>
    <row r="53039" spans="2:2" x14ac:dyDescent="0.25">
      <c r="B53039" s="68"/>
    </row>
    <row r="53040" spans="2:2" x14ac:dyDescent="0.25">
      <c r="B53040" s="68"/>
    </row>
    <row r="53041" spans="2:2" x14ac:dyDescent="0.25">
      <c r="B53041" s="68"/>
    </row>
    <row r="53042" spans="2:2" x14ac:dyDescent="0.25">
      <c r="B53042" s="68"/>
    </row>
    <row r="53043" spans="2:2" x14ac:dyDescent="0.25">
      <c r="B53043" s="68"/>
    </row>
    <row r="53044" spans="2:2" x14ac:dyDescent="0.25">
      <c r="B53044" s="68"/>
    </row>
    <row r="53045" spans="2:2" x14ac:dyDescent="0.25">
      <c r="B53045" s="68"/>
    </row>
    <row r="53046" spans="2:2" x14ac:dyDescent="0.25">
      <c r="B53046" s="68"/>
    </row>
    <row r="53047" spans="2:2" x14ac:dyDescent="0.25">
      <c r="B53047" s="68"/>
    </row>
    <row r="53048" spans="2:2" x14ac:dyDescent="0.25">
      <c r="B53048" s="68"/>
    </row>
    <row r="53049" spans="2:2" x14ac:dyDescent="0.25">
      <c r="B53049" s="68"/>
    </row>
    <row r="53050" spans="2:2" x14ac:dyDescent="0.25">
      <c r="B53050" s="68"/>
    </row>
    <row r="53051" spans="2:2" x14ac:dyDescent="0.25">
      <c r="B53051" s="68"/>
    </row>
    <row r="53052" spans="2:2" x14ac:dyDescent="0.25">
      <c r="B53052" s="68"/>
    </row>
    <row r="53053" spans="2:2" x14ac:dyDescent="0.25">
      <c r="B53053" s="68"/>
    </row>
    <row r="53054" spans="2:2" x14ac:dyDescent="0.25">
      <c r="B53054" s="68"/>
    </row>
    <row r="53055" spans="2:2" x14ac:dyDescent="0.25">
      <c r="B53055" s="68"/>
    </row>
    <row r="53056" spans="2:2" x14ac:dyDescent="0.25">
      <c r="B53056" s="68"/>
    </row>
    <row r="53057" spans="2:2" x14ac:dyDescent="0.25">
      <c r="B53057" s="68"/>
    </row>
    <row r="53058" spans="2:2" x14ac:dyDescent="0.25">
      <c r="B53058" s="68"/>
    </row>
    <row r="53059" spans="2:2" x14ac:dyDescent="0.25">
      <c r="B53059" s="68"/>
    </row>
    <row r="53060" spans="2:2" x14ac:dyDescent="0.25">
      <c r="B53060" s="68"/>
    </row>
    <row r="53061" spans="2:2" x14ac:dyDescent="0.25">
      <c r="B53061" s="68"/>
    </row>
    <row r="53062" spans="2:2" x14ac:dyDescent="0.25">
      <c r="B53062" s="68"/>
    </row>
    <row r="53063" spans="2:2" x14ac:dyDescent="0.25">
      <c r="B53063" s="68"/>
    </row>
    <row r="53064" spans="2:2" x14ac:dyDescent="0.25">
      <c r="B53064" s="68"/>
    </row>
    <row r="53065" spans="2:2" x14ac:dyDescent="0.25">
      <c r="B53065" s="68"/>
    </row>
    <row r="53066" spans="2:2" x14ac:dyDescent="0.25">
      <c r="B53066" s="68"/>
    </row>
    <row r="53067" spans="2:2" x14ac:dyDescent="0.25">
      <c r="B53067" s="68"/>
    </row>
    <row r="53068" spans="2:2" x14ac:dyDescent="0.25">
      <c r="B53068" s="68"/>
    </row>
    <row r="53069" spans="2:2" x14ac:dyDescent="0.25">
      <c r="B53069" s="68"/>
    </row>
    <row r="53070" spans="2:2" x14ac:dyDescent="0.25">
      <c r="B53070" s="68"/>
    </row>
    <row r="53071" spans="2:2" x14ac:dyDescent="0.25">
      <c r="B53071" s="68"/>
    </row>
    <row r="53072" spans="2:2" x14ac:dyDescent="0.25">
      <c r="B53072" s="68"/>
    </row>
    <row r="53073" spans="2:2" x14ac:dyDescent="0.25">
      <c r="B53073" s="68"/>
    </row>
    <row r="53074" spans="2:2" x14ac:dyDescent="0.25">
      <c r="B53074" s="68"/>
    </row>
    <row r="53075" spans="2:2" x14ac:dyDescent="0.25">
      <c r="B53075" s="68"/>
    </row>
    <row r="53076" spans="2:2" x14ac:dyDescent="0.25">
      <c r="B53076" s="68"/>
    </row>
    <row r="53077" spans="2:2" x14ac:dyDescent="0.25">
      <c r="B53077" s="68"/>
    </row>
    <row r="53078" spans="2:2" x14ac:dyDescent="0.25">
      <c r="B53078" s="68"/>
    </row>
    <row r="53079" spans="2:2" x14ac:dyDescent="0.25">
      <c r="B53079" s="68"/>
    </row>
    <row r="53080" spans="2:2" x14ac:dyDescent="0.25">
      <c r="B53080" s="68"/>
    </row>
    <row r="53081" spans="2:2" x14ac:dyDescent="0.25">
      <c r="B53081" s="68"/>
    </row>
    <row r="53082" spans="2:2" x14ac:dyDescent="0.25">
      <c r="B53082" s="68"/>
    </row>
    <row r="53083" spans="2:2" x14ac:dyDescent="0.25">
      <c r="B53083" s="68"/>
    </row>
    <row r="53084" spans="2:2" x14ac:dyDescent="0.25">
      <c r="B53084" s="68"/>
    </row>
    <row r="53085" spans="2:2" x14ac:dyDescent="0.25">
      <c r="B53085" s="68"/>
    </row>
    <row r="53086" spans="2:2" x14ac:dyDescent="0.25">
      <c r="B53086" s="68"/>
    </row>
    <row r="53087" spans="2:2" x14ac:dyDescent="0.25">
      <c r="B53087" s="68"/>
    </row>
    <row r="53088" spans="2:2" x14ac:dyDescent="0.25">
      <c r="B53088" s="68"/>
    </row>
    <row r="53089" spans="2:2" x14ac:dyDescent="0.25">
      <c r="B53089" s="68"/>
    </row>
    <row r="53090" spans="2:2" x14ac:dyDescent="0.25">
      <c r="B53090" s="68"/>
    </row>
    <row r="53091" spans="2:2" x14ac:dyDescent="0.25">
      <c r="B53091" s="68"/>
    </row>
    <row r="53092" spans="2:2" x14ac:dyDescent="0.25">
      <c r="B53092" s="68"/>
    </row>
    <row r="53093" spans="2:2" x14ac:dyDescent="0.25">
      <c r="B53093" s="68"/>
    </row>
    <row r="53094" spans="2:2" x14ac:dyDescent="0.25">
      <c r="B53094" s="68"/>
    </row>
    <row r="53095" spans="2:2" x14ac:dyDescent="0.25">
      <c r="B53095" s="68"/>
    </row>
    <row r="53096" spans="2:2" x14ac:dyDescent="0.25">
      <c r="B53096" s="68"/>
    </row>
    <row r="53097" spans="2:2" x14ac:dyDescent="0.25">
      <c r="B53097" s="68"/>
    </row>
    <row r="53098" spans="2:2" x14ac:dyDescent="0.25">
      <c r="B53098" s="68"/>
    </row>
    <row r="53099" spans="2:2" x14ac:dyDescent="0.25">
      <c r="B53099" s="68"/>
    </row>
    <row r="53100" spans="2:2" x14ac:dyDescent="0.25">
      <c r="B53100" s="68"/>
    </row>
    <row r="53101" spans="2:2" x14ac:dyDescent="0.25">
      <c r="B53101" s="68"/>
    </row>
    <row r="53102" spans="2:2" x14ac:dyDescent="0.25">
      <c r="B53102" s="68"/>
    </row>
    <row r="53103" spans="2:2" x14ac:dyDescent="0.25">
      <c r="B53103" s="68"/>
    </row>
    <row r="53104" spans="2:2" x14ac:dyDescent="0.25">
      <c r="B53104" s="68"/>
    </row>
    <row r="53105" spans="2:2" x14ac:dyDescent="0.25">
      <c r="B53105" s="68"/>
    </row>
    <row r="53106" spans="2:2" x14ac:dyDescent="0.25">
      <c r="B53106" s="68"/>
    </row>
    <row r="53107" spans="2:2" x14ac:dyDescent="0.25">
      <c r="B53107" s="68"/>
    </row>
    <row r="53108" spans="2:2" x14ac:dyDescent="0.25">
      <c r="B53108" s="68"/>
    </row>
    <row r="53109" spans="2:2" x14ac:dyDescent="0.25">
      <c r="B53109" s="68"/>
    </row>
    <row r="53110" spans="2:2" x14ac:dyDescent="0.25">
      <c r="B53110" s="68"/>
    </row>
    <row r="53111" spans="2:2" x14ac:dyDescent="0.25">
      <c r="B53111" s="68"/>
    </row>
    <row r="53112" spans="2:2" x14ac:dyDescent="0.25">
      <c r="B53112" s="68"/>
    </row>
    <row r="53113" spans="2:2" x14ac:dyDescent="0.25">
      <c r="B53113" s="68"/>
    </row>
    <row r="53114" spans="2:2" x14ac:dyDescent="0.25">
      <c r="B53114" s="68"/>
    </row>
    <row r="53115" spans="2:2" x14ac:dyDescent="0.25">
      <c r="B53115" s="68"/>
    </row>
    <row r="53116" spans="2:2" x14ac:dyDescent="0.25">
      <c r="B53116" s="68"/>
    </row>
    <row r="53117" spans="2:2" x14ac:dyDescent="0.25">
      <c r="B53117" s="68"/>
    </row>
    <row r="53118" spans="2:2" x14ac:dyDescent="0.25">
      <c r="B53118" s="68"/>
    </row>
    <row r="53119" spans="2:2" x14ac:dyDescent="0.25">
      <c r="B53119" s="68"/>
    </row>
    <row r="53120" spans="2:2" x14ac:dyDescent="0.25">
      <c r="B53120" s="68"/>
    </row>
    <row r="53121" spans="2:2" x14ac:dyDescent="0.25">
      <c r="B53121" s="68"/>
    </row>
    <row r="53122" spans="2:2" x14ac:dyDescent="0.25">
      <c r="B53122" s="68"/>
    </row>
    <row r="53123" spans="2:2" x14ac:dyDescent="0.25">
      <c r="B53123" s="68"/>
    </row>
    <row r="53124" spans="2:2" x14ac:dyDescent="0.25">
      <c r="B53124" s="68"/>
    </row>
    <row r="53125" spans="2:2" x14ac:dyDescent="0.25">
      <c r="B53125" s="68"/>
    </row>
    <row r="53126" spans="2:2" x14ac:dyDescent="0.25">
      <c r="B53126" s="68"/>
    </row>
    <row r="53127" spans="2:2" x14ac:dyDescent="0.25">
      <c r="B53127" s="68"/>
    </row>
    <row r="53128" spans="2:2" x14ac:dyDescent="0.25">
      <c r="B53128" s="68"/>
    </row>
    <row r="53129" spans="2:2" x14ac:dyDescent="0.25">
      <c r="B53129" s="68"/>
    </row>
    <row r="53130" spans="2:2" x14ac:dyDescent="0.25">
      <c r="B53130" s="68"/>
    </row>
    <row r="53131" spans="2:2" x14ac:dyDescent="0.25">
      <c r="B53131" s="68"/>
    </row>
    <row r="53132" spans="2:2" x14ac:dyDescent="0.25">
      <c r="B53132" s="68"/>
    </row>
    <row r="53133" spans="2:2" x14ac:dyDescent="0.25">
      <c r="B53133" s="68"/>
    </row>
    <row r="53134" spans="2:2" x14ac:dyDescent="0.25">
      <c r="B53134" s="68"/>
    </row>
    <row r="53135" spans="2:2" x14ac:dyDescent="0.25">
      <c r="B53135" s="68"/>
    </row>
    <row r="53136" spans="2:2" x14ac:dyDescent="0.25">
      <c r="B53136" s="68"/>
    </row>
    <row r="53137" spans="2:2" x14ac:dyDescent="0.25">
      <c r="B53137" s="68"/>
    </row>
    <row r="53138" spans="2:2" x14ac:dyDescent="0.25">
      <c r="B53138" s="68"/>
    </row>
    <row r="53139" spans="2:2" x14ac:dyDescent="0.25">
      <c r="B53139" s="68"/>
    </row>
    <row r="53140" spans="2:2" x14ac:dyDescent="0.25">
      <c r="B53140" s="68"/>
    </row>
    <row r="53141" spans="2:2" x14ac:dyDescent="0.25">
      <c r="B53141" s="68"/>
    </row>
    <row r="53142" spans="2:2" x14ac:dyDescent="0.25">
      <c r="B53142" s="68"/>
    </row>
    <row r="53143" spans="2:2" x14ac:dyDescent="0.25">
      <c r="B53143" s="68"/>
    </row>
    <row r="53144" spans="2:2" x14ac:dyDescent="0.25">
      <c r="B53144" s="68"/>
    </row>
    <row r="53145" spans="2:2" x14ac:dyDescent="0.25">
      <c r="B53145" s="68"/>
    </row>
    <row r="53146" spans="2:2" x14ac:dyDescent="0.25">
      <c r="B53146" s="68"/>
    </row>
    <row r="53147" spans="2:2" x14ac:dyDescent="0.25">
      <c r="B53147" s="68"/>
    </row>
    <row r="53148" spans="2:2" x14ac:dyDescent="0.25">
      <c r="B53148" s="68"/>
    </row>
    <row r="53149" spans="2:2" x14ac:dyDescent="0.25">
      <c r="B53149" s="68"/>
    </row>
    <row r="53150" spans="2:2" x14ac:dyDescent="0.25">
      <c r="B53150" s="68"/>
    </row>
    <row r="53151" spans="2:2" x14ac:dyDescent="0.25">
      <c r="B53151" s="68"/>
    </row>
    <row r="53152" spans="2:2" x14ac:dyDescent="0.25">
      <c r="B53152" s="68"/>
    </row>
    <row r="53153" spans="2:2" x14ac:dyDescent="0.25">
      <c r="B53153" s="68"/>
    </row>
    <row r="53154" spans="2:2" x14ac:dyDescent="0.25">
      <c r="B53154" s="68"/>
    </row>
    <row r="53155" spans="2:2" x14ac:dyDescent="0.25">
      <c r="B53155" s="68"/>
    </row>
    <row r="53156" spans="2:2" x14ac:dyDescent="0.25">
      <c r="B53156" s="68"/>
    </row>
    <row r="53157" spans="2:2" x14ac:dyDescent="0.25">
      <c r="B53157" s="68"/>
    </row>
    <row r="53158" spans="2:2" x14ac:dyDescent="0.25">
      <c r="B53158" s="68"/>
    </row>
    <row r="53159" spans="2:2" x14ac:dyDescent="0.25">
      <c r="B53159" s="68"/>
    </row>
    <row r="53160" spans="2:2" x14ac:dyDescent="0.25">
      <c r="B53160" s="68"/>
    </row>
    <row r="53161" spans="2:2" x14ac:dyDescent="0.25">
      <c r="B53161" s="68"/>
    </row>
    <row r="53162" spans="2:2" x14ac:dyDescent="0.25">
      <c r="B53162" s="68"/>
    </row>
    <row r="53163" spans="2:2" x14ac:dyDescent="0.25">
      <c r="B53163" s="68"/>
    </row>
    <row r="53164" spans="2:2" x14ac:dyDescent="0.25">
      <c r="B53164" s="68"/>
    </row>
    <row r="53165" spans="2:2" x14ac:dyDescent="0.25">
      <c r="B53165" s="68"/>
    </row>
    <row r="53166" spans="2:2" x14ac:dyDescent="0.25">
      <c r="B53166" s="68"/>
    </row>
    <row r="53167" spans="2:2" x14ac:dyDescent="0.25">
      <c r="B53167" s="68"/>
    </row>
    <row r="53168" spans="2:2" x14ac:dyDescent="0.25">
      <c r="B53168" s="68"/>
    </row>
    <row r="53169" spans="2:2" x14ac:dyDescent="0.25">
      <c r="B53169" s="68"/>
    </row>
    <row r="53170" spans="2:2" x14ac:dyDescent="0.25">
      <c r="B53170" s="68"/>
    </row>
    <row r="53171" spans="2:2" x14ac:dyDescent="0.25">
      <c r="B53171" s="68"/>
    </row>
    <row r="53172" spans="2:2" x14ac:dyDescent="0.25">
      <c r="B53172" s="68"/>
    </row>
    <row r="53173" spans="2:2" x14ac:dyDescent="0.25">
      <c r="B53173" s="68"/>
    </row>
    <row r="53174" spans="2:2" x14ac:dyDescent="0.25">
      <c r="B53174" s="68"/>
    </row>
    <row r="53175" spans="2:2" x14ac:dyDescent="0.25">
      <c r="B53175" s="68"/>
    </row>
    <row r="53176" spans="2:2" x14ac:dyDescent="0.25">
      <c r="B53176" s="68"/>
    </row>
    <row r="53177" spans="2:2" x14ac:dyDescent="0.25">
      <c r="B53177" s="68"/>
    </row>
    <row r="53178" spans="2:2" x14ac:dyDescent="0.25">
      <c r="B53178" s="68"/>
    </row>
    <row r="53179" spans="2:2" x14ac:dyDescent="0.25">
      <c r="B53179" s="68"/>
    </row>
    <row r="53180" spans="2:2" x14ac:dyDescent="0.25">
      <c r="B53180" s="68"/>
    </row>
    <row r="53181" spans="2:2" x14ac:dyDescent="0.25">
      <c r="B53181" s="68"/>
    </row>
    <row r="53182" spans="2:2" x14ac:dyDescent="0.25">
      <c r="B53182" s="68"/>
    </row>
    <row r="53183" spans="2:2" x14ac:dyDescent="0.25">
      <c r="B53183" s="68"/>
    </row>
    <row r="53184" spans="2:2" x14ac:dyDescent="0.25">
      <c r="B53184" s="68"/>
    </row>
    <row r="53185" spans="2:2" x14ac:dyDescent="0.25">
      <c r="B53185" s="68"/>
    </row>
    <row r="53186" spans="2:2" x14ac:dyDescent="0.25">
      <c r="B53186" s="68"/>
    </row>
    <row r="53187" spans="2:2" x14ac:dyDescent="0.25">
      <c r="B53187" s="68"/>
    </row>
    <row r="53188" spans="2:2" x14ac:dyDescent="0.25">
      <c r="B53188" s="68"/>
    </row>
    <row r="53189" spans="2:2" x14ac:dyDescent="0.25">
      <c r="B53189" s="68"/>
    </row>
    <row r="53190" spans="2:2" x14ac:dyDescent="0.25">
      <c r="B53190" s="68"/>
    </row>
    <row r="53191" spans="2:2" x14ac:dyDescent="0.25">
      <c r="B53191" s="68"/>
    </row>
    <row r="53192" spans="2:2" x14ac:dyDescent="0.25">
      <c r="B53192" s="68"/>
    </row>
    <row r="53193" spans="2:2" x14ac:dyDescent="0.25">
      <c r="B53193" s="68"/>
    </row>
    <row r="53194" spans="2:2" x14ac:dyDescent="0.25">
      <c r="B53194" s="68"/>
    </row>
    <row r="53195" spans="2:2" x14ac:dyDescent="0.25">
      <c r="B53195" s="68"/>
    </row>
    <row r="53196" spans="2:2" x14ac:dyDescent="0.25">
      <c r="B53196" s="68"/>
    </row>
    <row r="53197" spans="2:2" x14ac:dyDescent="0.25">
      <c r="B53197" s="68"/>
    </row>
    <row r="53198" spans="2:2" x14ac:dyDescent="0.25">
      <c r="B53198" s="68"/>
    </row>
    <row r="53199" spans="2:2" x14ac:dyDescent="0.25">
      <c r="B53199" s="68"/>
    </row>
    <row r="53200" spans="2:2" x14ac:dyDescent="0.25">
      <c r="B53200" s="68"/>
    </row>
    <row r="53201" spans="2:2" x14ac:dyDescent="0.25">
      <c r="B53201" s="68"/>
    </row>
    <row r="53202" spans="2:2" x14ac:dyDescent="0.25">
      <c r="B53202" s="68"/>
    </row>
    <row r="53203" spans="2:2" x14ac:dyDescent="0.25">
      <c r="B53203" s="68"/>
    </row>
    <row r="53204" spans="2:2" x14ac:dyDescent="0.25">
      <c r="B53204" s="68"/>
    </row>
    <row r="53205" spans="2:2" x14ac:dyDescent="0.25">
      <c r="B53205" s="68"/>
    </row>
    <row r="53206" spans="2:2" x14ac:dyDescent="0.25">
      <c r="B53206" s="68"/>
    </row>
    <row r="53207" spans="2:2" x14ac:dyDescent="0.25">
      <c r="B53207" s="68"/>
    </row>
    <row r="53208" spans="2:2" x14ac:dyDescent="0.25">
      <c r="B53208" s="68"/>
    </row>
    <row r="53209" spans="2:2" x14ac:dyDescent="0.25">
      <c r="B53209" s="68"/>
    </row>
    <row r="53210" spans="2:2" x14ac:dyDescent="0.25">
      <c r="B53210" s="68"/>
    </row>
    <row r="53211" spans="2:2" x14ac:dyDescent="0.25">
      <c r="B53211" s="68"/>
    </row>
    <row r="53212" spans="2:2" x14ac:dyDescent="0.25">
      <c r="B53212" s="68"/>
    </row>
    <row r="53213" spans="2:2" x14ac:dyDescent="0.25">
      <c r="B53213" s="68"/>
    </row>
    <row r="53214" spans="2:2" x14ac:dyDescent="0.25">
      <c r="B53214" s="68"/>
    </row>
    <row r="53215" spans="2:2" x14ac:dyDescent="0.25">
      <c r="B53215" s="68"/>
    </row>
    <row r="53216" spans="2:2" x14ac:dyDescent="0.25">
      <c r="B53216" s="68"/>
    </row>
    <row r="53217" spans="2:2" x14ac:dyDescent="0.25">
      <c r="B53217" s="68"/>
    </row>
    <row r="53218" spans="2:2" x14ac:dyDescent="0.25">
      <c r="B53218" s="68"/>
    </row>
    <row r="53219" spans="2:2" x14ac:dyDescent="0.25">
      <c r="B53219" s="68"/>
    </row>
    <row r="53220" spans="2:2" x14ac:dyDescent="0.25">
      <c r="B53220" s="68"/>
    </row>
    <row r="53221" spans="2:2" x14ac:dyDescent="0.25">
      <c r="B53221" s="68"/>
    </row>
    <row r="53222" spans="2:2" x14ac:dyDescent="0.25">
      <c r="B53222" s="68"/>
    </row>
    <row r="53223" spans="2:2" x14ac:dyDescent="0.25">
      <c r="B53223" s="68"/>
    </row>
    <row r="53224" spans="2:2" x14ac:dyDescent="0.25">
      <c r="B53224" s="68"/>
    </row>
    <row r="53225" spans="2:2" x14ac:dyDescent="0.25">
      <c r="B53225" s="68"/>
    </row>
    <row r="53226" spans="2:2" x14ac:dyDescent="0.25">
      <c r="B53226" s="68"/>
    </row>
    <row r="53227" spans="2:2" x14ac:dyDescent="0.25">
      <c r="B53227" s="68"/>
    </row>
    <row r="53228" spans="2:2" x14ac:dyDescent="0.25">
      <c r="B53228" s="68"/>
    </row>
    <row r="53229" spans="2:2" x14ac:dyDescent="0.25">
      <c r="B53229" s="68"/>
    </row>
    <row r="53230" spans="2:2" x14ac:dyDescent="0.25">
      <c r="B53230" s="68"/>
    </row>
    <row r="53231" spans="2:2" x14ac:dyDescent="0.25">
      <c r="B53231" s="68"/>
    </row>
    <row r="53232" spans="2:2" x14ac:dyDescent="0.25">
      <c r="B53232" s="68"/>
    </row>
    <row r="53233" spans="2:2" x14ac:dyDescent="0.25">
      <c r="B53233" s="68"/>
    </row>
    <row r="53234" spans="2:2" x14ac:dyDescent="0.25">
      <c r="B53234" s="68"/>
    </row>
    <row r="53235" spans="2:2" x14ac:dyDescent="0.25">
      <c r="B53235" s="68"/>
    </row>
    <row r="53236" spans="2:2" x14ac:dyDescent="0.25">
      <c r="B53236" s="68"/>
    </row>
    <row r="53237" spans="2:2" x14ac:dyDescent="0.25">
      <c r="B53237" s="68"/>
    </row>
    <row r="53238" spans="2:2" x14ac:dyDescent="0.25">
      <c r="B53238" s="68"/>
    </row>
    <row r="53239" spans="2:2" x14ac:dyDescent="0.25">
      <c r="B53239" s="68"/>
    </row>
    <row r="53240" spans="2:2" x14ac:dyDescent="0.25">
      <c r="B53240" s="68"/>
    </row>
    <row r="53241" spans="2:2" x14ac:dyDescent="0.25">
      <c r="B53241" s="68"/>
    </row>
    <row r="53242" spans="2:2" x14ac:dyDescent="0.25">
      <c r="B53242" s="68"/>
    </row>
    <row r="53243" spans="2:2" x14ac:dyDescent="0.25">
      <c r="B53243" s="68"/>
    </row>
    <row r="53244" spans="2:2" x14ac:dyDescent="0.25">
      <c r="B53244" s="68"/>
    </row>
    <row r="53245" spans="2:2" x14ac:dyDescent="0.25">
      <c r="B53245" s="68"/>
    </row>
    <row r="53246" spans="2:2" x14ac:dyDescent="0.25">
      <c r="B53246" s="68"/>
    </row>
    <row r="53247" spans="2:2" x14ac:dyDescent="0.25">
      <c r="B53247" s="68"/>
    </row>
    <row r="53248" spans="2:2" x14ac:dyDescent="0.25">
      <c r="B53248" s="68"/>
    </row>
    <row r="53249" spans="2:2" x14ac:dyDescent="0.25">
      <c r="B53249" s="68"/>
    </row>
    <row r="53250" spans="2:2" x14ac:dyDescent="0.25">
      <c r="B53250" s="68"/>
    </row>
    <row r="53251" spans="2:2" x14ac:dyDescent="0.25">
      <c r="B53251" s="68"/>
    </row>
    <row r="53252" spans="2:2" x14ac:dyDescent="0.25">
      <c r="B53252" s="68"/>
    </row>
    <row r="53253" spans="2:2" x14ac:dyDescent="0.25">
      <c r="B53253" s="68"/>
    </row>
    <row r="53254" spans="2:2" x14ac:dyDescent="0.25">
      <c r="B53254" s="68"/>
    </row>
    <row r="53255" spans="2:2" x14ac:dyDescent="0.25">
      <c r="B53255" s="68"/>
    </row>
    <row r="53256" spans="2:2" x14ac:dyDescent="0.25">
      <c r="B53256" s="68"/>
    </row>
    <row r="53257" spans="2:2" x14ac:dyDescent="0.25">
      <c r="B53257" s="68"/>
    </row>
    <row r="53258" spans="2:2" x14ac:dyDescent="0.25">
      <c r="B53258" s="68"/>
    </row>
    <row r="53259" spans="2:2" x14ac:dyDescent="0.25">
      <c r="B53259" s="68"/>
    </row>
    <row r="53260" spans="2:2" x14ac:dyDescent="0.25">
      <c r="B53260" s="68"/>
    </row>
    <row r="53261" spans="2:2" x14ac:dyDescent="0.25">
      <c r="B53261" s="68"/>
    </row>
    <row r="53262" spans="2:2" x14ac:dyDescent="0.25">
      <c r="B53262" s="68"/>
    </row>
    <row r="53263" spans="2:2" x14ac:dyDescent="0.25">
      <c r="B53263" s="68"/>
    </row>
    <row r="53264" spans="2:2" x14ac:dyDescent="0.25">
      <c r="B53264" s="68"/>
    </row>
    <row r="53265" spans="2:2" x14ac:dyDescent="0.25">
      <c r="B53265" s="68"/>
    </row>
    <row r="53266" spans="2:2" x14ac:dyDescent="0.25">
      <c r="B53266" s="68"/>
    </row>
    <row r="53267" spans="2:2" x14ac:dyDescent="0.25">
      <c r="B53267" s="68"/>
    </row>
    <row r="53268" spans="2:2" x14ac:dyDescent="0.25">
      <c r="B53268" s="68"/>
    </row>
    <row r="53269" spans="2:2" x14ac:dyDescent="0.25">
      <c r="B53269" s="68"/>
    </row>
    <row r="53270" spans="2:2" x14ac:dyDescent="0.25">
      <c r="B53270" s="68"/>
    </row>
    <row r="53271" spans="2:2" x14ac:dyDescent="0.25">
      <c r="B53271" s="68"/>
    </row>
    <row r="53272" spans="2:2" x14ac:dyDescent="0.25">
      <c r="B53272" s="68"/>
    </row>
    <row r="53273" spans="2:2" x14ac:dyDescent="0.25">
      <c r="B53273" s="68"/>
    </row>
    <row r="53274" spans="2:2" x14ac:dyDescent="0.25">
      <c r="B53274" s="68"/>
    </row>
    <row r="53275" spans="2:2" x14ac:dyDescent="0.25">
      <c r="B53275" s="68"/>
    </row>
    <row r="53276" spans="2:2" x14ac:dyDescent="0.25">
      <c r="B53276" s="68"/>
    </row>
    <row r="53277" spans="2:2" x14ac:dyDescent="0.25">
      <c r="B53277" s="68"/>
    </row>
    <row r="53278" spans="2:2" x14ac:dyDescent="0.25">
      <c r="B53278" s="68"/>
    </row>
    <row r="53279" spans="2:2" x14ac:dyDescent="0.25">
      <c r="B53279" s="68"/>
    </row>
    <row r="53280" spans="2:2" x14ac:dyDescent="0.25">
      <c r="B53280" s="68"/>
    </row>
    <row r="53281" spans="2:2" x14ac:dyDescent="0.25">
      <c r="B53281" s="68"/>
    </row>
    <row r="53282" spans="2:2" x14ac:dyDescent="0.25">
      <c r="B53282" s="68"/>
    </row>
    <row r="53283" spans="2:2" x14ac:dyDescent="0.25">
      <c r="B53283" s="68"/>
    </row>
    <row r="53284" spans="2:2" x14ac:dyDescent="0.25">
      <c r="B53284" s="68"/>
    </row>
    <row r="53285" spans="2:2" x14ac:dyDescent="0.25">
      <c r="B53285" s="68"/>
    </row>
    <row r="53286" spans="2:2" x14ac:dyDescent="0.25">
      <c r="B53286" s="68"/>
    </row>
    <row r="53287" spans="2:2" x14ac:dyDescent="0.25">
      <c r="B53287" s="68"/>
    </row>
    <row r="53288" spans="2:2" x14ac:dyDescent="0.25">
      <c r="B53288" s="68"/>
    </row>
    <row r="53289" spans="2:2" x14ac:dyDescent="0.25">
      <c r="B53289" s="68"/>
    </row>
    <row r="53290" spans="2:2" x14ac:dyDescent="0.25">
      <c r="B53290" s="68"/>
    </row>
    <row r="53291" spans="2:2" x14ac:dyDescent="0.25">
      <c r="B53291" s="68"/>
    </row>
    <row r="53292" spans="2:2" x14ac:dyDescent="0.25">
      <c r="B53292" s="68"/>
    </row>
    <row r="53293" spans="2:2" x14ac:dyDescent="0.25">
      <c r="B53293" s="68"/>
    </row>
    <row r="53294" spans="2:2" x14ac:dyDescent="0.25">
      <c r="B53294" s="68"/>
    </row>
    <row r="53295" spans="2:2" x14ac:dyDescent="0.25">
      <c r="B53295" s="68"/>
    </row>
    <row r="53296" spans="2:2" x14ac:dyDescent="0.25">
      <c r="B53296" s="68"/>
    </row>
    <row r="53297" spans="2:2" x14ac:dyDescent="0.25">
      <c r="B53297" s="68"/>
    </row>
    <row r="53298" spans="2:2" x14ac:dyDescent="0.25">
      <c r="B53298" s="68"/>
    </row>
    <row r="53299" spans="2:2" x14ac:dyDescent="0.25">
      <c r="B53299" s="68"/>
    </row>
    <row r="53300" spans="2:2" x14ac:dyDescent="0.25">
      <c r="B53300" s="68"/>
    </row>
    <row r="53301" spans="2:2" x14ac:dyDescent="0.25">
      <c r="B53301" s="68"/>
    </row>
    <row r="53302" spans="2:2" x14ac:dyDescent="0.25">
      <c r="B53302" s="68"/>
    </row>
    <row r="53303" spans="2:2" x14ac:dyDescent="0.25">
      <c r="B53303" s="68"/>
    </row>
    <row r="53304" spans="2:2" x14ac:dyDescent="0.25">
      <c r="B53304" s="68"/>
    </row>
    <row r="53305" spans="2:2" x14ac:dyDescent="0.25">
      <c r="B53305" s="68"/>
    </row>
    <row r="53306" spans="2:2" x14ac:dyDescent="0.25">
      <c r="B53306" s="68"/>
    </row>
    <row r="53307" spans="2:2" x14ac:dyDescent="0.25">
      <c r="B53307" s="68"/>
    </row>
    <row r="53308" spans="2:2" x14ac:dyDescent="0.25">
      <c r="B53308" s="68"/>
    </row>
    <row r="53309" spans="2:2" x14ac:dyDescent="0.25">
      <c r="B53309" s="68"/>
    </row>
    <row r="53310" spans="2:2" x14ac:dyDescent="0.25">
      <c r="B53310" s="68"/>
    </row>
    <row r="53311" spans="2:2" x14ac:dyDescent="0.25">
      <c r="B53311" s="68"/>
    </row>
    <row r="53312" spans="2:2" x14ac:dyDescent="0.25">
      <c r="B53312" s="68"/>
    </row>
    <row r="53313" spans="2:2" x14ac:dyDescent="0.25">
      <c r="B53313" s="68"/>
    </row>
    <row r="53314" spans="2:2" x14ac:dyDescent="0.25">
      <c r="B53314" s="68"/>
    </row>
    <row r="53315" spans="2:2" x14ac:dyDescent="0.25">
      <c r="B53315" s="68"/>
    </row>
    <row r="53316" spans="2:2" x14ac:dyDescent="0.25">
      <c r="B53316" s="68"/>
    </row>
    <row r="53317" spans="2:2" x14ac:dyDescent="0.25">
      <c r="B53317" s="68"/>
    </row>
    <row r="53318" spans="2:2" x14ac:dyDescent="0.25">
      <c r="B53318" s="68"/>
    </row>
    <row r="53319" spans="2:2" x14ac:dyDescent="0.25">
      <c r="B53319" s="68"/>
    </row>
    <row r="53320" spans="2:2" x14ac:dyDescent="0.25">
      <c r="B53320" s="68"/>
    </row>
    <row r="53321" spans="2:2" x14ac:dyDescent="0.25">
      <c r="B53321" s="68"/>
    </row>
    <row r="53322" spans="2:2" x14ac:dyDescent="0.25">
      <c r="B53322" s="68"/>
    </row>
    <row r="53323" spans="2:2" x14ac:dyDescent="0.25">
      <c r="B53323" s="68"/>
    </row>
    <row r="53324" spans="2:2" x14ac:dyDescent="0.25">
      <c r="B53324" s="68"/>
    </row>
    <row r="53325" spans="2:2" x14ac:dyDescent="0.25">
      <c r="B53325" s="68"/>
    </row>
    <row r="53326" spans="2:2" x14ac:dyDescent="0.25">
      <c r="B53326" s="68"/>
    </row>
    <row r="53327" spans="2:2" x14ac:dyDescent="0.25">
      <c r="B53327" s="68"/>
    </row>
    <row r="53328" spans="2:2" x14ac:dyDescent="0.25">
      <c r="B53328" s="68"/>
    </row>
    <row r="53329" spans="2:2" x14ac:dyDescent="0.25">
      <c r="B53329" s="68"/>
    </row>
    <row r="53330" spans="2:2" x14ac:dyDescent="0.25">
      <c r="B53330" s="68"/>
    </row>
    <row r="53331" spans="2:2" x14ac:dyDescent="0.25">
      <c r="B53331" s="68"/>
    </row>
    <row r="53332" spans="2:2" x14ac:dyDescent="0.25">
      <c r="B53332" s="68"/>
    </row>
    <row r="53333" spans="2:2" x14ac:dyDescent="0.25">
      <c r="B53333" s="68"/>
    </row>
    <row r="53334" spans="2:2" x14ac:dyDescent="0.25">
      <c r="B53334" s="68"/>
    </row>
    <row r="53335" spans="2:2" x14ac:dyDescent="0.25">
      <c r="B53335" s="68"/>
    </row>
    <row r="53336" spans="2:2" x14ac:dyDescent="0.25">
      <c r="B53336" s="68"/>
    </row>
    <row r="53337" spans="2:2" x14ac:dyDescent="0.25">
      <c r="B53337" s="68"/>
    </row>
    <row r="53338" spans="2:2" x14ac:dyDescent="0.25">
      <c r="B53338" s="68"/>
    </row>
    <row r="53339" spans="2:2" x14ac:dyDescent="0.25">
      <c r="B53339" s="68"/>
    </row>
    <row r="53340" spans="2:2" x14ac:dyDescent="0.25">
      <c r="B53340" s="68"/>
    </row>
    <row r="53341" spans="2:2" x14ac:dyDescent="0.25">
      <c r="B53341" s="68"/>
    </row>
    <row r="53342" spans="2:2" x14ac:dyDescent="0.25">
      <c r="B53342" s="68"/>
    </row>
    <row r="53343" spans="2:2" x14ac:dyDescent="0.25">
      <c r="B53343" s="68"/>
    </row>
    <row r="53344" spans="2:2" x14ac:dyDescent="0.25">
      <c r="B53344" s="68"/>
    </row>
    <row r="53345" spans="2:2" x14ac:dyDescent="0.25">
      <c r="B53345" s="68"/>
    </row>
    <row r="53346" spans="2:2" x14ac:dyDescent="0.25">
      <c r="B53346" s="68"/>
    </row>
    <row r="53347" spans="2:2" x14ac:dyDescent="0.25">
      <c r="B53347" s="68"/>
    </row>
    <row r="53348" spans="2:2" x14ac:dyDescent="0.25">
      <c r="B53348" s="68"/>
    </row>
    <row r="53349" spans="2:2" x14ac:dyDescent="0.25">
      <c r="B53349" s="68"/>
    </row>
    <row r="53350" spans="2:2" x14ac:dyDescent="0.25">
      <c r="B53350" s="68"/>
    </row>
    <row r="53351" spans="2:2" x14ac:dyDescent="0.25">
      <c r="B53351" s="68"/>
    </row>
    <row r="53352" spans="2:2" x14ac:dyDescent="0.25">
      <c r="B53352" s="68"/>
    </row>
    <row r="53353" spans="2:2" x14ac:dyDescent="0.25">
      <c r="B53353" s="68"/>
    </row>
    <row r="53354" spans="2:2" x14ac:dyDescent="0.25">
      <c r="B53354" s="68"/>
    </row>
    <row r="53355" spans="2:2" x14ac:dyDescent="0.25">
      <c r="B53355" s="68"/>
    </row>
    <row r="53356" spans="2:2" x14ac:dyDescent="0.25">
      <c r="B53356" s="68"/>
    </row>
    <row r="53357" spans="2:2" x14ac:dyDescent="0.25">
      <c r="B53357" s="68"/>
    </row>
    <row r="53358" spans="2:2" x14ac:dyDescent="0.25">
      <c r="B53358" s="68"/>
    </row>
    <row r="53359" spans="2:2" x14ac:dyDescent="0.25">
      <c r="B53359" s="68"/>
    </row>
    <row r="53360" spans="2:2" x14ac:dyDescent="0.25">
      <c r="B53360" s="68"/>
    </row>
    <row r="53361" spans="2:2" x14ac:dyDescent="0.25">
      <c r="B53361" s="68"/>
    </row>
    <row r="53362" spans="2:2" x14ac:dyDescent="0.25">
      <c r="B53362" s="68"/>
    </row>
    <row r="53363" spans="2:2" x14ac:dyDescent="0.25">
      <c r="B53363" s="68"/>
    </row>
    <row r="53364" spans="2:2" x14ac:dyDescent="0.25">
      <c r="B53364" s="68"/>
    </row>
    <row r="53365" spans="2:2" x14ac:dyDescent="0.25">
      <c r="B53365" s="68"/>
    </row>
    <row r="53366" spans="2:2" x14ac:dyDescent="0.25">
      <c r="B53366" s="68"/>
    </row>
    <row r="53367" spans="2:2" x14ac:dyDescent="0.25">
      <c r="B53367" s="68"/>
    </row>
    <row r="53368" spans="2:2" x14ac:dyDescent="0.25">
      <c r="B53368" s="68"/>
    </row>
    <row r="53369" spans="2:2" x14ac:dyDescent="0.25">
      <c r="B53369" s="68"/>
    </row>
    <row r="53370" spans="2:2" x14ac:dyDescent="0.25">
      <c r="B53370" s="68"/>
    </row>
    <row r="53371" spans="2:2" x14ac:dyDescent="0.25">
      <c r="B53371" s="68"/>
    </row>
    <row r="53372" spans="2:2" x14ac:dyDescent="0.25">
      <c r="B53372" s="68"/>
    </row>
    <row r="53373" spans="2:2" x14ac:dyDescent="0.25">
      <c r="B53373" s="68"/>
    </row>
    <row r="53374" spans="2:2" x14ac:dyDescent="0.25">
      <c r="B53374" s="68"/>
    </row>
    <row r="53375" spans="2:2" x14ac:dyDescent="0.25">
      <c r="B53375" s="68"/>
    </row>
    <row r="53376" spans="2:2" x14ac:dyDescent="0.25">
      <c r="B53376" s="68"/>
    </row>
    <row r="53377" spans="2:2" x14ac:dyDescent="0.25">
      <c r="B53377" s="68"/>
    </row>
    <row r="53378" spans="2:2" x14ac:dyDescent="0.25">
      <c r="B53378" s="68"/>
    </row>
    <row r="53379" spans="2:2" x14ac:dyDescent="0.25">
      <c r="B53379" s="68"/>
    </row>
    <row r="53380" spans="2:2" x14ac:dyDescent="0.25">
      <c r="B53380" s="68"/>
    </row>
    <row r="53381" spans="2:2" x14ac:dyDescent="0.25">
      <c r="B53381" s="68"/>
    </row>
    <row r="53382" spans="2:2" x14ac:dyDescent="0.25">
      <c r="B53382" s="68"/>
    </row>
    <row r="53383" spans="2:2" x14ac:dyDescent="0.25">
      <c r="B53383" s="68"/>
    </row>
    <row r="53384" spans="2:2" x14ac:dyDescent="0.25">
      <c r="B53384" s="68"/>
    </row>
    <row r="53385" spans="2:2" x14ac:dyDescent="0.25">
      <c r="B53385" s="68"/>
    </row>
    <row r="53386" spans="2:2" x14ac:dyDescent="0.25">
      <c r="B53386" s="68"/>
    </row>
    <row r="53387" spans="2:2" x14ac:dyDescent="0.25">
      <c r="B53387" s="68"/>
    </row>
    <row r="53388" spans="2:2" x14ac:dyDescent="0.25">
      <c r="B53388" s="68"/>
    </row>
    <row r="53389" spans="2:2" x14ac:dyDescent="0.25">
      <c r="B53389" s="68"/>
    </row>
    <row r="53390" spans="2:2" x14ac:dyDescent="0.25">
      <c r="B53390" s="68"/>
    </row>
    <row r="53391" spans="2:2" x14ac:dyDescent="0.25">
      <c r="B53391" s="68"/>
    </row>
    <row r="53392" spans="2:2" x14ac:dyDescent="0.25">
      <c r="B53392" s="68"/>
    </row>
    <row r="53393" spans="2:2" x14ac:dyDescent="0.25">
      <c r="B53393" s="68"/>
    </row>
    <row r="53394" spans="2:2" x14ac:dyDescent="0.25">
      <c r="B53394" s="68"/>
    </row>
    <row r="53395" spans="2:2" x14ac:dyDescent="0.25">
      <c r="B53395" s="68"/>
    </row>
    <row r="53396" spans="2:2" x14ac:dyDescent="0.25">
      <c r="B53396" s="68"/>
    </row>
    <row r="53397" spans="2:2" x14ac:dyDescent="0.25">
      <c r="B53397" s="68"/>
    </row>
    <row r="53398" spans="2:2" x14ac:dyDescent="0.25">
      <c r="B53398" s="68"/>
    </row>
    <row r="53399" spans="2:2" x14ac:dyDescent="0.25">
      <c r="B53399" s="68"/>
    </row>
    <row r="53400" spans="2:2" x14ac:dyDescent="0.25">
      <c r="B53400" s="68"/>
    </row>
    <row r="53401" spans="2:2" x14ac:dyDescent="0.25">
      <c r="B53401" s="68"/>
    </row>
    <row r="53402" spans="2:2" x14ac:dyDescent="0.25">
      <c r="B53402" s="68"/>
    </row>
    <row r="53403" spans="2:2" x14ac:dyDescent="0.25">
      <c r="B53403" s="68"/>
    </row>
    <row r="53404" spans="2:2" x14ac:dyDescent="0.25">
      <c r="B53404" s="68"/>
    </row>
    <row r="53405" spans="2:2" x14ac:dyDescent="0.25">
      <c r="B53405" s="68"/>
    </row>
    <row r="53406" spans="2:2" x14ac:dyDescent="0.25">
      <c r="B53406" s="68"/>
    </row>
    <row r="53407" spans="2:2" x14ac:dyDescent="0.25">
      <c r="B53407" s="68"/>
    </row>
    <row r="53408" spans="2:2" x14ac:dyDescent="0.25">
      <c r="B53408" s="68"/>
    </row>
    <row r="53409" spans="2:2" x14ac:dyDescent="0.25">
      <c r="B53409" s="68"/>
    </row>
    <row r="53410" spans="2:2" x14ac:dyDescent="0.25">
      <c r="B53410" s="68"/>
    </row>
    <row r="53411" spans="2:2" x14ac:dyDescent="0.25">
      <c r="B53411" s="68"/>
    </row>
    <row r="53412" spans="2:2" x14ac:dyDescent="0.25">
      <c r="B53412" s="68"/>
    </row>
    <row r="53413" spans="2:2" x14ac:dyDescent="0.25">
      <c r="B53413" s="68"/>
    </row>
    <row r="53414" spans="2:2" x14ac:dyDescent="0.25">
      <c r="B53414" s="68"/>
    </row>
    <row r="53415" spans="2:2" x14ac:dyDescent="0.25">
      <c r="B53415" s="68"/>
    </row>
    <row r="53416" spans="2:2" x14ac:dyDescent="0.25">
      <c r="B53416" s="68"/>
    </row>
    <row r="53417" spans="2:2" x14ac:dyDescent="0.25">
      <c r="B53417" s="68"/>
    </row>
    <row r="53418" spans="2:2" x14ac:dyDescent="0.25">
      <c r="B53418" s="68"/>
    </row>
    <row r="53419" spans="2:2" x14ac:dyDescent="0.25">
      <c r="B53419" s="68"/>
    </row>
    <row r="53420" spans="2:2" x14ac:dyDescent="0.25">
      <c r="B53420" s="68"/>
    </row>
    <row r="53421" spans="2:2" x14ac:dyDescent="0.25">
      <c r="B53421" s="68"/>
    </row>
    <row r="53422" spans="2:2" x14ac:dyDescent="0.25">
      <c r="B53422" s="68"/>
    </row>
    <row r="53423" spans="2:2" x14ac:dyDescent="0.25">
      <c r="B53423" s="68"/>
    </row>
    <row r="53424" spans="2:2" x14ac:dyDescent="0.25">
      <c r="B53424" s="68"/>
    </row>
    <row r="53425" spans="2:2" x14ac:dyDescent="0.25">
      <c r="B53425" s="68"/>
    </row>
    <row r="53426" spans="2:2" x14ac:dyDescent="0.25">
      <c r="B53426" s="68"/>
    </row>
    <row r="53427" spans="2:2" x14ac:dyDescent="0.25">
      <c r="B53427" s="68"/>
    </row>
    <row r="53428" spans="2:2" x14ac:dyDescent="0.25">
      <c r="B53428" s="68"/>
    </row>
    <row r="53429" spans="2:2" x14ac:dyDescent="0.25">
      <c r="B53429" s="68"/>
    </row>
    <row r="53430" spans="2:2" x14ac:dyDescent="0.25">
      <c r="B53430" s="68"/>
    </row>
    <row r="53431" spans="2:2" x14ac:dyDescent="0.25">
      <c r="B53431" s="68"/>
    </row>
    <row r="53432" spans="2:2" x14ac:dyDescent="0.25">
      <c r="B53432" s="68"/>
    </row>
    <row r="53433" spans="2:2" x14ac:dyDescent="0.25">
      <c r="B53433" s="68"/>
    </row>
    <row r="53434" spans="2:2" x14ac:dyDescent="0.25">
      <c r="B53434" s="68"/>
    </row>
    <row r="53435" spans="2:2" x14ac:dyDescent="0.25">
      <c r="B53435" s="68"/>
    </row>
    <row r="53436" spans="2:2" x14ac:dyDescent="0.25">
      <c r="B53436" s="68"/>
    </row>
    <row r="53437" spans="2:2" x14ac:dyDescent="0.25">
      <c r="B53437" s="68"/>
    </row>
    <row r="53438" spans="2:2" x14ac:dyDescent="0.25">
      <c r="B53438" s="68"/>
    </row>
    <row r="53439" spans="2:2" x14ac:dyDescent="0.25">
      <c r="B53439" s="68"/>
    </row>
    <row r="53440" spans="2:2" x14ac:dyDescent="0.25">
      <c r="B53440" s="68"/>
    </row>
    <row r="53441" spans="2:2" x14ac:dyDescent="0.25">
      <c r="B53441" s="68"/>
    </row>
    <row r="53442" spans="2:2" x14ac:dyDescent="0.25">
      <c r="B53442" s="68"/>
    </row>
    <row r="53443" spans="2:2" x14ac:dyDescent="0.25">
      <c r="B53443" s="68"/>
    </row>
    <row r="53444" spans="2:2" x14ac:dyDescent="0.25">
      <c r="B53444" s="68"/>
    </row>
    <row r="53445" spans="2:2" x14ac:dyDescent="0.25">
      <c r="B53445" s="68"/>
    </row>
    <row r="53446" spans="2:2" x14ac:dyDescent="0.25">
      <c r="B53446" s="68"/>
    </row>
    <row r="53447" spans="2:2" x14ac:dyDescent="0.25">
      <c r="B53447" s="68"/>
    </row>
    <row r="53448" spans="2:2" x14ac:dyDescent="0.25">
      <c r="B53448" s="68"/>
    </row>
    <row r="53449" spans="2:2" x14ac:dyDescent="0.25">
      <c r="B53449" s="68"/>
    </row>
    <row r="53450" spans="2:2" x14ac:dyDescent="0.25">
      <c r="B53450" s="68"/>
    </row>
    <row r="53451" spans="2:2" x14ac:dyDescent="0.25">
      <c r="B53451" s="68"/>
    </row>
    <row r="53452" spans="2:2" x14ac:dyDescent="0.25">
      <c r="B53452" s="68"/>
    </row>
    <row r="53453" spans="2:2" x14ac:dyDescent="0.25">
      <c r="B53453" s="68"/>
    </row>
    <row r="53454" spans="2:2" x14ac:dyDescent="0.25">
      <c r="B53454" s="68"/>
    </row>
    <row r="53455" spans="2:2" x14ac:dyDescent="0.25">
      <c r="B53455" s="68"/>
    </row>
    <row r="53456" spans="2:2" x14ac:dyDescent="0.25">
      <c r="B53456" s="68"/>
    </row>
    <row r="53457" spans="2:2" x14ac:dyDescent="0.25">
      <c r="B53457" s="68"/>
    </row>
    <row r="53458" spans="2:2" x14ac:dyDescent="0.25">
      <c r="B53458" s="68"/>
    </row>
    <row r="53459" spans="2:2" x14ac:dyDescent="0.25">
      <c r="B53459" s="68"/>
    </row>
    <row r="53460" spans="2:2" x14ac:dyDescent="0.25">
      <c r="B53460" s="68"/>
    </row>
    <row r="53461" spans="2:2" x14ac:dyDescent="0.25">
      <c r="B53461" s="68"/>
    </row>
    <row r="53462" spans="2:2" x14ac:dyDescent="0.25">
      <c r="B53462" s="68"/>
    </row>
    <row r="53463" spans="2:2" x14ac:dyDescent="0.25">
      <c r="B53463" s="68"/>
    </row>
    <row r="53464" spans="2:2" x14ac:dyDescent="0.25">
      <c r="B53464" s="68"/>
    </row>
    <row r="53465" spans="2:2" x14ac:dyDescent="0.25">
      <c r="B53465" s="68"/>
    </row>
    <row r="53466" spans="2:2" x14ac:dyDescent="0.25">
      <c r="B53466" s="68"/>
    </row>
    <row r="53467" spans="2:2" x14ac:dyDescent="0.25">
      <c r="B53467" s="68"/>
    </row>
    <row r="53468" spans="2:2" x14ac:dyDescent="0.25">
      <c r="B53468" s="68"/>
    </row>
    <row r="53469" spans="2:2" x14ac:dyDescent="0.25">
      <c r="B53469" s="68"/>
    </row>
    <row r="53470" spans="2:2" x14ac:dyDescent="0.25">
      <c r="B53470" s="68"/>
    </row>
    <row r="53471" spans="2:2" x14ac:dyDescent="0.25">
      <c r="B53471" s="68"/>
    </row>
    <row r="53472" spans="2:2" x14ac:dyDescent="0.25">
      <c r="B53472" s="68"/>
    </row>
    <row r="53473" spans="2:2" x14ac:dyDescent="0.25">
      <c r="B53473" s="68"/>
    </row>
    <row r="53474" spans="2:2" x14ac:dyDescent="0.25">
      <c r="B53474" s="68"/>
    </row>
    <row r="53475" spans="2:2" x14ac:dyDescent="0.25">
      <c r="B53475" s="68"/>
    </row>
    <row r="53476" spans="2:2" x14ac:dyDescent="0.25">
      <c r="B53476" s="68"/>
    </row>
    <row r="53477" spans="2:2" x14ac:dyDescent="0.25">
      <c r="B53477" s="68"/>
    </row>
    <row r="53478" spans="2:2" x14ac:dyDescent="0.25">
      <c r="B53478" s="68"/>
    </row>
    <row r="53479" spans="2:2" x14ac:dyDescent="0.25">
      <c r="B53479" s="68"/>
    </row>
    <row r="53480" spans="2:2" x14ac:dyDescent="0.25">
      <c r="B53480" s="68"/>
    </row>
    <row r="53481" spans="2:2" x14ac:dyDescent="0.25">
      <c r="B53481" s="68"/>
    </row>
    <row r="53482" spans="2:2" x14ac:dyDescent="0.25">
      <c r="B53482" s="68"/>
    </row>
    <row r="53483" spans="2:2" x14ac:dyDescent="0.25">
      <c r="B53483" s="68"/>
    </row>
    <row r="53484" spans="2:2" x14ac:dyDescent="0.25">
      <c r="B53484" s="68"/>
    </row>
    <row r="53485" spans="2:2" x14ac:dyDescent="0.25">
      <c r="B53485" s="68"/>
    </row>
    <row r="53486" spans="2:2" x14ac:dyDescent="0.25">
      <c r="B53486" s="68"/>
    </row>
    <row r="53487" spans="2:2" x14ac:dyDescent="0.25">
      <c r="B53487" s="68"/>
    </row>
    <row r="53488" spans="2:2" x14ac:dyDescent="0.25">
      <c r="B53488" s="68"/>
    </row>
    <row r="53489" spans="2:2" x14ac:dyDescent="0.25">
      <c r="B53489" s="68"/>
    </row>
    <row r="53490" spans="2:2" x14ac:dyDescent="0.25">
      <c r="B53490" s="68"/>
    </row>
    <row r="53491" spans="2:2" x14ac:dyDescent="0.25">
      <c r="B53491" s="68"/>
    </row>
    <row r="53492" spans="2:2" x14ac:dyDescent="0.25">
      <c r="B53492" s="68"/>
    </row>
    <row r="53493" spans="2:2" x14ac:dyDescent="0.25">
      <c r="B53493" s="68"/>
    </row>
    <row r="53494" spans="2:2" x14ac:dyDescent="0.25">
      <c r="B53494" s="68"/>
    </row>
    <row r="53495" spans="2:2" x14ac:dyDescent="0.25">
      <c r="B53495" s="68"/>
    </row>
    <row r="53496" spans="2:2" x14ac:dyDescent="0.25">
      <c r="B53496" s="68"/>
    </row>
    <row r="53497" spans="2:2" x14ac:dyDescent="0.25">
      <c r="B53497" s="68"/>
    </row>
    <row r="53498" spans="2:2" x14ac:dyDescent="0.25">
      <c r="B53498" s="68"/>
    </row>
    <row r="53499" spans="2:2" x14ac:dyDescent="0.25">
      <c r="B53499" s="68"/>
    </row>
    <row r="53500" spans="2:2" x14ac:dyDescent="0.25">
      <c r="B53500" s="68"/>
    </row>
    <row r="53501" spans="2:2" x14ac:dyDescent="0.25">
      <c r="B53501" s="68"/>
    </row>
    <row r="53502" spans="2:2" x14ac:dyDescent="0.25">
      <c r="B53502" s="68"/>
    </row>
    <row r="53503" spans="2:2" x14ac:dyDescent="0.25">
      <c r="B53503" s="68"/>
    </row>
    <row r="53504" spans="2:2" x14ac:dyDescent="0.25">
      <c r="B53504" s="68"/>
    </row>
    <row r="53505" spans="2:2" x14ac:dyDescent="0.25">
      <c r="B53505" s="68"/>
    </row>
    <row r="53506" spans="2:2" x14ac:dyDescent="0.25">
      <c r="B53506" s="68"/>
    </row>
    <row r="53507" spans="2:2" x14ac:dyDescent="0.25">
      <c r="B53507" s="68"/>
    </row>
    <row r="53508" spans="2:2" x14ac:dyDescent="0.25">
      <c r="B53508" s="68"/>
    </row>
    <row r="53509" spans="2:2" x14ac:dyDescent="0.25">
      <c r="B53509" s="68"/>
    </row>
    <row r="53510" spans="2:2" x14ac:dyDescent="0.25">
      <c r="B53510" s="68"/>
    </row>
    <row r="53511" spans="2:2" x14ac:dyDescent="0.25">
      <c r="B53511" s="68"/>
    </row>
    <row r="53512" spans="2:2" x14ac:dyDescent="0.25">
      <c r="B53512" s="68"/>
    </row>
    <row r="53513" spans="2:2" x14ac:dyDescent="0.25">
      <c r="B53513" s="68"/>
    </row>
    <row r="53514" spans="2:2" x14ac:dyDescent="0.25">
      <c r="B53514" s="68"/>
    </row>
    <row r="53515" spans="2:2" x14ac:dyDescent="0.25">
      <c r="B53515" s="68"/>
    </row>
    <row r="53516" spans="2:2" x14ac:dyDescent="0.25">
      <c r="B53516" s="68"/>
    </row>
    <row r="53517" spans="2:2" x14ac:dyDescent="0.25">
      <c r="B53517" s="68"/>
    </row>
    <row r="53518" spans="2:2" x14ac:dyDescent="0.25">
      <c r="B53518" s="68"/>
    </row>
    <row r="53519" spans="2:2" x14ac:dyDescent="0.25">
      <c r="B53519" s="68"/>
    </row>
    <row r="53520" spans="2:2" x14ac:dyDescent="0.25">
      <c r="B53520" s="68"/>
    </row>
    <row r="53521" spans="2:2" x14ac:dyDescent="0.25">
      <c r="B53521" s="68"/>
    </row>
    <row r="53522" spans="2:2" x14ac:dyDescent="0.25">
      <c r="B53522" s="68"/>
    </row>
    <row r="53523" spans="2:2" x14ac:dyDescent="0.25">
      <c r="B53523" s="68"/>
    </row>
    <row r="53524" spans="2:2" x14ac:dyDescent="0.25">
      <c r="B53524" s="68"/>
    </row>
    <row r="53525" spans="2:2" x14ac:dyDescent="0.25">
      <c r="B53525" s="68"/>
    </row>
    <row r="53526" spans="2:2" x14ac:dyDescent="0.25">
      <c r="B53526" s="68"/>
    </row>
    <row r="53527" spans="2:2" x14ac:dyDescent="0.25">
      <c r="B53527" s="68"/>
    </row>
    <row r="53528" spans="2:2" x14ac:dyDescent="0.25">
      <c r="B53528" s="68"/>
    </row>
    <row r="53529" spans="2:2" x14ac:dyDescent="0.25">
      <c r="B53529" s="68"/>
    </row>
    <row r="53530" spans="2:2" x14ac:dyDescent="0.25">
      <c r="B53530" s="68"/>
    </row>
    <row r="53531" spans="2:2" x14ac:dyDescent="0.25">
      <c r="B53531" s="68"/>
    </row>
    <row r="53532" spans="2:2" x14ac:dyDescent="0.25">
      <c r="B53532" s="68"/>
    </row>
    <row r="53533" spans="2:2" x14ac:dyDescent="0.25">
      <c r="B53533" s="68"/>
    </row>
    <row r="53534" spans="2:2" x14ac:dyDescent="0.25">
      <c r="B53534" s="68"/>
    </row>
    <row r="53535" spans="2:2" x14ac:dyDescent="0.25">
      <c r="B53535" s="68"/>
    </row>
    <row r="53536" spans="2:2" x14ac:dyDescent="0.25">
      <c r="B53536" s="68"/>
    </row>
    <row r="53537" spans="2:2" x14ac:dyDescent="0.25">
      <c r="B53537" s="68"/>
    </row>
    <row r="53538" spans="2:2" x14ac:dyDescent="0.25">
      <c r="B53538" s="68"/>
    </row>
    <row r="53539" spans="2:2" x14ac:dyDescent="0.25">
      <c r="B53539" s="68"/>
    </row>
    <row r="53540" spans="2:2" x14ac:dyDescent="0.25">
      <c r="B53540" s="68"/>
    </row>
    <row r="53541" spans="2:2" x14ac:dyDescent="0.25">
      <c r="B53541" s="68"/>
    </row>
    <row r="53542" spans="2:2" x14ac:dyDescent="0.25">
      <c r="B53542" s="68"/>
    </row>
    <row r="53543" spans="2:2" x14ac:dyDescent="0.25">
      <c r="B53543" s="68"/>
    </row>
    <row r="53544" spans="2:2" x14ac:dyDescent="0.25">
      <c r="B53544" s="68"/>
    </row>
    <row r="53545" spans="2:2" x14ac:dyDescent="0.25">
      <c r="B53545" s="68"/>
    </row>
    <row r="53546" spans="2:2" x14ac:dyDescent="0.25">
      <c r="B53546" s="68"/>
    </row>
    <row r="53547" spans="2:2" x14ac:dyDescent="0.25">
      <c r="B53547" s="68"/>
    </row>
    <row r="53548" spans="2:2" x14ac:dyDescent="0.25">
      <c r="B53548" s="68"/>
    </row>
    <row r="53549" spans="2:2" x14ac:dyDescent="0.25">
      <c r="B53549" s="68"/>
    </row>
    <row r="53550" spans="2:2" x14ac:dyDescent="0.25">
      <c r="B53550" s="68"/>
    </row>
    <row r="53551" spans="2:2" x14ac:dyDescent="0.25">
      <c r="B53551" s="68"/>
    </row>
    <row r="53552" spans="2:2" x14ac:dyDescent="0.25">
      <c r="B53552" s="68"/>
    </row>
    <row r="53553" spans="2:2" x14ac:dyDescent="0.25">
      <c r="B53553" s="68"/>
    </row>
    <row r="53554" spans="2:2" x14ac:dyDescent="0.25">
      <c r="B53554" s="68"/>
    </row>
    <row r="53555" spans="2:2" x14ac:dyDescent="0.25">
      <c r="B53555" s="68"/>
    </row>
    <row r="53556" spans="2:2" x14ac:dyDescent="0.25">
      <c r="B53556" s="68"/>
    </row>
    <row r="53557" spans="2:2" x14ac:dyDescent="0.25">
      <c r="B53557" s="68"/>
    </row>
    <row r="53558" spans="2:2" x14ac:dyDescent="0.25">
      <c r="B53558" s="68"/>
    </row>
    <row r="53559" spans="2:2" x14ac:dyDescent="0.25">
      <c r="B53559" s="68"/>
    </row>
    <row r="53560" spans="2:2" x14ac:dyDescent="0.25">
      <c r="B53560" s="68"/>
    </row>
    <row r="53561" spans="2:2" x14ac:dyDescent="0.25">
      <c r="B53561" s="68"/>
    </row>
    <row r="53562" spans="2:2" x14ac:dyDescent="0.25">
      <c r="B53562" s="68"/>
    </row>
    <row r="53563" spans="2:2" x14ac:dyDescent="0.25">
      <c r="B53563" s="68"/>
    </row>
    <row r="53564" spans="2:2" x14ac:dyDescent="0.25">
      <c r="B53564" s="68"/>
    </row>
    <row r="53565" spans="2:2" x14ac:dyDescent="0.25">
      <c r="B53565" s="68"/>
    </row>
    <row r="53566" spans="2:2" x14ac:dyDescent="0.25">
      <c r="B53566" s="68"/>
    </row>
    <row r="53567" spans="2:2" x14ac:dyDescent="0.25">
      <c r="B53567" s="68"/>
    </row>
    <row r="53568" spans="2:2" x14ac:dyDescent="0.25">
      <c r="B53568" s="68"/>
    </row>
    <row r="53569" spans="2:2" x14ac:dyDescent="0.25">
      <c r="B53569" s="68"/>
    </row>
    <row r="53570" spans="2:2" x14ac:dyDescent="0.25">
      <c r="B53570" s="68"/>
    </row>
    <row r="53571" spans="2:2" x14ac:dyDescent="0.25">
      <c r="B53571" s="68"/>
    </row>
    <row r="53572" spans="2:2" x14ac:dyDescent="0.25">
      <c r="B53572" s="68"/>
    </row>
    <row r="53573" spans="2:2" x14ac:dyDescent="0.25">
      <c r="B53573" s="68"/>
    </row>
    <row r="53574" spans="2:2" x14ac:dyDescent="0.25">
      <c r="B53574" s="68"/>
    </row>
    <row r="53575" spans="2:2" x14ac:dyDescent="0.25">
      <c r="B53575" s="68"/>
    </row>
    <row r="53576" spans="2:2" x14ac:dyDescent="0.25">
      <c r="B53576" s="68"/>
    </row>
    <row r="53577" spans="2:2" x14ac:dyDescent="0.25">
      <c r="B53577" s="68"/>
    </row>
    <row r="53578" spans="2:2" x14ac:dyDescent="0.25">
      <c r="B53578" s="68"/>
    </row>
    <row r="53579" spans="2:2" x14ac:dyDescent="0.25">
      <c r="B53579" s="68"/>
    </row>
    <row r="53580" spans="2:2" x14ac:dyDescent="0.25">
      <c r="B53580" s="68"/>
    </row>
    <row r="53581" spans="2:2" x14ac:dyDescent="0.25">
      <c r="B53581" s="68"/>
    </row>
    <row r="53582" spans="2:2" x14ac:dyDescent="0.25">
      <c r="B53582" s="68"/>
    </row>
    <row r="53583" spans="2:2" x14ac:dyDescent="0.25">
      <c r="B53583" s="68"/>
    </row>
    <row r="53584" spans="2:2" x14ac:dyDescent="0.25">
      <c r="B53584" s="68"/>
    </row>
    <row r="53585" spans="2:2" x14ac:dyDescent="0.25">
      <c r="B53585" s="68"/>
    </row>
    <row r="53586" spans="2:2" x14ac:dyDescent="0.25">
      <c r="B53586" s="68"/>
    </row>
    <row r="53587" spans="2:2" x14ac:dyDescent="0.25">
      <c r="B53587" s="68"/>
    </row>
    <row r="53588" spans="2:2" x14ac:dyDescent="0.25">
      <c r="B53588" s="68"/>
    </row>
    <row r="53589" spans="2:2" x14ac:dyDescent="0.25">
      <c r="B53589" s="68"/>
    </row>
    <row r="53590" spans="2:2" x14ac:dyDescent="0.25">
      <c r="B53590" s="68"/>
    </row>
    <row r="53591" spans="2:2" x14ac:dyDescent="0.25">
      <c r="B53591" s="68"/>
    </row>
    <row r="53592" spans="2:2" x14ac:dyDescent="0.25">
      <c r="B53592" s="68"/>
    </row>
    <row r="53593" spans="2:2" x14ac:dyDescent="0.25">
      <c r="B53593" s="68"/>
    </row>
    <row r="53594" spans="2:2" x14ac:dyDescent="0.25">
      <c r="B53594" s="68"/>
    </row>
    <row r="53595" spans="2:2" x14ac:dyDescent="0.25">
      <c r="B53595" s="68"/>
    </row>
    <row r="53596" spans="2:2" x14ac:dyDescent="0.25">
      <c r="B53596" s="68"/>
    </row>
    <row r="53597" spans="2:2" x14ac:dyDescent="0.25">
      <c r="B53597" s="68"/>
    </row>
    <row r="53598" spans="2:2" x14ac:dyDescent="0.25">
      <c r="B53598" s="68"/>
    </row>
    <row r="53599" spans="2:2" x14ac:dyDescent="0.25">
      <c r="B53599" s="68"/>
    </row>
    <row r="53600" spans="2:2" x14ac:dyDescent="0.25">
      <c r="B53600" s="68"/>
    </row>
    <row r="53601" spans="2:2" x14ac:dyDescent="0.25">
      <c r="B53601" s="68"/>
    </row>
    <row r="53602" spans="2:2" x14ac:dyDescent="0.25">
      <c r="B53602" s="68"/>
    </row>
    <row r="53603" spans="2:2" x14ac:dyDescent="0.25">
      <c r="B53603" s="68"/>
    </row>
    <row r="53604" spans="2:2" x14ac:dyDescent="0.25">
      <c r="B53604" s="68"/>
    </row>
    <row r="53605" spans="2:2" x14ac:dyDescent="0.25">
      <c r="B53605" s="68"/>
    </row>
    <row r="53606" spans="2:2" x14ac:dyDescent="0.25">
      <c r="B53606" s="68"/>
    </row>
    <row r="53607" spans="2:2" x14ac:dyDescent="0.25">
      <c r="B53607" s="68"/>
    </row>
    <row r="53608" spans="2:2" x14ac:dyDescent="0.25">
      <c r="B53608" s="68"/>
    </row>
    <row r="53609" spans="2:2" x14ac:dyDescent="0.25">
      <c r="B53609" s="68"/>
    </row>
    <row r="53610" spans="2:2" x14ac:dyDescent="0.25">
      <c r="B53610" s="68"/>
    </row>
    <row r="53611" spans="2:2" x14ac:dyDescent="0.25">
      <c r="B53611" s="68"/>
    </row>
    <row r="53612" spans="2:2" x14ac:dyDescent="0.25">
      <c r="B53612" s="68"/>
    </row>
    <row r="53613" spans="2:2" x14ac:dyDescent="0.25">
      <c r="B53613" s="68"/>
    </row>
    <row r="53614" spans="2:2" x14ac:dyDescent="0.25">
      <c r="B53614" s="68"/>
    </row>
    <row r="53615" spans="2:2" x14ac:dyDescent="0.25">
      <c r="B53615" s="68"/>
    </row>
    <row r="53616" spans="2:2" x14ac:dyDescent="0.25">
      <c r="B53616" s="68"/>
    </row>
    <row r="53617" spans="2:2" x14ac:dyDescent="0.25">
      <c r="B53617" s="68"/>
    </row>
    <row r="53618" spans="2:2" x14ac:dyDescent="0.25">
      <c r="B53618" s="68"/>
    </row>
    <row r="53619" spans="2:2" x14ac:dyDescent="0.25">
      <c r="B53619" s="68"/>
    </row>
    <row r="53620" spans="2:2" x14ac:dyDescent="0.25">
      <c r="B53620" s="68"/>
    </row>
    <row r="53621" spans="2:2" x14ac:dyDescent="0.25">
      <c r="B53621" s="68"/>
    </row>
    <row r="53622" spans="2:2" x14ac:dyDescent="0.25">
      <c r="B53622" s="68"/>
    </row>
    <row r="53623" spans="2:2" x14ac:dyDescent="0.25">
      <c r="B53623" s="68"/>
    </row>
    <row r="53624" spans="2:2" x14ac:dyDescent="0.25">
      <c r="B53624" s="68"/>
    </row>
    <row r="53625" spans="2:2" x14ac:dyDescent="0.25">
      <c r="B53625" s="68"/>
    </row>
    <row r="53626" spans="2:2" x14ac:dyDescent="0.25">
      <c r="B53626" s="68"/>
    </row>
    <row r="53627" spans="2:2" x14ac:dyDescent="0.25">
      <c r="B53627" s="68"/>
    </row>
    <row r="53628" spans="2:2" x14ac:dyDescent="0.25">
      <c r="B53628" s="68"/>
    </row>
    <row r="53629" spans="2:2" x14ac:dyDescent="0.25">
      <c r="B53629" s="68"/>
    </row>
    <row r="53630" spans="2:2" x14ac:dyDescent="0.25">
      <c r="B53630" s="68"/>
    </row>
    <row r="53631" spans="2:2" x14ac:dyDescent="0.25">
      <c r="B53631" s="68"/>
    </row>
    <row r="53632" spans="2:2" x14ac:dyDescent="0.25">
      <c r="B53632" s="68"/>
    </row>
    <row r="53633" spans="2:2" x14ac:dyDescent="0.25">
      <c r="B53633" s="68"/>
    </row>
    <row r="53634" spans="2:2" x14ac:dyDescent="0.25">
      <c r="B53634" s="68"/>
    </row>
    <row r="53635" spans="2:2" x14ac:dyDescent="0.25">
      <c r="B53635" s="68"/>
    </row>
    <row r="53636" spans="2:2" x14ac:dyDescent="0.25">
      <c r="B53636" s="68"/>
    </row>
    <row r="53637" spans="2:2" x14ac:dyDescent="0.25">
      <c r="B53637" s="68"/>
    </row>
    <row r="53638" spans="2:2" x14ac:dyDescent="0.25">
      <c r="B53638" s="68"/>
    </row>
    <row r="53639" spans="2:2" x14ac:dyDescent="0.25">
      <c r="B53639" s="68"/>
    </row>
    <row r="53640" spans="2:2" x14ac:dyDescent="0.25">
      <c r="B53640" s="68"/>
    </row>
    <row r="53641" spans="2:2" x14ac:dyDescent="0.25">
      <c r="B53641" s="68"/>
    </row>
    <row r="53642" spans="2:2" x14ac:dyDescent="0.25">
      <c r="B53642" s="68"/>
    </row>
    <row r="53643" spans="2:2" x14ac:dyDescent="0.25">
      <c r="B53643" s="68"/>
    </row>
    <row r="53644" spans="2:2" x14ac:dyDescent="0.25">
      <c r="B53644" s="68"/>
    </row>
    <row r="53645" spans="2:2" x14ac:dyDescent="0.25">
      <c r="B53645" s="68"/>
    </row>
    <row r="53646" spans="2:2" x14ac:dyDescent="0.25">
      <c r="B53646" s="68"/>
    </row>
    <row r="53647" spans="2:2" x14ac:dyDescent="0.25">
      <c r="B53647" s="68"/>
    </row>
    <row r="53648" spans="2:2" x14ac:dyDescent="0.25">
      <c r="B53648" s="68"/>
    </row>
    <row r="53649" spans="2:2" x14ac:dyDescent="0.25">
      <c r="B53649" s="68"/>
    </row>
    <row r="53650" spans="2:2" x14ac:dyDescent="0.25">
      <c r="B53650" s="68"/>
    </row>
    <row r="53651" spans="2:2" x14ac:dyDescent="0.25">
      <c r="B53651" s="68"/>
    </row>
    <row r="53652" spans="2:2" x14ac:dyDescent="0.25">
      <c r="B53652" s="68"/>
    </row>
    <row r="53653" spans="2:2" x14ac:dyDescent="0.25">
      <c r="B53653" s="68"/>
    </row>
    <row r="53654" spans="2:2" x14ac:dyDescent="0.25">
      <c r="B53654" s="68"/>
    </row>
    <row r="53655" spans="2:2" x14ac:dyDescent="0.25">
      <c r="B53655" s="68"/>
    </row>
    <row r="53656" spans="2:2" x14ac:dyDescent="0.25">
      <c r="B53656" s="68"/>
    </row>
    <row r="53657" spans="2:2" x14ac:dyDescent="0.25">
      <c r="B53657" s="68"/>
    </row>
    <row r="53658" spans="2:2" x14ac:dyDescent="0.25">
      <c r="B53658" s="68"/>
    </row>
    <row r="53659" spans="2:2" x14ac:dyDescent="0.25">
      <c r="B53659" s="68"/>
    </row>
    <row r="53660" spans="2:2" x14ac:dyDescent="0.25">
      <c r="B53660" s="68"/>
    </row>
    <row r="53661" spans="2:2" x14ac:dyDescent="0.25">
      <c r="B53661" s="68"/>
    </row>
    <row r="53662" spans="2:2" x14ac:dyDescent="0.25">
      <c r="B53662" s="68"/>
    </row>
    <row r="53663" spans="2:2" x14ac:dyDescent="0.25">
      <c r="B53663" s="68"/>
    </row>
    <row r="53664" spans="2:2" x14ac:dyDescent="0.25">
      <c r="B53664" s="68"/>
    </row>
    <row r="53665" spans="2:2" x14ac:dyDescent="0.25">
      <c r="B53665" s="68"/>
    </row>
    <row r="53666" spans="2:2" x14ac:dyDescent="0.25">
      <c r="B53666" s="68"/>
    </row>
    <row r="53667" spans="2:2" x14ac:dyDescent="0.25">
      <c r="B53667" s="68"/>
    </row>
    <row r="53668" spans="2:2" x14ac:dyDescent="0.25">
      <c r="B53668" s="68"/>
    </row>
    <row r="53669" spans="2:2" x14ac:dyDescent="0.25">
      <c r="B53669" s="68"/>
    </row>
    <row r="53670" spans="2:2" x14ac:dyDescent="0.25">
      <c r="B53670" s="68"/>
    </row>
    <row r="53671" spans="2:2" x14ac:dyDescent="0.25">
      <c r="B53671" s="68"/>
    </row>
    <row r="53672" spans="2:2" x14ac:dyDescent="0.25">
      <c r="B53672" s="68"/>
    </row>
    <row r="53673" spans="2:2" x14ac:dyDescent="0.25">
      <c r="B53673" s="68"/>
    </row>
    <row r="53674" spans="2:2" x14ac:dyDescent="0.25">
      <c r="B53674" s="68"/>
    </row>
    <row r="53675" spans="2:2" x14ac:dyDescent="0.25">
      <c r="B53675" s="68"/>
    </row>
    <row r="53676" spans="2:2" x14ac:dyDescent="0.25">
      <c r="B53676" s="68"/>
    </row>
    <row r="53677" spans="2:2" x14ac:dyDescent="0.25">
      <c r="B53677" s="68"/>
    </row>
    <row r="53678" spans="2:2" x14ac:dyDescent="0.25">
      <c r="B53678" s="68"/>
    </row>
    <row r="53679" spans="2:2" x14ac:dyDescent="0.25">
      <c r="B53679" s="68"/>
    </row>
    <row r="53680" spans="2:2" x14ac:dyDescent="0.25">
      <c r="B53680" s="68"/>
    </row>
    <row r="53681" spans="2:2" x14ac:dyDescent="0.25">
      <c r="B53681" s="68"/>
    </row>
    <row r="53682" spans="2:2" x14ac:dyDescent="0.25">
      <c r="B53682" s="68"/>
    </row>
    <row r="53683" spans="2:2" x14ac:dyDescent="0.25">
      <c r="B53683" s="68"/>
    </row>
    <row r="53684" spans="2:2" x14ac:dyDescent="0.25">
      <c r="B53684" s="68"/>
    </row>
    <row r="53685" spans="2:2" x14ac:dyDescent="0.25">
      <c r="B53685" s="68"/>
    </row>
    <row r="53686" spans="2:2" x14ac:dyDescent="0.25">
      <c r="B53686" s="68"/>
    </row>
    <row r="53687" spans="2:2" x14ac:dyDescent="0.25">
      <c r="B53687" s="68"/>
    </row>
    <row r="53688" spans="2:2" x14ac:dyDescent="0.25">
      <c r="B53688" s="68"/>
    </row>
    <row r="53689" spans="2:2" x14ac:dyDescent="0.25">
      <c r="B53689" s="68"/>
    </row>
    <row r="53690" spans="2:2" x14ac:dyDescent="0.25">
      <c r="B53690" s="68"/>
    </row>
    <row r="53691" spans="2:2" x14ac:dyDescent="0.25">
      <c r="B53691" s="68"/>
    </row>
    <row r="53692" spans="2:2" x14ac:dyDescent="0.25">
      <c r="B53692" s="68"/>
    </row>
    <row r="53693" spans="2:2" x14ac:dyDescent="0.25">
      <c r="B53693" s="68"/>
    </row>
    <row r="53694" spans="2:2" x14ac:dyDescent="0.25">
      <c r="B53694" s="68"/>
    </row>
    <row r="53695" spans="2:2" x14ac:dyDescent="0.25">
      <c r="B53695" s="68"/>
    </row>
    <row r="53696" spans="2:2" x14ac:dyDescent="0.25">
      <c r="B53696" s="68"/>
    </row>
    <row r="53697" spans="2:2" x14ac:dyDescent="0.25">
      <c r="B53697" s="68"/>
    </row>
    <row r="53698" spans="2:2" x14ac:dyDescent="0.25">
      <c r="B53698" s="68"/>
    </row>
    <row r="53699" spans="2:2" x14ac:dyDescent="0.25">
      <c r="B53699" s="68"/>
    </row>
    <row r="53700" spans="2:2" x14ac:dyDescent="0.25">
      <c r="B53700" s="68"/>
    </row>
    <row r="53701" spans="2:2" x14ac:dyDescent="0.25">
      <c r="B53701" s="68"/>
    </row>
    <row r="53702" spans="2:2" x14ac:dyDescent="0.25">
      <c r="B53702" s="68"/>
    </row>
    <row r="53703" spans="2:2" x14ac:dyDescent="0.25">
      <c r="B53703" s="68"/>
    </row>
    <row r="53704" spans="2:2" x14ac:dyDescent="0.25">
      <c r="B53704" s="68"/>
    </row>
    <row r="53705" spans="2:2" x14ac:dyDescent="0.25">
      <c r="B53705" s="68"/>
    </row>
    <row r="53706" spans="2:2" x14ac:dyDescent="0.25">
      <c r="B53706" s="68"/>
    </row>
    <row r="53707" spans="2:2" x14ac:dyDescent="0.25">
      <c r="B53707" s="68"/>
    </row>
    <row r="53708" spans="2:2" x14ac:dyDescent="0.25">
      <c r="B53708" s="68"/>
    </row>
    <row r="53709" spans="2:2" x14ac:dyDescent="0.25">
      <c r="B53709" s="68"/>
    </row>
    <row r="53710" spans="2:2" x14ac:dyDescent="0.25">
      <c r="B53710" s="68"/>
    </row>
    <row r="53711" spans="2:2" x14ac:dyDescent="0.25">
      <c r="B53711" s="68"/>
    </row>
    <row r="53712" spans="2:2" x14ac:dyDescent="0.25">
      <c r="B53712" s="68"/>
    </row>
    <row r="53713" spans="2:2" x14ac:dyDescent="0.25">
      <c r="B53713" s="68"/>
    </row>
    <row r="53714" spans="2:2" x14ac:dyDescent="0.25">
      <c r="B53714" s="68"/>
    </row>
    <row r="53715" spans="2:2" x14ac:dyDescent="0.25">
      <c r="B53715" s="68"/>
    </row>
    <row r="53716" spans="2:2" x14ac:dyDescent="0.25">
      <c r="B53716" s="68"/>
    </row>
    <row r="53717" spans="2:2" x14ac:dyDescent="0.25">
      <c r="B53717" s="68"/>
    </row>
    <row r="53718" spans="2:2" x14ac:dyDescent="0.25">
      <c r="B53718" s="68"/>
    </row>
    <row r="53719" spans="2:2" x14ac:dyDescent="0.25">
      <c r="B53719" s="68"/>
    </row>
    <row r="53720" spans="2:2" x14ac:dyDescent="0.25">
      <c r="B53720" s="68"/>
    </row>
    <row r="53721" spans="2:2" x14ac:dyDescent="0.25">
      <c r="B53721" s="68"/>
    </row>
    <row r="53722" spans="2:2" x14ac:dyDescent="0.25">
      <c r="B53722" s="68"/>
    </row>
    <row r="53723" spans="2:2" x14ac:dyDescent="0.25">
      <c r="B53723" s="68"/>
    </row>
    <row r="53724" spans="2:2" x14ac:dyDescent="0.25">
      <c r="B53724" s="68"/>
    </row>
    <row r="53725" spans="2:2" x14ac:dyDescent="0.25">
      <c r="B53725" s="68"/>
    </row>
    <row r="53726" spans="2:2" x14ac:dyDescent="0.25">
      <c r="B53726" s="68"/>
    </row>
    <row r="53727" spans="2:2" x14ac:dyDescent="0.25">
      <c r="B53727" s="68"/>
    </row>
    <row r="53728" spans="2:2" x14ac:dyDescent="0.25">
      <c r="B53728" s="68"/>
    </row>
    <row r="53729" spans="2:2" x14ac:dyDescent="0.25">
      <c r="B53729" s="68"/>
    </row>
    <row r="53730" spans="2:2" x14ac:dyDescent="0.25">
      <c r="B53730" s="68"/>
    </row>
    <row r="53731" spans="2:2" x14ac:dyDescent="0.25">
      <c r="B53731" s="68"/>
    </row>
    <row r="53732" spans="2:2" x14ac:dyDescent="0.25">
      <c r="B53732" s="68"/>
    </row>
    <row r="53733" spans="2:2" x14ac:dyDescent="0.25">
      <c r="B53733" s="68"/>
    </row>
    <row r="53734" spans="2:2" x14ac:dyDescent="0.25">
      <c r="B53734" s="68"/>
    </row>
    <row r="53735" spans="2:2" x14ac:dyDescent="0.25">
      <c r="B53735" s="68"/>
    </row>
    <row r="53736" spans="2:2" x14ac:dyDescent="0.25">
      <c r="B53736" s="68"/>
    </row>
    <row r="53737" spans="2:2" x14ac:dyDescent="0.25">
      <c r="B53737" s="68"/>
    </row>
    <row r="53738" spans="2:2" x14ac:dyDescent="0.25">
      <c r="B53738" s="68"/>
    </row>
    <row r="53739" spans="2:2" x14ac:dyDescent="0.25">
      <c r="B53739" s="68"/>
    </row>
    <row r="53740" spans="2:2" x14ac:dyDescent="0.25">
      <c r="B53740" s="68"/>
    </row>
    <row r="53741" spans="2:2" x14ac:dyDescent="0.25">
      <c r="B53741" s="68"/>
    </row>
    <row r="53742" spans="2:2" x14ac:dyDescent="0.25">
      <c r="B53742" s="68"/>
    </row>
    <row r="53743" spans="2:2" x14ac:dyDescent="0.25">
      <c r="B53743" s="68"/>
    </row>
    <row r="53744" spans="2:2" x14ac:dyDescent="0.25">
      <c r="B53744" s="68"/>
    </row>
    <row r="53745" spans="2:2" x14ac:dyDescent="0.25">
      <c r="B53745" s="68"/>
    </row>
    <row r="53746" spans="2:2" x14ac:dyDescent="0.25">
      <c r="B53746" s="68"/>
    </row>
    <row r="53747" spans="2:2" x14ac:dyDescent="0.25">
      <c r="B53747" s="68"/>
    </row>
    <row r="53748" spans="2:2" x14ac:dyDescent="0.25">
      <c r="B53748" s="68"/>
    </row>
    <row r="53749" spans="2:2" x14ac:dyDescent="0.25">
      <c r="B53749" s="68"/>
    </row>
    <row r="53750" spans="2:2" x14ac:dyDescent="0.25">
      <c r="B53750" s="68"/>
    </row>
    <row r="53751" spans="2:2" x14ac:dyDescent="0.25">
      <c r="B53751" s="68"/>
    </row>
    <row r="53752" spans="2:2" x14ac:dyDescent="0.25">
      <c r="B53752" s="68"/>
    </row>
    <row r="53753" spans="2:2" x14ac:dyDescent="0.25">
      <c r="B53753" s="68"/>
    </row>
    <row r="53754" spans="2:2" x14ac:dyDescent="0.25">
      <c r="B53754" s="68"/>
    </row>
    <row r="53755" spans="2:2" x14ac:dyDescent="0.25">
      <c r="B53755" s="68"/>
    </row>
    <row r="53756" spans="2:2" x14ac:dyDescent="0.25">
      <c r="B53756" s="68"/>
    </row>
    <row r="53757" spans="2:2" x14ac:dyDescent="0.25">
      <c r="B53757" s="68"/>
    </row>
    <row r="53758" spans="2:2" x14ac:dyDescent="0.25">
      <c r="B53758" s="68"/>
    </row>
    <row r="53759" spans="2:2" x14ac:dyDescent="0.25">
      <c r="B53759" s="68"/>
    </row>
    <row r="53760" spans="2:2" x14ac:dyDescent="0.25">
      <c r="B53760" s="68"/>
    </row>
    <row r="53761" spans="2:2" x14ac:dyDescent="0.25">
      <c r="B53761" s="68"/>
    </row>
    <row r="53762" spans="2:2" x14ac:dyDescent="0.25">
      <c r="B53762" s="68"/>
    </row>
    <row r="53763" spans="2:2" x14ac:dyDescent="0.25">
      <c r="B53763" s="68"/>
    </row>
    <row r="53764" spans="2:2" x14ac:dyDescent="0.25">
      <c r="B53764" s="68"/>
    </row>
    <row r="53765" spans="2:2" x14ac:dyDescent="0.25">
      <c r="B53765" s="68"/>
    </row>
    <row r="53766" spans="2:2" x14ac:dyDescent="0.25">
      <c r="B53766" s="68"/>
    </row>
    <row r="53767" spans="2:2" x14ac:dyDescent="0.25">
      <c r="B53767" s="68"/>
    </row>
    <row r="53768" spans="2:2" x14ac:dyDescent="0.25">
      <c r="B53768" s="68"/>
    </row>
    <row r="53769" spans="2:2" x14ac:dyDescent="0.25">
      <c r="B53769" s="68"/>
    </row>
    <row r="53770" spans="2:2" x14ac:dyDescent="0.25">
      <c r="B53770" s="68"/>
    </row>
    <row r="53771" spans="2:2" x14ac:dyDescent="0.25">
      <c r="B53771" s="68"/>
    </row>
    <row r="53772" spans="2:2" x14ac:dyDescent="0.25">
      <c r="B53772" s="68"/>
    </row>
    <row r="53773" spans="2:2" x14ac:dyDescent="0.25">
      <c r="B53773" s="68"/>
    </row>
    <row r="53774" spans="2:2" x14ac:dyDescent="0.25">
      <c r="B53774" s="68"/>
    </row>
    <row r="53775" spans="2:2" x14ac:dyDescent="0.25">
      <c r="B53775" s="68"/>
    </row>
    <row r="53776" spans="2:2" x14ac:dyDescent="0.25">
      <c r="B53776" s="68"/>
    </row>
    <row r="53777" spans="2:2" x14ac:dyDescent="0.25">
      <c r="B53777" s="68"/>
    </row>
    <row r="53778" spans="2:2" x14ac:dyDescent="0.25">
      <c r="B53778" s="68"/>
    </row>
    <row r="53779" spans="2:2" x14ac:dyDescent="0.25">
      <c r="B53779" s="68"/>
    </row>
    <row r="53780" spans="2:2" x14ac:dyDescent="0.25">
      <c r="B53780" s="68"/>
    </row>
    <row r="53781" spans="2:2" x14ac:dyDescent="0.25">
      <c r="B53781" s="68"/>
    </row>
    <row r="53782" spans="2:2" x14ac:dyDescent="0.25">
      <c r="B53782" s="68"/>
    </row>
    <row r="53783" spans="2:2" x14ac:dyDescent="0.25">
      <c r="B53783" s="68"/>
    </row>
    <row r="53784" spans="2:2" x14ac:dyDescent="0.25">
      <c r="B53784" s="68"/>
    </row>
    <row r="53785" spans="2:2" x14ac:dyDescent="0.25">
      <c r="B53785" s="68"/>
    </row>
    <row r="53786" spans="2:2" x14ac:dyDescent="0.25">
      <c r="B53786" s="68"/>
    </row>
    <row r="53787" spans="2:2" x14ac:dyDescent="0.25">
      <c r="B53787" s="68"/>
    </row>
    <row r="53788" spans="2:2" x14ac:dyDescent="0.25">
      <c r="B53788" s="68"/>
    </row>
    <row r="53789" spans="2:2" x14ac:dyDescent="0.25">
      <c r="B53789" s="68"/>
    </row>
    <row r="53790" spans="2:2" x14ac:dyDescent="0.25">
      <c r="B53790" s="68"/>
    </row>
    <row r="53791" spans="2:2" x14ac:dyDescent="0.25">
      <c r="B53791" s="68"/>
    </row>
    <row r="53792" spans="2:2" x14ac:dyDescent="0.25">
      <c r="B53792" s="68"/>
    </row>
    <row r="53793" spans="2:2" x14ac:dyDescent="0.25">
      <c r="B53793" s="68"/>
    </row>
    <row r="53794" spans="2:2" x14ac:dyDescent="0.25">
      <c r="B53794" s="68"/>
    </row>
    <row r="53795" spans="2:2" x14ac:dyDescent="0.25">
      <c r="B53795" s="68"/>
    </row>
    <row r="53796" spans="2:2" x14ac:dyDescent="0.25">
      <c r="B53796" s="68"/>
    </row>
    <row r="53797" spans="2:2" x14ac:dyDescent="0.25">
      <c r="B53797" s="68"/>
    </row>
    <row r="53798" spans="2:2" x14ac:dyDescent="0.25">
      <c r="B53798" s="68"/>
    </row>
    <row r="53799" spans="2:2" x14ac:dyDescent="0.25">
      <c r="B53799" s="68"/>
    </row>
    <row r="53800" spans="2:2" x14ac:dyDescent="0.25">
      <c r="B53800" s="68"/>
    </row>
    <row r="53801" spans="2:2" x14ac:dyDescent="0.25">
      <c r="B53801" s="68"/>
    </row>
    <row r="53802" spans="2:2" x14ac:dyDescent="0.25">
      <c r="B53802" s="68"/>
    </row>
    <row r="53803" spans="2:2" x14ac:dyDescent="0.25">
      <c r="B53803" s="68"/>
    </row>
    <row r="53804" spans="2:2" x14ac:dyDescent="0.25">
      <c r="B53804" s="68"/>
    </row>
    <row r="53805" spans="2:2" x14ac:dyDescent="0.25">
      <c r="B53805" s="68"/>
    </row>
    <row r="53806" spans="2:2" x14ac:dyDescent="0.25">
      <c r="B53806" s="68"/>
    </row>
    <row r="53807" spans="2:2" x14ac:dyDescent="0.25">
      <c r="B53807" s="68"/>
    </row>
    <row r="53808" spans="2:2" x14ac:dyDescent="0.25">
      <c r="B53808" s="68"/>
    </row>
    <row r="53809" spans="2:2" x14ac:dyDescent="0.25">
      <c r="B53809" s="68"/>
    </row>
    <row r="53810" spans="2:2" x14ac:dyDescent="0.25">
      <c r="B53810" s="68"/>
    </row>
    <row r="53811" spans="2:2" x14ac:dyDescent="0.25">
      <c r="B53811" s="68"/>
    </row>
    <row r="53812" spans="2:2" x14ac:dyDescent="0.25">
      <c r="B53812" s="68"/>
    </row>
    <row r="53813" spans="2:2" x14ac:dyDescent="0.25">
      <c r="B53813" s="68"/>
    </row>
    <row r="53814" spans="2:2" x14ac:dyDescent="0.25">
      <c r="B53814" s="68"/>
    </row>
    <row r="53815" spans="2:2" x14ac:dyDescent="0.25">
      <c r="B53815" s="68"/>
    </row>
    <row r="53816" spans="2:2" x14ac:dyDescent="0.25">
      <c r="B53816" s="68"/>
    </row>
    <row r="53817" spans="2:2" x14ac:dyDescent="0.25">
      <c r="B53817" s="68"/>
    </row>
    <row r="53818" spans="2:2" x14ac:dyDescent="0.25">
      <c r="B53818" s="68"/>
    </row>
    <row r="53819" spans="2:2" x14ac:dyDescent="0.25">
      <c r="B53819" s="68"/>
    </row>
    <row r="53820" spans="2:2" x14ac:dyDescent="0.25">
      <c r="B53820" s="68"/>
    </row>
    <row r="53821" spans="2:2" x14ac:dyDescent="0.25">
      <c r="B53821" s="68"/>
    </row>
    <row r="53822" spans="2:2" x14ac:dyDescent="0.25">
      <c r="B53822" s="68"/>
    </row>
    <row r="53823" spans="2:2" x14ac:dyDescent="0.25">
      <c r="B53823" s="68"/>
    </row>
    <row r="53824" spans="2:2" x14ac:dyDescent="0.25">
      <c r="B53824" s="68"/>
    </row>
    <row r="53825" spans="2:2" x14ac:dyDescent="0.25">
      <c r="B53825" s="68"/>
    </row>
    <row r="53826" spans="2:2" x14ac:dyDescent="0.25">
      <c r="B53826" s="68"/>
    </row>
    <row r="53827" spans="2:2" x14ac:dyDescent="0.25">
      <c r="B53827" s="68"/>
    </row>
    <row r="53828" spans="2:2" x14ac:dyDescent="0.25">
      <c r="B53828" s="68"/>
    </row>
    <row r="53829" spans="2:2" x14ac:dyDescent="0.25">
      <c r="B53829" s="68"/>
    </row>
    <row r="53830" spans="2:2" x14ac:dyDescent="0.25">
      <c r="B53830" s="68"/>
    </row>
    <row r="53831" spans="2:2" x14ac:dyDescent="0.25">
      <c r="B53831" s="68"/>
    </row>
    <row r="53832" spans="2:2" x14ac:dyDescent="0.25">
      <c r="B53832" s="68"/>
    </row>
    <row r="53833" spans="2:2" x14ac:dyDescent="0.25">
      <c r="B53833" s="68"/>
    </row>
    <row r="53834" spans="2:2" x14ac:dyDescent="0.25">
      <c r="B53834" s="68"/>
    </row>
    <row r="53835" spans="2:2" x14ac:dyDescent="0.25">
      <c r="B53835" s="68"/>
    </row>
    <row r="53836" spans="2:2" x14ac:dyDescent="0.25">
      <c r="B53836" s="68"/>
    </row>
    <row r="53837" spans="2:2" x14ac:dyDescent="0.25">
      <c r="B53837" s="68"/>
    </row>
    <row r="53838" spans="2:2" x14ac:dyDescent="0.25">
      <c r="B53838" s="68"/>
    </row>
    <row r="53839" spans="2:2" x14ac:dyDescent="0.25">
      <c r="B53839" s="68"/>
    </row>
    <row r="53840" spans="2:2" x14ac:dyDescent="0.25">
      <c r="B53840" s="68"/>
    </row>
    <row r="53841" spans="2:2" x14ac:dyDescent="0.25">
      <c r="B53841" s="68"/>
    </row>
    <row r="53842" spans="2:2" x14ac:dyDescent="0.25">
      <c r="B53842" s="68"/>
    </row>
    <row r="53843" spans="2:2" x14ac:dyDescent="0.25">
      <c r="B53843" s="68"/>
    </row>
    <row r="53844" spans="2:2" x14ac:dyDescent="0.25">
      <c r="B53844" s="68"/>
    </row>
    <row r="53845" spans="2:2" x14ac:dyDescent="0.25">
      <c r="B53845" s="68"/>
    </row>
    <row r="53846" spans="2:2" x14ac:dyDescent="0.25">
      <c r="B53846" s="68"/>
    </row>
    <row r="53847" spans="2:2" x14ac:dyDescent="0.25">
      <c r="B53847" s="68"/>
    </row>
    <row r="53848" spans="2:2" x14ac:dyDescent="0.25">
      <c r="B53848" s="68"/>
    </row>
    <row r="53849" spans="2:2" x14ac:dyDescent="0.25">
      <c r="B53849" s="68"/>
    </row>
    <row r="53850" spans="2:2" x14ac:dyDescent="0.25">
      <c r="B53850" s="68"/>
    </row>
    <row r="53851" spans="2:2" x14ac:dyDescent="0.25">
      <c r="B53851" s="68"/>
    </row>
    <row r="53852" spans="2:2" x14ac:dyDescent="0.25">
      <c r="B53852" s="68"/>
    </row>
    <row r="53853" spans="2:2" x14ac:dyDescent="0.25">
      <c r="B53853" s="68"/>
    </row>
    <row r="53854" spans="2:2" x14ac:dyDescent="0.25">
      <c r="B53854" s="68"/>
    </row>
    <row r="53855" spans="2:2" x14ac:dyDescent="0.25">
      <c r="B53855" s="68"/>
    </row>
    <row r="53856" spans="2:2" x14ac:dyDescent="0.25">
      <c r="B53856" s="68"/>
    </row>
    <row r="53857" spans="2:2" x14ac:dyDescent="0.25">
      <c r="B53857" s="68"/>
    </row>
    <row r="53858" spans="2:2" x14ac:dyDescent="0.25">
      <c r="B53858" s="68"/>
    </row>
    <row r="53859" spans="2:2" x14ac:dyDescent="0.25">
      <c r="B53859" s="68"/>
    </row>
    <row r="53860" spans="2:2" x14ac:dyDescent="0.25">
      <c r="B53860" s="68"/>
    </row>
    <row r="53861" spans="2:2" x14ac:dyDescent="0.25">
      <c r="B53861" s="68"/>
    </row>
    <row r="53862" spans="2:2" x14ac:dyDescent="0.25">
      <c r="B53862" s="68"/>
    </row>
    <row r="53863" spans="2:2" x14ac:dyDescent="0.25">
      <c r="B53863" s="68"/>
    </row>
    <row r="53864" spans="2:2" x14ac:dyDescent="0.25">
      <c r="B53864" s="68"/>
    </row>
    <row r="53865" spans="2:2" x14ac:dyDescent="0.25">
      <c r="B53865" s="68"/>
    </row>
    <row r="53866" spans="2:2" x14ac:dyDescent="0.25">
      <c r="B53866" s="68"/>
    </row>
    <row r="53867" spans="2:2" x14ac:dyDescent="0.25">
      <c r="B53867" s="68"/>
    </row>
    <row r="53868" spans="2:2" x14ac:dyDescent="0.25">
      <c r="B53868" s="68"/>
    </row>
    <row r="53869" spans="2:2" x14ac:dyDescent="0.25">
      <c r="B53869" s="68"/>
    </row>
    <row r="53870" spans="2:2" x14ac:dyDescent="0.25">
      <c r="B53870" s="68"/>
    </row>
    <row r="53871" spans="2:2" x14ac:dyDescent="0.25">
      <c r="B53871" s="68"/>
    </row>
    <row r="53872" spans="2:2" x14ac:dyDescent="0.25">
      <c r="B53872" s="68"/>
    </row>
    <row r="53873" spans="2:2" x14ac:dyDescent="0.25">
      <c r="B53873" s="68"/>
    </row>
    <row r="53874" spans="2:2" x14ac:dyDescent="0.25">
      <c r="B53874" s="68"/>
    </row>
    <row r="53875" spans="2:2" x14ac:dyDescent="0.25">
      <c r="B53875" s="68"/>
    </row>
    <row r="53876" spans="2:2" x14ac:dyDescent="0.25">
      <c r="B53876" s="68"/>
    </row>
    <row r="53877" spans="2:2" x14ac:dyDescent="0.25">
      <c r="B53877" s="68"/>
    </row>
    <row r="53878" spans="2:2" x14ac:dyDescent="0.25">
      <c r="B53878" s="68"/>
    </row>
    <row r="53879" spans="2:2" x14ac:dyDescent="0.25">
      <c r="B53879" s="68"/>
    </row>
    <row r="53880" spans="2:2" x14ac:dyDescent="0.25">
      <c r="B53880" s="68"/>
    </row>
    <row r="53881" spans="2:2" x14ac:dyDescent="0.25">
      <c r="B53881" s="68"/>
    </row>
    <row r="53882" spans="2:2" x14ac:dyDescent="0.25">
      <c r="B53882" s="68"/>
    </row>
    <row r="53883" spans="2:2" x14ac:dyDescent="0.25">
      <c r="B53883" s="68"/>
    </row>
    <row r="53884" spans="2:2" x14ac:dyDescent="0.25">
      <c r="B53884" s="68"/>
    </row>
    <row r="53885" spans="2:2" x14ac:dyDescent="0.25">
      <c r="B53885" s="68"/>
    </row>
    <row r="53886" spans="2:2" x14ac:dyDescent="0.25">
      <c r="B53886" s="68"/>
    </row>
    <row r="53887" spans="2:2" x14ac:dyDescent="0.25">
      <c r="B53887" s="68"/>
    </row>
    <row r="53888" spans="2:2" x14ac:dyDescent="0.25">
      <c r="B53888" s="68"/>
    </row>
    <row r="53889" spans="2:2" x14ac:dyDescent="0.25">
      <c r="B53889" s="68"/>
    </row>
    <row r="53890" spans="2:2" x14ac:dyDescent="0.25">
      <c r="B53890" s="68"/>
    </row>
    <row r="53891" spans="2:2" x14ac:dyDescent="0.25">
      <c r="B53891" s="68"/>
    </row>
    <row r="53892" spans="2:2" x14ac:dyDescent="0.25">
      <c r="B53892" s="68"/>
    </row>
    <row r="53893" spans="2:2" x14ac:dyDescent="0.25">
      <c r="B53893" s="68"/>
    </row>
    <row r="53894" spans="2:2" x14ac:dyDescent="0.25">
      <c r="B53894" s="68"/>
    </row>
    <row r="53895" spans="2:2" x14ac:dyDescent="0.25">
      <c r="B53895" s="68"/>
    </row>
    <row r="53896" spans="2:2" x14ac:dyDescent="0.25">
      <c r="B53896" s="68"/>
    </row>
    <row r="53897" spans="2:2" x14ac:dyDescent="0.25">
      <c r="B53897" s="68"/>
    </row>
    <row r="53898" spans="2:2" x14ac:dyDescent="0.25">
      <c r="B53898" s="68"/>
    </row>
    <row r="53899" spans="2:2" x14ac:dyDescent="0.25">
      <c r="B53899" s="68"/>
    </row>
    <row r="53900" spans="2:2" x14ac:dyDescent="0.25">
      <c r="B53900" s="68"/>
    </row>
    <row r="53901" spans="2:2" x14ac:dyDescent="0.25">
      <c r="B53901" s="68"/>
    </row>
    <row r="53902" spans="2:2" x14ac:dyDescent="0.25">
      <c r="B53902" s="68"/>
    </row>
    <row r="53903" spans="2:2" x14ac:dyDescent="0.25">
      <c r="B53903" s="68"/>
    </row>
    <row r="53904" spans="2:2" x14ac:dyDescent="0.25">
      <c r="B53904" s="68"/>
    </row>
    <row r="53905" spans="2:2" x14ac:dyDescent="0.25">
      <c r="B53905" s="68"/>
    </row>
    <row r="53906" spans="2:2" x14ac:dyDescent="0.25">
      <c r="B53906" s="68"/>
    </row>
    <row r="53907" spans="2:2" x14ac:dyDescent="0.25">
      <c r="B53907" s="68"/>
    </row>
    <row r="53908" spans="2:2" x14ac:dyDescent="0.25">
      <c r="B53908" s="68"/>
    </row>
    <row r="53909" spans="2:2" x14ac:dyDescent="0.25">
      <c r="B53909" s="68"/>
    </row>
    <row r="53910" spans="2:2" x14ac:dyDescent="0.25">
      <c r="B53910" s="68"/>
    </row>
    <row r="53911" spans="2:2" x14ac:dyDescent="0.25">
      <c r="B53911" s="68"/>
    </row>
    <row r="53912" spans="2:2" x14ac:dyDescent="0.25">
      <c r="B53912" s="68"/>
    </row>
    <row r="53913" spans="2:2" x14ac:dyDescent="0.25">
      <c r="B53913" s="68"/>
    </row>
    <row r="53914" spans="2:2" x14ac:dyDescent="0.25">
      <c r="B53914" s="68"/>
    </row>
    <row r="53915" spans="2:2" x14ac:dyDescent="0.25">
      <c r="B53915" s="68"/>
    </row>
    <row r="53916" spans="2:2" x14ac:dyDescent="0.25">
      <c r="B53916" s="68"/>
    </row>
    <row r="53917" spans="2:2" x14ac:dyDescent="0.25">
      <c r="B53917" s="68"/>
    </row>
    <row r="53918" spans="2:2" x14ac:dyDescent="0.25">
      <c r="B53918" s="68"/>
    </row>
    <row r="53919" spans="2:2" x14ac:dyDescent="0.25">
      <c r="B53919" s="68"/>
    </row>
    <row r="53920" spans="2:2" x14ac:dyDescent="0.25">
      <c r="B53920" s="68"/>
    </row>
    <row r="53921" spans="2:2" x14ac:dyDescent="0.25">
      <c r="B53921" s="68"/>
    </row>
    <row r="53922" spans="2:2" x14ac:dyDescent="0.25">
      <c r="B53922" s="68"/>
    </row>
    <row r="53923" spans="2:2" x14ac:dyDescent="0.25">
      <c r="B53923" s="68"/>
    </row>
    <row r="53924" spans="2:2" x14ac:dyDescent="0.25">
      <c r="B53924" s="68"/>
    </row>
    <row r="53925" spans="2:2" x14ac:dyDescent="0.25">
      <c r="B53925" s="68"/>
    </row>
    <row r="53926" spans="2:2" x14ac:dyDescent="0.25">
      <c r="B53926" s="68"/>
    </row>
    <row r="53927" spans="2:2" x14ac:dyDescent="0.25">
      <c r="B53927" s="68"/>
    </row>
    <row r="53928" spans="2:2" x14ac:dyDescent="0.25">
      <c r="B53928" s="68"/>
    </row>
    <row r="53929" spans="2:2" x14ac:dyDescent="0.25">
      <c r="B53929" s="68"/>
    </row>
    <row r="53930" spans="2:2" x14ac:dyDescent="0.25">
      <c r="B53930" s="68"/>
    </row>
    <row r="53931" spans="2:2" x14ac:dyDescent="0.25">
      <c r="B53931" s="68"/>
    </row>
    <row r="53932" spans="2:2" x14ac:dyDescent="0.25">
      <c r="B53932" s="68"/>
    </row>
    <row r="53933" spans="2:2" x14ac:dyDescent="0.25">
      <c r="B53933" s="68"/>
    </row>
    <row r="53934" spans="2:2" x14ac:dyDescent="0.25">
      <c r="B53934" s="68"/>
    </row>
    <row r="53935" spans="2:2" x14ac:dyDescent="0.25">
      <c r="B53935" s="68"/>
    </row>
    <row r="53936" spans="2:2" x14ac:dyDescent="0.25">
      <c r="B53936" s="68"/>
    </row>
    <row r="53937" spans="2:2" x14ac:dyDescent="0.25">
      <c r="B53937" s="68"/>
    </row>
    <row r="53938" spans="2:2" x14ac:dyDescent="0.25">
      <c r="B53938" s="68"/>
    </row>
    <row r="53939" spans="2:2" x14ac:dyDescent="0.25">
      <c r="B53939" s="68"/>
    </row>
    <row r="53940" spans="2:2" x14ac:dyDescent="0.25">
      <c r="B53940" s="68"/>
    </row>
    <row r="53941" spans="2:2" x14ac:dyDescent="0.25">
      <c r="B53941" s="68"/>
    </row>
    <row r="53942" spans="2:2" x14ac:dyDescent="0.25">
      <c r="B53942" s="68"/>
    </row>
    <row r="53943" spans="2:2" x14ac:dyDescent="0.25">
      <c r="B53943" s="68"/>
    </row>
    <row r="53944" spans="2:2" x14ac:dyDescent="0.25">
      <c r="B53944" s="68"/>
    </row>
    <row r="53945" spans="2:2" x14ac:dyDescent="0.25">
      <c r="B53945" s="68"/>
    </row>
    <row r="53946" spans="2:2" x14ac:dyDescent="0.25">
      <c r="B53946" s="68"/>
    </row>
    <row r="53947" spans="2:2" x14ac:dyDescent="0.25">
      <c r="B53947" s="68"/>
    </row>
    <row r="53948" spans="2:2" x14ac:dyDescent="0.25">
      <c r="B53948" s="68"/>
    </row>
    <row r="53949" spans="2:2" x14ac:dyDescent="0.25">
      <c r="B53949" s="68"/>
    </row>
    <row r="53950" spans="2:2" x14ac:dyDescent="0.25">
      <c r="B53950" s="68"/>
    </row>
    <row r="53951" spans="2:2" x14ac:dyDescent="0.25">
      <c r="B53951" s="68"/>
    </row>
    <row r="53952" spans="2:2" x14ac:dyDescent="0.25">
      <c r="B53952" s="68"/>
    </row>
    <row r="53953" spans="2:2" x14ac:dyDescent="0.25">
      <c r="B53953" s="68"/>
    </row>
    <row r="53954" spans="2:2" x14ac:dyDescent="0.25">
      <c r="B53954" s="68"/>
    </row>
    <row r="53955" spans="2:2" x14ac:dyDescent="0.25">
      <c r="B53955" s="68"/>
    </row>
    <row r="53956" spans="2:2" x14ac:dyDescent="0.25">
      <c r="B53956" s="68"/>
    </row>
    <row r="53957" spans="2:2" x14ac:dyDescent="0.25">
      <c r="B53957" s="68"/>
    </row>
    <row r="53958" spans="2:2" x14ac:dyDescent="0.25">
      <c r="B53958" s="68"/>
    </row>
    <row r="53959" spans="2:2" x14ac:dyDescent="0.25">
      <c r="B53959" s="68"/>
    </row>
    <row r="53960" spans="2:2" x14ac:dyDescent="0.25">
      <c r="B53960" s="68"/>
    </row>
    <row r="53961" spans="2:2" x14ac:dyDescent="0.25">
      <c r="B53961" s="68"/>
    </row>
    <row r="53962" spans="2:2" x14ac:dyDescent="0.25">
      <c r="B53962" s="68"/>
    </row>
    <row r="53963" spans="2:2" x14ac:dyDescent="0.25">
      <c r="B53963" s="68"/>
    </row>
    <row r="53964" spans="2:2" x14ac:dyDescent="0.25">
      <c r="B53964" s="68"/>
    </row>
    <row r="53965" spans="2:2" x14ac:dyDescent="0.25">
      <c r="B53965" s="68"/>
    </row>
    <row r="53966" spans="2:2" x14ac:dyDescent="0.25">
      <c r="B53966" s="68"/>
    </row>
    <row r="53967" spans="2:2" x14ac:dyDescent="0.25">
      <c r="B53967" s="68"/>
    </row>
    <row r="53968" spans="2:2" x14ac:dyDescent="0.25">
      <c r="B53968" s="68"/>
    </row>
    <row r="53969" spans="2:2" x14ac:dyDescent="0.25">
      <c r="B53969" s="68"/>
    </row>
    <row r="53970" spans="2:2" x14ac:dyDescent="0.25">
      <c r="B53970" s="68"/>
    </row>
    <row r="53971" spans="2:2" x14ac:dyDescent="0.25">
      <c r="B53971" s="68"/>
    </row>
    <row r="53972" spans="2:2" x14ac:dyDescent="0.25">
      <c r="B53972" s="68"/>
    </row>
    <row r="53973" spans="2:2" x14ac:dyDescent="0.25">
      <c r="B53973" s="68"/>
    </row>
    <row r="53974" spans="2:2" x14ac:dyDescent="0.25">
      <c r="B53974" s="68"/>
    </row>
    <row r="53975" spans="2:2" x14ac:dyDescent="0.25">
      <c r="B53975" s="68"/>
    </row>
    <row r="53976" spans="2:2" x14ac:dyDescent="0.25">
      <c r="B53976" s="68"/>
    </row>
    <row r="53977" spans="2:2" x14ac:dyDescent="0.25">
      <c r="B53977" s="68"/>
    </row>
    <row r="53978" spans="2:2" x14ac:dyDescent="0.25">
      <c r="B53978" s="68"/>
    </row>
    <row r="53979" spans="2:2" x14ac:dyDescent="0.25">
      <c r="B53979" s="68"/>
    </row>
    <row r="53980" spans="2:2" x14ac:dyDescent="0.25">
      <c r="B53980" s="68"/>
    </row>
    <row r="53981" spans="2:2" x14ac:dyDescent="0.25">
      <c r="B53981" s="68"/>
    </row>
    <row r="53982" spans="2:2" x14ac:dyDescent="0.25">
      <c r="B53982" s="68"/>
    </row>
    <row r="53983" spans="2:2" x14ac:dyDescent="0.25">
      <c r="B53983" s="68"/>
    </row>
    <row r="53984" spans="2:2" x14ac:dyDescent="0.25">
      <c r="B53984" s="68"/>
    </row>
    <row r="53985" spans="2:2" x14ac:dyDescent="0.25">
      <c r="B53985" s="68"/>
    </row>
    <row r="53986" spans="2:2" x14ac:dyDescent="0.25">
      <c r="B53986" s="68"/>
    </row>
    <row r="53987" spans="2:2" x14ac:dyDescent="0.25">
      <c r="B53987" s="68"/>
    </row>
    <row r="53988" spans="2:2" x14ac:dyDescent="0.25">
      <c r="B53988" s="68"/>
    </row>
    <row r="53989" spans="2:2" x14ac:dyDescent="0.25">
      <c r="B53989" s="68"/>
    </row>
    <row r="53990" spans="2:2" x14ac:dyDescent="0.25">
      <c r="B53990" s="68"/>
    </row>
    <row r="53991" spans="2:2" x14ac:dyDescent="0.25">
      <c r="B53991" s="68"/>
    </row>
    <row r="53992" spans="2:2" x14ac:dyDescent="0.25">
      <c r="B53992" s="68"/>
    </row>
    <row r="53993" spans="2:2" x14ac:dyDescent="0.25">
      <c r="B53993" s="68"/>
    </row>
    <row r="53994" spans="2:2" x14ac:dyDescent="0.25">
      <c r="B53994" s="68"/>
    </row>
    <row r="53995" spans="2:2" x14ac:dyDescent="0.25">
      <c r="B53995" s="68"/>
    </row>
    <row r="53996" spans="2:2" x14ac:dyDescent="0.25">
      <c r="B53996" s="68"/>
    </row>
    <row r="53997" spans="2:2" x14ac:dyDescent="0.25">
      <c r="B53997" s="68"/>
    </row>
    <row r="53998" spans="2:2" x14ac:dyDescent="0.25">
      <c r="B53998" s="68"/>
    </row>
    <row r="53999" spans="2:2" x14ac:dyDescent="0.25">
      <c r="B53999" s="68"/>
    </row>
    <row r="54000" spans="2:2" x14ac:dyDescent="0.25">
      <c r="B54000" s="68"/>
    </row>
    <row r="54001" spans="2:2" x14ac:dyDescent="0.25">
      <c r="B54001" s="68"/>
    </row>
    <row r="54002" spans="2:2" x14ac:dyDescent="0.25">
      <c r="B54002" s="68"/>
    </row>
    <row r="54003" spans="2:2" x14ac:dyDescent="0.25">
      <c r="B54003" s="68"/>
    </row>
    <row r="54004" spans="2:2" x14ac:dyDescent="0.25">
      <c r="B54004" s="68"/>
    </row>
    <row r="54005" spans="2:2" x14ac:dyDescent="0.25">
      <c r="B54005" s="68"/>
    </row>
    <row r="54006" spans="2:2" x14ac:dyDescent="0.25">
      <c r="B54006" s="68"/>
    </row>
    <row r="54007" spans="2:2" x14ac:dyDescent="0.25">
      <c r="B54007" s="68"/>
    </row>
    <row r="54008" spans="2:2" x14ac:dyDescent="0.25">
      <c r="B54008" s="68"/>
    </row>
    <row r="54009" spans="2:2" x14ac:dyDescent="0.25">
      <c r="B54009" s="68"/>
    </row>
    <row r="54010" spans="2:2" x14ac:dyDescent="0.25">
      <c r="B54010" s="68"/>
    </row>
    <row r="54011" spans="2:2" x14ac:dyDescent="0.25">
      <c r="B54011" s="68"/>
    </row>
    <row r="54012" spans="2:2" x14ac:dyDescent="0.25">
      <c r="B54012" s="68"/>
    </row>
    <row r="54013" spans="2:2" x14ac:dyDescent="0.25">
      <c r="B54013" s="68"/>
    </row>
    <row r="54014" spans="2:2" x14ac:dyDescent="0.25">
      <c r="B54014" s="68"/>
    </row>
    <row r="54015" spans="2:2" x14ac:dyDescent="0.25">
      <c r="B54015" s="68"/>
    </row>
    <row r="54016" spans="2:2" x14ac:dyDescent="0.25">
      <c r="B54016" s="68"/>
    </row>
    <row r="54017" spans="2:2" x14ac:dyDescent="0.25">
      <c r="B54017" s="68"/>
    </row>
    <row r="54018" spans="2:2" x14ac:dyDescent="0.25">
      <c r="B54018" s="68"/>
    </row>
    <row r="54019" spans="2:2" x14ac:dyDescent="0.25">
      <c r="B54019" s="68"/>
    </row>
    <row r="54020" spans="2:2" x14ac:dyDescent="0.25">
      <c r="B54020" s="68"/>
    </row>
    <row r="54021" spans="2:2" x14ac:dyDescent="0.25">
      <c r="B54021" s="68"/>
    </row>
    <row r="54022" spans="2:2" x14ac:dyDescent="0.25">
      <c r="B54022" s="68"/>
    </row>
    <row r="54023" spans="2:2" x14ac:dyDescent="0.25">
      <c r="B54023" s="68"/>
    </row>
    <row r="54024" spans="2:2" x14ac:dyDescent="0.25">
      <c r="B54024" s="68"/>
    </row>
    <row r="54025" spans="2:2" x14ac:dyDescent="0.25">
      <c r="B54025" s="68"/>
    </row>
    <row r="54026" spans="2:2" x14ac:dyDescent="0.25">
      <c r="B54026" s="68"/>
    </row>
    <row r="54027" spans="2:2" x14ac:dyDescent="0.25">
      <c r="B54027" s="68"/>
    </row>
    <row r="54028" spans="2:2" x14ac:dyDescent="0.25">
      <c r="B54028" s="68"/>
    </row>
    <row r="54029" spans="2:2" x14ac:dyDescent="0.25">
      <c r="B54029" s="68"/>
    </row>
    <row r="54030" spans="2:2" x14ac:dyDescent="0.25">
      <c r="B54030" s="68"/>
    </row>
    <row r="54031" spans="2:2" x14ac:dyDescent="0.25">
      <c r="B54031" s="68"/>
    </row>
    <row r="54032" spans="2:2" x14ac:dyDescent="0.25">
      <c r="B54032" s="68"/>
    </row>
    <row r="54033" spans="2:2" x14ac:dyDescent="0.25">
      <c r="B54033" s="68"/>
    </row>
    <row r="54034" spans="2:2" x14ac:dyDescent="0.25">
      <c r="B54034" s="68"/>
    </row>
    <row r="54035" spans="2:2" x14ac:dyDescent="0.25">
      <c r="B54035" s="68"/>
    </row>
    <row r="54036" spans="2:2" x14ac:dyDescent="0.25">
      <c r="B54036" s="68"/>
    </row>
    <row r="54037" spans="2:2" x14ac:dyDescent="0.25">
      <c r="B54037" s="68"/>
    </row>
    <row r="54038" spans="2:2" x14ac:dyDescent="0.25">
      <c r="B54038" s="68"/>
    </row>
    <row r="54039" spans="2:2" x14ac:dyDescent="0.25">
      <c r="B54039" s="68"/>
    </row>
    <row r="54040" spans="2:2" x14ac:dyDescent="0.25">
      <c r="B54040" s="68"/>
    </row>
    <row r="54041" spans="2:2" x14ac:dyDescent="0.25">
      <c r="B54041" s="68"/>
    </row>
    <row r="54042" spans="2:2" x14ac:dyDescent="0.25">
      <c r="B54042" s="68"/>
    </row>
    <row r="54043" spans="2:2" x14ac:dyDescent="0.25">
      <c r="B54043" s="68"/>
    </row>
    <row r="54044" spans="2:2" x14ac:dyDescent="0.25">
      <c r="B54044" s="68"/>
    </row>
    <row r="54045" spans="2:2" x14ac:dyDescent="0.25">
      <c r="B54045" s="68"/>
    </row>
    <row r="54046" spans="2:2" x14ac:dyDescent="0.25">
      <c r="B54046" s="68"/>
    </row>
    <row r="54047" spans="2:2" x14ac:dyDescent="0.25">
      <c r="B54047" s="68"/>
    </row>
    <row r="54048" spans="2:2" x14ac:dyDescent="0.25">
      <c r="B54048" s="68"/>
    </row>
    <row r="54049" spans="2:2" x14ac:dyDescent="0.25">
      <c r="B54049" s="68"/>
    </row>
    <row r="54050" spans="2:2" x14ac:dyDescent="0.25">
      <c r="B54050" s="68"/>
    </row>
    <row r="54051" spans="2:2" x14ac:dyDescent="0.25">
      <c r="B54051" s="68"/>
    </row>
    <row r="54052" spans="2:2" x14ac:dyDescent="0.25">
      <c r="B54052" s="68"/>
    </row>
    <row r="54053" spans="2:2" x14ac:dyDescent="0.25">
      <c r="B54053" s="68"/>
    </row>
    <row r="54054" spans="2:2" x14ac:dyDescent="0.25">
      <c r="B54054" s="68"/>
    </row>
    <row r="54055" spans="2:2" x14ac:dyDescent="0.25">
      <c r="B54055" s="68"/>
    </row>
    <row r="54056" spans="2:2" x14ac:dyDescent="0.25">
      <c r="B54056" s="68"/>
    </row>
    <row r="54057" spans="2:2" x14ac:dyDescent="0.25">
      <c r="B54057" s="68"/>
    </row>
    <row r="54058" spans="2:2" x14ac:dyDescent="0.25">
      <c r="B54058" s="68"/>
    </row>
    <row r="54059" spans="2:2" x14ac:dyDescent="0.25">
      <c r="B54059" s="68"/>
    </row>
    <row r="54060" spans="2:2" x14ac:dyDescent="0.25">
      <c r="B54060" s="68"/>
    </row>
    <row r="54061" spans="2:2" x14ac:dyDescent="0.25">
      <c r="B54061" s="68"/>
    </row>
    <row r="54062" spans="2:2" x14ac:dyDescent="0.25">
      <c r="B54062" s="68"/>
    </row>
    <row r="54063" spans="2:2" x14ac:dyDescent="0.25">
      <c r="B54063" s="68"/>
    </row>
    <row r="54064" spans="2:2" x14ac:dyDescent="0.25">
      <c r="B54064" s="68"/>
    </row>
    <row r="54065" spans="2:2" x14ac:dyDescent="0.25">
      <c r="B54065" s="68"/>
    </row>
    <row r="54066" spans="2:2" x14ac:dyDescent="0.25">
      <c r="B54066" s="68"/>
    </row>
    <row r="54067" spans="2:2" x14ac:dyDescent="0.25">
      <c r="B54067" s="68"/>
    </row>
    <row r="54068" spans="2:2" x14ac:dyDescent="0.25">
      <c r="B54068" s="68"/>
    </row>
    <row r="54069" spans="2:2" x14ac:dyDescent="0.25">
      <c r="B54069" s="68"/>
    </row>
    <row r="54070" spans="2:2" x14ac:dyDescent="0.25">
      <c r="B54070" s="68"/>
    </row>
    <row r="54071" spans="2:2" x14ac:dyDescent="0.25">
      <c r="B54071" s="68"/>
    </row>
    <row r="54072" spans="2:2" x14ac:dyDescent="0.25">
      <c r="B54072" s="68"/>
    </row>
    <row r="54073" spans="2:2" x14ac:dyDescent="0.25">
      <c r="B54073" s="68"/>
    </row>
    <row r="54074" spans="2:2" x14ac:dyDescent="0.25">
      <c r="B54074" s="68"/>
    </row>
    <row r="54075" spans="2:2" x14ac:dyDescent="0.25">
      <c r="B54075" s="68"/>
    </row>
    <row r="54076" spans="2:2" x14ac:dyDescent="0.25">
      <c r="B54076" s="68"/>
    </row>
    <row r="54077" spans="2:2" x14ac:dyDescent="0.25">
      <c r="B54077" s="68"/>
    </row>
    <row r="54078" spans="2:2" x14ac:dyDescent="0.25">
      <c r="B54078" s="68"/>
    </row>
    <row r="54079" spans="2:2" x14ac:dyDescent="0.25">
      <c r="B54079" s="68"/>
    </row>
    <row r="54080" spans="2:2" x14ac:dyDescent="0.25">
      <c r="B54080" s="68"/>
    </row>
    <row r="54081" spans="2:2" x14ac:dyDescent="0.25">
      <c r="B54081" s="68"/>
    </row>
    <row r="54082" spans="2:2" x14ac:dyDescent="0.25">
      <c r="B54082" s="68"/>
    </row>
    <row r="54083" spans="2:2" x14ac:dyDescent="0.25">
      <c r="B54083" s="68"/>
    </row>
    <row r="54084" spans="2:2" x14ac:dyDescent="0.25">
      <c r="B54084" s="68"/>
    </row>
    <row r="54085" spans="2:2" x14ac:dyDescent="0.25">
      <c r="B54085" s="68"/>
    </row>
    <row r="54086" spans="2:2" x14ac:dyDescent="0.25">
      <c r="B54086" s="68"/>
    </row>
    <row r="54087" spans="2:2" x14ac:dyDescent="0.25">
      <c r="B54087" s="68"/>
    </row>
    <row r="54088" spans="2:2" x14ac:dyDescent="0.25">
      <c r="B54088" s="68"/>
    </row>
    <row r="54089" spans="2:2" x14ac:dyDescent="0.25">
      <c r="B54089" s="68"/>
    </row>
    <row r="54090" spans="2:2" x14ac:dyDescent="0.25">
      <c r="B54090" s="68"/>
    </row>
    <row r="54091" spans="2:2" x14ac:dyDescent="0.25">
      <c r="B54091" s="68"/>
    </row>
    <row r="54092" spans="2:2" x14ac:dyDescent="0.25">
      <c r="B54092" s="68"/>
    </row>
    <row r="54093" spans="2:2" x14ac:dyDescent="0.25">
      <c r="B54093" s="68"/>
    </row>
    <row r="54094" spans="2:2" x14ac:dyDescent="0.25">
      <c r="B54094" s="68"/>
    </row>
    <row r="54095" spans="2:2" x14ac:dyDescent="0.25">
      <c r="B54095" s="68"/>
    </row>
    <row r="54096" spans="2:2" x14ac:dyDescent="0.25">
      <c r="B54096" s="68"/>
    </row>
    <row r="54097" spans="2:2" x14ac:dyDescent="0.25">
      <c r="B54097" s="68"/>
    </row>
    <row r="54098" spans="2:2" x14ac:dyDescent="0.25">
      <c r="B54098" s="68"/>
    </row>
    <row r="54099" spans="2:2" x14ac:dyDescent="0.25">
      <c r="B54099" s="68"/>
    </row>
    <row r="54100" spans="2:2" x14ac:dyDescent="0.25">
      <c r="B54100" s="68"/>
    </row>
    <row r="54101" spans="2:2" x14ac:dyDescent="0.25">
      <c r="B54101" s="68"/>
    </row>
    <row r="54102" spans="2:2" x14ac:dyDescent="0.25">
      <c r="B54102" s="68"/>
    </row>
    <row r="54103" spans="2:2" x14ac:dyDescent="0.25">
      <c r="B54103" s="68"/>
    </row>
    <row r="54104" spans="2:2" x14ac:dyDescent="0.25">
      <c r="B54104" s="68"/>
    </row>
    <row r="54105" spans="2:2" x14ac:dyDescent="0.25">
      <c r="B54105" s="68"/>
    </row>
    <row r="54106" spans="2:2" x14ac:dyDescent="0.25">
      <c r="B54106" s="68"/>
    </row>
    <row r="54107" spans="2:2" x14ac:dyDescent="0.25">
      <c r="B54107" s="68"/>
    </row>
    <row r="54108" spans="2:2" x14ac:dyDescent="0.25">
      <c r="B54108" s="68"/>
    </row>
    <row r="54109" spans="2:2" x14ac:dyDescent="0.25">
      <c r="B54109" s="68"/>
    </row>
    <row r="54110" spans="2:2" x14ac:dyDescent="0.25">
      <c r="B54110" s="68"/>
    </row>
    <row r="54111" spans="2:2" x14ac:dyDescent="0.25">
      <c r="B54111" s="68"/>
    </row>
    <row r="54112" spans="2:2" x14ac:dyDescent="0.25">
      <c r="B54112" s="68"/>
    </row>
    <row r="54113" spans="2:2" x14ac:dyDescent="0.25">
      <c r="B54113" s="68"/>
    </row>
    <row r="54114" spans="2:2" x14ac:dyDescent="0.25">
      <c r="B54114" s="68"/>
    </row>
    <row r="54115" spans="2:2" x14ac:dyDescent="0.25">
      <c r="B54115" s="68"/>
    </row>
    <row r="54116" spans="2:2" x14ac:dyDescent="0.25">
      <c r="B54116" s="68"/>
    </row>
    <row r="54117" spans="2:2" x14ac:dyDescent="0.25">
      <c r="B54117" s="68"/>
    </row>
    <row r="54118" spans="2:2" x14ac:dyDescent="0.25">
      <c r="B54118" s="68"/>
    </row>
    <row r="54119" spans="2:2" x14ac:dyDescent="0.25">
      <c r="B54119" s="68"/>
    </row>
    <row r="54120" spans="2:2" x14ac:dyDescent="0.25">
      <c r="B54120" s="68"/>
    </row>
    <row r="54121" spans="2:2" x14ac:dyDescent="0.25">
      <c r="B54121" s="68"/>
    </row>
    <row r="54122" spans="2:2" x14ac:dyDescent="0.25">
      <c r="B54122" s="68"/>
    </row>
    <row r="54123" spans="2:2" x14ac:dyDescent="0.25">
      <c r="B54123" s="68"/>
    </row>
    <row r="54124" spans="2:2" x14ac:dyDescent="0.25">
      <c r="B54124" s="68"/>
    </row>
    <row r="54125" spans="2:2" x14ac:dyDescent="0.25">
      <c r="B54125" s="68"/>
    </row>
    <row r="54126" spans="2:2" x14ac:dyDescent="0.25">
      <c r="B54126" s="68"/>
    </row>
    <row r="54127" spans="2:2" x14ac:dyDescent="0.25">
      <c r="B54127" s="68"/>
    </row>
    <row r="54128" spans="2:2" x14ac:dyDescent="0.25">
      <c r="B54128" s="68"/>
    </row>
    <row r="54129" spans="2:2" x14ac:dyDescent="0.25">
      <c r="B54129" s="68"/>
    </row>
    <row r="54130" spans="2:2" x14ac:dyDescent="0.25">
      <c r="B54130" s="68"/>
    </row>
    <row r="54131" spans="2:2" x14ac:dyDescent="0.25">
      <c r="B54131" s="68"/>
    </row>
    <row r="54132" spans="2:2" x14ac:dyDescent="0.25">
      <c r="B54132" s="68"/>
    </row>
    <row r="54133" spans="2:2" x14ac:dyDescent="0.25">
      <c r="B54133" s="68"/>
    </row>
    <row r="54134" spans="2:2" x14ac:dyDescent="0.25">
      <c r="B54134" s="68"/>
    </row>
    <row r="54135" spans="2:2" x14ac:dyDescent="0.25">
      <c r="B54135" s="68"/>
    </row>
    <row r="54136" spans="2:2" x14ac:dyDescent="0.25">
      <c r="B54136" s="68"/>
    </row>
    <row r="54137" spans="2:2" x14ac:dyDescent="0.25">
      <c r="B54137" s="68"/>
    </row>
    <row r="54138" spans="2:2" x14ac:dyDescent="0.25">
      <c r="B54138" s="68"/>
    </row>
    <row r="54139" spans="2:2" x14ac:dyDescent="0.25">
      <c r="B54139" s="68"/>
    </row>
    <row r="54140" spans="2:2" x14ac:dyDescent="0.25">
      <c r="B54140" s="68"/>
    </row>
    <row r="54141" spans="2:2" x14ac:dyDescent="0.25">
      <c r="B54141" s="68"/>
    </row>
    <row r="54142" spans="2:2" x14ac:dyDescent="0.25">
      <c r="B54142" s="68"/>
    </row>
    <row r="54143" spans="2:2" x14ac:dyDescent="0.25">
      <c r="B54143" s="68"/>
    </row>
    <row r="54144" spans="2:2" x14ac:dyDescent="0.25">
      <c r="B54144" s="68"/>
    </row>
    <row r="54145" spans="2:2" x14ac:dyDescent="0.25">
      <c r="B54145" s="68"/>
    </row>
    <row r="54146" spans="2:2" x14ac:dyDescent="0.25">
      <c r="B54146" s="68"/>
    </row>
    <row r="54147" spans="2:2" x14ac:dyDescent="0.25">
      <c r="B54147" s="68"/>
    </row>
    <row r="54148" spans="2:2" x14ac:dyDescent="0.25">
      <c r="B54148" s="68"/>
    </row>
    <row r="54149" spans="2:2" x14ac:dyDescent="0.25">
      <c r="B54149" s="68"/>
    </row>
    <row r="54150" spans="2:2" x14ac:dyDescent="0.25">
      <c r="B54150" s="68"/>
    </row>
    <row r="54151" spans="2:2" x14ac:dyDescent="0.25">
      <c r="B54151" s="68"/>
    </row>
    <row r="54152" spans="2:2" x14ac:dyDescent="0.25">
      <c r="B54152" s="68"/>
    </row>
    <row r="54153" spans="2:2" x14ac:dyDescent="0.25">
      <c r="B54153" s="68"/>
    </row>
    <row r="54154" spans="2:2" x14ac:dyDescent="0.25">
      <c r="B54154" s="68"/>
    </row>
    <row r="54155" spans="2:2" x14ac:dyDescent="0.25">
      <c r="B54155" s="68"/>
    </row>
    <row r="54156" spans="2:2" x14ac:dyDescent="0.25">
      <c r="B54156" s="68"/>
    </row>
    <row r="54157" spans="2:2" x14ac:dyDescent="0.25">
      <c r="B54157" s="68"/>
    </row>
    <row r="54158" spans="2:2" x14ac:dyDescent="0.25">
      <c r="B54158" s="68"/>
    </row>
    <row r="54159" spans="2:2" x14ac:dyDescent="0.25">
      <c r="B54159" s="68"/>
    </row>
    <row r="54160" spans="2:2" x14ac:dyDescent="0.25">
      <c r="B54160" s="68"/>
    </row>
    <row r="54161" spans="2:2" x14ac:dyDescent="0.25">
      <c r="B54161" s="68"/>
    </row>
    <row r="54162" spans="2:2" x14ac:dyDescent="0.25">
      <c r="B54162" s="68"/>
    </row>
    <row r="54163" spans="2:2" x14ac:dyDescent="0.25">
      <c r="B54163" s="68"/>
    </row>
    <row r="54164" spans="2:2" x14ac:dyDescent="0.25">
      <c r="B54164" s="68"/>
    </row>
    <row r="54165" spans="2:2" x14ac:dyDescent="0.25">
      <c r="B54165" s="68"/>
    </row>
    <row r="54166" spans="2:2" x14ac:dyDescent="0.25">
      <c r="B54166" s="68"/>
    </row>
    <row r="54167" spans="2:2" x14ac:dyDescent="0.25">
      <c r="B54167" s="68"/>
    </row>
    <row r="54168" spans="2:2" x14ac:dyDescent="0.25">
      <c r="B54168" s="68"/>
    </row>
    <row r="54169" spans="2:2" x14ac:dyDescent="0.25">
      <c r="B54169" s="68"/>
    </row>
    <row r="54170" spans="2:2" x14ac:dyDescent="0.25">
      <c r="B54170" s="68"/>
    </row>
    <row r="54171" spans="2:2" x14ac:dyDescent="0.25">
      <c r="B54171" s="68"/>
    </row>
    <row r="54172" spans="2:2" x14ac:dyDescent="0.25">
      <c r="B54172" s="68"/>
    </row>
    <row r="54173" spans="2:2" x14ac:dyDescent="0.25">
      <c r="B54173" s="68"/>
    </row>
    <row r="54174" spans="2:2" x14ac:dyDescent="0.25">
      <c r="B54174" s="68"/>
    </row>
    <row r="54175" spans="2:2" x14ac:dyDescent="0.25">
      <c r="B54175" s="68"/>
    </row>
    <row r="54176" spans="2:2" x14ac:dyDescent="0.25">
      <c r="B54176" s="68"/>
    </row>
    <row r="54177" spans="2:2" x14ac:dyDescent="0.25">
      <c r="B54177" s="68"/>
    </row>
    <row r="54178" spans="2:2" x14ac:dyDescent="0.25">
      <c r="B54178" s="68"/>
    </row>
    <row r="54179" spans="2:2" x14ac:dyDescent="0.25">
      <c r="B54179" s="68"/>
    </row>
    <row r="54180" spans="2:2" x14ac:dyDescent="0.25">
      <c r="B54180" s="68"/>
    </row>
    <row r="54181" spans="2:2" x14ac:dyDescent="0.25">
      <c r="B54181" s="68"/>
    </row>
    <row r="54182" spans="2:2" x14ac:dyDescent="0.25">
      <c r="B54182" s="68"/>
    </row>
    <row r="54183" spans="2:2" x14ac:dyDescent="0.25">
      <c r="B54183" s="68"/>
    </row>
    <row r="54184" spans="2:2" x14ac:dyDescent="0.25">
      <c r="B54184" s="68"/>
    </row>
    <row r="54185" spans="2:2" x14ac:dyDescent="0.25">
      <c r="B54185" s="68"/>
    </row>
    <row r="54186" spans="2:2" x14ac:dyDescent="0.25">
      <c r="B54186" s="68"/>
    </row>
    <row r="54187" spans="2:2" x14ac:dyDescent="0.25">
      <c r="B54187" s="68"/>
    </row>
    <row r="54188" spans="2:2" x14ac:dyDescent="0.25">
      <c r="B54188" s="68"/>
    </row>
    <row r="54189" spans="2:2" x14ac:dyDescent="0.25">
      <c r="B54189" s="68"/>
    </row>
    <row r="54190" spans="2:2" x14ac:dyDescent="0.25">
      <c r="B54190" s="68"/>
    </row>
    <row r="54191" spans="2:2" x14ac:dyDescent="0.25">
      <c r="B54191" s="68"/>
    </row>
    <row r="54192" spans="2:2" x14ac:dyDescent="0.25">
      <c r="B54192" s="68"/>
    </row>
    <row r="54193" spans="2:2" x14ac:dyDescent="0.25">
      <c r="B54193" s="68"/>
    </row>
    <row r="54194" spans="2:2" x14ac:dyDescent="0.25">
      <c r="B54194" s="68"/>
    </row>
    <row r="54195" spans="2:2" x14ac:dyDescent="0.25">
      <c r="B54195" s="68"/>
    </row>
    <row r="54196" spans="2:2" x14ac:dyDescent="0.25">
      <c r="B54196" s="68"/>
    </row>
    <row r="54197" spans="2:2" x14ac:dyDescent="0.25">
      <c r="B54197" s="68"/>
    </row>
    <row r="54198" spans="2:2" x14ac:dyDescent="0.25">
      <c r="B54198" s="68"/>
    </row>
    <row r="54199" spans="2:2" x14ac:dyDescent="0.25">
      <c r="B54199" s="68"/>
    </row>
    <row r="54200" spans="2:2" x14ac:dyDescent="0.25">
      <c r="B54200" s="68"/>
    </row>
    <row r="54201" spans="2:2" x14ac:dyDescent="0.25">
      <c r="B54201" s="68"/>
    </row>
    <row r="54202" spans="2:2" x14ac:dyDescent="0.25">
      <c r="B54202" s="68"/>
    </row>
    <row r="54203" spans="2:2" x14ac:dyDescent="0.25">
      <c r="B54203" s="68"/>
    </row>
    <row r="54204" spans="2:2" x14ac:dyDescent="0.25">
      <c r="B54204" s="68"/>
    </row>
    <row r="54205" spans="2:2" x14ac:dyDescent="0.25">
      <c r="B54205" s="68"/>
    </row>
    <row r="54206" spans="2:2" x14ac:dyDescent="0.25">
      <c r="B54206" s="68"/>
    </row>
    <row r="54207" spans="2:2" x14ac:dyDescent="0.25">
      <c r="B54207" s="68"/>
    </row>
    <row r="54208" spans="2:2" x14ac:dyDescent="0.25">
      <c r="B54208" s="68"/>
    </row>
    <row r="54209" spans="2:2" x14ac:dyDescent="0.25">
      <c r="B54209" s="68"/>
    </row>
    <row r="54210" spans="2:2" x14ac:dyDescent="0.25">
      <c r="B54210" s="68"/>
    </row>
    <row r="54211" spans="2:2" x14ac:dyDescent="0.25">
      <c r="B54211" s="68"/>
    </row>
    <row r="54212" spans="2:2" x14ac:dyDescent="0.25">
      <c r="B54212" s="68"/>
    </row>
    <row r="54213" spans="2:2" x14ac:dyDescent="0.25">
      <c r="B54213" s="68"/>
    </row>
    <row r="54214" spans="2:2" x14ac:dyDescent="0.25">
      <c r="B54214" s="68"/>
    </row>
    <row r="54215" spans="2:2" x14ac:dyDescent="0.25">
      <c r="B54215" s="68"/>
    </row>
    <row r="54216" spans="2:2" x14ac:dyDescent="0.25">
      <c r="B54216" s="68"/>
    </row>
    <row r="54217" spans="2:2" x14ac:dyDescent="0.25">
      <c r="B54217" s="68"/>
    </row>
    <row r="54218" spans="2:2" x14ac:dyDescent="0.25">
      <c r="B54218" s="68"/>
    </row>
    <row r="54219" spans="2:2" x14ac:dyDescent="0.25">
      <c r="B54219" s="68"/>
    </row>
    <row r="54220" spans="2:2" x14ac:dyDescent="0.25">
      <c r="B54220" s="68"/>
    </row>
    <row r="54221" spans="2:2" x14ac:dyDescent="0.25">
      <c r="B54221" s="68"/>
    </row>
    <row r="54222" spans="2:2" x14ac:dyDescent="0.25">
      <c r="B54222" s="68"/>
    </row>
    <row r="54223" spans="2:2" x14ac:dyDescent="0.25">
      <c r="B54223" s="68"/>
    </row>
    <row r="54224" spans="2:2" x14ac:dyDescent="0.25">
      <c r="B54224" s="68"/>
    </row>
    <row r="54225" spans="2:2" x14ac:dyDescent="0.25">
      <c r="B54225" s="68"/>
    </row>
    <row r="54226" spans="2:2" x14ac:dyDescent="0.25">
      <c r="B54226" s="68"/>
    </row>
    <row r="54227" spans="2:2" x14ac:dyDescent="0.25">
      <c r="B54227" s="68"/>
    </row>
    <row r="54228" spans="2:2" x14ac:dyDescent="0.25">
      <c r="B54228" s="68"/>
    </row>
    <row r="54229" spans="2:2" x14ac:dyDescent="0.25">
      <c r="B54229" s="68"/>
    </row>
    <row r="54230" spans="2:2" x14ac:dyDescent="0.25">
      <c r="B54230" s="68"/>
    </row>
    <row r="54231" spans="2:2" x14ac:dyDescent="0.25">
      <c r="B54231" s="68"/>
    </row>
    <row r="54232" spans="2:2" x14ac:dyDescent="0.25">
      <c r="B54232" s="68"/>
    </row>
    <row r="54233" spans="2:2" x14ac:dyDescent="0.25">
      <c r="B54233" s="68"/>
    </row>
    <row r="54234" spans="2:2" x14ac:dyDescent="0.25">
      <c r="B54234" s="68"/>
    </row>
    <row r="54235" spans="2:2" x14ac:dyDescent="0.25">
      <c r="B54235" s="68"/>
    </row>
    <row r="54236" spans="2:2" x14ac:dyDescent="0.25">
      <c r="B54236" s="68"/>
    </row>
    <row r="54237" spans="2:2" x14ac:dyDescent="0.25">
      <c r="B54237" s="68"/>
    </row>
    <row r="54238" spans="2:2" x14ac:dyDescent="0.25">
      <c r="B54238" s="68"/>
    </row>
    <row r="54239" spans="2:2" x14ac:dyDescent="0.25">
      <c r="B54239" s="68"/>
    </row>
    <row r="54240" spans="2:2" x14ac:dyDescent="0.25">
      <c r="B54240" s="68"/>
    </row>
    <row r="54241" spans="2:2" x14ac:dyDescent="0.25">
      <c r="B54241" s="68"/>
    </row>
    <row r="54242" spans="2:2" x14ac:dyDescent="0.25">
      <c r="B54242" s="68"/>
    </row>
    <row r="54243" spans="2:2" x14ac:dyDescent="0.25">
      <c r="B54243" s="68"/>
    </row>
    <row r="54244" spans="2:2" x14ac:dyDescent="0.25">
      <c r="B54244" s="68"/>
    </row>
    <row r="54245" spans="2:2" x14ac:dyDescent="0.25">
      <c r="B54245" s="68"/>
    </row>
    <row r="54246" spans="2:2" x14ac:dyDescent="0.25">
      <c r="B54246" s="68"/>
    </row>
    <row r="54247" spans="2:2" x14ac:dyDescent="0.25">
      <c r="B54247" s="68"/>
    </row>
    <row r="54248" spans="2:2" x14ac:dyDescent="0.25">
      <c r="B54248" s="68"/>
    </row>
    <row r="54249" spans="2:2" x14ac:dyDescent="0.25">
      <c r="B54249" s="68"/>
    </row>
    <row r="54250" spans="2:2" x14ac:dyDescent="0.25">
      <c r="B54250" s="68"/>
    </row>
    <row r="54251" spans="2:2" x14ac:dyDescent="0.25">
      <c r="B54251" s="68"/>
    </row>
    <row r="54252" spans="2:2" x14ac:dyDescent="0.25">
      <c r="B54252" s="68"/>
    </row>
    <row r="54253" spans="2:2" x14ac:dyDescent="0.25">
      <c r="B54253" s="68"/>
    </row>
    <row r="54254" spans="2:2" x14ac:dyDescent="0.25">
      <c r="B54254" s="68"/>
    </row>
    <row r="54255" spans="2:2" x14ac:dyDescent="0.25">
      <c r="B54255" s="68"/>
    </row>
    <row r="54256" spans="2:2" x14ac:dyDescent="0.25">
      <c r="B54256" s="68"/>
    </row>
    <row r="54257" spans="2:2" x14ac:dyDescent="0.25">
      <c r="B54257" s="68"/>
    </row>
    <row r="54258" spans="2:2" x14ac:dyDescent="0.25">
      <c r="B54258" s="68"/>
    </row>
    <row r="54259" spans="2:2" x14ac:dyDescent="0.25">
      <c r="B54259" s="68"/>
    </row>
    <row r="54260" spans="2:2" x14ac:dyDescent="0.25">
      <c r="B54260" s="68"/>
    </row>
    <row r="54261" spans="2:2" x14ac:dyDescent="0.25">
      <c r="B54261" s="68"/>
    </row>
    <row r="54262" spans="2:2" x14ac:dyDescent="0.25">
      <c r="B54262" s="68"/>
    </row>
    <row r="54263" spans="2:2" x14ac:dyDescent="0.25">
      <c r="B54263" s="68"/>
    </row>
    <row r="54264" spans="2:2" x14ac:dyDescent="0.25">
      <c r="B54264" s="68"/>
    </row>
    <row r="54265" spans="2:2" x14ac:dyDescent="0.25">
      <c r="B54265" s="68"/>
    </row>
    <row r="54266" spans="2:2" x14ac:dyDescent="0.25">
      <c r="B54266" s="68"/>
    </row>
    <row r="54267" spans="2:2" x14ac:dyDescent="0.25">
      <c r="B54267" s="68"/>
    </row>
    <row r="54268" spans="2:2" x14ac:dyDescent="0.25">
      <c r="B54268" s="68"/>
    </row>
    <row r="54269" spans="2:2" x14ac:dyDescent="0.25">
      <c r="B54269" s="68"/>
    </row>
    <row r="54270" spans="2:2" x14ac:dyDescent="0.25">
      <c r="B54270" s="68"/>
    </row>
    <row r="54271" spans="2:2" x14ac:dyDescent="0.25">
      <c r="B54271" s="68"/>
    </row>
    <row r="54272" spans="2:2" x14ac:dyDescent="0.25">
      <c r="B54272" s="68"/>
    </row>
    <row r="54273" spans="2:2" x14ac:dyDescent="0.25">
      <c r="B54273" s="68"/>
    </row>
    <row r="54274" spans="2:2" x14ac:dyDescent="0.25">
      <c r="B54274" s="68"/>
    </row>
    <row r="54275" spans="2:2" x14ac:dyDescent="0.25">
      <c r="B54275" s="68"/>
    </row>
    <row r="54276" spans="2:2" x14ac:dyDescent="0.25">
      <c r="B54276" s="68"/>
    </row>
    <row r="54277" spans="2:2" x14ac:dyDescent="0.25">
      <c r="B54277" s="68"/>
    </row>
    <row r="54278" spans="2:2" x14ac:dyDescent="0.25">
      <c r="B54278" s="68"/>
    </row>
    <row r="54279" spans="2:2" x14ac:dyDescent="0.25">
      <c r="B54279" s="68"/>
    </row>
    <row r="54280" spans="2:2" x14ac:dyDescent="0.25">
      <c r="B54280" s="68"/>
    </row>
    <row r="54281" spans="2:2" x14ac:dyDescent="0.25">
      <c r="B54281" s="68"/>
    </row>
    <row r="54282" spans="2:2" x14ac:dyDescent="0.25">
      <c r="B54282" s="68"/>
    </row>
    <row r="54283" spans="2:2" x14ac:dyDescent="0.25">
      <c r="B54283" s="68"/>
    </row>
    <row r="54284" spans="2:2" x14ac:dyDescent="0.25">
      <c r="B54284" s="68"/>
    </row>
    <row r="54285" spans="2:2" x14ac:dyDescent="0.25">
      <c r="B54285" s="68"/>
    </row>
    <row r="54286" spans="2:2" x14ac:dyDescent="0.25">
      <c r="B54286" s="68"/>
    </row>
    <row r="54287" spans="2:2" x14ac:dyDescent="0.25">
      <c r="B54287" s="68"/>
    </row>
    <row r="54288" spans="2:2" x14ac:dyDescent="0.25">
      <c r="B54288" s="68"/>
    </row>
    <row r="54289" spans="2:2" x14ac:dyDescent="0.25">
      <c r="B54289" s="68"/>
    </row>
    <row r="54290" spans="2:2" x14ac:dyDescent="0.25">
      <c r="B54290" s="68"/>
    </row>
    <row r="54291" spans="2:2" x14ac:dyDescent="0.25">
      <c r="B54291" s="68"/>
    </row>
    <row r="54292" spans="2:2" x14ac:dyDescent="0.25">
      <c r="B54292" s="68"/>
    </row>
    <row r="54293" spans="2:2" x14ac:dyDescent="0.25">
      <c r="B54293" s="68"/>
    </row>
    <row r="54294" spans="2:2" x14ac:dyDescent="0.25">
      <c r="B54294" s="68"/>
    </row>
    <row r="54295" spans="2:2" x14ac:dyDescent="0.25">
      <c r="B54295" s="68"/>
    </row>
    <row r="54296" spans="2:2" x14ac:dyDescent="0.25">
      <c r="B54296" s="68"/>
    </row>
    <row r="54297" spans="2:2" x14ac:dyDescent="0.25">
      <c r="B54297" s="68"/>
    </row>
    <row r="54298" spans="2:2" x14ac:dyDescent="0.25">
      <c r="B54298" s="68"/>
    </row>
    <row r="54299" spans="2:2" x14ac:dyDescent="0.25">
      <c r="B54299" s="68"/>
    </row>
    <row r="54300" spans="2:2" x14ac:dyDescent="0.25">
      <c r="B54300" s="68"/>
    </row>
    <row r="54301" spans="2:2" x14ac:dyDescent="0.25">
      <c r="B54301" s="68"/>
    </row>
    <row r="54302" spans="2:2" x14ac:dyDescent="0.25">
      <c r="B54302" s="68"/>
    </row>
    <row r="54303" spans="2:2" x14ac:dyDescent="0.25">
      <c r="B54303" s="68"/>
    </row>
    <row r="54304" spans="2:2" x14ac:dyDescent="0.25">
      <c r="B54304" s="68"/>
    </row>
    <row r="54305" spans="2:2" x14ac:dyDescent="0.25">
      <c r="B54305" s="68"/>
    </row>
    <row r="54306" spans="2:2" x14ac:dyDescent="0.25">
      <c r="B54306" s="68"/>
    </row>
    <row r="54307" spans="2:2" x14ac:dyDescent="0.25">
      <c r="B54307" s="68"/>
    </row>
    <row r="54308" spans="2:2" x14ac:dyDescent="0.25">
      <c r="B54308" s="68"/>
    </row>
    <row r="54309" spans="2:2" x14ac:dyDescent="0.25">
      <c r="B54309" s="68"/>
    </row>
    <row r="54310" spans="2:2" x14ac:dyDescent="0.25">
      <c r="B54310" s="68"/>
    </row>
    <row r="54311" spans="2:2" x14ac:dyDescent="0.25">
      <c r="B54311" s="68"/>
    </row>
    <row r="54312" spans="2:2" x14ac:dyDescent="0.25">
      <c r="B54312" s="68"/>
    </row>
    <row r="54313" spans="2:2" x14ac:dyDescent="0.25">
      <c r="B54313" s="68"/>
    </row>
    <row r="54314" spans="2:2" x14ac:dyDescent="0.25">
      <c r="B54314" s="68"/>
    </row>
    <row r="54315" spans="2:2" x14ac:dyDescent="0.25">
      <c r="B54315" s="68"/>
    </row>
    <row r="54316" spans="2:2" x14ac:dyDescent="0.25">
      <c r="B54316" s="68"/>
    </row>
    <row r="54317" spans="2:2" x14ac:dyDescent="0.25">
      <c r="B54317" s="68"/>
    </row>
    <row r="54318" spans="2:2" x14ac:dyDescent="0.25">
      <c r="B54318" s="68"/>
    </row>
    <row r="54319" spans="2:2" x14ac:dyDescent="0.25">
      <c r="B54319" s="68"/>
    </row>
    <row r="54320" spans="2:2" x14ac:dyDescent="0.25">
      <c r="B54320" s="68"/>
    </row>
    <row r="54321" spans="2:2" x14ac:dyDescent="0.25">
      <c r="B54321" s="68"/>
    </row>
    <row r="54322" spans="2:2" x14ac:dyDescent="0.25">
      <c r="B54322" s="68"/>
    </row>
    <row r="54323" spans="2:2" x14ac:dyDescent="0.25">
      <c r="B54323" s="68"/>
    </row>
    <row r="54324" spans="2:2" x14ac:dyDescent="0.25">
      <c r="B54324" s="68"/>
    </row>
    <row r="54325" spans="2:2" x14ac:dyDescent="0.25">
      <c r="B54325" s="68"/>
    </row>
    <row r="54326" spans="2:2" x14ac:dyDescent="0.25">
      <c r="B54326" s="68"/>
    </row>
    <row r="54327" spans="2:2" x14ac:dyDescent="0.25">
      <c r="B54327" s="68"/>
    </row>
    <row r="54328" spans="2:2" x14ac:dyDescent="0.25">
      <c r="B54328" s="68"/>
    </row>
    <row r="54329" spans="2:2" x14ac:dyDescent="0.25">
      <c r="B54329" s="68"/>
    </row>
    <row r="54330" spans="2:2" x14ac:dyDescent="0.25">
      <c r="B54330" s="68"/>
    </row>
    <row r="54331" spans="2:2" x14ac:dyDescent="0.25">
      <c r="B54331" s="68"/>
    </row>
    <row r="54332" spans="2:2" x14ac:dyDescent="0.25">
      <c r="B54332" s="68"/>
    </row>
    <row r="54333" spans="2:2" x14ac:dyDescent="0.25">
      <c r="B54333" s="68"/>
    </row>
    <row r="54334" spans="2:2" x14ac:dyDescent="0.25">
      <c r="B54334" s="68"/>
    </row>
    <row r="54335" spans="2:2" x14ac:dyDescent="0.25">
      <c r="B54335" s="68"/>
    </row>
    <row r="54336" spans="2:2" x14ac:dyDescent="0.25">
      <c r="B54336" s="68"/>
    </row>
    <row r="54337" spans="2:2" x14ac:dyDescent="0.25">
      <c r="B54337" s="68"/>
    </row>
    <row r="54338" spans="2:2" x14ac:dyDescent="0.25">
      <c r="B54338" s="68"/>
    </row>
    <row r="54339" spans="2:2" x14ac:dyDescent="0.25">
      <c r="B54339" s="68"/>
    </row>
    <row r="54340" spans="2:2" x14ac:dyDescent="0.25">
      <c r="B54340" s="68"/>
    </row>
    <row r="54341" spans="2:2" x14ac:dyDescent="0.25">
      <c r="B54341" s="68"/>
    </row>
    <row r="54342" spans="2:2" x14ac:dyDescent="0.25">
      <c r="B54342" s="68"/>
    </row>
    <row r="54343" spans="2:2" x14ac:dyDescent="0.25">
      <c r="B54343" s="68"/>
    </row>
    <row r="54344" spans="2:2" x14ac:dyDescent="0.25">
      <c r="B54344" s="68"/>
    </row>
    <row r="54345" spans="2:2" x14ac:dyDescent="0.25">
      <c r="B54345" s="68"/>
    </row>
    <row r="54346" spans="2:2" x14ac:dyDescent="0.25">
      <c r="B54346" s="68"/>
    </row>
    <row r="54347" spans="2:2" x14ac:dyDescent="0.25">
      <c r="B54347" s="68"/>
    </row>
    <row r="54348" spans="2:2" x14ac:dyDescent="0.25">
      <c r="B54348" s="68"/>
    </row>
    <row r="54349" spans="2:2" x14ac:dyDescent="0.25">
      <c r="B54349" s="68"/>
    </row>
    <row r="54350" spans="2:2" x14ac:dyDescent="0.25">
      <c r="B54350" s="68"/>
    </row>
    <row r="54351" spans="2:2" x14ac:dyDescent="0.25">
      <c r="B54351" s="68"/>
    </row>
    <row r="54352" spans="2:2" x14ac:dyDescent="0.25">
      <c r="B54352" s="68"/>
    </row>
    <row r="54353" spans="2:2" x14ac:dyDescent="0.25">
      <c r="B54353" s="68"/>
    </row>
    <row r="54354" spans="2:2" x14ac:dyDescent="0.25">
      <c r="B54354" s="68"/>
    </row>
    <row r="54355" spans="2:2" x14ac:dyDescent="0.25">
      <c r="B54355" s="68"/>
    </row>
    <row r="54356" spans="2:2" x14ac:dyDescent="0.25">
      <c r="B54356" s="68"/>
    </row>
    <row r="54357" spans="2:2" x14ac:dyDescent="0.25">
      <c r="B54357" s="68"/>
    </row>
    <row r="54358" spans="2:2" x14ac:dyDescent="0.25">
      <c r="B54358" s="68"/>
    </row>
    <row r="54359" spans="2:2" x14ac:dyDescent="0.25">
      <c r="B54359" s="68"/>
    </row>
    <row r="54360" spans="2:2" x14ac:dyDescent="0.25">
      <c r="B54360" s="68"/>
    </row>
    <row r="54361" spans="2:2" x14ac:dyDescent="0.25">
      <c r="B54361" s="68"/>
    </row>
    <row r="54362" spans="2:2" x14ac:dyDescent="0.25">
      <c r="B54362" s="68"/>
    </row>
    <row r="54363" spans="2:2" x14ac:dyDescent="0.25">
      <c r="B54363" s="68"/>
    </row>
    <row r="54364" spans="2:2" x14ac:dyDescent="0.25">
      <c r="B54364" s="68"/>
    </row>
    <row r="54365" spans="2:2" x14ac:dyDescent="0.25">
      <c r="B54365" s="68"/>
    </row>
    <row r="54366" spans="2:2" x14ac:dyDescent="0.25">
      <c r="B54366" s="68"/>
    </row>
    <row r="54367" spans="2:2" x14ac:dyDescent="0.25">
      <c r="B54367" s="68"/>
    </row>
    <row r="54368" spans="2:2" x14ac:dyDescent="0.25">
      <c r="B54368" s="68"/>
    </row>
    <row r="54369" spans="2:2" x14ac:dyDescent="0.25">
      <c r="B54369" s="68"/>
    </row>
    <row r="54370" spans="2:2" x14ac:dyDescent="0.25">
      <c r="B54370" s="68"/>
    </row>
    <row r="54371" spans="2:2" x14ac:dyDescent="0.25">
      <c r="B54371" s="68"/>
    </row>
    <row r="54372" spans="2:2" x14ac:dyDescent="0.25">
      <c r="B54372" s="68"/>
    </row>
    <row r="54373" spans="2:2" x14ac:dyDescent="0.25">
      <c r="B54373" s="68"/>
    </row>
    <row r="54374" spans="2:2" x14ac:dyDescent="0.25">
      <c r="B54374" s="68"/>
    </row>
    <row r="54375" spans="2:2" x14ac:dyDescent="0.25">
      <c r="B54375" s="68"/>
    </row>
    <row r="54376" spans="2:2" x14ac:dyDescent="0.25">
      <c r="B54376" s="68"/>
    </row>
    <row r="54377" spans="2:2" x14ac:dyDescent="0.25">
      <c r="B54377" s="68"/>
    </row>
    <row r="54378" spans="2:2" x14ac:dyDescent="0.25">
      <c r="B54378" s="68"/>
    </row>
    <row r="54379" spans="2:2" x14ac:dyDescent="0.25">
      <c r="B54379" s="68"/>
    </row>
    <row r="54380" spans="2:2" x14ac:dyDescent="0.25">
      <c r="B54380" s="68"/>
    </row>
    <row r="54381" spans="2:2" x14ac:dyDescent="0.25">
      <c r="B54381" s="68"/>
    </row>
    <row r="54382" spans="2:2" x14ac:dyDescent="0.25">
      <c r="B54382" s="68"/>
    </row>
    <row r="54383" spans="2:2" x14ac:dyDescent="0.25">
      <c r="B54383" s="68"/>
    </row>
    <row r="54384" spans="2:2" x14ac:dyDescent="0.25">
      <c r="B54384" s="68"/>
    </row>
    <row r="54385" spans="2:2" x14ac:dyDescent="0.25">
      <c r="B54385" s="68"/>
    </row>
    <row r="54386" spans="2:2" x14ac:dyDescent="0.25">
      <c r="B54386" s="68"/>
    </row>
    <row r="54387" spans="2:2" x14ac:dyDescent="0.25">
      <c r="B54387" s="68"/>
    </row>
    <row r="54388" spans="2:2" x14ac:dyDescent="0.25">
      <c r="B54388" s="68"/>
    </row>
    <row r="54389" spans="2:2" x14ac:dyDescent="0.25">
      <c r="B54389" s="68"/>
    </row>
    <row r="54390" spans="2:2" x14ac:dyDescent="0.25">
      <c r="B54390" s="68"/>
    </row>
    <row r="54391" spans="2:2" x14ac:dyDescent="0.25">
      <c r="B54391" s="68"/>
    </row>
    <row r="54392" spans="2:2" x14ac:dyDescent="0.25">
      <c r="B54392" s="68"/>
    </row>
    <row r="54393" spans="2:2" x14ac:dyDescent="0.25">
      <c r="B54393" s="68"/>
    </row>
    <row r="54394" spans="2:2" x14ac:dyDescent="0.25">
      <c r="B54394" s="68"/>
    </row>
    <row r="54395" spans="2:2" x14ac:dyDescent="0.25">
      <c r="B54395" s="68"/>
    </row>
    <row r="54396" spans="2:2" x14ac:dyDescent="0.25">
      <c r="B54396" s="68"/>
    </row>
    <row r="54397" spans="2:2" x14ac:dyDescent="0.25">
      <c r="B54397" s="68"/>
    </row>
    <row r="54398" spans="2:2" x14ac:dyDescent="0.25">
      <c r="B54398" s="68"/>
    </row>
    <row r="54399" spans="2:2" x14ac:dyDescent="0.25">
      <c r="B54399" s="68"/>
    </row>
    <row r="54400" spans="2:2" x14ac:dyDescent="0.25">
      <c r="B54400" s="68"/>
    </row>
    <row r="54401" spans="2:2" x14ac:dyDescent="0.25">
      <c r="B54401" s="68"/>
    </row>
    <row r="54402" spans="2:2" x14ac:dyDescent="0.25">
      <c r="B54402" s="68"/>
    </row>
    <row r="54403" spans="2:2" x14ac:dyDescent="0.25">
      <c r="B54403" s="68"/>
    </row>
    <row r="54404" spans="2:2" x14ac:dyDescent="0.25">
      <c r="B54404" s="68"/>
    </row>
    <row r="54405" spans="2:2" x14ac:dyDescent="0.25">
      <c r="B54405" s="68"/>
    </row>
    <row r="54406" spans="2:2" x14ac:dyDescent="0.25">
      <c r="B54406" s="68"/>
    </row>
    <row r="54407" spans="2:2" x14ac:dyDescent="0.25">
      <c r="B54407" s="68"/>
    </row>
    <row r="54408" spans="2:2" x14ac:dyDescent="0.25">
      <c r="B54408" s="68"/>
    </row>
    <row r="54409" spans="2:2" x14ac:dyDescent="0.25">
      <c r="B54409" s="68"/>
    </row>
    <row r="54410" spans="2:2" x14ac:dyDescent="0.25">
      <c r="B54410" s="68"/>
    </row>
    <row r="54411" spans="2:2" x14ac:dyDescent="0.25">
      <c r="B54411" s="68"/>
    </row>
    <row r="54412" spans="2:2" x14ac:dyDescent="0.25">
      <c r="B54412" s="68"/>
    </row>
    <row r="54413" spans="2:2" x14ac:dyDescent="0.25">
      <c r="B54413" s="68"/>
    </row>
    <row r="54414" spans="2:2" x14ac:dyDescent="0.25">
      <c r="B54414" s="68"/>
    </row>
    <row r="54415" spans="2:2" x14ac:dyDescent="0.25">
      <c r="B54415" s="68"/>
    </row>
    <row r="54416" spans="2:2" x14ac:dyDescent="0.25">
      <c r="B54416" s="68"/>
    </row>
    <row r="54417" spans="2:2" x14ac:dyDescent="0.25">
      <c r="B54417" s="68"/>
    </row>
    <row r="54418" spans="2:2" x14ac:dyDescent="0.25">
      <c r="B54418" s="68"/>
    </row>
    <row r="54419" spans="2:2" x14ac:dyDescent="0.25">
      <c r="B54419" s="68"/>
    </row>
    <row r="54420" spans="2:2" x14ac:dyDescent="0.25">
      <c r="B54420" s="68"/>
    </row>
    <row r="54421" spans="2:2" x14ac:dyDescent="0.25">
      <c r="B54421" s="68"/>
    </row>
    <row r="54422" spans="2:2" x14ac:dyDescent="0.25">
      <c r="B54422" s="68"/>
    </row>
    <row r="54423" spans="2:2" x14ac:dyDescent="0.25">
      <c r="B54423" s="68"/>
    </row>
    <row r="54424" spans="2:2" x14ac:dyDescent="0.25">
      <c r="B54424" s="68"/>
    </row>
    <row r="54425" spans="2:2" x14ac:dyDescent="0.25">
      <c r="B54425" s="68"/>
    </row>
    <row r="54426" spans="2:2" x14ac:dyDescent="0.25">
      <c r="B54426" s="68"/>
    </row>
    <row r="54427" spans="2:2" x14ac:dyDescent="0.25">
      <c r="B54427" s="68"/>
    </row>
    <row r="54428" spans="2:2" x14ac:dyDescent="0.25">
      <c r="B54428" s="68"/>
    </row>
    <row r="54429" spans="2:2" x14ac:dyDescent="0.25">
      <c r="B54429" s="68"/>
    </row>
    <row r="54430" spans="2:2" x14ac:dyDescent="0.25">
      <c r="B54430" s="68"/>
    </row>
    <row r="54431" spans="2:2" x14ac:dyDescent="0.25">
      <c r="B54431" s="68"/>
    </row>
    <row r="54432" spans="2:2" x14ac:dyDescent="0.25">
      <c r="B54432" s="68"/>
    </row>
    <row r="54433" spans="2:2" x14ac:dyDescent="0.25">
      <c r="B54433" s="68"/>
    </row>
    <row r="54434" spans="2:2" x14ac:dyDescent="0.25">
      <c r="B54434" s="68"/>
    </row>
    <row r="54435" spans="2:2" x14ac:dyDescent="0.25">
      <c r="B54435" s="68"/>
    </row>
    <row r="54436" spans="2:2" x14ac:dyDescent="0.25">
      <c r="B54436" s="68"/>
    </row>
    <row r="54437" spans="2:2" x14ac:dyDescent="0.25">
      <c r="B54437" s="68"/>
    </row>
    <row r="54438" spans="2:2" x14ac:dyDescent="0.25">
      <c r="B54438" s="68"/>
    </row>
    <row r="54439" spans="2:2" x14ac:dyDescent="0.25">
      <c r="B54439" s="68"/>
    </row>
    <row r="54440" spans="2:2" x14ac:dyDescent="0.25">
      <c r="B54440" s="68"/>
    </row>
    <row r="54441" spans="2:2" x14ac:dyDescent="0.25">
      <c r="B54441" s="68"/>
    </row>
    <row r="54442" spans="2:2" x14ac:dyDescent="0.25">
      <c r="B54442" s="68"/>
    </row>
    <row r="54443" spans="2:2" x14ac:dyDescent="0.25">
      <c r="B54443" s="68"/>
    </row>
    <row r="54444" spans="2:2" x14ac:dyDescent="0.25">
      <c r="B54444" s="68"/>
    </row>
    <row r="54445" spans="2:2" x14ac:dyDescent="0.25">
      <c r="B54445" s="68"/>
    </row>
    <row r="54446" spans="2:2" x14ac:dyDescent="0.25">
      <c r="B54446" s="68"/>
    </row>
    <row r="54447" spans="2:2" x14ac:dyDescent="0.25">
      <c r="B54447" s="68"/>
    </row>
    <row r="54448" spans="2:2" x14ac:dyDescent="0.25">
      <c r="B54448" s="68"/>
    </row>
    <row r="54449" spans="2:2" x14ac:dyDescent="0.25">
      <c r="B54449" s="68"/>
    </row>
    <row r="54450" spans="2:2" x14ac:dyDescent="0.25">
      <c r="B54450" s="68"/>
    </row>
    <row r="54451" spans="2:2" x14ac:dyDescent="0.25">
      <c r="B54451" s="68"/>
    </row>
    <row r="54452" spans="2:2" x14ac:dyDescent="0.25">
      <c r="B54452" s="68"/>
    </row>
    <row r="54453" spans="2:2" x14ac:dyDescent="0.25">
      <c r="B54453" s="68"/>
    </row>
    <row r="54454" spans="2:2" x14ac:dyDescent="0.25">
      <c r="B54454" s="68"/>
    </row>
    <row r="54455" spans="2:2" x14ac:dyDescent="0.25">
      <c r="B54455" s="68"/>
    </row>
    <row r="54456" spans="2:2" x14ac:dyDescent="0.25">
      <c r="B54456" s="68"/>
    </row>
    <row r="54457" spans="2:2" x14ac:dyDescent="0.25">
      <c r="B54457" s="68"/>
    </row>
    <row r="54458" spans="2:2" x14ac:dyDescent="0.25">
      <c r="B54458" s="68"/>
    </row>
    <row r="54459" spans="2:2" x14ac:dyDescent="0.25">
      <c r="B54459" s="68"/>
    </row>
    <row r="54460" spans="2:2" x14ac:dyDescent="0.25">
      <c r="B54460" s="68"/>
    </row>
    <row r="54461" spans="2:2" x14ac:dyDescent="0.25">
      <c r="B54461" s="68"/>
    </row>
    <row r="54462" spans="2:2" x14ac:dyDescent="0.25">
      <c r="B54462" s="68"/>
    </row>
    <row r="54463" spans="2:2" x14ac:dyDescent="0.25">
      <c r="B54463" s="68"/>
    </row>
    <row r="54464" spans="2:2" x14ac:dyDescent="0.25">
      <c r="B54464" s="68"/>
    </row>
    <row r="54465" spans="2:2" x14ac:dyDescent="0.25">
      <c r="B54465" s="68"/>
    </row>
    <row r="54466" spans="2:2" x14ac:dyDescent="0.25">
      <c r="B54466" s="68"/>
    </row>
    <row r="54467" spans="2:2" x14ac:dyDescent="0.25">
      <c r="B54467" s="68"/>
    </row>
    <row r="54468" spans="2:2" x14ac:dyDescent="0.25">
      <c r="B54468" s="68"/>
    </row>
    <row r="54469" spans="2:2" x14ac:dyDescent="0.25">
      <c r="B54469" s="68"/>
    </row>
    <row r="54470" spans="2:2" x14ac:dyDescent="0.25">
      <c r="B54470" s="68"/>
    </row>
    <row r="54471" spans="2:2" x14ac:dyDescent="0.25">
      <c r="B54471" s="68"/>
    </row>
    <row r="54472" spans="2:2" x14ac:dyDescent="0.25">
      <c r="B54472" s="68"/>
    </row>
    <row r="54473" spans="2:2" x14ac:dyDescent="0.25">
      <c r="B54473" s="68"/>
    </row>
    <row r="54474" spans="2:2" x14ac:dyDescent="0.25">
      <c r="B54474" s="68"/>
    </row>
    <row r="54475" spans="2:2" x14ac:dyDescent="0.25">
      <c r="B54475" s="68"/>
    </row>
    <row r="54476" spans="2:2" x14ac:dyDescent="0.25">
      <c r="B54476" s="68"/>
    </row>
    <row r="54477" spans="2:2" x14ac:dyDescent="0.25">
      <c r="B54477" s="68"/>
    </row>
    <row r="54478" spans="2:2" x14ac:dyDescent="0.25">
      <c r="B54478" s="68"/>
    </row>
    <row r="54479" spans="2:2" x14ac:dyDescent="0.25">
      <c r="B54479" s="68"/>
    </row>
    <row r="54480" spans="2:2" x14ac:dyDescent="0.25">
      <c r="B54480" s="68"/>
    </row>
    <row r="54481" spans="2:2" x14ac:dyDescent="0.25">
      <c r="B54481" s="68"/>
    </row>
    <row r="54482" spans="2:2" x14ac:dyDescent="0.25">
      <c r="B54482" s="68"/>
    </row>
    <row r="54483" spans="2:2" x14ac:dyDescent="0.25">
      <c r="B54483" s="68"/>
    </row>
    <row r="54484" spans="2:2" x14ac:dyDescent="0.25">
      <c r="B54484" s="68"/>
    </row>
    <row r="54485" spans="2:2" x14ac:dyDescent="0.25">
      <c r="B54485" s="68"/>
    </row>
    <row r="54486" spans="2:2" x14ac:dyDescent="0.25">
      <c r="B54486" s="68"/>
    </row>
    <row r="54487" spans="2:2" x14ac:dyDescent="0.25">
      <c r="B54487" s="68"/>
    </row>
    <row r="54488" spans="2:2" x14ac:dyDescent="0.25">
      <c r="B54488" s="68"/>
    </row>
    <row r="54489" spans="2:2" x14ac:dyDescent="0.25">
      <c r="B54489" s="68"/>
    </row>
    <row r="54490" spans="2:2" x14ac:dyDescent="0.25">
      <c r="B54490" s="68"/>
    </row>
    <row r="54491" spans="2:2" x14ac:dyDescent="0.25">
      <c r="B54491" s="68"/>
    </row>
    <row r="54492" spans="2:2" x14ac:dyDescent="0.25">
      <c r="B54492" s="68"/>
    </row>
    <row r="54493" spans="2:2" x14ac:dyDescent="0.25">
      <c r="B54493" s="68"/>
    </row>
    <row r="54494" spans="2:2" x14ac:dyDescent="0.25">
      <c r="B54494" s="68"/>
    </row>
    <row r="54495" spans="2:2" x14ac:dyDescent="0.25">
      <c r="B54495" s="68"/>
    </row>
    <row r="54496" spans="2:2" x14ac:dyDescent="0.25">
      <c r="B54496" s="68"/>
    </row>
    <row r="54497" spans="2:2" x14ac:dyDescent="0.25">
      <c r="B54497" s="68"/>
    </row>
    <row r="54498" spans="2:2" x14ac:dyDescent="0.25">
      <c r="B54498" s="68"/>
    </row>
    <row r="54499" spans="2:2" x14ac:dyDescent="0.25">
      <c r="B54499" s="68"/>
    </row>
    <row r="54500" spans="2:2" x14ac:dyDescent="0.25">
      <c r="B54500" s="68"/>
    </row>
    <row r="54501" spans="2:2" x14ac:dyDescent="0.25">
      <c r="B54501" s="68"/>
    </row>
    <row r="54502" spans="2:2" x14ac:dyDescent="0.25">
      <c r="B54502" s="68"/>
    </row>
    <row r="54503" spans="2:2" x14ac:dyDescent="0.25">
      <c r="B54503" s="68"/>
    </row>
    <row r="54504" spans="2:2" x14ac:dyDescent="0.25">
      <c r="B54504" s="68"/>
    </row>
    <row r="54505" spans="2:2" x14ac:dyDescent="0.25">
      <c r="B54505" s="68"/>
    </row>
    <row r="54506" spans="2:2" x14ac:dyDescent="0.25">
      <c r="B54506" s="68"/>
    </row>
    <row r="54507" spans="2:2" x14ac:dyDescent="0.25">
      <c r="B54507" s="68"/>
    </row>
    <row r="54508" spans="2:2" x14ac:dyDescent="0.25">
      <c r="B54508" s="68"/>
    </row>
    <row r="54509" spans="2:2" x14ac:dyDescent="0.25">
      <c r="B54509" s="68"/>
    </row>
    <row r="54510" spans="2:2" x14ac:dyDescent="0.25">
      <c r="B54510" s="68"/>
    </row>
    <row r="54511" spans="2:2" x14ac:dyDescent="0.25">
      <c r="B54511" s="68"/>
    </row>
    <row r="54512" spans="2:2" x14ac:dyDescent="0.25">
      <c r="B54512" s="68"/>
    </row>
    <row r="54513" spans="2:2" x14ac:dyDescent="0.25">
      <c r="B54513" s="68"/>
    </row>
    <row r="54514" spans="2:2" x14ac:dyDescent="0.25">
      <c r="B54514" s="68"/>
    </row>
    <row r="54515" spans="2:2" x14ac:dyDescent="0.25">
      <c r="B54515" s="68"/>
    </row>
    <row r="54516" spans="2:2" x14ac:dyDescent="0.25">
      <c r="B54516" s="68"/>
    </row>
    <row r="54517" spans="2:2" x14ac:dyDescent="0.25">
      <c r="B54517" s="68"/>
    </row>
    <row r="54518" spans="2:2" x14ac:dyDescent="0.25">
      <c r="B54518" s="68"/>
    </row>
    <row r="54519" spans="2:2" x14ac:dyDescent="0.25">
      <c r="B54519" s="68"/>
    </row>
    <row r="54520" spans="2:2" x14ac:dyDescent="0.25">
      <c r="B54520" s="68"/>
    </row>
    <row r="54521" spans="2:2" x14ac:dyDescent="0.25">
      <c r="B54521" s="68"/>
    </row>
    <row r="54522" spans="2:2" x14ac:dyDescent="0.25">
      <c r="B54522" s="68"/>
    </row>
    <row r="54523" spans="2:2" x14ac:dyDescent="0.25">
      <c r="B54523" s="68"/>
    </row>
    <row r="54524" spans="2:2" x14ac:dyDescent="0.25">
      <c r="B54524" s="68"/>
    </row>
    <row r="54525" spans="2:2" x14ac:dyDescent="0.25">
      <c r="B54525" s="68"/>
    </row>
    <row r="54526" spans="2:2" x14ac:dyDescent="0.25">
      <c r="B54526" s="68"/>
    </row>
    <row r="54527" spans="2:2" x14ac:dyDescent="0.25">
      <c r="B54527" s="68"/>
    </row>
    <row r="54528" spans="2:2" x14ac:dyDescent="0.25">
      <c r="B54528" s="68"/>
    </row>
    <row r="54529" spans="2:2" x14ac:dyDescent="0.25">
      <c r="B54529" s="68"/>
    </row>
    <row r="54530" spans="2:2" x14ac:dyDescent="0.25">
      <c r="B54530" s="68"/>
    </row>
    <row r="54531" spans="2:2" x14ac:dyDescent="0.25">
      <c r="B54531" s="68"/>
    </row>
    <row r="54532" spans="2:2" x14ac:dyDescent="0.25">
      <c r="B54532" s="68"/>
    </row>
    <row r="54533" spans="2:2" x14ac:dyDescent="0.25">
      <c r="B54533" s="68"/>
    </row>
    <row r="54534" spans="2:2" x14ac:dyDescent="0.25">
      <c r="B54534" s="68"/>
    </row>
    <row r="54535" spans="2:2" x14ac:dyDescent="0.25">
      <c r="B54535" s="68"/>
    </row>
    <row r="54536" spans="2:2" x14ac:dyDescent="0.25">
      <c r="B54536" s="68"/>
    </row>
    <row r="54537" spans="2:2" x14ac:dyDescent="0.25">
      <c r="B54537" s="68"/>
    </row>
    <row r="54538" spans="2:2" x14ac:dyDescent="0.25">
      <c r="B54538" s="68"/>
    </row>
    <row r="54539" spans="2:2" x14ac:dyDescent="0.25">
      <c r="B54539" s="68"/>
    </row>
    <row r="54540" spans="2:2" x14ac:dyDescent="0.25">
      <c r="B54540" s="68"/>
    </row>
    <row r="54541" spans="2:2" x14ac:dyDescent="0.25">
      <c r="B54541" s="68"/>
    </row>
    <row r="54542" spans="2:2" x14ac:dyDescent="0.25">
      <c r="B54542" s="68"/>
    </row>
    <row r="54543" spans="2:2" x14ac:dyDescent="0.25">
      <c r="B54543" s="68"/>
    </row>
    <row r="54544" spans="2:2" x14ac:dyDescent="0.25">
      <c r="B54544" s="68"/>
    </row>
    <row r="54545" spans="2:2" x14ac:dyDescent="0.25">
      <c r="B54545" s="68"/>
    </row>
    <row r="54546" spans="2:2" x14ac:dyDescent="0.25">
      <c r="B54546" s="68"/>
    </row>
    <row r="54547" spans="2:2" x14ac:dyDescent="0.25">
      <c r="B54547" s="68"/>
    </row>
    <row r="54548" spans="2:2" x14ac:dyDescent="0.25">
      <c r="B54548" s="68"/>
    </row>
    <row r="54549" spans="2:2" x14ac:dyDescent="0.25">
      <c r="B54549" s="68"/>
    </row>
    <row r="54550" spans="2:2" x14ac:dyDescent="0.25">
      <c r="B54550" s="68"/>
    </row>
    <row r="54551" spans="2:2" x14ac:dyDescent="0.25">
      <c r="B54551" s="68"/>
    </row>
    <row r="54552" spans="2:2" x14ac:dyDescent="0.25">
      <c r="B54552" s="68"/>
    </row>
    <row r="54553" spans="2:2" x14ac:dyDescent="0.25">
      <c r="B54553" s="68"/>
    </row>
    <row r="54554" spans="2:2" x14ac:dyDescent="0.25">
      <c r="B54554" s="68"/>
    </row>
    <row r="54555" spans="2:2" x14ac:dyDescent="0.25">
      <c r="B54555" s="68"/>
    </row>
    <row r="54556" spans="2:2" x14ac:dyDescent="0.25">
      <c r="B54556" s="68"/>
    </row>
    <row r="54557" spans="2:2" x14ac:dyDescent="0.25">
      <c r="B54557" s="68"/>
    </row>
    <row r="54558" spans="2:2" x14ac:dyDescent="0.25">
      <c r="B54558" s="68"/>
    </row>
    <row r="54559" spans="2:2" x14ac:dyDescent="0.25">
      <c r="B54559" s="68"/>
    </row>
    <row r="54560" spans="2:2" x14ac:dyDescent="0.25">
      <c r="B54560" s="68"/>
    </row>
    <row r="54561" spans="2:2" x14ac:dyDescent="0.25">
      <c r="B54561" s="68"/>
    </row>
    <row r="54562" spans="2:2" x14ac:dyDescent="0.25">
      <c r="B54562" s="68"/>
    </row>
    <row r="54563" spans="2:2" x14ac:dyDescent="0.25">
      <c r="B54563" s="68"/>
    </row>
    <row r="54564" spans="2:2" x14ac:dyDescent="0.25">
      <c r="B54564" s="68"/>
    </row>
    <row r="54565" spans="2:2" x14ac:dyDescent="0.25">
      <c r="B54565" s="68"/>
    </row>
    <row r="54566" spans="2:2" x14ac:dyDescent="0.25">
      <c r="B54566" s="68"/>
    </row>
    <row r="54567" spans="2:2" x14ac:dyDescent="0.25">
      <c r="B54567" s="68"/>
    </row>
    <row r="54568" spans="2:2" x14ac:dyDescent="0.25">
      <c r="B54568" s="68"/>
    </row>
    <row r="54569" spans="2:2" x14ac:dyDescent="0.25">
      <c r="B54569" s="68"/>
    </row>
    <row r="54570" spans="2:2" x14ac:dyDescent="0.25">
      <c r="B54570" s="68"/>
    </row>
    <row r="54571" spans="2:2" x14ac:dyDescent="0.25">
      <c r="B54571" s="68"/>
    </row>
    <row r="54572" spans="2:2" x14ac:dyDescent="0.25">
      <c r="B54572" s="68"/>
    </row>
    <row r="54573" spans="2:2" x14ac:dyDescent="0.25">
      <c r="B54573" s="68"/>
    </row>
    <row r="54574" spans="2:2" x14ac:dyDescent="0.25">
      <c r="B54574" s="68"/>
    </row>
    <row r="54575" spans="2:2" x14ac:dyDescent="0.25">
      <c r="B54575" s="68"/>
    </row>
    <row r="54576" spans="2:2" x14ac:dyDescent="0.25">
      <c r="B54576" s="68"/>
    </row>
    <row r="54577" spans="2:2" x14ac:dyDescent="0.25">
      <c r="B54577" s="68"/>
    </row>
    <row r="54578" spans="2:2" x14ac:dyDescent="0.25">
      <c r="B54578" s="68"/>
    </row>
    <row r="54579" spans="2:2" x14ac:dyDescent="0.25">
      <c r="B54579" s="68"/>
    </row>
    <row r="54580" spans="2:2" x14ac:dyDescent="0.25">
      <c r="B54580" s="68"/>
    </row>
    <row r="54581" spans="2:2" x14ac:dyDescent="0.25">
      <c r="B54581" s="68"/>
    </row>
    <row r="54582" spans="2:2" x14ac:dyDescent="0.25">
      <c r="B54582" s="68"/>
    </row>
    <row r="54583" spans="2:2" x14ac:dyDescent="0.25">
      <c r="B54583" s="68"/>
    </row>
    <row r="54584" spans="2:2" x14ac:dyDescent="0.25">
      <c r="B54584" s="68"/>
    </row>
    <row r="54585" spans="2:2" x14ac:dyDescent="0.25">
      <c r="B54585" s="68"/>
    </row>
    <row r="54586" spans="2:2" x14ac:dyDescent="0.25">
      <c r="B54586" s="68"/>
    </row>
    <row r="54587" spans="2:2" x14ac:dyDescent="0.25">
      <c r="B54587" s="68"/>
    </row>
    <row r="54588" spans="2:2" x14ac:dyDescent="0.25">
      <c r="B54588" s="68"/>
    </row>
    <row r="54589" spans="2:2" x14ac:dyDescent="0.25">
      <c r="B54589" s="68"/>
    </row>
    <row r="54590" spans="2:2" x14ac:dyDescent="0.25">
      <c r="B54590" s="68"/>
    </row>
    <row r="54591" spans="2:2" x14ac:dyDescent="0.25">
      <c r="B54591" s="68"/>
    </row>
    <row r="54592" spans="2:2" x14ac:dyDescent="0.25">
      <c r="B54592" s="68"/>
    </row>
    <row r="54593" spans="2:2" x14ac:dyDescent="0.25">
      <c r="B54593" s="68"/>
    </row>
    <row r="54594" spans="2:2" x14ac:dyDescent="0.25">
      <c r="B54594" s="68"/>
    </row>
    <row r="54595" spans="2:2" x14ac:dyDescent="0.25">
      <c r="B54595" s="68"/>
    </row>
    <row r="54596" spans="2:2" x14ac:dyDescent="0.25">
      <c r="B54596" s="68"/>
    </row>
    <row r="54597" spans="2:2" x14ac:dyDescent="0.25">
      <c r="B54597" s="68"/>
    </row>
    <row r="54598" spans="2:2" x14ac:dyDescent="0.25">
      <c r="B54598" s="68"/>
    </row>
    <row r="54599" spans="2:2" x14ac:dyDescent="0.25">
      <c r="B54599" s="68"/>
    </row>
    <row r="54600" spans="2:2" x14ac:dyDescent="0.25">
      <c r="B54600" s="68"/>
    </row>
    <row r="54601" spans="2:2" x14ac:dyDescent="0.25">
      <c r="B54601" s="68"/>
    </row>
    <row r="54602" spans="2:2" x14ac:dyDescent="0.25">
      <c r="B54602" s="68"/>
    </row>
    <row r="54603" spans="2:2" x14ac:dyDescent="0.25">
      <c r="B54603" s="68"/>
    </row>
    <row r="54604" spans="2:2" x14ac:dyDescent="0.25">
      <c r="B54604" s="68"/>
    </row>
    <row r="54605" spans="2:2" x14ac:dyDescent="0.25">
      <c r="B54605" s="68"/>
    </row>
    <row r="54606" spans="2:2" x14ac:dyDescent="0.25">
      <c r="B54606" s="68"/>
    </row>
    <row r="54607" spans="2:2" x14ac:dyDescent="0.25">
      <c r="B54607" s="68"/>
    </row>
    <row r="54608" spans="2:2" x14ac:dyDescent="0.25">
      <c r="B54608" s="68"/>
    </row>
    <row r="54609" spans="2:2" x14ac:dyDescent="0.25">
      <c r="B54609" s="68"/>
    </row>
    <row r="54610" spans="2:2" x14ac:dyDescent="0.25">
      <c r="B54610" s="68"/>
    </row>
    <row r="54611" spans="2:2" x14ac:dyDescent="0.25">
      <c r="B54611" s="68"/>
    </row>
    <row r="54612" spans="2:2" x14ac:dyDescent="0.25">
      <c r="B54612" s="68"/>
    </row>
    <row r="54613" spans="2:2" x14ac:dyDescent="0.25">
      <c r="B54613" s="68"/>
    </row>
    <row r="54614" spans="2:2" x14ac:dyDescent="0.25">
      <c r="B54614" s="68"/>
    </row>
    <row r="54615" spans="2:2" x14ac:dyDescent="0.25">
      <c r="B54615" s="68"/>
    </row>
    <row r="54616" spans="2:2" x14ac:dyDescent="0.25">
      <c r="B54616" s="68"/>
    </row>
    <row r="54617" spans="2:2" x14ac:dyDescent="0.25">
      <c r="B54617" s="68"/>
    </row>
    <row r="54618" spans="2:2" x14ac:dyDescent="0.25">
      <c r="B54618" s="68"/>
    </row>
    <row r="54619" spans="2:2" x14ac:dyDescent="0.25">
      <c r="B54619" s="68"/>
    </row>
    <row r="54620" spans="2:2" x14ac:dyDescent="0.25">
      <c r="B54620" s="68"/>
    </row>
    <row r="54621" spans="2:2" x14ac:dyDescent="0.25">
      <c r="B54621" s="68"/>
    </row>
    <row r="54622" spans="2:2" x14ac:dyDescent="0.25">
      <c r="B54622" s="68"/>
    </row>
    <row r="54623" spans="2:2" x14ac:dyDescent="0.25">
      <c r="B54623" s="68"/>
    </row>
    <row r="54624" spans="2:2" x14ac:dyDescent="0.25">
      <c r="B54624" s="68"/>
    </row>
    <row r="54625" spans="2:2" x14ac:dyDescent="0.25">
      <c r="B54625" s="68"/>
    </row>
    <row r="54626" spans="2:2" x14ac:dyDescent="0.25">
      <c r="B54626" s="68"/>
    </row>
    <row r="54627" spans="2:2" x14ac:dyDescent="0.25">
      <c r="B54627" s="68"/>
    </row>
    <row r="54628" spans="2:2" x14ac:dyDescent="0.25">
      <c r="B54628" s="68"/>
    </row>
    <row r="54629" spans="2:2" x14ac:dyDescent="0.25">
      <c r="B54629" s="68"/>
    </row>
    <row r="54630" spans="2:2" x14ac:dyDescent="0.25">
      <c r="B54630" s="68"/>
    </row>
    <row r="54631" spans="2:2" x14ac:dyDescent="0.25">
      <c r="B54631" s="68"/>
    </row>
    <row r="54632" spans="2:2" x14ac:dyDescent="0.25">
      <c r="B54632" s="68"/>
    </row>
    <row r="54633" spans="2:2" x14ac:dyDescent="0.25">
      <c r="B54633" s="68"/>
    </row>
    <row r="54634" spans="2:2" x14ac:dyDescent="0.25">
      <c r="B54634" s="68"/>
    </row>
    <row r="54635" spans="2:2" x14ac:dyDescent="0.25">
      <c r="B54635" s="68"/>
    </row>
    <row r="54636" spans="2:2" x14ac:dyDescent="0.25">
      <c r="B54636" s="68"/>
    </row>
    <row r="54637" spans="2:2" x14ac:dyDescent="0.25">
      <c r="B54637" s="68"/>
    </row>
    <row r="54638" spans="2:2" x14ac:dyDescent="0.25">
      <c r="B54638" s="68"/>
    </row>
    <row r="54639" spans="2:2" x14ac:dyDescent="0.25">
      <c r="B54639" s="68"/>
    </row>
    <row r="54640" spans="2:2" x14ac:dyDescent="0.25">
      <c r="B54640" s="68"/>
    </row>
    <row r="54641" spans="2:2" x14ac:dyDescent="0.25">
      <c r="B54641" s="68"/>
    </row>
    <row r="54642" spans="2:2" x14ac:dyDescent="0.25">
      <c r="B54642" s="68"/>
    </row>
    <row r="54643" spans="2:2" x14ac:dyDescent="0.25">
      <c r="B54643" s="68"/>
    </row>
    <row r="54644" spans="2:2" x14ac:dyDescent="0.25">
      <c r="B54644" s="68"/>
    </row>
    <row r="54645" spans="2:2" x14ac:dyDescent="0.25">
      <c r="B54645" s="68"/>
    </row>
    <row r="54646" spans="2:2" x14ac:dyDescent="0.25">
      <c r="B54646" s="68"/>
    </row>
    <row r="54647" spans="2:2" x14ac:dyDescent="0.25">
      <c r="B54647" s="68"/>
    </row>
    <row r="54648" spans="2:2" x14ac:dyDescent="0.25">
      <c r="B54648" s="68"/>
    </row>
    <row r="54649" spans="2:2" x14ac:dyDescent="0.25">
      <c r="B54649" s="68"/>
    </row>
    <row r="54650" spans="2:2" x14ac:dyDescent="0.25">
      <c r="B54650" s="68"/>
    </row>
    <row r="54651" spans="2:2" x14ac:dyDescent="0.25">
      <c r="B54651" s="68"/>
    </row>
    <row r="54652" spans="2:2" x14ac:dyDescent="0.25">
      <c r="B54652" s="68"/>
    </row>
    <row r="54653" spans="2:2" x14ac:dyDescent="0.25">
      <c r="B54653" s="68"/>
    </row>
    <row r="54654" spans="2:2" x14ac:dyDescent="0.25">
      <c r="B54654" s="68"/>
    </row>
    <row r="54655" spans="2:2" x14ac:dyDescent="0.25">
      <c r="B54655" s="68"/>
    </row>
    <row r="54656" spans="2:2" x14ac:dyDescent="0.25">
      <c r="B54656" s="68"/>
    </row>
    <row r="54657" spans="2:2" x14ac:dyDescent="0.25">
      <c r="B54657" s="68"/>
    </row>
    <row r="54658" spans="2:2" x14ac:dyDescent="0.25">
      <c r="B54658" s="68"/>
    </row>
    <row r="54659" spans="2:2" x14ac:dyDescent="0.25">
      <c r="B54659" s="68"/>
    </row>
    <row r="54660" spans="2:2" x14ac:dyDescent="0.25">
      <c r="B54660" s="68"/>
    </row>
    <row r="54661" spans="2:2" x14ac:dyDescent="0.25">
      <c r="B54661" s="68"/>
    </row>
    <row r="54662" spans="2:2" x14ac:dyDescent="0.25">
      <c r="B54662" s="68"/>
    </row>
    <row r="54663" spans="2:2" x14ac:dyDescent="0.25">
      <c r="B54663" s="68"/>
    </row>
    <row r="54664" spans="2:2" x14ac:dyDescent="0.25">
      <c r="B54664" s="68"/>
    </row>
    <row r="54665" spans="2:2" x14ac:dyDescent="0.25">
      <c r="B54665" s="68"/>
    </row>
    <row r="54666" spans="2:2" x14ac:dyDescent="0.25">
      <c r="B54666" s="68"/>
    </row>
    <row r="54667" spans="2:2" x14ac:dyDescent="0.25">
      <c r="B54667" s="68"/>
    </row>
    <row r="54668" spans="2:2" x14ac:dyDescent="0.25">
      <c r="B54668" s="68"/>
    </row>
    <row r="54669" spans="2:2" x14ac:dyDescent="0.25">
      <c r="B54669" s="68"/>
    </row>
    <row r="54670" spans="2:2" x14ac:dyDescent="0.25">
      <c r="B54670" s="68"/>
    </row>
    <row r="54671" spans="2:2" x14ac:dyDescent="0.25">
      <c r="B54671" s="68"/>
    </row>
    <row r="54672" spans="2:2" x14ac:dyDescent="0.25">
      <c r="B54672" s="68"/>
    </row>
    <row r="54673" spans="2:2" x14ac:dyDescent="0.25">
      <c r="B54673" s="68"/>
    </row>
    <row r="54674" spans="2:2" x14ac:dyDescent="0.25">
      <c r="B54674" s="68"/>
    </row>
    <row r="54675" spans="2:2" x14ac:dyDescent="0.25">
      <c r="B54675" s="68"/>
    </row>
    <row r="54676" spans="2:2" x14ac:dyDescent="0.25">
      <c r="B54676" s="68"/>
    </row>
    <row r="54677" spans="2:2" x14ac:dyDescent="0.25">
      <c r="B54677" s="68"/>
    </row>
    <row r="54678" spans="2:2" x14ac:dyDescent="0.25">
      <c r="B54678" s="68"/>
    </row>
    <row r="54679" spans="2:2" x14ac:dyDescent="0.25">
      <c r="B54679" s="68"/>
    </row>
    <row r="54680" spans="2:2" x14ac:dyDescent="0.25">
      <c r="B54680" s="68"/>
    </row>
    <row r="54681" spans="2:2" x14ac:dyDescent="0.25">
      <c r="B54681" s="68"/>
    </row>
    <row r="54682" spans="2:2" x14ac:dyDescent="0.25">
      <c r="B54682" s="68"/>
    </row>
    <row r="54683" spans="2:2" x14ac:dyDescent="0.25">
      <c r="B54683" s="68"/>
    </row>
    <row r="54684" spans="2:2" x14ac:dyDescent="0.25">
      <c r="B54684" s="68"/>
    </row>
    <row r="54685" spans="2:2" x14ac:dyDescent="0.25">
      <c r="B54685" s="68"/>
    </row>
    <row r="54686" spans="2:2" x14ac:dyDescent="0.25">
      <c r="B54686" s="68"/>
    </row>
    <row r="54687" spans="2:2" x14ac:dyDescent="0.25">
      <c r="B54687" s="68"/>
    </row>
    <row r="54688" spans="2:2" x14ac:dyDescent="0.25">
      <c r="B54688" s="68"/>
    </row>
    <row r="54689" spans="2:2" x14ac:dyDescent="0.25">
      <c r="B54689" s="68"/>
    </row>
    <row r="54690" spans="2:2" x14ac:dyDescent="0.25">
      <c r="B54690" s="68"/>
    </row>
    <row r="54691" spans="2:2" x14ac:dyDescent="0.25">
      <c r="B54691" s="68"/>
    </row>
    <row r="54692" spans="2:2" x14ac:dyDescent="0.25">
      <c r="B54692" s="68"/>
    </row>
    <row r="54693" spans="2:2" x14ac:dyDescent="0.25">
      <c r="B54693" s="68"/>
    </row>
    <row r="54694" spans="2:2" x14ac:dyDescent="0.25">
      <c r="B54694" s="68"/>
    </row>
    <row r="54695" spans="2:2" x14ac:dyDescent="0.25">
      <c r="B54695" s="68"/>
    </row>
    <row r="54696" spans="2:2" x14ac:dyDescent="0.25">
      <c r="B54696" s="68"/>
    </row>
    <row r="54697" spans="2:2" x14ac:dyDescent="0.25">
      <c r="B54697" s="68"/>
    </row>
    <row r="54698" spans="2:2" x14ac:dyDescent="0.25">
      <c r="B54698" s="68"/>
    </row>
    <row r="54699" spans="2:2" x14ac:dyDescent="0.25">
      <c r="B54699" s="68"/>
    </row>
    <row r="54700" spans="2:2" x14ac:dyDescent="0.25">
      <c r="B54700" s="68"/>
    </row>
    <row r="54701" spans="2:2" x14ac:dyDescent="0.25">
      <c r="B54701" s="68"/>
    </row>
    <row r="54702" spans="2:2" x14ac:dyDescent="0.25">
      <c r="B54702" s="68"/>
    </row>
    <row r="54703" spans="2:2" x14ac:dyDescent="0.25">
      <c r="B54703" s="68"/>
    </row>
    <row r="54704" spans="2:2" x14ac:dyDescent="0.25">
      <c r="B54704" s="68"/>
    </row>
    <row r="54705" spans="2:2" x14ac:dyDescent="0.25">
      <c r="B54705" s="68"/>
    </row>
    <row r="54706" spans="2:2" x14ac:dyDescent="0.25">
      <c r="B54706" s="68"/>
    </row>
    <row r="54707" spans="2:2" x14ac:dyDescent="0.25">
      <c r="B54707" s="68"/>
    </row>
    <row r="54708" spans="2:2" x14ac:dyDescent="0.25">
      <c r="B54708" s="68"/>
    </row>
    <row r="54709" spans="2:2" x14ac:dyDescent="0.25">
      <c r="B54709" s="68"/>
    </row>
    <row r="54710" spans="2:2" x14ac:dyDescent="0.25">
      <c r="B54710" s="68"/>
    </row>
    <row r="54711" spans="2:2" x14ac:dyDescent="0.25">
      <c r="B54711" s="68"/>
    </row>
    <row r="54712" spans="2:2" x14ac:dyDescent="0.25">
      <c r="B54712" s="68"/>
    </row>
    <row r="54713" spans="2:2" x14ac:dyDescent="0.25">
      <c r="B54713" s="68"/>
    </row>
    <row r="54714" spans="2:2" x14ac:dyDescent="0.25">
      <c r="B54714" s="68"/>
    </row>
    <row r="54715" spans="2:2" x14ac:dyDescent="0.25">
      <c r="B54715" s="68"/>
    </row>
    <row r="54716" spans="2:2" x14ac:dyDescent="0.25">
      <c r="B54716" s="68"/>
    </row>
    <row r="54717" spans="2:2" x14ac:dyDescent="0.25">
      <c r="B54717" s="68"/>
    </row>
    <row r="54718" spans="2:2" x14ac:dyDescent="0.25">
      <c r="B54718" s="68"/>
    </row>
    <row r="54719" spans="2:2" x14ac:dyDescent="0.25">
      <c r="B54719" s="68"/>
    </row>
    <row r="54720" spans="2:2" x14ac:dyDescent="0.25">
      <c r="B54720" s="68"/>
    </row>
    <row r="54721" spans="2:2" x14ac:dyDescent="0.25">
      <c r="B54721" s="68"/>
    </row>
    <row r="54722" spans="2:2" x14ac:dyDescent="0.25">
      <c r="B54722" s="68"/>
    </row>
    <row r="54723" spans="2:2" x14ac:dyDescent="0.25">
      <c r="B54723" s="68"/>
    </row>
    <row r="54724" spans="2:2" x14ac:dyDescent="0.25">
      <c r="B54724" s="68"/>
    </row>
    <row r="54725" spans="2:2" x14ac:dyDescent="0.25">
      <c r="B54725" s="68"/>
    </row>
    <row r="54726" spans="2:2" x14ac:dyDescent="0.25">
      <c r="B54726" s="68"/>
    </row>
    <row r="54727" spans="2:2" x14ac:dyDescent="0.25">
      <c r="B54727" s="68"/>
    </row>
    <row r="54728" spans="2:2" x14ac:dyDescent="0.25">
      <c r="B54728" s="68"/>
    </row>
    <row r="54729" spans="2:2" x14ac:dyDescent="0.25">
      <c r="B54729" s="68"/>
    </row>
    <row r="54730" spans="2:2" x14ac:dyDescent="0.25">
      <c r="B54730" s="68"/>
    </row>
    <row r="54731" spans="2:2" x14ac:dyDescent="0.25">
      <c r="B54731" s="68"/>
    </row>
    <row r="54732" spans="2:2" x14ac:dyDescent="0.25">
      <c r="B54732" s="68"/>
    </row>
    <row r="54733" spans="2:2" x14ac:dyDescent="0.25">
      <c r="B54733" s="68"/>
    </row>
    <row r="54734" spans="2:2" x14ac:dyDescent="0.25">
      <c r="B54734" s="68"/>
    </row>
    <row r="54735" spans="2:2" x14ac:dyDescent="0.25">
      <c r="B54735" s="68"/>
    </row>
    <row r="54736" spans="2:2" x14ac:dyDescent="0.25">
      <c r="B54736" s="68"/>
    </row>
    <row r="54737" spans="2:2" x14ac:dyDescent="0.25">
      <c r="B54737" s="68"/>
    </row>
    <row r="54738" spans="2:2" x14ac:dyDescent="0.25">
      <c r="B54738" s="68"/>
    </row>
    <row r="54739" spans="2:2" x14ac:dyDescent="0.25">
      <c r="B54739" s="68"/>
    </row>
    <row r="54740" spans="2:2" x14ac:dyDescent="0.25">
      <c r="B54740" s="68"/>
    </row>
    <row r="54741" spans="2:2" x14ac:dyDescent="0.25">
      <c r="B54741" s="68"/>
    </row>
    <row r="54742" spans="2:2" x14ac:dyDescent="0.25">
      <c r="B54742" s="68"/>
    </row>
    <row r="54743" spans="2:2" x14ac:dyDescent="0.25">
      <c r="B54743" s="68"/>
    </row>
    <row r="54744" spans="2:2" x14ac:dyDescent="0.25">
      <c r="B54744" s="68"/>
    </row>
    <row r="54745" spans="2:2" x14ac:dyDescent="0.25">
      <c r="B54745" s="68"/>
    </row>
    <row r="54746" spans="2:2" x14ac:dyDescent="0.25">
      <c r="B54746" s="68"/>
    </row>
    <row r="54747" spans="2:2" x14ac:dyDescent="0.25">
      <c r="B54747" s="68"/>
    </row>
    <row r="54748" spans="2:2" x14ac:dyDescent="0.25">
      <c r="B54748" s="68"/>
    </row>
    <row r="54749" spans="2:2" x14ac:dyDescent="0.25">
      <c r="B54749" s="68"/>
    </row>
    <row r="54750" spans="2:2" x14ac:dyDescent="0.25">
      <c r="B54750" s="68"/>
    </row>
    <row r="54751" spans="2:2" x14ac:dyDescent="0.25">
      <c r="B54751" s="68"/>
    </row>
    <row r="54752" spans="2:2" x14ac:dyDescent="0.25">
      <c r="B54752" s="68"/>
    </row>
    <row r="54753" spans="2:2" x14ac:dyDescent="0.25">
      <c r="B54753" s="68"/>
    </row>
    <row r="54754" spans="2:2" x14ac:dyDescent="0.25">
      <c r="B54754" s="68"/>
    </row>
    <row r="54755" spans="2:2" x14ac:dyDescent="0.25">
      <c r="B54755" s="68"/>
    </row>
    <row r="54756" spans="2:2" x14ac:dyDescent="0.25">
      <c r="B54756" s="68"/>
    </row>
    <row r="54757" spans="2:2" x14ac:dyDescent="0.25">
      <c r="B54757" s="68"/>
    </row>
    <row r="54758" spans="2:2" x14ac:dyDescent="0.25">
      <c r="B54758" s="68"/>
    </row>
    <row r="54759" spans="2:2" x14ac:dyDescent="0.25">
      <c r="B54759" s="68"/>
    </row>
    <row r="54760" spans="2:2" x14ac:dyDescent="0.25">
      <c r="B54760" s="68"/>
    </row>
    <row r="54761" spans="2:2" x14ac:dyDescent="0.25">
      <c r="B54761" s="68"/>
    </row>
    <row r="54762" spans="2:2" x14ac:dyDescent="0.25">
      <c r="B54762" s="68"/>
    </row>
    <row r="54763" spans="2:2" x14ac:dyDescent="0.25">
      <c r="B54763" s="68"/>
    </row>
    <row r="54764" spans="2:2" x14ac:dyDescent="0.25">
      <c r="B54764" s="68"/>
    </row>
    <row r="54765" spans="2:2" x14ac:dyDescent="0.25">
      <c r="B54765" s="68"/>
    </row>
    <row r="54766" spans="2:2" x14ac:dyDescent="0.25">
      <c r="B54766" s="68"/>
    </row>
    <row r="54767" spans="2:2" x14ac:dyDescent="0.25">
      <c r="B54767" s="68"/>
    </row>
    <row r="54768" spans="2:2" x14ac:dyDescent="0.25">
      <c r="B54768" s="68"/>
    </row>
    <row r="54769" spans="2:2" x14ac:dyDescent="0.25">
      <c r="B54769" s="68"/>
    </row>
    <row r="54770" spans="2:2" x14ac:dyDescent="0.25">
      <c r="B54770" s="68"/>
    </row>
    <row r="54771" spans="2:2" x14ac:dyDescent="0.25">
      <c r="B54771" s="68"/>
    </row>
    <row r="54772" spans="2:2" x14ac:dyDescent="0.25">
      <c r="B54772" s="68"/>
    </row>
    <row r="54773" spans="2:2" x14ac:dyDescent="0.25">
      <c r="B54773" s="68"/>
    </row>
    <row r="54774" spans="2:2" x14ac:dyDescent="0.25">
      <c r="B54774" s="68"/>
    </row>
    <row r="54775" spans="2:2" x14ac:dyDescent="0.25">
      <c r="B54775" s="68"/>
    </row>
    <row r="54776" spans="2:2" x14ac:dyDescent="0.25">
      <c r="B54776" s="68"/>
    </row>
    <row r="54777" spans="2:2" x14ac:dyDescent="0.25">
      <c r="B54777" s="68"/>
    </row>
    <row r="54778" spans="2:2" x14ac:dyDescent="0.25">
      <c r="B54778" s="68"/>
    </row>
    <row r="54779" spans="2:2" x14ac:dyDescent="0.25">
      <c r="B54779" s="68"/>
    </row>
    <row r="54780" spans="2:2" x14ac:dyDescent="0.25">
      <c r="B54780" s="68"/>
    </row>
    <row r="54781" spans="2:2" x14ac:dyDescent="0.25">
      <c r="B54781" s="68"/>
    </row>
    <row r="54782" spans="2:2" x14ac:dyDescent="0.25">
      <c r="B54782" s="68"/>
    </row>
    <row r="54783" spans="2:2" x14ac:dyDescent="0.25">
      <c r="B54783" s="68"/>
    </row>
    <row r="54784" spans="2:2" x14ac:dyDescent="0.25">
      <c r="B54784" s="68"/>
    </row>
    <row r="54785" spans="2:2" x14ac:dyDescent="0.25">
      <c r="B54785" s="68"/>
    </row>
    <row r="54786" spans="2:2" x14ac:dyDescent="0.25">
      <c r="B54786" s="68"/>
    </row>
    <row r="54787" spans="2:2" x14ac:dyDescent="0.25">
      <c r="B54787" s="68"/>
    </row>
    <row r="54788" spans="2:2" x14ac:dyDescent="0.25">
      <c r="B54788" s="68"/>
    </row>
    <row r="54789" spans="2:2" x14ac:dyDescent="0.25">
      <c r="B54789" s="68"/>
    </row>
    <row r="54790" spans="2:2" x14ac:dyDescent="0.25">
      <c r="B54790" s="68"/>
    </row>
    <row r="54791" spans="2:2" x14ac:dyDescent="0.25">
      <c r="B54791" s="68"/>
    </row>
    <row r="54792" spans="2:2" x14ac:dyDescent="0.25">
      <c r="B54792" s="68"/>
    </row>
    <row r="54793" spans="2:2" x14ac:dyDescent="0.25">
      <c r="B54793" s="68"/>
    </row>
    <row r="54794" spans="2:2" x14ac:dyDescent="0.25">
      <c r="B54794" s="68"/>
    </row>
    <row r="54795" spans="2:2" x14ac:dyDescent="0.25">
      <c r="B54795" s="68"/>
    </row>
    <row r="54796" spans="2:2" x14ac:dyDescent="0.25">
      <c r="B54796" s="68"/>
    </row>
    <row r="54797" spans="2:2" x14ac:dyDescent="0.25">
      <c r="B54797" s="68"/>
    </row>
    <row r="54798" spans="2:2" x14ac:dyDescent="0.25">
      <c r="B54798" s="68"/>
    </row>
    <row r="54799" spans="2:2" x14ac:dyDescent="0.25">
      <c r="B54799" s="68"/>
    </row>
    <row r="54800" spans="2:2" x14ac:dyDescent="0.25">
      <c r="B54800" s="68"/>
    </row>
    <row r="54801" spans="2:2" x14ac:dyDescent="0.25">
      <c r="B54801" s="68"/>
    </row>
    <row r="54802" spans="2:2" x14ac:dyDescent="0.25">
      <c r="B54802" s="68"/>
    </row>
    <row r="54803" spans="2:2" x14ac:dyDescent="0.25">
      <c r="B54803" s="68"/>
    </row>
    <row r="54804" spans="2:2" x14ac:dyDescent="0.25">
      <c r="B54804" s="68"/>
    </row>
    <row r="54805" spans="2:2" x14ac:dyDescent="0.25">
      <c r="B54805" s="68"/>
    </row>
    <row r="54806" spans="2:2" x14ac:dyDescent="0.25">
      <c r="B54806" s="68"/>
    </row>
    <row r="54807" spans="2:2" x14ac:dyDescent="0.25">
      <c r="B54807" s="68"/>
    </row>
    <row r="54808" spans="2:2" x14ac:dyDescent="0.25">
      <c r="B54808" s="68"/>
    </row>
    <row r="54809" spans="2:2" x14ac:dyDescent="0.25">
      <c r="B54809" s="68"/>
    </row>
    <row r="54810" spans="2:2" x14ac:dyDescent="0.25">
      <c r="B54810" s="68"/>
    </row>
    <row r="54811" spans="2:2" x14ac:dyDescent="0.25">
      <c r="B54811" s="68"/>
    </row>
    <row r="54812" spans="2:2" x14ac:dyDescent="0.25">
      <c r="B54812" s="68"/>
    </row>
    <row r="54813" spans="2:2" x14ac:dyDescent="0.25">
      <c r="B54813" s="68"/>
    </row>
    <row r="54814" spans="2:2" x14ac:dyDescent="0.25">
      <c r="B54814" s="68"/>
    </row>
    <row r="54815" spans="2:2" x14ac:dyDescent="0.25">
      <c r="B54815" s="68"/>
    </row>
    <row r="54816" spans="2:2" x14ac:dyDescent="0.25">
      <c r="B54816" s="68"/>
    </row>
    <row r="54817" spans="2:2" x14ac:dyDescent="0.25">
      <c r="B54817" s="68"/>
    </row>
    <row r="54818" spans="2:2" x14ac:dyDescent="0.25">
      <c r="B54818" s="68"/>
    </row>
    <row r="54819" spans="2:2" x14ac:dyDescent="0.25">
      <c r="B54819" s="68"/>
    </row>
    <row r="54820" spans="2:2" x14ac:dyDescent="0.25">
      <c r="B54820" s="68"/>
    </row>
    <row r="54821" spans="2:2" x14ac:dyDescent="0.25">
      <c r="B54821" s="68"/>
    </row>
    <row r="54822" spans="2:2" x14ac:dyDescent="0.25">
      <c r="B54822" s="68"/>
    </row>
    <row r="54823" spans="2:2" x14ac:dyDescent="0.25">
      <c r="B54823" s="68"/>
    </row>
    <row r="54824" spans="2:2" x14ac:dyDescent="0.25">
      <c r="B54824" s="68"/>
    </row>
    <row r="54825" spans="2:2" x14ac:dyDescent="0.25">
      <c r="B54825" s="68"/>
    </row>
    <row r="54826" spans="2:2" x14ac:dyDescent="0.25">
      <c r="B54826" s="68"/>
    </row>
    <row r="54827" spans="2:2" x14ac:dyDescent="0.25">
      <c r="B54827" s="68"/>
    </row>
    <row r="54828" spans="2:2" x14ac:dyDescent="0.25">
      <c r="B54828" s="68"/>
    </row>
    <row r="54829" spans="2:2" x14ac:dyDescent="0.25">
      <c r="B54829" s="68"/>
    </row>
    <row r="54830" spans="2:2" x14ac:dyDescent="0.25">
      <c r="B54830" s="68"/>
    </row>
    <row r="54831" spans="2:2" x14ac:dyDescent="0.25">
      <c r="B54831" s="68"/>
    </row>
    <row r="54832" spans="2:2" x14ac:dyDescent="0.25">
      <c r="B54832" s="68"/>
    </row>
    <row r="54833" spans="2:2" x14ac:dyDescent="0.25">
      <c r="B54833" s="68"/>
    </row>
    <row r="54834" spans="2:2" x14ac:dyDescent="0.25">
      <c r="B54834" s="68"/>
    </row>
    <row r="54835" spans="2:2" x14ac:dyDescent="0.25">
      <c r="B54835" s="68"/>
    </row>
    <row r="54836" spans="2:2" x14ac:dyDescent="0.25">
      <c r="B54836" s="68"/>
    </row>
    <row r="54837" spans="2:2" x14ac:dyDescent="0.25">
      <c r="B54837" s="68"/>
    </row>
    <row r="54838" spans="2:2" x14ac:dyDescent="0.25">
      <c r="B54838" s="68"/>
    </row>
    <row r="54839" spans="2:2" x14ac:dyDescent="0.25">
      <c r="B54839" s="68"/>
    </row>
    <row r="54840" spans="2:2" x14ac:dyDescent="0.25">
      <c r="B54840" s="68"/>
    </row>
    <row r="54841" spans="2:2" x14ac:dyDescent="0.25">
      <c r="B54841" s="68"/>
    </row>
    <row r="54842" spans="2:2" x14ac:dyDescent="0.25">
      <c r="B54842" s="68"/>
    </row>
    <row r="54843" spans="2:2" x14ac:dyDescent="0.25">
      <c r="B54843" s="68"/>
    </row>
    <row r="54844" spans="2:2" x14ac:dyDescent="0.25">
      <c r="B54844" s="68"/>
    </row>
    <row r="54845" spans="2:2" x14ac:dyDescent="0.25">
      <c r="B54845" s="68"/>
    </row>
    <row r="54846" spans="2:2" x14ac:dyDescent="0.25">
      <c r="B54846" s="68"/>
    </row>
    <row r="54847" spans="2:2" x14ac:dyDescent="0.25">
      <c r="B54847" s="68"/>
    </row>
    <row r="54848" spans="2:2" x14ac:dyDescent="0.25">
      <c r="B54848" s="68"/>
    </row>
    <row r="54849" spans="2:2" x14ac:dyDescent="0.25">
      <c r="B54849" s="68"/>
    </row>
    <row r="54850" spans="2:2" x14ac:dyDescent="0.25">
      <c r="B54850" s="68"/>
    </row>
    <row r="54851" spans="2:2" x14ac:dyDescent="0.25">
      <c r="B54851" s="68"/>
    </row>
    <row r="54852" spans="2:2" x14ac:dyDescent="0.25">
      <c r="B54852" s="68"/>
    </row>
    <row r="54853" spans="2:2" x14ac:dyDescent="0.25">
      <c r="B54853" s="68"/>
    </row>
    <row r="54854" spans="2:2" x14ac:dyDescent="0.25">
      <c r="B54854" s="68"/>
    </row>
    <row r="54855" spans="2:2" x14ac:dyDescent="0.25">
      <c r="B54855" s="68"/>
    </row>
    <row r="54856" spans="2:2" x14ac:dyDescent="0.25">
      <c r="B54856" s="68"/>
    </row>
    <row r="54857" spans="2:2" x14ac:dyDescent="0.25">
      <c r="B54857" s="68"/>
    </row>
    <row r="54858" spans="2:2" x14ac:dyDescent="0.25">
      <c r="B54858" s="68"/>
    </row>
    <row r="54859" spans="2:2" x14ac:dyDescent="0.25">
      <c r="B54859" s="68"/>
    </row>
    <row r="54860" spans="2:2" x14ac:dyDescent="0.25">
      <c r="B54860" s="68"/>
    </row>
    <row r="54861" spans="2:2" x14ac:dyDescent="0.25">
      <c r="B54861" s="68"/>
    </row>
    <row r="54862" spans="2:2" x14ac:dyDescent="0.25">
      <c r="B54862" s="68"/>
    </row>
    <row r="54863" spans="2:2" x14ac:dyDescent="0.25">
      <c r="B54863" s="68"/>
    </row>
    <row r="54864" spans="2:2" x14ac:dyDescent="0.25">
      <c r="B54864" s="68"/>
    </row>
    <row r="54865" spans="2:2" x14ac:dyDescent="0.25">
      <c r="B54865" s="68"/>
    </row>
    <row r="54866" spans="2:2" x14ac:dyDescent="0.25">
      <c r="B54866" s="68"/>
    </row>
    <row r="54867" spans="2:2" x14ac:dyDescent="0.25">
      <c r="B54867" s="68"/>
    </row>
    <row r="54868" spans="2:2" x14ac:dyDescent="0.25">
      <c r="B54868" s="68"/>
    </row>
    <row r="54869" spans="2:2" x14ac:dyDescent="0.25">
      <c r="B54869" s="68"/>
    </row>
    <row r="54870" spans="2:2" x14ac:dyDescent="0.25">
      <c r="B54870" s="68"/>
    </row>
    <row r="54871" spans="2:2" x14ac:dyDescent="0.25">
      <c r="B54871" s="68"/>
    </row>
    <row r="54872" spans="2:2" x14ac:dyDescent="0.25">
      <c r="B54872" s="68"/>
    </row>
    <row r="54873" spans="2:2" x14ac:dyDescent="0.25">
      <c r="B54873" s="68"/>
    </row>
    <row r="54874" spans="2:2" x14ac:dyDescent="0.25">
      <c r="B54874" s="68"/>
    </row>
    <row r="54875" spans="2:2" x14ac:dyDescent="0.25">
      <c r="B54875" s="68"/>
    </row>
    <row r="54876" spans="2:2" x14ac:dyDescent="0.25">
      <c r="B54876" s="68"/>
    </row>
    <row r="54877" spans="2:2" x14ac:dyDescent="0.25">
      <c r="B54877" s="68"/>
    </row>
    <row r="54878" spans="2:2" x14ac:dyDescent="0.25">
      <c r="B54878" s="68"/>
    </row>
    <row r="54879" spans="2:2" x14ac:dyDescent="0.25">
      <c r="B54879" s="68"/>
    </row>
    <row r="54880" spans="2:2" x14ac:dyDescent="0.25">
      <c r="B54880" s="68"/>
    </row>
    <row r="54881" spans="2:2" x14ac:dyDescent="0.25">
      <c r="B54881" s="68"/>
    </row>
    <row r="54882" spans="2:2" x14ac:dyDescent="0.25">
      <c r="B54882" s="68"/>
    </row>
    <row r="54883" spans="2:2" x14ac:dyDescent="0.25">
      <c r="B54883" s="68"/>
    </row>
    <row r="54884" spans="2:2" x14ac:dyDescent="0.25">
      <c r="B54884" s="68"/>
    </row>
    <row r="54885" spans="2:2" x14ac:dyDescent="0.25">
      <c r="B54885" s="68"/>
    </row>
    <row r="54886" spans="2:2" x14ac:dyDescent="0.25">
      <c r="B54886" s="68"/>
    </row>
    <row r="54887" spans="2:2" x14ac:dyDescent="0.25">
      <c r="B54887" s="68"/>
    </row>
    <row r="54888" spans="2:2" x14ac:dyDescent="0.25">
      <c r="B54888" s="68"/>
    </row>
    <row r="54889" spans="2:2" x14ac:dyDescent="0.25">
      <c r="B54889" s="68"/>
    </row>
    <row r="54890" spans="2:2" x14ac:dyDescent="0.25">
      <c r="B54890" s="68"/>
    </row>
    <row r="54891" spans="2:2" x14ac:dyDescent="0.25">
      <c r="B54891" s="68"/>
    </row>
    <row r="54892" spans="2:2" x14ac:dyDescent="0.25">
      <c r="B54892" s="68"/>
    </row>
    <row r="54893" spans="2:2" x14ac:dyDescent="0.25">
      <c r="B54893" s="68"/>
    </row>
    <row r="54894" spans="2:2" x14ac:dyDescent="0.25">
      <c r="B54894" s="68"/>
    </row>
    <row r="54895" spans="2:2" x14ac:dyDescent="0.25">
      <c r="B54895" s="68"/>
    </row>
    <row r="54896" spans="2:2" x14ac:dyDescent="0.25">
      <c r="B54896" s="68"/>
    </row>
    <row r="54897" spans="2:2" x14ac:dyDescent="0.25">
      <c r="B54897" s="68"/>
    </row>
    <row r="54898" spans="2:2" x14ac:dyDescent="0.25">
      <c r="B54898" s="68"/>
    </row>
    <row r="54899" spans="2:2" x14ac:dyDescent="0.25">
      <c r="B54899" s="68"/>
    </row>
    <row r="54900" spans="2:2" x14ac:dyDescent="0.25">
      <c r="B54900" s="68"/>
    </row>
    <row r="54901" spans="2:2" x14ac:dyDescent="0.25">
      <c r="B54901" s="68"/>
    </row>
    <row r="54902" spans="2:2" x14ac:dyDescent="0.25">
      <c r="B54902" s="68"/>
    </row>
    <row r="54903" spans="2:2" x14ac:dyDescent="0.25">
      <c r="B54903" s="68"/>
    </row>
    <row r="54904" spans="2:2" x14ac:dyDescent="0.25">
      <c r="B54904" s="68"/>
    </row>
    <row r="54905" spans="2:2" x14ac:dyDescent="0.25">
      <c r="B54905" s="68"/>
    </row>
    <row r="54906" spans="2:2" x14ac:dyDescent="0.25">
      <c r="B54906" s="68"/>
    </row>
    <row r="54907" spans="2:2" x14ac:dyDescent="0.25">
      <c r="B54907" s="68"/>
    </row>
    <row r="54908" spans="2:2" x14ac:dyDescent="0.25">
      <c r="B54908" s="68"/>
    </row>
    <row r="54909" spans="2:2" x14ac:dyDescent="0.25">
      <c r="B54909" s="68"/>
    </row>
    <row r="54910" spans="2:2" x14ac:dyDescent="0.25">
      <c r="B54910" s="68"/>
    </row>
    <row r="54911" spans="2:2" x14ac:dyDescent="0.25">
      <c r="B54911" s="68"/>
    </row>
    <row r="54912" spans="2:2" x14ac:dyDescent="0.25">
      <c r="B54912" s="68"/>
    </row>
    <row r="54913" spans="2:2" x14ac:dyDescent="0.25">
      <c r="B54913" s="68"/>
    </row>
    <row r="54914" spans="2:2" x14ac:dyDescent="0.25">
      <c r="B54914" s="68"/>
    </row>
    <row r="54915" spans="2:2" x14ac:dyDescent="0.25">
      <c r="B54915" s="68"/>
    </row>
    <row r="54916" spans="2:2" x14ac:dyDescent="0.25">
      <c r="B54916" s="68"/>
    </row>
    <row r="54917" spans="2:2" x14ac:dyDescent="0.25">
      <c r="B54917" s="68"/>
    </row>
    <row r="54918" spans="2:2" x14ac:dyDescent="0.25">
      <c r="B54918" s="68"/>
    </row>
    <row r="54919" spans="2:2" x14ac:dyDescent="0.25">
      <c r="B54919" s="68"/>
    </row>
    <row r="54920" spans="2:2" x14ac:dyDescent="0.25">
      <c r="B54920" s="68"/>
    </row>
    <row r="54921" spans="2:2" x14ac:dyDescent="0.25">
      <c r="B54921" s="68"/>
    </row>
    <row r="54922" spans="2:2" x14ac:dyDescent="0.25">
      <c r="B54922" s="68"/>
    </row>
    <row r="54923" spans="2:2" x14ac:dyDescent="0.25">
      <c r="B54923" s="68"/>
    </row>
    <row r="54924" spans="2:2" x14ac:dyDescent="0.25">
      <c r="B54924" s="68"/>
    </row>
    <row r="54925" spans="2:2" x14ac:dyDescent="0.25">
      <c r="B54925" s="68"/>
    </row>
    <row r="54926" spans="2:2" x14ac:dyDescent="0.25">
      <c r="B54926" s="68"/>
    </row>
    <row r="54927" spans="2:2" x14ac:dyDescent="0.25">
      <c r="B54927" s="68"/>
    </row>
    <row r="54928" spans="2:2" x14ac:dyDescent="0.25">
      <c r="B54928" s="68"/>
    </row>
    <row r="54929" spans="2:2" x14ac:dyDescent="0.25">
      <c r="B54929" s="68"/>
    </row>
    <row r="54930" spans="2:2" x14ac:dyDescent="0.25">
      <c r="B54930" s="68"/>
    </row>
    <row r="54931" spans="2:2" x14ac:dyDescent="0.25">
      <c r="B54931" s="68"/>
    </row>
    <row r="54932" spans="2:2" x14ac:dyDescent="0.25">
      <c r="B54932" s="68"/>
    </row>
    <row r="54933" spans="2:2" x14ac:dyDescent="0.25">
      <c r="B54933" s="68"/>
    </row>
    <row r="54934" spans="2:2" x14ac:dyDescent="0.25">
      <c r="B54934" s="68"/>
    </row>
    <row r="54935" spans="2:2" x14ac:dyDescent="0.25">
      <c r="B54935" s="68"/>
    </row>
    <row r="54936" spans="2:2" x14ac:dyDescent="0.25">
      <c r="B54936" s="68"/>
    </row>
    <row r="54937" spans="2:2" x14ac:dyDescent="0.25">
      <c r="B54937" s="68"/>
    </row>
    <row r="54938" spans="2:2" x14ac:dyDescent="0.25">
      <c r="B54938" s="68"/>
    </row>
    <row r="54939" spans="2:2" x14ac:dyDescent="0.25">
      <c r="B54939" s="68"/>
    </row>
    <row r="54940" spans="2:2" x14ac:dyDescent="0.25">
      <c r="B54940" s="68"/>
    </row>
    <row r="54941" spans="2:2" x14ac:dyDescent="0.25">
      <c r="B54941" s="68"/>
    </row>
    <row r="54942" spans="2:2" x14ac:dyDescent="0.25">
      <c r="B54942" s="68"/>
    </row>
    <row r="54943" spans="2:2" x14ac:dyDescent="0.25">
      <c r="B54943" s="68"/>
    </row>
    <row r="54944" spans="2:2" x14ac:dyDescent="0.25">
      <c r="B54944" s="68"/>
    </row>
    <row r="54945" spans="2:2" x14ac:dyDescent="0.25">
      <c r="B54945" s="68"/>
    </row>
    <row r="54946" spans="2:2" x14ac:dyDescent="0.25">
      <c r="B54946" s="68"/>
    </row>
    <row r="54947" spans="2:2" x14ac:dyDescent="0.25">
      <c r="B54947" s="68"/>
    </row>
    <row r="54948" spans="2:2" x14ac:dyDescent="0.25">
      <c r="B54948" s="68"/>
    </row>
    <row r="54949" spans="2:2" x14ac:dyDescent="0.25">
      <c r="B54949" s="68"/>
    </row>
    <row r="54950" spans="2:2" x14ac:dyDescent="0.25">
      <c r="B54950" s="68"/>
    </row>
    <row r="54951" spans="2:2" x14ac:dyDescent="0.25">
      <c r="B54951" s="68"/>
    </row>
    <row r="54952" spans="2:2" x14ac:dyDescent="0.25">
      <c r="B54952" s="68"/>
    </row>
    <row r="54953" spans="2:2" x14ac:dyDescent="0.25">
      <c r="B54953" s="68"/>
    </row>
    <row r="54954" spans="2:2" x14ac:dyDescent="0.25">
      <c r="B54954" s="68"/>
    </row>
    <row r="54955" spans="2:2" x14ac:dyDescent="0.25">
      <c r="B54955" s="68"/>
    </row>
    <row r="54956" spans="2:2" x14ac:dyDescent="0.25">
      <c r="B54956" s="68"/>
    </row>
    <row r="54957" spans="2:2" x14ac:dyDescent="0.25">
      <c r="B54957" s="68"/>
    </row>
    <row r="54958" spans="2:2" x14ac:dyDescent="0.25">
      <c r="B54958" s="68"/>
    </row>
    <row r="54959" spans="2:2" x14ac:dyDescent="0.25">
      <c r="B54959" s="68"/>
    </row>
    <row r="54960" spans="2:2" x14ac:dyDescent="0.25">
      <c r="B54960" s="68"/>
    </row>
    <row r="54961" spans="2:2" x14ac:dyDescent="0.25">
      <c r="B54961" s="68"/>
    </row>
    <row r="54962" spans="2:2" x14ac:dyDescent="0.25">
      <c r="B54962" s="68"/>
    </row>
    <row r="54963" spans="2:2" x14ac:dyDescent="0.25">
      <c r="B54963" s="68"/>
    </row>
    <row r="54964" spans="2:2" x14ac:dyDescent="0.25">
      <c r="B54964" s="68"/>
    </row>
    <row r="54965" spans="2:2" x14ac:dyDescent="0.25">
      <c r="B54965" s="68"/>
    </row>
    <row r="54966" spans="2:2" x14ac:dyDescent="0.25">
      <c r="B54966" s="68"/>
    </row>
    <row r="54967" spans="2:2" x14ac:dyDescent="0.25">
      <c r="B54967" s="68"/>
    </row>
    <row r="54968" spans="2:2" x14ac:dyDescent="0.25">
      <c r="B54968" s="68"/>
    </row>
    <row r="54969" spans="2:2" x14ac:dyDescent="0.25">
      <c r="B54969" s="68"/>
    </row>
    <row r="54970" spans="2:2" x14ac:dyDescent="0.25">
      <c r="B54970" s="68"/>
    </row>
    <row r="54971" spans="2:2" x14ac:dyDescent="0.25">
      <c r="B54971" s="68"/>
    </row>
    <row r="54972" spans="2:2" x14ac:dyDescent="0.25">
      <c r="B54972" s="68"/>
    </row>
    <row r="54973" spans="2:2" x14ac:dyDescent="0.25">
      <c r="B54973" s="68"/>
    </row>
    <row r="54974" spans="2:2" x14ac:dyDescent="0.25">
      <c r="B54974" s="68"/>
    </row>
    <row r="54975" spans="2:2" x14ac:dyDescent="0.25">
      <c r="B54975" s="68"/>
    </row>
    <row r="54976" spans="2:2" x14ac:dyDescent="0.25">
      <c r="B54976" s="68"/>
    </row>
    <row r="54977" spans="2:2" x14ac:dyDescent="0.25">
      <c r="B54977" s="68"/>
    </row>
    <row r="54978" spans="2:2" x14ac:dyDescent="0.25">
      <c r="B54978" s="68"/>
    </row>
    <row r="54979" spans="2:2" x14ac:dyDescent="0.25">
      <c r="B54979" s="68"/>
    </row>
    <row r="54980" spans="2:2" x14ac:dyDescent="0.25">
      <c r="B54980" s="68"/>
    </row>
    <row r="54981" spans="2:2" x14ac:dyDescent="0.25">
      <c r="B54981" s="68"/>
    </row>
    <row r="54982" spans="2:2" x14ac:dyDescent="0.25">
      <c r="B54982" s="68"/>
    </row>
    <row r="54983" spans="2:2" x14ac:dyDescent="0.25">
      <c r="B54983" s="68"/>
    </row>
    <row r="54984" spans="2:2" x14ac:dyDescent="0.25">
      <c r="B54984" s="68"/>
    </row>
    <row r="54985" spans="2:2" x14ac:dyDescent="0.25">
      <c r="B54985" s="68"/>
    </row>
    <row r="54986" spans="2:2" x14ac:dyDescent="0.25">
      <c r="B54986" s="68"/>
    </row>
    <row r="54987" spans="2:2" x14ac:dyDescent="0.25">
      <c r="B54987" s="68"/>
    </row>
    <row r="54988" spans="2:2" x14ac:dyDescent="0.25">
      <c r="B54988" s="68"/>
    </row>
    <row r="54989" spans="2:2" x14ac:dyDescent="0.25">
      <c r="B54989" s="68"/>
    </row>
    <row r="54990" spans="2:2" x14ac:dyDescent="0.25">
      <c r="B54990" s="68"/>
    </row>
    <row r="54991" spans="2:2" x14ac:dyDescent="0.25">
      <c r="B54991" s="68"/>
    </row>
    <row r="54992" spans="2:2" x14ac:dyDescent="0.25">
      <c r="B54992" s="68"/>
    </row>
    <row r="54993" spans="2:2" x14ac:dyDescent="0.25">
      <c r="B54993" s="68"/>
    </row>
    <row r="54994" spans="2:2" x14ac:dyDescent="0.25">
      <c r="B54994" s="68"/>
    </row>
    <row r="54995" spans="2:2" x14ac:dyDescent="0.25">
      <c r="B54995" s="68"/>
    </row>
    <row r="54996" spans="2:2" x14ac:dyDescent="0.25">
      <c r="B54996" s="68"/>
    </row>
    <row r="54997" spans="2:2" x14ac:dyDescent="0.25">
      <c r="B54997" s="68"/>
    </row>
    <row r="54998" spans="2:2" x14ac:dyDescent="0.25">
      <c r="B54998" s="68"/>
    </row>
    <row r="54999" spans="2:2" x14ac:dyDescent="0.25">
      <c r="B54999" s="68"/>
    </row>
    <row r="55000" spans="2:2" x14ac:dyDescent="0.25">
      <c r="B55000" s="68"/>
    </row>
    <row r="55001" spans="2:2" x14ac:dyDescent="0.25">
      <c r="B55001" s="68"/>
    </row>
    <row r="55002" spans="2:2" x14ac:dyDescent="0.25">
      <c r="B55002" s="68"/>
    </row>
    <row r="55003" spans="2:2" x14ac:dyDescent="0.25">
      <c r="B55003" s="68"/>
    </row>
    <row r="55004" spans="2:2" x14ac:dyDescent="0.25">
      <c r="B55004" s="68"/>
    </row>
    <row r="55005" spans="2:2" x14ac:dyDescent="0.25">
      <c r="B55005" s="68"/>
    </row>
    <row r="55006" spans="2:2" x14ac:dyDescent="0.25">
      <c r="B55006" s="68"/>
    </row>
    <row r="55007" spans="2:2" x14ac:dyDescent="0.25">
      <c r="B55007" s="68"/>
    </row>
    <row r="55008" spans="2:2" x14ac:dyDescent="0.25">
      <c r="B55008" s="68"/>
    </row>
    <row r="55009" spans="2:2" x14ac:dyDescent="0.25">
      <c r="B55009" s="68"/>
    </row>
    <row r="55010" spans="2:2" x14ac:dyDescent="0.25">
      <c r="B55010" s="68"/>
    </row>
    <row r="55011" spans="2:2" x14ac:dyDescent="0.25">
      <c r="B55011" s="68"/>
    </row>
    <row r="55012" spans="2:2" x14ac:dyDescent="0.25">
      <c r="B55012" s="68"/>
    </row>
    <row r="55013" spans="2:2" x14ac:dyDescent="0.25">
      <c r="B55013" s="68"/>
    </row>
    <row r="55014" spans="2:2" x14ac:dyDescent="0.25">
      <c r="B55014" s="68"/>
    </row>
    <row r="55015" spans="2:2" x14ac:dyDescent="0.25">
      <c r="B55015" s="68"/>
    </row>
    <row r="55016" spans="2:2" x14ac:dyDescent="0.25">
      <c r="B55016" s="68"/>
    </row>
    <row r="55017" spans="2:2" x14ac:dyDescent="0.25">
      <c r="B55017" s="68"/>
    </row>
    <row r="55018" spans="2:2" x14ac:dyDescent="0.25">
      <c r="B55018" s="68"/>
    </row>
    <row r="55019" spans="2:2" x14ac:dyDescent="0.25">
      <c r="B55019" s="68"/>
    </row>
    <row r="55020" spans="2:2" x14ac:dyDescent="0.25">
      <c r="B55020" s="68"/>
    </row>
    <row r="55021" spans="2:2" x14ac:dyDescent="0.25">
      <c r="B55021" s="68"/>
    </row>
    <row r="55022" spans="2:2" x14ac:dyDescent="0.25">
      <c r="B55022" s="68"/>
    </row>
    <row r="55023" spans="2:2" x14ac:dyDescent="0.25">
      <c r="B55023" s="68"/>
    </row>
    <row r="55024" spans="2:2" x14ac:dyDescent="0.25">
      <c r="B55024" s="68"/>
    </row>
    <row r="55025" spans="2:2" x14ac:dyDescent="0.25">
      <c r="B55025" s="68"/>
    </row>
    <row r="55026" spans="2:2" x14ac:dyDescent="0.25">
      <c r="B55026" s="68"/>
    </row>
    <row r="55027" spans="2:2" x14ac:dyDescent="0.25">
      <c r="B55027" s="68"/>
    </row>
    <row r="55028" spans="2:2" x14ac:dyDescent="0.25">
      <c r="B55028" s="68"/>
    </row>
    <row r="55029" spans="2:2" x14ac:dyDescent="0.25">
      <c r="B55029" s="68"/>
    </row>
    <row r="55030" spans="2:2" x14ac:dyDescent="0.25">
      <c r="B55030" s="68"/>
    </row>
    <row r="55031" spans="2:2" x14ac:dyDescent="0.25">
      <c r="B55031" s="68"/>
    </row>
    <row r="55032" spans="2:2" x14ac:dyDescent="0.25">
      <c r="B55032" s="68"/>
    </row>
    <row r="55033" spans="2:2" x14ac:dyDescent="0.25">
      <c r="B55033" s="68"/>
    </row>
    <row r="55034" spans="2:2" x14ac:dyDescent="0.25">
      <c r="B55034" s="68"/>
    </row>
    <row r="55035" spans="2:2" x14ac:dyDescent="0.25">
      <c r="B55035" s="68"/>
    </row>
    <row r="55036" spans="2:2" x14ac:dyDescent="0.25">
      <c r="B55036" s="68"/>
    </row>
    <row r="55037" spans="2:2" x14ac:dyDescent="0.25">
      <c r="B55037" s="68"/>
    </row>
    <row r="55038" spans="2:2" x14ac:dyDescent="0.25">
      <c r="B55038" s="68"/>
    </row>
    <row r="55039" spans="2:2" x14ac:dyDescent="0.25">
      <c r="B55039" s="68"/>
    </row>
    <row r="55040" spans="2:2" x14ac:dyDescent="0.25">
      <c r="B55040" s="68"/>
    </row>
    <row r="55041" spans="2:2" x14ac:dyDescent="0.25">
      <c r="B55041" s="68"/>
    </row>
    <row r="55042" spans="2:2" x14ac:dyDescent="0.25">
      <c r="B55042" s="68"/>
    </row>
    <row r="55043" spans="2:2" x14ac:dyDescent="0.25">
      <c r="B55043" s="68"/>
    </row>
    <row r="55044" spans="2:2" x14ac:dyDescent="0.25">
      <c r="B55044" s="68"/>
    </row>
    <row r="55045" spans="2:2" x14ac:dyDescent="0.25">
      <c r="B55045" s="68"/>
    </row>
    <row r="55046" spans="2:2" x14ac:dyDescent="0.25">
      <c r="B55046" s="68"/>
    </row>
    <row r="55047" spans="2:2" x14ac:dyDescent="0.25">
      <c r="B55047" s="68"/>
    </row>
    <row r="55048" spans="2:2" x14ac:dyDescent="0.25">
      <c r="B55048" s="68"/>
    </row>
    <row r="55049" spans="2:2" x14ac:dyDescent="0.25">
      <c r="B55049" s="68"/>
    </row>
    <row r="55050" spans="2:2" x14ac:dyDescent="0.25">
      <c r="B55050" s="68"/>
    </row>
    <row r="55051" spans="2:2" x14ac:dyDescent="0.25">
      <c r="B55051" s="68"/>
    </row>
    <row r="55052" spans="2:2" x14ac:dyDescent="0.25">
      <c r="B55052" s="68"/>
    </row>
    <row r="55053" spans="2:2" x14ac:dyDescent="0.25">
      <c r="B55053" s="68"/>
    </row>
    <row r="55054" spans="2:2" x14ac:dyDescent="0.25">
      <c r="B55054" s="68"/>
    </row>
    <row r="55055" spans="2:2" x14ac:dyDescent="0.25">
      <c r="B55055" s="68"/>
    </row>
    <row r="55056" spans="2:2" x14ac:dyDescent="0.25">
      <c r="B55056" s="68"/>
    </row>
    <row r="55057" spans="2:2" x14ac:dyDescent="0.25">
      <c r="B55057" s="68"/>
    </row>
    <row r="55058" spans="2:2" x14ac:dyDescent="0.25">
      <c r="B55058" s="68"/>
    </row>
    <row r="55059" spans="2:2" x14ac:dyDescent="0.25">
      <c r="B55059" s="68"/>
    </row>
    <row r="55060" spans="2:2" x14ac:dyDescent="0.25">
      <c r="B55060" s="68"/>
    </row>
    <row r="55061" spans="2:2" x14ac:dyDescent="0.25">
      <c r="B55061" s="68"/>
    </row>
    <row r="55062" spans="2:2" x14ac:dyDescent="0.25">
      <c r="B55062" s="68"/>
    </row>
    <row r="55063" spans="2:2" x14ac:dyDescent="0.25">
      <c r="B55063" s="68"/>
    </row>
    <row r="55064" spans="2:2" x14ac:dyDescent="0.25">
      <c r="B55064" s="68"/>
    </row>
    <row r="55065" spans="2:2" x14ac:dyDescent="0.25">
      <c r="B55065" s="68"/>
    </row>
    <row r="55066" spans="2:2" x14ac:dyDescent="0.25">
      <c r="B55066" s="68"/>
    </row>
    <row r="55067" spans="2:2" x14ac:dyDescent="0.25">
      <c r="B55067" s="68"/>
    </row>
    <row r="55068" spans="2:2" x14ac:dyDescent="0.25">
      <c r="B55068" s="68"/>
    </row>
    <row r="55069" spans="2:2" x14ac:dyDescent="0.25">
      <c r="B55069" s="68"/>
    </row>
    <row r="55070" spans="2:2" x14ac:dyDescent="0.25">
      <c r="B55070" s="68"/>
    </row>
    <row r="55071" spans="2:2" x14ac:dyDescent="0.25">
      <c r="B55071" s="68"/>
    </row>
    <row r="55072" spans="2:2" x14ac:dyDescent="0.25">
      <c r="B55072" s="68"/>
    </row>
    <row r="55073" spans="2:2" x14ac:dyDescent="0.25">
      <c r="B55073" s="68"/>
    </row>
    <row r="55074" spans="2:2" x14ac:dyDescent="0.25">
      <c r="B55074" s="68"/>
    </row>
    <row r="55075" spans="2:2" x14ac:dyDescent="0.25">
      <c r="B55075" s="68"/>
    </row>
    <row r="55076" spans="2:2" x14ac:dyDescent="0.25">
      <c r="B55076" s="68"/>
    </row>
    <row r="55077" spans="2:2" x14ac:dyDescent="0.25">
      <c r="B55077" s="68"/>
    </row>
    <row r="55078" spans="2:2" x14ac:dyDescent="0.25">
      <c r="B55078" s="68"/>
    </row>
    <row r="55079" spans="2:2" x14ac:dyDescent="0.25">
      <c r="B55079" s="68"/>
    </row>
    <row r="55080" spans="2:2" x14ac:dyDescent="0.25">
      <c r="B55080" s="68"/>
    </row>
    <row r="55081" spans="2:2" x14ac:dyDescent="0.25">
      <c r="B55081" s="68"/>
    </row>
    <row r="55082" spans="2:2" x14ac:dyDescent="0.25">
      <c r="B55082" s="68"/>
    </row>
    <row r="55083" spans="2:2" x14ac:dyDescent="0.25">
      <c r="B55083" s="68"/>
    </row>
    <row r="55084" spans="2:2" x14ac:dyDescent="0.25">
      <c r="B55084" s="68"/>
    </row>
    <row r="55085" spans="2:2" x14ac:dyDescent="0.25">
      <c r="B55085" s="68"/>
    </row>
    <row r="55086" spans="2:2" x14ac:dyDescent="0.25">
      <c r="B55086" s="68"/>
    </row>
    <row r="55087" spans="2:2" x14ac:dyDescent="0.25">
      <c r="B55087" s="68"/>
    </row>
    <row r="55088" spans="2:2" x14ac:dyDescent="0.25">
      <c r="B55088" s="68"/>
    </row>
    <row r="55089" spans="2:2" x14ac:dyDescent="0.25">
      <c r="B55089" s="68"/>
    </row>
    <row r="55090" spans="2:2" x14ac:dyDescent="0.25">
      <c r="B55090" s="68"/>
    </row>
    <row r="55091" spans="2:2" x14ac:dyDescent="0.25">
      <c r="B55091" s="68"/>
    </row>
    <row r="55092" spans="2:2" x14ac:dyDescent="0.25">
      <c r="B55092" s="68"/>
    </row>
    <row r="55093" spans="2:2" x14ac:dyDescent="0.25">
      <c r="B55093" s="68"/>
    </row>
    <row r="55094" spans="2:2" x14ac:dyDescent="0.25">
      <c r="B55094" s="68"/>
    </row>
    <row r="55095" spans="2:2" x14ac:dyDescent="0.25">
      <c r="B55095" s="68"/>
    </row>
    <row r="55096" spans="2:2" x14ac:dyDescent="0.25">
      <c r="B55096" s="68"/>
    </row>
    <row r="55097" spans="2:2" x14ac:dyDescent="0.25">
      <c r="B55097" s="68"/>
    </row>
    <row r="55098" spans="2:2" x14ac:dyDescent="0.25">
      <c r="B55098" s="68"/>
    </row>
    <row r="55099" spans="2:2" x14ac:dyDescent="0.25">
      <c r="B55099" s="68"/>
    </row>
    <row r="55100" spans="2:2" x14ac:dyDescent="0.25">
      <c r="B55100" s="68"/>
    </row>
    <row r="55101" spans="2:2" x14ac:dyDescent="0.25">
      <c r="B55101" s="68"/>
    </row>
    <row r="55102" spans="2:2" x14ac:dyDescent="0.25">
      <c r="B55102" s="68"/>
    </row>
    <row r="55103" spans="2:2" x14ac:dyDescent="0.25">
      <c r="B55103" s="68"/>
    </row>
    <row r="55104" spans="2:2" x14ac:dyDescent="0.25">
      <c r="B55104" s="68"/>
    </row>
    <row r="55105" spans="2:2" x14ac:dyDescent="0.25">
      <c r="B55105" s="68"/>
    </row>
    <row r="55106" spans="2:2" x14ac:dyDescent="0.25">
      <c r="B55106" s="68"/>
    </row>
    <row r="55107" spans="2:2" x14ac:dyDescent="0.25">
      <c r="B55107" s="68"/>
    </row>
    <row r="55108" spans="2:2" x14ac:dyDescent="0.25">
      <c r="B55108" s="68"/>
    </row>
    <row r="55109" spans="2:2" x14ac:dyDescent="0.25">
      <c r="B55109" s="68"/>
    </row>
    <row r="55110" spans="2:2" x14ac:dyDescent="0.25">
      <c r="B55110" s="68"/>
    </row>
    <row r="55111" spans="2:2" x14ac:dyDescent="0.25">
      <c r="B55111" s="68"/>
    </row>
    <row r="55112" spans="2:2" x14ac:dyDescent="0.25">
      <c r="B55112" s="68"/>
    </row>
    <row r="55113" spans="2:2" x14ac:dyDescent="0.25">
      <c r="B55113" s="68"/>
    </row>
    <row r="55114" spans="2:2" x14ac:dyDescent="0.25">
      <c r="B55114" s="68"/>
    </row>
    <row r="55115" spans="2:2" x14ac:dyDescent="0.25">
      <c r="B55115" s="68"/>
    </row>
    <row r="55116" spans="2:2" x14ac:dyDescent="0.25">
      <c r="B55116" s="68"/>
    </row>
    <row r="55117" spans="2:2" x14ac:dyDescent="0.25">
      <c r="B55117" s="68"/>
    </row>
    <row r="55118" spans="2:2" x14ac:dyDescent="0.25">
      <c r="B55118" s="68"/>
    </row>
    <row r="55119" spans="2:2" x14ac:dyDescent="0.25">
      <c r="B55119" s="68"/>
    </row>
    <row r="55120" spans="2:2" x14ac:dyDescent="0.25">
      <c r="B55120" s="68"/>
    </row>
    <row r="55121" spans="2:2" x14ac:dyDescent="0.25">
      <c r="B55121" s="68"/>
    </row>
    <row r="55122" spans="2:2" x14ac:dyDescent="0.25">
      <c r="B55122" s="68"/>
    </row>
    <row r="55123" spans="2:2" x14ac:dyDescent="0.25">
      <c r="B55123" s="68"/>
    </row>
    <row r="55124" spans="2:2" x14ac:dyDescent="0.25">
      <c r="B55124" s="68"/>
    </row>
    <row r="55125" spans="2:2" x14ac:dyDescent="0.25">
      <c r="B55125" s="68"/>
    </row>
    <row r="55126" spans="2:2" x14ac:dyDescent="0.25">
      <c r="B55126" s="68"/>
    </row>
    <row r="55127" spans="2:2" x14ac:dyDescent="0.25">
      <c r="B55127" s="68"/>
    </row>
    <row r="55128" spans="2:2" x14ac:dyDescent="0.25">
      <c r="B55128" s="68"/>
    </row>
    <row r="55129" spans="2:2" x14ac:dyDescent="0.25">
      <c r="B55129" s="68"/>
    </row>
    <row r="55130" spans="2:2" x14ac:dyDescent="0.25">
      <c r="B55130" s="68"/>
    </row>
    <row r="55131" spans="2:2" x14ac:dyDescent="0.25">
      <c r="B55131" s="68"/>
    </row>
    <row r="55132" spans="2:2" x14ac:dyDescent="0.25">
      <c r="B55132" s="68"/>
    </row>
    <row r="55133" spans="2:2" x14ac:dyDescent="0.25">
      <c r="B55133" s="68"/>
    </row>
    <row r="55134" spans="2:2" x14ac:dyDescent="0.25">
      <c r="B55134" s="68"/>
    </row>
    <row r="55135" spans="2:2" x14ac:dyDescent="0.25">
      <c r="B55135" s="68"/>
    </row>
    <row r="55136" spans="2:2" x14ac:dyDescent="0.25">
      <c r="B55136" s="68"/>
    </row>
    <row r="55137" spans="2:2" x14ac:dyDescent="0.25">
      <c r="B55137" s="68"/>
    </row>
    <row r="55138" spans="2:2" x14ac:dyDescent="0.25">
      <c r="B55138" s="68"/>
    </row>
    <row r="55139" spans="2:2" x14ac:dyDescent="0.25">
      <c r="B55139" s="68"/>
    </row>
    <row r="55140" spans="2:2" x14ac:dyDescent="0.25">
      <c r="B55140" s="68"/>
    </row>
    <row r="55141" spans="2:2" x14ac:dyDescent="0.25">
      <c r="B55141" s="68"/>
    </row>
    <row r="55142" spans="2:2" x14ac:dyDescent="0.25">
      <c r="B55142" s="68"/>
    </row>
    <row r="55143" spans="2:2" x14ac:dyDescent="0.25">
      <c r="B55143" s="68"/>
    </row>
    <row r="55144" spans="2:2" x14ac:dyDescent="0.25">
      <c r="B55144" s="68"/>
    </row>
    <row r="55145" spans="2:2" x14ac:dyDescent="0.25">
      <c r="B55145" s="68"/>
    </row>
    <row r="55146" spans="2:2" x14ac:dyDescent="0.25">
      <c r="B55146" s="68"/>
    </row>
    <row r="55147" spans="2:2" x14ac:dyDescent="0.25">
      <c r="B55147" s="68"/>
    </row>
    <row r="55148" spans="2:2" x14ac:dyDescent="0.25">
      <c r="B55148" s="68"/>
    </row>
    <row r="55149" spans="2:2" x14ac:dyDescent="0.25">
      <c r="B55149" s="68"/>
    </row>
    <row r="55150" spans="2:2" x14ac:dyDescent="0.25">
      <c r="B55150" s="68"/>
    </row>
    <row r="55151" spans="2:2" x14ac:dyDescent="0.25">
      <c r="B55151" s="68"/>
    </row>
    <row r="55152" spans="2:2" x14ac:dyDescent="0.25">
      <c r="B55152" s="68"/>
    </row>
    <row r="55153" spans="2:2" x14ac:dyDescent="0.25">
      <c r="B55153" s="68"/>
    </row>
    <row r="55154" spans="2:2" x14ac:dyDescent="0.25">
      <c r="B55154" s="68"/>
    </row>
    <row r="55155" spans="2:2" x14ac:dyDescent="0.25">
      <c r="B55155" s="68"/>
    </row>
    <row r="55156" spans="2:2" x14ac:dyDescent="0.25">
      <c r="B55156" s="68"/>
    </row>
    <row r="55157" spans="2:2" x14ac:dyDescent="0.25">
      <c r="B55157" s="68"/>
    </row>
    <row r="55158" spans="2:2" x14ac:dyDescent="0.25">
      <c r="B55158" s="68"/>
    </row>
    <row r="55159" spans="2:2" x14ac:dyDescent="0.25">
      <c r="B55159" s="68"/>
    </row>
    <row r="55160" spans="2:2" x14ac:dyDescent="0.25">
      <c r="B55160" s="68"/>
    </row>
    <row r="55161" spans="2:2" x14ac:dyDescent="0.25">
      <c r="B55161" s="68"/>
    </row>
    <row r="55162" spans="2:2" x14ac:dyDescent="0.25">
      <c r="B55162" s="68"/>
    </row>
    <row r="55163" spans="2:2" x14ac:dyDescent="0.25">
      <c r="B55163" s="68"/>
    </row>
    <row r="55164" spans="2:2" x14ac:dyDescent="0.25">
      <c r="B55164" s="68"/>
    </row>
    <row r="55165" spans="2:2" x14ac:dyDescent="0.25">
      <c r="B55165" s="68"/>
    </row>
    <row r="55166" spans="2:2" x14ac:dyDescent="0.25">
      <c r="B55166" s="68"/>
    </row>
    <row r="55167" spans="2:2" x14ac:dyDescent="0.25">
      <c r="B55167" s="68"/>
    </row>
    <row r="55168" spans="2:2" x14ac:dyDescent="0.25">
      <c r="B55168" s="68"/>
    </row>
    <row r="55169" spans="2:2" x14ac:dyDescent="0.25">
      <c r="B55169" s="68"/>
    </row>
    <row r="55170" spans="2:2" x14ac:dyDescent="0.25">
      <c r="B55170" s="68"/>
    </row>
    <row r="55171" spans="2:2" x14ac:dyDescent="0.25">
      <c r="B55171" s="68"/>
    </row>
    <row r="55172" spans="2:2" x14ac:dyDescent="0.25">
      <c r="B55172" s="68"/>
    </row>
    <row r="55173" spans="2:2" x14ac:dyDescent="0.25">
      <c r="B55173" s="68"/>
    </row>
    <row r="55174" spans="2:2" x14ac:dyDescent="0.25">
      <c r="B55174" s="68"/>
    </row>
    <row r="55175" spans="2:2" x14ac:dyDescent="0.25">
      <c r="B55175" s="68"/>
    </row>
    <row r="55176" spans="2:2" x14ac:dyDescent="0.25">
      <c r="B55176" s="68"/>
    </row>
    <row r="55177" spans="2:2" x14ac:dyDescent="0.25">
      <c r="B55177" s="68"/>
    </row>
    <row r="55178" spans="2:2" x14ac:dyDescent="0.25">
      <c r="B55178" s="68"/>
    </row>
    <row r="55179" spans="2:2" x14ac:dyDescent="0.25">
      <c r="B55179" s="68"/>
    </row>
    <row r="55180" spans="2:2" x14ac:dyDescent="0.25">
      <c r="B55180" s="68"/>
    </row>
    <row r="55181" spans="2:2" x14ac:dyDescent="0.25">
      <c r="B55181" s="68"/>
    </row>
    <row r="55182" spans="2:2" x14ac:dyDescent="0.25">
      <c r="B55182" s="68"/>
    </row>
    <row r="55183" spans="2:2" x14ac:dyDescent="0.25">
      <c r="B55183" s="68"/>
    </row>
    <row r="55184" spans="2:2" x14ac:dyDescent="0.25">
      <c r="B55184" s="68"/>
    </row>
    <row r="55185" spans="2:2" x14ac:dyDescent="0.25">
      <c r="B55185" s="68"/>
    </row>
    <row r="55186" spans="2:2" x14ac:dyDescent="0.25">
      <c r="B55186" s="68"/>
    </row>
    <row r="55187" spans="2:2" x14ac:dyDescent="0.25">
      <c r="B55187" s="68"/>
    </row>
    <row r="55188" spans="2:2" x14ac:dyDescent="0.25">
      <c r="B55188" s="68"/>
    </row>
    <row r="55189" spans="2:2" x14ac:dyDescent="0.25">
      <c r="B55189" s="68"/>
    </row>
    <row r="55190" spans="2:2" x14ac:dyDescent="0.25">
      <c r="B55190" s="68"/>
    </row>
    <row r="55191" spans="2:2" x14ac:dyDescent="0.25">
      <c r="B55191" s="68"/>
    </row>
    <row r="55192" spans="2:2" x14ac:dyDescent="0.25">
      <c r="B55192" s="68"/>
    </row>
    <row r="55193" spans="2:2" x14ac:dyDescent="0.25">
      <c r="B55193" s="68"/>
    </row>
    <row r="55194" spans="2:2" x14ac:dyDescent="0.25">
      <c r="B55194" s="68"/>
    </row>
    <row r="55195" spans="2:2" x14ac:dyDescent="0.25">
      <c r="B55195" s="68"/>
    </row>
    <row r="55196" spans="2:2" x14ac:dyDescent="0.25">
      <c r="B55196" s="68"/>
    </row>
    <row r="55197" spans="2:2" x14ac:dyDescent="0.25">
      <c r="B55197" s="68"/>
    </row>
    <row r="55198" spans="2:2" x14ac:dyDescent="0.25">
      <c r="B55198" s="68"/>
    </row>
    <row r="55199" spans="2:2" x14ac:dyDescent="0.25">
      <c r="B55199" s="68"/>
    </row>
    <row r="55200" spans="2:2" x14ac:dyDescent="0.25">
      <c r="B55200" s="68"/>
    </row>
    <row r="55201" spans="2:2" x14ac:dyDescent="0.25">
      <c r="B55201" s="68"/>
    </row>
    <row r="55202" spans="2:2" x14ac:dyDescent="0.25">
      <c r="B55202" s="68"/>
    </row>
    <row r="55203" spans="2:2" x14ac:dyDescent="0.25">
      <c r="B55203" s="68"/>
    </row>
    <row r="55204" spans="2:2" x14ac:dyDescent="0.25">
      <c r="B55204" s="68"/>
    </row>
    <row r="55205" spans="2:2" x14ac:dyDescent="0.25">
      <c r="B55205" s="68"/>
    </row>
    <row r="55206" spans="2:2" x14ac:dyDescent="0.25">
      <c r="B55206" s="68"/>
    </row>
    <row r="55207" spans="2:2" x14ac:dyDescent="0.25">
      <c r="B55207" s="68"/>
    </row>
    <row r="55208" spans="2:2" x14ac:dyDescent="0.25">
      <c r="B55208" s="68"/>
    </row>
    <row r="55209" spans="2:2" x14ac:dyDescent="0.25">
      <c r="B55209" s="68"/>
    </row>
    <row r="55210" spans="2:2" x14ac:dyDescent="0.25">
      <c r="B55210" s="68"/>
    </row>
    <row r="55211" spans="2:2" x14ac:dyDescent="0.25">
      <c r="B55211" s="68"/>
    </row>
    <row r="55212" spans="2:2" x14ac:dyDescent="0.25">
      <c r="B55212" s="68"/>
    </row>
    <row r="55213" spans="2:2" x14ac:dyDescent="0.25">
      <c r="B55213" s="68"/>
    </row>
    <row r="55214" spans="2:2" x14ac:dyDescent="0.25">
      <c r="B55214" s="68"/>
    </row>
    <row r="55215" spans="2:2" x14ac:dyDescent="0.25">
      <c r="B55215" s="68"/>
    </row>
    <row r="55216" spans="2:2" x14ac:dyDescent="0.25">
      <c r="B55216" s="68"/>
    </row>
    <row r="55217" spans="2:2" x14ac:dyDescent="0.25">
      <c r="B55217" s="68"/>
    </row>
    <row r="55218" spans="2:2" x14ac:dyDescent="0.25">
      <c r="B55218" s="68"/>
    </row>
    <row r="55219" spans="2:2" x14ac:dyDescent="0.25">
      <c r="B55219" s="68"/>
    </row>
    <row r="55220" spans="2:2" x14ac:dyDescent="0.25">
      <c r="B55220" s="68"/>
    </row>
    <row r="55221" spans="2:2" x14ac:dyDescent="0.25">
      <c r="B55221" s="68"/>
    </row>
    <row r="55222" spans="2:2" x14ac:dyDescent="0.25">
      <c r="B55222" s="68"/>
    </row>
    <row r="55223" spans="2:2" x14ac:dyDescent="0.25">
      <c r="B55223" s="68"/>
    </row>
    <row r="55224" spans="2:2" x14ac:dyDescent="0.25">
      <c r="B55224" s="68"/>
    </row>
    <row r="55225" spans="2:2" x14ac:dyDescent="0.25">
      <c r="B55225" s="68"/>
    </row>
    <row r="55226" spans="2:2" x14ac:dyDescent="0.25">
      <c r="B55226" s="68"/>
    </row>
    <row r="55227" spans="2:2" x14ac:dyDescent="0.25">
      <c r="B55227" s="68"/>
    </row>
    <row r="55228" spans="2:2" x14ac:dyDescent="0.25">
      <c r="B55228" s="68"/>
    </row>
    <row r="55229" spans="2:2" x14ac:dyDescent="0.25">
      <c r="B55229" s="68"/>
    </row>
    <row r="55230" spans="2:2" x14ac:dyDescent="0.25">
      <c r="B55230" s="68"/>
    </row>
    <row r="55231" spans="2:2" x14ac:dyDescent="0.25">
      <c r="B55231" s="68"/>
    </row>
    <row r="55232" spans="2:2" x14ac:dyDescent="0.25">
      <c r="B55232" s="68"/>
    </row>
    <row r="55233" spans="2:2" x14ac:dyDescent="0.25">
      <c r="B55233" s="68"/>
    </row>
    <row r="55234" spans="2:2" x14ac:dyDescent="0.25">
      <c r="B55234" s="68"/>
    </row>
    <row r="55235" spans="2:2" x14ac:dyDescent="0.25">
      <c r="B55235" s="68"/>
    </row>
    <row r="55236" spans="2:2" x14ac:dyDescent="0.25">
      <c r="B55236" s="68"/>
    </row>
    <row r="55237" spans="2:2" x14ac:dyDescent="0.25">
      <c r="B55237" s="68"/>
    </row>
    <row r="55238" spans="2:2" x14ac:dyDescent="0.25">
      <c r="B55238" s="68"/>
    </row>
    <row r="55239" spans="2:2" x14ac:dyDescent="0.25">
      <c r="B55239" s="68"/>
    </row>
    <row r="55240" spans="2:2" x14ac:dyDescent="0.25">
      <c r="B55240" s="68"/>
    </row>
    <row r="55241" spans="2:2" x14ac:dyDescent="0.25">
      <c r="B55241" s="68"/>
    </row>
    <row r="55242" spans="2:2" x14ac:dyDescent="0.25">
      <c r="B55242" s="68"/>
    </row>
    <row r="55243" spans="2:2" x14ac:dyDescent="0.25">
      <c r="B55243" s="68"/>
    </row>
    <row r="55244" spans="2:2" x14ac:dyDescent="0.25">
      <c r="B55244" s="68"/>
    </row>
    <row r="55245" spans="2:2" x14ac:dyDescent="0.25">
      <c r="B55245" s="68"/>
    </row>
    <row r="55246" spans="2:2" x14ac:dyDescent="0.25">
      <c r="B55246" s="68"/>
    </row>
    <row r="55247" spans="2:2" x14ac:dyDescent="0.25">
      <c r="B55247" s="68"/>
    </row>
    <row r="55248" spans="2:2" x14ac:dyDescent="0.25">
      <c r="B55248" s="68"/>
    </row>
    <row r="55249" spans="2:2" x14ac:dyDescent="0.25">
      <c r="B55249" s="68"/>
    </row>
    <row r="55250" spans="2:2" x14ac:dyDescent="0.25">
      <c r="B55250" s="68"/>
    </row>
    <row r="55251" spans="2:2" x14ac:dyDescent="0.25">
      <c r="B55251" s="68"/>
    </row>
    <row r="55252" spans="2:2" x14ac:dyDescent="0.25">
      <c r="B55252" s="68"/>
    </row>
    <row r="55253" spans="2:2" x14ac:dyDescent="0.25">
      <c r="B55253" s="68"/>
    </row>
    <row r="55254" spans="2:2" x14ac:dyDescent="0.25">
      <c r="B55254" s="68"/>
    </row>
    <row r="55255" spans="2:2" x14ac:dyDescent="0.25">
      <c r="B55255" s="68"/>
    </row>
    <row r="55256" spans="2:2" x14ac:dyDescent="0.25">
      <c r="B55256" s="68"/>
    </row>
    <row r="55257" spans="2:2" x14ac:dyDescent="0.25">
      <c r="B55257" s="68"/>
    </row>
    <row r="55258" spans="2:2" x14ac:dyDescent="0.25">
      <c r="B55258" s="68"/>
    </row>
    <row r="55259" spans="2:2" x14ac:dyDescent="0.25">
      <c r="B55259" s="68"/>
    </row>
    <row r="55260" spans="2:2" x14ac:dyDescent="0.25">
      <c r="B55260" s="68"/>
    </row>
    <row r="55261" spans="2:2" x14ac:dyDescent="0.25">
      <c r="B55261" s="68"/>
    </row>
    <row r="55262" spans="2:2" x14ac:dyDescent="0.25">
      <c r="B55262" s="68"/>
    </row>
    <row r="55263" spans="2:2" x14ac:dyDescent="0.25">
      <c r="B55263" s="68"/>
    </row>
    <row r="55264" spans="2:2" x14ac:dyDescent="0.25">
      <c r="B55264" s="68"/>
    </row>
    <row r="55265" spans="2:2" x14ac:dyDescent="0.25">
      <c r="B55265" s="68"/>
    </row>
    <row r="55266" spans="2:2" x14ac:dyDescent="0.25">
      <c r="B55266" s="68"/>
    </row>
    <row r="55267" spans="2:2" x14ac:dyDescent="0.25">
      <c r="B55267" s="68"/>
    </row>
    <row r="55268" spans="2:2" x14ac:dyDescent="0.25">
      <c r="B55268" s="68"/>
    </row>
    <row r="55269" spans="2:2" x14ac:dyDescent="0.25">
      <c r="B55269" s="68"/>
    </row>
    <row r="55270" spans="2:2" x14ac:dyDescent="0.25">
      <c r="B55270" s="68"/>
    </row>
    <row r="55271" spans="2:2" x14ac:dyDescent="0.25">
      <c r="B55271" s="68"/>
    </row>
    <row r="55272" spans="2:2" x14ac:dyDescent="0.25">
      <c r="B55272" s="68"/>
    </row>
    <row r="55273" spans="2:2" x14ac:dyDescent="0.25">
      <c r="B55273" s="68"/>
    </row>
    <row r="55274" spans="2:2" x14ac:dyDescent="0.25">
      <c r="B55274" s="68"/>
    </row>
    <row r="55275" spans="2:2" x14ac:dyDescent="0.25">
      <c r="B55275" s="68"/>
    </row>
    <row r="55276" spans="2:2" x14ac:dyDescent="0.25">
      <c r="B55276" s="68"/>
    </row>
    <row r="55277" spans="2:2" x14ac:dyDescent="0.25">
      <c r="B55277" s="68"/>
    </row>
    <row r="55278" spans="2:2" x14ac:dyDescent="0.25">
      <c r="B55278" s="68"/>
    </row>
    <row r="55279" spans="2:2" x14ac:dyDescent="0.25">
      <c r="B55279" s="68"/>
    </row>
    <row r="55280" spans="2:2" x14ac:dyDescent="0.25">
      <c r="B55280" s="68"/>
    </row>
    <row r="55281" spans="2:2" x14ac:dyDescent="0.25">
      <c r="B55281" s="68"/>
    </row>
    <row r="55282" spans="2:2" x14ac:dyDescent="0.25">
      <c r="B55282" s="68"/>
    </row>
    <row r="55283" spans="2:2" x14ac:dyDescent="0.25">
      <c r="B55283" s="68"/>
    </row>
    <row r="55284" spans="2:2" x14ac:dyDescent="0.25">
      <c r="B55284" s="68"/>
    </row>
    <row r="55285" spans="2:2" x14ac:dyDescent="0.25">
      <c r="B55285" s="68"/>
    </row>
    <row r="55286" spans="2:2" x14ac:dyDescent="0.25">
      <c r="B55286" s="68"/>
    </row>
    <row r="55287" spans="2:2" x14ac:dyDescent="0.25">
      <c r="B55287" s="68"/>
    </row>
    <row r="55288" spans="2:2" x14ac:dyDescent="0.25">
      <c r="B55288" s="68"/>
    </row>
    <row r="55289" spans="2:2" x14ac:dyDescent="0.25">
      <c r="B55289" s="68"/>
    </row>
    <row r="55290" spans="2:2" x14ac:dyDescent="0.25">
      <c r="B55290" s="68"/>
    </row>
    <row r="55291" spans="2:2" x14ac:dyDescent="0.25">
      <c r="B55291" s="68"/>
    </row>
    <row r="55292" spans="2:2" x14ac:dyDescent="0.25">
      <c r="B55292" s="68"/>
    </row>
    <row r="55293" spans="2:2" x14ac:dyDescent="0.25">
      <c r="B55293" s="68"/>
    </row>
    <row r="55294" spans="2:2" x14ac:dyDescent="0.25">
      <c r="B55294" s="68"/>
    </row>
    <row r="55295" spans="2:2" x14ac:dyDescent="0.25">
      <c r="B55295" s="68"/>
    </row>
    <row r="55296" spans="2:2" x14ac:dyDescent="0.25">
      <c r="B55296" s="68"/>
    </row>
    <row r="55297" spans="2:2" x14ac:dyDescent="0.25">
      <c r="B55297" s="68"/>
    </row>
    <row r="55298" spans="2:2" x14ac:dyDescent="0.25">
      <c r="B55298" s="68"/>
    </row>
    <row r="55299" spans="2:2" x14ac:dyDescent="0.25">
      <c r="B55299" s="68"/>
    </row>
    <row r="55300" spans="2:2" x14ac:dyDescent="0.25">
      <c r="B55300" s="68"/>
    </row>
    <row r="55301" spans="2:2" x14ac:dyDescent="0.25">
      <c r="B55301" s="68"/>
    </row>
    <row r="55302" spans="2:2" x14ac:dyDescent="0.25">
      <c r="B55302" s="68"/>
    </row>
    <row r="55303" spans="2:2" x14ac:dyDescent="0.25">
      <c r="B55303" s="68"/>
    </row>
    <row r="55304" spans="2:2" x14ac:dyDescent="0.25">
      <c r="B55304" s="68"/>
    </row>
    <row r="55305" spans="2:2" x14ac:dyDescent="0.25">
      <c r="B55305" s="68"/>
    </row>
    <row r="55306" spans="2:2" x14ac:dyDescent="0.25">
      <c r="B55306" s="68"/>
    </row>
    <row r="55307" spans="2:2" x14ac:dyDescent="0.25">
      <c r="B55307" s="68"/>
    </row>
    <row r="55308" spans="2:2" x14ac:dyDescent="0.25">
      <c r="B55308" s="68"/>
    </row>
    <row r="55309" spans="2:2" x14ac:dyDescent="0.25">
      <c r="B55309" s="68"/>
    </row>
    <row r="55310" spans="2:2" x14ac:dyDescent="0.25">
      <c r="B55310" s="68"/>
    </row>
    <row r="55311" spans="2:2" x14ac:dyDescent="0.25">
      <c r="B55311" s="68"/>
    </row>
    <row r="55312" spans="2:2" x14ac:dyDescent="0.25">
      <c r="B55312" s="68"/>
    </row>
    <row r="55313" spans="2:2" x14ac:dyDescent="0.25">
      <c r="B55313" s="68"/>
    </row>
    <row r="55314" spans="2:2" x14ac:dyDescent="0.25">
      <c r="B55314" s="68"/>
    </row>
    <row r="55315" spans="2:2" x14ac:dyDescent="0.25">
      <c r="B55315" s="68"/>
    </row>
    <row r="55316" spans="2:2" x14ac:dyDescent="0.25">
      <c r="B55316" s="68"/>
    </row>
    <row r="55317" spans="2:2" x14ac:dyDescent="0.25">
      <c r="B55317" s="68"/>
    </row>
    <row r="55318" spans="2:2" x14ac:dyDescent="0.25">
      <c r="B55318" s="68"/>
    </row>
    <row r="55319" spans="2:2" x14ac:dyDescent="0.25">
      <c r="B55319" s="68"/>
    </row>
    <row r="55320" spans="2:2" x14ac:dyDescent="0.25">
      <c r="B55320" s="68"/>
    </row>
    <row r="55321" spans="2:2" x14ac:dyDescent="0.25">
      <c r="B55321" s="68"/>
    </row>
    <row r="55322" spans="2:2" x14ac:dyDescent="0.25">
      <c r="B55322" s="68"/>
    </row>
    <row r="55323" spans="2:2" x14ac:dyDescent="0.25">
      <c r="B55323" s="68"/>
    </row>
    <row r="55324" spans="2:2" x14ac:dyDescent="0.25">
      <c r="B55324" s="68"/>
    </row>
    <row r="55325" spans="2:2" x14ac:dyDescent="0.25">
      <c r="B55325" s="68"/>
    </row>
    <row r="55326" spans="2:2" x14ac:dyDescent="0.25">
      <c r="B55326" s="68"/>
    </row>
    <row r="55327" spans="2:2" x14ac:dyDescent="0.25">
      <c r="B55327" s="68"/>
    </row>
    <row r="55328" spans="2:2" x14ac:dyDescent="0.25">
      <c r="B55328" s="68"/>
    </row>
    <row r="55329" spans="2:2" x14ac:dyDescent="0.25">
      <c r="B55329" s="68"/>
    </row>
    <row r="55330" spans="2:2" x14ac:dyDescent="0.25">
      <c r="B55330" s="68"/>
    </row>
    <row r="55331" spans="2:2" x14ac:dyDescent="0.25">
      <c r="B55331" s="68"/>
    </row>
    <row r="55332" spans="2:2" x14ac:dyDescent="0.25">
      <c r="B55332" s="68"/>
    </row>
    <row r="55333" spans="2:2" x14ac:dyDescent="0.25">
      <c r="B55333" s="68"/>
    </row>
    <row r="55334" spans="2:2" x14ac:dyDescent="0.25">
      <c r="B55334" s="68"/>
    </row>
    <row r="55335" spans="2:2" x14ac:dyDescent="0.25">
      <c r="B55335" s="68"/>
    </row>
    <row r="55336" spans="2:2" x14ac:dyDescent="0.25">
      <c r="B55336" s="68"/>
    </row>
    <row r="55337" spans="2:2" x14ac:dyDescent="0.25">
      <c r="B55337" s="68"/>
    </row>
    <row r="55338" spans="2:2" x14ac:dyDescent="0.25">
      <c r="B55338" s="68"/>
    </row>
    <row r="55339" spans="2:2" x14ac:dyDescent="0.25">
      <c r="B55339" s="68"/>
    </row>
    <row r="55340" spans="2:2" x14ac:dyDescent="0.25">
      <c r="B55340" s="68"/>
    </row>
    <row r="55341" spans="2:2" x14ac:dyDescent="0.25">
      <c r="B55341" s="68"/>
    </row>
    <row r="55342" spans="2:2" x14ac:dyDescent="0.25">
      <c r="B55342" s="68"/>
    </row>
    <row r="55343" spans="2:2" x14ac:dyDescent="0.25">
      <c r="B55343" s="68"/>
    </row>
    <row r="55344" spans="2:2" x14ac:dyDescent="0.25">
      <c r="B55344" s="68"/>
    </row>
    <row r="55345" spans="2:2" x14ac:dyDescent="0.25">
      <c r="B55345" s="68"/>
    </row>
    <row r="55346" spans="2:2" x14ac:dyDescent="0.25">
      <c r="B55346" s="68"/>
    </row>
    <row r="55347" spans="2:2" x14ac:dyDescent="0.25">
      <c r="B55347" s="68"/>
    </row>
    <row r="55348" spans="2:2" x14ac:dyDescent="0.25">
      <c r="B55348" s="68"/>
    </row>
    <row r="55349" spans="2:2" x14ac:dyDescent="0.25">
      <c r="B55349" s="68"/>
    </row>
    <row r="55350" spans="2:2" x14ac:dyDescent="0.25">
      <c r="B55350" s="68"/>
    </row>
    <row r="55351" spans="2:2" x14ac:dyDescent="0.25">
      <c r="B55351" s="68"/>
    </row>
    <row r="55352" spans="2:2" x14ac:dyDescent="0.25">
      <c r="B55352" s="68"/>
    </row>
    <row r="55353" spans="2:2" x14ac:dyDescent="0.25">
      <c r="B55353" s="68"/>
    </row>
    <row r="55354" spans="2:2" x14ac:dyDescent="0.25">
      <c r="B55354" s="68"/>
    </row>
    <row r="55355" spans="2:2" x14ac:dyDescent="0.25">
      <c r="B55355" s="68"/>
    </row>
    <row r="55356" spans="2:2" x14ac:dyDescent="0.25">
      <c r="B55356" s="68"/>
    </row>
    <row r="55357" spans="2:2" x14ac:dyDescent="0.25">
      <c r="B55357" s="68"/>
    </row>
    <row r="55358" spans="2:2" x14ac:dyDescent="0.25">
      <c r="B55358" s="68"/>
    </row>
    <row r="55359" spans="2:2" x14ac:dyDescent="0.25">
      <c r="B55359" s="68"/>
    </row>
    <row r="55360" spans="2:2" x14ac:dyDescent="0.25">
      <c r="B55360" s="68"/>
    </row>
    <row r="55361" spans="2:2" x14ac:dyDescent="0.25">
      <c r="B55361" s="68"/>
    </row>
    <row r="55362" spans="2:2" x14ac:dyDescent="0.25">
      <c r="B55362" s="68"/>
    </row>
    <row r="55363" spans="2:2" x14ac:dyDescent="0.25">
      <c r="B55363" s="68"/>
    </row>
    <row r="55364" spans="2:2" x14ac:dyDescent="0.25">
      <c r="B55364" s="68"/>
    </row>
    <row r="55365" spans="2:2" x14ac:dyDescent="0.25">
      <c r="B55365" s="68"/>
    </row>
    <row r="55366" spans="2:2" x14ac:dyDescent="0.25">
      <c r="B55366" s="68"/>
    </row>
    <row r="55367" spans="2:2" x14ac:dyDescent="0.25">
      <c r="B55367" s="68"/>
    </row>
    <row r="55368" spans="2:2" x14ac:dyDescent="0.25">
      <c r="B55368" s="68"/>
    </row>
    <row r="55369" spans="2:2" x14ac:dyDescent="0.25">
      <c r="B55369" s="68"/>
    </row>
    <row r="55370" spans="2:2" x14ac:dyDescent="0.25">
      <c r="B55370" s="68"/>
    </row>
    <row r="55371" spans="2:2" x14ac:dyDescent="0.25">
      <c r="B55371" s="68"/>
    </row>
    <row r="55372" spans="2:2" x14ac:dyDescent="0.25">
      <c r="B55372" s="68"/>
    </row>
    <row r="55373" spans="2:2" x14ac:dyDescent="0.25">
      <c r="B55373" s="68"/>
    </row>
    <row r="55374" spans="2:2" x14ac:dyDescent="0.25">
      <c r="B55374" s="68"/>
    </row>
    <row r="55375" spans="2:2" x14ac:dyDescent="0.25">
      <c r="B55375" s="68"/>
    </row>
    <row r="55376" spans="2:2" x14ac:dyDescent="0.25">
      <c r="B55376" s="68"/>
    </row>
    <row r="55377" spans="2:2" x14ac:dyDescent="0.25">
      <c r="B55377" s="68"/>
    </row>
    <row r="55378" spans="2:2" x14ac:dyDescent="0.25">
      <c r="B55378" s="68"/>
    </row>
    <row r="55379" spans="2:2" x14ac:dyDescent="0.25">
      <c r="B55379" s="68"/>
    </row>
    <row r="55380" spans="2:2" x14ac:dyDescent="0.25">
      <c r="B55380" s="68"/>
    </row>
    <row r="55381" spans="2:2" x14ac:dyDescent="0.25">
      <c r="B55381" s="68"/>
    </row>
    <row r="55382" spans="2:2" x14ac:dyDescent="0.25">
      <c r="B55382" s="68"/>
    </row>
    <row r="55383" spans="2:2" x14ac:dyDescent="0.25">
      <c r="B55383" s="68"/>
    </row>
    <row r="55384" spans="2:2" x14ac:dyDescent="0.25">
      <c r="B55384" s="68"/>
    </row>
    <row r="55385" spans="2:2" x14ac:dyDescent="0.25">
      <c r="B55385" s="68"/>
    </row>
    <row r="55386" spans="2:2" x14ac:dyDescent="0.25">
      <c r="B55386" s="68"/>
    </row>
    <row r="55387" spans="2:2" x14ac:dyDescent="0.25">
      <c r="B55387" s="68"/>
    </row>
    <row r="55388" spans="2:2" x14ac:dyDescent="0.25">
      <c r="B55388" s="68"/>
    </row>
    <row r="55389" spans="2:2" x14ac:dyDescent="0.25">
      <c r="B55389" s="68"/>
    </row>
    <row r="55390" spans="2:2" x14ac:dyDescent="0.25">
      <c r="B55390" s="68"/>
    </row>
    <row r="55391" spans="2:2" x14ac:dyDescent="0.25">
      <c r="B55391" s="68"/>
    </row>
    <row r="55392" spans="2:2" x14ac:dyDescent="0.25">
      <c r="B55392" s="68"/>
    </row>
    <row r="55393" spans="2:2" x14ac:dyDescent="0.25">
      <c r="B55393" s="68"/>
    </row>
    <row r="55394" spans="2:2" x14ac:dyDescent="0.25">
      <c r="B55394" s="68"/>
    </row>
    <row r="55395" spans="2:2" x14ac:dyDescent="0.25">
      <c r="B55395" s="68"/>
    </row>
    <row r="55396" spans="2:2" x14ac:dyDescent="0.25">
      <c r="B55396" s="68"/>
    </row>
    <row r="55397" spans="2:2" x14ac:dyDescent="0.25">
      <c r="B55397" s="68"/>
    </row>
    <row r="55398" spans="2:2" x14ac:dyDescent="0.25">
      <c r="B55398" s="68"/>
    </row>
    <row r="55399" spans="2:2" x14ac:dyDescent="0.25">
      <c r="B55399" s="68"/>
    </row>
    <row r="55400" spans="2:2" x14ac:dyDescent="0.25">
      <c r="B55400" s="68"/>
    </row>
    <row r="55401" spans="2:2" x14ac:dyDescent="0.25">
      <c r="B55401" s="68"/>
    </row>
    <row r="55402" spans="2:2" x14ac:dyDescent="0.25">
      <c r="B55402" s="68"/>
    </row>
    <row r="55403" spans="2:2" x14ac:dyDescent="0.25">
      <c r="B55403" s="68"/>
    </row>
    <row r="55404" spans="2:2" x14ac:dyDescent="0.25">
      <c r="B55404" s="68"/>
    </row>
    <row r="55405" spans="2:2" x14ac:dyDescent="0.25">
      <c r="B55405" s="68"/>
    </row>
    <row r="55406" spans="2:2" x14ac:dyDescent="0.25">
      <c r="B55406" s="68"/>
    </row>
    <row r="55407" spans="2:2" x14ac:dyDescent="0.25">
      <c r="B55407" s="68"/>
    </row>
    <row r="55408" spans="2:2" x14ac:dyDescent="0.25">
      <c r="B55408" s="68"/>
    </row>
    <row r="55409" spans="2:2" x14ac:dyDescent="0.25">
      <c r="B55409" s="68"/>
    </row>
    <row r="55410" spans="2:2" x14ac:dyDescent="0.25">
      <c r="B55410" s="68"/>
    </row>
    <row r="55411" spans="2:2" x14ac:dyDescent="0.25">
      <c r="B55411" s="68"/>
    </row>
    <row r="55412" spans="2:2" x14ac:dyDescent="0.25">
      <c r="B55412" s="68"/>
    </row>
    <row r="55413" spans="2:2" x14ac:dyDescent="0.25">
      <c r="B55413" s="68"/>
    </row>
    <row r="55414" spans="2:2" x14ac:dyDescent="0.25">
      <c r="B55414" s="68"/>
    </row>
    <row r="55415" spans="2:2" x14ac:dyDescent="0.25">
      <c r="B55415" s="68"/>
    </row>
    <row r="55416" spans="2:2" x14ac:dyDescent="0.25">
      <c r="B55416" s="68"/>
    </row>
    <row r="55417" spans="2:2" x14ac:dyDescent="0.25">
      <c r="B55417" s="68"/>
    </row>
    <row r="55418" spans="2:2" x14ac:dyDescent="0.25">
      <c r="B55418" s="68"/>
    </row>
    <row r="55419" spans="2:2" x14ac:dyDescent="0.25">
      <c r="B55419" s="68"/>
    </row>
    <row r="55420" spans="2:2" x14ac:dyDescent="0.25">
      <c r="B55420" s="68"/>
    </row>
    <row r="55421" spans="2:2" x14ac:dyDescent="0.25">
      <c r="B55421" s="68"/>
    </row>
    <row r="55422" spans="2:2" x14ac:dyDescent="0.25">
      <c r="B55422" s="68"/>
    </row>
    <row r="55423" spans="2:2" x14ac:dyDescent="0.25">
      <c r="B55423" s="68"/>
    </row>
    <row r="55424" spans="2:2" x14ac:dyDescent="0.25">
      <c r="B55424" s="68"/>
    </row>
    <row r="55425" spans="2:2" x14ac:dyDescent="0.25">
      <c r="B55425" s="68"/>
    </row>
    <row r="55426" spans="2:2" x14ac:dyDescent="0.25">
      <c r="B55426" s="68"/>
    </row>
    <row r="55427" spans="2:2" x14ac:dyDescent="0.25">
      <c r="B55427" s="68"/>
    </row>
    <row r="55428" spans="2:2" x14ac:dyDescent="0.25">
      <c r="B55428" s="68"/>
    </row>
    <row r="55429" spans="2:2" x14ac:dyDescent="0.25">
      <c r="B55429" s="68"/>
    </row>
    <row r="55430" spans="2:2" x14ac:dyDescent="0.25">
      <c r="B55430" s="68"/>
    </row>
    <row r="55431" spans="2:2" x14ac:dyDescent="0.25">
      <c r="B55431" s="68"/>
    </row>
    <row r="55432" spans="2:2" x14ac:dyDescent="0.25">
      <c r="B55432" s="68"/>
    </row>
    <row r="55433" spans="2:2" x14ac:dyDescent="0.25">
      <c r="B55433" s="68"/>
    </row>
    <row r="55434" spans="2:2" x14ac:dyDescent="0.25">
      <c r="B55434" s="68"/>
    </row>
    <row r="55435" spans="2:2" x14ac:dyDescent="0.25">
      <c r="B55435" s="68"/>
    </row>
    <row r="55436" spans="2:2" x14ac:dyDescent="0.25">
      <c r="B55436" s="68"/>
    </row>
    <row r="55437" spans="2:2" x14ac:dyDescent="0.25">
      <c r="B55437" s="68"/>
    </row>
    <row r="55438" spans="2:2" x14ac:dyDescent="0.25">
      <c r="B55438" s="68"/>
    </row>
    <row r="55439" spans="2:2" x14ac:dyDescent="0.25">
      <c r="B55439" s="68"/>
    </row>
    <row r="55440" spans="2:2" x14ac:dyDescent="0.25">
      <c r="B55440" s="68"/>
    </row>
    <row r="55441" spans="2:2" x14ac:dyDescent="0.25">
      <c r="B55441" s="68"/>
    </row>
    <row r="55442" spans="2:2" x14ac:dyDescent="0.25">
      <c r="B55442" s="68"/>
    </row>
    <row r="55443" spans="2:2" x14ac:dyDescent="0.25">
      <c r="B55443" s="68"/>
    </row>
    <row r="55444" spans="2:2" x14ac:dyDescent="0.25">
      <c r="B55444" s="68"/>
    </row>
    <row r="55445" spans="2:2" x14ac:dyDescent="0.25">
      <c r="B55445" s="68"/>
    </row>
    <row r="55446" spans="2:2" x14ac:dyDescent="0.25">
      <c r="B55446" s="68"/>
    </row>
    <row r="55447" spans="2:2" x14ac:dyDescent="0.25">
      <c r="B55447" s="68"/>
    </row>
    <row r="55448" spans="2:2" x14ac:dyDescent="0.25">
      <c r="B55448" s="68"/>
    </row>
    <row r="55449" spans="2:2" x14ac:dyDescent="0.25">
      <c r="B55449" s="68"/>
    </row>
    <row r="55450" spans="2:2" x14ac:dyDescent="0.25">
      <c r="B55450" s="68"/>
    </row>
    <row r="55451" spans="2:2" x14ac:dyDescent="0.25">
      <c r="B55451" s="68"/>
    </row>
    <row r="55452" spans="2:2" x14ac:dyDescent="0.25">
      <c r="B55452" s="68"/>
    </row>
    <row r="55453" spans="2:2" x14ac:dyDescent="0.25">
      <c r="B55453" s="68"/>
    </row>
    <row r="55454" spans="2:2" x14ac:dyDescent="0.25">
      <c r="B55454" s="68"/>
    </row>
    <row r="55455" spans="2:2" x14ac:dyDescent="0.25">
      <c r="B55455" s="68"/>
    </row>
    <row r="55456" spans="2:2" x14ac:dyDescent="0.25">
      <c r="B55456" s="68"/>
    </row>
    <row r="55457" spans="2:2" x14ac:dyDescent="0.25">
      <c r="B55457" s="68"/>
    </row>
    <row r="55458" spans="2:2" x14ac:dyDescent="0.25">
      <c r="B55458" s="68"/>
    </row>
    <row r="55459" spans="2:2" x14ac:dyDescent="0.25">
      <c r="B55459" s="68"/>
    </row>
    <row r="55460" spans="2:2" x14ac:dyDescent="0.25">
      <c r="B55460" s="68"/>
    </row>
    <row r="55461" spans="2:2" x14ac:dyDescent="0.25">
      <c r="B55461" s="68"/>
    </row>
    <row r="55462" spans="2:2" x14ac:dyDescent="0.25">
      <c r="B55462" s="68"/>
    </row>
    <row r="55463" spans="2:2" x14ac:dyDescent="0.25">
      <c r="B55463" s="68"/>
    </row>
    <row r="55464" spans="2:2" x14ac:dyDescent="0.25">
      <c r="B55464" s="68"/>
    </row>
    <row r="55465" spans="2:2" x14ac:dyDescent="0.25">
      <c r="B55465" s="68"/>
    </row>
    <row r="55466" spans="2:2" x14ac:dyDescent="0.25">
      <c r="B55466" s="68"/>
    </row>
    <row r="55467" spans="2:2" x14ac:dyDescent="0.25">
      <c r="B55467" s="68"/>
    </row>
    <row r="55468" spans="2:2" x14ac:dyDescent="0.25">
      <c r="B55468" s="68"/>
    </row>
    <row r="55469" spans="2:2" x14ac:dyDescent="0.25">
      <c r="B55469" s="68"/>
    </row>
    <row r="55470" spans="2:2" x14ac:dyDescent="0.25">
      <c r="B55470" s="68"/>
    </row>
    <row r="55471" spans="2:2" x14ac:dyDescent="0.25">
      <c r="B55471" s="68"/>
    </row>
    <row r="55472" spans="2:2" x14ac:dyDescent="0.25">
      <c r="B55472" s="68"/>
    </row>
    <row r="55473" spans="2:2" x14ac:dyDescent="0.25">
      <c r="B55473" s="68"/>
    </row>
    <row r="55474" spans="2:2" x14ac:dyDescent="0.25">
      <c r="B55474" s="68"/>
    </row>
    <row r="55475" spans="2:2" x14ac:dyDescent="0.25">
      <c r="B55475" s="68"/>
    </row>
    <row r="55476" spans="2:2" x14ac:dyDescent="0.25">
      <c r="B55476" s="68"/>
    </row>
    <row r="55477" spans="2:2" x14ac:dyDescent="0.25">
      <c r="B55477" s="68"/>
    </row>
    <row r="55478" spans="2:2" x14ac:dyDescent="0.25">
      <c r="B55478" s="68"/>
    </row>
    <row r="55479" spans="2:2" x14ac:dyDescent="0.25">
      <c r="B55479" s="68"/>
    </row>
    <row r="55480" spans="2:2" x14ac:dyDescent="0.25">
      <c r="B55480" s="68"/>
    </row>
    <row r="55481" spans="2:2" x14ac:dyDescent="0.25">
      <c r="B55481" s="68"/>
    </row>
    <row r="55482" spans="2:2" x14ac:dyDescent="0.25">
      <c r="B55482" s="68"/>
    </row>
    <row r="55483" spans="2:2" x14ac:dyDescent="0.25">
      <c r="B55483" s="68"/>
    </row>
    <row r="55484" spans="2:2" x14ac:dyDescent="0.25">
      <c r="B55484" s="68"/>
    </row>
    <row r="55485" spans="2:2" x14ac:dyDescent="0.25">
      <c r="B55485" s="68"/>
    </row>
    <row r="55486" spans="2:2" x14ac:dyDescent="0.25">
      <c r="B55486" s="68"/>
    </row>
    <row r="55487" spans="2:2" x14ac:dyDescent="0.25">
      <c r="B55487" s="68"/>
    </row>
    <row r="55488" spans="2:2" x14ac:dyDescent="0.25">
      <c r="B55488" s="68"/>
    </row>
    <row r="55489" spans="2:2" x14ac:dyDescent="0.25">
      <c r="B55489" s="68"/>
    </row>
    <row r="55490" spans="2:2" x14ac:dyDescent="0.25">
      <c r="B55490" s="68"/>
    </row>
    <row r="55491" spans="2:2" x14ac:dyDescent="0.25">
      <c r="B55491" s="68"/>
    </row>
    <row r="55492" spans="2:2" x14ac:dyDescent="0.25">
      <c r="B55492" s="68"/>
    </row>
    <row r="55493" spans="2:2" x14ac:dyDescent="0.25">
      <c r="B55493" s="68"/>
    </row>
    <row r="55494" spans="2:2" x14ac:dyDescent="0.25">
      <c r="B55494" s="68"/>
    </row>
    <row r="55495" spans="2:2" x14ac:dyDescent="0.25">
      <c r="B55495" s="68"/>
    </row>
    <row r="55496" spans="2:2" x14ac:dyDescent="0.25">
      <c r="B55496" s="68"/>
    </row>
    <row r="55497" spans="2:2" x14ac:dyDescent="0.25">
      <c r="B55497" s="68"/>
    </row>
    <row r="55498" spans="2:2" x14ac:dyDescent="0.25">
      <c r="B55498" s="68"/>
    </row>
    <row r="55499" spans="2:2" x14ac:dyDescent="0.25">
      <c r="B55499" s="68"/>
    </row>
    <row r="55500" spans="2:2" x14ac:dyDescent="0.25">
      <c r="B55500" s="68"/>
    </row>
    <row r="55501" spans="2:2" x14ac:dyDescent="0.25">
      <c r="B55501" s="68"/>
    </row>
    <row r="55502" spans="2:2" x14ac:dyDescent="0.25">
      <c r="B55502" s="68"/>
    </row>
    <row r="55503" spans="2:2" x14ac:dyDescent="0.25">
      <c r="B55503" s="68"/>
    </row>
    <row r="55504" spans="2:2" x14ac:dyDescent="0.25">
      <c r="B55504" s="68"/>
    </row>
    <row r="55505" spans="2:2" x14ac:dyDescent="0.25">
      <c r="B55505" s="68"/>
    </row>
    <row r="55506" spans="2:2" x14ac:dyDescent="0.25">
      <c r="B55506" s="68"/>
    </row>
    <row r="55507" spans="2:2" x14ac:dyDescent="0.25">
      <c r="B55507" s="68"/>
    </row>
    <row r="55508" spans="2:2" x14ac:dyDescent="0.25">
      <c r="B55508" s="68"/>
    </row>
    <row r="55509" spans="2:2" x14ac:dyDescent="0.25">
      <c r="B55509" s="68"/>
    </row>
    <row r="55510" spans="2:2" x14ac:dyDescent="0.25">
      <c r="B55510" s="68"/>
    </row>
    <row r="55511" spans="2:2" x14ac:dyDescent="0.25">
      <c r="B55511" s="68"/>
    </row>
    <row r="55512" spans="2:2" x14ac:dyDescent="0.25">
      <c r="B55512" s="68"/>
    </row>
    <row r="55513" spans="2:2" x14ac:dyDescent="0.25">
      <c r="B55513" s="68"/>
    </row>
    <row r="55514" spans="2:2" x14ac:dyDescent="0.25">
      <c r="B55514" s="68"/>
    </row>
    <row r="55515" spans="2:2" x14ac:dyDescent="0.25">
      <c r="B55515" s="68"/>
    </row>
    <row r="55516" spans="2:2" x14ac:dyDescent="0.25">
      <c r="B55516" s="68"/>
    </row>
    <row r="55517" spans="2:2" x14ac:dyDescent="0.25">
      <c r="B55517" s="68"/>
    </row>
    <row r="55518" spans="2:2" x14ac:dyDescent="0.25">
      <c r="B55518" s="68"/>
    </row>
    <row r="55519" spans="2:2" x14ac:dyDescent="0.25">
      <c r="B55519" s="68"/>
    </row>
    <row r="55520" spans="2:2" x14ac:dyDescent="0.25">
      <c r="B55520" s="68"/>
    </row>
    <row r="55521" spans="2:2" x14ac:dyDescent="0.25">
      <c r="B55521" s="68"/>
    </row>
    <row r="55522" spans="2:2" x14ac:dyDescent="0.25">
      <c r="B55522" s="68"/>
    </row>
    <row r="55523" spans="2:2" x14ac:dyDescent="0.25">
      <c r="B55523" s="68"/>
    </row>
    <row r="55524" spans="2:2" x14ac:dyDescent="0.25">
      <c r="B55524" s="68"/>
    </row>
    <row r="55525" spans="2:2" x14ac:dyDescent="0.25">
      <c r="B55525" s="68"/>
    </row>
    <row r="55526" spans="2:2" x14ac:dyDescent="0.25">
      <c r="B55526" s="68"/>
    </row>
    <row r="55527" spans="2:2" x14ac:dyDescent="0.25">
      <c r="B55527" s="68"/>
    </row>
    <row r="55528" spans="2:2" x14ac:dyDescent="0.25">
      <c r="B55528" s="68"/>
    </row>
    <row r="55529" spans="2:2" x14ac:dyDescent="0.25">
      <c r="B55529" s="68"/>
    </row>
    <row r="55530" spans="2:2" x14ac:dyDescent="0.25">
      <c r="B55530" s="68"/>
    </row>
    <row r="55531" spans="2:2" x14ac:dyDescent="0.25">
      <c r="B55531" s="68"/>
    </row>
    <row r="55532" spans="2:2" x14ac:dyDescent="0.25">
      <c r="B55532" s="68"/>
    </row>
    <row r="55533" spans="2:2" x14ac:dyDescent="0.25">
      <c r="B55533" s="68"/>
    </row>
    <row r="55534" spans="2:2" x14ac:dyDescent="0.25">
      <c r="B55534" s="68"/>
    </row>
    <row r="55535" spans="2:2" x14ac:dyDescent="0.25">
      <c r="B55535" s="68"/>
    </row>
    <row r="55536" spans="2:2" x14ac:dyDescent="0.25">
      <c r="B55536" s="68"/>
    </row>
    <row r="55537" spans="2:2" x14ac:dyDescent="0.25">
      <c r="B55537" s="68"/>
    </row>
    <row r="55538" spans="2:2" x14ac:dyDescent="0.25">
      <c r="B55538" s="68"/>
    </row>
    <row r="55539" spans="2:2" x14ac:dyDescent="0.25">
      <c r="B55539" s="68"/>
    </row>
    <row r="55540" spans="2:2" x14ac:dyDescent="0.25">
      <c r="B55540" s="68"/>
    </row>
    <row r="55541" spans="2:2" x14ac:dyDescent="0.25">
      <c r="B55541" s="68"/>
    </row>
    <row r="55542" spans="2:2" x14ac:dyDescent="0.25">
      <c r="B55542" s="68"/>
    </row>
    <row r="55543" spans="2:2" x14ac:dyDescent="0.25">
      <c r="B55543" s="68"/>
    </row>
    <row r="55544" spans="2:2" x14ac:dyDescent="0.25">
      <c r="B55544" s="68"/>
    </row>
    <row r="55545" spans="2:2" x14ac:dyDescent="0.25">
      <c r="B55545" s="68"/>
    </row>
    <row r="55546" spans="2:2" x14ac:dyDescent="0.25">
      <c r="B55546" s="68"/>
    </row>
    <row r="55547" spans="2:2" x14ac:dyDescent="0.25">
      <c r="B55547" s="68"/>
    </row>
    <row r="55548" spans="2:2" x14ac:dyDescent="0.25">
      <c r="B55548" s="68"/>
    </row>
    <row r="55549" spans="2:2" x14ac:dyDescent="0.25">
      <c r="B55549" s="68"/>
    </row>
    <row r="55550" spans="2:2" x14ac:dyDescent="0.25">
      <c r="B55550" s="68"/>
    </row>
    <row r="55551" spans="2:2" x14ac:dyDescent="0.25">
      <c r="B55551" s="68"/>
    </row>
    <row r="55552" spans="2:2" x14ac:dyDescent="0.25">
      <c r="B55552" s="68"/>
    </row>
    <row r="55553" spans="2:2" x14ac:dyDescent="0.25">
      <c r="B55553" s="68"/>
    </row>
    <row r="55554" spans="2:2" x14ac:dyDescent="0.25">
      <c r="B55554" s="68"/>
    </row>
    <row r="55555" spans="2:2" x14ac:dyDescent="0.25">
      <c r="B55555" s="68"/>
    </row>
    <row r="55556" spans="2:2" x14ac:dyDescent="0.25">
      <c r="B55556" s="68"/>
    </row>
    <row r="55557" spans="2:2" x14ac:dyDescent="0.25">
      <c r="B55557" s="68"/>
    </row>
    <row r="55558" spans="2:2" x14ac:dyDescent="0.25">
      <c r="B55558" s="68"/>
    </row>
    <row r="55559" spans="2:2" x14ac:dyDescent="0.25">
      <c r="B55559" s="68"/>
    </row>
    <row r="55560" spans="2:2" x14ac:dyDescent="0.25">
      <c r="B55560" s="68"/>
    </row>
    <row r="55561" spans="2:2" x14ac:dyDescent="0.25">
      <c r="B55561" s="68"/>
    </row>
    <row r="55562" spans="2:2" x14ac:dyDescent="0.25">
      <c r="B55562" s="68"/>
    </row>
    <row r="55563" spans="2:2" x14ac:dyDescent="0.25">
      <c r="B55563" s="68"/>
    </row>
    <row r="55564" spans="2:2" x14ac:dyDescent="0.25">
      <c r="B55564" s="68"/>
    </row>
    <row r="55565" spans="2:2" x14ac:dyDescent="0.25">
      <c r="B55565" s="68"/>
    </row>
    <row r="55566" spans="2:2" x14ac:dyDescent="0.25">
      <c r="B55566" s="68"/>
    </row>
    <row r="55567" spans="2:2" x14ac:dyDescent="0.25">
      <c r="B55567" s="68"/>
    </row>
    <row r="55568" spans="2:2" x14ac:dyDescent="0.25">
      <c r="B55568" s="68"/>
    </row>
    <row r="55569" spans="2:2" x14ac:dyDescent="0.25">
      <c r="B55569" s="68"/>
    </row>
    <row r="55570" spans="2:2" x14ac:dyDescent="0.25">
      <c r="B55570" s="68"/>
    </row>
    <row r="55571" spans="2:2" x14ac:dyDescent="0.25">
      <c r="B55571" s="68"/>
    </row>
    <row r="55572" spans="2:2" x14ac:dyDescent="0.25">
      <c r="B55572" s="68"/>
    </row>
    <row r="55573" spans="2:2" x14ac:dyDescent="0.25">
      <c r="B55573" s="68"/>
    </row>
    <row r="55574" spans="2:2" x14ac:dyDescent="0.25">
      <c r="B55574" s="68"/>
    </row>
    <row r="55575" spans="2:2" x14ac:dyDescent="0.25">
      <c r="B55575" s="68"/>
    </row>
    <row r="55576" spans="2:2" x14ac:dyDescent="0.25">
      <c r="B55576" s="68"/>
    </row>
    <row r="55577" spans="2:2" x14ac:dyDescent="0.25">
      <c r="B55577" s="68"/>
    </row>
    <row r="55578" spans="2:2" x14ac:dyDescent="0.25">
      <c r="B55578" s="68"/>
    </row>
    <row r="55579" spans="2:2" x14ac:dyDescent="0.25">
      <c r="B55579" s="68"/>
    </row>
    <row r="55580" spans="2:2" x14ac:dyDescent="0.25">
      <c r="B55580" s="68"/>
    </row>
    <row r="55581" spans="2:2" x14ac:dyDescent="0.25">
      <c r="B55581" s="68"/>
    </row>
    <row r="55582" spans="2:2" x14ac:dyDescent="0.25">
      <c r="B55582" s="68"/>
    </row>
    <row r="55583" spans="2:2" x14ac:dyDescent="0.25">
      <c r="B55583" s="68"/>
    </row>
    <row r="55584" spans="2:2" x14ac:dyDescent="0.25">
      <c r="B55584" s="68"/>
    </row>
    <row r="55585" spans="2:2" x14ac:dyDescent="0.25">
      <c r="B55585" s="68"/>
    </row>
    <row r="55586" spans="2:2" x14ac:dyDescent="0.25">
      <c r="B55586" s="68"/>
    </row>
    <row r="55587" spans="2:2" x14ac:dyDescent="0.25">
      <c r="B55587" s="68"/>
    </row>
    <row r="55588" spans="2:2" x14ac:dyDescent="0.25">
      <c r="B55588" s="68"/>
    </row>
    <row r="55589" spans="2:2" x14ac:dyDescent="0.25">
      <c r="B55589" s="68"/>
    </row>
    <row r="55590" spans="2:2" x14ac:dyDescent="0.25">
      <c r="B55590" s="68"/>
    </row>
    <row r="55591" spans="2:2" x14ac:dyDescent="0.25">
      <c r="B55591" s="68"/>
    </row>
    <row r="55592" spans="2:2" x14ac:dyDescent="0.25">
      <c r="B55592" s="68"/>
    </row>
    <row r="55593" spans="2:2" x14ac:dyDescent="0.25">
      <c r="B55593" s="68"/>
    </row>
    <row r="55594" spans="2:2" x14ac:dyDescent="0.25">
      <c r="B55594" s="68"/>
    </row>
    <row r="55595" spans="2:2" x14ac:dyDescent="0.25">
      <c r="B55595" s="68"/>
    </row>
    <row r="55596" spans="2:2" x14ac:dyDescent="0.25">
      <c r="B55596" s="68"/>
    </row>
    <row r="55597" spans="2:2" x14ac:dyDescent="0.25">
      <c r="B55597" s="68"/>
    </row>
    <row r="55598" spans="2:2" x14ac:dyDescent="0.25">
      <c r="B55598" s="68"/>
    </row>
    <row r="55599" spans="2:2" x14ac:dyDescent="0.25">
      <c r="B55599" s="68"/>
    </row>
    <row r="55600" spans="2:2" x14ac:dyDescent="0.25">
      <c r="B55600" s="68"/>
    </row>
    <row r="55601" spans="2:2" x14ac:dyDescent="0.25">
      <c r="B55601" s="68"/>
    </row>
    <row r="55602" spans="2:2" x14ac:dyDescent="0.25">
      <c r="B55602" s="68"/>
    </row>
    <row r="55603" spans="2:2" x14ac:dyDescent="0.25">
      <c r="B55603" s="68"/>
    </row>
    <row r="55604" spans="2:2" x14ac:dyDescent="0.25">
      <c r="B55604" s="68"/>
    </row>
    <row r="55605" spans="2:2" x14ac:dyDescent="0.25">
      <c r="B55605" s="68"/>
    </row>
    <row r="55606" spans="2:2" x14ac:dyDescent="0.25">
      <c r="B55606" s="68"/>
    </row>
    <row r="55607" spans="2:2" x14ac:dyDescent="0.25">
      <c r="B55607" s="68"/>
    </row>
    <row r="55608" spans="2:2" x14ac:dyDescent="0.25">
      <c r="B55608" s="68"/>
    </row>
    <row r="55609" spans="2:2" x14ac:dyDescent="0.25">
      <c r="B55609" s="68"/>
    </row>
    <row r="55610" spans="2:2" x14ac:dyDescent="0.25">
      <c r="B55610" s="68"/>
    </row>
    <row r="55611" spans="2:2" x14ac:dyDescent="0.25">
      <c r="B55611" s="68"/>
    </row>
    <row r="55612" spans="2:2" x14ac:dyDescent="0.25">
      <c r="B55612" s="68"/>
    </row>
    <row r="55613" spans="2:2" x14ac:dyDescent="0.25">
      <c r="B55613" s="68"/>
    </row>
    <row r="55614" spans="2:2" x14ac:dyDescent="0.25">
      <c r="B55614" s="68"/>
    </row>
    <row r="55615" spans="2:2" x14ac:dyDescent="0.25">
      <c r="B55615" s="68"/>
    </row>
    <row r="55616" spans="2:2" x14ac:dyDescent="0.25">
      <c r="B55616" s="68"/>
    </row>
    <row r="55617" spans="2:2" x14ac:dyDescent="0.25">
      <c r="B55617" s="68"/>
    </row>
    <row r="55618" spans="2:2" x14ac:dyDescent="0.25">
      <c r="B55618" s="68"/>
    </row>
    <row r="55619" spans="2:2" x14ac:dyDescent="0.25">
      <c r="B55619" s="68"/>
    </row>
    <row r="55620" spans="2:2" x14ac:dyDescent="0.25">
      <c r="B55620" s="68"/>
    </row>
    <row r="55621" spans="2:2" x14ac:dyDescent="0.25">
      <c r="B55621" s="68"/>
    </row>
    <row r="55622" spans="2:2" x14ac:dyDescent="0.25">
      <c r="B55622" s="68"/>
    </row>
    <row r="55623" spans="2:2" x14ac:dyDescent="0.25">
      <c r="B55623" s="68"/>
    </row>
    <row r="55624" spans="2:2" x14ac:dyDescent="0.25">
      <c r="B55624" s="68"/>
    </row>
    <row r="55625" spans="2:2" x14ac:dyDescent="0.25">
      <c r="B55625" s="68"/>
    </row>
    <row r="55626" spans="2:2" x14ac:dyDescent="0.25">
      <c r="B55626" s="68"/>
    </row>
    <row r="55627" spans="2:2" x14ac:dyDescent="0.25">
      <c r="B55627" s="68"/>
    </row>
    <row r="55628" spans="2:2" x14ac:dyDescent="0.25">
      <c r="B55628" s="68"/>
    </row>
    <row r="55629" spans="2:2" x14ac:dyDescent="0.25">
      <c r="B55629" s="68"/>
    </row>
    <row r="55630" spans="2:2" x14ac:dyDescent="0.25">
      <c r="B55630" s="68"/>
    </row>
    <row r="55631" spans="2:2" x14ac:dyDescent="0.25">
      <c r="B55631" s="68"/>
    </row>
    <row r="55632" spans="2:2" x14ac:dyDescent="0.25">
      <c r="B55632" s="68"/>
    </row>
    <row r="55633" spans="2:2" x14ac:dyDescent="0.25">
      <c r="B55633" s="68"/>
    </row>
    <row r="55634" spans="2:2" x14ac:dyDescent="0.25">
      <c r="B55634" s="68"/>
    </row>
    <row r="55635" spans="2:2" x14ac:dyDescent="0.25">
      <c r="B55635" s="68"/>
    </row>
    <row r="55636" spans="2:2" x14ac:dyDescent="0.25">
      <c r="B55636" s="68"/>
    </row>
    <row r="55637" spans="2:2" x14ac:dyDescent="0.25">
      <c r="B55637" s="68"/>
    </row>
    <row r="55638" spans="2:2" x14ac:dyDescent="0.25">
      <c r="B55638" s="68"/>
    </row>
    <row r="55639" spans="2:2" x14ac:dyDescent="0.25">
      <c r="B55639" s="68"/>
    </row>
    <row r="55640" spans="2:2" x14ac:dyDescent="0.25">
      <c r="B55640" s="68"/>
    </row>
    <row r="55641" spans="2:2" x14ac:dyDescent="0.25">
      <c r="B55641" s="68"/>
    </row>
    <row r="55642" spans="2:2" x14ac:dyDescent="0.25">
      <c r="B55642" s="68"/>
    </row>
    <row r="55643" spans="2:2" x14ac:dyDescent="0.25">
      <c r="B55643" s="68"/>
    </row>
    <row r="55644" spans="2:2" x14ac:dyDescent="0.25">
      <c r="B55644" s="68"/>
    </row>
    <row r="55645" spans="2:2" x14ac:dyDescent="0.25">
      <c r="B55645" s="68"/>
    </row>
    <row r="55646" spans="2:2" x14ac:dyDescent="0.25">
      <c r="B55646" s="68"/>
    </row>
    <row r="55647" spans="2:2" x14ac:dyDescent="0.25">
      <c r="B55647" s="68"/>
    </row>
    <row r="55648" spans="2:2" x14ac:dyDescent="0.25">
      <c r="B55648" s="68"/>
    </row>
    <row r="55649" spans="2:2" x14ac:dyDescent="0.25">
      <c r="B55649" s="68"/>
    </row>
    <row r="55650" spans="2:2" x14ac:dyDescent="0.25">
      <c r="B55650" s="68"/>
    </row>
    <row r="55651" spans="2:2" x14ac:dyDescent="0.25">
      <c r="B55651" s="68"/>
    </row>
    <row r="55652" spans="2:2" x14ac:dyDescent="0.25">
      <c r="B55652" s="68"/>
    </row>
    <row r="55653" spans="2:2" x14ac:dyDescent="0.25">
      <c r="B55653" s="68"/>
    </row>
    <row r="55654" spans="2:2" x14ac:dyDescent="0.25">
      <c r="B55654" s="68"/>
    </row>
    <row r="55655" spans="2:2" x14ac:dyDescent="0.25">
      <c r="B55655" s="68"/>
    </row>
    <row r="55656" spans="2:2" x14ac:dyDescent="0.25">
      <c r="B55656" s="68"/>
    </row>
    <row r="55657" spans="2:2" x14ac:dyDescent="0.25">
      <c r="B55657" s="68"/>
    </row>
    <row r="55658" spans="2:2" x14ac:dyDescent="0.25">
      <c r="B55658" s="68"/>
    </row>
    <row r="55659" spans="2:2" x14ac:dyDescent="0.25">
      <c r="B55659" s="68"/>
    </row>
    <row r="55660" spans="2:2" x14ac:dyDescent="0.25">
      <c r="B55660" s="68"/>
    </row>
    <row r="55661" spans="2:2" x14ac:dyDescent="0.25">
      <c r="B55661" s="68"/>
    </row>
    <row r="55662" spans="2:2" x14ac:dyDescent="0.25">
      <c r="B55662" s="68"/>
    </row>
    <row r="55663" spans="2:2" x14ac:dyDescent="0.25">
      <c r="B55663" s="68"/>
    </row>
    <row r="55664" spans="2:2" x14ac:dyDescent="0.25">
      <c r="B55664" s="68"/>
    </row>
    <row r="55665" spans="2:2" x14ac:dyDescent="0.25">
      <c r="B55665" s="68"/>
    </row>
    <row r="55666" spans="2:2" x14ac:dyDescent="0.25">
      <c r="B55666" s="68"/>
    </row>
    <row r="55667" spans="2:2" x14ac:dyDescent="0.25">
      <c r="B55667" s="68"/>
    </row>
    <row r="55668" spans="2:2" x14ac:dyDescent="0.25">
      <c r="B55668" s="68"/>
    </row>
    <row r="55669" spans="2:2" x14ac:dyDescent="0.25">
      <c r="B55669" s="68"/>
    </row>
    <row r="55670" spans="2:2" x14ac:dyDescent="0.25">
      <c r="B55670" s="68"/>
    </row>
    <row r="55671" spans="2:2" x14ac:dyDescent="0.25">
      <c r="B55671" s="68"/>
    </row>
    <row r="55672" spans="2:2" x14ac:dyDescent="0.25">
      <c r="B55672" s="68"/>
    </row>
    <row r="55673" spans="2:2" x14ac:dyDescent="0.25">
      <c r="B55673" s="68"/>
    </row>
    <row r="55674" spans="2:2" x14ac:dyDescent="0.25">
      <c r="B55674" s="68"/>
    </row>
    <row r="55675" spans="2:2" x14ac:dyDescent="0.25">
      <c r="B55675" s="68"/>
    </row>
    <row r="55676" spans="2:2" x14ac:dyDescent="0.25">
      <c r="B55676" s="68"/>
    </row>
    <row r="55677" spans="2:2" x14ac:dyDescent="0.25">
      <c r="B55677" s="68"/>
    </row>
    <row r="55678" spans="2:2" x14ac:dyDescent="0.25">
      <c r="B55678" s="68"/>
    </row>
    <row r="55679" spans="2:2" x14ac:dyDescent="0.25">
      <c r="B55679" s="68"/>
    </row>
    <row r="55680" spans="2:2" x14ac:dyDescent="0.25">
      <c r="B55680" s="68"/>
    </row>
    <row r="55681" spans="2:2" x14ac:dyDescent="0.25">
      <c r="B55681" s="68"/>
    </row>
    <row r="55682" spans="2:2" x14ac:dyDescent="0.25">
      <c r="B55682" s="68"/>
    </row>
    <row r="55683" spans="2:2" x14ac:dyDescent="0.25">
      <c r="B55683" s="68"/>
    </row>
    <row r="55684" spans="2:2" x14ac:dyDescent="0.25">
      <c r="B55684" s="68"/>
    </row>
    <row r="55685" spans="2:2" x14ac:dyDescent="0.25">
      <c r="B55685" s="68"/>
    </row>
    <row r="55686" spans="2:2" x14ac:dyDescent="0.25">
      <c r="B55686" s="68"/>
    </row>
    <row r="55687" spans="2:2" x14ac:dyDescent="0.25">
      <c r="B55687" s="68"/>
    </row>
    <row r="55688" spans="2:2" x14ac:dyDescent="0.25">
      <c r="B55688" s="68"/>
    </row>
    <row r="55689" spans="2:2" x14ac:dyDescent="0.25">
      <c r="B55689" s="68"/>
    </row>
    <row r="55690" spans="2:2" x14ac:dyDescent="0.25">
      <c r="B55690" s="68"/>
    </row>
    <row r="55691" spans="2:2" x14ac:dyDescent="0.25">
      <c r="B55691" s="68"/>
    </row>
    <row r="55692" spans="2:2" x14ac:dyDescent="0.25">
      <c r="B55692" s="68"/>
    </row>
    <row r="55693" spans="2:2" x14ac:dyDescent="0.25">
      <c r="B55693" s="68"/>
    </row>
    <row r="55694" spans="2:2" x14ac:dyDescent="0.25">
      <c r="B55694" s="68"/>
    </row>
    <row r="55695" spans="2:2" x14ac:dyDescent="0.25">
      <c r="B55695" s="68"/>
    </row>
    <row r="55696" spans="2:2" x14ac:dyDescent="0.25">
      <c r="B55696" s="68"/>
    </row>
    <row r="55697" spans="2:2" x14ac:dyDescent="0.25">
      <c r="B55697" s="68"/>
    </row>
    <row r="55698" spans="2:2" x14ac:dyDescent="0.25">
      <c r="B55698" s="68"/>
    </row>
    <row r="55699" spans="2:2" x14ac:dyDescent="0.25">
      <c r="B55699" s="68"/>
    </row>
    <row r="55700" spans="2:2" x14ac:dyDescent="0.25">
      <c r="B55700" s="68"/>
    </row>
    <row r="55701" spans="2:2" x14ac:dyDescent="0.25">
      <c r="B55701" s="68"/>
    </row>
    <row r="55702" spans="2:2" x14ac:dyDescent="0.25">
      <c r="B55702" s="68"/>
    </row>
    <row r="55703" spans="2:2" x14ac:dyDescent="0.25">
      <c r="B55703" s="68"/>
    </row>
    <row r="55704" spans="2:2" x14ac:dyDescent="0.25">
      <c r="B55704" s="68"/>
    </row>
    <row r="55705" spans="2:2" x14ac:dyDescent="0.25">
      <c r="B55705" s="68"/>
    </row>
    <row r="55706" spans="2:2" x14ac:dyDescent="0.25">
      <c r="B55706" s="68"/>
    </row>
    <row r="55707" spans="2:2" x14ac:dyDescent="0.25">
      <c r="B55707" s="68"/>
    </row>
    <row r="55708" spans="2:2" x14ac:dyDescent="0.25">
      <c r="B55708" s="68"/>
    </row>
    <row r="55709" spans="2:2" x14ac:dyDescent="0.25">
      <c r="B55709" s="68"/>
    </row>
    <row r="55710" spans="2:2" x14ac:dyDescent="0.25">
      <c r="B55710" s="68"/>
    </row>
    <row r="55711" spans="2:2" x14ac:dyDescent="0.25">
      <c r="B55711" s="68"/>
    </row>
    <row r="55712" spans="2:2" x14ac:dyDescent="0.25">
      <c r="B55712" s="68"/>
    </row>
    <row r="55713" spans="2:2" x14ac:dyDescent="0.25">
      <c r="B55713" s="68"/>
    </row>
    <row r="55714" spans="2:2" x14ac:dyDescent="0.25">
      <c r="B55714" s="68"/>
    </row>
    <row r="55715" spans="2:2" x14ac:dyDescent="0.25">
      <c r="B55715" s="68"/>
    </row>
    <row r="55716" spans="2:2" x14ac:dyDescent="0.25">
      <c r="B55716" s="68"/>
    </row>
    <row r="55717" spans="2:2" x14ac:dyDescent="0.25">
      <c r="B55717" s="68"/>
    </row>
    <row r="55718" spans="2:2" x14ac:dyDescent="0.25">
      <c r="B55718" s="68"/>
    </row>
    <row r="55719" spans="2:2" x14ac:dyDescent="0.25">
      <c r="B55719" s="68"/>
    </row>
    <row r="55720" spans="2:2" x14ac:dyDescent="0.25">
      <c r="B55720" s="68"/>
    </row>
    <row r="55721" spans="2:2" x14ac:dyDescent="0.25">
      <c r="B55721" s="68"/>
    </row>
    <row r="55722" spans="2:2" x14ac:dyDescent="0.25">
      <c r="B55722" s="68"/>
    </row>
    <row r="55723" spans="2:2" x14ac:dyDescent="0.25">
      <c r="B55723" s="68"/>
    </row>
    <row r="55724" spans="2:2" x14ac:dyDescent="0.25">
      <c r="B55724" s="68"/>
    </row>
    <row r="55725" spans="2:2" x14ac:dyDescent="0.25">
      <c r="B55725" s="68"/>
    </row>
    <row r="55726" spans="2:2" x14ac:dyDescent="0.25">
      <c r="B55726" s="68"/>
    </row>
    <row r="55727" spans="2:2" x14ac:dyDescent="0.25">
      <c r="B55727" s="68"/>
    </row>
    <row r="55728" spans="2:2" x14ac:dyDescent="0.25">
      <c r="B55728" s="68"/>
    </row>
    <row r="55729" spans="2:2" x14ac:dyDescent="0.25">
      <c r="B55729" s="68"/>
    </row>
    <row r="55730" spans="2:2" x14ac:dyDescent="0.25">
      <c r="B55730" s="68"/>
    </row>
    <row r="55731" spans="2:2" x14ac:dyDescent="0.25">
      <c r="B55731" s="68"/>
    </row>
    <row r="55732" spans="2:2" x14ac:dyDescent="0.25">
      <c r="B55732" s="68"/>
    </row>
    <row r="55733" spans="2:2" x14ac:dyDescent="0.25">
      <c r="B55733" s="68"/>
    </row>
    <row r="55734" spans="2:2" x14ac:dyDescent="0.25">
      <c r="B55734" s="68"/>
    </row>
    <row r="55735" spans="2:2" x14ac:dyDescent="0.25">
      <c r="B55735" s="68"/>
    </row>
    <row r="55736" spans="2:2" x14ac:dyDescent="0.25">
      <c r="B55736" s="68"/>
    </row>
    <row r="55737" spans="2:2" x14ac:dyDescent="0.25">
      <c r="B55737" s="68"/>
    </row>
    <row r="55738" spans="2:2" x14ac:dyDescent="0.25">
      <c r="B55738" s="68"/>
    </row>
    <row r="55739" spans="2:2" x14ac:dyDescent="0.25">
      <c r="B55739" s="68"/>
    </row>
    <row r="55740" spans="2:2" x14ac:dyDescent="0.25">
      <c r="B55740" s="68"/>
    </row>
    <row r="55741" spans="2:2" x14ac:dyDescent="0.25">
      <c r="B55741" s="68"/>
    </row>
    <row r="55742" spans="2:2" x14ac:dyDescent="0.25">
      <c r="B55742" s="68"/>
    </row>
    <row r="55743" spans="2:2" x14ac:dyDescent="0.25">
      <c r="B55743" s="68"/>
    </row>
    <row r="55744" spans="2:2" x14ac:dyDescent="0.25">
      <c r="B55744" s="68"/>
    </row>
    <row r="55745" spans="2:2" x14ac:dyDescent="0.25">
      <c r="B55745" s="68"/>
    </row>
    <row r="55746" spans="2:2" x14ac:dyDescent="0.25">
      <c r="B55746" s="68"/>
    </row>
    <row r="55747" spans="2:2" x14ac:dyDescent="0.25">
      <c r="B55747" s="68"/>
    </row>
    <row r="55748" spans="2:2" x14ac:dyDescent="0.25">
      <c r="B55748" s="68"/>
    </row>
    <row r="55749" spans="2:2" x14ac:dyDescent="0.25">
      <c r="B55749" s="68"/>
    </row>
    <row r="55750" spans="2:2" x14ac:dyDescent="0.25">
      <c r="B55750" s="68"/>
    </row>
    <row r="55751" spans="2:2" x14ac:dyDescent="0.25">
      <c r="B55751" s="68"/>
    </row>
    <row r="55752" spans="2:2" x14ac:dyDescent="0.25">
      <c r="B55752" s="68"/>
    </row>
    <row r="55753" spans="2:2" x14ac:dyDescent="0.25">
      <c r="B55753" s="68"/>
    </row>
    <row r="55754" spans="2:2" x14ac:dyDescent="0.25">
      <c r="B55754" s="68"/>
    </row>
    <row r="55755" spans="2:2" x14ac:dyDescent="0.25">
      <c r="B55755" s="68"/>
    </row>
    <row r="55756" spans="2:2" x14ac:dyDescent="0.25">
      <c r="B55756" s="68"/>
    </row>
    <row r="55757" spans="2:2" x14ac:dyDescent="0.25">
      <c r="B55757" s="68"/>
    </row>
    <row r="55758" spans="2:2" x14ac:dyDescent="0.25">
      <c r="B55758" s="68"/>
    </row>
    <row r="55759" spans="2:2" x14ac:dyDescent="0.25">
      <c r="B55759" s="68"/>
    </row>
    <row r="55760" spans="2:2" x14ac:dyDescent="0.25">
      <c r="B55760" s="68"/>
    </row>
    <row r="55761" spans="2:2" x14ac:dyDescent="0.25">
      <c r="B55761" s="68"/>
    </row>
    <row r="55762" spans="2:2" x14ac:dyDescent="0.25">
      <c r="B55762" s="68"/>
    </row>
    <row r="55763" spans="2:2" x14ac:dyDescent="0.25">
      <c r="B55763" s="68"/>
    </row>
    <row r="55764" spans="2:2" x14ac:dyDescent="0.25">
      <c r="B55764" s="68"/>
    </row>
    <row r="55765" spans="2:2" x14ac:dyDescent="0.25">
      <c r="B55765" s="68"/>
    </row>
    <row r="55766" spans="2:2" x14ac:dyDescent="0.25">
      <c r="B55766" s="68"/>
    </row>
    <row r="55767" spans="2:2" x14ac:dyDescent="0.25">
      <c r="B55767" s="68"/>
    </row>
    <row r="55768" spans="2:2" x14ac:dyDescent="0.25">
      <c r="B55768" s="68"/>
    </row>
    <row r="55769" spans="2:2" x14ac:dyDescent="0.25">
      <c r="B55769" s="68"/>
    </row>
    <row r="55770" spans="2:2" x14ac:dyDescent="0.25">
      <c r="B55770" s="68"/>
    </row>
    <row r="55771" spans="2:2" x14ac:dyDescent="0.25">
      <c r="B55771" s="68"/>
    </row>
    <row r="55772" spans="2:2" x14ac:dyDescent="0.25">
      <c r="B55772" s="68"/>
    </row>
    <row r="55773" spans="2:2" x14ac:dyDescent="0.25">
      <c r="B55773" s="68"/>
    </row>
    <row r="55774" spans="2:2" x14ac:dyDescent="0.25">
      <c r="B55774" s="68"/>
    </row>
    <row r="55775" spans="2:2" x14ac:dyDescent="0.25">
      <c r="B55775" s="68"/>
    </row>
    <row r="55776" spans="2:2" x14ac:dyDescent="0.25">
      <c r="B55776" s="68"/>
    </row>
    <row r="55777" spans="2:2" x14ac:dyDescent="0.25">
      <c r="B55777" s="68"/>
    </row>
    <row r="55778" spans="2:2" x14ac:dyDescent="0.25">
      <c r="B55778" s="68"/>
    </row>
    <row r="55779" spans="2:2" x14ac:dyDescent="0.25">
      <c r="B55779" s="68"/>
    </row>
    <row r="55780" spans="2:2" x14ac:dyDescent="0.25">
      <c r="B55780" s="68"/>
    </row>
    <row r="55781" spans="2:2" x14ac:dyDescent="0.25">
      <c r="B55781" s="68"/>
    </row>
    <row r="55782" spans="2:2" x14ac:dyDescent="0.25">
      <c r="B55782" s="68"/>
    </row>
    <row r="55783" spans="2:2" x14ac:dyDescent="0.25">
      <c r="B55783" s="68"/>
    </row>
    <row r="55784" spans="2:2" x14ac:dyDescent="0.25">
      <c r="B55784" s="68"/>
    </row>
    <row r="55785" spans="2:2" x14ac:dyDescent="0.25">
      <c r="B55785" s="68"/>
    </row>
    <row r="55786" spans="2:2" x14ac:dyDescent="0.25">
      <c r="B55786" s="68"/>
    </row>
    <row r="55787" spans="2:2" x14ac:dyDescent="0.25">
      <c r="B55787" s="68"/>
    </row>
    <row r="55788" spans="2:2" x14ac:dyDescent="0.25">
      <c r="B55788" s="68"/>
    </row>
    <row r="55789" spans="2:2" x14ac:dyDescent="0.25">
      <c r="B55789" s="68"/>
    </row>
    <row r="55790" spans="2:2" x14ac:dyDescent="0.25">
      <c r="B55790" s="68"/>
    </row>
    <row r="55791" spans="2:2" x14ac:dyDescent="0.25">
      <c r="B55791" s="68"/>
    </row>
    <row r="55792" spans="2:2" x14ac:dyDescent="0.25">
      <c r="B55792" s="68"/>
    </row>
    <row r="55793" spans="2:2" x14ac:dyDescent="0.25">
      <c r="B55793" s="68"/>
    </row>
    <row r="55794" spans="2:2" x14ac:dyDescent="0.25">
      <c r="B55794" s="68"/>
    </row>
    <row r="55795" spans="2:2" x14ac:dyDescent="0.25">
      <c r="B55795" s="68"/>
    </row>
    <row r="55796" spans="2:2" x14ac:dyDescent="0.25">
      <c r="B55796" s="68"/>
    </row>
    <row r="55797" spans="2:2" x14ac:dyDescent="0.25">
      <c r="B55797" s="68"/>
    </row>
    <row r="55798" spans="2:2" x14ac:dyDescent="0.25">
      <c r="B55798" s="68"/>
    </row>
    <row r="55799" spans="2:2" x14ac:dyDescent="0.25">
      <c r="B55799" s="68"/>
    </row>
    <row r="55800" spans="2:2" x14ac:dyDescent="0.25">
      <c r="B55800" s="68"/>
    </row>
    <row r="55801" spans="2:2" x14ac:dyDescent="0.25">
      <c r="B55801" s="68"/>
    </row>
    <row r="55802" spans="2:2" x14ac:dyDescent="0.25">
      <c r="B55802" s="68"/>
    </row>
    <row r="55803" spans="2:2" x14ac:dyDescent="0.25">
      <c r="B55803" s="68"/>
    </row>
    <row r="55804" spans="2:2" x14ac:dyDescent="0.25">
      <c r="B55804" s="68"/>
    </row>
    <row r="55805" spans="2:2" x14ac:dyDescent="0.25">
      <c r="B55805" s="68"/>
    </row>
    <row r="55806" spans="2:2" x14ac:dyDescent="0.25">
      <c r="B55806" s="68"/>
    </row>
    <row r="55807" spans="2:2" x14ac:dyDescent="0.25">
      <c r="B55807" s="68"/>
    </row>
    <row r="55808" spans="2:2" x14ac:dyDescent="0.25">
      <c r="B55808" s="68"/>
    </row>
    <row r="55809" spans="2:2" x14ac:dyDescent="0.25">
      <c r="B55809" s="68"/>
    </row>
    <row r="55810" spans="2:2" x14ac:dyDescent="0.25">
      <c r="B55810" s="68"/>
    </row>
    <row r="55811" spans="2:2" x14ac:dyDescent="0.25">
      <c r="B55811" s="68"/>
    </row>
    <row r="55812" spans="2:2" x14ac:dyDescent="0.25">
      <c r="B55812" s="68"/>
    </row>
    <row r="55813" spans="2:2" x14ac:dyDescent="0.25">
      <c r="B55813" s="68"/>
    </row>
    <row r="55814" spans="2:2" x14ac:dyDescent="0.25">
      <c r="B55814" s="68"/>
    </row>
    <row r="55815" spans="2:2" x14ac:dyDescent="0.25">
      <c r="B55815" s="68"/>
    </row>
    <row r="55816" spans="2:2" x14ac:dyDescent="0.25">
      <c r="B55816" s="68"/>
    </row>
    <row r="55817" spans="2:2" x14ac:dyDescent="0.25">
      <c r="B55817" s="68"/>
    </row>
    <row r="55818" spans="2:2" x14ac:dyDescent="0.25">
      <c r="B55818" s="68"/>
    </row>
    <row r="55819" spans="2:2" x14ac:dyDescent="0.25">
      <c r="B55819" s="68"/>
    </row>
    <row r="55820" spans="2:2" x14ac:dyDescent="0.25">
      <c r="B55820" s="68"/>
    </row>
    <row r="55821" spans="2:2" x14ac:dyDescent="0.25">
      <c r="B55821" s="68"/>
    </row>
    <row r="55822" spans="2:2" x14ac:dyDescent="0.25">
      <c r="B55822" s="68"/>
    </row>
    <row r="55823" spans="2:2" x14ac:dyDescent="0.25">
      <c r="B55823" s="68"/>
    </row>
    <row r="55824" spans="2:2" x14ac:dyDescent="0.25">
      <c r="B55824" s="68"/>
    </row>
    <row r="55825" spans="2:2" x14ac:dyDescent="0.25">
      <c r="B55825" s="68"/>
    </row>
    <row r="55826" spans="2:2" x14ac:dyDescent="0.25">
      <c r="B55826" s="68"/>
    </row>
    <row r="55827" spans="2:2" x14ac:dyDescent="0.25">
      <c r="B55827" s="68"/>
    </row>
    <row r="55828" spans="2:2" x14ac:dyDescent="0.25">
      <c r="B55828" s="68"/>
    </row>
    <row r="55829" spans="2:2" x14ac:dyDescent="0.25">
      <c r="B55829" s="68"/>
    </row>
    <row r="55830" spans="2:2" x14ac:dyDescent="0.25">
      <c r="B55830" s="68"/>
    </row>
    <row r="55831" spans="2:2" x14ac:dyDescent="0.25">
      <c r="B55831" s="68"/>
    </row>
    <row r="55832" spans="2:2" x14ac:dyDescent="0.25">
      <c r="B55832" s="68"/>
    </row>
    <row r="55833" spans="2:2" x14ac:dyDescent="0.25">
      <c r="B55833" s="68"/>
    </row>
    <row r="55834" spans="2:2" x14ac:dyDescent="0.25">
      <c r="B55834" s="68"/>
    </row>
    <row r="55835" spans="2:2" x14ac:dyDescent="0.25">
      <c r="B55835" s="68"/>
    </row>
    <row r="55836" spans="2:2" x14ac:dyDescent="0.25">
      <c r="B55836" s="68"/>
    </row>
    <row r="55837" spans="2:2" x14ac:dyDescent="0.25">
      <c r="B55837" s="68"/>
    </row>
    <row r="55838" spans="2:2" x14ac:dyDescent="0.25">
      <c r="B55838" s="68"/>
    </row>
    <row r="55839" spans="2:2" x14ac:dyDescent="0.25">
      <c r="B55839" s="68"/>
    </row>
    <row r="55840" spans="2:2" x14ac:dyDescent="0.25">
      <c r="B55840" s="68"/>
    </row>
    <row r="55841" spans="2:2" x14ac:dyDescent="0.25">
      <c r="B55841" s="68"/>
    </row>
    <row r="55842" spans="2:2" x14ac:dyDescent="0.25">
      <c r="B55842" s="68"/>
    </row>
    <row r="55843" spans="2:2" x14ac:dyDescent="0.25">
      <c r="B55843" s="68"/>
    </row>
    <row r="55844" spans="2:2" x14ac:dyDescent="0.25">
      <c r="B55844" s="68"/>
    </row>
    <row r="55845" spans="2:2" x14ac:dyDescent="0.25">
      <c r="B55845" s="68"/>
    </row>
    <row r="55846" spans="2:2" x14ac:dyDescent="0.25">
      <c r="B55846" s="68"/>
    </row>
    <row r="55847" spans="2:2" x14ac:dyDescent="0.25">
      <c r="B55847" s="68"/>
    </row>
    <row r="55848" spans="2:2" x14ac:dyDescent="0.25">
      <c r="B55848" s="68"/>
    </row>
    <row r="55849" spans="2:2" x14ac:dyDescent="0.25">
      <c r="B55849" s="68"/>
    </row>
    <row r="55850" spans="2:2" x14ac:dyDescent="0.25">
      <c r="B55850" s="68"/>
    </row>
    <row r="55851" spans="2:2" x14ac:dyDescent="0.25">
      <c r="B55851" s="68"/>
    </row>
    <row r="55852" spans="2:2" x14ac:dyDescent="0.25">
      <c r="B55852" s="68"/>
    </row>
    <row r="55853" spans="2:2" x14ac:dyDescent="0.25">
      <c r="B55853" s="68"/>
    </row>
    <row r="55854" spans="2:2" x14ac:dyDescent="0.25">
      <c r="B55854" s="68"/>
    </row>
    <row r="55855" spans="2:2" x14ac:dyDescent="0.25">
      <c r="B55855" s="68"/>
    </row>
    <row r="55856" spans="2:2" x14ac:dyDescent="0.25">
      <c r="B55856" s="68"/>
    </row>
    <row r="55857" spans="2:2" x14ac:dyDescent="0.25">
      <c r="B55857" s="68"/>
    </row>
    <row r="55858" spans="2:2" x14ac:dyDescent="0.25">
      <c r="B55858" s="68"/>
    </row>
    <row r="55859" spans="2:2" x14ac:dyDescent="0.25">
      <c r="B55859" s="68"/>
    </row>
    <row r="55860" spans="2:2" x14ac:dyDescent="0.25">
      <c r="B55860" s="68"/>
    </row>
    <row r="55861" spans="2:2" x14ac:dyDescent="0.25">
      <c r="B55861" s="68"/>
    </row>
    <row r="55862" spans="2:2" x14ac:dyDescent="0.25">
      <c r="B55862" s="68"/>
    </row>
    <row r="55863" spans="2:2" x14ac:dyDescent="0.25">
      <c r="B55863" s="68"/>
    </row>
    <row r="55864" spans="2:2" x14ac:dyDescent="0.25">
      <c r="B55864" s="68"/>
    </row>
    <row r="55865" spans="2:2" x14ac:dyDescent="0.25">
      <c r="B55865" s="68"/>
    </row>
    <row r="55866" spans="2:2" x14ac:dyDescent="0.25">
      <c r="B55866" s="68"/>
    </row>
    <row r="55867" spans="2:2" x14ac:dyDescent="0.25">
      <c r="B55867" s="68"/>
    </row>
    <row r="55868" spans="2:2" x14ac:dyDescent="0.25">
      <c r="B55868" s="68"/>
    </row>
    <row r="55869" spans="2:2" x14ac:dyDescent="0.25">
      <c r="B55869" s="68"/>
    </row>
    <row r="55870" spans="2:2" x14ac:dyDescent="0.25">
      <c r="B55870" s="68"/>
    </row>
    <row r="55871" spans="2:2" x14ac:dyDescent="0.25">
      <c r="B55871" s="68"/>
    </row>
    <row r="55872" spans="2:2" x14ac:dyDescent="0.25">
      <c r="B55872" s="68"/>
    </row>
    <row r="55873" spans="2:2" x14ac:dyDescent="0.25">
      <c r="B55873" s="68"/>
    </row>
    <row r="55874" spans="2:2" x14ac:dyDescent="0.25">
      <c r="B55874" s="68"/>
    </row>
    <row r="55875" spans="2:2" x14ac:dyDescent="0.25">
      <c r="B55875" s="68"/>
    </row>
    <row r="55876" spans="2:2" x14ac:dyDescent="0.25">
      <c r="B55876" s="68"/>
    </row>
    <row r="55877" spans="2:2" x14ac:dyDescent="0.25">
      <c r="B55877" s="68"/>
    </row>
    <row r="55878" spans="2:2" x14ac:dyDescent="0.25">
      <c r="B55878" s="68"/>
    </row>
    <row r="55879" spans="2:2" x14ac:dyDescent="0.25">
      <c r="B55879" s="68"/>
    </row>
    <row r="55880" spans="2:2" x14ac:dyDescent="0.25">
      <c r="B55880" s="68"/>
    </row>
    <row r="55881" spans="2:2" x14ac:dyDescent="0.25">
      <c r="B55881" s="68"/>
    </row>
    <row r="55882" spans="2:2" x14ac:dyDescent="0.25">
      <c r="B55882" s="68"/>
    </row>
    <row r="55883" spans="2:2" x14ac:dyDescent="0.25">
      <c r="B55883" s="68"/>
    </row>
    <row r="55884" spans="2:2" x14ac:dyDescent="0.25">
      <c r="B55884" s="68"/>
    </row>
    <row r="55885" spans="2:2" x14ac:dyDescent="0.25">
      <c r="B55885" s="68"/>
    </row>
    <row r="55886" spans="2:2" x14ac:dyDescent="0.25">
      <c r="B55886" s="68"/>
    </row>
    <row r="55887" spans="2:2" x14ac:dyDescent="0.25">
      <c r="B55887" s="68"/>
    </row>
    <row r="55888" spans="2:2" x14ac:dyDescent="0.25">
      <c r="B55888" s="68"/>
    </row>
    <row r="55889" spans="2:2" x14ac:dyDescent="0.25">
      <c r="B55889" s="68"/>
    </row>
    <row r="55890" spans="2:2" x14ac:dyDescent="0.25">
      <c r="B55890" s="68"/>
    </row>
    <row r="55891" spans="2:2" x14ac:dyDescent="0.25">
      <c r="B55891" s="68"/>
    </row>
    <row r="55892" spans="2:2" x14ac:dyDescent="0.25">
      <c r="B55892" s="68"/>
    </row>
    <row r="55893" spans="2:2" x14ac:dyDescent="0.25">
      <c r="B55893" s="68"/>
    </row>
    <row r="55894" spans="2:2" x14ac:dyDescent="0.25">
      <c r="B55894" s="68"/>
    </row>
    <row r="55895" spans="2:2" x14ac:dyDescent="0.25">
      <c r="B55895" s="68"/>
    </row>
    <row r="55896" spans="2:2" x14ac:dyDescent="0.25">
      <c r="B55896" s="68"/>
    </row>
    <row r="55897" spans="2:2" x14ac:dyDescent="0.25">
      <c r="B55897" s="68"/>
    </row>
    <row r="55898" spans="2:2" x14ac:dyDescent="0.25">
      <c r="B55898" s="68"/>
    </row>
    <row r="55899" spans="2:2" x14ac:dyDescent="0.25">
      <c r="B55899" s="68"/>
    </row>
    <row r="55900" spans="2:2" x14ac:dyDescent="0.25">
      <c r="B55900" s="68"/>
    </row>
    <row r="55901" spans="2:2" x14ac:dyDescent="0.25">
      <c r="B55901" s="68"/>
    </row>
    <row r="55902" spans="2:2" x14ac:dyDescent="0.25">
      <c r="B55902" s="68"/>
    </row>
    <row r="55903" spans="2:2" x14ac:dyDescent="0.25">
      <c r="B55903" s="68"/>
    </row>
    <row r="55904" spans="2:2" x14ac:dyDescent="0.25">
      <c r="B55904" s="68"/>
    </row>
    <row r="55905" spans="2:2" x14ac:dyDescent="0.25">
      <c r="B55905" s="68"/>
    </row>
    <row r="55906" spans="2:2" x14ac:dyDescent="0.25">
      <c r="B55906" s="68"/>
    </row>
    <row r="55907" spans="2:2" x14ac:dyDescent="0.25">
      <c r="B55907" s="68"/>
    </row>
    <row r="55908" spans="2:2" x14ac:dyDescent="0.25">
      <c r="B55908" s="68"/>
    </row>
    <row r="55909" spans="2:2" x14ac:dyDescent="0.25">
      <c r="B55909" s="68"/>
    </row>
    <row r="55910" spans="2:2" x14ac:dyDescent="0.25">
      <c r="B55910" s="68"/>
    </row>
    <row r="55911" spans="2:2" x14ac:dyDescent="0.25">
      <c r="B55911" s="68"/>
    </row>
    <row r="55912" spans="2:2" x14ac:dyDescent="0.25">
      <c r="B55912" s="68"/>
    </row>
    <row r="55913" spans="2:2" x14ac:dyDescent="0.25">
      <c r="B55913" s="68"/>
    </row>
    <row r="55914" spans="2:2" x14ac:dyDescent="0.25">
      <c r="B55914" s="68"/>
    </row>
    <row r="55915" spans="2:2" x14ac:dyDescent="0.25">
      <c r="B55915" s="68"/>
    </row>
    <row r="55916" spans="2:2" x14ac:dyDescent="0.25">
      <c r="B55916" s="68"/>
    </row>
    <row r="55917" spans="2:2" x14ac:dyDescent="0.25">
      <c r="B55917" s="68"/>
    </row>
    <row r="55918" spans="2:2" x14ac:dyDescent="0.25">
      <c r="B55918" s="68"/>
    </row>
    <row r="55919" spans="2:2" x14ac:dyDescent="0.25">
      <c r="B55919" s="68"/>
    </row>
    <row r="55920" spans="2:2" x14ac:dyDescent="0.25">
      <c r="B55920" s="68"/>
    </row>
    <row r="55921" spans="2:2" x14ac:dyDescent="0.25">
      <c r="B55921" s="68"/>
    </row>
    <row r="55922" spans="2:2" x14ac:dyDescent="0.25">
      <c r="B55922" s="68"/>
    </row>
    <row r="55923" spans="2:2" x14ac:dyDescent="0.25">
      <c r="B55923" s="68"/>
    </row>
    <row r="55924" spans="2:2" x14ac:dyDescent="0.25">
      <c r="B55924" s="68"/>
    </row>
    <row r="55925" spans="2:2" x14ac:dyDescent="0.25">
      <c r="B55925" s="68"/>
    </row>
    <row r="55926" spans="2:2" x14ac:dyDescent="0.25">
      <c r="B55926" s="68"/>
    </row>
    <row r="55927" spans="2:2" x14ac:dyDescent="0.25">
      <c r="B55927" s="68"/>
    </row>
    <row r="55928" spans="2:2" x14ac:dyDescent="0.25">
      <c r="B55928" s="68"/>
    </row>
    <row r="55929" spans="2:2" x14ac:dyDescent="0.25">
      <c r="B55929" s="68"/>
    </row>
    <row r="55930" spans="2:2" x14ac:dyDescent="0.25">
      <c r="B55930" s="68"/>
    </row>
    <row r="55931" spans="2:2" x14ac:dyDescent="0.25">
      <c r="B55931" s="68"/>
    </row>
    <row r="55932" spans="2:2" x14ac:dyDescent="0.25">
      <c r="B55932" s="68"/>
    </row>
    <row r="55933" spans="2:2" x14ac:dyDescent="0.25">
      <c r="B55933" s="68"/>
    </row>
    <row r="55934" spans="2:2" x14ac:dyDescent="0.25">
      <c r="B55934" s="68"/>
    </row>
    <row r="55935" spans="2:2" x14ac:dyDescent="0.25">
      <c r="B55935" s="68"/>
    </row>
    <row r="55936" spans="2:2" x14ac:dyDescent="0.25">
      <c r="B55936" s="68"/>
    </row>
    <row r="55937" spans="2:2" x14ac:dyDescent="0.25">
      <c r="B55937" s="68"/>
    </row>
    <row r="55938" spans="2:2" x14ac:dyDescent="0.25">
      <c r="B55938" s="68"/>
    </row>
    <row r="55939" spans="2:2" x14ac:dyDescent="0.25">
      <c r="B55939" s="68"/>
    </row>
    <row r="55940" spans="2:2" x14ac:dyDescent="0.25">
      <c r="B55940" s="68"/>
    </row>
    <row r="55941" spans="2:2" x14ac:dyDescent="0.25">
      <c r="B55941" s="68"/>
    </row>
    <row r="55942" spans="2:2" x14ac:dyDescent="0.25">
      <c r="B55942" s="68"/>
    </row>
    <row r="55943" spans="2:2" x14ac:dyDescent="0.25">
      <c r="B55943" s="68"/>
    </row>
    <row r="55944" spans="2:2" x14ac:dyDescent="0.25">
      <c r="B55944" s="68"/>
    </row>
    <row r="55945" spans="2:2" x14ac:dyDescent="0.25">
      <c r="B55945" s="68"/>
    </row>
    <row r="55946" spans="2:2" x14ac:dyDescent="0.25">
      <c r="B55946" s="68"/>
    </row>
    <row r="55947" spans="2:2" x14ac:dyDescent="0.25">
      <c r="B55947" s="68"/>
    </row>
    <row r="55948" spans="2:2" x14ac:dyDescent="0.25">
      <c r="B55948" s="68"/>
    </row>
    <row r="55949" spans="2:2" x14ac:dyDescent="0.25">
      <c r="B55949" s="68"/>
    </row>
    <row r="55950" spans="2:2" x14ac:dyDescent="0.25">
      <c r="B55950" s="68"/>
    </row>
    <row r="55951" spans="2:2" x14ac:dyDescent="0.25">
      <c r="B55951" s="68"/>
    </row>
    <row r="55952" spans="2:2" x14ac:dyDescent="0.25">
      <c r="B55952" s="68"/>
    </row>
    <row r="55953" spans="2:2" x14ac:dyDescent="0.25">
      <c r="B55953" s="68"/>
    </row>
    <row r="55954" spans="2:2" x14ac:dyDescent="0.25">
      <c r="B55954" s="68"/>
    </row>
    <row r="55955" spans="2:2" x14ac:dyDescent="0.25">
      <c r="B55955" s="68"/>
    </row>
    <row r="55956" spans="2:2" x14ac:dyDescent="0.25">
      <c r="B55956" s="68"/>
    </row>
    <row r="55957" spans="2:2" x14ac:dyDescent="0.25">
      <c r="B55957" s="68"/>
    </row>
    <row r="55958" spans="2:2" x14ac:dyDescent="0.25">
      <c r="B55958" s="68"/>
    </row>
    <row r="55959" spans="2:2" x14ac:dyDescent="0.25">
      <c r="B55959" s="68"/>
    </row>
    <row r="55960" spans="2:2" x14ac:dyDescent="0.25">
      <c r="B55960" s="68"/>
    </row>
    <row r="55961" spans="2:2" x14ac:dyDescent="0.25">
      <c r="B55961" s="68"/>
    </row>
    <row r="55962" spans="2:2" x14ac:dyDescent="0.25">
      <c r="B55962" s="68"/>
    </row>
    <row r="55963" spans="2:2" x14ac:dyDescent="0.25">
      <c r="B55963" s="68"/>
    </row>
    <row r="55964" spans="2:2" x14ac:dyDescent="0.25">
      <c r="B55964" s="68"/>
    </row>
    <row r="55965" spans="2:2" x14ac:dyDescent="0.25">
      <c r="B55965" s="68"/>
    </row>
    <row r="55966" spans="2:2" x14ac:dyDescent="0.25">
      <c r="B55966" s="68"/>
    </row>
    <row r="55967" spans="2:2" x14ac:dyDescent="0.25">
      <c r="B55967" s="68"/>
    </row>
    <row r="55968" spans="2:2" x14ac:dyDescent="0.25">
      <c r="B55968" s="68"/>
    </row>
    <row r="55969" spans="2:2" x14ac:dyDescent="0.25">
      <c r="B55969" s="68"/>
    </row>
    <row r="55970" spans="2:2" x14ac:dyDescent="0.25">
      <c r="B55970" s="68"/>
    </row>
    <row r="55971" spans="2:2" x14ac:dyDescent="0.25">
      <c r="B55971" s="68"/>
    </row>
    <row r="55972" spans="2:2" x14ac:dyDescent="0.25">
      <c r="B55972" s="68"/>
    </row>
    <row r="55973" spans="2:2" x14ac:dyDescent="0.25">
      <c r="B55973" s="68"/>
    </row>
    <row r="55974" spans="2:2" x14ac:dyDescent="0.25">
      <c r="B55974" s="68"/>
    </row>
    <row r="55975" spans="2:2" x14ac:dyDescent="0.25">
      <c r="B55975" s="68"/>
    </row>
    <row r="55976" spans="2:2" x14ac:dyDescent="0.25">
      <c r="B55976" s="68"/>
    </row>
    <row r="55977" spans="2:2" x14ac:dyDescent="0.25">
      <c r="B55977" s="68"/>
    </row>
    <row r="55978" spans="2:2" x14ac:dyDescent="0.25">
      <c r="B55978" s="68"/>
    </row>
    <row r="55979" spans="2:2" x14ac:dyDescent="0.25">
      <c r="B55979" s="68"/>
    </row>
    <row r="55980" spans="2:2" x14ac:dyDescent="0.25">
      <c r="B55980" s="68"/>
    </row>
    <row r="55981" spans="2:2" x14ac:dyDescent="0.25">
      <c r="B55981" s="68"/>
    </row>
    <row r="55982" spans="2:2" x14ac:dyDescent="0.25">
      <c r="B55982" s="68"/>
    </row>
    <row r="55983" spans="2:2" x14ac:dyDescent="0.25">
      <c r="B55983" s="68"/>
    </row>
    <row r="55984" spans="2:2" x14ac:dyDescent="0.25">
      <c r="B55984" s="68"/>
    </row>
    <row r="55985" spans="2:2" x14ac:dyDescent="0.25">
      <c r="B55985" s="68"/>
    </row>
    <row r="55986" spans="2:2" x14ac:dyDescent="0.25">
      <c r="B55986" s="68"/>
    </row>
    <row r="55987" spans="2:2" x14ac:dyDescent="0.25">
      <c r="B55987" s="68"/>
    </row>
    <row r="55988" spans="2:2" x14ac:dyDescent="0.25">
      <c r="B55988" s="68"/>
    </row>
    <row r="55989" spans="2:2" x14ac:dyDescent="0.25">
      <c r="B55989" s="68"/>
    </row>
    <row r="55990" spans="2:2" x14ac:dyDescent="0.25">
      <c r="B55990" s="68"/>
    </row>
    <row r="55991" spans="2:2" x14ac:dyDescent="0.25">
      <c r="B55991" s="68"/>
    </row>
    <row r="55992" spans="2:2" x14ac:dyDescent="0.25">
      <c r="B55992" s="68"/>
    </row>
    <row r="55993" spans="2:2" x14ac:dyDescent="0.25">
      <c r="B55993" s="68"/>
    </row>
    <row r="55994" spans="2:2" x14ac:dyDescent="0.25">
      <c r="B55994" s="68"/>
    </row>
    <row r="55995" spans="2:2" x14ac:dyDescent="0.25">
      <c r="B55995" s="68"/>
    </row>
    <row r="55996" spans="2:2" x14ac:dyDescent="0.25">
      <c r="B55996" s="68"/>
    </row>
    <row r="55997" spans="2:2" x14ac:dyDescent="0.25">
      <c r="B55997" s="68"/>
    </row>
    <row r="55998" spans="2:2" x14ac:dyDescent="0.25">
      <c r="B55998" s="68"/>
    </row>
    <row r="55999" spans="2:2" x14ac:dyDescent="0.25">
      <c r="B55999" s="68"/>
    </row>
    <row r="56000" spans="2:2" x14ac:dyDescent="0.25">
      <c r="B56000" s="68"/>
    </row>
    <row r="56001" spans="2:2" x14ac:dyDescent="0.25">
      <c r="B56001" s="68"/>
    </row>
    <row r="56002" spans="2:2" x14ac:dyDescent="0.25">
      <c r="B56002" s="68"/>
    </row>
    <row r="56003" spans="2:2" x14ac:dyDescent="0.25">
      <c r="B56003" s="68"/>
    </row>
    <row r="56004" spans="2:2" x14ac:dyDescent="0.25">
      <c r="B56004" s="68"/>
    </row>
    <row r="56005" spans="2:2" x14ac:dyDescent="0.25">
      <c r="B56005" s="68"/>
    </row>
    <row r="56006" spans="2:2" x14ac:dyDescent="0.25">
      <c r="B56006" s="68"/>
    </row>
    <row r="56007" spans="2:2" x14ac:dyDescent="0.25">
      <c r="B56007" s="68"/>
    </row>
    <row r="56008" spans="2:2" x14ac:dyDescent="0.25">
      <c r="B56008" s="68"/>
    </row>
    <row r="56009" spans="2:2" x14ac:dyDescent="0.25">
      <c r="B56009" s="68"/>
    </row>
    <row r="56010" spans="2:2" x14ac:dyDescent="0.25">
      <c r="B56010" s="68"/>
    </row>
    <row r="56011" spans="2:2" x14ac:dyDescent="0.25">
      <c r="B56011" s="68"/>
    </row>
    <row r="56012" spans="2:2" x14ac:dyDescent="0.25">
      <c r="B56012" s="68"/>
    </row>
    <row r="56013" spans="2:2" x14ac:dyDescent="0.25">
      <c r="B56013" s="68"/>
    </row>
    <row r="56014" spans="2:2" x14ac:dyDescent="0.25">
      <c r="B56014" s="68"/>
    </row>
    <row r="56015" spans="2:2" x14ac:dyDescent="0.25">
      <c r="B56015" s="68"/>
    </row>
    <row r="56016" spans="2:2" x14ac:dyDescent="0.25">
      <c r="B56016" s="68"/>
    </row>
    <row r="56017" spans="2:2" x14ac:dyDescent="0.25">
      <c r="B56017" s="68"/>
    </row>
    <row r="56018" spans="2:2" x14ac:dyDescent="0.25">
      <c r="B56018" s="68"/>
    </row>
    <row r="56019" spans="2:2" x14ac:dyDescent="0.25">
      <c r="B56019" s="68"/>
    </row>
    <row r="56020" spans="2:2" x14ac:dyDescent="0.25">
      <c r="B56020" s="68"/>
    </row>
    <row r="56021" spans="2:2" x14ac:dyDescent="0.25">
      <c r="B56021" s="68"/>
    </row>
    <row r="56022" spans="2:2" x14ac:dyDescent="0.25">
      <c r="B56022" s="68"/>
    </row>
    <row r="56023" spans="2:2" x14ac:dyDescent="0.25">
      <c r="B56023" s="68"/>
    </row>
    <row r="56024" spans="2:2" x14ac:dyDescent="0.25">
      <c r="B56024" s="68"/>
    </row>
    <row r="56025" spans="2:2" x14ac:dyDescent="0.25">
      <c r="B56025" s="68"/>
    </row>
    <row r="56026" spans="2:2" x14ac:dyDescent="0.25">
      <c r="B56026" s="68"/>
    </row>
    <row r="56027" spans="2:2" x14ac:dyDescent="0.25">
      <c r="B56027" s="68"/>
    </row>
    <row r="56028" spans="2:2" x14ac:dyDescent="0.25">
      <c r="B56028" s="68"/>
    </row>
    <row r="56029" spans="2:2" x14ac:dyDescent="0.25">
      <c r="B56029" s="68"/>
    </row>
    <row r="56030" spans="2:2" x14ac:dyDescent="0.25">
      <c r="B56030" s="68"/>
    </row>
    <row r="56031" spans="2:2" x14ac:dyDescent="0.25">
      <c r="B56031" s="68"/>
    </row>
    <row r="56032" spans="2:2" x14ac:dyDescent="0.25">
      <c r="B56032" s="68"/>
    </row>
    <row r="56033" spans="2:2" x14ac:dyDescent="0.25">
      <c r="B56033" s="68"/>
    </row>
    <row r="56034" spans="2:2" x14ac:dyDescent="0.25">
      <c r="B56034" s="68"/>
    </row>
    <row r="56035" spans="2:2" x14ac:dyDescent="0.25">
      <c r="B56035" s="68"/>
    </row>
    <row r="56036" spans="2:2" x14ac:dyDescent="0.25">
      <c r="B56036" s="68"/>
    </row>
    <row r="56037" spans="2:2" x14ac:dyDescent="0.25">
      <c r="B56037" s="68"/>
    </row>
    <row r="56038" spans="2:2" x14ac:dyDescent="0.25">
      <c r="B56038" s="68"/>
    </row>
    <row r="56039" spans="2:2" x14ac:dyDescent="0.25">
      <c r="B56039" s="68"/>
    </row>
    <row r="56040" spans="2:2" x14ac:dyDescent="0.25">
      <c r="B56040" s="68"/>
    </row>
    <row r="56041" spans="2:2" x14ac:dyDescent="0.25">
      <c r="B56041" s="68"/>
    </row>
    <row r="56042" spans="2:2" x14ac:dyDescent="0.25">
      <c r="B56042" s="68"/>
    </row>
    <row r="56043" spans="2:2" x14ac:dyDescent="0.25">
      <c r="B56043" s="68"/>
    </row>
    <row r="56044" spans="2:2" x14ac:dyDescent="0.25">
      <c r="B56044" s="68"/>
    </row>
    <row r="56045" spans="2:2" x14ac:dyDescent="0.25">
      <c r="B56045" s="68"/>
    </row>
    <row r="56046" spans="2:2" x14ac:dyDescent="0.25">
      <c r="B56046" s="68"/>
    </row>
    <row r="56047" spans="2:2" x14ac:dyDescent="0.25">
      <c r="B56047" s="68"/>
    </row>
    <row r="56048" spans="2:2" x14ac:dyDescent="0.25">
      <c r="B56048" s="68"/>
    </row>
    <row r="56049" spans="2:2" x14ac:dyDescent="0.25">
      <c r="B56049" s="68"/>
    </row>
    <row r="56050" spans="2:2" x14ac:dyDescent="0.25">
      <c r="B56050" s="68"/>
    </row>
    <row r="56051" spans="2:2" x14ac:dyDescent="0.25">
      <c r="B56051" s="68"/>
    </row>
    <row r="56052" spans="2:2" x14ac:dyDescent="0.25">
      <c r="B56052" s="68"/>
    </row>
    <row r="56053" spans="2:2" x14ac:dyDescent="0.25">
      <c r="B56053" s="68"/>
    </row>
    <row r="56054" spans="2:2" x14ac:dyDescent="0.25">
      <c r="B56054" s="68"/>
    </row>
    <row r="56055" spans="2:2" x14ac:dyDescent="0.25">
      <c r="B56055" s="68"/>
    </row>
    <row r="56056" spans="2:2" x14ac:dyDescent="0.25">
      <c r="B56056" s="68"/>
    </row>
    <row r="56057" spans="2:2" x14ac:dyDescent="0.25">
      <c r="B56057" s="68"/>
    </row>
    <row r="56058" spans="2:2" x14ac:dyDescent="0.25">
      <c r="B56058" s="68"/>
    </row>
    <row r="56059" spans="2:2" x14ac:dyDescent="0.25">
      <c r="B56059" s="68"/>
    </row>
    <row r="56060" spans="2:2" x14ac:dyDescent="0.25">
      <c r="B56060" s="68"/>
    </row>
    <row r="56061" spans="2:2" x14ac:dyDescent="0.25">
      <c r="B56061" s="68"/>
    </row>
    <row r="56062" spans="2:2" x14ac:dyDescent="0.25">
      <c r="B56062" s="68"/>
    </row>
    <row r="56063" spans="2:2" x14ac:dyDescent="0.25">
      <c r="B56063" s="68"/>
    </row>
    <row r="56064" spans="2:2" x14ac:dyDescent="0.25">
      <c r="B56064" s="68"/>
    </row>
    <row r="56065" spans="2:2" x14ac:dyDescent="0.25">
      <c r="B56065" s="68"/>
    </row>
    <row r="56066" spans="2:2" x14ac:dyDescent="0.25">
      <c r="B56066" s="68"/>
    </row>
    <row r="56067" spans="2:2" x14ac:dyDescent="0.25">
      <c r="B56067" s="68"/>
    </row>
    <row r="56068" spans="2:2" x14ac:dyDescent="0.25">
      <c r="B56068" s="68"/>
    </row>
    <row r="56069" spans="2:2" x14ac:dyDescent="0.25">
      <c r="B56069" s="68"/>
    </row>
    <row r="56070" spans="2:2" x14ac:dyDescent="0.25">
      <c r="B56070" s="68"/>
    </row>
    <row r="56071" spans="2:2" x14ac:dyDescent="0.25">
      <c r="B56071" s="68"/>
    </row>
    <row r="56072" spans="2:2" x14ac:dyDescent="0.25">
      <c r="B56072" s="68"/>
    </row>
    <row r="56073" spans="2:2" x14ac:dyDescent="0.25">
      <c r="B56073" s="68"/>
    </row>
    <row r="56074" spans="2:2" x14ac:dyDescent="0.25">
      <c r="B56074" s="68"/>
    </row>
    <row r="56075" spans="2:2" x14ac:dyDescent="0.25">
      <c r="B56075" s="68"/>
    </row>
    <row r="56076" spans="2:2" x14ac:dyDescent="0.25">
      <c r="B56076" s="68"/>
    </row>
    <row r="56077" spans="2:2" x14ac:dyDescent="0.25">
      <c r="B56077" s="68"/>
    </row>
    <row r="56078" spans="2:2" x14ac:dyDescent="0.25">
      <c r="B56078" s="68"/>
    </row>
    <row r="56079" spans="2:2" x14ac:dyDescent="0.25">
      <c r="B56079" s="68"/>
    </row>
    <row r="56080" spans="2:2" x14ac:dyDescent="0.25">
      <c r="B56080" s="68"/>
    </row>
    <row r="56081" spans="2:2" x14ac:dyDescent="0.25">
      <c r="B56081" s="68"/>
    </row>
    <row r="56082" spans="2:2" x14ac:dyDescent="0.25">
      <c r="B56082" s="68"/>
    </row>
    <row r="56083" spans="2:2" x14ac:dyDescent="0.25">
      <c r="B56083" s="68"/>
    </row>
    <row r="56084" spans="2:2" x14ac:dyDescent="0.25">
      <c r="B56084" s="68"/>
    </row>
    <row r="56085" spans="2:2" x14ac:dyDescent="0.25">
      <c r="B56085" s="68"/>
    </row>
    <row r="56086" spans="2:2" x14ac:dyDescent="0.25">
      <c r="B56086" s="68"/>
    </row>
    <row r="56087" spans="2:2" x14ac:dyDescent="0.25">
      <c r="B56087" s="68"/>
    </row>
    <row r="56088" spans="2:2" x14ac:dyDescent="0.25">
      <c r="B56088" s="68"/>
    </row>
    <row r="56089" spans="2:2" x14ac:dyDescent="0.25">
      <c r="B56089" s="68"/>
    </row>
    <row r="56090" spans="2:2" x14ac:dyDescent="0.25">
      <c r="B56090" s="68"/>
    </row>
    <row r="56091" spans="2:2" x14ac:dyDescent="0.25">
      <c r="B56091" s="68"/>
    </row>
    <row r="56092" spans="2:2" x14ac:dyDescent="0.25">
      <c r="B56092" s="68"/>
    </row>
    <row r="56093" spans="2:2" x14ac:dyDescent="0.25">
      <c r="B56093" s="68"/>
    </row>
    <row r="56094" spans="2:2" x14ac:dyDescent="0.25">
      <c r="B56094" s="68"/>
    </row>
    <row r="56095" spans="2:2" x14ac:dyDescent="0.25">
      <c r="B56095" s="68"/>
    </row>
    <row r="56096" spans="2:2" x14ac:dyDescent="0.25">
      <c r="B56096" s="68"/>
    </row>
    <row r="56097" spans="2:2" x14ac:dyDescent="0.25">
      <c r="B56097" s="68"/>
    </row>
    <row r="56098" spans="2:2" x14ac:dyDescent="0.25">
      <c r="B56098" s="68"/>
    </row>
    <row r="56099" spans="2:2" x14ac:dyDescent="0.25">
      <c r="B56099" s="68"/>
    </row>
    <row r="56100" spans="2:2" x14ac:dyDescent="0.25">
      <c r="B56100" s="68"/>
    </row>
    <row r="56101" spans="2:2" x14ac:dyDescent="0.25">
      <c r="B56101" s="68"/>
    </row>
    <row r="56102" spans="2:2" x14ac:dyDescent="0.25">
      <c r="B56102" s="68"/>
    </row>
    <row r="56103" spans="2:2" x14ac:dyDescent="0.25">
      <c r="B56103" s="68"/>
    </row>
    <row r="56104" spans="2:2" x14ac:dyDescent="0.25">
      <c r="B56104" s="68"/>
    </row>
    <row r="56105" spans="2:2" x14ac:dyDescent="0.25">
      <c r="B56105" s="68"/>
    </row>
    <row r="56106" spans="2:2" x14ac:dyDescent="0.25">
      <c r="B56106" s="68"/>
    </row>
    <row r="56107" spans="2:2" x14ac:dyDescent="0.25">
      <c r="B56107" s="68"/>
    </row>
    <row r="56108" spans="2:2" x14ac:dyDescent="0.25">
      <c r="B56108" s="68"/>
    </row>
    <row r="56109" spans="2:2" x14ac:dyDescent="0.25">
      <c r="B56109" s="68"/>
    </row>
    <row r="56110" spans="2:2" x14ac:dyDescent="0.25">
      <c r="B56110" s="68"/>
    </row>
    <row r="56111" spans="2:2" x14ac:dyDescent="0.25">
      <c r="B56111" s="68"/>
    </row>
    <row r="56112" spans="2:2" x14ac:dyDescent="0.25">
      <c r="B56112" s="68"/>
    </row>
    <row r="56113" spans="2:2" x14ac:dyDescent="0.25">
      <c r="B56113" s="68"/>
    </row>
    <row r="56114" spans="2:2" x14ac:dyDescent="0.25">
      <c r="B56114" s="68"/>
    </row>
    <row r="56115" spans="2:2" x14ac:dyDescent="0.25">
      <c r="B56115" s="68"/>
    </row>
    <row r="56116" spans="2:2" x14ac:dyDescent="0.25">
      <c r="B56116" s="68"/>
    </row>
    <row r="56117" spans="2:2" x14ac:dyDescent="0.25">
      <c r="B56117" s="68"/>
    </row>
    <row r="56118" spans="2:2" x14ac:dyDescent="0.25">
      <c r="B56118" s="68"/>
    </row>
    <row r="56119" spans="2:2" x14ac:dyDescent="0.25">
      <c r="B56119" s="68"/>
    </row>
    <row r="56120" spans="2:2" x14ac:dyDescent="0.25">
      <c r="B56120" s="68"/>
    </row>
    <row r="56121" spans="2:2" x14ac:dyDescent="0.25">
      <c r="B56121" s="68"/>
    </row>
    <row r="56122" spans="2:2" x14ac:dyDescent="0.25">
      <c r="B56122" s="68"/>
    </row>
    <row r="56123" spans="2:2" x14ac:dyDescent="0.25">
      <c r="B56123" s="68"/>
    </row>
    <row r="56124" spans="2:2" x14ac:dyDescent="0.25">
      <c r="B56124" s="68"/>
    </row>
    <row r="56125" spans="2:2" x14ac:dyDescent="0.25">
      <c r="B56125" s="68"/>
    </row>
    <row r="56126" spans="2:2" x14ac:dyDescent="0.25">
      <c r="B56126" s="68"/>
    </row>
    <row r="56127" spans="2:2" x14ac:dyDescent="0.25">
      <c r="B56127" s="68"/>
    </row>
    <row r="56128" spans="2:2" x14ac:dyDescent="0.25">
      <c r="B56128" s="68"/>
    </row>
    <row r="56129" spans="2:2" x14ac:dyDescent="0.25">
      <c r="B56129" s="68"/>
    </row>
    <row r="56130" spans="2:2" x14ac:dyDescent="0.25">
      <c r="B56130" s="68"/>
    </row>
    <row r="56131" spans="2:2" x14ac:dyDescent="0.25">
      <c r="B56131" s="68"/>
    </row>
    <row r="56132" spans="2:2" x14ac:dyDescent="0.25">
      <c r="B56132" s="68"/>
    </row>
    <row r="56133" spans="2:2" x14ac:dyDescent="0.25">
      <c r="B56133" s="68"/>
    </row>
    <row r="56134" spans="2:2" x14ac:dyDescent="0.25">
      <c r="B56134" s="68"/>
    </row>
    <row r="56135" spans="2:2" x14ac:dyDescent="0.25">
      <c r="B56135" s="68"/>
    </row>
    <row r="56136" spans="2:2" x14ac:dyDescent="0.25">
      <c r="B56136" s="68"/>
    </row>
    <row r="56137" spans="2:2" x14ac:dyDescent="0.25">
      <c r="B56137" s="68"/>
    </row>
    <row r="56138" spans="2:2" x14ac:dyDescent="0.25">
      <c r="B56138" s="68"/>
    </row>
    <row r="56139" spans="2:2" x14ac:dyDescent="0.25">
      <c r="B56139" s="68"/>
    </row>
    <row r="56140" spans="2:2" x14ac:dyDescent="0.25">
      <c r="B56140" s="68"/>
    </row>
    <row r="56141" spans="2:2" x14ac:dyDescent="0.25">
      <c r="B56141" s="68"/>
    </row>
    <row r="56142" spans="2:2" x14ac:dyDescent="0.25">
      <c r="B56142" s="68"/>
    </row>
    <row r="56143" spans="2:2" x14ac:dyDescent="0.25">
      <c r="B56143" s="68"/>
    </row>
    <row r="56144" spans="2:2" x14ac:dyDescent="0.25">
      <c r="B56144" s="68"/>
    </row>
    <row r="56145" spans="2:2" x14ac:dyDescent="0.25">
      <c r="B56145" s="68"/>
    </row>
    <row r="56146" spans="2:2" x14ac:dyDescent="0.25">
      <c r="B56146" s="68"/>
    </row>
    <row r="56147" spans="2:2" x14ac:dyDescent="0.25">
      <c r="B56147" s="68"/>
    </row>
    <row r="56148" spans="2:2" x14ac:dyDescent="0.25">
      <c r="B56148" s="68"/>
    </row>
    <row r="56149" spans="2:2" x14ac:dyDescent="0.25">
      <c r="B56149" s="68"/>
    </row>
    <row r="56150" spans="2:2" x14ac:dyDescent="0.25">
      <c r="B56150" s="68"/>
    </row>
    <row r="56151" spans="2:2" x14ac:dyDescent="0.25">
      <c r="B56151" s="68"/>
    </row>
    <row r="56152" spans="2:2" x14ac:dyDescent="0.25">
      <c r="B56152" s="68"/>
    </row>
    <row r="56153" spans="2:2" x14ac:dyDescent="0.25">
      <c r="B56153" s="68"/>
    </row>
    <row r="56154" spans="2:2" x14ac:dyDescent="0.25">
      <c r="B56154" s="68"/>
    </row>
    <row r="56155" spans="2:2" x14ac:dyDescent="0.25">
      <c r="B56155" s="68"/>
    </row>
    <row r="56156" spans="2:2" x14ac:dyDescent="0.25">
      <c r="B56156" s="68"/>
    </row>
    <row r="56157" spans="2:2" x14ac:dyDescent="0.25">
      <c r="B56157" s="68"/>
    </row>
    <row r="56158" spans="2:2" x14ac:dyDescent="0.25">
      <c r="B56158" s="68"/>
    </row>
    <row r="56159" spans="2:2" x14ac:dyDescent="0.25">
      <c r="B56159" s="68"/>
    </row>
    <row r="56160" spans="2:2" x14ac:dyDescent="0.25">
      <c r="B56160" s="68"/>
    </row>
    <row r="56161" spans="2:2" x14ac:dyDescent="0.25">
      <c r="B56161" s="68"/>
    </row>
    <row r="56162" spans="2:2" x14ac:dyDescent="0.25">
      <c r="B56162" s="68"/>
    </row>
    <row r="56163" spans="2:2" x14ac:dyDescent="0.25">
      <c r="B56163" s="68"/>
    </row>
    <row r="56164" spans="2:2" x14ac:dyDescent="0.25">
      <c r="B56164" s="68"/>
    </row>
    <row r="56165" spans="2:2" x14ac:dyDescent="0.25">
      <c r="B56165" s="68"/>
    </row>
    <row r="56166" spans="2:2" x14ac:dyDescent="0.25">
      <c r="B56166" s="68"/>
    </row>
    <row r="56167" spans="2:2" x14ac:dyDescent="0.25">
      <c r="B56167" s="68"/>
    </row>
    <row r="56168" spans="2:2" x14ac:dyDescent="0.25">
      <c r="B56168" s="68"/>
    </row>
    <row r="56169" spans="2:2" x14ac:dyDescent="0.25">
      <c r="B56169" s="68"/>
    </row>
    <row r="56170" spans="2:2" x14ac:dyDescent="0.25">
      <c r="B56170" s="68"/>
    </row>
    <row r="56171" spans="2:2" x14ac:dyDescent="0.25">
      <c r="B56171" s="68"/>
    </row>
    <row r="56172" spans="2:2" x14ac:dyDescent="0.25">
      <c r="B56172" s="68"/>
    </row>
    <row r="56173" spans="2:2" x14ac:dyDescent="0.25">
      <c r="B56173" s="68"/>
    </row>
    <row r="56174" spans="2:2" x14ac:dyDescent="0.25">
      <c r="B56174" s="68"/>
    </row>
    <row r="56175" spans="2:2" x14ac:dyDescent="0.25">
      <c r="B56175" s="68"/>
    </row>
    <row r="56176" spans="2:2" x14ac:dyDescent="0.25">
      <c r="B56176" s="68"/>
    </row>
    <row r="56177" spans="2:2" x14ac:dyDescent="0.25">
      <c r="B56177" s="68"/>
    </row>
    <row r="56178" spans="2:2" x14ac:dyDescent="0.25">
      <c r="B56178" s="68"/>
    </row>
    <row r="56179" spans="2:2" x14ac:dyDescent="0.25">
      <c r="B56179" s="68"/>
    </row>
    <row r="56180" spans="2:2" x14ac:dyDescent="0.25">
      <c r="B56180" s="68"/>
    </row>
    <row r="56181" spans="2:2" x14ac:dyDescent="0.25">
      <c r="B56181" s="68"/>
    </row>
    <row r="56182" spans="2:2" x14ac:dyDescent="0.25">
      <c r="B56182" s="68"/>
    </row>
    <row r="56183" spans="2:2" x14ac:dyDescent="0.25">
      <c r="B56183" s="68"/>
    </row>
    <row r="56184" spans="2:2" x14ac:dyDescent="0.25">
      <c r="B56184" s="68"/>
    </row>
    <row r="56185" spans="2:2" x14ac:dyDescent="0.25">
      <c r="B56185" s="68"/>
    </row>
    <row r="56186" spans="2:2" x14ac:dyDescent="0.25">
      <c r="B56186" s="68"/>
    </row>
    <row r="56187" spans="2:2" x14ac:dyDescent="0.25">
      <c r="B56187" s="68"/>
    </row>
    <row r="56188" spans="2:2" x14ac:dyDescent="0.25">
      <c r="B56188" s="68"/>
    </row>
    <row r="56189" spans="2:2" x14ac:dyDescent="0.25">
      <c r="B56189" s="68"/>
    </row>
    <row r="56190" spans="2:2" x14ac:dyDescent="0.25">
      <c r="B56190" s="68"/>
    </row>
    <row r="56191" spans="2:2" x14ac:dyDescent="0.25">
      <c r="B56191" s="68"/>
    </row>
    <row r="56192" spans="2:2" x14ac:dyDescent="0.25">
      <c r="B56192" s="68"/>
    </row>
    <row r="56193" spans="2:2" x14ac:dyDescent="0.25">
      <c r="B56193" s="68"/>
    </row>
    <row r="56194" spans="2:2" x14ac:dyDescent="0.25">
      <c r="B56194" s="68"/>
    </row>
    <row r="56195" spans="2:2" x14ac:dyDescent="0.25">
      <c r="B56195" s="68"/>
    </row>
    <row r="56196" spans="2:2" x14ac:dyDescent="0.25">
      <c r="B56196" s="68"/>
    </row>
    <row r="56197" spans="2:2" x14ac:dyDescent="0.25">
      <c r="B56197" s="68"/>
    </row>
    <row r="56198" spans="2:2" x14ac:dyDescent="0.25">
      <c r="B56198" s="68"/>
    </row>
    <row r="56199" spans="2:2" x14ac:dyDescent="0.25">
      <c r="B56199" s="68"/>
    </row>
    <row r="56200" spans="2:2" x14ac:dyDescent="0.25">
      <c r="B56200" s="68"/>
    </row>
    <row r="56201" spans="2:2" x14ac:dyDescent="0.25">
      <c r="B56201" s="68"/>
    </row>
    <row r="56202" spans="2:2" x14ac:dyDescent="0.25">
      <c r="B56202" s="68"/>
    </row>
    <row r="56203" spans="2:2" x14ac:dyDescent="0.25">
      <c r="B56203" s="68"/>
    </row>
    <row r="56204" spans="2:2" x14ac:dyDescent="0.25">
      <c r="B56204" s="68"/>
    </row>
    <row r="56205" spans="2:2" x14ac:dyDescent="0.25">
      <c r="B56205" s="68"/>
    </row>
    <row r="56206" spans="2:2" x14ac:dyDescent="0.25">
      <c r="B56206" s="68"/>
    </row>
    <row r="56207" spans="2:2" x14ac:dyDescent="0.25">
      <c r="B56207" s="68"/>
    </row>
    <row r="56208" spans="2:2" x14ac:dyDescent="0.25">
      <c r="B56208" s="68"/>
    </row>
    <row r="56209" spans="2:2" x14ac:dyDescent="0.25">
      <c r="B56209" s="68"/>
    </row>
    <row r="56210" spans="2:2" x14ac:dyDescent="0.25">
      <c r="B56210" s="68"/>
    </row>
    <row r="56211" spans="2:2" x14ac:dyDescent="0.25">
      <c r="B56211" s="68"/>
    </row>
    <row r="56212" spans="2:2" x14ac:dyDescent="0.25">
      <c r="B56212" s="68"/>
    </row>
    <row r="56213" spans="2:2" x14ac:dyDescent="0.25">
      <c r="B56213" s="68"/>
    </row>
    <row r="56214" spans="2:2" x14ac:dyDescent="0.25">
      <c r="B56214" s="68"/>
    </row>
    <row r="56215" spans="2:2" x14ac:dyDescent="0.25">
      <c r="B56215" s="68"/>
    </row>
    <row r="56216" spans="2:2" x14ac:dyDescent="0.25">
      <c r="B56216" s="68"/>
    </row>
    <row r="56217" spans="2:2" x14ac:dyDescent="0.25">
      <c r="B56217" s="68"/>
    </row>
    <row r="56218" spans="2:2" x14ac:dyDescent="0.25">
      <c r="B56218" s="68"/>
    </row>
    <row r="56219" spans="2:2" x14ac:dyDescent="0.25">
      <c r="B56219" s="68"/>
    </row>
    <row r="56220" spans="2:2" x14ac:dyDescent="0.25">
      <c r="B56220" s="68"/>
    </row>
    <row r="56221" spans="2:2" x14ac:dyDescent="0.25">
      <c r="B56221" s="68"/>
    </row>
    <row r="56222" spans="2:2" x14ac:dyDescent="0.25">
      <c r="B56222" s="68"/>
    </row>
    <row r="56223" spans="2:2" x14ac:dyDescent="0.25">
      <c r="B56223" s="68"/>
    </row>
    <row r="56224" spans="2:2" x14ac:dyDescent="0.25">
      <c r="B56224" s="68"/>
    </row>
    <row r="56225" spans="2:2" x14ac:dyDescent="0.25">
      <c r="B56225" s="68"/>
    </row>
    <row r="56226" spans="2:2" x14ac:dyDescent="0.25">
      <c r="B56226" s="68"/>
    </row>
    <row r="56227" spans="2:2" x14ac:dyDescent="0.25">
      <c r="B56227" s="68"/>
    </row>
    <row r="56228" spans="2:2" x14ac:dyDescent="0.25">
      <c r="B56228" s="68"/>
    </row>
    <row r="56229" spans="2:2" x14ac:dyDescent="0.25">
      <c r="B56229" s="68"/>
    </row>
    <row r="56230" spans="2:2" x14ac:dyDescent="0.25">
      <c r="B56230" s="68"/>
    </row>
    <row r="56231" spans="2:2" x14ac:dyDescent="0.25">
      <c r="B56231" s="68"/>
    </row>
    <row r="56232" spans="2:2" x14ac:dyDescent="0.25">
      <c r="B56232" s="68"/>
    </row>
    <row r="56233" spans="2:2" x14ac:dyDescent="0.25">
      <c r="B56233" s="68"/>
    </row>
    <row r="56234" spans="2:2" x14ac:dyDescent="0.25">
      <c r="B56234" s="68"/>
    </row>
    <row r="56235" spans="2:2" x14ac:dyDescent="0.25">
      <c r="B56235" s="68"/>
    </row>
    <row r="56236" spans="2:2" x14ac:dyDescent="0.25">
      <c r="B56236" s="68"/>
    </row>
    <row r="56237" spans="2:2" x14ac:dyDescent="0.25">
      <c r="B56237" s="68"/>
    </row>
    <row r="56238" spans="2:2" x14ac:dyDescent="0.25">
      <c r="B56238" s="68"/>
    </row>
    <row r="56239" spans="2:2" x14ac:dyDescent="0.25">
      <c r="B56239" s="68"/>
    </row>
    <row r="56240" spans="2:2" x14ac:dyDescent="0.25">
      <c r="B56240" s="68"/>
    </row>
    <row r="56241" spans="2:2" x14ac:dyDescent="0.25">
      <c r="B56241" s="68"/>
    </row>
    <row r="56242" spans="2:2" x14ac:dyDescent="0.25">
      <c r="B56242" s="68"/>
    </row>
    <row r="56243" spans="2:2" x14ac:dyDescent="0.25">
      <c r="B56243" s="68"/>
    </row>
    <row r="56244" spans="2:2" x14ac:dyDescent="0.25">
      <c r="B56244" s="68"/>
    </row>
    <row r="56245" spans="2:2" x14ac:dyDescent="0.25">
      <c r="B56245" s="68"/>
    </row>
    <row r="56246" spans="2:2" x14ac:dyDescent="0.25">
      <c r="B56246" s="68"/>
    </row>
    <row r="56247" spans="2:2" x14ac:dyDescent="0.25">
      <c r="B56247" s="68"/>
    </row>
    <row r="56248" spans="2:2" x14ac:dyDescent="0.25">
      <c r="B56248" s="68"/>
    </row>
    <row r="56249" spans="2:2" x14ac:dyDescent="0.25">
      <c r="B56249" s="68"/>
    </row>
    <row r="56250" spans="2:2" x14ac:dyDescent="0.25">
      <c r="B56250" s="68"/>
    </row>
    <row r="56251" spans="2:2" x14ac:dyDescent="0.25">
      <c r="B56251" s="68"/>
    </row>
    <row r="56252" spans="2:2" x14ac:dyDescent="0.25">
      <c r="B56252" s="68"/>
    </row>
    <row r="56253" spans="2:2" x14ac:dyDescent="0.25">
      <c r="B56253" s="68"/>
    </row>
    <row r="56254" spans="2:2" x14ac:dyDescent="0.25">
      <c r="B56254" s="68"/>
    </row>
    <row r="56255" spans="2:2" x14ac:dyDescent="0.25">
      <c r="B56255" s="68"/>
    </row>
    <row r="56256" spans="2:2" x14ac:dyDescent="0.25">
      <c r="B56256" s="68"/>
    </row>
    <row r="56257" spans="2:2" x14ac:dyDescent="0.25">
      <c r="B56257" s="68"/>
    </row>
    <row r="56258" spans="2:2" x14ac:dyDescent="0.25">
      <c r="B56258" s="68"/>
    </row>
    <row r="56259" spans="2:2" x14ac:dyDescent="0.25">
      <c r="B56259" s="68"/>
    </row>
    <row r="56260" spans="2:2" x14ac:dyDescent="0.25">
      <c r="B56260" s="68"/>
    </row>
    <row r="56261" spans="2:2" x14ac:dyDescent="0.25">
      <c r="B56261" s="68"/>
    </row>
    <row r="56262" spans="2:2" x14ac:dyDescent="0.25">
      <c r="B56262" s="68"/>
    </row>
    <row r="56263" spans="2:2" x14ac:dyDescent="0.25">
      <c r="B56263" s="68"/>
    </row>
    <row r="56264" spans="2:2" x14ac:dyDescent="0.25">
      <c r="B56264" s="68"/>
    </row>
    <row r="56265" spans="2:2" x14ac:dyDescent="0.25">
      <c r="B56265" s="68"/>
    </row>
    <row r="56266" spans="2:2" x14ac:dyDescent="0.25">
      <c r="B56266" s="68"/>
    </row>
    <row r="56267" spans="2:2" x14ac:dyDescent="0.25">
      <c r="B56267" s="68"/>
    </row>
    <row r="56268" spans="2:2" x14ac:dyDescent="0.25">
      <c r="B56268" s="68"/>
    </row>
    <row r="56269" spans="2:2" x14ac:dyDescent="0.25">
      <c r="B56269" s="68"/>
    </row>
    <row r="56270" spans="2:2" x14ac:dyDescent="0.25">
      <c r="B56270" s="68"/>
    </row>
    <row r="56271" spans="2:2" x14ac:dyDescent="0.25">
      <c r="B56271" s="68"/>
    </row>
    <row r="56272" spans="2:2" x14ac:dyDescent="0.25">
      <c r="B56272" s="68"/>
    </row>
    <row r="56273" spans="2:2" x14ac:dyDescent="0.25">
      <c r="B56273" s="68"/>
    </row>
    <row r="56274" spans="2:2" x14ac:dyDescent="0.25">
      <c r="B56274" s="68"/>
    </row>
    <row r="56275" spans="2:2" x14ac:dyDescent="0.25">
      <c r="B56275" s="68"/>
    </row>
    <row r="56276" spans="2:2" x14ac:dyDescent="0.25">
      <c r="B56276" s="68"/>
    </row>
    <row r="56277" spans="2:2" x14ac:dyDescent="0.25">
      <c r="B56277" s="68"/>
    </row>
    <row r="56278" spans="2:2" x14ac:dyDescent="0.25">
      <c r="B56278" s="68"/>
    </row>
    <row r="56279" spans="2:2" x14ac:dyDescent="0.25">
      <c r="B56279" s="68"/>
    </row>
    <row r="56280" spans="2:2" x14ac:dyDescent="0.25">
      <c r="B56280" s="68"/>
    </row>
    <row r="56281" spans="2:2" x14ac:dyDescent="0.25">
      <c r="B56281" s="68"/>
    </row>
    <row r="56282" spans="2:2" x14ac:dyDescent="0.25">
      <c r="B56282" s="68"/>
    </row>
    <row r="56283" spans="2:2" x14ac:dyDescent="0.25">
      <c r="B56283" s="68"/>
    </row>
    <row r="56284" spans="2:2" x14ac:dyDescent="0.25">
      <c r="B56284" s="68"/>
    </row>
    <row r="56285" spans="2:2" x14ac:dyDescent="0.25">
      <c r="B56285" s="68"/>
    </row>
    <row r="56286" spans="2:2" x14ac:dyDescent="0.25">
      <c r="B56286" s="68"/>
    </row>
    <row r="56287" spans="2:2" x14ac:dyDescent="0.25">
      <c r="B56287" s="68"/>
    </row>
    <row r="56288" spans="2:2" x14ac:dyDescent="0.25">
      <c r="B56288" s="68"/>
    </row>
    <row r="56289" spans="2:2" x14ac:dyDescent="0.25">
      <c r="B56289" s="68"/>
    </row>
    <row r="56290" spans="2:2" x14ac:dyDescent="0.25">
      <c r="B56290" s="68"/>
    </row>
    <row r="56291" spans="2:2" x14ac:dyDescent="0.25">
      <c r="B56291" s="68"/>
    </row>
    <row r="56292" spans="2:2" x14ac:dyDescent="0.25">
      <c r="B56292" s="68"/>
    </row>
    <row r="56293" spans="2:2" x14ac:dyDescent="0.25">
      <c r="B56293" s="68"/>
    </row>
    <row r="56294" spans="2:2" x14ac:dyDescent="0.25">
      <c r="B56294" s="68"/>
    </row>
    <row r="56295" spans="2:2" x14ac:dyDescent="0.25">
      <c r="B56295" s="68"/>
    </row>
    <row r="56296" spans="2:2" x14ac:dyDescent="0.25">
      <c r="B56296" s="68"/>
    </row>
    <row r="56297" spans="2:2" x14ac:dyDescent="0.25">
      <c r="B56297" s="68"/>
    </row>
    <row r="56298" spans="2:2" x14ac:dyDescent="0.25">
      <c r="B56298" s="68"/>
    </row>
    <row r="56299" spans="2:2" x14ac:dyDescent="0.25">
      <c r="B56299" s="68"/>
    </row>
    <row r="56300" spans="2:2" x14ac:dyDescent="0.25">
      <c r="B56300" s="68"/>
    </row>
    <row r="56301" spans="2:2" x14ac:dyDescent="0.25">
      <c r="B56301" s="68"/>
    </row>
    <row r="56302" spans="2:2" x14ac:dyDescent="0.25">
      <c r="B56302" s="68"/>
    </row>
    <row r="56303" spans="2:2" x14ac:dyDescent="0.25">
      <c r="B56303" s="68"/>
    </row>
    <row r="56304" spans="2:2" x14ac:dyDescent="0.25">
      <c r="B56304" s="68"/>
    </row>
    <row r="56305" spans="2:2" x14ac:dyDescent="0.25">
      <c r="B56305" s="68"/>
    </row>
    <row r="56306" spans="2:2" x14ac:dyDescent="0.25">
      <c r="B56306" s="68"/>
    </row>
    <row r="56307" spans="2:2" x14ac:dyDescent="0.25">
      <c r="B56307" s="68"/>
    </row>
    <row r="56308" spans="2:2" x14ac:dyDescent="0.25">
      <c r="B56308" s="68"/>
    </row>
    <row r="56309" spans="2:2" x14ac:dyDescent="0.25">
      <c r="B56309" s="68"/>
    </row>
    <row r="56310" spans="2:2" x14ac:dyDescent="0.25">
      <c r="B56310" s="68"/>
    </row>
    <row r="56311" spans="2:2" x14ac:dyDescent="0.25">
      <c r="B56311" s="68"/>
    </row>
    <row r="56312" spans="2:2" x14ac:dyDescent="0.25">
      <c r="B56312" s="68"/>
    </row>
    <row r="56313" spans="2:2" x14ac:dyDescent="0.25">
      <c r="B56313" s="68"/>
    </row>
    <row r="56314" spans="2:2" x14ac:dyDescent="0.25">
      <c r="B56314" s="68"/>
    </row>
    <row r="56315" spans="2:2" x14ac:dyDescent="0.25">
      <c r="B56315" s="68"/>
    </row>
    <row r="56316" spans="2:2" x14ac:dyDescent="0.25">
      <c r="B56316" s="68"/>
    </row>
    <row r="56317" spans="2:2" x14ac:dyDescent="0.25">
      <c r="B56317" s="68"/>
    </row>
    <row r="56318" spans="2:2" x14ac:dyDescent="0.25">
      <c r="B56318" s="68"/>
    </row>
    <row r="56319" spans="2:2" x14ac:dyDescent="0.25">
      <c r="B56319" s="68"/>
    </row>
    <row r="56320" spans="2:2" x14ac:dyDescent="0.25">
      <c r="B56320" s="68"/>
    </row>
    <row r="56321" spans="2:2" x14ac:dyDescent="0.25">
      <c r="B56321" s="68"/>
    </row>
    <row r="56322" spans="2:2" x14ac:dyDescent="0.25">
      <c r="B56322" s="68"/>
    </row>
    <row r="56323" spans="2:2" x14ac:dyDescent="0.25">
      <c r="B56323" s="68"/>
    </row>
    <row r="56324" spans="2:2" x14ac:dyDescent="0.25">
      <c r="B56324" s="68"/>
    </row>
    <row r="56325" spans="2:2" x14ac:dyDescent="0.25">
      <c r="B56325" s="68"/>
    </row>
    <row r="56326" spans="2:2" x14ac:dyDescent="0.25">
      <c r="B56326" s="68"/>
    </row>
    <row r="56327" spans="2:2" x14ac:dyDescent="0.25">
      <c r="B56327" s="68"/>
    </row>
    <row r="56328" spans="2:2" x14ac:dyDescent="0.25">
      <c r="B56328" s="68"/>
    </row>
    <row r="56329" spans="2:2" x14ac:dyDescent="0.25">
      <c r="B56329" s="68"/>
    </row>
    <row r="56330" spans="2:2" x14ac:dyDescent="0.25">
      <c r="B56330" s="68"/>
    </row>
    <row r="56331" spans="2:2" x14ac:dyDescent="0.25">
      <c r="B56331" s="68"/>
    </row>
    <row r="56332" spans="2:2" x14ac:dyDescent="0.25">
      <c r="B56332" s="68"/>
    </row>
    <row r="56333" spans="2:2" x14ac:dyDescent="0.25">
      <c r="B56333" s="68"/>
    </row>
    <row r="56334" spans="2:2" x14ac:dyDescent="0.25">
      <c r="B56334" s="68"/>
    </row>
    <row r="56335" spans="2:2" x14ac:dyDescent="0.25">
      <c r="B56335" s="68"/>
    </row>
    <row r="56336" spans="2:2" x14ac:dyDescent="0.25">
      <c r="B56336" s="68"/>
    </row>
    <row r="56337" spans="2:2" x14ac:dyDescent="0.25">
      <c r="B56337" s="68"/>
    </row>
    <row r="56338" spans="2:2" x14ac:dyDescent="0.25">
      <c r="B56338" s="68"/>
    </row>
    <row r="56339" spans="2:2" x14ac:dyDescent="0.25">
      <c r="B56339" s="68"/>
    </row>
    <row r="56340" spans="2:2" x14ac:dyDescent="0.25">
      <c r="B56340" s="68"/>
    </row>
    <row r="56341" spans="2:2" x14ac:dyDescent="0.25">
      <c r="B56341" s="68"/>
    </row>
    <row r="56342" spans="2:2" x14ac:dyDescent="0.25">
      <c r="B56342" s="68"/>
    </row>
    <row r="56343" spans="2:2" x14ac:dyDescent="0.25">
      <c r="B56343" s="68"/>
    </row>
    <row r="56344" spans="2:2" x14ac:dyDescent="0.25">
      <c r="B56344" s="68"/>
    </row>
    <row r="56345" spans="2:2" x14ac:dyDescent="0.25">
      <c r="B56345" s="68"/>
    </row>
    <row r="56346" spans="2:2" x14ac:dyDescent="0.25">
      <c r="B56346" s="68"/>
    </row>
    <row r="56347" spans="2:2" x14ac:dyDescent="0.25">
      <c r="B56347" s="68"/>
    </row>
    <row r="56348" spans="2:2" x14ac:dyDescent="0.25">
      <c r="B56348" s="68"/>
    </row>
    <row r="56349" spans="2:2" x14ac:dyDescent="0.25">
      <c r="B56349" s="68"/>
    </row>
    <row r="56350" spans="2:2" x14ac:dyDescent="0.25">
      <c r="B56350" s="68"/>
    </row>
    <row r="56351" spans="2:2" x14ac:dyDescent="0.25">
      <c r="B56351" s="68"/>
    </row>
    <row r="56352" spans="2:2" x14ac:dyDescent="0.25">
      <c r="B56352" s="68"/>
    </row>
    <row r="56353" spans="2:2" x14ac:dyDescent="0.25">
      <c r="B56353" s="68"/>
    </row>
    <row r="56354" spans="2:2" x14ac:dyDescent="0.25">
      <c r="B56354" s="68"/>
    </row>
    <row r="56355" spans="2:2" x14ac:dyDescent="0.25">
      <c r="B56355" s="68"/>
    </row>
    <row r="56356" spans="2:2" x14ac:dyDescent="0.25">
      <c r="B56356" s="68"/>
    </row>
    <row r="56357" spans="2:2" x14ac:dyDescent="0.25">
      <c r="B56357" s="68"/>
    </row>
    <row r="56358" spans="2:2" x14ac:dyDescent="0.25">
      <c r="B56358" s="68"/>
    </row>
    <row r="56359" spans="2:2" x14ac:dyDescent="0.25">
      <c r="B56359" s="68"/>
    </row>
    <row r="56360" spans="2:2" x14ac:dyDescent="0.25">
      <c r="B56360" s="68"/>
    </row>
    <row r="56361" spans="2:2" x14ac:dyDescent="0.25">
      <c r="B56361" s="68"/>
    </row>
    <row r="56362" spans="2:2" x14ac:dyDescent="0.25">
      <c r="B56362" s="68"/>
    </row>
    <row r="56363" spans="2:2" x14ac:dyDescent="0.25">
      <c r="B56363" s="68"/>
    </row>
    <row r="56364" spans="2:2" x14ac:dyDescent="0.25">
      <c r="B56364" s="68"/>
    </row>
    <row r="56365" spans="2:2" x14ac:dyDescent="0.25">
      <c r="B56365" s="68"/>
    </row>
    <row r="56366" spans="2:2" x14ac:dyDescent="0.25">
      <c r="B56366" s="68"/>
    </row>
    <row r="56367" spans="2:2" x14ac:dyDescent="0.25">
      <c r="B56367" s="68"/>
    </row>
    <row r="56368" spans="2:2" x14ac:dyDescent="0.25">
      <c r="B56368" s="68"/>
    </row>
    <row r="56369" spans="2:2" x14ac:dyDescent="0.25">
      <c r="B56369" s="68"/>
    </row>
    <row r="56370" spans="2:2" x14ac:dyDescent="0.25">
      <c r="B56370" s="68"/>
    </row>
    <row r="56371" spans="2:2" x14ac:dyDescent="0.25">
      <c r="B56371" s="68"/>
    </row>
    <row r="56372" spans="2:2" x14ac:dyDescent="0.25">
      <c r="B56372" s="68"/>
    </row>
    <row r="56373" spans="2:2" x14ac:dyDescent="0.25">
      <c r="B56373" s="68"/>
    </row>
    <row r="56374" spans="2:2" x14ac:dyDescent="0.25">
      <c r="B56374" s="68"/>
    </row>
    <row r="56375" spans="2:2" x14ac:dyDescent="0.25">
      <c r="B56375" s="68"/>
    </row>
    <row r="56376" spans="2:2" x14ac:dyDescent="0.25">
      <c r="B56376" s="68"/>
    </row>
    <row r="56377" spans="2:2" x14ac:dyDescent="0.25">
      <c r="B56377" s="68"/>
    </row>
    <row r="56378" spans="2:2" x14ac:dyDescent="0.25">
      <c r="B56378" s="68"/>
    </row>
    <row r="56379" spans="2:2" x14ac:dyDescent="0.25">
      <c r="B56379" s="68"/>
    </row>
    <row r="56380" spans="2:2" x14ac:dyDescent="0.25">
      <c r="B56380" s="68"/>
    </row>
    <row r="56381" spans="2:2" x14ac:dyDescent="0.25">
      <c r="B56381" s="68"/>
    </row>
    <row r="56382" spans="2:2" x14ac:dyDescent="0.25">
      <c r="B56382" s="68"/>
    </row>
    <row r="56383" spans="2:2" x14ac:dyDescent="0.25">
      <c r="B56383" s="68"/>
    </row>
    <row r="56384" spans="2:2" x14ac:dyDescent="0.25">
      <c r="B56384" s="68"/>
    </row>
    <row r="56385" spans="2:2" x14ac:dyDescent="0.25">
      <c r="B56385" s="68"/>
    </row>
    <row r="56386" spans="2:2" x14ac:dyDescent="0.25">
      <c r="B56386" s="68"/>
    </row>
    <row r="56387" spans="2:2" x14ac:dyDescent="0.25">
      <c r="B56387" s="68"/>
    </row>
    <row r="56388" spans="2:2" x14ac:dyDescent="0.25">
      <c r="B56388" s="68"/>
    </row>
    <row r="56389" spans="2:2" x14ac:dyDescent="0.25">
      <c r="B56389" s="68"/>
    </row>
    <row r="56390" spans="2:2" x14ac:dyDescent="0.25">
      <c r="B56390" s="68"/>
    </row>
    <row r="56391" spans="2:2" x14ac:dyDescent="0.25">
      <c r="B56391" s="68"/>
    </row>
    <row r="56392" spans="2:2" x14ac:dyDescent="0.25">
      <c r="B56392" s="68"/>
    </row>
    <row r="56393" spans="2:2" x14ac:dyDescent="0.25">
      <c r="B56393" s="68"/>
    </row>
    <row r="56394" spans="2:2" x14ac:dyDescent="0.25">
      <c r="B56394" s="68"/>
    </row>
    <row r="56395" spans="2:2" x14ac:dyDescent="0.25">
      <c r="B56395" s="68"/>
    </row>
    <row r="56396" spans="2:2" x14ac:dyDescent="0.25">
      <c r="B56396" s="68"/>
    </row>
    <row r="56397" spans="2:2" x14ac:dyDescent="0.25">
      <c r="B56397" s="68"/>
    </row>
    <row r="56398" spans="2:2" x14ac:dyDescent="0.25">
      <c r="B56398" s="68"/>
    </row>
    <row r="56399" spans="2:2" x14ac:dyDescent="0.25">
      <c r="B56399" s="68"/>
    </row>
    <row r="56400" spans="2:2" x14ac:dyDescent="0.25">
      <c r="B56400" s="68"/>
    </row>
    <row r="56401" spans="2:2" x14ac:dyDescent="0.25">
      <c r="B56401" s="68"/>
    </row>
    <row r="56402" spans="2:2" x14ac:dyDescent="0.25">
      <c r="B56402" s="68"/>
    </row>
    <row r="56403" spans="2:2" x14ac:dyDescent="0.25">
      <c r="B56403" s="68"/>
    </row>
    <row r="56404" spans="2:2" x14ac:dyDescent="0.25">
      <c r="B56404" s="68"/>
    </row>
    <row r="56405" spans="2:2" x14ac:dyDescent="0.25">
      <c r="B56405" s="68"/>
    </row>
    <row r="56406" spans="2:2" x14ac:dyDescent="0.25">
      <c r="B56406" s="68"/>
    </row>
    <row r="56407" spans="2:2" x14ac:dyDescent="0.25">
      <c r="B56407" s="68"/>
    </row>
    <row r="56408" spans="2:2" x14ac:dyDescent="0.25">
      <c r="B56408" s="68"/>
    </row>
    <row r="56409" spans="2:2" x14ac:dyDescent="0.25">
      <c r="B56409" s="68"/>
    </row>
    <row r="56410" spans="2:2" x14ac:dyDescent="0.25">
      <c r="B56410" s="68"/>
    </row>
    <row r="56411" spans="2:2" x14ac:dyDescent="0.25">
      <c r="B56411" s="68"/>
    </row>
    <row r="56412" spans="2:2" x14ac:dyDescent="0.25">
      <c r="B56412" s="68"/>
    </row>
    <row r="56413" spans="2:2" x14ac:dyDescent="0.25">
      <c r="B56413" s="68"/>
    </row>
    <row r="56414" spans="2:2" x14ac:dyDescent="0.25">
      <c r="B56414" s="68"/>
    </row>
    <row r="56415" spans="2:2" x14ac:dyDescent="0.25">
      <c r="B56415" s="68"/>
    </row>
    <row r="56416" spans="2:2" x14ac:dyDescent="0.25">
      <c r="B56416" s="68"/>
    </row>
    <row r="56417" spans="2:2" x14ac:dyDescent="0.25">
      <c r="B56417" s="68"/>
    </row>
    <row r="56418" spans="2:2" x14ac:dyDescent="0.25">
      <c r="B56418" s="68"/>
    </row>
    <row r="56419" spans="2:2" x14ac:dyDescent="0.25">
      <c r="B56419" s="68"/>
    </row>
    <row r="56420" spans="2:2" x14ac:dyDescent="0.25">
      <c r="B56420" s="68"/>
    </row>
    <row r="56421" spans="2:2" x14ac:dyDescent="0.25">
      <c r="B56421" s="68"/>
    </row>
    <row r="56422" spans="2:2" x14ac:dyDescent="0.25">
      <c r="B56422" s="68"/>
    </row>
    <row r="56423" spans="2:2" x14ac:dyDescent="0.25">
      <c r="B56423" s="68"/>
    </row>
    <row r="56424" spans="2:2" x14ac:dyDescent="0.25">
      <c r="B56424" s="68"/>
    </row>
    <row r="56425" spans="2:2" x14ac:dyDescent="0.25">
      <c r="B56425" s="68"/>
    </row>
    <row r="56426" spans="2:2" x14ac:dyDescent="0.25">
      <c r="B56426" s="68"/>
    </row>
    <row r="56427" spans="2:2" x14ac:dyDescent="0.25">
      <c r="B56427" s="68"/>
    </row>
    <row r="56428" spans="2:2" x14ac:dyDescent="0.25">
      <c r="B56428" s="68"/>
    </row>
    <row r="56429" spans="2:2" x14ac:dyDescent="0.25">
      <c r="B56429" s="68"/>
    </row>
    <row r="56430" spans="2:2" x14ac:dyDescent="0.25">
      <c r="B56430" s="68"/>
    </row>
    <row r="56431" spans="2:2" x14ac:dyDescent="0.25">
      <c r="B56431" s="68"/>
    </row>
    <row r="56432" spans="2:2" x14ac:dyDescent="0.25">
      <c r="B56432" s="68"/>
    </row>
    <row r="56433" spans="2:2" x14ac:dyDescent="0.25">
      <c r="B56433" s="68"/>
    </row>
    <row r="56434" spans="2:2" x14ac:dyDescent="0.25">
      <c r="B56434" s="68"/>
    </row>
    <row r="56435" spans="2:2" x14ac:dyDescent="0.25">
      <c r="B56435" s="68"/>
    </row>
    <row r="56436" spans="2:2" x14ac:dyDescent="0.25">
      <c r="B56436" s="68"/>
    </row>
    <row r="56437" spans="2:2" x14ac:dyDescent="0.25">
      <c r="B56437" s="68"/>
    </row>
    <row r="56438" spans="2:2" x14ac:dyDescent="0.25">
      <c r="B56438" s="68"/>
    </row>
    <row r="56439" spans="2:2" x14ac:dyDescent="0.25">
      <c r="B56439" s="68"/>
    </row>
    <row r="56440" spans="2:2" x14ac:dyDescent="0.25">
      <c r="B56440" s="68"/>
    </row>
    <row r="56441" spans="2:2" x14ac:dyDescent="0.25">
      <c r="B56441" s="68"/>
    </row>
    <row r="56442" spans="2:2" x14ac:dyDescent="0.25">
      <c r="B56442" s="68"/>
    </row>
    <row r="56443" spans="2:2" x14ac:dyDescent="0.25">
      <c r="B56443" s="68"/>
    </row>
    <row r="56444" spans="2:2" x14ac:dyDescent="0.25">
      <c r="B56444" s="68"/>
    </row>
    <row r="56445" spans="2:2" x14ac:dyDescent="0.25">
      <c r="B56445" s="68"/>
    </row>
    <row r="56446" spans="2:2" x14ac:dyDescent="0.25">
      <c r="B56446" s="68"/>
    </row>
    <row r="56447" spans="2:2" x14ac:dyDescent="0.25">
      <c r="B56447" s="68"/>
    </row>
    <row r="56448" spans="2:2" x14ac:dyDescent="0.25">
      <c r="B56448" s="68"/>
    </row>
    <row r="56449" spans="2:2" x14ac:dyDescent="0.25">
      <c r="B56449" s="68"/>
    </row>
    <row r="56450" spans="2:2" x14ac:dyDescent="0.25">
      <c r="B56450" s="68"/>
    </row>
    <row r="56451" spans="2:2" x14ac:dyDescent="0.25">
      <c r="B56451" s="68"/>
    </row>
    <row r="56452" spans="2:2" x14ac:dyDescent="0.25">
      <c r="B56452" s="68"/>
    </row>
    <row r="56453" spans="2:2" x14ac:dyDescent="0.25">
      <c r="B56453" s="68"/>
    </row>
    <row r="56454" spans="2:2" x14ac:dyDescent="0.25">
      <c r="B56454" s="68"/>
    </row>
    <row r="56455" spans="2:2" x14ac:dyDescent="0.25">
      <c r="B56455" s="68"/>
    </row>
    <row r="56456" spans="2:2" x14ac:dyDescent="0.25">
      <c r="B56456" s="68"/>
    </row>
    <row r="56457" spans="2:2" x14ac:dyDescent="0.25">
      <c r="B56457" s="68"/>
    </row>
    <row r="56458" spans="2:2" x14ac:dyDescent="0.25">
      <c r="B56458" s="68"/>
    </row>
    <row r="56459" spans="2:2" x14ac:dyDescent="0.25">
      <c r="B56459" s="68"/>
    </row>
    <row r="56460" spans="2:2" x14ac:dyDescent="0.25">
      <c r="B56460" s="68"/>
    </row>
    <row r="56461" spans="2:2" x14ac:dyDescent="0.25">
      <c r="B56461" s="68"/>
    </row>
    <row r="56462" spans="2:2" x14ac:dyDescent="0.25">
      <c r="B56462" s="68"/>
    </row>
    <row r="56463" spans="2:2" x14ac:dyDescent="0.25">
      <c r="B56463" s="68"/>
    </row>
    <row r="56464" spans="2:2" x14ac:dyDescent="0.25">
      <c r="B56464" s="68"/>
    </row>
    <row r="56465" spans="2:2" x14ac:dyDescent="0.25">
      <c r="B56465" s="68"/>
    </row>
    <row r="56466" spans="2:2" x14ac:dyDescent="0.25">
      <c r="B56466" s="68"/>
    </row>
    <row r="56467" spans="2:2" x14ac:dyDescent="0.25">
      <c r="B56467" s="68"/>
    </row>
    <row r="56468" spans="2:2" x14ac:dyDescent="0.25">
      <c r="B56468" s="68"/>
    </row>
    <row r="56469" spans="2:2" x14ac:dyDescent="0.25">
      <c r="B56469" s="68"/>
    </row>
    <row r="56470" spans="2:2" x14ac:dyDescent="0.25">
      <c r="B56470" s="68"/>
    </row>
    <row r="56471" spans="2:2" x14ac:dyDescent="0.25">
      <c r="B56471" s="68"/>
    </row>
    <row r="56472" spans="2:2" x14ac:dyDescent="0.25">
      <c r="B56472" s="68"/>
    </row>
    <row r="56473" spans="2:2" x14ac:dyDescent="0.25">
      <c r="B56473" s="68"/>
    </row>
    <row r="56474" spans="2:2" x14ac:dyDescent="0.25">
      <c r="B56474" s="68"/>
    </row>
    <row r="56475" spans="2:2" x14ac:dyDescent="0.25">
      <c r="B56475" s="68"/>
    </row>
    <row r="56476" spans="2:2" x14ac:dyDescent="0.25">
      <c r="B56476" s="68"/>
    </row>
    <row r="56477" spans="2:2" x14ac:dyDescent="0.25">
      <c r="B56477" s="68"/>
    </row>
    <row r="56478" spans="2:2" x14ac:dyDescent="0.25">
      <c r="B56478" s="68"/>
    </row>
    <row r="56479" spans="2:2" x14ac:dyDescent="0.25">
      <c r="B56479" s="68"/>
    </row>
    <row r="56480" spans="2:2" x14ac:dyDescent="0.25">
      <c r="B56480" s="68"/>
    </row>
    <row r="56481" spans="2:2" x14ac:dyDescent="0.25">
      <c r="B56481" s="68"/>
    </row>
    <row r="56482" spans="2:2" x14ac:dyDescent="0.25">
      <c r="B56482" s="68"/>
    </row>
    <row r="56483" spans="2:2" x14ac:dyDescent="0.25">
      <c r="B56483" s="68"/>
    </row>
    <row r="56484" spans="2:2" x14ac:dyDescent="0.25">
      <c r="B56484" s="68"/>
    </row>
    <row r="56485" spans="2:2" x14ac:dyDescent="0.25">
      <c r="B56485" s="68"/>
    </row>
    <row r="56486" spans="2:2" x14ac:dyDescent="0.25">
      <c r="B56486" s="68"/>
    </row>
    <row r="56487" spans="2:2" x14ac:dyDescent="0.25">
      <c r="B56487" s="68"/>
    </row>
    <row r="56488" spans="2:2" x14ac:dyDescent="0.25">
      <c r="B56488" s="68"/>
    </row>
    <row r="56489" spans="2:2" x14ac:dyDescent="0.25">
      <c r="B56489" s="68"/>
    </row>
    <row r="56490" spans="2:2" x14ac:dyDescent="0.25">
      <c r="B56490" s="68"/>
    </row>
    <row r="56491" spans="2:2" x14ac:dyDescent="0.25">
      <c r="B56491" s="68"/>
    </row>
    <row r="56492" spans="2:2" x14ac:dyDescent="0.25">
      <c r="B56492" s="68"/>
    </row>
    <row r="56493" spans="2:2" x14ac:dyDescent="0.25">
      <c r="B56493" s="68"/>
    </row>
    <row r="56494" spans="2:2" x14ac:dyDescent="0.25">
      <c r="B56494" s="68"/>
    </row>
    <row r="56495" spans="2:2" x14ac:dyDescent="0.25">
      <c r="B56495" s="68"/>
    </row>
    <row r="56496" spans="2:2" x14ac:dyDescent="0.25">
      <c r="B56496" s="68"/>
    </row>
    <row r="56497" spans="2:2" x14ac:dyDescent="0.25">
      <c r="B56497" s="68"/>
    </row>
    <row r="56498" spans="2:2" x14ac:dyDescent="0.25">
      <c r="B56498" s="68"/>
    </row>
    <row r="56499" spans="2:2" x14ac:dyDescent="0.25">
      <c r="B56499" s="68"/>
    </row>
    <row r="56500" spans="2:2" x14ac:dyDescent="0.25">
      <c r="B56500" s="68"/>
    </row>
    <row r="56501" spans="2:2" x14ac:dyDescent="0.25">
      <c r="B56501" s="68"/>
    </row>
    <row r="56502" spans="2:2" x14ac:dyDescent="0.25">
      <c r="B56502" s="68"/>
    </row>
    <row r="56503" spans="2:2" x14ac:dyDescent="0.25">
      <c r="B56503" s="68"/>
    </row>
    <row r="56504" spans="2:2" x14ac:dyDescent="0.25">
      <c r="B56504" s="68"/>
    </row>
    <row r="56505" spans="2:2" x14ac:dyDescent="0.25">
      <c r="B56505" s="68"/>
    </row>
    <row r="56506" spans="2:2" x14ac:dyDescent="0.25">
      <c r="B56506" s="68"/>
    </row>
    <row r="56507" spans="2:2" x14ac:dyDescent="0.25">
      <c r="B56507" s="68"/>
    </row>
    <row r="56508" spans="2:2" x14ac:dyDescent="0.25">
      <c r="B56508" s="68"/>
    </row>
    <row r="56509" spans="2:2" x14ac:dyDescent="0.25">
      <c r="B56509" s="68"/>
    </row>
    <row r="56510" spans="2:2" x14ac:dyDescent="0.25">
      <c r="B56510" s="68"/>
    </row>
    <row r="56511" spans="2:2" x14ac:dyDescent="0.25">
      <c r="B56511" s="68"/>
    </row>
    <row r="56512" spans="2:2" x14ac:dyDescent="0.25">
      <c r="B56512" s="68"/>
    </row>
    <row r="56513" spans="2:2" x14ac:dyDescent="0.25">
      <c r="B56513" s="68"/>
    </row>
    <row r="56514" spans="2:2" x14ac:dyDescent="0.25">
      <c r="B56514" s="68"/>
    </row>
    <row r="56515" spans="2:2" x14ac:dyDescent="0.25">
      <c r="B56515" s="68"/>
    </row>
    <row r="56516" spans="2:2" x14ac:dyDescent="0.25">
      <c r="B56516" s="68"/>
    </row>
    <row r="56517" spans="2:2" x14ac:dyDescent="0.25">
      <c r="B56517" s="68"/>
    </row>
    <row r="56518" spans="2:2" x14ac:dyDescent="0.25">
      <c r="B56518" s="68"/>
    </row>
    <row r="56519" spans="2:2" x14ac:dyDescent="0.25">
      <c r="B56519" s="68"/>
    </row>
    <row r="56520" spans="2:2" x14ac:dyDescent="0.25">
      <c r="B56520" s="68"/>
    </row>
    <row r="56521" spans="2:2" x14ac:dyDescent="0.25">
      <c r="B56521" s="68"/>
    </row>
    <row r="56522" spans="2:2" x14ac:dyDescent="0.25">
      <c r="B56522" s="68"/>
    </row>
    <row r="56523" spans="2:2" x14ac:dyDescent="0.25">
      <c r="B56523" s="68"/>
    </row>
    <row r="56524" spans="2:2" x14ac:dyDescent="0.25">
      <c r="B56524" s="68"/>
    </row>
    <row r="56525" spans="2:2" x14ac:dyDescent="0.25">
      <c r="B56525" s="68"/>
    </row>
    <row r="56526" spans="2:2" x14ac:dyDescent="0.25">
      <c r="B56526" s="68"/>
    </row>
    <row r="56527" spans="2:2" x14ac:dyDescent="0.25">
      <c r="B56527" s="68"/>
    </row>
    <row r="56528" spans="2:2" x14ac:dyDescent="0.25">
      <c r="B56528" s="68"/>
    </row>
    <row r="56529" spans="2:2" x14ac:dyDescent="0.25">
      <c r="B56529" s="68"/>
    </row>
    <row r="56530" spans="2:2" x14ac:dyDescent="0.25">
      <c r="B56530" s="68"/>
    </row>
    <row r="56531" spans="2:2" x14ac:dyDescent="0.25">
      <c r="B56531" s="68"/>
    </row>
    <row r="56532" spans="2:2" x14ac:dyDescent="0.25">
      <c r="B56532" s="68"/>
    </row>
    <row r="56533" spans="2:2" x14ac:dyDescent="0.25">
      <c r="B56533" s="68"/>
    </row>
    <row r="56534" spans="2:2" x14ac:dyDescent="0.25">
      <c r="B56534" s="68"/>
    </row>
    <row r="56535" spans="2:2" x14ac:dyDescent="0.25">
      <c r="B56535" s="68"/>
    </row>
    <row r="56536" spans="2:2" x14ac:dyDescent="0.25">
      <c r="B56536" s="68"/>
    </row>
    <row r="56537" spans="2:2" x14ac:dyDescent="0.25">
      <c r="B56537" s="68"/>
    </row>
    <row r="56538" spans="2:2" x14ac:dyDescent="0.25">
      <c r="B56538" s="68"/>
    </row>
    <row r="56539" spans="2:2" x14ac:dyDescent="0.25">
      <c r="B56539" s="68"/>
    </row>
    <row r="56540" spans="2:2" x14ac:dyDescent="0.25">
      <c r="B56540" s="68"/>
    </row>
    <row r="56541" spans="2:2" x14ac:dyDescent="0.25">
      <c r="B56541" s="68"/>
    </row>
    <row r="56542" spans="2:2" x14ac:dyDescent="0.25">
      <c r="B56542" s="68"/>
    </row>
    <row r="56543" spans="2:2" x14ac:dyDescent="0.25">
      <c r="B56543" s="68"/>
    </row>
    <row r="56544" spans="2:2" x14ac:dyDescent="0.25">
      <c r="B56544" s="68"/>
    </row>
    <row r="56545" spans="2:2" x14ac:dyDescent="0.25">
      <c r="B56545" s="68"/>
    </row>
    <row r="56546" spans="2:2" x14ac:dyDescent="0.25">
      <c r="B56546" s="68"/>
    </row>
    <row r="56547" spans="2:2" x14ac:dyDescent="0.25">
      <c r="B56547" s="68"/>
    </row>
    <row r="56548" spans="2:2" x14ac:dyDescent="0.25">
      <c r="B56548" s="68"/>
    </row>
    <row r="56549" spans="2:2" x14ac:dyDescent="0.25">
      <c r="B56549" s="68"/>
    </row>
    <row r="56550" spans="2:2" x14ac:dyDescent="0.25">
      <c r="B56550" s="68"/>
    </row>
    <row r="56551" spans="2:2" x14ac:dyDescent="0.25">
      <c r="B56551" s="68"/>
    </row>
    <row r="56552" spans="2:2" x14ac:dyDescent="0.25">
      <c r="B56552" s="68"/>
    </row>
    <row r="56553" spans="2:2" x14ac:dyDescent="0.25">
      <c r="B56553" s="68"/>
    </row>
    <row r="56554" spans="2:2" x14ac:dyDescent="0.25">
      <c r="B56554" s="68"/>
    </row>
    <row r="56555" spans="2:2" x14ac:dyDescent="0.25">
      <c r="B56555" s="68"/>
    </row>
    <row r="56556" spans="2:2" x14ac:dyDescent="0.25">
      <c r="B56556" s="68"/>
    </row>
    <row r="56557" spans="2:2" x14ac:dyDescent="0.25">
      <c r="B56557" s="68"/>
    </row>
    <row r="56558" spans="2:2" x14ac:dyDescent="0.25">
      <c r="B56558" s="68"/>
    </row>
    <row r="56559" spans="2:2" x14ac:dyDescent="0.25">
      <c r="B56559" s="68"/>
    </row>
    <row r="56560" spans="2:2" x14ac:dyDescent="0.25">
      <c r="B56560" s="68"/>
    </row>
    <row r="56561" spans="2:2" x14ac:dyDescent="0.25">
      <c r="B56561" s="68"/>
    </row>
    <row r="56562" spans="2:2" x14ac:dyDescent="0.25">
      <c r="B56562" s="68"/>
    </row>
    <row r="56563" spans="2:2" x14ac:dyDescent="0.25">
      <c r="B56563" s="68"/>
    </row>
    <row r="56564" spans="2:2" x14ac:dyDescent="0.25">
      <c r="B56564" s="68"/>
    </row>
    <row r="56565" spans="2:2" x14ac:dyDescent="0.25">
      <c r="B56565" s="68"/>
    </row>
    <row r="56566" spans="2:2" x14ac:dyDescent="0.25">
      <c r="B56566" s="68"/>
    </row>
    <row r="56567" spans="2:2" x14ac:dyDescent="0.25">
      <c r="B56567" s="68"/>
    </row>
    <row r="56568" spans="2:2" x14ac:dyDescent="0.25">
      <c r="B56568" s="68"/>
    </row>
    <row r="56569" spans="2:2" x14ac:dyDescent="0.25">
      <c r="B56569" s="68"/>
    </row>
    <row r="56570" spans="2:2" x14ac:dyDescent="0.25">
      <c r="B56570" s="68"/>
    </row>
    <row r="56571" spans="2:2" x14ac:dyDescent="0.25">
      <c r="B56571" s="68"/>
    </row>
    <row r="56572" spans="2:2" x14ac:dyDescent="0.25">
      <c r="B56572" s="68"/>
    </row>
    <row r="56573" spans="2:2" x14ac:dyDescent="0.25">
      <c r="B56573" s="68"/>
    </row>
    <row r="56574" spans="2:2" x14ac:dyDescent="0.25">
      <c r="B56574" s="68"/>
    </row>
    <row r="56575" spans="2:2" x14ac:dyDescent="0.25">
      <c r="B56575" s="68"/>
    </row>
    <row r="56576" spans="2:2" x14ac:dyDescent="0.25">
      <c r="B56576" s="68"/>
    </row>
    <row r="56577" spans="2:2" x14ac:dyDescent="0.25">
      <c r="B56577" s="68"/>
    </row>
    <row r="56578" spans="2:2" x14ac:dyDescent="0.25">
      <c r="B56578" s="68"/>
    </row>
    <row r="56579" spans="2:2" x14ac:dyDescent="0.25">
      <c r="B56579" s="68"/>
    </row>
    <row r="56580" spans="2:2" x14ac:dyDescent="0.25">
      <c r="B56580" s="68"/>
    </row>
    <row r="56581" spans="2:2" x14ac:dyDescent="0.25">
      <c r="B56581" s="68"/>
    </row>
    <row r="56582" spans="2:2" x14ac:dyDescent="0.25">
      <c r="B56582" s="68"/>
    </row>
    <row r="56583" spans="2:2" x14ac:dyDescent="0.25">
      <c r="B56583" s="68"/>
    </row>
    <row r="56584" spans="2:2" x14ac:dyDescent="0.25">
      <c r="B56584" s="68"/>
    </row>
    <row r="56585" spans="2:2" x14ac:dyDescent="0.25">
      <c r="B56585" s="68"/>
    </row>
    <row r="56586" spans="2:2" x14ac:dyDescent="0.25">
      <c r="B56586" s="68"/>
    </row>
    <row r="56587" spans="2:2" x14ac:dyDescent="0.25">
      <c r="B56587" s="68"/>
    </row>
    <row r="56588" spans="2:2" x14ac:dyDescent="0.25">
      <c r="B56588" s="68"/>
    </row>
    <row r="56589" spans="2:2" x14ac:dyDescent="0.25">
      <c r="B56589" s="68"/>
    </row>
    <row r="56590" spans="2:2" x14ac:dyDescent="0.25">
      <c r="B56590" s="68"/>
    </row>
    <row r="56591" spans="2:2" x14ac:dyDescent="0.25">
      <c r="B56591" s="68"/>
    </row>
    <row r="56592" spans="2:2" x14ac:dyDescent="0.25">
      <c r="B56592" s="68"/>
    </row>
    <row r="56593" spans="2:2" x14ac:dyDescent="0.25">
      <c r="B56593" s="68"/>
    </row>
    <row r="56594" spans="2:2" x14ac:dyDescent="0.25">
      <c r="B56594" s="68"/>
    </row>
    <row r="56595" spans="2:2" x14ac:dyDescent="0.25">
      <c r="B56595" s="68"/>
    </row>
    <row r="56596" spans="2:2" x14ac:dyDescent="0.25">
      <c r="B56596" s="68"/>
    </row>
    <row r="56597" spans="2:2" x14ac:dyDescent="0.25">
      <c r="B56597" s="68"/>
    </row>
    <row r="56598" spans="2:2" x14ac:dyDescent="0.25">
      <c r="B56598" s="68"/>
    </row>
    <row r="56599" spans="2:2" x14ac:dyDescent="0.25">
      <c r="B56599" s="68"/>
    </row>
    <row r="56600" spans="2:2" x14ac:dyDescent="0.25">
      <c r="B56600" s="68"/>
    </row>
    <row r="56601" spans="2:2" x14ac:dyDescent="0.25">
      <c r="B56601" s="68"/>
    </row>
    <row r="56602" spans="2:2" x14ac:dyDescent="0.25">
      <c r="B56602" s="68"/>
    </row>
    <row r="56603" spans="2:2" x14ac:dyDescent="0.25">
      <c r="B56603" s="68"/>
    </row>
    <row r="56604" spans="2:2" x14ac:dyDescent="0.25">
      <c r="B56604" s="68"/>
    </row>
    <row r="56605" spans="2:2" x14ac:dyDescent="0.25">
      <c r="B56605" s="68"/>
    </row>
    <row r="56606" spans="2:2" x14ac:dyDescent="0.25">
      <c r="B56606" s="68"/>
    </row>
    <row r="56607" spans="2:2" x14ac:dyDescent="0.25">
      <c r="B56607" s="68"/>
    </row>
    <row r="56608" spans="2:2" x14ac:dyDescent="0.25">
      <c r="B56608" s="68"/>
    </row>
    <row r="56609" spans="2:2" x14ac:dyDescent="0.25">
      <c r="B56609" s="68"/>
    </row>
    <row r="56610" spans="2:2" x14ac:dyDescent="0.25">
      <c r="B56610" s="68"/>
    </row>
    <row r="56611" spans="2:2" x14ac:dyDescent="0.25">
      <c r="B56611" s="68"/>
    </row>
    <row r="56612" spans="2:2" x14ac:dyDescent="0.25">
      <c r="B56612" s="68"/>
    </row>
    <row r="56613" spans="2:2" x14ac:dyDescent="0.25">
      <c r="B56613" s="68"/>
    </row>
    <row r="56614" spans="2:2" x14ac:dyDescent="0.25">
      <c r="B56614" s="68"/>
    </row>
    <row r="56615" spans="2:2" x14ac:dyDescent="0.25">
      <c r="B56615" s="68"/>
    </row>
    <row r="56616" spans="2:2" x14ac:dyDescent="0.25">
      <c r="B56616" s="68"/>
    </row>
    <row r="56617" spans="2:2" x14ac:dyDescent="0.25">
      <c r="B56617" s="68"/>
    </row>
    <row r="56618" spans="2:2" x14ac:dyDescent="0.25">
      <c r="B56618" s="68"/>
    </row>
    <row r="56619" spans="2:2" x14ac:dyDescent="0.25">
      <c r="B56619" s="68"/>
    </row>
    <row r="56620" spans="2:2" x14ac:dyDescent="0.25">
      <c r="B56620" s="68"/>
    </row>
    <row r="56621" spans="2:2" x14ac:dyDescent="0.25">
      <c r="B56621" s="68"/>
    </row>
    <row r="56622" spans="2:2" x14ac:dyDescent="0.25">
      <c r="B56622" s="68"/>
    </row>
    <row r="56623" spans="2:2" x14ac:dyDescent="0.25">
      <c r="B56623" s="68"/>
    </row>
    <row r="56624" spans="2:2" x14ac:dyDescent="0.25">
      <c r="B56624" s="68"/>
    </row>
    <row r="56625" spans="2:2" x14ac:dyDescent="0.25">
      <c r="B56625" s="68"/>
    </row>
    <row r="56626" spans="2:2" x14ac:dyDescent="0.25">
      <c r="B56626" s="68"/>
    </row>
    <row r="56627" spans="2:2" x14ac:dyDescent="0.25">
      <c r="B56627" s="68"/>
    </row>
    <row r="56628" spans="2:2" x14ac:dyDescent="0.25">
      <c r="B56628" s="68"/>
    </row>
    <row r="56629" spans="2:2" x14ac:dyDescent="0.25">
      <c r="B56629" s="68"/>
    </row>
    <row r="56630" spans="2:2" x14ac:dyDescent="0.25">
      <c r="B56630" s="68"/>
    </row>
    <row r="56631" spans="2:2" x14ac:dyDescent="0.25">
      <c r="B56631" s="68"/>
    </row>
    <row r="56632" spans="2:2" x14ac:dyDescent="0.25">
      <c r="B56632" s="68"/>
    </row>
    <row r="56633" spans="2:2" x14ac:dyDescent="0.25">
      <c r="B56633" s="68"/>
    </row>
    <row r="56634" spans="2:2" x14ac:dyDescent="0.25">
      <c r="B56634" s="68"/>
    </row>
    <row r="56635" spans="2:2" x14ac:dyDescent="0.25">
      <c r="B56635" s="68"/>
    </row>
    <row r="56636" spans="2:2" x14ac:dyDescent="0.25">
      <c r="B56636" s="68"/>
    </row>
    <row r="56637" spans="2:2" x14ac:dyDescent="0.25">
      <c r="B56637" s="68"/>
    </row>
    <row r="56638" spans="2:2" x14ac:dyDescent="0.25">
      <c r="B56638" s="68"/>
    </row>
    <row r="56639" spans="2:2" x14ac:dyDescent="0.25">
      <c r="B56639" s="68"/>
    </row>
    <row r="56640" spans="2:2" x14ac:dyDescent="0.25">
      <c r="B56640" s="68"/>
    </row>
    <row r="56641" spans="2:2" x14ac:dyDescent="0.25">
      <c r="B56641" s="68"/>
    </row>
    <row r="56642" spans="2:2" x14ac:dyDescent="0.25">
      <c r="B56642" s="68"/>
    </row>
    <row r="56643" spans="2:2" x14ac:dyDescent="0.25">
      <c r="B56643" s="68"/>
    </row>
    <row r="56644" spans="2:2" x14ac:dyDescent="0.25">
      <c r="B56644" s="68"/>
    </row>
    <row r="56645" spans="2:2" x14ac:dyDescent="0.25">
      <c r="B56645" s="68"/>
    </row>
    <row r="56646" spans="2:2" x14ac:dyDescent="0.25">
      <c r="B56646" s="68"/>
    </row>
    <row r="56647" spans="2:2" x14ac:dyDescent="0.25">
      <c r="B56647" s="68"/>
    </row>
    <row r="56648" spans="2:2" x14ac:dyDescent="0.25">
      <c r="B56648" s="68"/>
    </row>
    <row r="56649" spans="2:2" x14ac:dyDescent="0.25">
      <c r="B56649" s="68"/>
    </row>
    <row r="56650" spans="2:2" x14ac:dyDescent="0.25">
      <c r="B56650" s="68"/>
    </row>
    <row r="56651" spans="2:2" x14ac:dyDescent="0.25">
      <c r="B56651" s="68"/>
    </row>
    <row r="56652" spans="2:2" x14ac:dyDescent="0.25">
      <c r="B56652" s="68"/>
    </row>
    <row r="56653" spans="2:2" x14ac:dyDescent="0.25">
      <c r="B56653" s="68"/>
    </row>
    <row r="56654" spans="2:2" x14ac:dyDescent="0.25">
      <c r="B56654" s="68"/>
    </row>
    <row r="56655" spans="2:2" x14ac:dyDescent="0.25">
      <c r="B56655" s="68"/>
    </row>
    <row r="56656" spans="2:2" x14ac:dyDescent="0.25">
      <c r="B56656" s="68"/>
    </row>
    <row r="56657" spans="2:2" x14ac:dyDescent="0.25">
      <c r="B56657" s="68"/>
    </row>
    <row r="56658" spans="2:2" x14ac:dyDescent="0.25">
      <c r="B56658" s="68"/>
    </row>
    <row r="56659" spans="2:2" x14ac:dyDescent="0.25">
      <c r="B56659" s="68"/>
    </row>
    <row r="56660" spans="2:2" x14ac:dyDescent="0.25">
      <c r="B56660" s="68"/>
    </row>
    <row r="56661" spans="2:2" x14ac:dyDescent="0.25">
      <c r="B56661" s="68"/>
    </row>
    <row r="56662" spans="2:2" x14ac:dyDescent="0.25">
      <c r="B56662" s="68"/>
    </row>
    <row r="56663" spans="2:2" x14ac:dyDescent="0.25">
      <c r="B56663" s="68"/>
    </row>
    <row r="56664" spans="2:2" x14ac:dyDescent="0.25">
      <c r="B56664" s="68"/>
    </row>
    <row r="56665" spans="2:2" x14ac:dyDescent="0.25">
      <c r="B56665" s="68"/>
    </row>
    <row r="56666" spans="2:2" x14ac:dyDescent="0.25">
      <c r="B56666" s="68"/>
    </row>
    <row r="56667" spans="2:2" x14ac:dyDescent="0.25">
      <c r="B56667" s="68"/>
    </row>
    <row r="56668" spans="2:2" x14ac:dyDescent="0.25">
      <c r="B56668" s="68"/>
    </row>
    <row r="56669" spans="2:2" x14ac:dyDescent="0.25">
      <c r="B56669" s="68"/>
    </row>
    <row r="56670" spans="2:2" x14ac:dyDescent="0.25">
      <c r="B56670" s="68"/>
    </row>
    <row r="56671" spans="2:2" x14ac:dyDescent="0.25">
      <c r="B56671" s="68"/>
    </row>
    <row r="56672" spans="2:2" x14ac:dyDescent="0.25">
      <c r="B56672" s="68"/>
    </row>
    <row r="56673" spans="2:2" x14ac:dyDescent="0.25">
      <c r="B56673" s="68"/>
    </row>
    <row r="56674" spans="2:2" x14ac:dyDescent="0.25">
      <c r="B56674" s="68"/>
    </row>
    <row r="56675" spans="2:2" x14ac:dyDescent="0.25">
      <c r="B56675" s="68"/>
    </row>
    <row r="56676" spans="2:2" x14ac:dyDescent="0.25">
      <c r="B56676" s="68"/>
    </row>
    <row r="56677" spans="2:2" x14ac:dyDescent="0.25">
      <c r="B56677" s="68"/>
    </row>
    <row r="56678" spans="2:2" x14ac:dyDescent="0.25">
      <c r="B56678" s="68"/>
    </row>
    <row r="56679" spans="2:2" x14ac:dyDescent="0.25">
      <c r="B56679" s="68"/>
    </row>
    <row r="56680" spans="2:2" x14ac:dyDescent="0.25">
      <c r="B56680" s="68"/>
    </row>
    <row r="56681" spans="2:2" x14ac:dyDescent="0.25">
      <c r="B56681" s="68"/>
    </row>
    <row r="56682" spans="2:2" x14ac:dyDescent="0.25">
      <c r="B56682" s="68"/>
    </row>
    <row r="56683" spans="2:2" x14ac:dyDescent="0.25">
      <c r="B56683" s="68"/>
    </row>
    <row r="56684" spans="2:2" x14ac:dyDescent="0.25">
      <c r="B56684" s="68"/>
    </row>
    <row r="56685" spans="2:2" x14ac:dyDescent="0.25">
      <c r="B56685" s="68"/>
    </row>
    <row r="56686" spans="2:2" x14ac:dyDescent="0.25">
      <c r="B56686" s="68"/>
    </row>
    <row r="56687" spans="2:2" x14ac:dyDescent="0.25">
      <c r="B56687" s="68"/>
    </row>
    <row r="56688" spans="2:2" x14ac:dyDescent="0.25">
      <c r="B56688" s="68"/>
    </row>
    <row r="56689" spans="2:2" x14ac:dyDescent="0.25">
      <c r="B56689" s="68"/>
    </row>
    <row r="56690" spans="2:2" x14ac:dyDescent="0.25">
      <c r="B56690" s="68"/>
    </row>
    <row r="56691" spans="2:2" x14ac:dyDescent="0.25">
      <c r="B56691" s="68"/>
    </row>
    <row r="56692" spans="2:2" x14ac:dyDescent="0.25">
      <c r="B56692" s="68"/>
    </row>
    <row r="56693" spans="2:2" x14ac:dyDescent="0.25">
      <c r="B56693" s="68"/>
    </row>
    <row r="56694" spans="2:2" x14ac:dyDescent="0.25">
      <c r="B56694" s="68"/>
    </row>
    <row r="56695" spans="2:2" x14ac:dyDescent="0.25">
      <c r="B56695" s="68"/>
    </row>
    <row r="56696" spans="2:2" x14ac:dyDescent="0.25">
      <c r="B56696" s="68"/>
    </row>
    <row r="56697" spans="2:2" x14ac:dyDescent="0.25">
      <c r="B56697" s="68"/>
    </row>
    <row r="56698" spans="2:2" x14ac:dyDescent="0.25">
      <c r="B56698" s="68"/>
    </row>
    <row r="56699" spans="2:2" x14ac:dyDescent="0.25">
      <c r="B56699" s="68"/>
    </row>
    <row r="56700" spans="2:2" x14ac:dyDescent="0.25">
      <c r="B56700" s="68"/>
    </row>
    <row r="56701" spans="2:2" x14ac:dyDescent="0.25">
      <c r="B56701" s="68"/>
    </row>
    <row r="56702" spans="2:2" x14ac:dyDescent="0.25">
      <c r="B56702" s="68"/>
    </row>
    <row r="56703" spans="2:2" x14ac:dyDescent="0.25">
      <c r="B56703" s="68"/>
    </row>
    <row r="56704" spans="2:2" x14ac:dyDescent="0.25">
      <c r="B56704" s="68"/>
    </row>
    <row r="56705" spans="2:2" x14ac:dyDescent="0.25">
      <c r="B56705" s="68"/>
    </row>
    <row r="56706" spans="2:2" x14ac:dyDescent="0.25">
      <c r="B56706" s="68"/>
    </row>
    <row r="56707" spans="2:2" x14ac:dyDescent="0.25">
      <c r="B56707" s="68"/>
    </row>
    <row r="56708" spans="2:2" x14ac:dyDescent="0.25">
      <c r="B56708" s="68"/>
    </row>
    <row r="56709" spans="2:2" x14ac:dyDescent="0.25">
      <c r="B56709" s="68"/>
    </row>
    <row r="56710" spans="2:2" x14ac:dyDescent="0.25">
      <c r="B56710" s="68"/>
    </row>
    <row r="56711" spans="2:2" x14ac:dyDescent="0.25">
      <c r="B56711" s="68"/>
    </row>
    <row r="56712" spans="2:2" x14ac:dyDescent="0.25">
      <c r="B56712" s="68"/>
    </row>
    <row r="56713" spans="2:2" x14ac:dyDescent="0.25">
      <c r="B56713" s="68"/>
    </row>
    <row r="56714" spans="2:2" x14ac:dyDescent="0.25">
      <c r="B56714" s="68"/>
    </row>
    <row r="56715" spans="2:2" x14ac:dyDescent="0.25">
      <c r="B56715" s="68"/>
    </row>
    <row r="56716" spans="2:2" x14ac:dyDescent="0.25">
      <c r="B56716" s="68"/>
    </row>
    <row r="56717" spans="2:2" x14ac:dyDescent="0.25">
      <c r="B56717" s="68"/>
    </row>
    <row r="56718" spans="2:2" x14ac:dyDescent="0.25">
      <c r="B56718" s="68"/>
    </row>
    <row r="56719" spans="2:2" x14ac:dyDescent="0.25">
      <c r="B56719" s="68"/>
    </row>
    <row r="56720" spans="2:2" x14ac:dyDescent="0.25">
      <c r="B56720" s="68"/>
    </row>
    <row r="56721" spans="2:2" x14ac:dyDescent="0.25">
      <c r="B56721" s="68"/>
    </row>
    <row r="56722" spans="2:2" x14ac:dyDescent="0.25">
      <c r="B56722" s="68"/>
    </row>
    <row r="56723" spans="2:2" x14ac:dyDescent="0.25">
      <c r="B56723" s="68"/>
    </row>
    <row r="56724" spans="2:2" x14ac:dyDescent="0.25">
      <c r="B56724" s="68"/>
    </row>
    <row r="56725" spans="2:2" x14ac:dyDescent="0.25">
      <c r="B56725" s="68"/>
    </row>
    <row r="56726" spans="2:2" x14ac:dyDescent="0.25">
      <c r="B56726" s="68"/>
    </row>
    <row r="56727" spans="2:2" x14ac:dyDescent="0.25">
      <c r="B56727" s="68"/>
    </row>
    <row r="56728" spans="2:2" x14ac:dyDescent="0.25">
      <c r="B56728" s="68"/>
    </row>
    <row r="56729" spans="2:2" x14ac:dyDescent="0.25">
      <c r="B56729" s="68"/>
    </row>
    <row r="56730" spans="2:2" x14ac:dyDescent="0.25">
      <c r="B56730" s="68"/>
    </row>
    <row r="56731" spans="2:2" x14ac:dyDescent="0.25">
      <c r="B56731" s="68"/>
    </row>
    <row r="56732" spans="2:2" x14ac:dyDescent="0.25">
      <c r="B56732" s="68"/>
    </row>
    <row r="56733" spans="2:2" x14ac:dyDescent="0.25">
      <c r="B56733" s="68"/>
    </row>
    <row r="56734" spans="2:2" x14ac:dyDescent="0.25">
      <c r="B56734" s="68"/>
    </row>
    <row r="56735" spans="2:2" x14ac:dyDescent="0.25">
      <c r="B56735" s="68"/>
    </row>
    <row r="56736" spans="2:2" x14ac:dyDescent="0.25">
      <c r="B56736" s="68"/>
    </row>
    <row r="56737" spans="2:2" x14ac:dyDescent="0.25">
      <c r="B56737" s="68"/>
    </row>
    <row r="56738" spans="2:2" x14ac:dyDescent="0.25">
      <c r="B56738" s="68"/>
    </row>
    <row r="56739" spans="2:2" x14ac:dyDescent="0.25">
      <c r="B56739" s="68"/>
    </row>
    <row r="56740" spans="2:2" x14ac:dyDescent="0.25">
      <c r="B56740" s="68"/>
    </row>
    <row r="56741" spans="2:2" x14ac:dyDescent="0.25">
      <c r="B56741" s="68"/>
    </row>
    <row r="56742" spans="2:2" x14ac:dyDescent="0.25">
      <c r="B56742" s="68"/>
    </row>
    <row r="56743" spans="2:2" x14ac:dyDescent="0.25">
      <c r="B56743" s="68"/>
    </row>
    <row r="56744" spans="2:2" x14ac:dyDescent="0.25">
      <c r="B56744" s="68"/>
    </row>
    <row r="56745" spans="2:2" x14ac:dyDescent="0.25">
      <c r="B56745" s="68"/>
    </row>
    <row r="56746" spans="2:2" x14ac:dyDescent="0.25">
      <c r="B56746" s="68"/>
    </row>
    <row r="56747" spans="2:2" x14ac:dyDescent="0.25">
      <c r="B56747" s="68"/>
    </row>
    <row r="56748" spans="2:2" x14ac:dyDescent="0.25">
      <c r="B56748" s="68"/>
    </row>
    <row r="56749" spans="2:2" x14ac:dyDescent="0.25">
      <c r="B56749" s="68"/>
    </row>
    <row r="56750" spans="2:2" x14ac:dyDescent="0.25">
      <c r="B56750" s="68"/>
    </row>
    <row r="56751" spans="2:2" x14ac:dyDescent="0.25">
      <c r="B56751" s="68"/>
    </row>
    <row r="56752" spans="2:2" x14ac:dyDescent="0.25">
      <c r="B56752" s="68"/>
    </row>
    <row r="56753" spans="2:2" x14ac:dyDescent="0.25">
      <c r="B56753" s="68"/>
    </row>
    <row r="56754" spans="2:2" x14ac:dyDescent="0.25">
      <c r="B56754" s="68"/>
    </row>
    <row r="56755" spans="2:2" x14ac:dyDescent="0.25">
      <c r="B56755" s="68"/>
    </row>
    <row r="56756" spans="2:2" x14ac:dyDescent="0.25">
      <c r="B56756" s="68"/>
    </row>
    <row r="56757" spans="2:2" x14ac:dyDescent="0.25">
      <c r="B56757" s="68"/>
    </row>
    <row r="56758" spans="2:2" x14ac:dyDescent="0.25">
      <c r="B56758" s="68"/>
    </row>
    <row r="56759" spans="2:2" x14ac:dyDescent="0.25">
      <c r="B56759" s="68"/>
    </row>
    <row r="56760" spans="2:2" x14ac:dyDescent="0.25">
      <c r="B56760" s="68"/>
    </row>
    <row r="56761" spans="2:2" x14ac:dyDescent="0.25">
      <c r="B56761" s="68"/>
    </row>
    <row r="56762" spans="2:2" x14ac:dyDescent="0.25">
      <c r="B56762" s="68"/>
    </row>
    <row r="56763" spans="2:2" x14ac:dyDescent="0.25">
      <c r="B56763" s="68"/>
    </row>
    <row r="56764" spans="2:2" x14ac:dyDescent="0.25">
      <c r="B56764" s="68"/>
    </row>
    <row r="56765" spans="2:2" x14ac:dyDescent="0.25">
      <c r="B56765" s="68"/>
    </row>
    <row r="56766" spans="2:2" x14ac:dyDescent="0.25">
      <c r="B56766" s="68"/>
    </row>
    <row r="56767" spans="2:2" x14ac:dyDescent="0.25">
      <c r="B56767" s="68"/>
    </row>
    <row r="56768" spans="2:2" x14ac:dyDescent="0.25">
      <c r="B56768" s="68"/>
    </row>
    <row r="56769" spans="2:2" x14ac:dyDescent="0.25">
      <c r="B56769" s="68"/>
    </row>
    <row r="56770" spans="2:2" x14ac:dyDescent="0.25">
      <c r="B56770" s="68"/>
    </row>
    <row r="56771" spans="2:2" x14ac:dyDescent="0.25">
      <c r="B56771" s="68"/>
    </row>
    <row r="56772" spans="2:2" x14ac:dyDescent="0.25">
      <c r="B56772" s="68"/>
    </row>
    <row r="56773" spans="2:2" x14ac:dyDescent="0.25">
      <c r="B56773" s="68"/>
    </row>
    <row r="56774" spans="2:2" x14ac:dyDescent="0.25">
      <c r="B56774" s="68"/>
    </row>
    <row r="56775" spans="2:2" x14ac:dyDescent="0.25">
      <c r="B56775" s="68"/>
    </row>
    <row r="56776" spans="2:2" x14ac:dyDescent="0.25">
      <c r="B56776" s="68"/>
    </row>
    <row r="56777" spans="2:2" x14ac:dyDescent="0.25">
      <c r="B56777" s="68"/>
    </row>
    <row r="56778" spans="2:2" x14ac:dyDescent="0.25">
      <c r="B56778" s="68"/>
    </row>
    <row r="56779" spans="2:2" x14ac:dyDescent="0.25">
      <c r="B56779" s="68"/>
    </row>
    <row r="56780" spans="2:2" x14ac:dyDescent="0.25">
      <c r="B56780" s="68"/>
    </row>
    <row r="56781" spans="2:2" x14ac:dyDescent="0.25">
      <c r="B56781" s="68"/>
    </row>
    <row r="56782" spans="2:2" x14ac:dyDescent="0.25">
      <c r="B56782" s="68"/>
    </row>
    <row r="56783" spans="2:2" x14ac:dyDescent="0.25">
      <c r="B56783" s="68"/>
    </row>
    <row r="56784" spans="2:2" x14ac:dyDescent="0.25">
      <c r="B56784" s="68"/>
    </row>
    <row r="56785" spans="2:2" x14ac:dyDescent="0.25">
      <c r="B56785" s="68"/>
    </row>
    <row r="56786" spans="2:2" x14ac:dyDescent="0.25">
      <c r="B56786" s="68"/>
    </row>
    <row r="56787" spans="2:2" x14ac:dyDescent="0.25">
      <c r="B56787" s="68"/>
    </row>
    <row r="56788" spans="2:2" x14ac:dyDescent="0.25">
      <c r="B56788" s="68"/>
    </row>
    <row r="56789" spans="2:2" x14ac:dyDescent="0.25">
      <c r="B56789" s="68"/>
    </row>
    <row r="56790" spans="2:2" x14ac:dyDescent="0.25">
      <c r="B56790" s="68"/>
    </row>
    <row r="56791" spans="2:2" x14ac:dyDescent="0.25">
      <c r="B56791" s="68"/>
    </row>
    <row r="56792" spans="2:2" x14ac:dyDescent="0.25">
      <c r="B56792" s="68"/>
    </row>
    <row r="56793" spans="2:2" x14ac:dyDescent="0.25">
      <c r="B56793" s="68"/>
    </row>
    <row r="56794" spans="2:2" x14ac:dyDescent="0.25">
      <c r="B56794" s="68"/>
    </row>
    <row r="56795" spans="2:2" x14ac:dyDescent="0.25">
      <c r="B56795" s="68"/>
    </row>
    <row r="56796" spans="2:2" x14ac:dyDescent="0.25">
      <c r="B56796" s="68"/>
    </row>
    <row r="56797" spans="2:2" x14ac:dyDescent="0.25">
      <c r="B56797" s="68"/>
    </row>
    <row r="56798" spans="2:2" x14ac:dyDescent="0.25">
      <c r="B56798" s="68"/>
    </row>
    <row r="56799" spans="2:2" x14ac:dyDescent="0.25">
      <c r="B56799" s="68"/>
    </row>
    <row r="56800" spans="2:2" x14ac:dyDescent="0.25">
      <c r="B56800" s="68"/>
    </row>
    <row r="56801" spans="2:2" x14ac:dyDescent="0.25">
      <c r="B56801" s="68"/>
    </row>
    <row r="56802" spans="2:2" x14ac:dyDescent="0.25">
      <c r="B56802" s="68"/>
    </row>
    <row r="56803" spans="2:2" x14ac:dyDescent="0.25">
      <c r="B56803" s="68"/>
    </row>
    <row r="56804" spans="2:2" x14ac:dyDescent="0.25">
      <c r="B56804" s="68"/>
    </row>
    <row r="56805" spans="2:2" x14ac:dyDescent="0.25">
      <c r="B56805" s="68"/>
    </row>
    <row r="56806" spans="2:2" x14ac:dyDescent="0.25">
      <c r="B56806" s="68"/>
    </row>
    <row r="56807" spans="2:2" x14ac:dyDescent="0.25">
      <c r="B56807" s="68"/>
    </row>
    <row r="56808" spans="2:2" x14ac:dyDescent="0.25">
      <c r="B56808" s="68"/>
    </row>
    <row r="56809" spans="2:2" x14ac:dyDescent="0.25">
      <c r="B56809" s="68"/>
    </row>
    <row r="56810" spans="2:2" x14ac:dyDescent="0.25">
      <c r="B56810" s="68"/>
    </row>
    <row r="56811" spans="2:2" x14ac:dyDescent="0.25">
      <c r="B56811" s="68"/>
    </row>
    <row r="56812" spans="2:2" x14ac:dyDescent="0.25">
      <c r="B56812" s="68"/>
    </row>
    <row r="56813" spans="2:2" x14ac:dyDescent="0.25">
      <c r="B56813" s="68"/>
    </row>
    <row r="56814" spans="2:2" x14ac:dyDescent="0.25">
      <c r="B56814" s="68"/>
    </row>
    <row r="56815" spans="2:2" x14ac:dyDescent="0.25">
      <c r="B56815" s="68"/>
    </row>
    <row r="56816" spans="2:2" x14ac:dyDescent="0.25">
      <c r="B56816" s="68"/>
    </row>
    <row r="56817" spans="2:2" x14ac:dyDescent="0.25">
      <c r="B56817" s="68"/>
    </row>
    <row r="56818" spans="2:2" x14ac:dyDescent="0.25">
      <c r="B56818" s="68"/>
    </row>
    <row r="56819" spans="2:2" x14ac:dyDescent="0.25">
      <c r="B56819" s="68"/>
    </row>
    <row r="56820" spans="2:2" x14ac:dyDescent="0.25">
      <c r="B56820" s="68"/>
    </row>
    <row r="56821" spans="2:2" x14ac:dyDescent="0.25">
      <c r="B56821" s="68"/>
    </row>
    <row r="56822" spans="2:2" x14ac:dyDescent="0.25">
      <c r="B56822" s="68"/>
    </row>
    <row r="56823" spans="2:2" x14ac:dyDescent="0.25">
      <c r="B56823" s="68"/>
    </row>
    <row r="56824" spans="2:2" x14ac:dyDescent="0.25">
      <c r="B56824" s="68"/>
    </row>
    <row r="56825" spans="2:2" x14ac:dyDescent="0.25">
      <c r="B56825" s="68"/>
    </row>
    <row r="56826" spans="2:2" x14ac:dyDescent="0.25">
      <c r="B56826" s="68"/>
    </row>
    <row r="56827" spans="2:2" x14ac:dyDescent="0.25">
      <c r="B56827" s="68"/>
    </row>
    <row r="56828" spans="2:2" x14ac:dyDescent="0.25">
      <c r="B56828" s="68"/>
    </row>
    <row r="56829" spans="2:2" x14ac:dyDescent="0.25">
      <c r="B56829" s="68"/>
    </row>
    <row r="56830" spans="2:2" x14ac:dyDescent="0.25">
      <c r="B56830" s="68"/>
    </row>
    <row r="56831" spans="2:2" x14ac:dyDescent="0.25">
      <c r="B56831" s="68"/>
    </row>
    <row r="56832" spans="2:2" x14ac:dyDescent="0.25">
      <c r="B56832" s="68"/>
    </row>
    <row r="56833" spans="2:2" x14ac:dyDescent="0.25">
      <c r="B56833" s="68"/>
    </row>
    <row r="56834" spans="2:2" x14ac:dyDescent="0.25">
      <c r="B56834" s="68"/>
    </row>
    <row r="56835" spans="2:2" x14ac:dyDescent="0.25">
      <c r="B56835" s="68"/>
    </row>
    <row r="56836" spans="2:2" x14ac:dyDescent="0.25">
      <c r="B56836" s="68"/>
    </row>
    <row r="56837" spans="2:2" x14ac:dyDescent="0.25">
      <c r="B56837" s="68"/>
    </row>
    <row r="56838" spans="2:2" x14ac:dyDescent="0.25">
      <c r="B56838" s="68"/>
    </row>
    <row r="56839" spans="2:2" x14ac:dyDescent="0.25">
      <c r="B56839" s="68"/>
    </row>
    <row r="56840" spans="2:2" x14ac:dyDescent="0.25">
      <c r="B56840" s="68"/>
    </row>
    <row r="56841" spans="2:2" x14ac:dyDescent="0.25">
      <c r="B56841" s="68"/>
    </row>
    <row r="56842" spans="2:2" x14ac:dyDescent="0.25">
      <c r="B56842" s="68"/>
    </row>
    <row r="56843" spans="2:2" x14ac:dyDescent="0.25">
      <c r="B56843" s="68"/>
    </row>
    <row r="56844" spans="2:2" x14ac:dyDescent="0.25">
      <c r="B56844" s="68"/>
    </row>
    <row r="56845" spans="2:2" x14ac:dyDescent="0.25">
      <c r="B56845" s="68"/>
    </row>
    <row r="56846" spans="2:2" x14ac:dyDescent="0.25">
      <c r="B56846" s="68"/>
    </row>
    <row r="56847" spans="2:2" x14ac:dyDescent="0.25">
      <c r="B56847" s="68"/>
    </row>
    <row r="56848" spans="2:2" x14ac:dyDescent="0.25">
      <c r="B56848" s="68"/>
    </row>
    <row r="56849" spans="2:2" x14ac:dyDescent="0.25">
      <c r="B56849" s="68"/>
    </row>
    <row r="56850" spans="2:2" x14ac:dyDescent="0.25">
      <c r="B56850" s="68"/>
    </row>
    <row r="56851" spans="2:2" x14ac:dyDescent="0.25">
      <c r="B56851" s="68"/>
    </row>
    <row r="56852" spans="2:2" x14ac:dyDescent="0.25">
      <c r="B56852" s="68"/>
    </row>
    <row r="56853" spans="2:2" x14ac:dyDescent="0.25">
      <c r="B56853" s="68"/>
    </row>
    <row r="56854" spans="2:2" x14ac:dyDescent="0.25">
      <c r="B56854" s="68"/>
    </row>
    <row r="56855" spans="2:2" x14ac:dyDescent="0.25">
      <c r="B56855" s="68"/>
    </row>
    <row r="56856" spans="2:2" x14ac:dyDescent="0.25">
      <c r="B56856" s="68"/>
    </row>
    <row r="56857" spans="2:2" x14ac:dyDescent="0.25">
      <c r="B56857" s="68"/>
    </row>
    <row r="56858" spans="2:2" x14ac:dyDescent="0.25">
      <c r="B56858" s="68"/>
    </row>
    <row r="56859" spans="2:2" x14ac:dyDescent="0.25">
      <c r="B56859" s="68"/>
    </row>
    <row r="56860" spans="2:2" x14ac:dyDescent="0.25">
      <c r="B56860" s="68"/>
    </row>
    <row r="56861" spans="2:2" x14ac:dyDescent="0.25">
      <c r="B56861" s="68"/>
    </row>
    <row r="56862" spans="2:2" x14ac:dyDescent="0.25">
      <c r="B56862" s="68"/>
    </row>
    <row r="56863" spans="2:2" x14ac:dyDescent="0.25">
      <c r="B56863" s="68"/>
    </row>
    <row r="56864" spans="2:2" x14ac:dyDescent="0.25">
      <c r="B56864" s="68"/>
    </row>
    <row r="56865" spans="2:2" x14ac:dyDescent="0.25">
      <c r="B56865" s="68"/>
    </row>
    <row r="56866" spans="2:2" x14ac:dyDescent="0.25">
      <c r="B56866" s="68"/>
    </row>
    <row r="56867" spans="2:2" x14ac:dyDescent="0.25">
      <c r="B56867" s="68"/>
    </row>
    <row r="56868" spans="2:2" x14ac:dyDescent="0.25">
      <c r="B56868" s="68"/>
    </row>
    <row r="56869" spans="2:2" x14ac:dyDescent="0.25">
      <c r="B56869" s="68"/>
    </row>
    <row r="56870" spans="2:2" x14ac:dyDescent="0.25">
      <c r="B56870" s="68"/>
    </row>
    <row r="56871" spans="2:2" x14ac:dyDescent="0.25">
      <c r="B56871" s="68"/>
    </row>
    <row r="56872" spans="2:2" x14ac:dyDescent="0.25">
      <c r="B56872" s="68"/>
    </row>
    <row r="56873" spans="2:2" x14ac:dyDescent="0.25">
      <c r="B56873" s="68"/>
    </row>
    <row r="56874" spans="2:2" x14ac:dyDescent="0.25">
      <c r="B56874" s="68"/>
    </row>
    <row r="56875" spans="2:2" x14ac:dyDescent="0.25">
      <c r="B56875" s="68"/>
    </row>
    <row r="56876" spans="2:2" x14ac:dyDescent="0.25">
      <c r="B56876" s="68"/>
    </row>
    <row r="56877" spans="2:2" x14ac:dyDescent="0.25">
      <c r="B56877" s="68"/>
    </row>
    <row r="56878" spans="2:2" x14ac:dyDescent="0.25">
      <c r="B56878" s="68"/>
    </row>
    <row r="56879" spans="2:2" x14ac:dyDescent="0.25">
      <c r="B56879" s="68"/>
    </row>
    <row r="56880" spans="2:2" x14ac:dyDescent="0.25">
      <c r="B56880" s="68"/>
    </row>
    <row r="56881" spans="2:2" x14ac:dyDescent="0.25">
      <c r="B56881" s="68"/>
    </row>
    <row r="56882" spans="2:2" x14ac:dyDescent="0.25">
      <c r="B56882" s="68"/>
    </row>
    <row r="56883" spans="2:2" x14ac:dyDescent="0.25">
      <c r="B56883" s="68"/>
    </row>
    <row r="56884" spans="2:2" x14ac:dyDescent="0.25">
      <c r="B56884" s="68"/>
    </row>
    <row r="56885" spans="2:2" x14ac:dyDescent="0.25">
      <c r="B56885" s="68"/>
    </row>
    <row r="56886" spans="2:2" x14ac:dyDescent="0.25">
      <c r="B56886" s="68"/>
    </row>
    <row r="56887" spans="2:2" x14ac:dyDescent="0.25">
      <c r="B56887" s="68"/>
    </row>
    <row r="56888" spans="2:2" x14ac:dyDescent="0.25">
      <c r="B56888" s="68"/>
    </row>
    <row r="56889" spans="2:2" x14ac:dyDescent="0.25">
      <c r="B56889" s="68"/>
    </row>
    <row r="56890" spans="2:2" x14ac:dyDescent="0.25">
      <c r="B56890" s="68"/>
    </row>
    <row r="56891" spans="2:2" x14ac:dyDescent="0.25">
      <c r="B56891" s="68"/>
    </row>
    <row r="56892" spans="2:2" x14ac:dyDescent="0.25">
      <c r="B56892" s="68"/>
    </row>
    <row r="56893" spans="2:2" x14ac:dyDescent="0.25">
      <c r="B56893" s="68"/>
    </row>
    <row r="56894" spans="2:2" x14ac:dyDescent="0.25">
      <c r="B56894" s="68"/>
    </row>
    <row r="56895" spans="2:2" x14ac:dyDescent="0.25">
      <c r="B56895" s="68"/>
    </row>
    <row r="56896" spans="2:2" x14ac:dyDescent="0.25">
      <c r="B56896" s="68"/>
    </row>
    <row r="56897" spans="2:2" x14ac:dyDescent="0.25">
      <c r="B56897" s="68"/>
    </row>
    <row r="56898" spans="2:2" x14ac:dyDescent="0.25">
      <c r="B56898" s="68"/>
    </row>
    <row r="56899" spans="2:2" x14ac:dyDescent="0.25">
      <c r="B56899" s="68"/>
    </row>
    <row r="56900" spans="2:2" x14ac:dyDescent="0.25">
      <c r="B56900" s="68"/>
    </row>
    <row r="56901" spans="2:2" x14ac:dyDescent="0.25">
      <c r="B56901" s="68"/>
    </row>
    <row r="56902" spans="2:2" x14ac:dyDescent="0.25">
      <c r="B56902" s="68"/>
    </row>
    <row r="56903" spans="2:2" x14ac:dyDescent="0.25">
      <c r="B56903" s="68"/>
    </row>
    <row r="56904" spans="2:2" x14ac:dyDescent="0.25">
      <c r="B56904" s="68"/>
    </row>
    <row r="56905" spans="2:2" x14ac:dyDescent="0.25">
      <c r="B56905" s="68"/>
    </row>
    <row r="56906" spans="2:2" x14ac:dyDescent="0.25">
      <c r="B56906" s="68"/>
    </row>
    <row r="56907" spans="2:2" x14ac:dyDescent="0.25">
      <c r="B56907" s="68"/>
    </row>
    <row r="56908" spans="2:2" x14ac:dyDescent="0.25">
      <c r="B56908" s="68"/>
    </row>
    <row r="56909" spans="2:2" x14ac:dyDescent="0.25">
      <c r="B56909" s="68"/>
    </row>
    <row r="56910" spans="2:2" x14ac:dyDescent="0.25">
      <c r="B56910" s="68"/>
    </row>
    <row r="56911" spans="2:2" x14ac:dyDescent="0.25">
      <c r="B56911" s="68"/>
    </row>
    <row r="56912" spans="2:2" x14ac:dyDescent="0.25">
      <c r="B56912" s="68"/>
    </row>
    <row r="56913" spans="2:2" x14ac:dyDescent="0.25">
      <c r="B56913" s="68"/>
    </row>
    <row r="56914" spans="2:2" x14ac:dyDescent="0.25">
      <c r="B56914" s="68"/>
    </row>
    <row r="56915" spans="2:2" x14ac:dyDescent="0.25">
      <c r="B56915" s="68"/>
    </row>
    <row r="56916" spans="2:2" x14ac:dyDescent="0.25">
      <c r="B56916" s="68"/>
    </row>
    <row r="56917" spans="2:2" x14ac:dyDescent="0.25">
      <c r="B56917" s="68"/>
    </row>
    <row r="56918" spans="2:2" x14ac:dyDescent="0.25">
      <c r="B56918" s="68"/>
    </row>
    <row r="56919" spans="2:2" x14ac:dyDescent="0.25">
      <c r="B56919" s="68"/>
    </row>
    <row r="56920" spans="2:2" x14ac:dyDescent="0.25">
      <c r="B56920" s="68"/>
    </row>
    <row r="56921" spans="2:2" x14ac:dyDescent="0.25">
      <c r="B56921" s="68"/>
    </row>
    <row r="56922" spans="2:2" x14ac:dyDescent="0.25">
      <c r="B56922" s="68"/>
    </row>
    <row r="56923" spans="2:2" x14ac:dyDescent="0.25">
      <c r="B56923" s="68"/>
    </row>
    <row r="56924" spans="2:2" x14ac:dyDescent="0.25">
      <c r="B56924" s="68"/>
    </row>
    <row r="56925" spans="2:2" x14ac:dyDescent="0.25">
      <c r="B56925" s="68"/>
    </row>
    <row r="56926" spans="2:2" x14ac:dyDescent="0.25">
      <c r="B56926" s="68"/>
    </row>
    <row r="56927" spans="2:2" x14ac:dyDescent="0.25">
      <c r="B56927" s="68"/>
    </row>
    <row r="56928" spans="2:2" x14ac:dyDescent="0.25">
      <c r="B56928" s="68"/>
    </row>
    <row r="56929" spans="2:2" x14ac:dyDescent="0.25">
      <c r="B56929" s="68"/>
    </row>
    <row r="56930" spans="2:2" x14ac:dyDescent="0.25">
      <c r="B56930" s="68"/>
    </row>
    <row r="56931" spans="2:2" x14ac:dyDescent="0.25">
      <c r="B56931" s="68"/>
    </row>
    <row r="56932" spans="2:2" x14ac:dyDescent="0.25">
      <c r="B56932" s="68"/>
    </row>
    <row r="56933" spans="2:2" x14ac:dyDescent="0.25">
      <c r="B56933" s="68"/>
    </row>
    <row r="56934" spans="2:2" x14ac:dyDescent="0.25">
      <c r="B56934" s="68"/>
    </row>
    <row r="56935" spans="2:2" x14ac:dyDescent="0.25">
      <c r="B56935" s="68"/>
    </row>
    <row r="56936" spans="2:2" x14ac:dyDescent="0.25">
      <c r="B56936" s="68"/>
    </row>
    <row r="56937" spans="2:2" x14ac:dyDescent="0.25">
      <c r="B56937" s="68"/>
    </row>
    <row r="56938" spans="2:2" x14ac:dyDescent="0.25">
      <c r="B56938" s="68"/>
    </row>
    <row r="56939" spans="2:2" x14ac:dyDescent="0.25">
      <c r="B56939" s="68"/>
    </row>
    <row r="56940" spans="2:2" x14ac:dyDescent="0.25">
      <c r="B56940" s="68"/>
    </row>
    <row r="56941" spans="2:2" x14ac:dyDescent="0.25">
      <c r="B56941" s="68"/>
    </row>
    <row r="56942" spans="2:2" x14ac:dyDescent="0.25">
      <c r="B56942" s="68"/>
    </row>
    <row r="56943" spans="2:2" x14ac:dyDescent="0.25">
      <c r="B56943" s="68"/>
    </row>
    <row r="56944" spans="2:2" x14ac:dyDescent="0.25">
      <c r="B56944" s="68"/>
    </row>
    <row r="56945" spans="2:2" x14ac:dyDescent="0.25">
      <c r="B56945" s="68"/>
    </row>
    <row r="56946" spans="2:2" x14ac:dyDescent="0.25">
      <c r="B56946" s="68"/>
    </row>
    <row r="56947" spans="2:2" x14ac:dyDescent="0.25">
      <c r="B56947" s="68"/>
    </row>
    <row r="56948" spans="2:2" x14ac:dyDescent="0.25">
      <c r="B56948" s="68"/>
    </row>
    <row r="56949" spans="2:2" x14ac:dyDescent="0.25">
      <c r="B56949" s="68"/>
    </row>
    <row r="56950" spans="2:2" x14ac:dyDescent="0.25">
      <c r="B56950" s="68"/>
    </row>
    <row r="56951" spans="2:2" x14ac:dyDescent="0.25">
      <c r="B56951" s="68"/>
    </row>
    <row r="56952" spans="2:2" x14ac:dyDescent="0.25">
      <c r="B56952" s="68"/>
    </row>
    <row r="56953" spans="2:2" x14ac:dyDescent="0.25">
      <c r="B56953" s="68"/>
    </row>
    <row r="56954" spans="2:2" x14ac:dyDescent="0.25">
      <c r="B56954" s="68"/>
    </row>
    <row r="56955" spans="2:2" x14ac:dyDescent="0.25">
      <c r="B56955" s="68"/>
    </row>
    <row r="56956" spans="2:2" x14ac:dyDescent="0.25">
      <c r="B56956" s="68"/>
    </row>
    <row r="56957" spans="2:2" x14ac:dyDescent="0.25">
      <c r="B56957" s="68"/>
    </row>
    <row r="56958" spans="2:2" x14ac:dyDescent="0.25">
      <c r="B56958" s="68"/>
    </row>
    <row r="56959" spans="2:2" x14ac:dyDescent="0.25">
      <c r="B56959" s="68"/>
    </row>
    <row r="56960" spans="2:2" x14ac:dyDescent="0.25">
      <c r="B56960" s="68"/>
    </row>
    <row r="56961" spans="2:2" x14ac:dyDescent="0.25">
      <c r="B56961" s="68"/>
    </row>
    <row r="56962" spans="2:2" x14ac:dyDescent="0.25">
      <c r="B56962" s="68"/>
    </row>
    <row r="56963" spans="2:2" x14ac:dyDescent="0.25">
      <c r="B56963" s="68"/>
    </row>
    <row r="56964" spans="2:2" x14ac:dyDescent="0.25">
      <c r="B56964" s="68"/>
    </row>
    <row r="56965" spans="2:2" x14ac:dyDescent="0.25">
      <c r="B56965" s="68"/>
    </row>
    <row r="56966" spans="2:2" x14ac:dyDescent="0.25">
      <c r="B56966" s="68"/>
    </row>
    <row r="56967" spans="2:2" x14ac:dyDescent="0.25">
      <c r="B56967" s="68"/>
    </row>
    <row r="56968" spans="2:2" x14ac:dyDescent="0.25">
      <c r="B56968" s="68"/>
    </row>
    <row r="56969" spans="2:2" x14ac:dyDescent="0.25">
      <c r="B56969" s="68"/>
    </row>
    <row r="56970" spans="2:2" x14ac:dyDescent="0.25">
      <c r="B56970" s="68"/>
    </row>
    <row r="56971" spans="2:2" x14ac:dyDescent="0.25">
      <c r="B56971" s="68"/>
    </row>
    <row r="56972" spans="2:2" x14ac:dyDescent="0.25">
      <c r="B56972" s="68"/>
    </row>
    <row r="56973" spans="2:2" x14ac:dyDescent="0.25">
      <c r="B56973" s="68"/>
    </row>
    <row r="56974" spans="2:2" x14ac:dyDescent="0.25">
      <c r="B56974" s="68"/>
    </row>
    <row r="56975" spans="2:2" x14ac:dyDescent="0.25">
      <c r="B56975" s="68"/>
    </row>
    <row r="56976" spans="2:2" x14ac:dyDescent="0.25">
      <c r="B56976" s="68"/>
    </row>
    <row r="56977" spans="2:2" x14ac:dyDescent="0.25">
      <c r="B56977" s="68"/>
    </row>
    <row r="56978" spans="2:2" x14ac:dyDescent="0.25">
      <c r="B56978" s="68"/>
    </row>
    <row r="56979" spans="2:2" x14ac:dyDescent="0.25">
      <c r="B56979" s="68"/>
    </row>
    <row r="56980" spans="2:2" x14ac:dyDescent="0.25">
      <c r="B56980" s="68"/>
    </row>
    <row r="56981" spans="2:2" x14ac:dyDescent="0.25">
      <c r="B56981" s="68"/>
    </row>
    <row r="56982" spans="2:2" x14ac:dyDescent="0.25">
      <c r="B56982" s="68"/>
    </row>
    <row r="56983" spans="2:2" x14ac:dyDescent="0.25">
      <c r="B56983" s="68"/>
    </row>
    <row r="56984" spans="2:2" x14ac:dyDescent="0.25">
      <c r="B56984" s="68"/>
    </row>
    <row r="56985" spans="2:2" x14ac:dyDescent="0.25">
      <c r="B56985" s="68"/>
    </row>
    <row r="56986" spans="2:2" x14ac:dyDescent="0.25">
      <c r="B56986" s="68"/>
    </row>
    <row r="56987" spans="2:2" x14ac:dyDescent="0.25">
      <c r="B56987" s="68"/>
    </row>
    <row r="56988" spans="2:2" x14ac:dyDescent="0.25">
      <c r="B56988" s="68"/>
    </row>
    <row r="56989" spans="2:2" x14ac:dyDescent="0.25">
      <c r="B56989" s="68"/>
    </row>
    <row r="56990" spans="2:2" x14ac:dyDescent="0.25">
      <c r="B56990" s="68"/>
    </row>
    <row r="56991" spans="2:2" x14ac:dyDescent="0.25">
      <c r="B56991" s="68"/>
    </row>
    <row r="56992" spans="2:2" x14ac:dyDescent="0.25">
      <c r="B56992" s="68"/>
    </row>
    <row r="56993" spans="2:2" x14ac:dyDescent="0.25">
      <c r="B56993" s="68"/>
    </row>
    <row r="56994" spans="2:2" x14ac:dyDescent="0.25">
      <c r="B56994" s="68"/>
    </row>
    <row r="56995" spans="2:2" x14ac:dyDescent="0.25">
      <c r="B56995" s="68"/>
    </row>
    <row r="56996" spans="2:2" x14ac:dyDescent="0.25">
      <c r="B56996" s="68"/>
    </row>
    <row r="56997" spans="2:2" x14ac:dyDescent="0.25">
      <c r="B56997" s="68"/>
    </row>
    <row r="56998" spans="2:2" x14ac:dyDescent="0.25">
      <c r="B56998" s="68"/>
    </row>
    <row r="56999" spans="2:2" x14ac:dyDescent="0.25">
      <c r="B56999" s="68"/>
    </row>
    <row r="57000" spans="2:2" x14ac:dyDescent="0.25">
      <c r="B57000" s="68"/>
    </row>
    <row r="57001" spans="2:2" x14ac:dyDescent="0.25">
      <c r="B57001" s="68"/>
    </row>
    <row r="57002" spans="2:2" x14ac:dyDescent="0.25">
      <c r="B57002" s="68"/>
    </row>
    <row r="57003" spans="2:2" x14ac:dyDescent="0.25">
      <c r="B57003" s="68"/>
    </row>
    <row r="57004" spans="2:2" x14ac:dyDescent="0.25">
      <c r="B57004" s="68"/>
    </row>
    <row r="57005" spans="2:2" x14ac:dyDescent="0.25">
      <c r="B57005" s="68"/>
    </row>
    <row r="57006" spans="2:2" x14ac:dyDescent="0.25">
      <c r="B57006" s="68"/>
    </row>
    <row r="57007" spans="2:2" x14ac:dyDescent="0.25">
      <c r="B57007" s="68"/>
    </row>
    <row r="57008" spans="2:2" x14ac:dyDescent="0.25">
      <c r="B57008" s="68"/>
    </row>
    <row r="57009" spans="2:2" x14ac:dyDescent="0.25">
      <c r="B57009" s="68"/>
    </row>
    <row r="57010" spans="2:2" x14ac:dyDescent="0.25">
      <c r="B57010" s="68"/>
    </row>
    <row r="57011" spans="2:2" x14ac:dyDescent="0.25">
      <c r="B57011" s="68"/>
    </row>
    <row r="57012" spans="2:2" x14ac:dyDescent="0.25">
      <c r="B57012" s="68"/>
    </row>
    <row r="57013" spans="2:2" x14ac:dyDescent="0.25">
      <c r="B57013" s="68"/>
    </row>
    <row r="57014" spans="2:2" x14ac:dyDescent="0.25">
      <c r="B57014" s="68"/>
    </row>
    <row r="57015" spans="2:2" x14ac:dyDescent="0.25">
      <c r="B57015" s="68"/>
    </row>
    <row r="57016" spans="2:2" x14ac:dyDescent="0.25">
      <c r="B57016" s="68"/>
    </row>
    <row r="57017" spans="2:2" x14ac:dyDescent="0.25">
      <c r="B57017" s="68"/>
    </row>
    <row r="57018" spans="2:2" x14ac:dyDescent="0.25">
      <c r="B57018" s="68"/>
    </row>
    <row r="57019" spans="2:2" x14ac:dyDescent="0.25">
      <c r="B57019" s="68"/>
    </row>
    <row r="57020" spans="2:2" x14ac:dyDescent="0.25">
      <c r="B57020" s="68"/>
    </row>
    <row r="57021" spans="2:2" x14ac:dyDescent="0.25">
      <c r="B57021" s="68"/>
    </row>
    <row r="57022" spans="2:2" x14ac:dyDescent="0.25">
      <c r="B57022" s="68"/>
    </row>
    <row r="57023" spans="2:2" x14ac:dyDescent="0.25">
      <c r="B57023" s="68"/>
    </row>
    <row r="57024" spans="2:2" x14ac:dyDescent="0.25">
      <c r="B57024" s="68"/>
    </row>
    <row r="57025" spans="2:2" x14ac:dyDescent="0.25">
      <c r="B57025" s="68"/>
    </row>
    <row r="57026" spans="2:2" x14ac:dyDescent="0.25">
      <c r="B57026" s="68"/>
    </row>
    <row r="57027" spans="2:2" x14ac:dyDescent="0.25">
      <c r="B57027" s="68"/>
    </row>
    <row r="57028" spans="2:2" x14ac:dyDescent="0.25">
      <c r="B57028" s="68"/>
    </row>
    <row r="57029" spans="2:2" x14ac:dyDescent="0.25">
      <c r="B57029" s="68"/>
    </row>
    <row r="57030" spans="2:2" x14ac:dyDescent="0.25">
      <c r="B57030" s="68"/>
    </row>
    <row r="57031" spans="2:2" x14ac:dyDescent="0.25">
      <c r="B57031" s="68"/>
    </row>
    <row r="57032" spans="2:2" x14ac:dyDescent="0.25">
      <c r="B57032" s="68"/>
    </row>
    <row r="57033" spans="2:2" x14ac:dyDescent="0.25">
      <c r="B57033" s="68"/>
    </row>
    <row r="57034" spans="2:2" x14ac:dyDescent="0.25">
      <c r="B57034" s="68"/>
    </row>
    <row r="57035" spans="2:2" x14ac:dyDescent="0.25">
      <c r="B57035" s="68"/>
    </row>
    <row r="57036" spans="2:2" x14ac:dyDescent="0.25">
      <c r="B57036" s="68"/>
    </row>
    <row r="57037" spans="2:2" x14ac:dyDescent="0.25">
      <c r="B57037" s="68"/>
    </row>
    <row r="57038" spans="2:2" x14ac:dyDescent="0.25">
      <c r="B57038" s="68"/>
    </row>
    <row r="57039" spans="2:2" x14ac:dyDescent="0.25">
      <c r="B57039" s="68"/>
    </row>
    <row r="57040" spans="2:2" x14ac:dyDescent="0.25">
      <c r="B57040" s="68"/>
    </row>
    <row r="57041" spans="2:2" x14ac:dyDescent="0.25">
      <c r="B57041" s="68"/>
    </row>
    <row r="57042" spans="2:2" x14ac:dyDescent="0.25">
      <c r="B57042" s="68"/>
    </row>
    <row r="57043" spans="2:2" x14ac:dyDescent="0.25">
      <c r="B57043" s="68"/>
    </row>
    <row r="57044" spans="2:2" x14ac:dyDescent="0.25">
      <c r="B57044" s="68"/>
    </row>
    <row r="57045" spans="2:2" x14ac:dyDescent="0.25">
      <c r="B57045" s="68"/>
    </row>
    <row r="57046" spans="2:2" x14ac:dyDescent="0.25">
      <c r="B57046" s="68"/>
    </row>
    <row r="57047" spans="2:2" x14ac:dyDescent="0.25">
      <c r="B57047" s="68"/>
    </row>
    <row r="57048" spans="2:2" x14ac:dyDescent="0.25">
      <c r="B57048" s="68"/>
    </row>
    <row r="57049" spans="2:2" x14ac:dyDescent="0.25">
      <c r="B57049" s="68"/>
    </row>
    <row r="57050" spans="2:2" x14ac:dyDescent="0.25">
      <c r="B57050" s="68"/>
    </row>
    <row r="57051" spans="2:2" x14ac:dyDescent="0.25">
      <c r="B57051" s="68"/>
    </row>
    <row r="57052" spans="2:2" x14ac:dyDescent="0.25">
      <c r="B57052" s="68"/>
    </row>
    <row r="57053" spans="2:2" x14ac:dyDescent="0.25">
      <c r="B57053" s="68"/>
    </row>
    <row r="57054" spans="2:2" x14ac:dyDescent="0.25">
      <c r="B57054" s="68"/>
    </row>
    <row r="57055" spans="2:2" x14ac:dyDescent="0.25">
      <c r="B57055" s="68"/>
    </row>
    <row r="57056" spans="2:2" x14ac:dyDescent="0.25">
      <c r="B57056" s="68"/>
    </row>
    <row r="57057" spans="2:2" x14ac:dyDescent="0.25">
      <c r="B57057" s="68"/>
    </row>
    <row r="57058" spans="2:2" x14ac:dyDescent="0.25">
      <c r="B57058" s="68"/>
    </row>
    <row r="57059" spans="2:2" x14ac:dyDescent="0.25">
      <c r="B57059" s="68"/>
    </row>
    <row r="57060" spans="2:2" x14ac:dyDescent="0.25">
      <c r="B57060" s="68"/>
    </row>
    <row r="57061" spans="2:2" x14ac:dyDescent="0.25">
      <c r="B57061" s="68"/>
    </row>
    <row r="57062" spans="2:2" x14ac:dyDescent="0.25">
      <c r="B57062" s="68"/>
    </row>
    <row r="57063" spans="2:2" x14ac:dyDescent="0.25">
      <c r="B57063" s="68"/>
    </row>
    <row r="57064" spans="2:2" x14ac:dyDescent="0.25">
      <c r="B57064" s="68"/>
    </row>
    <row r="57065" spans="2:2" x14ac:dyDescent="0.25">
      <c r="B57065" s="68"/>
    </row>
    <row r="57066" spans="2:2" x14ac:dyDescent="0.25">
      <c r="B57066" s="68"/>
    </row>
    <row r="57067" spans="2:2" x14ac:dyDescent="0.25">
      <c r="B57067" s="68"/>
    </row>
    <row r="57068" spans="2:2" x14ac:dyDescent="0.25">
      <c r="B57068" s="68"/>
    </row>
    <row r="57069" spans="2:2" x14ac:dyDescent="0.25">
      <c r="B57069" s="68"/>
    </row>
    <row r="57070" spans="2:2" x14ac:dyDescent="0.25">
      <c r="B57070" s="68"/>
    </row>
    <row r="57071" spans="2:2" x14ac:dyDescent="0.25">
      <c r="B57071" s="68"/>
    </row>
    <row r="57072" spans="2:2" x14ac:dyDescent="0.25">
      <c r="B57072" s="68"/>
    </row>
    <row r="57073" spans="2:2" x14ac:dyDescent="0.25">
      <c r="B57073" s="68"/>
    </row>
    <row r="57074" spans="2:2" x14ac:dyDescent="0.25">
      <c r="B57074" s="68"/>
    </row>
    <row r="57075" spans="2:2" x14ac:dyDescent="0.25">
      <c r="B57075" s="68"/>
    </row>
    <row r="57076" spans="2:2" x14ac:dyDescent="0.25">
      <c r="B57076" s="68"/>
    </row>
    <row r="57077" spans="2:2" x14ac:dyDescent="0.25">
      <c r="B57077" s="68"/>
    </row>
    <row r="57078" spans="2:2" x14ac:dyDescent="0.25">
      <c r="B57078" s="68"/>
    </row>
    <row r="57079" spans="2:2" x14ac:dyDescent="0.25">
      <c r="B57079" s="68"/>
    </row>
    <row r="57080" spans="2:2" x14ac:dyDescent="0.25">
      <c r="B57080" s="68"/>
    </row>
    <row r="57081" spans="2:2" x14ac:dyDescent="0.25">
      <c r="B57081" s="68"/>
    </row>
    <row r="57082" spans="2:2" x14ac:dyDescent="0.25">
      <c r="B57082" s="68"/>
    </row>
    <row r="57083" spans="2:2" x14ac:dyDescent="0.25">
      <c r="B57083" s="68"/>
    </row>
    <row r="57084" spans="2:2" x14ac:dyDescent="0.25">
      <c r="B57084" s="68"/>
    </row>
    <row r="57085" spans="2:2" x14ac:dyDescent="0.25">
      <c r="B57085" s="68"/>
    </row>
    <row r="57086" spans="2:2" x14ac:dyDescent="0.25">
      <c r="B57086" s="68"/>
    </row>
    <row r="57087" spans="2:2" x14ac:dyDescent="0.25">
      <c r="B57087" s="68"/>
    </row>
    <row r="57088" spans="2:2" x14ac:dyDescent="0.25">
      <c r="B57088" s="68"/>
    </row>
    <row r="57089" spans="2:2" x14ac:dyDescent="0.25">
      <c r="B57089" s="68"/>
    </row>
    <row r="57090" spans="2:2" x14ac:dyDescent="0.25">
      <c r="B57090" s="68"/>
    </row>
    <row r="57091" spans="2:2" x14ac:dyDescent="0.25">
      <c r="B57091" s="68"/>
    </row>
    <row r="57092" spans="2:2" x14ac:dyDescent="0.25">
      <c r="B57092" s="68"/>
    </row>
    <row r="57093" spans="2:2" x14ac:dyDescent="0.25">
      <c r="B57093" s="68"/>
    </row>
    <row r="57094" spans="2:2" x14ac:dyDescent="0.25">
      <c r="B57094" s="68"/>
    </row>
    <row r="57095" spans="2:2" x14ac:dyDescent="0.25">
      <c r="B57095" s="68"/>
    </row>
    <row r="57096" spans="2:2" x14ac:dyDescent="0.25">
      <c r="B57096" s="68"/>
    </row>
    <row r="57097" spans="2:2" x14ac:dyDescent="0.25">
      <c r="B57097" s="68"/>
    </row>
    <row r="57098" spans="2:2" x14ac:dyDescent="0.25">
      <c r="B57098" s="68"/>
    </row>
    <row r="57099" spans="2:2" x14ac:dyDescent="0.25">
      <c r="B57099" s="68"/>
    </row>
    <row r="57100" spans="2:2" x14ac:dyDescent="0.25">
      <c r="B57100" s="68"/>
    </row>
    <row r="57101" spans="2:2" x14ac:dyDescent="0.25">
      <c r="B57101" s="68"/>
    </row>
    <row r="57102" spans="2:2" x14ac:dyDescent="0.25">
      <c r="B57102" s="68"/>
    </row>
    <row r="57103" spans="2:2" x14ac:dyDescent="0.25">
      <c r="B57103" s="68"/>
    </row>
    <row r="57104" spans="2:2" x14ac:dyDescent="0.25">
      <c r="B57104" s="68"/>
    </row>
    <row r="57105" spans="2:2" x14ac:dyDescent="0.25">
      <c r="B57105" s="68"/>
    </row>
    <row r="57106" spans="2:2" x14ac:dyDescent="0.25">
      <c r="B57106" s="68"/>
    </row>
    <row r="57107" spans="2:2" x14ac:dyDescent="0.25">
      <c r="B57107" s="68"/>
    </row>
    <row r="57108" spans="2:2" x14ac:dyDescent="0.25">
      <c r="B57108" s="68"/>
    </row>
    <row r="57109" spans="2:2" x14ac:dyDescent="0.25">
      <c r="B57109" s="68"/>
    </row>
    <row r="57110" spans="2:2" x14ac:dyDescent="0.25">
      <c r="B57110" s="68"/>
    </row>
    <row r="57111" spans="2:2" x14ac:dyDescent="0.25">
      <c r="B57111" s="68"/>
    </row>
    <row r="57112" spans="2:2" x14ac:dyDescent="0.25">
      <c r="B57112" s="68"/>
    </row>
    <row r="57113" spans="2:2" x14ac:dyDescent="0.25">
      <c r="B57113" s="68"/>
    </row>
    <row r="57114" spans="2:2" x14ac:dyDescent="0.25">
      <c r="B57114" s="68"/>
    </row>
    <row r="57115" spans="2:2" x14ac:dyDescent="0.25">
      <c r="B57115" s="68"/>
    </row>
    <row r="57116" spans="2:2" x14ac:dyDescent="0.25">
      <c r="B57116" s="68"/>
    </row>
    <row r="57117" spans="2:2" x14ac:dyDescent="0.25">
      <c r="B57117" s="68"/>
    </row>
    <row r="57118" spans="2:2" x14ac:dyDescent="0.25">
      <c r="B57118" s="68"/>
    </row>
    <row r="57119" spans="2:2" x14ac:dyDescent="0.25">
      <c r="B57119" s="68"/>
    </row>
    <row r="57120" spans="2:2" x14ac:dyDescent="0.25">
      <c r="B57120" s="68"/>
    </row>
    <row r="57121" spans="2:2" x14ac:dyDescent="0.25">
      <c r="B57121" s="68"/>
    </row>
    <row r="57122" spans="2:2" x14ac:dyDescent="0.25">
      <c r="B57122" s="68"/>
    </row>
    <row r="57123" spans="2:2" x14ac:dyDescent="0.25">
      <c r="B57123" s="68"/>
    </row>
    <row r="57124" spans="2:2" x14ac:dyDescent="0.25">
      <c r="B57124" s="68"/>
    </row>
    <row r="57125" spans="2:2" x14ac:dyDescent="0.25">
      <c r="B57125" s="68"/>
    </row>
    <row r="57126" spans="2:2" x14ac:dyDescent="0.25">
      <c r="B57126" s="68"/>
    </row>
    <row r="57127" spans="2:2" x14ac:dyDescent="0.25">
      <c r="B57127" s="68"/>
    </row>
    <row r="57128" spans="2:2" x14ac:dyDescent="0.25">
      <c r="B57128" s="68"/>
    </row>
    <row r="57129" spans="2:2" x14ac:dyDescent="0.25">
      <c r="B57129" s="68"/>
    </row>
    <row r="57130" spans="2:2" x14ac:dyDescent="0.25">
      <c r="B57130" s="68"/>
    </row>
    <row r="57131" spans="2:2" x14ac:dyDescent="0.25">
      <c r="B57131" s="68"/>
    </row>
    <row r="57132" spans="2:2" x14ac:dyDescent="0.25">
      <c r="B57132" s="68"/>
    </row>
    <row r="57133" spans="2:2" x14ac:dyDescent="0.25">
      <c r="B57133" s="68"/>
    </row>
    <row r="57134" spans="2:2" x14ac:dyDescent="0.25">
      <c r="B57134" s="68"/>
    </row>
    <row r="57135" spans="2:2" x14ac:dyDescent="0.25">
      <c r="B57135" s="68"/>
    </row>
    <row r="57136" spans="2:2" x14ac:dyDescent="0.25">
      <c r="B57136" s="68"/>
    </row>
    <row r="57137" spans="2:2" x14ac:dyDescent="0.25">
      <c r="B57137" s="68"/>
    </row>
    <row r="57138" spans="2:2" x14ac:dyDescent="0.25">
      <c r="B57138" s="68"/>
    </row>
    <row r="57139" spans="2:2" x14ac:dyDescent="0.25">
      <c r="B57139" s="68"/>
    </row>
    <row r="57140" spans="2:2" x14ac:dyDescent="0.25">
      <c r="B57140" s="68"/>
    </row>
    <row r="57141" spans="2:2" x14ac:dyDescent="0.25">
      <c r="B57141" s="68"/>
    </row>
    <row r="57142" spans="2:2" x14ac:dyDescent="0.25">
      <c r="B57142" s="68"/>
    </row>
    <row r="57143" spans="2:2" x14ac:dyDescent="0.25">
      <c r="B57143" s="68"/>
    </row>
    <row r="57144" spans="2:2" x14ac:dyDescent="0.25">
      <c r="B57144" s="68"/>
    </row>
    <row r="57145" spans="2:2" x14ac:dyDescent="0.25">
      <c r="B57145" s="68"/>
    </row>
    <row r="57146" spans="2:2" x14ac:dyDescent="0.25">
      <c r="B57146" s="68"/>
    </row>
    <row r="57147" spans="2:2" x14ac:dyDescent="0.25">
      <c r="B57147" s="68"/>
    </row>
    <row r="57148" spans="2:2" x14ac:dyDescent="0.25">
      <c r="B57148" s="68"/>
    </row>
    <row r="57149" spans="2:2" x14ac:dyDescent="0.25">
      <c r="B57149" s="68"/>
    </row>
    <row r="57150" spans="2:2" x14ac:dyDescent="0.25">
      <c r="B57150" s="68"/>
    </row>
    <row r="57151" spans="2:2" x14ac:dyDescent="0.25">
      <c r="B57151" s="68"/>
    </row>
    <row r="57152" spans="2:2" x14ac:dyDescent="0.25">
      <c r="B57152" s="68"/>
    </row>
    <row r="57153" spans="2:2" x14ac:dyDescent="0.25">
      <c r="B57153" s="68"/>
    </row>
    <row r="57154" spans="2:2" x14ac:dyDescent="0.25">
      <c r="B57154" s="68"/>
    </row>
    <row r="57155" spans="2:2" x14ac:dyDescent="0.25">
      <c r="B57155" s="68"/>
    </row>
    <row r="57156" spans="2:2" x14ac:dyDescent="0.25">
      <c r="B57156" s="68"/>
    </row>
    <row r="57157" spans="2:2" x14ac:dyDescent="0.25">
      <c r="B57157" s="68"/>
    </row>
    <row r="57158" spans="2:2" x14ac:dyDescent="0.25">
      <c r="B57158" s="68"/>
    </row>
    <row r="57159" spans="2:2" x14ac:dyDescent="0.25">
      <c r="B57159" s="68"/>
    </row>
    <row r="57160" spans="2:2" x14ac:dyDescent="0.25">
      <c r="B57160" s="68"/>
    </row>
    <row r="57161" spans="2:2" x14ac:dyDescent="0.25">
      <c r="B57161" s="68"/>
    </row>
    <row r="57162" spans="2:2" x14ac:dyDescent="0.25">
      <c r="B57162" s="68"/>
    </row>
    <row r="57163" spans="2:2" x14ac:dyDescent="0.25">
      <c r="B57163" s="68"/>
    </row>
    <row r="57164" spans="2:2" x14ac:dyDescent="0.25">
      <c r="B57164" s="68"/>
    </row>
    <row r="57165" spans="2:2" x14ac:dyDescent="0.25">
      <c r="B57165" s="68"/>
    </row>
    <row r="57166" spans="2:2" x14ac:dyDescent="0.25">
      <c r="B57166" s="68"/>
    </row>
    <row r="57167" spans="2:2" x14ac:dyDescent="0.25">
      <c r="B57167" s="68"/>
    </row>
    <row r="57168" spans="2:2" x14ac:dyDescent="0.25">
      <c r="B57168" s="68"/>
    </row>
    <row r="57169" spans="2:2" x14ac:dyDescent="0.25">
      <c r="B57169" s="68"/>
    </row>
    <row r="57170" spans="2:2" x14ac:dyDescent="0.25">
      <c r="B57170" s="68"/>
    </row>
    <row r="57171" spans="2:2" x14ac:dyDescent="0.25">
      <c r="B57171" s="68"/>
    </row>
    <row r="57172" spans="2:2" x14ac:dyDescent="0.25">
      <c r="B57172" s="68"/>
    </row>
    <row r="57173" spans="2:2" x14ac:dyDescent="0.25">
      <c r="B57173" s="68"/>
    </row>
    <row r="57174" spans="2:2" x14ac:dyDescent="0.25">
      <c r="B57174" s="68"/>
    </row>
    <row r="57175" spans="2:2" x14ac:dyDescent="0.25">
      <c r="B57175" s="68"/>
    </row>
    <row r="57176" spans="2:2" x14ac:dyDescent="0.25">
      <c r="B57176" s="68"/>
    </row>
    <row r="57177" spans="2:2" x14ac:dyDescent="0.25">
      <c r="B57177" s="68"/>
    </row>
    <row r="57178" spans="2:2" x14ac:dyDescent="0.25">
      <c r="B57178" s="68"/>
    </row>
    <row r="57179" spans="2:2" x14ac:dyDescent="0.25">
      <c r="B57179" s="68"/>
    </row>
    <row r="57180" spans="2:2" x14ac:dyDescent="0.25">
      <c r="B57180" s="68"/>
    </row>
    <row r="57181" spans="2:2" x14ac:dyDescent="0.25">
      <c r="B57181" s="68"/>
    </row>
    <row r="57182" spans="2:2" x14ac:dyDescent="0.25">
      <c r="B57182" s="68"/>
    </row>
    <row r="57183" spans="2:2" x14ac:dyDescent="0.25">
      <c r="B57183" s="68"/>
    </row>
    <row r="57184" spans="2:2" x14ac:dyDescent="0.25">
      <c r="B57184" s="68"/>
    </row>
    <row r="57185" spans="2:2" x14ac:dyDescent="0.25">
      <c r="B57185" s="68"/>
    </row>
    <row r="57186" spans="2:2" x14ac:dyDescent="0.25">
      <c r="B57186" s="68"/>
    </row>
    <row r="57187" spans="2:2" x14ac:dyDescent="0.25">
      <c r="B57187" s="68"/>
    </row>
    <row r="57188" spans="2:2" x14ac:dyDescent="0.25">
      <c r="B57188" s="68"/>
    </row>
    <row r="57189" spans="2:2" x14ac:dyDescent="0.25">
      <c r="B57189" s="68"/>
    </row>
    <row r="57190" spans="2:2" x14ac:dyDescent="0.25">
      <c r="B57190" s="68"/>
    </row>
    <row r="57191" spans="2:2" x14ac:dyDescent="0.25">
      <c r="B57191" s="68"/>
    </row>
    <row r="57192" spans="2:2" x14ac:dyDescent="0.25">
      <c r="B57192" s="68"/>
    </row>
    <row r="57193" spans="2:2" x14ac:dyDescent="0.25">
      <c r="B57193" s="68"/>
    </row>
    <row r="57194" spans="2:2" x14ac:dyDescent="0.25">
      <c r="B57194" s="68"/>
    </row>
    <row r="57195" spans="2:2" x14ac:dyDescent="0.25">
      <c r="B57195" s="68"/>
    </row>
    <row r="57196" spans="2:2" x14ac:dyDescent="0.25">
      <c r="B57196" s="68"/>
    </row>
    <row r="57197" spans="2:2" x14ac:dyDescent="0.25">
      <c r="B57197" s="68"/>
    </row>
    <row r="57198" spans="2:2" x14ac:dyDescent="0.25">
      <c r="B57198" s="68"/>
    </row>
    <row r="57199" spans="2:2" x14ac:dyDescent="0.25">
      <c r="B57199" s="68"/>
    </row>
    <row r="57200" spans="2:2" x14ac:dyDescent="0.25">
      <c r="B57200" s="68"/>
    </row>
    <row r="57201" spans="2:2" x14ac:dyDescent="0.25">
      <c r="B57201" s="68"/>
    </row>
    <row r="57202" spans="2:2" x14ac:dyDescent="0.25">
      <c r="B57202" s="68"/>
    </row>
    <row r="57203" spans="2:2" x14ac:dyDescent="0.25">
      <c r="B57203" s="68"/>
    </row>
    <row r="57204" spans="2:2" x14ac:dyDescent="0.25">
      <c r="B57204" s="68"/>
    </row>
    <row r="57205" spans="2:2" x14ac:dyDescent="0.25">
      <c r="B57205" s="68"/>
    </row>
    <row r="57206" spans="2:2" x14ac:dyDescent="0.25">
      <c r="B57206" s="68"/>
    </row>
    <row r="57207" spans="2:2" x14ac:dyDescent="0.25">
      <c r="B57207" s="68"/>
    </row>
    <row r="57208" spans="2:2" x14ac:dyDescent="0.25">
      <c r="B57208" s="68"/>
    </row>
    <row r="57209" spans="2:2" x14ac:dyDescent="0.25">
      <c r="B57209" s="68"/>
    </row>
    <row r="57210" spans="2:2" x14ac:dyDescent="0.25">
      <c r="B57210" s="68"/>
    </row>
    <row r="57211" spans="2:2" x14ac:dyDescent="0.25">
      <c r="B57211" s="68"/>
    </row>
    <row r="57212" spans="2:2" x14ac:dyDescent="0.25">
      <c r="B57212" s="68"/>
    </row>
    <row r="57213" spans="2:2" x14ac:dyDescent="0.25">
      <c r="B57213" s="68"/>
    </row>
    <row r="57214" spans="2:2" x14ac:dyDescent="0.25">
      <c r="B57214" s="68"/>
    </row>
    <row r="57215" spans="2:2" x14ac:dyDescent="0.25">
      <c r="B57215" s="68"/>
    </row>
    <row r="57216" spans="2:2" x14ac:dyDescent="0.25">
      <c r="B57216" s="68"/>
    </row>
    <row r="57217" spans="2:2" x14ac:dyDescent="0.25">
      <c r="B57217" s="68"/>
    </row>
    <row r="57218" spans="2:2" x14ac:dyDescent="0.25">
      <c r="B57218" s="68"/>
    </row>
    <row r="57219" spans="2:2" x14ac:dyDescent="0.25">
      <c r="B57219" s="68"/>
    </row>
    <row r="57220" spans="2:2" x14ac:dyDescent="0.25">
      <c r="B57220" s="68"/>
    </row>
    <row r="57221" spans="2:2" x14ac:dyDescent="0.25">
      <c r="B57221" s="68"/>
    </row>
    <row r="57222" spans="2:2" x14ac:dyDescent="0.25">
      <c r="B57222" s="68"/>
    </row>
    <row r="57223" spans="2:2" x14ac:dyDescent="0.25">
      <c r="B57223" s="68"/>
    </row>
    <row r="57224" spans="2:2" x14ac:dyDescent="0.25">
      <c r="B57224" s="68"/>
    </row>
    <row r="57225" spans="2:2" x14ac:dyDescent="0.25">
      <c r="B57225" s="68"/>
    </row>
    <row r="57226" spans="2:2" x14ac:dyDescent="0.25">
      <c r="B57226" s="68"/>
    </row>
    <row r="57227" spans="2:2" x14ac:dyDescent="0.25">
      <c r="B57227" s="68"/>
    </row>
    <row r="57228" spans="2:2" x14ac:dyDescent="0.25">
      <c r="B57228" s="68"/>
    </row>
    <row r="57229" spans="2:2" x14ac:dyDescent="0.25">
      <c r="B57229" s="68"/>
    </row>
    <row r="57230" spans="2:2" x14ac:dyDescent="0.25">
      <c r="B57230" s="68"/>
    </row>
    <row r="57231" spans="2:2" x14ac:dyDescent="0.25">
      <c r="B57231" s="68"/>
    </row>
    <row r="57232" spans="2:2" x14ac:dyDescent="0.25">
      <c r="B57232" s="68"/>
    </row>
    <row r="57233" spans="2:2" x14ac:dyDescent="0.25">
      <c r="B57233" s="68"/>
    </row>
    <row r="57234" spans="2:2" x14ac:dyDescent="0.25">
      <c r="B57234" s="68"/>
    </row>
    <row r="57235" spans="2:2" x14ac:dyDescent="0.25">
      <c r="B57235" s="68"/>
    </row>
    <row r="57236" spans="2:2" x14ac:dyDescent="0.25">
      <c r="B57236" s="68"/>
    </row>
    <row r="57237" spans="2:2" x14ac:dyDescent="0.25">
      <c r="B57237" s="68"/>
    </row>
    <row r="57238" spans="2:2" x14ac:dyDescent="0.25">
      <c r="B57238" s="68"/>
    </row>
    <row r="57239" spans="2:2" x14ac:dyDescent="0.25">
      <c r="B57239" s="68"/>
    </row>
    <row r="57240" spans="2:2" x14ac:dyDescent="0.25">
      <c r="B57240" s="68"/>
    </row>
    <row r="57241" spans="2:2" x14ac:dyDescent="0.25">
      <c r="B57241" s="68"/>
    </row>
    <row r="57242" spans="2:2" x14ac:dyDescent="0.25">
      <c r="B57242" s="68"/>
    </row>
    <row r="57243" spans="2:2" x14ac:dyDescent="0.25">
      <c r="B57243" s="68"/>
    </row>
    <row r="57244" spans="2:2" x14ac:dyDescent="0.25">
      <c r="B57244" s="68"/>
    </row>
    <row r="57245" spans="2:2" x14ac:dyDescent="0.25">
      <c r="B57245" s="68"/>
    </row>
    <row r="57246" spans="2:2" x14ac:dyDescent="0.25">
      <c r="B57246" s="68"/>
    </row>
    <row r="57247" spans="2:2" x14ac:dyDescent="0.25">
      <c r="B57247" s="68"/>
    </row>
    <row r="57248" spans="2:2" x14ac:dyDescent="0.25">
      <c r="B57248" s="68"/>
    </row>
    <row r="57249" spans="2:2" x14ac:dyDescent="0.25">
      <c r="B57249" s="68"/>
    </row>
    <row r="57250" spans="2:2" x14ac:dyDescent="0.25">
      <c r="B57250" s="68"/>
    </row>
    <row r="57251" spans="2:2" x14ac:dyDescent="0.25">
      <c r="B57251" s="68"/>
    </row>
    <row r="57252" spans="2:2" x14ac:dyDescent="0.25">
      <c r="B57252" s="68"/>
    </row>
    <row r="57253" spans="2:2" x14ac:dyDescent="0.25">
      <c r="B57253" s="68"/>
    </row>
    <row r="57254" spans="2:2" x14ac:dyDescent="0.25">
      <c r="B57254" s="68"/>
    </row>
    <row r="57255" spans="2:2" x14ac:dyDescent="0.25">
      <c r="B57255" s="68"/>
    </row>
    <row r="57256" spans="2:2" x14ac:dyDescent="0.25">
      <c r="B57256" s="68"/>
    </row>
    <row r="57257" spans="2:2" x14ac:dyDescent="0.25">
      <c r="B57257" s="68"/>
    </row>
    <row r="57258" spans="2:2" x14ac:dyDescent="0.25">
      <c r="B57258" s="68"/>
    </row>
    <row r="57259" spans="2:2" x14ac:dyDescent="0.25">
      <c r="B57259" s="68"/>
    </row>
    <row r="57260" spans="2:2" x14ac:dyDescent="0.25">
      <c r="B57260" s="68"/>
    </row>
    <row r="57261" spans="2:2" x14ac:dyDescent="0.25">
      <c r="B57261" s="68"/>
    </row>
    <row r="57262" spans="2:2" x14ac:dyDescent="0.25">
      <c r="B57262" s="68"/>
    </row>
    <row r="57263" spans="2:2" x14ac:dyDescent="0.25">
      <c r="B57263" s="68"/>
    </row>
    <row r="57264" spans="2:2" x14ac:dyDescent="0.25">
      <c r="B57264" s="68"/>
    </row>
    <row r="57265" spans="2:2" x14ac:dyDescent="0.25">
      <c r="B57265" s="68"/>
    </row>
    <row r="57266" spans="2:2" x14ac:dyDescent="0.25">
      <c r="B57266" s="68"/>
    </row>
    <row r="57267" spans="2:2" x14ac:dyDescent="0.25">
      <c r="B57267" s="68"/>
    </row>
    <row r="57268" spans="2:2" x14ac:dyDescent="0.25">
      <c r="B57268" s="68"/>
    </row>
    <row r="57269" spans="2:2" x14ac:dyDescent="0.25">
      <c r="B57269" s="68"/>
    </row>
    <row r="57270" spans="2:2" x14ac:dyDescent="0.25">
      <c r="B57270" s="68"/>
    </row>
    <row r="57271" spans="2:2" x14ac:dyDescent="0.25">
      <c r="B57271" s="68"/>
    </row>
    <row r="57272" spans="2:2" x14ac:dyDescent="0.25">
      <c r="B57272" s="68"/>
    </row>
    <row r="57273" spans="2:2" x14ac:dyDescent="0.25">
      <c r="B57273" s="68"/>
    </row>
    <row r="57274" spans="2:2" x14ac:dyDescent="0.25">
      <c r="B57274" s="68"/>
    </row>
    <row r="57275" spans="2:2" x14ac:dyDescent="0.25">
      <c r="B57275" s="68"/>
    </row>
    <row r="57276" spans="2:2" x14ac:dyDescent="0.25">
      <c r="B57276" s="68"/>
    </row>
    <row r="57277" spans="2:2" x14ac:dyDescent="0.25">
      <c r="B57277" s="68"/>
    </row>
    <row r="57278" spans="2:2" x14ac:dyDescent="0.25">
      <c r="B57278" s="68"/>
    </row>
    <row r="57279" spans="2:2" x14ac:dyDescent="0.25">
      <c r="B57279" s="68"/>
    </row>
    <row r="57280" spans="2:2" x14ac:dyDescent="0.25">
      <c r="B57280" s="68"/>
    </row>
    <row r="57281" spans="2:2" x14ac:dyDescent="0.25">
      <c r="B57281" s="68"/>
    </row>
    <row r="57282" spans="2:2" x14ac:dyDescent="0.25">
      <c r="B57282" s="68"/>
    </row>
    <row r="57283" spans="2:2" x14ac:dyDescent="0.25">
      <c r="B57283" s="68"/>
    </row>
    <row r="57284" spans="2:2" x14ac:dyDescent="0.25">
      <c r="B57284" s="68"/>
    </row>
    <row r="57285" spans="2:2" x14ac:dyDescent="0.25">
      <c r="B57285" s="68"/>
    </row>
    <row r="57286" spans="2:2" x14ac:dyDescent="0.25">
      <c r="B57286" s="68"/>
    </row>
    <row r="57287" spans="2:2" x14ac:dyDescent="0.25">
      <c r="B57287" s="68"/>
    </row>
    <row r="57288" spans="2:2" x14ac:dyDescent="0.25">
      <c r="B57288" s="68"/>
    </row>
    <row r="57289" spans="2:2" x14ac:dyDescent="0.25">
      <c r="B57289" s="68"/>
    </row>
    <row r="57290" spans="2:2" x14ac:dyDescent="0.25">
      <c r="B57290" s="68"/>
    </row>
    <row r="57291" spans="2:2" x14ac:dyDescent="0.25">
      <c r="B57291" s="68"/>
    </row>
    <row r="57292" spans="2:2" x14ac:dyDescent="0.25">
      <c r="B57292" s="68"/>
    </row>
    <row r="57293" spans="2:2" x14ac:dyDescent="0.25">
      <c r="B57293" s="68"/>
    </row>
    <row r="57294" spans="2:2" x14ac:dyDescent="0.25">
      <c r="B57294" s="68"/>
    </row>
    <row r="57295" spans="2:2" x14ac:dyDescent="0.25">
      <c r="B57295" s="68"/>
    </row>
    <row r="57296" spans="2:2" x14ac:dyDescent="0.25">
      <c r="B57296" s="68"/>
    </row>
    <row r="57297" spans="2:2" x14ac:dyDescent="0.25">
      <c r="B57297" s="68"/>
    </row>
    <row r="57298" spans="2:2" x14ac:dyDescent="0.25">
      <c r="B57298" s="68"/>
    </row>
    <row r="57299" spans="2:2" x14ac:dyDescent="0.25">
      <c r="B57299" s="68"/>
    </row>
    <row r="57300" spans="2:2" x14ac:dyDescent="0.25">
      <c r="B57300" s="68"/>
    </row>
    <row r="57301" spans="2:2" x14ac:dyDescent="0.25">
      <c r="B57301" s="68"/>
    </row>
    <row r="57302" spans="2:2" x14ac:dyDescent="0.25">
      <c r="B57302" s="68"/>
    </row>
    <row r="57303" spans="2:2" x14ac:dyDescent="0.25">
      <c r="B57303" s="68"/>
    </row>
    <row r="57304" spans="2:2" x14ac:dyDescent="0.25">
      <c r="B57304" s="68"/>
    </row>
    <row r="57305" spans="2:2" x14ac:dyDescent="0.25">
      <c r="B57305" s="68"/>
    </row>
    <row r="57306" spans="2:2" x14ac:dyDescent="0.25">
      <c r="B57306" s="68"/>
    </row>
    <row r="57307" spans="2:2" x14ac:dyDescent="0.25">
      <c r="B57307" s="68"/>
    </row>
    <row r="57308" spans="2:2" x14ac:dyDescent="0.25">
      <c r="B57308" s="68"/>
    </row>
    <row r="57309" spans="2:2" x14ac:dyDescent="0.25">
      <c r="B57309" s="68"/>
    </row>
    <row r="57310" spans="2:2" x14ac:dyDescent="0.25">
      <c r="B57310" s="68"/>
    </row>
    <row r="57311" spans="2:2" x14ac:dyDescent="0.25">
      <c r="B57311" s="68"/>
    </row>
    <row r="57312" spans="2:2" x14ac:dyDescent="0.25">
      <c r="B57312" s="68"/>
    </row>
    <row r="57313" spans="2:2" x14ac:dyDescent="0.25">
      <c r="B57313" s="68"/>
    </row>
    <row r="57314" spans="2:2" x14ac:dyDescent="0.25">
      <c r="B57314" s="68"/>
    </row>
    <row r="57315" spans="2:2" x14ac:dyDescent="0.25">
      <c r="B57315" s="68"/>
    </row>
    <row r="57316" spans="2:2" x14ac:dyDescent="0.25">
      <c r="B57316" s="68"/>
    </row>
    <row r="57317" spans="2:2" x14ac:dyDescent="0.25">
      <c r="B57317" s="68"/>
    </row>
    <row r="57318" spans="2:2" x14ac:dyDescent="0.25">
      <c r="B57318" s="68"/>
    </row>
    <row r="57319" spans="2:2" x14ac:dyDescent="0.25">
      <c r="B57319" s="68"/>
    </row>
    <row r="57320" spans="2:2" x14ac:dyDescent="0.25">
      <c r="B57320" s="68"/>
    </row>
    <row r="57321" spans="2:2" x14ac:dyDescent="0.25">
      <c r="B57321" s="68"/>
    </row>
    <row r="57322" spans="2:2" x14ac:dyDescent="0.25">
      <c r="B57322" s="68"/>
    </row>
    <row r="57323" spans="2:2" x14ac:dyDescent="0.25">
      <c r="B57323" s="68"/>
    </row>
    <row r="57324" spans="2:2" x14ac:dyDescent="0.25">
      <c r="B57324" s="68"/>
    </row>
    <row r="57325" spans="2:2" x14ac:dyDescent="0.25">
      <c r="B57325" s="68"/>
    </row>
    <row r="57326" spans="2:2" x14ac:dyDescent="0.25">
      <c r="B57326" s="68"/>
    </row>
    <row r="57327" spans="2:2" x14ac:dyDescent="0.25">
      <c r="B57327" s="68"/>
    </row>
    <row r="57328" spans="2:2" x14ac:dyDescent="0.25">
      <c r="B57328" s="68"/>
    </row>
    <row r="57329" spans="2:2" x14ac:dyDescent="0.25">
      <c r="B57329" s="68"/>
    </row>
    <row r="57330" spans="2:2" x14ac:dyDescent="0.25">
      <c r="B57330" s="68"/>
    </row>
    <row r="57331" spans="2:2" x14ac:dyDescent="0.25">
      <c r="B57331" s="68"/>
    </row>
    <row r="57332" spans="2:2" x14ac:dyDescent="0.25">
      <c r="B57332" s="68"/>
    </row>
    <row r="57333" spans="2:2" x14ac:dyDescent="0.25">
      <c r="B57333" s="68"/>
    </row>
    <row r="57334" spans="2:2" x14ac:dyDescent="0.25">
      <c r="B57334" s="68"/>
    </row>
    <row r="57335" spans="2:2" x14ac:dyDescent="0.25">
      <c r="B57335" s="68"/>
    </row>
    <row r="57336" spans="2:2" x14ac:dyDescent="0.25">
      <c r="B57336" s="68"/>
    </row>
    <row r="57337" spans="2:2" x14ac:dyDescent="0.25">
      <c r="B57337" s="68"/>
    </row>
    <row r="57338" spans="2:2" x14ac:dyDescent="0.25">
      <c r="B57338" s="68"/>
    </row>
    <row r="57339" spans="2:2" x14ac:dyDescent="0.25">
      <c r="B57339" s="68"/>
    </row>
    <row r="57340" spans="2:2" x14ac:dyDescent="0.25">
      <c r="B57340" s="68"/>
    </row>
    <row r="57341" spans="2:2" x14ac:dyDescent="0.25">
      <c r="B57341" s="68"/>
    </row>
    <row r="57342" spans="2:2" x14ac:dyDescent="0.25">
      <c r="B57342" s="68"/>
    </row>
    <row r="57343" spans="2:2" x14ac:dyDescent="0.25">
      <c r="B57343" s="68"/>
    </row>
    <row r="57344" spans="2:2" x14ac:dyDescent="0.25">
      <c r="B57344" s="68"/>
    </row>
    <row r="57345" spans="2:2" x14ac:dyDescent="0.25">
      <c r="B57345" s="68"/>
    </row>
    <row r="57346" spans="2:2" x14ac:dyDescent="0.25">
      <c r="B57346" s="68"/>
    </row>
    <row r="57347" spans="2:2" x14ac:dyDescent="0.25">
      <c r="B57347" s="68"/>
    </row>
    <row r="57348" spans="2:2" x14ac:dyDescent="0.25">
      <c r="B57348" s="68"/>
    </row>
    <row r="57349" spans="2:2" x14ac:dyDescent="0.25">
      <c r="B57349" s="68"/>
    </row>
    <row r="57350" spans="2:2" x14ac:dyDescent="0.25">
      <c r="B57350" s="68"/>
    </row>
    <row r="57351" spans="2:2" x14ac:dyDescent="0.25">
      <c r="B57351" s="68"/>
    </row>
    <row r="57352" spans="2:2" x14ac:dyDescent="0.25">
      <c r="B57352" s="68"/>
    </row>
    <row r="57353" spans="2:2" x14ac:dyDescent="0.25">
      <c r="B57353" s="68"/>
    </row>
    <row r="57354" spans="2:2" x14ac:dyDescent="0.25">
      <c r="B57354" s="68"/>
    </row>
    <row r="57355" spans="2:2" x14ac:dyDescent="0.25">
      <c r="B57355" s="68"/>
    </row>
    <row r="57356" spans="2:2" x14ac:dyDescent="0.25">
      <c r="B57356" s="68"/>
    </row>
    <row r="57357" spans="2:2" x14ac:dyDescent="0.25">
      <c r="B57357" s="68"/>
    </row>
    <row r="57358" spans="2:2" x14ac:dyDescent="0.25">
      <c r="B57358" s="68"/>
    </row>
    <row r="57359" spans="2:2" x14ac:dyDescent="0.25">
      <c r="B57359" s="68"/>
    </row>
    <row r="57360" spans="2:2" x14ac:dyDescent="0.25">
      <c r="B57360" s="68"/>
    </row>
    <row r="57361" spans="2:2" x14ac:dyDescent="0.25">
      <c r="B57361" s="68"/>
    </row>
    <row r="57362" spans="2:2" x14ac:dyDescent="0.25">
      <c r="B57362" s="68"/>
    </row>
    <row r="57363" spans="2:2" x14ac:dyDescent="0.25">
      <c r="B57363" s="68"/>
    </row>
    <row r="57364" spans="2:2" x14ac:dyDescent="0.25">
      <c r="B57364" s="68"/>
    </row>
    <row r="57365" spans="2:2" x14ac:dyDescent="0.25">
      <c r="B57365" s="68"/>
    </row>
    <row r="57366" spans="2:2" x14ac:dyDescent="0.25">
      <c r="B57366" s="68"/>
    </row>
    <row r="57367" spans="2:2" x14ac:dyDescent="0.25">
      <c r="B57367" s="68"/>
    </row>
    <row r="57368" spans="2:2" x14ac:dyDescent="0.25">
      <c r="B57368" s="68"/>
    </row>
    <row r="57369" spans="2:2" x14ac:dyDescent="0.25">
      <c r="B57369" s="68"/>
    </row>
    <row r="57370" spans="2:2" x14ac:dyDescent="0.25">
      <c r="B57370" s="68"/>
    </row>
    <row r="57371" spans="2:2" x14ac:dyDescent="0.25">
      <c r="B57371" s="68"/>
    </row>
    <row r="57372" spans="2:2" x14ac:dyDescent="0.25">
      <c r="B57372" s="68"/>
    </row>
    <row r="57373" spans="2:2" x14ac:dyDescent="0.25">
      <c r="B57373" s="68"/>
    </row>
    <row r="57374" spans="2:2" x14ac:dyDescent="0.25">
      <c r="B57374" s="68"/>
    </row>
    <row r="57375" spans="2:2" x14ac:dyDescent="0.25">
      <c r="B57375" s="68"/>
    </row>
    <row r="57376" spans="2:2" x14ac:dyDescent="0.25">
      <c r="B57376" s="68"/>
    </row>
    <row r="57377" spans="2:2" x14ac:dyDescent="0.25">
      <c r="B57377" s="68"/>
    </row>
    <row r="57378" spans="2:2" x14ac:dyDescent="0.25">
      <c r="B57378" s="68"/>
    </row>
    <row r="57379" spans="2:2" x14ac:dyDescent="0.25">
      <c r="B57379" s="68"/>
    </row>
    <row r="57380" spans="2:2" x14ac:dyDescent="0.25">
      <c r="B57380" s="68"/>
    </row>
    <row r="57381" spans="2:2" x14ac:dyDescent="0.25">
      <c r="B57381" s="68"/>
    </row>
    <row r="57382" spans="2:2" x14ac:dyDescent="0.25">
      <c r="B57382" s="68"/>
    </row>
    <row r="57383" spans="2:2" x14ac:dyDescent="0.25">
      <c r="B57383" s="68"/>
    </row>
    <row r="57384" spans="2:2" x14ac:dyDescent="0.25">
      <c r="B57384" s="68"/>
    </row>
    <row r="57385" spans="2:2" x14ac:dyDescent="0.25">
      <c r="B57385" s="68"/>
    </row>
    <row r="57386" spans="2:2" x14ac:dyDescent="0.25">
      <c r="B57386" s="68"/>
    </row>
    <row r="57387" spans="2:2" x14ac:dyDescent="0.25">
      <c r="B57387" s="68"/>
    </row>
    <row r="57388" spans="2:2" x14ac:dyDescent="0.25">
      <c r="B57388" s="68"/>
    </row>
    <row r="57389" spans="2:2" x14ac:dyDescent="0.25">
      <c r="B57389" s="68"/>
    </row>
    <row r="57390" spans="2:2" x14ac:dyDescent="0.25">
      <c r="B57390" s="68"/>
    </row>
    <row r="57391" spans="2:2" x14ac:dyDescent="0.25">
      <c r="B57391" s="68"/>
    </row>
    <row r="57392" spans="2:2" x14ac:dyDescent="0.25">
      <c r="B57392" s="68"/>
    </row>
    <row r="57393" spans="2:2" x14ac:dyDescent="0.25">
      <c r="B57393" s="68"/>
    </row>
    <row r="57394" spans="2:2" x14ac:dyDescent="0.25">
      <c r="B57394" s="68"/>
    </row>
    <row r="57395" spans="2:2" x14ac:dyDescent="0.25">
      <c r="B57395" s="68"/>
    </row>
    <row r="57396" spans="2:2" x14ac:dyDescent="0.25">
      <c r="B57396" s="68"/>
    </row>
    <row r="57397" spans="2:2" x14ac:dyDescent="0.25">
      <c r="B57397" s="68"/>
    </row>
    <row r="57398" spans="2:2" x14ac:dyDescent="0.25">
      <c r="B57398" s="68"/>
    </row>
    <row r="57399" spans="2:2" x14ac:dyDescent="0.25">
      <c r="B57399" s="68"/>
    </row>
    <row r="57400" spans="2:2" x14ac:dyDescent="0.25">
      <c r="B57400" s="68"/>
    </row>
    <row r="57401" spans="2:2" x14ac:dyDescent="0.25">
      <c r="B57401" s="68"/>
    </row>
    <row r="57402" spans="2:2" x14ac:dyDescent="0.25">
      <c r="B57402" s="68"/>
    </row>
    <row r="57403" spans="2:2" x14ac:dyDescent="0.25">
      <c r="B57403" s="68"/>
    </row>
    <row r="57404" spans="2:2" x14ac:dyDescent="0.25">
      <c r="B57404" s="68"/>
    </row>
    <row r="57405" spans="2:2" x14ac:dyDescent="0.25">
      <c r="B57405" s="68"/>
    </row>
    <row r="57406" spans="2:2" x14ac:dyDescent="0.25">
      <c r="B57406" s="68"/>
    </row>
    <row r="57407" spans="2:2" x14ac:dyDescent="0.25">
      <c r="B57407" s="68"/>
    </row>
    <row r="57408" spans="2:2" x14ac:dyDescent="0.25">
      <c r="B57408" s="68"/>
    </row>
    <row r="57409" spans="2:2" x14ac:dyDescent="0.25">
      <c r="B57409" s="68"/>
    </row>
    <row r="57410" spans="2:2" x14ac:dyDescent="0.25">
      <c r="B57410" s="68"/>
    </row>
    <row r="57411" spans="2:2" x14ac:dyDescent="0.25">
      <c r="B57411" s="68"/>
    </row>
    <row r="57412" spans="2:2" x14ac:dyDescent="0.25">
      <c r="B57412" s="68"/>
    </row>
    <row r="57413" spans="2:2" x14ac:dyDescent="0.25">
      <c r="B57413" s="68"/>
    </row>
    <row r="57414" spans="2:2" x14ac:dyDescent="0.25">
      <c r="B57414" s="68"/>
    </row>
    <row r="57415" spans="2:2" x14ac:dyDescent="0.25">
      <c r="B57415" s="68"/>
    </row>
    <row r="57416" spans="2:2" x14ac:dyDescent="0.25">
      <c r="B57416" s="68"/>
    </row>
    <row r="57417" spans="2:2" x14ac:dyDescent="0.25">
      <c r="B57417" s="68"/>
    </row>
    <row r="57418" spans="2:2" x14ac:dyDescent="0.25">
      <c r="B57418" s="68"/>
    </row>
    <row r="57419" spans="2:2" x14ac:dyDescent="0.25">
      <c r="B57419" s="68"/>
    </row>
    <row r="57420" spans="2:2" x14ac:dyDescent="0.25">
      <c r="B57420" s="68"/>
    </row>
    <row r="57421" spans="2:2" x14ac:dyDescent="0.25">
      <c r="B57421" s="68"/>
    </row>
    <row r="57422" spans="2:2" x14ac:dyDescent="0.25">
      <c r="B57422" s="68"/>
    </row>
    <row r="57423" spans="2:2" x14ac:dyDescent="0.25">
      <c r="B57423" s="68"/>
    </row>
    <row r="57424" spans="2:2" x14ac:dyDescent="0.25">
      <c r="B57424" s="68"/>
    </row>
    <row r="57425" spans="2:2" x14ac:dyDescent="0.25">
      <c r="B57425" s="68"/>
    </row>
    <row r="57426" spans="2:2" x14ac:dyDescent="0.25">
      <c r="B57426" s="68"/>
    </row>
    <row r="57427" spans="2:2" x14ac:dyDescent="0.25">
      <c r="B57427" s="68"/>
    </row>
    <row r="57428" spans="2:2" x14ac:dyDescent="0.25">
      <c r="B57428" s="68"/>
    </row>
    <row r="57429" spans="2:2" x14ac:dyDescent="0.25">
      <c r="B57429" s="68"/>
    </row>
    <row r="57430" spans="2:2" x14ac:dyDescent="0.25">
      <c r="B57430" s="68"/>
    </row>
    <row r="57431" spans="2:2" x14ac:dyDescent="0.25">
      <c r="B57431" s="68"/>
    </row>
    <row r="57432" spans="2:2" x14ac:dyDescent="0.25">
      <c r="B57432" s="68"/>
    </row>
    <row r="57433" spans="2:2" x14ac:dyDescent="0.25">
      <c r="B57433" s="68"/>
    </row>
    <row r="57434" spans="2:2" x14ac:dyDescent="0.25">
      <c r="B57434" s="68"/>
    </row>
    <row r="57435" spans="2:2" x14ac:dyDescent="0.25">
      <c r="B57435" s="68"/>
    </row>
    <row r="57436" spans="2:2" x14ac:dyDescent="0.25">
      <c r="B57436" s="68"/>
    </row>
    <row r="57437" spans="2:2" x14ac:dyDescent="0.25">
      <c r="B57437" s="68"/>
    </row>
    <row r="57438" spans="2:2" x14ac:dyDescent="0.25">
      <c r="B57438" s="68"/>
    </row>
    <row r="57439" spans="2:2" x14ac:dyDescent="0.25">
      <c r="B57439" s="68"/>
    </row>
    <row r="57440" spans="2:2" x14ac:dyDescent="0.25">
      <c r="B57440" s="68"/>
    </row>
    <row r="57441" spans="2:2" x14ac:dyDescent="0.25">
      <c r="B57441" s="68"/>
    </row>
    <row r="57442" spans="2:2" x14ac:dyDescent="0.25">
      <c r="B57442" s="68"/>
    </row>
    <row r="57443" spans="2:2" x14ac:dyDescent="0.25">
      <c r="B57443" s="68"/>
    </row>
    <row r="57444" spans="2:2" x14ac:dyDescent="0.25">
      <c r="B57444" s="68"/>
    </row>
    <row r="57445" spans="2:2" x14ac:dyDescent="0.25">
      <c r="B57445" s="68"/>
    </row>
    <row r="57446" spans="2:2" x14ac:dyDescent="0.25">
      <c r="B57446" s="68"/>
    </row>
    <row r="57447" spans="2:2" x14ac:dyDescent="0.25">
      <c r="B57447" s="68"/>
    </row>
    <row r="57448" spans="2:2" x14ac:dyDescent="0.25">
      <c r="B57448" s="68"/>
    </row>
    <row r="57449" spans="2:2" x14ac:dyDescent="0.25">
      <c r="B57449" s="68"/>
    </row>
    <row r="57450" spans="2:2" x14ac:dyDescent="0.25">
      <c r="B57450" s="68"/>
    </row>
    <row r="57451" spans="2:2" x14ac:dyDescent="0.25">
      <c r="B57451" s="68"/>
    </row>
    <row r="57452" spans="2:2" x14ac:dyDescent="0.25">
      <c r="B57452" s="68"/>
    </row>
    <row r="57453" spans="2:2" x14ac:dyDescent="0.25">
      <c r="B57453" s="68"/>
    </row>
    <row r="57454" spans="2:2" x14ac:dyDescent="0.25">
      <c r="B57454" s="68"/>
    </row>
    <row r="57455" spans="2:2" x14ac:dyDescent="0.25">
      <c r="B57455" s="68"/>
    </row>
    <row r="57456" spans="2:2" x14ac:dyDescent="0.25">
      <c r="B57456" s="68"/>
    </row>
    <row r="57457" spans="2:2" x14ac:dyDescent="0.25">
      <c r="B57457" s="68"/>
    </row>
    <row r="57458" spans="2:2" x14ac:dyDescent="0.25">
      <c r="B57458" s="68"/>
    </row>
    <row r="57459" spans="2:2" x14ac:dyDescent="0.25">
      <c r="B57459" s="68"/>
    </row>
    <row r="57460" spans="2:2" x14ac:dyDescent="0.25">
      <c r="B57460" s="68"/>
    </row>
    <row r="57461" spans="2:2" x14ac:dyDescent="0.25">
      <c r="B57461" s="68"/>
    </row>
    <row r="57462" spans="2:2" x14ac:dyDescent="0.25">
      <c r="B57462" s="68"/>
    </row>
    <row r="57463" spans="2:2" x14ac:dyDescent="0.25">
      <c r="B57463" s="68"/>
    </row>
    <row r="57464" spans="2:2" x14ac:dyDescent="0.25">
      <c r="B57464" s="68"/>
    </row>
    <row r="57465" spans="2:2" x14ac:dyDescent="0.25">
      <c r="B57465" s="68"/>
    </row>
    <row r="57466" spans="2:2" x14ac:dyDescent="0.25">
      <c r="B57466" s="68"/>
    </row>
    <row r="57467" spans="2:2" x14ac:dyDescent="0.25">
      <c r="B57467" s="68"/>
    </row>
    <row r="57468" spans="2:2" x14ac:dyDescent="0.25">
      <c r="B57468" s="68"/>
    </row>
    <row r="57469" spans="2:2" x14ac:dyDescent="0.25">
      <c r="B57469" s="68"/>
    </row>
    <row r="57470" spans="2:2" x14ac:dyDescent="0.25">
      <c r="B57470" s="68"/>
    </row>
    <row r="57471" spans="2:2" x14ac:dyDescent="0.25">
      <c r="B57471" s="68"/>
    </row>
    <row r="57472" spans="2:2" x14ac:dyDescent="0.25">
      <c r="B57472" s="68"/>
    </row>
    <row r="57473" spans="2:2" x14ac:dyDescent="0.25">
      <c r="B57473" s="68"/>
    </row>
    <row r="57474" spans="2:2" x14ac:dyDescent="0.25">
      <c r="B57474" s="68"/>
    </row>
    <row r="57475" spans="2:2" x14ac:dyDescent="0.25">
      <c r="B57475" s="68"/>
    </row>
    <row r="57476" spans="2:2" x14ac:dyDescent="0.25">
      <c r="B57476" s="68"/>
    </row>
    <row r="57477" spans="2:2" x14ac:dyDescent="0.25">
      <c r="B57477" s="68"/>
    </row>
    <row r="57478" spans="2:2" x14ac:dyDescent="0.25">
      <c r="B57478" s="68"/>
    </row>
    <row r="57479" spans="2:2" x14ac:dyDescent="0.25">
      <c r="B57479" s="68"/>
    </row>
    <row r="57480" spans="2:2" x14ac:dyDescent="0.25">
      <c r="B57480" s="68"/>
    </row>
    <row r="57481" spans="2:2" x14ac:dyDescent="0.25">
      <c r="B57481" s="68"/>
    </row>
    <row r="57482" spans="2:2" x14ac:dyDescent="0.25">
      <c r="B57482" s="68"/>
    </row>
    <row r="57483" spans="2:2" x14ac:dyDescent="0.25">
      <c r="B57483" s="68"/>
    </row>
    <row r="57484" spans="2:2" x14ac:dyDescent="0.25">
      <c r="B57484" s="68"/>
    </row>
    <row r="57485" spans="2:2" x14ac:dyDescent="0.25">
      <c r="B57485" s="68"/>
    </row>
    <row r="57486" spans="2:2" x14ac:dyDescent="0.25">
      <c r="B57486" s="68"/>
    </row>
    <row r="57487" spans="2:2" x14ac:dyDescent="0.25">
      <c r="B57487" s="68"/>
    </row>
    <row r="57488" spans="2:2" x14ac:dyDescent="0.25">
      <c r="B57488" s="68"/>
    </row>
    <row r="57489" spans="2:2" x14ac:dyDescent="0.25">
      <c r="B57489" s="68"/>
    </row>
    <row r="57490" spans="2:2" x14ac:dyDescent="0.25">
      <c r="B57490" s="68"/>
    </row>
    <row r="57491" spans="2:2" x14ac:dyDescent="0.25">
      <c r="B57491" s="68"/>
    </row>
    <row r="57492" spans="2:2" x14ac:dyDescent="0.25">
      <c r="B57492" s="68"/>
    </row>
    <row r="57493" spans="2:2" x14ac:dyDescent="0.25">
      <c r="B57493" s="68"/>
    </row>
    <row r="57494" spans="2:2" x14ac:dyDescent="0.25">
      <c r="B57494" s="68"/>
    </row>
    <row r="57495" spans="2:2" x14ac:dyDescent="0.25">
      <c r="B57495" s="68"/>
    </row>
    <row r="57496" spans="2:2" x14ac:dyDescent="0.25">
      <c r="B57496" s="68"/>
    </row>
    <row r="57497" spans="2:2" x14ac:dyDescent="0.25">
      <c r="B57497" s="68"/>
    </row>
    <row r="57498" spans="2:2" x14ac:dyDescent="0.25">
      <c r="B57498" s="68"/>
    </row>
    <row r="57499" spans="2:2" x14ac:dyDescent="0.25">
      <c r="B57499" s="68"/>
    </row>
    <row r="57500" spans="2:2" x14ac:dyDescent="0.25">
      <c r="B57500" s="68"/>
    </row>
    <row r="57501" spans="2:2" x14ac:dyDescent="0.25">
      <c r="B57501" s="68"/>
    </row>
    <row r="57502" spans="2:2" x14ac:dyDescent="0.25">
      <c r="B57502" s="68"/>
    </row>
    <row r="57503" spans="2:2" x14ac:dyDescent="0.25">
      <c r="B57503" s="68"/>
    </row>
    <row r="57504" spans="2:2" x14ac:dyDescent="0.25">
      <c r="B57504" s="68"/>
    </row>
    <row r="57505" spans="2:2" x14ac:dyDescent="0.25">
      <c r="B57505" s="68"/>
    </row>
    <row r="57506" spans="2:2" x14ac:dyDescent="0.25">
      <c r="B57506" s="68"/>
    </row>
    <row r="57507" spans="2:2" x14ac:dyDescent="0.25">
      <c r="B57507" s="68"/>
    </row>
    <row r="57508" spans="2:2" x14ac:dyDescent="0.25">
      <c r="B57508" s="68"/>
    </row>
    <row r="57509" spans="2:2" x14ac:dyDescent="0.25">
      <c r="B57509" s="68"/>
    </row>
    <row r="57510" spans="2:2" x14ac:dyDescent="0.25">
      <c r="B57510" s="68"/>
    </row>
    <row r="57511" spans="2:2" x14ac:dyDescent="0.25">
      <c r="B57511" s="68"/>
    </row>
    <row r="57512" spans="2:2" x14ac:dyDescent="0.25">
      <c r="B57512" s="68"/>
    </row>
    <row r="57513" spans="2:2" x14ac:dyDescent="0.25">
      <c r="B57513" s="68"/>
    </row>
    <row r="57514" spans="2:2" x14ac:dyDescent="0.25">
      <c r="B57514" s="68"/>
    </row>
    <row r="57515" spans="2:2" x14ac:dyDescent="0.25">
      <c r="B57515" s="68"/>
    </row>
    <row r="57516" spans="2:2" x14ac:dyDescent="0.25">
      <c r="B57516" s="68"/>
    </row>
    <row r="57517" spans="2:2" x14ac:dyDescent="0.25">
      <c r="B57517" s="68"/>
    </row>
    <row r="57518" spans="2:2" x14ac:dyDescent="0.25">
      <c r="B57518" s="68"/>
    </row>
    <row r="57519" spans="2:2" x14ac:dyDescent="0.25">
      <c r="B57519" s="68"/>
    </row>
    <row r="57520" spans="2:2" x14ac:dyDescent="0.25">
      <c r="B57520" s="68"/>
    </row>
    <row r="57521" spans="2:2" x14ac:dyDescent="0.25">
      <c r="B57521" s="68"/>
    </row>
    <row r="57522" spans="2:2" x14ac:dyDescent="0.25">
      <c r="B57522" s="68"/>
    </row>
    <row r="57523" spans="2:2" x14ac:dyDescent="0.25">
      <c r="B57523" s="68"/>
    </row>
    <row r="57524" spans="2:2" x14ac:dyDescent="0.25">
      <c r="B57524" s="68"/>
    </row>
    <row r="57525" spans="2:2" x14ac:dyDescent="0.25">
      <c r="B57525" s="68"/>
    </row>
    <row r="57526" spans="2:2" x14ac:dyDescent="0.25">
      <c r="B57526" s="68"/>
    </row>
    <row r="57527" spans="2:2" x14ac:dyDescent="0.25">
      <c r="B57527" s="68"/>
    </row>
    <row r="57528" spans="2:2" x14ac:dyDescent="0.25">
      <c r="B57528" s="68"/>
    </row>
    <row r="57529" spans="2:2" x14ac:dyDescent="0.25">
      <c r="B57529" s="68"/>
    </row>
    <row r="57530" spans="2:2" x14ac:dyDescent="0.25">
      <c r="B57530" s="68"/>
    </row>
    <row r="57531" spans="2:2" x14ac:dyDescent="0.25">
      <c r="B57531" s="68"/>
    </row>
    <row r="57532" spans="2:2" x14ac:dyDescent="0.25">
      <c r="B57532" s="68"/>
    </row>
    <row r="57533" spans="2:2" x14ac:dyDescent="0.25">
      <c r="B57533" s="68"/>
    </row>
    <row r="57534" spans="2:2" x14ac:dyDescent="0.25">
      <c r="B57534" s="68"/>
    </row>
    <row r="57535" spans="2:2" x14ac:dyDescent="0.25">
      <c r="B57535" s="68"/>
    </row>
    <row r="57536" spans="2:2" x14ac:dyDescent="0.25">
      <c r="B57536" s="68"/>
    </row>
    <row r="57537" spans="2:2" x14ac:dyDescent="0.25">
      <c r="B57537" s="68"/>
    </row>
    <row r="57538" spans="2:2" x14ac:dyDescent="0.25">
      <c r="B57538" s="68"/>
    </row>
    <row r="57539" spans="2:2" x14ac:dyDescent="0.25">
      <c r="B57539" s="68"/>
    </row>
    <row r="57540" spans="2:2" x14ac:dyDescent="0.25">
      <c r="B57540" s="68"/>
    </row>
    <row r="57541" spans="2:2" x14ac:dyDescent="0.25">
      <c r="B57541" s="68"/>
    </row>
    <row r="57542" spans="2:2" x14ac:dyDescent="0.25">
      <c r="B57542" s="68"/>
    </row>
    <row r="57543" spans="2:2" x14ac:dyDescent="0.25">
      <c r="B57543" s="68"/>
    </row>
    <row r="57544" spans="2:2" x14ac:dyDescent="0.25">
      <c r="B57544" s="68"/>
    </row>
    <row r="57545" spans="2:2" x14ac:dyDescent="0.25">
      <c r="B57545" s="68"/>
    </row>
    <row r="57546" spans="2:2" x14ac:dyDescent="0.25">
      <c r="B57546" s="68"/>
    </row>
    <row r="57547" spans="2:2" x14ac:dyDescent="0.25">
      <c r="B57547" s="68"/>
    </row>
    <row r="57548" spans="2:2" x14ac:dyDescent="0.25">
      <c r="B57548" s="68"/>
    </row>
    <row r="57549" spans="2:2" x14ac:dyDescent="0.25">
      <c r="B57549" s="68"/>
    </row>
    <row r="57550" spans="2:2" x14ac:dyDescent="0.25">
      <c r="B57550" s="68"/>
    </row>
    <row r="57551" spans="2:2" x14ac:dyDescent="0.25">
      <c r="B57551" s="68"/>
    </row>
    <row r="57552" spans="2:2" x14ac:dyDescent="0.25">
      <c r="B57552" s="68"/>
    </row>
    <row r="57553" spans="2:2" x14ac:dyDescent="0.25">
      <c r="B57553" s="68"/>
    </row>
    <row r="57554" spans="2:2" x14ac:dyDescent="0.25">
      <c r="B57554" s="68"/>
    </row>
    <row r="57555" spans="2:2" x14ac:dyDescent="0.25">
      <c r="B57555" s="68"/>
    </row>
    <row r="57556" spans="2:2" x14ac:dyDescent="0.25">
      <c r="B57556" s="68"/>
    </row>
    <row r="57557" spans="2:2" x14ac:dyDescent="0.25">
      <c r="B57557" s="68"/>
    </row>
    <row r="57558" spans="2:2" x14ac:dyDescent="0.25">
      <c r="B57558" s="68"/>
    </row>
    <row r="57559" spans="2:2" x14ac:dyDescent="0.25">
      <c r="B57559" s="68"/>
    </row>
    <row r="57560" spans="2:2" x14ac:dyDescent="0.25">
      <c r="B57560" s="68"/>
    </row>
    <row r="57561" spans="2:2" x14ac:dyDescent="0.25">
      <c r="B57561" s="68"/>
    </row>
    <row r="57562" spans="2:2" x14ac:dyDescent="0.25">
      <c r="B57562" s="68"/>
    </row>
    <row r="57563" spans="2:2" x14ac:dyDescent="0.25">
      <c r="B57563" s="68"/>
    </row>
    <row r="57564" spans="2:2" x14ac:dyDescent="0.25">
      <c r="B57564" s="68"/>
    </row>
    <row r="57565" spans="2:2" x14ac:dyDescent="0.25">
      <c r="B57565" s="68"/>
    </row>
    <row r="57566" spans="2:2" x14ac:dyDescent="0.25">
      <c r="B57566" s="68"/>
    </row>
    <row r="57567" spans="2:2" x14ac:dyDescent="0.25">
      <c r="B57567" s="68"/>
    </row>
    <row r="57568" spans="2:2" x14ac:dyDescent="0.25">
      <c r="B57568" s="68"/>
    </row>
    <row r="57569" spans="2:2" x14ac:dyDescent="0.25">
      <c r="B57569" s="68"/>
    </row>
    <row r="57570" spans="2:2" x14ac:dyDescent="0.25">
      <c r="B57570" s="68"/>
    </row>
    <row r="57571" spans="2:2" x14ac:dyDescent="0.25">
      <c r="B57571" s="68"/>
    </row>
    <row r="57572" spans="2:2" x14ac:dyDescent="0.25">
      <c r="B57572" s="68"/>
    </row>
    <row r="57573" spans="2:2" x14ac:dyDescent="0.25">
      <c r="B57573" s="68"/>
    </row>
    <row r="57574" spans="2:2" x14ac:dyDescent="0.25">
      <c r="B57574" s="68"/>
    </row>
    <row r="57575" spans="2:2" x14ac:dyDescent="0.25">
      <c r="B57575" s="68"/>
    </row>
    <row r="57576" spans="2:2" x14ac:dyDescent="0.25">
      <c r="B57576" s="68"/>
    </row>
    <row r="57577" spans="2:2" x14ac:dyDescent="0.25">
      <c r="B57577" s="68"/>
    </row>
    <row r="57578" spans="2:2" x14ac:dyDescent="0.25">
      <c r="B57578" s="68"/>
    </row>
    <row r="57579" spans="2:2" x14ac:dyDescent="0.25">
      <c r="B57579" s="68"/>
    </row>
    <row r="57580" spans="2:2" x14ac:dyDescent="0.25">
      <c r="B57580" s="68"/>
    </row>
    <row r="57581" spans="2:2" x14ac:dyDescent="0.25">
      <c r="B57581" s="68"/>
    </row>
    <row r="57582" spans="2:2" x14ac:dyDescent="0.25">
      <c r="B57582" s="68"/>
    </row>
    <row r="57583" spans="2:2" x14ac:dyDescent="0.25">
      <c r="B57583" s="68"/>
    </row>
    <row r="57584" spans="2:2" x14ac:dyDescent="0.25">
      <c r="B57584" s="68"/>
    </row>
    <row r="57585" spans="2:2" x14ac:dyDescent="0.25">
      <c r="B57585" s="68"/>
    </row>
    <row r="57586" spans="2:2" x14ac:dyDescent="0.25">
      <c r="B57586" s="68"/>
    </row>
    <row r="57587" spans="2:2" x14ac:dyDescent="0.25">
      <c r="B57587" s="68"/>
    </row>
    <row r="57588" spans="2:2" x14ac:dyDescent="0.25">
      <c r="B57588" s="68"/>
    </row>
    <row r="57589" spans="2:2" x14ac:dyDescent="0.25">
      <c r="B57589" s="68"/>
    </row>
    <row r="57590" spans="2:2" x14ac:dyDescent="0.25">
      <c r="B57590" s="68"/>
    </row>
    <row r="57591" spans="2:2" x14ac:dyDescent="0.25">
      <c r="B57591" s="68"/>
    </row>
    <row r="57592" spans="2:2" x14ac:dyDescent="0.25">
      <c r="B57592" s="68"/>
    </row>
    <row r="57593" spans="2:2" x14ac:dyDescent="0.25">
      <c r="B57593" s="68"/>
    </row>
    <row r="57594" spans="2:2" x14ac:dyDescent="0.25">
      <c r="B57594" s="68"/>
    </row>
    <row r="57595" spans="2:2" x14ac:dyDescent="0.25">
      <c r="B57595" s="68"/>
    </row>
    <row r="57596" spans="2:2" x14ac:dyDescent="0.25">
      <c r="B57596" s="68"/>
    </row>
    <row r="57597" spans="2:2" x14ac:dyDescent="0.25">
      <c r="B57597" s="68"/>
    </row>
    <row r="57598" spans="2:2" x14ac:dyDescent="0.25">
      <c r="B57598" s="68"/>
    </row>
    <row r="57599" spans="2:2" x14ac:dyDescent="0.25">
      <c r="B57599" s="68"/>
    </row>
    <row r="57600" spans="2:2" x14ac:dyDescent="0.25">
      <c r="B57600" s="68"/>
    </row>
    <row r="57601" spans="2:2" x14ac:dyDescent="0.25">
      <c r="B57601" s="68"/>
    </row>
    <row r="57602" spans="2:2" x14ac:dyDescent="0.25">
      <c r="B57602" s="68"/>
    </row>
    <row r="57603" spans="2:2" x14ac:dyDescent="0.25">
      <c r="B57603" s="68"/>
    </row>
    <row r="57604" spans="2:2" x14ac:dyDescent="0.25">
      <c r="B57604" s="68"/>
    </row>
    <row r="57605" spans="2:2" x14ac:dyDescent="0.25">
      <c r="B57605" s="68"/>
    </row>
    <row r="57606" spans="2:2" x14ac:dyDescent="0.25">
      <c r="B57606" s="68"/>
    </row>
    <row r="57607" spans="2:2" x14ac:dyDescent="0.25">
      <c r="B57607" s="68"/>
    </row>
    <row r="57608" spans="2:2" x14ac:dyDescent="0.25">
      <c r="B57608" s="68"/>
    </row>
    <row r="57609" spans="2:2" x14ac:dyDescent="0.25">
      <c r="B57609" s="68"/>
    </row>
    <row r="57610" spans="2:2" x14ac:dyDescent="0.25">
      <c r="B57610" s="68"/>
    </row>
    <row r="57611" spans="2:2" x14ac:dyDescent="0.25">
      <c r="B57611" s="68"/>
    </row>
    <row r="57612" spans="2:2" x14ac:dyDescent="0.25">
      <c r="B57612" s="68"/>
    </row>
    <row r="57613" spans="2:2" x14ac:dyDescent="0.25">
      <c r="B57613" s="68"/>
    </row>
    <row r="57614" spans="2:2" x14ac:dyDescent="0.25">
      <c r="B57614" s="68"/>
    </row>
    <row r="57615" spans="2:2" x14ac:dyDescent="0.25">
      <c r="B57615" s="68"/>
    </row>
    <row r="57616" spans="2:2" x14ac:dyDescent="0.25">
      <c r="B57616" s="68"/>
    </row>
    <row r="57617" spans="2:2" x14ac:dyDescent="0.25">
      <c r="B57617" s="68"/>
    </row>
    <row r="57618" spans="2:2" x14ac:dyDescent="0.25">
      <c r="B57618" s="68"/>
    </row>
    <row r="57619" spans="2:2" x14ac:dyDescent="0.25">
      <c r="B57619" s="68"/>
    </row>
    <row r="57620" spans="2:2" x14ac:dyDescent="0.25">
      <c r="B57620" s="68"/>
    </row>
    <row r="57621" spans="2:2" x14ac:dyDescent="0.25">
      <c r="B57621" s="68"/>
    </row>
    <row r="57622" spans="2:2" x14ac:dyDescent="0.25">
      <c r="B57622" s="68"/>
    </row>
    <row r="57623" spans="2:2" x14ac:dyDescent="0.25">
      <c r="B57623" s="68"/>
    </row>
    <row r="57624" spans="2:2" x14ac:dyDescent="0.25">
      <c r="B57624" s="68"/>
    </row>
    <row r="57625" spans="2:2" x14ac:dyDescent="0.25">
      <c r="B57625" s="68"/>
    </row>
    <row r="57626" spans="2:2" x14ac:dyDescent="0.25">
      <c r="B57626" s="68"/>
    </row>
    <row r="57627" spans="2:2" x14ac:dyDescent="0.25">
      <c r="B57627" s="68"/>
    </row>
    <row r="57628" spans="2:2" x14ac:dyDescent="0.25">
      <c r="B57628" s="68"/>
    </row>
    <row r="57629" spans="2:2" x14ac:dyDescent="0.25">
      <c r="B57629" s="68"/>
    </row>
    <row r="57630" spans="2:2" x14ac:dyDescent="0.25">
      <c r="B57630" s="68"/>
    </row>
    <row r="57631" spans="2:2" x14ac:dyDescent="0.25">
      <c r="B57631" s="68"/>
    </row>
    <row r="57632" spans="2:2" x14ac:dyDescent="0.25">
      <c r="B57632" s="68"/>
    </row>
    <row r="57633" spans="2:2" x14ac:dyDescent="0.25">
      <c r="B57633" s="68"/>
    </row>
    <row r="57634" spans="2:2" x14ac:dyDescent="0.25">
      <c r="B57634" s="68"/>
    </row>
    <row r="57635" spans="2:2" x14ac:dyDescent="0.25">
      <c r="B57635" s="68"/>
    </row>
    <row r="57636" spans="2:2" x14ac:dyDescent="0.25">
      <c r="B57636" s="68"/>
    </row>
    <row r="57637" spans="2:2" x14ac:dyDescent="0.25">
      <c r="B57637" s="68"/>
    </row>
    <row r="57638" spans="2:2" x14ac:dyDescent="0.25">
      <c r="B57638" s="68"/>
    </row>
    <row r="57639" spans="2:2" x14ac:dyDescent="0.25">
      <c r="B57639" s="68"/>
    </row>
    <row r="57640" spans="2:2" x14ac:dyDescent="0.25">
      <c r="B57640" s="68"/>
    </row>
    <row r="57641" spans="2:2" x14ac:dyDescent="0.25">
      <c r="B57641" s="68"/>
    </row>
    <row r="57642" spans="2:2" x14ac:dyDescent="0.25">
      <c r="B57642" s="68"/>
    </row>
    <row r="57643" spans="2:2" x14ac:dyDescent="0.25">
      <c r="B57643" s="68"/>
    </row>
    <row r="57644" spans="2:2" x14ac:dyDescent="0.25">
      <c r="B57644" s="68"/>
    </row>
    <row r="57645" spans="2:2" x14ac:dyDescent="0.25">
      <c r="B57645" s="68"/>
    </row>
    <row r="57646" spans="2:2" x14ac:dyDescent="0.25">
      <c r="B57646" s="68"/>
    </row>
    <row r="57647" spans="2:2" x14ac:dyDescent="0.25">
      <c r="B57647" s="68"/>
    </row>
    <row r="57648" spans="2:2" x14ac:dyDescent="0.25">
      <c r="B57648" s="68"/>
    </row>
    <row r="57649" spans="2:2" x14ac:dyDescent="0.25">
      <c r="B57649" s="68"/>
    </row>
    <row r="57650" spans="2:2" x14ac:dyDescent="0.25">
      <c r="B57650" s="68"/>
    </row>
    <row r="57651" spans="2:2" x14ac:dyDescent="0.25">
      <c r="B57651" s="68"/>
    </row>
    <row r="57652" spans="2:2" x14ac:dyDescent="0.25">
      <c r="B57652" s="68"/>
    </row>
    <row r="57653" spans="2:2" x14ac:dyDescent="0.25">
      <c r="B57653" s="68"/>
    </row>
    <row r="57654" spans="2:2" x14ac:dyDescent="0.25">
      <c r="B57654" s="68"/>
    </row>
    <row r="57655" spans="2:2" x14ac:dyDescent="0.25">
      <c r="B57655" s="68"/>
    </row>
    <row r="57656" spans="2:2" x14ac:dyDescent="0.25">
      <c r="B57656" s="68"/>
    </row>
    <row r="57657" spans="2:2" x14ac:dyDescent="0.25">
      <c r="B57657" s="68"/>
    </row>
    <row r="57658" spans="2:2" x14ac:dyDescent="0.25">
      <c r="B57658" s="68"/>
    </row>
    <row r="57659" spans="2:2" x14ac:dyDescent="0.25">
      <c r="B57659" s="68"/>
    </row>
    <row r="57660" spans="2:2" x14ac:dyDescent="0.25">
      <c r="B57660" s="68"/>
    </row>
    <row r="57661" spans="2:2" x14ac:dyDescent="0.25">
      <c r="B57661" s="68"/>
    </row>
    <row r="57662" spans="2:2" x14ac:dyDescent="0.25">
      <c r="B57662" s="68"/>
    </row>
    <row r="57663" spans="2:2" x14ac:dyDescent="0.25">
      <c r="B57663" s="68"/>
    </row>
    <row r="57664" spans="2:2" x14ac:dyDescent="0.25">
      <c r="B57664" s="68"/>
    </row>
    <row r="57665" spans="2:2" x14ac:dyDescent="0.25">
      <c r="B57665" s="68"/>
    </row>
    <row r="57666" spans="2:2" x14ac:dyDescent="0.25">
      <c r="B57666" s="68"/>
    </row>
    <row r="57667" spans="2:2" x14ac:dyDescent="0.25">
      <c r="B57667" s="68"/>
    </row>
    <row r="57668" spans="2:2" x14ac:dyDescent="0.25">
      <c r="B57668" s="68"/>
    </row>
    <row r="57669" spans="2:2" x14ac:dyDescent="0.25">
      <c r="B57669" s="68"/>
    </row>
    <row r="57670" spans="2:2" x14ac:dyDescent="0.25">
      <c r="B57670" s="68"/>
    </row>
    <row r="57671" spans="2:2" x14ac:dyDescent="0.25">
      <c r="B57671" s="68"/>
    </row>
    <row r="57672" spans="2:2" x14ac:dyDescent="0.25">
      <c r="B57672" s="68"/>
    </row>
    <row r="57673" spans="2:2" x14ac:dyDescent="0.25">
      <c r="B57673" s="68"/>
    </row>
    <row r="57674" spans="2:2" x14ac:dyDescent="0.25">
      <c r="B57674" s="68"/>
    </row>
    <row r="57675" spans="2:2" x14ac:dyDescent="0.25">
      <c r="B57675" s="68"/>
    </row>
    <row r="57676" spans="2:2" x14ac:dyDescent="0.25">
      <c r="B57676" s="68"/>
    </row>
    <row r="57677" spans="2:2" x14ac:dyDescent="0.25">
      <c r="B57677" s="68"/>
    </row>
    <row r="57678" spans="2:2" x14ac:dyDescent="0.25">
      <c r="B57678" s="68"/>
    </row>
    <row r="57679" spans="2:2" x14ac:dyDescent="0.25">
      <c r="B57679" s="68"/>
    </row>
    <row r="57680" spans="2:2" x14ac:dyDescent="0.25">
      <c r="B57680" s="68"/>
    </row>
    <row r="57681" spans="2:2" x14ac:dyDescent="0.25">
      <c r="B57681" s="68"/>
    </row>
    <row r="57682" spans="2:2" x14ac:dyDescent="0.25">
      <c r="B57682" s="68"/>
    </row>
    <row r="57683" spans="2:2" x14ac:dyDescent="0.25">
      <c r="B57683" s="68"/>
    </row>
    <row r="57684" spans="2:2" x14ac:dyDescent="0.25">
      <c r="B57684" s="68"/>
    </row>
    <row r="57685" spans="2:2" x14ac:dyDescent="0.25">
      <c r="B57685" s="68"/>
    </row>
    <row r="57686" spans="2:2" x14ac:dyDescent="0.25">
      <c r="B57686" s="68"/>
    </row>
    <row r="57687" spans="2:2" x14ac:dyDescent="0.25">
      <c r="B57687" s="68"/>
    </row>
    <row r="57688" spans="2:2" x14ac:dyDescent="0.25">
      <c r="B57688" s="68"/>
    </row>
    <row r="57689" spans="2:2" x14ac:dyDescent="0.25">
      <c r="B57689" s="68"/>
    </row>
    <row r="57690" spans="2:2" x14ac:dyDescent="0.25">
      <c r="B57690" s="68"/>
    </row>
    <row r="57691" spans="2:2" x14ac:dyDescent="0.25">
      <c r="B57691" s="68"/>
    </row>
    <row r="57692" spans="2:2" x14ac:dyDescent="0.25">
      <c r="B57692" s="68"/>
    </row>
    <row r="57693" spans="2:2" x14ac:dyDescent="0.25">
      <c r="B57693" s="68"/>
    </row>
    <row r="57694" spans="2:2" x14ac:dyDescent="0.25">
      <c r="B57694" s="68"/>
    </row>
    <row r="57695" spans="2:2" x14ac:dyDescent="0.25">
      <c r="B57695" s="68"/>
    </row>
    <row r="57696" spans="2:2" x14ac:dyDescent="0.25">
      <c r="B57696" s="68"/>
    </row>
    <row r="57697" spans="2:2" x14ac:dyDescent="0.25">
      <c r="B57697" s="68"/>
    </row>
    <row r="57698" spans="2:2" x14ac:dyDescent="0.25">
      <c r="B57698" s="68"/>
    </row>
    <row r="57699" spans="2:2" x14ac:dyDescent="0.25">
      <c r="B57699" s="68"/>
    </row>
    <row r="57700" spans="2:2" x14ac:dyDescent="0.25">
      <c r="B57700" s="68"/>
    </row>
    <row r="57701" spans="2:2" x14ac:dyDescent="0.25">
      <c r="B57701" s="68"/>
    </row>
    <row r="57702" spans="2:2" x14ac:dyDescent="0.25">
      <c r="B57702" s="68"/>
    </row>
    <row r="57703" spans="2:2" x14ac:dyDescent="0.25">
      <c r="B57703" s="68"/>
    </row>
    <row r="57704" spans="2:2" x14ac:dyDescent="0.25">
      <c r="B57704" s="68"/>
    </row>
    <row r="57705" spans="2:2" x14ac:dyDescent="0.25">
      <c r="B57705" s="68"/>
    </row>
    <row r="57706" spans="2:2" x14ac:dyDescent="0.25">
      <c r="B57706" s="68"/>
    </row>
    <row r="57707" spans="2:2" x14ac:dyDescent="0.25">
      <c r="B57707" s="68"/>
    </row>
    <row r="57708" spans="2:2" x14ac:dyDescent="0.25">
      <c r="B57708" s="68"/>
    </row>
    <row r="57709" spans="2:2" x14ac:dyDescent="0.25">
      <c r="B57709" s="68"/>
    </row>
    <row r="57710" spans="2:2" x14ac:dyDescent="0.25">
      <c r="B57710" s="68"/>
    </row>
    <row r="57711" spans="2:2" x14ac:dyDescent="0.25">
      <c r="B57711" s="68"/>
    </row>
    <row r="57712" spans="2:2" x14ac:dyDescent="0.25">
      <c r="B57712" s="68"/>
    </row>
    <row r="57713" spans="2:2" x14ac:dyDescent="0.25">
      <c r="B57713" s="68"/>
    </row>
    <row r="57714" spans="2:2" x14ac:dyDescent="0.25">
      <c r="B57714" s="68"/>
    </row>
    <row r="57715" spans="2:2" x14ac:dyDescent="0.25">
      <c r="B57715" s="68"/>
    </row>
    <row r="57716" spans="2:2" x14ac:dyDescent="0.25">
      <c r="B57716" s="68"/>
    </row>
    <row r="57717" spans="2:2" x14ac:dyDescent="0.25">
      <c r="B57717" s="68"/>
    </row>
    <row r="57718" spans="2:2" x14ac:dyDescent="0.25">
      <c r="B57718" s="68"/>
    </row>
    <row r="57719" spans="2:2" x14ac:dyDescent="0.25">
      <c r="B57719" s="68"/>
    </row>
    <row r="57720" spans="2:2" x14ac:dyDescent="0.25">
      <c r="B57720" s="68"/>
    </row>
    <row r="57721" spans="2:2" x14ac:dyDescent="0.25">
      <c r="B57721" s="68"/>
    </row>
    <row r="57722" spans="2:2" x14ac:dyDescent="0.25">
      <c r="B57722" s="68"/>
    </row>
    <row r="57723" spans="2:2" x14ac:dyDescent="0.25">
      <c r="B57723" s="68"/>
    </row>
    <row r="57724" spans="2:2" x14ac:dyDescent="0.25">
      <c r="B57724" s="68"/>
    </row>
    <row r="57725" spans="2:2" x14ac:dyDescent="0.25">
      <c r="B57725" s="68"/>
    </row>
    <row r="57726" spans="2:2" x14ac:dyDescent="0.25">
      <c r="B57726" s="68"/>
    </row>
    <row r="57727" spans="2:2" x14ac:dyDescent="0.25">
      <c r="B57727" s="68"/>
    </row>
    <row r="57728" spans="2:2" x14ac:dyDescent="0.25">
      <c r="B57728" s="68"/>
    </row>
    <row r="57729" spans="2:2" x14ac:dyDescent="0.25">
      <c r="B57729" s="68"/>
    </row>
    <row r="57730" spans="2:2" x14ac:dyDescent="0.25">
      <c r="B57730" s="68"/>
    </row>
    <row r="57731" spans="2:2" x14ac:dyDescent="0.25">
      <c r="B57731" s="68"/>
    </row>
    <row r="57732" spans="2:2" x14ac:dyDescent="0.25">
      <c r="B57732" s="68"/>
    </row>
    <row r="57733" spans="2:2" x14ac:dyDescent="0.25">
      <c r="B57733" s="68"/>
    </row>
    <row r="57734" spans="2:2" x14ac:dyDescent="0.25">
      <c r="B57734" s="68"/>
    </row>
    <row r="57735" spans="2:2" x14ac:dyDescent="0.25">
      <c r="B57735" s="68"/>
    </row>
    <row r="57736" spans="2:2" x14ac:dyDescent="0.25">
      <c r="B57736" s="68"/>
    </row>
    <row r="57737" spans="2:2" x14ac:dyDescent="0.25">
      <c r="B57737" s="68"/>
    </row>
    <row r="57738" spans="2:2" x14ac:dyDescent="0.25">
      <c r="B57738" s="68"/>
    </row>
    <row r="57739" spans="2:2" x14ac:dyDescent="0.25">
      <c r="B57739" s="68"/>
    </row>
    <row r="57740" spans="2:2" x14ac:dyDescent="0.25">
      <c r="B57740" s="68"/>
    </row>
    <row r="57741" spans="2:2" x14ac:dyDescent="0.25">
      <c r="B57741" s="68"/>
    </row>
    <row r="57742" spans="2:2" x14ac:dyDescent="0.25">
      <c r="B57742" s="68"/>
    </row>
    <row r="57743" spans="2:2" x14ac:dyDescent="0.25">
      <c r="B57743" s="68"/>
    </row>
    <row r="57744" spans="2:2" x14ac:dyDescent="0.25">
      <c r="B57744" s="68"/>
    </row>
    <row r="57745" spans="2:2" x14ac:dyDescent="0.25">
      <c r="B57745" s="68"/>
    </row>
    <row r="57746" spans="2:2" x14ac:dyDescent="0.25">
      <c r="B57746" s="68"/>
    </row>
    <row r="57747" spans="2:2" x14ac:dyDescent="0.25">
      <c r="B57747" s="68"/>
    </row>
    <row r="57748" spans="2:2" x14ac:dyDescent="0.25">
      <c r="B57748" s="68"/>
    </row>
    <row r="57749" spans="2:2" x14ac:dyDescent="0.25">
      <c r="B57749" s="68"/>
    </row>
    <row r="57750" spans="2:2" x14ac:dyDescent="0.25">
      <c r="B57750" s="68"/>
    </row>
    <row r="57751" spans="2:2" x14ac:dyDescent="0.25">
      <c r="B57751" s="68"/>
    </row>
    <row r="57752" spans="2:2" x14ac:dyDescent="0.25">
      <c r="B57752" s="68"/>
    </row>
    <row r="57753" spans="2:2" x14ac:dyDescent="0.25">
      <c r="B57753" s="68"/>
    </row>
    <row r="57754" spans="2:2" x14ac:dyDescent="0.25">
      <c r="B57754" s="68"/>
    </row>
    <row r="57755" spans="2:2" x14ac:dyDescent="0.25">
      <c r="B57755" s="68"/>
    </row>
    <row r="57756" spans="2:2" x14ac:dyDescent="0.25">
      <c r="B57756" s="68"/>
    </row>
    <row r="57757" spans="2:2" x14ac:dyDescent="0.25">
      <c r="B57757" s="68"/>
    </row>
    <row r="57758" spans="2:2" x14ac:dyDescent="0.25">
      <c r="B57758" s="68"/>
    </row>
    <row r="57759" spans="2:2" x14ac:dyDescent="0.25">
      <c r="B57759" s="68"/>
    </row>
    <row r="57760" spans="2:2" x14ac:dyDescent="0.25">
      <c r="B57760" s="68"/>
    </row>
    <row r="57761" spans="2:2" x14ac:dyDescent="0.25">
      <c r="B57761" s="68"/>
    </row>
    <row r="57762" spans="2:2" x14ac:dyDescent="0.25">
      <c r="B57762" s="68"/>
    </row>
    <row r="57763" spans="2:2" x14ac:dyDescent="0.25">
      <c r="B57763" s="68"/>
    </row>
    <row r="57764" spans="2:2" x14ac:dyDescent="0.25">
      <c r="B57764" s="68"/>
    </row>
    <row r="57765" spans="2:2" x14ac:dyDescent="0.25">
      <c r="B57765" s="68"/>
    </row>
    <row r="57766" spans="2:2" x14ac:dyDescent="0.25">
      <c r="B57766" s="68"/>
    </row>
    <row r="57767" spans="2:2" x14ac:dyDescent="0.25">
      <c r="B57767" s="68"/>
    </row>
    <row r="57768" spans="2:2" x14ac:dyDescent="0.25">
      <c r="B57768" s="68"/>
    </row>
    <row r="57769" spans="2:2" x14ac:dyDescent="0.25">
      <c r="B57769" s="68"/>
    </row>
    <row r="57770" spans="2:2" x14ac:dyDescent="0.25">
      <c r="B57770" s="68"/>
    </row>
    <row r="57771" spans="2:2" x14ac:dyDescent="0.25">
      <c r="B57771" s="68"/>
    </row>
    <row r="57772" spans="2:2" x14ac:dyDescent="0.25">
      <c r="B57772" s="68"/>
    </row>
    <row r="57773" spans="2:2" x14ac:dyDescent="0.25">
      <c r="B57773" s="68"/>
    </row>
    <row r="57774" spans="2:2" x14ac:dyDescent="0.25">
      <c r="B57774" s="68"/>
    </row>
    <row r="57775" spans="2:2" x14ac:dyDescent="0.25">
      <c r="B57775" s="68"/>
    </row>
    <row r="57776" spans="2:2" x14ac:dyDescent="0.25">
      <c r="B57776" s="68"/>
    </row>
    <row r="57777" spans="2:2" x14ac:dyDescent="0.25">
      <c r="B57777" s="68"/>
    </row>
    <row r="57778" spans="2:2" x14ac:dyDescent="0.25">
      <c r="B57778" s="68"/>
    </row>
    <row r="57779" spans="2:2" x14ac:dyDescent="0.25">
      <c r="B57779" s="68"/>
    </row>
    <row r="57780" spans="2:2" x14ac:dyDescent="0.25">
      <c r="B57780" s="68"/>
    </row>
    <row r="57781" spans="2:2" x14ac:dyDescent="0.25">
      <c r="B57781" s="68"/>
    </row>
    <row r="57782" spans="2:2" x14ac:dyDescent="0.25">
      <c r="B57782" s="68"/>
    </row>
    <row r="57783" spans="2:2" x14ac:dyDescent="0.25">
      <c r="B57783" s="68"/>
    </row>
    <row r="57784" spans="2:2" x14ac:dyDescent="0.25">
      <c r="B57784" s="68"/>
    </row>
    <row r="57785" spans="2:2" x14ac:dyDescent="0.25">
      <c r="B57785" s="68"/>
    </row>
    <row r="57786" spans="2:2" x14ac:dyDescent="0.25">
      <c r="B57786" s="68"/>
    </row>
    <row r="57787" spans="2:2" x14ac:dyDescent="0.25">
      <c r="B57787" s="68"/>
    </row>
    <row r="57788" spans="2:2" x14ac:dyDescent="0.25">
      <c r="B57788" s="68"/>
    </row>
    <row r="57789" spans="2:2" x14ac:dyDescent="0.25">
      <c r="B57789" s="68"/>
    </row>
    <row r="57790" spans="2:2" x14ac:dyDescent="0.25">
      <c r="B57790" s="68"/>
    </row>
    <row r="57791" spans="2:2" x14ac:dyDescent="0.25">
      <c r="B57791" s="68"/>
    </row>
    <row r="57792" spans="2:2" x14ac:dyDescent="0.25">
      <c r="B57792" s="68"/>
    </row>
    <row r="57793" spans="2:2" x14ac:dyDescent="0.25">
      <c r="B57793" s="68"/>
    </row>
    <row r="57794" spans="2:2" x14ac:dyDescent="0.25">
      <c r="B57794" s="68"/>
    </row>
    <row r="57795" spans="2:2" x14ac:dyDescent="0.25">
      <c r="B57795" s="68"/>
    </row>
    <row r="57796" spans="2:2" x14ac:dyDescent="0.25">
      <c r="B57796" s="68"/>
    </row>
    <row r="57797" spans="2:2" x14ac:dyDescent="0.25">
      <c r="B57797" s="68"/>
    </row>
    <row r="57798" spans="2:2" x14ac:dyDescent="0.25">
      <c r="B57798" s="68"/>
    </row>
    <row r="57799" spans="2:2" x14ac:dyDescent="0.25">
      <c r="B57799" s="68"/>
    </row>
    <row r="57800" spans="2:2" x14ac:dyDescent="0.25">
      <c r="B57800" s="68"/>
    </row>
    <row r="57801" spans="2:2" x14ac:dyDescent="0.25">
      <c r="B57801" s="68"/>
    </row>
    <row r="57802" spans="2:2" x14ac:dyDescent="0.25">
      <c r="B57802" s="68"/>
    </row>
    <row r="57803" spans="2:2" x14ac:dyDescent="0.25">
      <c r="B57803" s="68"/>
    </row>
    <row r="57804" spans="2:2" x14ac:dyDescent="0.25">
      <c r="B57804" s="68"/>
    </row>
    <row r="57805" spans="2:2" x14ac:dyDescent="0.25">
      <c r="B57805" s="68"/>
    </row>
    <row r="57806" spans="2:2" x14ac:dyDescent="0.25">
      <c r="B57806" s="68"/>
    </row>
    <row r="57807" spans="2:2" x14ac:dyDescent="0.25">
      <c r="B57807" s="68"/>
    </row>
    <row r="57808" spans="2:2" x14ac:dyDescent="0.25">
      <c r="B57808" s="68"/>
    </row>
    <row r="57809" spans="2:2" x14ac:dyDescent="0.25">
      <c r="B57809" s="68"/>
    </row>
    <row r="57810" spans="2:2" x14ac:dyDescent="0.25">
      <c r="B57810" s="68"/>
    </row>
    <row r="57811" spans="2:2" x14ac:dyDescent="0.25">
      <c r="B57811" s="68"/>
    </row>
    <row r="57812" spans="2:2" x14ac:dyDescent="0.25">
      <c r="B57812" s="68"/>
    </row>
    <row r="57813" spans="2:2" x14ac:dyDescent="0.25">
      <c r="B57813" s="68"/>
    </row>
    <row r="57814" spans="2:2" x14ac:dyDescent="0.25">
      <c r="B57814" s="68"/>
    </row>
    <row r="57815" spans="2:2" x14ac:dyDescent="0.25">
      <c r="B57815" s="68"/>
    </row>
    <row r="57816" spans="2:2" x14ac:dyDescent="0.25">
      <c r="B57816" s="68"/>
    </row>
    <row r="57817" spans="2:2" x14ac:dyDescent="0.25">
      <c r="B57817" s="68"/>
    </row>
    <row r="57818" spans="2:2" x14ac:dyDescent="0.25">
      <c r="B57818" s="68"/>
    </row>
    <row r="57819" spans="2:2" x14ac:dyDescent="0.25">
      <c r="B57819" s="68"/>
    </row>
    <row r="57820" spans="2:2" x14ac:dyDescent="0.25">
      <c r="B57820" s="68"/>
    </row>
    <row r="57821" spans="2:2" x14ac:dyDescent="0.25">
      <c r="B57821" s="68"/>
    </row>
    <row r="57822" spans="2:2" x14ac:dyDescent="0.25">
      <c r="B57822" s="68"/>
    </row>
    <row r="57823" spans="2:2" x14ac:dyDescent="0.25">
      <c r="B57823" s="68"/>
    </row>
    <row r="57824" spans="2:2" x14ac:dyDescent="0.25">
      <c r="B57824" s="68"/>
    </row>
    <row r="57825" spans="2:2" x14ac:dyDescent="0.25">
      <c r="B57825" s="68"/>
    </row>
    <row r="57826" spans="2:2" x14ac:dyDescent="0.25">
      <c r="B57826" s="68"/>
    </row>
    <row r="57827" spans="2:2" x14ac:dyDescent="0.25">
      <c r="B57827" s="68"/>
    </row>
    <row r="57828" spans="2:2" x14ac:dyDescent="0.25">
      <c r="B57828" s="68"/>
    </row>
    <row r="57829" spans="2:2" x14ac:dyDescent="0.25">
      <c r="B57829" s="68"/>
    </row>
    <row r="57830" spans="2:2" x14ac:dyDescent="0.25">
      <c r="B57830" s="68"/>
    </row>
    <row r="57831" spans="2:2" x14ac:dyDescent="0.25">
      <c r="B57831" s="68"/>
    </row>
    <row r="57832" spans="2:2" x14ac:dyDescent="0.25">
      <c r="B57832" s="68"/>
    </row>
    <row r="57833" spans="2:2" x14ac:dyDescent="0.25">
      <c r="B57833" s="68"/>
    </row>
    <row r="57834" spans="2:2" x14ac:dyDescent="0.25">
      <c r="B57834" s="68"/>
    </row>
    <row r="57835" spans="2:2" x14ac:dyDescent="0.25">
      <c r="B57835" s="68"/>
    </row>
    <row r="57836" spans="2:2" x14ac:dyDescent="0.25">
      <c r="B57836" s="68"/>
    </row>
    <row r="57837" spans="2:2" x14ac:dyDescent="0.25">
      <c r="B57837" s="68"/>
    </row>
    <row r="57838" spans="2:2" x14ac:dyDescent="0.25">
      <c r="B57838" s="68"/>
    </row>
    <row r="57839" spans="2:2" x14ac:dyDescent="0.25">
      <c r="B57839" s="68"/>
    </row>
    <row r="57840" spans="2:2" x14ac:dyDescent="0.25">
      <c r="B57840" s="68"/>
    </row>
    <row r="57841" spans="2:2" x14ac:dyDescent="0.25">
      <c r="B57841" s="68"/>
    </row>
    <row r="57842" spans="2:2" x14ac:dyDescent="0.25">
      <c r="B57842" s="68"/>
    </row>
    <row r="57843" spans="2:2" x14ac:dyDescent="0.25">
      <c r="B57843" s="68"/>
    </row>
    <row r="57844" spans="2:2" x14ac:dyDescent="0.25">
      <c r="B57844" s="68"/>
    </row>
    <row r="57845" spans="2:2" x14ac:dyDescent="0.25">
      <c r="B57845" s="68"/>
    </row>
    <row r="57846" spans="2:2" x14ac:dyDescent="0.25">
      <c r="B57846" s="68"/>
    </row>
    <row r="57847" spans="2:2" x14ac:dyDescent="0.25">
      <c r="B57847" s="68"/>
    </row>
    <row r="57848" spans="2:2" x14ac:dyDescent="0.25">
      <c r="B57848" s="68"/>
    </row>
    <row r="57849" spans="2:2" x14ac:dyDescent="0.25">
      <c r="B57849" s="68"/>
    </row>
    <row r="57850" spans="2:2" x14ac:dyDescent="0.25">
      <c r="B57850" s="68"/>
    </row>
    <row r="57851" spans="2:2" x14ac:dyDescent="0.25">
      <c r="B57851" s="68"/>
    </row>
    <row r="57852" spans="2:2" x14ac:dyDescent="0.25">
      <c r="B57852" s="68"/>
    </row>
    <row r="57853" spans="2:2" x14ac:dyDescent="0.25">
      <c r="B57853" s="68"/>
    </row>
    <row r="57854" spans="2:2" x14ac:dyDescent="0.25">
      <c r="B57854" s="68"/>
    </row>
    <row r="57855" spans="2:2" x14ac:dyDescent="0.25">
      <c r="B57855" s="68"/>
    </row>
    <row r="57856" spans="2:2" x14ac:dyDescent="0.25">
      <c r="B57856" s="68"/>
    </row>
    <row r="57857" spans="2:2" x14ac:dyDescent="0.25">
      <c r="B57857" s="68"/>
    </row>
    <row r="57858" spans="2:2" x14ac:dyDescent="0.25">
      <c r="B57858" s="68"/>
    </row>
    <row r="57859" spans="2:2" x14ac:dyDescent="0.25">
      <c r="B57859" s="68"/>
    </row>
    <row r="57860" spans="2:2" x14ac:dyDescent="0.25">
      <c r="B57860" s="68"/>
    </row>
    <row r="57861" spans="2:2" x14ac:dyDescent="0.25">
      <c r="B57861" s="68"/>
    </row>
    <row r="57862" spans="2:2" x14ac:dyDescent="0.25">
      <c r="B57862" s="68"/>
    </row>
    <row r="57863" spans="2:2" x14ac:dyDescent="0.25">
      <c r="B57863" s="68"/>
    </row>
    <row r="57864" spans="2:2" x14ac:dyDescent="0.25">
      <c r="B57864" s="68"/>
    </row>
    <row r="57865" spans="2:2" x14ac:dyDescent="0.25">
      <c r="B57865" s="68"/>
    </row>
    <row r="57866" spans="2:2" x14ac:dyDescent="0.25">
      <c r="B57866" s="68"/>
    </row>
    <row r="57867" spans="2:2" x14ac:dyDescent="0.25">
      <c r="B57867" s="68"/>
    </row>
    <row r="57868" spans="2:2" x14ac:dyDescent="0.25">
      <c r="B57868" s="68"/>
    </row>
    <row r="57869" spans="2:2" x14ac:dyDescent="0.25">
      <c r="B57869" s="68"/>
    </row>
    <row r="57870" spans="2:2" x14ac:dyDescent="0.25">
      <c r="B57870" s="68"/>
    </row>
    <row r="57871" spans="2:2" x14ac:dyDescent="0.25">
      <c r="B57871" s="68"/>
    </row>
    <row r="57872" spans="2:2" x14ac:dyDescent="0.25">
      <c r="B57872" s="68"/>
    </row>
    <row r="57873" spans="2:2" x14ac:dyDescent="0.25">
      <c r="B57873" s="68"/>
    </row>
    <row r="57874" spans="2:2" x14ac:dyDescent="0.25">
      <c r="B57874" s="68"/>
    </row>
    <row r="57875" spans="2:2" x14ac:dyDescent="0.25">
      <c r="B57875" s="68"/>
    </row>
    <row r="57876" spans="2:2" x14ac:dyDescent="0.25">
      <c r="B57876" s="68"/>
    </row>
    <row r="57877" spans="2:2" x14ac:dyDescent="0.25">
      <c r="B57877" s="68"/>
    </row>
    <row r="57878" spans="2:2" x14ac:dyDescent="0.25">
      <c r="B57878" s="68"/>
    </row>
    <row r="57879" spans="2:2" x14ac:dyDescent="0.25">
      <c r="B57879" s="68"/>
    </row>
    <row r="57880" spans="2:2" x14ac:dyDescent="0.25">
      <c r="B57880" s="68"/>
    </row>
    <row r="57881" spans="2:2" x14ac:dyDescent="0.25">
      <c r="B57881" s="68"/>
    </row>
    <row r="57882" spans="2:2" x14ac:dyDescent="0.25">
      <c r="B57882" s="68"/>
    </row>
    <row r="57883" spans="2:2" x14ac:dyDescent="0.25">
      <c r="B57883" s="68"/>
    </row>
    <row r="57884" spans="2:2" x14ac:dyDescent="0.25">
      <c r="B57884" s="68"/>
    </row>
    <row r="57885" spans="2:2" x14ac:dyDescent="0.25">
      <c r="B57885" s="68"/>
    </row>
    <row r="57886" spans="2:2" x14ac:dyDescent="0.25">
      <c r="B57886" s="68"/>
    </row>
    <row r="57887" spans="2:2" x14ac:dyDescent="0.25">
      <c r="B57887" s="68"/>
    </row>
    <row r="57888" spans="2:2" x14ac:dyDescent="0.25">
      <c r="B57888" s="68"/>
    </row>
    <row r="57889" spans="2:2" x14ac:dyDescent="0.25">
      <c r="B57889" s="68"/>
    </row>
    <row r="57890" spans="2:2" x14ac:dyDescent="0.25">
      <c r="B57890" s="68"/>
    </row>
    <row r="57891" spans="2:2" x14ac:dyDescent="0.25">
      <c r="B57891" s="68"/>
    </row>
    <row r="57892" spans="2:2" x14ac:dyDescent="0.25">
      <c r="B57892" s="68"/>
    </row>
    <row r="57893" spans="2:2" x14ac:dyDescent="0.25">
      <c r="B57893" s="68"/>
    </row>
    <row r="57894" spans="2:2" x14ac:dyDescent="0.25">
      <c r="B57894" s="68"/>
    </row>
    <row r="57895" spans="2:2" x14ac:dyDescent="0.25">
      <c r="B57895" s="68"/>
    </row>
    <row r="57896" spans="2:2" x14ac:dyDescent="0.25">
      <c r="B57896" s="68"/>
    </row>
    <row r="57897" spans="2:2" x14ac:dyDescent="0.25">
      <c r="B57897" s="68"/>
    </row>
    <row r="57898" spans="2:2" x14ac:dyDescent="0.25">
      <c r="B57898" s="68"/>
    </row>
    <row r="57899" spans="2:2" x14ac:dyDescent="0.25">
      <c r="B57899" s="68"/>
    </row>
    <row r="57900" spans="2:2" x14ac:dyDescent="0.25">
      <c r="B57900" s="68"/>
    </row>
    <row r="57901" spans="2:2" x14ac:dyDescent="0.25">
      <c r="B57901" s="68"/>
    </row>
    <row r="57902" spans="2:2" x14ac:dyDescent="0.25">
      <c r="B57902" s="68"/>
    </row>
    <row r="57903" spans="2:2" x14ac:dyDescent="0.25">
      <c r="B57903" s="68"/>
    </row>
    <row r="57904" spans="2:2" x14ac:dyDescent="0.25">
      <c r="B57904" s="68"/>
    </row>
    <row r="57905" spans="2:2" x14ac:dyDescent="0.25">
      <c r="B57905" s="68"/>
    </row>
    <row r="57906" spans="2:2" x14ac:dyDescent="0.25">
      <c r="B57906" s="68"/>
    </row>
    <row r="57907" spans="2:2" x14ac:dyDescent="0.25">
      <c r="B57907" s="68"/>
    </row>
    <row r="57908" spans="2:2" x14ac:dyDescent="0.25">
      <c r="B57908" s="68"/>
    </row>
    <row r="57909" spans="2:2" x14ac:dyDescent="0.25">
      <c r="B57909" s="68"/>
    </row>
    <row r="57910" spans="2:2" x14ac:dyDescent="0.25">
      <c r="B57910" s="68"/>
    </row>
    <row r="57911" spans="2:2" x14ac:dyDescent="0.25">
      <c r="B57911" s="68"/>
    </row>
    <row r="57912" spans="2:2" x14ac:dyDescent="0.25">
      <c r="B57912" s="68"/>
    </row>
    <row r="57913" spans="2:2" x14ac:dyDescent="0.25">
      <c r="B57913" s="68"/>
    </row>
    <row r="57914" spans="2:2" x14ac:dyDescent="0.25">
      <c r="B57914" s="68"/>
    </row>
    <row r="57915" spans="2:2" x14ac:dyDescent="0.25">
      <c r="B57915" s="68"/>
    </row>
    <row r="57916" spans="2:2" x14ac:dyDescent="0.25">
      <c r="B57916" s="68"/>
    </row>
    <row r="57917" spans="2:2" x14ac:dyDescent="0.25">
      <c r="B57917" s="68"/>
    </row>
    <row r="57918" spans="2:2" x14ac:dyDescent="0.25">
      <c r="B57918" s="68"/>
    </row>
    <row r="57919" spans="2:2" x14ac:dyDescent="0.25">
      <c r="B57919" s="68"/>
    </row>
    <row r="57920" spans="2:2" x14ac:dyDescent="0.25">
      <c r="B57920" s="68"/>
    </row>
    <row r="57921" spans="2:2" x14ac:dyDescent="0.25">
      <c r="B57921" s="68"/>
    </row>
    <row r="57922" spans="2:2" x14ac:dyDescent="0.25">
      <c r="B57922" s="68"/>
    </row>
    <row r="57923" spans="2:2" x14ac:dyDescent="0.25">
      <c r="B57923" s="68"/>
    </row>
    <row r="57924" spans="2:2" x14ac:dyDescent="0.25">
      <c r="B57924" s="68"/>
    </row>
    <row r="57925" spans="2:2" x14ac:dyDescent="0.25">
      <c r="B57925" s="68"/>
    </row>
    <row r="57926" spans="2:2" x14ac:dyDescent="0.25">
      <c r="B57926" s="68"/>
    </row>
    <row r="57927" spans="2:2" x14ac:dyDescent="0.25">
      <c r="B57927" s="68"/>
    </row>
    <row r="57928" spans="2:2" x14ac:dyDescent="0.25">
      <c r="B57928" s="68"/>
    </row>
    <row r="57929" spans="2:2" x14ac:dyDescent="0.25">
      <c r="B57929" s="68"/>
    </row>
    <row r="57930" spans="2:2" x14ac:dyDescent="0.25">
      <c r="B57930" s="68"/>
    </row>
    <row r="57931" spans="2:2" x14ac:dyDescent="0.25">
      <c r="B57931" s="68"/>
    </row>
    <row r="57932" spans="2:2" x14ac:dyDescent="0.25">
      <c r="B57932" s="68"/>
    </row>
    <row r="57933" spans="2:2" x14ac:dyDescent="0.25">
      <c r="B57933" s="68"/>
    </row>
    <row r="57934" spans="2:2" x14ac:dyDescent="0.25">
      <c r="B57934" s="68"/>
    </row>
    <row r="57935" spans="2:2" x14ac:dyDescent="0.25">
      <c r="B57935" s="68"/>
    </row>
    <row r="57936" spans="2:2" x14ac:dyDescent="0.25">
      <c r="B57936" s="68"/>
    </row>
    <row r="57937" spans="2:2" x14ac:dyDescent="0.25">
      <c r="B57937" s="68"/>
    </row>
    <row r="57938" spans="2:2" x14ac:dyDescent="0.25">
      <c r="B57938" s="68"/>
    </row>
    <row r="57939" spans="2:2" x14ac:dyDescent="0.25">
      <c r="B57939" s="68"/>
    </row>
    <row r="57940" spans="2:2" x14ac:dyDescent="0.25">
      <c r="B57940" s="68"/>
    </row>
    <row r="57941" spans="2:2" x14ac:dyDescent="0.25">
      <c r="B57941" s="68"/>
    </row>
    <row r="57942" spans="2:2" x14ac:dyDescent="0.25">
      <c r="B57942" s="68"/>
    </row>
    <row r="57943" spans="2:2" x14ac:dyDescent="0.25">
      <c r="B57943" s="68"/>
    </row>
    <row r="57944" spans="2:2" x14ac:dyDescent="0.25">
      <c r="B57944" s="68"/>
    </row>
    <row r="57945" spans="2:2" x14ac:dyDescent="0.25">
      <c r="B57945" s="68"/>
    </row>
    <row r="57946" spans="2:2" x14ac:dyDescent="0.25">
      <c r="B57946" s="68"/>
    </row>
    <row r="57947" spans="2:2" x14ac:dyDescent="0.25">
      <c r="B57947" s="68"/>
    </row>
    <row r="57948" spans="2:2" x14ac:dyDescent="0.25">
      <c r="B57948" s="68"/>
    </row>
    <row r="57949" spans="2:2" x14ac:dyDescent="0.25">
      <c r="B57949" s="68"/>
    </row>
    <row r="57950" spans="2:2" x14ac:dyDescent="0.25">
      <c r="B57950" s="68"/>
    </row>
    <row r="57951" spans="2:2" x14ac:dyDescent="0.25">
      <c r="B57951" s="68"/>
    </row>
    <row r="57952" spans="2:2" x14ac:dyDescent="0.25">
      <c r="B57952" s="68"/>
    </row>
    <row r="57953" spans="2:2" x14ac:dyDescent="0.25">
      <c r="B57953" s="68"/>
    </row>
    <row r="57954" spans="2:2" x14ac:dyDescent="0.25">
      <c r="B57954" s="68"/>
    </row>
    <row r="57955" spans="2:2" x14ac:dyDescent="0.25">
      <c r="B57955" s="68"/>
    </row>
    <row r="57956" spans="2:2" x14ac:dyDescent="0.25">
      <c r="B57956" s="68"/>
    </row>
    <row r="57957" spans="2:2" x14ac:dyDescent="0.25">
      <c r="B57957" s="68"/>
    </row>
    <row r="57958" spans="2:2" x14ac:dyDescent="0.25">
      <c r="B57958" s="68"/>
    </row>
    <row r="57959" spans="2:2" x14ac:dyDescent="0.25">
      <c r="B57959" s="68"/>
    </row>
    <row r="57960" spans="2:2" x14ac:dyDescent="0.25">
      <c r="B57960" s="68"/>
    </row>
    <row r="57961" spans="2:2" x14ac:dyDescent="0.25">
      <c r="B57961" s="68"/>
    </row>
    <row r="57962" spans="2:2" x14ac:dyDescent="0.25">
      <c r="B57962" s="68"/>
    </row>
    <row r="57963" spans="2:2" x14ac:dyDescent="0.25">
      <c r="B57963" s="68"/>
    </row>
    <row r="57964" spans="2:2" x14ac:dyDescent="0.25">
      <c r="B57964" s="68"/>
    </row>
    <row r="57965" spans="2:2" x14ac:dyDescent="0.25">
      <c r="B57965" s="68"/>
    </row>
    <row r="57966" spans="2:2" x14ac:dyDescent="0.25">
      <c r="B57966" s="68"/>
    </row>
    <row r="57967" spans="2:2" x14ac:dyDescent="0.25">
      <c r="B57967" s="68"/>
    </row>
    <row r="57968" spans="2:2" x14ac:dyDescent="0.25">
      <c r="B57968" s="68"/>
    </row>
    <row r="57969" spans="2:2" x14ac:dyDescent="0.25">
      <c r="B57969" s="68"/>
    </row>
    <row r="57970" spans="2:2" x14ac:dyDescent="0.25">
      <c r="B57970" s="68"/>
    </row>
    <row r="57971" spans="2:2" x14ac:dyDescent="0.25">
      <c r="B57971" s="68"/>
    </row>
    <row r="57972" spans="2:2" x14ac:dyDescent="0.25">
      <c r="B57972" s="68"/>
    </row>
    <row r="57973" spans="2:2" x14ac:dyDescent="0.25">
      <c r="B57973" s="68"/>
    </row>
    <row r="57974" spans="2:2" x14ac:dyDescent="0.25">
      <c r="B57974" s="68"/>
    </row>
    <row r="57975" spans="2:2" x14ac:dyDescent="0.25">
      <c r="B57975" s="68"/>
    </row>
    <row r="57976" spans="2:2" x14ac:dyDescent="0.25">
      <c r="B57976" s="68"/>
    </row>
    <row r="57977" spans="2:2" x14ac:dyDescent="0.25">
      <c r="B57977" s="68"/>
    </row>
    <row r="57978" spans="2:2" x14ac:dyDescent="0.25">
      <c r="B57978" s="68"/>
    </row>
    <row r="57979" spans="2:2" x14ac:dyDescent="0.25">
      <c r="B57979" s="68"/>
    </row>
    <row r="57980" spans="2:2" x14ac:dyDescent="0.25">
      <c r="B57980" s="68"/>
    </row>
    <row r="57981" spans="2:2" x14ac:dyDescent="0.25">
      <c r="B57981" s="68"/>
    </row>
    <row r="57982" spans="2:2" x14ac:dyDescent="0.25">
      <c r="B57982" s="68"/>
    </row>
    <row r="57983" spans="2:2" x14ac:dyDescent="0.25">
      <c r="B57983" s="68"/>
    </row>
    <row r="57984" spans="2:2" x14ac:dyDescent="0.25">
      <c r="B57984" s="68"/>
    </row>
    <row r="57985" spans="2:2" x14ac:dyDescent="0.25">
      <c r="B57985" s="68"/>
    </row>
    <row r="57986" spans="2:2" x14ac:dyDescent="0.25">
      <c r="B57986" s="68"/>
    </row>
    <row r="57987" spans="2:2" x14ac:dyDescent="0.25">
      <c r="B57987" s="68"/>
    </row>
    <row r="57988" spans="2:2" x14ac:dyDescent="0.25">
      <c r="B57988" s="68"/>
    </row>
    <row r="57989" spans="2:2" x14ac:dyDescent="0.25">
      <c r="B57989" s="68"/>
    </row>
    <row r="57990" spans="2:2" x14ac:dyDescent="0.25">
      <c r="B57990" s="68"/>
    </row>
    <row r="57991" spans="2:2" x14ac:dyDescent="0.25">
      <c r="B57991" s="68"/>
    </row>
    <row r="57992" spans="2:2" x14ac:dyDescent="0.25">
      <c r="B57992" s="68"/>
    </row>
    <row r="57993" spans="2:2" x14ac:dyDescent="0.25">
      <c r="B57993" s="68"/>
    </row>
    <row r="57994" spans="2:2" x14ac:dyDescent="0.25">
      <c r="B57994" s="68"/>
    </row>
    <row r="57995" spans="2:2" x14ac:dyDescent="0.25">
      <c r="B57995" s="68"/>
    </row>
    <row r="57996" spans="2:2" x14ac:dyDescent="0.25">
      <c r="B57996" s="68"/>
    </row>
    <row r="57997" spans="2:2" x14ac:dyDescent="0.25">
      <c r="B57997" s="68"/>
    </row>
    <row r="57998" spans="2:2" x14ac:dyDescent="0.25">
      <c r="B57998" s="68"/>
    </row>
    <row r="57999" spans="2:2" x14ac:dyDescent="0.25">
      <c r="B57999" s="68"/>
    </row>
    <row r="58000" spans="2:2" x14ac:dyDescent="0.25">
      <c r="B58000" s="68"/>
    </row>
    <row r="58001" spans="2:2" x14ac:dyDescent="0.25">
      <c r="B58001" s="68"/>
    </row>
    <row r="58002" spans="2:2" x14ac:dyDescent="0.25">
      <c r="B58002" s="68"/>
    </row>
    <row r="58003" spans="2:2" x14ac:dyDescent="0.25">
      <c r="B58003" s="68"/>
    </row>
    <row r="58004" spans="2:2" x14ac:dyDescent="0.25">
      <c r="B58004" s="68"/>
    </row>
    <row r="58005" spans="2:2" x14ac:dyDescent="0.25">
      <c r="B58005" s="68"/>
    </row>
    <row r="58006" spans="2:2" x14ac:dyDescent="0.25">
      <c r="B58006" s="68"/>
    </row>
    <row r="58007" spans="2:2" x14ac:dyDescent="0.25">
      <c r="B58007" s="68"/>
    </row>
    <row r="58008" spans="2:2" x14ac:dyDescent="0.25">
      <c r="B58008" s="68"/>
    </row>
    <row r="58009" spans="2:2" x14ac:dyDescent="0.25">
      <c r="B58009" s="68"/>
    </row>
    <row r="58010" spans="2:2" x14ac:dyDescent="0.25">
      <c r="B58010" s="68"/>
    </row>
    <row r="58011" spans="2:2" x14ac:dyDescent="0.25">
      <c r="B58011" s="68"/>
    </row>
    <row r="58012" spans="2:2" x14ac:dyDescent="0.25">
      <c r="B58012" s="68"/>
    </row>
    <row r="58013" spans="2:2" x14ac:dyDescent="0.25">
      <c r="B58013" s="68"/>
    </row>
    <row r="58014" spans="2:2" x14ac:dyDescent="0.25">
      <c r="B58014" s="68"/>
    </row>
    <row r="58015" spans="2:2" x14ac:dyDescent="0.25">
      <c r="B58015" s="68"/>
    </row>
    <row r="58016" spans="2:2" x14ac:dyDescent="0.25">
      <c r="B58016" s="68"/>
    </row>
    <row r="58017" spans="2:2" x14ac:dyDescent="0.25">
      <c r="B58017" s="68"/>
    </row>
    <row r="58018" spans="2:2" x14ac:dyDescent="0.25">
      <c r="B58018" s="68"/>
    </row>
    <row r="58019" spans="2:2" x14ac:dyDescent="0.25">
      <c r="B58019" s="68"/>
    </row>
    <row r="58020" spans="2:2" x14ac:dyDescent="0.25">
      <c r="B58020" s="68"/>
    </row>
    <row r="58021" spans="2:2" x14ac:dyDescent="0.25">
      <c r="B58021" s="68"/>
    </row>
    <row r="58022" spans="2:2" x14ac:dyDescent="0.25">
      <c r="B58022" s="68"/>
    </row>
    <row r="58023" spans="2:2" x14ac:dyDescent="0.25">
      <c r="B58023" s="68"/>
    </row>
    <row r="58024" spans="2:2" x14ac:dyDescent="0.25">
      <c r="B58024" s="68"/>
    </row>
    <row r="58025" spans="2:2" x14ac:dyDescent="0.25">
      <c r="B58025" s="68"/>
    </row>
    <row r="58026" spans="2:2" x14ac:dyDescent="0.25">
      <c r="B58026" s="68"/>
    </row>
    <row r="58027" spans="2:2" x14ac:dyDescent="0.25">
      <c r="B58027" s="68"/>
    </row>
    <row r="58028" spans="2:2" x14ac:dyDescent="0.25">
      <c r="B58028" s="68"/>
    </row>
    <row r="58029" spans="2:2" x14ac:dyDescent="0.25">
      <c r="B58029" s="68"/>
    </row>
    <row r="58030" spans="2:2" x14ac:dyDescent="0.25">
      <c r="B58030" s="68"/>
    </row>
    <row r="58031" spans="2:2" x14ac:dyDescent="0.25">
      <c r="B58031" s="68"/>
    </row>
    <row r="58032" spans="2:2" x14ac:dyDescent="0.25">
      <c r="B58032" s="68"/>
    </row>
    <row r="58033" spans="2:2" x14ac:dyDescent="0.25">
      <c r="B58033" s="68"/>
    </row>
    <row r="58034" spans="2:2" x14ac:dyDescent="0.25">
      <c r="B58034" s="68"/>
    </row>
    <row r="58035" spans="2:2" x14ac:dyDescent="0.25">
      <c r="B58035" s="68"/>
    </row>
    <row r="58036" spans="2:2" x14ac:dyDescent="0.25">
      <c r="B58036" s="68"/>
    </row>
    <row r="58037" spans="2:2" x14ac:dyDescent="0.25">
      <c r="B58037" s="68"/>
    </row>
    <row r="58038" spans="2:2" x14ac:dyDescent="0.25">
      <c r="B58038" s="68"/>
    </row>
    <row r="58039" spans="2:2" x14ac:dyDescent="0.25">
      <c r="B58039" s="68"/>
    </row>
    <row r="58040" spans="2:2" x14ac:dyDescent="0.25">
      <c r="B58040" s="68"/>
    </row>
    <row r="58041" spans="2:2" x14ac:dyDescent="0.25">
      <c r="B58041" s="68"/>
    </row>
    <row r="58042" spans="2:2" x14ac:dyDescent="0.25">
      <c r="B58042" s="68"/>
    </row>
    <row r="58043" spans="2:2" x14ac:dyDescent="0.25">
      <c r="B58043" s="68"/>
    </row>
    <row r="58044" spans="2:2" x14ac:dyDescent="0.25">
      <c r="B58044" s="68"/>
    </row>
    <row r="58045" spans="2:2" x14ac:dyDescent="0.25">
      <c r="B58045" s="68"/>
    </row>
    <row r="58046" spans="2:2" x14ac:dyDescent="0.25">
      <c r="B58046" s="68"/>
    </row>
    <row r="58047" spans="2:2" x14ac:dyDescent="0.25">
      <c r="B58047" s="68"/>
    </row>
    <row r="58048" spans="2:2" x14ac:dyDescent="0.25">
      <c r="B58048" s="68"/>
    </row>
    <row r="58049" spans="2:2" x14ac:dyDescent="0.25">
      <c r="B58049" s="68"/>
    </row>
    <row r="58050" spans="2:2" x14ac:dyDescent="0.25">
      <c r="B58050" s="68"/>
    </row>
    <row r="58051" spans="2:2" x14ac:dyDescent="0.25">
      <c r="B58051" s="68"/>
    </row>
    <row r="58052" spans="2:2" x14ac:dyDescent="0.25">
      <c r="B58052" s="68"/>
    </row>
    <row r="58053" spans="2:2" x14ac:dyDescent="0.25">
      <c r="B58053" s="68"/>
    </row>
    <row r="58054" spans="2:2" x14ac:dyDescent="0.25">
      <c r="B58054" s="68"/>
    </row>
    <row r="58055" spans="2:2" x14ac:dyDescent="0.25">
      <c r="B58055" s="68"/>
    </row>
    <row r="58056" spans="2:2" x14ac:dyDescent="0.25">
      <c r="B58056" s="68"/>
    </row>
    <row r="58057" spans="2:2" x14ac:dyDescent="0.25">
      <c r="B58057" s="68"/>
    </row>
    <row r="58058" spans="2:2" x14ac:dyDescent="0.25">
      <c r="B58058" s="68"/>
    </row>
    <row r="58059" spans="2:2" x14ac:dyDescent="0.25">
      <c r="B58059" s="68"/>
    </row>
    <row r="58060" spans="2:2" x14ac:dyDescent="0.25">
      <c r="B58060" s="68"/>
    </row>
    <row r="58061" spans="2:2" x14ac:dyDescent="0.25">
      <c r="B58061" s="68"/>
    </row>
    <row r="58062" spans="2:2" x14ac:dyDescent="0.25">
      <c r="B58062" s="68"/>
    </row>
    <row r="58063" spans="2:2" x14ac:dyDescent="0.25">
      <c r="B58063" s="68"/>
    </row>
    <row r="58064" spans="2:2" x14ac:dyDescent="0.25">
      <c r="B58064" s="68"/>
    </row>
    <row r="58065" spans="2:2" x14ac:dyDescent="0.25">
      <c r="B58065" s="68"/>
    </row>
    <row r="58066" spans="2:2" x14ac:dyDescent="0.25">
      <c r="B58066" s="68"/>
    </row>
    <row r="58067" spans="2:2" x14ac:dyDescent="0.25">
      <c r="B58067" s="68"/>
    </row>
    <row r="58068" spans="2:2" x14ac:dyDescent="0.25">
      <c r="B58068" s="68"/>
    </row>
    <row r="58069" spans="2:2" x14ac:dyDescent="0.25">
      <c r="B58069" s="68"/>
    </row>
    <row r="58070" spans="2:2" x14ac:dyDescent="0.25">
      <c r="B58070" s="68"/>
    </row>
    <row r="58071" spans="2:2" x14ac:dyDescent="0.25">
      <c r="B58071" s="68"/>
    </row>
    <row r="58072" spans="2:2" x14ac:dyDescent="0.25">
      <c r="B58072" s="68"/>
    </row>
    <row r="58073" spans="2:2" x14ac:dyDescent="0.25">
      <c r="B58073" s="68"/>
    </row>
    <row r="58074" spans="2:2" x14ac:dyDescent="0.25">
      <c r="B58074" s="68"/>
    </row>
    <row r="58075" spans="2:2" x14ac:dyDescent="0.25">
      <c r="B58075" s="68"/>
    </row>
    <row r="58076" spans="2:2" x14ac:dyDescent="0.25">
      <c r="B58076" s="68"/>
    </row>
    <row r="58077" spans="2:2" x14ac:dyDescent="0.25">
      <c r="B58077" s="68"/>
    </row>
    <row r="58078" spans="2:2" x14ac:dyDescent="0.25">
      <c r="B58078" s="68"/>
    </row>
    <row r="58079" spans="2:2" x14ac:dyDescent="0.25">
      <c r="B58079" s="68"/>
    </row>
    <row r="58080" spans="2:2" x14ac:dyDescent="0.25">
      <c r="B58080" s="68"/>
    </row>
    <row r="58081" spans="2:2" x14ac:dyDescent="0.25">
      <c r="B58081" s="68"/>
    </row>
    <row r="58082" spans="2:2" x14ac:dyDescent="0.25">
      <c r="B58082" s="68"/>
    </row>
    <row r="58083" spans="2:2" x14ac:dyDescent="0.25">
      <c r="B58083" s="68"/>
    </row>
    <row r="58084" spans="2:2" x14ac:dyDescent="0.25">
      <c r="B58084" s="68"/>
    </row>
    <row r="58085" spans="2:2" x14ac:dyDescent="0.25">
      <c r="B58085" s="68"/>
    </row>
    <row r="58086" spans="2:2" x14ac:dyDescent="0.25">
      <c r="B58086" s="68"/>
    </row>
    <row r="58087" spans="2:2" x14ac:dyDescent="0.25">
      <c r="B58087" s="68"/>
    </row>
    <row r="58088" spans="2:2" x14ac:dyDescent="0.25">
      <c r="B58088" s="68"/>
    </row>
    <row r="58089" spans="2:2" x14ac:dyDescent="0.25">
      <c r="B58089" s="68"/>
    </row>
    <row r="58090" spans="2:2" x14ac:dyDescent="0.25">
      <c r="B58090" s="68"/>
    </row>
    <row r="58091" spans="2:2" x14ac:dyDescent="0.25">
      <c r="B58091" s="68"/>
    </row>
    <row r="58092" spans="2:2" x14ac:dyDescent="0.25">
      <c r="B58092" s="68"/>
    </row>
    <row r="58093" spans="2:2" x14ac:dyDescent="0.25">
      <c r="B58093" s="68"/>
    </row>
    <row r="58094" spans="2:2" x14ac:dyDescent="0.25">
      <c r="B58094" s="68"/>
    </row>
    <row r="58095" spans="2:2" x14ac:dyDescent="0.25">
      <c r="B58095" s="68"/>
    </row>
    <row r="58096" spans="2:2" x14ac:dyDescent="0.25">
      <c r="B58096" s="68"/>
    </row>
    <row r="58097" spans="2:2" x14ac:dyDescent="0.25">
      <c r="B58097" s="68"/>
    </row>
    <row r="58098" spans="2:2" x14ac:dyDescent="0.25">
      <c r="B58098" s="68"/>
    </row>
    <row r="58099" spans="2:2" x14ac:dyDescent="0.25">
      <c r="B58099" s="68"/>
    </row>
    <row r="58100" spans="2:2" x14ac:dyDescent="0.25">
      <c r="B58100" s="68"/>
    </row>
    <row r="58101" spans="2:2" x14ac:dyDescent="0.25">
      <c r="B58101" s="68"/>
    </row>
    <row r="58102" spans="2:2" x14ac:dyDescent="0.25">
      <c r="B58102" s="68"/>
    </row>
    <row r="58103" spans="2:2" x14ac:dyDescent="0.25">
      <c r="B58103" s="68"/>
    </row>
    <row r="58104" spans="2:2" x14ac:dyDescent="0.25">
      <c r="B58104" s="68"/>
    </row>
    <row r="58105" spans="2:2" x14ac:dyDescent="0.25">
      <c r="B58105" s="68"/>
    </row>
    <row r="58106" spans="2:2" x14ac:dyDescent="0.25">
      <c r="B58106" s="68"/>
    </row>
    <row r="58107" spans="2:2" x14ac:dyDescent="0.25">
      <c r="B58107" s="68"/>
    </row>
    <row r="58108" spans="2:2" x14ac:dyDescent="0.25">
      <c r="B58108" s="68"/>
    </row>
    <row r="58109" spans="2:2" x14ac:dyDescent="0.25">
      <c r="B58109" s="68"/>
    </row>
    <row r="58110" spans="2:2" x14ac:dyDescent="0.25">
      <c r="B58110" s="68"/>
    </row>
    <row r="58111" spans="2:2" x14ac:dyDescent="0.25">
      <c r="B58111" s="68"/>
    </row>
    <row r="58112" spans="2:2" x14ac:dyDescent="0.25">
      <c r="B58112" s="68"/>
    </row>
    <row r="58113" spans="2:2" x14ac:dyDescent="0.25">
      <c r="B58113" s="68"/>
    </row>
    <row r="58114" spans="2:2" x14ac:dyDescent="0.25">
      <c r="B58114" s="68"/>
    </row>
    <row r="58115" spans="2:2" x14ac:dyDescent="0.25">
      <c r="B58115" s="68"/>
    </row>
    <row r="58116" spans="2:2" x14ac:dyDescent="0.25">
      <c r="B58116" s="68"/>
    </row>
    <row r="58117" spans="2:2" x14ac:dyDescent="0.25">
      <c r="B58117" s="68"/>
    </row>
    <row r="58118" spans="2:2" x14ac:dyDescent="0.25">
      <c r="B58118" s="68"/>
    </row>
    <row r="58119" spans="2:2" x14ac:dyDescent="0.25">
      <c r="B58119" s="68"/>
    </row>
    <row r="58120" spans="2:2" x14ac:dyDescent="0.25">
      <c r="B58120" s="68"/>
    </row>
    <row r="58121" spans="2:2" x14ac:dyDescent="0.25">
      <c r="B58121" s="68"/>
    </row>
    <row r="58122" spans="2:2" x14ac:dyDescent="0.25">
      <c r="B58122" s="68"/>
    </row>
    <row r="58123" spans="2:2" x14ac:dyDescent="0.25">
      <c r="B58123" s="68"/>
    </row>
    <row r="58124" spans="2:2" x14ac:dyDescent="0.25">
      <c r="B58124" s="68"/>
    </row>
    <row r="58125" spans="2:2" x14ac:dyDescent="0.25">
      <c r="B58125" s="68"/>
    </row>
    <row r="58126" spans="2:2" x14ac:dyDescent="0.25">
      <c r="B58126" s="68"/>
    </row>
    <row r="58127" spans="2:2" x14ac:dyDescent="0.25">
      <c r="B58127" s="68"/>
    </row>
    <row r="58128" spans="2:2" x14ac:dyDescent="0.25">
      <c r="B58128" s="68"/>
    </row>
    <row r="58129" spans="2:2" x14ac:dyDescent="0.25">
      <c r="B58129" s="68"/>
    </row>
    <row r="58130" spans="2:2" x14ac:dyDescent="0.25">
      <c r="B58130" s="68"/>
    </row>
    <row r="58131" spans="2:2" x14ac:dyDescent="0.25">
      <c r="B58131" s="68"/>
    </row>
    <row r="58132" spans="2:2" x14ac:dyDescent="0.25">
      <c r="B58132" s="68"/>
    </row>
    <row r="58133" spans="2:2" x14ac:dyDescent="0.25">
      <c r="B58133" s="68"/>
    </row>
    <row r="58134" spans="2:2" x14ac:dyDescent="0.25">
      <c r="B58134" s="68"/>
    </row>
    <row r="58135" spans="2:2" x14ac:dyDescent="0.25">
      <c r="B58135" s="68"/>
    </row>
    <row r="58136" spans="2:2" x14ac:dyDescent="0.25">
      <c r="B58136" s="68"/>
    </row>
    <row r="58137" spans="2:2" x14ac:dyDescent="0.25">
      <c r="B58137" s="68"/>
    </row>
    <row r="58138" spans="2:2" x14ac:dyDescent="0.25">
      <c r="B58138" s="68"/>
    </row>
    <row r="58139" spans="2:2" x14ac:dyDescent="0.25">
      <c r="B58139" s="68"/>
    </row>
    <row r="58140" spans="2:2" x14ac:dyDescent="0.25">
      <c r="B58140" s="68"/>
    </row>
    <row r="58141" spans="2:2" x14ac:dyDescent="0.25">
      <c r="B58141" s="68"/>
    </row>
    <row r="58142" spans="2:2" x14ac:dyDescent="0.25">
      <c r="B58142" s="68"/>
    </row>
    <row r="58143" spans="2:2" x14ac:dyDescent="0.25">
      <c r="B58143" s="68"/>
    </row>
    <row r="58144" spans="2:2" x14ac:dyDescent="0.25">
      <c r="B58144" s="68"/>
    </row>
    <row r="58145" spans="2:2" x14ac:dyDescent="0.25">
      <c r="B58145" s="68"/>
    </row>
    <row r="58146" spans="2:2" x14ac:dyDescent="0.25">
      <c r="B58146" s="68"/>
    </row>
    <row r="58147" spans="2:2" x14ac:dyDescent="0.25">
      <c r="B58147" s="68"/>
    </row>
    <row r="58148" spans="2:2" x14ac:dyDescent="0.25">
      <c r="B58148" s="68"/>
    </row>
    <row r="58149" spans="2:2" x14ac:dyDescent="0.25">
      <c r="B58149" s="68"/>
    </row>
    <row r="58150" spans="2:2" x14ac:dyDescent="0.25">
      <c r="B58150" s="68"/>
    </row>
    <row r="58151" spans="2:2" x14ac:dyDescent="0.25">
      <c r="B58151" s="68"/>
    </row>
    <row r="58152" spans="2:2" x14ac:dyDescent="0.25">
      <c r="B58152" s="68"/>
    </row>
    <row r="58153" spans="2:2" x14ac:dyDescent="0.25">
      <c r="B58153" s="68"/>
    </row>
    <row r="58154" spans="2:2" x14ac:dyDescent="0.25">
      <c r="B58154" s="68"/>
    </row>
    <row r="58155" spans="2:2" x14ac:dyDescent="0.25">
      <c r="B58155" s="68"/>
    </row>
    <row r="58156" spans="2:2" x14ac:dyDescent="0.25">
      <c r="B58156" s="68"/>
    </row>
    <row r="58157" spans="2:2" x14ac:dyDescent="0.25">
      <c r="B58157" s="68"/>
    </row>
    <row r="58158" spans="2:2" x14ac:dyDescent="0.25">
      <c r="B58158" s="68"/>
    </row>
    <row r="58159" spans="2:2" x14ac:dyDescent="0.25">
      <c r="B58159" s="68"/>
    </row>
    <row r="58160" spans="2:2" x14ac:dyDescent="0.25">
      <c r="B58160" s="68"/>
    </row>
    <row r="58161" spans="2:2" x14ac:dyDescent="0.25">
      <c r="B58161" s="68"/>
    </row>
    <row r="58162" spans="2:2" x14ac:dyDescent="0.25">
      <c r="B58162" s="68"/>
    </row>
    <row r="58163" spans="2:2" x14ac:dyDescent="0.25">
      <c r="B58163" s="68"/>
    </row>
    <row r="58164" spans="2:2" x14ac:dyDescent="0.25">
      <c r="B58164" s="68"/>
    </row>
    <row r="58165" spans="2:2" x14ac:dyDescent="0.25">
      <c r="B58165" s="68"/>
    </row>
    <row r="58166" spans="2:2" x14ac:dyDescent="0.25">
      <c r="B58166" s="68"/>
    </row>
    <row r="58167" spans="2:2" x14ac:dyDescent="0.25">
      <c r="B58167" s="68"/>
    </row>
    <row r="58168" spans="2:2" x14ac:dyDescent="0.25">
      <c r="B58168" s="68"/>
    </row>
    <row r="58169" spans="2:2" x14ac:dyDescent="0.25">
      <c r="B58169" s="68"/>
    </row>
    <row r="58170" spans="2:2" x14ac:dyDescent="0.25">
      <c r="B58170" s="68"/>
    </row>
    <row r="58171" spans="2:2" x14ac:dyDescent="0.25">
      <c r="B58171" s="68"/>
    </row>
    <row r="58172" spans="2:2" x14ac:dyDescent="0.25">
      <c r="B58172" s="68"/>
    </row>
    <row r="58173" spans="2:2" x14ac:dyDescent="0.25">
      <c r="B58173" s="68"/>
    </row>
    <row r="58174" spans="2:2" x14ac:dyDescent="0.25">
      <c r="B58174" s="68"/>
    </row>
    <row r="58175" spans="2:2" x14ac:dyDescent="0.25">
      <c r="B58175" s="68"/>
    </row>
    <row r="58176" spans="2:2" x14ac:dyDescent="0.25">
      <c r="B58176" s="68"/>
    </row>
    <row r="58177" spans="2:2" x14ac:dyDescent="0.25">
      <c r="B58177" s="68"/>
    </row>
    <row r="58178" spans="2:2" x14ac:dyDescent="0.25">
      <c r="B58178" s="68"/>
    </row>
    <row r="58179" spans="2:2" x14ac:dyDescent="0.25">
      <c r="B58179" s="68"/>
    </row>
    <row r="58180" spans="2:2" x14ac:dyDescent="0.25">
      <c r="B58180" s="68"/>
    </row>
    <row r="58181" spans="2:2" x14ac:dyDescent="0.25">
      <c r="B58181" s="68"/>
    </row>
    <row r="58182" spans="2:2" x14ac:dyDescent="0.25">
      <c r="B58182" s="68"/>
    </row>
    <row r="58183" spans="2:2" x14ac:dyDescent="0.25">
      <c r="B58183" s="68"/>
    </row>
    <row r="58184" spans="2:2" x14ac:dyDescent="0.25">
      <c r="B58184" s="68"/>
    </row>
    <row r="58185" spans="2:2" x14ac:dyDescent="0.25">
      <c r="B58185" s="68"/>
    </row>
    <row r="58186" spans="2:2" x14ac:dyDescent="0.25">
      <c r="B58186" s="68"/>
    </row>
    <row r="58187" spans="2:2" x14ac:dyDescent="0.25">
      <c r="B58187" s="68"/>
    </row>
    <row r="58188" spans="2:2" x14ac:dyDescent="0.25">
      <c r="B58188" s="68"/>
    </row>
    <row r="58189" spans="2:2" x14ac:dyDescent="0.25">
      <c r="B58189" s="68"/>
    </row>
    <row r="58190" spans="2:2" x14ac:dyDescent="0.25">
      <c r="B58190" s="68"/>
    </row>
    <row r="58191" spans="2:2" x14ac:dyDescent="0.25">
      <c r="B58191" s="68"/>
    </row>
    <row r="58192" spans="2:2" x14ac:dyDescent="0.25">
      <c r="B58192" s="68"/>
    </row>
    <row r="58193" spans="2:2" x14ac:dyDescent="0.25">
      <c r="B58193" s="68"/>
    </row>
    <row r="58194" spans="2:2" x14ac:dyDescent="0.25">
      <c r="B58194" s="68"/>
    </row>
    <row r="58195" spans="2:2" x14ac:dyDescent="0.25">
      <c r="B58195" s="68"/>
    </row>
    <row r="58196" spans="2:2" x14ac:dyDescent="0.25">
      <c r="B58196" s="68"/>
    </row>
    <row r="58197" spans="2:2" x14ac:dyDescent="0.25">
      <c r="B58197" s="68"/>
    </row>
    <row r="58198" spans="2:2" x14ac:dyDescent="0.25">
      <c r="B58198" s="68"/>
    </row>
    <row r="58199" spans="2:2" x14ac:dyDescent="0.25">
      <c r="B58199" s="68"/>
    </row>
    <row r="58200" spans="2:2" x14ac:dyDescent="0.25">
      <c r="B58200" s="68"/>
    </row>
    <row r="58201" spans="2:2" x14ac:dyDescent="0.25">
      <c r="B58201" s="68"/>
    </row>
    <row r="58202" spans="2:2" x14ac:dyDescent="0.25">
      <c r="B58202" s="68"/>
    </row>
    <row r="58203" spans="2:2" x14ac:dyDescent="0.25">
      <c r="B58203" s="68"/>
    </row>
    <row r="58204" spans="2:2" x14ac:dyDescent="0.25">
      <c r="B58204" s="68"/>
    </row>
    <row r="58205" spans="2:2" x14ac:dyDescent="0.25">
      <c r="B58205" s="68"/>
    </row>
    <row r="58206" spans="2:2" x14ac:dyDescent="0.25">
      <c r="B58206" s="68"/>
    </row>
    <row r="58207" spans="2:2" x14ac:dyDescent="0.25">
      <c r="B58207" s="68"/>
    </row>
    <row r="58208" spans="2:2" x14ac:dyDescent="0.25">
      <c r="B58208" s="68"/>
    </row>
    <row r="58209" spans="2:2" x14ac:dyDescent="0.25">
      <c r="B58209" s="68"/>
    </row>
    <row r="58210" spans="2:2" x14ac:dyDescent="0.25">
      <c r="B58210" s="68"/>
    </row>
    <row r="58211" spans="2:2" x14ac:dyDescent="0.25">
      <c r="B58211" s="68"/>
    </row>
    <row r="58212" spans="2:2" x14ac:dyDescent="0.25">
      <c r="B58212" s="68"/>
    </row>
    <row r="58213" spans="2:2" x14ac:dyDescent="0.25">
      <c r="B58213" s="68"/>
    </row>
    <row r="58214" spans="2:2" x14ac:dyDescent="0.25">
      <c r="B58214" s="68"/>
    </row>
    <row r="58215" spans="2:2" x14ac:dyDescent="0.25">
      <c r="B58215" s="68"/>
    </row>
    <row r="58216" spans="2:2" x14ac:dyDescent="0.25">
      <c r="B58216" s="68"/>
    </row>
    <row r="58217" spans="2:2" x14ac:dyDescent="0.25">
      <c r="B58217" s="68"/>
    </row>
    <row r="58218" spans="2:2" x14ac:dyDescent="0.25">
      <c r="B58218" s="68"/>
    </row>
    <row r="58219" spans="2:2" x14ac:dyDescent="0.25">
      <c r="B58219" s="68"/>
    </row>
    <row r="58220" spans="2:2" x14ac:dyDescent="0.25">
      <c r="B58220" s="68"/>
    </row>
    <row r="58221" spans="2:2" x14ac:dyDescent="0.25">
      <c r="B58221" s="68"/>
    </row>
    <row r="58222" spans="2:2" x14ac:dyDescent="0.25">
      <c r="B58222" s="68"/>
    </row>
    <row r="58223" spans="2:2" x14ac:dyDescent="0.25">
      <c r="B58223" s="68"/>
    </row>
    <row r="58224" spans="2:2" x14ac:dyDescent="0.25">
      <c r="B58224" s="68"/>
    </row>
    <row r="58225" spans="2:2" x14ac:dyDescent="0.25">
      <c r="B58225" s="68"/>
    </row>
    <row r="58226" spans="2:2" x14ac:dyDescent="0.25">
      <c r="B58226" s="68"/>
    </row>
    <row r="58227" spans="2:2" x14ac:dyDescent="0.25">
      <c r="B58227" s="68"/>
    </row>
    <row r="58228" spans="2:2" x14ac:dyDescent="0.25">
      <c r="B58228" s="68"/>
    </row>
    <row r="58229" spans="2:2" x14ac:dyDescent="0.25">
      <c r="B58229" s="68"/>
    </row>
    <row r="58230" spans="2:2" x14ac:dyDescent="0.25">
      <c r="B58230" s="68"/>
    </row>
    <row r="58231" spans="2:2" x14ac:dyDescent="0.25">
      <c r="B58231" s="68"/>
    </row>
    <row r="58232" spans="2:2" x14ac:dyDescent="0.25">
      <c r="B58232" s="68"/>
    </row>
    <row r="58233" spans="2:2" x14ac:dyDescent="0.25">
      <c r="B58233" s="68"/>
    </row>
    <row r="58234" spans="2:2" x14ac:dyDescent="0.25">
      <c r="B58234" s="68"/>
    </row>
    <row r="58235" spans="2:2" x14ac:dyDescent="0.25">
      <c r="B58235" s="68"/>
    </row>
    <row r="58236" spans="2:2" x14ac:dyDescent="0.25">
      <c r="B58236" s="68"/>
    </row>
    <row r="58237" spans="2:2" x14ac:dyDescent="0.25">
      <c r="B58237" s="68"/>
    </row>
    <row r="58238" spans="2:2" x14ac:dyDescent="0.25">
      <c r="B58238" s="68"/>
    </row>
    <row r="58239" spans="2:2" x14ac:dyDescent="0.25">
      <c r="B58239" s="68"/>
    </row>
    <row r="58240" spans="2:2" x14ac:dyDescent="0.25">
      <c r="B58240" s="68"/>
    </row>
    <row r="58241" spans="2:2" x14ac:dyDescent="0.25">
      <c r="B58241" s="68"/>
    </row>
    <row r="58242" spans="2:2" x14ac:dyDescent="0.25">
      <c r="B58242" s="68"/>
    </row>
    <row r="58243" spans="2:2" x14ac:dyDescent="0.25">
      <c r="B58243" s="68"/>
    </row>
    <row r="58244" spans="2:2" x14ac:dyDescent="0.25">
      <c r="B58244" s="68"/>
    </row>
    <row r="58245" spans="2:2" x14ac:dyDescent="0.25">
      <c r="B58245" s="68"/>
    </row>
    <row r="58246" spans="2:2" x14ac:dyDescent="0.25">
      <c r="B58246" s="68"/>
    </row>
    <row r="58247" spans="2:2" x14ac:dyDescent="0.25">
      <c r="B58247" s="68"/>
    </row>
    <row r="58248" spans="2:2" x14ac:dyDescent="0.25">
      <c r="B58248" s="68"/>
    </row>
    <row r="58249" spans="2:2" x14ac:dyDescent="0.25">
      <c r="B58249" s="68"/>
    </row>
    <row r="58250" spans="2:2" x14ac:dyDescent="0.25">
      <c r="B58250" s="68"/>
    </row>
    <row r="58251" spans="2:2" x14ac:dyDescent="0.25">
      <c r="B58251" s="68"/>
    </row>
    <row r="58252" spans="2:2" x14ac:dyDescent="0.25">
      <c r="B58252" s="68"/>
    </row>
    <row r="58253" spans="2:2" x14ac:dyDescent="0.25">
      <c r="B58253" s="68"/>
    </row>
    <row r="58254" spans="2:2" x14ac:dyDescent="0.25">
      <c r="B58254" s="68"/>
    </row>
    <row r="58255" spans="2:2" x14ac:dyDescent="0.25">
      <c r="B58255" s="68"/>
    </row>
    <row r="58256" spans="2:2" x14ac:dyDescent="0.25">
      <c r="B58256" s="68"/>
    </row>
    <row r="58257" spans="2:2" x14ac:dyDescent="0.25">
      <c r="B58257" s="68"/>
    </row>
    <row r="58258" spans="2:2" x14ac:dyDescent="0.25">
      <c r="B58258" s="68"/>
    </row>
    <row r="58259" spans="2:2" x14ac:dyDescent="0.25">
      <c r="B58259" s="68"/>
    </row>
    <row r="58260" spans="2:2" x14ac:dyDescent="0.25">
      <c r="B58260" s="68"/>
    </row>
    <row r="58261" spans="2:2" x14ac:dyDescent="0.25">
      <c r="B58261" s="68"/>
    </row>
    <row r="58262" spans="2:2" x14ac:dyDescent="0.25">
      <c r="B58262" s="68"/>
    </row>
    <row r="58263" spans="2:2" x14ac:dyDescent="0.25">
      <c r="B58263" s="68"/>
    </row>
    <row r="58264" spans="2:2" x14ac:dyDescent="0.25">
      <c r="B58264" s="68"/>
    </row>
    <row r="58265" spans="2:2" x14ac:dyDescent="0.25">
      <c r="B58265" s="68"/>
    </row>
    <row r="58266" spans="2:2" x14ac:dyDescent="0.25">
      <c r="B58266" s="68"/>
    </row>
    <row r="58267" spans="2:2" x14ac:dyDescent="0.25">
      <c r="B58267" s="68"/>
    </row>
    <row r="58268" spans="2:2" x14ac:dyDescent="0.25">
      <c r="B58268" s="68"/>
    </row>
    <row r="58269" spans="2:2" x14ac:dyDescent="0.25">
      <c r="B58269" s="68"/>
    </row>
    <row r="58270" spans="2:2" x14ac:dyDescent="0.25">
      <c r="B58270" s="68"/>
    </row>
    <row r="58271" spans="2:2" x14ac:dyDescent="0.25">
      <c r="B58271" s="68"/>
    </row>
    <row r="58272" spans="2:2" x14ac:dyDescent="0.25">
      <c r="B58272" s="68"/>
    </row>
    <row r="58273" spans="2:2" x14ac:dyDescent="0.25">
      <c r="B58273" s="68"/>
    </row>
    <row r="58274" spans="2:2" x14ac:dyDescent="0.25">
      <c r="B58274" s="68"/>
    </row>
    <row r="58275" spans="2:2" x14ac:dyDescent="0.25">
      <c r="B58275" s="68"/>
    </row>
    <row r="58276" spans="2:2" x14ac:dyDescent="0.25">
      <c r="B58276" s="68"/>
    </row>
    <row r="58277" spans="2:2" x14ac:dyDescent="0.25">
      <c r="B58277" s="68"/>
    </row>
    <row r="58278" spans="2:2" x14ac:dyDescent="0.25">
      <c r="B58278" s="68"/>
    </row>
    <row r="58279" spans="2:2" x14ac:dyDescent="0.25">
      <c r="B58279" s="68"/>
    </row>
    <row r="58280" spans="2:2" x14ac:dyDescent="0.25">
      <c r="B58280" s="68"/>
    </row>
    <row r="58281" spans="2:2" x14ac:dyDescent="0.25">
      <c r="B58281" s="68"/>
    </row>
    <row r="58282" spans="2:2" x14ac:dyDescent="0.25">
      <c r="B58282" s="68"/>
    </row>
    <row r="58283" spans="2:2" x14ac:dyDescent="0.25">
      <c r="B58283" s="68"/>
    </row>
    <row r="58284" spans="2:2" x14ac:dyDescent="0.25">
      <c r="B58284" s="68"/>
    </row>
    <row r="58285" spans="2:2" x14ac:dyDescent="0.25">
      <c r="B58285" s="68"/>
    </row>
    <row r="58286" spans="2:2" x14ac:dyDescent="0.25">
      <c r="B58286" s="68"/>
    </row>
    <row r="58287" spans="2:2" x14ac:dyDescent="0.25">
      <c r="B58287" s="68"/>
    </row>
    <row r="58288" spans="2:2" x14ac:dyDescent="0.25">
      <c r="B58288" s="68"/>
    </row>
    <row r="58289" spans="2:2" x14ac:dyDescent="0.25">
      <c r="B58289" s="68"/>
    </row>
    <row r="58290" spans="2:2" x14ac:dyDescent="0.25">
      <c r="B58290" s="68"/>
    </row>
    <row r="58291" spans="2:2" x14ac:dyDescent="0.25">
      <c r="B58291" s="68"/>
    </row>
    <row r="58292" spans="2:2" x14ac:dyDescent="0.25">
      <c r="B58292" s="68"/>
    </row>
    <row r="58293" spans="2:2" x14ac:dyDescent="0.25">
      <c r="B58293" s="68"/>
    </row>
    <row r="58294" spans="2:2" x14ac:dyDescent="0.25">
      <c r="B58294" s="68"/>
    </row>
    <row r="58295" spans="2:2" x14ac:dyDescent="0.25">
      <c r="B58295" s="68"/>
    </row>
    <row r="58296" spans="2:2" x14ac:dyDescent="0.25">
      <c r="B58296" s="68"/>
    </row>
    <row r="58297" spans="2:2" x14ac:dyDescent="0.25">
      <c r="B58297" s="68"/>
    </row>
    <row r="58298" spans="2:2" x14ac:dyDescent="0.25">
      <c r="B58298" s="68"/>
    </row>
    <row r="58299" spans="2:2" x14ac:dyDescent="0.25">
      <c r="B58299" s="68"/>
    </row>
    <row r="58300" spans="2:2" x14ac:dyDescent="0.25">
      <c r="B58300" s="68"/>
    </row>
    <row r="58301" spans="2:2" x14ac:dyDescent="0.25">
      <c r="B58301" s="68"/>
    </row>
    <row r="58302" spans="2:2" x14ac:dyDescent="0.25">
      <c r="B58302" s="68"/>
    </row>
    <row r="58303" spans="2:2" x14ac:dyDescent="0.25">
      <c r="B58303" s="68"/>
    </row>
    <row r="58304" spans="2:2" x14ac:dyDescent="0.25">
      <c r="B58304" s="68"/>
    </row>
    <row r="58305" spans="2:2" x14ac:dyDescent="0.25">
      <c r="B58305" s="68"/>
    </row>
    <row r="58306" spans="2:2" x14ac:dyDescent="0.25">
      <c r="B58306" s="68"/>
    </row>
    <row r="58307" spans="2:2" x14ac:dyDescent="0.25">
      <c r="B58307" s="68"/>
    </row>
    <row r="58308" spans="2:2" x14ac:dyDescent="0.25">
      <c r="B58308" s="68"/>
    </row>
    <row r="58309" spans="2:2" x14ac:dyDescent="0.25">
      <c r="B58309" s="68"/>
    </row>
    <row r="58310" spans="2:2" x14ac:dyDescent="0.25">
      <c r="B58310" s="68"/>
    </row>
    <row r="58311" spans="2:2" x14ac:dyDescent="0.25">
      <c r="B58311" s="68"/>
    </row>
    <row r="58312" spans="2:2" x14ac:dyDescent="0.25">
      <c r="B58312" s="68"/>
    </row>
    <row r="58313" spans="2:2" x14ac:dyDescent="0.25">
      <c r="B58313" s="68"/>
    </row>
    <row r="58314" spans="2:2" x14ac:dyDescent="0.25">
      <c r="B58314" s="68"/>
    </row>
    <row r="58315" spans="2:2" x14ac:dyDescent="0.25">
      <c r="B58315" s="68"/>
    </row>
    <row r="58316" spans="2:2" x14ac:dyDescent="0.25">
      <c r="B58316" s="68"/>
    </row>
    <row r="58317" spans="2:2" x14ac:dyDescent="0.25">
      <c r="B58317" s="68"/>
    </row>
    <row r="58318" spans="2:2" x14ac:dyDescent="0.25">
      <c r="B58318" s="68"/>
    </row>
    <row r="58319" spans="2:2" x14ac:dyDescent="0.25">
      <c r="B58319" s="68"/>
    </row>
    <row r="58320" spans="2:2" x14ac:dyDescent="0.25">
      <c r="B58320" s="68"/>
    </row>
    <row r="58321" spans="2:2" x14ac:dyDescent="0.25">
      <c r="B58321" s="68"/>
    </row>
    <row r="58322" spans="2:2" x14ac:dyDescent="0.25">
      <c r="B58322" s="68"/>
    </row>
    <row r="58323" spans="2:2" x14ac:dyDescent="0.25">
      <c r="B58323" s="68"/>
    </row>
    <row r="58324" spans="2:2" x14ac:dyDescent="0.25">
      <c r="B58324" s="68"/>
    </row>
    <row r="58325" spans="2:2" x14ac:dyDescent="0.25">
      <c r="B58325" s="68"/>
    </row>
    <row r="58326" spans="2:2" x14ac:dyDescent="0.25">
      <c r="B58326" s="68"/>
    </row>
    <row r="58327" spans="2:2" x14ac:dyDescent="0.25">
      <c r="B58327" s="68"/>
    </row>
    <row r="58328" spans="2:2" x14ac:dyDescent="0.25">
      <c r="B58328" s="68"/>
    </row>
    <row r="58329" spans="2:2" x14ac:dyDescent="0.25">
      <c r="B58329" s="68"/>
    </row>
    <row r="58330" spans="2:2" x14ac:dyDescent="0.25">
      <c r="B58330" s="68"/>
    </row>
    <row r="58331" spans="2:2" x14ac:dyDescent="0.25">
      <c r="B58331" s="68"/>
    </row>
    <row r="58332" spans="2:2" x14ac:dyDescent="0.25">
      <c r="B58332" s="68"/>
    </row>
    <row r="58333" spans="2:2" x14ac:dyDescent="0.25">
      <c r="B58333" s="68"/>
    </row>
    <row r="58334" spans="2:2" x14ac:dyDescent="0.25">
      <c r="B58334" s="68"/>
    </row>
    <row r="58335" spans="2:2" x14ac:dyDescent="0.25">
      <c r="B58335" s="68"/>
    </row>
    <row r="58336" spans="2:2" x14ac:dyDescent="0.25">
      <c r="B58336" s="68"/>
    </row>
    <row r="58337" spans="2:2" x14ac:dyDescent="0.25">
      <c r="B58337" s="68"/>
    </row>
    <row r="58338" spans="2:2" x14ac:dyDescent="0.25">
      <c r="B58338" s="68"/>
    </row>
    <row r="58339" spans="2:2" x14ac:dyDescent="0.25">
      <c r="B58339" s="68"/>
    </row>
    <row r="58340" spans="2:2" x14ac:dyDescent="0.25">
      <c r="B58340" s="68"/>
    </row>
    <row r="58341" spans="2:2" x14ac:dyDescent="0.25">
      <c r="B58341" s="68"/>
    </row>
    <row r="58342" spans="2:2" x14ac:dyDescent="0.25">
      <c r="B58342" s="68"/>
    </row>
    <row r="58343" spans="2:2" x14ac:dyDescent="0.25">
      <c r="B58343" s="68"/>
    </row>
    <row r="58344" spans="2:2" x14ac:dyDescent="0.25">
      <c r="B58344" s="68"/>
    </row>
    <row r="58345" spans="2:2" x14ac:dyDescent="0.25">
      <c r="B58345" s="68"/>
    </row>
    <row r="58346" spans="2:2" x14ac:dyDescent="0.25">
      <c r="B58346" s="68"/>
    </row>
    <row r="58347" spans="2:2" x14ac:dyDescent="0.25">
      <c r="B58347" s="68"/>
    </row>
    <row r="58348" spans="2:2" x14ac:dyDescent="0.25">
      <c r="B58348" s="68"/>
    </row>
    <row r="58349" spans="2:2" x14ac:dyDescent="0.25">
      <c r="B58349" s="68"/>
    </row>
    <row r="58350" spans="2:2" x14ac:dyDescent="0.25">
      <c r="B58350" s="68"/>
    </row>
    <row r="58351" spans="2:2" x14ac:dyDescent="0.25">
      <c r="B58351" s="68"/>
    </row>
    <row r="58352" spans="2:2" x14ac:dyDescent="0.25">
      <c r="B58352" s="68"/>
    </row>
    <row r="58353" spans="2:2" x14ac:dyDescent="0.25">
      <c r="B58353" s="68"/>
    </row>
    <row r="58354" spans="2:2" x14ac:dyDescent="0.25">
      <c r="B58354" s="68"/>
    </row>
    <row r="58355" spans="2:2" x14ac:dyDescent="0.25">
      <c r="B58355" s="68"/>
    </row>
    <row r="58356" spans="2:2" x14ac:dyDescent="0.25">
      <c r="B58356" s="68"/>
    </row>
    <row r="58357" spans="2:2" x14ac:dyDescent="0.25">
      <c r="B58357" s="68"/>
    </row>
    <row r="58358" spans="2:2" x14ac:dyDescent="0.25">
      <c r="B58358" s="68"/>
    </row>
    <row r="58359" spans="2:2" x14ac:dyDescent="0.25">
      <c r="B58359" s="68"/>
    </row>
    <row r="58360" spans="2:2" x14ac:dyDescent="0.25">
      <c r="B58360" s="68"/>
    </row>
    <row r="58361" spans="2:2" x14ac:dyDescent="0.25">
      <c r="B58361" s="68"/>
    </row>
    <row r="58362" spans="2:2" x14ac:dyDescent="0.25">
      <c r="B58362" s="68"/>
    </row>
    <row r="58363" spans="2:2" x14ac:dyDescent="0.25">
      <c r="B58363" s="68"/>
    </row>
    <row r="58364" spans="2:2" x14ac:dyDescent="0.25">
      <c r="B58364" s="68"/>
    </row>
    <row r="58365" spans="2:2" x14ac:dyDescent="0.25">
      <c r="B58365" s="68"/>
    </row>
    <row r="58366" spans="2:2" x14ac:dyDescent="0.25">
      <c r="B58366" s="68"/>
    </row>
    <row r="58367" spans="2:2" x14ac:dyDescent="0.25">
      <c r="B58367" s="68"/>
    </row>
    <row r="58368" spans="2:2" x14ac:dyDescent="0.25">
      <c r="B58368" s="68"/>
    </row>
    <row r="58369" spans="2:2" x14ac:dyDescent="0.25">
      <c r="B58369" s="68"/>
    </row>
    <row r="58370" spans="2:2" x14ac:dyDescent="0.25">
      <c r="B58370" s="68"/>
    </row>
    <row r="58371" spans="2:2" x14ac:dyDescent="0.25">
      <c r="B58371" s="68"/>
    </row>
    <row r="58372" spans="2:2" x14ac:dyDescent="0.25">
      <c r="B58372" s="68"/>
    </row>
    <row r="58373" spans="2:2" x14ac:dyDescent="0.25">
      <c r="B58373" s="68"/>
    </row>
    <row r="58374" spans="2:2" x14ac:dyDescent="0.25">
      <c r="B58374" s="68"/>
    </row>
    <row r="58375" spans="2:2" x14ac:dyDescent="0.25">
      <c r="B58375" s="68"/>
    </row>
    <row r="58376" spans="2:2" x14ac:dyDescent="0.25">
      <c r="B58376" s="68"/>
    </row>
    <row r="58377" spans="2:2" x14ac:dyDescent="0.25">
      <c r="B58377" s="68"/>
    </row>
    <row r="58378" spans="2:2" x14ac:dyDescent="0.25">
      <c r="B58378" s="68"/>
    </row>
    <row r="58379" spans="2:2" x14ac:dyDescent="0.25">
      <c r="B58379" s="68"/>
    </row>
    <row r="58380" spans="2:2" x14ac:dyDescent="0.25">
      <c r="B58380" s="68"/>
    </row>
    <row r="58381" spans="2:2" x14ac:dyDescent="0.25">
      <c r="B58381" s="68"/>
    </row>
    <row r="58382" spans="2:2" x14ac:dyDescent="0.25">
      <c r="B58382" s="68"/>
    </row>
    <row r="58383" spans="2:2" x14ac:dyDescent="0.25">
      <c r="B58383" s="68"/>
    </row>
    <row r="58384" spans="2:2" x14ac:dyDescent="0.25">
      <c r="B58384" s="68"/>
    </row>
    <row r="58385" spans="2:2" x14ac:dyDescent="0.25">
      <c r="B58385" s="68"/>
    </row>
    <row r="58386" spans="2:2" x14ac:dyDescent="0.25">
      <c r="B58386" s="68"/>
    </row>
    <row r="58387" spans="2:2" x14ac:dyDescent="0.25">
      <c r="B58387" s="68"/>
    </row>
    <row r="58388" spans="2:2" x14ac:dyDescent="0.25">
      <c r="B58388" s="68"/>
    </row>
    <row r="58389" spans="2:2" x14ac:dyDescent="0.25">
      <c r="B58389" s="68"/>
    </row>
    <row r="58390" spans="2:2" x14ac:dyDescent="0.25">
      <c r="B58390" s="68"/>
    </row>
    <row r="58391" spans="2:2" x14ac:dyDescent="0.25">
      <c r="B58391" s="68"/>
    </row>
    <row r="58392" spans="2:2" x14ac:dyDescent="0.25">
      <c r="B58392" s="68"/>
    </row>
    <row r="58393" spans="2:2" x14ac:dyDescent="0.25">
      <c r="B58393" s="68"/>
    </row>
    <row r="58394" spans="2:2" x14ac:dyDescent="0.25">
      <c r="B58394" s="68"/>
    </row>
    <row r="58395" spans="2:2" x14ac:dyDescent="0.25">
      <c r="B58395" s="68"/>
    </row>
    <row r="58396" spans="2:2" x14ac:dyDescent="0.25">
      <c r="B58396" s="68"/>
    </row>
    <row r="58397" spans="2:2" x14ac:dyDescent="0.25">
      <c r="B58397" s="68"/>
    </row>
    <row r="58398" spans="2:2" x14ac:dyDescent="0.25">
      <c r="B58398" s="68"/>
    </row>
    <row r="58399" spans="2:2" x14ac:dyDescent="0.25">
      <c r="B58399" s="68"/>
    </row>
    <row r="58400" spans="2:2" x14ac:dyDescent="0.25">
      <c r="B58400" s="68"/>
    </row>
    <row r="58401" spans="2:2" x14ac:dyDescent="0.25">
      <c r="B58401" s="68"/>
    </row>
    <row r="58402" spans="2:2" x14ac:dyDescent="0.25">
      <c r="B58402" s="68"/>
    </row>
    <row r="58403" spans="2:2" x14ac:dyDescent="0.25">
      <c r="B58403" s="68"/>
    </row>
    <row r="58404" spans="2:2" x14ac:dyDescent="0.25">
      <c r="B58404" s="68"/>
    </row>
    <row r="58405" spans="2:2" x14ac:dyDescent="0.25">
      <c r="B58405" s="68"/>
    </row>
    <row r="58406" spans="2:2" x14ac:dyDescent="0.25">
      <c r="B58406" s="68"/>
    </row>
    <row r="58407" spans="2:2" x14ac:dyDescent="0.25">
      <c r="B58407" s="68"/>
    </row>
    <row r="58408" spans="2:2" x14ac:dyDescent="0.25">
      <c r="B58408" s="68"/>
    </row>
    <row r="58409" spans="2:2" x14ac:dyDescent="0.25">
      <c r="B58409" s="68"/>
    </row>
    <row r="58410" spans="2:2" x14ac:dyDescent="0.25">
      <c r="B58410" s="68"/>
    </row>
    <row r="58411" spans="2:2" x14ac:dyDescent="0.25">
      <c r="B58411" s="68"/>
    </row>
    <row r="58412" spans="2:2" x14ac:dyDescent="0.25">
      <c r="B58412" s="68"/>
    </row>
    <row r="58413" spans="2:2" x14ac:dyDescent="0.25">
      <c r="B58413" s="68"/>
    </row>
    <row r="58414" spans="2:2" x14ac:dyDescent="0.25">
      <c r="B58414" s="68"/>
    </row>
    <row r="58415" spans="2:2" x14ac:dyDescent="0.25">
      <c r="B58415" s="68"/>
    </row>
    <row r="58416" spans="2:2" x14ac:dyDescent="0.25">
      <c r="B58416" s="68"/>
    </row>
    <row r="58417" spans="2:2" x14ac:dyDescent="0.25">
      <c r="B58417" s="68"/>
    </row>
    <row r="58418" spans="2:2" x14ac:dyDescent="0.25">
      <c r="B58418" s="68"/>
    </row>
    <row r="58419" spans="2:2" x14ac:dyDescent="0.25">
      <c r="B58419" s="68"/>
    </row>
    <row r="58420" spans="2:2" x14ac:dyDescent="0.25">
      <c r="B58420" s="68"/>
    </row>
    <row r="58421" spans="2:2" x14ac:dyDescent="0.25">
      <c r="B58421" s="68"/>
    </row>
    <row r="58422" spans="2:2" x14ac:dyDescent="0.25">
      <c r="B58422" s="68"/>
    </row>
    <row r="58423" spans="2:2" x14ac:dyDescent="0.25">
      <c r="B58423" s="68"/>
    </row>
    <row r="58424" spans="2:2" x14ac:dyDescent="0.25">
      <c r="B58424" s="68"/>
    </row>
    <row r="58425" spans="2:2" x14ac:dyDescent="0.25">
      <c r="B58425" s="68"/>
    </row>
    <row r="58426" spans="2:2" x14ac:dyDescent="0.25">
      <c r="B58426" s="68"/>
    </row>
    <row r="58427" spans="2:2" x14ac:dyDescent="0.25">
      <c r="B58427" s="68"/>
    </row>
    <row r="58428" spans="2:2" x14ac:dyDescent="0.25">
      <c r="B58428" s="68"/>
    </row>
    <row r="58429" spans="2:2" x14ac:dyDescent="0.25">
      <c r="B58429" s="68"/>
    </row>
    <row r="58430" spans="2:2" x14ac:dyDescent="0.25">
      <c r="B58430" s="68"/>
    </row>
    <row r="58431" spans="2:2" x14ac:dyDescent="0.25">
      <c r="B58431" s="68"/>
    </row>
    <row r="58432" spans="2:2" x14ac:dyDescent="0.25">
      <c r="B58432" s="68"/>
    </row>
    <row r="58433" spans="2:2" x14ac:dyDescent="0.25">
      <c r="B58433" s="68"/>
    </row>
    <row r="58434" spans="2:2" x14ac:dyDescent="0.25">
      <c r="B58434" s="68"/>
    </row>
    <row r="58435" spans="2:2" x14ac:dyDescent="0.25">
      <c r="B58435" s="68"/>
    </row>
    <row r="58436" spans="2:2" x14ac:dyDescent="0.25">
      <c r="B58436" s="68"/>
    </row>
    <row r="58437" spans="2:2" x14ac:dyDescent="0.25">
      <c r="B58437" s="68"/>
    </row>
    <row r="58438" spans="2:2" x14ac:dyDescent="0.25">
      <c r="B58438" s="68"/>
    </row>
    <row r="58439" spans="2:2" x14ac:dyDescent="0.25">
      <c r="B58439" s="68"/>
    </row>
    <row r="58440" spans="2:2" x14ac:dyDescent="0.25">
      <c r="B58440" s="68"/>
    </row>
    <row r="58441" spans="2:2" x14ac:dyDescent="0.25">
      <c r="B58441" s="68"/>
    </row>
    <row r="58442" spans="2:2" x14ac:dyDescent="0.25">
      <c r="B58442" s="68"/>
    </row>
    <row r="58443" spans="2:2" x14ac:dyDescent="0.25">
      <c r="B58443" s="68"/>
    </row>
    <row r="58444" spans="2:2" x14ac:dyDescent="0.25">
      <c r="B58444" s="68"/>
    </row>
    <row r="58445" spans="2:2" x14ac:dyDescent="0.25">
      <c r="B58445" s="68"/>
    </row>
    <row r="58446" spans="2:2" x14ac:dyDescent="0.25">
      <c r="B58446" s="68"/>
    </row>
    <row r="58447" spans="2:2" x14ac:dyDescent="0.25">
      <c r="B58447" s="68"/>
    </row>
    <row r="58448" spans="2:2" x14ac:dyDescent="0.25">
      <c r="B58448" s="68"/>
    </row>
    <row r="58449" spans="2:2" x14ac:dyDescent="0.25">
      <c r="B58449" s="68"/>
    </row>
    <row r="58450" spans="2:2" x14ac:dyDescent="0.25">
      <c r="B58450" s="68"/>
    </row>
    <row r="58451" spans="2:2" x14ac:dyDescent="0.25">
      <c r="B58451" s="68"/>
    </row>
    <row r="58452" spans="2:2" x14ac:dyDescent="0.25">
      <c r="B58452" s="68"/>
    </row>
    <row r="58453" spans="2:2" x14ac:dyDescent="0.25">
      <c r="B58453" s="68"/>
    </row>
    <row r="58454" spans="2:2" x14ac:dyDescent="0.25">
      <c r="B58454" s="68"/>
    </row>
    <row r="58455" spans="2:2" x14ac:dyDescent="0.25">
      <c r="B58455" s="68"/>
    </row>
    <row r="58456" spans="2:2" x14ac:dyDescent="0.25">
      <c r="B58456" s="68"/>
    </row>
    <row r="58457" spans="2:2" x14ac:dyDescent="0.25">
      <c r="B58457" s="68"/>
    </row>
    <row r="58458" spans="2:2" x14ac:dyDescent="0.25">
      <c r="B58458" s="68"/>
    </row>
    <row r="58459" spans="2:2" x14ac:dyDescent="0.25">
      <c r="B58459" s="68"/>
    </row>
    <row r="58460" spans="2:2" x14ac:dyDescent="0.25">
      <c r="B58460" s="68"/>
    </row>
    <row r="58461" spans="2:2" x14ac:dyDescent="0.25">
      <c r="B58461" s="68"/>
    </row>
    <row r="58462" spans="2:2" x14ac:dyDescent="0.25">
      <c r="B58462" s="68"/>
    </row>
    <row r="58463" spans="2:2" x14ac:dyDescent="0.25">
      <c r="B58463" s="68"/>
    </row>
    <row r="58464" spans="2:2" x14ac:dyDescent="0.25">
      <c r="B58464" s="68"/>
    </row>
    <row r="58465" spans="2:2" x14ac:dyDescent="0.25">
      <c r="B58465" s="68"/>
    </row>
    <row r="58466" spans="2:2" x14ac:dyDescent="0.25">
      <c r="B58466" s="68"/>
    </row>
    <row r="58467" spans="2:2" x14ac:dyDescent="0.25">
      <c r="B58467" s="68"/>
    </row>
    <row r="58468" spans="2:2" x14ac:dyDescent="0.25">
      <c r="B58468" s="68"/>
    </row>
    <row r="58469" spans="2:2" x14ac:dyDescent="0.25">
      <c r="B58469" s="68"/>
    </row>
    <row r="58470" spans="2:2" x14ac:dyDescent="0.25">
      <c r="B58470" s="68"/>
    </row>
    <row r="58471" spans="2:2" x14ac:dyDescent="0.25">
      <c r="B58471" s="68"/>
    </row>
    <row r="58472" spans="2:2" x14ac:dyDescent="0.25">
      <c r="B58472" s="68"/>
    </row>
    <row r="58473" spans="2:2" x14ac:dyDescent="0.25">
      <c r="B58473" s="68"/>
    </row>
    <row r="58474" spans="2:2" x14ac:dyDescent="0.25">
      <c r="B58474" s="68"/>
    </row>
    <row r="58475" spans="2:2" x14ac:dyDescent="0.25">
      <c r="B58475" s="68"/>
    </row>
    <row r="58476" spans="2:2" x14ac:dyDescent="0.25">
      <c r="B58476" s="68"/>
    </row>
    <row r="58477" spans="2:2" x14ac:dyDescent="0.25">
      <c r="B58477" s="68"/>
    </row>
    <row r="58478" spans="2:2" x14ac:dyDescent="0.25">
      <c r="B58478" s="68"/>
    </row>
    <row r="58479" spans="2:2" x14ac:dyDescent="0.25">
      <c r="B58479" s="68"/>
    </row>
    <row r="58480" spans="2:2" x14ac:dyDescent="0.25">
      <c r="B58480" s="68"/>
    </row>
    <row r="58481" spans="2:2" x14ac:dyDescent="0.25">
      <c r="B58481" s="68"/>
    </row>
    <row r="58482" spans="2:2" x14ac:dyDescent="0.25">
      <c r="B58482" s="68"/>
    </row>
    <row r="58483" spans="2:2" x14ac:dyDescent="0.25">
      <c r="B58483" s="68"/>
    </row>
    <row r="58484" spans="2:2" x14ac:dyDescent="0.25">
      <c r="B58484" s="68"/>
    </row>
    <row r="58485" spans="2:2" x14ac:dyDescent="0.25">
      <c r="B58485" s="68"/>
    </row>
    <row r="58486" spans="2:2" x14ac:dyDescent="0.25">
      <c r="B58486" s="68"/>
    </row>
    <row r="58487" spans="2:2" x14ac:dyDescent="0.25">
      <c r="B58487" s="68"/>
    </row>
    <row r="58488" spans="2:2" x14ac:dyDescent="0.25">
      <c r="B58488" s="68"/>
    </row>
    <row r="58489" spans="2:2" x14ac:dyDescent="0.25">
      <c r="B58489" s="68"/>
    </row>
    <row r="58490" spans="2:2" x14ac:dyDescent="0.25">
      <c r="B58490" s="68"/>
    </row>
    <row r="58491" spans="2:2" x14ac:dyDescent="0.25">
      <c r="B58491" s="68"/>
    </row>
    <row r="58492" spans="2:2" x14ac:dyDescent="0.25">
      <c r="B58492" s="68"/>
    </row>
    <row r="58493" spans="2:2" x14ac:dyDescent="0.25">
      <c r="B58493" s="68"/>
    </row>
    <row r="58494" spans="2:2" x14ac:dyDescent="0.25">
      <c r="B58494" s="68"/>
    </row>
    <row r="58495" spans="2:2" x14ac:dyDescent="0.25">
      <c r="B58495" s="68"/>
    </row>
    <row r="58496" spans="2:2" x14ac:dyDescent="0.25">
      <c r="B58496" s="68"/>
    </row>
    <row r="58497" spans="2:2" x14ac:dyDescent="0.25">
      <c r="B58497" s="68"/>
    </row>
    <row r="58498" spans="2:2" x14ac:dyDescent="0.25">
      <c r="B58498" s="68"/>
    </row>
    <row r="58499" spans="2:2" x14ac:dyDescent="0.25">
      <c r="B58499" s="68"/>
    </row>
    <row r="58500" spans="2:2" x14ac:dyDescent="0.25">
      <c r="B58500" s="68"/>
    </row>
    <row r="58501" spans="2:2" x14ac:dyDescent="0.25">
      <c r="B58501" s="68"/>
    </row>
    <row r="58502" spans="2:2" x14ac:dyDescent="0.25">
      <c r="B58502" s="68"/>
    </row>
    <row r="58503" spans="2:2" x14ac:dyDescent="0.25">
      <c r="B58503" s="68"/>
    </row>
    <row r="58504" spans="2:2" x14ac:dyDescent="0.25">
      <c r="B58504" s="68"/>
    </row>
    <row r="58505" spans="2:2" x14ac:dyDescent="0.25">
      <c r="B58505" s="68"/>
    </row>
    <row r="58506" spans="2:2" x14ac:dyDescent="0.25">
      <c r="B58506" s="68"/>
    </row>
    <row r="58507" spans="2:2" x14ac:dyDescent="0.25">
      <c r="B58507" s="68"/>
    </row>
    <row r="58508" spans="2:2" x14ac:dyDescent="0.25">
      <c r="B58508" s="68"/>
    </row>
    <row r="58509" spans="2:2" x14ac:dyDescent="0.25">
      <c r="B58509" s="68"/>
    </row>
    <row r="58510" spans="2:2" x14ac:dyDescent="0.25">
      <c r="B58510" s="68"/>
    </row>
    <row r="58511" spans="2:2" x14ac:dyDescent="0.25">
      <c r="B58511" s="68"/>
    </row>
    <row r="58512" spans="2:2" x14ac:dyDescent="0.25">
      <c r="B58512" s="68"/>
    </row>
    <row r="58513" spans="2:2" x14ac:dyDescent="0.25">
      <c r="B58513" s="68"/>
    </row>
    <row r="58514" spans="2:2" x14ac:dyDescent="0.25">
      <c r="B58514" s="68"/>
    </row>
    <row r="58515" spans="2:2" x14ac:dyDescent="0.25">
      <c r="B58515" s="68"/>
    </row>
    <row r="58516" spans="2:2" x14ac:dyDescent="0.25">
      <c r="B58516" s="68"/>
    </row>
    <row r="58517" spans="2:2" x14ac:dyDescent="0.25">
      <c r="B58517" s="68"/>
    </row>
    <row r="58518" spans="2:2" x14ac:dyDescent="0.25">
      <c r="B58518" s="68"/>
    </row>
    <row r="58519" spans="2:2" x14ac:dyDescent="0.25">
      <c r="B58519" s="68"/>
    </row>
    <row r="58520" spans="2:2" x14ac:dyDescent="0.25">
      <c r="B58520" s="68"/>
    </row>
    <row r="58521" spans="2:2" x14ac:dyDescent="0.25">
      <c r="B58521" s="68"/>
    </row>
    <row r="58522" spans="2:2" x14ac:dyDescent="0.25">
      <c r="B58522" s="68"/>
    </row>
    <row r="58523" spans="2:2" x14ac:dyDescent="0.25">
      <c r="B58523" s="68"/>
    </row>
    <row r="58524" spans="2:2" x14ac:dyDescent="0.25">
      <c r="B58524" s="68"/>
    </row>
    <row r="58525" spans="2:2" x14ac:dyDescent="0.25">
      <c r="B58525" s="68"/>
    </row>
    <row r="58526" spans="2:2" x14ac:dyDescent="0.25">
      <c r="B58526" s="68"/>
    </row>
    <row r="58527" spans="2:2" x14ac:dyDescent="0.25">
      <c r="B58527" s="68"/>
    </row>
    <row r="58528" spans="2:2" x14ac:dyDescent="0.25">
      <c r="B58528" s="68"/>
    </row>
    <row r="58529" spans="2:2" x14ac:dyDescent="0.25">
      <c r="B58529" s="68"/>
    </row>
    <row r="58530" spans="2:2" x14ac:dyDescent="0.25">
      <c r="B58530" s="68"/>
    </row>
    <row r="58531" spans="2:2" x14ac:dyDescent="0.25">
      <c r="B58531" s="68"/>
    </row>
    <row r="58532" spans="2:2" x14ac:dyDescent="0.25">
      <c r="B58532" s="68"/>
    </row>
    <row r="58533" spans="2:2" x14ac:dyDescent="0.25">
      <c r="B58533" s="68"/>
    </row>
    <row r="58534" spans="2:2" x14ac:dyDescent="0.25">
      <c r="B58534" s="68"/>
    </row>
    <row r="58535" spans="2:2" x14ac:dyDescent="0.25">
      <c r="B58535" s="68"/>
    </row>
    <row r="58536" spans="2:2" x14ac:dyDescent="0.25">
      <c r="B58536" s="68"/>
    </row>
    <row r="58537" spans="2:2" x14ac:dyDescent="0.25">
      <c r="B58537" s="68"/>
    </row>
    <row r="58538" spans="2:2" x14ac:dyDescent="0.25">
      <c r="B58538" s="68"/>
    </row>
    <row r="58539" spans="2:2" x14ac:dyDescent="0.25">
      <c r="B58539" s="68"/>
    </row>
    <row r="58540" spans="2:2" x14ac:dyDescent="0.25">
      <c r="B58540" s="68"/>
    </row>
    <row r="58541" spans="2:2" x14ac:dyDescent="0.25">
      <c r="B58541" s="68"/>
    </row>
    <row r="58542" spans="2:2" x14ac:dyDescent="0.25">
      <c r="B58542" s="68"/>
    </row>
    <row r="58543" spans="2:2" x14ac:dyDescent="0.25">
      <c r="B58543" s="68"/>
    </row>
    <row r="58544" spans="2:2" x14ac:dyDescent="0.25">
      <c r="B58544" s="68"/>
    </row>
    <row r="58545" spans="2:2" x14ac:dyDescent="0.25">
      <c r="B58545" s="68"/>
    </row>
    <row r="58546" spans="2:2" x14ac:dyDescent="0.25">
      <c r="B58546" s="68"/>
    </row>
    <row r="58547" spans="2:2" x14ac:dyDescent="0.25">
      <c r="B58547" s="68"/>
    </row>
    <row r="58548" spans="2:2" x14ac:dyDescent="0.25">
      <c r="B58548" s="68"/>
    </row>
    <row r="58549" spans="2:2" x14ac:dyDescent="0.25">
      <c r="B58549" s="68"/>
    </row>
    <row r="58550" spans="2:2" x14ac:dyDescent="0.25">
      <c r="B58550" s="68"/>
    </row>
    <row r="58551" spans="2:2" x14ac:dyDescent="0.25">
      <c r="B58551" s="68"/>
    </row>
    <row r="58552" spans="2:2" x14ac:dyDescent="0.25">
      <c r="B58552" s="68"/>
    </row>
    <row r="58553" spans="2:2" x14ac:dyDescent="0.25">
      <c r="B58553" s="68"/>
    </row>
    <row r="58554" spans="2:2" x14ac:dyDescent="0.25">
      <c r="B58554" s="68"/>
    </row>
    <row r="58555" spans="2:2" x14ac:dyDescent="0.25">
      <c r="B58555" s="68"/>
    </row>
    <row r="58556" spans="2:2" x14ac:dyDescent="0.25">
      <c r="B58556" s="68"/>
    </row>
    <row r="58557" spans="2:2" x14ac:dyDescent="0.25">
      <c r="B58557" s="68"/>
    </row>
    <row r="58558" spans="2:2" x14ac:dyDescent="0.25">
      <c r="B58558" s="68"/>
    </row>
    <row r="58559" spans="2:2" x14ac:dyDescent="0.25">
      <c r="B58559" s="68"/>
    </row>
    <row r="58560" spans="2:2" x14ac:dyDescent="0.25">
      <c r="B58560" s="68"/>
    </row>
    <row r="58561" spans="2:2" x14ac:dyDescent="0.25">
      <c r="B58561" s="68"/>
    </row>
    <row r="58562" spans="2:2" x14ac:dyDescent="0.25">
      <c r="B58562" s="68"/>
    </row>
    <row r="58563" spans="2:2" x14ac:dyDescent="0.25">
      <c r="B58563" s="68"/>
    </row>
    <row r="58564" spans="2:2" x14ac:dyDescent="0.25">
      <c r="B58564" s="68"/>
    </row>
    <row r="58565" spans="2:2" x14ac:dyDescent="0.25">
      <c r="B58565" s="68"/>
    </row>
    <row r="58566" spans="2:2" x14ac:dyDescent="0.25">
      <c r="B58566" s="68"/>
    </row>
    <row r="58567" spans="2:2" x14ac:dyDescent="0.25">
      <c r="B58567" s="68"/>
    </row>
    <row r="58568" spans="2:2" x14ac:dyDescent="0.25">
      <c r="B58568" s="68"/>
    </row>
    <row r="58569" spans="2:2" x14ac:dyDescent="0.25">
      <c r="B58569" s="68"/>
    </row>
    <row r="58570" spans="2:2" x14ac:dyDescent="0.25">
      <c r="B58570" s="68"/>
    </row>
    <row r="58571" spans="2:2" x14ac:dyDescent="0.25">
      <c r="B58571" s="68"/>
    </row>
    <row r="58572" spans="2:2" x14ac:dyDescent="0.25">
      <c r="B58572" s="68"/>
    </row>
    <row r="58573" spans="2:2" x14ac:dyDescent="0.25">
      <c r="B58573" s="68"/>
    </row>
    <row r="58574" spans="2:2" x14ac:dyDescent="0.25">
      <c r="B58574" s="68"/>
    </row>
    <row r="58575" spans="2:2" x14ac:dyDescent="0.25">
      <c r="B58575" s="68"/>
    </row>
    <row r="58576" spans="2:2" x14ac:dyDescent="0.25">
      <c r="B58576" s="68"/>
    </row>
    <row r="58577" spans="2:2" x14ac:dyDescent="0.25">
      <c r="B58577" s="68"/>
    </row>
    <row r="58578" spans="2:2" x14ac:dyDescent="0.25">
      <c r="B58578" s="68"/>
    </row>
    <row r="58579" spans="2:2" x14ac:dyDescent="0.25">
      <c r="B58579" s="68"/>
    </row>
    <row r="58580" spans="2:2" x14ac:dyDescent="0.25">
      <c r="B58580" s="68"/>
    </row>
    <row r="58581" spans="2:2" x14ac:dyDescent="0.25">
      <c r="B58581" s="68"/>
    </row>
    <row r="58582" spans="2:2" x14ac:dyDescent="0.25">
      <c r="B58582" s="68"/>
    </row>
    <row r="58583" spans="2:2" x14ac:dyDescent="0.25">
      <c r="B58583" s="68"/>
    </row>
    <row r="58584" spans="2:2" x14ac:dyDescent="0.25">
      <c r="B58584" s="68"/>
    </row>
    <row r="58585" spans="2:2" x14ac:dyDescent="0.25">
      <c r="B58585" s="68"/>
    </row>
    <row r="58586" spans="2:2" x14ac:dyDescent="0.25">
      <c r="B58586" s="68"/>
    </row>
    <row r="58587" spans="2:2" x14ac:dyDescent="0.25">
      <c r="B58587" s="68"/>
    </row>
    <row r="58588" spans="2:2" x14ac:dyDescent="0.25">
      <c r="B58588" s="68"/>
    </row>
    <row r="58589" spans="2:2" x14ac:dyDescent="0.25">
      <c r="B58589" s="68"/>
    </row>
    <row r="58590" spans="2:2" x14ac:dyDescent="0.25">
      <c r="B58590" s="68"/>
    </row>
    <row r="58591" spans="2:2" x14ac:dyDescent="0.25">
      <c r="B58591" s="68"/>
    </row>
    <row r="58592" spans="2:2" x14ac:dyDescent="0.25">
      <c r="B58592" s="68"/>
    </row>
    <row r="58593" spans="2:2" x14ac:dyDescent="0.25">
      <c r="B58593" s="68"/>
    </row>
    <row r="58594" spans="2:2" x14ac:dyDescent="0.25">
      <c r="B58594" s="68"/>
    </row>
    <row r="58595" spans="2:2" x14ac:dyDescent="0.25">
      <c r="B58595" s="68"/>
    </row>
    <row r="58596" spans="2:2" x14ac:dyDescent="0.25">
      <c r="B58596" s="68"/>
    </row>
    <row r="58597" spans="2:2" x14ac:dyDescent="0.25">
      <c r="B58597" s="68"/>
    </row>
    <row r="58598" spans="2:2" x14ac:dyDescent="0.25">
      <c r="B58598" s="68"/>
    </row>
    <row r="58599" spans="2:2" x14ac:dyDescent="0.25">
      <c r="B58599" s="68"/>
    </row>
    <row r="58600" spans="2:2" x14ac:dyDescent="0.25">
      <c r="B58600" s="68"/>
    </row>
    <row r="58601" spans="2:2" x14ac:dyDescent="0.25">
      <c r="B58601" s="68"/>
    </row>
    <row r="58602" spans="2:2" x14ac:dyDescent="0.25">
      <c r="B58602" s="68"/>
    </row>
    <row r="58603" spans="2:2" x14ac:dyDescent="0.25">
      <c r="B58603" s="68"/>
    </row>
    <row r="58604" spans="2:2" x14ac:dyDescent="0.25">
      <c r="B58604" s="68"/>
    </row>
    <row r="58605" spans="2:2" x14ac:dyDescent="0.25">
      <c r="B58605" s="68"/>
    </row>
    <row r="58606" spans="2:2" x14ac:dyDescent="0.25">
      <c r="B58606" s="68"/>
    </row>
    <row r="58607" spans="2:2" x14ac:dyDescent="0.25">
      <c r="B58607" s="68"/>
    </row>
    <row r="58608" spans="2:2" x14ac:dyDescent="0.25">
      <c r="B58608" s="68"/>
    </row>
    <row r="58609" spans="2:2" x14ac:dyDescent="0.25">
      <c r="B58609" s="68"/>
    </row>
    <row r="58610" spans="2:2" x14ac:dyDescent="0.25">
      <c r="B58610" s="68"/>
    </row>
    <row r="58611" spans="2:2" x14ac:dyDescent="0.25">
      <c r="B58611" s="68"/>
    </row>
    <row r="58612" spans="2:2" x14ac:dyDescent="0.25">
      <c r="B58612" s="68"/>
    </row>
    <row r="58613" spans="2:2" x14ac:dyDescent="0.25">
      <c r="B58613" s="68"/>
    </row>
    <row r="58614" spans="2:2" x14ac:dyDescent="0.25">
      <c r="B58614" s="68"/>
    </row>
    <row r="58615" spans="2:2" x14ac:dyDescent="0.25">
      <c r="B58615" s="68"/>
    </row>
    <row r="58616" spans="2:2" x14ac:dyDescent="0.25">
      <c r="B58616" s="68"/>
    </row>
    <row r="58617" spans="2:2" x14ac:dyDescent="0.25">
      <c r="B58617" s="68"/>
    </row>
    <row r="58618" spans="2:2" x14ac:dyDescent="0.25">
      <c r="B58618" s="68"/>
    </row>
    <row r="58619" spans="2:2" x14ac:dyDescent="0.25">
      <c r="B58619" s="68"/>
    </row>
    <row r="58620" spans="2:2" x14ac:dyDescent="0.25">
      <c r="B58620" s="68"/>
    </row>
    <row r="58621" spans="2:2" x14ac:dyDescent="0.25">
      <c r="B58621" s="68"/>
    </row>
    <row r="58622" spans="2:2" x14ac:dyDescent="0.25">
      <c r="B58622" s="68"/>
    </row>
    <row r="58623" spans="2:2" x14ac:dyDescent="0.25">
      <c r="B58623" s="68"/>
    </row>
    <row r="58624" spans="2:2" x14ac:dyDescent="0.25">
      <c r="B58624" s="68"/>
    </row>
    <row r="58625" spans="2:2" x14ac:dyDescent="0.25">
      <c r="B58625" s="68"/>
    </row>
    <row r="58626" spans="2:2" x14ac:dyDescent="0.25">
      <c r="B58626" s="68"/>
    </row>
    <row r="58627" spans="2:2" x14ac:dyDescent="0.25">
      <c r="B58627" s="68"/>
    </row>
    <row r="58628" spans="2:2" x14ac:dyDescent="0.25">
      <c r="B58628" s="68"/>
    </row>
    <row r="58629" spans="2:2" x14ac:dyDescent="0.25">
      <c r="B58629" s="68"/>
    </row>
    <row r="58630" spans="2:2" x14ac:dyDescent="0.25">
      <c r="B58630" s="68"/>
    </row>
    <row r="58631" spans="2:2" x14ac:dyDescent="0.25">
      <c r="B58631" s="68"/>
    </row>
    <row r="58632" spans="2:2" x14ac:dyDescent="0.25">
      <c r="B58632" s="68"/>
    </row>
    <row r="58633" spans="2:2" x14ac:dyDescent="0.25">
      <c r="B58633" s="68"/>
    </row>
    <row r="58634" spans="2:2" x14ac:dyDescent="0.25">
      <c r="B58634" s="68"/>
    </row>
    <row r="58635" spans="2:2" x14ac:dyDescent="0.25">
      <c r="B58635" s="68"/>
    </row>
    <row r="58636" spans="2:2" x14ac:dyDescent="0.25">
      <c r="B58636" s="68"/>
    </row>
    <row r="58637" spans="2:2" x14ac:dyDescent="0.25">
      <c r="B58637" s="68"/>
    </row>
    <row r="58638" spans="2:2" x14ac:dyDescent="0.25">
      <c r="B58638" s="68"/>
    </row>
    <row r="58639" spans="2:2" x14ac:dyDescent="0.25">
      <c r="B58639" s="68"/>
    </row>
    <row r="58640" spans="2:2" x14ac:dyDescent="0.25">
      <c r="B58640" s="68"/>
    </row>
    <row r="58641" spans="2:2" x14ac:dyDescent="0.25">
      <c r="B58641" s="68"/>
    </row>
    <row r="58642" spans="2:2" x14ac:dyDescent="0.25">
      <c r="B58642" s="68"/>
    </row>
    <row r="58643" spans="2:2" x14ac:dyDescent="0.25">
      <c r="B58643" s="68"/>
    </row>
    <row r="58644" spans="2:2" x14ac:dyDescent="0.25">
      <c r="B58644" s="68"/>
    </row>
    <row r="58645" spans="2:2" x14ac:dyDescent="0.25">
      <c r="B58645" s="68"/>
    </row>
    <row r="58646" spans="2:2" x14ac:dyDescent="0.25">
      <c r="B58646" s="68"/>
    </row>
    <row r="58647" spans="2:2" x14ac:dyDescent="0.25">
      <c r="B58647" s="68"/>
    </row>
    <row r="58648" spans="2:2" x14ac:dyDescent="0.25">
      <c r="B58648" s="68"/>
    </row>
    <row r="58649" spans="2:2" x14ac:dyDescent="0.25">
      <c r="B58649" s="68"/>
    </row>
    <row r="58650" spans="2:2" x14ac:dyDescent="0.25">
      <c r="B58650" s="68"/>
    </row>
    <row r="58651" spans="2:2" x14ac:dyDescent="0.25">
      <c r="B58651" s="68"/>
    </row>
    <row r="58652" spans="2:2" x14ac:dyDescent="0.25">
      <c r="B58652" s="68"/>
    </row>
    <row r="58653" spans="2:2" x14ac:dyDescent="0.25">
      <c r="B58653" s="68"/>
    </row>
    <row r="58654" spans="2:2" x14ac:dyDescent="0.25">
      <c r="B58654" s="68"/>
    </row>
    <row r="58655" spans="2:2" x14ac:dyDescent="0.25">
      <c r="B58655" s="68"/>
    </row>
    <row r="58656" spans="2:2" x14ac:dyDescent="0.25">
      <c r="B58656" s="68"/>
    </row>
    <row r="58657" spans="2:2" x14ac:dyDescent="0.25">
      <c r="B58657" s="68"/>
    </row>
    <row r="58658" spans="2:2" x14ac:dyDescent="0.25">
      <c r="B58658" s="68"/>
    </row>
    <row r="58659" spans="2:2" x14ac:dyDescent="0.25">
      <c r="B58659" s="68"/>
    </row>
    <row r="58660" spans="2:2" x14ac:dyDescent="0.25">
      <c r="B58660" s="68"/>
    </row>
    <row r="58661" spans="2:2" x14ac:dyDescent="0.25">
      <c r="B58661" s="68"/>
    </row>
    <row r="58662" spans="2:2" x14ac:dyDescent="0.25">
      <c r="B58662" s="68"/>
    </row>
    <row r="58663" spans="2:2" x14ac:dyDescent="0.25">
      <c r="B58663" s="68"/>
    </row>
    <row r="58664" spans="2:2" x14ac:dyDescent="0.25">
      <c r="B58664" s="68"/>
    </row>
    <row r="58665" spans="2:2" x14ac:dyDescent="0.25">
      <c r="B58665" s="68"/>
    </row>
    <row r="58666" spans="2:2" x14ac:dyDescent="0.25">
      <c r="B58666" s="68"/>
    </row>
    <row r="58667" spans="2:2" x14ac:dyDescent="0.25">
      <c r="B58667" s="68"/>
    </row>
    <row r="58668" spans="2:2" x14ac:dyDescent="0.25">
      <c r="B58668" s="68"/>
    </row>
    <row r="58669" spans="2:2" x14ac:dyDescent="0.25">
      <c r="B58669" s="68"/>
    </row>
    <row r="58670" spans="2:2" x14ac:dyDescent="0.25">
      <c r="B58670" s="68"/>
    </row>
    <row r="58671" spans="2:2" x14ac:dyDescent="0.25">
      <c r="B58671" s="68"/>
    </row>
    <row r="58672" spans="2:2" x14ac:dyDescent="0.25">
      <c r="B58672" s="68"/>
    </row>
    <row r="58673" spans="2:2" x14ac:dyDescent="0.25">
      <c r="B58673" s="68"/>
    </row>
    <row r="58674" spans="2:2" x14ac:dyDescent="0.25">
      <c r="B58674" s="68"/>
    </row>
    <row r="58675" spans="2:2" x14ac:dyDescent="0.25">
      <c r="B58675" s="68"/>
    </row>
    <row r="58676" spans="2:2" x14ac:dyDescent="0.25">
      <c r="B58676" s="68"/>
    </row>
    <row r="58677" spans="2:2" x14ac:dyDescent="0.25">
      <c r="B58677" s="68"/>
    </row>
    <row r="58678" spans="2:2" x14ac:dyDescent="0.25">
      <c r="B58678" s="68"/>
    </row>
    <row r="58679" spans="2:2" x14ac:dyDescent="0.25">
      <c r="B58679" s="68"/>
    </row>
    <row r="58680" spans="2:2" x14ac:dyDescent="0.25">
      <c r="B58680" s="68"/>
    </row>
    <row r="58681" spans="2:2" x14ac:dyDescent="0.25">
      <c r="B58681" s="68"/>
    </row>
    <row r="58682" spans="2:2" x14ac:dyDescent="0.25">
      <c r="B58682" s="68"/>
    </row>
    <row r="58683" spans="2:2" x14ac:dyDescent="0.25">
      <c r="B58683" s="68"/>
    </row>
    <row r="58684" spans="2:2" x14ac:dyDescent="0.25">
      <c r="B58684" s="68"/>
    </row>
    <row r="58685" spans="2:2" x14ac:dyDescent="0.25">
      <c r="B58685" s="68"/>
    </row>
    <row r="58686" spans="2:2" x14ac:dyDescent="0.25">
      <c r="B58686" s="68"/>
    </row>
    <row r="58687" spans="2:2" x14ac:dyDescent="0.25">
      <c r="B58687" s="68"/>
    </row>
    <row r="58688" spans="2:2" x14ac:dyDescent="0.25">
      <c r="B58688" s="68"/>
    </row>
    <row r="58689" spans="2:2" x14ac:dyDescent="0.25">
      <c r="B58689" s="68"/>
    </row>
    <row r="58690" spans="2:2" x14ac:dyDescent="0.25">
      <c r="B58690" s="68"/>
    </row>
    <row r="58691" spans="2:2" x14ac:dyDescent="0.25">
      <c r="B58691" s="68"/>
    </row>
    <row r="58692" spans="2:2" x14ac:dyDescent="0.25">
      <c r="B58692" s="68"/>
    </row>
    <row r="58693" spans="2:2" x14ac:dyDescent="0.25">
      <c r="B58693" s="68"/>
    </row>
    <row r="58694" spans="2:2" x14ac:dyDescent="0.25">
      <c r="B58694" s="68"/>
    </row>
    <row r="58695" spans="2:2" x14ac:dyDescent="0.25">
      <c r="B58695" s="68"/>
    </row>
    <row r="58696" spans="2:2" x14ac:dyDescent="0.25">
      <c r="B58696" s="68"/>
    </row>
    <row r="58697" spans="2:2" x14ac:dyDescent="0.25">
      <c r="B58697" s="68"/>
    </row>
    <row r="58698" spans="2:2" x14ac:dyDescent="0.25">
      <c r="B58698" s="68"/>
    </row>
    <row r="58699" spans="2:2" x14ac:dyDescent="0.25">
      <c r="B58699" s="68"/>
    </row>
    <row r="58700" spans="2:2" x14ac:dyDescent="0.25">
      <c r="B58700" s="68"/>
    </row>
    <row r="58701" spans="2:2" x14ac:dyDescent="0.25">
      <c r="B58701" s="68"/>
    </row>
    <row r="58702" spans="2:2" x14ac:dyDescent="0.25">
      <c r="B58702" s="68"/>
    </row>
    <row r="58703" spans="2:2" x14ac:dyDescent="0.25">
      <c r="B58703" s="68"/>
    </row>
    <row r="58704" spans="2:2" x14ac:dyDescent="0.25">
      <c r="B58704" s="68"/>
    </row>
    <row r="58705" spans="2:2" x14ac:dyDescent="0.25">
      <c r="B58705" s="68"/>
    </row>
    <row r="58706" spans="2:2" x14ac:dyDescent="0.25">
      <c r="B58706" s="68"/>
    </row>
    <row r="58707" spans="2:2" x14ac:dyDescent="0.25">
      <c r="B58707" s="68"/>
    </row>
    <row r="58708" spans="2:2" x14ac:dyDescent="0.25">
      <c r="B58708" s="68"/>
    </row>
    <row r="58709" spans="2:2" x14ac:dyDescent="0.25">
      <c r="B58709" s="68"/>
    </row>
    <row r="58710" spans="2:2" x14ac:dyDescent="0.25">
      <c r="B58710" s="68"/>
    </row>
    <row r="58711" spans="2:2" x14ac:dyDescent="0.25">
      <c r="B58711" s="68"/>
    </row>
    <row r="58712" spans="2:2" x14ac:dyDescent="0.25">
      <c r="B58712" s="68"/>
    </row>
    <row r="58713" spans="2:2" x14ac:dyDescent="0.25">
      <c r="B58713" s="68"/>
    </row>
    <row r="58714" spans="2:2" x14ac:dyDescent="0.25">
      <c r="B58714" s="68"/>
    </row>
    <row r="58715" spans="2:2" x14ac:dyDescent="0.25">
      <c r="B58715" s="68"/>
    </row>
    <row r="58716" spans="2:2" x14ac:dyDescent="0.25">
      <c r="B58716" s="68"/>
    </row>
    <row r="58717" spans="2:2" x14ac:dyDescent="0.25">
      <c r="B58717" s="68"/>
    </row>
    <row r="58718" spans="2:2" x14ac:dyDescent="0.25">
      <c r="B58718" s="68"/>
    </row>
    <row r="58719" spans="2:2" x14ac:dyDescent="0.25">
      <c r="B58719" s="68"/>
    </row>
    <row r="58720" spans="2:2" x14ac:dyDescent="0.25">
      <c r="B58720" s="68"/>
    </row>
    <row r="58721" spans="2:2" x14ac:dyDescent="0.25">
      <c r="B58721" s="68"/>
    </row>
    <row r="58722" spans="2:2" x14ac:dyDescent="0.25">
      <c r="B58722" s="68"/>
    </row>
    <row r="58723" spans="2:2" x14ac:dyDescent="0.25">
      <c r="B58723" s="68"/>
    </row>
    <row r="58724" spans="2:2" x14ac:dyDescent="0.25">
      <c r="B58724" s="68"/>
    </row>
    <row r="58725" spans="2:2" x14ac:dyDescent="0.25">
      <c r="B58725" s="68"/>
    </row>
    <row r="58726" spans="2:2" x14ac:dyDescent="0.25">
      <c r="B58726" s="68"/>
    </row>
    <row r="58727" spans="2:2" x14ac:dyDescent="0.25">
      <c r="B58727" s="68"/>
    </row>
    <row r="58728" spans="2:2" x14ac:dyDescent="0.25">
      <c r="B58728" s="68"/>
    </row>
    <row r="58729" spans="2:2" x14ac:dyDescent="0.25">
      <c r="B58729" s="68"/>
    </row>
    <row r="58730" spans="2:2" x14ac:dyDescent="0.25">
      <c r="B58730" s="68"/>
    </row>
    <row r="58731" spans="2:2" x14ac:dyDescent="0.25">
      <c r="B58731" s="68"/>
    </row>
    <row r="58732" spans="2:2" x14ac:dyDescent="0.25">
      <c r="B58732" s="68"/>
    </row>
    <row r="58733" spans="2:2" x14ac:dyDescent="0.25">
      <c r="B58733" s="68"/>
    </row>
    <row r="58734" spans="2:2" x14ac:dyDescent="0.25">
      <c r="B58734" s="68"/>
    </row>
    <row r="58735" spans="2:2" x14ac:dyDescent="0.25">
      <c r="B58735" s="68"/>
    </row>
    <row r="58736" spans="2:2" x14ac:dyDescent="0.25">
      <c r="B58736" s="68"/>
    </row>
    <row r="58737" spans="2:2" x14ac:dyDescent="0.25">
      <c r="B58737" s="68"/>
    </row>
    <row r="58738" spans="2:2" x14ac:dyDescent="0.25">
      <c r="B58738" s="68"/>
    </row>
    <row r="58739" spans="2:2" x14ac:dyDescent="0.25">
      <c r="B58739" s="68"/>
    </row>
    <row r="58740" spans="2:2" x14ac:dyDescent="0.25">
      <c r="B58740" s="68"/>
    </row>
    <row r="58741" spans="2:2" x14ac:dyDescent="0.25">
      <c r="B58741" s="68"/>
    </row>
    <row r="58742" spans="2:2" x14ac:dyDescent="0.25">
      <c r="B58742" s="68"/>
    </row>
    <row r="58743" spans="2:2" x14ac:dyDescent="0.25">
      <c r="B58743" s="68"/>
    </row>
    <row r="58744" spans="2:2" x14ac:dyDescent="0.25">
      <c r="B58744" s="68"/>
    </row>
    <row r="58745" spans="2:2" x14ac:dyDescent="0.25">
      <c r="B58745" s="68"/>
    </row>
    <row r="58746" spans="2:2" x14ac:dyDescent="0.25">
      <c r="B58746" s="68"/>
    </row>
    <row r="58747" spans="2:2" x14ac:dyDescent="0.25">
      <c r="B58747" s="68"/>
    </row>
    <row r="58748" spans="2:2" x14ac:dyDescent="0.25">
      <c r="B58748" s="68"/>
    </row>
    <row r="58749" spans="2:2" x14ac:dyDescent="0.25">
      <c r="B58749" s="68"/>
    </row>
    <row r="58750" spans="2:2" x14ac:dyDescent="0.25">
      <c r="B58750" s="68"/>
    </row>
    <row r="58751" spans="2:2" x14ac:dyDescent="0.25">
      <c r="B58751" s="68"/>
    </row>
    <row r="58752" spans="2:2" x14ac:dyDescent="0.25">
      <c r="B58752" s="68"/>
    </row>
    <row r="58753" spans="2:2" x14ac:dyDescent="0.25">
      <c r="B58753" s="68"/>
    </row>
    <row r="58754" spans="2:2" x14ac:dyDescent="0.25">
      <c r="B58754" s="68"/>
    </row>
    <row r="58755" spans="2:2" x14ac:dyDescent="0.25">
      <c r="B58755" s="68"/>
    </row>
    <row r="58756" spans="2:2" x14ac:dyDescent="0.25">
      <c r="B58756" s="68"/>
    </row>
    <row r="58757" spans="2:2" x14ac:dyDescent="0.25">
      <c r="B58757" s="68"/>
    </row>
    <row r="58758" spans="2:2" x14ac:dyDescent="0.25">
      <c r="B58758" s="68"/>
    </row>
    <row r="58759" spans="2:2" x14ac:dyDescent="0.25">
      <c r="B58759" s="68"/>
    </row>
    <row r="58760" spans="2:2" x14ac:dyDescent="0.25">
      <c r="B58760" s="68"/>
    </row>
    <row r="58761" spans="2:2" x14ac:dyDescent="0.25">
      <c r="B58761" s="68"/>
    </row>
    <row r="58762" spans="2:2" x14ac:dyDescent="0.25">
      <c r="B58762" s="68"/>
    </row>
    <row r="58763" spans="2:2" x14ac:dyDescent="0.25">
      <c r="B58763" s="68"/>
    </row>
    <row r="58764" spans="2:2" x14ac:dyDescent="0.25">
      <c r="B58764" s="68"/>
    </row>
    <row r="58765" spans="2:2" x14ac:dyDescent="0.25">
      <c r="B58765" s="68"/>
    </row>
    <row r="58766" spans="2:2" x14ac:dyDescent="0.25">
      <c r="B58766" s="68"/>
    </row>
    <row r="58767" spans="2:2" x14ac:dyDescent="0.25">
      <c r="B58767" s="68"/>
    </row>
    <row r="58768" spans="2:2" x14ac:dyDescent="0.25">
      <c r="B58768" s="68"/>
    </row>
    <row r="58769" spans="2:2" x14ac:dyDescent="0.25">
      <c r="B58769" s="68"/>
    </row>
    <row r="58770" spans="2:2" x14ac:dyDescent="0.25">
      <c r="B58770" s="68"/>
    </row>
    <row r="58771" spans="2:2" x14ac:dyDescent="0.25">
      <c r="B58771" s="68"/>
    </row>
    <row r="58772" spans="2:2" x14ac:dyDescent="0.25">
      <c r="B58772" s="68"/>
    </row>
    <row r="58773" spans="2:2" x14ac:dyDescent="0.25">
      <c r="B58773" s="68"/>
    </row>
    <row r="58774" spans="2:2" x14ac:dyDescent="0.25">
      <c r="B58774" s="68"/>
    </row>
    <row r="58775" spans="2:2" x14ac:dyDescent="0.25">
      <c r="B58775" s="68"/>
    </row>
    <row r="58776" spans="2:2" x14ac:dyDescent="0.25">
      <c r="B58776" s="68"/>
    </row>
    <row r="58777" spans="2:2" x14ac:dyDescent="0.25">
      <c r="B58777" s="68"/>
    </row>
    <row r="58778" spans="2:2" x14ac:dyDescent="0.25">
      <c r="B58778" s="68"/>
    </row>
    <row r="58779" spans="2:2" x14ac:dyDescent="0.25">
      <c r="B58779" s="68"/>
    </row>
    <row r="58780" spans="2:2" x14ac:dyDescent="0.25">
      <c r="B58780" s="68"/>
    </row>
    <row r="58781" spans="2:2" x14ac:dyDescent="0.25">
      <c r="B58781" s="68"/>
    </row>
    <row r="58782" spans="2:2" x14ac:dyDescent="0.25">
      <c r="B58782" s="68"/>
    </row>
    <row r="58783" spans="2:2" x14ac:dyDescent="0.25">
      <c r="B58783" s="68"/>
    </row>
    <row r="58784" spans="2:2" x14ac:dyDescent="0.25">
      <c r="B58784" s="68"/>
    </row>
    <row r="58785" spans="2:2" x14ac:dyDescent="0.25">
      <c r="B58785" s="68"/>
    </row>
    <row r="58786" spans="2:2" x14ac:dyDescent="0.25">
      <c r="B58786" s="68"/>
    </row>
    <row r="58787" spans="2:2" x14ac:dyDescent="0.25">
      <c r="B58787" s="68"/>
    </row>
    <row r="58788" spans="2:2" x14ac:dyDescent="0.25">
      <c r="B58788" s="68"/>
    </row>
    <row r="58789" spans="2:2" x14ac:dyDescent="0.25">
      <c r="B58789" s="68"/>
    </row>
    <row r="58790" spans="2:2" x14ac:dyDescent="0.25">
      <c r="B58790" s="68"/>
    </row>
    <row r="58791" spans="2:2" x14ac:dyDescent="0.25">
      <c r="B58791" s="68"/>
    </row>
    <row r="58792" spans="2:2" x14ac:dyDescent="0.25">
      <c r="B58792" s="68"/>
    </row>
    <row r="58793" spans="2:2" x14ac:dyDescent="0.25">
      <c r="B58793" s="68"/>
    </row>
    <row r="58794" spans="2:2" x14ac:dyDescent="0.25">
      <c r="B58794" s="68"/>
    </row>
    <row r="58795" spans="2:2" x14ac:dyDescent="0.25">
      <c r="B58795" s="68"/>
    </row>
    <row r="58796" spans="2:2" x14ac:dyDescent="0.25">
      <c r="B58796" s="68"/>
    </row>
    <row r="58797" spans="2:2" x14ac:dyDescent="0.25">
      <c r="B58797" s="68"/>
    </row>
    <row r="58798" spans="2:2" x14ac:dyDescent="0.25">
      <c r="B58798" s="68"/>
    </row>
    <row r="58799" spans="2:2" x14ac:dyDescent="0.25">
      <c r="B58799" s="68"/>
    </row>
    <row r="58800" spans="2:2" x14ac:dyDescent="0.25">
      <c r="B58800" s="68"/>
    </row>
    <row r="58801" spans="2:2" x14ac:dyDescent="0.25">
      <c r="B58801" s="68"/>
    </row>
    <row r="58802" spans="2:2" x14ac:dyDescent="0.25">
      <c r="B58802" s="68"/>
    </row>
    <row r="58803" spans="2:2" x14ac:dyDescent="0.25">
      <c r="B58803" s="68"/>
    </row>
    <row r="58804" spans="2:2" x14ac:dyDescent="0.25">
      <c r="B58804" s="68"/>
    </row>
    <row r="58805" spans="2:2" x14ac:dyDescent="0.25">
      <c r="B58805" s="68"/>
    </row>
    <row r="58806" spans="2:2" x14ac:dyDescent="0.25">
      <c r="B58806" s="68"/>
    </row>
    <row r="58807" spans="2:2" x14ac:dyDescent="0.25">
      <c r="B58807" s="68"/>
    </row>
    <row r="58808" spans="2:2" x14ac:dyDescent="0.25">
      <c r="B58808" s="68"/>
    </row>
    <row r="58809" spans="2:2" x14ac:dyDescent="0.25">
      <c r="B58809" s="68"/>
    </row>
    <row r="58810" spans="2:2" x14ac:dyDescent="0.25">
      <c r="B58810" s="68"/>
    </row>
    <row r="58811" spans="2:2" x14ac:dyDescent="0.25">
      <c r="B58811" s="68"/>
    </row>
    <row r="58812" spans="2:2" x14ac:dyDescent="0.25">
      <c r="B58812" s="68"/>
    </row>
    <row r="58813" spans="2:2" x14ac:dyDescent="0.25">
      <c r="B58813" s="68"/>
    </row>
    <row r="58814" spans="2:2" x14ac:dyDescent="0.25">
      <c r="B58814" s="68"/>
    </row>
    <row r="58815" spans="2:2" x14ac:dyDescent="0.25">
      <c r="B58815" s="68"/>
    </row>
    <row r="58816" spans="2:2" x14ac:dyDescent="0.25">
      <c r="B58816" s="68"/>
    </row>
    <row r="58817" spans="2:2" x14ac:dyDescent="0.25">
      <c r="B58817" s="68"/>
    </row>
    <row r="58818" spans="2:2" x14ac:dyDescent="0.25">
      <c r="B58818" s="68"/>
    </row>
    <row r="58819" spans="2:2" x14ac:dyDescent="0.25">
      <c r="B58819" s="68"/>
    </row>
    <row r="58820" spans="2:2" x14ac:dyDescent="0.25">
      <c r="B58820" s="68"/>
    </row>
    <row r="58821" spans="2:2" x14ac:dyDescent="0.25">
      <c r="B58821" s="68"/>
    </row>
    <row r="58822" spans="2:2" x14ac:dyDescent="0.25">
      <c r="B58822" s="68"/>
    </row>
    <row r="58823" spans="2:2" x14ac:dyDescent="0.25">
      <c r="B58823" s="68"/>
    </row>
    <row r="58824" spans="2:2" x14ac:dyDescent="0.25">
      <c r="B58824" s="68"/>
    </row>
    <row r="58825" spans="2:2" x14ac:dyDescent="0.25">
      <c r="B58825" s="68"/>
    </row>
    <row r="58826" spans="2:2" x14ac:dyDescent="0.25">
      <c r="B58826" s="68"/>
    </row>
    <row r="58827" spans="2:2" x14ac:dyDescent="0.25">
      <c r="B58827" s="68"/>
    </row>
    <row r="58828" spans="2:2" x14ac:dyDescent="0.25">
      <c r="B58828" s="68"/>
    </row>
    <row r="58829" spans="2:2" x14ac:dyDescent="0.25">
      <c r="B58829" s="68"/>
    </row>
    <row r="58830" spans="2:2" x14ac:dyDescent="0.25">
      <c r="B58830" s="68"/>
    </row>
    <row r="58831" spans="2:2" x14ac:dyDescent="0.25">
      <c r="B58831" s="68"/>
    </row>
    <row r="58832" spans="2:2" x14ac:dyDescent="0.25">
      <c r="B58832" s="68"/>
    </row>
    <row r="58833" spans="2:2" x14ac:dyDescent="0.25">
      <c r="B58833" s="68"/>
    </row>
    <row r="58834" spans="2:2" x14ac:dyDescent="0.25">
      <c r="B58834" s="68"/>
    </row>
    <row r="58835" spans="2:2" x14ac:dyDescent="0.25">
      <c r="B58835" s="68"/>
    </row>
    <row r="58836" spans="2:2" x14ac:dyDescent="0.25">
      <c r="B58836" s="68"/>
    </row>
    <row r="58837" spans="2:2" x14ac:dyDescent="0.25">
      <c r="B58837" s="68"/>
    </row>
    <row r="58838" spans="2:2" x14ac:dyDescent="0.25">
      <c r="B58838" s="68"/>
    </row>
    <row r="58839" spans="2:2" x14ac:dyDescent="0.25">
      <c r="B58839" s="68"/>
    </row>
    <row r="58840" spans="2:2" x14ac:dyDescent="0.25">
      <c r="B58840" s="68"/>
    </row>
    <row r="58841" spans="2:2" x14ac:dyDescent="0.25">
      <c r="B58841" s="68"/>
    </row>
    <row r="58842" spans="2:2" x14ac:dyDescent="0.25">
      <c r="B58842" s="68"/>
    </row>
    <row r="58843" spans="2:2" x14ac:dyDescent="0.25">
      <c r="B58843" s="68"/>
    </row>
    <row r="58844" spans="2:2" x14ac:dyDescent="0.25">
      <c r="B58844" s="68"/>
    </row>
    <row r="58845" spans="2:2" x14ac:dyDescent="0.25">
      <c r="B58845" s="68"/>
    </row>
    <row r="58846" spans="2:2" x14ac:dyDescent="0.25">
      <c r="B58846" s="68"/>
    </row>
    <row r="58847" spans="2:2" x14ac:dyDescent="0.25">
      <c r="B58847" s="68"/>
    </row>
    <row r="58848" spans="2:2" x14ac:dyDescent="0.25">
      <c r="B58848" s="68"/>
    </row>
    <row r="58849" spans="2:2" x14ac:dyDescent="0.25">
      <c r="B58849" s="68"/>
    </row>
    <row r="58850" spans="2:2" x14ac:dyDescent="0.25">
      <c r="B58850" s="68"/>
    </row>
    <row r="58851" spans="2:2" x14ac:dyDescent="0.25">
      <c r="B58851" s="68"/>
    </row>
    <row r="58852" spans="2:2" x14ac:dyDescent="0.25">
      <c r="B58852" s="68"/>
    </row>
    <row r="58853" spans="2:2" x14ac:dyDescent="0.25">
      <c r="B58853" s="68"/>
    </row>
    <row r="58854" spans="2:2" x14ac:dyDescent="0.25">
      <c r="B58854" s="68"/>
    </row>
    <row r="58855" spans="2:2" x14ac:dyDescent="0.25">
      <c r="B58855" s="68"/>
    </row>
    <row r="58856" spans="2:2" x14ac:dyDescent="0.25">
      <c r="B58856" s="68"/>
    </row>
    <row r="58857" spans="2:2" x14ac:dyDescent="0.25">
      <c r="B58857" s="68"/>
    </row>
    <row r="58858" spans="2:2" x14ac:dyDescent="0.25">
      <c r="B58858" s="68"/>
    </row>
    <row r="58859" spans="2:2" x14ac:dyDescent="0.25">
      <c r="B58859" s="68"/>
    </row>
    <row r="58860" spans="2:2" x14ac:dyDescent="0.25">
      <c r="B58860" s="68"/>
    </row>
    <row r="58861" spans="2:2" x14ac:dyDescent="0.25">
      <c r="B58861" s="68"/>
    </row>
    <row r="58862" spans="2:2" x14ac:dyDescent="0.25">
      <c r="B58862" s="68"/>
    </row>
    <row r="58863" spans="2:2" x14ac:dyDescent="0.25">
      <c r="B58863" s="68"/>
    </row>
    <row r="58864" spans="2:2" x14ac:dyDescent="0.25">
      <c r="B58864" s="68"/>
    </row>
    <row r="58865" spans="2:2" x14ac:dyDescent="0.25">
      <c r="B58865" s="68"/>
    </row>
    <row r="58866" spans="2:2" x14ac:dyDescent="0.25">
      <c r="B58866" s="68"/>
    </row>
    <row r="58867" spans="2:2" x14ac:dyDescent="0.25">
      <c r="B58867" s="68"/>
    </row>
    <row r="58868" spans="2:2" x14ac:dyDescent="0.25">
      <c r="B58868" s="68"/>
    </row>
    <row r="58869" spans="2:2" x14ac:dyDescent="0.25">
      <c r="B58869" s="68"/>
    </row>
    <row r="58870" spans="2:2" x14ac:dyDescent="0.25">
      <c r="B58870" s="68"/>
    </row>
    <row r="58871" spans="2:2" x14ac:dyDescent="0.25">
      <c r="B58871" s="68"/>
    </row>
    <row r="58872" spans="2:2" x14ac:dyDescent="0.25">
      <c r="B58872" s="68"/>
    </row>
    <row r="58873" spans="2:2" x14ac:dyDescent="0.25">
      <c r="B58873" s="68"/>
    </row>
    <row r="58874" spans="2:2" x14ac:dyDescent="0.25">
      <c r="B58874" s="68"/>
    </row>
    <row r="58875" spans="2:2" x14ac:dyDescent="0.25">
      <c r="B58875" s="68"/>
    </row>
    <row r="58876" spans="2:2" x14ac:dyDescent="0.25">
      <c r="B58876" s="68"/>
    </row>
    <row r="58877" spans="2:2" x14ac:dyDescent="0.25">
      <c r="B58877" s="68"/>
    </row>
    <row r="58878" spans="2:2" x14ac:dyDescent="0.25">
      <c r="B58878" s="68"/>
    </row>
    <row r="58879" spans="2:2" x14ac:dyDescent="0.25">
      <c r="B58879" s="68"/>
    </row>
    <row r="58880" spans="2:2" x14ac:dyDescent="0.25">
      <c r="B58880" s="68"/>
    </row>
    <row r="58881" spans="2:2" x14ac:dyDescent="0.25">
      <c r="B58881" s="68"/>
    </row>
    <row r="58882" spans="2:2" x14ac:dyDescent="0.25">
      <c r="B58882" s="68"/>
    </row>
    <row r="58883" spans="2:2" x14ac:dyDescent="0.25">
      <c r="B58883" s="68"/>
    </row>
    <row r="58884" spans="2:2" x14ac:dyDescent="0.25">
      <c r="B58884" s="68"/>
    </row>
    <row r="58885" spans="2:2" x14ac:dyDescent="0.25">
      <c r="B58885" s="68"/>
    </row>
    <row r="58886" spans="2:2" x14ac:dyDescent="0.25">
      <c r="B58886" s="68"/>
    </row>
    <row r="58887" spans="2:2" x14ac:dyDescent="0.25">
      <c r="B58887" s="68"/>
    </row>
    <row r="58888" spans="2:2" x14ac:dyDescent="0.25">
      <c r="B58888" s="68"/>
    </row>
    <row r="58889" spans="2:2" x14ac:dyDescent="0.25">
      <c r="B58889" s="68"/>
    </row>
    <row r="58890" spans="2:2" x14ac:dyDescent="0.25">
      <c r="B58890" s="68"/>
    </row>
    <row r="58891" spans="2:2" x14ac:dyDescent="0.25">
      <c r="B58891" s="68"/>
    </row>
    <row r="58892" spans="2:2" x14ac:dyDescent="0.25">
      <c r="B58892" s="68"/>
    </row>
    <row r="58893" spans="2:2" x14ac:dyDescent="0.25">
      <c r="B58893" s="68"/>
    </row>
    <row r="58894" spans="2:2" x14ac:dyDescent="0.25">
      <c r="B58894" s="68"/>
    </row>
    <row r="58895" spans="2:2" x14ac:dyDescent="0.25">
      <c r="B58895" s="68"/>
    </row>
    <row r="58896" spans="2:2" x14ac:dyDescent="0.25">
      <c r="B58896" s="68"/>
    </row>
    <row r="58897" spans="2:2" x14ac:dyDescent="0.25">
      <c r="B58897" s="68"/>
    </row>
    <row r="58898" spans="2:2" x14ac:dyDescent="0.25">
      <c r="B58898" s="68"/>
    </row>
    <row r="58899" spans="2:2" x14ac:dyDescent="0.25">
      <c r="B58899" s="68"/>
    </row>
    <row r="58900" spans="2:2" x14ac:dyDescent="0.25">
      <c r="B58900" s="68"/>
    </row>
    <row r="58901" spans="2:2" x14ac:dyDescent="0.25">
      <c r="B58901" s="68"/>
    </row>
    <row r="58902" spans="2:2" x14ac:dyDescent="0.25">
      <c r="B58902" s="68"/>
    </row>
    <row r="58903" spans="2:2" x14ac:dyDescent="0.25">
      <c r="B58903" s="68"/>
    </row>
    <row r="58904" spans="2:2" x14ac:dyDescent="0.25">
      <c r="B58904" s="68"/>
    </row>
    <row r="58905" spans="2:2" x14ac:dyDescent="0.25">
      <c r="B58905" s="68"/>
    </row>
    <row r="58906" spans="2:2" x14ac:dyDescent="0.25">
      <c r="B58906" s="68"/>
    </row>
    <row r="58907" spans="2:2" x14ac:dyDescent="0.25">
      <c r="B58907" s="68"/>
    </row>
    <row r="58908" spans="2:2" x14ac:dyDescent="0.25">
      <c r="B58908" s="68"/>
    </row>
    <row r="58909" spans="2:2" x14ac:dyDescent="0.25">
      <c r="B58909" s="68"/>
    </row>
    <row r="58910" spans="2:2" x14ac:dyDescent="0.25">
      <c r="B58910" s="68"/>
    </row>
    <row r="58911" spans="2:2" x14ac:dyDescent="0.25">
      <c r="B58911" s="68"/>
    </row>
    <row r="58912" spans="2:2" x14ac:dyDescent="0.25">
      <c r="B58912" s="68"/>
    </row>
    <row r="58913" spans="2:2" x14ac:dyDescent="0.25">
      <c r="B58913" s="68"/>
    </row>
    <row r="58914" spans="2:2" x14ac:dyDescent="0.25">
      <c r="B58914" s="68"/>
    </row>
    <row r="58915" spans="2:2" x14ac:dyDescent="0.25">
      <c r="B58915" s="68"/>
    </row>
    <row r="58916" spans="2:2" x14ac:dyDescent="0.25">
      <c r="B58916" s="68"/>
    </row>
    <row r="58917" spans="2:2" x14ac:dyDescent="0.25">
      <c r="B58917" s="68"/>
    </row>
    <row r="58918" spans="2:2" x14ac:dyDescent="0.25">
      <c r="B58918" s="68"/>
    </row>
    <row r="58919" spans="2:2" x14ac:dyDescent="0.25">
      <c r="B58919" s="68"/>
    </row>
    <row r="58920" spans="2:2" x14ac:dyDescent="0.25">
      <c r="B58920" s="68"/>
    </row>
    <row r="58921" spans="2:2" x14ac:dyDescent="0.25">
      <c r="B58921" s="68"/>
    </row>
    <row r="58922" spans="2:2" x14ac:dyDescent="0.25">
      <c r="B58922" s="68"/>
    </row>
    <row r="58923" spans="2:2" x14ac:dyDescent="0.25">
      <c r="B58923" s="68"/>
    </row>
    <row r="58924" spans="2:2" x14ac:dyDescent="0.25">
      <c r="B58924" s="68"/>
    </row>
    <row r="58925" spans="2:2" x14ac:dyDescent="0.25">
      <c r="B58925" s="68"/>
    </row>
    <row r="58926" spans="2:2" x14ac:dyDescent="0.25">
      <c r="B58926" s="68"/>
    </row>
    <row r="58927" spans="2:2" x14ac:dyDescent="0.25">
      <c r="B58927" s="68"/>
    </row>
    <row r="58928" spans="2:2" x14ac:dyDescent="0.25">
      <c r="B58928" s="68"/>
    </row>
    <row r="58929" spans="2:2" x14ac:dyDescent="0.25">
      <c r="B58929" s="68"/>
    </row>
    <row r="58930" spans="2:2" x14ac:dyDescent="0.25">
      <c r="B58930" s="68"/>
    </row>
    <row r="58931" spans="2:2" x14ac:dyDescent="0.25">
      <c r="B58931" s="68"/>
    </row>
    <row r="58932" spans="2:2" x14ac:dyDescent="0.25">
      <c r="B58932" s="68"/>
    </row>
    <row r="58933" spans="2:2" x14ac:dyDescent="0.25">
      <c r="B58933" s="68"/>
    </row>
    <row r="58934" spans="2:2" x14ac:dyDescent="0.25">
      <c r="B58934" s="68"/>
    </row>
    <row r="58935" spans="2:2" x14ac:dyDescent="0.25">
      <c r="B58935" s="68"/>
    </row>
    <row r="58936" spans="2:2" x14ac:dyDescent="0.25">
      <c r="B58936" s="68"/>
    </row>
    <row r="58937" spans="2:2" x14ac:dyDescent="0.25">
      <c r="B58937" s="68"/>
    </row>
    <row r="58938" spans="2:2" x14ac:dyDescent="0.25">
      <c r="B58938" s="68"/>
    </row>
    <row r="58939" spans="2:2" x14ac:dyDescent="0.25">
      <c r="B58939" s="68"/>
    </row>
    <row r="58940" spans="2:2" x14ac:dyDescent="0.25">
      <c r="B58940" s="68"/>
    </row>
    <row r="58941" spans="2:2" x14ac:dyDescent="0.25">
      <c r="B58941" s="68"/>
    </row>
    <row r="58942" spans="2:2" x14ac:dyDescent="0.25">
      <c r="B58942" s="68"/>
    </row>
    <row r="58943" spans="2:2" x14ac:dyDescent="0.25">
      <c r="B58943" s="68"/>
    </row>
    <row r="58944" spans="2:2" x14ac:dyDescent="0.25">
      <c r="B58944" s="68"/>
    </row>
    <row r="58945" spans="2:2" x14ac:dyDescent="0.25">
      <c r="B58945" s="68"/>
    </row>
    <row r="58946" spans="2:2" x14ac:dyDescent="0.25">
      <c r="B58946" s="68"/>
    </row>
    <row r="58947" spans="2:2" x14ac:dyDescent="0.25">
      <c r="B58947" s="68"/>
    </row>
    <row r="58948" spans="2:2" x14ac:dyDescent="0.25">
      <c r="B58948" s="68"/>
    </row>
    <row r="58949" spans="2:2" x14ac:dyDescent="0.25">
      <c r="B58949" s="68"/>
    </row>
    <row r="58950" spans="2:2" x14ac:dyDescent="0.25">
      <c r="B58950" s="68"/>
    </row>
    <row r="58951" spans="2:2" x14ac:dyDescent="0.25">
      <c r="B58951" s="68"/>
    </row>
    <row r="58952" spans="2:2" x14ac:dyDescent="0.25">
      <c r="B58952" s="68"/>
    </row>
    <row r="58953" spans="2:2" x14ac:dyDescent="0.25">
      <c r="B58953" s="68"/>
    </row>
    <row r="58954" spans="2:2" x14ac:dyDescent="0.25">
      <c r="B58954" s="68"/>
    </row>
    <row r="58955" spans="2:2" x14ac:dyDescent="0.25">
      <c r="B58955" s="68"/>
    </row>
    <row r="58956" spans="2:2" x14ac:dyDescent="0.25">
      <c r="B58956" s="68"/>
    </row>
    <row r="58957" spans="2:2" x14ac:dyDescent="0.25">
      <c r="B58957" s="68"/>
    </row>
    <row r="58958" spans="2:2" x14ac:dyDescent="0.25">
      <c r="B58958" s="68"/>
    </row>
    <row r="58959" spans="2:2" x14ac:dyDescent="0.25">
      <c r="B58959" s="68"/>
    </row>
    <row r="58960" spans="2:2" x14ac:dyDescent="0.25">
      <c r="B58960" s="68"/>
    </row>
    <row r="58961" spans="2:2" x14ac:dyDescent="0.25">
      <c r="B58961" s="68"/>
    </row>
    <row r="58962" spans="2:2" x14ac:dyDescent="0.25">
      <c r="B58962" s="68"/>
    </row>
    <row r="58963" spans="2:2" x14ac:dyDescent="0.25">
      <c r="B58963" s="68"/>
    </row>
    <row r="58964" spans="2:2" x14ac:dyDescent="0.25">
      <c r="B58964" s="68"/>
    </row>
    <row r="58965" spans="2:2" x14ac:dyDescent="0.25">
      <c r="B58965" s="68"/>
    </row>
    <row r="58966" spans="2:2" x14ac:dyDescent="0.25">
      <c r="B58966" s="68"/>
    </row>
    <row r="58967" spans="2:2" x14ac:dyDescent="0.25">
      <c r="B58967" s="68"/>
    </row>
    <row r="58968" spans="2:2" x14ac:dyDescent="0.25">
      <c r="B58968" s="68"/>
    </row>
    <row r="58969" spans="2:2" x14ac:dyDescent="0.25">
      <c r="B58969" s="68"/>
    </row>
    <row r="58970" spans="2:2" x14ac:dyDescent="0.25">
      <c r="B58970" s="68"/>
    </row>
    <row r="58971" spans="2:2" x14ac:dyDescent="0.25">
      <c r="B58971" s="68"/>
    </row>
    <row r="58972" spans="2:2" x14ac:dyDescent="0.25">
      <c r="B58972" s="68"/>
    </row>
    <row r="58973" spans="2:2" x14ac:dyDescent="0.25">
      <c r="B58973" s="68"/>
    </row>
    <row r="58974" spans="2:2" x14ac:dyDescent="0.25">
      <c r="B58974" s="68"/>
    </row>
    <row r="58975" spans="2:2" x14ac:dyDescent="0.25">
      <c r="B58975" s="68"/>
    </row>
    <row r="58976" spans="2:2" x14ac:dyDescent="0.25">
      <c r="B58976" s="68"/>
    </row>
    <row r="58977" spans="2:2" x14ac:dyDescent="0.25">
      <c r="B58977" s="68"/>
    </row>
    <row r="58978" spans="2:2" x14ac:dyDescent="0.25">
      <c r="B58978" s="68"/>
    </row>
    <row r="58979" spans="2:2" x14ac:dyDescent="0.25">
      <c r="B58979" s="68"/>
    </row>
    <row r="58980" spans="2:2" x14ac:dyDescent="0.25">
      <c r="B58980" s="68"/>
    </row>
    <row r="58981" spans="2:2" x14ac:dyDescent="0.25">
      <c r="B58981" s="68"/>
    </row>
    <row r="58982" spans="2:2" x14ac:dyDescent="0.25">
      <c r="B58982" s="68"/>
    </row>
    <row r="58983" spans="2:2" x14ac:dyDescent="0.25">
      <c r="B58983" s="68"/>
    </row>
    <row r="58984" spans="2:2" x14ac:dyDescent="0.25">
      <c r="B58984" s="68"/>
    </row>
    <row r="58985" spans="2:2" x14ac:dyDescent="0.25">
      <c r="B58985" s="68"/>
    </row>
    <row r="58986" spans="2:2" x14ac:dyDescent="0.25">
      <c r="B58986" s="68"/>
    </row>
    <row r="58987" spans="2:2" x14ac:dyDescent="0.25">
      <c r="B58987" s="68"/>
    </row>
    <row r="58988" spans="2:2" x14ac:dyDescent="0.25">
      <c r="B58988" s="68"/>
    </row>
    <row r="58989" spans="2:2" x14ac:dyDescent="0.25">
      <c r="B58989" s="68"/>
    </row>
    <row r="58990" spans="2:2" x14ac:dyDescent="0.25">
      <c r="B58990" s="68"/>
    </row>
    <row r="58991" spans="2:2" x14ac:dyDescent="0.25">
      <c r="B58991" s="68"/>
    </row>
    <row r="58992" spans="2:2" x14ac:dyDescent="0.25">
      <c r="B58992" s="68"/>
    </row>
    <row r="58993" spans="2:2" x14ac:dyDescent="0.25">
      <c r="B58993" s="68"/>
    </row>
    <row r="58994" spans="2:2" x14ac:dyDescent="0.25">
      <c r="B58994" s="68"/>
    </row>
    <row r="58995" spans="2:2" x14ac:dyDescent="0.25">
      <c r="B58995" s="68"/>
    </row>
    <row r="58996" spans="2:2" x14ac:dyDescent="0.25">
      <c r="B58996" s="68"/>
    </row>
    <row r="58997" spans="2:2" x14ac:dyDescent="0.25">
      <c r="B58997" s="68"/>
    </row>
    <row r="58998" spans="2:2" x14ac:dyDescent="0.25">
      <c r="B58998" s="68"/>
    </row>
    <row r="58999" spans="2:2" x14ac:dyDescent="0.25">
      <c r="B58999" s="68"/>
    </row>
    <row r="59000" spans="2:2" x14ac:dyDescent="0.25">
      <c r="B59000" s="68"/>
    </row>
    <row r="59001" spans="2:2" x14ac:dyDescent="0.25">
      <c r="B59001" s="68"/>
    </row>
    <row r="59002" spans="2:2" x14ac:dyDescent="0.25">
      <c r="B59002" s="68"/>
    </row>
    <row r="59003" spans="2:2" x14ac:dyDescent="0.25">
      <c r="B59003" s="68"/>
    </row>
    <row r="59004" spans="2:2" x14ac:dyDescent="0.25">
      <c r="B59004" s="68"/>
    </row>
    <row r="59005" spans="2:2" x14ac:dyDescent="0.25">
      <c r="B59005" s="68"/>
    </row>
    <row r="59006" spans="2:2" x14ac:dyDescent="0.25">
      <c r="B59006" s="68"/>
    </row>
    <row r="59007" spans="2:2" x14ac:dyDescent="0.25">
      <c r="B59007" s="68"/>
    </row>
    <row r="59008" spans="2:2" x14ac:dyDescent="0.25">
      <c r="B59008" s="68"/>
    </row>
    <row r="59009" spans="2:2" x14ac:dyDescent="0.25">
      <c r="B59009" s="68"/>
    </row>
    <row r="59010" spans="2:2" x14ac:dyDescent="0.25">
      <c r="B59010" s="68"/>
    </row>
    <row r="59011" spans="2:2" x14ac:dyDescent="0.25">
      <c r="B59011" s="68"/>
    </row>
    <row r="59012" spans="2:2" x14ac:dyDescent="0.25">
      <c r="B59012" s="68"/>
    </row>
    <row r="59013" spans="2:2" x14ac:dyDescent="0.25">
      <c r="B59013" s="68"/>
    </row>
    <row r="59014" spans="2:2" x14ac:dyDescent="0.25">
      <c r="B59014" s="68"/>
    </row>
    <row r="59015" spans="2:2" x14ac:dyDescent="0.25">
      <c r="B59015" s="68"/>
    </row>
    <row r="59016" spans="2:2" x14ac:dyDescent="0.25">
      <c r="B59016" s="68"/>
    </row>
    <row r="59017" spans="2:2" x14ac:dyDescent="0.25">
      <c r="B59017" s="68"/>
    </row>
    <row r="59018" spans="2:2" x14ac:dyDescent="0.25">
      <c r="B59018" s="68"/>
    </row>
    <row r="59019" spans="2:2" x14ac:dyDescent="0.25">
      <c r="B59019" s="68"/>
    </row>
    <row r="59020" spans="2:2" x14ac:dyDescent="0.25">
      <c r="B59020" s="68"/>
    </row>
    <row r="59021" spans="2:2" x14ac:dyDescent="0.25">
      <c r="B59021" s="68"/>
    </row>
    <row r="59022" spans="2:2" x14ac:dyDescent="0.25">
      <c r="B59022" s="68"/>
    </row>
    <row r="59023" spans="2:2" x14ac:dyDescent="0.25">
      <c r="B59023" s="68"/>
    </row>
    <row r="59024" spans="2:2" x14ac:dyDescent="0.25">
      <c r="B59024" s="68"/>
    </row>
    <row r="59025" spans="2:2" x14ac:dyDescent="0.25">
      <c r="B59025" s="68"/>
    </row>
    <row r="59026" spans="2:2" x14ac:dyDescent="0.25">
      <c r="B59026" s="68"/>
    </row>
    <row r="59027" spans="2:2" x14ac:dyDescent="0.25">
      <c r="B59027" s="68"/>
    </row>
    <row r="59028" spans="2:2" x14ac:dyDescent="0.25">
      <c r="B59028" s="68"/>
    </row>
    <row r="59029" spans="2:2" x14ac:dyDescent="0.25">
      <c r="B59029" s="68"/>
    </row>
    <row r="59030" spans="2:2" x14ac:dyDescent="0.25">
      <c r="B59030" s="68"/>
    </row>
    <row r="59031" spans="2:2" x14ac:dyDescent="0.25">
      <c r="B59031" s="68"/>
    </row>
    <row r="59032" spans="2:2" x14ac:dyDescent="0.25">
      <c r="B59032" s="68"/>
    </row>
    <row r="59033" spans="2:2" x14ac:dyDescent="0.25">
      <c r="B59033" s="68"/>
    </row>
    <row r="59034" spans="2:2" x14ac:dyDescent="0.25">
      <c r="B59034" s="68"/>
    </row>
    <row r="59035" spans="2:2" x14ac:dyDescent="0.25">
      <c r="B59035" s="68"/>
    </row>
    <row r="59036" spans="2:2" x14ac:dyDescent="0.25">
      <c r="B59036" s="68"/>
    </row>
    <row r="59037" spans="2:2" x14ac:dyDescent="0.25">
      <c r="B59037" s="68"/>
    </row>
    <row r="59038" spans="2:2" x14ac:dyDescent="0.25">
      <c r="B59038" s="68"/>
    </row>
    <row r="59039" spans="2:2" x14ac:dyDescent="0.25">
      <c r="B59039" s="68"/>
    </row>
    <row r="59040" spans="2:2" x14ac:dyDescent="0.25">
      <c r="B59040" s="68"/>
    </row>
    <row r="59041" spans="2:2" x14ac:dyDescent="0.25">
      <c r="B59041" s="68"/>
    </row>
    <row r="59042" spans="2:2" x14ac:dyDescent="0.25">
      <c r="B59042" s="68"/>
    </row>
    <row r="59043" spans="2:2" x14ac:dyDescent="0.25">
      <c r="B59043" s="68"/>
    </row>
    <row r="59044" spans="2:2" x14ac:dyDescent="0.25">
      <c r="B59044" s="68"/>
    </row>
    <row r="59045" spans="2:2" x14ac:dyDescent="0.25">
      <c r="B59045" s="68"/>
    </row>
    <row r="59046" spans="2:2" x14ac:dyDescent="0.25">
      <c r="B59046" s="68"/>
    </row>
    <row r="59047" spans="2:2" x14ac:dyDescent="0.25">
      <c r="B59047" s="68"/>
    </row>
    <row r="59048" spans="2:2" x14ac:dyDescent="0.25">
      <c r="B59048" s="68"/>
    </row>
    <row r="59049" spans="2:2" x14ac:dyDescent="0.25">
      <c r="B59049" s="68"/>
    </row>
    <row r="59050" spans="2:2" x14ac:dyDescent="0.25">
      <c r="B59050" s="68"/>
    </row>
    <row r="59051" spans="2:2" x14ac:dyDescent="0.25">
      <c r="B59051" s="68"/>
    </row>
    <row r="59052" spans="2:2" x14ac:dyDescent="0.25">
      <c r="B59052" s="68"/>
    </row>
    <row r="59053" spans="2:2" x14ac:dyDescent="0.25">
      <c r="B59053" s="68"/>
    </row>
    <row r="59054" spans="2:2" x14ac:dyDescent="0.25">
      <c r="B59054" s="68"/>
    </row>
    <row r="59055" spans="2:2" x14ac:dyDescent="0.25">
      <c r="B59055" s="68"/>
    </row>
    <row r="59056" spans="2:2" x14ac:dyDescent="0.25">
      <c r="B59056" s="68"/>
    </row>
    <row r="59057" spans="2:2" x14ac:dyDescent="0.25">
      <c r="B59057" s="68"/>
    </row>
    <row r="59058" spans="2:2" x14ac:dyDescent="0.25">
      <c r="B59058" s="68"/>
    </row>
    <row r="59059" spans="2:2" x14ac:dyDescent="0.25">
      <c r="B59059" s="68"/>
    </row>
    <row r="59060" spans="2:2" x14ac:dyDescent="0.25">
      <c r="B59060" s="68"/>
    </row>
    <row r="59061" spans="2:2" x14ac:dyDescent="0.25">
      <c r="B59061" s="68"/>
    </row>
    <row r="59062" spans="2:2" x14ac:dyDescent="0.25">
      <c r="B59062" s="68"/>
    </row>
    <row r="59063" spans="2:2" x14ac:dyDescent="0.25">
      <c r="B59063" s="68"/>
    </row>
    <row r="59064" spans="2:2" x14ac:dyDescent="0.25">
      <c r="B59064" s="68"/>
    </row>
    <row r="59065" spans="2:2" x14ac:dyDescent="0.25">
      <c r="B59065" s="68"/>
    </row>
    <row r="59066" spans="2:2" x14ac:dyDescent="0.25">
      <c r="B59066" s="68"/>
    </row>
    <row r="59067" spans="2:2" x14ac:dyDescent="0.25">
      <c r="B59067" s="68"/>
    </row>
    <row r="59068" spans="2:2" x14ac:dyDescent="0.25">
      <c r="B59068" s="68"/>
    </row>
    <row r="59069" spans="2:2" x14ac:dyDescent="0.25">
      <c r="B59069" s="68"/>
    </row>
    <row r="59070" spans="2:2" x14ac:dyDescent="0.25">
      <c r="B59070" s="68"/>
    </row>
    <row r="59071" spans="2:2" x14ac:dyDescent="0.25">
      <c r="B59071" s="68"/>
    </row>
    <row r="59072" spans="2:2" x14ac:dyDescent="0.25">
      <c r="B59072" s="68"/>
    </row>
    <row r="59073" spans="2:2" x14ac:dyDescent="0.25">
      <c r="B59073" s="68"/>
    </row>
    <row r="59074" spans="2:2" x14ac:dyDescent="0.25">
      <c r="B59074" s="68"/>
    </row>
    <row r="59075" spans="2:2" x14ac:dyDescent="0.25">
      <c r="B59075" s="68"/>
    </row>
    <row r="59076" spans="2:2" x14ac:dyDescent="0.25">
      <c r="B59076" s="68"/>
    </row>
    <row r="59077" spans="2:2" x14ac:dyDescent="0.25">
      <c r="B59077" s="68"/>
    </row>
    <row r="59078" spans="2:2" x14ac:dyDescent="0.25">
      <c r="B59078" s="68"/>
    </row>
    <row r="59079" spans="2:2" x14ac:dyDescent="0.25">
      <c r="B59079" s="68"/>
    </row>
    <row r="59080" spans="2:2" x14ac:dyDescent="0.25">
      <c r="B59080" s="68"/>
    </row>
    <row r="59081" spans="2:2" x14ac:dyDescent="0.25">
      <c r="B59081" s="68"/>
    </row>
    <row r="59082" spans="2:2" x14ac:dyDescent="0.25">
      <c r="B59082" s="68"/>
    </row>
    <row r="59083" spans="2:2" x14ac:dyDescent="0.25">
      <c r="B59083" s="68"/>
    </row>
    <row r="59084" spans="2:2" x14ac:dyDescent="0.25">
      <c r="B59084" s="68"/>
    </row>
    <row r="59085" spans="2:2" x14ac:dyDescent="0.25">
      <c r="B59085" s="68"/>
    </row>
    <row r="59086" spans="2:2" x14ac:dyDescent="0.25">
      <c r="B59086" s="68"/>
    </row>
    <row r="59087" spans="2:2" x14ac:dyDescent="0.25">
      <c r="B59087" s="68"/>
    </row>
    <row r="59088" spans="2:2" x14ac:dyDescent="0.25">
      <c r="B59088" s="68"/>
    </row>
    <row r="59089" spans="2:2" x14ac:dyDescent="0.25">
      <c r="B59089" s="68"/>
    </row>
    <row r="59090" spans="2:2" x14ac:dyDescent="0.25">
      <c r="B59090" s="68"/>
    </row>
    <row r="59091" spans="2:2" x14ac:dyDescent="0.25">
      <c r="B59091" s="68"/>
    </row>
    <row r="59092" spans="2:2" x14ac:dyDescent="0.25">
      <c r="B59092" s="68"/>
    </row>
    <row r="59093" spans="2:2" x14ac:dyDescent="0.25">
      <c r="B59093" s="68"/>
    </row>
    <row r="59094" spans="2:2" x14ac:dyDescent="0.25">
      <c r="B59094" s="68"/>
    </row>
    <row r="59095" spans="2:2" x14ac:dyDescent="0.25">
      <c r="B59095" s="68"/>
    </row>
    <row r="59096" spans="2:2" x14ac:dyDescent="0.25">
      <c r="B59096" s="68"/>
    </row>
    <row r="59097" spans="2:2" x14ac:dyDescent="0.25">
      <c r="B59097" s="68"/>
    </row>
    <row r="59098" spans="2:2" x14ac:dyDescent="0.25">
      <c r="B59098" s="68"/>
    </row>
    <row r="59099" spans="2:2" x14ac:dyDescent="0.25">
      <c r="B59099" s="68"/>
    </row>
    <row r="59100" spans="2:2" x14ac:dyDescent="0.25">
      <c r="B59100" s="68"/>
    </row>
    <row r="59101" spans="2:2" x14ac:dyDescent="0.25">
      <c r="B59101" s="68"/>
    </row>
    <row r="59102" spans="2:2" x14ac:dyDescent="0.25">
      <c r="B59102" s="68"/>
    </row>
    <row r="59103" spans="2:2" x14ac:dyDescent="0.25">
      <c r="B59103" s="68"/>
    </row>
    <row r="59104" spans="2:2" x14ac:dyDescent="0.25">
      <c r="B59104" s="68"/>
    </row>
    <row r="59105" spans="2:2" x14ac:dyDescent="0.25">
      <c r="B59105" s="68"/>
    </row>
    <row r="59106" spans="2:2" x14ac:dyDescent="0.25">
      <c r="B59106" s="68"/>
    </row>
    <row r="59107" spans="2:2" x14ac:dyDescent="0.25">
      <c r="B59107" s="68"/>
    </row>
    <row r="59108" spans="2:2" x14ac:dyDescent="0.25">
      <c r="B59108" s="68"/>
    </row>
    <row r="59109" spans="2:2" x14ac:dyDescent="0.25">
      <c r="B59109" s="68"/>
    </row>
    <row r="59110" spans="2:2" x14ac:dyDescent="0.25">
      <c r="B59110" s="68"/>
    </row>
    <row r="59111" spans="2:2" x14ac:dyDescent="0.25">
      <c r="B59111" s="68"/>
    </row>
    <row r="59112" spans="2:2" x14ac:dyDescent="0.25">
      <c r="B59112" s="68"/>
    </row>
    <row r="59113" spans="2:2" x14ac:dyDescent="0.25">
      <c r="B59113" s="68"/>
    </row>
    <row r="59114" spans="2:2" x14ac:dyDescent="0.25">
      <c r="B59114" s="68"/>
    </row>
    <row r="59115" spans="2:2" x14ac:dyDescent="0.25">
      <c r="B59115" s="68"/>
    </row>
    <row r="59116" spans="2:2" x14ac:dyDescent="0.25">
      <c r="B59116" s="68"/>
    </row>
    <row r="59117" spans="2:2" x14ac:dyDescent="0.25">
      <c r="B59117" s="68"/>
    </row>
    <row r="59118" spans="2:2" x14ac:dyDescent="0.25">
      <c r="B59118" s="68"/>
    </row>
    <row r="59119" spans="2:2" x14ac:dyDescent="0.25">
      <c r="B59119" s="68"/>
    </row>
    <row r="59120" spans="2:2" x14ac:dyDescent="0.25">
      <c r="B59120" s="68"/>
    </row>
    <row r="59121" spans="2:2" x14ac:dyDescent="0.25">
      <c r="B59121" s="68"/>
    </row>
    <row r="59122" spans="2:2" x14ac:dyDescent="0.25">
      <c r="B59122" s="68"/>
    </row>
    <row r="59123" spans="2:2" x14ac:dyDescent="0.25">
      <c r="B59123" s="68"/>
    </row>
    <row r="59124" spans="2:2" x14ac:dyDescent="0.25">
      <c r="B59124" s="68"/>
    </row>
    <row r="59125" spans="2:2" x14ac:dyDescent="0.25">
      <c r="B59125" s="68"/>
    </row>
    <row r="59126" spans="2:2" x14ac:dyDescent="0.25">
      <c r="B59126" s="68"/>
    </row>
    <row r="59127" spans="2:2" x14ac:dyDescent="0.25">
      <c r="B59127" s="68"/>
    </row>
    <row r="59128" spans="2:2" x14ac:dyDescent="0.25">
      <c r="B59128" s="68"/>
    </row>
    <row r="59129" spans="2:2" x14ac:dyDescent="0.25">
      <c r="B59129" s="68"/>
    </row>
    <row r="59130" spans="2:2" x14ac:dyDescent="0.25">
      <c r="B59130" s="68"/>
    </row>
    <row r="59131" spans="2:2" x14ac:dyDescent="0.25">
      <c r="B59131" s="68"/>
    </row>
    <row r="59132" spans="2:2" x14ac:dyDescent="0.25">
      <c r="B59132" s="68"/>
    </row>
    <row r="59133" spans="2:2" x14ac:dyDescent="0.25">
      <c r="B59133" s="68"/>
    </row>
    <row r="59134" spans="2:2" x14ac:dyDescent="0.25">
      <c r="B59134" s="68"/>
    </row>
    <row r="59135" spans="2:2" x14ac:dyDescent="0.25">
      <c r="B59135" s="68"/>
    </row>
    <row r="59136" spans="2:2" x14ac:dyDescent="0.25">
      <c r="B59136" s="68"/>
    </row>
    <row r="59137" spans="2:2" x14ac:dyDescent="0.25">
      <c r="B59137" s="68"/>
    </row>
    <row r="59138" spans="2:2" x14ac:dyDescent="0.25">
      <c r="B59138" s="68"/>
    </row>
    <row r="59139" spans="2:2" x14ac:dyDescent="0.25">
      <c r="B59139" s="68"/>
    </row>
    <row r="59140" spans="2:2" x14ac:dyDescent="0.25">
      <c r="B59140" s="68"/>
    </row>
    <row r="59141" spans="2:2" x14ac:dyDescent="0.25">
      <c r="B59141" s="68"/>
    </row>
    <row r="59142" spans="2:2" x14ac:dyDescent="0.25">
      <c r="B59142" s="68"/>
    </row>
    <row r="59143" spans="2:2" x14ac:dyDescent="0.25">
      <c r="B59143" s="68"/>
    </row>
    <row r="59144" spans="2:2" x14ac:dyDescent="0.25">
      <c r="B59144" s="68"/>
    </row>
    <row r="59145" spans="2:2" x14ac:dyDescent="0.25">
      <c r="B59145" s="68"/>
    </row>
    <row r="59146" spans="2:2" x14ac:dyDescent="0.25">
      <c r="B59146" s="68"/>
    </row>
    <row r="59147" spans="2:2" x14ac:dyDescent="0.25">
      <c r="B59147" s="68"/>
    </row>
    <row r="59148" spans="2:2" x14ac:dyDescent="0.25">
      <c r="B59148" s="68"/>
    </row>
    <row r="59149" spans="2:2" x14ac:dyDescent="0.25">
      <c r="B59149" s="68"/>
    </row>
    <row r="59150" spans="2:2" x14ac:dyDescent="0.25">
      <c r="B59150" s="68"/>
    </row>
    <row r="59151" spans="2:2" x14ac:dyDescent="0.25">
      <c r="B59151" s="68"/>
    </row>
    <row r="59152" spans="2:2" x14ac:dyDescent="0.25">
      <c r="B59152" s="68"/>
    </row>
    <row r="59153" spans="2:2" x14ac:dyDescent="0.25">
      <c r="B59153" s="68"/>
    </row>
    <row r="59154" spans="2:2" x14ac:dyDescent="0.25">
      <c r="B59154" s="68"/>
    </row>
    <row r="59155" spans="2:2" x14ac:dyDescent="0.25">
      <c r="B59155" s="68"/>
    </row>
    <row r="59156" spans="2:2" x14ac:dyDescent="0.25">
      <c r="B59156" s="68"/>
    </row>
    <row r="59157" spans="2:2" x14ac:dyDescent="0.25">
      <c r="B59157" s="68"/>
    </row>
    <row r="59158" spans="2:2" x14ac:dyDescent="0.25">
      <c r="B59158" s="68"/>
    </row>
    <row r="59159" spans="2:2" x14ac:dyDescent="0.25">
      <c r="B59159" s="68"/>
    </row>
    <row r="59160" spans="2:2" x14ac:dyDescent="0.25">
      <c r="B59160" s="68"/>
    </row>
    <row r="59161" spans="2:2" x14ac:dyDescent="0.25">
      <c r="B59161" s="68"/>
    </row>
    <row r="59162" spans="2:2" x14ac:dyDescent="0.25">
      <c r="B59162" s="68"/>
    </row>
    <row r="59163" spans="2:2" x14ac:dyDescent="0.25">
      <c r="B59163" s="68"/>
    </row>
    <row r="59164" spans="2:2" x14ac:dyDescent="0.25">
      <c r="B59164" s="68"/>
    </row>
    <row r="59165" spans="2:2" x14ac:dyDescent="0.25">
      <c r="B59165" s="68"/>
    </row>
    <row r="59166" spans="2:2" x14ac:dyDescent="0.25">
      <c r="B59166" s="68"/>
    </row>
    <row r="59167" spans="2:2" x14ac:dyDescent="0.25">
      <c r="B59167" s="68"/>
    </row>
    <row r="59168" spans="2:2" x14ac:dyDescent="0.25">
      <c r="B59168" s="68"/>
    </row>
    <row r="59169" spans="2:2" x14ac:dyDescent="0.25">
      <c r="B59169" s="68"/>
    </row>
    <row r="59170" spans="2:2" x14ac:dyDescent="0.25">
      <c r="B59170" s="68"/>
    </row>
    <row r="59171" spans="2:2" x14ac:dyDescent="0.25">
      <c r="B59171" s="68"/>
    </row>
    <row r="59172" spans="2:2" x14ac:dyDescent="0.25">
      <c r="B59172" s="68"/>
    </row>
    <row r="59173" spans="2:2" x14ac:dyDescent="0.25">
      <c r="B59173" s="68"/>
    </row>
    <row r="59174" spans="2:2" x14ac:dyDescent="0.25">
      <c r="B59174" s="68"/>
    </row>
    <row r="59175" spans="2:2" x14ac:dyDescent="0.25">
      <c r="B59175" s="68"/>
    </row>
    <row r="59176" spans="2:2" x14ac:dyDescent="0.25">
      <c r="B59176" s="68"/>
    </row>
    <row r="59177" spans="2:2" x14ac:dyDescent="0.25">
      <c r="B59177" s="68"/>
    </row>
    <row r="59178" spans="2:2" x14ac:dyDescent="0.25">
      <c r="B59178" s="68"/>
    </row>
    <row r="59179" spans="2:2" x14ac:dyDescent="0.25">
      <c r="B59179" s="68"/>
    </row>
    <row r="59180" spans="2:2" x14ac:dyDescent="0.25">
      <c r="B59180" s="68"/>
    </row>
    <row r="59181" spans="2:2" x14ac:dyDescent="0.25">
      <c r="B59181" s="68"/>
    </row>
    <row r="59182" spans="2:2" x14ac:dyDescent="0.25">
      <c r="B59182" s="68"/>
    </row>
    <row r="59183" spans="2:2" x14ac:dyDescent="0.25">
      <c r="B59183" s="68"/>
    </row>
    <row r="59184" spans="2:2" x14ac:dyDescent="0.25">
      <c r="B59184" s="68"/>
    </row>
    <row r="59185" spans="2:2" x14ac:dyDescent="0.25">
      <c r="B59185" s="68"/>
    </row>
    <row r="59186" spans="2:2" x14ac:dyDescent="0.25">
      <c r="B59186" s="68"/>
    </row>
    <row r="59187" spans="2:2" x14ac:dyDescent="0.25">
      <c r="B59187" s="68"/>
    </row>
    <row r="59188" spans="2:2" x14ac:dyDescent="0.25">
      <c r="B59188" s="68"/>
    </row>
    <row r="59189" spans="2:2" x14ac:dyDescent="0.25">
      <c r="B59189" s="68"/>
    </row>
    <row r="59190" spans="2:2" x14ac:dyDescent="0.25">
      <c r="B59190" s="68"/>
    </row>
    <row r="59191" spans="2:2" x14ac:dyDescent="0.25">
      <c r="B59191" s="68"/>
    </row>
    <row r="59192" spans="2:2" x14ac:dyDescent="0.25">
      <c r="B59192" s="68"/>
    </row>
    <row r="59193" spans="2:2" x14ac:dyDescent="0.25">
      <c r="B59193" s="68"/>
    </row>
    <row r="59194" spans="2:2" x14ac:dyDescent="0.25">
      <c r="B59194" s="68"/>
    </row>
    <row r="59195" spans="2:2" x14ac:dyDescent="0.25">
      <c r="B59195" s="68"/>
    </row>
    <row r="59196" spans="2:2" x14ac:dyDescent="0.25">
      <c r="B59196" s="68"/>
    </row>
    <row r="59197" spans="2:2" x14ac:dyDescent="0.25">
      <c r="B59197" s="68"/>
    </row>
    <row r="59198" spans="2:2" x14ac:dyDescent="0.25">
      <c r="B59198" s="68"/>
    </row>
    <row r="59199" spans="2:2" x14ac:dyDescent="0.25">
      <c r="B59199" s="68"/>
    </row>
    <row r="59200" spans="2:2" x14ac:dyDescent="0.25">
      <c r="B59200" s="68"/>
    </row>
    <row r="59201" spans="2:2" x14ac:dyDescent="0.25">
      <c r="B59201" s="68"/>
    </row>
    <row r="59202" spans="2:2" x14ac:dyDescent="0.25">
      <c r="B59202" s="68"/>
    </row>
    <row r="59203" spans="2:2" x14ac:dyDescent="0.25">
      <c r="B59203" s="68"/>
    </row>
    <row r="59204" spans="2:2" x14ac:dyDescent="0.25">
      <c r="B59204" s="68"/>
    </row>
    <row r="59205" spans="2:2" x14ac:dyDescent="0.25">
      <c r="B59205" s="68"/>
    </row>
    <row r="59206" spans="2:2" x14ac:dyDescent="0.25">
      <c r="B59206" s="68"/>
    </row>
    <row r="59207" spans="2:2" x14ac:dyDescent="0.25">
      <c r="B59207" s="68"/>
    </row>
    <row r="59208" spans="2:2" x14ac:dyDescent="0.25">
      <c r="B59208" s="68"/>
    </row>
    <row r="59209" spans="2:2" x14ac:dyDescent="0.25">
      <c r="B59209" s="68"/>
    </row>
    <row r="59210" spans="2:2" x14ac:dyDescent="0.25">
      <c r="B59210" s="68"/>
    </row>
    <row r="59211" spans="2:2" x14ac:dyDescent="0.25">
      <c r="B59211" s="68"/>
    </row>
    <row r="59212" spans="2:2" x14ac:dyDescent="0.25">
      <c r="B59212" s="68"/>
    </row>
    <row r="59213" spans="2:2" x14ac:dyDescent="0.25">
      <c r="B59213" s="68"/>
    </row>
    <row r="59214" spans="2:2" x14ac:dyDescent="0.25">
      <c r="B59214" s="68"/>
    </row>
    <row r="59215" spans="2:2" x14ac:dyDescent="0.25">
      <c r="B59215" s="68"/>
    </row>
    <row r="59216" spans="2:2" x14ac:dyDescent="0.25">
      <c r="B59216" s="68"/>
    </row>
    <row r="59217" spans="2:2" x14ac:dyDescent="0.25">
      <c r="B59217" s="68"/>
    </row>
    <row r="59218" spans="2:2" x14ac:dyDescent="0.25">
      <c r="B59218" s="68"/>
    </row>
    <row r="59219" spans="2:2" x14ac:dyDescent="0.25">
      <c r="B59219" s="68"/>
    </row>
    <row r="59220" spans="2:2" x14ac:dyDescent="0.25">
      <c r="B59220" s="68"/>
    </row>
    <row r="59221" spans="2:2" x14ac:dyDescent="0.25">
      <c r="B59221" s="68"/>
    </row>
    <row r="59222" spans="2:2" x14ac:dyDescent="0.25">
      <c r="B59222" s="68"/>
    </row>
    <row r="59223" spans="2:2" x14ac:dyDescent="0.25">
      <c r="B59223" s="68"/>
    </row>
    <row r="59224" spans="2:2" x14ac:dyDescent="0.25">
      <c r="B59224" s="68"/>
    </row>
    <row r="59225" spans="2:2" x14ac:dyDescent="0.25">
      <c r="B59225" s="68"/>
    </row>
    <row r="59226" spans="2:2" x14ac:dyDescent="0.25">
      <c r="B59226" s="68"/>
    </row>
    <row r="59227" spans="2:2" x14ac:dyDescent="0.25">
      <c r="B59227" s="68"/>
    </row>
    <row r="59228" spans="2:2" x14ac:dyDescent="0.25">
      <c r="B59228" s="68"/>
    </row>
    <row r="59229" spans="2:2" x14ac:dyDescent="0.25">
      <c r="B59229" s="68"/>
    </row>
    <row r="59230" spans="2:2" x14ac:dyDescent="0.25">
      <c r="B59230" s="68"/>
    </row>
    <row r="59231" spans="2:2" x14ac:dyDescent="0.25">
      <c r="B59231" s="68"/>
    </row>
    <row r="59232" spans="2:2" x14ac:dyDescent="0.25">
      <c r="B59232" s="68"/>
    </row>
    <row r="59233" spans="2:2" x14ac:dyDescent="0.25">
      <c r="B59233" s="68"/>
    </row>
    <row r="59234" spans="2:2" x14ac:dyDescent="0.25">
      <c r="B59234" s="68"/>
    </row>
    <row r="59235" spans="2:2" x14ac:dyDescent="0.25">
      <c r="B59235" s="68"/>
    </row>
    <row r="59236" spans="2:2" x14ac:dyDescent="0.25">
      <c r="B59236" s="68"/>
    </row>
    <row r="59237" spans="2:2" x14ac:dyDescent="0.25">
      <c r="B59237" s="68"/>
    </row>
    <row r="59238" spans="2:2" x14ac:dyDescent="0.25">
      <c r="B59238" s="68"/>
    </row>
    <row r="59239" spans="2:2" x14ac:dyDescent="0.25">
      <c r="B59239" s="68"/>
    </row>
    <row r="59240" spans="2:2" x14ac:dyDescent="0.25">
      <c r="B59240" s="68"/>
    </row>
    <row r="59241" spans="2:2" x14ac:dyDescent="0.25">
      <c r="B59241" s="68"/>
    </row>
    <row r="59242" spans="2:2" x14ac:dyDescent="0.25">
      <c r="B59242" s="68"/>
    </row>
    <row r="59243" spans="2:2" x14ac:dyDescent="0.25">
      <c r="B59243" s="68"/>
    </row>
    <row r="59244" spans="2:2" x14ac:dyDescent="0.25">
      <c r="B59244" s="68"/>
    </row>
    <row r="59245" spans="2:2" x14ac:dyDescent="0.25">
      <c r="B59245" s="68"/>
    </row>
    <row r="59246" spans="2:2" x14ac:dyDescent="0.25">
      <c r="B59246" s="68"/>
    </row>
    <row r="59247" spans="2:2" x14ac:dyDescent="0.25">
      <c r="B59247" s="68"/>
    </row>
    <row r="59248" spans="2:2" x14ac:dyDescent="0.25">
      <c r="B59248" s="68"/>
    </row>
    <row r="59249" spans="2:2" x14ac:dyDescent="0.25">
      <c r="B59249" s="68"/>
    </row>
    <row r="59250" spans="2:2" x14ac:dyDescent="0.25">
      <c r="B59250" s="68"/>
    </row>
    <row r="59251" spans="2:2" x14ac:dyDescent="0.25">
      <c r="B59251" s="68"/>
    </row>
    <row r="59252" spans="2:2" x14ac:dyDescent="0.25">
      <c r="B59252" s="68"/>
    </row>
    <row r="59253" spans="2:2" x14ac:dyDescent="0.25">
      <c r="B59253" s="68"/>
    </row>
    <row r="59254" spans="2:2" x14ac:dyDescent="0.25">
      <c r="B59254" s="68"/>
    </row>
    <row r="59255" spans="2:2" x14ac:dyDescent="0.25">
      <c r="B59255" s="68"/>
    </row>
    <row r="59256" spans="2:2" x14ac:dyDescent="0.25">
      <c r="B59256" s="68"/>
    </row>
    <row r="59257" spans="2:2" x14ac:dyDescent="0.25">
      <c r="B59257" s="68"/>
    </row>
    <row r="59258" spans="2:2" x14ac:dyDescent="0.25">
      <c r="B59258" s="68"/>
    </row>
    <row r="59259" spans="2:2" x14ac:dyDescent="0.25">
      <c r="B59259" s="68"/>
    </row>
    <row r="59260" spans="2:2" x14ac:dyDescent="0.25">
      <c r="B59260" s="68"/>
    </row>
    <row r="59261" spans="2:2" x14ac:dyDescent="0.25">
      <c r="B59261" s="68"/>
    </row>
    <row r="59262" spans="2:2" x14ac:dyDescent="0.25">
      <c r="B59262" s="68"/>
    </row>
    <row r="59263" spans="2:2" x14ac:dyDescent="0.25">
      <c r="B59263" s="68"/>
    </row>
    <row r="59264" spans="2:2" x14ac:dyDescent="0.25">
      <c r="B59264" s="68"/>
    </row>
    <row r="59265" spans="2:2" x14ac:dyDescent="0.25">
      <c r="B59265" s="68"/>
    </row>
    <row r="59266" spans="2:2" x14ac:dyDescent="0.25">
      <c r="B59266" s="68"/>
    </row>
    <row r="59267" spans="2:2" x14ac:dyDescent="0.25">
      <c r="B59267" s="68"/>
    </row>
    <row r="59268" spans="2:2" x14ac:dyDescent="0.25">
      <c r="B59268" s="68"/>
    </row>
    <row r="59269" spans="2:2" x14ac:dyDescent="0.25">
      <c r="B59269" s="68"/>
    </row>
    <row r="59270" spans="2:2" x14ac:dyDescent="0.25">
      <c r="B59270" s="68"/>
    </row>
    <row r="59271" spans="2:2" x14ac:dyDescent="0.25">
      <c r="B59271" s="68"/>
    </row>
    <row r="59272" spans="2:2" x14ac:dyDescent="0.25">
      <c r="B59272" s="68"/>
    </row>
    <row r="59273" spans="2:2" x14ac:dyDescent="0.25">
      <c r="B59273" s="68"/>
    </row>
    <row r="59274" spans="2:2" x14ac:dyDescent="0.25">
      <c r="B59274" s="68"/>
    </row>
    <row r="59275" spans="2:2" x14ac:dyDescent="0.25">
      <c r="B59275" s="68"/>
    </row>
    <row r="59276" spans="2:2" x14ac:dyDescent="0.25">
      <c r="B59276" s="68"/>
    </row>
    <row r="59277" spans="2:2" x14ac:dyDescent="0.25">
      <c r="B59277" s="68"/>
    </row>
    <row r="59278" spans="2:2" x14ac:dyDescent="0.25">
      <c r="B59278" s="68"/>
    </row>
    <row r="59279" spans="2:2" x14ac:dyDescent="0.25">
      <c r="B59279" s="68"/>
    </row>
    <row r="59280" spans="2:2" x14ac:dyDescent="0.25">
      <c r="B59280" s="68"/>
    </row>
    <row r="59281" spans="2:2" x14ac:dyDescent="0.25">
      <c r="B59281" s="68"/>
    </row>
    <row r="59282" spans="2:2" x14ac:dyDescent="0.25">
      <c r="B59282" s="68"/>
    </row>
    <row r="59283" spans="2:2" x14ac:dyDescent="0.25">
      <c r="B59283" s="68"/>
    </row>
    <row r="59284" spans="2:2" x14ac:dyDescent="0.25">
      <c r="B59284" s="68"/>
    </row>
    <row r="59285" spans="2:2" x14ac:dyDescent="0.25">
      <c r="B59285" s="68"/>
    </row>
    <row r="59286" spans="2:2" x14ac:dyDescent="0.25">
      <c r="B59286" s="68"/>
    </row>
    <row r="59287" spans="2:2" x14ac:dyDescent="0.25">
      <c r="B59287" s="68"/>
    </row>
    <row r="59288" spans="2:2" x14ac:dyDescent="0.25">
      <c r="B59288" s="68"/>
    </row>
    <row r="59289" spans="2:2" x14ac:dyDescent="0.25">
      <c r="B59289" s="68"/>
    </row>
    <row r="59290" spans="2:2" x14ac:dyDescent="0.25">
      <c r="B59290" s="68"/>
    </row>
    <row r="59291" spans="2:2" x14ac:dyDescent="0.25">
      <c r="B59291" s="68"/>
    </row>
    <row r="59292" spans="2:2" x14ac:dyDescent="0.25">
      <c r="B59292" s="68"/>
    </row>
    <row r="59293" spans="2:2" x14ac:dyDescent="0.25">
      <c r="B59293" s="68"/>
    </row>
    <row r="59294" spans="2:2" x14ac:dyDescent="0.25">
      <c r="B59294" s="68"/>
    </row>
    <row r="59295" spans="2:2" x14ac:dyDescent="0.25">
      <c r="B59295" s="68"/>
    </row>
    <row r="59296" spans="2:2" x14ac:dyDescent="0.25">
      <c r="B59296" s="68"/>
    </row>
    <row r="59297" spans="2:2" x14ac:dyDescent="0.25">
      <c r="B59297" s="68"/>
    </row>
    <row r="59298" spans="2:2" x14ac:dyDescent="0.25">
      <c r="B59298" s="68"/>
    </row>
    <row r="59299" spans="2:2" x14ac:dyDescent="0.25">
      <c r="B59299" s="68"/>
    </row>
    <row r="59300" spans="2:2" x14ac:dyDescent="0.25">
      <c r="B59300" s="68"/>
    </row>
    <row r="59301" spans="2:2" x14ac:dyDescent="0.25">
      <c r="B59301" s="68"/>
    </row>
    <row r="59302" spans="2:2" x14ac:dyDescent="0.25">
      <c r="B59302" s="68"/>
    </row>
    <row r="59303" spans="2:2" x14ac:dyDescent="0.25">
      <c r="B59303" s="68"/>
    </row>
    <row r="59304" spans="2:2" x14ac:dyDescent="0.25">
      <c r="B59304" s="68"/>
    </row>
    <row r="59305" spans="2:2" x14ac:dyDescent="0.25">
      <c r="B59305" s="68"/>
    </row>
    <row r="59306" spans="2:2" x14ac:dyDescent="0.25">
      <c r="B59306" s="68"/>
    </row>
    <row r="59307" spans="2:2" x14ac:dyDescent="0.25">
      <c r="B59307" s="68"/>
    </row>
    <row r="59308" spans="2:2" x14ac:dyDescent="0.25">
      <c r="B59308" s="68"/>
    </row>
    <row r="59309" spans="2:2" x14ac:dyDescent="0.25">
      <c r="B59309" s="68"/>
    </row>
    <row r="59310" spans="2:2" x14ac:dyDescent="0.25">
      <c r="B59310" s="68"/>
    </row>
    <row r="59311" spans="2:2" x14ac:dyDescent="0.25">
      <c r="B59311" s="68"/>
    </row>
    <row r="59312" spans="2:2" x14ac:dyDescent="0.25">
      <c r="B59312" s="68"/>
    </row>
    <row r="59313" spans="2:2" x14ac:dyDescent="0.25">
      <c r="B59313" s="68"/>
    </row>
    <row r="59314" spans="2:2" x14ac:dyDescent="0.25">
      <c r="B59314" s="68"/>
    </row>
    <row r="59315" spans="2:2" x14ac:dyDescent="0.25">
      <c r="B59315" s="68"/>
    </row>
    <row r="59316" spans="2:2" x14ac:dyDescent="0.25">
      <c r="B59316" s="68"/>
    </row>
    <row r="59317" spans="2:2" x14ac:dyDescent="0.25">
      <c r="B59317" s="68"/>
    </row>
    <row r="59318" spans="2:2" x14ac:dyDescent="0.25">
      <c r="B59318" s="68"/>
    </row>
    <row r="59319" spans="2:2" x14ac:dyDescent="0.25">
      <c r="B59319" s="68"/>
    </row>
    <row r="59320" spans="2:2" x14ac:dyDescent="0.25">
      <c r="B59320" s="68"/>
    </row>
    <row r="59321" spans="2:2" x14ac:dyDescent="0.25">
      <c r="B59321" s="68"/>
    </row>
    <row r="59322" spans="2:2" x14ac:dyDescent="0.25">
      <c r="B59322" s="68"/>
    </row>
    <row r="59323" spans="2:2" x14ac:dyDescent="0.25">
      <c r="B59323" s="68"/>
    </row>
    <row r="59324" spans="2:2" x14ac:dyDescent="0.25">
      <c r="B59324" s="68"/>
    </row>
    <row r="59325" spans="2:2" x14ac:dyDescent="0.25">
      <c r="B59325" s="68"/>
    </row>
    <row r="59326" spans="2:2" x14ac:dyDescent="0.25">
      <c r="B59326" s="68"/>
    </row>
    <row r="59327" spans="2:2" x14ac:dyDescent="0.25">
      <c r="B59327" s="68"/>
    </row>
    <row r="59328" spans="2:2" x14ac:dyDescent="0.25">
      <c r="B59328" s="68"/>
    </row>
    <row r="59329" spans="2:2" x14ac:dyDescent="0.25">
      <c r="B59329" s="68"/>
    </row>
    <row r="59330" spans="2:2" x14ac:dyDescent="0.25">
      <c r="B59330" s="68"/>
    </row>
    <row r="59331" spans="2:2" x14ac:dyDescent="0.25">
      <c r="B59331" s="68"/>
    </row>
    <row r="59332" spans="2:2" x14ac:dyDescent="0.25">
      <c r="B59332" s="68"/>
    </row>
    <row r="59333" spans="2:2" x14ac:dyDescent="0.25">
      <c r="B59333" s="68"/>
    </row>
    <row r="59334" spans="2:2" x14ac:dyDescent="0.25">
      <c r="B59334" s="68"/>
    </row>
    <row r="59335" spans="2:2" x14ac:dyDescent="0.25">
      <c r="B59335" s="68"/>
    </row>
    <row r="59336" spans="2:2" x14ac:dyDescent="0.25">
      <c r="B59336" s="68"/>
    </row>
    <row r="59337" spans="2:2" x14ac:dyDescent="0.25">
      <c r="B59337" s="68"/>
    </row>
    <row r="59338" spans="2:2" x14ac:dyDescent="0.25">
      <c r="B59338" s="68"/>
    </row>
    <row r="59339" spans="2:2" x14ac:dyDescent="0.25">
      <c r="B59339" s="68"/>
    </row>
    <row r="59340" spans="2:2" x14ac:dyDescent="0.25">
      <c r="B59340" s="68"/>
    </row>
    <row r="59341" spans="2:2" x14ac:dyDescent="0.25">
      <c r="B59341" s="68"/>
    </row>
    <row r="59342" spans="2:2" x14ac:dyDescent="0.25">
      <c r="B59342" s="68"/>
    </row>
    <row r="59343" spans="2:2" x14ac:dyDescent="0.25">
      <c r="B59343" s="68"/>
    </row>
    <row r="59344" spans="2:2" x14ac:dyDescent="0.25">
      <c r="B59344" s="68"/>
    </row>
    <row r="59345" spans="2:2" x14ac:dyDescent="0.25">
      <c r="B59345" s="68"/>
    </row>
    <row r="59346" spans="2:2" x14ac:dyDescent="0.25">
      <c r="B59346" s="68"/>
    </row>
    <row r="59347" spans="2:2" x14ac:dyDescent="0.25">
      <c r="B59347" s="68"/>
    </row>
    <row r="59348" spans="2:2" x14ac:dyDescent="0.25">
      <c r="B59348" s="68"/>
    </row>
    <row r="59349" spans="2:2" x14ac:dyDescent="0.25">
      <c r="B59349" s="68"/>
    </row>
    <row r="59350" spans="2:2" x14ac:dyDescent="0.25">
      <c r="B59350" s="68"/>
    </row>
    <row r="59351" spans="2:2" x14ac:dyDescent="0.25">
      <c r="B59351" s="68"/>
    </row>
    <row r="59352" spans="2:2" x14ac:dyDescent="0.25">
      <c r="B59352" s="68"/>
    </row>
    <row r="59353" spans="2:2" x14ac:dyDescent="0.25">
      <c r="B59353" s="68"/>
    </row>
    <row r="59354" spans="2:2" x14ac:dyDescent="0.25">
      <c r="B59354" s="68"/>
    </row>
    <row r="59355" spans="2:2" x14ac:dyDescent="0.25">
      <c r="B59355" s="68"/>
    </row>
    <row r="59356" spans="2:2" x14ac:dyDescent="0.25">
      <c r="B59356" s="68"/>
    </row>
    <row r="59357" spans="2:2" x14ac:dyDescent="0.25">
      <c r="B59357" s="68"/>
    </row>
    <row r="59358" spans="2:2" x14ac:dyDescent="0.25">
      <c r="B59358" s="68"/>
    </row>
    <row r="59359" spans="2:2" x14ac:dyDescent="0.25">
      <c r="B59359" s="68"/>
    </row>
    <row r="59360" spans="2:2" x14ac:dyDescent="0.25">
      <c r="B59360" s="68"/>
    </row>
    <row r="59361" spans="2:2" x14ac:dyDescent="0.25">
      <c r="B59361" s="68"/>
    </row>
    <row r="59362" spans="2:2" x14ac:dyDescent="0.25">
      <c r="B59362" s="68"/>
    </row>
    <row r="59363" spans="2:2" x14ac:dyDescent="0.25">
      <c r="B59363" s="68"/>
    </row>
    <row r="59364" spans="2:2" x14ac:dyDescent="0.25">
      <c r="B59364" s="68"/>
    </row>
    <row r="59365" spans="2:2" x14ac:dyDescent="0.25">
      <c r="B59365" s="68"/>
    </row>
    <row r="59366" spans="2:2" x14ac:dyDescent="0.25">
      <c r="B59366" s="68"/>
    </row>
    <row r="59367" spans="2:2" x14ac:dyDescent="0.25">
      <c r="B59367" s="68"/>
    </row>
    <row r="59368" spans="2:2" x14ac:dyDescent="0.25">
      <c r="B59368" s="68"/>
    </row>
    <row r="59369" spans="2:2" x14ac:dyDescent="0.25">
      <c r="B59369" s="68"/>
    </row>
    <row r="59370" spans="2:2" x14ac:dyDescent="0.25">
      <c r="B59370" s="68"/>
    </row>
    <row r="59371" spans="2:2" x14ac:dyDescent="0.25">
      <c r="B59371" s="68"/>
    </row>
    <row r="59372" spans="2:2" x14ac:dyDescent="0.25">
      <c r="B59372" s="68"/>
    </row>
    <row r="59373" spans="2:2" x14ac:dyDescent="0.25">
      <c r="B59373" s="68"/>
    </row>
    <row r="59374" spans="2:2" x14ac:dyDescent="0.25">
      <c r="B59374" s="68"/>
    </row>
    <row r="59375" spans="2:2" x14ac:dyDescent="0.25">
      <c r="B59375" s="68"/>
    </row>
    <row r="59376" spans="2:2" x14ac:dyDescent="0.25">
      <c r="B59376" s="68"/>
    </row>
    <row r="59377" spans="2:2" x14ac:dyDescent="0.25">
      <c r="B59377" s="68"/>
    </row>
    <row r="59378" spans="2:2" x14ac:dyDescent="0.25">
      <c r="B59378" s="68"/>
    </row>
    <row r="59379" spans="2:2" x14ac:dyDescent="0.25">
      <c r="B59379" s="68"/>
    </row>
    <row r="59380" spans="2:2" x14ac:dyDescent="0.25">
      <c r="B59380" s="68"/>
    </row>
    <row r="59381" spans="2:2" x14ac:dyDescent="0.25">
      <c r="B59381" s="68"/>
    </row>
    <row r="59382" spans="2:2" x14ac:dyDescent="0.25">
      <c r="B59382" s="68"/>
    </row>
    <row r="59383" spans="2:2" x14ac:dyDescent="0.25">
      <c r="B59383" s="68"/>
    </row>
    <row r="59384" spans="2:2" x14ac:dyDescent="0.25">
      <c r="B59384" s="68"/>
    </row>
    <row r="59385" spans="2:2" x14ac:dyDescent="0.25">
      <c r="B59385" s="68"/>
    </row>
    <row r="59386" spans="2:2" x14ac:dyDescent="0.25">
      <c r="B59386" s="68"/>
    </row>
    <row r="59387" spans="2:2" x14ac:dyDescent="0.25">
      <c r="B59387" s="68"/>
    </row>
    <row r="59388" spans="2:2" x14ac:dyDescent="0.25">
      <c r="B59388" s="68"/>
    </row>
    <row r="59389" spans="2:2" x14ac:dyDescent="0.25">
      <c r="B59389" s="68"/>
    </row>
    <row r="59390" spans="2:2" x14ac:dyDescent="0.25">
      <c r="B59390" s="68"/>
    </row>
    <row r="59391" spans="2:2" x14ac:dyDescent="0.25">
      <c r="B59391" s="68"/>
    </row>
    <row r="59392" spans="2:2" x14ac:dyDescent="0.25">
      <c r="B59392" s="68"/>
    </row>
    <row r="59393" spans="2:2" x14ac:dyDescent="0.25">
      <c r="B59393" s="68"/>
    </row>
    <row r="59394" spans="2:2" x14ac:dyDescent="0.25">
      <c r="B59394" s="68"/>
    </row>
    <row r="59395" spans="2:2" x14ac:dyDescent="0.25">
      <c r="B59395" s="68"/>
    </row>
    <row r="59396" spans="2:2" x14ac:dyDescent="0.25">
      <c r="B59396" s="68"/>
    </row>
    <row r="59397" spans="2:2" x14ac:dyDescent="0.25">
      <c r="B59397" s="68"/>
    </row>
    <row r="59398" spans="2:2" x14ac:dyDescent="0.25">
      <c r="B59398" s="68"/>
    </row>
    <row r="59399" spans="2:2" x14ac:dyDescent="0.25">
      <c r="B59399" s="68"/>
    </row>
    <row r="59400" spans="2:2" x14ac:dyDescent="0.25">
      <c r="B59400" s="68"/>
    </row>
    <row r="59401" spans="2:2" x14ac:dyDescent="0.25">
      <c r="B59401" s="68"/>
    </row>
    <row r="59402" spans="2:2" x14ac:dyDescent="0.25">
      <c r="B59402" s="68"/>
    </row>
    <row r="59403" spans="2:2" x14ac:dyDescent="0.25">
      <c r="B59403" s="68"/>
    </row>
    <row r="59404" spans="2:2" x14ac:dyDescent="0.25">
      <c r="B59404" s="68"/>
    </row>
    <row r="59405" spans="2:2" x14ac:dyDescent="0.25">
      <c r="B59405" s="68"/>
    </row>
    <row r="59406" spans="2:2" x14ac:dyDescent="0.25">
      <c r="B59406" s="68"/>
    </row>
    <row r="59407" spans="2:2" x14ac:dyDescent="0.25">
      <c r="B59407" s="68"/>
    </row>
    <row r="59408" spans="2:2" x14ac:dyDescent="0.25">
      <c r="B59408" s="68"/>
    </row>
    <row r="59409" spans="2:2" x14ac:dyDescent="0.25">
      <c r="B59409" s="68"/>
    </row>
    <row r="59410" spans="2:2" x14ac:dyDescent="0.25">
      <c r="B59410" s="68"/>
    </row>
    <row r="59411" spans="2:2" x14ac:dyDescent="0.25">
      <c r="B59411" s="68"/>
    </row>
    <row r="59412" spans="2:2" x14ac:dyDescent="0.25">
      <c r="B59412" s="68"/>
    </row>
    <row r="59413" spans="2:2" x14ac:dyDescent="0.25">
      <c r="B59413" s="68"/>
    </row>
    <row r="59414" spans="2:2" x14ac:dyDescent="0.25">
      <c r="B59414" s="68"/>
    </row>
    <row r="59415" spans="2:2" x14ac:dyDescent="0.25">
      <c r="B59415" s="68"/>
    </row>
    <row r="59416" spans="2:2" x14ac:dyDescent="0.25">
      <c r="B59416" s="68"/>
    </row>
    <row r="59417" spans="2:2" x14ac:dyDescent="0.25">
      <c r="B59417" s="68"/>
    </row>
    <row r="59418" spans="2:2" x14ac:dyDescent="0.25">
      <c r="B59418" s="68"/>
    </row>
    <row r="59419" spans="2:2" x14ac:dyDescent="0.25">
      <c r="B59419" s="68"/>
    </row>
    <row r="59420" spans="2:2" x14ac:dyDescent="0.25">
      <c r="B59420" s="68"/>
    </row>
    <row r="59421" spans="2:2" x14ac:dyDescent="0.25">
      <c r="B59421" s="68"/>
    </row>
    <row r="59422" spans="2:2" x14ac:dyDescent="0.25">
      <c r="B59422" s="68"/>
    </row>
    <row r="59423" spans="2:2" x14ac:dyDescent="0.25">
      <c r="B59423" s="68"/>
    </row>
    <row r="59424" spans="2:2" x14ac:dyDescent="0.25">
      <c r="B59424" s="68"/>
    </row>
    <row r="59425" spans="2:2" x14ac:dyDescent="0.25">
      <c r="B59425" s="68"/>
    </row>
    <row r="59426" spans="2:2" x14ac:dyDescent="0.25">
      <c r="B59426" s="68"/>
    </row>
    <row r="59427" spans="2:2" x14ac:dyDescent="0.25">
      <c r="B59427" s="68"/>
    </row>
    <row r="59428" spans="2:2" x14ac:dyDescent="0.25">
      <c r="B59428" s="68"/>
    </row>
    <row r="59429" spans="2:2" x14ac:dyDescent="0.25">
      <c r="B59429" s="68"/>
    </row>
    <row r="59430" spans="2:2" x14ac:dyDescent="0.25">
      <c r="B59430" s="68"/>
    </row>
    <row r="59431" spans="2:2" x14ac:dyDescent="0.25">
      <c r="B59431" s="68"/>
    </row>
    <row r="59432" spans="2:2" x14ac:dyDescent="0.25">
      <c r="B59432" s="68"/>
    </row>
    <row r="59433" spans="2:2" x14ac:dyDescent="0.25">
      <c r="B59433" s="68"/>
    </row>
    <row r="59434" spans="2:2" x14ac:dyDescent="0.25">
      <c r="B59434" s="68"/>
    </row>
    <row r="59435" spans="2:2" x14ac:dyDescent="0.25">
      <c r="B59435" s="68"/>
    </row>
    <row r="59436" spans="2:2" x14ac:dyDescent="0.25">
      <c r="B59436" s="68"/>
    </row>
    <row r="59437" spans="2:2" x14ac:dyDescent="0.25">
      <c r="B59437" s="68"/>
    </row>
    <row r="59438" spans="2:2" x14ac:dyDescent="0.25">
      <c r="B59438" s="68"/>
    </row>
    <row r="59439" spans="2:2" x14ac:dyDescent="0.25">
      <c r="B59439" s="68"/>
    </row>
    <row r="59440" spans="2:2" x14ac:dyDescent="0.25">
      <c r="B59440" s="68"/>
    </row>
    <row r="59441" spans="2:2" x14ac:dyDescent="0.25">
      <c r="B59441" s="68"/>
    </row>
    <row r="59442" spans="2:2" x14ac:dyDescent="0.25">
      <c r="B59442" s="68"/>
    </row>
    <row r="59443" spans="2:2" x14ac:dyDescent="0.25">
      <c r="B59443" s="68"/>
    </row>
    <row r="59444" spans="2:2" x14ac:dyDescent="0.25">
      <c r="B59444" s="68"/>
    </row>
    <row r="59445" spans="2:2" x14ac:dyDescent="0.25">
      <c r="B59445" s="68"/>
    </row>
    <row r="59446" spans="2:2" x14ac:dyDescent="0.25">
      <c r="B59446" s="68"/>
    </row>
    <row r="59447" spans="2:2" x14ac:dyDescent="0.25">
      <c r="B59447" s="68"/>
    </row>
    <row r="59448" spans="2:2" x14ac:dyDescent="0.25">
      <c r="B59448" s="68"/>
    </row>
    <row r="59449" spans="2:2" x14ac:dyDescent="0.25">
      <c r="B59449" s="68"/>
    </row>
    <row r="59450" spans="2:2" x14ac:dyDescent="0.25">
      <c r="B59450" s="68"/>
    </row>
    <row r="59451" spans="2:2" x14ac:dyDescent="0.25">
      <c r="B59451" s="68"/>
    </row>
    <row r="59452" spans="2:2" x14ac:dyDescent="0.25">
      <c r="B59452" s="68"/>
    </row>
    <row r="59453" spans="2:2" x14ac:dyDescent="0.25">
      <c r="B59453" s="68"/>
    </row>
    <row r="59454" spans="2:2" x14ac:dyDescent="0.25">
      <c r="B59454" s="68"/>
    </row>
    <row r="59455" spans="2:2" x14ac:dyDescent="0.25">
      <c r="B59455" s="68"/>
    </row>
    <row r="59456" spans="2:2" x14ac:dyDescent="0.25">
      <c r="B59456" s="68"/>
    </row>
    <row r="59457" spans="2:2" x14ac:dyDescent="0.25">
      <c r="B59457" s="68"/>
    </row>
    <row r="59458" spans="2:2" x14ac:dyDescent="0.25">
      <c r="B59458" s="68"/>
    </row>
    <row r="59459" spans="2:2" x14ac:dyDescent="0.25">
      <c r="B59459" s="68"/>
    </row>
    <row r="59460" spans="2:2" x14ac:dyDescent="0.25">
      <c r="B59460" s="68"/>
    </row>
    <row r="59461" spans="2:2" x14ac:dyDescent="0.25">
      <c r="B59461" s="68"/>
    </row>
    <row r="59462" spans="2:2" x14ac:dyDescent="0.25">
      <c r="B59462" s="68"/>
    </row>
    <row r="59463" spans="2:2" x14ac:dyDescent="0.25">
      <c r="B59463" s="68"/>
    </row>
    <row r="59464" spans="2:2" x14ac:dyDescent="0.25">
      <c r="B59464" s="68"/>
    </row>
    <row r="59465" spans="2:2" x14ac:dyDescent="0.25">
      <c r="B59465" s="68"/>
    </row>
    <row r="59466" spans="2:2" x14ac:dyDescent="0.25">
      <c r="B59466" s="68"/>
    </row>
    <row r="59467" spans="2:2" x14ac:dyDescent="0.25">
      <c r="B59467" s="68"/>
    </row>
    <row r="59468" spans="2:2" x14ac:dyDescent="0.25">
      <c r="B59468" s="68"/>
    </row>
    <row r="59469" spans="2:2" x14ac:dyDescent="0.25">
      <c r="B59469" s="68"/>
    </row>
    <row r="59470" spans="2:2" x14ac:dyDescent="0.25">
      <c r="B59470" s="68"/>
    </row>
    <row r="59471" spans="2:2" x14ac:dyDescent="0.25">
      <c r="B59471" s="68"/>
    </row>
    <row r="59472" spans="2:2" x14ac:dyDescent="0.25">
      <c r="B59472" s="68"/>
    </row>
    <row r="59473" spans="2:2" x14ac:dyDescent="0.25">
      <c r="B59473" s="68"/>
    </row>
    <row r="59474" spans="2:2" x14ac:dyDescent="0.25">
      <c r="B59474" s="68"/>
    </row>
    <row r="59475" spans="2:2" x14ac:dyDescent="0.25">
      <c r="B59475" s="68"/>
    </row>
    <row r="59476" spans="2:2" x14ac:dyDescent="0.25">
      <c r="B59476" s="68"/>
    </row>
    <row r="59477" spans="2:2" x14ac:dyDescent="0.25">
      <c r="B59477" s="68"/>
    </row>
    <row r="59478" spans="2:2" x14ac:dyDescent="0.25">
      <c r="B59478" s="68"/>
    </row>
    <row r="59479" spans="2:2" x14ac:dyDescent="0.25">
      <c r="B59479" s="68"/>
    </row>
    <row r="59480" spans="2:2" x14ac:dyDescent="0.25">
      <c r="B59480" s="68"/>
    </row>
    <row r="59481" spans="2:2" x14ac:dyDescent="0.25">
      <c r="B59481" s="68"/>
    </row>
    <row r="59482" spans="2:2" x14ac:dyDescent="0.25">
      <c r="B59482" s="68"/>
    </row>
    <row r="59483" spans="2:2" x14ac:dyDescent="0.25">
      <c r="B59483" s="68"/>
    </row>
    <row r="59484" spans="2:2" x14ac:dyDescent="0.25">
      <c r="B59484" s="68"/>
    </row>
    <row r="59485" spans="2:2" x14ac:dyDescent="0.25">
      <c r="B59485" s="68"/>
    </row>
    <row r="59486" spans="2:2" x14ac:dyDescent="0.25">
      <c r="B59486" s="68"/>
    </row>
    <row r="59487" spans="2:2" x14ac:dyDescent="0.25">
      <c r="B59487" s="68"/>
    </row>
    <row r="59488" spans="2:2" x14ac:dyDescent="0.25">
      <c r="B59488" s="68"/>
    </row>
    <row r="59489" spans="2:2" x14ac:dyDescent="0.25">
      <c r="B59489" s="68"/>
    </row>
    <row r="59490" spans="2:2" x14ac:dyDescent="0.25">
      <c r="B59490" s="68"/>
    </row>
    <row r="59491" spans="2:2" x14ac:dyDescent="0.25">
      <c r="B59491" s="68"/>
    </row>
    <row r="59492" spans="2:2" x14ac:dyDescent="0.25">
      <c r="B59492" s="68"/>
    </row>
    <row r="59493" spans="2:2" x14ac:dyDescent="0.25">
      <c r="B59493" s="68"/>
    </row>
    <row r="59494" spans="2:2" x14ac:dyDescent="0.25">
      <c r="B59494" s="68"/>
    </row>
    <row r="59495" spans="2:2" x14ac:dyDescent="0.25">
      <c r="B59495" s="68"/>
    </row>
    <row r="59496" spans="2:2" x14ac:dyDescent="0.25">
      <c r="B59496" s="68"/>
    </row>
    <row r="59497" spans="2:2" x14ac:dyDescent="0.25">
      <c r="B59497" s="68"/>
    </row>
    <row r="59498" spans="2:2" x14ac:dyDescent="0.25">
      <c r="B59498" s="68"/>
    </row>
    <row r="59499" spans="2:2" x14ac:dyDescent="0.25">
      <c r="B59499" s="68"/>
    </row>
    <row r="59500" spans="2:2" x14ac:dyDescent="0.25">
      <c r="B59500" s="68"/>
    </row>
    <row r="59501" spans="2:2" x14ac:dyDescent="0.25">
      <c r="B59501" s="68"/>
    </row>
    <row r="59502" spans="2:2" x14ac:dyDescent="0.25">
      <c r="B59502" s="68"/>
    </row>
    <row r="59503" spans="2:2" x14ac:dyDescent="0.25">
      <c r="B59503" s="68"/>
    </row>
    <row r="59504" spans="2:2" x14ac:dyDescent="0.25">
      <c r="B59504" s="68"/>
    </row>
    <row r="59505" spans="2:2" x14ac:dyDescent="0.25">
      <c r="B59505" s="68"/>
    </row>
    <row r="59506" spans="2:2" x14ac:dyDescent="0.25">
      <c r="B59506" s="68"/>
    </row>
    <row r="59507" spans="2:2" x14ac:dyDescent="0.25">
      <c r="B59507" s="68"/>
    </row>
    <row r="59508" spans="2:2" x14ac:dyDescent="0.25">
      <c r="B59508" s="68"/>
    </row>
    <row r="59509" spans="2:2" x14ac:dyDescent="0.25">
      <c r="B59509" s="68"/>
    </row>
    <row r="59510" spans="2:2" x14ac:dyDescent="0.25">
      <c r="B59510" s="68"/>
    </row>
    <row r="59511" spans="2:2" x14ac:dyDescent="0.25">
      <c r="B59511" s="68"/>
    </row>
    <row r="59512" spans="2:2" x14ac:dyDescent="0.25">
      <c r="B59512" s="68"/>
    </row>
    <row r="59513" spans="2:2" x14ac:dyDescent="0.25">
      <c r="B59513" s="68"/>
    </row>
    <row r="59514" spans="2:2" x14ac:dyDescent="0.25">
      <c r="B59514" s="68"/>
    </row>
    <row r="59515" spans="2:2" x14ac:dyDescent="0.25">
      <c r="B59515" s="68"/>
    </row>
    <row r="59516" spans="2:2" x14ac:dyDescent="0.25">
      <c r="B59516" s="68"/>
    </row>
    <row r="59517" spans="2:2" x14ac:dyDescent="0.25">
      <c r="B59517" s="68"/>
    </row>
    <row r="59518" spans="2:2" x14ac:dyDescent="0.25">
      <c r="B59518" s="68"/>
    </row>
    <row r="59519" spans="2:2" x14ac:dyDescent="0.25">
      <c r="B59519" s="68"/>
    </row>
    <row r="59520" spans="2:2" x14ac:dyDescent="0.25">
      <c r="B59520" s="68"/>
    </row>
    <row r="59521" spans="2:2" x14ac:dyDescent="0.25">
      <c r="B59521" s="68"/>
    </row>
    <row r="59522" spans="2:2" x14ac:dyDescent="0.25">
      <c r="B59522" s="68"/>
    </row>
    <row r="59523" spans="2:2" x14ac:dyDescent="0.25">
      <c r="B59523" s="68"/>
    </row>
    <row r="59524" spans="2:2" x14ac:dyDescent="0.25">
      <c r="B59524" s="68"/>
    </row>
    <row r="59525" spans="2:2" x14ac:dyDescent="0.25">
      <c r="B59525" s="68"/>
    </row>
    <row r="59526" spans="2:2" x14ac:dyDescent="0.25">
      <c r="B59526" s="68"/>
    </row>
    <row r="59527" spans="2:2" x14ac:dyDescent="0.25">
      <c r="B59527" s="68"/>
    </row>
    <row r="59528" spans="2:2" x14ac:dyDescent="0.25">
      <c r="B59528" s="68"/>
    </row>
    <row r="59529" spans="2:2" x14ac:dyDescent="0.25">
      <c r="B59529" s="68"/>
    </row>
    <row r="59530" spans="2:2" x14ac:dyDescent="0.25">
      <c r="B59530" s="68"/>
    </row>
    <row r="59531" spans="2:2" x14ac:dyDescent="0.25">
      <c r="B59531" s="68"/>
    </row>
    <row r="59532" spans="2:2" x14ac:dyDescent="0.25">
      <c r="B59532" s="68"/>
    </row>
    <row r="59533" spans="2:2" x14ac:dyDescent="0.25">
      <c r="B59533" s="68"/>
    </row>
    <row r="59534" spans="2:2" x14ac:dyDescent="0.25">
      <c r="B59534" s="68"/>
    </row>
    <row r="59535" spans="2:2" x14ac:dyDescent="0.25">
      <c r="B59535" s="68"/>
    </row>
    <row r="59536" spans="2:2" x14ac:dyDescent="0.25">
      <c r="B59536" s="68"/>
    </row>
    <row r="59537" spans="2:2" x14ac:dyDescent="0.25">
      <c r="B59537" s="68"/>
    </row>
    <row r="59538" spans="2:2" x14ac:dyDescent="0.25">
      <c r="B59538" s="68"/>
    </row>
    <row r="59539" spans="2:2" x14ac:dyDescent="0.25">
      <c r="B59539" s="68"/>
    </row>
    <row r="59540" spans="2:2" x14ac:dyDescent="0.25">
      <c r="B59540" s="68"/>
    </row>
    <row r="59541" spans="2:2" x14ac:dyDescent="0.25">
      <c r="B59541" s="68"/>
    </row>
    <row r="59542" spans="2:2" x14ac:dyDescent="0.25">
      <c r="B59542" s="68"/>
    </row>
    <row r="59543" spans="2:2" x14ac:dyDescent="0.25">
      <c r="B59543" s="68"/>
    </row>
    <row r="59544" spans="2:2" x14ac:dyDescent="0.25">
      <c r="B59544" s="68"/>
    </row>
    <row r="59545" spans="2:2" x14ac:dyDescent="0.25">
      <c r="B59545" s="68"/>
    </row>
    <row r="59546" spans="2:2" x14ac:dyDescent="0.25">
      <c r="B59546" s="68"/>
    </row>
    <row r="59547" spans="2:2" x14ac:dyDescent="0.25">
      <c r="B59547" s="68"/>
    </row>
    <row r="59548" spans="2:2" x14ac:dyDescent="0.25">
      <c r="B59548" s="68"/>
    </row>
    <row r="59549" spans="2:2" x14ac:dyDescent="0.25">
      <c r="B59549" s="68"/>
    </row>
    <row r="59550" spans="2:2" x14ac:dyDescent="0.25">
      <c r="B59550" s="68"/>
    </row>
    <row r="59551" spans="2:2" x14ac:dyDescent="0.25">
      <c r="B59551" s="68"/>
    </row>
    <row r="59552" spans="2:2" x14ac:dyDescent="0.25">
      <c r="B59552" s="68"/>
    </row>
    <row r="59553" spans="2:2" x14ac:dyDescent="0.25">
      <c r="B59553" s="68"/>
    </row>
    <row r="59554" spans="2:2" x14ac:dyDescent="0.25">
      <c r="B59554" s="68"/>
    </row>
    <row r="59555" spans="2:2" x14ac:dyDescent="0.25">
      <c r="B59555" s="68"/>
    </row>
    <row r="59556" spans="2:2" x14ac:dyDescent="0.25">
      <c r="B59556" s="68"/>
    </row>
    <row r="59557" spans="2:2" x14ac:dyDescent="0.25">
      <c r="B59557" s="68"/>
    </row>
    <row r="59558" spans="2:2" x14ac:dyDescent="0.25">
      <c r="B59558" s="68"/>
    </row>
    <row r="59559" spans="2:2" x14ac:dyDescent="0.25">
      <c r="B59559" s="68"/>
    </row>
    <row r="59560" spans="2:2" x14ac:dyDescent="0.25">
      <c r="B59560" s="68"/>
    </row>
    <row r="59561" spans="2:2" x14ac:dyDescent="0.25">
      <c r="B59561" s="68"/>
    </row>
    <row r="59562" spans="2:2" x14ac:dyDescent="0.25">
      <c r="B59562" s="68"/>
    </row>
    <row r="59563" spans="2:2" x14ac:dyDescent="0.25">
      <c r="B59563" s="68"/>
    </row>
    <row r="59564" spans="2:2" x14ac:dyDescent="0.25">
      <c r="B59564" s="68"/>
    </row>
    <row r="59565" spans="2:2" x14ac:dyDescent="0.25">
      <c r="B59565" s="68"/>
    </row>
    <row r="59566" spans="2:2" x14ac:dyDescent="0.25">
      <c r="B59566" s="68"/>
    </row>
    <row r="59567" spans="2:2" x14ac:dyDescent="0.25">
      <c r="B59567" s="68"/>
    </row>
    <row r="59568" spans="2:2" x14ac:dyDescent="0.25">
      <c r="B59568" s="68"/>
    </row>
    <row r="59569" spans="2:2" x14ac:dyDescent="0.25">
      <c r="B59569" s="68"/>
    </row>
    <row r="59570" spans="2:2" x14ac:dyDescent="0.25">
      <c r="B59570" s="68"/>
    </row>
    <row r="59571" spans="2:2" x14ac:dyDescent="0.25">
      <c r="B59571" s="68"/>
    </row>
    <row r="59572" spans="2:2" x14ac:dyDescent="0.25">
      <c r="B59572" s="68"/>
    </row>
    <row r="59573" spans="2:2" x14ac:dyDescent="0.25">
      <c r="B59573" s="68"/>
    </row>
    <row r="59574" spans="2:2" x14ac:dyDescent="0.25">
      <c r="B59574" s="68"/>
    </row>
    <row r="59575" spans="2:2" x14ac:dyDescent="0.25">
      <c r="B59575" s="68"/>
    </row>
    <row r="59576" spans="2:2" x14ac:dyDescent="0.25">
      <c r="B59576" s="68"/>
    </row>
    <row r="59577" spans="2:2" x14ac:dyDescent="0.25">
      <c r="B59577" s="68"/>
    </row>
    <row r="59578" spans="2:2" x14ac:dyDescent="0.25">
      <c r="B59578" s="68"/>
    </row>
    <row r="59579" spans="2:2" x14ac:dyDescent="0.25">
      <c r="B59579" s="68"/>
    </row>
    <row r="59580" spans="2:2" x14ac:dyDescent="0.25">
      <c r="B59580" s="68"/>
    </row>
    <row r="59581" spans="2:2" x14ac:dyDescent="0.25">
      <c r="B59581" s="68"/>
    </row>
    <row r="59582" spans="2:2" x14ac:dyDescent="0.25">
      <c r="B59582" s="68"/>
    </row>
    <row r="59583" spans="2:2" x14ac:dyDescent="0.25">
      <c r="B59583" s="68"/>
    </row>
    <row r="59584" spans="2:2" x14ac:dyDescent="0.25">
      <c r="B59584" s="68"/>
    </row>
    <row r="59585" spans="2:2" x14ac:dyDescent="0.25">
      <c r="B59585" s="68"/>
    </row>
    <row r="59586" spans="2:2" x14ac:dyDescent="0.25">
      <c r="B59586" s="68"/>
    </row>
    <row r="59587" spans="2:2" x14ac:dyDescent="0.25">
      <c r="B59587" s="68"/>
    </row>
    <row r="59588" spans="2:2" x14ac:dyDescent="0.25">
      <c r="B59588" s="68"/>
    </row>
    <row r="59589" spans="2:2" x14ac:dyDescent="0.25">
      <c r="B59589" s="68"/>
    </row>
    <row r="59590" spans="2:2" x14ac:dyDescent="0.25">
      <c r="B59590" s="68"/>
    </row>
    <row r="59591" spans="2:2" x14ac:dyDescent="0.25">
      <c r="B59591" s="68"/>
    </row>
    <row r="59592" spans="2:2" x14ac:dyDescent="0.25">
      <c r="B59592" s="68"/>
    </row>
    <row r="59593" spans="2:2" x14ac:dyDescent="0.25">
      <c r="B59593" s="68"/>
    </row>
    <row r="59594" spans="2:2" x14ac:dyDescent="0.25">
      <c r="B59594" s="68"/>
    </row>
    <row r="59595" spans="2:2" x14ac:dyDescent="0.25">
      <c r="B59595" s="68"/>
    </row>
    <row r="59596" spans="2:2" x14ac:dyDescent="0.25">
      <c r="B59596" s="68"/>
    </row>
    <row r="59597" spans="2:2" x14ac:dyDescent="0.25">
      <c r="B59597" s="68"/>
    </row>
    <row r="59598" spans="2:2" x14ac:dyDescent="0.25">
      <c r="B59598" s="68"/>
    </row>
    <row r="59599" spans="2:2" x14ac:dyDescent="0.25">
      <c r="B59599" s="68"/>
    </row>
    <row r="59600" spans="2:2" x14ac:dyDescent="0.25">
      <c r="B59600" s="68"/>
    </row>
    <row r="59601" spans="2:2" x14ac:dyDescent="0.25">
      <c r="B59601" s="68"/>
    </row>
    <row r="59602" spans="2:2" x14ac:dyDescent="0.25">
      <c r="B59602" s="68"/>
    </row>
    <row r="59603" spans="2:2" x14ac:dyDescent="0.25">
      <c r="B59603" s="68"/>
    </row>
    <row r="59604" spans="2:2" x14ac:dyDescent="0.25">
      <c r="B59604" s="68"/>
    </row>
    <row r="59605" spans="2:2" x14ac:dyDescent="0.25">
      <c r="B59605" s="68"/>
    </row>
    <row r="59606" spans="2:2" x14ac:dyDescent="0.25">
      <c r="B59606" s="68"/>
    </row>
    <row r="59607" spans="2:2" x14ac:dyDescent="0.25">
      <c r="B59607" s="68"/>
    </row>
    <row r="59608" spans="2:2" x14ac:dyDescent="0.25">
      <c r="B59608" s="68"/>
    </row>
    <row r="59609" spans="2:2" x14ac:dyDescent="0.25">
      <c r="B59609" s="68"/>
    </row>
    <row r="59610" spans="2:2" x14ac:dyDescent="0.25">
      <c r="B59610" s="68"/>
    </row>
    <row r="59611" spans="2:2" x14ac:dyDescent="0.25">
      <c r="B59611" s="68"/>
    </row>
    <row r="59612" spans="2:2" x14ac:dyDescent="0.25">
      <c r="B59612" s="68"/>
    </row>
    <row r="59613" spans="2:2" x14ac:dyDescent="0.25">
      <c r="B59613" s="68"/>
    </row>
    <row r="59614" spans="2:2" x14ac:dyDescent="0.25">
      <c r="B59614" s="68"/>
    </row>
    <row r="59615" spans="2:2" x14ac:dyDescent="0.25">
      <c r="B59615" s="68"/>
    </row>
    <row r="59616" spans="2:2" x14ac:dyDescent="0.25">
      <c r="B59616" s="68"/>
    </row>
    <row r="59617" spans="2:2" x14ac:dyDescent="0.25">
      <c r="B59617" s="68"/>
    </row>
    <row r="59618" spans="2:2" x14ac:dyDescent="0.25">
      <c r="B59618" s="68"/>
    </row>
    <row r="59619" spans="2:2" x14ac:dyDescent="0.25">
      <c r="B59619" s="68"/>
    </row>
    <row r="59620" spans="2:2" x14ac:dyDescent="0.25">
      <c r="B59620" s="68"/>
    </row>
    <row r="59621" spans="2:2" x14ac:dyDescent="0.25">
      <c r="B59621" s="68"/>
    </row>
    <row r="59622" spans="2:2" x14ac:dyDescent="0.25">
      <c r="B59622" s="68"/>
    </row>
    <row r="59623" spans="2:2" x14ac:dyDescent="0.25">
      <c r="B59623" s="68"/>
    </row>
    <row r="59624" spans="2:2" x14ac:dyDescent="0.25">
      <c r="B59624" s="68"/>
    </row>
    <row r="59625" spans="2:2" x14ac:dyDescent="0.25">
      <c r="B59625" s="68"/>
    </row>
    <row r="59626" spans="2:2" x14ac:dyDescent="0.25">
      <c r="B59626" s="68"/>
    </row>
    <row r="59627" spans="2:2" x14ac:dyDescent="0.25">
      <c r="B59627" s="68"/>
    </row>
    <row r="59628" spans="2:2" x14ac:dyDescent="0.25">
      <c r="B59628" s="68"/>
    </row>
    <row r="59629" spans="2:2" x14ac:dyDescent="0.25">
      <c r="B59629" s="68"/>
    </row>
    <row r="59630" spans="2:2" x14ac:dyDescent="0.25">
      <c r="B59630" s="68"/>
    </row>
    <row r="59631" spans="2:2" x14ac:dyDescent="0.25">
      <c r="B59631" s="68"/>
    </row>
    <row r="59632" spans="2:2" x14ac:dyDescent="0.25">
      <c r="B59632" s="68"/>
    </row>
    <row r="59633" spans="2:2" x14ac:dyDescent="0.25">
      <c r="B59633" s="68"/>
    </row>
    <row r="59634" spans="2:2" x14ac:dyDescent="0.25">
      <c r="B59634" s="68"/>
    </row>
    <row r="59635" spans="2:2" x14ac:dyDescent="0.25">
      <c r="B59635" s="68"/>
    </row>
    <row r="59636" spans="2:2" x14ac:dyDescent="0.25">
      <c r="B59636" s="68"/>
    </row>
    <row r="59637" spans="2:2" x14ac:dyDescent="0.25">
      <c r="B59637" s="68"/>
    </row>
    <row r="59638" spans="2:2" x14ac:dyDescent="0.25">
      <c r="B59638" s="68"/>
    </row>
    <row r="59639" spans="2:2" x14ac:dyDescent="0.25">
      <c r="B59639" s="68"/>
    </row>
    <row r="59640" spans="2:2" x14ac:dyDescent="0.25">
      <c r="B59640" s="68"/>
    </row>
    <row r="59641" spans="2:2" x14ac:dyDescent="0.25">
      <c r="B59641" s="68"/>
    </row>
    <row r="59642" spans="2:2" x14ac:dyDescent="0.25">
      <c r="B59642" s="68"/>
    </row>
    <row r="59643" spans="2:2" x14ac:dyDescent="0.25">
      <c r="B59643" s="68"/>
    </row>
    <row r="59644" spans="2:2" x14ac:dyDescent="0.25">
      <c r="B59644" s="68"/>
    </row>
    <row r="59645" spans="2:2" x14ac:dyDescent="0.25">
      <c r="B59645" s="68"/>
    </row>
    <row r="59646" spans="2:2" x14ac:dyDescent="0.25">
      <c r="B59646" s="68"/>
    </row>
    <row r="59647" spans="2:2" x14ac:dyDescent="0.25">
      <c r="B59647" s="68"/>
    </row>
    <row r="59648" spans="2:2" x14ac:dyDescent="0.25">
      <c r="B59648" s="68"/>
    </row>
    <row r="59649" spans="2:2" x14ac:dyDescent="0.25">
      <c r="B59649" s="68"/>
    </row>
    <row r="59650" spans="2:2" x14ac:dyDescent="0.25">
      <c r="B59650" s="68"/>
    </row>
    <row r="59651" spans="2:2" x14ac:dyDescent="0.25">
      <c r="B59651" s="68"/>
    </row>
    <row r="59652" spans="2:2" x14ac:dyDescent="0.25">
      <c r="B59652" s="68"/>
    </row>
    <row r="59653" spans="2:2" x14ac:dyDescent="0.25">
      <c r="B59653" s="68"/>
    </row>
    <row r="59654" spans="2:2" x14ac:dyDescent="0.25">
      <c r="B59654" s="68"/>
    </row>
    <row r="59655" spans="2:2" x14ac:dyDescent="0.25">
      <c r="B59655" s="68"/>
    </row>
    <row r="59656" spans="2:2" x14ac:dyDescent="0.25">
      <c r="B59656" s="68"/>
    </row>
    <row r="59657" spans="2:2" x14ac:dyDescent="0.25">
      <c r="B59657" s="68"/>
    </row>
    <row r="59658" spans="2:2" x14ac:dyDescent="0.25">
      <c r="B59658" s="68"/>
    </row>
    <row r="59659" spans="2:2" x14ac:dyDescent="0.25">
      <c r="B59659" s="68"/>
    </row>
    <row r="59660" spans="2:2" x14ac:dyDescent="0.25">
      <c r="B59660" s="68"/>
    </row>
    <row r="59661" spans="2:2" x14ac:dyDescent="0.25">
      <c r="B59661" s="68"/>
    </row>
    <row r="59662" spans="2:2" x14ac:dyDescent="0.25">
      <c r="B59662" s="68"/>
    </row>
    <row r="59663" spans="2:2" x14ac:dyDescent="0.25">
      <c r="B59663" s="68"/>
    </row>
    <row r="59664" spans="2:2" x14ac:dyDescent="0.25">
      <c r="B59664" s="68"/>
    </row>
    <row r="59665" spans="2:2" x14ac:dyDescent="0.25">
      <c r="B59665" s="68"/>
    </row>
    <row r="59666" spans="2:2" x14ac:dyDescent="0.25">
      <c r="B59666" s="68"/>
    </row>
    <row r="59667" spans="2:2" x14ac:dyDescent="0.25">
      <c r="B59667" s="68"/>
    </row>
    <row r="59668" spans="2:2" x14ac:dyDescent="0.25">
      <c r="B59668" s="68"/>
    </row>
    <row r="59669" spans="2:2" x14ac:dyDescent="0.25">
      <c r="B59669" s="68"/>
    </row>
    <row r="59670" spans="2:2" x14ac:dyDescent="0.25">
      <c r="B59670" s="68"/>
    </row>
    <row r="59671" spans="2:2" x14ac:dyDescent="0.25">
      <c r="B59671" s="68"/>
    </row>
    <row r="59672" spans="2:2" x14ac:dyDescent="0.25">
      <c r="B59672" s="68"/>
    </row>
    <row r="59673" spans="2:2" x14ac:dyDescent="0.25">
      <c r="B59673" s="68"/>
    </row>
    <row r="59674" spans="2:2" x14ac:dyDescent="0.25">
      <c r="B59674" s="68"/>
    </row>
    <row r="59675" spans="2:2" x14ac:dyDescent="0.25">
      <c r="B59675" s="68"/>
    </row>
    <row r="59676" spans="2:2" x14ac:dyDescent="0.25">
      <c r="B59676" s="68"/>
    </row>
    <row r="59677" spans="2:2" x14ac:dyDescent="0.25">
      <c r="B59677" s="68"/>
    </row>
    <row r="59678" spans="2:2" x14ac:dyDescent="0.25">
      <c r="B59678" s="68"/>
    </row>
    <row r="59679" spans="2:2" x14ac:dyDescent="0.25">
      <c r="B59679" s="68"/>
    </row>
    <row r="59680" spans="2:2" x14ac:dyDescent="0.25">
      <c r="B59680" s="68"/>
    </row>
    <row r="59681" spans="2:2" x14ac:dyDescent="0.25">
      <c r="B59681" s="68"/>
    </row>
    <row r="59682" spans="2:2" x14ac:dyDescent="0.25">
      <c r="B59682" s="68"/>
    </row>
    <row r="59683" spans="2:2" x14ac:dyDescent="0.25">
      <c r="B59683" s="68"/>
    </row>
    <row r="59684" spans="2:2" x14ac:dyDescent="0.25">
      <c r="B59684" s="68"/>
    </row>
    <row r="59685" spans="2:2" x14ac:dyDescent="0.25">
      <c r="B59685" s="68"/>
    </row>
    <row r="59686" spans="2:2" x14ac:dyDescent="0.25">
      <c r="B59686" s="68"/>
    </row>
    <row r="59687" spans="2:2" x14ac:dyDescent="0.25">
      <c r="B59687" s="68"/>
    </row>
    <row r="59688" spans="2:2" x14ac:dyDescent="0.25">
      <c r="B59688" s="68"/>
    </row>
    <row r="59689" spans="2:2" x14ac:dyDescent="0.25">
      <c r="B59689" s="68"/>
    </row>
    <row r="59690" spans="2:2" x14ac:dyDescent="0.25">
      <c r="B59690" s="68"/>
    </row>
    <row r="59691" spans="2:2" x14ac:dyDescent="0.25">
      <c r="B59691" s="68"/>
    </row>
    <row r="59692" spans="2:2" x14ac:dyDescent="0.25">
      <c r="B59692" s="68"/>
    </row>
    <row r="59693" spans="2:2" x14ac:dyDescent="0.25">
      <c r="B59693" s="68"/>
    </row>
    <row r="59694" spans="2:2" x14ac:dyDescent="0.25">
      <c r="B59694" s="68"/>
    </row>
    <row r="59695" spans="2:2" x14ac:dyDescent="0.25">
      <c r="B59695" s="68"/>
    </row>
    <row r="59696" spans="2:2" x14ac:dyDescent="0.25">
      <c r="B59696" s="68"/>
    </row>
    <row r="59697" spans="2:2" x14ac:dyDescent="0.25">
      <c r="B59697" s="68"/>
    </row>
    <row r="59698" spans="2:2" x14ac:dyDescent="0.25">
      <c r="B59698" s="68"/>
    </row>
    <row r="59699" spans="2:2" x14ac:dyDescent="0.25">
      <c r="B59699" s="68"/>
    </row>
    <row r="59700" spans="2:2" x14ac:dyDescent="0.25">
      <c r="B59700" s="68"/>
    </row>
    <row r="59701" spans="2:2" x14ac:dyDescent="0.25">
      <c r="B59701" s="68"/>
    </row>
    <row r="59702" spans="2:2" x14ac:dyDescent="0.25">
      <c r="B59702" s="68"/>
    </row>
    <row r="59703" spans="2:2" x14ac:dyDescent="0.25">
      <c r="B59703" s="68"/>
    </row>
    <row r="59704" spans="2:2" x14ac:dyDescent="0.25">
      <c r="B59704" s="68"/>
    </row>
    <row r="59705" spans="2:2" x14ac:dyDescent="0.25">
      <c r="B59705" s="68"/>
    </row>
    <row r="59706" spans="2:2" x14ac:dyDescent="0.25">
      <c r="B59706" s="68"/>
    </row>
    <row r="59707" spans="2:2" x14ac:dyDescent="0.25">
      <c r="B59707" s="68"/>
    </row>
    <row r="59708" spans="2:2" x14ac:dyDescent="0.25">
      <c r="B59708" s="68"/>
    </row>
    <row r="59709" spans="2:2" x14ac:dyDescent="0.25">
      <c r="B59709" s="68"/>
    </row>
    <row r="59710" spans="2:2" x14ac:dyDescent="0.25">
      <c r="B59710" s="68"/>
    </row>
    <row r="59711" spans="2:2" x14ac:dyDescent="0.25">
      <c r="B59711" s="68"/>
    </row>
    <row r="59712" spans="2:2" x14ac:dyDescent="0.25">
      <c r="B59712" s="68"/>
    </row>
    <row r="59713" spans="2:2" x14ac:dyDescent="0.25">
      <c r="B59713" s="68"/>
    </row>
    <row r="59714" spans="2:2" x14ac:dyDescent="0.25">
      <c r="B59714" s="68"/>
    </row>
    <row r="59715" spans="2:2" x14ac:dyDescent="0.25">
      <c r="B59715" s="68"/>
    </row>
    <row r="59716" spans="2:2" x14ac:dyDescent="0.25">
      <c r="B59716" s="68"/>
    </row>
    <row r="59717" spans="2:2" x14ac:dyDescent="0.25">
      <c r="B59717" s="68"/>
    </row>
    <row r="59718" spans="2:2" x14ac:dyDescent="0.25">
      <c r="B59718" s="68"/>
    </row>
    <row r="59719" spans="2:2" x14ac:dyDescent="0.25">
      <c r="B59719" s="68"/>
    </row>
    <row r="59720" spans="2:2" x14ac:dyDescent="0.25">
      <c r="B59720" s="68"/>
    </row>
    <row r="59721" spans="2:2" x14ac:dyDescent="0.25">
      <c r="B59721" s="68"/>
    </row>
    <row r="59722" spans="2:2" x14ac:dyDescent="0.25">
      <c r="B59722" s="68"/>
    </row>
    <row r="59723" spans="2:2" x14ac:dyDescent="0.25">
      <c r="B59723" s="68"/>
    </row>
    <row r="59724" spans="2:2" x14ac:dyDescent="0.25">
      <c r="B59724" s="68"/>
    </row>
    <row r="59725" spans="2:2" x14ac:dyDescent="0.25">
      <c r="B59725" s="68"/>
    </row>
    <row r="59726" spans="2:2" x14ac:dyDescent="0.25">
      <c r="B59726" s="68"/>
    </row>
    <row r="59727" spans="2:2" x14ac:dyDescent="0.25">
      <c r="B59727" s="68"/>
    </row>
    <row r="59728" spans="2:2" x14ac:dyDescent="0.25">
      <c r="B59728" s="68"/>
    </row>
    <row r="59729" spans="2:2" x14ac:dyDescent="0.25">
      <c r="B59729" s="68"/>
    </row>
    <row r="59730" spans="2:2" x14ac:dyDescent="0.25">
      <c r="B59730" s="68"/>
    </row>
    <row r="59731" spans="2:2" x14ac:dyDescent="0.25">
      <c r="B59731" s="68"/>
    </row>
    <row r="59732" spans="2:2" x14ac:dyDescent="0.25">
      <c r="B59732" s="68"/>
    </row>
    <row r="59733" spans="2:2" x14ac:dyDescent="0.25">
      <c r="B59733" s="68"/>
    </row>
    <row r="59734" spans="2:2" x14ac:dyDescent="0.25">
      <c r="B59734" s="68"/>
    </row>
    <row r="59735" spans="2:2" x14ac:dyDescent="0.25">
      <c r="B59735" s="68"/>
    </row>
    <row r="59736" spans="2:2" x14ac:dyDescent="0.25">
      <c r="B59736" s="68"/>
    </row>
    <row r="59737" spans="2:2" x14ac:dyDescent="0.25">
      <c r="B59737" s="68"/>
    </row>
    <row r="59738" spans="2:2" x14ac:dyDescent="0.25">
      <c r="B59738" s="68"/>
    </row>
    <row r="59739" spans="2:2" x14ac:dyDescent="0.25">
      <c r="B59739" s="68"/>
    </row>
    <row r="59740" spans="2:2" x14ac:dyDescent="0.25">
      <c r="B59740" s="68"/>
    </row>
    <row r="59741" spans="2:2" x14ac:dyDescent="0.25">
      <c r="B59741" s="68"/>
    </row>
    <row r="59742" spans="2:2" x14ac:dyDescent="0.25">
      <c r="B59742" s="68"/>
    </row>
    <row r="59743" spans="2:2" x14ac:dyDescent="0.25">
      <c r="B59743" s="68"/>
    </row>
    <row r="59744" spans="2:2" x14ac:dyDescent="0.25">
      <c r="B59744" s="68"/>
    </row>
    <row r="59745" spans="2:2" x14ac:dyDescent="0.25">
      <c r="B59745" s="68"/>
    </row>
    <row r="59746" spans="2:2" x14ac:dyDescent="0.25">
      <c r="B59746" s="68"/>
    </row>
    <row r="59747" spans="2:2" x14ac:dyDescent="0.25">
      <c r="B59747" s="68"/>
    </row>
    <row r="59748" spans="2:2" x14ac:dyDescent="0.25">
      <c r="B59748" s="68"/>
    </row>
    <row r="59749" spans="2:2" x14ac:dyDescent="0.25">
      <c r="B59749" s="68"/>
    </row>
    <row r="59750" spans="2:2" x14ac:dyDescent="0.25">
      <c r="B59750" s="68"/>
    </row>
    <row r="59751" spans="2:2" x14ac:dyDescent="0.25">
      <c r="B59751" s="68"/>
    </row>
    <row r="59752" spans="2:2" x14ac:dyDescent="0.25">
      <c r="B59752" s="68"/>
    </row>
    <row r="59753" spans="2:2" x14ac:dyDescent="0.25">
      <c r="B59753" s="68"/>
    </row>
    <row r="59754" spans="2:2" x14ac:dyDescent="0.25">
      <c r="B59754" s="68"/>
    </row>
    <row r="59755" spans="2:2" x14ac:dyDescent="0.25">
      <c r="B59755" s="68"/>
    </row>
    <row r="59756" spans="2:2" x14ac:dyDescent="0.25">
      <c r="B59756" s="68"/>
    </row>
    <row r="59757" spans="2:2" x14ac:dyDescent="0.25">
      <c r="B59757" s="68"/>
    </row>
    <row r="59758" spans="2:2" x14ac:dyDescent="0.25">
      <c r="B59758" s="68"/>
    </row>
    <row r="59759" spans="2:2" x14ac:dyDescent="0.25">
      <c r="B59759" s="68"/>
    </row>
    <row r="59760" spans="2:2" x14ac:dyDescent="0.25">
      <c r="B59760" s="68"/>
    </row>
    <row r="59761" spans="2:2" x14ac:dyDescent="0.25">
      <c r="B59761" s="68"/>
    </row>
    <row r="59762" spans="2:2" x14ac:dyDescent="0.25">
      <c r="B59762" s="68"/>
    </row>
    <row r="59763" spans="2:2" x14ac:dyDescent="0.25">
      <c r="B59763" s="68"/>
    </row>
    <row r="59764" spans="2:2" x14ac:dyDescent="0.25">
      <c r="B59764" s="68"/>
    </row>
    <row r="59765" spans="2:2" x14ac:dyDescent="0.25">
      <c r="B59765" s="68"/>
    </row>
    <row r="59766" spans="2:2" x14ac:dyDescent="0.25">
      <c r="B59766" s="68"/>
    </row>
    <row r="59767" spans="2:2" x14ac:dyDescent="0.25">
      <c r="B59767" s="68"/>
    </row>
    <row r="59768" spans="2:2" x14ac:dyDescent="0.25">
      <c r="B59768" s="68"/>
    </row>
    <row r="59769" spans="2:2" x14ac:dyDescent="0.25">
      <c r="B59769" s="68"/>
    </row>
    <row r="59770" spans="2:2" x14ac:dyDescent="0.25">
      <c r="B59770" s="68"/>
    </row>
    <row r="59771" spans="2:2" x14ac:dyDescent="0.25">
      <c r="B59771" s="68"/>
    </row>
    <row r="59772" spans="2:2" x14ac:dyDescent="0.25">
      <c r="B59772" s="68"/>
    </row>
    <row r="59773" spans="2:2" x14ac:dyDescent="0.25">
      <c r="B59773" s="68"/>
    </row>
    <row r="59774" spans="2:2" x14ac:dyDescent="0.25">
      <c r="B59774" s="68"/>
    </row>
    <row r="59775" spans="2:2" x14ac:dyDescent="0.25">
      <c r="B59775" s="68"/>
    </row>
    <row r="59776" spans="2:2" x14ac:dyDescent="0.25">
      <c r="B59776" s="68"/>
    </row>
    <row r="59777" spans="2:2" x14ac:dyDescent="0.25">
      <c r="B59777" s="68"/>
    </row>
    <row r="59778" spans="2:2" x14ac:dyDescent="0.25">
      <c r="B59778" s="68"/>
    </row>
    <row r="59779" spans="2:2" x14ac:dyDescent="0.25">
      <c r="B59779" s="68"/>
    </row>
    <row r="59780" spans="2:2" x14ac:dyDescent="0.25">
      <c r="B59780" s="68"/>
    </row>
    <row r="59781" spans="2:2" x14ac:dyDescent="0.25">
      <c r="B59781" s="68"/>
    </row>
    <row r="59782" spans="2:2" x14ac:dyDescent="0.25">
      <c r="B59782" s="68"/>
    </row>
    <row r="59783" spans="2:2" x14ac:dyDescent="0.25">
      <c r="B59783" s="68"/>
    </row>
    <row r="59784" spans="2:2" x14ac:dyDescent="0.25">
      <c r="B59784" s="68"/>
    </row>
    <row r="59785" spans="2:2" x14ac:dyDescent="0.25">
      <c r="B59785" s="68"/>
    </row>
    <row r="59786" spans="2:2" x14ac:dyDescent="0.25">
      <c r="B59786" s="68"/>
    </row>
    <row r="59787" spans="2:2" x14ac:dyDescent="0.25">
      <c r="B59787" s="68"/>
    </row>
    <row r="59788" spans="2:2" x14ac:dyDescent="0.25">
      <c r="B59788" s="68"/>
    </row>
    <row r="59789" spans="2:2" x14ac:dyDescent="0.25">
      <c r="B59789" s="68"/>
    </row>
    <row r="59790" spans="2:2" x14ac:dyDescent="0.25">
      <c r="B59790" s="68"/>
    </row>
    <row r="59791" spans="2:2" x14ac:dyDescent="0.25">
      <c r="B59791" s="68"/>
    </row>
    <row r="59792" spans="2:2" x14ac:dyDescent="0.25">
      <c r="B59792" s="68"/>
    </row>
    <row r="59793" spans="2:2" x14ac:dyDescent="0.25">
      <c r="B59793" s="68"/>
    </row>
    <row r="59794" spans="2:2" x14ac:dyDescent="0.25">
      <c r="B59794" s="68"/>
    </row>
    <row r="59795" spans="2:2" x14ac:dyDescent="0.25">
      <c r="B59795" s="68"/>
    </row>
    <row r="59796" spans="2:2" x14ac:dyDescent="0.25">
      <c r="B59796" s="68"/>
    </row>
    <row r="59797" spans="2:2" x14ac:dyDescent="0.25">
      <c r="B59797" s="68"/>
    </row>
    <row r="59798" spans="2:2" x14ac:dyDescent="0.25">
      <c r="B59798" s="68"/>
    </row>
    <row r="59799" spans="2:2" x14ac:dyDescent="0.25">
      <c r="B59799" s="68"/>
    </row>
    <row r="59800" spans="2:2" x14ac:dyDescent="0.25">
      <c r="B59800" s="68"/>
    </row>
    <row r="59801" spans="2:2" x14ac:dyDescent="0.25">
      <c r="B59801" s="68"/>
    </row>
    <row r="59802" spans="2:2" x14ac:dyDescent="0.25">
      <c r="B59802" s="68"/>
    </row>
    <row r="59803" spans="2:2" x14ac:dyDescent="0.25">
      <c r="B59803" s="68"/>
    </row>
    <row r="59804" spans="2:2" x14ac:dyDescent="0.25">
      <c r="B59804" s="68"/>
    </row>
    <row r="59805" spans="2:2" x14ac:dyDescent="0.25">
      <c r="B59805" s="68"/>
    </row>
    <row r="59806" spans="2:2" x14ac:dyDescent="0.25">
      <c r="B59806" s="68"/>
    </row>
    <row r="59807" spans="2:2" x14ac:dyDescent="0.25">
      <c r="B59807" s="68"/>
    </row>
    <row r="59808" spans="2:2" x14ac:dyDescent="0.25">
      <c r="B59808" s="68"/>
    </row>
    <row r="59809" spans="2:2" x14ac:dyDescent="0.25">
      <c r="B59809" s="68"/>
    </row>
    <row r="59810" spans="2:2" x14ac:dyDescent="0.25">
      <c r="B59810" s="68"/>
    </row>
    <row r="59811" spans="2:2" x14ac:dyDescent="0.25">
      <c r="B59811" s="68"/>
    </row>
    <row r="59812" spans="2:2" x14ac:dyDescent="0.25">
      <c r="B59812" s="68"/>
    </row>
    <row r="59813" spans="2:2" x14ac:dyDescent="0.25">
      <c r="B59813" s="68"/>
    </row>
    <row r="59814" spans="2:2" x14ac:dyDescent="0.25">
      <c r="B59814" s="68"/>
    </row>
    <row r="59815" spans="2:2" x14ac:dyDescent="0.25">
      <c r="B59815" s="68"/>
    </row>
    <row r="59816" spans="2:2" x14ac:dyDescent="0.25">
      <c r="B59816" s="68"/>
    </row>
    <row r="59817" spans="2:2" x14ac:dyDescent="0.25">
      <c r="B59817" s="68"/>
    </row>
    <row r="59818" spans="2:2" x14ac:dyDescent="0.25">
      <c r="B59818" s="68"/>
    </row>
    <row r="59819" spans="2:2" x14ac:dyDescent="0.25">
      <c r="B59819" s="68"/>
    </row>
    <row r="59820" spans="2:2" x14ac:dyDescent="0.25">
      <c r="B59820" s="68"/>
    </row>
    <row r="59821" spans="2:2" x14ac:dyDescent="0.25">
      <c r="B59821" s="68"/>
    </row>
    <row r="59822" spans="2:2" x14ac:dyDescent="0.25">
      <c r="B59822" s="68"/>
    </row>
    <row r="59823" spans="2:2" x14ac:dyDescent="0.25">
      <c r="B59823" s="68"/>
    </row>
    <row r="59824" spans="2:2" x14ac:dyDescent="0.25">
      <c r="B59824" s="68"/>
    </row>
    <row r="59825" spans="2:2" x14ac:dyDescent="0.25">
      <c r="B59825" s="68"/>
    </row>
    <row r="59826" spans="2:2" x14ac:dyDescent="0.25">
      <c r="B59826" s="68"/>
    </row>
    <row r="59827" spans="2:2" x14ac:dyDescent="0.25">
      <c r="B59827" s="68"/>
    </row>
    <row r="59828" spans="2:2" x14ac:dyDescent="0.25">
      <c r="B59828" s="68"/>
    </row>
    <row r="59829" spans="2:2" x14ac:dyDescent="0.25">
      <c r="B59829" s="68"/>
    </row>
    <row r="59830" spans="2:2" x14ac:dyDescent="0.25">
      <c r="B59830" s="68"/>
    </row>
    <row r="59831" spans="2:2" x14ac:dyDescent="0.25">
      <c r="B59831" s="68"/>
    </row>
    <row r="59832" spans="2:2" x14ac:dyDescent="0.25">
      <c r="B59832" s="68"/>
    </row>
    <row r="59833" spans="2:2" x14ac:dyDescent="0.25">
      <c r="B59833" s="68"/>
    </row>
    <row r="59834" spans="2:2" x14ac:dyDescent="0.25">
      <c r="B59834" s="68"/>
    </row>
    <row r="59835" spans="2:2" x14ac:dyDescent="0.25">
      <c r="B59835" s="68"/>
    </row>
    <row r="59836" spans="2:2" x14ac:dyDescent="0.25">
      <c r="B59836" s="68"/>
    </row>
    <row r="59837" spans="2:2" x14ac:dyDescent="0.25">
      <c r="B59837" s="68"/>
    </row>
    <row r="59838" spans="2:2" x14ac:dyDescent="0.25">
      <c r="B59838" s="68"/>
    </row>
    <row r="59839" spans="2:2" x14ac:dyDescent="0.25">
      <c r="B59839" s="68"/>
    </row>
    <row r="59840" spans="2:2" x14ac:dyDescent="0.25">
      <c r="B59840" s="68"/>
    </row>
    <row r="59841" spans="2:2" x14ac:dyDescent="0.25">
      <c r="B59841" s="68"/>
    </row>
    <row r="59842" spans="2:2" x14ac:dyDescent="0.25">
      <c r="B59842" s="68"/>
    </row>
    <row r="59843" spans="2:2" x14ac:dyDescent="0.25">
      <c r="B59843" s="68"/>
    </row>
    <row r="59844" spans="2:2" x14ac:dyDescent="0.25">
      <c r="B59844" s="68"/>
    </row>
    <row r="59845" spans="2:2" x14ac:dyDescent="0.25">
      <c r="B59845" s="68"/>
    </row>
    <row r="59846" spans="2:2" x14ac:dyDescent="0.25">
      <c r="B59846" s="68"/>
    </row>
    <row r="59847" spans="2:2" x14ac:dyDescent="0.25">
      <c r="B59847" s="68"/>
    </row>
    <row r="59848" spans="2:2" x14ac:dyDescent="0.25">
      <c r="B59848" s="68"/>
    </row>
    <row r="59849" spans="2:2" x14ac:dyDescent="0.25">
      <c r="B59849" s="68"/>
    </row>
    <row r="59850" spans="2:2" x14ac:dyDescent="0.25">
      <c r="B59850" s="68"/>
    </row>
    <row r="59851" spans="2:2" x14ac:dyDescent="0.25">
      <c r="B59851" s="68"/>
    </row>
    <row r="59852" spans="2:2" x14ac:dyDescent="0.25">
      <c r="B59852" s="68"/>
    </row>
    <row r="59853" spans="2:2" x14ac:dyDescent="0.25">
      <c r="B59853" s="68"/>
    </row>
    <row r="59854" spans="2:2" x14ac:dyDescent="0.25">
      <c r="B59854" s="68"/>
    </row>
    <row r="59855" spans="2:2" x14ac:dyDescent="0.25">
      <c r="B59855" s="68"/>
    </row>
    <row r="59856" spans="2:2" x14ac:dyDescent="0.25">
      <c r="B59856" s="68"/>
    </row>
    <row r="59857" spans="2:2" x14ac:dyDescent="0.25">
      <c r="B59857" s="68"/>
    </row>
    <row r="59858" spans="2:2" x14ac:dyDescent="0.25">
      <c r="B59858" s="68"/>
    </row>
    <row r="59859" spans="2:2" x14ac:dyDescent="0.25">
      <c r="B59859" s="68"/>
    </row>
    <row r="59860" spans="2:2" x14ac:dyDescent="0.25">
      <c r="B59860" s="68"/>
    </row>
    <row r="59861" spans="2:2" x14ac:dyDescent="0.25">
      <c r="B59861" s="68"/>
    </row>
    <row r="59862" spans="2:2" x14ac:dyDescent="0.25">
      <c r="B59862" s="68"/>
    </row>
    <row r="59863" spans="2:2" x14ac:dyDescent="0.25">
      <c r="B59863" s="68"/>
    </row>
    <row r="59864" spans="2:2" x14ac:dyDescent="0.25">
      <c r="B59864" s="68"/>
    </row>
    <row r="59865" spans="2:2" x14ac:dyDescent="0.25">
      <c r="B59865" s="68"/>
    </row>
    <row r="59866" spans="2:2" x14ac:dyDescent="0.25">
      <c r="B59866" s="68"/>
    </row>
    <row r="59867" spans="2:2" x14ac:dyDescent="0.25">
      <c r="B59867" s="68"/>
    </row>
    <row r="59868" spans="2:2" x14ac:dyDescent="0.25">
      <c r="B59868" s="68"/>
    </row>
    <row r="59869" spans="2:2" x14ac:dyDescent="0.25">
      <c r="B59869" s="68"/>
    </row>
    <row r="59870" spans="2:2" x14ac:dyDescent="0.25">
      <c r="B59870" s="68"/>
    </row>
    <row r="59871" spans="2:2" x14ac:dyDescent="0.25">
      <c r="B59871" s="68"/>
    </row>
    <row r="59872" spans="2:2" x14ac:dyDescent="0.25">
      <c r="B59872" s="68"/>
    </row>
    <row r="59873" spans="2:2" x14ac:dyDescent="0.25">
      <c r="B59873" s="68"/>
    </row>
    <row r="59874" spans="2:2" x14ac:dyDescent="0.25">
      <c r="B59874" s="68"/>
    </row>
    <row r="59875" spans="2:2" x14ac:dyDescent="0.25">
      <c r="B59875" s="68"/>
    </row>
    <row r="59876" spans="2:2" x14ac:dyDescent="0.25">
      <c r="B59876" s="68"/>
    </row>
    <row r="59877" spans="2:2" x14ac:dyDescent="0.25">
      <c r="B59877" s="68"/>
    </row>
    <row r="59878" spans="2:2" x14ac:dyDescent="0.25">
      <c r="B59878" s="68"/>
    </row>
    <row r="59879" spans="2:2" x14ac:dyDescent="0.25">
      <c r="B59879" s="68"/>
    </row>
    <row r="59880" spans="2:2" x14ac:dyDescent="0.25">
      <c r="B59880" s="68"/>
    </row>
    <row r="59881" spans="2:2" x14ac:dyDescent="0.25">
      <c r="B59881" s="68"/>
    </row>
    <row r="59882" spans="2:2" x14ac:dyDescent="0.25">
      <c r="B59882" s="68"/>
    </row>
    <row r="59883" spans="2:2" x14ac:dyDescent="0.25">
      <c r="B59883" s="68"/>
    </row>
    <row r="59884" spans="2:2" x14ac:dyDescent="0.25">
      <c r="B59884" s="68"/>
    </row>
    <row r="59885" spans="2:2" x14ac:dyDescent="0.25">
      <c r="B59885" s="68"/>
    </row>
    <row r="59886" spans="2:2" x14ac:dyDescent="0.25">
      <c r="B59886" s="68"/>
    </row>
    <row r="59887" spans="2:2" x14ac:dyDescent="0.25">
      <c r="B59887" s="68"/>
    </row>
    <row r="59888" spans="2:2" x14ac:dyDescent="0.25">
      <c r="B59888" s="68"/>
    </row>
    <row r="59889" spans="2:2" x14ac:dyDescent="0.25">
      <c r="B59889" s="68"/>
    </row>
    <row r="59890" spans="2:2" x14ac:dyDescent="0.25">
      <c r="B59890" s="68"/>
    </row>
    <row r="59891" spans="2:2" x14ac:dyDescent="0.25">
      <c r="B59891" s="68"/>
    </row>
    <row r="59892" spans="2:2" x14ac:dyDescent="0.25">
      <c r="B59892" s="68"/>
    </row>
    <row r="59893" spans="2:2" x14ac:dyDescent="0.25">
      <c r="B59893" s="68"/>
    </row>
    <row r="59894" spans="2:2" x14ac:dyDescent="0.25">
      <c r="B59894" s="68"/>
    </row>
    <row r="59895" spans="2:2" x14ac:dyDescent="0.25">
      <c r="B59895" s="68"/>
    </row>
    <row r="59896" spans="2:2" x14ac:dyDescent="0.25">
      <c r="B59896" s="68"/>
    </row>
    <row r="59897" spans="2:2" x14ac:dyDescent="0.25">
      <c r="B59897" s="68"/>
    </row>
    <row r="59898" spans="2:2" x14ac:dyDescent="0.25">
      <c r="B59898" s="68"/>
    </row>
    <row r="59899" spans="2:2" x14ac:dyDescent="0.25">
      <c r="B59899" s="68"/>
    </row>
    <row r="59900" spans="2:2" x14ac:dyDescent="0.25">
      <c r="B59900" s="68"/>
    </row>
    <row r="59901" spans="2:2" x14ac:dyDescent="0.25">
      <c r="B59901" s="68"/>
    </row>
    <row r="59902" spans="2:2" x14ac:dyDescent="0.25">
      <c r="B59902" s="68"/>
    </row>
    <row r="59903" spans="2:2" x14ac:dyDescent="0.25">
      <c r="B59903" s="68"/>
    </row>
    <row r="59904" spans="2:2" x14ac:dyDescent="0.25">
      <c r="B59904" s="68"/>
    </row>
    <row r="59905" spans="2:2" x14ac:dyDescent="0.25">
      <c r="B59905" s="68"/>
    </row>
    <row r="59906" spans="2:2" x14ac:dyDescent="0.25">
      <c r="B59906" s="68"/>
    </row>
    <row r="59907" spans="2:2" x14ac:dyDescent="0.25">
      <c r="B59907" s="68"/>
    </row>
    <row r="59908" spans="2:2" x14ac:dyDescent="0.25">
      <c r="B59908" s="68"/>
    </row>
    <row r="59909" spans="2:2" x14ac:dyDescent="0.25">
      <c r="B59909" s="68"/>
    </row>
    <row r="59910" spans="2:2" x14ac:dyDescent="0.25">
      <c r="B59910" s="68"/>
    </row>
    <row r="59911" spans="2:2" x14ac:dyDescent="0.25">
      <c r="B59911" s="68"/>
    </row>
    <row r="59912" spans="2:2" x14ac:dyDescent="0.25">
      <c r="B59912" s="68"/>
    </row>
    <row r="59913" spans="2:2" x14ac:dyDescent="0.25">
      <c r="B59913" s="68"/>
    </row>
    <row r="59914" spans="2:2" x14ac:dyDescent="0.25">
      <c r="B59914" s="68"/>
    </row>
    <row r="59915" spans="2:2" x14ac:dyDescent="0.25">
      <c r="B59915" s="68"/>
    </row>
    <row r="59916" spans="2:2" x14ac:dyDescent="0.25">
      <c r="B59916" s="68"/>
    </row>
    <row r="59917" spans="2:2" x14ac:dyDescent="0.25">
      <c r="B59917" s="68"/>
    </row>
    <row r="59918" spans="2:2" x14ac:dyDescent="0.25">
      <c r="B59918" s="68"/>
    </row>
    <row r="59919" spans="2:2" x14ac:dyDescent="0.25">
      <c r="B59919" s="68"/>
    </row>
    <row r="59920" spans="2:2" x14ac:dyDescent="0.25">
      <c r="B59920" s="68"/>
    </row>
    <row r="59921" spans="2:2" x14ac:dyDescent="0.25">
      <c r="B59921" s="68"/>
    </row>
    <row r="59922" spans="2:2" x14ac:dyDescent="0.25">
      <c r="B59922" s="68"/>
    </row>
    <row r="59923" spans="2:2" x14ac:dyDescent="0.25">
      <c r="B59923" s="68"/>
    </row>
    <row r="59924" spans="2:2" x14ac:dyDescent="0.25">
      <c r="B59924" s="68"/>
    </row>
    <row r="59925" spans="2:2" x14ac:dyDescent="0.25">
      <c r="B59925" s="68"/>
    </row>
    <row r="59926" spans="2:2" x14ac:dyDescent="0.25">
      <c r="B59926" s="68"/>
    </row>
    <row r="59927" spans="2:2" x14ac:dyDescent="0.25">
      <c r="B59927" s="68"/>
    </row>
    <row r="59928" spans="2:2" x14ac:dyDescent="0.25">
      <c r="B59928" s="68"/>
    </row>
    <row r="59929" spans="2:2" x14ac:dyDescent="0.25">
      <c r="B59929" s="68"/>
    </row>
    <row r="59930" spans="2:2" x14ac:dyDescent="0.25">
      <c r="B59930" s="68"/>
    </row>
    <row r="59931" spans="2:2" x14ac:dyDescent="0.25">
      <c r="B59931" s="68"/>
    </row>
    <row r="59932" spans="2:2" x14ac:dyDescent="0.25">
      <c r="B59932" s="68"/>
    </row>
    <row r="59933" spans="2:2" x14ac:dyDescent="0.25">
      <c r="B59933" s="68"/>
    </row>
    <row r="59934" spans="2:2" x14ac:dyDescent="0.25">
      <c r="B59934" s="68"/>
    </row>
    <row r="59935" spans="2:2" x14ac:dyDescent="0.25">
      <c r="B59935" s="68"/>
    </row>
    <row r="59936" spans="2:2" x14ac:dyDescent="0.25">
      <c r="B59936" s="68"/>
    </row>
    <row r="59937" spans="2:2" x14ac:dyDescent="0.25">
      <c r="B59937" s="68"/>
    </row>
    <row r="59938" spans="2:2" x14ac:dyDescent="0.25">
      <c r="B59938" s="68"/>
    </row>
    <row r="59939" spans="2:2" x14ac:dyDescent="0.25">
      <c r="B59939" s="68"/>
    </row>
    <row r="59940" spans="2:2" x14ac:dyDescent="0.25">
      <c r="B59940" s="68"/>
    </row>
    <row r="59941" spans="2:2" x14ac:dyDescent="0.25">
      <c r="B59941" s="68"/>
    </row>
    <row r="59942" spans="2:2" x14ac:dyDescent="0.25">
      <c r="B59942" s="68"/>
    </row>
    <row r="59943" spans="2:2" x14ac:dyDescent="0.25">
      <c r="B59943" s="68"/>
    </row>
    <row r="59944" spans="2:2" x14ac:dyDescent="0.25">
      <c r="B59944" s="68"/>
    </row>
    <row r="59945" spans="2:2" x14ac:dyDescent="0.25">
      <c r="B59945" s="68"/>
    </row>
    <row r="59946" spans="2:2" x14ac:dyDescent="0.25">
      <c r="B59946" s="68"/>
    </row>
    <row r="59947" spans="2:2" x14ac:dyDescent="0.25">
      <c r="B59947" s="68"/>
    </row>
    <row r="59948" spans="2:2" x14ac:dyDescent="0.25">
      <c r="B59948" s="68"/>
    </row>
    <row r="59949" spans="2:2" x14ac:dyDescent="0.25">
      <c r="B59949" s="68"/>
    </row>
    <row r="59950" spans="2:2" x14ac:dyDescent="0.25">
      <c r="B59950" s="68"/>
    </row>
    <row r="59951" spans="2:2" x14ac:dyDescent="0.25">
      <c r="B59951" s="68"/>
    </row>
    <row r="59952" spans="2:2" x14ac:dyDescent="0.25">
      <c r="B59952" s="68"/>
    </row>
    <row r="59953" spans="2:2" x14ac:dyDescent="0.25">
      <c r="B59953" s="68"/>
    </row>
    <row r="59954" spans="2:2" x14ac:dyDescent="0.25">
      <c r="B59954" s="68"/>
    </row>
    <row r="59955" spans="2:2" x14ac:dyDescent="0.25">
      <c r="B59955" s="68"/>
    </row>
    <row r="59956" spans="2:2" x14ac:dyDescent="0.25">
      <c r="B59956" s="68"/>
    </row>
    <row r="59957" spans="2:2" x14ac:dyDescent="0.25">
      <c r="B59957" s="68"/>
    </row>
    <row r="59958" spans="2:2" x14ac:dyDescent="0.25">
      <c r="B59958" s="68"/>
    </row>
    <row r="59959" spans="2:2" x14ac:dyDescent="0.25">
      <c r="B59959" s="68"/>
    </row>
    <row r="59960" spans="2:2" x14ac:dyDescent="0.25">
      <c r="B59960" s="68"/>
    </row>
    <row r="59961" spans="2:2" x14ac:dyDescent="0.25">
      <c r="B59961" s="68"/>
    </row>
    <row r="59962" spans="2:2" x14ac:dyDescent="0.25">
      <c r="B59962" s="68"/>
    </row>
    <row r="59963" spans="2:2" x14ac:dyDescent="0.25">
      <c r="B59963" s="68"/>
    </row>
    <row r="59964" spans="2:2" x14ac:dyDescent="0.25">
      <c r="B59964" s="68"/>
    </row>
    <row r="59965" spans="2:2" x14ac:dyDescent="0.25">
      <c r="B59965" s="68"/>
    </row>
    <row r="59966" spans="2:2" x14ac:dyDescent="0.25">
      <c r="B59966" s="68"/>
    </row>
    <row r="59967" spans="2:2" x14ac:dyDescent="0.25">
      <c r="B59967" s="68"/>
    </row>
    <row r="59968" spans="2:2" x14ac:dyDescent="0.25">
      <c r="B59968" s="68"/>
    </row>
    <row r="59969" spans="2:2" x14ac:dyDescent="0.25">
      <c r="B59969" s="68"/>
    </row>
    <row r="59970" spans="2:2" x14ac:dyDescent="0.25">
      <c r="B59970" s="68"/>
    </row>
    <row r="59971" spans="2:2" x14ac:dyDescent="0.25">
      <c r="B59971" s="68"/>
    </row>
    <row r="59972" spans="2:2" x14ac:dyDescent="0.25">
      <c r="B59972" s="68"/>
    </row>
    <row r="59973" spans="2:2" x14ac:dyDescent="0.25">
      <c r="B59973" s="68"/>
    </row>
    <row r="59974" spans="2:2" x14ac:dyDescent="0.25">
      <c r="B59974" s="68"/>
    </row>
    <row r="59975" spans="2:2" x14ac:dyDescent="0.25">
      <c r="B59975" s="68"/>
    </row>
    <row r="59976" spans="2:2" x14ac:dyDescent="0.25">
      <c r="B59976" s="68"/>
    </row>
    <row r="59977" spans="2:2" x14ac:dyDescent="0.25">
      <c r="B59977" s="68"/>
    </row>
    <row r="59978" spans="2:2" x14ac:dyDescent="0.25">
      <c r="B59978" s="68"/>
    </row>
    <row r="59979" spans="2:2" x14ac:dyDescent="0.25">
      <c r="B59979" s="68"/>
    </row>
    <row r="59980" spans="2:2" x14ac:dyDescent="0.25">
      <c r="B59980" s="68"/>
    </row>
    <row r="59981" spans="2:2" x14ac:dyDescent="0.25">
      <c r="B59981" s="68"/>
    </row>
    <row r="59982" spans="2:2" x14ac:dyDescent="0.25">
      <c r="B59982" s="68"/>
    </row>
    <row r="59983" spans="2:2" x14ac:dyDescent="0.25">
      <c r="B59983" s="68"/>
    </row>
    <row r="59984" spans="2:2" x14ac:dyDescent="0.25">
      <c r="B59984" s="68"/>
    </row>
    <row r="59985" spans="2:2" x14ac:dyDescent="0.25">
      <c r="B59985" s="68"/>
    </row>
    <row r="59986" spans="2:2" x14ac:dyDescent="0.25">
      <c r="B59986" s="68"/>
    </row>
    <row r="59987" spans="2:2" x14ac:dyDescent="0.25">
      <c r="B59987" s="68"/>
    </row>
    <row r="59988" spans="2:2" x14ac:dyDescent="0.25">
      <c r="B59988" s="68"/>
    </row>
    <row r="59989" spans="2:2" x14ac:dyDescent="0.25">
      <c r="B59989" s="68"/>
    </row>
    <row r="59990" spans="2:2" x14ac:dyDescent="0.25">
      <c r="B59990" s="68"/>
    </row>
    <row r="59991" spans="2:2" x14ac:dyDescent="0.25">
      <c r="B59991" s="68"/>
    </row>
    <row r="59992" spans="2:2" x14ac:dyDescent="0.25">
      <c r="B59992" s="68"/>
    </row>
    <row r="59993" spans="2:2" x14ac:dyDescent="0.25">
      <c r="B59993" s="68"/>
    </row>
    <row r="59994" spans="2:2" x14ac:dyDescent="0.25">
      <c r="B59994" s="68"/>
    </row>
    <row r="59995" spans="2:2" x14ac:dyDescent="0.25">
      <c r="B59995" s="68"/>
    </row>
    <row r="59996" spans="2:2" x14ac:dyDescent="0.25">
      <c r="B59996" s="68"/>
    </row>
    <row r="59997" spans="2:2" x14ac:dyDescent="0.25">
      <c r="B59997" s="68"/>
    </row>
    <row r="59998" spans="2:2" x14ac:dyDescent="0.25">
      <c r="B59998" s="68"/>
    </row>
    <row r="59999" spans="2:2" x14ac:dyDescent="0.25">
      <c r="B59999" s="68"/>
    </row>
    <row r="60000" spans="2:2" x14ac:dyDescent="0.25">
      <c r="B60000" s="68"/>
    </row>
    <row r="60001" spans="2:2" x14ac:dyDescent="0.25">
      <c r="B60001" s="68"/>
    </row>
    <row r="60002" spans="2:2" x14ac:dyDescent="0.25">
      <c r="B60002" s="68"/>
    </row>
    <row r="60003" spans="2:2" x14ac:dyDescent="0.25">
      <c r="B60003" s="68"/>
    </row>
    <row r="60004" spans="2:2" x14ac:dyDescent="0.25">
      <c r="B60004" s="68"/>
    </row>
    <row r="60005" spans="2:2" x14ac:dyDescent="0.25">
      <c r="B60005" s="68"/>
    </row>
    <row r="60006" spans="2:2" x14ac:dyDescent="0.25">
      <c r="B60006" s="68"/>
    </row>
    <row r="60007" spans="2:2" x14ac:dyDescent="0.25">
      <c r="B60007" s="68"/>
    </row>
    <row r="60008" spans="2:2" x14ac:dyDescent="0.25">
      <c r="B60008" s="68"/>
    </row>
    <row r="60009" spans="2:2" x14ac:dyDescent="0.25">
      <c r="B60009" s="68"/>
    </row>
    <row r="60010" spans="2:2" x14ac:dyDescent="0.25">
      <c r="B60010" s="68"/>
    </row>
    <row r="60011" spans="2:2" x14ac:dyDescent="0.25">
      <c r="B60011" s="68"/>
    </row>
    <row r="60012" spans="2:2" x14ac:dyDescent="0.25">
      <c r="B60012" s="68"/>
    </row>
    <row r="60013" spans="2:2" x14ac:dyDescent="0.25">
      <c r="B60013" s="68"/>
    </row>
    <row r="60014" spans="2:2" x14ac:dyDescent="0.25">
      <c r="B60014" s="68"/>
    </row>
    <row r="60015" spans="2:2" x14ac:dyDescent="0.25">
      <c r="B60015" s="68"/>
    </row>
    <row r="60016" spans="2:2" x14ac:dyDescent="0.25">
      <c r="B60016" s="68"/>
    </row>
    <row r="60017" spans="2:2" x14ac:dyDescent="0.25">
      <c r="B60017" s="68"/>
    </row>
    <row r="60018" spans="2:2" x14ac:dyDescent="0.25">
      <c r="B60018" s="68"/>
    </row>
    <row r="60019" spans="2:2" x14ac:dyDescent="0.25">
      <c r="B60019" s="68"/>
    </row>
    <row r="60020" spans="2:2" x14ac:dyDescent="0.25">
      <c r="B60020" s="68"/>
    </row>
    <row r="60021" spans="2:2" x14ac:dyDescent="0.25">
      <c r="B60021" s="68"/>
    </row>
    <row r="60022" spans="2:2" x14ac:dyDescent="0.25">
      <c r="B60022" s="68"/>
    </row>
    <row r="60023" spans="2:2" x14ac:dyDescent="0.25">
      <c r="B60023" s="68"/>
    </row>
    <row r="60024" spans="2:2" x14ac:dyDescent="0.25">
      <c r="B60024" s="68"/>
    </row>
    <row r="60025" spans="2:2" x14ac:dyDescent="0.25">
      <c r="B60025" s="68"/>
    </row>
    <row r="60026" spans="2:2" x14ac:dyDescent="0.25">
      <c r="B60026" s="68"/>
    </row>
    <row r="60027" spans="2:2" x14ac:dyDescent="0.25">
      <c r="B60027" s="68"/>
    </row>
    <row r="60028" spans="2:2" x14ac:dyDescent="0.25">
      <c r="B60028" s="68"/>
    </row>
    <row r="60029" spans="2:2" x14ac:dyDescent="0.25">
      <c r="B60029" s="68"/>
    </row>
    <row r="60030" spans="2:2" x14ac:dyDescent="0.25">
      <c r="B60030" s="68"/>
    </row>
    <row r="60031" spans="2:2" x14ac:dyDescent="0.25">
      <c r="B60031" s="68"/>
    </row>
    <row r="60032" spans="2:2" x14ac:dyDescent="0.25">
      <c r="B60032" s="68"/>
    </row>
    <row r="60033" spans="2:2" x14ac:dyDescent="0.25">
      <c r="B60033" s="68"/>
    </row>
    <row r="60034" spans="2:2" x14ac:dyDescent="0.25">
      <c r="B60034" s="68"/>
    </row>
    <row r="60035" spans="2:2" x14ac:dyDescent="0.25">
      <c r="B60035" s="68"/>
    </row>
    <row r="60036" spans="2:2" x14ac:dyDescent="0.25">
      <c r="B60036" s="68"/>
    </row>
    <row r="60037" spans="2:2" x14ac:dyDescent="0.25">
      <c r="B60037" s="68"/>
    </row>
    <row r="60038" spans="2:2" x14ac:dyDescent="0.25">
      <c r="B60038" s="68"/>
    </row>
    <row r="60039" spans="2:2" x14ac:dyDescent="0.25">
      <c r="B60039" s="68"/>
    </row>
    <row r="60040" spans="2:2" x14ac:dyDescent="0.25">
      <c r="B60040" s="68"/>
    </row>
    <row r="60041" spans="2:2" x14ac:dyDescent="0.25">
      <c r="B60041" s="68"/>
    </row>
    <row r="60042" spans="2:2" x14ac:dyDescent="0.25">
      <c r="B60042" s="68"/>
    </row>
    <row r="60043" spans="2:2" x14ac:dyDescent="0.25">
      <c r="B60043" s="68"/>
    </row>
    <row r="60044" spans="2:2" x14ac:dyDescent="0.25">
      <c r="B60044" s="68"/>
    </row>
    <row r="60045" spans="2:2" x14ac:dyDescent="0.25">
      <c r="B60045" s="68"/>
    </row>
    <row r="60046" spans="2:2" x14ac:dyDescent="0.25">
      <c r="B60046" s="68"/>
    </row>
    <row r="60047" spans="2:2" x14ac:dyDescent="0.25">
      <c r="B60047" s="68"/>
    </row>
    <row r="60048" spans="2:2" x14ac:dyDescent="0.25">
      <c r="B60048" s="68"/>
    </row>
    <row r="60049" spans="2:2" x14ac:dyDescent="0.25">
      <c r="B60049" s="68"/>
    </row>
    <row r="60050" spans="2:2" x14ac:dyDescent="0.25">
      <c r="B60050" s="68"/>
    </row>
    <row r="60051" spans="2:2" x14ac:dyDescent="0.25">
      <c r="B60051" s="68"/>
    </row>
    <row r="60052" spans="2:2" x14ac:dyDescent="0.25">
      <c r="B60052" s="68"/>
    </row>
    <row r="60053" spans="2:2" x14ac:dyDescent="0.25">
      <c r="B60053" s="68"/>
    </row>
    <row r="60054" spans="2:2" x14ac:dyDescent="0.25">
      <c r="B60054" s="68"/>
    </row>
    <row r="60055" spans="2:2" x14ac:dyDescent="0.25">
      <c r="B60055" s="68"/>
    </row>
    <row r="60056" spans="2:2" x14ac:dyDescent="0.25">
      <c r="B60056" s="68"/>
    </row>
    <row r="60057" spans="2:2" x14ac:dyDescent="0.25">
      <c r="B60057" s="68"/>
    </row>
    <row r="60058" spans="2:2" x14ac:dyDescent="0.25">
      <c r="B60058" s="68"/>
    </row>
    <row r="60059" spans="2:2" x14ac:dyDescent="0.25">
      <c r="B60059" s="68"/>
    </row>
    <row r="60060" spans="2:2" x14ac:dyDescent="0.25">
      <c r="B60060" s="68"/>
    </row>
    <row r="60061" spans="2:2" x14ac:dyDescent="0.25">
      <c r="B60061" s="68"/>
    </row>
    <row r="60062" spans="2:2" x14ac:dyDescent="0.25">
      <c r="B60062" s="68"/>
    </row>
    <row r="60063" spans="2:2" x14ac:dyDescent="0.25">
      <c r="B60063" s="68"/>
    </row>
    <row r="60064" spans="2:2" x14ac:dyDescent="0.25">
      <c r="B60064" s="68"/>
    </row>
    <row r="60065" spans="2:2" x14ac:dyDescent="0.25">
      <c r="B60065" s="68"/>
    </row>
    <row r="60066" spans="2:2" x14ac:dyDescent="0.25">
      <c r="B60066" s="68"/>
    </row>
    <row r="60067" spans="2:2" x14ac:dyDescent="0.25">
      <c r="B60067" s="68"/>
    </row>
    <row r="60068" spans="2:2" x14ac:dyDescent="0.25">
      <c r="B60068" s="68"/>
    </row>
    <row r="60069" spans="2:2" x14ac:dyDescent="0.25">
      <c r="B60069" s="68"/>
    </row>
    <row r="60070" spans="2:2" x14ac:dyDescent="0.25">
      <c r="B60070" s="68"/>
    </row>
    <row r="60071" spans="2:2" x14ac:dyDescent="0.25">
      <c r="B60071" s="68"/>
    </row>
    <row r="60072" spans="2:2" x14ac:dyDescent="0.25">
      <c r="B60072" s="68"/>
    </row>
    <row r="60073" spans="2:2" x14ac:dyDescent="0.25">
      <c r="B60073" s="68"/>
    </row>
    <row r="60074" spans="2:2" x14ac:dyDescent="0.25">
      <c r="B60074" s="68"/>
    </row>
    <row r="60075" spans="2:2" x14ac:dyDescent="0.25">
      <c r="B60075" s="68"/>
    </row>
    <row r="60076" spans="2:2" x14ac:dyDescent="0.25">
      <c r="B60076" s="68"/>
    </row>
    <row r="60077" spans="2:2" x14ac:dyDescent="0.25">
      <c r="B60077" s="68"/>
    </row>
    <row r="60078" spans="2:2" x14ac:dyDescent="0.25">
      <c r="B60078" s="68"/>
    </row>
    <row r="60079" spans="2:2" x14ac:dyDescent="0.25">
      <c r="B60079" s="68"/>
    </row>
    <row r="60080" spans="2:2" x14ac:dyDescent="0.25">
      <c r="B60080" s="68"/>
    </row>
    <row r="60081" spans="2:2" x14ac:dyDescent="0.25">
      <c r="B60081" s="68"/>
    </row>
    <row r="60082" spans="2:2" x14ac:dyDescent="0.25">
      <c r="B60082" s="68"/>
    </row>
    <row r="60083" spans="2:2" x14ac:dyDescent="0.25">
      <c r="B60083" s="68"/>
    </row>
    <row r="60084" spans="2:2" x14ac:dyDescent="0.25">
      <c r="B60084" s="68"/>
    </row>
    <row r="60085" spans="2:2" x14ac:dyDescent="0.25">
      <c r="B60085" s="68"/>
    </row>
    <row r="60086" spans="2:2" x14ac:dyDescent="0.25">
      <c r="B60086" s="68"/>
    </row>
    <row r="60087" spans="2:2" x14ac:dyDescent="0.25">
      <c r="B60087" s="68"/>
    </row>
    <row r="60088" spans="2:2" x14ac:dyDescent="0.25">
      <c r="B60088" s="68"/>
    </row>
    <row r="60089" spans="2:2" x14ac:dyDescent="0.25">
      <c r="B60089" s="68"/>
    </row>
    <row r="60090" spans="2:2" x14ac:dyDescent="0.25">
      <c r="B60090" s="68"/>
    </row>
    <row r="60091" spans="2:2" x14ac:dyDescent="0.25">
      <c r="B60091" s="68"/>
    </row>
    <row r="60092" spans="2:2" x14ac:dyDescent="0.25">
      <c r="B60092" s="68"/>
    </row>
    <row r="60093" spans="2:2" x14ac:dyDescent="0.25">
      <c r="B60093" s="68"/>
    </row>
    <row r="60094" spans="2:2" x14ac:dyDescent="0.25">
      <c r="B60094" s="68"/>
    </row>
    <row r="60095" spans="2:2" x14ac:dyDescent="0.25">
      <c r="B60095" s="68"/>
    </row>
    <row r="60096" spans="2:2" x14ac:dyDescent="0.25">
      <c r="B60096" s="68"/>
    </row>
    <row r="60097" spans="2:2" x14ac:dyDescent="0.25">
      <c r="B60097" s="68"/>
    </row>
    <row r="60098" spans="2:2" x14ac:dyDescent="0.25">
      <c r="B60098" s="68"/>
    </row>
    <row r="60099" spans="2:2" x14ac:dyDescent="0.25">
      <c r="B60099" s="68"/>
    </row>
    <row r="60100" spans="2:2" x14ac:dyDescent="0.25">
      <c r="B60100" s="68"/>
    </row>
    <row r="60101" spans="2:2" x14ac:dyDescent="0.25">
      <c r="B60101" s="68"/>
    </row>
    <row r="60102" spans="2:2" x14ac:dyDescent="0.25">
      <c r="B60102" s="68"/>
    </row>
    <row r="60103" spans="2:2" x14ac:dyDescent="0.25">
      <c r="B60103" s="68"/>
    </row>
    <row r="60104" spans="2:2" x14ac:dyDescent="0.25">
      <c r="B60104" s="68"/>
    </row>
    <row r="60105" spans="2:2" x14ac:dyDescent="0.25">
      <c r="B60105" s="68"/>
    </row>
    <row r="60106" spans="2:2" x14ac:dyDescent="0.25">
      <c r="B60106" s="68"/>
    </row>
    <row r="60107" spans="2:2" x14ac:dyDescent="0.25">
      <c r="B60107" s="68"/>
    </row>
    <row r="60108" spans="2:2" x14ac:dyDescent="0.25">
      <c r="B60108" s="68"/>
    </row>
    <row r="60109" spans="2:2" x14ac:dyDescent="0.25">
      <c r="B60109" s="68"/>
    </row>
    <row r="60110" spans="2:2" x14ac:dyDescent="0.25">
      <c r="B60110" s="68"/>
    </row>
    <row r="60111" spans="2:2" x14ac:dyDescent="0.25">
      <c r="B60111" s="68"/>
    </row>
    <row r="60112" spans="2:2" x14ac:dyDescent="0.25">
      <c r="B60112" s="68"/>
    </row>
    <row r="60113" spans="2:2" x14ac:dyDescent="0.25">
      <c r="B60113" s="68"/>
    </row>
    <row r="60114" spans="2:2" x14ac:dyDescent="0.25">
      <c r="B60114" s="68"/>
    </row>
    <row r="60115" spans="2:2" x14ac:dyDescent="0.25">
      <c r="B60115" s="68"/>
    </row>
    <row r="60116" spans="2:2" x14ac:dyDescent="0.25">
      <c r="B60116" s="68"/>
    </row>
    <row r="60117" spans="2:2" x14ac:dyDescent="0.25">
      <c r="B60117" s="68"/>
    </row>
    <row r="60118" spans="2:2" x14ac:dyDescent="0.25">
      <c r="B60118" s="68"/>
    </row>
    <row r="60119" spans="2:2" x14ac:dyDescent="0.25">
      <c r="B60119" s="68"/>
    </row>
    <row r="60120" spans="2:2" x14ac:dyDescent="0.25">
      <c r="B60120" s="68"/>
    </row>
    <row r="60121" spans="2:2" x14ac:dyDescent="0.25">
      <c r="B60121" s="68"/>
    </row>
    <row r="60122" spans="2:2" x14ac:dyDescent="0.25">
      <c r="B60122" s="68"/>
    </row>
    <row r="60123" spans="2:2" x14ac:dyDescent="0.25">
      <c r="B60123" s="68"/>
    </row>
    <row r="60124" spans="2:2" x14ac:dyDescent="0.25">
      <c r="B60124" s="68"/>
    </row>
    <row r="60125" spans="2:2" x14ac:dyDescent="0.25">
      <c r="B60125" s="68"/>
    </row>
    <row r="60126" spans="2:2" x14ac:dyDescent="0.25">
      <c r="B60126" s="68"/>
    </row>
    <row r="60127" spans="2:2" x14ac:dyDescent="0.25">
      <c r="B60127" s="68"/>
    </row>
    <row r="60128" spans="2:2" x14ac:dyDescent="0.25">
      <c r="B60128" s="68"/>
    </row>
    <row r="60129" spans="2:2" x14ac:dyDescent="0.25">
      <c r="B60129" s="68"/>
    </row>
    <row r="60130" spans="2:2" x14ac:dyDescent="0.25">
      <c r="B60130" s="68"/>
    </row>
    <row r="60131" spans="2:2" x14ac:dyDescent="0.25">
      <c r="B60131" s="68"/>
    </row>
    <row r="60132" spans="2:2" x14ac:dyDescent="0.25">
      <c r="B60132" s="68"/>
    </row>
    <row r="60133" spans="2:2" x14ac:dyDescent="0.25">
      <c r="B60133" s="68"/>
    </row>
    <row r="60134" spans="2:2" x14ac:dyDescent="0.25">
      <c r="B60134" s="68"/>
    </row>
    <row r="60135" spans="2:2" x14ac:dyDescent="0.25">
      <c r="B60135" s="68"/>
    </row>
    <row r="60136" spans="2:2" x14ac:dyDescent="0.25">
      <c r="B60136" s="68"/>
    </row>
    <row r="60137" spans="2:2" x14ac:dyDescent="0.25">
      <c r="B60137" s="68"/>
    </row>
    <row r="60138" spans="2:2" x14ac:dyDescent="0.25">
      <c r="B60138" s="68"/>
    </row>
    <row r="60139" spans="2:2" x14ac:dyDescent="0.25">
      <c r="B60139" s="68"/>
    </row>
    <row r="60140" spans="2:2" x14ac:dyDescent="0.25">
      <c r="B60140" s="68"/>
    </row>
    <row r="60141" spans="2:2" x14ac:dyDescent="0.25">
      <c r="B60141" s="68"/>
    </row>
    <row r="60142" spans="2:2" x14ac:dyDescent="0.25">
      <c r="B60142" s="68"/>
    </row>
    <row r="60143" spans="2:2" x14ac:dyDescent="0.25">
      <c r="B60143" s="68"/>
    </row>
    <row r="60144" spans="2:2" x14ac:dyDescent="0.25">
      <c r="B60144" s="68"/>
    </row>
    <row r="60145" spans="2:2" x14ac:dyDescent="0.25">
      <c r="B60145" s="68"/>
    </row>
    <row r="60146" spans="2:2" x14ac:dyDescent="0.25">
      <c r="B60146" s="68"/>
    </row>
    <row r="60147" spans="2:2" x14ac:dyDescent="0.25">
      <c r="B60147" s="68"/>
    </row>
    <row r="60148" spans="2:2" x14ac:dyDescent="0.25">
      <c r="B60148" s="68"/>
    </row>
    <row r="60149" spans="2:2" x14ac:dyDescent="0.25">
      <c r="B60149" s="68"/>
    </row>
    <row r="60150" spans="2:2" x14ac:dyDescent="0.25">
      <c r="B60150" s="68"/>
    </row>
    <row r="60151" spans="2:2" x14ac:dyDescent="0.25">
      <c r="B60151" s="68"/>
    </row>
    <row r="60152" spans="2:2" x14ac:dyDescent="0.25">
      <c r="B60152" s="68"/>
    </row>
    <row r="60153" spans="2:2" x14ac:dyDescent="0.25">
      <c r="B60153" s="68"/>
    </row>
    <row r="60154" spans="2:2" x14ac:dyDescent="0.25">
      <c r="B60154" s="68"/>
    </row>
    <row r="60155" spans="2:2" x14ac:dyDescent="0.25">
      <c r="B60155" s="68"/>
    </row>
    <row r="60156" spans="2:2" x14ac:dyDescent="0.25">
      <c r="B60156" s="68"/>
    </row>
    <row r="60157" spans="2:2" x14ac:dyDescent="0.25">
      <c r="B60157" s="68"/>
    </row>
    <row r="60158" spans="2:2" x14ac:dyDescent="0.25">
      <c r="B60158" s="68"/>
    </row>
    <row r="60159" spans="2:2" x14ac:dyDescent="0.25">
      <c r="B60159" s="68"/>
    </row>
    <row r="60160" spans="2:2" x14ac:dyDescent="0.25">
      <c r="B60160" s="68"/>
    </row>
    <row r="60161" spans="2:2" x14ac:dyDescent="0.25">
      <c r="B60161" s="68"/>
    </row>
    <row r="60162" spans="2:2" x14ac:dyDescent="0.25">
      <c r="B60162" s="68"/>
    </row>
    <row r="60163" spans="2:2" x14ac:dyDescent="0.25">
      <c r="B60163" s="68"/>
    </row>
    <row r="60164" spans="2:2" x14ac:dyDescent="0.25">
      <c r="B60164" s="68"/>
    </row>
    <row r="60165" spans="2:2" x14ac:dyDescent="0.25">
      <c r="B60165" s="68"/>
    </row>
    <row r="60166" spans="2:2" x14ac:dyDescent="0.25">
      <c r="B60166" s="68"/>
    </row>
    <row r="60167" spans="2:2" x14ac:dyDescent="0.25">
      <c r="B60167" s="68"/>
    </row>
    <row r="60168" spans="2:2" x14ac:dyDescent="0.25">
      <c r="B60168" s="68"/>
    </row>
    <row r="60169" spans="2:2" x14ac:dyDescent="0.25">
      <c r="B60169" s="68"/>
    </row>
    <row r="60170" spans="2:2" x14ac:dyDescent="0.25">
      <c r="B60170" s="68"/>
    </row>
    <row r="60171" spans="2:2" x14ac:dyDescent="0.25">
      <c r="B60171" s="68"/>
    </row>
    <row r="60172" spans="2:2" x14ac:dyDescent="0.25">
      <c r="B60172" s="68"/>
    </row>
    <row r="60173" spans="2:2" x14ac:dyDescent="0.25">
      <c r="B60173" s="68"/>
    </row>
    <row r="60174" spans="2:2" x14ac:dyDescent="0.25">
      <c r="B60174" s="68"/>
    </row>
    <row r="60175" spans="2:2" x14ac:dyDescent="0.25">
      <c r="B60175" s="68"/>
    </row>
    <row r="60176" spans="2:2" x14ac:dyDescent="0.25">
      <c r="B60176" s="68"/>
    </row>
    <row r="60177" spans="2:2" x14ac:dyDescent="0.25">
      <c r="B60177" s="68"/>
    </row>
    <row r="60178" spans="2:2" x14ac:dyDescent="0.25">
      <c r="B60178" s="68"/>
    </row>
    <row r="60179" spans="2:2" x14ac:dyDescent="0.25">
      <c r="B60179" s="68"/>
    </row>
    <row r="60180" spans="2:2" x14ac:dyDescent="0.25">
      <c r="B60180" s="68"/>
    </row>
    <row r="60181" spans="2:2" x14ac:dyDescent="0.25">
      <c r="B60181" s="68"/>
    </row>
    <row r="60182" spans="2:2" x14ac:dyDescent="0.25">
      <c r="B60182" s="68"/>
    </row>
    <row r="60183" spans="2:2" x14ac:dyDescent="0.25">
      <c r="B60183" s="68"/>
    </row>
    <row r="60184" spans="2:2" x14ac:dyDescent="0.25">
      <c r="B60184" s="68"/>
    </row>
    <row r="60185" spans="2:2" x14ac:dyDescent="0.25">
      <c r="B60185" s="68"/>
    </row>
    <row r="60186" spans="2:2" x14ac:dyDescent="0.25">
      <c r="B60186" s="68"/>
    </row>
    <row r="60187" spans="2:2" x14ac:dyDescent="0.25">
      <c r="B60187" s="68"/>
    </row>
    <row r="60188" spans="2:2" x14ac:dyDescent="0.25">
      <c r="B60188" s="68"/>
    </row>
    <row r="60189" spans="2:2" x14ac:dyDescent="0.25">
      <c r="B60189" s="68"/>
    </row>
    <row r="60190" spans="2:2" x14ac:dyDescent="0.25">
      <c r="B60190" s="68"/>
    </row>
    <row r="60191" spans="2:2" x14ac:dyDescent="0.25">
      <c r="B60191" s="68"/>
    </row>
    <row r="60192" spans="2:2" x14ac:dyDescent="0.25">
      <c r="B60192" s="68"/>
    </row>
    <row r="60193" spans="2:2" x14ac:dyDescent="0.25">
      <c r="B60193" s="68"/>
    </row>
    <row r="60194" spans="2:2" x14ac:dyDescent="0.25">
      <c r="B60194" s="68"/>
    </row>
    <row r="60195" spans="2:2" x14ac:dyDescent="0.25">
      <c r="B60195" s="68"/>
    </row>
    <row r="60196" spans="2:2" x14ac:dyDescent="0.25">
      <c r="B60196" s="68"/>
    </row>
    <row r="60197" spans="2:2" x14ac:dyDescent="0.25">
      <c r="B60197" s="68"/>
    </row>
    <row r="60198" spans="2:2" x14ac:dyDescent="0.25">
      <c r="B60198" s="68"/>
    </row>
    <row r="60199" spans="2:2" x14ac:dyDescent="0.25">
      <c r="B60199" s="68"/>
    </row>
    <row r="60200" spans="2:2" x14ac:dyDescent="0.25">
      <c r="B60200" s="68"/>
    </row>
    <row r="60201" spans="2:2" x14ac:dyDescent="0.25">
      <c r="B60201" s="68"/>
    </row>
    <row r="60202" spans="2:2" x14ac:dyDescent="0.25">
      <c r="B60202" s="68"/>
    </row>
    <row r="60203" spans="2:2" x14ac:dyDescent="0.25">
      <c r="B60203" s="68"/>
    </row>
    <row r="60204" spans="2:2" x14ac:dyDescent="0.25">
      <c r="B60204" s="68"/>
    </row>
    <row r="60205" spans="2:2" x14ac:dyDescent="0.25">
      <c r="B60205" s="68"/>
    </row>
    <row r="60206" spans="2:2" x14ac:dyDescent="0.25">
      <c r="B60206" s="68"/>
    </row>
    <row r="60207" spans="2:2" x14ac:dyDescent="0.25">
      <c r="B60207" s="68"/>
    </row>
    <row r="60208" spans="2:2" x14ac:dyDescent="0.25">
      <c r="B60208" s="68"/>
    </row>
    <row r="60209" spans="2:2" x14ac:dyDescent="0.25">
      <c r="B60209" s="68"/>
    </row>
    <row r="60210" spans="2:2" x14ac:dyDescent="0.25">
      <c r="B60210" s="68"/>
    </row>
    <row r="60211" spans="2:2" x14ac:dyDescent="0.25">
      <c r="B60211" s="68"/>
    </row>
    <row r="60212" spans="2:2" x14ac:dyDescent="0.25">
      <c r="B60212" s="68"/>
    </row>
    <row r="60213" spans="2:2" x14ac:dyDescent="0.25">
      <c r="B60213" s="68"/>
    </row>
    <row r="60214" spans="2:2" x14ac:dyDescent="0.25">
      <c r="B60214" s="68"/>
    </row>
    <row r="60215" spans="2:2" x14ac:dyDescent="0.25">
      <c r="B60215" s="68"/>
    </row>
    <row r="60216" spans="2:2" x14ac:dyDescent="0.25">
      <c r="B60216" s="68"/>
    </row>
    <row r="60217" spans="2:2" x14ac:dyDescent="0.25">
      <c r="B60217" s="68"/>
    </row>
    <row r="60218" spans="2:2" x14ac:dyDescent="0.25">
      <c r="B60218" s="68"/>
    </row>
    <row r="60219" spans="2:2" x14ac:dyDescent="0.25">
      <c r="B60219" s="68"/>
    </row>
    <row r="60220" spans="2:2" x14ac:dyDescent="0.25">
      <c r="B60220" s="68"/>
    </row>
    <row r="60221" spans="2:2" x14ac:dyDescent="0.25">
      <c r="B60221" s="68"/>
    </row>
    <row r="60222" spans="2:2" x14ac:dyDescent="0.25">
      <c r="B60222" s="68"/>
    </row>
    <row r="60223" spans="2:2" x14ac:dyDescent="0.25">
      <c r="B60223" s="68"/>
    </row>
    <row r="60224" spans="2:2" x14ac:dyDescent="0.25">
      <c r="B60224" s="68"/>
    </row>
    <row r="60225" spans="2:2" x14ac:dyDescent="0.25">
      <c r="B60225" s="68"/>
    </row>
    <row r="60226" spans="2:2" x14ac:dyDescent="0.25">
      <c r="B60226" s="68"/>
    </row>
    <row r="60227" spans="2:2" x14ac:dyDescent="0.25">
      <c r="B60227" s="68"/>
    </row>
    <row r="60228" spans="2:2" x14ac:dyDescent="0.25">
      <c r="B60228" s="68"/>
    </row>
    <row r="60229" spans="2:2" x14ac:dyDescent="0.25">
      <c r="B60229" s="68"/>
    </row>
    <row r="60230" spans="2:2" x14ac:dyDescent="0.25">
      <c r="B60230" s="68"/>
    </row>
    <row r="60231" spans="2:2" x14ac:dyDescent="0.25">
      <c r="B60231" s="68"/>
    </row>
    <row r="60232" spans="2:2" x14ac:dyDescent="0.25">
      <c r="B60232" s="68"/>
    </row>
    <row r="60233" spans="2:2" x14ac:dyDescent="0.25">
      <c r="B60233" s="68"/>
    </row>
    <row r="60234" spans="2:2" x14ac:dyDescent="0.25">
      <c r="B60234" s="68"/>
    </row>
    <row r="60235" spans="2:2" x14ac:dyDescent="0.25">
      <c r="B60235" s="68"/>
    </row>
    <row r="60236" spans="2:2" x14ac:dyDescent="0.25">
      <c r="B60236" s="68"/>
    </row>
    <row r="60237" spans="2:2" x14ac:dyDescent="0.25">
      <c r="B60237" s="68"/>
    </row>
    <row r="60238" spans="2:2" x14ac:dyDescent="0.25">
      <c r="B60238" s="68"/>
    </row>
    <row r="60239" spans="2:2" x14ac:dyDescent="0.25">
      <c r="B60239" s="68"/>
    </row>
    <row r="60240" spans="2:2" x14ac:dyDescent="0.25">
      <c r="B60240" s="68"/>
    </row>
    <row r="60241" spans="2:2" x14ac:dyDescent="0.25">
      <c r="B60241" s="68"/>
    </row>
    <row r="60242" spans="2:2" x14ac:dyDescent="0.25">
      <c r="B60242" s="68"/>
    </row>
    <row r="60243" spans="2:2" x14ac:dyDescent="0.25">
      <c r="B60243" s="68"/>
    </row>
    <row r="60244" spans="2:2" x14ac:dyDescent="0.25">
      <c r="B60244" s="68"/>
    </row>
    <row r="60245" spans="2:2" x14ac:dyDescent="0.25">
      <c r="B60245" s="68"/>
    </row>
    <row r="60246" spans="2:2" x14ac:dyDescent="0.25">
      <c r="B60246" s="68"/>
    </row>
    <row r="60247" spans="2:2" x14ac:dyDescent="0.25">
      <c r="B60247" s="68"/>
    </row>
    <row r="60248" spans="2:2" x14ac:dyDescent="0.25">
      <c r="B60248" s="68"/>
    </row>
    <row r="60249" spans="2:2" x14ac:dyDescent="0.25">
      <c r="B60249" s="68"/>
    </row>
    <row r="60250" spans="2:2" x14ac:dyDescent="0.25">
      <c r="B60250" s="68"/>
    </row>
    <row r="60251" spans="2:2" x14ac:dyDescent="0.25">
      <c r="B60251" s="68"/>
    </row>
    <row r="60252" spans="2:2" x14ac:dyDescent="0.25">
      <c r="B60252" s="68"/>
    </row>
    <row r="60253" spans="2:2" x14ac:dyDescent="0.25">
      <c r="B60253" s="68"/>
    </row>
    <row r="60254" spans="2:2" x14ac:dyDescent="0.25">
      <c r="B60254" s="68"/>
    </row>
    <row r="60255" spans="2:2" x14ac:dyDescent="0.25">
      <c r="B60255" s="68"/>
    </row>
    <row r="60256" spans="2:2" x14ac:dyDescent="0.25">
      <c r="B60256" s="68"/>
    </row>
    <row r="60257" spans="2:2" x14ac:dyDescent="0.25">
      <c r="B60257" s="68"/>
    </row>
    <row r="60258" spans="2:2" x14ac:dyDescent="0.25">
      <c r="B60258" s="68"/>
    </row>
    <row r="60259" spans="2:2" x14ac:dyDescent="0.25">
      <c r="B60259" s="68"/>
    </row>
    <row r="60260" spans="2:2" x14ac:dyDescent="0.25">
      <c r="B60260" s="68"/>
    </row>
    <row r="60261" spans="2:2" x14ac:dyDescent="0.25">
      <c r="B60261" s="68"/>
    </row>
    <row r="60262" spans="2:2" x14ac:dyDescent="0.25">
      <c r="B60262" s="68"/>
    </row>
    <row r="60263" spans="2:2" x14ac:dyDescent="0.25">
      <c r="B60263" s="68"/>
    </row>
    <row r="60264" spans="2:2" x14ac:dyDescent="0.25">
      <c r="B60264" s="68"/>
    </row>
    <row r="60265" spans="2:2" x14ac:dyDescent="0.25">
      <c r="B60265" s="68"/>
    </row>
    <row r="60266" spans="2:2" x14ac:dyDescent="0.25">
      <c r="B60266" s="68"/>
    </row>
    <row r="60267" spans="2:2" x14ac:dyDescent="0.25">
      <c r="B60267" s="68"/>
    </row>
    <row r="60268" spans="2:2" x14ac:dyDescent="0.25">
      <c r="B60268" s="68"/>
    </row>
    <row r="60269" spans="2:2" x14ac:dyDescent="0.25">
      <c r="B60269" s="68"/>
    </row>
    <row r="60270" spans="2:2" x14ac:dyDescent="0.25">
      <c r="B60270" s="68"/>
    </row>
    <row r="60271" spans="2:2" x14ac:dyDescent="0.25">
      <c r="B60271" s="68"/>
    </row>
    <row r="60272" spans="2:2" x14ac:dyDescent="0.25">
      <c r="B60272" s="68"/>
    </row>
    <row r="60273" spans="2:2" x14ac:dyDescent="0.25">
      <c r="B60273" s="68"/>
    </row>
    <row r="60274" spans="2:2" x14ac:dyDescent="0.25">
      <c r="B60274" s="68"/>
    </row>
    <row r="60275" spans="2:2" x14ac:dyDescent="0.25">
      <c r="B60275" s="68"/>
    </row>
    <row r="60276" spans="2:2" x14ac:dyDescent="0.25">
      <c r="B60276" s="68"/>
    </row>
    <row r="60277" spans="2:2" x14ac:dyDescent="0.25">
      <c r="B60277" s="68"/>
    </row>
    <row r="60278" spans="2:2" x14ac:dyDescent="0.25">
      <c r="B60278" s="68"/>
    </row>
    <row r="60279" spans="2:2" x14ac:dyDescent="0.25">
      <c r="B60279" s="68"/>
    </row>
    <row r="60280" spans="2:2" x14ac:dyDescent="0.25">
      <c r="B60280" s="68"/>
    </row>
    <row r="60281" spans="2:2" x14ac:dyDescent="0.25">
      <c r="B60281" s="68"/>
    </row>
    <row r="60282" spans="2:2" x14ac:dyDescent="0.25">
      <c r="B60282" s="68"/>
    </row>
    <row r="60283" spans="2:2" x14ac:dyDescent="0.25">
      <c r="B60283" s="68"/>
    </row>
    <row r="60284" spans="2:2" x14ac:dyDescent="0.25">
      <c r="B60284" s="68"/>
    </row>
    <row r="60285" spans="2:2" x14ac:dyDescent="0.25">
      <c r="B60285" s="68"/>
    </row>
    <row r="60286" spans="2:2" x14ac:dyDescent="0.25">
      <c r="B60286" s="68"/>
    </row>
    <row r="60287" spans="2:2" x14ac:dyDescent="0.25">
      <c r="B60287" s="68"/>
    </row>
    <row r="60288" spans="2:2" x14ac:dyDescent="0.25">
      <c r="B60288" s="68"/>
    </row>
    <row r="60289" spans="2:2" x14ac:dyDescent="0.25">
      <c r="B60289" s="68"/>
    </row>
    <row r="60290" spans="2:2" x14ac:dyDescent="0.25">
      <c r="B60290" s="68"/>
    </row>
    <row r="60291" spans="2:2" x14ac:dyDescent="0.25">
      <c r="B60291" s="68"/>
    </row>
    <row r="60292" spans="2:2" x14ac:dyDescent="0.25">
      <c r="B60292" s="68"/>
    </row>
    <row r="60293" spans="2:2" x14ac:dyDescent="0.25">
      <c r="B60293" s="68"/>
    </row>
    <row r="60294" spans="2:2" x14ac:dyDescent="0.25">
      <c r="B60294" s="68"/>
    </row>
    <row r="60295" spans="2:2" x14ac:dyDescent="0.25">
      <c r="B60295" s="68"/>
    </row>
    <row r="60296" spans="2:2" x14ac:dyDescent="0.25">
      <c r="B60296" s="68"/>
    </row>
    <row r="60297" spans="2:2" x14ac:dyDescent="0.25">
      <c r="B60297" s="68"/>
    </row>
    <row r="60298" spans="2:2" x14ac:dyDescent="0.25">
      <c r="B60298" s="68"/>
    </row>
    <row r="60299" spans="2:2" x14ac:dyDescent="0.25">
      <c r="B60299" s="68"/>
    </row>
    <row r="60300" spans="2:2" x14ac:dyDescent="0.25">
      <c r="B60300" s="68"/>
    </row>
    <row r="60301" spans="2:2" x14ac:dyDescent="0.25">
      <c r="B60301" s="68"/>
    </row>
    <row r="60302" spans="2:2" x14ac:dyDescent="0.25">
      <c r="B60302" s="68"/>
    </row>
    <row r="60303" spans="2:2" x14ac:dyDescent="0.25">
      <c r="B60303" s="68"/>
    </row>
    <row r="60304" spans="2:2" x14ac:dyDescent="0.25">
      <c r="B60304" s="68"/>
    </row>
    <row r="60305" spans="2:2" x14ac:dyDescent="0.25">
      <c r="B60305" s="68"/>
    </row>
    <row r="60306" spans="2:2" x14ac:dyDescent="0.25">
      <c r="B60306" s="68"/>
    </row>
    <row r="60307" spans="2:2" x14ac:dyDescent="0.25">
      <c r="B60307" s="68"/>
    </row>
    <row r="60308" spans="2:2" x14ac:dyDescent="0.25">
      <c r="B60308" s="68"/>
    </row>
    <row r="60309" spans="2:2" x14ac:dyDescent="0.25">
      <c r="B60309" s="68"/>
    </row>
    <row r="60310" spans="2:2" x14ac:dyDescent="0.25">
      <c r="B60310" s="68"/>
    </row>
    <row r="60311" spans="2:2" x14ac:dyDescent="0.25">
      <c r="B60311" s="68"/>
    </row>
    <row r="60312" spans="2:2" x14ac:dyDescent="0.25">
      <c r="B60312" s="68"/>
    </row>
    <row r="60313" spans="2:2" x14ac:dyDescent="0.25">
      <c r="B60313" s="68"/>
    </row>
    <row r="60314" spans="2:2" x14ac:dyDescent="0.25">
      <c r="B60314" s="68"/>
    </row>
    <row r="60315" spans="2:2" x14ac:dyDescent="0.25">
      <c r="B60315" s="68"/>
    </row>
    <row r="60316" spans="2:2" x14ac:dyDescent="0.25">
      <c r="B60316" s="68"/>
    </row>
    <row r="60317" spans="2:2" x14ac:dyDescent="0.25">
      <c r="B60317" s="68"/>
    </row>
    <row r="60318" spans="2:2" x14ac:dyDescent="0.25">
      <c r="B60318" s="68"/>
    </row>
    <row r="60319" spans="2:2" x14ac:dyDescent="0.25">
      <c r="B60319" s="68"/>
    </row>
    <row r="60320" spans="2:2" x14ac:dyDescent="0.25">
      <c r="B60320" s="68"/>
    </row>
    <row r="60321" spans="2:2" x14ac:dyDescent="0.25">
      <c r="B60321" s="68"/>
    </row>
    <row r="60322" spans="2:2" x14ac:dyDescent="0.25">
      <c r="B60322" s="68"/>
    </row>
    <row r="60323" spans="2:2" x14ac:dyDescent="0.25">
      <c r="B60323" s="68"/>
    </row>
    <row r="60324" spans="2:2" x14ac:dyDescent="0.25">
      <c r="B60324" s="68"/>
    </row>
    <row r="60325" spans="2:2" x14ac:dyDescent="0.25">
      <c r="B60325" s="68"/>
    </row>
    <row r="60326" spans="2:2" x14ac:dyDescent="0.25">
      <c r="B60326" s="68"/>
    </row>
    <row r="60327" spans="2:2" x14ac:dyDescent="0.25">
      <c r="B60327" s="68"/>
    </row>
    <row r="60328" spans="2:2" x14ac:dyDescent="0.25">
      <c r="B60328" s="68"/>
    </row>
    <row r="60329" spans="2:2" x14ac:dyDescent="0.25">
      <c r="B60329" s="68"/>
    </row>
    <row r="60330" spans="2:2" x14ac:dyDescent="0.25">
      <c r="B60330" s="68"/>
    </row>
    <row r="60331" spans="2:2" x14ac:dyDescent="0.25">
      <c r="B60331" s="68"/>
    </row>
    <row r="60332" spans="2:2" x14ac:dyDescent="0.25">
      <c r="B60332" s="68"/>
    </row>
    <row r="60333" spans="2:2" x14ac:dyDescent="0.25">
      <c r="B60333" s="68"/>
    </row>
    <row r="60334" spans="2:2" x14ac:dyDescent="0.25">
      <c r="B60334" s="68"/>
    </row>
    <row r="60335" spans="2:2" x14ac:dyDescent="0.25">
      <c r="B60335" s="68"/>
    </row>
    <row r="60336" spans="2:2" x14ac:dyDescent="0.25">
      <c r="B60336" s="68"/>
    </row>
    <row r="60337" spans="2:2" x14ac:dyDescent="0.25">
      <c r="B60337" s="68"/>
    </row>
    <row r="60338" spans="2:2" x14ac:dyDescent="0.25">
      <c r="B60338" s="68"/>
    </row>
    <row r="60339" spans="2:2" x14ac:dyDescent="0.25">
      <c r="B60339" s="68"/>
    </row>
    <row r="60340" spans="2:2" x14ac:dyDescent="0.25">
      <c r="B60340" s="68"/>
    </row>
    <row r="60341" spans="2:2" x14ac:dyDescent="0.25">
      <c r="B60341" s="68"/>
    </row>
    <row r="60342" spans="2:2" x14ac:dyDescent="0.25">
      <c r="B60342" s="68"/>
    </row>
    <row r="60343" spans="2:2" x14ac:dyDescent="0.25">
      <c r="B60343" s="68"/>
    </row>
    <row r="60344" spans="2:2" x14ac:dyDescent="0.25">
      <c r="B60344" s="68"/>
    </row>
    <row r="60345" spans="2:2" x14ac:dyDescent="0.25">
      <c r="B60345" s="68"/>
    </row>
    <row r="60346" spans="2:2" x14ac:dyDescent="0.25">
      <c r="B60346" s="68"/>
    </row>
    <row r="60347" spans="2:2" x14ac:dyDescent="0.25">
      <c r="B60347" s="68"/>
    </row>
    <row r="60348" spans="2:2" x14ac:dyDescent="0.25">
      <c r="B60348" s="68"/>
    </row>
    <row r="60349" spans="2:2" x14ac:dyDescent="0.25">
      <c r="B60349" s="68"/>
    </row>
    <row r="60350" spans="2:2" x14ac:dyDescent="0.25">
      <c r="B60350" s="68"/>
    </row>
    <row r="60351" spans="2:2" x14ac:dyDescent="0.25">
      <c r="B60351" s="68"/>
    </row>
    <row r="60352" spans="2:2" x14ac:dyDescent="0.25">
      <c r="B60352" s="68"/>
    </row>
    <row r="60353" spans="2:2" x14ac:dyDescent="0.25">
      <c r="B60353" s="68"/>
    </row>
    <row r="60354" spans="2:2" x14ac:dyDescent="0.25">
      <c r="B60354" s="68"/>
    </row>
    <row r="60355" spans="2:2" x14ac:dyDescent="0.25">
      <c r="B60355" s="68"/>
    </row>
    <row r="60356" spans="2:2" x14ac:dyDescent="0.25">
      <c r="B60356" s="68"/>
    </row>
    <row r="60357" spans="2:2" x14ac:dyDescent="0.25">
      <c r="B60357" s="68"/>
    </row>
    <row r="60358" spans="2:2" x14ac:dyDescent="0.25">
      <c r="B60358" s="68"/>
    </row>
    <row r="60359" spans="2:2" x14ac:dyDescent="0.25">
      <c r="B60359" s="68"/>
    </row>
    <row r="60360" spans="2:2" x14ac:dyDescent="0.25">
      <c r="B60360" s="68"/>
    </row>
    <row r="60361" spans="2:2" x14ac:dyDescent="0.25">
      <c r="B60361" s="68"/>
    </row>
    <row r="60362" spans="2:2" x14ac:dyDescent="0.25">
      <c r="B60362" s="68"/>
    </row>
    <row r="60363" spans="2:2" x14ac:dyDescent="0.25">
      <c r="B60363" s="68"/>
    </row>
    <row r="60364" spans="2:2" x14ac:dyDescent="0.25">
      <c r="B60364" s="68"/>
    </row>
    <row r="60365" spans="2:2" x14ac:dyDescent="0.25">
      <c r="B60365" s="68"/>
    </row>
    <row r="60366" spans="2:2" x14ac:dyDescent="0.25">
      <c r="B60366" s="68"/>
    </row>
    <row r="60367" spans="2:2" x14ac:dyDescent="0.25">
      <c r="B60367" s="68"/>
    </row>
    <row r="60368" spans="2:2" x14ac:dyDescent="0.25">
      <c r="B60368" s="68"/>
    </row>
    <row r="60369" spans="2:2" x14ac:dyDescent="0.25">
      <c r="B60369" s="68"/>
    </row>
    <row r="60370" spans="2:2" x14ac:dyDescent="0.25">
      <c r="B60370" s="68"/>
    </row>
    <row r="60371" spans="2:2" x14ac:dyDescent="0.25">
      <c r="B60371" s="68"/>
    </row>
    <row r="60372" spans="2:2" x14ac:dyDescent="0.25">
      <c r="B60372" s="68"/>
    </row>
    <row r="60373" spans="2:2" x14ac:dyDescent="0.25">
      <c r="B60373" s="68"/>
    </row>
    <row r="60374" spans="2:2" x14ac:dyDescent="0.25">
      <c r="B60374" s="68"/>
    </row>
    <row r="60375" spans="2:2" x14ac:dyDescent="0.25">
      <c r="B60375" s="68"/>
    </row>
    <row r="60376" spans="2:2" x14ac:dyDescent="0.25">
      <c r="B60376" s="68"/>
    </row>
    <row r="60377" spans="2:2" x14ac:dyDescent="0.25">
      <c r="B60377" s="68"/>
    </row>
    <row r="60378" spans="2:2" x14ac:dyDescent="0.25">
      <c r="B60378" s="68"/>
    </row>
    <row r="60379" spans="2:2" x14ac:dyDescent="0.25">
      <c r="B60379" s="68"/>
    </row>
    <row r="60380" spans="2:2" x14ac:dyDescent="0.25">
      <c r="B60380" s="68"/>
    </row>
    <row r="60381" spans="2:2" x14ac:dyDescent="0.25">
      <c r="B60381" s="68"/>
    </row>
    <row r="60382" spans="2:2" x14ac:dyDescent="0.25">
      <c r="B60382" s="68"/>
    </row>
    <row r="60383" spans="2:2" x14ac:dyDescent="0.25">
      <c r="B60383" s="68"/>
    </row>
    <row r="60384" spans="2:2" x14ac:dyDescent="0.25">
      <c r="B60384" s="68"/>
    </row>
    <row r="60385" spans="2:2" x14ac:dyDescent="0.25">
      <c r="B60385" s="68"/>
    </row>
    <row r="60386" spans="2:2" x14ac:dyDescent="0.25">
      <c r="B60386" s="68"/>
    </row>
    <row r="60387" spans="2:2" x14ac:dyDescent="0.25">
      <c r="B60387" s="68"/>
    </row>
    <row r="60388" spans="2:2" x14ac:dyDescent="0.25">
      <c r="B60388" s="68"/>
    </row>
    <row r="60389" spans="2:2" x14ac:dyDescent="0.25">
      <c r="B60389" s="68"/>
    </row>
    <row r="60390" spans="2:2" x14ac:dyDescent="0.25">
      <c r="B60390" s="68"/>
    </row>
    <row r="60391" spans="2:2" x14ac:dyDescent="0.25">
      <c r="B60391" s="68"/>
    </row>
    <row r="60392" spans="2:2" x14ac:dyDescent="0.25">
      <c r="B60392" s="68"/>
    </row>
    <row r="60393" spans="2:2" x14ac:dyDescent="0.25">
      <c r="B60393" s="68"/>
    </row>
    <row r="60394" spans="2:2" x14ac:dyDescent="0.25">
      <c r="B60394" s="68"/>
    </row>
    <row r="60395" spans="2:2" x14ac:dyDescent="0.25">
      <c r="B60395" s="68"/>
    </row>
    <row r="60396" spans="2:2" x14ac:dyDescent="0.25">
      <c r="B60396" s="68"/>
    </row>
    <row r="60397" spans="2:2" x14ac:dyDescent="0.25">
      <c r="B60397" s="68"/>
    </row>
    <row r="60398" spans="2:2" x14ac:dyDescent="0.25">
      <c r="B60398" s="68"/>
    </row>
    <row r="60399" spans="2:2" x14ac:dyDescent="0.25">
      <c r="B60399" s="68"/>
    </row>
    <row r="60400" spans="2:2" x14ac:dyDescent="0.25">
      <c r="B60400" s="68"/>
    </row>
    <row r="60401" spans="2:2" x14ac:dyDescent="0.25">
      <c r="B60401" s="68"/>
    </row>
    <row r="60402" spans="2:2" x14ac:dyDescent="0.25">
      <c r="B60402" s="68"/>
    </row>
    <row r="60403" spans="2:2" x14ac:dyDescent="0.25">
      <c r="B60403" s="68"/>
    </row>
    <row r="60404" spans="2:2" x14ac:dyDescent="0.25">
      <c r="B60404" s="68"/>
    </row>
    <row r="60405" spans="2:2" x14ac:dyDescent="0.25">
      <c r="B60405" s="68"/>
    </row>
    <row r="60406" spans="2:2" x14ac:dyDescent="0.25">
      <c r="B60406" s="68"/>
    </row>
    <row r="60407" spans="2:2" x14ac:dyDescent="0.25">
      <c r="B60407" s="68"/>
    </row>
    <row r="60408" spans="2:2" x14ac:dyDescent="0.25">
      <c r="B60408" s="68"/>
    </row>
    <row r="60409" spans="2:2" x14ac:dyDescent="0.25">
      <c r="B60409" s="68"/>
    </row>
    <row r="60410" spans="2:2" x14ac:dyDescent="0.25">
      <c r="B60410" s="68"/>
    </row>
    <row r="60411" spans="2:2" x14ac:dyDescent="0.25">
      <c r="B60411" s="68"/>
    </row>
    <row r="60412" spans="2:2" x14ac:dyDescent="0.25">
      <c r="B60412" s="68"/>
    </row>
    <row r="60413" spans="2:2" x14ac:dyDescent="0.25">
      <c r="B60413" s="68"/>
    </row>
    <row r="60414" spans="2:2" x14ac:dyDescent="0.25">
      <c r="B60414" s="68"/>
    </row>
    <row r="60415" spans="2:2" x14ac:dyDescent="0.25">
      <c r="B60415" s="68"/>
    </row>
    <row r="60416" spans="2:2" x14ac:dyDescent="0.25">
      <c r="B60416" s="68"/>
    </row>
    <row r="60417" spans="2:2" x14ac:dyDescent="0.25">
      <c r="B60417" s="68"/>
    </row>
    <row r="60418" spans="2:2" x14ac:dyDescent="0.25">
      <c r="B60418" s="68"/>
    </row>
    <row r="60419" spans="2:2" x14ac:dyDescent="0.25">
      <c r="B60419" s="68"/>
    </row>
    <row r="60420" spans="2:2" x14ac:dyDescent="0.25">
      <c r="B60420" s="68"/>
    </row>
    <row r="60421" spans="2:2" x14ac:dyDescent="0.25">
      <c r="B60421" s="68"/>
    </row>
    <row r="60422" spans="2:2" x14ac:dyDescent="0.25">
      <c r="B60422" s="68"/>
    </row>
    <row r="60423" spans="2:2" x14ac:dyDescent="0.25">
      <c r="B60423" s="68"/>
    </row>
    <row r="60424" spans="2:2" x14ac:dyDescent="0.25">
      <c r="B60424" s="68"/>
    </row>
    <row r="60425" spans="2:2" x14ac:dyDescent="0.25">
      <c r="B60425" s="68"/>
    </row>
    <row r="60426" spans="2:2" x14ac:dyDescent="0.25">
      <c r="B60426" s="68"/>
    </row>
    <row r="60427" spans="2:2" x14ac:dyDescent="0.25">
      <c r="B60427" s="68"/>
    </row>
    <row r="60428" spans="2:2" x14ac:dyDescent="0.25">
      <c r="B60428" s="68"/>
    </row>
    <row r="60429" spans="2:2" x14ac:dyDescent="0.25">
      <c r="B60429" s="68"/>
    </row>
    <row r="60430" spans="2:2" x14ac:dyDescent="0.25">
      <c r="B60430" s="68"/>
    </row>
    <row r="60431" spans="2:2" x14ac:dyDescent="0.25">
      <c r="B60431" s="68"/>
    </row>
    <row r="60432" spans="2:2" x14ac:dyDescent="0.25">
      <c r="B60432" s="68"/>
    </row>
    <row r="60433" spans="2:2" x14ac:dyDescent="0.25">
      <c r="B60433" s="68"/>
    </row>
    <row r="60434" spans="2:2" x14ac:dyDescent="0.25">
      <c r="B60434" s="68"/>
    </row>
    <row r="60435" spans="2:2" x14ac:dyDescent="0.25">
      <c r="B60435" s="68"/>
    </row>
    <row r="60436" spans="2:2" x14ac:dyDescent="0.25">
      <c r="B60436" s="68"/>
    </row>
    <row r="60437" spans="2:2" x14ac:dyDescent="0.25">
      <c r="B60437" s="68"/>
    </row>
    <row r="60438" spans="2:2" x14ac:dyDescent="0.25">
      <c r="B60438" s="68"/>
    </row>
    <row r="60439" spans="2:2" x14ac:dyDescent="0.25">
      <c r="B60439" s="68"/>
    </row>
    <row r="60440" spans="2:2" x14ac:dyDescent="0.25">
      <c r="B60440" s="68"/>
    </row>
    <row r="60441" spans="2:2" x14ac:dyDescent="0.25">
      <c r="B60441" s="68"/>
    </row>
    <row r="60442" spans="2:2" x14ac:dyDescent="0.25">
      <c r="B60442" s="68"/>
    </row>
    <row r="60443" spans="2:2" x14ac:dyDescent="0.25">
      <c r="B60443" s="68"/>
    </row>
    <row r="60444" spans="2:2" x14ac:dyDescent="0.25">
      <c r="B60444" s="68"/>
    </row>
    <row r="60445" spans="2:2" x14ac:dyDescent="0.25">
      <c r="B60445" s="68"/>
    </row>
    <row r="60446" spans="2:2" x14ac:dyDescent="0.25">
      <c r="B60446" s="68"/>
    </row>
    <row r="60447" spans="2:2" x14ac:dyDescent="0.25">
      <c r="B60447" s="68"/>
    </row>
    <row r="60448" spans="2:2" x14ac:dyDescent="0.25">
      <c r="B60448" s="68"/>
    </row>
    <row r="60449" spans="2:2" x14ac:dyDescent="0.25">
      <c r="B60449" s="68"/>
    </row>
    <row r="60450" spans="2:2" x14ac:dyDescent="0.25">
      <c r="B60450" s="68"/>
    </row>
    <row r="60451" spans="2:2" x14ac:dyDescent="0.25">
      <c r="B60451" s="68"/>
    </row>
    <row r="60452" spans="2:2" x14ac:dyDescent="0.25">
      <c r="B60452" s="68"/>
    </row>
    <row r="60453" spans="2:2" x14ac:dyDescent="0.25">
      <c r="B60453" s="68"/>
    </row>
    <row r="60454" spans="2:2" x14ac:dyDescent="0.25">
      <c r="B60454" s="68"/>
    </row>
    <row r="60455" spans="2:2" x14ac:dyDescent="0.25">
      <c r="B60455" s="68"/>
    </row>
    <row r="60456" spans="2:2" x14ac:dyDescent="0.25">
      <c r="B60456" s="68"/>
    </row>
    <row r="60457" spans="2:2" x14ac:dyDescent="0.25">
      <c r="B60457" s="68"/>
    </row>
    <row r="60458" spans="2:2" x14ac:dyDescent="0.25">
      <c r="B60458" s="68"/>
    </row>
    <row r="60459" spans="2:2" x14ac:dyDescent="0.25">
      <c r="B60459" s="68"/>
    </row>
    <row r="60460" spans="2:2" x14ac:dyDescent="0.25">
      <c r="B60460" s="68"/>
    </row>
    <row r="60461" spans="2:2" x14ac:dyDescent="0.25">
      <c r="B60461" s="68"/>
    </row>
    <row r="60462" spans="2:2" x14ac:dyDescent="0.25">
      <c r="B60462" s="68"/>
    </row>
    <row r="60463" spans="2:2" x14ac:dyDescent="0.25">
      <c r="B60463" s="68"/>
    </row>
    <row r="60464" spans="2:2" x14ac:dyDescent="0.25">
      <c r="B60464" s="68"/>
    </row>
    <row r="60465" spans="2:2" x14ac:dyDescent="0.25">
      <c r="B60465" s="68"/>
    </row>
    <row r="60466" spans="2:2" x14ac:dyDescent="0.25">
      <c r="B60466" s="68"/>
    </row>
    <row r="60467" spans="2:2" x14ac:dyDescent="0.25">
      <c r="B60467" s="68"/>
    </row>
    <row r="60468" spans="2:2" x14ac:dyDescent="0.25">
      <c r="B60468" s="68"/>
    </row>
    <row r="60469" spans="2:2" x14ac:dyDescent="0.25">
      <c r="B60469" s="68"/>
    </row>
    <row r="60470" spans="2:2" x14ac:dyDescent="0.25">
      <c r="B60470" s="68"/>
    </row>
    <row r="60471" spans="2:2" x14ac:dyDescent="0.25">
      <c r="B60471" s="68"/>
    </row>
    <row r="60472" spans="2:2" x14ac:dyDescent="0.25">
      <c r="B60472" s="68"/>
    </row>
    <row r="60473" spans="2:2" x14ac:dyDescent="0.25">
      <c r="B60473" s="68"/>
    </row>
    <row r="60474" spans="2:2" x14ac:dyDescent="0.25">
      <c r="B60474" s="68"/>
    </row>
    <row r="60475" spans="2:2" x14ac:dyDescent="0.25">
      <c r="B60475" s="68"/>
    </row>
    <row r="60476" spans="2:2" x14ac:dyDescent="0.25">
      <c r="B60476" s="68"/>
    </row>
    <row r="60477" spans="2:2" x14ac:dyDescent="0.25">
      <c r="B60477" s="68"/>
    </row>
    <row r="60478" spans="2:2" x14ac:dyDescent="0.25">
      <c r="B60478" s="68"/>
    </row>
    <row r="60479" spans="2:2" x14ac:dyDescent="0.25">
      <c r="B60479" s="68"/>
    </row>
    <row r="60480" spans="2:2" x14ac:dyDescent="0.25">
      <c r="B60480" s="68"/>
    </row>
    <row r="60481" spans="2:2" x14ac:dyDescent="0.25">
      <c r="B60481" s="68"/>
    </row>
    <row r="60482" spans="2:2" x14ac:dyDescent="0.25">
      <c r="B60482" s="68"/>
    </row>
    <row r="60483" spans="2:2" x14ac:dyDescent="0.25">
      <c r="B60483" s="68"/>
    </row>
    <row r="60484" spans="2:2" x14ac:dyDescent="0.25">
      <c r="B60484" s="68"/>
    </row>
    <row r="60485" spans="2:2" x14ac:dyDescent="0.25">
      <c r="B60485" s="68"/>
    </row>
    <row r="60486" spans="2:2" x14ac:dyDescent="0.25">
      <c r="B60486" s="68"/>
    </row>
    <row r="60487" spans="2:2" x14ac:dyDescent="0.25">
      <c r="B60487" s="68"/>
    </row>
    <row r="60488" spans="2:2" x14ac:dyDescent="0.25">
      <c r="B60488" s="68"/>
    </row>
    <row r="60489" spans="2:2" x14ac:dyDescent="0.25">
      <c r="B60489" s="68"/>
    </row>
    <row r="60490" spans="2:2" x14ac:dyDescent="0.25">
      <c r="B60490" s="68"/>
    </row>
    <row r="60491" spans="2:2" x14ac:dyDescent="0.25">
      <c r="B60491" s="68"/>
    </row>
    <row r="60492" spans="2:2" x14ac:dyDescent="0.25">
      <c r="B60492" s="68"/>
    </row>
    <row r="60493" spans="2:2" x14ac:dyDescent="0.25">
      <c r="B60493" s="68"/>
    </row>
    <row r="60494" spans="2:2" x14ac:dyDescent="0.25">
      <c r="B60494" s="68"/>
    </row>
    <row r="60495" spans="2:2" x14ac:dyDescent="0.25">
      <c r="B60495" s="68"/>
    </row>
    <row r="60496" spans="2:2" x14ac:dyDescent="0.25">
      <c r="B60496" s="68"/>
    </row>
    <row r="60497" spans="2:2" x14ac:dyDescent="0.25">
      <c r="B60497" s="68"/>
    </row>
    <row r="60498" spans="2:2" x14ac:dyDescent="0.25">
      <c r="B60498" s="68"/>
    </row>
    <row r="60499" spans="2:2" x14ac:dyDescent="0.25">
      <c r="B60499" s="68"/>
    </row>
    <row r="60500" spans="2:2" x14ac:dyDescent="0.25">
      <c r="B60500" s="68"/>
    </row>
    <row r="60501" spans="2:2" x14ac:dyDescent="0.25">
      <c r="B60501" s="68"/>
    </row>
    <row r="60502" spans="2:2" x14ac:dyDescent="0.25">
      <c r="B60502" s="68"/>
    </row>
    <row r="60503" spans="2:2" x14ac:dyDescent="0.25">
      <c r="B60503" s="68"/>
    </row>
    <row r="60504" spans="2:2" x14ac:dyDescent="0.25">
      <c r="B60504" s="68"/>
    </row>
    <row r="60505" spans="2:2" x14ac:dyDescent="0.25">
      <c r="B60505" s="68"/>
    </row>
    <row r="60506" spans="2:2" x14ac:dyDescent="0.25">
      <c r="B60506" s="68"/>
    </row>
    <row r="60507" spans="2:2" x14ac:dyDescent="0.25">
      <c r="B60507" s="68"/>
    </row>
    <row r="60508" spans="2:2" x14ac:dyDescent="0.25">
      <c r="B60508" s="68"/>
    </row>
    <row r="60509" spans="2:2" x14ac:dyDescent="0.25">
      <c r="B60509" s="68"/>
    </row>
    <row r="60510" spans="2:2" x14ac:dyDescent="0.25">
      <c r="B60510" s="68"/>
    </row>
    <row r="60511" spans="2:2" x14ac:dyDescent="0.25">
      <c r="B60511" s="68"/>
    </row>
    <row r="60512" spans="2:2" x14ac:dyDescent="0.25">
      <c r="B60512" s="68"/>
    </row>
    <row r="60513" spans="2:2" x14ac:dyDescent="0.25">
      <c r="B60513" s="68"/>
    </row>
    <row r="60514" spans="2:2" x14ac:dyDescent="0.25">
      <c r="B60514" s="68"/>
    </row>
    <row r="60515" spans="2:2" x14ac:dyDescent="0.25">
      <c r="B60515" s="68"/>
    </row>
    <row r="60516" spans="2:2" x14ac:dyDescent="0.25">
      <c r="B60516" s="68"/>
    </row>
    <row r="60517" spans="2:2" x14ac:dyDescent="0.25">
      <c r="B60517" s="68"/>
    </row>
    <row r="60518" spans="2:2" x14ac:dyDescent="0.25">
      <c r="B60518" s="68"/>
    </row>
    <row r="60519" spans="2:2" x14ac:dyDescent="0.25">
      <c r="B60519" s="68"/>
    </row>
    <row r="60520" spans="2:2" x14ac:dyDescent="0.25">
      <c r="B60520" s="68"/>
    </row>
    <row r="60521" spans="2:2" x14ac:dyDescent="0.25">
      <c r="B60521" s="68"/>
    </row>
    <row r="60522" spans="2:2" x14ac:dyDescent="0.25">
      <c r="B60522" s="68"/>
    </row>
    <row r="60523" spans="2:2" x14ac:dyDescent="0.25">
      <c r="B60523" s="68"/>
    </row>
    <row r="60524" spans="2:2" x14ac:dyDescent="0.25">
      <c r="B60524" s="68"/>
    </row>
    <row r="60525" spans="2:2" x14ac:dyDescent="0.25">
      <c r="B60525" s="68"/>
    </row>
    <row r="60526" spans="2:2" x14ac:dyDescent="0.25">
      <c r="B60526" s="68"/>
    </row>
    <row r="60527" spans="2:2" x14ac:dyDescent="0.25">
      <c r="B60527" s="68"/>
    </row>
    <row r="60528" spans="2:2" x14ac:dyDescent="0.25">
      <c r="B60528" s="68"/>
    </row>
    <row r="60529" spans="2:2" x14ac:dyDescent="0.25">
      <c r="B60529" s="68"/>
    </row>
    <row r="60530" spans="2:2" x14ac:dyDescent="0.25">
      <c r="B60530" s="68"/>
    </row>
    <row r="60531" spans="2:2" x14ac:dyDescent="0.25">
      <c r="B60531" s="68"/>
    </row>
    <row r="60532" spans="2:2" x14ac:dyDescent="0.25">
      <c r="B60532" s="68"/>
    </row>
    <row r="60533" spans="2:2" x14ac:dyDescent="0.25">
      <c r="B60533" s="68"/>
    </row>
    <row r="60534" spans="2:2" x14ac:dyDescent="0.25">
      <c r="B60534" s="68"/>
    </row>
    <row r="60535" spans="2:2" x14ac:dyDescent="0.25">
      <c r="B60535" s="68"/>
    </row>
    <row r="60536" spans="2:2" x14ac:dyDescent="0.25">
      <c r="B60536" s="68"/>
    </row>
    <row r="60537" spans="2:2" x14ac:dyDescent="0.25">
      <c r="B60537" s="68"/>
    </row>
    <row r="60538" spans="2:2" x14ac:dyDescent="0.25">
      <c r="B60538" s="68"/>
    </row>
    <row r="60539" spans="2:2" x14ac:dyDescent="0.25">
      <c r="B60539" s="68"/>
    </row>
    <row r="60540" spans="2:2" x14ac:dyDescent="0.25">
      <c r="B60540" s="68"/>
    </row>
    <row r="60541" spans="2:2" x14ac:dyDescent="0.25">
      <c r="B60541" s="68"/>
    </row>
    <row r="60542" spans="2:2" x14ac:dyDescent="0.25">
      <c r="B60542" s="68"/>
    </row>
    <row r="60543" spans="2:2" x14ac:dyDescent="0.25">
      <c r="B60543" s="68"/>
    </row>
    <row r="60544" spans="2:2" x14ac:dyDescent="0.25">
      <c r="B60544" s="68"/>
    </row>
    <row r="60545" spans="2:2" x14ac:dyDescent="0.25">
      <c r="B60545" s="68"/>
    </row>
    <row r="60546" spans="2:2" x14ac:dyDescent="0.25">
      <c r="B60546" s="68"/>
    </row>
    <row r="60547" spans="2:2" x14ac:dyDescent="0.25">
      <c r="B60547" s="68"/>
    </row>
    <row r="60548" spans="2:2" x14ac:dyDescent="0.25">
      <c r="B60548" s="68"/>
    </row>
    <row r="60549" spans="2:2" x14ac:dyDescent="0.25">
      <c r="B60549" s="68"/>
    </row>
    <row r="60550" spans="2:2" x14ac:dyDescent="0.25">
      <c r="B60550" s="68"/>
    </row>
    <row r="60551" spans="2:2" x14ac:dyDescent="0.25">
      <c r="B60551" s="68"/>
    </row>
    <row r="60552" spans="2:2" x14ac:dyDescent="0.25">
      <c r="B60552" s="68"/>
    </row>
    <row r="60553" spans="2:2" x14ac:dyDescent="0.25">
      <c r="B60553" s="68"/>
    </row>
    <row r="60554" spans="2:2" x14ac:dyDescent="0.25">
      <c r="B60554" s="68"/>
    </row>
    <row r="60555" spans="2:2" x14ac:dyDescent="0.25">
      <c r="B60555" s="68"/>
    </row>
    <row r="60556" spans="2:2" x14ac:dyDescent="0.25">
      <c r="B60556" s="68"/>
    </row>
    <row r="60557" spans="2:2" x14ac:dyDescent="0.25">
      <c r="B60557" s="68"/>
    </row>
    <row r="60558" spans="2:2" x14ac:dyDescent="0.25">
      <c r="B60558" s="68"/>
    </row>
    <row r="60559" spans="2:2" x14ac:dyDescent="0.25">
      <c r="B60559" s="68"/>
    </row>
    <row r="60560" spans="2:2" x14ac:dyDescent="0.25">
      <c r="B60560" s="68"/>
    </row>
    <row r="60561" spans="2:2" x14ac:dyDescent="0.25">
      <c r="B60561" s="68"/>
    </row>
    <row r="60562" spans="2:2" x14ac:dyDescent="0.25">
      <c r="B60562" s="68"/>
    </row>
    <row r="60563" spans="2:2" x14ac:dyDescent="0.25">
      <c r="B60563" s="68"/>
    </row>
    <row r="60564" spans="2:2" x14ac:dyDescent="0.25">
      <c r="B60564" s="68"/>
    </row>
    <row r="60565" spans="2:2" x14ac:dyDescent="0.25">
      <c r="B60565" s="68"/>
    </row>
    <row r="60566" spans="2:2" x14ac:dyDescent="0.25">
      <c r="B60566" s="68"/>
    </row>
    <row r="60567" spans="2:2" x14ac:dyDescent="0.25">
      <c r="B60567" s="68"/>
    </row>
    <row r="60568" spans="2:2" x14ac:dyDescent="0.25">
      <c r="B60568" s="68"/>
    </row>
    <row r="60569" spans="2:2" x14ac:dyDescent="0.25">
      <c r="B60569" s="68"/>
    </row>
    <row r="60570" spans="2:2" x14ac:dyDescent="0.25">
      <c r="B60570" s="68"/>
    </row>
    <row r="60571" spans="2:2" x14ac:dyDescent="0.25">
      <c r="B60571" s="68"/>
    </row>
    <row r="60572" spans="2:2" x14ac:dyDescent="0.25">
      <c r="B60572" s="68"/>
    </row>
    <row r="60573" spans="2:2" x14ac:dyDescent="0.25">
      <c r="B60573" s="68"/>
    </row>
    <row r="60574" spans="2:2" x14ac:dyDescent="0.25">
      <c r="B60574" s="68"/>
    </row>
    <row r="60575" spans="2:2" x14ac:dyDescent="0.25">
      <c r="B60575" s="68"/>
    </row>
    <row r="60576" spans="2:2" x14ac:dyDescent="0.25">
      <c r="B60576" s="68"/>
    </row>
    <row r="60577" spans="2:2" x14ac:dyDescent="0.25">
      <c r="B60577" s="68"/>
    </row>
    <row r="60578" spans="2:2" x14ac:dyDescent="0.25">
      <c r="B60578" s="68"/>
    </row>
    <row r="60579" spans="2:2" x14ac:dyDescent="0.25">
      <c r="B60579" s="68"/>
    </row>
    <row r="60580" spans="2:2" x14ac:dyDescent="0.25">
      <c r="B60580" s="68"/>
    </row>
    <row r="60581" spans="2:2" x14ac:dyDescent="0.25">
      <c r="B60581" s="68"/>
    </row>
    <row r="60582" spans="2:2" x14ac:dyDescent="0.25">
      <c r="B60582" s="68"/>
    </row>
    <row r="60583" spans="2:2" x14ac:dyDescent="0.25">
      <c r="B60583" s="68"/>
    </row>
    <row r="60584" spans="2:2" x14ac:dyDescent="0.25">
      <c r="B60584" s="68"/>
    </row>
    <row r="60585" spans="2:2" x14ac:dyDescent="0.25">
      <c r="B60585" s="68"/>
    </row>
    <row r="60586" spans="2:2" x14ac:dyDescent="0.25">
      <c r="B60586" s="68"/>
    </row>
    <row r="60587" spans="2:2" x14ac:dyDescent="0.25">
      <c r="B60587" s="68"/>
    </row>
    <row r="60588" spans="2:2" x14ac:dyDescent="0.25">
      <c r="B60588" s="68"/>
    </row>
    <row r="60589" spans="2:2" x14ac:dyDescent="0.25">
      <c r="B60589" s="68"/>
    </row>
    <row r="60590" spans="2:2" x14ac:dyDescent="0.25">
      <c r="B60590" s="68"/>
    </row>
    <row r="60591" spans="2:2" x14ac:dyDescent="0.25">
      <c r="B60591" s="68"/>
    </row>
    <row r="60592" spans="2:2" x14ac:dyDescent="0.25">
      <c r="B60592" s="68"/>
    </row>
    <row r="60593" spans="2:2" x14ac:dyDescent="0.25">
      <c r="B60593" s="68"/>
    </row>
    <row r="60594" spans="2:2" x14ac:dyDescent="0.25">
      <c r="B60594" s="68"/>
    </row>
    <row r="60595" spans="2:2" x14ac:dyDescent="0.25">
      <c r="B60595" s="68"/>
    </row>
    <row r="60596" spans="2:2" x14ac:dyDescent="0.25">
      <c r="B60596" s="68"/>
    </row>
    <row r="60597" spans="2:2" x14ac:dyDescent="0.25">
      <c r="B60597" s="68"/>
    </row>
    <row r="60598" spans="2:2" x14ac:dyDescent="0.25">
      <c r="B60598" s="68"/>
    </row>
    <row r="60599" spans="2:2" x14ac:dyDescent="0.25">
      <c r="B60599" s="68"/>
    </row>
    <row r="60600" spans="2:2" x14ac:dyDescent="0.25">
      <c r="B60600" s="68"/>
    </row>
    <row r="60601" spans="2:2" x14ac:dyDescent="0.25">
      <c r="B60601" s="68"/>
    </row>
    <row r="60602" spans="2:2" x14ac:dyDescent="0.25">
      <c r="B60602" s="68"/>
    </row>
    <row r="60603" spans="2:2" x14ac:dyDescent="0.25">
      <c r="B60603" s="68"/>
    </row>
    <row r="60604" spans="2:2" x14ac:dyDescent="0.25">
      <c r="B60604" s="68"/>
    </row>
    <row r="60605" spans="2:2" x14ac:dyDescent="0.25">
      <c r="B60605" s="68"/>
    </row>
    <row r="60606" spans="2:2" x14ac:dyDescent="0.25">
      <c r="B60606" s="68"/>
    </row>
    <row r="60607" spans="2:2" x14ac:dyDescent="0.25">
      <c r="B60607" s="68"/>
    </row>
    <row r="60608" spans="2:2" x14ac:dyDescent="0.25">
      <c r="B60608" s="68"/>
    </row>
    <row r="60609" spans="2:2" x14ac:dyDescent="0.25">
      <c r="B60609" s="68"/>
    </row>
    <row r="60610" spans="2:2" x14ac:dyDescent="0.25">
      <c r="B60610" s="68"/>
    </row>
    <row r="60611" spans="2:2" x14ac:dyDescent="0.25">
      <c r="B60611" s="68"/>
    </row>
    <row r="60612" spans="2:2" x14ac:dyDescent="0.25">
      <c r="B60612" s="68"/>
    </row>
    <row r="60613" spans="2:2" x14ac:dyDescent="0.25">
      <c r="B60613" s="68"/>
    </row>
    <row r="60614" spans="2:2" x14ac:dyDescent="0.25">
      <c r="B60614" s="68"/>
    </row>
    <row r="60615" spans="2:2" x14ac:dyDescent="0.25">
      <c r="B60615" s="68"/>
    </row>
    <row r="60616" spans="2:2" x14ac:dyDescent="0.25">
      <c r="B60616" s="68"/>
    </row>
    <row r="60617" spans="2:2" x14ac:dyDescent="0.25">
      <c r="B60617" s="68"/>
    </row>
    <row r="60618" spans="2:2" x14ac:dyDescent="0.25">
      <c r="B60618" s="68"/>
    </row>
    <row r="60619" spans="2:2" x14ac:dyDescent="0.25">
      <c r="B60619" s="68"/>
    </row>
    <row r="60620" spans="2:2" x14ac:dyDescent="0.25">
      <c r="B60620" s="68"/>
    </row>
    <row r="60621" spans="2:2" x14ac:dyDescent="0.25">
      <c r="B60621" s="68"/>
    </row>
    <row r="60622" spans="2:2" x14ac:dyDescent="0.25">
      <c r="B60622" s="68"/>
    </row>
    <row r="60623" spans="2:2" x14ac:dyDescent="0.25">
      <c r="B60623" s="68"/>
    </row>
    <row r="60624" spans="2:2" x14ac:dyDescent="0.25">
      <c r="B60624" s="68"/>
    </row>
    <row r="60625" spans="2:2" x14ac:dyDescent="0.25">
      <c r="B60625" s="68"/>
    </row>
    <row r="60626" spans="2:2" x14ac:dyDescent="0.25">
      <c r="B60626" s="68"/>
    </row>
    <row r="60627" spans="2:2" x14ac:dyDescent="0.25">
      <c r="B60627" s="68"/>
    </row>
    <row r="60628" spans="2:2" x14ac:dyDescent="0.25">
      <c r="B60628" s="68"/>
    </row>
    <row r="60629" spans="2:2" x14ac:dyDescent="0.25">
      <c r="B60629" s="68"/>
    </row>
    <row r="60630" spans="2:2" x14ac:dyDescent="0.25">
      <c r="B60630" s="68"/>
    </row>
    <row r="60631" spans="2:2" x14ac:dyDescent="0.25">
      <c r="B60631" s="68"/>
    </row>
    <row r="60632" spans="2:2" x14ac:dyDescent="0.25">
      <c r="B60632" s="68"/>
    </row>
    <row r="60633" spans="2:2" x14ac:dyDescent="0.25">
      <c r="B60633" s="68"/>
    </row>
    <row r="60634" spans="2:2" x14ac:dyDescent="0.25">
      <c r="B60634" s="68"/>
    </row>
    <row r="60635" spans="2:2" x14ac:dyDescent="0.25">
      <c r="B60635" s="68"/>
    </row>
    <row r="60636" spans="2:2" x14ac:dyDescent="0.25">
      <c r="B60636" s="68"/>
    </row>
    <row r="60637" spans="2:2" x14ac:dyDescent="0.25">
      <c r="B60637" s="68"/>
    </row>
    <row r="60638" spans="2:2" x14ac:dyDescent="0.25">
      <c r="B60638" s="68"/>
    </row>
    <row r="60639" spans="2:2" x14ac:dyDescent="0.25">
      <c r="B60639" s="68"/>
    </row>
    <row r="60640" spans="2:2" x14ac:dyDescent="0.25">
      <c r="B60640" s="68"/>
    </row>
    <row r="60641" spans="2:2" x14ac:dyDescent="0.25">
      <c r="B60641" s="68"/>
    </row>
    <row r="60642" spans="2:2" x14ac:dyDescent="0.25">
      <c r="B60642" s="68"/>
    </row>
    <row r="60643" spans="2:2" x14ac:dyDescent="0.25">
      <c r="B60643" s="68"/>
    </row>
    <row r="60644" spans="2:2" x14ac:dyDescent="0.25">
      <c r="B60644" s="68"/>
    </row>
    <row r="60645" spans="2:2" x14ac:dyDescent="0.25">
      <c r="B60645" s="68"/>
    </row>
    <row r="60646" spans="2:2" x14ac:dyDescent="0.25">
      <c r="B60646" s="68"/>
    </row>
    <row r="60647" spans="2:2" x14ac:dyDescent="0.25">
      <c r="B60647" s="68"/>
    </row>
    <row r="60648" spans="2:2" x14ac:dyDescent="0.25">
      <c r="B60648" s="68"/>
    </row>
    <row r="60649" spans="2:2" x14ac:dyDescent="0.25">
      <c r="B60649" s="68"/>
    </row>
    <row r="60650" spans="2:2" x14ac:dyDescent="0.25">
      <c r="B60650" s="68"/>
    </row>
    <row r="60651" spans="2:2" x14ac:dyDescent="0.25">
      <c r="B60651" s="68"/>
    </row>
    <row r="60652" spans="2:2" x14ac:dyDescent="0.25">
      <c r="B60652" s="68"/>
    </row>
    <row r="60653" spans="2:2" x14ac:dyDescent="0.25">
      <c r="B60653" s="68"/>
    </row>
    <row r="60654" spans="2:2" x14ac:dyDescent="0.25">
      <c r="B60654" s="68"/>
    </row>
    <row r="60655" spans="2:2" x14ac:dyDescent="0.25">
      <c r="B60655" s="68"/>
    </row>
    <row r="60656" spans="2:2" x14ac:dyDescent="0.25">
      <c r="B60656" s="68"/>
    </row>
    <row r="60657" spans="2:2" x14ac:dyDescent="0.25">
      <c r="B60657" s="68"/>
    </row>
    <row r="60658" spans="2:2" x14ac:dyDescent="0.25">
      <c r="B60658" s="68"/>
    </row>
    <row r="60659" spans="2:2" x14ac:dyDescent="0.25">
      <c r="B60659" s="68"/>
    </row>
    <row r="60660" spans="2:2" x14ac:dyDescent="0.25">
      <c r="B60660" s="68"/>
    </row>
    <row r="60661" spans="2:2" x14ac:dyDescent="0.25">
      <c r="B60661" s="68"/>
    </row>
    <row r="60662" spans="2:2" x14ac:dyDescent="0.25">
      <c r="B60662" s="68"/>
    </row>
    <row r="60663" spans="2:2" x14ac:dyDescent="0.25">
      <c r="B60663" s="68"/>
    </row>
    <row r="60664" spans="2:2" x14ac:dyDescent="0.25">
      <c r="B60664" s="68"/>
    </row>
    <row r="60665" spans="2:2" x14ac:dyDescent="0.25">
      <c r="B60665" s="68"/>
    </row>
    <row r="60666" spans="2:2" x14ac:dyDescent="0.25">
      <c r="B60666" s="68"/>
    </row>
    <row r="60667" spans="2:2" x14ac:dyDescent="0.25">
      <c r="B60667" s="68"/>
    </row>
    <row r="60668" spans="2:2" x14ac:dyDescent="0.25">
      <c r="B60668" s="68"/>
    </row>
    <row r="60669" spans="2:2" x14ac:dyDescent="0.25">
      <c r="B60669" s="68"/>
    </row>
    <row r="60670" spans="2:2" x14ac:dyDescent="0.25">
      <c r="B60670" s="68"/>
    </row>
    <row r="60671" spans="2:2" x14ac:dyDescent="0.25">
      <c r="B60671" s="68"/>
    </row>
    <row r="60672" spans="2:2" x14ac:dyDescent="0.25">
      <c r="B60672" s="68"/>
    </row>
    <row r="60673" spans="2:2" x14ac:dyDescent="0.25">
      <c r="B60673" s="68"/>
    </row>
    <row r="60674" spans="2:2" x14ac:dyDescent="0.25">
      <c r="B60674" s="68"/>
    </row>
    <row r="60675" spans="2:2" x14ac:dyDescent="0.25">
      <c r="B60675" s="68"/>
    </row>
    <row r="60676" spans="2:2" x14ac:dyDescent="0.25">
      <c r="B60676" s="68"/>
    </row>
    <row r="60677" spans="2:2" x14ac:dyDescent="0.25">
      <c r="B60677" s="68"/>
    </row>
    <row r="60678" spans="2:2" x14ac:dyDescent="0.25">
      <c r="B60678" s="68"/>
    </row>
    <row r="60679" spans="2:2" x14ac:dyDescent="0.25">
      <c r="B60679" s="68"/>
    </row>
    <row r="60680" spans="2:2" x14ac:dyDescent="0.25">
      <c r="B60680" s="68"/>
    </row>
    <row r="60681" spans="2:2" x14ac:dyDescent="0.25">
      <c r="B60681" s="68"/>
    </row>
    <row r="60682" spans="2:2" x14ac:dyDescent="0.25">
      <c r="B60682" s="68"/>
    </row>
    <row r="60683" spans="2:2" x14ac:dyDescent="0.25">
      <c r="B60683" s="68"/>
    </row>
    <row r="60684" spans="2:2" x14ac:dyDescent="0.25">
      <c r="B60684" s="68"/>
    </row>
    <row r="60685" spans="2:2" x14ac:dyDescent="0.25">
      <c r="B60685" s="68"/>
    </row>
    <row r="60686" spans="2:2" x14ac:dyDescent="0.25">
      <c r="B60686" s="68"/>
    </row>
    <row r="60687" spans="2:2" x14ac:dyDescent="0.25">
      <c r="B60687" s="68"/>
    </row>
    <row r="60688" spans="2:2" x14ac:dyDescent="0.25">
      <c r="B60688" s="68"/>
    </row>
    <row r="60689" spans="2:2" x14ac:dyDescent="0.25">
      <c r="B60689" s="68"/>
    </row>
    <row r="60690" spans="2:2" x14ac:dyDescent="0.25">
      <c r="B60690" s="68"/>
    </row>
    <row r="60691" spans="2:2" x14ac:dyDescent="0.25">
      <c r="B60691" s="68"/>
    </row>
    <row r="60692" spans="2:2" x14ac:dyDescent="0.25">
      <c r="B60692" s="68"/>
    </row>
    <row r="60693" spans="2:2" x14ac:dyDescent="0.25">
      <c r="B60693" s="68"/>
    </row>
    <row r="60694" spans="2:2" x14ac:dyDescent="0.25">
      <c r="B60694" s="68"/>
    </row>
    <row r="60695" spans="2:2" x14ac:dyDescent="0.25">
      <c r="B60695" s="68"/>
    </row>
    <row r="60696" spans="2:2" x14ac:dyDescent="0.25">
      <c r="B60696" s="68"/>
    </row>
    <row r="60697" spans="2:2" x14ac:dyDescent="0.25">
      <c r="B60697" s="68"/>
    </row>
    <row r="60698" spans="2:2" x14ac:dyDescent="0.25">
      <c r="B60698" s="68"/>
    </row>
    <row r="60699" spans="2:2" x14ac:dyDescent="0.25">
      <c r="B60699" s="68"/>
    </row>
    <row r="60700" spans="2:2" x14ac:dyDescent="0.25">
      <c r="B60700" s="68"/>
    </row>
    <row r="60701" spans="2:2" x14ac:dyDescent="0.25">
      <c r="B60701" s="68"/>
    </row>
    <row r="60702" spans="2:2" x14ac:dyDescent="0.25">
      <c r="B60702" s="68"/>
    </row>
    <row r="60703" spans="2:2" x14ac:dyDescent="0.25">
      <c r="B60703" s="68"/>
    </row>
    <row r="60704" spans="2:2" x14ac:dyDescent="0.25">
      <c r="B60704" s="68"/>
    </row>
    <row r="60705" spans="2:2" x14ac:dyDescent="0.25">
      <c r="B60705" s="68"/>
    </row>
    <row r="60706" spans="2:2" x14ac:dyDescent="0.25">
      <c r="B60706" s="68"/>
    </row>
    <row r="60707" spans="2:2" x14ac:dyDescent="0.25">
      <c r="B60707" s="68"/>
    </row>
    <row r="60708" spans="2:2" x14ac:dyDescent="0.25">
      <c r="B60708" s="68"/>
    </row>
    <row r="60709" spans="2:2" x14ac:dyDescent="0.25">
      <c r="B60709" s="68"/>
    </row>
    <row r="60710" spans="2:2" x14ac:dyDescent="0.25">
      <c r="B60710" s="68"/>
    </row>
    <row r="60711" spans="2:2" x14ac:dyDescent="0.25">
      <c r="B60711" s="68"/>
    </row>
    <row r="60712" spans="2:2" x14ac:dyDescent="0.25">
      <c r="B60712" s="68"/>
    </row>
    <row r="60713" spans="2:2" x14ac:dyDescent="0.25">
      <c r="B60713" s="68"/>
    </row>
    <row r="60714" spans="2:2" x14ac:dyDescent="0.25">
      <c r="B60714" s="68"/>
    </row>
    <row r="60715" spans="2:2" x14ac:dyDescent="0.25">
      <c r="B60715" s="68"/>
    </row>
    <row r="60716" spans="2:2" x14ac:dyDescent="0.25">
      <c r="B60716" s="68"/>
    </row>
    <row r="60717" spans="2:2" x14ac:dyDescent="0.25">
      <c r="B60717" s="68"/>
    </row>
    <row r="60718" spans="2:2" x14ac:dyDescent="0.25">
      <c r="B60718" s="68"/>
    </row>
    <row r="60719" spans="2:2" x14ac:dyDescent="0.25">
      <c r="B60719" s="68"/>
    </row>
    <row r="60720" spans="2:2" x14ac:dyDescent="0.25">
      <c r="B60720" s="68"/>
    </row>
    <row r="60721" spans="2:2" x14ac:dyDescent="0.25">
      <c r="B60721" s="68"/>
    </row>
    <row r="60722" spans="2:2" x14ac:dyDescent="0.25">
      <c r="B60722" s="68"/>
    </row>
    <row r="60723" spans="2:2" x14ac:dyDescent="0.25">
      <c r="B60723" s="68"/>
    </row>
    <row r="60724" spans="2:2" x14ac:dyDescent="0.25">
      <c r="B60724" s="68"/>
    </row>
    <row r="60725" spans="2:2" x14ac:dyDescent="0.25">
      <c r="B60725" s="68"/>
    </row>
    <row r="60726" spans="2:2" x14ac:dyDescent="0.25">
      <c r="B60726" s="68"/>
    </row>
    <row r="60727" spans="2:2" x14ac:dyDescent="0.25">
      <c r="B60727" s="68"/>
    </row>
    <row r="60728" spans="2:2" x14ac:dyDescent="0.25">
      <c r="B60728" s="68"/>
    </row>
    <row r="60729" spans="2:2" x14ac:dyDescent="0.25">
      <c r="B60729" s="68"/>
    </row>
    <row r="60730" spans="2:2" x14ac:dyDescent="0.25">
      <c r="B60730" s="68"/>
    </row>
    <row r="60731" spans="2:2" x14ac:dyDescent="0.25">
      <c r="B60731" s="68"/>
    </row>
    <row r="60732" spans="2:2" x14ac:dyDescent="0.25">
      <c r="B60732" s="68"/>
    </row>
    <row r="60733" spans="2:2" x14ac:dyDescent="0.25">
      <c r="B60733" s="68"/>
    </row>
    <row r="60734" spans="2:2" x14ac:dyDescent="0.25">
      <c r="B60734" s="68"/>
    </row>
    <row r="60735" spans="2:2" x14ac:dyDescent="0.25">
      <c r="B60735" s="68"/>
    </row>
    <row r="60736" spans="2:2" x14ac:dyDescent="0.25">
      <c r="B60736" s="68"/>
    </row>
    <row r="60737" spans="2:2" x14ac:dyDescent="0.25">
      <c r="B60737" s="68"/>
    </row>
    <row r="60738" spans="2:2" x14ac:dyDescent="0.25">
      <c r="B60738" s="68"/>
    </row>
    <row r="60739" spans="2:2" x14ac:dyDescent="0.25">
      <c r="B60739" s="68"/>
    </row>
    <row r="60740" spans="2:2" x14ac:dyDescent="0.25">
      <c r="B60740" s="68"/>
    </row>
    <row r="60741" spans="2:2" x14ac:dyDescent="0.25">
      <c r="B60741" s="68"/>
    </row>
    <row r="60742" spans="2:2" x14ac:dyDescent="0.25">
      <c r="B60742" s="68"/>
    </row>
    <row r="60743" spans="2:2" x14ac:dyDescent="0.25">
      <c r="B60743" s="68"/>
    </row>
    <row r="60744" spans="2:2" x14ac:dyDescent="0.25">
      <c r="B60744" s="68"/>
    </row>
    <row r="60745" spans="2:2" x14ac:dyDescent="0.25">
      <c r="B60745" s="68"/>
    </row>
    <row r="60746" spans="2:2" x14ac:dyDescent="0.25">
      <c r="B60746" s="68"/>
    </row>
    <row r="60747" spans="2:2" x14ac:dyDescent="0.25">
      <c r="B60747" s="68"/>
    </row>
    <row r="60748" spans="2:2" x14ac:dyDescent="0.25">
      <c r="B60748" s="68"/>
    </row>
    <row r="60749" spans="2:2" x14ac:dyDescent="0.25">
      <c r="B60749" s="68"/>
    </row>
    <row r="60750" spans="2:2" x14ac:dyDescent="0.25">
      <c r="B60750" s="68"/>
    </row>
    <row r="60751" spans="2:2" x14ac:dyDescent="0.25">
      <c r="B60751" s="68"/>
    </row>
    <row r="60752" spans="2:2" x14ac:dyDescent="0.25">
      <c r="B60752" s="68"/>
    </row>
    <row r="60753" spans="2:2" x14ac:dyDescent="0.25">
      <c r="B60753" s="68"/>
    </row>
    <row r="60754" spans="2:2" x14ac:dyDescent="0.25">
      <c r="B60754" s="68"/>
    </row>
    <row r="60755" spans="2:2" x14ac:dyDescent="0.25">
      <c r="B60755" s="68"/>
    </row>
    <row r="60756" spans="2:2" x14ac:dyDescent="0.25">
      <c r="B60756" s="68"/>
    </row>
    <row r="60757" spans="2:2" x14ac:dyDescent="0.25">
      <c r="B60757" s="68"/>
    </row>
    <row r="60758" spans="2:2" x14ac:dyDescent="0.25">
      <c r="B60758" s="68"/>
    </row>
    <row r="60759" spans="2:2" x14ac:dyDescent="0.25">
      <c r="B60759" s="68"/>
    </row>
    <row r="60760" spans="2:2" x14ac:dyDescent="0.25">
      <c r="B60760" s="68"/>
    </row>
    <row r="60761" spans="2:2" x14ac:dyDescent="0.25">
      <c r="B60761" s="68"/>
    </row>
    <row r="60762" spans="2:2" x14ac:dyDescent="0.25">
      <c r="B60762" s="68"/>
    </row>
    <row r="60763" spans="2:2" x14ac:dyDescent="0.25">
      <c r="B60763" s="68"/>
    </row>
    <row r="60764" spans="2:2" x14ac:dyDescent="0.25">
      <c r="B60764" s="68"/>
    </row>
    <row r="60765" spans="2:2" x14ac:dyDescent="0.25">
      <c r="B60765" s="68"/>
    </row>
    <row r="60766" spans="2:2" x14ac:dyDescent="0.25">
      <c r="B60766" s="68"/>
    </row>
    <row r="60767" spans="2:2" x14ac:dyDescent="0.25">
      <c r="B60767" s="68"/>
    </row>
    <row r="60768" spans="2:2" x14ac:dyDescent="0.25">
      <c r="B60768" s="68"/>
    </row>
    <row r="60769" spans="2:2" x14ac:dyDescent="0.25">
      <c r="B60769" s="68"/>
    </row>
    <row r="60770" spans="2:2" x14ac:dyDescent="0.25">
      <c r="B60770" s="68"/>
    </row>
    <row r="60771" spans="2:2" x14ac:dyDescent="0.25">
      <c r="B60771" s="68"/>
    </row>
    <row r="60772" spans="2:2" x14ac:dyDescent="0.25">
      <c r="B60772" s="68"/>
    </row>
    <row r="60773" spans="2:2" x14ac:dyDescent="0.25">
      <c r="B60773" s="68"/>
    </row>
    <row r="60774" spans="2:2" x14ac:dyDescent="0.25">
      <c r="B60774" s="68"/>
    </row>
    <row r="60775" spans="2:2" x14ac:dyDescent="0.25">
      <c r="B60775" s="68"/>
    </row>
    <row r="60776" spans="2:2" x14ac:dyDescent="0.25">
      <c r="B60776" s="68"/>
    </row>
    <row r="60777" spans="2:2" x14ac:dyDescent="0.25">
      <c r="B60777" s="68"/>
    </row>
    <row r="60778" spans="2:2" x14ac:dyDescent="0.25">
      <c r="B60778" s="68"/>
    </row>
    <row r="60779" spans="2:2" x14ac:dyDescent="0.25">
      <c r="B60779" s="68"/>
    </row>
    <row r="60780" spans="2:2" x14ac:dyDescent="0.25">
      <c r="B60780" s="68"/>
    </row>
    <row r="60781" spans="2:2" x14ac:dyDescent="0.25">
      <c r="B60781" s="68"/>
    </row>
    <row r="60782" spans="2:2" x14ac:dyDescent="0.25">
      <c r="B60782" s="68"/>
    </row>
    <row r="60783" spans="2:2" x14ac:dyDescent="0.25">
      <c r="B60783" s="68"/>
    </row>
    <row r="60784" spans="2:2" x14ac:dyDescent="0.25">
      <c r="B60784" s="68"/>
    </row>
    <row r="60785" spans="2:2" x14ac:dyDescent="0.25">
      <c r="B60785" s="68"/>
    </row>
    <row r="60786" spans="2:2" x14ac:dyDescent="0.25">
      <c r="B60786" s="68"/>
    </row>
    <row r="60787" spans="2:2" x14ac:dyDescent="0.25">
      <c r="B60787" s="68"/>
    </row>
    <row r="60788" spans="2:2" x14ac:dyDescent="0.25">
      <c r="B60788" s="68"/>
    </row>
    <row r="60789" spans="2:2" x14ac:dyDescent="0.25">
      <c r="B60789" s="68"/>
    </row>
    <row r="60790" spans="2:2" x14ac:dyDescent="0.25">
      <c r="B60790" s="68"/>
    </row>
    <row r="60791" spans="2:2" x14ac:dyDescent="0.25">
      <c r="B60791" s="68"/>
    </row>
    <row r="60792" spans="2:2" x14ac:dyDescent="0.25">
      <c r="B60792" s="68"/>
    </row>
    <row r="60793" spans="2:2" x14ac:dyDescent="0.25">
      <c r="B60793" s="68"/>
    </row>
    <row r="60794" spans="2:2" x14ac:dyDescent="0.25">
      <c r="B60794" s="68"/>
    </row>
    <row r="60795" spans="2:2" x14ac:dyDescent="0.25">
      <c r="B60795" s="68"/>
    </row>
    <row r="60796" spans="2:2" x14ac:dyDescent="0.25">
      <c r="B60796" s="68"/>
    </row>
    <row r="60797" spans="2:2" x14ac:dyDescent="0.25">
      <c r="B60797" s="68"/>
    </row>
    <row r="60798" spans="2:2" x14ac:dyDescent="0.25">
      <c r="B60798" s="68"/>
    </row>
    <row r="60799" spans="2:2" x14ac:dyDescent="0.25">
      <c r="B60799" s="68"/>
    </row>
    <row r="60800" spans="2:2" x14ac:dyDescent="0.25">
      <c r="B60800" s="68"/>
    </row>
    <row r="60801" spans="2:2" x14ac:dyDescent="0.25">
      <c r="B60801" s="68"/>
    </row>
    <row r="60802" spans="2:2" x14ac:dyDescent="0.25">
      <c r="B60802" s="68"/>
    </row>
    <row r="60803" spans="2:2" x14ac:dyDescent="0.25">
      <c r="B60803" s="68"/>
    </row>
    <row r="60804" spans="2:2" x14ac:dyDescent="0.25">
      <c r="B60804" s="68"/>
    </row>
    <row r="60805" spans="2:2" x14ac:dyDescent="0.25">
      <c r="B60805" s="68"/>
    </row>
    <row r="60806" spans="2:2" x14ac:dyDescent="0.25">
      <c r="B60806" s="68"/>
    </row>
    <row r="60807" spans="2:2" x14ac:dyDescent="0.25">
      <c r="B60807" s="68"/>
    </row>
    <row r="60808" spans="2:2" x14ac:dyDescent="0.25">
      <c r="B60808" s="68"/>
    </row>
    <row r="60809" spans="2:2" x14ac:dyDescent="0.25">
      <c r="B60809" s="68"/>
    </row>
    <row r="60810" spans="2:2" x14ac:dyDescent="0.25">
      <c r="B60810" s="68"/>
    </row>
    <row r="60811" spans="2:2" x14ac:dyDescent="0.25">
      <c r="B60811" s="68"/>
    </row>
    <row r="60812" spans="2:2" x14ac:dyDescent="0.25">
      <c r="B60812" s="68"/>
    </row>
    <row r="60813" spans="2:2" x14ac:dyDescent="0.25">
      <c r="B60813" s="68"/>
    </row>
    <row r="60814" spans="2:2" x14ac:dyDescent="0.25">
      <c r="B60814" s="68"/>
    </row>
    <row r="60815" spans="2:2" x14ac:dyDescent="0.25">
      <c r="B60815" s="68"/>
    </row>
    <row r="60816" spans="2:2" x14ac:dyDescent="0.25">
      <c r="B60816" s="68"/>
    </row>
    <row r="60817" spans="2:2" x14ac:dyDescent="0.25">
      <c r="B60817" s="68"/>
    </row>
    <row r="60818" spans="2:2" x14ac:dyDescent="0.25">
      <c r="B60818" s="68"/>
    </row>
    <row r="60819" spans="2:2" x14ac:dyDescent="0.25">
      <c r="B60819" s="68"/>
    </row>
    <row r="60820" spans="2:2" x14ac:dyDescent="0.25">
      <c r="B60820" s="68"/>
    </row>
    <row r="60821" spans="2:2" x14ac:dyDescent="0.25">
      <c r="B60821" s="68"/>
    </row>
    <row r="60822" spans="2:2" x14ac:dyDescent="0.25">
      <c r="B60822" s="68"/>
    </row>
    <row r="60823" spans="2:2" x14ac:dyDescent="0.25">
      <c r="B60823" s="68"/>
    </row>
    <row r="60824" spans="2:2" x14ac:dyDescent="0.25">
      <c r="B60824" s="68"/>
    </row>
    <row r="60825" spans="2:2" x14ac:dyDescent="0.25">
      <c r="B60825" s="68"/>
    </row>
    <row r="60826" spans="2:2" x14ac:dyDescent="0.25">
      <c r="B60826" s="68"/>
    </row>
    <row r="60827" spans="2:2" x14ac:dyDescent="0.25">
      <c r="B60827" s="68"/>
    </row>
    <row r="60828" spans="2:2" x14ac:dyDescent="0.25">
      <c r="B60828" s="68"/>
    </row>
    <row r="60829" spans="2:2" x14ac:dyDescent="0.25">
      <c r="B60829" s="68"/>
    </row>
    <row r="60830" spans="2:2" x14ac:dyDescent="0.25">
      <c r="B60830" s="68"/>
    </row>
    <row r="60831" spans="2:2" x14ac:dyDescent="0.25">
      <c r="B60831" s="68"/>
    </row>
    <row r="60832" spans="2:2" x14ac:dyDescent="0.25">
      <c r="B60832" s="68"/>
    </row>
    <row r="60833" spans="2:2" x14ac:dyDescent="0.25">
      <c r="B60833" s="68"/>
    </row>
    <row r="60834" spans="2:2" x14ac:dyDescent="0.25">
      <c r="B60834" s="68"/>
    </row>
    <row r="60835" spans="2:2" x14ac:dyDescent="0.25">
      <c r="B60835" s="68"/>
    </row>
    <row r="60836" spans="2:2" x14ac:dyDescent="0.25">
      <c r="B60836" s="68"/>
    </row>
    <row r="60837" spans="2:2" x14ac:dyDescent="0.25">
      <c r="B60837" s="68"/>
    </row>
    <row r="60838" spans="2:2" x14ac:dyDescent="0.25">
      <c r="B60838" s="68"/>
    </row>
    <row r="60839" spans="2:2" x14ac:dyDescent="0.25">
      <c r="B60839" s="68"/>
    </row>
    <row r="60840" spans="2:2" x14ac:dyDescent="0.25">
      <c r="B60840" s="68"/>
    </row>
    <row r="60841" spans="2:2" x14ac:dyDescent="0.25">
      <c r="B60841" s="68"/>
    </row>
    <row r="60842" spans="2:2" x14ac:dyDescent="0.25">
      <c r="B60842" s="68"/>
    </row>
    <row r="60843" spans="2:2" x14ac:dyDescent="0.25">
      <c r="B60843" s="68"/>
    </row>
    <row r="60844" spans="2:2" x14ac:dyDescent="0.25">
      <c r="B60844" s="68"/>
    </row>
    <row r="60845" spans="2:2" x14ac:dyDescent="0.25">
      <c r="B60845" s="68"/>
    </row>
    <row r="60846" spans="2:2" x14ac:dyDescent="0.25">
      <c r="B60846" s="68"/>
    </row>
    <row r="60847" spans="2:2" x14ac:dyDescent="0.25">
      <c r="B60847" s="68"/>
    </row>
    <row r="60848" spans="2:2" x14ac:dyDescent="0.25">
      <c r="B60848" s="68"/>
    </row>
    <row r="60849" spans="2:2" x14ac:dyDescent="0.25">
      <c r="B60849" s="68"/>
    </row>
    <row r="60850" spans="2:2" x14ac:dyDescent="0.25">
      <c r="B60850" s="68"/>
    </row>
    <row r="60851" spans="2:2" x14ac:dyDescent="0.25">
      <c r="B60851" s="68"/>
    </row>
    <row r="60852" spans="2:2" x14ac:dyDescent="0.25">
      <c r="B60852" s="68"/>
    </row>
    <row r="60853" spans="2:2" x14ac:dyDescent="0.25">
      <c r="B60853" s="68"/>
    </row>
    <row r="60854" spans="2:2" x14ac:dyDescent="0.25">
      <c r="B60854" s="68"/>
    </row>
    <row r="60855" spans="2:2" x14ac:dyDescent="0.25">
      <c r="B60855" s="68"/>
    </row>
    <row r="60856" spans="2:2" x14ac:dyDescent="0.25">
      <c r="B60856" s="68"/>
    </row>
    <row r="60857" spans="2:2" x14ac:dyDescent="0.25">
      <c r="B60857" s="68"/>
    </row>
    <row r="60858" spans="2:2" x14ac:dyDescent="0.25">
      <c r="B60858" s="68"/>
    </row>
    <row r="60859" spans="2:2" x14ac:dyDescent="0.25">
      <c r="B60859" s="68"/>
    </row>
    <row r="60860" spans="2:2" x14ac:dyDescent="0.25">
      <c r="B60860" s="68"/>
    </row>
    <row r="60861" spans="2:2" x14ac:dyDescent="0.25">
      <c r="B60861" s="68"/>
    </row>
    <row r="60862" spans="2:2" x14ac:dyDescent="0.25">
      <c r="B60862" s="68"/>
    </row>
    <row r="60863" spans="2:2" x14ac:dyDescent="0.25">
      <c r="B60863" s="68"/>
    </row>
    <row r="60864" spans="2:2" x14ac:dyDescent="0.25">
      <c r="B60864" s="68"/>
    </row>
    <row r="60865" spans="2:2" x14ac:dyDescent="0.25">
      <c r="B60865" s="68"/>
    </row>
    <row r="60866" spans="2:2" x14ac:dyDescent="0.25">
      <c r="B60866" s="68"/>
    </row>
    <row r="60867" spans="2:2" x14ac:dyDescent="0.25">
      <c r="B60867" s="68"/>
    </row>
    <row r="60868" spans="2:2" x14ac:dyDescent="0.25">
      <c r="B60868" s="68"/>
    </row>
    <row r="60869" spans="2:2" x14ac:dyDescent="0.25">
      <c r="B60869" s="68"/>
    </row>
    <row r="60870" spans="2:2" x14ac:dyDescent="0.25">
      <c r="B60870" s="68"/>
    </row>
    <row r="60871" spans="2:2" x14ac:dyDescent="0.25">
      <c r="B60871" s="68"/>
    </row>
    <row r="60872" spans="2:2" x14ac:dyDescent="0.25">
      <c r="B60872" s="68"/>
    </row>
    <row r="60873" spans="2:2" x14ac:dyDescent="0.25">
      <c r="B60873" s="68"/>
    </row>
    <row r="60874" spans="2:2" x14ac:dyDescent="0.25">
      <c r="B60874" s="68"/>
    </row>
    <row r="60875" spans="2:2" x14ac:dyDescent="0.25">
      <c r="B60875" s="68"/>
    </row>
    <row r="60876" spans="2:2" x14ac:dyDescent="0.25">
      <c r="B60876" s="68"/>
    </row>
    <row r="60877" spans="2:2" x14ac:dyDescent="0.25">
      <c r="B60877" s="68"/>
    </row>
    <row r="60878" spans="2:2" x14ac:dyDescent="0.25">
      <c r="B60878" s="68"/>
    </row>
    <row r="60879" spans="2:2" x14ac:dyDescent="0.25">
      <c r="B60879" s="68"/>
    </row>
    <row r="60880" spans="2:2" x14ac:dyDescent="0.25">
      <c r="B60880" s="68"/>
    </row>
    <row r="60881" spans="2:2" x14ac:dyDescent="0.25">
      <c r="B60881" s="68"/>
    </row>
    <row r="60882" spans="2:2" x14ac:dyDescent="0.25">
      <c r="B60882" s="68"/>
    </row>
    <row r="60883" spans="2:2" x14ac:dyDescent="0.25">
      <c r="B60883" s="68"/>
    </row>
    <row r="60884" spans="2:2" x14ac:dyDescent="0.25">
      <c r="B60884" s="68"/>
    </row>
    <row r="60885" spans="2:2" x14ac:dyDescent="0.25">
      <c r="B60885" s="68"/>
    </row>
    <row r="60886" spans="2:2" x14ac:dyDescent="0.25">
      <c r="B60886" s="68"/>
    </row>
    <row r="60887" spans="2:2" x14ac:dyDescent="0.25">
      <c r="B60887" s="68"/>
    </row>
    <row r="60888" spans="2:2" x14ac:dyDescent="0.25">
      <c r="B60888" s="68"/>
    </row>
    <row r="60889" spans="2:2" x14ac:dyDescent="0.25">
      <c r="B60889" s="68"/>
    </row>
    <row r="60890" spans="2:2" x14ac:dyDescent="0.25">
      <c r="B60890" s="68"/>
    </row>
    <row r="60891" spans="2:2" x14ac:dyDescent="0.25">
      <c r="B60891" s="68"/>
    </row>
    <row r="60892" spans="2:2" x14ac:dyDescent="0.25">
      <c r="B60892" s="68"/>
    </row>
    <row r="60893" spans="2:2" x14ac:dyDescent="0.25">
      <c r="B60893" s="68"/>
    </row>
    <row r="60894" spans="2:2" x14ac:dyDescent="0.25">
      <c r="B60894" s="68"/>
    </row>
    <row r="60895" spans="2:2" x14ac:dyDescent="0.25">
      <c r="B60895" s="68"/>
    </row>
    <row r="60896" spans="2:2" x14ac:dyDescent="0.25">
      <c r="B60896" s="68"/>
    </row>
    <row r="60897" spans="2:2" x14ac:dyDescent="0.25">
      <c r="B60897" s="68"/>
    </row>
    <row r="60898" spans="2:2" x14ac:dyDescent="0.25">
      <c r="B60898" s="68"/>
    </row>
    <row r="60899" spans="2:2" x14ac:dyDescent="0.25">
      <c r="B60899" s="68"/>
    </row>
    <row r="60900" spans="2:2" x14ac:dyDescent="0.25">
      <c r="B60900" s="68"/>
    </row>
    <row r="60901" spans="2:2" x14ac:dyDescent="0.25">
      <c r="B60901" s="68"/>
    </row>
    <row r="60902" spans="2:2" x14ac:dyDescent="0.25">
      <c r="B60902" s="68"/>
    </row>
    <row r="60903" spans="2:2" x14ac:dyDescent="0.25">
      <c r="B60903" s="68"/>
    </row>
    <row r="60904" spans="2:2" x14ac:dyDescent="0.25">
      <c r="B60904" s="68"/>
    </row>
    <row r="60905" spans="2:2" x14ac:dyDescent="0.25">
      <c r="B60905" s="68"/>
    </row>
    <row r="60906" spans="2:2" x14ac:dyDescent="0.25">
      <c r="B60906" s="68"/>
    </row>
    <row r="60907" spans="2:2" x14ac:dyDescent="0.25">
      <c r="B60907" s="68"/>
    </row>
    <row r="60908" spans="2:2" x14ac:dyDescent="0.25">
      <c r="B60908" s="68"/>
    </row>
    <row r="60909" spans="2:2" x14ac:dyDescent="0.25">
      <c r="B60909" s="68"/>
    </row>
    <row r="60910" spans="2:2" x14ac:dyDescent="0.25">
      <c r="B60910" s="68"/>
    </row>
    <row r="60911" spans="2:2" x14ac:dyDescent="0.25">
      <c r="B60911" s="68"/>
    </row>
    <row r="60912" spans="2:2" x14ac:dyDescent="0.25">
      <c r="B60912" s="68"/>
    </row>
    <row r="60913" spans="2:2" x14ac:dyDescent="0.25">
      <c r="B60913" s="68"/>
    </row>
    <row r="60914" spans="2:2" x14ac:dyDescent="0.25">
      <c r="B60914" s="68"/>
    </row>
    <row r="60915" spans="2:2" x14ac:dyDescent="0.25">
      <c r="B60915" s="68"/>
    </row>
    <row r="60916" spans="2:2" x14ac:dyDescent="0.25">
      <c r="B60916" s="68"/>
    </row>
    <row r="60917" spans="2:2" x14ac:dyDescent="0.25">
      <c r="B60917" s="68"/>
    </row>
    <row r="60918" spans="2:2" x14ac:dyDescent="0.25">
      <c r="B60918" s="68"/>
    </row>
    <row r="60919" spans="2:2" x14ac:dyDescent="0.25">
      <c r="B60919" s="68"/>
    </row>
    <row r="60920" spans="2:2" x14ac:dyDescent="0.25">
      <c r="B60920" s="68"/>
    </row>
    <row r="60921" spans="2:2" x14ac:dyDescent="0.25">
      <c r="B60921" s="68"/>
    </row>
    <row r="60922" spans="2:2" x14ac:dyDescent="0.25">
      <c r="B60922" s="68"/>
    </row>
    <row r="60923" spans="2:2" x14ac:dyDescent="0.25">
      <c r="B60923" s="68"/>
    </row>
    <row r="60924" spans="2:2" x14ac:dyDescent="0.25">
      <c r="B60924" s="68"/>
    </row>
    <row r="60925" spans="2:2" x14ac:dyDescent="0.25">
      <c r="B60925" s="68"/>
    </row>
    <row r="60926" spans="2:2" x14ac:dyDescent="0.25">
      <c r="B60926" s="68"/>
    </row>
    <row r="60927" spans="2:2" x14ac:dyDescent="0.25">
      <c r="B60927" s="68"/>
    </row>
    <row r="60928" spans="2:2" x14ac:dyDescent="0.25">
      <c r="B60928" s="68"/>
    </row>
    <row r="60929" spans="2:2" x14ac:dyDescent="0.25">
      <c r="B60929" s="68"/>
    </row>
    <row r="60930" spans="2:2" x14ac:dyDescent="0.25">
      <c r="B60930" s="68"/>
    </row>
    <row r="60931" spans="2:2" x14ac:dyDescent="0.25">
      <c r="B60931" s="68"/>
    </row>
    <row r="60932" spans="2:2" x14ac:dyDescent="0.25">
      <c r="B60932" s="68"/>
    </row>
    <row r="60933" spans="2:2" x14ac:dyDescent="0.25">
      <c r="B60933" s="68"/>
    </row>
    <row r="60934" spans="2:2" x14ac:dyDescent="0.25">
      <c r="B60934" s="68"/>
    </row>
    <row r="60935" spans="2:2" x14ac:dyDescent="0.25">
      <c r="B60935" s="68"/>
    </row>
    <row r="60936" spans="2:2" x14ac:dyDescent="0.25">
      <c r="B60936" s="68"/>
    </row>
    <row r="60937" spans="2:2" x14ac:dyDescent="0.25">
      <c r="B60937" s="68"/>
    </row>
    <row r="60938" spans="2:2" x14ac:dyDescent="0.25">
      <c r="B60938" s="68"/>
    </row>
    <row r="60939" spans="2:2" x14ac:dyDescent="0.25">
      <c r="B60939" s="68"/>
    </row>
    <row r="60940" spans="2:2" x14ac:dyDescent="0.25">
      <c r="B60940" s="68"/>
    </row>
    <row r="60941" spans="2:2" x14ac:dyDescent="0.25">
      <c r="B60941" s="68"/>
    </row>
    <row r="60942" spans="2:2" x14ac:dyDescent="0.25">
      <c r="B60942" s="68"/>
    </row>
    <row r="60943" spans="2:2" x14ac:dyDescent="0.25">
      <c r="B60943" s="68"/>
    </row>
    <row r="60944" spans="2:2" x14ac:dyDescent="0.25">
      <c r="B60944" s="68"/>
    </row>
    <row r="60945" spans="2:2" x14ac:dyDescent="0.25">
      <c r="B60945" s="68"/>
    </row>
    <row r="60946" spans="2:2" x14ac:dyDescent="0.25">
      <c r="B60946" s="68"/>
    </row>
    <row r="60947" spans="2:2" x14ac:dyDescent="0.25">
      <c r="B60947" s="68"/>
    </row>
    <row r="60948" spans="2:2" x14ac:dyDescent="0.25">
      <c r="B60948" s="68"/>
    </row>
    <row r="60949" spans="2:2" x14ac:dyDescent="0.25">
      <c r="B60949" s="68"/>
    </row>
    <row r="60950" spans="2:2" x14ac:dyDescent="0.25">
      <c r="B60950" s="68"/>
    </row>
    <row r="60951" spans="2:2" x14ac:dyDescent="0.25">
      <c r="B60951" s="68"/>
    </row>
    <row r="60952" spans="2:2" x14ac:dyDescent="0.25">
      <c r="B60952" s="68"/>
    </row>
    <row r="60953" spans="2:2" x14ac:dyDescent="0.25">
      <c r="B60953" s="68"/>
    </row>
    <row r="60954" spans="2:2" x14ac:dyDescent="0.25">
      <c r="B60954" s="68"/>
    </row>
    <row r="60955" spans="2:2" x14ac:dyDescent="0.25">
      <c r="B60955" s="68"/>
    </row>
    <row r="60956" spans="2:2" x14ac:dyDescent="0.25">
      <c r="B60956" s="68"/>
    </row>
    <row r="60957" spans="2:2" x14ac:dyDescent="0.25">
      <c r="B60957" s="68"/>
    </row>
    <row r="60958" spans="2:2" x14ac:dyDescent="0.25">
      <c r="B60958" s="68"/>
    </row>
    <row r="60959" spans="2:2" x14ac:dyDescent="0.25">
      <c r="B60959" s="68"/>
    </row>
    <row r="60960" spans="2:2" x14ac:dyDescent="0.25">
      <c r="B60960" s="68"/>
    </row>
    <row r="60961" spans="2:2" x14ac:dyDescent="0.25">
      <c r="B60961" s="68"/>
    </row>
    <row r="60962" spans="2:2" x14ac:dyDescent="0.25">
      <c r="B60962" s="68"/>
    </row>
    <row r="60963" spans="2:2" x14ac:dyDescent="0.25">
      <c r="B60963" s="68"/>
    </row>
    <row r="60964" spans="2:2" x14ac:dyDescent="0.25">
      <c r="B60964" s="68"/>
    </row>
    <row r="60965" spans="2:2" x14ac:dyDescent="0.25">
      <c r="B60965" s="68"/>
    </row>
    <row r="60966" spans="2:2" x14ac:dyDescent="0.25">
      <c r="B60966" s="68"/>
    </row>
    <row r="60967" spans="2:2" x14ac:dyDescent="0.25">
      <c r="B60967" s="68"/>
    </row>
    <row r="60968" spans="2:2" x14ac:dyDescent="0.25">
      <c r="B60968" s="68"/>
    </row>
    <row r="60969" spans="2:2" x14ac:dyDescent="0.25">
      <c r="B60969" s="68"/>
    </row>
    <row r="60970" spans="2:2" x14ac:dyDescent="0.25">
      <c r="B60970" s="68"/>
    </row>
    <row r="60971" spans="2:2" x14ac:dyDescent="0.25">
      <c r="B60971" s="68"/>
    </row>
    <row r="60972" spans="2:2" x14ac:dyDescent="0.25">
      <c r="B60972" s="68"/>
    </row>
    <row r="60973" spans="2:2" x14ac:dyDescent="0.25">
      <c r="B60973" s="68"/>
    </row>
    <row r="60974" spans="2:2" x14ac:dyDescent="0.25">
      <c r="B60974" s="68"/>
    </row>
    <row r="60975" spans="2:2" x14ac:dyDescent="0.25">
      <c r="B60975" s="68"/>
    </row>
    <row r="60976" spans="2:2" x14ac:dyDescent="0.25">
      <c r="B60976" s="68"/>
    </row>
    <row r="60977" spans="2:2" x14ac:dyDescent="0.25">
      <c r="B60977" s="68"/>
    </row>
    <row r="60978" spans="2:2" x14ac:dyDescent="0.25">
      <c r="B60978" s="68"/>
    </row>
    <row r="60979" spans="2:2" x14ac:dyDescent="0.25">
      <c r="B60979" s="68"/>
    </row>
    <row r="60980" spans="2:2" x14ac:dyDescent="0.25">
      <c r="B60980" s="68"/>
    </row>
    <row r="60981" spans="2:2" x14ac:dyDescent="0.25">
      <c r="B60981" s="68"/>
    </row>
    <row r="60982" spans="2:2" x14ac:dyDescent="0.25">
      <c r="B60982" s="68"/>
    </row>
    <row r="60983" spans="2:2" x14ac:dyDescent="0.25">
      <c r="B60983" s="68"/>
    </row>
    <row r="60984" spans="2:2" x14ac:dyDescent="0.25">
      <c r="B60984" s="68"/>
    </row>
    <row r="60985" spans="2:2" x14ac:dyDescent="0.25">
      <c r="B60985" s="68"/>
    </row>
    <row r="60986" spans="2:2" x14ac:dyDescent="0.25">
      <c r="B60986" s="68"/>
    </row>
    <row r="60987" spans="2:2" x14ac:dyDescent="0.25">
      <c r="B60987" s="68"/>
    </row>
    <row r="60988" spans="2:2" x14ac:dyDescent="0.25">
      <c r="B60988" s="68"/>
    </row>
    <row r="60989" spans="2:2" x14ac:dyDescent="0.25">
      <c r="B60989" s="68"/>
    </row>
    <row r="60990" spans="2:2" x14ac:dyDescent="0.25">
      <c r="B60990" s="68"/>
    </row>
    <row r="60991" spans="2:2" x14ac:dyDescent="0.25">
      <c r="B60991" s="68"/>
    </row>
    <row r="60992" spans="2:2" x14ac:dyDescent="0.25">
      <c r="B60992" s="68"/>
    </row>
    <row r="60993" spans="2:2" x14ac:dyDescent="0.25">
      <c r="B60993" s="68"/>
    </row>
    <row r="60994" spans="2:2" x14ac:dyDescent="0.25">
      <c r="B60994" s="68"/>
    </row>
    <row r="60995" spans="2:2" x14ac:dyDescent="0.25">
      <c r="B60995" s="68"/>
    </row>
    <row r="60996" spans="2:2" x14ac:dyDescent="0.25">
      <c r="B60996" s="68"/>
    </row>
    <row r="60997" spans="2:2" x14ac:dyDescent="0.25">
      <c r="B60997" s="68"/>
    </row>
    <row r="60998" spans="2:2" x14ac:dyDescent="0.25">
      <c r="B60998" s="68"/>
    </row>
    <row r="60999" spans="2:2" x14ac:dyDescent="0.25">
      <c r="B60999" s="68"/>
    </row>
    <row r="61000" spans="2:2" x14ac:dyDescent="0.25">
      <c r="B61000" s="68"/>
    </row>
    <row r="61001" spans="2:2" x14ac:dyDescent="0.25">
      <c r="B61001" s="68"/>
    </row>
    <row r="61002" spans="2:2" x14ac:dyDescent="0.25">
      <c r="B61002" s="68"/>
    </row>
    <row r="61003" spans="2:2" x14ac:dyDescent="0.25">
      <c r="B61003" s="68"/>
    </row>
    <row r="61004" spans="2:2" x14ac:dyDescent="0.25">
      <c r="B61004" s="68"/>
    </row>
    <row r="61005" spans="2:2" x14ac:dyDescent="0.25">
      <c r="B61005" s="68"/>
    </row>
    <row r="61006" spans="2:2" x14ac:dyDescent="0.25">
      <c r="B61006" s="68"/>
    </row>
    <row r="61007" spans="2:2" x14ac:dyDescent="0.25">
      <c r="B61007" s="68"/>
    </row>
    <row r="61008" spans="2:2" x14ac:dyDescent="0.25">
      <c r="B61008" s="68"/>
    </row>
    <row r="61009" spans="2:2" x14ac:dyDescent="0.25">
      <c r="B61009" s="68"/>
    </row>
    <row r="61010" spans="2:2" x14ac:dyDescent="0.25">
      <c r="B61010" s="68"/>
    </row>
    <row r="61011" spans="2:2" x14ac:dyDescent="0.25">
      <c r="B61011" s="68"/>
    </row>
    <row r="61012" spans="2:2" x14ac:dyDescent="0.25">
      <c r="B61012" s="68"/>
    </row>
    <row r="61013" spans="2:2" x14ac:dyDescent="0.25">
      <c r="B61013" s="68"/>
    </row>
    <row r="61014" spans="2:2" x14ac:dyDescent="0.25">
      <c r="B61014" s="68"/>
    </row>
    <row r="61015" spans="2:2" x14ac:dyDescent="0.25">
      <c r="B61015" s="68"/>
    </row>
    <row r="61016" spans="2:2" x14ac:dyDescent="0.25">
      <c r="B61016" s="68"/>
    </row>
    <row r="61017" spans="2:2" x14ac:dyDescent="0.25">
      <c r="B61017" s="68"/>
    </row>
    <row r="61018" spans="2:2" x14ac:dyDescent="0.25">
      <c r="B61018" s="68"/>
    </row>
    <row r="61019" spans="2:2" x14ac:dyDescent="0.25">
      <c r="B61019" s="68"/>
    </row>
    <row r="61020" spans="2:2" x14ac:dyDescent="0.25">
      <c r="B61020" s="68"/>
    </row>
    <row r="61021" spans="2:2" x14ac:dyDescent="0.25">
      <c r="B61021" s="68"/>
    </row>
    <row r="61022" spans="2:2" x14ac:dyDescent="0.25">
      <c r="B61022" s="68"/>
    </row>
    <row r="61023" spans="2:2" x14ac:dyDescent="0.25">
      <c r="B61023" s="68"/>
    </row>
    <row r="61024" spans="2:2" x14ac:dyDescent="0.25">
      <c r="B61024" s="68"/>
    </row>
    <row r="61025" spans="2:2" x14ac:dyDescent="0.25">
      <c r="B61025" s="68"/>
    </row>
    <row r="61026" spans="2:2" x14ac:dyDescent="0.25">
      <c r="B61026" s="68"/>
    </row>
    <row r="61027" spans="2:2" x14ac:dyDescent="0.25">
      <c r="B61027" s="68"/>
    </row>
    <row r="61028" spans="2:2" x14ac:dyDescent="0.25">
      <c r="B61028" s="68"/>
    </row>
    <row r="61029" spans="2:2" x14ac:dyDescent="0.25">
      <c r="B61029" s="68"/>
    </row>
    <row r="61030" spans="2:2" x14ac:dyDescent="0.25">
      <c r="B61030" s="68"/>
    </row>
    <row r="61031" spans="2:2" x14ac:dyDescent="0.25">
      <c r="B61031" s="68"/>
    </row>
    <row r="61032" spans="2:2" x14ac:dyDescent="0.25">
      <c r="B61032" s="68"/>
    </row>
    <row r="61033" spans="2:2" x14ac:dyDescent="0.25">
      <c r="B61033" s="68"/>
    </row>
    <row r="61034" spans="2:2" x14ac:dyDescent="0.25">
      <c r="B61034" s="68"/>
    </row>
    <row r="61035" spans="2:2" x14ac:dyDescent="0.25">
      <c r="B61035" s="68"/>
    </row>
    <row r="61036" spans="2:2" x14ac:dyDescent="0.25">
      <c r="B61036" s="68"/>
    </row>
    <row r="61037" spans="2:2" x14ac:dyDescent="0.25">
      <c r="B61037" s="68"/>
    </row>
    <row r="61038" spans="2:2" x14ac:dyDescent="0.25">
      <c r="B61038" s="68"/>
    </row>
    <row r="61039" spans="2:2" x14ac:dyDescent="0.25">
      <c r="B61039" s="68"/>
    </row>
    <row r="61040" spans="2:2" x14ac:dyDescent="0.25">
      <c r="B61040" s="68"/>
    </row>
    <row r="61041" spans="2:2" x14ac:dyDescent="0.25">
      <c r="B61041" s="68"/>
    </row>
    <row r="61042" spans="2:2" x14ac:dyDescent="0.25">
      <c r="B61042" s="68"/>
    </row>
    <row r="61043" spans="2:2" x14ac:dyDescent="0.25">
      <c r="B61043" s="68"/>
    </row>
    <row r="61044" spans="2:2" x14ac:dyDescent="0.25">
      <c r="B61044" s="68"/>
    </row>
    <row r="61045" spans="2:2" x14ac:dyDescent="0.25">
      <c r="B61045" s="68"/>
    </row>
    <row r="61046" spans="2:2" x14ac:dyDescent="0.25">
      <c r="B61046" s="68"/>
    </row>
    <row r="61047" spans="2:2" x14ac:dyDescent="0.25">
      <c r="B61047" s="68"/>
    </row>
    <row r="61048" spans="2:2" x14ac:dyDescent="0.25">
      <c r="B61048" s="68"/>
    </row>
    <row r="61049" spans="2:2" x14ac:dyDescent="0.25">
      <c r="B61049" s="68"/>
    </row>
    <row r="61050" spans="2:2" x14ac:dyDescent="0.25">
      <c r="B61050" s="68"/>
    </row>
    <row r="61051" spans="2:2" x14ac:dyDescent="0.25">
      <c r="B61051" s="68"/>
    </row>
    <row r="61052" spans="2:2" x14ac:dyDescent="0.25">
      <c r="B61052" s="68"/>
    </row>
    <row r="61053" spans="2:2" x14ac:dyDescent="0.25">
      <c r="B61053" s="68"/>
    </row>
    <row r="61054" spans="2:2" x14ac:dyDescent="0.25">
      <c r="B61054" s="68"/>
    </row>
    <row r="61055" spans="2:2" x14ac:dyDescent="0.25">
      <c r="B61055" s="68"/>
    </row>
    <row r="61056" spans="2:2" x14ac:dyDescent="0.25">
      <c r="B61056" s="68"/>
    </row>
    <row r="61057" spans="2:2" x14ac:dyDescent="0.25">
      <c r="B61057" s="68"/>
    </row>
    <row r="61058" spans="2:2" x14ac:dyDescent="0.25">
      <c r="B61058" s="68"/>
    </row>
    <row r="61059" spans="2:2" x14ac:dyDescent="0.25">
      <c r="B61059" s="68"/>
    </row>
    <row r="61060" spans="2:2" x14ac:dyDescent="0.25">
      <c r="B61060" s="68"/>
    </row>
    <row r="61061" spans="2:2" x14ac:dyDescent="0.25">
      <c r="B61061" s="68"/>
    </row>
    <row r="61062" spans="2:2" x14ac:dyDescent="0.25">
      <c r="B61062" s="68"/>
    </row>
    <row r="61063" spans="2:2" x14ac:dyDescent="0.25">
      <c r="B61063" s="68"/>
    </row>
    <row r="61064" spans="2:2" x14ac:dyDescent="0.25">
      <c r="B61064" s="68"/>
    </row>
    <row r="61065" spans="2:2" x14ac:dyDescent="0.25">
      <c r="B61065" s="68"/>
    </row>
    <row r="61066" spans="2:2" x14ac:dyDescent="0.25">
      <c r="B61066" s="68"/>
    </row>
    <row r="61067" spans="2:2" x14ac:dyDescent="0.25">
      <c r="B61067" s="68"/>
    </row>
    <row r="61068" spans="2:2" x14ac:dyDescent="0.25">
      <c r="B61068" s="68"/>
    </row>
    <row r="61069" spans="2:2" x14ac:dyDescent="0.25">
      <c r="B61069" s="68"/>
    </row>
    <row r="61070" spans="2:2" x14ac:dyDescent="0.25">
      <c r="B61070" s="68"/>
    </row>
    <row r="61071" spans="2:2" x14ac:dyDescent="0.25">
      <c r="B61071" s="68"/>
    </row>
    <row r="61072" spans="2:2" x14ac:dyDescent="0.25">
      <c r="B61072" s="68"/>
    </row>
    <row r="61073" spans="2:2" x14ac:dyDescent="0.25">
      <c r="B61073" s="68"/>
    </row>
    <row r="61074" spans="2:2" x14ac:dyDescent="0.25">
      <c r="B61074" s="68"/>
    </row>
    <row r="61075" spans="2:2" x14ac:dyDescent="0.25">
      <c r="B61075" s="68"/>
    </row>
    <row r="61076" spans="2:2" x14ac:dyDescent="0.25">
      <c r="B61076" s="68"/>
    </row>
    <row r="61077" spans="2:2" x14ac:dyDescent="0.25">
      <c r="B61077" s="68"/>
    </row>
    <row r="61078" spans="2:2" x14ac:dyDescent="0.25">
      <c r="B61078" s="68"/>
    </row>
    <row r="61079" spans="2:2" x14ac:dyDescent="0.25">
      <c r="B61079" s="68"/>
    </row>
    <row r="61080" spans="2:2" x14ac:dyDescent="0.25">
      <c r="B61080" s="68"/>
    </row>
    <row r="61081" spans="2:2" x14ac:dyDescent="0.25">
      <c r="B61081" s="68"/>
    </row>
    <row r="61082" spans="2:2" x14ac:dyDescent="0.25">
      <c r="B61082" s="68"/>
    </row>
    <row r="61083" spans="2:2" x14ac:dyDescent="0.25">
      <c r="B61083" s="68"/>
    </row>
    <row r="61084" spans="2:2" x14ac:dyDescent="0.25">
      <c r="B61084" s="68"/>
    </row>
    <row r="61085" spans="2:2" x14ac:dyDescent="0.25">
      <c r="B61085" s="68"/>
    </row>
    <row r="61086" spans="2:2" x14ac:dyDescent="0.25">
      <c r="B61086" s="68"/>
    </row>
    <row r="61087" spans="2:2" x14ac:dyDescent="0.25">
      <c r="B61087" s="68"/>
    </row>
    <row r="61088" spans="2:2" x14ac:dyDescent="0.25">
      <c r="B61088" s="68"/>
    </row>
    <row r="61089" spans="2:2" x14ac:dyDescent="0.25">
      <c r="B61089" s="68"/>
    </row>
    <row r="61090" spans="2:2" x14ac:dyDescent="0.25">
      <c r="B61090" s="68"/>
    </row>
    <row r="61091" spans="2:2" x14ac:dyDescent="0.25">
      <c r="B61091" s="68"/>
    </row>
    <row r="61092" spans="2:2" x14ac:dyDescent="0.25">
      <c r="B61092" s="68"/>
    </row>
    <row r="61093" spans="2:2" x14ac:dyDescent="0.25">
      <c r="B61093" s="68"/>
    </row>
    <row r="61094" spans="2:2" x14ac:dyDescent="0.25">
      <c r="B61094" s="68"/>
    </row>
    <row r="61095" spans="2:2" x14ac:dyDescent="0.25">
      <c r="B61095" s="68"/>
    </row>
    <row r="61096" spans="2:2" x14ac:dyDescent="0.25">
      <c r="B61096" s="68"/>
    </row>
    <row r="61097" spans="2:2" x14ac:dyDescent="0.25">
      <c r="B61097" s="68"/>
    </row>
    <row r="61098" spans="2:2" x14ac:dyDescent="0.25">
      <c r="B61098" s="68"/>
    </row>
    <row r="61099" spans="2:2" x14ac:dyDescent="0.25">
      <c r="B61099" s="68"/>
    </row>
    <row r="61100" spans="2:2" x14ac:dyDescent="0.25">
      <c r="B61100" s="68"/>
    </row>
    <row r="61101" spans="2:2" x14ac:dyDescent="0.25">
      <c r="B61101" s="68"/>
    </row>
    <row r="61102" spans="2:2" x14ac:dyDescent="0.25">
      <c r="B61102" s="68"/>
    </row>
    <row r="61103" spans="2:2" x14ac:dyDescent="0.25">
      <c r="B61103" s="68"/>
    </row>
    <row r="61104" spans="2:2" x14ac:dyDescent="0.25">
      <c r="B61104" s="68"/>
    </row>
    <row r="61105" spans="2:2" x14ac:dyDescent="0.25">
      <c r="B61105" s="68"/>
    </row>
    <row r="61106" spans="2:2" x14ac:dyDescent="0.25">
      <c r="B61106" s="68"/>
    </row>
    <row r="61107" spans="2:2" x14ac:dyDescent="0.25">
      <c r="B61107" s="68"/>
    </row>
    <row r="61108" spans="2:2" x14ac:dyDescent="0.25">
      <c r="B61108" s="68"/>
    </row>
    <row r="61109" spans="2:2" x14ac:dyDescent="0.25">
      <c r="B61109" s="68"/>
    </row>
    <row r="61110" spans="2:2" x14ac:dyDescent="0.25">
      <c r="B61110" s="68"/>
    </row>
    <row r="61111" spans="2:2" x14ac:dyDescent="0.25">
      <c r="B61111" s="68"/>
    </row>
    <row r="61112" spans="2:2" x14ac:dyDescent="0.25">
      <c r="B61112" s="68"/>
    </row>
    <row r="61113" spans="2:2" x14ac:dyDescent="0.25">
      <c r="B61113" s="68"/>
    </row>
    <row r="61114" spans="2:2" x14ac:dyDescent="0.25">
      <c r="B61114" s="68"/>
    </row>
    <row r="61115" spans="2:2" x14ac:dyDescent="0.25">
      <c r="B61115" s="68"/>
    </row>
    <row r="61116" spans="2:2" x14ac:dyDescent="0.25">
      <c r="B61116" s="68"/>
    </row>
    <row r="61117" spans="2:2" x14ac:dyDescent="0.25">
      <c r="B61117" s="68"/>
    </row>
    <row r="61118" spans="2:2" x14ac:dyDescent="0.25">
      <c r="B61118" s="68"/>
    </row>
    <row r="61119" spans="2:2" x14ac:dyDescent="0.25">
      <c r="B61119" s="68"/>
    </row>
    <row r="61120" spans="2:2" x14ac:dyDescent="0.25">
      <c r="B61120" s="68"/>
    </row>
    <row r="61121" spans="2:2" x14ac:dyDescent="0.25">
      <c r="B61121" s="68"/>
    </row>
    <row r="61122" spans="2:2" x14ac:dyDescent="0.25">
      <c r="B61122" s="68"/>
    </row>
    <row r="61123" spans="2:2" x14ac:dyDescent="0.25">
      <c r="B61123" s="68"/>
    </row>
    <row r="61124" spans="2:2" x14ac:dyDescent="0.25">
      <c r="B61124" s="68"/>
    </row>
    <row r="61125" spans="2:2" x14ac:dyDescent="0.25">
      <c r="B61125" s="68"/>
    </row>
    <row r="61126" spans="2:2" x14ac:dyDescent="0.25">
      <c r="B61126" s="68"/>
    </row>
    <row r="61127" spans="2:2" x14ac:dyDescent="0.25">
      <c r="B61127" s="68"/>
    </row>
    <row r="61128" spans="2:2" x14ac:dyDescent="0.25">
      <c r="B61128" s="68"/>
    </row>
    <row r="61129" spans="2:2" x14ac:dyDescent="0.25">
      <c r="B61129" s="68"/>
    </row>
    <row r="61130" spans="2:2" x14ac:dyDescent="0.25">
      <c r="B61130" s="68"/>
    </row>
    <row r="61131" spans="2:2" x14ac:dyDescent="0.25">
      <c r="B61131" s="68"/>
    </row>
    <row r="61132" spans="2:2" x14ac:dyDescent="0.25">
      <c r="B61132" s="68"/>
    </row>
    <row r="61133" spans="2:2" x14ac:dyDescent="0.25">
      <c r="B61133" s="68"/>
    </row>
    <row r="61134" spans="2:2" x14ac:dyDescent="0.25">
      <c r="B61134" s="68"/>
    </row>
    <row r="61135" spans="2:2" x14ac:dyDescent="0.25">
      <c r="B61135" s="68"/>
    </row>
    <row r="61136" spans="2:2" x14ac:dyDescent="0.25">
      <c r="B61136" s="68"/>
    </row>
    <row r="61137" spans="2:2" x14ac:dyDescent="0.25">
      <c r="B61137" s="68"/>
    </row>
    <row r="61138" spans="2:2" x14ac:dyDescent="0.25">
      <c r="B61138" s="68"/>
    </row>
    <row r="61139" spans="2:2" x14ac:dyDescent="0.25">
      <c r="B61139" s="68"/>
    </row>
    <row r="61140" spans="2:2" x14ac:dyDescent="0.25">
      <c r="B61140" s="68"/>
    </row>
    <row r="61141" spans="2:2" x14ac:dyDescent="0.25">
      <c r="B61141" s="68"/>
    </row>
    <row r="61142" spans="2:2" x14ac:dyDescent="0.25">
      <c r="B61142" s="68"/>
    </row>
    <row r="61143" spans="2:2" x14ac:dyDescent="0.25">
      <c r="B61143" s="68"/>
    </row>
    <row r="61144" spans="2:2" x14ac:dyDescent="0.25">
      <c r="B61144" s="68"/>
    </row>
    <row r="61145" spans="2:2" x14ac:dyDescent="0.25">
      <c r="B61145" s="68"/>
    </row>
    <row r="61146" spans="2:2" x14ac:dyDescent="0.25">
      <c r="B61146" s="68"/>
    </row>
    <row r="61147" spans="2:2" x14ac:dyDescent="0.25">
      <c r="B61147" s="68"/>
    </row>
    <row r="61148" spans="2:2" x14ac:dyDescent="0.25">
      <c r="B61148" s="68"/>
    </row>
    <row r="61149" spans="2:2" x14ac:dyDescent="0.25">
      <c r="B61149" s="68"/>
    </row>
    <row r="61150" spans="2:2" x14ac:dyDescent="0.25">
      <c r="B61150" s="68"/>
    </row>
    <row r="61151" spans="2:2" x14ac:dyDescent="0.25">
      <c r="B61151" s="68"/>
    </row>
    <row r="61152" spans="2:2" x14ac:dyDescent="0.25">
      <c r="B61152" s="68"/>
    </row>
    <row r="61153" spans="2:2" x14ac:dyDescent="0.25">
      <c r="B61153" s="68"/>
    </row>
    <row r="61154" spans="2:2" x14ac:dyDescent="0.25">
      <c r="B61154" s="68"/>
    </row>
    <row r="61155" spans="2:2" x14ac:dyDescent="0.25">
      <c r="B61155" s="68"/>
    </row>
    <row r="61156" spans="2:2" x14ac:dyDescent="0.25">
      <c r="B61156" s="68"/>
    </row>
    <row r="61157" spans="2:2" x14ac:dyDescent="0.25">
      <c r="B61157" s="68"/>
    </row>
    <row r="61158" spans="2:2" x14ac:dyDescent="0.25">
      <c r="B61158" s="68"/>
    </row>
    <row r="61159" spans="2:2" x14ac:dyDescent="0.25">
      <c r="B61159" s="68"/>
    </row>
    <row r="61160" spans="2:2" x14ac:dyDescent="0.25">
      <c r="B61160" s="68"/>
    </row>
    <row r="61161" spans="2:2" x14ac:dyDescent="0.25">
      <c r="B61161" s="68"/>
    </row>
    <row r="61162" spans="2:2" x14ac:dyDescent="0.25">
      <c r="B61162" s="68"/>
    </row>
    <row r="61163" spans="2:2" x14ac:dyDescent="0.25">
      <c r="B61163" s="68"/>
    </row>
    <row r="61164" spans="2:2" x14ac:dyDescent="0.25">
      <c r="B61164" s="68"/>
    </row>
    <row r="61165" spans="2:2" x14ac:dyDescent="0.25">
      <c r="B61165" s="68"/>
    </row>
    <row r="61166" spans="2:2" x14ac:dyDescent="0.25">
      <c r="B61166" s="68"/>
    </row>
    <row r="61167" spans="2:2" x14ac:dyDescent="0.25">
      <c r="B61167" s="68"/>
    </row>
    <row r="61168" spans="2:2" x14ac:dyDescent="0.25">
      <c r="B61168" s="68"/>
    </row>
    <row r="61169" spans="2:2" x14ac:dyDescent="0.25">
      <c r="B61169" s="68"/>
    </row>
    <row r="61170" spans="2:2" x14ac:dyDescent="0.25">
      <c r="B61170" s="68"/>
    </row>
    <row r="61171" spans="2:2" x14ac:dyDescent="0.25">
      <c r="B61171" s="68"/>
    </row>
    <row r="61172" spans="2:2" x14ac:dyDescent="0.25">
      <c r="B61172" s="68"/>
    </row>
    <row r="61173" spans="2:2" x14ac:dyDescent="0.25">
      <c r="B61173" s="68"/>
    </row>
    <row r="61174" spans="2:2" x14ac:dyDescent="0.25">
      <c r="B61174" s="68"/>
    </row>
    <row r="61175" spans="2:2" x14ac:dyDescent="0.25">
      <c r="B61175" s="68"/>
    </row>
    <row r="61176" spans="2:2" x14ac:dyDescent="0.25">
      <c r="B61176" s="68"/>
    </row>
    <row r="61177" spans="2:2" x14ac:dyDescent="0.25">
      <c r="B61177" s="68"/>
    </row>
    <row r="61178" spans="2:2" x14ac:dyDescent="0.25">
      <c r="B61178" s="68"/>
    </row>
    <row r="61179" spans="2:2" x14ac:dyDescent="0.25">
      <c r="B61179" s="68"/>
    </row>
    <row r="61180" spans="2:2" x14ac:dyDescent="0.25">
      <c r="B61180" s="68"/>
    </row>
    <row r="61181" spans="2:2" x14ac:dyDescent="0.25">
      <c r="B61181" s="68"/>
    </row>
    <row r="61182" spans="2:2" x14ac:dyDescent="0.25">
      <c r="B61182" s="68"/>
    </row>
    <row r="61183" spans="2:2" x14ac:dyDescent="0.25">
      <c r="B61183" s="68"/>
    </row>
    <row r="61184" spans="2:2" x14ac:dyDescent="0.25">
      <c r="B61184" s="68"/>
    </row>
    <row r="61185" spans="2:2" x14ac:dyDescent="0.25">
      <c r="B61185" s="68"/>
    </row>
    <row r="61186" spans="2:2" x14ac:dyDescent="0.25">
      <c r="B61186" s="68"/>
    </row>
    <row r="61187" spans="2:2" x14ac:dyDescent="0.25">
      <c r="B61187" s="68"/>
    </row>
    <row r="61188" spans="2:2" x14ac:dyDescent="0.25">
      <c r="B61188" s="68"/>
    </row>
    <row r="61189" spans="2:2" x14ac:dyDescent="0.25">
      <c r="B61189" s="68"/>
    </row>
    <row r="61190" spans="2:2" x14ac:dyDescent="0.25">
      <c r="B61190" s="68"/>
    </row>
    <row r="61191" spans="2:2" x14ac:dyDescent="0.25">
      <c r="B61191" s="68"/>
    </row>
    <row r="61192" spans="2:2" x14ac:dyDescent="0.25">
      <c r="B61192" s="68"/>
    </row>
    <row r="61193" spans="2:2" x14ac:dyDescent="0.25">
      <c r="B61193" s="68"/>
    </row>
    <row r="61194" spans="2:2" x14ac:dyDescent="0.25">
      <c r="B61194" s="68"/>
    </row>
    <row r="61195" spans="2:2" x14ac:dyDescent="0.25">
      <c r="B61195" s="68"/>
    </row>
    <row r="61196" spans="2:2" x14ac:dyDescent="0.25">
      <c r="B61196" s="68"/>
    </row>
    <row r="61197" spans="2:2" x14ac:dyDescent="0.25">
      <c r="B61197" s="68"/>
    </row>
    <row r="61198" spans="2:2" x14ac:dyDescent="0.25">
      <c r="B61198" s="68"/>
    </row>
    <row r="61199" spans="2:2" x14ac:dyDescent="0.25">
      <c r="B61199" s="68"/>
    </row>
    <row r="61200" spans="2:2" x14ac:dyDescent="0.25">
      <c r="B61200" s="68"/>
    </row>
    <row r="61201" spans="2:2" x14ac:dyDescent="0.25">
      <c r="B61201" s="68"/>
    </row>
    <row r="61202" spans="2:2" x14ac:dyDescent="0.25">
      <c r="B61202" s="68"/>
    </row>
    <row r="61203" spans="2:2" x14ac:dyDescent="0.25">
      <c r="B61203" s="68"/>
    </row>
    <row r="61204" spans="2:2" x14ac:dyDescent="0.25">
      <c r="B61204" s="68"/>
    </row>
    <row r="61205" spans="2:2" x14ac:dyDescent="0.25">
      <c r="B61205" s="68"/>
    </row>
    <row r="61206" spans="2:2" x14ac:dyDescent="0.25">
      <c r="B61206" s="68"/>
    </row>
    <row r="61207" spans="2:2" x14ac:dyDescent="0.25">
      <c r="B61207" s="68"/>
    </row>
    <row r="61208" spans="2:2" x14ac:dyDescent="0.25">
      <c r="B61208" s="68"/>
    </row>
    <row r="61209" spans="2:2" x14ac:dyDescent="0.25">
      <c r="B61209" s="68"/>
    </row>
    <row r="61210" spans="2:2" x14ac:dyDescent="0.25">
      <c r="B61210" s="68"/>
    </row>
    <row r="61211" spans="2:2" x14ac:dyDescent="0.25">
      <c r="B61211" s="68"/>
    </row>
    <row r="61212" spans="2:2" x14ac:dyDescent="0.25">
      <c r="B61212" s="68"/>
    </row>
    <row r="61213" spans="2:2" x14ac:dyDescent="0.25">
      <c r="B61213" s="68"/>
    </row>
    <row r="61214" spans="2:2" x14ac:dyDescent="0.25">
      <c r="B61214" s="68"/>
    </row>
    <row r="61215" spans="2:2" x14ac:dyDescent="0.25">
      <c r="B61215" s="68"/>
    </row>
    <row r="61216" spans="2:2" x14ac:dyDescent="0.25">
      <c r="B61216" s="68"/>
    </row>
    <row r="61217" spans="2:2" x14ac:dyDescent="0.25">
      <c r="B61217" s="68"/>
    </row>
    <row r="61218" spans="2:2" x14ac:dyDescent="0.25">
      <c r="B61218" s="68"/>
    </row>
    <row r="61219" spans="2:2" x14ac:dyDescent="0.25">
      <c r="B61219" s="68"/>
    </row>
    <row r="61220" spans="2:2" x14ac:dyDescent="0.25">
      <c r="B61220" s="68"/>
    </row>
    <row r="61221" spans="2:2" x14ac:dyDescent="0.25">
      <c r="B61221" s="68"/>
    </row>
    <row r="61222" spans="2:2" x14ac:dyDescent="0.25">
      <c r="B61222" s="68"/>
    </row>
    <row r="61223" spans="2:2" x14ac:dyDescent="0.25">
      <c r="B61223" s="68"/>
    </row>
    <row r="61224" spans="2:2" x14ac:dyDescent="0.25">
      <c r="B61224" s="68"/>
    </row>
    <row r="61225" spans="2:2" x14ac:dyDescent="0.25">
      <c r="B61225" s="68"/>
    </row>
    <row r="61226" spans="2:2" x14ac:dyDescent="0.25">
      <c r="B61226" s="68"/>
    </row>
    <row r="61227" spans="2:2" x14ac:dyDescent="0.25">
      <c r="B61227" s="68"/>
    </row>
    <row r="61228" spans="2:2" x14ac:dyDescent="0.25">
      <c r="B61228" s="68"/>
    </row>
    <row r="61229" spans="2:2" x14ac:dyDescent="0.25">
      <c r="B61229" s="68"/>
    </row>
    <row r="61230" spans="2:2" x14ac:dyDescent="0.25">
      <c r="B61230" s="68"/>
    </row>
    <row r="61231" spans="2:2" x14ac:dyDescent="0.25">
      <c r="B61231" s="68"/>
    </row>
    <row r="61232" spans="2:2" x14ac:dyDescent="0.25">
      <c r="B61232" s="68"/>
    </row>
    <row r="61233" spans="2:2" x14ac:dyDescent="0.25">
      <c r="B61233" s="68"/>
    </row>
    <row r="61234" spans="2:2" x14ac:dyDescent="0.25">
      <c r="B61234" s="68"/>
    </row>
    <row r="61235" spans="2:2" x14ac:dyDescent="0.25">
      <c r="B61235" s="68"/>
    </row>
    <row r="61236" spans="2:2" x14ac:dyDescent="0.25">
      <c r="B61236" s="68"/>
    </row>
    <row r="61237" spans="2:2" x14ac:dyDescent="0.25">
      <c r="B61237" s="68"/>
    </row>
    <row r="61238" spans="2:2" x14ac:dyDescent="0.25">
      <c r="B61238" s="68"/>
    </row>
    <row r="61239" spans="2:2" x14ac:dyDescent="0.25">
      <c r="B61239" s="68"/>
    </row>
    <row r="61240" spans="2:2" x14ac:dyDescent="0.25">
      <c r="B61240" s="68"/>
    </row>
    <row r="61241" spans="2:2" x14ac:dyDescent="0.25">
      <c r="B61241" s="68"/>
    </row>
    <row r="61242" spans="2:2" x14ac:dyDescent="0.25">
      <c r="B61242" s="68"/>
    </row>
    <row r="61243" spans="2:2" x14ac:dyDescent="0.25">
      <c r="B61243" s="68"/>
    </row>
    <row r="61244" spans="2:2" x14ac:dyDescent="0.25">
      <c r="B61244" s="68"/>
    </row>
    <row r="61245" spans="2:2" x14ac:dyDescent="0.25">
      <c r="B61245" s="68"/>
    </row>
    <row r="61246" spans="2:2" x14ac:dyDescent="0.25">
      <c r="B61246" s="68"/>
    </row>
    <row r="61247" spans="2:2" x14ac:dyDescent="0.25">
      <c r="B61247" s="68"/>
    </row>
    <row r="61248" spans="2:2" x14ac:dyDescent="0.25">
      <c r="B61248" s="68"/>
    </row>
    <row r="61249" spans="2:2" x14ac:dyDescent="0.25">
      <c r="B61249" s="68"/>
    </row>
    <row r="61250" spans="2:2" x14ac:dyDescent="0.25">
      <c r="B61250" s="68"/>
    </row>
    <row r="61251" spans="2:2" x14ac:dyDescent="0.25">
      <c r="B61251" s="68"/>
    </row>
    <row r="61252" spans="2:2" x14ac:dyDescent="0.25">
      <c r="B61252" s="68"/>
    </row>
    <row r="61253" spans="2:2" x14ac:dyDescent="0.25">
      <c r="B61253" s="68"/>
    </row>
    <row r="61254" spans="2:2" x14ac:dyDescent="0.25">
      <c r="B61254" s="68"/>
    </row>
    <row r="61255" spans="2:2" x14ac:dyDescent="0.25">
      <c r="B61255" s="68"/>
    </row>
    <row r="61256" spans="2:2" x14ac:dyDescent="0.25">
      <c r="B61256" s="68"/>
    </row>
    <row r="61257" spans="2:2" x14ac:dyDescent="0.25">
      <c r="B61257" s="68"/>
    </row>
    <row r="61258" spans="2:2" x14ac:dyDescent="0.25">
      <c r="B61258" s="68"/>
    </row>
    <row r="61259" spans="2:2" x14ac:dyDescent="0.25">
      <c r="B61259" s="68"/>
    </row>
    <row r="61260" spans="2:2" x14ac:dyDescent="0.25">
      <c r="B61260" s="68"/>
    </row>
    <row r="61261" spans="2:2" x14ac:dyDescent="0.25">
      <c r="B61261" s="68"/>
    </row>
    <row r="61262" spans="2:2" x14ac:dyDescent="0.25">
      <c r="B61262" s="68"/>
    </row>
    <row r="61263" spans="2:2" x14ac:dyDescent="0.25">
      <c r="B61263" s="68"/>
    </row>
    <row r="61264" spans="2:2" x14ac:dyDescent="0.25">
      <c r="B61264" s="68"/>
    </row>
    <row r="61265" spans="2:2" x14ac:dyDescent="0.25">
      <c r="B61265" s="68"/>
    </row>
    <row r="61266" spans="2:2" x14ac:dyDescent="0.25">
      <c r="B61266" s="68"/>
    </row>
    <row r="61267" spans="2:2" x14ac:dyDescent="0.25">
      <c r="B61267" s="68"/>
    </row>
    <row r="61268" spans="2:2" x14ac:dyDescent="0.25">
      <c r="B61268" s="68"/>
    </row>
    <row r="61269" spans="2:2" x14ac:dyDescent="0.25">
      <c r="B61269" s="68"/>
    </row>
    <row r="61270" spans="2:2" x14ac:dyDescent="0.25">
      <c r="B61270" s="68"/>
    </row>
    <row r="61271" spans="2:2" x14ac:dyDescent="0.25">
      <c r="B61271" s="68"/>
    </row>
    <row r="61272" spans="2:2" x14ac:dyDescent="0.25">
      <c r="B61272" s="68"/>
    </row>
    <row r="61273" spans="2:2" x14ac:dyDescent="0.25">
      <c r="B61273" s="68"/>
    </row>
    <row r="61274" spans="2:2" x14ac:dyDescent="0.25">
      <c r="B61274" s="68"/>
    </row>
    <row r="61275" spans="2:2" x14ac:dyDescent="0.25">
      <c r="B61275" s="68"/>
    </row>
    <row r="61276" spans="2:2" x14ac:dyDescent="0.25">
      <c r="B61276" s="68"/>
    </row>
    <row r="61277" spans="2:2" x14ac:dyDescent="0.25">
      <c r="B61277" s="68"/>
    </row>
    <row r="61278" spans="2:2" x14ac:dyDescent="0.25">
      <c r="B61278" s="68"/>
    </row>
    <row r="61279" spans="2:2" x14ac:dyDescent="0.25">
      <c r="B61279" s="68"/>
    </row>
    <row r="61280" spans="2:2" x14ac:dyDescent="0.25">
      <c r="B61280" s="68"/>
    </row>
    <row r="61281" spans="2:2" x14ac:dyDescent="0.25">
      <c r="B61281" s="68"/>
    </row>
    <row r="61282" spans="2:2" x14ac:dyDescent="0.25">
      <c r="B61282" s="68"/>
    </row>
    <row r="61283" spans="2:2" x14ac:dyDescent="0.25">
      <c r="B61283" s="68"/>
    </row>
    <row r="61284" spans="2:2" x14ac:dyDescent="0.25">
      <c r="B61284" s="68"/>
    </row>
    <row r="61285" spans="2:2" x14ac:dyDescent="0.25">
      <c r="B61285" s="68"/>
    </row>
    <row r="61286" spans="2:2" x14ac:dyDescent="0.25">
      <c r="B61286" s="68"/>
    </row>
    <row r="61287" spans="2:2" x14ac:dyDescent="0.25">
      <c r="B61287" s="68"/>
    </row>
    <row r="61288" spans="2:2" x14ac:dyDescent="0.25">
      <c r="B61288" s="68"/>
    </row>
    <row r="61289" spans="2:2" x14ac:dyDescent="0.25">
      <c r="B61289" s="68"/>
    </row>
    <row r="61290" spans="2:2" x14ac:dyDescent="0.25">
      <c r="B61290" s="68"/>
    </row>
    <row r="61291" spans="2:2" x14ac:dyDescent="0.25">
      <c r="B61291" s="68"/>
    </row>
    <row r="61292" spans="2:2" x14ac:dyDescent="0.25">
      <c r="B61292" s="68"/>
    </row>
    <row r="61293" spans="2:2" x14ac:dyDescent="0.25">
      <c r="B61293" s="68"/>
    </row>
    <row r="61294" spans="2:2" x14ac:dyDescent="0.25">
      <c r="B61294" s="68"/>
    </row>
    <row r="61295" spans="2:2" x14ac:dyDescent="0.25">
      <c r="B61295" s="68"/>
    </row>
    <row r="61296" spans="2:2" x14ac:dyDescent="0.25">
      <c r="B61296" s="68"/>
    </row>
    <row r="61297" spans="2:2" x14ac:dyDescent="0.25">
      <c r="B61297" s="68"/>
    </row>
    <row r="61298" spans="2:2" x14ac:dyDescent="0.25">
      <c r="B61298" s="68"/>
    </row>
    <row r="61299" spans="2:2" x14ac:dyDescent="0.25">
      <c r="B61299" s="68"/>
    </row>
    <row r="61300" spans="2:2" x14ac:dyDescent="0.25">
      <c r="B61300" s="68"/>
    </row>
    <row r="61301" spans="2:2" x14ac:dyDescent="0.25">
      <c r="B61301" s="68"/>
    </row>
    <row r="61302" spans="2:2" x14ac:dyDescent="0.25">
      <c r="B61302" s="68"/>
    </row>
    <row r="61303" spans="2:2" x14ac:dyDescent="0.25">
      <c r="B61303" s="68"/>
    </row>
    <row r="61304" spans="2:2" x14ac:dyDescent="0.25">
      <c r="B61304" s="68"/>
    </row>
    <row r="61305" spans="2:2" x14ac:dyDescent="0.25">
      <c r="B61305" s="68"/>
    </row>
    <row r="61306" spans="2:2" x14ac:dyDescent="0.25">
      <c r="B61306" s="68"/>
    </row>
    <row r="61307" spans="2:2" x14ac:dyDescent="0.25">
      <c r="B61307" s="68"/>
    </row>
    <row r="61308" spans="2:2" x14ac:dyDescent="0.25">
      <c r="B61308" s="68"/>
    </row>
    <row r="61309" spans="2:2" x14ac:dyDescent="0.25">
      <c r="B61309" s="68"/>
    </row>
    <row r="61310" spans="2:2" x14ac:dyDescent="0.25">
      <c r="B61310" s="68"/>
    </row>
    <row r="61311" spans="2:2" x14ac:dyDescent="0.25">
      <c r="B61311" s="68"/>
    </row>
    <row r="61312" spans="2:2" x14ac:dyDescent="0.25">
      <c r="B61312" s="68"/>
    </row>
    <row r="61313" spans="2:2" x14ac:dyDescent="0.25">
      <c r="B61313" s="68"/>
    </row>
    <row r="61314" spans="2:2" x14ac:dyDescent="0.25">
      <c r="B61314" s="68"/>
    </row>
    <row r="61315" spans="2:2" x14ac:dyDescent="0.25">
      <c r="B61315" s="68"/>
    </row>
    <row r="61316" spans="2:2" x14ac:dyDescent="0.25">
      <c r="B61316" s="68"/>
    </row>
    <row r="61317" spans="2:2" x14ac:dyDescent="0.25">
      <c r="B61317" s="68"/>
    </row>
    <row r="61318" spans="2:2" x14ac:dyDescent="0.25">
      <c r="B61318" s="68"/>
    </row>
    <row r="61319" spans="2:2" x14ac:dyDescent="0.25">
      <c r="B61319" s="68"/>
    </row>
    <row r="61320" spans="2:2" x14ac:dyDescent="0.25">
      <c r="B61320" s="68"/>
    </row>
    <row r="61321" spans="2:2" x14ac:dyDescent="0.25">
      <c r="B61321" s="68"/>
    </row>
    <row r="61322" spans="2:2" x14ac:dyDescent="0.25">
      <c r="B61322" s="68"/>
    </row>
    <row r="61323" spans="2:2" x14ac:dyDescent="0.25">
      <c r="B61323" s="68"/>
    </row>
    <row r="61324" spans="2:2" x14ac:dyDescent="0.25">
      <c r="B61324" s="68"/>
    </row>
    <row r="61325" spans="2:2" x14ac:dyDescent="0.25">
      <c r="B61325" s="68"/>
    </row>
    <row r="61326" spans="2:2" x14ac:dyDescent="0.25">
      <c r="B61326" s="68"/>
    </row>
    <row r="61327" spans="2:2" x14ac:dyDescent="0.25">
      <c r="B61327" s="68"/>
    </row>
    <row r="61328" spans="2:2" x14ac:dyDescent="0.25">
      <c r="B61328" s="68"/>
    </row>
    <row r="61329" spans="2:2" x14ac:dyDescent="0.25">
      <c r="B61329" s="68"/>
    </row>
    <row r="61330" spans="2:2" x14ac:dyDescent="0.25">
      <c r="B61330" s="68"/>
    </row>
    <row r="61331" spans="2:2" x14ac:dyDescent="0.25">
      <c r="B61331" s="68"/>
    </row>
    <row r="61332" spans="2:2" x14ac:dyDescent="0.25">
      <c r="B61332" s="68"/>
    </row>
    <row r="61333" spans="2:2" x14ac:dyDescent="0.25">
      <c r="B61333" s="68"/>
    </row>
    <row r="61334" spans="2:2" x14ac:dyDescent="0.25">
      <c r="B61334" s="68"/>
    </row>
    <row r="61335" spans="2:2" x14ac:dyDescent="0.25">
      <c r="B61335" s="68"/>
    </row>
    <row r="61336" spans="2:2" x14ac:dyDescent="0.25">
      <c r="B61336" s="68"/>
    </row>
    <row r="61337" spans="2:2" x14ac:dyDescent="0.25">
      <c r="B61337" s="68"/>
    </row>
    <row r="61338" spans="2:2" x14ac:dyDescent="0.25">
      <c r="B61338" s="68"/>
    </row>
    <row r="61339" spans="2:2" x14ac:dyDescent="0.25">
      <c r="B61339" s="68"/>
    </row>
    <row r="61340" spans="2:2" x14ac:dyDescent="0.25">
      <c r="B61340" s="68"/>
    </row>
    <row r="61341" spans="2:2" x14ac:dyDescent="0.25">
      <c r="B61341" s="68"/>
    </row>
    <row r="61342" spans="2:2" x14ac:dyDescent="0.25">
      <c r="B61342" s="68"/>
    </row>
    <row r="61343" spans="2:2" x14ac:dyDescent="0.25">
      <c r="B61343" s="68"/>
    </row>
    <row r="61344" spans="2:2" x14ac:dyDescent="0.25">
      <c r="B61344" s="68"/>
    </row>
    <row r="61345" spans="2:2" x14ac:dyDescent="0.25">
      <c r="B61345" s="68"/>
    </row>
    <row r="61346" spans="2:2" x14ac:dyDescent="0.25">
      <c r="B61346" s="68"/>
    </row>
    <row r="61347" spans="2:2" x14ac:dyDescent="0.25">
      <c r="B61347" s="68"/>
    </row>
    <row r="61348" spans="2:2" x14ac:dyDescent="0.25">
      <c r="B61348" s="68"/>
    </row>
    <row r="61349" spans="2:2" x14ac:dyDescent="0.25">
      <c r="B61349" s="68"/>
    </row>
    <row r="61350" spans="2:2" x14ac:dyDescent="0.25">
      <c r="B61350" s="68"/>
    </row>
    <row r="61351" spans="2:2" x14ac:dyDescent="0.25">
      <c r="B61351" s="68"/>
    </row>
    <row r="61352" spans="2:2" x14ac:dyDescent="0.25">
      <c r="B61352" s="68"/>
    </row>
    <row r="61353" spans="2:2" x14ac:dyDescent="0.25">
      <c r="B61353" s="68"/>
    </row>
    <row r="61354" spans="2:2" x14ac:dyDescent="0.25">
      <c r="B61354" s="68"/>
    </row>
    <row r="61355" spans="2:2" x14ac:dyDescent="0.25">
      <c r="B61355" s="68"/>
    </row>
    <row r="61356" spans="2:2" x14ac:dyDescent="0.25">
      <c r="B61356" s="68"/>
    </row>
    <row r="61357" spans="2:2" x14ac:dyDescent="0.25">
      <c r="B61357" s="68"/>
    </row>
    <row r="61358" spans="2:2" x14ac:dyDescent="0.25">
      <c r="B61358" s="68"/>
    </row>
    <row r="61359" spans="2:2" x14ac:dyDescent="0.25">
      <c r="B61359" s="68"/>
    </row>
    <row r="61360" spans="2:2" x14ac:dyDescent="0.25">
      <c r="B61360" s="68"/>
    </row>
    <row r="61361" spans="2:2" x14ac:dyDescent="0.25">
      <c r="B61361" s="68"/>
    </row>
    <row r="61362" spans="2:2" x14ac:dyDescent="0.25">
      <c r="B61362" s="68"/>
    </row>
    <row r="61363" spans="2:2" x14ac:dyDescent="0.25">
      <c r="B61363" s="68"/>
    </row>
    <row r="61364" spans="2:2" x14ac:dyDescent="0.25">
      <c r="B61364" s="68"/>
    </row>
    <row r="61365" spans="2:2" x14ac:dyDescent="0.25">
      <c r="B61365" s="68"/>
    </row>
    <row r="61366" spans="2:2" x14ac:dyDescent="0.25">
      <c r="B61366" s="68"/>
    </row>
    <row r="61367" spans="2:2" x14ac:dyDescent="0.25">
      <c r="B61367" s="68"/>
    </row>
    <row r="61368" spans="2:2" x14ac:dyDescent="0.25">
      <c r="B61368" s="68"/>
    </row>
    <row r="61369" spans="2:2" x14ac:dyDescent="0.25">
      <c r="B61369" s="68"/>
    </row>
    <row r="61370" spans="2:2" x14ac:dyDescent="0.25">
      <c r="B61370" s="68"/>
    </row>
    <row r="61371" spans="2:2" x14ac:dyDescent="0.25">
      <c r="B61371" s="68"/>
    </row>
    <row r="61372" spans="2:2" x14ac:dyDescent="0.25">
      <c r="B61372" s="68"/>
    </row>
    <row r="61373" spans="2:2" x14ac:dyDescent="0.25">
      <c r="B61373" s="68"/>
    </row>
    <row r="61374" spans="2:2" x14ac:dyDescent="0.25">
      <c r="B61374" s="68"/>
    </row>
    <row r="61375" spans="2:2" x14ac:dyDescent="0.25">
      <c r="B61375" s="68"/>
    </row>
    <row r="61376" spans="2:2" x14ac:dyDescent="0.25">
      <c r="B61376" s="68"/>
    </row>
    <row r="61377" spans="2:2" x14ac:dyDescent="0.25">
      <c r="B61377" s="68"/>
    </row>
    <row r="61378" spans="2:2" x14ac:dyDescent="0.25">
      <c r="B61378" s="68"/>
    </row>
    <row r="61379" spans="2:2" x14ac:dyDescent="0.25">
      <c r="B61379" s="68"/>
    </row>
    <row r="61380" spans="2:2" x14ac:dyDescent="0.25">
      <c r="B61380" s="68"/>
    </row>
    <row r="61381" spans="2:2" x14ac:dyDescent="0.25">
      <c r="B61381" s="68"/>
    </row>
    <row r="61382" spans="2:2" x14ac:dyDescent="0.25">
      <c r="B61382" s="68"/>
    </row>
    <row r="61383" spans="2:2" x14ac:dyDescent="0.25">
      <c r="B61383" s="68"/>
    </row>
    <row r="61384" spans="2:2" x14ac:dyDescent="0.25">
      <c r="B61384" s="68"/>
    </row>
    <row r="61385" spans="2:2" x14ac:dyDescent="0.25">
      <c r="B61385" s="68"/>
    </row>
    <row r="61386" spans="2:2" x14ac:dyDescent="0.25">
      <c r="B61386" s="68"/>
    </row>
    <row r="61387" spans="2:2" x14ac:dyDescent="0.25">
      <c r="B61387" s="68"/>
    </row>
    <row r="61388" spans="2:2" x14ac:dyDescent="0.25">
      <c r="B61388" s="68"/>
    </row>
    <row r="61389" spans="2:2" x14ac:dyDescent="0.25">
      <c r="B61389" s="68"/>
    </row>
    <row r="61390" spans="2:2" x14ac:dyDescent="0.25">
      <c r="B61390" s="68"/>
    </row>
    <row r="61391" spans="2:2" x14ac:dyDescent="0.25">
      <c r="B61391" s="68"/>
    </row>
    <row r="61392" spans="2:2" x14ac:dyDescent="0.25">
      <c r="B61392" s="68"/>
    </row>
    <row r="61393" spans="2:2" x14ac:dyDescent="0.25">
      <c r="B61393" s="68"/>
    </row>
    <row r="61394" spans="2:2" x14ac:dyDescent="0.25">
      <c r="B61394" s="68"/>
    </row>
    <row r="61395" spans="2:2" x14ac:dyDescent="0.25">
      <c r="B61395" s="68"/>
    </row>
    <row r="61396" spans="2:2" x14ac:dyDescent="0.25">
      <c r="B61396" s="68"/>
    </row>
    <row r="61397" spans="2:2" x14ac:dyDescent="0.25">
      <c r="B61397" s="68"/>
    </row>
    <row r="61398" spans="2:2" x14ac:dyDescent="0.25">
      <c r="B61398" s="68"/>
    </row>
    <row r="61399" spans="2:2" x14ac:dyDescent="0.25">
      <c r="B61399" s="68"/>
    </row>
    <row r="61400" spans="2:2" x14ac:dyDescent="0.25">
      <c r="B61400" s="68"/>
    </row>
    <row r="61401" spans="2:2" x14ac:dyDescent="0.25">
      <c r="B61401" s="68"/>
    </row>
    <row r="61402" spans="2:2" x14ac:dyDescent="0.25">
      <c r="B61402" s="68"/>
    </row>
    <row r="61403" spans="2:2" x14ac:dyDescent="0.25">
      <c r="B61403" s="68"/>
    </row>
    <row r="61404" spans="2:2" x14ac:dyDescent="0.25">
      <c r="B61404" s="68"/>
    </row>
    <row r="61405" spans="2:2" x14ac:dyDescent="0.25">
      <c r="B61405" s="68"/>
    </row>
    <row r="61406" spans="2:2" x14ac:dyDescent="0.25">
      <c r="B61406" s="68"/>
    </row>
    <row r="61407" spans="2:2" x14ac:dyDescent="0.25">
      <c r="B61407" s="68"/>
    </row>
    <row r="61408" spans="2:2" x14ac:dyDescent="0.25">
      <c r="B61408" s="68"/>
    </row>
    <row r="61409" spans="2:2" x14ac:dyDescent="0.25">
      <c r="B61409" s="68"/>
    </row>
    <row r="61410" spans="2:2" x14ac:dyDescent="0.25">
      <c r="B61410" s="68"/>
    </row>
    <row r="61411" spans="2:2" x14ac:dyDescent="0.25">
      <c r="B61411" s="68"/>
    </row>
    <row r="61412" spans="2:2" x14ac:dyDescent="0.25">
      <c r="B61412" s="68"/>
    </row>
    <row r="61413" spans="2:2" x14ac:dyDescent="0.25">
      <c r="B61413" s="68"/>
    </row>
    <row r="61414" spans="2:2" x14ac:dyDescent="0.25">
      <c r="B61414" s="68"/>
    </row>
    <row r="61415" spans="2:2" x14ac:dyDescent="0.25">
      <c r="B61415" s="68"/>
    </row>
    <row r="61416" spans="2:2" x14ac:dyDescent="0.25">
      <c r="B61416" s="68"/>
    </row>
    <row r="61417" spans="2:2" x14ac:dyDescent="0.25">
      <c r="B61417" s="68"/>
    </row>
    <row r="61418" spans="2:2" x14ac:dyDescent="0.25">
      <c r="B61418" s="68"/>
    </row>
    <row r="61419" spans="2:2" x14ac:dyDescent="0.25">
      <c r="B61419" s="68"/>
    </row>
    <row r="61420" spans="2:2" x14ac:dyDescent="0.25">
      <c r="B61420" s="68"/>
    </row>
    <row r="61421" spans="2:2" x14ac:dyDescent="0.25">
      <c r="B61421" s="68"/>
    </row>
    <row r="61422" spans="2:2" x14ac:dyDescent="0.25">
      <c r="B61422" s="68"/>
    </row>
    <row r="61423" spans="2:2" x14ac:dyDescent="0.25">
      <c r="B61423" s="68"/>
    </row>
    <row r="61424" spans="2:2" x14ac:dyDescent="0.25">
      <c r="B61424" s="68"/>
    </row>
    <row r="61425" spans="2:2" x14ac:dyDescent="0.25">
      <c r="B61425" s="68"/>
    </row>
    <row r="61426" spans="2:2" x14ac:dyDescent="0.25">
      <c r="B61426" s="68"/>
    </row>
    <row r="61427" spans="2:2" x14ac:dyDescent="0.25">
      <c r="B61427" s="68"/>
    </row>
    <row r="61428" spans="2:2" x14ac:dyDescent="0.25">
      <c r="B61428" s="68"/>
    </row>
    <row r="61429" spans="2:2" x14ac:dyDescent="0.25">
      <c r="B61429" s="68"/>
    </row>
    <row r="61430" spans="2:2" x14ac:dyDescent="0.25">
      <c r="B61430" s="68"/>
    </row>
    <row r="61431" spans="2:2" x14ac:dyDescent="0.25">
      <c r="B61431" s="68"/>
    </row>
    <row r="61432" spans="2:2" x14ac:dyDescent="0.25">
      <c r="B61432" s="68"/>
    </row>
    <row r="61433" spans="2:2" x14ac:dyDescent="0.25">
      <c r="B61433" s="68"/>
    </row>
    <row r="61434" spans="2:2" x14ac:dyDescent="0.25">
      <c r="B61434" s="68"/>
    </row>
    <row r="61435" spans="2:2" x14ac:dyDescent="0.25">
      <c r="B61435" s="68"/>
    </row>
    <row r="61436" spans="2:2" x14ac:dyDescent="0.25">
      <c r="B61436" s="68"/>
    </row>
    <row r="61437" spans="2:2" x14ac:dyDescent="0.25">
      <c r="B61437" s="68"/>
    </row>
    <row r="61438" spans="2:2" x14ac:dyDescent="0.25">
      <c r="B61438" s="68"/>
    </row>
    <row r="61439" spans="2:2" x14ac:dyDescent="0.25">
      <c r="B61439" s="68"/>
    </row>
    <row r="61440" spans="2:2" x14ac:dyDescent="0.25">
      <c r="B61440" s="68"/>
    </row>
    <row r="61441" spans="2:2" x14ac:dyDescent="0.25">
      <c r="B61441" s="68"/>
    </row>
    <row r="61442" spans="2:2" x14ac:dyDescent="0.25">
      <c r="B61442" s="68"/>
    </row>
    <row r="61443" spans="2:2" x14ac:dyDescent="0.25">
      <c r="B61443" s="68"/>
    </row>
    <row r="61444" spans="2:2" x14ac:dyDescent="0.25">
      <c r="B61444" s="68"/>
    </row>
    <row r="61445" spans="2:2" x14ac:dyDescent="0.25">
      <c r="B61445" s="68"/>
    </row>
    <row r="61446" spans="2:2" x14ac:dyDescent="0.25">
      <c r="B61446" s="68"/>
    </row>
    <row r="61447" spans="2:2" x14ac:dyDescent="0.25">
      <c r="B61447" s="68"/>
    </row>
    <row r="61448" spans="2:2" x14ac:dyDescent="0.25">
      <c r="B61448" s="68"/>
    </row>
    <row r="61449" spans="2:2" x14ac:dyDescent="0.25">
      <c r="B61449" s="68"/>
    </row>
    <row r="61450" spans="2:2" x14ac:dyDescent="0.25">
      <c r="B61450" s="68"/>
    </row>
    <row r="61451" spans="2:2" x14ac:dyDescent="0.25">
      <c r="B61451" s="68"/>
    </row>
    <row r="61452" spans="2:2" x14ac:dyDescent="0.25">
      <c r="B61452" s="68"/>
    </row>
    <row r="61453" spans="2:2" x14ac:dyDescent="0.25">
      <c r="B61453" s="68"/>
    </row>
    <row r="61454" spans="2:2" x14ac:dyDescent="0.25">
      <c r="B61454" s="68"/>
    </row>
    <row r="61455" spans="2:2" x14ac:dyDescent="0.25">
      <c r="B61455" s="68"/>
    </row>
    <row r="61456" spans="2:2" x14ac:dyDescent="0.25">
      <c r="B61456" s="68"/>
    </row>
    <row r="61457" spans="2:2" x14ac:dyDescent="0.25">
      <c r="B61457" s="68"/>
    </row>
    <row r="61458" spans="2:2" x14ac:dyDescent="0.25">
      <c r="B61458" s="68"/>
    </row>
    <row r="61459" spans="2:2" x14ac:dyDescent="0.25">
      <c r="B61459" s="68"/>
    </row>
    <row r="61460" spans="2:2" x14ac:dyDescent="0.25">
      <c r="B61460" s="68"/>
    </row>
    <row r="61461" spans="2:2" x14ac:dyDescent="0.25">
      <c r="B61461" s="68"/>
    </row>
    <row r="61462" spans="2:2" x14ac:dyDescent="0.25">
      <c r="B61462" s="68"/>
    </row>
    <row r="61463" spans="2:2" x14ac:dyDescent="0.25">
      <c r="B61463" s="68"/>
    </row>
    <row r="61464" spans="2:2" x14ac:dyDescent="0.25">
      <c r="B61464" s="68"/>
    </row>
    <row r="61465" spans="2:2" x14ac:dyDescent="0.25">
      <c r="B61465" s="68"/>
    </row>
    <row r="61466" spans="2:2" x14ac:dyDescent="0.25">
      <c r="B61466" s="68"/>
    </row>
    <row r="61467" spans="2:2" x14ac:dyDescent="0.25">
      <c r="B61467" s="68"/>
    </row>
    <row r="61468" spans="2:2" x14ac:dyDescent="0.25">
      <c r="B61468" s="68"/>
    </row>
    <row r="61469" spans="2:2" x14ac:dyDescent="0.25">
      <c r="B61469" s="68"/>
    </row>
    <row r="61470" spans="2:2" x14ac:dyDescent="0.25">
      <c r="B61470" s="68"/>
    </row>
    <row r="61471" spans="2:2" x14ac:dyDescent="0.25">
      <c r="B61471" s="68"/>
    </row>
    <row r="61472" spans="2:2" x14ac:dyDescent="0.25">
      <c r="B61472" s="68"/>
    </row>
    <row r="61473" spans="2:2" x14ac:dyDescent="0.25">
      <c r="B61473" s="68"/>
    </row>
    <row r="61474" spans="2:2" x14ac:dyDescent="0.25">
      <c r="B61474" s="68"/>
    </row>
    <row r="61475" spans="2:2" x14ac:dyDescent="0.25">
      <c r="B61475" s="68"/>
    </row>
    <row r="61476" spans="2:2" x14ac:dyDescent="0.25">
      <c r="B61476" s="68"/>
    </row>
    <row r="61477" spans="2:2" x14ac:dyDescent="0.25">
      <c r="B61477" s="68"/>
    </row>
    <row r="61478" spans="2:2" x14ac:dyDescent="0.25">
      <c r="B61478" s="68"/>
    </row>
    <row r="61479" spans="2:2" x14ac:dyDescent="0.25">
      <c r="B61479" s="68"/>
    </row>
    <row r="61480" spans="2:2" x14ac:dyDescent="0.25">
      <c r="B61480" s="68"/>
    </row>
    <row r="61481" spans="2:2" x14ac:dyDescent="0.25">
      <c r="B61481" s="68"/>
    </row>
    <row r="61482" spans="2:2" x14ac:dyDescent="0.25">
      <c r="B61482" s="68"/>
    </row>
    <row r="61483" spans="2:2" x14ac:dyDescent="0.25">
      <c r="B61483" s="68"/>
    </row>
    <row r="61484" spans="2:2" x14ac:dyDescent="0.25">
      <c r="B61484" s="68"/>
    </row>
    <row r="61485" spans="2:2" x14ac:dyDescent="0.25">
      <c r="B61485" s="68"/>
    </row>
    <row r="61486" spans="2:2" x14ac:dyDescent="0.25">
      <c r="B61486" s="68"/>
    </row>
    <row r="61487" spans="2:2" x14ac:dyDescent="0.25">
      <c r="B61487" s="68"/>
    </row>
    <row r="61488" spans="2:2" x14ac:dyDescent="0.25">
      <c r="B61488" s="68"/>
    </row>
    <row r="61489" spans="2:2" x14ac:dyDescent="0.25">
      <c r="B61489" s="68"/>
    </row>
    <row r="61490" spans="2:2" x14ac:dyDescent="0.25">
      <c r="B61490" s="68"/>
    </row>
    <row r="61491" spans="2:2" x14ac:dyDescent="0.25">
      <c r="B61491" s="68"/>
    </row>
    <row r="61492" spans="2:2" x14ac:dyDescent="0.25">
      <c r="B61492" s="68"/>
    </row>
    <row r="61493" spans="2:2" x14ac:dyDescent="0.25">
      <c r="B61493" s="68"/>
    </row>
    <row r="61494" spans="2:2" x14ac:dyDescent="0.25">
      <c r="B61494" s="68"/>
    </row>
    <row r="61495" spans="2:2" x14ac:dyDescent="0.25">
      <c r="B61495" s="68"/>
    </row>
    <row r="61496" spans="2:2" x14ac:dyDescent="0.25">
      <c r="B61496" s="68"/>
    </row>
    <row r="61497" spans="2:2" x14ac:dyDescent="0.25">
      <c r="B61497" s="68"/>
    </row>
    <row r="61498" spans="2:2" x14ac:dyDescent="0.25">
      <c r="B61498" s="68"/>
    </row>
    <row r="61499" spans="2:2" x14ac:dyDescent="0.25">
      <c r="B61499" s="68"/>
    </row>
    <row r="61500" spans="2:2" x14ac:dyDescent="0.25">
      <c r="B61500" s="68"/>
    </row>
    <row r="61501" spans="2:2" x14ac:dyDescent="0.25">
      <c r="B61501" s="68"/>
    </row>
    <row r="61502" spans="2:2" x14ac:dyDescent="0.25">
      <c r="B61502" s="68"/>
    </row>
    <row r="61503" spans="2:2" x14ac:dyDescent="0.25">
      <c r="B61503" s="68"/>
    </row>
    <row r="61504" spans="2:2" x14ac:dyDescent="0.25">
      <c r="B61504" s="68"/>
    </row>
    <row r="61505" spans="2:2" x14ac:dyDescent="0.25">
      <c r="B61505" s="68"/>
    </row>
    <row r="61506" spans="2:2" x14ac:dyDescent="0.25">
      <c r="B61506" s="68"/>
    </row>
    <row r="61507" spans="2:2" x14ac:dyDescent="0.25">
      <c r="B61507" s="68"/>
    </row>
    <row r="61508" spans="2:2" x14ac:dyDescent="0.25">
      <c r="B61508" s="68"/>
    </row>
    <row r="61509" spans="2:2" x14ac:dyDescent="0.25">
      <c r="B61509" s="68"/>
    </row>
    <row r="61510" spans="2:2" x14ac:dyDescent="0.25">
      <c r="B61510" s="68"/>
    </row>
    <row r="61511" spans="2:2" x14ac:dyDescent="0.25">
      <c r="B61511" s="68"/>
    </row>
    <row r="61512" spans="2:2" x14ac:dyDescent="0.25">
      <c r="B61512" s="68"/>
    </row>
    <row r="61513" spans="2:2" x14ac:dyDescent="0.25">
      <c r="B61513" s="68"/>
    </row>
    <row r="61514" spans="2:2" x14ac:dyDescent="0.25">
      <c r="B61514" s="68"/>
    </row>
    <row r="61515" spans="2:2" x14ac:dyDescent="0.25">
      <c r="B61515" s="68"/>
    </row>
    <row r="61516" spans="2:2" x14ac:dyDescent="0.25">
      <c r="B61516" s="68"/>
    </row>
    <row r="61517" spans="2:2" x14ac:dyDescent="0.25">
      <c r="B61517" s="68"/>
    </row>
    <row r="61518" spans="2:2" x14ac:dyDescent="0.25">
      <c r="B61518" s="68"/>
    </row>
    <row r="61519" spans="2:2" x14ac:dyDescent="0.25">
      <c r="B61519" s="68"/>
    </row>
    <row r="61520" spans="2:2" x14ac:dyDescent="0.25">
      <c r="B61520" s="68"/>
    </row>
    <row r="61521" spans="2:2" x14ac:dyDescent="0.25">
      <c r="B61521" s="68"/>
    </row>
    <row r="61522" spans="2:2" x14ac:dyDescent="0.25">
      <c r="B61522" s="68"/>
    </row>
    <row r="61523" spans="2:2" x14ac:dyDescent="0.25">
      <c r="B61523" s="68"/>
    </row>
    <row r="61524" spans="2:2" x14ac:dyDescent="0.25">
      <c r="B61524" s="68"/>
    </row>
    <row r="61525" spans="2:2" x14ac:dyDescent="0.25">
      <c r="B61525" s="68"/>
    </row>
    <row r="61526" spans="2:2" x14ac:dyDescent="0.25">
      <c r="B61526" s="68"/>
    </row>
    <row r="61527" spans="2:2" x14ac:dyDescent="0.25">
      <c r="B61527" s="68"/>
    </row>
    <row r="61528" spans="2:2" x14ac:dyDescent="0.25">
      <c r="B61528" s="68"/>
    </row>
    <row r="61529" spans="2:2" x14ac:dyDescent="0.25">
      <c r="B61529" s="68"/>
    </row>
    <row r="61530" spans="2:2" x14ac:dyDescent="0.25">
      <c r="B61530" s="68"/>
    </row>
    <row r="61531" spans="2:2" x14ac:dyDescent="0.25">
      <c r="B61531" s="68"/>
    </row>
    <row r="61532" spans="2:2" x14ac:dyDescent="0.25">
      <c r="B61532" s="68"/>
    </row>
    <row r="61533" spans="2:2" x14ac:dyDescent="0.25">
      <c r="B61533" s="68"/>
    </row>
    <row r="61534" spans="2:2" x14ac:dyDescent="0.25">
      <c r="B61534" s="68"/>
    </row>
    <row r="61535" spans="2:2" x14ac:dyDescent="0.25">
      <c r="B61535" s="68"/>
    </row>
    <row r="61536" spans="2:2" x14ac:dyDescent="0.25">
      <c r="B61536" s="68"/>
    </row>
    <row r="61537" spans="2:2" x14ac:dyDescent="0.25">
      <c r="B61537" s="68"/>
    </row>
    <row r="61538" spans="2:2" x14ac:dyDescent="0.25">
      <c r="B61538" s="68"/>
    </row>
    <row r="61539" spans="2:2" x14ac:dyDescent="0.25">
      <c r="B61539" s="68"/>
    </row>
    <row r="61540" spans="2:2" x14ac:dyDescent="0.25">
      <c r="B61540" s="68"/>
    </row>
    <row r="61541" spans="2:2" x14ac:dyDescent="0.25">
      <c r="B61541" s="68"/>
    </row>
    <row r="61542" spans="2:2" x14ac:dyDescent="0.25">
      <c r="B61542" s="68"/>
    </row>
    <row r="61543" spans="2:2" x14ac:dyDescent="0.25">
      <c r="B61543" s="68"/>
    </row>
    <row r="61544" spans="2:2" x14ac:dyDescent="0.25">
      <c r="B61544" s="68"/>
    </row>
    <row r="61545" spans="2:2" x14ac:dyDescent="0.25">
      <c r="B61545" s="68"/>
    </row>
    <row r="61546" spans="2:2" x14ac:dyDescent="0.25">
      <c r="B61546" s="68"/>
    </row>
    <row r="61547" spans="2:2" x14ac:dyDescent="0.25">
      <c r="B61547" s="68"/>
    </row>
    <row r="61548" spans="2:2" x14ac:dyDescent="0.25">
      <c r="B61548" s="68"/>
    </row>
    <row r="61549" spans="2:2" x14ac:dyDescent="0.25">
      <c r="B61549" s="68"/>
    </row>
    <row r="61550" spans="2:2" x14ac:dyDescent="0.25">
      <c r="B61550" s="68"/>
    </row>
    <row r="61551" spans="2:2" x14ac:dyDescent="0.25">
      <c r="B61551" s="68"/>
    </row>
    <row r="61552" spans="2:2" x14ac:dyDescent="0.25">
      <c r="B61552" s="68"/>
    </row>
    <row r="61553" spans="2:2" x14ac:dyDescent="0.25">
      <c r="B61553" s="68"/>
    </row>
    <row r="61554" spans="2:2" x14ac:dyDescent="0.25">
      <c r="B61554" s="68"/>
    </row>
    <row r="61555" spans="2:2" x14ac:dyDescent="0.25">
      <c r="B61555" s="68"/>
    </row>
    <row r="61556" spans="2:2" x14ac:dyDescent="0.25">
      <c r="B61556" s="68"/>
    </row>
    <row r="61557" spans="2:2" x14ac:dyDescent="0.25">
      <c r="B61557" s="68"/>
    </row>
    <row r="61558" spans="2:2" x14ac:dyDescent="0.25">
      <c r="B61558" s="68"/>
    </row>
    <row r="61559" spans="2:2" x14ac:dyDescent="0.25">
      <c r="B61559" s="68"/>
    </row>
    <row r="61560" spans="2:2" x14ac:dyDescent="0.25">
      <c r="B61560" s="68"/>
    </row>
    <row r="61561" spans="2:2" x14ac:dyDescent="0.25">
      <c r="B61561" s="68"/>
    </row>
    <row r="61562" spans="2:2" x14ac:dyDescent="0.25">
      <c r="B61562" s="68"/>
    </row>
    <row r="61563" spans="2:2" x14ac:dyDescent="0.25">
      <c r="B61563" s="68"/>
    </row>
    <row r="61564" spans="2:2" x14ac:dyDescent="0.25">
      <c r="B61564" s="68"/>
    </row>
    <row r="61565" spans="2:2" x14ac:dyDescent="0.25">
      <c r="B61565" s="68"/>
    </row>
    <row r="61566" spans="2:2" x14ac:dyDescent="0.25">
      <c r="B61566" s="68"/>
    </row>
    <row r="61567" spans="2:2" x14ac:dyDescent="0.25">
      <c r="B61567" s="68"/>
    </row>
    <row r="61568" spans="2:2" x14ac:dyDescent="0.25">
      <c r="B61568" s="68"/>
    </row>
    <row r="61569" spans="2:2" x14ac:dyDescent="0.25">
      <c r="B61569" s="68"/>
    </row>
    <row r="61570" spans="2:2" x14ac:dyDescent="0.25">
      <c r="B61570" s="68"/>
    </row>
    <row r="61571" spans="2:2" x14ac:dyDescent="0.25">
      <c r="B61571" s="68"/>
    </row>
    <row r="61572" spans="2:2" x14ac:dyDescent="0.25">
      <c r="B61572" s="68"/>
    </row>
    <row r="61573" spans="2:2" x14ac:dyDescent="0.25">
      <c r="B61573" s="68"/>
    </row>
    <row r="61574" spans="2:2" x14ac:dyDescent="0.25">
      <c r="B61574" s="68"/>
    </row>
    <row r="61575" spans="2:2" x14ac:dyDescent="0.25">
      <c r="B61575" s="68"/>
    </row>
    <row r="61576" spans="2:2" x14ac:dyDescent="0.25">
      <c r="B61576" s="68"/>
    </row>
    <row r="61577" spans="2:2" x14ac:dyDescent="0.25">
      <c r="B61577" s="68"/>
    </row>
    <row r="61578" spans="2:2" x14ac:dyDescent="0.25">
      <c r="B61578" s="68"/>
    </row>
    <row r="61579" spans="2:2" x14ac:dyDescent="0.25">
      <c r="B61579" s="68"/>
    </row>
    <row r="61580" spans="2:2" x14ac:dyDescent="0.25">
      <c r="B61580" s="68"/>
    </row>
    <row r="61581" spans="2:2" x14ac:dyDescent="0.25">
      <c r="B61581" s="68"/>
    </row>
    <row r="61582" spans="2:2" x14ac:dyDescent="0.25">
      <c r="B61582" s="68"/>
    </row>
    <row r="61583" spans="2:2" x14ac:dyDescent="0.25">
      <c r="B61583" s="68"/>
    </row>
    <row r="61584" spans="2:2" x14ac:dyDescent="0.25">
      <c r="B61584" s="68"/>
    </row>
    <row r="61585" spans="2:2" x14ac:dyDescent="0.25">
      <c r="B61585" s="68"/>
    </row>
    <row r="61586" spans="2:2" x14ac:dyDescent="0.25">
      <c r="B61586" s="68"/>
    </row>
    <row r="61587" spans="2:2" x14ac:dyDescent="0.25">
      <c r="B61587" s="68"/>
    </row>
    <row r="61588" spans="2:2" x14ac:dyDescent="0.25">
      <c r="B61588" s="68"/>
    </row>
    <row r="61589" spans="2:2" x14ac:dyDescent="0.25">
      <c r="B61589" s="68"/>
    </row>
    <row r="61590" spans="2:2" x14ac:dyDescent="0.25">
      <c r="B61590" s="68"/>
    </row>
    <row r="61591" spans="2:2" x14ac:dyDescent="0.25">
      <c r="B61591" s="68"/>
    </row>
    <row r="61592" spans="2:2" x14ac:dyDescent="0.25">
      <c r="B61592" s="68"/>
    </row>
    <row r="61593" spans="2:2" x14ac:dyDescent="0.25">
      <c r="B61593" s="68"/>
    </row>
    <row r="61594" spans="2:2" x14ac:dyDescent="0.25">
      <c r="B61594" s="68"/>
    </row>
    <row r="61595" spans="2:2" x14ac:dyDescent="0.25">
      <c r="B61595" s="68"/>
    </row>
    <row r="61596" spans="2:2" x14ac:dyDescent="0.25">
      <c r="B61596" s="68"/>
    </row>
    <row r="61597" spans="2:2" x14ac:dyDescent="0.25">
      <c r="B61597" s="68"/>
    </row>
    <row r="61598" spans="2:2" x14ac:dyDescent="0.25">
      <c r="B61598" s="68"/>
    </row>
    <row r="61599" spans="2:2" x14ac:dyDescent="0.25">
      <c r="B61599" s="68"/>
    </row>
    <row r="61600" spans="2:2" x14ac:dyDescent="0.25">
      <c r="B61600" s="68"/>
    </row>
    <row r="61601" spans="2:2" x14ac:dyDescent="0.25">
      <c r="B61601" s="68"/>
    </row>
    <row r="61602" spans="2:2" x14ac:dyDescent="0.25">
      <c r="B61602" s="68"/>
    </row>
    <row r="61603" spans="2:2" x14ac:dyDescent="0.25">
      <c r="B61603" s="68"/>
    </row>
    <row r="61604" spans="2:2" x14ac:dyDescent="0.25">
      <c r="B61604" s="68"/>
    </row>
    <row r="61605" spans="2:2" x14ac:dyDescent="0.25">
      <c r="B61605" s="68"/>
    </row>
    <row r="61606" spans="2:2" x14ac:dyDescent="0.25">
      <c r="B61606" s="68"/>
    </row>
    <row r="61607" spans="2:2" x14ac:dyDescent="0.25">
      <c r="B61607" s="68"/>
    </row>
    <row r="61608" spans="2:2" x14ac:dyDescent="0.25">
      <c r="B61608" s="68"/>
    </row>
    <row r="61609" spans="2:2" x14ac:dyDescent="0.25">
      <c r="B61609" s="68"/>
    </row>
    <row r="61610" spans="2:2" x14ac:dyDescent="0.25">
      <c r="B61610" s="68"/>
    </row>
    <row r="61611" spans="2:2" x14ac:dyDescent="0.25">
      <c r="B61611" s="68"/>
    </row>
    <row r="61612" spans="2:2" x14ac:dyDescent="0.25">
      <c r="B61612" s="68"/>
    </row>
    <row r="61613" spans="2:2" x14ac:dyDescent="0.25">
      <c r="B61613" s="68"/>
    </row>
    <row r="61614" spans="2:2" x14ac:dyDescent="0.25">
      <c r="B61614" s="68"/>
    </row>
    <row r="61615" spans="2:2" x14ac:dyDescent="0.25">
      <c r="B61615" s="68"/>
    </row>
    <row r="61616" spans="2:2" x14ac:dyDescent="0.25">
      <c r="B61616" s="68"/>
    </row>
    <row r="61617" spans="2:2" x14ac:dyDescent="0.25">
      <c r="B61617" s="68"/>
    </row>
    <row r="61618" spans="2:2" x14ac:dyDescent="0.25">
      <c r="B61618" s="68"/>
    </row>
    <row r="61619" spans="2:2" x14ac:dyDescent="0.25">
      <c r="B61619" s="68"/>
    </row>
    <row r="61620" spans="2:2" x14ac:dyDescent="0.25">
      <c r="B61620" s="68"/>
    </row>
    <row r="61621" spans="2:2" x14ac:dyDescent="0.25">
      <c r="B61621" s="68"/>
    </row>
    <row r="61622" spans="2:2" x14ac:dyDescent="0.25">
      <c r="B61622" s="68"/>
    </row>
    <row r="61623" spans="2:2" x14ac:dyDescent="0.25">
      <c r="B61623" s="68"/>
    </row>
    <row r="61624" spans="2:2" x14ac:dyDescent="0.25">
      <c r="B61624" s="68"/>
    </row>
    <row r="61625" spans="2:2" x14ac:dyDescent="0.25">
      <c r="B61625" s="68"/>
    </row>
    <row r="61626" spans="2:2" x14ac:dyDescent="0.25">
      <c r="B61626" s="68"/>
    </row>
    <row r="61627" spans="2:2" x14ac:dyDescent="0.25">
      <c r="B61627" s="68"/>
    </row>
    <row r="61628" spans="2:2" x14ac:dyDescent="0.25">
      <c r="B61628" s="68"/>
    </row>
    <row r="61629" spans="2:2" x14ac:dyDescent="0.25">
      <c r="B61629" s="68"/>
    </row>
    <row r="61630" spans="2:2" x14ac:dyDescent="0.25">
      <c r="B61630" s="68"/>
    </row>
    <row r="61631" spans="2:2" x14ac:dyDescent="0.25">
      <c r="B61631" s="68"/>
    </row>
    <row r="61632" spans="2:2" x14ac:dyDescent="0.25">
      <c r="B61632" s="68"/>
    </row>
    <row r="61633" spans="2:2" x14ac:dyDescent="0.25">
      <c r="B61633" s="68"/>
    </row>
    <row r="61634" spans="2:2" x14ac:dyDescent="0.25">
      <c r="B61634" s="68"/>
    </row>
    <row r="61635" spans="2:2" x14ac:dyDescent="0.25">
      <c r="B61635" s="68"/>
    </row>
    <row r="61636" spans="2:2" x14ac:dyDescent="0.25">
      <c r="B61636" s="68"/>
    </row>
    <row r="61637" spans="2:2" x14ac:dyDescent="0.25">
      <c r="B61637" s="68"/>
    </row>
    <row r="61638" spans="2:2" x14ac:dyDescent="0.25">
      <c r="B61638" s="68"/>
    </row>
    <row r="61639" spans="2:2" x14ac:dyDescent="0.25">
      <c r="B61639" s="68"/>
    </row>
    <row r="61640" spans="2:2" x14ac:dyDescent="0.25">
      <c r="B61640" s="68"/>
    </row>
    <row r="61641" spans="2:2" x14ac:dyDescent="0.25">
      <c r="B61641" s="68"/>
    </row>
    <row r="61642" spans="2:2" x14ac:dyDescent="0.25">
      <c r="B61642" s="68"/>
    </row>
    <row r="61643" spans="2:2" x14ac:dyDescent="0.25">
      <c r="B61643" s="68"/>
    </row>
    <row r="61644" spans="2:2" x14ac:dyDescent="0.25">
      <c r="B61644" s="68"/>
    </row>
    <row r="61645" spans="2:2" x14ac:dyDescent="0.25">
      <c r="B61645" s="68"/>
    </row>
    <row r="61646" spans="2:2" x14ac:dyDescent="0.25">
      <c r="B61646" s="68"/>
    </row>
    <row r="61647" spans="2:2" x14ac:dyDescent="0.25">
      <c r="B61647" s="68"/>
    </row>
    <row r="61648" spans="2:2" x14ac:dyDescent="0.25">
      <c r="B61648" s="68"/>
    </row>
    <row r="61649" spans="2:2" x14ac:dyDescent="0.25">
      <c r="B61649" s="68"/>
    </row>
    <row r="61650" spans="2:2" x14ac:dyDescent="0.25">
      <c r="B61650" s="68"/>
    </row>
    <row r="61651" spans="2:2" x14ac:dyDescent="0.25">
      <c r="B61651" s="68"/>
    </row>
    <row r="61652" spans="2:2" x14ac:dyDescent="0.25">
      <c r="B61652" s="68"/>
    </row>
    <row r="61653" spans="2:2" x14ac:dyDescent="0.25">
      <c r="B61653" s="68"/>
    </row>
    <row r="61654" spans="2:2" x14ac:dyDescent="0.25">
      <c r="B61654" s="68"/>
    </row>
    <row r="61655" spans="2:2" x14ac:dyDescent="0.25">
      <c r="B61655" s="68"/>
    </row>
    <row r="61656" spans="2:2" x14ac:dyDescent="0.25">
      <c r="B61656" s="68"/>
    </row>
    <row r="61657" spans="2:2" x14ac:dyDescent="0.25">
      <c r="B61657" s="68"/>
    </row>
    <row r="61658" spans="2:2" x14ac:dyDescent="0.25">
      <c r="B61658" s="68"/>
    </row>
    <row r="61659" spans="2:2" x14ac:dyDescent="0.25">
      <c r="B61659" s="68"/>
    </row>
    <row r="61660" spans="2:2" x14ac:dyDescent="0.25">
      <c r="B61660" s="68"/>
    </row>
    <row r="61661" spans="2:2" x14ac:dyDescent="0.25">
      <c r="B61661" s="68"/>
    </row>
    <row r="61662" spans="2:2" x14ac:dyDescent="0.25">
      <c r="B61662" s="68"/>
    </row>
    <row r="61663" spans="2:2" x14ac:dyDescent="0.25">
      <c r="B61663" s="68"/>
    </row>
    <row r="61664" spans="2:2" x14ac:dyDescent="0.25">
      <c r="B61664" s="68"/>
    </row>
    <row r="61665" spans="2:2" x14ac:dyDescent="0.25">
      <c r="B61665" s="68"/>
    </row>
    <row r="61666" spans="2:2" x14ac:dyDescent="0.25">
      <c r="B61666" s="68"/>
    </row>
    <row r="61667" spans="2:2" x14ac:dyDescent="0.25">
      <c r="B61667" s="68"/>
    </row>
    <row r="61668" spans="2:2" x14ac:dyDescent="0.25">
      <c r="B61668" s="68"/>
    </row>
    <row r="61669" spans="2:2" x14ac:dyDescent="0.25">
      <c r="B61669" s="68"/>
    </row>
    <row r="61670" spans="2:2" x14ac:dyDescent="0.25">
      <c r="B61670" s="68"/>
    </row>
    <row r="61671" spans="2:2" x14ac:dyDescent="0.25">
      <c r="B61671" s="68"/>
    </row>
    <row r="61672" spans="2:2" x14ac:dyDescent="0.25">
      <c r="B61672" s="68"/>
    </row>
    <row r="61673" spans="2:2" x14ac:dyDescent="0.25">
      <c r="B61673" s="68"/>
    </row>
    <row r="61674" spans="2:2" x14ac:dyDescent="0.25">
      <c r="B61674" s="68"/>
    </row>
    <row r="61675" spans="2:2" x14ac:dyDescent="0.25">
      <c r="B61675" s="68"/>
    </row>
    <row r="61676" spans="2:2" x14ac:dyDescent="0.25">
      <c r="B61676" s="68"/>
    </row>
    <row r="61677" spans="2:2" x14ac:dyDescent="0.25">
      <c r="B61677" s="68"/>
    </row>
    <row r="61678" spans="2:2" x14ac:dyDescent="0.25">
      <c r="B61678" s="68"/>
    </row>
    <row r="61679" spans="2:2" x14ac:dyDescent="0.25">
      <c r="B61679" s="68"/>
    </row>
    <row r="61680" spans="2:2" x14ac:dyDescent="0.25">
      <c r="B61680" s="68"/>
    </row>
    <row r="61681" spans="2:2" x14ac:dyDescent="0.25">
      <c r="B61681" s="68"/>
    </row>
    <row r="61682" spans="2:2" x14ac:dyDescent="0.25">
      <c r="B61682" s="68"/>
    </row>
    <row r="61683" spans="2:2" x14ac:dyDescent="0.25">
      <c r="B61683" s="68"/>
    </row>
    <row r="61684" spans="2:2" x14ac:dyDescent="0.25">
      <c r="B61684" s="68"/>
    </row>
    <row r="61685" spans="2:2" x14ac:dyDescent="0.25">
      <c r="B61685" s="68"/>
    </row>
    <row r="61686" spans="2:2" x14ac:dyDescent="0.25">
      <c r="B61686" s="68"/>
    </row>
    <row r="61687" spans="2:2" x14ac:dyDescent="0.25">
      <c r="B61687" s="68"/>
    </row>
    <row r="61688" spans="2:2" x14ac:dyDescent="0.25">
      <c r="B61688" s="68"/>
    </row>
    <row r="61689" spans="2:2" x14ac:dyDescent="0.25">
      <c r="B61689" s="68"/>
    </row>
    <row r="61690" spans="2:2" x14ac:dyDescent="0.25">
      <c r="B61690" s="68"/>
    </row>
    <row r="61691" spans="2:2" x14ac:dyDescent="0.25">
      <c r="B61691" s="68"/>
    </row>
    <row r="61692" spans="2:2" x14ac:dyDescent="0.25">
      <c r="B61692" s="68"/>
    </row>
    <row r="61693" spans="2:2" x14ac:dyDescent="0.25">
      <c r="B61693" s="68"/>
    </row>
    <row r="61694" spans="2:2" x14ac:dyDescent="0.25">
      <c r="B61694" s="68"/>
    </row>
    <row r="61695" spans="2:2" x14ac:dyDescent="0.25">
      <c r="B61695" s="68"/>
    </row>
    <row r="61696" spans="2:2" x14ac:dyDescent="0.25">
      <c r="B61696" s="68"/>
    </row>
    <row r="61697" spans="2:2" x14ac:dyDescent="0.25">
      <c r="B61697" s="68"/>
    </row>
    <row r="61698" spans="2:2" x14ac:dyDescent="0.25">
      <c r="B61698" s="68"/>
    </row>
    <row r="61699" spans="2:2" x14ac:dyDescent="0.25">
      <c r="B61699" s="68"/>
    </row>
    <row r="61700" spans="2:2" x14ac:dyDescent="0.25">
      <c r="B61700" s="68"/>
    </row>
    <row r="61701" spans="2:2" x14ac:dyDescent="0.25">
      <c r="B61701" s="68"/>
    </row>
    <row r="61702" spans="2:2" x14ac:dyDescent="0.25">
      <c r="B61702" s="68"/>
    </row>
    <row r="61703" spans="2:2" x14ac:dyDescent="0.25">
      <c r="B61703" s="68"/>
    </row>
    <row r="61704" spans="2:2" x14ac:dyDescent="0.25">
      <c r="B61704" s="68"/>
    </row>
    <row r="61705" spans="2:2" x14ac:dyDescent="0.25">
      <c r="B61705" s="68"/>
    </row>
    <row r="61706" spans="2:2" x14ac:dyDescent="0.25">
      <c r="B61706" s="68"/>
    </row>
    <row r="61707" spans="2:2" x14ac:dyDescent="0.25">
      <c r="B61707" s="68"/>
    </row>
    <row r="61708" spans="2:2" x14ac:dyDescent="0.25">
      <c r="B61708" s="68"/>
    </row>
    <row r="61709" spans="2:2" x14ac:dyDescent="0.25">
      <c r="B61709" s="68"/>
    </row>
    <row r="61710" spans="2:2" x14ac:dyDescent="0.25">
      <c r="B61710" s="68"/>
    </row>
    <row r="61711" spans="2:2" x14ac:dyDescent="0.25">
      <c r="B61711" s="68"/>
    </row>
    <row r="61712" spans="2:2" x14ac:dyDescent="0.25">
      <c r="B61712" s="68"/>
    </row>
    <row r="61713" spans="2:2" x14ac:dyDescent="0.25">
      <c r="B61713" s="68"/>
    </row>
    <row r="61714" spans="2:2" x14ac:dyDescent="0.25">
      <c r="B61714" s="68"/>
    </row>
    <row r="61715" spans="2:2" x14ac:dyDescent="0.25">
      <c r="B61715" s="68"/>
    </row>
    <row r="61716" spans="2:2" x14ac:dyDescent="0.25">
      <c r="B61716" s="68"/>
    </row>
    <row r="61717" spans="2:2" x14ac:dyDescent="0.25">
      <c r="B61717" s="68"/>
    </row>
    <row r="61718" spans="2:2" x14ac:dyDescent="0.25">
      <c r="B61718" s="68"/>
    </row>
    <row r="61719" spans="2:2" x14ac:dyDescent="0.25">
      <c r="B61719" s="68"/>
    </row>
    <row r="61720" spans="2:2" x14ac:dyDescent="0.25">
      <c r="B61720" s="68"/>
    </row>
    <row r="61721" spans="2:2" x14ac:dyDescent="0.25">
      <c r="B61721" s="68"/>
    </row>
    <row r="61722" spans="2:2" x14ac:dyDescent="0.25">
      <c r="B61722" s="68"/>
    </row>
    <row r="61723" spans="2:2" x14ac:dyDescent="0.25">
      <c r="B61723" s="68"/>
    </row>
    <row r="61724" spans="2:2" x14ac:dyDescent="0.25">
      <c r="B61724" s="68"/>
    </row>
    <row r="61725" spans="2:2" x14ac:dyDescent="0.25">
      <c r="B61725" s="68"/>
    </row>
    <row r="61726" spans="2:2" x14ac:dyDescent="0.25">
      <c r="B61726" s="68"/>
    </row>
    <row r="61727" spans="2:2" x14ac:dyDescent="0.25">
      <c r="B61727" s="68"/>
    </row>
    <row r="61728" spans="2:2" x14ac:dyDescent="0.25">
      <c r="B61728" s="68"/>
    </row>
    <row r="61729" spans="2:2" x14ac:dyDescent="0.25">
      <c r="B61729" s="68"/>
    </row>
    <row r="61730" spans="2:2" x14ac:dyDescent="0.25">
      <c r="B61730" s="68"/>
    </row>
    <row r="61731" spans="2:2" x14ac:dyDescent="0.25">
      <c r="B61731" s="68"/>
    </row>
    <row r="61732" spans="2:2" x14ac:dyDescent="0.25">
      <c r="B61732" s="68"/>
    </row>
    <row r="61733" spans="2:2" x14ac:dyDescent="0.25">
      <c r="B61733" s="68"/>
    </row>
    <row r="61734" spans="2:2" x14ac:dyDescent="0.25">
      <c r="B61734" s="68"/>
    </row>
    <row r="61735" spans="2:2" x14ac:dyDescent="0.25">
      <c r="B61735" s="68"/>
    </row>
    <row r="61736" spans="2:2" x14ac:dyDescent="0.25">
      <c r="B61736" s="68"/>
    </row>
    <row r="61737" spans="2:2" x14ac:dyDescent="0.25">
      <c r="B61737" s="68"/>
    </row>
    <row r="61738" spans="2:2" x14ac:dyDescent="0.25">
      <c r="B61738" s="68"/>
    </row>
    <row r="61739" spans="2:2" x14ac:dyDescent="0.25">
      <c r="B61739" s="68"/>
    </row>
    <row r="61740" spans="2:2" x14ac:dyDescent="0.25">
      <c r="B61740" s="68"/>
    </row>
    <row r="61741" spans="2:2" x14ac:dyDescent="0.25">
      <c r="B61741" s="68"/>
    </row>
    <row r="61742" spans="2:2" x14ac:dyDescent="0.25">
      <c r="B61742" s="68"/>
    </row>
    <row r="61743" spans="2:2" x14ac:dyDescent="0.25">
      <c r="B61743" s="68"/>
    </row>
    <row r="61744" spans="2:2" x14ac:dyDescent="0.25">
      <c r="B61744" s="68"/>
    </row>
    <row r="61745" spans="2:2" x14ac:dyDescent="0.25">
      <c r="B61745" s="68"/>
    </row>
    <row r="61746" spans="2:2" x14ac:dyDescent="0.25">
      <c r="B61746" s="68"/>
    </row>
    <row r="61747" spans="2:2" x14ac:dyDescent="0.25">
      <c r="B61747" s="68"/>
    </row>
    <row r="61748" spans="2:2" x14ac:dyDescent="0.25">
      <c r="B61748" s="68"/>
    </row>
    <row r="61749" spans="2:2" x14ac:dyDescent="0.25">
      <c r="B61749" s="68"/>
    </row>
    <row r="61750" spans="2:2" x14ac:dyDescent="0.25">
      <c r="B61750" s="68"/>
    </row>
    <row r="61751" spans="2:2" x14ac:dyDescent="0.25">
      <c r="B61751" s="68"/>
    </row>
    <row r="61752" spans="2:2" x14ac:dyDescent="0.25">
      <c r="B61752" s="68"/>
    </row>
    <row r="61753" spans="2:2" x14ac:dyDescent="0.25">
      <c r="B61753" s="68"/>
    </row>
    <row r="61754" spans="2:2" x14ac:dyDescent="0.25">
      <c r="B61754" s="68"/>
    </row>
    <row r="61755" spans="2:2" x14ac:dyDescent="0.25">
      <c r="B61755" s="68"/>
    </row>
    <row r="61756" spans="2:2" x14ac:dyDescent="0.25">
      <c r="B61756" s="68"/>
    </row>
    <row r="61757" spans="2:2" x14ac:dyDescent="0.25">
      <c r="B61757" s="68"/>
    </row>
    <row r="61758" spans="2:2" x14ac:dyDescent="0.25">
      <c r="B61758" s="68"/>
    </row>
    <row r="61759" spans="2:2" x14ac:dyDescent="0.25">
      <c r="B61759" s="68"/>
    </row>
    <row r="61760" spans="2:2" x14ac:dyDescent="0.25">
      <c r="B61760" s="68"/>
    </row>
    <row r="61761" spans="2:2" x14ac:dyDescent="0.25">
      <c r="B61761" s="68"/>
    </row>
    <row r="61762" spans="2:2" x14ac:dyDescent="0.25">
      <c r="B61762" s="68"/>
    </row>
    <row r="61763" spans="2:2" x14ac:dyDescent="0.25">
      <c r="B61763" s="68"/>
    </row>
    <row r="61764" spans="2:2" x14ac:dyDescent="0.25">
      <c r="B61764" s="68"/>
    </row>
    <row r="61765" spans="2:2" x14ac:dyDescent="0.25">
      <c r="B61765" s="68"/>
    </row>
    <row r="61766" spans="2:2" x14ac:dyDescent="0.25">
      <c r="B61766" s="68"/>
    </row>
    <row r="61767" spans="2:2" x14ac:dyDescent="0.25">
      <c r="B61767" s="68"/>
    </row>
    <row r="61768" spans="2:2" x14ac:dyDescent="0.25">
      <c r="B61768" s="68"/>
    </row>
    <row r="61769" spans="2:2" x14ac:dyDescent="0.25">
      <c r="B61769" s="68"/>
    </row>
    <row r="61770" spans="2:2" x14ac:dyDescent="0.25">
      <c r="B61770" s="68"/>
    </row>
    <row r="61771" spans="2:2" x14ac:dyDescent="0.25">
      <c r="B61771" s="68"/>
    </row>
    <row r="61772" spans="2:2" x14ac:dyDescent="0.25">
      <c r="B61772" s="68"/>
    </row>
    <row r="61773" spans="2:2" x14ac:dyDescent="0.25">
      <c r="B61773" s="68"/>
    </row>
    <row r="61774" spans="2:2" x14ac:dyDescent="0.25">
      <c r="B61774" s="68"/>
    </row>
    <row r="61775" spans="2:2" x14ac:dyDescent="0.25">
      <c r="B61775" s="68"/>
    </row>
    <row r="61776" spans="2:2" x14ac:dyDescent="0.25">
      <c r="B61776" s="68"/>
    </row>
    <row r="61777" spans="2:2" x14ac:dyDescent="0.25">
      <c r="B61777" s="68"/>
    </row>
    <row r="61778" spans="2:2" x14ac:dyDescent="0.25">
      <c r="B61778" s="68"/>
    </row>
    <row r="61779" spans="2:2" x14ac:dyDescent="0.25">
      <c r="B61779" s="68"/>
    </row>
    <row r="61780" spans="2:2" x14ac:dyDescent="0.25">
      <c r="B61780" s="68"/>
    </row>
    <row r="61781" spans="2:2" x14ac:dyDescent="0.25">
      <c r="B61781" s="68"/>
    </row>
    <row r="61782" spans="2:2" x14ac:dyDescent="0.25">
      <c r="B61782" s="68"/>
    </row>
    <row r="61783" spans="2:2" x14ac:dyDescent="0.25">
      <c r="B61783" s="68"/>
    </row>
    <row r="61784" spans="2:2" x14ac:dyDescent="0.25">
      <c r="B61784" s="68"/>
    </row>
    <row r="61785" spans="2:2" x14ac:dyDescent="0.25">
      <c r="B61785" s="68"/>
    </row>
    <row r="61786" spans="2:2" x14ac:dyDescent="0.25">
      <c r="B61786" s="68"/>
    </row>
    <row r="61787" spans="2:2" x14ac:dyDescent="0.25">
      <c r="B61787" s="68"/>
    </row>
    <row r="61788" spans="2:2" x14ac:dyDescent="0.25">
      <c r="B61788" s="68"/>
    </row>
    <row r="61789" spans="2:2" x14ac:dyDescent="0.25">
      <c r="B61789" s="68"/>
    </row>
    <row r="61790" spans="2:2" x14ac:dyDescent="0.25">
      <c r="B61790" s="68"/>
    </row>
    <row r="61791" spans="2:2" x14ac:dyDescent="0.25">
      <c r="B61791" s="68"/>
    </row>
    <row r="61792" spans="2:2" x14ac:dyDescent="0.25">
      <c r="B61792" s="68"/>
    </row>
    <row r="61793" spans="2:2" x14ac:dyDescent="0.25">
      <c r="B61793" s="68"/>
    </row>
    <row r="61794" spans="2:2" x14ac:dyDescent="0.25">
      <c r="B61794" s="68"/>
    </row>
    <row r="61795" spans="2:2" x14ac:dyDescent="0.25">
      <c r="B61795" s="68"/>
    </row>
    <row r="61796" spans="2:2" x14ac:dyDescent="0.25">
      <c r="B61796" s="68"/>
    </row>
    <row r="61797" spans="2:2" x14ac:dyDescent="0.25">
      <c r="B61797" s="68"/>
    </row>
    <row r="61798" spans="2:2" x14ac:dyDescent="0.25">
      <c r="B61798" s="68"/>
    </row>
    <row r="61799" spans="2:2" x14ac:dyDescent="0.25">
      <c r="B61799" s="68"/>
    </row>
    <row r="61800" spans="2:2" x14ac:dyDescent="0.25">
      <c r="B61800" s="68"/>
    </row>
    <row r="61801" spans="2:2" x14ac:dyDescent="0.25">
      <c r="B61801" s="68"/>
    </row>
    <row r="61802" spans="2:2" x14ac:dyDescent="0.25">
      <c r="B61802" s="68"/>
    </row>
    <row r="61803" spans="2:2" x14ac:dyDescent="0.25">
      <c r="B61803" s="68"/>
    </row>
    <row r="61804" spans="2:2" x14ac:dyDescent="0.25">
      <c r="B61804" s="68"/>
    </row>
    <row r="61805" spans="2:2" x14ac:dyDescent="0.25">
      <c r="B61805" s="68"/>
    </row>
    <row r="61806" spans="2:2" x14ac:dyDescent="0.25">
      <c r="B61806" s="68"/>
    </row>
    <row r="61807" spans="2:2" x14ac:dyDescent="0.25">
      <c r="B61807" s="68"/>
    </row>
    <row r="61808" spans="2:2" x14ac:dyDescent="0.25">
      <c r="B61808" s="68"/>
    </row>
    <row r="61809" spans="2:2" x14ac:dyDescent="0.25">
      <c r="B61809" s="68"/>
    </row>
    <row r="61810" spans="2:2" x14ac:dyDescent="0.25">
      <c r="B61810" s="68"/>
    </row>
    <row r="61811" spans="2:2" x14ac:dyDescent="0.25">
      <c r="B61811" s="68"/>
    </row>
    <row r="61812" spans="2:2" x14ac:dyDescent="0.25">
      <c r="B61812" s="68"/>
    </row>
    <row r="61813" spans="2:2" x14ac:dyDescent="0.25">
      <c r="B61813" s="68"/>
    </row>
    <row r="61814" spans="2:2" x14ac:dyDescent="0.25">
      <c r="B61814" s="68"/>
    </row>
    <row r="61815" spans="2:2" x14ac:dyDescent="0.25">
      <c r="B61815" s="68"/>
    </row>
    <row r="61816" spans="2:2" x14ac:dyDescent="0.25">
      <c r="B61816" s="68"/>
    </row>
    <row r="61817" spans="2:2" x14ac:dyDescent="0.25">
      <c r="B61817" s="68"/>
    </row>
    <row r="61818" spans="2:2" x14ac:dyDescent="0.25">
      <c r="B61818" s="68"/>
    </row>
    <row r="61819" spans="2:2" x14ac:dyDescent="0.25">
      <c r="B61819" s="68"/>
    </row>
    <row r="61820" spans="2:2" x14ac:dyDescent="0.25">
      <c r="B61820" s="68"/>
    </row>
    <row r="61821" spans="2:2" x14ac:dyDescent="0.25">
      <c r="B61821" s="68"/>
    </row>
    <row r="61822" spans="2:2" x14ac:dyDescent="0.25">
      <c r="B61822" s="68"/>
    </row>
    <row r="61823" spans="2:2" x14ac:dyDescent="0.25">
      <c r="B61823" s="68"/>
    </row>
    <row r="61824" spans="2:2" x14ac:dyDescent="0.25">
      <c r="B61824" s="68"/>
    </row>
    <row r="61825" spans="2:2" x14ac:dyDescent="0.25">
      <c r="B61825" s="68"/>
    </row>
    <row r="61826" spans="2:2" x14ac:dyDescent="0.25">
      <c r="B61826" s="68"/>
    </row>
    <row r="61827" spans="2:2" x14ac:dyDescent="0.25">
      <c r="B61827" s="68"/>
    </row>
    <row r="61828" spans="2:2" x14ac:dyDescent="0.25">
      <c r="B61828" s="68"/>
    </row>
    <row r="61829" spans="2:2" x14ac:dyDescent="0.25">
      <c r="B61829" s="68"/>
    </row>
    <row r="61830" spans="2:2" x14ac:dyDescent="0.25">
      <c r="B61830" s="68"/>
    </row>
    <row r="61831" spans="2:2" x14ac:dyDescent="0.25">
      <c r="B61831" s="68"/>
    </row>
    <row r="61832" spans="2:2" x14ac:dyDescent="0.25">
      <c r="B61832" s="68"/>
    </row>
    <row r="61833" spans="2:2" x14ac:dyDescent="0.25">
      <c r="B61833" s="68"/>
    </row>
    <row r="61834" spans="2:2" x14ac:dyDescent="0.25">
      <c r="B61834" s="68"/>
    </row>
    <row r="61835" spans="2:2" x14ac:dyDescent="0.25">
      <c r="B61835" s="68"/>
    </row>
    <row r="61836" spans="2:2" x14ac:dyDescent="0.25">
      <c r="B61836" s="68"/>
    </row>
    <row r="61837" spans="2:2" x14ac:dyDescent="0.25">
      <c r="B61837" s="68"/>
    </row>
    <row r="61838" spans="2:2" x14ac:dyDescent="0.25">
      <c r="B61838" s="68"/>
    </row>
    <row r="61839" spans="2:2" x14ac:dyDescent="0.25">
      <c r="B61839" s="68"/>
    </row>
    <row r="61840" spans="2:2" x14ac:dyDescent="0.25">
      <c r="B61840" s="68"/>
    </row>
    <row r="61841" spans="2:2" x14ac:dyDescent="0.25">
      <c r="B61841" s="68"/>
    </row>
    <row r="61842" spans="2:2" x14ac:dyDescent="0.25">
      <c r="B61842" s="68"/>
    </row>
    <row r="61843" spans="2:2" x14ac:dyDescent="0.25">
      <c r="B61843" s="68"/>
    </row>
    <row r="61844" spans="2:2" x14ac:dyDescent="0.25">
      <c r="B61844" s="68"/>
    </row>
    <row r="61845" spans="2:2" x14ac:dyDescent="0.25">
      <c r="B61845" s="68"/>
    </row>
    <row r="61846" spans="2:2" x14ac:dyDescent="0.25">
      <c r="B61846" s="68"/>
    </row>
    <row r="61847" spans="2:2" x14ac:dyDescent="0.25">
      <c r="B61847" s="68"/>
    </row>
    <row r="61848" spans="2:2" x14ac:dyDescent="0.25">
      <c r="B61848" s="68"/>
    </row>
    <row r="61849" spans="2:2" x14ac:dyDescent="0.25">
      <c r="B61849" s="68"/>
    </row>
    <row r="61850" spans="2:2" x14ac:dyDescent="0.25">
      <c r="B61850" s="68"/>
    </row>
    <row r="61851" spans="2:2" x14ac:dyDescent="0.25">
      <c r="B61851" s="68"/>
    </row>
    <row r="61852" spans="2:2" x14ac:dyDescent="0.25">
      <c r="B61852" s="68"/>
    </row>
    <row r="61853" spans="2:2" x14ac:dyDescent="0.25">
      <c r="B61853" s="68"/>
    </row>
    <row r="61854" spans="2:2" x14ac:dyDescent="0.25">
      <c r="B61854" s="68"/>
    </row>
    <row r="61855" spans="2:2" x14ac:dyDescent="0.25">
      <c r="B61855" s="68"/>
    </row>
    <row r="61856" spans="2:2" x14ac:dyDescent="0.25">
      <c r="B61856" s="68"/>
    </row>
    <row r="61857" spans="2:2" x14ac:dyDescent="0.25">
      <c r="B61857" s="68"/>
    </row>
    <row r="61858" spans="2:2" x14ac:dyDescent="0.25">
      <c r="B61858" s="68"/>
    </row>
    <row r="61859" spans="2:2" x14ac:dyDescent="0.25">
      <c r="B61859" s="68"/>
    </row>
    <row r="61860" spans="2:2" x14ac:dyDescent="0.25">
      <c r="B61860" s="68"/>
    </row>
    <row r="61861" spans="2:2" x14ac:dyDescent="0.25">
      <c r="B61861" s="68"/>
    </row>
    <row r="61862" spans="2:2" x14ac:dyDescent="0.25">
      <c r="B61862" s="68"/>
    </row>
    <row r="61863" spans="2:2" x14ac:dyDescent="0.25">
      <c r="B61863" s="68"/>
    </row>
    <row r="61864" spans="2:2" x14ac:dyDescent="0.25">
      <c r="B61864" s="68"/>
    </row>
    <row r="61865" spans="2:2" x14ac:dyDescent="0.25">
      <c r="B61865" s="68"/>
    </row>
    <row r="61866" spans="2:2" x14ac:dyDescent="0.25">
      <c r="B61866" s="68"/>
    </row>
    <row r="61867" spans="2:2" x14ac:dyDescent="0.25">
      <c r="B61867" s="68"/>
    </row>
    <row r="61868" spans="2:2" x14ac:dyDescent="0.25">
      <c r="B61868" s="68"/>
    </row>
    <row r="61869" spans="2:2" x14ac:dyDescent="0.25">
      <c r="B61869" s="68"/>
    </row>
    <row r="61870" spans="2:2" x14ac:dyDescent="0.25">
      <c r="B61870" s="68"/>
    </row>
    <row r="61871" spans="2:2" x14ac:dyDescent="0.25">
      <c r="B61871" s="68"/>
    </row>
    <row r="61872" spans="2:2" x14ac:dyDescent="0.25">
      <c r="B61872" s="68"/>
    </row>
    <row r="61873" spans="2:2" x14ac:dyDescent="0.25">
      <c r="B61873" s="68"/>
    </row>
    <row r="61874" spans="2:2" x14ac:dyDescent="0.25">
      <c r="B61874" s="68"/>
    </row>
    <row r="61875" spans="2:2" x14ac:dyDescent="0.25">
      <c r="B61875" s="68"/>
    </row>
    <row r="61876" spans="2:2" x14ac:dyDescent="0.25">
      <c r="B61876" s="68"/>
    </row>
    <row r="61877" spans="2:2" x14ac:dyDescent="0.25">
      <c r="B61877" s="68"/>
    </row>
    <row r="61878" spans="2:2" x14ac:dyDescent="0.25">
      <c r="B61878" s="68"/>
    </row>
    <row r="61879" spans="2:2" x14ac:dyDescent="0.25">
      <c r="B61879" s="68"/>
    </row>
    <row r="61880" spans="2:2" x14ac:dyDescent="0.25">
      <c r="B61880" s="68"/>
    </row>
    <row r="61881" spans="2:2" x14ac:dyDescent="0.25">
      <c r="B61881" s="68"/>
    </row>
    <row r="61882" spans="2:2" x14ac:dyDescent="0.25">
      <c r="B61882" s="68"/>
    </row>
    <row r="61883" spans="2:2" x14ac:dyDescent="0.25">
      <c r="B61883" s="68"/>
    </row>
    <row r="61884" spans="2:2" x14ac:dyDescent="0.25">
      <c r="B61884" s="68"/>
    </row>
    <row r="61885" spans="2:2" x14ac:dyDescent="0.25">
      <c r="B61885" s="68"/>
    </row>
    <row r="61886" spans="2:2" x14ac:dyDescent="0.25">
      <c r="B61886" s="68"/>
    </row>
    <row r="61887" spans="2:2" x14ac:dyDescent="0.25">
      <c r="B61887" s="68"/>
    </row>
    <row r="61888" spans="2:2" x14ac:dyDescent="0.25">
      <c r="B61888" s="68"/>
    </row>
    <row r="61889" spans="2:2" x14ac:dyDescent="0.25">
      <c r="B61889" s="68"/>
    </row>
    <row r="61890" spans="2:2" x14ac:dyDescent="0.25">
      <c r="B61890" s="68"/>
    </row>
    <row r="61891" spans="2:2" x14ac:dyDescent="0.25">
      <c r="B61891" s="68"/>
    </row>
    <row r="61892" spans="2:2" x14ac:dyDescent="0.25">
      <c r="B61892" s="68"/>
    </row>
    <row r="61893" spans="2:2" x14ac:dyDescent="0.25">
      <c r="B61893" s="68"/>
    </row>
    <row r="61894" spans="2:2" x14ac:dyDescent="0.25">
      <c r="B61894" s="68"/>
    </row>
    <row r="61895" spans="2:2" x14ac:dyDescent="0.25">
      <c r="B61895" s="68"/>
    </row>
    <row r="61896" spans="2:2" x14ac:dyDescent="0.25">
      <c r="B61896" s="68"/>
    </row>
    <row r="61897" spans="2:2" x14ac:dyDescent="0.25">
      <c r="B61897" s="68"/>
    </row>
    <row r="61898" spans="2:2" x14ac:dyDescent="0.25">
      <c r="B61898" s="68"/>
    </row>
    <row r="61899" spans="2:2" x14ac:dyDescent="0.25">
      <c r="B61899" s="68"/>
    </row>
    <row r="61900" spans="2:2" x14ac:dyDescent="0.25">
      <c r="B61900" s="68"/>
    </row>
    <row r="61901" spans="2:2" x14ac:dyDescent="0.25">
      <c r="B61901" s="68"/>
    </row>
    <row r="61902" spans="2:2" x14ac:dyDescent="0.25">
      <c r="B61902" s="68"/>
    </row>
    <row r="61903" spans="2:2" x14ac:dyDescent="0.25">
      <c r="B61903" s="68"/>
    </row>
    <row r="61904" spans="2:2" x14ac:dyDescent="0.25">
      <c r="B61904" s="68"/>
    </row>
    <row r="61905" spans="2:2" x14ac:dyDescent="0.25">
      <c r="B61905" s="68"/>
    </row>
    <row r="61906" spans="2:2" x14ac:dyDescent="0.25">
      <c r="B61906" s="68"/>
    </row>
    <row r="61907" spans="2:2" x14ac:dyDescent="0.25">
      <c r="B61907" s="68"/>
    </row>
    <row r="61908" spans="2:2" x14ac:dyDescent="0.25">
      <c r="B61908" s="68"/>
    </row>
    <row r="61909" spans="2:2" x14ac:dyDescent="0.25">
      <c r="B61909" s="68"/>
    </row>
    <row r="61910" spans="2:2" x14ac:dyDescent="0.25">
      <c r="B61910" s="68"/>
    </row>
    <row r="61911" spans="2:2" x14ac:dyDescent="0.25">
      <c r="B61911" s="68"/>
    </row>
    <row r="61912" spans="2:2" x14ac:dyDescent="0.25">
      <c r="B61912" s="68"/>
    </row>
    <row r="61913" spans="2:2" x14ac:dyDescent="0.25">
      <c r="B61913" s="68"/>
    </row>
    <row r="61914" spans="2:2" x14ac:dyDescent="0.25">
      <c r="B61914" s="68"/>
    </row>
    <row r="61915" spans="2:2" x14ac:dyDescent="0.25">
      <c r="B61915" s="68"/>
    </row>
    <row r="61916" spans="2:2" x14ac:dyDescent="0.25">
      <c r="B61916" s="68"/>
    </row>
    <row r="61917" spans="2:2" x14ac:dyDescent="0.25">
      <c r="B61917" s="68"/>
    </row>
    <row r="61918" spans="2:2" x14ac:dyDescent="0.25">
      <c r="B61918" s="68"/>
    </row>
    <row r="61919" spans="2:2" x14ac:dyDescent="0.25">
      <c r="B61919" s="68"/>
    </row>
    <row r="61920" spans="2:2" x14ac:dyDescent="0.25">
      <c r="B61920" s="68"/>
    </row>
    <row r="61921" spans="2:2" x14ac:dyDescent="0.25">
      <c r="B61921" s="68"/>
    </row>
    <row r="61922" spans="2:2" x14ac:dyDescent="0.25">
      <c r="B61922" s="68"/>
    </row>
    <row r="61923" spans="2:2" x14ac:dyDescent="0.25">
      <c r="B61923" s="68"/>
    </row>
    <row r="61924" spans="2:2" x14ac:dyDescent="0.25">
      <c r="B61924" s="68"/>
    </row>
    <row r="61925" spans="2:2" x14ac:dyDescent="0.25">
      <c r="B61925" s="68"/>
    </row>
    <row r="61926" spans="2:2" x14ac:dyDescent="0.25">
      <c r="B61926" s="68"/>
    </row>
    <row r="61927" spans="2:2" x14ac:dyDescent="0.25">
      <c r="B61927" s="68"/>
    </row>
    <row r="61928" spans="2:2" x14ac:dyDescent="0.25">
      <c r="B61928" s="68"/>
    </row>
    <row r="61929" spans="2:2" x14ac:dyDescent="0.25">
      <c r="B61929" s="68"/>
    </row>
    <row r="61930" spans="2:2" x14ac:dyDescent="0.25">
      <c r="B61930" s="68"/>
    </row>
    <row r="61931" spans="2:2" x14ac:dyDescent="0.25">
      <c r="B61931" s="68"/>
    </row>
    <row r="61932" spans="2:2" x14ac:dyDescent="0.25">
      <c r="B61932" s="68"/>
    </row>
    <row r="61933" spans="2:2" x14ac:dyDescent="0.25">
      <c r="B61933" s="68"/>
    </row>
    <row r="61934" spans="2:2" x14ac:dyDescent="0.25">
      <c r="B61934" s="68"/>
    </row>
    <row r="61935" spans="2:2" x14ac:dyDescent="0.25">
      <c r="B61935" s="68"/>
    </row>
    <row r="61936" spans="2:2" x14ac:dyDescent="0.25">
      <c r="B61936" s="68"/>
    </row>
    <row r="61937" spans="2:2" x14ac:dyDescent="0.25">
      <c r="B61937" s="68"/>
    </row>
    <row r="61938" spans="2:2" x14ac:dyDescent="0.25">
      <c r="B61938" s="68"/>
    </row>
    <row r="61939" spans="2:2" x14ac:dyDescent="0.25">
      <c r="B61939" s="68"/>
    </row>
    <row r="61940" spans="2:2" x14ac:dyDescent="0.25">
      <c r="B61940" s="68"/>
    </row>
    <row r="61941" spans="2:2" x14ac:dyDescent="0.25">
      <c r="B61941" s="68"/>
    </row>
    <row r="61942" spans="2:2" x14ac:dyDescent="0.25">
      <c r="B61942" s="68"/>
    </row>
    <row r="61943" spans="2:2" x14ac:dyDescent="0.25">
      <c r="B61943" s="68"/>
    </row>
    <row r="61944" spans="2:2" x14ac:dyDescent="0.25">
      <c r="B61944" s="68"/>
    </row>
    <row r="61945" spans="2:2" x14ac:dyDescent="0.25">
      <c r="B61945" s="68"/>
    </row>
    <row r="61946" spans="2:2" x14ac:dyDescent="0.25">
      <c r="B61946" s="68"/>
    </row>
    <row r="61947" spans="2:2" x14ac:dyDescent="0.25">
      <c r="B61947" s="68"/>
    </row>
    <row r="61948" spans="2:2" x14ac:dyDescent="0.25">
      <c r="B61948" s="68"/>
    </row>
    <row r="61949" spans="2:2" x14ac:dyDescent="0.25">
      <c r="B61949" s="68"/>
    </row>
    <row r="61950" spans="2:2" x14ac:dyDescent="0.25">
      <c r="B61950" s="68"/>
    </row>
    <row r="61951" spans="2:2" x14ac:dyDescent="0.25">
      <c r="B61951" s="68"/>
    </row>
    <row r="61952" spans="2:2" x14ac:dyDescent="0.25">
      <c r="B61952" s="68"/>
    </row>
    <row r="61953" spans="2:2" x14ac:dyDescent="0.25">
      <c r="B61953" s="68"/>
    </row>
    <row r="61954" spans="2:2" x14ac:dyDescent="0.25">
      <c r="B61954" s="68"/>
    </row>
    <row r="61955" spans="2:2" x14ac:dyDescent="0.25">
      <c r="B61955" s="68"/>
    </row>
    <row r="61956" spans="2:2" x14ac:dyDescent="0.25">
      <c r="B61956" s="68"/>
    </row>
    <row r="61957" spans="2:2" x14ac:dyDescent="0.25">
      <c r="B61957" s="68"/>
    </row>
    <row r="61958" spans="2:2" x14ac:dyDescent="0.25">
      <c r="B61958" s="68"/>
    </row>
    <row r="61959" spans="2:2" x14ac:dyDescent="0.25">
      <c r="B61959" s="68"/>
    </row>
    <row r="61960" spans="2:2" x14ac:dyDescent="0.25">
      <c r="B61960" s="68"/>
    </row>
    <row r="61961" spans="2:2" x14ac:dyDescent="0.25">
      <c r="B61961" s="68"/>
    </row>
    <row r="61962" spans="2:2" x14ac:dyDescent="0.25">
      <c r="B61962" s="68"/>
    </row>
    <row r="61963" spans="2:2" x14ac:dyDescent="0.25">
      <c r="B61963" s="68"/>
    </row>
    <row r="61964" spans="2:2" x14ac:dyDescent="0.25">
      <c r="B61964" s="68"/>
    </row>
    <row r="61965" spans="2:2" x14ac:dyDescent="0.25">
      <c r="B61965" s="68"/>
    </row>
    <row r="61966" spans="2:2" x14ac:dyDescent="0.25">
      <c r="B61966" s="68"/>
    </row>
    <row r="61967" spans="2:2" x14ac:dyDescent="0.25">
      <c r="B61967" s="68"/>
    </row>
    <row r="61968" spans="2:2" x14ac:dyDescent="0.25">
      <c r="B61968" s="68"/>
    </row>
    <row r="61969" spans="2:2" x14ac:dyDescent="0.25">
      <c r="B61969" s="68"/>
    </row>
    <row r="61970" spans="2:2" x14ac:dyDescent="0.25">
      <c r="B61970" s="68"/>
    </row>
    <row r="61971" spans="2:2" x14ac:dyDescent="0.25">
      <c r="B61971" s="68"/>
    </row>
    <row r="61972" spans="2:2" x14ac:dyDescent="0.25">
      <c r="B61972" s="68"/>
    </row>
    <row r="61973" spans="2:2" x14ac:dyDescent="0.25">
      <c r="B61973" s="68"/>
    </row>
    <row r="61974" spans="2:2" x14ac:dyDescent="0.25">
      <c r="B61974" s="68"/>
    </row>
    <row r="61975" spans="2:2" x14ac:dyDescent="0.25">
      <c r="B61975" s="68"/>
    </row>
    <row r="61976" spans="2:2" x14ac:dyDescent="0.25">
      <c r="B61976" s="68"/>
    </row>
    <row r="61977" spans="2:2" x14ac:dyDescent="0.25">
      <c r="B61977" s="68"/>
    </row>
    <row r="61978" spans="2:2" x14ac:dyDescent="0.25">
      <c r="B61978" s="68"/>
    </row>
    <row r="61979" spans="2:2" x14ac:dyDescent="0.25">
      <c r="B61979" s="68"/>
    </row>
    <row r="61980" spans="2:2" x14ac:dyDescent="0.25">
      <c r="B61980" s="68"/>
    </row>
    <row r="61981" spans="2:2" x14ac:dyDescent="0.25">
      <c r="B61981" s="68"/>
    </row>
    <row r="61982" spans="2:2" x14ac:dyDescent="0.25">
      <c r="B61982" s="68"/>
    </row>
    <row r="61983" spans="2:2" x14ac:dyDescent="0.25">
      <c r="B61983" s="68"/>
    </row>
    <row r="61984" spans="2:2" x14ac:dyDescent="0.25">
      <c r="B61984" s="68"/>
    </row>
    <row r="61985" spans="2:2" x14ac:dyDescent="0.25">
      <c r="B61985" s="68"/>
    </row>
    <row r="61986" spans="2:2" x14ac:dyDescent="0.25">
      <c r="B61986" s="68"/>
    </row>
    <row r="61987" spans="2:2" x14ac:dyDescent="0.25">
      <c r="B61987" s="68"/>
    </row>
    <row r="61988" spans="2:2" x14ac:dyDescent="0.25">
      <c r="B61988" s="68"/>
    </row>
    <row r="61989" spans="2:2" x14ac:dyDescent="0.25">
      <c r="B61989" s="68"/>
    </row>
    <row r="61990" spans="2:2" x14ac:dyDescent="0.25">
      <c r="B61990" s="68"/>
    </row>
    <row r="61991" spans="2:2" x14ac:dyDescent="0.25">
      <c r="B61991" s="68"/>
    </row>
    <row r="61992" spans="2:2" x14ac:dyDescent="0.25">
      <c r="B61992" s="68"/>
    </row>
    <row r="61993" spans="2:2" x14ac:dyDescent="0.25">
      <c r="B61993" s="68"/>
    </row>
    <row r="61994" spans="2:2" x14ac:dyDescent="0.25">
      <c r="B61994" s="68"/>
    </row>
    <row r="61995" spans="2:2" x14ac:dyDescent="0.25">
      <c r="B61995" s="68"/>
    </row>
    <row r="61996" spans="2:2" x14ac:dyDescent="0.25">
      <c r="B61996" s="68"/>
    </row>
    <row r="61997" spans="2:2" x14ac:dyDescent="0.25">
      <c r="B61997" s="68"/>
    </row>
    <row r="61998" spans="2:2" x14ac:dyDescent="0.25">
      <c r="B61998" s="68"/>
    </row>
    <row r="61999" spans="2:2" x14ac:dyDescent="0.25">
      <c r="B61999" s="68"/>
    </row>
    <row r="62000" spans="2:2" x14ac:dyDescent="0.25">
      <c r="B62000" s="68"/>
    </row>
    <row r="62001" spans="2:2" x14ac:dyDescent="0.25">
      <c r="B62001" s="68"/>
    </row>
    <row r="62002" spans="2:2" x14ac:dyDescent="0.25">
      <c r="B62002" s="68"/>
    </row>
    <row r="62003" spans="2:2" x14ac:dyDescent="0.25">
      <c r="B62003" s="68"/>
    </row>
    <row r="62004" spans="2:2" x14ac:dyDescent="0.25">
      <c r="B62004" s="68"/>
    </row>
    <row r="62005" spans="2:2" x14ac:dyDescent="0.25">
      <c r="B62005" s="68"/>
    </row>
    <row r="62006" spans="2:2" x14ac:dyDescent="0.25">
      <c r="B62006" s="68"/>
    </row>
    <row r="62007" spans="2:2" x14ac:dyDescent="0.25">
      <c r="B62007" s="68"/>
    </row>
    <row r="62008" spans="2:2" x14ac:dyDescent="0.25">
      <c r="B62008" s="68"/>
    </row>
    <row r="62009" spans="2:2" x14ac:dyDescent="0.25">
      <c r="B62009" s="68"/>
    </row>
    <row r="62010" spans="2:2" x14ac:dyDescent="0.25">
      <c r="B62010" s="68"/>
    </row>
    <row r="62011" spans="2:2" x14ac:dyDescent="0.25">
      <c r="B62011" s="68"/>
    </row>
    <row r="62012" spans="2:2" x14ac:dyDescent="0.25">
      <c r="B62012" s="68"/>
    </row>
    <row r="62013" spans="2:2" x14ac:dyDescent="0.25">
      <c r="B62013" s="68"/>
    </row>
    <row r="62014" spans="2:2" x14ac:dyDescent="0.25">
      <c r="B62014" s="68"/>
    </row>
    <row r="62015" spans="2:2" x14ac:dyDescent="0.25">
      <c r="B62015" s="68"/>
    </row>
    <row r="62016" spans="2:2" x14ac:dyDescent="0.25">
      <c r="B62016" s="68"/>
    </row>
    <row r="62017" spans="2:2" x14ac:dyDescent="0.25">
      <c r="B62017" s="68"/>
    </row>
    <row r="62018" spans="2:2" x14ac:dyDescent="0.25">
      <c r="B62018" s="68"/>
    </row>
    <row r="62019" spans="2:2" x14ac:dyDescent="0.25">
      <c r="B62019" s="68"/>
    </row>
    <row r="62020" spans="2:2" x14ac:dyDescent="0.25">
      <c r="B62020" s="68"/>
    </row>
    <row r="62021" spans="2:2" x14ac:dyDescent="0.25">
      <c r="B62021" s="68"/>
    </row>
    <row r="62022" spans="2:2" x14ac:dyDescent="0.25">
      <c r="B62022" s="68"/>
    </row>
    <row r="62023" spans="2:2" x14ac:dyDescent="0.25">
      <c r="B62023" s="68"/>
    </row>
    <row r="62024" spans="2:2" x14ac:dyDescent="0.25">
      <c r="B62024" s="68"/>
    </row>
    <row r="62025" spans="2:2" x14ac:dyDescent="0.25">
      <c r="B62025" s="68"/>
    </row>
    <row r="62026" spans="2:2" x14ac:dyDescent="0.25">
      <c r="B62026" s="68"/>
    </row>
    <row r="62027" spans="2:2" x14ac:dyDescent="0.25">
      <c r="B62027" s="68"/>
    </row>
    <row r="62028" spans="2:2" x14ac:dyDescent="0.25">
      <c r="B62028" s="68"/>
    </row>
    <row r="62029" spans="2:2" x14ac:dyDescent="0.25">
      <c r="B62029" s="68"/>
    </row>
    <row r="62030" spans="2:2" x14ac:dyDescent="0.25">
      <c r="B62030" s="68"/>
    </row>
    <row r="62031" spans="2:2" x14ac:dyDescent="0.25">
      <c r="B62031" s="68"/>
    </row>
    <row r="62032" spans="2:2" x14ac:dyDescent="0.25">
      <c r="B62032" s="68"/>
    </row>
    <row r="62033" spans="2:2" x14ac:dyDescent="0.25">
      <c r="B62033" s="68"/>
    </row>
    <row r="62034" spans="2:2" x14ac:dyDescent="0.25">
      <c r="B62034" s="68"/>
    </row>
    <row r="62035" spans="2:2" x14ac:dyDescent="0.25">
      <c r="B62035" s="68"/>
    </row>
    <row r="62036" spans="2:2" x14ac:dyDescent="0.25">
      <c r="B62036" s="68"/>
    </row>
    <row r="62037" spans="2:2" x14ac:dyDescent="0.25">
      <c r="B62037" s="68"/>
    </row>
    <row r="62038" spans="2:2" x14ac:dyDescent="0.25">
      <c r="B62038" s="68"/>
    </row>
    <row r="62039" spans="2:2" x14ac:dyDescent="0.25">
      <c r="B62039" s="68"/>
    </row>
    <row r="62040" spans="2:2" x14ac:dyDescent="0.25">
      <c r="B62040" s="68"/>
    </row>
    <row r="62041" spans="2:2" x14ac:dyDescent="0.25">
      <c r="B62041" s="68"/>
    </row>
    <row r="62042" spans="2:2" x14ac:dyDescent="0.25">
      <c r="B62042" s="68"/>
    </row>
    <row r="62043" spans="2:2" x14ac:dyDescent="0.25">
      <c r="B62043" s="68"/>
    </row>
    <row r="62044" spans="2:2" x14ac:dyDescent="0.25">
      <c r="B62044" s="68"/>
    </row>
    <row r="62045" spans="2:2" x14ac:dyDescent="0.25">
      <c r="B62045" s="68"/>
    </row>
    <row r="62046" spans="2:2" x14ac:dyDescent="0.25">
      <c r="B62046" s="68"/>
    </row>
    <row r="62047" spans="2:2" x14ac:dyDescent="0.25">
      <c r="B62047" s="68"/>
    </row>
    <row r="62048" spans="2:2" x14ac:dyDescent="0.25">
      <c r="B62048" s="68"/>
    </row>
    <row r="62049" spans="2:2" x14ac:dyDescent="0.25">
      <c r="B62049" s="68"/>
    </row>
    <row r="62050" spans="2:2" x14ac:dyDescent="0.25">
      <c r="B62050" s="68"/>
    </row>
    <row r="62051" spans="2:2" x14ac:dyDescent="0.25">
      <c r="B62051" s="68"/>
    </row>
    <row r="62052" spans="2:2" x14ac:dyDescent="0.25">
      <c r="B62052" s="68"/>
    </row>
    <row r="62053" spans="2:2" x14ac:dyDescent="0.25">
      <c r="B62053" s="68"/>
    </row>
    <row r="62054" spans="2:2" x14ac:dyDescent="0.25">
      <c r="B62054" s="68"/>
    </row>
    <row r="62055" spans="2:2" x14ac:dyDescent="0.25">
      <c r="B62055" s="68"/>
    </row>
    <row r="62056" spans="2:2" x14ac:dyDescent="0.25">
      <c r="B62056" s="68"/>
    </row>
    <row r="62057" spans="2:2" x14ac:dyDescent="0.25">
      <c r="B62057" s="68"/>
    </row>
    <row r="62058" spans="2:2" x14ac:dyDescent="0.25">
      <c r="B62058" s="68"/>
    </row>
    <row r="62059" spans="2:2" x14ac:dyDescent="0.25">
      <c r="B62059" s="68"/>
    </row>
    <row r="62060" spans="2:2" x14ac:dyDescent="0.25">
      <c r="B62060" s="68"/>
    </row>
    <row r="62061" spans="2:2" x14ac:dyDescent="0.25">
      <c r="B62061" s="68"/>
    </row>
    <row r="62062" spans="2:2" x14ac:dyDescent="0.25">
      <c r="B62062" s="68"/>
    </row>
    <row r="62063" spans="2:2" x14ac:dyDescent="0.25">
      <c r="B62063" s="68"/>
    </row>
    <row r="62064" spans="2:2" x14ac:dyDescent="0.25">
      <c r="B62064" s="68"/>
    </row>
    <row r="62065" spans="2:2" x14ac:dyDescent="0.25">
      <c r="B62065" s="68"/>
    </row>
    <row r="62066" spans="2:2" x14ac:dyDescent="0.25">
      <c r="B62066" s="68"/>
    </row>
    <row r="62067" spans="2:2" x14ac:dyDescent="0.25">
      <c r="B62067" s="68"/>
    </row>
    <row r="62068" spans="2:2" x14ac:dyDescent="0.25">
      <c r="B62068" s="68"/>
    </row>
    <row r="62069" spans="2:2" x14ac:dyDescent="0.25">
      <c r="B62069" s="68"/>
    </row>
    <row r="62070" spans="2:2" x14ac:dyDescent="0.25">
      <c r="B62070" s="68"/>
    </row>
    <row r="62071" spans="2:2" x14ac:dyDescent="0.25">
      <c r="B62071" s="68"/>
    </row>
    <row r="62072" spans="2:2" x14ac:dyDescent="0.25">
      <c r="B62072" s="68"/>
    </row>
    <row r="62073" spans="2:2" x14ac:dyDescent="0.25">
      <c r="B62073" s="68"/>
    </row>
    <row r="62074" spans="2:2" x14ac:dyDescent="0.25">
      <c r="B62074" s="68"/>
    </row>
    <row r="62075" spans="2:2" x14ac:dyDescent="0.25">
      <c r="B62075" s="68"/>
    </row>
    <row r="62076" spans="2:2" x14ac:dyDescent="0.25">
      <c r="B62076" s="68"/>
    </row>
    <row r="62077" spans="2:2" x14ac:dyDescent="0.25">
      <c r="B62077" s="68"/>
    </row>
    <row r="62078" spans="2:2" x14ac:dyDescent="0.25">
      <c r="B62078" s="68"/>
    </row>
    <row r="62079" spans="2:2" x14ac:dyDescent="0.25">
      <c r="B62079" s="68"/>
    </row>
    <row r="62080" spans="2:2" x14ac:dyDescent="0.25">
      <c r="B62080" s="68"/>
    </row>
    <row r="62081" spans="2:2" x14ac:dyDescent="0.25">
      <c r="B62081" s="68"/>
    </row>
    <row r="62082" spans="2:2" x14ac:dyDescent="0.25">
      <c r="B62082" s="68"/>
    </row>
    <row r="62083" spans="2:2" x14ac:dyDescent="0.25">
      <c r="B62083" s="68"/>
    </row>
    <row r="62084" spans="2:2" x14ac:dyDescent="0.25">
      <c r="B62084" s="68"/>
    </row>
    <row r="62085" spans="2:2" x14ac:dyDescent="0.25">
      <c r="B62085" s="68"/>
    </row>
    <row r="62086" spans="2:2" x14ac:dyDescent="0.25">
      <c r="B62086" s="68"/>
    </row>
    <row r="62087" spans="2:2" x14ac:dyDescent="0.25">
      <c r="B62087" s="68"/>
    </row>
    <row r="62088" spans="2:2" x14ac:dyDescent="0.25">
      <c r="B62088" s="68"/>
    </row>
    <row r="62089" spans="2:2" x14ac:dyDescent="0.25">
      <c r="B62089" s="68"/>
    </row>
    <row r="62090" spans="2:2" x14ac:dyDescent="0.25">
      <c r="B62090" s="68"/>
    </row>
    <row r="62091" spans="2:2" x14ac:dyDescent="0.25">
      <c r="B62091" s="68"/>
    </row>
    <row r="62092" spans="2:2" x14ac:dyDescent="0.25">
      <c r="B62092" s="68"/>
    </row>
    <row r="62093" spans="2:2" x14ac:dyDescent="0.25">
      <c r="B62093" s="68"/>
    </row>
    <row r="62094" spans="2:2" x14ac:dyDescent="0.25">
      <c r="B62094" s="68"/>
    </row>
    <row r="62095" spans="2:2" x14ac:dyDescent="0.25">
      <c r="B62095" s="68"/>
    </row>
    <row r="62096" spans="2:2" x14ac:dyDescent="0.25">
      <c r="B62096" s="68"/>
    </row>
    <row r="62097" spans="2:2" x14ac:dyDescent="0.25">
      <c r="B62097" s="68"/>
    </row>
    <row r="62098" spans="2:2" x14ac:dyDescent="0.25">
      <c r="B62098" s="68"/>
    </row>
    <row r="62099" spans="2:2" x14ac:dyDescent="0.25">
      <c r="B62099" s="68"/>
    </row>
    <row r="62100" spans="2:2" x14ac:dyDescent="0.25">
      <c r="B62100" s="68"/>
    </row>
    <row r="62101" spans="2:2" x14ac:dyDescent="0.25">
      <c r="B62101" s="68"/>
    </row>
    <row r="62102" spans="2:2" x14ac:dyDescent="0.25">
      <c r="B62102" s="68"/>
    </row>
    <row r="62103" spans="2:2" x14ac:dyDescent="0.25">
      <c r="B62103" s="68"/>
    </row>
    <row r="62104" spans="2:2" x14ac:dyDescent="0.25">
      <c r="B62104" s="68"/>
    </row>
    <row r="62105" spans="2:2" x14ac:dyDescent="0.25">
      <c r="B62105" s="68"/>
    </row>
    <row r="62106" spans="2:2" x14ac:dyDescent="0.25">
      <c r="B62106" s="68"/>
    </row>
    <row r="62107" spans="2:2" x14ac:dyDescent="0.25">
      <c r="B62107" s="68"/>
    </row>
    <row r="62108" spans="2:2" x14ac:dyDescent="0.25">
      <c r="B62108" s="68"/>
    </row>
    <row r="62109" spans="2:2" x14ac:dyDescent="0.25">
      <c r="B62109" s="68"/>
    </row>
    <row r="62110" spans="2:2" x14ac:dyDescent="0.25">
      <c r="B62110" s="68"/>
    </row>
    <row r="62111" spans="2:2" x14ac:dyDescent="0.25">
      <c r="B62111" s="68"/>
    </row>
    <row r="62112" spans="2:2" x14ac:dyDescent="0.25">
      <c r="B62112" s="68"/>
    </row>
    <row r="62113" spans="2:2" x14ac:dyDescent="0.25">
      <c r="B62113" s="68"/>
    </row>
    <row r="62114" spans="2:2" x14ac:dyDescent="0.25">
      <c r="B62114" s="68"/>
    </row>
    <row r="62115" spans="2:2" x14ac:dyDescent="0.25">
      <c r="B62115" s="68"/>
    </row>
    <row r="62116" spans="2:2" x14ac:dyDescent="0.25">
      <c r="B62116" s="68"/>
    </row>
    <row r="62117" spans="2:2" x14ac:dyDescent="0.25">
      <c r="B62117" s="68"/>
    </row>
    <row r="62118" spans="2:2" x14ac:dyDescent="0.25">
      <c r="B62118" s="68"/>
    </row>
    <row r="62119" spans="2:2" x14ac:dyDescent="0.25">
      <c r="B62119" s="68"/>
    </row>
    <row r="62120" spans="2:2" x14ac:dyDescent="0.25">
      <c r="B62120" s="68"/>
    </row>
    <row r="62121" spans="2:2" x14ac:dyDescent="0.25">
      <c r="B62121" s="68"/>
    </row>
    <row r="62122" spans="2:2" x14ac:dyDescent="0.25">
      <c r="B62122" s="68"/>
    </row>
    <row r="62123" spans="2:2" x14ac:dyDescent="0.25">
      <c r="B62123" s="68"/>
    </row>
    <row r="62124" spans="2:2" x14ac:dyDescent="0.25">
      <c r="B62124" s="68"/>
    </row>
    <row r="62125" spans="2:2" x14ac:dyDescent="0.25">
      <c r="B62125" s="68"/>
    </row>
    <row r="62126" spans="2:2" x14ac:dyDescent="0.25">
      <c r="B62126" s="68"/>
    </row>
    <row r="62127" spans="2:2" x14ac:dyDescent="0.25">
      <c r="B62127" s="68"/>
    </row>
    <row r="62128" spans="2:2" x14ac:dyDescent="0.25">
      <c r="B62128" s="68"/>
    </row>
    <row r="62129" spans="2:2" x14ac:dyDescent="0.25">
      <c r="B62129" s="68"/>
    </row>
    <row r="62130" spans="2:2" x14ac:dyDescent="0.25">
      <c r="B62130" s="68"/>
    </row>
    <row r="62131" spans="2:2" x14ac:dyDescent="0.25">
      <c r="B62131" s="68"/>
    </row>
    <row r="62132" spans="2:2" x14ac:dyDescent="0.25">
      <c r="B62132" s="68"/>
    </row>
    <row r="62133" spans="2:2" x14ac:dyDescent="0.25">
      <c r="B62133" s="68"/>
    </row>
    <row r="62134" spans="2:2" x14ac:dyDescent="0.25">
      <c r="B62134" s="68"/>
    </row>
    <row r="62135" spans="2:2" x14ac:dyDescent="0.25">
      <c r="B62135" s="68"/>
    </row>
    <row r="62136" spans="2:2" x14ac:dyDescent="0.25">
      <c r="B62136" s="68"/>
    </row>
    <row r="62137" spans="2:2" x14ac:dyDescent="0.25">
      <c r="B62137" s="68"/>
    </row>
    <row r="62138" spans="2:2" x14ac:dyDescent="0.25">
      <c r="B62138" s="68"/>
    </row>
    <row r="62139" spans="2:2" x14ac:dyDescent="0.25">
      <c r="B62139" s="68"/>
    </row>
    <row r="62140" spans="2:2" x14ac:dyDescent="0.25">
      <c r="B62140" s="68"/>
    </row>
    <row r="62141" spans="2:2" x14ac:dyDescent="0.25">
      <c r="B62141" s="68"/>
    </row>
    <row r="62142" spans="2:2" x14ac:dyDescent="0.25">
      <c r="B62142" s="68"/>
    </row>
    <row r="62143" spans="2:2" x14ac:dyDescent="0.25">
      <c r="B62143" s="68"/>
    </row>
    <row r="62144" spans="2:2" x14ac:dyDescent="0.25">
      <c r="B62144" s="68"/>
    </row>
    <row r="62145" spans="2:2" x14ac:dyDescent="0.25">
      <c r="B62145" s="68"/>
    </row>
    <row r="62146" spans="2:2" x14ac:dyDescent="0.25">
      <c r="B62146" s="68"/>
    </row>
    <row r="62147" spans="2:2" x14ac:dyDescent="0.25">
      <c r="B62147" s="68"/>
    </row>
    <row r="62148" spans="2:2" x14ac:dyDescent="0.25">
      <c r="B62148" s="68"/>
    </row>
    <row r="62149" spans="2:2" x14ac:dyDescent="0.25">
      <c r="B62149" s="68"/>
    </row>
    <row r="62150" spans="2:2" x14ac:dyDescent="0.25">
      <c r="B62150" s="68"/>
    </row>
    <row r="62151" spans="2:2" x14ac:dyDescent="0.25">
      <c r="B62151" s="68"/>
    </row>
    <row r="62152" spans="2:2" x14ac:dyDescent="0.25">
      <c r="B62152" s="68"/>
    </row>
    <row r="62153" spans="2:2" x14ac:dyDescent="0.25">
      <c r="B62153" s="68"/>
    </row>
    <row r="62154" spans="2:2" x14ac:dyDescent="0.25">
      <c r="B62154" s="68"/>
    </row>
    <row r="62155" spans="2:2" x14ac:dyDescent="0.25">
      <c r="B62155" s="68"/>
    </row>
    <row r="62156" spans="2:2" x14ac:dyDescent="0.25">
      <c r="B62156" s="68"/>
    </row>
    <row r="62157" spans="2:2" x14ac:dyDescent="0.25">
      <c r="B62157" s="68"/>
    </row>
    <row r="62158" spans="2:2" x14ac:dyDescent="0.25">
      <c r="B62158" s="68"/>
    </row>
    <row r="62159" spans="2:2" x14ac:dyDescent="0.25">
      <c r="B62159" s="68"/>
    </row>
    <row r="62160" spans="2:2" x14ac:dyDescent="0.25">
      <c r="B62160" s="68"/>
    </row>
    <row r="62161" spans="2:2" x14ac:dyDescent="0.25">
      <c r="B62161" s="68"/>
    </row>
    <row r="62162" spans="2:2" x14ac:dyDescent="0.25">
      <c r="B62162" s="68"/>
    </row>
    <row r="62163" spans="2:2" x14ac:dyDescent="0.25">
      <c r="B62163" s="68"/>
    </row>
    <row r="62164" spans="2:2" x14ac:dyDescent="0.25">
      <c r="B62164" s="68"/>
    </row>
    <row r="62165" spans="2:2" x14ac:dyDescent="0.25">
      <c r="B62165" s="68"/>
    </row>
    <row r="62166" spans="2:2" x14ac:dyDescent="0.25">
      <c r="B62166" s="68"/>
    </row>
    <row r="62167" spans="2:2" x14ac:dyDescent="0.25">
      <c r="B62167" s="68"/>
    </row>
    <row r="62168" spans="2:2" x14ac:dyDescent="0.25">
      <c r="B62168" s="68"/>
    </row>
    <row r="62169" spans="2:2" x14ac:dyDescent="0.25">
      <c r="B62169" s="68"/>
    </row>
    <row r="62170" spans="2:2" x14ac:dyDescent="0.25">
      <c r="B62170" s="68"/>
    </row>
    <row r="62171" spans="2:2" x14ac:dyDescent="0.25">
      <c r="B62171" s="68"/>
    </row>
    <row r="62172" spans="2:2" x14ac:dyDescent="0.25">
      <c r="B62172" s="68"/>
    </row>
    <row r="62173" spans="2:2" x14ac:dyDescent="0.25">
      <c r="B62173" s="68"/>
    </row>
    <row r="62174" spans="2:2" x14ac:dyDescent="0.25">
      <c r="B62174" s="68"/>
    </row>
    <row r="62175" spans="2:2" x14ac:dyDescent="0.25">
      <c r="B62175" s="68"/>
    </row>
    <row r="62176" spans="2:2" x14ac:dyDescent="0.25">
      <c r="B62176" s="68"/>
    </row>
    <row r="62177" spans="2:2" x14ac:dyDescent="0.25">
      <c r="B62177" s="68"/>
    </row>
    <row r="62178" spans="2:2" x14ac:dyDescent="0.25">
      <c r="B62178" s="68"/>
    </row>
    <row r="62179" spans="2:2" x14ac:dyDescent="0.25">
      <c r="B62179" s="68"/>
    </row>
    <row r="62180" spans="2:2" x14ac:dyDescent="0.25">
      <c r="B62180" s="68"/>
    </row>
    <row r="62181" spans="2:2" x14ac:dyDescent="0.25">
      <c r="B62181" s="68"/>
    </row>
    <row r="62182" spans="2:2" x14ac:dyDescent="0.25">
      <c r="B62182" s="68"/>
    </row>
    <row r="62183" spans="2:2" x14ac:dyDescent="0.25">
      <c r="B62183" s="68"/>
    </row>
    <row r="62184" spans="2:2" x14ac:dyDescent="0.25">
      <c r="B62184" s="68"/>
    </row>
    <row r="62185" spans="2:2" x14ac:dyDescent="0.25">
      <c r="B62185" s="68"/>
    </row>
    <row r="62186" spans="2:2" x14ac:dyDescent="0.25">
      <c r="B62186" s="68"/>
    </row>
    <row r="62187" spans="2:2" x14ac:dyDescent="0.25">
      <c r="B62187" s="68"/>
    </row>
    <row r="62188" spans="2:2" x14ac:dyDescent="0.25">
      <c r="B62188" s="68"/>
    </row>
    <row r="62189" spans="2:2" x14ac:dyDescent="0.25">
      <c r="B62189" s="68"/>
    </row>
    <row r="62190" spans="2:2" x14ac:dyDescent="0.25">
      <c r="B62190" s="68"/>
    </row>
    <row r="62191" spans="2:2" x14ac:dyDescent="0.25">
      <c r="B62191" s="68"/>
    </row>
    <row r="62192" spans="2:2" x14ac:dyDescent="0.25">
      <c r="B62192" s="68"/>
    </row>
    <row r="62193" spans="2:2" x14ac:dyDescent="0.25">
      <c r="B62193" s="68"/>
    </row>
    <row r="62194" spans="2:2" x14ac:dyDescent="0.25">
      <c r="B62194" s="68"/>
    </row>
    <row r="62195" spans="2:2" x14ac:dyDescent="0.25">
      <c r="B62195" s="68"/>
    </row>
    <row r="62196" spans="2:2" x14ac:dyDescent="0.25">
      <c r="B62196" s="68"/>
    </row>
    <row r="62197" spans="2:2" x14ac:dyDescent="0.25">
      <c r="B62197" s="68"/>
    </row>
    <row r="62198" spans="2:2" x14ac:dyDescent="0.25">
      <c r="B62198" s="68"/>
    </row>
    <row r="62199" spans="2:2" x14ac:dyDescent="0.25">
      <c r="B62199" s="68"/>
    </row>
    <row r="62200" spans="2:2" x14ac:dyDescent="0.25">
      <c r="B62200" s="68"/>
    </row>
    <row r="62201" spans="2:2" x14ac:dyDescent="0.25">
      <c r="B62201" s="68"/>
    </row>
    <row r="62202" spans="2:2" x14ac:dyDescent="0.25">
      <c r="B62202" s="68"/>
    </row>
    <row r="62203" spans="2:2" x14ac:dyDescent="0.25">
      <c r="B62203" s="68"/>
    </row>
    <row r="62204" spans="2:2" x14ac:dyDescent="0.25">
      <c r="B62204" s="68"/>
    </row>
    <row r="62205" spans="2:2" x14ac:dyDescent="0.25">
      <c r="B62205" s="68"/>
    </row>
    <row r="62206" spans="2:2" x14ac:dyDescent="0.25">
      <c r="B62206" s="68"/>
    </row>
    <row r="62207" spans="2:2" x14ac:dyDescent="0.25">
      <c r="B62207" s="68"/>
    </row>
    <row r="62208" spans="2:2" x14ac:dyDescent="0.25">
      <c r="B62208" s="68"/>
    </row>
    <row r="62209" spans="2:2" x14ac:dyDescent="0.25">
      <c r="B62209" s="68"/>
    </row>
    <row r="62210" spans="2:2" x14ac:dyDescent="0.25">
      <c r="B62210" s="68"/>
    </row>
    <row r="62211" spans="2:2" x14ac:dyDescent="0.25">
      <c r="B62211" s="68"/>
    </row>
    <row r="62212" spans="2:2" x14ac:dyDescent="0.25">
      <c r="B62212" s="68"/>
    </row>
    <row r="62213" spans="2:2" x14ac:dyDescent="0.25">
      <c r="B62213" s="68"/>
    </row>
    <row r="62214" spans="2:2" x14ac:dyDescent="0.25">
      <c r="B62214" s="68"/>
    </row>
    <row r="62215" spans="2:2" x14ac:dyDescent="0.25">
      <c r="B62215" s="68"/>
    </row>
    <row r="62216" spans="2:2" x14ac:dyDescent="0.25">
      <c r="B62216" s="68"/>
    </row>
    <row r="62217" spans="2:2" x14ac:dyDescent="0.25">
      <c r="B62217" s="68"/>
    </row>
    <row r="62218" spans="2:2" x14ac:dyDescent="0.25">
      <c r="B62218" s="68"/>
    </row>
    <row r="62219" spans="2:2" x14ac:dyDescent="0.25">
      <c r="B62219" s="68"/>
    </row>
    <row r="62220" spans="2:2" x14ac:dyDescent="0.25">
      <c r="B62220" s="68"/>
    </row>
    <row r="62221" spans="2:2" x14ac:dyDescent="0.25">
      <c r="B62221" s="68"/>
    </row>
    <row r="62222" spans="2:2" x14ac:dyDescent="0.25">
      <c r="B62222" s="68"/>
    </row>
    <row r="62223" spans="2:2" x14ac:dyDescent="0.25">
      <c r="B62223" s="68"/>
    </row>
    <row r="62224" spans="2:2" x14ac:dyDescent="0.25">
      <c r="B62224" s="68"/>
    </row>
    <row r="62225" spans="2:2" x14ac:dyDescent="0.25">
      <c r="B62225" s="68"/>
    </row>
    <row r="62226" spans="2:2" x14ac:dyDescent="0.25">
      <c r="B62226" s="68"/>
    </row>
    <row r="62227" spans="2:2" x14ac:dyDescent="0.25">
      <c r="B62227" s="68"/>
    </row>
    <row r="62228" spans="2:2" x14ac:dyDescent="0.25">
      <c r="B62228" s="68"/>
    </row>
    <row r="62229" spans="2:2" x14ac:dyDescent="0.25">
      <c r="B62229" s="68"/>
    </row>
    <row r="62230" spans="2:2" x14ac:dyDescent="0.25">
      <c r="B62230" s="68"/>
    </row>
    <row r="62231" spans="2:2" x14ac:dyDescent="0.25">
      <c r="B62231" s="68"/>
    </row>
    <row r="62232" spans="2:2" x14ac:dyDescent="0.25">
      <c r="B62232" s="68"/>
    </row>
    <row r="62233" spans="2:2" x14ac:dyDescent="0.25">
      <c r="B62233" s="68"/>
    </row>
    <row r="62234" spans="2:2" x14ac:dyDescent="0.25">
      <c r="B62234" s="68"/>
    </row>
    <row r="62235" spans="2:2" x14ac:dyDescent="0.25">
      <c r="B62235" s="68"/>
    </row>
    <row r="62236" spans="2:2" x14ac:dyDescent="0.25">
      <c r="B62236" s="68"/>
    </row>
    <row r="62237" spans="2:2" x14ac:dyDescent="0.25">
      <c r="B62237" s="68"/>
    </row>
    <row r="62238" spans="2:2" x14ac:dyDescent="0.25">
      <c r="B62238" s="68"/>
    </row>
    <row r="62239" spans="2:2" x14ac:dyDescent="0.25">
      <c r="B62239" s="68"/>
    </row>
    <row r="62240" spans="2:2" x14ac:dyDescent="0.25">
      <c r="B62240" s="68"/>
    </row>
    <row r="62241" spans="2:2" x14ac:dyDescent="0.25">
      <c r="B62241" s="68"/>
    </row>
    <row r="62242" spans="2:2" x14ac:dyDescent="0.25">
      <c r="B62242" s="68"/>
    </row>
    <row r="62243" spans="2:2" x14ac:dyDescent="0.25">
      <c r="B62243" s="68"/>
    </row>
    <row r="62244" spans="2:2" x14ac:dyDescent="0.25">
      <c r="B62244" s="68"/>
    </row>
    <row r="62245" spans="2:2" x14ac:dyDescent="0.25">
      <c r="B62245" s="68"/>
    </row>
    <row r="62246" spans="2:2" x14ac:dyDescent="0.25">
      <c r="B62246" s="68"/>
    </row>
    <row r="62247" spans="2:2" x14ac:dyDescent="0.25">
      <c r="B62247" s="68"/>
    </row>
    <row r="62248" spans="2:2" x14ac:dyDescent="0.25">
      <c r="B62248" s="68"/>
    </row>
    <row r="62249" spans="2:2" x14ac:dyDescent="0.25">
      <c r="B62249" s="68"/>
    </row>
    <row r="62250" spans="2:2" x14ac:dyDescent="0.25">
      <c r="B62250" s="68"/>
    </row>
    <row r="62251" spans="2:2" x14ac:dyDescent="0.25">
      <c r="B62251" s="68"/>
    </row>
    <row r="62252" spans="2:2" x14ac:dyDescent="0.25">
      <c r="B62252" s="68"/>
    </row>
    <row r="62253" spans="2:2" x14ac:dyDescent="0.25">
      <c r="B62253" s="68"/>
    </row>
    <row r="62254" spans="2:2" x14ac:dyDescent="0.25">
      <c r="B62254" s="68"/>
    </row>
    <row r="62255" spans="2:2" x14ac:dyDescent="0.25">
      <c r="B62255" s="68"/>
    </row>
    <row r="62256" spans="2:2" x14ac:dyDescent="0.25">
      <c r="B62256" s="68"/>
    </row>
    <row r="62257" spans="2:2" x14ac:dyDescent="0.25">
      <c r="B62257" s="68"/>
    </row>
    <row r="62258" spans="2:2" x14ac:dyDescent="0.25">
      <c r="B62258" s="68"/>
    </row>
    <row r="62259" spans="2:2" x14ac:dyDescent="0.25">
      <c r="B62259" s="68"/>
    </row>
    <row r="62260" spans="2:2" x14ac:dyDescent="0.25">
      <c r="B62260" s="68"/>
    </row>
    <row r="62261" spans="2:2" x14ac:dyDescent="0.25">
      <c r="B62261" s="68"/>
    </row>
    <row r="62262" spans="2:2" x14ac:dyDescent="0.25">
      <c r="B62262" s="68"/>
    </row>
    <row r="62263" spans="2:2" x14ac:dyDescent="0.25">
      <c r="B62263" s="68"/>
    </row>
    <row r="62264" spans="2:2" x14ac:dyDescent="0.25">
      <c r="B62264" s="68"/>
    </row>
    <row r="62265" spans="2:2" x14ac:dyDescent="0.25">
      <c r="B62265" s="68"/>
    </row>
    <row r="62266" spans="2:2" x14ac:dyDescent="0.25">
      <c r="B62266" s="68"/>
    </row>
    <row r="62267" spans="2:2" x14ac:dyDescent="0.25">
      <c r="B62267" s="68"/>
    </row>
    <row r="62268" spans="2:2" x14ac:dyDescent="0.25">
      <c r="B62268" s="68"/>
    </row>
    <row r="62269" spans="2:2" x14ac:dyDescent="0.25">
      <c r="B62269" s="68"/>
    </row>
    <row r="62270" spans="2:2" x14ac:dyDescent="0.25">
      <c r="B62270" s="68"/>
    </row>
    <row r="62271" spans="2:2" x14ac:dyDescent="0.25">
      <c r="B62271" s="68"/>
    </row>
    <row r="62272" spans="2:2" x14ac:dyDescent="0.25">
      <c r="B62272" s="68"/>
    </row>
    <row r="62273" spans="2:2" x14ac:dyDescent="0.25">
      <c r="B62273" s="68"/>
    </row>
    <row r="62274" spans="2:2" x14ac:dyDescent="0.25">
      <c r="B62274" s="68"/>
    </row>
    <row r="62275" spans="2:2" x14ac:dyDescent="0.25">
      <c r="B62275" s="68"/>
    </row>
    <row r="62276" spans="2:2" x14ac:dyDescent="0.25">
      <c r="B62276" s="68"/>
    </row>
    <row r="62277" spans="2:2" x14ac:dyDescent="0.25">
      <c r="B62277" s="68"/>
    </row>
    <row r="62278" spans="2:2" x14ac:dyDescent="0.25">
      <c r="B62278" s="68"/>
    </row>
    <row r="62279" spans="2:2" x14ac:dyDescent="0.25">
      <c r="B62279" s="68"/>
    </row>
    <row r="62280" spans="2:2" x14ac:dyDescent="0.25">
      <c r="B62280" s="68"/>
    </row>
    <row r="62281" spans="2:2" x14ac:dyDescent="0.25">
      <c r="B62281" s="68"/>
    </row>
    <row r="62282" spans="2:2" x14ac:dyDescent="0.25">
      <c r="B62282" s="68"/>
    </row>
    <row r="62283" spans="2:2" x14ac:dyDescent="0.25">
      <c r="B62283" s="68"/>
    </row>
    <row r="62284" spans="2:2" x14ac:dyDescent="0.25">
      <c r="B62284" s="68"/>
    </row>
    <row r="62285" spans="2:2" x14ac:dyDescent="0.25">
      <c r="B62285" s="68"/>
    </row>
    <row r="62286" spans="2:2" x14ac:dyDescent="0.25">
      <c r="B62286" s="68"/>
    </row>
    <row r="62287" spans="2:2" x14ac:dyDescent="0.25">
      <c r="B62287" s="68"/>
    </row>
    <row r="62288" spans="2:2" x14ac:dyDescent="0.25">
      <c r="B62288" s="68"/>
    </row>
    <row r="62289" spans="2:2" x14ac:dyDescent="0.25">
      <c r="B62289" s="68"/>
    </row>
    <row r="62290" spans="2:2" x14ac:dyDescent="0.25">
      <c r="B62290" s="68"/>
    </row>
    <row r="62291" spans="2:2" x14ac:dyDescent="0.25">
      <c r="B62291" s="68"/>
    </row>
    <row r="62292" spans="2:2" x14ac:dyDescent="0.25">
      <c r="B62292" s="68"/>
    </row>
    <row r="62293" spans="2:2" x14ac:dyDescent="0.25">
      <c r="B62293" s="68"/>
    </row>
    <row r="62294" spans="2:2" x14ac:dyDescent="0.25">
      <c r="B62294" s="68"/>
    </row>
    <row r="62295" spans="2:2" x14ac:dyDescent="0.25">
      <c r="B62295" s="68"/>
    </row>
    <row r="62296" spans="2:2" x14ac:dyDescent="0.25">
      <c r="B62296" s="68"/>
    </row>
    <row r="62297" spans="2:2" x14ac:dyDescent="0.25">
      <c r="B62297" s="68"/>
    </row>
    <row r="62298" spans="2:2" x14ac:dyDescent="0.25">
      <c r="B62298" s="68"/>
    </row>
    <row r="62299" spans="2:2" x14ac:dyDescent="0.25">
      <c r="B62299" s="68"/>
    </row>
    <row r="62300" spans="2:2" x14ac:dyDescent="0.25">
      <c r="B62300" s="68"/>
    </row>
    <row r="62301" spans="2:2" x14ac:dyDescent="0.25">
      <c r="B62301" s="68"/>
    </row>
    <row r="62302" spans="2:2" x14ac:dyDescent="0.25">
      <c r="B62302" s="68"/>
    </row>
    <row r="62303" spans="2:2" x14ac:dyDescent="0.25">
      <c r="B62303" s="68"/>
    </row>
    <row r="62304" spans="2:2" x14ac:dyDescent="0.25">
      <c r="B62304" s="68"/>
    </row>
    <row r="62305" spans="2:2" x14ac:dyDescent="0.25">
      <c r="B62305" s="68"/>
    </row>
    <row r="62306" spans="2:2" x14ac:dyDescent="0.25">
      <c r="B62306" s="68"/>
    </row>
    <row r="62307" spans="2:2" x14ac:dyDescent="0.25">
      <c r="B62307" s="68"/>
    </row>
    <row r="62308" spans="2:2" x14ac:dyDescent="0.25">
      <c r="B62308" s="68"/>
    </row>
    <row r="62309" spans="2:2" x14ac:dyDescent="0.25">
      <c r="B62309" s="68"/>
    </row>
    <row r="62310" spans="2:2" x14ac:dyDescent="0.25">
      <c r="B62310" s="68"/>
    </row>
    <row r="62311" spans="2:2" x14ac:dyDescent="0.25">
      <c r="B62311" s="68"/>
    </row>
    <row r="62312" spans="2:2" x14ac:dyDescent="0.25">
      <c r="B62312" s="68"/>
    </row>
    <row r="62313" spans="2:2" x14ac:dyDescent="0.25">
      <c r="B62313" s="68"/>
    </row>
    <row r="62314" spans="2:2" x14ac:dyDescent="0.25">
      <c r="B62314" s="68"/>
    </row>
    <row r="62315" spans="2:2" x14ac:dyDescent="0.25">
      <c r="B62315" s="68"/>
    </row>
    <row r="62316" spans="2:2" x14ac:dyDescent="0.25">
      <c r="B62316" s="68"/>
    </row>
    <row r="62317" spans="2:2" x14ac:dyDescent="0.25">
      <c r="B62317" s="68"/>
    </row>
    <row r="62318" spans="2:2" x14ac:dyDescent="0.25">
      <c r="B62318" s="68"/>
    </row>
    <row r="62319" spans="2:2" x14ac:dyDescent="0.25">
      <c r="B62319" s="68"/>
    </row>
    <row r="62320" spans="2:2" x14ac:dyDescent="0.25">
      <c r="B62320" s="68"/>
    </row>
    <row r="62321" spans="2:2" x14ac:dyDescent="0.25">
      <c r="B62321" s="68"/>
    </row>
    <row r="62322" spans="2:2" x14ac:dyDescent="0.25">
      <c r="B62322" s="68"/>
    </row>
    <row r="62323" spans="2:2" x14ac:dyDescent="0.25">
      <c r="B62323" s="68"/>
    </row>
    <row r="62324" spans="2:2" x14ac:dyDescent="0.25">
      <c r="B62324" s="68"/>
    </row>
    <row r="62325" spans="2:2" x14ac:dyDescent="0.25">
      <c r="B62325" s="68"/>
    </row>
    <row r="62326" spans="2:2" x14ac:dyDescent="0.25">
      <c r="B62326" s="68"/>
    </row>
    <row r="62327" spans="2:2" x14ac:dyDescent="0.25">
      <c r="B62327" s="68"/>
    </row>
    <row r="62328" spans="2:2" x14ac:dyDescent="0.25">
      <c r="B62328" s="68"/>
    </row>
    <row r="62329" spans="2:2" x14ac:dyDescent="0.25">
      <c r="B62329" s="68"/>
    </row>
    <row r="62330" spans="2:2" x14ac:dyDescent="0.25">
      <c r="B62330" s="68"/>
    </row>
    <row r="62331" spans="2:2" x14ac:dyDescent="0.25">
      <c r="B62331" s="68"/>
    </row>
    <row r="62332" spans="2:2" x14ac:dyDescent="0.25">
      <c r="B62332" s="68"/>
    </row>
    <row r="62333" spans="2:2" x14ac:dyDescent="0.25">
      <c r="B62333" s="68"/>
    </row>
    <row r="62334" spans="2:2" x14ac:dyDescent="0.25">
      <c r="B62334" s="68"/>
    </row>
    <row r="62335" spans="2:2" x14ac:dyDescent="0.25">
      <c r="B62335" s="68"/>
    </row>
    <row r="62336" spans="2:2" x14ac:dyDescent="0.25">
      <c r="B62336" s="68"/>
    </row>
    <row r="62337" spans="2:2" x14ac:dyDescent="0.25">
      <c r="B62337" s="68"/>
    </row>
    <row r="62338" spans="2:2" x14ac:dyDescent="0.25">
      <c r="B62338" s="68"/>
    </row>
    <row r="62339" spans="2:2" x14ac:dyDescent="0.25">
      <c r="B62339" s="68"/>
    </row>
    <row r="62340" spans="2:2" x14ac:dyDescent="0.25">
      <c r="B62340" s="68"/>
    </row>
    <row r="62341" spans="2:2" x14ac:dyDescent="0.25">
      <c r="B62341" s="68"/>
    </row>
    <row r="62342" spans="2:2" x14ac:dyDescent="0.25">
      <c r="B62342" s="68"/>
    </row>
    <row r="62343" spans="2:2" x14ac:dyDescent="0.25">
      <c r="B62343" s="68"/>
    </row>
    <row r="62344" spans="2:2" x14ac:dyDescent="0.25">
      <c r="B62344" s="68"/>
    </row>
    <row r="62345" spans="2:2" x14ac:dyDescent="0.25">
      <c r="B62345" s="68"/>
    </row>
    <row r="62346" spans="2:2" x14ac:dyDescent="0.25">
      <c r="B62346" s="68"/>
    </row>
    <row r="62347" spans="2:2" x14ac:dyDescent="0.25">
      <c r="B62347" s="68"/>
    </row>
    <row r="62348" spans="2:2" x14ac:dyDescent="0.25">
      <c r="B62348" s="68"/>
    </row>
    <row r="62349" spans="2:2" x14ac:dyDescent="0.25">
      <c r="B62349" s="68"/>
    </row>
    <row r="62350" spans="2:2" x14ac:dyDescent="0.25">
      <c r="B62350" s="68"/>
    </row>
    <row r="62351" spans="2:2" x14ac:dyDescent="0.25">
      <c r="B62351" s="68"/>
    </row>
    <row r="62352" spans="2:2" x14ac:dyDescent="0.25">
      <c r="B62352" s="68"/>
    </row>
    <row r="62353" spans="2:2" x14ac:dyDescent="0.25">
      <c r="B62353" s="68"/>
    </row>
    <row r="62354" spans="2:2" x14ac:dyDescent="0.25">
      <c r="B62354" s="68"/>
    </row>
    <row r="62355" spans="2:2" x14ac:dyDescent="0.25">
      <c r="B62355" s="68"/>
    </row>
    <row r="62356" spans="2:2" x14ac:dyDescent="0.25">
      <c r="B62356" s="68"/>
    </row>
    <row r="62357" spans="2:2" x14ac:dyDescent="0.25">
      <c r="B62357" s="68"/>
    </row>
    <row r="62358" spans="2:2" x14ac:dyDescent="0.25">
      <c r="B62358" s="68"/>
    </row>
    <row r="62359" spans="2:2" x14ac:dyDescent="0.25">
      <c r="B62359" s="68"/>
    </row>
    <row r="62360" spans="2:2" x14ac:dyDescent="0.25">
      <c r="B62360" s="68"/>
    </row>
    <row r="62361" spans="2:2" x14ac:dyDescent="0.25">
      <c r="B62361" s="68"/>
    </row>
    <row r="62362" spans="2:2" x14ac:dyDescent="0.25">
      <c r="B62362" s="68"/>
    </row>
    <row r="62363" spans="2:2" x14ac:dyDescent="0.25">
      <c r="B62363" s="68"/>
    </row>
    <row r="62364" spans="2:2" x14ac:dyDescent="0.25">
      <c r="B62364" s="68"/>
    </row>
    <row r="62365" spans="2:2" x14ac:dyDescent="0.25">
      <c r="B62365" s="68"/>
    </row>
    <row r="62366" spans="2:2" x14ac:dyDescent="0.25">
      <c r="B62366" s="68"/>
    </row>
    <row r="62367" spans="2:2" x14ac:dyDescent="0.25">
      <c r="B62367" s="68"/>
    </row>
    <row r="62368" spans="2:2" x14ac:dyDescent="0.25">
      <c r="B62368" s="68"/>
    </row>
    <row r="62369" spans="2:2" x14ac:dyDescent="0.25">
      <c r="B62369" s="68"/>
    </row>
    <row r="62370" spans="2:2" x14ac:dyDescent="0.25">
      <c r="B62370" s="68"/>
    </row>
    <row r="62371" spans="2:2" x14ac:dyDescent="0.25">
      <c r="B62371" s="68"/>
    </row>
    <row r="62372" spans="2:2" x14ac:dyDescent="0.25">
      <c r="B62372" s="68"/>
    </row>
    <row r="62373" spans="2:2" x14ac:dyDescent="0.25">
      <c r="B62373" s="68"/>
    </row>
    <row r="62374" spans="2:2" x14ac:dyDescent="0.25">
      <c r="B62374" s="68"/>
    </row>
    <row r="62375" spans="2:2" x14ac:dyDescent="0.25">
      <c r="B62375" s="68"/>
    </row>
    <row r="62376" spans="2:2" x14ac:dyDescent="0.25">
      <c r="B62376" s="68"/>
    </row>
    <row r="62377" spans="2:2" x14ac:dyDescent="0.25">
      <c r="B62377" s="68"/>
    </row>
    <row r="62378" spans="2:2" x14ac:dyDescent="0.25">
      <c r="B62378" s="68"/>
    </row>
    <row r="62379" spans="2:2" x14ac:dyDescent="0.25">
      <c r="B62379" s="68"/>
    </row>
    <row r="62380" spans="2:2" x14ac:dyDescent="0.25">
      <c r="B62380" s="68"/>
    </row>
    <row r="62381" spans="2:2" x14ac:dyDescent="0.25">
      <c r="B62381" s="68"/>
    </row>
    <row r="62382" spans="2:2" x14ac:dyDescent="0.25">
      <c r="B62382" s="68"/>
    </row>
    <row r="62383" spans="2:2" x14ac:dyDescent="0.25">
      <c r="B62383" s="68"/>
    </row>
    <row r="62384" spans="2:2" x14ac:dyDescent="0.25">
      <c r="B62384" s="68"/>
    </row>
    <row r="62385" spans="2:2" x14ac:dyDescent="0.25">
      <c r="B62385" s="68"/>
    </row>
    <row r="62386" spans="2:2" x14ac:dyDescent="0.25">
      <c r="B62386" s="68"/>
    </row>
    <row r="62387" spans="2:2" x14ac:dyDescent="0.25">
      <c r="B62387" s="68"/>
    </row>
    <row r="62388" spans="2:2" x14ac:dyDescent="0.25">
      <c r="B62388" s="68"/>
    </row>
    <row r="62389" spans="2:2" x14ac:dyDescent="0.25">
      <c r="B62389" s="68"/>
    </row>
    <row r="62390" spans="2:2" x14ac:dyDescent="0.25">
      <c r="B62390" s="68"/>
    </row>
    <row r="62391" spans="2:2" x14ac:dyDescent="0.25">
      <c r="B62391" s="68"/>
    </row>
    <row r="62392" spans="2:2" x14ac:dyDescent="0.25">
      <c r="B62392" s="68"/>
    </row>
    <row r="62393" spans="2:2" x14ac:dyDescent="0.25">
      <c r="B62393" s="68"/>
    </row>
    <row r="62394" spans="2:2" x14ac:dyDescent="0.25">
      <c r="B62394" s="68"/>
    </row>
    <row r="62395" spans="2:2" x14ac:dyDescent="0.25">
      <c r="B62395" s="68"/>
    </row>
    <row r="62396" spans="2:2" x14ac:dyDescent="0.25">
      <c r="B62396" s="68"/>
    </row>
    <row r="62397" spans="2:2" x14ac:dyDescent="0.25">
      <c r="B62397" s="68"/>
    </row>
    <row r="62398" spans="2:2" x14ac:dyDescent="0.25">
      <c r="B62398" s="68"/>
    </row>
    <row r="62399" spans="2:2" x14ac:dyDescent="0.25">
      <c r="B62399" s="68"/>
    </row>
    <row r="62400" spans="2:2" x14ac:dyDescent="0.25">
      <c r="B62400" s="68"/>
    </row>
    <row r="62401" spans="2:2" x14ac:dyDescent="0.25">
      <c r="B62401" s="68"/>
    </row>
    <row r="62402" spans="2:2" x14ac:dyDescent="0.25">
      <c r="B62402" s="68"/>
    </row>
    <row r="62403" spans="2:2" x14ac:dyDescent="0.25">
      <c r="B62403" s="68"/>
    </row>
    <row r="62404" spans="2:2" x14ac:dyDescent="0.25">
      <c r="B62404" s="68"/>
    </row>
    <row r="62405" spans="2:2" x14ac:dyDescent="0.25">
      <c r="B62405" s="68"/>
    </row>
    <row r="62406" spans="2:2" x14ac:dyDescent="0.25">
      <c r="B62406" s="68"/>
    </row>
    <row r="62407" spans="2:2" x14ac:dyDescent="0.25">
      <c r="B62407" s="68"/>
    </row>
    <row r="62408" spans="2:2" x14ac:dyDescent="0.25">
      <c r="B62408" s="68"/>
    </row>
    <row r="62409" spans="2:2" x14ac:dyDescent="0.25">
      <c r="B62409" s="68"/>
    </row>
    <row r="62410" spans="2:2" x14ac:dyDescent="0.25">
      <c r="B62410" s="68"/>
    </row>
    <row r="62411" spans="2:2" x14ac:dyDescent="0.25">
      <c r="B62411" s="68"/>
    </row>
    <row r="62412" spans="2:2" x14ac:dyDescent="0.25">
      <c r="B62412" s="68"/>
    </row>
    <row r="62413" spans="2:2" x14ac:dyDescent="0.25">
      <c r="B62413" s="68"/>
    </row>
    <row r="62414" spans="2:2" x14ac:dyDescent="0.25">
      <c r="B62414" s="68"/>
    </row>
    <row r="62415" spans="2:2" x14ac:dyDescent="0.25">
      <c r="B62415" s="68"/>
    </row>
    <row r="62416" spans="2:2" x14ac:dyDescent="0.25">
      <c r="B62416" s="68"/>
    </row>
    <row r="62417" spans="2:2" x14ac:dyDescent="0.25">
      <c r="B62417" s="68"/>
    </row>
    <row r="62418" spans="2:2" x14ac:dyDescent="0.25">
      <c r="B62418" s="68"/>
    </row>
    <row r="62419" spans="2:2" x14ac:dyDescent="0.25">
      <c r="B62419" s="68"/>
    </row>
    <row r="62420" spans="2:2" x14ac:dyDescent="0.25">
      <c r="B62420" s="68"/>
    </row>
    <row r="62421" spans="2:2" x14ac:dyDescent="0.25">
      <c r="B62421" s="68"/>
    </row>
    <row r="62422" spans="2:2" x14ac:dyDescent="0.25">
      <c r="B62422" s="68"/>
    </row>
    <row r="62423" spans="2:2" x14ac:dyDescent="0.25">
      <c r="B62423" s="68"/>
    </row>
    <row r="62424" spans="2:2" x14ac:dyDescent="0.25">
      <c r="B62424" s="68"/>
    </row>
    <row r="62425" spans="2:2" x14ac:dyDescent="0.25">
      <c r="B62425" s="68"/>
    </row>
    <row r="62426" spans="2:2" x14ac:dyDescent="0.25">
      <c r="B62426" s="68"/>
    </row>
    <row r="62427" spans="2:2" x14ac:dyDescent="0.25">
      <c r="B62427" s="68"/>
    </row>
    <row r="62428" spans="2:2" x14ac:dyDescent="0.25">
      <c r="B62428" s="68"/>
    </row>
    <row r="62429" spans="2:2" x14ac:dyDescent="0.25">
      <c r="B62429" s="68"/>
    </row>
    <row r="62430" spans="2:2" x14ac:dyDescent="0.25">
      <c r="B62430" s="68"/>
    </row>
    <row r="62431" spans="2:2" x14ac:dyDescent="0.25">
      <c r="B62431" s="68"/>
    </row>
    <row r="62432" spans="2:2" x14ac:dyDescent="0.25">
      <c r="B62432" s="68"/>
    </row>
    <row r="62433" spans="2:2" x14ac:dyDescent="0.25">
      <c r="B62433" s="68"/>
    </row>
    <row r="62434" spans="2:2" x14ac:dyDescent="0.25">
      <c r="B62434" s="68"/>
    </row>
    <row r="62435" spans="2:2" x14ac:dyDescent="0.25">
      <c r="B62435" s="68"/>
    </row>
    <row r="62436" spans="2:2" x14ac:dyDescent="0.25">
      <c r="B62436" s="68"/>
    </row>
    <row r="62437" spans="2:2" x14ac:dyDescent="0.25">
      <c r="B62437" s="68"/>
    </row>
    <row r="62438" spans="2:2" x14ac:dyDescent="0.25">
      <c r="B62438" s="68"/>
    </row>
    <row r="62439" spans="2:2" x14ac:dyDescent="0.25">
      <c r="B62439" s="68"/>
    </row>
    <row r="62440" spans="2:2" x14ac:dyDescent="0.25">
      <c r="B62440" s="68"/>
    </row>
    <row r="62441" spans="2:2" x14ac:dyDescent="0.25">
      <c r="B62441" s="68"/>
    </row>
    <row r="62442" spans="2:2" x14ac:dyDescent="0.25">
      <c r="B62442" s="68"/>
    </row>
    <row r="62443" spans="2:2" x14ac:dyDescent="0.25">
      <c r="B62443" s="68"/>
    </row>
    <row r="62444" spans="2:2" x14ac:dyDescent="0.25">
      <c r="B62444" s="68"/>
    </row>
    <row r="62445" spans="2:2" x14ac:dyDescent="0.25">
      <c r="B62445" s="68"/>
    </row>
    <row r="62446" spans="2:2" x14ac:dyDescent="0.25">
      <c r="B62446" s="68"/>
    </row>
    <row r="62447" spans="2:2" x14ac:dyDescent="0.25">
      <c r="B62447" s="68"/>
    </row>
    <row r="62448" spans="2:2" x14ac:dyDescent="0.25">
      <c r="B62448" s="68"/>
    </row>
    <row r="62449" spans="2:2" x14ac:dyDescent="0.25">
      <c r="B62449" s="68"/>
    </row>
    <row r="62450" spans="2:2" x14ac:dyDescent="0.25">
      <c r="B62450" s="68"/>
    </row>
    <row r="62451" spans="2:2" x14ac:dyDescent="0.25">
      <c r="B62451" s="68"/>
    </row>
    <row r="62452" spans="2:2" x14ac:dyDescent="0.25">
      <c r="B62452" s="68"/>
    </row>
    <row r="62453" spans="2:2" x14ac:dyDescent="0.25">
      <c r="B62453" s="68"/>
    </row>
    <row r="62454" spans="2:2" x14ac:dyDescent="0.25">
      <c r="B62454" s="68"/>
    </row>
    <row r="62455" spans="2:2" x14ac:dyDescent="0.25">
      <c r="B62455" s="68"/>
    </row>
    <row r="62456" spans="2:2" x14ac:dyDescent="0.25">
      <c r="B62456" s="68"/>
    </row>
    <row r="62457" spans="2:2" x14ac:dyDescent="0.25">
      <c r="B62457" s="68"/>
    </row>
    <row r="62458" spans="2:2" x14ac:dyDescent="0.25">
      <c r="B62458" s="68"/>
    </row>
    <row r="62459" spans="2:2" x14ac:dyDescent="0.25">
      <c r="B62459" s="68"/>
    </row>
    <row r="62460" spans="2:2" x14ac:dyDescent="0.25">
      <c r="B62460" s="68"/>
    </row>
    <row r="62461" spans="2:2" x14ac:dyDescent="0.25">
      <c r="B62461" s="68"/>
    </row>
    <row r="62462" spans="2:2" x14ac:dyDescent="0.25">
      <c r="B62462" s="68"/>
    </row>
    <row r="62463" spans="2:2" x14ac:dyDescent="0.25">
      <c r="B62463" s="68"/>
    </row>
    <row r="62464" spans="2:2" x14ac:dyDescent="0.25">
      <c r="B62464" s="68"/>
    </row>
    <row r="62465" spans="2:2" x14ac:dyDescent="0.25">
      <c r="B62465" s="68"/>
    </row>
    <row r="62466" spans="2:2" x14ac:dyDescent="0.25">
      <c r="B62466" s="68"/>
    </row>
    <row r="62467" spans="2:2" x14ac:dyDescent="0.25">
      <c r="B62467" s="68"/>
    </row>
    <row r="62468" spans="2:2" x14ac:dyDescent="0.25">
      <c r="B62468" s="68"/>
    </row>
    <row r="62469" spans="2:2" x14ac:dyDescent="0.25">
      <c r="B62469" s="68"/>
    </row>
    <row r="62470" spans="2:2" x14ac:dyDescent="0.25">
      <c r="B62470" s="68"/>
    </row>
    <row r="62471" spans="2:2" x14ac:dyDescent="0.25">
      <c r="B62471" s="68"/>
    </row>
    <row r="62472" spans="2:2" x14ac:dyDescent="0.25">
      <c r="B62472" s="68"/>
    </row>
    <row r="62473" spans="2:2" x14ac:dyDescent="0.25">
      <c r="B62473" s="68"/>
    </row>
    <row r="62474" spans="2:2" x14ac:dyDescent="0.25">
      <c r="B62474" s="68"/>
    </row>
    <row r="62475" spans="2:2" x14ac:dyDescent="0.25">
      <c r="B62475" s="68"/>
    </row>
    <row r="62476" spans="2:2" x14ac:dyDescent="0.25">
      <c r="B62476" s="68"/>
    </row>
    <row r="62477" spans="2:2" x14ac:dyDescent="0.25">
      <c r="B62477" s="68"/>
    </row>
    <row r="62478" spans="2:2" x14ac:dyDescent="0.25">
      <c r="B62478" s="68"/>
    </row>
    <row r="62479" spans="2:2" x14ac:dyDescent="0.25">
      <c r="B62479" s="68"/>
    </row>
    <row r="62480" spans="2:2" x14ac:dyDescent="0.25">
      <c r="B62480" s="68"/>
    </row>
    <row r="62481" spans="2:2" x14ac:dyDescent="0.25">
      <c r="B62481" s="68"/>
    </row>
    <row r="62482" spans="2:2" x14ac:dyDescent="0.25">
      <c r="B62482" s="68"/>
    </row>
    <row r="62483" spans="2:2" x14ac:dyDescent="0.25">
      <c r="B62483" s="68"/>
    </row>
    <row r="62484" spans="2:2" x14ac:dyDescent="0.25">
      <c r="B62484" s="68"/>
    </row>
    <row r="62485" spans="2:2" x14ac:dyDescent="0.25">
      <c r="B62485" s="68"/>
    </row>
    <row r="62486" spans="2:2" x14ac:dyDescent="0.25">
      <c r="B62486" s="68"/>
    </row>
    <row r="62487" spans="2:2" x14ac:dyDescent="0.25">
      <c r="B62487" s="68"/>
    </row>
    <row r="62488" spans="2:2" x14ac:dyDescent="0.25">
      <c r="B62488" s="68"/>
    </row>
    <row r="62489" spans="2:2" x14ac:dyDescent="0.25">
      <c r="B62489" s="68"/>
    </row>
    <row r="62490" spans="2:2" x14ac:dyDescent="0.25">
      <c r="B62490" s="68"/>
    </row>
    <row r="62491" spans="2:2" x14ac:dyDescent="0.25">
      <c r="B62491" s="68"/>
    </row>
    <row r="62492" spans="2:2" x14ac:dyDescent="0.25">
      <c r="B62492" s="68"/>
    </row>
    <row r="62493" spans="2:2" x14ac:dyDescent="0.25">
      <c r="B62493" s="68"/>
    </row>
    <row r="62494" spans="2:2" x14ac:dyDescent="0.25">
      <c r="B62494" s="68"/>
    </row>
    <row r="62495" spans="2:2" x14ac:dyDescent="0.25">
      <c r="B62495" s="68"/>
    </row>
    <row r="62496" spans="2:2" x14ac:dyDescent="0.25">
      <c r="B62496" s="68"/>
    </row>
    <row r="62497" spans="2:2" x14ac:dyDescent="0.25">
      <c r="B62497" s="68"/>
    </row>
    <row r="62498" spans="2:2" x14ac:dyDescent="0.25">
      <c r="B62498" s="68"/>
    </row>
    <row r="62499" spans="2:2" x14ac:dyDescent="0.25">
      <c r="B62499" s="68"/>
    </row>
    <row r="62500" spans="2:2" x14ac:dyDescent="0.25">
      <c r="B62500" s="68"/>
    </row>
    <row r="62501" spans="2:2" x14ac:dyDescent="0.25">
      <c r="B62501" s="68"/>
    </row>
    <row r="62502" spans="2:2" x14ac:dyDescent="0.25">
      <c r="B62502" s="68"/>
    </row>
    <row r="62503" spans="2:2" x14ac:dyDescent="0.25">
      <c r="B62503" s="68"/>
    </row>
    <row r="62504" spans="2:2" x14ac:dyDescent="0.25">
      <c r="B62504" s="68"/>
    </row>
    <row r="62505" spans="2:2" x14ac:dyDescent="0.25">
      <c r="B62505" s="68"/>
    </row>
    <row r="62506" spans="2:2" x14ac:dyDescent="0.25">
      <c r="B62506" s="68"/>
    </row>
    <row r="62507" spans="2:2" x14ac:dyDescent="0.25">
      <c r="B62507" s="68"/>
    </row>
    <row r="62508" spans="2:2" x14ac:dyDescent="0.25">
      <c r="B62508" s="68"/>
    </row>
    <row r="62509" spans="2:2" x14ac:dyDescent="0.25">
      <c r="B62509" s="68"/>
    </row>
    <row r="62510" spans="2:2" x14ac:dyDescent="0.25">
      <c r="B62510" s="68"/>
    </row>
    <row r="62511" spans="2:2" x14ac:dyDescent="0.25">
      <c r="B62511" s="68"/>
    </row>
    <row r="62512" spans="2:2" x14ac:dyDescent="0.25">
      <c r="B62512" s="68"/>
    </row>
    <row r="62513" spans="2:2" x14ac:dyDescent="0.25">
      <c r="B62513" s="68"/>
    </row>
    <row r="62514" spans="2:2" x14ac:dyDescent="0.25">
      <c r="B62514" s="68"/>
    </row>
    <row r="62515" spans="2:2" x14ac:dyDescent="0.25">
      <c r="B62515" s="68"/>
    </row>
    <row r="62516" spans="2:2" x14ac:dyDescent="0.25">
      <c r="B62516" s="68"/>
    </row>
    <row r="62517" spans="2:2" x14ac:dyDescent="0.25">
      <c r="B62517" s="68"/>
    </row>
    <row r="62518" spans="2:2" x14ac:dyDescent="0.25">
      <c r="B62518" s="68"/>
    </row>
    <row r="62519" spans="2:2" x14ac:dyDescent="0.25">
      <c r="B62519" s="68"/>
    </row>
    <row r="62520" spans="2:2" x14ac:dyDescent="0.25">
      <c r="B62520" s="68"/>
    </row>
    <row r="62521" spans="2:2" x14ac:dyDescent="0.25">
      <c r="B62521" s="68"/>
    </row>
    <row r="62522" spans="2:2" x14ac:dyDescent="0.25">
      <c r="B62522" s="68"/>
    </row>
    <row r="62523" spans="2:2" x14ac:dyDescent="0.25">
      <c r="B62523" s="68"/>
    </row>
    <row r="62524" spans="2:2" x14ac:dyDescent="0.25">
      <c r="B62524" s="68"/>
    </row>
    <row r="62525" spans="2:2" x14ac:dyDescent="0.25">
      <c r="B62525" s="68"/>
    </row>
    <row r="62526" spans="2:2" x14ac:dyDescent="0.25">
      <c r="B62526" s="68"/>
    </row>
    <row r="62527" spans="2:2" x14ac:dyDescent="0.25">
      <c r="B62527" s="68"/>
    </row>
    <row r="62528" spans="2:2" x14ac:dyDescent="0.25">
      <c r="B62528" s="68"/>
    </row>
    <row r="62529" spans="2:2" x14ac:dyDescent="0.25">
      <c r="B62529" s="68"/>
    </row>
    <row r="62530" spans="2:2" x14ac:dyDescent="0.25">
      <c r="B62530" s="68"/>
    </row>
    <row r="62531" spans="2:2" x14ac:dyDescent="0.25">
      <c r="B62531" s="68"/>
    </row>
    <row r="62532" spans="2:2" x14ac:dyDescent="0.25">
      <c r="B62532" s="68"/>
    </row>
    <row r="62533" spans="2:2" x14ac:dyDescent="0.25">
      <c r="B62533" s="68"/>
    </row>
    <row r="62534" spans="2:2" x14ac:dyDescent="0.25">
      <c r="B62534" s="68"/>
    </row>
    <row r="62535" spans="2:2" x14ac:dyDescent="0.25">
      <c r="B62535" s="68"/>
    </row>
    <row r="62536" spans="2:2" x14ac:dyDescent="0.25">
      <c r="B62536" s="68"/>
    </row>
    <row r="62537" spans="2:2" x14ac:dyDescent="0.25">
      <c r="B62537" s="68"/>
    </row>
    <row r="62538" spans="2:2" x14ac:dyDescent="0.25">
      <c r="B62538" s="68"/>
    </row>
    <row r="62539" spans="2:2" x14ac:dyDescent="0.25">
      <c r="B62539" s="68"/>
    </row>
    <row r="62540" spans="2:2" x14ac:dyDescent="0.25">
      <c r="B62540" s="68"/>
    </row>
    <row r="62541" spans="2:2" x14ac:dyDescent="0.25">
      <c r="B62541" s="68"/>
    </row>
    <row r="62542" spans="2:2" x14ac:dyDescent="0.25">
      <c r="B62542" s="68"/>
    </row>
    <row r="62543" spans="2:2" x14ac:dyDescent="0.25">
      <c r="B62543" s="68"/>
    </row>
    <row r="62544" spans="2:2" x14ac:dyDescent="0.25">
      <c r="B62544" s="68"/>
    </row>
    <row r="62545" spans="2:2" x14ac:dyDescent="0.25">
      <c r="B62545" s="68"/>
    </row>
    <row r="62546" spans="2:2" x14ac:dyDescent="0.25">
      <c r="B62546" s="68"/>
    </row>
    <row r="62547" spans="2:2" x14ac:dyDescent="0.25">
      <c r="B62547" s="68"/>
    </row>
    <row r="62548" spans="2:2" x14ac:dyDescent="0.25">
      <c r="B62548" s="68"/>
    </row>
    <row r="62549" spans="2:2" x14ac:dyDescent="0.25">
      <c r="B62549" s="68"/>
    </row>
    <row r="62550" spans="2:2" x14ac:dyDescent="0.25">
      <c r="B62550" s="68"/>
    </row>
    <row r="62551" spans="2:2" x14ac:dyDescent="0.25">
      <c r="B62551" s="68"/>
    </row>
    <row r="62552" spans="2:2" x14ac:dyDescent="0.25">
      <c r="B62552" s="68"/>
    </row>
    <row r="62553" spans="2:2" x14ac:dyDescent="0.25">
      <c r="B62553" s="68"/>
    </row>
    <row r="62554" spans="2:2" x14ac:dyDescent="0.25">
      <c r="B62554" s="68"/>
    </row>
    <row r="62555" spans="2:2" x14ac:dyDescent="0.25">
      <c r="B62555" s="68"/>
    </row>
    <row r="62556" spans="2:2" x14ac:dyDescent="0.25">
      <c r="B62556" s="68"/>
    </row>
    <row r="62557" spans="2:2" x14ac:dyDescent="0.25">
      <c r="B62557" s="68"/>
    </row>
    <row r="62558" spans="2:2" x14ac:dyDescent="0.25">
      <c r="B62558" s="68"/>
    </row>
    <row r="62559" spans="2:2" x14ac:dyDescent="0.25">
      <c r="B62559" s="68"/>
    </row>
    <row r="62560" spans="2:2" x14ac:dyDescent="0.25">
      <c r="B62560" s="68"/>
    </row>
    <row r="62561" spans="2:2" x14ac:dyDescent="0.25">
      <c r="B62561" s="68"/>
    </row>
    <row r="62562" spans="2:2" x14ac:dyDescent="0.25">
      <c r="B62562" s="68"/>
    </row>
    <row r="62563" spans="2:2" x14ac:dyDescent="0.25">
      <c r="B62563" s="68"/>
    </row>
    <row r="62564" spans="2:2" x14ac:dyDescent="0.25">
      <c r="B62564" s="68"/>
    </row>
    <row r="62565" spans="2:2" x14ac:dyDescent="0.25">
      <c r="B62565" s="68"/>
    </row>
    <row r="62566" spans="2:2" x14ac:dyDescent="0.25">
      <c r="B62566" s="68"/>
    </row>
    <row r="62567" spans="2:2" x14ac:dyDescent="0.25">
      <c r="B62567" s="68"/>
    </row>
    <row r="62568" spans="2:2" x14ac:dyDescent="0.25">
      <c r="B62568" s="68"/>
    </row>
    <row r="62569" spans="2:2" x14ac:dyDescent="0.25">
      <c r="B62569" s="68"/>
    </row>
    <row r="62570" spans="2:2" x14ac:dyDescent="0.25">
      <c r="B62570" s="68"/>
    </row>
    <row r="62571" spans="2:2" x14ac:dyDescent="0.25">
      <c r="B62571" s="68"/>
    </row>
    <row r="62572" spans="2:2" x14ac:dyDescent="0.25">
      <c r="B62572" s="68"/>
    </row>
    <row r="62573" spans="2:2" x14ac:dyDescent="0.25">
      <c r="B62573" s="68"/>
    </row>
    <row r="62574" spans="2:2" x14ac:dyDescent="0.25">
      <c r="B62574" s="68"/>
    </row>
    <row r="62575" spans="2:2" x14ac:dyDescent="0.25">
      <c r="B62575" s="68"/>
    </row>
    <row r="62576" spans="2:2" x14ac:dyDescent="0.25">
      <c r="B62576" s="68"/>
    </row>
    <row r="62577" spans="2:2" x14ac:dyDescent="0.25">
      <c r="B62577" s="68"/>
    </row>
    <row r="62578" spans="2:2" x14ac:dyDescent="0.25">
      <c r="B62578" s="68"/>
    </row>
    <row r="62579" spans="2:2" x14ac:dyDescent="0.25">
      <c r="B62579" s="68"/>
    </row>
    <row r="62580" spans="2:2" x14ac:dyDescent="0.25">
      <c r="B62580" s="68"/>
    </row>
    <row r="62581" spans="2:2" x14ac:dyDescent="0.25">
      <c r="B62581" s="68"/>
    </row>
    <row r="62582" spans="2:2" x14ac:dyDescent="0.25">
      <c r="B62582" s="68"/>
    </row>
    <row r="62583" spans="2:2" x14ac:dyDescent="0.25">
      <c r="B62583" s="68"/>
    </row>
    <row r="62584" spans="2:2" x14ac:dyDescent="0.25">
      <c r="B62584" s="68"/>
    </row>
    <row r="62585" spans="2:2" x14ac:dyDescent="0.25">
      <c r="B62585" s="68"/>
    </row>
    <row r="62586" spans="2:2" x14ac:dyDescent="0.25">
      <c r="B62586" s="68"/>
    </row>
    <row r="62587" spans="2:2" x14ac:dyDescent="0.25">
      <c r="B62587" s="68"/>
    </row>
    <row r="62588" spans="2:2" x14ac:dyDescent="0.25">
      <c r="B62588" s="68"/>
    </row>
    <row r="62589" spans="2:2" x14ac:dyDescent="0.25">
      <c r="B62589" s="68"/>
    </row>
    <row r="62590" spans="2:2" x14ac:dyDescent="0.25">
      <c r="B62590" s="68"/>
    </row>
    <row r="62591" spans="2:2" x14ac:dyDescent="0.25">
      <c r="B62591" s="68"/>
    </row>
    <row r="62592" spans="2:2" x14ac:dyDescent="0.25">
      <c r="B62592" s="68"/>
    </row>
    <row r="62593" spans="2:2" x14ac:dyDescent="0.25">
      <c r="B62593" s="68"/>
    </row>
    <row r="62594" spans="2:2" x14ac:dyDescent="0.25">
      <c r="B62594" s="68"/>
    </row>
    <row r="62595" spans="2:2" x14ac:dyDescent="0.25">
      <c r="B62595" s="68"/>
    </row>
    <row r="62596" spans="2:2" x14ac:dyDescent="0.25">
      <c r="B62596" s="68"/>
    </row>
    <row r="62597" spans="2:2" x14ac:dyDescent="0.25">
      <c r="B62597" s="68"/>
    </row>
    <row r="62598" spans="2:2" x14ac:dyDescent="0.25">
      <c r="B62598" s="68"/>
    </row>
    <row r="62599" spans="2:2" x14ac:dyDescent="0.25">
      <c r="B62599" s="68"/>
    </row>
    <row r="62600" spans="2:2" x14ac:dyDescent="0.25">
      <c r="B62600" s="68"/>
    </row>
    <row r="62601" spans="2:2" x14ac:dyDescent="0.25">
      <c r="B62601" s="68"/>
    </row>
    <row r="62602" spans="2:2" x14ac:dyDescent="0.25">
      <c r="B62602" s="68"/>
    </row>
    <row r="62603" spans="2:2" x14ac:dyDescent="0.25">
      <c r="B62603" s="68"/>
    </row>
    <row r="62604" spans="2:2" x14ac:dyDescent="0.25">
      <c r="B62604" s="68"/>
    </row>
    <row r="62605" spans="2:2" x14ac:dyDescent="0.25">
      <c r="B62605" s="68"/>
    </row>
    <row r="62606" spans="2:2" x14ac:dyDescent="0.25">
      <c r="B62606" s="68"/>
    </row>
    <row r="62607" spans="2:2" x14ac:dyDescent="0.25">
      <c r="B62607" s="68"/>
    </row>
    <row r="62608" spans="2:2" x14ac:dyDescent="0.25">
      <c r="B62608" s="68"/>
    </row>
    <row r="62609" spans="2:2" x14ac:dyDescent="0.25">
      <c r="B62609" s="68"/>
    </row>
    <row r="62610" spans="2:2" x14ac:dyDescent="0.25">
      <c r="B62610" s="68"/>
    </row>
    <row r="62611" spans="2:2" x14ac:dyDescent="0.25">
      <c r="B62611" s="68"/>
    </row>
    <row r="62612" spans="2:2" x14ac:dyDescent="0.25">
      <c r="B62612" s="68"/>
    </row>
    <row r="62613" spans="2:2" x14ac:dyDescent="0.25">
      <c r="B62613" s="68"/>
    </row>
    <row r="62614" spans="2:2" x14ac:dyDescent="0.25">
      <c r="B62614" s="68"/>
    </row>
    <row r="62615" spans="2:2" x14ac:dyDescent="0.25">
      <c r="B62615" s="68"/>
    </row>
    <row r="62616" spans="2:2" x14ac:dyDescent="0.25">
      <c r="B62616" s="68"/>
    </row>
    <row r="62617" spans="2:2" x14ac:dyDescent="0.25">
      <c r="B62617" s="68"/>
    </row>
    <row r="62618" spans="2:2" x14ac:dyDescent="0.25">
      <c r="B62618" s="68"/>
    </row>
    <row r="62619" spans="2:2" x14ac:dyDescent="0.25">
      <c r="B62619" s="68"/>
    </row>
    <row r="62620" spans="2:2" x14ac:dyDescent="0.25">
      <c r="B62620" s="68"/>
    </row>
    <row r="62621" spans="2:2" x14ac:dyDescent="0.25">
      <c r="B62621" s="68"/>
    </row>
    <row r="62622" spans="2:2" x14ac:dyDescent="0.25">
      <c r="B62622" s="68"/>
    </row>
    <row r="62623" spans="2:2" x14ac:dyDescent="0.25">
      <c r="B62623" s="68"/>
    </row>
    <row r="62624" spans="2:2" x14ac:dyDescent="0.25">
      <c r="B62624" s="68"/>
    </row>
    <row r="62625" spans="2:2" x14ac:dyDescent="0.25">
      <c r="B62625" s="68"/>
    </row>
    <row r="62626" spans="2:2" x14ac:dyDescent="0.25">
      <c r="B62626" s="68"/>
    </row>
    <row r="62627" spans="2:2" x14ac:dyDescent="0.25">
      <c r="B62627" s="68"/>
    </row>
    <row r="62628" spans="2:2" x14ac:dyDescent="0.25">
      <c r="B62628" s="68"/>
    </row>
    <row r="62629" spans="2:2" x14ac:dyDescent="0.25">
      <c r="B62629" s="68"/>
    </row>
    <row r="62630" spans="2:2" x14ac:dyDescent="0.25">
      <c r="B62630" s="68"/>
    </row>
    <row r="62631" spans="2:2" x14ac:dyDescent="0.25">
      <c r="B62631" s="68"/>
    </row>
    <row r="62632" spans="2:2" x14ac:dyDescent="0.25">
      <c r="B62632" s="68"/>
    </row>
    <row r="62633" spans="2:2" x14ac:dyDescent="0.25">
      <c r="B62633" s="68"/>
    </row>
    <row r="62634" spans="2:2" x14ac:dyDescent="0.25">
      <c r="B62634" s="68"/>
    </row>
    <row r="62635" spans="2:2" x14ac:dyDescent="0.25">
      <c r="B62635" s="68"/>
    </row>
    <row r="62636" spans="2:2" x14ac:dyDescent="0.25">
      <c r="B62636" s="68"/>
    </row>
    <row r="62637" spans="2:2" x14ac:dyDescent="0.25">
      <c r="B62637" s="68"/>
    </row>
    <row r="62638" spans="2:2" x14ac:dyDescent="0.25">
      <c r="B62638" s="68"/>
    </row>
    <row r="62639" spans="2:2" x14ac:dyDescent="0.25">
      <c r="B62639" s="68"/>
    </row>
    <row r="62640" spans="2:2" x14ac:dyDescent="0.25">
      <c r="B62640" s="68"/>
    </row>
    <row r="62641" spans="2:2" x14ac:dyDescent="0.25">
      <c r="B62641" s="68"/>
    </row>
    <row r="62642" spans="2:2" x14ac:dyDescent="0.25">
      <c r="B62642" s="68"/>
    </row>
    <row r="62643" spans="2:2" x14ac:dyDescent="0.25">
      <c r="B62643" s="68"/>
    </row>
    <row r="62644" spans="2:2" x14ac:dyDescent="0.25">
      <c r="B62644" s="68"/>
    </row>
    <row r="62645" spans="2:2" x14ac:dyDescent="0.25">
      <c r="B62645" s="68"/>
    </row>
    <row r="62646" spans="2:2" x14ac:dyDescent="0.25">
      <c r="B62646" s="68"/>
    </row>
    <row r="62647" spans="2:2" x14ac:dyDescent="0.25">
      <c r="B62647" s="68"/>
    </row>
    <row r="62648" spans="2:2" x14ac:dyDescent="0.25">
      <c r="B62648" s="68"/>
    </row>
    <row r="62649" spans="2:2" x14ac:dyDescent="0.25">
      <c r="B62649" s="68"/>
    </row>
    <row r="62650" spans="2:2" x14ac:dyDescent="0.25">
      <c r="B62650" s="68"/>
    </row>
    <row r="62651" spans="2:2" x14ac:dyDescent="0.25">
      <c r="B62651" s="68"/>
    </row>
    <row r="62652" spans="2:2" x14ac:dyDescent="0.25">
      <c r="B62652" s="68"/>
    </row>
    <row r="62653" spans="2:2" x14ac:dyDescent="0.25">
      <c r="B62653" s="68"/>
    </row>
    <row r="62654" spans="2:2" x14ac:dyDescent="0.25">
      <c r="B62654" s="68"/>
    </row>
    <row r="62655" spans="2:2" x14ac:dyDescent="0.25">
      <c r="B62655" s="68"/>
    </row>
    <row r="62656" spans="2:2" x14ac:dyDescent="0.25">
      <c r="B62656" s="68"/>
    </row>
    <row r="62657" spans="2:2" x14ac:dyDescent="0.25">
      <c r="B62657" s="68"/>
    </row>
    <row r="62658" spans="2:2" x14ac:dyDescent="0.25">
      <c r="B62658" s="68"/>
    </row>
    <row r="62659" spans="2:2" x14ac:dyDescent="0.25">
      <c r="B62659" s="68"/>
    </row>
    <row r="62660" spans="2:2" x14ac:dyDescent="0.25">
      <c r="B62660" s="68"/>
    </row>
    <row r="62661" spans="2:2" x14ac:dyDescent="0.25">
      <c r="B62661" s="68"/>
    </row>
    <row r="62662" spans="2:2" x14ac:dyDescent="0.25">
      <c r="B62662" s="68"/>
    </row>
    <row r="62663" spans="2:2" x14ac:dyDescent="0.25">
      <c r="B62663" s="68"/>
    </row>
    <row r="62664" spans="2:2" x14ac:dyDescent="0.25">
      <c r="B62664" s="68"/>
    </row>
    <row r="62665" spans="2:2" x14ac:dyDescent="0.25">
      <c r="B62665" s="68"/>
    </row>
    <row r="62666" spans="2:2" x14ac:dyDescent="0.25">
      <c r="B62666" s="68"/>
    </row>
    <row r="62667" spans="2:2" x14ac:dyDescent="0.25">
      <c r="B62667" s="68"/>
    </row>
    <row r="62668" spans="2:2" x14ac:dyDescent="0.25">
      <c r="B62668" s="68"/>
    </row>
    <row r="62669" spans="2:2" x14ac:dyDescent="0.25">
      <c r="B62669" s="68"/>
    </row>
    <row r="62670" spans="2:2" x14ac:dyDescent="0.25">
      <c r="B62670" s="68"/>
    </row>
    <row r="62671" spans="2:2" x14ac:dyDescent="0.25">
      <c r="B62671" s="68"/>
    </row>
    <row r="62672" spans="2:2" x14ac:dyDescent="0.25">
      <c r="B62672" s="68"/>
    </row>
    <row r="62673" spans="2:2" x14ac:dyDescent="0.25">
      <c r="B62673" s="68"/>
    </row>
    <row r="62674" spans="2:2" x14ac:dyDescent="0.25">
      <c r="B62674" s="68"/>
    </row>
    <row r="62675" spans="2:2" x14ac:dyDescent="0.25">
      <c r="B62675" s="68"/>
    </row>
    <row r="62676" spans="2:2" x14ac:dyDescent="0.25">
      <c r="B62676" s="68"/>
    </row>
    <row r="62677" spans="2:2" x14ac:dyDescent="0.25">
      <c r="B62677" s="68"/>
    </row>
    <row r="62678" spans="2:2" x14ac:dyDescent="0.25">
      <c r="B62678" s="68"/>
    </row>
    <row r="62679" spans="2:2" x14ac:dyDescent="0.25">
      <c r="B62679" s="68"/>
    </row>
    <row r="62680" spans="2:2" x14ac:dyDescent="0.25">
      <c r="B62680" s="68"/>
    </row>
    <row r="62681" spans="2:2" x14ac:dyDescent="0.25">
      <c r="B62681" s="68"/>
    </row>
    <row r="62682" spans="2:2" x14ac:dyDescent="0.25">
      <c r="B62682" s="68"/>
    </row>
    <row r="62683" spans="2:2" x14ac:dyDescent="0.25">
      <c r="B62683" s="68"/>
    </row>
    <row r="62684" spans="2:2" x14ac:dyDescent="0.25">
      <c r="B62684" s="68"/>
    </row>
    <row r="62685" spans="2:2" x14ac:dyDescent="0.25">
      <c r="B62685" s="68"/>
    </row>
    <row r="62686" spans="2:2" x14ac:dyDescent="0.25">
      <c r="B62686" s="68"/>
    </row>
    <row r="62687" spans="2:2" x14ac:dyDescent="0.25">
      <c r="B62687" s="68"/>
    </row>
    <row r="62688" spans="2:2" x14ac:dyDescent="0.25">
      <c r="B62688" s="68"/>
    </row>
    <row r="62689" spans="2:2" x14ac:dyDescent="0.25">
      <c r="B62689" s="68"/>
    </row>
    <row r="62690" spans="2:2" x14ac:dyDescent="0.25">
      <c r="B62690" s="68"/>
    </row>
    <row r="62691" spans="2:2" x14ac:dyDescent="0.25">
      <c r="B62691" s="68"/>
    </row>
    <row r="62692" spans="2:2" x14ac:dyDescent="0.25">
      <c r="B62692" s="68"/>
    </row>
    <row r="62693" spans="2:2" x14ac:dyDescent="0.25">
      <c r="B62693" s="68"/>
    </row>
    <row r="62694" spans="2:2" x14ac:dyDescent="0.25">
      <c r="B62694" s="68"/>
    </row>
    <row r="62695" spans="2:2" x14ac:dyDescent="0.25">
      <c r="B62695" s="68"/>
    </row>
    <row r="62696" spans="2:2" x14ac:dyDescent="0.25">
      <c r="B62696" s="68"/>
    </row>
    <row r="62697" spans="2:2" x14ac:dyDescent="0.25">
      <c r="B62697" s="68"/>
    </row>
    <row r="62698" spans="2:2" x14ac:dyDescent="0.25">
      <c r="B62698" s="68"/>
    </row>
    <row r="62699" spans="2:2" x14ac:dyDescent="0.25">
      <c r="B62699" s="68"/>
    </row>
    <row r="62700" spans="2:2" x14ac:dyDescent="0.25">
      <c r="B62700" s="68"/>
    </row>
    <row r="62701" spans="2:2" x14ac:dyDescent="0.25">
      <c r="B62701" s="68"/>
    </row>
    <row r="62702" spans="2:2" x14ac:dyDescent="0.25">
      <c r="B62702" s="68"/>
    </row>
    <row r="62703" spans="2:2" x14ac:dyDescent="0.25">
      <c r="B62703" s="68"/>
    </row>
    <row r="62704" spans="2:2" x14ac:dyDescent="0.25">
      <c r="B62704" s="68"/>
    </row>
    <row r="62705" spans="2:2" x14ac:dyDescent="0.25">
      <c r="B62705" s="68"/>
    </row>
    <row r="62706" spans="2:2" x14ac:dyDescent="0.25">
      <c r="B62706" s="68"/>
    </row>
    <row r="62707" spans="2:2" x14ac:dyDescent="0.25">
      <c r="B62707" s="68"/>
    </row>
    <row r="62708" spans="2:2" x14ac:dyDescent="0.25">
      <c r="B62708" s="68"/>
    </row>
    <row r="62709" spans="2:2" x14ac:dyDescent="0.25">
      <c r="B62709" s="68"/>
    </row>
    <row r="62710" spans="2:2" x14ac:dyDescent="0.25">
      <c r="B62710" s="68"/>
    </row>
    <row r="62711" spans="2:2" x14ac:dyDescent="0.25">
      <c r="B62711" s="68"/>
    </row>
    <row r="62712" spans="2:2" x14ac:dyDescent="0.25">
      <c r="B62712" s="68"/>
    </row>
    <row r="62713" spans="2:2" x14ac:dyDescent="0.25">
      <c r="B62713" s="68"/>
    </row>
    <row r="62714" spans="2:2" x14ac:dyDescent="0.25">
      <c r="B62714" s="68"/>
    </row>
    <row r="62715" spans="2:2" x14ac:dyDescent="0.25">
      <c r="B62715" s="68"/>
    </row>
    <row r="62716" spans="2:2" x14ac:dyDescent="0.25">
      <c r="B62716" s="68"/>
    </row>
    <row r="62717" spans="2:2" x14ac:dyDescent="0.25">
      <c r="B62717" s="68"/>
    </row>
    <row r="62718" spans="2:2" x14ac:dyDescent="0.25">
      <c r="B62718" s="68"/>
    </row>
    <row r="62719" spans="2:2" x14ac:dyDescent="0.25">
      <c r="B62719" s="68"/>
    </row>
    <row r="62720" spans="2:2" x14ac:dyDescent="0.25">
      <c r="B62720" s="68"/>
    </row>
    <row r="62721" spans="2:2" x14ac:dyDescent="0.25">
      <c r="B62721" s="68"/>
    </row>
    <row r="62722" spans="2:2" x14ac:dyDescent="0.25">
      <c r="B62722" s="68"/>
    </row>
    <row r="62723" spans="2:2" x14ac:dyDescent="0.25">
      <c r="B62723" s="68"/>
    </row>
    <row r="62724" spans="2:2" x14ac:dyDescent="0.25">
      <c r="B62724" s="68"/>
    </row>
    <row r="62725" spans="2:2" x14ac:dyDescent="0.25">
      <c r="B62725" s="68"/>
    </row>
    <row r="62726" spans="2:2" x14ac:dyDescent="0.25">
      <c r="B62726" s="68"/>
    </row>
    <row r="62727" spans="2:2" x14ac:dyDescent="0.25">
      <c r="B62727" s="68"/>
    </row>
    <row r="62728" spans="2:2" x14ac:dyDescent="0.25">
      <c r="B62728" s="68"/>
    </row>
    <row r="62729" spans="2:2" x14ac:dyDescent="0.25">
      <c r="B62729" s="68"/>
    </row>
    <row r="62730" spans="2:2" x14ac:dyDescent="0.25">
      <c r="B62730" s="68"/>
    </row>
    <row r="62731" spans="2:2" x14ac:dyDescent="0.25">
      <c r="B62731" s="68"/>
    </row>
    <row r="62732" spans="2:2" x14ac:dyDescent="0.25">
      <c r="B62732" s="68"/>
    </row>
    <row r="62733" spans="2:2" x14ac:dyDescent="0.25">
      <c r="B62733" s="68"/>
    </row>
    <row r="62734" spans="2:2" x14ac:dyDescent="0.25">
      <c r="B62734" s="68"/>
    </row>
    <row r="62735" spans="2:2" x14ac:dyDescent="0.25">
      <c r="B62735" s="68"/>
    </row>
    <row r="62736" spans="2:2" x14ac:dyDescent="0.25">
      <c r="B62736" s="68"/>
    </row>
    <row r="62737" spans="2:2" x14ac:dyDescent="0.25">
      <c r="B62737" s="68"/>
    </row>
    <row r="62738" spans="2:2" x14ac:dyDescent="0.25">
      <c r="B62738" s="68"/>
    </row>
    <row r="62739" spans="2:2" x14ac:dyDescent="0.25">
      <c r="B62739" s="68"/>
    </row>
    <row r="62740" spans="2:2" x14ac:dyDescent="0.25">
      <c r="B62740" s="68"/>
    </row>
    <row r="62741" spans="2:2" x14ac:dyDescent="0.25">
      <c r="B62741" s="68"/>
    </row>
    <row r="62742" spans="2:2" x14ac:dyDescent="0.25">
      <c r="B62742" s="68"/>
    </row>
    <row r="62743" spans="2:2" x14ac:dyDescent="0.25">
      <c r="B62743" s="68"/>
    </row>
    <row r="62744" spans="2:2" x14ac:dyDescent="0.25">
      <c r="B62744" s="68"/>
    </row>
    <row r="62745" spans="2:2" x14ac:dyDescent="0.25">
      <c r="B62745" s="68"/>
    </row>
    <row r="62746" spans="2:2" x14ac:dyDescent="0.25">
      <c r="B62746" s="68"/>
    </row>
    <row r="62747" spans="2:2" x14ac:dyDescent="0.25">
      <c r="B62747" s="68"/>
    </row>
    <row r="62748" spans="2:2" x14ac:dyDescent="0.25">
      <c r="B62748" s="68"/>
    </row>
    <row r="62749" spans="2:2" x14ac:dyDescent="0.25">
      <c r="B62749" s="68"/>
    </row>
    <row r="62750" spans="2:2" x14ac:dyDescent="0.25">
      <c r="B62750" s="68"/>
    </row>
    <row r="62751" spans="2:2" x14ac:dyDescent="0.25">
      <c r="B62751" s="68"/>
    </row>
    <row r="62752" spans="2:2" x14ac:dyDescent="0.25">
      <c r="B62752" s="68"/>
    </row>
    <row r="62753" spans="2:2" x14ac:dyDescent="0.25">
      <c r="B62753" s="68"/>
    </row>
    <row r="62754" spans="2:2" x14ac:dyDescent="0.25">
      <c r="B62754" s="68"/>
    </row>
    <row r="62755" spans="2:2" x14ac:dyDescent="0.25">
      <c r="B62755" s="68"/>
    </row>
    <row r="62756" spans="2:2" x14ac:dyDescent="0.25">
      <c r="B62756" s="68"/>
    </row>
    <row r="62757" spans="2:2" x14ac:dyDescent="0.25">
      <c r="B62757" s="68"/>
    </row>
    <row r="62758" spans="2:2" x14ac:dyDescent="0.25">
      <c r="B62758" s="68"/>
    </row>
    <row r="62759" spans="2:2" x14ac:dyDescent="0.25">
      <c r="B62759" s="68"/>
    </row>
    <row r="62760" spans="2:2" x14ac:dyDescent="0.25">
      <c r="B62760" s="68"/>
    </row>
    <row r="62761" spans="2:2" x14ac:dyDescent="0.25">
      <c r="B62761" s="68"/>
    </row>
    <row r="62762" spans="2:2" x14ac:dyDescent="0.25">
      <c r="B62762" s="68"/>
    </row>
    <row r="62763" spans="2:2" x14ac:dyDescent="0.25">
      <c r="B62763" s="68"/>
    </row>
    <row r="62764" spans="2:2" x14ac:dyDescent="0.25">
      <c r="B62764" s="68"/>
    </row>
    <row r="62765" spans="2:2" x14ac:dyDescent="0.25">
      <c r="B62765" s="68"/>
    </row>
    <row r="62766" spans="2:2" x14ac:dyDescent="0.25">
      <c r="B62766" s="68"/>
    </row>
    <row r="62767" spans="2:2" x14ac:dyDescent="0.25">
      <c r="B62767" s="68"/>
    </row>
    <row r="62768" spans="2:2" x14ac:dyDescent="0.25">
      <c r="B62768" s="68"/>
    </row>
    <row r="62769" spans="2:2" x14ac:dyDescent="0.25">
      <c r="B62769" s="68"/>
    </row>
    <row r="62770" spans="2:2" x14ac:dyDescent="0.25">
      <c r="B62770" s="68"/>
    </row>
    <row r="62771" spans="2:2" x14ac:dyDescent="0.25">
      <c r="B62771" s="68"/>
    </row>
    <row r="62772" spans="2:2" x14ac:dyDescent="0.25">
      <c r="B62772" s="68"/>
    </row>
    <row r="62773" spans="2:2" x14ac:dyDescent="0.25">
      <c r="B62773" s="68"/>
    </row>
    <row r="62774" spans="2:2" x14ac:dyDescent="0.25">
      <c r="B62774" s="68"/>
    </row>
    <row r="62775" spans="2:2" x14ac:dyDescent="0.25">
      <c r="B62775" s="68"/>
    </row>
    <row r="62776" spans="2:2" x14ac:dyDescent="0.25">
      <c r="B62776" s="68"/>
    </row>
    <row r="62777" spans="2:2" x14ac:dyDescent="0.25">
      <c r="B62777" s="68"/>
    </row>
    <row r="62778" spans="2:2" x14ac:dyDescent="0.25">
      <c r="B62778" s="68"/>
    </row>
    <row r="62779" spans="2:2" x14ac:dyDescent="0.25">
      <c r="B62779" s="68"/>
    </row>
    <row r="62780" spans="2:2" x14ac:dyDescent="0.25">
      <c r="B62780" s="68"/>
    </row>
    <row r="62781" spans="2:2" x14ac:dyDescent="0.25">
      <c r="B62781" s="68"/>
    </row>
    <row r="62782" spans="2:2" x14ac:dyDescent="0.25">
      <c r="B62782" s="68"/>
    </row>
    <row r="62783" spans="2:2" x14ac:dyDescent="0.25">
      <c r="B62783" s="68"/>
    </row>
    <row r="62784" spans="2:2" x14ac:dyDescent="0.25">
      <c r="B62784" s="68"/>
    </row>
    <row r="62785" spans="2:2" x14ac:dyDescent="0.25">
      <c r="B62785" s="68"/>
    </row>
    <row r="62786" spans="2:2" x14ac:dyDescent="0.25">
      <c r="B62786" s="68"/>
    </row>
    <row r="62787" spans="2:2" x14ac:dyDescent="0.25">
      <c r="B62787" s="68"/>
    </row>
    <row r="62788" spans="2:2" x14ac:dyDescent="0.25">
      <c r="B62788" s="68"/>
    </row>
    <row r="62789" spans="2:2" x14ac:dyDescent="0.25">
      <c r="B62789" s="68"/>
    </row>
    <row r="62790" spans="2:2" x14ac:dyDescent="0.25">
      <c r="B62790" s="68"/>
    </row>
    <row r="62791" spans="2:2" x14ac:dyDescent="0.25">
      <c r="B62791" s="68"/>
    </row>
    <row r="62792" spans="2:2" x14ac:dyDescent="0.25">
      <c r="B62792" s="68"/>
    </row>
    <row r="62793" spans="2:2" x14ac:dyDescent="0.25">
      <c r="B62793" s="68"/>
    </row>
    <row r="62794" spans="2:2" x14ac:dyDescent="0.25">
      <c r="B62794" s="68"/>
    </row>
    <row r="62795" spans="2:2" x14ac:dyDescent="0.25">
      <c r="B62795" s="68"/>
    </row>
    <row r="62796" spans="2:2" x14ac:dyDescent="0.25">
      <c r="B62796" s="68"/>
    </row>
    <row r="62797" spans="2:2" x14ac:dyDescent="0.25">
      <c r="B62797" s="68"/>
    </row>
    <row r="62798" spans="2:2" x14ac:dyDescent="0.25">
      <c r="B62798" s="68"/>
    </row>
    <row r="62799" spans="2:2" x14ac:dyDescent="0.25">
      <c r="B62799" s="68"/>
    </row>
    <row r="62800" spans="2:2" x14ac:dyDescent="0.25">
      <c r="B62800" s="68"/>
    </row>
    <row r="62801" spans="2:2" x14ac:dyDescent="0.25">
      <c r="B62801" s="68"/>
    </row>
    <row r="62802" spans="2:2" x14ac:dyDescent="0.25">
      <c r="B62802" s="68"/>
    </row>
    <row r="62803" spans="2:2" x14ac:dyDescent="0.25">
      <c r="B62803" s="68"/>
    </row>
    <row r="62804" spans="2:2" x14ac:dyDescent="0.25">
      <c r="B62804" s="68"/>
    </row>
    <row r="62805" spans="2:2" x14ac:dyDescent="0.25">
      <c r="B62805" s="68"/>
    </row>
    <row r="62806" spans="2:2" x14ac:dyDescent="0.25">
      <c r="B62806" s="68"/>
    </row>
    <row r="62807" spans="2:2" x14ac:dyDescent="0.25">
      <c r="B62807" s="68"/>
    </row>
    <row r="62808" spans="2:2" x14ac:dyDescent="0.25">
      <c r="B62808" s="68"/>
    </row>
    <row r="62809" spans="2:2" x14ac:dyDescent="0.25">
      <c r="B62809" s="68"/>
    </row>
    <row r="62810" spans="2:2" x14ac:dyDescent="0.25">
      <c r="B62810" s="68"/>
    </row>
    <row r="62811" spans="2:2" x14ac:dyDescent="0.25">
      <c r="B62811" s="68"/>
    </row>
    <row r="62812" spans="2:2" x14ac:dyDescent="0.25">
      <c r="B62812" s="68"/>
    </row>
    <row r="62813" spans="2:2" x14ac:dyDescent="0.25">
      <c r="B62813" s="68"/>
    </row>
    <row r="62814" spans="2:2" x14ac:dyDescent="0.25">
      <c r="B62814" s="68"/>
    </row>
    <row r="62815" spans="2:2" x14ac:dyDescent="0.25">
      <c r="B62815" s="68"/>
    </row>
    <row r="62816" spans="2:2" x14ac:dyDescent="0.25">
      <c r="B62816" s="68"/>
    </row>
    <row r="62817" spans="2:2" x14ac:dyDescent="0.25">
      <c r="B62817" s="68"/>
    </row>
    <row r="62818" spans="2:2" x14ac:dyDescent="0.25">
      <c r="B62818" s="68"/>
    </row>
    <row r="62819" spans="2:2" x14ac:dyDescent="0.25">
      <c r="B62819" s="68"/>
    </row>
    <row r="62820" spans="2:2" x14ac:dyDescent="0.25">
      <c r="B62820" s="68"/>
    </row>
    <row r="62821" spans="2:2" x14ac:dyDescent="0.25">
      <c r="B62821" s="68"/>
    </row>
    <row r="62822" spans="2:2" x14ac:dyDescent="0.25">
      <c r="B62822" s="68"/>
    </row>
    <row r="62823" spans="2:2" x14ac:dyDescent="0.25">
      <c r="B62823" s="68"/>
    </row>
    <row r="62824" spans="2:2" x14ac:dyDescent="0.25">
      <c r="B62824" s="68"/>
    </row>
    <row r="62825" spans="2:2" x14ac:dyDescent="0.25">
      <c r="B62825" s="68"/>
    </row>
    <row r="62826" spans="2:2" x14ac:dyDescent="0.25">
      <c r="B62826" s="68"/>
    </row>
    <row r="62827" spans="2:2" x14ac:dyDescent="0.25">
      <c r="B62827" s="68"/>
    </row>
    <row r="62828" spans="2:2" x14ac:dyDescent="0.25">
      <c r="B62828" s="68"/>
    </row>
    <row r="62829" spans="2:2" x14ac:dyDescent="0.25">
      <c r="B62829" s="68"/>
    </row>
    <row r="62830" spans="2:2" x14ac:dyDescent="0.25">
      <c r="B62830" s="68"/>
    </row>
    <row r="62831" spans="2:2" x14ac:dyDescent="0.25">
      <c r="B62831" s="68"/>
    </row>
    <row r="62832" spans="2:2" x14ac:dyDescent="0.25">
      <c r="B62832" s="68"/>
    </row>
    <row r="62833" spans="2:2" x14ac:dyDescent="0.25">
      <c r="B62833" s="68"/>
    </row>
    <row r="62834" spans="2:2" x14ac:dyDescent="0.25">
      <c r="B62834" s="68"/>
    </row>
    <row r="62835" spans="2:2" x14ac:dyDescent="0.25">
      <c r="B62835" s="68"/>
    </row>
    <row r="62836" spans="2:2" x14ac:dyDescent="0.25">
      <c r="B62836" s="68"/>
    </row>
    <row r="62837" spans="2:2" x14ac:dyDescent="0.25">
      <c r="B62837" s="68"/>
    </row>
    <row r="62838" spans="2:2" x14ac:dyDescent="0.25">
      <c r="B62838" s="68"/>
    </row>
    <row r="62839" spans="2:2" x14ac:dyDescent="0.25">
      <c r="B62839" s="68"/>
    </row>
    <row r="62840" spans="2:2" x14ac:dyDescent="0.25">
      <c r="B62840" s="68"/>
    </row>
    <row r="62841" spans="2:2" x14ac:dyDescent="0.25">
      <c r="B62841" s="68"/>
    </row>
    <row r="62842" spans="2:2" x14ac:dyDescent="0.25">
      <c r="B62842" s="68"/>
    </row>
    <row r="62843" spans="2:2" x14ac:dyDescent="0.25">
      <c r="B62843" s="68"/>
    </row>
    <row r="62844" spans="2:2" x14ac:dyDescent="0.25">
      <c r="B62844" s="68"/>
    </row>
    <row r="62845" spans="2:2" x14ac:dyDescent="0.25">
      <c r="B62845" s="68"/>
    </row>
    <row r="62846" spans="2:2" x14ac:dyDescent="0.25">
      <c r="B62846" s="68"/>
    </row>
    <row r="62847" spans="2:2" x14ac:dyDescent="0.25">
      <c r="B62847" s="68"/>
    </row>
    <row r="62848" spans="2:2" x14ac:dyDescent="0.25">
      <c r="B62848" s="68"/>
    </row>
    <row r="62849" spans="2:2" x14ac:dyDescent="0.25">
      <c r="B62849" s="68"/>
    </row>
    <row r="62850" spans="2:2" x14ac:dyDescent="0.25">
      <c r="B62850" s="68"/>
    </row>
    <row r="62851" spans="2:2" x14ac:dyDescent="0.25">
      <c r="B62851" s="68"/>
    </row>
    <row r="62852" spans="2:2" x14ac:dyDescent="0.25">
      <c r="B62852" s="68"/>
    </row>
    <row r="62853" spans="2:2" x14ac:dyDescent="0.25">
      <c r="B62853" s="68"/>
    </row>
    <row r="62854" spans="2:2" x14ac:dyDescent="0.25">
      <c r="B62854" s="68"/>
    </row>
    <row r="62855" spans="2:2" x14ac:dyDescent="0.25">
      <c r="B62855" s="68"/>
    </row>
    <row r="62856" spans="2:2" x14ac:dyDescent="0.25">
      <c r="B62856" s="68"/>
    </row>
    <row r="62857" spans="2:2" x14ac:dyDescent="0.25">
      <c r="B62857" s="68"/>
    </row>
    <row r="62858" spans="2:2" x14ac:dyDescent="0.25">
      <c r="B62858" s="68"/>
    </row>
    <row r="62859" spans="2:2" x14ac:dyDescent="0.25">
      <c r="B62859" s="68"/>
    </row>
    <row r="62860" spans="2:2" x14ac:dyDescent="0.25">
      <c r="B62860" s="68"/>
    </row>
    <row r="62861" spans="2:2" x14ac:dyDescent="0.25">
      <c r="B62861" s="68"/>
    </row>
    <row r="62862" spans="2:2" x14ac:dyDescent="0.25">
      <c r="B62862" s="68"/>
    </row>
    <row r="62863" spans="2:2" x14ac:dyDescent="0.25">
      <c r="B62863" s="68"/>
    </row>
    <row r="62864" spans="2:2" x14ac:dyDescent="0.25">
      <c r="B62864" s="68"/>
    </row>
    <row r="62865" spans="2:2" x14ac:dyDescent="0.25">
      <c r="B62865" s="68"/>
    </row>
    <row r="62866" spans="2:2" x14ac:dyDescent="0.25">
      <c r="B62866" s="68"/>
    </row>
    <row r="62867" spans="2:2" x14ac:dyDescent="0.25">
      <c r="B62867" s="68"/>
    </row>
    <row r="62868" spans="2:2" x14ac:dyDescent="0.25">
      <c r="B62868" s="68"/>
    </row>
    <row r="62869" spans="2:2" x14ac:dyDescent="0.25">
      <c r="B62869" s="68"/>
    </row>
    <row r="62870" spans="2:2" x14ac:dyDescent="0.25">
      <c r="B62870" s="68"/>
    </row>
    <row r="62871" spans="2:2" x14ac:dyDescent="0.25">
      <c r="B62871" s="68"/>
    </row>
    <row r="62872" spans="2:2" x14ac:dyDescent="0.25">
      <c r="B62872" s="68"/>
    </row>
    <row r="62873" spans="2:2" x14ac:dyDescent="0.25">
      <c r="B62873" s="68"/>
    </row>
    <row r="62874" spans="2:2" x14ac:dyDescent="0.25">
      <c r="B62874" s="68"/>
    </row>
    <row r="62875" spans="2:2" x14ac:dyDescent="0.25">
      <c r="B62875" s="68"/>
    </row>
    <row r="62876" spans="2:2" x14ac:dyDescent="0.25">
      <c r="B62876" s="68"/>
    </row>
    <row r="62877" spans="2:2" x14ac:dyDescent="0.25">
      <c r="B62877" s="68"/>
    </row>
    <row r="62878" spans="2:2" x14ac:dyDescent="0.25">
      <c r="B62878" s="68"/>
    </row>
    <row r="62879" spans="2:2" x14ac:dyDescent="0.25">
      <c r="B62879" s="68"/>
    </row>
    <row r="62880" spans="2:2" x14ac:dyDescent="0.25">
      <c r="B62880" s="68"/>
    </row>
    <row r="62881" spans="2:2" x14ac:dyDescent="0.25">
      <c r="B62881" s="68"/>
    </row>
    <row r="62882" spans="2:2" x14ac:dyDescent="0.25">
      <c r="B62882" s="68"/>
    </row>
    <row r="62883" spans="2:2" x14ac:dyDescent="0.25">
      <c r="B62883" s="68"/>
    </row>
    <row r="62884" spans="2:2" x14ac:dyDescent="0.25">
      <c r="B62884" s="68"/>
    </row>
    <row r="62885" spans="2:2" x14ac:dyDescent="0.25">
      <c r="B62885" s="68"/>
    </row>
    <row r="62886" spans="2:2" x14ac:dyDescent="0.25">
      <c r="B62886" s="68"/>
    </row>
    <row r="62887" spans="2:2" x14ac:dyDescent="0.25">
      <c r="B62887" s="68"/>
    </row>
    <row r="62888" spans="2:2" x14ac:dyDescent="0.25">
      <c r="B62888" s="68"/>
    </row>
    <row r="62889" spans="2:2" x14ac:dyDescent="0.25">
      <c r="B62889" s="68"/>
    </row>
    <row r="62890" spans="2:2" x14ac:dyDescent="0.25">
      <c r="B62890" s="68"/>
    </row>
    <row r="62891" spans="2:2" x14ac:dyDescent="0.25">
      <c r="B62891" s="68"/>
    </row>
    <row r="62892" spans="2:2" x14ac:dyDescent="0.25">
      <c r="B62892" s="68"/>
    </row>
    <row r="62893" spans="2:2" x14ac:dyDescent="0.25">
      <c r="B62893" s="68"/>
    </row>
    <row r="62894" spans="2:2" x14ac:dyDescent="0.25">
      <c r="B62894" s="68"/>
    </row>
    <row r="62895" spans="2:2" x14ac:dyDescent="0.25">
      <c r="B62895" s="68"/>
    </row>
    <row r="62896" spans="2:2" x14ac:dyDescent="0.25">
      <c r="B62896" s="68"/>
    </row>
    <row r="62897" spans="2:2" x14ac:dyDescent="0.25">
      <c r="B62897" s="68"/>
    </row>
    <row r="62898" spans="2:2" x14ac:dyDescent="0.25">
      <c r="B62898" s="68"/>
    </row>
    <row r="62899" spans="2:2" x14ac:dyDescent="0.25">
      <c r="B62899" s="68"/>
    </row>
    <row r="62900" spans="2:2" x14ac:dyDescent="0.25">
      <c r="B62900" s="68"/>
    </row>
    <row r="62901" spans="2:2" x14ac:dyDescent="0.25">
      <c r="B62901" s="68"/>
    </row>
    <row r="62902" spans="2:2" x14ac:dyDescent="0.25">
      <c r="B62902" s="68"/>
    </row>
    <row r="62903" spans="2:2" x14ac:dyDescent="0.25">
      <c r="B62903" s="68"/>
    </row>
    <row r="62904" spans="2:2" x14ac:dyDescent="0.25">
      <c r="B62904" s="68"/>
    </row>
    <row r="62905" spans="2:2" x14ac:dyDescent="0.25">
      <c r="B62905" s="68"/>
    </row>
    <row r="62906" spans="2:2" x14ac:dyDescent="0.25">
      <c r="B62906" s="68"/>
    </row>
    <row r="62907" spans="2:2" x14ac:dyDescent="0.25">
      <c r="B62907" s="68"/>
    </row>
    <row r="62908" spans="2:2" x14ac:dyDescent="0.25">
      <c r="B62908" s="68"/>
    </row>
    <row r="62909" spans="2:2" x14ac:dyDescent="0.25">
      <c r="B62909" s="68"/>
    </row>
    <row r="62910" spans="2:2" x14ac:dyDescent="0.25">
      <c r="B62910" s="68"/>
    </row>
    <row r="62911" spans="2:2" x14ac:dyDescent="0.25">
      <c r="B62911" s="68"/>
    </row>
    <row r="62912" spans="2:2" x14ac:dyDescent="0.25">
      <c r="B62912" s="68"/>
    </row>
    <row r="62913" spans="2:2" x14ac:dyDescent="0.25">
      <c r="B62913" s="68"/>
    </row>
    <row r="62914" spans="2:2" x14ac:dyDescent="0.25">
      <c r="B62914" s="68"/>
    </row>
    <row r="62915" spans="2:2" x14ac:dyDescent="0.25">
      <c r="B62915" s="68"/>
    </row>
    <row r="62916" spans="2:2" x14ac:dyDescent="0.25">
      <c r="B62916" s="68"/>
    </row>
    <row r="62917" spans="2:2" x14ac:dyDescent="0.25">
      <c r="B62917" s="68"/>
    </row>
    <row r="62918" spans="2:2" x14ac:dyDescent="0.25">
      <c r="B62918" s="68"/>
    </row>
    <row r="62919" spans="2:2" x14ac:dyDescent="0.25">
      <c r="B62919" s="68"/>
    </row>
    <row r="62920" spans="2:2" x14ac:dyDescent="0.25">
      <c r="B62920" s="68"/>
    </row>
    <row r="62921" spans="2:2" x14ac:dyDescent="0.25">
      <c r="B62921" s="68"/>
    </row>
    <row r="62922" spans="2:2" x14ac:dyDescent="0.25">
      <c r="B62922" s="68"/>
    </row>
    <row r="62923" spans="2:2" x14ac:dyDescent="0.25">
      <c r="B62923" s="68"/>
    </row>
    <row r="62924" spans="2:2" x14ac:dyDescent="0.25">
      <c r="B62924" s="68"/>
    </row>
    <row r="62925" spans="2:2" x14ac:dyDescent="0.25">
      <c r="B62925" s="68"/>
    </row>
    <row r="62926" spans="2:2" x14ac:dyDescent="0.25">
      <c r="B62926" s="68"/>
    </row>
    <row r="62927" spans="2:2" x14ac:dyDescent="0.25">
      <c r="B62927" s="68"/>
    </row>
    <row r="62928" spans="2:2" x14ac:dyDescent="0.25">
      <c r="B62928" s="68"/>
    </row>
    <row r="62929" spans="2:2" x14ac:dyDescent="0.25">
      <c r="B62929" s="68"/>
    </row>
    <row r="62930" spans="2:2" x14ac:dyDescent="0.25">
      <c r="B62930" s="68"/>
    </row>
    <row r="62931" spans="2:2" x14ac:dyDescent="0.25">
      <c r="B62931" s="68"/>
    </row>
    <row r="62932" spans="2:2" x14ac:dyDescent="0.25">
      <c r="B62932" s="68"/>
    </row>
    <row r="62933" spans="2:2" x14ac:dyDescent="0.25">
      <c r="B62933" s="68"/>
    </row>
    <row r="62934" spans="2:2" x14ac:dyDescent="0.25">
      <c r="B62934" s="68"/>
    </row>
    <row r="62935" spans="2:2" x14ac:dyDescent="0.25">
      <c r="B62935" s="68"/>
    </row>
    <row r="62936" spans="2:2" x14ac:dyDescent="0.25">
      <c r="B62936" s="68"/>
    </row>
    <row r="62937" spans="2:2" x14ac:dyDescent="0.25">
      <c r="B62937" s="68"/>
    </row>
    <row r="62938" spans="2:2" x14ac:dyDescent="0.25">
      <c r="B62938" s="68"/>
    </row>
    <row r="62939" spans="2:2" x14ac:dyDescent="0.25">
      <c r="B62939" s="68"/>
    </row>
    <row r="62940" spans="2:2" x14ac:dyDescent="0.25">
      <c r="B62940" s="68"/>
    </row>
    <row r="62941" spans="2:2" x14ac:dyDescent="0.25">
      <c r="B62941" s="68"/>
    </row>
    <row r="62942" spans="2:2" x14ac:dyDescent="0.25">
      <c r="B62942" s="68"/>
    </row>
    <row r="62943" spans="2:2" x14ac:dyDescent="0.25">
      <c r="B62943" s="68"/>
    </row>
    <row r="62944" spans="2:2" x14ac:dyDescent="0.25">
      <c r="B62944" s="68"/>
    </row>
    <row r="62945" spans="2:2" x14ac:dyDescent="0.25">
      <c r="B62945" s="68"/>
    </row>
    <row r="62946" spans="2:2" x14ac:dyDescent="0.25">
      <c r="B62946" s="68"/>
    </row>
    <row r="62947" spans="2:2" x14ac:dyDescent="0.25">
      <c r="B62947" s="68"/>
    </row>
    <row r="62948" spans="2:2" x14ac:dyDescent="0.25">
      <c r="B62948" s="68"/>
    </row>
    <row r="62949" spans="2:2" x14ac:dyDescent="0.25">
      <c r="B62949" s="68"/>
    </row>
    <row r="62950" spans="2:2" x14ac:dyDescent="0.25">
      <c r="B62950" s="68"/>
    </row>
    <row r="62951" spans="2:2" x14ac:dyDescent="0.25">
      <c r="B62951" s="68"/>
    </row>
    <row r="62952" spans="2:2" x14ac:dyDescent="0.25">
      <c r="B62952" s="68"/>
    </row>
    <row r="62953" spans="2:2" x14ac:dyDescent="0.25">
      <c r="B62953" s="68"/>
    </row>
    <row r="62954" spans="2:2" x14ac:dyDescent="0.25">
      <c r="B62954" s="68"/>
    </row>
    <row r="62955" spans="2:2" x14ac:dyDescent="0.25">
      <c r="B62955" s="68"/>
    </row>
    <row r="62956" spans="2:2" x14ac:dyDescent="0.25">
      <c r="B62956" s="68"/>
    </row>
    <row r="62957" spans="2:2" x14ac:dyDescent="0.25">
      <c r="B62957" s="68"/>
    </row>
    <row r="62958" spans="2:2" x14ac:dyDescent="0.25">
      <c r="B62958" s="68"/>
    </row>
    <row r="62959" spans="2:2" x14ac:dyDescent="0.25">
      <c r="B62959" s="68"/>
    </row>
    <row r="62960" spans="2:2" x14ac:dyDescent="0.25">
      <c r="B62960" s="68"/>
    </row>
    <row r="62961" spans="2:2" x14ac:dyDescent="0.25">
      <c r="B62961" s="68"/>
    </row>
    <row r="62962" spans="2:2" x14ac:dyDescent="0.25">
      <c r="B62962" s="68"/>
    </row>
    <row r="62963" spans="2:2" x14ac:dyDescent="0.25">
      <c r="B62963" s="68"/>
    </row>
    <row r="62964" spans="2:2" x14ac:dyDescent="0.25">
      <c r="B62964" s="68"/>
    </row>
    <row r="62965" spans="2:2" x14ac:dyDescent="0.25">
      <c r="B62965" s="68"/>
    </row>
    <row r="62966" spans="2:2" x14ac:dyDescent="0.25">
      <c r="B62966" s="68"/>
    </row>
    <row r="62967" spans="2:2" x14ac:dyDescent="0.25">
      <c r="B62967" s="68"/>
    </row>
    <row r="62968" spans="2:2" x14ac:dyDescent="0.25">
      <c r="B62968" s="68"/>
    </row>
    <row r="62969" spans="2:2" x14ac:dyDescent="0.25">
      <c r="B62969" s="68"/>
    </row>
    <row r="62970" spans="2:2" x14ac:dyDescent="0.25">
      <c r="B62970" s="68"/>
    </row>
    <row r="62971" spans="2:2" x14ac:dyDescent="0.25">
      <c r="B62971" s="68"/>
    </row>
    <row r="62972" spans="2:2" x14ac:dyDescent="0.25">
      <c r="B62972" s="68"/>
    </row>
    <row r="62973" spans="2:2" x14ac:dyDescent="0.25">
      <c r="B62973" s="68"/>
    </row>
    <row r="62974" spans="2:2" x14ac:dyDescent="0.25">
      <c r="B62974" s="68"/>
    </row>
    <row r="62975" spans="2:2" x14ac:dyDescent="0.25">
      <c r="B62975" s="68"/>
    </row>
    <row r="62976" spans="2:2" x14ac:dyDescent="0.25">
      <c r="B62976" s="68"/>
    </row>
    <row r="62977" spans="2:2" x14ac:dyDescent="0.25">
      <c r="B62977" s="68"/>
    </row>
    <row r="62978" spans="2:2" x14ac:dyDescent="0.25">
      <c r="B62978" s="68"/>
    </row>
    <row r="62979" spans="2:2" x14ac:dyDescent="0.25">
      <c r="B62979" s="68"/>
    </row>
    <row r="62980" spans="2:2" x14ac:dyDescent="0.25">
      <c r="B62980" s="68"/>
    </row>
    <row r="62981" spans="2:2" x14ac:dyDescent="0.25">
      <c r="B62981" s="68"/>
    </row>
    <row r="62982" spans="2:2" x14ac:dyDescent="0.25">
      <c r="B62982" s="68"/>
    </row>
    <row r="62983" spans="2:2" x14ac:dyDescent="0.25">
      <c r="B62983" s="68"/>
    </row>
    <row r="62984" spans="2:2" x14ac:dyDescent="0.25">
      <c r="B62984" s="68"/>
    </row>
    <row r="62985" spans="2:2" x14ac:dyDescent="0.25">
      <c r="B62985" s="68"/>
    </row>
    <row r="62986" spans="2:2" x14ac:dyDescent="0.25">
      <c r="B62986" s="68"/>
    </row>
    <row r="62987" spans="2:2" x14ac:dyDescent="0.25">
      <c r="B62987" s="68"/>
    </row>
    <row r="62988" spans="2:2" x14ac:dyDescent="0.25">
      <c r="B62988" s="68"/>
    </row>
    <row r="62989" spans="2:2" x14ac:dyDescent="0.25">
      <c r="B62989" s="68"/>
    </row>
    <row r="62990" spans="2:2" x14ac:dyDescent="0.25">
      <c r="B62990" s="68"/>
    </row>
    <row r="62991" spans="2:2" x14ac:dyDescent="0.25">
      <c r="B62991" s="68"/>
    </row>
    <row r="62992" spans="2:2" x14ac:dyDescent="0.25">
      <c r="B62992" s="68"/>
    </row>
    <row r="62993" spans="2:2" x14ac:dyDescent="0.25">
      <c r="B62993" s="68"/>
    </row>
    <row r="62994" spans="2:2" x14ac:dyDescent="0.25">
      <c r="B62994" s="68"/>
    </row>
    <row r="62995" spans="2:2" x14ac:dyDescent="0.25">
      <c r="B62995" s="68"/>
    </row>
    <row r="62996" spans="2:2" x14ac:dyDescent="0.25">
      <c r="B62996" s="68"/>
    </row>
    <row r="62997" spans="2:2" x14ac:dyDescent="0.25">
      <c r="B62997" s="68"/>
    </row>
    <row r="62998" spans="2:2" x14ac:dyDescent="0.25">
      <c r="B62998" s="68"/>
    </row>
    <row r="62999" spans="2:2" x14ac:dyDescent="0.25">
      <c r="B62999" s="68"/>
    </row>
    <row r="63000" spans="2:2" x14ac:dyDescent="0.25">
      <c r="B63000" s="68"/>
    </row>
    <row r="63001" spans="2:2" x14ac:dyDescent="0.25">
      <c r="B63001" s="68"/>
    </row>
    <row r="63002" spans="2:2" x14ac:dyDescent="0.25">
      <c r="B63002" s="68"/>
    </row>
    <row r="63003" spans="2:2" x14ac:dyDescent="0.25">
      <c r="B63003" s="68"/>
    </row>
    <row r="63004" spans="2:2" x14ac:dyDescent="0.25">
      <c r="B63004" s="68"/>
    </row>
    <row r="63005" spans="2:2" x14ac:dyDescent="0.25">
      <c r="B63005" s="68"/>
    </row>
    <row r="63006" spans="2:2" x14ac:dyDescent="0.25">
      <c r="B63006" s="68"/>
    </row>
    <row r="63007" spans="2:2" x14ac:dyDescent="0.25">
      <c r="B63007" s="68"/>
    </row>
    <row r="63008" spans="2:2" x14ac:dyDescent="0.25">
      <c r="B63008" s="68"/>
    </row>
    <row r="63009" spans="2:2" x14ac:dyDescent="0.25">
      <c r="B63009" s="68"/>
    </row>
    <row r="63010" spans="2:2" x14ac:dyDescent="0.25">
      <c r="B63010" s="68"/>
    </row>
    <row r="63011" spans="2:2" x14ac:dyDescent="0.25">
      <c r="B63011" s="68"/>
    </row>
    <row r="63012" spans="2:2" x14ac:dyDescent="0.25">
      <c r="B63012" s="68"/>
    </row>
    <row r="63013" spans="2:2" x14ac:dyDescent="0.25">
      <c r="B63013" s="68"/>
    </row>
    <row r="63014" spans="2:2" x14ac:dyDescent="0.25">
      <c r="B63014" s="68"/>
    </row>
    <row r="63015" spans="2:2" x14ac:dyDescent="0.25">
      <c r="B63015" s="68"/>
    </row>
    <row r="63016" spans="2:2" x14ac:dyDescent="0.25">
      <c r="B63016" s="68"/>
    </row>
    <row r="63017" spans="2:2" x14ac:dyDescent="0.25">
      <c r="B63017" s="68"/>
    </row>
    <row r="63018" spans="2:2" x14ac:dyDescent="0.25">
      <c r="B63018" s="68"/>
    </row>
    <row r="63019" spans="2:2" x14ac:dyDescent="0.25">
      <c r="B63019" s="68"/>
    </row>
    <row r="63020" spans="2:2" x14ac:dyDescent="0.25">
      <c r="B63020" s="68"/>
    </row>
    <row r="63021" spans="2:2" x14ac:dyDescent="0.25">
      <c r="B63021" s="68"/>
    </row>
    <row r="63022" spans="2:2" x14ac:dyDescent="0.25">
      <c r="B63022" s="68"/>
    </row>
    <row r="63023" spans="2:2" x14ac:dyDescent="0.25">
      <c r="B63023" s="68"/>
    </row>
    <row r="63024" spans="2:2" x14ac:dyDescent="0.25">
      <c r="B63024" s="68"/>
    </row>
    <row r="63025" spans="2:2" x14ac:dyDescent="0.25">
      <c r="B63025" s="68"/>
    </row>
    <row r="63026" spans="2:2" x14ac:dyDescent="0.25">
      <c r="B63026" s="68"/>
    </row>
    <row r="63027" spans="2:2" x14ac:dyDescent="0.25">
      <c r="B63027" s="68"/>
    </row>
    <row r="63028" spans="2:2" x14ac:dyDescent="0.25">
      <c r="B63028" s="68"/>
    </row>
    <row r="63029" spans="2:2" x14ac:dyDescent="0.25">
      <c r="B63029" s="68"/>
    </row>
    <row r="63030" spans="2:2" x14ac:dyDescent="0.25">
      <c r="B63030" s="68"/>
    </row>
    <row r="63031" spans="2:2" x14ac:dyDescent="0.25">
      <c r="B63031" s="68"/>
    </row>
    <row r="63032" spans="2:2" x14ac:dyDescent="0.25">
      <c r="B63032" s="68"/>
    </row>
    <row r="63033" spans="2:2" x14ac:dyDescent="0.25">
      <c r="B63033" s="68"/>
    </row>
    <row r="63034" spans="2:2" x14ac:dyDescent="0.25">
      <c r="B63034" s="68"/>
    </row>
    <row r="63035" spans="2:2" x14ac:dyDescent="0.25">
      <c r="B63035" s="68"/>
    </row>
    <row r="63036" spans="2:2" x14ac:dyDescent="0.25">
      <c r="B63036" s="68"/>
    </row>
    <row r="63037" spans="2:2" x14ac:dyDescent="0.25">
      <c r="B63037" s="68"/>
    </row>
    <row r="63038" spans="2:2" x14ac:dyDescent="0.25">
      <c r="B63038" s="68"/>
    </row>
    <row r="63039" spans="2:2" x14ac:dyDescent="0.25">
      <c r="B63039" s="68"/>
    </row>
    <row r="63040" spans="2:2" x14ac:dyDescent="0.25">
      <c r="B63040" s="68"/>
    </row>
    <row r="63041" spans="2:2" x14ac:dyDescent="0.25">
      <c r="B63041" s="68"/>
    </row>
    <row r="63042" spans="2:2" x14ac:dyDescent="0.25">
      <c r="B63042" s="68"/>
    </row>
    <row r="63043" spans="2:2" x14ac:dyDescent="0.25">
      <c r="B63043" s="68"/>
    </row>
    <row r="63044" spans="2:2" x14ac:dyDescent="0.25">
      <c r="B63044" s="68"/>
    </row>
    <row r="63045" spans="2:2" x14ac:dyDescent="0.25">
      <c r="B63045" s="68"/>
    </row>
    <row r="63046" spans="2:2" x14ac:dyDescent="0.25">
      <c r="B63046" s="68"/>
    </row>
    <row r="63047" spans="2:2" x14ac:dyDescent="0.25">
      <c r="B63047" s="68"/>
    </row>
    <row r="63048" spans="2:2" x14ac:dyDescent="0.25">
      <c r="B63048" s="68"/>
    </row>
    <row r="63049" spans="2:2" x14ac:dyDescent="0.25">
      <c r="B63049" s="68"/>
    </row>
    <row r="63050" spans="2:2" x14ac:dyDescent="0.25">
      <c r="B63050" s="68"/>
    </row>
    <row r="63051" spans="2:2" x14ac:dyDescent="0.25">
      <c r="B63051" s="68"/>
    </row>
    <row r="63052" spans="2:2" x14ac:dyDescent="0.25">
      <c r="B63052" s="68"/>
    </row>
    <row r="63053" spans="2:2" x14ac:dyDescent="0.25">
      <c r="B63053" s="68"/>
    </row>
    <row r="63054" spans="2:2" x14ac:dyDescent="0.25">
      <c r="B63054" s="68"/>
    </row>
    <row r="63055" spans="2:2" x14ac:dyDescent="0.25">
      <c r="B63055" s="68"/>
    </row>
    <row r="63056" spans="2:2" x14ac:dyDescent="0.25">
      <c r="B63056" s="68"/>
    </row>
    <row r="63057" spans="2:2" x14ac:dyDescent="0.25">
      <c r="B63057" s="68"/>
    </row>
    <row r="63058" spans="2:2" x14ac:dyDescent="0.25">
      <c r="B63058" s="68"/>
    </row>
    <row r="63059" spans="2:2" x14ac:dyDescent="0.25">
      <c r="B63059" s="68"/>
    </row>
    <row r="63060" spans="2:2" x14ac:dyDescent="0.25">
      <c r="B63060" s="68"/>
    </row>
    <row r="63061" spans="2:2" x14ac:dyDescent="0.25">
      <c r="B63061" s="68"/>
    </row>
    <row r="63062" spans="2:2" x14ac:dyDescent="0.25">
      <c r="B63062" s="68"/>
    </row>
    <row r="63063" spans="2:2" x14ac:dyDescent="0.25">
      <c r="B63063" s="68"/>
    </row>
    <row r="63064" spans="2:2" x14ac:dyDescent="0.25">
      <c r="B63064" s="68"/>
    </row>
    <row r="63065" spans="2:2" x14ac:dyDescent="0.25">
      <c r="B63065" s="68"/>
    </row>
    <row r="63066" spans="2:2" x14ac:dyDescent="0.25">
      <c r="B63066" s="68"/>
    </row>
    <row r="63067" spans="2:2" x14ac:dyDescent="0.25">
      <c r="B63067" s="68"/>
    </row>
    <row r="63068" spans="2:2" x14ac:dyDescent="0.25">
      <c r="B63068" s="68"/>
    </row>
    <row r="63069" spans="2:2" x14ac:dyDescent="0.25">
      <c r="B63069" s="68"/>
    </row>
    <row r="63070" spans="2:2" x14ac:dyDescent="0.25">
      <c r="B63070" s="68"/>
    </row>
    <row r="63071" spans="2:2" x14ac:dyDescent="0.25">
      <c r="B63071" s="68"/>
    </row>
    <row r="63072" spans="2:2" x14ac:dyDescent="0.25">
      <c r="B63072" s="68"/>
    </row>
    <row r="63073" spans="2:2" x14ac:dyDescent="0.25">
      <c r="B63073" s="68"/>
    </row>
    <row r="63074" spans="2:2" x14ac:dyDescent="0.25">
      <c r="B63074" s="68"/>
    </row>
    <row r="63075" spans="2:2" x14ac:dyDescent="0.25">
      <c r="B63075" s="68"/>
    </row>
    <row r="63076" spans="2:2" x14ac:dyDescent="0.25">
      <c r="B63076" s="68"/>
    </row>
    <row r="63077" spans="2:2" x14ac:dyDescent="0.25">
      <c r="B63077" s="68"/>
    </row>
    <row r="63078" spans="2:2" x14ac:dyDescent="0.25">
      <c r="B63078" s="68"/>
    </row>
    <row r="63079" spans="2:2" x14ac:dyDescent="0.25">
      <c r="B63079" s="68"/>
    </row>
    <row r="63080" spans="2:2" x14ac:dyDescent="0.25">
      <c r="B63080" s="68"/>
    </row>
    <row r="63081" spans="2:2" x14ac:dyDescent="0.25">
      <c r="B63081" s="68"/>
    </row>
    <row r="63082" spans="2:2" x14ac:dyDescent="0.25">
      <c r="B63082" s="68"/>
    </row>
    <row r="63083" spans="2:2" x14ac:dyDescent="0.25">
      <c r="B63083" s="68"/>
    </row>
    <row r="63084" spans="2:2" x14ac:dyDescent="0.25">
      <c r="B63084" s="68"/>
    </row>
    <row r="63085" spans="2:2" x14ac:dyDescent="0.25">
      <c r="B63085" s="68"/>
    </row>
    <row r="63086" spans="2:2" x14ac:dyDescent="0.25">
      <c r="B63086" s="68"/>
    </row>
    <row r="63087" spans="2:2" x14ac:dyDescent="0.25">
      <c r="B63087" s="68"/>
    </row>
    <row r="63088" spans="2:2" x14ac:dyDescent="0.25">
      <c r="B63088" s="68"/>
    </row>
    <row r="63089" spans="2:2" x14ac:dyDescent="0.25">
      <c r="B63089" s="68"/>
    </row>
    <row r="63090" spans="2:2" x14ac:dyDescent="0.25">
      <c r="B63090" s="68"/>
    </row>
    <row r="63091" spans="2:2" x14ac:dyDescent="0.25">
      <c r="B63091" s="68"/>
    </row>
    <row r="63092" spans="2:2" x14ac:dyDescent="0.25">
      <c r="B63092" s="68"/>
    </row>
    <row r="63093" spans="2:2" x14ac:dyDescent="0.25">
      <c r="B63093" s="68"/>
    </row>
    <row r="63094" spans="2:2" x14ac:dyDescent="0.25">
      <c r="B63094" s="68"/>
    </row>
    <row r="63095" spans="2:2" x14ac:dyDescent="0.25">
      <c r="B63095" s="68"/>
    </row>
    <row r="63096" spans="2:2" x14ac:dyDescent="0.25">
      <c r="B63096" s="68"/>
    </row>
    <row r="63097" spans="2:2" x14ac:dyDescent="0.25">
      <c r="B63097" s="68"/>
    </row>
    <row r="63098" spans="2:2" x14ac:dyDescent="0.25">
      <c r="B63098" s="68"/>
    </row>
    <row r="63099" spans="2:2" x14ac:dyDescent="0.25">
      <c r="B63099" s="68"/>
    </row>
    <row r="63100" spans="2:2" x14ac:dyDescent="0.25">
      <c r="B63100" s="68"/>
    </row>
    <row r="63101" spans="2:2" x14ac:dyDescent="0.25">
      <c r="B63101" s="68"/>
    </row>
    <row r="63102" spans="2:2" x14ac:dyDescent="0.25">
      <c r="B63102" s="68"/>
    </row>
    <row r="63103" spans="2:2" x14ac:dyDescent="0.25">
      <c r="B63103" s="68"/>
    </row>
    <row r="63104" spans="2:2" x14ac:dyDescent="0.25">
      <c r="B63104" s="68"/>
    </row>
    <row r="63105" spans="2:2" x14ac:dyDescent="0.25">
      <c r="B63105" s="68"/>
    </row>
    <row r="63106" spans="2:2" x14ac:dyDescent="0.25">
      <c r="B63106" s="68"/>
    </row>
    <row r="63107" spans="2:2" x14ac:dyDescent="0.25">
      <c r="B63107" s="68"/>
    </row>
    <row r="63108" spans="2:2" x14ac:dyDescent="0.25">
      <c r="B63108" s="68"/>
    </row>
    <row r="63109" spans="2:2" x14ac:dyDescent="0.25">
      <c r="B63109" s="68"/>
    </row>
    <row r="63110" spans="2:2" x14ac:dyDescent="0.25">
      <c r="B63110" s="68"/>
    </row>
    <row r="63111" spans="2:2" x14ac:dyDescent="0.25">
      <c r="B63111" s="68"/>
    </row>
    <row r="63112" spans="2:2" x14ac:dyDescent="0.25">
      <c r="B63112" s="68"/>
    </row>
    <row r="63113" spans="2:2" x14ac:dyDescent="0.25">
      <c r="B63113" s="68"/>
    </row>
    <row r="63114" spans="2:2" x14ac:dyDescent="0.25">
      <c r="B63114" s="68"/>
    </row>
    <row r="63115" spans="2:2" x14ac:dyDescent="0.25">
      <c r="B63115" s="68"/>
    </row>
    <row r="63116" spans="2:2" x14ac:dyDescent="0.25">
      <c r="B63116" s="68"/>
    </row>
    <row r="63117" spans="2:2" x14ac:dyDescent="0.25">
      <c r="B63117" s="68"/>
    </row>
    <row r="63118" spans="2:2" x14ac:dyDescent="0.25">
      <c r="B63118" s="68"/>
    </row>
    <row r="63119" spans="2:2" x14ac:dyDescent="0.25">
      <c r="B63119" s="68"/>
    </row>
    <row r="63120" spans="2:2" x14ac:dyDescent="0.25">
      <c r="B63120" s="68"/>
    </row>
    <row r="63121" spans="2:2" x14ac:dyDescent="0.25">
      <c r="B63121" s="68"/>
    </row>
    <row r="63122" spans="2:2" x14ac:dyDescent="0.25">
      <c r="B63122" s="68"/>
    </row>
    <row r="63123" spans="2:2" x14ac:dyDescent="0.25">
      <c r="B63123" s="68"/>
    </row>
    <row r="63124" spans="2:2" x14ac:dyDescent="0.25">
      <c r="B63124" s="68"/>
    </row>
    <row r="63125" spans="2:2" x14ac:dyDescent="0.25">
      <c r="B63125" s="68"/>
    </row>
    <row r="63126" spans="2:2" x14ac:dyDescent="0.25">
      <c r="B63126" s="68"/>
    </row>
    <row r="63127" spans="2:2" x14ac:dyDescent="0.25">
      <c r="B63127" s="68"/>
    </row>
    <row r="63128" spans="2:2" x14ac:dyDescent="0.25">
      <c r="B63128" s="68"/>
    </row>
    <row r="63129" spans="2:2" x14ac:dyDescent="0.25">
      <c r="B63129" s="68"/>
    </row>
    <row r="63130" spans="2:2" x14ac:dyDescent="0.25">
      <c r="B63130" s="68"/>
    </row>
    <row r="63131" spans="2:2" x14ac:dyDescent="0.25">
      <c r="B63131" s="68"/>
    </row>
    <row r="63132" spans="2:2" x14ac:dyDescent="0.25">
      <c r="B63132" s="68"/>
    </row>
    <row r="63133" spans="2:2" x14ac:dyDescent="0.25">
      <c r="B63133" s="68"/>
    </row>
    <row r="63134" spans="2:2" x14ac:dyDescent="0.25">
      <c r="B63134" s="68"/>
    </row>
    <row r="63135" spans="2:2" x14ac:dyDescent="0.25">
      <c r="B63135" s="68"/>
    </row>
    <row r="63136" spans="2:2" x14ac:dyDescent="0.25">
      <c r="B63136" s="68"/>
    </row>
    <row r="63137" spans="2:2" x14ac:dyDescent="0.25">
      <c r="B63137" s="68"/>
    </row>
    <row r="63138" spans="2:2" x14ac:dyDescent="0.25">
      <c r="B63138" s="68"/>
    </row>
    <row r="63139" spans="2:2" x14ac:dyDescent="0.25">
      <c r="B63139" s="68"/>
    </row>
    <row r="63140" spans="2:2" x14ac:dyDescent="0.25">
      <c r="B63140" s="68"/>
    </row>
    <row r="63141" spans="2:2" x14ac:dyDescent="0.25">
      <c r="B63141" s="68"/>
    </row>
    <row r="63142" spans="2:2" x14ac:dyDescent="0.25">
      <c r="B63142" s="68"/>
    </row>
    <row r="63143" spans="2:2" x14ac:dyDescent="0.25">
      <c r="B63143" s="68"/>
    </row>
    <row r="63144" spans="2:2" x14ac:dyDescent="0.25">
      <c r="B63144" s="68"/>
    </row>
    <row r="63145" spans="2:2" x14ac:dyDescent="0.25">
      <c r="B63145" s="68"/>
    </row>
    <row r="63146" spans="2:2" x14ac:dyDescent="0.25">
      <c r="B63146" s="68"/>
    </row>
    <row r="63147" spans="2:2" x14ac:dyDescent="0.25">
      <c r="B63147" s="68"/>
    </row>
    <row r="63148" spans="2:2" x14ac:dyDescent="0.25">
      <c r="B63148" s="68"/>
    </row>
    <row r="63149" spans="2:2" x14ac:dyDescent="0.25">
      <c r="B63149" s="68"/>
    </row>
    <row r="63150" spans="2:2" x14ac:dyDescent="0.25">
      <c r="B63150" s="68"/>
    </row>
    <row r="63151" spans="2:2" x14ac:dyDescent="0.25">
      <c r="B63151" s="68"/>
    </row>
    <row r="63152" spans="2:2" x14ac:dyDescent="0.25">
      <c r="B63152" s="68"/>
    </row>
    <row r="63153" spans="2:2" x14ac:dyDescent="0.25">
      <c r="B63153" s="68"/>
    </row>
    <row r="63154" spans="2:2" x14ac:dyDescent="0.25">
      <c r="B63154" s="68"/>
    </row>
    <row r="63155" spans="2:2" x14ac:dyDescent="0.25">
      <c r="B63155" s="68"/>
    </row>
    <row r="63156" spans="2:2" x14ac:dyDescent="0.25">
      <c r="B63156" s="68"/>
    </row>
    <row r="63157" spans="2:2" x14ac:dyDescent="0.25">
      <c r="B63157" s="68"/>
    </row>
    <row r="63158" spans="2:2" x14ac:dyDescent="0.25">
      <c r="B63158" s="68"/>
    </row>
    <row r="63159" spans="2:2" x14ac:dyDescent="0.25">
      <c r="B63159" s="68"/>
    </row>
    <row r="63160" spans="2:2" x14ac:dyDescent="0.25">
      <c r="B63160" s="68"/>
    </row>
    <row r="63161" spans="2:2" x14ac:dyDescent="0.25">
      <c r="B63161" s="68"/>
    </row>
    <row r="63162" spans="2:2" x14ac:dyDescent="0.25">
      <c r="B63162" s="68"/>
    </row>
    <row r="63163" spans="2:2" x14ac:dyDescent="0.25">
      <c r="B63163" s="68"/>
    </row>
    <row r="63164" spans="2:2" x14ac:dyDescent="0.25">
      <c r="B63164" s="68"/>
    </row>
    <row r="63165" spans="2:2" x14ac:dyDescent="0.25">
      <c r="B63165" s="68"/>
    </row>
    <row r="63166" spans="2:2" x14ac:dyDescent="0.25">
      <c r="B63166" s="68"/>
    </row>
    <row r="63167" spans="2:2" x14ac:dyDescent="0.25">
      <c r="B63167" s="68"/>
    </row>
    <row r="63168" spans="2:2" x14ac:dyDescent="0.25">
      <c r="B63168" s="68"/>
    </row>
    <row r="63169" spans="2:2" x14ac:dyDescent="0.25">
      <c r="B63169" s="68"/>
    </row>
    <row r="63170" spans="2:2" x14ac:dyDescent="0.25">
      <c r="B63170" s="68"/>
    </row>
    <row r="63171" spans="2:2" x14ac:dyDescent="0.25">
      <c r="B63171" s="68"/>
    </row>
    <row r="63172" spans="2:2" x14ac:dyDescent="0.25">
      <c r="B63172" s="68"/>
    </row>
    <row r="63173" spans="2:2" x14ac:dyDescent="0.25">
      <c r="B63173" s="68"/>
    </row>
    <row r="63174" spans="2:2" x14ac:dyDescent="0.25">
      <c r="B63174" s="68"/>
    </row>
    <row r="63175" spans="2:2" x14ac:dyDescent="0.25">
      <c r="B63175" s="68"/>
    </row>
    <row r="63176" spans="2:2" x14ac:dyDescent="0.25">
      <c r="B63176" s="68"/>
    </row>
    <row r="63177" spans="2:2" x14ac:dyDescent="0.25">
      <c r="B63177" s="68"/>
    </row>
    <row r="63178" spans="2:2" x14ac:dyDescent="0.25">
      <c r="B63178" s="68"/>
    </row>
    <row r="63179" spans="2:2" x14ac:dyDescent="0.25">
      <c r="B63179" s="68"/>
    </row>
    <row r="63180" spans="2:2" x14ac:dyDescent="0.25">
      <c r="B63180" s="68"/>
    </row>
    <row r="63181" spans="2:2" x14ac:dyDescent="0.25">
      <c r="B63181" s="68"/>
    </row>
    <row r="63182" spans="2:2" x14ac:dyDescent="0.25">
      <c r="B63182" s="68"/>
    </row>
    <row r="63183" spans="2:2" x14ac:dyDescent="0.25">
      <c r="B63183" s="68"/>
    </row>
    <row r="63184" spans="2:2" x14ac:dyDescent="0.25">
      <c r="B63184" s="68"/>
    </row>
    <row r="63185" spans="2:2" x14ac:dyDescent="0.25">
      <c r="B63185" s="68"/>
    </row>
    <row r="63186" spans="2:2" x14ac:dyDescent="0.25">
      <c r="B63186" s="68"/>
    </row>
    <row r="63187" spans="2:2" x14ac:dyDescent="0.25">
      <c r="B63187" s="68"/>
    </row>
    <row r="63188" spans="2:2" x14ac:dyDescent="0.25">
      <c r="B63188" s="68"/>
    </row>
    <row r="63189" spans="2:2" x14ac:dyDescent="0.25">
      <c r="B63189" s="68"/>
    </row>
    <row r="63190" spans="2:2" x14ac:dyDescent="0.25">
      <c r="B63190" s="68"/>
    </row>
    <row r="63191" spans="2:2" x14ac:dyDescent="0.25">
      <c r="B63191" s="68"/>
    </row>
    <row r="63192" spans="2:2" x14ac:dyDescent="0.25">
      <c r="B63192" s="68"/>
    </row>
    <row r="63193" spans="2:2" x14ac:dyDescent="0.25">
      <c r="B63193" s="68"/>
    </row>
    <row r="63194" spans="2:2" x14ac:dyDescent="0.25">
      <c r="B63194" s="68"/>
    </row>
    <row r="63195" spans="2:2" x14ac:dyDescent="0.25">
      <c r="B63195" s="68"/>
    </row>
    <row r="63196" spans="2:2" x14ac:dyDescent="0.25">
      <c r="B63196" s="68"/>
    </row>
    <row r="63197" spans="2:2" x14ac:dyDescent="0.25">
      <c r="B63197" s="68"/>
    </row>
    <row r="63198" spans="2:2" x14ac:dyDescent="0.25">
      <c r="B63198" s="68"/>
    </row>
    <row r="63199" spans="2:2" x14ac:dyDescent="0.25">
      <c r="B63199" s="68"/>
    </row>
    <row r="63200" spans="2:2" x14ac:dyDescent="0.25">
      <c r="B63200" s="68"/>
    </row>
    <row r="63201" spans="2:2" x14ac:dyDescent="0.25">
      <c r="B63201" s="68"/>
    </row>
    <row r="63202" spans="2:2" x14ac:dyDescent="0.25">
      <c r="B63202" s="68"/>
    </row>
    <row r="63203" spans="2:2" x14ac:dyDescent="0.25">
      <c r="B63203" s="68"/>
    </row>
    <row r="63204" spans="2:2" x14ac:dyDescent="0.25">
      <c r="B63204" s="68"/>
    </row>
    <row r="63205" spans="2:2" x14ac:dyDescent="0.25">
      <c r="B63205" s="68"/>
    </row>
    <row r="63206" spans="2:2" x14ac:dyDescent="0.25">
      <c r="B63206" s="68"/>
    </row>
    <row r="63207" spans="2:2" x14ac:dyDescent="0.25">
      <c r="B63207" s="68"/>
    </row>
    <row r="63208" spans="2:2" x14ac:dyDescent="0.25">
      <c r="B63208" s="68"/>
    </row>
    <row r="63209" spans="2:2" x14ac:dyDescent="0.25">
      <c r="B63209" s="68"/>
    </row>
    <row r="63210" spans="2:2" x14ac:dyDescent="0.25">
      <c r="B63210" s="68"/>
    </row>
    <row r="63211" spans="2:2" x14ac:dyDescent="0.25">
      <c r="B63211" s="68"/>
    </row>
    <row r="63212" spans="2:2" x14ac:dyDescent="0.25">
      <c r="B63212" s="68"/>
    </row>
    <row r="63213" spans="2:2" x14ac:dyDescent="0.25">
      <c r="B63213" s="68"/>
    </row>
    <row r="63214" spans="2:2" x14ac:dyDescent="0.25">
      <c r="B63214" s="68"/>
    </row>
    <row r="63215" spans="2:2" x14ac:dyDescent="0.25">
      <c r="B63215" s="68"/>
    </row>
    <row r="63216" spans="2:2" x14ac:dyDescent="0.25">
      <c r="B63216" s="68"/>
    </row>
    <row r="63217" spans="2:2" x14ac:dyDescent="0.25">
      <c r="B63217" s="68"/>
    </row>
    <row r="63218" spans="2:2" x14ac:dyDescent="0.25">
      <c r="B63218" s="68"/>
    </row>
    <row r="63219" spans="2:2" x14ac:dyDescent="0.25">
      <c r="B63219" s="68"/>
    </row>
    <row r="63220" spans="2:2" x14ac:dyDescent="0.25">
      <c r="B63220" s="68"/>
    </row>
    <row r="63221" spans="2:2" x14ac:dyDescent="0.25">
      <c r="B63221" s="68"/>
    </row>
    <row r="63222" spans="2:2" x14ac:dyDescent="0.25">
      <c r="B63222" s="68"/>
    </row>
    <row r="63223" spans="2:2" x14ac:dyDescent="0.25">
      <c r="B63223" s="68"/>
    </row>
    <row r="63224" spans="2:2" x14ac:dyDescent="0.25">
      <c r="B63224" s="68"/>
    </row>
    <row r="63225" spans="2:2" x14ac:dyDescent="0.25">
      <c r="B63225" s="68"/>
    </row>
    <row r="63226" spans="2:2" x14ac:dyDescent="0.25">
      <c r="B63226" s="68"/>
    </row>
    <row r="63227" spans="2:2" x14ac:dyDescent="0.25">
      <c r="B63227" s="68"/>
    </row>
    <row r="63228" spans="2:2" x14ac:dyDescent="0.25">
      <c r="B63228" s="68"/>
    </row>
    <row r="63229" spans="2:2" x14ac:dyDescent="0.25">
      <c r="B63229" s="68"/>
    </row>
    <row r="63230" spans="2:2" x14ac:dyDescent="0.25">
      <c r="B63230" s="68"/>
    </row>
    <row r="63231" spans="2:2" x14ac:dyDescent="0.25">
      <c r="B63231" s="68"/>
    </row>
    <row r="63232" spans="2:2" x14ac:dyDescent="0.25">
      <c r="B63232" s="68"/>
    </row>
    <row r="63233" spans="2:2" x14ac:dyDescent="0.25">
      <c r="B63233" s="68"/>
    </row>
    <row r="63234" spans="2:2" x14ac:dyDescent="0.25">
      <c r="B63234" s="68"/>
    </row>
    <row r="63235" spans="2:2" x14ac:dyDescent="0.25">
      <c r="B63235" s="68"/>
    </row>
    <row r="63236" spans="2:2" x14ac:dyDescent="0.25">
      <c r="B63236" s="68"/>
    </row>
    <row r="63237" spans="2:2" x14ac:dyDescent="0.25">
      <c r="B63237" s="68"/>
    </row>
    <row r="63238" spans="2:2" x14ac:dyDescent="0.25">
      <c r="B63238" s="68"/>
    </row>
    <row r="63239" spans="2:2" x14ac:dyDescent="0.25">
      <c r="B63239" s="68"/>
    </row>
    <row r="63240" spans="2:2" x14ac:dyDescent="0.25">
      <c r="B63240" s="68"/>
    </row>
    <row r="63241" spans="2:2" x14ac:dyDescent="0.25">
      <c r="B63241" s="68"/>
    </row>
    <row r="63242" spans="2:2" x14ac:dyDescent="0.25">
      <c r="B63242" s="68"/>
    </row>
    <row r="63243" spans="2:2" x14ac:dyDescent="0.25">
      <c r="B63243" s="68"/>
    </row>
    <row r="63244" spans="2:2" x14ac:dyDescent="0.25">
      <c r="B63244" s="68"/>
    </row>
    <row r="63245" spans="2:2" x14ac:dyDescent="0.25">
      <c r="B63245" s="68"/>
    </row>
    <row r="63246" spans="2:2" x14ac:dyDescent="0.25">
      <c r="B63246" s="68"/>
    </row>
    <row r="63247" spans="2:2" x14ac:dyDescent="0.25">
      <c r="B63247" s="68"/>
    </row>
    <row r="63248" spans="2:2" x14ac:dyDescent="0.25">
      <c r="B63248" s="68"/>
    </row>
    <row r="63249" spans="2:2" x14ac:dyDescent="0.25">
      <c r="B63249" s="68"/>
    </row>
    <row r="63250" spans="2:2" x14ac:dyDescent="0.25">
      <c r="B63250" s="68"/>
    </row>
    <row r="63251" spans="2:2" x14ac:dyDescent="0.25">
      <c r="B63251" s="68"/>
    </row>
    <row r="63252" spans="2:2" x14ac:dyDescent="0.25">
      <c r="B63252" s="68"/>
    </row>
    <row r="63253" spans="2:2" x14ac:dyDescent="0.25">
      <c r="B63253" s="68"/>
    </row>
    <row r="63254" spans="2:2" x14ac:dyDescent="0.25">
      <c r="B63254" s="68"/>
    </row>
    <row r="63255" spans="2:2" x14ac:dyDescent="0.25">
      <c r="B63255" s="68"/>
    </row>
    <row r="63256" spans="2:2" x14ac:dyDescent="0.25">
      <c r="B63256" s="68"/>
    </row>
    <row r="63257" spans="2:2" x14ac:dyDescent="0.25">
      <c r="B63257" s="68"/>
    </row>
    <row r="63258" spans="2:2" x14ac:dyDescent="0.25">
      <c r="B63258" s="68"/>
    </row>
    <row r="63259" spans="2:2" x14ac:dyDescent="0.25">
      <c r="B63259" s="68"/>
    </row>
    <row r="63260" spans="2:2" x14ac:dyDescent="0.25">
      <c r="B63260" s="68"/>
    </row>
    <row r="63261" spans="2:2" x14ac:dyDescent="0.25">
      <c r="B63261" s="68"/>
    </row>
    <row r="63262" spans="2:2" x14ac:dyDescent="0.25">
      <c r="B63262" s="68"/>
    </row>
    <row r="63263" spans="2:2" x14ac:dyDescent="0.25">
      <c r="B63263" s="68"/>
    </row>
    <row r="63264" spans="2:2" x14ac:dyDescent="0.25">
      <c r="B63264" s="68"/>
    </row>
    <row r="63265" spans="2:2" x14ac:dyDescent="0.25">
      <c r="B63265" s="68"/>
    </row>
    <row r="63266" spans="2:2" x14ac:dyDescent="0.25">
      <c r="B63266" s="68"/>
    </row>
    <row r="63267" spans="2:2" x14ac:dyDescent="0.25">
      <c r="B63267" s="68"/>
    </row>
    <row r="63268" spans="2:2" x14ac:dyDescent="0.25">
      <c r="B63268" s="68"/>
    </row>
    <row r="63269" spans="2:2" x14ac:dyDescent="0.25">
      <c r="B63269" s="68"/>
    </row>
    <row r="63270" spans="2:2" x14ac:dyDescent="0.25">
      <c r="B63270" s="68"/>
    </row>
    <row r="63271" spans="2:2" x14ac:dyDescent="0.25">
      <c r="B63271" s="68"/>
    </row>
    <row r="63272" spans="2:2" x14ac:dyDescent="0.25">
      <c r="B63272" s="68"/>
    </row>
    <row r="63273" spans="2:2" x14ac:dyDescent="0.25">
      <c r="B63273" s="68"/>
    </row>
    <row r="63274" spans="2:2" x14ac:dyDescent="0.25">
      <c r="B63274" s="68"/>
    </row>
    <row r="63275" spans="2:2" x14ac:dyDescent="0.25">
      <c r="B63275" s="68"/>
    </row>
    <row r="63276" spans="2:2" x14ac:dyDescent="0.25">
      <c r="B63276" s="68"/>
    </row>
    <row r="63277" spans="2:2" x14ac:dyDescent="0.25">
      <c r="B63277" s="68"/>
    </row>
    <row r="63278" spans="2:2" x14ac:dyDescent="0.25">
      <c r="B63278" s="68"/>
    </row>
    <row r="63279" spans="2:2" x14ac:dyDescent="0.25">
      <c r="B63279" s="68"/>
    </row>
    <row r="63280" spans="2:2" x14ac:dyDescent="0.25">
      <c r="B63280" s="68"/>
    </row>
    <row r="63281" spans="2:2" x14ac:dyDescent="0.25">
      <c r="B63281" s="68"/>
    </row>
    <row r="63282" spans="2:2" x14ac:dyDescent="0.25">
      <c r="B63282" s="68"/>
    </row>
    <row r="63283" spans="2:2" x14ac:dyDescent="0.25">
      <c r="B63283" s="68"/>
    </row>
    <row r="63284" spans="2:2" x14ac:dyDescent="0.25">
      <c r="B63284" s="68"/>
    </row>
    <row r="63285" spans="2:2" x14ac:dyDescent="0.25">
      <c r="B63285" s="68"/>
    </row>
    <row r="63286" spans="2:2" x14ac:dyDescent="0.25">
      <c r="B63286" s="68"/>
    </row>
    <row r="63287" spans="2:2" x14ac:dyDescent="0.25">
      <c r="B63287" s="68"/>
    </row>
    <row r="63288" spans="2:2" x14ac:dyDescent="0.25">
      <c r="B63288" s="68"/>
    </row>
    <row r="63289" spans="2:2" x14ac:dyDescent="0.25">
      <c r="B63289" s="68"/>
    </row>
    <row r="63290" spans="2:2" x14ac:dyDescent="0.25">
      <c r="B63290" s="68"/>
    </row>
    <row r="63291" spans="2:2" x14ac:dyDescent="0.25">
      <c r="B63291" s="68"/>
    </row>
    <row r="63292" spans="2:2" x14ac:dyDescent="0.25">
      <c r="B63292" s="68"/>
    </row>
    <row r="63293" spans="2:2" x14ac:dyDescent="0.25">
      <c r="B63293" s="68"/>
    </row>
    <row r="63294" spans="2:2" x14ac:dyDescent="0.25">
      <c r="B63294" s="68"/>
    </row>
    <row r="63295" spans="2:2" x14ac:dyDescent="0.25">
      <c r="B63295" s="68"/>
    </row>
    <row r="63296" spans="2:2" x14ac:dyDescent="0.25">
      <c r="B63296" s="68"/>
    </row>
    <row r="63297" spans="2:2" x14ac:dyDescent="0.25">
      <c r="B63297" s="68"/>
    </row>
    <row r="63298" spans="2:2" x14ac:dyDescent="0.25">
      <c r="B63298" s="68"/>
    </row>
    <row r="63299" spans="2:2" x14ac:dyDescent="0.25">
      <c r="B63299" s="68"/>
    </row>
    <row r="63300" spans="2:2" x14ac:dyDescent="0.25">
      <c r="B63300" s="68"/>
    </row>
    <row r="63301" spans="2:2" x14ac:dyDescent="0.25">
      <c r="B63301" s="68"/>
    </row>
    <row r="63302" spans="2:2" x14ac:dyDescent="0.25">
      <c r="B63302" s="68"/>
    </row>
    <row r="63303" spans="2:2" x14ac:dyDescent="0.25">
      <c r="B63303" s="68"/>
    </row>
    <row r="63304" spans="2:2" x14ac:dyDescent="0.25">
      <c r="B63304" s="68"/>
    </row>
    <row r="63305" spans="2:2" x14ac:dyDescent="0.25">
      <c r="B63305" s="68"/>
    </row>
    <row r="63306" spans="2:2" x14ac:dyDescent="0.25">
      <c r="B63306" s="68"/>
    </row>
    <row r="63307" spans="2:2" x14ac:dyDescent="0.25">
      <c r="B63307" s="68"/>
    </row>
    <row r="63308" spans="2:2" x14ac:dyDescent="0.25">
      <c r="B63308" s="68"/>
    </row>
    <row r="63309" spans="2:2" x14ac:dyDescent="0.25">
      <c r="B63309" s="68"/>
    </row>
    <row r="63310" spans="2:2" x14ac:dyDescent="0.25">
      <c r="B63310" s="68"/>
    </row>
    <row r="63311" spans="2:2" x14ac:dyDescent="0.25">
      <c r="B63311" s="68"/>
    </row>
    <row r="63312" spans="2:2" x14ac:dyDescent="0.25">
      <c r="B63312" s="68"/>
    </row>
    <row r="63313" spans="2:2" x14ac:dyDescent="0.25">
      <c r="B63313" s="68"/>
    </row>
    <row r="63314" spans="2:2" x14ac:dyDescent="0.25">
      <c r="B63314" s="68"/>
    </row>
    <row r="63315" spans="2:2" x14ac:dyDescent="0.25">
      <c r="B63315" s="68"/>
    </row>
    <row r="63316" spans="2:2" x14ac:dyDescent="0.25">
      <c r="B63316" s="68"/>
    </row>
    <row r="63317" spans="2:2" x14ac:dyDescent="0.25">
      <c r="B63317" s="68"/>
    </row>
    <row r="63318" spans="2:2" x14ac:dyDescent="0.25">
      <c r="B63318" s="68"/>
    </row>
    <row r="63319" spans="2:2" x14ac:dyDescent="0.25">
      <c r="B63319" s="68"/>
    </row>
    <row r="63320" spans="2:2" x14ac:dyDescent="0.25">
      <c r="B63320" s="68"/>
    </row>
    <row r="63321" spans="2:2" x14ac:dyDescent="0.25">
      <c r="B63321" s="68"/>
    </row>
    <row r="63322" spans="2:2" x14ac:dyDescent="0.25">
      <c r="B63322" s="68"/>
    </row>
    <row r="63323" spans="2:2" x14ac:dyDescent="0.25">
      <c r="B63323" s="68"/>
    </row>
    <row r="63324" spans="2:2" x14ac:dyDescent="0.25">
      <c r="B63324" s="68"/>
    </row>
    <row r="63325" spans="2:2" x14ac:dyDescent="0.25">
      <c r="B63325" s="68"/>
    </row>
    <row r="63326" spans="2:2" x14ac:dyDescent="0.25">
      <c r="B63326" s="68"/>
    </row>
    <row r="63327" spans="2:2" x14ac:dyDescent="0.25">
      <c r="B63327" s="68"/>
    </row>
    <row r="63328" spans="2:2" x14ac:dyDescent="0.25">
      <c r="B63328" s="68"/>
    </row>
    <row r="63329" spans="2:2" x14ac:dyDescent="0.25">
      <c r="B63329" s="68"/>
    </row>
    <row r="63330" spans="2:2" x14ac:dyDescent="0.25">
      <c r="B63330" s="68"/>
    </row>
    <row r="63331" spans="2:2" x14ac:dyDescent="0.25">
      <c r="B63331" s="68"/>
    </row>
    <row r="63332" spans="2:2" x14ac:dyDescent="0.25">
      <c r="B63332" s="68"/>
    </row>
    <row r="63333" spans="2:2" x14ac:dyDescent="0.25">
      <c r="B63333" s="68"/>
    </row>
    <row r="63334" spans="2:2" x14ac:dyDescent="0.25">
      <c r="B63334" s="68"/>
    </row>
    <row r="63335" spans="2:2" x14ac:dyDescent="0.25">
      <c r="B63335" s="68"/>
    </row>
    <row r="63336" spans="2:2" x14ac:dyDescent="0.25">
      <c r="B63336" s="68"/>
    </row>
    <row r="63337" spans="2:2" x14ac:dyDescent="0.25">
      <c r="B63337" s="68"/>
    </row>
    <row r="63338" spans="2:2" x14ac:dyDescent="0.25">
      <c r="B63338" s="68"/>
    </row>
    <row r="63339" spans="2:2" x14ac:dyDescent="0.25">
      <c r="B63339" s="68"/>
    </row>
    <row r="63340" spans="2:2" x14ac:dyDescent="0.25">
      <c r="B63340" s="68"/>
    </row>
    <row r="63341" spans="2:2" x14ac:dyDescent="0.25">
      <c r="B63341" s="68"/>
    </row>
    <row r="63342" spans="2:2" x14ac:dyDescent="0.25">
      <c r="B63342" s="68"/>
    </row>
    <row r="63343" spans="2:2" x14ac:dyDescent="0.25">
      <c r="B63343" s="68"/>
    </row>
    <row r="63344" spans="2:2" x14ac:dyDescent="0.25">
      <c r="B63344" s="68"/>
    </row>
    <row r="63345" spans="2:2" x14ac:dyDescent="0.25">
      <c r="B63345" s="68"/>
    </row>
    <row r="63346" spans="2:2" x14ac:dyDescent="0.25">
      <c r="B63346" s="68"/>
    </row>
    <row r="63347" spans="2:2" x14ac:dyDescent="0.25">
      <c r="B63347" s="68"/>
    </row>
    <row r="63348" spans="2:2" x14ac:dyDescent="0.25">
      <c r="B63348" s="68"/>
    </row>
    <row r="63349" spans="2:2" x14ac:dyDescent="0.25">
      <c r="B63349" s="68"/>
    </row>
    <row r="63350" spans="2:2" x14ac:dyDescent="0.25">
      <c r="B63350" s="68"/>
    </row>
    <row r="63351" spans="2:2" x14ac:dyDescent="0.25">
      <c r="B63351" s="68"/>
    </row>
    <row r="63352" spans="2:2" x14ac:dyDescent="0.25">
      <c r="B63352" s="68"/>
    </row>
    <row r="63353" spans="2:2" x14ac:dyDescent="0.25">
      <c r="B63353" s="68"/>
    </row>
    <row r="63354" spans="2:2" x14ac:dyDescent="0.25">
      <c r="B63354" s="68"/>
    </row>
    <row r="63355" spans="2:2" x14ac:dyDescent="0.25">
      <c r="B63355" s="68"/>
    </row>
    <row r="63356" spans="2:2" x14ac:dyDescent="0.25">
      <c r="B63356" s="68"/>
    </row>
    <row r="63357" spans="2:2" x14ac:dyDescent="0.25">
      <c r="B63357" s="68"/>
    </row>
    <row r="63358" spans="2:2" x14ac:dyDescent="0.25">
      <c r="B63358" s="68"/>
    </row>
    <row r="63359" spans="2:2" x14ac:dyDescent="0.25">
      <c r="B63359" s="68"/>
    </row>
    <row r="63360" spans="2:2" x14ac:dyDescent="0.25">
      <c r="B63360" s="68"/>
    </row>
    <row r="63361" spans="2:2" x14ac:dyDescent="0.25">
      <c r="B63361" s="68"/>
    </row>
    <row r="63362" spans="2:2" x14ac:dyDescent="0.25">
      <c r="B63362" s="68"/>
    </row>
    <row r="63363" spans="2:2" x14ac:dyDescent="0.25">
      <c r="B63363" s="68"/>
    </row>
    <row r="63364" spans="2:2" x14ac:dyDescent="0.25">
      <c r="B63364" s="68"/>
    </row>
    <row r="63365" spans="2:2" x14ac:dyDescent="0.25">
      <c r="B63365" s="68"/>
    </row>
    <row r="63366" spans="2:2" x14ac:dyDescent="0.25">
      <c r="B63366" s="68"/>
    </row>
    <row r="63367" spans="2:2" x14ac:dyDescent="0.25">
      <c r="B63367" s="68"/>
    </row>
    <row r="63368" spans="2:2" x14ac:dyDescent="0.25">
      <c r="B63368" s="68"/>
    </row>
    <row r="63369" spans="2:2" x14ac:dyDescent="0.25">
      <c r="B63369" s="68"/>
    </row>
    <row r="63370" spans="2:2" x14ac:dyDescent="0.25">
      <c r="B63370" s="68"/>
    </row>
    <row r="63371" spans="2:2" x14ac:dyDescent="0.25">
      <c r="B63371" s="68"/>
    </row>
    <row r="63372" spans="2:2" x14ac:dyDescent="0.25">
      <c r="B63372" s="68"/>
    </row>
    <row r="63373" spans="2:2" x14ac:dyDescent="0.25">
      <c r="B63373" s="68"/>
    </row>
    <row r="63374" spans="2:2" x14ac:dyDescent="0.25">
      <c r="B63374" s="68"/>
    </row>
    <row r="63375" spans="2:2" x14ac:dyDescent="0.25">
      <c r="B63375" s="68"/>
    </row>
    <row r="63376" spans="2:2" x14ac:dyDescent="0.25">
      <c r="B63376" s="68"/>
    </row>
    <row r="63377" spans="2:2" x14ac:dyDescent="0.25">
      <c r="B63377" s="68"/>
    </row>
    <row r="63378" spans="2:2" x14ac:dyDescent="0.25">
      <c r="B63378" s="68"/>
    </row>
    <row r="63379" spans="2:2" x14ac:dyDescent="0.25">
      <c r="B63379" s="68"/>
    </row>
    <row r="63380" spans="2:2" x14ac:dyDescent="0.25">
      <c r="B63380" s="68"/>
    </row>
    <row r="63381" spans="2:2" x14ac:dyDescent="0.25">
      <c r="B63381" s="68"/>
    </row>
    <row r="63382" spans="2:2" x14ac:dyDescent="0.25">
      <c r="B63382" s="68"/>
    </row>
    <row r="63383" spans="2:2" x14ac:dyDescent="0.25">
      <c r="B63383" s="68"/>
    </row>
    <row r="63384" spans="2:2" x14ac:dyDescent="0.25">
      <c r="B63384" s="68"/>
    </row>
    <row r="63385" spans="2:2" x14ac:dyDescent="0.25">
      <c r="B63385" s="68"/>
    </row>
    <row r="63386" spans="2:2" x14ac:dyDescent="0.25">
      <c r="B63386" s="68"/>
    </row>
    <row r="63387" spans="2:2" x14ac:dyDescent="0.25">
      <c r="B63387" s="68"/>
    </row>
    <row r="63388" spans="2:2" x14ac:dyDescent="0.25">
      <c r="B63388" s="68"/>
    </row>
    <row r="63389" spans="2:2" x14ac:dyDescent="0.25">
      <c r="B63389" s="68"/>
    </row>
    <row r="63390" spans="2:2" x14ac:dyDescent="0.25">
      <c r="B63390" s="68"/>
    </row>
    <row r="63391" spans="2:2" x14ac:dyDescent="0.25">
      <c r="B63391" s="68"/>
    </row>
    <row r="63392" spans="2:2" x14ac:dyDescent="0.25">
      <c r="B63392" s="68"/>
    </row>
    <row r="63393" spans="2:2" x14ac:dyDescent="0.25">
      <c r="B63393" s="68"/>
    </row>
    <row r="63394" spans="2:2" x14ac:dyDescent="0.25">
      <c r="B63394" s="68"/>
    </row>
    <row r="63395" spans="2:2" x14ac:dyDescent="0.25">
      <c r="B63395" s="68"/>
    </row>
    <row r="63396" spans="2:2" x14ac:dyDescent="0.25">
      <c r="B63396" s="68"/>
    </row>
    <row r="63397" spans="2:2" x14ac:dyDescent="0.25">
      <c r="B63397" s="68"/>
    </row>
    <row r="63398" spans="2:2" x14ac:dyDescent="0.25">
      <c r="B63398" s="68"/>
    </row>
    <row r="63399" spans="2:2" x14ac:dyDescent="0.25">
      <c r="B63399" s="68"/>
    </row>
    <row r="63400" spans="2:2" x14ac:dyDescent="0.25">
      <c r="B63400" s="68"/>
    </row>
    <row r="63401" spans="2:2" x14ac:dyDescent="0.25">
      <c r="B63401" s="68"/>
    </row>
    <row r="63402" spans="2:2" x14ac:dyDescent="0.25">
      <c r="B63402" s="68"/>
    </row>
    <row r="63403" spans="2:2" x14ac:dyDescent="0.25">
      <c r="B63403" s="68"/>
    </row>
    <row r="63404" spans="2:2" x14ac:dyDescent="0.25">
      <c r="B63404" s="68"/>
    </row>
    <row r="63405" spans="2:2" x14ac:dyDescent="0.25">
      <c r="B63405" s="68"/>
    </row>
    <row r="63406" spans="2:2" x14ac:dyDescent="0.25">
      <c r="B63406" s="68"/>
    </row>
    <row r="63407" spans="2:2" x14ac:dyDescent="0.25">
      <c r="B63407" s="68"/>
    </row>
    <row r="63408" spans="2:2" x14ac:dyDescent="0.25">
      <c r="B63408" s="68"/>
    </row>
    <row r="63409" spans="2:2" x14ac:dyDescent="0.25">
      <c r="B63409" s="68"/>
    </row>
    <row r="63410" spans="2:2" x14ac:dyDescent="0.25">
      <c r="B63410" s="68"/>
    </row>
    <row r="63411" spans="2:2" x14ac:dyDescent="0.25">
      <c r="B63411" s="68"/>
    </row>
    <row r="63412" spans="2:2" x14ac:dyDescent="0.25">
      <c r="B63412" s="68"/>
    </row>
    <row r="63413" spans="2:2" x14ac:dyDescent="0.25">
      <c r="B63413" s="68"/>
    </row>
    <row r="63414" spans="2:2" x14ac:dyDescent="0.25">
      <c r="B63414" s="68"/>
    </row>
    <row r="63415" spans="2:2" x14ac:dyDescent="0.25">
      <c r="B63415" s="68"/>
    </row>
    <row r="63416" spans="2:2" x14ac:dyDescent="0.25">
      <c r="B63416" s="68"/>
    </row>
    <row r="63417" spans="2:2" x14ac:dyDescent="0.25">
      <c r="B63417" s="68"/>
    </row>
    <row r="63418" spans="2:2" x14ac:dyDescent="0.25">
      <c r="B63418" s="68"/>
    </row>
    <row r="63419" spans="2:2" x14ac:dyDescent="0.25">
      <c r="B63419" s="68"/>
    </row>
    <row r="63420" spans="2:2" x14ac:dyDescent="0.25">
      <c r="B63420" s="68"/>
    </row>
    <row r="63421" spans="2:2" x14ac:dyDescent="0.25">
      <c r="B63421" s="68"/>
    </row>
    <row r="63422" spans="2:2" x14ac:dyDescent="0.25">
      <c r="B63422" s="68"/>
    </row>
    <row r="63423" spans="2:2" x14ac:dyDescent="0.25">
      <c r="B63423" s="68"/>
    </row>
    <row r="63424" spans="2:2" x14ac:dyDescent="0.25">
      <c r="B63424" s="68"/>
    </row>
    <row r="63425" spans="2:2" x14ac:dyDescent="0.25">
      <c r="B63425" s="68"/>
    </row>
    <row r="63426" spans="2:2" x14ac:dyDescent="0.25">
      <c r="B63426" s="68"/>
    </row>
    <row r="63427" spans="2:2" x14ac:dyDescent="0.25">
      <c r="B63427" s="68"/>
    </row>
    <row r="63428" spans="2:2" x14ac:dyDescent="0.25">
      <c r="B63428" s="68"/>
    </row>
    <row r="63429" spans="2:2" x14ac:dyDescent="0.25">
      <c r="B63429" s="68"/>
    </row>
    <row r="63430" spans="2:2" x14ac:dyDescent="0.25">
      <c r="B63430" s="68"/>
    </row>
    <row r="63431" spans="2:2" x14ac:dyDescent="0.25">
      <c r="B63431" s="68"/>
    </row>
    <row r="63432" spans="2:2" x14ac:dyDescent="0.25">
      <c r="B63432" s="68"/>
    </row>
    <row r="63433" spans="2:2" x14ac:dyDescent="0.25">
      <c r="B63433" s="68"/>
    </row>
    <row r="63434" spans="2:2" x14ac:dyDescent="0.25">
      <c r="B63434" s="68"/>
    </row>
    <row r="63435" spans="2:2" x14ac:dyDescent="0.25">
      <c r="B63435" s="68"/>
    </row>
    <row r="63436" spans="2:2" x14ac:dyDescent="0.25">
      <c r="B63436" s="68"/>
    </row>
    <row r="63437" spans="2:2" x14ac:dyDescent="0.25">
      <c r="B63437" s="68"/>
    </row>
    <row r="63438" spans="2:2" x14ac:dyDescent="0.25">
      <c r="B63438" s="68"/>
    </row>
    <row r="63439" spans="2:2" x14ac:dyDescent="0.25">
      <c r="B63439" s="68"/>
    </row>
    <row r="63440" spans="2:2" x14ac:dyDescent="0.25">
      <c r="B63440" s="68"/>
    </row>
    <row r="63441" spans="2:2" x14ac:dyDescent="0.25">
      <c r="B63441" s="68"/>
    </row>
    <row r="63442" spans="2:2" x14ac:dyDescent="0.25">
      <c r="B63442" s="68"/>
    </row>
    <row r="63443" spans="2:2" x14ac:dyDescent="0.25">
      <c r="B63443" s="68"/>
    </row>
    <row r="63444" spans="2:2" x14ac:dyDescent="0.25">
      <c r="B63444" s="68"/>
    </row>
    <row r="63445" spans="2:2" x14ac:dyDescent="0.25">
      <c r="B63445" s="68"/>
    </row>
    <row r="63446" spans="2:2" x14ac:dyDescent="0.25">
      <c r="B63446" s="68"/>
    </row>
    <row r="63447" spans="2:2" x14ac:dyDescent="0.25">
      <c r="B63447" s="68"/>
    </row>
    <row r="63448" spans="2:2" x14ac:dyDescent="0.25">
      <c r="B63448" s="68"/>
    </row>
    <row r="63449" spans="2:2" x14ac:dyDescent="0.25">
      <c r="B63449" s="68"/>
    </row>
    <row r="63450" spans="2:2" x14ac:dyDescent="0.25">
      <c r="B63450" s="68"/>
    </row>
    <row r="63451" spans="2:2" x14ac:dyDescent="0.25">
      <c r="B63451" s="68"/>
    </row>
    <row r="63452" spans="2:2" x14ac:dyDescent="0.25">
      <c r="B63452" s="68"/>
    </row>
    <row r="63453" spans="2:2" x14ac:dyDescent="0.25">
      <c r="B63453" s="68"/>
    </row>
    <row r="63454" spans="2:2" x14ac:dyDescent="0.25">
      <c r="B63454" s="68"/>
    </row>
    <row r="63455" spans="2:2" x14ac:dyDescent="0.25">
      <c r="B63455" s="68"/>
    </row>
    <row r="63456" spans="2:2" x14ac:dyDescent="0.25">
      <c r="B63456" s="68"/>
    </row>
    <row r="63457" spans="2:2" x14ac:dyDescent="0.25">
      <c r="B63457" s="68"/>
    </row>
    <row r="63458" spans="2:2" x14ac:dyDescent="0.25">
      <c r="B63458" s="68"/>
    </row>
    <row r="63459" spans="2:2" x14ac:dyDescent="0.25">
      <c r="B63459" s="68"/>
    </row>
    <row r="63460" spans="2:2" x14ac:dyDescent="0.25">
      <c r="B63460" s="68"/>
    </row>
    <row r="63461" spans="2:2" x14ac:dyDescent="0.25">
      <c r="B63461" s="68"/>
    </row>
    <row r="63462" spans="2:2" x14ac:dyDescent="0.25">
      <c r="B63462" s="68"/>
    </row>
    <row r="63463" spans="2:2" x14ac:dyDescent="0.25">
      <c r="B63463" s="68"/>
    </row>
    <row r="63464" spans="2:2" x14ac:dyDescent="0.25">
      <c r="B63464" s="68"/>
    </row>
    <row r="63465" spans="2:2" x14ac:dyDescent="0.25">
      <c r="B63465" s="68"/>
    </row>
    <row r="63466" spans="2:2" x14ac:dyDescent="0.25">
      <c r="B63466" s="68"/>
    </row>
    <row r="63467" spans="2:2" x14ac:dyDescent="0.25">
      <c r="B63467" s="68"/>
    </row>
    <row r="63468" spans="2:2" x14ac:dyDescent="0.25">
      <c r="B63468" s="68"/>
    </row>
    <row r="63469" spans="2:2" x14ac:dyDescent="0.25">
      <c r="B63469" s="68"/>
    </row>
    <row r="63470" spans="2:2" x14ac:dyDescent="0.25">
      <c r="B63470" s="68"/>
    </row>
    <row r="63471" spans="2:2" x14ac:dyDescent="0.25">
      <c r="B63471" s="68"/>
    </row>
    <row r="63472" spans="2:2" x14ac:dyDescent="0.25">
      <c r="B63472" s="68"/>
    </row>
    <row r="63473" spans="2:2" x14ac:dyDescent="0.25">
      <c r="B63473" s="68"/>
    </row>
    <row r="63474" spans="2:2" x14ac:dyDescent="0.25">
      <c r="B63474" s="68"/>
    </row>
    <row r="63475" spans="2:2" x14ac:dyDescent="0.25">
      <c r="B63475" s="68"/>
    </row>
    <row r="63476" spans="2:2" x14ac:dyDescent="0.25">
      <c r="B63476" s="68"/>
    </row>
    <row r="63477" spans="2:2" x14ac:dyDescent="0.25">
      <c r="B63477" s="68"/>
    </row>
    <row r="63478" spans="2:2" x14ac:dyDescent="0.25">
      <c r="B63478" s="68"/>
    </row>
    <row r="63479" spans="2:2" x14ac:dyDescent="0.25">
      <c r="B63479" s="68"/>
    </row>
    <row r="63480" spans="2:2" x14ac:dyDescent="0.25">
      <c r="B63480" s="68"/>
    </row>
    <row r="63481" spans="2:2" x14ac:dyDescent="0.25">
      <c r="B63481" s="68"/>
    </row>
    <row r="63482" spans="2:2" x14ac:dyDescent="0.25">
      <c r="B63482" s="68"/>
    </row>
    <row r="63483" spans="2:2" x14ac:dyDescent="0.25">
      <c r="B63483" s="68"/>
    </row>
    <row r="63484" spans="2:2" x14ac:dyDescent="0.25">
      <c r="B63484" s="68"/>
    </row>
    <row r="63485" spans="2:2" x14ac:dyDescent="0.25">
      <c r="B63485" s="68"/>
    </row>
    <row r="63486" spans="2:2" x14ac:dyDescent="0.25">
      <c r="B63486" s="68"/>
    </row>
    <row r="63487" spans="2:2" x14ac:dyDescent="0.25">
      <c r="B63487" s="68"/>
    </row>
    <row r="63488" spans="2:2" x14ac:dyDescent="0.25">
      <c r="B63488" s="68"/>
    </row>
    <row r="63489" spans="2:2" x14ac:dyDescent="0.25">
      <c r="B63489" s="68"/>
    </row>
    <row r="63490" spans="2:2" x14ac:dyDescent="0.25">
      <c r="B63490" s="68"/>
    </row>
    <row r="63491" spans="2:2" x14ac:dyDescent="0.25">
      <c r="B63491" s="68"/>
    </row>
    <row r="63492" spans="2:2" x14ac:dyDescent="0.25">
      <c r="B63492" s="68"/>
    </row>
    <row r="63493" spans="2:2" x14ac:dyDescent="0.25">
      <c r="B63493" s="68"/>
    </row>
    <row r="63494" spans="2:2" x14ac:dyDescent="0.25">
      <c r="B63494" s="68"/>
    </row>
    <row r="63495" spans="2:2" x14ac:dyDescent="0.25">
      <c r="B63495" s="68"/>
    </row>
    <row r="63496" spans="2:2" x14ac:dyDescent="0.25">
      <c r="B63496" s="68"/>
    </row>
    <row r="63497" spans="2:2" x14ac:dyDescent="0.25">
      <c r="B63497" s="68"/>
    </row>
    <row r="63498" spans="2:2" x14ac:dyDescent="0.25">
      <c r="B63498" s="68"/>
    </row>
    <row r="63499" spans="2:2" x14ac:dyDescent="0.25">
      <c r="B63499" s="68"/>
    </row>
    <row r="63500" spans="2:2" x14ac:dyDescent="0.25">
      <c r="B63500" s="68"/>
    </row>
    <row r="63501" spans="2:2" x14ac:dyDescent="0.25">
      <c r="B63501" s="68"/>
    </row>
    <row r="63502" spans="2:2" x14ac:dyDescent="0.25">
      <c r="B63502" s="68"/>
    </row>
    <row r="63503" spans="2:2" x14ac:dyDescent="0.25">
      <c r="B63503" s="68"/>
    </row>
    <row r="63504" spans="2:2" x14ac:dyDescent="0.25">
      <c r="B63504" s="68"/>
    </row>
    <row r="63505" spans="2:2" x14ac:dyDescent="0.25">
      <c r="B63505" s="68"/>
    </row>
    <row r="63506" spans="2:2" x14ac:dyDescent="0.25">
      <c r="B63506" s="68"/>
    </row>
    <row r="63507" spans="2:2" x14ac:dyDescent="0.25">
      <c r="B63507" s="68"/>
    </row>
    <row r="63508" spans="2:2" x14ac:dyDescent="0.25">
      <c r="B63508" s="68"/>
    </row>
    <row r="63509" spans="2:2" x14ac:dyDescent="0.25">
      <c r="B63509" s="68"/>
    </row>
    <row r="63510" spans="2:2" x14ac:dyDescent="0.25">
      <c r="B63510" s="68"/>
    </row>
    <row r="63511" spans="2:2" x14ac:dyDescent="0.25">
      <c r="B63511" s="68"/>
    </row>
    <row r="63512" spans="2:2" x14ac:dyDescent="0.25">
      <c r="B63512" s="68"/>
    </row>
    <row r="63513" spans="2:2" x14ac:dyDescent="0.25">
      <c r="B63513" s="68"/>
    </row>
    <row r="63514" spans="2:2" x14ac:dyDescent="0.25">
      <c r="B63514" s="68"/>
    </row>
    <row r="63515" spans="2:2" x14ac:dyDescent="0.25">
      <c r="B63515" s="68"/>
    </row>
    <row r="63516" spans="2:2" x14ac:dyDescent="0.25">
      <c r="B63516" s="68"/>
    </row>
    <row r="63517" spans="2:2" x14ac:dyDescent="0.25">
      <c r="B63517" s="68"/>
    </row>
    <row r="63518" spans="2:2" x14ac:dyDescent="0.25">
      <c r="B63518" s="68"/>
    </row>
    <row r="63519" spans="2:2" x14ac:dyDescent="0.25">
      <c r="B63519" s="68"/>
    </row>
    <row r="63520" spans="2:2" x14ac:dyDescent="0.25">
      <c r="B63520" s="68"/>
    </row>
    <row r="63521" spans="2:2" x14ac:dyDescent="0.25">
      <c r="B63521" s="68"/>
    </row>
    <row r="63522" spans="2:2" x14ac:dyDescent="0.25">
      <c r="B63522" s="68"/>
    </row>
    <row r="63523" spans="2:2" x14ac:dyDescent="0.25">
      <c r="B63523" s="68"/>
    </row>
    <row r="63524" spans="2:2" x14ac:dyDescent="0.25">
      <c r="B63524" s="68"/>
    </row>
    <row r="63525" spans="2:2" x14ac:dyDescent="0.25">
      <c r="B63525" s="68"/>
    </row>
    <row r="63526" spans="2:2" x14ac:dyDescent="0.25">
      <c r="B63526" s="68"/>
    </row>
    <row r="63527" spans="2:2" x14ac:dyDescent="0.25">
      <c r="B63527" s="68"/>
    </row>
    <row r="63528" spans="2:2" x14ac:dyDescent="0.25">
      <c r="B63528" s="68"/>
    </row>
    <row r="63529" spans="2:2" x14ac:dyDescent="0.25">
      <c r="B63529" s="68"/>
    </row>
    <row r="63530" spans="2:2" x14ac:dyDescent="0.25">
      <c r="B63530" s="68"/>
    </row>
    <row r="63531" spans="2:2" x14ac:dyDescent="0.25">
      <c r="B63531" s="68"/>
    </row>
    <row r="63532" spans="2:2" x14ac:dyDescent="0.25">
      <c r="B63532" s="68"/>
    </row>
    <row r="63533" spans="2:2" x14ac:dyDescent="0.25">
      <c r="B63533" s="68"/>
    </row>
    <row r="63534" spans="2:2" x14ac:dyDescent="0.25">
      <c r="B63534" s="68"/>
    </row>
    <row r="63535" spans="2:2" x14ac:dyDescent="0.25">
      <c r="B63535" s="68"/>
    </row>
    <row r="63536" spans="2:2" x14ac:dyDescent="0.25">
      <c r="B63536" s="68"/>
    </row>
    <row r="63537" spans="2:2" x14ac:dyDescent="0.25">
      <c r="B63537" s="68"/>
    </row>
    <row r="63538" spans="2:2" x14ac:dyDescent="0.25">
      <c r="B63538" s="68"/>
    </row>
    <row r="63539" spans="2:2" x14ac:dyDescent="0.25">
      <c r="B63539" s="68"/>
    </row>
    <row r="63540" spans="2:2" x14ac:dyDescent="0.25">
      <c r="B63540" s="68"/>
    </row>
    <row r="63541" spans="2:2" x14ac:dyDescent="0.25">
      <c r="B63541" s="68"/>
    </row>
    <row r="63542" spans="2:2" x14ac:dyDescent="0.25">
      <c r="B63542" s="68"/>
    </row>
    <row r="63543" spans="2:2" x14ac:dyDescent="0.25">
      <c r="B63543" s="68"/>
    </row>
    <row r="63544" spans="2:2" x14ac:dyDescent="0.25">
      <c r="B63544" s="68"/>
    </row>
    <row r="63545" spans="2:2" x14ac:dyDescent="0.25">
      <c r="B63545" s="68"/>
    </row>
    <row r="63546" spans="2:2" x14ac:dyDescent="0.25">
      <c r="B63546" s="68"/>
    </row>
    <row r="63547" spans="2:2" x14ac:dyDescent="0.25">
      <c r="B63547" s="68"/>
    </row>
    <row r="63548" spans="2:2" x14ac:dyDescent="0.25">
      <c r="B63548" s="68"/>
    </row>
    <row r="63549" spans="2:2" x14ac:dyDescent="0.25">
      <c r="B63549" s="68"/>
    </row>
    <row r="63550" spans="2:2" x14ac:dyDescent="0.25">
      <c r="B63550" s="68"/>
    </row>
    <row r="63551" spans="2:2" x14ac:dyDescent="0.25">
      <c r="B63551" s="68"/>
    </row>
    <row r="63552" spans="2:2" x14ac:dyDescent="0.25">
      <c r="B63552" s="68"/>
    </row>
    <row r="63553" spans="2:2" x14ac:dyDescent="0.25">
      <c r="B63553" s="68"/>
    </row>
    <row r="63554" spans="2:2" x14ac:dyDescent="0.25">
      <c r="B63554" s="68"/>
    </row>
    <row r="63555" spans="2:2" x14ac:dyDescent="0.25">
      <c r="B63555" s="68"/>
    </row>
    <row r="63556" spans="2:2" x14ac:dyDescent="0.25">
      <c r="B63556" s="68"/>
    </row>
    <row r="63557" spans="2:2" x14ac:dyDescent="0.25">
      <c r="B63557" s="68"/>
    </row>
    <row r="63558" spans="2:2" x14ac:dyDescent="0.25">
      <c r="B63558" s="68"/>
    </row>
    <row r="63559" spans="2:2" x14ac:dyDescent="0.25">
      <c r="B63559" s="68"/>
    </row>
    <row r="63560" spans="2:2" x14ac:dyDescent="0.25">
      <c r="B63560" s="68"/>
    </row>
    <row r="63561" spans="2:2" x14ac:dyDescent="0.25">
      <c r="B63561" s="68"/>
    </row>
    <row r="63562" spans="2:2" x14ac:dyDescent="0.25">
      <c r="B63562" s="68"/>
    </row>
    <row r="63563" spans="2:2" x14ac:dyDescent="0.25">
      <c r="B63563" s="68"/>
    </row>
    <row r="63564" spans="2:2" x14ac:dyDescent="0.25">
      <c r="B63564" s="68"/>
    </row>
    <row r="63565" spans="2:2" x14ac:dyDescent="0.25">
      <c r="B63565" s="68"/>
    </row>
    <row r="63566" spans="2:2" x14ac:dyDescent="0.25">
      <c r="B63566" s="68"/>
    </row>
    <row r="63567" spans="2:2" x14ac:dyDescent="0.25">
      <c r="B63567" s="68"/>
    </row>
    <row r="63568" spans="2:2" x14ac:dyDescent="0.25">
      <c r="B63568" s="68"/>
    </row>
    <row r="63569" spans="2:2" x14ac:dyDescent="0.25">
      <c r="B63569" s="68"/>
    </row>
    <row r="63570" spans="2:2" x14ac:dyDescent="0.25">
      <c r="B63570" s="68"/>
    </row>
    <row r="63571" spans="2:2" x14ac:dyDescent="0.25">
      <c r="B63571" s="68"/>
    </row>
    <row r="63572" spans="2:2" x14ac:dyDescent="0.25">
      <c r="B63572" s="68"/>
    </row>
    <row r="63573" spans="2:2" x14ac:dyDescent="0.25">
      <c r="B63573" s="68"/>
    </row>
    <row r="63574" spans="2:2" x14ac:dyDescent="0.25">
      <c r="B63574" s="68"/>
    </row>
    <row r="63575" spans="2:2" x14ac:dyDescent="0.25">
      <c r="B63575" s="68"/>
    </row>
    <row r="63576" spans="2:2" x14ac:dyDescent="0.25">
      <c r="B63576" s="68"/>
    </row>
    <row r="63577" spans="2:2" x14ac:dyDescent="0.25">
      <c r="B63577" s="68"/>
    </row>
    <row r="63578" spans="2:2" x14ac:dyDescent="0.25">
      <c r="B63578" s="68"/>
    </row>
    <row r="63579" spans="2:2" x14ac:dyDescent="0.25">
      <c r="B63579" s="68"/>
    </row>
    <row r="63580" spans="2:2" x14ac:dyDescent="0.25">
      <c r="B63580" s="68"/>
    </row>
    <row r="63581" spans="2:2" x14ac:dyDescent="0.25">
      <c r="B63581" s="68"/>
    </row>
    <row r="63582" spans="2:2" x14ac:dyDescent="0.25">
      <c r="B63582" s="68"/>
    </row>
    <row r="63583" spans="2:2" x14ac:dyDescent="0.25">
      <c r="B63583" s="68"/>
    </row>
    <row r="63584" spans="2:2" x14ac:dyDescent="0.25">
      <c r="B63584" s="68"/>
    </row>
    <row r="63585" spans="2:2" x14ac:dyDescent="0.25">
      <c r="B63585" s="68"/>
    </row>
    <row r="63586" spans="2:2" x14ac:dyDescent="0.25">
      <c r="B63586" s="68"/>
    </row>
    <row r="63587" spans="2:2" x14ac:dyDescent="0.25">
      <c r="B63587" s="68"/>
    </row>
    <row r="63588" spans="2:2" x14ac:dyDescent="0.25">
      <c r="B63588" s="68"/>
    </row>
    <row r="63589" spans="2:2" x14ac:dyDescent="0.25">
      <c r="B63589" s="68"/>
    </row>
    <row r="63590" spans="2:2" x14ac:dyDescent="0.25">
      <c r="B63590" s="68"/>
    </row>
    <row r="63591" spans="2:2" x14ac:dyDescent="0.25">
      <c r="B63591" s="68"/>
    </row>
    <row r="63592" spans="2:2" x14ac:dyDescent="0.25">
      <c r="B63592" s="68"/>
    </row>
    <row r="63593" spans="2:2" x14ac:dyDescent="0.25">
      <c r="B63593" s="68"/>
    </row>
    <row r="63594" spans="2:2" x14ac:dyDescent="0.25">
      <c r="B63594" s="68"/>
    </row>
    <row r="63595" spans="2:2" x14ac:dyDescent="0.25">
      <c r="B63595" s="68"/>
    </row>
    <row r="63596" spans="2:2" x14ac:dyDescent="0.25">
      <c r="B63596" s="68"/>
    </row>
    <row r="63597" spans="2:2" x14ac:dyDescent="0.25">
      <c r="B63597" s="68"/>
    </row>
    <row r="63598" spans="2:2" x14ac:dyDescent="0.25">
      <c r="B63598" s="68"/>
    </row>
    <row r="63599" spans="2:2" x14ac:dyDescent="0.25">
      <c r="B63599" s="68"/>
    </row>
    <row r="63600" spans="2:2" x14ac:dyDescent="0.25">
      <c r="B63600" s="68"/>
    </row>
    <row r="63601" spans="2:2" x14ac:dyDescent="0.25">
      <c r="B63601" s="68"/>
    </row>
    <row r="63602" spans="2:2" x14ac:dyDescent="0.25">
      <c r="B63602" s="68"/>
    </row>
    <row r="63603" spans="2:2" x14ac:dyDescent="0.25">
      <c r="B63603" s="68"/>
    </row>
    <row r="63604" spans="2:2" x14ac:dyDescent="0.25">
      <c r="B63604" s="68"/>
    </row>
    <row r="63605" spans="2:2" x14ac:dyDescent="0.25">
      <c r="B63605" s="68"/>
    </row>
    <row r="63606" spans="2:2" x14ac:dyDescent="0.25">
      <c r="B63606" s="68"/>
    </row>
    <row r="63607" spans="2:2" x14ac:dyDescent="0.25">
      <c r="B63607" s="68"/>
    </row>
    <row r="63608" spans="2:2" x14ac:dyDescent="0.25">
      <c r="B63608" s="68"/>
    </row>
    <row r="63609" spans="2:2" x14ac:dyDescent="0.25">
      <c r="B63609" s="68"/>
    </row>
    <row r="63610" spans="2:2" x14ac:dyDescent="0.25">
      <c r="B63610" s="68"/>
    </row>
    <row r="63611" spans="2:2" x14ac:dyDescent="0.25">
      <c r="B63611" s="68"/>
    </row>
    <row r="63612" spans="2:2" x14ac:dyDescent="0.25">
      <c r="B63612" s="68"/>
    </row>
    <row r="63613" spans="2:2" x14ac:dyDescent="0.25">
      <c r="B63613" s="68"/>
    </row>
    <row r="63614" spans="2:2" x14ac:dyDescent="0.25">
      <c r="B63614" s="68"/>
    </row>
    <row r="63615" spans="2:2" x14ac:dyDescent="0.25">
      <c r="B63615" s="68"/>
    </row>
    <row r="63616" spans="2:2" x14ac:dyDescent="0.25">
      <c r="B63616" s="68"/>
    </row>
    <row r="63617" spans="2:2" x14ac:dyDescent="0.25">
      <c r="B63617" s="68"/>
    </row>
    <row r="63618" spans="2:2" x14ac:dyDescent="0.25">
      <c r="B63618" s="68"/>
    </row>
    <row r="63619" spans="2:2" x14ac:dyDescent="0.25">
      <c r="B63619" s="68"/>
    </row>
    <row r="63620" spans="2:2" x14ac:dyDescent="0.25">
      <c r="B63620" s="68"/>
    </row>
    <row r="63621" spans="2:2" x14ac:dyDescent="0.25">
      <c r="B63621" s="68"/>
    </row>
    <row r="63622" spans="2:2" x14ac:dyDescent="0.25">
      <c r="B63622" s="68"/>
    </row>
    <row r="63623" spans="2:2" x14ac:dyDescent="0.25">
      <c r="B63623" s="68"/>
    </row>
    <row r="63624" spans="2:2" x14ac:dyDescent="0.25">
      <c r="B63624" s="68"/>
    </row>
    <row r="63625" spans="2:2" x14ac:dyDescent="0.25">
      <c r="B63625" s="68"/>
    </row>
    <row r="63626" spans="2:2" x14ac:dyDescent="0.25">
      <c r="B63626" s="68"/>
    </row>
    <row r="63627" spans="2:2" x14ac:dyDescent="0.25">
      <c r="B63627" s="68"/>
    </row>
    <row r="63628" spans="2:2" x14ac:dyDescent="0.25">
      <c r="B63628" s="68"/>
    </row>
    <row r="63629" spans="2:2" x14ac:dyDescent="0.25">
      <c r="B63629" s="68"/>
    </row>
    <row r="63630" spans="2:2" x14ac:dyDescent="0.25">
      <c r="B63630" s="68"/>
    </row>
    <row r="63631" spans="2:2" x14ac:dyDescent="0.25">
      <c r="B63631" s="68"/>
    </row>
    <row r="63632" spans="2:2" x14ac:dyDescent="0.25">
      <c r="B63632" s="68"/>
    </row>
    <row r="63633" spans="2:2" x14ac:dyDescent="0.25">
      <c r="B63633" s="68"/>
    </row>
    <row r="63634" spans="2:2" x14ac:dyDescent="0.25">
      <c r="B63634" s="68"/>
    </row>
    <row r="63635" spans="2:2" x14ac:dyDescent="0.25">
      <c r="B63635" s="68"/>
    </row>
    <row r="63636" spans="2:2" x14ac:dyDescent="0.25">
      <c r="B63636" s="68"/>
    </row>
    <row r="63637" spans="2:2" x14ac:dyDescent="0.25">
      <c r="B63637" s="68"/>
    </row>
    <row r="63638" spans="2:2" x14ac:dyDescent="0.25">
      <c r="B63638" s="68"/>
    </row>
    <row r="63639" spans="2:2" x14ac:dyDescent="0.25">
      <c r="B63639" s="68"/>
    </row>
    <row r="63640" spans="2:2" x14ac:dyDescent="0.25">
      <c r="B63640" s="68"/>
    </row>
    <row r="63641" spans="2:2" x14ac:dyDescent="0.25">
      <c r="B63641" s="68"/>
    </row>
    <row r="63642" spans="2:2" x14ac:dyDescent="0.25">
      <c r="B63642" s="68"/>
    </row>
    <row r="63643" spans="2:2" x14ac:dyDescent="0.25">
      <c r="B63643" s="68"/>
    </row>
    <row r="63644" spans="2:2" x14ac:dyDescent="0.25">
      <c r="B63644" s="68"/>
    </row>
    <row r="63645" spans="2:2" x14ac:dyDescent="0.25">
      <c r="B63645" s="68"/>
    </row>
    <row r="63646" spans="2:2" x14ac:dyDescent="0.25">
      <c r="B63646" s="68"/>
    </row>
    <row r="63647" spans="2:2" x14ac:dyDescent="0.25">
      <c r="B63647" s="68"/>
    </row>
    <row r="63648" spans="2:2" x14ac:dyDescent="0.25">
      <c r="B63648" s="68"/>
    </row>
    <row r="63649" spans="2:2" x14ac:dyDescent="0.25">
      <c r="B63649" s="68"/>
    </row>
    <row r="63650" spans="2:2" x14ac:dyDescent="0.25">
      <c r="B63650" s="68"/>
    </row>
    <row r="63651" spans="2:2" x14ac:dyDescent="0.25">
      <c r="B63651" s="68"/>
    </row>
    <row r="63652" spans="2:2" x14ac:dyDescent="0.25">
      <c r="B63652" s="68"/>
    </row>
    <row r="63653" spans="2:2" x14ac:dyDescent="0.25">
      <c r="B63653" s="68"/>
    </row>
    <row r="63654" spans="2:2" x14ac:dyDescent="0.25">
      <c r="B63654" s="68"/>
    </row>
    <row r="63655" spans="2:2" x14ac:dyDescent="0.25">
      <c r="B63655" s="68"/>
    </row>
    <row r="63656" spans="2:2" x14ac:dyDescent="0.25">
      <c r="B63656" s="68"/>
    </row>
    <row r="63657" spans="2:2" x14ac:dyDescent="0.25">
      <c r="B63657" s="68"/>
    </row>
    <row r="63658" spans="2:2" x14ac:dyDescent="0.25">
      <c r="B63658" s="68"/>
    </row>
    <row r="63659" spans="2:2" x14ac:dyDescent="0.25">
      <c r="B63659" s="68"/>
    </row>
    <row r="63660" spans="2:2" x14ac:dyDescent="0.25">
      <c r="B63660" s="68"/>
    </row>
    <row r="63661" spans="2:2" x14ac:dyDescent="0.25">
      <c r="B63661" s="68"/>
    </row>
    <row r="63662" spans="2:2" x14ac:dyDescent="0.25">
      <c r="B63662" s="68"/>
    </row>
    <row r="63663" spans="2:2" x14ac:dyDescent="0.25">
      <c r="B63663" s="68"/>
    </row>
    <row r="63664" spans="2:2" x14ac:dyDescent="0.25">
      <c r="B63664" s="68"/>
    </row>
    <row r="63665" spans="2:2" x14ac:dyDescent="0.25">
      <c r="B63665" s="68"/>
    </row>
    <row r="63666" spans="2:2" x14ac:dyDescent="0.25">
      <c r="B63666" s="68"/>
    </row>
    <row r="63667" spans="2:2" x14ac:dyDescent="0.25">
      <c r="B63667" s="68"/>
    </row>
    <row r="63668" spans="2:2" x14ac:dyDescent="0.25">
      <c r="B63668" s="68"/>
    </row>
    <row r="63669" spans="2:2" x14ac:dyDescent="0.25">
      <c r="B63669" s="68"/>
    </row>
    <row r="63670" spans="2:2" x14ac:dyDescent="0.25">
      <c r="B63670" s="68"/>
    </row>
    <row r="63671" spans="2:2" x14ac:dyDescent="0.25">
      <c r="B63671" s="68"/>
    </row>
    <row r="63672" spans="2:2" x14ac:dyDescent="0.25">
      <c r="B63672" s="68"/>
    </row>
    <row r="63673" spans="2:2" x14ac:dyDescent="0.25">
      <c r="B63673" s="68"/>
    </row>
    <row r="63674" spans="2:2" x14ac:dyDescent="0.25">
      <c r="B63674" s="68"/>
    </row>
    <row r="63675" spans="2:2" x14ac:dyDescent="0.25">
      <c r="B63675" s="68"/>
    </row>
    <row r="63676" spans="2:2" x14ac:dyDescent="0.25">
      <c r="B63676" s="68"/>
    </row>
    <row r="63677" spans="2:2" x14ac:dyDescent="0.25">
      <c r="B63677" s="68"/>
    </row>
    <row r="63678" spans="2:2" x14ac:dyDescent="0.25">
      <c r="B63678" s="68"/>
    </row>
    <row r="63679" spans="2:2" x14ac:dyDescent="0.25">
      <c r="B63679" s="68"/>
    </row>
    <row r="63680" spans="2:2" x14ac:dyDescent="0.25">
      <c r="B63680" s="68"/>
    </row>
    <row r="63681" spans="2:2" x14ac:dyDescent="0.25">
      <c r="B63681" s="68"/>
    </row>
    <row r="63682" spans="2:2" x14ac:dyDescent="0.25">
      <c r="B63682" s="68"/>
    </row>
    <row r="63683" spans="2:2" x14ac:dyDescent="0.25">
      <c r="B63683" s="68"/>
    </row>
    <row r="63684" spans="2:2" x14ac:dyDescent="0.25">
      <c r="B63684" s="68"/>
    </row>
    <row r="63685" spans="2:2" x14ac:dyDescent="0.25">
      <c r="B63685" s="68"/>
    </row>
    <row r="63686" spans="2:2" x14ac:dyDescent="0.25">
      <c r="B63686" s="68"/>
    </row>
    <row r="63687" spans="2:2" x14ac:dyDescent="0.25">
      <c r="B63687" s="68"/>
    </row>
    <row r="63688" spans="2:2" x14ac:dyDescent="0.25">
      <c r="B63688" s="68"/>
    </row>
    <row r="63689" spans="2:2" x14ac:dyDescent="0.25">
      <c r="B63689" s="68"/>
    </row>
    <row r="63690" spans="2:2" x14ac:dyDescent="0.25">
      <c r="B63690" s="68"/>
    </row>
    <row r="63691" spans="2:2" x14ac:dyDescent="0.25">
      <c r="B63691" s="68"/>
    </row>
    <row r="63692" spans="2:2" x14ac:dyDescent="0.25">
      <c r="B63692" s="68"/>
    </row>
    <row r="63693" spans="2:2" x14ac:dyDescent="0.25">
      <c r="B63693" s="68"/>
    </row>
    <row r="63694" spans="2:2" x14ac:dyDescent="0.25">
      <c r="B63694" s="68"/>
    </row>
    <row r="63695" spans="2:2" x14ac:dyDescent="0.25">
      <c r="B63695" s="68"/>
    </row>
    <row r="63696" spans="2:2" x14ac:dyDescent="0.25">
      <c r="B63696" s="68"/>
    </row>
    <row r="63697" spans="2:2" x14ac:dyDescent="0.25">
      <c r="B63697" s="68"/>
    </row>
    <row r="63698" spans="2:2" x14ac:dyDescent="0.25">
      <c r="B63698" s="68"/>
    </row>
    <row r="63699" spans="2:2" x14ac:dyDescent="0.25">
      <c r="B63699" s="68"/>
    </row>
    <row r="63700" spans="2:2" x14ac:dyDescent="0.25">
      <c r="B63700" s="68"/>
    </row>
    <row r="63701" spans="2:2" x14ac:dyDescent="0.25">
      <c r="B63701" s="68"/>
    </row>
    <row r="63702" spans="2:2" x14ac:dyDescent="0.25">
      <c r="B63702" s="68"/>
    </row>
    <row r="63703" spans="2:2" x14ac:dyDescent="0.25">
      <c r="B63703" s="68"/>
    </row>
    <row r="63704" spans="2:2" x14ac:dyDescent="0.25">
      <c r="B63704" s="68"/>
    </row>
    <row r="63705" spans="2:2" x14ac:dyDescent="0.25">
      <c r="B63705" s="68"/>
    </row>
    <row r="63706" spans="2:2" x14ac:dyDescent="0.25">
      <c r="B63706" s="68"/>
    </row>
    <row r="63707" spans="2:2" x14ac:dyDescent="0.25">
      <c r="B63707" s="68"/>
    </row>
    <row r="63708" spans="2:2" x14ac:dyDescent="0.25">
      <c r="B63708" s="68"/>
    </row>
    <row r="63709" spans="2:2" x14ac:dyDescent="0.25">
      <c r="B63709" s="68"/>
    </row>
    <row r="63710" spans="2:2" x14ac:dyDescent="0.25">
      <c r="B63710" s="68"/>
    </row>
    <row r="63711" spans="2:2" x14ac:dyDescent="0.25">
      <c r="B63711" s="68"/>
    </row>
    <row r="63712" spans="2:2" x14ac:dyDescent="0.25">
      <c r="B63712" s="68"/>
    </row>
    <row r="63713" spans="2:2" x14ac:dyDescent="0.25">
      <c r="B63713" s="68"/>
    </row>
    <row r="63714" spans="2:2" x14ac:dyDescent="0.25">
      <c r="B63714" s="68"/>
    </row>
    <row r="63715" spans="2:2" x14ac:dyDescent="0.25">
      <c r="B63715" s="68"/>
    </row>
    <row r="63716" spans="2:2" x14ac:dyDescent="0.25">
      <c r="B63716" s="68"/>
    </row>
    <row r="63717" spans="2:2" x14ac:dyDescent="0.25">
      <c r="B63717" s="68"/>
    </row>
    <row r="63718" spans="2:2" x14ac:dyDescent="0.25">
      <c r="B63718" s="68"/>
    </row>
    <row r="63719" spans="2:2" x14ac:dyDescent="0.25">
      <c r="B63719" s="68"/>
    </row>
    <row r="63720" spans="2:2" x14ac:dyDescent="0.25">
      <c r="B63720" s="68"/>
    </row>
    <row r="63721" spans="2:2" x14ac:dyDescent="0.25">
      <c r="B63721" s="68"/>
    </row>
    <row r="63722" spans="2:2" x14ac:dyDescent="0.25">
      <c r="B63722" s="68"/>
    </row>
    <row r="63723" spans="2:2" x14ac:dyDescent="0.25">
      <c r="B63723" s="68"/>
    </row>
    <row r="63724" spans="2:2" x14ac:dyDescent="0.25">
      <c r="B63724" s="68"/>
    </row>
    <row r="63725" spans="2:2" x14ac:dyDescent="0.25">
      <c r="B63725" s="68"/>
    </row>
    <row r="63726" spans="2:2" x14ac:dyDescent="0.25">
      <c r="B63726" s="68"/>
    </row>
    <row r="63727" spans="2:2" x14ac:dyDescent="0.25">
      <c r="B63727" s="68"/>
    </row>
    <row r="63728" spans="2:2" x14ac:dyDescent="0.25">
      <c r="B63728" s="68"/>
    </row>
    <row r="63729" spans="2:2" x14ac:dyDescent="0.25">
      <c r="B63729" s="68"/>
    </row>
    <row r="63730" spans="2:2" x14ac:dyDescent="0.25">
      <c r="B63730" s="68"/>
    </row>
    <row r="63731" spans="2:2" x14ac:dyDescent="0.25">
      <c r="B63731" s="68"/>
    </row>
    <row r="63732" spans="2:2" x14ac:dyDescent="0.25">
      <c r="B63732" s="68"/>
    </row>
    <row r="63733" spans="2:2" x14ac:dyDescent="0.25">
      <c r="B63733" s="68"/>
    </row>
    <row r="63734" spans="2:2" x14ac:dyDescent="0.25">
      <c r="B63734" s="68"/>
    </row>
    <row r="63735" spans="2:2" x14ac:dyDescent="0.25">
      <c r="B63735" s="68"/>
    </row>
    <row r="63736" spans="2:2" x14ac:dyDescent="0.25">
      <c r="B63736" s="68"/>
    </row>
    <row r="63737" spans="2:2" x14ac:dyDescent="0.25">
      <c r="B63737" s="68"/>
    </row>
    <row r="63738" spans="2:2" x14ac:dyDescent="0.25">
      <c r="B63738" s="68"/>
    </row>
    <row r="63739" spans="2:2" x14ac:dyDescent="0.25">
      <c r="B63739" s="68"/>
    </row>
    <row r="63740" spans="2:2" x14ac:dyDescent="0.25">
      <c r="B63740" s="68"/>
    </row>
    <row r="63741" spans="2:2" x14ac:dyDescent="0.25">
      <c r="B63741" s="68"/>
    </row>
    <row r="63742" spans="2:2" x14ac:dyDescent="0.25">
      <c r="B63742" s="68"/>
    </row>
    <row r="63743" spans="2:2" x14ac:dyDescent="0.25">
      <c r="B63743" s="68"/>
    </row>
    <row r="63744" spans="2:2" x14ac:dyDescent="0.25">
      <c r="B63744" s="68"/>
    </row>
    <row r="63745" spans="2:2" x14ac:dyDescent="0.25">
      <c r="B63745" s="68"/>
    </row>
    <row r="63746" spans="2:2" x14ac:dyDescent="0.25">
      <c r="B63746" s="68"/>
    </row>
    <row r="63747" spans="2:2" x14ac:dyDescent="0.25">
      <c r="B63747" s="68"/>
    </row>
    <row r="63748" spans="2:2" x14ac:dyDescent="0.25">
      <c r="B63748" s="68"/>
    </row>
    <row r="63749" spans="2:2" x14ac:dyDescent="0.25">
      <c r="B63749" s="68"/>
    </row>
    <row r="63750" spans="2:2" x14ac:dyDescent="0.25">
      <c r="B63750" s="68"/>
    </row>
    <row r="63751" spans="2:2" x14ac:dyDescent="0.25">
      <c r="B63751" s="68"/>
    </row>
    <row r="63752" spans="2:2" x14ac:dyDescent="0.25">
      <c r="B63752" s="68"/>
    </row>
    <row r="63753" spans="2:2" x14ac:dyDescent="0.25">
      <c r="B63753" s="68"/>
    </row>
    <row r="63754" spans="2:2" x14ac:dyDescent="0.25">
      <c r="B63754" s="68"/>
    </row>
    <row r="63755" spans="2:2" x14ac:dyDescent="0.25">
      <c r="B63755" s="68"/>
    </row>
    <row r="63756" spans="2:2" x14ac:dyDescent="0.25">
      <c r="B63756" s="68"/>
    </row>
    <row r="63757" spans="2:2" x14ac:dyDescent="0.25">
      <c r="B63757" s="68"/>
    </row>
    <row r="63758" spans="2:2" x14ac:dyDescent="0.25">
      <c r="B63758" s="68"/>
    </row>
    <row r="63759" spans="2:2" x14ac:dyDescent="0.25">
      <c r="B63759" s="68"/>
    </row>
    <row r="63760" spans="2:2" x14ac:dyDescent="0.25">
      <c r="B63760" s="68"/>
    </row>
    <row r="63761" spans="2:2" x14ac:dyDescent="0.25">
      <c r="B63761" s="68"/>
    </row>
    <row r="63762" spans="2:2" x14ac:dyDescent="0.25">
      <c r="B63762" s="68"/>
    </row>
    <row r="63763" spans="2:2" x14ac:dyDescent="0.25">
      <c r="B63763" s="68"/>
    </row>
    <row r="63764" spans="2:2" x14ac:dyDescent="0.25">
      <c r="B63764" s="68"/>
    </row>
    <row r="63765" spans="2:2" x14ac:dyDescent="0.25">
      <c r="B63765" s="68"/>
    </row>
    <row r="63766" spans="2:2" x14ac:dyDescent="0.25">
      <c r="B63766" s="68"/>
    </row>
    <row r="63767" spans="2:2" x14ac:dyDescent="0.25">
      <c r="B63767" s="68"/>
    </row>
    <row r="63768" spans="2:2" x14ac:dyDescent="0.25">
      <c r="B63768" s="68"/>
    </row>
    <row r="63769" spans="2:2" x14ac:dyDescent="0.25">
      <c r="B63769" s="68"/>
    </row>
    <row r="63770" spans="2:2" x14ac:dyDescent="0.25">
      <c r="B63770" s="68"/>
    </row>
    <row r="63771" spans="2:2" x14ac:dyDescent="0.25">
      <c r="B63771" s="68"/>
    </row>
    <row r="63772" spans="2:2" x14ac:dyDescent="0.25">
      <c r="B63772" s="68"/>
    </row>
    <row r="63773" spans="2:2" x14ac:dyDescent="0.25">
      <c r="B63773" s="68"/>
    </row>
    <row r="63774" spans="2:2" x14ac:dyDescent="0.25">
      <c r="B63774" s="68"/>
    </row>
    <row r="63775" spans="2:2" x14ac:dyDescent="0.25">
      <c r="B63775" s="68"/>
    </row>
    <row r="63776" spans="2:2" x14ac:dyDescent="0.25">
      <c r="B63776" s="68"/>
    </row>
    <row r="63777" spans="2:2" x14ac:dyDescent="0.25">
      <c r="B63777" s="68"/>
    </row>
    <row r="63778" spans="2:2" x14ac:dyDescent="0.25">
      <c r="B63778" s="68"/>
    </row>
    <row r="63779" spans="2:2" x14ac:dyDescent="0.25">
      <c r="B63779" s="68"/>
    </row>
    <row r="63780" spans="2:2" x14ac:dyDescent="0.25">
      <c r="B63780" s="68"/>
    </row>
    <row r="63781" spans="2:2" x14ac:dyDescent="0.25">
      <c r="B63781" s="68"/>
    </row>
    <row r="63782" spans="2:2" x14ac:dyDescent="0.25">
      <c r="B63782" s="68"/>
    </row>
    <row r="63783" spans="2:2" x14ac:dyDescent="0.25">
      <c r="B63783" s="68"/>
    </row>
    <row r="63784" spans="2:2" x14ac:dyDescent="0.25">
      <c r="B63784" s="68"/>
    </row>
    <row r="63785" spans="2:2" x14ac:dyDescent="0.25">
      <c r="B63785" s="68"/>
    </row>
    <row r="63786" spans="2:2" x14ac:dyDescent="0.25">
      <c r="B63786" s="68"/>
    </row>
    <row r="63787" spans="2:2" x14ac:dyDescent="0.25">
      <c r="B63787" s="68"/>
    </row>
    <row r="63788" spans="2:2" x14ac:dyDescent="0.25">
      <c r="B63788" s="68"/>
    </row>
    <row r="63789" spans="2:2" x14ac:dyDescent="0.25">
      <c r="B63789" s="68"/>
    </row>
    <row r="63790" spans="2:2" x14ac:dyDescent="0.25">
      <c r="B63790" s="68"/>
    </row>
    <row r="63791" spans="2:2" x14ac:dyDescent="0.25">
      <c r="B63791" s="68"/>
    </row>
    <row r="63792" spans="2:2" x14ac:dyDescent="0.25">
      <c r="B63792" s="68"/>
    </row>
    <row r="63793" spans="2:2" x14ac:dyDescent="0.25">
      <c r="B63793" s="68"/>
    </row>
    <row r="63794" spans="2:2" x14ac:dyDescent="0.25">
      <c r="B63794" s="68"/>
    </row>
    <row r="63795" spans="2:2" x14ac:dyDescent="0.25">
      <c r="B63795" s="68"/>
    </row>
    <row r="63796" spans="2:2" x14ac:dyDescent="0.25">
      <c r="B63796" s="68"/>
    </row>
    <row r="63797" spans="2:2" x14ac:dyDescent="0.25">
      <c r="B63797" s="68"/>
    </row>
    <row r="63798" spans="2:2" x14ac:dyDescent="0.25">
      <c r="B63798" s="68"/>
    </row>
    <row r="63799" spans="2:2" x14ac:dyDescent="0.25">
      <c r="B63799" s="68"/>
    </row>
    <row r="63800" spans="2:2" x14ac:dyDescent="0.25">
      <c r="B63800" s="68"/>
    </row>
    <row r="63801" spans="2:2" x14ac:dyDescent="0.25">
      <c r="B63801" s="68"/>
    </row>
    <row r="63802" spans="2:2" x14ac:dyDescent="0.25">
      <c r="B63802" s="68"/>
    </row>
    <row r="63803" spans="2:2" x14ac:dyDescent="0.25">
      <c r="B63803" s="68"/>
    </row>
    <row r="63804" spans="2:2" x14ac:dyDescent="0.25">
      <c r="B63804" s="68"/>
    </row>
    <row r="63805" spans="2:2" x14ac:dyDescent="0.25">
      <c r="B63805" s="68"/>
    </row>
    <row r="63806" spans="2:2" x14ac:dyDescent="0.25">
      <c r="B63806" s="68"/>
    </row>
    <row r="63807" spans="2:2" x14ac:dyDescent="0.25">
      <c r="B63807" s="68"/>
    </row>
    <row r="63808" spans="2:2" x14ac:dyDescent="0.25">
      <c r="B63808" s="68"/>
    </row>
    <row r="63809" spans="2:2" x14ac:dyDescent="0.25">
      <c r="B63809" s="68"/>
    </row>
    <row r="63810" spans="2:2" x14ac:dyDescent="0.25">
      <c r="B63810" s="68"/>
    </row>
    <row r="63811" spans="2:2" x14ac:dyDescent="0.25">
      <c r="B63811" s="68"/>
    </row>
    <row r="63812" spans="2:2" x14ac:dyDescent="0.25">
      <c r="B63812" s="68"/>
    </row>
    <row r="63813" spans="2:2" x14ac:dyDescent="0.25">
      <c r="B63813" s="68"/>
    </row>
    <row r="63814" spans="2:2" x14ac:dyDescent="0.25">
      <c r="B63814" s="68"/>
    </row>
    <row r="63815" spans="2:2" x14ac:dyDescent="0.25">
      <c r="B63815" s="68"/>
    </row>
    <row r="63816" spans="2:2" x14ac:dyDescent="0.25">
      <c r="B63816" s="68"/>
    </row>
    <row r="63817" spans="2:2" x14ac:dyDescent="0.25">
      <c r="B63817" s="68"/>
    </row>
    <row r="63818" spans="2:2" x14ac:dyDescent="0.25">
      <c r="B63818" s="68"/>
    </row>
    <row r="63819" spans="2:2" x14ac:dyDescent="0.25">
      <c r="B63819" s="68"/>
    </row>
    <row r="63820" spans="2:2" x14ac:dyDescent="0.25">
      <c r="B63820" s="68"/>
    </row>
    <row r="63821" spans="2:2" x14ac:dyDescent="0.25">
      <c r="B63821" s="68"/>
    </row>
    <row r="63822" spans="2:2" x14ac:dyDescent="0.25">
      <c r="B63822" s="68"/>
    </row>
    <row r="63823" spans="2:2" x14ac:dyDescent="0.25">
      <c r="B63823" s="68"/>
    </row>
    <row r="63824" spans="2:2" x14ac:dyDescent="0.25">
      <c r="B63824" s="68"/>
    </row>
    <row r="63825" spans="2:2" x14ac:dyDescent="0.25">
      <c r="B63825" s="68"/>
    </row>
    <row r="63826" spans="2:2" x14ac:dyDescent="0.25">
      <c r="B63826" s="68"/>
    </row>
    <row r="63827" spans="2:2" x14ac:dyDescent="0.25">
      <c r="B63827" s="68"/>
    </row>
    <row r="63828" spans="2:2" x14ac:dyDescent="0.25">
      <c r="B63828" s="68"/>
    </row>
    <row r="63829" spans="2:2" x14ac:dyDescent="0.25">
      <c r="B63829" s="68"/>
    </row>
    <row r="63830" spans="2:2" x14ac:dyDescent="0.25">
      <c r="B63830" s="68"/>
    </row>
    <row r="63831" spans="2:2" x14ac:dyDescent="0.25">
      <c r="B63831" s="68"/>
    </row>
    <row r="63832" spans="2:2" x14ac:dyDescent="0.25">
      <c r="B63832" s="68"/>
    </row>
    <row r="63833" spans="2:2" x14ac:dyDescent="0.25">
      <c r="B63833" s="68"/>
    </row>
    <row r="63834" spans="2:2" x14ac:dyDescent="0.25">
      <c r="B63834" s="68"/>
    </row>
    <row r="63835" spans="2:2" x14ac:dyDescent="0.25">
      <c r="B63835" s="68"/>
    </row>
    <row r="63836" spans="2:2" x14ac:dyDescent="0.25">
      <c r="B63836" s="68"/>
    </row>
    <row r="63837" spans="2:2" x14ac:dyDescent="0.25">
      <c r="B63837" s="68"/>
    </row>
    <row r="63838" spans="2:2" x14ac:dyDescent="0.25">
      <c r="B63838" s="68"/>
    </row>
    <row r="63839" spans="2:2" x14ac:dyDescent="0.25">
      <c r="B63839" s="68"/>
    </row>
    <row r="63840" spans="2:2" x14ac:dyDescent="0.25">
      <c r="B63840" s="68"/>
    </row>
    <row r="63841" spans="2:2" x14ac:dyDescent="0.25">
      <c r="B63841" s="68"/>
    </row>
    <row r="63842" spans="2:2" x14ac:dyDescent="0.25">
      <c r="B63842" s="68"/>
    </row>
    <row r="63843" spans="2:2" x14ac:dyDescent="0.25">
      <c r="B63843" s="68"/>
    </row>
    <row r="63844" spans="2:2" x14ac:dyDescent="0.25">
      <c r="B63844" s="68"/>
    </row>
    <row r="63845" spans="2:2" x14ac:dyDescent="0.25">
      <c r="B63845" s="68"/>
    </row>
    <row r="63846" spans="2:2" x14ac:dyDescent="0.25">
      <c r="B63846" s="68"/>
    </row>
    <row r="63847" spans="2:2" x14ac:dyDescent="0.25">
      <c r="B63847" s="68"/>
    </row>
    <row r="63848" spans="2:2" x14ac:dyDescent="0.25">
      <c r="B63848" s="68"/>
    </row>
    <row r="63849" spans="2:2" x14ac:dyDescent="0.25">
      <c r="B63849" s="68"/>
    </row>
    <row r="63850" spans="2:2" x14ac:dyDescent="0.25">
      <c r="B63850" s="68"/>
    </row>
    <row r="63851" spans="2:2" x14ac:dyDescent="0.25">
      <c r="B63851" s="68"/>
    </row>
    <row r="63852" spans="2:2" x14ac:dyDescent="0.25">
      <c r="B63852" s="68"/>
    </row>
    <row r="63853" spans="2:2" x14ac:dyDescent="0.25">
      <c r="B63853" s="68"/>
    </row>
    <row r="63854" spans="2:2" x14ac:dyDescent="0.25">
      <c r="B63854" s="68"/>
    </row>
    <row r="63855" spans="2:2" x14ac:dyDescent="0.25">
      <c r="B63855" s="68"/>
    </row>
    <row r="63856" spans="2:2" x14ac:dyDescent="0.25">
      <c r="B63856" s="68"/>
    </row>
    <row r="63857" spans="2:2" x14ac:dyDescent="0.25">
      <c r="B63857" s="68"/>
    </row>
    <row r="63858" spans="2:2" x14ac:dyDescent="0.25">
      <c r="B63858" s="68"/>
    </row>
    <row r="63859" spans="2:2" x14ac:dyDescent="0.25">
      <c r="B63859" s="68"/>
    </row>
    <row r="63860" spans="2:2" x14ac:dyDescent="0.25">
      <c r="B63860" s="68"/>
    </row>
    <row r="63861" spans="2:2" x14ac:dyDescent="0.25">
      <c r="B63861" s="68"/>
    </row>
    <row r="63862" spans="2:2" x14ac:dyDescent="0.25">
      <c r="B63862" s="68"/>
    </row>
    <row r="63863" spans="2:2" x14ac:dyDescent="0.25">
      <c r="B63863" s="68"/>
    </row>
    <row r="63864" spans="2:2" x14ac:dyDescent="0.25">
      <c r="B63864" s="68"/>
    </row>
    <row r="63865" spans="2:2" x14ac:dyDescent="0.25">
      <c r="B63865" s="68"/>
    </row>
    <row r="63866" spans="2:2" x14ac:dyDescent="0.25">
      <c r="B63866" s="68"/>
    </row>
    <row r="63867" spans="2:2" x14ac:dyDescent="0.25">
      <c r="B63867" s="68"/>
    </row>
    <row r="63868" spans="2:2" x14ac:dyDescent="0.25">
      <c r="B63868" s="68"/>
    </row>
    <row r="63869" spans="2:2" x14ac:dyDescent="0.25">
      <c r="B63869" s="68"/>
    </row>
    <row r="63870" spans="2:2" x14ac:dyDescent="0.25">
      <c r="B63870" s="68"/>
    </row>
    <row r="63871" spans="2:2" x14ac:dyDescent="0.25">
      <c r="B63871" s="68"/>
    </row>
    <row r="63872" spans="2:2" x14ac:dyDescent="0.25">
      <c r="B63872" s="68"/>
    </row>
    <row r="63873" spans="2:2" x14ac:dyDescent="0.25">
      <c r="B63873" s="68"/>
    </row>
    <row r="63874" spans="2:2" x14ac:dyDescent="0.25">
      <c r="B63874" s="68"/>
    </row>
    <row r="63875" spans="2:2" x14ac:dyDescent="0.25">
      <c r="B63875" s="68"/>
    </row>
    <row r="63876" spans="2:2" x14ac:dyDescent="0.25">
      <c r="B63876" s="68"/>
    </row>
    <row r="63877" spans="2:2" x14ac:dyDescent="0.25">
      <c r="B63877" s="68"/>
    </row>
    <row r="63878" spans="2:2" x14ac:dyDescent="0.25">
      <c r="B63878" s="68"/>
    </row>
    <row r="63879" spans="2:2" x14ac:dyDescent="0.25">
      <c r="B63879" s="68"/>
    </row>
    <row r="63880" spans="2:2" x14ac:dyDescent="0.25">
      <c r="B63880" s="68"/>
    </row>
    <row r="63881" spans="2:2" x14ac:dyDescent="0.25">
      <c r="B63881" s="68"/>
    </row>
    <row r="63882" spans="2:2" x14ac:dyDescent="0.25">
      <c r="B63882" s="68"/>
    </row>
    <row r="63883" spans="2:2" x14ac:dyDescent="0.25">
      <c r="B63883" s="68"/>
    </row>
    <row r="63884" spans="2:2" x14ac:dyDescent="0.25">
      <c r="B63884" s="68"/>
    </row>
    <row r="63885" spans="2:2" x14ac:dyDescent="0.25">
      <c r="B63885" s="68"/>
    </row>
    <row r="63886" spans="2:2" x14ac:dyDescent="0.25">
      <c r="B63886" s="68"/>
    </row>
    <row r="63887" spans="2:2" x14ac:dyDescent="0.25">
      <c r="B63887" s="68"/>
    </row>
    <row r="63888" spans="2:2" x14ac:dyDescent="0.25">
      <c r="B63888" s="68"/>
    </row>
    <row r="63889" spans="2:2" x14ac:dyDescent="0.25">
      <c r="B63889" s="68"/>
    </row>
    <row r="63890" spans="2:2" x14ac:dyDescent="0.25">
      <c r="B63890" s="68"/>
    </row>
    <row r="63891" spans="2:2" x14ac:dyDescent="0.25">
      <c r="B63891" s="68"/>
    </row>
    <row r="63892" spans="2:2" x14ac:dyDescent="0.25">
      <c r="B63892" s="68"/>
    </row>
    <row r="63893" spans="2:2" x14ac:dyDescent="0.25">
      <c r="B63893" s="68"/>
    </row>
    <row r="63894" spans="2:2" x14ac:dyDescent="0.25">
      <c r="B63894" s="68"/>
    </row>
    <row r="63895" spans="2:2" x14ac:dyDescent="0.25">
      <c r="B63895" s="68"/>
    </row>
    <row r="63896" spans="2:2" x14ac:dyDescent="0.25">
      <c r="B63896" s="68"/>
    </row>
    <row r="63897" spans="2:2" x14ac:dyDescent="0.25">
      <c r="B63897" s="68"/>
    </row>
    <row r="63898" spans="2:2" x14ac:dyDescent="0.25">
      <c r="B63898" s="68"/>
    </row>
    <row r="63899" spans="2:2" x14ac:dyDescent="0.25">
      <c r="B63899" s="68"/>
    </row>
    <row r="63900" spans="2:2" x14ac:dyDescent="0.25">
      <c r="B63900" s="68"/>
    </row>
    <row r="63901" spans="2:2" x14ac:dyDescent="0.25">
      <c r="B63901" s="68"/>
    </row>
    <row r="63902" spans="2:2" x14ac:dyDescent="0.25">
      <c r="B63902" s="68"/>
    </row>
    <row r="63903" spans="2:2" x14ac:dyDescent="0.25">
      <c r="B63903" s="68"/>
    </row>
    <row r="63904" spans="2:2" x14ac:dyDescent="0.25">
      <c r="B63904" s="68"/>
    </row>
    <row r="63905" spans="2:2" x14ac:dyDescent="0.25">
      <c r="B63905" s="68"/>
    </row>
    <row r="63906" spans="2:2" x14ac:dyDescent="0.25">
      <c r="B63906" s="68"/>
    </row>
    <row r="63907" spans="2:2" x14ac:dyDescent="0.25">
      <c r="B63907" s="68"/>
    </row>
    <row r="63908" spans="2:2" x14ac:dyDescent="0.25">
      <c r="B63908" s="68"/>
    </row>
    <row r="63909" spans="2:2" x14ac:dyDescent="0.25">
      <c r="B63909" s="68"/>
    </row>
    <row r="63910" spans="2:2" x14ac:dyDescent="0.25">
      <c r="B63910" s="68"/>
    </row>
    <row r="63911" spans="2:2" x14ac:dyDescent="0.25">
      <c r="B63911" s="68"/>
    </row>
    <row r="63912" spans="2:2" x14ac:dyDescent="0.25">
      <c r="B63912" s="68"/>
    </row>
    <row r="63913" spans="2:2" x14ac:dyDescent="0.25">
      <c r="B63913" s="68"/>
    </row>
    <row r="63914" spans="2:2" x14ac:dyDescent="0.25">
      <c r="B63914" s="68"/>
    </row>
    <row r="63915" spans="2:2" x14ac:dyDescent="0.25">
      <c r="B63915" s="68"/>
    </row>
    <row r="63916" spans="2:2" x14ac:dyDescent="0.25">
      <c r="B63916" s="68"/>
    </row>
    <row r="63917" spans="2:2" x14ac:dyDescent="0.25">
      <c r="B63917" s="68"/>
    </row>
    <row r="63918" spans="2:2" x14ac:dyDescent="0.25">
      <c r="B63918" s="68"/>
    </row>
    <row r="63919" spans="2:2" x14ac:dyDescent="0.25">
      <c r="B63919" s="68"/>
    </row>
    <row r="63920" spans="2:2" x14ac:dyDescent="0.25">
      <c r="B63920" s="68"/>
    </row>
    <row r="63921" spans="2:2" x14ac:dyDescent="0.25">
      <c r="B63921" s="68"/>
    </row>
    <row r="63922" spans="2:2" x14ac:dyDescent="0.25">
      <c r="B63922" s="68"/>
    </row>
    <row r="63923" spans="2:2" x14ac:dyDescent="0.25">
      <c r="B63923" s="68"/>
    </row>
    <row r="63924" spans="2:2" x14ac:dyDescent="0.25">
      <c r="B63924" s="68"/>
    </row>
    <row r="63925" spans="2:2" x14ac:dyDescent="0.25">
      <c r="B63925" s="68"/>
    </row>
    <row r="63926" spans="2:2" x14ac:dyDescent="0.25">
      <c r="B63926" s="68"/>
    </row>
    <row r="63927" spans="2:2" x14ac:dyDescent="0.25">
      <c r="B63927" s="68"/>
    </row>
    <row r="63928" spans="2:2" x14ac:dyDescent="0.25">
      <c r="B63928" s="68"/>
    </row>
    <row r="63929" spans="2:2" x14ac:dyDescent="0.25">
      <c r="B63929" s="68"/>
    </row>
    <row r="63930" spans="2:2" x14ac:dyDescent="0.25">
      <c r="B63930" s="68"/>
    </row>
    <row r="63931" spans="2:2" x14ac:dyDescent="0.25">
      <c r="B63931" s="68"/>
    </row>
    <row r="63932" spans="2:2" x14ac:dyDescent="0.25">
      <c r="B63932" s="68"/>
    </row>
    <row r="63933" spans="2:2" x14ac:dyDescent="0.25">
      <c r="B63933" s="68"/>
    </row>
    <row r="63934" spans="2:2" x14ac:dyDescent="0.25">
      <c r="B63934" s="68"/>
    </row>
    <row r="63935" spans="2:2" x14ac:dyDescent="0.25">
      <c r="B63935" s="68"/>
    </row>
    <row r="63936" spans="2:2" x14ac:dyDescent="0.25">
      <c r="B63936" s="68"/>
    </row>
    <row r="63937" spans="2:2" x14ac:dyDescent="0.25">
      <c r="B63937" s="68"/>
    </row>
    <row r="63938" spans="2:2" x14ac:dyDescent="0.25">
      <c r="B63938" s="68"/>
    </row>
    <row r="63939" spans="2:2" x14ac:dyDescent="0.25">
      <c r="B63939" s="68"/>
    </row>
    <row r="63940" spans="2:2" x14ac:dyDescent="0.25">
      <c r="B63940" s="68"/>
    </row>
    <row r="63941" spans="2:2" x14ac:dyDescent="0.25">
      <c r="B63941" s="68"/>
    </row>
    <row r="63942" spans="2:2" x14ac:dyDescent="0.25">
      <c r="B63942" s="68"/>
    </row>
    <row r="63943" spans="2:2" x14ac:dyDescent="0.25">
      <c r="B63943" s="68"/>
    </row>
    <row r="63944" spans="2:2" x14ac:dyDescent="0.25">
      <c r="B63944" s="68"/>
    </row>
    <row r="63945" spans="2:2" x14ac:dyDescent="0.25">
      <c r="B63945" s="68"/>
    </row>
    <row r="63946" spans="2:2" x14ac:dyDescent="0.25">
      <c r="B63946" s="68"/>
    </row>
    <row r="63947" spans="2:2" x14ac:dyDescent="0.25">
      <c r="B63947" s="68"/>
    </row>
    <row r="63948" spans="2:2" x14ac:dyDescent="0.25">
      <c r="B63948" s="68"/>
    </row>
    <row r="63949" spans="2:2" x14ac:dyDescent="0.25">
      <c r="B63949" s="68"/>
    </row>
    <row r="63950" spans="2:2" x14ac:dyDescent="0.25">
      <c r="B63950" s="68"/>
    </row>
    <row r="63951" spans="2:2" x14ac:dyDescent="0.25">
      <c r="B63951" s="68"/>
    </row>
    <row r="63952" spans="2:2" x14ac:dyDescent="0.25">
      <c r="B63952" s="68"/>
    </row>
    <row r="63953" spans="2:2" x14ac:dyDescent="0.25">
      <c r="B63953" s="68"/>
    </row>
    <row r="63954" spans="2:2" x14ac:dyDescent="0.25">
      <c r="B63954" s="68"/>
    </row>
    <row r="63955" spans="2:2" x14ac:dyDescent="0.25">
      <c r="B63955" s="68"/>
    </row>
    <row r="63956" spans="2:2" x14ac:dyDescent="0.25">
      <c r="B63956" s="68"/>
    </row>
    <row r="63957" spans="2:2" x14ac:dyDescent="0.25">
      <c r="B63957" s="68"/>
    </row>
    <row r="63958" spans="2:2" x14ac:dyDescent="0.25">
      <c r="B63958" s="68"/>
    </row>
    <row r="63959" spans="2:2" x14ac:dyDescent="0.25">
      <c r="B63959" s="68"/>
    </row>
    <row r="63960" spans="2:2" x14ac:dyDescent="0.25">
      <c r="B63960" s="68"/>
    </row>
    <row r="63961" spans="2:2" x14ac:dyDescent="0.25">
      <c r="B63961" s="68"/>
    </row>
    <row r="63962" spans="2:2" x14ac:dyDescent="0.25">
      <c r="B63962" s="68"/>
    </row>
    <row r="63963" spans="2:2" x14ac:dyDescent="0.25">
      <c r="B63963" s="68"/>
    </row>
    <row r="63964" spans="2:2" x14ac:dyDescent="0.25">
      <c r="B63964" s="68"/>
    </row>
    <row r="63965" spans="2:2" x14ac:dyDescent="0.25">
      <c r="B63965" s="68"/>
    </row>
    <row r="63966" spans="2:2" x14ac:dyDescent="0.25">
      <c r="B63966" s="68"/>
    </row>
    <row r="63967" spans="2:2" x14ac:dyDescent="0.25">
      <c r="B63967" s="68"/>
    </row>
    <row r="63968" spans="2:2" x14ac:dyDescent="0.25">
      <c r="B63968" s="68"/>
    </row>
    <row r="63969" spans="2:2" x14ac:dyDescent="0.25">
      <c r="B63969" s="68"/>
    </row>
    <row r="63970" spans="2:2" x14ac:dyDescent="0.25">
      <c r="B63970" s="68"/>
    </row>
    <row r="63971" spans="2:2" x14ac:dyDescent="0.25">
      <c r="B63971" s="68"/>
    </row>
    <row r="63972" spans="2:2" x14ac:dyDescent="0.25">
      <c r="B63972" s="68"/>
    </row>
    <row r="63973" spans="2:2" x14ac:dyDescent="0.25">
      <c r="B63973" s="68"/>
    </row>
    <row r="63974" spans="2:2" x14ac:dyDescent="0.25">
      <c r="B63974" s="68"/>
    </row>
    <row r="63975" spans="2:2" x14ac:dyDescent="0.25">
      <c r="B63975" s="68"/>
    </row>
    <row r="63976" spans="2:2" x14ac:dyDescent="0.25">
      <c r="B63976" s="68"/>
    </row>
    <row r="63977" spans="2:2" x14ac:dyDescent="0.25">
      <c r="B63977" s="68"/>
    </row>
    <row r="63978" spans="2:2" x14ac:dyDescent="0.25">
      <c r="B63978" s="68"/>
    </row>
    <row r="63979" spans="2:2" x14ac:dyDescent="0.25">
      <c r="B63979" s="68"/>
    </row>
    <row r="63980" spans="2:2" x14ac:dyDescent="0.25">
      <c r="B63980" s="68"/>
    </row>
    <row r="63981" spans="2:2" x14ac:dyDescent="0.25">
      <c r="B63981" s="68"/>
    </row>
    <row r="63982" spans="2:2" x14ac:dyDescent="0.25">
      <c r="B63982" s="68"/>
    </row>
    <row r="63983" spans="2:2" x14ac:dyDescent="0.25">
      <c r="B63983" s="68"/>
    </row>
    <row r="63984" spans="2:2" x14ac:dyDescent="0.25">
      <c r="B63984" s="68"/>
    </row>
    <row r="63985" spans="2:2" x14ac:dyDescent="0.25">
      <c r="B63985" s="68"/>
    </row>
    <row r="63986" spans="2:2" x14ac:dyDescent="0.25">
      <c r="B63986" s="68"/>
    </row>
    <row r="63987" spans="2:2" x14ac:dyDescent="0.25">
      <c r="B63987" s="68"/>
    </row>
    <row r="63988" spans="2:2" x14ac:dyDescent="0.25">
      <c r="B63988" s="68"/>
    </row>
    <row r="63989" spans="2:2" x14ac:dyDescent="0.25">
      <c r="B63989" s="68"/>
    </row>
    <row r="63990" spans="2:2" x14ac:dyDescent="0.25">
      <c r="B63990" s="68"/>
    </row>
    <row r="63991" spans="2:2" x14ac:dyDescent="0.25">
      <c r="B63991" s="68"/>
    </row>
    <row r="63992" spans="2:2" x14ac:dyDescent="0.25">
      <c r="B63992" s="68"/>
    </row>
    <row r="63993" spans="2:2" x14ac:dyDescent="0.25">
      <c r="B63993" s="68"/>
    </row>
    <row r="63994" spans="2:2" x14ac:dyDescent="0.25">
      <c r="B63994" s="68"/>
    </row>
    <row r="63995" spans="2:2" x14ac:dyDescent="0.25">
      <c r="B63995" s="68"/>
    </row>
    <row r="63996" spans="2:2" x14ac:dyDescent="0.25">
      <c r="B63996" s="68"/>
    </row>
    <row r="63997" spans="2:2" x14ac:dyDescent="0.25">
      <c r="B63997" s="68"/>
    </row>
    <row r="63998" spans="2:2" x14ac:dyDescent="0.25">
      <c r="B63998" s="68"/>
    </row>
    <row r="63999" spans="2:2" x14ac:dyDescent="0.25">
      <c r="B63999" s="68"/>
    </row>
    <row r="64000" spans="2:2" x14ac:dyDescent="0.25">
      <c r="B64000" s="68"/>
    </row>
    <row r="64001" spans="2:2" x14ac:dyDescent="0.25">
      <c r="B64001" s="68"/>
    </row>
    <row r="64002" spans="2:2" x14ac:dyDescent="0.25">
      <c r="B64002" s="68"/>
    </row>
    <row r="64003" spans="2:2" x14ac:dyDescent="0.25">
      <c r="B64003" s="68"/>
    </row>
    <row r="64004" spans="2:2" x14ac:dyDescent="0.25">
      <c r="B64004" s="68"/>
    </row>
    <row r="64005" spans="2:2" x14ac:dyDescent="0.25">
      <c r="B64005" s="68"/>
    </row>
    <row r="64006" spans="2:2" x14ac:dyDescent="0.25">
      <c r="B64006" s="68"/>
    </row>
    <row r="64007" spans="2:2" x14ac:dyDescent="0.25">
      <c r="B64007" s="68"/>
    </row>
    <row r="64008" spans="2:2" x14ac:dyDescent="0.25">
      <c r="B64008" s="68"/>
    </row>
    <row r="64009" spans="2:2" x14ac:dyDescent="0.25">
      <c r="B64009" s="68"/>
    </row>
    <row r="64010" spans="2:2" x14ac:dyDescent="0.25">
      <c r="B64010" s="68"/>
    </row>
    <row r="64011" spans="2:2" x14ac:dyDescent="0.25">
      <c r="B64011" s="68"/>
    </row>
    <row r="64012" spans="2:2" x14ac:dyDescent="0.25">
      <c r="B64012" s="68"/>
    </row>
    <row r="64013" spans="2:2" x14ac:dyDescent="0.25">
      <c r="B64013" s="68"/>
    </row>
    <row r="64014" spans="2:2" x14ac:dyDescent="0.25">
      <c r="B64014" s="68"/>
    </row>
    <row r="64015" spans="2:2" x14ac:dyDescent="0.25">
      <c r="B64015" s="68"/>
    </row>
    <row r="64016" spans="2:2" x14ac:dyDescent="0.25">
      <c r="B64016" s="68"/>
    </row>
    <row r="64017" spans="2:2" x14ac:dyDescent="0.25">
      <c r="B64017" s="68"/>
    </row>
    <row r="64018" spans="2:2" x14ac:dyDescent="0.25">
      <c r="B64018" s="68"/>
    </row>
    <row r="64019" spans="2:2" x14ac:dyDescent="0.25">
      <c r="B64019" s="68"/>
    </row>
    <row r="64020" spans="2:2" x14ac:dyDescent="0.25">
      <c r="B64020" s="68"/>
    </row>
    <row r="64021" spans="2:2" x14ac:dyDescent="0.25">
      <c r="B64021" s="68"/>
    </row>
    <row r="64022" spans="2:2" x14ac:dyDescent="0.25">
      <c r="B64022" s="68"/>
    </row>
    <row r="64023" spans="2:2" x14ac:dyDescent="0.25">
      <c r="B64023" s="68"/>
    </row>
    <row r="64024" spans="2:2" x14ac:dyDescent="0.25">
      <c r="B64024" s="68"/>
    </row>
    <row r="64025" spans="2:2" x14ac:dyDescent="0.25">
      <c r="B64025" s="68"/>
    </row>
    <row r="64026" spans="2:2" x14ac:dyDescent="0.25">
      <c r="B64026" s="68"/>
    </row>
    <row r="64027" spans="2:2" x14ac:dyDescent="0.25">
      <c r="B64027" s="68"/>
    </row>
    <row r="64028" spans="2:2" x14ac:dyDescent="0.25">
      <c r="B64028" s="68"/>
    </row>
    <row r="64029" spans="2:2" x14ac:dyDescent="0.25">
      <c r="B64029" s="68"/>
    </row>
    <row r="64030" spans="2:2" x14ac:dyDescent="0.25">
      <c r="B64030" s="68"/>
    </row>
    <row r="64031" spans="2:2" x14ac:dyDescent="0.25">
      <c r="B64031" s="68"/>
    </row>
    <row r="64032" spans="2:2" x14ac:dyDescent="0.25">
      <c r="B64032" s="68"/>
    </row>
    <row r="64033" spans="2:2" x14ac:dyDescent="0.25">
      <c r="B64033" s="68"/>
    </row>
    <row r="64034" spans="2:2" x14ac:dyDescent="0.25">
      <c r="B64034" s="68"/>
    </row>
    <row r="64035" spans="2:2" x14ac:dyDescent="0.25">
      <c r="B64035" s="68"/>
    </row>
    <row r="64036" spans="2:2" x14ac:dyDescent="0.25">
      <c r="B64036" s="68"/>
    </row>
    <row r="64037" spans="2:2" x14ac:dyDescent="0.25">
      <c r="B64037" s="68"/>
    </row>
    <row r="64038" spans="2:2" x14ac:dyDescent="0.25">
      <c r="B64038" s="68"/>
    </row>
    <row r="64039" spans="2:2" x14ac:dyDescent="0.25">
      <c r="B64039" s="68"/>
    </row>
    <row r="64040" spans="2:2" x14ac:dyDescent="0.25">
      <c r="B64040" s="68"/>
    </row>
    <row r="64041" spans="2:2" x14ac:dyDescent="0.25">
      <c r="B64041" s="68"/>
    </row>
    <row r="64042" spans="2:2" x14ac:dyDescent="0.25">
      <c r="B64042" s="68"/>
    </row>
    <row r="64043" spans="2:2" x14ac:dyDescent="0.25">
      <c r="B64043" s="68"/>
    </row>
    <row r="64044" spans="2:2" x14ac:dyDescent="0.25">
      <c r="B64044" s="68"/>
    </row>
    <row r="64045" spans="2:2" x14ac:dyDescent="0.25">
      <c r="B64045" s="68"/>
    </row>
    <row r="64046" spans="2:2" x14ac:dyDescent="0.25">
      <c r="B64046" s="68"/>
    </row>
    <row r="64047" spans="2:2" x14ac:dyDescent="0.25">
      <c r="B64047" s="68"/>
    </row>
    <row r="64048" spans="2:2" x14ac:dyDescent="0.25">
      <c r="B64048" s="68"/>
    </row>
    <row r="64049" spans="2:2" x14ac:dyDescent="0.25">
      <c r="B64049" s="68"/>
    </row>
    <row r="64050" spans="2:2" x14ac:dyDescent="0.25">
      <c r="B64050" s="68"/>
    </row>
    <row r="64051" spans="2:2" x14ac:dyDescent="0.25">
      <c r="B64051" s="68"/>
    </row>
    <row r="64052" spans="2:2" x14ac:dyDescent="0.25">
      <c r="B64052" s="68"/>
    </row>
    <row r="64053" spans="2:2" x14ac:dyDescent="0.25">
      <c r="B64053" s="68"/>
    </row>
    <row r="64054" spans="2:2" x14ac:dyDescent="0.25">
      <c r="B64054" s="68"/>
    </row>
    <row r="64055" spans="2:2" x14ac:dyDescent="0.25">
      <c r="B64055" s="68"/>
    </row>
    <row r="64056" spans="2:2" x14ac:dyDescent="0.25">
      <c r="B64056" s="68"/>
    </row>
    <row r="64057" spans="2:2" x14ac:dyDescent="0.25">
      <c r="B64057" s="68"/>
    </row>
    <row r="64058" spans="2:2" x14ac:dyDescent="0.25">
      <c r="B64058" s="68"/>
    </row>
    <row r="64059" spans="2:2" x14ac:dyDescent="0.25">
      <c r="B64059" s="68"/>
    </row>
    <row r="64060" spans="2:2" x14ac:dyDescent="0.25">
      <c r="B64060" s="68"/>
    </row>
    <row r="64061" spans="2:2" x14ac:dyDescent="0.25">
      <c r="B64061" s="68"/>
    </row>
    <row r="64062" spans="2:2" x14ac:dyDescent="0.25">
      <c r="B64062" s="68"/>
    </row>
    <row r="64063" spans="2:2" x14ac:dyDescent="0.25">
      <c r="B64063" s="68"/>
    </row>
    <row r="64064" spans="2:2" x14ac:dyDescent="0.25">
      <c r="B64064" s="68"/>
    </row>
    <row r="64065" spans="2:2" x14ac:dyDescent="0.25">
      <c r="B64065" s="68"/>
    </row>
    <row r="64066" spans="2:2" x14ac:dyDescent="0.25">
      <c r="B64066" s="68"/>
    </row>
    <row r="64067" spans="2:2" x14ac:dyDescent="0.25">
      <c r="B64067" s="68"/>
    </row>
    <row r="64068" spans="2:2" x14ac:dyDescent="0.25">
      <c r="B64068" s="68"/>
    </row>
    <row r="64069" spans="2:2" x14ac:dyDescent="0.25">
      <c r="B64069" s="68"/>
    </row>
    <row r="64070" spans="2:2" x14ac:dyDescent="0.25">
      <c r="B64070" s="68"/>
    </row>
    <row r="64071" spans="2:2" x14ac:dyDescent="0.25">
      <c r="B64071" s="68"/>
    </row>
    <row r="64072" spans="2:2" x14ac:dyDescent="0.25">
      <c r="B64072" s="68"/>
    </row>
    <row r="64073" spans="2:2" x14ac:dyDescent="0.25">
      <c r="B64073" s="68"/>
    </row>
    <row r="64074" spans="2:2" x14ac:dyDescent="0.25">
      <c r="B64074" s="68"/>
    </row>
    <row r="64075" spans="2:2" x14ac:dyDescent="0.25">
      <c r="B64075" s="68"/>
    </row>
    <row r="64076" spans="2:2" x14ac:dyDescent="0.25">
      <c r="B64076" s="68"/>
    </row>
    <row r="64077" spans="2:2" x14ac:dyDescent="0.25">
      <c r="B64077" s="68"/>
    </row>
    <row r="64078" spans="2:2" x14ac:dyDescent="0.25">
      <c r="B64078" s="68"/>
    </row>
    <row r="64079" spans="2:2" x14ac:dyDescent="0.25">
      <c r="B64079" s="68"/>
    </row>
    <row r="64080" spans="2:2" x14ac:dyDescent="0.25">
      <c r="B64080" s="68"/>
    </row>
    <row r="64081" spans="2:2" x14ac:dyDescent="0.25">
      <c r="B64081" s="68"/>
    </row>
    <row r="64082" spans="2:2" x14ac:dyDescent="0.25">
      <c r="B64082" s="68"/>
    </row>
    <row r="64083" spans="2:2" x14ac:dyDescent="0.25">
      <c r="B64083" s="68"/>
    </row>
    <row r="64084" spans="2:2" x14ac:dyDescent="0.25">
      <c r="B64084" s="68"/>
    </row>
    <row r="64085" spans="2:2" x14ac:dyDescent="0.25">
      <c r="B64085" s="68"/>
    </row>
    <row r="64086" spans="2:2" x14ac:dyDescent="0.25">
      <c r="B64086" s="68"/>
    </row>
    <row r="64087" spans="2:2" x14ac:dyDescent="0.25">
      <c r="B64087" s="68"/>
    </row>
    <row r="64088" spans="2:2" x14ac:dyDescent="0.25">
      <c r="B64088" s="68"/>
    </row>
    <row r="64089" spans="2:2" x14ac:dyDescent="0.25">
      <c r="B64089" s="68"/>
    </row>
    <row r="64090" spans="2:2" x14ac:dyDescent="0.25">
      <c r="B64090" s="68"/>
    </row>
    <row r="64091" spans="2:2" x14ac:dyDescent="0.25">
      <c r="B64091" s="68"/>
    </row>
    <row r="64092" spans="2:2" x14ac:dyDescent="0.25">
      <c r="B64092" s="68"/>
    </row>
    <row r="64093" spans="2:2" x14ac:dyDescent="0.25">
      <c r="B64093" s="68"/>
    </row>
    <row r="64094" spans="2:2" x14ac:dyDescent="0.25">
      <c r="B64094" s="68"/>
    </row>
    <row r="64095" spans="2:2" x14ac:dyDescent="0.25">
      <c r="B64095" s="68"/>
    </row>
    <row r="64096" spans="2:2" x14ac:dyDescent="0.25">
      <c r="B64096" s="68"/>
    </row>
    <row r="64097" spans="2:2" x14ac:dyDescent="0.25">
      <c r="B64097" s="68"/>
    </row>
    <row r="64098" spans="2:2" x14ac:dyDescent="0.25">
      <c r="B64098" s="68"/>
    </row>
    <row r="64099" spans="2:2" x14ac:dyDescent="0.25">
      <c r="B64099" s="68"/>
    </row>
    <row r="64100" spans="2:2" x14ac:dyDescent="0.25">
      <c r="B64100" s="68"/>
    </row>
    <row r="64101" spans="2:2" x14ac:dyDescent="0.25">
      <c r="B64101" s="68"/>
    </row>
    <row r="64102" spans="2:2" x14ac:dyDescent="0.25">
      <c r="B64102" s="68"/>
    </row>
    <row r="64103" spans="2:2" x14ac:dyDescent="0.25">
      <c r="B64103" s="68"/>
    </row>
    <row r="64104" spans="2:2" x14ac:dyDescent="0.25">
      <c r="B64104" s="68"/>
    </row>
    <row r="64105" spans="2:2" x14ac:dyDescent="0.25">
      <c r="B64105" s="68"/>
    </row>
    <row r="64106" spans="2:2" x14ac:dyDescent="0.25">
      <c r="B64106" s="68"/>
    </row>
    <row r="64107" spans="2:2" x14ac:dyDescent="0.25">
      <c r="B64107" s="68"/>
    </row>
    <row r="64108" spans="2:2" x14ac:dyDescent="0.25">
      <c r="B64108" s="68"/>
    </row>
    <row r="64109" spans="2:2" x14ac:dyDescent="0.25">
      <c r="B64109" s="68"/>
    </row>
    <row r="64110" spans="2:2" x14ac:dyDescent="0.25">
      <c r="B64110" s="68"/>
    </row>
    <row r="64111" spans="2:2" x14ac:dyDescent="0.25">
      <c r="B64111" s="68"/>
    </row>
    <row r="64112" spans="2:2" x14ac:dyDescent="0.25">
      <c r="B64112" s="68"/>
    </row>
    <row r="64113" spans="2:2" x14ac:dyDescent="0.25">
      <c r="B64113" s="68"/>
    </row>
    <row r="64114" spans="2:2" x14ac:dyDescent="0.25">
      <c r="B64114" s="68"/>
    </row>
    <row r="64115" spans="2:2" x14ac:dyDescent="0.25">
      <c r="B64115" s="68"/>
    </row>
    <row r="64116" spans="2:2" x14ac:dyDescent="0.25">
      <c r="B64116" s="68"/>
    </row>
    <row r="64117" spans="2:2" x14ac:dyDescent="0.25">
      <c r="B64117" s="68"/>
    </row>
    <row r="64118" spans="2:2" x14ac:dyDescent="0.25">
      <c r="B64118" s="68"/>
    </row>
    <row r="64119" spans="2:2" x14ac:dyDescent="0.25">
      <c r="B64119" s="68"/>
    </row>
    <row r="64120" spans="2:2" x14ac:dyDescent="0.25">
      <c r="B64120" s="68"/>
    </row>
    <row r="64121" spans="2:2" x14ac:dyDescent="0.25">
      <c r="B64121" s="68"/>
    </row>
    <row r="64122" spans="2:2" x14ac:dyDescent="0.25">
      <c r="B64122" s="68"/>
    </row>
    <row r="64123" spans="2:2" x14ac:dyDescent="0.25">
      <c r="B64123" s="68"/>
    </row>
    <row r="64124" spans="2:2" x14ac:dyDescent="0.25">
      <c r="B64124" s="68"/>
    </row>
    <row r="64125" spans="2:2" x14ac:dyDescent="0.25">
      <c r="B64125" s="68"/>
    </row>
    <row r="64126" spans="2:2" x14ac:dyDescent="0.25">
      <c r="B64126" s="68"/>
    </row>
    <row r="64127" spans="2:2" x14ac:dyDescent="0.25">
      <c r="B64127" s="68"/>
    </row>
    <row r="64128" spans="2:2" x14ac:dyDescent="0.25">
      <c r="B64128" s="68"/>
    </row>
    <row r="64129" spans="2:2" x14ac:dyDescent="0.25">
      <c r="B64129" s="68"/>
    </row>
    <row r="64130" spans="2:2" x14ac:dyDescent="0.25">
      <c r="B64130" s="68"/>
    </row>
    <row r="64131" spans="2:2" x14ac:dyDescent="0.25">
      <c r="B64131" s="68"/>
    </row>
    <row r="64132" spans="2:2" x14ac:dyDescent="0.25">
      <c r="B64132" s="68"/>
    </row>
    <row r="64133" spans="2:2" x14ac:dyDescent="0.25">
      <c r="B64133" s="68"/>
    </row>
    <row r="64134" spans="2:2" x14ac:dyDescent="0.25">
      <c r="B64134" s="68"/>
    </row>
    <row r="64135" spans="2:2" x14ac:dyDescent="0.25">
      <c r="B64135" s="68"/>
    </row>
    <row r="64136" spans="2:2" x14ac:dyDescent="0.25">
      <c r="B64136" s="68"/>
    </row>
    <row r="64137" spans="2:2" x14ac:dyDescent="0.25">
      <c r="B64137" s="68"/>
    </row>
    <row r="64138" spans="2:2" x14ac:dyDescent="0.25">
      <c r="B64138" s="68"/>
    </row>
    <row r="64139" spans="2:2" x14ac:dyDescent="0.25">
      <c r="B64139" s="68"/>
    </row>
    <row r="64140" spans="2:2" x14ac:dyDescent="0.25">
      <c r="B64140" s="68"/>
    </row>
    <row r="64141" spans="2:2" x14ac:dyDescent="0.25">
      <c r="B64141" s="68"/>
    </row>
    <row r="64142" spans="2:2" x14ac:dyDescent="0.25">
      <c r="B64142" s="68"/>
    </row>
    <row r="64143" spans="2:2" x14ac:dyDescent="0.25">
      <c r="B64143" s="68"/>
    </row>
    <row r="64144" spans="2:2" x14ac:dyDescent="0.25">
      <c r="B64144" s="68"/>
    </row>
    <row r="64145" spans="2:2" x14ac:dyDescent="0.25">
      <c r="B64145" s="68"/>
    </row>
    <row r="64146" spans="2:2" x14ac:dyDescent="0.25">
      <c r="B64146" s="68"/>
    </row>
    <row r="64147" spans="2:2" x14ac:dyDescent="0.25">
      <c r="B64147" s="68"/>
    </row>
    <row r="64148" spans="2:2" x14ac:dyDescent="0.25">
      <c r="B64148" s="68"/>
    </row>
    <row r="64149" spans="2:2" x14ac:dyDescent="0.25">
      <c r="B64149" s="68"/>
    </row>
    <row r="64150" spans="2:2" x14ac:dyDescent="0.25">
      <c r="B64150" s="68"/>
    </row>
    <row r="64151" spans="2:2" x14ac:dyDescent="0.25">
      <c r="B64151" s="68"/>
    </row>
    <row r="64152" spans="2:2" x14ac:dyDescent="0.25">
      <c r="B64152" s="68"/>
    </row>
    <row r="64153" spans="2:2" x14ac:dyDescent="0.25">
      <c r="B64153" s="68"/>
    </row>
    <row r="64154" spans="2:2" x14ac:dyDescent="0.25">
      <c r="B64154" s="68"/>
    </row>
    <row r="64155" spans="2:2" x14ac:dyDescent="0.25">
      <c r="B64155" s="68"/>
    </row>
    <row r="64156" spans="2:2" x14ac:dyDescent="0.25">
      <c r="B64156" s="68"/>
    </row>
    <row r="64157" spans="2:2" x14ac:dyDescent="0.25">
      <c r="B64157" s="68"/>
    </row>
    <row r="64158" spans="2:2" x14ac:dyDescent="0.25">
      <c r="B64158" s="68"/>
    </row>
    <row r="64159" spans="2:2" x14ac:dyDescent="0.25">
      <c r="B64159" s="68"/>
    </row>
    <row r="64160" spans="2:2" x14ac:dyDescent="0.25">
      <c r="B64160" s="68"/>
    </row>
    <row r="64161" spans="2:2" x14ac:dyDescent="0.25">
      <c r="B64161" s="68"/>
    </row>
    <row r="64162" spans="2:2" x14ac:dyDescent="0.25">
      <c r="B64162" s="68"/>
    </row>
    <row r="64163" spans="2:2" x14ac:dyDescent="0.25">
      <c r="B64163" s="68"/>
    </row>
    <row r="64164" spans="2:2" x14ac:dyDescent="0.25">
      <c r="B64164" s="68"/>
    </row>
    <row r="64165" spans="2:2" x14ac:dyDescent="0.25">
      <c r="B64165" s="68"/>
    </row>
    <row r="64166" spans="2:2" x14ac:dyDescent="0.25">
      <c r="B64166" s="68"/>
    </row>
    <row r="64167" spans="2:2" x14ac:dyDescent="0.25">
      <c r="B64167" s="68"/>
    </row>
    <row r="64168" spans="2:2" x14ac:dyDescent="0.25">
      <c r="B64168" s="68"/>
    </row>
    <row r="64169" spans="2:2" x14ac:dyDescent="0.25">
      <c r="B64169" s="68"/>
    </row>
    <row r="64170" spans="2:2" x14ac:dyDescent="0.25">
      <c r="B64170" s="68"/>
    </row>
    <row r="64171" spans="2:2" x14ac:dyDescent="0.25">
      <c r="B64171" s="68"/>
    </row>
    <row r="64172" spans="2:2" x14ac:dyDescent="0.25">
      <c r="B64172" s="68"/>
    </row>
    <row r="64173" spans="2:2" x14ac:dyDescent="0.25">
      <c r="B64173" s="68"/>
    </row>
    <row r="64174" spans="2:2" x14ac:dyDescent="0.25">
      <c r="B64174" s="68"/>
    </row>
    <row r="64175" spans="2:2" x14ac:dyDescent="0.25">
      <c r="B64175" s="68"/>
    </row>
    <row r="64176" spans="2:2" x14ac:dyDescent="0.25">
      <c r="B64176" s="68"/>
    </row>
    <row r="64177" spans="2:2" x14ac:dyDescent="0.25">
      <c r="B64177" s="68"/>
    </row>
    <row r="64178" spans="2:2" x14ac:dyDescent="0.25">
      <c r="B64178" s="68"/>
    </row>
    <row r="64179" spans="2:2" x14ac:dyDescent="0.25">
      <c r="B64179" s="68"/>
    </row>
    <row r="64180" spans="2:2" x14ac:dyDescent="0.25">
      <c r="B64180" s="68"/>
    </row>
    <row r="64181" spans="2:2" x14ac:dyDescent="0.25">
      <c r="B64181" s="68"/>
    </row>
    <row r="64182" spans="2:2" x14ac:dyDescent="0.25">
      <c r="B64182" s="68"/>
    </row>
    <row r="64183" spans="2:2" x14ac:dyDescent="0.25">
      <c r="B64183" s="68"/>
    </row>
    <row r="64184" spans="2:2" x14ac:dyDescent="0.25">
      <c r="B64184" s="68"/>
    </row>
    <row r="64185" spans="2:2" x14ac:dyDescent="0.25">
      <c r="B64185" s="68"/>
    </row>
    <row r="64186" spans="2:2" x14ac:dyDescent="0.25">
      <c r="B64186" s="68"/>
    </row>
    <row r="64187" spans="2:2" x14ac:dyDescent="0.25">
      <c r="B64187" s="68"/>
    </row>
    <row r="64188" spans="2:2" x14ac:dyDescent="0.25">
      <c r="B64188" s="68"/>
    </row>
    <row r="64189" spans="2:2" x14ac:dyDescent="0.25">
      <c r="B64189" s="68"/>
    </row>
    <row r="64190" spans="2:2" x14ac:dyDescent="0.25">
      <c r="B64190" s="68"/>
    </row>
    <row r="64191" spans="2:2" x14ac:dyDescent="0.25">
      <c r="B64191" s="68"/>
    </row>
    <row r="64192" spans="2:2" x14ac:dyDescent="0.25">
      <c r="B64192" s="68"/>
    </row>
    <row r="64193" spans="2:2" x14ac:dyDescent="0.25">
      <c r="B64193" s="68"/>
    </row>
    <row r="64194" spans="2:2" x14ac:dyDescent="0.25">
      <c r="B64194" s="68"/>
    </row>
    <row r="64195" spans="2:2" x14ac:dyDescent="0.25">
      <c r="B64195" s="68"/>
    </row>
    <row r="64196" spans="2:2" x14ac:dyDescent="0.25">
      <c r="B64196" s="68"/>
    </row>
    <row r="64197" spans="2:2" x14ac:dyDescent="0.25">
      <c r="B64197" s="68"/>
    </row>
    <row r="64198" spans="2:2" x14ac:dyDescent="0.25">
      <c r="B64198" s="68"/>
    </row>
    <row r="64199" spans="2:2" x14ac:dyDescent="0.25">
      <c r="B64199" s="68"/>
    </row>
    <row r="64200" spans="2:2" x14ac:dyDescent="0.25">
      <c r="B64200" s="68"/>
    </row>
    <row r="64201" spans="2:2" x14ac:dyDescent="0.25">
      <c r="B64201" s="68"/>
    </row>
    <row r="64202" spans="2:2" x14ac:dyDescent="0.25">
      <c r="B64202" s="68"/>
    </row>
    <row r="64203" spans="2:2" x14ac:dyDescent="0.25">
      <c r="B64203" s="68"/>
    </row>
    <row r="64204" spans="2:2" x14ac:dyDescent="0.25">
      <c r="B64204" s="68"/>
    </row>
    <row r="64205" spans="2:2" x14ac:dyDescent="0.25">
      <c r="B64205" s="68"/>
    </row>
    <row r="64206" spans="2:2" x14ac:dyDescent="0.25">
      <c r="B64206" s="68"/>
    </row>
    <row r="64207" spans="2:2" x14ac:dyDescent="0.25">
      <c r="B64207" s="68"/>
    </row>
    <row r="64208" spans="2:2" x14ac:dyDescent="0.25">
      <c r="B64208" s="68"/>
    </row>
    <row r="64209" spans="2:2" x14ac:dyDescent="0.25">
      <c r="B64209" s="68"/>
    </row>
    <row r="64210" spans="2:2" x14ac:dyDescent="0.25">
      <c r="B64210" s="68"/>
    </row>
    <row r="64211" spans="2:2" x14ac:dyDescent="0.25">
      <c r="B64211" s="68"/>
    </row>
    <row r="64212" spans="2:2" x14ac:dyDescent="0.25">
      <c r="B64212" s="68"/>
    </row>
    <row r="64213" spans="2:2" x14ac:dyDescent="0.25">
      <c r="B64213" s="68"/>
    </row>
    <row r="64214" spans="2:2" x14ac:dyDescent="0.25">
      <c r="B64214" s="68"/>
    </row>
    <row r="64215" spans="2:2" x14ac:dyDescent="0.25">
      <c r="B64215" s="68"/>
    </row>
    <row r="64216" spans="2:2" x14ac:dyDescent="0.25">
      <c r="B64216" s="68"/>
    </row>
    <row r="64217" spans="2:2" x14ac:dyDescent="0.25">
      <c r="B64217" s="68"/>
    </row>
    <row r="64218" spans="2:2" x14ac:dyDescent="0.25">
      <c r="B64218" s="68"/>
    </row>
    <row r="64219" spans="2:2" x14ac:dyDescent="0.25">
      <c r="B64219" s="68"/>
    </row>
    <row r="64220" spans="2:2" x14ac:dyDescent="0.25">
      <c r="B64220" s="68"/>
    </row>
    <row r="64221" spans="2:2" x14ac:dyDescent="0.25">
      <c r="B64221" s="68"/>
    </row>
    <row r="64222" spans="2:2" x14ac:dyDescent="0.25">
      <c r="B64222" s="68"/>
    </row>
    <row r="64223" spans="2:2" x14ac:dyDescent="0.25">
      <c r="B64223" s="68"/>
    </row>
    <row r="64224" spans="2:2" x14ac:dyDescent="0.25">
      <c r="B64224" s="68"/>
    </row>
    <row r="64225" spans="2:2" x14ac:dyDescent="0.25">
      <c r="B64225" s="68"/>
    </row>
    <row r="64226" spans="2:2" x14ac:dyDescent="0.25">
      <c r="B64226" s="68"/>
    </row>
    <row r="64227" spans="2:2" x14ac:dyDescent="0.25">
      <c r="B64227" s="68"/>
    </row>
    <row r="64228" spans="2:2" x14ac:dyDescent="0.25">
      <c r="B64228" s="68"/>
    </row>
    <row r="64229" spans="2:2" x14ac:dyDescent="0.25">
      <c r="B64229" s="68"/>
    </row>
    <row r="64230" spans="2:2" x14ac:dyDescent="0.25">
      <c r="B64230" s="68"/>
    </row>
    <row r="64231" spans="2:2" x14ac:dyDescent="0.25">
      <c r="B64231" s="68"/>
    </row>
    <row r="64232" spans="2:2" x14ac:dyDescent="0.25">
      <c r="B64232" s="68"/>
    </row>
    <row r="64233" spans="2:2" x14ac:dyDescent="0.25">
      <c r="B64233" s="68"/>
    </row>
    <row r="64234" spans="2:2" x14ac:dyDescent="0.25">
      <c r="B64234" s="68"/>
    </row>
    <row r="64235" spans="2:2" x14ac:dyDescent="0.25">
      <c r="B64235" s="68"/>
    </row>
    <row r="64236" spans="2:2" x14ac:dyDescent="0.25">
      <c r="B64236" s="68"/>
    </row>
    <row r="64237" spans="2:2" x14ac:dyDescent="0.25">
      <c r="B64237" s="68"/>
    </row>
    <row r="64238" spans="2:2" x14ac:dyDescent="0.25">
      <c r="B64238" s="68"/>
    </row>
    <row r="64239" spans="2:2" x14ac:dyDescent="0.25">
      <c r="B64239" s="68"/>
    </row>
    <row r="64240" spans="2:2" x14ac:dyDescent="0.25">
      <c r="B64240" s="68"/>
    </row>
    <row r="64241" spans="2:2" x14ac:dyDescent="0.25">
      <c r="B64241" s="68"/>
    </row>
    <row r="64242" spans="2:2" x14ac:dyDescent="0.25">
      <c r="B64242" s="68"/>
    </row>
    <row r="64243" spans="2:2" x14ac:dyDescent="0.25">
      <c r="B64243" s="68"/>
    </row>
    <row r="64244" spans="2:2" x14ac:dyDescent="0.25">
      <c r="B64244" s="68"/>
    </row>
    <row r="64245" spans="2:2" x14ac:dyDescent="0.25">
      <c r="B64245" s="68"/>
    </row>
    <row r="64246" spans="2:2" x14ac:dyDescent="0.25">
      <c r="B64246" s="68"/>
    </row>
    <row r="64247" spans="2:2" x14ac:dyDescent="0.25">
      <c r="B64247" s="68"/>
    </row>
    <row r="64248" spans="2:2" x14ac:dyDescent="0.25">
      <c r="B64248" s="68"/>
    </row>
    <row r="64249" spans="2:2" x14ac:dyDescent="0.25">
      <c r="B64249" s="68"/>
    </row>
    <row r="64250" spans="2:2" x14ac:dyDescent="0.25">
      <c r="B64250" s="68"/>
    </row>
    <row r="64251" spans="2:2" x14ac:dyDescent="0.25">
      <c r="B64251" s="68"/>
    </row>
    <row r="64252" spans="2:2" x14ac:dyDescent="0.25">
      <c r="B64252" s="68"/>
    </row>
    <row r="64253" spans="2:2" x14ac:dyDescent="0.25">
      <c r="B64253" s="68"/>
    </row>
    <row r="64254" spans="2:2" x14ac:dyDescent="0.25">
      <c r="B64254" s="68"/>
    </row>
    <row r="64255" spans="2:2" x14ac:dyDescent="0.25">
      <c r="B64255" s="68"/>
    </row>
    <row r="64256" spans="2:2" x14ac:dyDescent="0.25">
      <c r="B64256" s="68"/>
    </row>
    <row r="64257" spans="2:2" x14ac:dyDescent="0.25">
      <c r="B64257" s="68"/>
    </row>
    <row r="64258" spans="2:2" x14ac:dyDescent="0.25">
      <c r="B64258" s="68"/>
    </row>
    <row r="64259" spans="2:2" x14ac:dyDescent="0.25">
      <c r="B64259" s="68"/>
    </row>
    <row r="64260" spans="2:2" x14ac:dyDescent="0.25">
      <c r="B64260" s="68"/>
    </row>
    <row r="64261" spans="2:2" x14ac:dyDescent="0.25">
      <c r="B64261" s="68"/>
    </row>
    <row r="64262" spans="2:2" x14ac:dyDescent="0.25">
      <c r="B64262" s="68"/>
    </row>
    <row r="64263" spans="2:2" x14ac:dyDescent="0.25">
      <c r="B64263" s="68"/>
    </row>
    <row r="64264" spans="2:2" x14ac:dyDescent="0.25">
      <c r="B64264" s="68"/>
    </row>
    <row r="64265" spans="2:2" x14ac:dyDescent="0.25">
      <c r="B64265" s="68"/>
    </row>
    <row r="64266" spans="2:2" x14ac:dyDescent="0.25">
      <c r="B64266" s="68"/>
    </row>
    <row r="64267" spans="2:2" x14ac:dyDescent="0.25">
      <c r="B64267" s="68"/>
    </row>
    <row r="64268" spans="2:2" x14ac:dyDescent="0.25">
      <c r="B64268" s="68"/>
    </row>
    <row r="64269" spans="2:2" x14ac:dyDescent="0.25">
      <c r="B64269" s="68"/>
    </row>
    <row r="64270" spans="2:2" x14ac:dyDescent="0.25">
      <c r="B64270" s="68"/>
    </row>
    <row r="64271" spans="2:2" x14ac:dyDescent="0.25">
      <c r="B64271" s="68"/>
    </row>
    <row r="64272" spans="2:2" x14ac:dyDescent="0.25">
      <c r="B64272" s="68"/>
    </row>
    <row r="64273" spans="2:2" x14ac:dyDescent="0.25">
      <c r="B64273" s="68"/>
    </row>
    <row r="64274" spans="2:2" x14ac:dyDescent="0.25">
      <c r="B64274" s="68"/>
    </row>
    <row r="64275" spans="2:2" x14ac:dyDescent="0.25">
      <c r="B64275" s="68"/>
    </row>
    <row r="64276" spans="2:2" x14ac:dyDescent="0.25">
      <c r="B64276" s="68"/>
    </row>
    <row r="64277" spans="2:2" x14ac:dyDescent="0.25">
      <c r="B64277" s="68"/>
    </row>
    <row r="64278" spans="2:2" x14ac:dyDescent="0.25">
      <c r="B64278" s="68"/>
    </row>
    <row r="64279" spans="2:2" x14ac:dyDescent="0.25">
      <c r="B64279" s="68"/>
    </row>
    <row r="64280" spans="2:2" x14ac:dyDescent="0.25">
      <c r="B64280" s="68"/>
    </row>
    <row r="64281" spans="2:2" x14ac:dyDescent="0.25">
      <c r="B64281" s="68"/>
    </row>
    <row r="64282" spans="2:2" x14ac:dyDescent="0.25">
      <c r="B64282" s="68"/>
    </row>
    <row r="64283" spans="2:2" x14ac:dyDescent="0.25">
      <c r="B64283" s="68"/>
    </row>
    <row r="64284" spans="2:2" x14ac:dyDescent="0.25">
      <c r="B64284" s="68"/>
    </row>
    <row r="64285" spans="2:2" x14ac:dyDescent="0.25">
      <c r="B64285" s="68"/>
    </row>
    <row r="64286" spans="2:2" x14ac:dyDescent="0.25">
      <c r="B64286" s="68"/>
    </row>
    <row r="64287" spans="2:2" x14ac:dyDescent="0.25">
      <c r="B64287" s="68"/>
    </row>
    <row r="64288" spans="2:2" x14ac:dyDescent="0.25">
      <c r="B64288" s="68"/>
    </row>
    <row r="64289" spans="2:2" x14ac:dyDescent="0.25">
      <c r="B64289" s="68"/>
    </row>
    <row r="64290" spans="2:2" x14ac:dyDescent="0.25">
      <c r="B64290" s="68"/>
    </row>
    <row r="64291" spans="2:2" x14ac:dyDescent="0.25">
      <c r="B64291" s="68"/>
    </row>
    <row r="64292" spans="2:2" x14ac:dyDescent="0.25">
      <c r="B64292" s="68"/>
    </row>
    <row r="64293" spans="2:2" x14ac:dyDescent="0.25">
      <c r="B64293" s="68"/>
    </row>
    <row r="64294" spans="2:2" x14ac:dyDescent="0.25">
      <c r="B64294" s="68"/>
    </row>
    <row r="64295" spans="2:2" x14ac:dyDescent="0.25">
      <c r="B64295" s="68"/>
    </row>
    <row r="64296" spans="2:2" x14ac:dyDescent="0.25">
      <c r="B64296" s="68"/>
    </row>
    <row r="64297" spans="2:2" x14ac:dyDescent="0.25">
      <c r="B64297" s="68"/>
    </row>
    <row r="64298" spans="2:2" x14ac:dyDescent="0.25">
      <c r="B64298" s="68"/>
    </row>
    <row r="64299" spans="2:2" x14ac:dyDescent="0.25">
      <c r="B64299" s="68"/>
    </row>
    <row r="64300" spans="2:2" x14ac:dyDescent="0.25">
      <c r="B64300" s="68"/>
    </row>
    <row r="64301" spans="2:2" x14ac:dyDescent="0.25">
      <c r="B64301" s="68"/>
    </row>
    <row r="64302" spans="2:2" x14ac:dyDescent="0.25">
      <c r="B64302" s="68"/>
    </row>
    <row r="64303" spans="2:2" x14ac:dyDescent="0.25">
      <c r="B64303" s="68"/>
    </row>
    <row r="64304" spans="2:2" x14ac:dyDescent="0.25">
      <c r="B64304" s="68"/>
    </row>
    <row r="64305" spans="2:2" x14ac:dyDescent="0.25">
      <c r="B64305" s="68"/>
    </row>
    <row r="64306" spans="2:2" x14ac:dyDescent="0.25">
      <c r="B64306" s="68"/>
    </row>
    <row r="64307" spans="2:2" x14ac:dyDescent="0.25">
      <c r="B64307" s="68"/>
    </row>
    <row r="64308" spans="2:2" x14ac:dyDescent="0.25">
      <c r="B64308" s="68"/>
    </row>
    <row r="64309" spans="2:2" x14ac:dyDescent="0.25">
      <c r="B64309" s="68"/>
    </row>
    <row r="64310" spans="2:2" x14ac:dyDescent="0.25">
      <c r="B64310" s="68"/>
    </row>
    <row r="64311" spans="2:2" x14ac:dyDescent="0.25">
      <c r="B64311" s="68"/>
    </row>
    <row r="64312" spans="2:2" x14ac:dyDescent="0.25">
      <c r="B64312" s="68"/>
    </row>
    <row r="64313" spans="2:2" x14ac:dyDescent="0.25">
      <c r="B64313" s="68"/>
    </row>
    <row r="64314" spans="2:2" x14ac:dyDescent="0.25">
      <c r="B64314" s="68"/>
    </row>
    <row r="64315" spans="2:2" x14ac:dyDescent="0.25">
      <c r="B64315" s="68"/>
    </row>
    <row r="64316" spans="2:2" x14ac:dyDescent="0.25">
      <c r="B64316" s="68"/>
    </row>
    <row r="64317" spans="2:2" x14ac:dyDescent="0.25">
      <c r="B64317" s="68"/>
    </row>
    <row r="64318" spans="2:2" x14ac:dyDescent="0.25">
      <c r="B64318" s="68"/>
    </row>
    <row r="64319" spans="2:2" x14ac:dyDescent="0.25">
      <c r="B64319" s="68"/>
    </row>
    <row r="64320" spans="2:2" x14ac:dyDescent="0.25">
      <c r="B64320" s="68"/>
    </row>
    <row r="64321" spans="2:2" x14ac:dyDescent="0.25">
      <c r="B64321" s="68"/>
    </row>
    <row r="64322" spans="2:2" x14ac:dyDescent="0.25">
      <c r="B64322" s="68"/>
    </row>
    <row r="64323" spans="2:2" x14ac:dyDescent="0.25">
      <c r="B64323" s="68"/>
    </row>
    <row r="64324" spans="2:2" x14ac:dyDescent="0.25">
      <c r="B64324" s="68"/>
    </row>
    <row r="64325" spans="2:2" x14ac:dyDescent="0.25">
      <c r="B64325" s="68"/>
    </row>
    <row r="64326" spans="2:2" x14ac:dyDescent="0.25">
      <c r="B64326" s="68"/>
    </row>
    <row r="64327" spans="2:2" x14ac:dyDescent="0.25">
      <c r="B64327" s="68"/>
    </row>
    <row r="64328" spans="2:2" x14ac:dyDescent="0.25">
      <c r="B64328" s="68"/>
    </row>
    <row r="64329" spans="2:2" x14ac:dyDescent="0.25">
      <c r="B64329" s="68"/>
    </row>
    <row r="64330" spans="2:2" x14ac:dyDescent="0.25">
      <c r="B64330" s="68"/>
    </row>
    <row r="64331" spans="2:2" x14ac:dyDescent="0.25">
      <c r="B64331" s="68"/>
    </row>
    <row r="64332" spans="2:2" x14ac:dyDescent="0.25">
      <c r="B64332" s="68"/>
    </row>
    <row r="64333" spans="2:2" x14ac:dyDescent="0.25">
      <c r="B64333" s="68"/>
    </row>
    <row r="64334" spans="2:2" x14ac:dyDescent="0.25">
      <c r="B64334" s="68"/>
    </row>
    <row r="64335" spans="2:2" x14ac:dyDescent="0.25">
      <c r="B64335" s="68"/>
    </row>
    <row r="64336" spans="2:2" x14ac:dyDescent="0.25">
      <c r="B64336" s="68"/>
    </row>
    <row r="64337" spans="2:2" x14ac:dyDescent="0.25">
      <c r="B64337" s="68"/>
    </row>
    <row r="64338" spans="2:2" x14ac:dyDescent="0.25">
      <c r="B64338" s="68"/>
    </row>
    <row r="64339" spans="2:2" x14ac:dyDescent="0.25">
      <c r="B64339" s="68"/>
    </row>
    <row r="64340" spans="2:2" x14ac:dyDescent="0.25">
      <c r="B64340" s="68"/>
    </row>
    <row r="64341" spans="2:2" x14ac:dyDescent="0.25">
      <c r="B64341" s="68"/>
    </row>
    <row r="64342" spans="2:2" x14ac:dyDescent="0.25">
      <c r="B64342" s="68"/>
    </row>
    <row r="64343" spans="2:2" x14ac:dyDescent="0.25">
      <c r="B64343" s="68"/>
    </row>
    <row r="64344" spans="2:2" x14ac:dyDescent="0.25">
      <c r="B64344" s="68"/>
    </row>
    <row r="64345" spans="2:2" x14ac:dyDescent="0.25">
      <c r="B64345" s="68"/>
    </row>
    <row r="64346" spans="2:2" x14ac:dyDescent="0.25">
      <c r="B64346" s="68"/>
    </row>
    <row r="64347" spans="2:2" x14ac:dyDescent="0.25">
      <c r="B64347" s="68"/>
    </row>
    <row r="64348" spans="2:2" x14ac:dyDescent="0.25">
      <c r="B64348" s="68"/>
    </row>
    <row r="64349" spans="2:2" x14ac:dyDescent="0.25">
      <c r="B64349" s="68"/>
    </row>
    <row r="64350" spans="2:2" x14ac:dyDescent="0.25">
      <c r="B64350" s="68"/>
    </row>
    <row r="64351" spans="2:2" x14ac:dyDescent="0.25">
      <c r="B64351" s="68"/>
    </row>
    <row r="64352" spans="2:2" x14ac:dyDescent="0.25">
      <c r="B64352" s="68"/>
    </row>
    <row r="64353" spans="2:2" x14ac:dyDescent="0.25">
      <c r="B64353" s="68"/>
    </row>
    <row r="64354" spans="2:2" x14ac:dyDescent="0.25">
      <c r="B64354" s="68"/>
    </row>
    <row r="64355" spans="2:2" x14ac:dyDescent="0.25">
      <c r="B64355" s="68"/>
    </row>
    <row r="64356" spans="2:2" x14ac:dyDescent="0.25">
      <c r="B64356" s="68"/>
    </row>
    <row r="64357" spans="2:2" x14ac:dyDescent="0.25">
      <c r="B64357" s="68"/>
    </row>
    <row r="64358" spans="2:2" x14ac:dyDescent="0.25">
      <c r="B64358" s="68"/>
    </row>
    <row r="64359" spans="2:2" x14ac:dyDescent="0.25">
      <c r="B64359" s="68"/>
    </row>
    <row r="64360" spans="2:2" x14ac:dyDescent="0.25">
      <c r="B64360" s="68"/>
    </row>
    <row r="64361" spans="2:2" x14ac:dyDescent="0.25">
      <c r="B64361" s="68"/>
    </row>
    <row r="64362" spans="2:2" x14ac:dyDescent="0.25">
      <c r="B64362" s="68"/>
    </row>
    <row r="64363" spans="2:2" x14ac:dyDescent="0.25">
      <c r="B64363" s="68"/>
    </row>
    <row r="64364" spans="2:2" x14ac:dyDescent="0.25">
      <c r="B64364" s="68"/>
    </row>
    <row r="64365" spans="2:2" x14ac:dyDescent="0.25">
      <c r="B64365" s="68"/>
    </row>
    <row r="64366" spans="2:2" x14ac:dyDescent="0.25">
      <c r="B64366" s="68"/>
    </row>
    <row r="64367" spans="2:2" x14ac:dyDescent="0.25">
      <c r="B64367" s="68"/>
    </row>
    <row r="64368" spans="2:2" x14ac:dyDescent="0.25">
      <c r="B64368" s="68"/>
    </row>
    <row r="64369" spans="2:2" x14ac:dyDescent="0.25">
      <c r="B64369" s="68"/>
    </row>
    <row r="64370" spans="2:2" x14ac:dyDescent="0.25">
      <c r="B64370" s="68"/>
    </row>
    <row r="64371" spans="2:2" x14ac:dyDescent="0.25">
      <c r="B64371" s="68"/>
    </row>
    <row r="64372" spans="2:2" x14ac:dyDescent="0.25">
      <c r="B64372" s="68"/>
    </row>
    <row r="64373" spans="2:2" x14ac:dyDescent="0.25">
      <c r="B64373" s="68"/>
    </row>
    <row r="64374" spans="2:2" x14ac:dyDescent="0.25">
      <c r="B64374" s="68"/>
    </row>
    <row r="64375" spans="2:2" x14ac:dyDescent="0.25">
      <c r="B64375" s="68"/>
    </row>
    <row r="64376" spans="2:2" x14ac:dyDescent="0.25">
      <c r="B64376" s="68"/>
    </row>
    <row r="64377" spans="2:2" x14ac:dyDescent="0.25">
      <c r="B64377" s="68"/>
    </row>
    <row r="64378" spans="2:2" x14ac:dyDescent="0.25">
      <c r="B64378" s="68"/>
    </row>
    <row r="64379" spans="2:2" x14ac:dyDescent="0.25">
      <c r="B64379" s="68"/>
    </row>
    <row r="64380" spans="2:2" x14ac:dyDescent="0.25">
      <c r="B64380" s="68"/>
    </row>
    <row r="64381" spans="2:2" x14ac:dyDescent="0.25">
      <c r="B64381" s="68"/>
    </row>
    <row r="64382" spans="2:2" x14ac:dyDescent="0.25">
      <c r="B64382" s="68"/>
    </row>
    <row r="64383" spans="2:2" x14ac:dyDescent="0.25">
      <c r="B64383" s="68"/>
    </row>
    <row r="64384" spans="2:2" x14ac:dyDescent="0.25">
      <c r="B64384" s="68"/>
    </row>
    <row r="64385" spans="2:2" x14ac:dyDescent="0.25">
      <c r="B64385" s="68"/>
    </row>
    <row r="64386" spans="2:2" x14ac:dyDescent="0.25">
      <c r="B64386" s="68"/>
    </row>
    <row r="64387" spans="2:2" x14ac:dyDescent="0.25">
      <c r="B64387" s="68"/>
    </row>
    <row r="64388" spans="2:2" x14ac:dyDescent="0.25">
      <c r="B64388" s="68"/>
    </row>
    <row r="64389" spans="2:2" x14ac:dyDescent="0.25">
      <c r="B64389" s="68"/>
    </row>
    <row r="64390" spans="2:2" x14ac:dyDescent="0.25">
      <c r="B64390" s="68"/>
    </row>
    <row r="64391" spans="2:2" x14ac:dyDescent="0.25">
      <c r="B64391" s="68"/>
    </row>
    <row r="64392" spans="2:2" x14ac:dyDescent="0.25">
      <c r="B64392" s="68"/>
    </row>
    <row r="64393" spans="2:2" x14ac:dyDescent="0.25">
      <c r="B64393" s="68"/>
    </row>
    <row r="64394" spans="2:2" x14ac:dyDescent="0.25">
      <c r="B64394" s="68"/>
    </row>
    <row r="64395" spans="2:2" x14ac:dyDescent="0.25">
      <c r="B64395" s="68"/>
    </row>
    <row r="64396" spans="2:2" x14ac:dyDescent="0.25">
      <c r="B64396" s="68"/>
    </row>
    <row r="64397" spans="2:2" x14ac:dyDescent="0.25">
      <c r="B64397" s="68"/>
    </row>
    <row r="64398" spans="2:2" x14ac:dyDescent="0.25">
      <c r="B64398" s="68"/>
    </row>
    <row r="64399" spans="2:2" x14ac:dyDescent="0.25">
      <c r="B64399" s="68"/>
    </row>
    <row r="64400" spans="2:2" x14ac:dyDescent="0.25">
      <c r="B64400" s="68"/>
    </row>
    <row r="64401" spans="2:2" x14ac:dyDescent="0.25">
      <c r="B64401" s="68"/>
    </row>
    <row r="64402" spans="2:2" x14ac:dyDescent="0.25">
      <c r="B64402" s="68"/>
    </row>
    <row r="64403" spans="2:2" x14ac:dyDescent="0.25">
      <c r="B64403" s="68"/>
    </row>
    <row r="64404" spans="2:2" x14ac:dyDescent="0.25">
      <c r="B64404" s="68"/>
    </row>
    <row r="64405" spans="2:2" x14ac:dyDescent="0.25">
      <c r="B64405" s="68"/>
    </row>
    <row r="64406" spans="2:2" x14ac:dyDescent="0.25">
      <c r="B64406" s="68"/>
    </row>
    <row r="64407" spans="2:2" x14ac:dyDescent="0.25">
      <c r="B64407" s="68"/>
    </row>
    <row r="64408" spans="2:2" x14ac:dyDescent="0.25">
      <c r="B64408" s="68"/>
    </row>
    <row r="64409" spans="2:2" x14ac:dyDescent="0.25">
      <c r="B64409" s="68"/>
    </row>
    <row r="64410" spans="2:2" x14ac:dyDescent="0.25">
      <c r="B64410" s="68"/>
    </row>
    <row r="64411" spans="2:2" x14ac:dyDescent="0.25">
      <c r="B64411" s="68"/>
    </row>
    <row r="64412" spans="2:2" x14ac:dyDescent="0.25">
      <c r="B64412" s="68"/>
    </row>
    <row r="64413" spans="2:2" x14ac:dyDescent="0.25">
      <c r="B64413" s="68"/>
    </row>
    <row r="64414" spans="2:2" x14ac:dyDescent="0.25">
      <c r="B64414" s="68"/>
    </row>
    <row r="64415" spans="2:2" x14ac:dyDescent="0.25">
      <c r="B64415" s="68"/>
    </row>
    <row r="64416" spans="2:2" x14ac:dyDescent="0.25">
      <c r="B64416" s="68"/>
    </row>
    <row r="64417" spans="2:2" x14ac:dyDescent="0.25">
      <c r="B64417" s="68"/>
    </row>
    <row r="64418" spans="2:2" x14ac:dyDescent="0.25">
      <c r="B64418" s="68"/>
    </row>
    <row r="64419" spans="2:2" x14ac:dyDescent="0.25">
      <c r="B64419" s="68"/>
    </row>
    <row r="64420" spans="2:2" x14ac:dyDescent="0.25">
      <c r="B64420" s="68"/>
    </row>
    <row r="64421" spans="2:2" x14ac:dyDescent="0.25">
      <c r="B64421" s="68"/>
    </row>
    <row r="64422" spans="2:2" x14ac:dyDescent="0.25">
      <c r="B64422" s="68"/>
    </row>
    <row r="64423" spans="2:2" x14ac:dyDescent="0.25">
      <c r="B64423" s="68"/>
    </row>
    <row r="64424" spans="2:2" x14ac:dyDescent="0.25">
      <c r="B64424" s="68"/>
    </row>
    <row r="64425" spans="2:2" x14ac:dyDescent="0.25">
      <c r="B64425" s="68"/>
    </row>
    <row r="64426" spans="2:2" x14ac:dyDescent="0.25">
      <c r="B64426" s="68"/>
    </row>
    <row r="64427" spans="2:2" x14ac:dyDescent="0.25">
      <c r="B64427" s="68"/>
    </row>
    <row r="64428" spans="2:2" x14ac:dyDescent="0.25">
      <c r="B64428" s="68"/>
    </row>
    <row r="64429" spans="2:2" x14ac:dyDescent="0.25">
      <c r="B64429" s="68"/>
    </row>
    <row r="64430" spans="2:2" x14ac:dyDescent="0.25">
      <c r="B64430" s="68"/>
    </row>
    <row r="64431" spans="2:2" x14ac:dyDescent="0.25">
      <c r="B64431" s="68"/>
    </row>
    <row r="64432" spans="2:2" x14ac:dyDescent="0.25">
      <c r="B64432" s="68"/>
    </row>
    <row r="64433" spans="2:2" x14ac:dyDescent="0.25">
      <c r="B64433" s="68"/>
    </row>
    <row r="64434" spans="2:2" x14ac:dyDescent="0.25">
      <c r="B64434" s="68"/>
    </row>
    <row r="64435" spans="2:2" x14ac:dyDescent="0.25">
      <c r="B64435" s="68"/>
    </row>
    <row r="64436" spans="2:2" x14ac:dyDescent="0.25">
      <c r="B64436" s="68"/>
    </row>
    <row r="64437" spans="2:2" x14ac:dyDescent="0.25">
      <c r="B64437" s="68"/>
    </row>
    <row r="64438" spans="2:2" x14ac:dyDescent="0.25">
      <c r="B64438" s="68"/>
    </row>
    <row r="64439" spans="2:2" x14ac:dyDescent="0.25">
      <c r="B64439" s="68"/>
    </row>
    <row r="64440" spans="2:2" x14ac:dyDescent="0.25">
      <c r="B64440" s="68"/>
    </row>
    <row r="64441" spans="2:2" x14ac:dyDescent="0.25">
      <c r="B64441" s="68"/>
    </row>
    <row r="64442" spans="2:2" x14ac:dyDescent="0.25">
      <c r="B64442" s="68"/>
    </row>
    <row r="64443" spans="2:2" x14ac:dyDescent="0.25">
      <c r="B64443" s="68"/>
    </row>
    <row r="64444" spans="2:2" x14ac:dyDescent="0.25">
      <c r="B64444" s="68"/>
    </row>
    <row r="64445" spans="2:2" x14ac:dyDescent="0.25">
      <c r="B64445" s="68"/>
    </row>
    <row r="64446" spans="2:2" x14ac:dyDescent="0.25">
      <c r="B64446" s="68"/>
    </row>
    <row r="64447" spans="2:2" x14ac:dyDescent="0.25">
      <c r="B64447" s="68"/>
    </row>
    <row r="64448" spans="2:2" x14ac:dyDescent="0.25">
      <c r="B64448" s="68"/>
    </row>
    <row r="64449" spans="2:2" x14ac:dyDescent="0.25">
      <c r="B64449" s="68"/>
    </row>
    <row r="64450" spans="2:2" x14ac:dyDescent="0.25">
      <c r="B64450" s="68"/>
    </row>
    <row r="64451" spans="2:2" x14ac:dyDescent="0.25">
      <c r="B64451" s="68"/>
    </row>
    <row r="64452" spans="2:2" x14ac:dyDescent="0.25">
      <c r="B64452" s="68"/>
    </row>
    <row r="64453" spans="2:2" x14ac:dyDescent="0.25">
      <c r="B64453" s="68"/>
    </row>
    <row r="64454" spans="2:2" x14ac:dyDescent="0.25">
      <c r="B64454" s="68"/>
    </row>
    <row r="64455" spans="2:2" x14ac:dyDescent="0.25">
      <c r="B64455" s="68"/>
    </row>
    <row r="64456" spans="2:2" x14ac:dyDescent="0.25">
      <c r="B64456" s="68"/>
    </row>
    <row r="64457" spans="2:2" x14ac:dyDescent="0.25">
      <c r="B64457" s="68"/>
    </row>
    <row r="64458" spans="2:2" x14ac:dyDescent="0.25">
      <c r="B64458" s="68"/>
    </row>
    <row r="64459" spans="2:2" x14ac:dyDescent="0.25">
      <c r="B64459" s="68"/>
    </row>
    <row r="64460" spans="2:2" x14ac:dyDescent="0.25">
      <c r="B64460" s="68"/>
    </row>
    <row r="64461" spans="2:2" x14ac:dyDescent="0.25">
      <c r="B64461" s="68"/>
    </row>
    <row r="64462" spans="2:2" x14ac:dyDescent="0.25">
      <c r="B64462" s="68"/>
    </row>
    <row r="64463" spans="2:2" x14ac:dyDescent="0.25">
      <c r="B64463" s="68"/>
    </row>
    <row r="64464" spans="2:2" x14ac:dyDescent="0.25">
      <c r="B64464" s="68"/>
    </row>
    <row r="64465" spans="2:2" x14ac:dyDescent="0.25">
      <c r="B64465" s="68"/>
    </row>
    <row r="64466" spans="2:2" x14ac:dyDescent="0.25">
      <c r="B64466" s="68"/>
    </row>
    <row r="64467" spans="2:2" x14ac:dyDescent="0.25">
      <c r="B64467" s="68"/>
    </row>
    <row r="64468" spans="2:2" x14ac:dyDescent="0.25">
      <c r="B64468" s="68"/>
    </row>
    <row r="64469" spans="2:2" x14ac:dyDescent="0.25">
      <c r="B64469" s="68"/>
    </row>
    <row r="64470" spans="2:2" x14ac:dyDescent="0.25">
      <c r="B64470" s="68"/>
    </row>
    <row r="64471" spans="2:2" x14ac:dyDescent="0.25">
      <c r="B64471" s="68"/>
    </row>
    <row r="64472" spans="2:2" x14ac:dyDescent="0.25">
      <c r="B64472" s="68"/>
    </row>
    <row r="64473" spans="2:2" x14ac:dyDescent="0.25">
      <c r="B64473" s="68"/>
    </row>
    <row r="64474" spans="2:2" x14ac:dyDescent="0.25">
      <c r="B64474" s="68"/>
    </row>
    <row r="64475" spans="2:2" x14ac:dyDescent="0.25">
      <c r="B64475" s="68"/>
    </row>
    <row r="64476" spans="2:2" x14ac:dyDescent="0.25">
      <c r="B64476" s="68"/>
    </row>
    <row r="64477" spans="2:2" x14ac:dyDescent="0.25">
      <c r="B64477" s="68"/>
    </row>
    <row r="64478" spans="2:2" x14ac:dyDescent="0.25">
      <c r="B64478" s="68"/>
    </row>
    <row r="64479" spans="2:2" x14ac:dyDescent="0.25">
      <c r="B64479" s="68"/>
    </row>
    <row r="64480" spans="2:2" x14ac:dyDescent="0.25">
      <c r="B64480" s="68"/>
    </row>
    <row r="64481" spans="2:2" x14ac:dyDescent="0.25">
      <c r="B64481" s="68"/>
    </row>
    <row r="64482" spans="2:2" x14ac:dyDescent="0.25">
      <c r="B64482" s="68"/>
    </row>
    <row r="64483" spans="2:2" x14ac:dyDescent="0.25">
      <c r="B64483" s="68"/>
    </row>
    <row r="64484" spans="2:2" x14ac:dyDescent="0.25">
      <c r="B64484" s="68"/>
    </row>
    <row r="64485" spans="2:2" x14ac:dyDescent="0.25">
      <c r="B64485" s="68"/>
    </row>
    <row r="64486" spans="2:2" x14ac:dyDescent="0.25">
      <c r="B64486" s="68"/>
    </row>
    <row r="64487" spans="2:2" x14ac:dyDescent="0.25">
      <c r="B64487" s="68"/>
    </row>
    <row r="64488" spans="2:2" x14ac:dyDescent="0.25">
      <c r="B64488" s="68"/>
    </row>
    <row r="64489" spans="2:2" x14ac:dyDescent="0.25">
      <c r="B64489" s="68"/>
    </row>
    <row r="64490" spans="2:2" x14ac:dyDescent="0.25">
      <c r="B64490" s="68"/>
    </row>
    <row r="64491" spans="2:2" x14ac:dyDescent="0.25">
      <c r="B64491" s="68"/>
    </row>
    <row r="64492" spans="2:2" x14ac:dyDescent="0.25">
      <c r="B64492" s="68"/>
    </row>
    <row r="64493" spans="2:2" x14ac:dyDescent="0.25">
      <c r="B64493" s="68"/>
    </row>
    <row r="64494" spans="2:2" x14ac:dyDescent="0.25">
      <c r="B64494" s="68"/>
    </row>
    <row r="64495" spans="2:2" x14ac:dyDescent="0.25">
      <c r="B64495" s="68"/>
    </row>
    <row r="64496" spans="2:2" x14ac:dyDescent="0.25">
      <c r="B64496" s="68"/>
    </row>
    <row r="64497" spans="2:2" x14ac:dyDescent="0.25">
      <c r="B64497" s="68"/>
    </row>
    <row r="64498" spans="2:2" x14ac:dyDescent="0.25">
      <c r="B64498" s="68"/>
    </row>
    <row r="64499" spans="2:2" x14ac:dyDescent="0.25">
      <c r="B64499" s="68"/>
    </row>
    <row r="64500" spans="2:2" x14ac:dyDescent="0.25">
      <c r="B64500" s="68"/>
    </row>
    <row r="64501" spans="2:2" x14ac:dyDescent="0.25">
      <c r="B64501" s="68"/>
    </row>
    <row r="64502" spans="2:2" x14ac:dyDescent="0.25">
      <c r="B64502" s="68"/>
    </row>
    <row r="64503" spans="2:2" x14ac:dyDescent="0.25">
      <c r="B64503" s="68"/>
    </row>
    <row r="64504" spans="2:2" x14ac:dyDescent="0.25">
      <c r="B64504" s="68"/>
    </row>
    <row r="64505" spans="2:2" x14ac:dyDescent="0.25">
      <c r="B64505" s="68"/>
    </row>
    <row r="64506" spans="2:2" x14ac:dyDescent="0.25">
      <c r="B64506" s="68"/>
    </row>
    <row r="64507" spans="2:2" x14ac:dyDescent="0.25">
      <c r="B64507" s="68"/>
    </row>
    <row r="64508" spans="2:2" x14ac:dyDescent="0.25">
      <c r="B64508" s="68"/>
    </row>
    <row r="64509" spans="2:2" x14ac:dyDescent="0.25">
      <c r="B64509" s="68"/>
    </row>
    <row r="64510" spans="2:2" x14ac:dyDescent="0.25">
      <c r="B64510" s="68"/>
    </row>
    <row r="64511" spans="2:2" x14ac:dyDescent="0.25">
      <c r="B64511" s="68"/>
    </row>
    <row r="64512" spans="2:2" x14ac:dyDescent="0.25">
      <c r="B64512" s="68"/>
    </row>
    <row r="64513" spans="2:2" x14ac:dyDescent="0.25">
      <c r="B64513" s="68"/>
    </row>
    <row r="64514" spans="2:2" x14ac:dyDescent="0.25">
      <c r="B64514" s="68"/>
    </row>
    <row r="64515" spans="2:2" x14ac:dyDescent="0.25">
      <c r="B64515" s="68"/>
    </row>
    <row r="64516" spans="2:2" x14ac:dyDescent="0.25">
      <c r="B64516" s="68"/>
    </row>
    <row r="64517" spans="2:2" x14ac:dyDescent="0.25">
      <c r="B64517" s="68"/>
    </row>
    <row r="64518" spans="2:2" x14ac:dyDescent="0.25">
      <c r="B64518" s="68"/>
    </row>
    <row r="64519" spans="2:2" x14ac:dyDescent="0.25">
      <c r="B64519" s="68"/>
    </row>
    <row r="64520" spans="2:2" x14ac:dyDescent="0.25">
      <c r="B64520" s="68"/>
    </row>
    <row r="64521" spans="2:2" x14ac:dyDescent="0.25">
      <c r="B64521" s="68"/>
    </row>
    <row r="64522" spans="2:2" x14ac:dyDescent="0.25">
      <c r="B64522" s="68"/>
    </row>
    <row r="64523" spans="2:2" x14ac:dyDescent="0.25">
      <c r="B64523" s="68"/>
    </row>
    <row r="64524" spans="2:2" x14ac:dyDescent="0.25">
      <c r="B64524" s="68"/>
    </row>
    <row r="64525" spans="2:2" x14ac:dyDescent="0.25">
      <c r="B64525" s="68"/>
    </row>
    <row r="64526" spans="2:2" x14ac:dyDescent="0.25">
      <c r="B64526" s="68"/>
    </row>
    <row r="64527" spans="2:2" x14ac:dyDescent="0.25">
      <c r="B64527" s="68"/>
    </row>
    <row r="64528" spans="2:2" x14ac:dyDescent="0.25">
      <c r="B64528" s="68"/>
    </row>
    <row r="64529" spans="2:2" x14ac:dyDescent="0.25">
      <c r="B64529" s="68"/>
    </row>
    <row r="64530" spans="2:2" x14ac:dyDescent="0.25">
      <c r="B64530" s="68"/>
    </row>
    <row r="64531" spans="2:2" x14ac:dyDescent="0.25">
      <c r="B64531" s="68"/>
    </row>
    <row r="64532" spans="2:2" x14ac:dyDescent="0.25">
      <c r="B64532" s="68"/>
    </row>
    <row r="64533" spans="2:2" x14ac:dyDescent="0.25">
      <c r="B64533" s="68"/>
    </row>
    <row r="64534" spans="2:2" x14ac:dyDescent="0.25">
      <c r="B64534" s="68"/>
    </row>
    <row r="64535" spans="2:2" x14ac:dyDescent="0.25">
      <c r="B64535" s="68"/>
    </row>
    <row r="64536" spans="2:2" x14ac:dyDescent="0.25">
      <c r="B64536" s="68"/>
    </row>
    <row r="64537" spans="2:2" x14ac:dyDescent="0.25">
      <c r="B64537" s="68"/>
    </row>
    <row r="64538" spans="2:2" x14ac:dyDescent="0.25">
      <c r="B64538" s="68"/>
    </row>
    <row r="64539" spans="2:2" x14ac:dyDescent="0.25">
      <c r="B64539" s="68"/>
    </row>
    <row r="64540" spans="2:2" x14ac:dyDescent="0.25">
      <c r="B64540" s="68"/>
    </row>
    <row r="64541" spans="2:2" x14ac:dyDescent="0.25">
      <c r="B64541" s="68"/>
    </row>
    <row r="64542" spans="2:2" x14ac:dyDescent="0.25">
      <c r="B64542" s="68"/>
    </row>
    <row r="64543" spans="2:2" x14ac:dyDescent="0.25">
      <c r="B64543" s="68"/>
    </row>
    <row r="64544" spans="2:2" x14ac:dyDescent="0.25">
      <c r="B64544" s="68"/>
    </row>
    <row r="64545" spans="2:2" x14ac:dyDescent="0.25">
      <c r="B64545" s="68"/>
    </row>
    <row r="64546" spans="2:2" x14ac:dyDescent="0.25">
      <c r="B64546" s="68"/>
    </row>
    <row r="64547" spans="2:2" x14ac:dyDescent="0.25">
      <c r="B64547" s="68"/>
    </row>
    <row r="64548" spans="2:2" x14ac:dyDescent="0.25">
      <c r="B64548" s="68"/>
    </row>
    <row r="64549" spans="2:2" x14ac:dyDescent="0.25">
      <c r="B64549" s="68"/>
    </row>
    <row r="64550" spans="2:2" x14ac:dyDescent="0.25">
      <c r="B64550" s="68"/>
    </row>
    <row r="64551" spans="2:2" x14ac:dyDescent="0.25">
      <c r="B64551" s="68"/>
    </row>
    <row r="64552" spans="2:2" x14ac:dyDescent="0.25">
      <c r="B64552" s="68"/>
    </row>
    <row r="64553" spans="2:2" x14ac:dyDescent="0.25">
      <c r="B64553" s="68"/>
    </row>
    <row r="64554" spans="2:2" x14ac:dyDescent="0.25">
      <c r="B64554" s="68"/>
    </row>
    <row r="64555" spans="2:2" x14ac:dyDescent="0.25">
      <c r="B64555" s="68"/>
    </row>
    <row r="64556" spans="2:2" x14ac:dyDescent="0.25">
      <c r="B64556" s="68"/>
    </row>
    <row r="64557" spans="2:2" x14ac:dyDescent="0.25">
      <c r="B64557" s="68"/>
    </row>
    <row r="64558" spans="2:2" x14ac:dyDescent="0.25">
      <c r="B64558" s="68"/>
    </row>
    <row r="64559" spans="2:2" x14ac:dyDescent="0.25">
      <c r="B64559" s="68"/>
    </row>
    <row r="64560" spans="2:2" x14ac:dyDescent="0.25">
      <c r="B64560" s="68"/>
    </row>
    <row r="64561" spans="2:2" x14ac:dyDescent="0.25">
      <c r="B64561" s="68"/>
    </row>
    <row r="64562" spans="2:2" x14ac:dyDescent="0.25">
      <c r="B64562" s="68"/>
    </row>
    <row r="64563" spans="2:2" x14ac:dyDescent="0.25">
      <c r="B64563" s="68"/>
    </row>
    <row r="64564" spans="2:2" x14ac:dyDescent="0.25">
      <c r="B64564" s="68"/>
    </row>
    <row r="64565" spans="2:2" x14ac:dyDescent="0.25">
      <c r="B64565" s="68"/>
    </row>
    <row r="64566" spans="2:2" x14ac:dyDescent="0.25">
      <c r="B64566" s="68"/>
    </row>
    <row r="64567" spans="2:2" x14ac:dyDescent="0.25">
      <c r="B64567" s="68"/>
    </row>
    <row r="64568" spans="2:2" x14ac:dyDescent="0.25">
      <c r="B64568" s="68"/>
    </row>
    <row r="64569" spans="2:2" x14ac:dyDescent="0.25">
      <c r="B64569" s="68"/>
    </row>
    <row r="64570" spans="2:2" x14ac:dyDescent="0.25">
      <c r="B64570" s="68"/>
    </row>
    <row r="64571" spans="2:2" x14ac:dyDescent="0.25">
      <c r="B64571" s="68"/>
    </row>
    <row r="64572" spans="2:2" x14ac:dyDescent="0.25">
      <c r="B64572" s="68"/>
    </row>
    <row r="64573" spans="2:2" x14ac:dyDescent="0.25">
      <c r="B64573" s="68"/>
    </row>
    <row r="64574" spans="2:2" x14ac:dyDescent="0.25">
      <c r="B64574" s="68"/>
    </row>
    <row r="64575" spans="2:2" x14ac:dyDescent="0.25">
      <c r="B64575" s="68"/>
    </row>
    <row r="64576" spans="2:2" x14ac:dyDescent="0.25">
      <c r="B64576" s="68"/>
    </row>
    <row r="64577" spans="2:2" x14ac:dyDescent="0.25">
      <c r="B64577" s="68"/>
    </row>
    <row r="64578" spans="2:2" x14ac:dyDescent="0.25">
      <c r="B64578" s="68"/>
    </row>
    <row r="64579" spans="2:2" x14ac:dyDescent="0.25">
      <c r="B64579" s="68"/>
    </row>
    <row r="64580" spans="2:2" x14ac:dyDescent="0.25">
      <c r="B64580" s="68"/>
    </row>
    <row r="64581" spans="2:2" x14ac:dyDescent="0.25">
      <c r="B64581" s="68"/>
    </row>
    <row r="64582" spans="2:2" x14ac:dyDescent="0.25">
      <c r="B64582" s="68"/>
    </row>
    <row r="64583" spans="2:2" x14ac:dyDescent="0.25">
      <c r="B64583" s="68"/>
    </row>
    <row r="64584" spans="2:2" x14ac:dyDescent="0.25">
      <c r="B64584" s="68"/>
    </row>
    <row r="64585" spans="2:2" x14ac:dyDescent="0.25">
      <c r="B64585" s="68"/>
    </row>
    <row r="64586" spans="2:2" x14ac:dyDescent="0.25">
      <c r="B64586" s="68"/>
    </row>
    <row r="64587" spans="2:2" x14ac:dyDescent="0.25">
      <c r="B64587" s="68"/>
    </row>
    <row r="64588" spans="2:2" x14ac:dyDescent="0.25">
      <c r="B64588" s="68"/>
    </row>
    <row r="64589" spans="2:2" x14ac:dyDescent="0.25">
      <c r="B64589" s="68"/>
    </row>
    <row r="64590" spans="2:2" x14ac:dyDescent="0.25">
      <c r="B64590" s="68"/>
    </row>
    <row r="64591" spans="2:2" x14ac:dyDescent="0.25">
      <c r="B64591" s="68"/>
    </row>
    <row r="64592" spans="2:2" x14ac:dyDescent="0.25">
      <c r="B64592" s="68"/>
    </row>
    <row r="64593" spans="2:2" x14ac:dyDescent="0.25">
      <c r="B64593" s="68"/>
    </row>
    <row r="64594" spans="2:2" x14ac:dyDescent="0.25">
      <c r="B64594" s="68"/>
    </row>
    <row r="64595" spans="2:2" x14ac:dyDescent="0.25">
      <c r="B64595" s="68"/>
    </row>
    <row r="64596" spans="2:2" x14ac:dyDescent="0.25">
      <c r="B64596" s="68"/>
    </row>
    <row r="64597" spans="2:2" x14ac:dyDescent="0.25">
      <c r="B64597" s="68"/>
    </row>
    <row r="64598" spans="2:2" x14ac:dyDescent="0.25">
      <c r="B64598" s="68"/>
    </row>
    <row r="64599" spans="2:2" x14ac:dyDescent="0.25">
      <c r="B64599" s="68"/>
    </row>
    <row r="64600" spans="2:2" x14ac:dyDescent="0.25">
      <c r="B64600" s="68"/>
    </row>
    <row r="64601" spans="2:2" x14ac:dyDescent="0.25">
      <c r="B64601" s="68"/>
    </row>
    <row r="64602" spans="2:2" x14ac:dyDescent="0.25">
      <c r="B64602" s="68"/>
    </row>
    <row r="64603" spans="2:2" x14ac:dyDescent="0.25">
      <c r="B64603" s="68"/>
    </row>
    <row r="64604" spans="2:2" x14ac:dyDescent="0.25">
      <c r="B64604" s="68"/>
    </row>
    <row r="64605" spans="2:2" x14ac:dyDescent="0.25">
      <c r="B64605" s="68"/>
    </row>
    <row r="64606" spans="2:2" x14ac:dyDescent="0.25">
      <c r="B64606" s="68"/>
    </row>
    <row r="64607" spans="2:2" x14ac:dyDescent="0.25">
      <c r="B64607" s="68"/>
    </row>
    <row r="64608" spans="2:2" x14ac:dyDescent="0.25">
      <c r="B64608" s="68"/>
    </row>
    <row r="64609" spans="2:2" x14ac:dyDescent="0.25">
      <c r="B64609" s="68"/>
    </row>
    <row r="64610" spans="2:2" x14ac:dyDescent="0.25">
      <c r="B64610" s="68"/>
    </row>
    <row r="64611" spans="2:2" x14ac:dyDescent="0.25">
      <c r="B64611" s="68"/>
    </row>
    <row r="64612" spans="2:2" x14ac:dyDescent="0.25">
      <c r="B64612" s="68"/>
    </row>
    <row r="64613" spans="2:2" x14ac:dyDescent="0.25">
      <c r="B64613" s="68"/>
    </row>
    <row r="64614" spans="2:2" x14ac:dyDescent="0.25">
      <c r="B64614" s="68"/>
    </row>
    <row r="64615" spans="2:2" x14ac:dyDescent="0.25">
      <c r="B64615" s="68"/>
    </row>
    <row r="64616" spans="2:2" x14ac:dyDescent="0.25">
      <c r="B64616" s="68"/>
    </row>
    <row r="64617" spans="2:2" x14ac:dyDescent="0.25">
      <c r="B64617" s="68"/>
    </row>
    <row r="64618" spans="2:2" x14ac:dyDescent="0.25">
      <c r="B64618" s="68"/>
    </row>
    <row r="64619" spans="2:2" x14ac:dyDescent="0.25">
      <c r="B64619" s="68"/>
    </row>
    <row r="64620" spans="2:2" x14ac:dyDescent="0.25">
      <c r="B64620" s="68"/>
    </row>
    <row r="64621" spans="2:2" x14ac:dyDescent="0.25">
      <c r="B64621" s="68"/>
    </row>
    <row r="64622" spans="2:2" x14ac:dyDescent="0.25">
      <c r="B64622" s="68"/>
    </row>
    <row r="64623" spans="2:2" x14ac:dyDescent="0.25">
      <c r="B64623" s="68"/>
    </row>
    <row r="64624" spans="2:2" x14ac:dyDescent="0.25">
      <c r="B64624" s="68"/>
    </row>
    <row r="64625" spans="2:2" x14ac:dyDescent="0.25">
      <c r="B64625" s="68"/>
    </row>
    <row r="64626" spans="2:2" x14ac:dyDescent="0.25">
      <c r="B64626" s="68"/>
    </row>
    <row r="64627" spans="2:2" x14ac:dyDescent="0.25">
      <c r="B64627" s="68"/>
    </row>
    <row r="64628" spans="2:2" x14ac:dyDescent="0.25">
      <c r="B64628" s="68"/>
    </row>
    <row r="64629" spans="2:2" x14ac:dyDescent="0.25">
      <c r="B64629" s="68"/>
    </row>
    <row r="64630" spans="2:2" x14ac:dyDescent="0.25">
      <c r="B64630" s="68"/>
    </row>
    <row r="64631" spans="2:2" x14ac:dyDescent="0.25">
      <c r="B64631" s="68"/>
    </row>
    <row r="64632" spans="2:2" x14ac:dyDescent="0.25">
      <c r="B64632" s="68"/>
    </row>
    <row r="64633" spans="2:2" x14ac:dyDescent="0.25">
      <c r="B64633" s="68"/>
    </row>
    <row r="64634" spans="2:2" x14ac:dyDescent="0.25">
      <c r="B64634" s="68"/>
    </row>
    <row r="64635" spans="2:2" x14ac:dyDescent="0.25">
      <c r="B64635" s="68"/>
    </row>
    <row r="64636" spans="2:2" x14ac:dyDescent="0.25">
      <c r="B64636" s="68"/>
    </row>
    <row r="64637" spans="2:2" x14ac:dyDescent="0.25">
      <c r="B64637" s="68"/>
    </row>
    <row r="64638" spans="2:2" x14ac:dyDescent="0.25">
      <c r="B64638" s="68"/>
    </row>
    <row r="64639" spans="2:2" x14ac:dyDescent="0.25">
      <c r="B64639" s="68"/>
    </row>
    <row r="64640" spans="2:2" x14ac:dyDescent="0.25">
      <c r="B64640" s="68"/>
    </row>
    <row r="64641" spans="2:2" x14ac:dyDescent="0.25">
      <c r="B64641" s="68"/>
    </row>
    <row r="64642" spans="2:2" x14ac:dyDescent="0.25">
      <c r="B64642" s="68"/>
    </row>
    <row r="64643" spans="2:2" x14ac:dyDescent="0.25">
      <c r="B64643" s="68"/>
    </row>
    <row r="64644" spans="2:2" x14ac:dyDescent="0.25">
      <c r="B64644" s="68"/>
    </row>
    <row r="64645" spans="2:2" x14ac:dyDescent="0.25">
      <c r="B64645" s="68"/>
    </row>
    <row r="64646" spans="2:2" x14ac:dyDescent="0.25">
      <c r="B64646" s="68"/>
    </row>
    <row r="64647" spans="2:2" x14ac:dyDescent="0.25">
      <c r="B64647" s="68"/>
    </row>
    <row r="64648" spans="2:2" x14ac:dyDescent="0.25">
      <c r="B64648" s="68"/>
    </row>
    <row r="64649" spans="2:2" x14ac:dyDescent="0.25">
      <c r="B64649" s="68"/>
    </row>
    <row r="64650" spans="2:2" x14ac:dyDescent="0.25">
      <c r="B64650" s="68"/>
    </row>
    <row r="64651" spans="2:2" x14ac:dyDescent="0.25">
      <c r="B64651" s="68"/>
    </row>
    <row r="64652" spans="2:2" x14ac:dyDescent="0.25">
      <c r="B64652" s="68"/>
    </row>
    <row r="64653" spans="2:2" x14ac:dyDescent="0.25">
      <c r="B64653" s="68"/>
    </row>
    <row r="64654" spans="2:2" x14ac:dyDescent="0.25">
      <c r="B64654" s="68"/>
    </row>
    <row r="64655" spans="2:2" x14ac:dyDescent="0.25">
      <c r="B64655" s="68"/>
    </row>
    <row r="64656" spans="2:2" x14ac:dyDescent="0.25">
      <c r="B64656" s="68"/>
    </row>
    <row r="64657" spans="2:2" x14ac:dyDescent="0.25">
      <c r="B64657" s="68"/>
    </row>
    <row r="64658" spans="2:2" x14ac:dyDescent="0.25">
      <c r="B64658" s="68"/>
    </row>
    <row r="64659" spans="2:2" x14ac:dyDescent="0.25">
      <c r="B64659" s="68"/>
    </row>
    <row r="64660" spans="2:2" x14ac:dyDescent="0.25">
      <c r="B64660" s="68"/>
    </row>
    <row r="64661" spans="2:2" x14ac:dyDescent="0.25">
      <c r="B64661" s="68"/>
    </row>
    <row r="64662" spans="2:2" x14ac:dyDescent="0.25">
      <c r="B64662" s="68"/>
    </row>
    <row r="64663" spans="2:2" x14ac:dyDescent="0.25">
      <c r="B64663" s="68"/>
    </row>
    <row r="64664" spans="2:2" x14ac:dyDescent="0.25">
      <c r="B64664" s="68"/>
    </row>
    <row r="64665" spans="2:2" x14ac:dyDescent="0.25">
      <c r="B64665" s="68"/>
    </row>
    <row r="64666" spans="2:2" x14ac:dyDescent="0.25">
      <c r="B64666" s="68"/>
    </row>
    <row r="64667" spans="2:2" x14ac:dyDescent="0.25">
      <c r="B64667" s="68"/>
    </row>
    <row r="64668" spans="2:2" x14ac:dyDescent="0.25">
      <c r="B64668" s="68"/>
    </row>
    <row r="64669" spans="2:2" x14ac:dyDescent="0.25">
      <c r="B64669" s="68"/>
    </row>
    <row r="64670" spans="2:2" x14ac:dyDescent="0.25">
      <c r="B64670" s="68"/>
    </row>
    <row r="64671" spans="2:2" x14ac:dyDescent="0.25">
      <c r="B64671" s="68"/>
    </row>
    <row r="64672" spans="2:2" x14ac:dyDescent="0.25">
      <c r="B64672" s="68"/>
    </row>
    <row r="64673" spans="2:2" x14ac:dyDescent="0.25">
      <c r="B64673" s="68"/>
    </row>
    <row r="64674" spans="2:2" x14ac:dyDescent="0.25">
      <c r="B64674" s="68"/>
    </row>
    <row r="64675" spans="2:2" x14ac:dyDescent="0.25">
      <c r="B64675" s="68"/>
    </row>
    <row r="64676" spans="2:2" x14ac:dyDescent="0.25">
      <c r="B64676" s="68"/>
    </row>
    <row r="64677" spans="2:2" x14ac:dyDescent="0.25">
      <c r="B64677" s="68"/>
    </row>
    <row r="64678" spans="2:2" x14ac:dyDescent="0.25">
      <c r="B64678" s="68"/>
    </row>
    <row r="64679" spans="2:2" x14ac:dyDescent="0.25">
      <c r="B64679" s="68"/>
    </row>
    <row r="64680" spans="2:2" x14ac:dyDescent="0.25">
      <c r="B64680" s="68"/>
    </row>
    <row r="64681" spans="2:2" x14ac:dyDescent="0.25">
      <c r="B64681" s="68"/>
    </row>
    <row r="64682" spans="2:2" x14ac:dyDescent="0.25">
      <c r="B64682" s="68"/>
    </row>
    <row r="64683" spans="2:2" x14ac:dyDescent="0.25">
      <c r="B64683" s="68"/>
    </row>
    <row r="64684" spans="2:2" x14ac:dyDescent="0.25">
      <c r="B64684" s="68"/>
    </row>
    <row r="64685" spans="2:2" x14ac:dyDescent="0.25">
      <c r="B64685" s="68"/>
    </row>
    <row r="64686" spans="2:2" x14ac:dyDescent="0.25">
      <c r="B64686" s="68"/>
    </row>
    <row r="64687" spans="2:2" x14ac:dyDescent="0.25">
      <c r="B64687" s="68"/>
    </row>
    <row r="64688" spans="2:2" x14ac:dyDescent="0.25">
      <c r="B64688" s="68"/>
    </row>
    <row r="64689" spans="2:2" x14ac:dyDescent="0.25">
      <c r="B64689" s="68"/>
    </row>
    <row r="64690" spans="2:2" x14ac:dyDescent="0.25">
      <c r="B64690" s="68"/>
    </row>
    <row r="64691" spans="2:2" x14ac:dyDescent="0.25">
      <c r="B64691" s="68"/>
    </row>
    <row r="64692" spans="2:2" x14ac:dyDescent="0.25">
      <c r="B64692" s="68"/>
    </row>
    <row r="64693" spans="2:2" x14ac:dyDescent="0.25">
      <c r="B64693" s="68"/>
    </row>
    <row r="64694" spans="2:2" x14ac:dyDescent="0.25">
      <c r="B64694" s="68"/>
    </row>
    <row r="64695" spans="2:2" x14ac:dyDescent="0.25">
      <c r="B64695" s="68"/>
    </row>
    <row r="64696" spans="2:2" x14ac:dyDescent="0.25">
      <c r="B64696" s="68"/>
    </row>
    <row r="64697" spans="2:2" x14ac:dyDescent="0.25">
      <c r="B64697" s="68"/>
    </row>
    <row r="64698" spans="2:2" x14ac:dyDescent="0.25">
      <c r="B64698" s="68"/>
    </row>
    <row r="64699" spans="2:2" x14ac:dyDescent="0.25">
      <c r="B64699" s="68"/>
    </row>
    <row r="64700" spans="2:2" x14ac:dyDescent="0.25">
      <c r="B64700" s="68"/>
    </row>
    <row r="64701" spans="2:2" x14ac:dyDescent="0.25">
      <c r="B64701" s="68"/>
    </row>
    <row r="64702" spans="2:2" x14ac:dyDescent="0.25">
      <c r="B64702" s="68"/>
    </row>
    <row r="64703" spans="2:2" x14ac:dyDescent="0.25">
      <c r="B64703" s="68"/>
    </row>
    <row r="64704" spans="2:2" x14ac:dyDescent="0.25">
      <c r="B64704" s="68"/>
    </row>
    <row r="64705" spans="2:2" x14ac:dyDescent="0.25">
      <c r="B64705" s="68"/>
    </row>
    <row r="64706" spans="2:2" x14ac:dyDescent="0.25">
      <c r="B64706" s="68"/>
    </row>
    <row r="64707" spans="2:2" x14ac:dyDescent="0.25">
      <c r="B64707" s="68"/>
    </row>
    <row r="64708" spans="2:2" x14ac:dyDescent="0.25">
      <c r="B64708" s="68"/>
    </row>
    <row r="64709" spans="2:2" x14ac:dyDescent="0.25">
      <c r="B64709" s="68"/>
    </row>
    <row r="64710" spans="2:2" x14ac:dyDescent="0.25">
      <c r="B64710" s="68"/>
    </row>
    <row r="64711" spans="2:2" x14ac:dyDescent="0.25">
      <c r="B64711" s="68"/>
    </row>
    <row r="64712" spans="2:2" x14ac:dyDescent="0.25">
      <c r="B64712" s="68"/>
    </row>
    <row r="64713" spans="2:2" x14ac:dyDescent="0.25">
      <c r="B64713" s="68"/>
    </row>
    <row r="64714" spans="2:2" x14ac:dyDescent="0.25">
      <c r="B64714" s="68"/>
    </row>
    <row r="64715" spans="2:2" x14ac:dyDescent="0.25">
      <c r="B64715" s="68"/>
    </row>
    <row r="64716" spans="2:2" x14ac:dyDescent="0.25">
      <c r="B64716" s="68"/>
    </row>
    <row r="64717" spans="2:2" x14ac:dyDescent="0.25">
      <c r="B64717" s="68"/>
    </row>
    <row r="64718" spans="2:2" x14ac:dyDescent="0.25">
      <c r="B64718" s="68"/>
    </row>
    <row r="64719" spans="2:2" x14ac:dyDescent="0.25">
      <c r="B64719" s="68"/>
    </row>
    <row r="64720" spans="2:2" x14ac:dyDescent="0.25">
      <c r="B64720" s="68"/>
    </row>
    <row r="64721" spans="2:2" x14ac:dyDescent="0.25">
      <c r="B64721" s="68"/>
    </row>
    <row r="64722" spans="2:2" x14ac:dyDescent="0.25">
      <c r="B64722" s="68"/>
    </row>
    <row r="64723" spans="2:2" x14ac:dyDescent="0.25">
      <c r="B64723" s="68"/>
    </row>
    <row r="64724" spans="2:2" x14ac:dyDescent="0.25">
      <c r="B64724" s="68"/>
    </row>
    <row r="64725" spans="2:2" x14ac:dyDescent="0.25">
      <c r="B64725" s="68"/>
    </row>
    <row r="64726" spans="2:2" x14ac:dyDescent="0.25">
      <c r="B64726" s="68"/>
    </row>
    <row r="64727" spans="2:2" x14ac:dyDescent="0.25">
      <c r="B64727" s="68"/>
    </row>
    <row r="64728" spans="2:2" x14ac:dyDescent="0.25">
      <c r="B64728" s="68"/>
    </row>
    <row r="64729" spans="2:2" x14ac:dyDescent="0.25">
      <c r="B64729" s="68"/>
    </row>
    <row r="64730" spans="2:2" x14ac:dyDescent="0.25">
      <c r="B64730" s="68"/>
    </row>
    <row r="64731" spans="2:2" x14ac:dyDescent="0.25">
      <c r="B64731" s="68"/>
    </row>
    <row r="64732" spans="2:2" x14ac:dyDescent="0.25">
      <c r="B64732" s="68"/>
    </row>
    <row r="64733" spans="2:2" x14ac:dyDescent="0.25">
      <c r="B64733" s="68"/>
    </row>
    <row r="64734" spans="2:2" x14ac:dyDescent="0.25">
      <c r="B64734" s="68"/>
    </row>
    <row r="64735" spans="2:2" x14ac:dyDescent="0.25">
      <c r="B64735" s="68"/>
    </row>
    <row r="64736" spans="2:2" x14ac:dyDescent="0.25">
      <c r="B64736" s="68"/>
    </row>
    <row r="64737" spans="2:2" x14ac:dyDescent="0.25">
      <c r="B64737" s="68"/>
    </row>
    <row r="64738" spans="2:2" x14ac:dyDescent="0.25">
      <c r="B64738" s="68"/>
    </row>
    <row r="64739" spans="2:2" x14ac:dyDescent="0.25">
      <c r="B64739" s="68"/>
    </row>
    <row r="64740" spans="2:2" x14ac:dyDescent="0.25">
      <c r="B64740" s="68"/>
    </row>
    <row r="64741" spans="2:2" x14ac:dyDescent="0.25">
      <c r="B64741" s="68"/>
    </row>
    <row r="64742" spans="2:2" x14ac:dyDescent="0.25">
      <c r="B64742" s="68"/>
    </row>
    <row r="64743" spans="2:2" x14ac:dyDescent="0.25">
      <c r="B64743" s="68"/>
    </row>
    <row r="64744" spans="2:2" x14ac:dyDescent="0.25">
      <c r="B64744" s="68"/>
    </row>
    <row r="64745" spans="2:2" x14ac:dyDescent="0.25">
      <c r="B64745" s="68"/>
    </row>
    <row r="64746" spans="2:2" x14ac:dyDescent="0.25">
      <c r="B64746" s="68"/>
    </row>
    <row r="64747" spans="2:2" x14ac:dyDescent="0.25">
      <c r="B64747" s="68"/>
    </row>
    <row r="64748" spans="2:2" x14ac:dyDescent="0.25">
      <c r="B64748" s="68"/>
    </row>
    <row r="64749" spans="2:2" x14ac:dyDescent="0.25">
      <c r="B64749" s="68"/>
    </row>
    <row r="64750" spans="2:2" x14ac:dyDescent="0.25">
      <c r="B64750" s="68"/>
    </row>
    <row r="64751" spans="2:2" x14ac:dyDescent="0.25">
      <c r="B64751" s="68"/>
    </row>
    <row r="64752" spans="2:2" x14ac:dyDescent="0.25">
      <c r="B64752" s="68"/>
    </row>
    <row r="64753" spans="2:2" x14ac:dyDescent="0.25">
      <c r="B64753" s="68"/>
    </row>
    <row r="64754" spans="2:2" x14ac:dyDescent="0.25">
      <c r="B64754" s="68"/>
    </row>
    <row r="64755" spans="2:2" x14ac:dyDescent="0.25">
      <c r="B64755" s="68"/>
    </row>
    <row r="64756" spans="2:2" x14ac:dyDescent="0.25">
      <c r="B64756" s="68"/>
    </row>
    <row r="64757" spans="2:2" x14ac:dyDescent="0.25">
      <c r="B64757" s="68"/>
    </row>
    <row r="64758" spans="2:2" x14ac:dyDescent="0.25">
      <c r="B64758" s="68"/>
    </row>
    <row r="64759" spans="2:2" x14ac:dyDescent="0.25">
      <c r="B64759" s="68"/>
    </row>
    <row r="64760" spans="2:2" x14ac:dyDescent="0.25">
      <c r="B64760" s="68"/>
    </row>
    <row r="64761" spans="2:2" x14ac:dyDescent="0.25">
      <c r="B64761" s="68"/>
    </row>
    <row r="64762" spans="2:2" x14ac:dyDescent="0.25">
      <c r="B64762" s="68"/>
    </row>
    <row r="64763" spans="2:2" x14ac:dyDescent="0.25">
      <c r="B64763" s="68"/>
    </row>
    <row r="64764" spans="2:2" x14ac:dyDescent="0.25">
      <c r="B64764" s="68"/>
    </row>
    <row r="64765" spans="2:2" x14ac:dyDescent="0.25">
      <c r="B64765" s="68"/>
    </row>
    <row r="64766" spans="2:2" x14ac:dyDescent="0.25">
      <c r="B64766" s="68"/>
    </row>
    <row r="64767" spans="2:2" x14ac:dyDescent="0.25">
      <c r="B64767" s="68"/>
    </row>
    <row r="64768" spans="2:2" x14ac:dyDescent="0.25">
      <c r="B64768" s="68"/>
    </row>
    <row r="64769" spans="2:2" x14ac:dyDescent="0.25">
      <c r="B64769" s="68"/>
    </row>
    <row r="64770" spans="2:2" x14ac:dyDescent="0.25">
      <c r="B64770" s="68"/>
    </row>
    <row r="64771" spans="2:2" x14ac:dyDescent="0.25">
      <c r="B64771" s="68"/>
    </row>
    <row r="64772" spans="2:2" x14ac:dyDescent="0.25">
      <c r="B64772" s="68"/>
    </row>
    <row r="64773" spans="2:2" x14ac:dyDescent="0.25">
      <c r="B64773" s="68"/>
    </row>
    <row r="64774" spans="2:2" x14ac:dyDescent="0.25">
      <c r="B64774" s="68"/>
    </row>
    <row r="64775" spans="2:2" x14ac:dyDescent="0.25">
      <c r="B64775" s="68"/>
    </row>
    <row r="64776" spans="2:2" x14ac:dyDescent="0.25">
      <c r="B64776" s="68"/>
    </row>
    <row r="64777" spans="2:2" x14ac:dyDescent="0.25">
      <c r="B64777" s="68"/>
    </row>
    <row r="64778" spans="2:2" x14ac:dyDescent="0.25">
      <c r="B64778" s="68"/>
    </row>
    <row r="64779" spans="2:2" x14ac:dyDescent="0.25">
      <c r="B64779" s="68"/>
    </row>
    <row r="64780" spans="2:2" x14ac:dyDescent="0.25">
      <c r="B64780" s="68"/>
    </row>
    <row r="64781" spans="2:2" x14ac:dyDescent="0.25">
      <c r="B64781" s="68"/>
    </row>
    <row r="64782" spans="2:2" x14ac:dyDescent="0.25">
      <c r="B64782" s="68"/>
    </row>
    <row r="64783" spans="2:2" x14ac:dyDescent="0.25">
      <c r="B64783" s="68"/>
    </row>
    <row r="64784" spans="2:2" x14ac:dyDescent="0.25">
      <c r="B64784" s="68"/>
    </row>
    <row r="64785" spans="2:2" x14ac:dyDescent="0.25">
      <c r="B64785" s="68"/>
    </row>
    <row r="64786" spans="2:2" x14ac:dyDescent="0.25">
      <c r="B64786" s="68"/>
    </row>
    <row r="64787" spans="2:2" x14ac:dyDescent="0.25">
      <c r="B64787" s="68"/>
    </row>
    <row r="64788" spans="2:2" x14ac:dyDescent="0.25">
      <c r="B64788" s="68"/>
    </row>
    <row r="64789" spans="2:2" x14ac:dyDescent="0.25">
      <c r="B64789" s="68"/>
    </row>
    <row r="64790" spans="2:2" x14ac:dyDescent="0.25">
      <c r="B64790" s="68"/>
    </row>
    <row r="64791" spans="2:2" x14ac:dyDescent="0.25">
      <c r="B64791" s="68"/>
    </row>
    <row r="64792" spans="2:2" x14ac:dyDescent="0.25">
      <c r="B64792" s="68"/>
    </row>
    <row r="64793" spans="2:2" x14ac:dyDescent="0.25">
      <c r="B64793" s="68"/>
    </row>
    <row r="64794" spans="2:2" x14ac:dyDescent="0.25">
      <c r="B64794" s="68"/>
    </row>
    <row r="64795" spans="2:2" x14ac:dyDescent="0.25">
      <c r="B64795" s="68"/>
    </row>
    <row r="64796" spans="2:2" x14ac:dyDescent="0.25">
      <c r="B64796" s="68"/>
    </row>
    <row r="64797" spans="2:2" x14ac:dyDescent="0.25">
      <c r="B64797" s="68"/>
    </row>
    <row r="64798" spans="2:2" x14ac:dyDescent="0.25">
      <c r="B64798" s="68"/>
    </row>
    <row r="64799" spans="2:2" x14ac:dyDescent="0.25">
      <c r="B64799" s="68"/>
    </row>
    <row r="64800" spans="2:2" x14ac:dyDescent="0.25">
      <c r="B64800" s="68"/>
    </row>
    <row r="64801" spans="2:2" x14ac:dyDescent="0.25">
      <c r="B64801" s="68"/>
    </row>
    <row r="64802" spans="2:2" x14ac:dyDescent="0.25">
      <c r="B64802" s="68"/>
    </row>
    <row r="64803" spans="2:2" x14ac:dyDescent="0.25">
      <c r="B64803" s="68"/>
    </row>
    <row r="64804" spans="2:2" x14ac:dyDescent="0.25">
      <c r="B64804" s="68"/>
    </row>
    <row r="64805" spans="2:2" x14ac:dyDescent="0.25">
      <c r="B64805" s="68"/>
    </row>
    <row r="64806" spans="2:2" x14ac:dyDescent="0.25">
      <c r="B64806" s="68"/>
    </row>
    <row r="64807" spans="2:2" x14ac:dyDescent="0.25">
      <c r="B64807" s="68"/>
    </row>
    <row r="64808" spans="2:2" x14ac:dyDescent="0.25">
      <c r="B64808" s="68"/>
    </row>
    <row r="64809" spans="2:2" x14ac:dyDescent="0.25">
      <c r="B64809" s="68"/>
    </row>
    <row r="64810" spans="2:2" x14ac:dyDescent="0.25">
      <c r="B64810" s="68"/>
    </row>
    <row r="64811" spans="2:2" x14ac:dyDescent="0.25">
      <c r="B64811" s="68"/>
    </row>
    <row r="64812" spans="2:2" x14ac:dyDescent="0.25">
      <c r="B64812" s="68"/>
    </row>
    <row r="64813" spans="2:2" x14ac:dyDescent="0.25">
      <c r="B64813" s="68"/>
    </row>
    <row r="64814" spans="2:2" x14ac:dyDescent="0.25">
      <c r="B64814" s="68"/>
    </row>
    <row r="64815" spans="2:2" x14ac:dyDescent="0.25">
      <c r="B64815" s="68"/>
    </row>
    <row r="64816" spans="2:2" x14ac:dyDescent="0.25">
      <c r="B64816" s="68"/>
    </row>
    <row r="64817" spans="2:2" x14ac:dyDescent="0.25">
      <c r="B64817" s="68"/>
    </row>
    <row r="64818" spans="2:2" x14ac:dyDescent="0.25">
      <c r="B64818" s="68"/>
    </row>
    <row r="64819" spans="2:2" x14ac:dyDescent="0.25">
      <c r="B64819" s="68"/>
    </row>
    <row r="64820" spans="2:2" x14ac:dyDescent="0.25">
      <c r="B64820" s="68"/>
    </row>
    <row r="64821" spans="2:2" x14ac:dyDescent="0.25">
      <c r="B64821" s="68"/>
    </row>
    <row r="64822" spans="2:2" x14ac:dyDescent="0.25">
      <c r="B64822" s="68"/>
    </row>
    <row r="64823" spans="2:2" x14ac:dyDescent="0.25">
      <c r="B64823" s="68"/>
    </row>
    <row r="64824" spans="2:2" x14ac:dyDescent="0.25">
      <c r="B64824" s="68"/>
    </row>
    <row r="64825" spans="2:2" x14ac:dyDescent="0.25">
      <c r="B64825" s="68"/>
    </row>
    <row r="64826" spans="2:2" x14ac:dyDescent="0.25">
      <c r="B64826" s="68"/>
    </row>
    <row r="64827" spans="2:2" x14ac:dyDescent="0.25">
      <c r="B64827" s="68"/>
    </row>
    <row r="64828" spans="2:2" x14ac:dyDescent="0.25">
      <c r="B64828" s="68"/>
    </row>
    <row r="64829" spans="2:2" x14ac:dyDescent="0.25">
      <c r="B64829" s="68"/>
    </row>
    <row r="64830" spans="2:2" x14ac:dyDescent="0.25">
      <c r="B64830" s="68"/>
    </row>
    <row r="64831" spans="2:2" x14ac:dyDescent="0.25">
      <c r="B64831" s="68"/>
    </row>
    <row r="64832" spans="2:2" x14ac:dyDescent="0.25">
      <c r="B64832" s="68"/>
    </row>
    <row r="64833" spans="2:2" x14ac:dyDescent="0.25">
      <c r="B64833" s="68"/>
    </row>
    <row r="64834" spans="2:2" x14ac:dyDescent="0.25">
      <c r="B64834" s="68"/>
    </row>
    <row r="64835" spans="2:2" x14ac:dyDescent="0.25">
      <c r="B64835" s="68"/>
    </row>
    <row r="64836" spans="2:2" x14ac:dyDescent="0.25">
      <c r="B64836" s="68"/>
    </row>
    <row r="64837" spans="2:2" x14ac:dyDescent="0.25">
      <c r="B64837" s="68"/>
    </row>
    <row r="64838" spans="2:2" x14ac:dyDescent="0.25">
      <c r="B64838" s="68"/>
    </row>
    <row r="64839" spans="2:2" x14ac:dyDescent="0.25">
      <c r="B64839" s="68"/>
    </row>
    <row r="64840" spans="2:2" x14ac:dyDescent="0.25">
      <c r="B64840" s="68"/>
    </row>
    <row r="64841" spans="2:2" x14ac:dyDescent="0.25">
      <c r="B64841" s="68"/>
    </row>
    <row r="64842" spans="2:2" x14ac:dyDescent="0.25">
      <c r="B64842" s="68"/>
    </row>
    <row r="64843" spans="2:2" x14ac:dyDescent="0.25">
      <c r="B64843" s="68"/>
    </row>
    <row r="64844" spans="2:2" x14ac:dyDescent="0.25">
      <c r="B64844" s="68"/>
    </row>
    <row r="64845" spans="2:2" x14ac:dyDescent="0.25">
      <c r="B64845" s="68"/>
    </row>
    <row r="64846" spans="2:2" x14ac:dyDescent="0.25">
      <c r="B64846" s="68"/>
    </row>
    <row r="64847" spans="2:2" x14ac:dyDescent="0.25">
      <c r="B64847" s="68"/>
    </row>
    <row r="64848" spans="2:2" x14ac:dyDescent="0.25">
      <c r="B64848" s="68"/>
    </row>
    <row r="64849" spans="2:2" x14ac:dyDescent="0.25">
      <c r="B64849" s="68"/>
    </row>
    <row r="64850" spans="2:2" x14ac:dyDescent="0.25">
      <c r="B64850" s="68"/>
    </row>
    <row r="64851" spans="2:2" x14ac:dyDescent="0.25">
      <c r="B64851" s="68"/>
    </row>
    <row r="64852" spans="2:2" x14ac:dyDescent="0.25">
      <c r="B64852" s="68"/>
    </row>
    <row r="64853" spans="2:2" x14ac:dyDescent="0.25">
      <c r="B64853" s="68"/>
    </row>
    <row r="64854" spans="2:2" x14ac:dyDescent="0.25">
      <c r="B64854" s="68"/>
    </row>
    <row r="64855" spans="2:2" x14ac:dyDescent="0.25">
      <c r="B64855" s="68"/>
    </row>
    <row r="64856" spans="2:2" x14ac:dyDescent="0.25">
      <c r="B64856" s="68"/>
    </row>
    <row r="64857" spans="2:2" x14ac:dyDescent="0.25">
      <c r="B64857" s="68"/>
    </row>
    <row r="64858" spans="2:2" x14ac:dyDescent="0.25">
      <c r="B64858" s="68"/>
    </row>
    <row r="64859" spans="2:2" x14ac:dyDescent="0.25">
      <c r="B64859" s="68"/>
    </row>
    <row r="64860" spans="2:2" x14ac:dyDescent="0.25">
      <c r="B64860" s="68"/>
    </row>
    <row r="64861" spans="2:2" x14ac:dyDescent="0.25">
      <c r="B64861" s="68"/>
    </row>
    <row r="64862" spans="2:2" x14ac:dyDescent="0.25">
      <c r="B64862" s="68"/>
    </row>
    <row r="64863" spans="2:2" x14ac:dyDescent="0.25">
      <c r="B64863" s="68"/>
    </row>
    <row r="64864" spans="2:2" x14ac:dyDescent="0.25">
      <c r="B64864" s="68"/>
    </row>
    <row r="64865" spans="2:2" x14ac:dyDescent="0.25">
      <c r="B64865" s="68"/>
    </row>
    <row r="64866" spans="2:2" x14ac:dyDescent="0.25">
      <c r="B64866" s="68"/>
    </row>
    <row r="64867" spans="2:2" x14ac:dyDescent="0.25">
      <c r="B64867" s="68"/>
    </row>
    <row r="64868" spans="2:2" x14ac:dyDescent="0.25">
      <c r="B64868" s="68"/>
    </row>
    <row r="64869" spans="2:2" x14ac:dyDescent="0.25">
      <c r="B64869" s="68"/>
    </row>
    <row r="64870" spans="2:2" x14ac:dyDescent="0.25">
      <c r="B64870" s="68"/>
    </row>
    <row r="64871" spans="2:2" x14ac:dyDescent="0.25">
      <c r="B64871" s="68"/>
    </row>
    <row r="64872" spans="2:2" x14ac:dyDescent="0.25">
      <c r="B64872" s="68"/>
    </row>
    <row r="64873" spans="2:2" x14ac:dyDescent="0.25">
      <c r="B64873" s="68"/>
    </row>
    <row r="64874" spans="2:2" x14ac:dyDescent="0.25">
      <c r="B64874" s="68"/>
    </row>
    <row r="64875" spans="2:2" x14ac:dyDescent="0.25">
      <c r="B64875" s="68"/>
    </row>
    <row r="64876" spans="2:2" x14ac:dyDescent="0.25">
      <c r="B64876" s="68"/>
    </row>
    <row r="64877" spans="2:2" x14ac:dyDescent="0.25">
      <c r="B64877" s="68"/>
    </row>
    <row r="64878" spans="2:2" x14ac:dyDescent="0.25">
      <c r="B64878" s="68"/>
    </row>
    <row r="64879" spans="2:2" x14ac:dyDescent="0.25">
      <c r="B64879" s="68"/>
    </row>
    <row r="64880" spans="2:2" x14ac:dyDescent="0.25">
      <c r="B64880" s="68"/>
    </row>
    <row r="64881" spans="2:2" x14ac:dyDescent="0.25">
      <c r="B64881" s="68"/>
    </row>
    <row r="64882" spans="2:2" x14ac:dyDescent="0.25">
      <c r="B64882" s="68"/>
    </row>
    <row r="64883" spans="2:2" x14ac:dyDescent="0.25">
      <c r="B64883" s="68"/>
    </row>
    <row r="64884" spans="2:2" x14ac:dyDescent="0.25">
      <c r="B64884" s="68"/>
    </row>
    <row r="64885" spans="2:2" x14ac:dyDescent="0.25">
      <c r="B64885" s="68"/>
    </row>
    <row r="64886" spans="2:2" x14ac:dyDescent="0.25">
      <c r="B64886" s="68"/>
    </row>
    <row r="64887" spans="2:2" x14ac:dyDescent="0.25">
      <c r="B64887" s="68"/>
    </row>
    <row r="64888" spans="2:2" x14ac:dyDescent="0.25">
      <c r="B64888" s="68"/>
    </row>
    <row r="64889" spans="2:2" x14ac:dyDescent="0.25">
      <c r="B64889" s="68"/>
    </row>
    <row r="64890" spans="2:2" x14ac:dyDescent="0.25">
      <c r="B64890" s="68"/>
    </row>
    <row r="64891" spans="2:2" x14ac:dyDescent="0.25">
      <c r="B64891" s="68"/>
    </row>
    <row r="64892" spans="2:2" x14ac:dyDescent="0.25">
      <c r="B64892" s="68"/>
    </row>
    <row r="64893" spans="2:2" x14ac:dyDescent="0.25">
      <c r="B64893" s="68"/>
    </row>
    <row r="64894" spans="2:2" x14ac:dyDescent="0.25">
      <c r="B64894" s="68"/>
    </row>
    <row r="64895" spans="2:2" x14ac:dyDescent="0.25">
      <c r="B64895" s="68"/>
    </row>
    <row r="64896" spans="2:2" x14ac:dyDescent="0.25">
      <c r="B64896" s="68"/>
    </row>
    <row r="64897" spans="2:2" x14ac:dyDescent="0.25">
      <c r="B64897" s="68"/>
    </row>
    <row r="64898" spans="2:2" x14ac:dyDescent="0.25">
      <c r="B64898" s="68"/>
    </row>
    <row r="64899" spans="2:2" x14ac:dyDescent="0.25">
      <c r="B64899" s="68"/>
    </row>
    <row r="64900" spans="2:2" x14ac:dyDescent="0.25">
      <c r="B64900" s="68"/>
    </row>
    <row r="64901" spans="2:2" x14ac:dyDescent="0.25">
      <c r="B64901" s="68"/>
    </row>
    <row r="64902" spans="2:2" x14ac:dyDescent="0.25">
      <c r="B64902" s="68"/>
    </row>
    <row r="64903" spans="2:2" x14ac:dyDescent="0.25">
      <c r="B64903" s="68"/>
    </row>
    <row r="64904" spans="2:2" x14ac:dyDescent="0.25">
      <c r="B64904" s="68"/>
    </row>
    <row r="64905" spans="2:2" x14ac:dyDescent="0.25">
      <c r="B64905" s="68"/>
    </row>
    <row r="64906" spans="2:2" x14ac:dyDescent="0.25">
      <c r="B64906" s="68"/>
    </row>
    <row r="64907" spans="2:2" x14ac:dyDescent="0.25">
      <c r="B64907" s="68"/>
    </row>
    <row r="64908" spans="2:2" x14ac:dyDescent="0.25">
      <c r="B64908" s="68"/>
    </row>
    <row r="64909" spans="2:2" x14ac:dyDescent="0.25">
      <c r="B64909" s="68"/>
    </row>
    <row r="64910" spans="2:2" x14ac:dyDescent="0.25">
      <c r="B64910" s="68"/>
    </row>
    <row r="64911" spans="2:2" x14ac:dyDescent="0.25">
      <c r="B64911" s="68"/>
    </row>
    <row r="64912" spans="2:2" x14ac:dyDescent="0.25">
      <c r="B64912" s="68"/>
    </row>
    <row r="64913" spans="2:2" x14ac:dyDescent="0.25">
      <c r="B64913" s="68"/>
    </row>
    <row r="64914" spans="2:2" x14ac:dyDescent="0.25">
      <c r="B64914" s="68"/>
    </row>
    <row r="64915" spans="2:2" x14ac:dyDescent="0.25">
      <c r="B64915" s="68"/>
    </row>
    <row r="64916" spans="2:2" x14ac:dyDescent="0.25">
      <c r="B64916" s="68"/>
    </row>
    <row r="64917" spans="2:2" x14ac:dyDescent="0.25">
      <c r="B64917" s="68"/>
    </row>
    <row r="64918" spans="2:2" x14ac:dyDescent="0.25">
      <c r="B64918" s="68"/>
    </row>
    <row r="64919" spans="2:2" x14ac:dyDescent="0.25">
      <c r="B64919" s="68"/>
    </row>
    <row r="64920" spans="2:2" x14ac:dyDescent="0.25">
      <c r="B64920" s="68"/>
    </row>
    <row r="64921" spans="2:2" x14ac:dyDescent="0.25">
      <c r="B64921" s="68"/>
    </row>
    <row r="64922" spans="2:2" x14ac:dyDescent="0.25">
      <c r="B64922" s="68"/>
    </row>
    <row r="64923" spans="2:2" x14ac:dyDescent="0.25">
      <c r="B64923" s="68"/>
    </row>
    <row r="64924" spans="2:2" x14ac:dyDescent="0.25">
      <c r="B64924" s="68"/>
    </row>
    <row r="64925" spans="2:2" x14ac:dyDescent="0.25">
      <c r="B64925" s="68"/>
    </row>
    <row r="64926" spans="2:2" x14ac:dyDescent="0.25">
      <c r="B64926" s="68"/>
    </row>
    <row r="64927" spans="2:2" x14ac:dyDescent="0.25">
      <c r="B64927" s="68"/>
    </row>
    <row r="64928" spans="2:2" x14ac:dyDescent="0.25">
      <c r="B64928" s="68"/>
    </row>
    <row r="64929" spans="2:2" x14ac:dyDescent="0.25">
      <c r="B64929" s="68"/>
    </row>
    <row r="64930" spans="2:2" x14ac:dyDescent="0.25">
      <c r="B64930" s="68"/>
    </row>
    <row r="64931" spans="2:2" x14ac:dyDescent="0.25">
      <c r="B64931" s="68"/>
    </row>
    <row r="64932" spans="2:2" x14ac:dyDescent="0.25">
      <c r="B64932" s="68"/>
    </row>
    <row r="64933" spans="2:2" x14ac:dyDescent="0.25">
      <c r="B64933" s="68"/>
    </row>
    <row r="64934" spans="2:2" x14ac:dyDescent="0.25">
      <c r="B64934" s="68"/>
    </row>
    <row r="64935" spans="2:2" x14ac:dyDescent="0.25">
      <c r="B64935" s="68"/>
    </row>
    <row r="64936" spans="2:2" x14ac:dyDescent="0.25">
      <c r="B64936" s="68"/>
    </row>
    <row r="64937" spans="2:2" x14ac:dyDescent="0.25">
      <c r="B64937" s="68"/>
    </row>
    <row r="64938" spans="2:2" x14ac:dyDescent="0.25">
      <c r="B64938" s="68"/>
    </row>
    <row r="64939" spans="2:2" x14ac:dyDescent="0.25">
      <c r="B64939" s="68"/>
    </row>
    <row r="64940" spans="2:2" x14ac:dyDescent="0.25">
      <c r="B64940" s="68"/>
    </row>
    <row r="64941" spans="2:2" x14ac:dyDescent="0.25">
      <c r="B64941" s="68"/>
    </row>
    <row r="64942" spans="2:2" x14ac:dyDescent="0.25">
      <c r="B64942" s="68"/>
    </row>
    <row r="64943" spans="2:2" x14ac:dyDescent="0.25">
      <c r="B64943" s="68"/>
    </row>
    <row r="64944" spans="2:2" x14ac:dyDescent="0.25">
      <c r="B64944" s="68"/>
    </row>
    <row r="64945" spans="2:2" x14ac:dyDescent="0.25">
      <c r="B64945" s="68"/>
    </row>
    <row r="64946" spans="2:2" x14ac:dyDescent="0.25">
      <c r="B64946" s="68"/>
    </row>
    <row r="64947" spans="2:2" x14ac:dyDescent="0.25">
      <c r="B64947" s="68"/>
    </row>
    <row r="64948" spans="2:2" x14ac:dyDescent="0.25">
      <c r="B64948" s="68"/>
    </row>
    <row r="64949" spans="2:2" x14ac:dyDescent="0.25">
      <c r="B64949" s="68"/>
    </row>
    <row r="64950" spans="2:2" x14ac:dyDescent="0.25">
      <c r="B64950" s="68"/>
    </row>
    <row r="64951" spans="2:2" x14ac:dyDescent="0.25">
      <c r="B64951" s="68"/>
    </row>
    <row r="64952" spans="2:2" x14ac:dyDescent="0.25">
      <c r="B64952" s="68"/>
    </row>
    <row r="64953" spans="2:2" x14ac:dyDescent="0.25">
      <c r="B64953" s="68"/>
    </row>
    <row r="64954" spans="2:2" x14ac:dyDescent="0.25">
      <c r="B64954" s="68"/>
    </row>
    <row r="64955" spans="2:2" x14ac:dyDescent="0.25">
      <c r="B64955" s="68"/>
    </row>
    <row r="64956" spans="2:2" x14ac:dyDescent="0.25">
      <c r="B64956" s="68"/>
    </row>
    <row r="64957" spans="2:2" x14ac:dyDescent="0.25">
      <c r="B64957" s="68"/>
    </row>
    <row r="64958" spans="2:2" x14ac:dyDescent="0.25">
      <c r="B64958" s="68"/>
    </row>
    <row r="64959" spans="2:2" x14ac:dyDescent="0.25">
      <c r="B64959" s="68"/>
    </row>
    <row r="64960" spans="2:2" x14ac:dyDescent="0.25">
      <c r="B64960" s="68"/>
    </row>
    <row r="64961" spans="2:2" x14ac:dyDescent="0.25">
      <c r="B64961" s="68"/>
    </row>
    <row r="64962" spans="2:2" x14ac:dyDescent="0.25">
      <c r="B64962" s="68"/>
    </row>
    <row r="64963" spans="2:2" x14ac:dyDescent="0.25">
      <c r="B64963" s="68"/>
    </row>
    <row r="64964" spans="2:2" x14ac:dyDescent="0.25">
      <c r="B64964" s="68"/>
    </row>
    <row r="64965" spans="2:2" x14ac:dyDescent="0.25">
      <c r="B64965" s="68"/>
    </row>
    <row r="64966" spans="2:2" x14ac:dyDescent="0.25">
      <c r="B64966" s="68"/>
    </row>
    <row r="64967" spans="2:2" x14ac:dyDescent="0.25">
      <c r="B64967" s="68"/>
    </row>
    <row r="64968" spans="2:2" x14ac:dyDescent="0.25">
      <c r="B64968" s="68"/>
    </row>
    <row r="64969" spans="2:2" x14ac:dyDescent="0.25">
      <c r="B64969" s="68"/>
    </row>
    <row r="64970" spans="2:2" x14ac:dyDescent="0.25">
      <c r="B64970" s="68"/>
    </row>
    <row r="64971" spans="2:2" x14ac:dyDescent="0.25">
      <c r="B64971" s="68"/>
    </row>
    <row r="64972" spans="2:2" x14ac:dyDescent="0.25">
      <c r="B64972" s="68"/>
    </row>
    <row r="64973" spans="2:2" x14ac:dyDescent="0.25">
      <c r="B64973" s="68"/>
    </row>
    <row r="64974" spans="2:2" x14ac:dyDescent="0.25">
      <c r="B64974" s="68"/>
    </row>
    <row r="64975" spans="2:2" x14ac:dyDescent="0.25">
      <c r="B64975" s="68"/>
    </row>
    <row r="64976" spans="2:2" x14ac:dyDescent="0.25">
      <c r="B64976" s="68"/>
    </row>
    <row r="64977" spans="2:2" x14ac:dyDescent="0.25">
      <c r="B64977" s="68"/>
    </row>
    <row r="64978" spans="2:2" x14ac:dyDescent="0.25">
      <c r="B64978" s="68"/>
    </row>
    <row r="64979" spans="2:2" x14ac:dyDescent="0.25">
      <c r="B64979" s="68"/>
    </row>
    <row r="64980" spans="2:2" x14ac:dyDescent="0.25">
      <c r="B64980" s="68"/>
    </row>
    <row r="64981" spans="2:2" x14ac:dyDescent="0.25">
      <c r="B64981" s="68"/>
    </row>
    <row r="64982" spans="2:2" x14ac:dyDescent="0.25">
      <c r="B64982" s="68"/>
    </row>
    <row r="64983" spans="2:2" x14ac:dyDescent="0.25">
      <c r="B64983" s="68"/>
    </row>
    <row r="64984" spans="2:2" x14ac:dyDescent="0.25">
      <c r="B64984" s="68"/>
    </row>
    <row r="64985" spans="2:2" x14ac:dyDescent="0.25">
      <c r="B64985" s="68"/>
    </row>
    <row r="64986" spans="2:2" x14ac:dyDescent="0.25">
      <c r="B64986" s="68"/>
    </row>
    <row r="64987" spans="2:2" x14ac:dyDescent="0.25">
      <c r="B64987" s="68"/>
    </row>
    <row r="64988" spans="2:2" x14ac:dyDescent="0.25">
      <c r="B64988" s="68"/>
    </row>
    <row r="64989" spans="2:2" x14ac:dyDescent="0.25">
      <c r="B64989" s="68"/>
    </row>
    <row r="64990" spans="2:2" x14ac:dyDescent="0.25">
      <c r="B64990" s="68"/>
    </row>
    <row r="64991" spans="2:2" x14ac:dyDescent="0.25">
      <c r="B64991" s="68"/>
    </row>
    <row r="64992" spans="2:2" x14ac:dyDescent="0.25">
      <c r="B64992" s="68"/>
    </row>
    <row r="64993" spans="2:2" x14ac:dyDescent="0.25">
      <c r="B64993" s="68"/>
    </row>
    <row r="64994" spans="2:2" x14ac:dyDescent="0.25">
      <c r="B64994" s="68"/>
    </row>
    <row r="64995" spans="2:2" x14ac:dyDescent="0.25">
      <c r="B64995" s="68"/>
    </row>
    <row r="64996" spans="2:2" x14ac:dyDescent="0.25">
      <c r="B64996" s="68"/>
    </row>
    <row r="64997" spans="2:2" x14ac:dyDescent="0.25">
      <c r="B64997" s="68"/>
    </row>
    <row r="64998" spans="2:2" x14ac:dyDescent="0.25">
      <c r="B64998" s="68"/>
    </row>
    <row r="64999" spans="2:2" x14ac:dyDescent="0.25">
      <c r="B64999" s="68"/>
    </row>
    <row r="65000" spans="2:2" x14ac:dyDescent="0.25">
      <c r="B65000" s="68"/>
    </row>
    <row r="65001" spans="2:2" x14ac:dyDescent="0.25">
      <c r="B65001" s="68"/>
    </row>
    <row r="65002" spans="2:2" x14ac:dyDescent="0.25">
      <c r="B65002" s="68"/>
    </row>
    <row r="65003" spans="2:2" x14ac:dyDescent="0.25">
      <c r="B65003" s="68"/>
    </row>
    <row r="65004" spans="2:2" x14ac:dyDescent="0.25">
      <c r="B65004" s="68"/>
    </row>
    <row r="65005" spans="2:2" x14ac:dyDescent="0.25">
      <c r="B65005" s="68"/>
    </row>
    <row r="65006" spans="2:2" x14ac:dyDescent="0.25">
      <c r="B65006" s="68"/>
    </row>
    <row r="65007" spans="2:2" x14ac:dyDescent="0.25">
      <c r="B65007" s="68"/>
    </row>
    <row r="65008" spans="2:2" x14ac:dyDescent="0.25">
      <c r="B65008" s="68"/>
    </row>
    <row r="65009" spans="2:2" x14ac:dyDescent="0.25">
      <c r="B65009" s="68"/>
    </row>
    <row r="65010" spans="2:2" x14ac:dyDescent="0.25">
      <c r="B65010" s="68"/>
    </row>
    <row r="65011" spans="2:2" x14ac:dyDescent="0.25">
      <c r="B65011" s="68"/>
    </row>
    <row r="65012" spans="2:2" x14ac:dyDescent="0.25">
      <c r="B65012" s="68"/>
    </row>
    <row r="65013" spans="2:2" x14ac:dyDescent="0.25">
      <c r="B65013" s="68"/>
    </row>
    <row r="65014" spans="2:2" x14ac:dyDescent="0.25">
      <c r="B65014" s="68"/>
    </row>
    <row r="65015" spans="2:2" x14ac:dyDescent="0.25">
      <c r="B65015" s="68"/>
    </row>
    <row r="65016" spans="2:2" x14ac:dyDescent="0.25">
      <c r="B65016" s="68"/>
    </row>
    <row r="65017" spans="2:2" x14ac:dyDescent="0.25">
      <c r="B65017" s="68"/>
    </row>
    <row r="65018" spans="2:2" x14ac:dyDescent="0.25">
      <c r="B65018" s="68"/>
    </row>
    <row r="65019" spans="2:2" x14ac:dyDescent="0.25">
      <c r="B65019" s="68"/>
    </row>
    <row r="65020" spans="2:2" x14ac:dyDescent="0.25">
      <c r="B65020" s="68"/>
    </row>
    <row r="65021" spans="2:2" x14ac:dyDescent="0.25">
      <c r="B65021" s="68"/>
    </row>
    <row r="65022" spans="2:2" x14ac:dyDescent="0.25">
      <c r="B65022" s="68"/>
    </row>
    <row r="65023" spans="2:2" x14ac:dyDescent="0.25">
      <c r="B65023" s="68"/>
    </row>
    <row r="65024" spans="2:2" x14ac:dyDescent="0.25">
      <c r="B65024" s="68"/>
    </row>
    <row r="65025" spans="2:2" x14ac:dyDescent="0.25">
      <c r="B65025" s="68"/>
    </row>
    <row r="65026" spans="2:2" x14ac:dyDescent="0.25">
      <c r="B65026" s="68"/>
    </row>
    <row r="65027" spans="2:2" x14ac:dyDescent="0.25">
      <c r="B65027" s="68"/>
    </row>
    <row r="65028" spans="2:2" x14ac:dyDescent="0.25">
      <c r="B65028" s="68"/>
    </row>
    <row r="65029" spans="2:2" x14ac:dyDescent="0.25">
      <c r="B65029" s="68"/>
    </row>
    <row r="65030" spans="2:2" x14ac:dyDescent="0.25">
      <c r="B65030" s="68"/>
    </row>
    <row r="65031" spans="2:2" x14ac:dyDescent="0.25">
      <c r="B65031" s="68"/>
    </row>
    <row r="65032" spans="2:2" x14ac:dyDescent="0.25">
      <c r="B65032" s="68"/>
    </row>
    <row r="65033" spans="2:2" x14ac:dyDescent="0.25">
      <c r="B65033" s="68"/>
    </row>
    <row r="65034" spans="2:2" x14ac:dyDescent="0.25">
      <c r="B65034" s="68"/>
    </row>
    <row r="65035" spans="2:2" x14ac:dyDescent="0.25">
      <c r="B65035" s="68"/>
    </row>
    <row r="65036" spans="2:2" x14ac:dyDescent="0.25">
      <c r="B65036" s="68"/>
    </row>
    <row r="65037" spans="2:2" x14ac:dyDescent="0.25">
      <c r="B65037" s="68"/>
    </row>
    <row r="65038" spans="2:2" x14ac:dyDescent="0.25">
      <c r="B65038" s="68"/>
    </row>
    <row r="65039" spans="2:2" x14ac:dyDescent="0.25">
      <c r="B65039" s="68"/>
    </row>
    <row r="65040" spans="2:2" x14ac:dyDescent="0.25">
      <c r="B65040" s="68"/>
    </row>
    <row r="65041" spans="2:2" x14ac:dyDescent="0.25">
      <c r="B65041" s="68"/>
    </row>
    <row r="65042" spans="2:2" x14ac:dyDescent="0.25">
      <c r="B65042" s="68"/>
    </row>
    <row r="65043" spans="2:2" x14ac:dyDescent="0.25">
      <c r="B65043" s="68"/>
    </row>
    <row r="65044" spans="2:2" x14ac:dyDescent="0.25">
      <c r="B65044" s="68"/>
    </row>
    <row r="65045" spans="2:2" x14ac:dyDescent="0.25">
      <c r="B65045" s="68"/>
    </row>
    <row r="65046" spans="2:2" x14ac:dyDescent="0.25">
      <c r="B65046" s="68"/>
    </row>
    <row r="65047" spans="2:2" x14ac:dyDescent="0.25">
      <c r="B65047" s="68"/>
    </row>
    <row r="65048" spans="2:2" x14ac:dyDescent="0.25">
      <c r="B65048" s="68"/>
    </row>
    <row r="65049" spans="2:2" x14ac:dyDescent="0.25">
      <c r="B65049" s="68"/>
    </row>
    <row r="65050" spans="2:2" x14ac:dyDescent="0.25">
      <c r="B65050" s="68"/>
    </row>
    <row r="65051" spans="2:2" x14ac:dyDescent="0.25">
      <c r="B65051" s="68"/>
    </row>
    <row r="65052" spans="2:2" x14ac:dyDescent="0.25">
      <c r="B65052" s="68"/>
    </row>
    <row r="65053" spans="2:2" x14ac:dyDescent="0.25">
      <c r="B65053" s="68"/>
    </row>
    <row r="65054" spans="2:2" x14ac:dyDescent="0.25">
      <c r="B65054" s="68"/>
    </row>
    <row r="65055" spans="2:2" x14ac:dyDescent="0.25">
      <c r="B65055" s="68"/>
    </row>
    <row r="65056" spans="2:2" x14ac:dyDescent="0.25">
      <c r="B65056" s="68"/>
    </row>
    <row r="65057" spans="2:2" x14ac:dyDescent="0.25">
      <c r="B65057" s="68"/>
    </row>
    <row r="65058" spans="2:2" x14ac:dyDescent="0.25">
      <c r="B65058" s="68"/>
    </row>
    <row r="65059" spans="2:2" x14ac:dyDescent="0.25">
      <c r="B65059" s="68"/>
    </row>
    <row r="65060" spans="2:2" x14ac:dyDescent="0.25">
      <c r="B65060" s="68"/>
    </row>
    <row r="65061" spans="2:2" x14ac:dyDescent="0.25">
      <c r="B65061" s="68"/>
    </row>
    <row r="65062" spans="2:2" x14ac:dyDescent="0.25">
      <c r="B65062" s="68"/>
    </row>
    <row r="65063" spans="2:2" x14ac:dyDescent="0.25">
      <c r="B65063" s="68"/>
    </row>
    <row r="65064" spans="2:2" x14ac:dyDescent="0.25">
      <c r="B65064" s="68"/>
    </row>
    <row r="65065" spans="2:2" x14ac:dyDescent="0.25">
      <c r="B65065" s="68"/>
    </row>
    <row r="65066" spans="2:2" x14ac:dyDescent="0.25">
      <c r="B65066" s="68"/>
    </row>
    <row r="65067" spans="2:2" x14ac:dyDescent="0.25">
      <c r="B65067" s="68"/>
    </row>
    <row r="65068" spans="2:2" x14ac:dyDescent="0.25">
      <c r="B65068" s="68"/>
    </row>
    <row r="65069" spans="2:2" x14ac:dyDescent="0.25">
      <c r="B65069" s="68"/>
    </row>
    <row r="65070" spans="2:2" x14ac:dyDescent="0.25">
      <c r="B65070" s="68"/>
    </row>
    <row r="65071" spans="2:2" x14ac:dyDescent="0.25">
      <c r="B65071" s="68"/>
    </row>
    <row r="65072" spans="2:2" x14ac:dyDescent="0.25">
      <c r="B65072" s="68"/>
    </row>
    <row r="65073" spans="2:2" x14ac:dyDescent="0.25">
      <c r="B65073" s="68"/>
    </row>
    <row r="65074" spans="2:2" x14ac:dyDescent="0.25">
      <c r="B65074" s="68"/>
    </row>
    <row r="65075" spans="2:2" x14ac:dyDescent="0.25">
      <c r="B65075" s="68"/>
    </row>
    <row r="65076" spans="2:2" x14ac:dyDescent="0.25">
      <c r="B65076" s="68"/>
    </row>
    <row r="65077" spans="2:2" x14ac:dyDescent="0.25">
      <c r="B65077" s="68"/>
    </row>
    <row r="65078" spans="2:2" x14ac:dyDescent="0.25">
      <c r="B65078" s="68"/>
    </row>
    <row r="65079" spans="2:2" x14ac:dyDescent="0.25">
      <c r="B65079" s="68"/>
    </row>
    <row r="65080" spans="2:2" x14ac:dyDescent="0.25">
      <c r="B65080" s="68"/>
    </row>
    <row r="65081" spans="2:2" x14ac:dyDescent="0.25">
      <c r="B65081" s="68"/>
    </row>
    <row r="65082" spans="2:2" x14ac:dyDescent="0.25">
      <c r="B65082" s="68"/>
    </row>
    <row r="65083" spans="2:2" x14ac:dyDescent="0.25">
      <c r="B65083" s="68"/>
    </row>
    <row r="65084" spans="2:2" x14ac:dyDescent="0.25">
      <c r="B65084" s="68"/>
    </row>
    <row r="65085" spans="2:2" x14ac:dyDescent="0.25">
      <c r="B65085" s="68"/>
    </row>
    <row r="65086" spans="2:2" x14ac:dyDescent="0.25">
      <c r="B65086" s="68"/>
    </row>
    <row r="65087" spans="2:2" x14ac:dyDescent="0.25">
      <c r="B65087" s="68"/>
    </row>
    <row r="65088" spans="2:2" x14ac:dyDescent="0.25">
      <c r="B65088" s="68"/>
    </row>
    <row r="65089" spans="2:2" x14ac:dyDescent="0.25">
      <c r="B65089" s="68"/>
    </row>
    <row r="65090" spans="2:2" x14ac:dyDescent="0.25">
      <c r="B65090" s="68"/>
    </row>
    <row r="65091" spans="2:2" x14ac:dyDescent="0.25">
      <c r="B65091" s="68"/>
    </row>
    <row r="65092" spans="2:2" x14ac:dyDescent="0.25">
      <c r="B65092" s="68"/>
    </row>
    <row r="65093" spans="2:2" x14ac:dyDescent="0.25">
      <c r="B65093" s="68"/>
    </row>
    <row r="65094" spans="2:2" x14ac:dyDescent="0.25">
      <c r="B65094" s="68"/>
    </row>
    <row r="65095" spans="2:2" x14ac:dyDescent="0.25">
      <c r="B65095" s="68"/>
    </row>
    <row r="65096" spans="2:2" x14ac:dyDescent="0.25">
      <c r="B65096" s="68"/>
    </row>
    <row r="65097" spans="2:2" x14ac:dyDescent="0.25">
      <c r="B65097" s="68"/>
    </row>
    <row r="65098" spans="2:2" x14ac:dyDescent="0.25">
      <c r="B65098" s="68"/>
    </row>
    <row r="65099" spans="2:2" x14ac:dyDescent="0.25">
      <c r="B65099" s="68"/>
    </row>
    <row r="65100" spans="2:2" x14ac:dyDescent="0.25">
      <c r="B65100" s="68"/>
    </row>
    <row r="65101" spans="2:2" x14ac:dyDescent="0.25">
      <c r="B65101" s="68"/>
    </row>
    <row r="65102" spans="2:2" x14ac:dyDescent="0.25">
      <c r="B65102" s="68"/>
    </row>
    <row r="65103" spans="2:2" x14ac:dyDescent="0.25">
      <c r="B65103" s="68"/>
    </row>
    <row r="65104" spans="2:2" x14ac:dyDescent="0.25">
      <c r="B65104" s="68"/>
    </row>
    <row r="65105" spans="2:2" x14ac:dyDescent="0.25">
      <c r="B65105" s="68"/>
    </row>
    <row r="65106" spans="2:2" x14ac:dyDescent="0.25">
      <c r="B65106" s="68"/>
    </row>
    <row r="65107" spans="2:2" x14ac:dyDescent="0.25">
      <c r="B65107" s="68"/>
    </row>
    <row r="65108" spans="2:2" x14ac:dyDescent="0.25">
      <c r="B65108" s="68"/>
    </row>
    <row r="65109" spans="2:2" x14ac:dyDescent="0.25">
      <c r="B65109" s="68"/>
    </row>
    <row r="65110" spans="2:2" x14ac:dyDescent="0.25">
      <c r="B65110" s="68"/>
    </row>
    <row r="65111" spans="2:2" x14ac:dyDescent="0.25">
      <c r="B65111" s="68"/>
    </row>
    <row r="65112" spans="2:2" x14ac:dyDescent="0.25">
      <c r="B65112" s="68"/>
    </row>
    <row r="65113" spans="2:2" x14ac:dyDescent="0.25">
      <c r="B65113" s="68"/>
    </row>
    <row r="65114" spans="2:2" x14ac:dyDescent="0.25">
      <c r="B65114" s="68"/>
    </row>
    <row r="65115" spans="2:2" x14ac:dyDescent="0.25">
      <c r="B65115" s="68"/>
    </row>
    <row r="65116" spans="2:2" x14ac:dyDescent="0.25">
      <c r="B65116" s="68"/>
    </row>
    <row r="65117" spans="2:2" x14ac:dyDescent="0.25">
      <c r="B65117" s="68"/>
    </row>
    <row r="65118" spans="2:2" x14ac:dyDescent="0.25">
      <c r="B65118" s="68"/>
    </row>
    <row r="65119" spans="2:2" x14ac:dyDescent="0.25">
      <c r="B65119" s="68"/>
    </row>
    <row r="65120" spans="2:2" x14ac:dyDescent="0.25">
      <c r="B65120" s="68"/>
    </row>
    <row r="65121" spans="2:2" x14ac:dyDescent="0.25">
      <c r="B65121" s="68"/>
    </row>
    <row r="65122" spans="2:2" x14ac:dyDescent="0.25">
      <c r="B65122" s="68"/>
    </row>
    <row r="65123" spans="2:2" x14ac:dyDescent="0.25">
      <c r="B65123" s="68"/>
    </row>
    <row r="65124" spans="2:2" x14ac:dyDescent="0.25">
      <c r="B65124" s="68"/>
    </row>
    <row r="65125" spans="2:2" x14ac:dyDescent="0.25">
      <c r="B65125" s="68"/>
    </row>
    <row r="65126" spans="2:2" x14ac:dyDescent="0.25">
      <c r="B65126" s="68"/>
    </row>
    <row r="65127" spans="2:2" x14ac:dyDescent="0.25">
      <c r="B65127" s="68"/>
    </row>
    <row r="65128" spans="2:2" x14ac:dyDescent="0.25">
      <c r="B65128" s="68"/>
    </row>
    <row r="65129" spans="2:2" x14ac:dyDescent="0.25">
      <c r="B65129" s="68"/>
    </row>
    <row r="65130" spans="2:2" x14ac:dyDescent="0.25">
      <c r="B65130" s="68"/>
    </row>
    <row r="65131" spans="2:2" x14ac:dyDescent="0.25">
      <c r="B65131" s="68"/>
    </row>
    <row r="65132" spans="2:2" x14ac:dyDescent="0.25">
      <c r="B65132" s="68"/>
    </row>
    <row r="65133" spans="2:2" x14ac:dyDescent="0.25">
      <c r="B65133" s="68"/>
    </row>
    <row r="65134" spans="2:2" x14ac:dyDescent="0.25">
      <c r="B65134" s="68"/>
    </row>
    <row r="65135" spans="2:2" x14ac:dyDescent="0.25">
      <c r="B65135" s="68"/>
    </row>
    <row r="65136" spans="2:2" x14ac:dyDescent="0.25">
      <c r="B65136" s="68"/>
    </row>
    <row r="65137" spans="2:2" x14ac:dyDescent="0.25">
      <c r="B65137" s="68"/>
    </row>
    <row r="65138" spans="2:2" x14ac:dyDescent="0.25">
      <c r="B65138" s="68"/>
    </row>
    <row r="65139" spans="2:2" x14ac:dyDescent="0.25">
      <c r="B65139" s="68"/>
    </row>
    <row r="65140" spans="2:2" x14ac:dyDescent="0.25">
      <c r="B65140" s="68"/>
    </row>
    <row r="65141" spans="2:2" x14ac:dyDescent="0.25">
      <c r="B65141" s="68"/>
    </row>
    <row r="65142" spans="2:2" x14ac:dyDescent="0.25">
      <c r="B65142" s="68"/>
    </row>
    <row r="65143" spans="2:2" x14ac:dyDescent="0.25">
      <c r="B65143" s="68"/>
    </row>
    <row r="65144" spans="2:2" x14ac:dyDescent="0.25">
      <c r="B65144" s="68"/>
    </row>
    <row r="65145" spans="2:2" x14ac:dyDescent="0.25">
      <c r="B65145" s="68"/>
    </row>
    <row r="65146" spans="2:2" x14ac:dyDescent="0.25">
      <c r="B65146" s="68"/>
    </row>
    <row r="65147" spans="2:2" x14ac:dyDescent="0.25">
      <c r="B65147" s="68"/>
    </row>
    <row r="65148" spans="2:2" x14ac:dyDescent="0.25">
      <c r="B65148" s="68"/>
    </row>
    <row r="65149" spans="2:2" x14ac:dyDescent="0.25">
      <c r="B65149" s="68"/>
    </row>
    <row r="65150" spans="2:2" x14ac:dyDescent="0.25">
      <c r="B65150" s="68"/>
    </row>
    <row r="65151" spans="2:2" x14ac:dyDescent="0.25">
      <c r="B65151" s="68"/>
    </row>
    <row r="65152" spans="2:2" x14ac:dyDescent="0.25">
      <c r="B65152" s="68"/>
    </row>
    <row r="65153" spans="2:2" x14ac:dyDescent="0.25">
      <c r="B65153" s="68"/>
    </row>
    <row r="65154" spans="2:2" x14ac:dyDescent="0.25">
      <c r="B65154" s="68"/>
    </row>
    <row r="65155" spans="2:2" x14ac:dyDescent="0.25">
      <c r="B65155" s="68"/>
    </row>
    <row r="65156" spans="2:2" x14ac:dyDescent="0.25">
      <c r="B65156" s="68"/>
    </row>
    <row r="65157" spans="2:2" x14ac:dyDescent="0.25">
      <c r="B65157" s="68"/>
    </row>
    <row r="65158" spans="2:2" x14ac:dyDescent="0.25">
      <c r="B65158" s="68"/>
    </row>
    <row r="65159" spans="2:2" x14ac:dyDescent="0.25">
      <c r="B65159" s="68"/>
    </row>
    <row r="65160" spans="2:2" x14ac:dyDescent="0.25">
      <c r="B65160" s="68"/>
    </row>
    <row r="65161" spans="2:2" x14ac:dyDescent="0.25">
      <c r="B65161" s="68"/>
    </row>
    <row r="65162" spans="2:2" x14ac:dyDescent="0.25">
      <c r="B65162" s="68"/>
    </row>
    <row r="65163" spans="2:2" x14ac:dyDescent="0.25">
      <c r="B65163" s="68"/>
    </row>
    <row r="65164" spans="2:2" x14ac:dyDescent="0.25">
      <c r="B65164" s="68"/>
    </row>
    <row r="65165" spans="2:2" x14ac:dyDescent="0.25">
      <c r="B65165" s="68"/>
    </row>
    <row r="65166" spans="2:2" x14ac:dyDescent="0.25">
      <c r="B65166" s="68"/>
    </row>
    <row r="65167" spans="2:2" x14ac:dyDescent="0.25">
      <c r="B65167" s="68"/>
    </row>
    <row r="65168" spans="2:2" x14ac:dyDescent="0.25">
      <c r="B65168" s="68"/>
    </row>
    <row r="65169" spans="2:2" x14ac:dyDescent="0.25">
      <c r="B65169" s="68"/>
    </row>
    <row r="65170" spans="2:2" x14ac:dyDescent="0.25">
      <c r="B65170" s="68"/>
    </row>
    <row r="65171" spans="2:2" x14ac:dyDescent="0.25">
      <c r="B65171" s="68"/>
    </row>
    <row r="65172" spans="2:2" x14ac:dyDescent="0.25">
      <c r="B65172" s="68"/>
    </row>
    <row r="65173" spans="2:2" x14ac:dyDescent="0.25">
      <c r="B65173" s="68"/>
    </row>
    <row r="65174" spans="2:2" x14ac:dyDescent="0.25">
      <c r="B65174" s="68"/>
    </row>
    <row r="65175" spans="2:2" x14ac:dyDescent="0.25">
      <c r="B65175" s="68"/>
    </row>
    <row r="65176" spans="2:2" x14ac:dyDescent="0.25">
      <c r="B65176" s="68"/>
    </row>
    <row r="65177" spans="2:2" x14ac:dyDescent="0.25">
      <c r="B65177" s="68"/>
    </row>
    <row r="65178" spans="2:2" x14ac:dyDescent="0.25">
      <c r="B65178" s="68"/>
    </row>
    <row r="65179" spans="2:2" x14ac:dyDescent="0.25">
      <c r="B65179" s="68"/>
    </row>
    <row r="65180" spans="2:2" x14ac:dyDescent="0.25">
      <c r="B65180" s="68"/>
    </row>
    <row r="65181" spans="2:2" x14ac:dyDescent="0.25">
      <c r="B65181" s="68"/>
    </row>
    <row r="65182" spans="2:2" x14ac:dyDescent="0.25">
      <c r="B65182" s="68"/>
    </row>
    <row r="65183" spans="2:2" x14ac:dyDescent="0.25">
      <c r="B65183" s="68"/>
    </row>
    <row r="65184" spans="2:2" x14ac:dyDescent="0.25">
      <c r="B65184" s="68"/>
    </row>
    <row r="65185" spans="2:2" x14ac:dyDescent="0.25">
      <c r="B65185" s="68"/>
    </row>
    <row r="65186" spans="2:2" x14ac:dyDescent="0.25">
      <c r="B65186" s="68"/>
    </row>
    <row r="65187" spans="2:2" x14ac:dyDescent="0.25">
      <c r="B65187" s="68"/>
    </row>
    <row r="65188" spans="2:2" x14ac:dyDescent="0.25">
      <c r="B65188" s="68"/>
    </row>
    <row r="65189" spans="2:2" x14ac:dyDescent="0.25">
      <c r="B65189" s="68"/>
    </row>
    <row r="65190" spans="2:2" x14ac:dyDescent="0.25">
      <c r="B65190" s="68"/>
    </row>
    <row r="65191" spans="2:2" x14ac:dyDescent="0.25">
      <c r="B65191" s="68"/>
    </row>
    <row r="65192" spans="2:2" x14ac:dyDescent="0.25">
      <c r="B65192" s="68"/>
    </row>
    <row r="65193" spans="2:2" x14ac:dyDescent="0.25">
      <c r="B65193" s="68"/>
    </row>
    <row r="65194" spans="2:2" x14ac:dyDescent="0.25">
      <c r="B65194" s="68"/>
    </row>
    <row r="65195" spans="2:2" x14ac:dyDescent="0.25">
      <c r="B65195" s="68"/>
    </row>
    <row r="65196" spans="2:2" x14ac:dyDescent="0.25">
      <c r="B65196" s="68"/>
    </row>
    <row r="65197" spans="2:2" x14ac:dyDescent="0.25">
      <c r="B65197" s="68"/>
    </row>
    <row r="65198" spans="2:2" x14ac:dyDescent="0.25">
      <c r="B65198" s="68"/>
    </row>
    <row r="65199" spans="2:2" x14ac:dyDescent="0.25">
      <c r="B65199" s="68"/>
    </row>
    <row r="65200" spans="2:2" x14ac:dyDescent="0.25">
      <c r="B65200" s="68"/>
    </row>
    <row r="65201" spans="2:2" x14ac:dyDescent="0.25">
      <c r="B65201" s="68"/>
    </row>
    <row r="65202" spans="2:2" x14ac:dyDescent="0.25">
      <c r="B65202" s="68"/>
    </row>
    <row r="65203" spans="2:2" x14ac:dyDescent="0.25">
      <c r="B65203" s="68"/>
    </row>
    <row r="65204" spans="2:2" x14ac:dyDescent="0.25">
      <c r="B65204" s="68"/>
    </row>
    <row r="65205" spans="2:2" x14ac:dyDescent="0.25">
      <c r="B65205" s="68"/>
    </row>
    <row r="65206" spans="2:2" x14ac:dyDescent="0.25">
      <c r="B65206" s="68"/>
    </row>
    <row r="65207" spans="2:2" x14ac:dyDescent="0.25">
      <c r="B65207" s="68"/>
    </row>
    <row r="65208" spans="2:2" x14ac:dyDescent="0.25">
      <c r="B65208" s="68"/>
    </row>
    <row r="65209" spans="2:2" x14ac:dyDescent="0.25">
      <c r="B65209" s="68"/>
    </row>
    <row r="65210" spans="2:2" x14ac:dyDescent="0.25">
      <c r="B65210" s="68"/>
    </row>
    <row r="65211" spans="2:2" x14ac:dyDescent="0.25">
      <c r="B65211" s="68"/>
    </row>
    <row r="65212" spans="2:2" x14ac:dyDescent="0.25">
      <c r="B65212" s="68"/>
    </row>
    <row r="65213" spans="2:2" x14ac:dyDescent="0.25">
      <c r="B65213" s="68"/>
    </row>
    <row r="65214" spans="2:2" x14ac:dyDescent="0.25">
      <c r="B65214" s="68"/>
    </row>
    <row r="65215" spans="2:2" x14ac:dyDescent="0.25">
      <c r="B65215" s="68"/>
    </row>
    <row r="65216" spans="2:2" x14ac:dyDescent="0.25">
      <c r="B65216" s="68"/>
    </row>
    <row r="65217" spans="2:2" x14ac:dyDescent="0.25">
      <c r="B65217" s="68"/>
    </row>
    <row r="65218" spans="2:2" x14ac:dyDescent="0.25">
      <c r="B65218" s="68"/>
    </row>
    <row r="65219" spans="2:2" x14ac:dyDescent="0.25">
      <c r="B65219" s="68"/>
    </row>
    <row r="65220" spans="2:2" x14ac:dyDescent="0.25">
      <c r="B65220" s="68"/>
    </row>
    <row r="65221" spans="2:2" x14ac:dyDescent="0.25">
      <c r="B65221" s="68"/>
    </row>
    <row r="65222" spans="2:2" x14ac:dyDescent="0.25">
      <c r="B65222" s="68"/>
    </row>
    <row r="65223" spans="2:2" x14ac:dyDescent="0.25">
      <c r="B65223" s="68"/>
    </row>
    <row r="65224" spans="2:2" x14ac:dyDescent="0.25">
      <c r="B65224" s="68"/>
    </row>
    <row r="65225" spans="2:2" x14ac:dyDescent="0.25">
      <c r="B65225" s="68"/>
    </row>
    <row r="65226" spans="2:2" x14ac:dyDescent="0.25">
      <c r="B65226" s="68"/>
    </row>
    <row r="65227" spans="2:2" x14ac:dyDescent="0.25">
      <c r="B65227" s="68"/>
    </row>
    <row r="65228" spans="2:2" x14ac:dyDescent="0.25">
      <c r="B65228" s="68"/>
    </row>
    <row r="65229" spans="2:2" x14ac:dyDescent="0.25">
      <c r="B65229" s="68"/>
    </row>
    <row r="65230" spans="2:2" x14ac:dyDescent="0.25">
      <c r="B65230" s="68"/>
    </row>
    <row r="65231" spans="2:2" x14ac:dyDescent="0.25">
      <c r="B65231" s="68"/>
    </row>
    <row r="65232" spans="2:2" x14ac:dyDescent="0.25">
      <c r="B65232" s="68"/>
    </row>
    <row r="65233" spans="2:2" x14ac:dyDescent="0.25">
      <c r="B65233" s="68"/>
    </row>
    <row r="65234" spans="2:2" x14ac:dyDescent="0.25">
      <c r="B65234" s="68"/>
    </row>
    <row r="65235" spans="2:2" x14ac:dyDescent="0.25">
      <c r="B65235" s="68"/>
    </row>
    <row r="65236" spans="2:2" x14ac:dyDescent="0.25">
      <c r="B65236" s="68"/>
    </row>
    <row r="65237" spans="2:2" x14ac:dyDescent="0.25">
      <c r="B65237" s="68"/>
    </row>
    <row r="65238" spans="2:2" x14ac:dyDescent="0.25">
      <c r="B65238" s="68"/>
    </row>
    <row r="65239" spans="2:2" x14ac:dyDescent="0.25">
      <c r="B65239" s="68"/>
    </row>
    <row r="65240" spans="2:2" x14ac:dyDescent="0.25">
      <c r="B65240" s="68"/>
    </row>
    <row r="65241" spans="2:2" x14ac:dyDescent="0.25">
      <c r="B65241" s="68"/>
    </row>
    <row r="65242" spans="2:2" x14ac:dyDescent="0.25">
      <c r="B65242" s="68"/>
    </row>
    <row r="65243" spans="2:2" x14ac:dyDescent="0.25">
      <c r="B65243" s="68"/>
    </row>
    <row r="65244" spans="2:2" x14ac:dyDescent="0.25">
      <c r="B65244" s="68"/>
    </row>
    <row r="65245" spans="2:2" x14ac:dyDescent="0.25">
      <c r="B65245" s="68"/>
    </row>
    <row r="65246" spans="2:2" x14ac:dyDescent="0.25">
      <c r="B65246" s="68"/>
    </row>
    <row r="65247" spans="2:2" x14ac:dyDescent="0.25">
      <c r="B65247" s="68"/>
    </row>
    <row r="65248" spans="2:2" x14ac:dyDescent="0.25">
      <c r="B65248" s="68"/>
    </row>
    <row r="65249" spans="2:2" x14ac:dyDescent="0.25">
      <c r="B65249" s="68"/>
    </row>
    <row r="65250" spans="2:2" x14ac:dyDescent="0.25">
      <c r="B65250" s="68"/>
    </row>
    <row r="65251" spans="2:2" x14ac:dyDescent="0.25">
      <c r="B65251" s="68"/>
    </row>
    <row r="65252" spans="2:2" x14ac:dyDescent="0.25">
      <c r="B65252" s="68"/>
    </row>
    <row r="65253" spans="2:2" x14ac:dyDescent="0.25">
      <c r="B65253" s="68"/>
    </row>
    <row r="65254" spans="2:2" x14ac:dyDescent="0.25">
      <c r="B65254" s="68"/>
    </row>
    <row r="65255" spans="2:2" x14ac:dyDescent="0.25">
      <c r="B65255" s="68"/>
    </row>
    <row r="65256" spans="2:2" x14ac:dyDescent="0.25">
      <c r="B65256" s="68"/>
    </row>
    <row r="65257" spans="2:2" x14ac:dyDescent="0.25">
      <c r="B65257" s="68"/>
    </row>
    <row r="65258" spans="2:2" x14ac:dyDescent="0.25">
      <c r="B65258" s="68"/>
    </row>
    <row r="65259" spans="2:2" x14ac:dyDescent="0.25">
      <c r="B65259" s="68"/>
    </row>
    <row r="65260" spans="2:2" x14ac:dyDescent="0.25">
      <c r="B65260" s="68"/>
    </row>
    <row r="65261" spans="2:2" x14ac:dyDescent="0.25">
      <c r="B65261" s="68"/>
    </row>
    <row r="65262" spans="2:2" x14ac:dyDescent="0.25">
      <c r="B65262" s="68"/>
    </row>
    <row r="65263" spans="2:2" x14ac:dyDescent="0.25">
      <c r="B65263" s="68"/>
    </row>
    <row r="65264" spans="2:2" x14ac:dyDescent="0.25">
      <c r="B65264" s="68"/>
    </row>
    <row r="65265" spans="2:2" x14ac:dyDescent="0.25">
      <c r="B65265" s="68"/>
    </row>
    <row r="65266" spans="2:2" x14ac:dyDescent="0.25">
      <c r="B65266" s="68"/>
    </row>
    <row r="65267" spans="2:2" x14ac:dyDescent="0.25">
      <c r="B65267" s="68"/>
    </row>
    <row r="65268" spans="2:2" x14ac:dyDescent="0.25">
      <c r="B65268" s="68"/>
    </row>
    <row r="65269" spans="2:2" x14ac:dyDescent="0.25">
      <c r="B65269" s="68"/>
    </row>
    <row r="65270" spans="2:2" x14ac:dyDescent="0.25">
      <c r="B65270" s="68"/>
    </row>
    <row r="65271" spans="2:2" x14ac:dyDescent="0.25">
      <c r="B65271" s="68"/>
    </row>
    <row r="65272" spans="2:2" x14ac:dyDescent="0.25">
      <c r="B65272" s="68"/>
    </row>
    <row r="65273" spans="2:2" x14ac:dyDescent="0.25">
      <c r="B65273" s="68"/>
    </row>
    <row r="65274" spans="2:2" x14ac:dyDescent="0.25">
      <c r="B65274" s="68"/>
    </row>
    <row r="65275" spans="2:2" x14ac:dyDescent="0.25">
      <c r="B65275" s="68"/>
    </row>
    <row r="65276" spans="2:2" x14ac:dyDescent="0.25">
      <c r="B65276" s="68"/>
    </row>
    <row r="65277" spans="2:2" x14ac:dyDescent="0.25">
      <c r="B65277" s="68"/>
    </row>
    <row r="65278" spans="2:2" x14ac:dyDescent="0.25">
      <c r="B65278" s="68"/>
    </row>
    <row r="65279" spans="2:2" x14ac:dyDescent="0.25">
      <c r="B65279" s="68"/>
    </row>
    <row r="65280" spans="2:2" x14ac:dyDescent="0.25">
      <c r="B65280" s="68"/>
    </row>
    <row r="65281" spans="2:2" x14ac:dyDescent="0.25">
      <c r="B65281" s="68"/>
    </row>
    <row r="65282" spans="2:2" x14ac:dyDescent="0.25">
      <c r="B65282" s="68"/>
    </row>
    <row r="65283" spans="2:2" x14ac:dyDescent="0.25">
      <c r="B65283" s="68"/>
    </row>
    <row r="65284" spans="2:2" x14ac:dyDescent="0.25">
      <c r="B65284" s="68"/>
    </row>
    <row r="65285" spans="2:2" x14ac:dyDescent="0.25">
      <c r="B65285" s="68"/>
    </row>
    <row r="65286" spans="2:2" x14ac:dyDescent="0.25">
      <c r="B65286" s="68"/>
    </row>
    <row r="65287" spans="2:2" x14ac:dyDescent="0.25">
      <c r="B65287" s="68"/>
    </row>
    <row r="65288" spans="2:2" x14ac:dyDescent="0.25">
      <c r="B65288" s="68"/>
    </row>
    <row r="65289" spans="2:2" x14ac:dyDescent="0.25">
      <c r="B65289" s="68"/>
    </row>
    <row r="65290" spans="2:2" x14ac:dyDescent="0.25">
      <c r="B65290" s="68"/>
    </row>
    <row r="65291" spans="2:2" x14ac:dyDescent="0.25">
      <c r="B65291" s="68"/>
    </row>
    <row r="65292" spans="2:2" x14ac:dyDescent="0.25">
      <c r="B65292" s="68"/>
    </row>
    <row r="65293" spans="2:2" x14ac:dyDescent="0.25">
      <c r="B65293" s="68"/>
    </row>
    <row r="65294" spans="2:2" x14ac:dyDescent="0.25">
      <c r="B65294" s="68"/>
    </row>
    <row r="65295" spans="2:2" x14ac:dyDescent="0.25">
      <c r="B65295" s="68"/>
    </row>
    <row r="65296" spans="2:2" x14ac:dyDescent="0.25">
      <c r="B65296" s="68"/>
    </row>
    <row r="65297" spans="2:2" x14ac:dyDescent="0.25">
      <c r="B65297" s="68"/>
    </row>
    <row r="65298" spans="2:2" x14ac:dyDescent="0.25">
      <c r="B65298" s="68"/>
    </row>
    <row r="65299" spans="2:2" x14ac:dyDescent="0.25">
      <c r="B65299" s="68"/>
    </row>
    <row r="65300" spans="2:2" x14ac:dyDescent="0.25">
      <c r="B65300" s="68"/>
    </row>
    <row r="65301" spans="2:2" x14ac:dyDescent="0.25">
      <c r="B65301" s="68"/>
    </row>
    <row r="65302" spans="2:2" x14ac:dyDescent="0.25">
      <c r="B65302" s="68"/>
    </row>
    <row r="65303" spans="2:2" x14ac:dyDescent="0.25">
      <c r="B65303" s="68"/>
    </row>
    <row r="65304" spans="2:2" x14ac:dyDescent="0.25">
      <c r="B65304" s="68"/>
    </row>
    <row r="65305" spans="2:2" x14ac:dyDescent="0.25">
      <c r="B65305" s="68"/>
    </row>
    <row r="65306" spans="2:2" x14ac:dyDescent="0.25">
      <c r="B65306" s="68"/>
    </row>
    <row r="65307" spans="2:2" x14ac:dyDescent="0.25">
      <c r="B65307" s="68"/>
    </row>
    <row r="65308" spans="2:2" x14ac:dyDescent="0.25">
      <c r="B65308" s="68"/>
    </row>
    <row r="65309" spans="2:2" x14ac:dyDescent="0.25">
      <c r="B65309" s="68"/>
    </row>
    <row r="65310" spans="2:2" x14ac:dyDescent="0.25">
      <c r="B65310" s="68"/>
    </row>
    <row r="65311" spans="2:2" x14ac:dyDescent="0.25">
      <c r="B65311" s="68"/>
    </row>
    <row r="65312" spans="2:2" x14ac:dyDescent="0.25">
      <c r="B65312" s="68"/>
    </row>
    <row r="65313" spans="2:2" x14ac:dyDescent="0.25">
      <c r="B65313" s="68"/>
    </row>
    <row r="65314" spans="2:2" x14ac:dyDescent="0.25">
      <c r="B65314" s="68"/>
    </row>
    <row r="65315" spans="2:2" x14ac:dyDescent="0.25">
      <c r="B65315" s="68"/>
    </row>
    <row r="65316" spans="2:2" x14ac:dyDescent="0.25">
      <c r="B65316" s="68"/>
    </row>
    <row r="65317" spans="2:2" x14ac:dyDescent="0.25">
      <c r="B65317" s="68"/>
    </row>
    <row r="65318" spans="2:2" x14ac:dyDescent="0.25">
      <c r="B65318" s="68"/>
    </row>
    <row r="65319" spans="2:2" x14ac:dyDescent="0.25">
      <c r="B65319" s="68"/>
    </row>
    <row r="65320" spans="2:2" x14ac:dyDescent="0.25">
      <c r="B65320" s="68"/>
    </row>
    <row r="65321" spans="2:2" x14ac:dyDescent="0.25">
      <c r="B65321" s="68"/>
    </row>
    <row r="65322" spans="2:2" x14ac:dyDescent="0.25">
      <c r="B65322" s="68"/>
    </row>
    <row r="65323" spans="2:2" x14ac:dyDescent="0.25">
      <c r="B65323" s="68"/>
    </row>
    <row r="65324" spans="2:2" x14ac:dyDescent="0.25">
      <c r="B65324" s="68"/>
    </row>
    <row r="65325" spans="2:2" x14ac:dyDescent="0.25">
      <c r="B65325" s="68"/>
    </row>
    <row r="65326" spans="2:2" x14ac:dyDescent="0.25">
      <c r="B65326" s="68"/>
    </row>
    <row r="65327" spans="2:2" x14ac:dyDescent="0.25">
      <c r="B65327" s="68"/>
    </row>
    <row r="65328" spans="2:2" x14ac:dyDescent="0.25">
      <c r="B65328" s="68"/>
    </row>
    <row r="65329" spans="2:2" x14ac:dyDescent="0.25">
      <c r="B65329" s="68"/>
    </row>
    <row r="65330" spans="2:2" x14ac:dyDescent="0.25">
      <c r="B65330" s="68"/>
    </row>
    <row r="65331" spans="2:2" x14ac:dyDescent="0.25">
      <c r="B65331" s="68"/>
    </row>
    <row r="65332" spans="2:2" x14ac:dyDescent="0.25">
      <c r="B65332" s="68"/>
    </row>
    <row r="65333" spans="2:2" x14ac:dyDescent="0.25">
      <c r="B65333" s="68"/>
    </row>
    <row r="65334" spans="2:2" x14ac:dyDescent="0.25">
      <c r="B65334" s="68"/>
    </row>
    <row r="65335" spans="2:2" x14ac:dyDescent="0.25">
      <c r="B65335" s="68"/>
    </row>
    <row r="65336" spans="2:2" x14ac:dyDescent="0.25">
      <c r="B65336" s="68"/>
    </row>
    <row r="65337" spans="2:2" x14ac:dyDescent="0.25">
      <c r="B65337" s="68"/>
    </row>
    <row r="65338" spans="2:2" x14ac:dyDescent="0.25">
      <c r="B65338" s="68"/>
    </row>
    <row r="65339" spans="2:2" x14ac:dyDescent="0.25">
      <c r="B65339" s="68"/>
    </row>
    <row r="65340" spans="2:2" x14ac:dyDescent="0.25">
      <c r="B65340" s="68"/>
    </row>
    <row r="65341" spans="2:2" x14ac:dyDescent="0.25">
      <c r="B65341" s="68"/>
    </row>
    <row r="65342" spans="2:2" x14ac:dyDescent="0.25">
      <c r="B65342" s="68"/>
    </row>
    <row r="65343" spans="2:2" x14ac:dyDescent="0.25">
      <c r="B65343" s="68"/>
    </row>
    <row r="65344" spans="2:2" x14ac:dyDescent="0.25">
      <c r="B65344" s="68"/>
    </row>
    <row r="65345" spans="2:2" x14ac:dyDescent="0.25">
      <c r="B65345" s="68"/>
    </row>
    <row r="65346" spans="2:2" x14ac:dyDescent="0.25">
      <c r="B65346" s="68"/>
    </row>
    <row r="65347" spans="2:2" x14ac:dyDescent="0.25">
      <c r="B65347" s="68"/>
    </row>
    <row r="65348" spans="2:2" x14ac:dyDescent="0.25">
      <c r="B65348" s="68"/>
    </row>
    <row r="65349" spans="2:2" x14ac:dyDescent="0.25">
      <c r="B65349" s="68"/>
    </row>
    <row r="65350" spans="2:2" x14ac:dyDescent="0.25">
      <c r="B65350" s="68"/>
    </row>
    <row r="65351" spans="2:2" x14ac:dyDescent="0.25">
      <c r="B65351" s="68"/>
    </row>
    <row r="65352" spans="2:2" x14ac:dyDescent="0.25">
      <c r="B65352" s="68"/>
    </row>
    <row r="65353" spans="2:2" x14ac:dyDescent="0.25">
      <c r="B65353" s="68"/>
    </row>
    <row r="65354" spans="2:2" x14ac:dyDescent="0.25">
      <c r="B65354" s="68"/>
    </row>
    <row r="65355" spans="2:2" x14ac:dyDescent="0.25">
      <c r="B65355" s="68"/>
    </row>
    <row r="65356" spans="2:2" x14ac:dyDescent="0.25">
      <c r="B65356" s="68"/>
    </row>
    <row r="65357" spans="2:2" x14ac:dyDescent="0.25">
      <c r="B65357" s="68"/>
    </row>
    <row r="65358" spans="2:2" x14ac:dyDescent="0.25">
      <c r="B65358" s="68"/>
    </row>
    <row r="65359" spans="2:2" x14ac:dyDescent="0.25">
      <c r="B65359" s="68"/>
    </row>
    <row r="65360" spans="2:2" x14ac:dyDescent="0.25">
      <c r="B65360" s="68"/>
    </row>
    <row r="65361" spans="2:2" x14ac:dyDescent="0.25">
      <c r="B65361" s="68"/>
    </row>
    <row r="65362" spans="2:2" x14ac:dyDescent="0.25">
      <c r="B65362" s="68"/>
    </row>
    <row r="65363" spans="2:2" x14ac:dyDescent="0.25">
      <c r="B65363" s="68"/>
    </row>
    <row r="65364" spans="2:2" x14ac:dyDescent="0.25">
      <c r="B65364" s="68"/>
    </row>
    <row r="65365" spans="2:2" x14ac:dyDescent="0.25">
      <c r="B65365" s="68"/>
    </row>
    <row r="65366" spans="2:2" x14ac:dyDescent="0.25">
      <c r="B65366" s="68"/>
    </row>
    <row r="65367" spans="2:2" x14ac:dyDescent="0.25">
      <c r="B65367" s="68"/>
    </row>
    <row r="65368" spans="2:2" x14ac:dyDescent="0.25">
      <c r="B65368" s="68"/>
    </row>
    <row r="65369" spans="2:2" x14ac:dyDescent="0.25">
      <c r="B65369" s="68"/>
    </row>
    <row r="65370" spans="2:2" x14ac:dyDescent="0.25">
      <c r="B65370" s="68"/>
    </row>
    <row r="65371" spans="2:2" x14ac:dyDescent="0.25">
      <c r="B65371" s="68"/>
    </row>
    <row r="65372" spans="2:2" x14ac:dyDescent="0.25">
      <c r="B65372" s="68"/>
    </row>
    <row r="65373" spans="2:2" x14ac:dyDescent="0.25">
      <c r="B65373" s="68"/>
    </row>
    <row r="65374" spans="2:2" x14ac:dyDescent="0.25">
      <c r="B65374" s="68"/>
    </row>
    <row r="65375" spans="2:2" x14ac:dyDescent="0.25">
      <c r="B65375" s="68"/>
    </row>
    <row r="65376" spans="2:2" x14ac:dyDescent="0.25">
      <c r="B65376" s="68"/>
    </row>
    <row r="65377" spans="2:2" x14ac:dyDescent="0.25">
      <c r="B65377" s="68"/>
    </row>
    <row r="65378" spans="2:2" x14ac:dyDescent="0.25">
      <c r="B65378" s="68"/>
    </row>
    <row r="65379" spans="2:2" x14ac:dyDescent="0.25">
      <c r="B65379" s="68"/>
    </row>
    <row r="65380" spans="2:2" x14ac:dyDescent="0.25">
      <c r="B65380" s="68"/>
    </row>
    <row r="65381" spans="2:2" x14ac:dyDescent="0.25">
      <c r="B65381" s="68"/>
    </row>
    <row r="65382" spans="2:2" x14ac:dyDescent="0.25">
      <c r="B65382" s="68"/>
    </row>
    <row r="65383" spans="2:2" x14ac:dyDescent="0.25">
      <c r="B65383" s="68"/>
    </row>
    <row r="65384" spans="2:2" x14ac:dyDescent="0.25">
      <c r="B65384" s="68"/>
    </row>
    <row r="65385" spans="2:2" x14ac:dyDescent="0.25">
      <c r="B65385" s="68"/>
    </row>
    <row r="65386" spans="2:2" x14ac:dyDescent="0.25">
      <c r="B65386" s="68"/>
    </row>
    <row r="65387" spans="2:2" x14ac:dyDescent="0.25">
      <c r="B65387" s="68"/>
    </row>
    <row r="65388" spans="2:2" x14ac:dyDescent="0.25">
      <c r="B65388" s="68"/>
    </row>
    <row r="65389" spans="2:2" x14ac:dyDescent="0.25">
      <c r="B65389" s="68"/>
    </row>
    <row r="65390" spans="2:2" x14ac:dyDescent="0.25">
      <c r="B65390" s="68"/>
    </row>
    <row r="65391" spans="2:2" x14ac:dyDescent="0.25">
      <c r="B65391" s="68"/>
    </row>
    <row r="65392" spans="2:2" x14ac:dyDescent="0.25">
      <c r="B65392" s="68"/>
    </row>
    <row r="65393" spans="2:2" x14ac:dyDescent="0.25">
      <c r="B65393" s="68"/>
    </row>
    <row r="65394" spans="2:2" x14ac:dyDescent="0.25">
      <c r="B65394" s="68"/>
    </row>
    <row r="65395" spans="2:2" x14ac:dyDescent="0.25">
      <c r="B65395" s="68"/>
    </row>
    <row r="65396" spans="2:2" x14ac:dyDescent="0.25">
      <c r="B65396" s="68"/>
    </row>
    <row r="65397" spans="2:2" x14ac:dyDescent="0.25">
      <c r="B65397" s="68"/>
    </row>
    <row r="65398" spans="2:2" x14ac:dyDescent="0.25">
      <c r="B65398" s="68"/>
    </row>
    <row r="65399" spans="2:2" x14ac:dyDescent="0.25">
      <c r="B65399" s="68"/>
    </row>
    <row r="65400" spans="2:2" x14ac:dyDescent="0.25">
      <c r="B65400" s="68"/>
    </row>
    <row r="65401" spans="2:2" x14ac:dyDescent="0.25">
      <c r="B65401" s="68"/>
    </row>
    <row r="65402" spans="2:2" x14ac:dyDescent="0.25">
      <c r="B65402" s="68"/>
    </row>
    <row r="65403" spans="2:2" x14ac:dyDescent="0.25">
      <c r="B65403" s="68"/>
    </row>
    <row r="65404" spans="2:2" x14ac:dyDescent="0.25">
      <c r="B65404" s="68"/>
    </row>
    <row r="65405" spans="2:2" x14ac:dyDescent="0.25">
      <c r="B65405" s="68"/>
    </row>
    <row r="65406" spans="2:2" x14ac:dyDescent="0.25">
      <c r="B65406" s="68"/>
    </row>
    <row r="65407" spans="2:2" x14ac:dyDescent="0.25">
      <c r="B65407" s="68"/>
    </row>
    <row r="65408" spans="2:2" x14ac:dyDescent="0.25">
      <c r="B65408" s="68"/>
    </row>
    <row r="65409" spans="2:2" x14ac:dyDescent="0.25">
      <c r="B65409" s="68"/>
    </row>
    <row r="65410" spans="2:2" x14ac:dyDescent="0.25">
      <c r="B65410" s="68"/>
    </row>
    <row r="65411" spans="2:2" x14ac:dyDescent="0.25">
      <c r="B65411" s="68"/>
    </row>
    <row r="65412" spans="2:2" x14ac:dyDescent="0.25">
      <c r="B65412" s="68"/>
    </row>
    <row r="65413" spans="2:2" x14ac:dyDescent="0.25">
      <c r="B65413" s="68"/>
    </row>
    <row r="65414" spans="2:2" x14ac:dyDescent="0.25">
      <c r="B65414" s="68"/>
    </row>
    <row r="65415" spans="2:2" x14ac:dyDescent="0.25">
      <c r="B65415" s="68"/>
    </row>
    <row r="65416" spans="2:2" x14ac:dyDescent="0.25">
      <c r="B65416" s="68"/>
    </row>
    <row r="65417" spans="2:2" x14ac:dyDescent="0.25">
      <c r="B65417" s="68"/>
    </row>
    <row r="65418" spans="2:2" x14ac:dyDescent="0.25">
      <c r="B65418" s="68"/>
    </row>
    <row r="65419" spans="2:2" x14ac:dyDescent="0.25">
      <c r="B65419" s="68"/>
    </row>
    <row r="65420" spans="2:2" x14ac:dyDescent="0.25">
      <c r="B65420" s="68"/>
    </row>
    <row r="65421" spans="2:2" x14ac:dyDescent="0.25">
      <c r="B65421" s="68"/>
    </row>
    <row r="65422" spans="2:2" x14ac:dyDescent="0.25">
      <c r="B65422" s="68"/>
    </row>
    <row r="65423" spans="2:2" x14ac:dyDescent="0.25">
      <c r="B65423" s="68"/>
    </row>
    <row r="65424" spans="2:2" x14ac:dyDescent="0.25">
      <c r="B65424" s="68"/>
    </row>
    <row r="65425" spans="2:2" x14ac:dyDescent="0.25">
      <c r="B65425" s="68"/>
    </row>
    <row r="65426" spans="2:2" x14ac:dyDescent="0.25">
      <c r="B65426" s="68"/>
    </row>
    <row r="65427" spans="2:2" x14ac:dyDescent="0.25">
      <c r="B65427" s="68"/>
    </row>
    <row r="65428" spans="2:2" x14ac:dyDescent="0.25">
      <c r="B65428" s="68"/>
    </row>
    <row r="65429" spans="2:2" x14ac:dyDescent="0.25">
      <c r="B65429" s="68"/>
    </row>
    <row r="65430" spans="2:2" x14ac:dyDescent="0.25">
      <c r="B65430" s="68"/>
    </row>
    <row r="65431" spans="2:2" x14ac:dyDescent="0.25">
      <c r="B65431" s="68"/>
    </row>
    <row r="65432" spans="2:2" x14ac:dyDescent="0.25">
      <c r="B65432" s="68"/>
    </row>
    <row r="65433" spans="2:2" x14ac:dyDescent="0.25">
      <c r="B65433" s="68"/>
    </row>
    <row r="65434" spans="2:2" x14ac:dyDescent="0.25">
      <c r="B65434" s="68"/>
    </row>
    <row r="65435" spans="2:2" x14ac:dyDescent="0.25">
      <c r="B65435" s="68"/>
    </row>
    <row r="65436" spans="2:2" x14ac:dyDescent="0.25">
      <c r="B65436" s="68"/>
    </row>
    <row r="65437" spans="2:2" x14ac:dyDescent="0.25">
      <c r="B65437" s="68"/>
    </row>
    <row r="65438" spans="2:2" x14ac:dyDescent="0.25">
      <c r="B65438" s="68"/>
    </row>
    <row r="65439" spans="2:2" x14ac:dyDescent="0.25">
      <c r="B65439" s="68"/>
    </row>
    <row r="65440" spans="2:2" x14ac:dyDescent="0.25">
      <c r="B65440" s="68"/>
    </row>
    <row r="65441" spans="2:2" x14ac:dyDescent="0.25">
      <c r="B65441" s="68"/>
    </row>
    <row r="65442" spans="2:2" x14ac:dyDescent="0.25">
      <c r="B65442" s="68"/>
    </row>
    <row r="65443" spans="2:2" x14ac:dyDescent="0.25">
      <c r="B65443" s="68"/>
    </row>
    <row r="65444" spans="2:2" x14ac:dyDescent="0.25">
      <c r="B65444" s="68"/>
    </row>
    <row r="65445" spans="2:2" x14ac:dyDescent="0.25">
      <c r="B65445" s="68"/>
    </row>
    <row r="65446" spans="2:2" x14ac:dyDescent="0.25">
      <c r="B65446" s="68"/>
    </row>
    <row r="65447" spans="2:2" x14ac:dyDescent="0.25">
      <c r="B65447" s="68"/>
    </row>
    <row r="65448" spans="2:2" x14ac:dyDescent="0.25">
      <c r="B65448" s="68"/>
    </row>
    <row r="65449" spans="2:2" x14ac:dyDescent="0.25">
      <c r="B65449" s="68"/>
    </row>
    <row r="65450" spans="2:2" x14ac:dyDescent="0.25">
      <c r="B65450" s="68"/>
    </row>
    <row r="65451" spans="2:2" x14ac:dyDescent="0.25">
      <c r="B65451" s="68"/>
    </row>
    <row r="65452" spans="2:2" x14ac:dyDescent="0.25">
      <c r="B65452" s="68"/>
    </row>
    <row r="65453" spans="2:2" x14ac:dyDescent="0.25">
      <c r="B65453" s="68"/>
    </row>
    <row r="65454" spans="2:2" x14ac:dyDescent="0.25">
      <c r="B65454" s="68"/>
    </row>
    <row r="65455" spans="2:2" x14ac:dyDescent="0.25">
      <c r="B65455" s="68"/>
    </row>
    <row r="65456" spans="2:2" x14ac:dyDescent="0.25">
      <c r="B65456" s="68"/>
    </row>
    <row r="65457" spans="2:2" x14ac:dyDescent="0.25">
      <c r="B65457" s="68"/>
    </row>
    <row r="65458" spans="2:2" x14ac:dyDescent="0.25">
      <c r="B65458" s="68"/>
    </row>
    <row r="65459" spans="2:2" x14ac:dyDescent="0.25">
      <c r="B65459" s="68"/>
    </row>
    <row r="65460" spans="2:2" x14ac:dyDescent="0.25">
      <c r="B65460" s="68"/>
    </row>
    <row r="65461" spans="2:2" x14ac:dyDescent="0.25">
      <c r="B65461" s="68"/>
    </row>
    <row r="65462" spans="2:2" x14ac:dyDescent="0.25">
      <c r="B65462" s="68"/>
    </row>
    <row r="65463" spans="2:2" x14ac:dyDescent="0.25">
      <c r="B65463" s="68"/>
    </row>
    <row r="65464" spans="2:2" x14ac:dyDescent="0.25">
      <c r="B65464" s="68"/>
    </row>
    <row r="65465" spans="2:2" x14ac:dyDescent="0.25">
      <c r="B65465" s="68"/>
    </row>
    <row r="65466" spans="2:2" x14ac:dyDescent="0.25">
      <c r="B65466" s="68"/>
    </row>
    <row r="65467" spans="2:2" x14ac:dyDescent="0.25">
      <c r="B65467" s="68"/>
    </row>
    <row r="65468" spans="2:2" x14ac:dyDescent="0.25">
      <c r="B65468" s="68"/>
    </row>
    <row r="65469" spans="2:2" x14ac:dyDescent="0.25">
      <c r="B65469" s="68"/>
    </row>
    <row r="65470" spans="2:2" x14ac:dyDescent="0.25">
      <c r="B65470" s="68"/>
    </row>
    <row r="65471" spans="2:2" x14ac:dyDescent="0.25">
      <c r="B65471" s="68"/>
    </row>
    <row r="65472" spans="2:2" x14ac:dyDescent="0.25">
      <c r="B65472" s="68"/>
    </row>
    <row r="65473" spans="2:2" x14ac:dyDescent="0.25">
      <c r="B65473" s="68"/>
    </row>
    <row r="65474" spans="2:2" x14ac:dyDescent="0.25">
      <c r="B65474" s="68"/>
    </row>
    <row r="65475" spans="2:2" x14ac:dyDescent="0.25">
      <c r="B65475" s="68"/>
    </row>
    <row r="65476" spans="2:2" x14ac:dyDescent="0.25">
      <c r="B65476" s="68"/>
    </row>
    <row r="65477" spans="2:2" x14ac:dyDescent="0.25">
      <c r="B65477" s="68"/>
    </row>
    <row r="65478" spans="2:2" x14ac:dyDescent="0.25">
      <c r="B65478" s="68"/>
    </row>
    <row r="65479" spans="2:2" x14ac:dyDescent="0.25">
      <c r="B65479" s="68"/>
    </row>
    <row r="65480" spans="2:2" x14ac:dyDescent="0.25">
      <c r="B65480" s="68"/>
    </row>
    <row r="65481" spans="2:2" x14ac:dyDescent="0.25">
      <c r="B65481" s="68"/>
    </row>
    <row r="65482" spans="2:2" x14ac:dyDescent="0.25">
      <c r="B65482" s="68"/>
    </row>
    <row r="65483" spans="2:2" x14ac:dyDescent="0.25">
      <c r="B65483" s="68"/>
    </row>
    <row r="65484" spans="2:2" x14ac:dyDescent="0.25">
      <c r="B65484" s="68"/>
    </row>
    <row r="65485" spans="2:2" x14ac:dyDescent="0.25">
      <c r="B65485" s="68"/>
    </row>
    <row r="65486" spans="2:2" x14ac:dyDescent="0.25">
      <c r="B65486" s="68"/>
    </row>
    <row r="65487" spans="2:2" x14ac:dyDescent="0.25">
      <c r="B65487" s="68"/>
    </row>
    <row r="65488" spans="2:2" x14ac:dyDescent="0.25">
      <c r="B65488" s="68"/>
    </row>
    <row r="65489" spans="2:2" x14ac:dyDescent="0.25">
      <c r="B65489" s="68"/>
    </row>
    <row r="65490" spans="2:2" x14ac:dyDescent="0.25">
      <c r="B65490" s="68"/>
    </row>
    <row r="65491" spans="2:2" x14ac:dyDescent="0.25">
      <c r="B65491" s="68"/>
    </row>
    <row r="65492" spans="2:2" x14ac:dyDescent="0.25">
      <c r="B65492" s="68"/>
    </row>
    <row r="65493" spans="2:2" x14ac:dyDescent="0.25">
      <c r="B65493" s="68"/>
    </row>
    <row r="65494" spans="2:2" x14ac:dyDescent="0.25">
      <c r="B65494" s="68"/>
    </row>
    <row r="65495" spans="2:2" x14ac:dyDescent="0.25">
      <c r="B65495" s="68"/>
    </row>
    <row r="65496" spans="2:2" x14ac:dyDescent="0.25">
      <c r="B65496" s="68"/>
    </row>
    <row r="65497" spans="2:2" x14ac:dyDescent="0.25">
      <c r="B65497" s="68"/>
    </row>
    <row r="65498" spans="2:2" x14ac:dyDescent="0.25">
      <c r="B65498" s="68"/>
    </row>
    <row r="65499" spans="2:2" x14ac:dyDescent="0.25">
      <c r="B65499" s="68"/>
    </row>
    <row r="65500" spans="2:2" x14ac:dyDescent="0.25">
      <c r="B65500" s="68"/>
    </row>
    <row r="65501" spans="2:2" x14ac:dyDescent="0.25">
      <c r="B65501" s="68"/>
    </row>
    <row r="65502" spans="2:2" x14ac:dyDescent="0.25">
      <c r="B65502" s="68"/>
    </row>
    <row r="65503" spans="2:2" x14ac:dyDescent="0.25">
      <c r="B65503" s="68"/>
    </row>
    <row r="65504" spans="2:2" x14ac:dyDescent="0.25">
      <c r="B65504" s="68"/>
    </row>
    <row r="65505" spans="2:2" x14ac:dyDescent="0.25">
      <c r="B65505" s="68"/>
    </row>
    <row r="65506" spans="2:2" x14ac:dyDescent="0.25">
      <c r="B65506" s="68"/>
    </row>
    <row r="65507" spans="2:2" x14ac:dyDescent="0.25">
      <c r="B65507" s="68"/>
    </row>
    <row r="65508" spans="2:2" x14ac:dyDescent="0.25">
      <c r="B65508" s="68"/>
    </row>
    <row r="65509" spans="2:2" x14ac:dyDescent="0.25">
      <c r="B65509" s="68"/>
    </row>
    <row r="65510" spans="2:2" x14ac:dyDescent="0.25">
      <c r="B65510" s="68"/>
    </row>
    <row r="65511" spans="2:2" x14ac:dyDescent="0.25">
      <c r="B65511" s="68"/>
    </row>
    <row r="65512" spans="2:2" x14ac:dyDescent="0.25">
      <c r="B65512" s="68"/>
    </row>
    <row r="65513" spans="2:2" x14ac:dyDescent="0.25">
      <c r="B65513" s="68"/>
    </row>
    <row r="65514" spans="2:2" x14ac:dyDescent="0.25">
      <c r="B65514" s="68"/>
    </row>
    <row r="65515" spans="2:2" x14ac:dyDescent="0.25">
      <c r="B65515" s="68"/>
    </row>
    <row r="65516" spans="2:2" x14ac:dyDescent="0.25">
      <c r="B65516" s="68"/>
    </row>
    <row r="65517" spans="2:2" x14ac:dyDescent="0.25">
      <c r="B65517" s="68"/>
    </row>
    <row r="65518" spans="2:2" x14ac:dyDescent="0.25">
      <c r="B65518" s="68"/>
    </row>
    <row r="65519" spans="2:2" x14ac:dyDescent="0.25">
      <c r="B65519" s="68"/>
    </row>
    <row r="65520" spans="2:2" x14ac:dyDescent="0.25">
      <c r="B65520" s="68"/>
    </row>
    <row r="65521" spans="2:2" x14ac:dyDescent="0.25">
      <c r="B65521" s="68"/>
    </row>
    <row r="65522" spans="2:2" x14ac:dyDescent="0.25">
      <c r="B65522" s="68"/>
    </row>
    <row r="65523" spans="2:2" x14ac:dyDescent="0.25">
      <c r="B65523" s="68"/>
    </row>
    <row r="65524" spans="2:2" x14ac:dyDescent="0.25">
      <c r="B65524" s="68"/>
    </row>
    <row r="65525" spans="2:2" x14ac:dyDescent="0.25">
      <c r="B65525" s="68"/>
    </row>
    <row r="65526" spans="2:2" x14ac:dyDescent="0.25">
      <c r="B65526" s="68"/>
    </row>
    <row r="65527" spans="2:2" x14ac:dyDescent="0.25">
      <c r="B65527" s="68"/>
    </row>
    <row r="65528" spans="2:2" x14ac:dyDescent="0.25">
      <c r="B65528" s="68"/>
    </row>
    <row r="65529" spans="2:2" x14ac:dyDescent="0.25">
      <c r="B65529" s="68"/>
    </row>
    <row r="65530" spans="2:2" x14ac:dyDescent="0.25">
      <c r="B65530" s="68"/>
    </row>
    <row r="65531" spans="2:2" x14ac:dyDescent="0.25">
      <c r="B65531" s="68"/>
    </row>
    <row r="65532" spans="2:2" x14ac:dyDescent="0.25">
      <c r="B65532" s="68"/>
    </row>
    <row r="65533" spans="2:2" x14ac:dyDescent="0.25">
      <c r="B65533" s="68"/>
    </row>
    <row r="65534" spans="2:2" x14ac:dyDescent="0.25">
      <c r="B65534" s="68"/>
    </row>
    <row r="65535" spans="2:2" x14ac:dyDescent="0.25">
      <c r="B65535" s="68"/>
    </row>
    <row r="65536" spans="2:2" x14ac:dyDescent="0.25">
      <c r="B65536" s="68"/>
    </row>
    <row r="65537" spans="2:2" x14ac:dyDescent="0.25">
      <c r="B65537" s="68"/>
    </row>
    <row r="65538" spans="2:2" x14ac:dyDescent="0.25">
      <c r="B65538" s="68"/>
    </row>
    <row r="65539" spans="2:2" x14ac:dyDescent="0.25">
      <c r="B65539" s="68"/>
    </row>
    <row r="65540" spans="2:2" x14ac:dyDescent="0.25">
      <c r="B65540" s="68"/>
    </row>
    <row r="65541" spans="2:2" x14ac:dyDescent="0.25">
      <c r="B65541" s="68"/>
    </row>
    <row r="65542" spans="2:2" x14ac:dyDescent="0.25">
      <c r="B65542" s="68"/>
    </row>
    <row r="65543" spans="2:2" x14ac:dyDescent="0.25">
      <c r="B65543" s="68"/>
    </row>
    <row r="65544" spans="2:2" x14ac:dyDescent="0.25">
      <c r="B65544" s="68"/>
    </row>
    <row r="65545" spans="2:2" x14ac:dyDescent="0.25">
      <c r="B65545" s="68"/>
    </row>
    <row r="65546" spans="2:2" x14ac:dyDescent="0.25">
      <c r="B65546" s="68"/>
    </row>
    <row r="65547" spans="2:2" x14ac:dyDescent="0.25">
      <c r="B65547" s="68"/>
    </row>
    <row r="65548" spans="2:2" x14ac:dyDescent="0.25">
      <c r="B65548" s="68"/>
    </row>
    <row r="65549" spans="2:2" x14ac:dyDescent="0.25">
      <c r="B65549" s="68"/>
    </row>
    <row r="65550" spans="2:2" x14ac:dyDescent="0.25">
      <c r="B65550" s="68"/>
    </row>
    <row r="65551" spans="2:2" x14ac:dyDescent="0.25">
      <c r="B65551" s="68"/>
    </row>
    <row r="65552" spans="2:2" x14ac:dyDescent="0.25">
      <c r="B65552" s="68"/>
    </row>
    <row r="65553" spans="2:2" x14ac:dyDescent="0.25">
      <c r="B65553" s="68"/>
    </row>
    <row r="65554" spans="2:2" x14ac:dyDescent="0.25">
      <c r="B65554" s="68"/>
    </row>
    <row r="65555" spans="2:2" x14ac:dyDescent="0.25">
      <c r="B65555" s="68"/>
    </row>
    <row r="65556" spans="2:2" x14ac:dyDescent="0.25">
      <c r="B65556" s="68"/>
    </row>
    <row r="65557" spans="2:2" x14ac:dyDescent="0.25">
      <c r="B65557" s="68"/>
    </row>
    <row r="65558" spans="2:2" x14ac:dyDescent="0.25">
      <c r="B65558" s="68"/>
    </row>
    <row r="65559" spans="2:2" x14ac:dyDescent="0.25">
      <c r="B65559" s="68"/>
    </row>
    <row r="65560" spans="2:2" x14ac:dyDescent="0.25">
      <c r="B65560" s="68"/>
    </row>
    <row r="65561" spans="2:2" x14ac:dyDescent="0.25">
      <c r="B65561" s="68"/>
    </row>
    <row r="65562" spans="2:2" x14ac:dyDescent="0.25">
      <c r="B65562" s="68"/>
    </row>
    <row r="65563" spans="2:2" x14ac:dyDescent="0.25">
      <c r="B65563" s="68"/>
    </row>
    <row r="65564" spans="2:2" x14ac:dyDescent="0.25">
      <c r="B65564" s="68"/>
    </row>
    <row r="65565" spans="2:2" x14ac:dyDescent="0.25">
      <c r="B65565" s="68"/>
    </row>
    <row r="65566" spans="2:2" x14ac:dyDescent="0.25">
      <c r="B65566" s="68"/>
    </row>
    <row r="65567" spans="2:2" x14ac:dyDescent="0.25">
      <c r="B65567" s="68"/>
    </row>
    <row r="65568" spans="2:2" x14ac:dyDescent="0.25">
      <c r="B65568" s="68"/>
    </row>
    <row r="65569" spans="2:2" x14ac:dyDescent="0.25">
      <c r="B65569" s="68"/>
    </row>
    <row r="65570" spans="2:2" x14ac:dyDescent="0.25">
      <c r="B65570" s="68"/>
    </row>
    <row r="65571" spans="2:2" x14ac:dyDescent="0.25">
      <c r="B65571" s="68"/>
    </row>
    <row r="65572" spans="2:2" x14ac:dyDescent="0.25">
      <c r="B65572" s="68"/>
    </row>
    <row r="65573" spans="2:2" x14ac:dyDescent="0.25">
      <c r="B65573" s="68"/>
    </row>
    <row r="65574" spans="2:2" x14ac:dyDescent="0.25">
      <c r="B65574" s="68"/>
    </row>
    <row r="65575" spans="2:2" x14ac:dyDescent="0.25">
      <c r="B65575" s="68"/>
    </row>
    <row r="65576" spans="2:2" x14ac:dyDescent="0.25">
      <c r="B65576" s="68"/>
    </row>
    <row r="65577" spans="2:2" x14ac:dyDescent="0.25">
      <c r="B65577" s="68"/>
    </row>
    <row r="65578" spans="2:2" x14ac:dyDescent="0.25">
      <c r="B65578" s="68"/>
    </row>
    <row r="65579" spans="2:2" x14ac:dyDescent="0.25">
      <c r="B65579" s="68"/>
    </row>
    <row r="65580" spans="2:2" x14ac:dyDescent="0.25">
      <c r="B65580" s="68"/>
    </row>
    <row r="65581" spans="2:2" x14ac:dyDescent="0.25">
      <c r="B65581" s="68"/>
    </row>
    <row r="65582" spans="2:2" x14ac:dyDescent="0.25">
      <c r="B65582" s="68"/>
    </row>
    <row r="65583" spans="2:2" x14ac:dyDescent="0.25">
      <c r="B65583" s="68"/>
    </row>
    <row r="65584" spans="2:2" x14ac:dyDescent="0.25">
      <c r="B65584" s="68"/>
    </row>
    <row r="65585" spans="2:2" x14ac:dyDescent="0.25">
      <c r="B65585" s="68"/>
    </row>
    <row r="65586" spans="2:2" x14ac:dyDescent="0.25">
      <c r="B65586" s="68"/>
    </row>
    <row r="65587" spans="2:2" x14ac:dyDescent="0.25">
      <c r="B65587" s="68"/>
    </row>
    <row r="65588" spans="2:2" x14ac:dyDescent="0.25">
      <c r="B65588" s="68"/>
    </row>
    <row r="65589" spans="2:2" x14ac:dyDescent="0.25">
      <c r="B65589" s="68"/>
    </row>
    <row r="65590" spans="2:2" x14ac:dyDescent="0.25">
      <c r="B65590" s="68"/>
    </row>
    <row r="65591" spans="2:2" x14ac:dyDescent="0.25">
      <c r="B65591" s="68"/>
    </row>
    <row r="65592" spans="2:2" x14ac:dyDescent="0.25">
      <c r="B65592" s="68"/>
    </row>
    <row r="65593" spans="2:2" x14ac:dyDescent="0.25">
      <c r="B65593" s="68"/>
    </row>
    <row r="65594" spans="2:2" x14ac:dyDescent="0.25">
      <c r="B65594" s="68"/>
    </row>
    <row r="65595" spans="2:2" x14ac:dyDescent="0.25">
      <c r="B65595" s="68"/>
    </row>
    <row r="65596" spans="2:2" x14ac:dyDescent="0.25">
      <c r="B65596" s="68"/>
    </row>
    <row r="65597" spans="2:2" x14ac:dyDescent="0.25">
      <c r="B65597" s="68"/>
    </row>
    <row r="65598" spans="2:2" x14ac:dyDescent="0.25">
      <c r="B65598" s="68"/>
    </row>
    <row r="65599" spans="2:2" x14ac:dyDescent="0.25">
      <c r="B65599" s="68"/>
    </row>
    <row r="65600" spans="2:2" x14ac:dyDescent="0.25">
      <c r="B65600" s="68"/>
    </row>
    <row r="65601" spans="2:2" x14ac:dyDescent="0.25">
      <c r="B65601" s="68"/>
    </row>
    <row r="65602" spans="2:2" x14ac:dyDescent="0.25">
      <c r="B65602" s="68"/>
    </row>
    <row r="65603" spans="2:2" x14ac:dyDescent="0.25">
      <c r="B65603" s="68"/>
    </row>
    <row r="65604" spans="2:2" x14ac:dyDescent="0.25">
      <c r="B65604" s="68"/>
    </row>
    <row r="65605" spans="2:2" x14ac:dyDescent="0.25">
      <c r="B65605" s="68"/>
    </row>
    <row r="65606" spans="2:2" x14ac:dyDescent="0.25">
      <c r="B65606" s="68"/>
    </row>
    <row r="65607" spans="2:2" x14ac:dyDescent="0.25">
      <c r="B65607" s="68"/>
    </row>
    <row r="65608" spans="2:2" x14ac:dyDescent="0.25">
      <c r="B65608" s="68"/>
    </row>
    <row r="65609" spans="2:2" x14ac:dyDescent="0.25">
      <c r="B65609" s="68"/>
    </row>
    <row r="65610" spans="2:2" x14ac:dyDescent="0.25">
      <c r="B65610" s="68"/>
    </row>
    <row r="65611" spans="2:2" x14ac:dyDescent="0.25">
      <c r="B65611" s="68"/>
    </row>
    <row r="65612" spans="2:2" x14ac:dyDescent="0.25">
      <c r="B65612" s="68"/>
    </row>
    <row r="65613" spans="2:2" x14ac:dyDescent="0.25">
      <c r="B65613" s="68"/>
    </row>
    <row r="65614" spans="2:2" x14ac:dyDescent="0.25">
      <c r="B65614" s="68"/>
    </row>
    <row r="65615" spans="2:2" x14ac:dyDescent="0.25">
      <c r="B65615" s="68"/>
    </row>
    <row r="65616" spans="2:2" x14ac:dyDescent="0.25">
      <c r="B65616" s="68"/>
    </row>
    <row r="65617" spans="2:2" x14ac:dyDescent="0.25">
      <c r="B65617" s="68"/>
    </row>
    <row r="65618" spans="2:2" x14ac:dyDescent="0.25">
      <c r="B65618" s="68"/>
    </row>
    <row r="65619" spans="2:2" x14ac:dyDescent="0.25">
      <c r="B65619" s="68"/>
    </row>
    <row r="65620" spans="2:2" x14ac:dyDescent="0.25">
      <c r="B65620" s="68"/>
    </row>
    <row r="65621" spans="2:2" x14ac:dyDescent="0.25">
      <c r="B65621" s="68"/>
    </row>
    <row r="65622" spans="2:2" x14ac:dyDescent="0.25">
      <c r="B65622" s="68"/>
    </row>
    <row r="65623" spans="2:2" x14ac:dyDescent="0.25">
      <c r="B65623" s="68"/>
    </row>
    <row r="65624" spans="2:2" x14ac:dyDescent="0.25">
      <c r="B65624" s="68"/>
    </row>
    <row r="65625" spans="2:2" x14ac:dyDescent="0.25">
      <c r="B65625" s="68"/>
    </row>
    <row r="65626" spans="2:2" x14ac:dyDescent="0.25">
      <c r="B65626" s="68"/>
    </row>
    <row r="65627" spans="2:2" x14ac:dyDescent="0.25">
      <c r="B65627" s="68"/>
    </row>
    <row r="65628" spans="2:2" x14ac:dyDescent="0.25">
      <c r="B65628" s="68"/>
    </row>
    <row r="65629" spans="2:2" x14ac:dyDescent="0.25">
      <c r="B65629" s="68"/>
    </row>
    <row r="65630" spans="2:2" x14ac:dyDescent="0.25">
      <c r="B65630" s="68"/>
    </row>
    <row r="65631" spans="2:2" x14ac:dyDescent="0.25">
      <c r="B65631" s="68"/>
    </row>
    <row r="65632" spans="2:2" x14ac:dyDescent="0.25">
      <c r="B65632" s="68"/>
    </row>
    <row r="65633" spans="2:2" x14ac:dyDescent="0.25">
      <c r="B65633" s="68"/>
    </row>
    <row r="65634" spans="2:2" x14ac:dyDescent="0.25">
      <c r="B65634" s="68"/>
    </row>
    <row r="65635" spans="2:2" x14ac:dyDescent="0.25">
      <c r="B65635" s="68"/>
    </row>
    <row r="65636" spans="2:2" x14ac:dyDescent="0.25">
      <c r="B65636" s="68"/>
    </row>
    <row r="65637" spans="2:2" x14ac:dyDescent="0.25">
      <c r="B65637" s="68"/>
    </row>
    <row r="65638" spans="2:2" x14ac:dyDescent="0.25">
      <c r="B65638" s="68"/>
    </row>
    <row r="65639" spans="2:2" x14ac:dyDescent="0.25">
      <c r="B65639" s="68"/>
    </row>
    <row r="65640" spans="2:2" x14ac:dyDescent="0.25">
      <c r="B65640" s="68"/>
    </row>
    <row r="65641" spans="2:2" x14ac:dyDescent="0.25">
      <c r="B65641" s="68"/>
    </row>
    <row r="65642" spans="2:2" x14ac:dyDescent="0.25">
      <c r="B65642" s="68"/>
    </row>
    <row r="65643" spans="2:2" x14ac:dyDescent="0.25">
      <c r="B65643" s="68"/>
    </row>
    <row r="65644" spans="2:2" x14ac:dyDescent="0.25">
      <c r="B65644" s="68"/>
    </row>
    <row r="65645" spans="2:2" x14ac:dyDescent="0.25">
      <c r="B65645" s="68"/>
    </row>
    <row r="65646" spans="2:2" x14ac:dyDescent="0.25">
      <c r="B65646" s="68"/>
    </row>
    <row r="65647" spans="2:2" x14ac:dyDescent="0.25">
      <c r="B65647" s="68"/>
    </row>
    <row r="65648" spans="2:2" x14ac:dyDescent="0.25">
      <c r="B65648" s="68"/>
    </row>
    <row r="65649" spans="2:2" x14ac:dyDescent="0.25">
      <c r="B65649" s="68"/>
    </row>
    <row r="65650" spans="2:2" x14ac:dyDescent="0.25">
      <c r="B65650" s="68"/>
    </row>
    <row r="65651" spans="2:2" x14ac:dyDescent="0.25">
      <c r="B65651" s="68"/>
    </row>
    <row r="65652" spans="2:2" x14ac:dyDescent="0.25">
      <c r="B65652" s="68"/>
    </row>
    <row r="65653" spans="2:2" x14ac:dyDescent="0.25">
      <c r="B65653" s="68"/>
    </row>
    <row r="65654" spans="2:2" x14ac:dyDescent="0.25">
      <c r="B65654" s="68"/>
    </row>
    <row r="65655" spans="2:2" x14ac:dyDescent="0.25">
      <c r="B65655" s="68"/>
    </row>
    <row r="65656" spans="2:2" x14ac:dyDescent="0.25">
      <c r="B65656" s="68"/>
    </row>
    <row r="65657" spans="2:2" x14ac:dyDescent="0.25">
      <c r="B65657" s="68"/>
    </row>
    <row r="65658" spans="2:2" x14ac:dyDescent="0.25">
      <c r="B65658" s="68"/>
    </row>
    <row r="65659" spans="2:2" x14ac:dyDescent="0.25">
      <c r="B65659" s="68"/>
    </row>
    <row r="65660" spans="2:2" x14ac:dyDescent="0.25">
      <c r="B65660" s="68"/>
    </row>
    <row r="65661" spans="2:2" x14ac:dyDescent="0.25">
      <c r="B65661" s="68"/>
    </row>
    <row r="65662" spans="2:2" x14ac:dyDescent="0.25">
      <c r="B65662" s="68"/>
    </row>
    <row r="65663" spans="2:2" x14ac:dyDescent="0.25">
      <c r="B65663" s="68"/>
    </row>
    <row r="65664" spans="2:2" x14ac:dyDescent="0.25">
      <c r="B65664" s="68"/>
    </row>
    <row r="65665" spans="2:2" x14ac:dyDescent="0.25">
      <c r="B65665" s="68"/>
    </row>
    <row r="65666" spans="2:2" x14ac:dyDescent="0.25">
      <c r="B65666" s="68"/>
    </row>
    <row r="65667" spans="2:2" x14ac:dyDescent="0.25">
      <c r="B65667" s="68"/>
    </row>
    <row r="65668" spans="2:2" x14ac:dyDescent="0.25">
      <c r="B65668" s="68"/>
    </row>
    <row r="65669" spans="2:2" x14ac:dyDescent="0.25">
      <c r="B65669" s="68"/>
    </row>
    <row r="65670" spans="2:2" x14ac:dyDescent="0.25">
      <c r="B65670" s="68"/>
    </row>
    <row r="65671" spans="2:2" x14ac:dyDescent="0.25">
      <c r="B65671" s="68"/>
    </row>
    <row r="65672" spans="2:2" x14ac:dyDescent="0.25">
      <c r="B65672" s="68"/>
    </row>
    <row r="65673" spans="2:2" x14ac:dyDescent="0.25">
      <c r="B65673" s="68"/>
    </row>
    <row r="65674" spans="2:2" x14ac:dyDescent="0.25">
      <c r="B65674" s="68"/>
    </row>
    <row r="65675" spans="2:2" x14ac:dyDescent="0.25">
      <c r="B65675" s="68"/>
    </row>
    <row r="65676" spans="2:2" x14ac:dyDescent="0.25">
      <c r="B65676" s="68"/>
    </row>
    <row r="65677" spans="2:2" x14ac:dyDescent="0.25">
      <c r="B65677" s="68"/>
    </row>
    <row r="65678" spans="2:2" x14ac:dyDescent="0.25">
      <c r="B65678" s="68"/>
    </row>
    <row r="65679" spans="2:2" x14ac:dyDescent="0.25">
      <c r="B65679" s="68"/>
    </row>
    <row r="65680" spans="2:2" x14ac:dyDescent="0.25">
      <c r="B65680" s="68"/>
    </row>
    <row r="65681" spans="2:2" x14ac:dyDescent="0.25">
      <c r="B65681" s="68"/>
    </row>
    <row r="65682" spans="2:2" x14ac:dyDescent="0.25">
      <c r="B65682" s="68"/>
    </row>
    <row r="65683" spans="2:2" x14ac:dyDescent="0.25">
      <c r="B65683" s="68"/>
    </row>
    <row r="65684" spans="2:2" x14ac:dyDescent="0.25">
      <c r="B65684" s="68"/>
    </row>
    <row r="65685" spans="2:2" x14ac:dyDescent="0.25">
      <c r="B65685" s="68"/>
    </row>
    <row r="65686" spans="2:2" x14ac:dyDescent="0.25">
      <c r="B65686" s="68"/>
    </row>
    <row r="65687" spans="2:2" x14ac:dyDescent="0.25">
      <c r="B65687" s="68"/>
    </row>
    <row r="65688" spans="2:2" x14ac:dyDescent="0.25">
      <c r="B65688" s="68"/>
    </row>
    <row r="65689" spans="2:2" x14ac:dyDescent="0.25">
      <c r="B65689" s="68"/>
    </row>
    <row r="65690" spans="2:2" x14ac:dyDescent="0.25">
      <c r="B65690" s="68"/>
    </row>
    <row r="65691" spans="2:2" x14ac:dyDescent="0.25">
      <c r="B65691" s="68"/>
    </row>
    <row r="65692" spans="2:2" x14ac:dyDescent="0.25">
      <c r="B65692" s="68"/>
    </row>
    <row r="65693" spans="2:2" x14ac:dyDescent="0.25">
      <c r="B65693" s="68"/>
    </row>
    <row r="65694" spans="2:2" x14ac:dyDescent="0.25">
      <c r="B65694" s="68"/>
    </row>
    <row r="65695" spans="2:2" x14ac:dyDescent="0.25">
      <c r="B65695" s="68"/>
    </row>
    <row r="65696" spans="2:2" x14ac:dyDescent="0.25">
      <c r="B65696" s="68"/>
    </row>
    <row r="65697" spans="2:2" x14ac:dyDescent="0.25">
      <c r="B65697" s="68"/>
    </row>
    <row r="65698" spans="2:2" x14ac:dyDescent="0.25">
      <c r="B65698" s="68"/>
    </row>
    <row r="65699" spans="2:2" x14ac:dyDescent="0.25">
      <c r="B65699" s="68"/>
    </row>
    <row r="65700" spans="2:2" x14ac:dyDescent="0.25">
      <c r="B65700" s="68"/>
    </row>
    <row r="65701" spans="2:2" x14ac:dyDescent="0.25">
      <c r="B65701" s="68"/>
    </row>
    <row r="65702" spans="2:2" x14ac:dyDescent="0.25">
      <c r="B65702" s="68"/>
    </row>
    <row r="65703" spans="2:2" x14ac:dyDescent="0.25">
      <c r="B65703" s="68"/>
    </row>
    <row r="65704" spans="2:2" x14ac:dyDescent="0.25">
      <c r="B65704" s="68"/>
    </row>
    <row r="65705" spans="2:2" x14ac:dyDescent="0.25">
      <c r="B65705" s="68"/>
    </row>
    <row r="65706" spans="2:2" x14ac:dyDescent="0.25">
      <c r="B65706" s="68"/>
    </row>
    <row r="65707" spans="2:2" x14ac:dyDescent="0.25">
      <c r="B65707" s="68"/>
    </row>
    <row r="65708" spans="2:2" x14ac:dyDescent="0.25">
      <c r="B65708" s="68"/>
    </row>
    <row r="65709" spans="2:2" x14ac:dyDescent="0.25">
      <c r="B65709" s="68"/>
    </row>
    <row r="65710" spans="2:2" x14ac:dyDescent="0.25">
      <c r="B65710" s="68"/>
    </row>
    <row r="65711" spans="2:2" x14ac:dyDescent="0.25">
      <c r="B65711" s="68"/>
    </row>
    <row r="65712" spans="2:2" x14ac:dyDescent="0.25">
      <c r="B65712" s="68"/>
    </row>
    <row r="65713" spans="2:2" x14ac:dyDescent="0.25">
      <c r="B65713" s="68"/>
    </row>
    <row r="65714" spans="2:2" x14ac:dyDescent="0.25">
      <c r="B65714" s="68"/>
    </row>
    <row r="65715" spans="2:2" x14ac:dyDescent="0.25">
      <c r="B65715" s="68"/>
    </row>
    <row r="65716" spans="2:2" x14ac:dyDescent="0.25">
      <c r="B65716" s="68"/>
    </row>
    <row r="65717" spans="2:2" x14ac:dyDescent="0.25">
      <c r="B65717" s="68"/>
    </row>
    <row r="65718" spans="2:2" x14ac:dyDescent="0.25">
      <c r="B65718" s="68"/>
    </row>
    <row r="65719" spans="2:2" x14ac:dyDescent="0.25">
      <c r="B65719" s="68"/>
    </row>
    <row r="65720" spans="2:2" x14ac:dyDescent="0.25">
      <c r="B65720" s="68"/>
    </row>
    <row r="65721" spans="2:2" x14ac:dyDescent="0.25">
      <c r="B65721" s="68"/>
    </row>
    <row r="65722" spans="2:2" x14ac:dyDescent="0.25">
      <c r="B65722" s="68"/>
    </row>
    <row r="65723" spans="2:2" x14ac:dyDescent="0.25">
      <c r="B65723" s="68"/>
    </row>
    <row r="65724" spans="2:2" x14ac:dyDescent="0.25">
      <c r="B65724" s="68"/>
    </row>
    <row r="65725" spans="2:2" x14ac:dyDescent="0.25">
      <c r="B65725" s="68"/>
    </row>
    <row r="65726" spans="2:2" x14ac:dyDescent="0.25">
      <c r="B65726" s="68"/>
    </row>
    <row r="65727" spans="2:2" x14ac:dyDescent="0.25">
      <c r="B65727" s="68"/>
    </row>
    <row r="65728" spans="2:2" x14ac:dyDescent="0.25">
      <c r="B65728" s="68"/>
    </row>
    <row r="65729" spans="2:2" x14ac:dyDescent="0.25">
      <c r="B65729" s="68"/>
    </row>
    <row r="65730" spans="2:2" x14ac:dyDescent="0.25">
      <c r="B65730" s="68"/>
    </row>
    <row r="65731" spans="2:2" x14ac:dyDescent="0.25">
      <c r="B65731" s="68"/>
    </row>
    <row r="65732" spans="2:2" x14ac:dyDescent="0.25">
      <c r="B65732" s="68"/>
    </row>
    <row r="65733" spans="2:2" x14ac:dyDescent="0.25">
      <c r="B65733" s="68"/>
    </row>
    <row r="65734" spans="2:2" x14ac:dyDescent="0.25">
      <c r="B65734" s="68"/>
    </row>
    <row r="65735" spans="2:2" x14ac:dyDescent="0.25">
      <c r="B65735" s="68"/>
    </row>
    <row r="65736" spans="2:2" x14ac:dyDescent="0.25">
      <c r="B65736" s="68"/>
    </row>
    <row r="65737" spans="2:2" x14ac:dyDescent="0.25">
      <c r="B65737" s="68"/>
    </row>
    <row r="65738" spans="2:2" x14ac:dyDescent="0.25">
      <c r="B65738" s="68"/>
    </row>
    <row r="65739" spans="2:2" x14ac:dyDescent="0.25">
      <c r="B65739" s="68"/>
    </row>
    <row r="65740" spans="2:2" x14ac:dyDescent="0.25">
      <c r="B65740" s="68"/>
    </row>
    <row r="65741" spans="2:2" x14ac:dyDescent="0.25">
      <c r="B65741" s="68"/>
    </row>
    <row r="65742" spans="2:2" x14ac:dyDescent="0.25">
      <c r="B65742" s="68"/>
    </row>
    <row r="65743" spans="2:2" x14ac:dyDescent="0.25">
      <c r="B65743" s="68"/>
    </row>
    <row r="65744" spans="2:2" x14ac:dyDescent="0.25">
      <c r="B65744" s="68"/>
    </row>
    <row r="65745" spans="2:2" x14ac:dyDescent="0.25">
      <c r="B65745" s="68"/>
    </row>
    <row r="65746" spans="2:2" x14ac:dyDescent="0.25">
      <c r="B65746" s="68"/>
    </row>
    <row r="65747" spans="2:2" x14ac:dyDescent="0.25">
      <c r="B65747" s="68"/>
    </row>
    <row r="65748" spans="2:2" x14ac:dyDescent="0.25">
      <c r="B65748" s="68"/>
    </row>
    <row r="65749" spans="2:2" x14ac:dyDescent="0.25">
      <c r="B65749" s="68"/>
    </row>
    <row r="65750" spans="2:2" x14ac:dyDescent="0.25">
      <c r="B65750" s="68"/>
    </row>
    <row r="65751" spans="2:2" x14ac:dyDescent="0.25">
      <c r="B65751" s="68"/>
    </row>
    <row r="65752" spans="2:2" x14ac:dyDescent="0.25">
      <c r="B65752" s="68"/>
    </row>
    <row r="65753" spans="2:2" x14ac:dyDescent="0.25">
      <c r="B65753" s="68"/>
    </row>
    <row r="65754" spans="2:2" x14ac:dyDescent="0.25">
      <c r="B65754" s="68"/>
    </row>
    <row r="65755" spans="2:2" x14ac:dyDescent="0.25">
      <c r="B65755" s="68"/>
    </row>
    <row r="65756" spans="2:2" x14ac:dyDescent="0.25">
      <c r="B65756" s="68"/>
    </row>
    <row r="65757" spans="2:2" x14ac:dyDescent="0.25">
      <c r="B65757" s="68"/>
    </row>
    <row r="65758" spans="2:2" x14ac:dyDescent="0.25">
      <c r="B65758" s="68"/>
    </row>
    <row r="65759" spans="2:2" x14ac:dyDescent="0.25">
      <c r="B65759" s="68"/>
    </row>
    <row r="65760" spans="2:2" x14ac:dyDescent="0.25">
      <c r="B65760" s="68"/>
    </row>
    <row r="65761" spans="2:2" x14ac:dyDescent="0.25">
      <c r="B65761" s="68"/>
    </row>
    <row r="65762" spans="2:2" x14ac:dyDescent="0.25">
      <c r="B65762" s="68"/>
    </row>
    <row r="65763" spans="2:2" x14ac:dyDescent="0.25">
      <c r="B65763" s="68"/>
    </row>
    <row r="65764" spans="2:2" x14ac:dyDescent="0.25">
      <c r="B65764" s="68"/>
    </row>
    <row r="65765" spans="2:2" x14ac:dyDescent="0.25">
      <c r="B65765" s="68"/>
    </row>
    <row r="65766" spans="2:2" x14ac:dyDescent="0.25">
      <c r="B65766" s="68"/>
    </row>
    <row r="65767" spans="2:2" x14ac:dyDescent="0.25">
      <c r="B65767" s="68"/>
    </row>
    <row r="65768" spans="2:2" x14ac:dyDescent="0.25">
      <c r="B65768" s="68"/>
    </row>
    <row r="65769" spans="2:2" x14ac:dyDescent="0.25">
      <c r="B65769" s="68"/>
    </row>
    <row r="65770" spans="2:2" x14ac:dyDescent="0.25">
      <c r="B65770" s="68"/>
    </row>
    <row r="65771" spans="2:2" x14ac:dyDescent="0.25">
      <c r="B65771" s="68"/>
    </row>
    <row r="65772" spans="2:2" x14ac:dyDescent="0.25">
      <c r="B65772" s="68"/>
    </row>
    <row r="65773" spans="2:2" x14ac:dyDescent="0.25">
      <c r="B65773" s="68"/>
    </row>
    <row r="65774" spans="2:2" x14ac:dyDescent="0.25">
      <c r="B65774" s="68"/>
    </row>
    <row r="65775" spans="2:2" x14ac:dyDescent="0.25">
      <c r="B65775" s="68"/>
    </row>
    <row r="65776" spans="2:2" x14ac:dyDescent="0.25">
      <c r="B65776" s="68"/>
    </row>
    <row r="65777" spans="2:2" x14ac:dyDescent="0.25">
      <c r="B65777" s="68"/>
    </row>
    <row r="65778" spans="2:2" x14ac:dyDescent="0.25">
      <c r="B65778" s="68"/>
    </row>
    <row r="65779" spans="2:2" x14ac:dyDescent="0.25">
      <c r="B65779" s="68"/>
    </row>
    <row r="65780" spans="2:2" x14ac:dyDescent="0.25">
      <c r="B65780" s="68"/>
    </row>
    <row r="65781" spans="2:2" x14ac:dyDescent="0.25">
      <c r="B65781" s="68"/>
    </row>
    <row r="65782" spans="2:2" x14ac:dyDescent="0.25">
      <c r="B65782" s="68"/>
    </row>
    <row r="65783" spans="2:2" x14ac:dyDescent="0.25">
      <c r="B65783" s="68"/>
    </row>
    <row r="65784" spans="2:2" x14ac:dyDescent="0.25">
      <c r="B65784" s="68"/>
    </row>
    <row r="65785" spans="2:2" x14ac:dyDescent="0.25">
      <c r="B65785" s="68"/>
    </row>
    <row r="65786" spans="2:2" x14ac:dyDescent="0.25">
      <c r="B65786" s="68"/>
    </row>
    <row r="65787" spans="2:2" x14ac:dyDescent="0.25">
      <c r="B65787" s="68"/>
    </row>
    <row r="65788" spans="2:2" x14ac:dyDescent="0.25">
      <c r="B65788" s="68"/>
    </row>
    <row r="65789" spans="2:2" x14ac:dyDescent="0.25">
      <c r="B65789" s="68"/>
    </row>
    <row r="65790" spans="2:2" x14ac:dyDescent="0.25">
      <c r="B65790" s="68"/>
    </row>
    <row r="65791" spans="2:2" x14ac:dyDescent="0.25">
      <c r="B65791" s="68"/>
    </row>
    <row r="65792" spans="2:2" x14ac:dyDescent="0.25">
      <c r="B65792" s="68"/>
    </row>
    <row r="65793" spans="2:2" x14ac:dyDescent="0.25">
      <c r="B65793" s="68"/>
    </row>
    <row r="65794" spans="2:2" x14ac:dyDescent="0.25">
      <c r="B65794" s="68"/>
    </row>
    <row r="65795" spans="2:2" x14ac:dyDescent="0.25">
      <c r="B65795" s="68"/>
    </row>
    <row r="65796" spans="2:2" x14ac:dyDescent="0.25">
      <c r="B65796" s="68"/>
    </row>
    <row r="65797" spans="2:2" x14ac:dyDescent="0.25">
      <c r="B65797" s="68"/>
    </row>
    <row r="65798" spans="2:2" x14ac:dyDescent="0.25">
      <c r="B65798" s="68"/>
    </row>
    <row r="65799" spans="2:2" x14ac:dyDescent="0.25">
      <c r="B65799" s="68"/>
    </row>
    <row r="65800" spans="2:2" x14ac:dyDescent="0.25">
      <c r="B65800" s="68"/>
    </row>
    <row r="65801" spans="2:2" x14ac:dyDescent="0.25">
      <c r="B65801" s="68"/>
    </row>
    <row r="65802" spans="2:2" x14ac:dyDescent="0.25">
      <c r="B65802" s="68"/>
    </row>
    <row r="65803" spans="2:2" x14ac:dyDescent="0.25">
      <c r="B65803" s="68"/>
    </row>
    <row r="65804" spans="2:2" x14ac:dyDescent="0.25">
      <c r="B65804" s="68"/>
    </row>
    <row r="65805" spans="2:2" x14ac:dyDescent="0.25">
      <c r="B65805" s="68"/>
    </row>
    <row r="65806" spans="2:2" x14ac:dyDescent="0.25">
      <c r="B65806" s="68"/>
    </row>
    <row r="65807" spans="2:2" x14ac:dyDescent="0.25">
      <c r="B65807" s="68"/>
    </row>
    <row r="65808" spans="2:2" x14ac:dyDescent="0.25">
      <c r="B65808" s="68"/>
    </row>
    <row r="65809" spans="2:2" x14ac:dyDescent="0.25">
      <c r="B65809" s="68"/>
    </row>
    <row r="65810" spans="2:2" x14ac:dyDescent="0.25">
      <c r="B65810" s="68"/>
    </row>
    <row r="65811" spans="2:2" x14ac:dyDescent="0.25">
      <c r="B65811" s="68"/>
    </row>
    <row r="65812" spans="2:2" x14ac:dyDescent="0.25">
      <c r="B65812" s="68"/>
    </row>
    <row r="65813" spans="2:2" x14ac:dyDescent="0.25">
      <c r="B65813" s="68"/>
    </row>
    <row r="65814" spans="2:2" x14ac:dyDescent="0.25">
      <c r="B65814" s="68"/>
    </row>
    <row r="65815" spans="2:2" x14ac:dyDescent="0.25">
      <c r="B65815" s="68"/>
    </row>
    <row r="65816" spans="2:2" x14ac:dyDescent="0.25">
      <c r="B65816" s="68"/>
    </row>
    <row r="65817" spans="2:2" x14ac:dyDescent="0.25">
      <c r="B65817" s="68"/>
    </row>
    <row r="65818" spans="2:2" x14ac:dyDescent="0.25">
      <c r="B65818" s="68"/>
    </row>
    <row r="65819" spans="2:2" x14ac:dyDescent="0.25">
      <c r="B65819" s="68"/>
    </row>
    <row r="65820" spans="2:2" x14ac:dyDescent="0.25">
      <c r="B65820" s="68"/>
    </row>
    <row r="65821" spans="2:2" x14ac:dyDescent="0.25">
      <c r="B65821" s="68"/>
    </row>
    <row r="65822" spans="2:2" x14ac:dyDescent="0.25">
      <c r="B65822" s="68"/>
    </row>
    <row r="65823" spans="2:2" x14ac:dyDescent="0.25">
      <c r="B65823" s="68"/>
    </row>
    <row r="65824" spans="2:2" x14ac:dyDescent="0.25">
      <c r="B65824" s="68"/>
    </row>
    <row r="65825" spans="2:2" x14ac:dyDescent="0.25">
      <c r="B65825" s="68"/>
    </row>
    <row r="65826" spans="2:2" x14ac:dyDescent="0.25">
      <c r="B65826" s="68"/>
    </row>
    <row r="65827" spans="2:2" x14ac:dyDescent="0.25">
      <c r="B65827" s="68"/>
    </row>
    <row r="65828" spans="2:2" x14ac:dyDescent="0.25">
      <c r="B65828" s="68"/>
    </row>
    <row r="65829" spans="2:2" x14ac:dyDescent="0.25">
      <c r="B65829" s="68"/>
    </row>
    <row r="65830" spans="2:2" x14ac:dyDescent="0.25">
      <c r="B65830" s="68"/>
    </row>
    <row r="65831" spans="2:2" x14ac:dyDescent="0.25">
      <c r="B65831" s="68"/>
    </row>
    <row r="65832" spans="2:2" x14ac:dyDescent="0.25">
      <c r="B65832" s="68"/>
    </row>
    <row r="65833" spans="2:2" x14ac:dyDescent="0.25">
      <c r="B65833" s="68"/>
    </row>
    <row r="65834" spans="2:2" x14ac:dyDescent="0.25">
      <c r="B65834" s="68"/>
    </row>
    <row r="65835" spans="2:2" x14ac:dyDescent="0.25">
      <c r="B65835" s="68"/>
    </row>
    <row r="65836" spans="2:2" x14ac:dyDescent="0.25">
      <c r="B65836" s="68"/>
    </row>
    <row r="65837" spans="2:2" x14ac:dyDescent="0.25">
      <c r="B65837" s="68"/>
    </row>
    <row r="65838" spans="2:2" x14ac:dyDescent="0.25">
      <c r="B65838" s="68"/>
    </row>
    <row r="65839" spans="2:2" x14ac:dyDescent="0.25">
      <c r="B65839" s="68"/>
    </row>
    <row r="65840" spans="2:2" x14ac:dyDescent="0.25">
      <c r="B65840" s="68"/>
    </row>
    <row r="65841" spans="2:2" x14ac:dyDescent="0.25">
      <c r="B65841" s="68"/>
    </row>
    <row r="65842" spans="2:2" x14ac:dyDescent="0.25">
      <c r="B65842" s="68"/>
    </row>
    <row r="65843" spans="2:2" x14ac:dyDescent="0.25">
      <c r="B65843" s="68"/>
    </row>
    <row r="65844" spans="2:2" x14ac:dyDescent="0.25">
      <c r="B65844" s="68"/>
    </row>
    <row r="65845" spans="2:2" x14ac:dyDescent="0.25">
      <c r="B65845" s="68"/>
    </row>
    <row r="65846" spans="2:2" x14ac:dyDescent="0.25">
      <c r="B65846" s="68"/>
    </row>
    <row r="65847" spans="2:2" x14ac:dyDescent="0.25">
      <c r="B65847" s="68"/>
    </row>
    <row r="65848" spans="2:2" x14ac:dyDescent="0.25">
      <c r="B65848" s="68"/>
    </row>
    <row r="65849" spans="2:2" x14ac:dyDescent="0.25">
      <c r="B65849" s="68"/>
    </row>
    <row r="65850" spans="2:2" x14ac:dyDescent="0.25">
      <c r="B65850" s="68"/>
    </row>
    <row r="65851" spans="2:2" x14ac:dyDescent="0.25">
      <c r="B65851" s="68"/>
    </row>
    <row r="65852" spans="2:2" x14ac:dyDescent="0.25">
      <c r="B65852" s="68"/>
    </row>
    <row r="65853" spans="2:2" x14ac:dyDescent="0.25">
      <c r="B65853" s="68"/>
    </row>
    <row r="65854" spans="2:2" x14ac:dyDescent="0.25">
      <c r="B65854" s="68"/>
    </row>
    <row r="65855" spans="2:2" x14ac:dyDescent="0.25">
      <c r="B65855" s="68"/>
    </row>
    <row r="65856" spans="2:2" x14ac:dyDescent="0.25">
      <c r="B65856" s="68"/>
    </row>
    <row r="65857" spans="2:2" x14ac:dyDescent="0.25">
      <c r="B65857" s="68"/>
    </row>
    <row r="65858" spans="2:2" x14ac:dyDescent="0.25">
      <c r="B65858" s="68"/>
    </row>
    <row r="65859" spans="2:2" x14ac:dyDescent="0.25">
      <c r="B65859" s="68"/>
    </row>
    <row r="65860" spans="2:2" x14ac:dyDescent="0.25">
      <c r="B65860" s="68"/>
    </row>
    <row r="65861" spans="2:2" x14ac:dyDescent="0.25">
      <c r="B65861" s="68"/>
    </row>
    <row r="65862" spans="2:2" x14ac:dyDescent="0.25">
      <c r="B65862" s="68"/>
    </row>
    <row r="65863" spans="2:2" x14ac:dyDescent="0.25">
      <c r="B65863" s="68"/>
    </row>
    <row r="65864" spans="2:2" x14ac:dyDescent="0.25">
      <c r="B65864" s="68"/>
    </row>
    <row r="65865" spans="2:2" x14ac:dyDescent="0.25">
      <c r="B65865" s="68"/>
    </row>
    <row r="65866" spans="2:2" x14ac:dyDescent="0.25">
      <c r="B65866" s="68"/>
    </row>
    <row r="65867" spans="2:2" x14ac:dyDescent="0.25">
      <c r="B65867" s="68"/>
    </row>
    <row r="65868" spans="2:2" x14ac:dyDescent="0.25">
      <c r="B65868" s="68"/>
    </row>
    <row r="65869" spans="2:2" x14ac:dyDescent="0.25">
      <c r="B65869" s="68"/>
    </row>
    <row r="65870" spans="2:2" x14ac:dyDescent="0.25">
      <c r="B65870" s="68"/>
    </row>
    <row r="65871" spans="2:2" x14ac:dyDescent="0.25">
      <c r="B65871" s="68"/>
    </row>
    <row r="65872" spans="2:2" x14ac:dyDescent="0.25">
      <c r="B65872" s="68"/>
    </row>
    <row r="65873" spans="2:2" x14ac:dyDescent="0.25">
      <c r="B65873" s="68"/>
    </row>
    <row r="65874" spans="2:2" x14ac:dyDescent="0.25">
      <c r="B65874" s="68"/>
    </row>
    <row r="65875" spans="2:2" x14ac:dyDescent="0.25">
      <c r="B65875" s="68"/>
    </row>
    <row r="65876" spans="2:2" x14ac:dyDescent="0.25">
      <c r="B65876" s="68"/>
    </row>
    <row r="65877" spans="2:2" x14ac:dyDescent="0.25">
      <c r="B65877" s="68"/>
    </row>
    <row r="65878" spans="2:2" x14ac:dyDescent="0.25">
      <c r="B65878" s="68"/>
    </row>
    <row r="65879" spans="2:2" x14ac:dyDescent="0.25">
      <c r="B65879" s="68"/>
    </row>
    <row r="65880" spans="2:2" x14ac:dyDescent="0.25">
      <c r="B65880" s="68"/>
    </row>
    <row r="65881" spans="2:2" x14ac:dyDescent="0.25">
      <c r="B65881" s="68"/>
    </row>
    <row r="65882" spans="2:2" x14ac:dyDescent="0.25">
      <c r="B65882" s="68"/>
    </row>
    <row r="65883" spans="2:2" x14ac:dyDescent="0.25">
      <c r="B65883" s="68"/>
    </row>
    <row r="65884" spans="2:2" x14ac:dyDescent="0.25">
      <c r="B65884" s="68"/>
    </row>
    <row r="65885" spans="2:2" x14ac:dyDescent="0.25">
      <c r="B65885" s="68"/>
    </row>
    <row r="65886" spans="2:2" x14ac:dyDescent="0.25">
      <c r="B65886" s="68"/>
    </row>
    <row r="65887" spans="2:2" x14ac:dyDescent="0.25">
      <c r="B65887" s="68"/>
    </row>
    <row r="65888" spans="2:2" x14ac:dyDescent="0.25">
      <c r="B65888" s="68"/>
    </row>
    <row r="65889" spans="2:2" x14ac:dyDescent="0.25">
      <c r="B65889" s="68"/>
    </row>
    <row r="65890" spans="2:2" x14ac:dyDescent="0.25">
      <c r="B65890" s="68"/>
    </row>
    <row r="65891" spans="2:2" x14ac:dyDescent="0.25">
      <c r="B65891" s="68"/>
    </row>
    <row r="65892" spans="2:2" x14ac:dyDescent="0.25">
      <c r="B65892" s="68"/>
    </row>
    <row r="65893" spans="2:2" x14ac:dyDescent="0.25">
      <c r="B65893" s="68"/>
    </row>
    <row r="65894" spans="2:2" x14ac:dyDescent="0.25">
      <c r="B65894" s="68"/>
    </row>
    <row r="65895" spans="2:2" x14ac:dyDescent="0.25">
      <c r="B65895" s="68"/>
    </row>
    <row r="65896" spans="2:2" x14ac:dyDescent="0.25">
      <c r="B65896" s="68"/>
    </row>
    <row r="65897" spans="2:2" x14ac:dyDescent="0.25">
      <c r="B65897" s="68"/>
    </row>
    <row r="65898" spans="2:2" x14ac:dyDescent="0.25">
      <c r="B65898" s="68"/>
    </row>
    <row r="65899" spans="2:2" x14ac:dyDescent="0.25">
      <c r="B65899" s="68"/>
    </row>
    <row r="65900" spans="2:2" x14ac:dyDescent="0.25">
      <c r="B65900" s="68"/>
    </row>
    <row r="65901" spans="2:2" x14ac:dyDescent="0.25">
      <c r="B65901" s="68"/>
    </row>
    <row r="65902" spans="2:2" x14ac:dyDescent="0.25">
      <c r="B65902" s="68"/>
    </row>
    <row r="65903" spans="2:2" x14ac:dyDescent="0.25">
      <c r="B65903" s="68"/>
    </row>
    <row r="65904" spans="2:2" x14ac:dyDescent="0.25">
      <c r="B65904" s="68"/>
    </row>
    <row r="65905" spans="2:2" x14ac:dyDescent="0.25">
      <c r="B65905" s="68"/>
    </row>
    <row r="65906" spans="2:2" x14ac:dyDescent="0.25">
      <c r="B65906" s="68"/>
    </row>
    <row r="65907" spans="2:2" x14ac:dyDescent="0.25">
      <c r="B65907" s="68"/>
    </row>
    <row r="65908" spans="2:2" x14ac:dyDescent="0.25">
      <c r="B65908" s="68"/>
    </row>
    <row r="65909" spans="2:2" x14ac:dyDescent="0.25">
      <c r="B65909" s="68"/>
    </row>
    <row r="65910" spans="2:2" x14ac:dyDescent="0.25">
      <c r="B65910" s="68"/>
    </row>
    <row r="65911" spans="2:2" x14ac:dyDescent="0.25">
      <c r="B65911" s="68"/>
    </row>
    <row r="65912" spans="2:2" x14ac:dyDescent="0.25">
      <c r="B65912" s="68"/>
    </row>
    <row r="65913" spans="2:2" x14ac:dyDescent="0.25">
      <c r="B65913" s="68"/>
    </row>
    <row r="65914" spans="2:2" x14ac:dyDescent="0.25">
      <c r="B65914" s="68"/>
    </row>
    <row r="65915" spans="2:2" x14ac:dyDescent="0.25">
      <c r="B65915" s="68"/>
    </row>
    <row r="65916" spans="2:2" x14ac:dyDescent="0.25">
      <c r="B65916" s="68"/>
    </row>
    <row r="65917" spans="2:2" x14ac:dyDescent="0.25">
      <c r="B65917" s="68"/>
    </row>
    <row r="65918" spans="2:2" x14ac:dyDescent="0.25">
      <c r="B65918" s="68"/>
    </row>
    <row r="65919" spans="2:2" x14ac:dyDescent="0.25">
      <c r="B65919" s="68"/>
    </row>
    <row r="65920" spans="2:2" x14ac:dyDescent="0.25">
      <c r="B65920" s="68"/>
    </row>
    <row r="65921" spans="2:2" x14ac:dyDescent="0.25">
      <c r="B65921" s="68"/>
    </row>
    <row r="65922" spans="2:2" x14ac:dyDescent="0.25">
      <c r="B65922" s="68"/>
    </row>
    <row r="65923" spans="2:2" x14ac:dyDescent="0.25">
      <c r="B65923" s="68"/>
    </row>
    <row r="65924" spans="2:2" x14ac:dyDescent="0.25">
      <c r="B65924" s="68"/>
    </row>
    <row r="65925" spans="2:2" x14ac:dyDescent="0.25">
      <c r="B65925" s="68"/>
    </row>
    <row r="65926" spans="2:2" x14ac:dyDescent="0.25">
      <c r="B65926" s="68"/>
    </row>
    <row r="65927" spans="2:2" x14ac:dyDescent="0.25">
      <c r="B65927" s="68"/>
    </row>
    <row r="65928" spans="2:2" x14ac:dyDescent="0.25">
      <c r="B65928" s="68"/>
    </row>
    <row r="65929" spans="2:2" x14ac:dyDescent="0.25">
      <c r="B65929" s="68"/>
    </row>
    <row r="65930" spans="2:2" x14ac:dyDescent="0.25">
      <c r="B65930" s="68"/>
    </row>
    <row r="65931" spans="2:2" x14ac:dyDescent="0.25">
      <c r="B65931" s="68"/>
    </row>
    <row r="65932" spans="2:2" x14ac:dyDescent="0.25">
      <c r="B65932" s="68"/>
    </row>
    <row r="65933" spans="2:2" x14ac:dyDescent="0.25">
      <c r="B65933" s="68"/>
    </row>
    <row r="65934" spans="2:2" x14ac:dyDescent="0.25">
      <c r="B65934" s="68"/>
    </row>
    <row r="65935" spans="2:2" x14ac:dyDescent="0.25">
      <c r="B65935" s="68"/>
    </row>
    <row r="65936" spans="2:2" x14ac:dyDescent="0.25">
      <c r="B65936" s="68"/>
    </row>
    <row r="65937" spans="2:2" x14ac:dyDescent="0.25">
      <c r="B65937" s="68"/>
    </row>
    <row r="65938" spans="2:2" x14ac:dyDescent="0.25">
      <c r="B65938" s="68"/>
    </row>
    <row r="65939" spans="2:2" x14ac:dyDescent="0.25">
      <c r="B65939" s="68"/>
    </row>
    <row r="65940" spans="2:2" x14ac:dyDescent="0.25">
      <c r="B65940" s="68"/>
    </row>
    <row r="65941" spans="2:2" x14ac:dyDescent="0.25">
      <c r="B65941" s="68"/>
    </row>
    <row r="65942" spans="2:2" x14ac:dyDescent="0.25">
      <c r="B65942" s="68"/>
    </row>
    <row r="65943" spans="2:2" x14ac:dyDescent="0.25">
      <c r="B65943" s="68"/>
    </row>
    <row r="65944" spans="2:2" x14ac:dyDescent="0.25">
      <c r="B65944" s="68"/>
    </row>
    <row r="65945" spans="2:2" x14ac:dyDescent="0.25">
      <c r="B65945" s="68"/>
    </row>
    <row r="65946" spans="2:2" x14ac:dyDescent="0.25">
      <c r="B65946" s="68"/>
    </row>
    <row r="65947" spans="2:2" x14ac:dyDescent="0.25">
      <c r="B65947" s="68"/>
    </row>
    <row r="65948" spans="2:2" x14ac:dyDescent="0.25">
      <c r="B65948" s="68"/>
    </row>
    <row r="65949" spans="2:2" x14ac:dyDescent="0.25">
      <c r="B65949" s="68"/>
    </row>
    <row r="65950" spans="2:2" x14ac:dyDescent="0.25">
      <c r="B65950" s="68"/>
    </row>
    <row r="65951" spans="2:2" x14ac:dyDescent="0.25">
      <c r="B65951" s="68"/>
    </row>
    <row r="65952" spans="2:2" x14ac:dyDescent="0.25">
      <c r="B65952" s="68"/>
    </row>
    <row r="65953" spans="2:2" x14ac:dyDescent="0.25">
      <c r="B65953" s="68"/>
    </row>
    <row r="65954" spans="2:2" x14ac:dyDescent="0.25">
      <c r="B65954" s="68"/>
    </row>
    <row r="65955" spans="2:2" x14ac:dyDescent="0.25">
      <c r="B65955" s="68"/>
    </row>
    <row r="65956" spans="2:2" x14ac:dyDescent="0.25">
      <c r="B65956" s="68"/>
    </row>
    <row r="65957" spans="2:2" x14ac:dyDescent="0.25">
      <c r="B65957" s="68"/>
    </row>
    <row r="65958" spans="2:2" x14ac:dyDescent="0.25">
      <c r="B65958" s="68"/>
    </row>
    <row r="65959" spans="2:2" x14ac:dyDescent="0.25">
      <c r="B65959" s="68"/>
    </row>
    <row r="65960" spans="2:2" x14ac:dyDescent="0.25">
      <c r="B65960" s="68"/>
    </row>
    <row r="65961" spans="2:2" x14ac:dyDescent="0.25">
      <c r="B65961" s="68"/>
    </row>
    <row r="65962" spans="2:2" x14ac:dyDescent="0.25">
      <c r="B65962" s="68"/>
    </row>
    <row r="65963" spans="2:2" x14ac:dyDescent="0.25">
      <c r="B65963" s="68"/>
    </row>
    <row r="65964" spans="2:2" x14ac:dyDescent="0.25">
      <c r="B65964" s="68"/>
    </row>
    <row r="65965" spans="2:2" x14ac:dyDescent="0.25">
      <c r="B65965" s="68"/>
    </row>
    <row r="65966" spans="2:2" x14ac:dyDescent="0.25">
      <c r="B65966" s="68"/>
    </row>
    <row r="65967" spans="2:2" x14ac:dyDescent="0.25">
      <c r="B65967" s="68"/>
    </row>
    <row r="65968" spans="2:2" x14ac:dyDescent="0.25">
      <c r="B65968" s="68"/>
    </row>
    <row r="65969" spans="2:2" x14ac:dyDescent="0.25">
      <c r="B65969" s="68"/>
    </row>
    <row r="65970" spans="2:2" x14ac:dyDescent="0.25">
      <c r="B65970" s="68"/>
    </row>
    <row r="65971" spans="2:2" x14ac:dyDescent="0.25">
      <c r="B65971" s="68"/>
    </row>
    <row r="65972" spans="2:2" x14ac:dyDescent="0.25">
      <c r="B65972" s="68"/>
    </row>
    <row r="65973" spans="2:2" x14ac:dyDescent="0.25">
      <c r="B65973" s="68"/>
    </row>
    <row r="65974" spans="2:2" x14ac:dyDescent="0.25">
      <c r="B65974" s="68"/>
    </row>
    <row r="65975" spans="2:2" x14ac:dyDescent="0.25">
      <c r="B65975" s="68"/>
    </row>
    <row r="65976" spans="2:2" x14ac:dyDescent="0.25">
      <c r="B65976" s="68"/>
    </row>
    <row r="65977" spans="2:2" x14ac:dyDescent="0.25">
      <c r="B65977" s="68"/>
    </row>
    <row r="65978" spans="2:2" x14ac:dyDescent="0.25">
      <c r="B65978" s="68"/>
    </row>
    <row r="65979" spans="2:2" x14ac:dyDescent="0.25">
      <c r="B65979" s="68"/>
    </row>
    <row r="65980" spans="2:2" x14ac:dyDescent="0.25">
      <c r="B65980" s="68"/>
    </row>
    <row r="65981" spans="2:2" x14ac:dyDescent="0.25">
      <c r="B65981" s="68"/>
    </row>
    <row r="65982" spans="2:2" x14ac:dyDescent="0.25">
      <c r="B65982" s="68"/>
    </row>
    <row r="65983" spans="2:2" x14ac:dyDescent="0.25">
      <c r="B65983" s="68"/>
    </row>
    <row r="65984" spans="2:2" x14ac:dyDescent="0.25">
      <c r="B65984" s="68"/>
    </row>
    <row r="65985" spans="2:2" x14ac:dyDescent="0.25">
      <c r="B65985" s="68"/>
    </row>
    <row r="65986" spans="2:2" x14ac:dyDescent="0.25">
      <c r="B65986" s="68"/>
    </row>
    <row r="65987" spans="2:2" x14ac:dyDescent="0.25">
      <c r="B65987" s="68"/>
    </row>
    <row r="65988" spans="2:2" x14ac:dyDescent="0.25">
      <c r="B65988" s="68"/>
    </row>
    <row r="65989" spans="2:2" x14ac:dyDescent="0.25">
      <c r="B65989" s="68"/>
    </row>
    <row r="65990" spans="2:2" x14ac:dyDescent="0.25">
      <c r="B65990" s="68"/>
    </row>
    <row r="65991" spans="2:2" x14ac:dyDescent="0.25">
      <c r="B65991" s="68"/>
    </row>
    <row r="65992" spans="2:2" x14ac:dyDescent="0.25">
      <c r="B65992" s="68"/>
    </row>
    <row r="65993" spans="2:2" x14ac:dyDescent="0.25">
      <c r="B65993" s="68"/>
    </row>
    <row r="65994" spans="2:2" x14ac:dyDescent="0.25">
      <c r="B65994" s="68"/>
    </row>
    <row r="65995" spans="2:2" x14ac:dyDescent="0.25">
      <c r="B65995" s="68"/>
    </row>
    <row r="65996" spans="2:2" x14ac:dyDescent="0.25">
      <c r="B65996" s="68"/>
    </row>
    <row r="65997" spans="2:2" x14ac:dyDescent="0.25">
      <c r="B65997" s="68"/>
    </row>
    <row r="65998" spans="2:2" x14ac:dyDescent="0.25">
      <c r="B65998" s="68"/>
    </row>
    <row r="65999" spans="2:2" x14ac:dyDescent="0.25">
      <c r="B65999" s="68"/>
    </row>
    <row r="66000" spans="2:2" x14ac:dyDescent="0.25">
      <c r="B66000" s="68"/>
    </row>
    <row r="66001" spans="2:2" x14ac:dyDescent="0.25">
      <c r="B66001" s="68"/>
    </row>
    <row r="66002" spans="2:2" x14ac:dyDescent="0.25">
      <c r="B66002" s="68"/>
    </row>
    <row r="66003" spans="2:2" x14ac:dyDescent="0.25">
      <c r="B66003" s="68"/>
    </row>
    <row r="66004" spans="2:2" x14ac:dyDescent="0.25">
      <c r="B66004" s="68"/>
    </row>
    <row r="66005" spans="2:2" x14ac:dyDescent="0.25">
      <c r="B66005" s="68"/>
    </row>
    <row r="66006" spans="2:2" x14ac:dyDescent="0.25">
      <c r="B66006" s="68"/>
    </row>
    <row r="66007" spans="2:2" x14ac:dyDescent="0.25">
      <c r="B66007" s="68"/>
    </row>
    <row r="66008" spans="2:2" x14ac:dyDescent="0.25">
      <c r="B66008" s="68"/>
    </row>
    <row r="66009" spans="2:2" x14ac:dyDescent="0.25">
      <c r="B66009" s="68"/>
    </row>
    <row r="66010" spans="2:2" x14ac:dyDescent="0.25">
      <c r="B66010" s="68"/>
    </row>
    <row r="66011" spans="2:2" x14ac:dyDescent="0.25">
      <c r="B66011" s="68"/>
    </row>
    <row r="66012" spans="2:2" x14ac:dyDescent="0.25">
      <c r="B66012" s="68"/>
    </row>
    <row r="66013" spans="2:2" x14ac:dyDescent="0.25">
      <c r="B66013" s="68"/>
    </row>
    <row r="66014" spans="2:2" x14ac:dyDescent="0.25">
      <c r="B66014" s="68"/>
    </row>
    <row r="66015" spans="2:2" x14ac:dyDescent="0.25">
      <c r="B66015" s="68"/>
    </row>
    <row r="66016" spans="2:2" x14ac:dyDescent="0.25">
      <c r="B66016" s="68"/>
    </row>
    <row r="66017" spans="2:2" x14ac:dyDescent="0.25">
      <c r="B66017" s="68"/>
    </row>
    <row r="66018" spans="2:2" x14ac:dyDescent="0.25">
      <c r="B66018" s="68"/>
    </row>
    <row r="66019" spans="2:2" x14ac:dyDescent="0.25">
      <c r="B66019" s="68"/>
    </row>
    <row r="66020" spans="2:2" x14ac:dyDescent="0.25">
      <c r="B66020" s="68"/>
    </row>
    <row r="66021" spans="2:2" x14ac:dyDescent="0.25">
      <c r="B66021" s="68"/>
    </row>
    <row r="66022" spans="2:2" x14ac:dyDescent="0.25">
      <c r="B66022" s="68"/>
    </row>
    <row r="66023" spans="2:2" x14ac:dyDescent="0.25">
      <c r="B66023" s="68"/>
    </row>
    <row r="66024" spans="2:2" x14ac:dyDescent="0.25">
      <c r="B66024" s="68"/>
    </row>
    <row r="66025" spans="2:2" x14ac:dyDescent="0.25">
      <c r="B66025" s="68"/>
    </row>
    <row r="66026" spans="2:2" x14ac:dyDescent="0.25">
      <c r="B66026" s="68"/>
    </row>
    <row r="66027" spans="2:2" x14ac:dyDescent="0.25">
      <c r="B66027" s="68"/>
    </row>
    <row r="66028" spans="2:2" x14ac:dyDescent="0.25">
      <c r="B66028" s="68"/>
    </row>
    <row r="66029" spans="2:2" x14ac:dyDescent="0.25">
      <c r="B66029" s="68"/>
    </row>
    <row r="66030" spans="2:2" x14ac:dyDescent="0.25">
      <c r="B66030" s="68"/>
    </row>
    <row r="66031" spans="2:2" x14ac:dyDescent="0.25">
      <c r="B66031" s="68"/>
    </row>
    <row r="66032" spans="2:2" x14ac:dyDescent="0.25">
      <c r="B66032" s="68"/>
    </row>
    <row r="66033" spans="2:2" x14ac:dyDescent="0.25">
      <c r="B66033" s="68"/>
    </row>
    <row r="66034" spans="2:2" x14ac:dyDescent="0.25">
      <c r="B66034" s="68"/>
    </row>
    <row r="66035" spans="2:2" x14ac:dyDescent="0.25">
      <c r="B66035" s="68"/>
    </row>
    <row r="66036" spans="2:2" x14ac:dyDescent="0.25">
      <c r="B66036" s="68"/>
    </row>
    <row r="66037" spans="2:2" x14ac:dyDescent="0.25">
      <c r="B66037" s="68"/>
    </row>
    <row r="66038" spans="2:2" x14ac:dyDescent="0.25">
      <c r="B66038" s="68"/>
    </row>
    <row r="66039" spans="2:2" x14ac:dyDescent="0.25">
      <c r="B66039" s="68"/>
    </row>
    <row r="66040" spans="2:2" x14ac:dyDescent="0.25">
      <c r="B66040" s="68"/>
    </row>
    <row r="66041" spans="2:2" x14ac:dyDescent="0.25">
      <c r="B66041" s="68"/>
    </row>
    <row r="66042" spans="2:2" x14ac:dyDescent="0.25">
      <c r="B66042" s="68"/>
    </row>
    <row r="66043" spans="2:2" x14ac:dyDescent="0.25">
      <c r="B66043" s="68"/>
    </row>
    <row r="66044" spans="2:2" x14ac:dyDescent="0.25">
      <c r="B66044" s="68"/>
    </row>
    <row r="66045" spans="2:2" x14ac:dyDescent="0.25">
      <c r="B66045" s="68"/>
    </row>
    <row r="66046" spans="2:2" x14ac:dyDescent="0.25">
      <c r="B66046" s="68"/>
    </row>
    <row r="66047" spans="2:2" x14ac:dyDescent="0.25">
      <c r="B66047" s="68"/>
    </row>
    <row r="66048" spans="2:2" x14ac:dyDescent="0.25">
      <c r="B66048" s="68"/>
    </row>
    <row r="66049" spans="2:2" x14ac:dyDescent="0.25">
      <c r="B66049" s="68"/>
    </row>
    <row r="66050" spans="2:2" x14ac:dyDescent="0.25">
      <c r="B66050" s="68"/>
    </row>
    <row r="66051" spans="2:2" x14ac:dyDescent="0.25">
      <c r="B66051" s="68"/>
    </row>
    <row r="66052" spans="2:2" x14ac:dyDescent="0.25">
      <c r="B66052" s="68"/>
    </row>
    <row r="66053" spans="2:2" x14ac:dyDescent="0.25">
      <c r="B66053" s="68"/>
    </row>
    <row r="66054" spans="2:2" x14ac:dyDescent="0.25">
      <c r="B66054" s="68"/>
    </row>
    <row r="66055" spans="2:2" x14ac:dyDescent="0.25">
      <c r="B66055" s="68"/>
    </row>
    <row r="66056" spans="2:2" x14ac:dyDescent="0.25">
      <c r="B66056" s="68"/>
    </row>
    <row r="66057" spans="2:2" x14ac:dyDescent="0.25">
      <c r="B66057" s="68"/>
    </row>
    <row r="66058" spans="2:2" x14ac:dyDescent="0.25">
      <c r="B66058" s="68"/>
    </row>
    <row r="66059" spans="2:2" x14ac:dyDescent="0.25">
      <c r="B66059" s="68"/>
    </row>
    <row r="66060" spans="2:2" x14ac:dyDescent="0.25">
      <c r="B66060" s="68"/>
    </row>
    <row r="66061" spans="2:2" x14ac:dyDescent="0.25">
      <c r="B66061" s="68"/>
    </row>
    <row r="66062" spans="2:2" x14ac:dyDescent="0.25">
      <c r="B66062" s="68"/>
    </row>
    <row r="66063" spans="2:2" x14ac:dyDescent="0.25">
      <c r="B66063" s="68"/>
    </row>
    <row r="66064" spans="2:2" x14ac:dyDescent="0.25">
      <c r="B66064" s="68"/>
    </row>
    <row r="66065" spans="2:2" x14ac:dyDescent="0.25">
      <c r="B66065" s="68"/>
    </row>
    <row r="66066" spans="2:2" x14ac:dyDescent="0.25">
      <c r="B66066" s="68"/>
    </row>
    <row r="66067" spans="2:2" x14ac:dyDescent="0.25">
      <c r="B66067" s="68"/>
    </row>
    <row r="66068" spans="2:2" x14ac:dyDescent="0.25">
      <c r="B66068" s="68"/>
    </row>
    <row r="66069" spans="2:2" x14ac:dyDescent="0.25">
      <c r="B66069" s="68"/>
    </row>
    <row r="66070" spans="2:2" x14ac:dyDescent="0.25">
      <c r="B66070" s="68"/>
    </row>
    <row r="66071" spans="2:2" x14ac:dyDescent="0.25">
      <c r="B66071" s="68"/>
    </row>
    <row r="66072" spans="2:2" x14ac:dyDescent="0.25">
      <c r="B66072" s="68"/>
    </row>
    <row r="66073" spans="2:2" x14ac:dyDescent="0.25">
      <c r="B66073" s="68"/>
    </row>
    <row r="66074" spans="2:2" x14ac:dyDescent="0.25">
      <c r="B66074" s="68"/>
    </row>
    <row r="66075" spans="2:2" x14ac:dyDescent="0.25">
      <c r="B66075" s="68"/>
    </row>
    <row r="66076" spans="2:2" x14ac:dyDescent="0.25">
      <c r="B66076" s="68"/>
    </row>
    <row r="66077" spans="2:2" x14ac:dyDescent="0.25">
      <c r="B66077" s="68"/>
    </row>
    <row r="66078" spans="2:2" x14ac:dyDescent="0.25">
      <c r="B66078" s="68"/>
    </row>
    <row r="66079" spans="2:2" x14ac:dyDescent="0.25">
      <c r="B66079" s="68"/>
    </row>
    <row r="66080" spans="2:2" x14ac:dyDescent="0.25">
      <c r="B66080" s="68"/>
    </row>
    <row r="66081" spans="2:2" x14ac:dyDescent="0.25">
      <c r="B66081" s="68"/>
    </row>
    <row r="66082" spans="2:2" x14ac:dyDescent="0.25">
      <c r="B66082" s="68"/>
    </row>
    <row r="66083" spans="2:2" x14ac:dyDescent="0.25">
      <c r="B66083" s="68"/>
    </row>
    <row r="66084" spans="2:2" x14ac:dyDescent="0.25">
      <c r="B66084" s="68"/>
    </row>
    <row r="66085" spans="2:2" x14ac:dyDescent="0.25">
      <c r="B66085" s="68"/>
    </row>
    <row r="66086" spans="2:2" x14ac:dyDescent="0.25">
      <c r="B66086" s="68"/>
    </row>
    <row r="66087" spans="2:2" x14ac:dyDescent="0.25">
      <c r="B66087" s="68"/>
    </row>
    <row r="66088" spans="2:2" x14ac:dyDescent="0.25">
      <c r="B66088" s="68"/>
    </row>
    <row r="66089" spans="2:2" x14ac:dyDescent="0.25">
      <c r="B66089" s="68"/>
    </row>
    <row r="66090" spans="2:2" x14ac:dyDescent="0.25">
      <c r="B66090" s="68"/>
    </row>
    <row r="66091" spans="2:2" x14ac:dyDescent="0.25">
      <c r="B66091" s="68"/>
    </row>
    <row r="66092" spans="2:2" x14ac:dyDescent="0.25">
      <c r="B66092" s="68"/>
    </row>
    <row r="66093" spans="2:2" x14ac:dyDescent="0.25">
      <c r="B66093" s="68"/>
    </row>
    <row r="66094" spans="2:2" x14ac:dyDescent="0.25">
      <c r="B66094" s="68"/>
    </row>
    <row r="66095" spans="2:2" x14ac:dyDescent="0.25">
      <c r="B66095" s="68"/>
    </row>
    <row r="66096" spans="2:2" x14ac:dyDescent="0.25">
      <c r="B66096" s="68"/>
    </row>
    <row r="66097" spans="2:2" x14ac:dyDescent="0.25">
      <c r="B66097" s="68"/>
    </row>
    <row r="66098" spans="2:2" x14ac:dyDescent="0.25">
      <c r="B66098" s="68"/>
    </row>
    <row r="66099" spans="2:2" x14ac:dyDescent="0.25">
      <c r="B66099" s="68"/>
    </row>
    <row r="66100" spans="2:2" x14ac:dyDescent="0.25">
      <c r="B66100" s="68"/>
    </row>
    <row r="66101" spans="2:2" x14ac:dyDescent="0.25">
      <c r="B66101" s="68"/>
    </row>
    <row r="66102" spans="2:2" x14ac:dyDescent="0.25">
      <c r="B66102" s="68"/>
    </row>
    <row r="66103" spans="2:2" x14ac:dyDescent="0.25">
      <c r="B66103" s="68"/>
    </row>
    <row r="66104" spans="2:2" x14ac:dyDescent="0.25">
      <c r="B66104" s="68"/>
    </row>
    <row r="66105" spans="2:2" x14ac:dyDescent="0.25">
      <c r="B66105" s="68"/>
    </row>
    <row r="66106" spans="2:2" x14ac:dyDescent="0.25">
      <c r="B66106" s="68"/>
    </row>
    <row r="66107" spans="2:2" x14ac:dyDescent="0.25">
      <c r="B66107" s="68"/>
    </row>
    <row r="66108" spans="2:2" x14ac:dyDescent="0.25">
      <c r="B66108" s="68"/>
    </row>
    <row r="66109" spans="2:2" x14ac:dyDescent="0.25">
      <c r="B66109" s="68"/>
    </row>
    <row r="66110" spans="2:2" x14ac:dyDescent="0.25">
      <c r="B66110" s="68"/>
    </row>
    <row r="66111" spans="2:2" x14ac:dyDescent="0.25">
      <c r="B66111" s="68"/>
    </row>
    <row r="66112" spans="2:2" x14ac:dyDescent="0.25">
      <c r="B66112" s="68"/>
    </row>
    <row r="66113" spans="2:2" x14ac:dyDescent="0.25">
      <c r="B66113" s="68"/>
    </row>
    <row r="66114" spans="2:2" x14ac:dyDescent="0.25">
      <c r="B66114" s="68"/>
    </row>
    <row r="66115" spans="2:2" x14ac:dyDescent="0.25">
      <c r="B66115" s="68"/>
    </row>
    <row r="66116" spans="2:2" x14ac:dyDescent="0.25">
      <c r="B66116" s="68"/>
    </row>
    <row r="66117" spans="2:2" x14ac:dyDescent="0.25">
      <c r="B66117" s="68"/>
    </row>
    <row r="66118" spans="2:2" x14ac:dyDescent="0.25">
      <c r="B66118" s="68"/>
    </row>
    <row r="66119" spans="2:2" x14ac:dyDescent="0.25">
      <c r="B66119" s="68"/>
    </row>
    <row r="66120" spans="2:2" x14ac:dyDescent="0.25">
      <c r="B66120" s="68"/>
    </row>
    <row r="66121" spans="2:2" x14ac:dyDescent="0.25">
      <c r="B66121" s="68"/>
    </row>
    <row r="66122" spans="2:2" x14ac:dyDescent="0.25">
      <c r="B66122" s="68"/>
    </row>
    <row r="66123" spans="2:2" x14ac:dyDescent="0.25">
      <c r="B66123" s="68"/>
    </row>
    <row r="66124" spans="2:2" x14ac:dyDescent="0.25">
      <c r="B66124" s="68"/>
    </row>
    <row r="66125" spans="2:2" x14ac:dyDescent="0.25">
      <c r="B66125" s="68"/>
    </row>
    <row r="66126" spans="2:2" x14ac:dyDescent="0.25">
      <c r="B66126" s="68"/>
    </row>
    <row r="66127" spans="2:2" x14ac:dyDescent="0.25">
      <c r="B66127" s="68"/>
    </row>
    <row r="66128" spans="2:2" x14ac:dyDescent="0.25">
      <c r="B66128" s="68"/>
    </row>
    <row r="66129" spans="2:2" x14ac:dyDescent="0.25">
      <c r="B66129" s="68"/>
    </row>
    <row r="66130" spans="2:2" x14ac:dyDescent="0.25">
      <c r="B66130" s="68"/>
    </row>
    <row r="66131" spans="2:2" x14ac:dyDescent="0.25">
      <c r="B66131" s="68"/>
    </row>
    <row r="66132" spans="2:2" x14ac:dyDescent="0.25">
      <c r="B66132" s="68"/>
    </row>
    <row r="66133" spans="2:2" x14ac:dyDescent="0.25">
      <c r="B66133" s="68"/>
    </row>
    <row r="66134" spans="2:2" x14ac:dyDescent="0.25">
      <c r="B66134" s="68"/>
    </row>
    <row r="66135" spans="2:2" x14ac:dyDescent="0.25">
      <c r="B66135" s="68"/>
    </row>
    <row r="66136" spans="2:2" x14ac:dyDescent="0.25">
      <c r="B66136" s="68"/>
    </row>
    <row r="66137" spans="2:2" x14ac:dyDescent="0.25">
      <c r="B66137" s="68"/>
    </row>
    <row r="66138" spans="2:2" x14ac:dyDescent="0.25">
      <c r="B66138" s="68"/>
    </row>
    <row r="66139" spans="2:2" x14ac:dyDescent="0.25">
      <c r="B66139" s="68"/>
    </row>
    <row r="66140" spans="2:2" x14ac:dyDescent="0.25">
      <c r="B66140" s="68"/>
    </row>
    <row r="66141" spans="2:2" x14ac:dyDescent="0.25">
      <c r="B66141" s="68"/>
    </row>
    <row r="66142" spans="2:2" x14ac:dyDescent="0.25">
      <c r="B66142" s="68"/>
    </row>
    <row r="66143" spans="2:2" x14ac:dyDescent="0.25">
      <c r="B66143" s="68"/>
    </row>
    <row r="66144" spans="2:2" x14ac:dyDescent="0.25">
      <c r="B66144" s="68"/>
    </row>
    <row r="66145" spans="2:2" x14ac:dyDescent="0.25">
      <c r="B66145" s="68"/>
    </row>
    <row r="66146" spans="2:2" x14ac:dyDescent="0.25">
      <c r="B66146" s="68"/>
    </row>
    <row r="66147" spans="2:2" x14ac:dyDescent="0.25">
      <c r="B66147" s="68"/>
    </row>
    <row r="66148" spans="2:2" x14ac:dyDescent="0.25">
      <c r="B66148" s="68"/>
    </row>
    <row r="66149" spans="2:2" x14ac:dyDescent="0.25">
      <c r="B66149" s="68"/>
    </row>
    <row r="66150" spans="2:2" x14ac:dyDescent="0.25">
      <c r="B66150" s="68"/>
    </row>
    <row r="66151" spans="2:2" x14ac:dyDescent="0.25">
      <c r="B66151" s="68"/>
    </row>
    <row r="66152" spans="2:2" x14ac:dyDescent="0.25">
      <c r="B66152" s="68"/>
    </row>
    <row r="66153" spans="2:2" x14ac:dyDescent="0.25">
      <c r="B66153" s="68"/>
    </row>
    <row r="66154" spans="2:2" x14ac:dyDescent="0.25">
      <c r="B66154" s="68"/>
    </row>
    <row r="66155" spans="2:2" x14ac:dyDescent="0.25">
      <c r="B66155" s="68"/>
    </row>
    <row r="66156" spans="2:2" x14ac:dyDescent="0.25">
      <c r="B66156" s="68"/>
    </row>
    <row r="66157" spans="2:2" x14ac:dyDescent="0.25">
      <c r="B66157" s="68"/>
    </row>
    <row r="66158" spans="2:2" x14ac:dyDescent="0.25">
      <c r="B66158" s="68"/>
    </row>
    <row r="66159" spans="2:2" x14ac:dyDescent="0.25">
      <c r="B66159" s="68"/>
    </row>
    <row r="66160" spans="2:2" x14ac:dyDescent="0.25">
      <c r="B66160" s="68"/>
    </row>
    <row r="66161" spans="2:2" x14ac:dyDescent="0.25">
      <c r="B66161" s="68"/>
    </row>
    <row r="66162" spans="2:2" x14ac:dyDescent="0.25">
      <c r="B66162" s="68"/>
    </row>
    <row r="66163" spans="2:2" x14ac:dyDescent="0.25">
      <c r="B66163" s="68"/>
    </row>
    <row r="66164" spans="2:2" x14ac:dyDescent="0.25">
      <c r="B66164" s="68"/>
    </row>
    <row r="66165" spans="2:2" x14ac:dyDescent="0.25">
      <c r="B66165" s="68"/>
    </row>
    <row r="66166" spans="2:2" x14ac:dyDescent="0.25">
      <c r="B66166" s="68"/>
    </row>
    <row r="66167" spans="2:2" x14ac:dyDescent="0.25">
      <c r="B66167" s="68"/>
    </row>
    <row r="66168" spans="2:2" x14ac:dyDescent="0.25">
      <c r="B66168" s="68"/>
    </row>
    <row r="66169" spans="2:2" x14ac:dyDescent="0.25">
      <c r="B66169" s="68"/>
    </row>
    <row r="66170" spans="2:2" x14ac:dyDescent="0.25">
      <c r="B66170" s="68"/>
    </row>
    <row r="66171" spans="2:2" x14ac:dyDescent="0.25">
      <c r="B66171" s="68"/>
    </row>
    <row r="66172" spans="2:2" x14ac:dyDescent="0.25">
      <c r="B66172" s="68"/>
    </row>
    <row r="66173" spans="2:2" x14ac:dyDescent="0.25">
      <c r="B66173" s="68"/>
    </row>
    <row r="66174" spans="2:2" x14ac:dyDescent="0.25">
      <c r="B66174" s="68"/>
    </row>
    <row r="66175" spans="2:2" x14ac:dyDescent="0.25">
      <c r="B66175" s="68"/>
    </row>
    <row r="66176" spans="2:2" x14ac:dyDescent="0.25">
      <c r="B66176" s="68"/>
    </row>
    <row r="66177" spans="2:2" x14ac:dyDescent="0.25">
      <c r="B66177" s="68"/>
    </row>
    <row r="66178" spans="2:2" x14ac:dyDescent="0.25">
      <c r="B66178" s="68"/>
    </row>
    <row r="66179" spans="2:2" x14ac:dyDescent="0.25">
      <c r="B66179" s="68"/>
    </row>
    <row r="66180" spans="2:2" x14ac:dyDescent="0.25">
      <c r="B66180" s="68"/>
    </row>
    <row r="66181" spans="2:2" x14ac:dyDescent="0.25">
      <c r="B66181" s="68"/>
    </row>
    <row r="66182" spans="2:2" x14ac:dyDescent="0.25">
      <c r="B66182" s="68"/>
    </row>
    <row r="66183" spans="2:2" x14ac:dyDescent="0.25">
      <c r="B66183" s="68"/>
    </row>
    <row r="66184" spans="2:2" x14ac:dyDescent="0.25">
      <c r="B66184" s="68"/>
    </row>
    <row r="66185" spans="2:2" x14ac:dyDescent="0.25">
      <c r="B66185" s="68"/>
    </row>
    <row r="66186" spans="2:2" x14ac:dyDescent="0.25">
      <c r="B66186" s="68"/>
    </row>
    <row r="66187" spans="2:2" x14ac:dyDescent="0.25">
      <c r="B66187" s="68"/>
    </row>
    <row r="66188" spans="2:2" x14ac:dyDescent="0.25">
      <c r="B66188" s="68"/>
    </row>
    <row r="66189" spans="2:2" x14ac:dyDescent="0.25">
      <c r="B66189" s="68"/>
    </row>
    <row r="66190" spans="2:2" x14ac:dyDescent="0.25">
      <c r="B66190" s="68"/>
    </row>
    <row r="66191" spans="2:2" x14ac:dyDescent="0.25">
      <c r="B66191" s="68"/>
    </row>
    <row r="66192" spans="2:2" x14ac:dyDescent="0.25">
      <c r="B66192" s="68"/>
    </row>
    <row r="66193" spans="2:2" x14ac:dyDescent="0.25">
      <c r="B66193" s="68"/>
    </row>
    <row r="66194" spans="2:2" x14ac:dyDescent="0.25">
      <c r="B66194" s="68"/>
    </row>
    <row r="66195" spans="2:2" x14ac:dyDescent="0.25">
      <c r="B66195" s="68"/>
    </row>
    <row r="66196" spans="2:2" x14ac:dyDescent="0.25">
      <c r="B66196" s="68"/>
    </row>
    <row r="66197" spans="2:2" x14ac:dyDescent="0.25">
      <c r="B66197" s="68"/>
    </row>
    <row r="66198" spans="2:2" x14ac:dyDescent="0.25">
      <c r="B66198" s="68"/>
    </row>
    <row r="66199" spans="2:2" x14ac:dyDescent="0.25">
      <c r="B66199" s="68"/>
    </row>
    <row r="66200" spans="2:2" x14ac:dyDescent="0.25">
      <c r="B66200" s="68"/>
    </row>
    <row r="66201" spans="2:2" x14ac:dyDescent="0.25">
      <c r="B66201" s="68"/>
    </row>
    <row r="66202" spans="2:2" x14ac:dyDescent="0.25">
      <c r="B66202" s="68"/>
    </row>
    <row r="66203" spans="2:2" x14ac:dyDescent="0.25">
      <c r="B66203" s="68"/>
    </row>
    <row r="66204" spans="2:2" x14ac:dyDescent="0.25">
      <c r="B66204" s="68"/>
    </row>
    <row r="66205" spans="2:2" x14ac:dyDescent="0.25">
      <c r="B66205" s="68"/>
    </row>
    <row r="66206" spans="2:2" x14ac:dyDescent="0.25">
      <c r="B66206" s="68"/>
    </row>
    <row r="66207" spans="2:2" x14ac:dyDescent="0.25">
      <c r="B66207" s="68"/>
    </row>
    <row r="66208" spans="2:2" x14ac:dyDescent="0.25">
      <c r="B66208" s="68"/>
    </row>
    <row r="66209" spans="2:2" x14ac:dyDescent="0.25">
      <c r="B66209" s="68"/>
    </row>
    <row r="66210" spans="2:2" x14ac:dyDescent="0.25">
      <c r="B66210" s="68"/>
    </row>
    <row r="66211" spans="2:2" x14ac:dyDescent="0.25">
      <c r="B66211" s="68"/>
    </row>
    <row r="66212" spans="2:2" x14ac:dyDescent="0.25">
      <c r="B66212" s="68"/>
    </row>
    <row r="66213" spans="2:2" x14ac:dyDescent="0.25">
      <c r="B66213" s="68"/>
    </row>
    <row r="66214" spans="2:2" x14ac:dyDescent="0.25">
      <c r="B66214" s="68"/>
    </row>
    <row r="66215" spans="2:2" x14ac:dyDescent="0.25">
      <c r="B66215" s="68"/>
    </row>
    <row r="66216" spans="2:2" x14ac:dyDescent="0.25">
      <c r="B66216" s="68"/>
    </row>
    <row r="66217" spans="2:2" x14ac:dyDescent="0.25">
      <c r="B66217" s="68"/>
    </row>
    <row r="66218" spans="2:2" x14ac:dyDescent="0.25">
      <c r="B66218" s="68"/>
    </row>
    <row r="66219" spans="2:2" x14ac:dyDescent="0.25">
      <c r="B66219" s="68"/>
    </row>
    <row r="66220" spans="2:2" x14ac:dyDescent="0.25">
      <c r="B66220" s="68"/>
    </row>
    <row r="66221" spans="2:2" x14ac:dyDescent="0.25">
      <c r="B66221" s="68"/>
    </row>
    <row r="66222" spans="2:2" x14ac:dyDescent="0.25">
      <c r="B66222" s="68"/>
    </row>
    <row r="66223" spans="2:2" x14ac:dyDescent="0.25">
      <c r="B66223" s="68"/>
    </row>
    <row r="66224" spans="2:2" x14ac:dyDescent="0.25">
      <c r="B66224" s="68"/>
    </row>
    <row r="66225" spans="2:2" x14ac:dyDescent="0.25">
      <c r="B66225" s="68"/>
    </row>
    <row r="66226" spans="2:2" x14ac:dyDescent="0.25">
      <c r="B66226" s="68"/>
    </row>
    <row r="66227" spans="2:2" x14ac:dyDescent="0.25">
      <c r="B66227" s="68"/>
    </row>
    <row r="66228" spans="2:2" x14ac:dyDescent="0.25">
      <c r="B66228" s="68"/>
    </row>
    <row r="66229" spans="2:2" x14ac:dyDescent="0.25">
      <c r="B66229" s="68"/>
    </row>
    <row r="66230" spans="2:2" x14ac:dyDescent="0.25">
      <c r="B66230" s="68"/>
    </row>
    <row r="66231" spans="2:2" x14ac:dyDescent="0.25">
      <c r="B66231" s="68"/>
    </row>
    <row r="66232" spans="2:2" x14ac:dyDescent="0.25">
      <c r="B66232" s="68"/>
    </row>
    <row r="66233" spans="2:2" x14ac:dyDescent="0.25">
      <c r="B66233" s="68"/>
    </row>
    <row r="66234" spans="2:2" x14ac:dyDescent="0.25">
      <c r="B66234" s="68"/>
    </row>
    <row r="66235" spans="2:2" x14ac:dyDescent="0.25">
      <c r="B66235" s="68"/>
    </row>
    <row r="66236" spans="2:2" x14ac:dyDescent="0.25">
      <c r="B66236" s="68"/>
    </row>
    <row r="66237" spans="2:2" x14ac:dyDescent="0.25">
      <c r="B66237" s="68"/>
    </row>
    <row r="66238" spans="2:2" x14ac:dyDescent="0.25">
      <c r="B66238" s="68"/>
    </row>
    <row r="66239" spans="2:2" x14ac:dyDescent="0.25">
      <c r="B66239" s="68"/>
    </row>
    <row r="66240" spans="2:2" x14ac:dyDescent="0.25">
      <c r="B66240" s="68"/>
    </row>
    <row r="66241" spans="2:2" x14ac:dyDescent="0.25">
      <c r="B66241" s="68"/>
    </row>
    <row r="66242" spans="2:2" x14ac:dyDescent="0.25">
      <c r="B66242" s="68"/>
    </row>
    <row r="66243" spans="2:2" x14ac:dyDescent="0.25">
      <c r="B66243" s="68"/>
    </row>
    <row r="66244" spans="2:2" x14ac:dyDescent="0.25">
      <c r="B66244" s="68"/>
    </row>
    <row r="66245" spans="2:2" x14ac:dyDescent="0.25">
      <c r="B66245" s="68"/>
    </row>
    <row r="66246" spans="2:2" x14ac:dyDescent="0.25">
      <c r="B66246" s="68"/>
    </row>
    <row r="66247" spans="2:2" x14ac:dyDescent="0.25">
      <c r="B66247" s="68"/>
    </row>
    <row r="66248" spans="2:2" x14ac:dyDescent="0.25">
      <c r="B66248" s="68"/>
    </row>
    <row r="66249" spans="2:2" x14ac:dyDescent="0.25">
      <c r="B66249" s="68"/>
    </row>
    <row r="66250" spans="2:2" x14ac:dyDescent="0.25">
      <c r="B66250" s="68"/>
    </row>
    <row r="66251" spans="2:2" x14ac:dyDescent="0.25">
      <c r="B66251" s="68"/>
    </row>
    <row r="66252" spans="2:2" x14ac:dyDescent="0.25">
      <c r="B66252" s="68"/>
    </row>
    <row r="66253" spans="2:2" x14ac:dyDescent="0.25">
      <c r="B66253" s="68"/>
    </row>
    <row r="66254" spans="2:2" x14ac:dyDescent="0.25">
      <c r="B66254" s="68"/>
    </row>
    <row r="66255" spans="2:2" x14ac:dyDescent="0.25">
      <c r="B66255" s="68"/>
    </row>
    <row r="66256" spans="2:2" x14ac:dyDescent="0.25">
      <c r="B66256" s="68"/>
    </row>
    <row r="66257" spans="2:2" x14ac:dyDescent="0.25">
      <c r="B66257" s="68"/>
    </row>
    <row r="66258" spans="2:2" x14ac:dyDescent="0.25">
      <c r="B66258" s="68"/>
    </row>
    <row r="66259" spans="2:2" x14ac:dyDescent="0.25">
      <c r="B66259" s="68"/>
    </row>
    <row r="66260" spans="2:2" x14ac:dyDescent="0.25">
      <c r="B66260" s="68"/>
    </row>
    <row r="66261" spans="2:2" x14ac:dyDescent="0.25">
      <c r="B66261" s="68"/>
    </row>
    <row r="66262" spans="2:2" x14ac:dyDescent="0.25">
      <c r="B66262" s="68"/>
    </row>
    <row r="66263" spans="2:2" x14ac:dyDescent="0.25">
      <c r="B66263" s="68"/>
    </row>
    <row r="66264" spans="2:2" x14ac:dyDescent="0.25">
      <c r="B66264" s="68"/>
    </row>
    <row r="66265" spans="2:2" x14ac:dyDescent="0.25">
      <c r="B66265" s="68"/>
    </row>
    <row r="66266" spans="2:2" x14ac:dyDescent="0.25">
      <c r="B66266" s="68"/>
    </row>
    <row r="66267" spans="2:2" x14ac:dyDescent="0.25">
      <c r="B66267" s="68"/>
    </row>
    <row r="66268" spans="2:2" x14ac:dyDescent="0.25">
      <c r="B66268" s="68"/>
    </row>
    <row r="66269" spans="2:2" x14ac:dyDescent="0.25">
      <c r="B66269" s="68"/>
    </row>
    <row r="66270" spans="2:2" x14ac:dyDescent="0.25">
      <c r="B66270" s="68"/>
    </row>
    <row r="66271" spans="2:2" x14ac:dyDescent="0.25">
      <c r="B66271" s="68"/>
    </row>
    <row r="66272" spans="2:2" x14ac:dyDescent="0.25">
      <c r="B66272" s="68"/>
    </row>
    <row r="66273" spans="2:2" x14ac:dyDescent="0.25">
      <c r="B66273" s="68"/>
    </row>
    <row r="66274" spans="2:2" x14ac:dyDescent="0.25">
      <c r="B66274" s="68"/>
    </row>
    <row r="66275" spans="2:2" x14ac:dyDescent="0.25">
      <c r="B66275" s="68"/>
    </row>
    <row r="66276" spans="2:2" x14ac:dyDescent="0.25">
      <c r="B66276" s="68"/>
    </row>
    <row r="66277" spans="2:2" x14ac:dyDescent="0.25">
      <c r="B66277" s="68"/>
    </row>
    <row r="66278" spans="2:2" x14ac:dyDescent="0.25">
      <c r="B66278" s="68"/>
    </row>
    <row r="66279" spans="2:2" x14ac:dyDescent="0.25">
      <c r="B66279" s="68"/>
    </row>
    <row r="66280" spans="2:2" x14ac:dyDescent="0.25">
      <c r="B66280" s="68"/>
    </row>
    <row r="66281" spans="2:2" x14ac:dyDescent="0.25">
      <c r="B66281" s="68"/>
    </row>
    <row r="66282" spans="2:2" x14ac:dyDescent="0.25">
      <c r="B66282" s="68"/>
    </row>
    <row r="66283" spans="2:2" x14ac:dyDescent="0.25">
      <c r="B66283" s="68"/>
    </row>
    <row r="66284" spans="2:2" x14ac:dyDescent="0.25">
      <c r="B66284" s="68"/>
    </row>
    <row r="66285" spans="2:2" x14ac:dyDescent="0.25">
      <c r="B66285" s="68"/>
    </row>
    <row r="66286" spans="2:2" x14ac:dyDescent="0.25">
      <c r="B66286" s="68"/>
    </row>
    <row r="66287" spans="2:2" x14ac:dyDescent="0.25">
      <c r="B66287" s="68"/>
    </row>
    <row r="66288" spans="2:2" x14ac:dyDescent="0.25">
      <c r="B66288" s="68"/>
    </row>
    <row r="66289" spans="2:2" x14ac:dyDescent="0.25">
      <c r="B66289" s="68"/>
    </row>
    <row r="66290" spans="2:2" x14ac:dyDescent="0.25">
      <c r="B66290" s="68"/>
    </row>
    <row r="66291" spans="2:2" x14ac:dyDescent="0.25">
      <c r="B66291" s="68"/>
    </row>
    <row r="66292" spans="2:2" x14ac:dyDescent="0.25">
      <c r="B66292" s="68"/>
    </row>
    <row r="66293" spans="2:2" x14ac:dyDescent="0.25">
      <c r="B66293" s="68"/>
    </row>
    <row r="66294" spans="2:2" x14ac:dyDescent="0.25">
      <c r="B66294" s="68"/>
    </row>
    <row r="66295" spans="2:2" x14ac:dyDescent="0.25">
      <c r="B66295" s="68"/>
    </row>
    <row r="66296" spans="2:2" x14ac:dyDescent="0.25">
      <c r="B66296" s="68"/>
    </row>
    <row r="66297" spans="2:2" x14ac:dyDescent="0.25">
      <c r="B66297" s="68"/>
    </row>
    <row r="66298" spans="2:2" x14ac:dyDescent="0.25">
      <c r="B66298" s="68"/>
    </row>
    <row r="66299" spans="2:2" x14ac:dyDescent="0.25">
      <c r="B66299" s="68"/>
    </row>
    <row r="66300" spans="2:2" x14ac:dyDescent="0.25">
      <c r="B66300" s="68"/>
    </row>
    <row r="66301" spans="2:2" x14ac:dyDescent="0.25">
      <c r="B66301" s="68"/>
    </row>
    <row r="66302" spans="2:2" x14ac:dyDescent="0.25">
      <c r="B66302" s="68"/>
    </row>
    <row r="66303" spans="2:2" x14ac:dyDescent="0.25">
      <c r="B66303" s="68"/>
    </row>
    <row r="66304" spans="2:2" x14ac:dyDescent="0.25">
      <c r="B66304" s="68"/>
    </row>
    <row r="66305" spans="2:2" x14ac:dyDescent="0.25">
      <c r="B66305" s="68"/>
    </row>
    <row r="66306" spans="2:2" x14ac:dyDescent="0.25">
      <c r="B66306" s="68"/>
    </row>
    <row r="66307" spans="2:2" x14ac:dyDescent="0.25">
      <c r="B66307" s="68"/>
    </row>
    <row r="66308" spans="2:2" x14ac:dyDescent="0.25">
      <c r="B66308" s="68"/>
    </row>
    <row r="66309" spans="2:2" x14ac:dyDescent="0.25">
      <c r="B66309" s="68"/>
    </row>
    <row r="66310" spans="2:2" x14ac:dyDescent="0.25">
      <c r="B66310" s="68"/>
    </row>
    <row r="66311" spans="2:2" x14ac:dyDescent="0.25">
      <c r="B66311" s="68"/>
    </row>
    <row r="66312" spans="2:2" x14ac:dyDescent="0.25">
      <c r="B66312" s="68"/>
    </row>
    <row r="66313" spans="2:2" x14ac:dyDescent="0.25">
      <c r="B66313" s="68"/>
    </row>
    <row r="66314" spans="2:2" x14ac:dyDescent="0.25">
      <c r="B66314" s="68"/>
    </row>
    <row r="66315" spans="2:2" x14ac:dyDescent="0.25">
      <c r="B66315" s="68"/>
    </row>
    <row r="66316" spans="2:2" x14ac:dyDescent="0.25">
      <c r="B66316" s="68"/>
    </row>
    <row r="66317" spans="2:2" x14ac:dyDescent="0.25">
      <c r="B66317" s="68"/>
    </row>
    <row r="66318" spans="2:2" x14ac:dyDescent="0.25">
      <c r="B66318" s="68"/>
    </row>
    <row r="66319" spans="2:2" x14ac:dyDescent="0.25">
      <c r="B66319" s="68"/>
    </row>
    <row r="66320" spans="2:2" x14ac:dyDescent="0.25">
      <c r="B66320" s="68"/>
    </row>
    <row r="66321" spans="2:2" x14ac:dyDescent="0.25">
      <c r="B66321" s="68"/>
    </row>
    <row r="66322" spans="2:2" x14ac:dyDescent="0.25">
      <c r="B66322" s="68"/>
    </row>
    <row r="66323" spans="2:2" x14ac:dyDescent="0.25">
      <c r="B66323" s="68"/>
    </row>
    <row r="66324" spans="2:2" x14ac:dyDescent="0.25">
      <c r="B66324" s="68"/>
    </row>
    <row r="66325" spans="2:2" x14ac:dyDescent="0.25">
      <c r="B66325" s="68"/>
    </row>
    <row r="66326" spans="2:2" x14ac:dyDescent="0.25">
      <c r="B66326" s="68"/>
    </row>
    <row r="66327" spans="2:2" x14ac:dyDescent="0.25">
      <c r="B66327" s="68"/>
    </row>
    <row r="66328" spans="2:2" x14ac:dyDescent="0.25">
      <c r="B66328" s="68"/>
    </row>
    <row r="66329" spans="2:2" x14ac:dyDescent="0.25">
      <c r="B66329" s="68"/>
    </row>
    <row r="66330" spans="2:2" x14ac:dyDescent="0.25">
      <c r="B66330" s="68"/>
    </row>
    <row r="66331" spans="2:2" x14ac:dyDescent="0.25">
      <c r="B66331" s="68"/>
    </row>
    <row r="66332" spans="2:2" x14ac:dyDescent="0.25">
      <c r="B66332" s="68"/>
    </row>
    <row r="66333" spans="2:2" x14ac:dyDescent="0.25">
      <c r="B66333" s="68"/>
    </row>
    <row r="66334" spans="2:2" x14ac:dyDescent="0.25">
      <c r="B66334" s="68"/>
    </row>
    <row r="66335" spans="2:2" x14ac:dyDescent="0.25">
      <c r="B66335" s="68"/>
    </row>
    <row r="66336" spans="2:2" x14ac:dyDescent="0.25">
      <c r="B66336" s="68"/>
    </row>
    <row r="66337" spans="2:2" x14ac:dyDescent="0.25">
      <c r="B66337" s="68"/>
    </row>
    <row r="66338" spans="2:2" x14ac:dyDescent="0.25">
      <c r="B66338" s="68"/>
    </row>
    <row r="66339" spans="2:2" x14ac:dyDescent="0.25">
      <c r="B66339" s="68"/>
    </row>
    <row r="66340" spans="2:2" x14ac:dyDescent="0.25">
      <c r="B66340" s="68"/>
    </row>
    <row r="66341" spans="2:2" x14ac:dyDescent="0.25">
      <c r="B66341" s="68"/>
    </row>
    <row r="66342" spans="2:2" x14ac:dyDescent="0.25">
      <c r="B66342" s="68"/>
    </row>
    <row r="66343" spans="2:2" x14ac:dyDescent="0.25">
      <c r="B66343" s="68"/>
    </row>
    <row r="66344" spans="2:2" x14ac:dyDescent="0.25">
      <c r="B66344" s="68"/>
    </row>
    <row r="66345" spans="2:2" x14ac:dyDescent="0.25">
      <c r="B66345" s="68"/>
    </row>
    <row r="66346" spans="2:2" x14ac:dyDescent="0.25">
      <c r="B66346" s="68"/>
    </row>
    <row r="66347" spans="2:2" x14ac:dyDescent="0.25">
      <c r="B66347" s="68"/>
    </row>
    <row r="66348" spans="2:2" x14ac:dyDescent="0.25">
      <c r="B66348" s="68"/>
    </row>
    <row r="66349" spans="2:2" x14ac:dyDescent="0.25">
      <c r="B66349" s="68"/>
    </row>
    <row r="66350" spans="2:2" x14ac:dyDescent="0.25">
      <c r="B66350" s="68"/>
    </row>
    <row r="66351" spans="2:2" x14ac:dyDescent="0.25">
      <c r="B66351" s="68"/>
    </row>
    <row r="66352" spans="2:2" x14ac:dyDescent="0.25">
      <c r="B66352" s="68"/>
    </row>
    <row r="66353" spans="2:2" x14ac:dyDescent="0.25">
      <c r="B66353" s="68"/>
    </row>
    <row r="66354" spans="2:2" x14ac:dyDescent="0.25">
      <c r="B66354" s="68"/>
    </row>
    <row r="66355" spans="2:2" x14ac:dyDescent="0.25">
      <c r="B66355" s="68"/>
    </row>
    <row r="66356" spans="2:2" x14ac:dyDescent="0.25">
      <c r="B66356" s="68"/>
    </row>
    <row r="66357" spans="2:2" x14ac:dyDescent="0.25">
      <c r="B66357" s="68"/>
    </row>
    <row r="66358" spans="2:2" x14ac:dyDescent="0.25">
      <c r="B66358" s="68"/>
    </row>
    <row r="66359" spans="2:2" x14ac:dyDescent="0.25">
      <c r="B66359" s="68"/>
    </row>
    <row r="66360" spans="2:2" x14ac:dyDescent="0.25">
      <c r="B66360" s="68"/>
    </row>
    <row r="66361" spans="2:2" x14ac:dyDescent="0.25">
      <c r="B66361" s="68"/>
    </row>
    <row r="66362" spans="2:2" x14ac:dyDescent="0.25">
      <c r="B66362" s="68"/>
    </row>
    <row r="66363" spans="2:2" x14ac:dyDescent="0.25">
      <c r="B66363" s="68"/>
    </row>
    <row r="66364" spans="2:2" x14ac:dyDescent="0.25">
      <c r="B66364" s="68"/>
    </row>
    <row r="66365" spans="2:2" x14ac:dyDescent="0.25">
      <c r="B66365" s="68"/>
    </row>
    <row r="66366" spans="2:2" x14ac:dyDescent="0.25">
      <c r="B66366" s="68"/>
    </row>
    <row r="66367" spans="2:2" x14ac:dyDescent="0.25">
      <c r="B66367" s="68"/>
    </row>
    <row r="66368" spans="2:2" x14ac:dyDescent="0.25">
      <c r="B66368" s="68"/>
    </row>
    <row r="66369" spans="2:2" x14ac:dyDescent="0.25">
      <c r="B66369" s="68"/>
    </row>
    <row r="66370" spans="2:2" x14ac:dyDescent="0.25">
      <c r="B66370" s="68"/>
    </row>
    <row r="66371" spans="2:2" x14ac:dyDescent="0.25">
      <c r="B66371" s="68"/>
    </row>
    <row r="66372" spans="2:2" x14ac:dyDescent="0.25">
      <c r="B66372" s="68"/>
    </row>
    <row r="66373" spans="2:2" x14ac:dyDescent="0.25">
      <c r="B66373" s="68"/>
    </row>
    <row r="66374" spans="2:2" x14ac:dyDescent="0.25">
      <c r="B66374" s="68"/>
    </row>
    <row r="66375" spans="2:2" x14ac:dyDescent="0.25">
      <c r="B66375" s="68"/>
    </row>
    <row r="66376" spans="2:2" x14ac:dyDescent="0.25">
      <c r="B66376" s="68"/>
    </row>
    <row r="66377" spans="2:2" x14ac:dyDescent="0.25">
      <c r="B66377" s="68"/>
    </row>
    <row r="66378" spans="2:2" x14ac:dyDescent="0.25">
      <c r="B66378" s="68"/>
    </row>
    <row r="66379" spans="2:2" x14ac:dyDescent="0.25">
      <c r="B66379" s="68"/>
    </row>
    <row r="66380" spans="2:2" x14ac:dyDescent="0.25">
      <c r="B66380" s="68"/>
    </row>
    <row r="66381" spans="2:2" x14ac:dyDescent="0.25">
      <c r="B66381" s="68"/>
    </row>
    <row r="66382" spans="2:2" x14ac:dyDescent="0.25">
      <c r="B66382" s="68"/>
    </row>
    <row r="66383" spans="2:2" x14ac:dyDescent="0.25">
      <c r="B66383" s="68"/>
    </row>
    <row r="66384" spans="2:2" x14ac:dyDescent="0.25">
      <c r="B66384" s="68"/>
    </row>
    <row r="66385" spans="2:2" x14ac:dyDescent="0.25">
      <c r="B66385" s="68"/>
    </row>
    <row r="66386" spans="2:2" x14ac:dyDescent="0.25">
      <c r="B66386" s="68"/>
    </row>
    <row r="66387" spans="2:2" x14ac:dyDescent="0.25">
      <c r="B66387" s="68"/>
    </row>
    <row r="66388" spans="2:2" x14ac:dyDescent="0.25">
      <c r="B66388" s="68"/>
    </row>
    <row r="66389" spans="2:2" x14ac:dyDescent="0.25">
      <c r="B66389" s="68"/>
    </row>
    <row r="66390" spans="2:2" x14ac:dyDescent="0.25">
      <c r="B66390" s="68"/>
    </row>
    <row r="66391" spans="2:2" x14ac:dyDescent="0.25">
      <c r="B66391" s="68"/>
    </row>
    <row r="66392" spans="2:2" x14ac:dyDescent="0.25">
      <c r="B66392" s="68"/>
    </row>
    <row r="66393" spans="2:2" x14ac:dyDescent="0.25">
      <c r="B66393" s="68"/>
    </row>
    <row r="66394" spans="2:2" x14ac:dyDescent="0.25">
      <c r="B66394" s="68"/>
    </row>
    <row r="66395" spans="2:2" x14ac:dyDescent="0.25">
      <c r="B66395" s="68"/>
    </row>
    <row r="66396" spans="2:2" x14ac:dyDescent="0.25">
      <c r="B66396" s="68"/>
    </row>
    <row r="66397" spans="2:2" x14ac:dyDescent="0.25">
      <c r="B66397" s="68"/>
    </row>
    <row r="66398" spans="2:2" x14ac:dyDescent="0.25">
      <c r="B66398" s="68"/>
    </row>
    <row r="66399" spans="2:2" x14ac:dyDescent="0.25">
      <c r="B66399" s="68"/>
    </row>
    <row r="66400" spans="2:2" x14ac:dyDescent="0.25">
      <c r="B66400" s="68"/>
    </row>
    <row r="66401" spans="2:2" x14ac:dyDescent="0.25">
      <c r="B66401" s="68"/>
    </row>
    <row r="66402" spans="2:2" x14ac:dyDescent="0.25">
      <c r="B66402" s="68"/>
    </row>
    <row r="66403" spans="2:2" x14ac:dyDescent="0.25">
      <c r="B66403" s="68"/>
    </row>
    <row r="66404" spans="2:2" x14ac:dyDescent="0.25">
      <c r="B66404" s="68"/>
    </row>
    <row r="66405" spans="2:2" x14ac:dyDescent="0.25">
      <c r="B66405" s="68"/>
    </row>
    <row r="66406" spans="2:2" x14ac:dyDescent="0.25">
      <c r="B66406" s="68"/>
    </row>
    <row r="66407" spans="2:2" x14ac:dyDescent="0.25">
      <c r="B66407" s="68"/>
    </row>
    <row r="66408" spans="2:2" x14ac:dyDescent="0.25">
      <c r="B66408" s="68"/>
    </row>
    <row r="66409" spans="2:2" x14ac:dyDescent="0.25">
      <c r="B66409" s="68"/>
    </row>
    <row r="66410" spans="2:2" x14ac:dyDescent="0.25">
      <c r="B66410" s="68"/>
    </row>
    <row r="66411" spans="2:2" x14ac:dyDescent="0.25">
      <c r="B66411" s="68"/>
    </row>
    <row r="66412" spans="2:2" x14ac:dyDescent="0.25">
      <c r="B66412" s="68"/>
    </row>
    <row r="66413" spans="2:2" x14ac:dyDescent="0.25">
      <c r="B66413" s="68"/>
    </row>
    <row r="66414" spans="2:2" x14ac:dyDescent="0.25">
      <c r="B66414" s="68"/>
    </row>
    <row r="66415" spans="2:2" x14ac:dyDescent="0.25">
      <c r="B66415" s="68"/>
    </row>
    <row r="66416" spans="2:2" x14ac:dyDescent="0.25">
      <c r="B66416" s="68"/>
    </row>
    <row r="66417" spans="2:2" x14ac:dyDescent="0.25">
      <c r="B66417" s="68"/>
    </row>
    <row r="66418" spans="2:2" x14ac:dyDescent="0.25">
      <c r="B66418" s="68"/>
    </row>
    <row r="66419" spans="2:2" x14ac:dyDescent="0.25">
      <c r="B66419" s="68"/>
    </row>
    <row r="66420" spans="2:2" x14ac:dyDescent="0.25">
      <c r="B66420" s="68"/>
    </row>
    <row r="66421" spans="2:2" x14ac:dyDescent="0.25">
      <c r="B66421" s="68"/>
    </row>
    <row r="66422" spans="2:2" x14ac:dyDescent="0.25">
      <c r="B66422" s="68"/>
    </row>
    <row r="66423" spans="2:2" x14ac:dyDescent="0.25">
      <c r="B66423" s="68"/>
    </row>
    <row r="66424" spans="2:2" x14ac:dyDescent="0.25">
      <c r="B66424" s="68"/>
    </row>
    <row r="66425" spans="2:2" x14ac:dyDescent="0.25">
      <c r="B66425" s="68"/>
    </row>
    <row r="66426" spans="2:2" x14ac:dyDescent="0.25">
      <c r="B66426" s="68"/>
    </row>
    <row r="66427" spans="2:2" x14ac:dyDescent="0.25">
      <c r="B66427" s="68"/>
    </row>
    <row r="66428" spans="2:2" x14ac:dyDescent="0.25">
      <c r="B66428" s="68"/>
    </row>
    <row r="66429" spans="2:2" x14ac:dyDescent="0.25">
      <c r="B66429" s="68"/>
    </row>
    <row r="66430" spans="2:2" x14ac:dyDescent="0.25">
      <c r="B66430" s="68"/>
    </row>
    <row r="66431" spans="2:2" x14ac:dyDescent="0.25">
      <c r="B66431" s="68"/>
    </row>
    <row r="66432" spans="2:2" x14ac:dyDescent="0.25">
      <c r="B66432" s="68"/>
    </row>
    <row r="66433" spans="2:2" x14ac:dyDescent="0.25">
      <c r="B66433" s="68"/>
    </row>
    <row r="66434" spans="2:2" x14ac:dyDescent="0.25">
      <c r="B66434" s="68"/>
    </row>
    <row r="66435" spans="2:2" x14ac:dyDescent="0.25">
      <c r="B66435" s="68"/>
    </row>
    <row r="66436" spans="2:2" x14ac:dyDescent="0.25">
      <c r="B66436" s="68"/>
    </row>
    <row r="66437" spans="2:2" x14ac:dyDescent="0.25">
      <c r="B66437" s="68"/>
    </row>
    <row r="66438" spans="2:2" x14ac:dyDescent="0.25">
      <c r="B66438" s="68"/>
    </row>
    <row r="66439" spans="2:2" x14ac:dyDescent="0.25">
      <c r="B66439" s="68"/>
    </row>
    <row r="66440" spans="2:2" x14ac:dyDescent="0.25">
      <c r="B66440" s="68"/>
    </row>
    <row r="66441" spans="2:2" x14ac:dyDescent="0.25">
      <c r="B66441" s="68"/>
    </row>
    <row r="66442" spans="2:2" x14ac:dyDescent="0.25">
      <c r="B66442" s="68"/>
    </row>
    <row r="66443" spans="2:2" x14ac:dyDescent="0.25">
      <c r="B66443" s="68"/>
    </row>
    <row r="66444" spans="2:2" x14ac:dyDescent="0.25">
      <c r="B66444" s="68"/>
    </row>
    <row r="66445" spans="2:2" x14ac:dyDescent="0.25">
      <c r="B66445" s="68"/>
    </row>
    <row r="66446" spans="2:2" x14ac:dyDescent="0.25">
      <c r="B66446" s="68"/>
    </row>
    <row r="66447" spans="2:2" x14ac:dyDescent="0.25">
      <c r="B66447" s="68"/>
    </row>
    <row r="66448" spans="2:2" x14ac:dyDescent="0.25">
      <c r="B66448" s="68"/>
    </row>
    <row r="66449" spans="2:2" x14ac:dyDescent="0.25">
      <c r="B66449" s="68"/>
    </row>
    <row r="66450" spans="2:2" x14ac:dyDescent="0.25">
      <c r="B66450" s="68"/>
    </row>
    <row r="66451" spans="2:2" x14ac:dyDescent="0.25">
      <c r="B66451" s="68"/>
    </row>
    <row r="66452" spans="2:2" x14ac:dyDescent="0.25">
      <c r="B66452" s="68"/>
    </row>
    <row r="66453" spans="2:2" x14ac:dyDescent="0.25">
      <c r="B66453" s="68"/>
    </row>
    <row r="66454" spans="2:2" x14ac:dyDescent="0.25">
      <c r="B66454" s="68"/>
    </row>
    <row r="66455" spans="2:2" x14ac:dyDescent="0.25">
      <c r="B66455" s="68"/>
    </row>
    <row r="66456" spans="2:2" x14ac:dyDescent="0.25">
      <c r="B66456" s="68"/>
    </row>
    <row r="66457" spans="2:2" x14ac:dyDescent="0.25">
      <c r="B66457" s="68"/>
    </row>
    <row r="66458" spans="2:2" x14ac:dyDescent="0.25">
      <c r="B66458" s="68"/>
    </row>
    <row r="66459" spans="2:2" x14ac:dyDescent="0.25">
      <c r="B66459" s="68"/>
    </row>
    <row r="66460" spans="2:2" x14ac:dyDescent="0.25">
      <c r="B66460" s="68"/>
    </row>
    <row r="66461" spans="2:2" x14ac:dyDescent="0.25">
      <c r="B66461" s="68"/>
    </row>
    <row r="66462" spans="2:2" x14ac:dyDescent="0.25">
      <c r="B66462" s="68"/>
    </row>
    <row r="66463" spans="2:2" x14ac:dyDescent="0.25">
      <c r="B66463" s="68"/>
    </row>
    <row r="66464" spans="2:2" x14ac:dyDescent="0.25">
      <c r="B66464" s="68"/>
    </row>
    <row r="66465" spans="2:2" x14ac:dyDescent="0.25">
      <c r="B66465" s="68"/>
    </row>
    <row r="66466" spans="2:2" x14ac:dyDescent="0.25">
      <c r="B66466" s="68"/>
    </row>
    <row r="66467" spans="2:2" x14ac:dyDescent="0.25">
      <c r="B66467" s="68"/>
    </row>
    <row r="66468" spans="2:2" x14ac:dyDescent="0.25">
      <c r="B66468" s="68"/>
    </row>
    <row r="66469" spans="2:2" x14ac:dyDescent="0.25">
      <c r="B66469" s="68"/>
    </row>
    <row r="66470" spans="2:2" x14ac:dyDescent="0.25">
      <c r="B66470" s="68"/>
    </row>
    <row r="66471" spans="2:2" x14ac:dyDescent="0.25">
      <c r="B66471" s="68"/>
    </row>
    <row r="66472" spans="2:2" x14ac:dyDescent="0.25">
      <c r="B66472" s="68"/>
    </row>
    <row r="66473" spans="2:2" x14ac:dyDescent="0.25">
      <c r="B66473" s="68"/>
    </row>
    <row r="66474" spans="2:2" x14ac:dyDescent="0.25">
      <c r="B66474" s="68"/>
    </row>
    <row r="66475" spans="2:2" x14ac:dyDescent="0.25">
      <c r="B66475" s="68"/>
    </row>
    <row r="66476" spans="2:2" x14ac:dyDescent="0.25">
      <c r="B66476" s="68"/>
    </row>
    <row r="66477" spans="2:2" x14ac:dyDescent="0.25">
      <c r="B66477" s="68"/>
    </row>
    <row r="66478" spans="2:2" x14ac:dyDescent="0.25">
      <c r="B66478" s="68"/>
    </row>
    <row r="66479" spans="2:2" x14ac:dyDescent="0.25">
      <c r="B66479" s="68"/>
    </row>
    <row r="66480" spans="2:2" x14ac:dyDescent="0.25">
      <c r="B66480" s="68"/>
    </row>
    <row r="66481" spans="2:2" x14ac:dyDescent="0.25">
      <c r="B66481" s="68"/>
    </row>
    <row r="66482" spans="2:2" x14ac:dyDescent="0.25">
      <c r="B66482" s="68"/>
    </row>
    <row r="66483" spans="2:2" x14ac:dyDescent="0.25">
      <c r="B66483" s="68"/>
    </row>
    <row r="66484" spans="2:2" x14ac:dyDescent="0.25">
      <c r="B66484" s="68"/>
    </row>
    <row r="66485" spans="2:2" x14ac:dyDescent="0.25">
      <c r="B66485" s="68"/>
    </row>
    <row r="66486" spans="2:2" x14ac:dyDescent="0.25">
      <c r="B66486" s="68"/>
    </row>
    <row r="66487" spans="2:2" x14ac:dyDescent="0.25">
      <c r="B66487" s="68"/>
    </row>
    <row r="66488" spans="2:2" x14ac:dyDescent="0.25">
      <c r="B66488" s="68"/>
    </row>
    <row r="66489" spans="2:2" x14ac:dyDescent="0.25">
      <c r="B66489" s="68"/>
    </row>
    <row r="66490" spans="2:2" x14ac:dyDescent="0.25">
      <c r="B66490" s="68"/>
    </row>
    <row r="66491" spans="2:2" x14ac:dyDescent="0.25">
      <c r="B66491" s="68"/>
    </row>
    <row r="66492" spans="2:2" x14ac:dyDescent="0.25">
      <c r="B66492" s="68"/>
    </row>
    <row r="66493" spans="2:2" x14ac:dyDescent="0.25">
      <c r="B66493" s="68"/>
    </row>
    <row r="66494" spans="2:2" x14ac:dyDescent="0.25">
      <c r="B66494" s="68"/>
    </row>
    <row r="66495" spans="2:2" x14ac:dyDescent="0.25">
      <c r="B66495" s="68"/>
    </row>
    <row r="66496" spans="2:2" x14ac:dyDescent="0.25">
      <c r="B66496" s="68"/>
    </row>
    <row r="66497" spans="2:2" x14ac:dyDescent="0.25">
      <c r="B66497" s="68"/>
    </row>
    <row r="66498" spans="2:2" x14ac:dyDescent="0.25">
      <c r="B66498" s="68"/>
    </row>
    <row r="66499" spans="2:2" x14ac:dyDescent="0.25">
      <c r="B66499" s="68"/>
    </row>
    <row r="66500" spans="2:2" x14ac:dyDescent="0.25">
      <c r="B66500" s="68"/>
    </row>
    <row r="66501" spans="2:2" x14ac:dyDescent="0.25">
      <c r="B66501" s="68"/>
    </row>
    <row r="66502" spans="2:2" x14ac:dyDescent="0.25">
      <c r="B66502" s="68"/>
    </row>
    <row r="66503" spans="2:2" x14ac:dyDescent="0.25">
      <c r="B66503" s="68"/>
    </row>
    <row r="66504" spans="2:2" x14ac:dyDescent="0.25">
      <c r="B66504" s="68"/>
    </row>
    <row r="66505" spans="2:2" x14ac:dyDescent="0.25">
      <c r="B66505" s="68"/>
    </row>
    <row r="66506" spans="2:2" x14ac:dyDescent="0.25">
      <c r="B66506" s="68"/>
    </row>
    <row r="66507" spans="2:2" x14ac:dyDescent="0.25">
      <c r="B66507" s="68"/>
    </row>
    <row r="66508" spans="2:2" x14ac:dyDescent="0.25">
      <c r="B66508" s="68"/>
    </row>
    <row r="66509" spans="2:2" x14ac:dyDescent="0.25">
      <c r="B66509" s="68"/>
    </row>
    <row r="66510" spans="2:2" x14ac:dyDescent="0.25">
      <c r="B66510" s="68"/>
    </row>
    <row r="66511" spans="2:2" x14ac:dyDescent="0.25">
      <c r="B66511" s="68"/>
    </row>
    <row r="66512" spans="2:2" x14ac:dyDescent="0.25">
      <c r="B66512" s="68"/>
    </row>
    <row r="66513" spans="2:2" x14ac:dyDescent="0.25">
      <c r="B66513" s="68"/>
    </row>
    <row r="66514" spans="2:2" x14ac:dyDescent="0.25">
      <c r="B66514" s="68"/>
    </row>
    <row r="66515" spans="2:2" x14ac:dyDescent="0.25">
      <c r="B66515" s="68"/>
    </row>
    <row r="66516" spans="2:2" x14ac:dyDescent="0.25">
      <c r="B66516" s="68"/>
    </row>
    <row r="66517" spans="2:2" x14ac:dyDescent="0.25">
      <c r="B66517" s="68"/>
    </row>
    <row r="66518" spans="2:2" x14ac:dyDescent="0.25">
      <c r="B66518" s="68"/>
    </row>
    <row r="66519" spans="2:2" x14ac:dyDescent="0.25">
      <c r="B66519" s="68"/>
    </row>
    <row r="66520" spans="2:2" x14ac:dyDescent="0.25">
      <c r="B66520" s="68"/>
    </row>
    <row r="66521" spans="2:2" x14ac:dyDescent="0.25">
      <c r="B66521" s="68"/>
    </row>
    <row r="66522" spans="2:2" x14ac:dyDescent="0.25">
      <c r="B66522" s="68"/>
    </row>
    <row r="66523" spans="2:2" x14ac:dyDescent="0.25">
      <c r="B66523" s="68"/>
    </row>
    <row r="66524" spans="2:2" x14ac:dyDescent="0.25">
      <c r="B66524" s="68"/>
    </row>
    <row r="66525" spans="2:2" x14ac:dyDescent="0.25">
      <c r="B66525" s="68"/>
    </row>
    <row r="66526" spans="2:2" x14ac:dyDescent="0.25">
      <c r="B66526" s="68"/>
    </row>
    <row r="66527" spans="2:2" x14ac:dyDescent="0.25">
      <c r="B66527" s="68"/>
    </row>
    <row r="66528" spans="2:2" x14ac:dyDescent="0.25">
      <c r="B66528" s="68"/>
    </row>
    <row r="66529" spans="2:2" x14ac:dyDescent="0.25">
      <c r="B66529" s="68"/>
    </row>
    <row r="66530" spans="2:2" x14ac:dyDescent="0.25">
      <c r="B66530" s="68"/>
    </row>
    <row r="66531" spans="2:2" x14ac:dyDescent="0.25">
      <c r="B66531" s="68"/>
    </row>
    <row r="66532" spans="2:2" x14ac:dyDescent="0.25">
      <c r="B66532" s="68"/>
    </row>
    <row r="66533" spans="2:2" x14ac:dyDescent="0.25">
      <c r="B66533" s="68"/>
    </row>
    <row r="66534" spans="2:2" x14ac:dyDescent="0.25">
      <c r="B66534" s="68"/>
    </row>
    <row r="66535" spans="2:2" x14ac:dyDescent="0.25">
      <c r="B66535" s="68"/>
    </row>
    <row r="66536" spans="2:2" x14ac:dyDescent="0.25">
      <c r="B66536" s="68"/>
    </row>
    <row r="66537" spans="2:2" x14ac:dyDescent="0.25">
      <c r="B66537" s="68"/>
    </row>
    <row r="66538" spans="2:2" x14ac:dyDescent="0.25">
      <c r="B66538" s="68"/>
    </row>
    <row r="66539" spans="2:2" x14ac:dyDescent="0.25">
      <c r="B66539" s="68"/>
    </row>
    <row r="66540" spans="2:2" x14ac:dyDescent="0.25">
      <c r="B66540" s="68"/>
    </row>
    <row r="66541" spans="2:2" x14ac:dyDescent="0.25">
      <c r="B66541" s="68"/>
    </row>
    <row r="66542" spans="2:2" x14ac:dyDescent="0.25">
      <c r="B66542" s="68"/>
    </row>
    <row r="66543" spans="2:2" x14ac:dyDescent="0.25">
      <c r="B66543" s="68"/>
    </row>
    <row r="66544" spans="2:2" x14ac:dyDescent="0.25">
      <c r="B66544" s="68"/>
    </row>
    <row r="66545" spans="2:2" x14ac:dyDescent="0.25">
      <c r="B66545" s="68"/>
    </row>
    <row r="66546" spans="2:2" x14ac:dyDescent="0.25">
      <c r="B66546" s="68"/>
    </row>
    <row r="66547" spans="2:2" x14ac:dyDescent="0.25">
      <c r="B66547" s="68"/>
    </row>
    <row r="66548" spans="2:2" x14ac:dyDescent="0.25">
      <c r="B66548" s="68"/>
    </row>
    <row r="66549" spans="2:2" x14ac:dyDescent="0.25">
      <c r="B66549" s="68"/>
    </row>
    <row r="66550" spans="2:2" x14ac:dyDescent="0.25">
      <c r="B66550" s="68"/>
    </row>
    <row r="66551" spans="2:2" x14ac:dyDescent="0.25">
      <c r="B66551" s="68"/>
    </row>
    <row r="66552" spans="2:2" x14ac:dyDescent="0.25">
      <c r="B66552" s="68"/>
    </row>
    <row r="66553" spans="2:2" x14ac:dyDescent="0.25">
      <c r="B66553" s="68"/>
    </row>
    <row r="66554" spans="2:2" x14ac:dyDescent="0.25">
      <c r="B66554" s="68"/>
    </row>
    <row r="66555" spans="2:2" x14ac:dyDescent="0.25">
      <c r="B66555" s="68"/>
    </row>
    <row r="66556" spans="2:2" x14ac:dyDescent="0.25">
      <c r="B66556" s="68"/>
    </row>
    <row r="66557" spans="2:2" x14ac:dyDescent="0.25">
      <c r="B66557" s="68"/>
    </row>
    <row r="66558" spans="2:2" x14ac:dyDescent="0.25">
      <c r="B66558" s="68"/>
    </row>
    <row r="66559" spans="2:2" x14ac:dyDescent="0.25">
      <c r="B66559" s="68"/>
    </row>
    <row r="66560" spans="2:2" x14ac:dyDescent="0.25">
      <c r="B66560" s="68"/>
    </row>
    <row r="66561" spans="2:2" x14ac:dyDescent="0.25">
      <c r="B66561" s="68"/>
    </row>
    <row r="66562" spans="2:2" x14ac:dyDescent="0.25">
      <c r="B66562" s="68"/>
    </row>
    <row r="66563" spans="2:2" x14ac:dyDescent="0.25">
      <c r="B66563" s="68"/>
    </row>
    <row r="66564" spans="2:2" x14ac:dyDescent="0.25">
      <c r="B66564" s="68"/>
    </row>
    <row r="66565" spans="2:2" x14ac:dyDescent="0.25">
      <c r="B66565" s="68"/>
    </row>
    <row r="66566" spans="2:2" x14ac:dyDescent="0.25">
      <c r="B66566" s="68"/>
    </row>
    <row r="66567" spans="2:2" x14ac:dyDescent="0.25">
      <c r="B66567" s="68"/>
    </row>
    <row r="66568" spans="2:2" x14ac:dyDescent="0.25">
      <c r="B66568" s="68"/>
    </row>
    <row r="66569" spans="2:2" x14ac:dyDescent="0.25">
      <c r="B66569" s="68"/>
    </row>
    <row r="66570" spans="2:2" x14ac:dyDescent="0.25">
      <c r="B66570" s="68"/>
    </row>
    <row r="66571" spans="2:2" x14ac:dyDescent="0.25">
      <c r="B66571" s="68"/>
    </row>
    <row r="66572" spans="2:2" x14ac:dyDescent="0.25">
      <c r="B66572" s="68"/>
    </row>
    <row r="66573" spans="2:2" x14ac:dyDescent="0.25">
      <c r="B66573" s="68"/>
    </row>
    <row r="66574" spans="2:2" x14ac:dyDescent="0.25">
      <c r="B66574" s="68"/>
    </row>
    <row r="66575" spans="2:2" x14ac:dyDescent="0.25">
      <c r="B66575" s="68"/>
    </row>
    <row r="66576" spans="2:2" x14ac:dyDescent="0.25">
      <c r="B66576" s="68"/>
    </row>
    <row r="66577" spans="2:2" x14ac:dyDescent="0.25">
      <c r="B66577" s="68"/>
    </row>
    <row r="66578" spans="2:2" x14ac:dyDescent="0.25">
      <c r="B66578" s="68"/>
    </row>
    <row r="66579" spans="2:2" x14ac:dyDescent="0.25">
      <c r="B66579" s="68"/>
    </row>
    <row r="66580" spans="2:2" x14ac:dyDescent="0.25">
      <c r="B66580" s="68"/>
    </row>
    <row r="66581" spans="2:2" x14ac:dyDescent="0.25">
      <c r="B66581" s="68"/>
    </row>
    <row r="66582" spans="2:2" x14ac:dyDescent="0.25">
      <c r="B66582" s="68"/>
    </row>
    <row r="66583" spans="2:2" x14ac:dyDescent="0.25">
      <c r="B66583" s="68"/>
    </row>
    <row r="66584" spans="2:2" x14ac:dyDescent="0.25">
      <c r="B66584" s="68"/>
    </row>
    <row r="66585" spans="2:2" x14ac:dyDescent="0.25">
      <c r="B66585" s="68"/>
    </row>
    <row r="66586" spans="2:2" x14ac:dyDescent="0.25">
      <c r="B66586" s="68"/>
    </row>
    <row r="66587" spans="2:2" x14ac:dyDescent="0.25">
      <c r="B66587" s="68"/>
    </row>
    <row r="66588" spans="2:2" x14ac:dyDescent="0.25">
      <c r="B66588" s="68"/>
    </row>
    <row r="66589" spans="2:2" x14ac:dyDescent="0.25">
      <c r="B66589" s="68"/>
    </row>
    <row r="66590" spans="2:2" x14ac:dyDescent="0.25">
      <c r="B66590" s="68"/>
    </row>
    <row r="66591" spans="2:2" x14ac:dyDescent="0.25">
      <c r="B66591" s="68"/>
    </row>
    <row r="66592" spans="2:2" x14ac:dyDescent="0.25">
      <c r="B66592" s="68"/>
    </row>
    <row r="66593" spans="2:2" x14ac:dyDescent="0.25">
      <c r="B66593" s="68"/>
    </row>
    <row r="66594" spans="2:2" x14ac:dyDescent="0.25">
      <c r="B66594" s="68"/>
    </row>
    <row r="66595" spans="2:2" x14ac:dyDescent="0.25">
      <c r="B66595" s="68"/>
    </row>
    <row r="66596" spans="2:2" x14ac:dyDescent="0.25">
      <c r="B66596" s="68"/>
    </row>
    <row r="66597" spans="2:2" x14ac:dyDescent="0.25">
      <c r="B66597" s="68"/>
    </row>
    <row r="66598" spans="2:2" x14ac:dyDescent="0.25">
      <c r="B66598" s="68"/>
    </row>
    <row r="66599" spans="2:2" x14ac:dyDescent="0.25">
      <c r="B66599" s="68"/>
    </row>
    <row r="66600" spans="2:2" x14ac:dyDescent="0.25">
      <c r="B66600" s="68"/>
    </row>
    <row r="66601" spans="2:2" x14ac:dyDescent="0.25">
      <c r="B66601" s="68"/>
    </row>
    <row r="66602" spans="2:2" x14ac:dyDescent="0.25">
      <c r="B66602" s="68"/>
    </row>
    <row r="66603" spans="2:2" x14ac:dyDescent="0.25">
      <c r="B66603" s="68"/>
    </row>
    <row r="66604" spans="2:2" x14ac:dyDescent="0.25">
      <c r="B66604" s="68"/>
    </row>
    <row r="66605" spans="2:2" x14ac:dyDescent="0.25">
      <c r="B66605" s="68"/>
    </row>
    <row r="66606" spans="2:2" x14ac:dyDescent="0.25">
      <c r="B66606" s="68"/>
    </row>
    <row r="66607" spans="2:2" x14ac:dyDescent="0.25">
      <c r="B66607" s="68"/>
    </row>
    <row r="66608" spans="2:2" x14ac:dyDescent="0.25">
      <c r="B66608" s="68"/>
    </row>
    <row r="66609" spans="2:2" x14ac:dyDescent="0.25">
      <c r="B66609" s="68"/>
    </row>
    <row r="66610" spans="2:2" x14ac:dyDescent="0.25">
      <c r="B66610" s="68"/>
    </row>
    <row r="66611" spans="2:2" x14ac:dyDescent="0.25">
      <c r="B66611" s="68"/>
    </row>
    <row r="66612" spans="2:2" x14ac:dyDescent="0.25">
      <c r="B66612" s="68"/>
    </row>
    <row r="66613" spans="2:2" x14ac:dyDescent="0.25">
      <c r="B66613" s="68"/>
    </row>
    <row r="66614" spans="2:2" x14ac:dyDescent="0.25">
      <c r="B66614" s="68"/>
    </row>
    <row r="66615" spans="2:2" x14ac:dyDescent="0.25">
      <c r="B66615" s="68"/>
    </row>
    <row r="66616" spans="2:2" x14ac:dyDescent="0.25">
      <c r="B66616" s="68"/>
    </row>
    <row r="66617" spans="2:2" x14ac:dyDescent="0.25">
      <c r="B66617" s="68"/>
    </row>
    <row r="66618" spans="2:2" x14ac:dyDescent="0.25">
      <c r="B66618" s="68"/>
    </row>
    <row r="66619" spans="2:2" x14ac:dyDescent="0.25">
      <c r="B66619" s="68"/>
    </row>
    <row r="66620" spans="2:2" x14ac:dyDescent="0.25">
      <c r="B66620" s="68"/>
    </row>
    <row r="66621" spans="2:2" x14ac:dyDescent="0.25">
      <c r="B66621" s="68"/>
    </row>
    <row r="66622" spans="2:2" x14ac:dyDescent="0.25">
      <c r="B66622" s="68"/>
    </row>
    <row r="66623" spans="2:2" x14ac:dyDescent="0.25">
      <c r="B66623" s="68"/>
    </row>
    <row r="66624" spans="2:2" x14ac:dyDescent="0.25">
      <c r="B66624" s="68"/>
    </row>
    <row r="66625" spans="2:2" x14ac:dyDescent="0.25">
      <c r="B66625" s="68"/>
    </row>
    <row r="66626" spans="2:2" x14ac:dyDescent="0.25">
      <c r="B66626" s="68"/>
    </row>
    <row r="66627" spans="2:2" x14ac:dyDescent="0.25">
      <c r="B66627" s="68"/>
    </row>
    <row r="66628" spans="2:2" x14ac:dyDescent="0.25">
      <c r="B66628" s="68"/>
    </row>
    <row r="66629" spans="2:2" x14ac:dyDescent="0.25">
      <c r="B66629" s="68"/>
    </row>
    <row r="66630" spans="2:2" x14ac:dyDescent="0.25">
      <c r="B66630" s="68"/>
    </row>
    <row r="66631" spans="2:2" x14ac:dyDescent="0.25">
      <c r="B66631" s="68"/>
    </row>
    <row r="66632" spans="2:2" x14ac:dyDescent="0.25">
      <c r="B66632" s="68"/>
    </row>
    <row r="66633" spans="2:2" x14ac:dyDescent="0.25">
      <c r="B66633" s="68"/>
    </row>
    <row r="66634" spans="2:2" x14ac:dyDescent="0.25">
      <c r="B66634" s="68"/>
    </row>
    <row r="66635" spans="2:2" x14ac:dyDescent="0.25">
      <c r="B66635" s="68"/>
    </row>
    <row r="66636" spans="2:2" x14ac:dyDescent="0.25">
      <c r="B66636" s="68"/>
    </row>
    <row r="66637" spans="2:2" x14ac:dyDescent="0.25">
      <c r="B66637" s="68"/>
    </row>
    <row r="66638" spans="2:2" x14ac:dyDescent="0.25">
      <c r="B66638" s="68"/>
    </row>
    <row r="66639" spans="2:2" x14ac:dyDescent="0.25">
      <c r="B66639" s="68"/>
    </row>
    <row r="66640" spans="2:2" x14ac:dyDescent="0.25">
      <c r="B66640" s="68"/>
    </row>
    <row r="66641" spans="2:2" x14ac:dyDescent="0.25">
      <c r="B66641" s="68"/>
    </row>
    <row r="66642" spans="2:2" x14ac:dyDescent="0.25">
      <c r="B66642" s="68"/>
    </row>
    <row r="66643" spans="2:2" x14ac:dyDescent="0.25">
      <c r="B66643" s="68"/>
    </row>
    <row r="66644" spans="2:2" x14ac:dyDescent="0.25">
      <c r="B66644" s="68"/>
    </row>
    <row r="66645" spans="2:2" x14ac:dyDescent="0.25">
      <c r="B66645" s="68"/>
    </row>
    <row r="66646" spans="2:2" x14ac:dyDescent="0.25">
      <c r="B66646" s="68"/>
    </row>
    <row r="66647" spans="2:2" x14ac:dyDescent="0.25">
      <c r="B66647" s="68"/>
    </row>
    <row r="66648" spans="2:2" x14ac:dyDescent="0.25">
      <c r="B66648" s="68"/>
    </row>
    <row r="66649" spans="2:2" x14ac:dyDescent="0.25">
      <c r="B66649" s="68"/>
    </row>
    <row r="66650" spans="2:2" x14ac:dyDescent="0.25">
      <c r="B66650" s="68"/>
    </row>
    <row r="66651" spans="2:2" x14ac:dyDescent="0.25">
      <c r="B66651" s="68"/>
    </row>
    <row r="66652" spans="2:2" x14ac:dyDescent="0.25">
      <c r="B66652" s="68"/>
    </row>
    <row r="66653" spans="2:2" x14ac:dyDescent="0.25">
      <c r="B66653" s="68"/>
    </row>
    <row r="66654" spans="2:2" x14ac:dyDescent="0.25">
      <c r="B66654" s="68"/>
    </row>
    <row r="66655" spans="2:2" x14ac:dyDescent="0.25">
      <c r="B66655" s="68"/>
    </row>
    <row r="66656" spans="2:2" x14ac:dyDescent="0.25">
      <c r="B66656" s="68"/>
    </row>
    <row r="66657" spans="2:2" x14ac:dyDescent="0.25">
      <c r="B66657" s="68"/>
    </row>
    <row r="66658" spans="2:2" x14ac:dyDescent="0.25">
      <c r="B66658" s="68"/>
    </row>
    <row r="66659" spans="2:2" x14ac:dyDescent="0.25">
      <c r="B66659" s="68"/>
    </row>
    <row r="66660" spans="2:2" x14ac:dyDescent="0.25">
      <c r="B66660" s="68"/>
    </row>
    <row r="66661" spans="2:2" x14ac:dyDescent="0.25">
      <c r="B66661" s="68"/>
    </row>
    <row r="66662" spans="2:2" x14ac:dyDescent="0.25">
      <c r="B66662" s="68"/>
    </row>
    <row r="66663" spans="2:2" x14ac:dyDescent="0.25">
      <c r="B66663" s="68"/>
    </row>
    <row r="66664" spans="2:2" x14ac:dyDescent="0.25">
      <c r="B66664" s="68"/>
    </row>
    <row r="66665" spans="2:2" x14ac:dyDescent="0.25">
      <c r="B66665" s="68"/>
    </row>
    <row r="66666" spans="2:2" x14ac:dyDescent="0.25">
      <c r="B66666" s="68"/>
    </row>
    <row r="66667" spans="2:2" x14ac:dyDescent="0.25">
      <c r="B66667" s="68"/>
    </row>
    <row r="66668" spans="2:2" x14ac:dyDescent="0.25">
      <c r="B66668" s="68"/>
    </row>
    <row r="66669" spans="2:2" x14ac:dyDescent="0.25">
      <c r="B66669" s="68"/>
    </row>
    <row r="66670" spans="2:2" x14ac:dyDescent="0.25">
      <c r="B66670" s="68"/>
    </row>
    <row r="66671" spans="2:2" x14ac:dyDescent="0.25">
      <c r="B66671" s="68"/>
    </row>
    <row r="66672" spans="2:2" x14ac:dyDescent="0.25">
      <c r="B66672" s="68"/>
    </row>
    <row r="66673" spans="2:2" x14ac:dyDescent="0.25">
      <c r="B66673" s="68"/>
    </row>
    <row r="66674" spans="2:2" x14ac:dyDescent="0.25">
      <c r="B66674" s="68"/>
    </row>
    <row r="66675" spans="2:2" x14ac:dyDescent="0.25">
      <c r="B66675" s="68"/>
    </row>
    <row r="66676" spans="2:2" x14ac:dyDescent="0.25">
      <c r="B66676" s="68"/>
    </row>
    <row r="66677" spans="2:2" x14ac:dyDescent="0.25">
      <c r="B66677" s="68"/>
    </row>
    <row r="66678" spans="2:2" x14ac:dyDescent="0.25">
      <c r="B66678" s="68"/>
    </row>
    <row r="66679" spans="2:2" x14ac:dyDescent="0.25">
      <c r="B66679" s="68"/>
    </row>
    <row r="66680" spans="2:2" x14ac:dyDescent="0.25">
      <c r="B66680" s="68"/>
    </row>
    <row r="66681" spans="2:2" x14ac:dyDescent="0.25">
      <c r="B66681" s="68"/>
    </row>
    <row r="66682" spans="2:2" x14ac:dyDescent="0.25">
      <c r="B66682" s="68"/>
    </row>
    <row r="66683" spans="2:2" x14ac:dyDescent="0.25">
      <c r="B66683" s="68"/>
    </row>
    <row r="66684" spans="2:2" x14ac:dyDescent="0.25">
      <c r="B66684" s="68"/>
    </row>
    <row r="66685" spans="2:2" x14ac:dyDescent="0.25">
      <c r="B66685" s="68"/>
    </row>
    <row r="66686" spans="2:2" x14ac:dyDescent="0.25">
      <c r="B66686" s="68"/>
    </row>
    <row r="66687" spans="2:2" x14ac:dyDescent="0.25">
      <c r="B66687" s="68"/>
    </row>
    <row r="66688" spans="2:2" x14ac:dyDescent="0.25">
      <c r="B66688" s="68"/>
    </row>
    <row r="66689" spans="2:2" x14ac:dyDescent="0.25">
      <c r="B66689" s="68"/>
    </row>
    <row r="66690" spans="2:2" x14ac:dyDescent="0.25">
      <c r="B66690" s="68"/>
    </row>
    <row r="66691" spans="2:2" x14ac:dyDescent="0.25">
      <c r="B66691" s="68"/>
    </row>
    <row r="66692" spans="2:2" x14ac:dyDescent="0.25">
      <c r="B66692" s="68"/>
    </row>
    <row r="66693" spans="2:2" x14ac:dyDescent="0.25">
      <c r="B66693" s="68"/>
    </row>
    <row r="66694" spans="2:2" x14ac:dyDescent="0.25">
      <c r="B66694" s="68"/>
    </row>
    <row r="66695" spans="2:2" x14ac:dyDescent="0.25">
      <c r="B66695" s="68"/>
    </row>
    <row r="66696" spans="2:2" x14ac:dyDescent="0.25">
      <c r="B66696" s="68"/>
    </row>
    <row r="66697" spans="2:2" x14ac:dyDescent="0.25">
      <c r="B66697" s="68"/>
    </row>
    <row r="66698" spans="2:2" x14ac:dyDescent="0.25">
      <c r="B66698" s="68"/>
    </row>
    <row r="66699" spans="2:2" x14ac:dyDescent="0.25">
      <c r="B66699" s="68"/>
    </row>
    <row r="66700" spans="2:2" x14ac:dyDescent="0.25">
      <c r="B66700" s="68"/>
    </row>
    <row r="66701" spans="2:2" x14ac:dyDescent="0.25">
      <c r="B66701" s="68"/>
    </row>
    <row r="66702" spans="2:2" x14ac:dyDescent="0.25">
      <c r="B66702" s="68"/>
    </row>
    <row r="66703" spans="2:2" x14ac:dyDescent="0.25">
      <c r="B66703" s="68"/>
    </row>
    <row r="66704" spans="2:2" x14ac:dyDescent="0.25">
      <c r="B66704" s="68"/>
    </row>
    <row r="66705" spans="2:2" x14ac:dyDescent="0.25">
      <c r="B66705" s="68"/>
    </row>
    <row r="66706" spans="2:2" x14ac:dyDescent="0.25">
      <c r="B66706" s="68"/>
    </row>
    <row r="66707" spans="2:2" x14ac:dyDescent="0.25">
      <c r="B66707" s="68"/>
    </row>
    <row r="66708" spans="2:2" x14ac:dyDescent="0.25">
      <c r="B66708" s="68"/>
    </row>
    <row r="66709" spans="2:2" x14ac:dyDescent="0.25">
      <c r="B66709" s="68"/>
    </row>
    <row r="66710" spans="2:2" x14ac:dyDescent="0.25">
      <c r="B66710" s="68"/>
    </row>
    <row r="66711" spans="2:2" x14ac:dyDescent="0.25">
      <c r="B66711" s="68"/>
    </row>
    <row r="66712" spans="2:2" x14ac:dyDescent="0.25">
      <c r="B66712" s="68"/>
    </row>
    <row r="66713" spans="2:2" x14ac:dyDescent="0.25">
      <c r="B66713" s="68"/>
    </row>
    <row r="66714" spans="2:2" x14ac:dyDescent="0.25">
      <c r="B66714" s="68"/>
    </row>
    <row r="66715" spans="2:2" x14ac:dyDescent="0.25">
      <c r="B66715" s="68"/>
    </row>
    <row r="66716" spans="2:2" x14ac:dyDescent="0.25">
      <c r="B66716" s="68"/>
    </row>
    <row r="66717" spans="2:2" x14ac:dyDescent="0.25">
      <c r="B66717" s="68"/>
    </row>
    <row r="66718" spans="2:2" x14ac:dyDescent="0.25">
      <c r="B66718" s="68"/>
    </row>
    <row r="66719" spans="2:2" x14ac:dyDescent="0.25">
      <c r="B66719" s="68"/>
    </row>
    <row r="66720" spans="2:2" x14ac:dyDescent="0.25">
      <c r="B66720" s="68"/>
    </row>
    <row r="66721" spans="2:2" x14ac:dyDescent="0.25">
      <c r="B66721" s="68"/>
    </row>
    <row r="66722" spans="2:2" x14ac:dyDescent="0.25">
      <c r="B66722" s="68"/>
    </row>
    <row r="66723" spans="2:2" x14ac:dyDescent="0.25">
      <c r="B66723" s="68"/>
    </row>
    <row r="66724" spans="2:2" x14ac:dyDescent="0.25">
      <c r="B66724" s="68"/>
    </row>
    <row r="66725" spans="2:2" x14ac:dyDescent="0.25">
      <c r="B66725" s="68"/>
    </row>
    <row r="66726" spans="2:2" x14ac:dyDescent="0.25">
      <c r="B66726" s="68"/>
    </row>
    <row r="66727" spans="2:2" x14ac:dyDescent="0.25">
      <c r="B66727" s="68"/>
    </row>
    <row r="66728" spans="2:2" x14ac:dyDescent="0.25">
      <c r="B66728" s="68"/>
    </row>
    <row r="66729" spans="2:2" x14ac:dyDescent="0.25">
      <c r="B66729" s="68"/>
    </row>
    <row r="66730" spans="2:2" x14ac:dyDescent="0.25">
      <c r="B66730" s="68"/>
    </row>
    <row r="66731" spans="2:2" x14ac:dyDescent="0.25">
      <c r="B66731" s="68"/>
    </row>
    <row r="66732" spans="2:2" x14ac:dyDescent="0.25">
      <c r="B66732" s="68"/>
    </row>
    <row r="66733" spans="2:2" x14ac:dyDescent="0.25">
      <c r="B66733" s="68"/>
    </row>
    <row r="66734" spans="2:2" x14ac:dyDescent="0.25">
      <c r="B66734" s="68"/>
    </row>
    <row r="66735" spans="2:2" x14ac:dyDescent="0.25">
      <c r="B66735" s="68"/>
    </row>
    <row r="66736" spans="2:2" x14ac:dyDescent="0.25">
      <c r="B66736" s="68"/>
    </row>
    <row r="66737" spans="2:2" x14ac:dyDescent="0.25">
      <c r="B66737" s="68"/>
    </row>
    <row r="66738" spans="2:2" x14ac:dyDescent="0.25">
      <c r="B66738" s="68"/>
    </row>
    <row r="66739" spans="2:2" x14ac:dyDescent="0.25">
      <c r="B66739" s="68"/>
    </row>
    <row r="66740" spans="2:2" x14ac:dyDescent="0.25">
      <c r="B66740" s="68"/>
    </row>
    <row r="66741" spans="2:2" x14ac:dyDescent="0.25">
      <c r="B66741" s="68"/>
    </row>
    <row r="66742" spans="2:2" x14ac:dyDescent="0.25">
      <c r="B66742" s="68"/>
    </row>
    <row r="66743" spans="2:2" x14ac:dyDescent="0.25">
      <c r="B66743" s="68"/>
    </row>
    <row r="66744" spans="2:2" x14ac:dyDescent="0.25">
      <c r="B66744" s="68"/>
    </row>
    <row r="66745" spans="2:2" x14ac:dyDescent="0.25">
      <c r="B66745" s="68"/>
    </row>
    <row r="66746" spans="2:2" x14ac:dyDescent="0.25">
      <c r="B66746" s="68"/>
    </row>
    <row r="66747" spans="2:2" x14ac:dyDescent="0.25">
      <c r="B66747" s="68"/>
    </row>
    <row r="66748" spans="2:2" x14ac:dyDescent="0.25">
      <c r="B66748" s="68"/>
    </row>
    <row r="66749" spans="2:2" x14ac:dyDescent="0.25">
      <c r="B66749" s="68"/>
    </row>
    <row r="66750" spans="2:2" x14ac:dyDescent="0.25">
      <c r="B66750" s="68"/>
    </row>
    <row r="66751" spans="2:2" x14ac:dyDescent="0.25">
      <c r="B66751" s="68"/>
    </row>
    <row r="66752" spans="2:2" x14ac:dyDescent="0.25">
      <c r="B66752" s="68"/>
    </row>
    <row r="66753" spans="2:2" x14ac:dyDescent="0.25">
      <c r="B66753" s="68"/>
    </row>
    <row r="66754" spans="2:2" x14ac:dyDescent="0.25">
      <c r="B66754" s="68"/>
    </row>
    <row r="66755" spans="2:2" x14ac:dyDescent="0.25">
      <c r="B66755" s="68"/>
    </row>
    <row r="66756" spans="2:2" x14ac:dyDescent="0.25">
      <c r="B66756" s="68"/>
    </row>
    <row r="66757" spans="2:2" x14ac:dyDescent="0.25">
      <c r="B66757" s="68"/>
    </row>
    <row r="66758" spans="2:2" x14ac:dyDescent="0.25">
      <c r="B66758" s="68"/>
    </row>
    <row r="66759" spans="2:2" x14ac:dyDescent="0.25">
      <c r="B66759" s="68"/>
    </row>
    <row r="66760" spans="2:2" x14ac:dyDescent="0.25">
      <c r="B66760" s="68"/>
    </row>
    <row r="66761" spans="2:2" x14ac:dyDescent="0.25">
      <c r="B66761" s="68"/>
    </row>
    <row r="66762" spans="2:2" x14ac:dyDescent="0.25">
      <c r="B66762" s="68"/>
    </row>
    <row r="66763" spans="2:2" x14ac:dyDescent="0.25">
      <c r="B66763" s="68"/>
    </row>
    <row r="66764" spans="2:2" x14ac:dyDescent="0.25">
      <c r="B66764" s="68"/>
    </row>
    <row r="66765" spans="2:2" x14ac:dyDescent="0.25">
      <c r="B66765" s="68"/>
    </row>
    <row r="66766" spans="2:2" x14ac:dyDescent="0.25">
      <c r="B66766" s="68"/>
    </row>
    <row r="66767" spans="2:2" x14ac:dyDescent="0.25">
      <c r="B66767" s="68"/>
    </row>
    <row r="66768" spans="2:2" x14ac:dyDescent="0.25">
      <c r="B66768" s="68"/>
    </row>
    <row r="66769" spans="2:2" x14ac:dyDescent="0.25">
      <c r="B66769" s="68"/>
    </row>
    <row r="66770" spans="2:2" x14ac:dyDescent="0.25">
      <c r="B66770" s="68"/>
    </row>
    <row r="66771" spans="2:2" x14ac:dyDescent="0.25">
      <c r="B66771" s="68"/>
    </row>
    <row r="66772" spans="2:2" x14ac:dyDescent="0.25">
      <c r="B66772" s="68"/>
    </row>
    <row r="66773" spans="2:2" x14ac:dyDescent="0.25">
      <c r="B66773" s="68"/>
    </row>
    <row r="66774" spans="2:2" x14ac:dyDescent="0.25">
      <c r="B66774" s="68"/>
    </row>
    <row r="66775" spans="2:2" x14ac:dyDescent="0.25">
      <c r="B66775" s="68"/>
    </row>
    <row r="66776" spans="2:2" x14ac:dyDescent="0.25">
      <c r="B66776" s="68"/>
    </row>
    <row r="66777" spans="2:2" x14ac:dyDescent="0.25">
      <c r="B66777" s="68"/>
    </row>
    <row r="66778" spans="2:2" x14ac:dyDescent="0.25">
      <c r="B66778" s="68"/>
    </row>
    <row r="66779" spans="2:2" x14ac:dyDescent="0.25">
      <c r="B66779" s="68"/>
    </row>
    <row r="66780" spans="2:2" x14ac:dyDescent="0.25">
      <c r="B66780" s="68"/>
    </row>
    <row r="66781" spans="2:2" x14ac:dyDescent="0.25">
      <c r="B66781" s="68"/>
    </row>
    <row r="66782" spans="2:2" x14ac:dyDescent="0.25">
      <c r="B66782" s="68"/>
    </row>
    <row r="66783" spans="2:2" x14ac:dyDescent="0.25">
      <c r="B66783" s="68"/>
    </row>
    <row r="66784" spans="2:2" x14ac:dyDescent="0.25">
      <c r="B66784" s="68"/>
    </row>
    <row r="66785" spans="2:2" x14ac:dyDescent="0.25">
      <c r="B66785" s="68"/>
    </row>
    <row r="66786" spans="2:2" x14ac:dyDescent="0.25">
      <c r="B66786" s="68"/>
    </row>
    <row r="66787" spans="2:2" x14ac:dyDescent="0.25">
      <c r="B66787" s="68"/>
    </row>
    <row r="66788" spans="2:2" x14ac:dyDescent="0.25">
      <c r="B66788" s="68"/>
    </row>
    <row r="66789" spans="2:2" x14ac:dyDescent="0.25">
      <c r="B66789" s="68"/>
    </row>
    <row r="66790" spans="2:2" x14ac:dyDescent="0.25">
      <c r="B66790" s="68"/>
    </row>
    <row r="66791" spans="2:2" x14ac:dyDescent="0.25">
      <c r="B66791" s="68"/>
    </row>
    <row r="66792" spans="2:2" x14ac:dyDescent="0.25">
      <c r="B66792" s="68"/>
    </row>
    <row r="66793" spans="2:2" x14ac:dyDescent="0.25">
      <c r="B66793" s="68"/>
    </row>
    <row r="66794" spans="2:2" x14ac:dyDescent="0.25">
      <c r="B66794" s="68"/>
    </row>
    <row r="66795" spans="2:2" x14ac:dyDescent="0.25">
      <c r="B66795" s="68"/>
    </row>
    <row r="66796" spans="2:2" x14ac:dyDescent="0.25">
      <c r="B66796" s="68"/>
    </row>
    <row r="66797" spans="2:2" x14ac:dyDescent="0.25">
      <c r="B66797" s="68"/>
    </row>
    <row r="66798" spans="2:2" x14ac:dyDescent="0.25">
      <c r="B66798" s="68"/>
    </row>
    <row r="66799" spans="2:2" x14ac:dyDescent="0.25">
      <c r="B66799" s="68"/>
    </row>
    <row r="66800" spans="2:2" x14ac:dyDescent="0.25">
      <c r="B66800" s="68"/>
    </row>
    <row r="66801" spans="2:2" x14ac:dyDescent="0.25">
      <c r="B66801" s="68"/>
    </row>
    <row r="66802" spans="2:2" x14ac:dyDescent="0.25">
      <c r="B66802" s="68"/>
    </row>
    <row r="66803" spans="2:2" x14ac:dyDescent="0.25">
      <c r="B66803" s="68"/>
    </row>
    <row r="66804" spans="2:2" x14ac:dyDescent="0.25">
      <c r="B66804" s="68"/>
    </row>
    <row r="66805" spans="2:2" x14ac:dyDescent="0.25">
      <c r="B66805" s="68"/>
    </row>
    <row r="66806" spans="2:2" x14ac:dyDescent="0.25">
      <c r="B66806" s="68"/>
    </row>
    <row r="66807" spans="2:2" x14ac:dyDescent="0.25">
      <c r="B66807" s="68"/>
    </row>
    <row r="66808" spans="2:2" x14ac:dyDescent="0.25">
      <c r="B66808" s="68"/>
    </row>
    <row r="66809" spans="2:2" x14ac:dyDescent="0.25">
      <c r="B66809" s="68"/>
    </row>
    <row r="66810" spans="2:2" x14ac:dyDescent="0.25">
      <c r="B66810" s="68"/>
    </row>
    <row r="66811" spans="2:2" x14ac:dyDescent="0.25">
      <c r="B66811" s="68"/>
    </row>
    <row r="66812" spans="2:2" x14ac:dyDescent="0.25">
      <c r="B66812" s="68"/>
    </row>
    <row r="66813" spans="2:2" x14ac:dyDescent="0.25">
      <c r="B66813" s="68"/>
    </row>
    <row r="66814" spans="2:2" x14ac:dyDescent="0.25">
      <c r="B66814" s="68"/>
    </row>
    <row r="66815" spans="2:2" x14ac:dyDescent="0.25">
      <c r="B66815" s="68"/>
    </row>
    <row r="66816" spans="2:2" x14ac:dyDescent="0.25">
      <c r="B66816" s="68"/>
    </row>
    <row r="66817" spans="2:2" x14ac:dyDescent="0.25">
      <c r="B66817" s="68"/>
    </row>
    <row r="66818" spans="2:2" x14ac:dyDescent="0.25">
      <c r="B66818" s="68"/>
    </row>
    <row r="66819" spans="2:2" x14ac:dyDescent="0.25">
      <c r="B66819" s="68"/>
    </row>
    <row r="66820" spans="2:2" x14ac:dyDescent="0.25">
      <c r="B66820" s="68"/>
    </row>
    <row r="66821" spans="2:2" x14ac:dyDescent="0.25">
      <c r="B66821" s="68"/>
    </row>
    <row r="66822" spans="2:2" x14ac:dyDescent="0.25">
      <c r="B66822" s="68"/>
    </row>
    <row r="66823" spans="2:2" x14ac:dyDescent="0.25">
      <c r="B66823" s="68"/>
    </row>
    <row r="66824" spans="2:2" x14ac:dyDescent="0.25">
      <c r="B66824" s="68"/>
    </row>
    <row r="66825" spans="2:2" x14ac:dyDescent="0.25">
      <c r="B66825" s="68"/>
    </row>
    <row r="66826" spans="2:2" x14ac:dyDescent="0.25">
      <c r="B66826" s="68"/>
    </row>
    <row r="66827" spans="2:2" x14ac:dyDescent="0.25">
      <c r="B66827" s="68"/>
    </row>
    <row r="66828" spans="2:2" x14ac:dyDescent="0.25">
      <c r="B66828" s="68"/>
    </row>
    <row r="66829" spans="2:2" x14ac:dyDescent="0.25">
      <c r="B66829" s="68"/>
    </row>
    <row r="66830" spans="2:2" x14ac:dyDescent="0.25">
      <c r="B66830" s="68"/>
    </row>
    <row r="66831" spans="2:2" x14ac:dyDescent="0.25">
      <c r="B66831" s="68"/>
    </row>
    <row r="66832" spans="2:2" x14ac:dyDescent="0.25">
      <c r="B66832" s="68"/>
    </row>
    <row r="66833" spans="2:2" x14ac:dyDescent="0.25">
      <c r="B66833" s="68"/>
    </row>
    <row r="66834" spans="2:2" x14ac:dyDescent="0.25">
      <c r="B66834" s="68"/>
    </row>
    <row r="66835" spans="2:2" x14ac:dyDescent="0.25">
      <c r="B66835" s="68"/>
    </row>
    <row r="66836" spans="2:2" x14ac:dyDescent="0.25">
      <c r="B66836" s="68"/>
    </row>
    <row r="66837" spans="2:2" x14ac:dyDescent="0.25">
      <c r="B66837" s="68"/>
    </row>
    <row r="66838" spans="2:2" x14ac:dyDescent="0.25">
      <c r="B66838" s="68"/>
    </row>
    <row r="66839" spans="2:2" x14ac:dyDescent="0.25">
      <c r="B66839" s="68"/>
    </row>
    <row r="66840" spans="2:2" x14ac:dyDescent="0.25">
      <c r="B66840" s="68"/>
    </row>
    <row r="66841" spans="2:2" x14ac:dyDescent="0.25">
      <c r="B66841" s="68"/>
    </row>
    <row r="66842" spans="2:2" x14ac:dyDescent="0.25">
      <c r="B66842" s="68"/>
    </row>
    <row r="66843" spans="2:2" x14ac:dyDescent="0.25">
      <c r="B66843" s="68"/>
    </row>
    <row r="66844" spans="2:2" x14ac:dyDescent="0.25">
      <c r="B66844" s="68"/>
    </row>
    <row r="66845" spans="2:2" x14ac:dyDescent="0.25">
      <c r="B66845" s="68"/>
    </row>
    <row r="66846" spans="2:2" x14ac:dyDescent="0.25">
      <c r="B66846" s="68"/>
    </row>
    <row r="66847" spans="2:2" x14ac:dyDescent="0.25">
      <c r="B66847" s="68"/>
    </row>
    <row r="66848" spans="2:2" x14ac:dyDescent="0.25">
      <c r="B66848" s="68"/>
    </row>
    <row r="66849" spans="2:2" x14ac:dyDescent="0.25">
      <c r="B66849" s="68"/>
    </row>
    <row r="66850" spans="2:2" x14ac:dyDescent="0.25">
      <c r="B66850" s="68"/>
    </row>
    <row r="66851" spans="2:2" x14ac:dyDescent="0.25">
      <c r="B66851" s="68"/>
    </row>
    <row r="66852" spans="2:2" x14ac:dyDescent="0.25">
      <c r="B66852" s="68"/>
    </row>
    <row r="66853" spans="2:2" x14ac:dyDescent="0.25">
      <c r="B66853" s="68"/>
    </row>
    <row r="66854" spans="2:2" x14ac:dyDescent="0.25">
      <c r="B66854" s="68"/>
    </row>
    <row r="66855" spans="2:2" x14ac:dyDescent="0.25">
      <c r="B66855" s="68"/>
    </row>
    <row r="66856" spans="2:2" x14ac:dyDescent="0.25">
      <c r="B66856" s="68"/>
    </row>
    <row r="66857" spans="2:2" x14ac:dyDescent="0.25">
      <c r="B66857" s="68"/>
    </row>
    <row r="66858" spans="2:2" x14ac:dyDescent="0.25">
      <c r="B66858" s="68"/>
    </row>
    <row r="66859" spans="2:2" x14ac:dyDescent="0.25">
      <c r="B66859" s="68"/>
    </row>
    <row r="66860" spans="2:2" x14ac:dyDescent="0.25">
      <c r="B66860" s="68"/>
    </row>
    <row r="66861" spans="2:2" x14ac:dyDescent="0.25">
      <c r="B66861" s="68"/>
    </row>
    <row r="66862" spans="2:2" x14ac:dyDescent="0.25">
      <c r="B66862" s="68"/>
    </row>
    <row r="66863" spans="2:2" x14ac:dyDescent="0.25">
      <c r="B66863" s="68"/>
    </row>
    <row r="66864" spans="2:2" x14ac:dyDescent="0.25">
      <c r="B66864" s="68"/>
    </row>
    <row r="66865" spans="2:2" x14ac:dyDescent="0.25">
      <c r="B66865" s="68"/>
    </row>
    <row r="66866" spans="2:2" x14ac:dyDescent="0.25">
      <c r="B66866" s="68"/>
    </row>
    <row r="66867" spans="2:2" x14ac:dyDescent="0.25">
      <c r="B66867" s="68"/>
    </row>
    <row r="66868" spans="2:2" x14ac:dyDescent="0.25">
      <c r="B66868" s="68"/>
    </row>
    <row r="66869" spans="2:2" x14ac:dyDescent="0.25">
      <c r="B66869" s="68"/>
    </row>
    <row r="66870" spans="2:2" x14ac:dyDescent="0.25">
      <c r="B66870" s="68"/>
    </row>
    <row r="66871" spans="2:2" x14ac:dyDescent="0.25">
      <c r="B66871" s="68"/>
    </row>
    <row r="66872" spans="2:2" x14ac:dyDescent="0.25">
      <c r="B66872" s="68"/>
    </row>
    <row r="66873" spans="2:2" x14ac:dyDescent="0.25">
      <c r="B66873" s="68"/>
    </row>
    <row r="66874" spans="2:2" x14ac:dyDescent="0.25">
      <c r="B66874" s="68"/>
    </row>
    <row r="66875" spans="2:2" x14ac:dyDescent="0.25">
      <c r="B66875" s="68"/>
    </row>
    <row r="66876" spans="2:2" x14ac:dyDescent="0.25">
      <c r="B66876" s="68"/>
    </row>
    <row r="66877" spans="2:2" x14ac:dyDescent="0.25">
      <c r="B66877" s="68"/>
    </row>
    <row r="66878" spans="2:2" x14ac:dyDescent="0.25">
      <c r="B66878" s="68"/>
    </row>
    <row r="66879" spans="2:2" x14ac:dyDescent="0.25">
      <c r="B66879" s="68"/>
    </row>
    <row r="66880" spans="2:2" x14ac:dyDescent="0.25">
      <c r="B66880" s="68"/>
    </row>
    <row r="66881" spans="2:2" x14ac:dyDescent="0.25">
      <c r="B66881" s="68"/>
    </row>
    <row r="66882" spans="2:2" x14ac:dyDescent="0.25">
      <c r="B66882" s="68"/>
    </row>
    <row r="66883" spans="2:2" x14ac:dyDescent="0.25">
      <c r="B66883" s="68"/>
    </row>
    <row r="66884" spans="2:2" x14ac:dyDescent="0.25">
      <c r="B66884" s="68"/>
    </row>
    <row r="66885" spans="2:2" x14ac:dyDescent="0.25">
      <c r="B66885" s="68"/>
    </row>
    <row r="66886" spans="2:2" x14ac:dyDescent="0.25">
      <c r="B66886" s="68"/>
    </row>
    <row r="66887" spans="2:2" x14ac:dyDescent="0.25">
      <c r="B66887" s="68"/>
    </row>
    <row r="66888" spans="2:2" x14ac:dyDescent="0.25">
      <c r="B66888" s="68"/>
    </row>
    <row r="66889" spans="2:2" x14ac:dyDescent="0.25">
      <c r="B66889" s="68"/>
    </row>
    <row r="66890" spans="2:2" x14ac:dyDescent="0.25">
      <c r="B66890" s="68"/>
    </row>
    <row r="66891" spans="2:2" x14ac:dyDescent="0.25">
      <c r="B66891" s="68"/>
    </row>
    <row r="66892" spans="2:2" x14ac:dyDescent="0.25">
      <c r="B66892" s="68"/>
    </row>
    <row r="66893" spans="2:2" x14ac:dyDescent="0.25">
      <c r="B66893" s="68"/>
    </row>
    <row r="66894" spans="2:2" x14ac:dyDescent="0.25">
      <c r="B66894" s="68"/>
    </row>
    <row r="66895" spans="2:2" x14ac:dyDescent="0.25">
      <c r="B66895" s="68"/>
    </row>
    <row r="66896" spans="2:2" x14ac:dyDescent="0.25">
      <c r="B66896" s="68"/>
    </row>
    <row r="66897" spans="2:2" x14ac:dyDescent="0.25">
      <c r="B66897" s="68"/>
    </row>
    <row r="66898" spans="2:2" x14ac:dyDescent="0.25">
      <c r="B66898" s="68"/>
    </row>
    <row r="66899" spans="2:2" x14ac:dyDescent="0.25">
      <c r="B66899" s="68"/>
    </row>
    <row r="66900" spans="2:2" x14ac:dyDescent="0.25">
      <c r="B66900" s="68"/>
    </row>
    <row r="66901" spans="2:2" x14ac:dyDescent="0.25">
      <c r="B66901" s="68"/>
    </row>
    <row r="66902" spans="2:2" x14ac:dyDescent="0.25">
      <c r="B66902" s="68"/>
    </row>
    <row r="66903" spans="2:2" x14ac:dyDescent="0.25">
      <c r="B66903" s="68"/>
    </row>
    <row r="66904" spans="2:2" x14ac:dyDescent="0.25">
      <c r="B66904" s="68"/>
    </row>
    <row r="66905" spans="2:2" x14ac:dyDescent="0.25">
      <c r="B66905" s="68"/>
    </row>
    <row r="66906" spans="2:2" x14ac:dyDescent="0.25">
      <c r="B66906" s="68"/>
    </row>
    <row r="66907" spans="2:2" x14ac:dyDescent="0.25">
      <c r="B66907" s="68"/>
    </row>
    <row r="66908" spans="2:2" x14ac:dyDescent="0.25">
      <c r="B66908" s="68"/>
    </row>
    <row r="66909" spans="2:2" x14ac:dyDescent="0.25">
      <c r="B66909" s="68"/>
    </row>
    <row r="66910" spans="2:2" x14ac:dyDescent="0.25">
      <c r="B66910" s="68"/>
    </row>
    <row r="66911" spans="2:2" x14ac:dyDescent="0.25">
      <c r="B66911" s="68"/>
    </row>
    <row r="66912" spans="2:2" x14ac:dyDescent="0.25">
      <c r="B66912" s="68"/>
    </row>
    <row r="66913" spans="2:2" x14ac:dyDescent="0.25">
      <c r="B66913" s="68"/>
    </row>
    <row r="66914" spans="2:2" x14ac:dyDescent="0.25">
      <c r="B66914" s="68"/>
    </row>
    <row r="66915" spans="2:2" x14ac:dyDescent="0.25">
      <c r="B66915" s="68"/>
    </row>
    <row r="66916" spans="2:2" x14ac:dyDescent="0.25">
      <c r="B66916" s="68"/>
    </row>
    <row r="66917" spans="2:2" x14ac:dyDescent="0.25">
      <c r="B66917" s="68"/>
    </row>
    <row r="66918" spans="2:2" x14ac:dyDescent="0.25">
      <c r="B66918" s="68"/>
    </row>
    <row r="66919" spans="2:2" x14ac:dyDescent="0.25">
      <c r="B66919" s="68"/>
    </row>
    <row r="66920" spans="2:2" x14ac:dyDescent="0.25">
      <c r="B66920" s="68"/>
    </row>
    <row r="66921" spans="2:2" x14ac:dyDescent="0.25">
      <c r="B66921" s="68"/>
    </row>
    <row r="66922" spans="2:2" x14ac:dyDescent="0.25">
      <c r="B66922" s="68"/>
    </row>
    <row r="66923" spans="2:2" x14ac:dyDescent="0.25">
      <c r="B66923" s="68"/>
    </row>
    <row r="66924" spans="2:2" x14ac:dyDescent="0.25">
      <c r="B66924" s="68"/>
    </row>
    <row r="66925" spans="2:2" x14ac:dyDescent="0.25">
      <c r="B66925" s="68"/>
    </row>
    <row r="66926" spans="2:2" x14ac:dyDescent="0.25">
      <c r="B66926" s="68"/>
    </row>
    <row r="66927" spans="2:2" x14ac:dyDescent="0.25">
      <c r="B66927" s="68"/>
    </row>
    <row r="66928" spans="2:2" x14ac:dyDescent="0.25">
      <c r="B66928" s="68"/>
    </row>
    <row r="66929" spans="2:2" x14ac:dyDescent="0.25">
      <c r="B66929" s="68"/>
    </row>
    <row r="66930" spans="2:2" x14ac:dyDescent="0.25">
      <c r="B66930" s="68"/>
    </row>
    <row r="66931" spans="2:2" x14ac:dyDescent="0.25">
      <c r="B66931" s="68"/>
    </row>
    <row r="66932" spans="2:2" x14ac:dyDescent="0.25">
      <c r="B66932" s="68"/>
    </row>
    <row r="66933" spans="2:2" x14ac:dyDescent="0.25">
      <c r="B66933" s="68"/>
    </row>
    <row r="66934" spans="2:2" x14ac:dyDescent="0.25">
      <c r="B66934" s="68"/>
    </row>
    <row r="66935" spans="2:2" x14ac:dyDescent="0.25">
      <c r="B66935" s="68"/>
    </row>
    <row r="66936" spans="2:2" x14ac:dyDescent="0.25">
      <c r="B66936" s="68"/>
    </row>
    <row r="66937" spans="2:2" x14ac:dyDescent="0.25">
      <c r="B66937" s="68"/>
    </row>
    <row r="66938" spans="2:2" x14ac:dyDescent="0.25">
      <c r="B66938" s="68"/>
    </row>
    <row r="66939" spans="2:2" x14ac:dyDescent="0.25">
      <c r="B66939" s="68"/>
    </row>
    <row r="66940" spans="2:2" x14ac:dyDescent="0.25">
      <c r="B66940" s="68"/>
    </row>
    <row r="66941" spans="2:2" x14ac:dyDescent="0.25">
      <c r="B66941" s="68"/>
    </row>
    <row r="66942" spans="2:2" x14ac:dyDescent="0.25">
      <c r="B66942" s="68"/>
    </row>
    <row r="66943" spans="2:2" x14ac:dyDescent="0.25">
      <c r="B66943" s="68"/>
    </row>
    <row r="66944" spans="2:2" x14ac:dyDescent="0.25">
      <c r="B66944" s="68"/>
    </row>
    <row r="66945" spans="2:2" x14ac:dyDescent="0.25">
      <c r="B66945" s="68"/>
    </row>
    <row r="66946" spans="2:2" x14ac:dyDescent="0.25">
      <c r="B66946" s="68"/>
    </row>
    <row r="66947" spans="2:2" x14ac:dyDescent="0.25">
      <c r="B66947" s="68"/>
    </row>
    <row r="66948" spans="2:2" x14ac:dyDescent="0.25">
      <c r="B66948" s="68"/>
    </row>
    <row r="66949" spans="2:2" x14ac:dyDescent="0.25">
      <c r="B66949" s="68"/>
    </row>
    <row r="66950" spans="2:2" x14ac:dyDescent="0.25">
      <c r="B66950" s="68"/>
    </row>
    <row r="66951" spans="2:2" x14ac:dyDescent="0.25">
      <c r="B66951" s="68"/>
    </row>
    <row r="66952" spans="2:2" x14ac:dyDescent="0.25">
      <c r="B66952" s="68"/>
    </row>
    <row r="66953" spans="2:2" x14ac:dyDescent="0.25">
      <c r="B66953" s="68"/>
    </row>
    <row r="66954" spans="2:2" x14ac:dyDescent="0.25">
      <c r="B66954" s="68"/>
    </row>
    <row r="66955" spans="2:2" x14ac:dyDescent="0.25">
      <c r="B66955" s="68"/>
    </row>
    <row r="66956" spans="2:2" x14ac:dyDescent="0.25">
      <c r="B66956" s="68"/>
    </row>
    <row r="66957" spans="2:2" x14ac:dyDescent="0.25">
      <c r="B66957" s="68"/>
    </row>
    <row r="66958" spans="2:2" x14ac:dyDescent="0.25">
      <c r="B66958" s="68"/>
    </row>
    <row r="66959" spans="2:2" x14ac:dyDescent="0.25">
      <c r="B66959" s="68"/>
    </row>
    <row r="66960" spans="2:2" x14ac:dyDescent="0.25">
      <c r="B66960" s="68"/>
    </row>
    <row r="66961" spans="2:2" x14ac:dyDescent="0.25">
      <c r="B66961" s="68"/>
    </row>
    <row r="66962" spans="2:2" x14ac:dyDescent="0.25">
      <c r="B66962" s="68"/>
    </row>
    <row r="66963" spans="2:2" x14ac:dyDescent="0.25">
      <c r="B66963" s="68"/>
    </row>
    <row r="66964" spans="2:2" x14ac:dyDescent="0.25">
      <c r="B66964" s="68"/>
    </row>
    <row r="66965" spans="2:2" x14ac:dyDescent="0.25">
      <c r="B66965" s="68"/>
    </row>
    <row r="66966" spans="2:2" x14ac:dyDescent="0.25">
      <c r="B66966" s="68"/>
    </row>
    <row r="66967" spans="2:2" x14ac:dyDescent="0.25">
      <c r="B66967" s="68"/>
    </row>
    <row r="66968" spans="2:2" x14ac:dyDescent="0.25">
      <c r="B66968" s="68"/>
    </row>
    <row r="66969" spans="2:2" x14ac:dyDescent="0.25">
      <c r="B66969" s="68"/>
    </row>
    <row r="66970" spans="2:2" x14ac:dyDescent="0.25">
      <c r="B66970" s="68"/>
    </row>
    <row r="66971" spans="2:2" x14ac:dyDescent="0.25">
      <c r="B66971" s="68"/>
    </row>
    <row r="66972" spans="2:2" x14ac:dyDescent="0.25">
      <c r="B66972" s="68"/>
    </row>
    <row r="66973" spans="2:2" x14ac:dyDescent="0.25">
      <c r="B66973" s="68"/>
    </row>
    <row r="66974" spans="2:2" x14ac:dyDescent="0.25">
      <c r="B66974" s="68"/>
    </row>
    <row r="66975" spans="2:2" x14ac:dyDescent="0.25">
      <c r="B66975" s="68"/>
    </row>
    <row r="66976" spans="2:2" x14ac:dyDescent="0.25">
      <c r="B66976" s="68"/>
    </row>
    <row r="66977" spans="2:2" x14ac:dyDescent="0.25">
      <c r="B66977" s="68"/>
    </row>
    <row r="66978" spans="2:2" x14ac:dyDescent="0.25">
      <c r="B66978" s="68"/>
    </row>
    <row r="66979" spans="2:2" x14ac:dyDescent="0.25">
      <c r="B66979" s="68"/>
    </row>
    <row r="66980" spans="2:2" x14ac:dyDescent="0.25">
      <c r="B66980" s="68"/>
    </row>
    <row r="66981" spans="2:2" x14ac:dyDescent="0.25">
      <c r="B66981" s="68"/>
    </row>
    <row r="66982" spans="2:2" x14ac:dyDescent="0.25">
      <c r="B66982" s="68"/>
    </row>
    <row r="66983" spans="2:2" x14ac:dyDescent="0.25">
      <c r="B66983" s="68"/>
    </row>
    <row r="66984" spans="2:2" x14ac:dyDescent="0.25">
      <c r="B66984" s="68"/>
    </row>
    <row r="66985" spans="2:2" x14ac:dyDescent="0.25">
      <c r="B66985" s="68"/>
    </row>
    <row r="66986" spans="2:2" x14ac:dyDescent="0.25">
      <c r="B66986" s="68"/>
    </row>
    <row r="66987" spans="2:2" x14ac:dyDescent="0.25">
      <c r="B66987" s="68"/>
    </row>
    <row r="66988" spans="2:2" x14ac:dyDescent="0.25">
      <c r="B66988" s="68"/>
    </row>
    <row r="66989" spans="2:2" x14ac:dyDescent="0.25">
      <c r="B66989" s="68"/>
    </row>
    <row r="66990" spans="2:2" x14ac:dyDescent="0.25">
      <c r="B66990" s="68"/>
    </row>
    <row r="66991" spans="2:2" x14ac:dyDescent="0.25">
      <c r="B66991" s="68"/>
    </row>
    <row r="66992" spans="2:2" x14ac:dyDescent="0.25">
      <c r="B66992" s="68"/>
    </row>
    <row r="66993" spans="2:2" x14ac:dyDescent="0.25">
      <c r="B66993" s="68"/>
    </row>
    <row r="66994" spans="2:2" x14ac:dyDescent="0.25">
      <c r="B66994" s="68"/>
    </row>
    <row r="66995" spans="2:2" x14ac:dyDescent="0.25">
      <c r="B66995" s="68"/>
    </row>
    <row r="66996" spans="2:2" x14ac:dyDescent="0.25">
      <c r="B66996" s="68"/>
    </row>
    <row r="66997" spans="2:2" x14ac:dyDescent="0.25">
      <c r="B66997" s="68"/>
    </row>
    <row r="66998" spans="2:2" x14ac:dyDescent="0.25">
      <c r="B66998" s="68"/>
    </row>
    <row r="66999" spans="2:2" x14ac:dyDescent="0.25">
      <c r="B66999" s="68"/>
    </row>
    <row r="67000" spans="2:2" x14ac:dyDescent="0.25">
      <c r="B67000" s="68"/>
    </row>
    <row r="67001" spans="2:2" x14ac:dyDescent="0.25">
      <c r="B67001" s="68"/>
    </row>
    <row r="67002" spans="2:2" x14ac:dyDescent="0.25">
      <c r="B67002" s="68"/>
    </row>
    <row r="67003" spans="2:2" x14ac:dyDescent="0.25">
      <c r="B67003" s="68"/>
    </row>
    <row r="67004" spans="2:2" x14ac:dyDescent="0.25">
      <c r="B67004" s="68"/>
    </row>
    <row r="67005" spans="2:2" x14ac:dyDescent="0.25">
      <c r="B67005" s="68"/>
    </row>
    <row r="67006" spans="2:2" x14ac:dyDescent="0.25">
      <c r="B67006" s="68"/>
    </row>
    <row r="67007" spans="2:2" x14ac:dyDescent="0.25">
      <c r="B67007" s="68"/>
    </row>
    <row r="67008" spans="2:2" x14ac:dyDescent="0.25">
      <c r="B67008" s="68"/>
    </row>
    <row r="67009" spans="2:2" x14ac:dyDescent="0.25">
      <c r="B67009" s="68"/>
    </row>
    <row r="67010" spans="2:2" x14ac:dyDescent="0.25">
      <c r="B67010" s="68"/>
    </row>
    <row r="67011" spans="2:2" x14ac:dyDescent="0.25">
      <c r="B67011" s="68"/>
    </row>
    <row r="67012" spans="2:2" x14ac:dyDescent="0.25">
      <c r="B67012" s="68"/>
    </row>
    <row r="67013" spans="2:2" x14ac:dyDescent="0.25">
      <c r="B67013" s="68"/>
    </row>
    <row r="67014" spans="2:2" x14ac:dyDescent="0.25">
      <c r="B67014" s="68"/>
    </row>
    <row r="67015" spans="2:2" x14ac:dyDescent="0.25">
      <c r="B67015" s="68"/>
    </row>
    <row r="67016" spans="2:2" x14ac:dyDescent="0.25">
      <c r="B67016" s="68"/>
    </row>
    <row r="67017" spans="2:2" x14ac:dyDescent="0.25">
      <c r="B67017" s="68"/>
    </row>
    <row r="67018" spans="2:2" x14ac:dyDescent="0.25">
      <c r="B67018" s="68"/>
    </row>
    <row r="67019" spans="2:2" x14ac:dyDescent="0.25">
      <c r="B67019" s="68"/>
    </row>
    <row r="67020" spans="2:2" x14ac:dyDescent="0.25">
      <c r="B67020" s="68"/>
    </row>
    <row r="67021" spans="2:2" x14ac:dyDescent="0.25">
      <c r="B67021" s="68"/>
    </row>
    <row r="67022" spans="2:2" x14ac:dyDescent="0.25">
      <c r="B67022" s="68"/>
    </row>
    <row r="67023" spans="2:2" x14ac:dyDescent="0.25">
      <c r="B67023" s="68"/>
    </row>
    <row r="67024" spans="2:2" x14ac:dyDescent="0.25">
      <c r="B67024" s="68"/>
    </row>
    <row r="67025" spans="2:2" x14ac:dyDescent="0.25">
      <c r="B67025" s="68"/>
    </row>
    <row r="67026" spans="2:2" x14ac:dyDescent="0.25">
      <c r="B67026" s="68"/>
    </row>
    <row r="67027" spans="2:2" x14ac:dyDescent="0.25">
      <c r="B67027" s="68"/>
    </row>
    <row r="67028" spans="2:2" x14ac:dyDescent="0.25">
      <c r="B67028" s="68"/>
    </row>
    <row r="67029" spans="2:2" x14ac:dyDescent="0.25">
      <c r="B67029" s="68"/>
    </row>
    <row r="67030" spans="2:2" x14ac:dyDescent="0.25">
      <c r="B67030" s="68"/>
    </row>
    <row r="67031" spans="2:2" x14ac:dyDescent="0.25">
      <c r="B67031" s="68"/>
    </row>
    <row r="67032" spans="2:2" x14ac:dyDescent="0.25">
      <c r="B67032" s="68"/>
    </row>
    <row r="67033" spans="2:2" x14ac:dyDescent="0.25">
      <c r="B67033" s="68"/>
    </row>
    <row r="67034" spans="2:2" x14ac:dyDescent="0.25">
      <c r="B67034" s="68"/>
    </row>
    <row r="67035" spans="2:2" x14ac:dyDescent="0.25">
      <c r="B67035" s="68"/>
    </row>
    <row r="67036" spans="2:2" x14ac:dyDescent="0.25">
      <c r="B67036" s="68"/>
    </row>
    <row r="67037" spans="2:2" x14ac:dyDescent="0.25">
      <c r="B67037" s="68"/>
    </row>
    <row r="67038" spans="2:2" x14ac:dyDescent="0.25">
      <c r="B67038" s="68"/>
    </row>
    <row r="67039" spans="2:2" x14ac:dyDescent="0.25">
      <c r="B67039" s="68"/>
    </row>
    <row r="67040" spans="2:2" x14ac:dyDescent="0.25">
      <c r="B67040" s="68"/>
    </row>
    <row r="67041" spans="2:2" x14ac:dyDescent="0.25">
      <c r="B67041" s="68"/>
    </row>
    <row r="67042" spans="2:2" x14ac:dyDescent="0.25">
      <c r="B67042" s="68"/>
    </row>
    <row r="67043" spans="2:2" x14ac:dyDescent="0.25">
      <c r="B67043" s="68"/>
    </row>
    <row r="67044" spans="2:2" x14ac:dyDescent="0.25">
      <c r="B67044" s="68"/>
    </row>
    <row r="67045" spans="2:2" x14ac:dyDescent="0.25">
      <c r="B67045" s="68"/>
    </row>
    <row r="67046" spans="2:2" x14ac:dyDescent="0.25">
      <c r="B67046" s="68"/>
    </row>
    <row r="67047" spans="2:2" x14ac:dyDescent="0.25">
      <c r="B67047" s="68"/>
    </row>
    <row r="67048" spans="2:2" x14ac:dyDescent="0.25">
      <c r="B67048" s="68"/>
    </row>
    <row r="67049" spans="2:2" x14ac:dyDescent="0.25">
      <c r="B67049" s="68"/>
    </row>
    <row r="67050" spans="2:2" x14ac:dyDescent="0.25">
      <c r="B67050" s="68"/>
    </row>
    <row r="67051" spans="2:2" x14ac:dyDescent="0.25">
      <c r="B67051" s="68"/>
    </row>
    <row r="67052" spans="2:2" x14ac:dyDescent="0.25">
      <c r="B67052" s="68"/>
    </row>
    <row r="67053" spans="2:2" x14ac:dyDescent="0.25">
      <c r="B67053" s="68"/>
    </row>
    <row r="67054" spans="2:2" x14ac:dyDescent="0.25">
      <c r="B67054" s="68"/>
    </row>
    <row r="67055" spans="2:2" x14ac:dyDescent="0.25">
      <c r="B67055" s="68"/>
    </row>
    <row r="67056" spans="2:2" x14ac:dyDescent="0.25">
      <c r="B67056" s="68"/>
    </row>
    <row r="67057" spans="2:2" x14ac:dyDescent="0.25">
      <c r="B67057" s="68"/>
    </row>
    <row r="67058" spans="2:2" x14ac:dyDescent="0.25">
      <c r="B67058" s="68"/>
    </row>
    <row r="67059" spans="2:2" x14ac:dyDescent="0.25">
      <c r="B67059" s="68"/>
    </row>
    <row r="67060" spans="2:2" x14ac:dyDescent="0.25">
      <c r="B67060" s="68"/>
    </row>
    <row r="67061" spans="2:2" x14ac:dyDescent="0.25">
      <c r="B67061" s="68"/>
    </row>
    <row r="67062" spans="2:2" x14ac:dyDescent="0.25">
      <c r="B67062" s="68"/>
    </row>
    <row r="67063" spans="2:2" x14ac:dyDescent="0.25">
      <c r="B67063" s="68"/>
    </row>
    <row r="67064" spans="2:2" x14ac:dyDescent="0.25">
      <c r="B67064" s="68"/>
    </row>
    <row r="67065" spans="2:2" x14ac:dyDescent="0.25">
      <c r="B67065" s="68"/>
    </row>
    <row r="67066" spans="2:2" x14ac:dyDescent="0.25">
      <c r="B67066" s="68"/>
    </row>
    <row r="67067" spans="2:2" x14ac:dyDescent="0.25">
      <c r="B67067" s="68"/>
    </row>
    <row r="67068" spans="2:2" x14ac:dyDescent="0.25">
      <c r="B67068" s="68"/>
    </row>
    <row r="67069" spans="2:2" x14ac:dyDescent="0.25">
      <c r="B67069" s="68"/>
    </row>
    <row r="67070" spans="2:2" x14ac:dyDescent="0.25">
      <c r="B67070" s="68"/>
    </row>
    <row r="67071" spans="2:2" x14ac:dyDescent="0.25">
      <c r="B67071" s="68"/>
    </row>
    <row r="67072" spans="2:2" x14ac:dyDescent="0.25">
      <c r="B67072" s="68"/>
    </row>
    <row r="67073" spans="2:2" x14ac:dyDescent="0.25">
      <c r="B67073" s="68"/>
    </row>
    <row r="67074" spans="2:2" x14ac:dyDescent="0.25">
      <c r="B67074" s="68"/>
    </row>
    <row r="67075" spans="2:2" x14ac:dyDescent="0.25">
      <c r="B67075" s="68"/>
    </row>
    <row r="67076" spans="2:2" x14ac:dyDescent="0.25">
      <c r="B67076" s="68"/>
    </row>
    <row r="67077" spans="2:2" x14ac:dyDescent="0.25">
      <c r="B67077" s="68"/>
    </row>
    <row r="67078" spans="2:2" x14ac:dyDescent="0.25">
      <c r="B67078" s="68"/>
    </row>
    <row r="67079" spans="2:2" x14ac:dyDescent="0.25">
      <c r="B67079" s="68"/>
    </row>
    <row r="67080" spans="2:2" x14ac:dyDescent="0.25">
      <c r="B67080" s="68"/>
    </row>
    <row r="67081" spans="2:2" x14ac:dyDescent="0.25">
      <c r="B67081" s="68"/>
    </row>
    <row r="67082" spans="2:2" x14ac:dyDescent="0.25">
      <c r="B67082" s="68"/>
    </row>
    <row r="67083" spans="2:2" x14ac:dyDescent="0.25">
      <c r="B67083" s="68"/>
    </row>
    <row r="67084" spans="2:2" x14ac:dyDescent="0.25">
      <c r="B67084" s="68"/>
    </row>
    <row r="67085" spans="2:2" x14ac:dyDescent="0.25">
      <c r="B67085" s="68"/>
    </row>
    <row r="67086" spans="2:2" x14ac:dyDescent="0.25">
      <c r="B67086" s="68"/>
    </row>
    <row r="67087" spans="2:2" x14ac:dyDescent="0.25">
      <c r="B67087" s="68"/>
    </row>
    <row r="67088" spans="2:2" x14ac:dyDescent="0.25">
      <c r="B67088" s="68"/>
    </row>
    <row r="67089" spans="2:2" x14ac:dyDescent="0.25">
      <c r="B67089" s="68"/>
    </row>
    <row r="67090" spans="2:2" x14ac:dyDescent="0.25">
      <c r="B67090" s="68"/>
    </row>
    <row r="67091" spans="2:2" x14ac:dyDescent="0.25">
      <c r="B67091" s="68"/>
    </row>
    <row r="67092" spans="2:2" x14ac:dyDescent="0.25">
      <c r="B67092" s="68"/>
    </row>
    <row r="67093" spans="2:2" x14ac:dyDescent="0.25">
      <c r="B67093" s="68"/>
    </row>
    <row r="67094" spans="2:2" x14ac:dyDescent="0.25">
      <c r="B67094" s="68"/>
    </row>
    <row r="67095" spans="2:2" x14ac:dyDescent="0.25">
      <c r="B67095" s="68"/>
    </row>
    <row r="67096" spans="2:2" x14ac:dyDescent="0.25">
      <c r="B67096" s="68"/>
    </row>
    <row r="67097" spans="2:2" x14ac:dyDescent="0.25">
      <c r="B67097" s="68"/>
    </row>
    <row r="67098" spans="2:2" x14ac:dyDescent="0.25">
      <c r="B67098" s="68"/>
    </row>
    <row r="67099" spans="2:2" x14ac:dyDescent="0.25">
      <c r="B67099" s="68"/>
    </row>
    <row r="67100" spans="2:2" x14ac:dyDescent="0.25">
      <c r="B67100" s="68"/>
    </row>
    <row r="67101" spans="2:2" x14ac:dyDescent="0.25">
      <c r="B67101" s="68"/>
    </row>
    <row r="67102" spans="2:2" x14ac:dyDescent="0.25">
      <c r="B67102" s="68"/>
    </row>
    <row r="67103" spans="2:2" x14ac:dyDescent="0.25">
      <c r="B67103" s="68"/>
    </row>
    <row r="67104" spans="2:2" x14ac:dyDescent="0.25">
      <c r="B67104" s="68"/>
    </row>
    <row r="67105" spans="2:2" x14ac:dyDescent="0.25">
      <c r="B67105" s="68"/>
    </row>
    <row r="67106" spans="2:2" x14ac:dyDescent="0.25">
      <c r="B67106" s="68"/>
    </row>
    <row r="67107" spans="2:2" x14ac:dyDescent="0.25">
      <c r="B67107" s="68"/>
    </row>
    <row r="67108" spans="2:2" x14ac:dyDescent="0.25">
      <c r="B67108" s="68"/>
    </row>
    <row r="67109" spans="2:2" x14ac:dyDescent="0.25">
      <c r="B67109" s="68"/>
    </row>
    <row r="67110" spans="2:2" x14ac:dyDescent="0.25">
      <c r="B67110" s="68"/>
    </row>
    <row r="67111" spans="2:2" x14ac:dyDescent="0.25">
      <c r="B67111" s="68"/>
    </row>
    <row r="67112" spans="2:2" x14ac:dyDescent="0.25">
      <c r="B67112" s="68"/>
    </row>
    <row r="67113" spans="2:2" x14ac:dyDescent="0.25">
      <c r="B67113" s="68"/>
    </row>
    <row r="67114" spans="2:2" x14ac:dyDescent="0.25">
      <c r="B67114" s="68"/>
    </row>
    <row r="67115" spans="2:2" x14ac:dyDescent="0.25">
      <c r="B67115" s="68"/>
    </row>
    <row r="67116" spans="2:2" x14ac:dyDescent="0.25">
      <c r="B67116" s="68"/>
    </row>
    <row r="67117" spans="2:2" x14ac:dyDescent="0.25">
      <c r="B67117" s="68"/>
    </row>
    <row r="67118" spans="2:2" x14ac:dyDescent="0.25">
      <c r="B67118" s="68"/>
    </row>
    <row r="67119" spans="2:2" x14ac:dyDescent="0.25">
      <c r="B67119" s="68"/>
    </row>
    <row r="67120" spans="2:2" x14ac:dyDescent="0.25">
      <c r="B67120" s="68"/>
    </row>
    <row r="67121" spans="2:2" x14ac:dyDescent="0.25">
      <c r="B67121" s="68"/>
    </row>
    <row r="67122" spans="2:2" x14ac:dyDescent="0.25">
      <c r="B67122" s="68"/>
    </row>
    <row r="67123" spans="2:2" x14ac:dyDescent="0.25">
      <c r="B67123" s="68"/>
    </row>
    <row r="67124" spans="2:2" x14ac:dyDescent="0.25">
      <c r="B67124" s="68"/>
    </row>
    <row r="67125" spans="2:2" x14ac:dyDescent="0.25">
      <c r="B67125" s="68"/>
    </row>
    <row r="67126" spans="2:2" x14ac:dyDescent="0.25">
      <c r="B67126" s="68"/>
    </row>
    <row r="67127" spans="2:2" x14ac:dyDescent="0.25">
      <c r="B67127" s="68"/>
    </row>
    <row r="67128" spans="2:2" x14ac:dyDescent="0.25">
      <c r="B67128" s="68"/>
    </row>
    <row r="67129" spans="2:2" x14ac:dyDescent="0.25">
      <c r="B67129" s="68"/>
    </row>
    <row r="67130" spans="2:2" x14ac:dyDescent="0.25">
      <c r="B67130" s="68"/>
    </row>
    <row r="67131" spans="2:2" x14ac:dyDescent="0.25">
      <c r="B67131" s="68"/>
    </row>
    <row r="67132" spans="2:2" x14ac:dyDescent="0.25">
      <c r="B67132" s="68"/>
    </row>
    <row r="67133" spans="2:2" x14ac:dyDescent="0.25">
      <c r="B67133" s="68"/>
    </row>
    <row r="67134" spans="2:2" x14ac:dyDescent="0.25">
      <c r="B67134" s="68"/>
    </row>
    <row r="67135" spans="2:2" x14ac:dyDescent="0.25">
      <c r="B67135" s="68"/>
    </row>
    <row r="67136" spans="2:2" x14ac:dyDescent="0.25">
      <c r="B67136" s="68"/>
    </row>
    <row r="67137" spans="2:2" x14ac:dyDescent="0.25">
      <c r="B67137" s="68"/>
    </row>
    <row r="67138" spans="2:2" x14ac:dyDescent="0.25">
      <c r="B67138" s="68"/>
    </row>
    <row r="67139" spans="2:2" x14ac:dyDescent="0.25">
      <c r="B67139" s="68"/>
    </row>
    <row r="67140" spans="2:2" x14ac:dyDescent="0.25">
      <c r="B67140" s="68"/>
    </row>
    <row r="67141" spans="2:2" x14ac:dyDescent="0.25">
      <c r="B67141" s="68"/>
    </row>
    <row r="67142" spans="2:2" x14ac:dyDescent="0.25">
      <c r="B67142" s="68"/>
    </row>
    <row r="67143" spans="2:2" x14ac:dyDescent="0.25">
      <c r="B67143" s="68"/>
    </row>
    <row r="67144" spans="2:2" x14ac:dyDescent="0.25">
      <c r="B67144" s="68"/>
    </row>
    <row r="67145" spans="2:2" x14ac:dyDescent="0.25">
      <c r="B67145" s="68"/>
    </row>
    <row r="67146" spans="2:2" x14ac:dyDescent="0.25">
      <c r="B67146" s="68"/>
    </row>
    <row r="67147" spans="2:2" x14ac:dyDescent="0.25">
      <c r="B67147" s="68"/>
    </row>
    <row r="67148" spans="2:2" x14ac:dyDescent="0.25">
      <c r="B67148" s="68"/>
    </row>
    <row r="67149" spans="2:2" x14ac:dyDescent="0.25">
      <c r="B67149" s="68"/>
    </row>
    <row r="67150" spans="2:2" x14ac:dyDescent="0.25">
      <c r="B67150" s="68"/>
    </row>
    <row r="67151" spans="2:2" x14ac:dyDescent="0.25">
      <c r="B67151" s="68"/>
    </row>
    <row r="67152" spans="2:2" x14ac:dyDescent="0.25">
      <c r="B67152" s="68"/>
    </row>
    <row r="67153" spans="2:2" x14ac:dyDescent="0.25">
      <c r="B67153" s="68"/>
    </row>
    <row r="67154" spans="2:2" x14ac:dyDescent="0.25">
      <c r="B67154" s="68"/>
    </row>
    <row r="67155" spans="2:2" x14ac:dyDescent="0.25">
      <c r="B67155" s="68"/>
    </row>
    <row r="67156" spans="2:2" x14ac:dyDescent="0.25">
      <c r="B67156" s="68"/>
    </row>
    <row r="67157" spans="2:2" x14ac:dyDescent="0.25">
      <c r="B67157" s="68"/>
    </row>
    <row r="67158" spans="2:2" x14ac:dyDescent="0.25">
      <c r="B67158" s="68"/>
    </row>
    <row r="67159" spans="2:2" x14ac:dyDescent="0.25">
      <c r="B67159" s="68"/>
    </row>
    <row r="67160" spans="2:2" x14ac:dyDescent="0.25">
      <c r="B67160" s="68"/>
    </row>
    <row r="67161" spans="2:2" x14ac:dyDescent="0.25">
      <c r="B67161" s="68"/>
    </row>
    <row r="67162" spans="2:2" x14ac:dyDescent="0.25">
      <c r="B67162" s="68"/>
    </row>
    <row r="67163" spans="2:2" x14ac:dyDescent="0.25">
      <c r="B67163" s="68"/>
    </row>
    <row r="67164" spans="2:2" x14ac:dyDescent="0.25">
      <c r="B67164" s="68"/>
    </row>
    <row r="67165" spans="2:2" x14ac:dyDescent="0.25">
      <c r="B67165" s="68"/>
    </row>
    <row r="67166" spans="2:2" x14ac:dyDescent="0.25">
      <c r="B67166" s="68"/>
    </row>
    <row r="67167" spans="2:2" x14ac:dyDescent="0.25">
      <c r="B67167" s="68"/>
    </row>
    <row r="67168" spans="2:2" x14ac:dyDescent="0.25">
      <c r="B67168" s="68"/>
    </row>
    <row r="67169" spans="2:2" x14ac:dyDescent="0.25">
      <c r="B67169" s="68"/>
    </row>
    <row r="67170" spans="2:2" x14ac:dyDescent="0.25">
      <c r="B67170" s="68"/>
    </row>
    <row r="67171" spans="2:2" x14ac:dyDescent="0.25">
      <c r="B67171" s="68"/>
    </row>
    <row r="67172" spans="2:2" x14ac:dyDescent="0.25">
      <c r="B67172" s="68"/>
    </row>
    <row r="67173" spans="2:2" x14ac:dyDescent="0.25">
      <c r="B67173" s="68"/>
    </row>
    <row r="67174" spans="2:2" x14ac:dyDescent="0.25">
      <c r="B67174" s="68"/>
    </row>
    <row r="67175" spans="2:2" x14ac:dyDescent="0.25">
      <c r="B67175" s="68"/>
    </row>
    <row r="67176" spans="2:2" x14ac:dyDescent="0.25">
      <c r="B67176" s="68"/>
    </row>
    <row r="67177" spans="2:2" x14ac:dyDescent="0.25">
      <c r="B67177" s="68"/>
    </row>
    <row r="67178" spans="2:2" x14ac:dyDescent="0.25">
      <c r="B67178" s="68"/>
    </row>
    <row r="67179" spans="2:2" x14ac:dyDescent="0.25">
      <c r="B67179" s="68"/>
    </row>
    <row r="67180" spans="2:2" x14ac:dyDescent="0.25">
      <c r="B67180" s="68"/>
    </row>
    <row r="67181" spans="2:2" x14ac:dyDescent="0.25">
      <c r="B67181" s="68"/>
    </row>
    <row r="67182" spans="2:2" x14ac:dyDescent="0.25">
      <c r="B67182" s="68"/>
    </row>
    <row r="67183" spans="2:2" x14ac:dyDescent="0.25">
      <c r="B67183" s="68"/>
    </row>
    <row r="67184" spans="2:2" x14ac:dyDescent="0.25">
      <c r="B67184" s="68"/>
    </row>
    <row r="67185" spans="2:2" x14ac:dyDescent="0.25">
      <c r="B67185" s="68"/>
    </row>
    <row r="67186" spans="2:2" x14ac:dyDescent="0.25">
      <c r="B67186" s="68"/>
    </row>
    <row r="67187" spans="2:2" x14ac:dyDescent="0.25">
      <c r="B67187" s="68"/>
    </row>
    <row r="67188" spans="2:2" x14ac:dyDescent="0.25">
      <c r="B67188" s="68"/>
    </row>
    <row r="67189" spans="2:2" x14ac:dyDescent="0.25">
      <c r="B67189" s="68"/>
    </row>
    <row r="67190" spans="2:2" x14ac:dyDescent="0.25">
      <c r="B67190" s="68"/>
    </row>
    <row r="67191" spans="2:2" x14ac:dyDescent="0.25">
      <c r="B67191" s="68"/>
    </row>
    <row r="67192" spans="2:2" x14ac:dyDescent="0.25">
      <c r="B67192" s="68"/>
    </row>
    <row r="67193" spans="2:2" x14ac:dyDescent="0.25">
      <c r="B67193" s="68"/>
    </row>
    <row r="67194" spans="2:2" x14ac:dyDescent="0.25">
      <c r="B67194" s="68"/>
    </row>
    <row r="67195" spans="2:2" x14ac:dyDescent="0.25">
      <c r="B67195" s="68"/>
    </row>
    <row r="67196" spans="2:2" x14ac:dyDescent="0.25">
      <c r="B67196" s="68"/>
    </row>
    <row r="67197" spans="2:2" x14ac:dyDescent="0.25">
      <c r="B67197" s="68"/>
    </row>
    <row r="67198" spans="2:2" x14ac:dyDescent="0.25">
      <c r="B67198" s="68"/>
    </row>
    <row r="67199" spans="2:2" x14ac:dyDescent="0.25">
      <c r="B67199" s="68"/>
    </row>
    <row r="67200" spans="2:2" x14ac:dyDescent="0.25">
      <c r="B67200" s="68"/>
    </row>
    <row r="67201" spans="2:2" x14ac:dyDescent="0.25">
      <c r="B67201" s="68"/>
    </row>
    <row r="67202" spans="2:2" x14ac:dyDescent="0.25">
      <c r="B67202" s="68"/>
    </row>
    <row r="67203" spans="2:2" x14ac:dyDescent="0.25">
      <c r="B67203" s="68"/>
    </row>
    <row r="67204" spans="2:2" x14ac:dyDescent="0.25">
      <c r="B67204" s="68"/>
    </row>
    <row r="67205" spans="2:2" x14ac:dyDescent="0.25">
      <c r="B67205" s="68"/>
    </row>
    <row r="67206" spans="2:2" x14ac:dyDescent="0.25">
      <c r="B67206" s="68"/>
    </row>
    <row r="67207" spans="2:2" x14ac:dyDescent="0.25">
      <c r="B67207" s="68"/>
    </row>
    <row r="67208" spans="2:2" x14ac:dyDescent="0.25">
      <c r="B67208" s="68"/>
    </row>
    <row r="67209" spans="2:2" x14ac:dyDescent="0.25">
      <c r="B67209" s="68"/>
    </row>
    <row r="67210" spans="2:2" x14ac:dyDescent="0.25">
      <c r="B67210" s="68"/>
    </row>
    <row r="67211" spans="2:2" x14ac:dyDescent="0.25">
      <c r="B67211" s="68"/>
    </row>
    <row r="67212" spans="2:2" x14ac:dyDescent="0.25">
      <c r="B67212" s="68"/>
    </row>
    <row r="67213" spans="2:2" x14ac:dyDescent="0.25">
      <c r="B67213" s="68"/>
    </row>
    <row r="67214" spans="2:2" x14ac:dyDescent="0.25">
      <c r="B67214" s="68"/>
    </row>
    <row r="67215" spans="2:2" x14ac:dyDescent="0.25">
      <c r="B67215" s="68"/>
    </row>
    <row r="67216" spans="2:2" x14ac:dyDescent="0.25">
      <c r="B67216" s="68"/>
    </row>
    <row r="67217" spans="2:2" x14ac:dyDescent="0.25">
      <c r="B67217" s="68"/>
    </row>
    <row r="67218" spans="2:2" x14ac:dyDescent="0.25">
      <c r="B67218" s="68"/>
    </row>
    <row r="67219" spans="2:2" x14ac:dyDescent="0.25">
      <c r="B67219" s="68"/>
    </row>
    <row r="67220" spans="2:2" x14ac:dyDescent="0.25">
      <c r="B67220" s="68"/>
    </row>
    <row r="67221" spans="2:2" x14ac:dyDescent="0.25">
      <c r="B67221" s="68"/>
    </row>
    <row r="67222" spans="2:2" x14ac:dyDescent="0.25">
      <c r="B67222" s="68"/>
    </row>
    <row r="67223" spans="2:2" x14ac:dyDescent="0.25">
      <c r="B67223" s="68"/>
    </row>
    <row r="67224" spans="2:2" x14ac:dyDescent="0.25">
      <c r="B67224" s="68"/>
    </row>
    <row r="67225" spans="2:2" x14ac:dyDescent="0.25">
      <c r="B67225" s="68"/>
    </row>
    <row r="67226" spans="2:2" x14ac:dyDescent="0.25">
      <c r="B67226" s="68"/>
    </row>
    <row r="67227" spans="2:2" x14ac:dyDescent="0.25">
      <c r="B67227" s="68"/>
    </row>
    <row r="67228" spans="2:2" x14ac:dyDescent="0.25">
      <c r="B67228" s="68"/>
    </row>
    <row r="67229" spans="2:2" x14ac:dyDescent="0.25">
      <c r="B67229" s="68"/>
    </row>
    <row r="67230" spans="2:2" x14ac:dyDescent="0.25">
      <c r="B67230" s="68"/>
    </row>
    <row r="67231" spans="2:2" x14ac:dyDescent="0.25">
      <c r="B67231" s="68"/>
    </row>
    <row r="67232" spans="2:2" x14ac:dyDescent="0.25">
      <c r="B67232" s="68"/>
    </row>
    <row r="67233" spans="2:2" x14ac:dyDescent="0.25">
      <c r="B67233" s="68"/>
    </row>
    <row r="67234" spans="2:2" x14ac:dyDescent="0.25">
      <c r="B67234" s="68"/>
    </row>
    <row r="67235" spans="2:2" x14ac:dyDescent="0.25">
      <c r="B67235" s="68"/>
    </row>
    <row r="67236" spans="2:2" x14ac:dyDescent="0.25">
      <c r="B67236" s="68"/>
    </row>
    <row r="67237" spans="2:2" x14ac:dyDescent="0.25">
      <c r="B67237" s="68"/>
    </row>
    <row r="67238" spans="2:2" x14ac:dyDescent="0.25">
      <c r="B67238" s="68"/>
    </row>
    <row r="67239" spans="2:2" x14ac:dyDescent="0.25">
      <c r="B67239" s="68"/>
    </row>
    <row r="67240" spans="2:2" x14ac:dyDescent="0.25">
      <c r="B67240" s="68"/>
    </row>
    <row r="67241" spans="2:2" x14ac:dyDescent="0.25">
      <c r="B67241" s="68"/>
    </row>
    <row r="67242" spans="2:2" x14ac:dyDescent="0.25">
      <c r="B67242" s="68"/>
    </row>
    <row r="67243" spans="2:2" x14ac:dyDescent="0.25">
      <c r="B67243" s="68"/>
    </row>
    <row r="67244" spans="2:2" x14ac:dyDescent="0.25">
      <c r="B67244" s="68"/>
    </row>
    <row r="67245" spans="2:2" x14ac:dyDescent="0.25">
      <c r="B67245" s="68"/>
    </row>
    <row r="67246" spans="2:2" x14ac:dyDescent="0.25">
      <c r="B67246" s="68"/>
    </row>
    <row r="67247" spans="2:2" x14ac:dyDescent="0.25">
      <c r="B67247" s="68"/>
    </row>
    <row r="67248" spans="2:2" x14ac:dyDescent="0.25">
      <c r="B67248" s="68"/>
    </row>
    <row r="67249" spans="2:2" x14ac:dyDescent="0.25">
      <c r="B67249" s="68"/>
    </row>
    <row r="67250" spans="2:2" x14ac:dyDescent="0.25">
      <c r="B67250" s="68"/>
    </row>
    <row r="67251" spans="2:2" x14ac:dyDescent="0.25">
      <c r="B67251" s="68"/>
    </row>
    <row r="67252" spans="2:2" x14ac:dyDescent="0.25">
      <c r="B67252" s="68"/>
    </row>
    <row r="67253" spans="2:2" x14ac:dyDescent="0.25">
      <c r="B67253" s="68"/>
    </row>
    <row r="67254" spans="2:2" x14ac:dyDescent="0.25">
      <c r="B67254" s="68"/>
    </row>
    <row r="67255" spans="2:2" x14ac:dyDescent="0.25">
      <c r="B67255" s="68"/>
    </row>
    <row r="67256" spans="2:2" x14ac:dyDescent="0.25">
      <c r="B67256" s="68"/>
    </row>
    <row r="67257" spans="2:2" x14ac:dyDescent="0.25">
      <c r="B67257" s="68"/>
    </row>
    <row r="67258" spans="2:2" x14ac:dyDescent="0.25">
      <c r="B67258" s="68"/>
    </row>
    <row r="67259" spans="2:2" x14ac:dyDescent="0.25">
      <c r="B67259" s="68"/>
    </row>
    <row r="67260" spans="2:2" x14ac:dyDescent="0.25">
      <c r="B67260" s="68"/>
    </row>
    <row r="67261" spans="2:2" x14ac:dyDescent="0.25">
      <c r="B67261" s="68"/>
    </row>
    <row r="67262" spans="2:2" x14ac:dyDescent="0.25">
      <c r="B67262" s="68"/>
    </row>
    <row r="67263" spans="2:2" x14ac:dyDescent="0.25">
      <c r="B67263" s="68"/>
    </row>
    <row r="67264" spans="2:2" x14ac:dyDescent="0.25">
      <c r="B67264" s="68"/>
    </row>
    <row r="67265" spans="2:2" x14ac:dyDescent="0.25">
      <c r="B67265" s="68"/>
    </row>
    <row r="67266" spans="2:2" x14ac:dyDescent="0.25">
      <c r="B67266" s="68"/>
    </row>
    <row r="67267" spans="2:2" x14ac:dyDescent="0.25">
      <c r="B67267" s="68"/>
    </row>
    <row r="67268" spans="2:2" x14ac:dyDescent="0.25">
      <c r="B67268" s="68"/>
    </row>
    <row r="67269" spans="2:2" x14ac:dyDescent="0.25">
      <c r="B67269" s="68"/>
    </row>
    <row r="67270" spans="2:2" x14ac:dyDescent="0.25">
      <c r="B67270" s="68"/>
    </row>
    <row r="67271" spans="2:2" x14ac:dyDescent="0.25">
      <c r="B67271" s="68"/>
    </row>
    <row r="67272" spans="2:2" x14ac:dyDescent="0.25">
      <c r="B67272" s="68"/>
    </row>
    <row r="67273" spans="2:2" x14ac:dyDescent="0.25">
      <c r="B67273" s="68"/>
    </row>
    <row r="67274" spans="2:2" x14ac:dyDescent="0.25">
      <c r="B67274" s="68"/>
    </row>
    <row r="67275" spans="2:2" x14ac:dyDescent="0.25">
      <c r="B67275" s="68"/>
    </row>
    <row r="67276" spans="2:2" x14ac:dyDescent="0.25">
      <c r="B67276" s="68"/>
    </row>
    <row r="67277" spans="2:2" x14ac:dyDescent="0.25">
      <c r="B67277" s="68"/>
    </row>
    <row r="67278" spans="2:2" x14ac:dyDescent="0.25">
      <c r="B67278" s="68"/>
    </row>
    <row r="67279" spans="2:2" x14ac:dyDescent="0.25">
      <c r="B67279" s="68"/>
    </row>
    <row r="67280" spans="2:2" x14ac:dyDescent="0.25">
      <c r="B67280" s="68"/>
    </row>
    <row r="67281" spans="2:2" x14ac:dyDescent="0.25">
      <c r="B67281" s="68"/>
    </row>
    <row r="67282" spans="2:2" x14ac:dyDescent="0.25">
      <c r="B67282" s="68"/>
    </row>
    <row r="67283" spans="2:2" x14ac:dyDescent="0.25">
      <c r="B67283" s="68"/>
    </row>
    <row r="67284" spans="2:2" x14ac:dyDescent="0.25">
      <c r="B67284" s="68"/>
    </row>
    <row r="67285" spans="2:2" x14ac:dyDescent="0.25">
      <c r="B67285" s="68"/>
    </row>
    <row r="67286" spans="2:2" x14ac:dyDescent="0.25">
      <c r="B67286" s="68"/>
    </row>
    <row r="67287" spans="2:2" x14ac:dyDescent="0.25">
      <c r="B67287" s="68"/>
    </row>
    <row r="67288" spans="2:2" x14ac:dyDescent="0.25">
      <c r="B67288" s="68"/>
    </row>
    <row r="67289" spans="2:2" x14ac:dyDescent="0.25">
      <c r="B67289" s="68"/>
    </row>
    <row r="67290" spans="2:2" x14ac:dyDescent="0.25">
      <c r="B67290" s="68"/>
    </row>
    <row r="67291" spans="2:2" x14ac:dyDescent="0.25">
      <c r="B67291" s="68"/>
    </row>
    <row r="67292" spans="2:2" x14ac:dyDescent="0.25">
      <c r="B67292" s="68"/>
    </row>
    <row r="67293" spans="2:2" x14ac:dyDescent="0.25">
      <c r="B67293" s="68"/>
    </row>
    <row r="67294" spans="2:2" x14ac:dyDescent="0.25">
      <c r="B67294" s="68"/>
    </row>
    <row r="67295" spans="2:2" x14ac:dyDescent="0.25">
      <c r="B67295" s="68"/>
    </row>
    <row r="67296" spans="2:2" x14ac:dyDescent="0.25">
      <c r="B67296" s="68"/>
    </row>
    <row r="67297" spans="2:2" x14ac:dyDescent="0.25">
      <c r="B67297" s="68"/>
    </row>
    <row r="67298" spans="2:2" x14ac:dyDescent="0.25">
      <c r="B67298" s="68"/>
    </row>
    <row r="67299" spans="2:2" x14ac:dyDescent="0.25">
      <c r="B67299" s="68"/>
    </row>
    <row r="67300" spans="2:2" x14ac:dyDescent="0.25">
      <c r="B67300" s="68"/>
    </row>
    <row r="67301" spans="2:2" x14ac:dyDescent="0.25">
      <c r="B67301" s="68"/>
    </row>
    <row r="67302" spans="2:2" x14ac:dyDescent="0.25">
      <c r="B67302" s="68"/>
    </row>
    <row r="67303" spans="2:2" x14ac:dyDescent="0.25">
      <c r="B67303" s="68"/>
    </row>
    <row r="67304" spans="2:2" x14ac:dyDescent="0.25">
      <c r="B67304" s="68"/>
    </row>
    <row r="67305" spans="2:2" x14ac:dyDescent="0.25">
      <c r="B67305" s="68"/>
    </row>
    <row r="67306" spans="2:2" x14ac:dyDescent="0.25">
      <c r="B67306" s="68"/>
    </row>
    <row r="67307" spans="2:2" x14ac:dyDescent="0.25">
      <c r="B67307" s="68"/>
    </row>
    <row r="67308" spans="2:2" x14ac:dyDescent="0.25">
      <c r="B67308" s="68"/>
    </row>
    <row r="67309" spans="2:2" x14ac:dyDescent="0.25">
      <c r="B67309" s="68"/>
    </row>
    <row r="67310" spans="2:2" x14ac:dyDescent="0.25">
      <c r="B67310" s="68"/>
    </row>
    <row r="67311" spans="2:2" x14ac:dyDescent="0.25">
      <c r="B67311" s="68"/>
    </row>
    <row r="67312" spans="2:2" x14ac:dyDescent="0.25">
      <c r="B67312" s="68"/>
    </row>
    <row r="67313" spans="2:2" x14ac:dyDescent="0.25">
      <c r="B67313" s="68"/>
    </row>
    <row r="67314" spans="2:2" x14ac:dyDescent="0.25">
      <c r="B67314" s="68"/>
    </row>
    <row r="67315" spans="2:2" x14ac:dyDescent="0.25">
      <c r="B67315" s="68"/>
    </row>
    <row r="67316" spans="2:2" x14ac:dyDescent="0.25">
      <c r="B67316" s="68"/>
    </row>
    <row r="67317" spans="2:2" x14ac:dyDescent="0.25">
      <c r="B67317" s="68"/>
    </row>
    <row r="67318" spans="2:2" x14ac:dyDescent="0.25">
      <c r="B67318" s="68"/>
    </row>
    <row r="67319" spans="2:2" x14ac:dyDescent="0.25">
      <c r="B67319" s="68"/>
    </row>
    <row r="67320" spans="2:2" x14ac:dyDescent="0.25">
      <c r="B67320" s="68"/>
    </row>
    <row r="67321" spans="2:2" x14ac:dyDescent="0.25">
      <c r="B67321" s="68"/>
    </row>
    <row r="67322" spans="2:2" x14ac:dyDescent="0.25">
      <c r="B67322" s="68"/>
    </row>
    <row r="67323" spans="2:2" x14ac:dyDescent="0.25">
      <c r="B67323" s="68"/>
    </row>
    <row r="67324" spans="2:2" x14ac:dyDescent="0.25">
      <c r="B67324" s="68"/>
    </row>
    <row r="67325" spans="2:2" x14ac:dyDescent="0.25">
      <c r="B67325" s="68"/>
    </row>
    <row r="67326" spans="2:2" x14ac:dyDescent="0.25">
      <c r="B67326" s="68"/>
    </row>
    <row r="67327" spans="2:2" x14ac:dyDescent="0.25">
      <c r="B67327" s="68"/>
    </row>
    <row r="67328" spans="2:2" x14ac:dyDescent="0.25">
      <c r="B67328" s="68"/>
    </row>
    <row r="67329" spans="2:2" x14ac:dyDescent="0.25">
      <c r="B67329" s="68"/>
    </row>
    <row r="67330" spans="2:2" x14ac:dyDescent="0.25">
      <c r="B67330" s="68"/>
    </row>
    <row r="67331" spans="2:2" x14ac:dyDescent="0.25">
      <c r="B67331" s="68"/>
    </row>
    <row r="67332" spans="2:2" x14ac:dyDescent="0.25">
      <c r="B67332" s="68"/>
    </row>
    <row r="67333" spans="2:2" x14ac:dyDescent="0.25">
      <c r="B67333" s="68"/>
    </row>
    <row r="67334" spans="2:2" x14ac:dyDescent="0.25">
      <c r="B67334" s="68"/>
    </row>
    <row r="67335" spans="2:2" x14ac:dyDescent="0.25">
      <c r="B67335" s="68"/>
    </row>
    <row r="67336" spans="2:2" x14ac:dyDescent="0.25">
      <c r="B67336" s="68"/>
    </row>
    <row r="67337" spans="2:2" x14ac:dyDescent="0.25">
      <c r="B67337" s="68"/>
    </row>
    <row r="67338" spans="2:2" x14ac:dyDescent="0.25">
      <c r="B67338" s="68"/>
    </row>
    <row r="67339" spans="2:2" x14ac:dyDescent="0.25">
      <c r="B67339" s="68"/>
    </row>
    <row r="67340" spans="2:2" x14ac:dyDescent="0.25">
      <c r="B67340" s="68"/>
    </row>
    <row r="67341" spans="2:2" x14ac:dyDescent="0.25">
      <c r="B67341" s="68"/>
    </row>
    <row r="67342" spans="2:2" x14ac:dyDescent="0.25">
      <c r="B67342" s="68"/>
    </row>
    <row r="67343" spans="2:2" x14ac:dyDescent="0.25">
      <c r="B67343" s="68"/>
    </row>
    <row r="67344" spans="2:2" x14ac:dyDescent="0.25">
      <c r="B67344" s="68"/>
    </row>
    <row r="67345" spans="2:2" x14ac:dyDescent="0.25">
      <c r="B67345" s="68"/>
    </row>
    <row r="67346" spans="2:2" x14ac:dyDescent="0.25">
      <c r="B67346" s="68"/>
    </row>
    <row r="67347" spans="2:2" x14ac:dyDescent="0.25">
      <c r="B67347" s="68"/>
    </row>
    <row r="67348" spans="2:2" x14ac:dyDescent="0.25">
      <c r="B67348" s="68"/>
    </row>
    <row r="67349" spans="2:2" x14ac:dyDescent="0.25">
      <c r="B67349" s="68"/>
    </row>
    <row r="67350" spans="2:2" x14ac:dyDescent="0.25">
      <c r="B67350" s="68"/>
    </row>
    <row r="67351" spans="2:2" x14ac:dyDescent="0.25">
      <c r="B67351" s="68"/>
    </row>
    <row r="67352" spans="2:2" x14ac:dyDescent="0.25">
      <c r="B67352" s="68"/>
    </row>
    <row r="67353" spans="2:2" x14ac:dyDescent="0.25">
      <c r="B67353" s="68"/>
    </row>
    <row r="67354" spans="2:2" x14ac:dyDescent="0.25">
      <c r="B67354" s="68"/>
    </row>
    <row r="67355" spans="2:2" x14ac:dyDescent="0.25">
      <c r="B67355" s="68"/>
    </row>
    <row r="67356" spans="2:2" x14ac:dyDescent="0.25">
      <c r="B67356" s="68"/>
    </row>
    <row r="67357" spans="2:2" x14ac:dyDescent="0.25">
      <c r="B67357" s="68"/>
    </row>
    <row r="67358" spans="2:2" x14ac:dyDescent="0.25">
      <c r="B67358" s="68"/>
    </row>
    <row r="67359" spans="2:2" x14ac:dyDescent="0.25">
      <c r="B67359" s="68"/>
    </row>
    <row r="67360" spans="2:2" x14ac:dyDescent="0.25">
      <c r="B67360" s="68"/>
    </row>
    <row r="67361" spans="2:2" x14ac:dyDescent="0.25">
      <c r="B67361" s="68"/>
    </row>
    <row r="67362" spans="2:2" x14ac:dyDescent="0.25">
      <c r="B67362" s="68"/>
    </row>
    <row r="67363" spans="2:2" x14ac:dyDescent="0.25">
      <c r="B67363" s="68"/>
    </row>
    <row r="67364" spans="2:2" x14ac:dyDescent="0.25">
      <c r="B67364" s="68"/>
    </row>
    <row r="67365" spans="2:2" x14ac:dyDescent="0.25">
      <c r="B67365" s="68"/>
    </row>
    <row r="67366" spans="2:2" x14ac:dyDescent="0.25">
      <c r="B67366" s="68"/>
    </row>
    <row r="67367" spans="2:2" x14ac:dyDescent="0.25">
      <c r="B67367" s="68"/>
    </row>
    <row r="67368" spans="2:2" x14ac:dyDescent="0.25">
      <c r="B67368" s="68"/>
    </row>
    <row r="67369" spans="2:2" x14ac:dyDescent="0.25">
      <c r="B67369" s="68"/>
    </row>
    <row r="67370" spans="2:2" x14ac:dyDescent="0.25">
      <c r="B67370" s="68"/>
    </row>
    <row r="67371" spans="2:2" x14ac:dyDescent="0.25">
      <c r="B67371" s="68"/>
    </row>
    <row r="67372" spans="2:2" x14ac:dyDescent="0.25">
      <c r="B67372" s="68"/>
    </row>
    <row r="67373" spans="2:2" x14ac:dyDescent="0.25">
      <c r="B67373" s="68"/>
    </row>
    <row r="67374" spans="2:2" x14ac:dyDescent="0.25">
      <c r="B67374" s="68"/>
    </row>
    <row r="67375" spans="2:2" x14ac:dyDescent="0.25">
      <c r="B67375" s="68"/>
    </row>
    <row r="67376" spans="2:2" x14ac:dyDescent="0.25">
      <c r="B67376" s="68"/>
    </row>
    <row r="67377" spans="2:2" x14ac:dyDescent="0.25">
      <c r="B67377" s="68"/>
    </row>
    <row r="67378" spans="2:2" x14ac:dyDescent="0.25">
      <c r="B67378" s="68"/>
    </row>
    <row r="67379" spans="2:2" x14ac:dyDescent="0.25">
      <c r="B67379" s="68"/>
    </row>
    <row r="67380" spans="2:2" x14ac:dyDescent="0.25">
      <c r="B67380" s="68"/>
    </row>
    <row r="67381" spans="2:2" x14ac:dyDescent="0.25">
      <c r="B67381" s="68"/>
    </row>
    <row r="67382" spans="2:2" x14ac:dyDescent="0.25">
      <c r="B67382" s="68"/>
    </row>
    <row r="67383" spans="2:2" x14ac:dyDescent="0.25">
      <c r="B67383" s="68"/>
    </row>
    <row r="67384" spans="2:2" x14ac:dyDescent="0.25">
      <c r="B67384" s="68"/>
    </row>
    <row r="67385" spans="2:2" x14ac:dyDescent="0.25">
      <c r="B67385" s="68"/>
    </row>
    <row r="67386" spans="2:2" x14ac:dyDescent="0.25">
      <c r="B67386" s="68"/>
    </row>
    <row r="67387" spans="2:2" x14ac:dyDescent="0.25">
      <c r="B67387" s="68"/>
    </row>
    <row r="67388" spans="2:2" x14ac:dyDescent="0.25">
      <c r="B67388" s="68"/>
    </row>
    <row r="67389" spans="2:2" x14ac:dyDescent="0.25">
      <c r="B67389" s="68"/>
    </row>
    <row r="67390" spans="2:2" x14ac:dyDescent="0.25">
      <c r="B67390" s="68"/>
    </row>
    <row r="67391" spans="2:2" x14ac:dyDescent="0.25">
      <c r="B67391" s="68"/>
    </row>
    <row r="67392" spans="2:2" x14ac:dyDescent="0.25">
      <c r="B67392" s="68"/>
    </row>
    <row r="67393" spans="2:2" x14ac:dyDescent="0.25">
      <c r="B67393" s="68"/>
    </row>
    <row r="67394" spans="2:2" x14ac:dyDescent="0.25">
      <c r="B67394" s="68"/>
    </row>
    <row r="67395" spans="2:2" x14ac:dyDescent="0.25">
      <c r="B67395" s="68"/>
    </row>
    <row r="67396" spans="2:2" x14ac:dyDescent="0.25">
      <c r="B67396" s="68"/>
    </row>
    <row r="67397" spans="2:2" x14ac:dyDescent="0.25">
      <c r="B67397" s="68"/>
    </row>
    <row r="67398" spans="2:2" x14ac:dyDescent="0.25">
      <c r="B67398" s="68"/>
    </row>
    <row r="67399" spans="2:2" x14ac:dyDescent="0.25">
      <c r="B67399" s="68"/>
    </row>
    <row r="67400" spans="2:2" x14ac:dyDescent="0.25">
      <c r="B67400" s="68"/>
    </row>
    <row r="67401" spans="2:2" x14ac:dyDescent="0.25">
      <c r="B67401" s="68"/>
    </row>
    <row r="67402" spans="2:2" x14ac:dyDescent="0.25">
      <c r="B67402" s="68"/>
    </row>
    <row r="67403" spans="2:2" x14ac:dyDescent="0.25">
      <c r="B67403" s="68"/>
    </row>
    <row r="67404" spans="2:2" x14ac:dyDescent="0.25">
      <c r="B67404" s="68"/>
    </row>
    <row r="67405" spans="2:2" x14ac:dyDescent="0.25">
      <c r="B67405" s="68"/>
    </row>
    <row r="67406" spans="2:2" x14ac:dyDescent="0.25">
      <c r="B67406" s="68"/>
    </row>
    <row r="67407" spans="2:2" x14ac:dyDescent="0.25">
      <c r="B67407" s="68"/>
    </row>
    <row r="67408" spans="2:2" x14ac:dyDescent="0.25">
      <c r="B67408" s="68"/>
    </row>
    <row r="67409" spans="2:2" x14ac:dyDescent="0.25">
      <c r="B67409" s="68"/>
    </row>
    <row r="67410" spans="2:2" x14ac:dyDescent="0.25">
      <c r="B67410" s="68"/>
    </row>
    <row r="67411" spans="2:2" x14ac:dyDescent="0.25">
      <c r="B67411" s="68"/>
    </row>
    <row r="67412" spans="2:2" x14ac:dyDescent="0.25">
      <c r="B67412" s="68"/>
    </row>
    <row r="67413" spans="2:2" x14ac:dyDescent="0.25">
      <c r="B67413" s="68"/>
    </row>
    <row r="67414" spans="2:2" x14ac:dyDescent="0.25">
      <c r="B67414" s="68"/>
    </row>
    <row r="67415" spans="2:2" x14ac:dyDescent="0.25">
      <c r="B67415" s="68"/>
    </row>
    <row r="67416" spans="2:2" x14ac:dyDescent="0.25">
      <c r="B67416" s="68"/>
    </row>
    <row r="67417" spans="2:2" x14ac:dyDescent="0.25">
      <c r="B67417" s="68"/>
    </row>
    <row r="67418" spans="2:2" x14ac:dyDescent="0.25">
      <c r="B67418" s="68"/>
    </row>
    <row r="67419" spans="2:2" x14ac:dyDescent="0.25">
      <c r="B67419" s="68"/>
    </row>
    <row r="67420" spans="2:2" x14ac:dyDescent="0.25">
      <c r="B67420" s="68"/>
    </row>
    <row r="67421" spans="2:2" x14ac:dyDescent="0.25">
      <c r="B67421" s="68"/>
    </row>
    <row r="67422" spans="2:2" x14ac:dyDescent="0.25">
      <c r="B67422" s="68"/>
    </row>
    <row r="67423" spans="2:2" x14ac:dyDescent="0.25">
      <c r="B67423" s="68"/>
    </row>
    <row r="67424" spans="2:2" x14ac:dyDescent="0.25">
      <c r="B67424" s="68"/>
    </row>
    <row r="67425" spans="2:2" x14ac:dyDescent="0.25">
      <c r="B67425" s="68"/>
    </row>
    <row r="67426" spans="2:2" x14ac:dyDescent="0.25">
      <c r="B67426" s="68"/>
    </row>
    <row r="67427" spans="2:2" x14ac:dyDescent="0.25">
      <c r="B67427" s="68"/>
    </row>
    <row r="67428" spans="2:2" x14ac:dyDescent="0.25">
      <c r="B67428" s="68"/>
    </row>
    <row r="67429" spans="2:2" x14ac:dyDescent="0.25">
      <c r="B67429" s="68"/>
    </row>
    <row r="67430" spans="2:2" x14ac:dyDescent="0.25">
      <c r="B67430" s="68"/>
    </row>
    <row r="67431" spans="2:2" x14ac:dyDescent="0.25">
      <c r="B67431" s="68"/>
    </row>
    <row r="67432" spans="2:2" x14ac:dyDescent="0.25">
      <c r="B67432" s="68"/>
    </row>
    <row r="67433" spans="2:2" x14ac:dyDescent="0.25">
      <c r="B67433" s="68"/>
    </row>
    <row r="67434" spans="2:2" x14ac:dyDescent="0.25">
      <c r="B67434" s="68"/>
    </row>
    <row r="67435" spans="2:2" x14ac:dyDescent="0.25">
      <c r="B67435" s="68"/>
    </row>
    <row r="67436" spans="2:2" x14ac:dyDescent="0.25">
      <c r="B67436" s="68"/>
    </row>
    <row r="67437" spans="2:2" x14ac:dyDescent="0.25">
      <c r="B67437" s="68"/>
    </row>
    <row r="67438" spans="2:2" x14ac:dyDescent="0.25">
      <c r="B67438" s="68"/>
    </row>
    <row r="67439" spans="2:2" x14ac:dyDescent="0.25">
      <c r="B67439" s="68"/>
    </row>
    <row r="67440" spans="2:2" x14ac:dyDescent="0.25">
      <c r="B67440" s="68"/>
    </row>
    <row r="67441" spans="2:2" x14ac:dyDescent="0.25">
      <c r="B67441" s="68"/>
    </row>
    <row r="67442" spans="2:2" x14ac:dyDescent="0.25">
      <c r="B67442" s="68"/>
    </row>
    <row r="67443" spans="2:2" x14ac:dyDescent="0.25">
      <c r="B67443" s="68"/>
    </row>
    <row r="67444" spans="2:2" x14ac:dyDescent="0.25">
      <c r="B67444" s="68"/>
    </row>
    <row r="67445" spans="2:2" x14ac:dyDescent="0.25">
      <c r="B67445" s="68"/>
    </row>
    <row r="67446" spans="2:2" x14ac:dyDescent="0.25">
      <c r="B67446" s="68"/>
    </row>
    <row r="67447" spans="2:2" x14ac:dyDescent="0.25">
      <c r="B67447" s="68"/>
    </row>
    <row r="67448" spans="2:2" x14ac:dyDescent="0.25">
      <c r="B67448" s="68"/>
    </row>
    <row r="67449" spans="2:2" x14ac:dyDescent="0.25">
      <c r="B67449" s="68"/>
    </row>
    <row r="67450" spans="2:2" x14ac:dyDescent="0.25">
      <c r="B67450" s="68"/>
    </row>
    <row r="67451" spans="2:2" x14ac:dyDescent="0.25">
      <c r="B67451" s="68"/>
    </row>
    <row r="67452" spans="2:2" x14ac:dyDescent="0.25">
      <c r="B67452" s="68"/>
    </row>
    <row r="67453" spans="2:2" x14ac:dyDescent="0.25">
      <c r="B67453" s="68"/>
    </row>
    <row r="67454" spans="2:2" x14ac:dyDescent="0.25">
      <c r="B67454" s="68"/>
    </row>
    <row r="67455" spans="2:2" x14ac:dyDescent="0.25">
      <c r="B67455" s="68"/>
    </row>
    <row r="67456" spans="2:2" x14ac:dyDescent="0.25">
      <c r="B67456" s="68"/>
    </row>
    <row r="67457" spans="2:2" x14ac:dyDescent="0.25">
      <c r="B67457" s="68"/>
    </row>
    <row r="67458" spans="2:2" x14ac:dyDescent="0.25">
      <c r="B67458" s="68"/>
    </row>
    <row r="67459" spans="2:2" x14ac:dyDescent="0.25">
      <c r="B67459" s="68"/>
    </row>
    <row r="67460" spans="2:2" x14ac:dyDescent="0.25">
      <c r="B67460" s="68"/>
    </row>
    <row r="67461" spans="2:2" x14ac:dyDescent="0.25">
      <c r="B67461" s="68"/>
    </row>
    <row r="67462" spans="2:2" x14ac:dyDescent="0.25">
      <c r="B67462" s="68"/>
    </row>
    <row r="67463" spans="2:2" x14ac:dyDescent="0.25">
      <c r="B67463" s="68"/>
    </row>
    <row r="67464" spans="2:2" x14ac:dyDescent="0.25">
      <c r="B67464" s="68"/>
    </row>
    <row r="67465" spans="2:2" x14ac:dyDescent="0.25">
      <c r="B67465" s="68"/>
    </row>
    <row r="67466" spans="2:2" x14ac:dyDescent="0.25">
      <c r="B67466" s="68"/>
    </row>
    <row r="67467" spans="2:2" x14ac:dyDescent="0.25">
      <c r="B67467" s="68"/>
    </row>
    <row r="67468" spans="2:2" x14ac:dyDescent="0.25">
      <c r="B67468" s="68"/>
    </row>
    <row r="67469" spans="2:2" x14ac:dyDescent="0.25">
      <c r="B67469" s="68"/>
    </row>
    <row r="67470" spans="2:2" x14ac:dyDescent="0.25">
      <c r="B67470" s="68"/>
    </row>
    <row r="67471" spans="2:2" x14ac:dyDescent="0.25">
      <c r="B67471" s="68"/>
    </row>
    <row r="67472" spans="2:2" x14ac:dyDescent="0.25">
      <c r="B67472" s="68"/>
    </row>
    <row r="67473" spans="2:2" x14ac:dyDescent="0.25">
      <c r="B67473" s="68"/>
    </row>
    <row r="67474" spans="2:2" x14ac:dyDescent="0.25">
      <c r="B67474" s="68"/>
    </row>
    <row r="67475" spans="2:2" x14ac:dyDescent="0.25">
      <c r="B67475" s="68"/>
    </row>
    <row r="67476" spans="2:2" x14ac:dyDescent="0.25">
      <c r="B67476" s="68"/>
    </row>
    <row r="67477" spans="2:2" x14ac:dyDescent="0.25">
      <c r="B67477" s="68"/>
    </row>
    <row r="67478" spans="2:2" x14ac:dyDescent="0.25">
      <c r="B67478" s="68"/>
    </row>
    <row r="67479" spans="2:2" x14ac:dyDescent="0.25">
      <c r="B67479" s="68"/>
    </row>
    <row r="67480" spans="2:2" x14ac:dyDescent="0.25">
      <c r="B67480" s="68"/>
    </row>
    <row r="67481" spans="2:2" x14ac:dyDescent="0.25">
      <c r="B67481" s="68"/>
    </row>
    <row r="67482" spans="2:2" x14ac:dyDescent="0.25">
      <c r="B67482" s="68"/>
    </row>
    <row r="67483" spans="2:2" x14ac:dyDescent="0.25">
      <c r="B67483" s="68"/>
    </row>
    <row r="67484" spans="2:2" x14ac:dyDescent="0.25">
      <c r="B67484" s="68"/>
    </row>
    <row r="67485" spans="2:2" x14ac:dyDescent="0.25">
      <c r="B67485" s="68"/>
    </row>
    <row r="67486" spans="2:2" x14ac:dyDescent="0.25">
      <c r="B67486" s="68"/>
    </row>
    <row r="67487" spans="2:2" x14ac:dyDescent="0.25">
      <c r="B67487" s="68"/>
    </row>
    <row r="67488" spans="2:2" x14ac:dyDescent="0.25">
      <c r="B67488" s="68"/>
    </row>
    <row r="67489" spans="2:2" x14ac:dyDescent="0.25">
      <c r="B67489" s="68"/>
    </row>
    <row r="67490" spans="2:2" x14ac:dyDescent="0.25">
      <c r="B67490" s="68"/>
    </row>
    <row r="67491" spans="2:2" x14ac:dyDescent="0.25">
      <c r="B67491" s="68"/>
    </row>
    <row r="67492" spans="2:2" x14ac:dyDescent="0.25">
      <c r="B67492" s="68"/>
    </row>
    <row r="67493" spans="2:2" x14ac:dyDescent="0.25">
      <c r="B67493" s="68"/>
    </row>
    <row r="67494" spans="2:2" x14ac:dyDescent="0.25">
      <c r="B67494" s="68"/>
    </row>
    <row r="67495" spans="2:2" x14ac:dyDescent="0.25">
      <c r="B67495" s="68"/>
    </row>
    <row r="67496" spans="2:2" x14ac:dyDescent="0.25">
      <c r="B67496" s="68"/>
    </row>
    <row r="67497" spans="2:2" x14ac:dyDescent="0.25">
      <c r="B67497" s="68"/>
    </row>
    <row r="67498" spans="2:2" x14ac:dyDescent="0.25">
      <c r="B67498" s="68"/>
    </row>
    <row r="67499" spans="2:2" x14ac:dyDescent="0.25">
      <c r="B67499" s="68"/>
    </row>
    <row r="67500" spans="2:2" x14ac:dyDescent="0.25">
      <c r="B67500" s="68"/>
    </row>
    <row r="67501" spans="2:2" x14ac:dyDescent="0.25">
      <c r="B67501" s="68"/>
    </row>
    <row r="67502" spans="2:2" x14ac:dyDescent="0.25">
      <c r="B67502" s="68"/>
    </row>
    <row r="67503" spans="2:2" x14ac:dyDescent="0.25">
      <c r="B67503" s="68"/>
    </row>
    <row r="67504" spans="2:2" x14ac:dyDescent="0.25">
      <c r="B67504" s="68"/>
    </row>
    <row r="67505" spans="2:2" x14ac:dyDescent="0.25">
      <c r="B67505" s="68"/>
    </row>
    <row r="67506" spans="2:2" x14ac:dyDescent="0.25">
      <c r="B67506" s="68"/>
    </row>
    <row r="67507" spans="2:2" x14ac:dyDescent="0.25">
      <c r="B67507" s="68"/>
    </row>
    <row r="67508" spans="2:2" x14ac:dyDescent="0.25">
      <c r="B67508" s="68"/>
    </row>
    <row r="67509" spans="2:2" x14ac:dyDescent="0.25">
      <c r="B67509" s="68"/>
    </row>
    <row r="67510" spans="2:2" x14ac:dyDescent="0.25">
      <c r="B67510" s="68"/>
    </row>
    <row r="67511" spans="2:2" x14ac:dyDescent="0.25">
      <c r="B67511" s="68"/>
    </row>
    <row r="67512" spans="2:2" x14ac:dyDescent="0.25">
      <c r="B67512" s="68"/>
    </row>
    <row r="67513" spans="2:2" x14ac:dyDescent="0.25">
      <c r="B67513" s="68"/>
    </row>
    <row r="67514" spans="2:2" x14ac:dyDescent="0.25">
      <c r="B67514" s="68"/>
    </row>
    <row r="67515" spans="2:2" x14ac:dyDescent="0.25">
      <c r="B67515" s="68"/>
    </row>
    <row r="67516" spans="2:2" x14ac:dyDescent="0.25">
      <c r="B67516" s="68"/>
    </row>
    <row r="67517" spans="2:2" x14ac:dyDescent="0.25">
      <c r="B67517" s="68"/>
    </row>
    <row r="67518" spans="2:2" x14ac:dyDescent="0.25">
      <c r="B67518" s="68"/>
    </row>
    <row r="67519" spans="2:2" x14ac:dyDescent="0.25">
      <c r="B67519" s="68"/>
    </row>
    <row r="67520" spans="2:2" x14ac:dyDescent="0.25">
      <c r="B67520" s="68"/>
    </row>
    <row r="67521" spans="2:2" x14ac:dyDescent="0.25">
      <c r="B67521" s="68"/>
    </row>
    <row r="67522" spans="2:2" x14ac:dyDescent="0.25">
      <c r="B67522" s="68"/>
    </row>
    <row r="67523" spans="2:2" x14ac:dyDescent="0.25">
      <c r="B67523" s="68"/>
    </row>
    <row r="67524" spans="2:2" x14ac:dyDescent="0.25">
      <c r="B67524" s="68"/>
    </row>
    <row r="67525" spans="2:2" x14ac:dyDescent="0.25">
      <c r="B67525" s="68"/>
    </row>
    <row r="67526" spans="2:2" x14ac:dyDescent="0.25">
      <c r="B67526" s="68"/>
    </row>
    <row r="67527" spans="2:2" x14ac:dyDescent="0.25">
      <c r="B67527" s="68"/>
    </row>
    <row r="67528" spans="2:2" x14ac:dyDescent="0.25">
      <c r="B67528" s="68"/>
    </row>
    <row r="67529" spans="2:2" x14ac:dyDescent="0.25">
      <c r="B67529" s="68"/>
    </row>
    <row r="67530" spans="2:2" x14ac:dyDescent="0.25">
      <c r="B67530" s="68"/>
    </row>
    <row r="67531" spans="2:2" x14ac:dyDescent="0.25">
      <c r="B67531" s="68"/>
    </row>
    <row r="67532" spans="2:2" x14ac:dyDescent="0.25">
      <c r="B67532" s="68"/>
    </row>
    <row r="67533" spans="2:2" x14ac:dyDescent="0.25">
      <c r="B67533" s="68"/>
    </row>
    <row r="67534" spans="2:2" x14ac:dyDescent="0.25">
      <c r="B67534" s="68"/>
    </row>
    <row r="67535" spans="2:2" x14ac:dyDescent="0.25">
      <c r="B67535" s="68"/>
    </row>
    <row r="67536" spans="2:2" x14ac:dyDescent="0.25">
      <c r="B67536" s="68"/>
    </row>
    <row r="67537" spans="2:2" x14ac:dyDescent="0.25">
      <c r="B67537" s="68"/>
    </row>
    <row r="67538" spans="2:2" x14ac:dyDescent="0.25">
      <c r="B67538" s="68"/>
    </row>
    <row r="67539" spans="2:2" x14ac:dyDescent="0.25">
      <c r="B67539" s="68"/>
    </row>
    <row r="67540" spans="2:2" x14ac:dyDescent="0.25">
      <c r="B67540" s="68"/>
    </row>
    <row r="67541" spans="2:2" x14ac:dyDescent="0.25">
      <c r="B67541" s="68"/>
    </row>
    <row r="67542" spans="2:2" x14ac:dyDescent="0.25">
      <c r="B67542" s="68"/>
    </row>
    <row r="67543" spans="2:2" x14ac:dyDescent="0.25">
      <c r="B67543" s="68"/>
    </row>
    <row r="67544" spans="2:2" x14ac:dyDescent="0.25">
      <c r="B67544" s="68"/>
    </row>
    <row r="67545" spans="2:2" x14ac:dyDescent="0.25">
      <c r="B67545" s="68"/>
    </row>
    <row r="67546" spans="2:2" x14ac:dyDescent="0.25">
      <c r="B67546" s="68"/>
    </row>
    <row r="67547" spans="2:2" x14ac:dyDescent="0.25">
      <c r="B67547" s="68"/>
    </row>
    <row r="67548" spans="2:2" x14ac:dyDescent="0.25">
      <c r="B67548" s="68"/>
    </row>
    <row r="67549" spans="2:2" x14ac:dyDescent="0.25">
      <c r="B67549" s="68"/>
    </row>
    <row r="67550" spans="2:2" x14ac:dyDescent="0.25">
      <c r="B67550" s="68"/>
    </row>
    <row r="67551" spans="2:2" x14ac:dyDescent="0.25">
      <c r="B67551" s="68"/>
    </row>
    <row r="67552" spans="2:2" x14ac:dyDescent="0.25">
      <c r="B67552" s="68"/>
    </row>
    <row r="67553" spans="2:2" x14ac:dyDescent="0.25">
      <c r="B67553" s="68"/>
    </row>
    <row r="67554" spans="2:2" x14ac:dyDescent="0.25">
      <c r="B67554" s="68"/>
    </row>
    <row r="67555" spans="2:2" x14ac:dyDescent="0.25">
      <c r="B67555" s="68"/>
    </row>
    <row r="67556" spans="2:2" x14ac:dyDescent="0.25">
      <c r="B67556" s="68"/>
    </row>
    <row r="67557" spans="2:2" x14ac:dyDescent="0.25">
      <c r="B67557" s="68"/>
    </row>
    <row r="67558" spans="2:2" x14ac:dyDescent="0.25">
      <c r="B67558" s="68"/>
    </row>
    <row r="67559" spans="2:2" x14ac:dyDescent="0.25">
      <c r="B67559" s="68"/>
    </row>
    <row r="67560" spans="2:2" x14ac:dyDescent="0.25">
      <c r="B67560" s="68"/>
    </row>
    <row r="67561" spans="2:2" x14ac:dyDescent="0.25">
      <c r="B67561" s="68"/>
    </row>
    <row r="67562" spans="2:2" x14ac:dyDescent="0.25">
      <c r="B67562" s="68"/>
    </row>
    <row r="67563" spans="2:2" x14ac:dyDescent="0.25">
      <c r="B67563" s="68"/>
    </row>
    <row r="67564" spans="2:2" x14ac:dyDescent="0.25">
      <c r="B67564" s="68"/>
    </row>
    <row r="67565" spans="2:2" x14ac:dyDescent="0.25">
      <c r="B67565" s="68"/>
    </row>
    <row r="67566" spans="2:2" x14ac:dyDescent="0.25">
      <c r="B67566" s="68"/>
    </row>
    <row r="67567" spans="2:2" x14ac:dyDescent="0.25">
      <c r="B67567" s="68"/>
    </row>
    <row r="67568" spans="2:2" x14ac:dyDescent="0.25">
      <c r="B67568" s="68"/>
    </row>
    <row r="67569" spans="2:2" x14ac:dyDescent="0.25">
      <c r="B67569" s="68"/>
    </row>
    <row r="67570" spans="2:2" x14ac:dyDescent="0.25">
      <c r="B67570" s="68"/>
    </row>
    <row r="67571" spans="2:2" x14ac:dyDescent="0.25">
      <c r="B67571" s="68"/>
    </row>
    <row r="67572" spans="2:2" x14ac:dyDescent="0.25">
      <c r="B67572" s="68"/>
    </row>
    <row r="67573" spans="2:2" x14ac:dyDescent="0.25">
      <c r="B67573" s="68"/>
    </row>
    <row r="67574" spans="2:2" x14ac:dyDescent="0.25">
      <c r="B67574" s="68"/>
    </row>
    <row r="67575" spans="2:2" x14ac:dyDescent="0.25">
      <c r="B67575" s="68"/>
    </row>
    <row r="67576" spans="2:2" x14ac:dyDescent="0.25">
      <c r="B67576" s="68"/>
    </row>
    <row r="67577" spans="2:2" x14ac:dyDescent="0.25">
      <c r="B67577" s="68"/>
    </row>
    <row r="67578" spans="2:2" x14ac:dyDescent="0.25">
      <c r="B67578" s="68"/>
    </row>
    <row r="67579" spans="2:2" x14ac:dyDescent="0.25">
      <c r="B67579" s="68"/>
    </row>
    <row r="67580" spans="2:2" x14ac:dyDescent="0.25">
      <c r="B67580" s="68"/>
    </row>
    <row r="67581" spans="2:2" x14ac:dyDescent="0.25">
      <c r="B67581" s="68"/>
    </row>
    <row r="67582" spans="2:2" x14ac:dyDescent="0.25">
      <c r="B67582" s="68"/>
    </row>
    <row r="67583" spans="2:2" x14ac:dyDescent="0.25">
      <c r="B67583" s="68"/>
    </row>
    <row r="67584" spans="2:2" x14ac:dyDescent="0.25">
      <c r="B67584" s="68"/>
    </row>
    <row r="67585" spans="2:2" x14ac:dyDescent="0.25">
      <c r="B67585" s="68"/>
    </row>
    <row r="67586" spans="2:2" x14ac:dyDescent="0.25">
      <c r="B67586" s="68"/>
    </row>
    <row r="67587" spans="2:2" x14ac:dyDescent="0.25">
      <c r="B67587" s="68"/>
    </row>
    <row r="67588" spans="2:2" x14ac:dyDescent="0.25">
      <c r="B67588" s="68"/>
    </row>
    <row r="67589" spans="2:2" x14ac:dyDescent="0.25">
      <c r="B67589" s="68"/>
    </row>
    <row r="67590" spans="2:2" x14ac:dyDescent="0.25">
      <c r="B67590" s="68"/>
    </row>
    <row r="67591" spans="2:2" x14ac:dyDescent="0.25">
      <c r="B67591" s="68"/>
    </row>
    <row r="67592" spans="2:2" x14ac:dyDescent="0.25">
      <c r="B67592" s="68"/>
    </row>
    <row r="67593" spans="2:2" x14ac:dyDescent="0.25">
      <c r="B67593" s="68"/>
    </row>
    <row r="67594" spans="2:2" x14ac:dyDescent="0.25">
      <c r="B67594" s="68"/>
    </row>
    <row r="67595" spans="2:2" x14ac:dyDescent="0.25">
      <c r="B67595" s="68"/>
    </row>
    <row r="67596" spans="2:2" x14ac:dyDescent="0.25">
      <c r="B67596" s="68"/>
    </row>
    <row r="67597" spans="2:2" x14ac:dyDescent="0.25">
      <c r="B67597" s="68"/>
    </row>
    <row r="67598" spans="2:2" x14ac:dyDescent="0.25">
      <c r="B67598" s="68"/>
    </row>
    <row r="67599" spans="2:2" x14ac:dyDescent="0.25">
      <c r="B67599" s="68"/>
    </row>
    <row r="67600" spans="2:2" x14ac:dyDescent="0.25">
      <c r="B67600" s="68"/>
    </row>
    <row r="67601" spans="2:2" x14ac:dyDescent="0.25">
      <c r="B67601" s="68"/>
    </row>
    <row r="67602" spans="2:2" x14ac:dyDescent="0.25">
      <c r="B67602" s="68"/>
    </row>
    <row r="67603" spans="2:2" x14ac:dyDescent="0.25">
      <c r="B67603" s="68"/>
    </row>
    <row r="67604" spans="2:2" x14ac:dyDescent="0.25">
      <c r="B67604" s="68"/>
    </row>
    <row r="67605" spans="2:2" x14ac:dyDescent="0.25">
      <c r="B67605" s="68"/>
    </row>
    <row r="67606" spans="2:2" x14ac:dyDescent="0.25">
      <c r="B67606" s="68"/>
    </row>
    <row r="67607" spans="2:2" x14ac:dyDescent="0.25">
      <c r="B67607" s="68"/>
    </row>
    <row r="67608" spans="2:2" x14ac:dyDescent="0.25">
      <c r="B67608" s="68"/>
    </row>
    <row r="67609" spans="2:2" x14ac:dyDescent="0.25">
      <c r="B67609" s="68"/>
    </row>
    <row r="67610" spans="2:2" x14ac:dyDescent="0.25">
      <c r="B67610" s="68"/>
    </row>
    <row r="67611" spans="2:2" x14ac:dyDescent="0.25">
      <c r="B67611" s="68"/>
    </row>
    <row r="67612" spans="2:2" x14ac:dyDescent="0.25">
      <c r="B67612" s="68"/>
    </row>
    <row r="67613" spans="2:2" x14ac:dyDescent="0.25">
      <c r="B67613" s="68"/>
    </row>
    <row r="67614" spans="2:2" x14ac:dyDescent="0.25">
      <c r="B67614" s="68"/>
    </row>
    <row r="67615" spans="2:2" x14ac:dyDescent="0.25">
      <c r="B67615" s="68"/>
    </row>
    <row r="67616" spans="2:2" x14ac:dyDescent="0.25">
      <c r="B67616" s="68"/>
    </row>
    <row r="67617" spans="2:2" x14ac:dyDescent="0.25">
      <c r="B67617" s="68"/>
    </row>
    <row r="67618" spans="2:2" x14ac:dyDescent="0.25">
      <c r="B67618" s="68"/>
    </row>
    <row r="67619" spans="2:2" x14ac:dyDescent="0.25">
      <c r="B67619" s="68"/>
    </row>
    <row r="67620" spans="2:2" x14ac:dyDescent="0.25">
      <c r="B67620" s="68"/>
    </row>
    <row r="67621" spans="2:2" x14ac:dyDescent="0.25">
      <c r="B67621" s="68"/>
    </row>
    <row r="67622" spans="2:2" x14ac:dyDescent="0.25">
      <c r="B67622" s="68"/>
    </row>
    <row r="67623" spans="2:2" x14ac:dyDescent="0.25">
      <c r="B67623" s="68"/>
    </row>
    <row r="67624" spans="2:2" x14ac:dyDescent="0.25">
      <c r="B67624" s="68"/>
    </row>
    <row r="67625" spans="2:2" x14ac:dyDescent="0.25">
      <c r="B67625" s="68"/>
    </row>
    <row r="67626" spans="2:2" x14ac:dyDescent="0.25">
      <c r="B67626" s="68"/>
    </row>
    <row r="67627" spans="2:2" x14ac:dyDescent="0.25">
      <c r="B67627" s="68"/>
    </row>
    <row r="67628" spans="2:2" x14ac:dyDescent="0.25">
      <c r="B67628" s="68"/>
    </row>
    <row r="67629" spans="2:2" x14ac:dyDescent="0.25">
      <c r="B67629" s="68"/>
    </row>
    <row r="67630" spans="2:2" x14ac:dyDescent="0.25">
      <c r="B67630" s="68"/>
    </row>
    <row r="67631" spans="2:2" x14ac:dyDescent="0.25">
      <c r="B67631" s="68"/>
    </row>
    <row r="67632" spans="2:2" x14ac:dyDescent="0.25">
      <c r="B67632" s="68"/>
    </row>
    <row r="67633" spans="2:2" x14ac:dyDescent="0.25">
      <c r="B67633" s="68"/>
    </row>
    <row r="67634" spans="2:2" x14ac:dyDescent="0.25">
      <c r="B67634" s="68"/>
    </row>
    <row r="67635" spans="2:2" x14ac:dyDescent="0.25">
      <c r="B67635" s="68"/>
    </row>
    <row r="67636" spans="2:2" x14ac:dyDescent="0.25">
      <c r="B67636" s="68"/>
    </row>
    <row r="67637" spans="2:2" x14ac:dyDescent="0.25">
      <c r="B67637" s="68"/>
    </row>
    <row r="67638" spans="2:2" x14ac:dyDescent="0.25">
      <c r="B67638" s="68"/>
    </row>
    <row r="67639" spans="2:2" x14ac:dyDescent="0.25">
      <c r="B67639" s="68"/>
    </row>
    <row r="67640" spans="2:2" x14ac:dyDescent="0.25">
      <c r="B67640" s="68"/>
    </row>
    <row r="67641" spans="2:2" x14ac:dyDescent="0.25">
      <c r="B67641" s="68"/>
    </row>
    <row r="67642" spans="2:2" x14ac:dyDescent="0.25">
      <c r="B67642" s="68"/>
    </row>
    <row r="67643" spans="2:2" x14ac:dyDescent="0.25">
      <c r="B67643" s="68"/>
    </row>
    <row r="67644" spans="2:2" x14ac:dyDescent="0.25">
      <c r="B67644" s="68"/>
    </row>
    <row r="67645" spans="2:2" x14ac:dyDescent="0.25">
      <c r="B67645" s="68"/>
    </row>
    <row r="67646" spans="2:2" x14ac:dyDescent="0.25">
      <c r="B67646" s="68"/>
    </row>
    <row r="67647" spans="2:2" x14ac:dyDescent="0.25">
      <c r="B67647" s="68"/>
    </row>
    <row r="67648" spans="2:2" x14ac:dyDescent="0.25">
      <c r="B67648" s="68"/>
    </row>
    <row r="67649" spans="2:2" x14ac:dyDescent="0.25">
      <c r="B67649" s="68"/>
    </row>
    <row r="67650" spans="2:2" x14ac:dyDescent="0.25">
      <c r="B67650" s="68"/>
    </row>
    <row r="67651" spans="2:2" x14ac:dyDescent="0.25">
      <c r="B67651" s="68"/>
    </row>
    <row r="67652" spans="2:2" x14ac:dyDescent="0.25">
      <c r="B67652" s="68"/>
    </row>
    <row r="67653" spans="2:2" x14ac:dyDescent="0.25">
      <c r="B67653" s="68"/>
    </row>
    <row r="67654" spans="2:2" x14ac:dyDescent="0.25">
      <c r="B67654" s="68"/>
    </row>
    <row r="67655" spans="2:2" x14ac:dyDescent="0.25">
      <c r="B67655" s="68"/>
    </row>
    <row r="67656" spans="2:2" x14ac:dyDescent="0.25">
      <c r="B67656" s="68"/>
    </row>
    <row r="67657" spans="2:2" x14ac:dyDescent="0.25">
      <c r="B67657" s="68"/>
    </row>
    <row r="67658" spans="2:2" x14ac:dyDescent="0.25">
      <c r="B67658" s="68"/>
    </row>
    <row r="67659" spans="2:2" x14ac:dyDescent="0.25">
      <c r="B67659" s="68"/>
    </row>
    <row r="67660" spans="2:2" x14ac:dyDescent="0.25">
      <c r="B67660" s="68"/>
    </row>
    <row r="67661" spans="2:2" x14ac:dyDescent="0.25">
      <c r="B67661" s="68"/>
    </row>
    <row r="67662" spans="2:2" x14ac:dyDescent="0.25">
      <c r="B67662" s="68"/>
    </row>
    <row r="67663" spans="2:2" x14ac:dyDescent="0.25">
      <c r="B67663" s="68"/>
    </row>
    <row r="67664" spans="2:2" x14ac:dyDescent="0.25">
      <c r="B67664" s="68"/>
    </row>
    <row r="67665" spans="2:2" x14ac:dyDescent="0.25">
      <c r="B67665" s="68"/>
    </row>
    <row r="67666" spans="2:2" x14ac:dyDescent="0.25">
      <c r="B67666" s="68"/>
    </row>
    <row r="67667" spans="2:2" x14ac:dyDescent="0.25">
      <c r="B67667" s="68"/>
    </row>
    <row r="67668" spans="2:2" x14ac:dyDescent="0.25">
      <c r="B67668" s="68"/>
    </row>
    <row r="67669" spans="2:2" x14ac:dyDescent="0.25">
      <c r="B67669" s="68"/>
    </row>
    <row r="67670" spans="2:2" x14ac:dyDescent="0.25">
      <c r="B67670" s="68"/>
    </row>
    <row r="67671" spans="2:2" x14ac:dyDescent="0.25">
      <c r="B67671" s="68"/>
    </row>
    <row r="67672" spans="2:2" x14ac:dyDescent="0.25">
      <c r="B67672" s="68"/>
    </row>
    <row r="67673" spans="2:2" x14ac:dyDescent="0.25">
      <c r="B67673" s="68"/>
    </row>
    <row r="67674" spans="2:2" x14ac:dyDescent="0.25">
      <c r="B67674" s="68"/>
    </row>
    <row r="67675" spans="2:2" x14ac:dyDescent="0.25">
      <c r="B67675" s="68"/>
    </row>
    <row r="67676" spans="2:2" x14ac:dyDescent="0.25">
      <c r="B67676" s="68"/>
    </row>
    <row r="67677" spans="2:2" x14ac:dyDescent="0.25">
      <c r="B67677" s="68"/>
    </row>
    <row r="67678" spans="2:2" x14ac:dyDescent="0.25">
      <c r="B67678" s="68"/>
    </row>
    <row r="67679" spans="2:2" x14ac:dyDescent="0.25">
      <c r="B67679" s="68"/>
    </row>
    <row r="67680" spans="2:2" x14ac:dyDescent="0.25">
      <c r="B67680" s="68"/>
    </row>
    <row r="67681" spans="2:2" x14ac:dyDescent="0.25">
      <c r="B67681" s="68"/>
    </row>
    <row r="67682" spans="2:2" x14ac:dyDescent="0.25">
      <c r="B67682" s="68"/>
    </row>
    <row r="67683" spans="2:2" x14ac:dyDescent="0.25">
      <c r="B67683" s="68"/>
    </row>
    <row r="67684" spans="2:2" x14ac:dyDescent="0.25">
      <c r="B67684" s="68"/>
    </row>
    <row r="67685" spans="2:2" x14ac:dyDescent="0.25">
      <c r="B67685" s="68"/>
    </row>
    <row r="67686" spans="2:2" x14ac:dyDescent="0.25">
      <c r="B67686" s="68"/>
    </row>
    <row r="67687" spans="2:2" x14ac:dyDescent="0.25">
      <c r="B67687" s="68"/>
    </row>
    <row r="67688" spans="2:2" x14ac:dyDescent="0.25">
      <c r="B67688" s="68"/>
    </row>
    <row r="67689" spans="2:2" x14ac:dyDescent="0.25">
      <c r="B67689" s="68"/>
    </row>
    <row r="67690" spans="2:2" x14ac:dyDescent="0.25">
      <c r="B67690" s="68"/>
    </row>
    <row r="67691" spans="2:2" x14ac:dyDescent="0.25">
      <c r="B67691" s="68"/>
    </row>
    <row r="67692" spans="2:2" x14ac:dyDescent="0.25">
      <c r="B67692" s="68"/>
    </row>
    <row r="67693" spans="2:2" x14ac:dyDescent="0.25">
      <c r="B67693" s="68"/>
    </row>
    <row r="67694" spans="2:2" x14ac:dyDescent="0.25">
      <c r="B67694" s="68"/>
    </row>
    <row r="67695" spans="2:2" x14ac:dyDescent="0.25">
      <c r="B67695" s="68"/>
    </row>
    <row r="67696" spans="2:2" x14ac:dyDescent="0.25">
      <c r="B67696" s="68"/>
    </row>
    <row r="67697" spans="2:2" x14ac:dyDescent="0.25">
      <c r="B67697" s="68"/>
    </row>
    <row r="67698" spans="2:2" x14ac:dyDescent="0.25">
      <c r="B67698" s="68"/>
    </row>
    <row r="67699" spans="2:2" x14ac:dyDescent="0.25">
      <c r="B67699" s="68"/>
    </row>
    <row r="67700" spans="2:2" x14ac:dyDescent="0.25">
      <c r="B67700" s="68"/>
    </row>
    <row r="67701" spans="2:2" x14ac:dyDescent="0.25">
      <c r="B67701" s="68"/>
    </row>
    <row r="67702" spans="2:2" x14ac:dyDescent="0.25">
      <c r="B67702" s="68"/>
    </row>
    <row r="67703" spans="2:2" x14ac:dyDescent="0.25">
      <c r="B67703" s="68"/>
    </row>
    <row r="67704" spans="2:2" x14ac:dyDescent="0.25">
      <c r="B67704" s="68"/>
    </row>
    <row r="67705" spans="2:2" x14ac:dyDescent="0.25">
      <c r="B67705" s="68"/>
    </row>
    <row r="67706" spans="2:2" x14ac:dyDescent="0.25">
      <c r="B67706" s="68"/>
    </row>
    <row r="67707" spans="2:2" x14ac:dyDescent="0.25">
      <c r="B67707" s="68"/>
    </row>
    <row r="67708" spans="2:2" x14ac:dyDescent="0.25">
      <c r="B67708" s="68"/>
    </row>
    <row r="67709" spans="2:2" x14ac:dyDescent="0.25">
      <c r="B67709" s="68"/>
    </row>
    <row r="67710" spans="2:2" x14ac:dyDescent="0.25">
      <c r="B67710" s="68"/>
    </row>
    <row r="67711" spans="2:2" x14ac:dyDescent="0.25">
      <c r="B67711" s="68"/>
    </row>
    <row r="67712" spans="2:2" x14ac:dyDescent="0.25">
      <c r="B67712" s="68"/>
    </row>
    <row r="67713" spans="2:2" x14ac:dyDescent="0.25">
      <c r="B67713" s="68"/>
    </row>
    <row r="67714" spans="2:2" x14ac:dyDescent="0.25">
      <c r="B67714" s="68"/>
    </row>
    <row r="67715" spans="2:2" x14ac:dyDescent="0.25">
      <c r="B67715" s="68"/>
    </row>
    <row r="67716" spans="2:2" x14ac:dyDescent="0.25">
      <c r="B67716" s="68"/>
    </row>
    <row r="67717" spans="2:2" x14ac:dyDescent="0.25">
      <c r="B67717" s="68"/>
    </row>
    <row r="67718" spans="2:2" x14ac:dyDescent="0.25">
      <c r="B67718" s="68"/>
    </row>
    <row r="67719" spans="2:2" x14ac:dyDescent="0.25">
      <c r="B67719" s="68"/>
    </row>
    <row r="67720" spans="2:2" x14ac:dyDescent="0.25">
      <c r="B67720" s="68"/>
    </row>
    <row r="67721" spans="2:2" x14ac:dyDescent="0.25">
      <c r="B67721" s="68"/>
    </row>
    <row r="67722" spans="2:2" x14ac:dyDescent="0.25">
      <c r="B67722" s="68"/>
    </row>
    <row r="67723" spans="2:2" x14ac:dyDescent="0.25">
      <c r="B67723" s="68"/>
    </row>
    <row r="67724" spans="2:2" x14ac:dyDescent="0.25">
      <c r="B67724" s="68"/>
    </row>
    <row r="67725" spans="2:2" x14ac:dyDescent="0.25">
      <c r="B67725" s="68"/>
    </row>
    <row r="67726" spans="2:2" x14ac:dyDescent="0.25">
      <c r="B67726" s="68"/>
    </row>
    <row r="67727" spans="2:2" x14ac:dyDescent="0.25">
      <c r="B67727" s="68"/>
    </row>
    <row r="67728" spans="2:2" x14ac:dyDescent="0.25">
      <c r="B67728" s="68"/>
    </row>
    <row r="67729" spans="2:2" x14ac:dyDescent="0.25">
      <c r="B67729" s="68"/>
    </row>
    <row r="67730" spans="2:2" x14ac:dyDescent="0.25">
      <c r="B67730" s="68"/>
    </row>
    <row r="67731" spans="2:2" x14ac:dyDescent="0.25">
      <c r="B67731" s="68"/>
    </row>
    <row r="67732" spans="2:2" x14ac:dyDescent="0.25">
      <c r="B67732" s="68"/>
    </row>
    <row r="67733" spans="2:2" x14ac:dyDescent="0.25">
      <c r="B67733" s="68"/>
    </row>
    <row r="67734" spans="2:2" x14ac:dyDescent="0.25">
      <c r="B67734" s="68"/>
    </row>
    <row r="67735" spans="2:2" x14ac:dyDescent="0.25">
      <c r="B67735" s="68"/>
    </row>
    <row r="67736" spans="2:2" x14ac:dyDescent="0.25">
      <c r="B67736" s="68"/>
    </row>
    <row r="67737" spans="2:2" x14ac:dyDescent="0.25">
      <c r="B67737" s="68"/>
    </row>
    <row r="67738" spans="2:2" x14ac:dyDescent="0.25">
      <c r="B67738" s="68"/>
    </row>
    <row r="67739" spans="2:2" x14ac:dyDescent="0.25">
      <c r="B67739" s="68"/>
    </row>
    <row r="67740" spans="2:2" x14ac:dyDescent="0.25">
      <c r="B67740" s="68"/>
    </row>
    <row r="67741" spans="2:2" x14ac:dyDescent="0.25">
      <c r="B67741" s="68"/>
    </row>
    <row r="67742" spans="2:2" x14ac:dyDescent="0.25">
      <c r="B67742" s="68"/>
    </row>
    <row r="67743" spans="2:2" x14ac:dyDescent="0.25">
      <c r="B67743" s="68"/>
    </row>
    <row r="67744" spans="2:2" x14ac:dyDescent="0.25">
      <c r="B67744" s="68"/>
    </row>
    <row r="67745" spans="2:2" x14ac:dyDescent="0.25">
      <c r="B67745" s="68"/>
    </row>
    <row r="67746" spans="2:2" x14ac:dyDescent="0.25">
      <c r="B67746" s="68"/>
    </row>
    <row r="67747" spans="2:2" x14ac:dyDescent="0.25">
      <c r="B67747" s="68"/>
    </row>
    <row r="67748" spans="2:2" x14ac:dyDescent="0.25">
      <c r="B67748" s="68"/>
    </row>
    <row r="67749" spans="2:2" x14ac:dyDescent="0.25">
      <c r="B67749" s="68"/>
    </row>
    <row r="67750" spans="2:2" x14ac:dyDescent="0.25">
      <c r="B67750" s="68"/>
    </row>
    <row r="67751" spans="2:2" x14ac:dyDescent="0.25">
      <c r="B67751" s="68"/>
    </row>
    <row r="67752" spans="2:2" x14ac:dyDescent="0.25">
      <c r="B67752" s="68"/>
    </row>
    <row r="67753" spans="2:2" x14ac:dyDescent="0.25">
      <c r="B67753" s="68"/>
    </row>
    <row r="67754" spans="2:2" x14ac:dyDescent="0.25">
      <c r="B67754" s="68"/>
    </row>
    <row r="67755" spans="2:2" x14ac:dyDescent="0.25">
      <c r="B67755" s="68"/>
    </row>
    <row r="67756" spans="2:2" x14ac:dyDescent="0.25">
      <c r="B67756" s="68"/>
    </row>
    <row r="67757" spans="2:2" x14ac:dyDescent="0.25">
      <c r="B67757" s="68"/>
    </row>
    <row r="67758" spans="2:2" x14ac:dyDescent="0.25">
      <c r="B67758" s="68"/>
    </row>
    <row r="67759" spans="2:2" x14ac:dyDescent="0.25">
      <c r="B67759" s="68"/>
    </row>
    <row r="67760" spans="2:2" x14ac:dyDescent="0.25">
      <c r="B67760" s="68"/>
    </row>
    <row r="67761" spans="2:2" x14ac:dyDescent="0.25">
      <c r="B67761" s="68"/>
    </row>
    <row r="67762" spans="2:2" x14ac:dyDescent="0.25">
      <c r="B67762" s="68"/>
    </row>
    <row r="67763" spans="2:2" x14ac:dyDescent="0.25">
      <c r="B67763" s="68"/>
    </row>
    <row r="67764" spans="2:2" x14ac:dyDescent="0.25">
      <c r="B67764" s="68"/>
    </row>
    <row r="67765" spans="2:2" x14ac:dyDescent="0.25">
      <c r="B67765" s="68"/>
    </row>
    <row r="67766" spans="2:2" x14ac:dyDescent="0.25">
      <c r="B67766" s="68"/>
    </row>
    <row r="67767" spans="2:2" x14ac:dyDescent="0.25">
      <c r="B67767" s="68"/>
    </row>
    <row r="67768" spans="2:2" x14ac:dyDescent="0.25">
      <c r="B67768" s="68"/>
    </row>
    <row r="67769" spans="2:2" x14ac:dyDescent="0.25">
      <c r="B67769" s="68"/>
    </row>
    <row r="67770" spans="2:2" x14ac:dyDescent="0.25">
      <c r="B67770" s="68"/>
    </row>
    <row r="67771" spans="2:2" x14ac:dyDescent="0.25">
      <c r="B67771" s="68"/>
    </row>
    <row r="67772" spans="2:2" x14ac:dyDescent="0.25">
      <c r="B67772" s="68"/>
    </row>
    <row r="67773" spans="2:2" x14ac:dyDescent="0.25">
      <c r="B67773" s="68"/>
    </row>
    <row r="67774" spans="2:2" x14ac:dyDescent="0.25">
      <c r="B67774" s="68"/>
    </row>
    <row r="67775" spans="2:2" x14ac:dyDescent="0.25">
      <c r="B67775" s="68"/>
    </row>
    <row r="67776" spans="2:2" x14ac:dyDescent="0.25">
      <c r="B67776" s="68"/>
    </row>
    <row r="67777" spans="2:2" x14ac:dyDescent="0.25">
      <c r="B67777" s="68"/>
    </row>
    <row r="67778" spans="2:2" x14ac:dyDescent="0.25">
      <c r="B67778" s="68"/>
    </row>
    <row r="67779" spans="2:2" x14ac:dyDescent="0.25">
      <c r="B67779" s="68"/>
    </row>
    <row r="67780" spans="2:2" x14ac:dyDescent="0.25">
      <c r="B67780" s="68"/>
    </row>
    <row r="67781" spans="2:2" x14ac:dyDescent="0.25">
      <c r="B67781" s="68"/>
    </row>
    <row r="67782" spans="2:2" x14ac:dyDescent="0.25">
      <c r="B67782" s="68"/>
    </row>
    <row r="67783" spans="2:2" x14ac:dyDescent="0.25">
      <c r="B67783" s="68"/>
    </row>
    <row r="67784" spans="2:2" x14ac:dyDescent="0.25">
      <c r="B67784" s="68"/>
    </row>
    <row r="67785" spans="2:2" x14ac:dyDescent="0.25">
      <c r="B67785" s="68"/>
    </row>
    <row r="67786" spans="2:2" x14ac:dyDescent="0.25">
      <c r="B67786" s="68"/>
    </row>
    <row r="67787" spans="2:2" x14ac:dyDescent="0.25">
      <c r="B67787" s="68"/>
    </row>
    <row r="67788" spans="2:2" x14ac:dyDescent="0.25">
      <c r="B67788" s="68"/>
    </row>
    <row r="67789" spans="2:2" x14ac:dyDescent="0.25">
      <c r="B67789" s="68"/>
    </row>
    <row r="67790" spans="2:2" x14ac:dyDescent="0.25">
      <c r="B67790" s="68"/>
    </row>
    <row r="67791" spans="2:2" x14ac:dyDescent="0.25">
      <c r="B67791" s="68"/>
    </row>
    <row r="67792" spans="2:2" x14ac:dyDescent="0.25">
      <c r="B67792" s="68"/>
    </row>
    <row r="67793" spans="2:2" x14ac:dyDescent="0.25">
      <c r="B67793" s="68"/>
    </row>
    <row r="67794" spans="2:2" x14ac:dyDescent="0.25">
      <c r="B67794" s="68"/>
    </row>
    <row r="67795" spans="2:2" x14ac:dyDescent="0.25">
      <c r="B67795" s="68"/>
    </row>
    <row r="67796" spans="2:2" x14ac:dyDescent="0.25">
      <c r="B67796" s="68"/>
    </row>
    <row r="67797" spans="2:2" x14ac:dyDescent="0.25">
      <c r="B67797" s="68"/>
    </row>
    <row r="67798" spans="2:2" x14ac:dyDescent="0.25">
      <c r="B67798" s="68"/>
    </row>
    <row r="67799" spans="2:2" x14ac:dyDescent="0.25">
      <c r="B67799" s="68"/>
    </row>
    <row r="67800" spans="2:2" x14ac:dyDescent="0.25">
      <c r="B67800" s="68"/>
    </row>
    <row r="67801" spans="2:2" x14ac:dyDescent="0.25">
      <c r="B67801" s="68"/>
    </row>
    <row r="67802" spans="2:2" x14ac:dyDescent="0.25">
      <c r="B67802" s="68"/>
    </row>
    <row r="67803" spans="2:2" x14ac:dyDescent="0.25">
      <c r="B67803" s="68"/>
    </row>
    <row r="67804" spans="2:2" x14ac:dyDescent="0.25">
      <c r="B67804" s="68"/>
    </row>
    <row r="67805" spans="2:2" x14ac:dyDescent="0.25">
      <c r="B67805" s="68"/>
    </row>
    <row r="67806" spans="2:2" x14ac:dyDescent="0.25">
      <c r="B67806" s="68"/>
    </row>
    <row r="67807" spans="2:2" x14ac:dyDescent="0.25">
      <c r="B67807" s="68"/>
    </row>
    <row r="67808" spans="2:2" x14ac:dyDescent="0.25">
      <c r="B67808" s="68"/>
    </row>
    <row r="67809" spans="2:2" x14ac:dyDescent="0.25">
      <c r="B67809" s="68"/>
    </row>
    <row r="67810" spans="2:2" x14ac:dyDescent="0.25">
      <c r="B67810" s="68"/>
    </row>
    <row r="67811" spans="2:2" x14ac:dyDescent="0.25">
      <c r="B67811" s="68"/>
    </row>
    <row r="67812" spans="2:2" x14ac:dyDescent="0.25">
      <c r="B67812" s="68"/>
    </row>
    <row r="67813" spans="2:2" x14ac:dyDescent="0.25">
      <c r="B67813" s="68"/>
    </row>
    <row r="67814" spans="2:2" x14ac:dyDescent="0.25">
      <c r="B67814" s="68"/>
    </row>
    <row r="67815" spans="2:2" x14ac:dyDescent="0.25">
      <c r="B67815" s="68"/>
    </row>
    <row r="67816" spans="2:2" x14ac:dyDescent="0.25">
      <c r="B67816" s="68"/>
    </row>
    <row r="67817" spans="2:2" x14ac:dyDescent="0.25">
      <c r="B67817" s="68"/>
    </row>
    <row r="67818" spans="2:2" x14ac:dyDescent="0.25">
      <c r="B67818" s="68"/>
    </row>
    <row r="67819" spans="2:2" x14ac:dyDescent="0.25">
      <c r="B67819" s="68"/>
    </row>
    <row r="67820" spans="2:2" x14ac:dyDescent="0.25">
      <c r="B67820" s="68"/>
    </row>
    <row r="67821" spans="2:2" x14ac:dyDescent="0.25">
      <c r="B67821" s="68"/>
    </row>
    <row r="67822" spans="2:2" x14ac:dyDescent="0.25">
      <c r="B67822" s="68"/>
    </row>
    <row r="67823" spans="2:2" x14ac:dyDescent="0.25">
      <c r="B67823" s="68"/>
    </row>
    <row r="67824" spans="2:2" x14ac:dyDescent="0.25">
      <c r="B67824" s="68"/>
    </row>
    <row r="67825" spans="2:2" x14ac:dyDescent="0.25">
      <c r="B67825" s="68"/>
    </row>
    <row r="67826" spans="2:2" x14ac:dyDescent="0.25">
      <c r="B67826" s="68"/>
    </row>
    <row r="67827" spans="2:2" x14ac:dyDescent="0.25">
      <c r="B67827" s="68"/>
    </row>
    <row r="67828" spans="2:2" x14ac:dyDescent="0.25">
      <c r="B67828" s="68"/>
    </row>
    <row r="67829" spans="2:2" x14ac:dyDescent="0.25">
      <c r="B67829" s="68"/>
    </row>
    <row r="67830" spans="2:2" x14ac:dyDescent="0.25">
      <c r="B67830" s="68"/>
    </row>
    <row r="67831" spans="2:2" x14ac:dyDescent="0.25">
      <c r="B67831" s="68"/>
    </row>
    <row r="67832" spans="2:2" x14ac:dyDescent="0.25">
      <c r="B67832" s="68"/>
    </row>
    <row r="67833" spans="2:2" x14ac:dyDescent="0.25">
      <c r="B67833" s="68"/>
    </row>
    <row r="67834" spans="2:2" x14ac:dyDescent="0.25">
      <c r="B67834" s="68"/>
    </row>
    <row r="67835" spans="2:2" x14ac:dyDescent="0.25">
      <c r="B67835" s="68"/>
    </row>
    <row r="67836" spans="2:2" x14ac:dyDescent="0.25">
      <c r="B67836" s="68"/>
    </row>
    <row r="67837" spans="2:2" x14ac:dyDescent="0.25">
      <c r="B67837" s="68"/>
    </row>
    <row r="67838" spans="2:2" x14ac:dyDescent="0.25">
      <c r="B67838" s="68"/>
    </row>
    <row r="67839" spans="2:2" x14ac:dyDescent="0.25">
      <c r="B67839" s="68"/>
    </row>
    <row r="67840" spans="2:2" x14ac:dyDescent="0.25">
      <c r="B67840" s="68"/>
    </row>
    <row r="67841" spans="2:2" x14ac:dyDescent="0.25">
      <c r="B67841" s="68"/>
    </row>
    <row r="67842" spans="2:2" x14ac:dyDescent="0.25">
      <c r="B67842" s="68"/>
    </row>
    <row r="67843" spans="2:2" x14ac:dyDescent="0.25">
      <c r="B67843" s="68"/>
    </row>
    <row r="67844" spans="2:2" x14ac:dyDescent="0.25">
      <c r="B67844" s="68"/>
    </row>
    <row r="67845" spans="2:2" x14ac:dyDescent="0.25">
      <c r="B67845" s="68"/>
    </row>
    <row r="67846" spans="2:2" x14ac:dyDescent="0.25">
      <c r="B67846" s="68"/>
    </row>
    <row r="67847" spans="2:2" x14ac:dyDescent="0.25">
      <c r="B67847" s="68"/>
    </row>
    <row r="67848" spans="2:2" x14ac:dyDescent="0.25">
      <c r="B67848" s="68"/>
    </row>
    <row r="67849" spans="2:2" x14ac:dyDescent="0.25">
      <c r="B67849" s="68"/>
    </row>
    <row r="67850" spans="2:2" x14ac:dyDescent="0.25">
      <c r="B67850" s="68"/>
    </row>
    <row r="67851" spans="2:2" x14ac:dyDescent="0.25">
      <c r="B67851" s="68"/>
    </row>
    <row r="67852" spans="2:2" x14ac:dyDescent="0.25">
      <c r="B67852" s="68"/>
    </row>
    <row r="67853" spans="2:2" x14ac:dyDescent="0.25">
      <c r="B67853" s="68"/>
    </row>
    <row r="67854" spans="2:2" x14ac:dyDescent="0.25">
      <c r="B67854" s="68"/>
    </row>
    <row r="67855" spans="2:2" x14ac:dyDescent="0.25">
      <c r="B67855" s="68"/>
    </row>
    <row r="67856" spans="2:2" x14ac:dyDescent="0.25">
      <c r="B67856" s="68"/>
    </row>
    <row r="67857" spans="2:2" x14ac:dyDescent="0.25">
      <c r="B67857" s="68"/>
    </row>
    <row r="67858" spans="2:2" x14ac:dyDescent="0.25">
      <c r="B67858" s="68"/>
    </row>
    <row r="67859" spans="2:2" x14ac:dyDescent="0.25">
      <c r="B67859" s="68"/>
    </row>
    <row r="67860" spans="2:2" x14ac:dyDescent="0.25">
      <c r="B67860" s="68"/>
    </row>
    <row r="67861" spans="2:2" x14ac:dyDescent="0.25">
      <c r="B67861" s="68"/>
    </row>
    <row r="67862" spans="2:2" x14ac:dyDescent="0.25">
      <c r="B67862" s="68"/>
    </row>
    <row r="67863" spans="2:2" x14ac:dyDescent="0.25">
      <c r="B67863" s="68"/>
    </row>
    <row r="67864" spans="2:2" x14ac:dyDescent="0.25">
      <c r="B67864" s="68"/>
    </row>
    <row r="67865" spans="2:2" x14ac:dyDescent="0.25">
      <c r="B67865" s="68"/>
    </row>
    <row r="67866" spans="2:2" x14ac:dyDescent="0.25">
      <c r="B67866" s="68"/>
    </row>
    <row r="67867" spans="2:2" x14ac:dyDescent="0.25">
      <c r="B67867" s="68"/>
    </row>
    <row r="67868" spans="2:2" x14ac:dyDescent="0.25">
      <c r="B67868" s="68"/>
    </row>
    <row r="67869" spans="2:2" x14ac:dyDescent="0.25">
      <c r="B67869" s="68"/>
    </row>
    <row r="67870" spans="2:2" x14ac:dyDescent="0.25">
      <c r="B67870" s="68"/>
    </row>
    <row r="67871" spans="2:2" x14ac:dyDescent="0.25">
      <c r="B67871" s="68"/>
    </row>
    <row r="67872" spans="2:2" x14ac:dyDescent="0.25">
      <c r="B67872" s="68"/>
    </row>
    <row r="67873" spans="2:2" x14ac:dyDescent="0.25">
      <c r="B67873" s="68"/>
    </row>
    <row r="67874" spans="2:2" x14ac:dyDescent="0.25">
      <c r="B67874" s="68"/>
    </row>
    <row r="67875" spans="2:2" x14ac:dyDescent="0.25">
      <c r="B67875" s="68"/>
    </row>
    <row r="67876" spans="2:2" x14ac:dyDescent="0.25">
      <c r="B67876" s="68"/>
    </row>
    <row r="67877" spans="2:2" x14ac:dyDescent="0.25">
      <c r="B67877" s="68"/>
    </row>
    <row r="67878" spans="2:2" x14ac:dyDescent="0.25">
      <c r="B67878" s="68"/>
    </row>
    <row r="67879" spans="2:2" x14ac:dyDescent="0.25">
      <c r="B67879" s="68"/>
    </row>
    <row r="67880" spans="2:2" x14ac:dyDescent="0.25">
      <c r="B67880" s="68"/>
    </row>
    <row r="67881" spans="2:2" x14ac:dyDescent="0.25">
      <c r="B67881" s="68"/>
    </row>
    <row r="67882" spans="2:2" x14ac:dyDescent="0.25">
      <c r="B67882" s="68"/>
    </row>
    <row r="67883" spans="2:2" x14ac:dyDescent="0.25">
      <c r="B67883" s="68"/>
    </row>
    <row r="67884" spans="2:2" x14ac:dyDescent="0.25">
      <c r="B67884" s="68"/>
    </row>
    <row r="67885" spans="2:2" x14ac:dyDescent="0.25">
      <c r="B67885" s="68"/>
    </row>
    <row r="67886" spans="2:2" x14ac:dyDescent="0.25">
      <c r="B67886" s="68"/>
    </row>
    <row r="67887" spans="2:2" x14ac:dyDescent="0.25">
      <c r="B67887" s="68"/>
    </row>
    <row r="67888" spans="2:2" x14ac:dyDescent="0.25">
      <c r="B67888" s="68"/>
    </row>
    <row r="67889" spans="2:2" x14ac:dyDescent="0.25">
      <c r="B67889" s="68"/>
    </row>
    <row r="67890" spans="2:2" x14ac:dyDescent="0.25">
      <c r="B67890" s="68"/>
    </row>
    <row r="67891" spans="2:2" x14ac:dyDescent="0.25">
      <c r="B67891" s="68"/>
    </row>
    <row r="67892" spans="2:2" x14ac:dyDescent="0.25">
      <c r="B67892" s="68"/>
    </row>
    <row r="67893" spans="2:2" x14ac:dyDescent="0.25">
      <c r="B67893" s="68"/>
    </row>
    <row r="67894" spans="2:2" x14ac:dyDescent="0.25">
      <c r="B67894" s="68"/>
    </row>
    <row r="67895" spans="2:2" x14ac:dyDescent="0.25">
      <c r="B67895" s="68"/>
    </row>
    <row r="67896" spans="2:2" x14ac:dyDescent="0.25">
      <c r="B67896" s="68"/>
    </row>
    <row r="67897" spans="2:2" x14ac:dyDescent="0.25">
      <c r="B67897" s="68"/>
    </row>
    <row r="67898" spans="2:2" x14ac:dyDescent="0.25">
      <c r="B67898" s="68"/>
    </row>
    <row r="67899" spans="2:2" x14ac:dyDescent="0.25">
      <c r="B67899" s="68"/>
    </row>
    <row r="67900" spans="2:2" x14ac:dyDescent="0.25">
      <c r="B67900" s="68"/>
    </row>
    <row r="67901" spans="2:2" x14ac:dyDescent="0.25">
      <c r="B67901" s="68"/>
    </row>
    <row r="67902" spans="2:2" x14ac:dyDescent="0.25">
      <c r="B67902" s="68"/>
    </row>
    <row r="67903" spans="2:2" x14ac:dyDescent="0.25">
      <c r="B67903" s="68"/>
    </row>
    <row r="67904" spans="2:2" x14ac:dyDescent="0.25">
      <c r="B67904" s="68"/>
    </row>
    <row r="67905" spans="2:2" x14ac:dyDescent="0.25">
      <c r="B67905" s="68"/>
    </row>
    <row r="67906" spans="2:2" x14ac:dyDescent="0.25">
      <c r="B67906" s="68"/>
    </row>
    <row r="67907" spans="2:2" x14ac:dyDescent="0.25">
      <c r="B67907" s="68"/>
    </row>
    <row r="67908" spans="2:2" x14ac:dyDescent="0.25">
      <c r="B67908" s="68"/>
    </row>
    <row r="67909" spans="2:2" x14ac:dyDescent="0.25">
      <c r="B67909" s="68"/>
    </row>
    <row r="67910" spans="2:2" x14ac:dyDescent="0.25">
      <c r="B67910" s="68"/>
    </row>
    <row r="67911" spans="2:2" x14ac:dyDescent="0.25">
      <c r="B67911" s="68"/>
    </row>
    <row r="67912" spans="2:2" x14ac:dyDescent="0.25">
      <c r="B67912" s="68"/>
    </row>
    <row r="67913" spans="2:2" x14ac:dyDescent="0.25">
      <c r="B67913" s="68"/>
    </row>
    <row r="67914" spans="2:2" x14ac:dyDescent="0.25">
      <c r="B67914" s="68"/>
    </row>
    <row r="67915" spans="2:2" x14ac:dyDescent="0.25">
      <c r="B67915" s="68"/>
    </row>
    <row r="67916" spans="2:2" x14ac:dyDescent="0.25">
      <c r="B67916" s="68"/>
    </row>
    <row r="67917" spans="2:2" x14ac:dyDescent="0.25">
      <c r="B67917" s="68"/>
    </row>
    <row r="67918" spans="2:2" x14ac:dyDescent="0.25">
      <c r="B67918" s="68"/>
    </row>
    <row r="67919" spans="2:2" x14ac:dyDescent="0.25">
      <c r="B67919" s="68"/>
    </row>
    <row r="67920" spans="2:2" x14ac:dyDescent="0.25">
      <c r="B67920" s="68"/>
    </row>
    <row r="67921" spans="2:2" x14ac:dyDescent="0.25">
      <c r="B67921" s="68"/>
    </row>
    <row r="67922" spans="2:2" x14ac:dyDescent="0.25">
      <c r="B67922" s="68"/>
    </row>
    <row r="67923" spans="2:2" x14ac:dyDescent="0.25">
      <c r="B67923" s="68"/>
    </row>
    <row r="67924" spans="2:2" x14ac:dyDescent="0.25">
      <c r="B67924" s="68"/>
    </row>
    <row r="67925" spans="2:2" x14ac:dyDescent="0.25">
      <c r="B67925" s="68"/>
    </row>
    <row r="67926" spans="2:2" x14ac:dyDescent="0.25">
      <c r="B67926" s="68"/>
    </row>
    <row r="67927" spans="2:2" x14ac:dyDescent="0.25">
      <c r="B67927" s="68"/>
    </row>
    <row r="67928" spans="2:2" x14ac:dyDescent="0.25">
      <c r="B67928" s="68"/>
    </row>
    <row r="67929" spans="2:2" x14ac:dyDescent="0.25">
      <c r="B67929" s="68"/>
    </row>
    <row r="67930" spans="2:2" x14ac:dyDescent="0.25">
      <c r="B67930" s="68"/>
    </row>
    <row r="67931" spans="2:2" x14ac:dyDescent="0.25">
      <c r="B67931" s="68"/>
    </row>
    <row r="67932" spans="2:2" x14ac:dyDescent="0.25">
      <c r="B67932" s="68"/>
    </row>
    <row r="67933" spans="2:2" x14ac:dyDescent="0.25">
      <c r="B67933" s="68"/>
    </row>
    <row r="67934" spans="2:2" x14ac:dyDescent="0.25">
      <c r="B67934" s="68"/>
    </row>
    <row r="67935" spans="2:2" x14ac:dyDescent="0.25">
      <c r="B67935" s="68"/>
    </row>
    <row r="67936" spans="2:2" x14ac:dyDescent="0.25">
      <c r="B67936" s="68"/>
    </row>
    <row r="67937" spans="2:2" x14ac:dyDescent="0.25">
      <c r="B67937" s="68"/>
    </row>
    <row r="67938" spans="2:2" x14ac:dyDescent="0.25">
      <c r="B67938" s="68"/>
    </row>
    <row r="67939" spans="2:2" x14ac:dyDescent="0.25">
      <c r="B67939" s="68"/>
    </row>
    <row r="67940" spans="2:2" x14ac:dyDescent="0.25">
      <c r="B67940" s="68"/>
    </row>
    <row r="67941" spans="2:2" x14ac:dyDescent="0.25">
      <c r="B67941" s="68"/>
    </row>
    <row r="67942" spans="2:2" x14ac:dyDescent="0.25">
      <c r="B67942" s="68"/>
    </row>
    <row r="67943" spans="2:2" x14ac:dyDescent="0.25">
      <c r="B67943" s="68"/>
    </row>
    <row r="67944" spans="2:2" x14ac:dyDescent="0.25">
      <c r="B67944" s="68"/>
    </row>
    <row r="67945" spans="2:2" x14ac:dyDescent="0.25">
      <c r="B67945" s="68"/>
    </row>
    <row r="67946" spans="2:2" x14ac:dyDescent="0.25">
      <c r="B67946" s="68"/>
    </row>
    <row r="67947" spans="2:2" x14ac:dyDescent="0.25">
      <c r="B67947" s="68"/>
    </row>
    <row r="67948" spans="2:2" x14ac:dyDescent="0.25">
      <c r="B67948" s="68"/>
    </row>
    <row r="67949" spans="2:2" x14ac:dyDescent="0.25">
      <c r="B67949" s="68"/>
    </row>
    <row r="67950" spans="2:2" x14ac:dyDescent="0.25">
      <c r="B67950" s="68"/>
    </row>
    <row r="67951" spans="2:2" x14ac:dyDescent="0.25">
      <c r="B67951" s="68"/>
    </row>
    <row r="67952" spans="2:2" x14ac:dyDescent="0.25">
      <c r="B67952" s="68"/>
    </row>
    <row r="67953" spans="2:2" x14ac:dyDescent="0.25">
      <c r="B67953" s="68"/>
    </row>
    <row r="67954" spans="2:2" x14ac:dyDescent="0.25">
      <c r="B67954" s="68"/>
    </row>
    <row r="67955" spans="2:2" x14ac:dyDescent="0.25">
      <c r="B67955" s="68"/>
    </row>
    <row r="67956" spans="2:2" x14ac:dyDescent="0.25">
      <c r="B67956" s="68"/>
    </row>
    <row r="67957" spans="2:2" x14ac:dyDescent="0.25">
      <c r="B67957" s="68"/>
    </row>
    <row r="67958" spans="2:2" x14ac:dyDescent="0.25">
      <c r="B67958" s="68"/>
    </row>
    <row r="67959" spans="2:2" x14ac:dyDescent="0.25">
      <c r="B67959" s="68"/>
    </row>
    <row r="67960" spans="2:2" x14ac:dyDescent="0.25">
      <c r="B67960" s="68"/>
    </row>
    <row r="67961" spans="2:2" x14ac:dyDescent="0.25">
      <c r="B67961" s="68"/>
    </row>
    <row r="67962" spans="2:2" x14ac:dyDescent="0.25">
      <c r="B67962" s="68"/>
    </row>
    <row r="67963" spans="2:2" x14ac:dyDescent="0.25">
      <c r="B67963" s="68"/>
    </row>
    <row r="67964" spans="2:2" x14ac:dyDescent="0.25">
      <c r="B67964" s="68"/>
    </row>
    <row r="67965" spans="2:2" x14ac:dyDescent="0.25">
      <c r="B67965" s="68"/>
    </row>
    <row r="67966" spans="2:2" x14ac:dyDescent="0.25">
      <c r="B67966" s="68"/>
    </row>
    <row r="67967" spans="2:2" x14ac:dyDescent="0.25">
      <c r="B67967" s="68"/>
    </row>
    <row r="67968" spans="2:2" x14ac:dyDescent="0.25">
      <c r="B67968" s="68"/>
    </row>
    <row r="67969" spans="2:2" x14ac:dyDescent="0.25">
      <c r="B67969" s="68"/>
    </row>
    <row r="67970" spans="2:2" x14ac:dyDescent="0.25">
      <c r="B67970" s="68"/>
    </row>
    <row r="67971" spans="2:2" x14ac:dyDescent="0.25">
      <c r="B67971" s="68"/>
    </row>
    <row r="67972" spans="2:2" x14ac:dyDescent="0.25">
      <c r="B67972" s="68"/>
    </row>
    <row r="67973" spans="2:2" x14ac:dyDescent="0.25">
      <c r="B67973" s="68"/>
    </row>
    <row r="67974" spans="2:2" x14ac:dyDescent="0.25">
      <c r="B67974" s="68"/>
    </row>
    <row r="67975" spans="2:2" x14ac:dyDescent="0.25">
      <c r="B67975" s="68"/>
    </row>
    <row r="67976" spans="2:2" x14ac:dyDescent="0.25">
      <c r="B67976" s="68"/>
    </row>
    <row r="67977" spans="2:2" x14ac:dyDescent="0.25">
      <c r="B67977" s="68"/>
    </row>
    <row r="67978" spans="2:2" x14ac:dyDescent="0.25">
      <c r="B67978" s="68"/>
    </row>
    <row r="67979" spans="2:2" x14ac:dyDescent="0.25">
      <c r="B67979" s="68"/>
    </row>
    <row r="67980" spans="2:2" x14ac:dyDescent="0.25">
      <c r="B67980" s="68"/>
    </row>
    <row r="67981" spans="2:2" x14ac:dyDescent="0.25">
      <c r="B67981" s="68"/>
    </row>
    <row r="67982" spans="2:2" x14ac:dyDescent="0.25">
      <c r="B67982" s="68"/>
    </row>
    <row r="67983" spans="2:2" x14ac:dyDescent="0.25">
      <c r="B67983" s="68"/>
    </row>
    <row r="67984" spans="2:2" x14ac:dyDescent="0.25">
      <c r="B67984" s="68"/>
    </row>
    <row r="67985" spans="2:2" x14ac:dyDescent="0.25">
      <c r="B67985" s="68"/>
    </row>
    <row r="67986" spans="2:2" x14ac:dyDescent="0.25">
      <c r="B67986" s="68"/>
    </row>
    <row r="67987" spans="2:2" x14ac:dyDescent="0.25">
      <c r="B67987" s="68"/>
    </row>
    <row r="67988" spans="2:2" x14ac:dyDescent="0.25">
      <c r="B67988" s="68"/>
    </row>
    <row r="67989" spans="2:2" x14ac:dyDescent="0.25">
      <c r="B67989" s="68"/>
    </row>
    <row r="67990" spans="2:2" x14ac:dyDescent="0.25">
      <c r="B67990" s="68"/>
    </row>
    <row r="67991" spans="2:2" x14ac:dyDescent="0.25">
      <c r="B67991" s="68"/>
    </row>
    <row r="67992" spans="2:2" x14ac:dyDescent="0.25">
      <c r="B67992" s="68"/>
    </row>
    <row r="67993" spans="2:2" x14ac:dyDescent="0.25">
      <c r="B67993" s="68"/>
    </row>
    <row r="67994" spans="2:2" x14ac:dyDescent="0.25">
      <c r="B67994" s="68"/>
    </row>
    <row r="67995" spans="2:2" x14ac:dyDescent="0.25">
      <c r="B67995" s="68"/>
    </row>
    <row r="67996" spans="2:2" x14ac:dyDescent="0.25">
      <c r="B67996" s="68"/>
    </row>
    <row r="67997" spans="2:2" x14ac:dyDescent="0.25">
      <c r="B67997" s="68"/>
    </row>
    <row r="67998" spans="2:2" x14ac:dyDescent="0.25">
      <c r="B67998" s="68"/>
    </row>
    <row r="67999" spans="2:2" x14ac:dyDescent="0.25">
      <c r="B67999" s="68"/>
    </row>
    <row r="68000" spans="2:2" x14ac:dyDescent="0.25">
      <c r="B68000" s="68"/>
    </row>
    <row r="68001" spans="2:2" x14ac:dyDescent="0.25">
      <c r="B68001" s="68"/>
    </row>
    <row r="68002" spans="2:2" x14ac:dyDescent="0.25">
      <c r="B68002" s="68"/>
    </row>
    <row r="68003" spans="2:2" x14ac:dyDescent="0.25">
      <c r="B68003" s="68"/>
    </row>
    <row r="68004" spans="2:2" x14ac:dyDescent="0.25">
      <c r="B68004" s="68"/>
    </row>
    <row r="68005" spans="2:2" x14ac:dyDescent="0.25">
      <c r="B68005" s="68"/>
    </row>
    <row r="68006" spans="2:2" x14ac:dyDescent="0.25">
      <c r="B68006" s="68"/>
    </row>
    <row r="68007" spans="2:2" x14ac:dyDescent="0.25">
      <c r="B68007" s="68"/>
    </row>
    <row r="68008" spans="2:2" x14ac:dyDescent="0.25">
      <c r="B68008" s="68"/>
    </row>
    <row r="68009" spans="2:2" x14ac:dyDescent="0.25">
      <c r="B68009" s="68"/>
    </row>
    <row r="68010" spans="2:2" x14ac:dyDescent="0.25">
      <c r="B68010" s="68"/>
    </row>
    <row r="68011" spans="2:2" x14ac:dyDescent="0.25">
      <c r="B68011" s="68"/>
    </row>
    <row r="68012" spans="2:2" x14ac:dyDescent="0.25">
      <c r="B68012" s="68"/>
    </row>
    <row r="68013" spans="2:2" x14ac:dyDescent="0.25">
      <c r="B68013" s="68"/>
    </row>
    <row r="68014" spans="2:2" x14ac:dyDescent="0.25">
      <c r="B68014" s="68"/>
    </row>
    <row r="68015" spans="2:2" x14ac:dyDescent="0.25">
      <c r="B68015" s="68"/>
    </row>
    <row r="68016" spans="2:2" x14ac:dyDescent="0.25">
      <c r="B68016" s="68"/>
    </row>
    <row r="68017" spans="2:2" x14ac:dyDescent="0.25">
      <c r="B68017" s="68"/>
    </row>
    <row r="68018" spans="2:2" x14ac:dyDescent="0.25">
      <c r="B68018" s="68"/>
    </row>
    <row r="68019" spans="2:2" x14ac:dyDescent="0.25">
      <c r="B68019" s="68"/>
    </row>
    <row r="68020" spans="2:2" x14ac:dyDescent="0.25">
      <c r="B68020" s="68"/>
    </row>
    <row r="68021" spans="2:2" x14ac:dyDescent="0.25">
      <c r="B68021" s="68"/>
    </row>
    <row r="68022" spans="2:2" x14ac:dyDescent="0.25">
      <c r="B68022" s="68"/>
    </row>
    <row r="68023" spans="2:2" x14ac:dyDescent="0.25">
      <c r="B68023" s="68"/>
    </row>
    <row r="68024" spans="2:2" x14ac:dyDescent="0.25">
      <c r="B68024" s="68"/>
    </row>
    <row r="68025" spans="2:2" x14ac:dyDescent="0.25">
      <c r="B68025" s="68"/>
    </row>
    <row r="68026" spans="2:2" x14ac:dyDescent="0.25">
      <c r="B68026" s="68"/>
    </row>
    <row r="68027" spans="2:2" x14ac:dyDescent="0.25">
      <c r="B68027" s="68"/>
    </row>
    <row r="68028" spans="2:2" x14ac:dyDescent="0.25">
      <c r="B68028" s="68"/>
    </row>
    <row r="68029" spans="2:2" x14ac:dyDescent="0.25">
      <c r="B68029" s="68"/>
    </row>
    <row r="68030" spans="2:2" x14ac:dyDescent="0.25">
      <c r="B68030" s="68"/>
    </row>
    <row r="68031" spans="2:2" x14ac:dyDescent="0.25">
      <c r="B68031" s="68"/>
    </row>
    <row r="68032" spans="2:2" x14ac:dyDescent="0.25">
      <c r="B68032" s="68"/>
    </row>
    <row r="68033" spans="2:2" x14ac:dyDescent="0.25">
      <c r="B68033" s="68"/>
    </row>
    <row r="68034" spans="2:2" x14ac:dyDescent="0.25">
      <c r="B68034" s="68"/>
    </row>
    <row r="68035" spans="2:2" x14ac:dyDescent="0.25">
      <c r="B68035" s="68"/>
    </row>
    <row r="68036" spans="2:2" x14ac:dyDescent="0.25">
      <c r="B68036" s="68"/>
    </row>
    <row r="68037" spans="2:2" x14ac:dyDescent="0.25">
      <c r="B68037" s="68"/>
    </row>
    <row r="68038" spans="2:2" x14ac:dyDescent="0.25">
      <c r="B68038" s="68"/>
    </row>
    <row r="68039" spans="2:2" x14ac:dyDescent="0.25">
      <c r="B68039" s="68"/>
    </row>
    <row r="68040" spans="2:2" x14ac:dyDescent="0.25">
      <c r="B68040" s="68"/>
    </row>
    <row r="68041" spans="2:2" x14ac:dyDescent="0.25">
      <c r="B68041" s="68"/>
    </row>
    <row r="68042" spans="2:2" x14ac:dyDescent="0.25">
      <c r="B68042" s="68"/>
    </row>
    <row r="68043" spans="2:2" x14ac:dyDescent="0.25">
      <c r="B68043" s="68"/>
    </row>
    <row r="68044" spans="2:2" x14ac:dyDescent="0.25">
      <c r="B68044" s="68"/>
    </row>
    <row r="68045" spans="2:2" x14ac:dyDescent="0.25">
      <c r="B68045" s="68"/>
    </row>
    <row r="68046" spans="2:2" x14ac:dyDescent="0.25">
      <c r="B68046" s="68"/>
    </row>
    <row r="68047" spans="2:2" x14ac:dyDescent="0.25">
      <c r="B68047" s="68"/>
    </row>
    <row r="68048" spans="2:2" x14ac:dyDescent="0.25">
      <c r="B68048" s="68"/>
    </row>
    <row r="68049" spans="2:2" x14ac:dyDescent="0.25">
      <c r="B68049" s="68"/>
    </row>
    <row r="68050" spans="2:2" x14ac:dyDescent="0.25">
      <c r="B68050" s="68"/>
    </row>
    <row r="68051" spans="2:2" x14ac:dyDescent="0.25">
      <c r="B68051" s="68"/>
    </row>
    <row r="68052" spans="2:2" x14ac:dyDescent="0.25">
      <c r="B68052" s="68"/>
    </row>
    <row r="68053" spans="2:2" x14ac:dyDescent="0.25">
      <c r="B68053" s="68"/>
    </row>
    <row r="68054" spans="2:2" x14ac:dyDescent="0.25">
      <c r="B68054" s="68"/>
    </row>
    <row r="68055" spans="2:2" x14ac:dyDescent="0.25">
      <c r="B68055" s="68"/>
    </row>
    <row r="68056" spans="2:2" x14ac:dyDescent="0.25">
      <c r="B68056" s="68"/>
    </row>
    <row r="68057" spans="2:2" x14ac:dyDescent="0.25">
      <c r="B68057" s="68"/>
    </row>
    <row r="68058" spans="2:2" x14ac:dyDescent="0.25">
      <c r="B68058" s="68"/>
    </row>
    <row r="68059" spans="2:2" x14ac:dyDescent="0.25">
      <c r="B68059" s="68"/>
    </row>
    <row r="68060" spans="2:2" x14ac:dyDescent="0.25">
      <c r="B68060" s="68"/>
    </row>
    <row r="68061" spans="2:2" x14ac:dyDescent="0.25">
      <c r="B68061" s="68"/>
    </row>
    <row r="68062" spans="2:2" x14ac:dyDescent="0.25">
      <c r="B68062" s="68"/>
    </row>
    <row r="68063" spans="2:2" x14ac:dyDescent="0.25">
      <c r="B68063" s="68"/>
    </row>
    <row r="68064" spans="2:2" x14ac:dyDescent="0.25">
      <c r="B68064" s="68"/>
    </row>
    <row r="68065" spans="2:2" x14ac:dyDescent="0.25">
      <c r="B68065" s="68"/>
    </row>
    <row r="68066" spans="2:2" x14ac:dyDescent="0.25">
      <c r="B68066" s="68"/>
    </row>
    <row r="68067" spans="2:2" x14ac:dyDescent="0.25">
      <c r="B68067" s="68"/>
    </row>
    <row r="68068" spans="2:2" x14ac:dyDescent="0.25">
      <c r="B68068" s="68"/>
    </row>
    <row r="68069" spans="2:2" x14ac:dyDescent="0.25">
      <c r="B68069" s="68"/>
    </row>
    <row r="68070" spans="2:2" x14ac:dyDescent="0.25">
      <c r="B68070" s="68"/>
    </row>
    <row r="68071" spans="2:2" x14ac:dyDescent="0.25">
      <c r="B68071" s="68"/>
    </row>
    <row r="68072" spans="2:2" x14ac:dyDescent="0.25">
      <c r="B68072" s="68"/>
    </row>
    <row r="68073" spans="2:2" x14ac:dyDescent="0.25">
      <c r="B68073" s="68"/>
    </row>
    <row r="68074" spans="2:2" x14ac:dyDescent="0.25">
      <c r="B68074" s="68"/>
    </row>
    <row r="68075" spans="2:2" x14ac:dyDescent="0.25">
      <c r="B68075" s="68"/>
    </row>
    <row r="68076" spans="2:2" x14ac:dyDescent="0.25">
      <c r="B68076" s="68"/>
    </row>
    <row r="68077" spans="2:2" x14ac:dyDescent="0.25">
      <c r="B68077" s="68"/>
    </row>
    <row r="68078" spans="2:2" x14ac:dyDescent="0.25">
      <c r="B68078" s="68"/>
    </row>
    <row r="68079" spans="2:2" x14ac:dyDescent="0.25">
      <c r="B68079" s="68"/>
    </row>
    <row r="68080" spans="2:2" x14ac:dyDescent="0.25">
      <c r="B68080" s="68"/>
    </row>
    <row r="68081" spans="2:2" x14ac:dyDescent="0.25">
      <c r="B68081" s="68"/>
    </row>
    <row r="68082" spans="2:2" x14ac:dyDescent="0.25">
      <c r="B68082" s="68"/>
    </row>
    <row r="68083" spans="2:2" x14ac:dyDescent="0.25">
      <c r="B68083" s="68"/>
    </row>
    <row r="68084" spans="2:2" x14ac:dyDescent="0.25">
      <c r="B68084" s="68"/>
    </row>
    <row r="68085" spans="2:2" x14ac:dyDescent="0.25">
      <c r="B68085" s="68"/>
    </row>
    <row r="68086" spans="2:2" x14ac:dyDescent="0.25">
      <c r="B68086" s="68"/>
    </row>
    <row r="68087" spans="2:2" x14ac:dyDescent="0.25">
      <c r="B68087" s="68"/>
    </row>
    <row r="68088" spans="2:2" x14ac:dyDescent="0.25">
      <c r="B68088" s="68"/>
    </row>
    <row r="68089" spans="2:2" x14ac:dyDescent="0.25">
      <c r="B68089" s="68"/>
    </row>
    <row r="68090" spans="2:2" x14ac:dyDescent="0.25">
      <c r="B68090" s="68"/>
    </row>
    <row r="68091" spans="2:2" x14ac:dyDescent="0.25">
      <c r="B68091" s="68"/>
    </row>
    <row r="68092" spans="2:2" x14ac:dyDescent="0.25">
      <c r="B68092" s="68"/>
    </row>
    <row r="68093" spans="2:2" x14ac:dyDescent="0.25">
      <c r="B68093" s="68"/>
    </row>
    <row r="68094" spans="2:2" x14ac:dyDescent="0.25">
      <c r="B68094" s="68"/>
    </row>
    <row r="68095" spans="2:2" x14ac:dyDescent="0.25">
      <c r="B68095" s="68"/>
    </row>
    <row r="68096" spans="2:2" x14ac:dyDescent="0.25">
      <c r="B68096" s="68"/>
    </row>
    <row r="68097" spans="2:2" x14ac:dyDescent="0.25">
      <c r="B68097" s="68"/>
    </row>
    <row r="68098" spans="2:2" x14ac:dyDescent="0.25">
      <c r="B68098" s="68"/>
    </row>
    <row r="68099" spans="2:2" x14ac:dyDescent="0.25">
      <c r="B68099" s="68"/>
    </row>
    <row r="68100" spans="2:2" x14ac:dyDescent="0.25">
      <c r="B68100" s="68"/>
    </row>
    <row r="68101" spans="2:2" x14ac:dyDescent="0.25">
      <c r="B68101" s="68"/>
    </row>
    <row r="68102" spans="2:2" x14ac:dyDescent="0.25">
      <c r="B68102" s="68"/>
    </row>
    <row r="68103" spans="2:2" x14ac:dyDescent="0.25">
      <c r="B68103" s="68"/>
    </row>
    <row r="68104" spans="2:2" x14ac:dyDescent="0.25">
      <c r="B68104" s="68"/>
    </row>
    <row r="68105" spans="2:2" x14ac:dyDescent="0.25">
      <c r="B68105" s="68"/>
    </row>
    <row r="68106" spans="2:2" x14ac:dyDescent="0.25">
      <c r="B68106" s="68"/>
    </row>
    <row r="68107" spans="2:2" x14ac:dyDescent="0.25">
      <c r="B68107" s="68"/>
    </row>
    <row r="68108" spans="2:2" x14ac:dyDescent="0.25">
      <c r="B68108" s="68"/>
    </row>
    <row r="68109" spans="2:2" x14ac:dyDescent="0.25">
      <c r="B68109" s="68"/>
    </row>
    <row r="68110" spans="2:2" x14ac:dyDescent="0.25">
      <c r="B68110" s="68"/>
    </row>
    <row r="68111" spans="2:2" x14ac:dyDescent="0.25">
      <c r="B68111" s="68"/>
    </row>
    <row r="68112" spans="2:2" x14ac:dyDescent="0.25">
      <c r="B68112" s="68"/>
    </row>
    <row r="68113" spans="2:2" x14ac:dyDescent="0.25">
      <c r="B68113" s="68"/>
    </row>
    <row r="68114" spans="2:2" x14ac:dyDescent="0.25">
      <c r="B68114" s="68"/>
    </row>
    <row r="68115" spans="2:2" x14ac:dyDescent="0.25">
      <c r="B68115" s="68"/>
    </row>
    <row r="68116" spans="2:2" x14ac:dyDescent="0.25">
      <c r="B68116" s="68"/>
    </row>
    <row r="68117" spans="2:2" x14ac:dyDescent="0.25">
      <c r="B68117" s="68"/>
    </row>
    <row r="68118" spans="2:2" x14ac:dyDescent="0.25">
      <c r="B68118" s="68"/>
    </row>
    <row r="68119" spans="2:2" x14ac:dyDescent="0.25">
      <c r="B68119" s="68"/>
    </row>
    <row r="68120" spans="2:2" x14ac:dyDescent="0.25">
      <c r="B68120" s="68"/>
    </row>
    <row r="68121" spans="2:2" x14ac:dyDescent="0.25">
      <c r="B68121" s="68"/>
    </row>
    <row r="68122" spans="2:2" x14ac:dyDescent="0.25">
      <c r="B68122" s="68"/>
    </row>
    <row r="68123" spans="2:2" x14ac:dyDescent="0.25">
      <c r="B68123" s="68"/>
    </row>
    <row r="68124" spans="2:2" x14ac:dyDescent="0.25">
      <c r="B68124" s="68"/>
    </row>
    <row r="68125" spans="2:2" x14ac:dyDescent="0.25">
      <c r="B68125" s="68"/>
    </row>
    <row r="68126" spans="2:2" x14ac:dyDescent="0.25">
      <c r="B68126" s="68"/>
    </row>
    <row r="68127" spans="2:2" x14ac:dyDescent="0.25">
      <c r="B68127" s="68"/>
    </row>
    <row r="68128" spans="2:2" x14ac:dyDescent="0.25">
      <c r="B68128" s="68"/>
    </row>
    <row r="68129" spans="2:2" x14ac:dyDescent="0.25">
      <c r="B68129" s="68"/>
    </row>
    <row r="68130" spans="2:2" x14ac:dyDescent="0.25">
      <c r="B68130" s="68"/>
    </row>
    <row r="68131" spans="2:2" x14ac:dyDescent="0.25">
      <c r="B68131" s="68"/>
    </row>
    <row r="68132" spans="2:2" x14ac:dyDescent="0.25">
      <c r="B68132" s="68"/>
    </row>
    <row r="68133" spans="2:2" x14ac:dyDescent="0.25">
      <c r="B68133" s="68"/>
    </row>
    <row r="68134" spans="2:2" x14ac:dyDescent="0.25">
      <c r="B68134" s="68"/>
    </row>
    <row r="68135" spans="2:2" x14ac:dyDescent="0.25">
      <c r="B68135" s="68"/>
    </row>
    <row r="68136" spans="2:2" x14ac:dyDescent="0.25">
      <c r="B68136" s="68"/>
    </row>
    <row r="68137" spans="2:2" x14ac:dyDescent="0.25">
      <c r="B68137" s="68"/>
    </row>
    <row r="68138" spans="2:2" x14ac:dyDescent="0.25">
      <c r="B68138" s="68"/>
    </row>
    <row r="68139" spans="2:2" x14ac:dyDescent="0.25">
      <c r="B68139" s="68"/>
    </row>
    <row r="68140" spans="2:2" x14ac:dyDescent="0.25">
      <c r="B68140" s="68"/>
    </row>
    <row r="68141" spans="2:2" x14ac:dyDescent="0.25">
      <c r="B68141" s="68"/>
    </row>
    <row r="68142" spans="2:2" x14ac:dyDescent="0.25">
      <c r="B68142" s="68"/>
    </row>
    <row r="68143" spans="2:2" x14ac:dyDescent="0.25">
      <c r="B68143" s="68"/>
    </row>
    <row r="68144" spans="2:2" x14ac:dyDescent="0.25">
      <c r="B68144" s="68"/>
    </row>
    <row r="68145" spans="2:2" x14ac:dyDescent="0.25">
      <c r="B68145" s="68"/>
    </row>
    <row r="68146" spans="2:2" x14ac:dyDescent="0.25">
      <c r="B68146" s="68"/>
    </row>
    <row r="68147" spans="2:2" x14ac:dyDescent="0.25">
      <c r="B68147" s="68"/>
    </row>
    <row r="68148" spans="2:2" x14ac:dyDescent="0.25">
      <c r="B68148" s="68"/>
    </row>
    <row r="68149" spans="2:2" x14ac:dyDescent="0.25">
      <c r="B68149" s="68"/>
    </row>
    <row r="68150" spans="2:2" x14ac:dyDescent="0.25">
      <c r="B68150" s="68"/>
    </row>
    <row r="68151" spans="2:2" x14ac:dyDescent="0.25">
      <c r="B68151" s="68"/>
    </row>
    <row r="68152" spans="2:2" x14ac:dyDescent="0.25">
      <c r="B68152" s="68"/>
    </row>
    <row r="68153" spans="2:2" x14ac:dyDescent="0.25">
      <c r="B68153" s="68"/>
    </row>
    <row r="68154" spans="2:2" x14ac:dyDescent="0.25">
      <c r="B68154" s="68"/>
    </row>
    <row r="68155" spans="2:2" x14ac:dyDescent="0.25">
      <c r="B68155" s="68"/>
    </row>
    <row r="68156" spans="2:2" x14ac:dyDescent="0.25">
      <c r="B68156" s="68"/>
    </row>
    <row r="68157" spans="2:2" x14ac:dyDescent="0.25">
      <c r="B68157" s="68"/>
    </row>
    <row r="68158" spans="2:2" x14ac:dyDescent="0.25">
      <c r="B68158" s="68"/>
    </row>
    <row r="68159" spans="2:2" x14ac:dyDescent="0.25">
      <c r="B68159" s="68"/>
    </row>
    <row r="68160" spans="2:2" x14ac:dyDescent="0.25">
      <c r="B68160" s="68"/>
    </row>
    <row r="68161" spans="2:2" x14ac:dyDescent="0.25">
      <c r="B68161" s="68"/>
    </row>
    <row r="68162" spans="2:2" x14ac:dyDescent="0.25">
      <c r="B68162" s="68"/>
    </row>
    <row r="68163" spans="2:2" x14ac:dyDescent="0.25">
      <c r="B68163" s="68"/>
    </row>
    <row r="68164" spans="2:2" x14ac:dyDescent="0.25">
      <c r="B68164" s="68"/>
    </row>
    <row r="68165" spans="2:2" x14ac:dyDescent="0.25">
      <c r="B68165" s="68"/>
    </row>
    <row r="68166" spans="2:2" x14ac:dyDescent="0.25">
      <c r="B68166" s="68"/>
    </row>
    <row r="68167" spans="2:2" x14ac:dyDescent="0.25">
      <c r="B68167" s="68"/>
    </row>
    <row r="68168" spans="2:2" x14ac:dyDescent="0.25">
      <c r="B68168" s="68"/>
    </row>
    <row r="68169" spans="2:2" x14ac:dyDescent="0.25">
      <c r="B68169" s="68"/>
    </row>
    <row r="68170" spans="2:2" x14ac:dyDescent="0.25">
      <c r="B68170" s="68"/>
    </row>
    <row r="68171" spans="2:2" x14ac:dyDescent="0.25">
      <c r="B68171" s="68"/>
    </row>
    <row r="68172" spans="2:2" x14ac:dyDescent="0.25">
      <c r="B68172" s="68"/>
    </row>
    <row r="68173" spans="2:2" x14ac:dyDescent="0.25">
      <c r="B68173" s="68"/>
    </row>
    <row r="68174" spans="2:2" x14ac:dyDescent="0.25">
      <c r="B68174" s="68"/>
    </row>
    <row r="68175" spans="2:2" x14ac:dyDescent="0.25">
      <c r="B68175" s="68"/>
    </row>
    <row r="68176" spans="2:2" x14ac:dyDescent="0.25">
      <c r="B68176" s="68"/>
    </row>
    <row r="68177" spans="2:2" x14ac:dyDescent="0.25">
      <c r="B68177" s="68"/>
    </row>
    <row r="68178" spans="2:2" x14ac:dyDescent="0.25">
      <c r="B68178" s="68"/>
    </row>
    <row r="68179" spans="2:2" x14ac:dyDescent="0.25">
      <c r="B68179" s="68"/>
    </row>
    <row r="68180" spans="2:2" x14ac:dyDescent="0.25">
      <c r="B68180" s="68"/>
    </row>
    <row r="68181" spans="2:2" x14ac:dyDescent="0.25">
      <c r="B68181" s="68"/>
    </row>
    <row r="68182" spans="2:2" x14ac:dyDescent="0.25">
      <c r="B68182" s="68"/>
    </row>
    <row r="68183" spans="2:2" x14ac:dyDescent="0.25">
      <c r="B68183" s="68"/>
    </row>
    <row r="68184" spans="2:2" x14ac:dyDescent="0.25">
      <c r="B68184" s="68"/>
    </row>
    <row r="68185" spans="2:2" x14ac:dyDescent="0.25">
      <c r="B68185" s="68"/>
    </row>
    <row r="68186" spans="2:2" x14ac:dyDescent="0.25">
      <c r="B68186" s="68"/>
    </row>
    <row r="68187" spans="2:2" x14ac:dyDescent="0.25">
      <c r="B68187" s="68"/>
    </row>
    <row r="68188" spans="2:2" x14ac:dyDescent="0.25">
      <c r="B68188" s="68"/>
    </row>
    <row r="68189" spans="2:2" x14ac:dyDescent="0.25">
      <c r="B68189" s="68"/>
    </row>
    <row r="68190" spans="2:2" x14ac:dyDescent="0.25">
      <c r="B68190" s="68"/>
    </row>
    <row r="68191" spans="2:2" x14ac:dyDescent="0.25">
      <c r="B68191" s="68"/>
    </row>
    <row r="68192" spans="2:2" x14ac:dyDescent="0.25">
      <c r="B68192" s="68"/>
    </row>
    <row r="68193" spans="2:2" x14ac:dyDescent="0.25">
      <c r="B68193" s="68"/>
    </row>
    <row r="68194" spans="2:2" x14ac:dyDescent="0.25">
      <c r="B68194" s="68"/>
    </row>
    <row r="68195" spans="2:2" x14ac:dyDescent="0.25">
      <c r="B68195" s="68"/>
    </row>
    <row r="68196" spans="2:2" x14ac:dyDescent="0.25">
      <c r="B68196" s="68"/>
    </row>
    <row r="68197" spans="2:2" x14ac:dyDescent="0.25">
      <c r="B68197" s="68"/>
    </row>
    <row r="68198" spans="2:2" x14ac:dyDescent="0.25">
      <c r="B68198" s="68"/>
    </row>
    <row r="68199" spans="2:2" x14ac:dyDescent="0.25">
      <c r="B68199" s="68"/>
    </row>
    <row r="68200" spans="2:2" x14ac:dyDescent="0.25">
      <c r="B68200" s="68"/>
    </row>
    <row r="68201" spans="2:2" x14ac:dyDescent="0.25">
      <c r="B68201" s="68"/>
    </row>
    <row r="68202" spans="2:2" x14ac:dyDescent="0.25">
      <c r="B68202" s="68"/>
    </row>
    <row r="68203" spans="2:2" x14ac:dyDescent="0.25">
      <c r="B68203" s="68"/>
    </row>
    <row r="68204" spans="2:2" x14ac:dyDescent="0.25">
      <c r="B68204" s="68"/>
    </row>
    <row r="68205" spans="2:2" x14ac:dyDescent="0.25">
      <c r="B68205" s="68"/>
    </row>
    <row r="68206" spans="2:2" x14ac:dyDescent="0.25">
      <c r="B68206" s="68"/>
    </row>
    <row r="68207" spans="2:2" x14ac:dyDescent="0.25">
      <c r="B68207" s="68"/>
    </row>
    <row r="68208" spans="2:2" x14ac:dyDescent="0.25">
      <c r="B68208" s="68"/>
    </row>
    <row r="68209" spans="2:2" x14ac:dyDescent="0.25">
      <c r="B68209" s="68"/>
    </row>
    <row r="68210" spans="2:2" x14ac:dyDescent="0.25">
      <c r="B68210" s="68"/>
    </row>
    <row r="68211" spans="2:2" x14ac:dyDescent="0.25">
      <c r="B68211" s="68"/>
    </row>
    <row r="68212" spans="2:2" x14ac:dyDescent="0.25">
      <c r="B68212" s="68"/>
    </row>
    <row r="68213" spans="2:2" x14ac:dyDescent="0.25">
      <c r="B68213" s="68"/>
    </row>
    <row r="68214" spans="2:2" x14ac:dyDescent="0.25">
      <c r="B68214" s="68"/>
    </row>
    <row r="68215" spans="2:2" x14ac:dyDescent="0.25">
      <c r="B68215" s="68"/>
    </row>
    <row r="68216" spans="2:2" x14ac:dyDescent="0.25">
      <c r="B68216" s="68"/>
    </row>
    <row r="68217" spans="2:2" x14ac:dyDescent="0.25">
      <c r="B68217" s="68"/>
    </row>
    <row r="68218" spans="2:2" x14ac:dyDescent="0.25">
      <c r="B68218" s="68"/>
    </row>
    <row r="68219" spans="2:2" x14ac:dyDescent="0.25">
      <c r="B68219" s="68"/>
    </row>
    <row r="68220" spans="2:2" x14ac:dyDescent="0.25">
      <c r="B68220" s="68"/>
    </row>
    <row r="68221" spans="2:2" x14ac:dyDescent="0.25">
      <c r="B68221" s="68"/>
    </row>
    <row r="68222" spans="2:2" x14ac:dyDescent="0.25">
      <c r="B68222" s="68"/>
    </row>
    <row r="68223" spans="2:2" x14ac:dyDescent="0.25">
      <c r="B68223" s="68"/>
    </row>
    <row r="68224" spans="2:2" x14ac:dyDescent="0.25">
      <c r="B68224" s="68"/>
    </row>
    <row r="68225" spans="2:2" x14ac:dyDescent="0.25">
      <c r="B68225" s="68"/>
    </row>
    <row r="68226" spans="2:2" x14ac:dyDescent="0.25">
      <c r="B68226" s="68"/>
    </row>
    <row r="68227" spans="2:2" x14ac:dyDescent="0.25">
      <c r="B68227" s="68"/>
    </row>
    <row r="68228" spans="2:2" x14ac:dyDescent="0.25">
      <c r="B68228" s="68"/>
    </row>
    <row r="68229" spans="2:2" x14ac:dyDescent="0.25">
      <c r="B68229" s="68"/>
    </row>
    <row r="68230" spans="2:2" x14ac:dyDescent="0.25">
      <c r="B68230" s="68"/>
    </row>
    <row r="68231" spans="2:2" x14ac:dyDescent="0.25">
      <c r="B68231" s="68"/>
    </row>
    <row r="68232" spans="2:2" x14ac:dyDescent="0.25">
      <c r="B68232" s="68"/>
    </row>
    <row r="68233" spans="2:2" x14ac:dyDescent="0.25">
      <c r="B68233" s="68"/>
    </row>
    <row r="68234" spans="2:2" x14ac:dyDescent="0.25">
      <c r="B68234" s="68"/>
    </row>
    <row r="68235" spans="2:2" x14ac:dyDescent="0.25">
      <c r="B68235" s="68"/>
    </row>
    <row r="68236" spans="2:2" x14ac:dyDescent="0.25">
      <c r="B68236" s="68"/>
    </row>
    <row r="68237" spans="2:2" x14ac:dyDescent="0.25">
      <c r="B68237" s="68"/>
    </row>
    <row r="68238" spans="2:2" x14ac:dyDescent="0.25">
      <c r="B68238" s="68"/>
    </row>
    <row r="68239" spans="2:2" x14ac:dyDescent="0.25">
      <c r="B68239" s="68"/>
    </row>
    <row r="68240" spans="2:2" x14ac:dyDescent="0.25">
      <c r="B68240" s="68"/>
    </row>
    <row r="68241" spans="2:2" x14ac:dyDescent="0.25">
      <c r="B68241" s="68"/>
    </row>
    <row r="68242" spans="2:2" x14ac:dyDescent="0.25">
      <c r="B68242" s="68"/>
    </row>
    <row r="68243" spans="2:2" x14ac:dyDescent="0.25">
      <c r="B68243" s="68"/>
    </row>
    <row r="68244" spans="2:2" x14ac:dyDescent="0.25">
      <c r="B68244" s="68"/>
    </row>
    <row r="68245" spans="2:2" x14ac:dyDescent="0.25">
      <c r="B68245" s="68"/>
    </row>
    <row r="68246" spans="2:2" x14ac:dyDescent="0.25">
      <c r="B68246" s="68"/>
    </row>
    <row r="68247" spans="2:2" x14ac:dyDescent="0.25">
      <c r="B68247" s="68"/>
    </row>
    <row r="68248" spans="2:2" x14ac:dyDescent="0.25">
      <c r="B68248" s="68"/>
    </row>
    <row r="68249" spans="2:2" x14ac:dyDescent="0.25">
      <c r="B68249" s="68"/>
    </row>
    <row r="68250" spans="2:2" x14ac:dyDescent="0.25">
      <c r="B68250" s="68"/>
    </row>
    <row r="68251" spans="2:2" x14ac:dyDescent="0.25">
      <c r="B68251" s="68"/>
    </row>
    <row r="68252" spans="2:2" x14ac:dyDescent="0.25">
      <c r="B68252" s="68"/>
    </row>
    <row r="68253" spans="2:2" x14ac:dyDescent="0.25">
      <c r="B68253" s="68"/>
    </row>
    <row r="68254" spans="2:2" x14ac:dyDescent="0.25">
      <c r="B68254" s="68"/>
    </row>
    <row r="68255" spans="2:2" x14ac:dyDescent="0.25">
      <c r="B68255" s="68"/>
    </row>
    <row r="68256" spans="2:2" x14ac:dyDescent="0.25">
      <c r="B68256" s="68"/>
    </row>
    <row r="68257" spans="2:2" x14ac:dyDescent="0.25">
      <c r="B68257" s="68"/>
    </row>
    <row r="68258" spans="2:2" x14ac:dyDescent="0.25">
      <c r="B68258" s="68"/>
    </row>
    <row r="68259" spans="2:2" x14ac:dyDescent="0.25">
      <c r="B68259" s="68"/>
    </row>
    <row r="68260" spans="2:2" x14ac:dyDescent="0.25">
      <c r="B68260" s="68"/>
    </row>
    <row r="68261" spans="2:2" x14ac:dyDescent="0.25">
      <c r="B68261" s="68"/>
    </row>
    <row r="68262" spans="2:2" x14ac:dyDescent="0.25">
      <c r="B68262" s="68"/>
    </row>
    <row r="68263" spans="2:2" x14ac:dyDescent="0.25">
      <c r="B68263" s="68"/>
    </row>
    <row r="68264" spans="2:2" x14ac:dyDescent="0.25">
      <c r="B68264" s="68"/>
    </row>
    <row r="68265" spans="2:2" x14ac:dyDescent="0.25">
      <c r="B68265" s="68"/>
    </row>
    <row r="68266" spans="2:2" x14ac:dyDescent="0.25">
      <c r="B68266" s="68"/>
    </row>
    <row r="68267" spans="2:2" x14ac:dyDescent="0.25">
      <c r="B68267" s="68"/>
    </row>
    <row r="68268" spans="2:2" x14ac:dyDescent="0.25">
      <c r="B68268" s="68"/>
    </row>
    <row r="68269" spans="2:2" x14ac:dyDescent="0.25">
      <c r="B68269" s="68"/>
    </row>
    <row r="68270" spans="2:2" x14ac:dyDescent="0.25">
      <c r="B68270" s="68"/>
    </row>
    <row r="68271" spans="2:2" x14ac:dyDescent="0.25">
      <c r="B68271" s="68"/>
    </row>
    <row r="68272" spans="2:2" x14ac:dyDescent="0.25">
      <c r="B68272" s="68"/>
    </row>
    <row r="68273" spans="2:2" x14ac:dyDescent="0.25">
      <c r="B68273" s="68"/>
    </row>
    <row r="68274" spans="2:2" x14ac:dyDescent="0.25">
      <c r="B68274" s="68"/>
    </row>
    <row r="68275" spans="2:2" x14ac:dyDescent="0.25">
      <c r="B68275" s="68"/>
    </row>
    <row r="68276" spans="2:2" x14ac:dyDescent="0.25">
      <c r="B68276" s="68"/>
    </row>
    <row r="68277" spans="2:2" x14ac:dyDescent="0.25">
      <c r="B68277" s="68"/>
    </row>
    <row r="68278" spans="2:2" x14ac:dyDescent="0.25">
      <c r="B68278" s="68"/>
    </row>
    <row r="68279" spans="2:2" x14ac:dyDescent="0.25">
      <c r="B68279" s="68"/>
    </row>
    <row r="68280" spans="2:2" x14ac:dyDescent="0.25">
      <c r="B68280" s="68"/>
    </row>
    <row r="68281" spans="2:2" x14ac:dyDescent="0.25">
      <c r="B68281" s="68"/>
    </row>
    <row r="68282" spans="2:2" x14ac:dyDescent="0.25">
      <c r="B68282" s="68"/>
    </row>
    <row r="68283" spans="2:2" x14ac:dyDescent="0.25">
      <c r="B68283" s="68"/>
    </row>
    <row r="68284" spans="2:2" x14ac:dyDescent="0.25">
      <c r="B68284" s="68"/>
    </row>
    <row r="68285" spans="2:2" x14ac:dyDescent="0.25">
      <c r="B68285" s="68"/>
    </row>
    <row r="68286" spans="2:2" x14ac:dyDescent="0.25">
      <c r="B68286" s="68"/>
    </row>
    <row r="68287" spans="2:2" x14ac:dyDescent="0.25">
      <c r="B68287" s="68"/>
    </row>
    <row r="68288" spans="2:2" x14ac:dyDescent="0.25">
      <c r="B68288" s="68"/>
    </row>
    <row r="68289" spans="2:2" x14ac:dyDescent="0.25">
      <c r="B68289" s="68"/>
    </row>
    <row r="68290" spans="2:2" x14ac:dyDescent="0.25">
      <c r="B68290" s="68"/>
    </row>
    <row r="68291" spans="2:2" x14ac:dyDescent="0.25">
      <c r="B68291" s="68"/>
    </row>
    <row r="68292" spans="2:2" x14ac:dyDescent="0.25">
      <c r="B68292" s="68"/>
    </row>
    <row r="68293" spans="2:2" x14ac:dyDescent="0.25">
      <c r="B68293" s="68"/>
    </row>
    <row r="68294" spans="2:2" x14ac:dyDescent="0.25">
      <c r="B68294" s="68"/>
    </row>
    <row r="68295" spans="2:2" x14ac:dyDescent="0.25">
      <c r="B68295" s="68"/>
    </row>
    <row r="68296" spans="2:2" x14ac:dyDescent="0.25">
      <c r="B68296" s="68"/>
    </row>
    <row r="68297" spans="2:2" x14ac:dyDescent="0.25">
      <c r="B68297" s="68"/>
    </row>
    <row r="68298" spans="2:2" x14ac:dyDescent="0.25">
      <c r="B68298" s="68"/>
    </row>
    <row r="68299" spans="2:2" x14ac:dyDescent="0.25">
      <c r="B68299" s="68"/>
    </row>
    <row r="68300" spans="2:2" x14ac:dyDescent="0.25">
      <c r="B68300" s="68"/>
    </row>
    <row r="68301" spans="2:2" x14ac:dyDescent="0.25">
      <c r="B68301" s="68"/>
    </row>
    <row r="68302" spans="2:2" x14ac:dyDescent="0.25">
      <c r="B68302" s="68"/>
    </row>
    <row r="68303" spans="2:2" x14ac:dyDescent="0.25">
      <c r="B68303" s="68"/>
    </row>
    <row r="68304" spans="2:2" x14ac:dyDescent="0.25">
      <c r="B68304" s="68"/>
    </row>
    <row r="68305" spans="2:2" x14ac:dyDescent="0.25">
      <c r="B68305" s="68"/>
    </row>
    <row r="68306" spans="2:2" x14ac:dyDescent="0.25">
      <c r="B68306" s="68"/>
    </row>
    <row r="68307" spans="2:2" x14ac:dyDescent="0.25">
      <c r="B68307" s="68"/>
    </row>
    <row r="68308" spans="2:2" x14ac:dyDescent="0.25">
      <c r="B68308" s="68"/>
    </row>
    <row r="68309" spans="2:2" x14ac:dyDescent="0.25">
      <c r="B68309" s="68"/>
    </row>
    <row r="68310" spans="2:2" x14ac:dyDescent="0.25">
      <c r="B68310" s="68"/>
    </row>
    <row r="68311" spans="2:2" x14ac:dyDescent="0.25">
      <c r="B68311" s="68"/>
    </row>
    <row r="68312" spans="2:2" x14ac:dyDescent="0.25">
      <c r="B68312" s="68"/>
    </row>
    <row r="68313" spans="2:2" x14ac:dyDescent="0.25">
      <c r="B68313" s="68"/>
    </row>
    <row r="68314" spans="2:2" x14ac:dyDescent="0.25">
      <c r="B68314" s="68"/>
    </row>
    <row r="68315" spans="2:2" x14ac:dyDescent="0.25">
      <c r="B68315" s="68"/>
    </row>
    <row r="68316" spans="2:2" x14ac:dyDescent="0.25">
      <c r="B68316" s="68"/>
    </row>
    <row r="68317" spans="2:2" x14ac:dyDescent="0.25">
      <c r="B68317" s="68"/>
    </row>
    <row r="68318" spans="2:2" x14ac:dyDescent="0.25">
      <c r="B68318" s="68"/>
    </row>
    <row r="68319" spans="2:2" x14ac:dyDescent="0.25">
      <c r="B68319" s="68"/>
    </row>
    <row r="68320" spans="2:2" x14ac:dyDescent="0.25">
      <c r="B68320" s="68"/>
    </row>
    <row r="68321" spans="2:2" x14ac:dyDescent="0.25">
      <c r="B68321" s="68"/>
    </row>
    <row r="68322" spans="2:2" x14ac:dyDescent="0.25">
      <c r="B68322" s="68"/>
    </row>
    <row r="68323" spans="2:2" x14ac:dyDescent="0.25">
      <c r="B68323" s="68"/>
    </row>
    <row r="68324" spans="2:2" x14ac:dyDescent="0.25">
      <c r="B68324" s="68"/>
    </row>
    <row r="68325" spans="2:2" x14ac:dyDescent="0.25">
      <c r="B68325" s="68"/>
    </row>
    <row r="68326" spans="2:2" x14ac:dyDescent="0.25">
      <c r="B68326" s="68"/>
    </row>
    <row r="68327" spans="2:2" x14ac:dyDescent="0.25">
      <c r="B68327" s="68"/>
    </row>
    <row r="68328" spans="2:2" x14ac:dyDescent="0.25">
      <c r="B68328" s="68"/>
    </row>
    <row r="68329" spans="2:2" x14ac:dyDescent="0.25">
      <c r="B68329" s="68"/>
    </row>
    <row r="68330" spans="2:2" x14ac:dyDescent="0.25">
      <c r="B68330" s="68"/>
    </row>
    <row r="68331" spans="2:2" x14ac:dyDescent="0.25">
      <c r="B68331" s="68"/>
    </row>
    <row r="68332" spans="2:2" x14ac:dyDescent="0.25">
      <c r="B68332" s="68"/>
    </row>
    <row r="68333" spans="2:2" x14ac:dyDescent="0.25">
      <c r="B68333" s="68"/>
    </row>
    <row r="68334" spans="2:2" x14ac:dyDescent="0.25">
      <c r="B68334" s="68"/>
    </row>
    <row r="68335" spans="2:2" x14ac:dyDescent="0.25">
      <c r="B68335" s="68"/>
    </row>
    <row r="68336" spans="2:2" x14ac:dyDescent="0.25">
      <c r="B68336" s="68"/>
    </row>
    <row r="68337" spans="2:2" x14ac:dyDescent="0.25">
      <c r="B68337" s="68"/>
    </row>
    <row r="68338" spans="2:2" x14ac:dyDescent="0.25">
      <c r="B68338" s="68"/>
    </row>
    <row r="68339" spans="2:2" x14ac:dyDescent="0.25">
      <c r="B68339" s="68"/>
    </row>
    <row r="68340" spans="2:2" x14ac:dyDescent="0.25">
      <c r="B68340" s="68"/>
    </row>
    <row r="68341" spans="2:2" x14ac:dyDescent="0.25">
      <c r="B68341" s="68"/>
    </row>
    <row r="68342" spans="2:2" x14ac:dyDescent="0.25">
      <c r="B68342" s="68"/>
    </row>
    <row r="68343" spans="2:2" x14ac:dyDescent="0.25">
      <c r="B68343" s="68"/>
    </row>
    <row r="68344" spans="2:2" x14ac:dyDescent="0.25">
      <c r="B68344" s="68"/>
    </row>
    <row r="68345" spans="2:2" x14ac:dyDescent="0.25">
      <c r="B68345" s="68"/>
    </row>
    <row r="68346" spans="2:2" x14ac:dyDescent="0.25">
      <c r="B68346" s="68"/>
    </row>
    <row r="68347" spans="2:2" x14ac:dyDescent="0.25">
      <c r="B68347" s="68"/>
    </row>
    <row r="68348" spans="2:2" x14ac:dyDescent="0.25">
      <c r="B68348" s="68"/>
    </row>
    <row r="68349" spans="2:2" x14ac:dyDescent="0.25">
      <c r="B68349" s="68"/>
    </row>
    <row r="68350" spans="2:2" x14ac:dyDescent="0.25">
      <c r="B68350" s="68"/>
    </row>
    <row r="68351" spans="2:2" x14ac:dyDescent="0.25">
      <c r="B68351" s="68"/>
    </row>
    <row r="68352" spans="2:2" x14ac:dyDescent="0.25">
      <c r="B68352" s="68"/>
    </row>
    <row r="68353" spans="2:2" x14ac:dyDescent="0.25">
      <c r="B68353" s="68"/>
    </row>
    <row r="68354" spans="2:2" x14ac:dyDescent="0.25">
      <c r="B68354" s="68"/>
    </row>
    <row r="68355" spans="2:2" x14ac:dyDescent="0.25">
      <c r="B68355" s="68"/>
    </row>
    <row r="68356" spans="2:2" x14ac:dyDescent="0.25">
      <c r="B68356" s="68"/>
    </row>
    <row r="68357" spans="2:2" x14ac:dyDescent="0.25">
      <c r="B68357" s="68"/>
    </row>
    <row r="68358" spans="2:2" x14ac:dyDescent="0.25">
      <c r="B68358" s="68"/>
    </row>
    <row r="68359" spans="2:2" x14ac:dyDescent="0.25">
      <c r="B68359" s="68"/>
    </row>
    <row r="68360" spans="2:2" x14ac:dyDescent="0.25">
      <c r="B68360" s="68"/>
    </row>
    <row r="68361" spans="2:2" x14ac:dyDescent="0.25">
      <c r="B68361" s="68"/>
    </row>
    <row r="68362" spans="2:2" x14ac:dyDescent="0.25">
      <c r="B68362" s="68"/>
    </row>
    <row r="68363" spans="2:2" x14ac:dyDescent="0.25">
      <c r="B68363" s="68"/>
    </row>
    <row r="68364" spans="2:2" x14ac:dyDescent="0.25">
      <c r="B68364" s="68"/>
    </row>
    <row r="68365" spans="2:2" x14ac:dyDescent="0.25">
      <c r="B68365" s="68"/>
    </row>
    <row r="68366" spans="2:2" x14ac:dyDescent="0.25">
      <c r="B68366" s="68"/>
    </row>
    <row r="68367" spans="2:2" x14ac:dyDescent="0.25">
      <c r="B68367" s="68"/>
    </row>
    <row r="68368" spans="2:2" x14ac:dyDescent="0.25">
      <c r="B68368" s="68"/>
    </row>
    <row r="68369" spans="2:2" x14ac:dyDescent="0.25">
      <c r="B68369" s="68"/>
    </row>
    <row r="68370" spans="2:2" x14ac:dyDescent="0.25">
      <c r="B68370" s="68"/>
    </row>
    <row r="68371" spans="2:2" x14ac:dyDescent="0.25">
      <c r="B68371" s="68"/>
    </row>
    <row r="68372" spans="2:2" x14ac:dyDescent="0.25">
      <c r="B68372" s="68"/>
    </row>
    <row r="68373" spans="2:2" x14ac:dyDescent="0.25">
      <c r="B68373" s="68"/>
    </row>
    <row r="68374" spans="2:2" x14ac:dyDescent="0.25">
      <c r="B68374" s="68"/>
    </row>
    <row r="68375" spans="2:2" x14ac:dyDescent="0.25">
      <c r="B68375" s="68"/>
    </row>
    <row r="68376" spans="2:2" x14ac:dyDescent="0.25">
      <c r="B68376" s="68"/>
    </row>
    <row r="68377" spans="2:2" x14ac:dyDescent="0.25">
      <c r="B68377" s="68"/>
    </row>
    <row r="68378" spans="2:2" x14ac:dyDescent="0.25">
      <c r="B68378" s="68"/>
    </row>
    <row r="68379" spans="2:2" x14ac:dyDescent="0.25">
      <c r="B68379" s="68"/>
    </row>
    <row r="68380" spans="2:2" x14ac:dyDescent="0.25">
      <c r="B68380" s="68"/>
    </row>
    <row r="68381" spans="2:2" x14ac:dyDescent="0.25">
      <c r="B68381" s="68"/>
    </row>
    <row r="68382" spans="2:2" x14ac:dyDescent="0.25">
      <c r="B68382" s="68"/>
    </row>
    <row r="68383" spans="2:2" x14ac:dyDescent="0.25">
      <c r="B68383" s="68"/>
    </row>
    <row r="68384" spans="2:2" x14ac:dyDescent="0.25">
      <c r="B68384" s="68"/>
    </row>
    <row r="68385" spans="2:2" x14ac:dyDescent="0.25">
      <c r="B68385" s="68"/>
    </row>
    <row r="68386" spans="2:2" x14ac:dyDescent="0.25">
      <c r="B68386" s="68"/>
    </row>
    <row r="68387" spans="2:2" x14ac:dyDescent="0.25">
      <c r="B68387" s="68"/>
    </row>
    <row r="68388" spans="2:2" x14ac:dyDescent="0.25">
      <c r="B68388" s="68"/>
    </row>
    <row r="68389" spans="2:2" x14ac:dyDescent="0.25">
      <c r="B68389" s="68"/>
    </row>
    <row r="68390" spans="2:2" x14ac:dyDescent="0.25">
      <c r="B68390" s="68"/>
    </row>
    <row r="68391" spans="2:2" x14ac:dyDescent="0.25">
      <c r="B68391" s="68"/>
    </row>
    <row r="68392" spans="2:2" x14ac:dyDescent="0.25">
      <c r="B68392" s="68"/>
    </row>
    <row r="68393" spans="2:2" x14ac:dyDescent="0.25">
      <c r="B68393" s="68"/>
    </row>
    <row r="68394" spans="2:2" x14ac:dyDescent="0.25">
      <c r="B68394" s="68"/>
    </row>
    <row r="68395" spans="2:2" x14ac:dyDescent="0.25">
      <c r="B68395" s="68"/>
    </row>
    <row r="68396" spans="2:2" x14ac:dyDescent="0.25">
      <c r="B68396" s="68"/>
    </row>
    <row r="68397" spans="2:2" x14ac:dyDescent="0.25">
      <c r="B68397" s="68"/>
    </row>
    <row r="68398" spans="2:2" x14ac:dyDescent="0.25">
      <c r="B68398" s="68"/>
    </row>
    <row r="68399" spans="2:2" x14ac:dyDescent="0.25">
      <c r="B68399" s="68"/>
    </row>
    <row r="68400" spans="2:2" x14ac:dyDescent="0.25">
      <c r="B68400" s="68"/>
    </row>
    <row r="68401" spans="2:2" x14ac:dyDescent="0.25">
      <c r="B68401" s="68"/>
    </row>
    <row r="68402" spans="2:2" x14ac:dyDescent="0.25">
      <c r="B68402" s="68"/>
    </row>
    <row r="68403" spans="2:2" x14ac:dyDescent="0.25">
      <c r="B68403" s="68"/>
    </row>
    <row r="68404" spans="2:2" x14ac:dyDescent="0.25">
      <c r="B68404" s="68"/>
    </row>
    <row r="68405" spans="2:2" x14ac:dyDescent="0.25">
      <c r="B68405" s="68"/>
    </row>
    <row r="68406" spans="2:2" x14ac:dyDescent="0.25">
      <c r="B68406" s="68"/>
    </row>
    <row r="68407" spans="2:2" x14ac:dyDescent="0.25">
      <c r="B68407" s="68"/>
    </row>
    <row r="68408" spans="2:2" x14ac:dyDescent="0.25">
      <c r="B68408" s="68"/>
    </row>
    <row r="68409" spans="2:2" x14ac:dyDescent="0.25">
      <c r="B68409" s="68"/>
    </row>
    <row r="68410" spans="2:2" x14ac:dyDescent="0.25">
      <c r="B68410" s="68"/>
    </row>
    <row r="68411" spans="2:2" x14ac:dyDescent="0.25">
      <c r="B68411" s="68"/>
    </row>
    <row r="68412" spans="2:2" x14ac:dyDescent="0.25">
      <c r="B68412" s="68"/>
    </row>
    <row r="68413" spans="2:2" x14ac:dyDescent="0.25">
      <c r="B68413" s="68"/>
    </row>
    <row r="68414" spans="2:2" x14ac:dyDescent="0.25">
      <c r="B68414" s="68"/>
    </row>
    <row r="68415" spans="2:2" x14ac:dyDescent="0.25">
      <c r="B68415" s="68"/>
    </row>
    <row r="68416" spans="2:2" x14ac:dyDescent="0.25">
      <c r="B68416" s="68"/>
    </row>
    <row r="68417" spans="2:2" x14ac:dyDescent="0.25">
      <c r="B68417" s="68"/>
    </row>
    <row r="68418" spans="2:2" x14ac:dyDescent="0.25">
      <c r="B68418" s="68"/>
    </row>
    <row r="68419" spans="2:2" x14ac:dyDescent="0.25">
      <c r="B68419" s="68"/>
    </row>
    <row r="68420" spans="2:2" x14ac:dyDescent="0.25">
      <c r="B68420" s="68"/>
    </row>
    <row r="68421" spans="2:2" x14ac:dyDescent="0.25">
      <c r="B68421" s="68"/>
    </row>
    <row r="68422" spans="2:2" x14ac:dyDescent="0.25">
      <c r="B68422" s="68"/>
    </row>
    <row r="68423" spans="2:2" x14ac:dyDescent="0.25">
      <c r="B68423" s="68"/>
    </row>
    <row r="68424" spans="2:2" x14ac:dyDescent="0.25">
      <c r="B68424" s="68"/>
    </row>
    <row r="68425" spans="2:2" x14ac:dyDescent="0.25">
      <c r="B68425" s="68"/>
    </row>
    <row r="68426" spans="2:2" x14ac:dyDescent="0.25">
      <c r="B68426" s="68"/>
    </row>
    <row r="68427" spans="2:2" x14ac:dyDescent="0.25">
      <c r="B68427" s="68"/>
    </row>
    <row r="68428" spans="2:2" x14ac:dyDescent="0.25">
      <c r="B68428" s="68"/>
    </row>
    <row r="68429" spans="2:2" x14ac:dyDescent="0.25">
      <c r="B68429" s="68"/>
    </row>
    <row r="68430" spans="2:2" x14ac:dyDescent="0.25">
      <c r="B68430" s="68"/>
    </row>
    <row r="68431" spans="2:2" x14ac:dyDescent="0.25">
      <c r="B68431" s="68"/>
    </row>
    <row r="68432" spans="2:2" x14ac:dyDescent="0.25">
      <c r="B68432" s="68"/>
    </row>
    <row r="68433" spans="2:2" x14ac:dyDescent="0.25">
      <c r="B68433" s="68"/>
    </row>
    <row r="68434" spans="2:2" x14ac:dyDescent="0.25">
      <c r="B68434" s="68"/>
    </row>
    <row r="68435" spans="2:2" x14ac:dyDescent="0.25">
      <c r="B68435" s="68"/>
    </row>
    <row r="68436" spans="2:2" x14ac:dyDescent="0.25">
      <c r="B68436" s="68"/>
    </row>
    <row r="68437" spans="2:2" x14ac:dyDescent="0.25">
      <c r="B68437" s="68"/>
    </row>
    <row r="68438" spans="2:2" x14ac:dyDescent="0.25">
      <c r="B68438" s="68"/>
    </row>
    <row r="68439" spans="2:2" x14ac:dyDescent="0.25">
      <c r="B68439" s="68"/>
    </row>
    <row r="68440" spans="2:2" x14ac:dyDescent="0.25">
      <c r="B68440" s="68"/>
    </row>
    <row r="68441" spans="2:2" x14ac:dyDescent="0.25">
      <c r="B68441" s="68"/>
    </row>
    <row r="68442" spans="2:2" x14ac:dyDescent="0.25">
      <c r="B68442" s="68"/>
    </row>
    <row r="68443" spans="2:2" x14ac:dyDescent="0.25">
      <c r="B68443" s="68"/>
    </row>
    <row r="68444" spans="2:2" x14ac:dyDescent="0.25">
      <c r="B68444" s="68"/>
    </row>
    <row r="68445" spans="2:2" x14ac:dyDescent="0.25">
      <c r="B68445" s="68"/>
    </row>
    <row r="68446" spans="2:2" x14ac:dyDescent="0.25">
      <c r="B68446" s="68"/>
    </row>
    <row r="68447" spans="2:2" x14ac:dyDescent="0.25">
      <c r="B68447" s="68"/>
    </row>
    <row r="68448" spans="2:2" x14ac:dyDescent="0.25">
      <c r="B68448" s="68"/>
    </row>
    <row r="68449" spans="2:2" x14ac:dyDescent="0.25">
      <c r="B68449" s="68"/>
    </row>
    <row r="68450" spans="2:2" x14ac:dyDescent="0.25">
      <c r="B68450" s="68"/>
    </row>
    <row r="68451" spans="2:2" x14ac:dyDescent="0.25">
      <c r="B68451" s="68"/>
    </row>
    <row r="68452" spans="2:2" x14ac:dyDescent="0.25">
      <c r="B68452" s="68"/>
    </row>
    <row r="68453" spans="2:2" x14ac:dyDescent="0.25">
      <c r="B68453" s="68"/>
    </row>
    <row r="68454" spans="2:2" x14ac:dyDescent="0.25">
      <c r="B68454" s="68"/>
    </row>
    <row r="68455" spans="2:2" x14ac:dyDescent="0.25">
      <c r="B68455" s="68"/>
    </row>
    <row r="68456" spans="2:2" x14ac:dyDescent="0.25">
      <c r="B68456" s="68"/>
    </row>
    <row r="68457" spans="2:2" x14ac:dyDescent="0.25">
      <c r="B68457" s="68"/>
    </row>
    <row r="68458" spans="2:2" x14ac:dyDescent="0.25">
      <c r="B68458" s="68"/>
    </row>
    <row r="68459" spans="2:2" x14ac:dyDescent="0.25">
      <c r="B68459" s="68"/>
    </row>
    <row r="68460" spans="2:2" x14ac:dyDescent="0.25">
      <c r="B68460" s="68"/>
    </row>
    <row r="68461" spans="2:2" x14ac:dyDescent="0.25">
      <c r="B68461" s="68"/>
    </row>
    <row r="68462" spans="2:2" x14ac:dyDescent="0.25">
      <c r="B68462" s="68"/>
    </row>
    <row r="68463" spans="2:2" x14ac:dyDescent="0.25">
      <c r="B68463" s="68"/>
    </row>
    <row r="68464" spans="2:2" x14ac:dyDescent="0.25">
      <c r="B68464" s="68"/>
    </row>
    <row r="68465" spans="2:2" x14ac:dyDescent="0.25">
      <c r="B68465" s="68"/>
    </row>
    <row r="68466" spans="2:2" x14ac:dyDescent="0.25">
      <c r="B68466" s="68"/>
    </row>
    <row r="68467" spans="2:2" x14ac:dyDescent="0.25">
      <c r="B68467" s="68"/>
    </row>
    <row r="68468" spans="2:2" x14ac:dyDescent="0.25">
      <c r="B68468" s="68"/>
    </row>
    <row r="68469" spans="2:2" x14ac:dyDescent="0.25">
      <c r="B68469" s="68"/>
    </row>
    <row r="68470" spans="2:2" x14ac:dyDescent="0.25">
      <c r="B68470" s="68"/>
    </row>
    <row r="68471" spans="2:2" x14ac:dyDescent="0.25">
      <c r="B68471" s="68"/>
    </row>
    <row r="68472" spans="2:2" x14ac:dyDescent="0.25">
      <c r="B68472" s="68"/>
    </row>
    <row r="68473" spans="2:2" x14ac:dyDescent="0.25">
      <c r="B68473" s="68"/>
    </row>
    <row r="68474" spans="2:2" x14ac:dyDescent="0.25">
      <c r="B68474" s="68"/>
    </row>
    <row r="68475" spans="2:2" x14ac:dyDescent="0.25">
      <c r="B68475" s="68"/>
    </row>
    <row r="68476" spans="2:2" x14ac:dyDescent="0.25">
      <c r="B68476" s="68"/>
    </row>
    <row r="68477" spans="2:2" x14ac:dyDescent="0.25">
      <c r="B68477" s="68"/>
    </row>
    <row r="68478" spans="2:2" x14ac:dyDescent="0.25">
      <c r="B68478" s="68"/>
    </row>
    <row r="68479" spans="2:2" x14ac:dyDescent="0.25">
      <c r="B68479" s="68"/>
    </row>
    <row r="68480" spans="2:2" x14ac:dyDescent="0.25">
      <c r="B68480" s="68"/>
    </row>
    <row r="68481" spans="2:2" x14ac:dyDescent="0.25">
      <c r="B68481" s="68"/>
    </row>
    <row r="68482" spans="2:2" x14ac:dyDescent="0.25">
      <c r="B68482" s="68"/>
    </row>
    <row r="68483" spans="2:2" x14ac:dyDescent="0.25">
      <c r="B68483" s="68"/>
    </row>
    <row r="68484" spans="2:2" x14ac:dyDescent="0.25">
      <c r="B68484" s="68"/>
    </row>
    <row r="68485" spans="2:2" x14ac:dyDescent="0.25">
      <c r="B68485" s="68"/>
    </row>
    <row r="68486" spans="2:2" x14ac:dyDescent="0.25">
      <c r="B68486" s="68"/>
    </row>
    <row r="68487" spans="2:2" x14ac:dyDescent="0.25">
      <c r="B68487" s="68"/>
    </row>
    <row r="68488" spans="2:2" x14ac:dyDescent="0.25">
      <c r="B68488" s="68"/>
    </row>
    <row r="68489" spans="2:2" x14ac:dyDescent="0.25">
      <c r="B68489" s="68"/>
    </row>
    <row r="68490" spans="2:2" x14ac:dyDescent="0.25">
      <c r="B68490" s="68"/>
    </row>
    <row r="68491" spans="2:2" x14ac:dyDescent="0.25">
      <c r="B68491" s="68"/>
    </row>
    <row r="68492" spans="2:2" x14ac:dyDescent="0.25">
      <c r="B68492" s="68"/>
    </row>
    <row r="68493" spans="2:2" x14ac:dyDescent="0.25">
      <c r="B68493" s="68"/>
    </row>
    <row r="68494" spans="2:2" x14ac:dyDescent="0.25">
      <c r="B68494" s="68"/>
    </row>
    <row r="68495" spans="2:2" x14ac:dyDescent="0.25">
      <c r="B68495" s="68"/>
    </row>
    <row r="68496" spans="2:2" x14ac:dyDescent="0.25">
      <c r="B68496" s="68"/>
    </row>
    <row r="68497" spans="2:2" x14ac:dyDescent="0.25">
      <c r="B68497" s="68"/>
    </row>
    <row r="68498" spans="2:2" x14ac:dyDescent="0.25">
      <c r="B68498" s="68"/>
    </row>
    <row r="68499" spans="2:2" x14ac:dyDescent="0.25">
      <c r="B68499" s="68"/>
    </row>
    <row r="68500" spans="2:2" x14ac:dyDescent="0.25">
      <c r="B68500" s="68"/>
    </row>
    <row r="68501" spans="2:2" x14ac:dyDescent="0.25">
      <c r="B68501" s="68"/>
    </row>
    <row r="68502" spans="2:2" x14ac:dyDescent="0.25">
      <c r="B68502" s="68"/>
    </row>
    <row r="68503" spans="2:2" x14ac:dyDescent="0.25">
      <c r="B68503" s="68"/>
    </row>
    <row r="68504" spans="2:2" x14ac:dyDescent="0.25">
      <c r="B68504" s="68"/>
    </row>
    <row r="68505" spans="2:2" x14ac:dyDescent="0.25">
      <c r="B68505" s="68"/>
    </row>
    <row r="68506" spans="2:2" x14ac:dyDescent="0.25">
      <c r="B68506" s="68"/>
    </row>
    <row r="68507" spans="2:2" x14ac:dyDescent="0.25">
      <c r="B68507" s="68"/>
    </row>
    <row r="68508" spans="2:2" x14ac:dyDescent="0.25">
      <c r="B68508" s="68"/>
    </row>
    <row r="68509" spans="2:2" x14ac:dyDescent="0.25">
      <c r="B68509" s="68"/>
    </row>
    <row r="68510" spans="2:2" x14ac:dyDescent="0.25">
      <c r="B68510" s="68"/>
    </row>
    <row r="68511" spans="2:2" x14ac:dyDescent="0.25">
      <c r="B68511" s="68"/>
    </row>
    <row r="68512" spans="2:2" x14ac:dyDescent="0.25">
      <c r="B68512" s="68"/>
    </row>
    <row r="68513" spans="2:2" x14ac:dyDescent="0.25">
      <c r="B68513" s="68"/>
    </row>
    <row r="68514" spans="2:2" x14ac:dyDescent="0.25">
      <c r="B68514" s="68"/>
    </row>
    <row r="68515" spans="2:2" x14ac:dyDescent="0.25">
      <c r="B68515" s="68"/>
    </row>
    <row r="68516" spans="2:2" x14ac:dyDescent="0.25">
      <c r="B68516" s="68"/>
    </row>
    <row r="68517" spans="2:2" x14ac:dyDescent="0.25">
      <c r="B68517" s="68"/>
    </row>
    <row r="68518" spans="2:2" x14ac:dyDescent="0.25">
      <c r="B68518" s="68"/>
    </row>
    <row r="68519" spans="2:2" x14ac:dyDescent="0.25">
      <c r="B68519" s="68"/>
    </row>
    <row r="68520" spans="2:2" x14ac:dyDescent="0.25">
      <c r="B68520" s="68"/>
    </row>
    <row r="68521" spans="2:2" x14ac:dyDescent="0.25">
      <c r="B68521" s="68"/>
    </row>
    <row r="68522" spans="2:2" x14ac:dyDescent="0.25">
      <c r="B68522" s="68"/>
    </row>
    <row r="68523" spans="2:2" x14ac:dyDescent="0.25">
      <c r="B68523" s="68"/>
    </row>
    <row r="68524" spans="2:2" x14ac:dyDescent="0.25">
      <c r="B68524" s="68"/>
    </row>
    <row r="68525" spans="2:2" x14ac:dyDescent="0.25">
      <c r="B68525" s="68"/>
    </row>
    <row r="68526" spans="2:2" x14ac:dyDescent="0.25">
      <c r="B68526" s="68"/>
    </row>
    <row r="68527" spans="2:2" x14ac:dyDescent="0.25">
      <c r="B68527" s="68"/>
    </row>
    <row r="68528" spans="2:2" x14ac:dyDescent="0.25">
      <c r="B68528" s="68"/>
    </row>
    <row r="68529" spans="2:2" x14ac:dyDescent="0.25">
      <c r="B68529" s="68"/>
    </row>
    <row r="68530" spans="2:2" x14ac:dyDescent="0.25">
      <c r="B68530" s="68"/>
    </row>
    <row r="68531" spans="2:2" x14ac:dyDescent="0.25">
      <c r="B68531" s="68"/>
    </row>
    <row r="68532" spans="2:2" x14ac:dyDescent="0.25">
      <c r="B68532" s="68"/>
    </row>
    <row r="68533" spans="2:2" x14ac:dyDescent="0.25">
      <c r="B68533" s="68"/>
    </row>
    <row r="68534" spans="2:2" x14ac:dyDescent="0.25">
      <c r="B68534" s="68"/>
    </row>
    <row r="68535" spans="2:2" x14ac:dyDescent="0.25">
      <c r="B68535" s="68"/>
    </row>
    <row r="68536" spans="2:2" x14ac:dyDescent="0.25">
      <c r="B68536" s="68"/>
    </row>
    <row r="68537" spans="2:2" x14ac:dyDescent="0.25">
      <c r="B68537" s="68"/>
    </row>
    <row r="68538" spans="2:2" x14ac:dyDescent="0.25">
      <c r="B68538" s="68"/>
    </row>
    <row r="68539" spans="2:2" x14ac:dyDescent="0.25">
      <c r="B68539" s="68"/>
    </row>
    <row r="68540" spans="2:2" x14ac:dyDescent="0.25">
      <c r="B68540" s="68"/>
    </row>
    <row r="68541" spans="2:2" x14ac:dyDescent="0.25">
      <c r="B68541" s="68"/>
    </row>
    <row r="68542" spans="2:2" x14ac:dyDescent="0.25">
      <c r="B68542" s="68"/>
    </row>
    <row r="68543" spans="2:2" x14ac:dyDescent="0.25">
      <c r="B68543" s="68"/>
    </row>
    <row r="68544" spans="2:2" x14ac:dyDescent="0.25">
      <c r="B68544" s="68"/>
    </row>
    <row r="68545" spans="2:2" x14ac:dyDescent="0.25">
      <c r="B68545" s="68"/>
    </row>
    <row r="68546" spans="2:2" x14ac:dyDescent="0.25">
      <c r="B68546" s="68"/>
    </row>
    <row r="68547" spans="2:2" x14ac:dyDescent="0.25">
      <c r="B68547" s="68"/>
    </row>
    <row r="68548" spans="2:2" x14ac:dyDescent="0.25">
      <c r="B68548" s="68"/>
    </row>
    <row r="68549" spans="2:2" x14ac:dyDescent="0.25">
      <c r="B68549" s="68"/>
    </row>
    <row r="68550" spans="2:2" x14ac:dyDescent="0.25">
      <c r="B68550" s="68"/>
    </row>
    <row r="68551" spans="2:2" x14ac:dyDescent="0.25">
      <c r="B68551" s="68"/>
    </row>
    <row r="68552" spans="2:2" x14ac:dyDescent="0.25">
      <c r="B68552" s="68"/>
    </row>
    <row r="68553" spans="2:2" x14ac:dyDescent="0.25">
      <c r="B68553" s="68"/>
    </row>
    <row r="68554" spans="2:2" x14ac:dyDescent="0.25">
      <c r="B68554" s="68"/>
    </row>
    <row r="68555" spans="2:2" x14ac:dyDescent="0.25">
      <c r="B68555" s="68"/>
    </row>
    <row r="68556" spans="2:2" x14ac:dyDescent="0.25">
      <c r="B68556" s="68"/>
    </row>
    <row r="68557" spans="2:2" x14ac:dyDescent="0.25">
      <c r="B68557" s="68"/>
    </row>
    <row r="68558" spans="2:2" x14ac:dyDescent="0.25">
      <c r="B68558" s="68"/>
    </row>
    <row r="68559" spans="2:2" x14ac:dyDescent="0.25">
      <c r="B68559" s="68"/>
    </row>
    <row r="68560" spans="2:2" x14ac:dyDescent="0.25">
      <c r="B68560" s="68"/>
    </row>
    <row r="68561" spans="2:2" x14ac:dyDescent="0.25">
      <c r="B68561" s="68"/>
    </row>
    <row r="68562" spans="2:2" x14ac:dyDescent="0.25">
      <c r="B68562" s="68"/>
    </row>
    <row r="68563" spans="2:2" x14ac:dyDescent="0.25">
      <c r="B68563" s="68"/>
    </row>
    <row r="68564" spans="2:2" x14ac:dyDescent="0.25">
      <c r="B68564" s="68"/>
    </row>
    <row r="68565" spans="2:2" x14ac:dyDescent="0.25">
      <c r="B68565" s="68"/>
    </row>
    <row r="68566" spans="2:2" x14ac:dyDescent="0.25">
      <c r="B68566" s="68"/>
    </row>
    <row r="68567" spans="2:2" x14ac:dyDescent="0.25">
      <c r="B68567" s="68"/>
    </row>
    <row r="68568" spans="2:2" x14ac:dyDescent="0.25">
      <c r="B68568" s="68"/>
    </row>
    <row r="68569" spans="2:2" x14ac:dyDescent="0.25">
      <c r="B68569" s="68"/>
    </row>
    <row r="68570" spans="2:2" x14ac:dyDescent="0.25">
      <c r="B68570" s="68"/>
    </row>
    <row r="68571" spans="2:2" x14ac:dyDescent="0.25">
      <c r="B68571" s="68"/>
    </row>
    <row r="68572" spans="2:2" x14ac:dyDescent="0.25">
      <c r="B68572" s="68"/>
    </row>
    <row r="68573" spans="2:2" x14ac:dyDescent="0.25">
      <c r="B68573" s="68"/>
    </row>
    <row r="68574" spans="2:2" x14ac:dyDescent="0.25">
      <c r="B68574" s="68"/>
    </row>
    <row r="68575" spans="2:2" x14ac:dyDescent="0.25">
      <c r="B68575" s="68"/>
    </row>
    <row r="68576" spans="2:2" x14ac:dyDescent="0.25">
      <c r="B68576" s="68"/>
    </row>
    <row r="68577" spans="2:2" x14ac:dyDescent="0.25">
      <c r="B68577" s="68"/>
    </row>
    <row r="68578" spans="2:2" x14ac:dyDescent="0.25">
      <c r="B68578" s="68"/>
    </row>
    <row r="68579" spans="2:2" x14ac:dyDescent="0.25">
      <c r="B68579" s="68"/>
    </row>
    <row r="68580" spans="2:2" x14ac:dyDescent="0.25">
      <c r="B68580" s="68"/>
    </row>
    <row r="68581" spans="2:2" x14ac:dyDescent="0.25">
      <c r="B68581" s="68"/>
    </row>
    <row r="68582" spans="2:2" x14ac:dyDescent="0.25">
      <c r="B68582" s="68"/>
    </row>
    <row r="68583" spans="2:2" x14ac:dyDescent="0.25">
      <c r="B68583" s="68"/>
    </row>
    <row r="68584" spans="2:2" x14ac:dyDescent="0.25">
      <c r="B68584" s="68"/>
    </row>
    <row r="68585" spans="2:2" x14ac:dyDescent="0.25">
      <c r="B68585" s="68"/>
    </row>
    <row r="68586" spans="2:2" x14ac:dyDescent="0.25">
      <c r="B68586" s="68"/>
    </row>
    <row r="68587" spans="2:2" x14ac:dyDescent="0.25">
      <c r="B68587" s="68"/>
    </row>
    <row r="68588" spans="2:2" x14ac:dyDescent="0.25">
      <c r="B68588" s="68"/>
    </row>
    <row r="68589" spans="2:2" x14ac:dyDescent="0.25">
      <c r="B68589" s="68"/>
    </row>
    <row r="68590" spans="2:2" x14ac:dyDescent="0.25">
      <c r="B68590" s="68"/>
    </row>
    <row r="68591" spans="2:2" x14ac:dyDescent="0.25">
      <c r="B68591" s="68"/>
    </row>
    <row r="68592" spans="2:2" x14ac:dyDescent="0.25">
      <c r="B68592" s="68"/>
    </row>
    <row r="68593" spans="2:2" x14ac:dyDescent="0.25">
      <c r="B68593" s="68"/>
    </row>
    <row r="68594" spans="2:2" x14ac:dyDescent="0.25">
      <c r="B68594" s="68"/>
    </row>
    <row r="68595" spans="2:2" x14ac:dyDescent="0.25">
      <c r="B68595" s="68"/>
    </row>
    <row r="68596" spans="2:2" x14ac:dyDescent="0.25">
      <c r="B68596" s="68"/>
    </row>
    <row r="68597" spans="2:2" x14ac:dyDescent="0.25">
      <c r="B68597" s="68"/>
    </row>
    <row r="68598" spans="2:2" x14ac:dyDescent="0.25">
      <c r="B68598" s="68"/>
    </row>
    <row r="68599" spans="2:2" x14ac:dyDescent="0.25">
      <c r="B68599" s="68"/>
    </row>
    <row r="68600" spans="2:2" x14ac:dyDescent="0.25">
      <c r="B68600" s="68"/>
    </row>
    <row r="68601" spans="2:2" x14ac:dyDescent="0.25">
      <c r="B68601" s="68"/>
    </row>
    <row r="68602" spans="2:2" x14ac:dyDescent="0.25">
      <c r="B68602" s="68"/>
    </row>
    <row r="68603" spans="2:2" x14ac:dyDescent="0.25">
      <c r="B68603" s="68"/>
    </row>
    <row r="68604" spans="2:2" x14ac:dyDescent="0.25">
      <c r="B68604" s="68"/>
    </row>
    <row r="68605" spans="2:2" x14ac:dyDescent="0.25">
      <c r="B68605" s="68"/>
    </row>
    <row r="68606" spans="2:2" x14ac:dyDescent="0.25">
      <c r="B68606" s="68"/>
    </row>
    <row r="68607" spans="2:2" x14ac:dyDescent="0.25">
      <c r="B68607" s="68"/>
    </row>
    <row r="68608" spans="2:2" x14ac:dyDescent="0.25">
      <c r="B68608" s="68"/>
    </row>
    <row r="68609" spans="2:2" x14ac:dyDescent="0.25">
      <c r="B68609" s="68"/>
    </row>
    <row r="68610" spans="2:2" x14ac:dyDescent="0.25">
      <c r="B68610" s="68"/>
    </row>
    <row r="68611" spans="2:2" x14ac:dyDescent="0.25">
      <c r="B68611" s="68"/>
    </row>
    <row r="68612" spans="2:2" x14ac:dyDescent="0.25">
      <c r="B68612" s="68"/>
    </row>
    <row r="68613" spans="2:2" x14ac:dyDescent="0.25">
      <c r="B68613" s="68"/>
    </row>
    <row r="68614" spans="2:2" x14ac:dyDescent="0.25">
      <c r="B68614" s="68"/>
    </row>
    <row r="68615" spans="2:2" x14ac:dyDescent="0.25">
      <c r="B68615" s="68"/>
    </row>
    <row r="68616" spans="2:2" x14ac:dyDescent="0.25">
      <c r="B68616" s="68"/>
    </row>
    <row r="68617" spans="2:2" x14ac:dyDescent="0.25">
      <c r="B68617" s="68"/>
    </row>
    <row r="68618" spans="2:2" x14ac:dyDescent="0.25">
      <c r="B68618" s="68"/>
    </row>
    <row r="68619" spans="2:2" x14ac:dyDescent="0.25">
      <c r="B68619" s="68"/>
    </row>
    <row r="68620" spans="2:2" x14ac:dyDescent="0.25">
      <c r="B68620" s="68"/>
    </row>
    <row r="68621" spans="2:2" x14ac:dyDescent="0.25">
      <c r="B68621" s="68"/>
    </row>
    <row r="68622" spans="2:2" x14ac:dyDescent="0.25">
      <c r="B68622" s="68"/>
    </row>
    <row r="68623" spans="2:2" x14ac:dyDescent="0.25">
      <c r="B68623" s="68"/>
    </row>
    <row r="68624" spans="2:2" x14ac:dyDescent="0.25">
      <c r="B68624" s="68"/>
    </row>
    <row r="68625" spans="2:2" x14ac:dyDescent="0.25">
      <c r="B68625" s="68"/>
    </row>
    <row r="68626" spans="2:2" x14ac:dyDescent="0.25">
      <c r="B68626" s="68"/>
    </row>
    <row r="68627" spans="2:2" x14ac:dyDescent="0.25">
      <c r="B68627" s="68"/>
    </row>
    <row r="68628" spans="2:2" x14ac:dyDescent="0.25">
      <c r="B68628" s="68"/>
    </row>
    <row r="68629" spans="2:2" x14ac:dyDescent="0.25">
      <c r="B68629" s="68"/>
    </row>
    <row r="68630" spans="2:2" x14ac:dyDescent="0.25">
      <c r="B68630" s="68"/>
    </row>
    <row r="68631" spans="2:2" x14ac:dyDescent="0.25">
      <c r="B68631" s="68"/>
    </row>
    <row r="68632" spans="2:2" x14ac:dyDescent="0.25">
      <c r="B68632" s="68"/>
    </row>
    <row r="68633" spans="2:2" x14ac:dyDescent="0.25">
      <c r="B68633" s="68"/>
    </row>
    <row r="68634" spans="2:2" x14ac:dyDescent="0.25">
      <c r="B68634" s="68"/>
    </row>
    <row r="68635" spans="2:2" x14ac:dyDescent="0.25">
      <c r="B68635" s="68"/>
    </row>
    <row r="68636" spans="2:2" x14ac:dyDescent="0.25">
      <c r="B68636" s="68"/>
    </row>
    <row r="68637" spans="2:2" x14ac:dyDescent="0.25">
      <c r="B68637" s="68"/>
    </row>
    <row r="68638" spans="2:2" x14ac:dyDescent="0.25">
      <c r="B68638" s="68"/>
    </row>
    <row r="68639" spans="2:2" x14ac:dyDescent="0.25">
      <c r="B68639" s="68"/>
    </row>
    <row r="68640" spans="2:2" x14ac:dyDescent="0.25">
      <c r="B68640" s="68"/>
    </row>
    <row r="68641" spans="2:2" x14ac:dyDescent="0.25">
      <c r="B68641" s="68"/>
    </row>
    <row r="68642" spans="2:2" x14ac:dyDescent="0.25">
      <c r="B68642" s="68"/>
    </row>
    <row r="68643" spans="2:2" x14ac:dyDescent="0.25">
      <c r="B68643" s="68"/>
    </row>
    <row r="68644" spans="2:2" x14ac:dyDescent="0.25">
      <c r="B68644" s="68"/>
    </row>
    <row r="68645" spans="2:2" x14ac:dyDescent="0.25">
      <c r="B68645" s="68"/>
    </row>
    <row r="68646" spans="2:2" x14ac:dyDescent="0.25">
      <c r="B68646" s="68"/>
    </row>
    <row r="68647" spans="2:2" x14ac:dyDescent="0.25">
      <c r="B68647" s="68"/>
    </row>
    <row r="68648" spans="2:2" x14ac:dyDescent="0.25">
      <c r="B68648" s="68"/>
    </row>
    <row r="68649" spans="2:2" x14ac:dyDescent="0.25">
      <c r="B68649" s="68"/>
    </row>
    <row r="68650" spans="2:2" x14ac:dyDescent="0.25">
      <c r="B68650" s="68"/>
    </row>
    <row r="68651" spans="2:2" x14ac:dyDescent="0.25">
      <c r="B68651" s="68"/>
    </row>
    <row r="68652" spans="2:2" x14ac:dyDescent="0.25">
      <c r="B68652" s="68"/>
    </row>
    <row r="68653" spans="2:2" x14ac:dyDescent="0.25">
      <c r="B68653" s="68"/>
    </row>
    <row r="68654" spans="2:2" x14ac:dyDescent="0.25">
      <c r="B68654" s="68"/>
    </row>
    <row r="68655" spans="2:2" x14ac:dyDescent="0.25">
      <c r="B68655" s="68"/>
    </row>
    <row r="68656" spans="2:2" x14ac:dyDescent="0.25">
      <c r="B68656" s="68"/>
    </row>
    <row r="68657" spans="2:2" x14ac:dyDescent="0.25">
      <c r="B68657" s="68"/>
    </row>
    <row r="68658" spans="2:2" x14ac:dyDescent="0.25">
      <c r="B68658" s="68"/>
    </row>
    <row r="68659" spans="2:2" x14ac:dyDescent="0.25">
      <c r="B68659" s="68"/>
    </row>
    <row r="68660" spans="2:2" x14ac:dyDescent="0.25">
      <c r="B68660" s="68"/>
    </row>
    <row r="68661" spans="2:2" x14ac:dyDescent="0.25">
      <c r="B68661" s="68"/>
    </row>
    <row r="68662" spans="2:2" x14ac:dyDescent="0.25">
      <c r="B68662" s="68"/>
    </row>
    <row r="68663" spans="2:2" x14ac:dyDescent="0.25">
      <c r="B68663" s="68"/>
    </row>
    <row r="68664" spans="2:2" x14ac:dyDescent="0.25">
      <c r="B68664" s="68"/>
    </row>
    <row r="68665" spans="2:2" x14ac:dyDescent="0.25">
      <c r="B68665" s="68"/>
    </row>
    <row r="68666" spans="2:2" x14ac:dyDescent="0.25">
      <c r="B68666" s="68"/>
    </row>
    <row r="68667" spans="2:2" x14ac:dyDescent="0.25">
      <c r="B68667" s="68"/>
    </row>
    <row r="68668" spans="2:2" x14ac:dyDescent="0.25">
      <c r="B68668" s="68"/>
    </row>
    <row r="68669" spans="2:2" x14ac:dyDescent="0.25">
      <c r="B68669" s="68"/>
    </row>
    <row r="68670" spans="2:2" x14ac:dyDescent="0.25">
      <c r="B68670" s="68"/>
    </row>
    <row r="68671" spans="2:2" x14ac:dyDescent="0.25">
      <c r="B68671" s="68"/>
    </row>
    <row r="68672" spans="2:2" x14ac:dyDescent="0.25">
      <c r="B68672" s="68"/>
    </row>
    <row r="68673" spans="2:2" x14ac:dyDescent="0.25">
      <c r="B68673" s="68"/>
    </row>
    <row r="68674" spans="2:2" x14ac:dyDescent="0.25">
      <c r="B68674" s="68"/>
    </row>
    <row r="68675" spans="2:2" x14ac:dyDescent="0.25">
      <c r="B68675" s="68"/>
    </row>
    <row r="68676" spans="2:2" x14ac:dyDescent="0.25">
      <c r="B68676" s="68"/>
    </row>
    <row r="68677" spans="2:2" x14ac:dyDescent="0.25">
      <c r="B68677" s="68"/>
    </row>
    <row r="68678" spans="2:2" x14ac:dyDescent="0.25">
      <c r="B68678" s="68"/>
    </row>
    <row r="68679" spans="2:2" x14ac:dyDescent="0.25">
      <c r="B68679" s="68"/>
    </row>
    <row r="68680" spans="2:2" x14ac:dyDescent="0.25">
      <c r="B68680" s="68"/>
    </row>
    <row r="68681" spans="2:2" x14ac:dyDescent="0.25">
      <c r="B68681" s="68"/>
    </row>
    <row r="68682" spans="2:2" x14ac:dyDescent="0.25">
      <c r="B68682" s="68"/>
    </row>
    <row r="68683" spans="2:2" x14ac:dyDescent="0.25">
      <c r="B68683" s="68"/>
    </row>
    <row r="68684" spans="2:2" x14ac:dyDescent="0.25">
      <c r="B68684" s="68"/>
    </row>
    <row r="68685" spans="2:2" x14ac:dyDescent="0.25">
      <c r="B68685" s="68"/>
    </row>
    <row r="68686" spans="2:2" x14ac:dyDescent="0.25">
      <c r="B68686" s="68"/>
    </row>
    <row r="68687" spans="2:2" x14ac:dyDescent="0.25">
      <c r="B68687" s="68"/>
    </row>
    <row r="68688" spans="2:2" x14ac:dyDescent="0.25">
      <c r="B68688" s="68"/>
    </row>
    <row r="68689" spans="2:2" x14ac:dyDescent="0.25">
      <c r="B68689" s="68"/>
    </row>
    <row r="68690" spans="2:2" x14ac:dyDescent="0.25">
      <c r="B68690" s="68"/>
    </row>
    <row r="68691" spans="2:2" x14ac:dyDescent="0.25">
      <c r="B68691" s="68"/>
    </row>
    <row r="68692" spans="2:2" x14ac:dyDescent="0.25">
      <c r="B68692" s="68"/>
    </row>
    <row r="68693" spans="2:2" x14ac:dyDescent="0.25">
      <c r="B68693" s="68"/>
    </row>
    <row r="68694" spans="2:2" x14ac:dyDescent="0.25">
      <c r="B68694" s="68"/>
    </row>
    <row r="68695" spans="2:2" x14ac:dyDescent="0.25">
      <c r="B68695" s="68"/>
    </row>
    <row r="68696" spans="2:2" x14ac:dyDescent="0.25">
      <c r="B68696" s="68"/>
    </row>
    <row r="68697" spans="2:2" x14ac:dyDescent="0.25">
      <c r="B68697" s="68"/>
    </row>
    <row r="68698" spans="2:2" x14ac:dyDescent="0.25">
      <c r="B68698" s="68"/>
    </row>
    <row r="68699" spans="2:2" x14ac:dyDescent="0.25">
      <c r="B68699" s="68"/>
    </row>
    <row r="68700" spans="2:2" x14ac:dyDescent="0.25">
      <c r="B68700" s="68"/>
    </row>
    <row r="68701" spans="2:2" x14ac:dyDescent="0.25">
      <c r="B68701" s="68"/>
    </row>
    <row r="68702" spans="2:2" x14ac:dyDescent="0.25">
      <c r="B68702" s="68"/>
    </row>
    <row r="68703" spans="2:2" x14ac:dyDescent="0.25">
      <c r="B68703" s="68"/>
    </row>
    <row r="68704" spans="2:2" x14ac:dyDescent="0.25">
      <c r="B68704" s="68"/>
    </row>
    <row r="68705" spans="2:2" x14ac:dyDescent="0.25">
      <c r="B68705" s="68"/>
    </row>
    <row r="68706" spans="2:2" x14ac:dyDescent="0.25">
      <c r="B68706" s="68"/>
    </row>
    <row r="68707" spans="2:2" x14ac:dyDescent="0.25">
      <c r="B68707" s="68"/>
    </row>
    <row r="68708" spans="2:2" x14ac:dyDescent="0.25">
      <c r="B68708" s="68"/>
    </row>
    <row r="68709" spans="2:2" x14ac:dyDescent="0.25">
      <c r="B68709" s="68"/>
    </row>
    <row r="68710" spans="2:2" x14ac:dyDescent="0.25">
      <c r="B68710" s="68"/>
    </row>
    <row r="68711" spans="2:2" x14ac:dyDescent="0.25">
      <c r="B68711" s="68"/>
    </row>
    <row r="68712" spans="2:2" x14ac:dyDescent="0.25">
      <c r="B68712" s="68"/>
    </row>
    <row r="68713" spans="2:2" x14ac:dyDescent="0.25">
      <c r="B68713" s="68"/>
    </row>
    <row r="68714" spans="2:2" x14ac:dyDescent="0.25">
      <c r="B68714" s="68"/>
    </row>
    <row r="68715" spans="2:2" x14ac:dyDescent="0.25">
      <c r="B68715" s="68"/>
    </row>
    <row r="68716" spans="2:2" x14ac:dyDescent="0.25">
      <c r="B68716" s="68"/>
    </row>
    <row r="68717" spans="2:2" x14ac:dyDescent="0.25">
      <c r="B68717" s="68"/>
    </row>
    <row r="68718" spans="2:2" x14ac:dyDescent="0.25">
      <c r="B68718" s="68"/>
    </row>
    <row r="68719" spans="2:2" x14ac:dyDescent="0.25">
      <c r="B68719" s="68"/>
    </row>
    <row r="68720" spans="2:2" x14ac:dyDescent="0.25">
      <c r="B68720" s="68"/>
    </row>
    <row r="68721" spans="2:2" x14ac:dyDescent="0.25">
      <c r="B68721" s="68"/>
    </row>
    <row r="68722" spans="2:2" x14ac:dyDescent="0.25">
      <c r="B68722" s="68"/>
    </row>
    <row r="68723" spans="2:2" x14ac:dyDescent="0.25">
      <c r="B68723" s="68"/>
    </row>
    <row r="68724" spans="2:2" x14ac:dyDescent="0.25">
      <c r="B68724" s="68"/>
    </row>
    <row r="68725" spans="2:2" x14ac:dyDescent="0.25">
      <c r="B68725" s="68"/>
    </row>
    <row r="68726" spans="2:2" x14ac:dyDescent="0.25">
      <c r="B68726" s="68"/>
    </row>
    <row r="68727" spans="2:2" x14ac:dyDescent="0.25">
      <c r="B68727" s="68"/>
    </row>
    <row r="68728" spans="2:2" x14ac:dyDescent="0.25">
      <c r="B68728" s="68"/>
    </row>
    <row r="68729" spans="2:2" x14ac:dyDescent="0.25">
      <c r="B68729" s="68"/>
    </row>
    <row r="68730" spans="2:2" x14ac:dyDescent="0.25">
      <c r="B68730" s="68"/>
    </row>
    <row r="68731" spans="2:2" x14ac:dyDescent="0.25">
      <c r="B68731" s="68"/>
    </row>
    <row r="68732" spans="2:2" x14ac:dyDescent="0.25">
      <c r="B68732" s="68"/>
    </row>
    <row r="68733" spans="2:2" x14ac:dyDescent="0.25">
      <c r="B68733" s="68"/>
    </row>
    <row r="68734" spans="2:2" x14ac:dyDescent="0.25">
      <c r="B68734" s="68"/>
    </row>
    <row r="68735" spans="2:2" x14ac:dyDescent="0.25">
      <c r="B68735" s="68"/>
    </row>
    <row r="68736" spans="2:2" x14ac:dyDescent="0.25">
      <c r="B68736" s="68"/>
    </row>
    <row r="68737" spans="2:2" x14ac:dyDescent="0.25">
      <c r="B68737" s="68"/>
    </row>
    <row r="68738" spans="2:2" x14ac:dyDescent="0.25">
      <c r="B68738" s="68"/>
    </row>
    <row r="68739" spans="2:2" x14ac:dyDescent="0.25">
      <c r="B68739" s="68"/>
    </row>
    <row r="68740" spans="2:2" x14ac:dyDescent="0.25">
      <c r="B68740" s="68"/>
    </row>
    <row r="68741" spans="2:2" x14ac:dyDescent="0.25">
      <c r="B68741" s="68"/>
    </row>
    <row r="68742" spans="2:2" x14ac:dyDescent="0.25">
      <c r="B68742" s="68"/>
    </row>
    <row r="68743" spans="2:2" x14ac:dyDescent="0.25">
      <c r="B68743" s="68"/>
    </row>
    <row r="68744" spans="2:2" x14ac:dyDescent="0.25">
      <c r="B68744" s="68"/>
    </row>
    <row r="68745" spans="2:2" x14ac:dyDescent="0.25">
      <c r="B68745" s="68"/>
    </row>
    <row r="68746" spans="2:2" x14ac:dyDescent="0.25">
      <c r="B68746" s="68"/>
    </row>
    <row r="68747" spans="2:2" x14ac:dyDescent="0.25">
      <c r="B68747" s="68"/>
    </row>
    <row r="68748" spans="2:2" x14ac:dyDescent="0.25">
      <c r="B68748" s="68"/>
    </row>
    <row r="68749" spans="2:2" x14ac:dyDescent="0.25">
      <c r="B68749" s="68"/>
    </row>
    <row r="68750" spans="2:2" x14ac:dyDescent="0.25">
      <c r="B68750" s="68"/>
    </row>
    <row r="68751" spans="2:2" x14ac:dyDescent="0.25">
      <c r="B68751" s="68"/>
    </row>
    <row r="68752" spans="2:2" x14ac:dyDescent="0.25">
      <c r="B68752" s="68"/>
    </row>
    <row r="68753" spans="2:2" x14ac:dyDescent="0.25">
      <c r="B68753" s="68"/>
    </row>
    <row r="68754" spans="2:2" x14ac:dyDescent="0.25">
      <c r="B68754" s="68"/>
    </row>
    <row r="68755" spans="2:2" x14ac:dyDescent="0.25">
      <c r="B68755" s="68"/>
    </row>
    <row r="68756" spans="2:2" x14ac:dyDescent="0.25">
      <c r="B68756" s="68"/>
    </row>
    <row r="68757" spans="2:2" x14ac:dyDescent="0.25">
      <c r="B68757" s="68"/>
    </row>
    <row r="68758" spans="2:2" x14ac:dyDescent="0.25">
      <c r="B68758" s="68"/>
    </row>
    <row r="68759" spans="2:2" x14ac:dyDescent="0.25">
      <c r="B68759" s="68"/>
    </row>
    <row r="68760" spans="2:2" x14ac:dyDescent="0.25">
      <c r="B68760" s="68"/>
    </row>
    <row r="68761" spans="2:2" x14ac:dyDescent="0.25">
      <c r="B68761" s="68"/>
    </row>
    <row r="68762" spans="2:2" x14ac:dyDescent="0.25">
      <c r="B68762" s="68"/>
    </row>
    <row r="68763" spans="2:2" x14ac:dyDescent="0.25">
      <c r="B68763" s="68"/>
    </row>
    <row r="68764" spans="2:2" x14ac:dyDescent="0.25">
      <c r="B68764" s="68"/>
    </row>
    <row r="68765" spans="2:2" x14ac:dyDescent="0.25">
      <c r="B68765" s="68"/>
    </row>
    <row r="68766" spans="2:2" x14ac:dyDescent="0.25">
      <c r="B68766" s="68"/>
    </row>
    <row r="68767" spans="2:2" x14ac:dyDescent="0.25">
      <c r="B68767" s="68"/>
    </row>
    <row r="68768" spans="2:2" x14ac:dyDescent="0.25">
      <c r="B68768" s="68"/>
    </row>
    <row r="68769" spans="2:2" x14ac:dyDescent="0.25">
      <c r="B68769" s="68"/>
    </row>
    <row r="68770" spans="2:2" x14ac:dyDescent="0.25">
      <c r="B68770" s="68"/>
    </row>
    <row r="68771" spans="2:2" x14ac:dyDescent="0.25">
      <c r="B68771" s="68"/>
    </row>
    <row r="68772" spans="2:2" x14ac:dyDescent="0.25">
      <c r="B68772" s="68"/>
    </row>
    <row r="68773" spans="2:2" x14ac:dyDescent="0.25">
      <c r="B68773" s="68"/>
    </row>
    <row r="68774" spans="2:2" x14ac:dyDescent="0.25">
      <c r="B68774" s="68"/>
    </row>
    <row r="68775" spans="2:2" x14ac:dyDescent="0.25">
      <c r="B68775" s="68"/>
    </row>
    <row r="68776" spans="2:2" x14ac:dyDescent="0.25">
      <c r="B68776" s="68"/>
    </row>
    <row r="68777" spans="2:2" x14ac:dyDescent="0.25">
      <c r="B68777" s="68"/>
    </row>
    <row r="68778" spans="2:2" x14ac:dyDescent="0.25">
      <c r="B68778" s="68"/>
    </row>
    <row r="68779" spans="2:2" x14ac:dyDescent="0.25">
      <c r="B68779" s="68"/>
    </row>
    <row r="68780" spans="2:2" x14ac:dyDescent="0.25">
      <c r="B68780" s="68"/>
    </row>
    <row r="68781" spans="2:2" x14ac:dyDescent="0.25">
      <c r="B68781" s="68"/>
    </row>
    <row r="68782" spans="2:2" x14ac:dyDescent="0.25">
      <c r="B68782" s="68"/>
    </row>
    <row r="68783" spans="2:2" x14ac:dyDescent="0.25">
      <c r="B68783" s="68"/>
    </row>
    <row r="68784" spans="2:2" x14ac:dyDescent="0.25">
      <c r="B68784" s="68"/>
    </row>
    <row r="68785" spans="2:2" x14ac:dyDescent="0.25">
      <c r="B68785" s="68"/>
    </row>
    <row r="68786" spans="2:2" x14ac:dyDescent="0.25">
      <c r="B68786" s="68"/>
    </row>
    <row r="68787" spans="2:2" x14ac:dyDescent="0.25">
      <c r="B68787" s="68"/>
    </row>
    <row r="68788" spans="2:2" x14ac:dyDescent="0.25">
      <c r="B68788" s="68"/>
    </row>
    <row r="68789" spans="2:2" x14ac:dyDescent="0.25">
      <c r="B68789" s="68"/>
    </row>
    <row r="68790" spans="2:2" x14ac:dyDescent="0.25">
      <c r="B68790" s="68"/>
    </row>
    <row r="68791" spans="2:2" x14ac:dyDescent="0.25">
      <c r="B68791" s="68"/>
    </row>
    <row r="68792" spans="2:2" x14ac:dyDescent="0.25">
      <c r="B68792" s="68"/>
    </row>
    <row r="68793" spans="2:2" x14ac:dyDescent="0.25">
      <c r="B68793" s="68"/>
    </row>
    <row r="68794" spans="2:2" x14ac:dyDescent="0.25">
      <c r="B68794" s="68"/>
    </row>
    <row r="68795" spans="2:2" x14ac:dyDescent="0.25">
      <c r="B68795" s="68"/>
    </row>
    <row r="68796" spans="2:2" x14ac:dyDescent="0.25">
      <c r="B68796" s="68"/>
    </row>
    <row r="68797" spans="2:2" x14ac:dyDescent="0.25">
      <c r="B68797" s="68"/>
    </row>
    <row r="68798" spans="2:2" x14ac:dyDescent="0.25">
      <c r="B68798" s="68"/>
    </row>
    <row r="68799" spans="2:2" x14ac:dyDescent="0.25">
      <c r="B68799" s="68"/>
    </row>
    <row r="68800" spans="2:2" x14ac:dyDescent="0.25">
      <c r="B68800" s="68"/>
    </row>
    <row r="68801" spans="2:2" x14ac:dyDescent="0.25">
      <c r="B68801" s="68"/>
    </row>
    <row r="68802" spans="2:2" x14ac:dyDescent="0.25">
      <c r="B68802" s="68"/>
    </row>
    <row r="68803" spans="2:2" x14ac:dyDescent="0.25">
      <c r="B68803" s="68"/>
    </row>
    <row r="68804" spans="2:2" x14ac:dyDescent="0.25">
      <c r="B68804" s="68"/>
    </row>
    <row r="68805" spans="2:2" x14ac:dyDescent="0.25">
      <c r="B68805" s="68"/>
    </row>
    <row r="68806" spans="2:2" x14ac:dyDescent="0.25">
      <c r="B68806" s="68"/>
    </row>
    <row r="68807" spans="2:2" x14ac:dyDescent="0.25">
      <c r="B68807" s="68"/>
    </row>
    <row r="68808" spans="2:2" x14ac:dyDescent="0.25">
      <c r="B68808" s="68"/>
    </row>
    <row r="68809" spans="2:2" x14ac:dyDescent="0.25">
      <c r="B68809" s="68"/>
    </row>
    <row r="68810" spans="2:2" x14ac:dyDescent="0.25">
      <c r="B68810" s="68"/>
    </row>
    <row r="68811" spans="2:2" x14ac:dyDescent="0.25">
      <c r="B68811" s="68"/>
    </row>
    <row r="68812" spans="2:2" x14ac:dyDescent="0.25">
      <c r="B68812" s="68"/>
    </row>
    <row r="68813" spans="2:2" x14ac:dyDescent="0.25">
      <c r="B68813" s="68"/>
    </row>
    <row r="68814" spans="2:2" x14ac:dyDescent="0.25">
      <c r="B68814" s="68"/>
    </row>
    <row r="68815" spans="2:2" x14ac:dyDescent="0.25">
      <c r="B68815" s="68"/>
    </row>
    <row r="68816" spans="2:2" x14ac:dyDescent="0.25">
      <c r="B68816" s="68"/>
    </row>
    <row r="68817" spans="2:2" x14ac:dyDescent="0.25">
      <c r="B68817" s="68"/>
    </row>
    <row r="68818" spans="2:2" x14ac:dyDescent="0.25">
      <c r="B68818" s="68"/>
    </row>
    <row r="68819" spans="2:2" x14ac:dyDescent="0.25">
      <c r="B68819" s="68"/>
    </row>
    <row r="68820" spans="2:2" x14ac:dyDescent="0.25">
      <c r="B68820" s="68"/>
    </row>
    <row r="68821" spans="2:2" x14ac:dyDescent="0.25">
      <c r="B68821" s="68"/>
    </row>
    <row r="68822" spans="2:2" x14ac:dyDescent="0.25">
      <c r="B68822" s="68"/>
    </row>
    <row r="68823" spans="2:2" x14ac:dyDescent="0.25">
      <c r="B68823" s="68"/>
    </row>
    <row r="68824" spans="2:2" x14ac:dyDescent="0.25">
      <c r="B68824" s="68"/>
    </row>
    <row r="68825" spans="2:2" x14ac:dyDescent="0.25">
      <c r="B68825" s="68"/>
    </row>
    <row r="68826" spans="2:2" x14ac:dyDescent="0.25">
      <c r="B68826" s="68"/>
    </row>
    <row r="68827" spans="2:2" x14ac:dyDescent="0.25">
      <c r="B68827" s="68"/>
    </row>
    <row r="68828" spans="2:2" x14ac:dyDescent="0.25">
      <c r="B68828" s="68"/>
    </row>
    <row r="68829" spans="2:2" x14ac:dyDescent="0.25">
      <c r="B68829" s="68"/>
    </row>
    <row r="68830" spans="2:2" x14ac:dyDescent="0.25">
      <c r="B68830" s="68"/>
    </row>
    <row r="68831" spans="2:2" x14ac:dyDescent="0.25">
      <c r="B68831" s="68"/>
    </row>
    <row r="68832" spans="2:2" x14ac:dyDescent="0.25">
      <c r="B68832" s="68"/>
    </row>
    <row r="68833" spans="2:2" x14ac:dyDescent="0.25">
      <c r="B68833" s="68"/>
    </row>
    <row r="68834" spans="2:2" x14ac:dyDescent="0.25">
      <c r="B68834" s="68"/>
    </row>
    <row r="68835" spans="2:2" x14ac:dyDescent="0.25">
      <c r="B68835" s="68"/>
    </row>
    <row r="68836" spans="2:2" x14ac:dyDescent="0.25">
      <c r="B68836" s="68"/>
    </row>
    <row r="68837" spans="2:2" x14ac:dyDescent="0.25">
      <c r="B68837" s="68"/>
    </row>
    <row r="68838" spans="2:2" x14ac:dyDescent="0.25">
      <c r="B68838" s="68"/>
    </row>
    <row r="68839" spans="2:2" x14ac:dyDescent="0.25">
      <c r="B68839" s="68"/>
    </row>
    <row r="68840" spans="2:2" x14ac:dyDescent="0.25">
      <c r="B68840" s="68"/>
    </row>
    <row r="68841" spans="2:2" x14ac:dyDescent="0.25">
      <c r="B68841" s="68"/>
    </row>
    <row r="68842" spans="2:2" x14ac:dyDescent="0.25">
      <c r="B68842" s="68"/>
    </row>
    <row r="68843" spans="2:2" x14ac:dyDescent="0.25">
      <c r="B68843" s="68"/>
    </row>
    <row r="68844" spans="2:2" x14ac:dyDescent="0.25">
      <c r="B68844" s="68"/>
    </row>
    <row r="68845" spans="2:2" x14ac:dyDescent="0.25">
      <c r="B68845" s="68"/>
    </row>
    <row r="68846" spans="2:2" x14ac:dyDescent="0.25">
      <c r="B68846" s="68"/>
    </row>
    <row r="68847" spans="2:2" x14ac:dyDescent="0.25">
      <c r="B68847" s="68"/>
    </row>
    <row r="68848" spans="2:2" x14ac:dyDescent="0.25">
      <c r="B68848" s="68"/>
    </row>
    <row r="68849" spans="2:2" x14ac:dyDescent="0.25">
      <c r="B68849" s="68"/>
    </row>
    <row r="68850" spans="2:2" x14ac:dyDescent="0.25">
      <c r="B68850" s="68"/>
    </row>
    <row r="68851" spans="2:2" x14ac:dyDescent="0.25">
      <c r="B68851" s="68"/>
    </row>
    <row r="68852" spans="2:2" x14ac:dyDescent="0.25">
      <c r="B68852" s="68"/>
    </row>
    <row r="68853" spans="2:2" x14ac:dyDescent="0.25">
      <c r="B68853" s="68"/>
    </row>
    <row r="68854" spans="2:2" x14ac:dyDescent="0.25">
      <c r="B68854" s="68"/>
    </row>
    <row r="68855" spans="2:2" x14ac:dyDescent="0.25">
      <c r="B68855" s="68"/>
    </row>
    <row r="68856" spans="2:2" x14ac:dyDescent="0.25">
      <c r="B68856" s="68"/>
    </row>
    <row r="68857" spans="2:2" x14ac:dyDescent="0.25">
      <c r="B68857" s="68"/>
    </row>
    <row r="68858" spans="2:2" x14ac:dyDescent="0.25">
      <c r="B68858" s="68"/>
    </row>
    <row r="68859" spans="2:2" x14ac:dyDescent="0.25">
      <c r="B68859" s="68"/>
    </row>
    <row r="68860" spans="2:2" x14ac:dyDescent="0.25">
      <c r="B68860" s="68"/>
    </row>
    <row r="68861" spans="2:2" x14ac:dyDescent="0.25">
      <c r="B68861" s="68"/>
    </row>
    <row r="68862" spans="2:2" x14ac:dyDescent="0.25">
      <c r="B68862" s="68"/>
    </row>
    <row r="68863" spans="2:2" x14ac:dyDescent="0.25">
      <c r="B68863" s="68"/>
    </row>
    <row r="68864" spans="2:2" x14ac:dyDescent="0.25">
      <c r="B68864" s="68"/>
    </row>
    <row r="68865" spans="2:2" x14ac:dyDescent="0.25">
      <c r="B68865" s="68"/>
    </row>
    <row r="68866" spans="2:2" x14ac:dyDescent="0.25">
      <c r="B68866" s="68"/>
    </row>
    <row r="68867" spans="2:2" x14ac:dyDescent="0.25">
      <c r="B68867" s="68"/>
    </row>
    <row r="68868" spans="2:2" x14ac:dyDescent="0.25">
      <c r="B68868" s="68"/>
    </row>
    <row r="68869" spans="2:2" x14ac:dyDescent="0.25">
      <c r="B68869" s="68"/>
    </row>
    <row r="68870" spans="2:2" x14ac:dyDescent="0.25">
      <c r="B68870" s="68"/>
    </row>
    <row r="68871" spans="2:2" x14ac:dyDescent="0.25">
      <c r="B68871" s="68"/>
    </row>
    <row r="68872" spans="2:2" x14ac:dyDescent="0.25">
      <c r="B68872" s="68"/>
    </row>
    <row r="68873" spans="2:2" x14ac:dyDescent="0.25">
      <c r="B68873" s="68"/>
    </row>
    <row r="68874" spans="2:2" x14ac:dyDescent="0.25">
      <c r="B68874" s="68"/>
    </row>
    <row r="68875" spans="2:2" x14ac:dyDescent="0.25">
      <c r="B68875" s="68"/>
    </row>
    <row r="68876" spans="2:2" x14ac:dyDescent="0.25">
      <c r="B68876" s="68"/>
    </row>
    <row r="68877" spans="2:2" x14ac:dyDescent="0.25">
      <c r="B68877" s="68"/>
    </row>
    <row r="68878" spans="2:2" x14ac:dyDescent="0.25">
      <c r="B68878" s="68"/>
    </row>
    <row r="68879" spans="2:2" x14ac:dyDescent="0.25">
      <c r="B68879" s="68"/>
    </row>
    <row r="68880" spans="2:2" x14ac:dyDescent="0.25">
      <c r="B68880" s="68"/>
    </row>
    <row r="68881" spans="2:2" x14ac:dyDescent="0.25">
      <c r="B68881" s="68"/>
    </row>
    <row r="68882" spans="2:2" x14ac:dyDescent="0.25">
      <c r="B68882" s="68"/>
    </row>
    <row r="68883" spans="2:2" x14ac:dyDescent="0.25">
      <c r="B68883" s="68"/>
    </row>
    <row r="68884" spans="2:2" x14ac:dyDescent="0.25">
      <c r="B68884" s="68"/>
    </row>
    <row r="68885" spans="2:2" x14ac:dyDescent="0.25">
      <c r="B68885" s="68"/>
    </row>
    <row r="68886" spans="2:2" x14ac:dyDescent="0.25">
      <c r="B68886" s="68"/>
    </row>
    <row r="68887" spans="2:2" x14ac:dyDescent="0.25">
      <c r="B68887" s="68"/>
    </row>
    <row r="68888" spans="2:2" x14ac:dyDescent="0.25">
      <c r="B68888" s="68"/>
    </row>
    <row r="68889" spans="2:2" x14ac:dyDescent="0.25">
      <c r="B68889" s="68"/>
    </row>
    <row r="68890" spans="2:2" x14ac:dyDescent="0.25">
      <c r="B68890" s="68"/>
    </row>
    <row r="68891" spans="2:2" x14ac:dyDescent="0.25">
      <c r="B68891" s="68"/>
    </row>
    <row r="68892" spans="2:2" x14ac:dyDescent="0.25">
      <c r="B68892" s="68"/>
    </row>
    <row r="68893" spans="2:2" x14ac:dyDescent="0.25">
      <c r="B68893" s="68"/>
    </row>
    <row r="68894" spans="2:2" x14ac:dyDescent="0.25">
      <c r="B68894" s="68"/>
    </row>
    <row r="68895" spans="2:2" x14ac:dyDescent="0.25">
      <c r="B68895" s="68"/>
    </row>
    <row r="68896" spans="2:2" x14ac:dyDescent="0.25">
      <c r="B68896" s="68"/>
    </row>
    <row r="68897" spans="2:2" x14ac:dyDescent="0.25">
      <c r="B68897" s="68"/>
    </row>
    <row r="68898" spans="2:2" x14ac:dyDescent="0.25">
      <c r="B68898" s="68"/>
    </row>
    <row r="68899" spans="2:2" x14ac:dyDescent="0.25">
      <c r="B68899" s="68"/>
    </row>
    <row r="68900" spans="2:2" x14ac:dyDescent="0.25">
      <c r="B68900" s="68"/>
    </row>
    <row r="68901" spans="2:2" x14ac:dyDescent="0.25">
      <c r="B68901" s="68"/>
    </row>
    <row r="68902" spans="2:2" x14ac:dyDescent="0.25">
      <c r="B68902" s="68"/>
    </row>
    <row r="68903" spans="2:2" x14ac:dyDescent="0.25">
      <c r="B68903" s="68"/>
    </row>
    <row r="68904" spans="2:2" x14ac:dyDescent="0.25">
      <c r="B68904" s="68"/>
    </row>
    <row r="68905" spans="2:2" x14ac:dyDescent="0.25">
      <c r="B68905" s="68"/>
    </row>
    <row r="68906" spans="2:2" x14ac:dyDescent="0.25">
      <c r="B68906" s="68"/>
    </row>
    <row r="68907" spans="2:2" x14ac:dyDescent="0.25">
      <c r="B68907" s="68"/>
    </row>
    <row r="68908" spans="2:2" x14ac:dyDescent="0.25">
      <c r="B68908" s="68"/>
    </row>
    <row r="68909" spans="2:2" x14ac:dyDescent="0.25">
      <c r="B68909" s="68"/>
    </row>
    <row r="68910" spans="2:2" x14ac:dyDescent="0.25">
      <c r="B68910" s="68"/>
    </row>
    <row r="68911" spans="2:2" x14ac:dyDescent="0.25">
      <c r="B68911" s="68"/>
    </row>
    <row r="68912" spans="2:2" x14ac:dyDescent="0.25">
      <c r="B68912" s="68"/>
    </row>
    <row r="68913" spans="2:2" x14ac:dyDescent="0.25">
      <c r="B68913" s="68"/>
    </row>
    <row r="68914" spans="2:2" x14ac:dyDescent="0.25">
      <c r="B68914" s="68"/>
    </row>
    <row r="68915" spans="2:2" x14ac:dyDescent="0.25">
      <c r="B68915" s="68"/>
    </row>
    <row r="68916" spans="2:2" x14ac:dyDescent="0.25">
      <c r="B68916" s="68"/>
    </row>
    <row r="68917" spans="2:2" x14ac:dyDescent="0.25">
      <c r="B68917" s="68"/>
    </row>
    <row r="68918" spans="2:2" x14ac:dyDescent="0.25">
      <c r="B68918" s="68"/>
    </row>
    <row r="68919" spans="2:2" x14ac:dyDescent="0.25">
      <c r="B68919" s="68"/>
    </row>
    <row r="68920" spans="2:2" x14ac:dyDescent="0.25">
      <c r="B68920" s="68"/>
    </row>
    <row r="68921" spans="2:2" x14ac:dyDescent="0.25">
      <c r="B68921" s="68"/>
    </row>
    <row r="68922" spans="2:2" x14ac:dyDescent="0.25">
      <c r="B68922" s="68"/>
    </row>
    <row r="68923" spans="2:2" x14ac:dyDescent="0.25">
      <c r="B68923" s="68"/>
    </row>
    <row r="68924" spans="2:2" x14ac:dyDescent="0.25">
      <c r="B68924" s="68"/>
    </row>
    <row r="68925" spans="2:2" x14ac:dyDescent="0.25">
      <c r="B68925" s="68"/>
    </row>
    <row r="68926" spans="2:2" x14ac:dyDescent="0.25">
      <c r="B68926" s="68"/>
    </row>
    <row r="68927" spans="2:2" x14ac:dyDescent="0.25">
      <c r="B68927" s="68"/>
    </row>
    <row r="68928" spans="2:2" x14ac:dyDescent="0.25">
      <c r="B68928" s="68"/>
    </row>
    <row r="68929" spans="2:2" x14ac:dyDescent="0.25">
      <c r="B68929" s="68"/>
    </row>
    <row r="68930" spans="2:2" x14ac:dyDescent="0.25">
      <c r="B68930" s="68"/>
    </row>
    <row r="68931" spans="2:2" x14ac:dyDescent="0.25">
      <c r="B68931" s="68"/>
    </row>
    <row r="68932" spans="2:2" x14ac:dyDescent="0.25">
      <c r="B68932" s="68"/>
    </row>
    <row r="68933" spans="2:2" x14ac:dyDescent="0.25">
      <c r="B68933" s="68"/>
    </row>
    <row r="68934" spans="2:2" x14ac:dyDescent="0.25">
      <c r="B68934" s="68"/>
    </row>
    <row r="68935" spans="2:2" x14ac:dyDescent="0.25">
      <c r="B68935" s="68"/>
    </row>
    <row r="68936" spans="2:2" x14ac:dyDescent="0.25">
      <c r="B68936" s="68"/>
    </row>
    <row r="68937" spans="2:2" x14ac:dyDescent="0.25">
      <c r="B68937" s="68"/>
    </row>
    <row r="68938" spans="2:2" x14ac:dyDescent="0.25">
      <c r="B68938" s="68"/>
    </row>
    <row r="68939" spans="2:2" x14ac:dyDescent="0.25">
      <c r="B68939" s="68"/>
    </row>
    <row r="68940" spans="2:2" x14ac:dyDescent="0.25">
      <c r="B68940" s="68"/>
    </row>
    <row r="68941" spans="2:2" x14ac:dyDescent="0.25">
      <c r="B68941" s="68"/>
    </row>
    <row r="68942" spans="2:2" x14ac:dyDescent="0.25">
      <c r="B68942" s="68"/>
    </row>
    <row r="68943" spans="2:2" x14ac:dyDescent="0.25">
      <c r="B68943" s="68"/>
    </row>
    <row r="68944" spans="2:2" x14ac:dyDescent="0.25">
      <c r="B68944" s="68"/>
    </row>
    <row r="68945" spans="2:2" x14ac:dyDescent="0.25">
      <c r="B68945" s="68"/>
    </row>
    <row r="68946" spans="2:2" x14ac:dyDescent="0.25">
      <c r="B68946" s="68"/>
    </row>
    <row r="68947" spans="2:2" x14ac:dyDescent="0.25">
      <c r="B68947" s="68"/>
    </row>
    <row r="68948" spans="2:2" x14ac:dyDescent="0.25">
      <c r="B68948" s="68"/>
    </row>
    <row r="68949" spans="2:2" x14ac:dyDescent="0.25">
      <c r="B68949" s="68"/>
    </row>
    <row r="68950" spans="2:2" x14ac:dyDescent="0.25">
      <c r="B68950" s="68"/>
    </row>
    <row r="68951" spans="2:2" x14ac:dyDescent="0.25">
      <c r="B68951" s="68"/>
    </row>
    <row r="68952" spans="2:2" x14ac:dyDescent="0.25">
      <c r="B68952" s="68"/>
    </row>
    <row r="68953" spans="2:2" x14ac:dyDescent="0.25">
      <c r="B68953" s="68"/>
    </row>
    <row r="68954" spans="2:2" x14ac:dyDescent="0.25">
      <c r="B68954" s="68"/>
    </row>
    <row r="68955" spans="2:2" x14ac:dyDescent="0.25">
      <c r="B68955" s="68"/>
    </row>
    <row r="68956" spans="2:2" x14ac:dyDescent="0.25">
      <c r="B68956" s="68"/>
    </row>
    <row r="68957" spans="2:2" x14ac:dyDescent="0.25">
      <c r="B68957" s="68"/>
    </row>
    <row r="68958" spans="2:2" x14ac:dyDescent="0.25">
      <c r="B68958" s="68"/>
    </row>
    <row r="68959" spans="2:2" x14ac:dyDescent="0.25">
      <c r="B68959" s="68"/>
    </row>
    <row r="68960" spans="2:2" x14ac:dyDescent="0.25">
      <c r="B68960" s="68"/>
    </row>
    <row r="68961" spans="2:2" x14ac:dyDescent="0.25">
      <c r="B68961" s="68"/>
    </row>
    <row r="68962" spans="2:2" x14ac:dyDescent="0.25">
      <c r="B68962" s="68"/>
    </row>
    <row r="68963" spans="2:2" x14ac:dyDescent="0.25">
      <c r="B68963" s="68"/>
    </row>
    <row r="68964" spans="2:2" x14ac:dyDescent="0.25">
      <c r="B68964" s="68"/>
    </row>
    <row r="68965" spans="2:2" x14ac:dyDescent="0.25">
      <c r="B68965" s="68"/>
    </row>
    <row r="68966" spans="2:2" x14ac:dyDescent="0.25">
      <c r="B68966" s="68"/>
    </row>
    <row r="68967" spans="2:2" x14ac:dyDescent="0.25">
      <c r="B68967" s="68"/>
    </row>
    <row r="68968" spans="2:2" x14ac:dyDescent="0.25">
      <c r="B68968" s="68"/>
    </row>
    <row r="68969" spans="2:2" x14ac:dyDescent="0.25">
      <c r="B68969" s="68"/>
    </row>
    <row r="68970" spans="2:2" x14ac:dyDescent="0.25">
      <c r="B68970" s="68"/>
    </row>
    <row r="68971" spans="2:2" x14ac:dyDescent="0.25">
      <c r="B68971" s="68"/>
    </row>
    <row r="68972" spans="2:2" x14ac:dyDescent="0.25">
      <c r="B68972" s="68"/>
    </row>
    <row r="68973" spans="2:2" x14ac:dyDescent="0.25">
      <c r="B68973" s="68"/>
    </row>
    <row r="68974" spans="2:2" x14ac:dyDescent="0.25">
      <c r="B68974" s="68"/>
    </row>
    <row r="68975" spans="2:2" x14ac:dyDescent="0.25">
      <c r="B68975" s="68"/>
    </row>
    <row r="68976" spans="2:2" x14ac:dyDescent="0.25">
      <c r="B68976" s="68"/>
    </row>
    <row r="68977" spans="2:2" x14ac:dyDescent="0.25">
      <c r="B68977" s="68"/>
    </row>
    <row r="68978" spans="2:2" x14ac:dyDescent="0.25">
      <c r="B68978" s="68"/>
    </row>
    <row r="68979" spans="2:2" x14ac:dyDescent="0.25">
      <c r="B68979" s="68"/>
    </row>
    <row r="68980" spans="2:2" x14ac:dyDescent="0.25">
      <c r="B68980" s="68"/>
    </row>
    <row r="68981" spans="2:2" x14ac:dyDescent="0.25">
      <c r="B68981" s="68"/>
    </row>
    <row r="68982" spans="2:2" x14ac:dyDescent="0.25">
      <c r="B68982" s="68"/>
    </row>
    <row r="68983" spans="2:2" x14ac:dyDescent="0.25">
      <c r="B68983" s="68"/>
    </row>
    <row r="68984" spans="2:2" x14ac:dyDescent="0.25">
      <c r="B68984" s="68"/>
    </row>
    <row r="68985" spans="2:2" x14ac:dyDescent="0.25">
      <c r="B68985" s="68"/>
    </row>
    <row r="68986" spans="2:2" x14ac:dyDescent="0.25">
      <c r="B68986" s="68"/>
    </row>
    <row r="68987" spans="2:2" x14ac:dyDescent="0.25">
      <c r="B68987" s="68"/>
    </row>
    <row r="68988" spans="2:2" x14ac:dyDescent="0.25">
      <c r="B68988" s="68"/>
    </row>
    <row r="68989" spans="2:2" x14ac:dyDescent="0.25">
      <c r="B68989" s="68"/>
    </row>
    <row r="68990" spans="2:2" x14ac:dyDescent="0.25">
      <c r="B68990" s="68"/>
    </row>
    <row r="68991" spans="2:2" x14ac:dyDescent="0.25">
      <c r="B68991" s="68"/>
    </row>
    <row r="68992" spans="2:2" x14ac:dyDescent="0.25">
      <c r="B68992" s="68"/>
    </row>
    <row r="68993" spans="2:2" x14ac:dyDescent="0.25">
      <c r="B68993" s="68"/>
    </row>
    <row r="68994" spans="2:2" x14ac:dyDescent="0.25">
      <c r="B68994" s="68"/>
    </row>
    <row r="68995" spans="2:2" x14ac:dyDescent="0.25">
      <c r="B68995" s="68"/>
    </row>
    <row r="68996" spans="2:2" x14ac:dyDescent="0.25">
      <c r="B68996" s="68"/>
    </row>
    <row r="68997" spans="2:2" x14ac:dyDescent="0.25">
      <c r="B68997" s="68"/>
    </row>
    <row r="68998" spans="2:2" x14ac:dyDescent="0.25">
      <c r="B68998" s="68"/>
    </row>
    <row r="68999" spans="2:2" x14ac:dyDescent="0.25">
      <c r="B68999" s="68"/>
    </row>
    <row r="69000" spans="2:2" x14ac:dyDescent="0.25">
      <c r="B69000" s="68"/>
    </row>
    <row r="69001" spans="2:2" x14ac:dyDescent="0.25">
      <c r="B69001" s="68"/>
    </row>
    <row r="69002" spans="2:2" x14ac:dyDescent="0.25">
      <c r="B69002" s="68"/>
    </row>
    <row r="69003" spans="2:2" x14ac:dyDescent="0.25">
      <c r="B69003" s="68"/>
    </row>
    <row r="69004" spans="2:2" x14ac:dyDescent="0.25">
      <c r="B69004" s="68"/>
    </row>
    <row r="69005" spans="2:2" x14ac:dyDescent="0.25">
      <c r="B69005" s="68"/>
    </row>
    <row r="69006" spans="2:2" x14ac:dyDescent="0.25">
      <c r="B69006" s="68"/>
    </row>
    <row r="69007" spans="2:2" x14ac:dyDescent="0.25">
      <c r="B69007" s="68"/>
    </row>
    <row r="69008" spans="2:2" x14ac:dyDescent="0.25">
      <c r="B69008" s="68"/>
    </row>
    <row r="69009" spans="2:2" x14ac:dyDescent="0.25">
      <c r="B69009" s="68"/>
    </row>
    <row r="69010" spans="2:2" x14ac:dyDescent="0.25">
      <c r="B69010" s="68"/>
    </row>
    <row r="69011" spans="2:2" x14ac:dyDescent="0.25">
      <c r="B69011" s="68"/>
    </row>
    <row r="69012" spans="2:2" x14ac:dyDescent="0.25">
      <c r="B69012" s="68"/>
    </row>
    <row r="69013" spans="2:2" x14ac:dyDescent="0.25">
      <c r="B69013" s="68"/>
    </row>
    <row r="69014" spans="2:2" x14ac:dyDescent="0.25">
      <c r="B69014" s="68"/>
    </row>
    <row r="69015" spans="2:2" x14ac:dyDescent="0.25">
      <c r="B69015" s="68"/>
    </row>
    <row r="69016" spans="2:2" x14ac:dyDescent="0.25">
      <c r="B69016" s="68"/>
    </row>
    <row r="69017" spans="2:2" x14ac:dyDescent="0.25">
      <c r="B69017" s="68"/>
    </row>
    <row r="69018" spans="2:2" x14ac:dyDescent="0.25">
      <c r="B69018" s="68"/>
    </row>
    <row r="69019" spans="2:2" x14ac:dyDescent="0.25">
      <c r="B69019" s="68"/>
    </row>
    <row r="69020" spans="2:2" x14ac:dyDescent="0.25">
      <c r="B69020" s="68"/>
    </row>
    <row r="69021" spans="2:2" x14ac:dyDescent="0.25">
      <c r="B69021" s="68"/>
    </row>
    <row r="69022" spans="2:2" x14ac:dyDescent="0.25">
      <c r="B69022" s="68"/>
    </row>
    <row r="69023" spans="2:2" x14ac:dyDescent="0.25">
      <c r="B69023" s="68"/>
    </row>
    <row r="69024" spans="2:2" x14ac:dyDescent="0.25">
      <c r="B69024" s="68"/>
    </row>
    <row r="69025" spans="2:2" x14ac:dyDescent="0.25">
      <c r="B69025" s="68"/>
    </row>
    <row r="69026" spans="2:2" x14ac:dyDescent="0.25">
      <c r="B69026" s="68"/>
    </row>
    <row r="69027" spans="2:2" x14ac:dyDescent="0.25">
      <c r="B69027" s="68"/>
    </row>
    <row r="69028" spans="2:2" x14ac:dyDescent="0.25">
      <c r="B69028" s="68"/>
    </row>
    <row r="69029" spans="2:2" x14ac:dyDescent="0.25">
      <c r="B69029" s="68"/>
    </row>
    <row r="69030" spans="2:2" x14ac:dyDescent="0.25">
      <c r="B69030" s="68"/>
    </row>
    <row r="69031" spans="2:2" x14ac:dyDescent="0.25">
      <c r="B69031" s="68"/>
    </row>
    <row r="69032" spans="2:2" x14ac:dyDescent="0.25">
      <c r="B69032" s="68"/>
    </row>
    <row r="69033" spans="2:2" x14ac:dyDescent="0.25">
      <c r="B69033" s="68"/>
    </row>
    <row r="69034" spans="2:2" x14ac:dyDescent="0.25">
      <c r="B69034" s="68"/>
    </row>
    <row r="69035" spans="2:2" x14ac:dyDescent="0.25">
      <c r="B69035" s="68"/>
    </row>
    <row r="69036" spans="2:2" x14ac:dyDescent="0.25">
      <c r="B69036" s="68"/>
    </row>
    <row r="69037" spans="2:2" x14ac:dyDescent="0.25">
      <c r="B69037" s="68"/>
    </row>
    <row r="69038" spans="2:2" x14ac:dyDescent="0.25">
      <c r="B69038" s="68"/>
    </row>
    <row r="69039" spans="2:2" x14ac:dyDescent="0.25">
      <c r="B69039" s="68"/>
    </row>
    <row r="69040" spans="2:2" x14ac:dyDescent="0.25">
      <c r="B69040" s="68"/>
    </row>
    <row r="69041" spans="2:2" x14ac:dyDescent="0.25">
      <c r="B69041" s="68"/>
    </row>
    <row r="69042" spans="2:2" x14ac:dyDescent="0.25">
      <c r="B69042" s="68"/>
    </row>
    <row r="69043" spans="2:2" x14ac:dyDescent="0.25">
      <c r="B69043" s="68"/>
    </row>
    <row r="69044" spans="2:2" x14ac:dyDescent="0.25">
      <c r="B69044" s="68"/>
    </row>
    <row r="69045" spans="2:2" x14ac:dyDescent="0.25">
      <c r="B69045" s="68"/>
    </row>
    <row r="69046" spans="2:2" x14ac:dyDescent="0.25">
      <c r="B69046" s="68"/>
    </row>
    <row r="69047" spans="2:2" x14ac:dyDescent="0.25">
      <c r="B69047" s="68"/>
    </row>
    <row r="69048" spans="2:2" x14ac:dyDescent="0.25">
      <c r="B69048" s="68"/>
    </row>
    <row r="69049" spans="2:2" x14ac:dyDescent="0.25">
      <c r="B69049" s="68"/>
    </row>
    <row r="69050" spans="2:2" x14ac:dyDescent="0.25">
      <c r="B69050" s="68"/>
    </row>
    <row r="69051" spans="2:2" x14ac:dyDescent="0.25">
      <c r="B69051" s="68"/>
    </row>
    <row r="69052" spans="2:2" x14ac:dyDescent="0.25">
      <c r="B69052" s="68"/>
    </row>
    <row r="69053" spans="2:2" x14ac:dyDescent="0.25">
      <c r="B69053" s="68"/>
    </row>
    <row r="69054" spans="2:2" x14ac:dyDescent="0.25">
      <c r="B69054" s="68"/>
    </row>
    <row r="69055" spans="2:2" x14ac:dyDescent="0.25">
      <c r="B69055" s="68"/>
    </row>
    <row r="69056" spans="2:2" x14ac:dyDescent="0.25">
      <c r="B69056" s="68"/>
    </row>
    <row r="69057" spans="2:2" x14ac:dyDescent="0.25">
      <c r="B69057" s="68"/>
    </row>
    <row r="69058" spans="2:2" x14ac:dyDescent="0.25">
      <c r="B69058" s="68"/>
    </row>
    <row r="69059" spans="2:2" x14ac:dyDescent="0.25">
      <c r="B69059" s="68"/>
    </row>
    <row r="69060" spans="2:2" x14ac:dyDescent="0.25">
      <c r="B69060" s="68"/>
    </row>
    <row r="69061" spans="2:2" x14ac:dyDescent="0.25">
      <c r="B69061" s="68"/>
    </row>
    <row r="69062" spans="2:2" x14ac:dyDescent="0.25">
      <c r="B69062" s="68"/>
    </row>
    <row r="69063" spans="2:2" x14ac:dyDescent="0.25">
      <c r="B69063" s="68"/>
    </row>
    <row r="69064" spans="2:2" x14ac:dyDescent="0.25">
      <c r="B69064" s="68"/>
    </row>
    <row r="69065" spans="2:2" x14ac:dyDescent="0.25">
      <c r="B69065" s="68"/>
    </row>
    <row r="69066" spans="2:2" x14ac:dyDescent="0.25">
      <c r="B69066" s="68"/>
    </row>
    <row r="69067" spans="2:2" x14ac:dyDescent="0.25">
      <c r="B69067" s="68"/>
    </row>
    <row r="69068" spans="2:2" x14ac:dyDescent="0.25">
      <c r="B69068" s="68"/>
    </row>
    <row r="69069" spans="2:2" x14ac:dyDescent="0.25">
      <c r="B69069" s="68"/>
    </row>
    <row r="69070" spans="2:2" x14ac:dyDescent="0.25">
      <c r="B69070" s="68"/>
    </row>
    <row r="69071" spans="2:2" x14ac:dyDescent="0.25">
      <c r="B69071" s="68"/>
    </row>
    <row r="69072" spans="2:2" x14ac:dyDescent="0.25">
      <c r="B69072" s="68"/>
    </row>
    <row r="69073" spans="2:2" x14ac:dyDescent="0.25">
      <c r="B69073" s="68"/>
    </row>
    <row r="69074" spans="2:2" x14ac:dyDescent="0.25">
      <c r="B69074" s="68"/>
    </row>
    <row r="69075" spans="2:2" x14ac:dyDescent="0.25">
      <c r="B69075" s="68"/>
    </row>
    <row r="69076" spans="2:2" x14ac:dyDescent="0.25">
      <c r="B69076" s="68"/>
    </row>
    <row r="69077" spans="2:2" x14ac:dyDescent="0.25">
      <c r="B69077" s="68"/>
    </row>
    <row r="69078" spans="2:2" x14ac:dyDescent="0.25">
      <c r="B69078" s="68"/>
    </row>
    <row r="69079" spans="2:2" x14ac:dyDescent="0.25">
      <c r="B69079" s="68"/>
    </row>
    <row r="69080" spans="2:2" x14ac:dyDescent="0.25">
      <c r="B69080" s="68"/>
    </row>
    <row r="69081" spans="2:2" x14ac:dyDescent="0.25">
      <c r="B69081" s="68"/>
    </row>
    <row r="69082" spans="2:2" x14ac:dyDescent="0.25">
      <c r="B69082" s="68"/>
    </row>
    <row r="69083" spans="2:2" x14ac:dyDescent="0.25">
      <c r="B69083" s="68"/>
    </row>
    <row r="69084" spans="2:2" x14ac:dyDescent="0.25">
      <c r="B69084" s="68"/>
    </row>
    <row r="69085" spans="2:2" x14ac:dyDescent="0.25">
      <c r="B69085" s="68"/>
    </row>
    <row r="69086" spans="2:2" x14ac:dyDescent="0.25">
      <c r="B69086" s="68"/>
    </row>
    <row r="69087" spans="2:2" x14ac:dyDescent="0.25">
      <c r="B69087" s="68"/>
    </row>
    <row r="69088" spans="2:2" x14ac:dyDescent="0.25">
      <c r="B69088" s="68"/>
    </row>
    <row r="69089" spans="2:2" x14ac:dyDescent="0.25">
      <c r="B69089" s="68"/>
    </row>
    <row r="69090" spans="2:2" x14ac:dyDescent="0.25">
      <c r="B69090" s="68"/>
    </row>
    <row r="69091" spans="2:2" x14ac:dyDescent="0.25">
      <c r="B69091" s="68"/>
    </row>
    <row r="69092" spans="2:2" x14ac:dyDescent="0.25">
      <c r="B69092" s="68"/>
    </row>
    <row r="69093" spans="2:2" x14ac:dyDescent="0.25">
      <c r="B69093" s="68"/>
    </row>
    <row r="69094" spans="2:2" x14ac:dyDescent="0.25">
      <c r="B69094" s="68"/>
    </row>
    <row r="69095" spans="2:2" x14ac:dyDescent="0.25">
      <c r="B69095" s="68"/>
    </row>
    <row r="69096" spans="2:2" x14ac:dyDescent="0.25">
      <c r="B69096" s="68"/>
    </row>
    <row r="69097" spans="2:2" x14ac:dyDescent="0.25">
      <c r="B69097" s="68"/>
    </row>
    <row r="69098" spans="2:2" x14ac:dyDescent="0.25">
      <c r="B69098" s="68"/>
    </row>
    <row r="69099" spans="2:2" x14ac:dyDescent="0.25">
      <c r="B69099" s="68"/>
    </row>
    <row r="69100" spans="2:2" x14ac:dyDescent="0.25">
      <c r="B69100" s="68"/>
    </row>
    <row r="69101" spans="2:2" x14ac:dyDescent="0.25">
      <c r="B69101" s="68"/>
    </row>
    <row r="69102" spans="2:2" x14ac:dyDescent="0.25">
      <c r="B69102" s="68"/>
    </row>
    <row r="69103" spans="2:2" x14ac:dyDescent="0.25">
      <c r="B69103" s="68"/>
    </row>
    <row r="69104" spans="2:2" x14ac:dyDescent="0.25">
      <c r="B69104" s="68"/>
    </row>
    <row r="69105" spans="2:2" x14ac:dyDescent="0.25">
      <c r="B69105" s="68"/>
    </row>
    <row r="69106" spans="2:2" x14ac:dyDescent="0.25">
      <c r="B69106" s="68"/>
    </row>
    <row r="69107" spans="2:2" x14ac:dyDescent="0.25">
      <c r="B69107" s="68"/>
    </row>
    <row r="69108" spans="2:2" x14ac:dyDescent="0.25">
      <c r="B69108" s="68"/>
    </row>
    <row r="69109" spans="2:2" x14ac:dyDescent="0.25">
      <c r="B69109" s="68"/>
    </row>
    <row r="69110" spans="2:2" x14ac:dyDescent="0.25">
      <c r="B69110" s="68"/>
    </row>
    <row r="69111" spans="2:2" x14ac:dyDescent="0.25">
      <c r="B69111" s="68"/>
    </row>
    <row r="69112" spans="2:2" x14ac:dyDescent="0.25">
      <c r="B69112" s="68"/>
    </row>
    <row r="69113" spans="2:2" x14ac:dyDescent="0.25">
      <c r="B69113" s="68"/>
    </row>
    <row r="69114" spans="2:2" x14ac:dyDescent="0.25">
      <c r="B69114" s="68"/>
    </row>
    <row r="69115" spans="2:2" x14ac:dyDescent="0.25">
      <c r="B69115" s="68"/>
    </row>
    <row r="69116" spans="2:2" x14ac:dyDescent="0.25">
      <c r="B69116" s="68"/>
    </row>
    <row r="69117" spans="2:2" x14ac:dyDescent="0.25">
      <c r="B69117" s="68"/>
    </row>
    <row r="69118" spans="2:2" x14ac:dyDescent="0.25">
      <c r="B69118" s="68"/>
    </row>
    <row r="69119" spans="2:2" x14ac:dyDescent="0.25">
      <c r="B69119" s="68"/>
    </row>
    <row r="69120" spans="2:2" x14ac:dyDescent="0.25">
      <c r="B69120" s="68"/>
    </row>
    <row r="69121" spans="2:2" x14ac:dyDescent="0.25">
      <c r="B69121" s="68"/>
    </row>
    <row r="69122" spans="2:2" x14ac:dyDescent="0.25">
      <c r="B69122" s="68"/>
    </row>
    <row r="69123" spans="2:2" x14ac:dyDescent="0.25">
      <c r="B69123" s="68"/>
    </row>
    <row r="69124" spans="2:2" x14ac:dyDescent="0.25">
      <c r="B69124" s="68"/>
    </row>
    <row r="69125" spans="2:2" x14ac:dyDescent="0.25">
      <c r="B69125" s="68"/>
    </row>
    <row r="69126" spans="2:2" x14ac:dyDescent="0.25">
      <c r="B69126" s="68"/>
    </row>
    <row r="69127" spans="2:2" x14ac:dyDescent="0.25">
      <c r="B69127" s="68"/>
    </row>
    <row r="69128" spans="2:2" x14ac:dyDescent="0.25">
      <c r="B69128" s="68"/>
    </row>
    <row r="69129" spans="2:2" x14ac:dyDescent="0.25">
      <c r="B69129" s="68"/>
    </row>
    <row r="69130" spans="2:2" x14ac:dyDescent="0.25">
      <c r="B69130" s="68"/>
    </row>
    <row r="69131" spans="2:2" x14ac:dyDescent="0.25">
      <c r="B69131" s="68"/>
    </row>
    <row r="69132" spans="2:2" x14ac:dyDescent="0.25">
      <c r="B69132" s="68"/>
    </row>
    <row r="69133" spans="2:2" x14ac:dyDescent="0.25">
      <c r="B69133" s="68"/>
    </row>
    <row r="69134" spans="2:2" x14ac:dyDescent="0.25">
      <c r="B69134" s="68"/>
    </row>
    <row r="69135" spans="2:2" x14ac:dyDescent="0.25">
      <c r="B69135" s="68"/>
    </row>
    <row r="69136" spans="2:2" x14ac:dyDescent="0.25">
      <c r="B69136" s="68"/>
    </row>
    <row r="69137" spans="2:2" x14ac:dyDescent="0.25">
      <c r="B69137" s="68"/>
    </row>
    <row r="69138" spans="2:2" x14ac:dyDescent="0.25">
      <c r="B69138" s="68"/>
    </row>
    <row r="69139" spans="2:2" x14ac:dyDescent="0.25">
      <c r="B69139" s="68"/>
    </row>
    <row r="69140" spans="2:2" x14ac:dyDescent="0.25">
      <c r="B69140" s="68"/>
    </row>
    <row r="69141" spans="2:2" x14ac:dyDescent="0.25">
      <c r="B69141" s="68"/>
    </row>
    <row r="69142" spans="2:2" x14ac:dyDescent="0.25">
      <c r="B69142" s="68"/>
    </row>
    <row r="69143" spans="2:2" x14ac:dyDescent="0.25">
      <c r="B69143" s="68"/>
    </row>
    <row r="69144" spans="2:2" x14ac:dyDescent="0.25">
      <c r="B69144" s="68"/>
    </row>
    <row r="69145" spans="2:2" x14ac:dyDescent="0.25">
      <c r="B69145" s="68"/>
    </row>
    <row r="69146" spans="2:2" x14ac:dyDescent="0.25">
      <c r="B69146" s="68"/>
    </row>
    <row r="69147" spans="2:2" x14ac:dyDescent="0.25">
      <c r="B69147" s="68"/>
    </row>
    <row r="69148" spans="2:2" x14ac:dyDescent="0.25">
      <c r="B69148" s="68"/>
    </row>
    <row r="69149" spans="2:2" x14ac:dyDescent="0.25">
      <c r="B69149" s="68"/>
    </row>
    <row r="69150" spans="2:2" x14ac:dyDescent="0.25">
      <c r="B69150" s="68"/>
    </row>
    <row r="69151" spans="2:2" x14ac:dyDescent="0.25">
      <c r="B69151" s="68"/>
    </row>
    <row r="69152" spans="2:2" x14ac:dyDescent="0.25">
      <c r="B69152" s="68"/>
    </row>
    <row r="69153" spans="2:2" x14ac:dyDescent="0.25">
      <c r="B69153" s="68"/>
    </row>
    <row r="69154" spans="2:2" x14ac:dyDescent="0.25">
      <c r="B69154" s="68"/>
    </row>
    <row r="69155" spans="2:2" x14ac:dyDescent="0.25">
      <c r="B69155" s="68"/>
    </row>
    <row r="69156" spans="2:2" x14ac:dyDescent="0.25">
      <c r="B69156" s="68"/>
    </row>
    <row r="69157" spans="2:2" x14ac:dyDescent="0.25">
      <c r="B69157" s="68"/>
    </row>
    <row r="69158" spans="2:2" x14ac:dyDescent="0.25">
      <c r="B69158" s="68"/>
    </row>
    <row r="69159" spans="2:2" x14ac:dyDescent="0.25">
      <c r="B69159" s="68"/>
    </row>
    <row r="69160" spans="2:2" x14ac:dyDescent="0.25">
      <c r="B69160" s="68"/>
    </row>
    <row r="69161" spans="2:2" x14ac:dyDescent="0.25">
      <c r="B69161" s="68"/>
    </row>
    <row r="69162" spans="2:2" x14ac:dyDescent="0.25">
      <c r="B69162" s="68"/>
    </row>
    <row r="69163" spans="2:2" x14ac:dyDescent="0.25">
      <c r="B69163" s="68"/>
    </row>
    <row r="69164" spans="2:2" x14ac:dyDescent="0.25">
      <c r="B69164" s="68"/>
    </row>
    <row r="69165" spans="2:2" x14ac:dyDescent="0.25">
      <c r="B69165" s="68"/>
    </row>
    <row r="69166" spans="2:2" x14ac:dyDescent="0.25">
      <c r="B69166" s="68"/>
    </row>
    <row r="69167" spans="2:2" x14ac:dyDescent="0.25">
      <c r="B69167" s="68"/>
    </row>
    <row r="69168" spans="2:2" x14ac:dyDescent="0.25">
      <c r="B69168" s="68"/>
    </row>
    <row r="69169" spans="2:2" x14ac:dyDescent="0.25">
      <c r="B69169" s="68"/>
    </row>
    <row r="69170" spans="2:2" x14ac:dyDescent="0.25">
      <c r="B69170" s="68"/>
    </row>
    <row r="69171" spans="2:2" x14ac:dyDescent="0.25">
      <c r="B69171" s="68"/>
    </row>
    <row r="69172" spans="2:2" x14ac:dyDescent="0.25">
      <c r="B69172" s="68"/>
    </row>
    <row r="69173" spans="2:2" x14ac:dyDescent="0.25">
      <c r="B69173" s="68"/>
    </row>
    <row r="69174" spans="2:2" x14ac:dyDescent="0.25">
      <c r="B69174" s="68"/>
    </row>
    <row r="69175" spans="2:2" x14ac:dyDescent="0.25">
      <c r="B69175" s="68"/>
    </row>
    <row r="69176" spans="2:2" x14ac:dyDescent="0.25">
      <c r="B69176" s="68"/>
    </row>
    <row r="69177" spans="2:2" x14ac:dyDescent="0.25">
      <c r="B69177" s="68"/>
    </row>
    <row r="69178" spans="2:2" x14ac:dyDescent="0.25">
      <c r="B69178" s="68"/>
    </row>
    <row r="69179" spans="2:2" x14ac:dyDescent="0.25">
      <c r="B69179" s="68"/>
    </row>
    <row r="69180" spans="2:2" x14ac:dyDescent="0.25">
      <c r="B69180" s="68"/>
    </row>
    <row r="69181" spans="2:2" x14ac:dyDescent="0.25">
      <c r="B69181" s="68"/>
    </row>
    <row r="69182" spans="2:2" x14ac:dyDescent="0.25">
      <c r="B69182" s="68"/>
    </row>
    <row r="69183" spans="2:2" x14ac:dyDescent="0.25">
      <c r="B69183" s="68"/>
    </row>
    <row r="69184" spans="2:2" x14ac:dyDescent="0.25">
      <c r="B69184" s="68"/>
    </row>
    <row r="69185" spans="2:2" x14ac:dyDescent="0.25">
      <c r="B69185" s="68"/>
    </row>
    <row r="69186" spans="2:2" x14ac:dyDescent="0.25">
      <c r="B69186" s="68"/>
    </row>
    <row r="69187" spans="2:2" x14ac:dyDescent="0.25">
      <c r="B69187" s="68"/>
    </row>
    <row r="69188" spans="2:2" x14ac:dyDescent="0.25">
      <c r="B69188" s="68"/>
    </row>
    <row r="69189" spans="2:2" x14ac:dyDescent="0.25">
      <c r="B69189" s="68"/>
    </row>
    <row r="69190" spans="2:2" x14ac:dyDescent="0.25">
      <c r="B69190" s="68"/>
    </row>
    <row r="69191" spans="2:2" x14ac:dyDescent="0.25">
      <c r="B69191" s="68"/>
    </row>
    <row r="69192" spans="2:2" x14ac:dyDescent="0.25">
      <c r="B69192" s="68"/>
    </row>
    <row r="69193" spans="2:2" x14ac:dyDescent="0.25">
      <c r="B69193" s="68"/>
    </row>
    <row r="69194" spans="2:2" x14ac:dyDescent="0.25">
      <c r="B69194" s="68"/>
    </row>
    <row r="69195" spans="2:2" x14ac:dyDescent="0.25">
      <c r="B69195" s="68"/>
    </row>
    <row r="69196" spans="2:2" x14ac:dyDescent="0.25">
      <c r="B69196" s="68"/>
    </row>
    <row r="69197" spans="2:2" x14ac:dyDescent="0.25">
      <c r="B69197" s="68"/>
    </row>
    <row r="69198" spans="2:2" x14ac:dyDescent="0.25">
      <c r="B69198" s="68"/>
    </row>
    <row r="69199" spans="2:2" x14ac:dyDescent="0.25">
      <c r="B69199" s="68"/>
    </row>
    <row r="69200" spans="2:2" x14ac:dyDescent="0.25">
      <c r="B69200" s="68"/>
    </row>
    <row r="69201" spans="2:2" x14ac:dyDescent="0.25">
      <c r="B69201" s="68"/>
    </row>
    <row r="69202" spans="2:2" x14ac:dyDescent="0.25">
      <c r="B69202" s="68"/>
    </row>
    <row r="69203" spans="2:2" x14ac:dyDescent="0.25">
      <c r="B69203" s="68"/>
    </row>
    <row r="69204" spans="2:2" x14ac:dyDescent="0.25">
      <c r="B69204" s="68"/>
    </row>
    <row r="69205" spans="2:2" x14ac:dyDescent="0.25">
      <c r="B69205" s="68"/>
    </row>
    <row r="69206" spans="2:2" x14ac:dyDescent="0.25">
      <c r="B69206" s="68"/>
    </row>
    <row r="69207" spans="2:2" x14ac:dyDescent="0.25">
      <c r="B69207" s="68"/>
    </row>
    <row r="69208" spans="2:2" x14ac:dyDescent="0.25">
      <c r="B69208" s="68"/>
    </row>
    <row r="69209" spans="2:2" x14ac:dyDescent="0.25">
      <c r="B69209" s="68"/>
    </row>
    <row r="69210" spans="2:2" x14ac:dyDescent="0.25">
      <c r="B69210" s="68"/>
    </row>
    <row r="69211" spans="2:2" x14ac:dyDescent="0.25">
      <c r="B69211" s="68"/>
    </row>
    <row r="69212" spans="2:2" x14ac:dyDescent="0.25">
      <c r="B69212" s="68"/>
    </row>
    <row r="69213" spans="2:2" x14ac:dyDescent="0.25">
      <c r="B69213" s="68"/>
    </row>
    <row r="69214" spans="2:2" x14ac:dyDescent="0.25">
      <c r="B69214" s="68"/>
    </row>
    <row r="69215" spans="2:2" x14ac:dyDescent="0.25">
      <c r="B69215" s="68"/>
    </row>
    <row r="69216" spans="2:2" x14ac:dyDescent="0.25">
      <c r="B69216" s="68"/>
    </row>
    <row r="69217" spans="2:2" x14ac:dyDescent="0.25">
      <c r="B69217" s="68"/>
    </row>
    <row r="69218" spans="2:2" x14ac:dyDescent="0.25">
      <c r="B69218" s="68"/>
    </row>
    <row r="69219" spans="2:2" x14ac:dyDescent="0.25">
      <c r="B69219" s="68"/>
    </row>
    <row r="69220" spans="2:2" x14ac:dyDescent="0.25">
      <c r="B69220" s="68"/>
    </row>
    <row r="69221" spans="2:2" x14ac:dyDescent="0.25">
      <c r="B69221" s="68"/>
    </row>
    <row r="69222" spans="2:2" x14ac:dyDescent="0.25">
      <c r="B69222" s="68"/>
    </row>
    <row r="69223" spans="2:2" x14ac:dyDescent="0.25">
      <c r="B69223" s="68"/>
    </row>
    <row r="69224" spans="2:2" x14ac:dyDescent="0.25">
      <c r="B69224" s="68"/>
    </row>
    <row r="69225" spans="2:2" x14ac:dyDescent="0.25">
      <c r="B69225" s="68"/>
    </row>
    <row r="69226" spans="2:2" x14ac:dyDescent="0.25">
      <c r="B69226" s="68"/>
    </row>
    <row r="69227" spans="2:2" x14ac:dyDescent="0.25">
      <c r="B69227" s="68"/>
    </row>
    <row r="69228" spans="2:2" x14ac:dyDescent="0.25">
      <c r="B69228" s="68"/>
    </row>
    <row r="69229" spans="2:2" x14ac:dyDescent="0.25">
      <c r="B69229" s="68"/>
    </row>
    <row r="69230" spans="2:2" x14ac:dyDescent="0.25">
      <c r="B69230" s="68"/>
    </row>
    <row r="69231" spans="2:2" x14ac:dyDescent="0.25">
      <c r="B69231" s="68"/>
    </row>
    <row r="69232" spans="2:2" x14ac:dyDescent="0.25">
      <c r="B69232" s="68"/>
    </row>
    <row r="69233" spans="2:2" x14ac:dyDescent="0.25">
      <c r="B69233" s="68"/>
    </row>
    <row r="69234" spans="2:2" x14ac:dyDescent="0.25">
      <c r="B69234" s="68"/>
    </row>
    <row r="69235" spans="2:2" x14ac:dyDescent="0.25">
      <c r="B69235" s="68"/>
    </row>
    <row r="69236" spans="2:2" x14ac:dyDescent="0.25">
      <c r="B69236" s="68"/>
    </row>
    <row r="69237" spans="2:2" x14ac:dyDescent="0.25">
      <c r="B69237" s="68"/>
    </row>
    <row r="69238" spans="2:2" x14ac:dyDescent="0.25">
      <c r="B69238" s="68"/>
    </row>
    <row r="69239" spans="2:2" x14ac:dyDescent="0.25">
      <c r="B69239" s="68"/>
    </row>
    <row r="69240" spans="2:2" x14ac:dyDescent="0.25">
      <c r="B69240" s="68"/>
    </row>
    <row r="69241" spans="2:2" x14ac:dyDescent="0.25">
      <c r="B69241" s="68"/>
    </row>
    <row r="69242" spans="2:2" x14ac:dyDescent="0.25">
      <c r="B69242" s="68"/>
    </row>
    <row r="69243" spans="2:2" x14ac:dyDescent="0.25">
      <c r="B69243" s="68"/>
    </row>
    <row r="69244" spans="2:2" x14ac:dyDescent="0.25">
      <c r="B69244" s="68"/>
    </row>
    <row r="69245" spans="2:2" x14ac:dyDescent="0.25">
      <c r="B69245" s="68"/>
    </row>
    <row r="69246" spans="2:2" x14ac:dyDescent="0.25">
      <c r="B69246" s="68"/>
    </row>
    <row r="69247" spans="2:2" x14ac:dyDescent="0.25">
      <c r="B69247" s="68"/>
    </row>
    <row r="69248" spans="2:2" x14ac:dyDescent="0.25">
      <c r="B69248" s="68"/>
    </row>
    <row r="69249" spans="2:2" x14ac:dyDescent="0.25">
      <c r="B69249" s="68"/>
    </row>
    <row r="69250" spans="2:2" x14ac:dyDescent="0.25">
      <c r="B69250" s="68"/>
    </row>
    <row r="69251" spans="2:2" x14ac:dyDescent="0.25">
      <c r="B69251" s="68"/>
    </row>
    <row r="69252" spans="2:2" x14ac:dyDescent="0.25">
      <c r="B69252" s="68"/>
    </row>
    <row r="69253" spans="2:2" x14ac:dyDescent="0.25">
      <c r="B69253" s="68"/>
    </row>
    <row r="69254" spans="2:2" x14ac:dyDescent="0.25">
      <c r="B69254" s="68"/>
    </row>
    <row r="69255" spans="2:2" x14ac:dyDescent="0.25">
      <c r="B69255" s="68"/>
    </row>
    <row r="69256" spans="2:2" x14ac:dyDescent="0.25">
      <c r="B69256" s="68"/>
    </row>
    <row r="69257" spans="2:2" x14ac:dyDescent="0.25">
      <c r="B69257" s="68"/>
    </row>
    <row r="69258" spans="2:2" x14ac:dyDescent="0.25">
      <c r="B69258" s="68"/>
    </row>
    <row r="69259" spans="2:2" x14ac:dyDescent="0.25">
      <c r="B69259" s="68"/>
    </row>
    <row r="69260" spans="2:2" x14ac:dyDescent="0.25">
      <c r="B69260" s="68"/>
    </row>
    <row r="69261" spans="2:2" x14ac:dyDescent="0.25">
      <c r="B69261" s="68"/>
    </row>
    <row r="69262" spans="2:2" x14ac:dyDescent="0.25">
      <c r="B69262" s="68"/>
    </row>
    <row r="69263" spans="2:2" x14ac:dyDescent="0.25">
      <c r="B69263" s="68"/>
    </row>
    <row r="69264" spans="2:2" x14ac:dyDescent="0.25">
      <c r="B69264" s="68"/>
    </row>
    <row r="69265" spans="2:2" x14ac:dyDescent="0.25">
      <c r="B69265" s="68"/>
    </row>
    <row r="69266" spans="2:2" x14ac:dyDescent="0.25">
      <c r="B69266" s="68"/>
    </row>
    <row r="69267" spans="2:2" x14ac:dyDescent="0.25">
      <c r="B69267" s="68"/>
    </row>
    <row r="69268" spans="2:2" x14ac:dyDescent="0.25">
      <c r="B69268" s="68"/>
    </row>
    <row r="69269" spans="2:2" x14ac:dyDescent="0.25">
      <c r="B69269" s="68"/>
    </row>
    <row r="69270" spans="2:2" x14ac:dyDescent="0.25">
      <c r="B69270" s="68"/>
    </row>
    <row r="69271" spans="2:2" x14ac:dyDescent="0.25">
      <c r="B69271" s="68"/>
    </row>
    <row r="69272" spans="2:2" x14ac:dyDescent="0.25">
      <c r="B69272" s="68"/>
    </row>
    <row r="69273" spans="2:2" x14ac:dyDescent="0.25">
      <c r="B69273" s="68"/>
    </row>
    <row r="69274" spans="2:2" x14ac:dyDescent="0.25">
      <c r="B69274" s="68"/>
    </row>
    <row r="69275" spans="2:2" x14ac:dyDescent="0.25">
      <c r="B69275" s="68"/>
    </row>
    <row r="69276" spans="2:2" x14ac:dyDescent="0.25">
      <c r="B69276" s="68"/>
    </row>
    <row r="69277" spans="2:2" x14ac:dyDescent="0.25">
      <c r="B69277" s="68"/>
    </row>
    <row r="69278" spans="2:2" x14ac:dyDescent="0.25">
      <c r="B69278" s="68"/>
    </row>
    <row r="69279" spans="2:2" x14ac:dyDescent="0.25">
      <c r="B69279" s="68"/>
    </row>
    <row r="69280" spans="2:2" x14ac:dyDescent="0.25">
      <c r="B69280" s="68"/>
    </row>
    <row r="69281" spans="2:2" x14ac:dyDescent="0.25">
      <c r="B69281" s="68"/>
    </row>
    <row r="69282" spans="2:2" x14ac:dyDescent="0.25">
      <c r="B69282" s="68"/>
    </row>
    <row r="69283" spans="2:2" x14ac:dyDescent="0.25">
      <c r="B69283" s="68"/>
    </row>
    <row r="69284" spans="2:2" x14ac:dyDescent="0.25">
      <c r="B69284" s="68"/>
    </row>
    <row r="69285" spans="2:2" x14ac:dyDescent="0.25">
      <c r="B69285" s="68"/>
    </row>
    <row r="69286" spans="2:2" x14ac:dyDescent="0.25">
      <c r="B69286" s="68"/>
    </row>
    <row r="69287" spans="2:2" x14ac:dyDescent="0.25">
      <c r="B69287" s="68"/>
    </row>
    <row r="69288" spans="2:2" x14ac:dyDescent="0.25">
      <c r="B69288" s="68"/>
    </row>
    <row r="69289" spans="2:2" x14ac:dyDescent="0.25">
      <c r="B69289" s="68"/>
    </row>
    <row r="69290" spans="2:2" x14ac:dyDescent="0.25">
      <c r="B69290" s="68"/>
    </row>
    <row r="69291" spans="2:2" x14ac:dyDescent="0.25">
      <c r="B69291" s="68"/>
    </row>
    <row r="69292" spans="2:2" x14ac:dyDescent="0.25">
      <c r="B69292" s="68"/>
    </row>
    <row r="69293" spans="2:2" x14ac:dyDescent="0.25">
      <c r="B69293" s="68"/>
    </row>
    <row r="69294" spans="2:2" x14ac:dyDescent="0.25">
      <c r="B69294" s="68"/>
    </row>
    <row r="69295" spans="2:2" x14ac:dyDescent="0.25">
      <c r="B69295" s="68"/>
    </row>
    <row r="69296" spans="2:2" x14ac:dyDescent="0.25">
      <c r="B69296" s="68"/>
    </row>
    <row r="69297" spans="2:2" x14ac:dyDescent="0.25">
      <c r="B69297" s="68"/>
    </row>
    <row r="69298" spans="2:2" x14ac:dyDescent="0.25">
      <c r="B69298" s="68"/>
    </row>
    <row r="69299" spans="2:2" x14ac:dyDescent="0.25">
      <c r="B69299" s="68"/>
    </row>
    <row r="69300" spans="2:2" x14ac:dyDescent="0.25">
      <c r="B69300" s="68"/>
    </row>
    <row r="69301" spans="2:2" x14ac:dyDescent="0.25">
      <c r="B69301" s="68"/>
    </row>
    <row r="69302" spans="2:2" x14ac:dyDescent="0.25">
      <c r="B69302" s="68"/>
    </row>
    <row r="69303" spans="2:2" x14ac:dyDescent="0.25">
      <c r="B69303" s="68"/>
    </row>
    <row r="69304" spans="2:2" x14ac:dyDescent="0.25">
      <c r="B69304" s="68"/>
    </row>
    <row r="69305" spans="2:2" x14ac:dyDescent="0.25">
      <c r="B69305" s="68"/>
    </row>
    <row r="69306" spans="2:2" x14ac:dyDescent="0.25">
      <c r="B69306" s="68"/>
    </row>
    <row r="69307" spans="2:2" x14ac:dyDescent="0.25">
      <c r="B69307" s="68"/>
    </row>
    <row r="69308" spans="2:2" x14ac:dyDescent="0.25">
      <c r="B69308" s="68"/>
    </row>
    <row r="69309" spans="2:2" x14ac:dyDescent="0.25">
      <c r="B69309" s="68"/>
    </row>
    <row r="69310" spans="2:2" x14ac:dyDescent="0.25">
      <c r="B69310" s="68"/>
    </row>
    <row r="69311" spans="2:2" x14ac:dyDescent="0.25">
      <c r="B69311" s="68"/>
    </row>
    <row r="69312" spans="2:2" x14ac:dyDescent="0.25">
      <c r="B69312" s="68"/>
    </row>
    <row r="69313" spans="2:2" x14ac:dyDescent="0.25">
      <c r="B69313" s="68"/>
    </row>
    <row r="69314" spans="2:2" x14ac:dyDescent="0.25">
      <c r="B69314" s="68"/>
    </row>
    <row r="69315" spans="2:2" x14ac:dyDescent="0.25">
      <c r="B69315" s="68"/>
    </row>
    <row r="69316" spans="2:2" x14ac:dyDescent="0.25">
      <c r="B69316" s="68"/>
    </row>
    <row r="69317" spans="2:2" x14ac:dyDescent="0.25">
      <c r="B69317" s="68"/>
    </row>
    <row r="69318" spans="2:2" x14ac:dyDescent="0.25">
      <c r="B69318" s="68"/>
    </row>
    <row r="69319" spans="2:2" x14ac:dyDescent="0.25">
      <c r="B69319" s="68"/>
    </row>
    <row r="69320" spans="2:2" x14ac:dyDescent="0.25">
      <c r="B69320" s="68"/>
    </row>
    <row r="69321" spans="2:2" x14ac:dyDescent="0.25">
      <c r="B69321" s="68"/>
    </row>
    <row r="69322" spans="2:2" x14ac:dyDescent="0.25">
      <c r="B69322" s="68"/>
    </row>
    <row r="69323" spans="2:2" x14ac:dyDescent="0.25">
      <c r="B69323" s="68"/>
    </row>
    <row r="69324" spans="2:2" x14ac:dyDescent="0.25">
      <c r="B69324" s="68"/>
    </row>
    <row r="69325" spans="2:2" x14ac:dyDescent="0.25">
      <c r="B69325" s="68"/>
    </row>
    <row r="69326" spans="2:2" x14ac:dyDescent="0.25">
      <c r="B69326" s="68"/>
    </row>
    <row r="69327" spans="2:2" x14ac:dyDescent="0.25">
      <c r="B69327" s="68"/>
    </row>
    <row r="69328" spans="2:2" x14ac:dyDescent="0.25">
      <c r="B69328" s="68"/>
    </row>
    <row r="69329" spans="2:2" x14ac:dyDescent="0.25">
      <c r="B69329" s="68"/>
    </row>
    <row r="69330" spans="2:2" x14ac:dyDescent="0.25">
      <c r="B69330" s="68"/>
    </row>
    <row r="69331" spans="2:2" x14ac:dyDescent="0.25">
      <c r="B69331" s="68"/>
    </row>
    <row r="69332" spans="2:2" x14ac:dyDescent="0.25">
      <c r="B69332" s="68"/>
    </row>
    <row r="69333" spans="2:2" x14ac:dyDescent="0.25">
      <c r="B69333" s="68"/>
    </row>
    <row r="69334" spans="2:2" x14ac:dyDescent="0.25">
      <c r="B69334" s="68"/>
    </row>
    <row r="69335" spans="2:2" x14ac:dyDescent="0.25">
      <c r="B69335" s="68"/>
    </row>
    <row r="69336" spans="2:2" x14ac:dyDescent="0.25">
      <c r="B69336" s="68"/>
    </row>
    <row r="69337" spans="2:2" x14ac:dyDescent="0.25">
      <c r="B69337" s="68"/>
    </row>
    <row r="69338" spans="2:2" x14ac:dyDescent="0.25">
      <c r="B69338" s="68"/>
    </row>
    <row r="69339" spans="2:2" x14ac:dyDescent="0.25">
      <c r="B69339" s="68"/>
    </row>
    <row r="69340" spans="2:2" x14ac:dyDescent="0.25">
      <c r="B69340" s="68"/>
    </row>
    <row r="69341" spans="2:2" x14ac:dyDescent="0.25">
      <c r="B69341" s="68"/>
    </row>
    <row r="69342" spans="2:2" x14ac:dyDescent="0.25">
      <c r="B69342" s="68"/>
    </row>
    <row r="69343" spans="2:2" x14ac:dyDescent="0.25">
      <c r="B69343" s="68"/>
    </row>
    <row r="69344" spans="2:2" x14ac:dyDescent="0.25">
      <c r="B69344" s="68"/>
    </row>
    <row r="69345" spans="2:2" x14ac:dyDescent="0.25">
      <c r="B69345" s="68"/>
    </row>
    <row r="69346" spans="2:2" x14ac:dyDescent="0.25">
      <c r="B69346" s="68"/>
    </row>
    <row r="69347" spans="2:2" x14ac:dyDescent="0.25">
      <c r="B69347" s="68"/>
    </row>
    <row r="69348" spans="2:2" x14ac:dyDescent="0.25">
      <c r="B69348" s="68"/>
    </row>
    <row r="69349" spans="2:2" x14ac:dyDescent="0.25">
      <c r="B69349" s="68"/>
    </row>
    <row r="69350" spans="2:2" x14ac:dyDescent="0.25">
      <c r="B69350" s="68"/>
    </row>
    <row r="69351" spans="2:2" x14ac:dyDescent="0.25">
      <c r="B69351" s="68"/>
    </row>
    <row r="69352" spans="2:2" x14ac:dyDescent="0.25">
      <c r="B69352" s="68"/>
    </row>
    <row r="69353" spans="2:2" x14ac:dyDescent="0.25">
      <c r="B69353" s="68"/>
    </row>
    <row r="69354" spans="2:2" x14ac:dyDescent="0.25">
      <c r="B69354" s="68"/>
    </row>
    <row r="69355" spans="2:2" x14ac:dyDescent="0.25">
      <c r="B69355" s="68"/>
    </row>
    <row r="69356" spans="2:2" x14ac:dyDescent="0.25">
      <c r="B69356" s="68"/>
    </row>
    <row r="69357" spans="2:2" x14ac:dyDescent="0.25">
      <c r="B69357" s="68"/>
    </row>
    <row r="69358" spans="2:2" x14ac:dyDescent="0.25">
      <c r="B69358" s="68"/>
    </row>
    <row r="69359" spans="2:2" x14ac:dyDescent="0.25">
      <c r="B69359" s="68"/>
    </row>
    <row r="69360" spans="2:2" x14ac:dyDescent="0.25">
      <c r="B69360" s="68"/>
    </row>
    <row r="69361" spans="2:2" x14ac:dyDescent="0.25">
      <c r="B69361" s="68"/>
    </row>
    <row r="69362" spans="2:2" x14ac:dyDescent="0.25">
      <c r="B69362" s="68"/>
    </row>
    <row r="69363" spans="2:2" x14ac:dyDescent="0.25">
      <c r="B69363" s="68"/>
    </row>
    <row r="69364" spans="2:2" x14ac:dyDescent="0.25">
      <c r="B69364" s="68"/>
    </row>
    <row r="69365" spans="2:2" x14ac:dyDescent="0.25">
      <c r="B69365" s="68"/>
    </row>
    <row r="69366" spans="2:2" x14ac:dyDescent="0.25">
      <c r="B69366" s="68"/>
    </row>
    <row r="69367" spans="2:2" x14ac:dyDescent="0.25">
      <c r="B69367" s="68"/>
    </row>
    <row r="69368" spans="2:2" x14ac:dyDescent="0.25">
      <c r="B69368" s="68"/>
    </row>
    <row r="69369" spans="2:2" x14ac:dyDescent="0.25">
      <c r="B69369" s="68"/>
    </row>
    <row r="69370" spans="2:2" x14ac:dyDescent="0.25">
      <c r="B69370" s="68"/>
    </row>
    <row r="69371" spans="2:2" x14ac:dyDescent="0.25">
      <c r="B69371" s="68"/>
    </row>
    <row r="69372" spans="2:2" x14ac:dyDescent="0.25">
      <c r="B69372" s="68"/>
    </row>
    <row r="69373" spans="2:2" x14ac:dyDescent="0.25">
      <c r="B69373" s="68"/>
    </row>
    <row r="69374" spans="2:2" x14ac:dyDescent="0.25">
      <c r="B69374" s="68"/>
    </row>
    <row r="69375" spans="2:2" x14ac:dyDescent="0.25">
      <c r="B69375" s="68"/>
    </row>
    <row r="69376" spans="2:2" x14ac:dyDescent="0.25">
      <c r="B69376" s="68"/>
    </row>
    <row r="69377" spans="2:2" x14ac:dyDescent="0.25">
      <c r="B69377" s="68"/>
    </row>
    <row r="69378" spans="2:2" x14ac:dyDescent="0.25">
      <c r="B69378" s="68"/>
    </row>
    <row r="69379" spans="2:2" x14ac:dyDescent="0.25">
      <c r="B69379" s="68"/>
    </row>
    <row r="69380" spans="2:2" x14ac:dyDescent="0.25">
      <c r="B69380" s="68"/>
    </row>
    <row r="69381" spans="2:2" x14ac:dyDescent="0.25">
      <c r="B69381" s="68"/>
    </row>
    <row r="69382" spans="2:2" x14ac:dyDescent="0.25">
      <c r="B69382" s="68"/>
    </row>
    <row r="69383" spans="2:2" x14ac:dyDescent="0.25">
      <c r="B69383" s="68"/>
    </row>
    <row r="69384" spans="2:2" x14ac:dyDescent="0.25">
      <c r="B69384" s="68"/>
    </row>
    <row r="69385" spans="2:2" x14ac:dyDescent="0.25">
      <c r="B69385" s="68"/>
    </row>
    <row r="69386" spans="2:2" x14ac:dyDescent="0.25">
      <c r="B69386" s="68"/>
    </row>
    <row r="69387" spans="2:2" x14ac:dyDescent="0.25">
      <c r="B69387" s="68"/>
    </row>
    <row r="69388" spans="2:2" x14ac:dyDescent="0.25">
      <c r="B69388" s="68"/>
    </row>
    <row r="69389" spans="2:2" x14ac:dyDescent="0.25">
      <c r="B69389" s="68"/>
    </row>
    <row r="69390" spans="2:2" x14ac:dyDescent="0.25">
      <c r="B69390" s="68"/>
    </row>
    <row r="69391" spans="2:2" x14ac:dyDescent="0.25">
      <c r="B69391" s="68"/>
    </row>
    <row r="69392" spans="2:2" x14ac:dyDescent="0.25">
      <c r="B69392" s="68"/>
    </row>
    <row r="69393" spans="2:2" x14ac:dyDescent="0.25">
      <c r="B69393" s="68"/>
    </row>
    <row r="69394" spans="2:2" x14ac:dyDescent="0.25">
      <c r="B69394" s="68"/>
    </row>
    <row r="69395" spans="2:2" x14ac:dyDescent="0.25">
      <c r="B69395" s="68"/>
    </row>
    <row r="69396" spans="2:2" x14ac:dyDescent="0.25">
      <c r="B69396" s="68"/>
    </row>
    <row r="69397" spans="2:2" x14ac:dyDescent="0.25">
      <c r="B69397" s="68"/>
    </row>
    <row r="69398" spans="2:2" x14ac:dyDescent="0.25">
      <c r="B69398" s="68"/>
    </row>
    <row r="69399" spans="2:2" x14ac:dyDescent="0.25">
      <c r="B69399" s="68"/>
    </row>
    <row r="69400" spans="2:2" x14ac:dyDescent="0.25">
      <c r="B69400" s="68"/>
    </row>
    <row r="69401" spans="2:2" x14ac:dyDescent="0.25">
      <c r="B69401" s="68"/>
    </row>
    <row r="69402" spans="2:2" x14ac:dyDescent="0.25">
      <c r="B69402" s="68"/>
    </row>
    <row r="69403" spans="2:2" x14ac:dyDescent="0.25">
      <c r="B69403" s="68"/>
    </row>
    <row r="69404" spans="2:2" x14ac:dyDescent="0.25">
      <c r="B69404" s="68"/>
    </row>
    <row r="69405" spans="2:2" x14ac:dyDescent="0.25">
      <c r="B69405" s="68"/>
    </row>
    <row r="69406" spans="2:2" x14ac:dyDescent="0.25">
      <c r="B69406" s="68"/>
    </row>
    <row r="69407" spans="2:2" x14ac:dyDescent="0.25">
      <c r="B69407" s="68"/>
    </row>
    <row r="69408" spans="2:2" x14ac:dyDescent="0.25">
      <c r="B69408" s="68"/>
    </row>
    <row r="69409" spans="2:2" x14ac:dyDescent="0.25">
      <c r="B69409" s="68"/>
    </row>
    <row r="69410" spans="2:2" x14ac:dyDescent="0.25">
      <c r="B69410" s="68"/>
    </row>
    <row r="69411" spans="2:2" x14ac:dyDescent="0.25">
      <c r="B69411" s="68"/>
    </row>
    <row r="69412" spans="2:2" x14ac:dyDescent="0.25">
      <c r="B69412" s="68"/>
    </row>
    <row r="69413" spans="2:2" x14ac:dyDescent="0.25">
      <c r="B69413" s="68"/>
    </row>
    <row r="69414" spans="2:2" x14ac:dyDescent="0.25">
      <c r="B69414" s="68"/>
    </row>
    <row r="69415" spans="2:2" x14ac:dyDescent="0.25">
      <c r="B69415" s="68"/>
    </row>
    <row r="69416" spans="2:2" x14ac:dyDescent="0.25">
      <c r="B69416" s="68"/>
    </row>
    <row r="69417" spans="2:2" x14ac:dyDescent="0.25">
      <c r="B69417" s="68"/>
    </row>
    <row r="69418" spans="2:2" x14ac:dyDescent="0.25">
      <c r="B69418" s="68"/>
    </row>
    <row r="69419" spans="2:2" x14ac:dyDescent="0.25">
      <c r="B69419" s="68"/>
    </row>
    <row r="69420" spans="2:2" x14ac:dyDescent="0.25">
      <c r="B69420" s="68"/>
    </row>
    <row r="69421" spans="2:2" x14ac:dyDescent="0.25">
      <c r="B69421" s="68"/>
    </row>
    <row r="69422" spans="2:2" x14ac:dyDescent="0.25">
      <c r="B69422" s="68"/>
    </row>
    <row r="69423" spans="2:2" x14ac:dyDescent="0.25">
      <c r="B69423" s="68"/>
    </row>
    <row r="69424" spans="2:2" x14ac:dyDescent="0.25">
      <c r="B69424" s="68"/>
    </row>
    <row r="69425" spans="2:2" x14ac:dyDescent="0.25">
      <c r="B69425" s="68"/>
    </row>
    <row r="69426" spans="2:2" x14ac:dyDescent="0.25">
      <c r="B69426" s="68"/>
    </row>
    <row r="69427" spans="2:2" x14ac:dyDescent="0.25">
      <c r="B69427" s="68"/>
    </row>
    <row r="69428" spans="2:2" x14ac:dyDescent="0.25">
      <c r="B69428" s="68"/>
    </row>
    <row r="69429" spans="2:2" x14ac:dyDescent="0.25">
      <c r="B69429" s="68"/>
    </row>
    <row r="69430" spans="2:2" x14ac:dyDescent="0.25">
      <c r="B69430" s="68"/>
    </row>
    <row r="69431" spans="2:2" x14ac:dyDescent="0.25">
      <c r="B69431" s="68"/>
    </row>
    <row r="69432" spans="2:2" x14ac:dyDescent="0.25">
      <c r="B69432" s="68"/>
    </row>
    <row r="69433" spans="2:2" x14ac:dyDescent="0.25">
      <c r="B69433" s="68"/>
    </row>
    <row r="69434" spans="2:2" x14ac:dyDescent="0.25">
      <c r="B69434" s="68"/>
    </row>
    <row r="69435" spans="2:2" x14ac:dyDescent="0.25">
      <c r="B69435" s="68"/>
    </row>
    <row r="69436" spans="2:2" x14ac:dyDescent="0.25">
      <c r="B69436" s="68"/>
    </row>
    <row r="69437" spans="2:2" x14ac:dyDescent="0.25">
      <c r="B69437" s="68"/>
    </row>
    <row r="69438" spans="2:2" x14ac:dyDescent="0.25">
      <c r="B69438" s="68"/>
    </row>
    <row r="69439" spans="2:2" x14ac:dyDescent="0.25">
      <c r="B69439" s="68"/>
    </row>
    <row r="69440" spans="2:2" x14ac:dyDescent="0.25">
      <c r="B69440" s="68"/>
    </row>
    <row r="69441" spans="2:2" x14ac:dyDescent="0.25">
      <c r="B69441" s="68"/>
    </row>
    <row r="69442" spans="2:2" x14ac:dyDescent="0.25">
      <c r="B69442" s="68"/>
    </row>
    <row r="69443" spans="2:2" x14ac:dyDescent="0.25">
      <c r="B69443" s="68"/>
    </row>
    <row r="69444" spans="2:2" x14ac:dyDescent="0.25">
      <c r="B69444" s="68"/>
    </row>
    <row r="69445" spans="2:2" x14ac:dyDescent="0.25">
      <c r="B69445" s="68"/>
    </row>
    <row r="69446" spans="2:2" x14ac:dyDescent="0.25">
      <c r="B69446" s="68"/>
    </row>
    <row r="69447" spans="2:2" x14ac:dyDescent="0.25">
      <c r="B69447" s="68"/>
    </row>
    <row r="69448" spans="2:2" x14ac:dyDescent="0.25">
      <c r="B69448" s="68"/>
    </row>
    <row r="69449" spans="2:2" x14ac:dyDescent="0.25">
      <c r="B69449" s="68"/>
    </row>
    <row r="69450" spans="2:2" x14ac:dyDescent="0.25">
      <c r="B69450" s="68"/>
    </row>
    <row r="69451" spans="2:2" x14ac:dyDescent="0.25">
      <c r="B69451" s="68"/>
    </row>
    <row r="69452" spans="2:2" x14ac:dyDescent="0.25">
      <c r="B69452" s="68"/>
    </row>
    <row r="69453" spans="2:2" x14ac:dyDescent="0.25">
      <c r="B69453" s="68"/>
    </row>
    <row r="69454" spans="2:2" x14ac:dyDescent="0.25">
      <c r="B69454" s="68"/>
    </row>
    <row r="69455" spans="2:2" x14ac:dyDescent="0.25">
      <c r="B69455" s="68"/>
    </row>
    <row r="69456" spans="2:2" x14ac:dyDescent="0.25">
      <c r="B69456" s="68"/>
    </row>
    <row r="69457" spans="2:2" x14ac:dyDescent="0.25">
      <c r="B69457" s="68"/>
    </row>
    <row r="69458" spans="2:2" x14ac:dyDescent="0.25">
      <c r="B69458" s="68"/>
    </row>
    <row r="69459" spans="2:2" x14ac:dyDescent="0.25">
      <c r="B69459" s="68"/>
    </row>
    <row r="69460" spans="2:2" x14ac:dyDescent="0.25">
      <c r="B69460" s="68"/>
    </row>
    <row r="69461" spans="2:2" x14ac:dyDescent="0.25">
      <c r="B69461" s="68"/>
    </row>
    <row r="69462" spans="2:2" x14ac:dyDescent="0.25">
      <c r="B69462" s="68"/>
    </row>
    <row r="69463" spans="2:2" x14ac:dyDescent="0.25">
      <c r="B69463" s="68"/>
    </row>
    <row r="69464" spans="2:2" x14ac:dyDescent="0.25">
      <c r="B69464" s="68"/>
    </row>
    <row r="69465" spans="2:2" x14ac:dyDescent="0.25">
      <c r="B69465" s="68"/>
    </row>
    <row r="69466" spans="2:2" x14ac:dyDescent="0.25">
      <c r="B69466" s="68"/>
    </row>
    <row r="69467" spans="2:2" x14ac:dyDescent="0.25">
      <c r="B69467" s="68"/>
    </row>
    <row r="69468" spans="2:2" x14ac:dyDescent="0.25">
      <c r="B69468" s="68"/>
    </row>
    <row r="69469" spans="2:2" x14ac:dyDescent="0.25">
      <c r="B69469" s="68"/>
    </row>
    <row r="69470" spans="2:2" x14ac:dyDescent="0.25">
      <c r="B69470" s="68"/>
    </row>
    <row r="69471" spans="2:2" x14ac:dyDescent="0.25">
      <c r="B69471" s="68"/>
    </row>
    <row r="69472" spans="2:2" x14ac:dyDescent="0.25">
      <c r="B69472" s="68"/>
    </row>
    <row r="69473" spans="2:2" x14ac:dyDescent="0.25">
      <c r="B69473" s="68"/>
    </row>
    <row r="69474" spans="2:2" x14ac:dyDescent="0.25">
      <c r="B69474" s="68"/>
    </row>
    <row r="69475" spans="2:2" x14ac:dyDescent="0.25">
      <c r="B69475" s="68"/>
    </row>
    <row r="69476" spans="2:2" x14ac:dyDescent="0.25">
      <c r="B69476" s="68"/>
    </row>
    <row r="69477" spans="2:2" x14ac:dyDescent="0.25">
      <c r="B69477" s="68"/>
    </row>
    <row r="69478" spans="2:2" x14ac:dyDescent="0.25">
      <c r="B69478" s="68"/>
    </row>
    <row r="69479" spans="2:2" x14ac:dyDescent="0.25">
      <c r="B69479" s="68"/>
    </row>
    <row r="69480" spans="2:2" x14ac:dyDescent="0.25">
      <c r="B69480" s="68"/>
    </row>
    <row r="69481" spans="2:2" x14ac:dyDescent="0.25">
      <c r="B69481" s="68"/>
    </row>
    <row r="69482" spans="2:2" x14ac:dyDescent="0.25">
      <c r="B69482" s="68"/>
    </row>
    <row r="69483" spans="2:2" x14ac:dyDescent="0.25">
      <c r="B69483" s="68"/>
    </row>
    <row r="69484" spans="2:2" x14ac:dyDescent="0.25">
      <c r="B69484" s="68"/>
    </row>
    <row r="69485" spans="2:2" x14ac:dyDescent="0.25">
      <c r="B69485" s="68"/>
    </row>
    <row r="69486" spans="2:2" x14ac:dyDescent="0.25">
      <c r="B69486" s="68"/>
    </row>
    <row r="69487" spans="2:2" x14ac:dyDescent="0.25">
      <c r="B69487" s="68"/>
    </row>
    <row r="69488" spans="2:2" x14ac:dyDescent="0.25">
      <c r="B69488" s="68"/>
    </row>
    <row r="69489" spans="2:2" x14ac:dyDescent="0.25">
      <c r="B69489" s="68"/>
    </row>
    <row r="69490" spans="2:2" x14ac:dyDescent="0.25">
      <c r="B69490" s="68"/>
    </row>
    <row r="69491" spans="2:2" x14ac:dyDescent="0.25">
      <c r="B69491" s="68"/>
    </row>
    <row r="69492" spans="2:2" x14ac:dyDescent="0.25">
      <c r="B69492" s="68"/>
    </row>
    <row r="69493" spans="2:2" x14ac:dyDescent="0.25">
      <c r="B69493" s="68"/>
    </row>
    <row r="69494" spans="2:2" x14ac:dyDescent="0.25">
      <c r="B69494" s="68"/>
    </row>
    <row r="69495" spans="2:2" x14ac:dyDescent="0.25">
      <c r="B69495" s="68"/>
    </row>
    <row r="69496" spans="2:2" x14ac:dyDescent="0.25">
      <c r="B69496" s="68"/>
    </row>
    <row r="69497" spans="2:2" x14ac:dyDescent="0.25">
      <c r="B69497" s="68"/>
    </row>
    <row r="69498" spans="2:2" x14ac:dyDescent="0.25">
      <c r="B69498" s="68"/>
    </row>
    <row r="69499" spans="2:2" x14ac:dyDescent="0.25">
      <c r="B69499" s="68"/>
    </row>
    <row r="69500" spans="2:2" x14ac:dyDescent="0.25">
      <c r="B69500" s="68"/>
    </row>
    <row r="69501" spans="2:2" x14ac:dyDescent="0.25">
      <c r="B69501" s="68"/>
    </row>
    <row r="69502" spans="2:2" x14ac:dyDescent="0.25">
      <c r="B69502" s="68"/>
    </row>
    <row r="69503" spans="2:2" x14ac:dyDescent="0.25">
      <c r="B69503" s="68"/>
    </row>
    <row r="69504" spans="2:2" x14ac:dyDescent="0.25">
      <c r="B69504" s="68"/>
    </row>
    <row r="69505" spans="2:2" x14ac:dyDescent="0.25">
      <c r="B69505" s="68"/>
    </row>
    <row r="69506" spans="2:2" x14ac:dyDescent="0.25">
      <c r="B69506" s="68"/>
    </row>
    <row r="69507" spans="2:2" x14ac:dyDescent="0.25">
      <c r="B69507" s="68"/>
    </row>
    <row r="69508" spans="2:2" x14ac:dyDescent="0.25">
      <c r="B69508" s="68"/>
    </row>
    <row r="69509" spans="2:2" x14ac:dyDescent="0.25">
      <c r="B69509" s="68"/>
    </row>
    <row r="69510" spans="2:2" x14ac:dyDescent="0.25">
      <c r="B69510" s="68"/>
    </row>
    <row r="69511" spans="2:2" x14ac:dyDescent="0.25">
      <c r="B69511" s="68"/>
    </row>
    <row r="69512" spans="2:2" x14ac:dyDescent="0.25">
      <c r="B69512" s="68"/>
    </row>
    <row r="69513" spans="2:2" x14ac:dyDescent="0.25">
      <c r="B69513" s="68"/>
    </row>
    <row r="69514" spans="2:2" x14ac:dyDescent="0.25">
      <c r="B69514" s="68"/>
    </row>
    <row r="69515" spans="2:2" x14ac:dyDescent="0.25">
      <c r="B69515" s="68"/>
    </row>
    <row r="69516" spans="2:2" x14ac:dyDescent="0.25">
      <c r="B69516" s="68"/>
    </row>
    <row r="69517" spans="2:2" x14ac:dyDescent="0.25">
      <c r="B69517" s="68"/>
    </row>
    <row r="69518" spans="2:2" x14ac:dyDescent="0.25">
      <c r="B69518" s="68"/>
    </row>
    <row r="69519" spans="2:2" x14ac:dyDescent="0.25">
      <c r="B69519" s="68"/>
    </row>
    <row r="69520" spans="2:2" x14ac:dyDescent="0.25">
      <c r="B69520" s="68"/>
    </row>
    <row r="69521" spans="2:2" x14ac:dyDescent="0.25">
      <c r="B69521" s="68"/>
    </row>
    <row r="69522" spans="2:2" x14ac:dyDescent="0.25">
      <c r="B69522" s="68"/>
    </row>
    <row r="69523" spans="2:2" x14ac:dyDescent="0.25">
      <c r="B69523" s="68"/>
    </row>
    <row r="69524" spans="2:2" x14ac:dyDescent="0.25">
      <c r="B69524" s="68"/>
    </row>
    <row r="69525" spans="2:2" x14ac:dyDescent="0.25">
      <c r="B69525" s="68"/>
    </row>
    <row r="69526" spans="2:2" x14ac:dyDescent="0.25">
      <c r="B69526" s="68"/>
    </row>
    <row r="69527" spans="2:2" x14ac:dyDescent="0.25">
      <c r="B69527" s="68"/>
    </row>
    <row r="69528" spans="2:2" x14ac:dyDescent="0.25">
      <c r="B69528" s="68"/>
    </row>
    <row r="69529" spans="2:2" x14ac:dyDescent="0.25">
      <c r="B69529" s="68"/>
    </row>
    <row r="69530" spans="2:2" x14ac:dyDescent="0.25">
      <c r="B69530" s="68"/>
    </row>
    <row r="69531" spans="2:2" x14ac:dyDescent="0.25">
      <c r="B69531" s="68"/>
    </row>
    <row r="69532" spans="2:2" x14ac:dyDescent="0.25">
      <c r="B69532" s="68"/>
    </row>
    <row r="69533" spans="2:2" x14ac:dyDescent="0.25">
      <c r="B69533" s="68"/>
    </row>
    <row r="69534" spans="2:2" x14ac:dyDescent="0.25">
      <c r="B69534" s="68"/>
    </row>
    <row r="69535" spans="2:2" x14ac:dyDescent="0.25">
      <c r="B69535" s="68"/>
    </row>
    <row r="69536" spans="2:2" x14ac:dyDescent="0.25">
      <c r="B69536" s="68"/>
    </row>
    <row r="69537" spans="2:2" x14ac:dyDescent="0.25">
      <c r="B69537" s="68"/>
    </row>
    <row r="69538" spans="2:2" x14ac:dyDescent="0.25">
      <c r="B69538" s="68"/>
    </row>
    <row r="69539" spans="2:2" x14ac:dyDescent="0.25">
      <c r="B69539" s="68"/>
    </row>
    <row r="69540" spans="2:2" x14ac:dyDescent="0.25">
      <c r="B69540" s="68"/>
    </row>
    <row r="69541" spans="2:2" x14ac:dyDescent="0.25">
      <c r="B69541" s="68"/>
    </row>
    <row r="69542" spans="2:2" x14ac:dyDescent="0.25">
      <c r="B69542" s="68"/>
    </row>
    <row r="69543" spans="2:2" x14ac:dyDescent="0.25">
      <c r="B69543" s="68"/>
    </row>
    <row r="69544" spans="2:2" x14ac:dyDescent="0.25">
      <c r="B69544" s="68"/>
    </row>
    <row r="69545" spans="2:2" x14ac:dyDescent="0.25">
      <c r="B69545" s="68"/>
    </row>
    <row r="69546" spans="2:2" x14ac:dyDescent="0.25">
      <c r="B69546" s="68"/>
    </row>
    <row r="69547" spans="2:2" x14ac:dyDescent="0.25">
      <c r="B69547" s="68"/>
    </row>
    <row r="69548" spans="2:2" x14ac:dyDescent="0.25">
      <c r="B69548" s="68"/>
    </row>
    <row r="69549" spans="2:2" x14ac:dyDescent="0.25">
      <c r="B69549" s="68"/>
    </row>
    <row r="69550" spans="2:2" x14ac:dyDescent="0.25">
      <c r="B69550" s="68"/>
    </row>
    <row r="69551" spans="2:2" x14ac:dyDescent="0.25">
      <c r="B69551" s="68"/>
    </row>
    <row r="69552" spans="2:2" x14ac:dyDescent="0.25">
      <c r="B69552" s="68"/>
    </row>
    <row r="69553" spans="2:2" x14ac:dyDescent="0.25">
      <c r="B69553" s="68"/>
    </row>
    <row r="69554" spans="2:2" x14ac:dyDescent="0.25">
      <c r="B69554" s="68"/>
    </row>
    <row r="69555" spans="2:2" x14ac:dyDescent="0.25">
      <c r="B69555" s="68"/>
    </row>
    <row r="69556" spans="2:2" x14ac:dyDescent="0.25">
      <c r="B69556" s="68"/>
    </row>
    <row r="69557" spans="2:2" x14ac:dyDescent="0.25">
      <c r="B69557" s="68"/>
    </row>
    <row r="69558" spans="2:2" x14ac:dyDescent="0.25">
      <c r="B69558" s="68"/>
    </row>
    <row r="69559" spans="2:2" x14ac:dyDescent="0.25">
      <c r="B69559" s="68"/>
    </row>
    <row r="69560" spans="2:2" x14ac:dyDescent="0.25">
      <c r="B69560" s="68"/>
    </row>
    <row r="69561" spans="2:2" x14ac:dyDescent="0.25">
      <c r="B69561" s="68"/>
    </row>
    <row r="69562" spans="2:2" x14ac:dyDescent="0.25">
      <c r="B69562" s="68"/>
    </row>
    <row r="69563" spans="2:2" x14ac:dyDescent="0.25">
      <c r="B69563" s="68"/>
    </row>
    <row r="69564" spans="2:2" x14ac:dyDescent="0.25">
      <c r="B69564" s="68"/>
    </row>
    <row r="69565" spans="2:2" x14ac:dyDescent="0.25">
      <c r="B69565" s="68"/>
    </row>
    <row r="69566" spans="2:2" x14ac:dyDescent="0.25">
      <c r="B69566" s="68"/>
    </row>
    <row r="69567" spans="2:2" x14ac:dyDescent="0.25">
      <c r="B69567" s="68"/>
    </row>
    <row r="69568" spans="2:2" x14ac:dyDescent="0.25">
      <c r="B69568" s="68"/>
    </row>
    <row r="69569" spans="2:2" x14ac:dyDescent="0.25">
      <c r="B69569" s="68"/>
    </row>
    <row r="69570" spans="2:2" x14ac:dyDescent="0.25">
      <c r="B69570" s="68"/>
    </row>
    <row r="69571" spans="2:2" x14ac:dyDescent="0.25">
      <c r="B69571" s="68"/>
    </row>
    <row r="69572" spans="2:2" x14ac:dyDescent="0.25">
      <c r="B69572" s="68"/>
    </row>
    <row r="69573" spans="2:2" x14ac:dyDescent="0.25">
      <c r="B69573" s="68"/>
    </row>
    <row r="69574" spans="2:2" x14ac:dyDescent="0.25">
      <c r="B69574" s="68"/>
    </row>
    <row r="69575" spans="2:2" x14ac:dyDescent="0.25">
      <c r="B69575" s="68"/>
    </row>
    <row r="69576" spans="2:2" x14ac:dyDescent="0.25">
      <c r="B69576" s="68"/>
    </row>
    <row r="69577" spans="2:2" x14ac:dyDescent="0.25">
      <c r="B69577" s="68"/>
    </row>
    <row r="69578" spans="2:2" x14ac:dyDescent="0.25">
      <c r="B69578" s="68"/>
    </row>
    <row r="69579" spans="2:2" x14ac:dyDescent="0.25">
      <c r="B69579" s="68"/>
    </row>
    <row r="69580" spans="2:2" x14ac:dyDescent="0.25">
      <c r="B69580" s="68"/>
    </row>
    <row r="69581" spans="2:2" x14ac:dyDescent="0.25">
      <c r="B69581" s="68"/>
    </row>
    <row r="69582" spans="2:2" x14ac:dyDescent="0.25">
      <c r="B69582" s="68"/>
    </row>
    <row r="69583" spans="2:2" x14ac:dyDescent="0.25">
      <c r="B69583" s="68"/>
    </row>
    <row r="69584" spans="2:2" x14ac:dyDescent="0.25">
      <c r="B69584" s="68"/>
    </row>
    <row r="69585" spans="2:2" x14ac:dyDescent="0.25">
      <c r="B69585" s="68"/>
    </row>
    <row r="69586" spans="2:2" x14ac:dyDescent="0.25">
      <c r="B69586" s="68"/>
    </row>
    <row r="69587" spans="2:2" x14ac:dyDescent="0.25">
      <c r="B69587" s="68"/>
    </row>
    <row r="69588" spans="2:2" x14ac:dyDescent="0.25">
      <c r="B69588" s="68"/>
    </row>
    <row r="69589" spans="2:2" x14ac:dyDescent="0.25">
      <c r="B69589" s="68"/>
    </row>
    <row r="69590" spans="2:2" x14ac:dyDescent="0.25">
      <c r="B69590" s="68"/>
    </row>
    <row r="69591" spans="2:2" x14ac:dyDescent="0.25">
      <c r="B69591" s="68"/>
    </row>
    <row r="69592" spans="2:2" x14ac:dyDescent="0.25">
      <c r="B69592" s="68"/>
    </row>
    <row r="69593" spans="2:2" x14ac:dyDescent="0.25">
      <c r="B69593" s="68"/>
    </row>
    <row r="69594" spans="2:2" x14ac:dyDescent="0.25">
      <c r="B69594" s="68"/>
    </row>
    <row r="69595" spans="2:2" x14ac:dyDescent="0.25">
      <c r="B69595" s="68"/>
    </row>
    <row r="69596" spans="2:2" x14ac:dyDescent="0.25">
      <c r="B69596" s="68"/>
    </row>
    <row r="69597" spans="2:2" x14ac:dyDescent="0.25">
      <c r="B69597" s="68"/>
    </row>
    <row r="69598" spans="2:2" x14ac:dyDescent="0.25">
      <c r="B69598" s="68"/>
    </row>
    <row r="69599" spans="2:2" x14ac:dyDescent="0.25">
      <c r="B69599" s="68"/>
    </row>
    <row r="69600" spans="2:2" x14ac:dyDescent="0.25">
      <c r="B69600" s="68"/>
    </row>
    <row r="69601" spans="2:2" x14ac:dyDescent="0.25">
      <c r="B69601" s="68"/>
    </row>
    <row r="69602" spans="2:2" x14ac:dyDescent="0.25">
      <c r="B69602" s="68"/>
    </row>
    <row r="69603" spans="2:2" x14ac:dyDescent="0.25">
      <c r="B69603" s="68"/>
    </row>
    <row r="69604" spans="2:2" x14ac:dyDescent="0.25">
      <c r="B69604" s="68"/>
    </row>
    <row r="69605" spans="2:2" x14ac:dyDescent="0.25">
      <c r="B69605" s="68"/>
    </row>
    <row r="69606" spans="2:2" x14ac:dyDescent="0.25">
      <c r="B69606" s="68"/>
    </row>
    <row r="69607" spans="2:2" x14ac:dyDescent="0.25">
      <c r="B69607" s="68"/>
    </row>
    <row r="69608" spans="2:2" x14ac:dyDescent="0.25">
      <c r="B69608" s="68"/>
    </row>
    <row r="69609" spans="2:2" x14ac:dyDescent="0.25">
      <c r="B69609" s="68"/>
    </row>
    <row r="69610" spans="2:2" x14ac:dyDescent="0.25">
      <c r="B69610" s="68"/>
    </row>
    <row r="69611" spans="2:2" x14ac:dyDescent="0.25">
      <c r="B69611" s="68"/>
    </row>
    <row r="69612" spans="2:2" x14ac:dyDescent="0.25">
      <c r="B69612" s="68"/>
    </row>
    <row r="69613" spans="2:2" x14ac:dyDescent="0.25">
      <c r="B69613" s="68"/>
    </row>
    <row r="69614" spans="2:2" x14ac:dyDescent="0.25">
      <c r="B69614" s="68"/>
    </row>
    <row r="69615" spans="2:2" x14ac:dyDescent="0.25">
      <c r="B69615" s="68"/>
    </row>
    <row r="69616" spans="2:2" x14ac:dyDescent="0.25">
      <c r="B69616" s="68"/>
    </row>
    <row r="69617" spans="2:2" x14ac:dyDescent="0.25">
      <c r="B69617" s="68"/>
    </row>
    <row r="69618" spans="2:2" x14ac:dyDescent="0.25">
      <c r="B69618" s="68"/>
    </row>
    <row r="69619" spans="2:2" x14ac:dyDescent="0.25">
      <c r="B69619" s="68"/>
    </row>
    <row r="69620" spans="2:2" x14ac:dyDescent="0.25">
      <c r="B69620" s="68"/>
    </row>
    <row r="69621" spans="2:2" x14ac:dyDescent="0.25">
      <c r="B69621" s="68"/>
    </row>
    <row r="69622" spans="2:2" x14ac:dyDescent="0.25">
      <c r="B69622" s="68"/>
    </row>
    <row r="69623" spans="2:2" x14ac:dyDescent="0.25">
      <c r="B69623" s="68"/>
    </row>
    <row r="69624" spans="2:2" x14ac:dyDescent="0.25">
      <c r="B69624" s="68"/>
    </row>
    <row r="69625" spans="2:2" x14ac:dyDescent="0.25">
      <c r="B69625" s="68"/>
    </row>
    <row r="69626" spans="2:2" x14ac:dyDescent="0.25">
      <c r="B69626" s="68"/>
    </row>
    <row r="69627" spans="2:2" x14ac:dyDescent="0.25">
      <c r="B69627" s="68"/>
    </row>
    <row r="69628" spans="2:2" x14ac:dyDescent="0.25">
      <c r="B69628" s="68"/>
    </row>
    <row r="69629" spans="2:2" x14ac:dyDescent="0.25">
      <c r="B69629" s="68"/>
    </row>
    <row r="69630" spans="2:2" x14ac:dyDescent="0.25">
      <c r="B69630" s="68"/>
    </row>
    <row r="69631" spans="2:2" x14ac:dyDescent="0.25">
      <c r="B69631" s="68"/>
    </row>
    <row r="69632" spans="2:2" x14ac:dyDescent="0.25">
      <c r="B69632" s="68"/>
    </row>
    <row r="69633" spans="2:2" x14ac:dyDescent="0.25">
      <c r="B69633" s="68"/>
    </row>
    <row r="69634" spans="2:2" x14ac:dyDescent="0.25">
      <c r="B69634" s="68"/>
    </row>
    <row r="69635" spans="2:2" x14ac:dyDescent="0.25">
      <c r="B69635" s="68"/>
    </row>
    <row r="69636" spans="2:2" x14ac:dyDescent="0.25">
      <c r="B69636" s="68"/>
    </row>
    <row r="69637" spans="2:2" x14ac:dyDescent="0.25">
      <c r="B69637" s="68"/>
    </row>
    <row r="69638" spans="2:2" x14ac:dyDescent="0.25">
      <c r="B69638" s="68"/>
    </row>
    <row r="69639" spans="2:2" x14ac:dyDescent="0.25">
      <c r="B69639" s="68"/>
    </row>
    <row r="69640" spans="2:2" x14ac:dyDescent="0.25">
      <c r="B69640" s="68"/>
    </row>
    <row r="69641" spans="2:2" x14ac:dyDescent="0.25">
      <c r="B69641" s="68"/>
    </row>
    <row r="69642" spans="2:2" x14ac:dyDescent="0.25">
      <c r="B69642" s="68"/>
    </row>
    <row r="69643" spans="2:2" x14ac:dyDescent="0.25">
      <c r="B69643" s="68"/>
    </row>
    <row r="69644" spans="2:2" x14ac:dyDescent="0.25">
      <c r="B69644" s="68"/>
    </row>
    <row r="69645" spans="2:2" x14ac:dyDescent="0.25">
      <c r="B69645" s="68"/>
    </row>
    <row r="69646" spans="2:2" x14ac:dyDescent="0.25">
      <c r="B69646" s="68"/>
    </row>
    <row r="69647" spans="2:2" x14ac:dyDescent="0.25">
      <c r="B69647" s="68"/>
    </row>
    <row r="69648" spans="2:2" x14ac:dyDescent="0.25">
      <c r="B69648" s="68"/>
    </row>
    <row r="69649" spans="2:2" x14ac:dyDescent="0.25">
      <c r="B69649" s="68"/>
    </row>
    <row r="69650" spans="2:2" x14ac:dyDescent="0.25">
      <c r="B69650" s="68"/>
    </row>
    <row r="69651" spans="2:2" x14ac:dyDescent="0.25">
      <c r="B69651" s="68"/>
    </row>
    <row r="69652" spans="2:2" x14ac:dyDescent="0.25">
      <c r="B69652" s="68"/>
    </row>
    <row r="69653" spans="2:2" x14ac:dyDescent="0.25">
      <c r="B69653" s="68"/>
    </row>
    <row r="69654" spans="2:2" x14ac:dyDescent="0.25">
      <c r="B69654" s="68"/>
    </row>
    <row r="69655" spans="2:2" x14ac:dyDescent="0.25">
      <c r="B69655" s="68"/>
    </row>
    <row r="69656" spans="2:2" x14ac:dyDescent="0.25">
      <c r="B69656" s="68"/>
    </row>
    <row r="69657" spans="2:2" x14ac:dyDescent="0.25">
      <c r="B69657" s="68"/>
    </row>
    <row r="69658" spans="2:2" x14ac:dyDescent="0.25">
      <c r="B69658" s="68"/>
    </row>
    <row r="69659" spans="2:2" x14ac:dyDescent="0.25">
      <c r="B69659" s="68"/>
    </row>
    <row r="69660" spans="2:2" x14ac:dyDescent="0.25">
      <c r="B69660" s="68"/>
    </row>
    <row r="69661" spans="2:2" x14ac:dyDescent="0.25">
      <c r="B69661" s="68"/>
    </row>
    <row r="69662" spans="2:2" x14ac:dyDescent="0.25">
      <c r="B69662" s="68"/>
    </row>
    <row r="69663" spans="2:2" x14ac:dyDescent="0.25">
      <c r="B69663" s="68"/>
    </row>
    <row r="69664" spans="2:2" x14ac:dyDescent="0.25">
      <c r="B69664" s="68"/>
    </row>
    <row r="69665" spans="2:2" x14ac:dyDescent="0.25">
      <c r="B69665" s="68"/>
    </row>
    <row r="69666" spans="2:2" x14ac:dyDescent="0.25">
      <c r="B69666" s="68"/>
    </row>
    <row r="69667" spans="2:2" x14ac:dyDescent="0.25">
      <c r="B69667" s="68"/>
    </row>
    <row r="69668" spans="2:2" x14ac:dyDescent="0.25">
      <c r="B69668" s="68"/>
    </row>
    <row r="69669" spans="2:2" x14ac:dyDescent="0.25">
      <c r="B69669" s="68"/>
    </row>
    <row r="69670" spans="2:2" x14ac:dyDescent="0.25">
      <c r="B69670" s="68"/>
    </row>
    <row r="69671" spans="2:2" x14ac:dyDescent="0.25">
      <c r="B69671" s="68"/>
    </row>
    <row r="69672" spans="2:2" x14ac:dyDescent="0.25">
      <c r="B69672" s="68"/>
    </row>
    <row r="69673" spans="2:2" x14ac:dyDescent="0.25">
      <c r="B69673" s="68"/>
    </row>
    <row r="69674" spans="2:2" x14ac:dyDescent="0.25">
      <c r="B69674" s="68"/>
    </row>
    <row r="69675" spans="2:2" x14ac:dyDescent="0.25">
      <c r="B69675" s="68"/>
    </row>
    <row r="69676" spans="2:2" x14ac:dyDescent="0.25">
      <c r="B69676" s="68"/>
    </row>
    <row r="69677" spans="2:2" x14ac:dyDescent="0.25">
      <c r="B69677" s="68"/>
    </row>
    <row r="69678" spans="2:2" x14ac:dyDescent="0.25">
      <c r="B69678" s="68"/>
    </row>
    <row r="69679" spans="2:2" x14ac:dyDescent="0.25">
      <c r="B69679" s="68"/>
    </row>
    <row r="69680" spans="2:2" x14ac:dyDescent="0.25">
      <c r="B69680" s="68"/>
    </row>
    <row r="69681" spans="2:2" x14ac:dyDescent="0.25">
      <c r="B69681" s="68"/>
    </row>
    <row r="69682" spans="2:2" x14ac:dyDescent="0.25">
      <c r="B69682" s="68"/>
    </row>
    <row r="69683" spans="2:2" x14ac:dyDescent="0.25">
      <c r="B69683" s="68"/>
    </row>
    <row r="69684" spans="2:2" x14ac:dyDescent="0.25">
      <c r="B69684" s="68"/>
    </row>
    <row r="69685" spans="2:2" x14ac:dyDescent="0.25">
      <c r="B69685" s="68"/>
    </row>
    <row r="69686" spans="2:2" x14ac:dyDescent="0.25">
      <c r="B69686" s="68"/>
    </row>
    <row r="69687" spans="2:2" x14ac:dyDescent="0.25">
      <c r="B69687" s="68"/>
    </row>
    <row r="69688" spans="2:2" x14ac:dyDescent="0.25">
      <c r="B69688" s="68"/>
    </row>
    <row r="69689" spans="2:2" x14ac:dyDescent="0.25">
      <c r="B69689" s="68"/>
    </row>
    <row r="69690" spans="2:2" x14ac:dyDescent="0.25">
      <c r="B69690" s="68"/>
    </row>
    <row r="69691" spans="2:2" x14ac:dyDescent="0.25">
      <c r="B69691" s="68"/>
    </row>
    <row r="69692" spans="2:2" x14ac:dyDescent="0.25">
      <c r="B69692" s="68"/>
    </row>
    <row r="69693" spans="2:2" x14ac:dyDescent="0.25">
      <c r="B69693" s="68"/>
    </row>
    <row r="69694" spans="2:2" x14ac:dyDescent="0.25">
      <c r="B69694" s="68"/>
    </row>
    <row r="69695" spans="2:2" x14ac:dyDescent="0.25">
      <c r="B69695" s="68"/>
    </row>
    <row r="69696" spans="2:2" x14ac:dyDescent="0.25">
      <c r="B69696" s="68"/>
    </row>
    <row r="69697" spans="2:2" x14ac:dyDescent="0.25">
      <c r="B69697" s="68"/>
    </row>
    <row r="69698" spans="2:2" x14ac:dyDescent="0.25">
      <c r="B69698" s="68"/>
    </row>
    <row r="69699" spans="2:2" x14ac:dyDescent="0.25">
      <c r="B69699" s="68"/>
    </row>
    <row r="69700" spans="2:2" x14ac:dyDescent="0.25">
      <c r="B69700" s="68"/>
    </row>
    <row r="69701" spans="2:2" x14ac:dyDescent="0.25">
      <c r="B69701" s="68"/>
    </row>
    <row r="69702" spans="2:2" x14ac:dyDescent="0.25">
      <c r="B69702" s="68"/>
    </row>
    <row r="69703" spans="2:2" x14ac:dyDescent="0.25">
      <c r="B69703" s="68"/>
    </row>
    <row r="69704" spans="2:2" x14ac:dyDescent="0.25">
      <c r="B69704" s="68"/>
    </row>
    <row r="69705" spans="2:2" x14ac:dyDescent="0.25">
      <c r="B69705" s="68"/>
    </row>
    <row r="69706" spans="2:2" x14ac:dyDescent="0.25">
      <c r="B69706" s="68"/>
    </row>
    <row r="69707" spans="2:2" x14ac:dyDescent="0.25">
      <c r="B69707" s="68"/>
    </row>
    <row r="69708" spans="2:2" x14ac:dyDescent="0.25">
      <c r="B69708" s="68"/>
    </row>
    <row r="69709" spans="2:2" x14ac:dyDescent="0.25">
      <c r="B69709" s="68"/>
    </row>
    <row r="69710" spans="2:2" x14ac:dyDescent="0.25">
      <c r="B69710" s="68"/>
    </row>
    <row r="69711" spans="2:2" x14ac:dyDescent="0.25">
      <c r="B69711" s="68"/>
    </row>
    <row r="69712" spans="2:2" x14ac:dyDescent="0.25">
      <c r="B69712" s="68"/>
    </row>
    <row r="69713" spans="2:2" x14ac:dyDescent="0.25">
      <c r="B69713" s="68"/>
    </row>
    <row r="69714" spans="2:2" x14ac:dyDescent="0.25">
      <c r="B69714" s="68"/>
    </row>
    <row r="69715" spans="2:2" x14ac:dyDescent="0.25">
      <c r="B69715" s="68"/>
    </row>
    <row r="69716" spans="2:2" x14ac:dyDescent="0.25">
      <c r="B69716" s="68"/>
    </row>
    <row r="69717" spans="2:2" x14ac:dyDescent="0.25">
      <c r="B69717" s="68"/>
    </row>
    <row r="69718" spans="2:2" x14ac:dyDescent="0.25">
      <c r="B69718" s="68"/>
    </row>
    <row r="69719" spans="2:2" x14ac:dyDescent="0.25">
      <c r="B69719" s="68"/>
    </row>
    <row r="69720" spans="2:2" x14ac:dyDescent="0.25">
      <c r="B69720" s="68"/>
    </row>
    <row r="69721" spans="2:2" x14ac:dyDescent="0.25">
      <c r="B69721" s="68"/>
    </row>
    <row r="69722" spans="2:2" x14ac:dyDescent="0.25">
      <c r="B69722" s="68"/>
    </row>
    <row r="69723" spans="2:2" x14ac:dyDescent="0.25">
      <c r="B69723" s="68"/>
    </row>
    <row r="69724" spans="2:2" x14ac:dyDescent="0.25">
      <c r="B69724" s="68"/>
    </row>
    <row r="69725" spans="2:2" x14ac:dyDescent="0.25">
      <c r="B69725" s="68"/>
    </row>
    <row r="69726" spans="2:2" x14ac:dyDescent="0.25">
      <c r="B69726" s="68"/>
    </row>
    <row r="69727" spans="2:2" x14ac:dyDescent="0.25">
      <c r="B69727" s="68"/>
    </row>
    <row r="69728" spans="2:2" x14ac:dyDescent="0.25">
      <c r="B69728" s="68"/>
    </row>
    <row r="69729" spans="2:2" x14ac:dyDescent="0.25">
      <c r="B69729" s="68"/>
    </row>
    <row r="69730" spans="2:2" x14ac:dyDescent="0.25">
      <c r="B69730" s="68"/>
    </row>
    <row r="69731" spans="2:2" x14ac:dyDescent="0.25">
      <c r="B69731" s="68"/>
    </row>
    <row r="69732" spans="2:2" x14ac:dyDescent="0.25">
      <c r="B69732" s="68"/>
    </row>
    <row r="69733" spans="2:2" x14ac:dyDescent="0.25">
      <c r="B69733" s="68"/>
    </row>
    <row r="69734" spans="2:2" x14ac:dyDescent="0.25">
      <c r="B69734" s="68"/>
    </row>
    <row r="69735" spans="2:2" x14ac:dyDescent="0.25">
      <c r="B69735" s="68"/>
    </row>
    <row r="69736" spans="2:2" x14ac:dyDescent="0.25">
      <c r="B69736" s="68"/>
    </row>
    <row r="69737" spans="2:2" x14ac:dyDescent="0.25">
      <c r="B69737" s="68"/>
    </row>
    <row r="69738" spans="2:2" x14ac:dyDescent="0.25">
      <c r="B69738" s="68"/>
    </row>
    <row r="69739" spans="2:2" x14ac:dyDescent="0.25">
      <c r="B69739" s="68"/>
    </row>
    <row r="69740" spans="2:2" x14ac:dyDescent="0.25">
      <c r="B69740" s="68"/>
    </row>
    <row r="69741" spans="2:2" x14ac:dyDescent="0.25">
      <c r="B69741" s="68"/>
    </row>
    <row r="69742" spans="2:2" x14ac:dyDescent="0.25">
      <c r="B69742" s="68"/>
    </row>
    <row r="69743" spans="2:2" x14ac:dyDescent="0.25">
      <c r="B69743" s="68"/>
    </row>
    <row r="69744" spans="2:2" x14ac:dyDescent="0.25">
      <c r="B69744" s="68"/>
    </row>
    <row r="69745" spans="2:2" x14ac:dyDescent="0.25">
      <c r="B69745" s="68"/>
    </row>
    <row r="69746" spans="2:2" x14ac:dyDescent="0.25">
      <c r="B69746" s="68"/>
    </row>
    <row r="69747" spans="2:2" x14ac:dyDescent="0.25">
      <c r="B69747" s="68"/>
    </row>
    <row r="69748" spans="2:2" x14ac:dyDescent="0.25">
      <c r="B69748" s="68"/>
    </row>
    <row r="69749" spans="2:2" x14ac:dyDescent="0.25">
      <c r="B69749" s="68"/>
    </row>
    <row r="69750" spans="2:2" x14ac:dyDescent="0.25">
      <c r="B69750" s="68"/>
    </row>
    <row r="69751" spans="2:2" x14ac:dyDescent="0.25">
      <c r="B69751" s="68"/>
    </row>
    <row r="69752" spans="2:2" x14ac:dyDescent="0.25">
      <c r="B69752" s="68"/>
    </row>
    <row r="69753" spans="2:2" x14ac:dyDescent="0.25">
      <c r="B69753" s="68"/>
    </row>
    <row r="69754" spans="2:2" x14ac:dyDescent="0.25">
      <c r="B69754" s="68"/>
    </row>
    <row r="69755" spans="2:2" x14ac:dyDescent="0.25">
      <c r="B69755" s="68"/>
    </row>
    <row r="69756" spans="2:2" x14ac:dyDescent="0.25">
      <c r="B69756" s="68"/>
    </row>
    <row r="69757" spans="2:2" x14ac:dyDescent="0.25">
      <c r="B69757" s="68"/>
    </row>
    <row r="69758" spans="2:2" x14ac:dyDescent="0.25">
      <c r="B69758" s="68"/>
    </row>
    <row r="69759" spans="2:2" x14ac:dyDescent="0.25">
      <c r="B69759" s="68"/>
    </row>
    <row r="69760" spans="2:2" x14ac:dyDescent="0.25">
      <c r="B69760" s="68"/>
    </row>
    <row r="69761" spans="2:2" x14ac:dyDescent="0.25">
      <c r="B69761" s="68"/>
    </row>
    <row r="69762" spans="2:2" x14ac:dyDescent="0.25">
      <c r="B69762" s="68"/>
    </row>
    <row r="69763" spans="2:2" x14ac:dyDescent="0.25">
      <c r="B69763" s="68"/>
    </row>
    <row r="69764" spans="2:2" x14ac:dyDescent="0.25">
      <c r="B69764" s="68"/>
    </row>
    <row r="69765" spans="2:2" x14ac:dyDescent="0.25">
      <c r="B69765" s="68"/>
    </row>
    <row r="69766" spans="2:2" x14ac:dyDescent="0.25">
      <c r="B69766" s="68"/>
    </row>
    <row r="69767" spans="2:2" x14ac:dyDescent="0.25">
      <c r="B69767" s="68"/>
    </row>
    <row r="69768" spans="2:2" x14ac:dyDescent="0.25">
      <c r="B69768" s="68"/>
    </row>
    <row r="69769" spans="2:2" x14ac:dyDescent="0.25">
      <c r="B69769" s="68"/>
    </row>
    <row r="69770" spans="2:2" x14ac:dyDescent="0.25">
      <c r="B69770" s="68"/>
    </row>
    <row r="69771" spans="2:2" x14ac:dyDescent="0.25">
      <c r="B69771" s="68"/>
    </row>
    <row r="69772" spans="2:2" x14ac:dyDescent="0.25">
      <c r="B69772" s="68"/>
    </row>
    <row r="69773" spans="2:2" x14ac:dyDescent="0.25">
      <c r="B69773" s="68"/>
    </row>
    <row r="69774" spans="2:2" x14ac:dyDescent="0.25">
      <c r="B69774" s="68"/>
    </row>
    <row r="69775" spans="2:2" x14ac:dyDescent="0.25">
      <c r="B69775" s="68"/>
    </row>
    <row r="69776" spans="2:2" x14ac:dyDescent="0.25">
      <c r="B69776" s="68"/>
    </row>
    <row r="69777" spans="2:2" x14ac:dyDescent="0.25">
      <c r="B69777" s="68"/>
    </row>
    <row r="69778" spans="2:2" x14ac:dyDescent="0.25">
      <c r="B69778" s="68"/>
    </row>
    <row r="69779" spans="2:2" x14ac:dyDescent="0.25">
      <c r="B69779" s="68"/>
    </row>
    <row r="69780" spans="2:2" x14ac:dyDescent="0.25">
      <c r="B69780" s="68"/>
    </row>
    <row r="69781" spans="2:2" x14ac:dyDescent="0.25">
      <c r="B69781" s="68"/>
    </row>
    <row r="69782" spans="2:2" x14ac:dyDescent="0.25">
      <c r="B69782" s="68"/>
    </row>
    <row r="69783" spans="2:2" x14ac:dyDescent="0.25">
      <c r="B69783" s="68"/>
    </row>
    <row r="69784" spans="2:2" x14ac:dyDescent="0.25">
      <c r="B69784" s="68"/>
    </row>
    <row r="69785" spans="2:2" x14ac:dyDescent="0.25">
      <c r="B69785" s="68"/>
    </row>
    <row r="69786" spans="2:2" x14ac:dyDescent="0.25">
      <c r="B69786" s="68"/>
    </row>
    <row r="69787" spans="2:2" x14ac:dyDescent="0.25">
      <c r="B69787" s="68"/>
    </row>
    <row r="69788" spans="2:2" x14ac:dyDescent="0.25">
      <c r="B69788" s="68"/>
    </row>
    <row r="69789" spans="2:2" x14ac:dyDescent="0.25">
      <c r="B69789" s="68"/>
    </row>
    <row r="69790" spans="2:2" x14ac:dyDescent="0.25">
      <c r="B69790" s="68"/>
    </row>
    <row r="69791" spans="2:2" x14ac:dyDescent="0.25">
      <c r="B69791" s="68"/>
    </row>
    <row r="69792" spans="2:2" x14ac:dyDescent="0.25">
      <c r="B69792" s="68"/>
    </row>
    <row r="69793" spans="2:2" x14ac:dyDescent="0.25">
      <c r="B69793" s="68"/>
    </row>
    <row r="69794" spans="2:2" x14ac:dyDescent="0.25">
      <c r="B69794" s="68"/>
    </row>
    <row r="69795" spans="2:2" x14ac:dyDescent="0.25">
      <c r="B69795" s="68"/>
    </row>
    <row r="69796" spans="2:2" x14ac:dyDescent="0.25">
      <c r="B69796" s="68"/>
    </row>
    <row r="69797" spans="2:2" x14ac:dyDescent="0.25">
      <c r="B69797" s="68"/>
    </row>
    <row r="69798" spans="2:2" x14ac:dyDescent="0.25">
      <c r="B69798" s="68"/>
    </row>
    <row r="69799" spans="2:2" x14ac:dyDescent="0.25">
      <c r="B69799" s="68"/>
    </row>
    <row r="69800" spans="2:2" x14ac:dyDescent="0.25">
      <c r="B69800" s="68"/>
    </row>
    <row r="69801" spans="2:2" x14ac:dyDescent="0.25">
      <c r="B69801" s="68"/>
    </row>
    <row r="69802" spans="2:2" x14ac:dyDescent="0.25">
      <c r="B69802" s="68"/>
    </row>
    <row r="69803" spans="2:2" x14ac:dyDescent="0.25">
      <c r="B69803" s="68"/>
    </row>
    <row r="69804" spans="2:2" x14ac:dyDescent="0.25">
      <c r="B69804" s="68"/>
    </row>
    <row r="69805" spans="2:2" x14ac:dyDescent="0.25">
      <c r="B69805" s="68"/>
    </row>
    <row r="69806" spans="2:2" x14ac:dyDescent="0.25">
      <c r="B69806" s="68"/>
    </row>
    <row r="69807" spans="2:2" x14ac:dyDescent="0.25">
      <c r="B69807" s="68"/>
    </row>
    <row r="69808" spans="2:2" x14ac:dyDescent="0.25">
      <c r="B69808" s="68"/>
    </row>
    <row r="69809" spans="2:2" x14ac:dyDescent="0.25">
      <c r="B69809" s="68"/>
    </row>
    <row r="69810" spans="2:2" x14ac:dyDescent="0.25">
      <c r="B69810" s="68"/>
    </row>
    <row r="69811" spans="2:2" x14ac:dyDescent="0.25">
      <c r="B69811" s="68"/>
    </row>
    <row r="69812" spans="2:2" x14ac:dyDescent="0.25">
      <c r="B69812" s="68"/>
    </row>
    <row r="69813" spans="2:2" x14ac:dyDescent="0.25">
      <c r="B69813" s="68"/>
    </row>
    <row r="69814" spans="2:2" x14ac:dyDescent="0.25">
      <c r="B69814" s="68"/>
    </row>
    <row r="69815" spans="2:2" x14ac:dyDescent="0.25">
      <c r="B69815" s="68"/>
    </row>
    <row r="69816" spans="2:2" x14ac:dyDescent="0.25">
      <c r="B69816" s="68"/>
    </row>
    <row r="69817" spans="2:2" x14ac:dyDescent="0.25">
      <c r="B69817" s="68"/>
    </row>
    <row r="69818" spans="2:2" x14ac:dyDescent="0.25">
      <c r="B69818" s="68"/>
    </row>
    <row r="69819" spans="2:2" x14ac:dyDescent="0.25">
      <c r="B69819" s="68"/>
    </row>
    <row r="69820" spans="2:2" x14ac:dyDescent="0.25">
      <c r="B69820" s="68"/>
    </row>
    <row r="69821" spans="2:2" x14ac:dyDescent="0.25">
      <c r="B69821" s="68"/>
    </row>
    <row r="69822" spans="2:2" x14ac:dyDescent="0.25">
      <c r="B69822" s="68"/>
    </row>
    <row r="69823" spans="2:2" x14ac:dyDescent="0.25">
      <c r="B69823" s="68"/>
    </row>
    <row r="69824" spans="2:2" x14ac:dyDescent="0.25">
      <c r="B69824" s="68"/>
    </row>
    <row r="69825" spans="2:2" x14ac:dyDescent="0.25">
      <c r="B69825" s="68"/>
    </row>
    <row r="69826" spans="2:2" x14ac:dyDescent="0.25">
      <c r="B69826" s="68"/>
    </row>
    <row r="69827" spans="2:2" x14ac:dyDescent="0.25">
      <c r="B69827" s="68"/>
    </row>
    <row r="69828" spans="2:2" x14ac:dyDescent="0.25">
      <c r="B69828" s="68"/>
    </row>
    <row r="69829" spans="2:2" x14ac:dyDescent="0.25">
      <c r="B69829" s="68"/>
    </row>
    <row r="69830" spans="2:2" x14ac:dyDescent="0.25">
      <c r="B69830" s="68"/>
    </row>
    <row r="69831" spans="2:2" x14ac:dyDescent="0.25">
      <c r="B69831" s="68"/>
    </row>
    <row r="69832" spans="2:2" x14ac:dyDescent="0.25">
      <c r="B69832" s="68"/>
    </row>
    <row r="69833" spans="2:2" x14ac:dyDescent="0.25">
      <c r="B69833" s="68"/>
    </row>
    <row r="69834" spans="2:2" x14ac:dyDescent="0.25">
      <c r="B69834" s="68"/>
    </row>
    <row r="69835" spans="2:2" x14ac:dyDescent="0.25">
      <c r="B69835" s="68"/>
    </row>
    <row r="69836" spans="2:2" x14ac:dyDescent="0.25">
      <c r="B69836" s="68"/>
    </row>
    <row r="69837" spans="2:2" x14ac:dyDescent="0.25">
      <c r="B69837" s="68"/>
    </row>
    <row r="69838" spans="2:2" x14ac:dyDescent="0.25">
      <c r="B69838" s="68"/>
    </row>
    <row r="69839" spans="2:2" x14ac:dyDescent="0.25">
      <c r="B69839" s="68"/>
    </row>
    <row r="69840" spans="2:2" x14ac:dyDescent="0.25">
      <c r="B69840" s="68"/>
    </row>
    <row r="69841" spans="2:2" x14ac:dyDescent="0.25">
      <c r="B69841" s="68"/>
    </row>
    <row r="69842" spans="2:2" x14ac:dyDescent="0.25">
      <c r="B69842" s="68"/>
    </row>
    <row r="69843" spans="2:2" x14ac:dyDescent="0.25">
      <c r="B69843" s="68"/>
    </row>
    <row r="69844" spans="2:2" x14ac:dyDescent="0.25">
      <c r="B69844" s="68"/>
    </row>
    <row r="69845" spans="2:2" x14ac:dyDescent="0.25">
      <c r="B69845" s="68"/>
    </row>
    <row r="69846" spans="2:2" x14ac:dyDescent="0.25">
      <c r="B69846" s="68"/>
    </row>
    <row r="69847" spans="2:2" x14ac:dyDescent="0.25">
      <c r="B69847" s="68"/>
    </row>
    <row r="69848" spans="2:2" x14ac:dyDescent="0.25">
      <c r="B69848" s="68"/>
    </row>
    <row r="69849" spans="2:2" x14ac:dyDescent="0.25">
      <c r="B69849" s="68"/>
    </row>
    <row r="69850" spans="2:2" x14ac:dyDescent="0.25">
      <c r="B69850" s="68"/>
    </row>
    <row r="69851" spans="2:2" x14ac:dyDescent="0.25">
      <c r="B69851" s="68"/>
    </row>
    <row r="69852" spans="2:2" x14ac:dyDescent="0.25">
      <c r="B69852" s="68"/>
    </row>
    <row r="69853" spans="2:2" x14ac:dyDescent="0.25">
      <c r="B69853" s="68"/>
    </row>
    <row r="69854" spans="2:2" x14ac:dyDescent="0.25">
      <c r="B69854" s="68"/>
    </row>
    <row r="69855" spans="2:2" x14ac:dyDescent="0.25">
      <c r="B69855" s="68"/>
    </row>
    <row r="69856" spans="2:2" x14ac:dyDescent="0.25">
      <c r="B69856" s="68"/>
    </row>
    <row r="69857" spans="2:2" x14ac:dyDescent="0.25">
      <c r="B69857" s="68"/>
    </row>
    <row r="69858" spans="2:2" x14ac:dyDescent="0.25">
      <c r="B69858" s="68"/>
    </row>
    <row r="69859" spans="2:2" x14ac:dyDescent="0.25">
      <c r="B69859" s="68"/>
    </row>
    <row r="69860" spans="2:2" x14ac:dyDescent="0.25">
      <c r="B69860" s="68"/>
    </row>
    <row r="69861" spans="2:2" x14ac:dyDescent="0.25">
      <c r="B69861" s="68"/>
    </row>
    <row r="69862" spans="2:2" x14ac:dyDescent="0.25">
      <c r="B69862" s="68"/>
    </row>
    <row r="69863" spans="2:2" x14ac:dyDescent="0.25">
      <c r="B69863" s="68"/>
    </row>
    <row r="69864" spans="2:2" x14ac:dyDescent="0.25">
      <c r="B69864" s="68"/>
    </row>
    <row r="69865" spans="2:2" x14ac:dyDescent="0.25">
      <c r="B69865" s="68"/>
    </row>
    <row r="69866" spans="2:2" x14ac:dyDescent="0.25">
      <c r="B69866" s="68"/>
    </row>
    <row r="69867" spans="2:2" x14ac:dyDescent="0.25">
      <c r="B69867" s="68"/>
    </row>
    <row r="69868" spans="2:2" x14ac:dyDescent="0.25">
      <c r="B69868" s="68"/>
    </row>
    <row r="69869" spans="2:2" x14ac:dyDescent="0.25">
      <c r="B69869" s="68"/>
    </row>
    <row r="69870" spans="2:2" x14ac:dyDescent="0.25">
      <c r="B69870" s="68"/>
    </row>
    <row r="69871" spans="2:2" x14ac:dyDescent="0.25">
      <c r="B69871" s="68"/>
    </row>
    <row r="69872" spans="2:2" x14ac:dyDescent="0.25">
      <c r="B69872" s="68"/>
    </row>
    <row r="69873" spans="2:2" x14ac:dyDescent="0.25">
      <c r="B69873" s="68"/>
    </row>
    <row r="69874" spans="2:2" x14ac:dyDescent="0.25">
      <c r="B69874" s="68"/>
    </row>
    <row r="69875" spans="2:2" x14ac:dyDescent="0.25">
      <c r="B69875" s="68"/>
    </row>
    <row r="69876" spans="2:2" x14ac:dyDescent="0.25">
      <c r="B69876" s="68"/>
    </row>
    <row r="69877" spans="2:2" x14ac:dyDescent="0.25">
      <c r="B69877" s="68"/>
    </row>
    <row r="69878" spans="2:2" x14ac:dyDescent="0.25">
      <c r="B69878" s="68"/>
    </row>
    <row r="69879" spans="2:2" x14ac:dyDescent="0.25">
      <c r="B69879" s="68"/>
    </row>
    <row r="69880" spans="2:2" x14ac:dyDescent="0.25">
      <c r="B69880" s="68"/>
    </row>
    <row r="69881" spans="2:2" x14ac:dyDescent="0.25">
      <c r="B69881" s="68"/>
    </row>
    <row r="69882" spans="2:2" x14ac:dyDescent="0.25">
      <c r="B69882" s="68"/>
    </row>
    <row r="69883" spans="2:2" x14ac:dyDescent="0.25">
      <c r="B69883" s="68"/>
    </row>
    <row r="69884" spans="2:2" x14ac:dyDescent="0.25">
      <c r="B69884" s="68"/>
    </row>
    <row r="69885" spans="2:2" x14ac:dyDescent="0.25">
      <c r="B69885" s="68"/>
    </row>
    <row r="69886" spans="2:2" x14ac:dyDescent="0.25">
      <c r="B69886" s="68"/>
    </row>
    <row r="69887" spans="2:2" x14ac:dyDescent="0.25">
      <c r="B69887" s="68"/>
    </row>
    <row r="69888" spans="2:2" x14ac:dyDescent="0.25">
      <c r="B69888" s="68"/>
    </row>
    <row r="69889" spans="2:2" x14ac:dyDescent="0.25">
      <c r="B69889" s="68"/>
    </row>
    <row r="69890" spans="2:2" x14ac:dyDescent="0.25">
      <c r="B69890" s="68"/>
    </row>
    <row r="69891" spans="2:2" x14ac:dyDescent="0.25">
      <c r="B69891" s="68"/>
    </row>
    <row r="69892" spans="2:2" x14ac:dyDescent="0.25">
      <c r="B69892" s="68"/>
    </row>
    <row r="69893" spans="2:2" x14ac:dyDescent="0.25">
      <c r="B69893" s="68"/>
    </row>
    <row r="69894" spans="2:2" x14ac:dyDescent="0.25">
      <c r="B69894" s="68"/>
    </row>
    <row r="69895" spans="2:2" x14ac:dyDescent="0.25">
      <c r="B69895" s="68"/>
    </row>
    <row r="69896" spans="2:2" x14ac:dyDescent="0.25">
      <c r="B69896" s="68"/>
    </row>
    <row r="69897" spans="2:2" x14ac:dyDescent="0.25">
      <c r="B69897" s="68"/>
    </row>
    <row r="69898" spans="2:2" x14ac:dyDescent="0.25">
      <c r="B69898" s="68"/>
    </row>
    <row r="69899" spans="2:2" x14ac:dyDescent="0.25">
      <c r="B69899" s="68"/>
    </row>
    <row r="69900" spans="2:2" x14ac:dyDescent="0.25">
      <c r="B69900" s="68"/>
    </row>
    <row r="69901" spans="2:2" x14ac:dyDescent="0.25">
      <c r="B69901" s="68"/>
    </row>
    <row r="69902" spans="2:2" x14ac:dyDescent="0.25">
      <c r="B69902" s="68"/>
    </row>
    <row r="69903" spans="2:2" x14ac:dyDescent="0.25">
      <c r="B69903" s="68"/>
    </row>
    <row r="69904" spans="2:2" x14ac:dyDescent="0.25">
      <c r="B69904" s="68"/>
    </row>
    <row r="69905" spans="2:2" x14ac:dyDescent="0.25">
      <c r="B69905" s="68"/>
    </row>
    <row r="69906" spans="2:2" x14ac:dyDescent="0.25">
      <c r="B69906" s="68"/>
    </row>
    <row r="69907" spans="2:2" x14ac:dyDescent="0.25">
      <c r="B69907" s="68"/>
    </row>
    <row r="69908" spans="2:2" x14ac:dyDescent="0.25">
      <c r="B69908" s="68"/>
    </row>
    <row r="69909" spans="2:2" x14ac:dyDescent="0.25">
      <c r="B69909" s="68"/>
    </row>
    <row r="69910" spans="2:2" x14ac:dyDescent="0.25">
      <c r="B69910" s="68"/>
    </row>
    <row r="69911" spans="2:2" x14ac:dyDescent="0.25">
      <c r="B69911" s="68"/>
    </row>
    <row r="69912" spans="2:2" x14ac:dyDescent="0.25">
      <c r="B69912" s="68"/>
    </row>
    <row r="69913" spans="2:2" x14ac:dyDescent="0.25">
      <c r="B69913" s="68"/>
    </row>
    <row r="69914" spans="2:2" x14ac:dyDescent="0.25">
      <c r="B69914" s="68"/>
    </row>
    <row r="69915" spans="2:2" x14ac:dyDescent="0.25">
      <c r="B69915" s="68"/>
    </row>
    <row r="69916" spans="2:2" x14ac:dyDescent="0.25">
      <c r="B69916" s="68"/>
    </row>
    <row r="69917" spans="2:2" x14ac:dyDescent="0.25">
      <c r="B69917" s="68"/>
    </row>
    <row r="69918" spans="2:2" x14ac:dyDescent="0.25">
      <c r="B69918" s="68"/>
    </row>
    <row r="69919" spans="2:2" x14ac:dyDescent="0.25">
      <c r="B69919" s="68"/>
    </row>
    <row r="69920" spans="2:2" x14ac:dyDescent="0.25">
      <c r="B69920" s="68"/>
    </row>
    <row r="69921" spans="2:2" x14ac:dyDescent="0.25">
      <c r="B69921" s="68"/>
    </row>
    <row r="69922" spans="2:2" x14ac:dyDescent="0.25">
      <c r="B69922" s="68"/>
    </row>
    <row r="69923" spans="2:2" x14ac:dyDescent="0.25">
      <c r="B69923" s="68"/>
    </row>
    <row r="69924" spans="2:2" x14ac:dyDescent="0.25">
      <c r="B69924" s="68"/>
    </row>
    <row r="69925" spans="2:2" x14ac:dyDescent="0.25">
      <c r="B69925" s="68"/>
    </row>
    <row r="69926" spans="2:2" x14ac:dyDescent="0.25">
      <c r="B69926" s="68"/>
    </row>
    <row r="69927" spans="2:2" x14ac:dyDescent="0.25">
      <c r="B69927" s="68"/>
    </row>
    <row r="69928" spans="2:2" x14ac:dyDescent="0.25">
      <c r="B69928" s="68"/>
    </row>
    <row r="69929" spans="2:2" x14ac:dyDescent="0.25">
      <c r="B69929" s="68"/>
    </row>
    <row r="69930" spans="2:2" x14ac:dyDescent="0.25">
      <c r="B69930" s="68"/>
    </row>
    <row r="69931" spans="2:2" x14ac:dyDescent="0.25">
      <c r="B69931" s="68"/>
    </row>
    <row r="69932" spans="2:2" x14ac:dyDescent="0.25">
      <c r="B69932" s="68"/>
    </row>
    <row r="69933" spans="2:2" x14ac:dyDescent="0.25">
      <c r="B69933" s="68"/>
    </row>
    <row r="69934" spans="2:2" x14ac:dyDescent="0.25">
      <c r="B69934" s="68"/>
    </row>
    <row r="69935" spans="2:2" x14ac:dyDescent="0.25">
      <c r="B69935" s="68"/>
    </row>
    <row r="69936" spans="2:2" x14ac:dyDescent="0.25">
      <c r="B69936" s="68"/>
    </row>
    <row r="69937" spans="2:2" x14ac:dyDescent="0.25">
      <c r="B69937" s="68"/>
    </row>
    <row r="69938" spans="2:2" x14ac:dyDescent="0.25">
      <c r="B69938" s="68"/>
    </row>
    <row r="69939" spans="2:2" x14ac:dyDescent="0.25">
      <c r="B69939" s="68"/>
    </row>
    <row r="69940" spans="2:2" x14ac:dyDescent="0.25">
      <c r="B69940" s="68"/>
    </row>
    <row r="69941" spans="2:2" x14ac:dyDescent="0.25">
      <c r="B69941" s="68"/>
    </row>
    <row r="69942" spans="2:2" x14ac:dyDescent="0.25">
      <c r="B69942" s="68"/>
    </row>
    <row r="69943" spans="2:2" x14ac:dyDescent="0.25">
      <c r="B69943" s="68"/>
    </row>
    <row r="69944" spans="2:2" x14ac:dyDescent="0.25">
      <c r="B69944" s="68"/>
    </row>
    <row r="69945" spans="2:2" x14ac:dyDescent="0.25">
      <c r="B69945" s="68"/>
    </row>
    <row r="69946" spans="2:2" x14ac:dyDescent="0.25">
      <c r="B69946" s="68"/>
    </row>
    <row r="69947" spans="2:2" x14ac:dyDescent="0.25">
      <c r="B69947" s="68"/>
    </row>
    <row r="69948" spans="2:2" x14ac:dyDescent="0.25">
      <c r="B69948" s="68"/>
    </row>
    <row r="69949" spans="2:2" x14ac:dyDescent="0.25">
      <c r="B69949" s="68"/>
    </row>
    <row r="69950" spans="2:2" x14ac:dyDescent="0.25">
      <c r="B69950" s="68"/>
    </row>
    <row r="69951" spans="2:2" x14ac:dyDescent="0.25">
      <c r="B69951" s="68"/>
    </row>
    <row r="69952" spans="2:2" x14ac:dyDescent="0.25">
      <c r="B69952" s="68"/>
    </row>
    <row r="69953" spans="2:2" x14ac:dyDescent="0.25">
      <c r="B69953" s="68"/>
    </row>
    <row r="69954" spans="2:2" x14ac:dyDescent="0.25">
      <c r="B69954" s="68"/>
    </row>
    <row r="69955" spans="2:2" x14ac:dyDescent="0.25">
      <c r="B69955" s="68"/>
    </row>
    <row r="69956" spans="2:2" x14ac:dyDescent="0.25">
      <c r="B69956" s="68"/>
    </row>
    <row r="69957" spans="2:2" x14ac:dyDescent="0.25">
      <c r="B69957" s="68"/>
    </row>
    <row r="69958" spans="2:2" x14ac:dyDescent="0.25">
      <c r="B69958" s="68"/>
    </row>
    <row r="69959" spans="2:2" x14ac:dyDescent="0.25">
      <c r="B69959" s="68"/>
    </row>
    <row r="69960" spans="2:2" x14ac:dyDescent="0.25">
      <c r="B69960" s="68"/>
    </row>
    <row r="69961" spans="2:2" x14ac:dyDescent="0.25">
      <c r="B69961" s="68"/>
    </row>
    <row r="69962" spans="2:2" x14ac:dyDescent="0.25">
      <c r="B69962" s="68"/>
    </row>
    <row r="69963" spans="2:2" x14ac:dyDescent="0.25">
      <c r="B69963" s="68"/>
    </row>
    <row r="69964" spans="2:2" x14ac:dyDescent="0.25">
      <c r="B69964" s="68"/>
    </row>
    <row r="69965" spans="2:2" x14ac:dyDescent="0.25">
      <c r="B69965" s="68"/>
    </row>
    <row r="69966" spans="2:2" x14ac:dyDescent="0.25">
      <c r="B69966" s="68"/>
    </row>
    <row r="69967" spans="2:2" x14ac:dyDescent="0.25">
      <c r="B69967" s="68"/>
    </row>
    <row r="69968" spans="2:2" x14ac:dyDescent="0.25">
      <c r="B69968" s="68"/>
    </row>
    <row r="69969" spans="2:2" x14ac:dyDescent="0.25">
      <c r="B69969" s="68"/>
    </row>
    <row r="69970" spans="2:2" x14ac:dyDescent="0.25">
      <c r="B69970" s="68"/>
    </row>
    <row r="69971" spans="2:2" x14ac:dyDescent="0.25">
      <c r="B69971" s="68"/>
    </row>
    <row r="69972" spans="2:2" x14ac:dyDescent="0.25">
      <c r="B69972" s="68"/>
    </row>
    <row r="69973" spans="2:2" x14ac:dyDescent="0.25">
      <c r="B69973" s="68"/>
    </row>
    <row r="69974" spans="2:2" x14ac:dyDescent="0.25">
      <c r="B69974" s="68"/>
    </row>
    <row r="69975" spans="2:2" x14ac:dyDescent="0.25">
      <c r="B69975" s="68"/>
    </row>
    <row r="69976" spans="2:2" x14ac:dyDescent="0.25">
      <c r="B69976" s="68"/>
    </row>
    <row r="69977" spans="2:2" x14ac:dyDescent="0.25">
      <c r="B69977" s="68"/>
    </row>
    <row r="69978" spans="2:2" x14ac:dyDescent="0.25">
      <c r="B69978" s="68"/>
    </row>
    <row r="69979" spans="2:2" x14ac:dyDescent="0.25">
      <c r="B69979" s="68"/>
    </row>
    <row r="69980" spans="2:2" x14ac:dyDescent="0.25">
      <c r="B69980" s="68"/>
    </row>
    <row r="69981" spans="2:2" x14ac:dyDescent="0.25">
      <c r="B69981" s="68"/>
    </row>
    <row r="69982" spans="2:2" x14ac:dyDescent="0.25">
      <c r="B69982" s="68"/>
    </row>
    <row r="69983" spans="2:2" x14ac:dyDescent="0.25">
      <c r="B69983" s="68"/>
    </row>
    <row r="69984" spans="2:2" x14ac:dyDescent="0.25">
      <c r="B69984" s="68"/>
    </row>
    <row r="69985" spans="2:2" x14ac:dyDescent="0.25">
      <c r="B69985" s="68"/>
    </row>
    <row r="69986" spans="2:2" x14ac:dyDescent="0.25">
      <c r="B69986" s="68"/>
    </row>
    <row r="69987" spans="2:2" x14ac:dyDescent="0.25">
      <c r="B69987" s="68"/>
    </row>
    <row r="69988" spans="2:2" x14ac:dyDescent="0.25">
      <c r="B69988" s="68"/>
    </row>
    <row r="69989" spans="2:2" x14ac:dyDescent="0.25">
      <c r="B69989" s="68"/>
    </row>
    <row r="69990" spans="2:2" x14ac:dyDescent="0.25">
      <c r="B69990" s="68"/>
    </row>
    <row r="69991" spans="2:2" x14ac:dyDescent="0.25">
      <c r="B69991" s="68"/>
    </row>
    <row r="69992" spans="2:2" x14ac:dyDescent="0.25">
      <c r="B69992" s="68"/>
    </row>
    <row r="69993" spans="2:2" x14ac:dyDescent="0.25">
      <c r="B69993" s="68"/>
    </row>
    <row r="69994" spans="2:2" x14ac:dyDescent="0.25">
      <c r="B69994" s="68"/>
    </row>
    <row r="69995" spans="2:2" x14ac:dyDescent="0.25">
      <c r="B69995" s="68"/>
    </row>
    <row r="69996" spans="2:2" x14ac:dyDescent="0.25">
      <c r="B69996" s="68"/>
    </row>
    <row r="69997" spans="2:2" x14ac:dyDescent="0.25">
      <c r="B69997" s="68"/>
    </row>
    <row r="69998" spans="2:2" x14ac:dyDescent="0.25">
      <c r="B69998" s="68"/>
    </row>
    <row r="69999" spans="2:2" x14ac:dyDescent="0.25">
      <c r="B69999" s="68"/>
    </row>
    <row r="70000" spans="2:2" x14ac:dyDescent="0.25">
      <c r="B70000" s="68"/>
    </row>
    <row r="70001" spans="2:2" x14ac:dyDescent="0.25">
      <c r="B70001" s="68"/>
    </row>
    <row r="70002" spans="2:2" x14ac:dyDescent="0.25">
      <c r="B70002" s="68"/>
    </row>
    <row r="70003" spans="2:2" x14ac:dyDescent="0.25">
      <c r="B70003" s="68"/>
    </row>
    <row r="70004" spans="2:2" x14ac:dyDescent="0.25">
      <c r="B70004" s="68"/>
    </row>
    <row r="70005" spans="2:2" x14ac:dyDescent="0.25">
      <c r="B70005" s="68"/>
    </row>
    <row r="70006" spans="2:2" x14ac:dyDescent="0.25">
      <c r="B70006" s="68"/>
    </row>
    <row r="70007" spans="2:2" x14ac:dyDescent="0.25">
      <c r="B70007" s="68"/>
    </row>
    <row r="70008" spans="2:2" x14ac:dyDescent="0.25">
      <c r="B70008" s="68"/>
    </row>
    <row r="70009" spans="2:2" x14ac:dyDescent="0.25">
      <c r="B70009" s="68"/>
    </row>
    <row r="70010" spans="2:2" x14ac:dyDescent="0.25">
      <c r="B70010" s="68"/>
    </row>
    <row r="70011" spans="2:2" x14ac:dyDescent="0.25">
      <c r="B70011" s="68"/>
    </row>
    <row r="70012" spans="2:2" x14ac:dyDescent="0.25">
      <c r="B70012" s="68"/>
    </row>
    <row r="70013" spans="2:2" x14ac:dyDescent="0.25">
      <c r="B70013" s="68"/>
    </row>
    <row r="70014" spans="2:2" x14ac:dyDescent="0.25">
      <c r="B70014" s="68"/>
    </row>
    <row r="70015" spans="2:2" x14ac:dyDescent="0.25">
      <c r="B70015" s="68"/>
    </row>
    <row r="70016" spans="2:2" x14ac:dyDescent="0.25">
      <c r="B70016" s="68"/>
    </row>
    <row r="70017" spans="2:2" x14ac:dyDescent="0.25">
      <c r="B70017" s="68"/>
    </row>
    <row r="70018" spans="2:2" x14ac:dyDescent="0.25">
      <c r="B70018" s="68"/>
    </row>
    <row r="70019" spans="2:2" x14ac:dyDescent="0.25">
      <c r="B70019" s="68"/>
    </row>
    <row r="70020" spans="2:2" x14ac:dyDescent="0.25">
      <c r="B70020" s="68"/>
    </row>
    <row r="70021" spans="2:2" x14ac:dyDescent="0.25">
      <c r="B70021" s="68"/>
    </row>
    <row r="70022" spans="2:2" x14ac:dyDescent="0.25">
      <c r="B70022" s="68"/>
    </row>
    <row r="70023" spans="2:2" x14ac:dyDescent="0.25">
      <c r="B70023" s="68"/>
    </row>
    <row r="70024" spans="2:2" x14ac:dyDescent="0.25">
      <c r="B70024" s="68"/>
    </row>
    <row r="70025" spans="2:2" x14ac:dyDescent="0.25">
      <c r="B70025" s="68"/>
    </row>
    <row r="70026" spans="2:2" x14ac:dyDescent="0.25">
      <c r="B70026" s="68"/>
    </row>
    <row r="70027" spans="2:2" x14ac:dyDescent="0.25">
      <c r="B70027" s="68"/>
    </row>
    <row r="70028" spans="2:2" x14ac:dyDescent="0.25">
      <c r="B70028" s="68"/>
    </row>
    <row r="70029" spans="2:2" x14ac:dyDescent="0.25">
      <c r="B70029" s="68"/>
    </row>
    <row r="70030" spans="2:2" x14ac:dyDescent="0.25">
      <c r="B70030" s="68"/>
    </row>
    <row r="70031" spans="2:2" x14ac:dyDescent="0.25">
      <c r="B70031" s="68"/>
    </row>
    <row r="70032" spans="2:2" x14ac:dyDescent="0.25">
      <c r="B70032" s="68"/>
    </row>
    <row r="70033" spans="2:2" x14ac:dyDescent="0.25">
      <c r="B70033" s="68"/>
    </row>
    <row r="70034" spans="2:2" x14ac:dyDescent="0.25">
      <c r="B70034" s="68"/>
    </row>
    <row r="70035" spans="2:2" x14ac:dyDescent="0.25">
      <c r="B70035" s="68"/>
    </row>
    <row r="70036" spans="2:2" x14ac:dyDescent="0.25">
      <c r="B70036" s="68"/>
    </row>
    <row r="70037" spans="2:2" x14ac:dyDescent="0.25">
      <c r="B70037" s="68"/>
    </row>
    <row r="70038" spans="2:2" x14ac:dyDescent="0.25">
      <c r="B70038" s="68"/>
    </row>
    <row r="70039" spans="2:2" x14ac:dyDescent="0.25">
      <c r="B70039" s="68"/>
    </row>
    <row r="70040" spans="2:2" x14ac:dyDescent="0.25">
      <c r="B70040" s="68"/>
    </row>
    <row r="70041" spans="2:2" x14ac:dyDescent="0.25">
      <c r="B70041" s="68"/>
    </row>
    <row r="70042" spans="2:2" x14ac:dyDescent="0.25">
      <c r="B70042" s="68"/>
    </row>
    <row r="70043" spans="2:2" x14ac:dyDescent="0.25">
      <c r="B70043" s="68"/>
    </row>
    <row r="70044" spans="2:2" x14ac:dyDescent="0.25">
      <c r="B70044" s="68"/>
    </row>
    <row r="70045" spans="2:2" x14ac:dyDescent="0.25">
      <c r="B70045" s="68"/>
    </row>
    <row r="70046" spans="2:2" x14ac:dyDescent="0.25">
      <c r="B70046" s="68"/>
    </row>
    <row r="70047" spans="2:2" x14ac:dyDescent="0.25">
      <c r="B70047" s="68"/>
    </row>
    <row r="70048" spans="2:2" x14ac:dyDescent="0.25">
      <c r="B70048" s="68"/>
    </row>
    <row r="70049" spans="2:2" x14ac:dyDescent="0.25">
      <c r="B70049" s="68"/>
    </row>
    <row r="70050" spans="2:2" x14ac:dyDescent="0.25">
      <c r="B70050" s="68"/>
    </row>
    <row r="70051" spans="2:2" x14ac:dyDescent="0.25">
      <c r="B70051" s="68"/>
    </row>
    <row r="70052" spans="2:2" x14ac:dyDescent="0.25">
      <c r="B70052" s="68"/>
    </row>
    <row r="70053" spans="2:2" x14ac:dyDescent="0.25">
      <c r="B70053" s="68"/>
    </row>
    <row r="70054" spans="2:2" x14ac:dyDescent="0.25">
      <c r="B70054" s="68"/>
    </row>
    <row r="70055" spans="2:2" x14ac:dyDescent="0.25">
      <c r="B70055" s="68"/>
    </row>
    <row r="70056" spans="2:2" x14ac:dyDescent="0.25">
      <c r="B70056" s="68"/>
    </row>
    <row r="70057" spans="2:2" x14ac:dyDescent="0.25">
      <c r="B70057" s="68"/>
    </row>
    <row r="70058" spans="2:2" x14ac:dyDescent="0.25">
      <c r="B70058" s="68"/>
    </row>
    <row r="70059" spans="2:2" x14ac:dyDescent="0.25">
      <c r="B70059" s="68"/>
    </row>
    <row r="70060" spans="2:2" x14ac:dyDescent="0.25">
      <c r="B70060" s="68"/>
    </row>
    <row r="70061" spans="2:2" x14ac:dyDescent="0.25">
      <c r="B70061" s="68"/>
    </row>
    <row r="70062" spans="2:2" x14ac:dyDescent="0.25">
      <c r="B70062" s="68"/>
    </row>
    <row r="70063" spans="2:2" x14ac:dyDescent="0.25">
      <c r="B70063" s="68"/>
    </row>
    <row r="70064" spans="2:2" x14ac:dyDescent="0.25">
      <c r="B70064" s="68"/>
    </row>
    <row r="70065" spans="2:2" x14ac:dyDescent="0.25">
      <c r="B70065" s="68"/>
    </row>
    <row r="70066" spans="2:2" x14ac:dyDescent="0.25">
      <c r="B70066" s="68"/>
    </row>
    <row r="70067" spans="2:2" x14ac:dyDescent="0.25">
      <c r="B70067" s="68"/>
    </row>
    <row r="70068" spans="2:2" x14ac:dyDescent="0.25">
      <c r="B70068" s="68"/>
    </row>
    <row r="70069" spans="2:2" x14ac:dyDescent="0.25">
      <c r="B70069" s="68"/>
    </row>
    <row r="70070" spans="2:2" x14ac:dyDescent="0.25">
      <c r="B70070" s="68"/>
    </row>
    <row r="70071" spans="2:2" x14ac:dyDescent="0.25">
      <c r="B70071" s="68"/>
    </row>
    <row r="70072" spans="2:2" x14ac:dyDescent="0.25">
      <c r="B70072" s="68"/>
    </row>
    <row r="70073" spans="2:2" x14ac:dyDescent="0.25">
      <c r="B70073" s="68"/>
    </row>
    <row r="70074" spans="2:2" x14ac:dyDescent="0.25">
      <c r="B70074" s="68"/>
    </row>
    <row r="70075" spans="2:2" x14ac:dyDescent="0.25">
      <c r="B70075" s="68"/>
    </row>
    <row r="70076" spans="2:2" x14ac:dyDescent="0.25">
      <c r="B70076" s="68"/>
    </row>
    <row r="70077" spans="2:2" x14ac:dyDescent="0.25">
      <c r="B70077" s="68"/>
    </row>
    <row r="70078" spans="2:2" x14ac:dyDescent="0.25">
      <c r="B70078" s="68"/>
    </row>
    <row r="70079" spans="2:2" x14ac:dyDescent="0.25">
      <c r="B70079" s="68"/>
    </row>
    <row r="70080" spans="2:2" x14ac:dyDescent="0.25">
      <c r="B70080" s="68"/>
    </row>
    <row r="70081" spans="2:2" x14ac:dyDescent="0.25">
      <c r="B70081" s="68"/>
    </row>
    <row r="70082" spans="2:2" x14ac:dyDescent="0.25">
      <c r="B70082" s="68"/>
    </row>
    <row r="70083" spans="2:2" x14ac:dyDescent="0.25">
      <c r="B70083" s="68"/>
    </row>
    <row r="70084" spans="2:2" x14ac:dyDescent="0.25">
      <c r="B70084" s="68"/>
    </row>
    <row r="70085" spans="2:2" x14ac:dyDescent="0.25">
      <c r="B70085" s="68"/>
    </row>
    <row r="70086" spans="2:2" x14ac:dyDescent="0.25">
      <c r="B70086" s="68"/>
    </row>
    <row r="70087" spans="2:2" x14ac:dyDescent="0.25">
      <c r="B70087" s="68"/>
    </row>
    <row r="70088" spans="2:2" x14ac:dyDescent="0.25">
      <c r="B70088" s="68"/>
    </row>
    <row r="70089" spans="2:2" x14ac:dyDescent="0.25">
      <c r="B70089" s="68"/>
    </row>
    <row r="70090" spans="2:2" x14ac:dyDescent="0.25">
      <c r="B70090" s="68"/>
    </row>
    <row r="70091" spans="2:2" x14ac:dyDescent="0.25">
      <c r="B70091" s="68"/>
    </row>
    <row r="70092" spans="2:2" x14ac:dyDescent="0.25">
      <c r="B70092" s="68"/>
    </row>
    <row r="70093" spans="2:2" x14ac:dyDescent="0.25">
      <c r="B70093" s="68"/>
    </row>
    <row r="70094" spans="2:2" x14ac:dyDescent="0.25">
      <c r="B70094" s="68"/>
    </row>
    <row r="70095" spans="2:2" x14ac:dyDescent="0.25">
      <c r="B70095" s="68"/>
    </row>
    <row r="70096" spans="2:2" x14ac:dyDescent="0.25">
      <c r="B70096" s="68"/>
    </row>
    <row r="70097" spans="2:2" x14ac:dyDescent="0.25">
      <c r="B70097" s="68"/>
    </row>
    <row r="70098" spans="2:2" x14ac:dyDescent="0.25">
      <c r="B70098" s="68"/>
    </row>
    <row r="70099" spans="2:2" x14ac:dyDescent="0.25">
      <c r="B70099" s="68"/>
    </row>
    <row r="70100" spans="2:2" x14ac:dyDescent="0.25">
      <c r="B70100" s="68"/>
    </row>
    <row r="70101" spans="2:2" x14ac:dyDescent="0.25">
      <c r="B70101" s="68"/>
    </row>
    <row r="70102" spans="2:2" x14ac:dyDescent="0.25">
      <c r="B70102" s="68"/>
    </row>
    <row r="70103" spans="2:2" x14ac:dyDescent="0.25">
      <c r="B70103" s="68"/>
    </row>
    <row r="70104" spans="2:2" x14ac:dyDescent="0.25">
      <c r="B70104" s="68"/>
    </row>
    <row r="70105" spans="2:2" x14ac:dyDescent="0.25">
      <c r="B70105" s="68"/>
    </row>
    <row r="70106" spans="2:2" x14ac:dyDescent="0.25">
      <c r="B70106" s="68"/>
    </row>
    <row r="70107" spans="2:2" x14ac:dyDescent="0.25">
      <c r="B70107" s="68"/>
    </row>
    <row r="70108" spans="2:2" x14ac:dyDescent="0.25">
      <c r="B70108" s="68"/>
    </row>
    <row r="70109" spans="2:2" x14ac:dyDescent="0.25">
      <c r="B70109" s="68"/>
    </row>
    <row r="70110" spans="2:2" x14ac:dyDescent="0.25">
      <c r="B70110" s="68"/>
    </row>
    <row r="70111" spans="2:2" x14ac:dyDescent="0.25">
      <c r="B70111" s="68"/>
    </row>
    <row r="70112" spans="2:2" x14ac:dyDescent="0.25">
      <c r="B70112" s="68"/>
    </row>
    <row r="70113" spans="2:2" x14ac:dyDescent="0.25">
      <c r="B70113" s="68"/>
    </row>
    <row r="70114" spans="2:2" x14ac:dyDescent="0.25">
      <c r="B70114" s="68"/>
    </row>
    <row r="70115" spans="2:2" x14ac:dyDescent="0.25">
      <c r="B70115" s="68"/>
    </row>
    <row r="70116" spans="2:2" x14ac:dyDescent="0.25">
      <c r="B70116" s="68"/>
    </row>
    <row r="70117" spans="2:2" x14ac:dyDescent="0.25">
      <c r="B70117" s="68"/>
    </row>
    <row r="70118" spans="2:2" x14ac:dyDescent="0.25">
      <c r="B70118" s="68"/>
    </row>
    <row r="70119" spans="2:2" x14ac:dyDescent="0.25">
      <c r="B70119" s="68"/>
    </row>
    <row r="70120" spans="2:2" x14ac:dyDescent="0.25">
      <c r="B70120" s="68"/>
    </row>
    <row r="70121" spans="2:2" x14ac:dyDescent="0.25">
      <c r="B70121" s="68"/>
    </row>
    <row r="70122" spans="2:2" x14ac:dyDescent="0.25">
      <c r="B70122" s="68"/>
    </row>
    <row r="70123" spans="2:2" x14ac:dyDescent="0.25">
      <c r="B70123" s="68"/>
    </row>
    <row r="70124" spans="2:2" x14ac:dyDescent="0.25">
      <c r="B70124" s="68"/>
    </row>
    <row r="70125" spans="2:2" x14ac:dyDescent="0.25">
      <c r="B70125" s="68"/>
    </row>
    <row r="70126" spans="2:2" x14ac:dyDescent="0.25">
      <c r="B70126" s="68"/>
    </row>
    <row r="70127" spans="2:2" x14ac:dyDescent="0.25">
      <c r="B70127" s="68"/>
    </row>
    <row r="70128" spans="2:2" x14ac:dyDescent="0.25">
      <c r="B70128" s="68"/>
    </row>
    <row r="70129" spans="2:2" x14ac:dyDescent="0.25">
      <c r="B70129" s="68"/>
    </row>
    <row r="70130" spans="2:2" x14ac:dyDescent="0.25">
      <c r="B70130" s="68"/>
    </row>
    <row r="70131" spans="2:2" x14ac:dyDescent="0.25">
      <c r="B70131" s="68"/>
    </row>
    <row r="70132" spans="2:2" x14ac:dyDescent="0.25">
      <c r="B70132" s="68"/>
    </row>
    <row r="70133" spans="2:2" x14ac:dyDescent="0.25">
      <c r="B70133" s="68"/>
    </row>
    <row r="70134" spans="2:2" x14ac:dyDescent="0.25">
      <c r="B70134" s="68"/>
    </row>
    <row r="70135" spans="2:2" x14ac:dyDescent="0.25">
      <c r="B70135" s="68"/>
    </row>
    <row r="70136" spans="2:2" x14ac:dyDescent="0.25">
      <c r="B70136" s="68"/>
    </row>
    <row r="70137" spans="2:2" x14ac:dyDescent="0.25">
      <c r="B70137" s="68"/>
    </row>
    <row r="70138" spans="2:2" x14ac:dyDescent="0.25">
      <c r="B70138" s="68"/>
    </row>
    <row r="70139" spans="2:2" x14ac:dyDescent="0.25">
      <c r="B70139" s="68"/>
    </row>
    <row r="70140" spans="2:2" x14ac:dyDescent="0.25">
      <c r="B70140" s="68"/>
    </row>
    <row r="70141" spans="2:2" x14ac:dyDescent="0.25">
      <c r="B70141" s="68"/>
    </row>
    <row r="70142" spans="2:2" x14ac:dyDescent="0.25">
      <c r="B70142" s="68"/>
    </row>
    <row r="70143" spans="2:2" x14ac:dyDescent="0.25">
      <c r="B70143" s="68"/>
    </row>
    <row r="70144" spans="2:2" x14ac:dyDescent="0.25">
      <c r="B70144" s="68"/>
    </row>
    <row r="70145" spans="2:2" x14ac:dyDescent="0.25">
      <c r="B70145" s="68"/>
    </row>
    <row r="70146" spans="2:2" x14ac:dyDescent="0.25">
      <c r="B70146" s="68"/>
    </row>
    <row r="70147" spans="2:2" x14ac:dyDescent="0.25">
      <c r="B70147" s="68"/>
    </row>
    <row r="70148" spans="2:2" x14ac:dyDescent="0.25">
      <c r="B70148" s="68"/>
    </row>
    <row r="70149" spans="2:2" x14ac:dyDescent="0.25">
      <c r="B70149" s="68"/>
    </row>
    <row r="70150" spans="2:2" x14ac:dyDescent="0.25">
      <c r="B70150" s="68"/>
    </row>
    <row r="70151" spans="2:2" x14ac:dyDescent="0.25">
      <c r="B70151" s="68"/>
    </row>
    <row r="70152" spans="2:2" x14ac:dyDescent="0.25">
      <c r="B70152" s="68"/>
    </row>
    <row r="70153" spans="2:2" x14ac:dyDescent="0.25">
      <c r="B70153" s="68"/>
    </row>
    <row r="70154" spans="2:2" x14ac:dyDescent="0.25">
      <c r="B70154" s="68"/>
    </row>
    <row r="70155" spans="2:2" x14ac:dyDescent="0.25">
      <c r="B70155" s="68"/>
    </row>
    <row r="70156" spans="2:2" x14ac:dyDescent="0.25">
      <c r="B70156" s="68"/>
    </row>
    <row r="70157" spans="2:2" x14ac:dyDescent="0.25">
      <c r="B70157" s="68"/>
    </row>
    <row r="70158" spans="2:2" x14ac:dyDescent="0.25">
      <c r="B70158" s="68"/>
    </row>
    <row r="70159" spans="2:2" x14ac:dyDescent="0.25">
      <c r="B70159" s="68"/>
    </row>
    <row r="70160" spans="2:2" x14ac:dyDescent="0.25">
      <c r="B70160" s="68"/>
    </row>
    <row r="70161" spans="2:2" x14ac:dyDescent="0.25">
      <c r="B70161" s="68"/>
    </row>
    <row r="70162" spans="2:2" x14ac:dyDescent="0.25">
      <c r="B70162" s="68"/>
    </row>
    <row r="70163" spans="2:2" x14ac:dyDescent="0.25">
      <c r="B70163" s="68"/>
    </row>
    <row r="70164" spans="2:2" x14ac:dyDescent="0.25">
      <c r="B70164" s="68"/>
    </row>
    <row r="70165" spans="2:2" x14ac:dyDescent="0.25">
      <c r="B70165" s="68"/>
    </row>
    <row r="70166" spans="2:2" x14ac:dyDescent="0.25">
      <c r="B70166" s="68"/>
    </row>
    <row r="70167" spans="2:2" x14ac:dyDescent="0.25">
      <c r="B70167" s="68"/>
    </row>
    <row r="70168" spans="2:2" x14ac:dyDescent="0.25">
      <c r="B70168" s="68"/>
    </row>
    <row r="70169" spans="2:2" x14ac:dyDescent="0.25">
      <c r="B70169" s="68"/>
    </row>
    <row r="70170" spans="2:2" x14ac:dyDescent="0.25">
      <c r="B70170" s="68"/>
    </row>
    <row r="70171" spans="2:2" x14ac:dyDescent="0.25">
      <c r="B70171" s="68"/>
    </row>
    <row r="70172" spans="2:2" x14ac:dyDescent="0.25">
      <c r="B70172" s="68"/>
    </row>
    <row r="70173" spans="2:2" x14ac:dyDescent="0.25">
      <c r="B70173" s="68"/>
    </row>
    <row r="70174" spans="2:2" x14ac:dyDescent="0.25">
      <c r="B70174" s="68"/>
    </row>
    <row r="70175" spans="2:2" x14ac:dyDescent="0.25">
      <c r="B70175" s="68"/>
    </row>
    <row r="70176" spans="2:2" x14ac:dyDescent="0.25">
      <c r="B70176" s="68"/>
    </row>
    <row r="70177" spans="2:2" x14ac:dyDescent="0.25">
      <c r="B70177" s="68"/>
    </row>
    <row r="70178" spans="2:2" x14ac:dyDescent="0.25">
      <c r="B70178" s="68"/>
    </row>
    <row r="70179" spans="2:2" x14ac:dyDescent="0.25">
      <c r="B70179" s="68"/>
    </row>
    <row r="70180" spans="2:2" x14ac:dyDescent="0.25">
      <c r="B70180" s="68"/>
    </row>
    <row r="70181" spans="2:2" x14ac:dyDescent="0.25">
      <c r="B70181" s="68"/>
    </row>
    <row r="70182" spans="2:2" x14ac:dyDescent="0.25">
      <c r="B70182" s="68"/>
    </row>
    <row r="70183" spans="2:2" x14ac:dyDescent="0.25">
      <c r="B70183" s="68"/>
    </row>
    <row r="70184" spans="2:2" x14ac:dyDescent="0.25">
      <c r="B70184" s="68"/>
    </row>
    <row r="70185" spans="2:2" x14ac:dyDescent="0.25">
      <c r="B70185" s="68"/>
    </row>
    <row r="70186" spans="2:2" x14ac:dyDescent="0.25">
      <c r="B70186" s="68"/>
    </row>
    <row r="70187" spans="2:2" x14ac:dyDescent="0.25">
      <c r="B70187" s="68"/>
    </row>
    <row r="70188" spans="2:2" x14ac:dyDescent="0.25">
      <c r="B70188" s="68"/>
    </row>
    <row r="70189" spans="2:2" x14ac:dyDescent="0.25">
      <c r="B70189" s="68"/>
    </row>
    <row r="70190" spans="2:2" x14ac:dyDescent="0.25">
      <c r="B70190" s="68"/>
    </row>
    <row r="70191" spans="2:2" x14ac:dyDescent="0.25">
      <c r="B70191" s="68"/>
    </row>
    <row r="70192" spans="2:2" x14ac:dyDescent="0.25">
      <c r="B70192" s="68"/>
    </row>
    <row r="70193" spans="2:2" x14ac:dyDescent="0.25">
      <c r="B70193" s="68"/>
    </row>
    <row r="70194" spans="2:2" x14ac:dyDescent="0.25">
      <c r="B70194" s="68"/>
    </row>
    <row r="70195" spans="2:2" x14ac:dyDescent="0.25">
      <c r="B70195" s="68"/>
    </row>
    <row r="70196" spans="2:2" x14ac:dyDescent="0.25">
      <c r="B70196" s="68"/>
    </row>
    <row r="70197" spans="2:2" x14ac:dyDescent="0.25">
      <c r="B70197" s="68"/>
    </row>
    <row r="70198" spans="2:2" x14ac:dyDescent="0.25">
      <c r="B70198" s="68"/>
    </row>
    <row r="70199" spans="2:2" x14ac:dyDescent="0.25">
      <c r="B70199" s="68"/>
    </row>
    <row r="70200" spans="2:2" x14ac:dyDescent="0.25">
      <c r="B70200" s="68"/>
    </row>
    <row r="70201" spans="2:2" x14ac:dyDescent="0.25">
      <c r="B70201" s="68"/>
    </row>
    <row r="70202" spans="2:2" x14ac:dyDescent="0.25">
      <c r="B70202" s="68"/>
    </row>
    <row r="70203" spans="2:2" x14ac:dyDescent="0.25">
      <c r="B70203" s="68"/>
    </row>
    <row r="70204" spans="2:2" x14ac:dyDescent="0.25">
      <c r="B70204" s="68"/>
    </row>
    <row r="70205" spans="2:2" x14ac:dyDescent="0.25">
      <c r="B70205" s="68"/>
    </row>
    <row r="70206" spans="2:2" x14ac:dyDescent="0.25">
      <c r="B70206" s="68"/>
    </row>
    <row r="70207" spans="2:2" x14ac:dyDescent="0.25">
      <c r="B70207" s="68"/>
    </row>
    <row r="70208" spans="2:2" x14ac:dyDescent="0.25">
      <c r="B70208" s="68"/>
    </row>
    <row r="70209" spans="2:2" x14ac:dyDescent="0.25">
      <c r="B70209" s="68"/>
    </row>
    <row r="70210" spans="2:2" x14ac:dyDescent="0.25">
      <c r="B70210" s="68"/>
    </row>
    <row r="70211" spans="2:2" x14ac:dyDescent="0.25">
      <c r="B70211" s="68"/>
    </row>
    <row r="70212" spans="2:2" x14ac:dyDescent="0.25">
      <c r="B70212" s="68"/>
    </row>
    <row r="70213" spans="2:2" x14ac:dyDescent="0.25">
      <c r="B70213" s="68"/>
    </row>
    <row r="70214" spans="2:2" x14ac:dyDescent="0.25">
      <c r="B70214" s="68"/>
    </row>
    <row r="70215" spans="2:2" x14ac:dyDescent="0.25">
      <c r="B70215" s="68"/>
    </row>
    <row r="70216" spans="2:2" x14ac:dyDescent="0.25">
      <c r="B70216" s="68"/>
    </row>
    <row r="70217" spans="2:2" x14ac:dyDescent="0.25">
      <c r="B70217" s="68"/>
    </row>
    <row r="70218" spans="2:2" x14ac:dyDescent="0.25">
      <c r="B70218" s="68"/>
    </row>
    <row r="70219" spans="2:2" x14ac:dyDescent="0.25">
      <c r="B70219" s="68"/>
    </row>
    <row r="70220" spans="2:2" x14ac:dyDescent="0.25">
      <c r="B70220" s="68"/>
    </row>
    <row r="70221" spans="2:2" x14ac:dyDescent="0.25">
      <c r="B70221" s="68"/>
    </row>
    <row r="70222" spans="2:2" x14ac:dyDescent="0.25">
      <c r="B70222" s="68"/>
    </row>
    <row r="70223" spans="2:2" x14ac:dyDescent="0.25">
      <c r="B70223" s="68"/>
    </row>
    <row r="70224" spans="2:2" x14ac:dyDescent="0.25">
      <c r="B70224" s="68"/>
    </row>
    <row r="70225" spans="2:2" x14ac:dyDescent="0.25">
      <c r="B70225" s="68"/>
    </row>
    <row r="70226" spans="2:2" x14ac:dyDescent="0.25">
      <c r="B70226" s="68"/>
    </row>
    <row r="70227" spans="2:2" x14ac:dyDescent="0.25">
      <c r="B70227" s="68"/>
    </row>
    <row r="70228" spans="2:2" x14ac:dyDescent="0.25">
      <c r="B70228" s="68"/>
    </row>
    <row r="70229" spans="2:2" x14ac:dyDescent="0.25">
      <c r="B70229" s="68"/>
    </row>
    <row r="70230" spans="2:2" x14ac:dyDescent="0.25">
      <c r="B70230" s="68"/>
    </row>
    <row r="70231" spans="2:2" x14ac:dyDescent="0.25">
      <c r="B70231" s="68"/>
    </row>
    <row r="70232" spans="2:2" x14ac:dyDescent="0.25">
      <c r="B70232" s="68"/>
    </row>
    <row r="70233" spans="2:2" x14ac:dyDescent="0.25">
      <c r="B70233" s="68"/>
    </row>
    <row r="70234" spans="2:2" x14ac:dyDescent="0.25">
      <c r="B70234" s="68"/>
    </row>
    <row r="70235" spans="2:2" x14ac:dyDescent="0.25">
      <c r="B70235" s="68"/>
    </row>
    <row r="70236" spans="2:2" x14ac:dyDescent="0.25">
      <c r="B70236" s="68"/>
    </row>
    <row r="70237" spans="2:2" x14ac:dyDescent="0.25">
      <c r="B70237" s="68"/>
    </row>
    <row r="70238" spans="2:2" x14ac:dyDescent="0.25">
      <c r="B70238" s="68"/>
    </row>
    <row r="70239" spans="2:2" x14ac:dyDescent="0.25">
      <c r="B70239" s="68"/>
    </row>
    <row r="70240" spans="2:2" x14ac:dyDescent="0.25">
      <c r="B70240" s="68"/>
    </row>
    <row r="70241" spans="2:2" x14ac:dyDescent="0.25">
      <c r="B70241" s="68"/>
    </row>
    <row r="70242" spans="2:2" x14ac:dyDescent="0.25">
      <c r="B70242" s="68"/>
    </row>
    <row r="70243" spans="2:2" x14ac:dyDescent="0.25">
      <c r="B70243" s="68"/>
    </row>
    <row r="70244" spans="2:2" x14ac:dyDescent="0.25">
      <c r="B70244" s="68"/>
    </row>
    <row r="70245" spans="2:2" x14ac:dyDescent="0.25">
      <c r="B70245" s="68"/>
    </row>
    <row r="70246" spans="2:2" x14ac:dyDescent="0.25">
      <c r="B70246" s="68"/>
    </row>
    <row r="70247" spans="2:2" x14ac:dyDescent="0.25">
      <c r="B70247" s="68"/>
    </row>
    <row r="70248" spans="2:2" x14ac:dyDescent="0.25">
      <c r="B70248" s="68"/>
    </row>
    <row r="70249" spans="2:2" x14ac:dyDescent="0.25">
      <c r="B70249" s="68"/>
    </row>
    <row r="70250" spans="2:2" x14ac:dyDescent="0.25">
      <c r="B70250" s="68"/>
    </row>
    <row r="70251" spans="2:2" x14ac:dyDescent="0.25">
      <c r="B70251" s="68"/>
    </row>
    <row r="70252" spans="2:2" x14ac:dyDescent="0.25">
      <c r="B70252" s="68"/>
    </row>
    <row r="70253" spans="2:2" x14ac:dyDescent="0.25">
      <c r="B70253" s="68"/>
    </row>
    <row r="70254" spans="2:2" x14ac:dyDescent="0.25">
      <c r="B70254" s="68"/>
    </row>
    <row r="70255" spans="2:2" x14ac:dyDescent="0.25">
      <c r="B70255" s="68"/>
    </row>
    <row r="70256" spans="2:2" x14ac:dyDescent="0.25">
      <c r="B70256" s="68"/>
    </row>
    <row r="70257" spans="2:2" x14ac:dyDescent="0.25">
      <c r="B70257" s="68"/>
    </row>
    <row r="70258" spans="2:2" x14ac:dyDescent="0.25">
      <c r="B70258" s="68"/>
    </row>
    <row r="70259" spans="2:2" x14ac:dyDescent="0.25">
      <c r="B70259" s="68"/>
    </row>
    <row r="70260" spans="2:2" x14ac:dyDescent="0.25">
      <c r="B70260" s="68"/>
    </row>
    <row r="70261" spans="2:2" x14ac:dyDescent="0.25">
      <c r="B70261" s="68"/>
    </row>
    <row r="70262" spans="2:2" x14ac:dyDescent="0.25">
      <c r="B70262" s="68"/>
    </row>
    <row r="70263" spans="2:2" x14ac:dyDescent="0.25">
      <c r="B70263" s="68"/>
    </row>
    <row r="70264" spans="2:2" x14ac:dyDescent="0.25">
      <c r="B70264" s="68"/>
    </row>
    <row r="70265" spans="2:2" x14ac:dyDescent="0.25">
      <c r="B70265" s="68"/>
    </row>
    <row r="70266" spans="2:2" x14ac:dyDescent="0.25">
      <c r="B70266" s="68"/>
    </row>
    <row r="70267" spans="2:2" x14ac:dyDescent="0.25">
      <c r="B70267" s="68"/>
    </row>
    <row r="70268" spans="2:2" x14ac:dyDescent="0.25">
      <c r="B70268" s="68"/>
    </row>
    <row r="70269" spans="2:2" x14ac:dyDescent="0.25">
      <c r="B70269" s="68"/>
    </row>
    <row r="70270" spans="2:2" x14ac:dyDescent="0.25">
      <c r="B70270" s="68"/>
    </row>
    <row r="70271" spans="2:2" x14ac:dyDescent="0.25">
      <c r="B70271" s="68"/>
    </row>
    <row r="70272" spans="2:2" x14ac:dyDescent="0.25">
      <c r="B70272" s="68"/>
    </row>
    <row r="70273" spans="2:2" x14ac:dyDescent="0.25">
      <c r="B70273" s="68"/>
    </row>
    <row r="70274" spans="2:2" x14ac:dyDescent="0.25">
      <c r="B70274" s="68"/>
    </row>
    <row r="70275" spans="2:2" x14ac:dyDescent="0.25">
      <c r="B70275" s="68"/>
    </row>
    <row r="70276" spans="2:2" x14ac:dyDescent="0.25">
      <c r="B70276" s="68"/>
    </row>
    <row r="70277" spans="2:2" x14ac:dyDescent="0.25">
      <c r="B70277" s="68"/>
    </row>
    <row r="70278" spans="2:2" x14ac:dyDescent="0.25">
      <c r="B70278" s="68"/>
    </row>
    <row r="70279" spans="2:2" x14ac:dyDescent="0.25">
      <c r="B70279" s="68"/>
    </row>
    <row r="70280" spans="2:2" x14ac:dyDescent="0.25">
      <c r="B70280" s="68"/>
    </row>
    <row r="70281" spans="2:2" x14ac:dyDescent="0.25">
      <c r="B70281" s="68"/>
    </row>
    <row r="70282" spans="2:2" x14ac:dyDescent="0.25">
      <c r="B70282" s="68"/>
    </row>
    <row r="70283" spans="2:2" x14ac:dyDescent="0.25">
      <c r="B70283" s="68"/>
    </row>
    <row r="70284" spans="2:2" x14ac:dyDescent="0.25">
      <c r="B70284" s="68"/>
    </row>
    <row r="70285" spans="2:2" x14ac:dyDescent="0.25">
      <c r="B70285" s="68"/>
    </row>
    <row r="70286" spans="2:2" x14ac:dyDescent="0.25">
      <c r="B70286" s="68"/>
    </row>
    <row r="70287" spans="2:2" x14ac:dyDescent="0.25">
      <c r="B70287" s="68"/>
    </row>
    <row r="70288" spans="2:2" x14ac:dyDescent="0.25">
      <c r="B70288" s="68"/>
    </row>
    <row r="70289" spans="2:2" x14ac:dyDescent="0.25">
      <c r="B70289" s="68"/>
    </row>
    <row r="70290" spans="2:2" x14ac:dyDescent="0.25">
      <c r="B70290" s="68"/>
    </row>
    <row r="70291" spans="2:2" x14ac:dyDescent="0.25">
      <c r="B70291" s="68"/>
    </row>
    <row r="70292" spans="2:2" x14ac:dyDescent="0.25">
      <c r="B70292" s="68"/>
    </row>
    <row r="70293" spans="2:2" x14ac:dyDescent="0.25">
      <c r="B70293" s="68"/>
    </row>
    <row r="70294" spans="2:2" x14ac:dyDescent="0.25">
      <c r="B70294" s="68"/>
    </row>
    <row r="70295" spans="2:2" x14ac:dyDescent="0.25">
      <c r="B70295" s="68"/>
    </row>
    <row r="70296" spans="2:2" x14ac:dyDescent="0.25">
      <c r="B70296" s="68"/>
    </row>
    <row r="70297" spans="2:2" x14ac:dyDescent="0.25">
      <c r="B70297" s="68"/>
    </row>
    <row r="70298" spans="2:2" x14ac:dyDescent="0.25">
      <c r="B70298" s="68"/>
    </row>
    <row r="70299" spans="2:2" x14ac:dyDescent="0.25">
      <c r="B70299" s="68"/>
    </row>
    <row r="70300" spans="2:2" x14ac:dyDescent="0.25">
      <c r="B70300" s="68"/>
    </row>
    <row r="70301" spans="2:2" x14ac:dyDescent="0.25">
      <c r="B70301" s="68"/>
    </row>
    <row r="70302" spans="2:2" x14ac:dyDescent="0.25">
      <c r="B70302" s="68"/>
    </row>
    <row r="70303" spans="2:2" x14ac:dyDescent="0.25">
      <c r="B70303" s="68"/>
    </row>
    <row r="70304" spans="2:2" x14ac:dyDescent="0.25">
      <c r="B70304" s="68"/>
    </row>
    <row r="70305" spans="2:2" x14ac:dyDescent="0.25">
      <c r="B70305" s="68"/>
    </row>
    <row r="70306" spans="2:2" x14ac:dyDescent="0.25">
      <c r="B70306" s="68"/>
    </row>
    <row r="70307" spans="2:2" x14ac:dyDescent="0.25">
      <c r="B70307" s="68"/>
    </row>
    <row r="70308" spans="2:2" x14ac:dyDescent="0.25">
      <c r="B70308" s="68"/>
    </row>
    <row r="70309" spans="2:2" x14ac:dyDescent="0.25">
      <c r="B70309" s="68"/>
    </row>
    <row r="70310" spans="2:2" x14ac:dyDescent="0.25">
      <c r="B70310" s="68"/>
    </row>
    <row r="70311" spans="2:2" x14ac:dyDescent="0.25">
      <c r="B70311" s="68"/>
    </row>
    <row r="70312" spans="2:2" x14ac:dyDescent="0.25">
      <c r="B70312" s="68"/>
    </row>
    <row r="70313" spans="2:2" x14ac:dyDescent="0.25">
      <c r="B70313" s="68"/>
    </row>
    <row r="70314" spans="2:2" x14ac:dyDescent="0.25">
      <c r="B70314" s="68"/>
    </row>
    <row r="70315" spans="2:2" x14ac:dyDescent="0.25">
      <c r="B70315" s="68"/>
    </row>
    <row r="70316" spans="2:2" x14ac:dyDescent="0.25">
      <c r="B70316" s="68"/>
    </row>
    <row r="70317" spans="2:2" x14ac:dyDescent="0.25">
      <c r="B70317" s="68"/>
    </row>
    <row r="70318" spans="2:2" x14ac:dyDescent="0.25">
      <c r="B70318" s="68"/>
    </row>
    <row r="70319" spans="2:2" x14ac:dyDescent="0.25">
      <c r="B70319" s="68"/>
    </row>
    <row r="70320" spans="2:2" x14ac:dyDescent="0.25">
      <c r="B70320" s="68"/>
    </row>
    <row r="70321" spans="2:2" x14ac:dyDescent="0.25">
      <c r="B70321" s="68"/>
    </row>
    <row r="70322" spans="2:2" x14ac:dyDescent="0.25">
      <c r="B70322" s="68"/>
    </row>
    <row r="70323" spans="2:2" x14ac:dyDescent="0.25">
      <c r="B70323" s="68"/>
    </row>
    <row r="70324" spans="2:2" x14ac:dyDescent="0.25">
      <c r="B70324" s="68"/>
    </row>
    <row r="70325" spans="2:2" x14ac:dyDescent="0.25">
      <c r="B70325" s="68"/>
    </row>
    <row r="70326" spans="2:2" x14ac:dyDescent="0.25">
      <c r="B70326" s="68"/>
    </row>
    <row r="70327" spans="2:2" x14ac:dyDescent="0.25">
      <c r="B70327" s="68"/>
    </row>
    <row r="70328" spans="2:2" x14ac:dyDescent="0.25">
      <c r="B70328" s="68"/>
    </row>
    <row r="70329" spans="2:2" x14ac:dyDescent="0.25">
      <c r="B70329" s="68"/>
    </row>
    <row r="70330" spans="2:2" x14ac:dyDescent="0.25">
      <c r="B70330" s="68"/>
    </row>
    <row r="70331" spans="2:2" x14ac:dyDescent="0.25">
      <c r="B70331" s="68"/>
    </row>
    <row r="70332" spans="2:2" x14ac:dyDescent="0.25">
      <c r="B70332" s="68"/>
    </row>
    <row r="70333" spans="2:2" x14ac:dyDescent="0.25">
      <c r="B70333" s="68"/>
    </row>
    <row r="70334" spans="2:2" x14ac:dyDescent="0.25">
      <c r="B70334" s="68"/>
    </row>
    <row r="70335" spans="2:2" x14ac:dyDescent="0.25">
      <c r="B70335" s="68"/>
    </row>
    <row r="70336" spans="2:2" x14ac:dyDescent="0.25">
      <c r="B70336" s="68"/>
    </row>
    <row r="70337" spans="2:2" x14ac:dyDescent="0.25">
      <c r="B70337" s="68"/>
    </row>
    <row r="70338" spans="2:2" x14ac:dyDescent="0.25">
      <c r="B70338" s="68"/>
    </row>
    <row r="70339" spans="2:2" x14ac:dyDescent="0.25">
      <c r="B70339" s="68"/>
    </row>
    <row r="70340" spans="2:2" x14ac:dyDescent="0.25">
      <c r="B70340" s="68"/>
    </row>
    <row r="70341" spans="2:2" x14ac:dyDescent="0.25">
      <c r="B70341" s="68"/>
    </row>
    <row r="70342" spans="2:2" x14ac:dyDescent="0.25">
      <c r="B70342" s="68"/>
    </row>
    <row r="70343" spans="2:2" x14ac:dyDescent="0.25">
      <c r="B70343" s="68"/>
    </row>
    <row r="70344" spans="2:2" x14ac:dyDescent="0.25">
      <c r="B70344" s="68"/>
    </row>
    <row r="70345" spans="2:2" x14ac:dyDescent="0.25">
      <c r="B70345" s="68"/>
    </row>
    <row r="70346" spans="2:2" x14ac:dyDescent="0.25">
      <c r="B70346" s="68"/>
    </row>
    <row r="70347" spans="2:2" x14ac:dyDescent="0.25">
      <c r="B70347" s="68"/>
    </row>
    <row r="70348" spans="2:2" x14ac:dyDescent="0.25">
      <c r="B70348" s="68"/>
    </row>
    <row r="70349" spans="2:2" x14ac:dyDescent="0.25">
      <c r="B70349" s="68"/>
    </row>
    <row r="70350" spans="2:2" x14ac:dyDescent="0.25">
      <c r="B70350" s="68"/>
    </row>
    <row r="70351" spans="2:2" x14ac:dyDescent="0.25">
      <c r="B70351" s="68"/>
    </row>
    <row r="70352" spans="2:2" x14ac:dyDescent="0.25">
      <c r="B70352" s="68"/>
    </row>
    <row r="70353" spans="2:2" x14ac:dyDescent="0.25">
      <c r="B70353" s="68"/>
    </row>
    <row r="70354" spans="2:2" x14ac:dyDescent="0.25">
      <c r="B70354" s="68"/>
    </row>
    <row r="70355" spans="2:2" x14ac:dyDescent="0.25">
      <c r="B70355" s="68"/>
    </row>
    <row r="70356" spans="2:2" x14ac:dyDescent="0.25">
      <c r="B70356" s="68"/>
    </row>
    <row r="70357" spans="2:2" x14ac:dyDescent="0.25">
      <c r="B70357" s="68"/>
    </row>
    <row r="70358" spans="2:2" x14ac:dyDescent="0.25">
      <c r="B70358" s="68"/>
    </row>
    <row r="70359" spans="2:2" x14ac:dyDescent="0.25">
      <c r="B70359" s="68"/>
    </row>
    <row r="70360" spans="2:2" x14ac:dyDescent="0.25">
      <c r="B70360" s="68"/>
    </row>
    <row r="70361" spans="2:2" x14ac:dyDescent="0.25">
      <c r="B70361" s="68"/>
    </row>
    <row r="70362" spans="2:2" x14ac:dyDescent="0.25">
      <c r="B70362" s="68"/>
    </row>
    <row r="70363" spans="2:2" x14ac:dyDescent="0.25">
      <c r="B70363" s="68"/>
    </row>
    <row r="70364" spans="2:2" x14ac:dyDescent="0.25">
      <c r="B70364" s="68"/>
    </row>
    <row r="70365" spans="2:2" x14ac:dyDescent="0.25">
      <c r="B70365" s="68"/>
    </row>
    <row r="70366" spans="2:2" x14ac:dyDescent="0.25">
      <c r="B70366" s="68"/>
    </row>
    <row r="70367" spans="2:2" x14ac:dyDescent="0.25">
      <c r="B70367" s="68"/>
    </row>
    <row r="70368" spans="2:2" x14ac:dyDescent="0.25">
      <c r="B70368" s="68"/>
    </row>
    <row r="70369" spans="2:2" x14ac:dyDescent="0.25">
      <c r="B70369" s="68"/>
    </row>
    <row r="70370" spans="2:2" x14ac:dyDescent="0.25">
      <c r="B70370" s="68"/>
    </row>
    <row r="70371" spans="2:2" x14ac:dyDescent="0.25">
      <c r="B70371" s="68"/>
    </row>
    <row r="70372" spans="2:2" x14ac:dyDescent="0.25">
      <c r="B70372" s="68"/>
    </row>
    <row r="70373" spans="2:2" x14ac:dyDescent="0.25">
      <c r="B70373" s="68"/>
    </row>
    <row r="70374" spans="2:2" x14ac:dyDescent="0.25">
      <c r="B70374" s="68"/>
    </row>
    <row r="70375" spans="2:2" x14ac:dyDescent="0.25">
      <c r="B70375" s="68"/>
    </row>
    <row r="70376" spans="2:2" x14ac:dyDescent="0.25">
      <c r="B70376" s="68"/>
    </row>
    <row r="70377" spans="2:2" x14ac:dyDescent="0.25">
      <c r="B70377" s="68"/>
    </row>
    <row r="70378" spans="2:2" x14ac:dyDescent="0.25">
      <c r="B70378" s="68"/>
    </row>
    <row r="70379" spans="2:2" x14ac:dyDescent="0.25">
      <c r="B70379" s="68"/>
    </row>
    <row r="70380" spans="2:2" x14ac:dyDescent="0.25">
      <c r="B70380" s="68"/>
    </row>
    <row r="70381" spans="2:2" x14ac:dyDescent="0.25">
      <c r="B70381" s="68"/>
    </row>
    <row r="70382" spans="2:2" x14ac:dyDescent="0.25">
      <c r="B70382" s="68"/>
    </row>
    <row r="70383" spans="2:2" x14ac:dyDescent="0.25">
      <c r="B70383" s="68"/>
    </row>
    <row r="70384" spans="2:2" x14ac:dyDescent="0.25">
      <c r="B70384" s="68"/>
    </row>
    <row r="70385" spans="2:2" x14ac:dyDescent="0.25">
      <c r="B70385" s="68"/>
    </row>
    <row r="70386" spans="2:2" x14ac:dyDescent="0.25">
      <c r="B70386" s="68"/>
    </row>
    <row r="70387" spans="2:2" x14ac:dyDescent="0.25">
      <c r="B70387" s="68"/>
    </row>
    <row r="70388" spans="2:2" x14ac:dyDescent="0.25">
      <c r="B70388" s="68"/>
    </row>
    <row r="70389" spans="2:2" x14ac:dyDescent="0.25">
      <c r="B70389" s="68"/>
    </row>
    <row r="70390" spans="2:2" x14ac:dyDescent="0.25">
      <c r="B70390" s="68"/>
    </row>
    <row r="70391" spans="2:2" x14ac:dyDescent="0.25">
      <c r="B70391" s="68"/>
    </row>
    <row r="70392" spans="2:2" x14ac:dyDescent="0.25">
      <c r="B70392" s="68"/>
    </row>
    <row r="70393" spans="2:2" x14ac:dyDescent="0.25">
      <c r="B70393" s="68"/>
    </row>
    <row r="70394" spans="2:2" x14ac:dyDescent="0.25">
      <c r="B70394" s="68"/>
    </row>
    <row r="70395" spans="2:2" x14ac:dyDescent="0.25">
      <c r="B70395" s="68"/>
    </row>
    <row r="70396" spans="2:2" x14ac:dyDescent="0.25">
      <c r="B70396" s="68"/>
    </row>
    <row r="70397" spans="2:2" x14ac:dyDescent="0.25">
      <c r="B70397" s="68"/>
    </row>
    <row r="70398" spans="2:2" x14ac:dyDescent="0.25">
      <c r="B70398" s="68"/>
    </row>
    <row r="70399" spans="2:2" x14ac:dyDescent="0.25">
      <c r="B70399" s="68"/>
    </row>
    <row r="70400" spans="2:2" x14ac:dyDescent="0.25">
      <c r="B70400" s="68"/>
    </row>
    <row r="70401" spans="2:2" x14ac:dyDescent="0.25">
      <c r="B70401" s="68"/>
    </row>
    <row r="70402" spans="2:2" x14ac:dyDescent="0.25">
      <c r="B70402" s="68"/>
    </row>
    <row r="70403" spans="2:2" x14ac:dyDescent="0.25">
      <c r="B70403" s="68"/>
    </row>
    <row r="70404" spans="2:2" x14ac:dyDescent="0.25">
      <c r="B70404" s="68"/>
    </row>
    <row r="70405" spans="2:2" x14ac:dyDescent="0.25">
      <c r="B70405" s="68"/>
    </row>
    <row r="70406" spans="2:2" x14ac:dyDescent="0.25">
      <c r="B70406" s="68"/>
    </row>
    <row r="70407" spans="2:2" x14ac:dyDescent="0.25">
      <c r="B70407" s="68"/>
    </row>
    <row r="70408" spans="2:2" x14ac:dyDescent="0.25">
      <c r="B70408" s="68"/>
    </row>
    <row r="70409" spans="2:2" x14ac:dyDescent="0.25">
      <c r="B70409" s="68"/>
    </row>
    <row r="70410" spans="2:2" x14ac:dyDescent="0.25">
      <c r="B70410" s="68"/>
    </row>
    <row r="70411" spans="2:2" x14ac:dyDescent="0.25">
      <c r="B70411" s="68"/>
    </row>
    <row r="70412" spans="2:2" x14ac:dyDescent="0.25">
      <c r="B70412" s="68"/>
    </row>
    <row r="70413" spans="2:2" x14ac:dyDescent="0.25">
      <c r="B70413" s="68"/>
    </row>
    <row r="70414" spans="2:2" x14ac:dyDescent="0.25">
      <c r="B70414" s="68"/>
    </row>
    <row r="70415" spans="2:2" x14ac:dyDescent="0.25">
      <c r="B70415" s="68"/>
    </row>
    <row r="70416" spans="2:2" x14ac:dyDescent="0.25">
      <c r="B70416" s="68"/>
    </row>
    <row r="70417" spans="2:2" x14ac:dyDescent="0.25">
      <c r="B70417" s="68"/>
    </row>
    <row r="70418" spans="2:2" x14ac:dyDescent="0.25">
      <c r="B70418" s="68"/>
    </row>
    <row r="70419" spans="2:2" x14ac:dyDescent="0.25">
      <c r="B70419" s="68"/>
    </row>
    <row r="70420" spans="2:2" x14ac:dyDescent="0.25">
      <c r="B70420" s="68"/>
    </row>
    <row r="70421" spans="2:2" x14ac:dyDescent="0.25">
      <c r="B70421" s="68"/>
    </row>
    <row r="70422" spans="2:2" x14ac:dyDescent="0.25">
      <c r="B70422" s="68"/>
    </row>
    <row r="70423" spans="2:2" x14ac:dyDescent="0.25">
      <c r="B70423" s="68"/>
    </row>
    <row r="70424" spans="2:2" x14ac:dyDescent="0.25">
      <c r="B70424" s="68"/>
    </row>
    <row r="70425" spans="2:2" x14ac:dyDescent="0.25">
      <c r="B70425" s="68"/>
    </row>
    <row r="70426" spans="2:2" x14ac:dyDescent="0.25">
      <c r="B70426" s="68"/>
    </row>
    <row r="70427" spans="2:2" x14ac:dyDescent="0.25">
      <c r="B70427" s="68"/>
    </row>
    <row r="70428" spans="2:2" x14ac:dyDescent="0.25">
      <c r="B70428" s="68"/>
    </row>
    <row r="70429" spans="2:2" x14ac:dyDescent="0.25">
      <c r="B70429" s="68"/>
    </row>
    <row r="70430" spans="2:2" x14ac:dyDescent="0.25">
      <c r="B70430" s="68"/>
    </row>
    <row r="70431" spans="2:2" x14ac:dyDescent="0.25">
      <c r="B70431" s="68"/>
    </row>
    <row r="70432" spans="2:2" x14ac:dyDescent="0.25">
      <c r="B70432" s="68"/>
    </row>
    <row r="70433" spans="2:2" x14ac:dyDescent="0.25">
      <c r="B70433" s="68"/>
    </row>
    <row r="70434" spans="2:2" x14ac:dyDescent="0.25">
      <c r="B70434" s="68"/>
    </row>
    <row r="70435" spans="2:2" x14ac:dyDescent="0.25">
      <c r="B70435" s="68"/>
    </row>
    <row r="70436" spans="2:2" x14ac:dyDescent="0.25">
      <c r="B70436" s="68"/>
    </row>
    <row r="70437" spans="2:2" x14ac:dyDescent="0.25">
      <c r="B70437" s="68"/>
    </row>
    <row r="70438" spans="2:2" x14ac:dyDescent="0.25">
      <c r="B70438" s="68"/>
    </row>
    <row r="70439" spans="2:2" x14ac:dyDescent="0.25">
      <c r="B70439" s="68"/>
    </row>
    <row r="70440" spans="2:2" x14ac:dyDescent="0.25">
      <c r="B70440" s="68"/>
    </row>
    <row r="70441" spans="2:2" x14ac:dyDescent="0.25">
      <c r="B70441" s="68"/>
    </row>
    <row r="70442" spans="2:2" x14ac:dyDescent="0.25">
      <c r="B70442" s="68"/>
    </row>
    <row r="70443" spans="2:2" x14ac:dyDescent="0.25">
      <c r="B70443" s="68"/>
    </row>
    <row r="70444" spans="2:2" x14ac:dyDescent="0.25">
      <c r="B70444" s="68"/>
    </row>
    <row r="70445" spans="2:2" x14ac:dyDescent="0.25">
      <c r="B70445" s="68"/>
    </row>
    <row r="70446" spans="2:2" x14ac:dyDescent="0.25">
      <c r="B70446" s="68"/>
    </row>
    <row r="70447" spans="2:2" x14ac:dyDescent="0.25">
      <c r="B70447" s="68"/>
    </row>
    <row r="70448" spans="2:2" x14ac:dyDescent="0.25">
      <c r="B70448" s="68"/>
    </row>
    <row r="70449" spans="2:2" x14ac:dyDescent="0.25">
      <c r="B70449" s="68"/>
    </row>
    <row r="70450" spans="2:2" x14ac:dyDescent="0.25">
      <c r="B70450" s="68"/>
    </row>
    <row r="70451" spans="2:2" x14ac:dyDescent="0.25">
      <c r="B70451" s="68"/>
    </row>
    <row r="70452" spans="2:2" x14ac:dyDescent="0.25">
      <c r="B70452" s="68"/>
    </row>
    <row r="70453" spans="2:2" x14ac:dyDescent="0.25">
      <c r="B70453" s="68"/>
    </row>
    <row r="70454" spans="2:2" x14ac:dyDescent="0.25">
      <c r="B70454" s="68"/>
    </row>
    <row r="70455" spans="2:2" x14ac:dyDescent="0.25">
      <c r="B70455" s="68"/>
    </row>
    <row r="70456" spans="2:2" x14ac:dyDescent="0.25">
      <c r="B70456" s="68"/>
    </row>
    <row r="70457" spans="2:2" x14ac:dyDescent="0.25">
      <c r="B70457" s="68"/>
    </row>
    <row r="70458" spans="2:2" x14ac:dyDescent="0.25">
      <c r="B70458" s="68"/>
    </row>
    <row r="70459" spans="2:2" x14ac:dyDescent="0.25">
      <c r="B70459" s="68"/>
    </row>
    <row r="70460" spans="2:2" x14ac:dyDescent="0.25">
      <c r="B70460" s="68"/>
    </row>
    <row r="70461" spans="2:2" x14ac:dyDescent="0.25">
      <c r="B70461" s="68"/>
    </row>
    <row r="70462" spans="2:2" x14ac:dyDescent="0.25">
      <c r="B70462" s="68"/>
    </row>
    <row r="70463" spans="2:2" x14ac:dyDescent="0.25">
      <c r="B70463" s="68"/>
    </row>
    <row r="70464" spans="2:2" x14ac:dyDescent="0.25">
      <c r="B70464" s="68"/>
    </row>
    <row r="70465" spans="2:2" x14ac:dyDescent="0.25">
      <c r="B70465" s="68"/>
    </row>
    <row r="70466" spans="2:2" x14ac:dyDescent="0.25">
      <c r="B70466" s="68"/>
    </row>
    <row r="70467" spans="2:2" x14ac:dyDescent="0.25">
      <c r="B70467" s="68"/>
    </row>
    <row r="70468" spans="2:2" x14ac:dyDescent="0.25">
      <c r="B70468" s="68"/>
    </row>
    <row r="70469" spans="2:2" x14ac:dyDescent="0.25">
      <c r="B70469" s="68"/>
    </row>
    <row r="70470" spans="2:2" x14ac:dyDescent="0.25">
      <c r="B70470" s="68"/>
    </row>
    <row r="70471" spans="2:2" x14ac:dyDescent="0.25">
      <c r="B70471" s="68"/>
    </row>
    <row r="70472" spans="2:2" x14ac:dyDescent="0.25">
      <c r="B70472" s="68"/>
    </row>
    <row r="70473" spans="2:2" x14ac:dyDescent="0.25">
      <c r="B70473" s="68"/>
    </row>
    <row r="70474" spans="2:2" x14ac:dyDescent="0.25">
      <c r="B70474" s="68"/>
    </row>
    <row r="70475" spans="2:2" x14ac:dyDescent="0.25">
      <c r="B70475" s="68"/>
    </row>
    <row r="70476" spans="2:2" x14ac:dyDescent="0.25">
      <c r="B70476" s="68"/>
    </row>
    <row r="70477" spans="2:2" x14ac:dyDescent="0.25">
      <c r="B70477" s="68"/>
    </row>
    <row r="70478" spans="2:2" x14ac:dyDescent="0.25">
      <c r="B70478" s="68"/>
    </row>
    <row r="70479" spans="2:2" x14ac:dyDescent="0.25">
      <c r="B70479" s="68"/>
    </row>
    <row r="70480" spans="2:2" x14ac:dyDescent="0.25">
      <c r="B70480" s="68"/>
    </row>
    <row r="70481" spans="2:2" x14ac:dyDescent="0.25">
      <c r="B70481" s="68"/>
    </row>
    <row r="70482" spans="2:2" x14ac:dyDescent="0.25">
      <c r="B70482" s="68"/>
    </row>
    <row r="70483" spans="2:2" x14ac:dyDescent="0.25">
      <c r="B70483" s="68"/>
    </row>
    <row r="70484" spans="2:2" x14ac:dyDescent="0.25">
      <c r="B70484" s="68"/>
    </row>
    <row r="70485" spans="2:2" x14ac:dyDescent="0.25">
      <c r="B70485" s="68"/>
    </row>
    <row r="70486" spans="2:2" x14ac:dyDescent="0.25">
      <c r="B70486" s="68"/>
    </row>
    <row r="70487" spans="2:2" x14ac:dyDescent="0.25">
      <c r="B70487" s="68"/>
    </row>
    <row r="70488" spans="2:2" x14ac:dyDescent="0.25">
      <c r="B70488" s="68"/>
    </row>
    <row r="70489" spans="2:2" x14ac:dyDescent="0.25">
      <c r="B70489" s="68"/>
    </row>
    <row r="70490" spans="2:2" x14ac:dyDescent="0.25">
      <c r="B70490" s="68"/>
    </row>
    <row r="70491" spans="2:2" x14ac:dyDescent="0.25">
      <c r="B70491" s="68"/>
    </row>
    <row r="70492" spans="2:2" x14ac:dyDescent="0.25">
      <c r="B70492" s="68"/>
    </row>
    <row r="70493" spans="2:2" x14ac:dyDescent="0.25">
      <c r="B70493" s="68"/>
    </row>
    <row r="70494" spans="2:2" x14ac:dyDescent="0.25">
      <c r="B70494" s="68"/>
    </row>
    <row r="70495" spans="2:2" x14ac:dyDescent="0.25">
      <c r="B70495" s="68"/>
    </row>
    <row r="70496" spans="2:2" x14ac:dyDescent="0.25">
      <c r="B70496" s="68"/>
    </row>
    <row r="70497" spans="2:2" x14ac:dyDescent="0.25">
      <c r="B70497" s="68"/>
    </row>
    <row r="70498" spans="2:2" x14ac:dyDescent="0.25">
      <c r="B70498" s="68"/>
    </row>
    <row r="70499" spans="2:2" x14ac:dyDescent="0.25">
      <c r="B70499" s="68"/>
    </row>
    <row r="70500" spans="2:2" x14ac:dyDescent="0.25">
      <c r="B70500" s="68"/>
    </row>
    <row r="70501" spans="2:2" x14ac:dyDescent="0.25">
      <c r="B70501" s="68"/>
    </row>
    <row r="70502" spans="2:2" x14ac:dyDescent="0.25">
      <c r="B70502" s="68"/>
    </row>
    <row r="70503" spans="2:2" x14ac:dyDescent="0.25">
      <c r="B70503" s="68"/>
    </row>
    <row r="70504" spans="2:2" x14ac:dyDescent="0.25">
      <c r="B70504" s="68"/>
    </row>
    <row r="70505" spans="2:2" x14ac:dyDescent="0.25">
      <c r="B70505" s="68"/>
    </row>
    <row r="70506" spans="2:2" x14ac:dyDescent="0.25">
      <c r="B70506" s="68"/>
    </row>
    <row r="70507" spans="2:2" x14ac:dyDescent="0.25">
      <c r="B70507" s="68"/>
    </row>
    <row r="70508" spans="2:2" x14ac:dyDescent="0.25">
      <c r="B70508" s="68"/>
    </row>
    <row r="70509" spans="2:2" x14ac:dyDescent="0.25">
      <c r="B70509" s="68"/>
    </row>
    <row r="70510" spans="2:2" x14ac:dyDescent="0.25">
      <c r="B70510" s="68"/>
    </row>
    <row r="70511" spans="2:2" x14ac:dyDescent="0.25">
      <c r="B70511" s="68"/>
    </row>
    <row r="70512" spans="2:2" x14ac:dyDescent="0.25">
      <c r="B70512" s="68"/>
    </row>
    <row r="70513" spans="2:2" x14ac:dyDescent="0.25">
      <c r="B70513" s="68"/>
    </row>
    <row r="70514" spans="2:2" x14ac:dyDescent="0.25">
      <c r="B70514" s="68"/>
    </row>
    <row r="70515" spans="2:2" x14ac:dyDescent="0.25">
      <c r="B70515" s="68"/>
    </row>
    <row r="70516" spans="2:2" x14ac:dyDescent="0.25">
      <c r="B70516" s="68"/>
    </row>
    <row r="70517" spans="2:2" x14ac:dyDescent="0.25">
      <c r="B70517" s="68"/>
    </row>
    <row r="70518" spans="2:2" x14ac:dyDescent="0.25">
      <c r="B70518" s="68"/>
    </row>
    <row r="70519" spans="2:2" x14ac:dyDescent="0.25">
      <c r="B70519" s="68"/>
    </row>
    <row r="70520" spans="2:2" x14ac:dyDescent="0.25">
      <c r="B70520" s="68"/>
    </row>
    <row r="70521" spans="2:2" x14ac:dyDescent="0.25">
      <c r="B70521" s="68"/>
    </row>
    <row r="70522" spans="2:2" x14ac:dyDescent="0.25">
      <c r="B70522" s="68"/>
    </row>
    <row r="70523" spans="2:2" x14ac:dyDescent="0.25">
      <c r="B70523" s="68"/>
    </row>
    <row r="70524" spans="2:2" x14ac:dyDescent="0.25">
      <c r="B70524" s="68"/>
    </row>
    <row r="70525" spans="2:2" x14ac:dyDescent="0.25">
      <c r="B70525" s="68"/>
    </row>
    <row r="70526" spans="2:2" x14ac:dyDescent="0.25">
      <c r="B70526" s="68"/>
    </row>
    <row r="70527" spans="2:2" x14ac:dyDescent="0.25">
      <c r="B70527" s="68"/>
    </row>
    <row r="70528" spans="2:2" x14ac:dyDescent="0.25">
      <c r="B70528" s="68"/>
    </row>
    <row r="70529" spans="2:2" x14ac:dyDescent="0.25">
      <c r="B70529" s="68"/>
    </row>
    <row r="70530" spans="2:2" x14ac:dyDescent="0.25">
      <c r="B70530" s="68"/>
    </row>
    <row r="70531" spans="2:2" x14ac:dyDescent="0.25">
      <c r="B70531" s="68"/>
    </row>
    <row r="70532" spans="2:2" x14ac:dyDescent="0.25">
      <c r="B70532" s="68"/>
    </row>
    <row r="70533" spans="2:2" x14ac:dyDescent="0.25">
      <c r="B70533" s="68"/>
    </row>
    <row r="70534" spans="2:2" x14ac:dyDescent="0.25">
      <c r="B70534" s="68"/>
    </row>
    <row r="70535" spans="2:2" x14ac:dyDescent="0.25">
      <c r="B70535" s="68"/>
    </row>
    <row r="70536" spans="2:2" x14ac:dyDescent="0.25">
      <c r="B70536" s="68"/>
    </row>
    <row r="70537" spans="2:2" x14ac:dyDescent="0.25">
      <c r="B70537" s="68"/>
    </row>
    <row r="70538" spans="2:2" x14ac:dyDescent="0.25">
      <c r="B70538" s="68"/>
    </row>
    <row r="70539" spans="2:2" x14ac:dyDescent="0.25">
      <c r="B70539" s="68"/>
    </row>
    <row r="70540" spans="2:2" x14ac:dyDescent="0.25">
      <c r="B70540" s="68"/>
    </row>
    <row r="70541" spans="2:2" x14ac:dyDescent="0.25">
      <c r="B70541" s="68"/>
    </row>
    <row r="70542" spans="2:2" x14ac:dyDescent="0.25">
      <c r="B70542" s="68"/>
    </row>
    <row r="70543" spans="2:2" x14ac:dyDescent="0.25">
      <c r="B70543" s="68"/>
    </row>
    <row r="70544" spans="2:2" x14ac:dyDescent="0.25">
      <c r="B70544" s="68"/>
    </row>
    <row r="70545" spans="2:2" x14ac:dyDescent="0.25">
      <c r="B70545" s="68"/>
    </row>
    <row r="70546" spans="2:2" x14ac:dyDescent="0.25">
      <c r="B70546" s="68"/>
    </row>
    <row r="70547" spans="2:2" x14ac:dyDescent="0.25">
      <c r="B70547" s="68"/>
    </row>
    <row r="70548" spans="2:2" x14ac:dyDescent="0.25">
      <c r="B70548" s="68"/>
    </row>
    <row r="70549" spans="2:2" x14ac:dyDescent="0.25">
      <c r="B70549" s="68"/>
    </row>
    <row r="70550" spans="2:2" x14ac:dyDescent="0.25">
      <c r="B70550" s="68"/>
    </row>
    <row r="70551" spans="2:2" x14ac:dyDescent="0.25">
      <c r="B70551" s="68"/>
    </row>
    <row r="70552" spans="2:2" x14ac:dyDescent="0.25">
      <c r="B70552" s="68"/>
    </row>
    <row r="70553" spans="2:2" x14ac:dyDescent="0.25">
      <c r="B70553" s="68"/>
    </row>
    <row r="70554" spans="2:2" x14ac:dyDescent="0.25">
      <c r="B70554" s="68"/>
    </row>
    <row r="70555" spans="2:2" x14ac:dyDescent="0.25">
      <c r="B70555" s="68"/>
    </row>
    <row r="70556" spans="2:2" x14ac:dyDescent="0.25">
      <c r="B70556" s="68"/>
    </row>
    <row r="70557" spans="2:2" x14ac:dyDescent="0.25">
      <c r="B70557" s="68"/>
    </row>
    <row r="70558" spans="2:2" x14ac:dyDescent="0.25">
      <c r="B70558" s="68"/>
    </row>
    <row r="70559" spans="2:2" x14ac:dyDescent="0.25">
      <c r="B70559" s="68"/>
    </row>
    <row r="70560" spans="2:2" x14ac:dyDescent="0.25">
      <c r="B70560" s="68"/>
    </row>
    <row r="70561" spans="2:2" x14ac:dyDescent="0.25">
      <c r="B70561" s="68"/>
    </row>
    <row r="70562" spans="2:2" x14ac:dyDescent="0.25">
      <c r="B70562" s="68"/>
    </row>
    <row r="70563" spans="2:2" x14ac:dyDescent="0.25">
      <c r="B70563" s="68"/>
    </row>
    <row r="70564" spans="2:2" x14ac:dyDescent="0.25">
      <c r="B70564" s="68"/>
    </row>
    <row r="70565" spans="2:2" x14ac:dyDescent="0.25">
      <c r="B70565" s="68"/>
    </row>
    <row r="70566" spans="2:2" x14ac:dyDescent="0.25">
      <c r="B70566" s="68"/>
    </row>
    <row r="70567" spans="2:2" x14ac:dyDescent="0.25">
      <c r="B70567" s="68"/>
    </row>
    <row r="70568" spans="2:2" x14ac:dyDescent="0.25">
      <c r="B70568" s="68"/>
    </row>
    <row r="70569" spans="2:2" x14ac:dyDescent="0.25">
      <c r="B70569" s="68"/>
    </row>
    <row r="70570" spans="2:2" x14ac:dyDescent="0.25">
      <c r="B70570" s="68"/>
    </row>
    <row r="70571" spans="2:2" x14ac:dyDescent="0.25">
      <c r="B70571" s="68"/>
    </row>
    <row r="70572" spans="2:2" x14ac:dyDescent="0.25">
      <c r="B70572" s="68"/>
    </row>
    <row r="70573" spans="2:2" x14ac:dyDescent="0.25">
      <c r="B70573" s="68"/>
    </row>
    <row r="70574" spans="2:2" x14ac:dyDescent="0.25">
      <c r="B70574" s="68"/>
    </row>
    <row r="70575" spans="2:2" x14ac:dyDescent="0.25">
      <c r="B70575" s="68"/>
    </row>
    <row r="70576" spans="2:2" x14ac:dyDescent="0.25">
      <c r="B70576" s="68"/>
    </row>
    <row r="70577" spans="2:2" x14ac:dyDescent="0.25">
      <c r="B70577" s="68"/>
    </row>
    <row r="70578" spans="2:2" x14ac:dyDescent="0.25">
      <c r="B70578" s="68"/>
    </row>
    <row r="70579" spans="2:2" x14ac:dyDescent="0.25">
      <c r="B70579" s="68"/>
    </row>
    <row r="70580" spans="2:2" x14ac:dyDescent="0.25">
      <c r="B70580" s="68"/>
    </row>
    <row r="70581" spans="2:2" x14ac:dyDescent="0.25">
      <c r="B70581" s="68"/>
    </row>
    <row r="70582" spans="2:2" x14ac:dyDescent="0.25">
      <c r="B70582" s="68"/>
    </row>
    <row r="70583" spans="2:2" x14ac:dyDescent="0.25">
      <c r="B70583" s="68"/>
    </row>
    <row r="70584" spans="2:2" x14ac:dyDescent="0.25">
      <c r="B70584" s="68"/>
    </row>
    <row r="70585" spans="2:2" x14ac:dyDescent="0.25">
      <c r="B70585" s="68"/>
    </row>
    <row r="70586" spans="2:2" x14ac:dyDescent="0.25">
      <c r="B70586" s="68"/>
    </row>
    <row r="70587" spans="2:2" x14ac:dyDescent="0.25">
      <c r="B70587" s="68"/>
    </row>
    <row r="70588" spans="2:2" x14ac:dyDescent="0.25">
      <c r="B70588" s="68"/>
    </row>
    <row r="70589" spans="2:2" x14ac:dyDescent="0.25">
      <c r="B70589" s="68"/>
    </row>
    <row r="70590" spans="2:2" x14ac:dyDescent="0.25">
      <c r="B70590" s="68"/>
    </row>
    <row r="70591" spans="2:2" x14ac:dyDescent="0.25">
      <c r="B70591" s="68"/>
    </row>
    <row r="70592" spans="2:2" x14ac:dyDescent="0.25">
      <c r="B70592" s="68"/>
    </row>
    <row r="70593" spans="2:2" x14ac:dyDescent="0.25">
      <c r="B70593" s="68"/>
    </row>
    <row r="70594" spans="2:2" x14ac:dyDescent="0.25">
      <c r="B70594" s="68"/>
    </row>
    <row r="70595" spans="2:2" x14ac:dyDescent="0.25">
      <c r="B70595" s="68"/>
    </row>
    <row r="70596" spans="2:2" x14ac:dyDescent="0.25">
      <c r="B70596" s="68"/>
    </row>
    <row r="70597" spans="2:2" x14ac:dyDescent="0.25">
      <c r="B70597" s="68"/>
    </row>
    <row r="70598" spans="2:2" x14ac:dyDescent="0.25">
      <c r="B70598" s="68"/>
    </row>
    <row r="70599" spans="2:2" x14ac:dyDescent="0.25">
      <c r="B70599" s="68"/>
    </row>
    <row r="70600" spans="2:2" x14ac:dyDescent="0.25">
      <c r="B70600" s="68"/>
    </row>
    <row r="70601" spans="2:2" x14ac:dyDescent="0.25">
      <c r="B70601" s="68"/>
    </row>
    <row r="70602" spans="2:2" x14ac:dyDescent="0.25">
      <c r="B70602" s="68"/>
    </row>
    <row r="70603" spans="2:2" x14ac:dyDescent="0.25">
      <c r="B70603" s="68"/>
    </row>
    <row r="70604" spans="2:2" x14ac:dyDescent="0.25">
      <c r="B70604" s="68"/>
    </row>
    <row r="70605" spans="2:2" x14ac:dyDescent="0.25">
      <c r="B70605" s="68"/>
    </row>
    <row r="70606" spans="2:2" x14ac:dyDescent="0.25">
      <c r="B70606" s="68"/>
    </row>
    <row r="70607" spans="2:2" x14ac:dyDescent="0.25">
      <c r="B70607" s="68"/>
    </row>
    <row r="70608" spans="2:2" x14ac:dyDescent="0.25">
      <c r="B70608" s="68"/>
    </row>
    <row r="70609" spans="2:2" x14ac:dyDescent="0.25">
      <c r="B70609" s="68"/>
    </row>
    <row r="70610" spans="2:2" x14ac:dyDescent="0.25">
      <c r="B70610" s="68"/>
    </row>
    <row r="70611" spans="2:2" x14ac:dyDescent="0.25">
      <c r="B70611" s="68"/>
    </row>
    <row r="70612" spans="2:2" x14ac:dyDescent="0.25">
      <c r="B70612" s="68"/>
    </row>
    <row r="70613" spans="2:2" x14ac:dyDescent="0.25">
      <c r="B70613" s="68"/>
    </row>
    <row r="70614" spans="2:2" x14ac:dyDescent="0.25">
      <c r="B70614" s="68"/>
    </row>
    <row r="70615" spans="2:2" x14ac:dyDescent="0.25">
      <c r="B70615" s="68"/>
    </row>
    <row r="70616" spans="2:2" x14ac:dyDescent="0.25">
      <c r="B70616" s="68"/>
    </row>
    <row r="70617" spans="2:2" x14ac:dyDescent="0.25">
      <c r="B70617" s="68"/>
    </row>
    <row r="70618" spans="2:2" x14ac:dyDescent="0.25">
      <c r="B70618" s="68"/>
    </row>
    <row r="70619" spans="2:2" x14ac:dyDescent="0.25">
      <c r="B70619" s="68"/>
    </row>
    <row r="70620" spans="2:2" x14ac:dyDescent="0.25">
      <c r="B70620" s="68"/>
    </row>
    <row r="70621" spans="2:2" x14ac:dyDescent="0.25">
      <c r="B70621" s="68"/>
    </row>
    <row r="70622" spans="2:2" x14ac:dyDescent="0.25">
      <c r="B70622" s="68"/>
    </row>
    <row r="70623" spans="2:2" x14ac:dyDescent="0.25">
      <c r="B70623" s="68"/>
    </row>
    <row r="70624" spans="2:2" x14ac:dyDescent="0.25">
      <c r="B70624" s="68"/>
    </row>
    <row r="70625" spans="2:2" x14ac:dyDescent="0.25">
      <c r="B70625" s="68"/>
    </row>
    <row r="70626" spans="2:2" x14ac:dyDescent="0.25">
      <c r="B70626" s="68"/>
    </row>
    <row r="70627" spans="2:2" x14ac:dyDescent="0.25">
      <c r="B70627" s="68"/>
    </row>
    <row r="70628" spans="2:2" x14ac:dyDescent="0.25">
      <c r="B70628" s="68"/>
    </row>
    <row r="70629" spans="2:2" x14ac:dyDescent="0.25">
      <c r="B70629" s="68"/>
    </row>
    <row r="70630" spans="2:2" x14ac:dyDescent="0.25">
      <c r="B70630" s="68"/>
    </row>
    <row r="70631" spans="2:2" x14ac:dyDescent="0.25">
      <c r="B70631" s="68"/>
    </row>
    <row r="70632" spans="2:2" x14ac:dyDescent="0.25">
      <c r="B70632" s="68"/>
    </row>
    <row r="70633" spans="2:2" x14ac:dyDescent="0.25">
      <c r="B70633" s="68"/>
    </row>
    <row r="70634" spans="2:2" x14ac:dyDescent="0.25">
      <c r="B70634" s="68"/>
    </row>
    <row r="70635" spans="2:2" x14ac:dyDescent="0.25">
      <c r="B70635" s="68"/>
    </row>
    <row r="70636" spans="2:2" x14ac:dyDescent="0.25">
      <c r="B70636" s="68"/>
    </row>
    <row r="70637" spans="2:2" x14ac:dyDescent="0.25">
      <c r="B70637" s="68"/>
    </row>
    <row r="70638" spans="2:2" x14ac:dyDescent="0.25">
      <c r="B70638" s="68"/>
    </row>
    <row r="70639" spans="2:2" x14ac:dyDescent="0.25">
      <c r="B70639" s="68"/>
    </row>
    <row r="70640" spans="2:2" x14ac:dyDescent="0.25">
      <c r="B70640" s="68"/>
    </row>
    <row r="70641" spans="2:2" x14ac:dyDescent="0.25">
      <c r="B70641" s="68"/>
    </row>
    <row r="70642" spans="2:2" x14ac:dyDescent="0.25">
      <c r="B70642" s="68"/>
    </row>
    <row r="70643" spans="2:2" x14ac:dyDescent="0.25">
      <c r="B70643" s="68"/>
    </row>
    <row r="70644" spans="2:2" x14ac:dyDescent="0.25">
      <c r="B70644" s="68"/>
    </row>
    <row r="70645" spans="2:2" x14ac:dyDescent="0.25">
      <c r="B70645" s="68"/>
    </row>
    <row r="70646" spans="2:2" x14ac:dyDescent="0.25">
      <c r="B70646" s="68"/>
    </row>
    <row r="70647" spans="2:2" x14ac:dyDescent="0.25">
      <c r="B70647" s="68"/>
    </row>
    <row r="70648" spans="2:2" x14ac:dyDescent="0.25">
      <c r="B70648" s="68"/>
    </row>
    <row r="70649" spans="2:2" x14ac:dyDescent="0.25">
      <c r="B70649" s="68"/>
    </row>
    <row r="70650" spans="2:2" x14ac:dyDescent="0.25">
      <c r="B70650" s="68"/>
    </row>
    <row r="70651" spans="2:2" x14ac:dyDescent="0.25">
      <c r="B70651" s="68"/>
    </row>
    <row r="70652" spans="2:2" x14ac:dyDescent="0.25">
      <c r="B70652" s="68"/>
    </row>
    <row r="70653" spans="2:2" x14ac:dyDescent="0.25">
      <c r="B70653" s="68"/>
    </row>
    <row r="70654" spans="2:2" x14ac:dyDescent="0.25">
      <c r="B70654" s="68"/>
    </row>
    <row r="70655" spans="2:2" x14ac:dyDescent="0.25">
      <c r="B70655" s="68"/>
    </row>
    <row r="70656" spans="2:2" x14ac:dyDescent="0.25">
      <c r="B70656" s="68"/>
    </row>
    <row r="70657" spans="2:2" x14ac:dyDescent="0.25">
      <c r="B70657" s="68"/>
    </row>
    <row r="70658" spans="2:2" x14ac:dyDescent="0.25">
      <c r="B70658" s="68"/>
    </row>
    <row r="70659" spans="2:2" x14ac:dyDescent="0.25">
      <c r="B70659" s="68"/>
    </row>
    <row r="70660" spans="2:2" x14ac:dyDescent="0.25">
      <c r="B70660" s="68"/>
    </row>
    <row r="70661" spans="2:2" x14ac:dyDescent="0.25">
      <c r="B70661" s="68"/>
    </row>
    <row r="70662" spans="2:2" x14ac:dyDescent="0.25">
      <c r="B70662" s="68"/>
    </row>
    <row r="70663" spans="2:2" x14ac:dyDescent="0.25">
      <c r="B70663" s="68"/>
    </row>
    <row r="70664" spans="2:2" x14ac:dyDescent="0.25">
      <c r="B70664" s="68"/>
    </row>
    <row r="70665" spans="2:2" x14ac:dyDescent="0.25">
      <c r="B70665" s="68"/>
    </row>
    <row r="70666" spans="2:2" x14ac:dyDescent="0.25">
      <c r="B70666" s="68"/>
    </row>
    <row r="70667" spans="2:2" x14ac:dyDescent="0.25">
      <c r="B70667" s="68"/>
    </row>
    <row r="70668" spans="2:2" x14ac:dyDescent="0.25">
      <c r="B70668" s="68"/>
    </row>
    <row r="70669" spans="2:2" x14ac:dyDescent="0.25">
      <c r="B70669" s="68"/>
    </row>
    <row r="70670" spans="2:2" x14ac:dyDescent="0.25">
      <c r="B70670" s="68"/>
    </row>
    <row r="70671" spans="2:2" x14ac:dyDescent="0.25">
      <c r="B70671" s="68"/>
    </row>
    <row r="70672" spans="2:2" x14ac:dyDescent="0.25">
      <c r="B70672" s="68"/>
    </row>
    <row r="70673" spans="2:2" x14ac:dyDescent="0.25">
      <c r="B70673" s="68"/>
    </row>
    <row r="70674" spans="2:2" x14ac:dyDescent="0.25">
      <c r="B70674" s="68"/>
    </row>
    <row r="70675" spans="2:2" x14ac:dyDescent="0.25">
      <c r="B70675" s="68"/>
    </row>
    <row r="70676" spans="2:2" x14ac:dyDescent="0.25">
      <c r="B70676" s="68"/>
    </row>
    <row r="70677" spans="2:2" x14ac:dyDescent="0.25">
      <c r="B70677" s="68"/>
    </row>
    <row r="70678" spans="2:2" x14ac:dyDescent="0.25">
      <c r="B70678" s="68"/>
    </row>
    <row r="70679" spans="2:2" x14ac:dyDescent="0.25">
      <c r="B70679" s="68"/>
    </row>
    <row r="70680" spans="2:2" x14ac:dyDescent="0.25">
      <c r="B70680" s="68"/>
    </row>
    <row r="70681" spans="2:2" x14ac:dyDescent="0.25">
      <c r="B70681" s="68"/>
    </row>
    <row r="70682" spans="2:2" x14ac:dyDescent="0.25">
      <c r="B70682" s="68"/>
    </row>
    <row r="70683" spans="2:2" x14ac:dyDescent="0.25">
      <c r="B70683" s="68"/>
    </row>
    <row r="70684" spans="2:2" x14ac:dyDescent="0.25">
      <c r="B70684" s="68"/>
    </row>
    <row r="70685" spans="2:2" x14ac:dyDescent="0.25">
      <c r="B70685" s="68"/>
    </row>
    <row r="70686" spans="2:2" x14ac:dyDescent="0.25">
      <c r="B70686" s="68"/>
    </row>
    <row r="70687" spans="2:2" x14ac:dyDescent="0.25">
      <c r="B70687" s="68"/>
    </row>
    <row r="70688" spans="2:2" x14ac:dyDescent="0.25">
      <c r="B70688" s="68"/>
    </row>
    <row r="70689" spans="2:2" x14ac:dyDescent="0.25">
      <c r="B70689" s="68"/>
    </row>
    <row r="70690" spans="2:2" x14ac:dyDescent="0.25">
      <c r="B70690" s="68"/>
    </row>
    <row r="70691" spans="2:2" x14ac:dyDescent="0.25">
      <c r="B70691" s="68"/>
    </row>
    <row r="70692" spans="2:2" x14ac:dyDescent="0.25">
      <c r="B70692" s="68"/>
    </row>
    <row r="70693" spans="2:2" x14ac:dyDescent="0.25">
      <c r="B70693" s="68"/>
    </row>
    <row r="70694" spans="2:2" x14ac:dyDescent="0.25">
      <c r="B70694" s="68"/>
    </row>
    <row r="70695" spans="2:2" x14ac:dyDescent="0.25">
      <c r="B70695" s="68"/>
    </row>
    <row r="70696" spans="2:2" x14ac:dyDescent="0.25">
      <c r="B70696" s="68"/>
    </row>
    <row r="70697" spans="2:2" x14ac:dyDescent="0.25">
      <c r="B70697" s="68"/>
    </row>
    <row r="70698" spans="2:2" x14ac:dyDescent="0.25">
      <c r="B70698" s="68"/>
    </row>
    <row r="70699" spans="2:2" x14ac:dyDescent="0.25">
      <c r="B70699" s="68"/>
    </row>
    <row r="70700" spans="2:2" x14ac:dyDescent="0.25">
      <c r="B70700" s="68"/>
    </row>
    <row r="70701" spans="2:2" x14ac:dyDescent="0.25">
      <c r="B70701" s="68"/>
    </row>
    <row r="70702" spans="2:2" x14ac:dyDescent="0.25">
      <c r="B70702" s="68"/>
    </row>
    <row r="70703" spans="2:2" x14ac:dyDescent="0.25">
      <c r="B70703" s="68"/>
    </row>
    <row r="70704" spans="2:2" x14ac:dyDescent="0.25">
      <c r="B70704" s="68"/>
    </row>
    <row r="70705" spans="2:2" x14ac:dyDescent="0.25">
      <c r="B70705" s="68"/>
    </row>
    <row r="70706" spans="2:2" x14ac:dyDescent="0.25">
      <c r="B70706" s="68"/>
    </row>
    <row r="70707" spans="2:2" x14ac:dyDescent="0.25">
      <c r="B70707" s="68"/>
    </row>
    <row r="70708" spans="2:2" x14ac:dyDescent="0.25">
      <c r="B70708" s="68"/>
    </row>
    <row r="70709" spans="2:2" x14ac:dyDescent="0.25">
      <c r="B70709" s="68"/>
    </row>
    <row r="70710" spans="2:2" x14ac:dyDescent="0.25">
      <c r="B70710" s="68"/>
    </row>
    <row r="70711" spans="2:2" x14ac:dyDescent="0.25">
      <c r="B70711" s="68"/>
    </row>
    <row r="70712" spans="2:2" x14ac:dyDescent="0.25">
      <c r="B70712" s="68"/>
    </row>
    <row r="70713" spans="2:2" x14ac:dyDescent="0.25">
      <c r="B70713" s="68"/>
    </row>
    <row r="70714" spans="2:2" x14ac:dyDescent="0.25">
      <c r="B70714" s="68"/>
    </row>
    <row r="70715" spans="2:2" x14ac:dyDescent="0.25">
      <c r="B70715" s="68"/>
    </row>
    <row r="70716" spans="2:2" x14ac:dyDescent="0.25">
      <c r="B70716" s="68"/>
    </row>
    <row r="70717" spans="2:2" x14ac:dyDescent="0.25">
      <c r="B70717" s="68"/>
    </row>
    <row r="70718" spans="2:2" x14ac:dyDescent="0.25">
      <c r="B70718" s="68"/>
    </row>
    <row r="70719" spans="2:2" x14ac:dyDescent="0.25">
      <c r="B70719" s="68"/>
    </row>
    <row r="70720" spans="2:2" x14ac:dyDescent="0.25">
      <c r="B70720" s="68"/>
    </row>
    <row r="70721" spans="2:2" x14ac:dyDescent="0.25">
      <c r="B70721" s="68"/>
    </row>
    <row r="70722" spans="2:2" x14ac:dyDescent="0.25">
      <c r="B70722" s="68"/>
    </row>
    <row r="70723" spans="2:2" x14ac:dyDescent="0.25">
      <c r="B70723" s="68"/>
    </row>
    <row r="70724" spans="2:2" x14ac:dyDescent="0.25">
      <c r="B70724" s="68"/>
    </row>
    <row r="70725" spans="2:2" x14ac:dyDescent="0.25">
      <c r="B70725" s="68"/>
    </row>
    <row r="70726" spans="2:2" x14ac:dyDescent="0.25">
      <c r="B70726" s="68"/>
    </row>
    <row r="70727" spans="2:2" x14ac:dyDescent="0.25">
      <c r="B70727" s="68"/>
    </row>
    <row r="70728" spans="2:2" x14ac:dyDescent="0.25">
      <c r="B70728" s="68"/>
    </row>
    <row r="70729" spans="2:2" x14ac:dyDescent="0.25">
      <c r="B70729" s="68"/>
    </row>
    <row r="70730" spans="2:2" x14ac:dyDescent="0.25">
      <c r="B70730" s="68"/>
    </row>
    <row r="70731" spans="2:2" x14ac:dyDescent="0.25">
      <c r="B70731" s="68"/>
    </row>
    <row r="70732" spans="2:2" x14ac:dyDescent="0.25">
      <c r="B70732" s="68"/>
    </row>
    <row r="70733" spans="2:2" x14ac:dyDescent="0.25">
      <c r="B70733" s="68"/>
    </row>
    <row r="70734" spans="2:2" x14ac:dyDescent="0.25">
      <c r="B70734" s="68"/>
    </row>
    <row r="70735" spans="2:2" x14ac:dyDescent="0.25">
      <c r="B70735" s="68"/>
    </row>
    <row r="70736" spans="2:2" x14ac:dyDescent="0.25">
      <c r="B70736" s="68"/>
    </row>
    <row r="70737" spans="2:2" x14ac:dyDescent="0.25">
      <c r="B70737" s="68"/>
    </row>
    <row r="70738" spans="2:2" x14ac:dyDescent="0.25">
      <c r="B70738" s="68"/>
    </row>
    <row r="70739" spans="2:2" x14ac:dyDescent="0.25">
      <c r="B70739" s="68"/>
    </row>
    <row r="70740" spans="2:2" x14ac:dyDescent="0.25">
      <c r="B70740" s="68"/>
    </row>
    <row r="70741" spans="2:2" x14ac:dyDescent="0.25">
      <c r="B70741" s="68"/>
    </row>
    <row r="70742" spans="2:2" x14ac:dyDescent="0.25">
      <c r="B70742" s="68"/>
    </row>
    <row r="70743" spans="2:2" x14ac:dyDescent="0.25">
      <c r="B70743" s="68"/>
    </row>
    <row r="70744" spans="2:2" x14ac:dyDescent="0.25">
      <c r="B70744" s="68"/>
    </row>
    <row r="70745" spans="2:2" x14ac:dyDescent="0.25">
      <c r="B70745" s="68"/>
    </row>
    <row r="70746" spans="2:2" x14ac:dyDescent="0.25">
      <c r="B70746" s="68"/>
    </row>
    <row r="70747" spans="2:2" x14ac:dyDescent="0.25">
      <c r="B70747" s="68"/>
    </row>
    <row r="70748" spans="2:2" x14ac:dyDescent="0.25">
      <c r="B70748" s="68"/>
    </row>
    <row r="70749" spans="2:2" x14ac:dyDescent="0.25">
      <c r="B70749" s="68"/>
    </row>
    <row r="70750" spans="2:2" x14ac:dyDescent="0.25">
      <c r="B70750" s="68"/>
    </row>
    <row r="70751" spans="2:2" x14ac:dyDescent="0.25">
      <c r="B70751" s="68"/>
    </row>
    <row r="70752" spans="2:2" x14ac:dyDescent="0.25">
      <c r="B70752" s="68"/>
    </row>
    <row r="70753" spans="2:2" x14ac:dyDescent="0.25">
      <c r="B70753" s="68"/>
    </row>
    <row r="70754" spans="2:2" x14ac:dyDescent="0.25">
      <c r="B70754" s="68"/>
    </row>
    <row r="70755" spans="2:2" x14ac:dyDescent="0.25">
      <c r="B70755" s="68"/>
    </row>
    <row r="70756" spans="2:2" x14ac:dyDescent="0.25">
      <c r="B70756" s="68"/>
    </row>
    <row r="70757" spans="2:2" x14ac:dyDescent="0.25">
      <c r="B70757" s="68"/>
    </row>
    <row r="70758" spans="2:2" x14ac:dyDescent="0.25">
      <c r="B70758" s="68"/>
    </row>
    <row r="70759" spans="2:2" x14ac:dyDescent="0.25">
      <c r="B70759" s="68"/>
    </row>
    <row r="70760" spans="2:2" x14ac:dyDescent="0.25">
      <c r="B70760" s="68"/>
    </row>
    <row r="70761" spans="2:2" x14ac:dyDescent="0.25">
      <c r="B70761" s="68"/>
    </row>
    <row r="70762" spans="2:2" x14ac:dyDescent="0.25">
      <c r="B70762" s="68"/>
    </row>
    <row r="70763" spans="2:2" x14ac:dyDescent="0.25">
      <c r="B70763" s="68"/>
    </row>
    <row r="70764" spans="2:2" x14ac:dyDescent="0.25">
      <c r="B70764" s="68"/>
    </row>
    <row r="70765" spans="2:2" x14ac:dyDescent="0.25">
      <c r="B70765" s="68"/>
    </row>
    <row r="70766" spans="2:2" x14ac:dyDescent="0.25">
      <c r="B70766" s="68"/>
    </row>
    <row r="70767" spans="2:2" x14ac:dyDescent="0.25">
      <c r="B70767" s="68"/>
    </row>
    <row r="70768" spans="2:2" x14ac:dyDescent="0.25">
      <c r="B70768" s="68"/>
    </row>
    <row r="70769" spans="2:2" x14ac:dyDescent="0.25">
      <c r="B70769" s="68"/>
    </row>
    <row r="70770" spans="2:2" x14ac:dyDescent="0.25">
      <c r="B70770" s="68"/>
    </row>
    <row r="70771" spans="2:2" x14ac:dyDescent="0.25">
      <c r="B70771" s="68"/>
    </row>
    <row r="70772" spans="2:2" x14ac:dyDescent="0.25">
      <c r="B70772" s="68"/>
    </row>
    <row r="70773" spans="2:2" x14ac:dyDescent="0.25">
      <c r="B70773" s="68"/>
    </row>
    <row r="70774" spans="2:2" x14ac:dyDescent="0.25">
      <c r="B70774" s="68"/>
    </row>
    <row r="70775" spans="2:2" x14ac:dyDescent="0.25">
      <c r="B70775" s="68"/>
    </row>
    <row r="70776" spans="2:2" x14ac:dyDescent="0.25">
      <c r="B70776" s="68"/>
    </row>
    <row r="70777" spans="2:2" x14ac:dyDescent="0.25">
      <c r="B70777" s="68"/>
    </row>
    <row r="70778" spans="2:2" x14ac:dyDescent="0.25">
      <c r="B70778" s="68"/>
    </row>
    <row r="70779" spans="2:2" x14ac:dyDescent="0.25">
      <c r="B70779" s="68"/>
    </row>
    <row r="70780" spans="2:2" x14ac:dyDescent="0.25">
      <c r="B70780" s="68"/>
    </row>
    <row r="70781" spans="2:2" x14ac:dyDescent="0.25">
      <c r="B70781" s="68"/>
    </row>
    <row r="70782" spans="2:2" x14ac:dyDescent="0.25">
      <c r="B70782" s="68"/>
    </row>
    <row r="70783" spans="2:2" x14ac:dyDescent="0.25">
      <c r="B70783" s="68"/>
    </row>
    <row r="70784" spans="2:2" x14ac:dyDescent="0.25">
      <c r="B70784" s="68"/>
    </row>
    <row r="70785" spans="2:2" x14ac:dyDescent="0.25">
      <c r="B70785" s="68"/>
    </row>
    <row r="70786" spans="2:2" x14ac:dyDescent="0.25">
      <c r="B70786" s="68"/>
    </row>
    <row r="70787" spans="2:2" x14ac:dyDescent="0.25">
      <c r="B70787" s="68"/>
    </row>
    <row r="70788" spans="2:2" x14ac:dyDescent="0.25">
      <c r="B70788" s="68"/>
    </row>
    <row r="70789" spans="2:2" x14ac:dyDescent="0.25">
      <c r="B70789" s="68"/>
    </row>
    <row r="70790" spans="2:2" x14ac:dyDescent="0.25">
      <c r="B70790" s="68"/>
    </row>
    <row r="70791" spans="2:2" x14ac:dyDescent="0.25">
      <c r="B70791" s="68"/>
    </row>
    <row r="70792" spans="2:2" x14ac:dyDescent="0.25">
      <c r="B70792" s="68"/>
    </row>
    <row r="70793" spans="2:2" x14ac:dyDescent="0.25">
      <c r="B70793" s="68"/>
    </row>
    <row r="70794" spans="2:2" x14ac:dyDescent="0.25">
      <c r="B70794" s="68"/>
    </row>
    <row r="70795" spans="2:2" x14ac:dyDescent="0.25">
      <c r="B70795" s="68"/>
    </row>
    <row r="70796" spans="2:2" x14ac:dyDescent="0.25">
      <c r="B70796" s="68"/>
    </row>
    <row r="70797" spans="2:2" x14ac:dyDescent="0.25">
      <c r="B70797" s="68"/>
    </row>
    <row r="70798" spans="2:2" x14ac:dyDescent="0.25">
      <c r="B70798" s="68"/>
    </row>
    <row r="70799" spans="2:2" x14ac:dyDescent="0.25">
      <c r="B70799" s="68"/>
    </row>
    <row r="70800" spans="2:2" x14ac:dyDescent="0.25">
      <c r="B70800" s="68"/>
    </row>
    <row r="70801" spans="2:2" x14ac:dyDescent="0.25">
      <c r="B70801" s="68"/>
    </row>
    <row r="70802" spans="2:2" x14ac:dyDescent="0.25">
      <c r="B70802" s="68"/>
    </row>
    <row r="70803" spans="2:2" x14ac:dyDescent="0.25">
      <c r="B70803" s="68"/>
    </row>
    <row r="70804" spans="2:2" x14ac:dyDescent="0.25">
      <c r="B70804" s="68"/>
    </row>
    <row r="70805" spans="2:2" x14ac:dyDescent="0.25">
      <c r="B70805" s="68"/>
    </row>
    <row r="70806" spans="2:2" x14ac:dyDescent="0.25">
      <c r="B70806" s="68"/>
    </row>
    <row r="70807" spans="2:2" x14ac:dyDescent="0.25">
      <c r="B70807" s="68"/>
    </row>
    <row r="70808" spans="2:2" x14ac:dyDescent="0.25">
      <c r="B70808" s="68"/>
    </row>
    <row r="70809" spans="2:2" x14ac:dyDescent="0.25">
      <c r="B70809" s="68"/>
    </row>
    <row r="70810" spans="2:2" x14ac:dyDescent="0.25">
      <c r="B70810" s="68"/>
    </row>
    <row r="70811" spans="2:2" x14ac:dyDescent="0.25">
      <c r="B70811" s="68"/>
    </row>
    <row r="70812" spans="2:2" x14ac:dyDescent="0.25">
      <c r="B70812" s="68"/>
    </row>
    <row r="70813" spans="2:2" x14ac:dyDescent="0.25">
      <c r="B70813" s="68"/>
    </row>
    <row r="70814" spans="2:2" x14ac:dyDescent="0.25">
      <c r="B70814" s="68"/>
    </row>
    <row r="70815" spans="2:2" x14ac:dyDescent="0.25">
      <c r="B70815" s="68"/>
    </row>
    <row r="70816" spans="2:2" x14ac:dyDescent="0.25">
      <c r="B70816" s="68"/>
    </row>
    <row r="70817" spans="2:2" x14ac:dyDescent="0.25">
      <c r="B70817" s="68"/>
    </row>
    <row r="70818" spans="2:2" x14ac:dyDescent="0.25">
      <c r="B70818" s="68"/>
    </row>
    <row r="70819" spans="2:2" x14ac:dyDescent="0.25">
      <c r="B70819" s="68"/>
    </row>
    <row r="70820" spans="2:2" x14ac:dyDescent="0.25">
      <c r="B70820" s="68"/>
    </row>
    <row r="70821" spans="2:2" x14ac:dyDescent="0.25">
      <c r="B70821" s="68"/>
    </row>
    <row r="70822" spans="2:2" x14ac:dyDescent="0.25">
      <c r="B70822" s="68"/>
    </row>
    <row r="70823" spans="2:2" x14ac:dyDescent="0.25">
      <c r="B70823" s="68"/>
    </row>
    <row r="70824" spans="2:2" x14ac:dyDescent="0.25">
      <c r="B70824" s="68"/>
    </row>
    <row r="70825" spans="2:2" x14ac:dyDescent="0.25">
      <c r="B70825" s="68"/>
    </row>
    <row r="70826" spans="2:2" x14ac:dyDescent="0.25">
      <c r="B70826" s="68"/>
    </row>
    <row r="70827" spans="2:2" x14ac:dyDescent="0.25">
      <c r="B70827" s="68"/>
    </row>
    <row r="70828" spans="2:2" x14ac:dyDescent="0.25">
      <c r="B70828" s="68"/>
    </row>
    <row r="70829" spans="2:2" x14ac:dyDescent="0.25">
      <c r="B70829" s="68"/>
    </row>
    <row r="70830" spans="2:2" x14ac:dyDescent="0.25">
      <c r="B70830" s="68"/>
    </row>
    <row r="70831" spans="2:2" x14ac:dyDescent="0.25">
      <c r="B70831" s="68"/>
    </row>
    <row r="70832" spans="2:2" x14ac:dyDescent="0.25">
      <c r="B70832" s="68"/>
    </row>
    <row r="70833" spans="2:2" x14ac:dyDescent="0.25">
      <c r="B70833" s="68"/>
    </row>
    <row r="70834" spans="2:2" x14ac:dyDescent="0.25">
      <c r="B70834" s="68"/>
    </row>
    <row r="70835" spans="2:2" x14ac:dyDescent="0.25">
      <c r="B70835" s="68"/>
    </row>
    <row r="70836" spans="2:2" x14ac:dyDescent="0.25">
      <c r="B70836" s="68"/>
    </row>
    <row r="70837" spans="2:2" x14ac:dyDescent="0.25">
      <c r="B70837" s="68"/>
    </row>
    <row r="70838" spans="2:2" x14ac:dyDescent="0.25">
      <c r="B70838" s="68"/>
    </row>
    <row r="70839" spans="2:2" x14ac:dyDescent="0.25">
      <c r="B70839" s="68"/>
    </row>
    <row r="70840" spans="2:2" x14ac:dyDescent="0.25">
      <c r="B70840" s="68"/>
    </row>
    <row r="70841" spans="2:2" x14ac:dyDescent="0.25">
      <c r="B70841" s="68"/>
    </row>
    <row r="70842" spans="2:2" x14ac:dyDescent="0.25">
      <c r="B70842" s="68"/>
    </row>
    <row r="70843" spans="2:2" x14ac:dyDescent="0.25">
      <c r="B70843" s="68"/>
    </row>
    <row r="70844" spans="2:2" x14ac:dyDescent="0.25">
      <c r="B70844" s="68"/>
    </row>
    <row r="70845" spans="2:2" x14ac:dyDescent="0.25">
      <c r="B70845" s="68"/>
    </row>
    <row r="70846" spans="2:2" x14ac:dyDescent="0.25">
      <c r="B70846" s="68"/>
    </row>
    <row r="70847" spans="2:2" x14ac:dyDescent="0.25">
      <c r="B70847" s="68"/>
    </row>
    <row r="70848" spans="2:2" x14ac:dyDescent="0.25">
      <c r="B70848" s="68"/>
    </row>
    <row r="70849" spans="2:2" x14ac:dyDescent="0.25">
      <c r="B70849" s="68"/>
    </row>
    <row r="70850" spans="2:2" x14ac:dyDescent="0.25">
      <c r="B70850" s="68"/>
    </row>
    <row r="70851" spans="2:2" x14ac:dyDescent="0.25">
      <c r="B70851" s="68"/>
    </row>
    <row r="70852" spans="2:2" x14ac:dyDescent="0.25">
      <c r="B70852" s="68"/>
    </row>
    <row r="70853" spans="2:2" x14ac:dyDescent="0.25">
      <c r="B70853" s="68"/>
    </row>
    <row r="70854" spans="2:2" x14ac:dyDescent="0.25">
      <c r="B70854" s="68"/>
    </row>
    <row r="70855" spans="2:2" x14ac:dyDescent="0.25">
      <c r="B70855" s="68"/>
    </row>
    <row r="70856" spans="2:2" x14ac:dyDescent="0.25">
      <c r="B70856" s="68"/>
    </row>
    <row r="70857" spans="2:2" x14ac:dyDescent="0.25">
      <c r="B70857" s="68"/>
    </row>
    <row r="70858" spans="2:2" x14ac:dyDescent="0.25">
      <c r="B70858" s="68"/>
    </row>
    <row r="70859" spans="2:2" x14ac:dyDescent="0.25">
      <c r="B70859" s="68"/>
    </row>
    <row r="70860" spans="2:2" x14ac:dyDescent="0.25">
      <c r="B70860" s="68"/>
    </row>
    <row r="70861" spans="2:2" x14ac:dyDescent="0.25">
      <c r="B70861" s="68"/>
    </row>
    <row r="70862" spans="2:2" x14ac:dyDescent="0.25">
      <c r="B70862" s="68"/>
    </row>
    <row r="70863" spans="2:2" x14ac:dyDescent="0.25">
      <c r="B70863" s="68"/>
    </row>
    <row r="70864" spans="2:2" x14ac:dyDescent="0.25">
      <c r="B70864" s="68"/>
    </row>
    <row r="70865" spans="2:2" x14ac:dyDescent="0.25">
      <c r="B70865" s="68"/>
    </row>
    <row r="70866" spans="2:2" x14ac:dyDescent="0.25">
      <c r="B70866" s="68"/>
    </row>
    <row r="70867" spans="2:2" x14ac:dyDescent="0.25">
      <c r="B70867" s="68"/>
    </row>
    <row r="70868" spans="2:2" x14ac:dyDescent="0.25">
      <c r="B70868" s="68"/>
    </row>
    <row r="70869" spans="2:2" x14ac:dyDescent="0.25">
      <c r="B70869" s="68"/>
    </row>
    <row r="70870" spans="2:2" x14ac:dyDescent="0.25">
      <c r="B70870" s="68"/>
    </row>
    <row r="70871" spans="2:2" x14ac:dyDescent="0.25">
      <c r="B70871" s="68"/>
    </row>
    <row r="70872" spans="2:2" x14ac:dyDescent="0.25">
      <c r="B70872" s="68"/>
    </row>
    <row r="70873" spans="2:2" x14ac:dyDescent="0.25">
      <c r="B70873" s="68"/>
    </row>
    <row r="70874" spans="2:2" x14ac:dyDescent="0.25">
      <c r="B70874" s="68"/>
    </row>
    <row r="70875" spans="2:2" x14ac:dyDescent="0.25">
      <c r="B70875" s="68"/>
    </row>
    <row r="70876" spans="2:2" x14ac:dyDescent="0.25">
      <c r="B70876" s="68"/>
    </row>
    <row r="70877" spans="2:2" x14ac:dyDescent="0.25">
      <c r="B70877" s="68"/>
    </row>
    <row r="70878" spans="2:2" x14ac:dyDescent="0.25">
      <c r="B70878" s="68"/>
    </row>
    <row r="70879" spans="2:2" x14ac:dyDescent="0.25">
      <c r="B70879" s="68"/>
    </row>
    <row r="70880" spans="2:2" x14ac:dyDescent="0.25">
      <c r="B70880" s="68"/>
    </row>
    <row r="70881" spans="2:2" x14ac:dyDescent="0.25">
      <c r="B70881" s="68"/>
    </row>
    <row r="70882" spans="2:2" x14ac:dyDescent="0.25">
      <c r="B70882" s="68"/>
    </row>
    <row r="70883" spans="2:2" x14ac:dyDescent="0.25">
      <c r="B70883" s="68"/>
    </row>
    <row r="70884" spans="2:2" x14ac:dyDescent="0.25">
      <c r="B70884" s="68"/>
    </row>
    <row r="70885" spans="2:2" x14ac:dyDescent="0.25">
      <c r="B70885" s="68"/>
    </row>
    <row r="70886" spans="2:2" x14ac:dyDescent="0.25">
      <c r="B70886" s="68"/>
    </row>
    <row r="70887" spans="2:2" x14ac:dyDescent="0.25">
      <c r="B70887" s="68"/>
    </row>
    <row r="70888" spans="2:2" x14ac:dyDescent="0.25">
      <c r="B70888" s="68"/>
    </row>
    <row r="70889" spans="2:2" x14ac:dyDescent="0.25">
      <c r="B70889" s="68"/>
    </row>
    <row r="70890" spans="2:2" x14ac:dyDescent="0.25">
      <c r="B70890" s="68"/>
    </row>
    <row r="70891" spans="2:2" x14ac:dyDescent="0.25">
      <c r="B70891" s="68"/>
    </row>
    <row r="70892" spans="2:2" x14ac:dyDescent="0.25">
      <c r="B70892" s="68"/>
    </row>
    <row r="70893" spans="2:2" x14ac:dyDescent="0.25">
      <c r="B70893" s="68"/>
    </row>
    <row r="70894" spans="2:2" x14ac:dyDescent="0.25">
      <c r="B70894" s="68"/>
    </row>
    <row r="70895" spans="2:2" x14ac:dyDescent="0.25">
      <c r="B70895" s="68"/>
    </row>
    <row r="70896" spans="2:2" x14ac:dyDescent="0.25">
      <c r="B70896" s="68"/>
    </row>
    <row r="70897" spans="2:2" x14ac:dyDescent="0.25">
      <c r="B70897" s="68"/>
    </row>
    <row r="70898" spans="2:2" x14ac:dyDescent="0.25">
      <c r="B70898" s="68"/>
    </row>
    <row r="70899" spans="2:2" x14ac:dyDescent="0.25">
      <c r="B70899" s="68"/>
    </row>
    <row r="70900" spans="2:2" x14ac:dyDescent="0.25">
      <c r="B70900" s="68"/>
    </row>
    <row r="70901" spans="2:2" x14ac:dyDescent="0.25">
      <c r="B70901" s="68"/>
    </row>
    <row r="70902" spans="2:2" x14ac:dyDescent="0.25">
      <c r="B70902" s="68"/>
    </row>
    <row r="70903" spans="2:2" x14ac:dyDescent="0.25">
      <c r="B70903" s="68"/>
    </row>
    <row r="70904" spans="2:2" x14ac:dyDescent="0.25">
      <c r="B70904" s="68"/>
    </row>
    <row r="70905" spans="2:2" x14ac:dyDescent="0.25">
      <c r="B70905" s="68"/>
    </row>
    <row r="70906" spans="2:2" x14ac:dyDescent="0.25">
      <c r="B70906" s="68"/>
    </row>
    <row r="70907" spans="2:2" x14ac:dyDescent="0.25">
      <c r="B70907" s="68"/>
    </row>
    <row r="70908" spans="2:2" x14ac:dyDescent="0.25">
      <c r="B70908" s="68"/>
    </row>
    <row r="70909" spans="2:2" x14ac:dyDescent="0.25">
      <c r="B70909" s="68"/>
    </row>
    <row r="70910" spans="2:2" x14ac:dyDescent="0.25">
      <c r="B70910" s="68"/>
    </row>
    <row r="70911" spans="2:2" x14ac:dyDescent="0.25">
      <c r="B70911" s="68"/>
    </row>
    <row r="70912" spans="2:2" x14ac:dyDescent="0.25">
      <c r="B70912" s="68"/>
    </row>
    <row r="70913" spans="2:2" x14ac:dyDescent="0.25">
      <c r="B70913" s="68"/>
    </row>
    <row r="70914" spans="2:2" x14ac:dyDescent="0.25">
      <c r="B70914" s="68"/>
    </row>
    <row r="70915" spans="2:2" x14ac:dyDescent="0.25">
      <c r="B70915" s="68"/>
    </row>
    <row r="70916" spans="2:2" x14ac:dyDescent="0.25">
      <c r="B70916" s="68"/>
    </row>
    <row r="70917" spans="2:2" x14ac:dyDescent="0.25">
      <c r="B70917" s="68"/>
    </row>
    <row r="70918" spans="2:2" x14ac:dyDescent="0.25">
      <c r="B70918" s="68"/>
    </row>
    <row r="70919" spans="2:2" x14ac:dyDescent="0.25">
      <c r="B70919" s="68"/>
    </row>
    <row r="70920" spans="2:2" x14ac:dyDescent="0.25">
      <c r="B70920" s="68"/>
    </row>
    <row r="70921" spans="2:2" x14ac:dyDescent="0.25">
      <c r="B70921" s="68"/>
    </row>
    <row r="70922" spans="2:2" x14ac:dyDescent="0.25">
      <c r="B70922" s="68"/>
    </row>
    <row r="70923" spans="2:2" x14ac:dyDescent="0.25">
      <c r="B70923" s="68"/>
    </row>
    <row r="70924" spans="2:2" x14ac:dyDescent="0.25">
      <c r="B70924" s="68"/>
    </row>
    <row r="70925" spans="2:2" x14ac:dyDescent="0.25">
      <c r="B70925" s="68"/>
    </row>
    <row r="70926" spans="2:2" x14ac:dyDescent="0.25">
      <c r="B70926" s="68"/>
    </row>
    <row r="70927" spans="2:2" x14ac:dyDescent="0.25">
      <c r="B70927" s="68"/>
    </row>
    <row r="70928" spans="2:2" x14ac:dyDescent="0.25">
      <c r="B70928" s="68"/>
    </row>
    <row r="70929" spans="2:2" x14ac:dyDescent="0.25">
      <c r="B70929" s="68"/>
    </row>
    <row r="70930" spans="2:2" x14ac:dyDescent="0.25">
      <c r="B70930" s="68"/>
    </row>
    <row r="70931" spans="2:2" x14ac:dyDescent="0.25">
      <c r="B70931" s="68"/>
    </row>
    <row r="70932" spans="2:2" x14ac:dyDescent="0.25">
      <c r="B70932" s="68"/>
    </row>
    <row r="70933" spans="2:2" x14ac:dyDescent="0.25">
      <c r="B70933" s="68"/>
    </row>
    <row r="70934" spans="2:2" x14ac:dyDescent="0.25">
      <c r="B70934" s="68"/>
    </row>
    <row r="70935" spans="2:2" x14ac:dyDescent="0.25">
      <c r="B70935" s="68"/>
    </row>
    <row r="70936" spans="2:2" x14ac:dyDescent="0.25">
      <c r="B70936" s="68"/>
    </row>
    <row r="70937" spans="2:2" x14ac:dyDescent="0.25">
      <c r="B70937" s="68"/>
    </row>
    <row r="70938" spans="2:2" x14ac:dyDescent="0.25">
      <c r="B70938" s="68"/>
    </row>
    <row r="70939" spans="2:2" x14ac:dyDescent="0.25">
      <c r="B70939" s="68"/>
    </row>
    <row r="70940" spans="2:2" x14ac:dyDescent="0.25">
      <c r="B70940" s="68"/>
    </row>
    <row r="70941" spans="2:2" x14ac:dyDescent="0.25">
      <c r="B70941" s="68"/>
    </row>
    <row r="70942" spans="2:2" x14ac:dyDescent="0.25">
      <c r="B70942" s="68"/>
    </row>
    <row r="70943" spans="2:2" x14ac:dyDescent="0.25">
      <c r="B70943" s="68"/>
    </row>
    <row r="70944" spans="2:2" x14ac:dyDescent="0.25">
      <c r="B70944" s="68"/>
    </row>
    <row r="70945" spans="2:2" x14ac:dyDescent="0.25">
      <c r="B70945" s="68"/>
    </row>
    <row r="70946" spans="2:2" x14ac:dyDescent="0.25">
      <c r="B70946" s="68"/>
    </row>
    <row r="70947" spans="2:2" x14ac:dyDescent="0.25">
      <c r="B70947" s="68"/>
    </row>
    <row r="70948" spans="2:2" x14ac:dyDescent="0.25">
      <c r="B70948" s="68"/>
    </row>
    <row r="70949" spans="2:2" x14ac:dyDescent="0.25">
      <c r="B70949" s="68"/>
    </row>
    <row r="70950" spans="2:2" x14ac:dyDescent="0.25">
      <c r="B70950" s="68"/>
    </row>
    <row r="70951" spans="2:2" x14ac:dyDescent="0.25">
      <c r="B70951" s="68"/>
    </row>
    <row r="70952" spans="2:2" x14ac:dyDescent="0.25">
      <c r="B70952" s="68"/>
    </row>
    <row r="70953" spans="2:2" x14ac:dyDescent="0.25">
      <c r="B70953" s="68"/>
    </row>
    <row r="70954" spans="2:2" x14ac:dyDescent="0.25">
      <c r="B70954" s="68"/>
    </row>
    <row r="70955" spans="2:2" x14ac:dyDescent="0.25">
      <c r="B70955" s="68"/>
    </row>
    <row r="70956" spans="2:2" x14ac:dyDescent="0.25">
      <c r="B70956" s="68"/>
    </row>
    <row r="70957" spans="2:2" x14ac:dyDescent="0.25">
      <c r="B70957" s="68"/>
    </row>
    <row r="70958" spans="2:2" x14ac:dyDescent="0.25">
      <c r="B70958" s="68"/>
    </row>
    <row r="70959" spans="2:2" x14ac:dyDescent="0.25">
      <c r="B70959" s="68"/>
    </row>
    <row r="70960" spans="2:2" x14ac:dyDescent="0.25">
      <c r="B70960" s="68"/>
    </row>
    <row r="70961" spans="2:2" x14ac:dyDescent="0.25">
      <c r="B70961" s="68"/>
    </row>
    <row r="70962" spans="2:2" x14ac:dyDescent="0.25">
      <c r="B70962" s="68"/>
    </row>
    <row r="70963" spans="2:2" x14ac:dyDescent="0.25">
      <c r="B70963" s="68"/>
    </row>
    <row r="70964" spans="2:2" x14ac:dyDescent="0.25">
      <c r="B70964" s="68"/>
    </row>
    <row r="70965" spans="2:2" x14ac:dyDescent="0.25">
      <c r="B70965" s="68"/>
    </row>
    <row r="70966" spans="2:2" x14ac:dyDescent="0.25">
      <c r="B70966" s="68"/>
    </row>
    <row r="70967" spans="2:2" x14ac:dyDescent="0.25">
      <c r="B70967" s="68"/>
    </row>
    <row r="70968" spans="2:2" x14ac:dyDescent="0.25">
      <c r="B70968" s="68"/>
    </row>
    <row r="70969" spans="2:2" x14ac:dyDescent="0.25">
      <c r="B70969" s="68"/>
    </row>
    <row r="70970" spans="2:2" x14ac:dyDescent="0.25">
      <c r="B70970" s="68"/>
    </row>
    <row r="70971" spans="2:2" x14ac:dyDescent="0.25">
      <c r="B70971" s="68"/>
    </row>
    <row r="70972" spans="2:2" x14ac:dyDescent="0.25">
      <c r="B70972" s="68"/>
    </row>
    <row r="70973" spans="2:2" x14ac:dyDescent="0.25">
      <c r="B70973" s="68"/>
    </row>
    <row r="70974" spans="2:2" x14ac:dyDescent="0.25">
      <c r="B70974" s="68"/>
    </row>
    <row r="70975" spans="2:2" x14ac:dyDescent="0.25">
      <c r="B70975" s="68"/>
    </row>
    <row r="70976" spans="2:2" x14ac:dyDescent="0.25">
      <c r="B70976" s="68"/>
    </row>
    <row r="70977" spans="2:2" x14ac:dyDescent="0.25">
      <c r="B70977" s="68"/>
    </row>
    <row r="70978" spans="2:2" x14ac:dyDescent="0.25">
      <c r="B70978" s="68"/>
    </row>
    <row r="70979" spans="2:2" x14ac:dyDescent="0.25">
      <c r="B70979" s="68"/>
    </row>
    <row r="70980" spans="2:2" x14ac:dyDescent="0.25">
      <c r="B70980" s="68"/>
    </row>
    <row r="70981" spans="2:2" x14ac:dyDescent="0.25">
      <c r="B70981" s="68"/>
    </row>
    <row r="70982" spans="2:2" x14ac:dyDescent="0.25">
      <c r="B70982" s="68"/>
    </row>
    <row r="70983" spans="2:2" x14ac:dyDescent="0.25">
      <c r="B70983" s="68"/>
    </row>
    <row r="70984" spans="2:2" x14ac:dyDescent="0.25">
      <c r="B70984" s="68"/>
    </row>
    <row r="70985" spans="2:2" x14ac:dyDescent="0.25">
      <c r="B70985" s="68"/>
    </row>
    <row r="70986" spans="2:2" x14ac:dyDescent="0.25">
      <c r="B70986" s="68"/>
    </row>
    <row r="70987" spans="2:2" x14ac:dyDescent="0.25">
      <c r="B70987" s="68"/>
    </row>
    <row r="70988" spans="2:2" x14ac:dyDescent="0.25">
      <c r="B70988" s="68"/>
    </row>
    <row r="70989" spans="2:2" x14ac:dyDescent="0.25">
      <c r="B70989" s="68"/>
    </row>
    <row r="70990" spans="2:2" x14ac:dyDescent="0.25">
      <c r="B70990" s="68"/>
    </row>
    <row r="70991" spans="2:2" x14ac:dyDescent="0.25">
      <c r="B70991" s="68"/>
    </row>
    <row r="70992" spans="2:2" x14ac:dyDescent="0.25">
      <c r="B70992" s="68"/>
    </row>
    <row r="70993" spans="2:2" x14ac:dyDescent="0.25">
      <c r="B70993" s="68"/>
    </row>
    <row r="70994" spans="2:2" x14ac:dyDescent="0.25">
      <c r="B70994" s="68"/>
    </row>
    <row r="70995" spans="2:2" x14ac:dyDescent="0.25">
      <c r="B70995" s="68"/>
    </row>
    <row r="70996" spans="2:2" x14ac:dyDescent="0.25">
      <c r="B70996" s="68"/>
    </row>
    <row r="70997" spans="2:2" x14ac:dyDescent="0.25">
      <c r="B70997" s="68"/>
    </row>
    <row r="70998" spans="2:2" x14ac:dyDescent="0.25">
      <c r="B70998" s="68"/>
    </row>
    <row r="70999" spans="2:2" x14ac:dyDescent="0.25">
      <c r="B70999" s="68"/>
    </row>
    <row r="71000" spans="2:2" x14ac:dyDescent="0.25">
      <c r="B71000" s="68"/>
    </row>
    <row r="71001" spans="2:2" x14ac:dyDescent="0.25">
      <c r="B71001" s="68"/>
    </row>
    <row r="71002" spans="2:2" x14ac:dyDescent="0.25">
      <c r="B71002" s="68"/>
    </row>
    <row r="71003" spans="2:2" x14ac:dyDescent="0.25">
      <c r="B71003" s="68"/>
    </row>
    <row r="71004" spans="2:2" x14ac:dyDescent="0.25">
      <c r="B71004" s="68"/>
    </row>
    <row r="71005" spans="2:2" x14ac:dyDescent="0.25">
      <c r="B71005" s="68"/>
    </row>
    <row r="71006" spans="2:2" x14ac:dyDescent="0.25">
      <c r="B71006" s="68"/>
    </row>
    <row r="71007" spans="2:2" x14ac:dyDescent="0.25">
      <c r="B71007" s="68"/>
    </row>
    <row r="71008" spans="2:2" x14ac:dyDescent="0.25">
      <c r="B71008" s="68"/>
    </row>
    <row r="71009" spans="2:2" x14ac:dyDescent="0.25">
      <c r="B71009" s="68"/>
    </row>
    <row r="71010" spans="2:2" x14ac:dyDescent="0.25">
      <c r="B71010" s="68"/>
    </row>
    <row r="71011" spans="2:2" x14ac:dyDescent="0.25">
      <c r="B71011" s="68"/>
    </row>
    <row r="71012" spans="2:2" x14ac:dyDescent="0.25">
      <c r="B71012" s="68"/>
    </row>
    <row r="71013" spans="2:2" x14ac:dyDescent="0.25">
      <c r="B71013" s="68"/>
    </row>
    <row r="71014" spans="2:2" x14ac:dyDescent="0.25">
      <c r="B71014" s="68"/>
    </row>
    <row r="71015" spans="2:2" x14ac:dyDescent="0.25">
      <c r="B71015" s="68"/>
    </row>
    <row r="71016" spans="2:2" x14ac:dyDescent="0.25">
      <c r="B71016" s="68"/>
    </row>
    <row r="71017" spans="2:2" x14ac:dyDescent="0.25">
      <c r="B71017" s="68"/>
    </row>
    <row r="71018" spans="2:2" x14ac:dyDescent="0.25">
      <c r="B71018" s="68"/>
    </row>
    <row r="71019" spans="2:2" x14ac:dyDescent="0.25">
      <c r="B71019" s="68"/>
    </row>
    <row r="71020" spans="2:2" x14ac:dyDescent="0.25">
      <c r="B71020" s="68"/>
    </row>
    <row r="71021" spans="2:2" x14ac:dyDescent="0.25">
      <c r="B71021" s="68"/>
    </row>
    <row r="71022" spans="2:2" x14ac:dyDescent="0.25">
      <c r="B71022" s="68"/>
    </row>
    <row r="71023" spans="2:2" x14ac:dyDescent="0.25">
      <c r="B71023" s="68"/>
    </row>
    <row r="71024" spans="2:2" x14ac:dyDescent="0.25">
      <c r="B71024" s="68"/>
    </row>
    <row r="71025" spans="2:2" x14ac:dyDescent="0.25">
      <c r="B71025" s="68"/>
    </row>
    <row r="71026" spans="2:2" x14ac:dyDescent="0.25">
      <c r="B71026" s="68"/>
    </row>
    <row r="71027" spans="2:2" x14ac:dyDescent="0.25">
      <c r="B71027" s="68"/>
    </row>
    <row r="71028" spans="2:2" x14ac:dyDescent="0.25">
      <c r="B71028" s="68"/>
    </row>
    <row r="71029" spans="2:2" x14ac:dyDescent="0.25">
      <c r="B71029" s="68"/>
    </row>
    <row r="71030" spans="2:2" x14ac:dyDescent="0.25">
      <c r="B71030" s="68"/>
    </row>
    <row r="71031" spans="2:2" x14ac:dyDescent="0.25">
      <c r="B71031" s="68"/>
    </row>
    <row r="71032" spans="2:2" x14ac:dyDescent="0.25">
      <c r="B71032" s="68"/>
    </row>
    <row r="71033" spans="2:2" x14ac:dyDescent="0.25">
      <c r="B71033" s="68"/>
    </row>
    <row r="71034" spans="2:2" x14ac:dyDescent="0.25">
      <c r="B71034" s="68"/>
    </row>
    <row r="71035" spans="2:2" x14ac:dyDescent="0.25">
      <c r="B71035" s="68"/>
    </row>
    <row r="71036" spans="2:2" x14ac:dyDescent="0.25">
      <c r="B71036" s="68"/>
    </row>
    <row r="71037" spans="2:2" x14ac:dyDescent="0.25">
      <c r="B71037" s="68"/>
    </row>
    <row r="71038" spans="2:2" x14ac:dyDescent="0.25">
      <c r="B71038" s="68"/>
    </row>
    <row r="71039" spans="2:2" x14ac:dyDescent="0.25">
      <c r="B71039" s="68"/>
    </row>
    <row r="71040" spans="2:2" x14ac:dyDescent="0.25">
      <c r="B71040" s="68"/>
    </row>
    <row r="71041" spans="2:2" x14ac:dyDescent="0.25">
      <c r="B71041" s="68"/>
    </row>
    <row r="71042" spans="2:2" x14ac:dyDescent="0.25">
      <c r="B71042" s="68"/>
    </row>
    <row r="71043" spans="2:2" x14ac:dyDescent="0.25">
      <c r="B71043" s="68"/>
    </row>
    <row r="71044" spans="2:2" x14ac:dyDescent="0.25">
      <c r="B71044" s="68"/>
    </row>
    <row r="71045" spans="2:2" x14ac:dyDescent="0.25">
      <c r="B71045" s="68"/>
    </row>
    <row r="71046" spans="2:2" x14ac:dyDescent="0.25">
      <c r="B71046" s="68"/>
    </row>
    <row r="71047" spans="2:2" x14ac:dyDescent="0.25">
      <c r="B71047" s="68"/>
    </row>
    <row r="71048" spans="2:2" x14ac:dyDescent="0.25">
      <c r="B71048" s="68"/>
    </row>
    <row r="71049" spans="2:2" x14ac:dyDescent="0.25">
      <c r="B71049" s="68"/>
    </row>
    <row r="71050" spans="2:2" x14ac:dyDescent="0.25">
      <c r="B71050" s="68"/>
    </row>
    <row r="71051" spans="2:2" x14ac:dyDescent="0.25">
      <c r="B71051" s="68"/>
    </row>
    <row r="71052" spans="2:2" x14ac:dyDescent="0.25">
      <c r="B71052" s="68"/>
    </row>
    <row r="71053" spans="2:2" x14ac:dyDescent="0.25">
      <c r="B71053" s="68"/>
    </row>
    <row r="71054" spans="2:2" x14ac:dyDescent="0.25">
      <c r="B71054" s="68"/>
    </row>
    <row r="71055" spans="2:2" x14ac:dyDescent="0.25">
      <c r="B71055" s="68"/>
    </row>
    <row r="71056" spans="2:2" x14ac:dyDescent="0.25">
      <c r="B71056" s="68"/>
    </row>
    <row r="71057" spans="2:2" x14ac:dyDescent="0.25">
      <c r="B71057" s="68"/>
    </row>
    <row r="71058" spans="2:2" x14ac:dyDescent="0.25">
      <c r="B71058" s="68"/>
    </row>
    <row r="71059" spans="2:2" x14ac:dyDescent="0.25">
      <c r="B71059" s="68"/>
    </row>
    <row r="71060" spans="2:2" x14ac:dyDescent="0.25">
      <c r="B71060" s="68"/>
    </row>
    <row r="71061" spans="2:2" x14ac:dyDescent="0.25">
      <c r="B71061" s="68"/>
    </row>
    <row r="71062" spans="2:2" x14ac:dyDescent="0.25">
      <c r="B71062" s="68"/>
    </row>
    <row r="71063" spans="2:2" x14ac:dyDescent="0.25">
      <c r="B71063" s="68"/>
    </row>
    <row r="71064" spans="2:2" x14ac:dyDescent="0.25">
      <c r="B71064" s="68"/>
    </row>
    <row r="71065" spans="2:2" x14ac:dyDescent="0.25">
      <c r="B71065" s="68"/>
    </row>
    <row r="71066" spans="2:2" x14ac:dyDescent="0.25">
      <c r="B71066" s="68"/>
    </row>
    <row r="71067" spans="2:2" x14ac:dyDescent="0.25">
      <c r="B71067" s="68"/>
    </row>
    <row r="71068" spans="2:2" x14ac:dyDescent="0.25">
      <c r="B71068" s="68"/>
    </row>
    <row r="71069" spans="2:2" x14ac:dyDescent="0.25">
      <c r="B71069" s="68"/>
    </row>
    <row r="71070" spans="2:2" x14ac:dyDescent="0.25">
      <c r="B71070" s="68"/>
    </row>
    <row r="71071" spans="2:2" x14ac:dyDescent="0.25">
      <c r="B71071" s="68"/>
    </row>
    <row r="71072" spans="2:2" x14ac:dyDescent="0.25">
      <c r="B71072" s="68"/>
    </row>
    <row r="71073" spans="2:2" x14ac:dyDescent="0.25">
      <c r="B71073" s="68"/>
    </row>
    <row r="71074" spans="2:2" x14ac:dyDescent="0.25">
      <c r="B71074" s="68"/>
    </row>
    <row r="71075" spans="2:2" x14ac:dyDescent="0.25">
      <c r="B71075" s="68"/>
    </row>
    <row r="71076" spans="2:2" x14ac:dyDescent="0.25">
      <c r="B71076" s="68"/>
    </row>
    <row r="71077" spans="2:2" x14ac:dyDescent="0.25">
      <c r="B71077" s="68"/>
    </row>
    <row r="71078" spans="2:2" x14ac:dyDescent="0.25">
      <c r="B71078" s="68"/>
    </row>
    <row r="71079" spans="2:2" x14ac:dyDescent="0.25">
      <c r="B71079" s="68"/>
    </row>
    <row r="71080" spans="2:2" x14ac:dyDescent="0.25">
      <c r="B71080" s="68"/>
    </row>
    <row r="71081" spans="2:2" x14ac:dyDescent="0.25">
      <c r="B71081" s="68"/>
    </row>
    <row r="71082" spans="2:2" x14ac:dyDescent="0.25">
      <c r="B71082" s="68"/>
    </row>
    <row r="71083" spans="2:2" x14ac:dyDescent="0.25">
      <c r="B71083" s="68"/>
    </row>
    <row r="71084" spans="2:2" x14ac:dyDescent="0.25">
      <c r="B71084" s="68"/>
    </row>
    <row r="71085" spans="2:2" x14ac:dyDescent="0.25">
      <c r="B71085" s="68"/>
    </row>
    <row r="71086" spans="2:2" x14ac:dyDescent="0.25">
      <c r="B71086" s="68"/>
    </row>
    <row r="71087" spans="2:2" x14ac:dyDescent="0.25">
      <c r="B71087" s="68"/>
    </row>
    <row r="71088" spans="2:2" x14ac:dyDescent="0.25">
      <c r="B71088" s="68"/>
    </row>
    <row r="71089" spans="2:2" x14ac:dyDescent="0.25">
      <c r="B71089" s="68"/>
    </row>
    <row r="71090" spans="2:2" x14ac:dyDescent="0.25">
      <c r="B71090" s="68"/>
    </row>
    <row r="71091" spans="2:2" x14ac:dyDescent="0.25">
      <c r="B71091" s="68"/>
    </row>
    <row r="71092" spans="2:2" x14ac:dyDescent="0.25">
      <c r="B71092" s="68"/>
    </row>
    <row r="71093" spans="2:2" x14ac:dyDescent="0.25">
      <c r="B71093" s="68"/>
    </row>
    <row r="71094" spans="2:2" x14ac:dyDescent="0.25">
      <c r="B71094" s="68"/>
    </row>
    <row r="71095" spans="2:2" x14ac:dyDescent="0.25">
      <c r="B71095" s="68"/>
    </row>
    <row r="71096" spans="2:2" x14ac:dyDescent="0.25">
      <c r="B71096" s="68"/>
    </row>
    <row r="71097" spans="2:2" x14ac:dyDescent="0.25">
      <c r="B71097" s="68"/>
    </row>
    <row r="71098" spans="2:2" x14ac:dyDescent="0.25">
      <c r="B71098" s="68"/>
    </row>
    <row r="71099" spans="2:2" x14ac:dyDescent="0.25">
      <c r="B71099" s="68"/>
    </row>
    <row r="71100" spans="2:2" x14ac:dyDescent="0.25">
      <c r="B71100" s="68"/>
    </row>
    <row r="71101" spans="2:2" x14ac:dyDescent="0.25">
      <c r="B71101" s="68"/>
    </row>
    <row r="71102" spans="2:2" x14ac:dyDescent="0.25">
      <c r="B71102" s="68"/>
    </row>
    <row r="71103" spans="2:2" x14ac:dyDescent="0.25">
      <c r="B71103" s="68"/>
    </row>
    <row r="71104" spans="2:2" x14ac:dyDescent="0.25">
      <c r="B71104" s="68"/>
    </row>
    <row r="71105" spans="2:2" x14ac:dyDescent="0.25">
      <c r="B71105" s="68"/>
    </row>
    <row r="71106" spans="2:2" x14ac:dyDescent="0.25">
      <c r="B71106" s="68"/>
    </row>
    <row r="71107" spans="2:2" x14ac:dyDescent="0.25">
      <c r="B71107" s="68"/>
    </row>
    <row r="71108" spans="2:2" x14ac:dyDescent="0.25">
      <c r="B71108" s="68"/>
    </row>
    <row r="71109" spans="2:2" x14ac:dyDescent="0.25">
      <c r="B71109" s="68"/>
    </row>
    <row r="71110" spans="2:2" x14ac:dyDescent="0.25">
      <c r="B71110" s="68"/>
    </row>
    <row r="71111" spans="2:2" x14ac:dyDescent="0.25">
      <c r="B71111" s="68"/>
    </row>
    <row r="71112" spans="2:2" x14ac:dyDescent="0.25">
      <c r="B71112" s="68"/>
    </row>
    <row r="71113" spans="2:2" x14ac:dyDescent="0.25">
      <c r="B71113" s="68"/>
    </row>
    <row r="71114" spans="2:2" x14ac:dyDescent="0.25">
      <c r="B71114" s="68"/>
    </row>
    <row r="71115" spans="2:2" x14ac:dyDescent="0.25">
      <c r="B71115" s="68"/>
    </row>
    <row r="71116" spans="2:2" x14ac:dyDescent="0.25">
      <c r="B71116" s="68"/>
    </row>
    <row r="71117" spans="2:2" x14ac:dyDescent="0.25">
      <c r="B71117" s="68"/>
    </row>
    <row r="71118" spans="2:2" x14ac:dyDescent="0.25">
      <c r="B71118" s="68"/>
    </row>
    <row r="71119" spans="2:2" x14ac:dyDescent="0.25">
      <c r="B71119" s="68"/>
    </row>
    <row r="71120" spans="2:2" x14ac:dyDescent="0.25">
      <c r="B71120" s="68"/>
    </row>
    <row r="71121" spans="2:2" x14ac:dyDescent="0.25">
      <c r="B71121" s="68"/>
    </row>
    <row r="71122" spans="2:2" x14ac:dyDescent="0.25">
      <c r="B71122" s="68"/>
    </row>
    <row r="71123" spans="2:2" x14ac:dyDescent="0.25">
      <c r="B71123" s="68"/>
    </row>
    <row r="71124" spans="2:2" x14ac:dyDescent="0.25">
      <c r="B71124" s="68"/>
    </row>
    <row r="71125" spans="2:2" x14ac:dyDescent="0.25">
      <c r="B71125" s="68"/>
    </row>
    <row r="71126" spans="2:2" x14ac:dyDescent="0.25">
      <c r="B71126" s="68"/>
    </row>
    <row r="71127" spans="2:2" x14ac:dyDescent="0.25">
      <c r="B71127" s="68"/>
    </row>
    <row r="71128" spans="2:2" x14ac:dyDescent="0.25">
      <c r="B71128" s="68"/>
    </row>
    <row r="71129" spans="2:2" x14ac:dyDescent="0.25">
      <c r="B71129" s="68"/>
    </row>
    <row r="71130" spans="2:2" x14ac:dyDescent="0.25">
      <c r="B71130" s="68"/>
    </row>
    <row r="71131" spans="2:2" x14ac:dyDescent="0.25">
      <c r="B71131" s="68"/>
    </row>
    <row r="71132" spans="2:2" x14ac:dyDescent="0.25">
      <c r="B71132" s="68"/>
    </row>
    <row r="71133" spans="2:2" x14ac:dyDescent="0.25">
      <c r="B71133" s="68"/>
    </row>
    <row r="71134" spans="2:2" x14ac:dyDescent="0.25">
      <c r="B71134" s="68"/>
    </row>
    <row r="71135" spans="2:2" x14ac:dyDescent="0.25">
      <c r="B71135" s="68"/>
    </row>
    <row r="71136" spans="2:2" x14ac:dyDescent="0.25">
      <c r="B71136" s="68"/>
    </row>
    <row r="71137" spans="2:2" x14ac:dyDescent="0.25">
      <c r="B71137" s="68"/>
    </row>
    <row r="71138" spans="2:2" x14ac:dyDescent="0.25">
      <c r="B71138" s="68"/>
    </row>
    <row r="71139" spans="2:2" x14ac:dyDescent="0.25">
      <c r="B71139" s="68"/>
    </row>
    <row r="71140" spans="2:2" x14ac:dyDescent="0.25">
      <c r="B71140" s="68"/>
    </row>
    <row r="71141" spans="2:2" x14ac:dyDescent="0.25">
      <c r="B71141" s="68"/>
    </row>
    <row r="71142" spans="2:2" x14ac:dyDescent="0.25">
      <c r="B71142" s="68"/>
    </row>
    <row r="71143" spans="2:2" x14ac:dyDescent="0.25">
      <c r="B71143" s="68"/>
    </row>
    <row r="71144" spans="2:2" x14ac:dyDescent="0.25">
      <c r="B71144" s="68"/>
    </row>
    <row r="71145" spans="2:2" x14ac:dyDescent="0.25">
      <c r="B71145" s="68"/>
    </row>
    <row r="71146" spans="2:2" x14ac:dyDescent="0.25">
      <c r="B71146" s="68"/>
    </row>
    <row r="71147" spans="2:2" x14ac:dyDescent="0.25">
      <c r="B71147" s="68"/>
    </row>
    <row r="71148" spans="2:2" x14ac:dyDescent="0.25">
      <c r="B71148" s="68"/>
    </row>
    <row r="71149" spans="2:2" x14ac:dyDescent="0.25">
      <c r="B71149" s="68"/>
    </row>
    <row r="71150" spans="2:2" x14ac:dyDescent="0.25">
      <c r="B71150" s="68"/>
    </row>
    <row r="71151" spans="2:2" x14ac:dyDescent="0.25">
      <c r="B71151" s="68"/>
    </row>
    <row r="71152" spans="2:2" x14ac:dyDescent="0.25">
      <c r="B71152" s="68"/>
    </row>
    <row r="71153" spans="2:2" x14ac:dyDescent="0.25">
      <c r="B71153" s="68"/>
    </row>
    <row r="71154" spans="2:2" x14ac:dyDescent="0.25">
      <c r="B71154" s="68"/>
    </row>
    <row r="71155" spans="2:2" x14ac:dyDescent="0.25">
      <c r="B71155" s="68"/>
    </row>
    <row r="71156" spans="2:2" x14ac:dyDescent="0.25">
      <c r="B71156" s="68"/>
    </row>
    <row r="71157" spans="2:2" x14ac:dyDescent="0.25">
      <c r="B71157" s="68"/>
    </row>
    <row r="71158" spans="2:2" x14ac:dyDescent="0.25">
      <c r="B71158" s="68"/>
    </row>
    <row r="71159" spans="2:2" x14ac:dyDescent="0.25">
      <c r="B71159" s="68"/>
    </row>
    <row r="71160" spans="2:2" x14ac:dyDescent="0.25">
      <c r="B71160" s="68"/>
    </row>
    <row r="71161" spans="2:2" x14ac:dyDescent="0.25">
      <c r="B71161" s="68"/>
    </row>
    <row r="71162" spans="2:2" x14ac:dyDescent="0.25">
      <c r="B71162" s="68"/>
    </row>
    <row r="71163" spans="2:2" x14ac:dyDescent="0.25">
      <c r="B71163" s="68"/>
    </row>
    <row r="71164" spans="2:2" x14ac:dyDescent="0.25">
      <c r="B71164" s="68"/>
    </row>
    <row r="71165" spans="2:2" x14ac:dyDescent="0.25">
      <c r="B71165" s="68"/>
    </row>
    <row r="71166" spans="2:2" x14ac:dyDescent="0.25">
      <c r="B71166" s="68"/>
    </row>
    <row r="71167" spans="2:2" x14ac:dyDescent="0.25">
      <c r="B71167" s="68"/>
    </row>
    <row r="71168" spans="2:2" x14ac:dyDescent="0.25">
      <c r="B71168" s="68"/>
    </row>
    <row r="71169" spans="2:2" x14ac:dyDescent="0.25">
      <c r="B71169" s="68"/>
    </row>
    <row r="71170" spans="2:2" x14ac:dyDescent="0.25">
      <c r="B71170" s="68"/>
    </row>
    <row r="71171" spans="2:2" x14ac:dyDescent="0.25">
      <c r="B71171" s="68"/>
    </row>
    <row r="71172" spans="2:2" x14ac:dyDescent="0.25">
      <c r="B71172" s="68"/>
    </row>
    <row r="71173" spans="2:2" x14ac:dyDescent="0.25">
      <c r="B71173" s="68"/>
    </row>
    <row r="71174" spans="2:2" x14ac:dyDescent="0.25">
      <c r="B71174" s="68"/>
    </row>
    <row r="71175" spans="2:2" x14ac:dyDescent="0.25">
      <c r="B71175" s="68"/>
    </row>
    <row r="71176" spans="2:2" x14ac:dyDescent="0.25">
      <c r="B71176" s="68"/>
    </row>
    <row r="71177" spans="2:2" x14ac:dyDescent="0.25">
      <c r="B71177" s="68"/>
    </row>
    <row r="71178" spans="2:2" x14ac:dyDescent="0.25">
      <c r="B71178" s="68"/>
    </row>
    <row r="71179" spans="2:2" x14ac:dyDescent="0.25">
      <c r="B71179" s="68"/>
    </row>
    <row r="71180" spans="2:2" x14ac:dyDescent="0.25">
      <c r="B71180" s="68"/>
    </row>
    <row r="71181" spans="2:2" x14ac:dyDescent="0.25">
      <c r="B71181" s="68"/>
    </row>
    <row r="71182" spans="2:2" x14ac:dyDescent="0.25">
      <c r="B71182" s="68"/>
    </row>
    <row r="71183" spans="2:2" x14ac:dyDescent="0.25">
      <c r="B71183" s="68"/>
    </row>
    <row r="71184" spans="2:2" x14ac:dyDescent="0.25">
      <c r="B71184" s="68"/>
    </row>
    <row r="71185" spans="2:2" x14ac:dyDescent="0.25">
      <c r="B71185" s="68"/>
    </row>
    <row r="71186" spans="2:2" x14ac:dyDescent="0.25">
      <c r="B71186" s="68"/>
    </row>
    <row r="71187" spans="2:2" x14ac:dyDescent="0.25">
      <c r="B71187" s="68"/>
    </row>
    <row r="71188" spans="2:2" x14ac:dyDescent="0.25">
      <c r="B71188" s="68"/>
    </row>
    <row r="71189" spans="2:2" x14ac:dyDescent="0.25">
      <c r="B71189" s="68"/>
    </row>
    <row r="71190" spans="2:2" x14ac:dyDescent="0.25">
      <c r="B71190" s="68"/>
    </row>
    <row r="71191" spans="2:2" x14ac:dyDescent="0.25">
      <c r="B71191" s="68"/>
    </row>
    <row r="71192" spans="2:2" x14ac:dyDescent="0.25">
      <c r="B71192" s="68"/>
    </row>
    <row r="71193" spans="2:2" x14ac:dyDescent="0.25">
      <c r="B71193" s="68"/>
    </row>
    <row r="71194" spans="2:2" x14ac:dyDescent="0.25">
      <c r="B71194" s="68"/>
    </row>
    <row r="71195" spans="2:2" x14ac:dyDescent="0.25">
      <c r="B71195" s="68"/>
    </row>
    <row r="71196" spans="2:2" x14ac:dyDescent="0.25">
      <c r="B71196" s="68"/>
    </row>
    <row r="71197" spans="2:2" x14ac:dyDescent="0.25">
      <c r="B71197" s="68"/>
    </row>
    <row r="71198" spans="2:2" x14ac:dyDescent="0.25">
      <c r="B71198" s="68"/>
    </row>
    <row r="71199" spans="2:2" x14ac:dyDescent="0.25">
      <c r="B71199" s="68"/>
    </row>
    <row r="71200" spans="2:2" x14ac:dyDescent="0.25">
      <c r="B71200" s="68"/>
    </row>
    <row r="71201" spans="2:2" x14ac:dyDescent="0.25">
      <c r="B71201" s="68"/>
    </row>
    <row r="71202" spans="2:2" x14ac:dyDescent="0.25">
      <c r="B71202" s="68"/>
    </row>
    <row r="71203" spans="2:2" x14ac:dyDescent="0.25">
      <c r="B71203" s="68"/>
    </row>
    <row r="71204" spans="2:2" x14ac:dyDescent="0.25">
      <c r="B71204" s="68"/>
    </row>
    <row r="71205" spans="2:2" x14ac:dyDescent="0.25">
      <c r="B71205" s="68"/>
    </row>
    <row r="71206" spans="2:2" x14ac:dyDescent="0.25">
      <c r="B71206" s="68"/>
    </row>
    <row r="71207" spans="2:2" x14ac:dyDescent="0.25">
      <c r="B71207" s="68"/>
    </row>
    <row r="71208" spans="2:2" x14ac:dyDescent="0.25">
      <c r="B71208" s="68"/>
    </row>
    <row r="71209" spans="2:2" x14ac:dyDescent="0.25">
      <c r="B71209" s="68"/>
    </row>
    <row r="71210" spans="2:2" x14ac:dyDescent="0.25">
      <c r="B71210" s="68"/>
    </row>
    <row r="71211" spans="2:2" x14ac:dyDescent="0.25">
      <c r="B71211" s="68"/>
    </row>
    <row r="71212" spans="2:2" x14ac:dyDescent="0.25">
      <c r="B71212" s="68"/>
    </row>
    <row r="71213" spans="2:2" x14ac:dyDescent="0.25">
      <c r="B71213" s="68"/>
    </row>
    <row r="71214" spans="2:2" x14ac:dyDescent="0.25">
      <c r="B71214" s="68"/>
    </row>
    <row r="71215" spans="2:2" x14ac:dyDescent="0.25">
      <c r="B71215" s="68"/>
    </row>
    <row r="71216" spans="2:2" x14ac:dyDescent="0.25">
      <c r="B71216" s="68"/>
    </row>
    <row r="71217" spans="2:2" x14ac:dyDescent="0.25">
      <c r="B71217" s="68"/>
    </row>
    <row r="71218" spans="2:2" x14ac:dyDescent="0.25">
      <c r="B71218" s="68"/>
    </row>
    <row r="71219" spans="2:2" x14ac:dyDescent="0.25">
      <c r="B71219" s="68"/>
    </row>
    <row r="71220" spans="2:2" x14ac:dyDescent="0.25">
      <c r="B71220" s="68"/>
    </row>
    <row r="71221" spans="2:2" x14ac:dyDescent="0.25">
      <c r="B71221" s="68"/>
    </row>
    <row r="71222" spans="2:2" x14ac:dyDescent="0.25">
      <c r="B71222" s="68"/>
    </row>
    <row r="71223" spans="2:2" x14ac:dyDescent="0.25">
      <c r="B71223" s="68"/>
    </row>
    <row r="71224" spans="2:2" x14ac:dyDescent="0.25">
      <c r="B71224" s="68"/>
    </row>
    <row r="71225" spans="2:2" x14ac:dyDescent="0.25">
      <c r="B71225" s="68"/>
    </row>
    <row r="71226" spans="2:2" x14ac:dyDescent="0.25">
      <c r="B71226" s="68"/>
    </row>
    <row r="71227" spans="2:2" x14ac:dyDescent="0.25">
      <c r="B71227" s="68"/>
    </row>
    <row r="71228" spans="2:2" x14ac:dyDescent="0.25">
      <c r="B71228" s="68"/>
    </row>
    <row r="71229" spans="2:2" x14ac:dyDescent="0.25">
      <c r="B71229" s="68"/>
    </row>
    <row r="71230" spans="2:2" x14ac:dyDescent="0.25">
      <c r="B71230" s="68"/>
    </row>
    <row r="71231" spans="2:2" x14ac:dyDescent="0.25">
      <c r="B71231" s="68"/>
    </row>
    <row r="71232" spans="2:2" x14ac:dyDescent="0.25">
      <c r="B71232" s="68"/>
    </row>
    <row r="71233" spans="2:2" x14ac:dyDescent="0.25">
      <c r="B71233" s="68"/>
    </row>
    <row r="71234" spans="2:2" x14ac:dyDescent="0.25">
      <c r="B71234" s="68"/>
    </row>
    <row r="71235" spans="2:2" x14ac:dyDescent="0.25">
      <c r="B71235" s="68"/>
    </row>
    <row r="71236" spans="2:2" x14ac:dyDescent="0.25">
      <c r="B71236" s="68"/>
    </row>
    <row r="71237" spans="2:2" x14ac:dyDescent="0.25">
      <c r="B71237" s="68"/>
    </row>
    <row r="71238" spans="2:2" x14ac:dyDescent="0.25">
      <c r="B71238" s="68"/>
    </row>
    <row r="71239" spans="2:2" x14ac:dyDescent="0.25">
      <c r="B71239" s="68"/>
    </row>
    <row r="71240" spans="2:2" x14ac:dyDescent="0.25">
      <c r="B71240" s="68"/>
    </row>
    <row r="71241" spans="2:2" x14ac:dyDescent="0.25">
      <c r="B71241" s="68"/>
    </row>
    <row r="71242" spans="2:2" x14ac:dyDescent="0.25">
      <c r="B71242" s="68"/>
    </row>
    <row r="71243" spans="2:2" x14ac:dyDescent="0.25">
      <c r="B71243" s="68"/>
    </row>
    <row r="71244" spans="2:2" x14ac:dyDescent="0.25">
      <c r="B71244" s="68"/>
    </row>
    <row r="71245" spans="2:2" x14ac:dyDescent="0.25">
      <c r="B71245" s="68"/>
    </row>
    <row r="71246" spans="2:2" x14ac:dyDescent="0.25">
      <c r="B71246" s="68"/>
    </row>
    <row r="71247" spans="2:2" x14ac:dyDescent="0.25">
      <c r="B71247" s="68"/>
    </row>
    <row r="71248" spans="2:2" x14ac:dyDescent="0.25">
      <c r="B71248" s="68"/>
    </row>
    <row r="71249" spans="2:2" x14ac:dyDescent="0.25">
      <c r="B71249" s="68"/>
    </row>
    <row r="71250" spans="2:2" x14ac:dyDescent="0.25">
      <c r="B71250" s="68"/>
    </row>
    <row r="71251" spans="2:2" x14ac:dyDescent="0.25">
      <c r="B71251" s="68"/>
    </row>
    <row r="71252" spans="2:2" x14ac:dyDescent="0.25">
      <c r="B71252" s="68"/>
    </row>
    <row r="71253" spans="2:2" x14ac:dyDescent="0.25">
      <c r="B71253" s="68"/>
    </row>
    <row r="71254" spans="2:2" x14ac:dyDescent="0.25">
      <c r="B71254" s="68"/>
    </row>
    <row r="71255" spans="2:2" x14ac:dyDescent="0.25">
      <c r="B71255" s="68"/>
    </row>
    <row r="71256" spans="2:2" x14ac:dyDescent="0.25">
      <c r="B71256" s="68"/>
    </row>
    <row r="71257" spans="2:2" x14ac:dyDescent="0.25">
      <c r="B71257" s="68"/>
    </row>
    <row r="71258" spans="2:2" x14ac:dyDescent="0.25">
      <c r="B71258" s="68"/>
    </row>
    <row r="71259" spans="2:2" x14ac:dyDescent="0.25">
      <c r="B71259" s="68"/>
    </row>
    <row r="71260" spans="2:2" x14ac:dyDescent="0.25">
      <c r="B71260" s="68"/>
    </row>
    <row r="71261" spans="2:2" x14ac:dyDescent="0.25">
      <c r="B71261" s="68"/>
    </row>
    <row r="71262" spans="2:2" x14ac:dyDescent="0.25">
      <c r="B71262" s="68"/>
    </row>
    <row r="71263" spans="2:2" x14ac:dyDescent="0.25">
      <c r="B71263" s="68"/>
    </row>
    <row r="71264" spans="2:2" x14ac:dyDescent="0.25">
      <c r="B71264" s="68"/>
    </row>
    <row r="71265" spans="2:2" x14ac:dyDescent="0.25">
      <c r="B71265" s="68"/>
    </row>
    <row r="71266" spans="2:2" x14ac:dyDescent="0.25">
      <c r="B71266" s="68"/>
    </row>
    <row r="71267" spans="2:2" x14ac:dyDescent="0.25">
      <c r="B71267" s="68"/>
    </row>
    <row r="71268" spans="2:2" x14ac:dyDescent="0.25">
      <c r="B71268" s="68"/>
    </row>
    <row r="71269" spans="2:2" x14ac:dyDescent="0.25">
      <c r="B71269" s="68"/>
    </row>
    <row r="71270" spans="2:2" x14ac:dyDescent="0.25">
      <c r="B71270" s="68"/>
    </row>
    <row r="71271" spans="2:2" x14ac:dyDescent="0.25">
      <c r="B71271" s="68"/>
    </row>
    <row r="71272" spans="2:2" x14ac:dyDescent="0.25">
      <c r="B71272" s="68"/>
    </row>
    <row r="71273" spans="2:2" x14ac:dyDescent="0.25">
      <c r="B71273" s="68"/>
    </row>
    <row r="71274" spans="2:2" x14ac:dyDescent="0.25">
      <c r="B71274" s="68"/>
    </row>
    <row r="71275" spans="2:2" x14ac:dyDescent="0.25">
      <c r="B71275" s="68"/>
    </row>
    <row r="71276" spans="2:2" x14ac:dyDescent="0.25">
      <c r="B71276" s="68"/>
    </row>
    <row r="71277" spans="2:2" x14ac:dyDescent="0.25">
      <c r="B71277" s="68"/>
    </row>
    <row r="71278" spans="2:2" x14ac:dyDescent="0.25">
      <c r="B71278" s="68"/>
    </row>
    <row r="71279" spans="2:2" x14ac:dyDescent="0.25">
      <c r="B71279" s="68"/>
    </row>
    <row r="71280" spans="2:2" x14ac:dyDescent="0.25">
      <c r="B71280" s="68"/>
    </row>
    <row r="71281" spans="2:2" x14ac:dyDescent="0.25">
      <c r="B71281" s="68"/>
    </row>
    <row r="71282" spans="2:2" x14ac:dyDescent="0.25">
      <c r="B71282" s="68"/>
    </row>
    <row r="71283" spans="2:2" x14ac:dyDescent="0.25">
      <c r="B71283" s="68"/>
    </row>
    <row r="71284" spans="2:2" x14ac:dyDescent="0.25">
      <c r="B71284" s="68"/>
    </row>
    <row r="71285" spans="2:2" x14ac:dyDescent="0.25">
      <c r="B71285" s="68"/>
    </row>
    <row r="71286" spans="2:2" x14ac:dyDescent="0.25">
      <c r="B71286" s="68"/>
    </row>
    <row r="71287" spans="2:2" x14ac:dyDescent="0.25">
      <c r="B71287" s="68"/>
    </row>
    <row r="71288" spans="2:2" x14ac:dyDescent="0.25">
      <c r="B71288" s="68"/>
    </row>
    <row r="71289" spans="2:2" x14ac:dyDescent="0.25">
      <c r="B71289" s="68"/>
    </row>
    <row r="71290" spans="2:2" x14ac:dyDescent="0.25">
      <c r="B71290" s="68"/>
    </row>
    <row r="71291" spans="2:2" x14ac:dyDescent="0.25">
      <c r="B71291" s="68"/>
    </row>
    <row r="71292" spans="2:2" x14ac:dyDescent="0.25">
      <c r="B71292" s="68"/>
    </row>
    <row r="71293" spans="2:2" x14ac:dyDescent="0.25">
      <c r="B71293" s="68"/>
    </row>
    <row r="71294" spans="2:2" x14ac:dyDescent="0.25">
      <c r="B71294" s="68"/>
    </row>
    <row r="71295" spans="2:2" x14ac:dyDescent="0.25">
      <c r="B71295" s="68"/>
    </row>
    <row r="71296" spans="2:2" x14ac:dyDescent="0.25">
      <c r="B71296" s="68"/>
    </row>
    <row r="71297" spans="2:2" x14ac:dyDescent="0.25">
      <c r="B71297" s="68"/>
    </row>
    <row r="71298" spans="2:2" x14ac:dyDescent="0.25">
      <c r="B71298" s="68"/>
    </row>
    <row r="71299" spans="2:2" x14ac:dyDescent="0.25">
      <c r="B71299" s="68"/>
    </row>
    <row r="71300" spans="2:2" x14ac:dyDescent="0.25">
      <c r="B71300" s="68"/>
    </row>
    <row r="71301" spans="2:2" x14ac:dyDescent="0.25">
      <c r="B71301" s="68"/>
    </row>
    <row r="71302" spans="2:2" x14ac:dyDescent="0.25">
      <c r="B71302" s="68"/>
    </row>
    <row r="71303" spans="2:2" x14ac:dyDescent="0.25">
      <c r="B71303" s="68"/>
    </row>
    <row r="71304" spans="2:2" x14ac:dyDescent="0.25">
      <c r="B71304" s="68"/>
    </row>
    <row r="71305" spans="2:2" x14ac:dyDescent="0.25">
      <c r="B71305" s="68"/>
    </row>
    <row r="71306" spans="2:2" x14ac:dyDescent="0.25">
      <c r="B71306" s="68"/>
    </row>
    <row r="71307" spans="2:2" x14ac:dyDescent="0.25">
      <c r="B71307" s="68"/>
    </row>
    <row r="71308" spans="2:2" x14ac:dyDescent="0.25">
      <c r="B71308" s="68"/>
    </row>
    <row r="71309" spans="2:2" x14ac:dyDescent="0.25">
      <c r="B71309" s="68"/>
    </row>
    <row r="71310" spans="2:2" x14ac:dyDescent="0.25">
      <c r="B71310" s="68"/>
    </row>
    <row r="71311" spans="2:2" x14ac:dyDescent="0.25">
      <c r="B71311" s="68"/>
    </row>
    <row r="71312" spans="2:2" x14ac:dyDescent="0.25">
      <c r="B71312" s="68"/>
    </row>
    <row r="71313" spans="2:2" x14ac:dyDescent="0.25">
      <c r="B71313" s="68"/>
    </row>
    <row r="71314" spans="2:2" x14ac:dyDescent="0.25">
      <c r="B71314" s="68"/>
    </row>
    <row r="71315" spans="2:2" x14ac:dyDescent="0.25">
      <c r="B71315" s="68"/>
    </row>
    <row r="71316" spans="2:2" x14ac:dyDescent="0.25">
      <c r="B71316" s="68"/>
    </row>
    <row r="71317" spans="2:2" x14ac:dyDescent="0.25">
      <c r="B71317" s="68"/>
    </row>
    <row r="71318" spans="2:2" x14ac:dyDescent="0.25">
      <c r="B71318" s="68"/>
    </row>
    <row r="71319" spans="2:2" x14ac:dyDescent="0.25">
      <c r="B71319" s="68"/>
    </row>
    <row r="71320" spans="2:2" x14ac:dyDescent="0.25">
      <c r="B71320" s="68"/>
    </row>
    <row r="71321" spans="2:2" x14ac:dyDescent="0.25">
      <c r="B71321" s="68"/>
    </row>
    <row r="71322" spans="2:2" x14ac:dyDescent="0.25">
      <c r="B71322" s="68"/>
    </row>
    <row r="71323" spans="2:2" x14ac:dyDescent="0.25">
      <c r="B71323" s="68"/>
    </row>
    <row r="71324" spans="2:2" x14ac:dyDescent="0.25">
      <c r="B71324" s="68"/>
    </row>
    <row r="71325" spans="2:2" x14ac:dyDescent="0.25">
      <c r="B71325" s="68"/>
    </row>
    <row r="71326" spans="2:2" x14ac:dyDescent="0.25">
      <c r="B71326" s="68"/>
    </row>
    <row r="71327" spans="2:2" x14ac:dyDescent="0.25">
      <c r="B71327" s="68"/>
    </row>
    <row r="71328" spans="2:2" x14ac:dyDescent="0.25">
      <c r="B71328" s="68"/>
    </row>
    <row r="71329" spans="2:2" x14ac:dyDescent="0.25">
      <c r="B71329" s="68"/>
    </row>
    <row r="71330" spans="2:2" x14ac:dyDescent="0.25">
      <c r="B71330" s="68"/>
    </row>
    <row r="71331" spans="2:2" x14ac:dyDescent="0.25">
      <c r="B71331" s="68"/>
    </row>
    <row r="71332" spans="2:2" x14ac:dyDescent="0.25">
      <c r="B71332" s="68"/>
    </row>
    <row r="71333" spans="2:2" x14ac:dyDescent="0.25">
      <c r="B71333" s="68"/>
    </row>
    <row r="71334" spans="2:2" x14ac:dyDescent="0.25">
      <c r="B71334" s="68"/>
    </row>
    <row r="71335" spans="2:2" x14ac:dyDescent="0.25">
      <c r="B71335" s="68"/>
    </row>
    <row r="71336" spans="2:2" x14ac:dyDescent="0.25">
      <c r="B71336" s="68"/>
    </row>
    <row r="71337" spans="2:2" x14ac:dyDescent="0.25">
      <c r="B71337" s="68"/>
    </row>
    <row r="71338" spans="2:2" x14ac:dyDescent="0.25">
      <c r="B71338" s="68"/>
    </row>
    <row r="71339" spans="2:2" x14ac:dyDescent="0.25">
      <c r="B71339" s="68"/>
    </row>
    <row r="71340" spans="2:2" x14ac:dyDescent="0.25">
      <c r="B71340" s="68"/>
    </row>
    <row r="71341" spans="2:2" x14ac:dyDescent="0.25">
      <c r="B71341" s="68"/>
    </row>
    <row r="71342" spans="2:2" x14ac:dyDescent="0.25">
      <c r="B71342" s="68"/>
    </row>
    <row r="71343" spans="2:2" x14ac:dyDescent="0.25">
      <c r="B71343" s="68"/>
    </row>
    <row r="71344" spans="2:2" x14ac:dyDescent="0.25">
      <c r="B71344" s="68"/>
    </row>
    <row r="71345" spans="2:2" x14ac:dyDescent="0.25">
      <c r="B71345" s="68"/>
    </row>
    <row r="71346" spans="2:2" x14ac:dyDescent="0.25">
      <c r="B71346" s="68"/>
    </row>
    <row r="71347" spans="2:2" x14ac:dyDescent="0.25">
      <c r="B71347" s="68"/>
    </row>
    <row r="71348" spans="2:2" x14ac:dyDescent="0.25">
      <c r="B71348" s="68"/>
    </row>
    <row r="71349" spans="2:2" x14ac:dyDescent="0.25">
      <c r="B71349" s="68"/>
    </row>
    <row r="71350" spans="2:2" x14ac:dyDescent="0.25">
      <c r="B71350" s="68"/>
    </row>
    <row r="71351" spans="2:2" x14ac:dyDescent="0.25">
      <c r="B71351" s="68"/>
    </row>
    <row r="71352" spans="2:2" x14ac:dyDescent="0.25">
      <c r="B71352" s="68"/>
    </row>
    <row r="71353" spans="2:2" x14ac:dyDescent="0.25">
      <c r="B71353" s="68"/>
    </row>
    <row r="71354" spans="2:2" x14ac:dyDescent="0.25">
      <c r="B71354" s="68"/>
    </row>
    <row r="71355" spans="2:2" x14ac:dyDescent="0.25">
      <c r="B71355" s="68"/>
    </row>
    <row r="71356" spans="2:2" x14ac:dyDescent="0.25">
      <c r="B71356" s="68"/>
    </row>
    <row r="71357" spans="2:2" x14ac:dyDescent="0.25">
      <c r="B71357" s="68"/>
    </row>
    <row r="71358" spans="2:2" x14ac:dyDescent="0.25">
      <c r="B71358" s="68"/>
    </row>
    <row r="71359" spans="2:2" x14ac:dyDescent="0.25">
      <c r="B71359" s="68"/>
    </row>
    <row r="71360" spans="2:2" x14ac:dyDescent="0.25">
      <c r="B71360" s="68"/>
    </row>
    <row r="71361" spans="2:2" x14ac:dyDescent="0.25">
      <c r="B71361" s="68"/>
    </row>
    <row r="71362" spans="2:2" x14ac:dyDescent="0.25">
      <c r="B71362" s="68"/>
    </row>
    <row r="71363" spans="2:2" x14ac:dyDescent="0.25">
      <c r="B71363" s="68"/>
    </row>
    <row r="71364" spans="2:2" x14ac:dyDescent="0.25">
      <c r="B71364" s="68"/>
    </row>
    <row r="71365" spans="2:2" x14ac:dyDescent="0.25">
      <c r="B71365" s="68"/>
    </row>
    <row r="71366" spans="2:2" x14ac:dyDescent="0.25">
      <c r="B71366" s="68"/>
    </row>
    <row r="71367" spans="2:2" x14ac:dyDescent="0.25">
      <c r="B71367" s="68"/>
    </row>
    <row r="71368" spans="2:2" x14ac:dyDescent="0.25">
      <c r="B71368" s="68"/>
    </row>
    <row r="71369" spans="2:2" x14ac:dyDescent="0.25">
      <c r="B71369" s="68"/>
    </row>
    <row r="71370" spans="2:2" x14ac:dyDescent="0.25">
      <c r="B71370" s="68"/>
    </row>
    <row r="71371" spans="2:2" x14ac:dyDescent="0.25">
      <c r="B71371" s="68"/>
    </row>
    <row r="71372" spans="2:2" x14ac:dyDescent="0.25">
      <c r="B71372" s="68"/>
    </row>
    <row r="71373" spans="2:2" x14ac:dyDescent="0.25">
      <c r="B71373" s="68"/>
    </row>
    <row r="71374" spans="2:2" x14ac:dyDescent="0.25">
      <c r="B71374" s="68"/>
    </row>
    <row r="71375" spans="2:2" x14ac:dyDescent="0.25">
      <c r="B71375" s="68"/>
    </row>
    <row r="71376" spans="2:2" x14ac:dyDescent="0.25">
      <c r="B71376" s="68"/>
    </row>
    <row r="71377" spans="2:2" x14ac:dyDescent="0.25">
      <c r="B71377" s="68"/>
    </row>
    <row r="71378" spans="2:2" x14ac:dyDescent="0.25">
      <c r="B71378" s="68"/>
    </row>
    <row r="71379" spans="2:2" x14ac:dyDescent="0.25">
      <c r="B71379" s="68"/>
    </row>
    <row r="71380" spans="2:2" x14ac:dyDescent="0.25">
      <c r="B71380" s="68"/>
    </row>
    <row r="71381" spans="2:2" x14ac:dyDescent="0.25">
      <c r="B71381" s="68"/>
    </row>
    <row r="71382" spans="2:2" x14ac:dyDescent="0.25">
      <c r="B71382" s="68"/>
    </row>
    <row r="71383" spans="2:2" x14ac:dyDescent="0.25">
      <c r="B71383" s="68"/>
    </row>
    <row r="71384" spans="2:2" x14ac:dyDescent="0.25">
      <c r="B71384" s="68"/>
    </row>
    <row r="71385" spans="2:2" x14ac:dyDescent="0.25">
      <c r="B71385" s="68"/>
    </row>
    <row r="71386" spans="2:2" x14ac:dyDescent="0.25">
      <c r="B71386" s="68"/>
    </row>
    <row r="71387" spans="2:2" x14ac:dyDescent="0.25">
      <c r="B71387" s="68"/>
    </row>
    <row r="71388" spans="2:2" x14ac:dyDescent="0.25">
      <c r="B71388" s="68"/>
    </row>
    <row r="71389" spans="2:2" x14ac:dyDescent="0.25">
      <c r="B71389" s="68"/>
    </row>
    <row r="71390" spans="2:2" x14ac:dyDescent="0.25">
      <c r="B71390" s="68"/>
    </row>
    <row r="71391" spans="2:2" x14ac:dyDescent="0.25">
      <c r="B71391" s="68"/>
    </row>
    <row r="71392" spans="2:2" x14ac:dyDescent="0.25">
      <c r="B71392" s="68"/>
    </row>
    <row r="71393" spans="2:2" x14ac:dyDescent="0.25">
      <c r="B71393" s="68"/>
    </row>
    <row r="71394" spans="2:2" x14ac:dyDescent="0.25">
      <c r="B71394" s="68"/>
    </row>
    <row r="71395" spans="2:2" x14ac:dyDescent="0.25">
      <c r="B71395" s="68"/>
    </row>
    <row r="71396" spans="2:2" x14ac:dyDescent="0.25">
      <c r="B71396" s="68"/>
    </row>
    <row r="71397" spans="2:2" x14ac:dyDescent="0.25">
      <c r="B71397" s="68"/>
    </row>
    <row r="71398" spans="2:2" x14ac:dyDescent="0.25">
      <c r="B71398" s="68"/>
    </row>
    <row r="71399" spans="2:2" x14ac:dyDescent="0.25">
      <c r="B71399" s="68"/>
    </row>
    <row r="71400" spans="2:2" x14ac:dyDescent="0.25">
      <c r="B71400" s="68"/>
    </row>
    <row r="71401" spans="2:2" x14ac:dyDescent="0.25">
      <c r="B71401" s="68"/>
    </row>
    <row r="71402" spans="2:2" x14ac:dyDescent="0.25">
      <c r="B71402" s="68"/>
    </row>
    <row r="71403" spans="2:2" x14ac:dyDescent="0.25">
      <c r="B71403" s="68"/>
    </row>
    <row r="71404" spans="2:2" x14ac:dyDescent="0.25">
      <c r="B71404" s="68"/>
    </row>
    <row r="71405" spans="2:2" x14ac:dyDescent="0.25">
      <c r="B71405" s="68"/>
    </row>
    <row r="71406" spans="2:2" x14ac:dyDescent="0.25">
      <c r="B71406" s="68"/>
    </row>
    <row r="71407" spans="2:2" x14ac:dyDescent="0.25">
      <c r="B71407" s="68"/>
    </row>
    <row r="71408" spans="2:2" x14ac:dyDescent="0.25">
      <c r="B71408" s="68"/>
    </row>
    <row r="71409" spans="2:2" x14ac:dyDescent="0.25">
      <c r="B71409" s="68"/>
    </row>
    <row r="71410" spans="2:2" x14ac:dyDescent="0.25">
      <c r="B71410" s="68"/>
    </row>
    <row r="71411" spans="2:2" x14ac:dyDescent="0.25">
      <c r="B71411" s="68"/>
    </row>
    <row r="71412" spans="2:2" x14ac:dyDescent="0.25">
      <c r="B71412" s="68"/>
    </row>
    <row r="71413" spans="2:2" x14ac:dyDescent="0.25">
      <c r="B71413" s="68"/>
    </row>
    <row r="71414" spans="2:2" x14ac:dyDescent="0.25">
      <c r="B71414" s="68"/>
    </row>
    <row r="71415" spans="2:2" x14ac:dyDescent="0.25">
      <c r="B71415" s="68"/>
    </row>
    <row r="71416" spans="2:2" x14ac:dyDescent="0.25">
      <c r="B71416" s="68"/>
    </row>
    <row r="71417" spans="2:2" x14ac:dyDescent="0.25">
      <c r="B71417" s="68"/>
    </row>
    <row r="71418" spans="2:2" x14ac:dyDescent="0.25">
      <c r="B71418" s="68"/>
    </row>
    <row r="71419" spans="2:2" x14ac:dyDescent="0.25">
      <c r="B71419" s="68"/>
    </row>
    <row r="71420" spans="2:2" x14ac:dyDescent="0.25">
      <c r="B71420" s="68"/>
    </row>
    <row r="71421" spans="2:2" x14ac:dyDescent="0.25">
      <c r="B71421" s="68"/>
    </row>
    <row r="71422" spans="2:2" x14ac:dyDescent="0.25">
      <c r="B71422" s="68"/>
    </row>
    <row r="71423" spans="2:2" x14ac:dyDescent="0.25">
      <c r="B71423" s="68"/>
    </row>
    <row r="71424" spans="2:2" x14ac:dyDescent="0.25">
      <c r="B71424" s="68"/>
    </row>
    <row r="71425" spans="2:2" x14ac:dyDescent="0.25">
      <c r="B71425" s="68"/>
    </row>
    <row r="71426" spans="2:2" x14ac:dyDescent="0.25">
      <c r="B71426" s="68"/>
    </row>
    <row r="71427" spans="2:2" x14ac:dyDescent="0.25">
      <c r="B71427" s="68"/>
    </row>
    <row r="71428" spans="2:2" x14ac:dyDescent="0.25">
      <c r="B71428" s="68"/>
    </row>
    <row r="71429" spans="2:2" x14ac:dyDescent="0.25">
      <c r="B71429" s="68"/>
    </row>
    <row r="71430" spans="2:2" x14ac:dyDescent="0.25">
      <c r="B71430" s="68"/>
    </row>
    <row r="71431" spans="2:2" x14ac:dyDescent="0.25">
      <c r="B71431" s="68"/>
    </row>
    <row r="71432" spans="2:2" x14ac:dyDescent="0.25">
      <c r="B71432" s="68"/>
    </row>
    <row r="71433" spans="2:2" x14ac:dyDescent="0.25">
      <c r="B71433" s="68"/>
    </row>
    <row r="71434" spans="2:2" x14ac:dyDescent="0.25">
      <c r="B71434" s="68"/>
    </row>
    <row r="71435" spans="2:2" x14ac:dyDescent="0.25">
      <c r="B71435" s="68"/>
    </row>
    <row r="71436" spans="2:2" x14ac:dyDescent="0.25">
      <c r="B71436" s="68"/>
    </row>
    <row r="71437" spans="2:2" x14ac:dyDescent="0.25">
      <c r="B71437" s="68"/>
    </row>
    <row r="71438" spans="2:2" x14ac:dyDescent="0.25">
      <c r="B71438" s="68"/>
    </row>
    <row r="71439" spans="2:2" x14ac:dyDescent="0.25">
      <c r="B71439" s="68"/>
    </row>
    <row r="71440" spans="2:2" x14ac:dyDescent="0.25">
      <c r="B71440" s="68"/>
    </row>
    <row r="71441" spans="2:2" x14ac:dyDescent="0.25">
      <c r="B71441" s="68"/>
    </row>
    <row r="71442" spans="2:2" x14ac:dyDescent="0.25">
      <c r="B71442" s="68"/>
    </row>
    <row r="71443" spans="2:2" x14ac:dyDescent="0.25">
      <c r="B71443" s="68"/>
    </row>
    <row r="71444" spans="2:2" x14ac:dyDescent="0.25">
      <c r="B71444" s="68"/>
    </row>
    <row r="71445" spans="2:2" x14ac:dyDescent="0.25">
      <c r="B71445" s="68"/>
    </row>
    <row r="71446" spans="2:2" x14ac:dyDescent="0.25">
      <c r="B71446" s="68"/>
    </row>
    <row r="71447" spans="2:2" x14ac:dyDescent="0.25">
      <c r="B71447" s="68"/>
    </row>
    <row r="71448" spans="2:2" x14ac:dyDescent="0.25">
      <c r="B71448" s="68"/>
    </row>
    <row r="71449" spans="2:2" x14ac:dyDescent="0.25">
      <c r="B71449" s="68"/>
    </row>
    <row r="71450" spans="2:2" x14ac:dyDescent="0.25">
      <c r="B71450" s="68"/>
    </row>
    <row r="71451" spans="2:2" x14ac:dyDescent="0.25">
      <c r="B71451" s="68"/>
    </row>
    <row r="71452" spans="2:2" x14ac:dyDescent="0.25">
      <c r="B71452" s="68"/>
    </row>
    <row r="71453" spans="2:2" x14ac:dyDescent="0.25">
      <c r="B71453" s="68"/>
    </row>
    <row r="71454" spans="2:2" x14ac:dyDescent="0.25">
      <c r="B71454" s="68"/>
    </row>
    <row r="71455" spans="2:2" x14ac:dyDescent="0.25">
      <c r="B71455" s="68"/>
    </row>
    <row r="71456" spans="2:2" x14ac:dyDescent="0.25">
      <c r="B71456" s="68"/>
    </row>
    <row r="71457" spans="2:2" x14ac:dyDescent="0.25">
      <c r="B71457" s="68"/>
    </row>
    <row r="71458" spans="2:2" x14ac:dyDescent="0.25">
      <c r="B71458" s="68"/>
    </row>
    <row r="71459" spans="2:2" x14ac:dyDescent="0.25">
      <c r="B71459" s="68"/>
    </row>
    <row r="71460" spans="2:2" x14ac:dyDescent="0.25">
      <c r="B71460" s="68"/>
    </row>
    <row r="71461" spans="2:2" x14ac:dyDescent="0.25">
      <c r="B71461" s="68"/>
    </row>
    <row r="71462" spans="2:2" x14ac:dyDescent="0.25">
      <c r="B71462" s="68"/>
    </row>
    <row r="71463" spans="2:2" x14ac:dyDescent="0.25">
      <c r="B71463" s="68"/>
    </row>
    <row r="71464" spans="2:2" x14ac:dyDescent="0.25">
      <c r="B71464" s="68"/>
    </row>
    <row r="71465" spans="2:2" x14ac:dyDescent="0.25">
      <c r="B71465" s="68"/>
    </row>
    <row r="71466" spans="2:2" x14ac:dyDescent="0.25">
      <c r="B71466" s="68"/>
    </row>
    <row r="71467" spans="2:2" x14ac:dyDescent="0.25">
      <c r="B71467" s="68"/>
    </row>
    <row r="71468" spans="2:2" x14ac:dyDescent="0.25">
      <c r="B71468" s="68"/>
    </row>
    <row r="71469" spans="2:2" x14ac:dyDescent="0.25">
      <c r="B71469" s="68"/>
    </row>
    <row r="71470" spans="2:2" x14ac:dyDescent="0.25">
      <c r="B71470" s="68"/>
    </row>
    <row r="71471" spans="2:2" x14ac:dyDescent="0.25">
      <c r="B71471" s="68"/>
    </row>
    <row r="71472" spans="2:2" x14ac:dyDescent="0.25">
      <c r="B71472" s="68"/>
    </row>
    <row r="71473" spans="2:2" x14ac:dyDescent="0.25">
      <c r="B71473" s="68"/>
    </row>
    <row r="71474" spans="2:2" x14ac:dyDescent="0.25">
      <c r="B71474" s="68"/>
    </row>
    <row r="71475" spans="2:2" x14ac:dyDescent="0.25">
      <c r="B71475" s="68"/>
    </row>
    <row r="71476" spans="2:2" x14ac:dyDescent="0.25">
      <c r="B71476" s="68"/>
    </row>
    <row r="71477" spans="2:2" x14ac:dyDescent="0.25">
      <c r="B71477" s="68"/>
    </row>
    <row r="71478" spans="2:2" x14ac:dyDescent="0.25">
      <c r="B71478" s="68"/>
    </row>
    <row r="71479" spans="2:2" x14ac:dyDescent="0.25">
      <c r="B71479" s="68"/>
    </row>
    <row r="71480" spans="2:2" x14ac:dyDescent="0.25">
      <c r="B71480" s="68"/>
    </row>
    <row r="71481" spans="2:2" x14ac:dyDescent="0.25">
      <c r="B71481" s="68"/>
    </row>
    <row r="71482" spans="2:2" x14ac:dyDescent="0.25">
      <c r="B71482" s="68"/>
    </row>
    <row r="71483" spans="2:2" x14ac:dyDescent="0.25">
      <c r="B71483" s="68"/>
    </row>
    <row r="71484" spans="2:2" x14ac:dyDescent="0.25">
      <c r="B71484" s="68"/>
    </row>
    <row r="71485" spans="2:2" x14ac:dyDescent="0.25">
      <c r="B71485" s="68"/>
    </row>
    <row r="71486" spans="2:2" x14ac:dyDescent="0.25">
      <c r="B71486" s="68"/>
    </row>
    <row r="71487" spans="2:2" x14ac:dyDescent="0.25">
      <c r="B71487" s="68"/>
    </row>
    <row r="71488" spans="2:2" x14ac:dyDescent="0.25">
      <c r="B71488" s="68"/>
    </row>
    <row r="71489" spans="2:2" x14ac:dyDescent="0.25">
      <c r="B71489" s="68"/>
    </row>
    <row r="71490" spans="2:2" x14ac:dyDescent="0.25">
      <c r="B71490" s="68"/>
    </row>
    <row r="71491" spans="2:2" x14ac:dyDescent="0.25">
      <c r="B71491" s="68"/>
    </row>
    <row r="71492" spans="2:2" x14ac:dyDescent="0.25">
      <c r="B71492" s="68"/>
    </row>
    <row r="71493" spans="2:2" x14ac:dyDescent="0.25">
      <c r="B71493" s="68"/>
    </row>
    <row r="71494" spans="2:2" x14ac:dyDescent="0.25">
      <c r="B71494" s="68"/>
    </row>
    <row r="71495" spans="2:2" x14ac:dyDescent="0.25">
      <c r="B71495" s="68"/>
    </row>
    <row r="71496" spans="2:2" x14ac:dyDescent="0.25">
      <c r="B71496" s="68"/>
    </row>
    <row r="71497" spans="2:2" x14ac:dyDescent="0.25">
      <c r="B71497" s="68"/>
    </row>
    <row r="71498" spans="2:2" x14ac:dyDescent="0.25">
      <c r="B71498" s="68"/>
    </row>
    <row r="71499" spans="2:2" x14ac:dyDescent="0.25">
      <c r="B71499" s="68"/>
    </row>
    <row r="71500" spans="2:2" x14ac:dyDescent="0.25">
      <c r="B71500" s="68"/>
    </row>
    <row r="71501" spans="2:2" x14ac:dyDescent="0.25">
      <c r="B71501" s="68"/>
    </row>
    <row r="71502" spans="2:2" x14ac:dyDescent="0.25">
      <c r="B71502" s="68"/>
    </row>
    <row r="71503" spans="2:2" x14ac:dyDescent="0.25">
      <c r="B71503" s="68"/>
    </row>
    <row r="71504" spans="2:2" x14ac:dyDescent="0.25">
      <c r="B71504" s="68"/>
    </row>
    <row r="71505" spans="2:2" x14ac:dyDescent="0.25">
      <c r="B71505" s="68"/>
    </row>
    <row r="71506" spans="2:2" x14ac:dyDescent="0.25">
      <c r="B71506" s="68"/>
    </row>
    <row r="71507" spans="2:2" x14ac:dyDescent="0.25">
      <c r="B71507" s="68"/>
    </row>
    <row r="71508" spans="2:2" x14ac:dyDescent="0.25">
      <c r="B71508" s="68"/>
    </row>
    <row r="71509" spans="2:2" x14ac:dyDescent="0.25">
      <c r="B71509" s="68"/>
    </row>
    <row r="71510" spans="2:2" x14ac:dyDescent="0.25">
      <c r="B71510" s="68"/>
    </row>
    <row r="71511" spans="2:2" x14ac:dyDescent="0.25">
      <c r="B71511" s="68"/>
    </row>
    <row r="71512" spans="2:2" x14ac:dyDescent="0.25">
      <c r="B71512" s="68"/>
    </row>
    <row r="71513" spans="2:2" x14ac:dyDescent="0.25">
      <c r="B71513" s="68"/>
    </row>
    <row r="71514" spans="2:2" x14ac:dyDescent="0.25">
      <c r="B71514" s="68"/>
    </row>
    <row r="71515" spans="2:2" x14ac:dyDescent="0.25">
      <c r="B71515" s="68"/>
    </row>
    <row r="71516" spans="2:2" x14ac:dyDescent="0.25">
      <c r="B71516" s="68"/>
    </row>
    <row r="71517" spans="2:2" x14ac:dyDescent="0.25">
      <c r="B71517" s="68"/>
    </row>
    <row r="71518" spans="2:2" x14ac:dyDescent="0.25">
      <c r="B71518" s="68"/>
    </row>
    <row r="71519" spans="2:2" x14ac:dyDescent="0.25">
      <c r="B71519" s="68"/>
    </row>
    <row r="71520" spans="2:2" x14ac:dyDescent="0.25">
      <c r="B71520" s="68"/>
    </row>
    <row r="71521" spans="2:2" x14ac:dyDescent="0.25">
      <c r="B71521" s="68"/>
    </row>
    <row r="71522" spans="2:2" x14ac:dyDescent="0.25">
      <c r="B71522" s="68"/>
    </row>
    <row r="71523" spans="2:2" x14ac:dyDescent="0.25">
      <c r="B71523" s="68"/>
    </row>
    <row r="71524" spans="2:2" x14ac:dyDescent="0.25">
      <c r="B71524" s="68"/>
    </row>
    <row r="71525" spans="2:2" x14ac:dyDescent="0.25">
      <c r="B71525" s="68"/>
    </row>
    <row r="71526" spans="2:2" x14ac:dyDescent="0.25">
      <c r="B71526" s="68"/>
    </row>
    <row r="71527" spans="2:2" x14ac:dyDescent="0.25">
      <c r="B71527" s="68"/>
    </row>
    <row r="71528" spans="2:2" x14ac:dyDescent="0.25">
      <c r="B71528" s="68"/>
    </row>
    <row r="71529" spans="2:2" x14ac:dyDescent="0.25">
      <c r="B71529" s="68"/>
    </row>
    <row r="71530" spans="2:2" x14ac:dyDescent="0.25">
      <c r="B71530" s="68"/>
    </row>
    <row r="71531" spans="2:2" x14ac:dyDescent="0.25">
      <c r="B71531" s="68"/>
    </row>
    <row r="71532" spans="2:2" x14ac:dyDescent="0.25">
      <c r="B71532" s="68"/>
    </row>
    <row r="71533" spans="2:2" x14ac:dyDescent="0.25">
      <c r="B71533" s="68"/>
    </row>
    <row r="71534" spans="2:2" x14ac:dyDescent="0.25">
      <c r="B71534" s="68"/>
    </row>
    <row r="71535" spans="2:2" x14ac:dyDescent="0.25">
      <c r="B71535" s="68"/>
    </row>
    <row r="71536" spans="2:2" x14ac:dyDescent="0.25">
      <c r="B71536" s="68"/>
    </row>
    <row r="71537" spans="2:2" x14ac:dyDescent="0.25">
      <c r="B71537" s="68"/>
    </row>
    <row r="71538" spans="2:2" x14ac:dyDescent="0.25">
      <c r="B71538" s="68"/>
    </row>
    <row r="71539" spans="2:2" x14ac:dyDescent="0.25">
      <c r="B71539" s="68"/>
    </row>
    <row r="71540" spans="2:2" x14ac:dyDescent="0.25">
      <c r="B71540" s="68"/>
    </row>
    <row r="71541" spans="2:2" x14ac:dyDescent="0.25">
      <c r="B71541" s="68"/>
    </row>
    <row r="71542" spans="2:2" x14ac:dyDescent="0.25">
      <c r="B71542" s="68"/>
    </row>
    <row r="71543" spans="2:2" x14ac:dyDescent="0.25">
      <c r="B71543" s="68"/>
    </row>
    <row r="71544" spans="2:2" x14ac:dyDescent="0.25">
      <c r="B71544" s="68"/>
    </row>
    <row r="71545" spans="2:2" x14ac:dyDescent="0.25">
      <c r="B71545" s="68"/>
    </row>
    <row r="71546" spans="2:2" x14ac:dyDescent="0.25">
      <c r="B71546" s="68"/>
    </row>
    <row r="71547" spans="2:2" x14ac:dyDescent="0.25">
      <c r="B71547" s="68"/>
    </row>
    <row r="71548" spans="2:2" x14ac:dyDescent="0.25">
      <c r="B71548" s="68"/>
    </row>
    <row r="71549" spans="2:2" x14ac:dyDescent="0.25">
      <c r="B71549" s="68"/>
    </row>
    <row r="71550" spans="2:2" x14ac:dyDescent="0.25">
      <c r="B71550" s="68"/>
    </row>
    <row r="71551" spans="2:2" x14ac:dyDescent="0.25">
      <c r="B71551" s="68"/>
    </row>
    <row r="71552" spans="2:2" x14ac:dyDescent="0.25">
      <c r="B71552" s="68"/>
    </row>
    <row r="71553" spans="2:2" x14ac:dyDescent="0.25">
      <c r="B71553" s="68"/>
    </row>
    <row r="71554" spans="2:2" x14ac:dyDescent="0.25">
      <c r="B71554" s="68"/>
    </row>
    <row r="71555" spans="2:2" x14ac:dyDescent="0.25">
      <c r="B71555" s="68"/>
    </row>
    <row r="71556" spans="2:2" x14ac:dyDescent="0.25">
      <c r="B71556" s="68"/>
    </row>
    <row r="71557" spans="2:2" x14ac:dyDescent="0.25">
      <c r="B71557" s="68"/>
    </row>
    <row r="71558" spans="2:2" x14ac:dyDescent="0.25">
      <c r="B71558" s="68"/>
    </row>
    <row r="71559" spans="2:2" x14ac:dyDescent="0.25">
      <c r="B71559" s="68"/>
    </row>
    <row r="71560" spans="2:2" x14ac:dyDescent="0.25">
      <c r="B71560" s="68"/>
    </row>
    <row r="71561" spans="2:2" x14ac:dyDescent="0.25">
      <c r="B71561" s="68"/>
    </row>
    <row r="71562" spans="2:2" x14ac:dyDescent="0.25">
      <c r="B71562" s="68"/>
    </row>
    <row r="71563" spans="2:2" x14ac:dyDescent="0.25">
      <c r="B71563" s="68"/>
    </row>
    <row r="71564" spans="2:2" x14ac:dyDescent="0.25">
      <c r="B71564" s="68"/>
    </row>
    <row r="71565" spans="2:2" x14ac:dyDescent="0.25">
      <c r="B71565" s="68"/>
    </row>
    <row r="71566" spans="2:2" x14ac:dyDescent="0.25">
      <c r="B71566" s="68"/>
    </row>
    <row r="71567" spans="2:2" x14ac:dyDescent="0.25">
      <c r="B71567" s="68"/>
    </row>
    <row r="71568" spans="2:2" x14ac:dyDescent="0.25">
      <c r="B71568" s="68"/>
    </row>
    <row r="71569" spans="2:2" x14ac:dyDescent="0.25">
      <c r="B71569" s="68"/>
    </row>
    <row r="71570" spans="2:2" x14ac:dyDescent="0.25">
      <c r="B71570" s="68"/>
    </row>
    <row r="71571" spans="2:2" x14ac:dyDescent="0.25">
      <c r="B71571" s="68"/>
    </row>
    <row r="71572" spans="2:2" x14ac:dyDescent="0.25">
      <c r="B71572" s="68"/>
    </row>
    <row r="71573" spans="2:2" x14ac:dyDescent="0.25">
      <c r="B71573" s="68"/>
    </row>
    <row r="71574" spans="2:2" x14ac:dyDescent="0.25">
      <c r="B71574" s="68"/>
    </row>
    <row r="71575" spans="2:2" x14ac:dyDescent="0.25">
      <c r="B71575" s="68"/>
    </row>
    <row r="71576" spans="2:2" x14ac:dyDescent="0.25">
      <c r="B71576" s="68"/>
    </row>
    <row r="71577" spans="2:2" x14ac:dyDescent="0.25">
      <c r="B71577" s="68"/>
    </row>
    <row r="71578" spans="2:2" x14ac:dyDescent="0.25">
      <c r="B71578" s="68"/>
    </row>
    <row r="71579" spans="2:2" x14ac:dyDescent="0.25">
      <c r="B71579" s="68"/>
    </row>
    <row r="71580" spans="2:2" x14ac:dyDescent="0.25">
      <c r="B71580" s="68"/>
    </row>
    <row r="71581" spans="2:2" x14ac:dyDescent="0.25">
      <c r="B71581" s="68"/>
    </row>
    <row r="71582" spans="2:2" x14ac:dyDescent="0.25">
      <c r="B71582" s="68"/>
    </row>
    <row r="71583" spans="2:2" x14ac:dyDescent="0.25">
      <c r="B71583" s="68"/>
    </row>
    <row r="71584" spans="2:2" x14ac:dyDescent="0.25">
      <c r="B71584" s="68"/>
    </row>
    <row r="71585" spans="2:2" x14ac:dyDescent="0.25">
      <c r="B71585" s="68"/>
    </row>
    <row r="71586" spans="2:2" x14ac:dyDescent="0.25">
      <c r="B71586" s="68"/>
    </row>
    <row r="71587" spans="2:2" x14ac:dyDescent="0.25">
      <c r="B71587" s="68"/>
    </row>
    <row r="71588" spans="2:2" x14ac:dyDescent="0.25">
      <c r="B71588" s="68"/>
    </row>
    <row r="71589" spans="2:2" x14ac:dyDescent="0.25">
      <c r="B71589" s="68"/>
    </row>
    <row r="71590" spans="2:2" x14ac:dyDescent="0.25">
      <c r="B71590" s="68"/>
    </row>
    <row r="71591" spans="2:2" x14ac:dyDescent="0.25">
      <c r="B71591" s="68"/>
    </row>
    <row r="71592" spans="2:2" x14ac:dyDescent="0.25">
      <c r="B71592" s="68"/>
    </row>
    <row r="71593" spans="2:2" x14ac:dyDescent="0.25">
      <c r="B71593" s="68"/>
    </row>
    <row r="71594" spans="2:2" x14ac:dyDescent="0.25">
      <c r="B71594" s="68"/>
    </row>
    <row r="71595" spans="2:2" x14ac:dyDescent="0.25">
      <c r="B71595" s="68"/>
    </row>
    <row r="71596" spans="2:2" x14ac:dyDescent="0.25">
      <c r="B71596" s="68"/>
    </row>
    <row r="71597" spans="2:2" x14ac:dyDescent="0.25">
      <c r="B71597" s="68"/>
    </row>
    <row r="71598" spans="2:2" x14ac:dyDescent="0.25">
      <c r="B71598" s="68"/>
    </row>
    <row r="71599" spans="2:2" x14ac:dyDescent="0.25">
      <c r="B71599" s="68"/>
    </row>
    <row r="71600" spans="2:2" x14ac:dyDescent="0.25">
      <c r="B71600" s="68"/>
    </row>
    <row r="71601" spans="2:2" x14ac:dyDescent="0.25">
      <c r="B71601" s="68"/>
    </row>
    <row r="71602" spans="2:2" x14ac:dyDescent="0.25">
      <c r="B71602" s="68"/>
    </row>
    <row r="71603" spans="2:2" x14ac:dyDescent="0.25">
      <c r="B71603" s="68"/>
    </row>
    <row r="71604" spans="2:2" x14ac:dyDescent="0.25">
      <c r="B71604" s="68"/>
    </row>
    <row r="71605" spans="2:2" x14ac:dyDescent="0.25">
      <c r="B71605" s="68"/>
    </row>
    <row r="71606" spans="2:2" x14ac:dyDescent="0.25">
      <c r="B71606" s="68"/>
    </row>
    <row r="71607" spans="2:2" x14ac:dyDescent="0.25">
      <c r="B71607" s="68"/>
    </row>
    <row r="71608" spans="2:2" x14ac:dyDescent="0.25">
      <c r="B71608" s="68"/>
    </row>
    <row r="71609" spans="2:2" x14ac:dyDescent="0.25">
      <c r="B71609" s="68"/>
    </row>
    <row r="71610" spans="2:2" x14ac:dyDescent="0.25">
      <c r="B71610" s="68"/>
    </row>
    <row r="71611" spans="2:2" x14ac:dyDescent="0.25">
      <c r="B71611" s="68"/>
    </row>
    <row r="71612" spans="2:2" x14ac:dyDescent="0.25">
      <c r="B71612" s="68"/>
    </row>
    <row r="71613" spans="2:2" x14ac:dyDescent="0.25">
      <c r="B71613" s="68"/>
    </row>
    <row r="71614" spans="2:2" x14ac:dyDescent="0.25">
      <c r="B71614" s="68"/>
    </row>
    <row r="71615" spans="2:2" x14ac:dyDescent="0.25">
      <c r="B71615" s="68"/>
    </row>
    <row r="71616" spans="2:2" x14ac:dyDescent="0.25">
      <c r="B71616" s="68"/>
    </row>
    <row r="71617" spans="2:2" x14ac:dyDescent="0.25">
      <c r="B71617" s="68"/>
    </row>
    <row r="71618" spans="2:2" x14ac:dyDescent="0.25">
      <c r="B71618" s="68"/>
    </row>
    <row r="71619" spans="2:2" x14ac:dyDescent="0.25">
      <c r="B71619" s="68"/>
    </row>
    <row r="71620" spans="2:2" x14ac:dyDescent="0.25">
      <c r="B71620" s="68"/>
    </row>
    <row r="71621" spans="2:2" x14ac:dyDescent="0.25">
      <c r="B71621" s="68"/>
    </row>
    <row r="71622" spans="2:2" x14ac:dyDescent="0.25">
      <c r="B71622" s="68"/>
    </row>
    <row r="71623" spans="2:2" x14ac:dyDescent="0.25">
      <c r="B71623" s="68"/>
    </row>
    <row r="71624" spans="2:2" x14ac:dyDescent="0.25">
      <c r="B71624" s="68"/>
    </row>
    <row r="71625" spans="2:2" x14ac:dyDescent="0.25">
      <c r="B71625" s="68"/>
    </row>
    <row r="71626" spans="2:2" x14ac:dyDescent="0.25">
      <c r="B71626" s="68"/>
    </row>
    <row r="71627" spans="2:2" x14ac:dyDescent="0.25">
      <c r="B71627" s="68"/>
    </row>
    <row r="71628" spans="2:2" x14ac:dyDescent="0.25">
      <c r="B71628" s="68"/>
    </row>
    <row r="71629" spans="2:2" x14ac:dyDescent="0.25">
      <c r="B71629" s="68"/>
    </row>
    <row r="71630" spans="2:2" x14ac:dyDescent="0.25">
      <c r="B71630" s="68"/>
    </row>
    <row r="71631" spans="2:2" x14ac:dyDescent="0.25">
      <c r="B71631" s="68"/>
    </row>
    <row r="71632" spans="2:2" x14ac:dyDescent="0.25">
      <c r="B71632" s="68"/>
    </row>
    <row r="71633" spans="2:2" x14ac:dyDescent="0.25">
      <c r="B71633" s="68"/>
    </row>
    <row r="71634" spans="2:2" x14ac:dyDescent="0.25">
      <c r="B71634" s="68"/>
    </row>
    <row r="71635" spans="2:2" x14ac:dyDescent="0.25">
      <c r="B71635" s="68"/>
    </row>
    <row r="71636" spans="2:2" x14ac:dyDescent="0.25">
      <c r="B71636" s="68"/>
    </row>
    <row r="71637" spans="2:2" x14ac:dyDescent="0.25">
      <c r="B71637" s="68"/>
    </row>
    <row r="71638" spans="2:2" x14ac:dyDescent="0.25">
      <c r="B71638" s="68"/>
    </row>
    <row r="71639" spans="2:2" x14ac:dyDescent="0.25">
      <c r="B71639" s="68"/>
    </row>
    <row r="71640" spans="2:2" x14ac:dyDescent="0.25">
      <c r="B71640" s="68"/>
    </row>
    <row r="71641" spans="2:2" x14ac:dyDescent="0.25">
      <c r="B71641" s="68"/>
    </row>
    <row r="71642" spans="2:2" x14ac:dyDescent="0.25">
      <c r="B71642" s="68"/>
    </row>
    <row r="71643" spans="2:2" x14ac:dyDescent="0.25">
      <c r="B71643" s="68"/>
    </row>
    <row r="71644" spans="2:2" x14ac:dyDescent="0.25">
      <c r="B71644" s="68"/>
    </row>
    <row r="71645" spans="2:2" x14ac:dyDescent="0.25">
      <c r="B71645" s="68"/>
    </row>
    <row r="71646" spans="2:2" x14ac:dyDescent="0.25">
      <c r="B71646" s="68"/>
    </row>
    <row r="71647" spans="2:2" x14ac:dyDescent="0.25">
      <c r="B71647" s="68"/>
    </row>
    <row r="71648" spans="2:2" x14ac:dyDescent="0.25">
      <c r="B71648" s="68"/>
    </row>
    <row r="71649" spans="2:2" x14ac:dyDescent="0.25">
      <c r="B71649" s="68"/>
    </row>
    <row r="71650" spans="2:2" x14ac:dyDescent="0.25">
      <c r="B71650" s="68"/>
    </row>
    <row r="71651" spans="2:2" x14ac:dyDescent="0.25">
      <c r="B71651" s="68"/>
    </row>
    <row r="71652" spans="2:2" x14ac:dyDescent="0.25">
      <c r="B71652" s="68"/>
    </row>
    <row r="71653" spans="2:2" x14ac:dyDescent="0.25">
      <c r="B71653" s="68"/>
    </row>
    <row r="71654" spans="2:2" x14ac:dyDescent="0.25">
      <c r="B71654" s="68"/>
    </row>
    <row r="71655" spans="2:2" x14ac:dyDescent="0.25">
      <c r="B71655" s="68"/>
    </row>
    <row r="71656" spans="2:2" x14ac:dyDescent="0.25">
      <c r="B71656" s="68"/>
    </row>
    <row r="71657" spans="2:2" x14ac:dyDescent="0.25">
      <c r="B71657" s="68"/>
    </row>
    <row r="71658" spans="2:2" x14ac:dyDescent="0.25">
      <c r="B71658" s="68"/>
    </row>
    <row r="71659" spans="2:2" x14ac:dyDescent="0.25">
      <c r="B71659" s="68"/>
    </row>
    <row r="71660" spans="2:2" x14ac:dyDescent="0.25">
      <c r="B71660" s="68"/>
    </row>
    <row r="71661" spans="2:2" x14ac:dyDescent="0.25">
      <c r="B71661" s="68"/>
    </row>
    <row r="71662" spans="2:2" x14ac:dyDescent="0.25">
      <c r="B71662" s="68"/>
    </row>
    <row r="71663" spans="2:2" x14ac:dyDescent="0.25">
      <c r="B71663" s="68"/>
    </row>
    <row r="71664" spans="2:2" x14ac:dyDescent="0.25">
      <c r="B71664" s="68"/>
    </row>
    <row r="71665" spans="2:2" x14ac:dyDescent="0.25">
      <c r="B71665" s="68"/>
    </row>
    <row r="71666" spans="2:2" x14ac:dyDescent="0.25">
      <c r="B71666" s="68"/>
    </row>
    <row r="71667" spans="2:2" x14ac:dyDescent="0.25">
      <c r="B71667" s="68"/>
    </row>
    <row r="71668" spans="2:2" x14ac:dyDescent="0.25">
      <c r="B71668" s="68"/>
    </row>
    <row r="71669" spans="2:2" x14ac:dyDescent="0.25">
      <c r="B71669" s="68"/>
    </row>
    <row r="71670" spans="2:2" x14ac:dyDescent="0.25">
      <c r="B71670" s="68"/>
    </row>
    <row r="71671" spans="2:2" x14ac:dyDescent="0.25">
      <c r="B71671" s="68"/>
    </row>
    <row r="71672" spans="2:2" x14ac:dyDescent="0.25">
      <c r="B71672" s="68"/>
    </row>
    <row r="71673" spans="2:2" x14ac:dyDescent="0.25">
      <c r="B71673" s="68"/>
    </row>
    <row r="71674" spans="2:2" x14ac:dyDescent="0.25">
      <c r="B71674" s="68"/>
    </row>
    <row r="71675" spans="2:2" x14ac:dyDescent="0.25">
      <c r="B71675" s="68"/>
    </row>
    <row r="71676" spans="2:2" x14ac:dyDescent="0.25">
      <c r="B71676" s="68"/>
    </row>
    <row r="71677" spans="2:2" x14ac:dyDescent="0.25">
      <c r="B71677" s="68"/>
    </row>
    <row r="71678" spans="2:2" x14ac:dyDescent="0.25">
      <c r="B71678" s="68"/>
    </row>
    <row r="71679" spans="2:2" x14ac:dyDescent="0.25">
      <c r="B71679" s="68"/>
    </row>
    <row r="71680" spans="2:2" x14ac:dyDescent="0.25">
      <c r="B71680" s="68"/>
    </row>
    <row r="71681" spans="2:2" x14ac:dyDescent="0.25">
      <c r="B71681" s="68"/>
    </row>
    <row r="71682" spans="2:2" x14ac:dyDescent="0.25">
      <c r="B71682" s="68"/>
    </row>
    <row r="71683" spans="2:2" x14ac:dyDescent="0.25">
      <c r="B71683" s="68"/>
    </row>
    <row r="71684" spans="2:2" x14ac:dyDescent="0.25">
      <c r="B71684" s="68"/>
    </row>
    <row r="71685" spans="2:2" x14ac:dyDescent="0.25">
      <c r="B71685" s="68"/>
    </row>
    <row r="71686" spans="2:2" x14ac:dyDescent="0.25">
      <c r="B71686" s="68"/>
    </row>
    <row r="71687" spans="2:2" x14ac:dyDescent="0.25">
      <c r="B71687" s="68"/>
    </row>
    <row r="71688" spans="2:2" x14ac:dyDescent="0.25">
      <c r="B71688" s="68"/>
    </row>
    <row r="71689" spans="2:2" x14ac:dyDescent="0.25">
      <c r="B71689" s="68"/>
    </row>
    <row r="71690" spans="2:2" x14ac:dyDescent="0.25">
      <c r="B71690" s="68"/>
    </row>
    <row r="71691" spans="2:2" x14ac:dyDescent="0.25">
      <c r="B71691" s="68"/>
    </row>
    <row r="71692" spans="2:2" x14ac:dyDescent="0.25">
      <c r="B71692" s="68"/>
    </row>
    <row r="71693" spans="2:2" x14ac:dyDescent="0.25">
      <c r="B71693" s="68"/>
    </row>
    <row r="71694" spans="2:2" x14ac:dyDescent="0.25">
      <c r="B71694" s="68"/>
    </row>
    <row r="71695" spans="2:2" x14ac:dyDescent="0.25">
      <c r="B71695" s="68"/>
    </row>
    <row r="71696" spans="2:2" x14ac:dyDescent="0.25">
      <c r="B71696" s="68"/>
    </row>
    <row r="71697" spans="2:2" x14ac:dyDescent="0.25">
      <c r="B71697" s="68"/>
    </row>
    <row r="71698" spans="2:2" x14ac:dyDescent="0.25">
      <c r="B71698" s="68"/>
    </row>
    <row r="71699" spans="2:2" x14ac:dyDescent="0.25">
      <c r="B71699" s="68"/>
    </row>
    <row r="71700" spans="2:2" x14ac:dyDescent="0.25">
      <c r="B71700" s="68"/>
    </row>
    <row r="71701" spans="2:2" x14ac:dyDescent="0.25">
      <c r="B71701" s="68"/>
    </row>
    <row r="71702" spans="2:2" x14ac:dyDescent="0.25">
      <c r="B71702" s="68"/>
    </row>
    <row r="71703" spans="2:2" x14ac:dyDescent="0.25">
      <c r="B71703" s="68"/>
    </row>
    <row r="71704" spans="2:2" x14ac:dyDescent="0.25">
      <c r="B71704" s="68"/>
    </row>
    <row r="71705" spans="2:2" x14ac:dyDescent="0.25">
      <c r="B71705" s="68"/>
    </row>
    <row r="71706" spans="2:2" x14ac:dyDescent="0.25">
      <c r="B71706" s="68"/>
    </row>
    <row r="71707" spans="2:2" x14ac:dyDescent="0.25">
      <c r="B71707" s="68"/>
    </row>
    <row r="71708" spans="2:2" x14ac:dyDescent="0.25">
      <c r="B71708" s="68"/>
    </row>
    <row r="71709" spans="2:2" x14ac:dyDescent="0.25">
      <c r="B71709" s="68"/>
    </row>
    <row r="71710" spans="2:2" x14ac:dyDescent="0.25">
      <c r="B71710" s="68"/>
    </row>
    <row r="71711" spans="2:2" x14ac:dyDescent="0.25">
      <c r="B71711" s="68"/>
    </row>
    <row r="71712" spans="2:2" x14ac:dyDescent="0.25">
      <c r="B71712" s="68"/>
    </row>
    <row r="71713" spans="2:2" x14ac:dyDescent="0.25">
      <c r="B71713" s="68"/>
    </row>
    <row r="71714" spans="2:2" x14ac:dyDescent="0.25">
      <c r="B71714" s="68"/>
    </row>
    <row r="71715" spans="2:2" x14ac:dyDescent="0.25">
      <c r="B71715" s="68"/>
    </row>
    <row r="71716" spans="2:2" x14ac:dyDescent="0.25">
      <c r="B71716" s="68"/>
    </row>
    <row r="71717" spans="2:2" x14ac:dyDescent="0.25">
      <c r="B71717" s="68"/>
    </row>
    <row r="71718" spans="2:2" x14ac:dyDescent="0.25">
      <c r="B71718" s="68"/>
    </row>
    <row r="71719" spans="2:2" x14ac:dyDescent="0.25">
      <c r="B71719" s="68"/>
    </row>
    <row r="71720" spans="2:2" x14ac:dyDescent="0.25">
      <c r="B71720" s="68"/>
    </row>
    <row r="71721" spans="2:2" x14ac:dyDescent="0.25">
      <c r="B71721" s="68"/>
    </row>
    <row r="71722" spans="2:2" x14ac:dyDescent="0.25">
      <c r="B71722" s="68"/>
    </row>
    <row r="71723" spans="2:2" x14ac:dyDescent="0.25">
      <c r="B71723" s="68"/>
    </row>
    <row r="71724" spans="2:2" x14ac:dyDescent="0.25">
      <c r="B71724" s="68"/>
    </row>
    <row r="71725" spans="2:2" x14ac:dyDescent="0.25">
      <c r="B71725" s="68"/>
    </row>
    <row r="71726" spans="2:2" x14ac:dyDescent="0.25">
      <c r="B71726" s="68"/>
    </row>
    <row r="71727" spans="2:2" x14ac:dyDescent="0.25">
      <c r="B71727" s="68"/>
    </row>
    <row r="71728" spans="2:2" x14ac:dyDescent="0.25">
      <c r="B71728" s="68"/>
    </row>
    <row r="71729" spans="2:2" x14ac:dyDescent="0.25">
      <c r="B71729" s="68"/>
    </row>
    <row r="71730" spans="2:2" x14ac:dyDescent="0.25">
      <c r="B71730" s="68"/>
    </row>
    <row r="71731" spans="2:2" x14ac:dyDescent="0.25">
      <c r="B71731" s="68"/>
    </row>
    <row r="71732" spans="2:2" x14ac:dyDescent="0.25">
      <c r="B71732" s="68"/>
    </row>
    <row r="71733" spans="2:2" x14ac:dyDescent="0.25">
      <c r="B71733" s="68"/>
    </row>
    <row r="71734" spans="2:2" x14ac:dyDescent="0.25">
      <c r="B71734" s="68"/>
    </row>
    <row r="71735" spans="2:2" x14ac:dyDescent="0.25">
      <c r="B71735" s="68"/>
    </row>
    <row r="71736" spans="2:2" x14ac:dyDescent="0.25">
      <c r="B71736" s="68"/>
    </row>
    <row r="71737" spans="2:2" x14ac:dyDescent="0.25">
      <c r="B71737" s="68"/>
    </row>
    <row r="71738" spans="2:2" x14ac:dyDescent="0.25">
      <c r="B71738" s="68"/>
    </row>
    <row r="71739" spans="2:2" x14ac:dyDescent="0.25">
      <c r="B71739" s="68"/>
    </row>
    <row r="71740" spans="2:2" x14ac:dyDescent="0.25">
      <c r="B71740" s="68"/>
    </row>
    <row r="71741" spans="2:2" x14ac:dyDescent="0.25">
      <c r="B71741" s="68"/>
    </row>
    <row r="71742" spans="2:2" x14ac:dyDescent="0.25">
      <c r="B71742" s="68"/>
    </row>
    <row r="71743" spans="2:2" x14ac:dyDescent="0.25">
      <c r="B71743" s="68"/>
    </row>
    <row r="71744" spans="2:2" x14ac:dyDescent="0.25">
      <c r="B71744" s="68"/>
    </row>
    <row r="71745" spans="2:2" x14ac:dyDescent="0.25">
      <c r="B71745" s="68"/>
    </row>
    <row r="71746" spans="2:2" x14ac:dyDescent="0.25">
      <c r="B71746" s="68"/>
    </row>
    <row r="71747" spans="2:2" x14ac:dyDescent="0.25">
      <c r="B71747" s="68"/>
    </row>
    <row r="71748" spans="2:2" x14ac:dyDescent="0.25">
      <c r="B71748" s="68"/>
    </row>
    <row r="71749" spans="2:2" x14ac:dyDescent="0.25">
      <c r="B71749" s="68"/>
    </row>
    <row r="71750" spans="2:2" x14ac:dyDescent="0.25">
      <c r="B71750" s="68"/>
    </row>
    <row r="71751" spans="2:2" x14ac:dyDescent="0.25">
      <c r="B71751" s="68"/>
    </row>
    <row r="71752" spans="2:2" x14ac:dyDescent="0.25">
      <c r="B71752" s="68"/>
    </row>
    <row r="71753" spans="2:2" x14ac:dyDescent="0.25">
      <c r="B71753" s="68"/>
    </row>
    <row r="71754" spans="2:2" x14ac:dyDescent="0.25">
      <c r="B71754" s="68"/>
    </row>
    <row r="71755" spans="2:2" x14ac:dyDescent="0.25">
      <c r="B71755" s="68"/>
    </row>
    <row r="71756" spans="2:2" x14ac:dyDescent="0.25">
      <c r="B71756" s="68"/>
    </row>
    <row r="71757" spans="2:2" x14ac:dyDescent="0.25">
      <c r="B71757" s="68"/>
    </row>
    <row r="71758" spans="2:2" x14ac:dyDescent="0.25">
      <c r="B71758" s="68"/>
    </row>
    <row r="71759" spans="2:2" x14ac:dyDescent="0.25">
      <c r="B71759" s="68"/>
    </row>
    <row r="71760" spans="2:2" x14ac:dyDescent="0.25">
      <c r="B71760" s="68"/>
    </row>
    <row r="71761" spans="2:2" x14ac:dyDescent="0.25">
      <c r="B71761" s="68"/>
    </row>
    <row r="71762" spans="2:2" x14ac:dyDescent="0.25">
      <c r="B71762" s="68"/>
    </row>
    <row r="71763" spans="2:2" x14ac:dyDescent="0.25">
      <c r="B71763" s="68"/>
    </row>
    <row r="71764" spans="2:2" x14ac:dyDescent="0.25">
      <c r="B71764" s="68"/>
    </row>
    <row r="71765" spans="2:2" x14ac:dyDescent="0.25">
      <c r="B71765" s="68"/>
    </row>
    <row r="71766" spans="2:2" x14ac:dyDescent="0.25">
      <c r="B71766" s="68"/>
    </row>
    <row r="71767" spans="2:2" x14ac:dyDescent="0.25">
      <c r="B71767" s="68"/>
    </row>
    <row r="71768" spans="2:2" x14ac:dyDescent="0.25">
      <c r="B71768" s="68"/>
    </row>
    <row r="71769" spans="2:2" x14ac:dyDescent="0.25">
      <c r="B71769" s="68"/>
    </row>
    <row r="71770" spans="2:2" x14ac:dyDescent="0.25">
      <c r="B71770" s="68"/>
    </row>
    <row r="71771" spans="2:2" x14ac:dyDescent="0.25">
      <c r="B71771" s="68"/>
    </row>
    <row r="71772" spans="2:2" x14ac:dyDescent="0.25">
      <c r="B71772" s="68"/>
    </row>
    <row r="71773" spans="2:2" x14ac:dyDescent="0.25">
      <c r="B71773" s="68"/>
    </row>
    <row r="71774" spans="2:2" x14ac:dyDescent="0.25">
      <c r="B71774" s="68"/>
    </row>
    <row r="71775" spans="2:2" x14ac:dyDescent="0.25">
      <c r="B71775" s="68"/>
    </row>
    <row r="71776" spans="2:2" x14ac:dyDescent="0.25">
      <c r="B71776" s="68"/>
    </row>
    <row r="71777" spans="2:2" x14ac:dyDescent="0.25">
      <c r="B71777" s="68"/>
    </row>
    <row r="71778" spans="2:2" x14ac:dyDescent="0.25">
      <c r="B71778" s="68"/>
    </row>
    <row r="71779" spans="2:2" x14ac:dyDescent="0.25">
      <c r="B71779" s="68"/>
    </row>
    <row r="71780" spans="2:2" x14ac:dyDescent="0.25">
      <c r="B71780" s="68"/>
    </row>
    <row r="71781" spans="2:2" x14ac:dyDescent="0.25">
      <c r="B71781" s="68"/>
    </row>
    <row r="71782" spans="2:2" x14ac:dyDescent="0.25">
      <c r="B71782" s="68"/>
    </row>
    <row r="71783" spans="2:2" x14ac:dyDescent="0.25">
      <c r="B71783" s="68"/>
    </row>
    <row r="71784" spans="2:2" x14ac:dyDescent="0.25">
      <c r="B71784" s="68"/>
    </row>
    <row r="71785" spans="2:2" x14ac:dyDescent="0.25">
      <c r="B71785" s="68"/>
    </row>
    <row r="71786" spans="2:2" x14ac:dyDescent="0.25">
      <c r="B71786" s="68"/>
    </row>
    <row r="71787" spans="2:2" x14ac:dyDescent="0.25">
      <c r="B71787" s="68"/>
    </row>
    <row r="71788" spans="2:2" x14ac:dyDescent="0.25">
      <c r="B71788" s="68"/>
    </row>
    <row r="71789" spans="2:2" x14ac:dyDescent="0.25">
      <c r="B71789" s="68"/>
    </row>
    <row r="71790" spans="2:2" x14ac:dyDescent="0.25">
      <c r="B71790" s="68"/>
    </row>
    <row r="71791" spans="2:2" x14ac:dyDescent="0.25">
      <c r="B71791" s="68"/>
    </row>
    <row r="71792" spans="2:2" x14ac:dyDescent="0.25">
      <c r="B71792" s="68"/>
    </row>
    <row r="71793" spans="2:2" x14ac:dyDescent="0.25">
      <c r="B71793" s="68"/>
    </row>
    <row r="71794" spans="2:2" x14ac:dyDescent="0.25">
      <c r="B71794" s="68"/>
    </row>
    <row r="71795" spans="2:2" x14ac:dyDescent="0.25">
      <c r="B71795" s="68"/>
    </row>
    <row r="71796" spans="2:2" x14ac:dyDescent="0.25">
      <c r="B71796" s="68"/>
    </row>
    <row r="71797" spans="2:2" x14ac:dyDescent="0.25">
      <c r="B71797" s="68"/>
    </row>
    <row r="71798" spans="2:2" x14ac:dyDescent="0.25">
      <c r="B71798" s="68"/>
    </row>
    <row r="71799" spans="2:2" x14ac:dyDescent="0.25">
      <c r="B71799" s="68"/>
    </row>
    <row r="71800" spans="2:2" x14ac:dyDescent="0.25">
      <c r="B71800" s="68"/>
    </row>
    <row r="71801" spans="2:2" x14ac:dyDescent="0.25">
      <c r="B71801" s="68"/>
    </row>
    <row r="71802" spans="2:2" x14ac:dyDescent="0.25">
      <c r="B71802" s="68"/>
    </row>
    <row r="71803" spans="2:2" x14ac:dyDescent="0.25">
      <c r="B71803" s="68"/>
    </row>
    <row r="71804" spans="2:2" x14ac:dyDescent="0.25">
      <c r="B71804" s="68"/>
    </row>
    <row r="71805" spans="2:2" x14ac:dyDescent="0.25">
      <c r="B71805" s="68"/>
    </row>
    <row r="71806" spans="2:2" x14ac:dyDescent="0.25">
      <c r="B71806" s="68"/>
    </row>
    <row r="71807" spans="2:2" x14ac:dyDescent="0.25">
      <c r="B71807" s="68"/>
    </row>
    <row r="71808" spans="2:2" x14ac:dyDescent="0.25">
      <c r="B71808" s="68"/>
    </row>
    <row r="71809" spans="2:2" x14ac:dyDescent="0.25">
      <c r="B71809" s="68"/>
    </row>
    <row r="71810" spans="2:2" x14ac:dyDescent="0.25">
      <c r="B71810" s="68"/>
    </row>
    <row r="71811" spans="2:2" x14ac:dyDescent="0.25">
      <c r="B71811" s="68"/>
    </row>
    <row r="71812" spans="2:2" x14ac:dyDescent="0.25">
      <c r="B71812" s="68"/>
    </row>
    <row r="71813" spans="2:2" x14ac:dyDescent="0.25">
      <c r="B71813" s="68"/>
    </row>
    <row r="71814" spans="2:2" x14ac:dyDescent="0.25">
      <c r="B71814" s="68"/>
    </row>
    <row r="71815" spans="2:2" x14ac:dyDescent="0.25">
      <c r="B71815" s="68"/>
    </row>
    <row r="71816" spans="2:2" x14ac:dyDescent="0.25">
      <c r="B71816" s="68"/>
    </row>
    <row r="71817" spans="2:2" x14ac:dyDescent="0.25">
      <c r="B71817" s="68"/>
    </row>
    <row r="71818" spans="2:2" x14ac:dyDescent="0.25">
      <c r="B71818" s="68"/>
    </row>
    <row r="71819" spans="2:2" x14ac:dyDescent="0.25">
      <c r="B71819" s="68"/>
    </row>
    <row r="71820" spans="2:2" x14ac:dyDescent="0.25">
      <c r="B71820" s="68"/>
    </row>
    <row r="71821" spans="2:2" x14ac:dyDescent="0.25">
      <c r="B71821" s="68"/>
    </row>
    <row r="71822" spans="2:2" x14ac:dyDescent="0.25">
      <c r="B71822" s="68"/>
    </row>
    <row r="71823" spans="2:2" x14ac:dyDescent="0.25">
      <c r="B71823" s="68"/>
    </row>
    <row r="71824" spans="2:2" x14ac:dyDescent="0.25">
      <c r="B71824" s="68"/>
    </row>
    <row r="71825" spans="2:2" x14ac:dyDescent="0.25">
      <c r="B71825" s="68"/>
    </row>
    <row r="71826" spans="2:2" x14ac:dyDescent="0.25">
      <c r="B71826" s="68"/>
    </row>
    <row r="71827" spans="2:2" x14ac:dyDescent="0.25">
      <c r="B71827" s="68"/>
    </row>
    <row r="71828" spans="2:2" x14ac:dyDescent="0.25">
      <c r="B71828" s="68"/>
    </row>
    <row r="71829" spans="2:2" x14ac:dyDescent="0.25">
      <c r="B71829" s="68"/>
    </row>
    <row r="71830" spans="2:2" x14ac:dyDescent="0.25">
      <c r="B71830" s="68"/>
    </row>
    <row r="71831" spans="2:2" x14ac:dyDescent="0.25">
      <c r="B71831" s="68"/>
    </row>
    <row r="71832" spans="2:2" x14ac:dyDescent="0.25">
      <c r="B71832" s="68"/>
    </row>
    <row r="71833" spans="2:2" x14ac:dyDescent="0.25">
      <c r="B71833" s="68"/>
    </row>
    <row r="71834" spans="2:2" x14ac:dyDescent="0.25">
      <c r="B71834" s="68"/>
    </row>
    <row r="71835" spans="2:2" x14ac:dyDescent="0.25">
      <c r="B71835" s="68"/>
    </row>
    <row r="71836" spans="2:2" x14ac:dyDescent="0.25">
      <c r="B71836" s="68"/>
    </row>
    <row r="71837" spans="2:2" x14ac:dyDescent="0.25">
      <c r="B71837" s="68"/>
    </row>
    <row r="71838" spans="2:2" x14ac:dyDescent="0.25">
      <c r="B71838" s="68"/>
    </row>
    <row r="71839" spans="2:2" x14ac:dyDescent="0.25">
      <c r="B71839" s="68"/>
    </row>
    <row r="71840" spans="2:2" x14ac:dyDescent="0.25">
      <c r="B71840" s="68"/>
    </row>
    <row r="71841" spans="2:2" x14ac:dyDescent="0.25">
      <c r="B71841" s="68"/>
    </row>
    <row r="71842" spans="2:2" x14ac:dyDescent="0.25">
      <c r="B71842" s="68"/>
    </row>
    <row r="71843" spans="2:2" x14ac:dyDescent="0.25">
      <c r="B71843" s="68"/>
    </row>
    <row r="71844" spans="2:2" x14ac:dyDescent="0.25">
      <c r="B71844" s="68"/>
    </row>
    <row r="71845" spans="2:2" x14ac:dyDescent="0.25">
      <c r="B71845" s="68"/>
    </row>
    <row r="71846" spans="2:2" x14ac:dyDescent="0.25">
      <c r="B71846" s="68"/>
    </row>
    <row r="71847" spans="2:2" x14ac:dyDescent="0.25">
      <c r="B71847" s="68"/>
    </row>
    <row r="71848" spans="2:2" x14ac:dyDescent="0.25">
      <c r="B71848" s="68"/>
    </row>
    <row r="71849" spans="2:2" x14ac:dyDescent="0.25">
      <c r="B71849" s="68"/>
    </row>
    <row r="71850" spans="2:2" x14ac:dyDescent="0.25">
      <c r="B71850" s="68"/>
    </row>
    <row r="71851" spans="2:2" x14ac:dyDescent="0.25">
      <c r="B71851" s="68"/>
    </row>
    <row r="71852" spans="2:2" x14ac:dyDescent="0.25">
      <c r="B71852" s="68"/>
    </row>
    <row r="71853" spans="2:2" x14ac:dyDescent="0.25">
      <c r="B71853" s="68"/>
    </row>
    <row r="71854" spans="2:2" x14ac:dyDescent="0.25">
      <c r="B71854" s="68"/>
    </row>
    <row r="71855" spans="2:2" x14ac:dyDescent="0.25">
      <c r="B71855" s="68"/>
    </row>
    <row r="71856" spans="2:2" x14ac:dyDescent="0.25">
      <c r="B71856" s="68"/>
    </row>
    <row r="71857" spans="2:2" x14ac:dyDescent="0.25">
      <c r="B71857" s="68"/>
    </row>
    <row r="71858" spans="2:2" x14ac:dyDescent="0.25">
      <c r="B71858" s="68"/>
    </row>
    <row r="71859" spans="2:2" x14ac:dyDescent="0.25">
      <c r="B71859" s="68"/>
    </row>
    <row r="71860" spans="2:2" x14ac:dyDescent="0.25">
      <c r="B71860" s="68"/>
    </row>
    <row r="71861" spans="2:2" x14ac:dyDescent="0.25">
      <c r="B71861" s="68"/>
    </row>
    <row r="71862" spans="2:2" x14ac:dyDescent="0.25">
      <c r="B71862" s="68"/>
    </row>
    <row r="71863" spans="2:2" x14ac:dyDescent="0.25">
      <c r="B71863" s="68"/>
    </row>
    <row r="71864" spans="2:2" x14ac:dyDescent="0.25">
      <c r="B71864" s="68"/>
    </row>
    <row r="71865" spans="2:2" x14ac:dyDescent="0.25">
      <c r="B71865" s="68"/>
    </row>
    <row r="71866" spans="2:2" x14ac:dyDescent="0.25">
      <c r="B71866" s="68"/>
    </row>
    <row r="71867" spans="2:2" x14ac:dyDescent="0.25">
      <c r="B71867" s="68"/>
    </row>
    <row r="71868" spans="2:2" x14ac:dyDescent="0.25">
      <c r="B71868" s="68"/>
    </row>
    <row r="71869" spans="2:2" x14ac:dyDescent="0.25">
      <c r="B71869" s="68"/>
    </row>
    <row r="71870" spans="2:2" x14ac:dyDescent="0.25">
      <c r="B71870" s="68"/>
    </row>
    <row r="71871" spans="2:2" x14ac:dyDescent="0.25">
      <c r="B71871" s="68"/>
    </row>
    <row r="71872" spans="2:2" x14ac:dyDescent="0.25">
      <c r="B71872" s="68"/>
    </row>
    <row r="71873" spans="2:2" x14ac:dyDescent="0.25">
      <c r="B71873" s="68"/>
    </row>
    <row r="71874" spans="2:2" x14ac:dyDescent="0.25">
      <c r="B71874" s="68"/>
    </row>
    <row r="71875" spans="2:2" x14ac:dyDescent="0.25">
      <c r="B71875" s="68"/>
    </row>
    <row r="71876" spans="2:2" x14ac:dyDescent="0.25">
      <c r="B71876" s="68"/>
    </row>
    <row r="71877" spans="2:2" x14ac:dyDescent="0.25">
      <c r="B71877" s="68"/>
    </row>
    <row r="71878" spans="2:2" x14ac:dyDescent="0.25">
      <c r="B71878" s="68"/>
    </row>
    <row r="71879" spans="2:2" x14ac:dyDescent="0.25">
      <c r="B71879" s="68"/>
    </row>
    <row r="71880" spans="2:2" x14ac:dyDescent="0.25">
      <c r="B71880" s="68"/>
    </row>
    <row r="71881" spans="2:2" x14ac:dyDescent="0.25">
      <c r="B71881" s="68"/>
    </row>
    <row r="71882" spans="2:2" x14ac:dyDescent="0.25">
      <c r="B71882" s="68"/>
    </row>
    <row r="71883" spans="2:2" x14ac:dyDescent="0.25">
      <c r="B71883" s="68"/>
    </row>
    <row r="71884" spans="2:2" x14ac:dyDescent="0.25">
      <c r="B71884" s="68"/>
    </row>
    <row r="71885" spans="2:2" x14ac:dyDescent="0.25">
      <c r="B71885" s="68"/>
    </row>
    <row r="71886" spans="2:2" x14ac:dyDescent="0.25">
      <c r="B71886" s="68"/>
    </row>
    <row r="71887" spans="2:2" x14ac:dyDescent="0.25">
      <c r="B71887" s="68"/>
    </row>
    <row r="71888" spans="2:2" x14ac:dyDescent="0.25">
      <c r="B71888" s="68"/>
    </row>
    <row r="71889" spans="2:2" x14ac:dyDescent="0.25">
      <c r="B71889" s="68"/>
    </row>
    <row r="71890" spans="2:2" x14ac:dyDescent="0.25">
      <c r="B71890" s="68"/>
    </row>
    <row r="71891" spans="2:2" x14ac:dyDescent="0.25">
      <c r="B71891" s="68"/>
    </row>
    <row r="71892" spans="2:2" x14ac:dyDescent="0.25">
      <c r="B71892" s="68"/>
    </row>
    <row r="71893" spans="2:2" x14ac:dyDescent="0.25">
      <c r="B71893" s="68"/>
    </row>
    <row r="71894" spans="2:2" x14ac:dyDescent="0.25">
      <c r="B71894" s="68"/>
    </row>
    <row r="71895" spans="2:2" x14ac:dyDescent="0.25">
      <c r="B71895" s="68"/>
    </row>
    <row r="71896" spans="2:2" x14ac:dyDescent="0.25">
      <c r="B71896" s="68"/>
    </row>
    <row r="71897" spans="2:2" x14ac:dyDescent="0.25">
      <c r="B71897" s="68"/>
    </row>
    <row r="71898" spans="2:2" x14ac:dyDescent="0.25">
      <c r="B71898" s="68"/>
    </row>
    <row r="71899" spans="2:2" x14ac:dyDescent="0.25">
      <c r="B71899" s="68"/>
    </row>
    <row r="71900" spans="2:2" x14ac:dyDescent="0.25">
      <c r="B71900" s="68"/>
    </row>
    <row r="71901" spans="2:2" x14ac:dyDescent="0.25">
      <c r="B71901" s="68"/>
    </row>
    <row r="71902" spans="2:2" x14ac:dyDescent="0.25">
      <c r="B71902" s="68"/>
    </row>
    <row r="71903" spans="2:2" x14ac:dyDescent="0.25">
      <c r="B71903" s="68"/>
    </row>
    <row r="71904" spans="2:2" x14ac:dyDescent="0.25">
      <c r="B71904" s="68"/>
    </row>
    <row r="71905" spans="2:2" x14ac:dyDescent="0.25">
      <c r="B71905" s="68"/>
    </row>
    <row r="71906" spans="2:2" x14ac:dyDescent="0.25">
      <c r="B71906" s="68"/>
    </row>
    <row r="71907" spans="2:2" x14ac:dyDescent="0.25">
      <c r="B71907" s="68"/>
    </row>
    <row r="71908" spans="2:2" x14ac:dyDescent="0.25">
      <c r="B71908" s="68"/>
    </row>
    <row r="71909" spans="2:2" x14ac:dyDescent="0.25">
      <c r="B71909" s="68"/>
    </row>
    <row r="71910" spans="2:2" x14ac:dyDescent="0.25">
      <c r="B71910" s="68"/>
    </row>
    <row r="71911" spans="2:2" x14ac:dyDescent="0.25">
      <c r="B71911" s="68"/>
    </row>
    <row r="71912" spans="2:2" x14ac:dyDescent="0.25">
      <c r="B71912" s="68"/>
    </row>
    <row r="71913" spans="2:2" x14ac:dyDescent="0.25">
      <c r="B71913" s="68"/>
    </row>
    <row r="71914" spans="2:2" x14ac:dyDescent="0.25">
      <c r="B71914" s="68"/>
    </row>
    <row r="71915" spans="2:2" x14ac:dyDescent="0.25">
      <c r="B71915" s="68"/>
    </row>
    <row r="71916" spans="2:2" x14ac:dyDescent="0.25">
      <c r="B71916" s="68"/>
    </row>
    <row r="71917" spans="2:2" x14ac:dyDescent="0.25">
      <c r="B71917" s="68"/>
    </row>
    <row r="71918" spans="2:2" x14ac:dyDescent="0.25">
      <c r="B71918" s="68"/>
    </row>
    <row r="71919" spans="2:2" x14ac:dyDescent="0.25">
      <c r="B71919" s="68"/>
    </row>
    <row r="71920" spans="2:2" x14ac:dyDescent="0.25">
      <c r="B71920" s="68"/>
    </row>
    <row r="71921" spans="2:2" x14ac:dyDescent="0.25">
      <c r="B71921" s="68"/>
    </row>
    <row r="71922" spans="2:2" x14ac:dyDescent="0.25">
      <c r="B71922" s="68"/>
    </row>
    <row r="71923" spans="2:2" x14ac:dyDescent="0.25">
      <c r="B71923" s="68"/>
    </row>
    <row r="71924" spans="2:2" x14ac:dyDescent="0.25">
      <c r="B71924" s="68"/>
    </row>
    <row r="71925" spans="2:2" x14ac:dyDescent="0.25">
      <c r="B71925" s="68"/>
    </row>
    <row r="71926" spans="2:2" x14ac:dyDescent="0.25">
      <c r="B71926" s="68"/>
    </row>
    <row r="71927" spans="2:2" x14ac:dyDescent="0.25">
      <c r="B71927" s="68"/>
    </row>
    <row r="71928" spans="2:2" x14ac:dyDescent="0.25">
      <c r="B71928" s="68"/>
    </row>
    <row r="71929" spans="2:2" x14ac:dyDescent="0.25">
      <c r="B71929" s="68"/>
    </row>
    <row r="71930" spans="2:2" x14ac:dyDescent="0.25">
      <c r="B71930" s="68"/>
    </row>
    <row r="71931" spans="2:2" x14ac:dyDescent="0.25">
      <c r="B71931" s="68"/>
    </row>
    <row r="71932" spans="2:2" x14ac:dyDescent="0.25">
      <c r="B71932" s="68"/>
    </row>
    <row r="71933" spans="2:2" x14ac:dyDescent="0.25">
      <c r="B71933" s="68"/>
    </row>
    <row r="71934" spans="2:2" x14ac:dyDescent="0.25">
      <c r="B71934" s="68"/>
    </row>
    <row r="71935" spans="2:2" x14ac:dyDescent="0.25">
      <c r="B71935" s="68"/>
    </row>
    <row r="71936" spans="2:2" x14ac:dyDescent="0.25">
      <c r="B71936" s="68"/>
    </row>
    <row r="71937" spans="2:2" x14ac:dyDescent="0.25">
      <c r="B71937" s="68"/>
    </row>
    <row r="71938" spans="2:2" x14ac:dyDescent="0.25">
      <c r="B71938" s="68"/>
    </row>
    <row r="71939" spans="2:2" x14ac:dyDescent="0.25">
      <c r="B71939" s="68"/>
    </row>
    <row r="71940" spans="2:2" x14ac:dyDescent="0.25">
      <c r="B71940" s="68"/>
    </row>
    <row r="71941" spans="2:2" x14ac:dyDescent="0.25">
      <c r="B71941" s="68"/>
    </row>
    <row r="71942" spans="2:2" x14ac:dyDescent="0.25">
      <c r="B71942" s="68"/>
    </row>
    <row r="71943" spans="2:2" x14ac:dyDescent="0.25">
      <c r="B71943" s="68"/>
    </row>
    <row r="71944" spans="2:2" x14ac:dyDescent="0.25">
      <c r="B71944" s="68"/>
    </row>
    <row r="71945" spans="2:2" x14ac:dyDescent="0.25">
      <c r="B71945" s="68"/>
    </row>
    <row r="71946" spans="2:2" x14ac:dyDescent="0.25">
      <c r="B71946" s="68"/>
    </row>
    <row r="71947" spans="2:2" x14ac:dyDescent="0.25">
      <c r="B71947" s="68"/>
    </row>
    <row r="71948" spans="2:2" x14ac:dyDescent="0.25">
      <c r="B71948" s="68"/>
    </row>
    <row r="71949" spans="2:2" x14ac:dyDescent="0.25">
      <c r="B71949" s="68"/>
    </row>
    <row r="71950" spans="2:2" x14ac:dyDescent="0.25">
      <c r="B71950" s="68"/>
    </row>
    <row r="71951" spans="2:2" x14ac:dyDescent="0.25">
      <c r="B71951" s="68"/>
    </row>
    <row r="71952" spans="2:2" x14ac:dyDescent="0.25">
      <c r="B71952" s="68"/>
    </row>
    <row r="71953" spans="2:2" x14ac:dyDescent="0.25">
      <c r="B71953" s="68"/>
    </row>
    <row r="71954" spans="2:2" x14ac:dyDescent="0.25">
      <c r="B71954" s="68"/>
    </row>
    <row r="71955" spans="2:2" x14ac:dyDescent="0.25">
      <c r="B71955" s="68"/>
    </row>
    <row r="71956" spans="2:2" x14ac:dyDescent="0.25">
      <c r="B71956" s="68"/>
    </row>
    <row r="71957" spans="2:2" x14ac:dyDescent="0.25">
      <c r="B71957" s="68"/>
    </row>
    <row r="71958" spans="2:2" x14ac:dyDescent="0.25">
      <c r="B71958" s="68"/>
    </row>
    <row r="71959" spans="2:2" x14ac:dyDescent="0.25">
      <c r="B71959" s="68"/>
    </row>
    <row r="71960" spans="2:2" x14ac:dyDescent="0.25">
      <c r="B71960" s="68"/>
    </row>
    <row r="71961" spans="2:2" x14ac:dyDescent="0.25">
      <c r="B71961" s="68"/>
    </row>
    <row r="71962" spans="2:2" x14ac:dyDescent="0.25">
      <c r="B71962" s="68"/>
    </row>
    <row r="71963" spans="2:2" x14ac:dyDescent="0.25">
      <c r="B71963" s="68"/>
    </row>
    <row r="71964" spans="2:2" x14ac:dyDescent="0.25">
      <c r="B71964" s="68"/>
    </row>
    <row r="71965" spans="2:2" x14ac:dyDescent="0.25">
      <c r="B71965" s="68"/>
    </row>
    <row r="71966" spans="2:2" x14ac:dyDescent="0.25">
      <c r="B71966" s="68"/>
    </row>
    <row r="71967" spans="2:2" x14ac:dyDescent="0.25">
      <c r="B71967" s="68"/>
    </row>
    <row r="71968" spans="2:2" x14ac:dyDescent="0.25">
      <c r="B71968" s="68"/>
    </row>
    <row r="71969" spans="2:2" x14ac:dyDescent="0.25">
      <c r="B71969" s="68"/>
    </row>
    <row r="71970" spans="2:2" x14ac:dyDescent="0.25">
      <c r="B71970" s="68"/>
    </row>
    <row r="71971" spans="2:2" x14ac:dyDescent="0.25">
      <c r="B71971" s="68"/>
    </row>
    <row r="71972" spans="2:2" x14ac:dyDescent="0.25">
      <c r="B71972" s="68"/>
    </row>
    <row r="71973" spans="2:2" x14ac:dyDescent="0.25">
      <c r="B71973" s="68"/>
    </row>
    <row r="71974" spans="2:2" x14ac:dyDescent="0.25">
      <c r="B71974" s="68"/>
    </row>
    <row r="71975" spans="2:2" x14ac:dyDescent="0.25">
      <c r="B71975" s="68"/>
    </row>
    <row r="71976" spans="2:2" x14ac:dyDescent="0.25">
      <c r="B71976" s="68"/>
    </row>
    <row r="71977" spans="2:2" x14ac:dyDescent="0.25">
      <c r="B71977" s="68"/>
    </row>
    <row r="71978" spans="2:2" x14ac:dyDescent="0.25">
      <c r="B71978" s="68"/>
    </row>
    <row r="71979" spans="2:2" x14ac:dyDescent="0.25">
      <c r="B71979" s="68"/>
    </row>
    <row r="71980" spans="2:2" x14ac:dyDescent="0.25">
      <c r="B71980" s="68"/>
    </row>
    <row r="71981" spans="2:2" x14ac:dyDescent="0.25">
      <c r="B71981" s="68"/>
    </row>
    <row r="71982" spans="2:2" x14ac:dyDescent="0.25">
      <c r="B71982" s="68"/>
    </row>
    <row r="71983" spans="2:2" x14ac:dyDescent="0.25">
      <c r="B71983" s="68"/>
    </row>
    <row r="71984" spans="2:2" x14ac:dyDescent="0.25">
      <c r="B71984" s="68"/>
    </row>
    <row r="71985" spans="2:2" x14ac:dyDescent="0.25">
      <c r="B71985" s="68"/>
    </row>
    <row r="71986" spans="2:2" x14ac:dyDescent="0.25">
      <c r="B71986" s="68"/>
    </row>
    <row r="71987" spans="2:2" x14ac:dyDescent="0.25">
      <c r="B71987" s="68"/>
    </row>
    <row r="71988" spans="2:2" x14ac:dyDescent="0.25">
      <c r="B71988" s="68"/>
    </row>
    <row r="71989" spans="2:2" x14ac:dyDescent="0.25">
      <c r="B71989" s="68"/>
    </row>
    <row r="71990" spans="2:2" x14ac:dyDescent="0.25">
      <c r="B71990" s="68"/>
    </row>
    <row r="71991" spans="2:2" x14ac:dyDescent="0.25">
      <c r="B71991" s="68"/>
    </row>
    <row r="71992" spans="2:2" x14ac:dyDescent="0.25">
      <c r="B71992" s="68"/>
    </row>
    <row r="71993" spans="2:2" x14ac:dyDescent="0.25">
      <c r="B71993" s="68"/>
    </row>
    <row r="71994" spans="2:2" x14ac:dyDescent="0.25">
      <c r="B71994" s="68"/>
    </row>
    <row r="71995" spans="2:2" x14ac:dyDescent="0.25">
      <c r="B71995" s="68"/>
    </row>
    <row r="71996" spans="2:2" x14ac:dyDescent="0.25">
      <c r="B71996" s="68"/>
    </row>
    <row r="71997" spans="2:2" x14ac:dyDescent="0.25">
      <c r="B71997" s="68"/>
    </row>
    <row r="71998" spans="2:2" x14ac:dyDescent="0.25">
      <c r="B71998" s="68"/>
    </row>
    <row r="71999" spans="2:2" x14ac:dyDescent="0.25">
      <c r="B71999" s="68"/>
    </row>
    <row r="72000" spans="2:2" x14ac:dyDescent="0.25">
      <c r="B72000" s="68"/>
    </row>
    <row r="72001" spans="2:2" x14ac:dyDescent="0.25">
      <c r="B72001" s="68"/>
    </row>
    <row r="72002" spans="2:2" x14ac:dyDescent="0.25">
      <c r="B72002" s="68"/>
    </row>
    <row r="72003" spans="2:2" x14ac:dyDescent="0.25">
      <c r="B72003" s="68"/>
    </row>
    <row r="72004" spans="2:2" x14ac:dyDescent="0.25">
      <c r="B72004" s="68"/>
    </row>
    <row r="72005" spans="2:2" x14ac:dyDescent="0.25">
      <c r="B72005" s="68"/>
    </row>
    <row r="72006" spans="2:2" x14ac:dyDescent="0.25">
      <c r="B72006" s="68"/>
    </row>
    <row r="72007" spans="2:2" x14ac:dyDescent="0.25">
      <c r="B72007" s="68"/>
    </row>
    <row r="72008" spans="2:2" x14ac:dyDescent="0.25">
      <c r="B72008" s="68"/>
    </row>
    <row r="72009" spans="2:2" x14ac:dyDescent="0.25">
      <c r="B72009" s="68"/>
    </row>
    <row r="72010" spans="2:2" x14ac:dyDescent="0.25">
      <c r="B72010" s="68"/>
    </row>
    <row r="72011" spans="2:2" x14ac:dyDescent="0.25">
      <c r="B72011" s="68"/>
    </row>
    <row r="72012" spans="2:2" x14ac:dyDescent="0.25">
      <c r="B72012" s="68"/>
    </row>
    <row r="72013" spans="2:2" x14ac:dyDescent="0.25">
      <c r="B72013" s="68"/>
    </row>
    <row r="72014" spans="2:2" x14ac:dyDescent="0.25">
      <c r="B72014" s="68"/>
    </row>
    <row r="72015" spans="2:2" x14ac:dyDescent="0.25">
      <c r="B72015" s="68"/>
    </row>
    <row r="72016" spans="2:2" x14ac:dyDescent="0.25">
      <c r="B72016" s="68"/>
    </row>
    <row r="72017" spans="2:2" x14ac:dyDescent="0.25">
      <c r="B72017" s="68"/>
    </row>
    <row r="72018" spans="2:2" x14ac:dyDescent="0.25">
      <c r="B72018" s="68"/>
    </row>
    <row r="72019" spans="2:2" x14ac:dyDescent="0.25">
      <c r="B72019" s="68"/>
    </row>
    <row r="72020" spans="2:2" x14ac:dyDescent="0.25">
      <c r="B72020" s="68"/>
    </row>
    <row r="72021" spans="2:2" x14ac:dyDescent="0.25">
      <c r="B72021" s="68"/>
    </row>
    <row r="72022" spans="2:2" x14ac:dyDescent="0.25">
      <c r="B72022" s="68"/>
    </row>
    <row r="72023" spans="2:2" x14ac:dyDescent="0.25">
      <c r="B72023" s="68"/>
    </row>
    <row r="72024" spans="2:2" x14ac:dyDescent="0.25">
      <c r="B72024" s="68"/>
    </row>
    <row r="72025" spans="2:2" x14ac:dyDescent="0.25">
      <c r="B72025" s="68"/>
    </row>
    <row r="72026" spans="2:2" x14ac:dyDescent="0.25">
      <c r="B72026" s="68"/>
    </row>
    <row r="72027" spans="2:2" x14ac:dyDescent="0.25">
      <c r="B72027" s="68"/>
    </row>
    <row r="72028" spans="2:2" x14ac:dyDescent="0.25">
      <c r="B72028" s="68"/>
    </row>
    <row r="72029" spans="2:2" x14ac:dyDescent="0.25">
      <c r="B72029" s="68"/>
    </row>
    <row r="72030" spans="2:2" x14ac:dyDescent="0.25">
      <c r="B72030" s="68"/>
    </row>
    <row r="72031" spans="2:2" x14ac:dyDescent="0.25">
      <c r="B72031" s="68"/>
    </row>
    <row r="72032" spans="2:2" x14ac:dyDescent="0.25">
      <c r="B72032" s="68"/>
    </row>
    <row r="72033" spans="2:2" x14ac:dyDescent="0.25">
      <c r="B72033" s="68"/>
    </row>
    <row r="72034" spans="2:2" x14ac:dyDescent="0.25">
      <c r="B72034" s="68"/>
    </row>
    <row r="72035" spans="2:2" x14ac:dyDescent="0.25">
      <c r="B72035" s="68"/>
    </row>
    <row r="72036" spans="2:2" x14ac:dyDescent="0.25">
      <c r="B72036" s="68"/>
    </row>
    <row r="72037" spans="2:2" x14ac:dyDescent="0.25">
      <c r="B72037" s="68"/>
    </row>
    <row r="72038" spans="2:2" x14ac:dyDescent="0.25">
      <c r="B72038" s="68"/>
    </row>
    <row r="72039" spans="2:2" x14ac:dyDescent="0.25">
      <c r="B72039" s="68"/>
    </row>
    <row r="72040" spans="2:2" x14ac:dyDescent="0.25">
      <c r="B72040" s="68"/>
    </row>
    <row r="72041" spans="2:2" x14ac:dyDescent="0.25">
      <c r="B72041" s="68"/>
    </row>
    <row r="72042" spans="2:2" x14ac:dyDescent="0.25">
      <c r="B72042" s="68"/>
    </row>
    <row r="72043" spans="2:2" x14ac:dyDescent="0.25">
      <c r="B72043" s="68"/>
    </row>
    <row r="72044" spans="2:2" x14ac:dyDescent="0.25">
      <c r="B72044" s="68"/>
    </row>
    <row r="72045" spans="2:2" x14ac:dyDescent="0.25">
      <c r="B72045" s="68"/>
    </row>
    <row r="72046" spans="2:2" x14ac:dyDescent="0.25">
      <c r="B72046" s="68"/>
    </row>
    <row r="72047" spans="2:2" x14ac:dyDescent="0.25">
      <c r="B72047" s="68"/>
    </row>
    <row r="72048" spans="2:2" x14ac:dyDescent="0.25">
      <c r="B72048" s="68"/>
    </row>
    <row r="72049" spans="2:2" x14ac:dyDescent="0.25">
      <c r="B72049" s="68"/>
    </row>
    <row r="72050" spans="2:2" x14ac:dyDescent="0.25">
      <c r="B72050" s="68"/>
    </row>
    <row r="72051" spans="2:2" x14ac:dyDescent="0.25">
      <c r="B72051" s="68"/>
    </row>
    <row r="72052" spans="2:2" x14ac:dyDescent="0.25">
      <c r="B72052" s="68"/>
    </row>
    <row r="72053" spans="2:2" x14ac:dyDescent="0.25">
      <c r="B72053" s="68"/>
    </row>
    <row r="72054" spans="2:2" x14ac:dyDescent="0.25">
      <c r="B72054" s="68"/>
    </row>
    <row r="72055" spans="2:2" x14ac:dyDescent="0.25">
      <c r="B72055" s="68"/>
    </row>
    <row r="72056" spans="2:2" x14ac:dyDescent="0.25">
      <c r="B72056" s="68"/>
    </row>
    <row r="72057" spans="2:2" x14ac:dyDescent="0.25">
      <c r="B72057" s="68"/>
    </row>
    <row r="72058" spans="2:2" x14ac:dyDescent="0.25">
      <c r="B72058" s="68"/>
    </row>
    <row r="72059" spans="2:2" x14ac:dyDescent="0.25">
      <c r="B72059" s="68"/>
    </row>
    <row r="72060" spans="2:2" x14ac:dyDescent="0.25">
      <c r="B72060" s="68"/>
    </row>
    <row r="72061" spans="2:2" x14ac:dyDescent="0.25">
      <c r="B72061" s="68"/>
    </row>
    <row r="72062" spans="2:2" x14ac:dyDescent="0.25">
      <c r="B72062" s="68"/>
    </row>
    <row r="72063" spans="2:2" x14ac:dyDescent="0.25">
      <c r="B72063" s="68"/>
    </row>
    <row r="72064" spans="2:2" x14ac:dyDescent="0.25">
      <c r="B72064" s="68"/>
    </row>
    <row r="72065" spans="2:2" x14ac:dyDescent="0.25">
      <c r="B72065" s="68"/>
    </row>
    <row r="72066" spans="2:2" x14ac:dyDescent="0.25">
      <c r="B72066" s="68"/>
    </row>
    <row r="72067" spans="2:2" x14ac:dyDescent="0.25">
      <c r="B72067" s="68"/>
    </row>
    <row r="72068" spans="2:2" x14ac:dyDescent="0.25">
      <c r="B72068" s="68"/>
    </row>
    <row r="72069" spans="2:2" x14ac:dyDescent="0.25">
      <c r="B72069" s="68"/>
    </row>
    <row r="72070" spans="2:2" x14ac:dyDescent="0.25">
      <c r="B72070" s="68"/>
    </row>
    <row r="72071" spans="2:2" x14ac:dyDescent="0.25">
      <c r="B72071" s="68"/>
    </row>
    <row r="72072" spans="2:2" x14ac:dyDescent="0.25">
      <c r="B72072" s="68"/>
    </row>
    <row r="72073" spans="2:2" x14ac:dyDescent="0.25">
      <c r="B72073" s="68"/>
    </row>
    <row r="72074" spans="2:2" x14ac:dyDescent="0.25">
      <c r="B72074" s="68"/>
    </row>
    <row r="72075" spans="2:2" x14ac:dyDescent="0.25">
      <c r="B72075" s="68"/>
    </row>
    <row r="72076" spans="2:2" x14ac:dyDescent="0.25">
      <c r="B72076" s="68"/>
    </row>
    <row r="72077" spans="2:2" x14ac:dyDescent="0.25">
      <c r="B72077" s="68"/>
    </row>
    <row r="72078" spans="2:2" x14ac:dyDescent="0.25">
      <c r="B72078" s="68"/>
    </row>
    <row r="72079" spans="2:2" x14ac:dyDescent="0.25">
      <c r="B72079" s="68"/>
    </row>
    <row r="72080" spans="2:2" x14ac:dyDescent="0.25">
      <c r="B72080" s="68"/>
    </row>
    <row r="72081" spans="2:2" x14ac:dyDescent="0.25">
      <c r="B72081" s="68"/>
    </row>
    <row r="72082" spans="2:2" x14ac:dyDescent="0.25">
      <c r="B72082" s="68"/>
    </row>
    <row r="72083" spans="2:2" x14ac:dyDescent="0.25">
      <c r="B72083" s="68"/>
    </row>
    <row r="72084" spans="2:2" x14ac:dyDescent="0.25">
      <c r="B72084" s="68"/>
    </row>
    <row r="72085" spans="2:2" x14ac:dyDescent="0.25">
      <c r="B72085" s="68"/>
    </row>
    <row r="72086" spans="2:2" x14ac:dyDescent="0.25">
      <c r="B72086" s="68"/>
    </row>
    <row r="72087" spans="2:2" x14ac:dyDescent="0.25">
      <c r="B72087" s="68"/>
    </row>
    <row r="72088" spans="2:2" x14ac:dyDescent="0.25">
      <c r="B72088" s="68"/>
    </row>
    <row r="72089" spans="2:2" x14ac:dyDescent="0.25">
      <c r="B72089" s="68"/>
    </row>
    <row r="72090" spans="2:2" x14ac:dyDescent="0.25">
      <c r="B72090" s="68"/>
    </row>
    <row r="72091" spans="2:2" x14ac:dyDescent="0.25">
      <c r="B72091" s="68"/>
    </row>
    <row r="72092" spans="2:2" x14ac:dyDescent="0.25">
      <c r="B72092" s="68"/>
    </row>
    <row r="72093" spans="2:2" x14ac:dyDescent="0.25">
      <c r="B72093" s="68"/>
    </row>
    <row r="72094" spans="2:2" x14ac:dyDescent="0.25">
      <c r="B72094" s="68"/>
    </row>
    <row r="72095" spans="2:2" x14ac:dyDescent="0.25">
      <c r="B72095" s="68"/>
    </row>
    <row r="72096" spans="2:2" x14ac:dyDescent="0.25">
      <c r="B72096" s="68"/>
    </row>
    <row r="72097" spans="2:2" x14ac:dyDescent="0.25">
      <c r="B72097" s="68"/>
    </row>
    <row r="72098" spans="2:2" x14ac:dyDescent="0.25">
      <c r="B72098" s="68"/>
    </row>
    <row r="72099" spans="2:2" x14ac:dyDescent="0.25">
      <c r="B72099" s="68"/>
    </row>
    <row r="72100" spans="2:2" x14ac:dyDescent="0.25">
      <c r="B72100" s="68"/>
    </row>
    <row r="72101" spans="2:2" x14ac:dyDescent="0.25">
      <c r="B72101" s="68"/>
    </row>
    <row r="72102" spans="2:2" x14ac:dyDescent="0.25">
      <c r="B72102" s="68"/>
    </row>
    <row r="72103" spans="2:2" x14ac:dyDescent="0.25">
      <c r="B72103" s="68"/>
    </row>
    <row r="72104" spans="2:2" x14ac:dyDescent="0.25">
      <c r="B72104" s="68"/>
    </row>
    <row r="72105" spans="2:2" x14ac:dyDescent="0.25">
      <c r="B72105" s="68"/>
    </row>
    <row r="72106" spans="2:2" x14ac:dyDescent="0.25">
      <c r="B72106" s="68"/>
    </row>
    <row r="72107" spans="2:2" x14ac:dyDescent="0.25">
      <c r="B72107" s="68"/>
    </row>
    <row r="72108" spans="2:2" x14ac:dyDescent="0.25">
      <c r="B72108" s="68"/>
    </row>
    <row r="72109" spans="2:2" x14ac:dyDescent="0.25">
      <c r="B72109" s="68"/>
    </row>
    <row r="72110" spans="2:2" x14ac:dyDescent="0.25">
      <c r="B72110" s="68"/>
    </row>
    <row r="72111" spans="2:2" x14ac:dyDescent="0.25">
      <c r="B72111" s="68"/>
    </row>
    <row r="72112" spans="2:2" x14ac:dyDescent="0.25">
      <c r="B72112" s="68"/>
    </row>
    <row r="72113" spans="2:2" x14ac:dyDescent="0.25">
      <c r="B72113" s="68"/>
    </row>
    <row r="72114" spans="2:2" x14ac:dyDescent="0.25">
      <c r="B72114" s="68"/>
    </row>
    <row r="72115" spans="2:2" x14ac:dyDescent="0.25">
      <c r="B72115" s="68"/>
    </row>
    <row r="72116" spans="2:2" x14ac:dyDescent="0.25">
      <c r="B72116" s="68"/>
    </row>
    <row r="72117" spans="2:2" x14ac:dyDescent="0.25">
      <c r="B72117" s="68"/>
    </row>
    <row r="72118" spans="2:2" x14ac:dyDescent="0.25">
      <c r="B72118" s="68"/>
    </row>
    <row r="72119" spans="2:2" x14ac:dyDescent="0.25">
      <c r="B72119" s="68"/>
    </row>
    <row r="72120" spans="2:2" x14ac:dyDescent="0.25">
      <c r="B72120" s="68"/>
    </row>
    <row r="72121" spans="2:2" x14ac:dyDescent="0.25">
      <c r="B72121" s="68"/>
    </row>
    <row r="72122" spans="2:2" x14ac:dyDescent="0.25">
      <c r="B72122" s="68"/>
    </row>
    <row r="72123" spans="2:2" x14ac:dyDescent="0.25">
      <c r="B72123" s="68"/>
    </row>
    <row r="72124" spans="2:2" x14ac:dyDescent="0.25">
      <c r="B72124" s="68"/>
    </row>
    <row r="72125" spans="2:2" x14ac:dyDescent="0.25">
      <c r="B72125" s="68"/>
    </row>
    <row r="72126" spans="2:2" x14ac:dyDescent="0.25">
      <c r="B72126" s="68"/>
    </row>
    <row r="72127" spans="2:2" x14ac:dyDescent="0.25">
      <c r="B72127" s="68"/>
    </row>
    <row r="72128" spans="2:2" x14ac:dyDescent="0.25">
      <c r="B72128" s="68"/>
    </row>
    <row r="72129" spans="2:2" x14ac:dyDescent="0.25">
      <c r="B72129" s="68"/>
    </row>
    <row r="72130" spans="2:2" x14ac:dyDescent="0.25">
      <c r="B72130" s="68"/>
    </row>
    <row r="72131" spans="2:2" x14ac:dyDescent="0.25">
      <c r="B72131" s="68"/>
    </row>
    <row r="72132" spans="2:2" x14ac:dyDescent="0.25">
      <c r="B72132" s="68"/>
    </row>
    <row r="72133" spans="2:2" x14ac:dyDescent="0.25">
      <c r="B72133" s="68"/>
    </row>
    <row r="72134" spans="2:2" x14ac:dyDescent="0.25">
      <c r="B72134" s="68"/>
    </row>
    <row r="72135" spans="2:2" x14ac:dyDescent="0.25">
      <c r="B72135" s="68"/>
    </row>
    <row r="72136" spans="2:2" x14ac:dyDescent="0.25">
      <c r="B72136" s="68"/>
    </row>
    <row r="72137" spans="2:2" x14ac:dyDescent="0.25">
      <c r="B72137" s="68"/>
    </row>
    <row r="72138" spans="2:2" x14ac:dyDescent="0.25">
      <c r="B72138" s="68"/>
    </row>
    <row r="72139" spans="2:2" x14ac:dyDescent="0.25">
      <c r="B72139" s="68"/>
    </row>
    <row r="72140" spans="2:2" x14ac:dyDescent="0.25">
      <c r="B72140" s="68"/>
    </row>
    <row r="72141" spans="2:2" x14ac:dyDescent="0.25">
      <c r="B72141" s="68"/>
    </row>
    <row r="72142" spans="2:2" x14ac:dyDescent="0.25">
      <c r="B72142" s="68"/>
    </row>
    <row r="72143" spans="2:2" x14ac:dyDescent="0.25">
      <c r="B72143" s="68"/>
    </row>
    <row r="72144" spans="2:2" x14ac:dyDescent="0.25">
      <c r="B72144" s="68"/>
    </row>
    <row r="72145" spans="2:2" x14ac:dyDescent="0.25">
      <c r="B72145" s="68"/>
    </row>
    <row r="72146" spans="2:2" x14ac:dyDescent="0.25">
      <c r="B72146" s="68"/>
    </row>
    <row r="72147" spans="2:2" x14ac:dyDescent="0.25">
      <c r="B72147" s="68"/>
    </row>
    <row r="72148" spans="2:2" x14ac:dyDescent="0.25">
      <c r="B72148" s="68"/>
    </row>
    <row r="72149" spans="2:2" x14ac:dyDescent="0.25">
      <c r="B72149" s="68"/>
    </row>
    <row r="72150" spans="2:2" x14ac:dyDescent="0.25">
      <c r="B72150" s="68"/>
    </row>
    <row r="72151" spans="2:2" x14ac:dyDescent="0.25">
      <c r="B72151" s="68"/>
    </row>
    <row r="72152" spans="2:2" x14ac:dyDescent="0.25">
      <c r="B72152" s="68"/>
    </row>
    <row r="72153" spans="2:2" x14ac:dyDescent="0.25">
      <c r="B72153" s="68"/>
    </row>
    <row r="72154" spans="2:2" x14ac:dyDescent="0.25">
      <c r="B72154" s="68"/>
    </row>
    <row r="72155" spans="2:2" x14ac:dyDescent="0.25">
      <c r="B72155" s="68"/>
    </row>
    <row r="72156" spans="2:2" x14ac:dyDescent="0.25">
      <c r="B72156" s="68"/>
    </row>
    <row r="72157" spans="2:2" x14ac:dyDescent="0.25">
      <c r="B72157" s="68"/>
    </row>
    <row r="72158" spans="2:2" x14ac:dyDescent="0.25">
      <c r="B72158" s="68"/>
    </row>
    <row r="72159" spans="2:2" x14ac:dyDescent="0.25">
      <c r="B72159" s="68"/>
    </row>
    <row r="72160" spans="2:2" x14ac:dyDescent="0.25">
      <c r="B72160" s="68"/>
    </row>
    <row r="72161" spans="2:2" x14ac:dyDescent="0.25">
      <c r="B72161" s="68"/>
    </row>
    <row r="72162" spans="2:2" x14ac:dyDescent="0.25">
      <c r="B72162" s="68"/>
    </row>
    <row r="72163" spans="2:2" x14ac:dyDescent="0.25">
      <c r="B72163" s="68"/>
    </row>
    <row r="72164" spans="2:2" x14ac:dyDescent="0.25">
      <c r="B72164" s="68"/>
    </row>
    <row r="72165" spans="2:2" x14ac:dyDescent="0.25">
      <c r="B72165" s="68"/>
    </row>
    <row r="72166" spans="2:2" x14ac:dyDescent="0.25">
      <c r="B72166" s="68"/>
    </row>
    <row r="72167" spans="2:2" x14ac:dyDescent="0.25">
      <c r="B72167" s="68"/>
    </row>
    <row r="72168" spans="2:2" x14ac:dyDescent="0.25">
      <c r="B72168" s="68"/>
    </row>
    <row r="72169" spans="2:2" x14ac:dyDescent="0.25">
      <c r="B72169" s="68"/>
    </row>
    <row r="72170" spans="2:2" x14ac:dyDescent="0.25">
      <c r="B72170" s="68"/>
    </row>
    <row r="72171" spans="2:2" x14ac:dyDescent="0.25">
      <c r="B72171" s="68"/>
    </row>
    <row r="72172" spans="2:2" x14ac:dyDescent="0.25">
      <c r="B72172" s="68"/>
    </row>
    <row r="72173" spans="2:2" x14ac:dyDescent="0.25">
      <c r="B72173" s="68"/>
    </row>
    <row r="72174" spans="2:2" x14ac:dyDescent="0.25">
      <c r="B72174" s="68"/>
    </row>
    <row r="72175" spans="2:2" x14ac:dyDescent="0.25">
      <c r="B72175" s="68"/>
    </row>
    <row r="72176" spans="2:2" x14ac:dyDescent="0.25">
      <c r="B72176" s="68"/>
    </row>
    <row r="72177" spans="2:2" x14ac:dyDescent="0.25">
      <c r="B72177" s="68"/>
    </row>
    <row r="72178" spans="2:2" x14ac:dyDescent="0.25">
      <c r="B72178" s="68"/>
    </row>
    <row r="72179" spans="2:2" x14ac:dyDescent="0.25">
      <c r="B72179" s="68"/>
    </row>
    <row r="72180" spans="2:2" x14ac:dyDescent="0.25">
      <c r="B72180" s="68"/>
    </row>
    <row r="72181" spans="2:2" x14ac:dyDescent="0.25">
      <c r="B72181" s="68"/>
    </row>
    <row r="72182" spans="2:2" x14ac:dyDescent="0.25">
      <c r="B72182" s="68"/>
    </row>
    <row r="72183" spans="2:2" x14ac:dyDescent="0.25">
      <c r="B72183" s="68"/>
    </row>
    <row r="72184" spans="2:2" x14ac:dyDescent="0.25">
      <c r="B72184" s="68"/>
    </row>
    <row r="72185" spans="2:2" x14ac:dyDescent="0.25">
      <c r="B72185" s="68"/>
    </row>
    <row r="72186" spans="2:2" x14ac:dyDescent="0.25">
      <c r="B72186" s="68"/>
    </row>
    <row r="72187" spans="2:2" x14ac:dyDescent="0.25">
      <c r="B72187" s="68"/>
    </row>
    <row r="72188" spans="2:2" x14ac:dyDescent="0.25">
      <c r="B72188" s="68"/>
    </row>
    <row r="72189" spans="2:2" x14ac:dyDescent="0.25">
      <c r="B72189" s="68"/>
    </row>
    <row r="72190" spans="2:2" x14ac:dyDescent="0.25">
      <c r="B72190" s="68"/>
    </row>
    <row r="72191" spans="2:2" x14ac:dyDescent="0.25">
      <c r="B72191" s="68"/>
    </row>
    <row r="72192" spans="2:2" x14ac:dyDescent="0.25">
      <c r="B72192" s="68"/>
    </row>
    <row r="72193" spans="2:2" x14ac:dyDescent="0.25">
      <c r="B72193" s="68"/>
    </row>
    <row r="72194" spans="2:2" x14ac:dyDescent="0.25">
      <c r="B72194" s="68"/>
    </row>
    <row r="72195" spans="2:2" x14ac:dyDescent="0.25">
      <c r="B72195" s="68"/>
    </row>
    <row r="72196" spans="2:2" x14ac:dyDescent="0.25">
      <c r="B72196" s="68"/>
    </row>
    <row r="72197" spans="2:2" x14ac:dyDescent="0.25">
      <c r="B72197" s="68"/>
    </row>
    <row r="72198" spans="2:2" x14ac:dyDescent="0.25">
      <c r="B72198" s="68"/>
    </row>
    <row r="72199" spans="2:2" x14ac:dyDescent="0.25">
      <c r="B72199" s="68"/>
    </row>
    <row r="72200" spans="2:2" x14ac:dyDescent="0.25">
      <c r="B72200" s="68"/>
    </row>
    <row r="72201" spans="2:2" x14ac:dyDescent="0.25">
      <c r="B72201" s="68"/>
    </row>
    <row r="72202" spans="2:2" x14ac:dyDescent="0.25">
      <c r="B72202" s="68"/>
    </row>
    <row r="72203" spans="2:2" x14ac:dyDescent="0.25">
      <c r="B72203" s="68"/>
    </row>
    <row r="72204" spans="2:2" x14ac:dyDescent="0.25">
      <c r="B72204" s="68"/>
    </row>
    <row r="72205" spans="2:2" x14ac:dyDescent="0.25">
      <c r="B72205" s="68"/>
    </row>
    <row r="72206" spans="2:2" x14ac:dyDescent="0.25">
      <c r="B72206" s="68"/>
    </row>
    <row r="72207" spans="2:2" x14ac:dyDescent="0.25">
      <c r="B72207" s="68"/>
    </row>
    <row r="72208" spans="2:2" x14ac:dyDescent="0.25">
      <c r="B72208" s="68"/>
    </row>
    <row r="72209" spans="2:2" x14ac:dyDescent="0.25">
      <c r="B72209" s="68"/>
    </row>
    <row r="72210" spans="2:2" x14ac:dyDescent="0.25">
      <c r="B72210" s="68"/>
    </row>
    <row r="72211" spans="2:2" x14ac:dyDescent="0.25">
      <c r="B72211" s="68"/>
    </row>
    <row r="72212" spans="2:2" x14ac:dyDescent="0.25">
      <c r="B72212" s="68"/>
    </row>
    <row r="72213" spans="2:2" x14ac:dyDescent="0.25">
      <c r="B72213" s="68"/>
    </row>
    <row r="72214" spans="2:2" x14ac:dyDescent="0.25">
      <c r="B72214" s="68"/>
    </row>
    <row r="72215" spans="2:2" x14ac:dyDescent="0.25">
      <c r="B72215" s="68"/>
    </row>
    <row r="72216" spans="2:2" x14ac:dyDescent="0.25">
      <c r="B72216" s="68"/>
    </row>
    <row r="72217" spans="2:2" x14ac:dyDescent="0.25">
      <c r="B72217" s="68"/>
    </row>
    <row r="72218" spans="2:2" x14ac:dyDescent="0.25">
      <c r="B72218" s="68"/>
    </row>
    <row r="72219" spans="2:2" x14ac:dyDescent="0.25">
      <c r="B72219" s="68"/>
    </row>
    <row r="72220" spans="2:2" x14ac:dyDescent="0.25">
      <c r="B72220" s="68"/>
    </row>
    <row r="72221" spans="2:2" x14ac:dyDescent="0.25">
      <c r="B72221" s="68"/>
    </row>
    <row r="72222" spans="2:2" x14ac:dyDescent="0.25">
      <c r="B72222" s="68"/>
    </row>
    <row r="72223" spans="2:2" x14ac:dyDescent="0.25">
      <c r="B72223" s="68"/>
    </row>
    <row r="72224" spans="2:2" x14ac:dyDescent="0.25">
      <c r="B72224" s="68"/>
    </row>
    <row r="72225" spans="2:2" x14ac:dyDescent="0.25">
      <c r="B72225" s="68"/>
    </row>
    <row r="72226" spans="2:2" x14ac:dyDescent="0.25">
      <c r="B72226" s="68"/>
    </row>
    <row r="72227" spans="2:2" x14ac:dyDescent="0.25">
      <c r="B72227" s="68"/>
    </row>
    <row r="72228" spans="2:2" x14ac:dyDescent="0.25">
      <c r="B72228" s="68"/>
    </row>
    <row r="72229" spans="2:2" x14ac:dyDescent="0.25">
      <c r="B72229" s="68"/>
    </row>
    <row r="72230" spans="2:2" x14ac:dyDescent="0.25">
      <c r="B72230" s="68"/>
    </row>
    <row r="72231" spans="2:2" x14ac:dyDescent="0.25">
      <c r="B72231" s="68"/>
    </row>
    <row r="72232" spans="2:2" x14ac:dyDescent="0.25">
      <c r="B72232" s="68"/>
    </row>
    <row r="72233" spans="2:2" x14ac:dyDescent="0.25">
      <c r="B72233" s="68"/>
    </row>
    <row r="72234" spans="2:2" x14ac:dyDescent="0.25">
      <c r="B72234" s="68"/>
    </row>
    <row r="72235" spans="2:2" x14ac:dyDescent="0.25">
      <c r="B72235" s="68"/>
    </row>
    <row r="72236" spans="2:2" x14ac:dyDescent="0.25">
      <c r="B72236" s="68"/>
    </row>
    <row r="72237" spans="2:2" x14ac:dyDescent="0.25">
      <c r="B72237" s="68"/>
    </row>
    <row r="72238" spans="2:2" x14ac:dyDescent="0.25">
      <c r="B72238" s="68"/>
    </row>
    <row r="72239" spans="2:2" x14ac:dyDescent="0.25">
      <c r="B72239" s="68"/>
    </row>
    <row r="72240" spans="2:2" x14ac:dyDescent="0.25">
      <c r="B72240" s="68"/>
    </row>
    <row r="72241" spans="2:2" x14ac:dyDescent="0.25">
      <c r="B72241" s="68"/>
    </row>
    <row r="72242" spans="2:2" x14ac:dyDescent="0.25">
      <c r="B72242" s="68"/>
    </row>
    <row r="72243" spans="2:2" x14ac:dyDescent="0.25">
      <c r="B72243" s="68"/>
    </row>
    <row r="72244" spans="2:2" x14ac:dyDescent="0.25">
      <c r="B72244" s="68"/>
    </row>
    <row r="72245" spans="2:2" x14ac:dyDescent="0.25">
      <c r="B72245" s="68"/>
    </row>
    <row r="72246" spans="2:2" x14ac:dyDescent="0.25">
      <c r="B72246" s="68"/>
    </row>
    <row r="72247" spans="2:2" x14ac:dyDescent="0.25">
      <c r="B72247" s="68"/>
    </row>
    <row r="72248" spans="2:2" x14ac:dyDescent="0.25">
      <c r="B72248" s="68"/>
    </row>
    <row r="72249" spans="2:2" x14ac:dyDescent="0.25">
      <c r="B72249" s="68"/>
    </row>
    <row r="72250" spans="2:2" x14ac:dyDescent="0.25">
      <c r="B72250" s="68"/>
    </row>
    <row r="72251" spans="2:2" x14ac:dyDescent="0.25">
      <c r="B72251" s="68"/>
    </row>
    <row r="72252" spans="2:2" x14ac:dyDescent="0.25">
      <c r="B72252" s="68"/>
    </row>
    <row r="72253" spans="2:2" x14ac:dyDescent="0.25">
      <c r="B72253" s="68"/>
    </row>
    <row r="72254" spans="2:2" x14ac:dyDescent="0.25">
      <c r="B72254" s="68"/>
    </row>
    <row r="72255" spans="2:2" x14ac:dyDescent="0.25">
      <c r="B72255" s="68"/>
    </row>
    <row r="72256" spans="2:2" x14ac:dyDescent="0.25">
      <c r="B72256" s="68"/>
    </row>
    <row r="72257" spans="2:2" x14ac:dyDescent="0.25">
      <c r="B72257" s="68"/>
    </row>
    <row r="72258" spans="2:2" x14ac:dyDescent="0.25">
      <c r="B72258" s="68"/>
    </row>
    <row r="72259" spans="2:2" x14ac:dyDescent="0.25">
      <c r="B72259" s="68"/>
    </row>
    <row r="72260" spans="2:2" x14ac:dyDescent="0.25">
      <c r="B72260" s="68"/>
    </row>
    <row r="72261" spans="2:2" x14ac:dyDescent="0.25">
      <c r="B72261" s="68"/>
    </row>
    <row r="72262" spans="2:2" x14ac:dyDescent="0.25">
      <c r="B72262" s="68"/>
    </row>
    <row r="72263" spans="2:2" x14ac:dyDescent="0.25">
      <c r="B72263" s="68"/>
    </row>
    <row r="72264" spans="2:2" x14ac:dyDescent="0.25">
      <c r="B72264" s="68"/>
    </row>
    <row r="72265" spans="2:2" x14ac:dyDescent="0.25">
      <c r="B72265" s="68"/>
    </row>
    <row r="72266" spans="2:2" x14ac:dyDescent="0.25">
      <c r="B72266" s="68"/>
    </row>
    <row r="72267" spans="2:2" x14ac:dyDescent="0.25">
      <c r="B72267" s="68"/>
    </row>
    <row r="72268" spans="2:2" x14ac:dyDescent="0.25">
      <c r="B72268" s="68"/>
    </row>
    <row r="72269" spans="2:2" x14ac:dyDescent="0.25">
      <c r="B72269" s="68"/>
    </row>
    <row r="72270" spans="2:2" x14ac:dyDescent="0.25">
      <c r="B72270" s="68"/>
    </row>
    <row r="72271" spans="2:2" x14ac:dyDescent="0.25">
      <c r="B72271" s="68"/>
    </row>
    <row r="72272" spans="2:2" x14ac:dyDescent="0.25">
      <c r="B72272" s="68"/>
    </row>
    <row r="72273" spans="2:2" x14ac:dyDescent="0.25">
      <c r="B72273" s="68"/>
    </row>
    <row r="72274" spans="2:2" x14ac:dyDescent="0.25">
      <c r="B72274" s="68"/>
    </row>
    <row r="72275" spans="2:2" x14ac:dyDescent="0.25">
      <c r="B72275" s="68"/>
    </row>
    <row r="72276" spans="2:2" x14ac:dyDescent="0.25">
      <c r="B72276" s="68"/>
    </row>
    <row r="72277" spans="2:2" x14ac:dyDescent="0.25">
      <c r="B72277" s="68"/>
    </row>
    <row r="72278" spans="2:2" x14ac:dyDescent="0.25">
      <c r="B72278" s="68"/>
    </row>
    <row r="72279" spans="2:2" x14ac:dyDescent="0.25">
      <c r="B72279" s="68"/>
    </row>
    <row r="72280" spans="2:2" x14ac:dyDescent="0.25">
      <c r="B72280" s="68"/>
    </row>
    <row r="72281" spans="2:2" x14ac:dyDescent="0.25">
      <c r="B72281" s="68"/>
    </row>
    <row r="72282" spans="2:2" x14ac:dyDescent="0.25">
      <c r="B72282" s="68"/>
    </row>
    <row r="72283" spans="2:2" x14ac:dyDescent="0.25">
      <c r="B72283" s="68"/>
    </row>
    <row r="72284" spans="2:2" x14ac:dyDescent="0.25">
      <c r="B72284" s="68"/>
    </row>
    <row r="72285" spans="2:2" x14ac:dyDescent="0.25">
      <c r="B72285" s="68"/>
    </row>
    <row r="72286" spans="2:2" x14ac:dyDescent="0.25">
      <c r="B72286" s="68"/>
    </row>
    <row r="72287" spans="2:2" x14ac:dyDescent="0.25">
      <c r="B72287" s="68"/>
    </row>
    <row r="72288" spans="2:2" x14ac:dyDescent="0.25">
      <c r="B72288" s="68"/>
    </row>
    <row r="72289" spans="2:2" x14ac:dyDescent="0.25">
      <c r="B72289" s="68"/>
    </row>
    <row r="72290" spans="2:2" x14ac:dyDescent="0.25">
      <c r="B72290" s="68"/>
    </row>
    <row r="72291" spans="2:2" x14ac:dyDescent="0.25">
      <c r="B72291" s="68"/>
    </row>
    <row r="72292" spans="2:2" x14ac:dyDescent="0.25">
      <c r="B72292" s="68"/>
    </row>
    <row r="72293" spans="2:2" x14ac:dyDescent="0.25">
      <c r="B72293" s="68"/>
    </row>
    <row r="72294" spans="2:2" x14ac:dyDescent="0.25">
      <c r="B72294" s="68"/>
    </row>
    <row r="72295" spans="2:2" x14ac:dyDescent="0.25">
      <c r="B72295" s="68"/>
    </row>
    <row r="72296" spans="2:2" x14ac:dyDescent="0.25">
      <c r="B72296" s="68"/>
    </row>
    <row r="72297" spans="2:2" x14ac:dyDescent="0.25">
      <c r="B72297" s="68"/>
    </row>
    <row r="72298" spans="2:2" x14ac:dyDescent="0.25">
      <c r="B72298" s="68"/>
    </row>
    <row r="72299" spans="2:2" x14ac:dyDescent="0.25">
      <c r="B72299" s="68"/>
    </row>
    <row r="72300" spans="2:2" x14ac:dyDescent="0.25">
      <c r="B72300" s="68"/>
    </row>
    <row r="72301" spans="2:2" x14ac:dyDescent="0.25">
      <c r="B72301" s="68"/>
    </row>
    <row r="72302" spans="2:2" x14ac:dyDescent="0.25">
      <c r="B72302" s="68"/>
    </row>
    <row r="72303" spans="2:2" x14ac:dyDescent="0.25">
      <c r="B72303" s="68"/>
    </row>
    <row r="72304" spans="2:2" x14ac:dyDescent="0.25">
      <c r="B72304" s="68"/>
    </row>
    <row r="72305" spans="2:2" x14ac:dyDescent="0.25">
      <c r="B72305" s="68"/>
    </row>
    <row r="72306" spans="2:2" x14ac:dyDescent="0.25">
      <c r="B72306" s="68"/>
    </row>
    <row r="72307" spans="2:2" x14ac:dyDescent="0.25">
      <c r="B72307" s="68"/>
    </row>
    <row r="72308" spans="2:2" x14ac:dyDescent="0.25">
      <c r="B72308" s="68"/>
    </row>
    <row r="72309" spans="2:2" x14ac:dyDescent="0.25">
      <c r="B72309" s="68"/>
    </row>
    <row r="72310" spans="2:2" x14ac:dyDescent="0.25">
      <c r="B72310" s="68"/>
    </row>
    <row r="72311" spans="2:2" x14ac:dyDescent="0.25">
      <c r="B72311" s="68"/>
    </row>
    <row r="72312" spans="2:2" x14ac:dyDescent="0.25">
      <c r="B72312" s="68"/>
    </row>
    <row r="72313" spans="2:2" x14ac:dyDescent="0.25">
      <c r="B72313" s="68"/>
    </row>
    <row r="72314" spans="2:2" x14ac:dyDescent="0.25">
      <c r="B72314" s="68"/>
    </row>
    <row r="72315" spans="2:2" x14ac:dyDescent="0.25">
      <c r="B72315" s="68"/>
    </row>
    <row r="72316" spans="2:2" x14ac:dyDescent="0.25">
      <c r="B72316" s="68"/>
    </row>
    <row r="72317" spans="2:2" x14ac:dyDescent="0.25">
      <c r="B72317" s="68"/>
    </row>
    <row r="72318" spans="2:2" x14ac:dyDescent="0.25">
      <c r="B72318" s="68"/>
    </row>
    <row r="72319" spans="2:2" x14ac:dyDescent="0.25">
      <c r="B72319" s="68"/>
    </row>
    <row r="72320" spans="2:2" x14ac:dyDescent="0.25">
      <c r="B72320" s="68"/>
    </row>
    <row r="72321" spans="2:2" x14ac:dyDescent="0.25">
      <c r="B72321" s="68"/>
    </row>
    <row r="72322" spans="2:2" x14ac:dyDescent="0.25">
      <c r="B72322" s="68"/>
    </row>
    <row r="72323" spans="2:2" x14ac:dyDescent="0.25">
      <c r="B72323" s="68"/>
    </row>
    <row r="72324" spans="2:2" x14ac:dyDescent="0.25">
      <c r="B72324" s="68"/>
    </row>
    <row r="72325" spans="2:2" x14ac:dyDescent="0.25">
      <c r="B72325" s="68"/>
    </row>
    <row r="72326" spans="2:2" x14ac:dyDescent="0.25">
      <c r="B72326" s="68"/>
    </row>
    <row r="72327" spans="2:2" x14ac:dyDescent="0.25">
      <c r="B72327" s="68"/>
    </row>
    <row r="72328" spans="2:2" x14ac:dyDescent="0.25">
      <c r="B72328" s="68"/>
    </row>
    <row r="72329" spans="2:2" x14ac:dyDescent="0.25">
      <c r="B72329" s="68"/>
    </row>
    <row r="72330" spans="2:2" x14ac:dyDescent="0.25">
      <c r="B72330" s="68"/>
    </row>
    <row r="72331" spans="2:2" x14ac:dyDescent="0.25">
      <c r="B72331" s="68"/>
    </row>
    <row r="72332" spans="2:2" x14ac:dyDescent="0.25">
      <c r="B72332" s="68"/>
    </row>
    <row r="72333" spans="2:2" x14ac:dyDescent="0.25">
      <c r="B72333" s="68"/>
    </row>
    <row r="72334" spans="2:2" x14ac:dyDescent="0.25">
      <c r="B72334" s="68"/>
    </row>
    <row r="72335" spans="2:2" x14ac:dyDescent="0.25">
      <c r="B72335" s="68"/>
    </row>
    <row r="72336" spans="2:2" x14ac:dyDescent="0.25">
      <c r="B72336" s="68"/>
    </row>
    <row r="72337" spans="2:2" x14ac:dyDescent="0.25">
      <c r="B72337" s="68"/>
    </row>
    <row r="72338" spans="2:2" x14ac:dyDescent="0.25">
      <c r="B72338" s="68"/>
    </row>
    <row r="72339" spans="2:2" x14ac:dyDescent="0.25">
      <c r="B72339" s="68"/>
    </row>
    <row r="72340" spans="2:2" x14ac:dyDescent="0.25">
      <c r="B72340" s="68"/>
    </row>
    <row r="72341" spans="2:2" x14ac:dyDescent="0.25">
      <c r="B72341" s="68"/>
    </row>
    <row r="72342" spans="2:2" x14ac:dyDescent="0.25">
      <c r="B72342" s="68"/>
    </row>
    <row r="72343" spans="2:2" x14ac:dyDescent="0.25">
      <c r="B72343" s="68"/>
    </row>
    <row r="72344" spans="2:2" x14ac:dyDescent="0.25">
      <c r="B72344" s="68"/>
    </row>
    <row r="72345" spans="2:2" x14ac:dyDescent="0.25">
      <c r="B72345" s="68"/>
    </row>
    <row r="72346" spans="2:2" x14ac:dyDescent="0.25">
      <c r="B72346" s="68"/>
    </row>
    <row r="72347" spans="2:2" x14ac:dyDescent="0.25">
      <c r="B72347" s="68"/>
    </row>
    <row r="72348" spans="2:2" x14ac:dyDescent="0.25">
      <c r="B72348" s="68"/>
    </row>
    <row r="72349" spans="2:2" x14ac:dyDescent="0.25">
      <c r="B72349" s="68"/>
    </row>
    <row r="72350" spans="2:2" x14ac:dyDescent="0.25">
      <c r="B72350" s="68"/>
    </row>
    <row r="72351" spans="2:2" x14ac:dyDescent="0.25">
      <c r="B72351" s="68"/>
    </row>
    <row r="72352" spans="2:2" x14ac:dyDescent="0.25">
      <c r="B72352" s="68"/>
    </row>
    <row r="72353" spans="2:2" x14ac:dyDescent="0.25">
      <c r="B72353" s="68"/>
    </row>
    <row r="72354" spans="2:2" x14ac:dyDescent="0.25">
      <c r="B72354" s="68"/>
    </row>
    <row r="72355" spans="2:2" x14ac:dyDescent="0.25">
      <c r="B72355" s="68"/>
    </row>
    <row r="72356" spans="2:2" x14ac:dyDescent="0.25">
      <c r="B72356" s="68"/>
    </row>
    <row r="72357" spans="2:2" x14ac:dyDescent="0.25">
      <c r="B72357" s="68"/>
    </row>
    <row r="72358" spans="2:2" x14ac:dyDescent="0.25">
      <c r="B72358" s="68"/>
    </row>
    <row r="72359" spans="2:2" x14ac:dyDescent="0.25">
      <c r="B72359" s="68"/>
    </row>
    <row r="72360" spans="2:2" x14ac:dyDescent="0.25">
      <c r="B72360" s="68"/>
    </row>
    <row r="72361" spans="2:2" x14ac:dyDescent="0.25">
      <c r="B72361" s="68"/>
    </row>
    <row r="72362" spans="2:2" x14ac:dyDescent="0.25">
      <c r="B72362" s="68"/>
    </row>
    <row r="72363" spans="2:2" x14ac:dyDescent="0.25">
      <c r="B72363" s="68"/>
    </row>
    <row r="72364" spans="2:2" x14ac:dyDescent="0.25">
      <c r="B72364" s="68"/>
    </row>
    <row r="72365" spans="2:2" x14ac:dyDescent="0.25">
      <c r="B72365" s="68"/>
    </row>
    <row r="72366" spans="2:2" x14ac:dyDescent="0.25">
      <c r="B72366" s="68"/>
    </row>
    <row r="72367" spans="2:2" x14ac:dyDescent="0.25">
      <c r="B72367" s="68"/>
    </row>
    <row r="72368" spans="2:2" x14ac:dyDescent="0.25">
      <c r="B72368" s="68"/>
    </row>
    <row r="72369" spans="2:2" x14ac:dyDescent="0.25">
      <c r="B72369" s="68"/>
    </row>
    <row r="72370" spans="2:2" x14ac:dyDescent="0.25">
      <c r="B72370" s="68"/>
    </row>
    <row r="72371" spans="2:2" x14ac:dyDescent="0.25">
      <c r="B72371" s="68"/>
    </row>
    <row r="72372" spans="2:2" x14ac:dyDescent="0.25">
      <c r="B72372" s="68"/>
    </row>
    <row r="72373" spans="2:2" x14ac:dyDescent="0.25">
      <c r="B72373" s="68"/>
    </row>
    <row r="72374" spans="2:2" x14ac:dyDescent="0.25">
      <c r="B72374" s="68"/>
    </row>
    <row r="72375" spans="2:2" x14ac:dyDescent="0.25">
      <c r="B72375" s="68"/>
    </row>
    <row r="72376" spans="2:2" x14ac:dyDescent="0.25">
      <c r="B72376" s="68"/>
    </row>
    <row r="72377" spans="2:2" x14ac:dyDescent="0.25">
      <c r="B72377" s="68"/>
    </row>
    <row r="72378" spans="2:2" x14ac:dyDescent="0.25">
      <c r="B72378" s="68"/>
    </row>
    <row r="72379" spans="2:2" x14ac:dyDescent="0.25">
      <c r="B72379" s="68"/>
    </row>
    <row r="72380" spans="2:2" x14ac:dyDescent="0.25">
      <c r="B72380" s="68"/>
    </row>
    <row r="72381" spans="2:2" x14ac:dyDescent="0.25">
      <c r="B72381" s="68"/>
    </row>
    <row r="72382" spans="2:2" x14ac:dyDescent="0.25">
      <c r="B72382" s="68"/>
    </row>
    <row r="72383" spans="2:2" x14ac:dyDescent="0.25">
      <c r="B72383" s="68"/>
    </row>
    <row r="72384" spans="2:2" x14ac:dyDescent="0.25">
      <c r="B72384" s="68"/>
    </row>
    <row r="72385" spans="2:2" x14ac:dyDescent="0.25">
      <c r="B72385" s="68"/>
    </row>
    <row r="72386" spans="2:2" x14ac:dyDescent="0.25">
      <c r="B72386" s="68"/>
    </row>
    <row r="72387" spans="2:2" x14ac:dyDescent="0.25">
      <c r="B72387" s="68"/>
    </row>
    <row r="72388" spans="2:2" x14ac:dyDescent="0.25">
      <c r="B72388" s="68"/>
    </row>
    <row r="72389" spans="2:2" x14ac:dyDescent="0.25">
      <c r="B72389" s="68"/>
    </row>
    <row r="72390" spans="2:2" x14ac:dyDescent="0.25">
      <c r="B72390" s="68"/>
    </row>
    <row r="72391" spans="2:2" x14ac:dyDescent="0.25">
      <c r="B72391" s="68"/>
    </row>
    <row r="72392" spans="2:2" x14ac:dyDescent="0.25">
      <c r="B72392" s="68"/>
    </row>
    <row r="72393" spans="2:2" x14ac:dyDescent="0.25">
      <c r="B72393" s="68"/>
    </row>
    <row r="72394" spans="2:2" x14ac:dyDescent="0.25">
      <c r="B72394" s="68"/>
    </row>
    <row r="72395" spans="2:2" x14ac:dyDescent="0.25">
      <c r="B72395" s="68"/>
    </row>
    <row r="72396" spans="2:2" x14ac:dyDescent="0.25">
      <c r="B72396" s="68"/>
    </row>
    <row r="72397" spans="2:2" x14ac:dyDescent="0.25">
      <c r="B72397" s="68"/>
    </row>
    <row r="72398" spans="2:2" x14ac:dyDescent="0.25">
      <c r="B72398" s="68"/>
    </row>
    <row r="72399" spans="2:2" x14ac:dyDescent="0.25">
      <c r="B72399" s="68"/>
    </row>
    <row r="72400" spans="2:2" x14ac:dyDescent="0.25">
      <c r="B72400" s="68"/>
    </row>
    <row r="72401" spans="2:2" x14ac:dyDescent="0.25">
      <c r="B72401" s="68"/>
    </row>
    <row r="72402" spans="2:2" x14ac:dyDescent="0.25">
      <c r="B72402" s="68"/>
    </row>
    <row r="72403" spans="2:2" x14ac:dyDescent="0.25">
      <c r="B72403" s="68"/>
    </row>
    <row r="72404" spans="2:2" x14ac:dyDescent="0.25">
      <c r="B72404" s="68"/>
    </row>
    <row r="72405" spans="2:2" x14ac:dyDescent="0.25">
      <c r="B72405" s="68"/>
    </row>
    <row r="72406" spans="2:2" x14ac:dyDescent="0.25">
      <c r="B72406" s="68"/>
    </row>
    <row r="72407" spans="2:2" x14ac:dyDescent="0.25">
      <c r="B72407" s="68"/>
    </row>
    <row r="72408" spans="2:2" x14ac:dyDescent="0.25">
      <c r="B72408" s="68"/>
    </row>
    <row r="72409" spans="2:2" x14ac:dyDescent="0.25">
      <c r="B72409" s="68"/>
    </row>
    <row r="72410" spans="2:2" x14ac:dyDescent="0.25">
      <c r="B72410" s="68"/>
    </row>
    <row r="72411" spans="2:2" x14ac:dyDescent="0.25">
      <c r="B72411" s="68"/>
    </row>
    <row r="72412" spans="2:2" x14ac:dyDescent="0.25">
      <c r="B72412" s="68"/>
    </row>
    <row r="72413" spans="2:2" x14ac:dyDescent="0.25">
      <c r="B72413" s="68"/>
    </row>
    <row r="72414" spans="2:2" x14ac:dyDescent="0.25">
      <c r="B72414" s="68"/>
    </row>
    <row r="72415" spans="2:2" x14ac:dyDescent="0.25">
      <c r="B72415" s="68"/>
    </row>
    <row r="72416" spans="2:2" x14ac:dyDescent="0.25">
      <c r="B72416" s="68"/>
    </row>
    <row r="72417" spans="2:2" x14ac:dyDescent="0.25">
      <c r="B72417" s="68"/>
    </row>
    <row r="72418" spans="2:2" x14ac:dyDescent="0.25">
      <c r="B72418" s="68"/>
    </row>
    <row r="72419" spans="2:2" x14ac:dyDescent="0.25">
      <c r="B72419" s="68"/>
    </row>
    <row r="72420" spans="2:2" x14ac:dyDescent="0.25">
      <c r="B72420" s="68"/>
    </row>
    <row r="72421" spans="2:2" x14ac:dyDescent="0.25">
      <c r="B72421" s="68"/>
    </row>
    <row r="72422" spans="2:2" x14ac:dyDescent="0.25">
      <c r="B72422" s="68"/>
    </row>
    <row r="72423" spans="2:2" x14ac:dyDescent="0.25">
      <c r="B72423" s="68"/>
    </row>
    <row r="72424" spans="2:2" x14ac:dyDescent="0.25">
      <c r="B72424" s="68"/>
    </row>
    <row r="72425" spans="2:2" x14ac:dyDescent="0.25">
      <c r="B72425" s="68"/>
    </row>
    <row r="72426" spans="2:2" x14ac:dyDescent="0.25">
      <c r="B72426" s="68"/>
    </row>
    <row r="72427" spans="2:2" x14ac:dyDescent="0.25">
      <c r="B72427" s="68"/>
    </row>
    <row r="72428" spans="2:2" x14ac:dyDescent="0.25">
      <c r="B72428" s="68"/>
    </row>
    <row r="72429" spans="2:2" x14ac:dyDescent="0.25">
      <c r="B72429" s="68"/>
    </row>
    <row r="72430" spans="2:2" x14ac:dyDescent="0.25">
      <c r="B72430" s="68"/>
    </row>
    <row r="72431" spans="2:2" x14ac:dyDescent="0.25">
      <c r="B72431" s="68"/>
    </row>
    <row r="72432" spans="2:2" x14ac:dyDescent="0.25">
      <c r="B72432" s="68"/>
    </row>
    <row r="72433" spans="2:2" x14ac:dyDescent="0.25">
      <c r="B72433" s="68"/>
    </row>
    <row r="72434" spans="2:2" x14ac:dyDescent="0.25">
      <c r="B72434" s="68"/>
    </row>
    <row r="72435" spans="2:2" x14ac:dyDescent="0.25">
      <c r="B72435" s="68"/>
    </row>
    <row r="72436" spans="2:2" x14ac:dyDescent="0.25">
      <c r="B72436" s="68"/>
    </row>
    <row r="72437" spans="2:2" x14ac:dyDescent="0.25">
      <c r="B72437" s="68"/>
    </row>
    <row r="72438" spans="2:2" x14ac:dyDescent="0.25">
      <c r="B72438" s="68"/>
    </row>
    <row r="72439" spans="2:2" x14ac:dyDescent="0.25">
      <c r="B72439" s="68"/>
    </row>
    <row r="72440" spans="2:2" x14ac:dyDescent="0.25">
      <c r="B72440" s="68"/>
    </row>
    <row r="72441" spans="2:2" x14ac:dyDescent="0.25">
      <c r="B72441" s="68"/>
    </row>
    <row r="72442" spans="2:2" x14ac:dyDescent="0.25">
      <c r="B72442" s="68"/>
    </row>
    <row r="72443" spans="2:2" x14ac:dyDescent="0.25">
      <c r="B72443" s="68"/>
    </row>
    <row r="72444" spans="2:2" x14ac:dyDescent="0.25">
      <c r="B72444" s="68"/>
    </row>
    <row r="72445" spans="2:2" x14ac:dyDescent="0.25">
      <c r="B72445" s="68"/>
    </row>
    <row r="72446" spans="2:2" x14ac:dyDescent="0.25">
      <c r="B72446" s="68"/>
    </row>
    <row r="72447" spans="2:2" x14ac:dyDescent="0.25">
      <c r="B72447" s="68"/>
    </row>
    <row r="72448" spans="2:2" x14ac:dyDescent="0.25">
      <c r="B72448" s="68"/>
    </row>
    <row r="72449" spans="2:2" x14ac:dyDescent="0.25">
      <c r="B72449" s="68"/>
    </row>
    <row r="72450" spans="2:2" x14ac:dyDescent="0.25">
      <c r="B72450" s="68"/>
    </row>
    <row r="72451" spans="2:2" x14ac:dyDescent="0.25">
      <c r="B72451" s="68"/>
    </row>
    <row r="72452" spans="2:2" x14ac:dyDescent="0.25">
      <c r="B72452" s="68"/>
    </row>
    <row r="72453" spans="2:2" x14ac:dyDescent="0.25">
      <c r="B72453" s="68"/>
    </row>
    <row r="72454" spans="2:2" x14ac:dyDescent="0.25">
      <c r="B72454" s="68"/>
    </row>
    <row r="72455" spans="2:2" x14ac:dyDescent="0.25">
      <c r="B72455" s="68"/>
    </row>
    <row r="72456" spans="2:2" x14ac:dyDescent="0.25">
      <c r="B72456" s="68"/>
    </row>
    <row r="72457" spans="2:2" x14ac:dyDescent="0.25">
      <c r="B72457" s="68"/>
    </row>
    <row r="72458" spans="2:2" x14ac:dyDescent="0.25">
      <c r="B72458" s="68"/>
    </row>
    <row r="72459" spans="2:2" x14ac:dyDescent="0.25">
      <c r="B72459" s="68"/>
    </row>
    <row r="72460" spans="2:2" x14ac:dyDescent="0.25">
      <c r="B72460" s="68"/>
    </row>
    <row r="72461" spans="2:2" x14ac:dyDescent="0.25">
      <c r="B72461" s="68"/>
    </row>
    <row r="72462" spans="2:2" x14ac:dyDescent="0.25">
      <c r="B72462" s="68"/>
    </row>
    <row r="72463" spans="2:2" x14ac:dyDescent="0.25">
      <c r="B72463" s="68"/>
    </row>
    <row r="72464" spans="2:2" x14ac:dyDescent="0.25">
      <c r="B72464" s="68"/>
    </row>
    <row r="72465" spans="2:2" x14ac:dyDescent="0.25">
      <c r="B72465" s="68"/>
    </row>
    <row r="72466" spans="2:2" x14ac:dyDescent="0.25">
      <c r="B72466" s="68"/>
    </row>
    <row r="72467" spans="2:2" x14ac:dyDescent="0.25">
      <c r="B72467" s="68"/>
    </row>
    <row r="72468" spans="2:2" x14ac:dyDescent="0.25">
      <c r="B72468" s="68"/>
    </row>
    <row r="72469" spans="2:2" x14ac:dyDescent="0.25">
      <c r="B72469" s="68"/>
    </row>
    <row r="72470" spans="2:2" x14ac:dyDescent="0.25">
      <c r="B72470" s="68"/>
    </row>
    <row r="72471" spans="2:2" x14ac:dyDescent="0.25">
      <c r="B72471" s="68"/>
    </row>
    <row r="72472" spans="2:2" x14ac:dyDescent="0.25">
      <c r="B72472" s="68"/>
    </row>
    <row r="72473" spans="2:2" x14ac:dyDescent="0.25">
      <c r="B72473" s="68"/>
    </row>
    <row r="72474" spans="2:2" x14ac:dyDescent="0.25">
      <c r="B72474" s="68"/>
    </row>
    <row r="72475" spans="2:2" x14ac:dyDescent="0.25">
      <c r="B72475" s="68"/>
    </row>
    <row r="72476" spans="2:2" x14ac:dyDescent="0.25">
      <c r="B72476" s="68"/>
    </row>
    <row r="72477" spans="2:2" x14ac:dyDescent="0.25">
      <c r="B72477" s="68"/>
    </row>
    <row r="72478" spans="2:2" x14ac:dyDescent="0.25">
      <c r="B72478" s="68"/>
    </row>
    <row r="72479" spans="2:2" x14ac:dyDescent="0.25">
      <c r="B72479" s="68"/>
    </row>
    <row r="72480" spans="2:2" x14ac:dyDescent="0.25">
      <c r="B72480" s="68"/>
    </row>
    <row r="72481" spans="2:2" x14ac:dyDescent="0.25">
      <c r="B72481" s="68"/>
    </row>
    <row r="72482" spans="2:2" x14ac:dyDescent="0.25">
      <c r="B72482" s="68"/>
    </row>
    <row r="72483" spans="2:2" x14ac:dyDescent="0.25">
      <c r="B72483" s="68"/>
    </row>
    <row r="72484" spans="2:2" x14ac:dyDescent="0.25">
      <c r="B72484" s="68"/>
    </row>
    <row r="72485" spans="2:2" x14ac:dyDescent="0.25">
      <c r="B72485" s="68"/>
    </row>
    <row r="72486" spans="2:2" x14ac:dyDescent="0.25">
      <c r="B72486" s="68"/>
    </row>
    <row r="72487" spans="2:2" x14ac:dyDescent="0.25">
      <c r="B72487" s="68"/>
    </row>
    <row r="72488" spans="2:2" x14ac:dyDescent="0.25">
      <c r="B72488" s="68"/>
    </row>
    <row r="72489" spans="2:2" x14ac:dyDescent="0.25">
      <c r="B72489" s="68"/>
    </row>
    <row r="72490" spans="2:2" x14ac:dyDescent="0.25">
      <c r="B72490" s="68"/>
    </row>
    <row r="72491" spans="2:2" x14ac:dyDescent="0.25">
      <c r="B72491" s="68"/>
    </row>
    <row r="72492" spans="2:2" x14ac:dyDescent="0.25">
      <c r="B72492" s="68"/>
    </row>
    <row r="72493" spans="2:2" x14ac:dyDescent="0.25">
      <c r="B72493" s="68"/>
    </row>
    <row r="72494" spans="2:2" x14ac:dyDescent="0.25">
      <c r="B72494" s="68"/>
    </row>
    <row r="72495" spans="2:2" x14ac:dyDescent="0.25">
      <c r="B72495" s="68"/>
    </row>
    <row r="72496" spans="2:2" x14ac:dyDescent="0.25">
      <c r="B72496" s="68"/>
    </row>
    <row r="72497" spans="2:2" x14ac:dyDescent="0.25">
      <c r="B72497" s="68"/>
    </row>
    <row r="72498" spans="2:2" x14ac:dyDescent="0.25">
      <c r="B72498" s="68"/>
    </row>
    <row r="72499" spans="2:2" x14ac:dyDescent="0.25">
      <c r="B72499" s="68"/>
    </row>
    <row r="72500" spans="2:2" x14ac:dyDescent="0.25">
      <c r="B72500" s="68"/>
    </row>
    <row r="72501" spans="2:2" x14ac:dyDescent="0.25">
      <c r="B72501" s="68"/>
    </row>
    <row r="72502" spans="2:2" x14ac:dyDescent="0.25">
      <c r="B72502" s="68"/>
    </row>
    <row r="72503" spans="2:2" x14ac:dyDescent="0.25">
      <c r="B72503" s="68"/>
    </row>
    <row r="72504" spans="2:2" x14ac:dyDescent="0.25">
      <c r="B72504" s="68"/>
    </row>
    <row r="72505" spans="2:2" x14ac:dyDescent="0.25">
      <c r="B72505" s="68"/>
    </row>
    <row r="72506" spans="2:2" x14ac:dyDescent="0.25">
      <c r="B72506" s="68"/>
    </row>
    <row r="72507" spans="2:2" x14ac:dyDescent="0.25">
      <c r="B72507" s="68"/>
    </row>
    <row r="72508" spans="2:2" x14ac:dyDescent="0.25">
      <c r="B72508" s="68"/>
    </row>
    <row r="72509" spans="2:2" x14ac:dyDescent="0.25">
      <c r="B72509" s="68"/>
    </row>
    <row r="72510" spans="2:2" x14ac:dyDescent="0.25">
      <c r="B72510" s="68"/>
    </row>
    <row r="72511" spans="2:2" x14ac:dyDescent="0.25">
      <c r="B72511" s="68"/>
    </row>
    <row r="72512" spans="2:2" x14ac:dyDescent="0.25">
      <c r="B72512" s="68"/>
    </row>
    <row r="72513" spans="2:2" x14ac:dyDescent="0.25">
      <c r="B72513" s="68"/>
    </row>
    <row r="72514" spans="2:2" x14ac:dyDescent="0.25">
      <c r="B72514" s="68"/>
    </row>
    <row r="72515" spans="2:2" x14ac:dyDescent="0.25">
      <c r="B72515" s="68"/>
    </row>
    <row r="72516" spans="2:2" x14ac:dyDescent="0.25">
      <c r="B72516" s="68"/>
    </row>
    <row r="72517" spans="2:2" x14ac:dyDescent="0.25">
      <c r="B72517" s="68"/>
    </row>
    <row r="72518" spans="2:2" x14ac:dyDescent="0.25">
      <c r="B72518" s="68"/>
    </row>
    <row r="72519" spans="2:2" x14ac:dyDescent="0.25">
      <c r="B72519" s="68"/>
    </row>
    <row r="72520" spans="2:2" x14ac:dyDescent="0.25">
      <c r="B72520" s="68"/>
    </row>
    <row r="72521" spans="2:2" x14ac:dyDescent="0.25">
      <c r="B72521" s="68"/>
    </row>
    <row r="72522" spans="2:2" x14ac:dyDescent="0.25">
      <c r="B72522" s="68"/>
    </row>
    <row r="72523" spans="2:2" x14ac:dyDescent="0.25">
      <c r="B72523" s="68"/>
    </row>
    <row r="72524" spans="2:2" x14ac:dyDescent="0.25">
      <c r="B72524" s="68"/>
    </row>
    <row r="72525" spans="2:2" x14ac:dyDescent="0.25">
      <c r="B72525" s="68"/>
    </row>
    <row r="72526" spans="2:2" x14ac:dyDescent="0.25">
      <c r="B72526" s="68"/>
    </row>
    <row r="72527" spans="2:2" x14ac:dyDescent="0.25">
      <c r="B72527" s="68"/>
    </row>
    <row r="72528" spans="2:2" x14ac:dyDescent="0.25">
      <c r="B72528" s="68"/>
    </row>
    <row r="72529" spans="2:2" x14ac:dyDescent="0.25">
      <c r="B72529" s="68"/>
    </row>
    <row r="72530" spans="2:2" x14ac:dyDescent="0.25">
      <c r="B72530" s="68"/>
    </row>
    <row r="72531" spans="2:2" x14ac:dyDescent="0.25">
      <c r="B72531" s="68"/>
    </row>
    <row r="72532" spans="2:2" x14ac:dyDescent="0.25">
      <c r="B72532" s="68"/>
    </row>
    <row r="72533" spans="2:2" x14ac:dyDescent="0.25">
      <c r="B72533" s="68"/>
    </row>
    <row r="72534" spans="2:2" x14ac:dyDescent="0.25">
      <c r="B72534" s="68"/>
    </row>
    <row r="72535" spans="2:2" x14ac:dyDescent="0.25">
      <c r="B72535" s="68"/>
    </row>
    <row r="72536" spans="2:2" x14ac:dyDescent="0.25">
      <c r="B72536" s="68"/>
    </row>
    <row r="72537" spans="2:2" x14ac:dyDescent="0.25">
      <c r="B72537" s="68"/>
    </row>
    <row r="72538" spans="2:2" x14ac:dyDescent="0.25">
      <c r="B72538" s="68"/>
    </row>
    <row r="72539" spans="2:2" x14ac:dyDescent="0.25">
      <c r="B72539" s="68"/>
    </row>
    <row r="72540" spans="2:2" x14ac:dyDescent="0.25">
      <c r="B72540" s="68"/>
    </row>
    <row r="72541" spans="2:2" x14ac:dyDescent="0.25">
      <c r="B72541" s="68"/>
    </row>
    <row r="72542" spans="2:2" x14ac:dyDescent="0.25">
      <c r="B72542" s="68"/>
    </row>
    <row r="72543" spans="2:2" x14ac:dyDescent="0.25">
      <c r="B72543" s="68"/>
    </row>
    <row r="72544" spans="2:2" x14ac:dyDescent="0.25">
      <c r="B72544" s="68"/>
    </row>
    <row r="72545" spans="2:2" x14ac:dyDescent="0.25">
      <c r="B72545" s="68"/>
    </row>
    <row r="72546" spans="2:2" x14ac:dyDescent="0.25">
      <c r="B72546" s="68"/>
    </row>
    <row r="72547" spans="2:2" x14ac:dyDescent="0.25">
      <c r="B72547" s="68"/>
    </row>
    <row r="72548" spans="2:2" x14ac:dyDescent="0.25">
      <c r="B72548" s="68"/>
    </row>
    <row r="72549" spans="2:2" x14ac:dyDescent="0.25">
      <c r="B72549" s="68"/>
    </row>
    <row r="72550" spans="2:2" x14ac:dyDescent="0.25">
      <c r="B72550" s="68"/>
    </row>
    <row r="72551" spans="2:2" x14ac:dyDescent="0.25">
      <c r="B72551" s="68"/>
    </row>
    <row r="72552" spans="2:2" x14ac:dyDescent="0.25">
      <c r="B72552" s="68"/>
    </row>
    <row r="72553" spans="2:2" x14ac:dyDescent="0.25">
      <c r="B72553" s="68"/>
    </row>
    <row r="72554" spans="2:2" x14ac:dyDescent="0.25">
      <c r="B72554" s="68"/>
    </row>
    <row r="72555" spans="2:2" x14ac:dyDescent="0.25">
      <c r="B72555" s="68"/>
    </row>
    <row r="72556" spans="2:2" x14ac:dyDescent="0.25">
      <c r="B72556" s="68"/>
    </row>
    <row r="72557" spans="2:2" x14ac:dyDescent="0.25">
      <c r="B72557" s="68"/>
    </row>
    <row r="72558" spans="2:2" x14ac:dyDescent="0.25">
      <c r="B72558" s="68"/>
    </row>
    <row r="72559" spans="2:2" x14ac:dyDescent="0.25">
      <c r="B72559" s="68"/>
    </row>
    <row r="72560" spans="2:2" x14ac:dyDescent="0.25">
      <c r="B72560" s="68"/>
    </row>
    <row r="72561" spans="2:2" x14ac:dyDescent="0.25">
      <c r="B72561" s="68"/>
    </row>
    <row r="72562" spans="2:2" x14ac:dyDescent="0.25">
      <c r="B72562" s="68"/>
    </row>
    <row r="72563" spans="2:2" x14ac:dyDescent="0.25">
      <c r="B72563" s="68"/>
    </row>
    <row r="72564" spans="2:2" x14ac:dyDescent="0.25">
      <c r="B72564" s="68"/>
    </row>
    <row r="72565" spans="2:2" x14ac:dyDescent="0.25">
      <c r="B72565" s="68"/>
    </row>
    <row r="72566" spans="2:2" x14ac:dyDescent="0.25">
      <c r="B72566" s="68"/>
    </row>
    <row r="72567" spans="2:2" x14ac:dyDescent="0.25">
      <c r="B72567" s="68"/>
    </row>
    <row r="72568" spans="2:2" x14ac:dyDescent="0.25">
      <c r="B72568" s="68"/>
    </row>
    <row r="72569" spans="2:2" x14ac:dyDescent="0.25">
      <c r="B72569" s="68"/>
    </row>
    <row r="72570" spans="2:2" x14ac:dyDescent="0.25">
      <c r="B72570" s="68"/>
    </row>
    <row r="72571" spans="2:2" x14ac:dyDescent="0.25">
      <c r="B72571" s="68"/>
    </row>
    <row r="72572" spans="2:2" x14ac:dyDescent="0.25">
      <c r="B72572" s="68"/>
    </row>
    <row r="72573" spans="2:2" x14ac:dyDescent="0.25">
      <c r="B72573" s="68"/>
    </row>
    <row r="72574" spans="2:2" x14ac:dyDescent="0.25">
      <c r="B72574" s="68"/>
    </row>
    <row r="72575" spans="2:2" x14ac:dyDescent="0.25">
      <c r="B72575" s="68"/>
    </row>
    <row r="72576" spans="2:2" x14ac:dyDescent="0.25">
      <c r="B72576" s="68"/>
    </row>
    <row r="72577" spans="2:2" x14ac:dyDescent="0.25">
      <c r="B72577" s="68"/>
    </row>
    <row r="72578" spans="2:2" x14ac:dyDescent="0.25">
      <c r="B72578" s="68"/>
    </row>
    <row r="72579" spans="2:2" x14ac:dyDescent="0.25">
      <c r="B72579" s="68"/>
    </row>
    <row r="72580" spans="2:2" x14ac:dyDescent="0.25">
      <c r="B72580" s="68"/>
    </row>
    <row r="72581" spans="2:2" x14ac:dyDescent="0.25">
      <c r="B72581" s="68"/>
    </row>
    <row r="72582" spans="2:2" x14ac:dyDescent="0.25">
      <c r="B72582" s="68"/>
    </row>
    <row r="72583" spans="2:2" x14ac:dyDescent="0.25">
      <c r="B72583" s="68"/>
    </row>
    <row r="72584" spans="2:2" x14ac:dyDescent="0.25">
      <c r="B72584" s="68"/>
    </row>
    <row r="72585" spans="2:2" x14ac:dyDescent="0.25">
      <c r="B72585" s="68"/>
    </row>
    <row r="72586" spans="2:2" x14ac:dyDescent="0.25">
      <c r="B72586" s="68"/>
    </row>
    <row r="72587" spans="2:2" x14ac:dyDescent="0.25">
      <c r="B72587" s="68"/>
    </row>
    <row r="72588" spans="2:2" x14ac:dyDescent="0.25">
      <c r="B72588" s="68"/>
    </row>
    <row r="72589" spans="2:2" x14ac:dyDescent="0.25">
      <c r="B72589" s="68"/>
    </row>
    <row r="72590" spans="2:2" x14ac:dyDescent="0.25">
      <c r="B72590" s="68"/>
    </row>
    <row r="72591" spans="2:2" x14ac:dyDescent="0.25">
      <c r="B72591" s="68"/>
    </row>
    <row r="72592" spans="2:2" x14ac:dyDescent="0.25">
      <c r="B72592" s="68"/>
    </row>
    <row r="72593" spans="2:2" x14ac:dyDescent="0.25">
      <c r="B72593" s="68"/>
    </row>
    <row r="72594" spans="2:2" x14ac:dyDescent="0.25">
      <c r="B72594" s="68"/>
    </row>
    <row r="72595" spans="2:2" x14ac:dyDescent="0.25">
      <c r="B72595" s="68"/>
    </row>
    <row r="72596" spans="2:2" x14ac:dyDescent="0.25">
      <c r="B72596" s="68"/>
    </row>
    <row r="72597" spans="2:2" x14ac:dyDescent="0.25">
      <c r="B72597" s="68"/>
    </row>
    <row r="72598" spans="2:2" x14ac:dyDescent="0.25">
      <c r="B72598" s="68"/>
    </row>
    <row r="72599" spans="2:2" x14ac:dyDescent="0.25">
      <c r="B72599" s="68"/>
    </row>
    <row r="72600" spans="2:2" x14ac:dyDescent="0.25">
      <c r="B72600" s="68"/>
    </row>
    <row r="72601" spans="2:2" x14ac:dyDescent="0.25">
      <c r="B72601" s="68"/>
    </row>
    <row r="72602" spans="2:2" x14ac:dyDescent="0.25">
      <c r="B72602" s="68"/>
    </row>
    <row r="72603" spans="2:2" x14ac:dyDescent="0.25">
      <c r="B72603" s="68"/>
    </row>
    <row r="72604" spans="2:2" x14ac:dyDescent="0.25">
      <c r="B72604" s="68"/>
    </row>
    <row r="72605" spans="2:2" x14ac:dyDescent="0.25">
      <c r="B72605" s="68"/>
    </row>
    <row r="72606" spans="2:2" x14ac:dyDescent="0.25">
      <c r="B72606" s="68"/>
    </row>
    <row r="72607" spans="2:2" x14ac:dyDescent="0.25">
      <c r="B72607" s="68"/>
    </row>
    <row r="72608" spans="2:2" x14ac:dyDescent="0.25">
      <c r="B72608" s="68"/>
    </row>
    <row r="72609" spans="2:2" x14ac:dyDescent="0.25">
      <c r="B72609" s="68"/>
    </row>
    <row r="72610" spans="2:2" x14ac:dyDescent="0.25">
      <c r="B72610" s="68"/>
    </row>
    <row r="72611" spans="2:2" x14ac:dyDescent="0.25">
      <c r="B72611" s="68"/>
    </row>
    <row r="72612" spans="2:2" x14ac:dyDescent="0.25">
      <c r="B72612" s="68"/>
    </row>
    <row r="72613" spans="2:2" x14ac:dyDescent="0.25">
      <c r="B72613" s="68"/>
    </row>
    <row r="72614" spans="2:2" x14ac:dyDescent="0.25">
      <c r="B72614" s="68"/>
    </row>
    <row r="72615" spans="2:2" x14ac:dyDescent="0.25">
      <c r="B72615" s="68"/>
    </row>
    <row r="72616" spans="2:2" x14ac:dyDescent="0.25">
      <c r="B72616" s="68"/>
    </row>
    <row r="72617" spans="2:2" x14ac:dyDescent="0.25">
      <c r="B72617" s="68"/>
    </row>
    <row r="72618" spans="2:2" x14ac:dyDescent="0.25">
      <c r="B72618" s="68"/>
    </row>
    <row r="72619" spans="2:2" x14ac:dyDescent="0.25">
      <c r="B72619" s="68"/>
    </row>
    <row r="72620" spans="2:2" x14ac:dyDescent="0.25">
      <c r="B72620" s="68"/>
    </row>
    <row r="72621" spans="2:2" x14ac:dyDescent="0.25">
      <c r="B72621" s="68"/>
    </row>
    <row r="72622" spans="2:2" x14ac:dyDescent="0.25">
      <c r="B72622" s="68"/>
    </row>
    <row r="72623" spans="2:2" x14ac:dyDescent="0.25">
      <c r="B72623" s="68"/>
    </row>
    <row r="72624" spans="2:2" x14ac:dyDescent="0.25">
      <c r="B72624" s="68"/>
    </row>
    <row r="72625" spans="2:2" x14ac:dyDescent="0.25">
      <c r="B72625" s="68"/>
    </row>
    <row r="72626" spans="2:2" x14ac:dyDescent="0.25">
      <c r="B72626" s="68"/>
    </row>
    <row r="72627" spans="2:2" x14ac:dyDescent="0.25">
      <c r="B72627" s="68"/>
    </row>
    <row r="72628" spans="2:2" x14ac:dyDescent="0.25">
      <c r="B72628" s="68"/>
    </row>
    <row r="72629" spans="2:2" x14ac:dyDescent="0.25">
      <c r="B72629" s="68"/>
    </row>
    <row r="72630" spans="2:2" x14ac:dyDescent="0.25">
      <c r="B72630" s="68"/>
    </row>
    <row r="72631" spans="2:2" x14ac:dyDescent="0.25">
      <c r="B72631" s="68"/>
    </row>
    <row r="72632" spans="2:2" x14ac:dyDescent="0.25">
      <c r="B72632" s="68"/>
    </row>
    <row r="72633" spans="2:2" x14ac:dyDescent="0.25">
      <c r="B72633" s="68"/>
    </row>
    <row r="72634" spans="2:2" x14ac:dyDescent="0.25">
      <c r="B72634" s="68"/>
    </row>
    <row r="72635" spans="2:2" x14ac:dyDescent="0.25">
      <c r="B72635" s="68"/>
    </row>
    <row r="72636" spans="2:2" x14ac:dyDescent="0.25">
      <c r="B72636" s="68"/>
    </row>
    <row r="72637" spans="2:2" x14ac:dyDescent="0.25">
      <c r="B72637" s="68"/>
    </row>
    <row r="72638" spans="2:2" x14ac:dyDescent="0.25">
      <c r="B72638" s="68"/>
    </row>
    <row r="72639" spans="2:2" x14ac:dyDescent="0.25">
      <c r="B72639" s="68"/>
    </row>
    <row r="72640" spans="2:2" x14ac:dyDescent="0.25">
      <c r="B72640" s="68"/>
    </row>
    <row r="72641" spans="2:2" x14ac:dyDescent="0.25">
      <c r="B72641" s="68"/>
    </row>
    <row r="72642" spans="2:2" x14ac:dyDescent="0.25">
      <c r="B72642" s="68"/>
    </row>
    <row r="72643" spans="2:2" x14ac:dyDescent="0.25">
      <c r="B72643" s="68"/>
    </row>
    <row r="72644" spans="2:2" x14ac:dyDescent="0.25">
      <c r="B72644" s="68"/>
    </row>
    <row r="72645" spans="2:2" x14ac:dyDescent="0.25">
      <c r="B72645" s="68"/>
    </row>
    <row r="72646" spans="2:2" x14ac:dyDescent="0.25">
      <c r="B72646" s="68"/>
    </row>
    <row r="72647" spans="2:2" x14ac:dyDescent="0.25">
      <c r="B72647" s="68"/>
    </row>
    <row r="72648" spans="2:2" x14ac:dyDescent="0.25">
      <c r="B72648" s="68"/>
    </row>
    <row r="72649" spans="2:2" x14ac:dyDescent="0.25">
      <c r="B72649" s="68"/>
    </row>
    <row r="72650" spans="2:2" x14ac:dyDescent="0.25">
      <c r="B72650" s="68"/>
    </row>
    <row r="72651" spans="2:2" x14ac:dyDescent="0.25">
      <c r="B72651" s="68"/>
    </row>
    <row r="72652" spans="2:2" x14ac:dyDescent="0.25">
      <c r="B72652" s="68"/>
    </row>
    <row r="72653" spans="2:2" x14ac:dyDescent="0.25">
      <c r="B72653" s="68"/>
    </row>
    <row r="72654" spans="2:2" x14ac:dyDescent="0.25">
      <c r="B72654" s="68"/>
    </row>
    <row r="72655" spans="2:2" x14ac:dyDescent="0.25">
      <c r="B72655" s="68"/>
    </row>
    <row r="72656" spans="2:2" x14ac:dyDescent="0.25">
      <c r="B72656" s="68"/>
    </row>
    <row r="72657" spans="2:2" x14ac:dyDescent="0.25">
      <c r="B72657" s="68"/>
    </row>
    <row r="72658" spans="2:2" x14ac:dyDescent="0.25">
      <c r="B72658" s="68"/>
    </row>
    <row r="72659" spans="2:2" x14ac:dyDescent="0.25">
      <c r="B72659" s="68"/>
    </row>
    <row r="72660" spans="2:2" x14ac:dyDescent="0.25">
      <c r="B72660" s="68"/>
    </row>
    <row r="72661" spans="2:2" x14ac:dyDescent="0.25">
      <c r="B72661" s="68"/>
    </row>
    <row r="72662" spans="2:2" x14ac:dyDescent="0.25">
      <c r="B72662" s="68"/>
    </row>
    <row r="72663" spans="2:2" x14ac:dyDescent="0.25">
      <c r="B72663" s="68"/>
    </row>
    <row r="72664" spans="2:2" x14ac:dyDescent="0.25">
      <c r="B72664" s="68"/>
    </row>
    <row r="72665" spans="2:2" x14ac:dyDescent="0.25">
      <c r="B72665" s="68"/>
    </row>
    <row r="72666" spans="2:2" x14ac:dyDescent="0.25">
      <c r="B72666" s="68"/>
    </row>
    <row r="72667" spans="2:2" x14ac:dyDescent="0.25">
      <c r="B72667" s="68"/>
    </row>
    <row r="72668" spans="2:2" x14ac:dyDescent="0.25">
      <c r="B72668" s="68"/>
    </row>
    <row r="72669" spans="2:2" x14ac:dyDescent="0.25">
      <c r="B72669" s="68"/>
    </row>
    <row r="72670" spans="2:2" x14ac:dyDescent="0.25">
      <c r="B72670" s="68"/>
    </row>
    <row r="72671" spans="2:2" x14ac:dyDescent="0.25">
      <c r="B72671" s="68"/>
    </row>
    <row r="72672" spans="2:2" x14ac:dyDescent="0.25">
      <c r="B72672" s="68"/>
    </row>
    <row r="72673" spans="2:2" x14ac:dyDescent="0.25">
      <c r="B72673" s="68"/>
    </row>
    <row r="72674" spans="2:2" x14ac:dyDescent="0.25">
      <c r="B72674" s="68"/>
    </row>
    <row r="72675" spans="2:2" x14ac:dyDescent="0.25">
      <c r="B72675" s="68"/>
    </row>
    <row r="72676" spans="2:2" x14ac:dyDescent="0.25">
      <c r="B72676" s="68"/>
    </row>
    <row r="72677" spans="2:2" x14ac:dyDescent="0.25">
      <c r="B72677" s="68"/>
    </row>
    <row r="72678" spans="2:2" x14ac:dyDescent="0.25">
      <c r="B72678" s="68"/>
    </row>
    <row r="72679" spans="2:2" x14ac:dyDescent="0.25">
      <c r="B72679" s="68"/>
    </row>
    <row r="72680" spans="2:2" x14ac:dyDescent="0.25">
      <c r="B72680" s="68"/>
    </row>
    <row r="72681" spans="2:2" x14ac:dyDescent="0.25">
      <c r="B72681" s="68"/>
    </row>
    <row r="72682" spans="2:2" x14ac:dyDescent="0.25">
      <c r="B72682" s="68"/>
    </row>
    <row r="72683" spans="2:2" x14ac:dyDescent="0.25">
      <c r="B72683" s="68"/>
    </row>
    <row r="72684" spans="2:2" x14ac:dyDescent="0.25">
      <c r="B72684" s="68"/>
    </row>
    <row r="72685" spans="2:2" x14ac:dyDescent="0.25">
      <c r="B72685" s="68"/>
    </row>
    <row r="72686" spans="2:2" x14ac:dyDescent="0.25">
      <c r="B72686" s="68"/>
    </row>
    <row r="72687" spans="2:2" x14ac:dyDescent="0.25">
      <c r="B72687" s="68"/>
    </row>
    <row r="72688" spans="2:2" x14ac:dyDescent="0.25">
      <c r="B72688" s="68"/>
    </row>
    <row r="72689" spans="2:2" x14ac:dyDescent="0.25">
      <c r="B72689" s="68"/>
    </row>
    <row r="72690" spans="2:2" x14ac:dyDescent="0.25">
      <c r="B72690" s="68"/>
    </row>
    <row r="72691" spans="2:2" x14ac:dyDescent="0.25">
      <c r="B72691" s="68"/>
    </row>
    <row r="72692" spans="2:2" x14ac:dyDescent="0.25">
      <c r="B72692" s="68"/>
    </row>
    <row r="72693" spans="2:2" x14ac:dyDescent="0.25">
      <c r="B72693" s="68"/>
    </row>
    <row r="72694" spans="2:2" x14ac:dyDescent="0.25">
      <c r="B72694" s="68"/>
    </row>
    <row r="72695" spans="2:2" x14ac:dyDescent="0.25">
      <c r="B72695" s="68"/>
    </row>
    <row r="72696" spans="2:2" x14ac:dyDescent="0.25">
      <c r="B72696" s="68"/>
    </row>
    <row r="72697" spans="2:2" x14ac:dyDescent="0.25">
      <c r="B72697" s="68"/>
    </row>
    <row r="72698" spans="2:2" x14ac:dyDescent="0.25">
      <c r="B72698" s="68"/>
    </row>
    <row r="72699" spans="2:2" x14ac:dyDescent="0.25">
      <c r="B72699" s="68"/>
    </row>
    <row r="72700" spans="2:2" x14ac:dyDescent="0.25">
      <c r="B72700" s="68"/>
    </row>
    <row r="72701" spans="2:2" x14ac:dyDescent="0.25">
      <c r="B72701" s="68"/>
    </row>
    <row r="72702" spans="2:2" x14ac:dyDescent="0.25">
      <c r="B72702" s="68"/>
    </row>
    <row r="72703" spans="2:2" x14ac:dyDescent="0.25">
      <c r="B72703" s="68"/>
    </row>
    <row r="72704" spans="2:2" x14ac:dyDescent="0.25">
      <c r="B72704" s="68"/>
    </row>
    <row r="72705" spans="2:2" x14ac:dyDescent="0.25">
      <c r="B72705" s="68"/>
    </row>
    <row r="72706" spans="2:2" x14ac:dyDescent="0.25">
      <c r="B72706" s="68"/>
    </row>
    <row r="72707" spans="2:2" x14ac:dyDescent="0.25">
      <c r="B72707" s="68"/>
    </row>
    <row r="72708" spans="2:2" x14ac:dyDescent="0.25">
      <c r="B72708" s="68"/>
    </row>
    <row r="72709" spans="2:2" x14ac:dyDescent="0.25">
      <c r="B72709" s="68"/>
    </row>
    <row r="72710" spans="2:2" x14ac:dyDescent="0.25">
      <c r="B72710" s="68"/>
    </row>
    <row r="72711" spans="2:2" x14ac:dyDescent="0.25">
      <c r="B72711" s="68"/>
    </row>
    <row r="72712" spans="2:2" x14ac:dyDescent="0.25">
      <c r="B72712" s="68"/>
    </row>
    <row r="72713" spans="2:2" x14ac:dyDescent="0.25">
      <c r="B72713" s="68"/>
    </row>
    <row r="72714" spans="2:2" x14ac:dyDescent="0.25">
      <c r="B72714" s="68"/>
    </row>
    <row r="72715" spans="2:2" x14ac:dyDescent="0.25">
      <c r="B72715" s="68"/>
    </row>
    <row r="72716" spans="2:2" x14ac:dyDescent="0.25">
      <c r="B72716" s="68"/>
    </row>
    <row r="72717" spans="2:2" x14ac:dyDescent="0.25">
      <c r="B72717" s="68"/>
    </row>
    <row r="72718" spans="2:2" x14ac:dyDescent="0.25">
      <c r="B72718" s="68"/>
    </row>
    <row r="72719" spans="2:2" x14ac:dyDescent="0.25">
      <c r="B72719" s="68"/>
    </row>
    <row r="72720" spans="2:2" x14ac:dyDescent="0.25">
      <c r="B72720" s="68"/>
    </row>
    <row r="72721" spans="2:2" x14ac:dyDescent="0.25">
      <c r="B72721" s="68"/>
    </row>
    <row r="72722" spans="2:2" x14ac:dyDescent="0.25">
      <c r="B72722" s="68"/>
    </row>
    <row r="72723" spans="2:2" x14ac:dyDescent="0.25">
      <c r="B72723" s="68"/>
    </row>
    <row r="72724" spans="2:2" x14ac:dyDescent="0.25">
      <c r="B72724" s="68"/>
    </row>
    <row r="72725" spans="2:2" x14ac:dyDescent="0.25">
      <c r="B72725" s="68"/>
    </row>
    <row r="72726" spans="2:2" x14ac:dyDescent="0.25">
      <c r="B72726" s="68"/>
    </row>
    <row r="72727" spans="2:2" x14ac:dyDescent="0.25">
      <c r="B72727" s="68"/>
    </row>
    <row r="72728" spans="2:2" x14ac:dyDescent="0.25">
      <c r="B72728" s="68"/>
    </row>
    <row r="72729" spans="2:2" x14ac:dyDescent="0.25">
      <c r="B72729" s="68"/>
    </row>
    <row r="72730" spans="2:2" x14ac:dyDescent="0.25">
      <c r="B72730" s="68"/>
    </row>
    <row r="72731" spans="2:2" x14ac:dyDescent="0.25">
      <c r="B72731" s="68"/>
    </row>
    <row r="72732" spans="2:2" x14ac:dyDescent="0.25">
      <c r="B72732" s="68"/>
    </row>
    <row r="72733" spans="2:2" x14ac:dyDescent="0.25">
      <c r="B72733" s="68"/>
    </row>
    <row r="72734" spans="2:2" x14ac:dyDescent="0.25">
      <c r="B72734" s="68"/>
    </row>
    <row r="72735" spans="2:2" x14ac:dyDescent="0.25">
      <c r="B72735" s="68"/>
    </row>
    <row r="72736" spans="2:2" x14ac:dyDescent="0.25">
      <c r="B72736" s="68"/>
    </row>
    <row r="72737" spans="2:2" x14ac:dyDescent="0.25">
      <c r="B72737" s="68"/>
    </row>
    <row r="72738" spans="2:2" x14ac:dyDescent="0.25">
      <c r="B72738" s="68"/>
    </row>
    <row r="72739" spans="2:2" x14ac:dyDescent="0.25">
      <c r="B72739" s="68"/>
    </row>
    <row r="72740" spans="2:2" x14ac:dyDescent="0.25">
      <c r="B72740" s="68"/>
    </row>
    <row r="72741" spans="2:2" x14ac:dyDescent="0.25">
      <c r="B72741" s="68"/>
    </row>
    <row r="72742" spans="2:2" x14ac:dyDescent="0.25">
      <c r="B72742" s="68"/>
    </row>
    <row r="72743" spans="2:2" x14ac:dyDescent="0.25">
      <c r="B72743" s="68"/>
    </row>
    <row r="72744" spans="2:2" x14ac:dyDescent="0.25">
      <c r="B72744" s="68"/>
    </row>
    <row r="72745" spans="2:2" x14ac:dyDescent="0.25">
      <c r="B72745" s="68"/>
    </row>
    <row r="72746" spans="2:2" x14ac:dyDescent="0.25">
      <c r="B72746" s="68"/>
    </row>
    <row r="72747" spans="2:2" x14ac:dyDescent="0.25">
      <c r="B72747" s="68"/>
    </row>
    <row r="72748" spans="2:2" x14ac:dyDescent="0.25">
      <c r="B72748" s="68"/>
    </row>
    <row r="72749" spans="2:2" x14ac:dyDescent="0.25">
      <c r="B72749" s="68"/>
    </row>
    <row r="72750" spans="2:2" x14ac:dyDescent="0.25">
      <c r="B72750" s="68"/>
    </row>
    <row r="72751" spans="2:2" x14ac:dyDescent="0.25">
      <c r="B72751" s="68"/>
    </row>
    <row r="72752" spans="2:2" x14ac:dyDescent="0.25">
      <c r="B72752" s="68"/>
    </row>
    <row r="72753" spans="2:2" x14ac:dyDescent="0.25">
      <c r="B72753" s="68"/>
    </row>
    <row r="72754" spans="2:2" x14ac:dyDescent="0.25">
      <c r="B72754" s="68"/>
    </row>
    <row r="72755" spans="2:2" x14ac:dyDescent="0.25">
      <c r="B72755" s="68"/>
    </row>
    <row r="72756" spans="2:2" x14ac:dyDescent="0.25">
      <c r="B72756" s="68"/>
    </row>
    <row r="72757" spans="2:2" x14ac:dyDescent="0.25">
      <c r="B72757" s="68"/>
    </row>
    <row r="72758" spans="2:2" x14ac:dyDescent="0.25">
      <c r="B72758" s="68"/>
    </row>
    <row r="72759" spans="2:2" x14ac:dyDescent="0.25">
      <c r="B72759" s="68"/>
    </row>
    <row r="72760" spans="2:2" x14ac:dyDescent="0.25">
      <c r="B72760" s="68"/>
    </row>
    <row r="72761" spans="2:2" x14ac:dyDescent="0.25">
      <c r="B72761" s="68"/>
    </row>
    <row r="72762" spans="2:2" x14ac:dyDescent="0.25">
      <c r="B72762" s="68"/>
    </row>
    <row r="72763" spans="2:2" x14ac:dyDescent="0.25">
      <c r="B72763" s="68"/>
    </row>
    <row r="72764" spans="2:2" x14ac:dyDescent="0.25">
      <c r="B72764" s="68"/>
    </row>
    <row r="72765" spans="2:2" x14ac:dyDescent="0.25">
      <c r="B72765" s="68"/>
    </row>
    <row r="72766" spans="2:2" x14ac:dyDescent="0.25">
      <c r="B72766" s="68"/>
    </row>
    <row r="72767" spans="2:2" x14ac:dyDescent="0.25">
      <c r="B72767" s="68"/>
    </row>
    <row r="72768" spans="2:2" x14ac:dyDescent="0.25">
      <c r="B72768" s="68"/>
    </row>
    <row r="72769" spans="2:2" x14ac:dyDescent="0.25">
      <c r="B72769" s="68"/>
    </row>
    <row r="72770" spans="2:2" x14ac:dyDescent="0.25">
      <c r="B72770" s="68"/>
    </row>
    <row r="72771" spans="2:2" x14ac:dyDescent="0.25">
      <c r="B72771" s="68"/>
    </row>
    <row r="72772" spans="2:2" x14ac:dyDescent="0.25">
      <c r="B72772" s="68"/>
    </row>
    <row r="72773" spans="2:2" x14ac:dyDescent="0.25">
      <c r="B72773" s="68"/>
    </row>
    <row r="72774" spans="2:2" x14ac:dyDescent="0.25">
      <c r="B72774" s="68"/>
    </row>
    <row r="72775" spans="2:2" x14ac:dyDescent="0.25">
      <c r="B72775" s="68"/>
    </row>
    <row r="72776" spans="2:2" x14ac:dyDescent="0.25">
      <c r="B72776" s="68"/>
    </row>
    <row r="72777" spans="2:2" x14ac:dyDescent="0.25">
      <c r="B72777" s="68"/>
    </row>
    <row r="72778" spans="2:2" x14ac:dyDescent="0.25">
      <c r="B72778" s="68"/>
    </row>
    <row r="72779" spans="2:2" x14ac:dyDescent="0.25">
      <c r="B72779" s="68"/>
    </row>
    <row r="72780" spans="2:2" x14ac:dyDescent="0.25">
      <c r="B72780" s="68"/>
    </row>
    <row r="72781" spans="2:2" x14ac:dyDescent="0.25">
      <c r="B72781" s="68"/>
    </row>
    <row r="72782" spans="2:2" x14ac:dyDescent="0.25">
      <c r="B72782" s="68"/>
    </row>
    <row r="72783" spans="2:2" x14ac:dyDescent="0.25">
      <c r="B72783" s="68"/>
    </row>
    <row r="72784" spans="2:2" x14ac:dyDescent="0.25">
      <c r="B72784" s="68"/>
    </row>
    <row r="72785" spans="2:2" x14ac:dyDescent="0.25">
      <c r="B72785" s="68"/>
    </row>
    <row r="72786" spans="2:2" x14ac:dyDescent="0.25">
      <c r="B72786" s="68"/>
    </row>
    <row r="72787" spans="2:2" x14ac:dyDescent="0.25">
      <c r="B72787" s="68"/>
    </row>
    <row r="72788" spans="2:2" x14ac:dyDescent="0.25">
      <c r="B72788" s="68"/>
    </row>
    <row r="72789" spans="2:2" x14ac:dyDescent="0.25">
      <c r="B72789" s="68"/>
    </row>
    <row r="72790" spans="2:2" x14ac:dyDescent="0.25">
      <c r="B72790" s="68"/>
    </row>
    <row r="72791" spans="2:2" x14ac:dyDescent="0.25">
      <c r="B72791" s="68"/>
    </row>
    <row r="72792" spans="2:2" x14ac:dyDescent="0.25">
      <c r="B72792" s="68"/>
    </row>
    <row r="72793" spans="2:2" x14ac:dyDescent="0.25">
      <c r="B72793" s="68"/>
    </row>
    <row r="72794" spans="2:2" x14ac:dyDescent="0.25">
      <c r="B72794" s="68"/>
    </row>
    <row r="72795" spans="2:2" x14ac:dyDescent="0.25">
      <c r="B72795" s="68"/>
    </row>
    <row r="72796" spans="2:2" x14ac:dyDescent="0.25">
      <c r="B72796" s="68"/>
    </row>
    <row r="72797" spans="2:2" x14ac:dyDescent="0.25">
      <c r="B72797" s="68"/>
    </row>
    <row r="72798" spans="2:2" x14ac:dyDescent="0.25">
      <c r="B72798" s="68"/>
    </row>
    <row r="72799" spans="2:2" x14ac:dyDescent="0.25">
      <c r="B72799" s="68"/>
    </row>
    <row r="72800" spans="2:2" x14ac:dyDescent="0.25">
      <c r="B72800" s="68"/>
    </row>
    <row r="72801" spans="2:2" x14ac:dyDescent="0.25">
      <c r="B72801" s="68"/>
    </row>
    <row r="72802" spans="2:2" x14ac:dyDescent="0.25">
      <c r="B72802" s="68"/>
    </row>
    <row r="72803" spans="2:2" x14ac:dyDescent="0.25">
      <c r="B72803" s="68"/>
    </row>
    <row r="72804" spans="2:2" x14ac:dyDescent="0.25">
      <c r="B72804" s="68"/>
    </row>
    <row r="72805" spans="2:2" x14ac:dyDescent="0.25">
      <c r="B72805" s="68"/>
    </row>
    <row r="72806" spans="2:2" x14ac:dyDescent="0.25">
      <c r="B72806" s="68"/>
    </row>
    <row r="72807" spans="2:2" x14ac:dyDescent="0.25">
      <c r="B72807" s="68"/>
    </row>
    <row r="72808" spans="2:2" x14ac:dyDescent="0.25">
      <c r="B72808" s="68"/>
    </row>
    <row r="72809" spans="2:2" x14ac:dyDescent="0.25">
      <c r="B72809" s="68"/>
    </row>
    <row r="72810" spans="2:2" x14ac:dyDescent="0.25">
      <c r="B72810" s="68"/>
    </row>
    <row r="72811" spans="2:2" x14ac:dyDescent="0.25">
      <c r="B72811" s="68"/>
    </row>
    <row r="72812" spans="2:2" x14ac:dyDescent="0.25">
      <c r="B72812" s="68"/>
    </row>
    <row r="72813" spans="2:2" x14ac:dyDescent="0.25">
      <c r="B72813" s="68"/>
    </row>
    <row r="72814" spans="2:2" x14ac:dyDescent="0.25">
      <c r="B72814" s="68"/>
    </row>
    <row r="72815" spans="2:2" x14ac:dyDescent="0.25">
      <c r="B72815" s="68"/>
    </row>
    <row r="72816" spans="2:2" x14ac:dyDescent="0.25">
      <c r="B72816" s="68"/>
    </row>
    <row r="72817" spans="2:2" x14ac:dyDescent="0.25">
      <c r="B72817" s="68"/>
    </row>
    <row r="72818" spans="2:2" x14ac:dyDescent="0.25">
      <c r="B72818" s="68"/>
    </row>
    <row r="72819" spans="2:2" x14ac:dyDescent="0.25">
      <c r="B72819" s="68"/>
    </row>
    <row r="72820" spans="2:2" x14ac:dyDescent="0.25">
      <c r="B72820" s="68"/>
    </row>
    <row r="72821" spans="2:2" x14ac:dyDescent="0.25">
      <c r="B72821" s="68"/>
    </row>
    <row r="72822" spans="2:2" x14ac:dyDescent="0.25">
      <c r="B72822" s="68"/>
    </row>
    <row r="72823" spans="2:2" x14ac:dyDescent="0.25">
      <c r="B72823" s="68"/>
    </row>
    <row r="72824" spans="2:2" x14ac:dyDescent="0.25">
      <c r="B72824" s="68"/>
    </row>
    <row r="72825" spans="2:2" x14ac:dyDescent="0.25">
      <c r="B72825" s="68"/>
    </row>
    <row r="72826" spans="2:2" x14ac:dyDescent="0.25">
      <c r="B72826" s="68"/>
    </row>
    <row r="72827" spans="2:2" x14ac:dyDescent="0.25">
      <c r="B72827" s="68"/>
    </row>
    <row r="72828" spans="2:2" x14ac:dyDescent="0.25">
      <c r="B72828" s="68"/>
    </row>
    <row r="72829" spans="2:2" x14ac:dyDescent="0.25">
      <c r="B72829" s="68"/>
    </row>
    <row r="72830" spans="2:2" x14ac:dyDescent="0.25">
      <c r="B72830" s="68"/>
    </row>
    <row r="72831" spans="2:2" x14ac:dyDescent="0.25">
      <c r="B72831" s="68"/>
    </row>
    <row r="72832" spans="2:2" x14ac:dyDescent="0.25">
      <c r="B72832" s="68"/>
    </row>
    <row r="72833" spans="2:2" x14ac:dyDescent="0.25">
      <c r="B72833" s="68"/>
    </row>
    <row r="72834" spans="2:2" x14ac:dyDescent="0.25">
      <c r="B72834" s="68"/>
    </row>
    <row r="72835" spans="2:2" x14ac:dyDescent="0.25">
      <c r="B72835" s="68"/>
    </row>
    <row r="72836" spans="2:2" x14ac:dyDescent="0.25">
      <c r="B72836" s="68"/>
    </row>
    <row r="72837" spans="2:2" x14ac:dyDescent="0.25">
      <c r="B72837" s="68"/>
    </row>
    <row r="72838" spans="2:2" x14ac:dyDescent="0.25">
      <c r="B72838" s="68"/>
    </row>
    <row r="72839" spans="2:2" x14ac:dyDescent="0.25">
      <c r="B72839" s="68"/>
    </row>
    <row r="72840" spans="2:2" x14ac:dyDescent="0.25">
      <c r="B72840" s="68"/>
    </row>
    <row r="72841" spans="2:2" x14ac:dyDescent="0.25">
      <c r="B72841" s="68"/>
    </row>
    <row r="72842" spans="2:2" x14ac:dyDescent="0.25">
      <c r="B72842" s="68"/>
    </row>
    <row r="72843" spans="2:2" x14ac:dyDescent="0.25">
      <c r="B72843" s="68"/>
    </row>
    <row r="72844" spans="2:2" x14ac:dyDescent="0.25">
      <c r="B72844" s="68"/>
    </row>
    <row r="72845" spans="2:2" x14ac:dyDescent="0.25">
      <c r="B72845" s="68"/>
    </row>
    <row r="72846" spans="2:2" x14ac:dyDescent="0.25">
      <c r="B72846" s="68"/>
    </row>
    <row r="72847" spans="2:2" x14ac:dyDescent="0.25">
      <c r="B72847" s="68"/>
    </row>
    <row r="72848" spans="2:2" x14ac:dyDescent="0.25">
      <c r="B72848" s="68"/>
    </row>
    <row r="72849" spans="2:2" x14ac:dyDescent="0.25">
      <c r="B72849" s="68"/>
    </row>
    <row r="72850" spans="2:2" x14ac:dyDescent="0.25">
      <c r="B72850" s="68"/>
    </row>
    <row r="72851" spans="2:2" x14ac:dyDescent="0.25">
      <c r="B72851" s="68"/>
    </row>
    <row r="72852" spans="2:2" x14ac:dyDescent="0.25">
      <c r="B72852" s="68"/>
    </row>
    <row r="72853" spans="2:2" x14ac:dyDescent="0.25">
      <c r="B72853" s="68"/>
    </row>
    <row r="72854" spans="2:2" x14ac:dyDescent="0.25">
      <c r="B72854" s="68"/>
    </row>
    <row r="72855" spans="2:2" x14ac:dyDescent="0.25">
      <c r="B72855" s="68"/>
    </row>
    <row r="72856" spans="2:2" x14ac:dyDescent="0.25">
      <c r="B72856" s="68"/>
    </row>
    <row r="72857" spans="2:2" x14ac:dyDescent="0.25">
      <c r="B72857" s="68"/>
    </row>
    <row r="72858" spans="2:2" x14ac:dyDescent="0.25">
      <c r="B72858" s="68"/>
    </row>
    <row r="72859" spans="2:2" x14ac:dyDescent="0.25">
      <c r="B72859" s="68"/>
    </row>
    <row r="72860" spans="2:2" x14ac:dyDescent="0.25">
      <c r="B72860" s="68"/>
    </row>
    <row r="72861" spans="2:2" x14ac:dyDescent="0.25">
      <c r="B72861" s="68"/>
    </row>
    <row r="72862" spans="2:2" x14ac:dyDescent="0.25">
      <c r="B72862" s="68"/>
    </row>
    <row r="72863" spans="2:2" x14ac:dyDescent="0.25">
      <c r="B72863" s="68"/>
    </row>
    <row r="72864" spans="2:2" x14ac:dyDescent="0.25">
      <c r="B72864" s="68"/>
    </row>
    <row r="72865" spans="2:2" x14ac:dyDescent="0.25">
      <c r="B72865" s="68"/>
    </row>
    <row r="72866" spans="2:2" x14ac:dyDescent="0.25">
      <c r="B72866" s="68"/>
    </row>
    <row r="72867" spans="2:2" x14ac:dyDescent="0.25">
      <c r="B72867" s="68"/>
    </row>
    <row r="72868" spans="2:2" x14ac:dyDescent="0.25">
      <c r="B72868" s="68"/>
    </row>
    <row r="72869" spans="2:2" x14ac:dyDescent="0.25">
      <c r="B72869" s="68"/>
    </row>
    <row r="72870" spans="2:2" x14ac:dyDescent="0.25">
      <c r="B72870" s="68"/>
    </row>
    <row r="72871" spans="2:2" x14ac:dyDescent="0.25">
      <c r="B72871" s="68"/>
    </row>
    <row r="72872" spans="2:2" x14ac:dyDescent="0.25">
      <c r="B72872" s="68"/>
    </row>
    <row r="72873" spans="2:2" x14ac:dyDescent="0.25">
      <c r="B72873" s="68"/>
    </row>
    <row r="72874" spans="2:2" x14ac:dyDescent="0.25">
      <c r="B72874" s="68"/>
    </row>
    <row r="72875" spans="2:2" x14ac:dyDescent="0.25">
      <c r="B72875" s="68"/>
    </row>
    <row r="72876" spans="2:2" x14ac:dyDescent="0.25">
      <c r="B72876" s="68"/>
    </row>
    <row r="72877" spans="2:2" x14ac:dyDescent="0.25">
      <c r="B72877" s="68"/>
    </row>
    <row r="72878" spans="2:2" x14ac:dyDescent="0.25">
      <c r="B72878" s="68"/>
    </row>
    <row r="72879" spans="2:2" x14ac:dyDescent="0.25">
      <c r="B72879" s="68"/>
    </row>
    <row r="72880" spans="2:2" x14ac:dyDescent="0.25">
      <c r="B72880" s="68"/>
    </row>
    <row r="72881" spans="2:2" x14ac:dyDescent="0.25">
      <c r="B72881" s="68"/>
    </row>
    <row r="72882" spans="2:2" x14ac:dyDescent="0.25">
      <c r="B72882" s="68"/>
    </row>
    <row r="72883" spans="2:2" x14ac:dyDescent="0.25">
      <c r="B72883" s="68"/>
    </row>
    <row r="72884" spans="2:2" x14ac:dyDescent="0.25">
      <c r="B72884" s="68"/>
    </row>
    <row r="72885" spans="2:2" x14ac:dyDescent="0.25">
      <c r="B72885" s="68"/>
    </row>
    <row r="72886" spans="2:2" x14ac:dyDescent="0.25">
      <c r="B72886" s="68"/>
    </row>
    <row r="72887" spans="2:2" x14ac:dyDescent="0.25">
      <c r="B72887" s="68"/>
    </row>
    <row r="72888" spans="2:2" x14ac:dyDescent="0.25">
      <c r="B72888" s="68"/>
    </row>
    <row r="72889" spans="2:2" x14ac:dyDescent="0.25">
      <c r="B72889" s="68"/>
    </row>
    <row r="72890" spans="2:2" x14ac:dyDescent="0.25">
      <c r="B72890" s="68"/>
    </row>
    <row r="72891" spans="2:2" x14ac:dyDescent="0.25">
      <c r="B72891" s="68"/>
    </row>
    <row r="72892" spans="2:2" x14ac:dyDescent="0.25">
      <c r="B72892" s="68"/>
    </row>
    <row r="72893" spans="2:2" x14ac:dyDescent="0.25">
      <c r="B72893" s="68"/>
    </row>
    <row r="72894" spans="2:2" x14ac:dyDescent="0.25">
      <c r="B72894" s="68"/>
    </row>
    <row r="72895" spans="2:2" x14ac:dyDescent="0.25">
      <c r="B72895" s="68"/>
    </row>
    <row r="72896" spans="2:2" x14ac:dyDescent="0.25">
      <c r="B72896" s="68"/>
    </row>
    <row r="72897" spans="2:2" x14ac:dyDescent="0.25">
      <c r="B72897" s="68"/>
    </row>
    <row r="72898" spans="2:2" x14ac:dyDescent="0.25">
      <c r="B72898" s="68"/>
    </row>
    <row r="72899" spans="2:2" x14ac:dyDescent="0.25">
      <c r="B72899" s="68"/>
    </row>
    <row r="72900" spans="2:2" x14ac:dyDescent="0.25">
      <c r="B72900" s="68"/>
    </row>
    <row r="72901" spans="2:2" x14ac:dyDescent="0.25">
      <c r="B72901" s="68"/>
    </row>
    <row r="72902" spans="2:2" x14ac:dyDescent="0.25">
      <c r="B72902" s="68"/>
    </row>
    <row r="72903" spans="2:2" x14ac:dyDescent="0.25">
      <c r="B72903" s="68"/>
    </row>
    <row r="72904" spans="2:2" x14ac:dyDescent="0.25">
      <c r="B72904" s="68"/>
    </row>
    <row r="72905" spans="2:2" x14ac:dyDescent="0.25">
      <c r="B72905" s="68"/>
    </row>
    <row r="72906" spans="2:2" x14ac:dyDescent="0.25">
      <c r="B72906" s="68"/>
    </row>
    <row r="72907" spans="2:2" x14ac:dyDescent="0.25">
      <c r="B72907" s="68"/>
    </row>
    <row r="72908" spans="2:2" x14ac:dyDescent="0.25">
      <c r="B72908" s="68"/>
    </row>
    <row r="72909" spans="2:2" x14ac:dyDescent="0.25">
      <c r="B72909" s="68"/>
    </row>
    <row r="72910" spans="2:2" x14ac:dyDescent="0.25">
      <c r="B72910" s="68"/>
    </row>
    <row r="72911" spans="2:2" x14ac:dyDescent="0.25">
      <c r="B72911" s="68"/>
    </row>
    <row r="72912" spans="2:2" x14ac:dyDescent="0.25">
      <c r="B72912" s="68"/>
    </row>
    <row r="72913" spans="2:2" x14ac:dyDescent="0.25">
      <c r="B72913" s="68"/>
    </row>
    <row r="72914" spans="2:2" x14ac:dyDescent="0.25">
      <c r="B72914" s="68"/>
    </row>
    <row r="72915" spans="2:2" x14ac:dyDescent="0.25">
      <c r="B72915" s="68"/>
    </row>
    <row r="72916" spans="2:2" x14ac:dyDescent="0.25">
      <c r="B72916" s="68"/>
    </row>
    <row r="72917" spans="2:2" x14ac:dyDescent="0.25">
      <c r="B72917" s="68"/>
    </row>
    <row r="72918" spans="2:2" x14ac:dyDescent="0.25">
      <c r="B72918" s="68"/>
    </row>
    <row r="72919" spans="2:2" x14ac:dyDescent="0.25">
      <c r="B72919" s="68"/>
    </row>
    <row r="72920" spans="2:2" x14ac:dyDescent="0.25">
      <c r="B72920" s="68"/>
    </row>
    <row r="72921" spans="2:2" x14ac:dyDescent="0.25">
      <c r="B72921" s="68"/>
    </row>
    <row r="72922" spans="2:2" x14ac:dyDescent="0.25">
      <c r="B72922" s="68"/>
    </row>
    <row r="72923" spans="2:2" x14ac:dyDescent="0.25">
      <c r="B72923" s="68"/>
    </row>
    <row r="72924" spans="2:2" x14ac:dyDescent="0.25">
      <c r="B72924" s="68"/>
    </row>
    <row r="72925" spans="2:2" x14ac:dyDescent="0.25">
      <c r="B72925" s="68"/>
    </row>
    <row r="72926" spans="2:2" x14ac:dyDescent="0.25">
      <c r="B72926" s="68"/>
    </row>
    <row r="72927" spans="2:2" x14ac:dyDescent="0.25">
      <c r="B72927" s="68"/>
    </row>
    <row r="72928" spans="2:2" x14ac:dyDescent="0.25">
      <c r="B72928" s="68"/>
    </row>
    <row r="72929" spans="2:2" x14ac:dyDescent="0.25">
      <c r="B72929" s="68"/>
    </row>
    <row r="72930" spans="2:2" x14ac:dyDescent="0.25">
      <c r="B72930" s="68"/>
    </row>
    <row r="72931" spans="2:2" x14ac:dyDescent="0.25">
      <c r="B72931" s="68"/>
    </row>
    <row r="72932" spans="2:2" x14ac:dyDescent="0.25">
      <c r="B72932" s="68"/>
    </row>
    <row r="72933" spans="2:2" x14ac:dyDescent="0.25">
      <c r="B72933" s="68"/>
    </row>
    <row r="72934" spans="2:2" x14ac:dyDescent="0.25">
      <c r="B72934" s="68"/>
    </row>
    <row r="72935" spans="2:2" x14ac:dyDescent="0.25">
      <c r="B72935" s="68"/>
    </row>
    <row r="72936" spans="2:2" x14ac:dyDescent="0.25">
      <c r="B72936" s="68"/>
    </row>
    <row r="72937" spans="2:2" x14ac:dyDescent="0.25">
      <c r="B72937" s="68"/>
    </row>
    <row r="72938" spans="2:2" x14ac:dyDescent="0.25">
      <c r="B72938" s="68"/>
    </row>
    <row r="72939" spans="2:2" x14ac:dyDescent="0.25">
      <c r="B72939" s="68"/>
    </row>
    <row r="72940" spans="2:2" x14ac:dyDescent="0.25">
      <c r="B72940" s="68"/>
    </row>
    <row r="72941" spans="2:2" x14ac:dyDescent="0.25">
      <c r="B72941" s="68"/>
    </row>
    <row r="72942" spans="2:2" x14ac:dyDescent="0.25">
      <c r="B72942" s="68"/>
    </row>
    <row r="72943" spans="2:2" x14ac:dyDescent="0.25">
      <c r="B72943" s="68"/>
    </row>
    <row r="72944" spans="2:2" x14ac:dyDescent="0.25">
      <c r="B72944" s="68"/>
    </row>
    <row r="72945" spans="2:2" x14ac:dyDescent="0.25">
      <c r="B72945" s="68"/>
    </row>
    <row r="72946" spans="2:2" x14ac:dyDescent="0.25">
      <c r="B72946" s="68"/>
    </row>
    <row r="72947" spans="2:2" x14ac:dyDescent="0.25">
      <c r="B72947" s="68"/>
    </row>
    <row r="72948" spans="2:2" x14ac:dyDescent="0.25">
      <c r="B72948" s="68"/>
    </row>
    <row r="72949" spans="2:2" x14ac:dyDescent="0.25">
      <c r="B72949" s="68"/>
    </row>
    <row r="72950" spans="2:2" x14ac:dyDescent="0.25">
      <c r="B72950" s="68"/>
    </row>
    <row r="72951" spans="2:2" x14ac:dyDescent="0.25">
      <c r="B72951" s="68"/>
    </row>
    <row r="72952" spans="2:2" x14ac:dyDescent="0.25">
      <c r="B72952" s="68"/>
    </row>
    <row r="72953" spans="2:2" x14ac:dyDescent="0.25">
      <c r="B72953" s="68"/>
    </row>
    <row r="72954" spans="2:2" x14ac:dyDescent="0.25">
      <c r="B72954" s="68"/>
    </row>
    <row r="72955" spans="2:2" x14ac:dyDescent="0.25">
      <c r="B72955" s="68"/>
    </row>
    <row r="72956" spans="2:2" x14ac:dyDescent="0.25">
      <c r="B72956" s="68"/>
    </row>
    <row r="72957" spans="2:2" x14ac:dyDescent="0.25">
      <c r="B72957" s="68"/>
    </row>
    <row r="72958" spans="2:2" x14ac:dyDescent="0.25">
      <c r="B72958" s="68"/>
    </row>
    <row r="72959" spans="2:2" x14ac:dyDescent="0.25">
      <c r="B72959" s="68"/>
    </row>
    <row r="72960" spans="2:2" x14ac:dyDescent="0.25">
      <c r="B72960" s="68"/>
    </row>
    <row r="72961" spans="2:2" x14ac:dyDescent="0.25">
      <c r="B72961" s="68"/>
    </row>
    <row r="72962" spans="2:2" x14ac:dyDescent="0.25">
      <c r="B72962" s="68"/>
    </row>
    <row r="72963" spans="2:2" x14ac:dyDescent="0.25">
      <c r="B72963" s="68"/>
    </row>
    <row r="72964" spans="2:2" x14ac:dyDescent="0.25">
      <c r="B72964" s="68"/>
    </row>
    <row r="72965" spans="2:2" x14ac:dyDescent="0.25">
      <c r="B72965" s="68"/>
    </row>
    <row r="72966" spans="2:2" x14ac:dyDescent="0.25">
      <c r="B72966" s="68"/>
    </row>
    <row r="72967" spans="2:2" x14ac:dyDescent="0.25">
      <c r="B72967" s="68"/>
    </row>
    <row r="72968" spans="2:2" x14ac:dyDescent="0.25">
      <c r="B72968" s="68"/>
    </row>
    <row r="72969" spans="2:2" x14ac:dyDescent="0.25">
      <c r="B72969" s="68"/>
    </row>
    <row r="72970" spans="2:2" x14ac:dyDescent="0.25">
      <c r="B72970" s="68"/>
    </row>
    <row r="72971" spans="2:2" x14ac:dyDescent="0.25">
      <c r="B72971" s="68"/>
    </row>
    <row r="72972" spans="2:2" x14ac:dyDescent="0.25">
      <c r="B72972" s="68"/>
    </row>
    <row r="72973" spans="2:2" x14ac:dyDescent="0.25">
      <c r="B72973" s="68"/>
    </row>
    <row r="72974" spans="2:2" x14ac:dyDescent="0.25">
      <c r="B72974" s="68"/>
    </row>
    <row r="72975" spans="2:2" x14ac:dyDescent="0.25">
      <c r="B72975" s="68"/>
    </row>
    <row r="72976" spans="2:2" x14ac:dyDescent="0.25">
      <c r="B72976" s="68"/>
    </row>
    <row r="72977" spans="2:2" x14ac:dyDescent="0.25">
      <c r="B72977" s="68"/>
    </row>
    <row r="72978" spans="2:2" x14ac:dyDescent="0.25">
      <c r="B72978" s="68"/>
    </row>
    <row r="72979" spans="2:2" x14ac:dyDescent="0.25">
      <c r="B72979" s="68"/>
    </row>
    <row r="72980" spans="2:2" x14ac:dyDescent="0.25">
      <c r="B72980" s="68"/>
    </row>
    <row r="72981" spans="2:2" x14ac:dyDescent="0.25">
      <c r="B72981" s="68"/>
    </row>
    <row r="72982" spans="2:2" x14ac:dyDescent="0.25">
      <c r="B72982" s="68"/>
    </row>
    <row r="72983" spans="2:2" x14ac:dyDescent="0.25">
      <c r="B72983" s="68"/>
    </row>
    <row r="72984" spans="2:2" x14ac:dyDescent="0.25">
      <c r="B72984" s="68"/>
    </row>
    <row r="72985" spans="2:2" x14ac:dyDescent="0.25">
      <c r="B72985" s="68"/>
    </row>
    <row r="72986" spans="2:2" x14ac:dyDescent="0.25">
      <c r="B72986" s="68"/>
    </row>
    <row r="72987" spans="2:2" x14ac:dyDescent="0.25">
      <c r="B72987" s="68"/>
    </row>
    <row r="72988" spans="2:2" x14ac:dyDescent="0.25">
      <c r="B72988" s="68"/>
    </row>
    <row r="72989" spans="2:2" x14ac:dyDescent="0.25">
      <c r="B72989" s="68"/>
    </row>
    <row r="72990" spans="2:2" x14ac:dyDescent="0.25">
      <c r="B72990" s="68"/>
    </row>
    <row r="72991" spans="2:2" x14ac:dyDescent="0.25">
      <c r="B72991" s="68"/>
    </row>
    <row r="72992" spans="2:2" x14ac:dyDescent="0.25">
      <c r="B72992" s="68"/>
    </row>
    <row r="72993" spans="2:2" x14ac:dyDescent="0.25">
      <c r="B72993" s="68"/>
    </row>
    <row r="72994" spans="2:2" x14ac:dyDescent="0.25">
      <c r="B72994" s="68"/>
    </row>
    <row r="72995" spans="2:2" x14ac:dyDescent="0.25">
      <c r="B72995" s="68"/>
    </row>
    <row r="72996" spans="2:2" x14ac:dyDescent="0.25">
      <c r="B72996" s="68"/>
    </row>
    <row r="72997" spans="2:2" x14ac:dyDescent="0.25">
      <c r="B72997" s="68"/>
    </row>
    <row r="72998" spans="2:2" x14ac:dyDescent="0.25">
      <c r="B72998" s="68"/>
    </row>
    <row r="72999" spans="2:2" x14ac:dyDescent="0.25">
      <c r="B72999" s="68"/>
    </row>
    <row r="73000" spans="2:2" x14ac:dyDescent="0.25">
      <c r="B73000" s="68"/>
    </row>
    <row r="73001" spans="2:2" x14ac:dyDescent="0.25">
      <c r="B73001" s="68"/>
    </row>
    <row r="73002" spans="2:2" x14ac:dyDescent="0.25">
      <c r="B73002" s="68"/>
    </row>
    <row r="73003" spans="2:2" x14ac:dyDescent="0.25">
      <c r="B73003" s="68"/>
    </row>
    <row r="73004" spans="2:2" x14ac:dyDescent="0.25">
      <c r="B73004" s="68"/>
    </row>
    <row r="73005" spans="2:2" x14ac:dyDescent="0.25">
      <c r="B73005" s="68"/>
    </row>
    <row r="73006" spans="2:2" x14ac:dyDescent="0.25">
      <c r="B73006" s="68"/>
    </row>
    <row r="73007" spans="2:2" x14ac:dyDescent="0.25">
      <c r="B73007" s="68"/>
    </row>
    <row r="73008" spans="2:2" x14ac:dyDescent="0.25">
      <c r="B73008" s="68"/>
    </row>
    <row r="73009" spans="2:2" x14ac:dyDescent="0.25">
      <c r="B73009" s="68"/>
    </row>
    <row r="73010" spans="2:2" x14ac:dyDescent="0.25">
      <c r="B73010" s="68"/>
    </row>
    <row r="73011" spans="2:2" x14ac:dyDescent="0.25">
      <c r="B73011" s="68"/>
    </row>
    <row r="73012" spans="2:2" x14ac:dyDescent="0.25">
      <c r="B73012" s="68"/>
    </row>
    <row r="73013" spans="2:2" x14ac:dyDescent="0.25">
      <c r="B73013" s="68"/>
    </row>
    <row r="73014" spans="2:2" x14ac:dyDescent="0.25">
      <c r="B73014" s="68"/>
    </row>
    <row r="73015" spans="2:2" x14ac:dyDescent="0.25">
      <c r="B73015" s="68"/>
    </row>
    <row r="73016" spans="2:2" x14ac:dyDescent="0.25">
      <c r="B73016" s="68"/>
    </row>
    <row r="73017" spans="2:2" x14ac:dyDescent="0.25">
      <c r="B73017" s="68"/>
    </row>
    <row r="73018" spans="2:2" x14ac:dyDescent="0.25">
      <c r="B73018" s="68"/>
    </row>
    <row r="73019" spans="2:2" x14ac:dyDescent="0.25">
      <c r="B73019" s="68"/>
    </row>
    <row r="73020" spans="2:2" x14ac:dyDescent="0.25">
      <c r="B73020" s="68"/>
    </row>
    <row r="73021" spans="2:2" x14ac:dyDescent="0.25">
      <c r="B73021" s="68"/>
    </row>
    <row r="73022" spans="2:2" x14ac:dyDescent="0.25">
      <c r="B73022" s="68"/>
    </row>
    <row r="73023" spans="2:2" x14ac:dyDescent="0.25">
      <c r="B73023" s="68"/>
    </row>
    <row r="73024" spans="2:2" x14ac:dyDescent="0.25">
      <c r="B73024" s="68"/>
    </row>
    <row r="73025" spans="2:2" x14ac:dyDescent="0.25">
      <c r="B73025" s="68"/>
    </row>
    <row r="73026" spans="2:2" x14ac:dyDescent="0.25">
      <c r="B73026" s="68"/>
    </row>
    <row r="73027" spans="2:2" x14ac:dyDescent="0.25">
      <c r="B73027" s="68"/>
    </row>
    <row r="73028" spans="2:2" x14ac:dyDescent="0.25">
      <c r="B73028" s="68"/>
    </row>
    <row r="73029" spans="2:2" x14ac:dyDescent="0.25">
      <c r="B73029" s="68"/>
    </row>
    <row r="73030" spans="2:2" x14ac:dyDescent="0.25">
      <c r="B73030" s="68"/>
    </row>
    <row r="73031" spans="2:2" x14ac:dyDescent="0.25">
      <c r="B73031" s="68"/>
    </row>
    <row r="73032" spans="2:2" x14ac:dyDescent="0.25">
      <c r="B73032" s="68"/>
    </row>
    <row r="73033" spans="2:2" x14ac:dyDescent="0.25">
      <c r="B73033" s="68"/>
    </row>
    <row r="73034" spans="2:2" x14ac:dyDescent="0.25">
      <c r="B73034" s="68"/>
    </row>
    <row r="73035" spans="2:2" x14ac:dyDescent="0.25">
      <c r="B73035" s="68"/>
    </row>
    <row r="73036" spans="2:2" x14ac:dyDescent="0.25">
      <c r="B73036" s="68"/>
    </row>
    <row r="73037" spans="2:2" x14ac:dyDescent="0.25">
      <c r="B73037" s="68"/>
    </row>
    <row r="73038" spans="2:2" x14ac:dyDescent="0.25">
      <c r="B73038" s="68"/>
    </row>
    <row r="73039" spans="2:2" x14ac:dyDescent="0.25">
      <c r="B73039" s="68"/>
    </row>
    <row r="73040" spans="2:2" x14ac:dyDescent="0.25">
      <c r="B73040" s="68"/>
    </row>
    <row r="73041" spans="2:2" x14ac:dyDescent="0.25">
      <c r="B73041" s="68"/>
    </row>
    <row r="73042" spans="2:2" x14ac:dyDescent="0.25">
      <c r="B73042" s="68"/>
    </row>
    <row r="73043" spans="2:2" x14ac:dyDescent="0.25">
      <c r="B73043" s="68"/>
    </row>
    <row r="73044" spans="2:2" x14ac:dyDescent="0.25">
      <c r="B73044" s="68"/>
    </row>
    <row r="73045" spans="2:2" x14ac:dyDescent="0.25">
      <c r="B73045" s="68"/>
    </row>
    <row r="73046" spans="2:2" x14ac:dyDescent="0.25">
      <c r="B73046" s="68"/>
    </row>
    <row r="73047" spans="2:2" x14ac:dyDescent="0.25">
      <c r="B73047" s="68"/>
    </row>
    <row r="73048" spans="2:2" x14ac:dyDescent="0.25">
      <c r="B73048" s="68"/>
    </row>
    <row r="73049" spans="2:2" x14ac:dyDescent="0.25">
      <c r="B73049" s="68"/>
    </row>
    <row r="73050" spans="2:2" x14ac:dyDescent="0.25">
      <c r="B73050" s="68"/>
    </row>
    <row r="73051" spans="2:2" x14ac:dyDescent="0.25">
      <c r="B73051" s="68"/>
    </row>
    <row r="73052" spans="2:2" x14ac:dyDescent="0.25">
      <c r="B73052" s="68"/>
    </row>
    <row r="73053" spans="2:2" x14ac:dyDescent="0.25">
      <c r="B73053" s="68"/>
    </row>
    <row r="73054" spans="2:2" x14ac:dyDescent="0.25">
      <c r="B73054" s="68"/>
    </row>
    <row r="73055" spans="2:2" x14ac:dyDescent="0.25">
      <c r="B73055" s="68"/>
    </row>
    <row r="73056" spans="2:2" x14ac:dyDescent="0.25">
      <c r="B73056" s="68"/>
    </row>
    <row r="73057" spans="2:2" x14ac:dyDescent="0.25">
      <c r="B73057" s="68"/>
    </row>
    <row r="73058" spans="2:2" x14ac:dyDescent="0.25">
      <c r="B73058" s="68"/>
    </row>
    <row r="73059" spans="2:2" x14ac:dyDescent="0.25">
      <c r="B73059" s="68"/>
    </row>
    <row r="73060" spans="2:2" x14ac:dyDescent="0.25">
      <c r="B73060" s="68"/>
    </row>
    <row r="73061" spans="2:2" x14ac:dyDescent="0.25">
      <c r="B73061" s="68"/>
    </row>
    <row r="73062" spans="2:2" x14ac:dyDescent="0.25">
      <c r="B73062" s="68"/>
    </row>
    <row r="73063" spans="2:2" x14ac:dyDescent="0.25">
      <c r="B73063" s="68"/>
    </row>
    <row r="73064" spans="2:2" x14ac:dyDescent="0.25">
      <c r="B73064" s="68"/>
    </row>
    <row r="73065" spans="2:2" x14ac:dyDescent="0.25">
      <c r="B73065" s="68"/>
    </row>
    <row r="73066" spans="2:2" x14ac:dyDescent="0.25">
      <c r="B73066" s="68"/>
    </row>
    <row r="73067" spans="2:2" x14ac:dyDescent="0.25">
      <c r="B73067" s="68"/>
    </row>
    <row r="73068" spans="2:2" x14ac:dyDescent="0.25">
      <c r="B73068" s="68"/>
    </row>
    <row r="73069" spans="2:2" x14ac:dyDescent="0.25">
      <c r="B73069" s="68"/>
    </row>
    <row r="73070" spans="2:2" x14ac:dyDescent="0.25">
      <c r="B73070" s="68"/>
    </row>
    <row r="73071" spans="2:2" x14ac:dyDescent="0.25">
      <c r="B73071" s="68"/>
    </row>
    <row r="73072" spans="2:2" x14ac:dyDescent="0.25">
      <c r="B73072" s="68"/>
    </row>
    <row r="73073" spans="2:2" x14ac:dyDescent="0.25">
      <c r="B73073" s="68"/>
    </row>
    <row r="73074" spans="2:2" x14ac:dyDescent="0.25">
      <c r="B73074" s="68"/>
    </row>
    <row r="73075" spans="2:2" x14ac:dyDescent="0.25">
      <c r="B73075" s="68"/>
    </row>
    <row r="73076" spans="2:2" x14ac:dyDescent="0.25">
      <c r="B73076" s="68"/>
    </row>
    <row r="73077" spans="2:2" x14ac:dyDescent="0.25">
      <c r="B73077" s="68"/>
    </row>
    <row r="73078" spans="2:2" x14ac:dyDescent="0.25">
      <c r="B73078" s="68"/>
    </row>
    <row r="73079" spans="2:2" x14ac:dyDescent="0.25">
      <c r="B73079" s="68"/>
    </row>
    <row r="73080" spans="2:2" x14ac:dyDescent="0.25">
      <c r="B73080" s="68"/>
    </row>
    <row r="73081" spans="2:2" x14ac:dyDescent="0.25">
      <c r="B73081" s="68"/>
    </row>
    <row r="73082" spans="2:2" x14ac:dyDescent="0.25">
      <c r="B73082" s="68"/>
    </row>
    <row r="73083" spans="2:2" x14ac:dyDescent="0.25">
      <c r="B73083" s="68"/>
    </row>
    <row r="73084" spans="2:2" x14ac:dyDescent="0.25">
      <c r="B73084" s="68"/>
    </row>
    <row r="73085" spans="2:2" x14ac:dyDescent="0.25">
      <c r="B73085" s="68"/>
    </row>
    <row r="73086" spans="2:2" x14ac:dyDescent="0.25">
      <c r="B73086" s="68"/>
    </row>
    <row r="73087" spans="2:2" x14ac:dyDescent="0.25">
      <c r="B73087" s="68"/>
    </row>
    <row r="73088" spans="2:2" x14ac:dyDescent="0.25">
      <c r="B73088" s="68"/>
    </row>
    <row r="73089" spans="2:2" x14ac:dyDescent="0.25">
      <c r="B73089" s="68"/>
    </row>
    <row r="73090" spans="2:2" x14ac:dyDescent="0.25">
      <c r="B73090" s="68"/>
    </row>
    <row r="73091" spans="2:2" x14ac:dyDescent="0.25">
      <c r="B73091" s="68"/>
    </row>
    <row r="73092" spans="2:2" x14ac:dyDescent="0.25">
      <c r="B73092" s="68"/>
    </row>
    <row r="73093" spans="2:2" x14ac:dyDescent="0.25">
      <c r="B73093" s="68"/>
    </row>
    <row r="73094" spans="2:2" x14ac:dyDescent="0.25">
      <c r="B73094" s="68"/>
    </row>
    <row r="73095" spans="2:2" x14ac:dyDescent="0.25">
      <c r="B73095" s="68"/>
    </row>
    <row r="73096" spans="2:2" x14ac:dyDescent="0.25">
      <c r="B73096" s="68"/>
    </row>
    <row r="73097" spans="2:2" x14ac:dyDescent="0.25">
      <c r="B73097" s="68"/>
    </row>
    <row r="73098" spans="2:2" x14ac:dyDescent="0.25">
      <c r="B73098" s="68"/>
    </row>
    <row r="73099" spans="2:2" x14ac:dyDescent="0.25">
      <c r="B73099" s="68"/>
    </row>
    <row r="73100" spans="2:2" x14ac:dyDescent="0.25">
      <c r="B73100" s="68"/>
    </row>
    <row r="73101" spans="2:2" x14ac:dyDescent="0.25">
      <c r="B73101" s="68"/>
    </row>
    <row r="73102" spans="2:2" x14ac:dyDescent="0.25">
      <c r="B73102" s="68"/>
    </row>
    <row r="73103" spans="2:2" x14ac:dyDescent="0.25">
      <c r="B73103" s="68"/>
    </row>
    <row r="73104" spans="2:2" x14ac:dyDescent="0.25">
      <c r="B73104" s="68"/>
    </row>
    <row r="73105" spans="2:2" x14ac:dyDescent="0.25">
      <c r="B73105" s="68"/>
    </row>
    <row r="73106" spans="2:2" x14ac:dyDescent="0.25">
      <c r="B73106" s="68"/>
    </row>
    <row r="73107" spans="2:2" x14ac:dyDescent="0.25">
      <c r="B73107" s="68"/>
    </row>
    <row r="73108" spans="2:2" x14ac:dyDescent="0.25">
      <c r="B73108" s="68"/>
    </row>
    <row r="73109" spans="2:2" x14ac:dyDescent="0.25">
      <c r="B73109" s="68"/>
    </row>
    <row r="73110" spans="2:2" x14ac:dyDescent="0.25">
      <c r="B73110" s="68"/>
    </row>
    <row r="73111" spans="2:2" x14ac:dyDescent="0.25">
      <c r="B73111" s="68"/>
    </row>
    <row r="73112" spans="2:2" x14ac:dyDescent="0.25">
      <c r="B73112" s="68"/>
    </row>
    <row r="73113" spans="2:2" x14ac:dyDescent="0.25">
      <c r="B73113" s="68"/>
    </row>
    <row r="73114" spans="2:2" x14ac:dyDescent="0.25">
      <c r="B73114" s="68"/>
    </row>
    <row r="73115" spans="2:2" x14ac:dyDescent="0.25">
      <c r="B73115" s="68"/>
    </row>
    <row r="73116" spans="2:2" x14ac:dyDescent="0.25">
      <c r="B73116" s="68"/>
    </row>
    <row r="73117" spans="2:2" x14ac:dyDescent="0.25">
      <c r="B73117" s="68"/>
    </row>
    <row r="73118" spans="2:2" x14ac:dyDescent="0.25">
      <c r="B73118" s="68"/>
    </row>
    <row r="73119" spans="2:2" x14ac:dyDescent="0.25">
      <c r="B73119" s="68"/>
    </row>
    <row r="73120" spans="2:2" x14ac:dyDescent="0.25">
      <c r="B73120" s="68"/>
    </row>
    <row r="73121" spans="2:2" x14ac:dyDescent="0.25">
      <c r="B73121" s="68"/>
    </row>
    <row r="73122" spans="2:2" x14ac:dyDescent="0.25">
      <c r="B73122" s="68"/>
    </row>
    <row r="73123" spans="2:2" x14ac:dyDescent="0.25">
      <c r="B73123" s="68"/>
    </row>
    <row r="73124" spans="2:2" x14ac:dyDescent="0.25">
      <c r="B73124" s="68"/>
    </row>
    <row r="73125" spans="2:2" x14ac:dyDescent="0.25">
      <c r="B73125" s="68"/>
    </row>
    <row r="73126" spans="2:2" x14ac:dyDescent="0.25">
      <c r="B73126" s="68"/>
    </row>
    <row r="73127" spans="2:2" x14ac:dyDescent="0.25">
      <c r="B73127" s="68"/>
    </row>
    <row r="73128" spans="2:2" x14ac:dyDescent="0.25">
      <c r="B73128" s="68"/>
    </row>
    <row r="73129" spans="2:2" x14ac:dyDescent="0.25">
      <c r="B73129" s="68"/>
    </row>
    <row r="73130" spans="2:2" x14ac:dyDescent="0.25">
      <c r="B73130" s="68"/>
    </row>
    <row r="73131" spans="2:2" x14ac:dyDescent="0.25">
      <c r="B73131" s="68"/>
    </row>
    <row r="73132" spans="2:2" x14ac:dyDescent="0.25">
      <c r="B73132" s="68"/>
    </row>
    <row r="73133" spans="2:2" x14ac:dyDescent="0.25">
      <c r="B73133" s="68"/>
    </row>
    <row r="73134" spans="2:2" x14ac:dyDescent="0.25">
      <c r="B73134" s="68"/>
    </row>
    <row r="73135" spans="2:2" x14ac:dyDescent="0.25">
      <c r="B73135" s="68"/>
    </row>
    <row r="73136" spans="2:2" x14ac:dyDescent="0.25">
      <c r="B73136" s="68"/>
    </row>
    <row r="73137" spans="2:2" x14ac:dyDescent="0.25">
      <c r="B73137" s="68"/>
    </row>
    <row r="73138" spans="2:2" x14ac:dyDescent="0.25">
      <c r="B73138" s="68"/>
    </row>
    <row r="73139" spans="2:2" x14ac:dyDescent="0.25">
      <c r="B73139" s="68"/>
    </row>
    <row r="73140" spans="2:2" x14ac:dyDescent="0.25">
      <c r="B73140" s="68"/>
    </row>
    <row r="73141" spans="2:2" x14ac:dyDescent="0.25">
      <c r="B73141" s="68"/>
    </row>
    <row r="73142" spans="2:2" x14ac:dyDescent="0.25">
      <c r="B73142" s="68"/>
    </row>
    <row r="73143" spans="2:2" x14ac:dyDescent="0.25">
      <c r="B73143" s="68"/>
    </row>
    <row r="73144" spans="2:2" x14ac:dyDescent="0.25">
      <c r="B73144" s="68"/>
    </row>
    <row r="73145" spans="2:2" x14ac:dyDescent="0.25">
      <c r="B73145" s="68"/>
    </row>
    <row r="73146" spans="2:2" x14ac:dyDescent="0.25">
      <c r="B73146" s="68"/>
    </row>
    <row r="73147" spans="2:2" x14ac:dyDescent="0.25">
      <c r="B73147" s="68"/>
    </row>
    <row r="73148" spans="2:2" x14ac:dyDescent="0.25">
      <c r="B73148" s="68"/>
    </row>
    <row r="73149" spans="2:2" x14ac:dyDescent="0.25">
      <c r="B73149" s="68"/>
    </row>
    <row r="73150" spans="2:2" x14ac:dyDescent="0.25">
      <c r="B73150" s="68"/>
    </row>
    <row r="73151" spans="2:2" x14ac:dyDescent="0.25">
      <c r="B73151" s="68"/>
    </row>
    <row r="73152" spans="2:2" x14ac:dyDescent="0.25">
      <c r="B73152" s="68"/>
    </row>
    <row r="73153" spans="2:2" x14ac:dyDescent="0.25">
      <c r="B73153" s="68"/>
    </row>
    <row r="73154" spans="2:2" x14ac:dyDescent="0.25">
      <c r="B73154" s="68"/>
    </row>
    <row r="73155" spans="2:2" x14ac:dyDescent="0.25">
      <c r="B73155" s="68"/>
    </row>
    <row r="73156" spans="2:2" x14ac:dyDescent="0.25">
      <c r="B73156" s="68"/>
    </row>
    <row r="73157" spans="2:2" x14ac:dyDescent="0.25">
      <c r="B73157" s="68"/>
    </row>
    <row r="73158" spans="2:2" x14ac:dyDescent="0.25">
      <c r="B73158" s="68"/>
    </row>
    <row r="73159" spans="2:2" x14ac:dyDescent="0.25">
      <c r="B73159" s="68"/>
    </row>
    <row r="73160" spans="2:2" x14ac:dyDescent="0.25">
      <c r="B73160" s="68"/>
    </row>
    <row r="73161" spans="2:2" x14ac:dyDescent="0.25">
      <c r="B73161" s="68"/>
    </row>
    <row r="73162" spans="2:2" x14ac:dyDescent="0.25">
      <c r="B73162" s="68"/>
    </row>
    <row r="73163" spans="2:2" x14ac:dyDescent="0.25">
      <c r="B73163" s="68"/>
    </row>
    <row r="73164" spans="2:2" x14ac:dyDescent="0.25">
      <c r="B73164" s="68"/>
    </row>
    <row r="73165" spans="2:2" x14ac:dyDescent="0.25">
      <c r="B73165" s="68"/>
    </row>
    <row r="73166" spans="2:2" x14ac:dyDescent="0.25">
      <c r="B73166" s="68"/>
    </row>
    <row r="73167" spans="2:2" x14ac:dyDescent="0.25">
      <c r="B73167" s="68"/>
    </row>
    <row r="73168" spans="2:2" x14ac:dyDescent="0.25">
      <c r="B73168" s="68"/>
    </row>
    <row r="73169" spans="2:2" x14ac:dyDescent="0.25">
      <c r="B73169" s="68"/>
    </row>
    <row r="73170" spans="2:2" x14ac:dyDescent="0.25">
      <c r="B73170" s="68"/>
    </row>
    <row r="73171" spans="2:2" x14ac:dyDescent="0.25">
      <c r="B73171" s="68"/>
    </row>
    <row r="73172" spans="2:2" x14ac:dyDescent="0.25">
      <c r="B73172" s="68"/>
    </row>
    <row r="73173" spans="2:2" x14ac:dyDescent="0.25">
      <c r="B73173" s="68"/>
    </row>
    <row r="73174" spans="2:2" x14ac:dyDescent="0.25">
      <c r="B73174" s="68"/>
    </row>
    <row r="73175" spans="2:2" x14ac:dyDescent="0.25">
      <c r="B73175" s="68"/>
    </row>
    <row r="73176" spans="2:2" x14ac:dyDescent="0.25">
      <c r="B73176" s="68"/>
    </row>
    <row r="73177" spans="2:2" x14ac:dyDescent="0.25">
      <c r="B73177" s="68"/>
    </row>
    <row r="73178" spans="2:2" x14ac:dyDescent="0.25">
      <c r="B73178" s="68"/>
    </row>
    <row r="73179" spans="2:2" x14ac:dyDescent="0.25">
      <c r="B73179" s="68"/>
    </row>
    <row r="73180" spans="2:2" x14ac:dyDescent="0.25">
      <c r="B73180" s="68"/>
    </row>
    <row r="73181" spans="2:2" x14ac:dyDescent="0.25">
      <c r="B73181" s="68"/>
    </row>
    <row r="73182" spans="2:2" x14ac:dyDescent="0.25">
      <c r="B73182" s="68"/>
    </row>
    <row r="73183" spans="2:2" x14ac:dyDescent="0.25">
      <c r="B73183" s="68"/>
    </row>
    <row r="73184" spans="2:2" x14ac:dyDescent="0.25">
      <c r="B73184" s="68"/>
    </row>
    <row r="73185" spans="2:2" x14ac:dyDescent="0.25">
      <c r="B73185" s="68"/>
    </row>
    <row r="73186" spans="2:2" x14ac:dyDescent="0.25">
      <c r="B73186" s="68"/>
    </row>
    <row r="73187" spans="2:2" x14ac:dyDescent="0.25">
      <c r="B73187" s="68"/>
    </row>
    <row r="73188" spans="2:2" x14ac:dyDescent="0.25">
      <c r="B73188" s="68"/>
    </row>
    <row r="73189" spans="2:2" x14ac:dyDescent="0.25">
      <c r="B73189" s="68"/>
    </row>
    <row r="73190" spans="2:2" x14ac:dyDescent="0.25">
      <c r="B73190" s="68"/>
    </row>
    <row r="73191" spans="2:2" x14ac:dyDescent="0.25">
      <c r="B73191" s="68"/>
    </row>
    <row r="73192" spans="2:2" x14ac:dyDescent="0.25">
      <c r="B73192" s="68"/>
    </row>
    <row r="73193" spans="2:2" x14ac:dyDescent="0.25">
      <c r="B73193" s="68"/>
    </row>
    <row r="73194" spans="2:2" x14ac:dyDescent="0.25">
      <c r="B73194" s="68"/>
    </row>
    <row r="73195" spans="2:2" x14ac:dyDescent="0.25">
      <c r="B73195" s="68"/>
    </row>
    <row r="73196" spans="2:2" x14ac:dyDescent="0.25">
      <c r="B73196" s="68"/>
    </row>
    <row r="73197" spans="2:2" x14ac:dyDescent="0.25">
      <c r="B73197" s="68"/>
    </row>
    <row r="73198" spans="2:2" x14ac:dyDescent="0.25">
      <c r="B73198" s="68"/>
    </row>
    <row r="73199" spans="2:2" x14ac:dyDescent="0.25">
      <c r="B73199" s="68"/>
    </row>
    <row r="73200" spans="2:2" x14ac:dyDescent="0.25">
      <c r="B73200" s="68"/>
    </row>
    <row r="73201" spans="2:2" x14ac:dyDescent="0.25">
      <c r="B73201" s="68"/>
    </row>
    <row r="73202" spans="2:2" x14ac:dyDescent="0.25">
      <c r="B73202" s="68"/>
    </row>
    <row r="73203" spans="2:2" x14ac:dyDescent="0.25">
      <c r="B73203" s="68"/>
    </row>
    <row r="73204" spans="2:2" x14ac:dyDescent="0.25">
      <c r="B73204" s="68"/>
    </row>
    <row r="73205" spans="2:2" x14ac:dyDescent="0.25">
      <c r="B73205" s="68"/>
    </row>
    <row r="73206" spans="2:2" x14ac:dyDescent="0.25">
      <c r="B73206" s="68"/>
    </row>
    <row r="73207" spans="2:2" x14ac:dyDescent="0.25">
      <c r="B73207" s="68"/>
    </row>
    <row r="73208" spans="2:2" x14ac:dyDescent="0.25">
      <c r="B73208" s="68"/>
    </row>
    <row r="73209" spans="2:2" x14ac:dyDescent="0.25">
      <c r="B73209" s="68"/>
    </row>
    <row r="73210" spans="2:2" x14ac:dyDescent="0.25">
      <c r="B73210" s="68"/>
    </row>
    <row r="73211" spans="2:2" x14ac:dyDescent="0.25">
      <c r="B73211" s="68"/>
    </row>
    <row r="73212" spans="2:2" x14ac:dyDescent="0.25">
      <c r="B73212" s="68"/>
    </row>
    <row r="73213" spans="2:2" x14ac:dyDescent="0.25">
      <c r="B73213" s="68"/>
    </row>
    <row r="73214" spans="2:2" x14ac:dyDescent="0.25">
      <c r="B73214" s="68"/>
    </row>
    <row r="73215" spans="2:2" x14ac:dyDescent="0.25">
      <c r="B73215" s="68"/>
    </row>
    <row r="73216" spans="2:2" x14ac:dyDescent="0.25">
      <c r="B73216" s="68"/>
    </row>
    <row r="73217" spans="2:2" x14ac:dyDescent="0.25">
      <c r="B73217" s="68"/>
    </row>
    <row r="73218" spans="2:2" x14ac:dyDescent="0.25">
      <c r="B73218" s="68"/>
    </row>
    <row r="73219" spans="2:2" x14ac:dyDescent="0.25">
      <c r="B73219" s="68"/>
    </row>
    <row r="73220" spans="2:2" x14ac:dyDescent="0.25">
      <c r="B73220" s="68"/>
    </row>
    <row r="73221" spans="2:2" x14ac:dyDescent="0.25">
      <c r="B73221" s="68"/>
    </row>
    <row r="73222" spans="2:2" x14ac:dyDescent="0.25">
      <c r="B73222" s="68"/>
    </row>
    <row r="73223" spans="2:2" x14ac:dyDescent="0.25">
      <c r="B73223" s="68"/>
    </row>
    <row r="73224" spans="2:2" x14ac:dyDescent="0.25">
      <c r="B73224" s="68"/>
    </row>
    <row r="73225" spans="2:2" x14ac:dyDescent="0.25">
      <c r="B73225" s="68"/>
    </row>
    <row r="73226" spans="2:2" x14ac:dyDescent="0.25">
      <c r="B73226" s="68"/>
    </row>
    <row r="73227" spans="2:2" x14ac:dyDescent="0.25">
      <c r="B73227" s="68"/>
    </row>
    <row r="73228" spans="2:2" x14ac:dyDescent="0.25">
      <c r="B73228" s="68"/>
    </row>
    <row r="73229" spans="2:2" x14ac:dyDescent="0.25">
      <c r="B73229" s="68"/>
    </row>
    <row r="73230" spans="2:2" x14ac:dyDescent="0.25">
      <c r="B73230" s="68"/>
    </row>
    <row r="73231" spans="2:2" x14ac:dyDescent="0.25">
      <c r="B73231" s="68"/>
    </row>
    <row r="73232" spans="2:2" x14ac:dyDescent="0.25">
      <c r="B73232" s="68"/>
    </row>
    <row r="73233" spans="2:2" x14ac:dyDescent="0.25">
      <c r="B73233" s="68"/>
    </row>
    <row r="73234" spans="2:2" x14ac:dyDescent="0.25">
      <c r="B73234" s="68"/>
    </row>
    <row r="73235" spans="2:2" x14ac:dyDescent="0.25">
      <c r="B73235" s="68"/>
    </row>
    <row r="73236" spans="2:2" x14ac:dyDescent="0.25">
      <c r="B73236" s="68"/>
    </row>
    <row r="73237" spans="2:2" x14ac:dyDescent="0.25">
      <c r="B73237" s="68"/>
    </row>
    <row r="73238" spans="2:2" x14ac:dyDescent="0.25">
      <c r="B73238" s="68"/>
    </row>
    <row r="73239" spans="2:2" x14ac:dyDescent="0.25">
      <c r="B73239" s="68"/>
    </row>
    <row r="73240" spans="2:2" x14ac:dyDescent="0.25">
      <c r="B73240" s="68"/>
    </row>
    <row r="73241" spans="2:2" x14ac:dyDescent="0.25">
      <c r="B73241" s="68"/>
    </row>
    <row r="73242" spans="2:2" x14ac:dyDescent="0.25">
      <c r="B73242" s="68"/>
    </row>
    <row r="73243" spans="2:2" x14ac:dyDescent="0.25">
      <c r="B73243" s="68"/>
    </row>
    <row r="73244" spans="2:2" x14ac:dyDescent="0.25">
      <c r="B73244" s="68"/>
    </row>
    <row r="73245" spans="2:2" x14ac:dyDescent="0.25">
      <c r="B73245" s="68"/>
    </row>
    <row r="73246" spans="2:2" x14ac:dyDescent="0.25">
      <c r="B73246" s="68"/>
    </row>
    <row r="73247" spans="2:2" x14ac:dyDescent="0.25">
      <c r="B73247" s="68"/>
    </row>
    <row r="73248" spans="2:2" x14ac:dyDescent="0.25">
      <c r="B73248" s="68"/>
    </row>
    <row r="73249" spans="2:2" x14ac:dyDescent="0.25">
      <c r="B73249" s="68"/>
    </row>
    <row r="73250" spans="2:2" x14ac:dyDescent="0.25">
      <c r="B73250" s="68"/>
    </row>
    <row r="73251" spans="2:2" x14ac:dyDescent="0.25">
      <c r="B73251" s="68"/>
    </row>
    <row r="73252" spans="2:2" x14ac:dyDescent="0.25">
      <c r="B73252" s="68"/>
    </row>
    <row r="73253" spans="2:2" x14ac:dyDescent="0.25">
      <c r="B73253" s="68"/>
    </row>
    <row r="73254" spans="2:2" x14ac:dyDescent="0.25">
      <c r="B73254" s="68"/>
    </row>
    <row r="73255" spans="2:2" x14ac:dyDescent="0.25">
      <c r="B73255" s="68"/>
    </row>
    <row r="73256" spans="2:2" x14ac:dyDescent="0.25">
      <c r="B73256" s="68"/>
    </row>
    <row r="73257" spans="2:2" x14ac:dyDescent="0.25">
      <c r="B73257" s="68"/>
    </row>
    <row r="73258" spans="2:2" x14ac:dyDescent="0.25">
      <c r="B73258" s="68"/>
    </row>
    <row r="73259" spans="2:2" x14ac:dyDescent="0.25">
      <c r="B73259" s="68"/>
    </row>
    <row r="73260" spans="2:2" x14ac:dyDescent="0.25">
      <c r="B73260" s="68"/>
    </row>
    <row r="73261" spans="2:2" x14ac:dyDescent="0.25">
      <c r="B73261" s="68"/>
    </row>
    <row r="73262" spans="2:2" x14ac:dyDescent="0.25">
      <c r="B73262" s="68"/>
    </row>
    <row r="73263" spans="2:2" x14ac:dyDescent="0.25">
      <c r="B73263" s="68"/>
    </row>
    <row r="73264" spans="2:2" x14ac:dyDescent="0.25">
      <c r="B73264" s="68"/>
    </row>
    <row r="73265" spans="2:2" x14ac:dyDescent="0.25">
      <c r="B73265" s="68"/>
    </row>
    <row r="73266" spans="2:2" x14ac:dyDescent="0.25">
      <c r="B73266" s="68"/>
    </row>
    <row r="73267" spans="2:2" x14ac:dyDescent="0.25">
      <c r="B73267" s="68"/>
    </row>
    <row r="73268" spans="2:2" x14ac:dyDescent="0.25">
      <c r="B73268" s="68"/>
    </row>
    <row r="73269" spans="2:2" x14ac:dyDescent="0.25">
      <c r="B73269" s="68"/>
    </row>
    <row r="73270" spans="2:2" x14ac:dyDescent="0.25">
      <c r="B73270" s="68"/>
    </row>
    <row r="73271" spans="2:2" x14ac:dyDescent="0.25">
      <c r="B73271" s="68"/>
    </row>
    <row r="73272" spans="2:2" x14ac:dyDescent="0.25">
      <c r="B73272" s="68"/>
    </row>
    <row r="73273" spans="2:2" x14ac:dyDescent="0.25">
      <c r="B73273" s="68"/>
    </row>
    <row r="73274" spans="2:2" x14ac:dyDescent="0.25">
      <c r="B73274" s="68"/>
    </row>
    <row r="73275" spans="2:2" x14ac:dyDescent="0.25">
      <c r="B73275" s="68"/>
    </row>
    <row r="73276" spans="2:2" x14ac:dyDescent="0.25">
      <c r="B73276" s="68"/>
    </row>
    <row r="73277" spans="2:2" x14ac:dyDescent="0.25">
      <c r="B73277" s="68"/>
    </row>
    <row r="73278" spans="2:2" x14ac:dyDescent="0.25">
      <c r="B73278" s="68"/>
    </row>
    <row r="73279" spans="2:2" x14ac:dyDescent="0.25">
      <c r="B73279" s="68"/>
    </row>
    <row r="73280" spans="2:2" x14ac:dyDescent="0.25">
      <c r="B73280" s="68"/>
    </row>
    <row r="73281" spans="2:2" x14ac:dyDescent="0.25">
      <c r="B73281" s="68"/>
    </row>
    <row r="73282" spans="2:2" x14ac:dyDescent="0.25">
      <c r="B73282" s="68"/>
    </row>
    <row r="73283" spans="2:2" x14ac:dyDescent="0.25">
      <c r="B73283" s="68"/>
    </row>
    <row r="73284" spans="2:2" x14ac:dyDescent="0.25">
      <c r="B73284" s="68"/>
    </row>
    <row r="73285" spans="2:2" x14ac:dyDescent="0.25">
      <c r="B73285" s="68"/>
    </row>
    <row r="73286" spans="2:2" x14ac:dyDescent="0.25">
      <c r="B73286" s="68"/>
    </row>
    <row r="73287" spans="2:2" x14ac:dyDescent="0.25">
      <c r="B73287" s="68"/>
    </row>
    <row r="73288" spans="2:2" x14ac:dyDescent="0.25">
      <c r="B73288" s="68"/>
    </row>
    <row r="73289" spans="2:2" x14ac:dyDescent="0.25">
      <c r="B73289" s="68"/>
    </row>
    <row r="73290" spans="2:2" x14ac:dyDescent="0.25">
      <c r="B73290" s="68"/>
    </row>
    <row r="73291" spans="2:2" x14ac:dyDescent="0.25">
      <c r="B73291" s="68"/>
    </row>
    <row r="73292" spans="2:2" x14ac:dyDescent="0.25">
      <c r="B73292" s="68"/>
    </row>
    <row r="73293" spans="2:2" x14ac:dyDescent="0.25">
      <c r="B73293" s="68"/>
    </row>
    <row r="73294" spans="2:2" x14ac:dyDescent="0.25">
      <c r="B73294" s="68"/>
    </row>
    <row r="73295" spans="2:2" x14ac:dyDescent="0.25">
      <c r="B73295" s="68"/>
    </row>
    <row r="73296" spans="2:2" x14ac:dyDescent="0.25">
      <c r="B73296" s="68"/>
    </row>
    <row r="73297" spans="2:2" x14ac:dyDescent="0.25">
      <c r="B73297" s="68"/>
    </row>
    <row r="73298" spans="2:2" x14ac:dyDescent="0.25">
      <c r="B73298" s="68"/>
    </row>
    <row r="73299" spans="2:2" x14ac:dyDescent="0.25">
      <c r="B73299" s="68"/>
    </row>
    <row r="73300" spans="2:2" x14ac:dyDescent="0.25">
      <c r="B73300" s="68"/>
    </row>
    <row r="73301" spans="2:2" x14ac:dyDescent="0.25">
      <c r="B73301" s="68"/>
    </row>
    <row r="73302" spans="2:2" x14ac:dyDescent="0.25">
      <c r="B73302" s="68"/>
    </row>
    <row r="73303" spans="2:2" x14ac:dyDescent="0.25">
      <c r="B73303" s="68"/>
    </row>
    <row r="73304" spans="2:2" x14ac:dyDescent="0.25">
      <c r="B73304" s="68"/>
    </row>
    <row r="73305" spans="2:2" x14ac:dyDescent="0.25">
      <c r="B73305" s="68"/>
    </row>
    <row r="73306" spans="2:2" x14ac:dyDescent="0.25">
      <c r="B73306" s="68"/>
    </row>
    <row r="73307" spans="2:2" x14ac:dyDescent="0.25">
      <c r="B73307" s="68"/>
    </row>
    <row r="73308" spans="2:2" x14ac:dyDescent="0.25">
      <c r="B73308" s="68"/>
    </row>
    <row r="73309" spans="2:2" x14ac:dyDescent="0.25">
      <c r="B73309" s="68"/>
    </row>
    <row r="73310" spans="2:2" x14ac:dyDescent="0.25">
      <c r="B73310" s="68"/>
    </row>
    <row r="73311" spans="2:2" x14ac:dyDescent="0.25">
      <c r="B73311" s="68"/>
    </row>
    <row r="73312" spans="2:2" x14ac:dyDescent="0.25">
      <c r="B73312" s="68"/>
    </row>
    <row r="73313" spans="2:2" x14ac:dyDescent="0.25">
      <c r="B73313" s="68"/>
    </row>
    <row r="73314" spans="2:2" x14ac:dyDescent="0.25">
      <c r="B73314" s="68"/>
    </row>
    <row r="73315" spans="2:2" x14ac:dyDescent="0.25">
      <c r="B73315" s="68"/>
    </row>
    <row r="73316" spans="2:2" x14ac:dyDescent="0.25">
      <c r="B73316" s="68"/>
    </row>
    <row r="73317" spans="2:2" x14ac:dyDescent="0.25">
      <c r="B73317" s="68"/>
    </row>
    <row r="73318" spans="2:2" x14ac:dyDescent="0.25">
      <c r="B73318" s="68"/>
    </row>
    <row r="73319" spans="2:2" x14ac:dyDescent="0.25">
      <c r="B73319" s="68"/>
    </row>
    <row r="73320" spans="2:2" x14ac:dyDescent="0.25">
      <c r="B73320" s="68"/>
    </row>
    <row r="73321" spans="2:2" x14ac:dyDescent="0.25">
      <c r="B73321" s="68"/>
    </row>
    <row r="73322" spans="2:2" x14ac:dyDescent="0.25">
      <c r="B73322" s="68"/>
    </row>
    <row r="73323" spans="2:2" x14ac:dyDescent="0.25">
      <c r="B73323" s="68"/>
    </row>
    <row r="73324" spans="2:2" x14ac:dyDescent="0.25">
      <c r="B73324" s="68"/>
    </row>
    <row r="73325" spans="2:2" x14ac:dyDescent="0.25">
      <c r="B73325" s="68"/>
    </row>
    <row r="73326" spans="2:2" x14ac:dyDescent="0.25">
      <c r="B73326" s="68"/>
    </row>
    <row r="73327" spans="2:2" x14ac:dyDescent="0.25">
      <c r="B73327" s="68"/>
    </row>
    <row r="73328" spans="2:2" x14ac:dyDescent="0.25">
      <c r="B73328" s="68"/>
    </row>
    <row r="73329" spans="2:2" x14ac:dyDescent="0.25">
      <c r="B73329" s="68"/>
    </row>
    <row r="73330" spans="2:2" x14ac:dyDescent="0.25">
      <c r="B73330" s="68"/>
    </row>
    <row r="73331" spans="2:2" x14ac:dyDescent="0.25">
      <c r="B73331" s="68"/>
    </row>
    <row r="73332" spans="2:2" x14ac:dyDescent="0.25">
      <c r="B73332" s="68"/>
    </row>
    <row r="73333" spans="2:2" x14ac:dyDescent="0.25">
      <c r="B73333" s="68"/>
    </row>
    <row r="73334" spans="2:2" x14ac:dyDescent="0.25">
      <c r="B73334" s="68"/>
    </row>
    <row r="73335" spans="2:2" x14ac:dyDescent="0.25">
      <c r="B73335" s="68"/>
    </row>
    <row r="73336" spans="2:2" x14ac:dyDescent="0.25">
      <c r="B73336" s="68"/>
    </row>
    <row r="73337" spans="2:2" x14ac:dyDescent="0.25">
      <c r="B73337" s="68"/>
    </row>
    <row r="73338" spans="2:2" x14ac:dyDescent="0.25">
      <c r="B73338" s="68"/>
    </row>
    <row r="73339" spans="2:2" x14ac:dyDescent="0.25">
      <c r="B73339" s="68"/>
    </row>
    <row r="73340" spans="2:2" x14ac:dyDescent="0.25">
      <c r="B73340" s="68"/>
    </row>
    <row r="73341" spans="2:2" x14ac:dyDescent="0.25">
      <c r="B73341" s="68"/>
    </row>
    <row r="73342" spans="2:2" x14ac:dyDescent="0.25">
      <c r="B73342" s="68"/>
    </row>
    <row r="73343" spans="2:2" x14ac:dyDescent="0.25">
      <c r="B73343" s="68"/>
    </row>
    <row r="73344" spans="2:2" x14ac:dyDescent="0.25">
      <c r="B73344" s="68"/>
    </row>
    <row r="73345" spans="2:2" x14ac:dyDescent="0.25">
      <c r="B73345" s="68"/>
    </row>
    <row r="73346" spans="2:2" x14ac:dyDescent="0.25">
      <c r="B73346" s="68"/>
    </row>
    <row r="73347" spans="2:2" x14ac:dyDescent="0.25">
      <c r="B73347" s="68"/>
    </row>
    <row r="73348" spans="2:2" x14ac:dyDescent="0.25">
      <c r="B73348" s="68"/>
    </row>
    <row r="73349" spans="2:2" x14ac:dyDescent="0.25">
      <c r="B73349" s="68"/>
    </row>
    <row r="73350" spans="2:2" x14ac:dyDescent="0.25">
      <c r="B73350" s="68"/>
    </row>
    <row r="73351" spans="2:2" x14ac:dyDescent="0.25">
      <c r="B73351" s="68"/>
    </row>
    <row r="73352" spans="2:2" x14ac:dyDescent="0.25">
      <c r="B73352" s="68"/>
    </row>
    <row r="73353" spans="2:2" x14ac:dyDescent="0.25">
      <c r="B73353" s="68"/>
    </row>
    <row r="73354" spans="2:2" x14ac:dyDescent="0.25">
      <c r="B73354" s="68"/>
    </row>
    <row r="73355" spans="2:2" x14ac:dyDescent="0.25">
      <c r="B73355" s="68"/>
    </row>
    <row r="73356" spans="2:2" x14ac:dyDescent="0.25">
      <c r="B73356" s="68"/>
    </row>
    <row r="73357" spans="2:2" x14ac:dyDescent="0.25">
      <c r="B73357" s="68"/>
    </row>
    <row r="73358" spans="2:2" x14ac:dyDescent="0.25">
      <c r="B73358" s="68"/>
    </row>
    <row r="73359" spans="2:2" x14ac:dyDescent="0.25">
      <c r="B73359" s="68"/>
    </row>
    <row r="73360" spans="2:2" x14ac:dyDescent="0.25">
      <c r="B73360" s="68"/>
    </row>
    <row r="73361" spans="2:2" x14ac:dyDescent="0.25">
      <c r="B73361" s="68"/>
    </row>
    <row r="73362" spans="2:2" x14ac:dyDescent="0.25">
      <c r="B73362" s="68"/>
    </row>
    <row r="73363" spans="2:2" x14ac:dyDescent="0.25">
      <c r="B73363" s="68"/>
    </row>
    <row r="73364" spans="2:2" x14ac:dyDescent="0.25">
      <c r="B73364" s="68"/>
    </row>
    <row r="73365" spans="2:2" x14ac:dyDescent="0.25">
      <c r="B73365" s="68"/>
    </row>
    <row r="73366" spans="2:2" x14ac:dyDescent="0.25">
      <c r="B73366" s="68"/>
    </row>
    <row r="73367" spans="2:2" x14ac:dyDescent="0.25">
      <c r="B73367" s="68"/>
    </row>
    <row r="73368" spans="2:2" x14ac:dyDescent="0.25">
      <c r="B73368" s="68"/>
    </row>
    <row r="73369" spans="2:2" x14ac:dyDescent="0.25">
      <c r="B73369" s="68"/>
    </row>
    <row r="73370" spans="2:2" x14ac:dyDescent="0.25">
      <c r="B73370" s="68"/>
    </row>
    <row r="73371" spans="2:2" x14ac:dyDescent="0.25">
      <c r="B73371" s="68"/>
    </row>
    <row r="73372" spans="2:2" x14ac:dyDescent="0.25">
      <c r="B73372" s="68"/>
    </row>
    <row r="73373" spans="2:2" x14ac:dyDescent="0.25">
      <c r="B73373" s="68"/>
    </row>
    <row r="73374" spans="2:2" x14ac:dyDescent="0.25">
      <c r="B73374" s="68"/>
    </row>
    <row r="73375" spans="2:2" x14ac:dyDescent="0.25">
      <c r="B73375" s="68"/>
    </row>
    <row r="73376" spans="2:2" x14ac:dyDescent="0.25">
      <c r="B73376" s="68"/>
    </row>
    <row r="73377" spans="2:2" x14ac:dyDescent="0.25">
      <c r="B73377" s="68"/>
    </row>
    <row r="73378" spans="2:2" x14ac:dyDescent="0.25">
      <c r="B73378" s="68"/>
    </row>
    <row r="73379" spans="2:2" x14ac:dyDescent="0.25">
      <c r="B73379" s="68"/>
    </row>
    <row r="73380" spans="2:2" x14ac:dyDescent="0.25">
      <c r="B73380" s="68"/>
    </row>
    <row r="73381" spans="2:2" x14ac:dyDescent="0.25">
      <c r="B73381" s="68"/>
    </row>
    <row r="73382" spans="2:2" x14ac:dyDescent="0.25">
      <c r="B73382" s="68"/>
    </row>
    <row r="73383" spans="2:2" x14ac:dyDescent="0.25">
      <c r="B73383" s="68"/>
    </row>
    <row r="73384" spans="2:2" x14ac:dyDescent="0.25">
      <c r="B73384" s="68"/>
    </row>
    <row r="73385" spans="2:2" x14ac:dyDescent="0.25">
      <c r="B73385" s="68"/>
    </row>
    <row r="73386" spans="2:2" x14ac:dyDescent="0.25">
      <c r="B73386" s="68"/>
    </row>
    <row r="73387" spans="2:2" x14ac:dyDescent="0.25">
      <c r="B73387" s="68"/>
    </row>
    <row r="73388" spans="2:2" x14ac:dyDescent="0.25">
      <c r="B73388" s="68"/>
    </row>
    <row r="73389" spans="2:2" x14ac:dyDescent="0.25">
      <c r="B73389" s="68"/>
    </row>
    <row r="73390" spans="2:2" x14ac:dyDescent="0.25">
      <c r="B73390" s="68"/>
    </row>
    <row r="73391" spans="2:2" x14ac:dyDescent="0.25">
      <c r="B73391" s="68"/>
    </row>
    <row r="73392" spans="2:2" x14ac:dyDescent="0.25">
      <c r="B73392" s="68"/>
    </row>
    <row r="73393" spans="2:2" x14ac:dyDescent="0.25">
      <c r="B73393" s="68"/>
    </row>
    <row r="73394" spans="2:2" x14ac:dyDescent="0.25">
      <c r="B73394" s="68"/>
    </row>
    <row r="73395" spans="2:2" x14ac:dyDescent="0.25">
      <c r="B73395" s="68"/>
    </row>
    <row r="73396" spans="2:2" x14ac:dyDescent="0.25">
      <c r="B73396" s="68"/>
    </row>
    <row r="73397" spans="2:2" x14ac:dyDescent="0.25">
      <c r="B73397" s="68"/>
    </row>
    <row r="73398" spans="2:2" x14ac:dyDescent="0.25">
      <c r="B73398" s="68"/>
    </row>
    <row r="73399" spans="2:2" x14ac:dyDescent="0.25">
      <c r="B73399" s="68"/>
    </row>
    <row r="73400" spans="2:2" x14ac:dyDescent="0.25">
      <c r="B73400" s="68"/>
    </row>
    <row r="73401" spans="2:2" x14ac:dyDescent="0.25">
      <c r="B73401" s="68"/>
    </row>
    <row r="73402" spans="2:2" x14ac:dyDescent="0.25">
      <c r="B73402" s="68"/>
    </row>
    <row r="73403" spans="2:2" x14ac:dyDescent="0.25">
      <c r="B73403" s="68"/>
    </row>
    <row r="73404" spans="2:2" x14ac:dyDescent="0.25">
      <c r="B73404" s="68"/>
    </row>
    <row r="73405" spans="2:2" x14ac:dyDescent="0.25">
      <c r="B73405" s="68"/>
    </row>
    <row r="73406" spans="2:2" x14ac:dyDescent="0.25">
      <c r="B73406" s="68"/>
    </row>
    <row r="73407" spans="2:2" x14ac:dyDescent="0.25">
      <c r="B73407" s="68"/>
    </row>
    <row r="73408" spans="2:2" x14ac:dyDescent="0.25">
      <c r="B73408" s="68"/>
    </row>
    <row r="73409" spans="2:2" x14ac:dyDescent="0.25">
      <c r="B73409" s="68"/>
    </row>
    <row r="73410" spans="2:2" x14ac:dyDescent="0.25">
      <c r="B73410" s="68"/>
    </row>
    <row r="73411" spans="2:2" x14ac:dyDescent="0.25">
      <c r="B73411" s="68"/>
    </row>
    <row r="73412" spans="2:2" x14ac:dyDescent="0.25">
      <c r="B73412" s="68"/>
    </row>
    <row r="73413" spans="2:2" x14ac:dyDescent="0.25">
      <c r="B73413" s="68"/>
    </row>
    <row r="73414" spans="2:2" x14ac:dyDescent="0.25">
      <c r="B73414" s="68"/>
    </row>
    <row r="73415" spans="2:2" x14ac:dyDescent="0.25">
      <c r="B73415" s="68"/>
    </row>
    <row r="73416" spans="2:2" x14ac:dyDescent="0.25">
      <c r="B73416" s="68"/>
    </row>
    <row r="73417" spans="2:2" x14ac:dyDescent="0.25">
      <c r="B73417" s="68"/>
    </row>
    <row r="73418" spans="2:2" x14ac:dyDescent="0.25">
      <c r="B73418" s="68"/>
    </row>
    <row r="73419" spans="2:2" x14ac:dyDescent="0.25">
      <c r="B73419" s="68"/>
    </row>
    <row r="73420" spans="2:2" x14ac:dyDescent="0.25">
      <c r="B73420" s="68"/>
    </row>
    <row r="73421" spans="2:2" x14ac:dyDescent="0.25">
      <c r="B73421" s="68"/>
    </row>
    <row r="73422" spans="2:2" x14ac:dyDescent="0.25">
      <c r="B73422" s="68"/>
    </row>
    <row r="73423" spans="2:2" x14ac:dyDescent="0.25">
      <c r="B73423" s="68"/>
    </row>
    <row r="73424" spans="2:2" x14ac:dyDescent="0.25">
      <c r="B73424" s="68"/>
    </row>
    <row r="73425" spans="2:2" x14ac:dyDescent="0.25">
      <c r="B73425" s="68"/>
    </row>
    <row r="73426" spans="2:2" x14ac:dyDescent="0.25">
      <c r="B73426" s="68"/>
    </row>
    <row r="73427" spans="2:2" x14ac:dyDescent="0.25">
      <c r="B73427" s="68"/>
    </row>
    <row r="73428" spans="2:2" x14ac:dyDescent="0.25">
      <c r="B73428" s="68"/>
    </row>
    <row r="73429" spans="2:2" x14ac:dyDescent="0.25">
      <c r="B73429" s="68"/>
    </row>
    <row r="73430" spans="2:2" x14ac:dyDescent="0.25">
      <c r="B73430" s="68"/>
    </row>
    <row r="73431" spans="2:2" x14ac:dyDescent="0.25">
      <c r="B73431" s="68"/>
    </row>
    <row r="73432" spans="2:2" x14ac:dyDescent="0.25">
      <c r="B73432" s="68"/>
    </row>
    <row r="73433" spans="2:2" x14ac:dyDescent="0.25">
      <c r="B73433" s="68"/>
    </row>
    <row r="73434" spans="2:2" x14ac:dyDescent="0.25">
      <c r="B73434" s="68"/>
    </row>
    <row r="73435" spans="2:2" x14ac:dyDescent="0.25">
      <c r="B73435" s="68"/>
    </row>
    <row r="73436" spans="2:2" x14ac:dyDescent="0.25">
      <c r="B73436" s="68"/>
    </row>
    <row r="73437" spans="2:2" x14ac:dyDescent="0.25">
      <c r="B73437" s="68"/>
    </row>
    <row r="73438" spans="2:2" x14ac:dyDescent="0.25">
      <c r="B73438" s="68"/>
    </row>
    <row r="73439" spans="2:2" x14ac:dyDescent="0.25">
      <c r="B73439" s="68"/>
    </row>
    <row r="73440" spans="2:2" x14ac:dyDescent="0.25">
      <c r="B73440" s="68"/>
    </row>
    <row r="73441" spans="2:2" x14ac:dyDescent="0.25">
      <c r="B73441" s="68"/>
    </row>
    <row r="73442" spans="2:2" x14ac:dyDescent="0.25">
      <c r="B73442" s="68"/>
    </row>
    <row r="73443" spans="2:2" x14ac:dyDescent="0.25">
      <c r="B73443" s="68"/>
    </row>
    <row r="73444" spans="2:2" x14ac:dyDescent="0.25">
      <c r="B73444" s="68"/>
    </row>
    <row r="73445" spans="2:2" x14ac:dyDescent="0.25">
      <c r="B73445" s="68"/>
    </row>
    <row r="73446" spans="2:2" x14ac:dyDescent="0.25">
      <c r="B73446" s="68"/>
    </row>
    <row r="73447" spans="2:2" x14ac:dyDescent="0.25">
      <c r="B73447" s="68"/>
    </row>
    <row r="73448" spans="2:2" x14ac:dyDescent="0.25">
      <c r="B73448" s="68"/>
    </row>
    <row r="73449" spans="2:2" x14ac:dyDescent="0.25">
      <c r="B73449" s="68"/>
    </row>
    <row r="73450" spans="2:2" x14ac:dyDescent="0.25">
      <c r="B73450" s="68"/>
    </row>
    <row r="73451" spans="2:2" x14ac:dyDescent="0.25">
      <c r="B73451" s="68"/>
    </row>
    <row r="73452" spans="2:2" x14ac:dyDescent="0.25">
      <c r="B73452" s="68"/>
    </row>
    <row r="73453" spans="2:2" x14ac:dyDescent="0.25">
      <c r="B73453" s="68"/>
    </row>
    <row r="73454" spans="2:2" x14ac:dyDescent="0.25">
      <c r="B73454" s="68"/>
    </row>
    <row r="73455" spans="2:2" x14ac:dyDescent="0.25">
      <c r="B73455" s="68"/>
    </row>
    <row r="73456" spans="2:2" x14ac:dyDescent="0.25">
      <c r="B73456" s="68"/>
    </row>
    <row r="73457" spans="2:2" x14ac:dyDescent="0.25">
      <c r="B73457" s="68"/>
    </row>
    <row r="73458" spans="2:2" x14ac:dyDescent="0.25">
      <c r="B73458" s="68"/>
    </row>
    <row r="73459" spans="2:2" x14ac:dyDescent="0.25">
      <c r="B73459" s="68"/>
    </row>
    <row r="73460" spans="2:2" x14ac:dyDescent="0.25">
      <c r="B73460" s="68"/>
    </row>
    <row r="73461" spans="2:2" x14ac:dyDescent="0.25">
      <c r="B73461" s="68"/>
    </row>
    <row r="73462" spans="2:2" x14ac:dyDescent="0.25">
      <c r="B73462" s="68"/>
    </row>
    <row r="73463" spans="2:2" x14ac:dyDescent="0.25">
      <c r="B73463" s="68"/>
    </row>
    <row r="73464" spans="2:2" x14ac:dyDescent="0.25">
      <c r="B73464" s="68"/>
    </row>
    <row r="73465" spans="2:2" x14ac:dyDescent="0.25">
      <c r="B73465" s="68"/>
    </row>
    <row r="73466" spans="2:2" x14ac:dyDescent="0.25">
      <c r="B73466" s="68"/>
    </row>
    <row r="73467" spans="2:2" x14ac:dyDescent="0.25">
      <c r="B73467" s="68"/>
    </row>
    <row r="73468" spans="2:2" x14ac:dyDescent="0.25">
      <c r="B73468" s="68"/>
    </row>
    <row r="73469" spans="2:2" x14ac:dyDescent="0.25">
      <c r="B73469" s="68"/>
    </row>
    <row r="73470" spans="2:2" x14ac:dyDescent="0.25">
      <c r="B73470" s="68"/>
    </row>
    <row r="73471" spans="2:2" x14ac:dyDescent="0.25">
      <c r="B73471" s="68"/>
    </row>
    <row r="73472" spans="2:2" x14ac:dyDescent="0.25">
      <c r="B73472" s="68"/>
    </row>
    <row r="73473" spans="2:2" x14ac:dyDescent="0.25">
      <c r="B73473" s="68"/>
    </row>
    <row r="73474" spans="2:2" x14ac:dyDescent="0.25">
      <c r="B73474" s="68"/>
    </row>
    <row r="73475" spans="2:2" x14ac:dyDescent="0.25">
      <c r="B73475" s="68"/>
    </row>
    <row r="73476" spans="2:2" x14ac:dyDescent="0.25">
      <c r="B73476" s="68"/>
    </row>
    <row r="73477" spans="2:2" x14ac:dyDescent="0.25">
      <c r="B73477" s="68"/>
    </row>
    <row r="73478" spans="2:2" x14ac:dyDescent="0.25">
      <c r="B73478" s="68"/>
    </row>
    <row r="73479" spans="2:2" x14ac:dyDescent="0.25">
      <c r="B73479" s="68"/>
    </row>
    <row r="73480" spans="2:2" x14ac:dyDescent="0.25">
      <c r="B73480" s="68"/>
    </row>
    <row r="73481" spans="2:2" x14ac:dyDescent="0.25">
      <c r="B73481" s="68"/>
    </row>
    <row r="73482" spans="2:2" x14ac:dyDescent="0.25">
      <c r="B73482" s="68"/>
    </row>
    <row r="73483" spans="2:2" x14ac:dyDescent="0.25">
      <c r="B73483" s="68"/>
    </row>
    <row r="73484" spans="2:2" x14ac:dyDescent="0.25">
      <c r="B73484" s="68"/>
    </row>
    <row r="73485" spans="2:2" x14ac:dyDescent="0.25">
      <c r="B73485" s="68"/>
    </row>
    <row r="73486" spans="2:2" x14ac:dyDescent="0.25">
      <c r="B73486" s="68"/>
    </row>
    <row r="73487" spans="2:2" x14ac:dyDescent="0.25">
      <c r="B73487" s="68"/>
    </row>
    <row r="73488" spans="2:2" x14ac:dyDescent="0.25">
      <c r="B73488" s="68"/>
    </row>
    <row r="73489" spans="2:2" x14ac:dyDescent="0.25">
      <c r="B73489" s="68"/>
    </row>
    <row r="73490" spans="2:2" x14ac:dyDescent="0.25">
      <c r="B73490" s="68"/>
    </row>
    <row r="73491" spans="2:2" x14ac:dyDescent="0.25">
      <c r="B73491" s="68"/>
    </row>
    <row r="73492" spans="2:2" x14ac:dyDescent="0.25">
      <c r="B73492" s="68"/>
    </row>
    <row r="73493" spans="2:2" x14ac:dyDescent="0.25">
      <c r="B73493" s="68"/>
    </row>
    <row r="73494" spans="2:2" x14ac:dyDescent="0.25">
      <c r="B73494" s="68"/>
    </row>
    <row r="73495" spans="2:2" x14ac:dyDescent="0.25">
      <c r="B73495" s="68"/>
    </row>
    <row r="73496" spans="2:2" x14ac:dyDescent="0.25">
      <c r="B73496" s="68"/>
    </row>
    <row r="73497" spans="2:2" x14ac:dyDescent="0.25">
      <c r="B73497" s="68"/>
    </row>
    <row r="73498" spans="2:2" x14ac:dyDescent="0.25">
      <c r="B73498" s="68"/>
    </row>
    <row r="73499" spans="2:2" x14ac:dyDescent="0.25">
      <c r="B73499" s="68"/>
    </row>
    <row r="73500" spans="2:2" x14ac:dyDescent="0.25">
      <c r="B73500" s="68"/>
    </row>
    <row r="73501" spans="2:2" x14ac:dyDescent="0.25">
      <c r="B73501" s="68"/>
    </row>
    <row r="73502" spans="2:2" x14ac:dyDescent="0.25">
      <c r="B73502" s="68"/>
    </row>
    <row r="73503" spans="2:2" x14ac:dyDescent="0.25">
      <c r="B73503" s="68"/>
    </row>
    <row r="73504" spans="2:2" x14ac:dyDescent="0.25">
      <c r="B73504" s="68"/>
    </row>
    <row r="73505" spans="2:2" x14ac:dyDescent="0.25">
      <c r="B73505" s="68"/>
    </row>
    <row r="73506" spans="2:2" x14ac:dyDescent="0.25">
      <c r="B73506" s="68"/>
    </row>
    <row r="73507" spans="2:2" x14ac:dyDescent="0.25">
      <c r="B73507" s="68"/>
    </row>
    <row r="73508" spans="2:2" x14ac:dyDescent="0.25">
      <c r="B73508" s="68"/>
    </row>
    <row r="73509" spans="2:2" x14ac:dyDescent="0.25">
      <c r="B73509" s="68"/>
    </row>
    <row r="73510" spans="2:2" x14ac:dyDescent="0.25">
      <c r="B73510" s="68"/>
    </row>
    <row r="73511" spans="2:2" x14ac:dyDescent="0.25">
      <c r="B73511" s="68"/>
    </row>
    <row r="73512" spans="2:2" x14ac:dyDescent="0.25">
      <c r="B73512" s="68"/>
    </row>
    <row r="73513" spans="2:2" x14ac:dyDescent="0.25">
      <c r="B73513" s="68"/>
    </row>
    <row r="73514" spans="2:2" x14ac:dyDescent="0.25">
      <c r="B73514" s="68"/>
    </row>
    <row r="73515" spans="2:2" x14ac:dyDescent="0.25">
      <c r="B73515" s="68"/>
    </row>
    <row r="73516" spans="2:2" x14ac:dyDescent="0.25">
      <c r="B73516" s="68"/>
    </row>
    <row r="73517" spans="2:2" x14ac:dyDescent="0.25">
      <c r="B73517" s="68"/>
    </row>
    <row r="73518" spans="2:2" x14ac:dyDescent="0.25">
      <c r="B73518" s="68"/>
    </row>
    <row r="73519" spans="2:2" x14ac:dyDescent="0.25">
      <c r="B73519" s="68"/>
    </row>
    <row r="73520" spans="2:2" x14ac:dyDescent="0.25">
      <c r="B73520" s="68"/>
    </row>
    <row r="73521" spans="2:2" x14ac:dyDescent="0.25">
      <c r="B73521" s="68"/>
    </row>
    <row r="73522" spans="2:2" x14ac:dyDescent="0.25">
      <c r="B73522" s="68"/>
    </row>
    <row r="73523" spans="2:2" x14ac:dyDescent="0.25">
      <c r="B73523" s="68"/>
    </row>
    <row r="73524" spans="2:2" x14ac:dyDescent="0.25">
      <c r="B73524" s="68"/>
    </row>
    <row r="73525" spans="2:2" x14ac:dyDescent="0.25">
      <c r="B73525" s="68"/>
    </row>
    <row r="73526" spans="2:2" x14ac:dyDescent="0.25">
      <c r="B73526" s="68"/>
    </row>
    <row r="73527" spans="2:2" x14ac:dyDescent="0.25">
      <c r="B73527" s="68"/>
    </row>
    <row r="73528" spans="2:2" x14ac:dyDescent="0.25">
      <c r="B73528" s="68"/>
    </row>
    <row r="73529" spans="2:2" x14ac:dyDescent="0.25">
      <c r="B73529" s="68"/>
    </row>
    <row r="73530" spans="2:2" x14ac:dyDescent="0.25">
      <c r="B73530" s="68"/>
    </row>
    <row r="73531" spans="2:2" x14ac:dyDescent="0.25">
      <c r="B73531" s="68"/>
    </row>
    <row r="73532" spans="2:2" x14ac:dyDescent="0.25">
      <c r="B73532" s="68"/>
    </row>
    <row r="73533" spans="2:2" x14ac:dyDescent="0.25">
      <c r="B73533" s="68"/>
    </row>
    <row r="73534" spans="2:2" x14ac:dyDescent="0.25">
      <c r="B73534" s="68"/>
    </row>
    <row r="73535" spans="2:2" x14ac:dyDescent="0.25">
      <c r="B73535" s="68"/>
    </row>
    <row r="73536" spans="2:2" x14ac:dyDescent="0.25">
      <c r="B73536" s="68"/>
    </row>
    <row r="73537" spans="2:2" x14ac:dyDescent="0.25">
      <c r="B73537" s="68"/>
    </row>
    <row r="73538" spans="2:2" x14ac:dyDescent="0.25">
      <c r="B73538" s="68"/>
    </row>
    <row r="73539" spans="2:2" x14ac:dyDescent="0.25">
      <c r="B73539" s="68"/>
    </row>
    <row r="73540" spans="2:2" x14ac:dyDescent="0.25">
      <c r="B73540" s="68"/>
    </row>
    <row r="73541" spans="2:2" x14ac:dyDescent="0.25">
      <c r="B73541" s="68"/>
    </row>
    <row r="73542" spans="2:2" x14ac:dyDescent="0.25">
      <c r="B73542" s="68"/>
    </row>
    <row r="73543" spans="2:2" x14ac:dyDescent="0.25">
      <c r="B73543" s="68"/>
    </row>
    <row r="73544" spans="2:2" x14ac:dyDescent="0.25">
      <c r="B73544" s="68"/>
    </row>
    <row r="73545" spans="2:2" x14ac:dyDescent="0.25">
      <c r="B73545" s="68"/>
    </row>
    <row r="73546" spans="2:2" x14ac:dyDescent="0.25">
      <c r="B73546" s="68"/>
    </row>
    <row r="73547" spans="2:2" x14ac:dyDescent="0.25">
      <c r="B73547" s="68"/>
    </row>
    <row r="73548" spans="2:2" x14ac:dyDescent="0.25">
      <c r="B73548" s="68"/>
    </row>
    <row r="73549" spans="2:2" x14ac:dyDescent="0.25">
      <c r="B73549" s="68"/>
    </row>
    <row r="73550" spans="2:2" x14ac:dyDescent="0.25">
      <c r="B73550" s="68"/>
    </row>
    <row r="73551" spans="2:2" x14ac:dyDescent="0.25">
      <c r="B73551" s="68"/>
    </row>
    <row r="73552" spans="2:2" x14ac:dyDescent="0.25">
      <c r="B73552" s="68"/>
    </row>
    <row r="73553" spans="2:2" x14ac:dyDescent="0.25">
      <c r="B73553" s="68"/>
    </row>
    <row r="73554" spans="2:2" x14ac:dyDescent="0.25">
      <c r="B73554" s="68"/>
    </row>
    <row r="73555" spans="2:2" x14ac:dyDescent="0.25">
      <c r="B73555" s="68"/>
    </row>
    <row r="73556" spans="2:2" x14ac:dyDescent="0.25">
      <c r="B73556" s="68"/>
    </row>
    <row r="73557" spans="2:2" x14ac:dyDescent="0.25">
      <c r="B73557" s="68"/>
    </row>
    <row r="73558" spans="2:2" x14ac:dyDescent="0.25">
      <c r="B73558" s="68"/>
    </row>
    <row r="73559" spans="2:2" x14ac:dyDescent="0.25">
      <c r="B73559" s="68"/>
    </row>
    <row r="73560" spans="2:2" x14ac:dyDescent="0.25">
      <c r="B73560" s="68"/>
    </row>
    <row r="73561" spans="2:2" x14ac:dyDescent="0.25">
      <c r="B73561" s="68"/>
    </row>
    <row r="73562" spans="2:2" x14ac:dyDescent="0.25">
      <c r="B73562" s="68"/>
    </row>
    <row r="73563" spans="2:2" x14ac:dyDescent="0.25">
      <c r="B73563" s="68"/>
    </row>
    <row r="73564" spans="2:2" x14ac:dyDescent="0.25">
      <c r="B73564" s="68"/>
    </row>
    <row r="73565" spans="2:2" x14ac:dyDescent="0.25">
      <c r="B73565" s="68"/>
    </row>
    <row r="73566" spans="2:2" x14ac:dyDescent="0.25">
      <c r="B73566" s="68"/>
    </row>
    <row r="73567" spans="2:2" x14ac:dyDescent="0.25">
      <c r="B73567" s="68"/>
    </row>
    <row r="73568" spans="2:2" x14ac:dyDescent="0.25">
      <c r="B73568" s="68"/>
    </row>
    <row r="73569" spans="2:2" x14ac:dyDescent="0.25">
      <c r="B73569" s="68"/>
    </row>
    <row r="73570" spans="2:2" x14ac:dyDescent="0.25">
      <c r="B73570" s="68"/>
    </row>
    <row r="73571" spans="2:2" x14ac:dyDescent="0.25">
      <c r="B73571" s="68"/>
    </row>
    <row r="73572" spans="2:2" x14ac:dyDescent="0.25">
      <c r="B73572" s="68"/>
    </row>
    <row r="73573" spans="2:2" x14ac:dyDescent="0.25">
      <c r="B73573" s="68"/>
    </row>
    <row r="73574" spans="2:2" x14ac:dyDescent="0.25">
      <c r="B73574" s="68"/>
    </row>
    <row r="73575" spans="2:2" x14ac:dyDescent="0.25">
      <c r="B73575" s="68"/>
    </row>
    <row r="73576" spans="2:2" x14ac:dyDescent="0.25">
      <c r="B73576" s="68"/>
    </row>
    <row r="73577" spans="2:2" x14ac:dyDescent="0.25">
      <c r="B73577" s="68"/>
    </row>
    <row r="73578" spans="2:2" x14ac:dyDescent="0.25">
      <c r="B73578" s="68"/>
    </row>
    <row r="73579" spans="2:2" x14ac:dyDescent="0.25">
      <c r="B73579" s="68"/>
    </row>
    <row r="73580" spans="2:2" x14ac:dyDescent="0.25">
      <c r="B73580" s="68"/>
    </row>
    <row r="73581" spans="2:2" x14ac:dyDescent="0.25">
      <c r="B73581" s="68"/>
    </row>
    <row r="73582" spans="2:2" x14ac:dyDescent="0.25">
      <c r="B73582" s="68"/>
    </row>
    <row r="73583" spans="2:2" x14ac:dyDescent="0.25">
      <c r="B73583" s="68"/>
    </row>
    <row r="73584" spans="2:2" x14ac:dyDescent="0.25">
      <c r="B73584" s="68"/>
    </row>
    <row r="73585" spans="2:2" x14ac:dyDescent="0.25">
      <c r="B73585" s="68"/>
    </row>
    <row r="73586" spans="2:2" x14ac:dyDescent="0.25">
      <c r="B73586" s="68"/>
    </row>
    <row r="73587" spans="2:2" x14ac:dyDescent="0.25">
      <c r="B73587" s="68"/>
    </row>
    <row r="73588" spans="2:2" x14ac:dyDescent="0.25">
      <c r="B73588" s="68"/>
    </row>
    <row r="73589" spans="2:2" x14ac:dyDescent="0.25">
      <c r="B73589" s="68"/>
    </row>
    <row r="73590" spans="2:2" x14ac:dyDescent="0.25">
      <c r="B73590" s="68"/>
    </row>
    <row r="73591" spans="2:2" x14ac:dyDescent="0.25">
      <c r="B73591" s="68"/>
    </row>
    <row r="73592" spans="2:2" x14ac:dyDescent="0.25">
      <c r="B73592" s="68"/>
    </row>
    <row r="73593" spans="2:2" x14ac:dyDescent="0.25">
      <c r="B73593" s="68"/>
    </row>
    <row r="73594" spans="2:2" x14ac:dyDescent="0.25">
      <c r="B73594" s="68"/>
    </row>
    <row r="73595" spans="2:2" x14ac:dyDescent="0.25">
      <c r="B73595" s="68"/>
    </row>
    <row r="73596" spans="2:2" x14ac:dyDescent="0.25">
      <c r="B73596" s="68"/>
    </row>
    <row r="73597" spans="2:2" x14ac:dyDescent="0.25">
      <c r="B73597" s="68"/>
    </row>
    <row r="73598" spans="2:2" x14ac:dyDescent="0.25">
      <c r="B73598" s="68"/>
    </row>
    <row r="73599" spans="2:2" x14ac:dyDescent="0.25">
      <c r="B73599" s="68"/>
    </row>
    <row r="73600" spans="2:2" x14ac:dyDescent="0.25">
      <c r="B73600" s="68"/>
    </row>
    <row r="73601" spans="2:2" x14ac:dyDescent="0.25">
      <c r="B73601" s="68"/>
    </row>
    <row r="73602" spans="2:2" x14ac:dyDescent="0.25">
      <c r="B73602" s="68"/>
    </row>
    <row r="73603" spans="2:2" x14ac:dyDescent="0.25">
      <c r="B73603" s="68"/>
    </row>
    <row r="73604" spans="2:2" x14ac:dyDescent="0.25">
      <c r="B73604" s="68"/>
    </row>
    <row r="73605" spans="2:2" x14ac:dyDescent="0.25">
      <c r="B73605" s="68"/>
    </row>
    <row r="73606" spans="2:2" x14ac:dyDescent="0.25">
      <c r="B73606" s="68"/>
    </row>
    <row r="73607" spans="2:2" x14ac:dyDescent="0.25">
      <c r="B73607" s="68"/>
    </row>
    <row r="73608" spans="2:2" x14ac:dyDescent="0.25">
      <c r="B73608" s="68"/>
    </row>
    <row r="73609" spans="2:2" x14ac:dyDescent="0.25">
      <c r="B73609" s="68"/>
    </row>
    <row r="73610" spans="2:2" x14ac:dyDescent="0.25">
      <c r="B73610" s="68"/>
    </row>
    <row r="73611" spans="2:2" x14ac:dyDescent="0.25">
      <c r="B73611" s="68"/>
    </row>
    <row r="73612" spans="2:2" x14ac:dyDescent="0.25">
      <c r="B73612" s="68"/>
    </row>
    <row r="73613" spans="2:2" x14ac:dyDescent="0.25">
      <c r="B73613" s="68"/>
    </row>
    <row r="73614" spans="2:2" x14ac:dyDescent="0.25">
      <c r="B73614" s="68"/>
    </row>
    <row r="73615" spans="2:2" x14ac:dyDescent="0.25">
      <c r="B73615" s="68"/>
    </row>
    <row r="73616" spans="2:2" x14ac:dyDescent="0.25">
      <c r="B73616" s="68"/>
    </row>
    <row r="73617" spans="2:2" x14ac:dyDescent="0.25">
      <c r="B73617" s="68"/>
    </row>
    <row r="73618" spans="2:2" x14ac:dyDescent="0.25">
      <c r="B73618" s="68"/>
    </row>
    <row r="73619" spans="2:2" x14ac:dyDescent="0.25">
      <c r="B73619" s="68"/>
    </row>
    <row r="73620" spans="2:2" x14ac:dyDescent="0.25">
      <c r="B73620" s="68"/>
    </row>
    <row r="73621" spans="2:2" x14ac:dyDescent="0.25">
      <c r="B73621" s="68"/>
    </row>
    <row r="73622" spans="2:2" x14ac:dyDescent="0.25">
      <c r="B73622" s="68"/>
    </row>
    <row r="73623" spans="2:2" x14ac:dyDescent="0.25">
      <c r="B73623" s="68"/>
    </row>
    <row r="73624" spans="2:2" x14ac:dyDescent="0.25">
      <c r="B73624" s="68"/>
    </row>
    <row r="73625" spans="2:2" x14ac:dyDescent="0.25">
      <c r="B73625" s="68"/>
    </row>
    <row r="73626" spans="2:2" x14ac:dyDescent="0.25">
      <c r="B73626" s="68"/>
    </row>
    <row r="73627" spans="2:2" x14ac:dyDescent="0.25">
      <c r="B73627" s="68"/>
    </row>
    <row r="73628" spans="2:2" x14ac:dyDescent="0.25">
      <c r="B73628" s="68"/>
    </row>
    <row r="73629" spans="2:2" x14ac:dyDescent="0.25">
      <c r="B73629" s="68"/>
    </row>
    <row r="73630" spans="2:2" x14ac:dyDescent="0.25">
      <c r="B73630" s="68"/>
    </row>
    <row r="73631" spans="2:2" x14ac:dyDescent="0.25">
      <c r="B73631" s="68"/>
    </row>
    <row r="73632" spans="2:2" x14ac:dyDescent="0.25">
      <c r="B73632" s="68"/>
    </row>
    <row r="73633" spans="2:2" x14ac:dyDescent="0.25">
      <c r="B73633" s="68"/>
    </row>
    <row r="73634" spans="2:2" x14ac:dyDescent="0.25">
      <c r="B73634" s="68"/>
    </row>
    <row r="73635" spans="2:2" x14ac:dyDescent="0.25">
      <c r="B73635" s="68"/>
    </row>
    <row r="73636" spans="2:2" x14ac:dyDescent="0.25">
      <c r="B73636" s="68"/>
    </row>
    <row r="73637" spans="2:2" x14ac:dyDescent="0.25">
      <c r="B73637" s="68"/>
    </row>
    <row r="73638" spans="2:2" x14ac:dyDescent="0.25">
      <c r="B73638" s="68"/>
    </row>
    <row r="73639" spans="2:2" x14ac:dyDescent="0.25">
      <c r="B73639" s="68"/>
    </row>
    <row r="73640" spans="2:2" x14ac:dyDescent="0.25">
      <c r="B73640" s="68"/>
    </row>
    <row r="73641" spans="2:2" x14ac:dyDescent="0.25">
      <c r="B73641" s="68"/>
    </row>
    <row r="73642" spans="2:2" x14ac:dyDescent="0.25">
      <c r="B73642" s="68"/>
    </row>
    <row r="73643" spans="2:2" x14ac:dyDescent="0.25">
      <c r="B73643" s="68"/>
    </row>
    <row r="73644" spans="2:2" x14ac:dyDescent="0.25">
      <c r="B73644" s="68"/>
    </row>
    <row r="73645" spans="2:2" x14ac:dyDescent="0.25">
      <c r="B73645" s="68"/>
    </row>
    <row r="73646" spans="2:2" x14ac:dyDescent="0.25">
      <c r="B73646" s="68"/>
    </row>
    <row r="73647" spans="2:2" x14ac:dyDescent="0.25">
      <c r="B73647" s="68"/>
    </row>
    <row r="73648" spans="2:2" x14ac:dyDescent="0.25">
      <c r="B73648" s="68"/>
    </row>
    <row r="73649" spans="2:2" x14ac:dyDescent="0.25">
      <c r="B73649" s="68"/>
    </row>
    <row r="73650" spans="2:2" x14ac:dyDescent="0.25">
      <c r="B73650" s="68"/>
    </row>
    <row r="73651" spans="2:2" x14ac:dyDescent="0.25">
      <c r="B73651" s="68"/>
    </row>
    <row r="73652" spans="2:2" x14ac:dyDescent="0.25">
      <c r="B73652" s="68"/>
    </row>
    <row r="73653" spans="2:2" x14ac:dyDescent="0.25">
      <c r="B73653" s="68"/>
    </row>
    <row r="73654" spans="2:2" x14ac:dyDescent="0.25">
      <c r="B73654" s="68"/>
    </row>
    <row r="73655" spans="2:2" x14ac:dyDescent="0.25">
      <c r="B73655" s="68"/>
    </row>
    <row r="73656" spans="2:2" x14ac:dyDescent="0.25">
      <c r="B73656" s="68"/>
    </row>
    <row r="73657" spans="2:2" x14ac:dyDescent="0.25">
      <c r="B73657" s="68"/>
    </row>
    <row r="73658" spans="2:2" x14ac:dyDescent="0.25">
      <c r="B73658" s="68"/>
    </row>
    <row r="73659" spans="2:2" x14ac:dyDescent="0.25">
      <c r="B73659" s="68"/>
    </row>
    <row r="73660" spans="2:2" x14ac:dyDescent="0.25">
      <c r="B73660" s="68"/>
    </row>
    <row r="73661" spans="2:2" x14ac:dyDescent="0.25">
      <c r="B73661" s="68"/>
    </row>
    <row r="73662" spans="2:2" x14ac:dyDescent="0.25">
      <c r="B73662" s="68"/>
    </row>
    <row r="73663" spans="2:2" x14ac:dyDescent="0.25">
      <c r="B73663" s="68"/>
    </row>
    <row r="73664" spans="2:2" x14ac:dyDescent="0.25">
      <c r="B73664" s="68"/>
    </row>
    <row r="73665" spans="2:2" x14ac:dyDescent="0.25">
      <c r="B73665" s="68"/>
    </row>
    <row r="73666" spans="2:2" x14ac:dyDescent="0.25">
      <c r="B73666" s="68"/>
    </row>
    <row r="73667" spans="2:2" x14ac:dyDescent="0.25">
      <c r="B73667" s="68"/>
    </row>
    <row r="73668" spans="2:2" x14ac:dyDescent="0.25">
      <c r="B73668" s="68"/>
    </row>
    <row r="73669" spans="2:2" x14ac:dyDescent="0.25">
      <c r="B73669" s="68"/>
    </row>
    <row r="73670" spans="2:2" x14ac:dyDescent="0.25">
      <c r="B73670" s="68"/>
    </row>
    <row r="73671" spans="2:2" x14ac:dyDescent="0.25">
      <c r="B73671" s="68"/>
    </row>
    <row r="73672" spans="2:2" x14ac:dyDescent="0.25">
      <c r="B73672" s="68"/>
    </row>
    <row r="73673" spans="2:2" x14ac:dyDescent="0.25">
      <c r="B73673" s="68"/>
    </row>
    <row r="73674" spans="2:2" x14ac:dyDescent="0.25">
      <c r="B73674" s="68"/>
    </row>
    <row r="73675" spans="2:2" x14ac:dyDescent="0.25">
      <c r="B73675" s="68"/>
    </row>
    <row r="73676" spans="2:2" x14ac:dyDescent="0.25">
      <c r="B73676" s="68"/>
    </row>
    <row r="73677" spans="2:2" x14ac:dyDescent="0.25">
      <c r="B73677" s="68"/>
    </row>
    <row r="73678" spans="2:2" x14ac:dyDescent="0.25">
      <c r="B73678" s="68"/>
    </row>
    <row r="73679" spans="2:2" x14ac:dyDescent="0.25">
      <c r="B73679" s="68"/>
    </row>
    <row r="73680" spans="2:2" x14ac:dyDescent="0.25">
      <c r="B73680" s="68"/>
    </row>
    <row r="73681" spans="2:2" x14ac:dyDescent="0.25">
      <c r="B73681" s="68"/>
    </row>
    <row r="73682" spans="2:2" x14ac:dyDescent="0.25">
      <c r="B73682" s="68"/>
    </row>
    <row r="73683" spans="2:2" x14ac:dyDescent="0.25">
      <c r="B73683" s="68"/>
    </row>
    <row r="73684" spans="2:2" x14ac:dyDescent="0.25">
      <c r="B73684" s="68"/>
    </row>
    <row r="73685" spans="2:2" x14ac:dyDescent="0.25">
      <c r="B73685" s="68"/>
    </row>
    <row r="73686" spans="2:2" x14ac:dyDescent="0.25">
      <c r="B73686" s="68"/>
    </row>
    <row r="73687" spans="2:2" x14ac:dyDescent="0.25">
      <c r="B73687" s="68"/>
    </row>
    <row r="73688" spans="2:2" x14ac:dyDescent="0.25">
      <c r="B73688" s="68"/>
    </row>
    <row r="73689" spans="2:2" x14ac:dyDescent="0.25">
      <c r="B73689" s="68"/>
    </row>
    <row r="73690" spans="2:2" x14ac:dyDescent="0.25">
      <c r="B73690" s="68"/>
    </row>
    <row r="73691" spans="2:2" x14ac:dyDescent="0.25">
      <c r="B73691" s="68"/>
    </row>
    <row r="73692" spans="2:2" x14ac:dyDescent="0.25">
      <c r="B73692" s="68"/>
    </row>
    <row r="73693" spans="2:2" x14ac:dyDescent="0.25">
      <c r="B73693" s="68"/>
    </row>
    <row r="73694" spans="2:2" x14ac:dyDescent="0.25">
      <c r="B73694" s="68"/>
    </row>
    <row r="73695" spans="2:2" x14ac:dyDescent="0.25">
      <c r="B73695" s="68"/>
    </row>
    <row r="73696" spans="2:2" x14ac:dyDescent="0.25">
      <c r="B73696" s="68"/>
    </row>
    <row r="73697" spans="2:2" x14ac:dyDescent="0.25">
      <c r="B73697" s="68"/>
    </row>
    <row r="73698" spans="2:2" x14ac:dyDescent="0.25">
      <c r="B73698" s="68"/>
    </row>
    <row r="73699" spans="2:2" x14ac:dyDescent="0.25">
      <c r="B73699" s="68"/>
    </row>
    <row r="73700" spans="2:2" x14ac:dyDescent="0.25">
      <c r="B73700" s="68"/>
    </row>
    <row r="73701" spans="2:2" x14ac:dyDescent="0.25">
      <c r="B73701" s="68"/>
    </row>
    <row r="73702" spans="2:2" x14ac:dyDescent="0.25">
      <c r="B73702" s="68"/>
    </row>
    <row r="73703" spans="2:2" x14ac:dyDescent="0.25">
      <c r="B73703" s="68"/>
    </row>
    <row r="73704" spans="2:2" x14ac:dyDescent="0.25">
      <c r="B73704" s="68"/>
    </row>
    <row r="73705" spans="2:2" x14ac:dyDescent="0.25">
      <c r="B73705" s="68"/>
    </row>
    <row r="73706" spans="2:2" x14ac:dyDescent="0.25">
      <c r="B73706" s="68"/>
    </row>
    <row r="73707" spans="2:2" x14ac:dyDescent="0.25">
      <c r="B73707" s="68"/>
    </row>
    <row r="73708" spans="2:2" x14ac:dyDescent="0.25">
      <c r="B73708" s="68"/>
    </row>
    <row r="73709" spans="2:2" x14ac:dyDescent="0.25">
      <c r="B73709" s="68"/>
    </row>
    <row r="73710" spans="2:2" x14ac:dyDescent="0.25">
      <c r="B73710" s="68"/>
    </row>
    <row r="73711" spans="2:2" x14ac:dyDescent="0.25">
      <c r="B73711" s="68"/>
    </row>
    <row r="73712" spans="2:2" x14ac:dyDescent="0.25">
      <c r="B73712" s="68"/>
    </row>
    <row r="73713" spans="2:2" x14ac:dyDescent="0.25">
      <c r="B73713" s="68"/>
    </row>
    <row r="73714" spans="2:2" x14ac:dyDescent="0.25">
      <c r="B73714" s="68"/>
    </row>
    <row r="73715" spans="2:2" x14ac:dyDescent="0.25">
      <c r="B73715" s="68"/>
    </row>
    <row r="73716" spans="2:2" x14ac:dyDescent="0.25">
      <c r="B73716" s="68"/>
    </row>
    <row r="73717" spans="2:2" x14ac:dyDescent="0.25">
      <c r="B73717" s="68"/>
    </row>
    <row r="73718" spans="2:2" x14ac:dyDescent="0.25">
      <c r="B73718" s="68"/>
    </row>
    <row r="73719" spans="2:2" x14ac:dyDescent="0.25">
      <c r="B73719" s="68"/>
    </row>
    <row r="73720" spans="2:2" x14ac:dyDescent="0.25">
      <c r="B73720" s="68"/>
    </row>
    <row r="73721" spans="2:2" x14ac:dyDescent="0.25">
      <c r="B73721" s="68"/>
    </row>
    <row r="73722" spans="2:2" x14ac:dyDescent="0.25">
      <c r="B73722" s="68"/>
    </row>
    <row r="73723" spans="2:2" x14ac:dyDescent="0.25">
      <c r="B73723" s="68"/>
    </row>
    <row r="73724" spans="2:2" x14ac:dyDescent="0.25">
      <c r="B73724" s="68"/>
    </row>
    <row r="73725" spans="2:2" x14ac:dyDescent="0.25">
      <c r="B73725" s="68"/>
    </row>
    <row r="73726" spans="2:2" x14ac:dyDescent="0.25">
      <c r="B73726" s="68"/>
    </row>
    <row r="73727" spans="2:2" x14ac:dyDescent="0.25">
      <c r="B73727" s="68"/>
    </row>
    <row r="73728" spans="2:2" x14ac:dyDescent="0.25">
      <c r="B73728" s="68"/>
    </row>
    <row r="73729" spans="2:2" x14ac:dyDescent="0.25">
      <c r="B73729" s="68"/>
    </row>
    <row r="73730" spans="2:2" x14ac:dyDescent="0.25">
      <c r="B73730" s="68"/>
    </row>
    <row r="73731" spans="2:2" x14ac:dyDescent="0.25">
      <c r="B73731" s="68"/>
    </row>
    <row r="73732" spans="2:2" x14ac:dyDescent="0.25">
      <c r="B73732" s="68"/>
    </row>
    <row r="73733" spans="2:2" x14ac:dyDescent="0.25">
      <c r="B73733" s="68"/>
    </row>
    <row r="73734" spans="2:2" x14ac:dyDescent="0.25">
      <c r="B73734" s="68"/>
    </row>
    <row r="73735" spans="2:2" x14ac:dyDescent="0.25">
      <c r="B73735" s="68"/>
    </row>
    <row r="73736" spans="2:2" x14ac:dyDescent="0.25">
      <c r="B73736" s="68"/>
    </row>
    <row r="73737" spans="2:2" x14ac:dyDescent="0.25">
      <c r="B73737" s="68"/>
    </row>
    <row r="73738" spans="2:2" x14ac:dyDescent="0.25">
      <c r="B73738" s="68"/>
    </row>
    <row r="73739" spans="2:2" x14ac:dyDescent="0.25">
      <c r="B73739" s="68"/>
    </row>
    <row r="73740" spans="2:2" x14ac:dyDescent="0.25">
      <c r="B73740" s="68"/>
    </row>
    <row r="73741" spans="2:2" x14ac:dyDescent="0.25">
      <c r="B73741" s="68"/>
    </row>
    <row r="73742" spans="2:2" x14ac:dyDescent="0.25">
      <c r="B73742" s="68"/>
    </row>
    <row r="73743" spans="2:2" x14ac:dyDescent="0.25">
      <c r="B73743" s="68"/>
    </row>
    <row r="73744" spans="2:2" x14ac:dyDescent="0.25">
      <c r="B73744" s="68"/>
    </row>
    <row r="73745" spans="2:2" x14ac:dyDescent="0.25">
      <c r="B73745" s="68"/>
    </row>
    <row r="73746" spans="2:2" x14ac:dyDescent="0.25">
      <c r="B73746" s="68"/>
    </row>
    <row r="73747" spans="2:2" x14ac:dyDescent="0.25">
      <c r="B73747" s="68"/>
    </row>
    <row r="73748" spans="2:2" x14ac:dyDescent="0.25">
      <c r="B73748" s="68"/>
    </row>
    <row r="73749" spans="2:2" x14ac:dyDescent="0.25">
      <c r="B73749" s="68"/>
    </row>
    <row r="73750" spans="2:2" x14ac:dyDescent="0.25">
      <c r="B73750" s="68"/>
    </row>
    <row r="73751" spans="2:2" x14ac:dyDescent="0.25">
      <c r="B73751" s="68"/>
    </row>
    <row r="73752" spans="2:2" x14ac:dyDescent="0.25">
      <c r="B73752" s="68"/>
    </row>
    <row r="73753" spans="2:2" x14ac:dyDescent="0.25">
      <c r="B73753" s="68"/>
    </row>
    <row r="73754" spans="2:2" x14ac:dyDescent="0.25">
      <c r="B73754" s="68"/>
    </row>
    <row r="73755" spans="2:2" x14ac:dyDescent="0.25">
      <c r="B73755" s="68"/>
    </row>
    <row r="73756" spans="2:2" x14ac:dyDescent="0.25">
      <c r="B73756" s="68"/>
    </row>
    <row r="73757" spans="2:2" x14ac:dyDescent="0.25">
      <c r="B73757" s="68"/>
    </row>
    <row r="73758" spans="2:2" x14ac:dyDescent="0.25">
      <c r="B73758" s="68"/>
    </row>
    <row r="73759" spans="2:2" x14ac:dyDescent="0.25">
      <c r="B73759" s="68"/>
    </row>
    <row r="73760" spans="2:2" x14ac:dyDescent="0.25">
      <c r="B73760" s="68"/>
    </row>
    <row r="73761" spans="2:2" x14ac:dyDescent="0.25">
      <c r="B73761" s="68"/>
    </row>
    <row r="73762" spans="2:2" x14ac:dyDescent="0.25">
      <c r="B73762" s="68"/>
    </row>
    <row r="73763" spans="2:2" x14ac:dyDescent="0.25">
      <c r="B73763" s="68"/>
    </row>
    <row r="73764" spans="2:2" x14ac:dyDescent="0.25">
      <c r="B73764" s="68"/>
    </row>
    <row r="73765" spans="2:2" x14ac:dyDescent="0.25">
      <c r="B73765" s="68"/>
    </row>
    <row r="73766" spans="2:2" x14ac:dyDescent="0.25">
      <c r="B73766" s="68"/>
    </row>
    <row r="73767" spans="2:2" x14ac:dyDescent="0.25">
      <c r="B73767" s="68"/>
    </row>
    <row r="73768" spans="2:2" x14ac:dyDescent="0.25">
      <c r="B73768" s="68"/>
    </row>
    <row r="73769" spans="2:2" x14ac:dyDescent="0.25">
      <c r="B73769" s="68"/>
    </row>
    <row r="73770" spans="2:2" x14ac:dyDescent="0.25">
      <c r="B73770" s="68"/>
    </row>
    <row r="73771" spans="2:2" x14ac:dyDescent="0.25">
      <c r="B73771" s="68"/>
    </row>
    <row r="73772" spans="2:2" x14ac:dyDescent="0.25">
      <c r="B73772" s="68"/>
    </row>
    <row r="73773" spans="2:2" x14ac:dyDescent="0.25">
      <c r="B73773" s="68"/>
    </row>
    <row r="73774" spans="2:2" x14ac:dyDescent="0.25">
      <c r="B73774" s="68"/>
    </row>
    <row r="73775" spans="2:2" x14ac:dyDescent="0.25">
      <c r="B73775" s="68"/>
    </row>
    <row r="73776" spans="2:2" x14ac:dyDescent="0.25">
      <c r="B73776" s="68"/>
    </row>
    <row r="73777" spans="2:2" x14ac:dyDescent="0.25">
      <c r="B73777" s="68"/>
    </row>
    <row r="73778" spans="2:2" x14ac:dyDescent="0.25">
      <c r="B73778" s="68"/>
    </row>
    <row r="73779" spans="2:2" x14ac:dyDescent="0.25">
      <c r="B73779" s="68"/>
    </row>
    <row r="73780" spans="2:2" x14ac:dyDescent="0.25">
      <c r="B73780" s="68"/>
    </row>
    <row r="73781" spans="2:2" x14ac:dyDescent="0.25">
      <c r="B73781" s="68"/>
    </row>
    <row r="73782" spans="2:2" x14ac:dyDescent="0.25">
      <c r="B73782" s="68"/>
    </row>
    <row r="73783" spans="2:2" x14ac:dyDescent="0.25">
      <c r="B73783" s="68"/>
    </row>
    <row r="73784" spans="2:2" x14ac:dyDescent="0.25">
      <c r="B73784" s="68"/>
    </row>
    <row r="73785" spans="2:2" x14ac:dyDescent="0.25">
      <c r="B73785" s="68"/>
    </row>
    <row r="73786" spans="2:2" x14ac:dyDescent="0.25">
      <c r="B73786" s="68"/>
    </row>
    <row r="73787" spans="2:2" x14ac:dyDescent="0.25">
      <c r="B73787" s="68"/>
    </row>
    <row r="73788" spans="2:2" x14ac:dyDescent="0.25">
      <c r="B73788" s="68"/>
    </row>
    <row r="73789" spans="2:2" x14ac:dyDescent="0.25">
      <c r="B73789" s="68"/>
    </row>
    <row r="73790" spans="2:2" x14ac:dyDescent="0.25">
      <c r="B73790" s="68"/>
    </row>
    <row r="73791" spans="2:2" x14ac:dyDescent="0.25">
      <c r="B73791" s="68"/>
    </row>
    <row r="73792" spans="2:2" x14ac:dyDescent="0.25">
      <c r="B73792" s="68"/>
    </row>
    <row r="73793" spans="2:2" x14ac:dyDescent="0.25">
      <c r="B73793" s="68"/>
    </row>
    <row r="73794" spans="2:2" x14ac:dyDescent="0.25">
      <c r="B73794" s="68"/>
    </row>
    <row r="73795" spans="2:2" x14ac:dyDescent="0.25">
      <c r="B73795" s="68"/>
    </row>
    <row r="73796" spans="2:2" x14ac:dyDescent="0.25">
      <c r="B73796" s="68"/>
    </row>
    <row r="73797" spans="2:2" x14ac:dyDescent="0.25">
      <c r="B73797" s="68"/>
    </row>
    <row r="73798" spans="2:2" x14ac:dyDescent="0.25">
      <c r="B73798" s="68"/>
    </row>
    <row r="73799" spans="2:2" x14ac:dyDescent="0.25">
      <c r="B73799" s="68"/>
    </row>
    <row r="73800" spans="2:2" x14ac:dyDescent="0.25">
      <c r="B73800" s="68"/>
    </row>
    <row r="73801" spans="2:2" x14ac:dyDescent="0.25">
      <c r="B73801" s="68"/>
    </row>
    <row r="73802" spans="2:2" x14ac:dyDescent="0.25">
      <c r="B73802" s="68"/>
    </row>
    <row r="73803" spans="2:2" x14ac:dyDescent="0.25">
      <c r="B73803" s="68"/>
    </row>
    <row r="73804" spans="2:2" x14ac:dyDescent="0.25">
      <c r="B73804" s="68"/>
    </row>
    <row r="73805" spans="2:2" x14ac:dyDescent="0.25">
      <c r="B73805" s="68"/>
    </row>
    <row r="73806" spans="2:2" x14ac:dyDescent="0.25">
      <c r="B73806" s="68"/>
    </row>
    <row r="73807" spans="2:2" x14ac:dyDescent="0.25">
      <c r="B73807" s="68"/>
    </row>
    <row r="73808" spans="2:2" x14ac:dyDescent="0.25">
      <c r="B73808" s="68"/>
    </row>
    <row r="73809" spans="2:2" x14ac:dyDescent="0.25">
      <c r="B73809" s="68"/>
    </row>
    <row r="73810" spans="2:2" x14ac:dyDescent="0.25">
      <c r="B73810" s="68"/>
    </row>
    <row r="73811" spans="2:2" x14ac:dyDescent="0.25">
      <c r="B73811" s="68"/>
    </row>
    <row r="73812" spans="2:2" x14ac:dyDescent="0.25">
      <c r="B73812" s="68"/>
    </row>
    <row r="73813" spans="2:2" x14ac:dyDescent="0.25">
      <c r="B73813" s="68"/>
    </row>
    <row r="73814" spans="2:2" x14ac:dyDescent="0.25">
      <c r="B73814" s="68"/>
    </row>
    <row r="73815" spans="2:2" x14ac:dyDescent="0.25">
      <c r="B73815" s="68"/>
    </row>
    <row r="73816" spans="2:2" x14ac:dyDescent="0.25">
      <c r="B73816" s="68"/>
    </row>
    <row r="73817" spans="2:2" x14ac:dyDescent="0.25">
      <c r="B73817" s="68"/>
    </row>
    <row r="73818" spans="2:2" x14ac:dyDescent="0.25">
      <c r="B73818" s="68"/>
    </row>
    <row r="73819" spans="2:2" x14ac:dyDescent="0.25">
      <c r="B73819" s="68"/>
    </row>
    <row r="73820" spans="2:2" x14ac:dyDescent="0.25">
      <c r="B73820" s="68"/>
    </row>
    <row r="73821" spans="2:2" x14ac:dyDescent="0.25">
      <c r="B73821" s="68"/>
    </row>
    <row r="73822" spans="2:2" x14ac:dyDescent="0.25">
      <c r="B73822" s="68"/>
    </row>
    <row r="73823" spans="2:2" x14ac:dyDescent="0.25">
      <c r="B73823" s="68"/>
    </row>
    <row r="73824" spans="2:2" x14ac:dyDescent="0.25">
      <c r="B73824" s="68"/>
    </row>
    <row r="73825" spans="2:2" x14ac:dyDescent="0.25">
      <c r="B73825" s="68"/>
    </row>
    <row r="73826" spans="2:2" x14ac:dyDescent="0.25">
      <c r="B73826" s="68"/>
    </row>
    <row r="73827" spans="2:2" x14ac:dyDescent="0.25">
      <c r="B73827" s="68"/>
    </row>
    <row r="73828" spans="2:2" x14ac:dyDescent="0.25">
      <c r="B73828" s="68"/>
    </row>
    <row r="73829" spans="2:2" x14ac:dyDescent="0.25">
      <c r="B73829" s="68"/>
    </row>
    <row r="73830" spans="2:2" x14ac:dyDescent="0.25">
      <c r="B73830" s="68"/>
    </row>
    <row r="73831" spans="2:2" x14ac:dyDescent="0.25">
      <c r="B73831" s="68"/>
    </row>
    <row r="73832" spans="2:2" x14ac:dyDescent="0.25">
      <c r="B73832" s="68"/>
    </row>
    <row r="73833" spans="2:2" x14ac:dyDescent="0.25">
      <c r="B73833" s="68"/>
    </row>
    <row r="73834" spans="2:2" x14ac:dyDescent="0.25">
      <c r="B73834" s="68"/>
    </row>
    <row r="73835" spans="2:2" x14ac:dyDescent="0.25">
      <c r="B73835" s="68"/>
    </row>
    <row r="73836" spans="2:2" x14ac:dyDescent="0.25">
      <c r="B73836" s="68"/>
    </row>
    <row r="73837" spans="2:2" x14ac:dyDescent="0.25">
      <c r="B73837" s="68"/>
    </row>
    <row r="73838" spans="2:2" x14ac:dyDescent="0.25">
      <c r="B73838" s="68"/>
    </row>
    <row r="73839" spans="2:2" x14ac:dyDescent="0.25">
      <c r="B73839" s="68"/>
    </row>
    <row r="73840" spans="2:2" x14ac:dyDescent="0.25">
      <c r="B73840" s="68"/>
    </row>
    <row r="73841" spans="2:2" x14ac:dyDescent="0.25">
      <c r="B73841" s="68"/>
    </row>
    <row r="73842" spans="2:2" x14ac:dyDescent="0.25">
      <c r="B73842" s="68"/>
    </row>
    <row r="73843" spans="2:2" x14ac:dyDescent="0.25">
      <c r="B73843" s="68"/>
    </row>
    <row r="73844" spans="2:2" x14ac:dyDescent="0.25">
      <c r="B73844" s="68"/>
    </row>
    <row r="73845" spans="2:2" x14ac:dyDescent="0.25">
      <c r="B73845" s="68"/>
    </row>
    <row r="73846" spans="2:2" x14ac:dyDescent="0.25">
      <c r="B73846" s="68"/>
    </row>
    <row r="73847" spans="2:2" x14ac:dyDescent="0.25">
      <c r="B73847" s="68"/>
    </row>
    <row r="73848" spans="2:2" x14ac:dyDescent="0.25">
      <c r="B73848" s="68"/>
    </row>
    <row r="73849" spans="2:2" x14ac:dyDescent="0.25">
      <c r="B73849" s="68"/>
    </row>
    <row r="73850" spans="2:2" x14ac:dyDescent="0.25">
      <c r="B73850" s="68"/>
    </row>
    <row r="73851" spans="2:2" x14ac:dyDescent="0.25">
      <c r="B73851" s="68"/>
    </row>
    <row r="73852" spans="2:2" x14ac:dyDescent="0.25">
      <c r="B73852" s="68"/>
    </row>
    <row r="73853" spans="2:2" x14ac:dyDescent="0.25">
      <c r="B73853" s="68"/>
    </row>
    <row r="73854" spans="2:2" x14ac:dyDescent="0.25">
      <c r="B73854" s="68"/>
    </row>
    <row r="73855" spans="2:2" x14ac:dyDescent="0.25">
      <c r="B73855" s="68"/>
    </row>
    <row r="73856" spans="2:2" x14ac:dyDescent="0.25">
      <c r="B73856" s="68"/>
    </row>
    <row r="73857" spans="2:2" x14ac:dyDescent="0.25">
      <c r="B73857" s="68"/>
    </row>
    <row r="73858" spans="2:2" x14ac:dyDescent="0.25">
      <c r="B73858" s="68"/>
    </row>
    <row r="73859" spans="2:2" x14ac:dyDescent="0.25">
      <c r="B73859" s="68"/>
    </row>
    <row r="73860" spans="2:2" x14ac:dyDescent="0.25">
      <c r="B73860" s="68"/>
    </row>
    <row r="73861" spans="2:2" x14ac:dyDescent="0.25">
      <c r="B73861" s="68"/>
    </row>
    <row r="73862" spans="2:2" x14ac:dyDescent="0.25">
      <c r="B73862" s="68"/>
    </row>
    <row r="73863" spans="2:2" x14ac:dyDescent="0.25">
      <c r="B73863" s="68"/>
    </row>
    <row r="73864" spans="2:2" x14ac:dyDescent="0.25">
      <c r="B73864" s="68"/>
    </row>
    <row r="73865" spans="2:2" x14ac:dyDescent="0.25">
      <c r="B73865" s="68"/>
    </row>
    <row r="73866" spans="2:2" x14ac:dyDescent="0.25">
      <c r="B73866" s="68"/>
    </row>
    <row r="73867" spans="2:2" x14ac:dyDescent="0.25">
      <c r="B73867" s="68"/>
    </row>
    <row r="73868" spans="2:2" x14ac:dyDescent="0.25">
      <c r="B73868" s="68"/>
    </row>
    <row r="73869" spans="2:2" x14ac:dyDescent="0.25">
      <c r="B73869" s="68"/>
    </row>
    <row r="73870" spans="2:2" x14ac:dyDescent="0.25">
      <c r="B73870" s="68"/>
    </row>
    <row r="73871" spans="2:2" x14ac:dyDescent="0.25">
      <c r="B73871" s="68"/>
    </row>
    <row r="73872" spans="2:2" x14ac:dyDescent="0.25">
      <c r="B73872" s="68"/>
    </row>
    <row r="73873" spans="2:2" x14ac:dyDescent="0.25">
      <c r="B73873" s="68"/>
    </row>
    <row r="73874" spans="2:2" x14ac:dyDescent="0.25">
      <c r="B73874" s="68"/>
    </row>
    <row r="73875" spans="2:2" x14ac:dyDescent="0.25">
      <c r="B73875" s="68"/>
    </row>
    <row r="73876" spans="2:2" x14ac:dyDescent="0.25">
      <c r="B73876" s="68"/>
    </row>
    <row r="73877" spans="2:2" x14ac:dyDescent="0.25">
      <c r="B73877" s="68"/>
    </row>
    <row r="73878" spans="2:2" x14ac:dyDescent="0.25">
      <c r="B73878" s="68"/>
    </row>
    <row r="73879" spans="2:2" x14ac:dyDescent="0.25">
      <c r="B73879" s="68"/>
    </row>
    <row r="73880" spans="2:2" x14ac:dyDescent="0.25">
      <c r="B73880" s="68"/>
    </row>
    <row r="73881" spans="2:2" x14ac:dyDescent="0.25">
      <c r="B73881" s="68"/>
    </row>
    <row r="73882" spans="2:2" x14ac:dyDescent="0.25">
      <c r="B73882" s="68"/>
    </row>
    <row r="73883" spans="2:2" x14ac:dyDescent="0.25">
      <c r="B73883" s="68"/>
    </row>
    <row r="73884" spans="2:2" x14ac:dyDescent="0.25">
      <c r="B73884" s="68"/>
    </row>
    <row r="73885" spans="2:2" x14ac:dyDescent="0.25">
      <c r="B73885" s="68"/>
    </row>
    <row r="73886" spans="2:2" x14ac:dyDescent="0.25">
      <c r="B73886" s="68"/>
    </row>
    <row r="73887" spans="2:2" x14ac:dyDescent="0.25">
      <c r="B73887" s="68"/>
    </row>
    <row r="73888" spans="2:2" x14ac:dyDescent="0.25">
      <c r="B73888" s="68"/>
    </row>
    <row r="73889" spans="2:2" x14ac:dyDescent="0.25">
      <c r="B73889" s="68"/>
    </row>
    <row r="73890" spans="2:2" x14ac:dyDescent="0.25">
      <c r="B73890" s="68"/>
    </row>
    <row r="73891" spans="2:2" x14ac:dyDescent="0.25">
      <c r="B73891" s="68"/>
    </row>
    <row r="73892" spans="2:2" x14ac:dyDescent="0.25">
      <c r="B73892" s="68"/>
    </row>
    <row r="73893" spans="2:2" x14ac:dyDescent="0.25">
      <c r="B73893" s="68"/>
    </row>
    <row r="73894" spans="2:2" x14ac:dyDescent="0.25">
      <c r="B73894" s="68"/>
    </row>
    <row r="73895" spans="2:2" x14ac:dyDescent="0.25">
      <c r="B73895" s="68"/>
    </row>
    <row r="73896" spans="2:2" x14ac:dyDescent="0.25">
      <c r="B73896" s="68"/>
    </row>
    <row r="73897" spans="2:2" x14ac:dyDescent="0.25">
      <c r="B73897" s="68"/>
    </row>
    <row r="73898" spans="2:2" x14ac:dyDescent="0.25">
      <c r="B73898" s="68"/>
    </row>
    <row r="73899" spans="2:2" x14ac:dyDescent="0.25">
      <c r="B73899" s="68"/>
    </row>
    <row r="73900" spans="2:2" x14ac:dyDescent="0.25">
      <c r="B73900" s="68"/>
    </row>
    <row r="73901" spans="2:2" x14ac:dyDescent="0.25">
      <c r="B73901" s="68"/>
    </row>
    <row r="73902" spans="2:2" x14ac:dyDescent="0.25">
      <c r="B73902" s="68"/>
    </row>
    <row r="73903" spans="2:2" x14ac:dyDescent="0.25">
      <c r="B73903" s="68"/>
    </row>
    <row r="73904" spans="2:2" x14ac:dyDescent="0.25">
      <c r="B73904" s="68"/>
    </row>
    <row r="73905" spans="2:2" x14ac:dyDescent="0.25">
      <c r="B73905" s="68"/>
    </row>
    <row r="73906" spans="2:2" x14ac:dyDescent="0.25">
      <c r="B73906" s="68"/>
    </row>
    <row r="73907" spans="2:2" x14ac:dyDescent="0.25">
      <c r="B73907" s="68"/>
    </row>
    <row r="73908" spans="2:2" x14ac:dyDescent="0.25">
      <c r="B73908" s="68"/>
    </row>
    <row r="73909" spans="2:2" x14ac:dyDescent="0.25">
      <c r="B73909" s="68"/>
    </row>
    <row r="73910" spans="2:2" x14ac:dyDescent="0.25">
      <c r="B73910" s="68"/>
    </row>
    <row r="73911" spans="2:2" x14ac:dyDescent="0.25">
      <c r="B73911" s="68"/>
    </row>
    <row r="73912" spans="2:2" x14ac:dyDescent="0.25">
      <c r="B73912" s="68"/>
    </row>
    <row r="73913" spans="2:2" x14ac:dyDescent="0.25">
      <c r="B73913" s="68"/>
    </row>
    <row r="73914" spans="2:2" x14ac:dyDescent="0.25">
      <c r="B73914" s="68"/>
    </row>
    <row r="73915" spans="2:2" x14ac:dyDescent="0.25">
      <c r="B73915" s="68"/>
    </row>
    <row r="73916" spans="2:2" x14ac:dyDescent="0.25">
      <c r="B73916" s="68"/>
    </row>
    <row r="73917" spans="2:2" x14ac:dyDescent="0.25">
      <c r="B73917" s="68"/>
    </row>
    <row r="73918" spans="2:2" x14ac:dyDescent="0.25">
      <c r="B73918" s="68"/>
    </row>
    <row r="73919" spans="2:2" x14ac:dyDescent="0.25">
      <c r="B73919" s="68"/>
    </row>
    <row r="73920" spans="2:2" x14ac:dyDescent="0.25">
      <c r="B73920" s="68"/>
    </row>
    <row r="73921" spans="2:2" x14ac:dyDescent="0.25">
      <c r="B73921" s="68"/>
    </row>
    <row r="73922" spans="2:2" x14ac:dyDescent="0.25">
      <c r="B73922" s="68"/>
    </row>
    <row r="73923" spans="2:2" x14ac:dyDescent="0.25">
      <c r="B73923" s="68"/>
    </row>
    <row r="73924" spans="2:2" x14ac:dyDescent="0.25">
      <c r="B73924" s="68"/>
    </row>
    <row r="73925" spans="2:2" x14ac:dyDescent="0.25">
      <c r="B73925" s="68"/>
    </row>
    <row r="73926" spans="2:2" x14ac:dyDescent="0.25">
      <c r="B73926" s="68"/>
    </row>
    <row r="73927" spans="2:2" x14ac:dyDescent="0.25">
      <c r="B73927" s="68"/>
    </row>
    <row r="73928" spans="2:2" x14ac:dyDescent="0.25">
      <c r="B73928" s="68"/>
    </row>
    <row r="73929" spans="2:2" x14ac:dyDescent="0.25">
      <c r="B73929" s="68"/>
    </row>
    <row r="73930" spans="2:2" x14ac:dyDescent="0.25">
      <c r="B73930" s="68"/>
    </row>
    <row r="73931" spans="2:2" x14ac:dyDescent="0.25">
      <c r="B73931" s="68"/>
    </row>
    <row r="73932" spans="2:2" x14ac:dyDescent="0.25">
      <c r="B73932" s="68"/>
    </row>
    <row r="73933" spans="2:2" x14ac:dyDescent="0.25">
      <c r="B73933" s="68"/>
    </row>
    <row r="73934" spans="2:2" x14ac:dyDescent="0.25">
      <c r="B73934" s="68"/>
    </row>
    <row r="73935" spans="2:2" x14ac:dyDescent="0.25">
      <c r="B73935" s="68"/>
    </row>
    <row r="73936" spans="2:2" x14ac:dyDescent="0.25">
      <c r="B73936" s="68"/>
    </row>
    <row r="73937" spans="2:2" x14ac:dyDescent="0.25">
      <c r="B73937" s="68"/>
    </row>
    <row r="73938" spans="2:2" x14ac:dyDescent="0.25">
      <c r="B73938" s="68"/>
    </row>
    <row r="73939" spans="2:2" x14ac:dyDescent="0.25">
      <c r="B73939" s="68"/>
    </row>
    <row r="73940" spans="2:2" x14ac:dyDescent="0.25">
      <c r="B73940" s="68"/>
    </row>
    <row r="73941" spans="2:2" x14ac:dyDescent="0.25">
      <c r="B73941" s="68"/>
    </row>
    <row r="73942" spans="2:2" x14ac:dyDescent="0.25">
      <c r="B73942" s="68"/>
    </row>
    <row r="73943" spans="2:2" x14ac:dyDescent="0.25">
      <c r="B73943" s="68"/>
    </row>
    <row r="73944" spans="2:2" x14ac:dyDescent="0.25">
      <c r="B73944" s="68"/>
    </row>
    <row r="73945" spans="2:2" x14ac:dyDescent="0.25">
      <c r="B73945" s="68"/>
    </row>
    <row r="73946" spans="2:2" x14ac:dyDescent="0.25">
      <c r="B73946" s="68"/>
    </row>
    <row r="73947" spans="2:2" x14ac:dyDescent="0.25">
      <c r="B73947" s="68"/>
    </row>
    <row r="73948" spans="2:2" x14ac:dyDescent="0.25">
      <c r="B73948" s="68"/>
    </row>
    <row r="73949" spans="2:2" x14ac:dyDescent="0.25">
      <c r="B73949" s="68"/>
    </row>
    <row r="73950" spans="2:2" x14ac:dyDescent="0.25">
      <c r="B73950" s="68"/>
    </row>
    <row r="73951" spans="2:2" x14ac:dyDescent="0.25">
      <c r="B73951" s="68"/>
    </row>
    <row r="73952" spans="2:2" x14ac:dyDescent="0.25">
      <c r="B73952" s="68"/>
    </row>
    <row r="73953" spans="2:2" x14ac:dyDescent="0.25">
      <c r="B73953" s="68"/>
    </row>
    <row r="73954" spans="2:2" x14ac:dyDescent="0.25">
      <c r="B73954" s="68"/>
    </row>
    <row r="73955" spans="2:2" x14ac:dyDescent="0.25">
      <c r="B73955" s="68"/>
    </row>
    <row r="73956" spans="2:2" x14ac:dyDescent="0.25">
      <c r="B73956" s="68"/>
    </row>
    <row r="73957" spans="2:2" x14ac:dyDescent="0.25">
      <c r="B73957" s="68"/>
    </row>
    <row r="73958" spans="2:2" x14ac:dyDescent="0.25">
      <c r="B73958" s="68"/>
    </row>
    <row r="73959" spans="2:2" x14ac:dyDescent="0.25">
      <c r="B73959" s="68"/>
    </row>
    <row r="73960" spans="2:2" x14ac:dyDescent="0.25">
      <c r="B73960" s="68"/>
    </row>
    <row r="73961" spans="2:2" x14ac:dyDescent="0.25">
      <c r="B73961" s="68"/>
    </row>
    <row r="73962" spans="2:2" x14ac:dyDescent="0.25">
      <c r="B73962" s="68"/>
    </row>
    <row r="73963" spans="2:2" x14ac:dyDescent="0.25">
      <c r="B73963" s="68"/>
    </row>
    <row r="73964" spans="2:2" x14ac:dyDescent="0.25">
      <c r="B73964" s="68"/>
    </row>
    <row r="73965" spans="2:2" x14ac:dyDescent="0.25">
      <c r="B73965" s="68"/>
    </row>
    <row r="73966" spans="2:2" x14ac:dyDescent="0.25">
      <c r="B73966" s="68"/>
    </row>
    <row r="73967" spans="2:2" x14ac:dyDescent="0.25">
      <c r="B73967" s="68"/>
    </row>
    <row r="73968" spans="2:2" x14ac:dyDescent="0.25">
      <c r="B73968" s="68"/>
    </row>
    <row r="73969" spans="2:2" x14ac:dyDescent="0.25">
      <c r="B73969" s="68"/>
    </row>
    <row r="73970" spans="2:2" x14ac:dyDescent="0.25">
      <c r="B73970" s="68"/>
    </row>
    <row r="73971" spans="2:2" x14ac:dyDescent="0.25">
      <c r="B73971" s="68"/>
    </row>
    <row r="73972" spans="2:2" x14ac:dyDescent="0.25">
      <c r="B73972" s="68"/>
    </row>
    <row r="73973" spans="2:2" x14ac:dyDescent="0.25">
      <c r="B73973" s="68"/>
    </row>
    <row r="73974" spans="2:2" x14ac:dyDescent="0.25">
      <c r="B73974" s="68"/>
    </row>
    <row r="73975" spans="2:2" x14ac:dyDescent="0.25">
      <c r="B73975" s="68"/>
    </row>
    <row r="73976" spans="2:2" x14ac:dyDescent="0.25">
      <c r="B73976" s="68"/>
    </row>
    <row r="73977" spans="2:2" x14ac:dyDescent="0.25">
      <c r="B73977" s="68"/>
    </row>
    <row r="73978" spans="2:2" x14ac:dyDescent="0.25">
      <c r="B73978" s="68"/>
    </row>
    <row r="73979" spans="2:2" x14ac:dyDescent="0.25">
      <c r="B73979" s="68"/>
    </row>
    <row r="73980" spans="2:2" x14ac:dyDescent="0.25">
      <c r="B73980" s="68"/>
    </row>
    <row r="73981" spans="2:2" x14ac:dyDescent="0.25">
      <c r="B73981" s="68"/>
    </row>
    <row r="73982" spans="2:2" x14ac:dyDescent="0.25">
      <c r="B73982" s="68"/>
    </row>
    <row r="73983" spans="2:2" x14ac:dyDescent="0.25">
      <c r="B73983" s="68"/>
    </row>
    <row r="73984" spans="2:2" x14ac:dyDescent="0.25">
      <c r="B73984" s="68"/>
    </row>
    <row r="73985" spans="2:2" x14ac:dyDescent="0.25">
      <c r="B73985" s="68"/>
    </row>
    <row r="73986" spans="2:2" x14ac:dyDescent="0.25">
      <c r="B73986" s="68"/>
    </row>
    <row r="73987" spans="2:2" x14ac:dyDescent="0.25">
      <c r="B73987" s="68"/>
    </row>
    <row r="73988" spans="2:2" x14ac:dyDescent="0.25">
      <c r="B73988" s="68"/>
    </row>
    <row r="73989" spans="2:2" x14ac:dyDescent="0.25">
      <c r="B73989" s="68"/>
    </row>
    <row r="73990" spans="2:2" x14ac:dyDescent="0.25">
      <c r="B73990" s="68"/>
    </row>
    <row r="73991" spans="2:2" x14ac:dyDescent="0.25">
      <c r="B73991" s="68"/>
    </row>
    <row r="73992" spans="2:2" x14ac:dyDescent="0.25">
      <c r="B73992" s="68"/>
    </row>
    <row r="73993" spans="2:2" x14ac:dyDescent="0.25">
      <c r="B73993" s="68"/>
    </row>
    <row r="73994" spans="2:2" x14ac:dyDescent="0.25">
      <c r="B73994" s="68"/>
    </row>
    <row r="73995" spans="2:2" x14ac:dyDescent="0.25">
      <c r="B73995" s="68"/>
    </row>
    <row r="73996" spans="2:2" x14ac:dyDescent="0.25">
      <c r="B73996" s="68"/>
    </row>
    <row r="73997" spans="2:2" x14ac:dyDescent="0.25">
      <c r="B73997" s="68"/>
    </row>
    <row r="73998" spans="2:2" x14ac:dyDescent="0.25">
      <c r="B73998" s="68"/>
    </row>
    <row r="73999" spans="2:2" x14ac:dyDescent="0.25">
      <c r="B73999" s="68"/>
    </row>
    <row r="74000" spans="2:2" x14ac:dyDescent="0.25">
      <c r="B74000" s="68"/>
    </row>
    <row r="74001" spans="2:2" x14ac:dyDescent="0.25">
      <c r="B74001" s="68"/>
    </row>
    <row r="74002" spans="2:2" x14ac:dyDescent="0.25">
      <c r="B74002" s="68"/>
    </row>
    <row r="74003" spans="2:2" x14ac:dyDescent="0.25">
      <c r="B74003" s="68"/>
    </row>
    <row r="74004" spans="2:2" x14ac:dyDescent="0.25">
      <c r="B74004" s="68"/>
    </row>
    <row r="74005" spans="2:2" x14ac:dyDescent="0.25">
      <c r="B74005" s="68"/>
    </row>
    <row r="74006" spans="2:2" x14ac:dyDescent="0.25">
      <c r="B74006" s="68"/>
    </row>
    <row r="74007" spans="2:2" x14ac:dyDescent="0.25">
      <c r="B74007" s="68"/>
    </row>
    <row r="74008" spans="2:2" x14ac:dyDescent="0.25">
      <c r="B74008" s="68"/>
    </row>
    <row r="74009" spans="2:2" x14ac:dyDescent="0.25">
      <c r="B74009" s="68"/>
    </row>
    <row r="74010" spans="2:2" x14ac:dyDescent="0.25">
      <c r="B74010" s="68"/>
    </row>
    <row r="74011" spans="2:2" x14ac:dyDescent="0.25">
      <c r="B74011" s="68"/>
    </row>
    <row r="74012" spans="2:2" x14ac:dyDescent="0.25">
      <c r="B74012" s="68"/>
    </row>
    <row r="74013" spans="2:2" x14ac:dyDescent="0.25">
      <c r="B74013" s="68"/>
    </row>
    <row r="74014" spans="2:2" x14ac:dyDescent="0.25">
      <c r="B74014" s="68"/>
    </row>
    <row r="74015" spans="2:2" x14ac:dyDescent="0.25">
      <c r="B74015" s="68"/>
    </row>
    <row r="74016" spans="2:2" x14ac:dyDescent="0.25">
      <c r="B74016" s="68"/>
    </row>
    <row r="74017" spans="2:2" x14ac:dyDescent="0.25">
      <c r="B74017" s="68"/>
    </row>
    <row r="74018" spans="2:2" x14ac:dyDescent="0.25">
      <c r="B74018" s="68"/>
    </row>
    <row r="74019" spans="2:2" x14ac:dyDescent="0.25">
      <c r="B74019" s="68"/>
    </row>
    <row r="74020" spans="2:2" x14ac:dyDescent="0.25">
      <c r="B74020" s="68"/>
    </row>
    <row r="74021" spans="2:2" x14ac:dyDescent="0.25">
      <c r="B74021" s="68"/>
    </row>
    <row r="74022" spans="2:2" x14ac:dyDescent="0.25">
      <c r="B74022" s="68"/>
    </row>
    <row r="74023" spans="2:2" x14ac:dyDescent="0.25">
      <c r="B74023" s="68"/>
    </row>
    <row r="74024" spans="2:2" x14ac:dyDescent="0.25">
      <c r="B74024" s="68"/>
    </row>
    <row r="74025" spans="2:2" x14ac:dyDescent="0.25">
      <c r="B74025" s="68"/>
    </row>
    <row r="74026" spans="2:2" x14ac:dyDescent="0.25">
      <c r="B74026" s="68"/>
    </row>
    <row r="74027" spans="2:2" x14ac:dyDescent="0.25">
      <c r="B74027" s="68"/>
    </row>
    <row r="74028" spans="2:2" x14ac:dyDescent="0.25">
      <c r="B74028" s="68"/>
    </row>
    <row r="74029" spans="2:2" x14ac:dyDescent="0.25">
      <c r="B74029" s="68"/>
    </row>
    <row r="74030" spans="2:2" x14ac:dyDescent="0.25">
      <c r="B74030" s="68"/>
    </row>
    <row r="74031" spans="2:2" x14ac:dyDescent="0.25">
      <c r="B74031" s="68"/>
    </row>
    <row r="74032" spans="2:2" x14ac:dyDescent="0.25">
      <c r="B74032" s="68"/>
    </row>
    <row r="74033" spans="2:2" x14ac:dyDescent="0.25">
      <c r="B74033" s="68"/>
    </row>
    <row r="74034" spans="2:2" x14ac:dyDescent="0.25">
      <c r="B74034" s="68"/>
    </row>
    <row r="74035" spans="2:2" x14ac:dyDescent="0.25">
      <c r="B74035" s="68"/>
    </row>
    <row r="74036" spans="2:2" x14ac:dyDescent="0.25">
      <c r="B74036" s="68"/>
    </row>
    <row r="74037" spans="2:2" x14ac:dyDescent="0.25">
      <c r="B74037" s="68"/>
    </row>
    <row r="74038" spans="2:2" x14ac:dyDescent="0.25">
      <c r="B74038" s="68"/>
    </row>
    <row r="74039" spans="2:2" x14ac:dyDescent="0.25">
      <c r="B74039" s="68"/>
    </row>
    <row r="74040" spans="2:2" x14ac:dyDescent="0.25">
      <c r="B74040" s="68"/>
    </row>
    <row r="74041" spans="2:2" x14ac:dyDescent="0.25">
      <c r="B74041" s="68"/>
    </row>
    <row r="74042" spans="2:2" x14ac:dyDescent="0.25">
      <c r="B74042" s="68"/>
    </row>
    <row r="74043" spans="2:2" x14ac:dyDescent="0.25">
      <c r="B74043" s="68"/>
    </row>
    <row r="74044" spans="2:2" x14ac:dyDescent="0.25">
      <c r="B74044" s="68"/>
    </row>
    <row r="74045" spans="2:2" x14ac:dyDescent="0.25">
      <c r="B74045" s="68"/>
    </row>
    <row r="74046" spans="2:2" x14ac:dyDescent="0.25">
      <c r="B74046" s="68"/>
    </row>
    <row r="74047" spans="2:2" x14ac:dyDescent="0.25">
      <c r="B74047" s="68"/>
    </row>
    <row r="74048" spans="2:2" x14ac:dyDescent="0.25">
      <c r="B74048" s="68"/>
    </row>
    <row r="74049" spans="2:2" x14ac:dyDescent="0.25">
      <c r="B74049" s="68"/>
    </row>
    <row r="74050" spans="2:2" x14ac:dyDescent="0.25">
      <c r="B74050" s="68"/>
    </row>
    <row r="74051" spans="2:2" x14ac:dyDescent="0.25">
      <c r="B74051" s="68"/>
    </row>
    <row r="74052" spans="2:2" x14ac:dyDescent="0.25">
      <c r="B74052" s="68"/>
    </row>
    <row r="74053" spans="2:2" x14ac:dyDescent="0.25">
      <c r="B74053" s="68"/>
    </row>
    <row r="74054" spans="2:2" x14ac:dyDescent="0.25">
      <c r="B74054" s="68"/>
    </row>
    <row r="74055" spans="2:2" x14ac:dyDescent="0.25">
      <c r="B74055" s="68"/>
    </row>
    <row r="74056" spans="2:2" x14ac:dyDescent="0.25">
      <c r="B74056" s="68"/>
    </row>
    <row r="74057" spans="2:2" x14ac:dyDescent="0.25">
      <c r="B74057" s="68"/>
    </row>
    <row r="74058" spans="2:2" x14ac:dyDescent="0.25">
      <c r="B74058" s="68"/>
    </row>
    <row r="74059" spans="2:2" x14ac:dyDescent="0.25">
      <c r="B74059" s="68"/>
    </row>
    <row r="74060" spans="2:2" x14ac:dyDescent="0.25">
      <c r="B74060" s="68"/>
    </row>
    <row r="74061" spans="2:2" x14ac:dyDescent="0.25">
      <c r="B74061" s="68"/>
    </row>
    <row r="74062" spans="2:2" x14ac:dyDescent="0.25">
      <c r="B74062" s="68"/>
    </row>
    <row r="74063" spans="2:2" x14ac:dyDescent="0.25">
      <c r="B74063" s="68"/>
    </row>
    <row r="74064" spans="2:2" x14ac:dyDescent="0.25">
      <c r="B74064" s="68"/>
    </row>
    <row r="74065" spans="2:2" x14ac:dyDescent="0.25">
      <c r="B74065" s="68"/>
    </row>
    <row r="74066" spans="2:2" x14ac:dyDescent="0.25">
      <c r="B74066" s="68"/>
    </row>
    <row r="74067" spans="2:2" x14ac:dyDescent="0.25">
      <c r="B74067" s="68"/>
    </row>
    <row r="74068" spans="2:2" x14ac:dyDescent="0.25">
      <c r="B74068" s="68"/>
    </row>
    <row r="74069" spans="2:2" x14ac:dyDescent="0.25">
      <c r="B74069" s="68"/>
    </row>
    <row r="74070" spans="2:2" x14ac:dyDescent="0.25">
      <c r="B74070" s="68"/>
    </row>
    <row r="74071" spans="2:2" x14ac:dyDescent="0.25">
      <c r="B74071" s="68"/>
    </row>
    <row r="74072" spans="2:2" x14ac:dyDescent="0.25">
      <c r="B74072" s="68"/>
    </row>
    <row r="74073" spans="2:2" x14ac:dyDescent="0.25">
      <c r="B74073" s="68"/>
    </row>
    <row r="74074" spans="2:2" x14ac:dyDescent="0.25">
      <c r="B74074" s="68"/>
    </row>
    <row r="74075" spans="2:2" x14ac:dyDescent="0.25">
      <c r="B74075" s="68"/>
    </row>
    <row r="74076" spans="2:2" x14ac:dyDescent="0.25">
      <c r="B74076" s="68"/>
    </row>
    <row r="74077" spans="2:2" x14ac:dyDescent="0.25">
      <c r="B74077" s="68"/>
    </row>
    <row r="74078" spans="2:2" x14ac:dyDescent="0.25">
      <c r="B74078" s="68"/>
    </row>
    <row r="74079" spans="2:2" x14ac:dyDescent="0.25">
      <c r="B74079" s="68"/>
    </row>
    <row r="74080" spans="2:2" x14ac:dyDescent="0.25">
      <c r="B74080" s="68"/>
    </row>
    <row r="74081" spans="2:2" x14ac:dyDescent="0.25">
      <c r="B74081" s="68"/>
    </row>
    <row r="74082" spans="2:2" x14ac:dyDescent="0.25">
      <c r="B74082" s="68"/>
    </row>
    <row r="74083" spans="2:2" x14ac:dyDescent="0.25">
      <c r="B74083" s="68"/>
    </row>
    <row r="74084" spans="2:2" x14ac:dyDescent="0.25">
      <c r="B74084" s="68"/>
    </row>
    <row r="74085" spans="2:2" x14ac:dyDescent="0.25">
      <c r="B74085" s="68"/>
    </row>
    <row r="74086" spans="2:2" x14ac:dyDescent="0.25">
      <c r="B74086" s="68"/>
    </row>
    <row r="74087" spans="2:2" x14ac:dyDescent="0.25">
      <c r="B74087" s="68"/>
    </row>
    <row r="74088" spans="2:2" x14ac:dyDescent="0.25">
      <c r="B74088" s="68"/>
    </row>
    <row r="74089" spans="2:2" x14ac:dyDescent="0.25">
      <c r="B74089" s="68"/>
    </row>
    <row r="74090" spans="2:2" x14ac:dyDescent="0.25">
      <c r="B74090" s="68"/>
    </row>
    <row r="74091" spans="2:2" x14ac:dyDescent="0.25">
      <c r="B74091" s="68"/>
    </row>
    <row r="74092" spans="2:2" x14ac:dyDescent="0.25">
      <c r="B74092" s="68"/>
    </row>
    <row r="74093" spans="2:2" x14ac:dyDescent="0.25">
      <c r="B74093" s="68"/>
    </row>
    <row r="74094" spans="2:2" x14ac:dyDescent="0.25">
      <c r="B74094" s="68"/>
    </row>
    <row r="74095" spans="2:2" x14ac:dyDescent="0.25">
      <c r="B74095" s="68"/>
    </row>
    <row r="74096" spans="2:2" x14ac:dyDescent="0.25">
      <c r="B74096" s="68"/>
    </row>
    <row r="74097" spans="2:2" x14ac:dyDescent="0.25">
      <c r="B74097" s="68"/>
    </row>
    <row r="74098" spans="2:2" x14ac:dyDescent="0.25">
      <c r="B74098" s="68"/>
    </row>
    <row r="74099" spans="2:2" x14ac:dyDescent="0.25">
      <c r="B74099" s="68"/>
    </row>
    <row r="74100" spans="2:2" x14ac:dyDescent="0.25">
      <c r="B74100" s="68"/>
    </row>
    <row r="74101" spans="2:2" x14ac:dyDescent="0.25">
      <c r="B74101" s="68"/>
    </row>
    <row r="74102" spans="2:2" x14ac:dyDescent="0.25">
      <c r="B74102" s="68"/>
    </row>
    <row r="74103" spans="2:2" x14ac:dyDescent="0.25">
      <c r="B74103" s="68"/>
    </row>
    <row r="74104" spans="2:2" x14ac:dyDescent="0.25">
      <c r="B74104" s="68"/>
    </row>
    <row r="74105" spans="2:2" x14ac:dyDescent="0.25">
      <c r="B74105" s="68"/>
    </row>
    <row r="74106" spans="2:2" x14ac:dyDescent="0.25">
      <c r="B74106" s="68"/>
    </row>
    <row r="74107" spans="2:2" x14ac:dyDescent="0.25">
      <c r="B74107" s="68"/>
    </row>
    <row r="74108" spans="2:2" x14ac:dyDescent="0.25">
      <c r="B74108" s="68"/>
    </row>
    <row r="74109" spans="2:2" x14ac:dyDescent="0.25">
      <c r="B74109" s="68"/>
    </row>
    <row r="74110" spans="2:2" x14ac:dyDescent="0.25">
      <c r="B74110" s="68"/>
    </row>
    <row r="74111" spans="2:2" x14ac:dyDescent="0.25">
      <c r="B74111" s="68"/>
    </row>
    <row r="74112" spans="2:2" x14ac:dyDescent="0.25">
      <c r="B74112" s="68"/>
    </row>
    <row r="74113" spans="2:2" x14ac:dyDescent="0.25">
      <c r="B74113" s="68"/>
    </row>
    <row r="74114" spans="2:2" x14ac:dyDescent="0.25">
      <c r="B74114" s="68"/>
    </row>
    <row r="74115" spans="2:2" x14ac:dyDescent="0.25">
      <c r="B74115" s="68"/>
    </row>
    <row r="74116" spans="2:2" x14ac:dyDescent="0.25">
      <c r="B74116" s="68"/>
    </row>
    <row r="74117" spans="2:2" x14ac:dyDescent="0.25">
      <c r="B74117" s="68"/>
    </row>
    <row r="74118" spans="2:2" x14ac:dyDescent="0.25">
      <c r="B74118" s="68"/>
    </row>
    <row r="74119" spans="2:2" x14ac:dyDescent="0.25">
      <c r="B74119" s="68"/>
    </row>
    <row r="74120" spans="2:2" x14ac:dyDescent="0.25">
      <c r="B74120" s="68"/>
    </row>
    <row r="74121" spans="2:2" x14ac:dyDescent="0.25">
      <c r="B74121" s="68"/>
    </row>
    <row r="74122" spans="2:2" x14ac:dyDescent="0.25">
      <c r="B74122" s="68"/>
    </row>
    <row r="74123" spans="2:2" x14ac:dyDescent="0.25">
      <c r="B74123" s="68"/>
    </row>
    <row r="74124" spans="2:2" x14ac:dyDescent="0.25">
      <c r="B74124" s="68"/>
    </row>
    <row r="74125" spans="2:2" x14ac:dyDescent="0.25">
      <c r="B74125" s="68"/>
    </row>
    <row r="74126" spans="2:2" x14ac:dyDescent="0.25">
      <c r="B74126" s="68"/>
    </row>
    <row r="74127" spans="2:2" x14ac:dyDescent="0.25">
      <c r="B74127" s="68"/>
    </row>
    <row r="74128" spans="2:2" x14ac:dyDescent="0.25">
      <c r="B74128" s="68"/>
    </row>
    <row r="74129" spans="2:2" x14ac:dyDescent="0.25">
      <c r="B74129" s="68"/>
    </row>
    <row r="74130" spans="2:2" x14ac:dyDescent="0.25">
      <c r="B74130" s="68"/>
    </row>
    <row r="74131" spans="2:2" x14ac:dyDescent="0.25">
      <c r="B74131" s="68"/>
    </row>
    <row r="74132" spans="2:2" x14ac:dyDescent="0.25">
      <c r="B74132" s="68"/>
    </row>
    <row r="74133" spans="2:2" x14ac:dyDescent="0.25">
      <c r="B74133" s="68"/>
    </row>
    <row r="74134" spans="2:2" x14ac:dyDescent="0.25">
      <c r="B74134" s="68"/>
    </row>
    <row r="74135" spans="2:2" x14ac:dyDescent="0.25">
      <c r="B74135" s="68"/>
    </row>
    <row r="74136" spans="2:2" x14ac:dyDescent="0.25">
      <c r="B74136" s="68"/>
    </row>
    <row r="74137" spans="2:2" x14ac:dyDescent="0.25">
      <c r="B74137" s="68"/>
    </row>
    <row r="74138" spans="2:2" x14ac:dyDescent="0.25">
      <c r="B74138" s="68"/>
    </row>
    <row r="74139" spans="2:2" x14ac:dyDescent="0.25">
      <c r="B74139" s="68"/>
    </row>
    <row r="74140" spans="2:2" x14ac:dyDescent="0.25">
      <c r="B74140" s="68"/>
    </row>
    <row r="74141" spans="2:2" x14ac:dyDescent="0.25">
      <c r="B74141" s="68"/>
    </row>
    <row r="74142" spans="2:2" x14ac:dyDescent="0.25">
      <c r="B74142" s="68"/>
    </row>
    <row r="74143" spans="2:2" x14ac:dyDescent="0.25">
      <c r="B74143" s="68"/>
    </row>
    <row r="74144" spans="2:2" x14ac:dyDescent="0.25">
      <c r="B74144" s="68"/>
    </row>
    <row r="74145" spans="2:2" x14ac:dyDescent="0.25">
      <c r="B74145" s="68"/>
    </row>
    <row r="74146" spans="2:2" x14ac:dyDescent="0.25">
      <c r="B74146" s="68"/>
    </row>
    <row r="74147" spans="2:2" x14ac:dyDescent="0.25">
      <c r="B74147" s="68"/>
    </row>
    <row r="74148" spans="2:2" x14ac:dyDescent="0.25">
      <c r="B74148" s="68"/>
    </row>
    <row r="74149" spans="2:2" x14ac:dyDescent="0.25">
      <c r="B74149" s="68"/>
    </row>
    <row r="74150" spans="2:2" x14ac:dyDescent="0.25">
      <c r="B74150" s="68"/>
    </row>
    <row r="74151" spans="2:2" x14ac:dyDescent="0.25">
      <c r="B74151" s="68"/>
    </row>
    <row r="74152" spans="2:2" x14ac:dyDescent="0.25">
      <c r="B74152" s="68"/>
    </row>
    <row r="74153" spans="2:2" x14ac:dyDescent="0.25">
      <c r="B74153" s="68"/>
    </row>
    <row r="74154" spans="2:2" x14ac:dyDescent="0.25">
      <c r="B74154" s="68"/>
    </row>
    <row r="74155" spans="2:2" x14ac:dyDescent="0.25">
      <c r="B74155" s="68"/>
    </row>
    <row r="74156" spans="2:2" x14ac:dyDescent="0.25">
      <c r="B74156" s="68"/>
    </row>
    <row r="74157" spans="2:2" x14ac:dyDescent="0.25">
      <c r="B74157" s="68"/>
    </row>
    <row r="74158" spans="2:2" x14ac:dyDescent="0.25">
      <c r="B74158" s="68"/>
    </row>
    <row r="74159" spans="2:2" x14ac:dyDescent="0.25">
      <c r="B74159" s="68"/>
    </row>
    <row r="74160" spans="2:2" x14ac:dyDescent="0.25">
      <c r="B74160" s="68"/>
    </row>
    <row r="74161" spans="2:2" x14ac:dyDescent="0.25">
      <c r="B74161" s="68"/>
    </row>
    <row r="74162" spans="2:2" x14ac:dyDescent="0.25">
      <c r="B74162" s="68"/>
    </row>
    <row r="74163" spans="2:2" x14ac:dyDescent="0.25">
      <c r="B74163" s="68"/>
    </row>
    <row r="74164" spans="2:2" x14ac:dyDescent="0.25">
      <c r="B74164" s="68"/>
    </row>
    <row r="74165" spans="2:2" x14ac:dyDescent="0.25">
      <c r="B74165" s="68"/>
    </row>
    <row r="74166" spans="2:2" x14ac:dyDescent="0.25">
      <c r="B74166" s="68"/>
    </row>
    <row r="74167" spans="2:2" x14ac:dyDescent="0.25">
      <c r="B74167" s="68"/>
    </row>
    <row r="74168" spans="2:2" x14ac:dyDescent="0.25">
      <c r="B74168" s="68"/>
    </row>
    <row r="74169" spans="2:2" x14ac:dyDescent="0.25">
      <c r="B74169" s="68"/>
    </row>
    <row r="74170" spans="2:2" x14ac:dyDescent="0.25">
      <c r="B74170" s="68"/>
    </row>
    <row r="74171" spans="2:2" x14ac:dyDescent="0.25">
      <c r="B74171" s="68"/>
    </row>
    <row r="74172" spans="2:2" x14ac:dyDescent="0.25">
      <c r="B74172" s="68"/>
    </row>
    <row r="74173" spans="2:2" x14ac:dyDescent="0.25">
      <c r="B74173" s="68"/>
    </row>
    <row r="74174" spans="2:2" x14ac:dyDescent="0.25">
      <c r="B74174" s="68"/>
    </row>
    <row r="74175" spans="2:2" x14ac:dyDescent="0.25">
      <c r="B74175" s="68"/>
    </row>
    <row r="74176" spans="2:2" x14ac:dyDescent="0.25">
      <c r="B74176" s="68"/>
    </row>
    <row r="74177" spans="2:2" x14ac:dyDescent="0.25">
      <c r="B74177" s="68"/>
    </row>
    <row r="74178" spans="2:2" x14ac:dyDescent="0.25">
      <c r="B74178" s="68"/>
    </row>
    <row r="74179" spans="2:2" x14ac:dyDescent="0.25">
      <c r="B74179" s="68"/>
    </row>
    <row r="74180" spans="2:2" x14ac:dyDescent="0.25">
      <c r="B74180" s="68"/>
    </row>
    <row r="74181" spans="2:2" x14ac:dyDescent="0.25">
      <c r="B74181" s="68"/>
    </row>
    <row r="74182" spans="2:2" x14ac:dyDescent="0.25">
      <c r="B74182" s="68"/>
    </row>
    <row r="74183" spans="2:2" x14ac:dyDescent="0.25">
      <c r="B74183" s="68"/>
    </row>
    <row r="74184" spans="2:2" x14ac:dyDescent="0.25">
      <c r="B74184" s="68"/>
    </row>
    <row r="74185" spans="2:2" x14ac:dyDescent="0.25">
      <c r="B74185" s="68"/>
    </row>
    <row r="74186" spans="2:2" x14ac:dyDescent="0.25">
      <c r="B74186" s="68"/>
    </row>
    <row r="74187" spans="2:2" x14ac:dyDescent="0.25">
      <c r="B74187" s="68"/>
    </row>
    <row r="74188" spans="2:2" x14ac:dyDescent="0.25">
      <c r="B74188" s="68"/>
    </row>
    <row r="74189" spans="2:2" x14ac:dyDescent="0.25">
      <c r="B74189" s="68"/>
    </row>
    <row r="74190" spans="2:2" x14ac:dyDescent="0.25">
      <c r="B74190" s="68"/>
    </row>
    <row r="74191" spans="2:2" x14ac:dyDescent="0.25">
      <c r="B74191" s="68"/>
    </row>
    <row r="74192" spans="2:2" x14ac:dyDescent="0.25">
      <c r="B74192" s="68"/>
    </row>
    <row r="74193" spans="2:2" x14ac:dyDescent="0.25">
      <c r="B74193" s="68"/>
    </row>
    <row r="74194" spans="2:2" x14ac:dyDescent="0.25">
      <c r="B74194" s="68"/>
    </row>
    <row r="74195" spans="2:2" x14ac:dyDescent="0.25">
      <c r="B74195" s="68"/>
    </row>
    <row r="74196" spans="2:2" x14ac:dyDescent="0.25">
      <c r="B74196" s="68"/>
    </row>
    <row r="74197" spans="2:2" x14ac:dyDescent="0.25">
      <c r="B74197" s="68"/>
    </row>
    <row r="74198" spans="2:2" x14ac:dyDescent="0.25">
      <c r="B74198" s="68"/>
    </row>
    <row r="74199" spans="2:2" x14ac:dyDescent="0.25">
      <c r="B74199" s="68"/>
    </row>
    <row r="74200" spans="2:2" x14ac:dyDescent="0.25">
      <c r="B74200" s="68"/>
    </row>
    <row r="74201" spans="2:2" x14ac:dyDescent="0.25">
      <c r="B74201" s="68"/>
    </row>
    <row r="74202" spans="2:2" x14ac:dyDescent="0.25">
      <c r="B74202" s="68"/>
    </row>
    <row r="74203" spans="2:2" x14ac:dyDescent="0.25">
      <c r="B74203" s="68"/>
    </row>
    <row r="74204" spans="2:2" x14ac:dyDescent="0.25">
      <c r="B74204" s="68"/>
    </row>
    <row r="74205" spans="2:2" x14ac:dyDescent="0.25">
      <c r="B74205" s="68"/>
    </row>
    <row r="74206" spans="2:2" x14ac:dyDescent="0.25">
      <c r="B74206" s="68"/>
    </row>
    <row r="74207" spans="2:2" x14ac:dyDescent="0.25">
      <c r="B74207" s="68"/>
    </row>
    <row r="74208" spans="2:2" x14ac:dyDescent="0.25">
      <c r="B74208" s="68"/>
    </row>
    <row r="74209" spans="2:2" x14ac:dyDescent="0.25">
      <c r="B74209" s="68"/>
    </row>
    <row r="74210" spans="2:2" x14ac:dyDescent="0.25">
      <c r="B74210" s="68"/>
    </row>
    <row r="74211" spans="2:2" x14ac:dyDescent="0.25">
      <c r="B74211" s="68"/>
    </row>
    <row r="74212" spans="2:2" x14ac:dyDescent="0.25">
      <c r="B74212" s="68"/>
    </row>
    <row r="74213" spans="2:2" x14ac:dyDescent="0.25">
      <c r="B74213" s="68"/>
    </row>
    <row r="74214" spans="2:2" x14ac:dyDescent="0.25">
      <c r="B74214" s="68"/>
    </row>
    <row r="74215" spans="2:2" x14ac:dyDescent="0.25">
      <c r="B74215" s="68"/>
    </row>
    <row r="74216" spans="2:2" x14ac:dyDescent="0.25">
      <c r="B74216" s="68"/>
    </row>
    <row r="74217" spans="2:2" x14ac:dyDescent="0.25">
      <c r="B74217" s="68"/>
    </row>
    <row r="74218" spans="2:2" x14ac:dyDescent="0.25">
      <c r="B74218" s="68"/>
    </row>
    <row r="74219" spans="2:2" x14ac:dyDescent="0.25">
      <c r="B74219" s="68"/>
    </row>
    <row r="74220" spans="2:2" x14ac:dyDescent="0.25">
      <c r="B74220" s="68"/>
    </row>
    <row r="74221" spans="2:2" x14ac:dyDescent="0.25">
      <c r="B74221" s="68"/>
    </row>
    <row r="74222" spans="2:2" x14ac:dyDescent="0.25">
      <c r="B74222" s="68"/>
    </row>
    <row r="74223" spans="2:2" x14ac:dyDescent="0.25">
      <c r="B74223" s="68"/>
    </row>
    <row r="74224" spans="2:2" x14ac:dyDescent="0.25">
      <c r="B74224" s="68"/>
    </row>
    <row r="74225" spans="2:2" x14ac:dyDescent="0.25">
      <c r="B74225" s="68"/>
    </row>
    <row r="74226" spans="2:2" x14ac:dyDescent="0.25">
      <c r="B74226" s="68"/>
    </row>
    <row r="74227" spans="2:2" x14ac:dyDescent="0.25">
      <c r="B74227" s="68"/>
    </row>
    <row r="74228" spans="2:2" x14ac:dyDescent="0.25">
      <c r="B74228" s="68"/>
    </row>
    <row r="74229" spans="2:2" x14ac:dyDescent="0.25">
      <c r="B74229" s="68"/>
    </row>
    <row r="74230" spans="2:2" x14ac:dyDescent="0.25">
      <c r="B74230" s="68"/>
    </row>
    <row r="74231" spans="2:2" x14ac:dyDescent="0.25">
      <c r="B74231" s="68"/>
    </row>
    <row r="74232" spans="2:2" x14ac:dyDescent="0.25">
      <c r="B74232" s="68"/>
    </row>
    <row r="74233" spans="2:2" x14ac:dyDescent="0.25">
      <c r="B74233" s="68"/>
    </row>
    <row r="74234" spans="2:2" x14ac:dyDescent="0.25">
      <c r="B74234" s="68"/>
    </row>
    <row r="74235" spans="2:2" x14ac:dyDescent="0.25">
      <c r="B74235" s="68"/>
    </row>
    <row r="74236" spans="2:2" x14ac:dyDescent="0.25">
      <c r="B74236" s="68"/>
    </row>
    <row r="74237" spans="2:2" x14ac:dyDescent="0.25">
      <c r="B74237" s="68"/>
    </row>
    <row r="74238" spans="2:2" x14ac:dyDescent="0.25">
      <c r="B74238" s="68"/>
    </row>
    <row r="74239" spans="2:2" x14ac:dyDescent="0.25">
      <c r="B74239" s="68"/>
    </row>
    <row r="74240" spans="2:2" x14ac:dyDescent="0.25">
      <c r="B74240" s="68"/>
    </row>
    <row r="74241" spans="2:2" x14ac:dyDescent="0.25">
      <c r="B74241" s="68"/>
    </row>
    <row r="74242" spans="2:2" x14ac:dyDescent="0.25">
      <c r="B74242" s="68"/>
    </row>
    <row r="74243" spans="2:2" x14ac:dyDescent="0.25">
      <c r="B74243" s="68"/>
    </row>
    <row r="74244" spans="2:2" x14ac:dyDescent="0.25">
      <c r="B74244" s="68"/>
    </row>
    <row r="74245" spans="2:2" x14ac:dyDescent="0.25">
      <c r="B74245" s="68"/>
    </row>
    <row r="74246" spans="2:2" x14ac:dyDescent="0.25">
      <c r="B74246" s="68"/>
    </row>
    <row r="74247" spans="2:2" x14ac:dyDescent="0.25">
      <c r="B74247" s="68"/>
    </row>
    <row r="74248" spans="2:2" x14ac:dyDescent="0.25">
      <c r="B74248" s="68"/>
    </row>
    <row r="74249" spans="2:2" x14ac:dyDescent="0.25">
      <c r="B74249" s="68"/>
    </row>
    <row r="74250" spans="2:2" x14ac:dyDescent="0.25">
      <c r="B74250" s="68"/>
    </row>
    <row r="74251" spans="2:2" x14ac:dyDescent="0.25">
      <c r="B74251" s="68"/>
    </row>
    <row r="74252" spans="2:2" x14ac:dyDescent="0.25">
      <c r="B74252" s="68"/>
    </row>
    <row r="74253" spans="2:2" x14ac:dyDescent="0.25">
      <c r="B74253" s="68"/>
    </row>
    <row r="74254" spans="2:2" x14ac:dyDescent="0.25">
      <c r="B74254" s="68"/>
    </row>
    <row r="74255" spans="2:2" x14ac:dyDescent="0.25">
      <c r="B74255" s="68"/>
    </row>
    <row r="74256" spans="2:2" x14ac:dyDescent="0.25">
      <c r="B74256" s="68"/>
    </row>
    <row r="74257" spans="2:2" x14ac:dyDescent="0.25">
      <c r="B74257" s="68"/>
    </row>
    <row r="74258" spans="2:2" x14ac:dyDescent="0.25">
      <c r="B74258" s="68"/>
    </row>
    <row r="74259" spans="2:2" x14ac:dyDescent="0.25">
      <c r="B74259" s="68"/>
    </row>
    <row r="74260" spans="2:2" x14ac:dyDescent="0.25">
      <c r="B74260" s="68"/>
    </row>
    <row r="74261" spans="2:2" x14ac:dyDescent="0.25">
      <c r="B74261" s="68"/>
    </row>
    <row r="74262" spans="2:2" x14ac:dyDescent="0.25">
      <c r="B74262" s="68"/>
    </row>
    <row r="74263" spans="2:2" x14ac:dyDescent="0.25">
      <c r="B74263" s="68"/>
    </row>
    <row r="74264" spans="2:2" x14ac:dyDescent="0.25">
      <c r="B74264" s="68"/>
    </row>
    <row r="74265" spans="2:2" x14ac:dyDescent="0.25">
      <c r="B74265" s="68"/>
    </row>
    <row r="74266" spans="2:2" x14ac:dyDescent="0.25">
      <c r="B74266" s="68"/>
    </row>
    <row r="74267" spans="2:2" x14ac:dyDescent="0.25">
      <c r="B74267" s="68"/>
    </row>
    <row r="74268" spans="2:2" x14ac:dyDescent="0.25">
      <c r="B74268" s="68"/>
    </row>
    <row r="74269" spans="2:2" x14ac:dyDescent="0.25">
      <c r="B74269" s="68"/>
    </row>
    <row r="74270" spans="2:2" x14ac:dyDescent="0.25">
      <c r="B74270" s="68"/>
    </row>
    <row r="74271" spans="2:2" x14ac:dyDescent="0.25">
      <c r="B74271" s="68"/>
    </row>
    <row r="74272" spans="2:2" x14ac:dyDescent="0.25">
      <c r="B74272" s="68"/>
    </row>
    <row r="74273" spans="2:2" x14ac:dyDescent="0.25">
      <c r="B74273" s="68"/>
    </row>
    <row r="74274" spans="2:2" x14ac:dyDescent="0.25">
      <c r="B74274" s="68"/>
    </row>
    <row r="74275" spans="2:2" x14ac:dyDescent="0.25">
      <c r="B74275" s="68"/>
    </row>
    <row r="74276" spans="2:2" x14ac:dyDescent="0.25">
      <c r="B74276" s="68"/>
    </row>
    <row r="74277" spans="2:2" x14ac:dyDescent="0.25">
      <c r="B74277" s="68"/>
    </row>
    <row r="74278" spans="2:2" x14ac:dyDescent="0.25">
      <c r="B74278" s="68"/>
    </row>
    <row r="74279" spans="2:2" x14ac:dyDescent="0.25">
      <c r="B74279" s="68"/>
    </row>
    <row r="74280" spans="2:2" x14ac:dyDescent="0.25">
      <c r="B74280" s="68"/>
    </row>
    <row r="74281" spans="2:2" x14ac:dyDescent="0.25">
      <c r="B74281" s="68"/>
    </row>
    <row r="74282" spans="2:2" x14ac:dyDescent="0.25">
      <c r="B74282" s="68"/>
    </row>
    <row r="74283" spans="2:2" x14ac:dyDescent="0.25">
      <c r="B74283" s="68"/>
    </row>
    <row r="74284" spans="2:2" x14ac:dyDescent="0.25">
      <c r="B74284" s="68"/>
    </row>
    <row r="74285" spans="2:2" x14ac:dyDescent="0.25">
      <c r="B74285" s="68"/>
    </row>
    <row r="74286" spans="2:2" x14ac:dyDescent="0.25">
      <c r="B74286" s="68"/>
    </row>
    <row r="74287" spans="2:2" x14ac:dyDescent="0.25">
      <c r="B74287" s="68"/>
    </row>
    <row r="74288" spans="2:2" x14ac:dyDescent="0.25">
      <c r="B74288" s="68"/>
    </row>
    <row r="74289" spans="2:2" x14ac:dyDescent="0.25">
      <c r="B74289" s="68"/>
    </row>
    <row r="74290" spans="2:2" x14ac:dyDescent="0.25">
      <c r="B74290" s="68"/>
    </row>
    <row r="74291" spans="2:2" x14ac:dyDescent="0.25">
      <c r="B74291" s="68"/>
    </row>
    <row r="74292" spans="2:2" x14ac:dyDescent="0.25">
      <c r="B74292" s="68"/>
    </row>
    <row r="74293" spans="2:2" x14ac:dyDescent="0.25">
      <c r="B74293" s="68"/>
    </row>
    <row r="74294" spans="2:2" x14ac:dyDescent="0.25">
      <c r="B74294" s="68"/>
    </row>
    <row r="74295" spans="2:2" x14ac:dyDescent="0.25">
      <c r="B74295" s="68"/>
    </row>
    <row r="74296" spans="2:2" x14ac:dyDescent="0.25">
      <c r="B74296" s="68"/>
    </row>
    <row r="74297" spans="2:2" x14ac:dyDescent="0.25">
      <c r="B74297" s="68"/>
    </row>
    <row r="74298" spans="2:2" x14ac:dyDescent="0.25">
      <c r="B74298" s="68"/>
    </row>
    <row r="74299" spans="2:2" x14ac:dyDescent="0.25">
      <c r="B74299" s="68"/>
    </row>
    <row r="74300" spans="2:2" x14ac:dyDescent="0.25">
      <c r="B74300" s="68"/>
    </row>
    <row r="74301" spans="2:2" x14ac:dyDescent="0.25">
      <c r="B74301" s="68"/>
    </row>
    <row r="74302" spans="2:2" x14ac:dyDescent="0.25">
      <c r="B74302" s="68"/>
    </row>
    <row r="74303" spans="2:2" x14ac:dyDescent="0.25">
      <c r="B74303" s="68"/>
    </row>
    <row r="74304" spans="2:2" x14ac:dyDescent="0.25">
      <c r="B74304" s="68"/>
    </row>
    <row r="74305" spans="2:2" x14ac:dyDescent="0.25">
      <c r="B74305" s="68"/>
    </row>
    <row r="74306" spans="2:2" x14ac:dyDescent="0.25">
      <c r="B74306" s="68"/>
    </row>
    <row r="74307" spans="2:2" x14ac:dyDescent="0.25">
      <c r="B74307" s="68"/>
    </row>
    <row r="74308" spans="2:2" x14ac:dyDescent="0.25">
      <c r="B74308" s="68"/>
    </row>
    <row r="74309" spans="2:2" x14ac:dyDescent="0.25">
      <c r="B74309" s="68"/>
    </row>
    <row r="74310" spans="2:2" x14ac:dyDescent="0.25">
      <c r="B74310" s="68"/>
    </row>
    <row r="74311" spans="2:2" x14ac:dyDescent="0.25">
      <c r="B74311" s="68"/>
    </row>
    <row r="74312" spans="2:2" x14ac:dyDescent="0.25">
      <c r="B74312" s="68"/>
    </row>
    <row r="74313" spans="2:2" x14ac:dyDescent="0.25">
      <c r="B74313" s="68"/>
    </row>
    <row r="74314" spans="2:2" x14ac:dyDescent="0.25">
      <c r="B74314" s="68"/>
    </row>
    <row r="74315" spans="2:2" x14ac:dyDescent="0.25">
      <c r="B74315" s="68"/>
    </row>
    <row r="74316" spans="2:2" x14ac:dyDescent="0.25">
      <c r="B74316" s="68"/>
    </row>
    <row r="74317" spans="2:2" x14ac:dyDescent="0.25">
      <c r="B74317" s="68"/>
    </row>
    <row r="74318" spans="2:2" x14ac:dyDescent="0.25">
      <c r="B74318" s="68"/>
    </row>
    <row r="74319" spans="2:2" x14ac:dyDescent="0.25">
      <c r="B74319" s="68"/>
    </row>
    <row r="74320" spans="2:2" x14ac:dyDescent="0.25">
      <c r="B74320" s="68"/>
    </row>
    <row r="74321" spans="2:2" x14ac:dyDescent="0.25">
      <c r="B74321" s="68"/>
    </row>
    <row r="74322" spans="2:2" x14ac:dyDescent="0.25">
      <c r="B74322" s="68"/>
    </row>
    <row r="74323" spans="2:2" x14ac:dyDescent="0.25">
      <c r="B74323" s="68"/>
    </row>
    <row r="74324" spans="2:2" x14ac:dyDescent="0.25">
      <c r="B74324" s="68"/>
    </row>
    <row r="74325" spans="2:2" x14ac:dyDescent="0.25">
      <c r="B74325" s="68"/>
    </row>
    <row r="74326" spans="2:2" x14ac:dyDescent="0.25">
      <c r="B74326" s="68"/>
    </row>
    <row r="74327" spans="2:2" x14ac:dyDescent="0.25">
      <c r="B74327" s="68"/>
    </row>
    <row r="74328" spans="2:2" x14ac:dyDescent="0.25">
      <c r="B74328" s="68"/>
    </row>
    <row r="74329" spans="2:2" x14ac:dyDescent="0.25">
      <c r="B74329" s="68"/>
    </row>
    <row r="74330" spans="2:2" x14ac:dyDescent="0.25">
      <c r="B74330" s="68"/>
    </row>
    <row r="74331" spans="2:2" x14ac:dyDescent="0.25">
      <c r="B74331" s="68"/>
    </row>
    <row r="74332" spans="2:2" x14ac:dyDescent="0.25">
      <c r="B74332" s="68"/>
    </row>
    <row r="74333" spans="2:2" x14ac:dyDescent="0.25">
      <c r="B74333" s="68"/>
    </row>
    <row r="74334" spans="2:2" x14ac:dyDescent="0.25">
      <c r="B74334" s="68"/>
    </row>
    <row r="74335" spans="2:2" x14ac:dyDescent="0.25">
      <c r="B74335" s="68"/>
    </row>
    <row r="74336" spans="2:2" x14ac:dyDescent="0.25">
      <c r="B74336" s="68"/>
    </row>
    <row r="74337" spans="2:2" x14ac:dyDescent="0.25">
      <c r="B74337" s="68"/>
    </row>
    <row r="74338" spans="2:2" x14ac:dyDescent="0.25">
      <c r="B74338" s="68"/>
    </row>
    <row r="74339" spans="2:2" x14ac:dyDescent="0.25">
      <c r="B74339" s="68"/>
    </row>
    <row r="74340" spans="2:2" x14ac:dyDescent="0.25">
      <c r="B74340" s="68"/>
    </row>
    <row r="74341" spans="2:2" x14ac:dyDescent="0.25">
      <c r="B74341" s="68"/>
    </row>
    <row r="74342" spans="2:2" x14ac:dyDescent="0.25">
      <c r="B74342" s="68"/>
    </row>
    <row r="74343" spans="2:2" x14ac:dyDescent="0.25">
      <c r="B74343" s="68"/>
    </row>
    <row r="74344" spans="2:2" x14ac:dyDescent="0.25">
      <c r="B74344" s="68"/>
    </row>
    <row r="74345" spans="2:2" x14ac:dyDescent="0.25">
      <c r="B74345" s="68"/>
    </row>
    <row r="74346" spans="2:2" x14ac:dyDescent="0.25">
      <c r="B74346" s="68"/>
    </row>
    <row r="74347" spans="2:2" x14ac:dyDescent="0.25">
      <c r="B74347" s="68"/>
    </row>
    <row r="74348" spans="2:2" x14ac:dyDescent="0.25">
      <c r="B74348" s="68"/>
    </row>
    <row r="74349" spans="2:2" x14ac:dyDescent="0.25">
      <c r="B74349" s="68"/>
    </row>
    <row r="74350" spans="2:2" x14ac:dyDescent="0.25">
      <c r="B74350" s="68"/>
    </row>
    <row r="74351" spans="2:2" x14ac:dyDescent="0.25">
      <c r="B74351" s="68"/>
    </row>
    <row r="74352" spans="2:2" x14ac:dyDescent="0.25">
      <c r="B74352" s="68"/>
    </row>
    <row r="74353" spans="2:2" x14ac:dyDescent="0.25">
      <c r="B74353" s="68"/>
    </row>
    <row r="74354" spans="2:2" x14ac:dyDescent="0.25">
      <c r="B74354" s="68"/>
    </row>
    <row r="74355" spans="2:2" x14ac:dyDescent="0.25">
      <c r="B74355" s="68"/>
    </row>
    <row r="74356" spans="2:2" x14ac:dyDescent="0.25">
      <c r="B74356" s="68"/>
    </row>
    <row r="74357" spans="2:2" x14ac:dyDescent="0.25">
      <c r="B74357" s="68"/>
    </row>
    <row r="74358" spans="2:2" x14ac:dyDescent="0.25">
      <c r="B74358" s="68"/>
    </row>
    <row r="74359" spans="2:2" x14ac:dyDescent="0.25">
      <c r="B74359" s="68"/>
    </row>
    <row r="74360" spans="2:2" x14ac:dyDescent="0.25">
      <c r="B74360" s="68"/>
    </row>
    <row r="74361" spans="2:2" x14ac:dyDescent="0.25">
      <c r="B74361" s="68"/>
    </row>
    <row r="74362" spans="2:2" x14ac:dyDescent="0.25">
      <c r="B74362" s="68"/>
    </row>
    <row r="74363" spans="2:2" x14ac:dyDescent="0.25">
      <c r="B74363" s="68"/>
    </row>
    <row r="74364" spans="2:2" x14ac:dyDescent="0.25">
      <c r="B74364" s="68"/>
    </row>
    <row r="74365" spans="2:2" x14ac:dyDescent="0.25">
      <c r="B74365" s="68"/>
    </row>
    <row r="74366" spans="2:2" x14ac:dyDescent="0.25">
      <c r="B74366" s="68"/>
    </row>
    <row r="74367" spans="2:2" x14ac:dyDescent="0.25">
      <c r="B74367" s="68"/>
    </row>
    <row r="74368" spans="2:2" x14ac:dyDescent="0.25">
      <c r="B74368" s="68"/>
    </row>
    <row r="74369" spans="2:2" x14ac:dyDescent="0.25">
      <c r="B74369" s="68"/>
    </row>
    <row r="74370" spans="2:2" x14ac:dyDescent="0.25">
      <c r="B74370" s="68"/>
    </row>
    <row r="74371" spans="2:2" x14ac:dyDescent="0.25">
      <c r="B74371" s="68"/>
    </row>
    <row r="74372" spans="2:2" x14ac:dyDescent="0.25">
      <c r="B74372" s="68"/>
    </row>
    <row r="74373" spans="2:2" x14ac:dyDescent="0.25">
      <c r="B74373" s="68"/>
    </row>
    <row r="74374" spans="2:2" x14ac:dyDescent="0.25">
      <c r="B74374" s="68"/>
    </row>
    <row r="74375" spans="2:2" x14ac:dyDescent="0.25">
      <c r="B74375" s="68"/>
    </row>
    <row r="74376" spans="2:2" x14ac:dyDescent="0.25">
      <c r="B74376" s="68"/>
    </row>
    <row r="74377" spans="2:2" x14ac:dyDescent="0.25">
      <c r="B74377" s="68"/>
    </row>
    <row r="74378" spans="2:2" x14ac:dyDescent="0.25">
      <c r="B74378" s="68"/>
    </row>
    <row r="74379" spans="2:2" x14ac:dyDescent="0.25">
      <c r="B74379" s="68"/>
    </row>
    <row r="74380" spans="2:2" x14ac:dyDescent="0.25">
      <c r="B74380" s="68"/>
    </row>
    <row r="74381" spans="2:2" x14ac:dyDescent="0.25">
      <c r="B74381" s="68"/>
    </row>
    <row r="74382" spans="2:2" x14ac:dyDescent="0.25">
      <c r="B74382" s="68"/>
    </row>
    <row r="74383" spans="2:2" x14ac:dyDescent="0.25">
      <c r="B74383" s="68"/>
    </row>
    <row r="74384" spans="2:2" x14ac:dyDescent="0.25">
      <c r="B74384" s="68"/>
    </row>
    <row r="74385" spans="2:2" x14ac:dyDescent="0.25">
      <c r="B74385" s="68"/>
    </row>
    <row r="74386" spans="2:2" x14ac:dyDescent="0.25">
      <c r="B74386" s="68"/>
    </row>
    <row r="74387" spans="2:2" x14ac:dyDescent="0.25">
      <c r="B74387" s="68"/>
    </row>
    <row r="74388" spans="2:2" x14ac:dyDescent="0.25">
      <c r="B74388" s="68"/>
    </row>
    <row r="74389" spans="2:2" x14ac:dyDescent="0.25">
      <c r="B74389" s="68"/>
    </row>
    <row r="74390" spans="2:2" x14ac:dyDescent="0.25">
      <c r="B74390" s="68"/>
    </row>
    <row r="74391" spans="2:2" x14ac:dyDescent="0.25">
      <c r="B74391" s="68"/>
    </row>
    <row r="74392" spans="2:2" x14ac:dyDescent="0.25">
      <c r="B74392" s="68"/>
    </row>
    <row r="74393" spans="2:2" x14ac:dyDescent="0.25">
      <c r="B74393" s="68"/>
    </row>
    <row r="74394" spans="2:2" x14ac:dyDescent="0.25">
      <c r="B74394" s="68"/>
    </row>
    <row r="74395" spans="2:2" x14ac:dyDescent="0.25">
      <c r="B74395" s="68"/>
    </row>
    <row r="74396" spans="2:2" x14ac:dyDescent="0.25">
      <c r="B74396" s="68"/>
    </row>
    <row r="74397" spans="2:2" x14ac:dyDescent="0.25">
      <c r="B74397" s="68"/>
    </row>
    <row r="74398" spans="2:2" x14ac:dyDescent="0.25">
      <c r="B74398" s="68"/>
    </row>
    <row r="74399" spans="2:2" x14ac:dyDescent="0.25">
      <c r="B74399" s="68"/>
    </row>
    <row r="74400" spans="2:2" x14ac:dyDescent="0.25">
      <c r="B74400" s="68"/>
    </row>
    <row r="74401" spans="2:2" x14ac:dyDescent="0.25">
      <c r="B74401" s="68"/>
    </row>
    <row r="74402" spans="2:2" x14ac:dyDescent="0.25">
      <c r="B74402" s="68"/>
    </row>
    <row r="74403" spans="2:2" x14ac:dyDescent="0.25">
      <c r="B74403" s="68"/>
    </row>
    <row r="74404" spans="2:2" x14ac:dyDescent="0.25">
      <c r="B74404" s="68"/>
    </row>
    <row r="74405" spans="2:2" x14ac:dyDescent="0.25">
      <c r="B74405" s="68"/>
    </row>
    <row r="74406" spans="2:2" x14ac:dyDescent="0.25">
      <c r="B74406" s="68"/>
    </row>
    <row r="74407" spans="2:2" x14ac:dyDescent="0.25">
      <c r="B74407" s="68"/>
    </row>
    <row r="74408" spans="2:2" x14ac:dyDescent="0.25">
      <c r="B74408" s="68"/>
    </row>
    <row r="74409" spans="2:2" x14ac:dyDescent="0.25">
      <c r="B74409" s="68"/>
    </row>
    <row r="74410" spans="2:2" x14ac:dyDescent="0.25">
      <c r="B74410" s="68"/>
    </row>
    <row r="74411" spans="2:2" x14ac:dyDescent="0.25">
      <c r="B74411" s="68"/>
    </row>
    <row r="74412" spans="2:2" x14ac:dyDescent="0.25">
      <c r="B74412" s="68"/>
    </row>
    <row r="74413" spans="2:2" x14ac:dyDescent="0.25">
      <c r="B74413" s="68"/>
    </row>
    <row r="74414" spans="2:2" x14ac:dyDescent="0.25">
      <c r="B74414" s="68"/>
    </row>
    <row r="74415" spans="2:2" x14ac:dyDescent="0.25">
      <c r="B74415" s="68"/>
    </row>
    <row r="74416" spans="2:2" x14ac:dyDescent="0.25">
      <c r="B74416" s="68"/>
    </row>
    <row r="74417" spans="2:2" x14ac:dyDescent="0.25">
      <c r="B74417" s="68"/>
    </row>
    <row r="74418" spans="2:2" x14ac:dyDescent="0.25">
      <c r="B74418" s="68"/>
    </row>
    <row r="74419" spans="2:2" x14ac:dyDescent="0.25">
      <c r="B74419" s="68"/>
    </row>
    <row r="74420" spans="2:2" x14ac:dyDescent="0.25">
      <c r="B74420" s="68"/>
    </row>
    <row r="74421" spans="2:2" x14ac:dyDescent="0.25">
      <c r="B74421" s="68"/>
    </row>
    <row r="74422" spans="2:2" x14ac:dyDescent="0.25">
      <c r="B74422" s="68"/>
    </row>
    <row r="74423" spans="2:2" x14ac:dyDescent="0.25">
      <c r="B74423" s="68"/>
    </row>
    <row r="74424" spans="2:2" x14ac:dyDescent="0.25">
      <c r="B74424" s="68"/>
    </row>
    <row r="74425" spans="2:2" x14ac:dyDescent="0.25">
      <c r="B74425" s="68"/>
    </row>
    <row r="74426" spans="2:2" x14ac:dyDescent="0.25">
      <c r="B74426" s="68"/>
    </row>
    <row r="74427" spans="2:2" x14ac:dyDescent="0.25">
      <c r="B74427" s="68"/>
    </row>
    <row r="74428" spans="2:2" x14ac:dyDescent="0.25">
      <c r="B74428" s="68"/>
    </row>
    <row r="74429" spans="2:2" x14ac:dyDescent="0.25">
      <c r="B74429" s="68"/>
    </row>
    <row r="74430" spans="2:2" x14ac:dyDescent="0.25">
      <c r="B74430" s="68"/>
    </row>
    <row r="74431" spans="2:2" x14ac:dyDescent="0.25">
      <c r="B74431" s="68"/>
    </row>
    <row r="74432" spans="2:2" x14ac:dyDescent="0.25">
      <c r="B74432" s="68"/>
    </row>
    <row r="74433" spans="2:2" x14ac:dyDescent="0.25">
      <c r="B74433" s="68"/>
    </row>
    <row r="74434" spans="2:2" x14ac:dyDescent="0.25">
      <c r="B74434" s="68"/>
    </row>
    <row r="74435" spans="2:2" x14ac:dyDescent="0.25">
      <c r="B74435" s="68"/>
    </row>
    <row r="74436" spans="2:2" x14ac:dyDescent="0.25">
      <c r="B74436" s="68"/>
    </row>
    <row r="74437" spans="2:2" x14ac:dyDescent="0.25">
      <c r="B74437" s="68"/>
    </row>
    <row r="74438" spans="2:2" x14ac:dyDescent="0.25">
      <c r="B74438" s="68"/>
    </row>
    <row r="74439" spans="2:2" x14ac:dyDescent="0.25">
      <c r="B74439" s="68"/>
    </row>
    <row r="74440" spans="2:2" x14ac:dyDescent="0.25">
      <c r="B74440" s="68"/>
    </row>
    <row r="74441" spans="2:2" x14ac:dyDescent="0.25">
      <c r="B74441" s="68"/>
    </row>
    <row r="74442" spans="2:2" x14ac:dyDescent="0.25">
      <c r="B74442" s="68"/>
    </row>
    <row r="74443" spans="2:2" x14ac:dyDescent="0.25">
      <c r="B74443" s="68"/>
    </row>
    <row r="74444" spans="2:2" x14ac:dyDescent="0.25">
      <c r="B74444" s="68"/>
    </row>
    <row r="74445" spans="2:2" x14ac:dyDescent="0.25">
      <c r="B74445" s="68"/>
    </row>
    <row r="74446" spans="2:2" x14ac:dyDescent="0.25">
      <c r="B74446" s="68"/>
    </row>
    <row r="74447" spans="2:2" x14ac:dyDescent="0.25">
      <c r="B74447" s="68"/>
    </row>
    <row r="74448" spans="2:2" x14ac:dyDescent="0.25">
      <c r="B74448" s="68"/>
    </row>
    <row r="74449" spans="2:2" x14ac:dyDescent="0.25">
      <c r="B74449" s="68"/>
    </row>
    <row r="74450" spans="2:2" x14ac:dyDescent="0.25">
      <c r="B74450" s="68"/>
    </row>
    <row r="74451" spans="2:2" x14ac:dyDescent="0.25">
      <c r="B74451" s="68"/>
    </row>
    <row r="74452" spans="2:2" x14ac:dyDescent="0.25">
      <c r="B74452" s="68"/>
    </row>
    <row r="74453" spans="2:2" x14ac:dyDescent="0.25">
      <c r="B74453" s="68"/>
    </row>
    <row r="74454" spans="2:2" x14ac:dyDescent="0.25">
      <c r="B74454" s="68"/>
    </row>
    <row r="74455" spans="2:2" x14ac:dyDescent="0.25">
      <c r="B74455" s="68"/>
    </row>
    <row r="74456" spans="2:2" x14ac:dyDescent="0.25">
      <c r="B74456" s="68"/>
    </row>
    <row r="74457" spans="2:2" x14ac:dyDescent="0.25">
      <c r="B74457" s="68"/>
    </row>
    <row r="74458" spans="2:2" x14ac:dyDescent="0.25">
      <c r="B74458" s="68"/>
    </row>
    <row r="74459" spans="2:2" x14ac:dyDescent="0.25">
      <c r="B74459" s="68"/>
    </row>
    <row r="74460" spans="2:2" x14ac:dyDescent="0.25">
      <c r="B74460" s="68"/>
    </row>
    <row r="74461" spans="2:2" x14ac:dyDescent="0.25">
      <c r="B74461" s="68"/>
    </row>
    <row r="74462" spans="2:2" x14ac:dyDescent="0.25">
      <c r="B74462" s="68"/>
    </row>
    <row r="74463" spans="2:2" x14ac:dyDescent="0.25">
      <c r="B74463" s="68"/>
    </row>
    <row r="74464" spans="2:2" x14ac:dyDescent="0.25">
      <c r="B74464" s="68"/>
    </row>
    <row r="74465" spans="2:2" x14ac:dyDescent="0.25">
      <c r="B74465" s="68"/>
    </row>
    <row r="74466" spans="2:2" x14ac:dyDescent="0.25">
      <c r="B74466" s="68"/>
    </row>
    <row r="74467" spans="2:2" x14ac:dyDescent="0.25">
      <c r="B74467" s="68"/>
    </row>
    <row r="74468" spans="2:2" x14ac:dyDescent="0.25">
      <c r="B74468" s="68"/>
    </row>
    <row r="74469" spans="2:2" x14ac:dyDescent="0.25">
      <c r="B74469" s="68"/>
    </row>
    <row r="74470" spans="2:2" x14ac:dyDescent="0.25">
      <c r="B74470" s="68"/>
    </row>
    <row r="74471" spans="2:2" x14ac:dyDescent="0.25">
      <c r="B74471" s="68"/>
    </row>
    <row r="74472" spans="2:2" x14ac:dyDescent="0.25">
      <c r="B74472" s="68"/>
    </row>
    <row r="74473" spans="2:2" x14ac:dyDescent="0.25">
      <c r="B74473" s="68"/>
    </row>
    <row r="74474" spans="2:2" x14ac:dyDescent="0.25">
      <c r="B74474" s="68"/>
    </row>
    <row r="74475" spans="2:2" x14ac:dyDescent="0.25">
      <c r="B74475" s="68"/>
    </row>
    <row r="74476" spans="2:2" x14ac:dyDescent="0.25">
      <c r="B74476" s="68"/>
    </row>
    <row r="74477" spans="2:2" x14ac:dyDescent="0.25">
      <c r="B74477" s="68"/>
    </row>
    <row r="74478" spans="2:2" x14ac:dyDescent="0.25">
      <c r="B74478" s="68"/>
    </row>
    <row r="74479" spans="2:2" x14ac:dyDescent="0.25">
      <c r="B74479" s="68"/>
    </row>
    <row r="74480" spans="2:2" x14ac:dyDescent="0.25">
      <c r="B74480" s="68"/>
    </row>
    <row r="74481" spans="2:2" x14ac:dyDescent="0.25">
      <c r="B74481" s="68"/>
    </row>
    <row r="74482" spans="2:2" x14ac:dyDescent="0.25">
      <c r="B74482" s="68"/>
    </row>
    <row r="74483" spans="2:2" x14ac:dyDescent="0.25">
      <c r="B74483" s="68"/>
    </row>
    <row r="74484" spans="2:2" x14ac:dyDescent="0.25">
      <c r="B74484" s="68"/>
    </row>
    <row r="74485" spans="2:2" x14ac:dyDescent="0.25">
      <c r="B74485" s="68"/>
    </row>
    <row r="74486" spans="2:2" x14ac:dyDescent="0.25">
      <c r="B74486" s="68"/>
    </row>
    <row r="74487" spans="2:2" x14ac:dyDescent="0.25">
      <c r="B74487" s="68"/>
    </row>
    <row r="74488" spans="2:2" x14ac:dyDescent="0.25">
      <c r="B74488" s="68"/>
    </row>
    <row r="74489" spans="2:2" x14ac:dyDescent="0.25">
      <c r="B74489" s="68"/>
    </row>
    <row r="74490" spans="2:2" x14ac:dyDescent="0.25">
      <c r="B74490" s="68"/>
    </row>
    <row r="74491" spans="2:2" x14ac:dyDescent="0.25">
      <c r="B74491" s="68"/>
    </row>
    <row r="74492" spans="2:2" x14ac:dyDescent="0.25">
      <c r="B74492" s="68"/>
    </row>
    <row r="74493" spans="2:2" x14ac:dyDescent="0.25">
      <c r="B74493" s="68"/>
    </row>
    <row r="74494" spans="2:2" x14ac:dyDescent="0.25">
      <c r="B74494" s="68"/>
    </row>
    <row r="74495" spans="2:2" x14ac:dyDescent="0.25">
      <c r="B74495" s="68"/>
    </row>
    <row r="74496" spans="2:2" x14ac:dyDescent="0.25">
      <c r="B74496" s="68"/>
    </row>
    <row r="74497" spans="2:2" x14ac:dyDescent="0.25">
      <c r="B74497" s="68"/>
    </row>
    <row r="74498" spans="2:2" x14ac:dyDescent="0.25">
      <c r="B74498" s="68"/>
    </row>
    <row r="74499" spans="2:2" x14ac:dyDescent="0.25">
      <c r="B74499" s="68"/>
    </row>
    <row r="74500" spans="2:2" x14ac:dyDescent="0.25">
      <c r="B74500" s="68"/>
    </row>
    <row r="74501" spans="2:2" x14ac:dyDescent="0.25">
      <c r="B74501" s="68"/>
    </row>
    <row r="74502" spans="2:2" x14ac:dyDescent="0.25">
      <c r="B74502" s="68"/>
    </row>
    <row r="74503" spans="2:2" x14ac:dyDescent="0.25">
      <c r="B74503" s="68"/>
    </row>
    <row r="74504" spans="2:2" x14ac:dyDescent="0.25">
      <c r="B74504" s="68"/>
    </row>
    <row r="74505" spans="2:2" x14ac:dyDescent="0.25">
      <c r="B74505" s="68"/>
    </row>
    <row r="74506" spans="2:2" x14ac:dyDescent="0.25">
      <c r="B74506" s="68"/>
    </row>
    <row r="74507" spans="2:2" x14ac:dyDescent="0.25">
      <c r="B74507" s="68"/>
    </row>
    <row r="74508" spans="2:2" x14ac:dyDescent="0.25">
      <c r="B74508" s="68"/>
    </row>
    <row r="74509" spans="2:2" x14ac:dyDescent="0.25">
      <c r="B74509" s="68"/>
    </row>
    <row r="74510" spans="2:2" x14ac:dyDescent="0.25">
      <c r="B74510" s="68"/>
    </row>
    <row r="74511" spans="2:2" x14ac:dyDescent="0.25">
      <c r="B74511" s="68"/>
    </row>
    <row r="74512" spans="2:2" x14ac:dyDescent="0.25">
      <c r="B74512" s="68"/>
    </row>
    <row r="74513" spans="2:2" x14ac:dyDescent="0.25">
      <c r="B74513" s="68"/>
    </row>
    <row r="74514" spans="2:2" x14ac:dyDescent="0.25">
      <c r="B74514" s="68"/>
    </row>
    <row r="74515" spans="2:2" x14ac:dyDescent="0.25">
      <c r="B74515" s="68"/>
    </row>
    <row r="74516" spans="2:2" x14ac:dyDescent="0.25">
      <c r="B74516" s="68"/>
    </row>
    <row r="74517" spans="2:2" x14ac:dyDescent="0.25">
      <c r="B74517" s="68"/>
    </row>
    <row r="74518" spans="2:2" x14ac:dyDescent="0.25">
      <c r="B74518" s="68"/>
    </row>
    <row r="74519" spans="2:2" x14ac:dyDescent="0.25">
      <c r="B74519" s="68"/>
    </row>
    <row r="74520" spans="2:2" x14ac:dyDescent="0.25">
      <c r="B74520" s="68"/>
    </row>
    <row r="74521" spans="2:2" x14ac:dyDescent="0.25">
      <c r="B74521" s="68"/>
    </row>
    <row r="74522" spans="2:2" x14ac:dyDescent="0.25">
      <c r="B74522" s="68"/>
    </row>
    <row r="74523" spans="2:2" x14ac:dyDescent="0.25">
      <c r="B74523" s="68"/>
    </row>
    <row r="74524" spans="2:2" x14ac:dyDescent="0.25">
      <c r="B74524" s="68"/>
    </row>
    <row r="74525" spans="2:2" x14ac:dyDescent="0.25">
      <c r="B74525" s="68"/>
    </row>
    <row r="74526" spans="2:2" x14ac:dyDescent="0.25">
      <c r="B74526" s="68"/>
    </row>
    <row r="74527" spans="2:2" x14ac:dyDescent="0.25">
      <c r="B74527" s="68"/>
    </row>
    <row r="74528" spans="2:2" x14ac:dyDescent="0.25">
      <c r="B74528" s="68"/>
    </row>
    <row r="74529" spans="2:2" x14ac:dyDescent="0.25">
      <c r="B74529" s="68"/>
    </row>
    <row r="74530" spans="2:2" x14ac:dyDescent="0.25">
      <c r="B74530" s="68"/>
    </row>
    <row r="74531" spans="2:2" x14ac:dyDescent="0.25">
      <c r="B74531" s="68"/>
    </row>
    <row r="74532" spans="2:2" x14ac:dyDescent="0.25">
      <c r="B74532" s="68"/>
    </row>
    <row r="74533" spans="2:2" x14ac:dyDescent="0.25">
      <c r="B74533" s="68"/>
    </row>
    <row r="74534" spans="2:2" x14ac:dyDescent="0.25">
      <c r="B74534" s="68"/>
    </row>
    <row r="74535" spans="2:2" x14ac:dyDescent="0.25">
      <c r="B74535" s="68"/>
    </row>
    <row r="74536" spans="2:2" x14ac:dyDescent="0.25">
      <c r="B74536" s="68"/>
    </row>
    <row r="74537" spans="2:2" x14ac:dyDescent="0.25">
      <c r="B74537" s="68"/>
    </row>
    <row r="74538" spans="2:2" x14ac:dyDescent="0.25">
      <c r="B74538" s="68"/>
    </row>
    <row r="74539" spans="2:2" x14ac:dyDescent="0.25">
      <c r="B74539" s="68"/>
    </row>
    <row r="74540" spans="2:2" x14ac:dyDescent="0.25">
      <c r="B74540" s="68"/>
    </row>
    <row r="74541" spans="2:2" x14ac:dyDescent="0.25">
      <c r="B74541" s="68"/>
    </row>
    <row r="74542" spans="2:2" x14ac:dyDescent="0.25">
      <c r="B74542" s="68"/>
    </row>
    <row r="74543" spans="2:2" x14ac:dyDescent="0.25">
      <c r="B74543" s="68"/>
    </row>
    <row r="74544" spans="2:2" x14ac:dyDescent="0.25">
      <c r="B74544" s="68"/>
    </row>
    <row r="74545" spans="2:2" x14ac:dyDescent="0.25">
      <c r="B74545" s="68"/>
    </row>
    <row r="74546" spans="2:2" x14ac:dyDescent="0.25">
      <c r="B74546" s="68"/>
    </row>
    <row r="74547" spans="2:2" x14ac:dyDescent="0.25">
      <c r="B74547" s="68"/>
    </row>
    <row r="74548" spans="2:2" x14ac:dyDescent="0.25">
      <c r="B74548" s="68"/>
    </row>
    <row r="74549" spans="2:2" x14ac:dyDescent="0.25">
      <c r="B74549" s="68"/>
    </row>
    <row r="74550" spans="2:2" x14ac:dyDescent="0.25">
      <c r="B74550" s="68"/>
    </row>
    <row r="74551" spans="2:2" x14ac:dyDescent="0.25">
      <c r="B74551" s="68"/>
    </row>
    <row r="74552" spans="2:2" x14ac:dyDescent="0.25">
      <c r="B74552" s="68"/>
    </row>
    <row r="74553" spans="2:2" x14ac:dyDescent="0.25">
      <c r="B74553" s="68"/>
    </row>
    <row r="74554" spans="2:2" x14ac:dyDescent="0.25">
      <c r="B74554" s="68"/>
    </row>
    <row r="74555" spans="2:2" x14ac:dyDescent="0.25">
      <c r="B74555" s="68"/>
    </row>
    <row r="74556" spans="2:2" x14ac:dyDescent="0.25">
      <c r="B74556" s="68"/>
    </row>
    <row r="74557" spans="2:2" x14ac:dyDescent="0.25">
      <c r="B74557" s="68"/>
    </row>
    <row r="74558" spans="2:2" x14ac:dyDescent="0.25">
      <c r="B74558" s="68"/>
    </row>
    <row r="74559" spans="2:2" x14ac:dyDescent="0.25">
      <c r="B74559" s="68"/>
    </row>
    <row r="74560" spans="2:2" x14ac:dyDescent="0.25">
      <c r="B74560" s="68"/>
    </row>
    <row r="74561" spans="2:2" x14ac:dyDescent="0.25">
      <c r="B74561" s="68"/>
    </row>
    <row r="74562" spans="2:2" x14ac:dyDescent="0.25">
      <c r="B74562" s="68"/>
    </row>
    <row r="74563" spans="2:2" x14ac:dyDescent="0.25">
      <c r="B74563" s="68"/>
    </row>
    <row r="74564" spans="2:2" x14ac:dyDescent="0.25">
      <c r="B74564" s="68"/>
    </row>
    <row r="74565" spans="2:2" x14ac:dyDescent="0.25">
      <c r="B74565" s="68"/>
    </row>
    <row r="74566" spans="2:2" x14ac:dyDescent="0.25">
      <c r="B74566" s="68"/>
    </row>
    <row r="74567" spans="2:2" x14ac:dyDescent="0.25">
      <c r="B74567" s="68"/>
    </row>
    <row r="74568" spans="2:2" x14ac:dyDescent="0.25">
      <c r="B74568" s="68"/>
    </row>
    <row r="74569" spans="2:2" x14ac:dyDescent="0.25">
      <c r="B74569" s="68"/>
    </row>
    <row r="74570" spans="2:2" x14ac:dyDescent="0.25">
      <c r="B74570" s="68"/>
    </row>
    <row r="74571" spans="2:2" x14ac:dyDescent="0.25">
      <c r="B74571" s="68"/>
    </row>
    <row r="74572" spans="2:2" x14ac:dyDescent="0.25">
      <c r="B74572" s="68"/>
    </row>
    <row r="74573" spans="2:2" x14ac:dyDescent="0.25">
      <c r="B74573" s="68"/>
    </row>
    <row r="74574" spans="2:2" x14ac:dyDescent="0.25">
      <c r="B74574" s="68"/>
    </row>
    <row r="74575" spans="2:2" x14ac:dyDescent="0.25">
      <c r="B74575" s="68"/>
    </row>
    <row r="74576" spans="2:2" x14ac:dyDescent="0.25">
      <c r="B74576" s="68"/>
    </row>
    <row r="74577" spans="2:2" x14ac:dyDescent="0.25">
      <c r="B74577" s="68"/>
    </row>
    <row r="74578" spans="2:2" x14ac:dyDescent="0.25">
      <c r="B74578" s="68"/>
    </row>
    <row r="74579" spans="2:2" x14ac:dyDescent="0.25">
      <c r="B74579" s="68"/>
    </row>
    <row r="74580" spans="2:2" x14ac:dyDescent="0.25">
      <c r="B74580" s="68"/>
    </row>
    <row r="74581" spans="2:2" x14ac:dyDescent="0.25">
      <c r="B74581" s="68"/>
    </row>
    <row r="74582" spans="2:2" x14ac:dyDescent="0.25">
      <c r="B74582" s="68"/>
    </row>
    <row r="74583" spans="2:2" x14ac:dyDescent="0.25">
      <c r="B74583" s="68"/>
    </row>
    <row r="74584" spans="2:2" x14ac:dyDescent="0.25">
      <c r="B74584" s="68"/>
    </row>
    <row r="74585" spans="2:2" x14ac:dyDescent="0.25">
      <c r="B74585" s="68"/>
    </row>
    <row r="74586" spans="2:2" x14ac:dyDescent="0.25">
      <c r="B74586" s="68"/>
    </row>
    <row r="74587" spans="2:2" x14ac:dyDescent="0.25">
      <c r="B74587" s="68"/>
    </row>
    <row r="74588" spans="2:2" x14ac:dyDescent="0.25">
      <c r="B74588" s="68"/>
    </row>
    <row r="74589" spans="2:2" x14ac:dyDescent="0.25">
      <c r="B74589" s="68"/>
    </row>
    <row r="74590" spans="2:2" x14ac:dyDescent="0.25">
      <c r="B74590" s="68"/>
    </row>
    <row r="74591" spans="2:2" x14ac:dyDescent="0.25">
      <c r="B74591" s="68"/>
    </row>
    <row r="74592" spans="2:2" x14ac:dyDescent="0.25">
      <c r="B74592" s="68"/>
    </row>
    <row r="74593" spans="2:2" x14ac:dyDescent="0.25">
      <c r="B74593" s="68"/>
    </row>
    <row r="74594" spans="2:2" x14ac:dyDescent="0.25">
      <c r="B74594" s="68"/>
    </row>
    <row r="74595" spans="2:2" x14ac:dyDescent="0.25">
      <c r="B74595" s="68"/>
    </row>
    <row r="74596" spans="2:2" x14ac:dyDescent="0.25">
      <c r="B74596" s="68"/>
    </row>
    <row r="74597" spans="2:2" x14ac:dyDescent="0.25">
      <c r="B74597" s="68"/>
    </row>
    <row r="74598" spans="2:2" x14ac:dyDescent="0.25">
      <c r="B74598" s="68"/>
    </row>
    <row r="74599" spans="2:2" x14ac:dyDescent="0.25">
      <c r="B74599" s="68"/>
    </row>
    <row r="74600" spans="2:2" x14ac:dyDescent="0.25">
      <c r="B74600" s="68"/>
    </row>
    <row r="74601" spans="2:2" x14ac:dyDescent="0.25">
      <c r="B74601" s="68"/>
    </row>
    <row r="74602" spans="2:2" x14ac:dyDescent="0.25">
      <c r="B74602" s="68"/>
    </row>
    <row r="74603" spans="2:2" x14ac:dyDescent="0.25">
      <c r="B74603" s="68"/>
    </row>
    <row r="74604" spans="2:2" x14ac:dyDescent="0.25">
      <c r="B74604" s="68"/>
    </row>
    <row r="74605" spans="2:2" x14ac:dyDescent="0.25">
      <c r="B74605" s="68"/>
    </row>
    <row r="74606" spans="2:2" x14ac:dyDescent="0.25">
      <c r="B74606" s="68"/>
    </row>
    <row r="74607" spans="2:2" x14ac:dyDescent="0.25">
      <c r="B74607" s="68"/>
    </row>
    <row r="74608" spans="2:2" x14ac:dyDescent="0.25">
      <c r="B74608" s="68"/>
    </row>
    <row r="74609" spans="2:2" x14ac:dyDescent="0.25">
      <c r="B74609" s="68"/>
    </row>
    <row r="74610" spans="2:2" x14ac:dyDescent="0.25">
      <c r="B74610" s="68"/>
    </row>
    <row r="74611" spans="2:2" x14ac:dyDescent="0.25">
      <c r="B74611" s="68"/>
    </row>
    <row r="74612" spans="2:2" x14ac:dyDescent="0.25">
      <c r="B74612" s="68"/>
    </row>
    <row r="74613" spans="2:2" x14ac:dyDescent="0.25">
      <c r="B74613" s="68"/>
    </row>
    <row r="74614" spans="2:2" x14ac:dyDescent="0.25">
      <c r="B74614" s="68"/>
    </row>
    <row r="74615" spans="2:2" x14ac:dyDescent="0.25">
      <c r="B74615" s="68"/>
    </row>
    <row r="74616" spans="2:2" x14ac:dyDescent="0.25">
      <c r="B74616" s="68"/>
    </row>
    <row r="74617" spans="2:2" x14ac:dyDescent="0.25">
      <c r="B74617" s="68"/>
    </row>
    <row r="74618" spans="2:2" x14ac:dyDescent="0.25">
      <c r="B74618" s="68"/>
    </row>
    <row r="74619" spans="2:2" x14ac:dyDescent="0.25">
      <c r="B74619" s="68"/>
    </row>
    <row r="74620" spans="2:2" x14ac:dyDescent="0.25">
      <c r="B74620" s="68"/>
    </row>
    <row r="74621" spans="2:2" x14ac:dyDescent="0.25">
      <c r="B74621" s="68"/>
    </row>
    <row r="74622" spans="2:2" x14ac:dyDescent="0.25">
      <c r="B74622" s="68"/>
    </row>
    <row r="74623" spans="2:2" x14ac:dyDescent="0.25">
      <c r="B74623" s="68"/>
    </row>
    <row r="74624" spans="2:2" x14ac:dyDescent="0.25">
      <c r="B74624" s="68"/>
    </row>
    <row r="74625" spans="2:2" x14ac:dyDescent="0.25">
      <c r="B74625" s="68"/>
    </row>
    <row r="74626" spans="2:2" x14ac:dyDescent="0.25">
      <c r="B74626" s="68"/>
    </row>
    <row r="74627" spans="2:2" x14ac:dyDescent="0.25">
      <c r="B74627" s="68"/>
    </row>
    <row r="74628" spans="2:2" x14ac:dyDescent="0.25">
      <c r="B74628" s="68"/>
    </row>
    <row r="74629" spans="2:2" x14ac:dyDescent="0.25">
      <c r="B74629" s="68"/>
    </row>
    <row r="74630" spans="2:2" x14ac:dyDescent="0.25">
      <c r="B74630" s="68"/>
    </row>
    <row r="74631" spans="2:2" x14ac:dyDescent="0.25">
      <c r="B74631" s="68"/>
    </row>
    <row r="74632" spans="2:2" x14ac:dyDescent="0.25">
      <c r="B74632" s="68"/>
    </row>
    <row r="74633" spans="2:2" x14ac:dyDescent="0.25">
      <c r="B74633" s="68"/>
    </row>
    <row r="74634" spans="2:2" x14ac:dyDescent="0.25">
      <c r="B74634" s="68"/>
    </row>
    <row r="74635" spans="2:2" x14ac:dyDescent="0.25">
      <c r="B74635" s="68"/>
    </row>
    <row r="74636" spans="2:2" x14ac:dyDescent="0.25">
      <c r="B74636" s="68"/>
    </row>
    <row r="74637" spans="2:2" x14ac:dyDescent="0.25">
      <c r="B74637" s="68"/>
    </row>
    <row r="74638" spans="2:2" x14ac:dyDescent="0.25">
      <c r="B74638" s="68"/>
    </row>
    <row r="74639" spans="2:2" x14ac:dyDescent="0.25">
      <c r="B74639" s="68"/>
    </row>
    <row r="74640" spans="2:2" x14ac:dyDescent="0.25">
      <c r="B74640" s="68"/>
    </row>
    <row r="74641" spans="2:2" x14ac:dyDescent="0.25">
      <c r="B74641" s="68"/>
    </row>
    <row r="74642" spans="2:2" x14ac:dyDescent="0.25">
      <c r="B74642" s="68"/>
    </row>
    <row r="74643" spans="2:2" x14ac:dyDescent="0.25">
      <c r="B74643" s="68"/>
    </row>
    <row r="74644" spans="2:2" x14ac:dyDescent="0.25">
      <c r="B74644" s="68"/>
    </row>
    <row r="74645" spans="2:2" x14ac:dyDescent="0.25">
      <c r="B74645" s="68"/>
    </row>
    <row r="74646" spans="2:2" x14ac:dyDescent="0.25">
      <c r="B74646" s="68"/>
    </row>
    <row r="74647" spans="2:2" x14ac:dyDescent="0.25">
      <c r="B74647" s="68"/>
    </row>
    <row r="74648" spans="2:2" x14ac:dyDescent="0.25">
      <c r="B74648" s="68"/>
    </row>
    <row r="74649" spans="2:2" x14ac:dyDescent="0.25">
      <c r="B74649" s="68"/>
    </row>
    <row r="74650" spans="2:2" x14ac:dyDescent="0.25">
      <c r="B74650" s="68"/>
    </row>
    <row r="74651" spans="2:2" x14ac:dyDescent="0.25">
      <c r="B74651" s="68"/>
    </row>
    <row r="74652" spans="2:2" x14ac:dyDescent="0.25">
      <c r="B74652" s="68"/>
    </row>
    <row r="74653" spans="2:2" x14ac:dyDescent="0.25">
      <c r="B74653" s="68"/>
    </row>
    <row r="74654" spans="2:2" x14ac:dyDescent="0.25">
      <c r="B74654" s="68"/>
    </row>
    <row r="74655" spans="2:2" x14ac:dyDescent="0.25">
      <c r="B74655" s="68"/>
    </row>
    <row r="74656" spans="2:2" x14ac:dyDescent="0.25">
      <c r="B74656" s="68"/>
    </row>
    <row r="74657" spans="2:2" x14ac:dyDescent="0.25">
      <c r="B74657" s="68"/>
    </row>
    <row r="74658" spans="2:2" x14ac:dyDescent="0.25">
      <c r="B74658" s="68"/>
    </row>
    <row r="74659" spans="2:2" x14ac:dyDescent="0.25">
      <c r="B74659" s="68"/>
    </row>
    <row r="74660" spans="2:2" x14ac:dyDescent="0.25">
      <c r="B74660" s="68"/>
    </row>
    <row r="74661" spans="2:2" x14ac:dyDescent="0.25">
      <c r="B74661" s="68"/>
    </row>
    <row r="74662" spans="2:2" x14ac:dyDescent="0.25">
      <c r="B74662" s="68"/>
    </row>
    <row r="74663" spans="2:2" x14ac:dyDescent="0.25">
      <c r="B74663" s="68"/>
    </row>
    <row r="74664" spans="2:2" x14ac:dyDescent="0.25">
      <c r="B74664" s="68"/>
    </row>
    <row r="74665" spans="2:2" x14ac:dyDescent="0.25">
      <c r="B74665" s="68"/>
    </row>
    <row r="74666" spans="2:2" x14ac:dyDescent="0.25">
      <c r="B74666" s="68"/>
    </row>
    <row r="74667" spans="2:2" x14ac:dyDescent="0.25">
      <c r="B74667" s="68"/>
    </row>
    <row r="74668" spans="2:2" x14ac:dyDescent="0.25">
      <c r="B74668" s="68"/>
    </row>
    <row r="74669" spans="2:2" x14ac:dyDescent="0.25">
      <c r="B74669" s="68"/>
    </row>
    <row r="74670" spans="2:2" x14ac:dyDescent="0.25">
      <c r="B74670" s="68"/>
    </row>
    <row r="74671" spans="2:2" x14ac:dyDescent="0.25">
      <c r="B74671" s="68"/>
    </row>
    <row r="74672" spans="2:2" x14ac:dyDescent="0.25">
      <c r="B74672" s="68"/>
    </row>
    <row r="74673" spans="2:2" x14ac:dyDescent="0.25">
      <c r="B74673" s="68"/>
    </row>
    <row r="74674" spans="2:2" x14ac:dyDescent="0.25">
      <c r="B74674" s="68"/>
    </row>
    <row r="74675" spans="2:2" x14ac:dyDescent="0.25">
      <c r="B74675" s="68"/>
    </row>
    <row r="74676" spans="2:2" x14ac:dyDescent="0.25">
      <c r="B74676" s="68"/>
    </row>
    <row r="74677" spans="2:2" x14ac:dyDescent="0.25">
      <c r="B74677" s="68"/>
    </row>
    <row r="74678" spans="2:2" x14ac:dyDescent="0.25">
      <c r="B74678" s="68"/>
    </row>
    <row r="74679" spans="2:2" x14ac:dyDescent="0.25">
      <c r="B74679" s="68"/>
    </row>
    <row r="74680" spans="2:2" x14ac:dyDescent="0.25">
      <c r="B74680" s="68"/>
    </row>
    <row r="74681" spans="2:2" x14ac:dyDescent="0.25">
      <c r="B74681" s="68"/>
    </row>
    <row r="74682" spans="2:2" x14ac:dyDescent="0.25">
      <c r="B74682" s="68"/>
    </row>
    <row r="74683" spans="2:2" x14ac:dyDescent="0.25">
      <c r="B74683" s="68"/>
    </row>
    <row r="74684" spans="2:2" x14ac:dyDescent="0.25">
      <c r="B74684" s="68"/>
    </row>
    <row r="74685" spans="2:2" x14ac:dyDescent="0.25">
      <c r="B74685" s="68"/>
    </row>
    <row r="74686" spans="2:2" x14ac:dyDescent="0.25">
      <c r="B74686" s="68"/>
    </row>
    <row r="74687" spans="2:2" x14ac:dyDescent="0.25">
      <c r="B74687" s="68"/>
    </row>
    <row r="74688" spans="2:2" x14ac:dyDescent="0.25">
      <c r="B74688" s="68"/>
    </row>
    <row r="74689" spans="2:2" x14ac:dyDescent="0.25">
      <c r="B74689" s="68"/>
    </row>
    <row r="74690" spans="2:2" x14ac:dyDescent="0.25">
      <c r="B74690" s="68"/>
    </row>
    <row r="74691" spans="2:2" x14ac:dyDescent="0.25">
      <c r="B74691" s="68"/>
    </row>
    <row r="74692" spans="2:2" x14ac:dyDescent="0.25">
      <c r="B74692" s="68"/>
    </row>
    <row r="74693" spans="2:2" x14ac:dyDescent="0.25">
      <c r="B74693" s="68"/>
    </row>
    <row r="74694" spans="2:2" x14ac:dyDescent="0.25">
      <c r="B74694" s="68"/>
    </row>
    <row r="74695" spans="2:2" x14ac:dyDescent="0.25">
      <c r="B74695" s="68"/>
    </row>
    <row r="74696" spans="2:2" x14ac:dyDescent="0.25">
      <c r="B74696" s="68"/>
    </row>
    <row r="74697" spans="2:2" x14ac:dyDescent="0.25">
      <c r="B74697" s="68"/>
    </row>
    <row r="74698" spans="2:2" x14ac:dyDescent="0.25">
      <c r="B74698" s="68"/>
    </row>
    <row r="74699" spans="2:2" x14ac:dyDescent="0.25">
      <c r="B74699" s="68"/>
    </row>
    <row r="74700" spans="2:2" x14ac:dyDescent="0.25">
      <c r="B74700" s="68"/>
    </row>
    <row r="74701" spans="2:2" x14ac:dyDescent="0.25">
      <c r="B74701" s="68"/>
    </row>
    <row r="74702" spans="2:2" x14ac:dyDescent="0.25">
      <c r="B74702" s="68"/>
    </row>
    <row r="74703" spans="2:2" x14ac:dyDescent="0.25">
      <c r="B74703" s="68"/>
    </row>
    <row r="74704" spans="2:2" x14ac:dyDescent="0.25">
      <c r="B74704" s="68"/>
    </row>
    <row r="74705" spans="2:2" x14ac:dyDescent="0.25">
      <c r="B74705" s="68"/>
    </row>
    <row r="74706" spans="2:2" x14ac:dyDescent="0.25">
      <c r="B74706" s="68"/>
    </row>
    <row r="74707" spans="2:2" x14ac:dyDescent="0.25">
      <c r="B74707" s="68"/>
    </row>
    <row r="74708" spans="2:2" x14ac:dyDescent="0.25">
      <c r="B74708" s="68"/>
    </row>
    <row r="74709" spans="2:2" x14ac:dyDescent="0.25">
      <c r="B74709" s="68"/>
    </row>
    <row r="74710" spans="2:2" x14ac:dyDescent="0.25">
      <c r="B74710" s="68"/>
    </row>
    <row r="74711" spans="2:2" x14ac:dyDescent="0.25">
      <c r="B74711" s="68"/>
    </row>
    <row r="74712" spans="2:2" x14ac:dyDescent="0.25">
      <c r="B74712" s="68"/>
    </row>
    <row r="74713" spans="2:2" x14ac:dyDescent="0.25">
      <c r="B74713" s="68"/>
    </row>
    <row r="74714" spans="2:2" x14ac:dyDescent="0.25">
      <c r="B74714" s="68"/>
    </row>
    <row r="74715" spans="2:2" x14ac:dyDescent="0.25">
      <c r="B74715" s="68"/>
    </row>
    <row r="74716" spans="2:2" x14ac:dyDescent="0.25">
      <c r="B74716" s="68"/>
    </row>
    <row r="74717" spans="2:2" x14ac:dyDescent="0.25">
      <c r="B74717" s="68"/>
    </row>
    <row r="74718" spans="2:2" x14ac:dyDescent="0.25">
      <c r="B74718" s="68"/>
    </row>
    <row r="74719" spans="2:2" x14ac:dyDescent="0.25">
      <c r="B74719" s="68"/>
    </row>
    <row r="74720" spans="2:2" x14ac:dyDescent="0.25">
      <c r="B74720" s="68"/>
    </row>
    <row r="74721" spans="2:2" x14ac:dyDescent="0.25">
      <c r="B74721" s="68"/>
    </row>
    <row r="74722" spans="2:2" x14ac:dyDescent="0.25">
      <c r="B74722" s="68"/>
    </row>
    <row r="74723" spans="2:2" x14ac:dyDescent="0.25">
      <c r="B74723" s="68"/>
    </row>
    <row r="74724" spans="2:2" x14ac:dyDescent="0.25">
      <c r="B74724" s="68"/>
    </row>
    <row r="74725" spans="2:2" x14ac:dyDescent="0.25">
      <c r="B74725" s="68"/>
    </row>
    <row r="74726" spans="2:2" x14ac:dyDescent="0.25">
      <c r="B74726" s="68"/>
    </row>
    <row r="74727" spans="2:2" x14ac:dyDescent="0.25">
      <c r="B74727" s="68"/>
    </row>
    <row r="74728" spans="2:2" x14ac:dyDescent="0.25">
      <c r="B74728" s="68"/>
    </row>
    <row r="74729" spans="2:2" x14ac:dyDescent="0.25">
      <c r="B74729" s="68"/>
    </row>
    <row r="74730" spans="2:2" x14ac:dyDescent="0.25">
      <c r="B74730" s="68"/>
    </row>
    <row r="74731" spans="2:2" x14ac:dyDescent="0.25">
      <c r="B74731" s="68"/>
    </row>
    <row r="74732" spans="2:2" x14ac:dyDescent="0.25">
      <c r="B74732" s="68"/>
    </row>
    <row r="74733" spans="2:2" x14ac:dyDescent="0.25">
      <c r="B74733" s="68"/>
    </row>
    <row r="74734" spans="2:2" x14ac:dyDescent="0.25">
      <c r="B74734" s="68"/>
    </row>
    <row r="74735" spans="2:2" x14ac:dyDescent="0.25">
      <c r="B74735" s="68"/>
    </row>
    <row r="74736" spans="2:2" x14ac:dyDescent="0.25">
      <c r="B74736" s="68"/>
    </row>
    <row r="74737" spans="2:2" x14ac:dyDescent="0.25">
      <c r="B74737" s="68"/>
    </row>
    <row r="74738" spans="2:2" x14ac:dyDescent="0.25">
      <c r="B74738" s="68"/>
    </row>
    <row r="74739" spans="2:2" x14ac:dyDescent="0.25">
      <c r="B74739" s="68"/>
    </row>
    <row r="74740" spans="2:2" x14ac:dyDescent="0.25">
      <c r="B74740" s="68"/>
    </row>
    <row r="74741" spans="2:2" x14ac:dyDescent="0.25">
      <c r="B74741" s="68"/>
    </row>
    <row r="74742" spans="2:2" x14ac:dyDescent="0.25">
      <c r="B74742" s="68"/>
    </row>
    <row r="74743" spans="2:2" x14ac:dyDescent="0.25">
      <c r="B74743" s="68"/>
    </row>
    <row r="74744" spans="2:2" x14ac:dyDescent="0.25">
      <c r="B74744" s="68"/>
    </row>
    <row r="74745" spans="2:2" x14ac:dyDescent="0.25">
      <c r="B74745" s="68"/>
    </row>
    <row r="74746" spans="2:2" x14ac:dyDescent="0.25">
      <c r="B74746" s="68"/>
    </row>
    <row r="74747" spans="2:2" x14ac:dyDescent="0.25">
      <c r="B74747" s="68"/>
    </row>
    <row r="74748" spans="2:2" x14ac:dyDescent="0.25">
      <c r="B74748" s="68"/>
    </row>
    <row r="74749" spans="2:2" x14ac:dyDescent="0.25">
      <c r="B74749" s="68"/>
    </row>
    <row r="74750" spans="2:2" x14ac:dyDescent="0.25">
      <c r="B74750" s="68"/>
    </row>
    <row r="74751" spans="2:2" x14ac:dyDescent="0.25">
      <c r="B74751" s="68"/>
    </row>
    <row r="74752" spans="2:2" x14ac:dyDescent="0.25">
      <c r="B74752" s="68"/>
    </row>
    <row r="74753" spans="2:2" x14ac:dyDescent="0.25">
      <c r="B74753" s="68"/>
    </row>
    <row r="74754" spans="2:2" x14ac:dyDescent="0.25">
      <c r="B74754" s="68"/>
    </row>
    <row r="74755" spans="2:2" x14ac:dyDescent="0.25">
      <c r="B74755" s="68"/>
    </row>
    <row r="74756" spans="2:2" x14ac:dyDescent="0.25">
      <c r="B74756" s="68"/>
    </row>
    <row r="74757" spans="2:2" x14ac:dyDescent="0.25">
      <c r="B74757" s="68"/>
    </row>
    <row r="74758" spans="2:2" x14ac:dyDescent="0.25">
      <c r="B74758" s="68"/>
    </row>
    <row r="74759" spans="2:2" x14ac:dyDescent="0.25">
      <c r="B74759" s="68"/>
    </row>
    <row r="74760" spans="2:2" x14ac:dyDescent="0.25">
      <c r="B74760" s="68"/>
    </row>
    <row r="74761" spans="2:2" x14ac:dyDescent="0.25">
      <c r="B74761" s="68"/>
    </row>
    <row r="74762" spans="2:2" x14ac:dyDescent="0.25">
      <c r="B74762" s="68"/>
    </row>
    <row r="74763" spans="2:2" x14ac:dyDescent="0.25">
      <c r="B74763" s="68"/>
    </row>
    <row r="74764" spans="2:2" x14ac:dyDescent="0.25">
      <c r="B74764" s="68"/>
    </row>
    <row r="74765" spans="2:2" x14ac:dyDescent="0.25">
      <c r="B74765" s="68"/>
    </row>
    <row r="74766" spans="2:2" x14ac:dyDescent="0.25">
      <c r="B74766" s="68"/>
    </row>
    <row r="74767" spans="2:2" x14ac:dyDescent="0.25">
      <c r="B74767" s="68"/>
    </row>
    <row r="74768" spans="2:2" x14ac:dyDescent="0.25">
      <c r="B74768" s="68"/>
    </row>
    <row r="74769" spans="2:2" x14ac:dyDescent="0.25">
      <c r="B74769" s="68"/>
    </row>
    <row r="74770" spans="2:2" x14ac:dyDescent="0.25">
      <c r="B74770" s="68"/>
    </row>
    <row r="74771" spans="2:2" x14ac:dyDescent="0.25">
      <c r="B74771" s="68"/>
    </row>
    <row r="74772" spans="2:2" x14ac:dyDescent="0.25">
      <c r="B74772" s="68"/>
    </row>
    <row r="74773" spans="2:2" x14ac:dyDescent="0.25">
      <c r="B74773" s="68"/>
    </row>
    <row r="74774" spans="2:2" x14ac:dyDescent="0.25">
      <c r="B74774" s="68"/>
    </row>
    <row r="74775" spans="2:2" x14ac:dyDescent="0.25">
      <c r="B74775" s="68"/>
    </row>
    <row r="74776" spans="2:2" x14ac:dyDescent="0.25">
      <c r="B74776" s="68"/>
    </row>
    <row r="74777" spans="2:2" x14ac:dyDescent="0.25">
      <c r="B74777" s="68"/>
    </row>
    <row r="74778" spans="2:2" x14ac:dyDescent="0.25">
      <c r="B74778" s="68"/>
    </row>
    <row r="74779" spans="2:2" x14ac:dyDescent="0.25">
      <c r="B74779" s="68"/>
    </row>
    <row r="74780" spans="2:2" x14ac:dyDescent="0.25">
      <c r="B74780" s="68"/>
    </row>
    <row r="74781" spans="2:2" x14ac:dyDescent="0.25">
      <c r="B74781" s="68"/>
    </row>
    <row r="74782" spans="2:2" x14ac:dyDescent="0.25">
      <c r="B74782" s="68"/>
    </row>
    <row r="74783" spans="2:2" x14ac:dyDescent="0.25">
      <c r="B74783" s="68"/>
    </row>
    <row r="74784" spans="2:2" x14ac:dyDescent="0.25">
      <c r="B74784" s="68"/>
    </row>
    <row r="74785" spans="2:2" x14ac:dyDescent="0.25">
      <c r="B74785" s="68"/>
    </row>
    <row r="74786" spans="2:2" x14ac:dyDescent="0.25">
      <c r="B74786" s="68"/>
    </row>
    <row r="74787" spans="2:2" x14ac:dyDescent="0.25">
      <c r="B74787" s="68"/>
    </row>
    <row r="74788" spans="2:2" x14ac:dyDescent="0.25">
      <c r="B74788" s="68"/>
    </row>
    <row r="74789" spans="2:2" x14ac:dyDescent="0.25">
      <c r="B74789" s="68"/>
    </row>
    <row r="74790" spans="2:2" x14ac:dyDescent="0.25">
      <c r="B74790" s="68"/>
    </row>
    <row r="74791" spans="2:2" x14ac:dyDescent="0.25">
      <c r="B74791" s="68"/>
    </row>
    <row r="74792" spans="2:2" x14ac:dyDescent="0.25">
      <c r="B74792" s="68"/>
    </row>
    <row r="74793" spans="2:2" x14ac:dyDescent="0.25">
      <c r="B74793" s="68"/>
    </row>
    <row r="74794" spans="2:2" x14ac:dyDescent="0.25">
      <c r="B74794" s="68"/>
    </row>
    <row r="74795" spans="2:2" x14ac:dyDescent="0.25">
      <c r="B74795" s="68"/>
    </row>
    <row r="74796" spans="2:2" x14ac:dyDescent="0.25">
      <c r="B74796" s="68"/>
    </row>
    <row r="74797" spans="2:2" x14ac:dyDescent="0.25">
      <c r="B74797" s="68"/>
    </row>
    <row r="74798" spans="2:2" x14ac:dyDescent="0.25">
      <c r="B74798" s="68"/>
    </row>
    <row r="74799" spans="2:2" x14ac:dyDescent="0.25">
      <c r="B74799" s="68"/>
    </row>
    <row r="74800" spans="2:2" x14ac:dyDescent="0.25">
      <c r="B74800" s="68"/>
    </row>
    <row r="74801" spans="2:2" x14ac:dyDescent="0.25">
      <c r="B74801" s="68"/>
    </row>
    <row r="74802" spans="2:2" x14ac:dyDescent="0.25">
      <c r="B74802" s="68"/>
    </row>
    <row r="74803" spans="2:2" x14ac:dyDescent="0.25">
      <c r="B74803" s="68"/>
    </row>
    <row r="74804" spans="2:2" x14ac:dyDescent="0.25">
      <c r="B74804" s="68"/>
    </row>
    <row r="74805" spans="2:2" x14ac:dyDescent="0.25">
      <c r="B74805" s="68"/>
    </row>
    <row r="74806" spans="2:2" x14ac:dyDescent="0.25">
      <c r="B74806" s="68"/>
    </row>
    <row r="74807" spans="2:2" x14ac:dyDescent="0.25">
      <c r="B74807" s="68"/>
    </row>
    <row r="74808" spans="2:2" x14ac:dyDescent="0.25">
      <c r="B74808" s="68"/>
    </row>
    <row r="74809" spans="2:2" x14ac:dyDescent="0.25">
      <c r="B74809" s="68"/>
    </row>
    <row r="74810" spans="2:2" x14ac:dyDescent="0.25">
      <c r="B74810" s="68"/>
    </row>
    <row r="74811" spans="2:2" x14ac:dyDescent="0.25">
      <c r="B74811" s="68"/>
    </row>
    <row r="74812" spans="2:2" x14ac:dyDescent="0.25">
      <c r="B74812" s="68"/>
    </row>
    <row r="74813" spans="2:2" x14ac:dyDescent="0.25">
      <c r="B74813" s="68"/>
    </row>
    <row r="74814" spans="2:2" x14ac:dyDescent="0.25">
      <c r="B74814" s="68"/>
    </row>
    <row r="74815" spans="2:2" x14ac:dyDescent="0.25">
      <c r="B74815" s="68"/>
    </row>
    <row r="74816" spans="2:2" x14ac:dyDescent="0.25">
      <c r="B74816" s="68"/>
    </row>
    <row r="74817" spans="2:2" x14ac:dyDescent="0.25">
      <c r="B74817" s="68"/>
    </row>
    <row r="74818" spans="2:2" x14ac:dyDescent="0.25">
      <c r="B74818" s="68"/>
    </row>
    <row r="74819" spans="2:2" x14ac:dyDescent="0.25">
      <c r="B74819" s="68"/>
    </row>
    <row r="74820" spans="2:2" x14ac:dyDescent="0.25">
      <c r="B74820" s="68"/>
    </row>
    <row r="74821" spans="2:2" x14ac:dyDescent="0.25">
      <c r="B74821" s="68"/>
    </row>
    <row r="74822" spans="2:2" x14ac:dyDescent="0.25">
      <c r="B74822" s="68"/>
    </row>
    <row r="74823" spans="2:2" x14ac:dyDescent="0.25">
      <c r="B74823" s="68"/>
    </row>
    <row r="74824" spans="2:2" x14ac:dyDescent="0.25">
      <c r="B74824" s="68"/>
    </row>
    <row r="74825" spans="2:2" x14ac:dyDescent="0.25">
      <c r="B74825" s="68"/>
    </row>
    <row r="74826" spans="2:2" x14ac:dyDescent="0.25">
      <c r="B74826" s="68"/>
    </row>
    <row r="74827" spans="2:2" x14ac:dyDescent="0.25">
      <c r="B74827" s="68"/>
    </row>
    <row r="74828" spans="2:2" x14ac:dyDescent="0.25">
      <c r="B74828" s="68"/>
    </row>
    <row r="74829" spans="2:2" x14ac:dyDescent="0.25">
      <c r="B74829" s="68"/>
    </row>
    <row r="74830" spans="2:2" x14ac:dyDescent="0.25">
      <c r="B74830" s="68"/>
    </row>
    <row r="74831" spans="2:2" x14ac:dyDescent="0.25">
      <c r="B74831" s="68"/>
    </row>
    <row r="74832" spans="2:2" x14ac:dyDescent="0.25">
      <c r="B74832" s="68"/>
    </row>
    <row r="74833" spans="2:2" x14ac:dyDescent="0.25">
      <c r="B74833" s="68"/>
    </row>
    <row r="74834" spans="2:2" x14ac:dyDescent="0.25">
      <c r="B74834" s="68"/>
    </row>
    <row r="74835" spans="2:2" x14ac:dyDescent="0.25">
      <c r="B74835" s="68"/>
    </row>
    <row r="74836" spans="2:2" x14ac:dyDescent="0.25">
      <c r="B74836" s="68"/>
    </row>
    <row r="74837" spans="2:2" x14ac:dyDescent="0.25">
      <c r="B74837" s="68"/>
    </row>
    <row r="74838" spans="2:2" x14ac:dyDescent="0.25">
      <c r="B74838" s="68"/>
    </row>
    <row r="74839" spans="2:2" x14ac:dyDescent="0.25">
      <c r="B74839" s="68"/>
    </row>
    <row r="74840" spans="2:2" x14ac:dyDescent="0.25">
      <c r="B74840" s="68"/>
    </row>
    <row r="74841" spans="2:2" x14ac:dyDescent="0.25">
      <c r="B74841" s="68"/>
    </row>
    <row r="74842" spans="2:2" x14ac:dyDescent="0.25">
      <c r="B74842" s="68"/>
    </row>
    <row r="74843" spans="2:2" x14ac:dyDescent="0.25">
      <c r="B74843" s="68"/>
    </row>
    <row r="74844" spans="2:2" x14ac:dyDescent="0.25">
      <c r="B74844" s="68"/>
    </row>
    <row r="74845" spans="2:2" x14ac:dyDescent="0.25">
      <c r="B74845" s="68"/>
    </row>
    <row r="74846" spans="2:2" x14ac:dyDescent="0.25">
      <c r="B74846" s="68"/>
    </row>
    <row r="74847" spans="2:2" x14ac:dyDescent="0.25">
      <c r="B74847" s="68"/>
    </row>
    <row r="74848" spans="2:2" x14ac:dyDescent="0.25">
      <c r="B74848" s="68"/>
    </row>
    <row r="74849" spans="2:2" x14ac:dyDescent="0.25">
      <c r="B74849" s="68"/>
    </row>
    <row r="74850" spans="2:2" x14ac:dyDescent="0.25">
      <c r="B74850" s="68"/>
    </row>
    <row r="74851" spans="2:2" x14ac:dyDescent="0.25">
      <c r="B74851" s="68"/>
    </row>
    <row r="74852" spans="2:2" x14ac:dyDescent="0.25">
      <c r="B74852" s="68"/>
    </row>
    <row r="74853" spans="2:2" x14ac:dyDescent="0.25">
      <c r="B74853" s="68"/>
    </row>
    <row r="74854" spans="2:2" x14ac:dyDescent="0.25">
      <c r="B74854" s="68"/>
    </row>
    <row r="74855" spans="2:2" x14ac:dyDescent="0.25">
      <c r="B74855" s="68"/>
    </row>
    <row r="74856" spans="2:2" x14ac:dyDescent="0.25">
      <c r="B74856" s="68"/>
    </row>
    <row r="74857" spans="2:2" x14ac:dyDescent="0.25">
      <c r="B74857" s="68"/>
    </row>
    <row r="74858" spans="2:2" x14ac:dyDescent="0.25">
      <c r="B74858" s="68"/>
    </row>
    <row r="74859" spans="2:2" x14ac:dyDescent="0.25">
      <c r="B74859" s="68"/>
    </row>
    <row r="74860" spans="2:2" x14ac:dyDescent="0.25">
      <c r="B74860" s="68"/>
    </row>
    <row r="74861" spans="2:2" x14ac:dyDescent="0.25">
      <c r="B74861" s="68"/>
    </row>
    <row r="74862" spans="2:2" x14ac:dyDescent="0.25">
      <c r="B74862" s="68"/>
    </row>
    <row r="74863" spans="2:2" x14ac:dyDescent="0.25">
      <c r="B74863" s="68"/>
    </row>
    <row r="74864" spans="2:2" x14ac:dyDescent="0.25">
      <c r="B74864" s="68"/>
    </row>
    <row r="74865" spans="2:2" x14ac:dyDescent="0.25">
      <c r="B74865" s="68"/>
    </row>
    <row r="74866" spans="2:2" x14ac:dyDescent="0.25">
      <c r="B74866" s="68"/>
    </row>
    <row r="74867" spans="2:2" x14ac:dyDescent="0.25">
      <c r="B74867" s="68"/>
    </row>
    <row r="74868" spans="2:2" x14ac:dyDescent="0.25">
      <c r="B74868" s="68"/>
    </row>
    <row r="74869" spans="2:2" x14ac:dyDescent="0.25">
      <c r="B74869" s="68"/>
    </row>
    <row r="74870" spans="2:2" x14ac:dyDescent="0.25">
      <c r="B74870" s="68"/>
    </row>
    <row r="74871" spans="2:2" x14ac:dyDescent="0.25">
      <c r="B74871" s="68"/>
    </row>
    <row r="74872" spans="2:2" x14ac:dyDescent="0.25">
      <c r="B74872" s="68"/>
    </row>
    <row r="74873" spans="2:2" x14ac:dyDescent="0.25">
      <c r="B74873" s="68"/>
    </row>
    <row r="74874" spans="2:2" x14ac:dyDescent="0.25">
      <c r="B74874" s="68"/>
    </row>
    <row r="74875" spans="2:2" x14ac:dyDescent="0.25">
      <c r="B74875" s="68"/>
    </row>
    <row r="74876" spans="2:2" x14ac:dyDescent="0.25">
      <c r="B74876" s="68"/>
    </row>
    <row r="74877" spans="2:2" x14ac:dyDescent="0.25">
      <c r="B74877" s="68"/>
    </row>
    <row r="74878" spans="2:2" x14ac:dyDescent="0.25">
      <c r="B74878" s="68"/>
    </row>
    <row r="74879" spans="2:2" x14ac:dyDescent="0.25">
      <c r="B74879" s="68"/>
    </row>
    <row r="74880" spans="2:2" x14ac:dyDescent="0.25">
      <c r="B74880" s="68"/>
    </row>
    <row r="74881" spans="2:2" x14ac:dyDescent="0.25">
      <c r="B74881" s="68"/>
    </row>
    <row r="74882" spans="2:2" x14ac:dyDescent="0.25">
      <c r="B74882" s="68"/>
    </row>
    <row r="74883" spans="2:2" x14ac:dyDescent="0.25">
      <c r="B74883" s="68"/>
    </row>
    <row r="74884" spans="2:2" x14ac:dyDescent="0.25">
      <c r="B74884" s="68"/>
    </row>
    <row r="74885" spans="2:2" x14ac:dyDescent="0.25">
      <c r="B74885" s="68"/>
    </row>
    <row r="74886" spans="2:2" x14ac:dyDescent="0.25">
      <c r="B74886" s="68"/>
    </row>
    <row r="74887" spans="2:2" x14ac:dyDescent="0.25">
      <c r="B74887" s="68"/>
    </row>
    <row r="74888" spans="2:2" x14ac:dyDescent="0.25">
      <c r="B74888" s="68"/>
    </row>
    <row r="74889" spans="2:2" x14ac:dyDescent="0.25">
      <c r="B74889" s="68"/>
    </row>
    <row r="74890" spans="2:2" x14ac:dyDescent="0.25">
      <c r="B74890" s="68"/>
    </row>
    <row r="74891" spans="2:2" x14ac:dyDescent="0.25">
      <c r="B74891" s="68"/>
    </row>
    <row r="74892" spans="2:2" x14ac:dyDescent="0.25">
      <c r="B74892" s="68"/>
    </row>
    <row r="74893" spans="2:2" x14ac:dyDescent="0.25">
      <c r="B74893" s="68"/>
    </row>
    <row r="74894" spans="2:2" x14ac:dyDescent="0.25">
      <c r="B74894" s="68"/>
    </row>
    <row r="74895" spans="2:2" x14ac:dyDescent="0.25">
      <c r="B74895" s="68"/>
    </row>
    <row r="74896" spans="2:2" x14ac:dyDescent="0.25">
      <c r="B74896" s="68"/>
    </row>
    <row r="74897" spans="2:2" x14ac:dyDescent="0.25">
      <c r="B74897" s="68"/>
    </row>
    <row r="74898" spans="2:2" x14ac:dyDescent="0.25">
      <c r="B74898" s="68"/>
    </row>
    <row r="74899" spans="2:2" x14ac:dyDescent="0.25">
      <c r="B74899" s="68"/>
    </row>
    <row r="74900" spans="2:2" x14ac:dyDescent="0.25">
      <c r="B74900" s="68"/>
    </row>
    <row r="74901" spans="2:2" x14ac:dyDescent="0.25">
      <c r="B74901" s="68"/>
    </row>
    <row r="74902" spans="2:2" x14ac:dyDescent="0.25">
      <c r="B74902" s="68"/>
    </row>
    <row r="74903" spans="2:2" x14ac:dyDescent="0.25">
      <c r="B74903" s="68"/>
    </row>
    <row r="74904" spans="2:2" x14ac:dyDescent="0.25">
      <c r="B74904" s="68"/>
    </row>
    <row r="74905" spans="2:2" x14ac:dyDescent="0.25">
      <c r="B74905" s="68"/>
    </row>
    <row r="74906" spans="2:2" x14ac:dyDescent="0.25">
      <c r="B74906" s="68"/>
    </row>
    <row r="74907" spans="2:2" x14ac:dyDescent="0.25">
      <c r="B74907" s="68"/>
    </row>
    <row r="74908" spans="2:2" x14ac:dyDescent="0.25">
      <c r="B74908" s="68"/>
    </row>
    <row r="74909" spans="2:2" x14ac:dyDescent="0.25">
      <c r="B74909" s="68"/>
    </row>
    <row r="74910" spans="2:2" x14ac:dyDescent="0.25">
      <c r="B74910" s="68"/>
    </row>
    <row r="74911" spans="2:2" x14ac:dyDescent="0.25">
      <c r="B74911" s="68"/>
    </row>
    <row r="74912" spans="2:2" x14ac:dyDescent="0.25">
      <c r="B74912" s="68"/>
    </row>
    <row r="74913" spans="2:2" x14ac:dyDescent="0.25">
      <c r="B74913" s="68"/>
    </row>
    <row r="74914" spans="2:2" x14ac:dyDescent="0.25">
      <c r="B74914" s="68"/>
    </row>
    <row r="74915" spans="2:2" x14ac:dyDescent="0.25">
      <c r="B74915" s="68"/>
    </row>
    <row r="74916" spans="2:2" x14ac:dyDescent="0.25">
      <c r="B74916" s="68"/>
    </row>
    <row r="74917" spans="2:2" x14ac:dyDescent="0.25">
      <c r="B74917" s="68"/>
    </row>
    <row r="74918" spans="2:2" x14ac:dyDescent="0.25">
      <c r="B74918" s="68"/>
    </row>
    <row r="74919" spans="2:2" x14ac:dyDescent="0.25">
      <c r="B74919" s="68"/>
    </row>
    <row r="74920" spans="2:2" x14ac:dyDescent="0.25">
      <c r="B74920" s="68"/>
    </row>
    <row r="74921" spans="2:2" x14ac:dyDescent="0.25">
      <c r="B74921" s="68"/>
    </row>
    <row r="74922" spans="2:2" x14ac:dyDescent="0.25">
      <c r="B74922" s="68"/>
    </row>
    <row r="74923" spans="2:2" x14ac:dyDescent="0.25">
      <c r="B74923" s="68"/>
    </row>
    <row r="74924" spans="2:2" x14ac:dyDescent="0.25">
      <c r="B74924" s="68"/>
    </row>
    <row r="74925" spans="2:2" x14ac:dyDescent="0.25">
      <c r="B74925" s="68"/>
    </row>
    <row r="74926" spans="2:2" x14ac:dyDescent="0.25">
      <c r="B74926" s="68"/>
    </row>
    <row r="74927" spans="2:2" x14ac:dyDescent="0.25">
      <c r="B74927" s="68"/>
    </row>
    <row r="74928" spans="2:2" x14ac:dyDescent="0.25">
      <c r="B74928" s="68"/>
    </row>
    <row r="74929" spans="2:2" x14ac:dyDescent="0.25">
      <c r="B74929" s="68"/>
    </row>
    <row r="74930" spans="2:2" x14ac:dyDescent="0.25">
      <c r="B74930" s="68"/>
    </row>
    <row r="74931" spans="2:2" x14ac:dyDescent="0.25">
      <c r="B74931" s="68"/>
    </row>
    <row r="74932" spans="2:2" x14ac:dyDescent="0.25">
      <c r="B74932" s="68"/>
    </row>
    <row r="74933" spans="2:2" x14ac:dyDescent="0.25">
      <c r="B74933" s="68"/>
    </row>
    <row r="74934" spans="2:2" x14ac:dyDescent="0.25">
      <c r="B74934" s="68"/>
    </row>
    <row r="74935" spans="2:2" x14ac:dyDescent="0.25">
      <c r="B74935" s="68"/>
    </row>
    <row r="74936" spans="2:2" x14ac:dyDescent="0.25">
      <c r="B74936" s="68"/>
    </row>
    <row r="74937" spans="2:2" x14ac:dyDescent="0.25">
      <c r="B74937" s="68"/>
    </row>
    <row r="74938" spans="2:2" x14ac:dyDescent="0.25">
      <c r="B74938" s="68"/>
    </row>
    <row r="74939" spans="2:2" x14ac:dyDescent="0.25">
      <c r="B74939" s="68"/>
    </row>
    <row r="74940" spans="2:2" x14ac:dyDescent="0.25">
      <c r="B74940" s="68"/>
    </row>
    <row r="74941" spans="2:2" x14ac:dyDescent="0.25">
      <c r="B74941" s="68"/>
    </row>
    <row r="74942" spans="2:2" x14ac:dyDescent="0.25">
      <c r="B74942" s="68"/>
    </row>
    <row r="74943" spans="2:2" x14ac:dyDescent="0.25">
      <c r="B74943" s="68"/>
    </row>
    <row r="74944" spans="2:2" x14ac:dyDescent="0.25">
      <c r="B74944" s="68"/>
    </row>
    <row r="74945" spans="2:2" x14ac:dyDescent="0.25">
      <c r="B74945" s="68"/>
    </row>
    <row r="74946" spans="2:2" x14ac:dyDescent="0.25">
      <c r="B74946" s="68"/>
    </row>
    <row r="74947" spans="2:2" x14ac:dyDescent="0.25">
      <c r="B74947" s="68"/>
    </row>
    <row r="74948" spans="2:2" x14ac:dyDescent="0.25">
      <c r="B74948" s="68"/>
    </row>
    <row r="74949" spans="2:2" x14ac:dyDescent="0.25">
      <c r="B74949" s="68"/>
    </row>
    <row r="74950" spans="2:2" x14ac:dyDescent="0.25">
      <c r="B74950" s="68"/>
    </row>
    <row r="74951" spans="2:2" x14ac:dyDescent="0.25">
      <c r="B74951" s="68"/>
    </row>
    <row r="74952" spans="2:2" x14ac:dyDescent="0.25">
      <c r="B74952" s="68"/>
    </row>
    <row r="74953" spans="2:2" x14ac:dyDescent="0.25">
      <c r="B74953" s="68"/>
    </row>
    <row r="74954" spans="2:2" x14ac:dyDescent="0.25">
      <c r="B74954" s="68"/>
    </row>
    <row r="74955" spans="2:2" x14ac:dyDescent="0.25">
      <c r="B74955" s="68"/>
    </row>
    <row r="74956" spans="2:2" x14ac:dyDescent="0.25">
      <c r="B74956" s="68"/>
    </row>
    <row r="74957" spans="2:2" x14ac:dyDescent="0.25">
      <c r="B74957" s="68"/>
    </row>
    <row r="74958" spans="2:2" x14ac:dyDescent="0.25">
      <c r="B74958" s="68"/>
    </row>
    <row r="74959" spans="2:2" x14ac:dyDescent="0.25">
      <c r="B74959" s="68"/>
    </row>
    <row r="74960" spans="2:2" x14ac:dyDescent="0.25">
      <c r="B74960" s="68"/>
    </row>
    <row r="74961" spans="2:2" x14ac:dyDescent="0.25">
      <c r="B74961" s="68"/>
    </row>
    <row r="74962" spans="2:2" x14ac:dyDescent="0.25">
      <c r="B74962" s="68"/>
    </row>
    <row r="74963" spans="2:2" x14ac:dyDescent="0.25">
      <c r="B74963" s="68"/>
    </row>
    <row r="74964" spans="2:2" x14ac:dyDescent="0.25">
      <c r="B74964" s="68"/>
    </row>
    <row r="74965" spans="2:2" x14ac:dyDescent="0.25">
      <c r="B74965" s="68"/>
    </row>
    <row r="74966" spans="2:2" x14ac:dyDescent="0.25">
      <c r="B74966" s="68"/>
    </row>
    <row r="74967" spans="2:2" x14ac:dyDescent="0.25">
      <c r="B74967" s="68"/>
    </row>
    <row r="74968" spans="2:2" x14ac:dyDescent="0.25">
      <c r="B74968" s="68"/>
    </row>
    <row r="74969" spans="2:2" x14ac:dyDescent="0.25">
      <c r="B74969" s="68"/>
    </row>
    <row r="74970" spans="2:2" x14ac:dyDescent="0.25">
      <c r="B74970" s="68"/>
    </row>
    <row r="74971" spans="2:2" x14ac:dyDescent="0.25">
      <c r="B74971" s="68"/>
    </row>
    <row r="74972" spans="2:2" x14ac:dyDescent="0.25">
      <c r="B74972" s="68"/>
    </row>
    <row r="74973" spans="2:2" x14ac:dyDescent="0.25">
      <c r="B74973" s="68"/>
    </row>
    <row r="74974" spans="2:2" x14ac:dyDescent="0.25">
      <c r="B74974" s="68"/>
    </row>
    <row r="74975" spans="2:2" x14ac:dyDescent="0.25">
      <c r="B74975" s="68"/>
    </row>
    <row r="74976" spans="2:2" x14ac:dyDescent="0.25">
      <c r="B74976" s="68"/>
    </row>
    <row r="74977" spans="2:2" x14ac:dyDescent="0.25">
      <c r="B74977" s="68"/>
    </row>
    <row r="74978" spans="2:2" x14ac:dyDescent="0.25">
      <c r="B74978" s="68"/>
    </row>
    <row r="74979" spans="2:2" x14ac:dyDescent="0.25">
      <c r="B74979" s="68"/>
    </row>
    <row r="74980" spans="2:2" x14ac:dyDescent="0.25">
      <c r="B74980" s="68"/>
    </row>
    <row r="74981" spans="2:2" x14ac:dyDescent="0.25">
      <c r="B74981" s="68"/>
    </row>
    <row r="74982" spans="2:2" x14ac:dyDescent="0.25">
      <c r="B74982" s="68"/>
    </row>
    <row r="74983" spans="2:2" x14ac:dyDescent="0.25">
      <c r="B74983" s="68"/>
    </row>
    <row r="74984" spans="2:2" x14ac:dyDescent="0.25">
      <c r="B74984" s="68"/>
    </row>
    <row r="74985" spans="2:2" x14ac:dyDescent="0.25">
      <c r="B74985" s="68"/>
    </row>
    <row r="74986" spans="2:2" x14ac:dyDescent="0.25">
      <c r="B74986" s="68"/>
    </row>
    <row r="74987" spans="2:2" x14ac:dyDescent="0.25">
      <c r="B74987" s="68"/>
    </row>
    <row r="74988" spans="2:2" x14ac:dyDescent="0.25">
      <c r="B74988" s="68"/>
    </row>
    <row r="74989" spans="2:2" x14ac:dyDescent="0.25">
      <c r="B74989" s="68"/>
    </row>
    <row r="74990" spans="2:2" x14ac:dyDescent="0.25">
      <c r="B74990" s="68"/>
    </row>
    <row r="74991" spans="2:2" x14ac:dyDescent="0.25">
      <c r="B74991" s="68"/>
    </row>
    <row r="74992" spans="2:2" x14ac:dyDescent="0.25">
      <c r="B74992" s="68"/>
    </row>
    <row r="74993" spans="2:2" x14ac:dyDescent="0.25">
      <c r="B74993" s="68"/>
    </row>
    <row r="74994" spans="2:2" x14ac:dyDescent="0.25">
      <c r="B74994" s="68"/>
    </row>
    <row r="74995" spans="2:2" x14ac:dyDescent="0.25">
      <c r="B74995" s="68"/>
    </row>
    <row r="74996" spans="2:2" x14ac:dyDescent="0.25">
      <c r="B74996" s="68"/>
    </row>
    <row r="74997" spans="2:2" x14ac:dyDescent="0.25">
      <c r="B74997" s="68"/>
    </row>
    <row r="74998" spans="2:2" x14ac:dyDescent="0.25">
      <c r="B74998" s="68"/>
    </row>
    <row r="74999" spans="2:2" x14ac:dyDescent="0.25">
      <c r="B74999" s="68"/>
    </row>
    <row r="75000" spans="2:2" x14ac:dyDescent="0.25">
      <c r="B75000" s="68"/>
    </row>
    <row r="75001" spans="2:2" x14ac:dyDescent="0.25">
      <c r="B75001" s="68"/>
    </row>
    <row r="75002" spans="2:2" x14ac:dyDescent="0.25">
      <c r="B75002" s="68"/>
    </row>
    <row r="75003" spans="2:2" x14ac:dyDescent="0.25">
      <c r="B75003" s="68"/>
    </row>
    <row r="75004" spans="2:2" x14ac:dyDescent="0.25">
      <c r="B75004" s="68"/>
    </row>
    <row r="75005" spans="2:2" x14ac:dyDescent="0.25">
      <c r="B75005" s="68"/>
    </row>
    <row r="75006" spans="2:2" x14ac:dyDescent="0.25">
      <c r="B75006" s="68"/>
    </row>
    <row r="75007" spans="2:2" x14ac:dyDescent="0.25">
      <c r="B75007" s="68"/>
    </row>
    <row r="75008" spans="2:2" x14ac:dyDescent="0.25">
      <c r="B75008" s="68"/>
    </row>
    <row r="75009" spans="2:2" x14ac:dyDescent="0.25">
      <c r="B75009" s="68"/>
    </row>
    <row r="75010" spans="2:2" x14ac:dyDescent="0.25">
      <c r="B75010" s="68"/>
    </row>
    <row r="75011" spans="2:2" x14ac:dyDescent="0.25">
      <c r="B75011" s="68"/>
    </row>
    <row r="75012" spans="2:2" x14ac:dyDescent="0.25">
      <c r="B75012" s="68"/>
    </row>
    <row r="75013" spans="2:2" x14ac:dyDescent="0.25">
      <c r="B75013" s="68"/>
    </row>
    <row r="75014" spans="2:2" x14ac:dyDescent="0.25">
      <c r="B75014" s="68"/>
    </row>
    <row r="75015" spans="2:2" x14ac:dyDescent="0.25">
      <c r="B75015" s="68"/>
    </row>
    <row r="75016" spans="2:2" x14ac:dyDescent="0.25">
      <c r="B75016" s="68"/>
    </row>
    <row r="75017" spans="2:2" x14ac:dyDescent="0.25">
      <c r="B75017" s="68"/>
    </row>
    <row r="75018" spans="2:2" x14ac:dyDescent="0.25">
      <c r="B75018" s="68"/>
    </row>
    <row r="75019" spans="2:2" x14ac:dyDescent="0.25">
      <c r="B75019" s="68"/>
    </row>
    <row r="75020" spans="2:2" x14ac:dyDescent="0.25">
      <c r="B75020" s="68"/>
    </row>
    <row r="75021" spans="2:2" x14ac:dyDescent="0.25">
      <c r="B75021" s="68"/>
    </row>
    <row r="75022" spans="2:2" x14ac:dyDescent="0.25">
      <c r="B75022" s="68"/>
    </row>
    <row r="75023" spans="2:2" x14ac:dyDescent="0.25">
      <c r="B75023" s="68"/>
    </row>
    <row r="75024" spans="2:2" x14ac:dyDescent="0.25">
      <c r="B75024" s="68"/>
    </row>
    <row r="75025" spans="2:2" x14ac:dyDescent="0.25">
      <c r="B75025" s="68"/>
    </row>
    <row r="75026" spans="2:2" x14ac:dyDescent="0.25">
      <c r="B75026" s="68"/>
    </row>
    <row r="75027" spans="2:2" x14ac:dyDescent="0.25">
      <c r="B75027" s="68"/>
    </row>
    <row r="75028" spans="2:2" x14ac:dyDescent="0.25">
      <c r="B75028" s="68"/>
    </row>
    <row r="75029" spans="2:2" x14ac:dyDescent="0.25">
      <c r="B75029" s="68"/>
    </row>
    <row r="75030" spans="2:2" x14ac:dyDescent="0.25">
      <c r="B75030" s="68"/>
    </row>
    <row r="75031" spans="2:2" x14ac:dyDescent="0.25">
      <c r="B75031" s="68"/>
    </row>
    <row r="75032" spans="2:2" x14ac:dyDescent="0.25">
      <c r="B75032" s="68"/>
    </row>
    <row r="75033" spans="2:2" x14ac:dyDescent="0.25">
      <c r="B75033" s="68"/>
    </row>
    <row r="75034" spans="2:2" x14ac:dyDescent="0.25">
      <c r="B75034" s="68"/>
    </row>
    <row r="75035" spans="2:2" x14ac:dyDescent="0.25">
      <c r="B75035" s="68"/>
    </row>
    <row r="75036" spans="2:2" x14ac:dyDescent="0.25">
      <c r="B75036" s="68"/>
    </row>
    <row r="75037" spans="2:2" x14ac:dyDescent="0.25">
      <c r="B75037" s="68"/>
    </row>
    <row r="75038" spans="2:2" x14ac:dyDescent="0.25">
      <c r="B75038" s="68"/>
    </row>
    <row r="75039" spans="2:2" x14ac:dyDescent="0.25">
      <c r="B75039" s="68"/>
    </row>
    <row r="75040" spans="2:2" x14ac:dyDescent="0.25">
      <c r="B75040" s="68"/>
    </row>
    <row r="75041" spans="2:2" x14ac:dyDescent="0.25">
      <c r="B75041" s="68"/>
    </row>
    <row r="75042" spans="2:2" x14ac:dyDescent="0.25">
      <c r="B75042" s="68"/>
    </row>
    <row r="75043" spans="2:2" x14ac:dyDescent="0.25">
      <c r="B75043" s="68"/>
    </row>
    <row r="75044" spans="2:2" x14ac:dyDescent="0.25">
      <c r="B75044" s="68"/>
    </row>
    <row r="75045" spans="2:2" x14ac:dyDescent="0.25">
      <c r="B75045" s="68"/>
    </row>
    <row r="75046" spans="2:2" x14ac:dyDescent="0.25">
      <c r="B75046" s="68"/>
    </row>
    <row r="75047" spans="2:2" x14ac:dyDescent="0.25">
      <c r="B75047" s="68"/>
    </row>
    <row r="75048" spans="2:2" x14ac:dyDescent="0.25">
      <c r="B75048" s="68"/>
    </row>
    <row r="75049" spans="2:2" x14ac:dyDescent="0.25">
      <c r="B75049" s="68"/>
    </row>
    <row r="75050" spans="2:2" x14ac:dyDescent="0.25">
      <c r="B75050" s="68"/>
    </row>
    <row r="75051" spans="2:2" x14ac:dyDescent="0.25">
      <c r="B75051" s="68"/>
    </row>
    <row r="75052" spans="2:2" x14ac:dyDescent="0.25">
      <c r="B75052" s="68"/>
    </row>
    <row r="75053" spans="2:2" x14ac:dyDescent="0.25">
      <c r="B75053" s="68"/>
    </row>
    <row r="75054" spans="2:2" x14ac:dyDescent="0.25">
      <c r="B75054" s="68"/>
    </row>
    <row r="75055" spans="2:2" x14ac:dyDescent="0.25">
      <c r="B75055" s="68"/>
    </row>
    <row r="75056" spans="2:2" x14ac:dyDescent="0.25">
      <c r="B75056" s="68"/>
    </row>
    <row r="75057" spans="2:2" x14ac:dyDescent="0.25">
      <c r="B75057" s="68"/>
    </row>
    <row r="75058" spans="2:2" x14ac:dyDescent="0.25">
      <c r="B75058" s="68"/>
    </row>
    <row r="75059" spans="2:2" x14ac:dyDescent="0.25">
      <c r="B75059" s="68"/>
    </row>
    <row r="75060" spans="2:2" x14ac:dyDescent="0.25">
      <c r="B75060" s="68"/>
    </row>
    <row r="75061" spans="2:2" x14ac:dyDescent="0.25">
      <c r="B75061" s="68"/>
    </row>
    <row r="75062" spans="2:2" x14ac:dyDescent="0.25">
      <c r="B75062" s="68"/>
    </row>
    <row r="75063" spans="2:2" x14ac:dyDescent="0.25">
      <c r="B75063" s="68"/>
    </row>
    <row r="75064" spans="2:2" x14ac:dyDescent="0.25">
      <c r="B75064" s="68"/>
    </row>
    <row r="75065" spans="2:2" x14ac:dyDescent="0.25">
      <c r="B75065" s="68"/>
    </row>
    <row r="75066" spans="2:2" x14ac:dyDescent="0.25">
      <c r="B75066" s="68"/>
    </row>
    <row r="75067" spans="2:2" x14ac:dyDescent="0.25">
      <c r="B75067" s="68"/>
    </row>
    <row r="75068" spans="2:2" x14ac:dyDescent="0.25">
      <c r="B75068" s="68"/>
    </row>
    <row r="75069" spans="2:2" x14ac:dyDescent="0.25">
      <c r="B75069" s="68"/>
    </row>
    <row r="75070" spans="2:2" x14ac:dyDescent="0.25">
      <c r="B75070" s="68"/>
    </row>
    <row r="75071" spans="2:2" x14ac:dyDescent="0.25">
      <c r="B75071" s="68"/>
    </row>
    <row r="75072" spans="2:2" x14ac:dyDescent="0.25">
      <c r="B75072" s="68"/>
    </row>
    <row r="75073" spans="2:2" x14ac:dyDescent="0.25">
      <c r="B75073" s="68"/>
    </row>
    <row r="75074" spans="2:2" x14ac:dyDescent="0.25">
      <c r="B75074" s="68"/>
    </row>
    <row r="75075" spans="2:2" x14ac:dyDescent="0.25">
      <c r="B75075" s="68"/>
    </row>
    <row r="75076" spans="2:2" x14ac:dyDescent="0.25">
      <c r="B75076" s="68"/>
    </row>
    <row r="75077" spans="2:2" x14ac:dyDescent="0.25">
      <c r="B75077" s="68"/>
    </row>
    <row r="75078" spans="2:2" x14ac:dyDescent="0.25">
      <c r="B75078" s="68"/>
    </row>
    <row r="75079" spans="2:2" x14ac:dyDescent="0.25">
      <c r="B75079" s="68"/>
    </row>
    <row r="75080" spans="2:2" x14ac:dyDescent="0.25">
      <c r="B75080" s="68"/>
    </row>
    <row r="75081" spans="2:2" x14ac:dyDescent="0.25">
      <c r="B75081" s="68"/>
    </row>
    <row r="75082" spans="2:2" x14ac:dyDescent="0.25">
      <c r="B75082" s="68"/>
    </row>
    <row r="75083" spans="2:2" x14ac:dyDescent="0.25">
      <c r="B75083" s="68"/>
    </row>
    <row r="75084" spans="2:2" x14ac:dyDescent="0.25">
      <c r="B75084" s="68"/>
    </row>
    <row r="75085" spans="2:2" x14ac:dyDescent="0.25">
      <c r="B75085" s="68"/>
    </row>
    <row r="75086" spans="2:2" x14ac:dyDescent="0.25">
      <c r="B75086" s="68"/>
    </row>
    <row r="75087" spans="2:2" x14ac:dyDescent="0.25">
      <c r="B75087" s="68"/>
    </row>
    <row r="75088" spans="2:2" x14ac:dyDescent="0.25">
      <c r="B75088" s="68"/>
    </row>
    <row r="75089" spans="2:2" x14ac:dyDescent="0.25">
      <c r="B75089" s="68"/>
    </row>
    <row r="75090" spans="2:2" x14ac:dyDescent="0.25">
      <c r="B75090" s="68"/>
    </row>
    <row r="75091" spans="2:2" x14ac:dyDescent="0.25">
      <c r="B75091" s="68"/>
    </row>
    <row r="75092" spans="2:2" x14ac:dyDescent="0.25">
      <c r="B75092" s="68"/>
    </row>
    <row r="75093" spans="2:2" x14ac:dyDescent="0.25">
      <c r="B75093" s="68"/>
    </row>
    <row r="75094" spans="2:2" x14ac:dyDescent="0.25">
      <c r="B75094" s="68"/>
    </row>
    <row r="75095" spans="2:2" x14ac:dyDescent="0.25">
      <c r="B75095" s="68"/>
    </row>
    <row r="75096" spans="2:2" x14ac:dyDescent="0.25">
      <c r="B75096" s="68"/>
    </row>
    <row r="75097" spans="2:2" x14ac:dyDescent="0.25">
      <c r="B75097" s="68"/>
    </row>
    <row r="75098" spans="2:2" x14ac:dyDescent="0.25">
      <c r="B75098" s="68"/>
    </row>
    <row r="75099" spans="2:2" x14ac:dyDescent="0.25">
      <c r="B75099" s="68"/>
    </row>
    <row r="75100" spans="2:2" x14ac:dyDescent="0.25">
      <c r="B75100" s="68"/>
    </row>
    <row r="75101" spans="2:2" x14ac:dyDescent="0.25">
      <c r="B75101" s="68"/>
    </row>
    <row r="75102" spans="2:2" x14ac:dyDescent="0.25">
      <c r="B75102" s="68"/>
    </row>
    <row r="75103" spans="2:2" x14ac:dyDescent="0.25">
      <c r="B75103" s="68"/>
    </row>
    <row r="75104" spans="2:2" x14ac:dyDescent="0.25">
      <c r="B75104" s="68"/>
    </row>
    <row r="75105" spans="2:2" x14ac:dyDescent="0.25">
      <c r="B75105" s="68"/>
    </row>
    <row r="75106" spans="2:2" x14ac:dyDescent="0.25">
      <c r="B75106" s="68"/>
    </row>
    <row r="75107" spans="2:2" x14ac:dyDescent="0.25">
      <c r="B75107" s="68"/>
    </row>
    <row r="75108" spans="2:2" x14ac:dyDescent="0.25">
      <c r="B75108" s="68"/>
    </row>
    <row r="75109" spans="2:2" x14ac:dyDescent="0.25">
      <c r="B75109" s="68"/>
    </row>
    <row r="75110" spans="2:2" x14ac:dyDescent="0.25">
      <c r="B75110" s="68"/>
    </row>
    <row r="75111" spans="2:2" x14ac:dyDescent="0.25">
      <c r="B75111" s="68"/>
    </row>
    <row r="75112" spans="2:2" x14ac:dyDescent="0.25">
      <c r="B75112" s="68"/>
    </row>
    <row r="75113" spans="2:2" x14ac:dyDescent="0.25">
      <c r="B75113" s="68"/>
    </row>
    <row r="75114" spans="2:2" x14ac:dyDescent="0.25">
      <c r="B75114" s="68"/>
    </row>
    <row r="75115" spans="2:2" x14ac:dyDescent="0.25">
      <c r="B75115" s="68"/>
    </row>
    <row r="75116" spans="2:2" x14ac:dyDescent="0.25">
      <c r="B75116" s="68"/>
    </row>
    <row r="75117" spans="2:2" x14ac:dyDescent="0.25">
      <c r="B75117" s="68"/>
    </row>
    <row r="75118" spans="2:2" x14ac:dyDescent="0.25">
      <c r="B75118" s="68"/>
    </row>
    <row r="75119" spans="2:2" x14ac:dyDescent="0.25">
      <c r="B75119" s="68"/>
    </row>
    <row r="75120" spans="2:2" x14ac:dyDescent="0.25">
      <c r="B75120" s="68"/>
    </row>
    <row r="75121" spans="2:2" x14ac:dyDescent="0.25">
      <c r="B75121" s="68"/>
    </row>
    <row r="75122" spans="2:2" x14ac:dyDescent="0.25">
      <c r="B75122" s="68"/>
    </row>
    <row r="75123" spans="2:2" x14ac:dyDescent="0.25">
      <c r="B75123" s="68"/>
    </row>
    <row r="75124" spans="2:2" x14ac:dyDescent="0.25">
      <c r="B75124" s="68"/>
    </row>
    <row r="75125" spans="2:2" x14ac:dyDescent="0.25">
      <c r="B75125" s="68"/>
    </row>
    <row r="75126" spans="2:2" x14ac:dyDescent="0.25">
      <c r="B75126" s="68"/>
    </row>
    <row r="75127" spans="2:2" x14ac:dyDescent="0.25">
      <c r="B75127" s="68"/>
    </row>
    <row r="75128" spans="2:2" x14ac:dyDescent="0.25">
      <c r="B75128" s="68"/>
    </row>
    <row r="75129" spans="2:2" x14ac:dyDescent="0.25">
      <c r="B75129" s="68"/>
    </row>
    <row r="75130" spans="2:2" x14ac:dyDescent="0.25">
      <c r="B75130" s="68"/>
    </row>
    <row r="75131" spans="2:2" x14ac:dyDescent="0.25">
      <c r="B75131" s="68"/>
    </row>
    <row r="75132" spans="2:2" x14ac:dyDescent="0.25">
      <c r="B75132" s="68"/>
    </row>
    <row r="75133" spans="2:2" x14ac:dyDescent="0.25">
      <c r="B75133" s="68"/>
    </row>
    <row r="75134" spans="2:2" x14ac:dyDescent="0.25">
      <c r="B75134" s="68"/>
    </row>
    <row r="75135" spans="2:2" x14ac:dyDescent="0.25">
      <c r="B75135" s="68"/>
    </row>
    <row r="75136" spans="2:2" x14ac:dyDescent="0.25">
      <c r="B75136" s="68"/>
    </row>
    <row r="75137" spans="2:2" x14ac:dyDescent="0.25">
      <c r="B75137" s="68"/>
    </row>
    <row r="75138" spans="2:2" x14ac:dyDescent="0.25">
      <c r="B75138" s="68"/>
    </row>
    <row r="75139" spans="2:2" x14ac:dyDescent="0.25">
      <c r="B75139" s="68"/>
    </row>
    <row r="75140" spans="2:2" x14ac:dyDescent="0.25">
      <c r="B75140" s="68"/>
    </row>
    <row r="75141" spans="2:2" x14ac:dyDescent="0.25">
      <c r="B75141" s="68"/>
    </row>
    <row r="75142" spans="2:2" x14ac:dyDescent="0.25">
      <c r="B75142" s="68"/>
    </row>
    <row r="75143" spans="2:2" x14ac:dyDescent="0.25">
      <c r="B75143" s="68"/>
    </row>
    <row r="75144" spans="2:2" x14ac:dyDescent="0.25">
      <c r="B75144" s="68"/>
    </row>
    <row r="75145" spans="2:2" x14ac:dyDescent="0.25">
      <c r="B75145" s="68"/>
    </row>
    <row r="75146" spans="2:2" x14ac:dyDescent="0.25">
      <c r="B75146" s="68"/>
    </row>
    <row r="75147" spans="2:2" x14ac:dyDescent="0.25">
      <c r="B75147" s="68"/>
    </row>
    <row r="75148" spans="2:2" x14ac:dyDescent="0.25">
      <c r="B75148" s="68"/>
    </row>
    <row r="75149" spans="2:2" x14ac:dyDescent="0.25">
      <c r="B75149" s="68"/>
    </row>
    <row r="75150" spans="2:2" x14ac:dyDescent="0.25">
      <c r="B75150" s="68"/>
    </row>
    <row r="75151" spans="2:2" x14ac:dyDescent="0.25">
      <c r="B75151" s="68"/>
    </row>
    <row r="75152" spans="2:2" x14ac:dyDescent="0.25">
      <c r="B75152" s="68"/>
    </row>
    <row r="75153" spans="2:2" x14ac:dyDescent="0.25">
      <c r="B75153" s="68"/>
    </row>
    <row r="75154" spans="2:2" x14ac:dyDescent="0.25">
      <c r="B75154" s="68"/>
    </row>
    <row r="75155" spans="2:2" x14ac:dyDescent="0.25">
      <c r="B75155" s="68"/>
    </row>
    <row r="75156" spans="2:2" x14ac:dyDescent="0.25">
      <c r="B75156" s="68"/>
    </row>
    <row r="75157" spans="2:2" x14ac:dyDescent="0.25">
      <c r="B75157" s="68"/>
    </row>
    <row r="75158" spans="2:2" x14ac:dyDescent="0.25">
      <c r="B75158" s="68"/>
    </row>
    <row r="75159" spans="2:2" x14ac:dyDescent="0.25">
      <c r="B75159" s="68"/>
    </row>
    <row r="75160" spans="2:2" x14ac:dyDescent="0.25">
      <c r="B75160" s="68"/>
    </row>
    <row r="75161" spans="2:2" x14ac:dyDescent="0.25">
      <c r="B75161" s="68"/>
    </row>
    <row r="75162" spans="2:2" x14ac:dyDescent="0.25">
      <c r="B75162" s="68"/>
    </row>
    <row r="75163" spans="2:2" x14ac:dyDescent="0.25">
      <c r="B75163" s="68"/>
    </row>
    <row r="75164" spans="2:2" x14ac:dyDescent="0.25">
      <c r="B75164" s="68"/>
    </row>
    <row r="75165" spans="2:2" x14ac:dyDescent="0.25">
      <c r="B75165" s="68"/>
    </row>
    <row r="75166" spans="2:2" x14ac:dyDescent="0.25">
      <c r="B75166" s="68"/>
    </row>
    <row r="75167" spans="2:2" x14ac:dyDescent="0.25">
      <c r="B75167" s="68"/>
    </row>
    <row r="75168" spans="2:2" x14ac:dyDescent="0.25">
      <c r="B75168" s="68"/>
    </row>
    <row r="75169" spans="2:2" x14ac:dyDescent="0.25">
      <c r="B75169" s="68"/>
    </row>
    <row r="75170" spans="2:2" x14ac:dyDescent="0.25">
      <c r="B75170" s="68"/>
    </row>
    <row r="75171" spans="2:2" x14ac:dyDescent="0.25">
      <c r="B75171" s="68"/>
    </row>
    <row r="75172" spans="2:2" x14ac:dyDescent="0.25">
      <c r="B75172" s="68"/>
    </row>
    <row r="75173" spans="2:2" x14ac:dyDescent="0.25">
      <c r="B75173" s="68"/>
    </row>
    <row r="75174" spans="2:2" x14ac:dyDescent="0.25">
      <c r="B75174" s="68"/>
    </row>
    <row r="75175" spans="2:2" x14ac:dyDescent="0.25">
      <c r="B75175" s="68"/>
    </row>
    <row r="75176" spans="2:2" x14ac:dyDescent="0.25">
      <c r="B75176" s="68"/>
    </row>
    <row r="75177" spans="2:2" x14ac:dyDescent="0.25">
      <c r="B75177" s="68"/>
    </row>
    <row r="75178" spans="2:2" x14ac:dyDescent="0.25">
      <c r="B75178" s="68"/>
    </row>
    <row r="75179" spans="2:2" x14ac:dyDescent="0.25">
      <c r="B75179" s="68"/>
    </row>
    <row r="75180" spans="2:2" x14ac:dyDescent="0.25">
      <c r="B75180" s="68"/>
    </row>
    <row r="75181" spans="2:2" x14ac:dyDescent="0.25">
      <c r="B75181" s="68"/>
    </row>
    <row r="75182" spans="2:2" x14ac:dyDescent="0.25">
      <c r="B75182" s="68"/>
    </row>
    <row r="75183" spans="2:2" x14ac:dyDescent="0.25">
      <c r="B75183" s="68"/>
    </row>
    <row r="75184" spans="2:2" x14ac:dyDescent="0.25">
      <c r="B75184" s="68"/>
    </row>
    <row r="75185" spans="2:2" x14ac:dyDescent="0.25">
      <c r="B75185" s="68"/>
    </row>
    <row r="75186" spans="2:2" x14ac:dyDescent="0.25">
      <c r="B75186" s="68"/>
    </row>
    <row r="75187" spans="2:2" x14ac:dyDescent="0.25">
      <c r="B75187" s="68"/>
    </row>
    <row r="75188" spans="2:2" x14ac:dyDescent="0.25">
      <c r="B75188" s="68"/>
    </row>
    <row r="75189" spans="2:2" x14ac:dyDescent="0.25">
      <c r="B75189" s="68"/>
    </row>
    <row r="75190" spans="2:2" x14ac:dyDescent="0.25">
      <c r="B75190" s="68"/>
    </row>
    <row r="75191" spans="2:2" x14ac:dyDescent="0.25">
      <c r="B75191" s="68"/>
    </row>
    <row r="75192" spans="2:2" x14ac:dyDescent="0.25">
      <c r="B75192" s="68"/>
    </row>
    <row r="75193" spans="2:2" x14ac:dyDescent="0.25">
      <c r="B75193" s="68"/>
    </row>
    <row r="75194" spans="2:2" x14ac:dyDescent="0.25">
      <c r="B75194" s="68"/>
    </row>
    <row r="75195" spans="2:2" x14ac:dyDescent="0.25">
      <c r="B75195" s="68"/>
    </row>
    <row r="75196" spans="2:2" x14ac:dyDescent="0.25">
      <c r="B75196" s="68"/>
    </row>
    <row r="75197" spans="2:2" x14ac:dyDescent="0.25">
      <c r="B75197" s="68"/>
    </row>
    <row r="75198" spans="2:2" x14ac:dyDescent="0.25">
      <c r="B75198" s="68"/>
    </row>
    <row r="75199" spans="2:2" x14ac:dyDescent="0.25">
      <c r="B75199" s="68"/>
    </row>
    <row r="75200" spans="2:2" x14ac:dyDescent="0.25">
      <c r="B75200" s="68"/>
    </row>
    <row r="75201" spans="2:2" x14ac:dyDescent="0.25">
      <c r="B75201" s="68"/>
    </row>
    <row r="75202" spans="2:2" x14ac:dyDescent="0.25">
      <c r="B75202" s="68"/>
    </row>
    <row r="75203" spans="2:2" x14ac:dyDescent="0.25">
      <c r="B75203" s="68"/>
    </row>
    <row r="75204" spans="2:2" x14ac:dyDescent="0.25">
      <c r="B75204" s="68"/>
    </row>
    <row r="75205" spans="2:2" x14ac:dyDescent="0.25">
      <c r="B75205" s="68"/>
    </row>
    <row r="75206" spans="2:2" x14ac:dyDescent="0.25">
      <c r="B75206" s="68"/>
    </row>
    <row r="75207" spans="2:2" x14ac:dyDescent="0.25">
      <c r="B75207" s="68"/>
    </row>
    <row r="75208" spans="2:2" x14ac:dyDescent="0.25">
      <c r="B75208" s="68"/>
    </row>
    <row r="75209" spans="2:2" x14ac:dyDescent="0.25">
      <c r="B75209" s="68"/>
    </row>
    <row r="75210" spans="2:2" x14ac:dyDescent="0.25">
      <c r="B75210" s="68"/>
    </row>
    <row r="75211" spans="2:2" x14ac:dyDescent="0.25">
      <c r="B75211" s="68"/>
    </row>
    <row r="75212" spans="2:2" x14ac:dyDescent="0.25">
      <c r="B75212" s="68"/>
    </row>
    <row r="75213" spans="2:2" x14ac:dyDescent="0.25">
      <c r="B75213" s="68"/>
    </row>
    <row r="75214" spans="2:2" x14ac:dyDescent="0.25">
      <c r="B75214" s="68"/>
    </row>
    <row r="75215" spans="2:2" x14ac:dyDescent="0.25">
      <c r="B75215" s="68"/>
    </row>
    <row r="75216" spans="2:2" x14ac:dyDescent="0.25">
      <c r="B75216" s="68"/>
    </row>
    <row r="75217" spans="2:2" x14ac:dyDescent="0.25">
      <c r="B75217" s="68"/>
    </row>
    <row r="75218" spans="2:2" x14ac:dyDescent="0.25">
      <c r="B75218" s="68"/>
    </row>
    <row r="75219" spans="2:2" x14ac:dyDescent="0.25">
      <c r="B75219" s="68"/>
    </row>
    <row r="75220" spans="2:2" x14ac:dyDescent="0.25">
      <c r="B75220" s="68"/>
    </row>
    <row r="75221" spans="2:2" x14ac:dyDescent="0.25">
      <c r="B75221" s="68"/>
    </row>
    <row r="75222" spans="2:2" x14ac:dyDescent="0.25">
      <c r="B75222" s="68"/>
    </row>
    <row r="75223" spans="2:2" x14ac:dyDescent="0.25">
      <c r="B75223" s="68"/>
    </row>
    <row r="75224" spans="2:2" x14ac:dyDescent="0.25">
      <c r="B75224" s="68"/>
    </row>
    <row r="75225" spans="2:2" x14ac:dyDescent="0.25">
      <c r="B75225" s="68"/>
    </row>
    <row r="75226" spans="2:2" x14ac:dyDescent="0.25">
      <c r="B75226" s="68"/>
    </row>
    <row r="75227" spans="2:2" x14ac:dyDescent="0.25">
      <c r="B75227" s="68"/>
    </row>
    <row r="75228" spans="2:2" x14ac:dyDescent="0.25">
      <c r="B75228" s="68"/>
    </row>
    <row r="75229" spans="2:2" x14ac:dyDescent="0.25">
      <c r="B75229" s="68"/>
    </row>
    <row r="75230" spans="2:2" x14ac:dyDescent="0.25">
      <c r="B75230" s="68"/>
    </row>
    <row r="75231" spans="2:2" x14ac:dyDescent="0.25">
      <c r="B75231" s="68"/>
    </row>
    <row r="75232" spans="2:2" x14ac:dyDescent="0.25">
      <c r="B75232" s="68"/>
    </row>
    <row r="75233" spans="2:2" x14ac:dyDescent="0.25">
      <c r="B75233" s="68"/>
    </row>
    <row r="75234" spans="2:2" x14ac:dyDescent="0.25">
      <c r="B75234" s="68"/>
    </row>
    <row r="75235" spans="2:2" x14ac:dyDescent="0.25">
      <c r="B75235" s="68"/>
    </row>
    <row r="75236" spans="2:2" x14ac:dyDescent="0.25">
      <c r="B75236" s="68"/>
    </row>
    <row r="75237" spans="2:2" x14ac:dyDescent="0.25">
      <c r="B75237" s="68"/>
    </row>
    <row r="75238" spans="2:2" x14ac:dyDescent="0.25">
      <c r="B75238" s="68"/>
    </row>
    <row r="75239" spans="2:2" x14ac:dyDescent="0.25">
      <c r="B75239" s="68"/>
    </row>
    <row r="75240" spans="2:2" x14ac:dyDescent="0.25">
      <c r="B75240" s="68"/>
    </row>
    <row r="75241" spans="2:2" x14ac:dyDescent="0.25">
      <c r="B75241" s="68"/>
    </row>
    <row r="75242" spans="2:2" x14ac:dyDescent="0.25">
      <c r="B75242" s="68"/>
    </row>
    <row r="75243" spans="2:2" x14ac:dyDescent="0.25">
      <c r="B75243" s="68"/>
    </row>
    <row r="75244" spans="2:2" x14ac:dyDescent="0.25">
      <c r="B75244" s="68"/>
    </row>
    <row r="75245" spans="2:2" x14ac:dyDescent="0.25">
      <c r="B75245" s="68"/>
    </row>
    <row r="75246" spans="2:2" x14ac:dyDescent="0.25">
      <c r="B75246" s="68"/>
    </row>
    <row r="75247" spans="2:2" x14ac:dyDescent="0.25">
      <c r="B75247" s="68"/>
    </row>
    <row r="75248" spans="2:2" x14ac:dyDescent="0.25">
      <c r="B75248" s="68"/>
    </row>
    <row r="75249" spans="2:2" x14ac:dyDescent="0.25">
      <c r="B75249" s="68"/>
    </row>
    <row r="75250" spans="2:2" x14ac:dyDescent="0.25">
      <c r="B75250" s="68"/>
    </row>
    <row r="75251" spans="2:2" x14ac:dyDescent="0.25">
      <c r="B75251" s="68"/>
    </row>
    <row r="75252" spans="2:2" x14ac:dyDescent="0.25">
      <c r="B75252" s="68"/>
    </row>
    <row r="75253" spans="2:2" x14ac:dyDescent="0.25">
      <c r="B75253" s="68"/>
    </row>
    <row r="75254" spans="2:2" x14ac:dyDescent="0.25">
      <c r="B75254" s="68"/>
    </row>
    <row r="75255" spans="2:2" x14ac:dyDescent="0.25">
      <c r="B75255" s="68"/>
    </row>
    <row r="75256" spans="2:2" x14ac:dyDescent="0.25">
      <c r="B75256" s="68"/>
    </row>
    <row r="75257" spans="2:2" x14ac:dyDescent="0.25">
      <c r="B75257" s="68"/>
    </row>
    <row r="75258" spans="2:2" x14ac:dyDescent="0.25">
      <c r="B75258" s="68"/>
    </row>
    <row r="75259" spans="2:2" x14ac:dyDescent="0.25">
      <c r="B75259" s="68"/>
    </row>
    <row r="75260" spans="2:2" x14ac:dyDescent="0.25">
      <c r="B75260" s="68"/>
    </row>
    <row r="75261" spans="2:2" x14ac:dyDescent="0.25">
      <c r="B75261" s="68"/>
    </row>
    <row r="75262" spans="2:2" x14ac:dyDescent="0.25">
      <c r="B75262" s="68"/>
    </row>
    <row r="75263" spans="2:2" x14ac:dyDescent="0.25">
      <c r="B75263" s="68"/>
    </row>
    <row r="75264" spans="2:2" x14ac:dyDescent="0.25">
      <c r="B75264" s="68"/>
    </row>
    <row r="75265" spans="2:2" x14ac:dyDescent="0.25">
      <c r="B75265" s="68"/>
    </row>
    <row r="75266" spans="2:2" x14ac:dyDescent="0.25">
      <c r="B75266" s="68"/>
    </row>
    <row r="75267" spans="2:2" x14ac:dyDescent="0.25">
      <c r="B75267" s="68"/>
    </row>
    <row r="75268" spans="2:2" x14ac:dyDescent="0.25">
      <c r="B75268" s="68"/>
    </row>
    <row r="75269" spans="2:2" x14ac:dyDescent="0.25">
      <c r="B75269" s="68"/>
    </row>
    <row r="75270" spans="2:2" x14ac:dyDescent="0.25">
      <c r="B75270" s="68"/>
    </row>
    <row r="75271" spans="2:2" x14ac:dyDescent="0.25">
      <c r="B75271" s="68"/>
    </row>
    <row r="75272" spans="2:2" x14ac:dyDescent="0.25">
      <c r="B75272" s="68"/>
    </row>
    <row r="75273" spans="2:2" x14ac:dyDescent="0.25">
      <c r="B75273" s="68"/>
    </row>
    <row r="75274" spans="2:2" x14ac:dyDescent="0.25">
      <c r="B75274" s="68"/>
    </row>
    <row r="75275" spans="2:2" x14ac:dyDescent="0.25">
      <c r="B75275" s="68"/>
    </row>
    <row r="75276" spans="2:2" x14ac:dyDescent="0.25">
      <c r="B75276" s="68"/>
    </row>
    <row r="75277" spans="2:2" x14ac:dyDescent="0.25">
      <c r="B75277" s="68"/>
    </row>
    <row r="75278" spans="2:2" x14ac:dyDescent="0.25">
      <c r="B75278" s="68"/>
    </row>
    <row r="75279" spans="2:2" x14ac:dyDescent="0.25">
      <c r="B75279" s="68"/>
    </row>
    <row r="75280" spans="2:2" x14ac:dyDescent="0.25">
      <c r="B75280" s="68"/>
    </row>
    <row r="75281" spans="2:2" x14ac:dyDescent="0.25">
      <c r="B75281" s="68"/>
    </row>
    <row r="75282" spans="2:2" x14ac:dyDescent="0.25">
      <c r="B75282" s="68"/>
    </row>
    <row r="75283" spans="2:2" x14ac:dyDescent="0.25">
      <c r="B75283" s="68"/>
    </row>
    <row r="75284" spans="2:2" x14ac:dyDescent="0.25">
      <c r="B75284" s="68"/>
    </row>
    <row r="75285" spans="2:2" x14ac:dyDescent="0.25">
      <c r="B75285" s="68"/>
    </row>
    <row r="75286" spans="2:2" x14ac:dyDescent="0.25">
      <c r="B75286" s="68"/>
    </row>
    <row r="75287" spans="2:2" x14ac:dyDescent="0.25">
      <c r="B75287" s="68"/>
    </row>
    <row r="75288" spans="2:2" x14ac:dyDescent="0.25">
      <c r="B75288" s="68"/>
    </row>
    <row r="75289" spans="2:2" x14ac:dyDescent="0.25">
      <c r="B75289" s="68"/>
    </row>
    <row r="75290" spans="2:2" x14ac:dyDescent="0.25">
      <c r="B75290" s="68"/>
    </row>
    <row r="75291" spans="2:2" x14ac:dyDescent="0.25">
      <c r="B75291" s="68"/>
    </row>
    <row r="75292" spans="2:2" x14ac:dyDescent="0.25">
      <c r="B75292" s="68"/>
    </row>
    <row r="75293" spans="2:2" x14ac:dyDescent="0.25">
      <c r="B75293" s="68"/>
    </row>
    <row r="75294" spans="2:2" x14ac:dyDescent="0.25">
      <c r="B75294" s="68"/>
    </row>
    <row r="75295" spans="2:2" x14ac:dyDescent="0.25">
      <c r="B75295" s="68"/>
    </row>
    <row r="75296" spans="2:2" x14ac:dyDescent="0.25">
      <c r="B75296" s="68"/>
    </row>
    <row r="75297" spans="2:2" x14ac:dyDescent="0.25">
      <c r="B75297" s="68"/>
    </row>
    <row r="75298" spans="2:2" x14ac:dyDescent="0.25">
      <c r="B75298" s="68"/>
    </row>
    <row r="75299" spans="2:2" x14ac:dyDescent="0.25">
      <c r="B75299" s="68"/>
    </row>
    <row r="75300" spans="2:2" x14ac:dyDescent="0.25">
      <c r="B75300" s="68"/>
    </row>
    <row r="75301" spans="2:2" x14ac:dyDescent="0.25">
      <c r="B75301" s="68"/>
    </row>
    <row r="75302" spans="2:2" x14ac:dyDescent="0.25">
      <c r="B75302" s="68"/>
    </row>
    <row r="75303" spans="2:2" x14ac:dyDescent="0.25">
      <c r="B75303" s="68"/>
    </row>
    <row r="75304" spans="2:2" x14ac:dyDescent="0.25">
      <c r="B75304" s="68"/>
    </row>
    <row r="75305" spans="2:2" x14ac:dyDescent="0.25">
      <c r="B75305" s="68"/>
    </row>
    <row r="75306" spans="2:2" x14ac:dyDescent="0.25">
      <c r="B75306" s="68"/>
    </row>
    <row r="75307" spans="2:2" x14ac:dyDescent="0.25">
      <c r="B75307" s="68"/>
    </row>
    <row r="75308" spans="2:2" x14ac:dyDescent="0.25">
      <c r="B75308" s="68"/>
    </row>
    <row r="75309" spans="2:2" x14ac:dyDescent="0.25">
      <c r="B75309" s="68"/>
    </row>
    <row r="75310" spans="2:2" x14ac:dyDescent="0.25">
      <c r="B75310" s="68"/>
    </row>
    <row r="75311" spans="2:2" x14ac:dyDescent="0.25">
      <c r="B75311" s="68"/>
    </row>
    <row r="75312" spans="2:2" x14ac:dyDescent="0.25">
      <c r="B75312" s="68"/>
    </row>
    <row r="75313" spans="2:2" x14ac:dyDescent="0.25">
      <c r="B75313" s="68"/>
    </row>
    <row r="75314" spans="2:2" x14ac:dyDescent="0.25">
      <c r="B75314" s="68"/>
    </row>
    <row r="75315" spans="2:2" x14ac:dyDescent="0.25">
      <c r="B75315" s="68"/>
    </row>
    <row r="75316" spans="2:2" x14ac:dyDescent="0.25">
      <c r="B75316" s="68"/>
    </row>
    <row r="75317" spans="2:2" x14ac:dyDescent="0.25">
      <c r="B75317" s="68"/>
    </row>
    <row r="75318" spans="2:2" x14ac:dyDescent="0.25">
      <c r="B75318" s="68"/>
    </row>
    <row r="75319" spans="2:2" x14ac:dyDescent="0.25">
      <c r="B75319" s="68"/>
    </row>
    <row r="75320" spans="2:2" x14ac:dyDescent="0.25">
      <c r="B75320" s="68"/>
    </row>
    <row r="75321" spans="2:2" x14ac:dyDescent="0.25">
      <c r="B75321" s="68"/>
    </row>
    <row r="75322" spans="2:2" x14ac:dyDescent="0.25">
      <c r="B75322" s="68"/>
    </row>
    <row r="75323" spans="2:2" x14ac:dyDescent="0.25">
      <c r="B75323" s="68"/>
    </row>
    <row r="75324" spans="2:2" x14ac:dyDescent="0.25">
      <c r="B75324" s="68"/>
    </row>
    <row r="75325" spans="2:2" x14ac:dyDescent="0.25">
      <c r="B75325" s="68"/>
    </row>
    <row r="75326" spans="2:2" x14ac:dyDescent="0.25">
      <c r="B75326" s="68"/>
    </row>
    <row r="75327" spans="2:2" x14ac:dyDescent="0.25">
      <c r="B75327" s="68"/>
    </row>
    <row r="75328" spans="2:2" x14ac:dyDescent="0.25">
      <c r="B75328" s="68"/>
    </row>
    <row r="75329" spans="2:2" x14ac:dyDescent="0.25">
      <c r="B75329" s="68"/>
    </row>
    <row r="75330" spans="2:2" x14ac:dyDescent="0.25">
      <c r="B75330" s="68"/>
    </row>
    <row r="75331" spans="2:2" x14ac:dyDescent="0.25">
      <c r="B75331" s="68"/>
    </row>
    <row r="75332" spans="2:2" x14ac:dyDescent="0.25">
      <c r="B75332" s="68"/>
    </row>
    <row r="75333" spans="2:2" x14ac:dyDescent="0.25">
      <c r="B75333" s="68"/>
    </row>
    <row r="75334" spans="2:2" x14ac:dyDescent="0.25">
      <c r="B75334" s="68"/>
    </row>
    <row r="75335" spans="2:2" x14ac:dyDescent="0.25">
      <c r="B75335" s="68"/>
    </row>
    <row r="75336" spans="2:2" x14ac:dyDescent="0.25">
      <c r="B75336" s="68"/>
    </row>
    <row r="75337" spans="2:2" x14ac:dyDescent="0.25">
      <c r="B75337" s="68"/>
    </row>
    <row r="75338" spans="2:2" x14ac:dyDescent="0.25">
      <c r="B75338" s="68"/>
    </row>
    <row r="75339" spans="2:2" x14ac:dyDescent="0.25">
      <c r="B75339" s="68"/>
    </row>
    <row r="75340" spans="2:2" x14ac:dyDescent="0.25">
      <c r="B75340" s="68"/>
    </row>
    <row r="75341" spans="2:2" x14ac:dyDescent="0.25">
      <c r="B75341" s="68"/>
    </row>
    <row r="75342" spans="2:2" x14ac:dyDescent="0.25">
      <c r="B75342" s="68"/>
    </row>
    <row r="75343" spans="2:2" x14ac:dyDescent="0.25">
      <c r="B75343" s="68"/>
    </row>
    <row r="75344" spans="2:2" x14ac:dyDescent="0.25">
      <c r="B75344" s="68"/>
    </row>
    <row r="75345" spans="2:2" x14ac:dyDescent="0.25">
      <c r="B75345" s="68"/>
    </row>
    <row r="75346" spans="2:2" x14ac:dyDescent="0.25">
      <c r="B75346" s="68"/>
    </row>
    <row r="75347" spans="2:2" x14ac:dyDescent="0.25">
      <c r="B75347" s="68"/>
    </row>
    <row r="75348" spans="2:2" x14ac:dyDescent="0.25">
      <c r="B75348" s="68"/>
    </row>
    <row r="75349" spans="2:2" x14ac:dyDescent="0.25">
      <c r="B75349" s="68"/>
    </row>
    <row r="75350" spans="2:2" x14ac:dyDescent="0.25">
      <c r="B75350" s="68"/>
    </row>
    <row r="75351" spans="2:2" x14ac:dyDescent="0.25">
      <c r="B75351" s="68"/>
    </row>
    <row r="75352" spans="2:2" x14ac:dyDescent="0.25">
      <c r="B75352" s="68"/>
    </row>
    <row r="75353" spans="2:2" x14ac:dyDescent="0.25">
      <c r="B75353" s="68"/>
    </row>
    <row r="75354" spans="2:2" x14ac:dyDescent="0.25">
      <c r="B75354" s="68"/>
    </row>
    <row r="75355" spans="2:2" x14ac:dyDescent="0.25">
      <c r="B75355" s="68"/>
    </row>
    <row r="75356" spans="2:2" x14ac:dyDescent="0.25">
      <c r="B75356" s="68"/>
    </row>
    <row r="75357" spans="2:2" x14ac:dyDescent="0.25">
      <c r="B75357" s="68"/>
    </row>
    <row r="75358" spans="2:2" x14ac:dyDescent="0.25">
      <c r="B75358" s="68"/>
    </row>
    <row r="75359" spans="2:2" x14ac:dyDescent="0.25">
      <c r="B75359" s="68"/>
    </row>
    <row r="75360" spans="2:2" x14ac:dyDescent="0.25">
      <c r="B75360" s="68"/>
    </row>
    <row r="75361" spans="2:2" x14ac:dyDescent="0.25">
      <c r="B75361" s="68"/>
    </row>
    <row r="75362" spans="2:2" x14ac:dyDescent="0.25">
      <c r="B75362" s="68"/>
    </row>
    <row r="75363" spans="2:2" x14ac:dyDescent="0.25">
      <c r="B75363" s="68"/>
    </row>
    <row r="75364" spans="2:2" x14ac:dyDescent="0.25">
      <c r="B75364" s="68"/>
    </row>
    <row r="75365" spans="2:2" x14ac:dyDescent="0.25">
      <c r="B75365" s="68"/>
    </row>
    <row r="75366" spans="2:2" x14ac:dyDescent="0.25">
      <c r="B75366" s="68"/>
    </row>
    <row r="75367" spans="2:2" x14ac:dyDescent="0.25">
      <c r="B75367" s="68"/>
    </row>
    <row r="75368" spans="2:2" x14ac:dyDescent="0.25">
      <c r="B75368" s="68"/>
    </row>
    <row r="75369" spans="2:2" x14ac:dyDescent="0.25">
      <c r="B75369" s="68"/>
    </row>
    <row r="75370" spans="2:2" x14ac:dyDescent="0.25">
      <c r="B75370" s="68"/>
    </row>
    <row r="75371" spans="2:2" x14ac:dyDescent="0.25">
      <c r="B75371" s="68"/>
    </row>
    <row r="75372" spans="2:2" x14ac:dyDescent="0.25">
      <c r="B75372" s="68"/>
    </row>
    <row r="75373" spans="2:2" x14ac:dyDescent="0.25">
      <c r="B75373" s="68"/>
    </row>
    <row r="75374" spans="2:2" x14ac:dyDescent="0.25">
      <c r="B75374" s="68"/>
    </row>
    <row r="75375" spans="2:2" x14ac:dyDescent="0.25">
      <c r="B75375" s="68"/>
    </row>
    <row r="75376" spans="2:2" x14ac:dyDescent="0.25">
      <c r="B75376" s="68"/>
    </row>
    <row r="75377" spans="2:2" x14ac:dyDescent="0.25">
      <c r="B75377" s="68"/>
    </row>
    <row r="75378" spans="2:2" x14ac:dyDescent="0.25">
      <c r="B75378" s="68"/>
    </row>
    <row r="75379" spans="2:2" x14ac:dyDescent="0.25">
      <c r="B75379" s="68"/>
    </row>
    <row r="75380" spans="2:2" x14ac:dyDescent="0.25">
      <c r="B75380" s="68"/>
    </row>
    <row r="75381" spans="2:2" x14ac:dyDescent="0.25">
      <c r="B75381" s="68"/>
    </row>
    <row r="75382" spans="2:2" x14ac:dyDescent="0.25">
      <c r="B75382" s="68"/>
    </row>
    <row r="75383" spans="2:2" x14ac:dyDescent="0.25">
      <c r="B75383" s="68"/>
    </row>
    <row r="75384" spans="2:2" x14ac:dyDescent="0.25">
      <c r="B75384" s="68"/>
    </row>
    <row r="75385" spans="2:2" x14ac:dyDescent="0.25">
      <c r="B75385" s="68"/>
    </row>
    <row r="75386" spans="2:2" x14ac:dyDescent="0.25">
      <c r="B75386" s="68"/>
    </row>
    <row r="75387" spans="2:2" x14ac:dyDescent="0.25">
      <c r="B75387" s="68"/>
    </row>
    <row r="75388" spans="2:2" x14ac:dyDescent="0.25">
      <c r="B75388" s="68"/>
    </row>
    <row r="75389" spans="2:2" x14ac:dyDescent="0.25">
      <c r="B75389" s="68"/>
    </row>
    <row r="75390" spans="2:2" x14ac:dyDescent="0.25">
      <c r="B75390" s="68"/>
    </row>
    <row r="75391" spans="2:2" x14ac:dyDescent="0.25">
      <c r="B75391" s="68"/>
    </row>
    <row r="75392" spans="2:2" x14ac:dyDescent="0.25">
      <c r="B75392" s="68"/>
    </row>
    <row r="75393" spans="2:2" x14ac:dyDescent="0.25">
      <c r="B75393" s="68"/>
    </row>
    <row r="75394" spans="2:2" x14ac:dyDescent="0.25">
      <c r="B75394" s="68"/>
    </row>
    <row r="75395" spans="2:2" x14ac:dyDescent="0.25">
      <c r="B75395" s="68"/>
    </row>
    <row r="75396" spans="2:2" x14ac:dyDescent="0.25">
      <c r="B75396" s="68"/>
    </row>
    <row r="75397" spans="2:2" x14ac:dyDescent="0.25">
      <c r="B75397" s="68"/>
    </row>
    <row r="75398" spans="2:2" x14ac:dyDescent="0.25">
      <c r="B75398" s="68"/>
    </row>
    <row r="75399" spans="2:2" x14ac:dyDescent="0.25">
      <c r="B75399" s="68"/>
    </row>
    <row r="75400" spans="2:2" x14ac:dyDescent="0.25">
      <c r="B75400" s="68"/>
    </row>
    <row r="75401" spans="2:2" x14ac:dyDescent="0.25">
      <c r="B75401" s="68"/>
    </row>
    <row r="75402" spans="2:2" x14ac:dyDescent="0.25">
      <c r="B75402" s="68"/>
    </row>
    <row r="75403" spans="2:2" x14ac:dyDescent="0.25">
      <c r="B75403" s="68"/>
    </row>
    <row r="75404" spans="2:2" x14ac:dyDescent="0.25">
      <c r="B75404" s="68"/>
    </row>
    <row r="75405" spans="2:2" x14ac:dyDescent="0.25">
      <c r="B75405" s="68"/>
    </row>
    <row r="75406" spans="2:2" x14ac:dyDescent="0.25">
      <c r="B75406" s="68"/>
    </row>
    <row r="75407" spans="2:2" x14ac:dyDescent="0.25">
      <c r="B75407" s="68"/>
    </row>
    <row r="75408" spans="2:2" x14ac:dyDescent="0.25">
      <c r="B75408" s="68"/>
    </row>
    <row r="75409" spans="2:2" x14ac:dyDescent="0.25">
      <c r="B75409" s="68"/>
    </row>
    <row r="75410" spans="2:2" x14ac:dyDescent="0.25">
      <c r="B75410" s="68"/>
    </row>
    <row r="75411" spans="2:2" x14ac:dyDescent="0.25">
      <c r="B75411" s="68"/>
    </row>
    <row r="75412" spans="2:2" x14ac:dyDescent="0.25">
      <c r="B75412" s="68"/>
    </row>
    <row r="75413" spans="2:2" x14ac:dyDescent="0.25">
      <c r="B75413" s="68"/>
    </row>
    <row r="75414" spans="2:2" x14ac:dyDescent="0.25">
      <c r="B75414" s="68"/>
    </row>
    <row r="75415" spans="2:2" x14ac:dyDescent="0.25">
      <c r="B75415" s="68"/>
    </row>
    <row r="75416" spans="2:2" x14ac:dyDescent="0.25">
      <c r="B75416" s="68"/>
    </row>
    <row r="75417" spans="2:2" x14ac:dyDescent="0.25">
      <c r="B75417" s="68"/>
    </row>
    <row r="75418" spans="2:2" x14ac:dyDescent="0.25">
      <c r="B75418" s="68"/>
    </row>
    <row r="75419" spans="2:2" x14ac:dyDescent="0.25">
      <c r="B75419" s="68"/>
    </row>
    <row r="75420" spans="2:2" x14ac:dyDescent="0.25">
      <c r="B75420" s="68"/>
    </row>
    <row r="75421" spans="2:2" x14ac:dyDescent="0.25">
      <c r="B75421" s="68"/>
    </row>
    <row r="75422" spans="2:2" x14ac:dyDescent="0.25">
      <c r="B75422" s="68"/>
    </row>
    <row r="75423" spans="2:2" x14ac:dyDescent="0.25">
      <c r="B75423" s="68"/>
    </row>
    <row r="75424" spans="2:2" x14ac:dyDescent="0.25">
      <c r="B75424" s="68"/>
    </row>
    <row r="75425" spans="2:2" x14ac:dyDescent="0.25">
      <c r="B75425" s="68"/>
    </row>
    <row r="75426" spans="2:2" x14ac:dyDescent="0.25">
      <c r="B75426" s="68"/>
    </row>
    <row r="75427" spans="2:2" x14ac:dyDescent="0.25">
      <c r="B75427" s="68"/>
    </row>
    <row r="75428" spans="2:2" x14ac:dyDescent="0.25">
      <c r="B75428" s="68"/>
    </row>
    <row r="75429" spans="2:2" x14ac:dyDescent="0.25">
      <c r="B75429" s="68"/>
    </row>
    <row r="75430" spans="2:2" x14ac:dyDescent="0.25">
      <c r="B75430" s="68"/>
    </row>
    <row r="75431" spans="2:2" x14ac:dyDescent="0.25">
      <c r="B75431" s="68"/>
    </row>
    <row r="75432" spans="2:2" x14ac:dyDescent="0.25">
      <c r="B75432" s="68"/>
    </row>
    <row r="75433" spans="2:2" x14ac:dyDescent="0.25">
      <c r="B75433" s="68"/>
    </row>
    <row r="75434" spans="2:2" x14ac:dyDescent="0.25">
      <c r="B75434" s="68"/>
    </row>
    <row r="75435" spans="2:2" x14ac:dyDescent="0.25">
      <c r="B75435" s="68"/>
    </row>
    <row r="75436" spans="2:2" x14ac:dyDescent="0.25">
      <c r="B75436" s="68"/>
    </row>
    <row r="75437" spans="2:2" x14ac:dyDescent="0.25">
      <c r="B75437" s="68"/>
    </row>
    <row r="75438" spans="2:2" x14ac:dyDescent="0.25">
      <c r="B75438" s="68"/>
    </row>
    <row r="75439" spans="2:2" x14ac:dyDescent="0.25">
      <c r="B75439" s="68"/>
    </row>
    <row r="75440" spans="2:2" x14ac:dyDescent="0.25">
      <c r="B75440" s="68"/>
    </row>
    <row r="75441" spans="2:2" x14ac:dyDescent="0.25">
      <c r="B75441" s="68"/>
    </row>
    <row r="75442" spans="2:2" x14ac:dyDescent="0.25">
      <c r="B75442" s="68"/>
    </row>
    <row r="75443" spans="2:2" x14ac:dyDescent="0.25">
      <c r="B75443" s="68"/>
    </row>
    <row r="75444" spans="2:2" x14ac:dyDescent="0.25">
      <c r="B75444" s="68"/>
    </row>
    <row r="75445" spans="2:2" x14ac:dyDescent="0.25">
      <c r="B75445" s="68"/>
    </row>
    <row r="75446" spans="2:2" x14ac:dyDescent="0.25">
      <c r="B75446" s="68"/>
    </row>
    <row r="75447" spans="2:2" x14ac:dyDescent="0.25">
      <c r="B75447" s="68"/>
    </row>
    <row r="75448" spans="2:2" x14ac:dyDescent="0.25">
      <c r="B75448" s="68"/>
    </row>
    <row r="75449" spans="2:2" x14ac:dyDescent="0.25">
      <c r="B75449" s="68"/>
    </row>
    <row r="75450" spans="2:2" x14ac:dyDescent="0.25">
      <c r="B75450" s="68"/>
    </row>
    <row r="75451" spans="2:2" x14ac:dyDescent="0.25">
      <c r="B75451" s="68"/>
    </row>
    <row r="75452" spans="2:2" x14ac:dyDescent="0.25">
      <c r="B75452" s="68"/>
    </row>
    <row r="75453" spans="2:2" x14ac:dyDescent="0.25">
      <c r="B75453" s="68"/>
    </row>
    <row r="75454" spans="2:2" x14ac:dyDescent="0.25">
      <c r="B75454" s="68"/>
    </row>
    <row r="75455" spans="2:2" x14ac:dyDescent="0.25">
      <c r="B75455" s="68"/>
    </row>
    <row r="75456" spans="2:2" x14ac:dyDescent="0.25">
      <c r="B75456" s="68"/>
    </row>
    <row r="75457" spans="2:2" x14ac:dyDescent="0.25">
      <c r="B75457" s="68"/>
    </row>
    <row r="75458" spans="2:2" x14ac:dyDescent="0.25">
      <c r="B75458" s="68"/>
    </row>
    <row r="75459" spans="2:2" x14ac:dyDescent="0.25">
      <c r="B75459" s="68"/>
    </row>
    <row r="75460" spans="2:2" x14ac:dyDescent="0.25">
      <c r="B75460" s="68"/>
    </row>
    <row r="75461" spans="2:2" x14ac:dyDescent="0.25">
      <c r="B75461" s="68"/>
    </row>
    <row r="75462" spans="2:2" x14ac:dyDescent="0.25">
      <c r="B75462" s="68"/>
    </row>
    <row r="75463" spans="2:2" x14ac:dyDescent="0.25">
      <c r="B75463" s="68"/>
    </row>
    <row r="75464" spans="2:2" x14ac:dyDescent="0.25">
      <c r="B75464" s="68"/>
    </row>
    <row r="75465" spans="2:2" x14ac:dyDescent="0.25">
      <c r="B75465" s="68"/>
    </row>
    <row r="75466" spans="2:2" x14ac:dyDescent="0.25">
      <c r="B75466" s="68"/>
    </row>
    <row r="75467" spans="2:2" x14ac:dyDescent="0.25">
      <c r="B75467" s="68"/>
    </row>
    <row r="75468" spans="2:2" x14ac:dyDescent="0.25">
      <c r="B75468" s="68"/>
    </row>
    <row r="75469" spans="2:2" x14ac:dyDescent="0.25">
      <c r="B75469" s="68"/>
    </row>
    <row r="75470" spans="2:2" x14ac:dyDescent="0.25">
      <c r="B75470" s="68"/>
    </row>
    <row r="75471" spans="2:2" x14ac:dyDescent="0.25">
      <c r="B75471" s="68"/>
    </row>
    <row r="75472" spans="2:2" x14ac:dyDescent="0.25">
      <c r="B75472" s="68"/>
    </row>
    <row r="75473" spans="2:2" x14ac:dyDescent="0.25">
      <c r="B75473" s="68"/>
    </row>
    <row r="75474" spans="2:2" x14ac:dyDescent="0.25">
      <c r="B75474" s="68"/>
    </row>
    <row r="75475" spans="2:2" x14ac:dyDescent="0.25">
      <c r="B75475" s="68"/>
    </row>
    <row r="75476" spans="2:2" x14ac:dyDescent="0.25">
      <c r="B75476" s="68"/>
    </row>
    <row r="75477" spans="2:2" x14ac:dyDescent="0.25">
      <c r="B75477" s="68"/>
    </row>
    <row r="75478" spans="2:2" x14ac:dyDescent="0.25">
      <c r="B75478" s="68"/>
    </row>
    <row r="75479" spans="2:2" x14ac:dyDescent="0.25">
      <c r="B75479" s="68"/>
    </row>
    <row r="75480" spans="2:2" x14ac:dyDescent="0.25">
      <c r="B75480" s="68"/>
    </row>
    <row r="75481" spans="2:2" x14ac:dyDescent="0.25">
      <c r="B75481" s="68"/>
    </row>
    <row r="75482" spans="2:2" x14ac:dyDescent="0.25">
      <c r="B75482" s="68"/>
    </row>
    <row r="75483" spans="2:2" x14ac:dyDescent="0.25">
      <c r="B75483" s="68"/>
    </row>
    <row r="75484" spans="2:2" x14ac:dyDescent="0.25">
      <c r="B75484" s="68"/>
    </row>
    <row r="75485" spans="2:2" x14ac:dyDescent="0.25">
      <c r="B75485" s="68"/>
    </row>
    <row r="75486" spans="2:2" x14ac:dyDescent="0.25">
      <c r="B75486" s="68"/>
    </row>
    <row r="75487" spans="2:2" x14ac:dyDescent="0.25">
      <c r="B75487" s="68"/>
    </row>
    <row r="75488" spans="2:2" x14ac:dyDescent="0.25">
      <c r="B75488" s="68"/>
    </row>
    <row r="75489" spans="2:2" x14ac:dyDescent="0.25">
      <c r="B75489" s="68"/>
    </row>
    <row r="75490" spans="2:2" x14ac:dyDescent="0.25">
      <c r="B75490" s="68"/>
    </row>
    <row r="75491" spans="2:2" x14ac:dyDescent="0.25">
      <c r="B75491" s="68"/>
    </row>
    <row r="75492" spans="2:2" x14ac:dyDescent="0.25">
      <c r="B75492" s="68"/>
    </row>
    <row r="75493" spans="2:2" x14ac:dyDescent="0.25">
      <c r="B75493" s="68"/>
    </row>
    <row r="75494" spans="2:2" x14ac:dyDescent="0.25">
      <c r="B75494" s="68"/>
    </row>
    <row r="75495" spans="2:2" x14ac:dyDescent="0.25">
      <c r="B75495" s="68"/>
    </row>
    <row r="75496" spans="2:2" x14ac:dyDescent="0.25">
      <c r="B75496" s="68"/>
    </row>
    <row r="75497" spans="2:2" x14ac:dyDescent="0.25">
      <c r="B75497" s="68"/>
    </row>
    <row r="75498" spans="2:2" x14ac:dyDescent="0.25">
      <c r="B75498" s="68"/>
    </row>
    <row r="75499" spans="2:2" x14ac:dyDescent="0.25">
      <c r="B75499" s="68"/>
    </row>
    <row r="75500" spans="2:2" x14ac:dyDescent="0.25">
      <c r="B75500" s="68"/>
    </row>
    <row r="75501" spans="2:2" x14ac:dyDescent="0.25">
      <c r="B75501" s="68"/>
    </row>
    <row r="75502" spans="2:2" x14ac:dyDescent="0.25">
      <c r="B75502" s="68"/>
    </row>
    <row r="75503" spans="2:2" x14ac:dyDescent="0.25">
      <c r="B75503" s="68"/>
    </row>
    <row r="75504" spans="2:2" x14ac:dyDescent="0.25">
      <c r="B75504" s="68"/>
    </row>
    <row r="75505" spans="2:2" x14ac:dyDescent="0.25">
      <c r="B75505" s="68"/>
    </row>
    <row r="75506" spans="2:2" x14ac:dyDescent="0.25">
      <c r="B75506" s="68"/>
    </row>
    <row r="75507" spans="2:2" x14ac:dyDescent="0.25">
      <c r="B75507" s="68"/>
    </row>
    <row r="75508" spans="2:2" x14ac:dyDescent="0.25">
      <c r="B75508" s="68"/>
    </row>
    <row r="75509" spans="2:2" x14ac:dyDescent="0.25">
      <c r="B75509" s="68"/>
    </row>
    <row r="75510" spans="2:2" x14ac:dyDescent="0.25">
      <c r="B75510" s="68"/>
    </row>
    <row r="75511" spans="2:2" x14ac:dyDescent="0.25">
      <c r="B75511" s="68"/>
    </row>
    <row r="75512" spans="2:2" x14ac:dyDescent="0.25">
      <c r="B75512" s="68"/>
    </row>
    <row r="75513" spans="2:2" x14ac:dyDescent="0.25">
      <c r="B75513" s="68"/>
    </row>
    <row r="75514" spans="2:2" x14ac:dyDescent="0.25">
      <c r="B75514" s="68"/>
    </row>
    <row r="75515" spans="2:2" x14ac:dyDescent="0.25">
      <c r="B75515" s="68"/>
    </row>
    <row r="75516" spans="2:2" x14ac:dyDescent="0.25">
      <c r="B75516" s="68"/>
    </row>
    <row r="75517" spans="2:2" x14ac:dyDescent="0.25">
      <c r="B75517" s="68"/>
    </row>
    <row r="75518" spans="2:2" x14ac:dyDescent="0.25">
      <c r="B75518" s="68"/>
    </row>
    <row r="75519" spans="2:2" x14ac:dyDescent="0.25">
      <c r="B75519" s="68"/>
    </row>
    <row r="75520" spans="2:2" x14ac:dyDescent="0.25">
      <c r="B75520" s="68"/>
    </row>
    <row r="75521" spans="2:2" x14ac:dyDescent="0.25">
      <c r="B75521" s="68"/>
    </row>
    <row r="75522" spans="2:2" x14ac:dyDescent="0.25">
      <c r="B75522" s="68"/>
    </row>
    <row r="75523" spans="2:2" x14ac:dyDescent="0.25">
      <c r="B75523" s="68"/>
    </row>
    <row r="75524" spans="2:2" x14ac:dyDescent="0.25">
      <c r="B75524" s="68"/>
    </row>
    <row r="75525" spans="2:2" x14ac:dyDescent="0.25">
      <c r="B75525" s="68"/>
    </row>
    <row r="75526" spans="2:2" x14ac:dyDescent="0.25">
      <c r="B75526" s="68"/>
    </row>
    <row r="75527" spans="2:2" x14ac:dyDescent="0.25">
      <c r="B75527" s="68"/>
    </row>
    <row r="75528" spans="2:2" x14ac:dyDescent="0.25">
      <c r="B75528" s="68"/>
    </row>
    <row r="75529" spans="2:2" x14ac:dyDescent="0.25">
      <c r="B75529" s="68"/>
    </row>
    <row r="75530" spans="2:2" x14ac:dyDescent="0.25">
      <c r="B75530" s="68"/>
    </row>
    <row r="75531" spans="2:2" x14ac:dyDescent="0.25">
      <c r="B75531" s="68"/>
    </row>
    <row r="75532" spans="2:2" x14ac:dyDescent="0.25">
      <c r="B75532" s="68"/>
    </row>
    <row r="75533" spans="2:2" x14ac:dyDescent="0.25">
      <c r="B75533" s="68"/>
    </row>
    <row r="75534" spans="2:2" x14ac:dyDescent="0.25">
      <c r="B75534" s="68"/>
    </row>
    <row r="75535" spans="2:2" x14ac:dyDescent="0.25">
      <c r="B75535" s="68"/>
    </row>
    <row r="75536" spans="2:2" x14ac:dyDescent="0.25">
      <c r="B75536" s="68"/>
    </row>
    <row r="75537" spans="2:2" x14ac:dyDescent="0.25">
      <c r="B75537" s="68"/>
    </row>
    <row r="75538" spans="2:2" x14ac:dyDescent="0.25">
      <c r="B75538" s="68"/>
    </row>
    <row r="75539" spans="2:2" x14ac:dyDescent="0.25">
      <c r="B75539" s="68"/>
    </row>
    <row r="75540" spans="2:2" x14ac:dyDescent="0.25">
      <c r="B75540" s="68"/>
    </row>
    <row r="75541" spans="2:2" x14ac:dyDescent="0.25">
      <c r="B75541" s="68"/>
    </row>
    <row r="75542" spans="2:2" x14ac:dyDescent="0.25">
      <c r="B75542" s="68"/>
    </row>
    <row r="75543" spans="2:2" x14ac:dyDescent="0.25">
      <c r="B75543" s="68"/>
    </row>
    <row r="75544" spans="2:2" x14ac:dyDescent="0.25">
      <c r="B75544" s="68"/>
    </row>
    <row r="75545" spans="2:2" x14ac:dyDescent="0.25">
      <c r="B75545" s="68"/>
    </row>
    <row r="75546" spans="2:2" x14ac:dyDescent="0.25">
      <c r="B75546" s="68"/>
    </row>
    <row r="75547" spans="2:2" x14ac:dyDescent="0.25">
      <c r="B75547" s="68"/>
    </row>
    <row r="75548" spans="2:2" x14ac:dyDescent="0.25">
      <c r="B75548" s="68"/>
    </row>
    <row r="75549" spans="2:2" x14ac:dyDescent="0.25">
      <c r="B75549" s="68"/>
    </row>
    <row r="75550" spans="2:2" x14ac:dyDescent="0.25">
      <c r="B75550" s="68"/>
    </row>
    <row r="75551" spans="2:2" x14ac:dyDescent="0.25">
      <c r="B75551" s="68"/>
    </row>
    <row r="75552" spans="2:2" x14ac:dyDescent="0.25">
      <c r="B75552" s="68"/>
    </row>
    <row r="75553" spans="2:2" x14ac:dyDescent="0.25">
      <c r="B75553" s="68"/>
    </row>
    <row r="75554" spans="2:2" x14ac:dyDescent="0.25">
      <c r="B75554" s="68"/>
    </row>
    <row r="75555" spans="2:2" x14ac:dyDescent="0.25">
      <c r="B75555" s="68"/>
    </row>
    <row r="75556" spans="2:2" x14ac:dyDescent="0.25">
      <c r="B75556" s="68"/>
    </row>
    <row r="75557" spans="2:2" x14ac:dyDescent="0.25">
      <c r="B75557" s="68"/>
    </row>
    <row r="75558" spans="2:2" x14ac:dyDescent="0.25">
      <c r="B75558" s="68"/>
    </row>
    <row r="75559" spans="2:2" x14ac:dyDescent="0.25">
      <c r="B75559" s="68"/>
    </row>
    <row r="75560" spans="2:2" x14ac:dyDescent="0.25">
      <c r="B75560" s="68"/>
    </row>
    <row r="75561" spans="2:2" x14ac:dyDescent="0.25">
      <c r="B75561" s="68"/>
    </row>
    <row r="75562" spans="2:2" x14ac:dyDescent="0.25">
      <c r="B75562" s="68"/>
    </row>
    <row r="75563" spans="2:2" x14ac:dyDescent="0.25">
      <c r="B75563" s="68"/>
    </row>
    <row r="75564" spans="2:2" x14ac:dyDescent="0.25">
      <c r="B75564" s="68"/>
    </row>
    <row r="75565" spans="2:2" x14ac:dyDescent="0.25">
      <c r="B75565" s="68"/>
    </row>
    <row r="75566" spans="2:2" x14ac:dyDescent="0.25">
      <c r="B75566" s="68"/>
    </row>
    <row r="75567" spans="2:2" x14ac:dyDescent="0.25">
      <c r="B75567" s="68"/>
    </row>
    <row r="75568" spans="2:2" x14ac:dyDescent="0.25">
      <c r="B75568" s="68"/>
    </row>
    <row r="75569" spans="2:2" x14ac:dyDescent="0.25">
      <c r="B75569" s="68"/>
    </row>
    <row r="75570" spans="2:2" x14ac:dyDescent="0.25">
      <c r="B75570" s="68"/>
    </row>
    <row r="75571" spans="2:2" x14ac:dyDescent="0.25">
      <c r="B75571" s="68"/>
    </row>
    <row r="75572" spans="2:2" x14ac:dyDescent="0.25">
      <c r="B75572" s="68"/>
    </row>
    <row r="75573" spans="2:2" x14ac:dyDescent="0.25">
      <c r="B75573" s="68"/>
    </row>
    <row r="75574" spans="2:2" x14ac:dyDescent="0.25">
      <c r="B75574" s="68"/>
    </row>
    <row r="75575" spans="2:2" x14ac:dyDescent="0.25">
      <c r="B75575" s="68"/>
    </row>
    <row r="75576" spans="2:2" x14ac:dyDescent="0.25">
      <c r="B75576" s="68"/>
    </row>
    <row r="75577" spans="2:2" x14ac:dyDescent="0.25">
      <c r="B75577" s="68"/>
    </row>
    <row r="75578" spans="2:2" x14ac:dyDescent="0.25">
      <c r="B75578" s="68"/>
    </row>
    <row r="75579" spans="2:2" x14ac:dyDescent="0.25">
      <c r="B75579" s="68"/>
    </row>
    <row r="75580" spans="2:2" x14ac:dyDescent="0.25">
      <c r="B75580" s="68"/>
    </row>
    <row r="75581" spans="2:2" x14ac:dyDescent="0.25">
      <c r="B75581" s="68"/>
    </row>
    <row r="75582" spans="2:2" x14ac:dyDescent="0.25">
      <c r="B75582" s="68"/>
    </row>
    <row r="75583" spans="2:2" x14ac:dyDescent="0.25">
      <c r="B75583" s="68"/>
    </row>
    <row r="75584" spans="2:2" x14ac:dyDescent="0.25">
      <c r="B75584" s="68"/>
    </row>
    <row r="75585" spans="2:2" x14ac:dyDescent="0.25">
      <c r="B75585" s="68"/>
    </row>
    <row r="75586" spans="2:2" x14ac:dyDescent="0.25">
      <c r="B75586" s="68"/>
    </row>
    <row r="75587" spans="2:2" x14ac:dyDescent="0.25">
      <c r="B75587" s="68"/>
    </row>
    <row r="75588" spans="2:2" x14ac:dyDescent="0.25">
      <c r="B75588" s="68"/>
    </row>
    <row r="75589" spans="2:2" x14ac:dyDescent="0.25">
      <c r="B75589" s="68"/>
    </row>
    <row r="75590" spans="2:2" x14ac:dyDescent="0.25">
      <c r="B75590" s="68"/>
    </row>
    <row r="75591" spans="2:2" x14ac:dyDescent="0.25">
      <c r="B75591" s="68"/>
    </row>
    <row r="75592" spans="2:2" x14ac:dyDescent="0.25">
      <c r="B75592" s="68"/>
    </row>
    <row r="75593" spans="2:2" x14ac:dyDescent="0.25">
      <c r="B75593" s="68"/>
    </row>
    <row r="75594" spans="2:2" x14ac:dyDescent="0.25">
      <c r="B75594" s="68"/>
    </row>
    <row r="75595" spans="2:2" x14ac:dyDescent="0.25">
      <c r="B75595" s="68"/>
    </row>
    <row r="75596" spans="2:2" x14ac:dyDescent="0.25">
      <c r="B75596" s="68"/>
    </row>
    <row r="75597" spans="2:2" x14ac:dyDescent="0.25">
      <c r="B75597" s="68"/>
    </row>
    <row r="75598" spans="2:2" x14ac:dyDescent="0.25">
      <c r="B75598" s="68"/>
    </row>
    <row r="75599" spans="2:2" x14ac:dyDescent="0.25">
      <c r="B75599" s="68"/>
    </row>
    <row r="75600" spans="2:2" x14ac:dyDescent="0.25">
      <c r="B75600" s="68"/>
    </row>
    <row r="75601" spans="2:2" x14ac:dyDescent="0.25">
      <c r="B75601" s="68"/>
    </row>
    <row r="75602" spans="2:2" x14ac:dyDescent="0.25">
      <c r="B75602" s="68"/>
    </row>
    <row r="75603" spans="2:2" x14ac:dyDescent="0.25">
      <c r="B75603" s="68"/>
    </row>
    <row r="75604" spans="2:2" x14ac:dyDescent="0.25">
      <c r="B75604" s="68"/>
    </row>
    <row r="75605" spans="2:2" x14ac:dyDescent="0.25">
      <c r="B75605" s="68"/>
    </row>
    <row r="75606" spans="2:2" x14ac:dyDescent="0.25">
      <c r="B75606" s="68"/>
    </row>
    <row r="75607" spans="2:2" x14ac:dyDescent="0.25">
      <c r="B75607" s="68"/>
    </row>
    <row r="75608" spans="2:2" x14ac:dyDescent="0.25">
      <c r="B75608" s="68"/>
    </row>
    <row r="75609" spans="2:2" x14ac:dyDescent="0.25">
      <c r="B75609" s="68"/>
    </row>
    <row r="75610" spans="2:2" x14ac:dyDescent="0.25">
      <c r="B75610" s="68"/>
    </row>
    <row r="75611" spans="2:2" x14ac:dyDescent="0.25">
      <c r="B75611" s="68"/>
    </row>
    <row r="75612" spans="2:2" x14ac:dyDescent="0.25">
      <c r="B75612" s="68"/>
    </row>
    <row r="75613" spans="2:2" x14ac:dyDescent="0.25">
      <c r="B75613" s="68"/>
    </row>
    <row r="75614" spans="2:2" x14ac:dyDescent="0.25">
      <c r="B75614" s="68"/>
    </row>
    <row r="75615" spans="2:2" x14ac:dyDescent="0.25">
      <c r="B75615" s="68"/>
    </row>
    <row r="75616" spans="2:2" x14ac:dyDescent="0.25">
      <c r="B75616" s="68"/>
    </row>
    <row r="75617" spans="2:2" x14ac:dyDescent="0.25">
      <c r="B75617" s="68"/>
    </row>
    <row r="75618" spans="2:2" x14ac:dyDescent="0.25">
      <c r="B75618" s="68"/>
    </row>
    <row r="75619" spans="2:2" x14ac:dyDescent="0.25">
      <c r="B75619" s="68"/>
    </row>
    <row r="75620" spans="2:2" x14ac:dyDescent="0.25">
      <c r="B75620" s="68"/>
    </row>
    <row r="75621" spans="2:2" x14ac:dyDescent="0.25">
      <c r="B75621" s="68"/>
    </row>
    <row r="75622" spans="2:2" x14ac:dyDescent="0.25">
      <c r="B75622" s="68"/>
    </row>
    <row r="75623" spans="2:2" x14ac:dyDescent="0.25">
      <c r="B75623" s="68"/>
    </row>
    <row r="75624" spans="2:2" x14ac:dyDescent="0.25">
      <c r="B75624" s="68"/>
    </row>
    <row r="75625" spans="2:2" x14ac:dyDescent="0.25">
      <c r="B75625" s="68"/>
    </row>
    <row r="75626" spans="2:2" x14ac:dyDescent="0.25">
      <c r="B75626" s="68"/>
    </row>
    <row r="75627" spans="2:2" x14ac:dyDescent="0.25">
      <c r="B75627" s="68"/>
    </row>
    <row r="75628" spans="2:2" x14ac:dyDescent="0.25">
      <c r="B75628" s="68"/>
    </row>
    <row r="75629" spans="2:2" x14ac:dyDescent="0.25">
      <c r="B75629" s="68"/>
    </row>
    <row r="75630" spans="2:2" x14ac:dyDescent="0.25">
      <c r="B75630" s="68"/>
    </row>
    <row r="75631" spans="2:2" x14ac:dyDescent="0.25">
      <c r="B75631" s="68"/>
    </row>
    <row r="75632" spans="2:2" x14ac:dyDescent="0.25">
      <c r="B75632" s="68"/>
    </row>
    <row r="75633" spans="2:2" x14ac:dyDescent="0.25">
      <c r="B75633" s="68"/>
    </row>
    <row r="75634" spans="2:2" x14ac:dyDescent="0.25">
      <c r="B75634" s="68"/>
    </row>
    <row r="75635" spans="2:2" x14ac:dyDescent="0.25">
      <c r="B75635" s="68"/>
    </row>
    <row r="75636" spans="2:2" x14ac:dyDescent="0.25">
      <c r="B75636" s="68"/>
    </row>
    <row r="75637" spans="2:2" x14ac:dyDescent="0.25">
      <c r="B75637" s="68"/>
    </row>
    <row r="75638" spans="2:2" x14ac:dyDescent="0.25">
      <c r="B75638" s="68"/>
    </row>
    <row r="75639" spans="2:2" x14ac:dyDescent="0.25">
      <c r="B75639" s="68"/>
    </row>
    <row r="75640" spans="2:2" x14ac:dyDescent="0.25">
      <c r="B75640" s="68"/>
    </row>
    <row r="75641" spans="2:2" x14ac:dyDescent="0.25">
      <c r="B75641" s="68"/>
    </row>
    <row r="75642" spans="2:2" x14ac:dyDescent="0.25">
      <c r="B75642" s="68"/>
    </row>
    <row r="75643" spans="2:2" x14ac:dyDescent="0.25">
      <c r="B75643" s="68"/>
    </row>
    <row r="75644" spans="2:2" x14ac:dyDescent="0.25">
      <c r="B75644" s="68"/>
    </row>
    <row r="75645" spans="2:2" x14ac:dyDescent="0.25">
      <c r="B75645" s="68"/>
    </row>
    <row r="75646" spans="2:2" x14ac:dyDescent="0.25">
      <c r="B75646" s="68"/>
    </row>
    <row r="75647" spans="2:2" x14ac:dyDescent="0.25">
      <c r="B75647" s="68"/>
    </row>
    <row r="75648" spans="2:2" x14ac:dyDescent="0.25">
      <c r="B75648" s="68"/>
    </row>
    <row r="75649" spans="2:2" x14ac:dyDescent="0.25">
      <c r="B75649" s="68"/>
    </row>
    <row r="75650" spans="2:2" x14ac:dyDescent="0.25">
      <c r="B75650" s="68"/>
    </row>
    <row r="75651" spans="2:2" x14ac:dyDescent="0.25">
      <c r="B75651" s="68"/>
    </row>
    <row r="75652" spans="2:2" x14ac:dyDescent="0.25">
      <c r="B75652" s="68"/>
    </row>
    <row r="75653" spans="2:2" x14ac:dyDescent="0.25">
      <c r="B75653" s="68"/>
    </row>
    <row r="75654" spans="2:2" x14ac:dyDescent="0.25">
      <c r="B75654" s="68"/>
    </row>
    <row r="75655" spans="2:2" x14ac:dyDescent="0.25">
      <c r="B75655" s="68"/>
    </row>
    <row r="75656" spans="2:2" x14ac:dyDescent="0.25">
      <c r="B75656" s="68"/>
    </row>
    <row r="75657" spans="2:2" x14ac:dyDescent="0.25">
      <c r="B75657" s="68"/>
    </row>
    <row r="75658" spans="2:2" x14ac:dyDescent="0.25">
      <c r="B75658" s="68"/>
    </row>
    <row r="75659" spans="2:2" x14ac:dyDescent="0.25">
      <c r="B75659" s="68"/>
    </row>
    <row r="75660" spans="2:2" x14ac:dyDescent="0.25">
      <c r="B75660" s="68"/>
    </row>
    <row r="75661" spans="2:2" x14ac:dyDescent="0.25">
      <c r="B75661" s="68"/>
    </row>
    <row r="75662" spans="2:2" x14ac:dyDescent="0.25">
      <c r="B75662" s="68"/>
    </row>
    <row r="75663" spans="2:2" x14ac:dyDescent="0.25">
      <c r="B75663" s="68"/>
    </row>
    <row r="75664" spans="2:2" x14ac:dyDescent="0.25">
      <c r="B75664" s="68"/>
    </row>
    <row r="75665" spans="2:2" x14ac:dyDescent="0.25">
      <c r="B75665" s="68"/>
    </row>
    <row r="75666" spans="2:2" x14ac:dyDescent="0.25">
      <c r="B75666" s="68"/>
    </row>
    <row r="75667" spans="2:2" x14ac:dyDescent="0.25">
      <c r="B75667" s="68"/>
    </row>
    <row r="75668" spans="2:2" x14ac:dyDescent="0.25">
      <c r="B75668" s="68"/>
    </row>
    <row r="75669" spans="2:2" x14ac:dyDescent="0.25">
      <c r="B75669" s="68"/>
    </row>
    <row r="75670" spans="2:2" x14ac:dyDescent="0.25">
      <c r="B75670" s="68"/>
    </row>
    <row r="75671" spans="2:2" x14ac:dyDescent="0.25">
      <c r="B75671" s="68"/>
    </row>
    <row r="75672" spans="2:2" x14ac:dyDescent="0.25">
      <c r="B75672" s="68"/>
    </row>
    <row r="75673" spans="2:2" x14ac:dyDescent="0.25">
      <c r="B75673" s="68"/>
    </row>
    <row r="75674" spans="2:2" x14ac:dyDescent="0.25">
      <c r="B75674" s="68"/>
    </row>
    <row r="75675" spans="2:2" x14ac:dyDescent="0.25">
      <c r="B75675" s="68"/>
    </row>
    <row r="75676" spans="2:2" x14ac:dyDescent="0.25">
      <c r="B75676" s="68"/>
    </row>
    <row r="75677" spans="2:2" x14ac:dyDescent="0.25">
      <c r="B75677" s="68"/>
    </row>
    <row r="75678" spans="2:2" x14ac:dyDescent="0.25">
      <c r="B75678" s="68"/>
    </row>
    <row r="75679" spans="2:2" x14ac:dyDescent="0.25">
      <c r="B75679" s="68"/>
    </row>
    <row r="75680" spans="2:2" x14ac:dyDescent="0.25">
      <c r="B75680" s="68"/>
    </row>
    <row r="75681" spans="2:2" x14ac:dyDescent="0.25">
      <c r="B75681" s="68"/>
    </row>
    <row r="75682" spans="2:2" x14ac:dyDescent="0.25">
      <c r="B75682" s="68"/>
    </row>
    <row r="75683" spans="2:2" x14ac:dyDescent="0.25">
      <c r="B75683" s="68"/>
    </row>
    <row r="75684" spans="2:2" x14ac:dyDescent="0.25">
      <c r="B75684" s="68"/>
    </row>
    <row r="75685" spans="2:2" x14ac:dyDescent="0.25">
      <c r="B75685" s="68"/>
    </row>
    <row r="75686" spans="2:2" x14ac:dyDescent="0.25">
      <c r="B75686" s="68"/>
    </row>
    <row r="75687" spans="2:2" x14ac:dyDescent="0.25">
      <c r="B75687" s="68"/>
    </row>
    <row r="75688" spans="2:2" x14ac:dyDescent="0.25">
      <c r="B75688" s="68"/>
    </row>
    <row r="75689" spans="2:2" x14ac:dyDescent="0.25">
      <c r="B75689" s="68"/>
    </row>
    <row r="75690" spans="2:2" x14ac:dyDescent="0.25">
      <c r="B75690" s="68"/>
    </row>
    <row r="75691" spans="2:2" x14ac:dyDescent="0.25">
      <c r="B75691" s="68"/>
    </row>
    <row r="75692" spans="2:2" x14ac:dyDescent="0.25">
      <c r="B75692" s="68"/>
    </row>
    <row r="75693" spans="2:2" x14ac:dyDescent="0.25">
      <c r="B75693" s="68"/>
    </row>
    <row r="75694" spans="2:2" x14ac:dyDescent="0.25">
      <c r="B75694" s="68"/>
    </row>
    <row r="75695" spans="2:2" x14ac:dyDescent="0.25">
      <c r="B75695" s="68"/>
    </row>
    <row r="75696" spans="2:2" x14ac:dyDescent="0.25">
      <c r="B75696" s="68"/>
    </row>
    <row r="75697" spans="2:2" x14ac:dyDescent="0.25">
      <c r="B75697" s="68"/>
    </row>
    <row r="75698" spans="2:2" x14ac:dyDescent="0.25">
      <c r="B75698" s="68"/>
    </row>
    <row r="75699" spans="2:2" x14ac:dyDescent="0.25">
      <c r="B75699" s="68"/>
    </row>
    <row r="75700" spans="2:2" x14ac:dyDescent="0.25">
      <c r="B75700" s="68"/>
    </row>
    <row r="75701" spans="2:2" x14ac:dyDescent="0.25">
      <c r="B75701" s="68"/>
    </row>
    <row r="75702" spans="2:2" x14ac:dyDescent="0.25">
      <c r="B75702" s="68"/>
    </row>
    <row r="75703" spans="2:2" x14ac:dyDescent="0.25">
      <c r="B75703" s="68"/>
    </row>
    <row r="75704" spans="2:2" x14ac:dyDescent="0.25">
      <c r="B75704" s="68"/>
    </row>
    <row r="75705" spans="2:2" x14ac:dyDescent="0.25">
      <c r="B75705" s="68"/>
    </row>
    <row r="75706" spans="2:2" x14ac:dyDescent="0.25">
      <c r="B75706" s="68"/>
    </row>
    <row r="75707" spans="2:2" x14ac:dyDescent="0.25">
      <c r="B75707" s="68"/>
    </row>
    <row r="75708" spans="2:2" x14ac:dyDescent="0.25">
      <c r="B75708" s="68"/>
    </row>
    <row r="75709" spans="2:2" x14ac:dyDescent="0.25">
      <c r="B75709" s="68"/>
    </row>
    <row r="75710" spans="2:2" x14ac:dyDescent="0.25">
      <c r="B75710" s="68"/>
    </row>
    <row r="75711" spans="2:2" x14ac:dyDescent="0.25">
      <c r="B75711" s="68"/>
    </row>
    <row r="75712" spans="2:2" x14ac:dyDescent="0.25">
      <c r="B75712" s="68"/>
    </row>
    <row r="75713" spans="2:2" x14ac:dyDescent="0.25">
      <c r="B75713" s="68"/>
    </row>
    <row r="75714" spans="2:2" x14ac:dyDescent="0.25">
      <c r="B75714" s="68"/>
    </row>
    <row r="75715" spans="2:2" x14ac:dyDescent="0.25">
      <c r="B75715" s="68"/>
    </row>
    <row r="75716" spans="2:2" x14ac:dyDescent="0.25">
      <c r="B75716" s="68"/>
    </row>
    <row r="75717" spans="2:2" x14ac:dyDescent="0.25">
      <c r="B75717" s="68"/>
    </row>
    <row r="75718" spans="2:2" x14ac:dyDescent="0.25">
      <c r="B75718" s="68"/>
    </row>
    <row r="75719" spans="2:2" x14ac:dyDescent="0.25">
      <c r="B75719" s="68"/>
    </row>
    <row r="75720" spans="2:2" x14ac:dyDescent="0.25">
      <c r="B75720" s="68"/>
    </row>
    <row r="75721" spans="2:2" x14ac:dyDescent="0.25">
      <c r="B75721" s="68"/>
    </row>
    <row r="75722" spans="2:2" x14ac:dyDescent="0.25">
      <c r="B75722" s="68"/>
    </row>
    <row r="75723" spans="2:2" x14ac:dyDescent="0.25">
      <c r="B75723" s="68"/>
    </row>
    <row r="75724" spans="2:2" x14ac:dyDescent="0.25">
      <c r="B75724" s="68"/>
    </row>
    <row r="75725" spans="2:2" x14ac:dyDescent="0.25">
      <c r="B75725" s="68"/>
    </row>
    <row r="75726" spans="2:2" x14ac:dyDescent="0.25">
      <c r="B75726" s="68"/>
    </row>
    <row r="75727" spans="2:2" x14ac:dyDescent="0.25">
      <c r="B75727" s="68"/>
    </row>
    <row r="75728" spans="2:2" x14ac:dyDescent="0.25">
      <c r="B75728" s="68"/>
    </row>
    <row r="75729" spans="2:2" x14ac:dyDescent="0.25">
      <c r="B75729" s="68"/>
    </row>
    <row r="75730" spans="2:2" x14ac:dyDescent="0.25">
      <c r="B75730" s="68"/>
    </row>
    <row r="75731" spans="2:2" x14ac:dyDescent="0.25">
      <c r="B75731" s="68"/>
    </row>
    <row r="75732" spans="2:2" x14ac:dyDescent="0.25">
      <c r="B75732" s="68"/>
    </row>
    <row r="75733" spans="2:2" x14ac:dyDescent="0.25">
      <c r="B75733" s="68"/>
    </row>
    <row r="75734" spans="2:2" x14ac:dyDescent="0.25">
      <c r="B75734" s="68"/>
    </row>
    <row r="75735" spans="2:2" x14ac:dyDescent="0.25">
      <c r="B75735" s="68"/>
    </row>
    <row r="75736" spans="2:2" x14ac:dyDescent="0.25">
      <c r="B75736" s="68"/>
    </row>
    <row r="75737" spans="2:2" x14ac:dyDescent="0.25">
      <c r="B75737" s="68"/>
    </row>
    <row r="75738" spans="2:2" x14ac:dyDescent="0.25">
      <c r="B75738" s="68"/>
    </row>
    <row r="75739" spans="2:2" x14ac:dyDescent="0.25">
      <c r="B75739" s="68"/>
    </row>
    <row r="75740" spans="2:2" x14ac:dyDescent="0.25">
      <c r="B75740" s="68"/>
    </row>
    <row r="75741" spans="2:2" x14ac:dyDescent="0.25">
      <c r="B75741" s="68"/>
    </row>
    <row r="75742" spans="2:2" x14ac:dyDescent="0.25">
      <c r="B75742" s="68"/>
    </row>
    <row r="75743" spans="2:2" x14ac:dyDescent="0.25">
      <c r="B75743" s="68"/>
    </row>
    <row r="75744" spans="2:2" x14ac:dyDescent="0.25">
      <c r="B75744" s="68"/>
    </row>
    <row r="75745" spans="2:2" x14ac:dyDescent="0.25">
      <c r="B75745" s="68"/>
    </row>
    <row r="75746" spans="2:2" x14ac:dyDescent="0.25">
      <c r="B75746" s="68"/>
    </row>
    <row r="75747" spans="2:2" x14ac:dyDescent="0.25">
      <c r="B75747" s="68"/>
    </row>
    <row r="75748" spans="2:2" x14ac:dyDescent="0.25">
      <c r="B75748" s="68"/>
    </row>
    <row r="75749" spans="2:2" x14ac:dyDescent="0.25">
      <c r="B75749" s="68"/>
    </row>
    <row r="75750" spans="2:2" x14ac:dyDescent="0.25">
      <c r="B75750" s="68"/>
    </row>
    <row r="75751" spans="2:2" x14ac:dyDescent="0.25">
      <c r="B75751" s="68"/>
    </row>
    <row r="75752" spans="2:2" x14ac:dyDescent="0.25">
      <c r="B75752" s="68"/>
    </row>
    <row r="75753" spans="2:2" x14ac:dyDescent="0.25">
      <c r="B75753" s="68"/>
    </row>
    <row r="75754" spans="2:2" x14ac:dyDescent="0.25">
      <c r="B75754" s="68"/>
    </row>
    <row r="75755" spans="2:2" x14ac:dyDescent="0.25">
      <c r="B75755" s="68"/>
    </row>
    <row r="75756" spans="2:2" x14ac:dyDescent="0.25">
      <c r="B75756" s="68"/>
    </row>
    <row r="75757" spans="2:2" x14ac:dyDescent="0.25">
      <c r="B75757" s="68"/>
    </row>
    <row r="75758" spans="2:2" x14ac:dyDescent="0.25">
      <c r="B75758" s="68"/>
    </row>
    <row r="75759" spans="2:2" x14ac:dyDescent="0.25">
      <c r="B75759" s="68"/>
    </row>
    <row r="75760" spans="2:2" x14ac:dyDescent="0.25">
      <c r="B75760" s="68"/>
    </row>
    <row r="75761" spans="2:2" x14ac:dyDescent="0.25">
      <c r="B75761" s="68"/>
    </row>
    <row r="75762" spans="2:2" x14ac:dyDescent="0.25">
      <c r="B75762" s="68"/>
    </row>
    <row r="75763" spans="2:2" x14ac:dyDescent="0.25">
      <c r="B75763" s="68"/>
    </row>
    <row r="75764" spans="2:2" x14ac:dyDescent="0.25">
      <c r="B75764" s="68"/>
    </row>
    <row r="75765" spans="2:2" x14ac:dyDescent="0.25">
      <c r="B75765" s="68"/>
    </row>
    <row r="75766" spans="2:2" x14ac:dyDescent="0.25">
      <c r="B75766" s="68"/>
    </row>
    <row r="75767" spans="2:2" x14ac:dyDescent="0.25">
      <c r="B75767" s="68"/>
    </row>
    <row r="75768" spans="2:2" x14ac:dyDescent="0.25">
      <c r="B75768" s="68"/>
    </row>
    <row r="75769" spans="2:2" x14ac:dyDescent="0.25">
      <c r="B75769" s="68"/>
    </row>
    <row r="75770" spans="2:2" x14ac:dyDescent="0.25">
      <c r="B75770" s="68"/>
    </row>
    <row r="75771" spans="2:2" x14ac:dyDescent="0.25">
      <c r="B75771" s="68"/>
    </row>
    <row r="75772" spans="2:2" x14ac:dyDescent="0.25">
      <c r="B75772" s="68"/>
    </row>
    <row r="75773" spans="2:2" x14ac:dyDescent="0.25">
      <c r="B75773" s="68"/>
    </row>
    <row r="75774" spans="2:2" x14ac:dyDescent="0.25">
      <c r="B75774" s="68"/>
    </row>
    <row r="75775" spans="2:2" x14ac:dyDescent="0.25">
      <c r="B75775" s="68"/>
    </row>
    <row r="75776" spans="2:2" x14ac:dyDescent="0.25">
      <c r="B75776" s="68"/>
    </row>
    <row r="75777" spans="2:2" x14ac:dyDescent="0.25">
      <c r="B75777" s="68"/>
    </row>
    <row r="75778" spans="2:2" x14ac:dyDescent="0.25">
      <c r="B75778" s="68"/>
    </row>
    <row r="75779" spans="2:2" x14ac:dyDescent="0.25">
      <c r="B75779" s="68"/>
    </row>
    <row r="75780" spans="2:2" x14ac:dyDescent="0.25">
      <c r="B75780" s="68"/>
    </row>
    <row r="75781" spans="2:2" x14ac:dyDescent="0.25">
      <c r="B75781" s="68"/>
    </row>
    <row r="75782" spans="2:2" x14ac:dyDescent="0.25">
      <c r="B75782" s="68"/>
    </row>
    <row r="75783" spans="2:2" x14ac:dyDescent="0.25">
      <c r="B75783" s="68"/>
    </row>
    <row r="75784" spans="2:2" x14ac:dyDescent="0.25">
      <c r="B75784" s="68"/>
    </row>
    <row r="75785" spans="2:2" x14ac:dyDescent="0.25">
      <c r="B75785" s="68"/>
    </row>
    <row r="75786" spans="2:2" x14ac:dyDescent="0.25">
      <c r="B75786" s="68"/>
    </row>
    <row r="75787" spans="2:2" x14ac:dyDescent="0.25">
      <c r="B75787" s="68"/>
    </row>
    <row r="75788" spans="2:2" x14ac:dyDescent="0.25">
      <c r="B75788" s="68"/>
    </row>
    <row r="75789" spans="2:2" x14ac:dyDescent="0.25">
      <c r="B75789" s="68"/>
    </row>
    <row r="75790" spans="2:2" x14ac:dyDescent="0.25">
      <c r="B75790" s="68"/>
    </row>
    <row r="75791" spans="2:2" x14ac:dyDescent="0.25">
      <c r="B75791" s="68"/>
    </row>
    <row r="75792" spans="2:2" x14ac:dyDescent="0.25">
      <c r="B75792" s="68"/>
    </row>
    <row r="75793" spans="2:2" x14ac:dyDescent="0.25">
      <c r="B75793" s="68"/>
    </row>
    <row r="75794" spans="2:2" x14ac:dyDescent="0.25">
      <c r="B75794" s="68"/>
    </row>
    <row r="75795" spans="2:2" x14ac:dyDescent="0.25">
      <c r="B75795" s="68"/>
    </row>
    <row r="75796" spans="2:2" x14ac:dyDescent="0.25">
      <c r="B75796" s="68"/>
    </row>
    <row r="75797" spans="2:2" x14ac:dyDescent="0.25">
      <c r="B75797" s="68"/>
    </row>
    <row r="75798" spans="2:2" x14ac:dyDescent="0.25">
      <c r="B75798" s="68"/>
    </row>
    <row r="75799" spans="2:2" x14ac:dyDescent="0.25">
      <c r="B75799" s="68"/>
    </row>
    <row r="75800" spans="2:2" x14ac:dyDescent="0.25">
      <c r="B75800" s="68"/>
    </row>
    <row r="75801" spans="2:2" x14ac:dyDescent="0.25">
      <c r="B75801" s="68"/>
    </row>
    <row r="75802" spans="2:2" x14ac:dyDescent="0.25">
      <c r="B75802" s="68"/>
    </row>
    <row r="75803" spans="2:2" x14ac:dyDescent="0.25">
      <c r="B75803" s="68"/>
    </row>
    <row r="75804" spans="2:2" x14ac:dyDescent="0.25">
      <c r="B75804" s="68"/>
    </row>
    <row r="75805" spans="2:2" x14ac:dyDescent="0.25">
      <c r="B75805" s="68"/>
    </row>
    <row r="75806" spans="2:2" x14ac:dyDescent="0.25">
      <c r="B75806" s="68"/>
    </row>
    <row r="75807" spans="2:2" x14ac:dyDescent="0.25">
      <c r="B75807" s="68"/>
    </row>
    <row r="75808" spans="2:2" x14ac:dyDescent="0.25">
      <c r="B75808" s="68"/>
    </row>
    <row r="75809" spans="2:2" x14ac:dyDescent="0.25">
      <c r="B75809" s="68"/>
    </row>
    <row r="75810" spans="2:2" x14ac:dyDescent="0.25">
      <c r="B75810" s="68"/>
    </row>
    <row r="75811" spans="2:2" x14ac:dyDescent="0.25">
      <c r="B75811" s="68"/>
    </row>
    <row r="75812" spans="2:2" x14ac:dyDescent="0.25">
      <c r="B75812" s="68"/>
    </row>
    <row r="75813" spans="2:2" x14ac:dyDescent="0.25">
      <c r="B75813" s="68"/>
    </row>
    <row r="75814" spans="2:2" x14ac:dyDescent="0.25">
      <c r="B75814" s="68"/>
    </row>
    <row r="75815" spans="2:2" x14ac:dyDescent="0.25">
      <c r="B75815" s="68"/>
    </row>
    <row r="75816" spans="2:2" x14ac:dyDescent="0.25">
      <c r="B75816" s="68"/>
    </row>
    <row r="75817" spans="2:2" x14ac:dyDescent="0.25">
      <c r="B75817" s="68"/>
    </row>
    <row r="75818" spans="2:2" x14ac:dyDescent="0.25">
      <c r="B75818" s="68"/>
    </row>
    <row r="75819" spans="2:2" x14ac:dyDescent="0.25">
      <c r="B75819" s="68"/>
    </row>
    <row r="75820" spans="2:2" x14ac:dyDescent="0.25">
      <c r="B75820" s="68"/>
    </row>
    <row r="75821" spans="2:2" x14ac:dyDescent="0.25">
      <c r="B75821" s="68"/>
    </row>
    <row r="75822" spans="2:2" x14ac:dyDescent="0.25">
      <c r="B75822" s="68"/>
    </row>
    <row r="75823" spans="2:2" x14ac:dyDescent="0.25">
      <c r="B75823" s="68"/>
    </row>
    <row r="75824" spans="2:2" x14ac:dyDescent="0.25">
      <c r="B75824" s="68"/>
    </row>
    <row r="75825" spans="2:2" x14ac:dyDescent="0.25">
      <c r="B75825" s="68"/>
    </row>
    <row r="75826" spans="2:2" x14ac:dyDescent="0.25">
      <c r="B75826" s="68"/>
    </row>
    <row r="75827" spans="2:2" x14ac:dyDescent="0.25">
      <c r="B75827" s="68"/>
    </row>
    <row r="75828" spans="2:2" x14ac:dyDescent="0.25">
      <c r="B75828" s="68"/>
    </row>
    <row r="75829" spans="2:2" x14ac:dyDescent="0.25">
      <c r="B75829" s="68"/>
    </row>
    <row r="75830" spans="2:2" x14ac:dyDescent="0.25">
      <c r="B75830" s="68"/>
    </row>
    <row r="75831" spans="2:2" x14ac:dyDescent="0.25">
      <c r="B75831" s="68"/>
    </row>
    <row r="75832" spans="2:2" x14ac:dyDescent="0.25">
      <c r="B75832" s="68"/>
    </row>
    <row r="75833" spans="2:2" x14ac:dyDescent="0.25">
      <c r="B75833" s="68"/>
    </row>
    <row r="75834" spans="2:2" x14ac:dyDescent="0.25">
      <c r="B75834" s="68"/>
    </row>
    <row r="75835" spans="2:2" x14ac:dyDescent="0.25">
      <c r="B75835" s="68"/>
    </row>
    <row r="75836" spans="2:2" x14ac:dyDescent="0.25">
      <c r="B75836" s="68"/>
    </row>
    <row r="75837" spans="2:2" x14ac:dyDescent="0.25">
      <c r="B75837" s="68"/>
    </row>
    <row r="75838" spans="2:2" x14ac:dyDescent="0.25">
      <c r="B75838" s="68"/>
    </row>
    <row r="75839" spans="2:2" x14ac:dyDescent="0.25">
      <c r="B75839" s="68"/>
    </row>
    <row r="75840" spans="2:2" x14ac:dyDescent="0.25">
      <c r="B75840" s="68"/>
    </row>
    <row r="75841" spans="2:2" x14ac:dyDescent="0.25">
      <c r="B75841" s="68"/>
    </row>
    <row r="75842" spans="2:2" x14ac:dyDescent="0.25">
      <c r="B75842" s="68"/>
    </row>
    <row r="75843" spans="2:2" x14ac:dyDescent="0.25">
      <c r="B75843" s="68"/>
    </row>
    <row r="75844" spans="2:2" x14ac:dyDescent="0.25">
      <c r="B75844" s="68"/>
    </row>
    <row r="75845" spans="2:2" x14ac:dyDescent="0.25">
      <c r="B75845" s="68"/>
    </row>
    <row r="75846" spans="2:2" x14ac:dyDescent="0.25">
      <c r="B75846" s="68"/>
    </row>
    <row r="75847" spans="2:2" x14ac:dyDescent="0.25">
      <c r="B75847" s="68"/>
    </row>
    <row r="75848" spans="2:2" x14ac:dyDescent="0.25">
      <c r="B75848" s="68"/>
    </row>
    <row r="75849" spans="2:2" x14ac:dyDescent="0.25">
      <c r="B75849" s="68"/>
    </row>
    <row r="75850" spans="2:2" x14ac:dyDescent="0.25">
      <c r="B75850" s="68"/>
    </row>
    <row r="75851" spans="2:2" x14ac:dyDescent="0.25">
      <c r="B75851" s="68"/>
    </row>
    <row r="75852" spans="2:2" x14ac:dyDescent="0.25">
      <c r="B75852" s="68"/>
    </row>
    <row r="75853" spans="2:2" x14ac:dyDescent="0.25">
      <c r="B75853" s="68"/>
    </row>
    <row r="75854" spans="2:2" x14ac:dyDescent="0.25">
      <c r="B75854" s="68"/>
    </row>
    <row r="75855" spans="2:2" x14ac:dyDescent="0.25">
      <c r="B75855" s="68"/>
    </row>
    <row r="75856" spans="2:2" x14ac:dyDescent="0.25">
      <c r="B75856" s="68"/>
    </row>
    <row r="75857" spans="2:2" x14ac:dyDescent="0.25">
      <c r="B75857" s="68"/>
    </row>
    <row r="75858" spans="2:2" x14ac:dyDescent="0.25">
      <c r="B75858" s="68"/>
    </row>
    <row r="75859" spans="2:2" x14ac:dyDescent="0.25">
      <c r="B75859" s="68"/>
    </row>
    <row r="75860" spans="2:2" x14ac:dyDescent="0.25">
      <c r="B75860" s="68"/>
    </row>
    <row r="75861" spans="2:2" x14ac:dyDescent="0.25">
      <c r="B75861" s="68"/>
    </row>
    <row r="75862" spans="2:2" x14ac:dyDescent="0.25">
      <c r="B75862" s="68"/>
    </row>
    <row r="75863" spans="2:2" x14ac:dyDescent="0.25">
      <c r="B75863" s="68"/>
    </row>
    <row r="75864" spans="2:2" x14ac:dyDescent="0.25">
      <c r="B75864" s="68"/>
    </row>
    <row r="75865" spans="2:2" x14ac:dyDescent="0.25">
      <c r="B75865" s="68"/>
    </row>
    <row r="75866" spans="2:2" x14ac:dyDescent="0.25">
      <c r="B75866" s="68"/>
    </row>
    <row r="75867" spans="2:2" x14ac:dyDescent="0.25">
      <c r="B75867" s="68"/>
    </row>
    <row r="75868" spans="2:2" x14ac:dyDescent="0.25">
      <c r="B75868" s="68"/>
    </row>
    <row r="75869" spans="2:2" x14ac:dyDescent="0.25">
      <c r="B75869" s="68"/>
    </row>
    <row r="75870" spans="2:2" x14ac:dyDescent="0.25">
      <c r="B75870" s="68"/>
    </row>
    <row r="75871" spans="2:2" x14ac:dyDescent="0.25">
      <c r="B75871" s="68"/>
    </row>
    <row r="75872" spans="2:2" x14ac:dyDescent="0.25">
      <c r="B75872" s="68"/>
    </row>
    <row r="75873" spans="2:2" x14ac:dyDescent="0.25">
      <c r="B75873" s="68"/>
    </row>
    <row r="75874" spans="2:2" x14ac:dyDescent="0.25">
      <c r="B75874" s="68"/>
    </row>
    <row r="75875" spans="2:2" x14ac:dyDescent="0.25">
      <c r="B75875" s="68"/>
    </row>
    <row r="75876" spans="2:2" x14ac:dyDescent="0.25">
      <c r="B75876" s="68"/>
    </row>
    <row r="75877" spans="2:2" x14ac:dyDescent="0.25">
      <c r="B75877" s="68"/>
    </row>
    <row r="75878" spans="2:2" x14ac:dyDescent="0.25">
      <c r="B75878" s="68"/>
    </row>
    <row r="75879" spans="2:2" x14ac:dyDescent="0.25">
      <c r="B75879" s="68"/>
    </row>
    <row r="75880" spans="2:2" x14ac:dyDescent="0.25">
      <c r="B75880" s="68"/>
    </row>
    <row r="75881" spans="2:2" x14ac:dyDescent="0.25">
      <c r="B75881" s="68"/>
    </row>
    <row r="75882" spans="2:2" x14ac:dyDescent="0.25">
      <c r="B75882" s="68"/>
    </row>
    <row r="75883" spans="2:2" x14ac:dyDescent="0.25">
      <c r="B75883" s="68"/>
    </row>
    <row r="75884" spans="2:2" x14ac:dyDescent="0.25">
      <c r="B75884" s="68"/>
    </row>
    <row r="75885" spans="2:2" x14ac:dyDescent="0.25">
      <c r="B75885" s="68"/>
    </row>
    <row r="75886" spans="2:2" x14ac:dyDescent="0.25">
      <c r="B75886" s="68"/>
    </row>
    <row r="75887" spans="2:2" x14ac:dyDescent="0.25">
      <c r="B75887" s="68"/>
    </row>
    <row r="75888" spans="2:2" x14ac:dyDescent="0.25">
      <c r="B75888" s="68"/>
    </row>
    <row r="75889" spans="2:2" x14ac:dyDescent="0.25">
      <c r="B75889" s="68"/>
    </row>
    <row r="75890" spans="2:2" x14ac:dyDescent="0.25">
      <c r="B75890" s="68"/>
    </row>
    <row r="75891" spans="2:2" x14ac:dyDescent="0.25">
      <c r="B75891" s="68"/>
    </row>
    <row r="75892" spans="2:2" x14ac:dyDescent="0.25">
      <c r="B75892" s="68"/>
    </row>
    <row r="75893" spans="2:2" x14ac:dyDescent="0.25">
      <c r="B75893" s="68"/>
    </row>
    <row r="75894" spans="2:2" x14ac:dyDescent="0.25">
      <c r="B75894" s="68"/>
    </row>
    <row r="75895" spans="2:2" x14ac:dyDescent="0.25">
      <c r="B75895" s="68"/>
    </row>
    <row r="75896" spans="2:2" x14ac:dyDescent="0.25">
      <c r="B75896" s="68"/>
    </row>
    <row r="75897" spans="2:2" x14ac:dyDescent="0.25">
      <c r="B75897" s="68"/>
    </row>
    <row r="75898" spans="2:2" x14ac:dyDescent="0.25">
      <c r="B75898" s="68"/>
    </row>
    <row r="75899" spans="2:2" x14ac:dyDescent="0.25">
      <c r="B75899" s="68"/>
    </row>
    <row r="75900" spans="2:2" x14ac:dyDescent="0.25">
      <c r="B75900" s="68"/>
    </row>
    <row r="75901" spans="2:2" x14ac:dyDescent="0.25">
      <c r="B75901" s="68"/>
    </row>
    <row r="75902" spans="2:2" x14ac:dyDescent="0.25">
      <c r="B75902" s="68"/>
    </row>
    <row r="75903" spans="2:2" x14ac:dyDescent="0.25">
      <c r="B75903" s="68"/>
    </row>
    <row r="75904" spans="2:2" x14ac:dyDescent="0.25">
      <c r="B75904" s="68"/>
    </row>
    <row r="75905" spans="2:2" x14ac:dyDescent="0.25">
      <c r="B75905" s="68"/>
    </row>
    <row r="75906" spans="2:2" x14ac:dyDescent="0.25">
      <c r="B75906" s="68"/>
    </row>
    <row r="75907" spans="2:2" x14ac:dyDescent="0.25">
      <c r="B75907" s="68"/>
    </row>
    <row r="75908" spans="2:2" x14ac:dyDescent="0.25">
      <c r="B75908" s="68"/>
    </row>
    <row r="75909" spans="2:2" x14ac:dyDescent="0.25">
      <c r="B75909" s="68"/>
    </row>
    <row r="75910" spans="2:2" x14ac:dyDescent="0.25">
      <c r="B75910" s="68"/>
    </row>
    <row r="75911" spans="2:2" x14ac:dyDescent="0.25">
      <c r="B75911" s="68"/>
    </row>
    <row r="75912" spans="2:2" x14ac:dyDescent="0.25">
      <c r="B75912" s="68"/>
    </row>
    <row r="75913" spans="2:2" x14ac:dyDescent="0.25">
      <c r="B75913" s="68"/>
    </row>
    <row r="75914" spans="2:2" x14ac:dyDescent="0.25">
      <c r="B75914" s="68"/>
    </row>
    <row r="75915" spans="2:2" x14ac:dyDescent="0.25">
      <c r="B75915" s="68"/>
    </row>
    <row r="75916" spans="2:2" x14ac:dyDescent="0.25">
      <c r="B75916" s="68"/>
    </row>
    <row r="75917" spans="2:2" x14ac:dyDescent="0.25">
      <c r="B75917" s="68"/>
    </row>
    <row r="75918" spans="2:2" x14ac:dyDescent="0.25">
      <c r="B75918" s="68"/>
    </row>
    <row r="75919" spans="2:2" x14ac:dyDescent="0.25">
      <c r="B75919" s="68"/>
    </row>
    <row r="75920" spans="2:2" x14ac:dyDescent="0.25">
      <c r="B75920" s="68"/>
    </row>
    <row r="75921" spans="2:2" x14ac:dyDescent="0.25">
      <c r="B75921" s="68"/>
    </row>
    <row r="75922" spans="2:2" x14ac:dyDescent="0.25">
      <c r="B75922" s="68"/>
    </row>
    <row r="75923" spans="2:2" x14ac:dyDescent="0.25">
      <c r="B75923" s="68"/>
    </row>
    <row r="75924" spans="2:2" x14ac:dyDescent="0.25">
      <c r="B75924" s="68"/>
    </row>
    <row r="75925" spans="2:2" x14ac:dyDescent="0.25">
      <c r="B75925" s="68"/>
    </row>
    <row r="75926" spans="2:2" x14ac:dyDescent="0.25">
      <c r="B75926" s="68"/>
    </row>
    <row r="75927" spans="2:2" x14ac:dyDescent="0.25">
      <c r="B75927" s="68"/>
    </row>
    <row r="75928" spans="2:2" x14ac:dyDescent="0.25">
      <c r="B75928" s="68"/>
    </row>
    <row r="75929" spans="2:2" x14ac:dyDescent="0.25">
      <c r="B75929" s="68"/>
    </row>
    <row r="75930" spans="2:2" x14ac:dyDescent="0.25">
      <c r="B75930" s="68"/>
    </row>
    <row r="75931" spans="2:2" x14ac:dyDescent="0.25">
      <c r="B75931" s="68"/>
    </row>
    <row r="75932" spans="2:2" x14ac:dyDescent="0.25">
      <c r="B75932" s="68"/>
    </row>
    <row r="75933" spans="2:2" x14ac:dyDescent="0.25">
      <c r="B75933" s="68"/>
    </row>
    <row r="75934" spans="2:2" x14ac:dyDescent="0.25">
      <c r="B75934" s="68"/>
    </row>
    <row r="75935" spans="2:2" x14ac:dyDescent="0.25">
      <c r="B75935" s="68"/>
    </row>
    <row r="75936" spans="2:2" x14ac:dyDescent="0.25">
      <c r="B75936" s="68"/>
    </row>
    <row r="75937" spans="2:2" x14ac:dyDescent="0.25">
      <c r="B75937" s="68"/>
    </row>
    <row r="75938" spans="2:2" x14ac:dyDescent="0.25">
      <c r="B75938" s="68"/>
    </row>
    <row r="75939" spans="2:2" x14ac:dyDescent="0.25">
      <c r="B75939" s="68"/>
    </row>
    <row r="75940" spans="2:2" x14ac:dyDescent="0.25">
      <c r="B75940" s="68"/>
    </row>
    <row r="75941" spans="2:2" x14ac:dyDescent="0.25">
      <c r="B75941" s="68"/>
    </row>
    <row r="75942" spans="2:2" x14ac:dyDescent="0.25">
      <c r="B75942" s="68"/>
    </row>
    <row r="75943" spans="2:2" x14ac:dyDescent="0.25">
      <c r="B75943" s="68"/>
    </row>
    <row r="75944" spans="2:2" x14ac:dyDescent="0.25">
      <c r="B75944" s="68"/>
    </row>
    <row r="75945" spans="2:2" x14ac:dyDescent="0.25">
      <c r="B75945" s="68"/>
    </row>
    <row r="75946" spans="2:2" x14ac:dyDescent="0.25">
      <c r="B75946" s="68"/>
    </row>
    <row r="75947" spans="2:2" x14ac:dyDescent="0.25">
      <c r="B75947" s="68"/>
    </row>
    <row r="75948" spans="2:2" x14ac:dyDescent="0.25">
      <c r="B75948" s="68"/>
    </row>
    <row r="75949" spans="2:2" x14ac:dyDescent="0.25">
      <c r="B75949" s="68"/>
    </row>
    <row r="75950" spans="2:2" x14ac:dyDescent="0.25">
      <c r="B75950" s="68"/>
    </row>
    <row r="75951" spans="2:2" x14ac:dyDescent="0.25">
      <c r="B75951" s="68"/>
    </row>
    <row r="75952" spans="2:2" x14ac:dyDescent="0.25">
      <c r="B75952" s="68"/>
    </row>
    <row r="75953" spans="2:2" x14ac:dyDescent="0.25">
      <c r="B75953" s="68"/>
    </row>
    <row r="75954" spans="2:2" x14ac:dyDescent="0.25">
      <c r="B75954" s="68"/>
    </row>
    <row r="75955" spans="2:2" x14ac:dyDescent="0.25">
      <c r="B75955" s="68"/>
    </row>
    <row r="75956" spans="2:2" x14ac:dyDescent="0.25">
      <c r="B75956" s="68"/>
    </row>
    <row r="75957" spans="2:2" x14ac:dyDescent="0.25">
      <c r="B75957" s="68"/>
    </row>
    <row r="75958" spans="2:2" x14ac:dyDescent="0.25">
      <c r="B75958" s="68"/>
    </row>
    <row r="75959" spans="2:2" x14ac:dyDescent="0.25">
      <c r="B75959" s="68"/>
    </row>
    <row r="75960" spans="2:2" x14ac:dyDescent="0.25">
      <c r="B75960" s="68"/>
    </row>
    <row r="75961" spans="2:2" x14ac:dyDescent="0.25">
      <c r="B75961" s="68"/>
    </row>
    <row r="75962" spans="2:2" x14ac:dyDescent="0.25">
      <c r="B75962" s="68"/>
    </row>
    <row r="75963" spans="2:2" x14ac:dyDescent="0.25">
      <c r="B75963" s="68"/>
    </row>
    <row r="75964" spans="2:2" x14ac:dyDescent="0.25">
      <c r="B75964" s="68"/>
    </row>
    <row r="75965" spans="2:2" x14ac:dyDescent="0.25">
      <c r="B75965" s="68"/>
    </row>
    <row r="75966" spans="2:2" x14ac:dyDescent="0.25">
      <c r="B75966" s="68"/>
    </row>
    <row r="75967" spans="2:2" x14ac:dyDescent="0.25">
      <c r="B75967" s="68"/>
    </row>
    <row r="75968" spans="2:2" x14ac:dyDescent="0.25">
      <c r="B75968" s="68"/>
    </row>
    <row r="75969" spans="2:2" x14ac:dyDescent="0.25">
      <c r="B75969" s="68"/>
    </row>
    <row r="75970" spans="2:2" x14ac:dyDescent="0.25">
      <c r="B75970" s="68"/>
    </row>
    <row r="75971" spans="2:2" x14ac:dyDescent="0.25">
      <c r="B75971" s="68"/>
    </row>
    <row r="75972" spans="2:2" x14ac:dyDescent="0.25">
      <c r="B75972" s="68"/>
    </row>
    <row r="75973" spans="2:2" x14ac:dyDescent="0.25">
      <c r="B75973" s="68"/>
    </row>
    <row r="75974" spans="2:2" x14ac:dyDescent="0.25">
      <c r="B75974" s="68"/>
    </row>
    <row r="75975" spans="2:2" x14ac:dyDescent="0.25">
      <c r="B75975" s="68"/>
    </row>
    <row r="75976" spans="2:2" x14ac:dyDescent="0.25">
      <c r="B75976" s="68"/>
    </row>
    <row r="75977" spans="2:2" x14ac:dyDescent="0.25">
      <c r="B75977" s="68"/>
    </row>
    <row r="75978" spans="2:2" x14ac:dyDescent="0.25">
      <c r="B75978" s="68"/>
    </row>
    <row r="75979" spans="2:2" x14ac:dyDescent="0.25">
      <c r="B75979" s="68"/>
    </row>
    <row r="75980" spans="2:2" x14ac:dyDescent="0.25">
      <c r="B75980" s="68"/>
    </row>
    <row r="75981" spans="2:2" x14ac:dyDescent="0.25">
      <c r="B75981" s="68"/>
    </row>
    <row r="75982" spans="2:2" x14ac:dyDescent="0.25">
      <c r="B75982" s="68"/>
    </row>
    <row r="75983" spans="2:2" x14ac:dyDescent="0.25">
      <c r="B75983" s="68"/>
    </row>
    <row r="75984" spans="2:2" x14ac:dyDescent="0.25">
      <c r="B75984" s="68"/>
    </row>
    <row r="75985" spans="2:2" x14ac:dyDescent="0.25">
      <c r="B75985" s="68"/>
    </row>
    <row r="75986" spans="2:2" x14ac:dyDescent="0.25">
      <c r="B75986" s="68"/>
    </row>
    <row r="75987" spans="2:2" x14ac:dyDescent="0.25">
      <c r="B75987" s="68"/>
    </row>
    <row r="75988" spans="2:2" x14ac:dyDescent="0.25">
      <c r="B75988" s="68"/>
    </row>
    <row r="75989" spans="2:2" x14ac:dyDescent="0.25">
      <c r="B75989" s="68"/>
    </row>
    <row r="75990" spans="2:2" x14ac:dyDescent="0.25">
      <c r="B75990" s="68"/>
    </row>
    <row r="75991" spans="2:2" x14ac:dyDescent="0.25">
      <c r="B75991" s="68"/>
    </row>
    <row r="75992" spans="2:2" x14ac:dyDescent="0.25">
      <c r="B75992" s="68"/>
    </row>
    <row r="75993" spans="2:2" x14ac:dyDescent="0.25">
      <c r="B75993" s="68"/>
    </row>
    <row r="75994" spans="2:2" x14ac:dyDescent="0.25">
      <c r="B75994" s="68"/>
    </row>
    <row r="75995" spans="2:2" x14ac:dyDescent="0.25">
      <c r="B75995" s="68"/>
    </row>
    <row r="75996" spans="2:2" x14ac:dyDescent="0.25">
      <c r="B75996" s="68"/>
    </row>
    <row r="75997" spans="2:2" x14ac:dyDescent="0.25">
      <c r="B75997" s="68"/>
    </row>
    <row r="75998" spans="2:2" x14ac:dyDescent="0.25">
      <c r="B75998" s="68"/>
    </row>
    <row r="75999" spans="2:2" x14ac:dyDescent="0.25">
      <c r="B75999" s="68"/>
    </row>
    <row r="76000" spans="2:2" x14ac:dyDescent="0.25">
      <c r="B76000" s="68"/>
    </row>
    <row r="76001" spans="2:2" x14ac:dyDescent="0.25">
      <c r="B76001" s="68"/>
    </row>
    <row r="76002" spans="2:2" x14ac:dyDescent="0.25">
      <c r="B76002" s="68"/>
    </row>
    <row r="76003" spans="2:2" x14ac:dyDescent="0.25">
      <c r="B76003" s="68"/>
    </row>
    <row r="76004" spans="2:2" x14ac:dyDescent="0.25">
      <c r="B76004" s="68"/>
    </row>
    <row r="76005" spans="2:2" x14ac:dyDescent="0.25">
      <c r="B76005" s="68"/>
    </row>
    <row r="76006" spans="2:2" x14ac:dyDescent="0.25">
      <c r="B76006" s="68"/>
    </row>
    <row r="76007" spans="2:2" x14ac:dyDescent="0.25">
      <c r="B76007" s="68"/>
    </row>
    <row r="76008" spans="2:2" x14ac:dyDescent="0.25">
      <c r="B76008" s="68"/>
    </row>
    <row r="76009" spans="2:2" x14ac:dyDescent="0.25">
      <c r="B76009" s="68"/>
    </row>
    <row r="76010" spans="2:2" x14ac:dyDescent="0.25">
      <c r="B76010" s="68"/>
    </row>
    <row r="76011" spans="2:2" x14ac:dyDescent="0.25">
      <c r="B76011" s="68"/>
    </row>
    <row r="76012" spans="2:2" x14ac:dyDescent="0.25">
      <c r="B76012" s="68"/>
    </row>
    <row r="76013" spans="2:2" x14ac:dyDescent="0.25">
      <c r="B76013" s="68"/>
    </row>
    <row r="76014" spans="2:2" x14ac:dyDescent="0.25">
      <c r="B76014" s="68"/>
    </row>
    <row r="76015" spans="2:2" x14ac:dyDescent="0.25">
      <c r="B76015" s="68"/>
    </row>
    <row r="76016" spans="2:2" x14ac:dyDescent="0.25">
      <c r="B76016" s="68"/>
    </row>
    <row r="76017" spans="2:2" x14ac:dyDescent="0.25">
      <c r="B76017" s="68"/>
    </row>
    <row r="76018" spans="2:2" x14ac:dyDescent="0.25">
      <c r="B76018" s="68"/>
    </row>
    <row r="76019" spans="2:2" x14ac:dyDescent="0.25">
      <c r="B76019" s="68"/>
    </row>
    <row r="76020" spans="2:2" x14ac:dyDescent="0.25">
      <c r="B76020" s="68"/>
    </row>
    <row r="76021" spans="2:2" x14ac:dyDescent="0.25">
      <c r="B76021" s="68"/>
    </row>
    <row r="76022" spans="2:2" x14ac:dyDescent="0.25">
      <c r="B76022" s="68"/>
    </row>
    <row r="76023" spans="2:2" x14ac:dyDescent="0.25">
      <c r="B76023" s="68"/>
    </row>
    <row r="76024" spans="2:2" x14ac:dyDescent="0.25">
      <c r="B76024" s="68"/>
    </row>
    <row r="76025" spans="2:2" x14ac:dyDescent="0.25">
      <c r="B76025" s="68"/>
    </row>
    <row r="76026" spans="2:2" x14ac:dyDescent="0.25">
      <c r="B76026" s="68"/>
    </row>
    <row r="76027" spans="2:2" x14ac:dyDescent="0.25">
      <c r="B76027" s="68"/>
    </row>
    <row r="76028" spans="2:2" x14ac:dyDescent="0.25">
      <c r="B76028" s="68"/>
    </row>
    <row r="76029" spans="2:2" x14ac:dyDescent="0.25">
      <c r="B76029" s="68"/>
    </row>
    <row r="76030" spans="2:2" x14ac:dyDescent="0.25">
      <c r="B76030" s="68"/>
    </row>
    <row r="76031" spans="2:2" x14ac:dyDescent="0.25">
      <c r="B76031" s="68"/>
    </row>
    <row r="76032" spans="2:2" x14ac:dyDescent="0.25">
      <c r="B76032" s="68"/>
    </row>
    <row r="76033" spans="2:2" x14ac:dyDescent="0.25">
      <c r="B76033" s="68"/>
    </row>
    <row r="76034" spans="2:2" x14ac:dyDescent="0.25">
      <c r="B76034" s="68"/>
    </row>
    <row r="76035" spans="2:2" x14ac:dyDescent="0.25">
      <c r="B76035" s="68"/>
    </row>
    <row r="76036" spans="2:2" x14ac:dyDescent="0.25">
      <c r="B76036" s="68"/>
    </row>
    <row r="76037" spans="2:2" x14ac:dyDescent="0.25">
      <c r="B76037" s="68"/>
    </row>
    <row r="76038" spans="2:2" x14ac:dyDescent="0.25">
      <c r="B76038" s="68"/>
    </row>
    <row r="76039" spans="2:2" x14ac:dyDescent="0.25">
      <c r="B76039" s="68"/>
    </row>
    <row r="76040" spans="2:2" x14ac:dyDescent="0.25">
      <c r="B76040" s="68"/>
    </row>
    <row r="76041" spans="2:2" x14ac:dyDescent="0.25">
      <c r="B76041" s="68"/>
    </row>
    <row r="76042" spans="2:2" x14ac:dyDescent="0.25">
      <c r="B76042" s="68"/>
    </row>
    <row r="76043" spans="2:2" x14ac:dyDescent="0.25">
      <c r="B76043" s="68"/>
    </row>
    <row r="76044" spans="2:2" x14ac:dyDescent="0.25">
      <c r="B76044" s="68"/>
    </row>
    <row r="76045" spans="2:2" x14ac:dyDescent="0.25">
      <c r="B76045" s="68"/>
    </row>
    <row r="76046" spans="2:2" x14ac:dyDescent="0.25">
      <c r="B76046" s="68"/>
    </row>
    <row r="76047" spans="2:2" x14ac:dyDescent="0.25">
      <c r="B76047" s="68"/>
    </row>
    <row r="76048" spans="2:2" x14ac:dyDescent="0.25">
      <c r="B76048" s="68"/>
    </row>
    <row r="76049" spans="2:2" x14ac:dyDescent="0.25">
      <c r="B76049" s="68"/>
    </row>
    <row r="76050" spans="2:2" x14ac:dyDescent="0.25">
      <c r="B76050" s="68"/>
    </row>
    <row r="76051" spans="2:2" x14ac:dyDescent="0.25">
      <c r="B76051" s="68"/>
    </row>
    <row r="76052" spans="2:2" x14ac:dyDescent="0.25">
      <c r="B76052" s="68"/>
    </row>
    <row r="76053" spans="2:2" x14ac:dyDescent="0.25">
      <c r="B76053" s="68"/>
    </row>
    <row r="76054" spans="2:2" x14ac:dyDescent="0.25">
      <c r="B76054" s="68"/>
    </row>
    <row r="76055" spans="2:2" x14ac:dyDescent="0.25">
      <c r="B76055" s="68"/>
    </row>
    <row r="76056" spans="2:2" x14ac:dyDescent="0.25">
      <c r="B76056" s="68"/>
    </row>
    <row r="76057" spans="2:2" x14ac:dyDescent="0.25">
      <c r="B76057" s="68"/>
    </row>
    <row r="76058" spans="2:2" x14ac:dyDescent="0.25">
      <c r="B76058" s="68"/>
    </row>
    <row r="76059" spans="2:2" x14ac:dyDescent="0.25">
      <c r="B76059" s="68"/>
    </row>
    <row r="76060" spans="2:2" x14ac:dyDescent="0.25">
      <c r="B76060" s="68"/>
    </row>
    <row r="76061" spans="2:2" x14ac:dyDescent="0.25">
      <c r="B76061" s="68"/>
    </row>
    <row r="76062" spans="2:2" x14ac:dyDescent="0.25">
      <c r="B76062" s="68"/>
    </row>
    <row r="76063" spans="2:2" x14ac:dyDescent="0.25">
      <c r="B76063" s="68"/>
    </row>
    <row r="76064" spans="2:2" x14ac:dyDescent="0.25">
      <c r="B76064" s="68"/>
    </row>
    <row r="76065" spans="2:2" x14ac:dyDescent="0.25">
      <c r="B76065" s="68"/>
    </row>
    <row r="76066" spans="2:2" x14ac:dyDescent="0.25">
      <c r="B76066" s="68"/>
    </row>
    <row r="76067" spans="2:2" x14ac:dyDescent="0.25">
      <c r="B76067" s="68"/>
    </row>
    <row r="76068" spans="2:2" x14ac:dyDescent="0.25">
      <c r="B76068" s="68"/>
    </row>
    <row r="76069" spans="2:2" x14ac:dyDescent="0.25">
      <c r="B76069" s="68"/>
    </row>
    <row r="76070" spans="2:2" x14ac:dyDescent="0.25">
      <c r="B76070" s="68"/>
    </row>
    <row r="76071" spans="2:2" x14ac:dyDescent="0.25">
      <c r="B76071" s="68"/>
    </row>
    <row r="76072" spans="2:2" x14ac:dyDescent="0.25">
      <c r="B76072" s="68"/>
    </row>
    <row r="76073" spans="2:2" x14ac:dyDescent="0.25">
      <c r="B76073" s="68"/>
    </row>
    <row r="76074" spans="2:2" x14ac:dyDescent="0.25">
      <c r="B76074" s="68"/>
    </row>
    <row r="76075" spans="2:2" x14ac:dyDescent="0.25">
      <c r="B76075" s="68"/>
    </row>
    <row r="76076" spans="2:2" x14ac:dyDescent="0.25">
      <c r="B76076" s="68"/>
    </row>
    <row r="76077" spans="2:2" x14ac:dyDescent="0.25">
      <c r="B76077" s="68"/>
    </row>
    <row r="76078" spans="2:2" x14ac:dyDescent="0.25">
      <c r="B76078" s="68"/>
    </row>
    <row r="76079" spans="2:2" x14ac:dyDescent="0.25">
      <c r="B76079" s="68"/>
    </row>
    <row r="76080" spans="2:2" x14ac:dyDescent="0.25">
      <c r="B76080" s="68"/>
    </row>
    <row r="76081" spans="2:2" x14ac:dyDescent="0.25">
      <c r="B76081" s="68"/>
    </row>
    <row r="76082" spans="2:2" x14ac:dyDescent="0.25">
      <c r="B76082" s="68"/>
    </row>
    <row r="76083" spans="2:2" x14ac:dyDescent="0.25">
      <c r="B76083" s="68"/>
    </row>
    <row r="76084" spans="2:2" x14ac:dyDescent="0.25">
      <c r="B76084" s="68"/>
    </row>
    <row r="76085" spans="2:2" x14ac:dyDescent="0.25">
      <c r="B76085" s="68"/>
    </row>
    <row r="76086" spans="2:2" x14ac:dyDescent="0.25">
      <c r="B76086" s="68"/>
    </row>
    <row r="76087" spans="2:2" x14ac:dyDescent="0.25">
      <c r="B76087" s="68"/>
    </row>
    <row r="76088" spans="2:2" x14ac:dyDescent="0.25">
      <c r="B76088" s="68"/>
    </row>
    <row r="76089" spans="2:2" x14ac:dyDescent="0.25">
      <c r="B76089" s="68"/>
    </row>
    <row r="76090" spans="2:2" x14ac:dyDescent="0.25">
      <c r="B76090" s="68"/>
    </row>
    <row r="76091" spans="2:2" x14ac:dyDescent="0.25">
      <c r="B76091" s="68"/>
    </row>
    <row r="76092" spans="2:2" x14ac:dyDescent="0.25">
      <c r="B76092" s="68"/>
    </row>
    <row r="76093" spans="2:2" x14ac:dyDescent="0.25">
      <c r="B76093" s="68"/>
    </row>
    <row r="76094" spans="2:2" x14ac:dyDescent="0.25">
      <c r="B76094" s="68"/>
    </row>
    <row r="76095" spans="2:2" x14ac:dyDescent="0.25">
      <c r="B76095" s="68"/>
    </row>
    <row r="76096" spans="2:2" x14ac:dyDescent="0.25">
      <c r="B76096" s="68"/>
    </row>
    <row r="76097" spans="2:2" x14ac:dyDescent="0.25">
      <c r="B76097" s="68"/>
    </row>
    <row r="76098" spans="2:2" x14ac:dyDescent="0.25">
      <c r="B76098" s="68"/>
    </row>
    <row r="76099" spans="2:2" x14ac:dyDescent="0.25">
      <c r="B76099" s="68"/>
    </row>
    <row r="76100" spans="2:2" x14ac:dyDescent="0.25">
      <c r="B76100" s="68"/>
    </row>
    <row r="76101" spans="2:2" x14ac:dyDescent="0.25">
      <c r="B76101" s="68"/>
    </row>
    <row r="76102" spans="2:2" x14ac:dyDescent="0.25">
      <c r="B76102" s="68"/>
    </row>
    <row r="76103" spans="2:2" x14ac:dyDescent="0.25">
      <c r="B76103" s="68"/>
    </row>
    <row r="76104" spans="2:2" x14ac:dyDescent="0.25">
      <c r="B76104" s="68"/>
    </row>
    <row r="76105" spans="2:2" x14ac:dyDescent="0.25">
      <c r="B76105" s="68"/>
    </row>
    <row r="76106" spans="2:2" x14ac:dyDescent="0.25">
      <c r="B76106" s="68"/>
    </row>
    <row r="76107" spans="2:2" x14ac:dyDescent="0.25">
      <c r="B76107" s="68"/>
    </row>
    <row r="76108" spans="2:2" x14ac:dyDescent="0.25">
      <c r="B76108" s="68"/>
    </row>
    <row r="76109" spans="2:2" x14ac:dyDescent="0.25">
      <c r="B76109" s="68"/>
    </row>
    <row r="76110" spans="2:2" x14ac:dyDescent="0.25">
      <c r="B76110" s="68"/>
    </row>
    <row r="76111" spans="2:2" x14ac:dyDescent="0.25">
      <c r="B76111" s="68"/>
    </row>
    <row r="76112" spans="2:2" x14ac:dyDescent="0.25">
      <c r="B76112" s="68"/>
    </row>
    <row r="76113" spans="2:2" x14ac:dyDescent="0.25">
      <c r="B76113" s="68"/>
    </row>
    <row r="76114" spans="2:2" x14ac:dyDescent="0.25">
      <c r="B76114" s="68"/>
    </row>
    <row r="76115" spans="2:2" x14ac:dyDescent="0.25">
      <c r="B76115" s="68"/>
    </row>
    <row r="76116" spans="2:2" x14ac:dyDescent="0.25">
      <c r="B76116" s="68"/>
    </row>
    <row r="76117" spans="2:2" x14ac:dyDescent="0.25">
      <c r="B76117" s="68"/>
    </row>
    <row r="76118" spans="2:2" x14ac:dyDescent="0.25">
      <c r="B76118" s="68"/>
    </row>
    <row r="76119" spans="2:2" x14ac:dyDescent="0.25">
      <c r="B76119" s="68"/>
    </row>
    <row r="76120" spans="2:2" x14ac:dyDescent="0.25">
      <c r="B76120" s="68"/>
    </row>
    <row r="76121" spans="2:2" x14ac:dyDescent="0.25">
      <c r="B76121" s="68"/>
    </row>
    <row r="76122" spans="2:2" x14ac:dyDescent="0.25">
      <c r="B76122" s="68"/>
    </row>
    <row r="76123" spans="2:2" x14ac:dyDescent="0.25">
      <c r="B76123" s="68"/>
    </row>
    <row r="76124" spans="2:2" x14ac:dyDescent="0.25">
      <c r="B76124" s="68"/>
    </row>
    <row r="76125" spans="2:2" x14ac:dyDescent="0.25">
      <c r="B76125" s="68"/>
    </row>
    <row r="76126" spans="2:2" x14ac:dyDescent="0.25">
      <c r="B76126" s="68"/>
    </row>
    <row r="76127" spans="2:2" x14ac:dyDescent="0.25">
      <c r="B76127" s="68"/>
    </row>
    <row r="76128" spans="2:2" x14ac:dyDescent="0.25">
      <c r="B76128" s="68"/>
    </row>
    <row r="76129" spans="2:2" x14ac:dyDescent="0.25">
      <c r="B76129" s="68"/>
    </row>
    <row r="76130" spans="2:2" x14ac:dyDescent="0.25">
      <c r="B76130" s="68"/>
    </row>
    <row r="76131" spans="2:2" x14ac:dyDescent="0.25">
      <c r="B76131" s="68"/>
    </row>
    <row r="76132" spans="2:2" x14ac:dyDescent="0.25">
      <c r="B76132" s="68"/>
    </row>
    <row r="76133" spans="2:2" x14ac:dyDescent="0.25">
      <c r="B76133" s="68"/>
    </row>
    <row r="76134" spans="2:2" x14ac:dyDescent="0.25">
      <c r="B76134" s="68"/>
    </row>
    <row r="76135" spans="2:2" x14ac:dyDescent="0.25">
      <c r="B76135" s="68"/>
    </row>
    <row r="76136" spans="2:2" x14ac:dyDescent="0.25">
      <c r="B76136" s="68"/>
    </row>
    <row r="76137" spans="2:2" x14ac:dyDescent="0.25">
      <c r="B76137" s="68"/>
    </row>
    <row r="76138" spans="2:2" x14ac:dyDescent="0.25">
      <c r="B76138" s="68"/>
    </row>
    <row r="76139" spans="2:2" x14ac:dyDescent="0.25">
      <c r="B76139" s="68"/>
    </row>
    <row r="76140" spans="2:2" x14ac:dyDescent="0.25">
      <c r="B76140" s="68"/>
    </row>
    <row r="76141" spans="2:2" x14ac:dyDescent="0.25">
      <c r="B76141" s="68"/>
    </row>
    <row r="76142" spans="2:2" x14ac:dyDescent="0.25">
      <c r="B76142" s="68"/>
    </row>
    <row r="76143" spans="2:2" x14ac:dyDescent="0.25">
      <c r="B76143" s="68"/>
    </row>
    <row r="76144" spans="2:2" x14ac:dyDescent="0.25">
      <c r="B76144" s="68"/>
    </row>
    <row r="76145" spans="2:2" x14ac:dyDescent="0.25">
      <c r="B76145" s="68"/>
    </row>
    <row r="76146" spans="2:2" x14ac:dyDescent="0.25">
      <c r="B76146" s="68"/>
    </row>
    <row r="76147" spans="2:2" x14ac:dyDescent="0.25">
      <c r="B76147" s="68"/>
    </row>
    <row r="76148" spans="2:2" x14ac:dyDescent="0.25">
      <c r="B76148" s="68"/>
    </row>
    <row r="76149" spans="2:2" x14ac:dyDescent="0.25">
      <c r="B76149" s="68"/>
    </row>
    <row r="76150" spans="2:2" x14ac:dyDescent="0.25">
      <c r="B76150" s="68"/>
    </row>
    <row r="76151" spans="2:2" x14ac:dyDescent="0.25">
      <c r="B76151" s="68"/>
    </row>
    <row r="76152" spans="2:2" x14ac:dyDescent="0.25">
      <c r="B76152" s="68"/>
    </row>
    <row r="76153" spans="2:2" x14ac:dyDescent="0.25">
      <c r="B76153" s="68"/>
    </row>
    <row r="76154" spans="2:2" x14ac:dyDescent="0.25">
      <c r="B76154" s="68"/>
    </row>
    <row r="76155" spans="2:2" x14ac:dyDescent="0.25">
      <c r="B76155" s="68"/>
    </row>
    <row r="76156" spans="2:2" x14ac:dyDescent="0.25">
      <c r="B76156" s="68"/>
    </row>
    <row r="76157" spans="2:2" x14ac:dyDescent="0.25">
      <c r="B76157" s="68"/>
    </row>
    <row r="76158" spans="2:2" x14ac:dyDescent="0.25">
      <c r="B76158" s="68"/>
    </row>
    <row r="76159" spans="2:2" x14ac:dyDescent="0.25">
      <c r="B76159" s="68"/>
    </row>
    <row r="76160" spans="2:2" x14ac:dyDescent="0.25">
      <c r="B76160" s="68"/>
    </row>
    <row r="76161" spans="2:2" x14ac:dyDescent="0.25">
      <c r="B76161" s="68"/>
    </row>
    <row r="76162" spans="2:2" x14ac:dyDescent="0.25">
      <c r="B76162" s="68"/>
    </row>
    <row r="76163" spans="2:2" x14ac:dyDescent="0.25">
      <c r="B76163" s="68"/>
    </row>
    <row r="76164" spans="2:2" x14ac:dyDescent="0.25">
      <c r="B76164" s="68"/>
    </row>
    <row r="76165" spans="2:2" x14ac:dyDescent="0.25">
      <c r="B76165" s="68"/>
    </row>
    <row r="76166" spans="2:2" x14ac:dyDescent="0.25">
      <c r="B76166" s="68"/>
    </row>
    <row r="76167" spans="2:2" x14ac:dyDescent="0.25">
      <c r="B76167" s="68"/>
    </row>
    <row r="76168" spans="2:2" x14ac:dyDescent="0.25">
      <c r="B76168" s="68"/>
    </row>
    <row r="76169" spans="2:2" x14ac:dyDescent="0.25">
      <c r="B76169" s="68"/>
    </row>
    <row r="76170" spans="2:2" x14ac:dyDescent="0.25">
      <c r="B76170" s="68"/>
    </row>
    <row r="76171" spans="2:2" x14ac:dyDescent="0.25">
      <c r="B76171" s="68"/>
    </row>
    <row r="76172" spans="2:2" x14ac:dyDescent="0.25">
      <c r="B76172" s="68"/>
    </row>
    <row r="76173" spans="2:2" x14ac:dyDescent="0.25">
      <c r="B76173" s="68"/>
    </row>
    <row r="76174" spans="2:2" x14ac:dyDescent="0.25">
      <c r="B76174" s="68"/>
    </row>
    <row r="76175" spans="2:2" x14ac:dyDescent="0.25">
      <c r="B76175" s="68"/>
    </row>
    <row r="76176" spans="2:2" x14ac:dyDescent="0.25">
      <c r="B76176" s="68"/>
    </row>
    <row r="76177" spans="2:2" x14ac:dyDescent="0.25">
      <c r="B76177" s="68"/>
    </row>
    <row r="76178" spans="2:2" x14ac:dyDescent="0.25">
      <c r="B76178" s="68"/>
    </row>
    <row r="76179" spans="2:2" x14ac:dyDescent="0.25">
      <c r="B76179" s="68"/>
    </row>
    <row r="76180" spans="2:2" x14ac:dyDescent="0.25">
      <c r="B76180" s="68"/>
    </row>
    <row r="76181" spans="2:2" x14ac:dyDescent="0.25">
      <c r="B76181" s="68"/>
    </row>
    <row r="76182" spans="2:2" x14ac:dyDescent="0.25">
      <c r="B76182" s="68"/>
    </row>
    <row r="76183" spans="2:2" x14ac:dyDescent="0.25">
      <c r="B76183" s="68"/>
    </row>
    <row r="76184" spans="2:2" x14ac:dyDescent="0.25">
      <c r="B76184" s="68"/>
    </row>
    <row r="76185" spans="2:2" x14ac:dyDescent="0.25">
      <c r="B76185" s="68"/>
    </row>
    <row r="76186" spans="2:2" x14ac:dyDescent="0.25">
      <c r="B76186" s="68"/>
    </row>
    <row r="76187" spans="2:2" x14ac:dyDescent="0.25">
      <c r="B76187" s="68"/>
    </row>
    <row r="76188" spans="2:2" x14ac:dyDescent="0.25">
      <c r="B76188" s="68"/>
    </row>
    <row r="76189" spans="2:2" x14ac:dyDescent="0.25">
      <c r="B76189" s="68"/>
    </row>
    <row r="76190" spans="2:2" x14ac:dyDescent="0.25">
      <c r="B76190" s="68"/>
    </row>
    <row r="76191" spans="2:2" x14ac:dyDescent="0.25">
      <c r="B76191" s="68"/>
    </row>
    <row r="76192" spans="2:2" x14ac:dyDescent="0.25">
      <c r="B76192" s="68"/>
    </row>
    <row r="76193" spans="2:2" x14ac:dyDescent="0.25">
      <c r="B76193" s="68"/>
    </row>
    <row r="76194" spans="2:2" x14ac:dyDescent="0.25">
      <c r="B76194" s="68"/>
    </row>
    <row r="76195" spans="2:2" x14ac:dyDescent="0.25">
      <c r="B76195" s="68"/>
    </row>
    <row r="76196" spans="2:2" x14ac:dyDescent="0.25">
      <c r="B76196" s="68"/>
    </row>
    <row r="76197" spans="2:2" x14ac:dyDescent="0.25">
      <c r="B76197" s="68"/>
    </row>
    <row r="76198" spans="2:2" x14ac:dyDescent="0.25">
      <c r="B76198" s="68"/>
    </row>
    <row r="76199" spans="2:2" x14ac:dyDescent="0.25">
      <c r="B76199" s="68"/>
    </row>
    <row r="76200" spans="2:2" x14ac:dyDescent="0.25">
      <c r="B76200" s="68"/>
    </row>
    <row r="76201" spans="2:2" x14ac:dyDescent="0.25">
      <c r="B76201" s="68"/>
    </row>
    <row r="76202" spans="2:2" x14ac:dyDescent="0.25">
      <c r="B76202" s="68"/>
    </row>
    <row r="76203" spans="2:2" x14ac:dyDescent="0.25">
      <c r="B76203" s="68"/>
    </row>
    <row r="76204" spans="2:2" x14ac:dyDescent="0.25">
      <c r="B76204" s="68"/>
    </row>
    <row r="76205" spans="2:2" x14ac:dyDescent="0.25">
      <c r="B76205" s="68"/>
    </row>
    <row r="76206" spans="2:2" x14ac:dyDescent="0.25">
      <c r="B76206" s="68"/>
    </row>
    <row r="76207" spans="2:2" x14ac:dyDescent="0.25">
      <c r="B76207" s="68"/>
    </row>
    <row r="76208" spans="2:2" x14ac:dyDescent="0.25">
      <c r="B76208" s="68"/>
    </row>
    <row r="76209" spans="2:2" x14ac:dyDescent="0.25">
      <c r="B76209" s="68"/>
    </row>
    <row r="76210" spans="2:2" x14ac:dyDescent="0.25">
      <c r="B76210" s="68"/>
    </row>
    <row r="76211" spans="2:2" x14ac:dyDescent="0.25">
      <c r="B76211" s="68"/>
    </row>
    <row r="76212" spans="2:2" x14ac:dyDescent="0.25">
      <c r="B76212" s="68"/>
    </row>
    <row r="76213" spans="2:2" x14ac:dyDescent="0.25">
      <c r="B76213" s="68"/>
    </row>
    <row r="76214" spans="2:2" x14ac:dyDescent="0.25">
      <c r="B76214" s="68"/>
    </row>
    <row r="76215" spans="2:2" x14ac:dyDescent="0.25">
      <c r="B76215" s="68"/>
    </row>
    <row r="76216" spans="2:2" x14ac:dyDescent="0.25">
      <c r="B76216" s="68"/>
    </row>
    <row r="76217" spans="2:2" x14ac:dyDescent="0.25">
      <c r="B76217" s="68"/>
    </row>
    <row r="76218" spans="2:2" x14ac:dyDescent="0.25">
      <c r="B76218" s="68"/>
    </row>
    <row r="76219" spans="2:2" x14ac:dyDescent="0.25">
      <c r="B76219" s="68"/>
    </row>
    <row r="76220" spans="2:2" x14ac:dyDescent="0.25">
      <c r="B76220" s="68"/>
    </row>
    <row r="76221" spans="2:2" x14ac:dyDescent="0.25">
      <c r="B76221" s="68"/>
    </row>
    <row r="76222" spans="2:2" x14ac:dyDescent="0.25">
      <c r="B76222" s="68"/>
    </row>
    <row r="76223" spans="2:2" x14ac:dyDescent="0.25">
      <c r="B76223" s="68"/>
    </row>
    <row r="76224" spans="2:2" x14ac:dyDescent="0.25">
      <c r="B76224" s="68"/>
    </row>
    <row r="76225" spans="2:2" x14ac:dyDescent="0.25">
      <c r="B76225" s="68"/>
    </row>
    <row r="76226" spans="2:2" x14ac:dyDescent="0.25">
      <c r="B76226" s="68"/>
    </row>
    <row r="76227" spans="2:2" x14ac:dyDescent="0.25">
      <c r="B76227" s="68"/>
    </row>
    <row r="76228" spans="2:2" x14ac:dyDescent="0.25">
      <c r="B76228" s="68"/>
    </row>
    <row r="76229" spans="2:2" x14ac:dyDescent="0.25">
      <c r="B76229" s="68"/>
    </row>
    <row r="76230" spans="2:2" x14ac:dyDescent="0.25">
      <c r="B76230" s="68"/>
    </row>
    <row r="76231" spans="2:2" x14ac:dyDescent="0.25">
      <c r="B76231" s="68"/>
    </row>
    <row r="76232" spans="2:2" x14ac:dyDescent="0.25">
      <c r="B76232" s="68"/>
    </row>
    <row r="76233" spans="2:2" x14ac:dyDescent="0.25">
      <c r="B76233" s="68"/>
    </row>
    <row r="76234" spans="2:2" x14ac:dyDescent="0.25">
      <c r="B76234" s="68"/>
    </row>
    <row r="76235" spans="2:2" x14ac:dyDescent="0.25">
      <c r="B76235" s="68"/>
    </row>
    <row r="76236" spans="2:2" x14ac:dyDescent="0.25">
      <c r="B76236" s="68"/>
    </row>
    <row r="76237" spans="2:2" x14ac:dyDescent="0.25">
      <c r="B76237" s="68"/>
    </row>
    <row r="76238" spans="2:2" x14ac:dyDescent="0.25">
      <c r="B76238" s="68"/>
    </row>
    <row r="76239" spans="2:2" x14ac:dyDescent="0.25">
      <c r="B76239" s="68"/>
    </row>
    <row r="76240" spans="2:2" x14ac:dyDescent="0.25">
      <c r="B76240" s="68"/>
    </row>
    <row r="76241" spans="2:2" x14ac:dyDescent="0.25">
      <c r="B76241" s="68"/>
    </row>
    <row r="76242" spans="2:2" x14ac:dyDescent="0.25">
      <c r="B76242" s="68"/>
    </row>
    <row r="76243" spans="2:2" x14ac:dyDescent="0.25">
      <c r="B76243" s="68"/>
    </row>
    <row r="76244" spans="2:2" x14ac:dyDescent="0.25">
      <c r="B76244" s="68"/>
    </row>
    <row r="76245" spans="2:2" x14ac:dyDescent="0.25">
      <c r="B76245" s="68"/>
    </row>
    <row r="76246" spans="2:2" x14ac:dyDescent="0.25">
      <c r="B76246" s="68"/>
    </row>
    <row r="76247" spans="2:2" x14ac:dyDescent="0.25">
      <c r="B76247" s="68"/>
    </row>
    <row r="76248" spans="2:2" x14ac:dyDescent="0.25">
      <c r="B76248" s="68"/>
    </row>
    <row r="76249" spans="2:2" x14ac:dyDescent="0.25">
      <c r="B76249" s="68"/>
    </row>
    <row r="76250" spans="2:2" x14ac:dyDescent="0.25">
      <c r="B76250" s="68"/>
    </row>
    <row r="76251" spans="2:2" x14ac:dyDescent="0.25">
      <c r="B76251" s="68"/>
    </row>
    <row r="76252" spans="2:2" x14ac:dyDescent="0.25">
      <c r="B76252" s="68"/>
    </row>
    <row r="76253" spans="2:2" x14ac:dyDescent="0.25">
      <c r="B76253" s="68"/>
    </row>
    <row r="76254" spans="2:2" x14ac:dyDescent="0.25">
      <c r="B76254" s="68"/>
    </row>
    <row r="76255" spans="2:2" x14ac:dyDescent="0.25">
      <c r="B76255" s="68"/>
    </row>
    <row r="76256" spans="2:2" x14ac:dyDescent="0.25">
      <c r="B76256" s="68"/>
    </row>
    <row r="76257" spans="2:2" x14ac:dyDescent="0.25">
      <c r="B76257" s="68"/>
    </row>
    <row r="76258" spans="2:2" x14ac:dyDescent="0.25">
      <c r="B76258" s="68"/>
    </row>
    <row r="76259" spans="2:2" x14ac:dyDescent="0.25">
      <c r="B76259" s="68"/>
    </row>
    <row r="76260" spans="2:2" x14ac:dyDescent="0.25">
      <c r="B76260" s="68"/>
    </row>
    <row r="76261" spans="2:2" x14ac:dyDescent="0.25">
      <c r="B76261" s="68"/>
    </row>
    <row r="76262" spans="2:2" x14ac:dyDescent="0.25">
      <c r="B76262" s="68"/>
    </row>
    <row r="76263" spans="2:2" x14ac:dyDescent="0.25">
      <c r="B76263" s="68"/>
    </row>
    <row r="76264" spans="2:2" x14ac:dyDescent="0.25">
      <c r="B76264" s="68"/>
    </row>
    <row r="76265" spans="2:2" x14ac:dyDescent="0.25">
      <c r="B76265" s="68"/>
    </row>
    <row r="76266" spans="2:2" x14ac:dyDescent="0.25">
      <c r="B76266" s="68"/>
    </row>
    <row r="76267" spans="2:2" x14ac:dyDescent="0.25">
      <c r="B76267" s="68"/>
    </row>
    <row r="76268" spans="2:2" x14ac:dyDescent="0.25">
      <c r="B76268" s="68"/>
    </row>
    <row r="76269" spans="2:2" x14ac:dyDescent="0.25">
      <c r="B76269" s="68"/>
    </row>
    <row r="76270" spans="2:2" x14ac:dyDescent="0.25">
      <c r="B76270" s="68"/>
    </row>
    <row r="76271" spans="2:2" x14ac:dyDescent="0.25">
      <c r="B76271" s="68"/>
    </row>
    <row r="76272" spans="2:2" x14ac:dyDescent="0.25">
      <c r="B76272" s="68"/>
    </row>
    <row r="76273" spans="2:2" x14ac:dyDescent="0.25">
      <c r="B76273" s="68"/>
    </row>
    <row r="76274" spans="2:2" x14ac:dyDescent="0.25">
      <c r="B76274" s="68"/>
    </row>
    <row r="76275" spans="2:2" x14ac:dyDescent="0.25">
      <c r="B76275" s="68"/>
    </row>
    <row r="76276" spans="2:2" x14ac:dyDescent="0.25">
      <c r="B76276" s="68"/>
    </row>
    <row r="76277" spans="2:2" x14ac:dyDescent="0.25">
      <c r="B76277" s="68"/>
    </row>
    <row r="76278" spans="2:2" x14ac:dyDescent="0.25">
      <c r="B76278" s="68"/>
    </row>
    <row r="76279" spans="2:2" x14ac:dyDescent="0.25">
      <c r="B76279" s="68"/>
    </row>
    <row r="76280" spans="2:2" x14ac:dyDescent="0.25">
      <c r="B76280" s="68"/>
    </row>
    <row r="76281" spans="2:2" x14ac:dyDescent="0.25">
      <c r="B76281" s="68"/>
    </row>
    <row r="76282" spans="2:2" x14ac:dyDescent="0.25">
      <c r="B76282" s="68"/>
    </row>
    <row r="76283" spans="2:2" x14ac:dyDescent="0.25">
      <c r="B76283" s="68"/>
    </row>
    <row r="76284" spans="2:2" x14ac:dyDescent="0.25">
      <c r="B76284" s="68"/>
    </row>
    <row r="76285" spans="2:2" x14ac:dyDescent="0.25">
      <c r="B76285" s="68"/>
    </row>
    <row r="76286" spans="2:2" x14ac:dyDescent="0.25">
      <c r="B76286" s="68"/>
    </row>
    <row r="76287" spans="2:2" x14ac:dyDescent="0.25">
      <c r="B76287" s="68"/>
    </row>
    <row r="76288" spans="2:2" x14ac:dyDescent="0.25">
      <c r="B76288" s="68"/>
    </row>
    <row r="76289" spans="2:2" x14ac:dyDescent="0.25">
      <c r="B76289" s="68"/>
    </row>
    <row r="76290" spans="2:2" x14ac:dyDescent="0.25">
      <c r="B76290" s="68"/>
    </row>
    <row r="76291" spans="2:2" x14ac:dyDescent="0.25">
      <c r="B76291" s="68"/>
    </row>
    <row r="76292" spans="2:2" x14ac:dyDescent="0.25">
      <c r="B76292" s="68"/>
    </row>
    <row r="76293" spans="2:2" x14ac:dyDescent="0.25">
      <c r="B76293" s="68"/>
    </row>
    <row r="76294" spans="2:2" x14ac:dyDescent="0.25">
      <c r="B76294" s="68"/>
    </row>
    <row r="76295" spans="2:2" x14ac:dyDescent="0.25">
      <c r="B76295" s="68"/>
    </row>
    <row r="76296" spans="2:2" x14ac:dyDescent="0.25">
      <c r="B76296" s="68"/>
    </row>
    <row r="76297" spans="2:2" x14ac:dyDescent="0.25">
      <c r="B76297" s="68"/>
    </row>
    <row r="76298" spans="2:2" x14ac:dyDescent="0.25">
      <c r="B76298" s="68"/>
    </row>
    <row r="76299" spans="2:2" x14ac:dyDescent="0.25">
      <c r="B76299" s="68"/>
    </row>
    <row r="76300" spans="2:2" x14ac:dyDescent="0.25">
      <c r="B76300" s="68"/>
    </row>
    <row r="76301" spans="2:2" x14ac:dyDescent="0.25">
      <c r="B76301" s="68"/>
    </row>
    <row r="76302" spans="2:2" x14ac:dyDescent="0.25">
      <c r="B76302" s="68"/>
    </row>
    <row r="76303" spans="2:2" x14ac:dyDescent="0.25">
      <c r="B76303" s="68"/>
    </row>
    <row r="76304" spans="2:2" x14ac:dyDescent="0.25">
      <c r="B76304" s="68"/>
    </row>
    <row r="76305" spans="2:2" x14ac:dyDescent="0.25">
      <c r="B76305" s="68"/>
    </row>
    <row r="76306" spans="2:2" x14ac:dyDescent="0.25">
      <c r="B76306" s="68"/>
    </row>
    <row r="76307" spans="2:2" x14ac:dyDescent="0.25">
      <c r="B76307" s="68"/>
    </row>
    <row r="76308" spans="2:2" x14ac:dyDescent="0.25">
      <c r="B76308" s="68"/>
    </row>
    <row r="76309" spans="2:2" x14ac:dyDescent="0.25">
      <c r="B76309" s="68"/>
    </row>
    <row r="76310" spans="2:2" x14ac:dyDescent="0.25">
      <c r="B76310" s="68"/>
    </row>
    <row r="76311" spans="2:2" x14ac:dyDescent="0.25">
      <c r="B76311" s="68"/>
    </row>
    <row r="76312" spans="2:2" x14ac:dyDescent="0.25">
      <c r="B76312" s="68"/>
    </row>
    <row r="76313" spans="2:2" x14ac:dyDescent="0.25">
      <c r="B76313" s="68"/>
    </row>
    <row r="76314" spans="2:2" x14ac:dyDescent="0.25">
      <c r="B76314" s="68"/>
    </row>
    <row r="76315" spans="2:2" x14ac:dyDescent="0.25">
      <c r="B76315" s="68"/>
    </row>
    <row r="76316" spans="2:2" x14ac:dyDescent="0.25">
      <c r="B76316" s="68"/>
    </row>
    <row r="76317" spans="2:2" x14ac:dyDescent="0.25">
      <c r="B76317" s="68"/>
    </row>
    <row r="76318" spans="2:2" x14ac:dyDescent="0.25">
      <c r="B76318" s="68"/>
    </row>
    <row r="76319" spans="2:2" x14ac:dyDescent="0.25">
      <c r="B76319" s="68"/>
    </row>
    <row r="76320" spans="2:2" x14ac:dyDescent="0.25">
      <c r="B76320" s="68"/>
    </row>
    <row r="76321" spans="2:2" x14ac:dyDescent="0.25">
      <c r="B76321" s="68"/>
    </row>
    <row r="76322" spans="2:2" x14ac:dyDescent="0.25">
      <c r="B76322" s="68"/>
    </row>
    <row r="76323" spans="2:2" x14ac:dyDescent="0.25">
      <c r="B76323" s="68"/>
    </row>
    <row r="76324" spans="2:2" x14ac:dyDescent="0.25">
      <c r="B76324" s="68"/>
    </row>
    <row r="76325" spans="2:2" x14ac:dyDescent="0.25">
      <c r="B76325" s="68"/>
    </row>
    <row r="76326" spans="2:2" x14ac:dyDescent="0.25">
      <c r="B76326" s="68"/>
    </row>
    <row r="76327" spans="2:2" x14ac:dyDescent="0.25">
      <c r="B76327" s="68"/>
    </row>
    <row r="76328" spans="2:2" x14ac:dyDescent="0.25">
      <c r="B76328" s="68"/>
    </row>
    <row r="76329" spans="2:2" x14ac:dyDescent="0.25">
      <c r="B76329" s="68"/>
    </row>
    <row r="76330" spans="2:2" x14ac:dyDescent="0.25">
      <c r="B76330" s="68"/>
    </row>
    <row r="76331" spans="2:2" x14ac:dyDescent="0.25">
      <c r="B76331" s="68"/>
    </row>
    <row r="76332" spans="2:2" x14ac:dyDescent="0.25">
      <c r="B76332" s="68"/>
    </row>
    <row r="76333" spans="2:2" x14ac:dyDescent="0.25">
      <c r="B76333" s="68"/>
    </row>
    <row r="76334" spans="2:2" x14ac:dyDescent="0.25">
      <c r="B76334" s="68"/>
    </row>
    <row r="76335" spans="2:2" x14ac:dyDescent="0.25">
      <c r="B76335" s="68"/>
    </row>
    <row r="76336" spans="2:2" x14ac:dyDescent="0.25">
      <c r="B76336" s="68"/>
    </row>
    <row r="76337" spans="2:2" x14ac:dyDescent="0.25">
      <c r="B76337" s="68"/>
    </row>
    <row r="76338" spans="2:2" x14ac:dyDescent="0.25">
      <c r="B76338" s="68"/>
    </row>
    <row r="76339" spans="2:2" x14ac:dyDescent="0.25">
      <c r="B76339" s="68"/>
    </row>
    <row r="76340" spans="2:2" x14ac:dyDescent="0.25">
      <c r="B76340" s="68"/>
    </row>
    <row r="76341" spans="2:2" x14ac:dyDescent="0.25">
      <c r="B76341" s="68"/>
    </row>
    <row r="76342" spans="2:2" x14ac:dyDescent="0.25">
      <c r="B76342" s="68"/>
    </row>
    <row r="76343" spans="2:2" x14ac:dyDescent="0.25">
      <c r="B76343" s="68"/>
    </row>
    <row r="76344" spans="2:2" x14ac:dyDescent="0.25">
      <c r="B76344" s="68"/>
    </row>
    <row r="76345" spans="2:2" x14ac:dyDescent="0.25">
      <c r="B76345" s="68"/>
    </row>
    <row r="76346" spans="2:2" x14ac:dyDescent="0.25">
      <c r="B76346" s="68"/>
    </row>
    <row r="76347" spans="2:2" x14ac:dyDescent="0.25">
      <c r="B76347" s="68"/>
    </row>
    <row r="76348" spans="2:2" x14ac:dyDescent="0.25">
      <c r="B76348" s="68"/>
    </row>
    <row r="76349" spans="2:2" x14ac:dyDescent="0.25">
      <c r="B76349" s="68"/>
    </row>
    <row r="76350" spans="2:2" x14ac:dyDescent="0.25">
      <c r="B76350" s="68"/>
    </row>
    <row r="76351" spans="2:2" x14ac:dyDescent="0.25">
      <c r="B76351" s="68"/>
    </row>
    <row r="76352" spans="2:2" x14ac:dyDescent="0.25">
      <c r="B76352" s="68"/>
    </row>
    <row r="76353" spans="2:2" x14ac:dyDescent="0.25">
      <c r="B76353" s="68"/>
    </row>
    <row r="76354" spans="2:2" x14ac:dyDescent="0.25">
      <c r="B76354" s="68"/>
    </row>
    <row r="76355" spans="2:2" x14ac:dyDescent="0.25">
      <c r="B76355" s="68"/>
    </row>
    <row r="76356" spans="2:2" x14ac:dyDescent="0.25">
      <c r="B76356" s="68"/>
    </row>
    <row r="76357" spans="2:2" x14ac:dyDescent="0.25">
      <c r="B76357" s="68"/>
    </row>
    <row r="76358" spans="2:2" x14ac:dyDescent="0.25">
      <c r="B76358" s="68"/>
    </row>
    <row r="76359" spans="2:2" x14ac:dyDescent="0.25">
      <c r="B76359" s="68"/>
    </row>
    <row r="76360" spans="2:2" x14ac:dyDescent="0.25">
      <c r="B76360" s="68"/>
    </row>
    <row r="76361" spans="2:2" x14ac:dyDescent="0.25">
      <c r="B76361" s="68"/>
    </row>
    <row r="76362" spans="2:2" x14ac:dyDescent="0.25">
      <c r="B76362" s="68"/>
    </row>
    <row r="76363" spans="2:2" x14ac:dyDescent="0.25">
      <c r="B76363" s="68"/>
    </row>
    <row r="76364" spans="2:2" x14ac:dyDescent="0.25">
      <c r="B76364" s="68"/>
    </row>
    <row r="76365" spans="2:2" x14ac:dyDescent="0.25">
      <c r="B76365" s="68"/>
    </row>
    <row r="76366" spans="2:2" x14ac:dyDescent="0.25">
      <c r="B76366" s="68"/>
    </row>
    <row r="76367" spans="2:2" x14ac:dyDescent="0.25">
      <c r="B76367" s="68"/>
    </row>
    <row r="76368" spans="2:2" x14ac:dyDescent="0.25">
      <c r="B76368" s="68"/>
    </row>
    <row r="76369" spans="2:2" x14ac:dyDescent="0.25">
      <c r="B76369" s="68"/>
    </row>
    <row r="76370" spans="2:2" x14ac:dyDescent="0.25">
      <c r="B76370" s="68"/>
    </row>
    <row r="76371" spans="2:2" x14ac:dyDescent="0.25">
      <c r="B76371" s="68"/>
    </row>
    <row r="76372" spans="2:2" x14ac:dyDescent="0.25">
      <c r="B76372" s="68"/>
    </row>
    <row r="76373" spans="2:2" x14ac:dyDescent="0.25">
      <c r="B76373" s="68"/>
    </row>
    <row r="76374" spans="2:2" x14ac:dyDescent="0.25">
      <c r="B76374" s="68"/>
    </row>
    <row r="76375" spans="2:2" x14ac:dyDescent="0.25">
      <c r="B76375" s="68"/>
    </row>
    <row r="76376" spans="2:2" x14ac:dyDescent="0.25">
      <c r="B76376" s="68"/>
    </row>
    <row r="76377" spans="2:2" x14ac:dyDescent="0.25">
      <c r="B76377" s="68"/>
    </row>
    <row r="76378" spans="2:2" x14ac:dyDescent="0.25">
      <c r="B76378" s="68"/>
    </row>
    <row r="76379" spans="2:2" x14ac:dyDescent="0.25">
      <c r="B76379" s="68"/>
    </row>
    <row r="76380" spans="2:2" x14ac:dyDescent="0.25">
      <c r="B76380" s="68"/>
    </row>
    <row r="76381" spans="2:2" x14ac:dyDescent="0.25">
      <c r="B76381" s="68"/>
    </row>
    <row r="76382" spans="2:2" x14ac:dyDescent="0.25">
      <c r="B76382" s="68"/>
    </row>
    <row r="76383" spans="2:2" x14ac:dyDescent="0.25">
      <c r="B76383" s="68"/>
    </row>
    <row r="76384" spans="2:2" x14ac:dyDescent="0.25">
      <c r="B76384" s="68"/>
    </row>
    <row r="76385" spans="2:2" x14ac:dyDescent="0.25">
      <c r="B76385" s="68"/>
    </row>
    <row r="76386" spans="2:2" x14ac:dyDescent="0.25">
      <c r="B76386" s="68"/>
    </row>
    <row r="76387" spans="2:2" x14ac:dyDescent="0.25">
      <c r="B76387" s="68"/>
    </row>
    <row r="76388" spans="2:2" x14ac:dyDescent="0.25">
      <c r="B76388" s="68"/>
    </row>
    <row r="76389" spans="2:2" x14ac:dyDescent="0.25">
      <c r="B76389" s="68"/>
    </row>
    <row r="76390" spans="2:2" x14ac:dyDescent="0.25">
      <c r="B76390" s="68"/>
    </row>
    <row r="76391" spans="2:2" x14ac:dyDescent="0.25">
      <c r="B76391" s="68"/>
    </row>
    <row r="76392" spans="2:2" x14ac:dyDescent="0.25">
      <c r="B76392" s="68"/>
    </row>
    <row r="76393" spans="2:2" x14ac:dyDescent="0.25">
      <c r="B76393" s="68"/>
    </row>
    <row r="76394" spans="2:2" x14ac:dyDescent="0.25">
      <c r="B76394" s="68"/>
    </row>
    <row r="76395" spans="2:2" x14ac:dyDescent="0.25">
      <c r="B76395" s="68"/>
    </row>
    <row r="76396" spans="2:2" x14ac:dyDescent="0.25">
      <c r="B76396" s="68"/>
    </row>
    <row r="76397" spans="2:2" x14ac:dyDescent="0.25">
      <c r="B76397" s="68"/>
    </row>
    <row r="76398" spans="2:2" x14ac:dyDescent="0.25">
      <c r="B76398" s="68"/>
    </row>
    <row r="76399" spans="2:2" x14ac:dyDescent="0.25">
      <c r="B76399" s="68"/>
    </row>
    <row r="76400" spans="2:2" x14ac:dyDescent="0.25">
      <c r="B76400" s="68"/>
    </row>
    <row r="76401" spans="2:2" x14ac:dyDescent="0.25">
      <c r="B76401" s="68"/>
    </row>
    <row r="76402" spans="2:2" x14ac:dyDescent="0.25">
      <c r="B76402" s="68"/>
    </row>
    <row r="76403" spans="2:2" x14ac:dyDescent="0.25">
      <c r="B76403" s="68"/>
    </row>
    <row r="76404" spans="2:2" x14ac:dyDescent="0.25">
      <c r="B76404" s="68"/>
    </row>
    <row r="76405" spans="2:2" x14ac:dyDescent="0.25">
      <c r="B76405" s="68"/>
    </row>
    <row r="76406" spans="2:2" x14ac:dyDescent="0.25">
      <c r="B76406" s="68"/>
    </row>
    <row r="76407" spans="2:2" x14ac:dyDescent="0.25">
      <c r="B76407" s="68"/>
    </row>
    <row r="76408" spans="2:2" x14ac:dyDescent="0.25">
      <c r="B76408" s="68"/>
    </row>
    <row r="76409" spans="2:2" x14ac:dyDescent="0.25">
      <c r="B76409" s="68"/>
    </row>
    <row r="76410" spans="2:2" x14ac:dyDescent="0.25">
      <c r="B76410" s="68"/>
    </row>
    <row r="76411" spans="2:2" x14ac:dyDescent="0.25">
      <c r="B76411" s="68"/>
    </row>
    <row r="76412" spans="2:2" x14ac:dyDescent="0.25">
      <c r="B76412" s="68"/>
    </row>
    <row r="76413" spans="2:2" x14ac:dyDescent="0.25">
      <c r="B76413" s="68"/>
    </row>
    <row r="76414" spans="2:2" x14ac:dyDescent="0.25">
      <c r="B76414" s="68"/>
    </row>
    <row r="76415" spans="2:2" x14ac:dyDescent="0.25">
      <c r="B76415" s="68"/>
    </row>
    <row r="76416" spans="2:2" x14ac:dyDescent="0.25">
      <c r="B76416" s="68"/>
    </row>
    <row r="76417" spans="2:2" x14ac:dyDescent="0.25">
      <c r="B76417" s="68"/>
    </row>
    <row r="76418" spans="2:2" x14ac:dyDescent="0.25">
      <c r="B76418" s="68"/>
    </row>
    <row r="76419" spans="2:2" x14ac:dyDescent="0.25">
      <c r="B76419" s="68"/>
    </row>
    <row r="76420" spans="2:2" x14ac:dyDescent="0.25">
      <c r="B76420" s="68"/>
    </row>
    <row r="76421" spans="2:2" x14ac:dyDescent="0.25">
      <c r="B76421" s="68"/>
    </row>
    <row r="76422" spans="2:2" x14ac:dyDescent="0.25">
      <c r="B76422" s="68"/>
    </row>
    <row r="76423" spans="2:2" x14ac:dyDescent="0.25">
      <c r="B76423" s="68"/>
    </row>
    <row r="76424" spans="2:2" x14ac:dyDescent="0.25">
      <c r="B76424" s="68"/>
    </row>
    <row r="76425" spans="2:2" x14ac:dyDescent="0.25">
      <c r="B76425" s="68"/>
    </row>
    <row r="76426" spans="2:2" x14ac:dyDescent="0.25">
      <c r="B76426" s="68"/>
    </row>
    <row r="76427" spans="2:2" x14ac:dyDescent="0.25">
      <c r="B76427" s="68"/>
    </row>
    <row r="76428" spans="2:2" x14ac:dyDescent="0.25">
      <c r="B76428" s="68"/>
    </row>
    <row r="76429" spans="2:2" x14ac:dyDescent="0.25">
      <c r="B76429" s="68"/>
    </row>
    <row r="76430" spans="2:2" x14ac:dyDescent="0.25">
      <c r="B76430" s="68"/>
    </row>
    <row r="76431" spans="2:2" x14ac:dyDescent="0.25">
      <c r="B76431" s="68"/>
    </row>
    <row r="76432" spans="2:2" x14ac:dyDescent="0.25">
      <c r="B76432" s="68"/>
    </row>
    <row r="76433" spans="2:2" x14ac:dyDescent="0.25">
      <c r="B76433" s="68"/>
    </row>
    <row r="76434" spans="2:2" x14ac:dyDescent="0.25">
      <c r="B76434" s="68"/>
    </row>
    <row r="76435" spans="2:2" x14ac:dyDescent="0.25">
      <c r="B76435" s="68"/>
    </row>
    <row r="76436" spans="2:2" x14ac:dyDescent="0.25">
      <c r="B76436" s="68"/>
    </row>
    <row r="76437" spans="2:2" x14ac:dyDescent="0.25">
      <c r="B76437" s="68"/>
    </row>
    <row r="76438" spans="2:2" x14ac:dyDescent="0.25">
      <c r="B76438" s="68"/>
    </row>
    <row r="76439" spans="2:2" x14ac:dyDescent="0.25">
      <c r="B76439" s="68"/>
    </row>
    <row r="76440" spans="2:2" x14ac:dyDescent="0.25">
      <c r="B76440" s="68"/>
    </row>
    <row r="76441" spans="2:2" x14ac:dyDescent="0.25">
      <c r="B76441" s="68"/>
    </row>
    <row r="76442" spans="2:2" x14ac:dyDescent="0.25">
      <c r="B76442" s="68"/>
    </row>
    <row r="76443" spans="2:2" x14ac:dyDescent="0.25">
      <c r="B76443" s="68"/>
    </row>
    <row r="76444" spans="2:2" x14ac:dyDescent="0.25">
      <c r="B76444" s="68"/>
    </row>
    <row r="76445" spans="2:2" x14ac:dyDescent="0.25">
      <c r="B76445" s="68"/>
    </row>
    <row r="76446" spans="2:2" x14ac:dyDescent="0.25">
      <c r="B76446" s="68"/>
    </row>
    <row r="76447" spans="2:2" x14ac:dyDescent="0.25">
      <c r="B76447" s="68"/>
    </row>
    <row r="76448" spans="2:2" x14ac:dyDescent="0.25">
      <c r="B76448" s="68"/>
    </row>
    <row r="76449" spans="2:2" x14ac:dyDescent="0.25">
      <c r="B76449" s="68"/>
    </row>
    <row r="76450" spans="2:2" x14ac:dyDescent="0.25">
      <c r="B76450" s="68"/>
    </row>
    <row r="76451" spans="2:2" x14ac:dyDescent="0.25">
      <c r="B76451" s="68"/>
    </row>
    <row r="76452" spans="2:2" x14ac:dyDescent="0.25">
      <c r="B76452" s="68"/>
    </row>
    <row r="76453" spans="2:2" x14ac:dyDescent="0.25">
      <c r="B76453" s="68"/>
    </row>
    <row r="76454" spans="2:2" x14ac:dyDescent="0.25">
      <c r="B76454" s="68"/>
    </row>
    <row r="76455" spans="2:2" x14ac:dyDescent="0.25">
      <c r="B76455" s="68"/>
    </row>
    <row r="76456" spans="2:2" x14ac:dyDescent="0.25">
      <c r="B76456" s="68"/>
    </row>
    <row r="76457" spans="2:2" x14ac:dyDescent="0.25">
      <c r="B76457" s="68"/>
    </row>
    <row r="76458" spans="2:2" x14ac:dyDescent="0.25">
      <c r="B76458" s="68"/>
    </row>
    <row r="76459" spans="2:2" x14ac:dyDescent="0.25">
      <c r="B76459" s="68"/>
    </row>
    <row r="76460" spans="2:2" x14ac:dyDescent="0.25">
      <c r="B76460" s="68"/>
    </row>
    <row r="76461" spans="2:2" x14ac:dyDescent="0.25">
      <c r="B76461" s="68"/>
    </row>
    <row r="76462" spans="2:2" x14ac:dyDescent="0.25">
      <c r="B76462" s="68"/>
    </row>
    <row r="76463" spans="2:2" x14ac:dyDescent="0.25">
      <c r="B76463" s="68"/>
    </row>
    <row r="76464" spans="2:2" x14ac:dyDescent="0.25">
      <c r="B76464" s="68"/>
    </row>
    <row r="76465" spans="2:2" x14ac:dyDescent="0.25">
      <c r="B76465" s="68"/>
    </row>
    <row r="76466" spans="2:2" x14ac:dyDescent="0.25">
      <c r="B76466" s="68"/>
    </row>
    <row r="76467" spans="2:2" x14ac:dyDescent="0.25">
      <c r="B76467" s="68"/>
    </row>
    <row r="76468" spans="2:2" x14ac:dyDescent="0.25">
      <c r="B76468" s="68"/>
    </row>
    <row r="76469" spans="2:2" x14ac:dyDescent="0.25">
      <c r="B76469" s="68"/>
    </row>
    <row r="76470" spans="2:2" x14ac:dyDescent="0.25">
      <c r="B76470" s="68"/>
    </row>
    <row r="76471" spans="2:2" x14ac:dyDescent="0.25">
      <c r="B76471" s="68"/>
    </row>
    <row r="76472" spans="2:2" x14ac:dyDescent="0.25">
      <c r="B76472" s="68"/>
    </row>
    <row r="76473" spans="2:2" x14ac:dyDescent="0.25">
      <c r="B76473" s="68"/>
    </row>
    <row r="76474" spans="2:2" x14ac:dyDescent="0.25">
      <c r="B76474" s="68"/>
    </row>
    <row r="76475" spans="2:2" x14ac:dyDescent="0.25">
      <c r="B76475" s="68"/>
    </row>
    <row r="76476" spans="2:2" x14ac:dyDescent="0.25">
      <c r="B76476" s="68"/>
    </row>
    <row r="76477" spans="2:2" x14ac:dyDescent="0.25">
      <c r="B76477" s="68"/>
    </row>
    <row r="76478" spans="2:2" x14ac:dyDescent="0.25">
      <c r="B76478" s="68"/>
    </row>
    <row r="76479" spans="2:2" x14ac:dyDescent="0.25">
      <c r="B76479" s="68"/>
    </row>
    <row r="76480" spans="2:2" x14ac:dyDescent="0.25">
      <c r="B76480" s="68"/>
    </row>
    <row r="76481" spans="2:2" x14ac:dyDescent="0.25">
      <c r="B76481" s="68"/>
    </row>
    <row r="76482" spans="2:2" x14ac:dyDescent="0.25">
      <c r="B76482" s="68"/>
    </row>
    <row r="76483" spans="2:2" x14ac:dyDescent="0.25">
      <c r="B76483" s="68"/>
    </row>
    <row r="76484" spans="2:2" x14ac:dyDescent="0.25">
      <c r="B76484" s="68"/>
    </row>
    <row r="76485" spans="2:2" x14ac:dyDescent="0.25">
      <c r="B76485" s="68"/>
    </row>
    <row r="76486" spans="2:2" x14ac:dyDescent="0.25">
      <c r="B76486" s="68"/>
    </row>
    <row r="76487" spans="2:2" x14ac:dyDescent="0.25">
      <c r="B76487" s="68"/>
    </row>
    <row r="76488" spans="2:2" x14ac:dyDescent="0.25">
      <c r="B76488" s="68"/>
    </row>
    <row r="76489" spans="2:2" x14ac:dyDescent="0.25">
      <c r="B76489" s="68"/>
    </row>
    <row r="76490" spans="2:2" x14ac:dyDescent="0.25">
      <c r="B76490" s="68"/>
    </row>
    <row r="76491" spans="2:2" x14ac:dyDescent="0.25">
      <c r="B76491" s="68"/>
    </row>
    <row r="76492" spans="2:2" x14ac:dyDescent="0.25">
      <c r="B76492" s="68"/>
    </row>
    <row r="76493" spans="2:2" x14ac:dyDescent="0.25">
      <c r="B76493" s="68"/>
    </row>
    <row r="76494" spans="2:2" x14ac:dyDescent="0.25">
      <c r="B76494" s="68"/>
    </row>
    <row r="76495" spans="2:2" x14ac:dyDescent="0.25">
      <c r="B76495" s="68"/>
    </row>
    <row r="76496" spans="2:2" x14ac:dyDescent="0.25">
      <c r="B76496" s="68"/>
    </row>
    <row r="76497" spans="2:2" x14ac:dyDescent="0.25">
      <c r="B76497" s="68"/>
    </row>
    <row r="76498" spans="2:2" x14ac:dyDescent="0.25">
      <c r="B76498" s="68"/>
    </row>
    <row r="76499" spans="2:2" x14ac:dyDescent="0.25">
      <c r="B76499" s="68"/>
    </row>
    <row r="76500" spans="2:2" x14ac:dyDescent="0.25">
      <c r="B76500" s="68"/>
    </row>
    <row r="76501" spans="2:2" x14ac:dyDescent="0.25">
      <c r="B76501" s="68"/>
    </row>
    <row r="76502" spans="2:2" x14ac:dyDescent="0.25">
      <c r="B76502" s="68"/>
    </row>
    <row r="76503" spans="2:2" x14ac:dyDescent="0.25">
      <c r="B76503" s="68"/>
    </row>
    <row r="76504" spans="2:2" x14ac:dyDescent="0.25">
      <c r="B76504" s="68"/>
    </row>
    <row r="76505" spans="2:2" x14ac:dyDescent="0.25">
      <c r="B76505" s="68"/>
    </row>
    <row r="76506" spans="2:2" x14ac:dyDescent="0.25">
      <c r="B76506" s="68"/>
    </row>
    <row r="76507" spans="2:2" x14ac:dyDescent="0.25">
      <c r="B76507" s="68"/>
    </row>
    <row r="76508" spans="2:2" x14ac:dyDescent="0.25">
      <c r="B76508" s="68"/>
    </row>
    <row r="76509" spans="2:2" x14ac:dyDescent="0.25">
      <c r="B76509" s="68"/>
    </row>
    <row r="76510" spans="2:2" x14ac:dyDescent="0.25">
      <c r="B76510" s="68"/>
    </row>
    <row r="76511" spans="2:2" x14ac:dyDescent="0.25">
      <c r="B76511" s="68"/>
    </row>
    <row r="76512" spans="2:2" x14ac:dyDescent="0.25">
      <c r="B76512" s="68"/>
    </row>
    <row r="76513" spans="2:2" x14ac:dyDescent="0.25">
      <c r="B76513" s="68"/>
    </row>
    <row r="76514" spans="2:2" x14ac:dyDescent="0.25">
      <c r="B76514" s="68"/>
    </row>
    <row r="76515" spans="2:2" x14ac:dyDescent="0.25">
      <c r="B76515" s="68"/>
    </row>
    <row r="76516" spans="2:2" x14ac:dyDescent="0.25">
      <c r="B76516" s="68"/>
    </row>
    <row r="76517" spans="2:2" x14ac:dyDescent="0.25">
      <c r="B76517" s="68"/>
    </row>
    <row r="76518" spans="2:2" x14ac:dyDescent="0.25">
      <c r="B76518" s="68"/>
    </row>
    <row r="76519" spans="2:2" x14ac:dyDescent="0.25">
      <c r="B76519" s="68"/>
    </row>
    <row r="76520" spans="2:2" x14ac:dyDescent="0.25">
      <c r="B76520" s="68"/>
    </row>
    <row r="76521" spans="2:2" x14ac:dyDescent="0.25">
      <c r="B76521" s="68"/>
    </row>
    <row r="76522" spans="2:2" x14ac:dyDescent="0.25">
      <c r="B76522" s="68"/>
    </row>
    <row r="76523" spans="2:2" x14ac:dyDescent="0.25">
      <c r="B76523" s="68"/>
    </row>
    <row r="76524" spans="2:2" x14ac:dyDescent="0.25">
      <c r="B76524" s="68"/>
    </row>
    <row r="76525" spans="2:2" x14ac:dyDescent="0.25">
      <c r="B76525" s="68"/>
    </row>
    <row r="76526" spans="2:2" x14ac:dyDescent="0.25">
      <c r="B76526" s="68"/>
    </row>
    <row r="76527" spans="2:2" x14ac:dyDescent="0.25">
      <c r="B76527" s="68"/>
    </row>
    <row r="76528" spans="2:2" x14ac:dyDescent="0.25">
      <c r="B76528" s="68"/>
    </row>
    <row r="76529" spans="2:2" x14ac:dyDescent="0.25">
      <c r="B76529" s="68"/>
    </row>
    <row r="76530" spans="2:2" x14ac:dyDescent="0.25">
      <c r="B76530" s="68"/>
    </row>
    <row r="76531" spans="2:2" x14ac:dyDescent="0.25">
      <c r="B76531" s="68"/>
    </row>
    <row r="76532" spans="2:2" x14ac:dyDescent="0.25">
      <c r="B76532" s="68"/>
    </row>
    <row r="76533" spans="2:2" x14ac:dyDescent="0.25">
      <c r="B76533" s="68"/>
    </row>
    <row r="76534" spans="2:2" x14ac:dyDescent="0.25">
      <c r="B76534" s="68"/>
    </row>
    <row r="76535" spans="2:2" x14ac:dyDescent="0.25">
      <c r="B76535" s="68"/>
    </row>
    <row r="76536" spans="2:2" x14ac:dyDescent="0.25">
      <c r="B76536" s="68"/>
    </row>
    <row r="76537" spans="2:2" x14ac:dyDescent="0.25">
      <c r="B76537" s="68"/>
    </row>
    <row r="76538" spans="2:2" x14ac:dyDescent="0.25">
      <c r="B76538" s="68"/>
    </row>
    <row r="76539" spans="2:2" x14ac:dyDescent="0.25">
      <c r="B76539" s="68"/>
    </row>
    <row r="76540" spans="2:2" x14ac:dyDescent="0.25">
      <c r="B76540" s="68"/>
    </row>
    <row r="76541" spans="2:2" x14ac:dyDescent="0.25">
      <c r="B76541" s="68"/>
    </row>
    <row r="76542" spans="2:2" x14ac:dyDescent="0.25">
      <c r="B76542" s="68"/>
    </row>
    <row r="76543" spans="2:2" x14ac:dyDescent="0.25">
      <c r="B76543" s="68"/>
    </row>
    <row r="76544" spans="2:2" x14ac:dyDescent="0.25">
      <c r="B76544" s="68"/>
    </row>
    <row r="76545" spans="2:2" x14ac:dyDescent="0.25">
      <c r="B76545" s="68"/>
    </row>
    <row r="76546" spans="2:2" x14ac:dyDescent="0.25">
      <c r="B76546" s="68"/>
    </row>
    <row r="76547" spans="2:2" x14ac:dyDescent="0.25">
      <c r="B76547" s="68"/>
    </row>
    <row r="76548" spans="2:2" x14ac:dyDescent="0.25">
      <c r="B76548" s="68"/>
    </row>
    <row r="76549" spans="2:2" x14ac:dyDescent="0.25">
      <c r="B76549" s="68"/>
    </row>
    <row r="76550" spans="2:2" x14ac:dyDescent="0.25">
      <c r="B76550" s="68"/>
    </row>
    <row r="76551" spans="2:2" x14ac:dyDescent="0.25">
      <c r="B76551" s="68"/>
    </row>
    <row r="76552" spans="2:2" x14ac:dyDescent="0.25">
      <c r="B76552" s="68"/>
    </row>
    <row r="76553" spans="2:2" x14ac:dyDescent="0.25">
      <c r="B76553" s="68"/>
    </row>
    <row r="76554" spans="2:2" x14ac:dyDescent="0.25">
      <c r="B76554" s="68"/>
    </row>
    <row r="76555" spans="2:2" x14ac:dyDescent="0.25">
      <c r="B76555" s="68"/>
    </row>
    <row r="76556" spans="2:2" x14ac:dyDescent="0.25">
      <c r="B76556" s="68"/>
    </row>
    <row r="76557" spans="2:2" x14ac:dyDescent="0.25">
      <c r="B76557" s="68"/>
    </row>
    <row r="76558" spans="2:2" x14ac:dyDescent="0.25">
      <c r="B76558" s="68"/>
    </row>
    <row r="76559" spans="2:2" x14ac:dyDescent="0.25">
      <c r="B76559" s="68"/>
    </row>
    <row r="76560" spans="2:2" x14ac:dyDescent="0.25">
      <c r="B76560" s="68"/>
    </row>
    <row r="76561" spans="2:2" x14ac:dyDescent="0.25">
      <c r="B76561" s="68"/>
    </row>
    <row r="76562" spans="2:2" x14ac:dyDescent="0.25">
      <c r="B76562" s="68"/>
    </row>
    <row r="76563" spans="2:2" x14ac:dyDescent="0.25">
      <c r="B76563" s="68"/>
    </row>
    <row r="76564" spans="2:2" x14ac:dyDescent="0.25">
      <c r="B76564" s="68"/>
    </row>
    <row r="76565" spans="2:2" x14ac:dyDescent="0.25">
      <c r="B76565" s="68"/>
    </row>
    <row r="76566" spans="2:2" x14ac:dyDescent="0.25">
      <c r="B76566" s="68"/>
    </row>
    <row r="76567" spans="2:2" x14ac:dyDescent="0.25">
      <c r="B76567" s="68"/>
    </row>
    <row r="76568" spans="2:2" x14ac:dyDescent="0.25">
      <c r="B76568" s="68"/>
    </row>
    <row r="76569" spans="2:2" x14ac:dyDescent="0.25">
      <c r="B76569" s="68"/>
    </row>
    <row r="76570" spans="2:2" x14ac:dyDescent="0.25">
      <c r="B76570" s="68"/>
    </row>
    <row r="76571" spans="2:2" x14ac:dyDescent="0.25">
      <c r="B76571" s="68"/>
    </row>
    <row r="76572" spans="2:2" x14ac:dyDescent="0.25">
      <c r="B76572" s="68"/>
    </row>
    <row r="76573" spans="2:2" x14ac:dyDescent="0.25">
      <c r="B76573" s="68"/>
    </row>
    <row r="76574" spans="2:2" x14ac:dyDescent="0.25">
      <c r="B76574" s="68"/>
    </row>
    <row r="76575" spans="2:2" x14ac:dyDescent="0.25">
      <c r="B76575" s="68"/>
    </row>
    <row r="76576" spans="2:2" x14ac:dyDescent="0.25">
      <c r="B76576" s="68"/>
    </row>
    <row r="76577" spans="2:2" x14ac:dyDescent="0.25">
      <c r="B76577" s="68"/>
    </row>
    <row r="76578" spans="2:2" x14ac:dyDescent="0.25">
      <c r="B76578" s="68"/>
    </row>
    <row r="76579" spans="2:2" x14ac:dyDescent="0.25">
      <c r="B76579" s="68"/>
    </row>
    <row r="76580" spans="2:2" x14ac:dyDescent="0.25">
      <c r="B76580" s="68"/>
    </row>
    <row r="76581" spans="2:2" x14ac:dyDescent="0.25">
      <c r="B76581" s="68"/>
    </row>
    <row r="76582" spans="2:2" x14ac:dyDescent="0.25">
      <c r="B76582" s="68"/>
    </row>
    <row r="76583" spans="2:2" x14ac:dyDescent="0.25">
      <c r="B76583" s="68"/>
    </row>
    <row r="76584" spans="2:2" x14ac:dyDescent="0.25">
      <c r="B76584" s="68"/>
    </row>
    <row r="76585" spans="2:2" x14ac:dyDescent="0.25">
      <c r="B76585" s="68"/>
    </row>
    <row r="76586" spans="2:2" x14ac:dyDescent="0.25">
      <c r="B76586" s="68"/>
    </row>
    <row r="76587" spans="2:2" x14ac:dyDescent="0.25">
      <c r="B76587" s="68"/>
    </row>
    <row r="76588" spans="2:2" x14ac:dyDescent="0.25">
      <c r="B76588" s="68"/>
    </row>
    <row r="76589" spans="2:2" x14ac:dyDescent="0.25">
      <c r="B76589" s="68"/>
    </row>
    <row r="76590" spans="2:2" x14ac:dyDescent="0.25">
      <c r="B76590" s="68"/>
    </row>
    <row r="76591" spans="2:2" x14ac:dyDescent="0.25">
      <c r="B76591" s="68"/>
    </row>
    <row r="76592" spans="2:2" x14ac:dyDescent="0.25">
      <c r="B76592" s="68"/>
    </row>
    <row r="76593" spans="2:2" x14ac:dyDescent="0.25">
      <c r="B76593" s="68"/>
    </row>
    <row r="76594" spans="2:2" x14ac:dyDescent="0.25">
      <c r="B76594" s="68"/>
    </row>
    <row r="76595" spans="2:2" x14ac:dyDescent="0.25">
      <c r="B76595" s="68"/>
    </row>
    <row r="76596" spans="2:2" x14ac:dyDescent="0.25">
      <c r="B76596" s="68"/>
    </row>
    <row r="76597" spans="2:2" x14ac:dyDescent="0.25">
      <c r="B76597" s="68"/>
    </row>
    <row r="76598" spans="2:2" x14ac:dyDescent="0.25">
      <c r="B76598" s="68"/>
    </row>
    <row r="76599" spans="2:2" x14ac:dyDescent="0.25">
      <c r="B76599" s="68"/>
    </row>
    <row r="76600" spans="2:2" x14ac:dyDescent="0.25">
      <c r="B76600" s="68"/>
    </row>
    <row r="76601" spans="2:2" x14ac:dyDescent="0.25">
      <c r="B76601" s="68"/>
    </row>
    <row r="76602" spans="2:2" x14ac:dyDescent="0.25">
      <c r="B76602" s="68"/>
    </row>
    <row r="76603" spans="2:2" x14ac:dyDescent="0.25">
      <c r="B76603" s="68"/>
    </row>
    <row r="76604" spans="2:2" x14ac:dyDescent="0.25">
      <c r="B76604" s="68"/>
    </row>
    <row r="76605" spans="2:2" x14ac:dyDescent="0.25">
      <c r="B76605" s="68"/>
    </row>
    <row r="76606" spans="2:2" x14ac:dyDescent="0.25">
      <c r="B76606" s="68"/>
    </row>
    <row r="76607" spans="2:2" x14ac:dyDescent="0.25">
      <c r="B76607" s="68"/>
    </row>
    <row r="76608" spans="2:2" x14ac:dyDescent="0.25">
      <c r="B76608" s="68"/>
    </row>
    <row r="76609" spans="2:2" x14ac:dyDescent="0.25">
      <c r="B76609" s="68"/>
    </row>
    <row r="76610" spans="2:2" x14ac:dyDescent="0.25">
      <c r="B76610" s="68"/>
    </row>
    <row r="76611" spans="2:2" x14ac:dyDescent="0.25">
      <c r="B76611" s="68"/>
    </row>
    <row r="76612" spans="2:2" x14ac:dyDescent="0.25">
      <c r="B76612" s="68"/>
    </row>
    <row r="76613" spans="2:2" x14ac:dyDescent="0.25">
      <c r="B76613" s="68"/>
    </row>
    <row r="76614" spans="2:2" x14ac:dyDescent="0.25">
      <c r="B76614" s="68"/>
    </row>
    <row r="76615" spans="2:2" x14ac:dyDescent="0.25">
      <c r="B76615" s="68"/>
    </row>
    <row r="76616" spans="2:2" x14ac:dyDescent="0.25">
      <c r="B76616" s="68"/>
    </row>
    <row r="76617" spans="2:2" x14ac:dyDescent="0.25">
      <c r="B76617" s="68"/>
    </row>
    <row r="76618" spans="2:2" x14ac:dyDescent="0.25">
      <c r="B76618" s="68"/>
    </row>
    <row r="76619" spans="2:2" x14ac:dyDescent="0.25">
      <c r="B76619" s="68"/>
    </row>
    <row r="76620" spans="2:2" x14ac:dyDescent="0.25">
      <c r="B76620" s="68"/>
    </row>
    <row r="76621" spans="2:2" x14ac:dyDescent="0.25">
      <c r="B76621" s="68"/>
    </row>
    <row r="76622" spans="2:2" x14ac:dyDescent="0.25">
      <c r="B76622" s="68"/>
    </row>
    <row r="76623" spans="2:2" x14ac:dyDescent="0.25">
      <c r="B76623" s="68"/>
    </row>
    <row r="76624" spans="2:2" x14ac:dyDescent="0.25">
      <c r="B76624" s="68"/>
    </row>
    <row r="76625" spans="2:2" x14ac:dyDescent="0.25">
      <c r="B76625" s="68"/>
    </row>
    <row r="76626" spans="2:2" x14ac:dyDescent="0.25">
      <c r="B76626" s="68"/>
    </row>
    <row r="76627" spans="2:2" x14ac:dyDescent="0.25">
      <c r="B76627" s="68"/>
    </row>
    <row r="76628" spans="2:2" x14ac:dyDescent="0.25">
      <c r="B76628" s="68"/>
    </row>
    <row r="76629" spans="2:2" x14ac:dyDescent="0.25">
      <c r="B76629" s="68"/>
    </row>
    <row r="76630" spans="2:2" x14ac:dyDescent="0.25">
      <c r="B76630" s="68"/>
    </row>
    <row r="76631" spans="2:2" x14ac:dyDescent="0.25">
      <c r="B76631" s="68"/>
    </row>
    <row r="76632" spans="2:2" x14ac:dyDescent="0.25">
      <c r="B76632" s="68"/>
    </row>
    <row r="76633" spans="2:2" x14ac:dyDescent="0.25">
      <c r="B76633" s="68"/>
    </row>
    <row r="76634" spans="2:2" x14ac:dyDescent="0.25">
      <c r="B76634" s="68"/>
    </row>
    <row r="76635" spans="2:2" x14ac:dyDescent="0.25">
      <c r="B76635" s="68"/>
    </row>
    <row r="76636" spans="2:2" x14ac:dyDescent="0.25">
      <c r="B76636" s="68"/>
    </row>
    <row r="76637" spans="2:2" x14ac:dyDescent="0.25">
      <c r="B76637" s="68"/>
    </row>
    <row r="76638" spans="2:2" x14ac:dyDescent="0.25">
      <c r="B76638" s="68"/>
    </row>
    <row r="76639" spans="2:2" x14ac:dyDescent="0.25">
      <c r="B76639" s="68"/>
    </row>
    <row r="76640" spans="2:2" x14ac:dyDescent="0.25">
      <c r="B76640" s="68"/>
    </row>
    <row r="76641" spans="2:2" x14ac:dyDescent="0.25">
      <c r="B76641" s="68"/>
    </row>
    <row r="76642" spans="2:2" x14ac:dyDescent="0.25">
      <c r="B76642" s="68"/>
    </row>
    <row r="76643" spans="2:2" x14ac:dyDescent="0.25">
      <c r="B76643" s="68"/>
    </row>
    <row r="76644" spans="2:2" x14ac:dyDescent="0.25">
      <c r="B76644" s="68"/>
    </row>
    <row r="76645" spans="2:2" x14ac:dyDescent="0.25">
      <c r="B76645" s="68"/>
    </row>
    <row r="76646" spans="2:2" x14ac:dyDescent="0.25">
      <c r="B76646" s="68"/>
    </row>
    <row r="76647" spans="2:2" x14ac:dyDescent="0.25">
      <c r="B76647" s="68"/>
    </row>
    <row r="76648" spans="2:2" x14ac:dyDescent="0.25">
      <c r="B76648" s="68"/>
    </row>
    <row r="76649" spans="2:2" x14ac:dyDescent="0.25">
      <c r="B76649" s="68"/>
    </row>
    <row r="76650" spans="2:2" x14ac:dyDescent="0.25">
      <c r="B76650" s="68"/>
    </row>
    <row r="76651" spans="2:2" x14ac:dyDescent="0.25">
      <c r="B76651" s="68"/>
    </row>
    <row r="76652" spans="2:2" x14ac:dyDescent="0.25">
      <c r="B76652" s="68"/>
    </row>
    <row r="76653" spans="2:2" x14ac:dyDescent="0.25">
      <c r="B76653" s="68"/>
    </row>
    <row r="76654" spans="2:2" x14ac:dyDescent="0.25">
      <c r="B76654" s="68"/>
    </row>
    <row r="76655" spans="2:2" x14ac:dyDescent="0.25">
      <c r="B76655" s="68"/>
    </row>
    <row r="76656" spans="2:2" x14ac:dyDescent="0.25">
      <c r="B76656" s="68"/>
    </row>
    <row r="76657" spans="2:2" x14ac:dyDescent="0.25">
      <c r="B76657" s="68"/>
    </row>
    <row r="76658" spans="2:2" x14ac:dyDescent="0.25">
      <c r="B76658" s="68"/>
    </row>
    <row r="76659" spans="2:2" x14ac:dyDescent="0.25">
      <c r="B76659" s="68"/>
    </row>
    <row r="76660" spans="2:2" x14ac:dyDescent="0.25">
      <c r="B76660" s="68"/>
    </row>
    <row r="76661" spans="2:2" x14ac:dyDescent="0.25">
      <c r="B76661" s="68"/>
    </row>
    <row r="76662" spans="2:2" x14ac:dyDescent="0.25">
      <c r="B76662" s="68"/>
    </row>
    <row r="76663" spans="2:2" x14ac:dyDescent="0.25">
      <c r="B76663" s="68"/>
    </row>
    <row r="76664" spans="2:2" x14ac:dyDescent="0.25">
      <c r="B76664" s="68"/>
    </row>
    <row r="76665" spans="2:2" x14ac:dyDescent="0.25">
      <c r="B76665" s="68"/>
    </row>
    <row r="76666" spans="2:2" x14ac:dyDescent="0.25">
      <c r="B76666" s="68"/>
    </row>
    <row r="76667" spans="2:2" x14ac:dyDescent="0.25">
      <c r="B76667" s="68"/>
    </row>
    <row r="76668" spans="2:2" x14ac:dyDescent="0.25">
      <c r="B76668" s="68"/>
    </row>
    <row r="76669" spans="2:2" x14ac:dyDescent="0.25">
      <c r="B76669" s="68"/>
    </row>
    <row r="76670" spans="2:2" x14ac:dyDescent="0.25">
      <c r="B76670" s="68"/>
    </row>
    <row r="76671" spans="2:2" x14ac:dyDescent="0.25">
      <c r="B76671" s="68"/>
    </row>
    <row r="76672" spans="2:2" x14ac:dyDescent="0.25">
      <c r="B76672" s="68"/>
    </row>
    <row r="76673" spans="2:2" x14ac:dyDescent="0.25">
      <c r="B76673" s="68"/>
    </row>
    <row r="76674" spans="2:2" x14ac:dyDescent="0.25">
      <c r="B76674" s="68"/>
    </row>
    <row r="76675" spans="2:2" x14ac:dyDescent="0.25">
      <c r="B76675" s="68"/>
    </row>
    <row r="76676" spans="2:2" x14ac:dyDescent="0.25">
      <c r="B76676" s="68"/>
    </row>
    <row r="76677" spans="2:2" x14ac:dyDescent="0.25">
      <c r="B76677" s="68"/>
    </row>
    <row r="76678" spans="2:2" x14ac:dyDescent="0.25">
      <c r="B76678" s="68"/>
    </row>
    <row r="76679" spans="2:2" x14ac:dyDescent="0.25">
      <c r="B76679" s="68"/>
    </row>
    <row r="76680" spans="2:2" x14ac:dyDescent="0.25">
      <c r="B76680" s="68"/>
    </row>
    <row r="76681" spans="2:2" x14ac:dyDescent="0.25">
      <c r="B76681" s="68"/>
    </row>
    <row r="76682" spans="2:2" x14ac:dyDescent="0.25">
      <c r="B76682" s="68"/>
    </row>
    <row r="76683" spans="2:2" x14ac:dyDescent="0.25">
      <c r="B76683" s="68"/>
    </row>
    <row r="76684" spans="2:2" x14ac:dyDescent="0.25">
      <c r="B76684" s="68"/>
    </row>
    <row r="76685" spans="2:2" x14ac:dyDescent="0.25">
      <c r="B76685" s="68"/>
    </row>
    <row r="76686" spans="2:2" x14ac:dyDescent="0.25">
      <c r="B76686" s="68"/>
    </row>
    <row r="76687" spans="2:2" x14ac:dyDescent="0.25">
      <c r="B76687" s="68"/>
    </row>
    <row r="76688" spans="2:2" x14ac:dyDescent="0.25">
      <c r="B76688" s="68"/>
    </row>
    <row r="76689" spans="2:2" x14ac:dyDescent="0.25">
      <c r="B76689" s="68"/>
    </row>
    <row r="76690" spans="2:2" x14ac:dyDescent="0.25">
      <c r="B76690" s="68"/>
    </row>
    <row r="76691" spans="2:2" x14ac:dyDescent="0.25">
      <c r="B76691" s="68"/>
    </row>
    <row r="76692" spans="2:2" x14ac:dyDescent="0.25">
      <c r="B76692" s="68"/>
    </row>
    <row r="76693" spans="2:2" x14ac:dyDescent="0.25">
      <c r="B76693" s="68"/>
    </row>
    <row r="76694" spans="2:2" x14ac:dyDescent="0.25">
      <c r="B76694" s="68"/>
    </row>
    <row r="76695" spans="2:2" x14ac:dyDescent="0.25">
      <c r="B76695" s="68"/>
    </row>
    <row r="76696" spans="2:2" x14ac:dyDescent="0.25">
      <c r="B76696" s="68"/>
    </row>
    <row r="76697" spans="2:2" x14ac:dyDescent="0.25">
      <c r="B76697" s="68"/>
    </row>
    <row r="76698" spans="2:2" x14ac:dyDescent="0.25">
      <c r="B76698" s="68"/>
    </row>
    <row r="76699" spans="2:2" x14ac:dyDescent="0.25">
      <c r="B76699" s="68"/>
    </row>
    <row r="76700" spans="2:2" x14ac:dyDescent="0.25">
      <c r="B76700" s="68"/>
    </row>
    <row r="76701" spans="2:2" x14ac:dyDescent="0.25">
      <c r="B76701" s="68"/>
    </row>
    <row r="76702" spans="2:2" x14ac:dyDescent="0.25">
      <c r="B76702" s="68"/>
    </row>
    <row r="76703" spans="2:2" x14ac:dyDescent="0.25">
      <c r="B76703" s="68"/>
    </row>
    <row r="76704" spans="2:2" x14ac:dyDescent="0.25">
      <c r="B76704" s="68"/>
    </row>
    <row r="76705" spans="2:2" x14ac:dyDescent="0.25">
      <c r="B76705" s="68"/>
    </row>
    <row r="76706" spans="2:2" x14ac:dyDescent="0.25">
      <c r="B76706" s="68"/>
    </row>
    <row r="76707" spans="2:2" x14ac:dyDescent="0.25">
      <c r="B76707" s="68"/>
    </row>
    <row r="76708" spans="2:2" x14ac:dyDescent="0.25">
      <c r="B76708" s="68"/>
    </row>
    <row r="76709" spans="2:2" x14ac:dyDescent="0.25">
      <c r="B76709" s="68"/>
    </row>
    <row r="76710" spans="2:2" x14ac:dyDescent="0.25">
      <c r="B76710" s="68"/>
    </row>
    <row r="76711" spans="2:2" x14ac:dyDescent="0.25">
      <c r="B76711" s="68"/>
    </row>
    <row r="76712" spans="2:2" x14ac:dyDescent="0.25">
      <c r="B76712" s="68"/>
    </row>
    <row r="76713" spans="2:2" x14ac:dyDescent="0.25">
      <c r="B76713" s="68"/>
    </row>
    <row r="76714" spans="2:2" x14ac:dyDescent="0.25">
      <c r="B76714" s="68"/>
    </row>
    <row r="76715" spans="2:2" x14ac:dyDescent="0.25">
      <c r="B76715" s="68"/>
    </row>
    <row r="76716" spans="2:2" x14ac:dyDescent="0.25">
      <c r="B76716" s="68"/>
    </row>
    <row r="76717" spans="2:2" x14ac:dyDescent="0.25">
      <c r="B76717" s="68"/>
    </row>
    <row r="76718" spans="2:2" x14ac:dyDescent="0.25">
      <c r="B76718" s="68"/>
    </row>
    <row r="76719" spans="2:2" x14ac:dyDescent="0.25">
      <c r="B76719" s="68"/>
    </row>
    <row r="76720" spans="2:2" x14ac:dyDescent="0.25">
      <c r="B76720" s="68"/>
    </row>
    <row r="76721" spans="2:2" x14ac:dyDescent="0.25">
      <c r="B76721" s="68"/>
    </row>
    <row r="76722" spans="2:2" x14ac:dyDescent="0.25">
      <c r="B76722" s="68"/>
    </row>
    <row r="76723" spans="2:2" x14ac:dyDescent="0.25">
      <c r="B76723" s="68"/>
    </row>
    <row r="76724" spans="2:2" x14ac:dyDescent="0.25">
      <c r="B76724" s="68"/>
    </row>
    <row r="76725" spans="2:2" x14ac:dyDescent="0.25">
      <c r="B76725" s="68"/>
    </row>
    <row r="76726" spans="2:2" x14ac:dyDescent="0.25">
      <c r="B76726" s="68"/>
    </row>
    <row r="76727" spans="2:2" x14ac:dyDescent="0.25">
      <c r="B76727" s="68"/>
    </row>
    <row r="76728" spans="2:2" x14ac:dyDescent="0.25">
      <c r="B76728" s="68"/>
    </row>
    <row r="76729" spans="2:2" x14ac:dyDescent="0.25">
      <c r="B76729" s="68"/>
    </row>
    <row r="76730" spans="2:2" x14ac:dyDescent="0.25">
      <c r="B76730" s="68"/>
    </row>
    <row r="76731" spans="2:2" x14ac:dyDescent="0.25">
      <c r="B76731" s="68"/>
    </row>
    <row r="76732" spans="2:2" x14ac:dyDescent="0.25">
      <c r="B76732" s="68"/>
    </row>
    <row r="76733" spans="2:2" x14ac:dyDescent="0.25">
      <c r="B76733" s="68"/>
    </row>
    <row r="76734" spans="2:2" x14ac:dyDescent="0.25">
      <c r="B76734" s="68"/>
    </row>
    <row r="76735" spans="2:2" x14ac:dyDescent="0.25">
      <c r="B76735" s="68"/>
    </row>
    <row r="76736" spans="2:2" x14ac:dyDescent="0.25">
      <c r="B76736" s="68"/>
    </row>
    <row r="76737" spans="2:2" x14ac:dyDescent="0.25">
      <c r="B76737" s="68"/>
    </row>
    <row r="76738" spans="2:2" x14ac:dyDescent="0.25">
      <c r="B76738" s="68"/>
    </row>
    <row r="76739" spans="2:2" x14ac:dyDescent="0.25">
      <c r="B76739" s="68"/>
    </row>
    <row r="76740" spans="2:2" x14ac:dyDescent="0.25">
      <c r="B76740" s="68"/>
    </row>
    <row r="76741" spans="2:2" x14ac:dyDescent="0.25">
      <c r="B76741" s="68"/>
    </row>
    <row r="76742" spans="2:2" x14ac:dyDescent="0.25">
      <c r="B76742" s="68"/>
    </row>
    <row r="76743" spans="2:2" x14ac:dyDescent="0.25">
      <c r="B76743" s="68"/>
    </row>
    <row r="76744" spans="2:2" x14ac:dyDescent="0.25">
      <c r="B76744" s="68"/>
    </row>
    <row r="76745" spans="2:2" x14ac:dyDescent="0.25">
      <c r="B76745" s="68"/>
    </row>
    <row r="76746" spans="2:2" x14ac:dyDescent="0.25">
      <c r="B76746" s="68"/>
    </row>
    <row r="76747" spans="2:2" x14ac:dyDescent="0.25">
      <c r="B76747" s="68"/>
    </row>
    <row r="76748" spans="2:2" x14ac:dyDescent="0.25">
      <c r="B76748" s="68"/>
    </row>
    <row r="76749" spans="2:2" x14ac:dyDescent="0.25">
      <c r="B76749" s="68"/>
    </row>
    <row r="76750" spans="2:2" x14ac:dyDescent="0.25">
      <c r="B76750" s="68"/>
    </row>
    <row r="76751" spans="2:2" x14ac:dyDescent="0.25">
      <c r="B76751" s="68"/>
    </row>
    <row r="76752" spans="2:2" x14ac:dyDescent="0.25">
      <c r="B76752" s="68"/>
    </row>
    <row r="76753" spans="2:2" x14ac:dyDescent="0.25">
      <c r="B76753" s="68"/>
    </row>
    <row r="76754" spans="2:2" x14ac:dyDescent="0.25">
      <c r="B76754" s="68"/>
    </row>
    <row r="76755" spans="2:2" x14ac:dyDescent="0.25">
      <c r="B76755" s="68"/>
    </row>
    <row r="76756" spans="2:2" x14ac:dyDescent="0.25">
      <c r="B76756" s="68"/>
    </row>
    <row r="76757" spans="2:2" x14ac:dyDescent="0.25">
      <c r="B76757" s="68"/>
    </row>
    <row r="76758" spans="2:2" x14ac:dyDescent="0.25">
      <c r="B76758" s="68"/>
    </row>
    <row r="76759" spans="2:2" x14ac:dyDescent="0.25">
      <c r="B76759" s="68"/>
    </row>
    <row r="76760" spans="2:2" x14ac:dyDescent="0.25">
      <c r="B76760" s="68"/>
    </row>
    <row r="76761" spans="2:2" x14ac:dyDescent="0.25">
      <c r="B76761" s="68"/>
    </row>
    <row r="76762" spans="2:2" x14ac:dyDescent="0.25">
      <c r="B76762" s="68"/>
    </row>
    <row r="76763" spans="2:2" x14ac:dyDescent="0.25">
      <c r="B76763" s="68"/>
    </row>
    <row r="76764" spans="2:2" x14ac:dyDescent="0.25">
      <c r="B76764" s="68"/>
    </row>
    <row r="76765" spans="2:2" x14ac:dyDescent="0.25">
      <c r="B76765" s="68"/>
    </row>
    <row r="76766" spans="2:2" x14ac:dyDescent="0.25">
      <c r="B76766" s="68"/>
    </row>
    <row r="76767" spans="2:2" x14ac:dyDescent="0.25">
      <c r="B76767" s="68"/>
    </row>
    <row r="76768" spans="2:2" x14ac:dyDescent="0.25">
      <c r="B76768" s="68"/>
    </row>
    <row r="76769" spans="2:2" x14ac:dyDescent="0.25">
      <c r="B76769" s="68"/>
    </row>
    <row r="76770" spans="2:2" x14ac:dyDescent="0.25">
      <c r="B76770" s="68"/>
    </row>
    <row r="76771" spans="2:2" x14ac:dyDescent="0.25">
      <c r="B76771" s="68"/>
    </row>
    <row r="76772" spans="2:2" x14ac:dyDescent="0.25">
      <c r="B76772" s="68"/>
    </row>
    <row r="76773" spans="2:2" x14ac:dyDescent="0.25">
      <c r="B76773" s="68"/>
    </row>
    <row r="76774" spans="2:2" x14ac:dyDescent="0.25">
      <c r="B76774" s="68"/>
    </row>
    <row r="76775" spans="2:2" x14ac:dyDescent="0.25">
      <c r="B76775" s="68"/>
    </row>
    <row r="76776" spans="2:2" x14ac:dyDescent="0.25">
      <c r="B76776" s="68"/>
    </row>
    <row r="76777" spans="2:2" x14ac:dyDescent="0.25">
      <c r="B76777" s="68"/>
    </row>
    <row r="76778" spans="2:2" x14ac:dyDescent="0.25">
      <c r="B76778" s="68"/>
    </row>
    <row r="76779" spans="2:2" x14ac:dyDescent="0.25">
      <c r="B76779" s="68"/>
    </row>
    <row r="76780" spans="2:2" x14ac:dyDescent="0.25">
      <c r="B76780" s="68"/>
    </row>
    <row r="76781" spans="2:2" x14ac:dyDescent="0.25">
      <c r="B76781" s="68"/>
    </row>
    <row r="76782" spans="2:2" x14ac:dyDescent="0.25">
      <c r="B76782" s="68"/>
    </row>
    <row r="76783" spans="2:2" x14ac:dyDescent="0.25">
      <c r="B76783" s="68"/>
    </row>
    <row r="76784" spans="2:2" x14ac:dyDescent="0.25">
      <c r="B76784" s="68"/>
    </row>
    <row r="76785" spans="2:2" x14ac:dyDescent="0.25">
      <c r="B76785" s="68"/>
    </row>
    <row r="76786" spans="2:2" x14ac:dyDescent="0.25">
      <c r="B76786" s="68"/>
    </row>
    <row r="76787" spans="2:2" x14ac:dyDescent="0.25">
      <c r="B76787" s="68"/>
    </row>
    <row r="76788" spans="2:2" x14ac:dyDescent="0.25">
      <c r="B76788" s="68"/>
    </row>
    <row r="76789" spans="2:2" x14ac:dyDescent="0.25">
      <c r="B76789" s="68"/>
    </row>
    <row r="76790" spans="2:2" x14ac:dyDescent="0.25">
      <c r="B76790" s="68"/>
    </row>
    <row r="76791" spans="2:2" x14ac:dyDescent="0.25">
      <c r="B76791" s="68"/>
    </row>
    <row r="76792" spans="2:2" x14ac:dyDescent="0.25">
      <c r="B76792" s="68"/>
    </row>
    <row r="76793" spans="2:2" x14ac:dyDescent="0.25">
      <c r="B76793" s="68"/>
    </row>
    <row r="76794" spans="2:2" x14ac:dyDescent="0.25">
      <c r="B76794" s="68"/>
    </row>
    <row r="76795" spans="2:2" x14ac:dyDescent="0.25">
      <c r="B76795" s="68"/>
    </row>
    <row r="76796" spans="2:2" x14ac:dyDescent="0.25">
      <c r="B76796" s="68"/>
    </row>
    <row r="76797" spans="2:2" x14ac:dyDescent="0.25">
      <c r="B76797" s="68"/>
    </row>
    <row r="76798" spans="2:2" x14ac:dyDescent="0.25">
      <c r="B76798" s="68"/>
    </row>
    <row r="76799" spans="2:2" x14ac:dyDescent="0.25">
      <c r="B76799" s="68"/>
    </row>
    <row r="76800" spans="2:2" x14ac:dyDescent="0.25">
      <c r="B76800" s="68"/>
    </row>
    <row r="76801" spans="2:2" x14ac:dyDescent="0.25">
      <c r="B76801" s="68"/>
    </row>
    <row r="76802" spans="2:2" x14ac:dyDescent="0.25">
      <c r="B76802" s="68"/>
    </row>
    <row r="76803" spans="2:2" x14ac:dyDescent="0.25">
      <c r="B76803" s="68"/>
    </row>
    <row r="76804" spans="2:2" x14ac:dyDescent="0.25">
      <c r="B76804" s="68"/>
    </row>
    <row r="76805" spans="2:2" x14ac:dyDescent="0.25">
      <c r="B76805" s="68"/>
    </row>
    <row r="76806" spans="2:2" x14ac:dyDescent="0.25">
      <c r="B76806" s="68"/>
    </row>
    <row r="76807" spans="2:2" x14ac:dyDescent="0.25">
      <c r="B76807" s="68"/>
    </row>
    <row r="76808" spans="2:2" x14ac:dyDescent="0.25">
      <c r="B76808" s="68"/>
    </row>
    <row r="76809" spans="2:2" x14ac:dyDescent="0.25">
      <c r="B76809" s="68"/>
    </row>
    <row r="76810" spans="2:2" x14ac:dyDescent="0.25">
      <c r="B76810" s="68"/>
    </row>
    <row r="76811" spans="2:2" x14ac:dyDescent="0.25">
      <c r="B76811" s="68"/>
    </row>
    <row r="76812" spans="2:2" x14ac:dyDescent="0.25">
      <c r="B76812" s="68"/>
    </row>
    <row r="76813" spans="2:2" x14ac:dyDescent="0.25">
      <c r="B76813" s="68"/>
    </row>
    <row r="76814" spans="2:2" x14ac:dyDescent="0.25">
      <c r="B76814" s="68"/>
    </row>
    <row r="76815" spans="2:2" x14ac:dyDescent="0.25">
      <c r="B76815" s="68"/>
    </row>
    <row r="76816" spans="2:2" x14ac:dyDescent="0.25">
      <c r="B76816" s="68"/>
    </row>
    <row r="76817" spans="2:2" x14ac:dyDescent="0.25">
      <c r="B76817" s="68"/>
    </row>
    <row r="76818" spans="2:2" x14ac:dyDescent="0.25">
      <c r="B76818" s="68"/>
    </row>
    <row r="76819" spans="2:2" x14ac:dyDescent="0.25">
      <c r="B76819" s="68"/>
    </row>
    <row r="76820" spans="2:2" x14ac:dyDescent="0.25">
      <c r="B76820" s="68"/>
    </row>
    <row r="76821" spans="2:2" x14ac:dyDescent="0.25">
      <c r="B76821" s="68"/>
    </row>
    <row r="76822" spans="2:2" x14ac:dyDescent="0.25">
      <c r="B76822" s="68"/>
    </row>
    <row r="76823" spans="2:2" x14ac:dyDescent="0.25">
      <c r="B76823" s="68"/>
    </row>
    <row r="76824" spans="2:2" x14ac:dyDescent="0.25">
      <c r="B76824" s="68"/>
    </row>
    <row r="76825" spans="2:2" x14ac:dyDescent="0.25">
      <c r="B76825" s="68"/>
    </row>
    <row r="76826" spans="2:2" x14ac:dyDescent="0.25">
      <c r="B76826" s="68"/>
    </row>
    <row r="76827" spans="2:2" x14ac:dyDescent="0.25">
      <c r="B76827" s="68"/>
    </row>
    <row r="76828" spans="2:2" x14ac:dyDescent="0.25">
      <c r="B76828" s="68"/>
    </row>
    <row r="76829" spans="2:2" x14ac:dyDescent="0.25">
      <c r="B76829" s="68"/>
    </row>
    <row r="76830" spans="2:2" x14ac:dyDescent="0.25">
      <c r="B76830" s="68"/>
    </row>
    <row r="76831" spans="2:2" x14ac:dyDescent="0.25">
      <c r="B76831" s="68"/>
    </row>
    <row r="76832" spans="2:2" x14ac:dyDescent="0.25">
      <c r="B76832" s="68"/>
    </row>
    <row r="76833" spans="2:2" x14ac:dyDescent="0.25">
      <c r="B76833" s="68"/>
    </row>
    <row r="76834" spans="2:2" x14ac:dyDescent="0.25">
      <c r="B76834" s="68"/>
    </row>
    <row r="76835" spans="2:2" x14ac:dyDescent="0.25">
      <c r="B76835" s="68"/>
    </row>
    <row r="76836" spans="2:2" x14ac:dyDescent="0.25">
      <c r="B76836" s="68"/>
    </row>
    <row r="76837" spans="2:2" x14ac:dyDescent="0.25">
      <c r="B76837" s="68"/>
    </row>
    <row r="76838" spans="2:2" x14ac:dyDescent="0.25">
      <c r="B76838" s="68"/>
    </row>
    <row r="76839" spans="2:2" x14ac:dyDescent="0.25">
      <c r="B76839" s="68"/>
    </row>
    <row r="76840" spans="2:2" x14ac:dyDescent="0.25">
      <c r="B76840" s="68"/>
    </row>
    <row r="76841" spans="2:2" x14ac:dyDescent="0.25">
      <c r="B76841" s="68"/>
    </row>
    <row r="76842" spans="2:2" x14ac:dyDescent="0.25">
      <c r="B76842" s="68"/>
    </row>
    <row r="76843" spans="2:2" x14ac:dyDescent="0.25">
      <c r="B76843" s="68"/>
    </row>
    <row r="76844" spans="2:2" x14ac:dyDescent="0.25">
      <c r="B76844" s="68"/>
    </row>
    <row r="76845" spans="2:2" x14ac:dyDescent="0.25">
      <c r="B76845" s="68"/>
    </row>
    <row r="76846" spans="2:2" x14ac:dyDescent="0.25">
      <c r="B76846" s="68"/>
    </row>
    <row r="76847" spans="2:2" x14ac:dyDescent="0.25">
      <c r="B76847" s="68"/>
    </row>
    <row r="76848" spans="2:2" x14ac:dyDescent="0.25">
      <c r="B76848" s="68"/>
    </row>
    <row r="76849" spans="2:2" x14ac:dyDescent="0.25">
      <c r="B76849" s="68"/>
    </row>
    <row r="76850" spans="2:2" x14ac:dyDescent="0.25">
      <c r="B76850" s="68"/>
    </row>
    <row r="76851" spans="2:2" x14ac:dyDescent="0.25">
      <c r="B76851" s="68"/>
    </row>
    <row r="76852" spans="2:2" x14ac:dyDescent="0.25">
      <c r="B76852" s="68"/>
    </row>
    <row r="76853" spans="2:2" x14ac:dyDescent="0.25">
      <c r="B76853" s="68"/>
    </row>
    <row r="76854" spans="2:2" x14ac:dyDescent="0.25">
      <c r="B76854" s="68"/>
    </row>
    <row r="76855" spans="2:2" x14ac:dyDescent="0.25">
      <c r="B76855" s="68"/>
    </row>
    <row r="76856" spans="2:2" x14ac:dyDescent="0.25">
      <c r="B76856" s="68"/>
    </row>
    <row r="76857" spans="2:2" x14ac:dyDescent="0.25">
      <c r="B76857" s="68"/>
    </row>
    <row r="76858" spans="2:2" x14ac:dyDescent="0.25">
      <c r="B76858" s="68"/>
    </row>
    <row r="76859" spans="2:2" x14ac:dyDescent="0.25">
      <c r="B76859" s="68"/>
    </row>
    <row r="76860" spans="2:2" x14ac:dyDescent="0.25">
      <c r="B76860" s="68"/>
    </row>
    <row r="76861" spans="2:2" x14ac:dyDescent="0.25">
      <c r="B76861" s="68"/>
    </row>
    <row r="76862" spans="2:2" x14ac:dyDescent="0.25">
      <c r="B76862" s="68"/>
    </row>
    <row r="76863" spans="2:2" x14ac:dyDescent="0.25">
      <c r="B76863" s="68"/>
    </row>
    <row r="76864" spans="2:2" x14ac:dyDescent="0.25">
      <c r="B76864" s="68"/>
    </row>
    <row r="76865" spans="2:2" x14ac:dyDescent="0.25">
      <c r="B76865" s="68"/>
    </row>
    <row r="76866" spans="2:2" x14ac:dyDescent="0.25">
      <c r="B76866" s="68"/>
    </row>
    <row r="76867" spans="2:2" x14ac:dyDescent="0.25">
      <c r="B76867" s="68"/>
    </row>
    <row r="76868" spans="2:2" x14ac:dyDescent="0.25">
      <c r="B76868" s="68"/>
    </row>
    <row r="76869" spans="2:2" x14ac:dyDescent="0.25">
      <c r="B76869" s="68"/>
    </row>
    <row r="76870" spans="2:2" x14ac:dyDescent="0.25">
      <c r="B76870" s="68"/>
    </row>
    <row r="76871" spans="2:2" x14ac:dyDescent="0.25">
      <c r="B76871" s="68"/>
    </row>
    <row r="76872" spans="2:2" x14ac:dyDescent="0.25">
      <c r="B76872" s="68"/>
    </row>
    <row r="76873" spans="2:2" x14ac:dyDescent="0.25">
      <c r="B76873" s="68"/>
    </row>
    <row r="76874" spans="2:2" x14ac:dyDescent="0.25">
      <c r="B76874" s="68"/>
    </row>
    <row r="76875" spans="2:2" x14ac:dyDescent="0.25">
      <c r="B76875" s="68"/>
    </row>
    <row r="76876" spans="2:2" x14ac:dyDescent="0.25">
      <c r="B76876" s="68"/>
    </row>
    <row r="76877" spans="2:2" x14ac:dyDescent="0.25">
      <c r="B76877" s="68"/>
    </row>
    <row r="76878" spans="2:2" x14ac:dyDescent="0.25">
      <c r="B76878" s="68"/>
    </row>
    <row r="76879" spans="2:2" x14ac:dyDescent="0.25">
      <c r="B76879" s="68"/>
    </row>
    <row r="76880" spans="2:2" x14ac:dyDescent="0.25">
      <c r="B76880" s="68"/>
    </row>
    <row r="76881" spans="2:2" x14ac:dyDescent="0.25">
      <c r="B76881" s="68"/>
    </row>
    <row r="76882" spans="2:2" x14ac:dyDescent="0.25">
      <c r="B76882" s="68"/>
    </row>
    <row r="76883" spans="2:2" x14ac:dyDescent="0.25">
      <c r="B76883" s="68"/>
    </row>
    <row r="76884" spans="2:2" x14ac:dyDescent="0.25">
      <c r="B76884" s="68"/>
    </row>
    <row r="76885" spans="2:2" x14ac:dyDescent="0.25">
      <c r="B76885" s="68"/>
    </row>
    <row r="76886" spans="2:2" x14ac:dyDescent="0.25">
      <c r="B76886" s="68"/>
    </row>
    <row r="76887" spans="2:2" x14ac:dyDescent="0.25">
      <c r="B76887" s="68"/>
    </row>
    <row r="76888" spans="2:2" x14ac:dyDescent="0.25">
      <c r="B76888" s="68"/>
    </row>
    <row r="76889" spans="2:2" x14ac:dyDescent="0.25">
      <c r="B76889" s="68"/>
    </row>
    <row r="76890" spans="2:2" x14ac:dyDescent="0.25">
      <c r="B76890" s="68"/>
    </row>
    <row r="76891" spans="2:2" x14ac:dyDescent="0.25">
      <c r="B76891" s="68"/>
    </row>
    <row r="76892" spans="2:2" x14ac:dyDescent="0.25">
      <c r="B76892" s="68"/>
    </row>
    <row r="76893" spans="2:2" x14ac:dyDescent="0.25">
      <c r="B76893" s="68"/>
    </row>
    <row r="76894" spans="2:2" x14ac:dyDescent="0.25">
      <c r="B76894" s="68"/>
    </row>
    <row r="76895" spans="2:2" x14ac:dyDescent="0.25">
      <c r="B76895" s="68"/>
    </row>
    <row r="76896" spans="2:2" x14ac:dyDescent="0.25">
      <c r="B76896" s="68"/>
    </row>
    <row r="76897" spans="2:2" x14ac:dyDescent="0.25">
      <c r="B76897" s="68"/>
    </row>
    <row r="76898" spans="2:2" x14ac:dyDescent="0.25">
      <c r="B76898" s="68"/>
    </row>
    <row r="76899" spans="2:2" x14ac:dyDescent="0.25">
      <c r="B76899" s="68"/>
    </row>
    <row r="76900" spans="2:2" x14ac:dyDescent="0.25">
      <c r="B76900" s="68"/>
    </row>
    <row r="76901" spans="2:2" x14ac:dyDescent="0.25">
      <c r="B76901" s="68"/>
    </row>
    <row r="76902" spans="2:2" x14ac:dyDescent="0.25">
      <c r="B76902" s="68"/>
    </row>
    <row r="76903" spans="2:2" x14ac:dyDescent="0.25">
      <c r="B76903" s="68"/>
    </row>
    <row r="76904" spans="2:2" x14ac:dyDescent="0.25">
      <c r="B76904" s="68"/>
    </row>
    <row r="76905" spans="2:2" x14ac:dyDescent="0.25">
      <c r="B76905" s="68"/>
    </row>
    <row r="76906" spans="2:2" x14ac:dyDescent="0.25">
      <c r="B76906" s="68"/>
    </row>
    <row r="76907" spans="2:2" x14ac:dyDescent="0.25">
      <c r="B76907" s="68"/>
    </row>
    <row r="76908" spans="2:2" x14ac:dyDescent="0.25">
      <c r="B76908" s="68"/>
    </row>
    <row r="76909" spans="2:2" x14ac:dyDescent="0.25">
      <c r="B76909" s="68"/>
    </row>
    <row r="76910" spans="2:2" x14ac:dyDescent="0.25">
      <c r="B76910" s="68"/>
    </row>
    <row r="76911" spans="2:2" x14ac:dyDescent="0.25">
      <c r="B76911" s="68"/>
    </row>
    <row r="76912" spans="2:2" x14ac:dyDescent="0.25">
      <c r="B76912" s="68"/>
    </row>
    <row r="76913" spans="2:2" x14ac:dyDescent="0.25">
      <c r="B76913" s="68"/>
    </row>
    <row r="76914" spans="2:2" x14ac:dyDescent="0.25">
      <c r="B76914" s="68"/>
    </row>
    <row r="76915" spans="2:2" x14ac:dyDescent="0.25">
      <c r="B76915" s="68"/>
    </row>
    <row r="76916" spans="2:2" x14ac:dyDescent="0.25">
      <c r="B76916" s="68"/>
    </row>
    <row r="76917" spans="2:2" x14ac:dyDescent="0.25">
      <c r="B76917" s="68"/>
    </row>
    <row r="76918" spans="2:2" x14ac:dyDescent="0.25">
      <c r="B76918" s="68"/>
    </row>
    <row r="76919" spans="2:2" x14ac:dyDescent="0.25">
      <c r="B76919" s="68"/>
    </row>
    <row r="76920" spans="2:2" x14ac:dyDescent="0.25">
      <c r="B76920" s="68"/>
    </row>
    <row r="76921" spans="2:2" x14ac:dyDescent="0.25">
      <c r="B76921" s="68"/>
    </row>
    <row r="76922" spans="2:2" x14ac:dyDescent="0.25">
      <c r="B76922" s="68"/>
    </row>
    <row r="76923" spans="2:2" x14ac:dyDescent="0.25">
      <c r="B76923" s="68"/>
    </row>
    <row r="76924" spans="2:2" x14ac:dyDescent="0.25">
      <c r="B76924" s="68"/>
    </row>
    <row r="76925" spans="2:2" x14ac:dyDescent="0.25">
      <c r="B76925" s="68"/>
    </row>
    <row r="76926" spans="2:2" x14ac:dyDescent="0.25">
      <c r="B76926" s="68"/>
    </row>
    <row r="76927" spans="2:2" x14ac:dyDescent="0.25">
      <c r="B76927" s="68"/>
    </row>
    <row r="76928" spans="2:2" x14ac:dyDescent="0.25">
      <c r="B76928" s="68"/>
    </row>
    <row r="76929" spans="2:2" x14ac:dyDescent="0.25">
      <c r="B76929" s="68"/>
    </row>
    <row r="76930" spans="2:2" x14ac:dyDescent="0.25">
      <c r="B76930" s="68"/>
    </row>
    <row r="76931" spans="2:2" x14ac:dyDescent="0.25">
      <c r="B76931" s="68"/>
    </row>
    <row r="76932" spans="2:2" x14ac:dyDescent="0.25">
      <c r="B76932" s="68"/>
    </row>
    <row r="76933" spans="2:2" x14ac:dyDescent="0.25">
      <c r="B76933" s="68"/>
    </row>
    <row r="76934" spans="2:2" x14ac:dyDescent="0.25">
      <c r="B76934" s="68"/>
    </row>
    <row r="76935" spans="2:2" x14ac:dyDescent="0.25">
      <c r="B76935" s="68"/>
    </row>
    <row r="76936" spans="2:2" x14ac:dyDescent="0.25">
      <c r="B76936" s="68"/>
    </row>
    <row r="76937" spans="2:2" x14ac:dyDescent="0.25">
      <c r="B76937" s="68"/>
    </row>
    <row r="76938" spans="2:2" x14ac:dyDescent="0.25">
      <c r="B76938" s="68"/>
    </row>
    <row r="76939" spans="2:2" x14ac:dyDescent="0.25">
      <c r="B76939" s="68"/>
    </row>
    <row r="76940" spans="2:2" x14ac:dyDescent="0.25">
      <c r="B76940" s="68"/>
    </row>
    <row r="76941" spans="2:2" x14ac:dyDescent="0.25">
      <c r="B76941" s="68"/>
    </row>
    <row r="76942" spans="2:2" x14ac:dyDescent="0.25">
      <c r="B76942" s="68"/>
    </row>
    <row r="76943" spans="2:2" x14ac:dyDescent="0.25">
      <c r="B76943" s="68"/>
    </row>
    <row r="76944" spans="2:2" x14ac:dyDescent="0.25">
      <c r="B76944" s="68"/>
    </row>
    <row r="76945" spans="2:2" x14ac:dyDescent="0.25">
      <c r="B76945" s="68"/>
    </row>
    <row r="76946" spans="2:2" x14ac:dyDescent="0.25">
      <c r="B76946" s="68"/>
    </row>
    <row r="76947" spans="2:2" x14ac:dyDescent="0.25">
      <c r="B76947" s="68"/>
    </row>
    <row r="76948" spans="2:2" x14ac:dyDescent="0.25">
      <c r="B76948" s="68"/>
    </row>
    <row r="76949" spans="2:2" x14ac:dyDescent="0.25">
      <c r="B76949" s="68"/>
    </row>
    <row r="76950" spans="2:2" x14ac:dyDescent="0.25">
      <c r="B76950" s="68"/>
    </row>
    <row r="76951" spans="2:2" x14ac:dyDescent="0.25">
      <c r="B76951" s="68"/>
    </row>
    <row r="76952" spans="2:2" x14ac:dyDescent="0.25">
      <c r="B76952" s="68"/>
    </row>
    <row r="76953" spans="2:2" x14ac:dyDescent="0.25">
      <c r="B76953" s="68"/>
    </row>
    <row r="76954" spans="2:2" x14ac:dyDescent="0.25">
      <c r="B76954" s="68"/>
    </row>
    <row r="76955" spans="2:2" x14ac:dyDescent="0.25">
      <c r="B76955" s="68"/>
    </row>
    <row r="76956" spans="2:2" x14ac:dyDescent="0.25">
      <c r="B76956" s="68"/>
    </row>
    <row r="76957" spans="2:2" x14ac:dyDescent="0.25">
      <c r="B76957" s="68"/>
    </row>
    <row r="76958" spans="2:2" x14ac:dyDescent="0.25">
      <c r="B76958" s="68"/>
    </row>
    <row r="76959" spans="2:2" x14ac:dyDescent="0.25">
      <c r="B76959" s="68"/>
    </row>
    <row r="76960" spans="2:2" x14ac:dyDescent="0.25">
      <c r="B76960" s="68"/>
    </row>
    <row r="76961" spans="2:2" x14ac:dyDescent="0.25">
      <c r="B76961" s="68"/>
    </row>
    <row r="76962" spans="2:2" x14ac:dyDescent="0.25">
      <c r="B76962" s="68"/>
    </row>
    <row r="76963" spans="2:2" x14ac:dyDescent="0.25">
      <c r="B76963" s="68"/>
    </row>
    <row r="76964" spans="2:2" x14ac:dyDescent="0.25">
      <c r="B76964" s="68"/>
    </row>
    <row r="76965" spans="2:2" x14ac:dyDescent="0.25">
      <c r="B76965" s="68"/>
    </row>
    <row r="76966" spans="2:2" x14ac:dyDescent="0.25">
      <c r="B76966" s="68"/>
    </row>
    <row r="76967" spans="2:2" x14ac:dyDescent="0.25">
      <c r="B76967" s="68"/>
    </row>
    <row r="76968" spans="2:2" x14ac:dyDescent="0.25">
      <c r="B76968" s="68"/>
    </row>
    <row r="76969" spans="2:2" x14ac:dyDescent="0.25">
      <c r="B76969" s="68"/>
    </row>
    <row r="76970" spans="2:2" x14ac:dyDescent="0.25">
      <c r="B76970" s="68"/>
    </row>
    <row r="76971" spans="2:2" x14ac:dyDescent="0.25">
      <c r="B76971" s="68"/>
    </row>
    <row r="76972" spans="2:2" x14ac:dyDescent="0.25">
      <c r="B76972" s="68"/>
    </row>
    <row r="76973" spans="2:2" x14ac:dyDescent="0.25">
      <c r="B76973" s="68"/>
    </row>
    <row r="76974" spans="2:2" x14ac:dyDescent="0.25">
      <c r="B76974" s="68"/>
    </row>
    <row r="76975" spans="2:2" x14ac:dyDescent="0.25">
      <c r="B76975" s="68"/>
    </row>
    <row r="76976" spans="2:2" x14ac:dyDescent="0.25">
      <c r="B76976" s="68"/>
    </row>
    <row r="76977" spans="2:2" x14ac:dyDescent="0.25">
      <c r="B76977" s="68"/>
    </row>
    <row r="76978" spans="2:2" x14ac:dyDescent="0.25">
      <c r="B76978" s="68"/>
    </row>
    <row r="76979" spans="2:2" x14ac:dyDescent="0.25">
      <c r="B76979" s="68"/>
    </row>
    <row r="76980" spans="2:2" x14ac:dyDescent="0.25">
      <c r="B76980" s="68"/>
    </row>
    <row r="76981" spans="2:2" x14ac:dyDescent="0.25">
      <c r="B76981" s="68"/>
    </row>
    <row r="76982" spans="2:2" x14ac:dyDescent="0.25">
      <c r="B76982" s="68"/>
    </row>
    <row r="76983" spans="2:2" x14ac:dyDescent="0.25">
      <c r="B76983" s="68"/>
    </row>
    <row r="76984" spans="2:2" x14ac:dyDescent="0.25">
      <c r="B76984" s="68"/>
    </row>
    <row r="76985" spans="2:2" x14ac:dyDescent="0.25">
      <c r="B76985" s="68"/>
    </row>
    <row r="76986" spans="2:2" x14ac:dyDescent="0.25">
      <c r="B76986" s="68"/>
    </row>
    <row r="76987" spans="2:2" x14ac:dyDescent="0.25">
      <c r="B76987" s="68"/>
    </row>
    <row r="76988" spans="2:2" x14ac:dyDescent="0.25">
      <c r="B76988" s="68"/>
    </row>
    <row r="76989" spans="2:2" x14ac:dyDescent="0.25">
      <c r="B76989" s="68"/>
    </row>
    <row r="76990" spans="2:2" x14ac:dyDescent="0.25">
      <c r="B76990" s="68"/>
    </row>
    <row r="76991" spans="2:2" x14ac:dyDescent="0.25">
      <c r="B76991" s="68"/>
    </row>
    <row r="76992" spans="2:2" x14ac:dyDescent="0.25">
      <c r="B76992" s="68"/>
    </row>
    <row r="76993" spans="2:2" x14ac:dyDescent="0.25">
      <c r="B76993" s="68"/>
    </row>
    <row r="76994" spans="2:2" x14ac:dyDescent="0.25">
      <c r="B76994" s="68"/>
    </row>
    <row r="76995" spans="2:2" x14ac:dyDescent="0.25">
      <c r="B76995" s="68"/>
    </row>
    <row r="76996" spans="2:2" x14ac:dyDescent="0.25">
      <c r="B76996" s="68"/>
    </row>
    <row r="76997" spans="2:2" x14ac:dyDescent="0.25">
      <c r="B76997" s="68"/>
    </row>
    <row r="76998" spans="2:2" x14ac:dyDescent="0.25">
      <c r="B76998" s="68"/>
    </row>
    <row r="76999" spans="2:2" x14ac:dyDescent="0.25">
      <c r="B76999" s="68"/>
    </row>
    <row r="77000" spans="2:2" x14ac:dyDescent="0.25">
      <c r="B77000" s="68"/>
    </row>
    <row r="77001" spans="2:2" x14ac:dyDescent="0.25">
      <c r="B77001" s="68"/>
    </row>
    <row r="77002" spans="2:2" x14ac:dyDescent="0.25">
      <c r="B77002" s="68"/>
    </row>
    <row r="77003" spans="2:2" x14ac:dyDescent="0.25">
      <c r="B77003" s="68"/>
    </row>
    <row r="77004" spans="2:2" x14ac:dyDescent="0.25">
      <c r="B77004" s="68"/>
    </row>
    <row r="77005" spans="2:2" x14ac:dyDescent="0.25">
      <c r="B77005" s="68"/>
    </row>
    <row r="77006" spans="2:2" x14ac:dyDescent="0.25">
      <c r="B77006" s="68"/>
    </row>
    <row r="77007" spans="2:2" x14ac:dyDescent="0.25">
      <c r="B77007" s="68"/>
    </row>
    <row r="77008" spans="2:2" x14ac:dyDescent="0.25">
      <c r="B77008" s="68"/>
    </row>
    <row r="77009" spans="2:2" x14ac:dyDescent="0.25">
      <c r="B77009" s="68"/>
    </row>
    <row r="77010" spans="2:2" x14ac:dyDescent="0.25">
      <c r="B77010" s="68"/>
    </row>
    <row r="77011" spans="2:2" x14ac:dyDescent="0.25">
      <c r="B77011" s="68"/>
    </row>
    <row r="77012" spans="2:2" x14ac:dyDescent="0.25">
      <c r="B77012" s="68"/>
    </row>
    <row r="77013" spans="2:2" x14ac:dyDescent="0.25">
      <c r="B77013" s="68"/>
    </row>
    <row r="77014" spans="2:2" x14ac:dyDescent="0.25">
      <c r="B77014" s="68"/>
    </row>
    <row r="77015" spans="2:2" x14ac:dyDescent="0.25">
      <c r="B77015" s="68"/>
    </row>
    <row r="77016" spans="2:2" x14ac:dyDescent="0.25">
      <c r="B77016" s="68"/>
    </row>
    <row r="77017" spans="2:2" x14ac:dyDescent="0.25">
      <c r="B77017" s="68"/>
    </row>
    <row r="77018" spans="2:2" x14ac:dyDescent="0.25">
      <c r="B77018" s="68"/>
    </row>
    <row r="77019" spans="2:2" x14ac:dyDescent="0.25">
      <c r="B77019" s="68"/>
    </row>
    <row r="77020" spans="2:2" x14ac:dyDescent="0.25">
      <c r="B77020" s="68"/>
    </row>
    <row r="77021" spans="2:2" x14ac:dyDescent="0.25">
      <c r="B77021" s="68"/>
    </row>
    <row r="77022" spans="2:2" x14ac:dyDescent="0.25">
      <c r="B77022" s="68"/>
    </row>
    <row r="77023" spans="2:2" x14ac:dyDescent="0.25">
      <c r="B77023" s="68"/>
    </row>
    <row r="77024" spans="2:2" x14ac:dyDescent="0.25">
      <c r="B77024" s="68"/>
    </row>
    <row r="77025" spans="2:2" x14ac:dyDescent="0.25">
      <c r="B77025" s="68"/>
    </row>
    <row r="77026" spans="2:2" x14ac:dyDescent="0.25">
      <c r="B77026" s="68"/>
    </row>
    <row r="77027" spans="2:2" x14ac:dyDescent="0.25">
      <c r="B77027" s="68"/>
    </row>
    <row r="77028" spans="2:2" x14ac:dyDescent="0.25">
      <c r="B77028" s="68"/>
    </row>
    <row r="77029" spans="2:2" x14ac:dyDescent="0.25">
      <c r="B77029" s="68"/>
    </row>
    <row r="77030" spans="2:2" x14ac:dyDescent="0.25">
      <c r="B77030" s="68"/>
    </row>
    <row r="77031" spans="2:2" x14ac:dyDescent="0.25">
      <c r="B77031" s="68"/>
    </row>
    <row r="77032" spans="2:2" x14ac:dyDescent="0.25">
      <c r="B77032" s="68"/>
    </row>
    <row r="77033" spans="2:2" x14ac:dyDescent="0.25">
      <c r="B77033" s="68"/>
    </row>
    <row r="77034" spans="2:2" x14ac:dyDescent="0.25">
      <c r="B77034" s="68"/>
    </row>
    <row r="77035" spans="2:2" x14ac:dyDescent="0.25">
      <c r="B77035" s="68"/>
    </row>
    <row r="77036" spans="2:2" x14ac:dyDescent="0.25">
      <c r="B77036" s="68"/>
    </row>
    <row r="77037" spans="2:2" x14ac:dyDescent="0.25">
      <c r="B77037" s="68"/>
    </row>
    <row r="77038" spans="2:2" x14ac:dyDescent="0.25">
      <c r="B77038" s="68"/>
    </row>
    <row r="77039" spans="2:2" x14ac:dyDescent="0.25">
      <c r="B77039" s="68"/>
    </row>
    <row r="77040" spans="2:2" x14ac:dyDescent="0.25">
      <c r="B77040" s="68"/>
    </row>
    <row r="77041" spans="2:2" x14ac:dyDescent="0.25">
      <c r="B77041" s="68"/>
    </row>
    <row r="77042" spans="2:2" x14ac:dyDescent="0.25">
      <c r="B77042" s="68"/>
    </row>
    <row r="77043" spans="2:2" x14ac:dyDescent="0.25">
      <c r="B77043" s="68"/>
    </row>
    <row r="77044" spans="2:2" x14ac:dyDescent="0.25">
      <c r="B77044" s="68"/>
    </row>
    <row r="77045" spans="2:2" x14ac:dyDescent="0.25">
      <c r="B77045" s="68"/>
    </row>
    <row r="77046" spans="2:2" x14ac:dyDescent="0.25">
      <c r="B77046" s="68"/>
    </row>
    <row r="77047" spans="2:2" x14ac:dyDescent="0.25">
      <c r="B77047" s="68"/>
    </row>
    <row r="77048" spans="2:2" x14ac:dyDescent="0.25">
      <c r="B77048" s="68"/>
    </row>
    <row r="77049" spans="2:2" x14ac:dyDescent="0.25">
      <c r="B77049" s="68"/>
    </row>
    <row r="77050" spans="2:2" x14ac:dyDescent="0.25">
      <c r="B77050" s="68"/>
    </row>
    <row r="77051" spans="2:2" x14ac:dyDescent="0.25">
      <c r="B77051" s="68"/>
    </row>
    <row r="77052" spans="2:2" x14ac:dyDescent="0.25">
      <c r="B77052" s="68"/>
    </row>
    <row r="77053" spans="2:2" x14ac:dyDescent="0.25">
      <c r="B77053" s="68"/>
    </row>
    <row r="77054" spans="2:2" x14ac:dyDescent="0.25">
      <c r="B77054" s="68"/>
    </row>
    <row r="77055" spans="2:2" x14ac:dyDescent="0.25">
      <c r="B77055" s="68"/>
    </row>
    <row r="77056" spans="2:2" x14ac:dyDescent="0.25">
      <c r="B77056" s="68"/>
    </row>
    <row r="77057" spans="2:2" x14ac:dyDescent="0.25">
      <c r="B77057" s="68"/>
    </row>
    <row r="77058" spans="2:2" x14ac:dyDescent="0.25">
      <c r="B77058" s="68"/>
    </row>
    <row r="77059" spans="2:2" x14ac:dyDescent="0.25">
      <c r="B77059" s="68"/>
    </row>
    <row r="77060" spans="2:2" x14ac:dyDescent="0.25">
      <c r="B77060" s="68"/>
    </row>
    <row r="77061" spans="2:2" x14ac:dyDescent="0.25">
      <c r="B77061" s="68"/>
    </row>
    <row r="77062" spans="2:2" x14ac:dyDescent="0.25">
      <c r="B77062" s="68"/>
    </row>
    <row r="77063" spans="2:2" x14ac:dyDescent="0.25">
      <c r="B77063" s="68"/>
    </row>
    <row r="77064" spans="2:2" x14ac:dyDescent="0.25">
      <c r="B77064" s="68"/>
    </row>
    <row r="77065" spans="2:2" x14ac:dyDescent="0.25">
      <c r="B77065" s="68"/>
    </row>
    <row r="77066" spans="2:2" x14ac:dyDescent="0.25">
      <c r="B77066" s="68"/>
    </row>
    <row r="77067" spans="2:2" x14ac:dyDescent="0.25">
      <c r="B77067" s="68"/>
    </row>
    <row r="77068" spans="2:2" x14ac:dyDescent="0.25">
      <c r="B77068" s="68"/>
    </row>
    <row r="77069" spans="2:2" x14ac:dyDescent="0.25">
      <c r="B77069" s="68"/>
    </row>
    <row r="77070" spans="2:2" x14ac:dyDescent="0.25">
      <c r="B77070" s="68"/>
    </row>
    <row r="77071" spans="2:2" x14ac:dyDescent="0.25">
      <c r="B77071" s="68"/>
    </row>
    <row r="77072" spans="2:2" x14ac:dyDescent="0.25">
      <c r="B77072" s="68"/>
    </row>
    <row r="77073" spans="2:2" x14ac:dyDescent="0.25">
      <c r="B77073" s="68"/>
    </row>
    <row r="77074" spans="2:2" x14ac:dyDescent="0.25">
      <c r="B77074" s="68"/>
    </row>
    <row r="77075" spans="2:2" x14ac:dyDescent="0.25">
      <c r="B77075" s="68"/>
    </row>
    <row r="77076" spans="2:2" x14ac:dyDescent="0.25">
      <c r="B77076" s="68"/>
    </row>
    <row r="77077" spans="2:2" x14ac:dyDescent="0.25">
      <c r="B77077" s="68"/>
    </row>
    <row r="77078" spans="2:2" x14ac:dyDescent="0.25">
      <c r="B77078" s="68"/>
    </row>
    <row r="77079" spans="2:2" x14ac:dyDescent="0.25">
      <c r="B77079" s="68"/>
    </row>
    <row r="77080" spans="2:2" x14ac:dyDescent="0.25">
      <c r="B77080" s="68"/>
    </row>
    <row r="77081" spans="2:2" x14ac:dyDescent="0.25">
      <c r="B77081" s="68"/>
    </row>
    <row r="77082" spans="2:2" x14ac:dyDescent="0.25">
      <c r="B77082" s="68"/>
    </row>
    <row r="77083" spans="2:2" x14ac:dyDescent="0.25">
      <c r="B77083" s="68"/>
    </row>
    <row r="77084" spans="2:2" x14ac:dyDescent="0.25">
      <c r="B77084" s="68"/>
    </row>
    <row r="77085" spans="2:2" x14ac:dyDescent="0.25">
      <c r="B77085" s="68"/>
    </row>
    <row r="77086" spans="2:2" x14ac:dyDescent="0.25">
      <c r="B77086" s="68"/>
    </row>
    <row r="77087" spans="2:2" x14ac:dyDescent="0.25">
      <c r="B77087" s="68"/>
    </row>
    <row r="77088" spans="2:2" x14ac:dyDescent="0.25">
      <c r="B77088" s="68"/>
    </row>
    <row r="77089" spans="2:2" x14ac:dyDescent="0.25">
      <c r="B77089" s="68"/>
    </row>
    <row r="77090" spans="2:2" x14ac:dyDescent="0.25">
      <c r="B77090" s="68"/>
    </row>
    <row r="77091" spans="2:2" x14ac:dyDescent="0.25">
      <c r="B77091" s="68"/>
    </row>
    <row r="77092" spans="2:2" x14ac:dyDescent="0.25">
      <c r="B77092" s="68"/>
    </row>
    <row r="77093" spans="2:2" x14ac:dyDescent="0.25">
      <c r="B77093" s="68"/>
    </row>
    <row r="77094" spans="2:2" x14ac:dyDescent="0.25">
      <c r="B77094" s="68"/>
    </row>
    <row r="77095" spans="2:2" x14ac:dyDescent="0.25">
      <c r="B77095" s="68"/>
    </row>
    <row r="77096" spans="2:2" x14ac:dyDescent="0.25">
      <c r="B77096" s="68"/>
    </row>
    <row r="77097" spans="2:2" x14ac:dyDescent="0.25">
      <c r="B77097" s="68"/>
    </row>
    <row r="77098" spans="2:2" x14ac:dyDescent="0.25">
      <c r="B77098" s="68"/>
    </row>
    <row r="77099" spans="2:2" x14ac:dyDescent="0.25">
      <c r="B77099" s="68"/>
    </row>
    <row r="77100" spans="2:2" x14ac:dyDescent="0.25">
      <c r="B77100" s="68"/>
    </row>
    <row r="77101" spans="2:2" x14ac:dyDescent="0.25">
      <c r="B77101" s="68"/>
    </row>
    <row r="77102" spans="2:2" x14ac:dyDescent="0.25">
      <c r="B77102" s="68"/>
    </row>
    <row r="77103" spans="2:2" x14ac:dyDescent="0.25">
      <c r="B77103" s="68"/>
    </row>
    <row r="77104" spans="2:2" x14ac:dyDescent="0.25">
      <c r="B77104" s="68"/>
    </row>
    <row r="77105" spans="2:2" x14ac:dyDescent="0.25">
      <c r="B77105" s="68"/>
    </row>
    <row r="77106" spans="2:2" x14ac:dyDescent="0.25">
      <c r="B77106" s="68"/>
    </row>
    <row r="77107" spans="2:2" x14ac:dyDescent="0.25">
      <c r="B77107" s="68"/>
    </row>
    <row r="77108" spans="2:2" x14ac:dyDescent="0.25">
      <c r="B77108" s="68"/>
    </row>
    <row r="77109" spans="2:2" x14ac:dyDescent="0.25">
      <c r="B77109" s="68"/>
    </row>
    <row r="77110" spans="2:2" x14ac:dyDescent="0.25">
      <c r="B77110" s="68"/>
    </row>
    <row r="77111" spans="2:2" x14ac:dyDescent="0.25">
      <c r="B77111" s="68"/>
    </row>
    <row r="77112" spans="2:2" x14ac:dyDescent="0.25">
      <c r="B77112" s="68"/>
    </row>
    <row r="77113" spans="2:2" x14ac:dyDescent="0.25">
      <c r="B77113" s="68"/>
    </row>
    <row r="77114" spans="2:2" x14ac:dyDescent="0.25">
      <c r="B77114" s="68"/>
    </row>
    <row r="77115" spans="2:2" x14ac:dyDescent="0.25">
      <c r="B77115" s="68"/>
    </row>
    <row r="77116" spans="2:2" x14ac:dyDescent="0.25">
      <c r="B77116" s="68"/>
    </row>
    <row r="77117" spans="2:2" x14ac:dyDescent="0.25">
      <c r="B77117" s="68"/>
    </row>
    <row r="77118" spans="2:2" x14ac:dyDescent="0.25">
      <c r="B77118" s="68"/>
    </row>
    <row r="77119" spans="2:2" x14ac:dyDescent="0.25">
      <c r="B77119" s="68"/>
    </row>
    <row r="77120" spans="2:2" x14ac:dyDescent="0.25">
      <c r="B77120" s="68"/>
    </row>
    <row r="77121" spans="2:2" x14ac:dyDescent="0.25">
      <c r="B77121" s="68"/>
    </row>
    <row r="77122" spans="2:2" x14ac:dyDescent="0.25">
      <c r="B77122" s="68"/>
    </row>
    <row r="77123" spans="2:2" x14ac:dyDescent="0.25">
      <c r="B77123" s="68"/>
    </row>
    <row r="77124" spans="2:2" x14ac:dyDescent="0.25">
      <c r="B77124" s="68"/>
    </row>
    <row r="77125" spans="2:2" x14ac:dyDescent="0.25">
      <c r="B77125" s="68"/>
    </row>
    <row r="77126" spans="2:2" x14ac:dyDescent="0.25">
      <c r="B77126" s="68"/>
    </row>
    <row r="77127" spans="2:2" x14ac:dyDescent="0.25">
      <c r="B77127" s="68"/>
    </row>
    <row r="77128" spans="2:2" x14ac:dyDescent="0.25">
      <c r="B77128" s="68"/>
    </row>
    <row r="77129" spans="2:2" x14ac:dyDescent="0.25">
      <c r="B77129" s="68"/>
    </row>
    <row r="77130" spans="2:2" x14ac:dyDescent="0.25">
      <c r="B77130" s="68"/>
    </row>
    <row r="77131" spans="2:2" x14ac:dyDescent="0.25">
      <c r="B77131" s="68"/>
    </row>
    <row r="77132" spans="2:2" x14ac:dyDescent="0.25">
      <c r="B77132" s="68"/>
    </row>
    <row r="77133" spans="2:2" x14ac:dyDescent="0.25">
      <c r="B77133" s="68"/>
    </row>
    <row r="77134" spans="2:2" x14ac:dyDescent="0.25">
      <c r="B77134" s="68"/>
    </row>
    <row r="77135" spans="2:2" x14ac:dyDescent="0.25">
      <c r="B77135" s="68"/>
    </row>
    <row r="77136" spans="2:2" x14ac:dyDescent="0.25">
      <c r="B77136" s="68"/>
    </row>
    <row r="77137" spans="2:2" x14ac:dyDescent="0.25">
      <c r="B77137" s="68"/>
    </row>
    <row r="77138" spans="2:2" x14ac:dyDescent="0.25">
      <c r="B77138" s="68"/>
    </row>
    <row r="77139" spans="2:2" x14ac:dyDescent="0.25">
      <c r="B77139" s="68"/>
    </row>
    <row r="77140" spans="2:2" x14ac:dyDescent="0.25">
      <c r="B77140" s="68"/>
    </row>
    <row r="77141" spans="2:2" x14ac:dyDescent="0.25">
      <c r="B77141" s="68"/>
    </row>
    <row r="77142" spans="2:2" x14ac:dyDescent="0.25">
      <c r="B77142" s="68"/>
    </row>
    <row r="77143" spans="2:2" x14ac:dyDescent="0.25">
      <c r="B77143" s="68"/>
    </row>
    <row r="77144" spans="2:2" x14ac:dyDescent="0.25">
      <c r="B77144" s="68"/>
    </row>
    <row r="77145" spans="2:2" x14ac:dyDescent="0.25">
      <c r="B77145" s="68"/>
    </row>
    <row r="77146" spans="2:2" x14ac:dyDescent="0.25">
      <c r="B77146" s="68"/>
    </row>
    <row r="77147" spans="2:2" x14ac:dyDescent="0.25">
      <c r="B77147" s="68"/>
    </row>
    <row r="77148" spans="2:2" x14ac:dyDescent="0.25">
      <c r="B77148" s="68"/>
    </row>
    <row r="77149" spans="2:2" x14ac:dyDescent="0.25">
      <c r="B77149" s="68"/>
    </row>
    <row r="77150" spans="2:2" x14ac:dyDescent="0.25">
      <c r="B77150" s="68"/>
    </row>
    <row r="77151" spans="2:2" x14ac:dyDescent="0.25">
      <c r="B77151" s="68"/>
    </row>
    <row r="77152" spans="2:2" x14ac:dyDescent="0.25">
      <c r="B77152" s="68"/>
    </row>
    <row r="77153" spans="2:2" x14ac:dyDescent="0.25">
      <c r="B77153" s="68"/>
    </row>
    <row r="77154" spans="2:2" x14ac:dyDescent="0.25">
      <c r="B77154" s="68"/>
    </row>
    <row r="77155" spans="2:2" x14ac:dyDescent="0.25">
      <c r="B77155" s="68"/>
    </row>
    <row r="77156" spans="2:2" x14ac:dyDescent="0.25">
      <c r="B77156" s="68"/>
    </row>
    <row r="77157" spans="2:2" x14ac:dyDescent="0.25">
      <c r="B77157" s="68"/>
    </row>
    <row r="77158" spans="2:2" x14ac:dyDescent="0.25">
      <c r="B77158" s="68"/>
    </row>
    <row r="77159" spans="2:2" x14ac:dyDescent="0.25">
      <c r="B77159" s="68"/>
    </row>
    <row r="77160" spans="2:2" x14ac:dyDescent="0.25">
      <c r="B77160" s="68"/>
    </row>
    <row r="77161" spans="2:2" x14ac:dyDescent="0.25">
      <c r="B77161" s="68"/>
    </row>
    <row r="77162" spans="2:2" x14ac:dyDescent="0.25">
      <c r="B77162" s="68"/>
    </row>
    <row r="77163" spans="2:2" x14ac:dyDescent="0.25">
      <c r="B77163" s="68"/>
    </row>
    <row r="77164" spans="2:2" x14ac:dyDescent="0.25">
      <c r="B77164" s="68"/>
    </row>
    <row r="77165" spans="2:2" x14ac:dyDescent="0.25">
      <c r="B77165" s="68"/>
    </row>
    <row r="77166" spans="2:2" x14ac:dyDescent="0.25">
      <c r="B77166" s="68"/>
    </row>
    <row r="77167" spans="2:2" x14ac:dyDescent="0.25">
      <c r="B77167" s="68"/>
    </row>
    <row r="77168" spans="2:2" x14ac:dyDescent="0.25">
      <c r="B77168" s="68"/>
    </row>
    <row r="77169" spans="2:2" x14ac:dyDescent="0.25">
      <c r="B77169" s="68"/>
    </row>
    <row r="77170" spans="2:2" x14ac:dyDescent="0.25">
      <c r="B77170" s="68"/>
    </row>
    <row r="77171" spans="2:2" x14ac:dyDescent="0.25">
      <c r="B77171" s="68"/>
    </row>
    <row r="77172" spans="2:2" x14ac:dyDescent="0.25">
      <c r="B77172" s="68"/>
    </row>
    <row r="77173" spans="2:2" x14ac:dyDescent="0.25">
      <c r="B77173" s="68"/>
    </row>
    <row r="77174" spans="2:2" x14ac:dyDescent="0.25">
      <c r="B77174" s="68"/>
    </row>
    <row r="77175" spans="2:2" x14ac:dyDescent="0.25">
      <c r="B77175" s="68"/>
    </row>
    <row r="77176" spans="2:2" x14ac:dyDescent="0.25">
      <c r="B77176" s="68"/>
    </row>
    <row r="77177" spans="2:2" x14ac:dyDescent="0.25">
      <c r="B77177" s="68"/>
    </row>
    <row r="77178" spans="2:2" x14ac:dyDescent="0.25">
      <c r="B77178" s="68"/>
    </row>
    <row r="77179" spans="2:2" x14ac:dyDescent="0.25">
      <c r="B77179" s="68"/>
    </row>
    <row r="77180" spans="2:2" x14ac:dyDescent="0.25">
      <c r="B77180" s="68"/>
    </row>
    <row r="77181" spans="2:2" x14ac:dyDescent="0.25">
      <c r="B77181" s="68"/>
    </row>
    <row r="77182" spans="2:2" x14ac:dyDescent="0.25">
      <c r="B77182" s="68"/>
    </row>
    <row r="77183" spans="2:2" x14ac:dyDescent="0.25">
      <c r="B77183" s="68"/>
    </row>
    <row r="77184" spans="2:2" x14ac:dyDescent="0.25">
      <c r="B77184" s="68"/>
    </row>
    <row r="77185" spans="2:2" x14ac:dyDescent="0.25">
      <c r="B77185" s="68"/>
    </row>
    <row r="77186" spans="2:2" x14ac:dyDescent="0.25">
      <c r="B77186" s="68"/>
    </row>
    <row r="77187" spans="2:2" x14ac:dyDescent="0.25">
      <c r="B77187" s="68"/>
    </row>
    <row r="77188" spans="2:2" x14ac:dyDescent="0.25">
      <c r="B77188" s="68"/>
    </row>
    <row r="77189" spans="2:2" x14ac:dyDescent="0.25">
      <c r="B77189" s="68"/>
    </row>
    <row r="77190" spans="2:2" x14ac:dyDescent="0.25">
      <c r="B77190" s="68"/>
    </row>
    <row r="77191" spans="2:2" x14ac:dyDescent="0.25">
      <c r="B77191" s="68"/>
    </row>
    <row r="77192" spans="2:2" x14ac:dyDescent="0.25">
      <c r="B77192" s="68"/>
    </row>
    <row r="77193" spans="2:2" x14ac:dyDescent="0.25">
      <c r="B77193" s="68"/>
    </row>
    <row r="77194" spans="2:2" x14ac:dyDescent="0.25">
      <c r="B77194" s="68"/>
    </row>
    <row r="77195" spans="2:2" x14ac:dyDescent="0.25">
      <c r="B77195" s="68"/>
    </row>
    <row r="77196" spans="2:2" x14ac:dyDescent="0.25">
      <c r="B77196" s="68"/>
    </row>
    <row r="77197" spans="2:2" x14ac:dyDescent="0.25">
      <c r="B77197" s="68"/>
    </row>
    <row r="77198" spans="2:2" x14ac:dyDescent="0.25">
      <c r="B77198" s="68"/>
    </row>
    <row r="77199" spans="2:2" x14ac:dyDescent="0.25">
      <c r="B77199" s="68"/>
    </row>
    <row r="77200" spans="2:2" x14ac:dyDescent="0.25">
      <c r="B77200" s="68"/>
    </row>
    <row r="77201" spans="2:2" x14ac:dyDescent="0.25">
      <c r="B77201" s="68"/>
    </row>
    <row r="77202" spans="2:2" x14ac:dyDescent="0.25">
      <c r="B77202" s="68"/>
    </row>
    <row r="77203" spans="2:2" x14ac:dyDescent="0.25">
      <c r="B77203" s="68"/>
    </row>
    <row r="77204" spans="2:2" x14ac:dyDescent="0.25">
      <c r="B77204" s="68"/>
    </row>
    <row r="77205" spans="2:2" x14ac:dyDescent="0.25">
      <c r="B77205" s="68"/>
    </row>
    <row r="77206" spans="2:2" x14ac:dyDescent="0.25">
      <c r="B77206" s="68"/>
    </row>
    <row r="77207" spans="2:2" x14ac:dyDescent="0.25">
      <c r="B77207" s="68"/>
    </row>
    <row r="77208" spans="2:2" x14ac:dyDescent="0.25">
      <c r="B77208" s="68"/>
    </row>
    <row r="77209" spans="2:2" x14ac:dyDescent="0.25">
      <c r="B77209" s="68"/>
    </row>
    <row r="77210" spans="2:2" x14ac:dyDescent="0.25">
      <c r="B77210" s="68"/>
    </row>
    <row r="77211" spans="2:2" x14ac:dyDescent="0.25">
      <c r="B77211" s="68"/>
    </row>
    <row r="77212" spans="2:2" x14ac:dyDescent="0.25">
      <c r="B77212" s="68"/>
    </row>
    <row r="77213" spans="2:2" x14ac:dyDescent="0.25">
      <c r="B77213" s="68"/>
    </row>
    <row r="77214" spans="2:2" x14ac:dyDescent="0.25">
      <c r="B77214" s="68"/>
    </row>
    <row r="77215" spans="2:2" x14ac:dyDescent="0.25">
      <c r="B77215" s="68"/>
    </row>
    <row r="77216" spans="2:2" x14ac:dyDescent="0.25">
      <c r="B77216" s="68"/>
    </row>
    <row r="77217" spans="2:2" x14ac:dyDescent="0.25">
      <c r="B77217" s="68"/>
    </row>
    <row r="77218" spans="2:2" x14ac:dyDescent="0.25">
      <c r="B77218" s="68"/>
    </row>
    <row r="77219" spans="2:2" x14ac:dyDescent="0.25">
      <c r="B77219" s="68"/>
    </row>
    <row r="77220" spans="2:2" x14ac:dyDescent="0.25">
      <c r="B77220" s="68"/>
    </row>
    <row r="77221" spans="2:2" x14ac:dyDescent="0.25">
      <c r="B77221" s="68"/>
    </row>
    <row r="77222" spans="2:2" x14ac:dyDescent="0.25">
      <c r="B77222" s="68"/>
    </row>
    <row r="77223" spans="2:2" x14ac:dyDescent="0.25">
      <c r="B77223" s="68"/>
    </row>
    <row r="77224" spans="2:2" x14ac:dyDescent="0.25">
      <c r="B77224" s="68"/>
    </row>
    <row r="77225" spans="2:2" x14ac:dyDescent="0.25">
      <c r="B77225" s="68"/>
    </row>
    <row r="77226" spans="2:2" x14ac:dyDescent="0.25">
      <c r="B77226" s="68"/>
    </row>
    <row r="77227" spans="2:2" x14ac:dyDescent="0.25">
      <c r="B77227" s="68"/>
    </row>
    <row r="77228" spans="2:2" x14ac:dyDescent="0.25">
      <c r="B77228" s="68"/>
    </row>
    <row r="77229" spans="2:2" x14ac:dyDescent="0.25">
      <c r="B77229" s="68"/>
    </row>
    <row r="77230" spans="2:2" x14ac:dyDescent="0.25">
      <c r="B77230" s="68"/>
    </row>
    <row r="77231" spans="2:2" x14ac:dyDescent="0.25">
      <c r="B77231" s="68"/>
    </row>
    <row r="77232" spans="2:2" x14ac:dyDescent="0.25">
      <c r="B77232" s="68"/>
    </row>
    <row r="77233" spans="2:2" x14ac:dyDescent="0.25">
      <c r="B77233" s="68"/>
    </row>
    <row r="77234" spans="2:2" x14ac:dyDescent="0.25">
      <c r="B77234" s="68"/>
    </row>
    <row r="77235" spans="2:2" x14ac:dyDescent="0.25">
      <c r="B77235" s="68"/>
    </row>
    <row r="77236" spans="2:2" x14ac:dyDescent="0.25">
      <c r="B77236" s="68"/>
    </row>
    <row r="77237" spans="2:2" x14ac:dyDescent="0.25">
      <c r="B77237" s="68"/>
    </row>
    <row r="77238" spans="2:2" x14ac:dyDescent="0.25">
      <c r="B77238" s="68"/>
    </row>
    <row r="77239" spans="2:2" x14ac:dyDescent="0.25">
      <c r="B77239" s="68"/>
    </row>
    <row r="77240" spans="2:2" x14ac:dyDescent="0.25">
      <c r="B77240" s="68"/>
    </row>
    <row r="77241" spans="2:2" x14ac:dyDescent="0.25">
      <c r="B77241" s="68"/>
    </row>
    <row r="77242" spans="2:2" x14ac:dyDescent="0.25">
      <c r="B77242" s="68"/>
    </row>
    <row r="77243" spans="2:2" x14ac:dyDescent="0.25">
      <c r="B77243" s="68"/>
    </row>
    <row r="77244" spans="2:2" x14ac:dyDescent="0.25">
      <c r="B77244" s="68"/>
    </row>
    <row r="77245" spans="2:2" x14ac:dyDescent="0.25">
      <c r="B77245" s="68"/>
    </row>
    <row r="77246" spans="2:2" x14ac:dyDescent="0.25">
      <c r="B77246" s="68"/>
    </row>
    <row r="77247" spans="2:2" x14ac:dyDescent="0.25">
      <c r="B77247" s="68"/>
    </row>
    <row r="77248" spans="2:2" x14ac:dyDescent="0.25">
      <c r="B77248" s="68"/>
    </row>
    <row r="77249" spans="2:2" x14ac:dyDescent="0.25">
      <c r="B77249" s="68"/>
    </row>
    <row r="77250" spans="2:2" x14ac:dyDescent="0.25">
      <c r="B77250" s="68"/>
    </row>
    <row r="77251" spans="2:2" x14ac:dyDescent="0.25">
      <c r="B77251" s="68"/>
    </row>
    <row r="77252" spans="2:2" x14ac:dyDescent="0.25">
      <c r="B77252" s="68"/>
    </row>
    <row r="77253" spans="2:2" x14ac:dyDescent="0.25">
      <c r="B77253" s="68"/>
    </row>
    <row r="77254" spans="2:2" x14ac:dyDescent="0.25">
      <c r="B77254" s="68"/>
    </row>
    <row r="77255" spans="2:2" x14ac:dyDescent="0.25">
      <c r="B77255" s="68"/>
    </row>
    <row r="77256" spans="2:2" x14ac:dyDescent="0.25">
      <c r="B77256" s="68"/>
    </row>
    <row r="77257" spans="2:2" x14ac:dyDescent="0.25">
      <c r="B77257" s="68"/>
    </row>
    <row r="77258" spans="2:2" x14ac:dyDescent="0.25">
      <c r="B77258" s="68"/>
    </row>
    <row r="77259" spans="2:2" x14ac:dyDescent="0.25">
      <c r="B77259" s="68"/>
    </row>
    <row r="77260" spans="2:2" x14ac:dyDescent="0.25">
      <c r="B77260" s="68"/>
    </row>
    <row r="77261" spans="2:2" x14ac:dyDescent="0.25">
      <c r="B77261" s="68"/>
    </row>
    <row r="77262" spans="2:2" x14ac:dyDescent="0.25">
      <c r="B77262" s="68"/>
    </row>
    <row r="77263" spans="2:2" x14ac:dyDescent="0.25">
      <c r="B77263" s="68"/>
    </row>
    <row r="77264" spans="2:2" x14ac:dyDescent="0.25">
      <c r="B77264" s="68"/>
    </row>
    <row r="77265" spans="2:2" x14ac:dyDescent="0.25">
      <c r="B77265" s="68"/>
    </row>
    <row r="77266" spans="2:2" x14ac:dyDescent="0.25">
      <c r="B77266" s="68"/>
    </row>
    <row r="77267" spans="2:2" x14ac:dyDescent="0.25">
      <c r="B77267" s="68"/>
    </row>
    <row r="77268" spans="2:2" x14ac:dyDescent="0.25">
      <c r="B77268" s="68"/>
    </row>
    <row r="77269" spans="2:2" x14ac:dyDescent="0.25">
      <c r="B77269" s="68"/>
    </row>
    <row r="77270" spans="2:2" x14ac:dyDescent="0.25">
      <c r="B77270" s="68"/>
    </row>
    <row r="77271" spans="2:2" x14ac:dyDescent="0.25">
      <c r="B77271" s="68"/>
    </row>
    <row r="77272" spans="2:2" x14ac:dyDescent="0.25">
      <c r="B77272" s="68"/>
    </row>
    <row r="77273" spans="2:2" x14ac:dyDescent="0.25">
      <c r="B77273" s="68"/>
    </row>
    <row r="77274" spans="2:2" x14ac:dyDescent="0.25">
      <c r="B77274" s="68"/>
    </row>
    <row r="77275" spans="2:2" x14ac:dyDescent="0.25">
      <c r="B77275" s="68"/>
    </row>
    <row r="77276" spans="2:2" x14ac:dyDescent="0.25">
      <c r="B77276" s="68"/>
    </row>
    <row r="77277" spans="2:2" x14ac:dyDescent="0.25">
      <c r="B77277" s="68"/>
    </row>
    <row r="77278" spans="2:2" x14ac:dyDescent="0.25">
      <c r="B77278" s="68"/>
    </row>
    <row r="77279" spans="2:2" x14ac:dyDescent="0.25">
      <c r="B77279" s="68"/>
    </row>
    <row r="77280" spans="2:2" x14ac:dyDescent="0.25">
      <c r="B77280" s="68"/>
    </row>
    <row r="77281" spans="2:2" x14ac:dyDescent="0.25">
      <c r="B77281" s="68"/>
    </row>
    <row r="77282" spans="2:2" x14ac:dyDescent="0.25">
      <c r="B77282" s="68"/>
    </row>
    <row r="77283" spans="2:2" x14ac:dyDescent="0.25">
      <c r="B77283" s="68"/>
    </row>
    <row r="77284" spans="2:2" x14ac:dyDescent="0.25">
      <c r="B77284" s="68"/>
    </row>
    <row r="77285" spans="2:2" x14ac:dyDescent="0.25">
      <c r="B77285" s="68"/>
    </row>
    <row r="77286" spans="2:2" x14ac:dyDescent="0.25">
      <c r="B77286" s="68"/>
    </row>
    <row r="77287" spans="2:2" x14ac:dyDescent="0.25">
      <c r="B77287" s="68"/>
    </row>
    <row r="77288" spans="2:2" x14ac:dyDescent="0.25">
      <c r="B77288" s="68"/>
    </row>
    <row r="77289" spans="2:2" x14ac:dyDescent="0.25">
      <c r="B77289" s="68"/>
    </row>
    <row r="77290" spans="2:2" x14ac:dyDescent="0.25">
      <c r="B77290" s="68"/>
    </row>
    <row r="77291" spans="2:2" x14ac:dyDescent="0.25">
      <c r="B77291" s="68"/>
    </row>
    <row r="77292" spans="2:2" x14ac:dyDescent="0.25">
      <c r="B77292" s="68"/>
    </row>
    <row r="77293" spans="2:2" x14ac:dyDescent="0.25">
      <c r="B77293" s="68"/>
    </row>
    <row r="77294" spans="2:2" x14ac:dyDescent="0.25">
      <c r="B77294" s="68"/>
    </row>
    <row r="77295" spans="2:2" x14ac:dyDescent="0.25">
      <c r="B77295" s="68"/>
    </row>
    <row r="77296" spans="2:2" x14ac:dyDescent="0.25">
      <c r="B77296" s="68"/>
    </row>
    <row r="77297" spans="2:2" x14ac:dyDescent="0.25">
      <c r="B77297" s="68"/>
    </row>
    <row r="77298" spans="2:2" x14ac:dyDescent="0.25">
      <c r="B77298" s="68"/>
    </row>
    <row r="77299" spans="2:2" x14ac:dyDescent="0.25">
      <c r="B77299" s="68"/>
    </row>
    <row r="77300" spans="2:2" x14ac:dyDescent="0.25">
      <c r="B77300" s="68"/>
    </row>
    <row r="77301" spans="2:2" x14ac:dyDescent="0.25">
      <c r="B77301" s="68"/>
    </row>
    <row r="77302" spans="2:2" x14ac:dyDescent="0.25">
      <c r="B77302" s="68"/>
    </row>
    <row r="77303" spans="2:2" x14ac:dyDescent="0.25">
      <c r="B77303" s="68"/>
    </row>
    <row r="77304" spans="2:2" x14ac:dyDescent="0.25">
      <c r="B77304" s="68"/>
    </row>
    <row r="77305" spans="2:2" x14ac:dyDescent="0.25">
      <c r="B77305" s="68"/>
    </row>
    <row r="77306" spans="2:2" x14ac:dyDescent="0.25">
      <c r="B77306" s="68"/>
    </row>
    <row r="77307" spans="2:2" x14ac:dyDescent="0.25">
      <c r="B77307" s="68"/>
    </row>
    <row r="77308" spans="2:2" x14ac:dyDescent="0.25">
      <c r="B77308" s="68"/>
    </row>
    <row r="77309" spans="2:2" x14ac:dyDescent="0.25">
      <c r="B77309" s="68"/>
    </row>
    <row r="77310" spans="2:2" x14ac:dyDescent="0.25">
      <c r="B77310" s="68"/>
    </row>
    <row r="77311" spans="2:2" x14ac:dyDescent="0.25">
      <c r="B77311" s="68"/>
    </row>
    <row r="77312" spans="2:2" x14ac:dyDescent="0.25">
      <c r="B77312" s="68"/>
    </row>
    <row r="77313" spans="2:2" x14ac:dyDescent="0.25">
      <c r="B77313" s="68"/>
    </row>
    <row r="77314" spans="2:2" x14ac:dyDescent="0.25">
      <c r="B77314" s="68"/>
    </row>
    <row r="77315" spans="2:2" x14ac:dyDescent="0.25">
      <c r="B77315" s="68"/>
    </row>
    <row r="77316" spans="2:2" x14ac:dyDescent="0.25">
      <c r="B77316" s="68"/>
    </row>
    <row r="77317" spans="2:2" x14ac:dyDescent="0.25">
      <c r="B77317" s="68"/>
    </row>
    <row r="77318" spans="2:2" x14ac:dyDescent="0.25">
      <c r="B77318" s="68"/>
    </row>
    <row r="77319" spans="2:2" x14ac:dyDescent="0.25">
      <c r="B77319" s="68"/>
    </row>
    <row r="77320" spans="2:2" x14ac:dyDescent="0.25">
      <c r="B77320" s="68"/>
    </row>
    <row r="77321" spans="2:2" x14ac:dyDescent="0.25">
      <c r="B77321" s="68"/>
    </row>
    <row r="77322" spans="2:2" x14ac:dyDescent="0.25">
      <c r="B77322" s="68"/>
    </row>
    <row r="77323" spans="2:2" x14ac:dyDescent="0.25">
      <c r="B77323" s="68"/>
    </row>
    <row r="77324" spans="2:2" x14ac:dyDescent="0.25">
      <c r="B77324" s="68"/>
    </row>
    <row r="77325" spans="2:2" x14ac:dyDescent="0.25">
      <c r="B77325" s="68"/>
    </row>
    <row r="77326" spans="2:2" x14ac:dyDescent="0.25">
      <c r="B77326" s="68"/>
    </row>
    <row r="77327" spans="2:2" x14ac:dyDescent="0.25">
      <c r="B77327" s="68"/>
    </row>
    <row r="77328" spans="2:2" x14ac:dyDescent="0.25">
      <c r="B77328" s="68"/>
    </row>
    <row r="77329" spans="2:2" x14ac:dyDescent="0.25">
      <c r="B77329" s="68"/>
    </row>
    <row r="77330" spans="2:2" x14ac:dyDescent="0.25">
      <c r="B77330" s="68"/>
    </row>
    <row r="77331" spans="2:2" x14ac:dyDescent="0.25">
      <c r="B77331" s="68"/>
    </row>
    <row r="77332" spans="2:2" x14ac:dyDescent="0.25">
      <c r="B77332" s="68"/>
    </row>
    <row r="77333" spans="2:2" x14ac:dyDescent="0.25">
      <c r="B77333" s="68"/>
    </row>
    <row r="77334" spans="2:2" x14ac:dyDescent="0.25">
      <c r="B77334" s="68"/>
    </row>
    <row r="77335" spans="2:2" x14ac:dyDescent="0.25">
      <c r="B77335" s="68"/>
    </row>
    <row r="77336" spans="2:2" x14ac:dyDescent="0.25">
      <c r="B77336" s="68"/>
    </row>
    <row r="77337" spans="2:2" x14ac:dyDescent="0.25">
      <c r="B77337" s="68"/>
    </row>
    <row r="77338" spans="2:2" x14ac:dyDescent="0.25">
      <c r="B77338" s="68"/>
    </row>
    <row r="77339" spans="2:2" x14ac:dyDescent="0.25">
      <c r="B77339" s="68"/>
    </row>
    <row r="77340" spans="2:2" x14ac:dyDescent="0.25">
      <c r="B77340" s="68"/>
    </row>
    <row r="77341" spans="2:2" x14ac:dyDescent="0.25">
      <c r="B77341" s="68"/>
    </row>
    <row r="77342" spans="2:2" x14ac:dyDescent="0.25">
      <c r="B77342" s="68"/>
    </row>
    <row r="77343" spans="2:2" x14ac:dyDescent="0.25">
      <c r="B77343" s="68"/>
    </row>
    <row r="77344" spans="2:2" x14ac:dyDescent="0.25">
      <c r="B77344" s="68"/>
    </row>
    <row r="77345" spans="2:2" x14ac:dyDescent="0.25">
      <c r="B77345" s="68"/>
    </row>
    <row r="77346" spans="2:2" x14ac:dyDescent="0.25">
      <c r="B77346" s="68"/>
    </row>
    <row r="77347" spans="2:2" x14ac:dyDescent="0.25">
      <c r="B77347" s="68"/>
    </row>
    <row r="77348" spans="2:2" x14ac:dyDescent="0.25">
      <c r="B77348" s="68"/>
    </row>
    <row r="77349" spans="2:2" x14ac:dyDescent="0.25">
      <c r="B77349" s="68"/>
    </row>
    <row r="77350" spans="2:2" x14ac:dyDescent="0.25">
      <c r="B77350" s="68"/>
    </row>
    <row r="77351" spans="2:2" x14ac:dyDescent="0.25">
      <c r="B77351" s="68"/>
    </row>
    <row r="77352" spans="2:2" x14ac:dyDescent="0.25">
      <c r="B77352" s="68"/>
    </row>
    <row r="77353" spans="2:2" x14ac:dyDescent="0.25">
      <c r="B77353" s="68"/>
    </row>
    <row r="77354" spans="2:2" x14ac:dyDescent="0.25">
      <c r="B77354" s="68"/>
    </row>
    <row r="77355" spans="2:2" x14ac:dyDescent="0.25">
      <c r="B77355" s="68"/>
    </row>
    <row r="77356" spans="2:2" x14ac:dyDescent="0.25">
      <c r="B77356" s="68"/>
    </row>
    <row r="77357" spans="2:2" x14ac:dyDescent="0.25">
      <c r="B77357" s="68"/>
    </row>
    <row r="77358" spans="2:2" x14ac:dyDescent="0.25">
      <c r="B77358" s="68"/>
    </row>
    <row r="77359" spans="2:2" x14ac:dyDescent="0.25">
      <c r="B77359" s="68"/>
    </row>
    <row r="77360" spans="2:2" x14ac:dyDescent="0.25">
      <c r="B77360" s="68"/>
    </row>
    <row r="77361" spans="2:2" x14ac:dyDescent="0.25">
      <c r="B77361" s="68"/>
    </row>
    <row r="77362" spans="2:2" x14ac:dyDescent="0.25">
      <c r="B77362" s="68"/>
    </row>
    <row r="77363" spans="2:2" x14ac:dyDescent="0.25">
      <c r="B77363" s="68"/>
    </row>
    <row r="77364" spans="2:2" x14ac:dyDescent="0.25">
      <c r="B77364" s="68"/>
    </row>
    <row r="77365" spans="2:2" x14ac:dyDescent="0.25">
      <c r="B77365" s="68"/>
    </row>
    <row r="77366" spans="2:2" x14ac:dyDescent="0.25">
      <c r="B77366" s="68"/>
    </row>
    <row r="77367" spans="2:2" x14ac:dyDescent="0.25">
      <c r="B77367" s="68"/>
    </row>
    <row r="77368" spans="2:2" x14ac:dyDescent="0.25">
      <c r="B77368" s="68"/>
    </row>
    <row r="77369" spans="2:2" x14ac:dyDescent="0.25">
      <c r="B77369" s="68"/>
    </row>
    <row r="77370" spans="2:2" x14ac:dyDescent="0.25">
      <c r="B77370" s="68"/>
    </row>
    <row r="77371" spans="2:2" x14ac:dyDescent="0.25">
      <c r="B77371" s="68"/>
    </row>
    <row r="77372" spans="2:2" x14ac:dyDescent="0.25">
      <c r="B77372" s="68"/>
    </row>
    <row r="77373" spans="2:2" x14ac:dyDescent="0.25">
      <c r="B77373" s="68"/>
    </row>
    <row r="77374" spans="2:2" x14ac:dyDescent="0.25">
      <c r="B77374" s="68"/>
    </row>
    <row r="77375" spans="2:2" x14ac:dyDescent="0.25">
      <c r="B77375" s="68"/>
    </row>
    <row r="77376" spans="2:2" x14ac:dyDescent="0.25">
      <c r="B77376" s="68"/>
    </row>
    <row r="77377" spans="2:2" x14ac:dyDescent="0.25">
      <c r="B77377" s="68"/>
    </row>
    <row r="77378" spans="2:2" x14ac:dyDescent="0.25">
      <c r="B77378" s="68"/>
    </row>
    <row r="77379" spans="2:2" x14ac:dyDescent="0.25">
      <c r="B77379" s="68"/>
    </row>
    <row r="77380" spans="2:2" x14ac:dyDescent="0.25">
      <c r="B77380" s="68"/>
    </row>
    <row r="77381" spans="2:2" x14ac:dyDescent="0.25">
      <c r="B77381" s="68"/>
    </row>
    <row r="77382" spans="2:2" x14ac:dyDescent="0.25">
      <c r="B77382" s="68"/>
    </row>
    <row r="77383" spans="2:2" x14ac:dyDescent="0.25">
      <c r="B77383" s="68"/>
    </row>
    <row r="77384" spans="2:2" x14ac:dyDescent="0.25">
      <c r="B77384" s="68"/>
    </row>
    <row r="77385" spans="2:2" x14ac:dyDescent="0.25">
      <c r="B77385" s="68"/>
    </row>
    <row r="77386" spans="2:2" x14ac:dyDescent="0.25">
      <c r="B77386" s="68"/>
    </row>
    <row r="77387" spans="2:2" x14ac:dyDescent="0.25">
      <c r="B77387" s="68"/>
    </row>
    <row r="77388" spans="2:2" x14ac:dyDescent="0.25">
      <c r="B77388" s="68"/>
    </row>
    <row r="77389" spans="2:2" x14ac:dyDescent="0.25">
      <c r="B77389" s="68"/>
    </row>
    <row r="77390" spans="2:2" x14ac:dyDescent="0.25">
      <c r="B77390" s="68"/>
    </row>
    <row r="77391" spans="2:2" x14ac:dyDescent="0.25">
      <c r="B77391" s="68"/>
    </row>
    <row r="77392" spans="2:2" x14ac:dyDescent="0.25">
      <c r="B77392" s="68"/>
    </row>
    <row r="77393" spans="2:2" x14ac:dyDescent="0.25">
      <c r="B77393" s="68"/>
    </row>
    <row r="77394" spans="2:2" x14ac:dyDescent="0.25">
      <c r="B77394" s="68"/>
    </row>
    <row r="77395" spans="2:2" x14ac:dyDescent="0.25">
      <c r="B77395" s="68"/>
    </row>
    <row r="77396" spans="2:2" x14ac:dyDescent="0.25">
      <c r="B77396" s="68"/>
    </row>
    <row r="77397" spans="2:2" x14ac:dyDescent="0.25">
      <c r="B77397" s="68"/>
    </row>
    <row r="77398" spans="2:2" x14ac:dyDescent="0.25">
      <c r="B77398" s="68"/>
    </row>
    <row r="77399" spans="2:2" x14ac:dyDescent="0.25">
      <c r="B77399" s="68"/>
    </row>
    <row r="77400" spans="2:2" x14ac:dyDescent="0.25">
      <c r="B77400" s="68"/>
    </row>
    <row r="77401" spans="2:2" x14ac:dyDescent="0.25">
      <c r="B77401" s="68"/>
    </row>
    <row r="77402" spans="2:2" x14ac:dyDescent="0.25">
      <c r="B77402" s="68"/>
    </row>
    <row r="77403" spans="2:2" x14ac:dyDescent="0.25">
      <c r="B77403" s="68"/>
    </row>
    <row r="77404" spans="2:2" x14ac:dyDescent="0.25">
      <c r="B77404" s="68"/>
    </row>
    <row r="77405" spans="2:2" x14ac:dyDescent="0.25">
      <c r="B77405" s="68"/>
    </row>
    <row r="77406" spans="2:2" x14ac:dyDescent="0.25">
      <c r="B77406" s="68"/>
    </row>
    <row r="77407" spans="2:2" x14ac:dyDescent="0.25">
      <c r="B77407" s="68"/>
    </row>
    <row r="77408" spans="2:2" x14ac:dyDescent="0.25">
      <c r="B77408" s="68"/>
    </row>
    <row r="77409" spans="2:2" x14ac:dyDescent="0.25">
      <c r="B77409" s="68"/>
    </row>
    <row r="77410" spans="2:2" x14ac:dyDescent="0.25">
      <c r="B77410" s="68"/>
    </row>
    <row r="77411" spans="2:2" x14ac:dyDescent="0.25">
      <c r="B77411" s="68"/>
    </row>
    <row r="77412" spans="2:2" x14ac:dyDescent="0.25">
      <c r="B77412" s="68"/>
    </row>
    <row r="77413" spans="2:2" x14ac:dyDescent="0.25">
      <c r="B77413" s="68"/>
    </row>
    <row r="77414" spans="2:2" x14ac:dyDescent="0.25">
      <c r="B77414" s="68"/>
    </row>
    <row r="77415" spans="2:2" x14ac:dyDescent="0.25">
      <c r="B77415" s="68"/>
    </row>
    <row r="77416" spans="2:2" x14ac:dyDescent="0.25">
      <c r="B77416" s="68"/>
    </row>
    <row r="77417" spans="2:2" x14ac:dyDescent="0.25">
      <c r="B77417" s="68"/>
    </row>
    <row r="77418" spans="2:2" x14ac:dyDescent="0.25">
      <c r="B77418" s="68"/>
    </row>
    <row r="77419" spans="2:2" x14ac:dyDescent="0.25">
      <c r="B77419" s="68"/>
    </row>
    <row r="77420" spans="2:2" x14ac:dyDescent="0.25">
      <c r="B77420" s="68"/>
    </row>
    <row r="77421" spans="2:2" x14ac:dyDescent="0.25">
      <c r="B77421" s="68"/>
    </row>
    <row r="77422" spans="2:2" x14ac:dyDescent="0.25">
      <c r="B77422" s="68"/>
    </row>
    <row r="77423" spans="2:2" x14ac:dyDescent="0.25">
      <c r="B77423" s="68"/>
    </row>
    <row r="77424" spans="2:2" x14ac:dyDescent="0.25">
      <c r="B77424" s="68"/>
    </row>
    <row r="77425" spans="2:2" x14ac:dyDescent="0.25">
      <c r="B77425" s="68"/>
    </row>
    <row r="77426" spans="2:2" x14ac:dyDescent="0.25">
      <c r="B77426" s="68"/>
    </row>
    <row r="77427" spans="2:2" x14ac:dyDescent="0.25">
      <c r="B77427" s="68"/>
    </row>
    <row r="77428" spans="2:2" x14ac:dyDescent="0.25">
      <c r="B77428" s="68"/>
    </row>
    <row r="77429" spans="2:2" x14ac:dyDescent="0.25">
      <c r="B77429" s="68"/>
    </row>
    <row r="77430" spans="2:2" x14ac:dyDescent="0.25">
      <c r="B77430" s="68"/>
    </row>
    <row r="77431" spans="2:2" x14ac:dyDescent="0.25">
      <c r="B77431" s="68"/>
    </row>
    <row r="77432" spans="2:2" x14ac:dyDescent="0.25">
      <c r="B77432" s="68"/>
    </row>
    <row r="77433" spans="2:2" x14ac:dyDescent="0.25">
      <c r="B77433" s="68"/>
    </row>
    <row r="77434" spans="2:2" x14ac:dyDescent="0.25">
      <c r="B77434" s="68"/>
    </row>
    <row r="77435" spans="2:2" x14ac:dyDescent="0.25">
      <c r="B77435" s="68"/>
    </row>
    <row r="77436" spans="2:2" x14ac:dyDescent="0.25">
      <c r="B77436" s="68"/>
    </row>
    <row r="77437" spans="2:2" x14ac:dyDescent="0.25">
      <c r="B77437" s="68"/>
    </row>
    <row r="77438" spans="2:2" x14ac:dyDescent="0.25">
      <c r="B77438" s="68"/>
    </row>
    <row r="77439" spans="2:2" x14ac:dyDescent="0.25">
      <c r="B77439" s="68"/>
    </row>
    <row r="77440" spans="2:2" x14ac:dyDescent="0.25">
      <c r="B77440" s="68"/>
    </row>
    <row r="77441" spans="2:2" x14ac:dyDescent="0.25">
      <c r="B77441" s="68"/>
    </row>
    <row r="77442" spans="2:2" x14ac:dyDescent="0.25">
      <c r="B77442" s="68"/>
    </row>
    <row r="77443" spans="2:2" x14ac:dyDescent="0.25">
      <c r="B77443" s="68"/>
    </row>
    <row r="77444" spans="2:2" x14ac:dyDescent="0.25">
      <c r="B77444" s="68"/>
    </row>
    <row r="77445" spans="2:2" x14ac:dyDescent="0.25">
      <c r="B77445" s="68"/>
    </row>
    <row r="77446" spans="2:2" x14ac:dyDescent="0.25">
      <c r="B77446" s="68"/>
    </row>
    <row r="77447" spans="2:2" x14ac:dyDescent="0.25">
      <c r="B77447" s="68"/>
    </row>
    <row r="77448" spans="2:2" x14ac:dyDescent="0.25">
      <c r="B77448" s="68"/>
    </row>
    <row r="77449" spans="2:2" x14ac:dyDescent="0.25">
      <c r="B77449" s="68"/>
    </row>
    <row r="77450" spans="2:2" x14ac:dyDescent="0.25">
      <c r="B77450" s="68"/>
    </row>
    <row r="77451" spans="2:2" x14ac:dyDescent="0.25">
      <c r="B77451" s="68"/>
    </row>
    <row r="77452" spans="2:2" x14ac:dyDescent="0.25">
      <c r="B77452" s="68"/>
    </row>
    <row r="77453" spans="2:2" x14ac:dyDescent="0.25">
      <c r="B77453" s="68"/>
    </row>
    <row r="77454" spans="2:2" x14ac:dyDescent="0.25">
      <c r="B77454" s="68"/>
    </row>
    <row r="77455" spans="2:2" x14ac:dyDescent="0.25">
      <c r="B77455" s="68"/>
    </row>
    <row r="77456" spans="2:2" x14ac:dyDescent="0.25">
      <c r="B77456" s="68"/>
    </row>
    <row r="77457" spans="2:2" x14ac:dyDescent="0.25">
      <c r="B77457" s="68"/>
    </row>
    <row r="77458" spans="2:2" x14ac:dyDescent="0.25">
      <c r="B77458" s="68"/>
    </row>
    <row r="77459" spans="2:2" x14ac:dyDescent="0.25">
      <c r="B77459" s="68"/>
    </row>
    <row r="77460" spans="2:2" x14ac:dyDescent="0.25">
      <c r="B77460" s="68"/>
    </row>
    <row r="77461" spans="2:2" x14ac:dyDescent="0.25">
      <c r="B77461" s="68"/>
    </row>
    <row r="77462" spans="2:2" x14ac:dyDescent="0.25">
      <c r="B77462" s="68"/>
    </row>
    <row r="77463" spans="2:2" x14ac:dyDescent="0.25">
      <c r="B77463" s="68"/>
    </row>
    <row r="77464" spans="2:2" x14ac:dyDescent="0.25">
      <c r="B77464" s="68"/>
    </row>
    <row r="77465" spans="2:2" x14ac:dyDescent="0.25">
      <c r="B77465" s="68"/>
    </row>
    <row r="77466" spans="2:2" x14ac:dyDescent="0.25">
      <c r="B77466" s="68"/>
    </row>
    <row r="77467" spans="2:2" x14ac:dyDescent="0.25">
      <c r="B77467" s="68"/>
    </row>
    <row r="77468" spans="2:2" x14ac:dyDescent="0.25">
      <c r="B77468" s="68"/>
    </row>
    <row r="77469" spans="2:2" x14ac:dyDescent="0.25">
      <c r="B77469" s="68"/>
    </row>
    <row r="77470" spans="2:2" x14ac:dyDescent="0.25">
      <c r="B77470" s="68"/>
    </row>
    <row r="77471" spans="2:2" x14ac:dyDescent="0.25">
      <c r="B77471" s="68"/>
    </row>
    <row r="77472" spans="2:2" x14ac:dyDescent="0.25">
      <c r="B77472" s="68"/>
    </row>
    <row r="77473" spans="2:2" x14ac:dyDescent="0.25">
      <c r="B77473" s="68"/>
    </row>
    <row r="77474" spans="2:2" x14ac:dyDescent="0.25">
      <c r="B77474" s="68"/>
    </row>
    <row r="77475" spans="2:2" x14ac:dyDescent="0.25">
      <c r="B77475" s="68"/>
    </row>
    <row r="77476" spans="2:2" x14ac:dyDescent="0.25">
      <c r="B77476" s="68"/>
    </row>
    <row r="77477" spans="2:2" x14ac:dyDescent="0.25">
      <c r="B77477" s="68"/>
    </row>
    <row r="77478" spans="2:2" x14ac:dyDescent="0.25">
      <c r="B77478" s="68"/>
    </row>
    <row r="77479" spans="2:2" x14ac:dyDescent="0.25">
      <c r="B77479" s="68"/>
    </row>
    <row r="77480" spans="2:2" x14ac:dyDescent="0.25">
      <c r="B77480" s="68"/>
    </row>
    <row r="77481" spans="2:2" x14ac:dyDescent="0.25">
      <c r="B77481" s="68"/>
    </row>
    <row r="77482" spans="2:2" x14ac:dyDescent="0.25">
      <c r="B77482" s="68"/>
    </row>
    <row r="77483" spans="2:2" x14ac:dyDescent="0.25">
      <c r="B77483" s="68"/>
    </row>
    <row r="77484" spans="2:2" x14ac:dyDescent="0.25">
      <c r="B77484" s="68"/>
    </row>
    <row r="77485" spans="2:2" x14ac:dyDescent="0.25">
      <c r="B77485" s="68"/>
    </row>
    <row r="77486" spans="2:2" x14ac:dyDescent="0.25">
      <c r="B77486" s="68"/>
    </row>
    <row r="77487" spans="2:2" x14ac:dyDescent="0.25">
      <c r="B77487" s="68"/>
    </row>
    <row r="77488" spans="2:2" x14ac:dyDescent="0.25">
      <c r="B77488" s="68"/>
    </row>
    <row r="77489" spans="2:2" x14ac:dyDescent="0.25">
      <c r="B77489" s="68"/>
    </row>
    <row r="77490" spans="2:2" x14ac:dyDescent="0.25">
      <c r="B77490" s="68"/>
    </row>
    <row r="77491" spans="2:2" x14ac:dyDescent="0.25">
      <c r="B77491" s="68"/>
    </row>
    <row r="77492" spans="2:2" x14ac:dyDescent="0.25">
      <c r="B77492" s="68"/>
    </row>
    <row r="77493" spans="2:2" x14ac:dyDescent="0.25">
      <c r="B77493" s="68"/>
    </row>
    <row r="77494" spans="2:2" x14ac:dyDescent="0.25">
      <c r="B77494" s="68"/>
    </row>
    <row r="77495" spans="2:2" x14ac:dyDescent="0.25">
      <c r="B77495" s="68"/>
    </row>
    <row r="77496" spans="2:2" x14ac:dyDescent="0.25">
      <c r="B77496" s="68"/>
    </row>
    <row r="77497" spans="2:2" x14ac:dyDescent="0.25">
      <c r="B77497" s="68"/>
    </row>
    <row r="77498" spans="2:2" x14ac:dyDescent="0.25">
      <c r="B77498" s="68"/>
    </row>
    <row r="77499" spans="2:2" x14ac:dyDescent="0.25">
      <c r="B77499" s="68"/>
    </row>
    <row r="77500" spans="2:2" x14ac:dyDescent="0.25">
      <c r="B77500" s="68"/>
    </row>
    <row r="77501" spans="2:2" x14ac:dyDescent="0.25">
      <c r="B77501" s="68"/>
    </row>
    <row r="77502" spans="2:2" x14ac:dyDescent="0.25">
      <c r="B77502" s="68"/>
    </row>
    <row r="77503" spans="2:2" x14ac:dyDescent="0.25">
      <c r="B77503" s="68"/>
    </row>
    <row r="77504" spans="2:2" x14ac:dyDescent="0.25">
      <c r="B77504" s="68"/>
    </row>
    <row r="77505" spans="2:2" x14ac:dyDescent="0.25">
      <c r="B77505" s="68"/>
    </row>
    <row r="77506" spans="2:2" x14ac:dyDescent="0.25">
      <c r="B77506" s="68"/>
    </row>
    <row r="77507" spans="2:2" x14ac:dyDescent="0.25">
      <c r="B77507" s="68"/>
    </row>
    <row r="77508" spans="2:2" x14ac:dyDescent="0.25">
      <c r="B77508" s="68"/>
    </row>
    <row r="77509" spans="2:2" x14ac:dyDescent="0.25">
      <c r="B77509" s="68"/>
    </row>
    <row r="77510" spans="2:2" x14ac:dyDescent="0.25">
      <c r="B77510" s="68"/>
    </row>
    <row r="77511" spans="2:2" x14ac:dyDescent="0.25">
      <c r="B77511" s="68"/>
    </row>
    <row r="77512" spans="2:2" x14ac:dyDescent="0.25">
      <c r="B77512" s="68"/>
    </row>
    <row r="77513" spans="2:2" x14ac:dyDescent="0.25">
      <c r="B77513" s="68"/>
    </row>
    <row r="77514" spans="2:2" x14ac:dyDescent="0.25">
      <c r="B77514" s="68"/>
    </row>
    <row r="77515" spans="2:2" x14ac:dyDescent="0.25">
      <c r="B77515" s="68"/>
    </row>
    <row r="77516" spans="2:2" x14ac:dyDescent="0.25">
      <c r="B77516" s="68"/>
    </row>
    <row r="77517" spans="2:2" x14ac:dyDescent="0.25">
      <c r="B77517" s="68"/>
    </row>
    <row r="77518" spans="2:2" x14ac:dyDescent="0.25">
      <c r="B77518" s="68"/>
    </row>
    <row r="77519" spans="2:2" x14ac:dyDescent="0.25">
      <c r="B77519" s="68"/>
    </row>
    <row r="77520" spans="2:2" x14ac:dyDescent="0.25">
      <c r="B77520" s="68"/>
    </row>
    <row r="77521" spans="2:2" x14ac:dyDescent="0.25">
      <c r="B77521" s="68"/>
    </row>
    <row r="77522" spans="2:2" x14ac:dyDescent="0.25">
      <c r="B77522" s="68"/>
    </row>
    <row r="77523" spans="2:2" x14ac:dyDescent="0.25">
      <c r="B77523" s="68"/>
    </row>
    <row r="77524" spans="2:2" x14ac:dyDescent="0.25">
      <c r="B77524" s="68"/>
    </row>
    <row r="77525" spans="2:2" x14ac:dyDescent="0.25">
      <c r="B77525" s="68"/>
    </row>
    <row r="77526" spans="2:2" x14ac:dyDescent="0.25">
      <c r="B77526" s="68"/>
    </row>
    <row r="77527" spans="2:2" x14ac:dyDescent="0.25">
      <c r="B77527" s="68"/>
    </row>
    <row r="77528" spans="2:2" x14ac:dyDescent="0.25">
      <c r="B77528" s="68"/>
    </row>
    <row r="77529" spans="2:2" x14ac:dyDescent="0.25">
      <c r="B77529" s="68"/>
    </row>
    <row r="77530" spans="2:2" x14ac:dyDescent="0.25">
      <c r="B77530" s="68"/>
    </row>
    <row r="77531" spans="2:2" x14ac:dyDescent="0.25">
      <c r="B77531" s="68"/>
    </row>
    <row r="77532" spans="2:2" x14ac:dyDescent="0.25">
      <c r="B77532" s="68"/>
    </row>
    <row r="77533" spans="2:2" x14ac:dyDescent="0.25">
      <c r="B77533" s="68"/>
    </row>
    <row r="77534" spans="2:2" x14ac:dyDescent="0.25">
      <c r="B77534" s="68"/>
    </row>
    <row r="77535" spans="2:2" x14ac:dyDescent="0.25">
      <c r="B77535" s="68"/>
    </row>
    <row r="77536" spans="2:2" x14ac:dyDescent="0.25">
      <c r="B77536" s="68"/>
    </row>
    <row r="77537" spans="2:2" x14ac:dyDescent="0.25">
      <c r="B77537" s="68"/>
    </row>
    <row r="77538" spans="2:2" x14ac:dyDescent="0.25">
      <c r="B77538" s="68"/>
    </row>
    <row r="77539" spans="2:2" x14ac:dyDescent="0.25">
      <c r="B77539" s="68"/>
    </row>
    <row r="77540" spans="2:2" x14ac:dyDescent="0.25">
      <c r="B77540" s="68"/>
    </row>
    <row r="77541" spans="2:2" x14ac:dyDescent="0.25">
      <c r="B77541" s="68"/>
    </row>
    <row r="77542" spans="2:2" x14ac:dyDescent="0.25">
      <c r="B77542" s="68"/>
    </row>
    <row r="77543" spans="2:2" x14ac:dyDescent="0.25">
      <c r="B77543" s="68"/>
    </row>
    <row r="77544" spans="2:2" x14ac:dyDescent="0.25">
      <c r="B77544" s="68"/>
    </row>
    <row r="77545" spans="2:2" x14ac:dyDescent="0.25">
      <c r="B77545" s="68"/>
    </row>
    <row r="77546" spans="2:2" x14ac:dyDescent="0.25">
      <c r="B77546" s="68"/>
    </row>
    <row r="77547" spans="2:2" x14ac:dyDescent="0.25">
      <c r="B77547" s="68"/>
    </row>
    <row r="77548" spans="2:2" x14ac:dyDescent="0.25">
      <c r="B77548" s="68"/>
    </row>
    <row r="77549" spans="2:2" x14ac:dyDescent="0.25">
      <c r="B77549" s="68"/>
    </row>
    <row r="77550" spans="2:2" x14ac:dyDescent="0.25">
      <c r="B77550" s="68"/>
    </row>
    <row r="77551" spans="2:2" x14ac:dyDescent="0.25">
      <c r="B77551" s="68"/>
    </row>
    <row r="77552" spans="2:2" x14ac:dyDescent="0.25">
      <c r="B77552" s="68"/>
    </row>
    <row r="77553" spans="2:2" x14ac:dyDescent="0.25">
      <c r="B77553" s="68"/>
    </row>
    <row r="77554" spans="2:2" x14ac:dyDescent="0.25">
      <c r="B77554" s="68"/>
    </row>
    <row r="77555" spans="2:2" x14ac:dyDescent="0.25">
      <c r="B77555" s="68"/>
    </row>
    <row r="77556" spans="2:2" x14ac:dyDescent="0.25">
      <c r="B77556" s="68"/>
    </row>
    <row r="77557" spans="2:2" x14ac:dyDescent="0.25">
      <c r="B77557" s="68"/>
    </row>
    <row r="77558" spans="2:2" x14ac:dyDescent="0.25">
      <c r="B77558" s="68"/>
    </row>
    <row r="77559" spans="2:2" x14ac:dyDescent="0.25">
      <c r="B77559" s="68"/>
    </row>
    <row r="77560" spans="2:2" x14ac:dyDescent="0.25">
      <c r="B77560" s="68"/>
    </row>
    <row r="77561" spans="2:2" x14ac:dyDescent="0.25">
      <c r="B77561" s="68"/>
    </row>
    <row r="77562" spans="2:2" x14ac:dyDescent="0.25">
      <c r="B77562" s="68"/>
    </row>
    <row r="77563" spans="2:2" x14ac:dyDescent="0.25">
      <c r="B77563" s="68"/>
    </row>
    <row r="77564" spans="2:2" x14ac:dyDescent="0.25">
      <c r="B77564" s="68"/>
    </row>
    <row r="77565" spans="2:2" x14ac:dyDescent="0.25">
      <c r="B77565" s="68"/>
    </row>
    <row r="77566" spans="2:2" x14ac:dyDescent="0.25">
      <c r="B77566" s="68"/>
    </row>
    <row r="77567" spans="2:2" x14ac:dyDescent="0.25">
      <c r="B77567" s="68"/>
    </row>
    <row r="77568" spans="2:2" x14ac:dyDescent="0.25">
      <c r="B77568" s="68"/>
    </row>
    <row r="77569" spans="2:2" x14ac:dyDescent="0.25">
      <c r="B77569" s="68"/>
    </row>
    <row r="77570" spans="2:2" x14ac:dyDescent="0.25">
      <c r="B77570" s="68"/>
    </row>
    <row r="77571" spans="2:2" x14ac:dyDescent="0.25">
      <c r="B77571" s="68"/>
    </row>
    <row r="77572" spans="2:2" x14ac:dyDescent="0.25">
      <c r="B77572" s="68"/>
    </row>
    <row r="77573" spans="2:2" x14ac:dyDescent="0.25">
      <c r="B77573" s="68"/>
    </row>
    <row r="77574" spans="2:2" x14ac:dyDescent="0.25">
      <c r="B77574" s="68"/>
    </row>
    <row r="77575" spans="2:2" x14ac:dyDescent="0.25">
      <c r="B77575" s="68"/>
    </row>
    <row r="77576" spans="2:2" x14ac:dyDescent="0.25">
      <c r="B77576" s="68"/>
    </row>
    <row r="77577" spans="2:2" x14ac:dyDescent="0.25">
      <c r="B77577" s="68"/>
    </row>
    <row r="77578" spans="2:2" x14ac:dyDescent="0.25">
      <c r="B77578" s="68"/>
    </row>
    <row r="77579" spans="2:2" x14ac:dyDescent="0.25">
      <c r="B77579" s="68"/>
    </row>
    <row r="77580" spans="2:2" x14ac:dyDescent="0.25">
      <c r="B77580" s="68"/>
    </row>
    <row r="77581" spans="2:2" x14ac:dyDescent="0.25">
      <c r="B77581" s="68"/>
    </row>
    <row r="77582" spans="2:2" x14ac:dyDescent="0.25">
      <c r="B77582" s="68"/>
    </row>
    <row r="77583" spans="2:2" x14ac:dyDescent="0.25">
      <c r="B77583" s="68"/>
    </row>
    <row r="77584" spans="2:2" x14ac:dyDescent="0.25">
      <c r="B77584" s="68"/>
    </row>
    <row r="77585" spans="2:2" x14ac:dyDescent="0.25">
      <c r="B77585" s="68"/>
    </row>
    <row r="77586" spans="2:2" x14ac:dyDescent="0.25">
      <c r="B77586" s="68"/>
    </row>
    <row r="77587" spans="2:2" x14ac:dyDescent="0.25">
      <c r="B77587" s="68"/>
    </row>
    <row r="77588" spans="2:2" x14ac:dyDescent="0.25">
      <c r="B77588" s="68"/>
    </row>
    <row r="77589" spans="2:2" x14ac:dyDescent="0.25">
      <c r="B77589" s="68"/>
    </row>
    <row r="77590" spans="2:2" x14ac:dyDescent="0.25">
      <c r="B77590" s="68"/>
    </row>
    <row r="77591" spans="2:2" x14ac:dyDescent="0.25">
      <c r="B77591" s="68"/>
    </row>
    <row r="77592" spans="2:2" x14ac:dyDescent="0.25">
      <c r="B77592" s="68"/>
    </row>
    <row r="77593" spans="2:2" x14ac:dyDescent="0.25">
      <c r="B77593" s="68"/>
    </row>
    <row r="77594" spans="2:2" x14ac:dyDescent="0.25">
      <c r="B77594" s="68"/>
    </row>
    <row r="77595" spans="2:2" x14ac:dyDescent="0.25">
      <c r="B77595" s="68"/>
    </row>
    <row r="77596" spans="2:2" x14ac:dyDescent="0.25">
      <c r="B77596" s="68"/>
    </row>
    <row r="77597" spans="2:2" x14ac:dyDescent="0.25">
      <c r="B77597" s="68"/>
    </row>
    <row r="77598" spans="2:2" x14ac:dyDescent="0.25">
      <c r="B77598" s="68"/>
    </row>
    <row r="77599" spans="2:2" x14ac:dyDescent="0.25">
      <c r="B77599" s="68"/>
    </row>
    <row r="77600" spans="2:2" x14ac:dyDescent="0.25">
      <c r="B77600" s="68"/>
    </row>
    <row r="77601" spans="2:2" x14ac:dyDescent="0.25">
      <c r="B77601" s="68"/>
    </row>
    <row r="77602" spans="2:2" x14ac:dyDescent="0.25">
      <c r="B77602" s="68"/>
    </row>
    <row r="77603" spans="2:2" x14ac:dyDescent="0.25">
      <c r="B77603" s="68"/>
    </row>
    <row r="77604" spans="2:2" x14ac:dyDescent="0.25">
      <c r="B77604" s="68"/>
    </row>
    <row r="77605" spans="2:2" x14ac:dyDescent="0.25">
      <c r="B77605" s="68"/>
    </row>
    <row r="77606" spans="2:2" x14ac:dyDescent="0.25">
      <c r="B77606" s="68"/>
    </row>
    <row r="77607" spans="2:2" x14ac:dyDescent="0.25">
      <c r="B77607" s="68"/>
    </row>
    <row r="77608" spans="2:2" x14ac:dyDescent="0.25">
      <c r="B77608" s="68"/>
    </row>
    <row r="77609" spans="2:2" x14ac:dyDescent="0.25">
      <c r="B77609" s="68"/>
    </row>
    <row r="77610" spans="2:2" x14ac:dyDescent="0.25">
      <c r="B77610" s="68"/>
    </row>
    <row r="77611" spans="2:2" x14ac:dyDescent="0.25">
      <c r="B77611" s="68"/>
    </row>
    <row r="77612" spans="2:2" x14ac:dyDescent="0.25">
      <c r="B77612" s="68"/>
    </row>
    <row r="77613" spans="2:2" x14ac:dyDescent="0.25">
      <c r="B77613" s="68"/>
    </row>
    <row r="77614" spans="2:2" x14ac:dyDescent="0.25">
      <c r="B77614" s="68"/>
    </row>
    <row r="77615" spans="2:2" x14ac:dyDescent="0.25">
      <c r="B77615" s="68"/>
    </row>
    <row r="77616" spans="2:2" x14ac:dyDescent="0.25">
      <c r="B77616" s="68"/>
    </row>
    <row r="77617" spans="2:2" x14ac:dyDescent="0.25">
      <c r="B77617" s="68"/>
    </row>
    <row r="77618" spans="2:2" x14ac:dyDescent="0.25">
      <c r="B77618" s="68"/>
    </row>
    <row r="77619" spans="2:2" x14ac:dyDescent="0.25">
      <c r="B77619" s="68"/>
    </row>
    <row r="77620" spans="2:2" x14ac:dyDescent="0.25">
      <c r="B77620" s="68"/>
    </row>
    <row r="77621" spans="2:2" x14ac:dyDescent="0.25">
      <c r="B77621" s="68"/>
    </row>
    <row r="77622" spans="2:2" x14ac:dyDescent="0.25">
      <c r="B77622" s="68"/>
    </row>
    <row r="77623" spans="2:2" x14ac:dyDescent="0.25">
      <c r="B77623" s="68"/>
    </row>
    <row r="77624" spans="2:2" x14ac:dyDescent="0.25">
      <c r="B77624" s="68"/>
    </row>
    <row r="77625" spans="2:2" x14ac:dyDescent="0.25">
      <c r="B77625" s="68"/>
    </row>
    <row r="77626" spans="2:2" x14ac:dyDescent="0.25">
      <c r="B77626" s="68"/>
    </row>
    <row r="77627" spans="2:2" x14ac:dyDescent="0.25">
      <c r="B77627" s="68"/>
    </row>
    <row r="77628" spans="2:2" x14ac:dyDescent="0.25">
      <c r="B77628" s="68"/>
    </row>
    <row r="77629" spans="2:2" x14ac:dyDescent="0.25">
      <c r="B77629" s="68"/>
    </row>
    <row r="77630" spans="2:2" x14ac:dyDescent="0.25">
      <c r="B77630" s="68"/>
    </row>
    <row r="77631" spans="2:2" x14ac:dyDescent="0.25">
      <c r="B77631" s="68"/>
    </row>
    <row r="77632" spans="2:2" x14ac:dyDescent="0.25">
      <c r="B77632" s="68"/>
    </row>
    <row r="77633" spans="2:2" x14ac:dyDescent="0.25">
      <c r="B77633" s="68"/>
    </row>
    <row r="77634" spans="2:2" x14ac:dyDescent="0.25">
      <c r="B77634" s="68"/>
    </row>
    <row r="77635" spans="2:2" x14ac:dyDescent="0.25">
      <c r="B77635" s="68"/>
    </row>
    <row r="77636" spans="2:2" x14ac:dyDescent="0.25">
      <c r="B77636" s="68"/>
    </row>
    <row r="77637" spans="2:2" x14ac:dyDescent="0.25">
      <c r="B77637" s="68"/>
    </row>
    <row r="77638" spans="2:2" x14ac:dyDescent="0.25">
      <c r="B77638" s="68"/>
    </row>
    <row r="77639" spans="2:2" x14ac:dyDescent="0.25">
      <c r="B77639" s="68"/>
    </row>
    <row r="77640" spans="2:2" x14ac:dyDescent="0.25">
      <c r="B77640" s="68"/>
    </row>
    <row r="77641" spans="2:2" x14ac:dyDescent="0.25">
      <c r="B77641" s="68"/>
    </row>
    <row r="77642" spans="2:2" x14ac:dyDescent="0.25">
      <c r="B77642" s="68"/>
    </row>
    <row r="77643" spans="2:2" x14ac:dyDescent="0.25">
      <c r="B77643" s="68"/>
    </row>
    <row r="77644" spans="2:2" x14ac:dyDescent="0.25">
      <c r="B77644" s="68"/>
    </row>
    <row r="77645" spans="2:2" x14ac:dyDescent="0.25">
      <c r="B77645" s="68"/>
    </row>
    <row r="77646" spans="2:2" x14ac:dyDescent="0.25">
      <c r="B77646" s="68"/>
    </row>
    <row r="77647" spans="2:2" x14ac:dyDescent="0.25">
      <c r="B77647" s="68"/>
    </row>
    <row r="77648" spans="2:2" x14ac:dyDescent="0.25">
      <c r="B77648" s="68"/>
    </row>
    <row r="77649" spans="2:2" x14ac:dyDescent="0.25">
      <c r="B77649" s="68"/>
    </row>
    <row r="77650" spans="2:2" x14ac:dyDescent="0.25">
      <c r="B77650" s="68"/>
    </row>
    <row r="77651" spans="2:2" x14ac:dyDescent="0.25">
      <c r="B77651" s="68"/>
    </row>
    <row r="77652" spans="2:2" x14ac:dyDescent="0.25">
      <c r="B77652" s="68"/>
    </row>
    <row r="77653" spans="2:2" x14ac:dyDescent="0.25">
      <c r="B77653" s="68"/>
    </row>
    <row r="77654" spans="2:2" x14ac:dyDescent="0.25">
      <c r="B77654" s="68"/>
    </row>
    <row r="77655" spans="2:2" x14ac:dyDescent="0.25">
      <c r="B77655" s="68"/>
    </row>
    <row r="77656" spans="2:2" x14ac:dyDescent="0.25">
      <c r="B77656" s="68"/>
    </row>
    <row r="77657" spans="2:2" x14ac:dyDescent="0.25">
      <c r="B77657" s="68"/>
    </row>
    <row r="77658" spans="2:2" x14ac:dyDescent="0.25">
      <c r="B77658" s="68"/>
    </row>
    <row r="77659" spans="2:2" x14ac:dyDescent="0.25">
      <c r="B77659" s="68"/>
    </row>
    <row r="77660" spans="2:2" x14ac:dyDescent="0.25">
      <c r="B77660" s="68"/>
    </row>
    <row r="77661" spans="2:2" x14ac:dyDescent="0.25">
      <c r="B77661" s="68"/>
    </row>
    <row r="77662" spans="2:2" x14ac:dyDescent="0.25">
      <c r="B77662" s="68"/>
    </row>
    <row r="77663" spans="2:2" x14ac:dyDescent="0.25">
      <c r="B77663" s="68"/>
    </row>
    <row r="77664" spans="2:2" x14ac:dyDescent="0.25">
      <c r="B77664" s="68"/>
    </row>
    <row r="77665" spans="2:2" x14ac:dyDescent="0.25">
      <c r="B77665" s="68"/>
    </row>
    <row r="77666" spans="2:2" x14ac:dyDescent="0.25">
      <c r="B77666" s="68"/>
    </row>
    <row r="77667" spans="2:2" x14ac:dyDescent="0.25">
      <c r="B77667" s="68"/>
    </row>
    <row r="77668" spans="2:2" x14ac:dyDescent="0.25">
      <c r="B77668" s="68"/>
    </row>
    <row r="77669" spans="2:2" x14ac:dyDescent="0.25">
      <c r="B77669" s="68"/>
    </row>
    <row r="77670" spans="2:2" x14ac:dyDescent="0.25">
      <c r="B77670" s="68"/>
    </row>
    <row r="77671" spans="2:2" x14ac:dyDescent="0.25">
      <c r="B77671" s="68"/>
    </row>
    <row r="77672" spans="2:2" x14ac:dyDescent="0.25">
      <c r="B77672" s="68"/>
    </row>
    <row r="77673" spans="2:2" x14ac:dyDescent="0.25">
      <c r="B77673" s="68"/>
    </row>
    <row r="77674" spans="2:2" x14ac:dyDescent="0.25">
      <c r="B77674" s="68"/>
    </row>
    <row r="77675" spans="2:2" x14ac:dyDescent="0.25">
      <c r="B77675" s="68"/>
    </row>
    <row r="77676" spans="2:2" x14ac:dyDescent="0.25">
      <c r="B77676" s="68"/>
    </row>
    <row r="77677" spans="2:2" x14ac:dyDescent="0.25">
      <c r="B77677" s="68"/>
    </row>
    <row r="77678" spans="2:2" x14ac:dyDescent="0.25">
      <c r="B77678" s="68"/>
    </row>
    <row r="77679" spans="2:2" x14ac:dyDescent="0.25">
      <c r="B77679" s="68"/>
    </row>
    <row r="77680" spans="2:2" x14ac:dyDescent="0.25">
      <c r="B77680" s="68"/>
    </row>
    <row r="77681" spans="2:2" x14ac:dyDescent="0.25">
      <c r="B77681" s="68"/>
    </row>
    <row r="77682" spans="2:2" x14ac:dyDescent="0.25">
      <c r="B77682" s="68"/>
    </row>
    <row r="77683" spans="2:2" x14ac:dyDescent="0.25">
      <c r="B77683" s="68"/>
    </row>
    <row r="77684" spans="2:2" x14ac:dyDescent="0.25">
      <c r="B77684" s="68"/>
    </row>
    <row r="77685" spans="2:2" x14ac:dyDescent="0.25">
      <c r="B77685" s="68"/>
    </row>
    <row r="77686" spans="2:2" x14ac:dyDescent="0.25">
      <c r="B77686" s="68"/>
    </row>
    <row r="77687" spans="2:2" x14ac:dyDescent="0.25">
      <c r="B77687" s="68"/>
    </row>
    <row r="77688" spans="2:2" x14ac:dyDescent="0.25">
      <c r="B77688" s="68"/>
    </row>
    <row r="77689" spans="2:2" x14ac:dyDescent="0.25">
      <c r="B77689" s="68"/>
    </row>
    <row r="77690" spans="2:2" x14ac:dyDescent="0.25">
      <c r="B77690" s="68"/>
    </row>
    <row r="77691" spans="2:2" x14ac:dyDescent="0.25">
      <c r="B77691" s="68"/>
    </row>
    <row r="77692" spans="2:2" x14ac:dyDescent="0.25">
      <c r="B77692" s="68"/>
    </row>
    <row r="77693" spans="2:2" x14ac:dyDescent="0.25">
      <c r="B77693" s="68"/>
    </row>
    <row r="77694" spans="2:2" x14ac:dyDescent="0.25">
      <c r="B77694" s="68"/>
    </row>
    <row r="77695" spans="2:2" x14ac:dyDescent="0.25">
      <c r="B77695" s="68"/>
    </row>
    <row r="77696" spans="2:2" x14ac:dyDescent="0.25">
      <c r="B77696" s="68"/>
    </row>
    <row r="77697" spans="2:2" x14ac:dyDescent="0.25">
      <c r="B77697" s="68"/>
    </row>
    <row r="77698" spans="2:2" x14ac:dyDescent="0.25">
      <c r="B77698" s="68"/>
    </row>
    <row r="77699" spans="2:2" x14ac:dyDescent="0.25">
      <c r="B77699" s="68"/>
    </row>
    <row r="77700" spans="2:2" x14ac:dyDescent="0.25">
      <c r="B77700" s="68"/>
    </row>
    <row r="77701" spans="2:2" x14ac:dyDescent="0.25">
      <c r="B77701" s="68"/>
    </row>
    <row r="77702" spans="2:2" x14ac:dyDescent="0.25">
      <c r="B77702" s="68"/>
    </row>
    <row r="77703" spans="2:2" x14ac:dyDescent="0.25">
      <c r="B77703" s="68"/>
    </row>
    <row r="77704" spans="2:2" x14ac:dyDescent="0.25">
      <c r="B77704" s="68"/>
    </row>
    <row r="77705" spans="2:2" x14ac:dyDescent="0.25">
      <c r="B77705" s="68"/>
    </row>
    <row r="77706" spans="2:2" x14ac:dyDescent="0.25">
      <c r="B77706" s="68"/>
    </row>
    <row r="77707" spans="2:2" x14ac:dyDescent="0.25">
      <c r="B77707" s="68"/>
    </row>
    <row r="77708" spans="2:2" x14ac:dyDescent="0.25">
      <c r="B77708" s="68"/>
    </row>
    <row r="77709" spans="2:2" x14ac:dyDescent="0.25">
      <c r="B77709" s="68"/>
    </row>
    <row r="77710" spans="2:2" x14ac:dyDescent="0.25">
      <c r="B77710" s="68"/>
    </row>
    <row r="77711" spans="2:2" x14ac:dyDescent="0.25">
      <c r="B77711" s="68"/>
    </row>
    <row r="77712" spans="2:2" x14ac:dyDescent="0.25">
      <c r="B77712" s="68"/>
    </row>
    <row r="77713" spans="2:2" x14ac:dyDescent="0.25">
      <c r="B77713" s="68"/>
    </row>
    <row r="77714" spans="2:2" x14ac:dyDescent="0.25">
      <c r="B77714" s="68"/>
    </row>
    <row r="77715" spans="2:2" x14ac:dyDescent="0.25">
      <c r="B77715" s="68"/>
    </row>
    <row r="77716" spans="2:2" x14ac:dyDescent="0.25">
      <c r="B77716" s="68"/>
    </row>
    <row r="77717" spans="2:2" x14ac:dyDescent="0.25">
      <c r="B77717" s="68"/>
    </row>
    <row r="77718" spans="2:2" x14ac:dyDescent="0.25">
      <c r="B77718" s="68"/>
    </row>
    <row r="77719" spans="2:2" x14ac:dyDescent="0.25">
      <c r="B77719" s="68"/>
    </row>
    <row r="77720" spans="2:2" x14ac:dyDescent="0.25">
      <c r="B77720" s="68"/>
    </row>
    <row r="77721" spans="2:2" x14ac:dyDescent="0.25">
      <c r="B77721" s="68"/>
    </row>
    <row r="77722" spans="2:2" x14ac:dyDescent="0.25">
      <c r="B77722" s="68"/>
    </row>
    <row r="77723" spans="2:2" x14ac:dyDescent="0.25">
      <c r="B77723" s="68"/>
    </row>
    <row r="77724" spans="2:2" x14ac:dyDescent="0.25">
      <c r="B77724" s="68"/>
    </row>
    <row r="77725" spans="2:2" x14ac:dyDescent="0.25">
      <c r="B77725" s="68"/>
    </row>
    <row r="77726" spans="2:2" x14ac:dyDescent="0.25">
      <c r="B77726" s="68"/>
    </row>
    <row r="77727" spans="2:2" x14ac:dyDescent="0.25">
      <c r="B77727" s="68"/>
    </row>
    <row r="77728" spans="2:2" x14ac:dyDescent="0.25">
      <c r="B77728" s="68"/>
    </row>
    <row r="77729" spans="2:2" x14ac:dyDescent="0.25">
      <c r="B77729" s="68"/>
    </row>
    <row r="77730" spans="2:2" x14ac:dyDescent="0.25">
      <c r="B77730" s="68"/>
    </row>
    <row r="77731" spans="2:2" x14ac:dyDescent="0.25">
      <c r="B77731" s="68"/>
    </row>
    <row r="77732" spans="2:2" x14ac:dyDescent="0.25">
      <c r="B77732" s="68"/>
    </row>
    <row r="77733" spans="2:2" x14ac:dyDescent="0.25">
      <c r="B77733" s="68"/>
    </row>
    <row r="77734" spans="2:2" x14ac:dyDescent="0.25">
      <c r="B77734" s="68"/>
    </row>
    <row r="77735" spans="2:2" x14ac:dyDescent="0.25">
      <c r="B77735" s="68"/>
    </row>
    <row r="77736" spans="2:2" x14ac:dyDescent="0.25">
      <c r="B77736" s="68"/>
    </row>
    <row r="77737" spans="2:2" x14ac:dyDescent="0.25">
      <c r="B77737" s="68"/>
    </row>
    <row r="77738" spans="2:2" x14ac:dyDescent="0.25">
      <c r="B77738" s="68"/>
    </row>
    <row r="77739" spans="2:2" x14ac:dyDescent="0.25">
      <c r="B77739" s="68"/>
    </row>
    <row r="77740" spans="2:2" x14ac:dyDescent="0.25">
      <c r="B77740" s="68"/>
    </row>
    <row r="77741" spans="2:2" x14ac:dyDescent="0.25">
      <c r="B77741" s="68"/>
    </row>
    <row r="77742" spans="2:2" x14ac:dyDescent="0.25">
      <c r="B77742" s="68"/>
    </row>
    <row r="77743" spans="2:2" x14ac:dyDescent="0.25">
      <c r="B77743" s="68"/>
    </row>
    <row r="77744" spans="2:2" x14ac:dyDescent="0.25">
      <c r="B77744" s="68"/>
    </row>
    <row r="77745" spans="2:2" x14ac:dyDescent="0.25">
      <c r="B77745" s="68"/>
    </row>
    <row r="77746" spans="2:2" x14ac:dyDescent="0.25">
      <c r="B77746" s="68"/>
    </row>
    <row r="77747" spans="2:2" x14ac:dyDescent="0.25">
      <c r="B77747" s="68"/>
    </row>
    <row r="77748" spans="2:2" x14ac:dyDescent="0.25">
      <c r="B77748" s="68"/>
    </row>
    <row r="77749" spans="2:2" x14ac:dyDescent="0.25">
      <c r="B77749" s="68"/>
    </row>
    <row r="77750" spans="2:2" x14ac:dyDescent="0.25">
      <c r="B77750" s="68"/>
    </row>
    <row r="77751" spans="2:2" x14ac:dyDescent="0.25">
      <c r="B77751" s="68"/>
    </row>
    <row r="77752" spans="2:2" x14ac:dyDescent="0.25">
      <c r="B77752" s="68"/>
    </row>
    <row r="77753" spans="2:2" x14ac:dyDescent="0.25">
      <c r="B77753" s="68"/>
    </row>
    <row r="77754" spans="2:2" x14ac:dyDescent="0.25">
      <c r="B77754" s="68"/>
    </row>
    <row r="77755" spans="2:2" x14ac:dyDescent="0.25">
      <c r="B77755" s="68"/>
    </row>
    <row r="77756" spans="2:2" x14ac:dyDescent="0.25">
      <c r="B77756" s="68"/>
    </row>
    <row r="77757" spans="2:2" x14ac:dyDescent="0.25">
      <c r="B77757" s="68"/>
    </row>
    <row r="77758" spans="2:2" x14ac:dyDescent="0.25">
      <c r="B77758" s="68"/>
    </row>
    <row r="77759" spans="2:2" x14ac:dyDescent="0.25">
      <c r="B77759" s="68"/>
    </row>
    <row r="77760" spans="2:2" x14ac:dyDescent="0.25">
      <c r="B77760" s="68"/>
    </row>
    <row r="77761" spans="2:2" x14ac:dyDescent="0.25">
      <c r="B77761" s="68"/>
    </row>
    <row r="77762" spans="2:2" x14ac:dyDescent="0.25">
      <c r="B77762" s="68"/>
    </row>
    <row r="77763" spans="2:2" x14ac:dyDescent="0.25">
      <c r="B77763" s="68"/>
    </row>
    <row r="77764" spans="2:2" x14ac:dyDescent="0.25">
      <c r="B77764" s="68"/>
    </row>
    <row r="77765" spans="2:2" x14ac:dyDescent="0.25">
      <c r="B77765" s="68"/>
    </row>
    <row r="77766" spans="2:2" x14ac:dyDescent="0.25">
      <c r="B77766" s="68"/>
    </row>
    <row r="77767" spans="2:2" x14ac:dyDescent="0.25">
      <c r="B77767" s="68"/>
    </row>
    <row r="77768" spans="2:2" x14ac:dyDescent="0.25">
      <c r="B77768" s="68"/>
    </row>
    <row r="77769" spans="2:2" x14ac:dyDescent="0.25">
      <c r="B77769" s="68"/>
    </row>
    <row r="77770" spans="2:2" x14ac:dyDescent="0.25">
      <c r="B77770" s="68"/>
    </row>
    <row r="77771" spans="2:2" x14ac:dyDescent="0.25">
      <c r="B77771" s="68"/>
    </row>
    <row r="77772" spans="2:2" x14ac:dyDescent="0.25">
      <c r="B77772" s="68"/>
    </row>
    <row r="77773" spans="2:2" x14ac:dyDescent="0.25">
      <c r="B77773" s="68"/>
    </row>
    <row r="77774" spans="2:2" x14ac:dyDescent="0.25">
      <c r="B77774" s="68"/>
    </row>
    <row r="77775" spans="2:2" x14ac:dyDescent="0.25">
      <c r="B77775" s="68"/>
    </row>
    <row r="77776" spans="2:2" x14ac:dyDescent="0.25">
      <c r="B77776" s="68"/>
    </row>
    <row r="77777" spans="2:2" x14ac:dyDescent="0.25">
      <c r="B77777" s="68"/>
    </row>
    <row r="77778" spans="2:2" x14ac:dyDescent="0.25">
      <c r="B77778" s="68"/>
    </row>
    <row r="77779" spans="2:2" x14ac:dyDescent="0.25">
      <c r="B77779" s="68"/>
    </row>
    <row r="77780" spans="2:2" x14ac:dyDescent="0.25">
      <c r="B77780" s="68"/>
    </row>
    <row r="77781" spans="2:2" x14ac:dyDescent="0.25">
      <c r="B77781" s="68"/>
    </row>
    <row r="77782" spans="2:2" x14ac:dyDescent="0.25">
      <c r="B77782" s="68"/>
    </row>
    <row r="77783" spans="2:2" x14ac:dyDescent="0.25">
      <c r="B77783" s="68"/>
    </row>
    <row r="77784" spans="2:2" x14ac:dyDescent="0.25">
      <c r="B77784" s="68"/>
    </row>
    <row r="77785" spans="2:2" x14ac:dyDescent="0.25">
      <c r="B77785" s="68"/>
    </row>
    <row r="77786" spans="2:2" x14ac:dyDescent="0.25">
      <c r="B77786" s="68"/>
    </row>
    <row r="77787" spans="2:2" x14ac:dyDescent="0.25">
      <c r="B77787" s="68"/>
    </row>
    <row r="77788" spans="2:2" x14ac:dyDescent="0.25">
      <c r="B77788" s="68"/>
    </row>
    <row r="77789" spans="2:2" x14ac:dyDescent="0.25">
      <c r="B77789" s="68"/>
    </row>
    <row r="77790" spans="2:2" x14ac:dyDescent="0.25">
      <c r="B77790" s="68"/>
    </row>
    <row r="77791" spans="2:2" x14ac:dyDescent="0.25">
      <c r="B77791" s="68"/>
    </row>
    <row r="77792" spans="2:2" x14ac:dyDescent="0.25">
      <c r="B77792" s="68"/>
    </row>
    <row r="77793" spans="2:2" x14ac:dyDescent="0.25">
      <c r="B77793" s="68"/>
    </row>
    <row r="77794" spans="2:2" x14ac:dyDescent="0.25">
      <c r="B77794" s="68"/>
    </row>
    <row r="77795" spans="2:2" x14ac:dyDescent="0.25">
      <c r="B77795" s="68"/>
    </row>
    <row r="77796" spans="2:2" x14ac:dyDescent="0.25">
      <c r="B77796" s="68"/>
    </row>
    <row r="77797" spans="2:2" x14ac:dyDescent="0.25">
      <c r="B77797" s="68"/>
    </row>
    <row r="77798" spans="2:2" x14ac:dyDescent="0.25">
      <c r="B77798" s="68"/>
    </row>
    <row r="77799" spans="2:2" x14ac:dyDescent="0.25">
      <c r="B77799" s="68"/>
    </row>
    <row r="77800" spans="2:2" x14ac:dyDescent="0.25">
      <c r="B77800" s="68"/>
    </row>
    <row r="77801" spans="2:2" x14ac:dyDescent="0.25">
      <c r="B77801" s="68"/>
    </row>
    <row r="77802" spans="2:2" x14ac:dyDescent="0.25">
      <c r="B77802" s="68"/>
    </row>
    <row r="77803" spans="2:2" x14ac:dyDescent="0.25">
      <c r="B77803" s="68"/>
    </row>
    <row r="77804" spans="2:2" x14ac:dyDescent="0.25">
      <c r="B77804" s="68"/>
    </row>
    <row r="77805" spans="2:2" x14ac:dyDescent="0.25">
      <c r="B77805" s="68"/>
    </row>
    <row r="77806" spans="2:2" x14ac:dyDescent="0.25">
      <c r="B77806" s="68"/>
    </row>
    <row r="77807" spans="2:2" x14ac:dyDescent="0.25">
      <c r="B77807" s="68"/>
    </row>
    <row r="77808" spans="2:2" x14ac:dyDescent="0.25">
      <c r="B77808" s="68"/>
    </row>
    <row r="77809" spans="2:2" x14ac:dyDescent="0.25">
      <c r="B77809" s="68"/>
    </row>
    <row r="77810" spans="2:2" x14ac:dyDescent="0.25">
      <c r="B77810" s="68"/>
    </row>
    <row r="77811" spans="2:2" x14ac:dyDescent="0.25">
      <c r="B77811" s="68"/>
    </row>
    <row r="77812" spans="2:2" x14ac:dyDescent="0.25">
      <c r="B77812" s="68"/>
    </row>
    <row r="77813" spans="2:2" x14ac:dyDescent="0.25">
      <c r="B77813" s="68"/>
    </row>
    <row r="77814" spans="2:2" x14ac:dyDescent="0.25">
      <c r="B77814" s="68"/>
    </row>
    <row r="77815" spans="2:2" x14ac:dyDescent="0.25">
      <c r="B77815" s="68"/>
    </row>
    <row r="77816" spans="2:2" x14ac:dyDescent="0.25">
      <c r="B77816" s="68"/>
    </row>
    <row r="77817" spans="2:2" x14ac:dyDescent="0.25">
      <c r="B77817" s="68"/>
    </row>
    <row r="77818" spans="2:2" x14ac:dyDescent="0.25">
      <c r="B77818" s="68"/>
    </row>
    <row r="77819" spans="2:2" x14ac:dyDescent="0.25">
      <c r="B77819" s="68"/>
    </row>
    <row r="77820" spans="2:2" x14ac:dyDescent="0.25">
      <c r="B77820" s="68"/>
    </row>
    <row r="77821" spans="2:2" x14ac:dyDescent="0.25">
      <c r="B77821" s="68"/>
    </row>
    <row r="77822" spans="2:2" x14ac:dyDescent="0.25">
      <c r="B77822" s="68"/>
    </row>
    <row r="77823" spans="2:2" x14ac:dyDescent="0.25">
      <c r="B77823" s="68"/>
    </row>
    <row r="77824" spans="2:2" x14ac:dyDescent="0.25">
      <c r="B77824" s="68"/>
    </row>
    <row r="77825" spans="2:2" x14ac:dyDescent="0.25">
      <c r="B77825" s="68"/>
    </row>
    <row r="77826" spans="2:2" x14ac:dyDescent="0.25">
      <c r="B77826" s="68"/>
    </row>
    <row r="77827" spans="2:2" x14ac:dyDescent="0.25">
      <c r="B77827" s="68"/>
    </row>
    <row r="77828" spans="2:2" x14ac:dyDescent="0.25">
      <c r="B77828" s="68"/>
    </row>
    <row r="77829" spans="2:2" x14ac:dyDescent="0.25">
      <c r="B77829" s="68"/>
    </row>
    <row r="77830" spans="2:2" x14ac:dyDescent="0.25">
      <c r="B77830" s="68"/>
    </row>
    <row r="77831" spans="2:2" x14ac:dyDescent="0.25">
      <c r="B77831" s="68"/>
    </row>
    <row r="77832" spans="2:2" x14ac:dyDescent="0.25">
      <c r="B77832" s="68"/>
    </row>
    <row r="77833" spans="2:2" x14ac:dyDescent="0.25">
      <c r="B77833" s="68"/>
    </row>
    <row r="77834" spans="2:2" x14ac:dyDescent="0.25">
      <c r="B77834" s="68"/>
    </row>
    <row r="77835" spans="2:2" x14ac:dyDescent="0.25">
      <c r="B77835" s="68"/>
    </row>
    <row r="77836" spans="2:2" x14ac:dyDescent="0.25">
      <c r="B77836" s="68"/>
    </row>
    <row r="77837" spans="2:2" x14ac:dyDescent="0.25">
      <c r="B77837" s="68"/>
    </row>
    <row r="77838" spans="2:2" x14ac:dyDescent="0.25">
      <c r="B77838" s="68"/>
    </row>
    <row r="77839" spans="2:2" x14ac:dyDescent="0.25">
      <c r="B77839" s="68"/>
    </row>
    <row r="77840" spans="2:2" x14ac:dyDescent="0.25">
      <c r="B77840" s="68"/>
    </row>
    <row r="77841" spans="2:2" x14ac:dyDescent="0.25">
      <c r="B77841" s="68"/>
    </row>
    <row r="77842" spans="2:2" x14ac:dyDescent="0.25">
      <c r="B77842" s="68"/>
    </row>
    <row r="77843" spans="2:2" x14ac:dyDescent="0.25">
      <c r="B77843" s="68"/>
    </row>
    <row r="77844" spans="2:2" x14ac:dyDescent="0.25">
      <c r="B77844" s="68"/>
    </row>
    <row r="77845" spans="2:2" x14ac:dyDescent="0.25">
      <c r="B77845" s="68"/>
    </row>
    <row r="77846" spans="2:2" x14ac:dyDescent="0.25">
      <c r="B77846" s="68"/>
    </row>
    <row r="77847" spans="2:2" x14ac:dyDescent="0.25">
      <c r="B77847" s="68"/>
    </row>
    <row r="77848" spans="2:2" x14ac:dyDescent="0.25">
      <c r="B77848" s="68"/>
    </row>
    <row r="77849" spans="2:2" x14ac:dyDescent="0.25">
      <c r="B77849" s="68"/>
    </row>
    <row r="77850" spans="2:2" x14ac:dyDescent="0.25">
      <c r="B77850" s="68"/>
    </row>
    <row r="77851" spans="2:2" x14ac:dyDescent="0.25">
      <c r="B77851" s="68"/>
    </row>
    <row r="77852" spans="2:2" x14ac:dyDescent="0.25">
      <c r="B77852" s="68"/>
    </row>
    <row r="77853" spans="2:2" x14ac:dyDescent="0.25">
      <c r="B77853" s="68"/>
    </row>
    <row r="77854" spans="2:2" x14ac:dyDescent="0.25">
      <c r="B77854" s="68"/>
    </row>
    <row r="77855" spans="2:2" x14ac:dyDescent="0.25">
      <c r="B77855" s="68"/>
    </row>
    <row r="77856" spans="2:2" x14ac:dyDescent="0.25">
      <c r="B77856" s="68"/>
    </row>
    <row r="77857" spans="2:2" x14ac:dyDescent="0.25">
      <c r="B77857" s="68"/>
    </row>
    <row r="77858" spans="2:2" x14ac:dyDescent="0.25">
      <c r="B77858" s="68"/>
    </row>
    <row r="77859" spans="2:2" x14ac:dyDescent="0.25">
      <c r="B77859" s="68"/>
    </row>
    <row r="77860" spans="2:2" x14ac:dyDescent="0.25">
      <c r="B77860" s="68"/>
    </row>
    <row r="77861" spans="2:2" x14ac:dyDescent="0.25">
      <c r="B77861" s="68"/>
    </row>
    <row r="77862" spans="2:2" x14ac:dyDescent="0.25">
      <c r="B77862" s="68"/>
    </row>
    <row r="77863" spans="2:2" x14ac:dyDescent="0.25">
      <c r="B77863" s="68"/>
    </row>
    <row r="77864" spans="2:2" x14ac:dyDescent="0.25">
      <c r="B77864" s="68"/>
    </row>
    <row r="77865" spans="2:2" x14ac:dyDescent="0.25">
      <c r="B77865" s="68"/>
    </row>
    <row r="77866" spans="2:2" x14ac:dyDescent="0.25">
      <c r="B77866" s="68"/>
    </row>
    <row r="77867" spans="2:2" x14ac:dyDescent="0.25">
      <c r="B77867" s="68"/>
    </row>
    <row r="77868" spans="2:2" x14ac:dyDescent="0.25">
      <c r="B77868" s="68"/>
    </row>
    <row r="77869" spans="2:2" x14ac:dyDescent="0.25">
      <c r="B77869" s="68"/>
    </row>
    <row r="77870" spans="2:2" x14ac:dyDescent="0.25">
      <c r="B77870" s="68"/>
    </row>
    <row r="77871" spans="2:2" x14ac:dyDescent="0.25">
      <c r="B77871" s="68"/>
    </row>
    <row r="77872" spans="2:2" x14ac:dyDescent="0.25">
      <c r="B77872" s="68"/>
    </row>
    <row r="77873" spans="2:2" x14ac:dyDescent="0.25">
      <c r="B77873" s="68"/>
    </row>
    <row r="77874" spans="2:2" x14ac:dyDescent="0.25">
      <c r="B77874" s="68"/>
    </row>
    <row r="77875" spans="2:2" x14ac:dyDescent="0.25">
      <c r="B77875" s="68"/>
    </row>
    <row r="77876" spans="2:2" x14ac:dyDescent="0.25">
      <c r="B77876" s="68"/>
    </row>
    <row r="77877" spans="2:2" x14ac:dyDescent="0.25">
      <c r="B77877" s="68"/>
    </row>
    <row r="77878" spans="2:2" x14ac:dyDescent="0.25">
      <c r="B77878" s="68"/>
    </row>
    <row r="77879" spans="2:2" x14ac:dyDescent="0.25">
      <c r="B77879" s="68"/>
    </row>
    <row r="77880" spans="2:2" x14ac:dyDescent="0.25">
      <c r="B77880" s="68"/>
    </row>
    <row r="77881" spans="2:2" x14ac:dyDescent="0.25">
      <c r="B77881" s="68"/>
    </row>
    <row r="77882" spans="2:2" x14ac:dyDescent="0.25">
      <c r="B77882" s="68"/>
    </row>
    <row r="77883" spans="2:2" x14ac:dyDescent="0.25">
      <c r="B77883" s="68"/>
    </row>
    <row r="77884" spans="2:2" x14ac:dyDescent="0.25">
      <c r="B77884" s="68"/>
    </row>
    <row r="77885" spans="2:2" x14ac:dyDescent="0.25">
      <c r="B77885" s="68"/>
    </row>
    <row r="77886" spans="2:2" x14ac:dyDescent="0.25">
      <c r="B77886" s="68"/>
    </row>
    <row r="77887" spans="2:2" x14ac:dyDescent="0.25">
      <c r="B77887" s="68"/>
    </row>
    <row r="77888" spans="2:2" x14ac:dyDescent="0.25">
      <c r="B77888" s="68"/>
    </row>
    <row r="77889" spans="2:2" x14ac:dyDescent="0.25">
      <c r="B77889" s="68"/>
    </row>
    <row r="77890" spans="2:2" x14ac:dyDescent="0.25">
      <c r="B77890" s="68"/>
    </row>
    <row r="77891" spans="2:2" x14ac:dyDescent="0.25">
      <c r="B77891" s="68"/>
    </row>
    <row r="77892" spans="2:2" x14ac:dyDescent="0.25">
      <c r="B77892" s="68"/>
    </row>
    <row r="77893" spans="2:2" x14ac:dyDescent="0.25">
      <c r="B77893" s="68"/>
    </row>
    <row r="77894" spans="2:2" x14ac:dyDescent="0.25">
      <c r="B77894" s="68"/>
    </row>
    <row r="77895" spans="2:2" x14ac:dyDescent="0.25">
      <c r="B77895" s="68"/>
    </row>
    <row r="77896" spans="2:2" x14ac:dyDescent="0.25">
      <c r="B77896" s="68"/>
    </row>
    <row r="77897" spans="2:2" x14ac:dyDescent="0.25">
      <c r="B77897" s="68"/>
    </row>
    <row r="77898" spans="2:2" x14ac:dyDescent="0.25">
      <c r="B77898" s="68"/>
    </row>
    <row r="77899" spans="2:2" x14ac:dyDescent="0.25">
      <c r="B77899" s="68"/>
    </row>
    <row r="77900" spans="2:2" x14ac:dyDescent="0.25">
      <c r="B77900" s="68"/>
    </row>
    <row r="77901" spans="2:2" x14ac:dyDescent="0.25">
      <c r="B77901" s="68"/>
    </row>
    <row r="77902" spans="2:2" x14ac:dyDescent="0.25">
      <c r="B77902" s="68"/>
    </row>
    <row r="77903" spans="2:2" x14ac:dyDescent="0.25">
      <c r="B77903" s="68"/>
    </row>
    <row r="77904" spans="2:2" x14ac:dyDescent="0.25">
      <c r="B77904" s="68"/>
    </row>
    <row r="77905" spans="2:2" x14ac:dyDescent="0.25">
      <c r="B77905" s="68"/>
    </row>
    <row r="77906" spans="2:2" x14ac:dyDescent="0.25">
      <c r="B77906" s="68"/>
    </row>
    <row r="77907" spans="2:2" x14ac:dyDescent="0.25">
      <c r="B77907" s="68"/>
    </row>
    <row r="77908" spans="2:2" x14ac:dyDescent="0.25">
      <c r="B77908" s="68"/>
    </row>
    <row r="77909" spans="2:2" x14ac:dyDescent="0.25">
      <c r="B77909" s="68"/>
    </row>
    <row r="77910" spans="2:2" x14ac:dyDescent="0.25">
      <c r="B77910" s="68"/>
    </row>
    <row r="77911" spans="2:2" x14ac:dyDescent="0.25">
      <c r="B77911" s="68"/>
    </row>
    <row r="77912" spans="2:2" x14ac:dyDescent="0.25">
      <c r="B77912" s="68"/>
    </row>
    <row r="77913" spans="2:2" x14ac:dyDescent="0.25">
      <c r="B77913" s="68"/>
    </row>
    <row r="77914" spans="2:2" x14ac:dyDescent="0.25">
      <c r="B77914" s="68"/>
    </row>
    <row r="77915" spans="2:2" x14ac:dyDescent="0.25">
      <c r="B77915" s="68"/>
    </row>
    <row r="77916" spans="2:2" x14ac:dyDescent="0.25">
      <c r="B77916" s="68"/>
    </row>
    <row r="77917" spans="2:2" x14ac:dyDescent="0.25">
      <c r="B77917" s="68"/>
    </row>
    <row r="77918" spans="2:2" x14ac:dyDescent="0.25">
      <c r="B77918" s="68"/>
    </row>
    <row r="77919" spans="2:2" x14ac:dyDescent="0.25">
      <c r="B77919" s="68"/>
    </row>
    <row r="77920" spans="2:2" x14ac:dyDescent="0.25">
      <c r="B77920" s="68"/>
    </row>
    <row r="77921" spans="2:2" x14ac:dyDescent="0.25">
      <c r="B77921" s="68"/>
    </row>
    <row r="77922" spans="2:2" x14ac:dyDescent="0.25">
      <c r="B77922" s="68"/>
    </row>
    <row r="77923" spans="2:2" x14ac:dyDescent="0.25">
      <c r="B77923" s="68"/>
    </row>
    <row r="77924" spans="2:2" x14ac:dyDescent="0.25">
      <c r="B77924" s="68"/>
    </row>
    <row r="77925" spans="2:2" x14ac:dyDescent="0.25">
      <c r="B77925" s="68"/>
    </row>
    <row r="77926" spans="2:2" x14ac:dyDescent="0.25">
      <c r="B77926" s="68"/>
    </row>
    <row r="77927" spans="2:2" x14ac:dyDescent="0.25">
      <c r="B77927" s="68"/>
    </row>
    <row r="77928" spans="2:2" x14ac:dyDescent="0.25">
      <c r="B77928" s="68"/>
    </row>
    <row r="77929" spans="2:2" x14ac:dyDescent="0.25">
      <c r="B77929" s="68"/>
    </row>
    <row r="77930" spans="2:2" x14ac:dyDescent="0.25">
      <c r="B77930" s="68"/>
    </row>
    <row r="77931" spans="2:2" x14ac:dyDescent="0.25">
      <c r="B77931" s="68"/>
    </row>
    <row r="77932" spans="2:2" x14ac:dyDescent="0.25">
      <c r="B77932" s="68"/>
    </row>
    <row r="77933" spans="2:2" x14ac:dyDescent="0.25">
      <c r="B77933" s="68"/>
    </row>
    <row r="77934" spans="2:2" x14ac:dyDescent="0.25">
      <c r="B77934" s="68"/>
    </row>
    <row r="77935" spans="2:2" x14ac:dyDescent="0.25">
      <c r="B77935" s="68"/>
    </row>
    <row r="77936" spans="2:2" x14ac:dyDescent="0.25">
      <c r="B77936" s="68"/>
    </row>
    <row r="77937" spans="2:2" x14ac:dyDescent="0.25">
      <c r="B77937" s="68"/>
    </row>
    <row r="77938" spans="2:2" x14ac:dyDescent="0.25">
      <c r="B77938" s="68"/>
    </row>
    <row r="77939" spans="2:2" x14ac:dyDescent="0.25">
      <c r="B77939" s="68"/>
    </row>
    <row r="77940" spans="2:2" x14ac:dyDescent="0.25">
      <c r="B77940" s="68"/>
    </row>
    <row r="77941" spans="2:2" x14ac:dyDescent="0.25">
      <c r="B77941" s="68"/>
    </row>
    <row r="77942" spans="2:2" x14ac:dyDescent="0.25">
      <c r="B77942" s="68"/>
    </row>
    <row r="77943" spans="2:2" x14ac:dyDescent="0.25">
      <c r="B77943" s="68"/>
    </row>
    <row r="77944" spans="2:2" x14ac:dyDescent="0.25">
      <c r="B77944" s="68"/>
    </row>
    <row r="77945" spans="2:2" x14ac:dyDescent="0.25">
      <c r="B77945" s="68"/>
    </row>
    <row r="77946" spans="2:2" x14ac:dyDescent="0.25">
      <c r="B77946" s="68"/>
    </row>
    <row r="77947" spans="2:2" x14ac:dyDescent="0.25">
      <c r="B77947" s="68"/>
    </row>
    <row r="77948" spans="2:2" x14ac:dyDescent="0.25">
      <c r="B77948" s="68"/>
    </row>
    <row r="77949" spans="2:2" x14ac:dyDescent="0.25">
      <c r="B77949" s="68"/>
    </row>
    <row r="77950" spans="2:2" x14ac:dyDescent="0.25">
      <c r="B77950" s="68"/>
    </row>
    <row r="77951" spans="2:2" x14ac:dyDescent="0.25">
      <c r="B77951" s="68"/>
    </row>
    <row r="77952" spans="2:2" x14ac:dyDescent="0.25">
      <c r="B77952" s="68"/>
    </row>
    <row r="77953" spans="2:2" x14ac:dyDescent="0.25">
      <c r="B77953" s="68"/>
    </row>
    <row r="77954" spans="2:2" x14ac:dyDescent="0.25">
      <c r="B77954" s="68"/>
    </row>
    <row r="77955" spans="2:2" x14ac:dyDescent="0.25">
      <c r="B77955" s="68"/>
    </row>
    <row r="77956" spans="2:2" x14ac:dyDescent="0.25">
      <c r="B77956" s="68"/>
    </row>
    <row r="77957" spans="2:2" x14ac:dyDescent="0.25">
      <c r="B77957" s="68"/>
    </row>
    <row r="77958" spans="2:2" x14ac:dyDescent="0.25">
      <c r="B77958" s="68"/>
    </row>
    <row r="77959" spans="2:2" x14ac:dyDescent="0.25">
      <c r="B77959" s="68"/>
    </row>
    <row r="77960" spans="2:2" x14ac:dyDescent="0.25">
      <c r="B77960" s="68"/>
    </row>
    <row r="77961" spans="2:2" x14ac:dyDescent="0.25">
      <c r="B77961" s="68"/>
    </row>
    <row r="77962" spans="2:2" x14ac:dyDescent="0.25">
      <c r="B77962" s="68"/>
    </row>
    <row r="77963" spans="2:2" x14ac:dyDescent="0.25">
      <c r="B77963" s="68"/>
    </row>
    <row r="77964" spans="2:2" x14ac:dyDescent="0.25">
      <c r="B77964" s="68"/>
    </row>
    <row r="77965" spans="2:2" x14ac:dyDescent="0.25">
      <c r="B77965" s="68"/>
    </row>
    <row r="77966" spans="2:2" x14ac:dyDescent="0.25">
      <c r="B77966" s="68"/>
    </row>
    <row r="77967" spans="2:2" x14ac:dyDescent="0.25">
      <c r="B77967" s="68"/>
    </row>
    <row r="77968" spans="2:2" x14ac:dyDescent="0.25">
      <c r="B77968" s="68"/>
    </row>
    <row r="77969" spans="2:2" x14ac:dyDescent="0.25">
      <c r="B77969" s="68"/>
    </row>
    <row r="77970" spans="2:2" x14ac:dyDescent="0.25">
      <c r="B77970" s="68"/>
    </row>
    <row r="77971" spans="2:2" x14ac:dyDescent="0.25">
      <c r="B77971" s="68"/>
    </row>
    <row r="77972" spans="2:2" x14ac:dyDescent="0.25">
      <c r="B77972" s="68"/>
    </row>
    <row r="77973" spans="2:2" x14ac:dyDescent="0.25">
      <c r="B77973" s="68"/>
    </row>
    <row r="77974" spans="2:2" x14ac:dyDescent="0.25">
      <c r="B77974" s="68"/>
    </row>
    <row r="77975" spans="2:2" x14ac:dyDescent="0.25">
      <c r="B77975" s="68"/>
    </row>
    <row r="77976" spans="2:2" x14ac:dyDescent="0.25">
      <c r="B77976" s="68"/>
    </row>
    <row r="77977" spans="2:2" x14ac:dyDescent="0.25">
      <c r="B77977" s="68"/>
    </row>
    <row r="77978" spans="2:2" x14ac:dyDescent="0.25">
      <c r="B77978" s="68"/>
    </row>
    <row r="77979" spans="2:2" x14ac:dyDescent="0.25">
      <c r="B77979" s="68"/>
    </row>
    <row r="77980" spans="2:2" x14ac:dyDescent="0.25">
      <c r="B77980" s="68"/>
    </row>
    <row r="77981" spans="2:2" x14ac:dyDescent="0.25">
      <c r="B77981" s="68"/>
    </row>
    <row r="77982" spans="2:2" x14ac:dyDescent="0.25">
      <c r="B77982" s="68"/>
    </row>
    <row r="77983" spans="2:2" x14ac:dyDescent="0.25">
      <c r="B77983" s="68"/>
    </row>
    <row r="77984" spans="2:2" x14ac:dyDescent="0.25">
      <c r="B77984" s="68"/>
    </row>
    <row r="77985" spans="2:2" x14ac:dyDescent="0.25">
      <c r="B77985" s="68"/>
    </row>
    <row r="77986" spans="2:2" x14ac:dyDescent="0.25">
      <c r="B77986" s="68"/>
    </row>
    <row r="77987" spans="2:2" x14ac:dyDescent="0.25">
      <c r="B77987" s="68"/>
    </row>
    <row r="77988" spans="2:2" x14ac:dyDescent="0.25">
      <c r="B77988" s="68"/>
    </row>
    <row r="77989" spans="2:2" x14ac:dyDescent="0.25">
      <c r="B77989" s="68"/>
    </row>
    <row r="77990" spans="2:2" x14ac:dyDescent="0.25">
      <c r="B77990" s="68"/>
    </row>
    <row r="77991" spans="2:2" x14ac:dyDescent="0.25">
      <c r="B77991" s="68"/>
    </row>
    <row r="77992" spans="2:2" x14ac:dyDescent="0.25">
      <c r="B77992" s="68"/>
    </row>
    <row r="77993" spans="2:2" x14ac:dyDescent="0.25">
      <c r="B77993" s="68"/>
    </row>
    <row r="77994" spans="2:2" x14ac:dyDescent="0.25">
      <c r="B77994" s="68"/>
    </row>
    <row r="77995" spans="2:2" x14ac:dyDescent="0.25">
      <c r="B77995" s="68"/>
    </row>
    <row r="77996" spans="2:2" x14ac:dyDescent="0.25">
      <c r="B77996" s="68"/>
    </row>
    <row r="77997" spans="2:2" x14ac:dyDescent="0.25">
      <c r="B77997" s="68"/>
    </row>
    <row r="77998" spans="2:2" x14ac:dyDescent="0.25">
      <c r="B77998" s="68"/>
    </row>
    <row r="77999" spans="2:2" x14ac:dyDescent="0.25">
      <c r="B77999" s="68"/>
    </row>
    <row r="78000" spans="2:2" x14ac:dyDescent="0.25">
      <c r="B78000" s="68"/>
    </row>
    <row r="78001" spans="2:2" x14ac:dyDescent="0.25">
      <c r="B78001" s="68"/>
    </row>
    <row r="78002" spans="2:2" x14ac:dyDescent="0.25">
      <c r="B78002" s="68"/>
    </row>
    <row r="78003" spans="2:2" x14ac:dyDescent="0.25">
      <c r="B78003" s="68"/>
    </row>
    <row r="78004" spans="2:2" x14ac:dyDescent="0.25">
      <c r="B78004" s="68"/>
    </row>
    <row r="78005" spans="2:2" x14ac:dyDescent="0.25">
      <c r="B78005" s="68"/>
    </row>
    <row r="78006" spans="2:2" x14ac:dyDescent="0.25">
      <c r="B78006" s="68"/>
    </row>
    <row r="78007" spans="2:2" x14ac:dyDescent="0.25">
      <c r="B78007" s="68"/>
    </row>
    <row r="78008" spans="2:2" x14ac:dyDescent="0.25">
      <c r="B78008" s="68"/>
    </row>
    <row r="78009" spans="2:2" x14ac:dyDescent="0.25">
      <c r="B78009" s="68"/>
    </row>
    <row r="78010" spans="2:2" x14ac:dyDescent="0.25">
      <c r="B78010" s="68"/>
    </row>
    <row r="78011" spans="2:2" x14ac:dyDescent="0.25">
      <c r="B78011" s="68"/>
    </row>
    <row r="78012" spans="2:2" x14ac:dyDescent="0.25">
      <c r="B78012" s="68"/>
    </row>
    <row r="78013" spans="2:2" x14ac:dyDescent="0.25">
      <c r="B78013" s="68"/>
    </row>
    <row r="78014" spans="2:2" x14ac:dyDescent="0.25">
      <c r="B78014" s="68"/>
    </row>
    <row r="78015" spans="2:2" x14ac:dyDescent="0.25">
      <c r="B78015" s="68"/>
    </row>
    <row r="78016" spans="2:2" x14ac:dyDescent="0.25">
      <c r="B78016" s="68"/>
    </row>
    <row r="78017" spans="2:2" x14ac:dyDescent="0.25">
      <c r="B78017" s="68"/>
    </row>
    <row r="78018" spans="2:2" x14ac:dyDescent="0.25">
      <c r="B78018" s="68"/>
    </row>
    <row r="78019" spans="2:2" x14ac:dyDescent="0.25">
      <c r="B78019" s="68"/>
    </row>
    <row r="78020" spans="2:2" x14ac:dyDescent="0.25">
      <c r="B78020" s="68"/>
    </row>
    <row r="78021" spans="2:2" x14ac:dyDescent="0.25">
      <c r="B78021" s="68"/>
    </row>
    <row r="78022" spans="2:2" x14ac:dyDescent="0.25">
      <c r="B78022" s="68"/>
    </row>
    <row r="78023" spans="2:2" x14ac:dyDescent="0.25">
      <c r="B78023" s="68"/>
    </row>
    <row r="78024" spans="2:2" x14ac:dyDescent="0.25">
      <c r="B78024" s="68"/>
    </row>
    <row r="78025" spans="2:2" x14ac:dyDescent="0.25">
      <c r="B78025" s="68"/>
    </row>
    <row r="78026" spans="2:2" x14ac:dyDescent="0.25">
      <c r="B78026" s="68"/>
    </row>
    <row r="78027" spans="2:2" x14ac:dyDescent="0.25">
      <c r="B78027" s="68"/>
    </row>
    <row r="78028" spans="2:2" x14ac:dyDescent="0.25">
      <c r="B78028" s="68"/>
    </row>
    <row r="78029" spans="2:2" x14ac:dyDescent="0.25">
      <c r="B78029" s="68"/>
    </row>
    <row r="78030" spans="2:2" x14ac:dyDescent="0.25">
      <c r="B78030" s="68"/>
    </row>
    <row r="78031" spans="2:2" x14ac:dyDescent="0.25">
      <c r="B78031" s="68"/>
    </row>
    <row r="78032" spans="2:2" x14ac:dyDescent="0.25">
      <c r="B78032" s="68"/>
    </row>
    <row r="78033" spans="2:2" x14ac:dyDescent="0.25">
      <c r="B78033" s="68"/>
    </row>
    <row r="78034" spans="2:2" x14ac:dyDescent="0.25">
      <c r="B78034" s="68"/>
    </row>
    <row r="78035" spans="2:2" x14ac:dyDescent="0.25">
      <c r="B78035" s="68"/>
    </row>
    <row r="78036" spans="2:2" x14ac:dyDescent="0.25">
      <c r="B78036" s="68"/>
    </row>
    <row r="78037" spans="2:2" x14ac:dyDescent="0.25">
      <c r="B78037" s="68"/>
    </row>
    <row r="78038" spans="2:2" x14ac:dyDescent="0.25">
      <c r="B78038" s="68"/>
    </row>
    <row r="78039" spans="2:2" x14ac:dyDescent="0.25">
      <c r="B78039" s="68"/>
    </row>
    <row r="78040" spans="2:2" x14ac:dyDescent="0.25">
      <c r="B78040" s="68"/>
    </row>
    <row r="78041" spans="2:2" x14ac:dyDescent="0.25">
      <c r="B78041" s="68"/>
    </row>
    <row r="78042" spans="2:2" x14ac:dyDescent="0.25">
      <c r="B78042" s="68"/>
    </row>
    <row r="78043" spans="2:2" x14ac:dyDescent="0.25">
      <c r="B78043" s="68"/>
    </row>
    <row r="78044" spans="2:2" x14ac:dyDescent="0.25">
      <c r="B78044" s="68"/>
    </row>
    <row r="78045" spans="2:2" x14ac:dyDescent="0.25">
      <c r="B78045" s="68"/>
    </row>
    <row r="78046" spans="2:2" x14ac:dyDescent="0.25">
      <c r="B78046" s="68"/>
    </row>
    <row r="78047" spans="2:2" x14ac:dyDescent="0.25">
      <c r="B78047" s="68"/>
    </row>
    <row r="78048" spans="2:2" x14ac:dyDescent="0.25">
      <c r="B78048" s="68"/>
    </row>
    <row r="78049" spans="2:2" x14ac:dyDescent="0.25">
      <c r="B78049" s="68"/>
    </row>
    <row r="78050" spans="2:2" x14ac:dyDescent="0.25">
      <c r="B78050" s="68"/>
    </row>
    <row r="78051" spans="2:2" x14ac:dyDescent="0.25">
      <c r="B78051" s="68"/>
    </row>
    <row r="78052" spans="2:2" x14ac:dyDescent="0.25">
      <c r="B78052" s="68"/>
    </row>
    <row r="78053" spans="2:2" x14ac:dyDescent="0.25">
      <c r="B78053" s="68"/>
    </row>
    <row r="78054" spans="2:2" x14ac:dyDescent="0.25">
      <c r="B78054" s="68"/>
    </row>
    <row r="78055" spans="2:2" x14ac:dyDescent="0.25">
      <c r="B78055" s="68"/>
    </row>
    <row r="78056" spans="2:2" x14ac:dyDescent="0.25">
      <c r="B78056" s="68"/>
    </row>
    <row r="78057" spans="2:2" x14ac:dyDescent="0.25">
      <c r="B78057" s="68"/>
    </row>
    <row r="78058" spans="2:2" x14ac:dyDescent="0.25">
      <c r="B78058" s="68"/>
    </row>
    <row r="78059" spans="2:2" x14ac:dyDescent="0.25">
      <c r="B78059" s="68"/>
    </row>
    <row r="78060" spans="2:2" x14ac:dyDescent="0.25">
      <c r="B78060" s="68"/>
    </row>
    <row r="78061" spans="2:2" x14ac:dyDescent="0.25">
      <c r="B78061" s="68"/>
    </row>
    <row r="78062" spans="2:2" x14ac:dyDescent="0.25">
      <c r="B78062" s="68"/>
    </row>
    <row r="78063" spans="2:2" x14ac:dyDescent="0.25">
      <c r="B78063" s="68"/>
    </row>
    <row r="78064" spans="2:2" x14ac:dyDescent="0.25">
      <c r="B78064" s="68"/>
    </row>
    <row r="78065" spans="2:2" x14ac:dyDescent="0.25">
      <c r="B78065" s="68"/>
    </row>
    <row r="78066" spans="2:2" x14ac:dyDescent="0.25">
      <c r="B78066" s="68"/>
    </row>
    <row r="78067" spans="2:2" x14ac:dyDescent="0.25">
      <c r="B78067" s="68"/>
    </row>
    <row r="78068" spans="2:2" x14ac:dyDescent="0.25">
      <c r="B78068" s="68"/>
    </row>
    <row r="78069" spans="2:2" x14ac:dyDescent="0.25">
      <c r="B78069" s="68"/>
    </row>
    <row r="78070" spans="2:2" x14ac:dyDescent="0.25">
      <c r="B78070" s="68"/>
    </row>
    <row r="78071" spans="2:2" x14ac:dyDescent="0.25">
      <c r="B78071" s="68"/>
    </row>
    <row r="78072" spans="2:2" x14ac:dyDescent="0.25">
      <c r="B78072" s="68"/>
    </row>
    <row r="78073" spans="2:2" x14ac:dyDescent="0.25">
      <c r="B78073" s="68"/>
    </row>
    <row r="78074" spans="2:2" x14ac:dyDescent="0.25">
      <c r="B78074" s="68"/>
    </row>
    <row r="78075" spans="2:2" x14ac:dyDescent="0.25">
      <c r="B78075" s="68"/>
    </row>
    <row r="78076" spans="2:2" x14ac:dyDescent="0.25">
      <c r="B78076" s="68"/>
    </row>
    <row r="78077" spans="2:2" x14ac:dyDescent="0.25">
      <c r="B78077" s="68"/>
    </row>
    <row r="78078" spans="2:2" x14ac:dyDescent="0.25">
      <c r="B78078" s="68"/>
    </row>
    <row r="78079" spans="2:2" x14ac:dyDescent="0.25">
      <c r="B78079" s="68"/>
    </row>
    <row r="78080" spans="2:2" x14ac:dyDescent="0.25">
      <c r="B78080" s="68"/>
    </row>
    <row r="78081" spans="2:2" x14ac:dyDescent="0.25">
      <c r="B78081" s="68"/>
    </row>
    <row r="78082" spans="2:2" x14ac:dyDescent="0.25">
      <c r="B78082" s="68"/>
    </row>
    <row r="78083" spans="2:2" x14ac:dyDescent="0.25">
      <c r="B78083" s="68"/>
    </row>
    <row r="78084" spans="2:2" x14ac:dyDescent="0.25">
      <c r="B78084" s="68"/>
    </row>
    <row r="78085" spans="2:2" x14ac:dyDescent="0.25">
      <c r="B78085" s="68"/>
    </row>
    <row r="78086" spans="2:2" x14ac:dyDescent="0.25">
      <c r="B78086" s="68"/>
    </row>
    <row r="78087" spans="2:2" x14ac:dyDescent="0.25">
      <c r="B78087" s="68"/>
    </row>
    <row r="78088" spans="2:2" x14ac:dyDescent="0.25">
      <c r="B78088" s="68"/>
    </row>
    <row r="78089" spans="2:2" x14ac:dyDescent="0.25">
      <c r="B78089" s="68"/>
    </row>
    <row r="78090" spans="2:2" x14ac:dyDescent="0.25">
      <c r="B78090" s="68"/>
    </row>
    <row r="78091" spans="2:2" x14ac:dyDescent="0.25">
      <c r="B78091" s="68"/>
    </row>
    <row r="78092" spans="2:2" x14ac:dyDescent="0.25">
      <c r="B78092" s="68"/>
    </row>
    <row r="78093" spans="2:2" x14ac:dyDescent="0.25">
      <c r="B78093" s="68"/>
    </row>
    <row r="78094" spans="2:2" x14ac:dyDescent="0.25">
      <c r="B78094" s="68"/>
    </row>
    <row r="78095" spans="2:2" x14ac:dyDescent="0.25">
      <c r="B78095" s="68"/>
    </row>
    <row r="78096" spans="2:2" x14ac:dyDescent="0.25">
      <c r="B78096" s="68"/>
    </row>
    <row r="78097" spans="2:2" x14ac:dyDescent="0.25">
      <c r="B78097" s="68"/>
    </row>
    <row r="78098" spans="2:2" x14ac:dyDescent="0.25">
      <c r="B78098" s="68"/>
    </row>
    <row r="78099" spans="2:2" x14ac:dyDescent="0.25">
      <c r="B78099" s="68"/>
    </row>
    <row r="78100" spans="2:2" x14ac:dyDescent="0.25">
      <c r="B78100" s="68"/>
    </row>
    <row r="78101" spans="2:2" x14ac:dyDescent="0.25">
      <c r="B78101" s="68"/>
    </row>
    <row r="78102" spans="2:2" x14ac:dyDescent="0.25">
      <c r="B78102" s="68"/>
    </row>
    <row r="78103" spans="2:2" x14ac:dyDescent="0.25">
      <c r="B78103" s="68"/>
    </row>
    <row r="78104" spans="2:2" x14ac:dyDescent="0.25">
      <c r="B78104" s="68"/>
    </row>
    <row r="78105" spans="2:2" x14ac:dyDescent="0.25">
      <c r="B78105" s="68"/>
    </row>
    <row r="78106" spans="2:2" x14ac:dyDescent="0.25">
      <c r="B78106" s="68"/>
    </row>
    <row r="78107" spans="2:2" x14ac:dyDescent="0.25">
      <c r="B78107" s="68"/>
    </row>
    <row r="78108" spans="2:2" x14ac:dyDescent="0.25">
      <c r="B78108" s="68"/>
    </row>
    <row r="78109" spans="2:2" x14ac:dyDescent="0.25">
      <c r="B78109" s="68"/>
    </row>
    <row r="78110" spans="2:2" x14ac:dyDescent="0.25">
      <c r="B78110" s="68"/>
    </row>
    <row r="78111" spans="2:2" x14ac:dyDescent="0.25">
      <c r="B78111" s="68"/>
    </row>
    <row r="78112" spans="2:2" x14ac:dyDescent="0.25">
      <c r="B78112" s="68"/>
    </row>
    <row r="78113" spans="2:2" x14ac:dyDescent="0.25">
      <c r="B78113" s="68"/>
    </row>
    <row r="78114" spans="2:2" x14ac:dyDescent="0.25">
      <c r="B78114" s="68"/>
    </row>
    <row r="78115" spans="2:2" x14ac:dyDescent="0.25">
      <c r="B78115" s="68"/>
    </row>
    <row r="78116" spans="2:2" x14ac:dyDescent="0.25">
      <c r="B78116" s="68"/>
    </row>
    <row r="78117" spans="2:2" x14ac:dyDescent="0.25">
      <c r="B78117" s="68"/>
    </row>
    <row r="78118" spans="2:2" x14ac:dyDescent="0.25">
      <c r="B78118" s="68"/>
    </row>
    <row r="78119" spans="2:2" x14ac:dyDescent="0.25">
      <c r="B78119" s="68"/>
    </row>
    <row r="78120" spans="2:2" x14ac:dyDescent="0.25">
      <c r="B78120" s="68"/>
    </row>
    <row r="78121" spans="2:2" x14ac:dyDescent="0.25">
      <c r="B78121" s="68"/>
    </row>
    <row r="78122" spans="2:2" x14ac:dyDescent="0.25">
      <c r="B78122" s="68"/>
    </row>
    <row r="78123" spans="2:2" x14ac:dyDescent="0.25">
      <c r="B78123" s="68"/>
    </row>
    <row r="78124" spans="2:2" x14ac:dyDescent="0.25">
      <c r="B78124" s="68"/>
    </row>
    <row r="78125" spans="2:2" x14ac:dyDescent="0.25">
      <c r="B78125" s="68"/>
    </row>
    <row r="78126" spans="2:2" x14ac:dyDescent="0.25">
      <c r="B78126" s="68"/>
    </row>
    <row r="78127" spans="2:2" x14ac:dyDescent="0.25">
      <c r="B78127" s="68"/>
    </row>
    <row r="78128" spans="2:2" x14ac:dyDescent="0.25">
      <c r="B78128" s="68"/>
    </row>
    <row r="78129" spans="2:2" x14ac:dyDescent="0.25">
      <c r="B78129" s="68"/>
    </row>
    <row r="78130" spans="2:2" x14ac:dyDescent="0.25">
      <c r="B78130" s="68"/>
    </row>
    <row r="78131" spans="2:2" x14ac:dyDescent="0.25">
      <c r="B78131" s="68"/>
    </row>
    <row r="78132" spans="2:2" x14ac:dyDescent="0.25">
      <c r="B78132" s="68"/>
    </row>
    <row r="78133" spans="2:2" x14ac:dyDescent="0.25">
      <c r="B78133" s="68"/>
    </row>
    <row r="78134" spans="2:2" x14ac:dyDescent="0.25">
      <c r="B78134" s="68"/>
    </row>
    <row r="78135" spans="2:2" x14ac:dyDescent="0.25">
      <c r="B78135" s="68"/>
    </row>
    <row r="78136" spans="2:2" x14ac:dyDescent="0.25">
      <c r="B78136" s="68"/>
    </row>
    <row r="78137" spans="2:2" x14ac:dyDescent="0.25">
      <c r="B78137" s="68"/>
    </row>
    <row r="78138" spans="2:2" x14ac:dyDescent="0.25">
      <c r="B78138" s="68"/>
    </row>
    <row r="78139" spans="2:2" x14ac:dyDescent="0.25">
      <c r="B78139" s="68"/>
    </row>
    <row r="78140" spans="2:2" x14ac:dyDescent="0.25">
      <c r="B78140" s="68"/>
    </row>
    <row r="78141" spans="2:2" x14ac:dyDescent="0.25">
      <c r="B78141" s="68"/>
    </row>
    <row r="78142" spans="2:2" x14ac:dyDescent="0.25">
      <c r="B78142" s="68"/>
    </row>
    <row r="78143" spans="2:2" x14ac:dyDescent="0.25">
      <c r="B78143" s="68"/>
    </row>
    <row r="78144" spans="2:2" x14ac:dyDescent="0.25">
      <c r="B78144" s="68"/>
    </row>
    <row r="78145" spans="2:2" x14ac:dyDescent="0.25">
      <c r="B78145" s="68"/>
    </row>
    <row r="78146" spans="2:2" x14ac:dyDescent="0.25">
      <c r="B78146" s="68"/>
    </row>
    <row r="78147" spans="2:2" x14ac:dyDescent="0.25">
      <c r="B78147" s="68"/>
    </row>
    <row r="78148" spans="2:2" x14ac:dyDescent="0.25">
      <c r="B78148" s="68"/>
    </row>
    <row r="78149" spans="2:2" x14ac:dyDescent="0.25">
      <c r="B78149" s="68"/>
    </row>
    <row r="78150" spans="2:2" x14ac:dyDescent="0.25">
      <c r="B78150" s="68"/>
    </row>
    <row r="78151" spans="2:2" x14ac:dyDescent="0.25">
      <c r="B78151" s="68"/>
    </row>
    <row r="78152" spans="2:2" x14ac:dyDescent="0.25">
      <c r="B78152" s="68"/>
    </row>
    <row r="78153" spans="2:2" x14ac:dyDescent="0.25">
      <c r="B78153" s="68"/>
    </row>
    <row r="78154" spans="2:2" x14ac:dyDescent="0.25">
      <c r="B78154" s="68"/>
    </row>
    <row r="78155" spans="2:2" x14ac:dyDescent="0.25">
      <c r="B78155" s="68"/>
    </row>
    <row r="78156" spans="2:2" x14ac:dyDescent="0.25">
      <c r="B78156" s="68"/>
    </row>
    <row r="78157" spans="2:2" x14ac:dyDescent="0.25">
      <c r="B78157" s="68"/>
    </row>
    <row r="78158" spans="2:2" x14ac:dyDescent="0.25">
      <c r="B78158" s="68"/>
    </row>
    <row r="78159" spans="2:2" x14ac:dyDescent="0.25">
      <c r="B78159" s="68"/>
    </row>
    <row r="78160" spans="2:2" x14ac:dyDescent="0.25">
      <c r="B78160" s="68"/>
    </row>
    <row r="78161" spans="2:2" x14ac:dyDescent="0.25">
      <c r="B78161" s="68"/>
    </row>
    <row r="78162" spans="2:2" x14ac:dyDescent="0.25">
      <c r="B78162" s="68"/>
    </row>
    <row r="78163" spans="2:2" x14ac:dyDescent="0.25">
      <c r="B78163" s="68"/>
    </row>
    <row r="78164" spans="2:2" x14ac:dyDescent="0.25">
      <c r="B78164" s="68"/>
    </row>
    <row r="78165" spans="2:2" x14ac:dyDescent="0.25">
      <c r="B78165" s="68"/>
    </row>
    <row r="78166" spans="2:2" x14ac:dyDescent="0.25">
      <c r="B78166" s="68"/>
    </row>
    <row r="78167" spans="2:2" x14ac:dyDescent="0.25">
      <c r="B78167" s="68"/>
    </row>
    <row r="78168" spans="2:2" x14ac:dyDescent="0.25">
      <c r="B78168" s="68"/>
    </row>
    <row r="78169" spans="2:2" x14ac:dyDescent="0.25">
      <c r="B78169" s="68"/>
    </row>
    <row r="78170" spans="2:2" x14ac:dyDescent="0.25">
      <c r="B78170" s="68"/>
    </row>
    <row r="78171" spans="2:2" x14ac:dyDescent="0.25">
      <c r="B78171" s="68"/>
    </row>
    <row r="78172" spans="2:2" x14ac:dyDescent="0.25">
      <c r="B78172" s="68"/>
    </row>
    <row r="78173" spans="2:2" x14ac:dyDescent="0.25">
      <c r="B78173" s="68"/>
    </row>
    <row r="78174" spans="2:2" x14ac:dyDescent="0.25">
      <c r="B78174" s="68"/>
    </row>
    <row r="78175" spans="2:2" x14ac:dyDescent="0.25">
      <c r="B78175" s="68"/>
    </row>
    <row r="78176" spans="2:2" x14ac:dyDescent="0.25">
      <c r="B78176" s="68"/>
    </row>
    <row r="78177" spans="2:2" x14ac:dyDescent="0.25">
      <c r="B78177" s="68"/>
    </row>
    <row r="78178" spans="2:2" x14ac:dyDescent="0.25">
      <c r="B78178" s="68"/>
    </row>
    <row r="78179" spans="2:2" x14ac:dyDescent="0.25">
      <c r="B78179" s="68"/>
    </row>
    <row r="78180" spans="2:2" x14ac:dyDescent="0.25">
      <c r="B78180" s="68"/>
    </row>
    <row r="78181" spans="2:2" x14ac:dyDescent="0.25">
      <c r="B78181" s="68"/>
    </row>
    <row r="78182" spans="2:2" x14ac:dyDescent="0.25">
      <c r="B78182" s="68"/>
    </row>
    <row r="78183" spans="2:2" x14ac:dyDescent="0.25">
      <c r="B78183" s="68"/>
    </row>
    <row r="78184" spans="2:2" x14ac:dyDescent="0.25">
      <c r="B78184" s="68"/>
    </row>
    <row r="78185" spans="2:2" x14ac:dyDescent="0.25">
      <c r="B78185" s="68"/>
    </row>
    <row r="78186" spans="2:2" x14ac:dyDescent="0.25">
      <c r="B78186" s="68"/>
    </row>
    <row r="78187" spans="2:2" x14ac:dyDescent="0.25">
      <c r="B78187" s="68"/>
    </row>
    <row r="78188" spans="2:2" x14ac:dyDescent="0.25">
      <c r="B78188" s="68"/>
    </row>
    <row r="78189" spans="2:2" x14ac:dyDescent="0.25">
      <c r="B78189" s="68"/>
    </row>
    <row r="78190" spans="2:2" x14ac:dyDescent="0.25">
      <c r="B78190" s="68"/>
    </row>
    <row r="78191" spans="2:2" x14ac:dyDescent="0.25">
      <c r="B78191" s="68"/>
    </row>
    <row r="78192" spans="2:2" x14ac:dyDescent="0.25">
      <c r="B78192" s="68"/>
    </row>
    <row r="78193" spans="2:2" x14ac:dyDescent="0.25">
      <c r="B78193" s="68"/>
    </row>
    <row r="78194" spans="2:2" x14ac:dyDescent="0.25">
      <c r="B78194" s="68"/>
    </row>
    <row r="78195" spans="2:2" x14ac:dyDescent="0.25">
      <c r="B78195" s="68"/>
    </row>
    <row r="78196" spans="2:2" x14ac:dyDescent="0.25">
      <c r="B78196" s="68"/>
    </row>
    <row r="78197" spans="2:2" x14ac:dyDescent="0.25">
      <c r="B78197" s="68"/>
    </row>
    <row r="78198" spans="2:2" x14ac:dyDescent="0.25">
      <c r="B78198" s="68"/>
    </row>
    <row r="78199" spans="2:2" x14ac:dyDescent="0.25">
      <c r="B78199" s="68"/>
    </row>
    <row r="78200" spans="2:2" x14ac:dyDescent="0.25">
      <c r="B78200" s="68"/>
    </row>
    <row r="78201" spans="2:2" x14ac:dyDescent="0.25">
      <c r="B78201" s="68"/>
    </row>
    <row r="78202" spans="2:2" x14ac:dyDescent="0.25">
      <c r="B78202" s="68"/>
    </row>
    <row r="78203" spans="2:2" x14ac:dyDescent="0.25">
      <c r="B78203" s="68"/>
    </row>
    <row r="78204" spans="2:2" x14ac:dyDescent="0.25">
      <c r="B78204" s="68"/>
    </row>
    <row r="78205" spans="2:2" x14ac:dyDescent="0.25">
      <c r="B78205" s="68"/>
    </row>
    <row r="78206" spans="2:2" x14ac:dyDescent="0.25">
      <c r="B78206" s="68"/>
    </row>
    <row r="78207" spans="2:2" x14ac:dyDescent="0.25">
      <c r="B78207" s="68"/>
    </row>
    <row r="78208" spans="2:2" x14ac:dyDescent="0.25">
      <c r="B78208" s="68"/>
    </row>
    <row r="78209" spans="2:2" x14ac:dyDescent="0.25">
      <c r="B78209" s="68"/>
    </row>
    <row r="78210" spans="2:2" x14ac:dyDescent="0.25">
      <c r="B78210" s="68"/>
    </row>
    <row r="78211" spans="2:2" x14ac:dyDescent="0.25">
      <c r="B78211" s="68"/>
    </row>
    <row r="78212" spans="2:2" x14ac:dyDescent="0.25">
      <c r="B78212" s="68"/>
    </row>
    <row r="78213" spans="2:2" x14ac:dyDescent="0.25">
      <c r="B78213" s="68"/>
    </row>
    <row r="78214" spans="2:2" x14ac:dyDescent="0.25">
      <c r="B78214" s="68"/>
    </row>
    <row r="78215" spans="2:2" x14ac:dyDescent="0.25">
      <c r="B78215" s="68"/>
    </row>
    <row r="78216" spans="2:2" x14ac:dyDescent="0.25">
      <c r="B78216" s="68"/>
    </row>
    <row r="78217" spans="2:2" x14ac:dyDescent="0.25">
      <c r="B78217" s="68"/>
    </row>
    <row r="78218" spans="2:2" x14ac:dyDescent="0.25">
      <c r="B78218" s="68"/>
    </row>
    <row r="78219" spans="2:2" x14ac:dyDescent="0.25">
      <c r="B78219" s="68"/>
    </row>
    <row r="78220" spans="2:2" x14ac:dyDescent="0.25">
      <c r="B78220" s="68"/>
    </row>
    <row r="78221" spans="2:2" x14ac:dyDescent="0.25">
      <c r="B78221" s="68"/>
    </row>
    <row r="78222" spans="2:2" x14ac:dyDescent="0.25">
      <c r="B78222" s="68"/>
    </row>
    <row r="78223" spans="2:2" x14ac:dyDescent="0.25">
      <c r="B78223" s="68"/>
    </row>
    <row r="78224" spans="2:2" x14ac:dyDescent="0.25">
      <c r="B78224" s="68"/>
    </row>
    <row r="78225" spans="2:2" x14ac:dyDescent="0.25">
      <c r="B78225" s="68"/>
    </row>
    <row r="78226" spans="2:2" x14ac:dyDescent="0.25">
      <c r="B78226" s="68"/>
    </row>
    <row r="78227" spans="2:2" x14ac:dyDescent="0.25">
      <c r="B78227" s="68"/>
    </row>
    <row r="78228" spans="2:2" x14ac:dyDescent="0.25">
      <c r="B78228" s="68"/>
    </row>
    <row r="78229" spans="2:2" x14ac:dyDescent="0.25">
      <c r="B78229" s="68"/>
    </row>
    <row r="78230" spans="2:2" x14ac:dyDescent="0.25">
      <c r="B78230" s="68"/>
    </row>
    <row r="78231" spans="2:2" x14ac:dyDescent="0.25">
      <c r="B78231" s="68"/>
    </row>
    <row r="78232" spans="2:2" x14ac:dyDescent="0.25">
      <c r="B78232" s="68"/>
    </row>
    <row r="78233" spans="2:2" x14ac:dyDescent="0.25">
      <c r="B78233" s="68"/>
    </row>
    <row r="78234" spans="2:2" x14ac:dyDescent="0.25">
      <c r="B78234" s="68"/>
    </row>
    <row r="78235" spans="2:2" x14ac:dyDescent="0.25">
      <c r="B78235" s="68"/>
    </row>
    <row r="78236" spans="2:2" x14ac:dyDescent="0.25">
      <c r="B78236" s="68"/>
    </row>
    <row r="78237" spans="2:2" x14ac:dyDescent="0.25">
      <c r="B78237" s="68"/>
    </row>
    <row r="78238" spans="2:2" x14ac:dyDescent="0.25">
      <c r="B78238" s="68"/>
    </row>
    <row r="78239" spans="2:2" x14ac:dyDescent="0.25">
      <c r="B78239" s="68"/>
    </row>
    <row r="78240" spans="2:2" x14ac:dyDescent="0.25">
      <c r="B78240" s="68"/>
    </row>
    <row r="78241" spans="2:2" x14ac:dyDescent="0.25">
      <c r="B78241" s="68"/>
    </row>
    <row r="78242" spans="2:2" x14ac:dyDescent="0.25">
      <c r="B78242" s="68"/>
    </row>
    <row r="78243" spans="2:2" x14ac:dyDescent="0.25">
      <c r="B78243" s="68"/>
    </row>
    <row r="78244" spans="2:2" x14ac:dyDescent="0.25">
      <c r="B78244" s="68"/>
    </row>
    <row r="78245" spans="2:2" x14ac:dyDescent="0.25">
      <c r="B78245" s="68"/>
    </row>
    <row r="78246" spans="2:2" x14ac:dyDescent="0.25">
      <c r="B78246" s="68"/>
    </row>
    <row r="78247" spans="2:2" x14ac:dyDescent="0.25">
      <c r="B78247" s="68"/>
    </row>
    <row r="78248" spans="2:2" x14ac:dyDescent="0.25">
      <c r="B78248" s="68"/>
    </row>
    <row r="78249" spans="2:2" x14ac:dyDescent="0.25">
      <c r="B78249" s="68"/>
    </row>
    <row r="78250" spans="2:2" x14ac:dyDescent="0.25">
      <c r="B78250" s="68"/>
    </row>
    <row r="78251" spans="2:2" x14ac:dyDescent="0.25">
      <c r="B78251" s="68"/>
    </row>
    <row r="78252" spans="2:2" x14ac:dyDescent="0.25">
      <c r="B78252" s="68"/>
    </row>
    <row r="78253" spans="2:2" x14ac:dyDescent="0.25">
      <c r="B78253" s="68"/>
    </row>
    <row r="78254" spans="2:2" x14ac:dyDescent="0.25">
      <c r="B78254" s="68"/>
    </row>
    <row r="78255" spans="2:2" x14ac:dyDescent="0.25">
      <c r="B78255" s="68"/>
    </row>
    <row r="78256" spans="2:2" x14ac:dyDescent="0.25">
      <c r="B78256" s="68"/>
    </row>
    <row r="78257" spans="2:2" x14ac:dyDescent="0.25">
      <c r="B78257" s="68"/>
    </row>
    <row r="78258" spans="2:2" x14ac:dyDescent="0.25">
      <c r="B78258" s="68"/>
    </row>
    <row r="78259" spans="2:2" x14ac:dyDescent="0.25">
      <c r="B78259" s="68"/>
    </row>
    <row r="78260" spans="2:2" x14ac:dyDescent="0.25">
      <c r="B78260" s="68"/>
    </row>
    <row r="78261" spans="2:2" x14ac:dyDescent="0.25">
      <c r="B78261" s="68"/>
    </row>
    <row r="78262" spans="2:2" x14ac:dyDescent="0.25">
      <c r="B78262" s="68"/>
    </row>
    <row r="78263" spans="2:2" x14ac:dyDescent="0.25">
      <c r="B78263" s="68"/>
    </row>
    <row r="78264" spans="2:2" x14ac:dyDescent="0.25">
      <c r="B78264" s="68"/>
    </row>
    <row r="78265" spans="2:2" x14ac:dyDescent="0.25">
      <c r="B78265" s="68"/>
    </row>
    <row r="78266" spans="2:2" x14ac:dyDescent="0.25">
      <c r="B78266" s="68"/>
    </row>
    <row r="78267" spans="2:2" x14ac:dyDescent="0.25">
      <c r="B78267" s="68"/>
    </row>
    <row r="78268" spans="2:2" x14ac:dyDescent="0.25">
      <c r="B78268" s="68"/>
    </row>
    <row r="78269" spans="2:2" x14ac:dyDescent="0.25">
      <c r="B78269" s="68"/>
    </row>
    <row r="78270" spans="2:2" x14ac:dyDescent="0.25">
      <c r="B78270" s="68"/>
    </row>
    <row r="78271" spans="2:2" x14ac:dyDescent="0.25">
      <c r="B78271" s="68"/>
    </row>
    <row r="78272" spans="2:2" x14ac:dyDescent="0.25">
      <c r="B78272" s="68"/>
    </row>
    <row r="78273" spans="2:2" x14ac:dyDescent="0.25">
      <c r="B78273" s="68"/>
    </row>
    <row r="78274" spans="2:2" x14ac:dyDescent="0.25">
      <c r="B78274" s="68"/>
    </row>
    <row r="78275" spans="2:2" x14ac:dyDescent="0.25">
      <c r="B78275" s="68"/>
    </row>
    <row r="78276" spans="2:2" x14ac:dyDescent="0.25">
      <c r="B78276" s="68"/>
    </row>
    <row r="78277" spans="2:2" x14ac:dyDescent="0.25">
      <c r="B78277" s="68"/>
    </row>
    <row r="78278" spans="2:2" x14ac:dyDescent="0.25">
      <c r="B78278" s="68"/>
    </row>
    <row r="78279" spans="2:2" x14ac:dyDescent="0.25">
      <c r="B78279" s="68"/>
    </row>
    <row r="78280" spans="2:2" x14ac:dyDescent="0.25">
      <c r="B78280" s="68"/>
    </row>
    <row r="78281" spans="2:2" x14ac:dyDescent="0.25">
      <c r="B78281" s="68"/>
    </row>
    <row r="78282" spans="2:2" x14ac:dyDescent="0.25">
      <c r="B78282" s="68"/>
    </row>
    <row r="78283" spans="2:2" x14ac:dyDescent="0.25">
      <c r="B78283" s="68"/>
    </row>
    <row r="78284" spans="2:2" x14ac:dyDescent="0.25">
      <c r="B78284" s="68"/>
    </row>
    <row r="78285" spans="2:2" x14ac:dyDescent="0.25">
      <c r="B78285" s="68"/>
    </row>
    <row r="78286" spans="2:2" x14ac:dyDescent="0.25">
      <c r="B78286" s="68"/>
    </row>
    <row r="78287" spans="2:2" x14ac:dyDescent="0.25">
      <c r="B78287" s="68"/>
    </row>
    <row r="78288" spans="2:2" x14ac:dyDescent="0.25">
      <c r="B78288" s="68"/>
    </row>
    <row r="78289" spans="2:2" x14ac:dyDescent="0.25">
      <c r="B78289" s="68"/>
    </row>
    <row r="78290" spans="2:2" x14ac:dyDescent="0.25">
      <c r="B78290" s="68"/>
    </row>
    <row r="78291" spans="2:2" x14ac:dyDescent="0.25">
      <c r="B78291" s="68"/>
    </row>
    <row r="78292" spans="2:2" x14ac:dyDescent="0.25">
      <c r="B78292" s="68"/>
    </row>
    <row r="78293" spans="2:2" x14ac:dyDescent="0.25">
      <c r="B78293" s="68"/>
    </row>
    <row r="78294" spans="2:2" x14ac:dyDescent="0.25">
      <c r="B78294" s="68"/>
    </row>
    <row r="78295" spans="2:2" x14ac:dyDescent="0.25">
      <c r="B78295" s="68"/>
    </row>
    <row r="78296" spans="2:2" x14ac:dyDescent="0.25">
      <c r="B78296" s="68"/>
    </row>
    <row r="78297" spans="2:2" x14ac:dyDescent="0.25">
      <c r="B78297" s="68"/>
    </row>
    <row r="78298" spans="2:2" x14ac:dyDescent="0.25">
      <c r="B78298" s="68"/>
    </row>
    <row r="78299" spans="2:2" x14ac:dyDescent="0.25">
      <c r="B78299" s="68"/>
    </row>
    <row r="78300" spans="2:2" x14ac:dyDescent="0.25">
      <c r="B78300" s="68"/>
    </row>
    <row r="78301" spans="2:2" x14ac:dyDescent="0.25">
      <c r="B78301" s="68"/>
    </row>
    <row r="78302" spans="2:2" x14ac:dyDescent="0.25">
      <c r="B78302" s="68"/>
    </row>
    <row r="78303" spans="2:2" x14ac:dyDescent="0.25">
      <c r="B78303" s="68"/>
    </row>
    <row r="78304" spans="2:2" x14ac:dyDescent="0.25">
      <c r="B78304" s="68"/>
    </row>
    <row r="78305" spans="2:2" x14ac:dyDescent="0.25">
      <c r="B78305" s="68"/>
    </row>
    <row r="78306" spans="2:2" x14ac:dyDescent="0.25">
      <c r="B78306" s="68"/>
    </row>
    <row r="78307" spans="2:2" x14ac:dyDescent="0.25">
      <c r="B78307" s="68"/>
    </row>
    <row r="78308" spans="2:2" x14ac:dyDescent="0.25">
      <c r="B78308" s="68"/>
    </row>
    <row r="78309" spans="2:2" x14ac:dyDescent="0.25">
      <c r="B78309" s="68"/>
    </row>
    <row r="78310" spans="2:2" x14ac:dyDescent="0.25">
      <c r="B78310" s="68"/>
    </row>
    <row r="78311" spans="2:2" x14ac:dyDescent="0.25">
      <c r="B78311" s="68"/>
    </row>
    <row r="78312" spans="2:2" x14ac:dyDescent="0.25">
      <c r="B78312" s="68"/>
    </row>
    <row r="78313" spans="2:2" x14ac:dyDescent="0.25">
      <c r="B78313" s="68"/>
    </row>
    <row r="78314" spans="2:2" x14ac:dyDescent="0.25">
      <c r="B78314" s="68"/>
    </row>
    <row r="78315" spans="2:2" x14ac:dyDescent="0.25">
      <c r="B78315" s="68"/>
    </row>
    <row r="78316" spans="2:2" x14ac:dyDescent="0.25">
      <c r="B78316" s="68"/>
    </row>
    <row r="78317" spans="2:2" x14ac:dyDescent="0.25">
      <c r="B78317" s="68"/>
    </row>
    <row r="78318" spans="2:2" x14ac:dyDescent="0.25">
      <c r="B78318" s="68"/>
    </row>
    <row r="78319" spans="2:2" x14ac:dyDescent="0.25">
      <c r="B78319" s="68"/>
    </row>
    <row r="78320" spans="2:2" x14ac:dyDescent="0.25">
      <c r="B78320" s="68"/>
    </row>
    <row r="78321" spans="2:2" x14ac:dyDescent="0.25">
      <c r="B78321" s="68"/>
    </row>
    <row r="78322" spans="2:2" x14ac:dyDescent="0.25">
      <c r="B78322" s="68"/>
    </row>
    <row r="78323" spans="2:2" x14ac:dyDescent="0.25">
      <c r="B78323" s="68"/>
    </row>
    <row r="78324" spans="2:2" x14ac:dyDescent="0.25">
      <c r="B78324" s="68"/>
    </row>
    <row r="78325" spans="2:2" x14ac:dyDescent="0.25">
      <c r="B78325" s="68"/>
    </row>
    <row r="78326" spans="2:2" x14ac:dyDescent="0.25">
      <c r="B78326" s="68"/>
    </row>
    <row r="78327" spans="2:2" x14ac:dyDescent="0.25">
      <c r="B78327" s="68"/>
    </row>
    <row r="78328" spans="2:2" x14ac:dyDescent="0.25">
      <c r="B78328" s="68"/>
    </row>
    <row r="78329" spans="2:2" x14ac:dyDescent="0.25">
      <c r="B78329" s="68"/>
    </row>
    <row r="78330" spans="2:2" x14ac:dyDescent="0.25">
      <c r="B78330" s="68"/>
    </row>
    <row r="78331" spans="2:2" x14ac:dyDescent="0.25">
      <c r="B78331" s="68"/>
    </row>
    <row r="78332" spans="2:2" x14ac:dyDescent="0.25">
      <c r="B78332" s="68"/>
    </row>
    <row r="78333" spans="2:2" x14ac:dyDescent="0.25">
      <c r="B78333" s="68"/>
    </row>
    <row r="78334" spans="2:2" x14ac:dyDescent="0.25">
      <c r="B78334" s="68"/>
    </row>
    <row r="78335" spans="2:2" x14ac:dyDescent="0.25">
      <c r="B78335" s="68"/>
    </row>
    <row r="78336" spans="2:2" x14ac:dyDescent="0.25">
      <c r="B78336" s="68"/>
    </row>
    <row r="78337" spans="2:2" x14ac:dyDescent="0.25">
      <c r="B78337" s="68"/>
    </row>
    <row r="78338" spans="2:2" x14ac:dyDescent="0.25">
      <c r="B78338" s="68"/>
    </row>
    <row r="78339" spans="2:2" x14ac:dyDescent="0.25">
      <c r="B78339" s="68"/>
    </row>
    <row r="78340" spans="2:2" x14ac:dyDescent="0.25">
      <c r="B78340" s="68"/>
    </row>
    <row r="78341" spans="2:2" x14ac:dyDescent="0.25">
      <c r="B78341" s="68"/>
    </row>
    <row r="78342" spans="2:2" x14ac:dyDescent="0.25">
      <c r="B78342" s="68"/>
    </row>
    <row r="78343" spans="2:2" x14ac:dyDescent="0.25">
      <c r="B78343" s="68"/>
    </row>
    <row r="78344" spans="2:2" x14ac:dyDescent="0.25">
      <c r="B78344" s="68"/>
    </row>
    <row r="78345" spans="2:2" x14ac:dyDescent="0.25">
      <c r="B78345" s="68"/>
    </row>
    <row r="78346" spans="2:2" x14ac:dyDescent="0.25">
      <c r="B78346" s="68"/>
    </row>
    <row r="78347" spans="2:2" x14ac:dyDescent="0.25">
      <c r="B78347" s="68"/>
    </row>
    <row r="78348" spans="2:2" x14ac:dyDescent="0.25">
      <c r="B78348" s="68"/>
    </row>
    <row r="78349" spans="2:2" x14ac:dyDescent="0.25">
      <c r="B78349" s="68"/>
    </row>
    <row r="78350" spans="2:2" x14ac:dyDescent="0.25">
      <c r="B78350" s="68"/>
    </row>
    <row r="78351" spans="2:2" x14ac:dyDescent="0.25">
      <c r="B78351" s="68"/>
    </row>
    <row r="78352" spans="2:2" x14ac:dyDescent="0.25">
      <c r="B78352" s="68"/>
    </row>
    <row r="78353" spans="2:2" x14ac:dyDescent="0.25">
      <c r="B78353" s="68"/>
    </row>
    <row r="78354" spans="2:2" x14ac:dyDescent="0.25">
      <c r="B78354" s="68"/>
    </row>
    <row r="78355" spans="2:2" x14ac:dyDescent="0.25">
      <c r="B78355" s="68"/>
    </row>
    <row r="78356" spans="2:2" x14ac:dyDescent="0.25">
      <c r="B78356" s="68"/>
    </row>
    <row r="78357" spans="2:2" x14ac:dyDescent="0.25">
      <c r="B78357" s="68"/>
    </row>
    <row r="78358" spans="2:2" x14ac:dyDescent="0.25">
      <c r="B78358" s="68"/>
    </row>
    <row r="78359" spans="2:2" x14ac:dyDescent="0.25">
      <c r="B78359" s="68"/>
    </row>
    <row r="78360" spans="2:2" x14ac:dyDescent="0.25">
      <c r="B78360" s="68"/>
    </row>
    <row r="78361" spans="2:2" x14ac:dyDescent="0.25">
      <c r="B78361" s="68"/>
    </row>
    <row r="78362" spans="2:2" x14ac:dyDescent="0.25">
      <c r="B78362" s="68"/>
    </row>
    <row r="78363" spans="2:2" x14ac:dyDescent="0.25">
      <c r="B78363" s="68"/>
    </row>
    <row r="78364" spans="2:2" x14ac:dyDescent="0.25">
      <c r="B78364" s="68"/>
    </row>
    <row r="78365" spans="2:2" x14ac:dyDescent="0.25">
      <c r="B78365" s="68"/>
    </row>
    <row r="78366" spans="2:2" x14ac:dyDescent="0.25">
      <c r="B78366" s="68"/>
    </row>
    <row r="78367" spans="2:2" x14ac:dyDescent="0.25">
      <c r="B78367" s="68"/>
    </row>
    <row r="78368" spans="2:2" x14ac:dyDescent="0.25">
      <c r="B78368" s="68"/>
    </row>
    <row r="78369" spans="2:2" x14ac:dyDescent="0.25">
      <c r="B78369" s="68"/>
    </row>
    <row r="78370" spans="2:2" x14ac:dyDescent="0.25">
      <c r="B78370" s="68"/>
    </row>
    <row r="78371" spans="2:2" x14ac:dyDescent="0.25">
      <c r="B78371" s="68"/>
    </row>
    <row r="78372" spans="2:2" x14ac:dyDescent="0.25">
      <c r="B78372" s="68"/>
    </row>
    <row r="78373" spans="2:2" x14ac:dyDescent="0.25">
      <c r="B78373" s="68"/>
    </row>
    <row r="78374" spans="2:2" x14ac:dyDescent="0.25">
      <c r="B78374" s="68"/>
    </row>
    <row r="78375" spans="2:2" x14ac:dyDescent="0.25">
      <c r="B78375" s="68"/>
    </row>
    <row r="78376" spans="2:2" x14ac:dyDescent="0.25">
      <c r="B78376" s="68"/>
    </row>
    <row r="78377" spans="2:2" x14ac:dyDescent="0.25">
      <c r="B78377" s="68"/>
    </row>
    <row r="78378" spans="2:2" x14ac:dyDescent="0.25">
      <c r="B78378" s="68"/>
    </row>
    <row r="78379" spans="2:2" x14ac:dyDescent="0.25">
      <c r="B78379" s="68"/>
    </row>
    <row r="78380" spans="2:2" x14ac:dyDescent="0.25">
      <c r="B78380" s="68"/>
    </row>
    <row r="78381" spans="2:2" x14ac:dyDescent="0.25">
      <c r="B78381" s="68"/>
    </row>
    <row r="78382" spans="2:2" x14ac:dyDescent="0.25">
      <c r="B78382" s="68"/>
    </row>
    <row r="78383" spans="2:2" x14ac:dyDescent="0.25">
      <c r="B78383" s="68"/>
    </row>
    <row r="78384" spans="2:2" x14ac:dyDescent="0.25">
      <c r="B78384" s="68"/>
    </row>
    <row r="78385" spans="2:2" x14ac:dyDescent="0.25">
      <c r="B78385" s="68"/>
    </row>
    <row r="78386" spans="2:2" x14ac:dyDescent="0.25">
      <c r="B78386" s="68"/>
    </row>
    <row r="78387" spans="2:2" x14ac:dyDescent="0.25">
      <c r="B78387" s="68"/>
    </row>
    <row r="78388" spans="2:2" x14ac:dyDescent="0.25">
      <c r="B78388" s="68"/>
    </row>
    <row r="78389" spans="2:2" x14ac:dyDescent="0.25">
      <c r="B78389" s="68"/>
    </row>
    <row r="78390" spans="2:2" x14ac:dyDescent="0.25">
      <c r="B78390" s="68"/>
    </row>
    <row r="78391" spans="2:2" x14ac:dyDescent="0.25">
      <c r="B78391" s="68"/>
    </row>
    <row r="78392" spans="2:2" x14ac:dyDescent="0.25">
      <c r="B78392" s="68"/>
    </row>
    <row r="78393" spans="2:2" x14ac:dyDescent="0.25">
      <c r="B78393" s="68"/>
    </row>
    <row r="78394" spans="2:2" x14ac:dyDescent="0.25">
      <c r="B78394" s="68"/>
    </row>
    <row r="78395" spans="2:2" x14ac:dyDescent="0.25">
      <c r="B78395" s="68"/>
    </row>
    <row r="78396" spans="2:2" x14ac:dyDescent="0.25">
      <c r="B78396" s="68"/>
    </row>
    <row r="78397" spans="2:2" x14ac:dyDescent="0.25">
      <c r="B78397" s="68"/>
    </row>
    <row r="78398" spans="2:2" x14ac:dyDescent="0.25">
      <c r="B78398" s="68"/>
    </row>
    <row r="78399" spans="2:2" x14ac:dyDescent="0.25">
      <c r="B78399" s="68"/>
    </row>
    <row r="78400" spans="2:2" x14ac:dyDescent="0.25">
      <c r="B78400" s="68"/>
    </row>
    <row r="78401" spans="2:2" x14ac:dyDescent="0.25">
      <c r="B78401" s="68"/>
    </row>
    <row r="78402" spans="2:2" x14ac:dyDescent="0.25">
      <c r="B78402" s="68"/>
    </row>
    <row r="78403" spans="2:2" x14ac:dyDescent="0.25">
      <c r="B78403" s="68"/>
    </row>
    <row r="78404" spans="2:2" x14ac:dyDescent="0.25">
      <c r="B78404" s="68"/>
    </row>
    <row r="78405" spans="2:2" x14ac:dyDescent="0.25">
      <c r="B78405" s="68"/>
    </row>
    <row r="78406" spans="2:2" x14ac:dyDescent="0.25">
      <c r="B78406" s="68"/>
    </row>
    <row r="78407" spans="2:2" x14ac:dyDescent="0.25">
      <c r="B78407" s="68"/>
    </row>
    <row r="78408" spans="2:2" x14ac:dyDescent="0.25">
      <c r="B78408" s="68"/>
    </row>
    <row r="78409" spans="2:2" x14ac:dyDescent="0.25">
      <c r="B78409" s="68"/>
    </row>
    <row r="78410" spans="2:2" x14ac:dyDescent="0.25">
      <c r="B78410" s="68"/>
    </row>
    <row r="78411" spans="2:2" x14ac:dyDescent="0.25">
      <c r="B78411" s="68"/>
    </row>
    <row r="78412" spans="2:2" x14ac:dyDescent="0.25">
      <c r="B78412" s="68"/>
    </row>
    <row r="78413" spans="2:2" x14ac:dyDescent="0.25">
      <c r="B78413" s="68"/>
    </row>
    <row r="78414" spans="2:2" x14ac:dyDescent="0.25">
      <c r="B78414" s="68"/>
    </row>
    <row r="78415" spans="2:2" x14ac:dyDescent="0.25">
      <c r="B78415" s="68"/>
    </row>
    <row r="78416" spans="2:2" x14ac:dyDescent="0.25">
      <c r="B78416" s="68"/>
    </row>
    <row r="78417" spans="2:2" x14ac:dyDescent="0.25">
      <c r="B78417" s="68"/>
    </row>
    <row r="78418" spans="2:2" x14ac:dyDescent="0.25">
      <c r="B78418" s="68"/>
    </row>
    <row r="78419" spans="2:2" x14ac:dyDescent="0.25">
      <c r="B78419" s="68"/>
    </row>
    <row r="78420" spans="2:2" x14ac:dyDescent="0.25">
      <c r="B78420" s="68"/>
    </row>
    <row r="78421" spans="2:2" x14ac:dyDescent="0.25">
      <c r="B78421" s="68"/>
    </row>
    <row r="78422" spans="2:2" x14ac:dyDescent="0.25">
      <c r="B78422" s="68"/>
    </row>
    <row r="78423" spans="2:2" x14ac:dyDescent="0.25">
      <c r="B78423" s="68"/>
    </row>
    <row r="78424" spans="2:2" x14ac:dyDescent="0.25">
      <c r="B78424" s="68"/>
    </row>
    <row r="78425" spans="2:2" x14ac:dyDescent="0.25">
      <c r="B78425" s="68"/>
    </row>
    <row r="78426" spans="2:2" x14ac:dyDescent="0.25">
      <c r="B78426" s="68"/>
    </row>
    <row r="78427" spans="2:2" x14ac:dyDescent="0.25">
      <c r="B78427" s="68"/>
    </row>
    <row r="78428" spans="2:2" x14ac:dyDescent="0.25">
      <c r="B78428" s="68"/>
    </row>
    <row r="78429" spans="2:2" x14ac:dyDescent="0.25">
      <c r="B78429" s="68"/>
    </row>
    <row r="78430" spans="2:2" x14ac:dyDescent="0.25">
      <c r="B78430" s="68"/>
    </row>
    <row r="78431" spans="2:2" x14ac:dyDescent="0.25">
      <c r="B78431" s="68"/>
    </row>
    <row r="78432" spans="2:2" x14ac:dyDescent="0.25">
      <c r="B78432" s="68"/>
    </row>
    <row r="78433" spans="2:2" x14ac:dyDescent="0.25">
      <c r="B78433" s="68"/>
    </row>
    <row r="78434" spans="2:2" x14ac:dyDescent="0.25">
      <c r="B78434" s="68"/>
    </row>
    <row r="78435" spans="2:2" x14ac:dyDescent="0.25">
      <c r="B78435" s="68"/>
    </row>
    <row r="78436" spans="2:2" x14ac:dyDescent="0.25">
      <c r="B78436" s="68"/>
    </row>
    <row r="78437" spans="2:2" x14ac:dyDescent="0.25">
      <c r="B78437" s="68"/>
    </row>
    <row r="78438" spans="2:2" x14ac:dyDescent="0.25">
      <c r="B78438" s="68"/>
    </row>
    <row r="78439" spans="2:2" x14ac:dyDescent="0.25">
      <c r="B78439" s="68"/>
    </row>
    <row r="78440" spans="2:2" x14ac:dyDescent="0.25">
      <c r="B78440" s="68"/>
    </row>
    <row r="78441" spans="2:2" x14ac:dyDescent="0.25">
      <c r="B78441" s="68"/>
    </row>
    <row r="78442" spans="2:2" x14ac:dyDescent="0.25">
      <c r="B78442" s="68"/>
    </row>
    <row r="78443" spans="2:2" x14ac:dyDescent="0.25">
      <c r="B78443" s="68"/>
    </row>
    <row r="78444" spans="2:2" x14ac:dyDescent="0.25">
      <c r="B78444" s="68"/>
    </row>
    <row r="78445" spans="2:2" x14ac:dyDescent="0.25">
      <c r="B78445" s="68"/>
    </row>
    <row r="78446" spans="2:2" x14ac:dyDescent="0.25">
      <c r="B78446" s="68"/>
    </row>
    <row r="78447" spans="2:2" x14ac:dyDescent="0.25">
      <c r="B78447" s="68"/>
    </row>
    <row r="78448" spans="2:2" x14ac:dyDescent="0.25">
      <c r="B78448" s="68"/>
    </row>
    <row r="78449" spans="2:2" x14ac:dyDescent="0.25">
      <c r="B78449" s="68"/>
    </row>
    <row r="78450" spans="2:2" x14ac:dyDescent="0.25">
      <c r="B78450" s="68"/>
    </row>
    <row r="78451" spans="2:2" x14ac:dyDescent="0.25">
      <c r="B78451" s="68"/>
    </row>
    <row r="78452" spans="2:2" x14ac:dyDescent="0.25">
      <c r="B78452" s="68"/>
    </row>
    <row r="78453" spans="2:2" x14ac:dyDescent="0.25">
      <c r="B78453" s="68"/>
    </row>
    <row r="78454" spans="2:2" x14ac:dyDescent="0.25">
      <c r="B78454" s="68"/>
    </row>
    <row r="78455" spans="2:2" x14ac:dyDescent="0.25">
      <c r="B78455" s="68"/>
    </row>
    <row r="78456" spans="2:2" x14ac:dyDescent="0.25">
      <c r="B78456" s="68"/>
    </row>
    <row r="78457" spans="2:2" x14ac:dyDescent="0.25">
      <c r="B78457" s="68"/>
    </row>
    <row r="78458" spans="2:2" x14ac:dyDescent="0.25">
      <c r="B78458" s="68"/>
    </row>
    <row r="78459" spans="2:2" x14ac:dyDescent="0.25">
      <c r="B78459" s="68"/>
    </row>
    <row r="78460" spans="2:2" x14ac:dyDescent="0.25">
      <c r="B78460" s="68"/>
    </row>
    <row r="78461" spans="2:2" x14ac:dyDescent="0.25">
      <c r="B78461" s="68"/>
    </row>
    <row r="78462" spans="2:2" x14ac:dyDescent="0.25">
      <c r="B78462" s="68"/>
    </row>
    <row r="78463" spans="2:2" x14ac:dyDescent="0.25">
      <c r="B78463" s="68"/>
    </row>
    <row r="78464" spans="2:2" x14ac:dyDescent="0.25">
      <c r="B78464" s="68"/>
    </row>
    <row r="78465" spans="2:2" x14ac:dyDescent="0.25">
      <c r="B78465" s="68"/>
    </row>
    <row r="78466" spans="2:2" x14ac:dyDescent="0.25">
      <c r="B78466" s="68"/>
    </row>
    <row r="78467" spans="2:2" x14ac:dyDescent="0.25">
      <c r="B78467" s="68"/>
    </row>
    <row r="78468" spans="2:2" x14ac:dyDescent="0.25">
      <c r="B78468" s="68"/>
    </row>
    <row r="78469" spans="2:2" x14ac:dyDescent="0.25">
      <c r="B78469" s="68"/>
    </row>
    <row r="78470" spans="2:2" x14ac:dyDescent="0.25">
      <c r="B78470" s="68"/>
    </row>
    <row r="78471" spans="2:2" x14ac:dyDescent="0.25">
      <c r="B78471" s="68"/>
    </row>
    <row r="78472" spans="2:2" x14ac:dyDescent="0.25">
      <c r="B78472" s="68"/>
    </row>
    <row r="78473" spans="2:2" x14ac:dyDescent="0.25">
      <c r="B78473" s="68"/>
    </row>
    <row r="78474" spans="2:2" x14ac:dyDescent="0.25">
      <c r="B78474" s="68"/>
    </row>
    <row r="78475" spans="2:2" x14ac:dyDescent="0.25">
      <c r="B78475" s="68"/>
    </row>
    <row r="78476" spans="2:2" x14ac:dyDescent="0.25">
      <c r="B78476" s="68"/>
    </row>
    <row r="78477" spans="2:2" x14ac:dyDescent="0.25">
      <c r="B78477" s="68"/>
    </row>
    <row r="78478" spans="2:2" x14ac:dyDescent="0.25">
      <c r="B78478" s="68"/>
    </row>
    <row r="78479" spans="2:2" x14ac:dyDescent="0.25">
      <c r="B78479" s="68"/>
    </row>
    <row r="78480" spans="2:2" x14ac:dyDescent="0.25">
      <c r="B78480" s="68"/>
    </row>
    <row r="78481" spans="2:2" x14ac:dyDescent="0.25">
      <c r="B78481" s="68"/>
    </row>
    <row r="78482" spans="2:2" x14ac:dyDescent="0.25">
      <c r="B78482" s="68"/>
    </row>
    <row r="78483" spans="2:2" x14ac:dyDescent="0.25">
      <c r="B78483" s="68"/>
    </row>
    <row r="78484" spans="2:2" x14ac:dyDescent="0.25">
      <c r="B78484" s="68"/>
    </row>
    <row r="78485" spans="2:2" x14ac:dyDescent="0.25">
      <c r="B78485" s="68"/>
    </row>
    <row r="78486" spans="2:2" x14ac:dyDescent="0.25">
      <c r="B78486" s="68"/>
    </row>
    <row r="78487" spans="2:2" x14ac:dyDescent="0.25">
      <c r="B78487" s="68"/>
    </row>
    <row r="78488" spans="2:2" x14ac:dyDescent="0.25">
      <c r="B78488" s="68"/>
    </row>
    <row r="78489" spans="2:2" x14ac:dyDescent="0.25">
      <c r="B78489" s="68"/>
    </row>
    <row r="78490" spans="2:2" x14ac:dyDescent="0.25">
      <c r="B78490" s="68"/>
    </row>
    <row r="78491" spans="2:2" x14ac:dyDescent="0.25">
      <c r="B78491" s="68"/>
    </row>
    <row r="78492" spans="2:2" x14ac:dyDescent="0.25">
      <c r="B78492" s="68"/>
    </row>
    <row r="78493" spans="2:2" x14ac:dyDescent="0.25">
      <c r="B78493" s="68"/>
    </row>
    <row r="78494" spans="2:2" x14ac:dyDescent="0.25">
      <c r="B78494" s="68"/>
    </row>
    <row r="78495" spans="2:2" x14ac:dyDescent="0.25">
      <c r="B78495" s="68"/>
    </row>
    <row r="78496" spans="2:2" x14ac:dyDescent="0.25">
      <c r="B78496" s="68"/>
    </row>
    <row r="78497" spans="2:2" x14ac:dyDescent="0.25">
      <c r="B78497" s="68"/>
    </row>
    <row r="78498" spans="2:2" x14ac:dyDescent="0.25">
      <c r="B78498" s="68"/>
    </row>
    <row r="78499" spans="2:2" x14ac:dyDescent="0.25">
      <c r="B78499" s="68"/>
    </row>
    <row r="78500" spans="2:2" x14ac:dyDescent="0.25">
      <c r="B78500" s="68"/>
    </row>
    <row r="78501" spans="2:2" x14ac:dyDescent="0.25">
      <c r="B78501" s="68"/>
    </row>
    <row r="78502" spans="2:2" x14ac:dyDescent="0.25">
      <c r="B78502" s="68"/>
    </row>
    <row r="78503" spans="2:2" x14ac:dyDescent="0.25">
      <c r="B78503" s="68"/>
    </row>
    <row r="78504" spans="2:2" x14ac:dyDescent="0.25">
      <c r="B78504" s="68"/>
    </row>
    <row r="78505" spans="2:2" x14ac:dyDescent="0.25">
      <c r="B78505" s="68"/>
    </row>
    <row r="78506" spans="2:2" x14ac:dyDescent="0.25">
      <c r="B78506" s="68"/>
    </row>
    <row r="78507" spans="2:2" x14ac:dyDescent="0.25">
      <c r="B78507" s="68"/>
    </row>
    <row r="78508" spans="2:2" x14ac:dyDescent="0.25">
      <c r="B78508" s="68"/>
    </row>
    <row r="78509" spans="2:2" x14ac:dyDescent="0.25">
      <c r="B78509" s="68"/>
    </row>
    <row r="78510" spans="2:2" x14ac:dyDescent="0.25">
      <c r="B78510" s="68"/>
    </row>
    <row r="78511" spans="2:2" x14ac:dyDescent="0.25">
      <c r="B78511" s="68"/>
    </row>
    <row r="78512" spans="2:2" x14ac:dyDescent="0.25">
      <c r="B78512" s="68"/>
    </row>
    <row r="78513" spans="2:2" x14ac:dyDescent="0.25">
      <c r="B78513" s="68"/>
    </row>
    <row r="78514" spans="2:2" x14ac:dyDescent="0.25">
      <c r="B78514" s="68"/>
    </row>
    <row r="78515" spans="2:2" x14ac:dyDescent="0.25">
      <c r="B78515" s="68"/>
    </row>
    <row r="78516" spans="2:2" x14ac:dyDescent="0.25">
      <c r="B78516" s="68"/>
    </row>
    <row r="78517" spans="2:2" x14ac:dyDescent="0.25">
      <c r="B78517" s="68"/>
    </row>
    <row r="78518" spans="2:2" x14ac:dyDescent="0.25">
      <c r="B78518" s="68"/>
    </row>
    <row r="78519" spans="2:2" x14ac:dyDescent="0.25">
      <c r="B78519" s="68"/>
    </row>
    <row r="78520" spans="2:2" x14ac:dyDescent="0.25">
      <c r="B78520" s="68"/>
    </row>
    <row r="78521" spans="2:2" x14ac:dyDescent="0.25">
      <c r="B78521" s="68"/>
    </row>
    <row r="78522" spans="2:2" x14ac:dyDescent="0.25">
      <c r="B78522" s="68"/>
    </row>
    <row r="78523" spans="2:2" x14ac:dyDescent="0.25">
      <c r="B78523" s="68"/>
    </row>
    <row r="78524" spans="2:2" x14ac:dyDescent="0.25">
      <c r="B78524" s="68"/>
    </row>
    <row r="78525" spans="2:2" x14ac:dyDescent="0.25">
      <c r="B78525" s="68"/>
    </row>
    <row r="78526" spans="2:2" x14ac:dyDescent="0.25">
      <c r="B78526" s="68"/>
    </row>
    <row r="78527" spans="2:2" x14ac:dyDescent="0.25">
      <c r="B78527" s="68"/>
    </row>
    <row r="78528" spans="2:2" x14ac:dyDescent="0.25">
      <c r="B78528" s="68"/>
    </row>
    <row r="78529" spans="2:2" x14ac:dyDescent="0.25">
      <c r="B78529" s="68"/>
    </row>
    <row r="78530" spans="2:2" x14ac:dyDescent="0.25">
      <c r="B78530" s="68"/>
    </row>
    <row r="78531" spans="2:2" x14ac:dyDescent="0.25">
      <c r="B78531" s="68"/>
    </row>
    <row r="78532" spans="2:2" x14ac:dyDescent="0.25">
      <c r="B78532" s="68"/>
    </row>
    <row r="78533" spans="2:2" x14ac:dyDescent="0.25">
      <c r="B78533" s="68"/>
    </row>
    <row r="78534" spans="2:2" x14ac:dyDescent="0.25">
      <c r="B78534" s="68"/>
    </row>
    <row r="78535" spans="2:2" x14ac:dyDescent="0.25">
      <c r="B78535" s="68"/>
    </row>
    <row r="78536" spans="2:2" x14ac:dyDescent="0.25">
      <c r="B78536" s="68"/>
    </row>
    <row r="78537" spans="2:2" x14ac:dyDescent="0.25">
      <c r="B78537" s="68"/>
    </row>
    <row r="78538" spans="2:2" x14ac:dyDescent="0.25">
      <c r="B78538" s="68"/>
    </row>
    <row r="78539" spans="2:2" x14ac:dyDescent="0.25">
      <c r="B78539" s="68"/>
    </row>
    <row r="78540" spans="2:2" x14ac:dyDescent="0.25">
      <c r="B78540" s="68"/>
    </row>
    <row r="78541" spans="2:2" x14ac:dyDescent="0.25">
      <c r="B78541" s="68"/>
    </row>
    <row r="78542" spans="2:2" x14ac:dyDescent="0.25">
      <c r="B78542" s="68"/>
    </row>
    <row r="78543" spans="2:2" x14ac:dyDescent="0.25">
      <c r="B78543" s="68"/>
    </row>
    <row r="78544" spans="2:2" x14ac:dyDescent="0.25">
      <c r="B78544" s="68"/>
    </row>
    <row r="78545" spans="2:2" x14ac:dyDescent="0.25">
      <c r="B78545" s="68"/>
    </row>
    <row r="78546" spans="2:2" x14ac:dyDescent="0.25">
      <c r="B78546" s="68"/>
    </row>
    <row r="78547" spans="2:2" x14ac:dyDescent="0.25">
      <c r="B78547" s="68"/>
    </row>
    <row r="78548" spans="2:2" x14ac:dyDescent="0.25">
      <c r="B78548" s="68"/>
    </row>
    <row r="78549" spans="2:2" x14ac:dyDescent="0.25">
      <c r="B78549" s="68"/>
    </row>
    <row r="78550" spans="2:2" x14ac:dyDescent="0.25">
      <c r="B78550" s="68"/>
    </row>
    <row r="78551" spans="2:2" x14ac:dyDescent="0.25">
      <c r="B78551" s="68"/>
    </row>
    <row r="78552" spans="2:2" x14ac:dyDescent="0.25">
      <c r="B78552" s="68"/>
    </row>
    <row r="78553" spans="2:2" x14ac:dyDescent="0.25">
      <c r="B78553" s="68"/>
    </row>
    <row r="78554" spans="2:2" x14ac:dyDescent="0.25">
      <c r="B78554" s="68"/>
    </row>
    <row r="78555" spans="2:2" x14ac:dyDescent="0.25">
      <c r="B78555" s="68"/>
    </row>
    <row r="78556" spans="2:2" x14ac:dyDescent="0.25">
      <c r="B78556" s="68"/>
    </row>
    <row r="78557" spans="2:2" x14ac:dyDescent="0.25">
      <c r="B78557" s="68"/>
    </row>
    <row r="78558" spans="2:2" x14ac:dyDescent="0.25">
      <c r="B78558" s="68"/>
    </row>
    <row r="78559" spans="2:2" x14ac:dyDescent="0.25">
      <c r="B78559" s="68"/>
    </row>
    <row r="78560" spans="2:2" x14ac:dyDescent="0.25">
      <c r="B78560" s="68"/>
    </row>
    <row r="78561" spans="2:2" x14ac:dyDescent="0.25">
      <c r="B78561" s="68"/>
    </row>
    <row r="78562" spans="2:2" x14ac:dyDescent="0.25">
      <c r="B78562" s="68"/>
    </row>
    <row r="78563" spans="2:2" x14ac:dyDescent="0.25">
      <c r="B78563" s="68"/>
    </row>
    <row r="78564" spans="2:2" x14ac:dyDescent="0.25">
      <c r="B78564" s="68"/>
    </row>
    <row r="78565" spans="2:2" x14ac:dyDescent="0.25">
      <c r="B78565" s="68"/>
    </row>
    <row r="78566" spans="2:2" x14ac:dyDescent="0.25">
      <c r="B78566" s="68"/>
    </row>
    <row r="78567" spans="2:2" x14ac:dyDescent="0.25">
      <c r="B78567" s="68"/>
    </row>
    <row r="78568" spans="2:2" x14ac:dyDescent="0.25">
      <c r="B78568" s="68"/>
    </row>
    <row r="78569" spans="2:2" x14ac:dyDescent="0.25">
      <c r="B78569" s="68"/>
    </row>
    <row r="78570" spans="2:2" x14ac:dyDescent="0.25">
      <c r="B78570" s="68"/>
    </row>
    <row r="78571" spans="2:2" x14ac:dyDescent="0.25">
      <c r="B78571" s="68"/>
    </row>
    <row r="78572" spans="2:2" x14ac:dyDescent="0.25">
      <c r="B78572" s="68"/>
    </row>
    <row r="78573" spans="2:2" x14ac:dyDescent="0.25">
      <c r="B78573" s="68"/>
    </row>
    <row r="78574" spans="2:2" x14ac:dyDescent="0.25">
      <c r="B78574" s="68"/>
    </row>
    <row r="78575" spans="2:2" x14ac:dyDescent="0.25">
      <c r="B78575" s="68"/>
    </row>
    <row r="78576" spans="2:2" x14ac:dyDescent="0.25">
      <c r="B78576" s="68"/>
    </row>
    <row r="78577" spans="2:2" x14ac:dyDescent="0.25">
      <c r="B78577" s="68"/>
    </row>
    <row r="78578" spans="2:2" x14ac:dyDescent="0.25">
      <c r="B78578" s="68"/>
    </row>
    <row r="78579" spans="2:2" x14ac:dyDescent="0.25">
      <c r="B78579" s="68"/>
    </row>
    <row r="78580" spans="2:2" x14ac:dyDescent="0.25">
      <c r="B78580" s="68"/>
    </row>
    <row r="78581" spans="2:2" x14ac:dyDescent="0.25">
      <c r="B78581" s="68"/>
    </row>
    <row r="78582" spans="2:2" x14ac:dyDescent="0.25">
      <c r="B78582" s="68"/>
    </row>
    <row r="78583" spans="2:2" x14ac:dyDescent="0.25">
      <c r="B78583" s="68"/>
    </row>
    <row r="78584" spans="2:2" x14ac:dyDescent="0.25">
      <c r="B78584" s="68"/>
    </row>
    <row r="78585" spans="2:2" x14ac:dyDescent="0.25">
      <c r="B78585" s="68"/>
    </row>
    <row r="78586" spans="2:2" x14ac:dyDescent="0.25">
      <c r="B78586" s="68"/>
    </row>
    <row r="78587" spans="2:2" x14ac:dyDescent="0.25">
      <c r="B78587" s="68"/>
    </row>
    <row r="78588" spans="2:2" x14ac:dyDescent="0.25">
      <c r="B78588" s="68"/>
    </row>
    <row r="78589" spans="2:2" x14ac:dyDescent="0.25">
      <c r="B78589" s="68"/>
    </row>
    <row r="78590" spans="2:2" x14ac:dyDescent="0.25">
      <c r="B78590" s="68"/>
    </row>
    <row r="78591" spans="2:2" x14ac:dyDescent="0.25">
      <c r="B78591" s="68"/>
    </row>
    <row r="78592" spans="2:2" x14ac:dyDescent="0.25">
      <c r="B78592" s="68"/>
    </row>
    <row r="78593" spans="2:2" x14ac:dyDescent="0.25">
      <c r="B78593" s="68"/>
    </row>
    <row r="78594" spans="2:2" x14ac:dyDescent="0.25">
      <c r="B78594" s="68"/>
    </row>
    <row r="78595" spans="2:2" x14ac:dyDescent="0.25">
      <c r="B78595" s="68"/>
    </row>
    <row r="78596" spans="2:2" x14ac:dyDescent="0.25">
      <c r="B78596" s="68"/>
    </row>
    <row r="78597" spans="2:2" x14ac:dyDescent="0.25">
      <c r="B78597" s="68"/>
    </row>
    <row r="78598" spans="2:2" x14ac:dyDescent="0.25">
      <c r="B78598" s="68"/>
    </row>
    <row r="78599" spans="2:2" x14ac:dyDescent="0.25">
      <c r="B78599" s="68"/>
    </row>
    <row r="78600" spans="2:2" x14ac:dyDescent="0.25">
      <c r="B78600" s="68"/>
    </row>
    <row r="78601" spans="2:2" x14ac:dyDescent="0.25">
      <c r="B78601" s="68"/>
    </row>
    <row r="78602" spans="2:2" x14ac:dyDescent="0.25">
      <c r="B78602" s="68"/>
    </row>
    <row r="78603" spans="2:2" x14ac:dyDescent="0.25">
      <c r="B78603" s="68"/>
    </row>
    <row r="78604" spans="2:2" x14ac:dyDescent="0.25">
      <c r="B78604" s="68"/>
    </row>
    <row r="78605" spans="2:2" x14ac:dyDescent="0.25">
      <c r="B78605" s="68"/>
    </row>
    <row r="78606" spans="2:2" x14ac:dyDescent="0.25">
      <c r="B78606" s="68"/>
    </row>
    <row r="78607" spans="2:2" x14ac:dyDescent="0.25">
      <c r="B78607" s="68"/>
    </row>
    <row r="78608" spans="2:2" x14ac:dyDescent="0.25">
      <c r="B78608" s="68"/>
    </row>
    <row r="78609" spans="2:2" x14ac:dyDescent="0.25">
      <c r="B78609" s="68"/>
    </row>
    <row r="78610" spans="2:2" x14ac:dyDescent="0.25">
      <c r="B78610" s="68"/>
    </row>
    <row r="78611" spans="2:2" x14ac:dyDescent="0.25">
      <c r="B78611" s="68"/>
    </row>
    <row r="78612" spans="2:2" x14ac:dyDescent="0.25">
      <c r="B78612" s="68"/>
    </row>
    <row r="78613" spans="2:2" x14ac:dyDescent="0.25">
      <c r="B78613" s="68"/>
    </row>
    <row r="78614" spans="2:2" x14ac:dyDescent="0.25">
      <c r="B78614" s="68"/>
    </row>
    <row r="78615" spans="2:2" x14ac:dyDescent="0.25">
      <c r="B78615" s="68"/>
    </row>
    <row r="78616" spans="2:2" x14ac:dyDescent="0.25">
      <c r="B78616" s="68"/>
    </row>
    <row r="78617" spans="2:2" x14ac:dyDescent="0.25">
      <c r="B78617" s="68"/>
    </row>
    <row r="78618" spans="2:2" x14ac:dyDescent="0.25">
      <c r="B78618" s="68"/>
    </row>
    <row r="78619" spans="2:2" x14ac:dyDescent="0.25">
      <c r="B78619" s="68"/>
    </row>
    <row r="78620" spans="2:2" x14ac:dyDescent="0.25">
      <c r="B78620" s="68"/>
    </row>
    <row r="78621" spans="2:2" x14ac:dyDescent="0.25">
      <c r="B78621" s="68"/>
    </row>
    <row r="78622" spans="2:2" x14ac:dyDescent="0.25">
      <c r="B78622" s="68"/>
    </row>
    <row r="78623" spans="2:2" x14ac:dyDescent="0.25">
      <c r="B78623" s="68"/>
    </row>
    <row r="78624" spans="2:2" x14ac:dyDescent="0.25">
      <c r="B78624" s="68"/>
    </row>
    <row r="78625" spans="2:2" x14ac:dyDescent="0.25">
      <c r="B78625" s="68"/>
    </row>
    <row r="78626" spans="2:2" x14ac:dyDescent="0.25">
      <c r="B78626" s="68"/>
    </row>
    <row r="78627" spans="2:2" x14ac:dyDescent="0.25">
      <c r="B78627" s="68"/>
    </row>
    <row r="78628" spans="2:2" x14ac:dyDescent="0.25">
      <c r="B78628" s="68"/>
    </row>
    <row r="78629" spans="2:2" x14ac:dyDescent="0.25">
      <c r="B78629" s="68"/>
    </row>
    <row r="78630" spans="2:2" x14ac:dyDescent="0.25">
      <c r="B78630" s="68"/>
    </row>
    <row r="78631" spans="2:2" x14ac:dyDescent="0.25">
      <c r="B78631" s="68"/>
    </row>
    <row r="78632" spans="2:2" x14ac:dyDescent="0.25">
      <c r="B78632" s="68"/>
    </row>
    <row r="78633" spans="2:2" x14ac:dyDescent="0.25">
      <c r="B78633" s="68"/>
    </row>
    <row r="78634" spans="2:2" x14ac:dyDescent="0.25">
      <c r="B78634" s="68"/>
    </row>
    <row r="78635" spans="2:2" x14ac:dyDescent="0.25">
      <c r="B78635" s="68"/>
    </row>
    <row r="78636" spans="2:2" x14ac:dyDescent="0.25">
      <c r="B78636" s="68"/>
    </row>
    <row r="78637" spans="2:2" x14ac:dyDescent="0.25">
      <c r="B78637" s="68"/>
    </row>
    <row r="78638" spans="2:2" x14ac:dyDescent="0.25">
      <c r="B78638" s="68"/>
    </row>
    <row r="78639" spans="2:2" x14ac:dyDescent="0.25">
      <c r="B78639" s="68"/>
    </row>
    <row r="78640" spans="2:2" x14ac:dyDescent="0.25">
      <c r="B78640" s="68"/>
    </row>
    <row r="78641" spans="2:2" x14ac:dyDescent="0.25">
      <c r="B78641" s="68"/>
    </row>
    <row r="78642" spans="2:2" x14ac:dyDescent="0.25">
      <c r="B78642" s="68"/>
    </row>
    <row r="78643" spans="2:2" x14ac:dyDescent="0.25">
      <c r="B78643" s="68"/>
    </row>
    <row r="78644" spans="2:2" x14ac:dyDescent="0.25">
      <c r="B78644" s="68"/>
    </row>
    <row r="78645" spans="2:2" x14ac:dyDescent="0.25">
      <c r="B78645" s="68"/>
    </row>
    <row r="78646" spans="2:2" x14ac:dyDescent="0.25">
      <c r="B78646" s="68"/>
    </row>
    <row r="78647" spans="2:2" x14ac:dyDescent="0.25">
      <c r="B78647" s="68"/>
    </row>
    <row r="78648" spans="2:2" x14ac:dyDescent="0.25">
      <c r="B78648" s="68"/>
    </row>
    <row r="78649" spans="2:2" x14ac:dyDescent="0.25">
      <c r="B78649" s="68"/>
    </row>
    <row r="78650" spans="2:2" x14ac:dyDescent="0.25">
      <c r="B78650" s="68"/>
    </row>
    <row r="78651" spans="2:2" x14ac:dyDescent="0.25">
      <c r="B78651" s="68"/>
    </row>
    <row r="78652" spans="2:2" x14ac:dyDescent="0.25">
      <c r="B78652" s="68"/>
    </row>
    <row r="78653" spans="2:2" x14ac:dyDescent="0.25">
      <c r="B78653" s="68"/>
    </row>
    <row r="78654" spans="2:2" x14ac:dyDescent="0.25">
      <c r="B78654" s="68"/>
    </row>
    <row r="78655" spans="2:2" x14ac:dyDescent="0.25">
      <c r="B78655" s="68"/>
    </row>
    <row r="78656" spans="2:2" x14ac:dyDescent="0.25">
      <c r="B78656" s="68"/>
    </row>
    <row r="78657" spans="2:2" x14ac:dyDescent="0.25">
      <c r="B78657" s="68"/>
    </row>
    <row r="78658" spans="2:2" x14ac:dyDescent="0.25">
      <c r="B78658" s="68"/>
    </row>
    <row r="78659" spans="2:2" x14ac:dyDescent="0.25">
      <c r="B78659" s="68"/>
    </row>
    <row r="78660" spans="2:2" x14ac:dyDescent="0.25">
      <c r="B78660" s="68"/>
    </row>
    <row r="78661" spans="2:2" x14ac:dyDescent="0.25">
      <c r="B78661" s="68"/>
    </row>
    <row r="78662" spans="2:2" x14ac:dyDescent="0.25">
      <c r="B78662" s="68"/>
    </row>
    <row r="78663" spans="2:2" x14ac:dyDescent="0.25">
      <c r="B78663" s="68"/>
    </row>
    <row r="78664" spans="2:2" x14ac:dyDescent="0.25">
      <c r="B78664" s="68"/>
    </row>
    <row r="78665" spans="2:2" x14ac:dyDescent="0.25">
      <c r="B78665" s="68"/>
    </row>
    <row r="78666" spans="2:2" x14ac:dyDescent="0.25">
      <c r="B78666" s="68"/>
    </row>
    <row r="78667" spans="2:2" x14ac:dyDescent="0.25">
      <c r="B78667" s="68"/>
    </row>
    <row r="78668" spans="2:2" x14ac:dyDescent="0.25">
      <c r="B78668" s="68"/>
    </row>
    <row r="78669" spans="2:2" x14ac:dyDescent="0.25">
      <c r="B78669" s="68"/>
    </row>
    <row r="78670" spans="2:2" x14ac:dyDescent="0.25">
      <c r="B78670" s="68"/>
    </row>
    <row r="78671" spans="2:2" x14ac:dyDescent="0.25">
      <c r="B78671" s="68"/>
    </row>
    <row r="78672" spans="2:2" x14ac:dyDescent="0.25">
      <c r="B78672" s="68"/>
    </row>
    <row r="78673" spans="2:2" x14ac:dyDescent="0.25">
      <c r="B78673" s="68"/>
    </row>
    <row r="78674" spans="2:2" x14ac:dyDescent="0.25">
      <c r="B78674" s="68"/>
    </row>
    <row r="78675" spans="2:2" x14ac:dyDescent="0.25">
      <c r="B78675" s="68"/>
    </row>
    <row r="78676" spans="2:2" x14ac:dyDescent="0.25">
      <c r="B78676" s="68"/>
    </row>
    <row r="78677" spans="2:2" x14ac:dyDescent="0.25">
      <c r="B78677" s="68"/>
    </row>
    <row r="78678" spans="2:2" x14ac:dyDescent="0.25">
      <c r="B78678" s="68"/>
    </row>
    <row r="78679" spans="2:2" x14ac:dyDescent="0.25">
      <c r="B78679" s="68"/>
    </row>
    <row r="78680" spans="2:2" x14ac:dyDescent="0.25">
      <c r="B78680" s="68"/>
    </row>
    <row r="78681" spans="2:2" x14ac:dyDescent="0.25">
      <c r="B78681" s="68"/>
    </row>
    <row r="78682" spans="2:2" x14ac:dyDescent="0.25">
      <c r="B78682" s="68"/>
    </row>
    <row r="78683" spans="2:2" x14ac:dyDescent="0.25">
      <c r="B78683" s="68"/>
    </row>
    <row r="78684" spans="2:2" x14ac:dyDescent="0.25">
      <c r="B78684" s="68"/>
    </row>
    <row r="78685" spans="2:2" x14ac:dyDescent="0.25">
      <c r="B78685" s="68"/>
    </row>
    <row r="78686" spans="2:2" x14ac:dyDescent="0.25">
      <c r="B78686" s="68"/>
    </row>
    <row r="78687" spans="2:2" x14ac:dyDescent="0.25">
      <c r="B78687" s="68"/>
    </row>
    <row r="78688" spans="2:2" x14ac:dyDescent="0.25">
      <c r="B78688" s="68"/>
    </row>
    <row r="78689" spans="2:2" x14ac:dyDescent="0.25">
      <c r="B78689" s="68"/>
    </row>
    <row r="78690" spans="2:2" x14ac:dyDescent="0.25">
      <c r="B78690" s="68"/>
    </row>
    <row r="78691" spans="2:2" x14ac:dyDescent="0.25">
      <c r="B78691" s="68"/>
    </row>
    <row r="78692" spans="2:2" x14ac:dyDescent="0.25">
      <c r="B78692" s="68"/>
    </row>
    <row r="78693" spans="2:2" x14ac:dyDescent="0.25">
      <c r="B78693" s="68"/>
    </row>
    <row r="78694" spans="2:2" x14ac:dyDescent="0.25">
      <c r="B78694" s="68"/>
    </row>
    <row r="78695" spans="2:2" x14ac:dyDescent="0.25">
      <c r="B78695" s="68"/>
    </row>
    <row r="78696" spans="2:2" x14ac:dyDescent="0.25">
      <c r="B78696" s="68"/>
    </row>
    <row r="78697" spans="2:2" x14ac:dyDescent="0.25">
      <c r="B78697" s="68"/>
    </row>
    <row r="78698" spans="2:2" x14ac:dyDescent="0.25">
      <c r="B78698" s="68"/>
    </row>
    <row r="78699" spans="2:2" x14ac:dyDescent="0.25">
      <c r="B78699" s="68"/>
    </row>
    <row r="78700" spans="2:2" x14ac:dyDescent="0.25">
      <c r="B78700" s="68"/>
    </row>
    <row r="78701" spans="2:2" x14ac:dyDescent="0.25">
      <c r="B78701" s="68"/>
    </row>
    <row r="78702" spans="2:2" x14ac:dyDescent="0.25">
      <c r="B78702" s="68"/>
    </row>
    <row r="78703" spans="2:2" x14ac:dyDescent="0.25">
      <c r="B78703" s="68"/>
    </row>
    <row r="78704" spans="2:2" x14ac:dyDescent="0.25">
      <c r="B78704" s="68"/>
    </row>
    <row r="78705" spans="2:2" x14ac:dyDescent="0.25">
      <c r="B78705" s="68"/>
    </row>
    <row r="78706" spans="2:2" x14ac:dyDescent="0.25">
      <c r="B78706" s="68"/>
    </row>
    <row r="78707" spans="2:2" x14ac:dyDescent="0.25">
      <c r="B78707" s="68"/>
    </row>
    <row r="78708" spans="2:2" x14ac:dyDescent="0.25">
      <c r="B78708" s="68"/>
    </row>
    <row r="78709" spans="2:2" x14ac:dyDescent="0.25">
      <c r="B78709" s="68"/>
    </row>
    <row r="78710" spans="2:2" x14ac:dyDescent="0.25">
      <c r="B78710" s="68"/>
    </row>
    <row r="78711" spans="2:2" x14ac:dyDescent="0.25">
      <c r="B78711" s="68"/>
    </row>
    <row r="78712" spans="2:2" x14ac:dyDescent="0.25">
      <c r="B78712" s="68"/>
    </row>
    <row r="78713" spans="2:2" x14ac:dyDescent="0.25">
      <c r="B78713" s="68"/>
    </row>
    <row r="78714" spans="2:2" x14ac:dyDescent="0.25">
      <c r="B78714" s="68"/>
    </row>
    <row r="78715" spans="2:2" x14ac:dyDescent="0.25">
      <c r="B78715" s="68"/>
    </row>
    <row r="78716" spans="2:2" x14ac:dyDescent="0.25">
      <c r="B78716" s="68"/>
    </row>
    <row r="78717" spans="2:2" x14ac:dyDescent="0.25">
      <c r="B78717" s="68"/>
    </row>
    <row r="78718" spans="2:2" x14ac:dyDescent="0.25">
      <c r="B78718" s="68"/>
    </row>
    <row r="78719" spans="2:2" x14ac:dyDescent="0.25">
      <c r="B78719" s="68"/>
    </row>
    <row r="78720" spans="2:2" x14ac:dyDescent="0.25">
      <c r="B78720" s="68"/>
    </row>
    <row r="78721" spans="2:2" x14ac:dyDescent="0.25">
      <c r="B78721" s="68"/>
    </row>
    <row r="78722" spans="2:2" x14ac:dyDescent="0.25">
      <c r="B78722" s="68"/>
    </row>
    <row r="78723" spans="2:2" x14ac:dyDescent="0.25">
      <c r="B78723" s="68"/>
    </row>
    <row r="78724" spans="2:2" x14ac:dyDescent="0.25">
      <c r="B78724" s="68"/>
    </row>
    <row r="78725" spans="2:2" x14ac:dyDescent="0.25">
      <c r="B78725" s="68"/>
    </row>
    <row r="78726" spans="2:2" x14ac:dyDescent="0.25">
      <c r="B78726" s="68"/>
    </row>
    <row r="78727" spans="2:2" x14ac:dyDescent="0.25">
      <c r="B78727" s="68"/>
    </row>
    <row r="78728" spans="2:2" x14ac:dyDescent="0.25">
      <c r="B78728" s="68"/>
    </row>
    <row r="78729" spans="2:2" x14ac:dyDescent="0.25">
      <c r="B78729" s="68"/>
    </row>
    <row r="78730" spans="2:2" x14ac:dyDescent="0.25">
      <c r="B78730" s="68"/>
    </row>
    <row r="78731" spans="2:2" x14ac:dyDescent="0.25">
      <c r="B78731" s="68"/>
    </row>
    <row r="78732" spans="2:2" x14ac:dyDescent="0.25">
      <c r="B78732" s="68"/>
    </row>
    <row r="78733" spans="2:2" x14ac:dyDescent="0.25">
      <c r="B78733" s="68"/>
    </row>
    <row r="78734" spans="2:2" x14ac:dyDescent="0.25">
      <c r="B78734" s="68"/>
    </row>
    <row r="78735" spans="2:2" x14ac:dyDescent="0.25">
      <c r="B78735" s="68"/>
    </row>
    <row r="78736" spans="2:2" x14ac:dyDescent="0.25">
      <c r="B78736" s="68"/>
    </row>
    <row r="78737" spans="2:2" x14ac:dyDescent="0.25">
      <c r="B78737" s="68"/>
    </row>
    <row r="78738" spans="2:2" x14ac:dyDescent="0.25">
      <c r="B78738" s="68"/>
    </row>
    <row r="78739" spans="2:2" x14ac:dyDescent="0.25">
      <c r="B78739" s="68"/>
    </row>
    <row r="78740" spans="2:2" x14ac:dyDescent="0.25">
      <c r="B78740" s="68"/>
    </row>
    <row r="78741" spans="2:2" x14ac:dyDescent="0.25">
      <c r="B78741" s="68"/>
    </row>
    <row r="78742" spans="2:2" x14ac:dyDescent="0.25">
      <c r="B78742" s="68"/>
    </row>
    <row r="78743" spans="2:2" x14ac:dyDescent="0.25">
      <c r="B78743" s="68"/>
    </row>
    <row r="78744" spans="2:2" x14ac:dyDescent="0.25">
      <c r="B78744" s="68"/>
    </row>
    <row r="78745" spans="2:2" x14ac:dyDescent="0.25">
      <c r="B78745" s="68"/>
    </row>
    <row r="78746" spans="2:2" x14ac:dyDescent="0.25">
      <c r="B78746" s="68"/>
    </row>
    <row r="78747" spans="2:2" x14ac:dyDescent="0.25">
      <c r="B78747" s="68"/>
    </row>
    <row r="78748" spans="2:2" x14ac:dyDescent="0.25">
      <c r="B78748" s="68"/>
    </row>
    <row r="78749" spans="2:2" x14ac:dyDescent="0.25">
      <c r="B78749" s="68"/>
    </row>
    <row r="78750" spans="2:2" x14ac:dyDescent="0.25">
      <c r="B78750" s="68"/>
    </row>
    <row r="78751" spans="2:2" x14ac:dyDescent="0.25">
      <c r="B78751" s="68"/>
    </row>
    <row r="78752" spans="2:2" x14ac:dyDescent="0.25">
      <c r="B78752" s="68"/>
    </row>
    <row r="78753" spans="2:2" x14ac:dyDescent="0.25">
      <c r="B78753" s="68"/>
    </row>
    <row r="78754" spans="2:2" x14ac:dyDescent="0.25">
      <c r="B78754" s="68"/>
    </row>
    <row r="78755" spans="2:2" x14ac:dyDescent="0.25">
      <c r="B78755" s="68"/>
    </row>
    <row r="78756" spans="2:2" x14ac:dyDescent="0.25">
      <c r="B78756" s="68"/>
    </row>
    <row r="78757" spans="2:2" x14ac:dyDescent="0.25">
      <c r="B78757" s="68"/>
    </row>
    <row r="78758" spans="2:2" x14ac:dyDescent="0.25">
      <c r="B78758" s="68"/>
    </row>
    <row r="78759" spans="2:2" x14ac:dyDescent="0.25">
      <c r="B78759" s="68"/>
    </row>
    <row r="78760" spans="2:2" x14ac:dyDescent="0.25">
      <c r="B78760" s="68"/>
    </row>
    <row r="78761" spans="2:2" x14ac:dyDescent="0.25">
      <c r="B78761" s="68"/>
    </row>
    <row r="78762" spans="2:2" x14ac:dyDescent="0.25">
      <c r="B78762" s="68"/>
    </row>
    <row r="78763" spans="2:2" x14ac:dyDescent="0.25">
      <c r="B78763" s="68"/>
    </row>
    <row r="78764" spans="2:2" x14ac:dyDescent="0.25">
      <c r="B78764" s="68"/>
    </row>
    <row r="78765" spans="2:2" x14ac:dyDescent="0.25">
      <c r="B78765" s="68"/>
    </row>
    <row r="78766" spans="2:2" x14ac:dyDescent="0.25">
      <c r="B78766" s="68"/>
    </row>
    <row r="78767" spans="2:2" x14ac:dyDescent="0.25">
      <c r="B78767" s="68"/>
    </row>
    <row r="78768" spans="2:2" x14ac:dyDescent="0.25">
      <c r="B78768" s="68"/>
    </row>
    <row r="78769" spans="2:2" x14ac:dyDescent="0.25">
      <c r="B78769" s="68"/>
    </row>
    <row r="78770" spans="2:2" x14ac:dyDescent="0.25">
      <c r="B78770" s="68"/>
    </row>
    <row r="78771" spans="2:2" x14ac:dyDescent="0.25">
      <c r="B78771" s="68"/>
    </row>
    <row r="78772" spans="2:2" x14ac:dyDescent="0.25">
      <c r="B78772" s="68"/>
    </row>
    <row r="78773" spans="2:2" x14ac:dyDescent="0.25">
      <c r="B78773" s="68"/>
    </row>
    <row r="78774" spans="2:2" x14ac:dyDescent="0.25">
      <c r="B78774" s="68"/>
    </row>
    <row r="78775" spans="2:2" x14ac:dyDescent="0.25">
      <c r="B78775" s="68"/>
    </row>
    <row r="78776" spans="2:2" x14ac:dyDescent="0.25">
      <c r="B78776" s="68"/>
    </row>
    <row r="78777" spans="2:2" x14ac:dyDescent="0.25">
      <c r="B78777" s="68"/>
    </row>
    <row r="78778" spans="2:2" x14ac:dyDescent="0.25">
      <c r="B78778" s="68"/>
    </row>
    <row r="78779" spans="2:2" x14ac:dyDescent="0.25">
      <c r="B78779" s="68"/>
    </row>
    <row r="78780" spans="2:2" x14ac:dyDescent="0.25">
      <c r="B78780" s="68"/>
    </row>
    <row r="78781" spans="2:2" x14ac:dyDescent="0.25">
      <c r="B78781" s="68"/>
    </row>
    <row r="78782" spans="2:2" x14ac:dyDescent="0.25">
      <c r="B78782" s="68"/>
    </row>
    <row r="78783" spans="2:2" x14ac:dyDescent="0.25">
      <c r="B78783" s="68"/>
    </row>
    <row r="78784" spans="2:2" x14ac:dyDescent="0.25">
      <c r="B78784" s="68"/>
    </row>
    <row r="78785" spans="2:2" x14ac:dyDescent="0.25">
      <c r="B78785" s="68"/>
    </row>
    <row r="78786" spans="2:2" x14ac:dyDescent="0.25">
      <c r="B78786" s="68"/>
    </row>
    <row r="78787" spans="2:2" x14ac:dyDescent="0.25">
      <c r="B78787" s="68"/>
    </row>
    <row r="78788" spans="2:2" x14ac:dyDescent="0.25">
      <c r="B78788" s="68"/>
    </row>
    <row r="78789" spans="2:2" x14ac:dyDescent="0.25">
      <c r="B78789" s="68"/>
    </row>
    <row r="78790" spans="2:2" x14ac:dyDescent="0.25">
      <c r="B78790" s="68"/>
    </row>
    <row r="78791" spans="2:2" x14ac:dyDescent="0.25">
      <c r="B78791" s="68"/>
    </row>
    <row r="78792" spans="2:2" x14ac:dyDescent="0.25">
      <c r="B78792" s="68"/>
    </row>
    <row r="78793" spans="2:2" x14ac:dyDescent="0.25">
      <c r="B78793" s="68"/>
    </row>
    <row r="78794" spans="2:2" x14ac:dyDescent="0.25">
      <c r="B78794" s="68"/>
    </row>
    <row r="78795" spans="2:2" x14ac:dyDescent="0.25">
      <c r="B78795" s="68"/>
    </row>
    <row r="78796" spans="2:2" x14ac:dyDescent="0.25">
      <c r="B78796" s="68"/>
    </row>
    <row r="78797" spans="2:2" x14ac:dyDescent="0.25">
      <c r="B78797" s="68"/>
    </row>
    <row r="78798" spans="2:2" x14ac:dyDescent="0.25">
      <c r="B78798" s="68"/>
    </row>
    <row r="78799" spans="2:2" x14ac:dyDescent="0.25">
      <c r="B78799" s="68"/>
    </row>
    <row r="78800" spans="2:2" x14ac:dyDescent="0.25">
      <c r="B78800" s="68"/>
    </row>
    <row r="78801" spans="2:2" x14ac:dyDescent="0.25">
      <c r="B78801" s="68"/>
    </row>
    <row r="78802" spans="2:2" x14ac:dyDescent="0.25">
      <c r="B78802" s="68"/>
    </row>
    <row r="78803" spans="2:2" x14ac:dyDescent="0.25">
      <c r="B78803" s="68"/>
    </row>
    <row r="78804" spans="2:2" x14ac:dyDescent="0.25">
      <c r="B78804" s="68"/>
    </row>
    <row r="78805" spans="2:2" x14ac:dyDescent="0.25">
      <c r="B78805" s="68"/>
    </row>
    <row r="78806" spans="2:2" x14ac:dyDescent="0.25">
      <c r="B78806" s="68"/>
    </row>
    <row r="78807" spans="2:2" x14ac:dyDescent="0.25">
      <c r="B78807" s="68"/>
    </row>
    <row r="78808" spans="2:2" x14ac:dyDescent="0.25">
      <c r="B78808" s="68"/>
    </row>
    <row r="78809" spans="2:2" x14ac:dyDescent="0.25">
      <c r="B78809" s="68"/>
    </row>
    <row r="78810" spans="2:2" x14ac:dyDescent="0.25">
      <c r="B78810" s="68"/>
    </row>
    <row r="78811" spans="2:2" x14ac:dyDescent="0.25">
      <c r="B78811" s="68"/>
    </row>
    <row r="78812" spans="2:2" x14ac:dyDescent="0.25">
      <c r="B78812" s="68"/>
    </row>
    <row r="78813" spans="2:2" x14ac:dyDescent="0.25">
      <c r="B78813" s="68"/>
    </row>
    <row r="78814" spans="2:2" x14ac:dyDescent="0.25">
      <c r="B78814" s="68"/>
    </row>
    <row r="78815" spans="2:2" x14ac:dyDescent="0.25">
      <c r="B78815" s="68"/>
    </row>
    <row r="78816" spans="2:2" x14ac:dyDescent="0.25">
      <c r="B78816" s="68"/>
    </row>
    <row r="78817" spans="2:2" x14ac:dyDescent="0.25">
      <c r="B78817" s="68"/>
    </row>
    <row r="78818" spans="2:2" x14ac:dyDescent="0.25">
      <c r="B78818" s="68"/>
    </row>
    <row r="78819" spans="2:2" x14ac:dyDescent="0.25">
      <c r="B78819" s="68"/>
    </row>
    <row r="78820" spans="2:2" x14ac:dyDescent="0.25">
      <c r="B78820" s="68"/>
    </row>
    <row r="78821" spans="2:2" x14ac:dyDescent="0.25">
      <c r="B78821" s="68"/>
    </row>
    <row r="78822" spans="2:2" x14ac:dyDescent="0.25">
      <c r="B78822" s="68"/>
    </row>
    <row r="78823" spans="2:2" x14ac:dyDescent="0.25">
      <c r="B78823" s="68"/>
    </row>
    <row r="78824" spans="2:2" x14ac:dyDescent="0.25">
      <c r="B78824" s="68"/>
    </row>
    <row r="78825" spans="2:2" x14ac:dyDescent="0.25">
      <c r="B78825" s="68"/>
    </row>
    <row r="78826" spans="2:2" x14ac:dyDescent="0.25">
      <c r="B78826" s="68"/>
    </row>
    <row r="78827" spans="2:2" x14ac:dyDescent="0.25">
      <c r="B78827" s="68"/>
    </row>
    <row r="78828" spans="2:2" x14ac:dyDescent="0.25">
      <c r="B78828" s="68"/>
    </row>
    <row r="78829" spans="2:2" x14ac:dyDescent="0.25">
      <c r="B78829" s="68"/>
    </row>
    <row r="78830" spans="2:2" x14ac:dyDescent="0.25">
      <c r="B78830" s="68"/>
    </row>
    <row r="78831" spans="2:2" x14ac:dyDescent="0.25">
      <c r="B78831" s="68"/>
    </row>
    <row r="78832" spans="2:2" x14ac:dyDescent="0.25">
      <c r="B78832" s="68"/>
    </row>
    <row r="78833" spans="2:2" x14ac:dyDescent="0.25">
      <c r="B78833" s="68"/>
    </row>
    <row r="78834" spans="2:2" x14ac:dyDescent="0.25">
      <c r="B78834" s="68"/>
    </row>
    <row r="78835" spans="2:2" x14ac:dyDescent="0.25">
      <c r="B78835" s="68"/>
    </row>
    <row r="78836" spans="2:2" x14ac:dyDescent="0.25">
      <c r="B78836" s="68"/>
    </row>
    <row r="78837" spans="2:2" x14ac:dyDescent="0.25">
      <c r="B78837" s="68"/>
    </row>
    <row r="78838" spans="2:2" x14ac:dyDescent="0.25">
      <c r="B78838" s="68"/>
    </row>
    <row r="78839" spans="2:2" x14ac:dyDescent="0.25">
      <c r="B78839" s="68"/>
    </row>
    <row r="78840" spans="2:2" x14ac:dyDescent="0.25">
      <c r="B78840" s="68"/>
    </row>
    <row r="78841" spans="2:2" x14ac:dyDescent="0.25">
      <c r="B78841" s="68"/>
    </row>
    <row r="78842" spans="2:2" x14ac:dyDescent="0.25">
      <c r="B78842" s="68"/>
    </row>
    <row r="78843" spans="2:2" x14ac:dyDescent="0.25">
      <c r="B78843" s="68"/>
    </row>
    <row r="78844" spans="2:2" x14ac:dyDescent="0.25">
      <c r="B78844" s="68"/>
    </row>
    <row r="78845" spans="2:2" x14ac:dyDescent="0.25">
      <c r="B78845" s="68"/>
    </row>
    <row r="78846" spans="2:2" x14ac:dyDescent="0.25">
      <c r="B78846" s="68"/>
    </row>
    <row r="78847" spans="2:2" x14ac:dyDescent="0.25">
      <c r="B78847" s="68"/>
    </row>
    <row r="78848" spans="2:2" x14ac:dyDescent="0.25">
      <c r="B78848" s="68"/>
    </row>
    <row r="78849" spans="2:2" x14ac:dyDescent="0.25">
      <c r="B78849" s="68"/>
    </row>
    <row r="78850" spans="2:2" x14ac:dyDescent="0.25">
      <c r="B78850" s="68"/>
    </row>
    <row r="78851" spans="2:2" x14ac:dyDescent="0.25">
      <c r="B78851" s="68"/>
    </row>
    <row r="78852" spans="2:2" x14ac:dyDescent="0.25">
      <c r="B78852" s="68"/>
    </row>
    <row r="78853" spans="2:2" x14ac:dyDescent="0.25">
      <c r="B78853" s="68"/>
    </row>
    <row r="78854" spans="2:2" x14ac:dyDescent="0.25">
      <c r="B78854" s="68"/>
    </row>
    <row r="78855" spans="2:2" x14ac:dyDescent="0.25">
      <c r="B78855" s="68"/>
    </row>
    <row r="78856" spans="2:2" x14ac:dyDescent="0.25">
      <c r="B78856" s="68"/>
    </row>
    <row r="78857" spans="2:2" x14ac:dyDescent="0.25">
      <c r="B78857" s="68"/>
    </row>
    <row r="78858" spans="2:2" x14ac:dyDescent="0.25">
      <c r="B78858" s="68"/>
    </row>
    <row r="78859" spans="2:2" x14ac:dyDescent="0.25">
      <c r="B78859" s="68"/>
    </row>
    <row r="78860" spans="2:2" x14ac:dyDescent="0.25">
      <c r="B78860" s="68"/>
    </row>
    <row r="78861" spans="2:2" x14ac:dyDescent="0.25">
      <c r="B78861" s="68"/>
    </row>
    <row r="78862" spans="2:2" x14ac:dyDescent="0.25">
      <c r="B78862" s="68"/>
    </row>
    <row r="78863" spans="2:2" x14ac:dyDescent="0.25">
      <c r="B78863" s="68"/>
    </row>
    <row r="78864" spans="2:2" x14ac:dyDescent="0.25">
      <c r="B78864" s="68"/>
    </row>
    <row r="78865" spans="2:2" x14ac:dyDescent="0.25">
      <c r="B78865" s="68"/>
    </row>
    <row r="78866" spans="2:2" x14ac:dyDescent="0.25">
      <c r="B78866" s="68"/>
    </row>
    <row r="78867" spans="2:2" x14ac:dyDescent="0.25">
      <c r="B78867" s="68"/>
    </row>
    <row r="78868" spans="2:2" x14ac:dyDescent="0.25">
      <c r="B78868" s="68"/>
    </row>
    <row r="78869" spans="2:2" x14ac:dyDescent="0.25">
      <c r="B78869" s="68"/>
    </row>
    <row r="78870" spans="2:2" x14ac:dyDescent="0.25">
      <c r="B78870" s="68"/>
    </row>
    <row r="78871" spans="2:2" x14ac:dyDescent="0.25">
      <c r="B78871" s="68"/>
    </row>
    <row r="78872" spans="2:2" x14ac:dyDescent="0.25">
      <c r="B78872" s="68"/>
    </row>
    <row r="78873" spans="2:2" x14ac:dyDescent="0.25">
      <c r="B78873" s="68"/>
    </row>
    <row r="78874" spans="2:2" x14ac:dyDescent="0.25">
      <c r="B78874" s="68"/>
    </row>
    <row r="78875" spans="2:2" x14ac:dyDescent="0.25">
      <c r="B78875" s="68"/>
    </row>
    <row r="78876" spans="2:2" x14ac:dyDescent="0.25">
      <c r="B78876" s="68"/>
    </row>
    <row r="78877" spans="2:2" x14ac:dyDescent="0.25">
      <c r="B78877" s="68"/>
    </row>
    <row r="78878" spans="2:2" x14ac:dyDescent="0.25">
      <c r="B78878" s="68"/>
    </row>
    <row r="78879" spans="2:2" x14ac:dyDescent="0.25">
      <c r="B78879" s="68"/>
    </row>
    <row r="78880" spans="2:2" x14ac:dyDescent="0.25">
      <c r="B78880" s="68"/>
    </row>
    <row r="78881" spans="2:2" x14ac:dyDescent="0.25">
      <c r="B78881" s="68"/>
    </row>
    <row r="78882" spans="2:2" x14ac:dyDescent="0.25">
      <c r="B78882" s="68"/>
    </row>
    <row r="78883" spans="2:2" x14ac:dyDescent="0.25">
      <c r="B78883" s="68"/>
    </row>
    <row r="78884" spans="2:2" x14ac:dyDescent="0.25">
      <c r="B78884" s="68"/>
    </row>
    <row r="78885" spans="2:2" x14ac:dyDescent="0.25">
      <c r="B78885" s="68"/>
    </row>
    <row r="78886" spans="2:2" x14ac:dyDescent="0.25">
      <c r="B78886" s="68"/>
    </row>
    <row r="78887" spans="2:2" x14ac:dyDescent="0.25">
      <c r="B78887" s="68"/>
    </row>
    <row r="78888" spans="2:2" x14ac:dyDescent="0.25">
      <c r="B78888" s="68"/>
    </row>
    <row r="78889" spans="2:2" x14ac:dyDescent="0.25">
      <c r="B78889" s="68"/>
    </row>
    <row r="78890" spans="2:2" x14ac:dyDescent="0.25">
      <c r="B78890" s="68"/>
    </row>
    <row r="78891" spans="2:2" x14ac:dyDescent="0.25">
      <c r="B78891" s="68"/>
    </row>
    <row r="78892" spans="2:2" x14ac:dyDescent="0.25">
      <c r="B78892" s="68"/>
    </row>
    <row r="78893" spans="2:2" x14ac:dyDescent="0.25">
      <c r="B78893" s="68"/>
    </row>
    <row r="78894" spans="2:2" x14ac:dyDescent="0.25">
      <c r="B78894" s="68"/>
    </row>
    <row r="78895" spans="2:2" x14ac:dyDescent="0.25">
      <c r="B78895" s="68"/>
    </row>
    <row r="78896" spans="2:2" x14ac:dyDescent="0.25">
      <c r="B78896" s="68"/>
    </row>
    <row r="78897" spans="2:2" x14ac:dyDescent="0.25">
      <c r="B78897" s="68"/>
    </row>
    <row r="78898" spans="2:2" x14ac:dyDescent="0.25">
      <c r="B78898" s="68"/>
    </row>
    <row r="78899" spans="2:2" x14ac:dyDescent="0.25">
      <c r="B78899" s="68"/>
    </row>
    <row r="78900" spans="2:2" x14ac:dyDescent="0.25">
      <c r="B78900" s="68"/>
    </row>
    <row r="78901" spans="2:2" x14ac:dyDescent="0.25">
      <c r="B78901" s="68"/>
    </row>
    <row r="78902" spans="2:2" x14ac:dyDescent="0.25">
      <c r="B78902" s="68"/>
    </row>
    <row r="78903" spans="2:2" x14ac:dyDescent="0.25">
      <c r="B78903" s="68"/>
    </row>
    <row r="78904" spans="2:2" x14ac:dyDescent="0.25">
      <c r="B78904" s="68"/>
    </row>
    <row r="78905" spans="2:2" x14ac:dyDescent="0.25">
      <c r="B78905" s="68"/>
    </row>
    <row r="78906" spans="2:2" x14ac:dyDescent="0.25">
      <c r="B78906" s="68"/>
    </row>
    <row r="78907" spans="2:2" x14ac:dyDescent="0.25">
      <c r="B78907" s="68"/>
    </row>
    <row r="78908" spans="2:2" x14ac:dyDescent="0.25">
      <c r="B78908" s="68"/>
    </row>
    <row r="78909" spans="2:2" x14ac:dyDescent="0.25">
      <c r="B78909" s="68"/>
    </row>
    <row r="78910" spans="2:2" x14ac:dyDescent="0.25">
      <c r="B78910" s="68"/>
    </row>
    <row r="78911" spans="2:2" x14ac:dyDescent="0.25">
      <c r="B78911" s="68"/>
    </row>
    <row r="78912" spans="2:2" x14ac:dyDescent="0.25">
      <c r="B78912" s="68"/>
    </row>
    <row r="78913" spans="2:2" x14ac:dyDescent="0.25">
      <c r="B78913" s="68"/>
    </row>
    <row r="78914" spans="2:2" x14ac:dyDescent="0.25">
      <c r="B78914" s="68"/>
    </row>
    <row r="78915" spans="2:2" x14ac:dyDescent="0.25">
      <c r="B78915" s="68"/>
    </row>
    <row r="78916" spans="2:2" x14ac:dyDescent="0.25">
      <c r="B78916" s="68"/>
    </row>
    <row r="78917" spans="2:2" x14ac:dyDescent="0.25">
      <c r="B78917" s="68"/>
    </row>
    <row r="78918" spans="2:2" x14ac:dyDescent="0.25">
      <c r="B78918" s="68"/>
    </row>
    <row r="78919" spans="2:2" x14ac:dyDescent="0.25">
      <c r="B78919" s="68"/>
    </row>
    <row r="78920" spans="2:2" x14ac:dyDescent="0.25">
      <c r="B78920" s="68"/>
    </row>
    <row r="78921" spans="2:2" x14ac:dyDescent="0.25">
      <c r="B78921" s="68"/>
    </row>
    <row r="78922" spans="2:2" x14ac:dyDescent="0.25">
      <c r="B78922" s="68"/>
    </row>
    <row r="78923" spans="2:2" x14ac:dyDescent="0.25">
      <c r="B78923" s="68"/>
    </row>
    <row r="78924" spans="2:2" x14ac:dyDescent="0.25">
      <c r="B78924" s="68"/>
    </row>
    <row r="78925" spans="2:2" x14ac:dyDescent="0.25">
      <c r="B78925" s="68"/>
    </row>
    <row r="78926" spans="2:2" x14ac:dyDescent="0.25">
      <c r="B78926" s="68"/>
    </row>
    <row r="78927" spans="2:2" x14ac:dyDescent="0.25">
      <c r="B78927" s="68"/>
    </row>
    <row r="78928" spans="2:2" x14ac:dyDescent="0.25">
      <c r="B78928" s="68"/>
    </row>
    <row r="78929" spans="2:2" x14ac:dyDescent="0.25">
      <c r="B78929" s="68"/>
    </row>
    <row r="78930" spans="2:2" x14ac:dyDescent="0.25">
      <c r="B78930" s="68"/>
    </row>
    <row r="78931" spans="2:2" x14ac:dyDescent="0.25">
      <c r="B78931" s="68"/>
    </row>
    <row r="78932" spans="2:2" x14ac:dyDescent="0.25">
      <c r="B78932" s="68"/>
    </row>
    <row r="78933" spans="2:2" x14ac:dyDescent="0.25">
      <c r="B78933" s="68"/>
    </row>
    <row r="78934" spans="2:2" x14ac:dyDescent="0.25">
      <c r="B78934" s="68"/>
    </row>
    <row r="78935" spans="2:2" x14ac:dyDescent="0.25">
      <c r="B78935" s="68"/>
    </row>
    <row r="78936" spans="2:2" x14ac:dyDescent="0.25">
      <c r="B78936" s="68"/>
    </row>
    <row r="78937" spans="2:2" x14ac:dyDescent="0.25">
      <c r="B78937" s="68"/>
    </row>
    <row r="78938" spans="2:2" x14ac:dyDescent="0.25">
      <c r="B78938" s="68"/>
    </row>
    <row r="78939" spans="2:2" x14ac:dyDescent="0.25">
      <c r="B78939" s="68"/>
    </row>
    <row r="78940" spans="2:2" x14ac:dyDescent="0.25">
      <c r="B78940" s="68"/>
    </row>
    <row r="78941" spans="2:2" x14ac:dyDescent="0.25">
      <c r="B78941" s="68"/>
    </row>
    <row r="78942" spans="2:2" x14ac:dyDescent="0.25">
      <c r="B78942" s="68"/>
    </row>
    <row r="78943" spans="2:2" x14ac:dyDescent="0.25">
      <c r="B78943" s="68"/>
    </row>
    <row r="78944" spans="2:2" x14ac:dyDescent="0.25">
      <c r="B78944" s="68"/>
    </row>
    <row r="78945" spans="2:2" x14ac:dyDescent="0.25">
      <c r="B78945" s="68"/>
    </row>
    <row r="78946" spans="2:2" x14ac:dyDescent="0.25">
      <c r="B78946" s="68"/>
    </row>
    <row r="78947" spans="2:2" x14ac:dyDescent="0.25">
      <c r="B78947" s="68"/>
    </row>
    <row r="78948" spans="2:2" x14ac:dyDescent="0.25">
      <c r="B78948" s="68"/>
    </row>
    <row r="78949" spans="2:2" x14ac:dyDescent="0.25">
      <c r="B78949" s="68"/>
    </row>
    <row r="78950" spans="2:2" x14ac:dyDescent="0.25">
      <c r="B78950" s="68"/>
    </row>
    <row r="78951" spans="2:2" x14ac:dyDescent="0.25">
      <c r="B78951" s="68"/>
    </row>
    <row r="78952" spans="2:2" x14ac:dyDescent="0.25">
      <c r="B78952" s="68"/>
    </row>
    <row r="78953" spans="2:2" x14ac:dyDescent="0.25">
      <c r="B78953" s="68"/>
    </row>
    <row r="78954" spans="2:2" x14ac:dyDescent="0.25">
      <c r="B78954" s="68"/>
    </row>
    <row r="78955" spans="2:2" x14ac:dyDescent="0.25">
      <c r="B78955" s="68"/>
    </row>
    <row r="78956" spans="2:2" x14ac:dyDescent="0.25">
      <c r="B78956" s="68"/>
    </row>
    <row r="78957" spans="2:2" x14ac:dyDescent="0.25">
      <c r="B78957" s="68"/>
    </row>
    <row r="78958" spans="2:2" x14ac:dyDescent="0.25">
      <c r="B78958" s="68"/>
    </row>
    <row r="78959" spans="2:2" x14ac:dyDescent="0.25">
      <c r="B78959" s="68"/>
    </row>
    <row r="78960" spans="2:2" x14ac:dyDescent="0.25">
      <c r="B78960" s="68"/>
    </row>
    <row r="78961" spans="2:2" x14ac:dyDescent="0.25">
      <c r="B78961" s="68"/>
    </row>
    <row r="78962" spans="2:2" x14ac:dyDescent="0.25">
      <c r="B78962" s="68"/>
    </row>
    <row r="78963" spans="2:2" x14ac:dyDescent="0.25">
      <c r="B78963" s="68"/>
    </row>
    <row r="78964" spans="2:2" x14ac:dyDescent="0.25">
      <c r="B78964" s="68"/>
    </row>
    <row r="78965" spans="2:2" x14ac:dyDescent="0.25">
      <c r="B78965" s="68"/>
    </row>
    <row r="78966" spans="2:2" x14ac:dyDescent="0.25">
      <c r="B78966" s="68"/>
    </row>
    <row r="78967" spans="2:2" x14ac:dyDescent="0.25">
      <c r="B78967" s="68"/>
    </row>
    <row r="78968" spans="2:2" x14ac:dyDescent="0.25">
      <c r="B78968" s="68"/>
    </row>
    <row r="78969" spans="2:2" x14ac:dyDescent="0.25">
      <c r="B78969" s="68"/>
    </row>
    <row r="78970" spans="2:2" x14ac:dyDescent="0.25">
      <c r="B78970" s="68"/>
    </row>
    <row r="78971" spans="2:2" x14ac:dyDescent="0.25">
      <c r="B78971" s="68"/>
    </row>
    <row r="78972" spans="2:2" x14ac:dyDescent="0.25">
      <c r="B78972" s="68"/>
    </row>
    <row r="78973" spans="2:2" x14ac:dyDescent="0.25">
      <c r="B78973" s="68"/>
    </row>
    <row r="78974" spans="2:2" x14ac:dyDescent="0.25">
      <c r="B78974" s="68"/>
    </row>
    <row r="78975" spans="2:2" x14ac:dyDescent="0.25">
      <c r="B78975" s="68"/>
    </row>
    <row r="78976" spans="2:2" x14ac:dyDescent="0.25">
      <c r="B78976" s="68"/>
    </row>
    <row r="78977" spans="2:2" x14ac:dyDescent="0.25">
      <c r="B78977" s="68"/>
    </row>
    <row r="78978" spans="2:2" x14ac:dyDescent="0.25">
      <c r="B78978" s="68"/>
    </row>
    <row r="78979" spans="2:2" x14ac:dyDescent="0.25">
      <c r="B78979" s="68"/>
    </row>
    <row r="78980" spans="2:2" x14ac:dyDescent="0.25">
      <c r="B78980" s="68"/>
    </row>
    <row r="78981" spans="2:2" x14ac:dyDescent="0.25">
      <c r="B78981" s="68"/>
    </row>
    <row r="78982" spans="2:2" x14ac:dyDescent="0.25">
      <c r="B78982" s="68"/>
    </row>
    <row r="78983" spans="2:2" x14ac:dyDescent="0.25">
      <c r="B78983" s="68"/>
    </row>
    <row r="78984" spans="2:2" x14ac:dyDescent="0.25">
      <c r="B78984" s="68"/>
    </row>
    <row r="78985" spans="2:2" x14ac:dyDescent="0.25">
      <c r="B78985" s="68"/>
    </row>
    <row r="78986" spans="2:2" x14ac:dyDescent="0.25">
      <c r="B78986" s="68"/>
    </row>
    <row r="78987" spans="2:2" x14ac:dyDescent="0.25">
      <c r="B78987" s="68"/>
    </row>
    <row r="78988" spans="2:2" x14ac:dyDescent="0.25">
      <c r="B78988" s="68"/>
    </row>
    <row r="78989" spans="2:2" x14ac:dyDescent="0.25">
      <c r="B78989" s="68"/>
    </row>
    <row r="78990" spans="2:2" x14ac:dyDescent="0.25">
      <c r="B78990" s="68"/>
    </row>
    <row r="78991" spans="2:2" x14ac:dyDescent="0.25">
      <c r="B78991" s="68"/>
    </row>
    <row r="78992" spans="2:2" x14ac:dyDescent="0.25">
      <c r="B78992" s="68"/>
    </row>
    <row r="78993" spans="2:2" x14ac:dyDescent="0.25">
      <c r="B78993" s="68"/>
    </row>
    <row r="78994" spans="2:2" x14ac:dyDescent="0.25">
      <c r="B78994" s="68"/>
    </row>
    <row r="78995" spans="2:2" x14ac:dyDescent="0.25">
      <c r="B78995" s="68"/>
    </row>
    <row r="78996" spans="2:2" x14ac:dyDescent="0.25">
      <c r="B78996" s="68"/>
    </row>
    <row r="78997" spans="2:2" x14ac:dyDescent="0.25">
      <c r="B78997" s="68"/>
    </row>
    <row r="78998" spans="2:2" x14ac:dyDescent="0.25">
      <c r="B78998" s="68"/>
    </row>
    <row r="78999" spans="2:2" x14ac:dyDescent="0.25">
      <c r="B78999" s="68"/>
    </row>
    <row r="79000" spans="2:2" x14ac:dyDescent="0.25">
      <c r="B79000" s="68"/>
    </row>
    <row r="79001" spans="2:2" x14ac:dyDescent="0.25">
      <c r="B79001" s="68"/>
    </row>
    <row r="79002" spans="2:2" x14ac:dyDescent="0.25">
      <c r="B79002" s="68"/>
    </row>
    <row r="79003" spans="2:2" x14ac:dyDescent="0.25">
      <c r="B79003" s="68"/>
    </row>
    <row r="79004" spans="2:2" x14ac:dyDescent="0.25">
      <c r="B79004" s="68"/>
    </row>
    <row r="79005" spans="2:2" x14ac:dyDescent="0.25">
      <c r="B79005" s="68"/>
    </row>
    <row r="79006" spans="2:2" x14ac:dyDescent="0.25">
      <c r="B79006" s="68"/>
    </row>
    <row r="79007" spans="2:2" x14ac:dyDescent="0.25">
      <c r="B79007" s="68"/>
    </row>
    <row r="79008" spans="2:2" x14ac:dyDescent="0.25">
      <c r="B79008" s="68"/>
    </row>
    <row r="79009" spans="2:2" x14ac:dyDescent="0.25">
      <c r="B79009" s="68"/>
    </row>
    <row r="79010" spans="2:2" x14ac:dyDescent="0.25">
      <c r="B79010" s="68"/>
    </row>
    <row r="79011" spans="2:2" x14ac:dyDescent="0.25">
      <c r="B79011" s="68"/>
    </row>
    <row r="79012" spans="2:2" x14ac:dyDescent="0.25">
      <c r="B79012" s="68"/>
    </row>
    <row r="79013" spans="2:2" x14ac:dyDescent="0.25">
      <c r="B79013" s="68"/>
    </row>
    <row r="79014" spans="2:2" x14ac:dyDescent="0.25">
      <c r="B79014" s="68"/>
    </row>
    <row r="79015" spans="2:2" x14ac:dyDescent="0.25">
      <c r="B79015" s="68"/>
    </row>
    <row r="79016" spans="2:2" x14ac:dyDescent="0.25">
      <c r="B79016" s="68"/>
    </row>
    <row r="79017" spans="2:2" x14ac:dyDescent="0.25">
      <c r="B79017" s="68"/>
    </row>
    <row r="79018" spans="2:2" x14ac:dyDescent="0.25">
      <c r="B79018" s="68"/>
    </row>
    <row r="79019" spans="2:2" x14ac:dyDescent="0.25">
      <c r="B79019" s="68"/>
    </row>
    <row r="79020" spans="2:2" x14ac:dyDescent="0.25">
      <c r="B79020" s="68"/>
    </row>
    <row r="79021" spans="2:2" x14ac:dyDescent="0.25">
      <c r="B79021" s="68"/>
    </row>
    <row r="79022" spans="2:2" x14ac:dyDescent="0.25">
      <c r="B79022" s="68"/>
    </row>
    <row r="79023" spans="2:2" x14ac:dyDescent="0.25">
      <c r="B79023" s="68"/>
    </row>
    <row r="79024" spans="2:2" x14ac:dyDescent="0.25">
      <c r="B79024" s="68"/>
    </row>
    <row r="79025" spans="2:2" x14ac:dyDescent="0.25">
      <c r="B79025" s="68"/>
    </row>
    <row r="79026" spans="2:2" x14ac:dyDescent="0.25">
      <c r="B79026" s="68"/>
    </row>
    <row r="79027" spans="2:2" x14ac:dyDescent="0.25">
      <c r="B79027" s="68"/>
    </row>
    <row r="79028" spans="2:2" x14ac:dyDescent="0.25">
      <c r="B79028" s="68"/>
    </row>
    <row r="79029" spans="2:2" x14ac:dyDescent="0.25">
      <c r="B79029" s="68"/>
    </row>
    <row r="79030" spans="2:2" x14ac:dyDescent="0.25">
      <c r="B79030" s="68"/>
    </row>
    <row r="79031" spans="2:2" x14ac:dyDescent="0.25">
      <c r="B79031" s="68"/>
    </row>
    <row r="79032" spans="2:2" x14ac:dyDescent="0.25">
      <c r="B79032" s="68"/>
    </row>
    <row r="79033" spans="2:2" x14ac:dyDescent="0.25">
      <c r="B79033" s="68"/>
    </row>
    <row r="79034" spans="2:2" x14ac:dyDescent="0.25">
      <c r="B79034" s="68"/>
    </row>
    <row r="79035" spans="2:2" x14ac:dyDescent="0.25">
      <c r="B79035" s="68"/>
    </row>
    <row r="79036" spans="2:2" x14ac:dyDescent="0.25">
      <c r="B79036" s="68"/>
    </row>
    <row r="79037" spans="2:2" x14ac:dyDescent="0.25">
      <c r="B79037" s="68"/>
    </row>
    <row r="79038" spans="2:2" x14ac:dyDescent="0.25">
      <c r="B79038" s="68"/>
    </row>
    <row r="79039" spans="2:2" x14ac:dyDescent="0.25">
      <c r="B79039" s="68"/>
    </row>
    <row r="79040" spans="2:2" x14ac:dyDescent="0.25">
      <c r="B79040" s="68"/>
    </row>
    <row r="79041" spans="2:2" x14ac:dyDescent="0.25">
      <c r="B79041" s="68"/>
    </row>
    <row r="79042" spans="2:2" x14ac:dyDescent="0.25">
      <c r="B79042" s="68"/>
    </row>
    <row r="79043" spans="2:2" x14ac:dyDescent="0.25">
      <c r="B79043" s="68"/>
    </row>
    <row r="79044" spans="2:2" x14ac:dyDescent="0.25">
      <c r="B79044" s="68"/>
    </row>
    <row r="79045" spans="2:2" x14ac:dyDescent="0.25">
      <c r="B79045" s="68"/>
    </row>
    <row r="79046" spans="2:2" x14ac:dyDescent="0.25">
      <c r="B79046" s="68"/>
    </row>
    <row r="79047" spans="2:2" x14ac:dyDescent="0.25">
      <c r="B79047" s="68"/>
    </row>
    <row r="79048" spans="2:2" x14ac:dyDescent="0.25">
      <c r="B79048" s="68"/>
    </row>
    <row r="79049" spans="2:2" x14ac:dyDescent="0.25">
      <c r="B79049" s="68"/>
    </row>
    <row r="79050" spans="2:2" x14ac:dyDescent="0.25">
      <c r="B79050" s="68"/>
    </row>
    <row r="79051" spans="2:2" x14ac:dyDescent="0.25">
      <c r="B79051" s="68"/>
    </row>
    <row r="79052" spans="2:2" x14ac:dyDescent="0.25">
      <c r="B79052" s="68"/>
    </row>
    <row r="79053" spans="2:2" x14ac:dyDescent="0.25">
      <c r="B79053" s="68"/>
    </row>
    <row r="79054" spans="2:2" x14ac:dyDescent="0.25">
      <c r="B79054" s="68"/>
    </row>
    <row r="79055" spans="2:2" x14ac:dyDescent="0.25">
      <c r="B79055" s="68"/>
    </row>
    <row r="79056" spans="2:2" x14ac:dyDescent="0.25">
      <c r="B79056" s="68"/>
    </row>
    <row r="79057" spans="2:2" x14ac:dyDescent="0.25">
      <c r="B79057" s="68"/>
    </row>
    <row r="79058" spans="2:2" x14ac:dyDescent="0.25">
      <c r="B79058" s="68"/>
    </row>
    <row r="79059" spans="2:2" x14ac:dyDescent="0.25">
      <c r="B79059" s="68"/>
    </row>
    <row r="79060" spans="2:2" x14ac:dyDescent="0.25">
      <c r="B79060" s="68"/>
    </row>
    <row r="79061" spans="2:2" x14ac:dyDescent="0.25">
      <c r="B79061" s="68"/>
    </row>
    <row r="79062" spans="2:2" x14ac:dyDescent="0.25">
      <c r="B79062" s="68"/>
    </row>
    <row r="79063" spans="2:2" x14ac:dyDescent="0.25">
      <c r="B79063" s="68"/>
    </row>
    <row r="79064" spans="2:2" x14ac:dyDescent="0.25">
      <c r="B79064" s="68"/>
    </row>
    <row r="79065" spans="2:2" x14ac:dyDescent="0.25">
      <c r="B79065" s="68"/>
    </row>
    <row r="79066" spans="2:2" x14ac:dyDescent="0.25">
      <c r="B79066" s="68"/>
    </row>
    <row r="79067" spans="2:2" x14ac:dyDescent="0.25">
      <c r="B79067" s="68"/>
    </row>
    <row r="79068" spans="2:2" x14ac:dyDescent="0.25">
      <c r="B79068" s="68"/>
    </row>
    <row r="79069" spans="2:2" x14ac:dyDescent="0.25">
      <c r="B79069" s="68"/>
    </row>
    <row r="79070" spans="2:2" x14ac:dyDescent="0.25">
      <c r="B79070" s="68"/>
    </row>
    <row r="79071" spans="2:2" x14ac:dyDescent="0.25">
      <c r="B79071" s="68"/>
    </row>
    <row r="79072" spans="2:2" x14ac:dyDescent="0.25">
      <c r="B79072" s="68"/>
    </row>
    <row r="79073" spans="2:2" x14ac:dyDescent="0.25">
      <c r="B79073" s="68"/>
    </row>
    <row r="79074" spans="2:2" x14ac:dyDescent="0.25">
      <c r="B79074" s="68"/>
    </row>
    <row r="79075" spans="2:2" x14ac:dyDescent="0.25">
      <c r="B79075" s="68"/>
    </row>
    <row r="79076" spans="2:2" x14ac:dyDescent="0.25">
      <c r="B79076" s="68"/>
    </row>
    <row r="79077" spans="2:2" x14ac:dyDescent="0.25">
      <c r="B79077" s="68"/>
    </row>
    <row r="79078" spans="2:2" x14ac:dyDescent="0.25">
      <c r="B79078" s="68"/>
    </row>
    <row r="79079" spans="2:2" x14ac:dyDescent="0.25">
      <c r="B79079" s="68"/>
    </row>
    <row r="79080" spans="2:2" x14ac:dyDescent="0.25">
      <c r="B79080" s="68"/>
    </row>
    <row r="79081" spans="2:2" x14ac:dyDescent="0.25">
      <c r="B79081" s="68"/>
    </row>
    <row r="79082" spans="2:2" x14ac:dyDescent="0.25">
      <c r="B79082" s="68"/>
    </row>
    <row r="79083" spans="2:2" x14ac:dyDescent="0.25">
      <c r="B79083" s="68"/>
    </row>
    <row r="79084" spans="2:2" x14ac:dyDescent="0.25">
      <c r="B79084" s="68"/>
    </row>
    <row r="79085" spans="2:2" x14ac:dyDescent="0.25">
      <c r="B79085" s="68"/>
    </row>
    <row r="79086" spans="2:2" x14ac:dyDescent="0.25">
      <c r="B79086" s="68"/>
    </row>
    <row r="79087" spans="2:2" x14ac:dyDescent="0.25">
      <c r="B79087" s="68"/>
    </row>
    <row r="79088" spans="2:2" x14ac:dyDescent="0.25">
      <c r="B79088" s="68"/>
    </row>
    <row r="79089" spans="2:2" x14ac:dyDescent="0.25">
      <c r="B79089" s="68"/>
    </row>
    <row r="79090" spans="2:2" x14ac:dyDescent="0.25">
      <c r="B79090" s="68"/>
    </row>
    <row r="79091" spans="2:2" x14ac:dyDescent="0.25">
      <c r="B79091" s="68"/>
    </row>
    <row r="79092" spans="2:2" x14ac:dyDescent="0.25">
      <c r="B79092" s="68"/>
    </row>
    <row r="79093" spans="2:2" x14ac:dyDescent="0.25">
      <c r="B79093" s="68"/>
    </row>
    <row r="79094" spans="2:2" x14ac:dyDescent="0.25">
      <c r="B79094" s="68"/>
    </row>
    <row r="79095" spans="2:2" x14ac:dyDescent="0.25">
      <c r="B79095" s="68"/>
    </row>
    <row r="79096" spans="2:2" x14ac:dyDescent="0.25">
      <c r="B79096" s="68"/>
    </row>
    <row r="79097" spans="2:2" x14ac:dyDescent="0.25">
      <c r="B79097" s="68"/>
    </row>
    <row r="79098" spans="2:2" x14ac:dyDescent="0.25">
      <c r="B79098" s="68"/>
    </row>
    <row r="79099" spans="2:2" x14ac:dyDescent="0.25">
      <c r="B79099" s="68"/>
    </row>
    <row r="79100" spans="2:2" x14ac:dyDescent="0.25">
      <c r="B79100" s="68"/>
    </row>
    <row r="79101" spans="2:2" x14ac:dyDescent="0.25">
      <c r="B79101" s="68"/>
    </row>
    <row r="79102" spans="2:2" x14ac:dyDescent="0.25">
      <c r="B79102" s="68"/>
    </row>
    <row r="79103" spans="2:2" x14ac:dyDescent="0.25">
      <c r="B79103" s="68"/>
    </row>
    <row r="79104" spans="2:2" x14ac:dyDescent="0.25">
      <c r="B79104" s="68"/>
    </row>
    <row r="79105" spans="2:2" x14ac:dyDescent="0.25">
      <c r="B79105" s="68"/>
    </row>
    <row r="79106" spans="2:2" x14ac:dyDescent="0.25">
      <c r="B79106" s="68"/>
    </row>
    <row r="79107" spans="2:2" x14ac:dyDescent="0.25">
      <c r="B79107" s="68"/>
    </row>
    <row r="79108" spans="2:2" x14ac:dyDescent="0.25">
      <c r="B79108" s="68"/>
    </row>
    <row r="79109" spans="2:2" x14ac:dyDescent="0.25">
      <c r="B79109" s="68"/>
    </row>
    <row r="79110" spans="2:2" x14ac:dyDescent="0.25">
      <c r="B79110" s="68"/>
    </row>
    <row r="79111" spans="2:2" x14ac:dyDescent="0.25">
      <c r="B79111" s="68"/>
    </row>
    <row r="79112" spans="2:2" x14ac:dyDescent="0.25">
      <c r="B79112" s="68"/>
    </row>
    <row r="79113" spans="2:2" x14ac:dyDescent="0.25">
      <c r="B79113" s="68"/>
    </row>
    <row r="79114" spans="2:2" x14ac:dyDescent="0.25">
      <c r="B79114" s="68"/>
    </row>
    <row r="79115" spans="2:2" x14ac:dyDescent="0.25">
      <c r="B79115" s="68"/>
    </row>
    <row r="79116" spans="2:2" x14ac:dyDescent="0.25">
      <c r="B79116" s="68"/>
    </row>
    <row r="79117" spans="2:2" x14ac:dyDescent="0.25">
      <c r="B79117" s="68"/>
    </row>
    <row r="79118" spans="2:2" x14ac:dyDescent="0.25">
      <c r="B79118" s="68"/>
    </row>
    <row r="79119" spans="2:2" x14ac:dyDescent="0.25">
      <c r="B79119" s="68"/>
    </row>
    <row r="79120" spans="2:2" x14ac:dyDescent="0.25">
      <c r="B79120" s="68"/>
    </row>
    <row r="79121" spans="2:2" x14ac:dyDescent="0.25">
      <c r="B79121" s="68"/>
    </row>
    <row r="79122" spans="2:2" x14ac:dyDescent="0.25">
      <c r="B79122" s="68"/>
    </row>
    <row r="79123" spans="2:2" x14ac:dyDescent="0.25">
      <c r="B79123" s="68"/>
    </row>
    <row r="79124" spans="2:2" x14ac:dyDescent="0.25">
      <c r="B79124" s="68"/>
    </row>
    <row r="79125" spans="2:2" x14ac:dyDescent="0.25">
      <c r="B79125" s="68"/>
    </row>
    <row r="79126" spans="2:2" x14ac:dyDescent="0.25">
      <c r="B79126" s="68"/>
    </row>
    <row r="79127" spans="2:2" x14ac:dyDescent="0.25">
      <c r="B79127" s="68"/>
    </row>
    <row r="79128" spans="2:2" x14ac:dyDescent="0.25">
      <c r="B79128" s="68"/>
    </row>
    <row r="79129" spans="2:2" x14ac:dyDescent="0.25">
      <c r="B79129" s="68"/>
    </row>
    <row r="79130" spans="2:2" x14ac:dyDescent="0.25">
      <c r="B79130" s="68"/>
    </row>
    <row r="79131" spans="2:2" x14ac:dyDescent="0.25">
      <c r="B79131" s="68"/>
    </row>
    <row r="79132" spans="2:2" x14ac:dyDescent="0.25">
      <c r="B79132" s="68"/>
    </row>
    <row r="79133" spans="2:2" x14ac:dyDescent="0.25">
      <c r="B79133" s="68"/>
    </row>
    <row r="79134" spans="2:2" x14ac:dyDescent="0.25">
      <c r="B79134" s="68"/>
    </row>
    <row r="79135" spans="2:2" x14ac:dyDescent="0.25">
      <c r="B79135" s="68"/>
    </row>
    <row r="79136" spans="2:2" x14ac:dyDescent="0.25">
      <c r="B79136" s="68"/>
    </row>
    <row r="79137" spans="2:2" x14ac:dyDescent="0.25">
      <c r="B79137" s="68"/>
    </row>
    <row r="79138" spans="2:2" x14ac:dyDescent="0.25">
      <c r="B79138" s="68"/>
    </row>
    <row r="79139" spans="2:2" x14ac:dyDescent="0.25">
      <c r="B79139" s="68"/>
    </row>
    <row r="79140" spans="2:2" x14ac:dyDescent="0.25">
      <c r="B79140" s="68"/>
    </row>
    <row r="79141" spans="2:2" x14ac:dyDescent="0.25">
      <c r="B79141" s="68"/>
    </row>
    <row r="79142" spans="2:2" x14ac:dyDescent="0.25">
      <c r="B79142" s="68"/>
    </row>
    <row r="79143" spans="2:2" x14ac:dyDescent="0.25">
      <c r="B79143" s="68"/>
    </row>
    <row r="79144" spans="2:2" x14ac:dyDescent="0.25">
      <c r="B79144" s="68"/>
    </row>
    <row r="79145" spans="2:2" x14ac:dyDescent="0.25">
      <c r="B79145" s="68"/>
    </row>
    <row r="79146" spans="2:2" x14ac:dyDescent="0.25">
      <c r="B79146" s="68"/>
    </row>
    <row r="79147" spans="2:2" x14ac:dyDescent="0.25">
      <c r="B79147" s="68"/>
    </row>
    <row r="79148" spans="2:2" x14ac:dyDescent="0.25">
      <c r="B79148" s="68"/>
    </row>
    <row r="79149" spans="2:2" x14ac:dyDescent="0.25">
      <c r="B79149" s="68"/>
    </row>
    <row r="79150" spans="2:2" x14ac:dyDescent="0.25">
      <c r="B79150" s="68"/>
    </row>
    <row r="79151" spans="2:2" x14ac:dyDescent="0.25">
      <c r="B79151" s="68"/>
    </row>
    <row r="79152" spans="2:2" x14ac:dyDescent="0.25">
      <c r="B79152" s="68"/>
    </row>
    <row r="79153" spans="2:2" x14ac:dyDescent="0.25">
      <c r="B79153" s="68"/>
    </row>
    <row r="79154" spans="2:2" x14ac:dyDescent="0.25">
      <c r="B79154" s="68"/>
    </row>
    <row r="79155" spans="2:2" x14ac:dyDescent="0.25">
      <c r="B79155" s="68"/>
    </row>
    <row r="79156" spans="2:2" x14ac:dyDescent="0.25">
      <c r="B79156" s="68"/>
    </row>
    <row r="79157" spans="2:2" x14ac:dyDescent="0.25">
      <c r="B79157" s="68"/>
    </row>
    <row r="79158" spans="2:2" x14ac:dyDescent="0.25">
      <c r="B79158" s="68"/>
    </row>
    <row r="79159" spans="2:2" x14ac:dyDescent="0.25">
      <c r="B79159" s="68"/>
    </row>
    <row r="79160" spans="2:2" x14ac:dyDescent="0.25">
      <c r="B79160" s="68"/>
    </row>
    <row r="79161" spans="2:2" x14ac:dyDescent="0.25">
      <c r="B79161" s="68"/>
    </row>
    <row r="79162" spans="2:2" x14ac:dyDescent="0.25">
      <c r="B79162" s="68"/>
    </row>
    <row r="79163" spans="2:2" x14ac:dyDescent="0.25">
      <c r="B79163" s="68"/>
    </row>
    <row r="79164" spans="2:2" x14ac:dyDescent="0.25">
      <c r="B79164" s="68"/>
    </row>
    <row r="79165" spans="2:2" x14ac:dyDescent="0.25">
      <c r="B79165" s="68"/>
    </row>
    <row r="79166" spans="2:2" x14ac:dyDescent="0.25">
      <c r="B79166" s="68"/>
    </row>
    <row r="79167" spans="2:2" x14ac:dyDescent="0.25">
      <c r="B79167" s="68"/>
    </row>
    <row r="79168" spans="2:2" x14ac:dyDescent="0.25">
      <c r="B79168" s="68"/>
    </row>
    <row r="79169" spans="2:2" x14ac:dyDescent="0.25">
      <c r="B79169" s="68"/>
    </row>
    <row r="79170" spans="2:2" x14ac:dyDescent="0.25">
      <c r="B79170" s="68"/>
    </row>
    <row r="79171" spans="2:2" x14ac:dyDescent="0.25">
      <c r="B79171" s="68"/>
    </row>
    <row r="79172" spans="2:2" x14ac:dyDescent="0.25">
      <c r="B79172" s="68"/>
    </row>
    <row r="79173" spans="2:2" x14ac:dyDescent="0.25">
      <c r="B79173" s="68"/>
    </row>
    <row r="79174" spans="2:2" x14ac:dyDescent="0.25">
      <c r="B79174" s="68"/>
    </row>
    <row r="79175" spans="2:2" x14ac:dyDescent="0.25">
      <c r="B79175" s="68"/>
    </row>
    <row r="79176" spans="2:2" x14ac:dyDescent="0.25">
      <c r="B79176" s="68"/>
    </row>
    <row r="79177" spans="2:2" x14ac:dyDescent="0.25">
      <c r="B79177" s="68"/>
    </row>
    <row r="79178" spans="2:2" x14ac:dyDescent="0.25">
      <c r="B79178" s="68"/>
    </row>
    <row r="79179" spans="2:2" x14ac:dyDescent="0.25">
      <c r="B79179" s="68"/>
    </row>
    <row r="79180" spans="2:2" x14ac:dyDescent="0.25">
      <c r="B79180" s="68"/>
    </row>
    <row r="79181" spans="2:2" x14ac:dyDescent="0.25">
      <c r="B79181" s="68"/>
    </row>
    <row r="79182" spans="2:2" x14ac:dyDescent="0.25">
      <c r="B79182" s="68"/>
    </row>
    <row r="79183" spans="2:2" x14ac:dyDescent="0.25">
      <c r="B79183" s="68"/>
    </row>
    <row r="79184" spans="2:2" x14ac:dyDescent="0.25">
      <c r="B79184" s="68"/>
    </row>
    <row r="79185" spans="2:2" x14ac:dyDescent="0.25">
      <c r="B79185" s="68"/>
    </row>
    <row r="79186" spans="2:2" x14ac:dyDescent="0.25">
      <c r="B79186" s="68"/>
    </row>
    <row r="79187" spans="2:2" x14ac:dyDescent="0.25">
      <c r="B79187" s="68"/>
    </row>
    <row r="79188" spans="2:2" x14ac:dyDescent="0.25">
      <c r="B79188" s="68"/>
    </row>
    <row r="79189" spans="2:2" x14ac:dyDescent="0.25">
      <c r="B79189" s="68"/>
    </row>
    <row r="79190" spans="2:2" x14ac:dyDescent="0.25">
      <c r="B79190" s="68"/>
    </row>
    <row r="79191" spans="2:2" x14ac:dyDescent="0.25">
      <c r="B79191" s="68"/>
    </row>
    <row r="79192" spans="2:2" x14ac:dyDescent="0.25">
      <c r="B79192" s="68"/>
    </row>
    <row r="79193" spans="2:2" x14ac:dyDescent="0.25">
      <c r="B79193" s="68"/>
    </row>
    <row r="79194" spans="2:2" x14ac:dyDescent="0.25">
      <c r="B79194" s="68"/>
    </row>
    <row r="79195" spans="2:2" x14ac:dyDescent="0.25">
      <c r="B79195" s="68"/>
    </row>
    <row r="79196" spans="2:2" x14ac:dyDescent="0.25">
      <c r="B79196" s="68"/>
    </row>
    <row r="79197" spans="2:2" x14ac:dyDescent="0.25">
      <c r="B79197" s="68"/>
    </row>
    <row r="79198" spans="2:2" x14ac:dyDescent="0.25">
      <c r="B79198" s="68"/>
    </row>
    <row r="79199" spans="2:2" x14ac:dyDescent="0.25">
      <c r="B79199" s="68"/>
    </row>
    <row r="79200" spans="2:2" x14ac:dyDescent="0.25">
      <c r="B79200" s="68"/>
    </row>
    <row r="79201" spans="2:2" x14ac:dyDescent="0.25">
      <c r="B79201" s="68"/>
    </row>
    <row r="79202" spans="2:2" x14ac:dyDescent="0.25">
      <c r="B79202" s="68"/>
    </row>
    <row r="79203" spans="2:2" x14ac:dyDescent="0.25">
      <c r="B79203" s="68"/>
    </row>
    <row r="79204" spans="2:2" x14ac:dyDescent="0.25">
      <c r="B79204" s="68"/>
    </row>
    <row r="79205" spans="2:2" x14ac:dyDescent="0.25">
      <c r="B79205" s="68"/>
    </row>
    <row r="79206" spans="2:2" x14ac:dyDescent="0.25">
      <c r="B79206" s="68"/>
    </row>
    <row r="79207" spans="2:2" x14ac:dyDescent="0.25">
      <c r="B79207" s="68"/>
    </row>
    <row r="79208" spans="2:2" x14ac:dyDescent="0.25">
      <c r="B79208" s="68"/>
    </row>
    <row r="79209" spans="2:2" x14ac:dyDescent="0.25">
      <c r="B79209" s="68"/>
    </row>
    <row r="79210" spans="2:2" x14ac:dyDescent="0.25">
      <c r="B79210" s="68"/>
    </row>
    <row r="79211" spans="2:2" x14ac:dyDescent="0.25">
      <c r="B79211" s="68"/>
    </row>
    <row r="79212" spans="2:2" x14ac:dyDescent="0.25">
      <c r="B79212" s="68"/>
    </row>
    <row r="79213" spans="2:2" x14ac:dyDescent="0.25">
      <c r="B79213" s="68"/>
    </row>
    <row r="79214" spans="2:2" x14ac:dyDescent="0.25">
      <c r="B79214" s="68"/>
    </row>
    <row r="79215" spans="2:2" x14ac:dyDescent="0.25">
      <c r="B79215" s="68"/>
    </row>
    <row r="79216" spans="2:2" x14ac:dyDescent="0.25">
      <c r="B79216" s="68"/>
    </row>
    <row r="79217" spans="2:2" x14ac:dyDescent="0.25">
      <c r="B79217" s="68"/>
    </row>
    <row r="79218" spans="2:2" x14ac:dyDescent="0.25">
      <c r="B79218" s="68"/>
    </row>
    <row r="79219" spans="2:2" x14ac:dyDescent="0.25">
      <c r="B79219" s="68"/>
    </row>
    <row r="79220" spans="2:2" x14ac:dyDescent="0.25">
      <c r="B79220" s="68"/>
    </row>
    <row r="79221" spans="2:2" x14ac:dyDescent="0.25">
      <c r="B79221" s="68"/>
    </row>
    <row r="79222" spans="2:2" x14ac:dyDescent="0.25">
      <c r="B79222" s="68"/>
    </row>
    <row r="79223" spans="2:2" x14ac:dyDescent="0.25">
      <c r="B79223" s="68"/>
    </row>
    <row r="79224" spans="2:2" x14ac:dyDescent="0.25">
      <c r="B79224" s="68"/>
    </row>
    <row r="79225" spans="2:2" x14ac:dyDescent="0.25">
      <c r="B79225" s="68"/>
    </row>
    <row r="79226" spans="2:2" x14ac:dyDescent="0.25">
      <c r="B79226" s="68"/>
    </row>
    <row r="79227" spans="2:2" x14ac:dyDescent="0.25">
      <c r="B79227" s="68"/>
    </row>
    <row r="79228" spans="2:2" x14ac:dyDescent="0.25">
      <c r="B79228" s="68"/>
    </row>
    <row r="79229" spans="2:2" x14ac:dyDescent="0.25">
      <c r="B79229" s="68"/>
    </row>
    <row r="79230" spans="2:2" x14ac:dyDescent="0.25">
      <c r="B79230" s="68"/>
    </row>
    <row r="79231" spans="2:2" x14ac:dyDescent="0.25">
      <c r="B79231" s="68"/>
    </row>
    <row r="79232" spans="2:2" x14ac:dyDescent="0.25">
      <c r="B79232" s="68"/>
    </row>
    <row r="79233" spans="2:2" x14ac:dyDescent="0.25">
      <c r="B79233" s="68"/>
    </row>
    <row r="79234" spans="2:2" x14ac:dyDescent="0.25">
      <c r="B79234" s="68"/>
    </row>
    <row r="79235" spans="2:2" x14ac:dyDescent="0.25">
      <c r="B79235" s="68"/>
    </row>
    <row r="79236" spans="2:2" x14ac:dyDescent="0.25">
      <c r="B79236" s="68"/>
    </row>
    <row r="79237" spans="2:2" x14ac:dyDescent="0.25">
      <c r="B79237" s="68"/>
    </row>
    <row r="79238" spans="2:2" x14ac:dyDescent="0.25">
      <c r="B79238" s="68"/>
    </row>
    <row r="79239" spans="2:2" x14ac:dyDescent="0.25">
      <c r="B79239" s="68"/>
    </row>
    <row r="79240" spans="2:2" x14ac:dyDescent="0.25">
      <c r="B79240" s="68"/>
    </row>
    <row r="79241" spans="2:2" x14ac:dyDescent="0.25">
      <c r="B79241" s="68"/>
    </row>
    <row r="79242" spans="2:2" x14ac:dyDescent="0.25">
      <c r="B79242" s="68"/>
    </row>
    <row r="79243" spans="2:2" x14ac:dyDescent="0.25">
      <c r="B79243" s="68"/>
    </row>
    <row r="79244" spans="2:2" x14ac:dyDescent="0.25">
      <c r="B79244" s="68"/>
    </row>
    <row r="79245" spans="2:2" x14ac:dyDescent="0.25">
      <c r="B79245" s="68"/>
    </row>
    <row r="79246" spans="2:2" x14ac:dyDescent="0.25">
      <c r="B79246" s="68"/>
    </row>
    <row r="79247" spans="2:2" x14ac:dyDescent="0.25">
      <c r="B79247" s="68"/>
    </row>
    <row r="79248" spans="2:2" x14ac:dyDescent="0.25">
      <c r="B79248" s="68"/>
    </row>
    <row r="79249" spans="2:2" x14ac:dyDescent="0.25">
      <c r="B79249" s="68"/>
    </row>
    <row r="79250" spans="2:2" x14ac:dyDescent="0.25">
      <c r="B79250" s="68"/>
    </row>
    <row r="79251" spans="2:2" x14ac:dyDescent="0.25">
      <c r="B79251" s="68"/>
    </row>
    <row r="79252" spans="2:2" x14ac:dyDescent="0.25">
      <c r="B79252" s="68"/>
    </row>
    <row r="79253" spans="2:2" x14ac:dyDescent="0.25">
      <c r="B79253" s="68"/>
    </row>
    <row r="79254" spans="2:2" x14ac:dyDescent="0.25">
      <c r="B79254" s="68"/>
    </row>
    <row r="79255" spans="2:2" x14ac:dyDescent="0.25">
      <c r="B79255" s="68"/>
    </row>
    <row r="79256" spans="2:2" x14ac:dyDescent="0.25">
      <c r="B79256" s="68"/>
    </row>
    <row r="79257" spans="2:2" x14ac:dyDescent="0.25">
      <c r="B79257" s="68"/>
    </row>
    <row r="79258" spans="2:2" x14ac:dyDescent="0.25">
      <c r="B79258" s="68"/>
    </row>
    <row r="79259" spans="2:2" x14ac:dyDescent="0.25">
      <c r="B79259" s="68"/>
    </row>
    <row r="79260" spans="2:2" x14ac:dyDescent="0.25">
      <c r="B79260" s="68"/>
    </row>
    <row r="79261" spans="2:2" x14ac:dyDescent="0.25">
      <c r="B79261" s="68"/>
    </row>
    <row r="79262" spans="2:2" x14ac:dyDescent="0.25">
      <c r="B79262" s="68"/>
    </row>
    <row r="79263" spans="2:2" x14ac:dyDescent="0.25">
      <c r="B79263" s="68"/>
    </row>
    <row r="79264" spans="2:2" x14ac:dyDescent="0.25">
      <c r="B79264" s="68"/>
    </row>
    <row r="79265" spans="2:2" x14ac:dyDescent="0.25">
      <c r="B79265" s="68"/>
    </row>
    <row r="79266" spans="2:2" x14ac:dyDescent="0.25">
      <c r="B79266" s="68"/>
    </row>
    <row r="79267" spans="2:2" x14ac:dyDescent="0.25">
      <c r="B79267" s="68"/>
    </row>
    <row r="79268" spans="2:2" x14ac:dyDescent="0.25">
      <c r="B79268" s="68"/>
    </row>
    <row r="79269" spans="2:2" x14ac:dyDescent="0.25">
      <c r="B79269" s="68"/>
    </row>
    <row r="79270" spans="2:2" x14ac:dyDescent="0.25">
      <c r="B79270" s="68"/>
    </row>
    <row r="79271" spans="2:2" x14ac:dyDescent="0.25">
      <c r="B79271" s="68"/>
    </row>
    <row r="79272" spans="2:2" x14ac:dyDescent="0.25">
      <c r="B79272" s="68"/>
    </row>
    <row r="79273" spans="2:2" x14ac:dyDescent="0.25">
      <c r="B79273" s="68"/>
    </row>
    <row r="79274" spans="2:2" x14ac:dyDescent="0.25">
      <c r="B79274" s="68"/>
    </row>
    <row r="79275" spans="2:2" x14ac:dyDescent="0.25">
      <c r="B79275" s="68"/>
    </row>
    <row r="79276" spans="2:2" x14ac:dyDescent="0.25">
      <c r="B79276" s="68"/>
    </row>
    <row r="79277" spans="2:2" x14ac:dyDescent="0.25">
      <c r="B79277" s="68"/>
    </row>
    <row r="79278" spans="2:2" x14ac:dyDescent="0.25">
      <c r="B79278" s="68"/>
    </row>
    <row r="79279" spans="2:2" x14ac:dyDescent="0.25">
      <c r="B79279" s="68"/>
    </row>
    <row r="79280" spans="2:2" x14ac:dyDescent="0.25">
      <c r="B79280" s="68"/>
    </row>
    <row r="79281" spans="2:2" x14ac:dyDescent="0.25">
      <c r="B79281" s="68"/>
    </row>
    <row r="79282" spans="2:2" x14ac:dyDescent="0.25">
      <c r="B79282" s="68"/>
    </row>
    <row r="79283" spans="2:2" x14ac:dyDescent="0.25">
      <c r="B79283" s="68"/>
    </row>
    <row r="79284" spans="2:2" x14ac:dyDescent="0.25">
      <c r="B79284" s="68"/>
    </row>
    <row r="79285" spans="2:2" x14ac:dyDescent="0.25">
      <c r="B79285" s="68"/>
    </row>
    <row r="79286" spans="2:2" x14ac:dyDescent="0.25">
      <c r="B79286" s="68"/>
    </row>
    <row r="79287" spans="2:2" x14ac:dyDescent="0.25">
      <c r="B79287" s="68"/>
    </row>
    <row r="79288" spans="2:2" x14ac:dyDescent="0.25">
      <c r="B79288" s="68"/>
    </row>
    <row r="79289" spans="2:2" x14ac:dyDescent="0.25">
      <c r="B79289" s="68"/>
    </row>
    <row r="79290" spans="2:2" x14ac:dyDescent="0.25">
      <c r="B79290" s="68"/>
    </row>
    <row r="79291" spans="2:2" x14ac:dyDescent="0.25">
      <c r="B79291" s="68"/>
    </row>
    <row r="79292" spans="2:2" x14ac:dyDescent="0.25">
      <c r="B79292" s="68"/>
    </row>
    <row r="79293" spans="2:2" x14ac:dyDescent="0.25">
      <c r="B79293" s="68"/>
    </row>
    <row r="79294" spans="2:2" x14ac:dyDescent="0.25">
      <c r="B79294" s="68"/>
    </row>
    <row r="79295" spans="2:2" x14ac:dyDescent="0.25">
      <c r="B79295" s="68"/>
    </row>
    <row r="79296" spans="2:2" x14ac:dyDescent="0.25">
      <c r="B79296" s="68"/>
    </row>
    <row r="79297" spans="2:2" x14ac:dyDescent="0.25">
      <c r="B79297" s="68"/>
    </row>
    <row r="79298" spans="2:2" x14ac:dyDescent="0.25">
      <c r="B79298" s="68"/>
    </row>
    <row r="79299" spans="2:2" x14ac:dyDescent="0.25">
      <c r="B79299" s="68"/>
    </row>
    <row r="79300" spans="2:2" x14ac:dyDescent="0.25">
      <c r="B79300" s="68"/>
    </row>
    <row r="79301" spans="2:2" x14ac:dyDescent="0.25">
      <c r="B79301" s="68"/>
    </row>
    <row r="79302" spans="2:2" x14ac:dyDescent="0.25">
      <c r="B79302" s="68"/>
    </row>
    <row r="79303" spans="2:2" x14ac:dyDescent="0.25">
      <c r="B79303" s="68"/>
    </row>
    <row r="79304" spans="2:2" x14ac:dyDescent="0.25">
      <c r="B79304" s="68"/>
    </row>
    <row r="79305" spans="2:2" x14ac:dyDescent="0.25">
      <c r="B79305" s="68"/>
    </row>
    <row r="79306" spans="2:2" x14ac:dyDescent="0.25">
      <c r="B79306" s="68"/>
    </row>
    <row r="79307" spans="2:2" x14ac:dyDescent="0.25">
      <c r="B79307" s="68"/>
    </row>
    <row r="79308" spans="2:2" x14ac:dyDescent="0.25">
      <c r="B79308" s="68"/>
    </row>
    <row r="79309" spans="2:2" x14ac:dyDescent="0.25">
      <c r="B79309" s="68"/>
    </row>
    <row r="79310" spans="2:2" x14ac:dyDescent="0.25">
      <c r="B79310" s="68"/>
    </row>
    <row r="79311" spans="2:2" x14ac:dyDescent="0.25">
      <c r="B79311" s="68"/>
    </row>
    <row r="79312" spans="2:2" x14ac:dyDescent="0.25">
      <c r="B79312" s="68"/>
    </row>
    <row r="79313" spans="2:2" x14ac:dyDescent="0.25">
      <c r="B79313" s="68"/>
    </row>
    <row r="79314" spans="2:2" x14ac:dyDescent="0.25">
      <c r="B79314" s="68"/>
    </row>
    <row r="79315" spans="2:2" x14ac:dyDescent="0.25">
      <c r="B79315" s="68"/>
    </row>
    <row r="79316" spans="2:2" x14ac:dyDescent="0.25">
      <c r="B79316" s="68"/>
    </row>
    <row r="79317" spans="2:2" x14ac:dyDescent="0.25">
      <c r="B79317" s="68"/>
    </row>
    <row r="79318" spans="2:2" x14ac:dyDescent="0.25">
      <c r="B79318" s="68"/>
    </row>
    <row r="79319" spans="2:2" x14ac:dyDescent="0.25">
      <c r="B79319" s="68"/>
    </row>
    <row r="79320" spans="2:2" x14ac:dyDescent="0.25">
      <c r="B79320" s="68"/>
    </row>
    <row r="79321" spans="2:2" x14ac:dyDescent="0.25">
      <c r="B79321" s="68"/>
    </row>
    <row r="79322" spans="2:2" x14ac:dyDescent="0.25">
      <c r="B79322" s="68"/>
    </row>
    <row r="79323" spans="2:2" x14ac:dyDescent="0.25">
      <c r="B79323" s="68"/>
    </row>
    <row r="79324" spans="2:2" x14ac:dyDescent="0.25">
      <c r="B79324" s="68"/>
    </row>
    <row r="79325" spans="2:2" x14ac:dyDescent="0.25">
      <c r="B79325" s="68"/>
    </row>
    <row r="79326" spans="2:2" x14ac:dyDescent="0.25">
      <c r="B79326" s="68"/>
    </row>
    <row r="79327" spans="2:2" x14ac:dyDescent="0.25">
      <c r="B79327" s="68"/>
    </row>
    <row r="79328" spans="2:2" x14ac:dyDescent="0.25">
      <c r="B79328" s="68"/>
    </row>
    <row r="79329" spans="2:2" x14ac:dyDescent="0.25">
      <c r="B79329" s="68"/>
    </row>
    <row r="79330" spans="2:2" x14ac:dyDescent="0.25">
      <c r="B79330" s="68"/>
    </row>
    <row r="79331" spans="2:2" x14ac:dyDescent="0.25">
      <c r="B79331" s="68"/>
    </row>
    <row r="79332" spans="2:2" x14ac:dyDescent="0.25">
      <c r="B79332" s="68"/>
    </row>
    <row r="79333" spans="2:2" x14ac:dyDescent="0.25">
      <c r="B79333" s="68"/>
    </row>
    <row r="79334" spans="2:2" x14ac:dyDescent="0.25">
      <c r="B79334" s="68"/>
    </row>
    <row r="79335" spans="2:2" x14ac:dyDescent="0.25">
      <c r="B79335" s="68"/>
    </row>
    <row r="79336" spans="2:2" x14ac:dyDescent="0.25">
      <c r="B79336" s="68"/>
    </row>
    <row r="79337" spans="2:2" x14ac:dyDescent="0.25">
      <c r="B79337" s="68"/>
    </row>
    <row r="79338" spans="2:2" x14ac:dyDescent="0.25">
      <c r="B79338" s="68"/>
    </row>
    <row r="79339" spans="2:2" x14ac:dyDescent="0.25">
      <c r="B79339" s="68"/>
    </row>
    <row r="79340" spans="2:2" x14ac:dyDescent="0.25">
      <c r="B79340" s="68"/>
    </row>
    <row r="79341" spans="2:2" x14ac:dyDescent="0.25">
      <c r="B79341" s="68"/>
    </row>
    <row r="79342" spans="2:2" x14ac:dyDescent="0.25">
      <c r="B79342" s="68"/>
    </row>
    <row r="79343" spans="2:2" x14ac:dyDescent="0.25">
      <c r="B79343" s="68"/>
    </row>
    <row r="79344" spans="2:2" x14ac:dyDescent="0.25">
      <c r="B79344" s="68"/>
    </row>
    <row r="79345" spans="2:2" x14ac:dyDescent="0.25">
      <c r="B79345" s="68"/>
    </row>
    <row r="79346" spans="2:2" x14ac:dyDescent="0.25">
      <c r="B79346" s="68"/>
    </row>
    <row r="79347" spans="2:2" x14ac:dyDescent="0.25">
      <c r="B79347" s="68"/>
    </row>
    <row r="79348" spans="2:2" x14ac:dyDescent="0.25">
      <c r="B79348" s="68"/>
    </row>
    <row r="79349" spans="2:2" x14ac:dyDescent="0.25">
      <c r="B79349" s="68"/>
    </row>
    <row r="79350" spans="2:2" x14ac:dyDescent="0.25">
      <c r="B79350" s="68"/>
    </row>
    <row r="79351" spans="2:2" x14ac:dyDescent="0.25">
      <c r="B79351" s="68"/>
    </row>
    <row r="79352" spans="2:2" x14ac:dyDescent="0.25">
      <c r="B79352" s="68"/>
    </row>
    <row r="79353" spans="2:2" x14ac:dyDescent="0.25">
      <c r="B79353" s="68"/>
    </row>
    <row r="79354" spans="2:2" x14ac:dyDescent="0.25">
      <c r="B79354" s="68"/>
    </row>
    <row r="79355" spans="2:2" x14ac:dyDescent="0.25">
      <c r="B79355" s="68"/>
    </row>
    <row r="79356" spans="2:2" x14ac:dyDescent="0.25">
      <c r="B79356" s="68"/>
    </row>
    <row r="79357" spans="2:2" x14ac:dyDescent="0.25">
      <c r="B79357" s="68"/>
    </row>
    <row r="79358" spans="2:2" x14ac:dyDescent="0.25">
      <c r="B79358" s="68"/>
    </row>
    <row r="79359" spans="2:2" x14ac:dyDescent="0.25">
      <c r="B79359" s="68"/>
    </row>
    <row r="79360" spans="2:2" x14ac:dyDescent="0.25">
      <c r="B79360" s="68"/>
    </row>
    <row r="79361" spans="2:2" x14ac:dyDescent="0.25">
      <c r="B79361" s="68"/>
    </row>
    <row r="79362" spans="2:2" x14ac:dyDescent="0.25">
      <c r="B79362" s="68"/>
    </row>
    <row r="79363" spans="2:2" x14ac:dyDescent="0.25">
      <c r="B79363" s="68"/>
    </row>
    <row r="79364" spans="2:2" x14ac:dyDescent="0.25">
      <c r="B79364" s="68"/>
    </row>
    <row r="79365" spans="2:2" x14ac:dyDescent="0.25">
      <c r="B79365" s="68"/>
    </row>
    <row r="79366" spans="2:2" x14ac:dyDescent="0.25">
      <c r="B79366" s="68"/>
    </row>
    <row r="79367" spans="2:2" x14ac:dyDescent="0.25">
      <c r="B79367" s="68"/>
    </row>
    <row r="79368" spans="2:2" x14ac:dyDescent="0.25">
      <c r="B79368" s="68"/>
    </row>
    <row r="79369" spans="2:2" x14ac:dyDescent="0.25">
      <c r="B79369" s="68"/>
    </row>
    <row r="79370" spans="2:2" x14ac:dyDescent="0.25">
      <c r="B79370" s="68"/>
    </row>
    <row r="79371" spans="2:2" x14ac:dyDescent="0.25">
      <c r="B79371" s="68"/>
    </row>
    <row r="79372" spans="2:2" x14ac:dyDescent="0.25">
      <c r="B79372" s="68"/>
    </row>
    <row r="79373" spans="2:2" x14ac:dyDescent="0.25">
      <c r="B79373" s="68"/>
    </row>
    <row r="79374" spans="2:2" x14ac:dyDescent="0.25">
      <c r="B79374" s="68"/>
    </row>
    <row r="79375" spans="2:2" x14ac:dyDescent="0.25">
      <c r="B79375" s="68"/>
    </row>
    <row r="79376" spans="2:2" x14ac:dyDescent="0.25">
      <c r="B79376" s="68"/>
    </row>
    <row r="79377" spans="2:2" x14ac:dyDescent="0.25">
      <c r="B79377" s="68"/>
    </row>
    <row r="79378" spans="2:2" x14ac:dyDescent="0.25">
      <c r="B79378" s="68"/>
    </row>
    <row r="79379" spans="2:2" x14ac:dyDescent="0.25">
      <c r="B79379" s="68"/>
    </row>
    <row r="79380" spans="2:2" x14ac:dyDescent="0.25">
      <c r="B79380" s="68"/>
    </row>
    <row r="79381" spans="2:2" x14ac:dyDescent="0.25">
      <c r="B79381" s="68"/>
    </row>
    <row r="79382" spans="2:2" x14ac:dyDescent="0.25">
      <c r="B79382" s="68"/>
    </row>
    <row r="79383" spans="2:2" x14ac:dyDescent="0.25">
      <c r="B79383" s="68"/>
    </row>
    <row r="79384" spans="2:2" x14ac:dyDescent="0.25">
      <c r="B79384" s="68"/>
    </row>
    <row r="79385" spans="2:2" x14ac:dyDescent="0.25">
      <c r="B79385" s="68"/>
    </row>
    <row r="79386" spans="2:2" x14ac:dyDescent="0.25">
      <c r="B79386" s="68"/>
    </row>
    <row r="79387" spans="2:2" x14ac:dyDescent="0.25">
      <c r="B79387" s="68"/>
    </row>
    <row r="79388" spans="2:2" x14ac:dyDescent="0.25">
      <c r="B79388" s="68"/>
    </row>
    <row r="79389" spans="2:2" x14ac:dyDescent="0.25">
      <c r="B79389" s="68"/>
    </row>
    <row r="79390" spans="2:2" x14ac:dyDescent="0.25">
      <c r="B79390" s="68"/>
    </row>
    <row r="79391" spans="2:2" x14ac:dyDescent="0.25">
      <c r="B79391" s="68"/>
    </row>
    <row r="79392" spans="2:2" x14ac:dyDescent="0.25">
      <c r="B79392" s="68"/>
    </row>
    <row r="79393" spans="2:2" x14ac:dyDescent="0.25">
      <c r="B79393" s="68"/>
    </row>
    <row r="79394" spans="2:2" x14ac:dyDescent="0.25">
      <c r="B79394" s="68"/>
    </row>
    <row r="79395" spans="2:2" x14ac:dyDescent="0.25">
      <c r="B79395" s="68"/>
    </row>
    <row r="79396" spans="2:2" x14ac:dyDescent="0.25">
      <c r="B79396" s="68"/>
    </row>
    <row r="79397" spans="2:2" x14ac:dyDescent="0.25">
      <c r="B79397" s="68"/>
    </row>
    <row r="79398" spans="2:2" x14ac:dyDescent="0.25">
      <c r="B79398" s="68"/>
    </row>
    <row r="79399" spans="2:2" x14ac:dyDescent="0.25">
      <c r="B79399" s="68"/>
    </row>
    <row r="79400" spans="2:2" x14ac:dyDescent="0.25">
      <c r="B79400" s="68"/>
    </row>
    <row r="79401" spans="2:2" x14ac:dyDescent="0.25">
      <c r="B79401" s="68"/>
    </row>
    <row r="79402" spans="2:2" x14ac:dyDescent="0.25">
      <c r="B79402" s="68"/>
    </row>
    <row r="79403" spans="2:2" x14ac:dyDescent="0.25">
      <c r="B79403" s="68"/>
    </row>
    <row r="79404" spans="2:2" x14ac:dyDescent="0.25">
      <c r="B79404" s="68"/>
    </row>
    <row r="79405" spans="2:2" x14ac:dyDescent="0.25">
      <c r="B79405" s="68"/>
    </row>
    <row r="79406" spans="2:2" x14ac:dyDescent="0.25">
      <c r="B79406" s="68"/>
    </row>
    <row r="79407" spans="2:2" x14ac:dyDescent="0.25">
      <c r="B79407" s="68"/>
    </row>
    <row r="79408" spans="2:2" x14ac:dyDescent="0.25">
      <c r="B79408" s="68"/>
    </row>
    <row r="79409" spans="2:2" x14ac:dyDescent="0.25">
      <c r="B79409" s="68"/>
    </row>
    <row r="79410" spans="2:2" x14ac:dyDescent="0.25">
      <c r="B79410" s="68"/>
    </row>
    <row r="79411" spans="2:2" x14ac:dyDescent="0.25">
      <c r="B79411" s="68"/>
    </row>
    <row r="79412" spans="2:2" x14ac:dyDescent="0.25">
      <c r="B79412" s="68"/>
    </row>
    <row r="79413" spans="2:2" x14ac:dyDescent="0.25">
      <c r="B79413" s="68"/>
    </row>
    <row r="79414" spans="2:2" x14ac:dyDescent="0.25">
      <c r="B79414" s="68"/>
    </row>
    <row r="79415" spans="2:2" x14ac:dyDescent="0.25">
      <c r="B79415" s="68"/>
    </row>
    <row r="79416" spans="2:2" x14ac:dyDescent="0.25">
      <c r="B79416" s="68"/>
    </row>
    <row r="79417" spans="2:2" x14ac:dyDescent="0.25">
      <c r="B79417" s="68"/>
    </row>
    <row r="79418" spans="2:2" x14ac:dyDescent="0.25">
      <c r="B79418" s="68"/>
    </row>
    <row r="79419" spans="2:2" x14ac:dyDescent="0.25">
      <c r="B79419" s="68"/>
    </row>
    <row r="79420" spans="2:2" x14ac:dyDescent="0.25">
      <c r="B79420" s="68"/>
    </row>
    <row r="79421" spans="2:2" x14ac:dyDescent="0.25">
      <c r="B79421" s="68"/>
    </row>
    <row r="79422" spans="2:2" x14ac:dyDescent="0.25">
      <c r="B79422" s="68"/>
    </row>
    <row r="79423" spans="2:2" x14ac:dyDescent="0.25">
      <c r="B79423" s="68"/>
    </row>
    <row r="79424" spans="2:2" x14ac:dyDescent="0.25">
      <c r="B79424" s="68"/>
    </row>
    <row r="79425" spans="2:2" x14ac:dyDescent="0.25">
      <c r="B79425" s="68"/>
    </row>
    <row r="79426" spans="2:2" x14ac:dyDescent="0.25">
      <c r="B79426" s="68"/>
    </row>
    <row r="79427" spans="2:2" x14ac:dyDescent="0.25">
      <c r="B79427" s="68"/>
    </row>
    <row r="79428" spans="2:2" x14ac:dyDescent="0.25">
      <c r="B79428" s="68"/>
    </row>
    <row r="79429" spans="2:2" x14ac:dyDescent="0.25">
      <c r="B79429" s="68"/>
    </row>
    <row r="79430" spans="2:2" x14ac:dyDescent="0.25">
      <c r="B79430" s="68"/>
    </row>
    <row r="79431" spans="2:2" x14ac:dyDescent="0.25">
      <c r="B79431" s="68"/>
    </row>
    <row r="79432" spans="2:2" x14ac:dyDescent="0.25">
      <c r="B79432" s="68"/>
    </row>
    <row r="79433" spans="2:2" x14ac:dyDescent="0.25">
      <c r="B79433" s="68"/>
    </row>
    <row r="79434" spans="2:2" x14ac:dyDescent="0.25">
      <c r="B79434" s="68"/>
    </row>
    <row r="79435" spans="2:2" x14ac:dyDescent="0.25">
      <c r="B79435" s="68"/>
    </row>
    <row r="79436" spans="2:2" x14ac:dyDescent="0.25">
      <c r="B79436" s="68"/>
    </row>
    <row r="79437" spans="2:2" x14ac:dyDescent="0.25">
      <c r="B79437" s="68"/>
    </row>
    <row r="79438" spans="2:2" x14ac:dyDescent="0.25">
      <c r="B79438" s="68"/>
    </row>
    <row r="79439" spans="2:2" x14ac:dyDescent="0.25">
      <c r="B79439" s="68"/>
    </row>
    <row r="79440" spans="2:2" x14ac:dyDescent="0.25">
      <c r="B79440" s="68"/>
    </row>
    <row r="79441" spans="2:2" x14ac:dyDescent="0.25">
      <c r="B79441" s="68"/>
    </row>
    <row r="79442" spans="2:2" x14ac:dyDescent="0.25">
      <c r="B79442" s="68"/>
    </row>
    <row r="79443" spans="2:2" x14ac:dyDescent="0.25">
      <c r="B79443" s="68"/>
    </row>
    <row r="79444" spans="2:2" x14ac:dyDescent="0.25">
      <c r="B79444" s="68"/>
    </row>
    <row r="79445" spans="2:2" x14ac:dyDescent="0.25">
      <c r="B79445" s="68"/>
    </row>
    <row r="79446" spans="2:2" x14ac:dyDescent="0.25">
      <c r="B79446" s="68"/>
    </row>
    <row r="79447" spans="2:2" x14ac:dyDescent="0.25">
      <c r="B79447" s="68"/>
    </row>
    <row r="79448" spans="2:2" x14ac:dyDescent="0.25">
      <c r="B79448" s="68"/>
    </row>
    <row r="79449" spans="2:2" x14ac:dyDescent="0.25">
      <c r="B79449" s="68"/>
    </row>
    <row r="79450" spans="2:2" x14ac:dyDescent="0.25">
      <c r="B79450" s="68"/>
    </row>
    <row r="79451" spans="2:2" x14ac:dyDescent="0.25">
      <c r="B79451" s="68"/>
    </row>
    <row r="79452" spans="2:2" x14ac:dyDescent="0.25">
      <c r="B79452" s="68"/>
    </row>
    <row r="79453" spans="2:2" x14ac:dyDescent="0.25">
      <c r="B79453" s="68"/>
    </row>
    <row r="79454" spans="2:2" x14ac:dyDescent="0.25">
      <c r="B79454" s="68"/>
    </row>
    <row r="79455" spans="2:2" x14ac:dyDescent="0.25">
      <c r="B79455" s="68"/>
    </row>
    <row r="79456" spans="2:2" x14ac:dyDescent="0.25">
      <c r="B79456" s="68"/>
    </row>
    <row r="79457" spans="2:2" x14ac:dyDescent="0.25">
      <c r="B79457" s="68"/>
    </row>
    <row r="79458" spans="2:2" x14ac:dyDescent="0.25">
      <c r="B79458" s="68"/>
    </row>
    <row r="79459" spans="2:2" x14ac:dyDescent="0.25">
      <c r="B79459" s="68"/>
    </row>
    <row r="79460" spans="2:2" x14ac:dyDescent="0.25">
      <c r="B79460" s="68"/>
    </row>
    <row r="79461" spans="2:2" x14ac:dyDescent="0.25">
      <c r="B79461" s="68"/>
    </row>
    <row r="79462" spans="2:2" x14ac:dyDescent="0.25">
      <c r="B79462" s="68"/>
    </row>
    <row r="79463" spans="2:2" x14ac:dyDescent="0.25">
      <c r="B79463" s="68"/>
    </row>
    <row r="79464" spans="2:2" x14ac:dyDescent="0.25">
      <c r="B79464" s="68"/>
    </row>
    <row r="79465" spans="2:2" x14ac:dyDescent="0.25">
      <c r="B79465" s="68"/>
    </row>
    <row r="79466" spans="2:2" x14ac:dyDescent="0.25">
      <c r="B79466" s="68"/>
    </row>
    <row r="79467" spans="2:2" x14ac:dyDescent="0.25">
      <c r="B79467" s="68"/>
    </row>
    <row r="79468" spans="2:2" x14ac:dyDescent="0.25">
      <c r="B79468" s="68"/>
    </row>
    <row r="79469" spans="2:2" x14ac:dyDescent="0.25">
      <c r="B79469" s="68"/>
    </row>
    <row r="79470" spans="2:2" x14ac:dyDescent="0.25">
      <c r="B79470" s="68"/>
    </row>
    <row r="79471" spans="2:2" x14ac:dyDescent="0.25">
      <c r="B79471" s="68"/>
    </row>
    <row r="79472" spans="2:2" x14ac:dyDescent="0.25">
      <c r="B79472" s="68"/>
    </row>
    <row r="79473" spans="2:2" x14ac:dyDescent="0.25">
      <c r="B79473" s="68"/>
    </row>
    <row r="79474" spans="2:2" x14ac:dyDescent="0.25">
      <c r="B79474" s="68"/>
    </row>
    <row r="79475" spans="2:2" x14ac:dyDescent="0.25">
      <c r="B79475" s="68"/>
    </row>
    <row r="79476" spans="2:2" x14ac:dyDescent="0.25">
      <c r="B79476" s="68"/>
    </row>
    <row r="79477" spans="2:2" x14ac:dyDescent="0.25">
      <c r="B79477" s="68"/>
    </row>
    <row r="79478" spans="2:2" x14ac:dyDescent="0.25">
      <c r="B79478" s="68"/>
    </row>
    <row r="79479" spans="2:2" x14ac:dyDescent="0.25">
      <c r="B79479" s="68"/>
    </row>
    <row r="79480" spans="2:2" x14ac:dyDescent="0.25">
      <c r="B79480" s="68"/>
    </row>
    <row r="79481" spans="2:2" x14ac:dyDescent="0.25">
      <c r="B79481" s="68"/>
    </row>
    <row r="79482" spans="2:2" x14ac:dyDescent="0.25">
      <c r="B79482" s="68"/>
    </row>
    <row r="79483" spans="2:2" x14ac:dyDescent="0.25">
      <c r="B79483" s="68"/>
    </row>
    <row r="79484" spans="2:2" x14ac:dyDescent="0.25">
      <c r="B79484" s="68"/>
    </row>
    <row r="79485" spans="2:2" x14ac:dyDescent="0.25">
      <c r="B79485" s="68"/>
    </row>
    <row r="79486" spans="2:2" x14ac:dyDescent="0.25">
      <c r="B79486" s="68"/>
    </row>
    <row r="79487" spans="2:2" x14ac:dyDescent="0.25">
      <c r="B79487" s="68"/>
    </row>
    <row r="79488" spans="2:2" x14ac:dyDescent="0.25">
      <c r="B79488" s="68"/>
    </row>
    <row r="79489" spans="2:2" x14ac:dyDescent="0.25">
      <c r="B79489" s="68"/>
    </row>
    <row r="79490" spans="2:2" x14ac:dyDescent="0.25">
      <c r="B79490" s="68"/>
    </row>
    <row r="79491" spans="2:2" x14ac:dyDescent="0.25">
      <c r="B79491" s="68"/>
    </row>
    <row r="79492" spans="2:2" x14ac:dyDescent="0.25">
      <c r="B79492" s="68"/>
    </row>
    <row r="79493" spans="2:2" x14ac:dyDescent="0.25">
      <c r="B79493" s="68"/>
    </row>
    <row r="79494" spans="2:2" x14ac:dyDescent="0.25">
      <c r="B79494" s="68"/>
    </row>
    <row r="79495" spans="2:2" x14ac:dyDescent="0.25">
      <c r="B79495" s="68"/>
    </row>
    <row r="79496" spans="2:2" x14ac:dyDescent="0.25">
      <c r="B79496" s="68"/>
    </row>
    <row r="79497" spans="2:2" x14ac:dyDescent="0.25">
      <c r="B79497" s="68"/>
    </row>
    <row r="79498" spans="2:2" x14ac:dyDescent="0.25">
      <c r="B79498" s="68"/>
    </row>
    <row r="79499" spans="2:2" x14ac:dyDescent="0.25">
      <c r="B79499" s="68"/>
    </row>
    <row r="79500" spans="2:2" x14ac:dyDescent="0.25">
      <c r="B79500" s="68"/>
    </row>
    <row r="79501" spans="2:2" x14ac:dyDescent="0.25">
      <c r="B79501" s="68"/>
    </row>
    <row r="79502" spans="2:2" x14ac:dyDescent="0.25">
      <c r="B79502" s="68"/>
    </row>
    <row r="79503" spans="2:2" x14ac:dyDescent="0.25">
      <c r="B79503" s="68"/>
    </row>
    <row r="79504" spans="2:2" x14ac:dyDescent="0.25">
      <c r="B79504" s="68"/>
    </row>
    <row r="79505" spans="2:2" x14ac:dyDescent="0.25">
      <c r="B79505" s="68"/>
    </row>
    <row r="79506" spans="2:2" x14ac:dyDescent="0.25">
      <c r="B79506" s="68"/>
    </row>
    <row r="79507" spans="2:2" x14ac:dyDescent="0.25">
      <c r="B79507" s="68"/>
    </row>
    <row r="79508" spans="2:2" x14ac:dyDescent="0.25">
      <c r="B79508" s="68"/>
    </row>
    <row r="79509" spans="2:2" x14ac:dyDescent="0.25">
      <c r="B79509" s="68"/>
    </row>
    <row r="79510" spans="2:2" x14ac:dyDescent="0.25">
      <c r="B79510" s="68"/>
    </row>
    <row r="79511" spans="2:2" x14ac:dyDescent="0.25">
      <c r="B79511" s="68"/>
    </row>
    <row r="79512" spans="2:2" x14ac:dyDescent="0.25">
      <c r="B79512" s="68"/>
    </row>
    <row r="79513" spans="2:2" x14ac:dyDescent="0.25">
      <c r="B79513" s="68"/>
    </row>
    <row r="79514" spans="2:2" x14ac:dyDescent="0.25">
      <c r="B79514" s="68"/>
    </row>
    <row r="79515" spans="2:2" x14ac:dyDescent="0.25">
      <c r="B79515" s="68"/>
    </row>
    <row r="79516" spans="2:2" x14ac:dyDescent="0.25">
      <c r="B79516" s="68"/>
    </row>
    <row r="79517" spans="2:2" x14ac:dyDescent="0.25">
      <c r="B79517" s="68"/>
    </row>
    <row r="79518" spans="2:2" x14ac:dyDescent="0.25">
      <c r="B79518" s="68"/>
    </row>
    <row r="79519" spans="2:2" x14ac:dyDescent="0.25">
      <c r="B79519" s="68"/>
    </row>
    <row r="79520" spans="2:2" x14ac:dyDescent="0.25">
      <c r="B79520" s="68"/>
    </row>
    <row r="79521" spans="2:2" x14ac:dyDescent="0.25">
      <c r="B79521" s="68"/>
    </row>
    <row r="79522" spans="2:2" x14ac:dyDescent="0.25">
      <c r="B79522" s="68"/>
    </row>
    <row r="79523" spans="2:2" x14ac:dyDescent="0.25">
      <c r="B79523" s="68"/>
    </row>
    <row r="79524" spans="2:2" x14ac:dyDescent="0.25">
      <c r="B79524" s="68"/>
    </row>
    <row r="79525" spans="2:2" x14ac:dyDescent="0.25">
      <c r="B79525" s="68"/>
    </row>
    <row r="79526" spans="2:2" x14ac:dyDescent="0.25">
      <c r="B79526" s="68"/>
    </row>
    <row r="79527" spans="2:2" x14ac:dyDescent="0.25">
      <c r="B79527" s="68"/>
    </row>
    <row r="79528" spans="2:2" x14ac:dyDescent="0.25">
      <c r="B79528" s="68"/>
    </row>
    <row r="79529" spans="2:2" x14ac:dyDescent="0.25">
      <c r="B79529" s="68"/>
    </row>
    <row r="79530" spans="2:2" x14ac:dyDescent="0.25">
      <c r="B79530" s="68"/>
    </row>
    <row r="79531" spans="2:2" x14ac:dyDescent="0.25">
      <c r="B79531" s="68"/>
    </row>
    <row r="79532" spans="2:2" x14ac:dyDescent="0.25">
      <c r="B79532" s="68"/>
    </row>
    <row r="79533" spans="2:2" x14ac:dyDescent="0.25">
      <c r="B79533" s="68"/>
    </row>
    <row r="79534" spans="2:2" x14ac:dyDescent="0.25">
      <c r="B79534" s="68"/>
    </row>
    <row r="79535" spans="2:2" x14ac:dyDescent="0.25">
      <c r="B79535" s="68"/>
    </row>
    <row r="79536" spans="2:2" x14ac:dyDescent="0.25">
      <c r="B79536" s="68"/>
    </row>
    <row r="79537" spans="2:2" x14ac:dyDescent="0.25">
      <c r="B79537" s="68"/>
    </row>
    <row r="79538" spans="2:2" x14ac:dyDescent="0.25">
      <c r="B79538" s="68"/>
    </row>
    <row r="79539" spans="2:2" x14ac:dyDescent="0.25">
      <c r="B79539" s="68"/>
    </row>
    <row r="79540" spans="2:2" x14ac:dyDescent="0.25">
      <c r="B79540" s="68"/>
    </row>
    <row r="79541" spans="2:2" x14ac:dyDescent="0.25">
      <c r="B79541" s="68"/>
    </row>
    <row r="79542" spans="2:2" x14ac:dyDescent="0.25">
      <c r="B79542" s="68"/>
    </row>
    <row r="79543" spans="2:2" x14ac:dyDescent="0.25">
      <c r="B79543" s="68"/>
    </row>
    <row r="79544" spans="2:2" x14ac:dyDescent="0.25">
      <c r="B79544" s="68"/>
    </row>
    <row r="79545" spans="2:2" x14ac:dyDescent="0.25">
      <c r="B79545" s="68"/>
    </row>
    <row r="79546" spans="2:2" x14ac:dyDescent="0.25">
      <c r="B79546" s="68"/>
    </row>
    <row r="79547" spans="2:2" x14ac:dyDescent="0.25">
      <c r="B79547" s="68"/>
    </row>
    <row r="79548" spans="2:2" x14ac:dyDescent="0.25">
      <c r="B79548" s="68"/>
    </row>
    <row r="79549" spans="2:2" x14ac:dyDescent="0.25">
      <c r="B79549" s="68"/>
    </row>
    <row r="79550" spans="2:2" x14ac:dyDescent="0.25">
      <c r="B79550" s="68"/>
    </row>
    <row r="79551" spans="2:2" x14ac:dyDescent="0.25">
      <c r="B79551" s="68"/>
    </row>
    <row r="79552" spans="2:2" x14ac:dyDescent="0.25">
      <c r="B79552" s="68"/>
    </row>
    <row r="79553" spans="2:2" x14ac:dyDescent="0.25">
      <c r="B79553" s="68"/>
    </row>
    <row r="79554" spans="2:2" x14ac:dyDescent="0.25">
      <c r="B79554" s="68"/>
    </row>
    <row r="79555" spans="2:2" x14ac:dyDescent="0.25">
      <c r="B79555" s="68"/>
    </row>
    <row r="79556" spans="2:2" x14ac:dyDescent="0.25">
      <c r="B79556" s="68"/>
    </row>
    <row r="79557" spans="2:2" x14ac:dyDescent="0.25">
      <c r="B79557" s="68"/>
    </row>
    <row r="79558" spans="2:2" x14ac:dyDescent="0.25">
      <c r="B79558" s="68"/>
    </row>
    <row r="79559" spans="2:2" x14ac:dyDescent="0.25">
      <c r="B79559" s="68"/>
    </row>
    <row r="79560" spans="2:2" x14ac:dyDescent="0.25">
      <c r="B79560" s="68"/>
    </row>
    <row r="79561" spans="2:2" x14ac:dyDescent="0.25">
      <c r="B79561" s="68"/>
    </row>
    <row r="79562" spans="2:2" x14ac:dyDescent="0.25">
      <c r="B79562" s="68"/>
    </row>
    <row r="79563" spans="2:2" x14ac:dyDescent="0.25">
      <c r="B79563" s="68"/>
    </row>
    <row r="79564" spans="2:2" x14ac:dyDescent="0.25">
      <c r="B79564" s="68"/>
    </row>
    <row r="79565" spans="2:2" x14ac:dyDescent="0.25">
      <c r="B79565" s="68"/>
    </row>
    <row r="79566" spans="2:2" x14ac:dyDescent="0.25">
      <c r="B79566" s="68"/>
    </row>
    <row r="79567" spans="2:2" x14ac:dyDescent="0.25">
      <c r="B79567" s="68"/>
    </row>
    <row r="79568" spans="2:2" x14ac:dyDescent="0.25">
      <c r="B79568" s="68"/>
    </row>
    <row r="79569" spans="2:2" x14ac:dyDescent="0.25">
      <c r="B79569" s="68"/>
    </row>
    <row r="79570" spans="2:2" x14ac:dyDescent="0.25">
      <c r="B79570" s="68"/>
    </row>
    <row r="79571" spans="2:2" x14ac:dyDescent="0.25">
      <c r="B79571" s="68"/>
    </row>
    <row r="79572" spans="2:2" x14ac:dyDescent="0.25">
      <c r="B79572" s="68"/>
    </row>
    <row r="79573" spans="2:2" x14ac:dyDescent="0.25">
      <c r="B79573" s="68"/>
    </row>
    <row r="79574" spans="2:2" x14ac:dyDescent="0.25">
      <c r="B79574" s="68"/>
    </row>
    <row r="79575" spans="2:2" x14ac:dyDescent="0.25">
      <c r="B79575" s="68"/>
    </row>
    <row r="79576" spans="2:2" x14ac:dyDescent="0.25">
      <c r="B79576" s="68"/>
    </row>
    <row r="79577" spans="2:2" x14ac:dyDescent="0.25">
      <c r="B79577" s="68"/>
    </row>
    <row r="79578" spans="2:2" x14ac:dyDescent="0.25">
      <c r="B79578" s="68"/>
    </row>
    <row r="79579" spans="2:2" x14ac:dyDescent="0.25">
      <c r="B79579" s="68"/>
    </row>
    <row r="79580" spans="2:2" x14ac:dyDescent="0.25">
      <c r="B79580" s="68"/>
    </row>
    <row r="79581" spans="2:2" x14ac:dyDescent="0.25">
      <c r="B79581" s="68"/>
    </row>
    <row r="79582" spans="2:2" x14ac:dyDescent="0.25">
      <c r="B79582" s="68"/>
    </row>
    <row r="79583" spans="2:2" x14ac:dyDescent="0.25">
      <c r="B79583" s="68"/>
    </row>
    <row r="79584" spans="2:2" x14ac:dyDescent="0.25">
      <c r="B79584" s="68"/>
    </row>
    <row r="79585" spans="2:2" x14ac:dyDescent="0.25">
      <c r="B79585" s="68"/>
    </row>
    <row r="79586" spans="2:2" x14ac:dyDescent="0.25">
      <c r="B79586" s="68"/>
    </row>
    <row r="79587" spans="2:2" x14ac:dyDescent="0.25">
      <c r="B79587" s="68"/>
    </row>
    <row r="79588" spans="2:2" x14ac:dyDescent="0.25">
      <c r="B79588" s="68"/>
    </row>
    <row r="79589" spans="2:2" x14ac:dyDescent="0.25">
      <c r="B79589" s="68"/>
    </row>
    <row r="79590" spans="2:2" x14ac:dyDescent="0.25">
      <c r="B79590" s="68"/>
    </row>
    <row r="79591" spans="2:2" x14ac:dyDescent="0.25">
      <c r="B79591" s="68"/>
    </row>
    <row r="79592" spans="2:2" x14ac:dyDescent="0.25">
      <c r="B79592" s="68"/>
    </row>
    <row r="79593" spans="2:2" x14ac:dyDescent="0.25">
      <c r="B79593" s="68"/>
    </row>
    <row r="79594" spans="2:2" x14ac:dyDescent="0.25">
      <c r="B79594" s="68"/>
    </row>
    <row r="79595" spans="2:2" x14ac:dyDescent="0.25">
      <c r="B79595" s="68"/>
    </row>
    <row r="79596" spans="2:2" x14ac:dyDescent="0.25">
      <c r="B79596" s="68"/>
    </row>
    <row r="79597" spans="2:2" x14ac:dyDescent="0.25">
      <c r="B79597" s="68"/>
    </row>
    <row r="79598" spans="2:2" x14ac:dyDescent="0.25">
      <c r="B79598" s="68"/>
    </row>
    <row r="79599" spans="2:2" x14ac:dyDescent="0.25">
      <c r="B79599" s="68"/>
    </row>
    <row r="79600" spans="2:2" x14ac:dyDescent="0.25">
      <c r="B79600" s="68"/>
    </row>
    <row r="79601" spans="2:2" x14ac:dyDescent="0.25">
      <c r="B79601" s="68"/>
    </row>
    <row r="79602" spans="2:2" x14ac:dyDescent="0.25">
      <c r="B79602" s="68"/>
    </row>
    <row r="79603" spans="2:2" x14ac:dyDescent="0.25">
      <c r="B79603" s="68"/>
    </row>
    <row r="79604" spans="2:2" x14ac:dyDescent="0.25">
      <c r="B79604" s="68"/>
    </row>
    <row r="79605" spans="2:2" x14ac:dyDescent="0.25">
      <c r="B79605" s="68"/>
    </row>
    <row r="79606" spans="2:2" x14ac:dyDescent="0.25">
      <c r="B79606" s="68"/>
    </row>
    <row r="79607" spans="2:2" x14ac:dyDescent="0.25">
      <c r="B79607" s="68"/>
    </row>
    <row r="79608" spans="2:2" x14ac:dyDescent="0.25">
      <c r="B79608" s="68"/>
    </row>
    <row r="79609" spans="2:2" x14ac:dyDescent="0.25">
      <c r="B79609" s="68"/>
    </row>
    <row r="79610" spans="2:2" x14ac:dyDescent="0.25">
      <c r="B79610" s="68"/>
    </row>
    <row r="79611" spans="2:2" x14ac:dyDescent="0.25">
      <c r="B79611" s="68"/>
    </row>
    <row r="79612" spans="2:2" x14ac:dyDescent="0.25">
      <c r="B79612" s="68"/>
    </row>
    <row r="79613" spans="2:2" x14ac:dyDescent="0.25">
      <c r="B79613" s="68"/>
    </row>
    <row r="79614" spans="2:2" x14ac:dyDescent="0.25">
      <c r="B79614" s="68"/>
    </row>
    <row r="79615" spans="2:2" x14ac:dyDescent="0.25">
      <c r="B79615" s="68"/>
    </row>
    <row r="79616" spans="2:2" x14ac:dyDescent="0.25">
      <c r="B79616" s="68"/>
    </row>
    <row r="79617" spans="2:2" x14ac:dyDescent="0.25">
      <c r="B79617" s="68"/>
    </row>
    <row r="79618" spans="2:2" x14ac:dyDescent="0.25">
      <c r="B79618" s="68"/>
    </row>
    <row r="79619" spans="2:2" x14ac:dyDescent="0.25">
      <c r="B79619" s="68"/>
    </row>
    <row r="79620" spans="2:2" x14ac:dyDescent="0.25">
      <c r="B79620" s="68"/>
    </row>
    <row r="79621" spans="2:2" x14ac:dyDescent="0.25">
      <c r="B79621" s="68"/>
    </row>
    <row r="79622" spans="2:2" x14ac:dyDescent="0.25">
      <c r="B79622" s="68"/>
    </row>
    <row r="79623" spans="2:2" x14ac:dyDescent="0.25">
      <c r="B79623" s="68"/>
    </row>
    <row r="79624" spans="2:2" x14ac:dyDescent="0.25">
      <c r="B79624" s="68"/>
    </row>
    <row r="79625" spans="2:2" x14ac:dyDescent="0.25">
      <c r="B79625" s="68"/>
    </row>
    <row r="79626" spans="2:2" x14ac:dyDescent="0.25">
      <c r="B79626" s="68"/>
    </row>
    <row r="79627" spans="2:2" x14ac:dyDescent="0.25">
      <c r="B79627" s="68"/>
    </row>
    <row r="79628" spans="2:2" x14ac:dyDescent="0.25">
      <c r="B79628" s="68"/>
    </row>
    <row r="79629" spans="2:2" x14ac:dyDescent="0.25">
      <c r="B79629" s="68"/>
    </row>
    <row r="79630" spans="2:2" x14ac:dyDescent="0.25">
      <c r="B79630" s="68"/>
    </row>
    <row r="79631" spans="2:2" x14ac:dyDescent="0.25">
      <c r="B79631" s="68"/>
    </row>
    <row r="79632" spans="2:2" x14ac:dyDescent="0.25">
      <c r="B79632" s="68"/>
    </row>
    <row r="79633" spans="2:2" x14ac:dyDescent="0.25">
      <c r="B79633" s="68"/>
    </row>
    <row r="79634" spans="2:2" x14ac:dyDescent="0.25">
      <c r="B79634" s="68"/>
    </row>
    <row r="79635" spans="2:2" x14ac:dyDescent="0.25">
      <c r="B79635" s="68"/>
    </row>
    <row r="79636" spans="2:2" x14ac:dyDescent="0.25">
      <c r="B79636" s="68"/>
    </row>
    <row r="79637" spans="2:2" x14ac:dyDescent="0.25">
      <c r="B79637" s="68"/>
    </row>
    <row r="79638" spans="2:2" x14ac:dyDescent="0.25">
      <c r="B79638" s="68"/>
    </row>
    <row r="79639" spans="2:2" x14ac:dyDescent="0.25">
      <c r="B79639" s="68"/>
    </row>
    <row r="79640" spans="2:2" x14ac:dyDescent="0.25">
      <c r="B79640" s="68"/>
    </row>
    <row r="79641" spans="2:2" x14ac:dyDescent="0.25">
      <c r="B79641" s="68"/>
    </row>
    <row r="79642" spans="2:2" x14ac:dyDescent="0.25">
      <c r="B79642" s="68"/>
    </row>
    <row r="79643" spans="2:2" x14ac:dyDescent="0.25">
      <c r="B79643" s="68"/>
    </row>
    <row r="79644" spans="2:2" x14ac:dyDescent="0.25">
      <c r="B79644" s="68"/>
    </row>
    <row r="79645" spans="2:2" x14ac:dyDescent="0.25">
      <c r="B79645" s="68"/>
    </row>
    <row r="79646" spans="2:2" x14ac:dyDescent="0.25">
      <c r="B79646" s="68"/>
    </row>
    <row r="79647" spans="2:2" x14ac:dyDescent="0.25">
      <c r="B79647" s="68"/>
    </row>
    <row r="79648" spans="2:2" x14ac:dyDescent="0.25">
      <c r="B79648" s="68"/>
    </row>
    <row r="79649" spans="2:2" x14ac:dyDescent="0.25">
      <c r="B79649" s="68"/>
    </row>
    <row r="79650" spans="2:2" x14ac:dyDescent="0.25">
      <c r="B79650" s="68"/>
    </row>
    <row r="79651" spans="2:2" x14ac:dyDescent="0.25">
      <c r="B79651" s="68"/>
    </row>
    <row r="79652" spans="2:2" x14ac:dyDescent="0.25">
      <c r="B79652" s="68"/>
    </row>
    <row r="79653" spans="2:2" x14ac:dyDescent="0.25">
      <c r="B79653" s="68"/>
    </row>
    <row r="79654" spans="2:2" x14ac:dyDescent="0.25">
      <c r="B79654" s="68"/>
    </row>
    <row r="79655" spans="2:2" x14ac:dyDescent="0.25">
      <c r="B79655" s="68"/>
    </row>
    <row r="79656" spans="2:2" x14ac:dyDescent="0.25">
      <c r="B79656" s="68"/>
    </row>
    <row r="79657" spans="2:2" x14ac:dyDescent="0.25">
      <c r="B79657" s="68"/>
    </row>
    <row r="79658" spans="2:2" x14ac:dyDescent="0.25">
      <c r="B79658" s="68"/>
    </row>
    <row r="79659" spans="2:2" x14ac:dyDescent="0.25">
      <c r="B79659" s="68"/>
    </row>
    <row r="79660" spans="2:2" x14ac:dyDescent="0.25">
      <c r="B79660" s="68"/>
    </row>
    <row r="79661" spans="2:2" x14ac:dyDescent="0.25">
      <c r="B79661" s="68"/>
    </row>
    <row r="79662" spans="2:2" x14ac:dyDescent="0.25">
      <c r="B79662" s="68"/>
    </row>
    <row r="79663" spans="2:2" x14ac:dyDescent="0.25">
      <c r="B79663" s="68"/>
    </row>
    <row r="79664" spans="2:2" x14ac:dyDescent="0.25">
      <c r="B79664" s="68"/>
    </row>
    <row r="79665" spans="2:2" x14ac:dyDescent="0.25">
      <c r="B79665" s="68"/>
    </row>
    <row r="79666" spans="2:2" x14ac:dyDescent="0.25">
      <c r="B79666" s="68"/>
    </row>
    <row r="79667" spans="2:2" x14ac:dyDescent="0.25">
      <c r="B79667" s="68"/>
    </row>
    <row r="79668" spans="2:2" x14ac:dyDescent="0.25">
      <c r="B79668" s="68"/>
    </row>
    <row r="79669" spans="2:2" x14ac:dyDescent="0.25">
      <c r="B79669" s="68"/>
    </row>
    <row r="79670" spans="2:2" x14ac:dyDescent="0.25">
      <c r="B79670" s="68"/>
    </row>
    <row r="79671" spans="2:2" x14ac:dyDescent="0.25">
      <c r="B79671" s="68"/>
    </row>
    <row r="79672" spans="2:2" x14ac:dyDescent="0.25">
      <c r="B79672" s="68"/>
    </row>
    <row r="79673" spans="2:2" x14ac:dyDescent="0.25">
      <c r="B79673" s="68"/>
    </row>
    <row r="79674" spans="2:2" x14ac:dyDescent="0.25">
      <c r="B79674" s="68"/>
    </row>
    <row r="79675" spans="2:2" x14ac:dyDescent="0.25">
      <c r="B79675" s="68"/>
    </row>
    <row r="79676" spans="2:2" x14ac:dyDescent="0.25">
      <c r="B79676" s="68"/>
    </row>
    <row r="79677" spans="2:2" x14ac:dyDescent="0.25">
      <c r="B79677" s="68"/>
    </row>
    <row r="79678" spans="2:2" x14ac:dyDescent="0.25">
      <c r="B79678" s="68"/>
    </row>
    <row r="79679" spans="2:2" x14ac:dyDescent="0.25">
      <c r="B79679" s="68"/>
    </row>
    <row r="79680" spans="2:2" x14ac:dyDescent="0.25">
      <c r="B79680" s="68"/>
    </row>
    <row r="79681" spans="2:2" x14ac:dyDescent="0.25">
      <c r="B79681" s="68"/>
    </row>
    <row r="79682" spans="2:2" x14ac:dyDescent="0.25">
      <c r="B79682" s="68"/>
    </row>
    <row r="79683" spans="2:2" x14ac:dyDescent="0.25">
      <c r="B79683" s="68"/>
    </row>
    <row r="79684" spans="2:2" x14ac:dyDescent="0.25">
      <c r="B79684" s="68"/>
    </row>
    <row r="79685" spans="2:2" x14ac:dyDescent="0.25">
      <c r="B79685" s="68"/>
    </row>
    <row r="79686" spans="2:2" x14ac:dyDescent="0.25">
      <c r="B79686" s="68"/>
    </row>
    <row r="79687" spans="2:2" x14ac:dyDescent="0.25">
      <c r="B79687" s="68"/>
    </row>
    <row r="79688" spans="2:2" x14ac:dyDescent="0.25">
      <c r="B79688" s="68"/>
    </row>
    <row r="79689" spans="2:2" x14ac:dyDescent="0.25">
      <c r="B79689" s="68"/>
    </row>
    <row r="79690" spans="2:2" x14ac:dyDescent="0.25">
      <c r="B79690" s="68"/>
    </row>
    <row r="79691" spans="2:2" x14ac:dyDescent="0.25">
      <c r="B79691" s="68"/>
    </row>
    <row r="79692" spans="2:2" x14ac:dyDescent="0.25">
      <c r="B79692" s="68"/>
    </row>
    <row r="79693" spans="2:2" x14ac:dyDescent="0.25">
      <c r="B79693" s="68"/>
    </row>
    <row r="79694" spans="2:2" x14ac:dyDescent="0.25">
      <c r="B79694" s="68"/>
    </row>
    <row r="79695" spans="2:2" x14ac:dyDescent="0.25">
      <c r="B79695" s="68"/>
    </row>
    <row r="79696" spans="2:2" x14ac:dyDescent="0.25">
      <c r="B79696" s="68"/>
    </row>
    <row r="79697" spans="2:2" x14ac:dyDescent="0.25">
      <c r="B79697" s="68"/>
    </row>
    <row r="79698" spans="2:2" x14ac:dyDescent="0.25">
      <c r="B79698" s="68"/>
    </row>
    <row r="79699" spans="2:2" x14ac:dyDescent="0.25">
      <c r="B79699" s="68"/>
    </row>
    <row r="79700" spans="2:2" x14ac:dyDescent="0.25">
      <c r="B79700" s="68"/>
    </row>
    <row r="79701" spans="2:2" x14ac:dyDescent="0.25">
      <c r="B79701" s="68"/>
    </row>
    <row r="79702" spans="2:2" x14ac:dyDescent="0.25">
      <c r="B79702" s="68"/>
    </row>
    <row r="79703" spans="2:2" x14ac:dyDescent="0.25">
      <c r="B79703" s="68"/>
    </row>
    <row r="79704" spans="2:2" x14ac:dyDescent="0.25">
      <c r="B79704" s="68"/>
    </row>
    <row r="79705" spans="2:2" x14ac:dyDescent="0.25">
      <c r="B79705" s="68"/>
    </row>
    <row r="79706" spans="2:2" x14ac:dyDescent="0.25">
      <c r="B79706" s="68"/>
    </row>
    <row r="79707" spans="2:2" x14ac:dyDescent="0.25">
      <c r="B79707" s="68"/>
    </row>
    <row r="79708" spans="2:2" x14ac:dyDescent="0.25">
      <c r="B79708" s="68"/>
    </row>
    <row r="79709" spans="2:2" x14ac:dyDescent="0.25">
      <c r="B79709" s="68"/>
    </row>
    <row r="79710" spans="2:2" x14ac:dyDescent="0.25">
      <c r="B79710" s="68"/>
    </row>
    <row r="79711" spans="2:2" x14ac:dyDescent="0.25">
      <c r="B79711" s="68"/>
    </row>
    <row r="79712" spans="2:2" x14ac:dyDescent="0.25">
      <c r="B79712" s="68"/>
    </row>
    <row r="79713" spans="2:2" x14ac:dyDescent="0.25">
      <c r="B79713" s="68"/>
    </row>
    <row r="79714" spans="2:2" x14ac:dyDescent="0.25">
      <c r="B79714" s="68"/>
    </row>
    <row r="79715" spans="2:2" x14ac:dyDescent="0.25">
      <c r="B79715" s="68"/>
    </row>
    <row r="79716" spans="2:2" x14ac:dyDescent="0.25">
      <c r="B79716" s="68"/>
    </row>
    <row r="79717" spans="2:2" x14ac:dyDescent="0.25">
      <c r="B79717" s="68"/>
    </row>
    <row r="79718" spans="2:2" x14ac:dyDescent="0.25">
      <c r="B79718" s="68"/>
    </row>
    <row r="79719" spans="2:2" x14ac:dyDescent="0.25">
      <c r="B79719" s="68"/>
    </row>
    <row r="79720" spans="2:2" x14ac:dyDescent="0.25">
      <c r="B79720" s="68"/>
    </row>
    <row r="79721" spans="2:2" x14ac:dyDescent="0.25">
      <c r="B79721" s="68"/>
    </row>
    <row r="79722" spans="2:2" x14ac:dyDescent="0.25">
      <c r="B79722" s="68"/>
    </row>
    <row r="79723" spans="2:2" x14ac:dyDescent="0.25">
      <c r="B79723" s="68"/>
    </row>
    <row r="79724" spans="2:2" x14ac:dyDescent="0.25">
      <c r="B79724" s="68"/>
    </row>
    <row r="79725" spans="2:2" x14ac:dyDescent="0.25">
      <c r="B79725" s="68"/>
    </row>
    <row r="79726" spans="2:2" x14ac:dyDescent="0.25">
      <c r="B79726" s="68"/>
    </row>
    <row r="79727" spans="2:2" x14ac:dyDescent="0.25">
      <c r="B79727" s="68"/>
    </row>
    <row r="79728" spans="2:2" x14ac:dyDescent="0.25">
      <c r="B79728" s="68"/>
    </row>
    <row r="79729" spans="2:2" x14ac:dyDescent="0.25">
      <c r="B79729" s="68"/>
    </row>
    <row r="79730" spans="2:2" x14ac:dyDescent="0.25">
      <c r="B79730" s="68"/>
    </row>
    <row r="79731" spans="2:2" x14ac:dyDescent="0.25">
      <c r="B79731" s="68"/>
    </row>
    <row r="79732" spans="2:2" x14ac:dyDescent="0.25">
      <c r="B79732" s="68"/>
    </row>
    <row r="79733" spans="2:2" x14ac:dyDescent="0.25">
      <c r="B79733" s="68"/>
    </row>
    <row r="79734" spans="2:2" x14ac:dyDescent="0.25">
      <c r="B79734" s="68"/>
    </row>
    <row r="79735" spans="2:2" x14ac:dyDescent="0.25">
      <c r="B79735" s="68"/>
    </row>
    <row r="79736" spans="2:2" x14ac:dyDescent="0.25">
      <c r="B79736" s="68"/>
    </row>
    <row r="79737" spans="2:2" x14ac:dyDescent="0.25">
      <c r="B79737" s="68"/>
    </row>
    <row r="79738" spans="2:2" x14ac:dyDescent="0.25">
      <c r="B79738" s="68"/>
    </row>
    <row r="79739" spans="2:2" x14ac:dyDescent="0.25">
      <c r="B79739" s="68"/>
    </row>
    <row r="79740" spans="2:2" x14ac:dyDescent="0.25">
      <c r="B79740" s="68"/>
    </row>
    <row r="79741" spans="2:2" x14ac:dyDescent="0.25">
      <c r="B79741" s="68"/>
    </row>
    <row r="79742" spans="2:2" x14ac:dyDescent="0.25">
      <c r="B79742" s="68"/>
    </row>
    <row r="79743" spans="2:2" x14ac:dyDescent="0.25">
      <c r="B79743" s="68"/>
    </row>
    <row r="79744" spans="2:2" x14ac:dyDescent="0.25">
      <c r="B79744" s="68"/>
    </row>
    <row r="79745" spans="2:2" x14ac:dyDescent="0.25">
      <c r="B79745" s="68"/>
    </row>
    <row r="79746" spans="2:2" x14ac:dyDescent="0.25">
      <c r="B79746" s="68"/>
    </row>
    <row r="79747" spans="2:2" x14ac:dyDescent="0.25">
      <c r="B79747" s="68"/>
    </row>
    <row r="79748" spans="2:2" x14ac:dyDescent="0.25">
      <c r="B79748" s="68"/>
    </row>
    <row r="79749" spans="2:2" x14ac:dyDescent="0.25">
      <c r="B79749" s="68"/>
    </row>
    <row r="79750" spans="2:2" x14ac:dyDescent="0.25">
      <c r="B79750" s="68"/>
    </row>
    <row r="79751" spans="2:2" x14ac:dyDescent="0.25">
      <c r="B79751" s="68"/>
    </row>
    <row r="79752" spans="2:2" x14ac:dyDescent="0.25">
      <c r="B79752" s="68"/>
    </row>
    <row r="79753" spans="2:2" x14ac:dyDescent="0.25">
      <c r="B79753" s="68"/>
    </row>
    <row r="79754" spans="2:2" x14ac:dyDescent="0.25">
      <c r="B79754" s="68"/>
    </row>
    <row r="79755" spans="2:2" x14ac:dyDescent="0.25">
      <c r="B79755" s="68"/>
    </row>
    <row r="79756" spans="2:2" x14ac:dyDescent="0.25">
      <c r="B79756" s="68"/>
    </row>
    <row r="79757" spans="2:2" x14ac:dyDescent="0.25">
      <c r="B79757" s="68"/>
    </row>
    <row r="79758" spans="2:2" x14ac:dyDescent="0.25">
      <c r="B79758" s="68"/>
    </row>
    <row r="79759" spans="2:2" x14ac:dyDescent="0.25">
      <c r="B79759" s="68"/>
    </row>
    <row r="79760" spans="2:2" x14ac:dyDescent="0.25">
      <c r="B79760" s="68"/>
    </row>
    <row r="79761" spans="2:2" x14ac:dyDescent="0.25">
      <c r="B79761" s="68"/>
    </row>
    <row r="79762" spans="2:2" x14ac:dyDescent="0.25">
      <c r="B79762" s="68"/>
    </row>
    <row r="79763" spans="2:2" x14ac:dyDescent="0.25">
      <c r="B79763" s="68"/>
    </row>
    <row r="79764" spans="2:2" x14ac:dyDescent="0.25">
      <c r="B79764" s="68"/>
    </row>
    <row r="79765" spans="2:2" x14ac:dyDescent="0.25">
      <c r="B79765" s="68"/>
    </row>
    <row r="79766" spans="2:2" x14ac:dyDescent="0.25">
      <c r="B79766" s="68"/>
    </row>
    <row r="79767" spans="2:2" x14ac:dyDescent="0.25">
      <c r="B79767" s="68"/>
    </row>
    <row r="79768" spans="2:2" x14ac:dyDescent="0.25">
      <c r="B79768" s="68"/>
    </row>
    <row r="79769" spans="2:2" x14ac:dyDescent="0.25">
      <c r="B79769" s="68"/>
    </row>
    <row r="79770" spans="2:2" x14ac:dyDescent="0.25">
      <c r="B79770" s="68"/>
    </row>
    <row r="79771" spans="2:2" x14ac:dyDescent="0.25">
      <c r="B79771" s="68"/>
    </row>
    <row r="79772" spans="2:2" x14ac:dyDescent="0.25">
      <c r="B79772" s="68"/>
    </row>
    <row r="79773" spans="2:2" x14ac:dyDescent="0.25">
      <c r="B79773" s="68"/>
    </row>
    <row r="79774" spans="2:2" x14ac:dyDescent="0.25">
      <c r="B79774" s="68"/>
    </row>
    <row r="79775" spans="2:2" x14ac:dyDescent="0.25">
      <c r="B79775" s="68"/>
    </row>
    <row r="79776" spans="2:2" x14ac:dyDescent="0.25">
      <c r="B79776" s="68"/>
    </row>
    <row r="79777" spans="2:2" x14ac:dyDescent="0.25">
      <c r="B79777" s="68"/>
    </row>
    <row r="79778" spans="2:2" x14ac:dyDescent="0.25">
      <c r="B79778" s="68"/>
    </row>
    <row r="79779" spans="2:2" x14ac:dyDescent="0.25">
      <c r="B79779" s="68"/>
    </row>
    <row r="79780" spans="2:2" x14ac:dyDescent="0.25">
      <c r="B79780" s="68"/>
    </row>
    <row r="79781" spans="2:2" x14ac:dyDescent="0.25">
      <c r="B79781" s="68"/>
    </row>
    <row r="79782" spans="2:2" x14ac:dyDescent="0.25">
      <c r="B79782" s="68"/>
    </row>
    <row r="79783" spans="2:2" x14ac:dyDescent="0.25">
      <c r="B79783" s="68"/>
    </row>
    <row r="79784" spans="2:2" x14ac:dyDescent="0.25">
      <c r="B79784" s="68"/>
    </row>
    <row r="79785" spans="2:2" x14ac:dyDescent="0.25">
      <c r="B79785" s="68"/>
    </row>
    <row r="79786" spans="2:2" x14ac:dyDescent="0.25">
      <c r="B79786" s="68"/>
    </row>
    <row r="79787" spans="2:2" x14ac:dyDescent="0.25">
      <c r="B79787" s="68"/>
    </row>
    <row r="79788" spans="2:2" x14ac:dyDescent="0.25">
      <c r="B79788" s="68"/>
    </row>
    <row r="79789" spans="2:2" x14ac:dyDescent="0.25">
      <c r="B79789" s="68"/>
    </row>
    <row r="79790" spans="2:2" x14ac:dyDescent="0.25">
      <c r="B79790" s="68"/>
    </row>
    <row r="79791" spans="2:2" x14ac:dyDescent="0.25">
      <c r="B79791" s="68"/>
    </row>
    <row r="79792" spans="2:2" x14ac:dyDescent="0.25">
      <c r="B79792" s="68"/>
    </row>
    <row r="79793" spans="2:2" x14ac:dyDescent="0.25">
      <c r="B79793" s="68"/>
    </row>
    <row r="79794" spans="2:2" x14ac:dyDescent="0.25">
      <c r="B79794" s="68"/>
    </row>
    <row r="79795" spans="2:2" x14ac:dyDescent="0.25">
      <c r="B79795" s="68"/>
    </row>
    <row r="79796" spans="2:2" x14ac:dyDescent="0.25">
      <c r="B79796" s="68"/>
    </row>
    <row r="79797" spans="2:2" x14ac:dyDescent="0.25">
      <c r="B79797" s="68"/>
    </row>
    <row r="79798" spans="2:2" x14ac:dyDescent="0.25">
      <c r="B79798" s="68"/>
    </row>
    <row r="79799" spans="2:2" x14ac:dyDescent="0.25">
      <c r="B79799" s="68"/>
    </row>
    <row r="79800" spans="2:2" x14ac:dyDescent="0.25">
      <c r="B79800" s="68"/>
    </row>
    <row r="79801" spans="2:2" x14ac:dyDescent="0.25">
      <c r="B79801" s="68"/>
    </row>
    <row r="79802" spans="2:2" x14ac:dyDescent="0.25">
      <c r="B79802" s="68"/>
    </row>
    <row r="79803" spans="2:2" x14ac:dyDescent="0.25">
      <c r="B79803" s="68"/>
    </row>
    <row r="79804" spans="2:2" x14ac:dyDescent="0.25">
      <c r="B79804" s="68"/>
    </row>
    <row r="79805" spans="2:2" x14ac:dyDescent="0.25">
      <c r="B79805" s="68"/>
    </row>
    <row r="79806" spans="2:2" x14ac:dyDescent="0.25">
      <c r="B79806" s="68"/>
    </row>
    <row r="79807" spans="2:2" x14ac:dyDescent="0.25">
      <c r="B79807" s="68"/>
    </row>
    <row r="79808" spans="2:2" x14ac:dyDescent="0.25">
      <c r="B79808" s="68"/>
    </row>
    <row r="79809" spans="2:2" x14ac:dyDescent="0.25">
      <c r="B79809" s="68"/>
    </row>
    <row r="79810" spans="2:2" x14ac:dyDescent="0.25">
      <c r="B79810" s="68"/>
    </row>
    <row r="79811" spans="2:2" x14ac:dyDescent="0.25">
      <c r="B79811" s="68"/>
    </row>
    <row r="79812" spans="2:2" x14ac:dyDescent="0.25">
      <c r="B79812" s="68"/>
    </row>
    <row r="79813" spans="2:2" x14ac:dyDescent="0.25">
      <c r="B79813" s="68"/>
    </row>
    <row r="79814" spans="2:2" x14ac:dyDescent="0.25">
      <c r="B79814" s="68"/>
    </row>
    <row r="79815" spans="2:2" x14ac:dyDescent="0.25">
      <c r="B79815" s="68"/>
    </row>
    <row r="79816" spans="2:2" x14ac:dyDescent="0.25">
      <c r="B79816" s="68"/>
    </row>
    <row r="79817" spans="2:2" x14ac:dyDescent="0.25">
      <c r="B79817" s="68"/>
    </row>
    <row r="79818" spans="2:2" x14ac:dyDescent="0.25">
      <c r="B79818" s="68"/>
    </row>
    <row r="79819" spans="2:2" x14ac:dyDescent="0.25">
      <c r="B79819" s="68"/>
    </row>
    <row r="79820" spans="2:2" x14ac:dyDescent="0.25">
      <c r="B79820" s="68"/>
    </row>
    <row r="79821" spans="2:2" x14ac:dyDescent="0.25">
      <c r="B79821" s="68"/>
    </row>
    <row r="79822" spans="2:2" x14ac:dyDescent="0.25">
      <c r="B79822" s="68"/>
    </row>
    <row r="79823" spans="2:2" x14ac:dyDescent="0.25">
      <c r="B79823" s="68"/>
    </row>
    <row r="79824" spans="2:2" x14ac:dyDescent="0.25">
      <c r="B79824" s="68"/>
    </row>
    <row r="79825" spans="2:2" x14ac:dyDescent="0.25">
      <c r="B79825" s="68"/>
    </row>
    <row r="79826" spans="2:2" x14ac:dyDescent="0.25">
      <c r="B79826" s="68"/>
    </row>
    <row r="79827" spans="2:2" x14ac:dyDescent="0.25">
      <c r="B79827" s="68"/>
    </row>
    <row r="79828" spans="2:2" x14ac:dyDescent="0.25">
      <c r="B79828" s="68"/>
    </row>
    <row r="79829" spans="2:2" x14ac:dyDescent="0.25">
      <c r="B79829" s="68"/>
    </row>
    <row r="79830" spans="2:2" x14ac:dyDescent="0.25">
      <c r="B79830" s="68"/>
    </row>
    <row r="79831" spans="2:2" x14ac:dyDescent="0.25">
      <c r="B79831" s="68"/>
    </row>
    <row r="79832" spans="2:2" x14ac:dyDescent="0.25">
      <c r="B79832" s="68"/>
    </row>
    <row r="79833" spans="2:2" x14ac:dyDescent="0.25">
      <c r="B79833" s="68"/>
    </row>
    <row r="79834" spans="2:2" x14ac:dyDescent="0.25">
      <c r="B79834" s="68"/>
    </row>
    <row r="79835" spans="2:2" x14ac:dyDescent="0.25">
      <c r="B79835" s="68"/>
    </row>
    <row r="79836" spans="2:2" x14ac:dyDescent="0.25">
      <c r="B79836" s="68"/>
    </row>
    <row r="79837" spans="2:2" x14ac:dyDescent="0.25">
      <c r="B79837" s="68"/>
    </row>
    <row r="79838" spans="2:2" x14ac:dyDescent="0.25">
      <c r="B79838" s="68"/>
    </row>
    <row r="79839" spans="2:2" x14ac:dyDescent="0.25">
      <c r="B79839" s="68"/>
    </row>
    <row r="79840" spans="2:2" x14ac:dyDescent="0.25">
      <c r="B79840" s="68"/>
    </row>
    <row r="79841" spans="2:2" x14ac:dyDescent="0.25">
      <c r="B79841" s="68"/>
    </row>
    <row r="79842" spans="2:2" x14ac:dyDescent="0.25">
      <c r="B79842" s="68"/>
    </row>
    <row r="79843" spans="2:2" x14ac:dyDescent="0.25">
      <c r="B79843" s="68"/>
    </row>
    <row r="79844" spans="2:2" x14ac:dyDescent="0.25">
      <c r="B79844" s="68"/>
    </row>
    <row r="79845" spans="2:2" x14ac:dyDescent="0.25">
      <c r="B79845" s="68"/>
    </row>
    <row r="79846" spans="2:2" x14ac:dyDescent="0.25">
      <c r="B79846" s="68"/>
    </row>
    <row r="79847" spans="2:2" x14ac:dyDescent="0.25">
      <c r="B79847" s="68"/>
    </row>
    <row r="79848" spans="2:2" x14ac:dyDescent="0.25">
      <c r="B79848" s="68"/>
    </row>
    <row r="79849" spans="2:2" x14ac:dyDescent="0.25">
      <c r="B79849" s="68"/>
    </row>
    <row r="79850" spans="2:2" x14ac:dyDescent="0.25">
      <c r="B79850" s="68"/>
    </row>
    <row r="79851" spans="2:2" x14ac:dyDescent="0.25">
      <c r="B79851" s="68"/>
    </row>
    <row r="79852" spans="2:2" x14ac:dyDescent="0.25">
      <c r="B79852" s="68"/>
    </row>
    <row r="79853" spans="2:2" x14ac:dyDescent="0.25">
      <c r="B79853" s="68"/>
    </row>
    <row r="79854" spans="2:2" x14ac:dyDescent="0.25">
      <c r="B79854" s="68"/>
    </row>
    <row r="79855" spans="2:2" x14ac:dyDescent="0.25">
      <c r="B79855" s="68"/>
    </row>
    <row r="79856" spans="2:2" x14ac:dyDescent="0.25">
      <c r="B79856" s="68"/>
    </row>
    <row r="79857" spans="2:2" x14ac:dyDescent="0.25">
      <c r="B79857" s="68"/>
    </row>
    <row r="79858" spans="2:2" x14ac:dyDescent="0.25">
      <c r="B79858" s="68"/>
    </row>
    <row r="79859" spans="2:2" x14ac:dyDescent="0.25">
      <c r="B79859" s="68"/>
    </row>
    <row r="79860" spans="2:2" x14ac:dyDescent="0.25">
      <c r="B79860" s="68"/>
    </row>
    <row r="79861" spans="2:2" x14ac:dyDescent="0.25">
      <c r="B79861" s="68"/>
    </row>
    <row r="79862" spans="2:2" x14ac:dyDescent="0.25">
      <c r="B79862" s="68"/>
    </row>
    <row r="79863" spans="2:2" x14ac:dyDescent="0.25">
      <c r="B79863" s="68"/>
    </row>
    <row r="79864" spans="2:2" x14ac:dyDescent="0.25">
      <c r="B79864" s="68"/>
    </row>
    <row r="79865" spans="2:2" x14ac:dyDescent="0.25">
      <c r="B79865" s="68"/>
    </row>
    <row r="79866" spans="2:2" x14ac:dyDescent="0.25">
      <c r="B79866" s="68"/>
    </row>
    <row r="79867" spans="2:2" x14ac:dyDescent="0.25">
      <c r="B79867" s="68"/>
    </row>
    <row r="79868" spans="2:2" x14ac:dyDescent="0.25">
      <c r="B79868" s="68"/>
    </row>
    <row r="79869" spans="2:2" x14ac:dyDescent="0.25">
      <c r="B79869" s="68"/>
    </row>
    <row r="79870" spans="2:2" x14ac:dyDescent="0.25">
      <c r="B79870" s="68"/>
    </row>
    <row r="79871" spans="2:2" x14ac:dyDescent="0.25">
      <c r="B79871" s="68"/>
    </row>
    <row r="79872" spans="2:2" x14ac:dyDescent="0.25">
      <c r="B79872" s="68"/>
    </row>
    <row r="79873" spans="2:2" x14ac:dyDescent="0.25">
      <c r="B79873" s="68"/>
    </row>
    <row r="79874" spans="2:2" x14ac:dyDescent="0.25">
      <c r="B79874" s="68"/>
    </row>
    <row r="79875" spans="2:2" x14ac:dyDescent="0.25">
      <c r="B79875" s="68"/>
    </row>
    <row r="79876" spans="2:2" x14ac:dyDescent="0.25">
      <c r="B79876" s="68"/>
    </row>
    <row r="79877" spans="2:2" x14ac:dyDescent="0.25">
      <c r="B79877" s="68"/>
    </row>
    <row r="79878" spans="2:2" x14ac:dyDescent="0.25">
      <c r="B79878" s="68"/>
    </row>
    <row r="79879" spans="2:2" x14ac:dyDescent="0.25">
      <c r="B79879" s="68"/>
    </row>
    <row r="79880" spans="2:2" x14ac:dyDescent="0.25">
      <c r="B79880" s="68"/>
    </row>
    <row r="79881" spans="2:2" x14ac:dyDescent="0.25">
      <c r="B79881" s="68"/>
    </row>
    <row r="79882" spans="2:2" x14ac:dyDescent="0.25">
      <c r="B79882" s="68"/>
    </row>
    <row r="79883" spans="2:2" x14ac:dyDescent="0.25">
      <c r="B79883" s="68"/>
    </row>
    <row r="79884" spans="2:2" x14ac:dyDescent="0.25">
      <c r="B79884" s="68"/>
    </row>
    <row r="79885" spans="2:2" x14ac:dyDescent="0.25">
      <c r="B79885" s="68"/>
    </row>
    <row r="79886" spans="2:2" x14ac:dyDescent="0.25">
      <c r="B79886" s="68"/>
    </row>
    <row r="79887" spans="2:2" x14ac:dyDescent="0.25">
      <c r="B79887" s="68"/>
    </row>
    <row r="79888" spans="2:2" x14ac:dyDescent="0.25">
      <c r="B79888" s="68"/>
    </row>
    <row r="79889" spans="2:2" x14ac:dyDescent="0.25">
      <c r="B79889" s="68"/>
    </row>
    <row r="79890" spans="2:2" x14ac:dyDescent="0.25">
      <c r="B79890" s="68"/>
    </row>
    <row r="79891" spans="2:2" x14ac:dyDescent="0.25">
      <c r="B79891" s="68"/>
    </row>
    <row r="79892" spans="2:2" x14ac:dyDescent="0.25">
      <c r="B79892" s="68"/>
    </row>
    <row r="79893" spans="2:2" x14ac:dyDescent="0.25">
      <c r="B79893" s="68"/>
    </row>
    <row r="79894" spans="2:2" x14ac:dyDescent="0.25">
      <c r="B79894" s="68"/>
    </row>
    <row r="79895" spans="2:2" x14ac:dyDescent="0.25">
      <c r="B79895" s="68"/>
    </row>
    <row r="79896" spans="2:2" x14ac:dyDescent="0.25">
      <c r="B79896" s="68"/>
    </row>
    <row r="79897" spans="2:2" x14ac:dyDescent="0.25">
      <c r="B79897" s="68"/>
    </row>
    <row r="79898" spans="2:2" x14ac:dyDescent="0.25">
      <c r="B79898" s="68"/>
    </row>
    <row r="79899" spans="2:2" x14ac:dyDescent="0.25">
      <c r="B79899" s="68"/>
    </row>
    <row r="79900" spans="2:2" x14ac:dyDescent="0.25">
      <c r="B79900" s="68"/>
    </row>
    <row r="79901" spans="2:2" x14ac:dyDescent="0.25">
      <c r="B79901" s="68"/>
    </row>
    <row r="79902" spans="2:2" x14ac:dyDescent="0.25">
      <c r="B79902" s="68"/>
    </row>
    <row r="79903" spans="2:2" x14ac:dyDescent="0.25">
      <c r="B79903" s="68"/>
    </row>
    <row r="79904" spans="2:2" x14ac:dyDescent="0.25">
      <c r="B79904" s="68"/>
    </row>
    <row r="79905" spans="2:2" x14ac:dyDescent="0.25">
      <c r="B79905" s="68"/>
    </row>
    <row r="79906" spans="2:2" x14ac:dyDescent="0.25">
      <c r="B79906" s="68"/>
    </row>
    <row r="79907" spans="2:2" x14ac:dyDescent="0.25">
      <c r="B79907" s="68"/>
    </row>
    <row r="79908" spans="2:2" x14ac:dyDescent="0.25">
      <c r="B79908" s="68"/>
    </row>
    <row r="79909" spans="2:2" x14ac:dyDescent="0.25">
      <c r="B79909" s="68"/>
    </row>
    <row r="79910" spans="2:2" x14ac:dyDescent="0.25">
      <c r="B79910" s="68"/>
    </row>
    <row r="79911" spans="2:2" x14ac:dyDescent="0.25">
      <c r="B79911" s="68"/>
    </row>
    <row r="79912" spans="2:2" x14ac:dyDescent="0.25">
      <c r="B79912" s="68"/>
    </row>
    <row r="79913" spans="2:2" x14ac:dyDescent="0.25">
      <c r="B79913" s="68"/>
    </row>
    <row r="79914" spans="2:2" x14ac:dyDescent="0.25">
      <c r="B79914" s="68"/>
    </row>
    <row r="79915" spans="2:2" x14ac:dyDescent="0.25">
      <c r="B79915" s="68"/>
    </row>
    <row r="79916" spans="2:2" x14ac:dyDescent="0.25">
      <c r="B79916" s="68"/>
    </row>
    <row r="79917" spans="2:2" x14ac:dyDescent="0.25">
      <c r="B79917" s="68"/>
    </row>
    <row r="79918" spans="2:2" x14ac:dyDescent="0.25">
      <c r="B79918" s="68"/>
    </row>
    <row r="79919" spans="2:2" x14ac:dyDescent="0.25">
      <c r="B79919" s="68"/>
    </row>
    <row r="79920" spans="2:2" x14ac:dyDescent="0.25">
      <c r="B79920" s="68"/>
    </row>
    <row r="79921" spans="2:2" x14ac:dyDescent="0.25">
      <c r="B79921" s="68"/>
    </row>
    <row r="79922" spans="2:2" x14ac:dyDescent="0.25">
      <c r="B79922" s="68"/>
    </row>
    <row r="79923" spans="2:2" x14ac:dyDescent="0.25">
      <c r="B79923" s="68"/>
    </row>
    <row r="79924" spans="2:2" x14ac:dyDescent="0.25">
      <c r="B79924" s="68"/>
    </row>
    <row r="79925" spans="2:2" x14ac:dyDescent="0.25">
      <c r="B79925" s="68"/>
    </row>
    <row r="79926" spans="2:2" x14ac:dyDescent="0.25">
      <c r="B79926" s="68"/>
    </row>
    <row r="79927" spans="2:2" x14ac:dyDescent="0.25">
      <c r="B79927" s="68"/>
    </row>
    <row r="79928" spans="2:2" x14ac:dyDescent="0.25">
      <c r="B79928" s="68"/>
    </row>
    <row r="79929" spans="2:2" x14ac:dyDescent="0.25">
      <c r="B79929" s="68"/>
    </row>
    <row r="79930" spans="2:2" x14ac:dyDescent="0.25">
      <c r="B79930" s="68"/>
    </row>
    <row r="79931" spans="2:2" x14ac:dyDescent="0.25">
      <c r="B79931" s="68"/>
    </row>
    <row r="79932" spans="2:2" x14ac:dyDescent="0.25">
      <c r="B79932" s="68"/>
    </row>
    <row r="79933" spans="2:2" x14ac:dyDescent="0.25">
      <c r="B79933" s="68"/>
    </row>
    <row r="79934" spans="2:2" x14ac:dyDescent="0.25">
      <c r="B79934" s="68"/>
    </row>
    <row r="79935" spans="2:2" x14ac:dyDescent="0.25">
      <c r="B79935" s="68"/>
    </row>
    <row r="79936" spans="2:2" x14ac:dyDescent="0.25">
      <c r="B79936" s="68"/>
    </row>
    <row r="79937" spans="2:2" x14ac:dyDescent="0.25">
      <c r="B79937" s="68"/>
    </row>
    <row r="79938" spans="2:2" x14ac:dyDescent="0.25">
      <c r="B79938" s="68"/>
    </row>
    <row r="79939" spans="2:2" x14ac:dyDescent="0.25">
      <c r="B79939" s="68"/>
    </row>
    <row r="79940" spans="2:2" x14ac:dyDescent="0.25">
      <c r="B79940" s="68"/>
    </row>
    <row r="79941" spans="2:2" x14ac:dyDescent="0.25">
      <c r="B79941" s="68"/>
    </row>
    <row r="79942" spans="2:2" x14ac:dyDescent="0.25">
      <c r="B79942" s="68"/>
    </row>
    <row r="79943" spans="2:2" x14ac:dyDescent="0.25">
      <c r="B79943" s="68"/>
    </row>
    <row r="79944" spans="2:2" x14ac:dyDescent="0.25">
      <c r="B79944" s="68"/>
    </row>
    <row r="79945" spans="2:2" x14ac:dyDescent="0.25">
      <c r="B79945" s="68"/>
    </row>
    <row r="79946" spans="2:2" x14ac:dyDescent="0.25">
      <c r="B79946" s="68"/>
    </row>
    <row r="79947" spans="2:2" x14ac:dyDescent="0.25">
      <c r="B79947" s="68"/>
    </row>
    <row r="79948" spans="2:2" x14ac:dyDescent="0.25">
      <c r="B79948" s="68"/>
    </row>
    <row r="79949" spans="2:2" x14ac:dyDescent="0.25">
      <c r="B79949" s="68"/>
    </row>
    <row r="79950" spans="2:2" x14ac:dyDescent="0.25">
      <c r="B79950" s="68"/>
    </row>
    <row r="79951" spans="2:2" x14ac:dyDescent="0.25">
      <c r="B79951" s="68"/>
    </row>
    <row r="79952" spans="2:2" x14ac:dyDescent="0.25">
      <c r="B79952" s="68"/>
    </row>
    <row r="79953" spans="2:2" x14ac:dyDescent="0.25">
      <c r="B79953" s="68"/>
    </row>
    <row r="79954" spans="2:2" x14ac:dyDescent="0.25">
      <c r="B79954" s="68"/>
    </row>
    <row r="79955" spans="2:2" x14ac:dyDescent="0.25">
      <c r="B79955" s="68"/>
    </row>
    <row r="79956" spans="2:2" x14ac:dyDescent="0.25">
      <c r="B79956" s="68"/>
    </row>
    <row r="79957" spans="2:2" x14ac:dyDescent="0.25">
      <c r="B79957" s="68"/>
    </row>
    <row r="79958" spans="2:2" x14ac:dyDescent="0.25">
      <c r="B79958" s="68"/>
    </row>
    <row r="79959" spans="2:2" x14ac:dyDescent="0.25">
      <c r="B79959" s="68"/>
    </row>
    <row r="79960" spans="2:2" x14ac:dyDescent="0.25">
      <c r="B79960" s="68"/>
    </row>
    <row r="79961" spans="2:2" x14ac:dyDescent="0.25">
      <c r="B79961" s="68"/>
    </row>
    <row r="79962" spans="2:2" x14ac:dyDescent="0.25">
      <c r="B79962" s="68"/>
    </row>
    <row r="79963" spans="2:2" x14ac:dyDescent="0.25">
      <c r="B79963" s="68"/>
    </row>
    <row r="79964" spans="2:2" x14ac:dyDescent="0.25">
      <c r="B79964" s="68"/>
    </row>
    <row r="79965" spans="2:2" x14ac:dyDescent="0.25">
      <c r="B79965" s="68"/>
    </row>
    <row r="79966" spans="2:2" x14ac:dyDescent="0.25">
      <c r="B79966" s="68"/>
    </row>
    <row r="79967" spans="2:2" x14ac:dyDescent="0.25">
      <c r="B79967" s="68"/>
    </row>
    <row r="79968" spans="2:2" x14ac:dyDescent="0.25">
      <c r="B79968" s="68"/>
    </row>
    <row r="79969" spans="2:2" x14ac:dyDescent="0.25">
      <c r="B79969" s="68"/>
    </row>
    <row r="79970" spans="2:2" x14ac:dyDescent="0.25">
      <c r="B79970" s="68"/>
    </row>
    <row r="79971" spans="2:2" x14ac:dyDescent="0.25">
      <c r="B79971" s="68"/>
    </row>
    <row r="79972" spans="2:2" x14ac:dyDescent="0.25">
      <c r="B79972" s="68"/>
    </row>
    <row r="79973" spans="2:2" x14ac:dyDescent="0.25">
      <c r="B79973" s="68"/>
    </row>
    <row r="79974" spans="2:2" x14ac:dyDescent="0.25">
      <c r="B79974" s="68"/>
    </row>
    <row r="79975" spans="2:2" x14ac:dyDescent="0.25">
      <c r="B79975" s="68"/>
    </row>
    <row r="79976" spans="2:2" x14ac:dyDescent="0.25">
      <c r="B79976" s="68"/>
    </row>
    <row r="79977" spans="2:2" x14ac:dyDescent="0.25">
      <c r="B79977" s="68"/>
    </row>
    <row r="79978" spans="2:2" x14ac:dyDescent="0.25">
      <c r="B79978" s="68"/>
    </row>
    <row r="79979" spans="2:2" x14ac:dyDescent="0.25">
      <c r="B79979" s="68"/>
    </row>
    <row r="79980" spans="2:2" x14ac:dyDescent="0.25">
      <c r="B79980" s="68"/>
    </row>
    <row r="79981" spans="2:2" x14ac:dyDescent="0.25">
      <c r="B79981" s="68"/>
    </row>
    <row r="79982" spans="2:2" x14ac:dyDescent="0.25">
      <c r="B79982" s="68"/>
    </row>
    <row r="79983" spans="2:2" x14ac:dyDescent="0.25">
      <c r="B79983" s="68"/>
    </row>
    <row r="79984" spans="2:2" x14ac:dyDescent="0.25">
      <c r="B79984" s="68"/>
    </row>
    <row r="79985" spans="2:2" x14ac:dyDescent="0.25">
      <c r="B79985" s="68"/>
    </row>
    <row r="79986" spans="2:2" x14ac:dyDescent="0.25">
      <c r="B79986" s="68"/>
    </row>
    <row r="79987" spans="2:2" x14ac:dyDescent="0.25">
      <c r="B79987" s="68"/>
    </row>
    <row r="79988" spans="2:2" x14ac:dyDescent="0.25">
      <c r="B79988" s="68"/>
    </row>
    <row r="79989" spans="2:2" x14ac:dyDescent="0.25">
      <c r="B79989" s="68"/>
    </row>
    <row r="79990" spans="2:2" x14ac:dyDescent="0.25">
      <c r="B79990" s="68"/>
    </row>
    <row r="79991" spans="2:2" x14ac:dyDescent="0.25">
      <c r="B79991" s="68"/>
    </row>
    <row r="79992" spans="2:2" x14ac:dyDescent="0.25">
      <c r="B79992" s="68"/>
    </row>
    <row r="79993" spans="2:2" x14ac:dyDescent="0.25">
      <c r="B79993" s="68"/>
    </row>
    <row r="79994" spans="2:2" x14ac:dyDescent="0.25">
      <c r="B79994" s="68"/>
    </row>
    <row r="79995" spans="2:2" x14ac:dyDescent="0.25">
      <c r="B79995" s="68"/>
    </row>
    <row r="79996" spans="2:2" x14ac:dyDescent="0.25">
      <c r="B79996" s="68"/>
    </row>
    <row r="79997" spans="2:2" x14ac:dyDescent="0.25">
      <c r="B79997" s="68"/>
    </row>
    <row r="79998" spans="2:2" x14ac:dyDescent="0.25">
      <c r="B79998" s="68"/>
    </row>
    <row r="79999" spans="2:2" x14ac:dyDescent="0.25">
      <c r="B79999" s="68"/>
    </row>
    <row r="80000" spans="2:2" x14ac:dyDescent="0.25">
      <c r="B80000" s="68"/>
    </row>
    <row r="80001" spans="2:2" x14ac:dyDescent="0.25">
      <c r="B80001" s="68"/>
    </row>
    <row r="80002" spans="2:2" x14ac:dyDescent="0.25">
      <c r="B80002" s="68"/>
    </row>
    <row r="80003" spans="2:2" x14ac:dyDescent="0.25">
      <c r="B80003" s="68"/>
    </row>
    <row r="80004" spans="2:2" x14ac:dyDescent="0.25">
      <c r="B80004" s="68"/>
    </row>
    <row r="80005" spans="2:2" x14ac:dyDescent="0.25">
      <c r="B80005" s="68"/>
    </row>
    <row r="80006" spans="2:2" x14ac:dyDescent="0.25">
      <c r="B80006" s="68"/>
    </row>
    <row r="80007" spans="2:2" x14ac:dyDescent="0.25">
      <c r="B80007" s="68"/>
    </row>
    <row r="80008" spans="2:2" x14ac:dyDescent="0.25">
      <c r="B80008" s="68"/>
    </row>
    <row r="80009" spans="2:2" x14ac:dyDescent="0.25">
      <c r="B80009" s="68"/>
    </row>
    <row r="80010" spans="2:2" x14ac:dyDescent="0.25">
      <c r="B80010" s="68"/>
    </row>
    <row r="80011" spans="2:2" x14ac:dyDescent="0.25">
      <c r="B80011" s="68"/>
    </row>
    <row r="80012" spans="2:2" x14ac:dyDescent="0.25">
      <c r="B80012" s="68"/>
    </row>
    <row r="80013" spans="2:2" x14ac:dyDescent="0.25">
      <c r="B80013" s="68"/>
    </row>
    <row r="80014" spans="2:2" x14ac:dyDescent="0.25">
      <c r="B80014" s="68"/>
    </row>
    <row r="80015" spans="2:2" x14ac:dyDescent="0.25">
      <c r="B80015" s="68"/>
    </row>
    <row r="80016" spans="2:2" x14ac:dyDescent="0.25">
      <c r="B80016" s="68"/>
    </row>
    <row r="80017" spans="2:2" x14ac:dyDescent="0.25">
      <c r="B80017" s="68"/>
    </row>
    <row r="80018" spans="2:2" x14ac:dyDescent="0.25">
      <c r="B80018" s="68"/>
    </row>
    <row r="80019" spans="2:2" x14ac:dyDescent="0.25">
      <c r="B80019" s="68"/>
    </row>
    <row r="80020" spans="2:2" x14ac:dyDescent="0.25">
      <c r="B80020" s="68"/>
    </row>
    <row r="80021" spans="2:2" x14ac:dyDescent="0.25">
      <c r="B80021" s="68"/>
    </row>
    <row r="80022" spans="2:2" x14ac:dyDescent="0.25">
      <c r="B80022" s="68"/>
    </row>
    <row r="80023" spans="2:2" x14ac:dyDescent="0.25">
      <c r="B80023" s="68"/>
    </row>
    <row r="80024" spans="2:2" x14ac:dyDescent="0.25">
      <c r="B80024" s="68"/>
    </row>
    <row r="80025" spans="2:2" x14ac:dyDescent="0.25">
      <c r="B80025" s="68"/>
    </row>
    <row r="80026" spans="2:2" x14ac:dyDescent="0.25">
      <c r="B80026" s="68"/>
    </row>
    <row r="80027" spans="2:2" x14ac:dyDescent="0.25">
      <c r="B80027" s="68"/>
    </row>
    <row r="80028" spans="2:2" x14ac:dyDescent="0.25">
      <c r="B80028" s="68"/>
    </row>
    <row r="80029" spans="2:2" x14ac:dyDescent="0.25">
      <c r="B80029" s="68"/>
    </row>
    <row r="80030" spans="2:2" x14ac:dyDescent="0.25">
      <c r="B80030" s="68"/>
    </row>
    <row r="80031" spans="2:2" x14ac:dyDescent="0.25">
      <c r="B80031" s="68"/>
    </row>
    <row r="80032" spans="2:2" x14ac:dyDescent="0.25">
      <c r="B80032" s="68"/>
    </row>
    <row r="80033" spans="2:2" x14ac:dyDescent="0.25">
      <c r="B80033" s="68"/>
    </row>
    <row r="80034" spans="2:2" x14ac:dyDescent="0.25">
      <c r="B80034" s="68"/>
    </row>
    <row r="80035" spans="2:2" x14ac:dyDescent="0.25">
      <c r="B80035" s="68"/>
    </row>
    <row r="80036" spans="2:2" x14ac:dyDescent="0.25">
      <c r="B80036" s="68"/>
    </row>
    <row r="80037" spans="2:2" x14ac:dyDescent="0.25">
      <c r="B80037" s="68"/>
    </row>
    <row r="80038" spans="2:2" x14ac:dyDescent="0.25">
      <c r="B80038" s="68"/>
    </row>
    <row r="80039" spans="2:2" x14ac:dyDescent="0.25">
      <c r="B80039" s="68"/>
    </row>
    <row r="80040" spans="2:2" x14ac:dyDescent="0.25">
      <c r="B80040" s="68"/>
    </row>
    <row r="80041" spans="2:2" x14ac:dyDescent="0.25">
      <c r="B80041" s="68"/>
    </row>
    <row r="80042" spans="2:2" x14ac:dyDescent="0.25">
      <c r="B80042" s="68"/>
    </row>
    <row r="80043" spans="2:2" x14ac:dyDescent="0.25">
      <c r="B80043" s="68"/>
    </row>
    <row r="80044" spans="2:2" x14ac:dyDescent="0.25">
      <c r="B80044" s="68"/>
    </row>
    <row r="80045" spans="2:2" x14ac:dyDescent="0.25">
      <c r="B80045" s="68"/>
    </row>
    <row r="80046" spans="2:2" x14ac:dyDescent="0.25">
      <c r="B80046" s="68"/>
    </row>
    <row r="80047" spans="2:2" x14ac:dyDescent="0.25">
      <c r="B80047" s="68"/>
    </row>
    <row r="80048" spans="2:2" x14ac:dyDescent="0.25">
      <c r="B80048" s="68"/>
    </row>
    <row r="80049" spans="2:2" x14ac:dyDescent="0.25">
      <c r="B80049" s="68"/>
    </row>
    <row r="80050" spans="2:2" x14ac:dyDescent="0.25">
      <c r="B80050" s="68"/>
    </row>
    <row r="80051" spans="2:2" x14ac:dyDescent="0.25">
      <c r="B80051" s="68"/>
    </row>
    <row r="80052" spans="2:2" x14ac:dyDescent="0.25">
      <c r="B80052" s="68"/>
    </row>
    <row r="80053" spans="2:2" x14ac:dyDescent="0.25">
      <c r="B80053" s="68"/>
    </row>
    <row r="80054" spans="2:2" x14ac:dyDescent="0.25">
      <c r="B80054" s="68"/>
    </row>
    <row r="80055" spans="2:2" x14ac:dyDescent="0.25">
      <c r="B80055" s="68"/>
    </row>
    <row r="80056" spans="2:2" x14ac:dyDescent="0.25">
      <c r="B80056" s="68"/>
    </row>
    <row r="80057" spans="2:2" x14ac:dyDescent="0.25">
      <c r="B80057" s="68"/>
    </row>
    <row r="80058" spans="2:2" x14ac:dyDescent="0.25">
      <c r="B80058" s="68"/>
    </row>
    <row r="80059" spans="2:2" x14ac:dyDescent="0.25">
      <c r="B80059" s="68"/>
    </row>
    <row r="80060" spans="2:2" x14ac:dyDescent="0.25">
      <c r="B80060" s="68"/>
    </row>
    <row r="80061" spans="2:2" x14ac:dyDescent="0.25">
      <c r="B80061" s="68"/>
    </row>
    <row r="80062" spans="2:2" x14ac:dyDescent="0.25">
      <c r="B80062" s="68"/>
    </row>
    <row r="80063" spans="2:2" x14ac:dyDescent="0.25">
      <c r="B80063" s="68"/>
    </row>
    <row r="80064" spans="2:2" x14ac:dyDescent="0.25">
      <c r="B80064" s="68"/>
    </row>
    <row r="80065" spans="2:2" x14ac:dyDescent="0.25">
      <c r="B80065" s="68"/>
    </row>
    <row r="80066" spans="2:2" x14ac:dyDescent="0.25">
      <c r="B80066" s="68"/>
    </row>
    <row r="80067" spans="2:2" x14ac:dyDescent="0.25">
      <c r="B80067" s="68"/>
    </row>
    <row r="80068" spans="2:2" x14ac:dyDescent="0.25">
      <c r="B80068" s="68"/>
    </row>
    <row r="80069" spans="2:2" x14ac:dyDescent="0.25">
      <c r="B80069" s="68"/>
    </row>
    <row r="80070" spans="2:2" x14ac:dyDescent="0.25">
      <c r="B80070" s="68"/>
    </row>
    <row r="80071" spans="2:2" x14ac:dyDescent="0.25">
      <c r="B80071" s="68"/>
    </row>
    <row r="80072" spans="2:2" x14ac:dyDescent="0.25">
      <c r="B80072" s="68"/>
    </row>
    <row r="80073" spans="2:2" x14ac:dyDescent="0.25">
      <c r="B80073" s="68"/>
    </row>
    <row r="80074" spans="2:2" x14ac:dyDescent="0.25">
      <c r="B80074" s="68"/>
    </row>
    <row r="80075" spans="2:2" x14ac:dyDescent="0.25">
      <c r="B80075" s="68"/>
    </row>
    <row r="80076" spans="2:2" x14ac:dyDescent="0.25">
      <c r="B80076" s="68"/>
    </row>
    <row r="80077" spans="2:2" x14ac:dyDescent="0.25">
      <c r="B80077" s="68"/>
    </row>
    <row r="80078" spans="2:2" x14ac:dyDescent="0.25">
      <c r="B80078" s="68"/>
    </row>
    <row r="80079" spans="2:2" x14ac:dyDescent="0.25">
      <c r="B80079" s="68"/>
    </row>
    <row r="80080" spans="2:2" x14ac:dyDescent="0.25">
      <c r="B80080" s="68"/>
    </row>
    <row r="80081" spans="2:2" x14ac:dyDescent="0.25">
      <c r="B80081" s="68"/>
    </row>
    <row r="80082" spans="2:2" x14ac:dyDescent="0.25">
      <c r="B80082" s="68"/>
    </row>
    <row r="80083" spans="2:2" x14ac:dyDescent="0.25">
      <c r="B80083" s="68"/>
    </row>
    <row r="80084" spans="2:2" x14ac:dyDescent="0.25">
      <c r="B80084" s="68"/>
    </row>
    <row r="80085" spans="2:2" x14ac:dyDescent="0.25">
      <c r="B80085" s="68"/>
    </row>
    <row r="80086" spans="2:2" x14ac:dyDescent="0.25">
      <c r="B80086" s="68"/>
    </row>
    <row r="80087" spans="2:2" x14ac:dyDescent="0.25">
      <c r="B80087" s="68"/>
    </row>
    <row r="80088" spans="2:2" x14ac:dyDescent="0.25">
      <c r="B80088" s="68"/>
    </row>
    <row r="80089" spans="2:2" x14ac:dyDescent="0.25">
      <c r="B80089" s="68"/>
    </row>
    <row r="80090" spans="2:2" x14ac:dyDescent="0.25">
      <c r="B80090" s="68"/>
    </row>
    <row r="80091" spans="2:2" x14ac:dyDescent="0.25">
      <c r="B80091" s="68"/>
    </row>
    <row r="80092" spans="2:2" x14ac:dyDescent="0.25">
      <c r="B80092" s="68"/>
    </row>
    <row r="80093" spans="2:2" x14ac:dyDescent="0.25">
      <c r="B80093" s="68"/>
    </row>
    <row r="80094" spans="2:2" x14ac:dyDescent="0.25">
      <c r="B80094" s="68"/>
    </row>
    <row r="80095" spans="2:2" x14ac:dyDescent="0.25">
      <c r="B80095" s="68"/>
    </row>
    <row r="80096" spans="2:2" x14ac:dyDescent="0.25">
      <c r="B80096" s="68"/>
    </row>
    <row r="80097" spans="2:2" x14ac:dyDescent="0.25">
      <c r="B80097" s="68"/>
    </row>
    <row r="80098" spans="2:2" x14ac:dyDescent="0.25">
      <c r="B80098" s="68"/>
    </row>
    <row r="80099" spans="2:2" x14ac:dyDescent="0.25">
      <c r="B80099" s="68"/>
    </row>
    <row r="80100" spans="2:2" x14ac:dyDescent="0.25">
      <c r="B80100" s="68"/>
    </row>
    <row r="80101" spans="2:2" x14ac:dyDescent="0.25">
      <c r="B80101" s="68"/>
    </row>
    <row r="80102" spans="2:2" x14ac:dyDescent="0.25">
      <c r="B80102" s="68"/>
    </row>
    <row r="80103" spans="2:2" x14ac:dyDescent="0.25">
      <c r="B80103" s="68"/>
    </row>
    <row r="80104" spans="2:2" x14ac:dyDescent="0.25">
      <c r="B80104" s="68"/>
    </row>
    <row r="80105" spans="2:2" x14ac:dyDescent="0.25">
      <c r="B80105" s="68"/>
    </row>
    <row r="80106" spans="2:2" x14ac:dyDescent="0.25">
      <c r="B80106" s="68"/>
    </row>
    <row r="80107" spans="2:2" x14ac:dyDescent="0.25">
      <c r="B80107" s="68"/>
    </row>
    <row r="80108" spans="2:2" x14ac:dyDescent="0.25">
      <c r="B80108" s="68"/>
    </row>
    <row r="80109" spans="2:2" x14ac:dyDescent="0.25">
      <c r="B80109" s="68"/>
    </row>
    <row r="80110" spans="2:2" x14ac:dyDescent="0.25">
      <c r="B80110" s="68"/>
    </row>
    <row r="80111" spans="2:2" x14ac:dyDescent="0.25">
      <c r="B80111" s="68"/>
    </row>
    <row r="80112" spans="2:2" x14ac:dyDescent="0.25">
      <c r="B80112" s="68"/>
    </row>
    <row r="80113" spans="2:2" x14ac:dyDescent="0.25">
      <c r="B80113" s="68"/>
    </row>
    <row r="80114" spans="2:2" x14ac:dyDescent="0.25">
      <c r="B80114" s="68"/>
    </row>
    <row r="80115" spans="2:2" x14ac:dyDescent="0.25">
      <c r="B80115" s="68"/>
    </row>
    <row r="80116" spans="2:2" x14ac:dyDescent="0.25">
      <c r="B80116" s="68"/>
    </row>
    <row r="80117" spans="2:2" x14ac:dyDescent="0.25">
      <c r="B80117" s="68"/>
    </row>
    <row r="80118" spans="2:2" x14ac:dyDescent="0.25">
      <c r="B80118" s="68"/>
    </row>
    <row r="80119" spans="2:2" x14ac:dyDescent="0.25">
      <c r="B80119" s="68"/>
    </row>
    <row r="80120" spans="2:2" x14ac:dyDescent="0.25">
      <c r="B80120" s="68"/>
    </row>
    <row r="80121" spans="2:2" x14ac:dyDescent="0.25">
      <c r="B80121" s="68"/>
    </row>
    <row r="80122" spans="2:2" x14ac:dyDescent="0.25">
      <c r="B80122" s="68"/>
    </row>
    <row r="80123" spans="2:2" x14ac:dyDescent="0.25">
      <c r="B80123" s="68"/>
    </row>
    <row r="80124" spans="2:2" x14ac:dyDescent="0.25">
      <c r="B80124" s="68"/>
    </row>
    <row r="80125" spans="2:2" x14ac:dyDescent="0.25">
      <c r="B80125" s="68"/>
    </row>
    <row r="80126" spans="2:2" x14ac:dyDescent="0.25">
      <c r="B80126" s="68"/>
    </row>
    <row r="80127" spans="2:2" x14ac:dyDescent="0.25">
      <c r="B80127" s="68"/>
    </row>
    <row r="80128" spans="2:2" x14ac:dyDescent="0.25">
      <c r="B80128" s="68"/>
    </row>
    <row r="80129" spans="2:2" x14ac:dyDescent="0.25">
      <c r="B80129" s="68"/>
    </row>
    <row r="80130" spans="2:2" x14ac:dyDescent="0.25">
      <c r="B80130" s="68"/>
    </row>
    <row r="80131" spans="2:2" x14ac:dyDescent="0.25">
      <c r="B80131" s="68"/>
    </row>
    <row r="80132" spans="2:2" x14ac:dyDescent="0.25">
      <c r="B80132" s="68"/>
    </row>
    <row r="80133" spans="2:2" x14ac:dyDescent="0.25">
      <c r="B80133" s="68"/>
    </row>
    <row r="80134" spans="2:2" x14ac:dyDescent="0.25">
      <c r="B80134" s="68"/>
    </row>
    <row r="80135" spans="2:2" x14ac:dyDescent="0.25">
      <c r="B80135" s="68"/>
    </row>
    <row r="80136" spans="2:2" x14ac:dyDescent="0.25">
      <c r="B80136" s="68"/>
    </row>
    <row r="80137" spans="2:2" x14ac:dyDescent="0.25">
      <c r="B80137" s="68"/>
    </row>
    <row r="80138" spans="2:2" x14ac:dyDescent="0.25">
      <c r="B80138" s="68"/>
    </row>
    <row r="80139" spans="2:2" x14ac:dyDescent="0.25">
      <c r="B80139" s="68"/>
    </row>
    <row r="80140" spans="2:2" x14ac:dyDescent="0.25">
      <c r="B80140" s="68"/>
    </row>
    <row r="80141" spans="2:2" x14ac:dyDescent="0.25">
      <c r="B80141" s="68"/>
    </row>
    <row r="80142" spans="2:2" x14ac:dyDescent="0.25">
      <c r="B80142" s="68"/>
    </row>
    <row r="80143" spans="2:2" x14ac:dyDescent="0.25">
      <c r="B80143" s="68"/>
    </row>
    <row r="80144" spans="2:2" x14ac:dyDescent="0.25">
      <c r="B80144" s="68"/>
    </row>
    <row r="80145" spans="2:2" x14ac:dyDescent="0.25">
      <c r="B80145" s="68"/>
    </row>
    <row r="80146" spans="2:2" x14ac:dyDescent="0.25">
      <c r="B80146" s="68"/>
    </row>
    <row r="80147" spans="2:2" x14ac:dyDescent="0.25">
      <c r="B80147" s="68"/>
    </row>
    <row r="80148" spans="2:2" x14ac:dyDescent="0.25">
      <c r="B80148" s="68"/>
    </row>
    <row r="80149" spans="2:2" x14ac:dyDescent="0.25">
      <c r="B80149" s="68"/>
    </row>
    <row r="80150" spans="2:2" x14ac:dyDescent="0.25">
      <c r="B80150" s="68"/>
    </row>
    <row r="80151" spans="2:2" x14ac:dyDescent="0.25">
      <c r="B80151" s="68"/>
    </row>
    <row r="80152" spans="2:2" x14ac:dyDescent="0.25">
      <c r="B80152" s="68"/>
    </row>
    <row r="80153" spans="2:2" x14ac:dyDescent="0.25">
      <c r="B80153" s="68"/>
    </row>
    <row r="80154" spans="2:2" x14ac:dyDescent="0.25">
      <c r="B80154" s="68"/>
    </row>
    <row r="80155" spans="2:2" x14ac:dyDescent="0.25">
      <c r="B80155" s="68"/>
    </row>
    <row r="80156" spans="2:2" x14ac:dyDescent="0.25">
      <c r="B80156" s="68"/>
    </row>
    <row r="80157" spans="2:2" x14ac:dyDescent="0.25">
      <c r="B80157" s="68"/>
    </row>
    <row r="80158" spans="2:2" x14ac:dyDescent="0.25">
      <c r="B80158" s="68"/>
    </row>
    <row r="80159" spans="2:2" x14ac:dyDescent="0.25">
      <c r="B80159" s="68"/>
    </row>
    <row r="80160" spans="2:2" x14ac:dyDescent="0.25">
      <c r="B80160" s="68"/>
    </row>
    <row r="80161" spans="2:2" x14ac:dyDescent="0.25">
      <c r="B80161" s="68"/>
    </row>
    <row r="80162" spans="2:2" x14ac:dyDescent="0.25">
      <c r="B80162" s="68"/>
    </row>
    <row r="80163" spans="2:2" x14ac:dyDescent="0.25">
      <c r="B80163" s="68"/>
    </row>
    <row r="80164" spans="2:2" x14ac:dyDescent="0.25">
      <c r="B80164" s="68"/>
    </row>
    <row r="80165" spans="2:2" x14ac:dyDescent="0.25">
      <c r="B80165" s="68"/>
    </row>
    <row r="80166" spans="2:2" x14ac:dyDescent="0.25">
      <c r="B80166" s="68"/>
    </row>
    <row r="80167" spans="2:2" x14ac:dyDescent="0.25">
      <c r="B80167" s="68"/>
    </row>
    <row r="80168" spans="2:2" x14ac:dyDescent="0.25">
      <c r="B80168" s="68"/>
    </row>
    <row r="80169" spans="2:2" x14ac:dyDescent="0.25">
      <c r="B80169" s="68"/>
    </row>
    <row r="80170" spans="2:2" x14ac:dyDescent="0.25">
      <c r="B80170" s="68"/>
    </row>
    <row r="80171" spans="2:2" x14ac:dyDescent="0.25">
      <c r="B80171" s="68"/>
    </row>
    <row r="80172" spans="2:2" x14ac:dyDescent="0.25">
      <c r="B80172" s="68"/>
    </row>
    <row r="80173" spans="2:2" x14ac:dyDescent="0.25">
      <c r="B80173" s="68"/>
    </row>
    <row r="80174" spans="2:2" x14ac:dyDescent="0.25">
      <c r="B80174" s="68"/>
    </row>
    <row r="80175" spans="2:2" x14ac:dyDescent="0.25">
      <c r="B80175" s="68"/>
    </row>
    <row r="80176" spans="2:2" x14ac:dyDescent="0.25">
      <c r="B80176" s="68"/>
    </row>
    <row r="80177" spans="2:2" x14ac:dyDescent="0.25">
      <c r="B80177" s="68"/>
    </row>
    <row r="80178" spans="2:2" x14ac:dyDescent="0.25">
      <c r="B80178" s="68"/>
    </row>
    <row r="80179" spans="2:2" x14ac:dyDescent="0.25">
      <c r="B80179" s="68"/>
    </row>
    <row r="80180" spans="2:2" x14ac:dyDescent="0.25">
      <c r="B80180" s="68"/>
    </row>
    <row r="80181" spans="2:2" x14ac:dyDescent="0.25">
      <c r="B80181" s="68"/>
    </row>
    <row r="80182" spans="2:2" x14ac:dyDescent="0.25">
      <c r="B80182" s="68"/>
    </row>
    <row r="80183" spans="2:2" x14ac:dyDescent="0.25">
      <c r="B80183" s="68"/>
    </row>
    <row r="80184" spans="2:2" x14ac:dyDescent="0.25">
      <c r="B80184" s="68"/>
    </row>
    <row r="80185" spans="2:2" x14ac:dyDescent="0.25">
      <c r="B80185" s="68"/>
    </row>
    <row r="80186" spans="2:2" x14ac:dyDescent="0.25">
      <c r="B80186" s="68"/>
    </row>
    <row r="80187" spans="2:2" x14ac:dyDescent="0.25">
      <c r="B80187" s="68"/>
    </row>
    <row r="80188" spans="2:2" x14ac:dyDescent="0.25">
      <c r="B80188" s="68"/>
    </row>
    <row r="80189" spans="2:2" x14ac:dyDescent="0.25">
      <c r="B80189" s="68"/>
    </row>
    <row r="80190" spans="2:2" x14ac:dyDescent="0.25">
      <c r="B80190" s="68"/>
    </row>
    <row r="80191" spans="2:2" x14ac:dyDescent="0.25">
      <c r="B80191" s="68"/>
    </row>
    <row r="80192" spans="2:2" x14ac:dyDescent="0.25">
      <c r="B80192" s="68"/>
    </row>
    <row r="80193" spans="2:2" x14ac:dyDescent="0.25">
      <c r="B80193" s="68"/>
    </row>
    <row r="80194" spans="2:2" x14ac:dyDescent="0.25">
      <c r="B80194" s="68"/>
    </row>
    <row r="80195" spans="2:2" x14ac:dyDescent="0.25">
      <c r="B80195" s="68"/>
    </row>
    <row r="80196" spans="2:2" x14ac:dyDescent="0.25">
      <c r="B80196" s="68"/>
    </row>
    <row r="80197" spans="2:2" x14ac:dyDescent="0.25">
      <c r="B80197" s="68"/>
    </row>
    <row r="80198" spans="2:2" x14ac:dyDescent="0.25">
      <c r="B80198" s="68"/>
    </row>
    <row r="80199" spans="2:2" x14ac:dyDescent="0.25">
      <c r="B80199" s="68"/>
    </row>
    <row r="80200" spans="2:2" x14ac:dyDescent="0.25">
      <c r="B80200" s="68"/>
    </row>
    <row r="80201" spans="2:2" x14ac:dyDescent="0.25">
      <c r="B80201" s="68"/>
    </row>
    <row r="80202" spans="2:2" x14ac:dyDescent="0.25">
      <c r="B80202" s="68"/>
    </row>
    <row r="80203" spans="2:2" x14ac:dyDescent="0.25">
      <c r="B80203" s="68"/>
    </row>
    <row r="80204" spans="2:2" x14ac:dyDescent="0.25">
      <c r="B80204" s="68"/>
    </row>
    <row r="80205" spans="2:2" x14ac:dyDescent="0.25">
      <c r="B80205" s="68"/>
    </row>
    <row r="80206" spans="2:2" x14ac:dyDescent="0.25">
      <c r="B80206" s="68"/>
    </row>
    <row r="80207" spans="2:2" x14ac:dyDescent="0.25">
      <c r="B80207" s="68"/>
    </row>
    <row r="80208" spans="2:2" x14ac:dyDescent="0.25">
      <c r="B80208" s="68"/>
    </row>
    <row r="80209" spans="2:2" x14ac:dyDescent="0.25">
      <c r="B80209" s="68"/>
    </row>
    <row r="80210" spans="2:2" x14ac:dyDescent="0.25">
      <c r="B80210" s="68"/>
    </row>
    <row r="80211" spans="2:2" x14ac:dyDescent="0.25">
      <c r="B80211" s="68"/>
    </row>
    <row r="80212" spans="2:2" x14ac:dyDescent="0.25">
      <c r="B80212" s="68"/>
    </row>
    <row r="80213" spans="2:2" x14ac:dyDescent="0.25">
      <c r="B80213" s="68"/>
    </row>
    <row r="80214" spans="2:2" x14ac:dyDescent="0.25">
      <c r="B80214" s="68"/>
    </row>
    <row r="80215" spans="2:2" x14ac:dyDescent="0.25">
      <c r="B80215" s="68"/>
    </row>
    <row r="80216" spans="2:2" x14ac:dyDescent="0.25">
      <c r="B80216" s="68"/>
    </row>
    <row r="80217" spans="2:2" x14ac:dyDescent="0.25">
      <c r="B80217" s="68"/>
    </row>
    <row r="80218" spans="2:2" x14ac:dyDescent="0.25">
      <c r="B80218" s="68"/>
    </row>
    <row r="80219" spans="2:2" x14ac:dyDescent="0.25">
      <c r="B80219" s="68"/>
    </row>
    <row r="80220" spans="2:2" x14ac:dyDescent="0.25">
      <c r="B80220" s="68"/>
    </row>
    <row r="80221" spans="2:2" x14ac:dyDescent="0.25">
      <c r="B80221" s="68"/>
    </row>
    <row r="80222" spans="2:2" x14ac:dyDescent="0.25">
      <c r="B80222" s="68"/>
    </row>
    <row r="80223" spans="2:2" x14ac:dyDescent="0.25">
      <c r="B80223" s="68"/>
    </row>
    <row r="80224" spans="2:2" x14ac:dyDescent="0.25">
      <c r="B80224" s="68"/>
    </row>
    <row r="80225" spans="2:2" x14ac:dyDescent="0.25">
      <c r="B80225" s="68"/>
    </row>
    <row r="80226" spans="2:2" x14ac:dyDescent="0.25">
      <c r="B80226" s="68"/>
    </row>
    <row r="80227" spans="2:2" x14ac:dyDescent="0.25">
      <c r="B80227" s="68"/>
    </row>
    <row r="80228" spans="2:2" x14ac:dyDescent="0.25">
      <c r="B80228" s="68"/>
    </row>
    <row r="80229" spans="2:2" x14ac:dyDescent="0.25">
      <c r="B80229" s="68"/>
    </row>
    <row r="80230" spans="2:2" x14ac:dyDescent="0.25">
      <c r="B80230" s="68"/>
    </row>
    <row r="80231" spans="2:2" x14ac:dyDescent="0.25">
      <c r="B80231" s="68"/>
    </row>
    <row r="80232" spans="2:2" x14ac:dyDescent="0.25">
      <c r="B80232" s="68"/>
    </row>
    <row r="80233" spans="2:2" x14ac:dyDescent="0.25">
      <c r="B80233" s="68"/>
    </row>
    <row r="80234" spans="2:2" x14ac:dyDescent="0.25">
      <c r="B80234" s="68"/>
    </row>
    <row r="80235" spans="2:2" x14ac:dyDescent="0.25">
      <c r="B80235" s="68"/>
    </row>
    <row r="80236" spans="2:2" x14ac:dyDescent="0.25">
      <c r="B80236" s="68"/>
    </row>
    <row r="80237" spans="2:2" x14ac:dyDescent="0.25">
      <c r="B80237" s="68"/>
    </row>
    <row r="80238" spans="2:2" x14ac:dyDescent="0.25">
      <c r="B80238" s="68"/>
    </row>
    <row r="80239" spans="2:2" x14ac:dyDescent="0.25">
      <c r="B80239" s="68"/>
    </row>
    <row r="80240" spans="2:2" x14ac:dyDescent="0.25">
      <c r="B80240" s="68"/>
    </row>
    <row r="80241" spans="2:2" x14ac:dyDescent="0.25">
      <c r="B80241" s="68"/>
    </row>
    <row r="80242" spans="2:2" x14ac:dyDescent="0.25">
      <c r="B80242" s="68"/>
    </row>
    <row r="80243" spans="2:2" x14ac:dyDescent="0.25">
      <c r="B80243" s="68"/>
    </row>
    <row r="80244" spans="2:2" x14ac:dyDescent="0.25">
      <c r="B80244" s="68"/>
    </row>
    <row r="80245" spans="2:2" x14ac:dyDescent="0.25">
      <c r="B80245" s="68"/>
    </row>
    <row r="80246" spans="2:2" x14ac:dyDescent="0.25">
      <c r="B80246" s="68"/>
    </row>
    <row r="80247" spans="2:2" x14ac:dyDescent="0.25">
      <c r="B80247" s="68"/>
    </row>
    <row r="80248" spans="2:2" x14ac:dyDescent="0.25">
      <c r="B80248" s="68"/>
    </row>
    <row r="80249" spans="2:2" x14ac:dyDescent="0.25">
      <c r="B80249" s="68"/>
    </row>
    <row r="80250" spans="2:2" x14ac:dyDescent="0.25">
      <c r="B80250" s="68"/>
    </row>
    <row r="80251" spans="2:2" x14ac:dyDescent="0.25">
      <c r="B80251" s="68"/>
    </row>
    <row r="80252" spans="2:2" x14ac:dyDescent="0.25">
      <c r="B80252" s="68"/>
    </row>
    <row r="80253" spans="2:2" x14ac:dyDescent="0.25">
      <c r="B80253" s="68"/>
    </row>
    <row r="80254" spans="2:2" x14ac:dyDescent="0.25">
      <c r="B80254" s="68"/>
    </row>
    <row r="80255" spans="2:2" x14ac:dyDescent="0.25">
      <c r="B80255" s="68"/>
    </row>
    <row r="80256" spans="2:2" x14ac:dyDescent="0.25">
      <c r="B80256" s="68"/>
    </row>
    <row r="80257" spans="2:2" x14ac:dyDescent="0.25">
      <c r="B80257" s="68"/>
    </row>
    <row r="80258" spans="2:2" x14ac:dyDescent="0.25">
      <c r="B80258" s="68"/>
    </row>
    <row r="80259" spans="2:2" x14ac:dyDescent="0.25">
      <c r="B80259" s="68"/>
    </row>
    <row r="80260" spans="2:2" x14ac:dyDescent="0.25">
      <c r="B80260" s="68"/>
    </row>
    <row r="80261" spans="2:2" x14ac:dyDescent="0.25">
      <c r="B80261" s="68"/>
    </row>
    <row r="80262" spans="2:2" x14ac:dyDescent="0.25">
      <c r="B80262" s="68"/>
    </row>
    <row r="80263" spans="2:2" x14ac:dyDescent="0.25">
      <c r="B80263" s="68"/>
    </row>
    <row r="80264" spans="2:2" x14ac:dyDescent="0.25">
      <c r="B80264" s="68"/>
    </row>
    <row r="80265" spans="2:2" x14ac:dyDescent="0.25">
      <c r="B80265" s="68"/>
    </row>
    <row r="80266" spans="2:2" x14ac:dyDescent="0.25">
      <c r="B80266" s="68"/>
    </row>
    <row r="80267" spans="2:2" x14ac:dyDescent="0.25">
      <c r="B80267" s="68"/>
    </row>
    <row r="80268" spans="2:2" x14ac:dyDescent="0.25">
      <c r="B80268" s="68"/>
    </row>
    <row r="80269" spans="2:2" x14ac:dyDescent="0.25">
      <c r="B80269" s="68"/>
    </row>
    <row r="80270" spans="2:2" x14ac:dyDescent="0.25">
      <c r="B80270" s="68"/>
    </row>
    <row r="80271" spans="2:2" x14ac:dyDescent="0.25">
      <c r="B80271" s="68"/>
    </row>
    <row r="80272" spans="2:2" x14ac:dyDescent="0.25">
      <c r="B80272" s="68"/>
    </row>
    <row r="80273" spans="2:2" x14ac:dyDescent="0.25">
      <c r="B80273" s="68"/>
    </row>
    <row r="80274" spans="2:2" x14ac:dyDescent="0.25">
      <c r="B80274" s="68"/>
    </row>
    <row r="80275" spans="2:2" x14ac:dyDescent="0.25">
      <c r="B80275" s="68"/>
    </row>
    <row r="80276" spans="2:2" x14ac:dyDescent="0.25">
      <c r="B80276" s="68"/>
    </row>
    <row r="80277" spans="2:2" x14ac:dyDescent="0.25">
      <c r="B80277" s="68"/>
    </row>
    <row r="80278" spans="2:2" x14ac:dyDescent="0.25">
      <c r="B80278" s="68"/>
    </row>
    <row r="80279" spans="2:2" x14ac:dyDescent="0.25">
      <c r="B80279" s="68"/>
    </row>
    <row r="80280" spans="2:2" x14ac:dyDescent="0.25">
      <c r="B80280" s="68"/>
    </row>
    <row r="80281" spans="2:2" x14ac:dyDescent="0.25">
      <c r="B80281" s="68"/>
    </row>
    <row r="80282" spans="2:2" x14ac:dyDescent="0.25">
      <c r="B80282" s="68"/>
    </row>
    <row r="80283" spans="2:2" x14ac:dyDescent="0.25">
      <c r="B80283" s="68"/>
    </row>
    <row r="80284" spans="2:2" x14ac:dyDescent="0.25">
      <c r="B80284" s="68"/>
    </row>
    <row r="80285" spans="2:2" x14ac:dyDescent="0.25">
      <c r="B80285" s="68"/>
    </row>
    <row r="80286" spans="2:2" x14ac:dyDescent="0.25">
      <c r="B80286" s="68"/>
    </row>
    <row r="80287" spans="2:2" x14ac:dyDescent="0.25">
      <c r="B80287" s="68"/>
    </row>
    <row r="80288" spans="2:2" x14ac:dyDescent="0.25">
      <c r="B80288" s="68"/>
    </row>
    <row r="80289" spans="2:2" x14ac:dyDescent="0.25">
      <c r="B80289" s="68"/>
    </row>
    <row r="80290" spans="2:2" x14ac:dyDescent="0.25">
      <c r="B80290" s="68"/>
    </row>
    <row r="80291" spans="2:2" x14ac:dyDescent="0.25">
      <c r="B80291" s="68"/>
    </row>
    <row r="80292" spans="2:2" x14ac:dyDescent="0.25">
      <c r="B80292" s="68"/>
    </row>
    <row r="80293" spans="2:2" x14ac:dyDescent="0.25">
      <c r="B80293" s="68"/>
    </row>
    <row r="80294" spans="2:2" x14ac:dyDescent="0.25">
      <c r="B80294" s="68"/>
    </row>
    <row r="80295" spans="2:2" x14ac:dyDescent="0.25">
      <c r="B80295" s="68"/>
    </row>
    <row r="80296" spans="2:2" x14ac:dyDescent="0.25">
      <c r="B80296" s="68"/>
    </row>
    <row r="80297" spans="2:2" x14ac:dyDescent="0.25">
      <c r="B80297" s="68"/>
    </row>
    <row r="80298" spans="2:2" x14ac:dyDescent="0.25">
      <c r="B80298" s="68"/>
    </row>
    <row r="80299" spans="2:2" x14ac:dyDescent="0.25">
      <c r="B80299" s="68"/>
    </row>
    <row r="80300" spans="2:2" x14ac:dyDescent="0.25">
      <c r="B80300" s="68"/>
    </row>
    <row r="80301" spans="2:2" x14ac:dyDescent="0.25">
      <c r="B80301" s="68"/>
    </row>
    <row r="80302" spans="2:2" x14ac:dyDescent="0.25">
      <c r="B80302" s="68"/>
    </row>
    <row r="80303" spans="2:2" x14ac:dyDescent="0.25">
      <c r="B80303" s="68"/>
    </row>
    <row r="80304" spans="2:2" x14ac:dyDescent="0.25">
      <c r="B80304" s="68"/>
    </row>
    <row r="80305" spans="2:2" x14ac:dyDescent="0.25">
      <c r="B80305" s="68"/>
    </row>
    <row r="80306" spans="2:2" x14ac:dyDescent="0.25">
      <c r="B80306" s="68"/>
    </row>
    <row r="80307" spans="2:2" x14ac:dyDescent="0.25">
      <c r="B80307" s="68"/>
    </row>
    <row r="80308" spans="2:2" x14ac:dyDescent="0.25">
      <c r="B80308" s="68"/>
    </row>
    <row r="80309" spans="2:2" x14ac:dyDescent="0.25">
      <c r="B80309" s="68"/>
    </row>
    <row r="80310" spans="2:2" x14ac:dyDescent="0.25">
      <c r="B80310" s="68"/>
    </row>
    <row r="80311" spans="2:2" x14ac:dyDescent="0.25">
      <c r="B80311" s="68"/>
    </row>
    <row r="80312" spans="2:2" x14ac:dyDescent="0.25">
      <c r="B80312" s="68"/>
    </row>
    <row r="80313" spans="2:2" x14ac:dyDescent="0.25">
      <c r="B80313" s="68"/>
    </row>
    <row r="80314" spans="2:2" x14ac:dyDescent="0.25">
      <c r="B80314" s="68"/>
    </row>
    <row r="80315" spans="2:2" x14ac:dyDescent="0.25">
      <c r="B80315" s="68"/>
    </row>
    <row r="80316" spans="2:2" x14ac:dyDescent="0.25">
      <c r="B80316" s="68"/>
    </row>
    <row r="80317" spans="2:2" x14ac:dyDescent="0.25">
      <c r="B80317" s="68"/>
    </row>
    <row r="80318" spans="2:2" x14ac:dyDescent="0.25">
      <c r="B80318" s="68"/>
    </row>
    <row r="80319" spans="2:2" x14ac:dyDescent="0.25">
      <c r="B80319" s="68"/>
    </row>
    <row r="80320" spans="2:2" x14ac:dyDescent="0.25">
      <c r="B80320" s="68"/>
    </row>
    <row r="80321" spans="2:2" x14ac:dyDescent="0.25">
      <c r="B80321" s="68"/>
    </row>
    <row r="80322" spans="2:2" x14ac:dyDescent="0.25">
      <c r="B80322" s="68"/>
    </row>
    <row r="80323" spans="2:2" x14ac:dyDescent="0.25">
      <c r="B80323" s="68"/>
    </row>
    <row r="80324" spans="2:2" x14ac:dyDescent="0.25">
      <c r="B80324" s="68"/>
    </row>
    <row r="80325" spans="2:2" x14ac:dyDescent="0.25">
      <c r="B80325" s="68"/>
    </row>
    <row r="80326" spans="2:2" x14ac:dyDescent="0.25">
      <c r="B80326" s="68"/>
    </row>
    <row r="80327" spans="2:2" x14ac:dyDescent="0.25">
      <c r="B80327" s="68"/>
    </row>
    <row r="80328" spans="2:2" x14ac:dyDescent="0.25">
      <c r="B80328" s="68"/>
    </row>
    <row r="80329" spans="2:2" x14ac:dyDescent="0.25">
      <c r="B80329" s="68"/>
    </row>
    <row r="80330" spans="2:2" x14ac:dyDescent="0.25">
      <c r="B80330" s="68"/>
    </row>
    <row r="80331" spans="2:2" x14ac:dyDescent="0.25">
      <c r="B80331" s="68"/>
    </row>
    <row r="80332" spans="2:2" x14ac:dyDescent="0.25">
      <c r="B80332" s="68"/>
    </row>
    <row r="80333" spans="2:2" x14ac:dyDescent="0.25">
      <c r="B80333" s="68"/>
    </row>
    <row r="80334" spans="2:2" x14ac:dyDescent="0.25">
      <c r="B80334" s="68"/>
    </row>
    <row r="80335" spans="2:2" x14ac:dyDescent="0.25">
      <c r="B80335" s="68"/>
    </row>
    <row r="80336" spans="2:2" x14ac:dyDescent="0.25">
      <c r="B80336" s="68"/>
    </row>
    <row r="80337" spans="2:2" x14ac:dyDescent="0.25">
      <c r="B80337" s="68"/>
    </row>
    <row r="80338" spans="2:2" x14ac:dyDescent="0.25">
      <c r="B80338" s="68"/>
    </row>
    <row r="80339" spans="2:2" x14ac:dyDescent="0.25">
      <c r="B80339" s="68"/>
    </row>
    <row r="80340" spans="2:2" x14ac:dyDescent="0.25">
      <c r="B80340" s="68"/>
    </row>
    <row r="80341" spans="2:2" x14ac:dyDescent="0.25">
      <c r="B80341" s="68"/>
    </row>
    <row r="80342" spans="2:2" x14ac:dyDescent="0.25">
      <c r="B80342" s="68"/>
    </row>
    <row r="80343" spans="2:2" x14ac:dyDescent="0.25">
      <c r="B80343" s="68"/>
    </row>
    <row r="80344" spans="2:2" x14ac:dyDescent="0.25">
      <c r="B80344" s="68"/>
    </row>
    <row r="80345" spans="2:2" x14ac:dyDescent="0.25">
      <c r="B80345" s="68"/>
    </row>
    <row r="80346" spans="2:2" x14ac:dyDescent="0.25">
      <c r="B80346" s="68"/>
    </row>
    <row r="80347" spans="2:2" x14ac:dyDescent="0.25">
      <c r="B80347" s="68"/>
    </row>
    <row r="80348" spans="2:2" x14ac:dyDescent="0.25">
      <c r="B80348" s="68"/>
    </row>
    <row r="80349" spans="2:2" x14ac:dyDescent="0.25">
      <c r="B80349" s="68"/>
    </row>
    <row r="80350" spans="2:2" x14ac:dyDescent="0.25">
      <c r="B80350" s="68"/>
    </row>
    <row r="80351" spans="2:2" x14ac:dyDescent="0.25">
      <c r="B80351" s="68"/>
    </row>
    <row r="80352" spans="2:2" x14ac:dyDescent="0.25">
      <c r="B80352" s="68"/>
    </row>
    <row r="80353" spans="2:2" x14ac:dyDescent="0.25">
      <c r="B80353" s="68"/>
    </row>
    <row r="80354" spans="2:2" x14ac:dyDescent="0.25">
      <c r="B80354" s="68"/>
    </row>
    <row r="80355" spans="2:2" x14ac:dyDescent="0.25">
      <c r="B80355" s="68"/>
    </row>
    <row r="80356" spans="2:2" x14ac:dyDescent="0.25">
      <c r="B80356" s="68"/>
    </row>
    <row r="80357" spans="2:2" x14ac:dyDescent="0.25">
      <c r="B80357" s="68"/>
    </row>
    <row r="80358" spans="2:2" x14ac:dyDescent="0.25">
      <c r="B80358" s="68"/>
    </row>
    <row r="80359" spans="2:2" x14ac:dyDescent="0.25">
      <c r="B80359" s="68"/>
    </row>
    <row r="80360" spans="2:2" x14ac:dyDescent="0.25">
      <c r="B80360" s="68"/>
    </row>
    <row r="80361" spans="2:2" x14ac:dyDescent="0.25">
      <c r="B80361" s="68"/>
    </row>
    <row r="80362" spans="2:2" x14ac:dyDescent="0.25">
      <c r="B80362" s="68"/>
    </row>
    <row r="80363" spans="2:2" x14ac:dyDescent="0.25">
      <c r="B80363" s="68"/>
    </row>
    <row r="80364" spans="2:2" x14ac:dyDescent="0.25">
      <c r="B80364" s="68"/>
    </row>
    <row r="80365" spans="2:2" x14ac:dyDescent="0.25">
      <c r="B80365" s="68"/>
    </row>
    <row r="80366" spans="2:2" x14ac:dyDescent="0.25">
      <c r="B80366" s="68"/>
    </row>
    <row r="80367" spans="2:2" x14ac:dyDescent="0.25">
      <c r="B80367" s="68"/>
    </row>
    <row r="80368" spans="2:2" x14ac:dyDescent="0.25">
      <c r="B80368" s="68"/>
    </row>
    <row r="80369" spans="2:2" x14ac:dyDescent="0.25">
      <c r="B80369" s="68"/>
    </row>
    <row r="80370" spans="2:2" x14ac:dyDescent="0.25">
      <c r="B80370" s="68"/>
    </row>
    <row r="80371" spans="2:2" x14ac:dyDescent="0.25">
      <c r="B80371" s="68"/>
    </row>
    <row r="80372" spans="2:2" x14ac:dyDescent="0.25">
      <c r="B80372" s="68"/>
    </row>
    <row r="80373" spans="2:2" x14ac:dyDescent="0.25">
      <c r="B80373" s="68"/>
    </row>
    <row r="80374" spans="2:2" x14ac:dyDescent="0.25">
      <c r="B80374" s="68"/>
    </row>
    <row r="80375" spans="2:2" x14ac:dyDescent="0.25">
      <c r="B80375" s="68"/>
    </row>
    <row r="80376" spans="2:2" x14ac:dyDescent="0.25">
      <c r="B80376" s="68"/>
    </row>
    <row r="80377" spans="2:2" x14ac:dyDescent="0.25">
      <c r="B80377" s="68"/>
    </row>
    <row r="80378" spans="2:2" x14ac:dyDescent="0.25">
      <c r="B80378" s="68"/>
    </row>
    <row r="80379" spans="2:2" x14ac:dyDescent="0.25">
      <c r="B80379" s="68"/>
    </row>
    <row r="80380" spans="2:2" x14ac:dyDescent="0.25">
      <c r="B80380" s="68"/>
    </row>
    <row r="80381" spans="2:2" x14ac:dyDescent="0.25">
      <c r="B80381" s="68"/>
    </row>
    <row r="80382" spans="2:2" x14ac:dyDescent="0.25">
      <c r="B80382" s="68"/>
    </row>
    <row r="80383" spans="2:2" x14ac:dyDescent="0.25">
      <c r="B80383" s="68"/>
    </row>
    <row r="80384" spans="2:2" x14ac:dyDescent="0.25">
      <c r="B80384" s="68"/>
    </row>
    <row r="80385" spans="2:2" x14ac:dyDescent="0.25">
      <c r="B80385" s="68"/>
    </row>
    <row r="80386" spans="2:2" x14ac:dyDescent="0.25">
      <c r="B80386" s="68"/>
    </row>
    <row r="80387" spans="2:2" x14ac:dyDescent="0.25">
      <c r="B80387" s="68"/>
    </row>
    <row r="80388" spans="2:2" x14ac:dyDescent="0.25">
      <c r="B80388" s="68"/>
    </row>
    <row r="80389" spans="2:2" x14ac:dyDescent="0.25">
      <c r="B80389" s="68"/>
    </row>
    <row r="80390" spans="2:2" x14ac:dyDescent="0.25">
      <c r="B80390" s="68"/>
    </row>
    <row r="80391" spans="2:2" x14ac:dyDescent="0.25">
      <c r="B80391" s="68"/>
    </row>
    <row r="80392" spans="2:2" x14ac:dyDescent="0.25">
      <c r="B80392" s="68"/>
    </row>
    <row r="80393" spans="2:2" x14ac:dyDescent="0.25">
      <c r="B80393" s="68"/>
    </row>
    <row r="80394" spans="2:2" x14ac:dyDescent="0.25">
      <c r="B80394" s="68"/>
    </row>
    <row r="80395" spans="2:2" x14ac:dyDescent="0.25">
      <c r="B80395" s="68"/>
    </row>
    <row r="80396" spans="2:2" x14ac:dyDescent="0.25">
      <c r="B80396" s="68"/>
    </row>
    <row r="80397" spans="2:2" x14ac:dyDescent="0.25">
      <c r="B80397" s="68"/>
    </row>
    <row r="80398" spans="2:2" x14ac:dyDescent="0.25">
      <c r="B80398" s="68"/>
    </row>
    <row r="80399" spans="2:2" x14ac:dyDescent="0.25">
      <c r="B80399" s="68"/>
    </row>
    <row r="80400" spans="2:2" x14ac:dyDescent="0.25">
      <c r="B80400" s="68"/>
    </row>
    <row r="80401" spans="2:2" x14ac:dyDescent="0.25">
      <c r="B80401" s="68"/>
    </row>
    <row r="80402" spans="2:2" x14ac:dyDescent="0.25">
      <c r="B80402" s="68"/>
    </row>
    <row r="80403" spans="2:2" x14ac:dyDescent="0.25">
      <c r="B80403" s="68"/>
    </row>
    <row r="80404" spans="2:2" x14ac:dyDescent="0.25">
      <c r="B80404" s="68"/>
    </row>
    <row r="80405" spans="2:2" x14ac:dyDescent="0.25">
      <c r="B80405" s="68"/>
    </row>
    <row r="80406" spans="2:2" x14ac:dyDescent="0.25">
      <c r="B80406" s="68"/>
    </row>
    <row r="80407" spans="2:2" x14ac:dyDescent="0.25">
      <c r="B80407" s="68"/>
    </row>
    <row r="80408" spans="2:2" x14ac:dyDescent="0.25">
      <c r="B80408" s="68"/>
    </row>
    <row r="80409" spans="2:2" x14ac:dyDescent="0.25">
      <c r="B80409" s="68"/>
    </row>
    <row r="80410" spans="2:2" x14ac:dyDescent="0.25">
      <c r="B80410" s="68"/>
    </row>
    <row r="80411" spans="2:2" x14ac:dyDescent="0.25">
      <c r="B80411" s="68"/>
    </row>
    <row r="80412" spans="2:2" x14ac:dyDescent="0.25">
      <c r="B80412" s="68"/>
    </row>
    <row r="80413" spans="2:2" x14ac:dyDescent="0.25">
      <c r="B80413" s="68"/>
    </row>
    <row r="80414" spans="2:2" x14ac:dyDescent="0.25">
      <c r="B80414" s="68"/>
    </row>
    <row r="80415" spans="2:2" x14ac:dyDescent="0.25">
      <c r="B80415" s="68"/>
    </row>
    <row r="80416" spans="2:2" x14ac:dyDescent="0.25">
      <c r="B80416" s="68"/>
    </row>
    <row r="80417" spans="2:2" x14ac:dyDescent="0.25">
      <c r="B80417" s="68"/>
    </row>
    <row r="80418" spans="2:2" x14ac:dyDescent="0.25">
      <c r="B80418" s="68"/>
    </row>
    <row r="80419" spans="2:2" x14ac:dyDescent="0.25">
      <c r="B80419" s="68"/>
    </row>
    <row r="80420" spans="2:2" x14ac:dyDescent="0.25">
      <c r="B80420" s="68"/>
    </row>
    <row r="80421" spans="2:2" x14ac:dyDescent="0.25">
      <c r="B80421" s="68"/>
    </row>
    <row r="80422" spans="2:2" x14ac:dyDescent="0.25">
      <c r="B80422" s="68"/>
    </row>
    <row r="80423" spans="2:2" x14ac:dyDescent="0.25">
      <c r="B80423" s="68"/>
    </row>
    <row r="80424" spans="2:2" x14ac:dyDescent="0.25">
      <c r="B80424" s="68"/>
    </row>
    <row r="80425" spans="2:2" x14ac:dyDescent="0.25">
      <c r="B80425" s="68"/>
    </row>
    <row r="80426" spans="2:2" x14ac:dyDescent="0.25">
      <c r="B80426" s="68"/>
    </row>
    <row r="80427" spans="2:2" x14ac:dyDescent="0.25">
      <c r="B80427" s="68"/>
    </row>
    <row r="80428" spans="2:2" x14ac:dyDescent="0.25">
      <c r="B80428" s="68"/>
    </row>
    <row r="80429" spans="2:2" x14ac:dyDescent="0.25">
      <c r="B80429" s="68"/>
    </row>
    <row r="80430" spans="2:2" x14ac:dyDescent="0.25">
      <c r="B80430" s="68"/>
    </row>
    <row r="80431" spans="2:2" x14ac:dyDescent="0.25">
      <c r="B80431" s="68"/>
    </row>
    <row r="80432" spans="2:2" x14ac:dyDescent="0.25">
      <c r="B80432" s="68"/>
    </row>
    <row r="80433" spans="2:2" x14ac:dyDescent="0.25">
      <c r="B80433" s="68"/>
    </row>
    <row r="80434" spans="2:2" x14ac:dyDescent="0.25">
      <c r="B80434" s="68"/>
    </row>
    <row r="80435" spans="2:2" x14ac:dyDescent="0.25">
      <c r="B80435" s="68"/>
    </row>
    <row r="80436" spans="2:2" x14ac:dyDescent="0.25">
      <c r="B80436" s="68"/>
    </row>
    <row r="80437" spans="2:2" x14ac:dyDescent="0.25">
      <c r="B80437" s="68"/>
    </row>
    <row r="80438" spans="2:2" x14ac:dyDescent="0.25">
      <c r="B80438" s="68"/>
    </row>
    <row r="80439" spans="2:2" x14ac:dyDescent="0.25">
      <c r="B80439" s="68"/>
    </row>
    <row r="80440" spans="2:2" x14ac:dyDescent="0.25">
      <c r="B80440" s="68"/>
    </row>
    <row r="80441" spans="2:2" x14ac:dyDescent="0.25">
      <c r="B80441" s="68"/>
    </row>
    <row r="80442" spans="2:2" x14ac:dyDescent="0.25">
      <c r="B80442" s="68"/>
    </row>
    <row r="80443" spans="2:2" x14ac:dyDescent="0.25">
      <c r="B80443" s="68"/>
    </row>
    <row r="80444" spans="2:2" x14ac:dyDescent="0.25">
      <c r="B80444" s="68"/>
    </row>
    <row r="80445" spans="2:2" x14ac:dyDescent="0.25">
      <c r="B80445" s="68"/>
    </row>
    <row r="80446" spans="2:2" x14ac:dyDescent="0.25">
      <c r="B80446" s="68"/>
    </row>
    <row r="80447" spans="2:2" x14ac:dyDescent="0.25">
      <c r="B80447" s="68"/>
    </row>
    <row r="80448" spans="2:2" x14ac:dyDescent="0.25">
      <c r="B80448" s="68"/>
    </row>
    <row r="80449" spans="2:2" x14ac:dyDescent="0.25">
      <c r="B80449" s="68"/>
    </row>
    <row r="80450" spans="2:2" x14ac:dyDescent="0.25">
      <c r="B80450" s="68"/>
    </row>
    <row r="80451" spans="2:2" x14ac:dyDescent="0.25">
      <c r="B80451" s="68"/>
    </row>
    <row r="80452" spans="2:2" x14ac:dyDescent="0.25">
      <c r="B80452" s="68"/>
    </row>
    <row r="80453" spans="2:2" x14ac:dyDescent="0.25">
      <c r="B80453" s="68"/>
    </row>
    <row r="80454" spans="2:2" x14ac:dyDescent="0.25">
      <c r="B80454" s="68"/>
    </row>
    <row r="80455" spans="2:2" x14ac:dyDescent="0.25">
      <c r="B80455" s="68"/>
    </row>
    <row r="80456" spans="2:2" x14ac:dyDescent="0.25">
      <c r="B80456" s="68"/>
    </row>
    <row r="80457" spans="2:2" x14ac:dyDescent="0.25">
      <c r="B80457" s="68"/>
    </row>
    <row r="80458" spans="2:2" x14ac:dyDescent="0.25">
      <c r="B80458" s="68"/>
    </row>
    <row r="80459" spans="2:2" x14ac:dyDescent="0.25">
      <c r="B80459" s="68"/>
    </row>
    <row r="80460" spans="2:2" x14ac:dyDescent="0.25">
      <c r="B80460" s="68"/>
    </row>
    <row r="80461" spans="2:2" x14ac:dyDescent="0.25">
      <c r="B80461" s="68"/>
    </row>
    <row r="80462" spans="2:2" x14ac:dyDescent="0.25">
      <c r="B80462" s="68"/>
    </row>
    <row r="80463" spans="2:2" x14ac:dyDescent="0.25">
      <c r="B80463" s="68"/>
    </row>
    <row r="80464" spans="2:2" x14ac:dyDescent="0.25">
      <c r="B80464" s="68"/>
    </row>
    <row r="80465" spans="2:2" x14ac:dyDescent="0.25">
      <c r="B80465" s="68"/>
    </row>
    <row r="80466" spans="2:2" x14ac:dyDescent="0.25">
      <c r="B80466" s="68"/>
    </row>
    <row r="80467" spans="2:2" x14ac:dyDescent="0.25">
      <c r="B80467" s="68"/>
    </row>
    <row r="80468" spans="2:2" x14ac:dyDescent="0.25">
      <c r="B80468" s="68"/>
    </row>
    <row r="80469" spans="2:2" x14ac:dyDescent="0.25">
      <c r="B80469" s="68"/>
    </row>
    <row r="80470" spans="2:2" x14ac:dyDescent="0.25">
      <c r="B80470" s="68"/>
    </row>
    <row r="80471" spans="2:2" x14ac:dyDescent="0.25">
      <c r="B80471" s="68"/>
    </row>
    <row r="80472" spans="2:2" x14ac:dyDescent="0.25">
      <c r="B80472" s="68"/>
    </row>
    <row r="80473" spans="2:2" x14ac:dyDescent="0.25">
      <c r="B80473" s="68"/>
    </row>
    <row r="80474" spans="2:2" x14ac:dyDescent="0.25">
      <c r="B80474" s="68"/>
    </row>
    <row r="80475" spans="2:2" x14ac:dyDescent="0.25">
      <c r="B80475" s="68"/>
    </row>
    <row r="80476" spans="2:2" x14ac:dyDescent="0.25">
      <c r="B80476" s="68"/>
    </row>
    <row r="80477" spans="2:2" x14ac:dyDescent="0.25">
      <c r="B80477" s="68"/>
    </row>
    <row r="80478" spans="2:2" x14ac:dyDescent="0.25">
      <c r="B80478" s="68"/>
    </row>
    <row r="80479" spans="2:2" x14ac:dyDescent="0.25">
      <c r="B80479" s="68"/>
    </row>
    <row r="80480" spans="2:2" x14ac:dyDescent="0.25">
      <c r="B80480" s="68"/>
    </row>
    <row r="80481" spans="2:2" x14ac:dyDescent="0.25">
      <c r="B80481" s="68"/>
    </row>
    <row r="80482" spans="2:2" x14ac:dyDescent="0.25">
      <c r="B80482" s="68"/>
    </row>
    <row r="80483" spans="2:2" x14ac:dyDescent="0.25">
      <c r="B80483" s="68"/>
    </row>
    <row r="80484" spans="2:2" x14ac:dyDescent="0.25">
      <c r="B80484" s="68"/>
    </row>
    <row r="80485" spans="2:2" x14ac:dyDescent="0.25">
      <c r="B80485" s="68"/>
    </row>
    <row r="80486" spans="2:2" x14ac:dyDescent="0.25">
      <c r="B80486" s="68"/>
    </row>
    <row r="80487" spans="2:2" x14ac:dyDescent="0.25">
      <c r="B80487" s="68"/>
    </row>
    <row r="80488" spans="2:2" x14ac:dyDescent="0.25">
      <c r="B80488" s="68"/>
    </row>
    <row r="80489" spans="2:2" x14ac:dyDescent="0.25">
      <c r="B80489" s="68"/>
    </row>
    <row r="80490" spans="2:2" x14ac:dyDescent="0.25">
      <c r="B80490" s="68"/>
    </row>
    <row r="80491" spans="2:2" x14ac:dyDescent="0.25">
      <c r="B80491" s="68"/>
    </row>
    <row r="80492" spans="2:2" x14ac:dyDescent="0.25">
      <c r="B80492" s="68"/>
    </row>
    <row r="80493" spans="2:2" x14ac:dyDescent="0.25">
      <c r="B80493" s="68"/>
    </row>
    <row r="80494" spans="2:2" x14ac:dyDescent="0.25">
      <c r="B80494" s="68"/>
    </row>
    <row r="80495" spans="2:2" x14ac:dyDescent="0.25">
      <c r="B80495" s="68"/>
    </row>
    <row r="80496" spans="2:2" x14ac:dyDescent="0.25">
      <c r="B80496" s="68"/>
    </row>
    <row r="80497" spans="2:2" x14ac:dyDescent="0.25">
      <c r="B80497" s="68"/>
    </row>
    <row r="80498" spans="2:2" x14ac:dyDescent="0.25">
      <c r="B80498" s="68"/>
    </row>
    <row r="80499" spans="2:2" x14ac:dyDescent="0.25">
      <c r="B80499" s="68"/>
    </row>
    <row r="80500" spans="2:2" x14ac:dyDescent="0.25">
      <c r="B80500" s="68"/>
    </row>
    <row r="80501" spans="2:2" x14ac:dyDescent="0.25">
      <c r="B80501" s="68"/>
    </row>
    <row r="80502" spans="2:2" x14ac:dyDescent="0.25">
      <c r="B80502" s="68"/>
    </row>
    <row r="80503" spans="2:2" x14ac:dyDescent="0.25">
      <c r="B80503" s="68"/>
    </row>
    <row r="80504" spans="2:2" x14ac:dyDescent="0.25">
      <c r="B80504" s="68"/>
    </row>
    <row r="80505" spans="2:2" x14ac:dyDescent="0.25">
      <c r="B80505" s="68"/>
    </row>
    <row r="80506" spans="2:2" x14ac:dyDescent="0.25">
      <c r="B80506" s="68"/>
    </row>
    <row r="80507" spans="2:2" x14ac:dyDescent="0.25">
      <c r="B80507" s="68"/>
    </row>
    <row r="80508" spans="2:2" x14ac:dyDescent="0.25">
      <c r="B80508" s="68"/>
    </row>
    <row r="80509" spans="2:2" x14ac:dyDescent="0.25">
      <c r="B80509" s="68"/>
    </row>
    <row r="80510" spans="2:2" x14ac:dyDescent="0.25">
      <c r="B80510" s="68"/>
    </row>
    <row r="80511" spans="2:2" x14ac:dyDescent="0.25">
      <c r="B80511" s="68"/>
    </row>
    <row r="80512" spans="2:2" x14ac:dyDescent="0.25">
      <c r="B80512" s="68"/>
    </row>
    <row r="80513" spans="2:2" x14ac:dyDescent="0.25">
      <c r="B80513" s="68"/>
    </row>
    <row r="80514" spans="2:2" x14ac:dyDescent="0.25">
      <c r="B80514" s="68"/>
    </row>
    <row r="80515" spans="2:2" x14ac:dyDescent="0.25">
      <c r="B80515" s="68"/>
    </row>
    <row r="80516" spans="2:2" x14ac:dyDescent="0.25">
      <c r="B80516" s="68"/>
    </row>
    <row r="80517" spans="2:2" x14ac:dyDescent="0.25">
      <c r="B80517" s="68"/>
    </row>
    <row r="80518" spans="2:2" x14ac:dyDescent="0.25">
      <c r="B80518" s="68"/>
    </row>
    <row r="80519" spans="2:2" x14ac:dyDescent="0.25">
      <c r="B80519" s="68"/>
    </row>
    <row r="80520" spans="2:2" x14ac:dyDescent="0.25">
      <c r="B80520" s="68"/>
    </row>
    <row r="80521" spans="2:2" x14ac:dyDescent="0.25">
      <c r="B80521" s="68"/>
    </row>
    <row r="80522" spans="2:2" x14ac:dyDescent="0.25">
      <c r="B80522" s="68"/>
    </row>
    <row r="80523" spans="2:2" x14ac:dyDescent="0.25">
      <c r="B80523" s="68"/>
    </row>
    <row r="80524" spans="2:2" x14ac:dyDescent="0.25">
      <c r="B80524" s="68"/>
    </row>
    <row r="80525" spans="2:2" x14ac:dyDescent="0.25">
      <c r="B80525" s="68"/>
    </row>
    <row r="80526" spans="2:2" x14ac:dyDescent="0.25">
      <c r="B80526" s="68"/>
    </row>
    <row r="80527" spans="2:2" x14ac:dyDescent="0.25">
      <c r="B80527" s="68"/>
    </row>
    <row r="80528" spans="2:2" x14ac:dyDescent="0.25">
      <c r="B80528" s="68"/>
    </row>
    <row r="80529" spans="2:2" x14ac:dyDescent="0.25">
      <c r="B80529" s="68"/>
    </row>
    <row r="80530" spans="2:2" x14ac:dyDescent="0.25">
      <c r="B80530" s="68"/>
    </row>
    <row r="80531" spans="2:2" x14ac:dyDescent="0.25">
      <c r="B80531" s="68"/>
    </row>
    <row r="80532" spans="2:2" x14ac:dyDescent="0.25">
      <c r="B80532" s="68"/>
    </row>
    <row r="80533" spans="2:2" x14ac:dyDescent="0.25">
      <c r="B80533" s="68"/>
    </row>
    <row r="80534" spans="2:2" x14ac:dyDescent="0.25">
      <c r="B80534" s="68"/>
    </row>
    <row r="80535" spans="2:2" x14ac:dyDescent="0.25">
      <c r="B80535" s="68"/>
    </row>
    <row r="80536" spans="2:2" x14ac:dyDescent="0.25">
      <c r="B80536" s="68"/>
    </row>
    <row r="80537" spans="2:2" x14ac:dyDescent="0.25">
      <c r="B80537" s="68"/>
    </row>
    <row r="80538" spans="2:2" x14ac:dyDescent="0.25">
      <c r="B80538" s="68"/>
    </row>
    <row r="80539" spans="2:2" x14ac:dyDescent="0.25">
      <c r="B80539" s="68"/>
    </row>
    <row r="80540" spans="2:2" x14ac:dyDescent="0.25">
      <c r="B80540" s="68"/>
    </row>
    <row r="80541" spans="2:2" x14ac:dyDescent="0.25">
      <c r="B80541" s="68"/>
    </row>
    <row r="80542" spans="2:2" x14ac:dyDescent="0.25">
      <c r="B80542" s="68"/>
    </row>
    <row r="80543" spans="2:2" x14ac:dyDescent="0.25">
      <c r="B80543" s="68"/>
    </row>
    <row r="80544" spans="2:2" x14ac:dyDescent="0.25">
      <c r="B80544" s="68"/>
    </row>
    <row r="80545" spans="2:2" x14ac:dyDescent="0.25">
      <c r="B80545" s="68"/>
    </row>
    <row r="80546" spans="2:2" x14ac:dyDescent="0.25">
      <c r="B80546" s="68"/>
    </row>
    <row r="80547" spans="2:2" x14ac:dyDescent="0.25">
      <c r="B80547" s="68"/>
    </row>
    <row r="80548" spans="2:2" x14ac:dyDescent="0.25">
      <c r="B80548" s="68"/>
    </row>
    <row r="80549" spans="2:2" x14ac:dyDescent="0.25">
      <c r="B80549" s="68"/>
    </row>
    <row r="80550" spans="2:2" x14ac:dyDescent="0.25">
      <c r="B80550" s="68"/>
    </row>
    <row r="80551" spans="2:2" x14ac:dyDescent="0.25">
      <c r="B80551" s="68"/>
    </row>
    <row r="80552" spans="2:2" x14ac:dyDescent="0.25">
      <c r="B80552" s="68"/>
    </row>
    <row r="80553" spans="2:2" x14ac:dyDescent="0.25">
      <c r="B80553" s="68"/>
    </row>
    <row r="80554" spans="2:2" x14ac:dyDescent="0.25">
      <c r="B80554" s="68"/>
    </row>
    <row r="80555" spans="2:2" x14ac:dyDescent="0.25">
      <c r="B80555" s="68"/>
    </row>
    <row r="80556" spans="2:2" x14ac:dyDescent="0.25">
      <c r="B80556" s="68"/>
    </row>
    <row r="80557" spans="2:2" x14ac:dyDescent="0.25">
      <c r="B80557" s="68"/>
    </row>
    <row r="80558" spans="2:2" x14ac:dyDescent="0.25">
      <c r="B80558" s="68"/>
    </row>
    <row r="80559" spans="2:2" x14ac:dyDescent="0.25">
      <c r="B80559" s="68"/>
    </row>
    <row r="80560" spans="2:2" x14ac:dyDescent="0.25">
      <c r="B80560" s="68"/>
    </row>
    <row r="80561" spans="2:2" x14ac:dyDescent="0.25">
      <c r="B80561" s="68"/>
    </row>
    <row r="80562" spans="2:2" x14ac:dyDescent="0.25">
      <c r="B80562" s="68"/>
    </row>
    <row r="80563" spans="2:2" x14ac:dyDescent="0.25">
      <c r="B80563" s="68"/>
    </row>
    <row r="80564" spans="2:2" x14ac:dyDescent="0.25">
      <c r="B80564" s="68"/>
    </row>
    <row r="80565" spans="2:2" x14ac:dyDescent="0.25">
      <c r="B80565" s="68"/>
    </row>
    <row r="80566" spans="2:2" x14ac:dyDescent="0.25">
      <c r="B80566" s="68"/>
    </row>
    <row r="80567" spans="2:2" x14ac:dyDescent="0.25">
      <c r="B80567" s="68"/>
    </row>
    <row r="80568" spans="2:2" x14ac:dyDescent="0.25">
      <c r="B80568" s="68"/>
    </row>
    <row r="80569" spans="2:2" x14ac:dyDescent="0.25">
      <c r="B80569" s="68"/>
    </row>
    <row r="80570" spans="2:2" x14ac:dyDescent="0.25">
      <c r="B80570" s="68"/>
    </row>
    <row r="80571" spans="2:2" x14ac:dyDescent="0.25">
      <c r="B80571" s="68"/>
    </row>
    <row r="80572" spans="2:2" x14ac:dyDescent="0.25">
      <c r="B80572" s="68"/>
    </row>
    <row r="80573" spans="2:2" x14ac:dyDescent="0.25">
      <c r="B80573" s="68"/>
    </row>
    <row r="80574" spans="2:2" x14ac:dyDescent="0.25">
      <c r="B80574" s="68"/>
    </row>
    <row r="80575" spans="2:2" x14ac:dyDescent="0.25">
      <c r="B80575" s="68"/>
    </row>
    <row r="80576" spans="2:2" x14ac:dyDescent="0.25">
      <c r="B80576" s="68"/>
    </row>
    <row r="80577" spans="2:2" x14ac:dyDescent="0.25">
      <c r="B80577" s="68"/>
    </row>
    <row r="80578" spans="2:2" x14ac:dyDescent="0.25">
      <c r="B80578" s="68"/>
    </row>
    <row r="80579" spans="2:2" x14ac:dyDescent="0.25">
      <c r="B80579" s="68"/>
    </row>
    <row r="80580" spans="2:2" x14ac:dyDescent="0.25">
      <c r="B80580" s="68"/>
    </row>
    <row r="80581" spans="2:2" x14ac:dyDescent="0.25">
      <c r="B80581" s="68"/>
    </row>
    <row r="80582" spans="2:2" x14ac:dyDescent="0.25">
      <c r="B80582" s="68"/>
    </row>
    <row r="80583" spans="2:2" x14ac:dyDescent="0.25">
      <c r="B80583" s="68"/>
    </row>
    <row r="80584" spans="2:2" x14ac:dyDescent="0.25">
      <c r="B80584" s="68"/>
    </row>
    <row r="80585" spans="2:2" x14ac:dyDescent="0.25">
      <c r="B80585" s="68"/>
    </row>
    <row r="80586" spans="2:2" x14ac:dyDescent="0.25">
      <c r="B80586" s="68"/>
    </row>
    <row r="80587" spans="2:2" x14ac:dyDescent="0.25">
      <c r="B80587" s="68"/>
    </row>
    <row r="80588" spans="2:2" x14ac:dyDescent="0.25">
      <c r="B80588" s="68"/>
    </row>
    <row r="80589" spans="2:2" x14ac:dyDescent="0.25">
      <c r="B80589" s="68"/>
    </row>
    <row r="80590" spans="2:2" x14ac:dyDescent="0.25">
      <c r="B80590" s="68"/>
    </row>
    <row r="80591" spans="2:2" x14ac:dyDescent="0.25">
      <c r="B80591" s="68"/>
    </row>
    <row r="80592" spans="2:2" x14ac:dyDescent="0.25">
      <c r="B80592" s="68"/>
    </row>
    <row r="80593" spans="2:2" x14ac:dyDescent="0.25">
      <c r="B80593" s="68"/>
    </row>
    <row r="80594" spans="2:2" x14ac:dyDescent="0.25">
      <c r="B80594" s="68"/>
    </row>
    <row r="80595" spans="2:2" x14ac:dyDescent="0.25">
      <c r="B80595" s="68"/>
    </row>
    <row r="80596" spans="2:2" x14ac:dyDescent="0.25">
      <c r="B80596" s="68"/>
    </row>
    <row r="80597" spans="2:2" x14ac:dyDescent="0.25">
      <c r="B80597" s="68"/>
    </row>
    <row r="80598" spans="2:2" x14ac:dyDescent="0.25">
      <c r="B80598" s="68"/>
    </row>
    <row r="80599" spans="2:2" x14ac:dyDescent="0.25">
      <c r="B80599" s="68"/>
    </row>
    <row r="80600" spans="2:2" x14ac:dyDescent="0.25">
      <c r="B80600" s="68"/>
    </row>
    <row r="80601" spans="2:2" x14ac:dyDescent="0.25">
      <c r="B80601" s="68"/>
    </row>
    <row r="80602" spans="2:2" x14ac:dyDescent="0.25">
      <c r="B80602" s="68"/>
    </row>
    <row r="80603" spans="2:2" x14ac:dyDescent="0.25">
      <c r="B80603" s="68"/>
    </row>
    <row r="80604" spans="2:2" x14ac:dyDescent="0.25">
      <c r="B80604" s="68"/>
    </row>
    <row r="80605" spans="2:2" x14ac:dyDescent="0.25">
      <c r="B80605" s="68"/>
    </row>
    <row r="80606" spans="2:2" x14ac:dyDescent="0.25">
      <c r="B80606" s="68"/>
    </row>
    <row r="80607" spans="2:2" x14ac:dyDescent="0.25">
      <c r="B80607" s="68"/>
    </row>
    <row r="80608" spans="2:2" x14ac:dyDescent="0.25">
      <c r="B80608" s="68"/>
    </row>
    <row r="80609" spans="2:2" x14ac:dyDescent="0.25">
      <c r="B80609" s="68"/>
    </row>
    <row r="80610" spans="2:2" x14ac:dyDescent="0.25">
      <c r="B80610" s="68"/>
    </row>
    <row r="80611" spans="2:2" x14ac:dyDescent="0.25">
      <c r="B80611" s="68"/>
    </row>
    <row r="80612" spans="2:2" x14ac:dyDescent="0.25">
      <c r="B80612" s="68"/>
    </row>
    <row r="80613" spans="2:2" x14ac:dyDescent="0.25">
      <c r="B80613" s="68"/>
    </row>
    <row r="80614" spans="2:2" x14ac:dyDescent="0.25">
      <c r="B80614" s="68"/>
    </row>
    <row r="80615" spans="2:2" x14ac:dyDescent="0.25">
      <c r="B80615" s="68"/>
    </row>
    <row r="80616" spans="2:2" x14ac:dyDescent="0.25">
      <c r="B80616" s="68"/>
    </row>
    <row r="80617" spans="2:2" x14ac:dyDescent="0.25">
      <c r="B80617" s="68"/>
    </row>
    <row r="80618" spans="2:2" x14ac:dyDescent="0.25">
      <c r="B80618" s="68"/>
    </row>
    <row r="80619" spans="2:2" x14ac:dyDescent="0.25">
      <c r="B80619" s="68"/>
    </row>
    <row r="80620" spans="2:2" x14ac:dyDescent="0.25">
      <c r="B80620" s="68"/>
    </row>
    <row r="80621" spans="2:2" x14ac:dyDescent="0.25">
      <c r="B80621" s="68"/>
    </row>
    <row r="80622" spans="2:2" x14ac:dyDescent="0.25">
      <c r="B80622" s="68"/>
    </row>
    <row r="80623" spans="2:2" x14ac:dyDescent="0.25">
      <c r="B80623" s="68"/>
    </row>
    <row r="80624" spans="2:2" x14ac:dyDescent="0.25">
      <c r="B80624" s="68"/>
    </row>
    <row r="80625" spans="2:2" x14ac:dyDescent="0.25">
      <c r="B80625" s="68"/>
    </row>
    <row r="80626" spans="2:2" x14ac:dyDescent="0.25">
      <c r="B80626" s="68"/>
    </row>
    <row r="80627" spans="2:2" x14ac:dyDescent="0.25">
      <c r="B80627" s="68"/>
    </row>
    <row r="80628" spans="2:2" x14ac:dyDescent="0.25">
      <c r="B80628" s="68"/>
    </row>
    <row r="80629" spans="2:2" x14ac:dyDescent="0.25">
      <c r="B80629" s="68"/>
    </row>
    <row r="80630" spans="2:2" x14ac:dyDescent="0.25">
      <c r="B80630" s="68"/>
    </row>
    <row r="80631" spans="2:2" x14ac:dyDescent="0.25">
      <c r="B80631" s="68"/>
    </row>
    <row r="80632" spans="2:2" x14ac:dyDescent="0.25">
      <c r="B80632" s="68"/>
    </row>
    <row r="80633" spans="2:2" x14ac:dyDescent="0.25">
      <c r="B80633" s="68"/>
    </row>
    <row r="80634" spans="2:2" x14ac:dyDescent="0.25">
      <c r="B80634" s="68"/>
    </row>
    <row r="80635" spans="2:2" x14ac:dyDescent="0.25">
      <c r="B80635" s="68"/>
    </row>
    <row r="80636" spans="2:2" x14ac:dyDescent="0.25">
      <c r="B80636" s="68"/>
    </row>
    <row r="80637" spans="2:2" x14ac:dyDescent="0.25">
      <c r="B80637" s="68"/>
    </row>
    <row r="80638" spans="2:2" x14ac:dyDescent="0.25">
      <c r="B80638" s="68"/>
    </row>
    <row r="80639" spans="2:2" x14ac:dyDescent="0.25">
      <c r="B80639" s="68"/>
    </row>
    <row r="80640" spans="2:2" x14ac:dyDescent="0.25">
      <c r="B80640" s="68"/>
    </row>
    <row r="80641" spans="2:2" x14ac:dyDescent="0.25">
      <c r="B80641" s="68"/>
    </row>
    <row r="80642" spans="2:2" x14ac:dyDescent="0.25">
      <c r="B80642" s="68"/>
    </row>
    <row r="80643" spans="2:2" x14ac:dyDescent="0.25">
      <c r="B80643" s="68"/>
    </row>
    <row r="80644" spans="2:2" x14ac:dyDescent="0.25">
      <c r="B80644" s="68"/>
    </row>
    <row r="80645" spans="2:2" x14ac:dyDescent="0.25">
      <c r="B80645" s="68"/>
    </row>
    <row r="80646" spans="2:2" x14ac:dyDescent="0.25">
      <c r="B80646" s="68"/>
    </row>
    <row r="80647" spans="2:2" x14ac:dyDescent="0.25">
      <c r="B80647" s="68"/>
    </row>
    <row r="80648" spans="2:2" x14ac:dyDescent="0.25">
      <c r="B80648" s="68"/>
    </row>
    <row r="80649" spans="2:2" x14ac:dyDescent="0.25">
      <c r="B80649" s="68"/>
    </row>
    <row r="80650" spans="2:2" x14ac:dyDescent="0.25">
      <c r="B80650" s="68"/>
    </row>
    <row r="80651" spans="2:2" x14ac:dyDescent="0.25">
      <c r="B80651" s="68"/>
    </row>
    <row r="80652" spans="2:2" x14ac:dyDescent="0.25">
      <c r="B80652" s="68"/>
    </row>
    <row r="80653" spans="2:2" x14ac:dyDescent="0.25">
      <c r="B80653" s="68"/>
    </row>
    <row r="80654" spans="2:2" x14ac:dyDescent="0.25">
      <c r="B80654" s="68"/>
    </row>
    <row r="80655" spans="2:2" x14ac:dyDescent="0.25">
      <c r="B80655" s="68"/>
    </row>
    <row r="80656" spans="2:2" x14ac:dyDescent="0.25">
      <c r="B80656" s="68"/>
    </row>
    <row r="80657" spans="2:2" x14ac:dyDescent="0.25">
      <c r="B80657" s="68"/>
    </row>
    <row r="80658" spans="2:2" x14ac:dyDescent="0.25">
      <c r="B80658" s="68"/>
    </row>
    <row r="80659" spans="2:2" x14ac:dyDescent="0.25">
      <c r="B80659" s="68"/>
    </row>
    <row r="80660" spans="2:2" x14ac:dyDescent="0.25">
      <c r="B80660" s="68"/>
    </row>
    <row r="80661" spans="2:2" x14ac:dyDescent="0.25">
      <c r="B80661" s="68"/>
    </row>
    <row r="80662" spans="2:2" x14ac:dyDescent="0.25">
      <c r="B80662" s="68"/>
    </row>
    <row r="80663" spans="2:2" x14ac:dyDescent="0.25">
      <c r="B80663" s="68"/>
    </row>
    <row r="80664" spans="2:2" x14ac:dyDescent="0.25">
      <c r="B80664" s="68"/>
    </row>
    <row r="80665" spans="2:2" x14ac:dyDescent="0.25">
      <c r="B80665" s="68"/>
    </row>
    <row r="80666" spans="2:2" x14ac:dyDescent="0.25">
      <c r="B80666" s="68"/>
    </row>
    <row r="80667" spans="2:2" x14ac:dyDescent="0.25">
      <c r="B80667" s="68"/>
    </row>
    <row r="80668" spans="2:2" x14ac:dyDescent="0.25">
      <c r="B80668" s="68"/>
    </row>
    <row r="80669" spans="2:2" x14ac:dyDescent="0.25">
      <c r="B80669" s="68"/>
    </row>
    <row r="80670" spans="2:2" x14ac:dyDescent="0.25">
      <c r="B80670" s="68"/>
    </row>
    <row r="80671" spans="2:2" x14ac:dyDescent="0.25">
      <c r="B80671" s="68"/>
    </row>
    <row r="80672" spans="2:2" x14ac:dyDescent="0.25">
      <c r="B80672" s="68"/>
    </row>
    <row r="80673" spans="2:2" x14ac:dyDescent="0.25">
      <c r="B80673" s="68"/>
    </row>
    <row r="80674" spans="2:2" x14ac:dyDescent="0.25">
      <c r="B80674" s="68"/>
    </row>
    <row r="80675" spans="2:2" x14ac:dyDescent="0.25">
      <c r="B80675" s="68"/>
    </row>
    <row r="80676" spans="2:2" x14ac:dyDescent="0.25">
      <c r="B80676" s="68"/>
    </row>
    <row r="80677" spans="2:2" x14ac:dyDescent="0.25">
      <c r="B80677" s="68"/>
    </row>
    <row r="80678" spans="2:2" x14ac:dyDescent="0.25">
      <c r="B80678" s="68"/>
    </row>
    <row r="80679" spans="2:2" x14ac:dyDescent="0.25">
      <c r="B80679" s="68"/>
    </row>
    <row r="80680" spans="2:2" x14ac:dyDescent="0.25">
      <c r="B80680" s="68"/>
    </row>
    <row r="80681" spans="2:2" x14ac:dyDescent="0.25">
      <c r="B80681" s="68"/>
    </row>
    <row r="80682" spans="2:2" x14ac:dyDescent="0.25">
      <c r="B80682" s="68"/>
    </row>
    <row r="80683" spans="2:2" x14ac:dyDescent="0.25">
      <c r="B80683" s="68"/>
    </row>
    <row r="80684" spans="2:2" x14ac:dyDescent="0.25">
      <c r="B80684" s="68"/>
    </row>
    <row r="80685" spans="2:2" x14ac:dyDescent="0.25">
      <c r="B80685" s="68"/>
    </row>
    <row r="80686" spans="2:2" x14ac:dyDescent="0.25">
      <c r="B80686" s="68"/>
    </row>
    <row r="80687" spans="2:2" x14ac:dyDescent="0.25">
      <c r="B80687" s="68"/>
    </row>
    <row r="80688" spans="2:2" x14ac:dyDescent="0.25">
      <c r="B80688" s="68"/>
    </row>
    <row r="80689" spans="2:2" x14ac:dyDescent="0.25">
      <c r="B80689" s="68"/>
    </row>
    <row r="80690" spans="2:2" x14ac:dyDescent="0.25">
      <c r="B80690" s="68"/>
    </row>
    <row r="80691" spans="2:2" x14ac:dyDescent="0.25">
      <c r="B80691" s="68"/>
    </row>
    <row r="80692" spans="2:2" x14ac:dyDescent="0.25">
      <c r="B80692" s="68"/>
    </row>
    <row r="80693" spans="2:2" x14ac:dyDescent="0.25">
      <c r="B80693" s="68"/>
    </row>
    <row r="80694" spans="2:2" x14ac:dyDescent="0.25">
      <c r="B80694" s="68"/>
    </row>
    <row r="80695" spans="2:2" x14ac:dyDescent="0.25">
      <c r="B80695" s="68"/>
    </row>
    <row r="80696" spans="2:2" x14ac:dyDescent="0.25">
      <c r="B80696" s="68"/>
    </row>
    <row r="80697" spans="2:2" x14ac:dyDescent="0.25">
      <c r="B80697" s="68"/>
    </row>
    <row r="80698" spans="2:2" x14ac:dyDescent="0.25">
      <c r="B80698" s="68"/>
    </row>
    <row r="80699" spans="2:2" x14ac:dyDescent="0.25">
      <c r="B80699" s="68"/>
    </row>
    <row r="80700" spans="2:2" x14ac:dyDescent="0.25">
      <c r="B80700" s="68"/>
    </row>
    <row r="80701" spans="2:2" x14ac:dyDescent="0.25">
      <c r="B80701" s="68"/>
    </row>
    <row r="80702" spans="2:2" x14ac:dyDescent="0.25">
      <c r="B80702" s="68"/>
    </row>
    <row r="80703" spans="2:2" x14ac:dyDescent="0.25">
      <c r="B80703" s="68"/>
    </row>
    <row r="80704" spans="2:2" x14ac:dyDescent="0.25">
      <c r="B80704" s="68"/>
    </row>
    <row r="80705" spans="2:2" x14ac:dyDescent="0.25">
      <c r="B80705" s="68"/>
    </row>
    <row r="80706" spans="2:2" x14ac:dyDescent="0.25">
      <c r="B80706" s="68"/>
    </row>
    <row r="80707" spans="2:2" x14ac:dyDescent="0.25">
      <c r="B80707" s="68"/>
    </row>
    <row r="80708" spans="2:2" x14ac:dyDescent="0.25">
      <c r="B80708" s="68"/>
    </row>
    <row r="80709" spans="2:2" x14ac:dyDescent="0.25">
      <c r="B80709" s="68"/>
    </row>
    <row r="80710" spans="2:2" x14ac:dyDescent="0.25">
      <c r="B80710" s="68"/>
    </row>
    <row r="80711" spans="2:2" x14ac:dyDescent="0.25">
      <c r="B80711" s="68"/>
    </row>
    <row r="80712" spans="2:2" x14ac:dyDescent="0.25">
      <c r="B80712" s="68"/>
    </row>
    <row r="80713" spans="2:2" x14ac:dyDescent="0.25">
      <c r="B80713" s="68"/>
    </row>
    <row r="80714" spans="2:2" x14ac:dyDescent="0.25">
      <c r="B80714" s="68"/>
    </row>
    <row r="80715" spans="2:2" x14ac:dyDescent="0.25">
      <c r="B80715" s="68"/>
    </row>
    <row r="80716" spans="2:2" x14ac:dyDescent="0.25">
      <c r="B80716" s="68"/>
    </row>
    <row r="80717" spans="2:2" x14ac:dyDescent="0.25">
      <c r="B80717" s="68"/>
    </row>
    <row r="80718" spans="2:2" x14ac:dyDescent="0.25">
      <c r="B80718" s="68"/>
    </row>
    <row r="80719" spans="2:2" x14ac:dyDescent="0.25">
      <c r="B80719" s="68"/>
    </row>
    <row r="80720" spans="2:2" x14ac:dyDescent="0.25">
      <c r="B80720" s="68"/>
    </row>
    <row r="80721" spans="2:2" x14ac:dyDescent="0.25">
      <c r="B80721" s="68"/>
    </row>
    <row r="80722" spans="2:2" x14ac:dyDescent="0.25">
      <c r="B80722" s="68"/>
    </row>
    <row r="80723" spans="2:2" x14ac:dyDescent="0.25">
      <c r="B80723" s="68"/>
    </row>
    <row r="80724" spans="2:2" x14ac:dyDescent="0.25">
      <c r="B80724" s="68"/>
    </row>
    <row r="80725" spans="2:2" x14ac:dyDescent="0.25">
      <c r="B80725" s="68"/>
    </row>
    <row r="80726" spans="2:2" x14ac:dyDescent="0.25">
      <c r="B80726" s="68"/>
    </row>
    <row r="80727" spans="2:2" x14ac:dyDescent="0.25">
      <c r="B80727" s="68"/>
    </row>
    <row r="80728" spans="2:2" x14ac:dyDescent="0.25">
      <c r="B80728" s="68"/>
    </row>
    <row r="80729" spans="2:2" x14ac:dyDescent="0.25">
      <c r="B80729" s="68"/>
    </row>
    <row r="80730" spans="2:2" x14ac:dyDescent="0.25">
      <c r="B80730" s="68"/>
    </row>
    <row r="80731" spans="2:2" x14ac:dyDescent="0.25">
      <c r="B80731" s="68"/>
    </row>
    <row r="80732" spans="2:2" x14ac:dyDescent="0.25">
      <c r="B80732" s="68"/>
    </row>
    <row r="80733" spans="2:2" x14ac:dyDescent="0.25">
      <c r="B80733" s="68"/>
    </row>
    <row r="80734" spans="2:2" x14ac:dyDescent="0.25">
      <c r="B80734" s="68"/>
    </row>
    <row r="80735" spans="2:2" x14ac:dyDescent="0.25">
      <c r="B80735" s="68"/>
    </row>
    <row r="80736" spans="2:2" x14ac:dyDescent="0.25">
      <c r="B80736" s="68"/>
    </row>
    <row r="80737" spans="2:2" x14ac:dyDescent="0.25">
      <c r="B80737" s="68"/>
    </row>
    <row r="80738" spans="2:2" x14ac:dyDescent="0.25">
      <c r="B80738" s="68"/>
    </row>
    <row r="80739" spans="2:2" x14ac:dyDescent="0.25">
      <c r="B80739" s="68"/>
    </row>
    <row r="80740" spans="2:2" x14ac:dyDescent="0.25">
      <c r="B80740" s="68"/>
    </row>
    <row r="80741" spans="2:2" x14ac:dyDescent="0.25">
      <c r="B80741" s="68"/>
    </row>
    <row r="80742" spans="2:2" x14ac:dyDescent="0.25">
      <c r="B80742" s="68"/>
    </row>
    <row r="80743" spans="2:2" x14ac:dyDescent="0.25">
      <c r="B80743" s="68"/>
    </row>
    <row r="80744" spans="2:2" x14ac:dyDescent="0.25">
      <c r="B80744" s="68"/>
    </row>
    <row r="80745" spans="2:2" x14ac:dyDescent="0.25">
      <c r="B80745" s="68"/>
    </row>
    <row r="80746" spans="2:2" x14ac:dyDescent="0.25">
      <c r="B80746" s="68"/>
    </row>
    <row r="80747" spans="2:2" x14ac:dyDescent="0.25">
      <c r="B80747" s="68"/>
    </row>
    <row r="80748" spans="2:2" x14ac:dyDescent="0.25">
      <c r="B80748" s="68"/>
    </row>
    <row r="80749" spans="2:2" x14ac:dyDescent="0.25">
      <c r="B80749" s="68"/>
    </row>
    <row r="80750" spans="2:2" x14ac:dyDescent="0.25">
      <c r="B80750" s="68"/>
    </row>
    <row r="80751" spans="2:2" x14ac:dyDescent="0.25">
      <c r="B80751" s="68"/>
    </row>
    <row r="80752" spans="2:2" x14ac:dyDescent="0.25">
      <c r="B80752" s="68"/>
    </row>
    <row r="80753" spans="2:2" x14ac:dyDescent="0.25">
      <c r="B80753" s="68"/>
    </row>
    <row r="80754" spans="2:2" x14ac:dyDescent="0.25">
      <c r="B80754" s="68"/>
    </row>
    <row r="80755" spans="2:2" x14ac:dyDescent="0.25">
      <c r="B80755" s="68"/>
    </row>
    <row r="80756" spans="2:2" x14ac:dyDescent="0.25">
      <c r="B80756" s="68"/>
    </row>
    <row r="80757" spans="2:2" x14ac:dyDescent="0.25">
      <c r="B80757" s="68"/>
    </row>
    <row r="80758" spans="2:2" x14ac:dyDescent="0.25">
      <c r="B80758" s="68"/>
    </row>
    <row r="80759" spans="2:2" x14ac:dyDescent="0.25">
      <c r="B80759" s="68"/>
    </row>
    <row r="80760" spans="2:2" x14ac:dyDescent="0.25">
      <c r="B80760" s="68"/>
    </row>
    <row r="80761" spans="2:2" x14ac:dyDescent="0.25">
      <c r="B80761" s="68"/>
    </row>
    <row r="80762" spans="2:2" x14ac:dyDescent="0.25">
      <c r="B80762" s="68"/>
    </row>
    <row r="80763" spans="2:2" x14ac:dyDescent="0.25">
      <c r="B80763" s="68"/>
    </row>
    <row r="80764" spans="2:2" x14ac:dyDescent="0.25">
      <c r="B80764" s="68"/>
    </row>
    <row r="80765" spans="2:2" x14ac:dyDescent="0.25">
      <c r="B80765" s="68"/>
    </row>
    <row r="80766" spans="2:2" x14ac:dyDescent="0.25">
      <c r="B80766" s="68"/>
    </row>
    <row r="80767" spans="2:2" x14ac:dyDescent="0.25">
      <c r="B80767" s="68"/>
    </row>
    <row r="80768" spans="2:2" x14ac:dyDescent="0.25">
      <c r="B80768" s="68"/>
    </row>
    <row r="80769" spans="2:2" x14ac:dyDescent="0.25">
      <c r="B80769" s="68"/>
    </row>
    <row r="80770" spans="2:2" x14ac:dyDescent="0.25">
      <c r="B80770" s="68"/>
    </row>
    <row r="80771" spans="2:2" x14ac:dyDescent="0.25">
      <c r="B80771" s="68"/>
    </row>
    <row r="80772" spans="2:2" x14ac:dyDescent="0.25">
      <c r="B80772" s="68"/>
    </row>
    <row r="80773" spans="2:2" x14ac:dyDescent="0.25">
      <c r="B80773" s="68"/>
    </row>
    <row r="80774" spans="2:2" x14ac:dyDescent="0.25">
      <c r="B80774" s="68"/>
    </row>
    <row r="80775" spans="2:2" x14ac:dyDescent="0.25">
      <c r="B80775" s="68"/>
    </row>
    <row r="80776" spans="2:2" x14ac:dyDescent="0.25">
      <c r="B80776" s="68"/>
    </row>
    <row r="80777" spans="2:2" x14ac:dyDescent="0.25">
      <c r="B80777" s="68"/>
    </row>
    <row r="80778" spans="2:2" x14ac:dyDescent="0.25">
      <c r="B80778" s="68"/>
    </row>
    <row r="80779" spans="2:2" x14ac:dyDescent="0.25">
      <c r="B80779" s="68"/>
    </row>
    <row r="80780" spans="2:2" x14ac:dyDescent="0.25">
      <c r="B80780" s="68"/>
    </row>
    <row r="80781" spans="2:2" x14ac:dyDescent="0.25">
      <c r="B80781" s="68"/>
    </row>
    <row r="80782" spans="2:2" x14ac:dyDescent="0.25">
      <c r="B80782" s="68"/>
    </row>
    <row r="80783" spans="2:2" x14ac:dyDescent="0.25">
      <c r="B80783" s="68"/>
    </row>
    <row r="80784" spans="2:2" x14ac:dyDescent="0.25">
      <c r="B80784" s="68"/>
    </row>
    <row r="80785" spans="2:2" x14ac:dyDescent="0.25">
      <c r="B80785" s="68"/>
    </row>
    <row r="80786" spans="2:2" x14ac:dyDescent="0.25">
      <c r="B80786" s="68"/>
    </row>
    <row r="80787" spans="2:2" x14ac:dyDescent="0.25">
      <c r="B80787" s="68"/>
    </row>
    <row r="80788" spans="2:2" x14ac:dyDescent="0.25">
      <c r="B80788" s="68"/>
    </row>
    <row r="80789" spans="2:2" x14ac:dyDescent="0.25">
      <c r="B80789" s="68"/>
    </row>
    <row r="80790" spans="2:2" x14ac:dyDescent="0.25">
      <c r="B80790" s="68"/>
    </row>
    <row r="80791" spans="2:2" x14ac:dyDescent="0.25">
      <c r="B80791" s="68"/>
    </row>
    <row r="80792" spans="2:2" x14ac:dyDescent="0.25">
      <c r="B80792" s="68"/>
    </row>
    <row r="80793" spans="2:2" x14ac:dyDescent="0.25">
      <c r="B80793" s="68"/>
    </row>
    <row r="80794" spans="2:2" x14ac:dyDescent="0.25">
      <c r="B80794" s="68"/>
    </row>
    <row r="80795" spans="2:2" x14ac:dyDescent="0.25">
      <c r="B80795" s="68"/>
    </row>
    <row r="80796" spans="2:2" x14ac:dyDescent="0.25">
      <c r="B80796" s="68"/>
    </row>
    <row r="80797" spans="2:2" x14ac:dyDescent="0.25">
      <c r="B80797" s="68"/>
    </row>
    <row r="80798" spans="2:2" x14ac:dyDescent="0.25">
      <c r="B80798" s="68"/>
    </row>
    <row r="80799" spans="2:2" x14ac:dyDescent="0.25">
      <c r="B80799" s="68"/>
    </row>
    <row r="80800" spans="2:2" x14ac:dyDescent="0.25">
      <c r="B80800" s="68"/>
    </row>
    <row r="80801" spans="2:2" x14ac:dyDescent="0.25">
      <c r="B80801" s="68"/>
    </row>
    <row r="80802" spans="2:2" x14ac:dyDescent="0.25">
      <c r="B80802" s="68"/>
    </row>
    <row r="80803" spans="2:2" x14ac:dyDescent="0.25">
      <c r="B80803" s="68"/>
    </row>
    <row r="80804" spans="2:2" x14ac:dyDescent="0.25">
      <c r="B80804" s="68"/>
    </row>
    <row r="80805" spans="2:2" x14ac:dyDescent="0.25">
      <c r="B80805" s="68"/>
    </row>
    <row r="80806" spans="2:2" x14ac:dyDescent="0.25">
      <c r="B80806" s="68"/>
    </row>
    <row r="80807" spans="2:2" x14ac:dyDescent="0.25">
      <c r="B80807" s="68"/>
    </row>
    <row r="80808" spans="2:2" x14ac:dyDescent="0.25">
      <c r="B80808" s="68"/>
    </row>
    <row r="80809" spans="2:2" x14ac:dyDescent="0.25">
      <c r="B80809" s="68"/>
    </row>
    <row r="80810" spans="2:2" x14ac:dyDescent="0.25">
      <c r="B80810" s="68"/>
    </row>
    <row r="80811" spans="2:2" x14ac:dyDescent="0.25">
      <c r="B80811" s="68"/>
    </row>
    <row r="80812" spans="2:2" x14ac:dyDescent="0.25">
      <c r="B80812" s="68"/>
    </row>
    <row r="80813" spans="2:2" x14ac:dyDescent="0.25">
      <c r="B80813" s="68"/>
    </row>
    <row r="80814" spans="2:2" x14ac:dyDescent="0.25">
      <c r="B80814" s="68"/>
    </row>
    <row r="80815" spans="2:2" x14ac:dyDescent="0.25">
      <c r="B80815" s="68"/>
    </row>
    <row r="80816" spans="2:2" x14ac:dyDescent="0.25">
      <c r="B80816" s="68"/>
    </row>
    <row r="80817" spans="2:2" x14ac:dyDescent="0.25">
      <c r="B80817" s="68"/>
    </row>
    <row r="80818" spans="2:2" x14ac:dyDescent="0.25">
      <c r="B80818" s="68"/>
    </row>
    <row r="80819" spans="2:2" x14ac:dyDescent="0.25">
      <c r="B80819" s="68"/>
    </row>
    <row r="80820" spans="2:2" x14ac:dyDescent="0.25">
      <c r="B80820" s="68"/>
    </row>
    <row r="80821" spans="2:2" x14ac:dyDescent="0.25">
      <c r="B80821" s="68"/>
    </row>
    <row r="80822" spans="2:2" x14ac:dyDescent="0.25">
      <c r="B80822" s="68"/>
    </row>
    <row r="80823" spans="2:2" x14ac:dyDescent="0.25">
      <c r="B80823" s="68"/>
    </row>
    <row r="80824" spans="2:2" x14ac:dyDescent="0.25">
      <c r="B80824" s="68"/>
    </row>
    <row r="80825" spans="2:2" x14ac:dyDescent="0.25">
      <c r="B80825" s="68"/>
    </row>
    <row r="80826" spans="2:2" x14ac:dyDescent="0.25">
      <c r="B80826" s="68"/>
    </row>
    <row r="80827" spans="2:2" x14ac:dyDescent="0.25">
      <c r="B80827" s="68"/>
    </row>
    <row r="80828" spans="2:2" x14ac:dyDescent="0.25">
      <c r="B80828" s="68"/>
    </row>
    <row r="80829" spans="2:2" x14ac:dyDescent="0.25">
      <c r="B80829" s="68"/>
    </row>
    <row r="80830" spans="2:2" x14ac:dyDescent="0.25">
      <c r="B80830" s="68"/>
    </row>
    <row r="80831" spans="2:2" x14ac:dyDescent="0.25">
      <c r="B80831" s="68"/>
    </row>
    <row r="80832" spans="2:2" x14ac:dyDescent="0.25">
      <c r="B80832" s="68"/>
    </row>
    <row r="80833" spans="2:2" x14ac:dyDescent="0.25">
      <c r="B80833" s="68"/>
    </row>
    <row r="80834" spans="2:2" x14ac:dyDescent="0.25">
      <c r="B80834" s="68"/>
    </row>
    <row r="80835" spans="2:2" x14ac:dyDescent="0.25">
      <c r="B80835" s="68"/>
    </row>
    <row r="80836" spans="2:2" x14ac:dyDescent="0.25">
      <c r="B80836" s="68"/>
    </row>
    <row r="80837" spans="2:2" x14ac:dyDescent="0.25">
      <c r="B80837" s="68"/>
    </row>
    <row r="80838" spans="2:2" x14ac:dyDescent="0.25">
      <c r="B80838" s="68"/>
    </row>
    <row r="80839" spans="2:2" x14ac:dyDescent="0.25">
      <c r="B80839" s="68"/>
    </row>
    <row r="80840" spans="2:2" x14ac:dyDescent="0.25">
      <c r="B80840" s="68"/>
    </row>
    <row r="80841" spans="2:2" x14ac:dyDescent="0.25">
      <c r="B80841" s="68"/>
    </row>
    <row r="80842" spans="2:2" x14ac:dyDescent="0.25">
      <c r="B80842" s="68"/>
    </row>
    <row r="80843" spans="2:2" x14ac:dyDescent="0.25">
      <c r="B80843" s="68"/>
    </row>
    <row r="80844" spans="2:2" x14ac:dyDescent="0.25">
      <c r="B80844" s="68"/>
    </row>
    <row r="80845" spans="2:2" x14ac:dyDescent="0.25">
      <c r="B80845" s="68"/>
    </row>
    <row r="80846" spans="2:2" x14ac:dyDescent="0.25">
      <c r="B80846" s="68"/>
    </row>
    <row r="80847" spans="2:2" x14ac:dyDescent="0.25">
      <c r="B80847" s="68"/>
    </row>
    <row r="80848" spans="2:2" x14ac:dyDescent="0.25">
      <c r="B80848" s="68"/>
    </row>
    <row r="80849" spans="2:2" x14ac:dyDescent="0.25">
      <c r="B80849" s="68"/>
    </row>
    <row r="80850" spans="2:2" x14ac:dyDescent="0.25">
      <c r="B80850" s="68"/>
    </row>
    <row r="80851" spans="2:2" x14ac:dyDescent="0.25">
      <c r="B80851" s="68"/>
    </row>
    <row r="80852" spans="2:2" x14ac:dyDescent="0.25">
      <c r="B80852" s="68"/>
    </row>
    <row r="80853" spans="2:2" x14ac:dyDescent="0.25">
      <c r="B80853" s="68"/>
    </row>
    <row r="80854" spans="2:2" x14ac:dyDescent="0.25">
      <c r="B80854" s="68"/>
    </row>
    <row r="80855" spans="2:2" x14ac:dyDescent="0.25">
      <c r="B80855" s="68"/>
    </row>
    <row r="80856" spans="2:2" x14ac:dyDescent="0.25">
      <c r="B80856" s="68"/>
    </row>
    <row r="80857" spans="2:2" x14ac:dyDescent="0.25">
      <c r="B80857" s="68"/>
    </row>
    <row r="80858" spans="2:2" x14ac:dyDescent="0.25">
      <c r="B80858" s="68"/>
    </row>
    <row r="80859" spans="2:2" x14ac:dyDescent="0.25">
      <c r="B80859" s="68"/>
    </row>
    <row r="80860" spans="2:2" x14ac:dyDescent="0.25">
      <c r="B80860" s="68"/>
    </row>
    <row r="80861" spans="2:2" x14ac:dyDescent="0.25">
      <c r="B80861" s="68"/>
    </row>
    <row r="80862" spans="2:2" x14ac:dyDescent="0.25">
      <c r="B80862" s="68"/>
    </row>
    <row r="80863" spans="2:2" x14ac:dyDescent="0.25">
      <c r="B80863" s="68"/>
    </row>
    <row r="80864" spans="2:2" x14ac:dyDescent="0.25">
      <c r="B80864" s="68"/>
    </row>
    <row r="80865" spans="2:2" x14ac:dyDescent="0.25">
      <c r="B80865" s="68"/>
    </row>
    <row r="80866" spans="2:2" x14ac:dyDescent="0.25">
      <c r="B80866" s="68"/>
    </row>
    <row r="80867" spans="2:2" x14ac:dyDescent="0.25">
      <c r="B80867" s="68"/>
    </row>
    <row r="80868" spans="2:2" x14ac:dyDescent="0.25">
      <c r="B80868" s="68"/>
    </row>
    <row r="80869" spans="2:2" x14ac:dyDescent="0.25">
      <c r="B80869" s="68"/>
    </row>
    <row r="80870" spans="2:2" x14ac:dyDescent="0.25">
      <c r="B80870" s="68"/>
    </row>
    <row r="80871" spans="2:2" x14ac:dyDescent="0.25">
      <c r="B80871" s="68"/>
    </row>
    <row r="80872" spans="2:2" x14ac:dyDescent="0.25">
      <c r="B80872" s="68"/>
    </row>
    <row r="80873" spans="2:2" x14ac:dyDescent="0.25">
      <c r="B80873" s="68"/>
    </row>
    <row r="80874" spans="2:2" x14ac:dyDescent="0.25">
      <c r="B80874" s="68"/>
    </row>
    <row r="80875" spans="2:2" x14ac:dyDescent="0.25">
      <c r="B80875" s="68"/>
    </row>
    <row r="80876" spans="2:2" x14ac:dyDescent="0.25">
      <c r="B80876" s="68"/>
    </row>
    <row r="80877" spans="2:2" x14ac:dyDescent="0.25">
      <c r="B80877" s="68"/>
    </row>
    <row r="80878" spans="2:2" x14ac:dyDescent="0.25">
      <c r="B80878" s="68"/>
    </row>
    <row r="80879" spans="2:2" x14ac:dyDescent="0.25">
      <c r="B80879" s="68"/>
    </row>
    <row r="80880" spans="2:2" x14ac:dyDescent="0.25">
      <c r="B80880" s="68"/>
    </row>
    <row r="80881" spans="2:2" x14ac:dyDescent="0.25">
      <c r="B80881" s="68"/>
    </row>
    <row r="80882" spans="2:2" x14ac:dyDescent="0.25">
      <c r="B80882" s="68"/>
    </row>
    <row r="80883" spans="2:2" x14ac:dyDescent="0.25">
      <c r="B80883" s="68"/>
    </row>
    <row r="80884" spans="2:2" x14ac:dyDescent="0.25">
      <c r="B80884" s="68"/>
    </row>
    <row r="80885" spans="2:2" x14ac:dyDescent="0.25">
      <c r="B80885" s="68"/>
    </row>
    <row r="80886" spans="2:2" x14ac:dyDescent="0.25">
      <c r="B80886" s="68"/>
    </row>
    <row r="80887" spans="2:2" x14ac:dyDescent="0.25">
      <c r="B80887" s="68"/>
    </row>
    <row r="80888" spans="2:2" x14ac:dyDescent="0.25">
      <c r="B80888" s="68"/>
    </row>
    <row r="80889" spans="2:2" x14ac:dyDescent="0.25">
      <c r="B80889" s="68"/>
    </row>
    <row r="80890" spans="2:2" x14ac:dyDescent="0.25">
      <c r="B80890" s="68"/>
    </row>
    <row r="80891" spans="2:2" x14ac:dyDescent="0.25">
      <c r="B80891" s="68"/>
    </row>
    <row r="80892" spans="2:2" x14ac:dyDescent="0.25">
      <c r="B80892" s="68"/>
    </row>
    <row r="80893" spans="2:2" x14ac:dyDescent="0.25">
      <c r="B80893" s="68"/>
    </row>
    <row r="80894" spans="2:2" x14ac:dyDescent="0.25">
      <c r="B80894" s="68"/>
    </row>
    <row r="80895" spans="2:2" x14ac:dyDescent="0.25">
      <c r="B80895" s="68"/>
    </row>
    <row r="80896" spans="2:2" x14ac:dyDescent="0.25">
      <c r="B80896" s="68"/>
    </row>
    <row r="80897" spans="2:2" x14ac:dyDescent="0.25">
      <c r="B80897" s="68"/>
    </row>
    <row r="80898" spans="2:2" x14ac:dyDescent="0.25">
      <c r="B80898" s="68"/>
    </row>
    <row r="80899" spans="2:2" x14ac:dyDescent="0.25">
      <c r="B80899" s="68"/>
    </row>
    <row r="80900" spans="2:2" x14ac:dyDescent="0.25">
      <c r="B80900" s="68"/>
    </row>
    <row r="80901" spans="2:2" x14ac:dyDescent="0.25">
      <c r="B80901" s="68"/>
    </row>
    <row r="80902" spans="2:2" x14ac:dyDescent="0.25">
      <c r="B80902" s="68"/>
    </row>
    <row r="80903" spans="2:2" x14ac:dyDescent="0.25">
      <c r="B80903" s="68"/>
    </row>
    <row r="80904" spans="2:2" x14ac:dyDescent="0.25">
      <c r="B80904" s="68"/>
    </row>
    <row r="80905" spans="2:2" x14ac:dyDescent="0.25">
      <c r="B80905" s="68"/>
    </row>
    <row r="80906" spans="2:2" x14ac:dyDescent="0.25">
      <c r="B80906" s="68"/>
    </row>
    <row r="80907" spans="2:2" x14ac:dyDescent="0.25">
      <c r="B80907" s="68"/>
    </row>
    <row r="80908" spans="2:2" x14ac:dyDescent="0.25">
      <c r="B80908" s="68"/>
    </row>
    <row r="80909" spans="2:2" x14ac:dyDescent="0.25">
      <c r="B80909" s="68"/>
    </row>
    <row r="80910" spans="2:2" x14ac:dyDescent="0.25">
      <c r="B80910" s="68"/>
    </row>
    <row r="80911" spans="2:2" x14ac:dyDescent="0.25">
      <c r="B80911" s="68"/>
    </row>
    <row r="80912" spans="2:2" x14ac:dyDescent="0.25">
      <c r="B80912" s="68"/>
    </row>
    <row r="80913" spans="2:2" x14ac:dyDescent="0.25">
      <c r="B80913" s="68"/>
    </row>
    <row r="80914" spans="2:2" x14ac:dyDescent="0.25">
      <c r="B80914" s="68"/>
    </row>
    <row r="80915" spans="2:2" x14ac:dyDescent="0.25">
      <c r="B80915" s="68"/>
    </row>
    <row r="80916" spans="2:2" x14ac:dyDescent="0.25">
      <c r="B80916" s="68"/>
    </row>
    <row r="80917" spans="2:2" x14ac:dyDescent="0.25">
      <c r="B80917" s="68"/>
    </row>
    <row r="80918" spans="2:2" x14ac:dyDescent="0.25">
      <c r="B80918" s="68"/>
    </row>
    <row r="80919" spans="2:2" x14ac:dyDescent="0.25">
      <c r="B80919" s="68"/>
    </row>
    <row r="80920" spans="2:2" x14ac:dyDescent="0.25">
      <c r="B80920" s="68"/>
    </row>
    <row r="80921" spans="2:2" x14ac:dyDescent="0.25">
      <c r="B80921" s="68"/>
    </row>
    <row r="80922" spans="2:2" x14ac:dyDescent="0.25">
      <c r="B80922" s="68"/>
    </row>
    <row r="80923" spans="2:2" x14ac:dyDescent="0.25">
      <c r="B80923" s="68"/>
    </row>
    <row r="80924" spans="2:2" x14ac:dyDescent="0.25">
      <c r="B80924" s="68"/>
    </row>
    <row r="80925" spans="2:2" x14ac:dyDescent="0.25">
      <c r="B80925" s="68"/>
    </row>
    <row r="80926" spans="2:2" x14ac:dyDescent="0.25">
      <c r="B80926" s="68"/>
    </row>
    <row r="80927" spans="2:2" x14ac:dyDescent="0.25">
      <c r="B80927" s="68"/>
    </row>
    <row r="80928" spans="2:2" x14ac:dyDescent="0.25">
      <c r="B80928" s="68"/>
    </row>
    <row r="80929" spans="2:2" x14ac:dyDescent="0.25">
      <c r="B80929" s="68"/>
    </row>
    <row r="80930" spans="2:2" x14ac:dyDescent="0.25">
      <c r="B80930" s="68"/>
    </row>
    <row r="80931" spans="2:2" x14ac:dyDescent="0.25">
      <c r="B80931" s="68"/>
    </row>
    <row r="80932" spans="2:2" x14ac:dyDescent="0.25">
      <c r="B80932" s="68"/>
    </row>
    <row r="80933" spans="2:2" x14ac:dyDescent="0.25">
      <c r="B80933" s="68"/>
    </row>
    <row r="80934" spans="2:2" x14ac:dyDescent="0.25">
      <c r="B80934" s="68"/>
    </row>
    <row r="80935" spans="2:2" x14ac:dyDescent="0.25">
      <c r="B80935" s="68"/>
    </row>
    <row r="80936" spans="2:2" x14ac:dyDescent="0.25">
      <c r="B80936" s="68"/>
    </row>
    <row r="80937" spans="2:2" x14ac:dyDescent="0.25">
      <c r="B80937" s="68"/>
    </row>
    <row r="80938" spans="2:2" x14ac:dyDescent="0.25">
      <c r="B80938" s="68"/>
    </row>
    <row r="80939" spans="2:2" x14ac:dyDescent="0.25">
      <c r="B80939" s="68"/>
    </row>
    <row r="80940" spans="2:2" x14ac:dyDescent="0.25">
      <c r="B80940" s="68"/>
    </row>
    <row r="80941" spans="2:2" x14ac:dyDescent="0.25">
      <c r="B80941" s="68"/>
    </row>
    <row r="80942" spans="2:2" x14ac:dyDescent="0.25">
      <c r="B80942" s="68"/>
    </row>
    <row r="80943" spans="2:2" x14ac:dyDescent="0.25">
      <c r="B80943" s="68"/>
    </row>
    <row r="80944" spans="2:2" x14ac:dyDescent="0.25">
      <c r="B80944" s="68"/>
    </row>
    <row r="80945" spans="2:2" x14ac:dyDescent="0.25">
      <c r="B80945" s="68"/>
    </row>
    <row r="80946" spans="2:2" x14ac:dyDescent="0.25">
      <c r="B80946" s="68"/>
    </row>
    <row r="80947" spans="2:2" x14ac:dyDescent="0.25">
      <c r="B80947" s="68"/>
    </row>
    <row r="80948" spans="2:2" x14ac:dyDescent="0.25">
      <c r="B80948" s="68"/>
    </row>
    <row r="80949" spans="2:2" x14ac:dyDescent="0.25">
      <c r="B80949" s="68"/>
    </row>
    <row r="80950" spans="2:2" x14ac:dyDescent="0.25">
      <c r="B80950" s="68"/>
    </row>
    <row r="80951" spans="2:2" x14ac:dyDescent="0.25">
      <c r="B80951" s="68"/>
    </row>
    <row r="80952" spans="2:2" x14ac:dyDescent="0.25">
      <c r="B80952" s="68"/>
    </row>
    <row r="80953" spans="2:2" x14ac:dyDescent="0.25">
      <c r="B80953" s="68"/>
    </row>
    <row r="80954" spans="2:2" x14ac:dyDescent="0.25">
      <c r="B80954" s="68"/>
    </row>
    <row r="80955" spans="2:2" x14ac:dyDescent="0.25">
      <c r="B80955" s="68"/>
    </row>
    <row r="80956" spans="2:2" x14ac:dyDescent="0.25">
      <c r="B80956" s="68"/>
    </row>
    <row r="80957" spans="2:2" x14ac:dyDescent="0.25">
      <c r="B80957" s="68"/>
    </row>
    <row r="80958" spans="2:2" x14ac:dyDescent="0.25">
      <c r="B80958" s="68"/>
    </row>
    <row r="80959" spans="2:2" x14ac:dyDescent="0.25">
      <c r="B80959" s="68"/>
    </row>
    <row r="80960" spans="2:2" x14ac:dyDescent="0.25">
      <c r="B80960" s="68"/>
    </row>
    <row r="80961" spans="2:2" x14ac:dyDescent="0.25">
      <c r="B80961" s="68"/>
    </row>
    <row r="80962" spans="2:2" x14ac:dyDescent="0.25">
      <c r="B80962" s="68"/>
    </row>
    <row r="80963" spans="2:2" x14ac:dyDescent="0.25">
      <c r="B80963" s="68"/>
    </row>
    <row r="80964" spans="2:2" x14ac:dyDescent="0.25">
      <c r="B80964" s="68"/>
    </row>
    <row r="80965" spans="2:2" x14ac:dyDescent="0.25">
      <c r="B80965" s="68"/>
    </row>
    <row r="80966" spans="2:2" x14ac:dyDescent="0.25">
      <c r="B80966" s="68"/>
    </row>
    <row r="80967" spans="2:2" x14ac:dyDescent="0.25">
      <c r="B80967" s="68"/>
    </row>
    <row r="80968" spans="2:2" x14ac:dyDescent="0.25">
      <c r="B80968" s="68"/>
    </row>
    <row r="80969" spans="2:2" x14ac:dyDescent="0.25">
      <c r="B80969" s="68"/>
    </row>
    <row r="80970" spans="2:2" x14ac:dyDescent="0.25">
      <c r="B80970" s="68"/>
    </row>
    <row r="80971" spans="2:2" x14ac:dyDescent="0.25">
      <c r="B80971" s="68"/>
    </row>
    <row r="80972" spans="2:2" x14ac:dyDescent="0.25">
      <c r="B80972" s="68"/>
    </row>
    <row r="80973" spans="2:2" x14ac:dyDescent="0.25">
      <c r="B80973" s="68"/>
    </row>
    <row r="80974" spans="2:2" x14ac:dyDescent="0.25">
      <c r="B80974" s="68"/>
    </row>
    <row r="80975" spans="2:2" x14ac:dyDescent="0.25">
      <c r="B80975" s="68"/>
    </row>
    <row r="80976" spans="2:2" x14ac:dyDescent="0.25">
      <c r="B80976" s="68"/>
    </row>
    <row r="80977" spans="2:2" x14ac:dyDescent="0.25">
      <c r="B80977" s="68"/>
    </row>
    <row r="80978" spans="2:2" x14ac:dyDescent="0.25">
      <c r="B80978" s="68"/>
    </row>
    <row r="80979" spans="2:2" x14ac:dyDescent="0.25">
      <c r="B80979" s="68"/>
    </row>
    <row r="80980" spans="2:2" x14ac:dyDescent="0.25">
      <c r="B80980" s="68"/>
    </row>
    <row r="80981" spans="2:2" x14ac:dyDescent="0.25">
      <c r="B80981" s="68"/>
    </row>
    <row r="80982" spans="2:2" x14ac:dyDescent="0.25">
      <c r="B80982" s="68"/>
    </row>
    <row r="80983" spans="2:2" x14ac:dyDescent="0.25">
      <c r="B80983" s="68"/>
    </row>
    <row r="80984" spans="2:2" x14ac:dyDescent="0.25">
      <c r="B80984" s="68"/>
    </row>
    <row r="80985" spans="2:2" x14ac:dyDescent="0.25">
      <c r="B80985" s="68"/>
    </row>
    <row r="80986" spans="2:2" x14ac:dyDescent="0.25">
      <c r="B80986" s="68"/>
    </row>
    <row r="80987" spans="2:2" x14ac:dyDescent="0.25">
      <c r="B80987" s="68"/>
    </row>
    <row r="80988" spans="2:2" x14ac:dyDescent="0.25">
      <c r="B80988" s="68"/>
    </row>
    <row r="80989" spans="2:2" x14ac:dyDescent="0.25">
      <c r="B80989" s="68"/>
    </row>
    <row r="80990" spans="2:2" x14ac:dyDescent="0.25">
      <c r="B80990" s="68"/>
    </row>
    <row r="80991" spans="2:2" x14ac:dyDescent="0.25">
      <c r="B80991" s="68"/>
    </row>
    <row r="80992" spans="2:2" x14ac:dyDescent="0.25">
      <c r="B80992" s="68"/>
    </row>
    <row r="80993" spans="2:2" x14ac:dyDescent="0.25">
      <c r="B80993" s="68"/>
    </row>
    <row r="80994" spans="2:2" x14ac:dyDescent="0.25">
      <c r="B80994" s="68"/>
    </row>
    <row r="80995" spans="2:2" x14ac:dyDescent="0.25">
      <c r="B80995" s="68"/>
    </row>
    <row r="80996" spans="2:2" x14ac:dyDescent="0.25">
      <c r="B80996" s="68"/>
    </row>
    <row r="80997" spans="2:2" x14ac:dyDescent="0.25">
      <c r="B80997" s="68"/>
    </row>
    <row r="80998" spans="2:2" x14ac:dyDescent="0.25">
      <c r="B80998" s="68"/>
    </row>
    <row r="80999" spans="2:2" x14ac:dyDescent="0.25">
      <c r="B80999" s="68"/>
    </row>
    <row r="81000" spans="2:2" x14ac:dyDescent="0.25">
      <c r="B81000" s="68"/>
    </row>
    <row r="81001" spans="2:2" x14ac:dyDescent="0.25">
      <c r="B81001" s="68"/>
    </row>
    <row r="81002" spans="2:2" x14ac:dyDescent="0.25">
      <c r="B81002" s="68"/>
    </row>
    <row r="81003" spans="2:2" x14ac:dyDescent="0.25">
      <c r="B81003" s="68"/>
    </row>
    <row r="81004" spans="2:2" x14ac:dyDescent="0.25">
      <c r="B81004" s="68"/>
    </row>
    <row r="81005" spans="2:2" x14ac:dyDescent="0.25">
      <c r="B81005" s="68"/>
    </row>
    <row r="81006" spans="2:2" x14ac:dyDescent="0.25">
      <c r="B81006" s="68"/>
    </row>
    <row r="81007" spans="2:2" x14ac:dyDescent="0.25">
      <c r="B81007" s="68"/>
    </row>
    <row r="81008" spans="2:2" x14ac:dyDescent="0.25">
      <c r="B81008" s="68"/>
    </row>
    <row r="81009" spans="2:2" x14ac:dyDescent="0.25">
      <c r="B81009" s="68"/>
    </row>
    <row r="81010" spans="2:2" x14ac:dyDescent="0.25">
      <c r="B81010" s="68"/>
    </row>
    <row r="81011" spans="2:2" x14ac:dyDescent="0.25">
      <c r="B81011" s="68"/>
    </row>
    <row r="81012" spans="2:2" x14ac:dyDescent="0.25">
      <c r="B81012" s="68"/>
    </row>
    <row r="81013" spans="2:2" x14ac:dyDescent="0.25">
      <c r="B81013" s="68"/>
    </row>
    <row r="81014" spans="2:2" x14ac:dyDescent="0.25">
      <c r="B81014" s="68"/>
    </row>
    <row r="81015" spans="2:2" x14ac:dyDescent="0.25">
      <c r="B81015" s="68"/>
    </row>
    <row r="81016" spans="2:2" x14ac:dyDescent="0.25">
      <c r="B81016" s="68"/>
    </row>
    <row r="81017" spans="2:2" x14ac:dyDescent="0.25">
      <c r="B81017" s="68"/>
    </row>
    <row r="81018" spans="2:2" x14ac:dyDescent="0.25">
      <c r="B81018" s="68"/>
    </row>
    <row r="81019" spans="2:2" x14ac:dyDescent="0.25">
      <c r="B81019" s="68"/>
    </row>
    <row r="81020" spans="2:2" x14ac:dyDescent="0.25">
      <c r="B81020" s="68"/>
    </row>
    <row r="81021" spans="2:2" x14ac:dyDescent="0.25">
      <c r="B81021" s="68"/>
    </row>
    <row r="81022" spans="2:2" x14ac:dyDescent="0.25">
      <c r="B81022" s="68"/>
    </row>
    <row r="81023" spans="2:2" x14ac:dyDescent="0.25">
      <c r="B81023" s="68"/>
    </row>
    <row r="81024" spans="2:2" x14ac:dyDescent="0.25">
      <c r="B81024" s="68"/>
    </row>
    <row r="81025" spans="2:2" x14ac:dyDescent="0.25">
      <c r="B81025" s="68"/>
    </row>
    <row r="81026" spans="2:2" x14ac:dyDescent="0.25">
      <c r="B81026" s="68"/>
    </row>
    <row r="81027" spans="2:2" x14ac:dyDescent="0.25">
      <c r="B81027" s="68"/>
    </row>
    <row r="81028" spans="2:2" x14ac:dyDescent="0.25">
      <c r="B81028" s="68"/>
    </row>
    <row r="81029" spans="2:2" x14ac:dyDescent="0.25">
      <c r="B81029" s="68"/>
    </row>
    <row r="81030" spans="2:2" x14ac:dyDescent="0.25">
      <c r="B81030" s="68"/>
    </row>
    <row r="81031" spans="2:2" x14ac:dyDescent="0.25">
      <c r="B81031" s="68"/>
    </row>
    <row r="81032" spans="2:2" x14ac:dyDescent="0.25">
      <c r="B81032" s="68"/>
    </row>
    <row r="81033" spans="2:2" x14ac:dyDescent="0.25">
      <c r="B81033" s="68"/>
    </row>
    <row r="81034" spans="2:2" x14ac:dyDescent="0.25">
      <c r="B81034" s="68"/>
    </row>
    <row r="81035" spans="2:2" x14ac:dyDescent="0.25">
      <c r="B81035" s="68"/>
    </row>
    <row r="81036" spans="2:2" x14ac:dyDescent="0.25">
      <c r="B81036" s="68"/>
    </row>
    <row r="81037" spans="2:2" x14ac:dyDescent="0.25">
      <c r="B81037" s="68"/>
    </row>
    <row r="81038" spans="2:2" x14ac:dyDescent="0.25">
      <c r="B81038" s="68"/>
    </row>
    <row r="81039" spans="2:2" x14ac:dyDescent="0.25">
      <c r="B81039" s="68"/>
    </row>
    <row r="81040" spans="2:2" x14ac:dyDescent="0.25">
      <c r="B81040" s="68"/>
    </row>
    <row r="81041" spans="2:2" x14ac:dyDescent="0.25">
      <c r="B81041" s="68"/>
    </row>
    <row r="81042" spans="2:2" x14ac:dyDescent="0.25">
      <c r="B81042" s="68"/>
    </row>
    <row r="81043" spans="2:2" x14ac:dyDescent="0.25">
      <c r="B81043" s="68"/>
    </row>
    <row r="81044" spans="2:2" x14ac:dyDescent="0.25">
      <c r="B81044" s="68"/>
    </row>
    <row r="81045" spans="2:2" x14ac:dyDescent="0.25">
      <c r="B81045" s="68"/>
    </row>
    <row r="81046" spans="2:2" x14ac:dyDescent="0.25">
      <c r="B81046" s="68"/>
    </row>
    <row r="81047" spans="2:2" x14ac:dyDescent="0.25">
      <c r="B81047" s="68"/>
    </row>
    <row r="81048" spans="2:2" x14ac:dyDescent="0.25">
      <c r="B81048" s="68"/>
    </row>
    <row r="81049" spans="2:2" x14ac:dyDescent="0.25">
      <c r="B81049" s="68"/>
    </row>
    <row r="81050" spans="2:2" x14ac:dyDescent="0.25">
      <c r="B81050" s="68"/>
    </row>
    <row r="81051" spans="2:2" x14ac:dyDescent="0.25">
      <c r="B81051" s="68"/>
    </row>
    <row r="81052" spans="2:2" x14ac:dyDescent="0.25">
      <c r="B81052" s="68"/>
    </row>
    <row r="81053" spans="2:2" x14ac:dyDescent="0.25">
      <c r="B81053" s="68"/>
    </row>
    <row r="81054" spans="2:2" x14ac:dyDescent="0.25">
      <c r="B81054" s="68"/>
    </row>
    <row r="81055" spans="2:2" x14ac:dyDescent="0.25">
      <c r="B81055" s="68"/>
    </row>
    <row r="81056" spans="2:2" x14ac:dyDescent="0.25">
      <c r="B81056" s="68"/>
    </row>
    <row r="81057" spans="2:2" x14ac:dyDescent="0.25">
      <c r="B81057" s="68"/>
    </row>
    <row r="81058" spans="2:2" x14ac:dyDescent="0.25">
      <c r="B81058" s="68"/>
    </row>
    <row r="81059" spans="2:2" x14ac:dyDescent="0.25">
      <c r="B81059" s="68"/>
    </row>
    <row r="81060" spans="2:2" x14ac:dyDescent="0.25">
      <c r="B81060" s="68"/>
    </row>
    <row r="81061" spans="2:2" x14ac:dyDescent="0.25">
      <c r="B81061" s="68"/>
    </row>
    <row r="81062" spans="2:2" x14ac:dyDescent="0.25">
      <c r="B81062" s="68"/>
    </row>
    <row r="81063" spans="2:2" x14ac:dyDescent="0.25">
      <c r="B81063" s="68"/>
    </row>
    <row r="81064" spans="2:2" x14ac:dyDescent="0.25">
      <c r="B81064" s="68"/>
    </row>
    <row r="81065" spans="2:2" x14ac:dyDescent="0.25">
      <c r="B81065" s="68"/>
    </row>
    <row r="81066" spans="2:2" x14ac:dyDescent="0.25">
      <c r="B81066" s="68"/>
    </row>
    <row r="81067" spans="2:2" x14ac:dyDescent="0.25">
      <c r="B81067" s="68"/>
    </row>
    <row r="81068" spans="2:2" x14ac:dyDescent="0.25">
      <c r="B81068" s="68"/>
    </row>
    <row r="81069" spans="2:2" x14ac:dyDescent="0.25">
      <c r="B81069" s="68"/>
    </row>
    <row r="81070" spans="2:2" x14ac:dyDescent="0.25">
      <c r="B81070" s="68"/>
    </row>
    <row r="81071" spans="2:2" x14ac:dyDescent="0.25">
      <c r="B81071" s="68"/>
    </row>
    <row r="81072" spans="2:2" x14ac:dyDescent="0.25">
      <c r="B81072" s="68"/>
    </row>
    <row r="81073" spans="2:2" x14ac:dyDescent="0.25">
      <c r="B81073" s="68"/>
    </row>
    <row r="81074" spans="2:2" x14ac:dyDescent="0.25">
      <c r="B81074" s="68"/>
    </row>
    <row r="81075" spans="2:2" x14ac:dyDescent="0.25">
      <c r="B81075" s="68"/>
    </row>
    <row r="81076" spans="2:2" x14ac:dyDescent="0.25">
      <c r="B81076" s="68"/>
    </row>
    <row r="81077" spans="2:2" x14ac:dyDescent="0.25">
      <c r="B81077" s="68"/>
    </row>
    <row r="81078" spans="2:2" x14ac:dyDescent="0.25">
      <c r="B81078" s="68"/>
    </row>
    <row r="81079" spans="2:2" x14ac:dyDescent="0.25">
      <c r="B81079" s="68"/>
    </row>
    <row r="81080" spans="2:2" x14ac:dyDescent="0.25">
      <c r="B81080" s="68"/>
    </row>
    <row r="81081" spans="2:2" x14ac:dyDescent="0.25">
      <c r="B81081" s="68"/>
    </row>
    <row r="81082" spans="2:2" x14ac:dyDescent="0.25">
      <c r="B81082" s="68"/>
    </row>
    <row r="81083" spans="2:2" x14ac:dyDescent="0.25">
      <c r="B81083" s="68"/>
    </row>
    <row r="81084" spans="2:2" x14ac:dyDescent="0.25">
      <c r="B81084" s="68"/>
    </row>
    <row r="81085" spans="2:2" x14ac:dyDescent="0.25">
      <c r="B81085" s="68"/>
    </row>
    <row r="81086" spans="2:2" x14ac:dyDescent="0.25">
      <c r="B81086" s="68"/>
    </row>
    <row r="81087" spans="2:2" x14ac:dyDescent="0.25">
      <c r="B81087" s="68"/>
    </row>
    <row r="81088" spans="2:2" x14ac:dyDescent="0.25">
      <c r="B81088" s="68"/>
    </row>
    <row r="81089" spans="2:2" x14ac:dyDescent="0.25">
      <c r="B81089" s="68"/>
    </row>
    <row r="81090" spans="2:2" x14ac:dyDescent="0.25">
      <c r="B81090" s="68"/>
    </row>
    <row r="81091" spans="2:2" x14ac:dyDescent="0.25">
      <c r="B81091" s="68"/>
    </row>
    <row r="81092" spans="2:2" x14ac:dyDescent="0.25">
      <c r="B81092" s="68"/>
    </row>
    <row r="81093" spans="2:2" x14ac:dyDescent="0.25">
      <c r="B81093" s="68"/>
    </row>
    <row r="81094" spans="2:2" x14ac:dyDescent="0.25">
      <c r="B81094" s="68"/>
    </row>
    <row r="81095" spans="2:2" x14ac:dyDescent="0.25">
      <c r="B81095" s="68"/>
    </row>
    <row r="81096" spans="2:2" x14ac:dyDescent="0.25">
      <c r="B81096" s="68"/>
    </row>
    <row r="81097" spans="2:2" x14ac:dyDescent="0.25">
      <c r="B81097" s="68"/>
    </row>
    <row r="81098" spans="2:2" x14ac:dyDescent="0.25">
      <c r="B81098" s="68"/>
    </row>
    <row r="81099" spans="2:2" x14ac:dyDescent="0.25">
      <c r="B81099" s="68"/>
    </row>
    <row r="81100" spans="2:2" x14ac:dyDescent="0.25">
      <c r="B81100" s="68"/>
    </row>
    <row r="81101" spans="2:2" x14ac:dyDescent="0.25">
      <c r="B81101" s="68"/>
    </row>
    <row r="81102" spans="2:2" x14ac:dyDescent="0.25">
      <c r="B81102" s="68"/>
    </row>
    <row r="81103" spans="2:2" x14ac:dyDescent="0.25">
      <c r="B81103" s="68"/>
    </row>
    <row r="81104" spans="2:2" x14ac:dyDescent="0.25">
      <c r="B81104" s="68"/>
    </row>
    <row r="81105" spans="2:2" x14ac:dyDescent="0.25">
      <c r="B81105" s="68"/>
    </row>
    <row r="81106" spans="2:2" x14ac:dyDescent="0.25">
      <c r="B81106" s="68"/>
    </row>
    <row r="81107" spans="2:2" x14ac:dyDescent="0.25">
      <c r="B81107" s="68"/>
    </row>
    <row r="81108" spans="2:2" x14ac:dyDescent="0.25">
      <c r="B81108" s="68"/>
    </row>
    <row r="81109" spans="2:2" x14ac:dyDescent="0.25">
      <c r="B81109" s="68"/>
    </row>
    <row r="81110" spans="2:2" x14ac:dyDescent="0.25">
      <c r="B81110" s="68"/>
    </row>
    <row r="81111" spans="2:2" x14ac:dyDescent="0.25">
      <c r="B81111" s="68"/>
    </row>
    <row r="81112" spans="2:2" x14ac:dyDescent="0.25">
      <c r="B81112" s="68"/>
    </row>
    <row r="81113" spans="2:2" x14ac:dyDescent="0.25">
      <c r="B81113" s="68"/>
    </row>
    <row r="81114" spans="2:2" x14ac:dyDescent="0.25">
      <c r="B81114" s="68"/>
    </row>
    <row r="81115" spans="2:2" x14ac:dyDescent="0.25">
      <c r="B81115" s="68"/>
    </row>
    <row r="81116" spans="2:2" x14ac:dyDescent="0.25">
      <c r="B81116" s="68"/>
    </row>
    <row r="81117" spans="2:2" x14ac:dyDescent="0.25">
      <c r="B81117" s="68"/>
    </row>
    <row r="81118" spans="2:2" x14ac:dyDescent="0.25">
      <c r="B81118" s="68"/>
    </row>
    <row r="81119" spans="2:2" x14ac:dyDescent="0.25">
      <c r="B81119" s="68"/>
    </row>
    <row r="81120" spans="2:2" x14ac:dyDescent="0.25">
      <c r="B81120" s="68"/>
    </row>
    <row r="81121" spans="2:2" x14ac:dyDescent="0.25">
      <c r="B81121" s="68"/>
    </row>
    <row r="81122" spans="2:2" x14ac:dyDescent="0.25">
      <c r="B81122" s="68"/>
    </row>
    <row r="81123" spans="2:2" x14ac:dyDescent="0.25">
      <c r="B81123" s="68"/>
    </row>
    <row r="81124" spans="2:2" x14ac:dyDescent="0.25">
      <c r="B81124" s="68"/>
    </row>
    <row r="81125" spans="2:2" x14ac:dyDescent="0.25">
      <c r="B81125" s="68"/>
    </row>
    <row r="81126" spans="2:2" x14ac:dyDescent="0.25">
      <c r="B81126" s="68"/>
    </row>
    <row r="81127" spans="2:2" x14ac:dyDescent="0.25">
      <c r="B81127" s="68"/>
    </row>
    <row r="81128" spans="2:2" x14ac:dyDescent="0.25">
      <c r="B81128" s="68"/>
    </row>
    <row r="81129" spans="2:2" x14ac:dyDescent="0.25">
      <c r="B81129" s="68"/>
    </row>
    <row r="81130" spans="2:2" x14ac:dyDescent="0.25">
      <c r="B81130" s="68"/>
    </row>
    <row r="81131" spans="2:2" x14ac:dyDescent="0.25">
      <c r="B81131" s="68"/>
    </row>
    <row r="81132" spans="2:2" x14ac:dyDescent="0.25">
      <c r="B81132" s="68"/>
    </row>
    <row r="81133" spans="2:2" x14ac:dyDescent="0.25">
      <c r="B81133" s="68"/>
    </row>
    <row r="81134" spans="2:2" x14ac:dyDescent="0.25">
      <c r="B81134" s="68"/>
    </row>
    <row r="81135" spans="2:2" x14ac:dyDescent="0.25">
      <c r="B81135" s="68"/>
    </row>
    <row r="81136" spans="2:2" x14ac:dyDescent="0.25">
      <c r="B81136" s="68"/>
    </row>
    <row r="81137" spans="2:2" x14ac:dyDescent="0.25">
      <c r="B81137" s="68"/>
    </row>
    <row r="81138" spans="2:2" x14ac:dyDescent="0.25">
      <c r="B81138" s="68"/>
    </row>
    <row r="81139" spans="2:2" x14ac:dyDescent="0.25">
      <c r="B81139" s="68"/>
    </row>
    <row r="81140" spans="2:2" x14ac:dyDescent="0.25">
      <c r="B81140" s="68"/>
    </row>
    <row r="81141" spans="2:2" x14ac:dyDescent="0.25">
      <c r="B81141" s="68"/>
    </row>
    <row r="81142" spans="2:2" x14ac:dyDescent="0.25">
      <c r="B81142" s="68"/>
    </row>
    <row r="81143" spans="2:2" x14ac:dyDescent="0.25">
      <c r="B81143" s="68"/>
    </row>
    <row r="81144" spans="2:2" x14ac:dyDescent="0.25">
      <c r="B81144" s="68"/>
    </row>
    <row r="81145" spans="2:2" x14ac:dyDescent="0.25">
      <c r="B81145" s="68"/>
    </row>
    <row r="81146" spans="2:2" x14ac:dyDescent="0.25">
      <c r="B81146" s="68"/>
    </row>
    <row r="81147" spans="2:2" x14ac:dyDescent="0.25">
      <c r="B81147" s="68"/>
    </row>
    <row r="81148" spans="2:2" x14ac:dyDescent="0.25">
      <c r="B81148" s="68"/>
    </row>
    <row r="81149" spans="2:2" x14ac:dyDescent="0.25">
      <c r="B81149" s="68"/>
    </row>
    <row r="81150" spans="2:2" x14ac:dyDescent="0.25">
      <c r="B81150" s="68"/>
    </row>
    <row r="81151" spans="2:2" x14ac:dyDescent="0.25">
      <c r="B81151" s="68"/>
    </row>
    <row r="81152" spans="2:2" x14ac:dyDescent="0.25">
      <c r="B81152" s="68"/>
    </row>
    <row r="81153" spans="2:2" x14ac:dyDescent="0.25">
      <c r="B81153" s="68"/>
    </row>
    <row r="81154" spans="2:2" x14ac:dyDescent="0.25">
      <c r="B81154" s="68"/>
    </row>
    <row r="81155" spans="2:2" x14ac:dyDescent="0.25">
      <c r="B81155" s="68"/>
    </row>
    <row r="81156" spans="2:2" x14ac:dyDescent="0.25">
      <c r="B81156" s="68"/>
    </row>
    <row r="81157" spans="2:2" x14ac:dyDescent="0.25">
      <c r="B81157" s="68"/>
    </row>
    <row r="81158" spans="2:2" x14ac:dyDescent="0.25">
      <c r="B81158" s="68"/>
    </row>
    <row r="81159" spans="2:2" x14ac:dyDescent="0.25">
      <c r="B81159" s="68"/>
    </row>
    <row r="81160" spans="2:2" x14ac:dyDescent="0.25">
      <c r="B81160" s="68"/>
    </row>
    <row r="81161" spans="2:2" x14ac:dyDescent="0.25">
      <c r="B81161" s="68"/>
    </row>
    <row r="81162" spans="2:2" x14ac:dyDescent="0.25">
      <c r="B81162" s="68"/>
    </row>
    <row r="81163" spans="2:2" x14ac:dyDescent="0.25">
      <c r="B81163" s="68"/>
    </row>
    <row r="81164" spans="2:2" x14ac:dyDescent="0.25">
      <c r="B81164" s="68"/>
    </row>
    <row r="81165" spans="2:2" x14ac:dyDescent="0.25">
      <c r="B81165" s="68"/>
    </row>
    <row r="81166" spans="2:2" x14ac:dyDescent="0.25">
      <c r="B81166" s="68"/>
    </row>
    <row r="81167" spans="2:2" x14ac:dyDescent="0.25">
      <c r="B81167" s="68"/>
    </row>
    <row r="81168" spans="2:2" x14ac:dyDescent="0.25">
      <c r="B81168" s="68"/>
    </row>
    <row r="81169" spans="2:2" x14ac:dyDescent="0.25">
      <c r="B81169" s="68"/>
    </row>
    <row r="81170" spans="2:2" x14ac:dyDescent="0.25">
      <c r="B81170" s="68"/>
    </row>
    <row r="81171" spans="2:2" x14ac:dyDescent="0.25">
      <c r="B81171" s="68"/>
    </row>
    <row r="81172" spans="2:2" x14ac:dyDescent="0.25">
      <c r="B81172" s="68"/>
    </row>
    <row r="81173" spans="2:2" x14ac:dyDescent="0.25">
      <c r="B81173" s="68"/>
    </row>
    <row r="81174" spans="2:2" x14ac:dyDescent="0.25">
      <c r="B81174" s="68"/>
    </row>
    <row r="81175" spans="2:2" x14ac:dyDescent="0.25">
      <c r="B81175" s="68"/>
    </row>
    <row r="81176" spans="2:2" x14ac:dyDescent="0.25">
      <c r="B81176" s="68"/>
    </row>
    <row r="81177" spans="2:2" x14ac:dyDescent="0.25">
      <c r="B81177" s="68"/>
    </row>
    <row r="81178" spans="2:2" x14ac:dyDescent="0.25">
      <c r="B81178" s="68"/>
    </row>
    <row r="81179" spans="2:2" x14ac:dyDescent="0.25">
      <c r="B81179" s="68"/>
    </row>
    <row r="81180" spans="2:2" x14ac:dyDescent="0.25">
      <c r="B81180" s="68"/>
    </row>
    <row r="81181" spans="2:2" x14ac:dyDescent="0.25">
      <c r="B81181" s="68"/>
    </row>
    <row r="81182" spans="2:2" x14ac:dyDescent="0.25">
      <c r="B81182" s="68"/>
    </row>
    <row r="81183" spans="2:2" x14ac:dyDescent="0.25">
      <c r="B81183" s="68"/>
    </row>
    <row r="81184" spans="2:2" x14ac:dyDescent="0.25">
      <c r="B81184" s="68"/>
    </row>
    <row r="81185" spans="2:2" x14ac:dyDescent="0.25">
      <c r="B81185" s="68"/>
    </row>
    <row r="81186" spans="2:2" x14ac:dyDescent="0.25">
      <c r="B81186" s="68"/>
    </row>
    <row r="81187" spans="2:2" x14ac:dyDescent="0.25">
      <c r="B81187" s="68"/>
    </row>
    <row r="81188" spans="2:2" x14ac:dyDescent="0.25">
      <c r="B81188" s="68"/>
    </row>
    <row r="81189" spans="2:2" x14ac:dyDescent="0.25">
      <c r="B81189" s="68"/>
    </row>
    <row r="81190" spans="2:2" x14ac:dyDescent="0.25">
      <c r="B81190" s="68"/>
    </row>
    <row r="81191" spans="2:2" x14ac:dyDescent="0.25">
      <c r="B81191" s="68"/>
    </row>
    <row r="81192" spans="2:2" x14ac:dyDescent="0.25">
      <c r="B81192" s="68"/>
    </row>
    <row r="81193" spans="2:2" x14ac:dyDescent="0.25">
      <c r="B81193" s="68"/>
    </row>
    <row r="81194" spans="2:2" x14ac:dyDescent="0.25">
      <c r="B81194" s="68"/>
    </row>
    <row r="81195" spans="2:2" x14ac:dyDescent="0.25">
      <c r="B81195" s="68"/>
    </row>
    <row r="81196" spans="2:2" x14ac:dyDescent="0.25">
      <c r="B81196" s="68"/>
    </row>
    <row r="81197" spans="2:2" x14ac:dyDescent="0.25">
      <c r="B81197" s="68"/>
    </row>
    <row r="81198" spans="2:2" x14ac:dyDescent="0.25">
      <c r="B81198" s="68"/>
    </row>
    <row r="81199" spans="2:2" x14ac:dyDescent="0.25">
      <c r="B81199" s="68"/>
    </row>
    <row r="81200" spans="2:2" x14ac:dyDescent="0.25">
      <c r="B81200" s="68"/>
    </row>
    <row r="81201" spans="2:2" x14ac:dyDescent="0.25">
      <c r="B81201" s="68"/>
    </row>
    <row r="81202" spans="2:2" x14ac:dyDescent="0.25">
      <c r="B81202" s="68"/>
    </row>
    <row r="81203" spans="2:2" x14ac:dyDescent="0.25">
      <c r="B81203" s="68"/>
    </row>
    <row r="81204" spans="2:2" x14ac:dyDescent="0.25">
      <c r="B81204" s="68"/>
    </row>
    <row r="81205" spans="2:2" x14ac:dyDescent="0.25">
      <c r="B81205" s="68"/>
    </row>
    <row r="81206" spans="2:2" x14ac:dyDescent="0.25">
      <c r="B81206" s="68"/>
    </row>
    <row r="81207" spans="2:2" x14ac:dyDescent="0.25">
      <c r="B81207" s="68"/>
    </row>
    <row r="81208" spans="2:2" x14ac:dyDescent="0.25">
      <c r="B81208" s="68"/>
    </row>
    <row r="81209" spans="2:2" x14ac:dyDescent="0.25">
      <c r="B81209" s="68"/>
    </row>
    <row r="81210" spans="2:2" x14ac:dyDescent="0.25">
      <c r="B81210" s="68"/>
    </row>
    <row r="81211" spans="2:2" x14ac:dyDescent="0.25">
      <c r="B81211" s="68"/>
    </row>
    <row r="81212" spans="2:2" x14ac:dyDescent="0.25">
      <c r="B81212" s="68"/>
    </row>
    <row r="81213" spans="2:2" x14ac:dyDescent="0.25">
      <c r="B81213" s="68"/>
    </row>
    <row r="81214" spans="2:2" x14ac:dyDescent="0.25">
      <c r="B81214" s="68"/>
    </row>
    <row r="81215" spans="2:2" x14ac:dyDescent="0.25">
      <c r="B81215" s="68"/>
    </row>
    <row r="81216" spans="2:2" x14ac:dyDescent="0.25">
      <c r="B81216" s="68"/>
    </row>
    <row r="81217" spans="2:2" x14ac:dyDescent="0.25">
      <c r="B81217" s="68"/>
    </row>
    <row r="81218" spans="2:2" x14ac:dyDescent="0.25">
      <c r="B81218" s="68"/>
    </row>
    <row r="81219" spans="2:2" x14ac:dyDescent="0.25">
      <c r="B81219" s="68"/>
    </row>
    <row r="81220" spans="2:2" x14ac:dyDescent="0.25">
      <c r="B81220" s="68"/>
    </row>
    <row r="81221" spans="2:2" x14ac:dyDescent="0.25">
      <c r="B81221" s="68"/>
    </row>
    <row r="81222" spans="2:2" x14ac:dyDescent="0.25">
      <c r="B81222" s="68"/>
    </row>
    <row r="81223" spans="2:2" x14ac:dyDescent="0.25">
      <c r="B81223" s="68"/>
    </row>
    <row r="81224" spans="2:2" x14ac:dyDescent="0.25">
      <c r="B81224" s="68"/>
    </row>
    <row r="81225" spans="2:2" x14ac:dyDescent="0.25">
      <c r="B81225" s="68"/>
    </row>
    <row r="81226" spans="2:2" x14ac:dyDescent="0.25">
      <c r="B81226" s="68"/>
    </row>
    <row r="81227" spans="2:2" x14ac:dyDescent="0.25">
      <c r="B81227" s="68"/>
    </row>
    <row r="81228" spans="2:2" x14ac:dyDescent="0.25">
      <c r="B81228" s="68"/>
    </row>
    <row r="81229" spans="2:2" x14ac:dyDescent="0.25">
      <c r="B81229" s="68"/>
    </row>
    <row r="81230" spans="2:2" x14ac:dyDescent="0.25">
      <c r="B81230" s="68"/>
    </row>
    <row r="81231" spans="2:2" x14ac:dyDescent="0.25">
      <c r="B81231" s="68"/>
    </row>
    <row r="81232" spans="2:2" x14ac:dyDescent="0.25">
      <c r="B81232" s="68"/>
    </row>
    <row r="81233" spans="2:2" x14ac:dyDescent="0.25">
      <c r="B81233" s="68"/>
    </row>
    <row r="81234" spans="2:2" x14ac:dyDescent="0.25">
      <c r="B81234" s="68"/>
    </row>
    <row r="81235" spans="2:2" x14ac:dyDescent="0.25">
      <c r="B81235" s="68"/>
    </row>
    <row r="81236" spans="2:2" x14ac:dyDescent="0.25">
      <c r="B81236" s="68"/>
    </row>
    <row r="81237" spans="2:2" x14ac:dyDescent="0.25">
      <c r="B81237" s="68"/>
    </row>
    <row r="81238" spans="2:2" x14ac:dyDescent="0.25">
      <c r="B81238" s="68"/>
    </row>
    <row r="81239" spans="2:2" x14ac:dyDescent="0.25">
      <c r="B81239" s="68"/>
    </row>
    <row r="81240" spans="2:2" x14ac:dyDescent="0.25">
      <c r="B81240" s="68"/>
    </row>
    <row r="81241" spans="2:2" x14ac:dyDescent="0.25">
      <c r="B81241" s="68"/>
    </row>
    <row r="81242" spans="2:2" x14ac:dyDescent="0.25">
      <c r="B81242" s="68"/>
    </row>
    <row r="81243" spans="2:2" x14ac:dyDescent="0.25">
      <c r="B81243" s="68"/>
    </row>
    <row r="81244" spans="2:2" x14ac:dyDescent="0.25">
      <c r="B81244" s="68"/>
    </row>
    <row r="81245" spans="2:2" x14ac:dyDescent="0.25">
      <c r="B81245" s="68"/>
    </row>
    <row r="81246" spans="2:2" x14ac:dyDescent="0.25">
      <c r="B81246" s="68"/>
    </row>
    <row r="81247" spans="2:2" x14ac:dyDescent="0.25">
      <c r="B81247" s="68"/>
    </row>
    <row r="81248" spans="2:2" x14ac:dyDescent="0.25">
      <c r="B81248" s="68"/>
    </row>
    <row r="81249" spans="2:2" x14ac:dyDescent="0.25">
      <c r="B81249" s="68"/>
    </row>
    <row r="81250" spans="2:2" x14ac:dyDescent="0.25">
      <c r="B81250" s="68"/>
    </row>
    <row r="81251" spans="2:2" x14ac:dyDescent="0.25">
      <c r="B81251" s="68"/>
    </row>
    <row r="81252" spans="2:2" x14ac:dyDescent="0.25">
      <c r="B81252" s="68"/>
    </row>
    <row r="81253" spans="2:2" x14ac:dyDescent="0.25">
      <c r="B81253" s="68"/>
    </row>
    <row r="81254" spans="2:2" x14ac:dyDescent="0.25">
      <c r="B81254" s="68"/>
    </row>
    <row r="81255" spans="2:2" x14ac:dyDescent="0.25">
      <c r="B81255" s="68"/>
    </row>
    <row r="81256" spans="2:2" x14ac:dyDescent="0.25">
      <c r="B81256" s="68"/>
    </row>
    <row r="81257" spans="2:2" x14ac:dyDescent="0.25">
      <c r="B81257" s="68"/>
    </row>
    <row r="81258" spans="2:2" x14ac:dyDescent="0.25">
      <c r="B81258" s="68"/>
    </row>
    <row r="81259" spans="2:2" x14ac:dyDescent="0.25">
      <c r="B81259" s="68"/>
    </row>
    <row r="81260" spans="2:2" x14ac:dyDescent="0.25">
      <c r="B81260" s="68"/>
    </row>
    <row r="81261" spans="2:2" x14ac:dyDescent="0.25">
      <c r="B81261" s="68"/>
    </row>
    <row r="81262" spans="2:2" x14ac:dyDescent="0.25">
      <c r="B81262" s="68"/>
    </row>
    <row r="81263" spans="2:2" x14ac:dyDescent="0.25">
      <c r="B81263" s="68"/>
    </row>
    <row r="81264" spans="2:2" x14ac:dyDescent="0.25">
      <c r="B81264" s="68"/>
    </row>
    <row r="81265" spans="2:2" x14ac:dyDescent="0.25">
      <c r="B81265" s="68"/>
    </row>
    <row r="81266" spans="2:2" x14ac:dyDescent="0.25">
      <c r="B81266" s="68"/>
    </row>
    <row r="81267" spans="2:2" x14ac:dyDescent="0.25">
      <c r="B81267" s="68"/>
    </row>
    <row r="81268" spans="2:2" x14ac:dyDescent="0.25">
      <c r="B81268" s="68"/>
    </row>
    <row r="81269" spans="2:2" x14ac:dyDescent="0.25">
      <c r="B81269" s="68"/>
    </row>
    <row r="81270" spans="2:2" x14ac:dyDescent="0.25">
      <c r="B81270" s="68"/>
    </row>
    <row r="81271" spans="2:2" x14ac:dyDescent="0.25">
      <c r="B81271" s="68"/>
    </row>
    <row r="81272" spans="2:2" x14ac:dyDescent="0.25">
      <c r="B81272" s="68"/>
    </row>
    <row r="81273" spans="2:2" x14ac:dyDescent="0.25">
      <c r="B81273" s="68"/>
    </row>
    <row r="81274" spans="2:2" x14ac:dyDescent="0.25">
      <c r="B81274" s="68"/>
    </row>
    <row r="81275" spans="2:2" x14ac:dyDescent="0.25">
      <c r="B81275" s="68"/>
    </row>
    <row r="81276" spans="2:2" x14ac:dyDescent="0.25">
      <c r="B81276" s="68"/>
    </row>
    <row r="81277" spans="2:2" x14ac:dyDescent="0.25">
      <c r="B81277" s="68"/>
    </row>
    <row r="81278" spans="2:2" x14ac:dyDescent="0.25">
      <c r="B81278" s="68"/>
    </row>
    <row r="81279" spans="2:2" x14ac:dyDescent="0.25">
      <c r="B81279" s="68"/>
    </row>
    <row r="81280" spans="2:2" x14ac:dyDescent="0.25">
      <c r="B81280" s="68"/>
    </row>
    <row r="81281" spans="2:2" x14ac:dyDescent="0.25">
      <c r="B81281" s="68"/>
    </row>
    <row r="81282" spans="2:2" x14ac:dyDescent="0.25">
      <c r="B81282" s="68"/>
    </row>
    <row r="81283" spans="2:2" x14ac:dyDescent="0.25">
      <c r="B81283" s="68"/>
    </row>
    <row r="81284" spans="2:2" x14ac:dyDescent="0.25">
      <c r="B81284" s="68"/>
    </row>
    <row r="81285" spans="2:2" x14ac:dyDescent="0.25">
      <c r="B81285" s="68"/>
    </row>
    <row r="81286" spans="2:2" x14ac:dyDescent="0.25">
      <c r="B81286" s="68"/>
    </row>
    <row r="81287" spans="2:2" x14ac:dyDescent="0.25">
      <c r="B81287" s="68"/>
    </row>
    <row r="81288" spans="2:2" x14ac:dyDescent="0.25">
      <c r="B81288" s="68"/>
    </row>
    <row r="81289" spans="2:2" x14ac:dyDescent="0.25">
      <c r="B81289" s="68"/>
    </row>
    <row r="81290" spans="2:2" x14ac:dyDescent="0.25">
      <c r="B81290" s="68"/>
    </row>
    <row r="81291" spans="2:2" x14ac:dyDescent="0.25">
      <c r="B81291" s="68"/>
    </row>
    <row r="81292" spans="2:2" x14ac:dyDescent="0.25">
      <c r="B81292" s="68"/>
    </row>
    <row r="81293" spans="2:2" x14ac:dyDescent="0.25">
      <c r="B81293" s="68"/>
    </row>
    <row r="81294" spans="2:2" x14ac:dyDescent="0.25">
      <c r="B81294" s="68"/>
    </row>
    <row r="81295" spans="2:2" x14ac:dyDescent="0.25">
      <c r="B81295" s="68"/>
    </row>
    <row r="81296" spans="2:2" x14ac:dyDescent="0.25">
      <c r="B81296" s="68"/>
    </row>
    <row r="81297" spans="2:2" x14ac:dyDescent="0.25">
      <c r="B81297" s="68"/>
    </row>
    <row r="81298" spans="2:2" x14ac:dyDescent="0.25">
      <c r="B81298" s="68"/>
    </row>
    <row r="81299" spans="2:2" x14ac:dyDescent="0.25">
      <c r="B81299" s="68"/>
    </row>
    <row r="81300" spans="2:2" x14ac:dyDescent="0.25">
      <c r="B81300" s="68"/>
    </row>
    <row r="81301" spans="2:2" x14ac:dyDescent="0.25">
      <c r="B81301" s="68"/>
    </row>
    <row r="81302" spans="2:2" x14ac:dyDescent="0.25">
      <c r="B81302" s="68"/>
    </row>
    <row r="81303" spans="2:2" x14ac:dyDescent="0.25">
      <c r="B81303" s="68"/>
    </row>
    <row r="81304" spans="2:2" x14ac:dyDescent="0.25">
      <c r="B81304" s="68"/>
    </row>
    <row r="81305" spans="2:2" x14ac:dyDescent="0.25">
      <c r="B81305" s="68"/>
    </row>
    <row r="81306" spans="2:2" x14ac:dyDescent="0.25">
      <c r="B81306" s="68"/>
    </row>
    <row r="81307" spans="2:2" x14ac:dyDescent="0.25">
      <c r="B81307" s="68"/>
    </row>
    <row r="81308" spans="2:2" x14ac:dyDescent="0.25">
      <c r="B81308" s="68"/>
    </row>
    <row r="81309" spans="2:2" x14ac:dyDescent="0.25">
      <c r="B81309" s="68"/>
    </row>
    <row r="81310" spans="2:2" x14ac:dyDescent="0.25">
      <c r="B81310" s="68"/>
    </row>
    <row r="81311" spans="2:2" x14ac:dyDescent="0.25">
      <c r="B81311" s="68"/>
    </row>
    <row r="81312" spans="2:2" x14ac:dyDescent="0.25">
      <c r="B81312" s="68"/>
    </row>
    <row r="81313" spans="2:2" x14ac:dyDescent="0.25">
      <c r="B81313" s="68"/>
    </row>
    <row r="81314" spans="2:2" x14ac:dyDescent="0.25">
      <c r="B81314" s="68"/>
    </row>
    <row r="81315" spans="2:2" x14ac:dyDescent="0.25">
      <c r="B81315" s="68"/>
    </row>
    <row r="81316" spans="2:2" x14ac:dyDescent="0.25">
      <c r="B81316" s="68"/>
    </row>
    <row r="81317" spans="2:2" x14ac:dyDescent="0.25">
      <c r="B81317" s="68"/>
    </row>
    <row r="81318" spans="2:2" x14ac:dyDescent="0.25">
      <c r="B81318" s="68"/>
    </row>
    <row r="81319" spans="2:2" x14ac:dyDescent="0.25">
      <c r="B81319" s="68"/>
    </row>
    <row r="81320" spans="2:2" x14ac:dyDescent="0.25">
      <c r="B81320" s="68"/>
    </row>
    <row r="81321" spans="2:2" x14ac:dyDescent="0.25">
      <c r="B81321" s="68"/>
    </row>
    <row r="81322" spans="2:2" x14ac:dyDescent="0.25">
      <c r="B81322" s="68"/>
    </row>
    <row r="81323" spans="2:2" x14ac:dyDescent="0.25">
      <c r="B81323" s="68"/>
    </row>
    <row r="81324" spans="2:2" x14ac:dyDescent="0.25">
      <c r="B81324" s="68"/>
    </row>
    <row r="81325" spans="2:2" x14ac:dyDescent="0.25">
      <c r="B81325" s="68"/>
    </row>
    <row r="81326" spans="2:2" x14ac:dyDescent="0.25">
      <c r="B81326" s="68"/>
    </row>
    <row r="81327" spans="2:2" x14ac:dyDescent="0.25">
      <c r="B81327" s="68"/>
    </row>
    <row r="81328" spans="2:2" x14ac:dyDescent="0.25">
      <c r="B81328" s="68"/>
    </row>
    <row r="81329" spans="2:2" x14ac:dyDescent="0.25">
      <c r="B81329" s="68"/>
    </row>
    <row r="81330" spans="2:2" x14ac:dyDescent="0.25">
      <c r="B81330" s="68"/>
    </row>
    <row r="81331" spans="2:2" x14ac:dyDescent="0.25">
      <c r="B81331" s="68"/>
    </row>
    <row r="81332" spans="2:2" x14ac:dyDescent="0.25">
      <c r="B81332" s="68"/>
    </row>
    <row r="81333" spans="2:2" x14ac:dyDescent="0.25">
      <c r="B81333" s="68"/>
    </row>
    <row r="81334" spans="2:2" x14ac:dyDescent="0.25">
      <c r="B81334" s="68"/>
    </row>
    <row r="81335" spans="2:2" x14ac:dyDescent="0.25">
      <c r="B81335" s="68"/>
    </row>
    <row r="81336" spans="2:2" x14ac:dyDescent="0.25">
      <c r="B81336" s="68"/>
    </row>
    <row r="81337" spans="2:2" x14ac:dyDescent="0.25">
      <c r="B81337" s="68"/>
    </row>
    <row r="81338" spans="2:2" x14ac:dyDescent="0.25">
      <c r="B81338" s="68"/>
    </row>
    <row r="81339" spans="2:2" x14ac:dyDescent="0.25">
      <c r="B81339" s="68"/>
    </row>
    <row r="81340" spans="2:2" x14ac:dyDescent="0.25">
      <c r="B81340" s="68"/>
    </row>
    <row r="81341" spans="2:2" x14ac:dyDescent="0.25">
      <c r="B81341" s="68"/>
    </row>
    <row r="81342" spans="2:2" x14ac:dyDescent="0.25">
      <c r="B81342" s="68"/>
    </row>
    <row r="81343" spans="2:2" x14ac:dyDescent="0.25">
      <c r="B81343" s="68"/>
    </row>
    <row r="81344" spans="2:2" x14ac:dyDescent="0.25">
      <c r="B81344" s="68"/>
    </row>
    <row r="81345" spans="2:2" x14ac:dyDescent="0.25">
      <c r="B81345" s="68"/>
    </row>
    <row r="81346" spans="2:2" x14ac:dyDescent="0.25">
      <c r="B81346" s="68"/>
    </row>
    <row r="81347" spans="2:2" x14ac:dyDescent="0.25">
      <c r="B81347" s="68"/>
    </row>
    <row r="81348" spans="2:2" x14ac:dyDescent="0.25">
      <c r="B81348" s="68"/>
    </row>
    <row r="81349" spans="2:2" x14ac:dyDescent="0.25">
      <c r="B81349" s="68"/>
    </row>
    <row r="81350" spans="2:2" x14ac:dyDescent="0.25">
      <c r="B81350" s="68"/>
    </row>
    <row r="81351" spans="2:2" x14ac:dyDescent="0.25">
      <c r="B81351" s="68"/>
    </row>
    <row r="81352" spans="2:2" x14ac:dyDescent="0.25">
      <c r="B81352" s="68"/>
    </row>
    <row r="81353" spans="2:2" x14ac:dyDescent="0.25">
      <c r="B81353" s="68"/>
    </row>
    <row r="81354" spans="2:2" x14ac:dyDescent="0.25">
      <c r="B81354" s="68"/>
    </row>
    <row r="81355" spans="2:2" x14ac:dyDescent="0.25">
      <c r="B81355" s="68"/>
    </row>
    <row r="81356" spans="2:2" x14ac:dyDescent="0.25">
      <c r="B81356" s="68"/>
    </row>
    <row r="81357" spans="2:2" x14ac:dyDescent="0.25">
      <c r="B81357" s="68"/>
    </row>
    <row r="81358" spans="2:2" x14ac:dyDescent="0.25">
      <c r="B81358" s="68"/>
    </row>
    <row r="81359" spans="2:2" x14ac:dyDescent="0.25">
      <c r="B81359" s="68"/>
    </row>
    <row r="81360" spans="2:2" x14ac:dyDescent="0.25">
      <c r="B81360" s="68"/>
    </row>
    <row r="81361" spans="2:2" x14ac:dyDescent="0.25">
      <c r="B81361" s="68"/>
    </row>
    <row r="81362" spans="2:2" x14ac:dyDescent="0.25">
      <c r="B81362" s="68"/>
    </row>
    <row r="81363" spans="2:2" x14ac:dyDescent="0.25">
      <c r="B81363" s="68"/>
    </row>
    <row r="81364" spans="2:2" x14ac:dyDescent="0.25">
      <c r="B81364" s="68"/>
    </row>
    <row r="81365" spans="2:2" x14ac:dyDescent="0.25">
      <c r="B81365" s="68"/>
    </row>
    <row r="81366" spans="2:2" x14ac:dyDescent="0.25">
      <c r="B81366" s="68"/>
    </row>
    <row r="81367" spans="2:2" x14ac:dyDescent="0.25">
      <c r="B81367" s="68"/>
    </row>
    <row r="81368" spans="2:2" x14ac:dyDescent="0.25">
      <c r="B81368" s="68"/>
    </row>
    <row r="81369" spans="2:2" x14ac:dyDescent="0.25">
      <c r="B81369" s="68"/>
    </row>
    <row r="81370" spans="2:2" x14ac:dyDescent="0.25">
      <c r="B81370" s="68"/>
    </row>
    <row r="81371" spans="2:2" x14ac:dyDescent="0.25">
      <c r="B81371" s="68"/>
    </row>
    <row r="81372" spans="2:2" x14ac:dyDescent="0.25">
      <c r="B81372" s="68"/>
    </row>
    <row r="81373" spans="2:2" x14ac:dyDescent="0.25">
      <c r="B81373" s="68"/>
    </row>
    <row r="81374" spans="2:2" x14ac:dyDescent="0.25">
      <c r="B81374" s="68"/>
    </row>
    <row r="81375" spans="2:2" x14ac:dyDescent="0.25">
      <c r="B81375" s="68"/>
    </row>
    <row r="81376" spans="2:2" x14ac:dyDescent="0.25">
      <c r="B81376" s="68"/>
    </row>
    <row r="81377" spans="2:2" x14ac:dyDescent="0.25">
      <c r="B81377" s="68"/>
    </row>
    <row r="81378" spans="2:2" x14ac:dyDescent="0.25">
      <c r="B81378" s="68"/>
    </row>
    <row r="81379" spans="2:2" x14ac:dyDescent="0.25">
      <c r="B81379" s="68"/>
    </row>
    <row r="81380" spans="2:2" x14ac:dyDescent="0.25">
      <c r="B81380" s="68"/>
    </row>
    <row r="81381" spans="2:2" x14ac:dyDescent="0.25">
      <c r="B81381" s="68"/>
    </row>
    <row r="81382" spans="2:2" x14ac:dyDescent="0.25">
      <c r="B81382" s="68"/>
    </row>
    <row r="81383" spans="2:2" x14ac:dyDescent="0.25">
      <c r="B81383" s="68"/>
    </row>
    <row r="81384" spans="2:2" x14ac:dyDescent="0.25">
      <c r="B81384" s="68"/>
    </row>
    <row r="81385" spans="2:2" x14ac:dyDescent="0.25">
      <c r="B81385" s="68"/>
    </row>
    <row r="81386" spans="2:2" x14ac:dyDescent="0.25">
      <c r="B81386" s="68"/>
    </row>
    <row r="81387" spans="2:2" x14ac:dyDescent="0.25">
      <c r="B81387" s="68"/>
    </row>
    <row r="81388" spans="2:2" x14ac:dyDescent="0.25">
      <c r="B81388" s="68"/>
    </row>
    <row r="81389" spans="2:2" x14ac:dyDescent="0.25">
      <c r="B81389" s="68"/>
    </row>
    <row r="81390" spans="2:2" x14ac:dyDescent="0.25">
      <c r="B81390" s="68"/>
    </row>
    <row r="81391" spans="2:2" x14ac:dyDescent="0.25">
      <c r="B81391" s="68"/>
    </row>
    <row r="81392" spans="2:2" x14ac:dyDescent="0.25">
      <c r="B81392" s="68"/>
    </row>
    <row r="81393" spans="2:2" x14ac:dyDescent="0.25">
      <c r="B81393" s="68"/>
    </row>
    <row r="81394" spans="2:2" x14ac:dyDescent="0.25">
      <c r="B81394" s="68"/>
    </row>
    <row r="81395" spans="2:2" x14ac:dyDescent="0.25">
      <c r="B81395" s="68"/>
    </row>
    <row r="81396" spans="2:2" x14ac:dyDescent="0.25">
      <c r="B81396" s="68"/>
    </row>
    <row r="81397" spans="2:2" x14ac:dyDescent="0.25">
      <c r="B81397" s="68"/>
    </row>
    <row r="81398" spans="2:2" x14ac:dyDescent="0.25">
      <c r="B81398" s="68"/>
    </row>
    <row r="81399" spans="2:2" x14ac:dyDescent="0.25">
      <c r="B81399" s="68"/>
    </row>
    <row r="81400" spans="2:2" x14ac:dyDescent="0.25">
      <c r="B81400" s="68"/>
    </row>
    <row r="81401" spans="2:2" x14ac:dyDescent="0.25">
      <c r="B81401" s="68"/>
    </row>
    <row r="81402" spans="2:2" x14ac:dyDescent="0.25">
      <c r="B81402" s="68"/>
    </row>
    <row r="81403" spans="2:2" x14ac:dyDescent="0.25">
      <c r="B81403" s="68"/>
    </row>
    <row r="81404" spans="2:2" x14ac:dyDescent="0.25">
      <c r="B81404" s="68"/>
    </row>
    <row r="81405" spans="2:2" x14ac:dyDescent="0.25">
      <c r="B81405" s="68"/>
    </row>
    <row r="81406" spans="2:2" x14ac:dyDescent="0.25">
      <c r="B81406" s="68"/>
    </row>
    <row r="81407" spans="2:2" x14ac:dyDescent="0.25">
      <c r="B81407" s="68"/>
    </row>
    <row r="81408" spans="2:2" x14ac:dyDescent="0.25">
      <c r="B81408" s="68"/>
    </row>
    <row r="81409" spans="2:2" x14ac:dyDescent="0.25">
      <c r="B81409" s="68"/>
    </row>
    <row r="81410" spans="2:2" x14ac:dyDescent="0.25">
      <c r="B81410" s="68"/>
    </row>
    <row r="81411" spans="2:2" x14ac:dyDescent="0.25">
      <c r="B81411" s="68"/>
    </row>
    <row r="81412" spans="2:2" x14ac:dyDescent="0.25">
      <c r="B81412" s="68"/>
    </row>
    <row r="81413" spans="2:2" x14ac:dyDescent="0.25">
      <c r="B81413" s="68"/>
    </row>
    <row r="81414" spans="2:2" x14ac:dyDescent="0.25">
      <c r="B81414" s="68"/>
    </row>
    <row r="81415" spans="2:2" x14ac:dyDescent="0.25">
      <c r="B81415" s="68"/>
    </row>
    <row r="81416" spans="2:2" x14ac:dyDescent="0.25">
      <c r="B81416" s="68"/>
    </row>
    <row r="81417" spans="2:2" x14ac:dyDescent="0.25">
      <c r="B81417" s="68"/>
    </row>
    <row r="81418" spans="2:2" x14ac:dyDescent="0.25">
      <c r="B81418" s="68"/>
    </row>
    <row r="81419" spans="2:2" x14ac:dyDescent="0.25">
      <c r="B81419" s="68"/>
    </row>
    <row r="81420" spans="2:2" x14ac:dyDescent="0.25">
      <c r="B81420" s="68"/>
    </row>
    <row r="81421" spans="2:2" x14ac:dyDescent="0.25">
      <c r="B81421" s="68"/>
    </row>
    <row r="81422" spans="2:2" x14ac:dyDescent="0.25">
      <c r="B81422" s="68"/>
    </row>
    <row r="81423" spans="2:2" x14ac:dyDescent="0.25">
      <c r="B81423" s="68"/>
    </row>
    <row r="81424" spans="2:2" x14ac:dyDescent="0.25">
      <c r="B81424" s="68"/>
    </row>
    <row r="81425" spans="2:2" x14ac:dyDescent="0.25">
      <c r="B81425" s="68"/>
    </row>
    <row r="81426" spans="2:2" x14ac:dyDescent="0.25">
      <c r="B81426" s="68"/>
    </row>
    <row r="81427" spans="2:2" x14ac:dyDescent="0.25">
      <c r="B81427" s="68"/>
    </row>
    <row r="81428" spans="2:2" x14ac:dyDescent="0.25">
      <c r="B81428" s="68"/>
    </row>
    <row r="81429" spans="2:2" x14ac:dyDescent="0.25">
      <c r="B81429" s="68"/>
    </row>
    <row r="81430" spans="2:2" x14ac:dyDescent="0.25">
      <c r="B81430" s="68"/>
    </row>
    <row r="81431" spans="2:2" x14ac:dyDescent="0.25">
      <c r="B81431" s="68"/>
    </row>
    <row r="81432" spans="2:2" x14ac:dyDescent="0.25">
      <c r="B81432" s="68"/>
    </row>
    <row r="81433" spans="2:2" x14ac:dyDescent="0.25">
      <c r="B81433" s="68"/>
    </row>
    <row r="81434" spans="2:2" x14ac:dyDescent="0.25">
      <c r="B81434" s="68"/>
    </row>
    <row r="81435" spans="2:2" x14ac:dyDescent="0.25">
      <c r="B81435" s="68"/>
    </row>
    <row r="81436" spans="2:2" x14ac:dyDescent="0.25">
      <c r="B81436" s="68"/>
    </row>
    <row r="81437" spans="2:2" x14ac:dyDescent="0.25">
      <c r="B81437" s="68"/>
    </row>
    <row r="81438" spans="2:2" x14ac:dyDescent="0.25">
      <c r="B81438" s="68"/>
    </row>
    <row r="81439" spans="2:2" x14ac:dyDescent="0.25">
      <c r="B81439" s="68"/>
    </row>
    <row r="81440" spans="2:2" x14ac:dyDescent="0.25">
      <c r="B81440" s="68"/>
    </row>
    <row r="81441" spans="2:2" x14ac:dyDescent="0.25">
      <c r="B81441" s="68"/>
    </row>
    <row r="81442" spans="2:2" x14ac:dyDescent="0.25">
      <c r="B81442" s="68"/>
    </row>
    <row r="81443" spans="2:2" x14ac:dyDescent="0.25">
      <c r="B81443" s="68"/>
    </row>
    <row r="81444" spans="2:2" x14ac:dyDescent="0.25">
      <c r="B81444" s="68"/>
    </row>
    <row r="81445" spans="2:2" x14ac:dyDescent="0.25">
      <c r="B81445" s="68"/>
    </row>
    <row r="81446" spans="2:2" x14ac:dyDescent="0.25">
      <c r="B81446" s="68"/>
    </row>
    <row r="81447" spans="2:2" x14ac:dyDescent="0.25">
      <c r="B81447" s="68"/>
    </row>
    <row r="81448" spans="2:2" x14ac:dyDescent="0.25">
      <c r="B81448" s="68"/>
    </row>
    <row r="81449" spans="2:2" x14ac:dyDescent="0.25">
      <c r="B81449" s="68"/>
    </row>
    <row r="81450" spans="2:2" x14ac:dyDescent="0.25">
      <c r="B81450" s="68"/>
    </row>
    <row r="81451" spans="2:2" x14ac:dyDescent="0.25">
      <c r="B81451" s="68"/>
    </row>
    <row r="81452" spans="2:2" x14ac:dyDescent="0.25">
      <c r="B81452" s="68"/>
    </row>
    <row r="81453" spans="2:2" x14ac:dyDescent="0.25">
      <c r="B81453" s="68"/>
    </row>
    <row r="81454" spans="2:2" x14ac:dyDescent="0.25">
      <c r="B81454" s="68"/>
    </row>
    <row r="81455" spans="2:2" x14ac:dyDescent="0.25">
      <c r="B81455" s="68"/>
    </row>
    <row r="81456" spans="2:2" x14ac:dyDescent="0.25">
      <c r="B81456" s="68"/>
    </row>
    <row r="81457" spans="2:2" x14ac:dyDescent="0.25">
      <c r="B81457" s="68"/>
    </row>
    <row r="81458" spans="2:2" x14ac:dyDescent="0.25">
      <c r="B81458" s="68"/>
    </row>
    <row r="81459" spans="2:2" x14ac:dyDescent="0.25">
      <c r="B81459" s="68"/>
    </row>
    <row r="81460" spans="2:2" x14ac:dyDescent="0.25">
      <c r="B81460" s="68"/>
    </row>
    <row r="81461" spans="2:2" x14ac:dyDescent="0.25">
      <c r="B81461" s="68"/>
    </row>
    <row r="81462" spans="2:2" x14ac:dyDescent="0.25">
      <c r="B81462" s="68"/>
    </row>
    <row r="81463" spans="2:2" x14ac:dyDescent="0.25">
      <c r="B81463" s="68"/>
    </row>
    <row r="81464" spans="2:2" x14ac:dyDescent="0.25">
      <c r="B81464" s="68"/>
    </row>
    <row r="81465" spans="2:2" x14ac:dyDescent="0.25">
      <c r="B81465" s="68"/>
    </row>
    <row r="81466" spans="2:2" x14ac:dyDescent="0.25">
      <c r="B81466" s="68"/>
    </row>
    <row r="81467" spans="2:2" x14ac:dyDescent="0.25">
      <c r="B81467" s="68"/>
    </row>
    <row r="81468" spans="2:2" x14ac:dyDescent="0.25">
      <c r="B81468" s="68"/>
    </row>
    <row r="81469" spans="2:2" x14ac:dyDescent="0.25">
      <c r="B81469" s="68"/>
    </row>
    <row r="81470" spans="2:2" x14ac:dyDescent="0.25">
      <c r="B81470" s="68"/>
    </row>
    <row r="81471" spans="2:2" x14ac:dyDescent="0.25">
      <c r="B81471" s="68"/>
    </row>
    <row r="81472" spans="2:2" x14ac:dyDescent="0.25">
      <c r="B81472" s="68"/>
    </row>
    <row r="81473" spans="2:2" x14ac:dyDescent="0.25">
      <c r="B81473" s="68"/>
    </row>
    <row r="81474" spans="2:2" x14ac:dyDescent="0.25">
      <c r="B81474" s="68"/>
    </row>
    <row r="81475" spans="2:2" x14ac:dyDescent="0.25">
      <c r="B81475" s="68"/>
    </row>
    <row r="81476" spans="2:2" x14ac:dyDescent="0.25">
      <c r="B81476" s="68"/>
    </row>
    <row r="81477" spans="2:2" x14ac:dyDescent="0.25">
      <c r="B81477" s="68"/>
    </row>
    <row r="81478" spans="2:2" x14ac:dyDescent="0.25">
      <c r="B81478" s="68"/>
    </row>
    <row r="81479" spans="2:2" x14ac:dyDescent="0.25">
      <c r="B81479" s="68"/>
    </row>
    <row r="81480" spans="2:2" x14ac:dyDescent="0.25">
      <c r="B81480" s="68"/>
    </row>
    <row r="81481" spans="2:2" x14ac:dyDescent="0.25">
      <c r="B81481" s="68"/>
    </row>
    <row r="81482" spans="2:2" x14ac:dyDescent="0.25">
      <c r="B81482" s="68"/>
    </row>
    <row r="81483" spans="2:2" x14ac:dyDescent="0.25">
      <c r="B81483" s="68"/>
    </row>
    <row r="81484" spans="2:2" x14ac:dyDescent="0.25">
      <c r="B81484" s="68"/>
    </row>
    <row r="81485" spans="2:2" x14ac:dyDescent="0.25">
      <c r="B81485" s="68"/>
    </row>
    <row r="81486" spans="2:2" x14ac:dyDescent="0.25">
      <c r="B81486" s="68"/>
    </row>
    <row r="81487" spans="2:2" x14ac:dyDescent="0.25">
      <c r="B81487" s="68"/>
    </row>
    <row r="81488" spans="2:2" x14ac:dyDescent="0.25">
      <c r="B81488" s="68"/>
    </row>
    <row r="81489" spans="2:2" x14ac:dyDescent="0.25">
      <c r="B81489" s="68"/>
    </row>
    <row r="81490" spans="2:2" x14ac:dyDescent="0.25">
      <c r="B81490" s="68"/>
    </row>
    <row r="81491" spans="2:2" x14ac:dyDescent="0.25">
      <c r="B81491" s="68"/>
    </row>
    <row r="81492" spans="2:2" x14ac:dyDescent="0.25">
      <c r="B81492" s="68"/>
    </row>
    <row r="81493" spans="2:2" x14ac:dyDescent="0.25">
      <c r="B81493" s="68"/>
    </row>
    <row r="81494" spans="2:2" x14ac:dyDescent="0.25">
      <c r="B81494" s="68"/>
    </row>
    <row r="81495" spans="2:2" x14ac:dyDescent="0.25">
      <c r="B81495" s="68"/>
    </row>
    <row r="81496" spans="2:2" x14ac:dyDescent="0.25">
      <c r="B81496" s="68"/>
    </row>
    <row r="81497" spans="2:2" x14ac:dyDescent="0.25">
      <c r="B81497" s="68"/>
    </row>
    <row r="81498" spans="2:2" x14ac:dyDescent="0.25">
      <c r="B81498" s="68"/>
    </row>
    <row r="81499" spans="2:2" x14ac:dyDescent="0.25">
      <c r="B81499" s="68"/>
    </row>
    <row r="81500" spans="2:2" x14ac:dyDescent="0.25">
      <c r="B81500" s="68"/>
    </row>
    <row r="81501" spans="2:2" x14ac:dyDescent="0.25">
      <c r="B81501" s="68"/>
    </row>
    <row r="81502" spans="2:2" x14ac:dyDescent="0.25">
      <c r="B81502" s="68"/>
    </row>
    <row r="81503" spans="2:2" x14ac:dyDescent="0.25">
      <c r="B81503" s="68"/>
    </row>
    <row r="81504" spans="2:2" x14ac:dyDescent="0.25">
      <c r="B81504" s="68"/>
    </row>
    <row r="81505" spans="2:2" x14ac:dyDescent="0.25">
      <c r="B81505" s="68"/>
    </row>
    <row r="81506" spans="2:2" x14ac:dyDescent="0.25">
      <c r="B81506" s="68"/>
    </row>
    <row r="81507" spans="2:2" x14ac:dyDescent="0.25">
      <c r="B81507" s="68"/>
    </row>
    <row r="81508" spans="2:2" x14ac:dyDescent="0.25">
      <c r="B81508" s="68"/>
    </row>
    <row r="81509" spans="2:2" x14ac:dyDescent="0.25">
      <c r="B81509" s="68"/>
    </row>
    <row r="81510" spans="2:2" x14ac:dyDescent="0.25">
      <c r="B81510" s="68"/>
    </row>
    <row r="81511" spans="2:2" x14ac:dyDescent="0.25">
      <c r="B81511" s="68"/>
    </row>
    <row r="81512" spans="2:2" x14ac:dyDescent="0.25">
      <c r="B81512" s="68"/>
    </row>
    <row r="81513" spans="2:2" x14ac:dyDescent="0.25">
      <c r="B81513" s="68"/>
    </row>
    <row r="81514" spans="2:2" x14ac:dyDescent="0.25">
      <c r="B81514" s="68"/>
    </row>
    <row r="81515" spans="2:2" x14ac:dyDescent="0.25">
      <c r="B81515" s="68"/>
    </row>
    <row r="81516" spans="2:2" x14ac:dyDescent="0.25">
      <c r="B81516" s="68"/>
    </row>
    <row r="81517" spans="2:2" x14ac:dyDescent="0.25">
      <c r="B81517" s="68"/>
    </row>
    <row r="81518" spans="2:2" x14ac:dyDescent="0.25">
      <c r="B81518" s="68"/>
    </row>
    <row r="81519" spans="2:2" x14ac:dyDescent="0.25">
      <c r="B81519" s="68"/>
    </row>
    <row r="81520" spans="2:2" x14ac:dyDescent="0.25">
      <c r="B81520" s="68"/>
    </row>
    <row r="81521" spans="2:2" x14ac:dyDescent="0.25">
      <c r="B81521" s="68"/>
    </row>
    <row r="81522" spans="2:2" x14ac:dyDescent="0.25">
      <c r="B81522" s="68"/>
    </row>
    <row r="81523" spans="2:2" x14ac:dyDescent="0.25">
      <c r="B81523" s="68"/>
    </row>
    <row r="81524" spans="2:2" x14ac:dyDescent="0.25">
      <c r="B81524" s="68"/>
    </row>
    <row r="81525" spans="2:2" x14ac:dyDescent="0.25">
      <c r="B81525" s="68"/>
    </row>
    <row r="81526" spans="2:2" x14ac:dyDescent="0.25">
      <c r="B81526" s="68"/>
    </row>
    <row r="81527" spans="2:2" x14ac:dyDescent="0.25">
      <c r="B81527" s="68"/>
    </row>
    <row r="81528" spans="2:2" x14ac:dyDescent="0.25">
      <c r="B81528" s="68"/>
    </row>
    <row r="81529" spans="2:2" x14ac:dyDescent="0.25">
      <c r="B81529" s="68"/>
    </row>
    <row r="81530" spans="2:2" x14ac:dyDescent="0.25">
      <c r="B81530" s="68"/>
    </row>
    <row r="81531" spans="2:2" x14ac:dyDescent="0.25">
      <c r="B81531" s="68"/>
    </row>
    <row r="81532" spans="2:2" x14ac:dyDescent="0.25">
      <c r="B81532" s="68"/>
    </row>
    <row r="81533" spans="2:2" x14ac:dyDescent="0.25">
      <c r="B81533" s="68"/>
    </row>
    <row r="81534" spans="2:2" x14ac:dyDescent="0.25">
      <c r="B81534" s="68"/>
    </row>
    <row r="81535" spans="2:2" x14ac:dyDescent="0.25">
      <c r="B81535" s="68"/>
    </row>
    <row r="81536" spans="2:2" x14ac:dyDescent="0.25">
      <c r="B81536" s="68"/>
    </row>
    <row r="81537" spans="2:2" x14ac:dyDescent="0.25">
      <c r="B81537" s="68"/>
    </row>
    <row r="81538" spans="2:2" x14ac:dyDescent="0.25">
      <c r="B81538" s="68"/>
    </row>
    <row r="81539" spans="2:2" x14ac:dyDescent="0.25">
      <c r="B81539" s="68"/>
    </row>
    <row r="81540" spans="2:2" x14ac:dyDescent="0.25">
      <c r="B81540" s="68"/>
    </row>
    <row r="81541" spans="2:2" x14ac:dyDescent="0.25">
      <c r="B81541" s="68"/>
    </row>
    <row r="81542" spans="2:2" x14ac:dyDescent="0.25">
      <c r="B81542" s="68"/>
    </row>
    <row r="81543" spans="2:2" x14ac:dyDescent="0.25">
      <c r="B81543" s="68"/>
    </row>
    <row r="81544" spans="2:2" x14ac:dyDescent="0.25">
      <c r="B81544" s="68"/>
    </row>
    <row r="81545" spans="2:2" x14ac:dyDescent="0.25">
      <c r="B81545" s="68"/>
    </row>
    <row r="81546" spans="2:2" x14ac:dyDescent="0.25">
      <c r="B81546" s="68"/>
    </row>
    <row r="81547" spans="2:2" x14ac:dyDescent="0.25">
      <c r="B81547" s="68"/>
    </row>
    <row r="81548" spans="2:2" x14ac:dyDescent="0.25">
      <c r="B81548" s="68"/>
    </row>
    <row r="81549" spans="2:2" x14ac:dyDescent="0.25">
      <c r="B81549" s="68"/>
    </row>
    <row r="81550" spans="2:2" x14ac:dyDescent="0.25">
      <c r="B81550" s="68"/>
    </row>
    <row r="81551" spans="2:2" x14ac:dyDescent="0.25">
      <c r="B81551" s="68"/>
    </row>
    <row r="81552" spans="2:2" x14ac:dyDescent="0.25">
      <c r="B81552" s="68"/>
    </row>
    <row r="81553" spans="2:2" x14ac:dyDescent="0.25">
      <c r="B81553" s="68"/>
    </row>
    <row r="81554" spans="2:2" x14ac:dyDescent="0.25">
      <c r="B81554" s="68"/>
    </row>
    <row r="81555" spans="2:2" x14ac:dyDescent="0.25">
      <c r="B81555" s="68"/>
    </row>
    <row r="81556" spans="2:2" x14ac:dyDescent="0.25">
      <c r="B81556" s="68"/>
    </row>
    <row r="81557" spans="2:2" x14ac:dyDescent="0.25">
      <c r="B81557" s="68"/>
    </row>
    <row r="81558" spans="2:2" x14ac:dyDescent="0.25">
      <c r="B81558" s="68"/>
    </row>
    <row r="81559" spans="2:2" x14ac:dyDescent="0.25">
      <c r="B81559" s="68"/>
    </row>
    <row r="81560" spans="2:2" x14ac:dyDescent="0.25">
      <c r="B81560" s="68"/>
    </row>
    <row r="81561" spans="2:2" x14ac:dyDescent="0.25">
      <c r="B81561" s="68"/>
    </row>
    <row r="81562" spans="2:2" x14ac:dyDescent="0.25">
      <c r="B81562" s="68"/>
    </row>
    <row r="81563" spans="2:2" x14ac:dyDescent="0.25">
      <c r="B81563" s="68"/>
    </row>
    <row r="81564" spans="2:2" x14ac:dyDescent="0.25">
      <c r="B81564" s="68"/>
    </row>
    <row r="81565" spans="2:2" x14ac:dyDescent="0.25">
      <c r="B81565" s="68"/>
    </row>
    <row r="81566" spans="2:2" x14ac:dyDescent="0.25">
      <c r="B81566" s="68"/>
    </row>
    <row r="81567" spans="2:2" x14ac:dyDescent="0.25">
      <c r="B81567" s="68"/>
    </row>
    <row r="81568" spans="2:2" x14ac:dyDescent="0.25">
      <c r="B81568" s="68"/>
    </row>
    <row r="81569" spans="2:2" x14ac:dyDescent="0.25">
      <c r="B81569" s="68"/>
    </row>
    <row r="81570" spans="2:2" x14ac:dyDescent="0.25">
      <c r="B81570" s="68"/>
    </row>
    <row r="81571" spans="2:2" x14ac:dyDescent="0.25">
      <c r="B81571" s="68"/>
    </row>
    <row r="81572" spans="2:2" x14ac:dyDescent="0.25">
      <c r="B81572" s="68"/>
    </row>
    <row r="81573" spans="2:2" x14ac:dyDescent="0.25">
      <c r="B81573" s="68"/>
    </row>
    <row r="81574" spans="2:2" x14ac:dyDescent="0.25">
      <c r="B81574" s="68"/>
    </row>
    <row r="81575" spans="2:2" x14ac:dyDescent="0.25">
      <c r="B81575" s="68"/>
    </row>
    <row r="81576" spans="2:2" x14ac:dyDescent="0.25">
      <c r="B81576" s="68"/>
    </row>
    <row r="81577" spans="2:2" x14ac:dyDescent="0.25">
      <c r="B81577" s="68"/>
    </row>
    <row r="81578" spans="2:2" x14ac:dyDescent="0.25">
      <c r="B81578" s="68"/>
    </row>
    <row r="81579" spans="2:2" x14ac:dyDescent="0.25">
      <c r="B81579" s="68"/>
    </row>
    <row r="81580" spans="2:2" x14ac:dyDescent="0.25">
      <c r="B81580" s="68"/>
    </row>
    <row r="81581" spans="2:2" x14ac:dyDescent="0.25">
      <c r="B81581" s="68"/>
    </row>
    <row r="81582" spans="2:2" x14ac:dyDescent="0.25">
      <c r="B81582" s="68"/>
    </row>
    <row r="81583" spans="2:2" x14ac:dyDescent="0.25">
      <c r="B81583" s="68"/>
    </row>
    <row r="81584" spans="2:2" x14ac:dyDescent="0.25">
      <c r="B81584" s="68"/>
    </row>
    <row r="81585" spans="2:2" x14ac:dyDescent="0.25">
      <c r="B81585" s="68"/>
    </row>
    <row r="81586" spans="2:2" x14ac:dyDescent="0.25">
      <c r="B81586" s="68"/>
    </row>
    <row r="81587" spans="2:2" x14ac:dyDescent="0.25">
      <c r="B81587" s="68"/>
    </row>
    <row r="81588" spans="2:2" x14ac:dyDescent="0.25">
      <c r="B81588" s="68"/>
    </row>
    <row r="81589" spans="2:2" x14ac:dyDescent="0.25">
      <c r="B81589" s="68"/>
    </row>
    <row r="81590" spans="2:2" x14ac:dyDescent="0.25">
      <c r="B81590" s="68"/>
    </row>
    <row r="81591" spans="2:2" x14ac:dyDescent="0.25">
      <c r="B81591" s="68"/>
    </row>
    <row r="81592" spans="2:2" x14ac:dyDescent="0.25">
      <c r="B81592" s="68"/>
    </row>
    <row r="81593" spans="2:2" x14ac:dyDescent="0.25">
      <c r="B81593" s="68"/>
    </row>
    <row r="81594" spans="2:2" x14ac:dyDescent="0.25">
      <c r="B81594" s="68"/>
    </row>
    <row r="81595" spans="2:2" x14ac:dyDescent="0.25">
      <c r="B81595" s="68"/>
    </row>
    <row r="81596" spans="2:2" x14ac:dyDescent="0.25">
      <c r="B81596" s="68"/>
    </row>
    <row r="81597" spans="2:2" x14ac:dyDescent="0.25">
      <c r="B81597" s="68"/>
    </row>
    <row r="81598" spans="2:2" x14ac:dyDescent="0.25">
      <c r="B81598" s="68"/>
    </row>
    <row r="81599" spans="2:2" x14ac:dyDescent="0.25">
      <c r="B81599" s="68"/>
    </row>
    <row r="81600" spans="2:2" x14ac:dyDescent="0.25">
      <c r="B81600" s="68"/>
    </row>
    <row r="81601" spans="2:2" x14ac:dyDescent="0.25">
      <c r="B81601" s="68"/>
    </row>
    <row r="81602" spans="2:2" x14ac:dyDescent="0.25">
      <c r="B81602" s="68"/>
    </row>
    <row r="81603" spans="2:2" x14ac:dyDescent="0.25">
      <c r="B81603" s="68"/>
    </row>
    <row r="81604" spans="2:2" x14ac:dyDescent="0.25">
      <c r="B81604" s="68"/>
    </row>
    <row r="81605" spans="2:2" x14ac:dyDescent="0.25">
      <c r="B81605" s="68"/>
    </row>
    <row r="81606" spans="2:2" x14ac:dyDescent="0.25">
      <c r="B81606" s="68"/>
    </row>
    <row r="81607" spans="2:2" x14ac:dyDescent="0.25">
      <c r="B81607" s="68"/>
    </row>
    <row r="81608" spans="2:2" x14ac:dyDescent="0.25">
      <c r="B81608" s="68"/>
    </row>
    <row r="81609" spans="2:2" x14ac:dyDescent="0.25">
      <c r="B81609" s="68"/>
    </row>
    <row r="81610" spans="2:2" x14ac:dyDescent="0.25">
      <c r="B81610" s="68"/>
    </row>
    <row r="81611" spans="2:2" x14ac:dyDescent="0.25">
      <c r="B81611" s="68"/>
    </row>
    <row r="81612" spans="2:2" x14ac:dyDescent="0.25">
      <c r="B81612" s="68"/>
    </row>
    <row r="81613" spans="2:2" x14ac:dyDescent="0.25">
      <c r="B81613" s="68"/>
    </row>
    <row r="81614" spans="2:2" x14ac:dyDescent="0.25">
      <c r="B81614" s="68"/>
    </row>
    <row r="81615" spans="2:2" x14ac:dyDescent="0.25">
      <c r="B81615" s="68"/>
    </row>
    <row r="81616" spans="2:2" x14ac:dyDescent="0.25">
      <c r="B81616" s="68"/>
    </row>
    <row r="81617" spans="2:2" x14ac:dyDescent="0.25">
      <c r="B81617" s="68"/>
    </row>
    <row r="81618" spans="2:2" x14ac:dyDescent="0.25">
      <c r="B81618" s="68"/>
    </row>
    <row r="81619" spans="2:2" x14ac:dyDescent="0.25">
      <c r="B81619" s="68"/>
    </row>
    <row r="81620" spans="2:2" x14ac:dyDescent="0.25">
      <c r="B81620" s="68"/>
    </row>
    <row r="81621" spans="2:2" x14ac:dyDescent="0.25">
      <c r="B81621" s="68"/>
    </row>
    <row r="81622" spans="2:2" x14ac:dyDescent="0.25">
      <c r="B81622" s="68"/>
    </row>
    <row r="81623" spans="2:2" x14ac:dyDescent="0.25">
      <c r="B81623" s="68"/>
    </row>
    <row r="81624" spans="2:2" x14ac:dyDescent="0.25">
      <c r="B81624" s="68"/>
    </row>
    <row r="81625" spans="2:2" x14ac:dyDescent="0.25">
      <c r="B81625" s="68"/>
    </row>
    <row r="81626" spans="2:2" x14ac:dyDescent="0.25">
      <c r="B81626" s="68"/>
    </row>
    <row r="81627" spans="2:2" x14ac:dyDescent="0.25">
      <c r="B81627" s="68"/>
    </row>
    <row r="81628" spans="2:2" x14ac:dyDescent="0.25">
      <c r="B81628" s="68"/>
    </row>
    <row r="81629" spans="2:2" x14ac:dyDescent="0.25">
      <c r="B81629" s="68"/>
    </row>
    <row r="81630" spans="2:2" x14ac:dyDescent="0.25">
      <c r="B81630" s="68"/>
    </row>
    <row r="81631" spans="2:2" x14ac:dyDescent="0.25">
      <c r="B81631" s="68"/>
    </row>
    <row r="81632" spans="2:2" x14ac:dyDescent="0.25">
      <c r="B81632" s="68"/>
    </row>
    <row r="81633" spans="2:2" x14ac:dyDescent="0.25">
      <c r="B81633" s="68"/>
    </row>
    <row r="81634" spans="2:2" x14ac:dyDescent="0.25">
      <c r="B81634" s="68"/>
    </row>
    <row r="81635" spans="2:2" x14ac:dyDescent="0.25">
      <c r="B81635" s="68"/>
    </row>
    <row r="81636" spans="2:2" x14ac:dyDescent="0.25">
      <c r="B81636" s="68"/>
    </row>
    <row r="81637" spans="2:2" x14ac:dyDescent="0.25">
      <c r="B81637" s="68"/>
    </row>
    <row r="81638" spans="2:2" x14ac:dyDescent="0.25">
      <c r="B81638" s="68"/>
    </row>
    <row r="81639" spans="2:2" x14ac:dyDescent="0.25">
      <c r="B81639" s="68"/>
    </row>
    <row r="81640" spans="2:2" x14ac:dyDescent="0.25">
      <c r="B81640" s="68"/>
    </row>
    <row r="81641" spans="2:2" x14ac:dyDescent="0.25">
      <c r="B81641" s="68"/>
    </row>
    <row r="81642" spans="2:2" x14ac:dyDescent="0.25">
      <c r="B81642" s="68"/>
    </row>
    <row r="81643" spans="2:2" x14ac:dyDescent="0.25">
      <c r="B81643" s="68"/>
    </row>
    <row r="81644" spans="2:2" x14ac:dyDescent="0.25">
      <c r="B81644" s="68"/>
    </row>
    <row r="81645" spans="2:2" x14ac:dyDescent="0.25">
      <c r="B81645" s="68"/>
    </row>
    <row r="81646" spans="2:2" x14ac:dyDescent="0.25">
      <c r="B81646" s="68"/>
    </row>
    <row r="81647" spans="2:2" x14ac:dyDescent="0.25">
      <c r="B81647" s="68"/>
    </row>
    <row r="81648" spans="2:2" x14ac:dyDescent="0.25">
      <c r="B81648" s="68"/>
    </row>
    <row r="81649" spans="2:2" x14ac:dyDescent="0.25">
      <c r="B81649" s="68"/>
    </row>
    <row r="81650" spans="2:2" x14ac:dyDescent="0.25">
      <c r="B81650" s="68"/>
    </row>
    <row r="81651" spans="2:2" x14ac:dyDescent="0.25">
      <c r="B81651" s="68"/>
    </row>
    <row r="81652" spans="2:2" x14ac:dyDescent="0.25">
      <c r="B81652" s="68"/>
    </row>
    <row r="81653" spans="2:2" x14ac:dyDescent="0.25">
      <c r="B81653" s="68"/>
    </row>
    <row r="81654" spans="2:2" x14ac:dyDescent="0.25">
      <c r="B81654" s="68"/>
    </row>
    <row r="81655" spans="2:2" x14ac:dyDescent="0.25">
      <c r="B81655" s="68"/>
    </row>
    <row r="81656" spans="2:2" x14ac:dyDescent="0.25">
      <c r="B81656" s="68"/>
    </row>
    <row r="81657" spans="2:2" x14ac:dyDescent="0.25">
      <c r="B81657" s="68"/>
    </row>
    <row r="81658" spans="2:2" x14ac:dyDescent="0.25">
      <c r="B81658" s="68"/>
    </row>
    <row r="81659" spans="2:2" x14ac:dyDescent="0.25">
      <c r="B81659" s="68"/>
    </row>
    <row r="81660" spans="2:2" x14ac:dyDescent="0.25">
      <c r="B81660" s="68"/>
    </row>
    <row r="81661" spans="2:2" x14ac:dyDescent="0.25">
      <c r="B81661" s="68"/>
    </row>
    <row r="81662" spans="2:2" x14ac:dyDescent="0.25">
      <c r="B81662" s="68"/>
    </row>
    <row r="81663" spans="2:2" x14ac:dyDescent="0.25">
      <c r="B81663" s="68"/>
    </row>
    <row r="81664" spans="2:2" x14ac:dyDescent="0.25">
      <c r="B81664" s="68"/>
    </row>
    <row r="81665" spans="2:2" x14ac:dyDescent="0.25">
      <c r="B81665" s="68"/>
    </row>
    <row r="81666" spans="2:2" x14ac:dyDescent="0.25">
      <c r="B81666" s="68"/>
    </row>
    <row r="81667" spans="2:2" x14ac:dyDescent="0.25">
      <c r="B81667" s="68"/>
    </row>
    <row r="81668" spans="2:2" x14ac:dyDescent="0.25">
      <c r="B81668" s="68"/>
    </row>
    <row r="81669" spans="2:2" x14ac:dyDescent="0.25">
      <c r="B81669" s="68"/>
    </row>
    <row r="81670" spans="2:2" x14ac:dyDescent="0.25">
      <c r="B81670" s="68"/>
    </row>
    <row r="81671" spans="2:2" x14ac:dyDescent="0.25">
      <c r="B81671" s="68"/>
    </row>
    <row r="81672" spans="2:2" x14ac:dyDescent="0.25">
      <c r="B81672" s="68"/>
    </row>
    <row r="81673" spans="2:2" x14ac:dyDescent="0.25">
      <c r="B81673" s="68"/>
    </row>
    <row r="81674" spans="2:2" x14ac:dyDescent="0.25">
      <c r="B81674" s="68"/>
    </row>
    <row r="81675" spans="2:2" x14ac:dyDescent="0.25">
      <c r="B81675" s="68"/>
    </row>
    <row r="81676" spans="2:2" x14ac:dyDescent="0.25">
      <c r="B81676" s="68"/>
    </row>
    <row r="81677" spans="2:2" x14ac:dyDescent="0.25">
      <c r="B81677" s="68"/>
    </row>
    <row r="81678" spans="2:2" x14ac:dyDescent="0.25">
      <c r="B81678" s="68"/>
    </row>
    <row r="81679" spans="2:2" x14ac:dyDescent="0.25">
      <c r="B81679" s="68"/>
    </row>
    <row r="81680" spans="2:2" x14ac:dyDescent="0.25">
      <c r="B81680" s="68"/>
    </row>
    <row r="81681" spans="2:2" x14ac:dyDescent="0.25">
      <c r="B81681" s="68"/>
    </row>
    <row r="81682" spans="2:2" x14ac:dyDescent="0.25">
      <c r="B81682" s="68"/>
    </row>
    <row r="81683" spans="2:2" x14ac:dyDescent="0.25">
      <c r="B81683" s="68"/>
    </row>
    <row r="81684" spans="2:2" x14ac:dyDescent="0.25">
      <c r="B81684" s="68"/>
    </row>
    <row r="81685" spans="2:2" x14ac:dyDescent="0.25">
      <c r="B81685" s="68"/>
    </row>
    <row r="81686" spans="2:2" x14ac:dyDescent="0.25">
      <c r="B81686" s="68"/>
    </row>
    <row r="81687" spans="2:2" x14ac:dyDescent="0.25">
      <c r="B81687" s="68"/>
    </row>
    <row r="81688" spans="2:2" x14ac:dyDescent="0.25">
      <c r="B81688" s="68"/>
    </row>
    <row r="81689" spans="2:2" x14ac:dyDescent="0.25">
      <c r="B81689" s="68"/>
    </row>
    <row r="81690" spans="2:2" x14ac:dyDescent="0.25">
      <c r="B81690" s="68"/>
    </row>
    <row r="81691" spans="2:2" x14ac:dyDescent="0.25">
      <c r="B81691" s="68"/>
    </row>
    <row r="81692" spans="2:2" x14ac:dyDescent="0.25">
      <c r="B81692" s="68"/>
    </row>
    <row r="81693" spans="2:2" x14ac:dyDescent="0.25">
      <c r="B81693" s="68"/>
    </row>
    <row r="81694" spans="2:2" x14ac:dyDescent="0.25">
      <c r="B81694" s="68"/>
    </row>
    <row r="81695" spans="2:2" x14ac:dyDescent="0.25">
      <c r="B81695" s="68"/>
    </row>
    <row r="81696" spans="2:2" x14ac:dyDescent="0.25">
      <c r="B81696" s="68"/>
    </row>
    <row r="81697" spans="2:2" x14ac:dyDescent="0.25">
      <c r="B81697" s="68"/>
    </row>
    <row r="81698" spans="2:2" x14ac:dyDescent="0.25">
      <c r="B81698" s="68"/>
    </row>
    <row r="81699" spans="2:2" x14ac:dyDescent="0.25">
      <c r="B81699" s="68"/>
    </row>
    <row r="81700" spans="2:2" x14ac:dyDescent="0.25">
      <c r="B81700" s="68"/>
    </row>
    <row r="81701" spans="2:2" x14ac:dyDescent="0.25">
      <c r="B81701" s="68"/>
    </row>
    <row r="81702" spans="2:2" x14ac:dyDescent="0.25">
      <c r="B81702" s="68"/>
    </row>
    <row r="81703" spans="2:2" x14ac:dyDescent="0.25">
      <c r="B81703" s="68"/>
    </row>
    <row r="81704" spans="2:2" x14ac:dyDescent="0.25">
      <c r="B81704" s="68"/>
    </row>
    <row r="81705" spans="2:2" x14ac:dyDescent="0.25">
      <c r="B81705" s="68"/>
    </row>
    <row r="81706" spans="2:2" x14ac:dyDescent="0.25">
      <c r="B81706" s="68"/>
    </row>
    <row r="81707" spans="2:2" x14ac:dyDescent="0.25">
      <c r="B81707" s="68"/>
    </row>
    <row r="81708" spans="2:2" x14ac:dyDescent="0.25">
      <c r="B81708" s="68"/>
    </row>
    <row r="81709" spans="2:2" x14ac:dyDescent="0.25">
      <c r="B81709" s="68"/>
    </row>
    <row r="81710" spans="2:2" x14ac:dyDescent="0.25">
      <c r="B81710" s="68"/>
    </row>
    <row r="81711" spans="2:2" x14ac:dyDescent="0.25">
      <c r="B81711" s="68"/>
    </row>
    <row r="81712" spans="2:2" x14ac:dyDescent="0.25">
      <c r="B81712" s="68"/>
    </row>
    <row r="81713" spans="2:2" x14ac:dyDescent="0.25">
      <c r="B81713" s="68"/>
    </row>
    <row r="81714" spans="2:2" x14ac:dyDescent="0.25">
      <c r="B81714" s="68"/>
    </row>
    <row r="81715" spans="2:2" x14ac:dyDescent="0.25">
      <c r="B81715" s="68"/>
    </row>
    <row r="81716" spans="2:2" x14ac:dyDescent="0.25">
      <c r="B81716" s="68"/>
    </row>
    <row r="81717" spans="2:2" x14ac:dyDescent="0.25">
      <c r="B81717" s="68"/>
    </row>
    <row r="81718" spans="2:2" x14ac:dyDescent="0.25">
      <c r="B81718" s="68"/>
    </row>
    <row r="81719" spans="2:2" x14ac:dyDescent="0.25">
      <c r="B81719" s="68"/>
    </row>
    <row r="81720" spans="2:2" x14ac:dyDescent="0.25">
      <c r="B81720" s="68"/>
    </row>
    <row r="81721" spans="2:2" x14ac:dyDescent="0.25">
      <c r="B81721" s="68"/>
    </row>
    <row r="81722" spans="2:2" x14ac:dyDescent="0.25">
      <c r="B81722" s="68"/>
    </row>
    <row r="81723" spans="2:2" x14ac:dyDescent="0.25">
      <c r="B81723" s="68"/>
    </row>
    <row r="81724" spans="2:2" x14ac:dyDescent="0.25">
      <c r="B81724" s="68"/>
    </row>
    <row r="81725" spans="2:2" x14ac:dyDescent="0.25">
      <c r="B81725" s="68"/>
    </row>
    <row r="81726" spans="2:2" x14ac:dyDescent="0.25">
      <c r="B81726" s="68"/>
    </row>
    <row r="81727" spans="2:2" x14ac:dyDescent="0.25">
      <c r="B81727" s="68"/>
    </row>
    <row r="81728" spans="2:2" x14ac:dyDescent="0.25">
      <c r="B81728" s="68"/>
    </row>
    <row r="81729" spans="2:2" x14ac:dyDescent="0.25">
      <c r="B81729" s="68"/>
    </row>
    <row r="81730" spans="2:2" x14ac:dyDescent="0.25">
      <c r="B81730" s="68"/>
    </row>
    <row r="81731" spans="2:2" x14ac:dyDescent="0.25">
      <c r="B81731" s="68"/>
    </row>
    <row r="81732" spans="2:2" x14ac:dyDescent="0.25">
      <c r="B81732" s="68"/>
    </row>
    <row r="81733" spans="2:2" x14ac:dyDescent="0.25">
      <c r="B81733" s="68"/>
    </row>
    <row r="81734" spans="2:2" x14ac:dyDescent="0.25">
      <c r="B81734" s="68"/>
    </row>
    <row r="81735" spans="2:2" x14ac:dyDescent="0.25">
      <c r="B81735" s="68"/>
    </row>
    <row r="81736" spans="2:2" x14ac:dyDescent="0.25">
      <c r="B81736" s="68"/>
    </row>
    <row r="81737" spans="2:2" x14ac:dyDescent="0.25">
      <c r="B81737" s="68"/>
    </row>
    <row r="81738" spans="2:2" x14ac:dyDescent="0.25">
      <c r="B81738" s="68"/>
    </row>
    <row r="81739" spans="2:2" x14ac:dyDescent="0.25">
      <c r="B81739" s="68"/>
    </row>
    <row r="81740" spans="2:2" x14ac:dyDescent="0.25">
      <c r="B81740" s="68"/>
    </row>
    <row r="81741" spans="2:2" x14ac:dyDescent="0.25">
      <c r="B81741" s="68"/>
    </row>
    <row r="81742" spans="2:2" x14ac:dyDescent="0.25">
      <c r="B81742" s="68"/>
    </row>
    <row r="81743" spans="2:2" x14ac:dyDescent="0.25">
      <c r="B81743" s="68"/>
    </row>
    <row r="81744" spans="2:2" x14ac:dyDescent="0.25">
      <c r="B81744" s="68"/>
    </row>
    <row r="81745" spans="2:2" x14ac:dyDescent="0.25">
      <c r="B81745" s="68"/>
    </row>
    <row r="81746" spans="2:2" x14ac:dyDescent="0.25">
      <c r="B81746" s="68"/>
    </row>
    <row r="81747" spans="2:2" x14ac:dyDescent="0.25">
      <c r="B81747" s="68"/>
    </row>
    <row r="81748" spans="2:2" x14ac:dyDescent="0.25">
      <c r="B81748" s="68"/>
    </row>
    <row r="81749" spans="2:2" x14ac:dyDescent="0.25">
      <c r="B81749" s="68"/>
    </row>
    <row r="81750" spans="2:2" x14ac:dyDescent="0.25">
      <c r="B81750" s="68"/>
    </row>
    <row r="81751" spans="2:2" x14ac:dyDescent="0.25">
      <c r="B81751" s="68"/>
    </row>
    <row r="81752" spans="2:2" x14ac:dyDescent="0.25">
      <c r="B81752" s="68"/>
    </row>
    <row r="81753" spans="2:2" x14ac:dyDescent="0.25">
      <c r="B81753" s="68"/>
    </row>
    <row r="81754" spans="2:2" x14ac:dyDescent="0.25">
      <c r="B81754" s="68"/>
    </row>
    <row r="81755" spans="2:2" x14ac:dyDescent="0.25">
      <c r="B81755" s="68"/>
    </row>
    <row r="81756" spans="2:2" x14ac:dyDescent="0.25">
      <c r="B81756" s="68"/>
    </row>
    <row r="81757" spans="2:2" x14ac:dyDescent="0.25">
      <c r="B81757" s="68"/>
    </row>
    <row r="81758" spans="2:2" x14ac:dyDescent="0.25">
      <c r="B81758" s="68"/>
    </row>
    <row r="81759" spans="2:2" x14ac:dyDescent="0.25">
      <c r="B81759" s="68"/>
    </row>
    <row r="81760" spans="2:2" x14ac:dyDescent="0.25">
      <c r="B81760" s="68"/>
    </row>
    <row r="81761" spans="2:2" x14ac:dyDescent="0.25">
      <c r="B81761" s="68"/>
    </row>
    <row r="81762" spans="2:2" x14ac:dyDescent="0.25">
      <c r="B81762" s="68"/>
    </row>
    <row r="81763" spans="2:2" x14ac:dyDescent="0.25">
      <c r="B81763" s="68"/>
    </row>
    <row r="81764" spans="2:2" x14ac:dyDescent="0.25">
      <c r="B81764" s="68"/>
    </row>
    <row r="81765" spans="2:2" x14ac:dyDescent="0.25">
      <c r="B81765" s="68"/>
    </row>
    <row r="81766" spans="2:2" x14ac:dyDescent="0.25">
      <c r="B81766" s="68"/>
    </row>
    <row r="81767" spans="2:2" x14ac:dyDescent="0.25">
      <c r="B81767" s="68"/>
    </row>
    <row r="81768" spans="2:2" x14ac:dyDescent="0.25">
      <c r="B81768" s="68"/>
    </row>
    <row r="81769" spans="2:2" x14ac:dyDescent="0.25">
      <c r="B81769" s="68"/>
    </row>
    <row r="81770" spans="2:2" x14ac:dyDescent="0.25">
      <c r="B81770" s="68"/>
    </row>
    <row r="81771" spans="2:2" x14ac:dyDescent="0.25">
      <c r="B81771" s="68"/>
    </row>
    <row r="81772" spans="2:2" x14ac:dyDescent="0.25">
      <c r="B81772" s="68"/>
    </row>
    <row r="81773" spans="2:2" x14ac:dyDescent="0.25">
      <c r="B81773" s="68"/>
    </row>
    <row r="81774" spans="2:2" x14ac:dyDescent="0.25">
      <c r="B81774" s="68"/>
    </row>
    <row r="81775" spans="2:2" x14ac:dyDescent="0.25">
      <c r="B81775" s="68"/>
    </row>
    <row r="81776" spans="2:2" x14ac:dyDescent="0.25">
      <c r="B81776" s="68"/>
    </row>
    <row r="81777" spans="2:2" x14ac:dyDescent="0.25">
      <c r="B81777" s="68"/>
    </row>
    <row r="81778" spans="2:2" x14ac:dyDescent="0.25">
      <c r="B81778" s="68"/>
    </row>
    <row r="81779" spans="2:2" x14ac:dyDescent="0.25">
      <c r="B81779" s="68"/>
    </row>
    <row r="81780" spans="2:2" x14ac:dyDescent="0.25">
      <c r="B81780" s="68"/>
    </row>
    <row r="81781" spans="2:2" x14ac:dyDescent="0.25">
      <c r="B81781" s="68"/>
    </row>
    <row r="81782" spans="2:2" x14ac:dyDescent="0.25">
      <c r="B81782" s="68"/>
    </row>
    <row r="81783" spans="2:2" x14ac:dyDescent="0.25">
      <c r="B81783" s="68"/>
    </row>
    <row r="81784" spans="2:2" x14ac:dyDescent="0.25">
      <c r="B81784" s="68"/>
    </row>
    <row r="81785" spans="2:2" x14ac:dyDescent="0.25">
      <c r="B81785" s="68"/>
    </row>
    <row r="81786" spans="2:2" x14ac:dyDescent="0.25">
      <c r="B81786" s="68"/>
    </row>
    <row r="81787" spans="2:2" x14ac:dyDescent="0.25">
      <c r="B81787" s="68"/>
    </row>
    <row r="81788" spans="2:2" x14ac:dyDescent="0.25">
      <c r="B81788" s="68"/>
    </row>
    <row r="81789" spans="2:2" x14ac:dyDescent="0.25">
      <c r="B81789" s="68"/>
    </row>
    <row r="81790" spans="2:2" x14ac:dyDescent="0.25">
      <c r="B81790" s="68"/>
    </row>
    <row r="81791" spans="2:2" x14ac:dyDescent="0.25">
      <c r="B81791" s="68"/>
    </row>
    <row r="81792" spans="2:2" x14ac:dyDescent="0.25">
      <c r="B81792" s="68"/>
    </row>
    <row r="81793" spans="2:2" x14ac:dyDescent="0.25">
      <c r="B81793" s="68"/>
    </row>
    <row r="81794" spans="2:2" x14ac:dyDescent="0.25">
      <c r="B81794" s="68"/>
    </row>
    <row r="81795" spans="2:2" x14ac:dyDescent="0.25">
      <c r="B81795" s="68"/>
    </row>
    <row r="81796" spans="2:2" x14ac:dyDescent="0.25">
      <c r="B81796" s="68"/>
    </row>
    <row r="81797" spans="2:2" x14ac:dyDescent="0.25">
      <c r="B81797" s="68"/>
    </row>
    <row r="81798" spans="2:2" x14ac:dyDescent="0.25">
      <c r="B81798" s="68"/>
    </row>
    <row r="81799" spans="2:2" x14ac:dyDescent="0.25">
      <c r="B81799" s="68"/>
    </row>
    <row r="81800" spans="2:2" x14ac:dyDescent="0.25">
      <c r="B81800" s="68"/>
    </row>
    <row r="81801" spans="2:2" x14ac:dyDescent="0.25">
      <c r="B81801" s="68"/>
    </row>
    <row r="81802" spans="2:2" x14ac:dyDescent="0.25">
      <c r="B81802" s="68"/>
    </row>
    <row r="81803" spans="2:2" x14ac:dyDescent="0.25">
      <c r="B81803" s="68"/>
    </row>
    <row r="81804" spans="2:2" x14ac:dyDescent="0.25">
      <c r="B81804" s="68"/>
    </row>
    <row r="81805" spans="2:2" x14ac:dyDescent="0.25">
      <c r="B81805" s="68"/>
    </row>
    <row r="81806" spans="2:2" x14ac:dyDescent="0.25">
      <c r="B81806" s="68"/>
    </row>
    <row r="81807" spans="2:2" x14ac:dyDescent="0.25">
      <c r="B81807" s="68"/>
    </row>
    <row r="81808" spans="2:2" x14ac:dyDescent="0.25">
      <c r="B81808" s="68"/>
    </row>
    <row r="81809" spans="2:2" x14ac:dyDescent="0.25">
      <c r="B81809" s="68"/>
    </row>
    <row r="81810" spans="2:2" x14ac:dyDescent="0.25">
      <c r="B81810" s="68"/>
    </row>
    <row r="81811" spans="2:2" x14ac:dyDescent="0.25">
      <c r="B81811" s="68"/>
    </row>
    <row r="81812" spans="2:2" x14ac:dyDescent="0.25">
      <c r="B81812" s="68"/>
    </row>
    <row r="81813" spans="2:2" x14ac:dyDescent="0.25">
      <c r="B81813" s="68"/>
    </row>
    <row r="81814" spans="2:2" x14ac:dyDescent="0.25">
      <c r="B81814" s="68"/>
    </row>
    <row r="81815" spans="2:2" x14ac:dyDescent="0.25">
      <c r="B81815" s="68"/>
    </row>
    <row r="81816" spans="2:2" x14ac:dyDescent="0.25">
      <c r="B81816" s="68"/>
    </row>
    <row r="81817" spans="2:2" x14ac:dyDescent="0.25">
      <c r="B81817" s="68"/>
    </row>
    <row r="81818" spans="2:2" x14ac:dyDescent="0.25">
      <c r="B81818" s="68"/>
    </row>
    <row r="81819" spans="2:2" x14ac:dyDescent="0.25">
      <c r="B81819" s="68"/>
    </row>
    <row r="81820" spans="2:2" x14ac:dyDescent="0.25">
      <c r="B81820" s="68"/>
    </row>
    <row r="81821" spans="2:2" x14ac:dyDescent="0.25">
      <c r="B81821" s="68"/>
    </row>
    <row r="81822" spans="2:2" x14ac:dyDescent="0.25">
      <c r="B81822" s="68"/>
    </row>
    <row r="81823" spans="2:2" x14ac:dyDescent="0.25">
      <c r="B81823" s="68"/>
    </row>
    <row r="81824" spans="2:2" x14ac:dyDescent="0.25">
      <c r="B81824" s="68"/>
    </row>
    <row r="81825" spans="2:2" x14ac:dyDescent="0.25">
      <c r="B81825" s="68"/>
    </row>
    <row r="81826" spans="2:2" x14ac:dyDescent="0.25">
      <c r="B81826" s="68"/>
    </row>
    <row r="81827" spans="2:2" x14ac:dyDescent="0.25">
      <c r="B81827" s="68"/>
    </row>
    <row r="81828" spans="2:2" x14ac:dyDescent="0.25">
      <c r="B81828" s="68"/>
    </row>
    <row r="81829" spans="2:2" x14ac:dyDescent="0.25">
      <c r="B81829" s="68"/>
    </row>
    <row r="81830" spans="2:2" x14ac:dyDescent="0.25">
      <c r="B81830" s="68"/>
    </row>
    <row r="81831" spans="2:2" x14ac:dyDescent="0.25">
      <c r="B81831" s="68"/>
    </row>
    <row r="81832" spans="2:2" x14ac:dyDescent="0.25">
      <c r="B81832" s="68"/>
    </row>
    <row r="81833" spans="2:2" x14ac:dyDescent="0.25">
      <c r="B81833" s="68"/>
    </row>
    <row r="81834" spans="2:2" x14ac:dyDescent="0.25">
      <c r="B81834" s="68"/>
    </row>
    <row r="81835" spans="2:2" x14ac:dyDescent="0.25">
      <c r="B81835" s="68"/>
    </row>
    <row r="81836" spans="2:2" x14ac:dyDescent="0.25">
      <c r="B81836" s="68"/>
    </row>
    <row r="81837" spans="2:2" x14ac:dyDescent="0.25">
      <c r="B81837" s="68"/>
    </row>
    <row r="81838" spans="2:2" x14ac:dyDescent="0.25">
      <c r="B81838" s="68"/>
    </row>
    <row r="81839" spans="2:2" x14ac:dyDescent="0.25">
      <c r="B81839" s="68"/>
    </row>
    <row r="81840" spans="2:2" x14ac:dyDescent="0.25">
      <c r="B81840" s="68"/>
    </row>
    <row r="81841" spans="2:2" x14ac:dyDescent="0.25">
      <c r="B81841" s="68"/>
    </row>
    <row r="81842" spans="2:2" x14ac:dyDescent="0.25">
      <c r="B81842" s="68"/>
    </row>
    <row r="81843" spans="2:2" x14ac:dyDescent="0.25">
      <c r="B81843" s="68"/>
    </row>
    <row r="81844" spans="2:2" x14ac:dyDescent="0.25">
      <c r="B81844" s="68"/>
    </row>
    <row r="81845" spans="2:2" x14ac:dyDescent="0.25">
      <c r="B81845" s="68"/>
    </row>
    <row r="81846" spans="2:2" x14ac:dyDescent="0.25">
      <c r="B81846" s="68"/>
    </row>
    <row r="81847" spans="2:2" x14ac:dyDescent="0.25">
      <c r="B81847" s="68"/>
    </row>
    <row r="81848" spans="2:2" x14ac:dyDescent="0.25">
      <c r="B81848" s="68"/>
    </row>
    <row r="81849" spans="2:2" x14ac:dyDescent="0.25">
      <c r="B81849" s="68"/>
    </row>
    <row r="81850" spans="2:2" x14ac:dyDescent="0.25">
      <c r="B81850" s="68"/>
    </row>
    <row r="81851" spans="2:2" x14ac:dyDescent="0.25">
      <c r="B81851" s="68"/>
    </row>
    <row r="81852" spans="2:2" x14ac:dyDescent="0.25">
      <c r="B81852" s="68"/>
    </row>
    <row r="81853" spans="2:2" x14ac:dyDescent="0.25">
      <c r="B81853" s="68"/>
    </row>
    <row r="81854" spans="2:2" x14ac:dyDescent="0.25">
      <c r="B81854" s="68"/>
    </row>
    <row r="81855" spans="2:2" x14ac:dyDescent="0.25">
      <c r="B81855" s="68"/>
    </row>
    <row r="81856" spans="2:2" x14ac:dyDescent="0.25">
      <c r="B81856" s="68"/>
    </row>
    <row r="81857" spans="2:2" x14ac:dyDescent="0.25">
      <c r="B81857" s="68"/>
    </row>
    <row r="81858" spans="2:2" x14ac:dyDescent="0.25">
      <c r="B81858" s="68"/>
    </row>
    <row r="81859" spans="2:2" x14ac:dyDescent="0.25">
      <c r="B81859" s="68"/>
    </row>
    <row r="81860" spans="2:2" x14ac:dyDescent="0.25">
      <c r="B81860" s="68"/>
    </row>
    <row r="81861" spans="2:2" x14ac:dyDescent="0.25">
      <c r="B81861" s="68"/>
    </row>
    <row r="81862" spans="2:2" x14ac:dyDescent="0.25">
      <c r="B81862" s="68"/>
    </row>
    <row r="81863" spans="2:2" x14ac:dyDescent="0.25">
      <c r="B81863" s="68"/>
    </row>
    <row r="81864" spans="2:2" x14ac:dyDescent="0.25">
      <c r="B81864" s="68"/>
    </row>
    <row r="81865" spans="2:2" x14ac:dyDescent="0.25">
      <c r="B81865" s="68"/>
    </row>
    <row r="81866" spans="2:2" x14ac:dyDescent="0.25">
      <c r="B81866" s="68"/>
    </row>
    <row r="81867" spans="2:2" x14ac:dyDescent="0.25">
      <c r="B81867" s="68"/>
    </row>
    <row r="81868" spans="2:2" x14ac:dyDescent="0.25">
      <c r="B81868" s="68"/>
    </row>
    <row r="81869" spans="2:2" x14ac:dyDescent="0.25">
      <c r="B81869" s="68"/>
    </row>
    <row r="81870" spans="2:2" x14ac:dyDescent="0.25">
      <c r="B81870" s="68"/>
    </row>
    <row r="81871" spans="2:2" x14ac:dyDescent="0.25">
      <c r="B81871" s="68"/>
    </row>
    <row r="81872" spans="2:2" x14ac:dyDescent="0.25">
      <c r="B81872" s="68"/>
    </row>
    <row r="81873" spans="2:2" x14ac:dyDescent="0.25">
      <c r="B81873" s="68"/>
    </row>
    <row r="81874" spans="2:2" x14ac:dyDescent="0.25">
      <c r="B81874" s="68"/>
    </row>
    <row r="81875" spans="2:2" x14ac:dyDescent="0.25">
      <c r="B81875" s="68"/>
    </row>
    <row r="81876" spans="2:2" x14ac:dyDescent="0.25">
      <c r="B81876" s="68"/>
    </row>
    <row r="81877" spans="2:2" x14ac:dyDescent="0.25">
      <c r="B81877" s="68"/>
    </row>
    <row r="81878" spans="2:2" x14ac:dyDescent="0.25">
      <c r="B81878" s="68"/>
    </row>
    <row r="81879" spans="2:2" x14ac:dyDescent="0.25">
      <c r="B81879" s="68"/>
    </row>
    <row r="81880" spans="2:2" x14ac:dyDescent="0.25">
      <c r="B81880" s="68"/>
    </row>
    <row r="81881" spans="2:2" x14ac:dyDescent="0.25">
      <c r="B81881" s="68"/>
    </row>
    <row r="81882" spans="2:2" x14ac:dyDescent="0.25">
      <c r="B81882" s="68"/>
    </row>
    <row r="81883" spans="2:2" x14ac:dyDescent="0.25">
      <c r="B81883" s="68"/>
    </row>
    <row r="81884" spans="2:2" x14ac:dyDescent="0.25">
      <c r="B81884" s="68"/>
    </row>
    <row r="81885" spans="2:2" x14ac:dyDescent="0.25">
      <c r="B81885" s="68"/>
    </row>
    <row r="81886" spans="2:2" x14ac:dyDescent="0.25">
      <c r="B81886" s="68"/>
    </row>
    <row r="81887" spans="2:2" x14ac:dyDescent="0.25">
      <c r="B81887" s="68"/>
    </row>
    <row r="81888" spans="2:2" x14ac:dyDescent="0.25">
      <c r="B81888" s="68"/>
    </row>
    <row r="81889" spans="2:2" x14ac:dyDescent="0.25">
      <c r="B81889" s="68"/>
    </row>
    <row r="81890" spans="2:2" x14ac:dyDescent="0.25">
      <c r="B81890" s="68"/>
    </row>
    <row r="81891" spans="2:2" x14ac:dyDescent="0.25">
      <c r="B81891" s="68"/>
    </row>
    <row r="81892" spans="2:2" x14ac:dyDescent="0.25">
      <c r="B81892" s="68"/>
    </row>
    <row r="81893" spans="2:2" x14ac:dyDescent="0.25">
      <c r="B81893" s="68"/>
    </row>
    <row r="81894" spans="2:2" x14ac:dyDescent="0.25">
      <c r="B81894" s="68"/>
    </row>
    <row r="81895" spans="2:2" x14ac:dyDescent="0.25">
      <c r="B81895" s="68"/>
    </row>
    <row r="81896" spans="2:2" x14ac:dyDescent="0.25">
      <c r="B81896" s="68"/>
    </row>
    <row r="81897" spans="2:2" x14ac:dyDescent="0.25">
      <c r="B81897" s="68"/>
    </row>
    <row r="81898" spans="2:2" x14ac:dyDescent="0.25">
      <c r="B81898" s="68"/>
    </row>
    <row r="81899" spans="2:2" x14ac:dyDescent="0.25">
      <c r="B81899" s="68"/>
    </row>
    <row r="81900" spans="2:2" x14ac:dyDescent="0.25">
      <c r="B81900" s="68"/>
    </row>
    <row r="81901" spans="2:2" x14ac:dyDescent="0.25">
      <c r="B81901" s="68"/>
    </row>
    <row r="81902" spans="2:2" x14ac:dyDescent="0.25">
      <c r="B81902" s="68"/>
    </row>
    <row r="81903" spans="2:2" x14ac:dyDescent="0.25">
      <c r="B81903" s="68"/>
    </row>
    <row r="81904" spans="2:2" x14ac:dyDescent="0.25">
      <c r="B81904" s="68"/>
    </row>
    <row r="81905" spans="2:2" x14ac:dyDescent="0.25">
      <c r="B81905" s="68"/>
    </row>
    <row r="81906" spans="2:2" x14ac:dyDescent="0.25">
      <c r="B81906" s="68"/>
    </row>
    <row r="81907" spans="2:2" x14ac:dyDescent="0.25">
      <c r="B81907" s="68"/>
    </row>
    <row r="81908" spans="2:2" x14ac:dyDescent="0.25">
      <c r="B81908" s="68"/>
    </row>
    <row r="81909" spans="2:2" x14ac:dyDescent="0.25">
      <c r="B81909" s="68"/>
    </row>
    <row r="81910" spans="2:2" x14ac:dyDescent="0.25">
      <c r="B81910" s="68"/>
    </row>
    <row r="81911" spans="2:2" x14ac:dyDescent="0.25">
      <c r="B81911" s="68"/>
    </row>
    <row r="81912" spans="2:2" x14ac:dyDescent="0.25">
      <c r="B81912" s="68"/>
    </row>
    <row r="81913" spans="2:2" x14ac:dyDescent="0.25">
      <c r="B81913" s="68"/>
    </row>
    <row r="81914" spans="2:2" x14ac:dyDescent="0.25">
      <c r="B81914" s="68"/>
    </row>
    <row r="81915" spans="2:2" x14ac:dyDescent="0.25">
      <c r="B81915" s="68"/>
    </row>
    <row r="81916" spans="2:2" x14ac:dyDescent="0.25">
      <c r="B81916" s="68"/>
    </row>
    <row r="81917" spans="2:2" x14ac:dyDescent="0.25">
      <c r="B81917" s="68"/>
    </row>
    <row r="81918" spans="2:2" x14ac:dyDescent="0.25">
      <c r="B81918" s="68"/>
    </row>
    <row r="81919" spans="2:2" x14ac:dyDescent="0.25">
      <c r="B81919" s="68"/>
    </row>
    <row r="81920" spans="2:2" x14ac:dyDescent="0.25">
      <c r="B81920" s="68"/>
    </row>
    <row r="81921" spans="2:2" x14ac:dyDescent="0.25">
      <c r="B81921" s="68"/>
    </row>
    <row r="81922" spans="2:2" x14ac:dyDescent="0.25">
      <c r="B81922" s="68"/>
    </row>
    <row r="81923" spans="2:2" x14ac:dyDescent="0.25">
      <c r="B81923" s="68"/>
    </row>
    <row r="81924" spans="2:2" x14ac:dyDescent="0.25">
      <c r="B81924" s="68"/>
    </row>
    <row r="81925" spans="2:2" x14ac:dyDescent="0.25">
      <c r="B81925" s="68"/>
    </row>
    <row r="81926" spans="2:2" x14ac:dyDescent="0.25">
      <c r="B81926" s="68"/>
    </row>
    <row r="81927" spans="2:2" x14ac:dyDescent="0.25">
      <c r="B81927" s="68"/>
    </row>
    <row r="81928" spans="2:2" x14ac:dyDescent="0.25">
      <c r="B81928" s="68"/>
    </row>
    <row r="81929" spans="2:2" x14ac:dyDescent="0.25">
      <c r="B81929" s="68"/>
    </row>
    <row r="81930" spans="2:2" x14ac:dyDescent="0.25">
      <c r="B81930" s="68"/>
    </row>
    <row r="81931" spans="2:2" x14ac:dyDescent="0.25">
      <c r="B81931" s="68"/>
    </row>
    <row r="81932" spans="2:2" x14ac:dyDescent="0.25">
      <c r="B81932" s="68"/>
    </row>
    <row r="81933" spans="2:2" x14ac:dyDescent="0.25">
      <c r="B81933" s="68"/>
    </row>
    <row r="81934" spans="2:2" x14ac:dyDescent="0.25">
      <c r="B81934" s="68"/>
    </row>
    <row r="81935" spans="2:2" x14ac:dyDescent="0.25">
      <c r="B81935" s="68"/>
    </row>
    <row r="81936" spans="2:2" x14ac:dyDescent="0.25">
      <c r="B81936" s="68"/>
    </row>
    <row r="81937" spans="2:2" x14ac:dyDescent="0.25">
      <c r="B81937" s="68"/>
    </row>
    <row r="81938" spans="2:2" x14ac:dyDescent="0.25">
      <c r="B81938" s="68"/>
    </row>
    <row r="81939" spans="2:2" x14ac:dyDescent="0.25">
      <c r="B81939" s="68"/>
    </row>
    <row r="81940" spans="2:2" x14ac:dyDescent="0.25">
      <c r="B81940" s="68"/>
    </row>
    <row r="81941" spans="2:2" x14ac:dyDescent="0.25">
      <c r="B81941" s="68"/>
    </row>
    <row r="81942" spans="2:2" x14ac:dyDescent="0.25">
      <c r="B81942" s="68"/>
    </row>
    <row r="81943" spans="2:2" x14ac:dyDescent="0.25">
      <c r="B81943" s="68"/>
    </row>
    <row r="81944" spans="2:2" x14ac:dyDescent="0.25">
      <c r="B81944" s="68"/>
    </row>
    <row r="81945" spans="2:2" x14ac:dyDescent="0.25">
      <c r="B81945" s="68"/>
    </row>
    <row r="81946" spans="2:2" x14ac:dyDescent="0.25">
      <c r="B81946" s="68"/>
    </row>
    <row r="81947" spans="2:2" x14ac:dyDescent="0.25">
      <c r="B81947" s="68"/>
    </row>
    <row r="81948" spans="2:2" x14ac:dyDescent="0.25">
      <c r="B81948" s="68"/>
    </row>
    <row r="81949" spans="2:2" x14ac:dyDescent="0.25">
      <c r="B81949" s="68"/>
    </row>
    <row r="81950" spans="2:2" x14ac:dyDescent="0.25">
      <c r="B81950" s="68"/>
    </row>
    <row r="81951" spans="2:2" x14ac:dyDescent="0.25">
      <c r="B81951" s="68"/>
    </row>
    <row r="81952" spans="2:2" x14ac:dyDescent="0.25">
      <c r="B81952" s="68"/>
    </row>
    <row r="81953" spans="2:2" x14ac:dyDescent="0.25">
      <c r="B81953" s="68"/>
    </row>
    <row r="81954" spans="2:2" x14ac:dyDescent="0.25">
      <c r="B81954" s="68"/>
    </row>
    <row r="81955" spans="2:2" x14ac:dyDescent="0.25">
      <c r="B81955" s="68"/>
    </row>
    <row r="81956" spans="2:2" x14ac:dyDescent="0.25">
      <c r="B81956" s="68"/>
    </row>
    <row r="81957" spans="2:2" x14ac:dyDescent="0.25">
      <c r="B81957" s="68"/>
    </row>
    <row r="81958" spans="2:2" x14ac:dyDescent="0.25">
      <c r="B81958" s="68"/>
    </row>
    <row r="81959" spans="2:2" x14ac:dyDescent="0.25">
      <c r="B81959" s="68"/>
    </row>
    <row r="81960" spans="2:2" x14ac:dyDescent="0.25">
      <c r="B81960" s="68"/>
    </row>
    <row r="81961" spans="2:2" x14ac:dyDescent="0.25">
      <c r="B81961" s="68"/>
    </row>
    <row r="81962" spans="2:2" x14ac:dyDescent="0.25">
      <c r="B81962" s="68"/>
    </row>
    <row r="81963" spans="2:2" x14ac:dyDescent="0.25">
      <c r="B81963" s="68"/>
    </row>
    <row r="81964" spans="2:2" x14ac:dyDescent="0.25">
      <c r="B81964" s="68"/>
    </row>
    <row r="81965" spans="2:2" x14ac:dyDescent="0.25">
      <c r="B81965" s="68"/>
    </row>
    <row r="81966" spans="2:2" x14ac:dyDescent="0.25">
      <c r="B81966" s="68"/>
    </row>
    <row r="81967" spans="2:2" x14ac:dyDescent="0.25">
      <c r="B81967" s="68"/>
    </row>
    <row r="81968" spans="2:2" x14ac:dyDescent="0.25">
      <c r="B81968" s="68"/>
    </row>
    <row r="81969" spans="2:2" x14ac:dyDescent="0.25">
      <c r="B81969" s="68"/>
    </row>
    <row r="81970" spans="2:2" x14ac:dyDescent="0.25">
      <c r="B81970" s="68"/>
    </row>
    <row r="81971" spans="2:2" x14ac:dyDescent="0.25">
      <c r="B81971" s="68"/>
    </row>
    <row r="81972" spans="2:2" x14ac:dyDescent="0.25">
      <c r="B81972" s="68"/>
    </row>
    <row r="81973" spans="2:2" x14ac:dyDescent="0.25">
      <c r="B81973" s="68"/>
    </row>
    <row r="81974" spans="2:2" x14ac:dyDescent="0.25">
      <c r="B81974" s="68"/>
    </row>
    <row r="81975" spans="2:2" x14ac:dyDescent="0.25">
      <c r="B81975" s="68"/>
    </row>
    <row r="81976" spans="2:2" x14ac:dyDescent="0.25">
      <c r="B81976" s="68"/>
    </row>
    <row r="81977" spans="2:2" x14ac:dyDescent="0.25">
      <c r="B81977" s="68"/>
    </row>
    <row r="81978" spans="2:2" x14ac:dyDescent="0.25">
      <c r="B81978" s="68"/>
    </row>
    <row r="81979" spans="2:2" x14ac:dyDescent="0.25">
      <c r="B81979" s="68"/>
    </row>
    <row r="81980" spans="2:2" x14ac:dyDescent="0.25">
      <c r="B81980" s="68"/>
    </row>
    <row r="81981" spans="2:2" x14ac:dyDescent="0.25">
      <c r="B81981" s="68"/>
    </row>
    <row r="81982" spans="2:2" x14ac:dyDescent="0.25">
      <c r="B81982" s="68"/>
    </row>
    <row r="81983" spans="2:2" x14ac:dyDescent="0.25">
      <c r="B81983" s="68"/>
    </row>
    <row r="81984" spans="2:2" x14ac:dyDescent="0.25">
      <c r="B81984" s="68"/>
    </row>
    <row r="81985" spans="2:2" x14ac:dyDescent="0.25">
      <c r="B81985" s="68"/>
    </row>
    <row r="81986" spans="2:2" x14ac:dyDescent="0.25">
      <c r="B81986" s="68"/>
    </row>
    <row r="81987" spans="2:2" x14ac:dyDescent="0.25">
      <c r="B81987" s="68"/>
    </row>
    <row r="81988" spans="2:2" x14ac:dyDescent="0.25">
      <c r="B81988" s="68"/>
    </row>
    <row r="81989" spans="2:2" x14ac:dyDescent="0.25">
      <c r="B81989" s="68"/>
    </row>
    <row r="81990" spans="2:2" x14ac:dyDescent="0.25">
      <c r="B81990" s="68"/>
    </row>
    <row r="81991" spans="2:2" x14ac:dyDescent="0.25">
      <c r="B81991" s="68"/>
    </row>
    <row r="81992" spans="2:2" x14ac:dyDescent="0.25">
      <c r="B81992" s="68"/>
    </row>
    <row r="81993" spans="2:2" x14ac:dyDescent="0.25">
      <c r="B81993" s="68"/>
    </row>
    <row r="81994" spans="2:2" x14ac:dyDescent="0.25">
      <c r="B81994" s="68"/>
    </row>
    <row r="81995" spans="2:2" x14ac:dyDescent="0.25">
      <c r="B81995" s="68"/>
    </row>
    <row r="81996" spans="2:2" x14ac:dyDescent="0.25">
      <c r="B81996" s="68"/>
    </row>
    <row r="81997" spans="2:2" x14ac:dyDescent="0.25">
      <c r="B81997" s="68"/>
    </row>
    <row r="81998" spans="2:2" x14ac:dyDescent="0.25">
      <c r="B81998" s="68"/>
    </row>
    <row r="81999" spans="2:2" x14ac:dyDescent="0.25">
      <c r="B81999" s="68"/>
    </row>
    <row r="82000" spans="2:2" x14ac:dyDescent="0.25">
      <c r="B82000" s="68"/>
    </row>
    <row r="82001" spans="2:2" x14ac:dyDescent="0.25">
      <c r="B82001" s="68"/>
    </row>
    <row r="82002" spans="2:2" x14ac:dyDescent="0.25">
      <c r="B82002" s="68"/>
    </row>
    <row r="82003" spans="2:2" x14ac:dyDescent="0.25">
      <c r="B82003" s="68"/>
    </row>
    <row r="82004" spans="2:2" x14ac:dyDescent="0.25">
      <c r="B82004" s="68"/>
    </row>
    <row r="82005" spans="2:2" x14ac:dyDescent="0.25">
      <c r="B82005" s="68"/>
    </row>
    <row r="82006" spans="2:2" x14ac:dyDescent="0.25">
      <c r="B82006" s="68"/>
    </row>
    <row r="82007" spans="2:2" x14ac:dyDescent="0.25">
      <c r="B82007" s="68"/>
    </row>
    <row r="82008" spans="2:2" x14ac:dyDescent="0.25">
      <c r="B82008" s="68"/>
    </row>
    <row r="82009" spans="2:2" x14ac:dyDescent="0.25">
      <c r="B82009" s="68"/>
    </row>
    <row r="82010" spans="2:2" x14ac:dyDescent="0.25">
      <c r="B82010" s="68"/>
    </row>
    <row r="82011" spans="2:2" x14ac:dyDescent="0.25">
      <c r="B82011" s="68"/>
    </row>
    <row r="82012" spans="2:2" x14ac:dyDescent="0.25">
      <c r="B82012" s="68"/>
    </row>
    <row r="82013" spans="2:2" x14ac:dyDescent="0.25">
      <c r="B82013" s="68"/>
    </row>
    <row r="82014" spans="2:2" x14ac:dyDescent="0.25">
      <c r="B82014" s="68"/>
    </row>
    <row r="82015" spans="2:2" x14ac:dyDescent="0.25">
      <c r="B82015" s="68"/>
    </row>
    <row r="82016" spans="2:2" x14ac:dyDescent="0.25">
      <c r="B82016" s="68"/>
    </row>
    <row r="82017" spans="2:2" x14ac:dyDescent="0.25">
      <c r="B82017" s="68"/>
    </row>
    <row r="82018" spans="2:2" x14ac:dyDescent="0.25">
      <c r="B82018" s="68"/>
    </row>
    <row r="82019" spans="2:2" x14ac:dyDescent="0.25">
      <c r="B82019" s="68"/>
    </row>
    <row r="82020" spans="2:2" x14ac:dyDescent="0.25">
      <c r="B82020" s="68"/>
    </row>
    <row r="82021" spans="2:2" x14ac:dyDescent="0.25">
      <c r="B82021" s="68"/>
    </row>
    <row r="82022" spans="2:2" x14ac:dyDescent="0.25">
      <c r="B82022" s="68"/>
    </row>
    <row r="82023" spans="2:2" x14ac:dyDescent="0.25">
      <c r="B82023" s="68"/>
    </row>
    <row r="82024" spans="2:2" x14ac:dyDescent="0.25">
      <c r="B82024" s="68"/>
    </row>
    <row r="82025" spans="2:2" x14ac:dyDescent="0.25">
      <c r="B82025" s="68"/>
    </row>
    <row r="82026" spans="2:2" x14ac:dyDescent="0.25">
      <c r="B82026" s="68"/>
    </row>
    <row r="82027" spans="2:2" x14ac:dyDescent="0.25">
      <c r="B82027" s="68"/>
    </row>
    <row r="82028" spans="2:2" x14ac:dyDescent="0.25">
      <c r="B82028" s="68"/>
    </row>
    <row r="82029" spans="2:2" x14ac:dyDescent="0.25">
      <c r="B82029" s="68"/>
    </row>
    <row r="82030" spans="2:2" x14ac:dyDescent="0.25">
      <c r="B82030" s="68"/>
    </row>
    <row r="82031" spans="2:2" x14ac:dyDescent="0.25">
      <c r="B82031" s="68"/>
    </row>
    <row r="82032" spans="2:2" x14ac:dyDescent="0.25">
      <c r="B82032" s="68"/>
    </row>
    <row r="82033" spans="2:2" x14ac:dyDescent="0.25">
      <c r="B82033" s="68"/>
    </row>
    <row r="82034" spans="2:2" x14ac:dyDescent="0.25">
      <c r="B82034" s="68"/>
    </row>
    <row r="82035" spans="2:2" x14ac:dyDescent="0.25">
      <c r="B82035" s="68"/>
    </row>
    <row r="82036" spans="2:2" x14ac:dyDescent="0.25">
      <c r="B82036" s="68"/>
    </row>
    <row r="82037" spans="2:2" x14ac:dyDescent="0.25">
      <c r="B82037" s="68"/>
    </row>
    <row r="82038" spans="2:2" x14ac:dyDescent="0.25">
      <c r="B82038" s="68"/>
    </row>
    <row r="82039" spans="2:2" x14ac:dyDescent="0.25">
      <c r="B82039" s="68"/>
    </row>
    <row r="82040" spans="2:2" x14ac:dyDescent="0.25">
      <c r="B82040" s="68"/>
    </row>
    <row r="82041" spans="2:2" x14ac:dyDescent="0.25">
      <c r="B82041" s="68"/>
    </row>
    <row r="82042" spans="2:2" x14ac:dyDescent="0.25">
      <c r="B82042" s="68"/>
    </row>
    <row r="82043" spans="2:2" x14ac:dyDescent="0.25">
      <c r="B82043" s="68"/>
    </row>
    <row r="82044" spans="2:2" x14ac:dyDescent="0.25">
      <c r="B82044" s="68"/>
    </row>
    <row r="82045" spans="2:2" x14ac:dyDescent="0.25">
      <c r="B82045" s="68"/>
    </row>
    <row r="82046" spans="2:2" x14ac:dyDescent="0.25">
      <c r="B82046" s="68"/>
    </row>
    <row r="82047" spans="2:2" x14ac:dyDescent="0.25">
      <c r="B82047" s="68"/>
    </row>
    <row r="82048" spans="2:2" x14ac:dyDescent="0.25">
      <c r="B82048" s="68"/>
    </row>
    <row r="82049" spans="2:2" x14ac:dyDescent="0.25">
      <c r="B82049" s="68"/>
    </row>
    <row r="82050" spans="2:2" x14ac:dyDescent="0.25">
      <c r="B82050" s="68"/>
    </row>
    <row r="82051" spans="2:2" x14ac:dyDescent="0.25">
      <c r="B82051" s="68"/>
    </row>
    <row r="82052" spans="2:2" x14ac:dyDescent="0.25">
      <c r="B82052" s="68"/>
    </row>
    <row r="82053" spans="2:2" x14ac:dyDescent="0.25">
      <c r="B82053" s="68"/>
    </row>
    <row r="82054" spans="2:2" x14ac:dyDescent="0.25">
      <c r="B82054" s="68"/>
    </row>
    <row r="82055" spans="2:2" x14ac:dyDescent="0.25">
      <c r="B82055" s="68"/>
    </row>
    <row r="82056" spans="2:2" x14ac:dyDescent="0.25">
      <c r="B82056" s="68"/>
    </row>
    <row r="82057" spans="2:2" x14ac:dyDescent="0.25">
      <c r="B82057" s="68"/>
    </row>
    <row r="82058" spans="2:2" x14ac:dyDescent="0.25">
      <c r="B82058" s="68"/>
    </row>
    <row r="82059" spans="2:2" x14ac:dyDescent="0.25">
      <c r="B82059" s="68"/>
    </row>
    <row r="82060" spans="2:2" x14ac:dyDescent="0.25">
      <c r="B82060" s="68"/>
    </row>
    <row r="82061" spans="2:2" x14ac:dyDescent="0.25">
      <c r="B82061" s="68"/>
    </row>
    <row r="82062" spans="2:2" x14ac:dyDescent="0.25">
      <c r="B82062" s="68"/>
    </row>
    <row r="82063" spans="2:2" x14ac:dyDescent="0.25">
      <c r="B82063" s="68"/>
    </row>
    <row r="82064" spans="2:2" x14ac:dyDescent="0.25">
      <c r="B82064" s="68"/>
    </row>
    <row r="82065" spans="2:2" x14ac:dyDescent="0.25">
      <c r="B82065" s="68"/>
    </row>
    <row r="82066" spans="2:2" x14ac:dyDescent="0.25">
      <c r="B82066" s="68"/>
    </row>
    <row r="82067" spans="2:2" x14ac:dyDescent="0.25">
      <c r="B82067" s="68"/>
    </row>
    <row r="82068" spans="2:2" x14ac:dyDescent="0.25">
      <c r="B82068" s="68"/>
    </row>
    <row r="82069" spans="2:2" x14ac:dyDescent="0.25">
      <c r="B82069" s="68"/>
    </row>
    <row r="82070" spans="2:2" x14ac:dyDescent="0.25">
      <c r="B82070" s="68"/>
    </row>
    <row r="82071" spans="2:2" x14ac:dyDescent="0.25">
      <c r="B82071" s="68"/>
    </row>
    <row r="82072" spans="2:2" x14ac:dyDescent="0.25">
      <c r="B82072" s="68"/>
    </row>
    <row r="82073" spans="2:2" x14ac:dyDescent="0.25">
      <c r="B82073" s="68"/>
    </row>
    <row r="82074" spans="2:2" x14ac:dyDescent="0.25">
      <c r="B82074" s="68"/>
    </row>
    <row r="82075" spans="2:2" x14ac:dyDescent="0.25">
      <c r="B82075" s="68"/>
    </row>
    <row r="82076" spans="2:2" x14ac:dyDescent="0.25">
      <c r="B82076" s="68"/>
    </row>
    <row r="82077" spans="2:2" x14ac:dyDescent="0.25">
      <c r="B82077" s="68"/>
    </row>
    <row r="82078" spans="2:2" x14ac:dyDescent="0.25">
      <c r="B82078" s="68"/>
    </row>
    <row r="82079" spans="2:2" x14ac:dyDescent="0.25">
      <c r="B82079" s="68"/>
    </row>
    <row r="82080" spans="2:2" x14ac:dyDescent="0.25">
      <c r="B82080" s="68"/>
    </row>
    <row r="82081" spans="2:2" x14ac:dyDescent="0.25">
      <c r="B82081" s="68"/>
    </row>
    <row r="82082" spans="2:2" x14ac:dyDescent="0.25">
      <c r="B82082" s="68"/>
    </row>
    <row r="82083" spans="2:2" x14ac:dyDescent="0.25">
      <c r="B82083" s="68"/>
    </row>
    <row r="82084" spans="2:2" x14ac:dyDescent="0.25">
      <c r="B82084" s="68"/>
    </row>
    <row r="82085" spans="2:2" x14ac:dyDescent="0.25">
      <c r="B82085" s="68"/>
    </row>
    <row r="82086" spans="2:2" x14ac:dyDescent="0.25">
      <c r="B82086" s="68"/>
    </row>
    <row r="82087" spans="2:2" x14ac:dyDescent="0.25">
      <c r="B82087" s="68"/>
    </row>
    <row r="82088" spans="2:2" x14ac:dyDescent="0.25">
      <c r="B82088" s="68"/>
    </row>
    <row r="82089" spans="2:2" x14ac:dyDescent="0.25">
      <c r="B82089" s="68"/>
    </row>
    <row r="82090" spans="2:2" x14ac:dyDescent="0.25">
      <c r="B82090" s="68"/>
    </row>
    <row r="82091" spans="2:2" x14ac:dyDescent="0.25">
      <c r="B82091" s="68"/>
    </row>
    <row r="82092" spans="2:2" x14ac:dyDescent="0.25">
      <c r="B82092" s="68"/>
    </row>
    <row r="82093" spans="2:2" x14ac:dyDescent="0.25">
      <c r="B82093" s="68"/>
    </row>
    <row r="82094" spans="2:2" x14ac:dyDescent="0.25">
      <c r="B82094" s="68"/>
    </row>
    <row r="82095" spans="2:2" x14ac:dyDescent="0.25">
      <c r="B82095" s="68"/>
    </row>
    <row r="82096" spans="2:2" x14ac:dyDescent="0.25">
      <c r="B82096" s="68"/>
    </row>
    <row r="82097" spans="2:2" x14ac:dyDescent="0.25">
      <c r="B82097" s="68"/>
    </row>
    <row r="82098" spans="2:2" x14ac:dyDescent="0.25">
      <c r="B82098" s="68"/>
    </row>
    <row r="82099" spans="2:2" x14ac:dyDescent="0.25">
      <c r="B82099" s="68"/>
    </row>
    <row r="82100" spans="2:2" x14ac:dyDescent="0.25">
      <c r="B82100" s="68"/>
    </row>
    <row r="82101" spans="2:2" x14ac:dyDescent="0.25">
      <c r="B82101" s="68"/>
    </row>
    <row r="82102" spans="2:2" x14ac:dyDescent="0.25">
      <c r="B82102" s="68"/>
    </row>
    <row r="82103" spans="2:2" x14ac:dyDescent="0.25">
      <c r="B82103" s="68"/>
    </row>
    <row r="82104" spans="2:2" x14ac:dyDescent="0.25">
      <c r="B82104" s="68"/>
    </row>
    <row r="82105" spans="2:2" x14ac:dyDescent="0.25">
      <c r="B82105" s="68"/>
    </row>
    <row r="82106" spans="2:2" x14ac:dyDescent="0.25">
      <c r="B82106" s="68"/>
    </row>
    <row r="82107" spans="2:2" x14ac:dyDescent="0.25">
      <c r="B82107" s="68"/>
    </row>
    <row r="82108" spans="2:2" x14ac:dyDescent="0.25">
      <c r="B82108" s="68"/>
    </row>
    <row r="82109" spans="2:2" x14ac:dyDescent="0.25">
      <c r="B82109" s="68"/>
    </row>
    <row r="82110" spans="2:2" x14ac:dyDescent="0.25">
      <c r="B82110" s="68"/>
    </row>
    <row r="82111" spans="2:2" x14ac:dyDescent="0.25">
      <c r="B82111" s="68"/>
    </row>
    <row r="82112" spans="2:2" x14ac:dyDescent="0.25">
      <c r="B82112" s="68"/>
    </row>
    <row r="82113" spans="2:2" x14ac:dyDescent="0.25">
      <c r="B82113" s="68"/>
    </row>
    <row r="82114" spans="2:2" x14ac:dyDescent="0.25">
      <c r="B82114" s="68"/>
    </row>
    <row r="82115" spans="2:2" x14ac:dyDescent="0.25">
      <c r="B82115" s="68"/>
    </row>
    <row r="82116" spans="2:2" x14ac:dyDescent="0.25">
      <c r="B82116" s="68"/>
    </row>
    <row r="82117" spans="2:2" x14ac:dyDescent="0.25">
      <c r="B82117" s="68"/>
    </row>
    <row r="82118" spans="2:2" x14ac:dyDescent="0.25">
      <c r="B82118" s="68"/>
    </row>
    <row r="82119" spans="2:2" x14ac:dyDescent="0.25">
      <c r="B82119" s="68"/>
    </row>
    <row r="82120" spans="2:2" x14ac:dyDescent="0.25">
      <c r="B82120" s="68"/>
    </row>
    <row r="82121" spans="2:2" x14ac:dyDescent="0.25">
      <c r="B82121" s="68"/>
    </row>
    <row r="82122" spans="2:2" x14ac:dyDescent="0.25">
      <c r="B82122" s="68"/>
    </row>
    <row r="82123" spans="2:2" x14ac:dyDescent="0.25">
      <c r="B82123" s="68"/>
    </row>
    <row r="82124" spans="2:2" x14ac:dyDescent="0.25">
      <c r="B82124" s="68"/>
    </row>
    <row r="82125" spans="2:2" x14ac:dyDescent="0.25">
      <c r="B82125" s="68"/>
    </row>
    <row r="82126" spans="2:2" x14ac:dyDescent="0.25">
      <c r="B82126" s="68"/>
    </row>
    <row r="82127" spans="2:2" x14ac:dyDescent="0.25">
      <c r="B82127" s="68"/>
    </row>
    <row r="82128" spans="2:2" x14ac:dyDescent="0.25">
      <c r="B82128" s="68"/>
    </row>
    <row r="82129" spans="2:2" x14ac:dyDescent="0.25">
      <c r="B82129" s="68"/>
    </row>
    <row r="82130" spans="2:2" x14ac:dyDescent="0.25">
      <c r="B82130" s="68"/>
    </row>
    <row r="82131" spans="2:2" x14ac:dyDescent="0.25">
      <c r="B82131" s="68"/>
    </row>
    <row r="82132" spans="2:2" x14ac:dyDescent="0.25">
      <c r="B82132" s="68"/>
    </row>
    <row r="82133" spans="2:2" x14ac:dyDescent="0.25">
      <c r="B82133" s="68"/>
    </row>
    <row r="82134" spans="2:2" x14ac:dyDescent="0.25">
      <c r="B82134" s="68"/>
    </row>
    <row r="82135" spans="2:2" x14ac:dyDescent="0.25">
      <c r="B82135" s="68"/>
    </row>
    <row r="82136" spans="2:2" x14ac:dyDescent="0.25">
      <c r="B82136" s="68"/>
    </row>
    <row r="82137" spans="2:2" x14ac:dyDescent="0.25">
      <c r="B82137" s="68"/>
    </row>
    <row r="82138" spans="2:2" x14ac:dyDescent="0.25">
      <c r="B82138" s="68"/>
    </row>
    <row r="82139" spans="2:2" x14ac:dyDescent="0.25">
      <c r="B82139" s="68"/>
    </row>
    <row r="82140" spans="2:2" x14ac:dyDescent="0.25">
      <c r="B82140" s="68"/>
    </row>
    <row r="82141" spans="2:2" x14ac:dyDescent="0.25">
      <c r="B82141" s="68"/>
    </row>
    <row r="82142" spans="2:2" x14ac:dyDescent="0.25">
      <c r="B82142" s="68"/>
    </row>
    <row r="82143" spans="2:2" x14ac:dyDescent="0.25">
      <c r="B82143" s="68"/>
    </row>
    <row r="82144" spans="2:2" x14ac:dyDescent="0.25">
      <c r="B82144" s="68"/>
    </row>
    <row r="82145" spans="2:2" x14ac:dyDescent="0.25">
      <c r="B82145" s="68"/>
    </row>
    <row r="82146" spans="2:2" x14ac:dyDescent="0.25">
      <c r="B82146" s="68"/>
    </row>
    <row r="82147" spans="2:2" x14ac:dyDescent="0.25">
      <c r="B82147" s="68"/>
    </row>
    <row r="82148" spans="2:2" x14ac:dyDescent="0.25">
      <c r="B82148" s="68"/>
    </row>
    <row r="82149" spans="2:2" x14ac:dyDescent="0.25">
      <c r="B82149" s="68"/>
    </row>
    <row r="82150" spans="2:2" x14ac:dyDescent="0.25">
      <c r="B82150" s="68"/>
    </row>
    <row r="82151" spans="2:2" x14ac:dyDescent="0.25">
      <c r="B82151" s="68"/>
    </row>
    <row r="82152" spans="2:2" x14ac:dyDescent="0.25">
      <c r="B82152" s="68"/>
    </row>
    <row r="82153" spans="2:2" x14ac:dyDescent="0.25">
      <c r="B82153" s="68"/>
    </row>
    <row r="82154" spans="2:2" x14ac:dyDescent="0.25">
      <c r="B82154" s="68"/>
    </row>
    <row r="82155" spans="2:2" x14ac:dyDescent="0.25">
      <c r="B82155" s="68"/>
    </row>
    <row r="82156" spans="2:2" x14ac:dyDescent="0.25">
      <c r="B82156" s="68"/>
    </row>
    <row r="82157" spans="2:2" x14ac:dyDescent="0.25">
      <c r="B82157" s="68"/>
    </row>
    <row r="82158" spans="2:2" x14ac:dyDescent="0.25">
      <c r="B82158" s="68"/>
    </row>
    <row r="82159" spans="2:2" x14ac:dyDescent="0.25">
      <c r="B82159" s="68"/>
    </row>
    <row r="82160" spans="2:2" x14ac:dyDescent="0.25">
      <c r="B82160" s="68"/>
    </row>
    <row r="82161" spans="2:2" x14ac:dyDescent="0.25">
      <c r="B82161" s="68"/>
    </row>
    <row r="82162" spans="2:2" x14ac:dyDescent="0.25">
      <c r="B82162" s="68"/>
    </row>
    <row r="82163" spans="2:2" x14ac:dyDescent="0.25">
      <c r="B82163" s="68"/>
    </row>
    <row r="82164" spans="2:2" x14ac:dyDescent="0.25">
      <c r="B82164" s="68"/>
    </row>
    <row r="82165" spans="2:2" x14ac:dyDescent="0.25">
      <c r="B82165" s="68"/>
    </row>
    <row r="82166" spans="2:2" x14ac:dyDescent="0.25">
      <c r="B82166" s="68"/>
    </row>
    <row r="82167" spans="2:2" x14ac:dyDescent="0.25">
      <c r="B82167" s="68"/>
    </row>
    <row r="82168" spans="2:2" x14ac:dyDescent="0.25">
      <c r="B82168" s="68"/>
    </row>
    <row r="82169" spans="2:2" x14ac:dyDescent="0.25">
      <c r="B82169" s="68"/>
    </row>
    <row r="82170" spans="2:2" x14ac:dyDescent="0.25">
      <c r="B82170" s="68"/>
    </row>
    <row r="82171" spans="2:2" x14ac:dyDescent="0.25">
      <c r="B82171" s="68"/>
    </row>
    <row r="82172" spans="2:2" x14ac:dyDescent="0.25">
      <c r="B82172" s="68"/>
    </row>
    <row r="82173" spans="2:2" x14ac:dyDescent="0.25">
      <c r="B82173" s="68"/>
    </row>
    <row r="82174" spans="2:2" x14ac:dyDescent="0.25">
      <c r="B82174" s="68"/>
    </row>
    <row r="82175" spans="2:2" x14ac:dyDescent="0.25">
      <c r="B82175" s="68"/>
    </row>
    <row r="82176" spans="2:2" x14ac:dyDescent="0.25">
      <c r="B82176" s="68"/>
    </row>
    <row r="82177" spans="2:2" x14ac:dyDescent="0.25">
      <c r="B82177" s="68"/>
    </row>
    <row r="82178" spans="2:2" x14ac:dyDescent="0.25">
      <c r="B82178" s="68"/>
    </row>
    <row r="82179" spans="2:2" x14ac:dyDescent="0.25">
      <c r="B82179" s="68"/>
    </row>
    <row r="82180" spans="2:2" x14ac:dyDescent="0.25">
      <c r="B82180" s="68"/>
    </row>
    <row r="82181" spans="2:2" x14ac:dyDescent="0.25">
      <c r="B82181" s="68"/>
    </row>
    <row r="82182" spans="2:2" x14ac:dyDescent="0.25">
      <c r="B82182" s="68"/>
    </row>
    <row r="82183" spans="2:2" x14ac:dyDescent="0.25">
      <c r="B82183" s="68"/>
    </row>
    <row r="82184" spans="2:2" x14ac:dyDescent="0.25">
      <c r="B82184" s="68"/>
    </row>
    <row r="82185" spans="2:2" x14ac:dyDescent="0.25">
      <c r="B82185" s="68"/>
    </row>
    <row r="82186" spans="2:2" x14ac:dyDescent="0.25">
      <c r="B82186" s="68"/>
    </row>
    <row r="82187" spans="2:2" x14ac:dyDescent="0.25">
      <c r="B82187" s="68"/>
    </row>
    <row r="82188" spans="2:2" x14ac:dyDescent="0.25">
      <c r="B82188" s="68"/>
    </row>
    <row r="82189" spans="2:2" x14ac:dyDescent="0.25">
      <c r="B82189" s="68"/>
    </row>
    <row r="82190" spans="2:2" x14ac:dyDescent="0.25">
      <c r="B82190" s="68"/>
    </row>
    <row r="82191" spans="2:2" x14ac:dyDescent="0.25">
      <c r="B82191" s="68"/>
    </row>
    <row r="82192" spans="2:2" x14ac:dyDescent="0.25">
      <c r="B82192" s="68"/>
    </row>
    <row r="82193" spans="2:2" x14ac:dyDescent="0.25">
      <c r="B82193" s="68"/>
    </row>
    <row r="82194" spans="2:2" x14ac:dyDescent="0.25">
      <c r="B82194" s="68"/>
    </row>
    <row r="82195" spans="2:2" x14ac:dyDescent="0.25">
      <c r="B82195" s="68"/>
    </row>
    <row r="82196" spans="2:2" x14ac:dyDescent="0.25">
      <c r="B82196" s="68"/>
    </row>
    <row r="82197" spans="2:2" x14ac:dyDescent="0.25">
      <c r="B82197" s="68"/>
    </row>
    <row r="82198" spans="2:2" x14ac:dyDescent="0.25">
      <c r="B82198" s="68"/>
    </row>
    <row r="82199" spans="2:2" x14ac:dyDescent="0.25">
      <c r="B82199" s="68"/>
    </row>
    <row r="82200" spans="2:2" x14ac:dyDescent="0.25">
      <c r="B82200" s="68"/>
    </row>
    <row r="82201" spans="2:2" x14ac:dyDescent="0.25">
      <c r="B82201" s="68"/>
    </row>
    <row r="82202" spans="2:2" x14ac:dyDescent="0.25">
      <c r="B82202" s="68"/>
    </row>
    <row r="82203" spans="2:2" x14ac:dyDescent="0.25">
      <c r="B82203" s="68"/>
    </row>
    <row r="82204" spans="2:2" x14ac:dyDescent="0.25">
      <c r="B82204" s="68"/>
    </row>
    <row r="82205" spans="2:2" x14ac:dyDescent="0.25">
      <c r="B82205" s="68"/>
    </row>
    <row r="82206" spans="2:2" x14ac:dyDescent="0.25">
      <c r="B82206" s="68"/>
    </row>
    <row r="82207" spans="2:2" x14ac:dyDescent="0.25">
      <c r="B82207" s="68"/>
    </row>
    <row r="82208" spans="2:2" x14ac:dyDescent="0.25">
      <c r="B82208" s="68"/>
    </row>
    <row r="82209" spans="2:2" x14ac:dyDescent="0.25">
      <c r="B82209" s="68"/>
    </row>
    <row r="82210" spans="2:2" x14ac:dyDescent="0.25">
      <c r="B82210" s="68"/>
    </row>
    <row r="82211" spans="2:2" x14ac:dyDescent="0.25">
      <c r="B82211" s="68"/>
    </row>
    <row r="82212" spans="2:2" x14ac:dyDescent="0.25">
      <c r="B82212" s="68"/>
    </row>
    <row r="82213" spans="2:2" x14ac:dyDescent="0.25">
      <c r="B82213" s="68"/>
    </row>
    <row r="82214" spans="2:2" x14ac:dyDescent="0.25">
      <c r="B82214" s="68"/>
    </row>
    <row r="82215" spans="2:2" x14ac:dyDescent="0.25">
      <c r="B82215" s="68"/>
    </row>
    <row r="82216" spans="2:2" x14ac:dyDescent="0.25">
      <c r="B82216" s="68"/>
    </row>
    <row r="82217" spans="2:2" x14ac:dyDescent="0.25">
      <c r="B82217" s="68"/>
    </row>
    <row r="82218" spans="2:2" x14ac:dyDescent="0.25">
      <c r="B82218" s="68"/>
    </row>
    <row r="82219" spans="2:2" x14ac:dyDescent="0.25">
      <c r="B82219" s="68"/>
    </row>
    <row r="82220" spans="2:2" x14ac:dyDescent="0.25">
      <c r="B82220" s="68"/>
    </row>
    <row r="82221" spans="2:2" x14ac:dyDescent="0.25">
      <c r="B82221" s="68"/>
    </row>
    <row r="82222" spans="2:2" x14ac:dyDescent="0.25">
      <c r="B82222" s="68"/>
    </row>
    <row r="82223" spans="2:2" x14ac:dyDescent="0.25">
      <c r="B82223" s="68"/>
    </row>
    <row r="82224" spans="2:2" x14ac:dyDescent="0.25">
      <c r="B82224" s="68"/>
    </row>
    <row r="82225" spans="2:2" x14ac:dyDescent="0.25">
      <c r="B82225" s="68"/>
    </row>
    <row r="82226" spans="2:2" x14ac:dyDescent="0.25">
      <c r="B82226" s="68"/>
    </row>
    <row r="82227" spans="2:2" x14ac:dyDescent="0.25">
      <c r="B82227" s="68"/>
    </row>
    <row r="82228" spans="2:2" x14ac:dyDescent="0.25">
      <c r="B82228" s="68"/>
    </row>
    <row r="82229" spans="2:2" x14ac:dyDescent="0.25">
      <c r="B82229" s="68"/>
    </row>
    <row r="82230" spans="2:2" x14ac:dyDescent="0.25">
      <c r="B82230" s="68"/>
    </row>
    <row r="82231" spans="2:2" x14ac:dyDescent="0.25">
      <c r="B82231" s="68"/>
    </row>
    <row r="82232" spans="2:2" x14ac:dyDescent="0.25">
      <c r="B82232" s="68"/>
    </row>
    <row r="82233" spans="2:2" x14ac:dyDescent="0.25">
      <c r="B82233" s="68"/>
    </row>
    <row r="82234" spans="2:2" x14ac:dyDescent="0.25">
      <c r="B82234" s="68"/>
    </row>
    <row r="82235" spans="2:2" x14ac:dyDescent="0.25">
      <c r="B82235" s="68"/>
    </row>
    <row r="82236" spans="2:2" x14ac:dyDescent="0.25">
      <c r="B82236" s="68"/>
    </row>
    <row r="82237" spans="2:2" x14ac:dyDescent="0.25">
      <c r="B82237" s="68"/>
    </row>
    <row r="82238" spans="2:2" x14ac:dyDescent="0.25">
      <c r="B82238" s="68"/>
    </row>
    <row r="82239" spans="2:2" x14ac:dyDescent="0.25">
      <c r="B82239" s="68"/>
    </row>
    <row r="82240" spans="2:2" x14ac:dyDescent="0.25">
      <c r="B82240" s="68"/>
    </row>
    <row r="82241" spans="2:2" x14ac:dyDescent="0.25">
      <c r="B82241" s="68"/>
    </row>
    <row r="82242" spans="2:2" x14ac:dyDescent="0.25">
      <c r="B82242" s="68"/>
    </row>
    <row r="82243" spans="2:2" x14ac:dyDescent="0.25">
      <c r="B82243" s="68"/>
    </row>
    <row r="82244" spans="2:2" x14ac:dyDescent="0.25">
      <c r="B82244" s="68"/>
    </row>
    <row r="82245" spans="2:2" x14ac:dyDescent="0.25">
      <c r="B82245" s="68"/>
    </row>
    <row r="82246" spans="2:2" x14ac:dyDescent="0.25">
      <c r="B82246" s="68"/>
    </row>
    <row r="82247" spans="2:2" x14ac:dyDescent="0.25">
      <c r="B82247" s="68"/>
    </row>
    <row r="82248" spans="2:2" x14ac:dyDescent="0.25">
      <c r="B82248" s="68"/>
    </row>
    <row r="82249" spans="2:2" x14ac:dyDescent="0.25">
      <c r="B82249" s="68"/>
    </row>
    <row r="82250" spans="2:2" x14ac:dyDescent="0.25">
      <c r="B82250" s="68"/>
    </row>
    <row r="82251" spans="2:2" x14ac:dyDescent="0.25">
      <c r="B82251" s="68"/>
    </row>
    <row r="82252" spans="2:2" x14ac:dyDescent="0.25">
      <c r="B82252" s="68"/>
    </row>
    <row r="82253" spans="2:2" x14ac:dyDescent="0.25">
      <c r="B82253" s="68"/>
    </row>
    <row r="82254" spans="2:2" x14ac:dyDescent="0.25">
      <c r="B82254" s="68"/>
    </row>
    <row r="82255" spans="2:2" x14ac:dyDescent="0.25">
      <c r="B82255" s="68"/>
    </row>
    <row r="82256" spans="2:2" x14ac:dyDescent="0.25">
      <c r="B82256" s="68"/>
    </row>
    <row r="82257" spans="2:2" x14ac:dyDescent="0.25">
      <c r="B82257" s="68"/>
    </row>
    <row r="82258" spans="2:2" x14ac:dyDescent="0.25">
      <c r="B82258" s="68"/>
    </row>
    <row r="82259" spans="2:2" x14ac:dyDescent="0.25">
      <c r="B82259" s="68"/>
    </row>
    <row r="82260" spans="2:2" x14ac:dyDescent="0.25">
      <c r="B82260" s="68"/>
    </row>
    <row r="82261" spans="2:2" x14ac:dyDescent="0.25">
      <c r="B82261" s="68"/>
    </row>
    <row r="82262" spans="2:2" x14ac:dyDescent="0.25">
      <c r="B82262" s="68"/>
    </row>
    <row r="82263" spans="2:2" x14ac:dyDescent="0.25">
      <c r="B82263" s="68"/>
    </row>
    <row r="82264" spans="2:2" x14ac:dyDescent="0.25">
      <c r="B82264" s="68"/>
    </row>
    <row r="82265" spans="2:2" x14ac:dyDescent="0.25">
      <c r="B82265" s="68"/>
    </row>
    <row r="82266" spans="2:2" x14ac:dyDescent="0.25">
      <c r="B82266" s="68"/>
    </row>
    <row r="82267" spans="2:2" x14ac:dyDescent="0.25">
      <c r="B82267" s="68"/>
    </row>
    <row r="82268" spans="2:2" x14ac:dyDescent="0.25">
      <c r="B82268" s="68"/>
    </row>
    <row r="82269" spans="2:2" x14ac:dyDescent="0.25">
      <c r="B82269" s="68"/>
    </row>
    <row r="82270" spans="2:2" x14ac:dyDescent="0.25">
      <c r="B82270" s="68"/>
    </row>
    <row r="82271" spans="2:2" x14ac:dyDescent="0.25">
      <c r="B82271" s="68"/>
    </row>
    <row r="82272" spans="2:2" x14ac:dyDescent="0.25">
      <c r="B82272" s="68"/>
    </row>
    <row r="82273" spans="2:2" x14ac:dyDescent="0.25">
      <c r="B82273" s="68"/>
    </row>
    <row r="82274" spans="2:2" x14ac:dyDescent="0.25">
      <c r="B82274" s="68"/>
    </row>
    <row r="82275" spans="2:2" x14ac:dyDescent="0.25">
      <c r="B82275" s="68"/>
    </row>
    <row r="82276" spans="2:2" x14ac:dyDescent="0.25">
      <c r="B82276" s="68"/>
    </row>
    <row r="82277" spans="2:2" x14ac:dyDescent="0.25">
      <c r="B82277" s="68"/>
    </row>
    <row r="82278" spans="2:2" x14ac:dyDescent="0.25">
      <c r="B82278" s="68"/>
    </row>
    <row r="82279" spans="2:2" x14ac:dyDescent="0.25">
      <c r="B82279" s="68"/>
    </row>
    <row r="82280" spans="2:2" x14ac:dyDescent="0.25">
      <c r="B82280" s="68"/>
    </row>
    <row r="82281" spans="2:2" x14ac:dyDescent="0.25">
      <c r="B82281" s="68"/>
    </row>
    <row r="82282" spans="2:2" x14ac:dyDescent="0.25">
      <c r="B82282" s="68"/>
    </row>
    <row r="82283" spans="2:2" x14ac:dyDescent="0.25">
      <c r="B82283" s="68"/>
    </row>
    <row r="82284" spans="2:2" x14ac:dyDescent="0.25">
      <c r="B82284" s="68"/>
    </row>
    <row r="82285" spans="2:2" x14ac:dyDescent="0.25">
      <c r="B82285" s="68"/>
    </row>
    <row r="82286" spans="2:2" x14ac:dyDescent="0.25">
      <c r="B82286" s="68"/>
    </row>
    <row r="82287" spans="2:2" x14ac:dyDescent="0.25">
      <c r="B82287" s="68"/>
    </row>
    <row r="82288" spans="2:2" x14ac:dyDescent="0.25">
      <c r="B82288" s="68"/>
    </row>
    <row r="82289" spans="2:2" x14ac:dyDescent="0.25">
      <c r="B82289" s="68"/>
    </row>
    <row r="82290" spans="2:2" x14ac:dyDescent="0.25">
      <c r="B82290" s="68"/>
    </row>
    <row r="82291" spans="2:2" x14ac:dyDescent="0.25">
      <c r="B82291" s="68"/>
    </row>
    <row r="82292" spans="2:2" x14ac:dyDescent="0.25">
      <c r="B82292" s="68"/>
    </row>
    <row r="82293" spans="2:2" x14ac:dyDescent="0.25">
      <c r="B82293" s="68"/>
    </row>
    <row r="82294" spans="2:2" x14ac:dyDescent="0.25">
      <c r="B82294" s="68"/>
    </row>
    <row r="82295" spans="2:2" x14ac:dyDescent="0.25">
      <c r="B82295" s="68"/>
    </row>
    <row r="82296" spans="2:2" x14ac:dyDescent="0.25">
      <c r="B82296" s="68"/>
    </row>
    <row r="82297" spans="2:2" x14ac:dyDescent="0.25">
      <c r="B82297" s="68"/>
    </row>
    <row r="82298" spans="2:2" x14ac:dyDescent="0.25">
      <c r="B82298" s="68"/>
    </row>
    <row r="82299" spans="2:2" x14ac:dyDescent="0.25">
      <c r="B82299" s="68"/>
    </row>
    <row r="82300" spans="2:2" x14ac:dyDescent="0.25">
      <c r="B82300" s="68"/>
    </row>
    <row r="82301" spans="2:2" x14ac:dyDescent="0.25">
      <c r="B82301" s="68"/>
    </row>
    <row r="82302" spans="2:2" x14ac:dyDescent="0.25">
      <c r="B82302" s="68"/>
    </row>
    <row r="82303" spans="2:2" x14ac:dyDescent="0.25">
      <c r="B82303" s="68"/>
    </row>
    <row r="82304" spans="2:2" x14ac:dyDescent="0.25">
      <c r="B82304" s="68"/>
    </row>
    <row r="82305" spans="2:2" x14ac:dyDescent="0.25">
      <c r="B82305" s="68"/>
    </row>
    <row r="82306" spans="2:2" x14ac:dyDescent="0.25">
      <c r="B82306" s="68"/>
    </row>
    <row r="82307" spans="2:2" x14ac:dyDescent="0.25">
      <c r="B82307" s="68"/>
    </row>
    <row r="82308" spans="2:2" x14ac:dyDescent="0.25">
      <c r="B82308" s="68"/>
    </row>
    <row r="82309" spans="2:2" x14ac:dyDescent="0.25">
      <c r="B82309" s="68"/>
    </row>
    <row r="82310" spans="2:2" x14ac:dyDescent="0.25">
      <c r="B82310" s="68"/>
    </row>
    <row r="82311" spans="2:2" x14ac:dyDescent="0.25">
      <c r="B82311" s="68"/>
    </row>
    <row r="82312" spans="2:2" x14ac:dyDescent="0.25">
      <c r="B82312" s="68"/>
    </row>
    <row r="82313" spans="2:2" x14ac:dyDescent="0.25">
      <c r="B82313" s="68"/>
    </row>
    <row r="82314" spans="2:2" x14ac:dyDescent="0.25">
      <c r="B82314" s="68"/>
    </row>
    <row r="82315" spans="2:2" x14ac:dyDescent="0.25">
      <c r="B82315" s="68"/>
    </row>
    <row r="82316" spans="2:2" x14ac:dyDescent="0.25">
      <c r="B82316" s="68"/>
    </row>
    <row r="82317" spans="2:2" x14ac:dyDescent="0.25">
      <c r="B82317" s="68"/>
    </row>
    <row r="82318" spans="2:2" x14ac:dyDescent="0.25">
      <c r="B82318" s="68"/>
    </row>
    <row r="82319" spans="2:2" x14ac:dyDescent="0.25">
      <c r="B82319" s="68"/>
    </row>
    <row r="82320" spans="2:2" x14ac:dyDescent="0.25">
      <c r="B82320" s="68"/>
    </row>
    <row r="82321" spans="2:2" x14ac:dyDescent="0.25">
      <c r="B82321" s="68"/>
    </row>
    <row r="82322" spans="2:2" x14ac:dyDescent="0.25">
      <c r="B82322" s="68"/>
    </row>
    <row r="82323" spans="2:2" x14ac:dyDescent="0.25">
      <c r="B82323" s="68"/>
    </row>
    <row r="82324" spans="2:2" x14ac:dyDescent="0.25">
      <c r="B82324" s="68"/>
    </row>
    <row r="82325" spans="2:2" x14ac:dyDescent="0.25">
      <c r="B82325" s="68"/>
    </row>
    <row r="82326" spans="2:2" x14ac:dyDescent="0.25">
      <c r="B82326" s="68"/>
    </row>
    <row r="82327" spans="2:2" x14ac:dyDescent="0.25">
      <c r="B82327" s="68"/>
    </row>
    <row r="82328" spans="2:2" x14ac:dyDescent="0.25">
      <c r="B82328" s="68"/>
    </row>
    <row r="82329" spans="2:2" x14ac:dyDescent="0.25">
      <c r="B82329" s="68"/>
    </row>
    <row r="82330" spans="2:2" x14ac:dyDescent="0.25">
      <c r="B82330" s="68"/>
    </row>
    <row r="82331" spans="2:2" x14ac:dyDescent="0.25">
      <c r="B82331" s="68"/>
    </row>
    <row r="82332" spans="2:2" x14ac:dyDescent="0.25">
      <c r="B82332" s="68"/>
    </row>
    <row r="82333" spans="2:2" x14ac:dyDescent="0.25">
      <c r="B82333" s="68"/>
    </row>
    <row r="82334" spans="2:2" x14ac:dyDescent="0.25">
      <c r="B82334" s="68"/>
    </row>
    <row r="82335" spans="2:2" x14ac:dyDescent="0.25">
      <c r="B82335" s="68"/>
    </row>
    <row r="82336" spans="2:2" x14ac:dyDescent="0.25">
      <c r="B82336" s="68"/>
    </row>
    <row r="82337" spans="2:2" x14ac:dyDescent="0.25">
      <c r="B82337" s="68"/>
    </row>
    <row r="82338" spans="2:2" x14ac:dyDescent="0.25">
      <c r="B82338" s="68"/>
    </row>
    <row r="82339" spans="2:2" x14ac:dyDescent="0.25">
      <c r="B82339" s="68"/>
    </row>
    <row r="82340" spans="2:2" x14ac:dyDescent="0.25">
      <c r="B82340" s="68"/>
    </row>
    <row r="82341" spans="2:2" x14ac:dyDescent="0.25">
      <c r="B82341" s="68"/>
    </row>
    <row r="82342" spans="2:2" x14ac:dyDescent="0.25">
      <c r="B82342" s="68"/>
    </row>
    <row r="82343" spans="2:2" x14ac:dyDescent="0.25">
      <c r="B82343" s="68"/>
    </row>
    <row r="82344" spans="2:2" x14ac:dyDescent="0.25">
      <c r="B82344" s="68"/>
    </row>
    <row r="82345" spans="2:2" x14ac:dyDescent="0.25">
      <c r="B82345" s="68"/>
    </row>
    <row r="82346" spans="2:2" x14ac:dyDescent="0.25">
      <c r="B82346" s="68"/>
    </row>
    <row r="82347" spans="2:2" x14ac:dyDescent="0.25">
      <c r="B82347" s="68"/>
    </row>
    <row r="82348" spans="2:2" x14ac:dyDescent="0.25">
      <c r="B82348" s="68"/>
    </row>
    <row r="82349" spans="2:2" x14ac:dyDescent="0.25">
      <c r="B82349" s="68"/>
    </row>
    <row r="82350" spans="2:2" x14ac:dyDescent="0.25">
      <c r="B82350" s="68"/>
    </row>
    <row r="82351" spans="2:2" x14ac:dyDescent="0.25">
      <c r="B82351" s="68"/>
    </row>
    <row r="82352" spans="2:2" x14ac:dyDescent="0.25">
      <c r="B82352" s="68"/>
    </row>
    <row r="82353" spans="2:2" x14ac:dyDescent="0.25">
      <c r="B82353" s="68"/>
    </row>
    <row r="82354" spans="2:2" x14ac:dyDescent="0.25">
      <c r="B82354" s="68"/>
    </row>
    <row r="82355" spans="2:2" x14ac:dyDescent="0.25">
      <c r="B82355" s="68"/>
    </row>
    <row r="82356" spans="2:2" x14ac:dyDescent="0.25">
      <c r="B82356" s="68"/>
    </row>
    <row r="82357" spans="2:2" x14ac:dyDescent="0.25">
      <c r="B82357" s="68"/>
    </row>
    <row r="82358" spans="2:2" x14ac:dyDescent="0.25">
      <c r="B82358" s="68"/>
    </row>
    <row r="82359" spans="2:2" x14ac:dyDescent="0.25">
      <c r="B82359" s="68"/>
    </row>
    <row r="82360" spans="2:2" x14ac:dyDescent="0.25">
      <c r="B82360" s="68"/>
    </row>
    <row r="82361" spans="2:2" x14ac:dyDescent="0.25">
      <c r="B82361" s="68"/>
    </row>
    <row r="82362" spans="2:2" x14ac:dyDescent="0.25">
      <c r="B82362" s="68"/>
    </row>
    <row r="82363" spans="2:2" x14ac:dyDescent="0.25">
      <c r="B82363" s="68"/>
    </row>
    <row r="82364" spans="2:2" x14ac:dyDescent="0.25">
      <c r="B82364" s="68"/>
    </row>
    <row r="82365" spans="2:2" x14ac:dyDescent="0.25">
      <c r="B82365" s="68"/>
    </row>
    <row r="82366" spans="2:2" x14ac:dyDescent="0.25">
      <c r="B82366" s="68"/>
    </row>
    <row r="82367" spans="2:2" x14ac:dyDescent="0.25">
      <c r="B82367" s="68"/>
    </row>
    <row r="82368" spans="2:2" x14ac:dyDescent="0.25">
      <c r="B82368" s="68"/>
    </row>
    <row r="82369" spans="2:2" x14ac:dyDescent="0.25">
      <c r="B82369" s="68"/>
    </row>
    <row r="82370" spans="2:2" x14ac:dyDescent="0.25">
      <c r="B82370" s="68"/>
    </row>
    <row r="82371" spans="2:2" x14ac:dyDescent="0.25">
      <c r="B82371" s="68"/>
    </row>
    <row r="82372" spans="2:2" x14ac:dyDescent="0.25">
      <c r="B82372" s="68"/>
    </row>
    <row r="82373" spans="2:2" x14ac:dyDescent="0.25">
      <c r="B82373" s="68"/>
    </row>
    <row r="82374" spans="2:2" x14ac:dyDescent="0.25">
      <c r="B82374" s="68"/>
    </row>
    <row r="82375" spans="2:2" x14ac:dyDescent="0.25">
      <c r="B82375" s="68"/>
    </row>
    <row r="82376" spans="2:2" x14ac:dyDescent="0.25">
      <c r="B82376" s="68"/>
    </row>
    <row r="82377" spans="2:2" x14ac:dyDescent="0.25">
      <c r="B82377" s="68"/>
    </row>
    <row r="82378" spans="2:2" x14ac:dyDescent="0.25">
      <c r="B82378" s="68"/>
    </row>
    <row r="82379" spans="2:2" x14ac:dyDescent="0.25">
      <c r="B82379" s="68"/>
    </row>
    <row r="82380" spans="2:2" x14ac:dyDescent="0.25">
      <c r="B82380" s="68"/>
    </row>
    <row r="82381" spans="2:2" x14ac:dyDescent="0.25">
      <c r="B82381" s="68"/>
    </row>
    <row r="82382" spans="2:2" x14ac:dyDescent="0.25">
      <c r="B82382" s="68"/>
    </row>
    <row r="82383" spans="2:2" x14ac:dyDescent="0.25">
      <c r="B82383" s="68"/>
    </row>
    <row r="82384" spans="2:2" x14ac:dyDescent="0.25">
      <c r="B82384" s="68"/>
    </row>
    <row r="82385" spans="2:2" x14ac:dyDescent="0.25">
      <c r="B82385" s="68"/>
    </row>
    <row r="82386" spans="2:2" x14ac:dyDescent="0.25">
      <c r="B82386" s="68"/>
    </row>
    <row r="82387" spans="2:2" x14ac:dyDescent="0.25">
      <c r="B82387" s="68"/>
    </row>
    <row r="82388" spans="2:2" x14ac:dyDescent="0.25">
      <c r="B82388" s="68"/>
    </row>
    <row r="82389" spans="2:2" x14ac:dyDescent="0.25">
      <c r="B82389" s="68"/>
    </row>
    <row r="82390" spans="2:2" x14ac:dyDescent="0.25">
      <c r="B82390" s="68"/>
    </row>
    <row r="82391" spans="2:2" x14ac:dyDescent="0.25">
      <c r="B82391" s="68"/>
    </row>
    <row r="82392" spans="2:2" x14ac:dyDescent="0.25">
      <c r="B82392" s="68"/>
    </row>
    <row r="82393" spans="2:2" x14ac:dyDescent="0.25">
      <c r="B82393" s="68"/>
    </row>
    <row r="82394" spans="2:2" x14ac:dyDescent="0.25">
      <c r="B82394" s="68"/>
    </row>
    <row r="82395" spans="2:2" x14ac:dyDescent="0.25">
      <c r="B82395" s="68"/>
    </row>
    <row r="82396" spans="2:2" x14ac:dyDescent="0.25">
      <c r="B82396" s="68"/>
    </row>
    <row r="82397" spans="2:2" x14ac:dyDescent="0.25">
      <c r="B82397" s="68"/>
    </row>
    <row r="82398" spans="2:2" x14ac:dyDescent="0.25">
      <c r="B82398" s="68"/>
    </row>
    <row r="82399" spans="2:2" x14ac:dyDescent="0.25">
      <c r="B82399" s="68"/>
    </row>
    <row r="82400" spans="2:2" x14ac:dyDescent="0.25">
      <c r="B82400" s="68"/>
    </row>
    <row r="82401" spans="2:2" x14ac:dyDescent="0.25">
      <c r="B82401" s="68"/>
    </row>
    <row r="82402" spans="2:2" x14ac:dyDescent="0.25">
      <c r="B82402" s="68"/>
    </row>
    <row r="82403" spans="2:2" x14ac:dyDescent="0.25">
      <c r="B82403" s="68"/>
    </row>
    <row r="82404" spans="2:2" x14ac:dyDescent="0.25">
      <c r="B82404" s="68"/>
    </row>
    <row r="82405" spans="2:2" x14ac:dyDescent="0.25">
      <c r="B82405" s="68"/>
    </row>
    <row r="82406" spans="2:2" x14ac:dyDescent="0.25">
      <c r="B82406" s="68"/>
    </row>
    <row r="82407" spans="2:2" x14ac:dyDescent="0.25">
      <c r="B82407" s="68"/>
    </row>
    <row r="82408" spans="2:2" x14ac:dyDescent="0.25">
      <c r="B82408" s="68"/>
    </row>
    <row r="82409" spans="2:2" x14ac:dyDescent="0.25">
      <c r="B82409" s="68"/>
    </row>
    <row r="82410" spans="2:2" x14ac:dyDescent="0.25">
      <c r="B82410" s="68"/>
    </row>
    <row r="82411" spans="2:2" x14ac:dyDescent="0.25">
      <c r="B82411" s="68"/>
    </row>
    <row r="82412" spans="2:2" x14ac:dyDescent="0.25">
      <c r="B82412" s="68"/>
    </row>
    <row r="82413" spans="2:2" x14ac:dyDescent="0.25">
      <c r="B82413" s="68"/>
    </row>
    <row r="82414" spans="2:2" x14ac:dyDescent="0.25">
      <c r="B82414" s="68"/>
    </row>
    <row r="82415" spans="2:2" x14ac:dyDescent="0.25">
      <c r="B82415" s="68"/>
    </row>
    <row r="82416" spans="2:2" x14ac:dyDescent="0.25">
      <c r="B82416" s="68"/>
    </row>
    <row r="82417" spans="2:2" x14ac:dyDescent="0.25">
      <c r="B82417" s="68"/>
    </row>
    <row r="82418" spans="2:2" x14ac:dyDescent="0.25">
      <c r="B82418" s="68"/>
    </row>
    <row r="82419" spans="2:2" x14ac:dyDescent="0.25">
      <c r="B82419" s="68"/>
    </row>
    <row r="82420" spans="2:2" x14ac:dyDescent="0.25">
      <c r="B82420" s="68"/>
    </row>
    <row r="82421" spans="2:2" x14ac:dyDescent="0.25">
      <c r="B82421" s="68"/>
    </row>
    <row r="82422" spans="2:2" x14ac:dyDescent="0.25">
      <c r="B82422" s="68"/>
    </row>
    <row r="82423" spans="2:2" x14ac:dyDescent="0.25">
      <c r="B82423" s="68"/>
    </row>
    <row r="82424" spans="2:2" x14ac:dyDescent="0.25">
      <c r="B82424" s="68"/>
    </row>
    <row r="82425" spans="2:2" x14ac:dyDescent="0.25">
      <c r="B82425" s="68"/>
    </row>
    <row r="82426" spans="2:2" x14ac:dyDescent="0.25">
      <c r="B82426" s="68"/>
    </row>
    <row r="82427" spans="2:2" x14ac:dyDescent="0.25">
      <c r="B82427" s="68"/>
    </row>
    <row r="82428" spans="2:2" x14ac:dyDescent="0.25">
      <c r="B82428" s="68"/>
    </row>
    <row r="82429" spans="2:2" x14ac:dyDescent="0.25">
      <c r="B82429" s="68"/>
    </row>
    <row r="82430" spans="2:2" x14ac:dyDescent="0.25">
      <c r="B82430" s="68"/>
    </row>
    <row r="82431" spans="2:2" x14ac:dyDescent="0.25">
      <c r="B82431" s="68"/>
    </row>
    <row r="82432" spans="2:2" x14ac:dyDescent="0.25">
      <c r="B82432" s="68"/>
    </row>
    <row r="82433" spans="2:2" x14ac:dyDescent="0.25">
      <c r="B82433" s="68"/>
    </row>
    <row r="82434" spans="2:2" x14ac:dyDescent="0.25">
      <c r="B82434" s="68"/>
    </row>
    <row r="82435" spans="2:2" x14ac:dyDescent="0.25">
      <c r="B82435" s="68"/>
    </row>
    <row r="82436" spans="2:2" x14ac:dyDescent="0.25">
      <c r="B82436" s="68"/>
    </row>
    <row r="82437" spans="2:2" x14ac:dyDescent="0.25">
      <c r="B82437" s="68"/>
    </row>
    <row r="82438" spans="2:2" x14ac:dyDescent="0.25">
      <c r="B82438" s="68"/>
    </row>
    <row r="82439" spans="2:2" x14ac:dyDescent="0.25">
      <c r="B82439" s="68"/>
    </row>
    <row r="82440" spans="2:2" x14ac:dyDescent="0.25">
      <c r="B82440" s="68"/>
    </row>
    <row r="82441" spans="2:2" x14ac:dyDescent="0.25">
      <c r="B82441" s="68"/>
    </row>
    <row r="82442" spans="2:2" x14ac:dyDescent="0.25">
      <c r="B82442" s="68"/>
    </row>
    <row r="82443" spans="2:2" x14ac:dyDescent="0.25">
      <c r="B82443" s="68"/>
    </row>
    <row r="82444" spans="2:2" x14ac:dyDescent="0.25">
      <c r="B82444" s="68"/>
    </row>
    <row r="82445" spans="2:2" x14ac:dyDescent="0.25">
      <c r="B82445" s="68"/>
    </row>
    <row r="82446" spans="2:2" x14ac:dyDescent="0.25">
      <c r="B82446" s="68"/>
    </row>
    <row r="82447" spans="2:2" x14ac:dyDescent="0.25">
      <c r="B82447" s="68"/>
    </row>
    <row r="82448" spans="2:2" x14ac:dyDescent="0.25">
      <c r="B82448" s="68"/>
    </row>
    <row r="82449" spans="2:2" x14ac:dyDescent="0.25">
      <c r="B82449" s="68"/>
    </row>
    <row r="82450" spans="2:2" x14ac:dyDescent="0.25">
      <c r="B82450" s="68"/>
    </row>
    <row r="82451" spans="2:2" x14ac:dyDescent="0.25">
      <c r="B82451" s="68"/>
    </row>
    <row r="82452" spans="2:2" x14ac:dyDescent="0.25">
      <c r="B82452" s="68"/>
    </row>
    <row r="82453" spans="2:2" x14ac:dyDescent="0.25">
      <c r="B82453" s="68"/>
    </row>
    <row r="82454" spans="2:2" x14ac:dyDescent="0.25">
      <c r="B82454" s="68"/>
    </row>
    <row r="82455" spans="2:2" x14ac:dyDescent="0.25">
      <c r="B82455" s="68"/>
    </row>
    <row r="82456" spans="2:2" x14ac:dyDescent="0.25">
      <c r="B82456" s="68"/>
    </row>
    <row r="82457" spans="2:2" x14ac:dyDescent="0.25">
      <c r="B82457" s="68"/>
    </row>
    <row r="82458" spans="2:2" x14ac:dyDescent="0.25">
      <c r="B82458" s="68"/>
    </row>
    <row r="82459" spans="2:2" x14ac:dyDescent="0.25">
      <c r="B82459" s="68"/>
    </row>
    <row r="82460" spans="2:2" x14ac:dyDescent="0.25">
      <c r="B82460" s="68"/>
    </row>
    <row r="82461" spans="2:2" x14ac:dyDescent="0.25">
      <c r="B82461" s="68"/>
    </row>
    <row r="82462" spans="2:2" x14ac:dyDescent="0.25">
      <c r="B82462" s="68"/>
    </row>
    <row r="82463" spans="2:2" x14ac:dyDescent="0.25">
      <c r="B82463" s="68"/>
    </row>
    <row r="82464" spans="2:2" x14ac:dyDescent="0.25">
      <c r="B82464" s="68"/>
    </row>
    <row r="82465" spans="2:2" x14ac:dyDescent="0.25">
      <c r="B82465" s="68"/>
    </row>
    <row r="82466" spans="2:2" x14ac:dyDescent="0.25">
      <c r="B82466" s="68"/>
    </row>
    <row r="82467" spans="2:2" x14ac:dyDescent="0.25">
      <c r="B82467" s="68"/>
    </row>
    <row r="82468" spans="2:2" x14ac:dyDescent="0.25">
      <c r="B82468" s="68"/>
    </row>
    <row r="82469" spans="2:2" x14ac:dyDescent="0.25">
      <c r="B82469" s="68"/>
    </row>
    <row r="82470" spans="2:2" x14ac:dyDescent="0.25">
      <c r="B82470" s="68"/>
    </row>
    <row r="82471" spans="2:2" x14ac:dyDescent="0.25">
      <c r="B82471" s="68"/>
    </row>
    <row r="82472" spans="2:2" x14ac:dyDescent="0.25">
      <c r="B82472" s="68"/>
    </row>
    <row r="82473" spans="2:2" x14ac:dyDescent="0.25">
      <c r="B82473" s="68"/>
    </row>
    <row r="82474" spans="2:2" x14ac:dyDescent="0.25">
      <c r="B82474" s="68"/>
    </row>
    <row r="82475" spans="2:2" x14ac:dyDescent="0.25">
      <c r="B82475" s="68"/>
    </row>
    <row r="82476" spans="2:2" x14ac:dyDescent="0.25">
      <c r="B82476" s="68"/>
    </row>
    <row r="82477" spans="2:2" x14ac:dyDescent="0.25">
      <c r="B82477" s="68"/>
    </row>
    <row r="82478" spans="2:2" x14ac:dyDescent="0.25">
      <c r="B82478" s="68"/>
    </row>
    <row r="82479" spans="2:2" x14ac:dyDescent="0.25">
      <c r="B82479" s="68"/>
    </row>
    <row r="82480" spans="2:2" x14ac:dyDescent="0.25">
      <c r="B82480" s="68"/>
    </row>
    <row r="82481" spans="2:2" x14ac:dyDescent="0.25">
      <c r="B82481" s="68"/>
    </row>
    <row r="82482" spans="2:2" x14ac:dyDescent="0.25">
      <c r="B82482" s="68"/>
    </row>
    <row r="82483" spans="2:2" x14ac:dyDescent="0.25">
      <c r="B82483" s="68"/>
    </row>
    <row r="82484" spans="2:2" x14ac:dyDescent="0.25">
      <c r="B82484" s="68"/>
    </row>
    <row r="82485" spans="2:2" x14ac:dyDescent="0.25">
      <c r="B82485" s="68"/>
    </row>
    <row r="82486" spans="2:2" x14ac:dyDescent="0.25">
      <c r="B82486" s="68"/>
    </row>
    <row r="82487" spans="2:2" x14ac:dyDescent="0.25">
      <c r="B82487" s="68"/>
    </row>
    <row r="82488" spans="2:2" x14ac:dyDescent="0.25">
      <c r="B82488" s="68"/>
    </row>
    <row r="82489" spans="2:2" x14ac:dyDescent="0.25">
      <c r="B82489" s="68"/>
    </row>
    <row r="82490" spans="2:2" x14ac:dyDescent="0.25">
      <c r="B82490" s="68"/>
    </row>
    <row r="82491" spans="2:2" x14ac:dyDescent="0.25">
      <c r="B82491" s="68"/>
    </row>
    <row r="82492" spans="2:2" x14ac:dyDescent="0.25">
      <c r="B82492" s="68"/>
    </row>
    <row r="82493" spans="2:2" x14ac:dyDescent="0.25">
      <c r="B82493" s="68"/>
    </row>
    <row r="82494" spans="2:2" x14ac:dyDescent="0.25">
      <c r="B82494" s="68"/>
    </row>
    <row r="82495" spans="2:2" x14ac:dyDescent="0.25">
      <c r="B82495" s="68"/>
    </row>
    <row r="82496" spans="2:2" x14ac:dyDescent="0.25">
      <c r="B82496" s="68"/>
    </row>
    <row r="82497" spans="2:2" x14ac:dyDescent="0.25">
      <c r="B82497" s="68"/>
    </row>
    <row r="82498" spans="2:2" x14ac:dyDescent="0.25">
      <c r="B82498" s="68"/>
    </row>
    <row r="82499" spans="2:2" x14ac:dyDescent="0.25">
      <c r="B82499" s="68"/>
    </row>
    <row r="82500" spans="2:2" x14ac:dyDescent="0.25">
      <c r="B82500" s="68"/>
    </row>
    <row r="82501" spans="2:2" x14ac:dyDescent="0.25">
      <c r="B82501" s="68"/>
    </row>
    <row r="82502" spans="2:2" x14ac:dyDescent="0.25">
      <c r="B82502" s="68"/>
    </row>
    <row r="82503" spans="2:2" x14ac:dyDescent="0.25">
      <c r="B82503" s="68"/>
    </row>
    <row r="82504" spans="2:2" x14ac:dyDescent="0.25">
      <c r="B82504" s="68"/>
    </row>
    <row r="82505" spans="2:2" x14ac:dyDescent="0.25">
      <c r="B82505" s="68"/>
    </row>
    <row r="82506" spans="2:2" x14ac:dyDescent="0.25">
      <c r="B82506" s="68"/>
    </row>
    <row r="82507" spans="2:2" x14ac:dyDescent="0.25">
      <c r="B82507" s="68"/>
    </row>
    <row r="82508" spans="2:2" x14ac:dyDescent="0.25">
      <c r="B82508" s="68"/>
    </row>
    <row r="82509" spans="2:2" x14ac:dyDescent="0.25">
      <c r="B82509" s="68"/>
    </row>
    <row r="82510" spans="2:2" x14ac:dyDescent="0.25">
      <c r="B82510" s="68"/>
    </row>
    <row r="82511" spans="2:2" x14ac:dyDescent="0.25">
      <c r="B82511" s="68"/>
    </row>
    <row r="82512" spans="2:2" x14ac:dyDescent="0.25">
      <c r="B82512" s="68"/>
    </row>
    <row r="82513" spans="2:2" x14ac:dyDescent="0.25">
      <c r="B82513" s="68"/>
    </row>
    <row r="82514" spans="2:2" x14ac:dyDescent="0.25">
      <c r="B82514" s="68"/>
    </row>
    <row r="82515" spans="2:2" x14ac:dyDescent="0.25">
      <c r="B82515" s="68"/>
    </row>
    <row r="82516" spans="2:2" x14ac:dyDescent="0.25">
      <c r="B82516" s="68"/>
    </row>
    <row r="82517" spans="2:2" x14ac:dyDescent="0.25">
      <c r="B82517" s="68"/>
    </row>
    <row r="82518" spans="2:2" x14ac:dyDescent="0.25">
      <c r="B82518" s="68"/>
    </row>
    <row r="82519" spans="2:2" x14ac:dyDescent="0.25">
      <c r="B82519" s="68"/>
    </row>
    <row r="82520" spans="2:2" x14ac:dyDescent="0.25">
      <c r="B82520" s="68"/>
    </row>
    <row r="82521" spans="2:2" x14ac:dyDescent="0.25">
      <c r="B82521" s="68"/>
    </row>
    <row r="82522" spans="2:2" x14ac:dyDescent="0.25">
      <c r="B82522" s="68"/>
    </row>
    <row r="82523" spans="2:2" x14ac:dyDescent="0.25">
      <c r="B82523" s="68"/>
    </row>
    <row r="82524" spans="2:2" x14ac:dyDescent="0.25">
      <c r="B82524" s="68"/>
    </row>
    <row r="82525" spans="2:2" x14ac:dyDescent="0.25">
      <c r="B82525" s="68"/>
    </row>
    <row r="82526" spans="2:2" x14ac:dyDescent="0.25">
      <c r="B82526" s="68"/>
    </row>
    <row r="82527" spans="2:2" x14ac:dyDescent="0.25">
      <c r="B82527" s="68"/>
    </row>
    <row r="82528" spans="2:2" x14ac:dyDescent="0.25">
      <c r="B82528" s="68"/>
    </row>
    <row r="82529" spans="2:2" x14ac:dyDescent="0.25">
      <c r="B82529" s="68"/>
    </row>
    <row r="82530" spans="2:2" x14ac:dyDescent="0.25">
      <c r="B82530" s="68"/>
    </row>
    <row r="82531" spans="2:2" x14ac:dyDescent="0.25">
      <c r="B82531" s="68"/>
    </row>
    <row r="82532" spans="2:2" x14ac:dyDescent="0.25">
      <c r="B82532" s="68"/>
    </row>
    <row r="82533" spans="2:2" x14ac:dyDescent="0.25">
      <c r="B82533" s="68"/>
    </row>
    <row r="82534" spans="2:2" x14ac:dyDescent="0.25">
      <c r="B82534" s="68"/>
    </row>
    <row r="82535" spans="2:2" x14ac:dyDescent="0.25">
      <c r="B82535" s="68"/>
    </row>
    <row r="82536" spans="2:2" x14ac:dyDescent="0.25">
      <c r="B82536" s="68"/>
    </row>
    <row r="82537" spans="2:2" x14ac:dyDescent="0.25">
      <c r="B82537" s="68"/>
    </row>
    <row r="82538" spans="2:2" x14ac:dyDescent="0.25">
      <c r="B82538" s="68"/>
    </row>
    <row r="82539" spans="2:2" x14ac:dyDescent="0.25">
      <c r="B82539" s="68"/>
    </row>
    <row r="82540" spans="2:2" x14ac:dyDescent="0.25">
      <c r="B82540" s="68"/>
    </row>
    <row r="82541" spans="2:2" x14ac:dyDescent="0.25">
      <c r="B82541" s="68"/>
    </row>
    <row r="82542" spans="2:2" x14ac:dyDescent="0.25">
      <c r="B82542" s="68"/>
    </row>
    <row r="82543" spans="2:2" x14ac:dyDescent="0.25">
      <c r="B82543" s="68"/>
    </row>
    <row r="82544" spans="2:2" x14ac:dyDescent="0.25">
      <c r="B82544" s="68"/>
    </row>
    <row r="82545" spans="2:2" x14ac:dyDescent="0.25">
      <c r="B82545" s="68"/>
    </row>
    <row r="82546" spans="2:2" x14ac:dyDescent="0.25">
      <c r="B82546" s="68"/>
    </row>
    <row r="82547" spans="2:2" x14ac:dyDescent="0.25">
      <c r="B82547" s="68"/>
    </row>
    <row r="82548" spans="2:2" x14ac:dyDescent="0.25">
      <c r="B82548" s="68"/>
    </row>
    <row r="82549" spans="2:2" x14ac:dyDescent="0.25">
      <c r="B82549" s="68"/>
    </row>
    <row r="82550" spans="2:2" x14ac:dyDescent="0.25">
      <c r="B82550" s="68"/>
    </row>
    <row r="82551" spans="2:2" x14ac:dyDescent="0.25">
      <c r="B82551" s="68"/>
    </row>
    <row r="82552" spans="2:2" x14ac:dyDescent="0.25">
      <c r="B82552" s="68"/>
    </row>
    <row r="82553" spans="2:2" x14ac:dyDescent="0.25">
      <c r="B82553" s="68"/>
    </row>
    <row r="82554" spans="2:2" x14ac:dyDescent="0.25">
      <c r="B82554" s="68"/>
    </row>
    <row r="82555" spans="2:2" x14ac:dyDescent="0.25">
      <c r="B82555" s="68"/>
    </row>
    <row r="82556" spans="2:2" x14ac:dyDescent="0.25">
      <c r="B82556" s="68"/>
    </row>
    <row r="82557" spans="2:2" x14ac:dyDescent="0.25">
      <c r="B82557" s="68"/>
    </row>
    <row r="82558" spans="2:2" x14ac:dyDescent="0.25">
      <c r="B82558" s="68"/>
    </row>
    <row r="82559" spans="2:2" x14ac:dyDescent="0.25">
      <c r="B82559" s="68"/>
    </row>
    <row r="82560" spans="2:2" x14ac:dyDescent="0.25">
      <c r="B82560" s="68"/>
    </row>
    <row r="82561" spans="2:2" x14ac:dyDescent="0.25">
      <c r="B82561" s="68"/>
    </row>
    <row r="82562" spans="2:2" x14ac:dyDescent="0.25">
      <c r="B82562" s="68"/>
    </row>
    <row r="82563" spans="2:2" x14ac:dyDescent="0.25">
      <c r="B82563" s="68"/>
    </row>
    <row r="82564" spans="2:2" x14ac:dyDescent="0.25">
      <c r="B82564" s="68"/>
    </row>
    <row r="82565" spans="2:2" x14ac:dyDescent="0.25">
      <c r="B82565" s="68"/>
    </row>
    <row r="82566" spans="2:2" x14ac:dyDescent="0.25">
      <c r="B82566" s="68"/>
    </row>
    <row r="82567" spans="2:2" x14ac:dyDescent="0.25">
      <c r="B82567" s="68"/>
    </row>
    <row r="82568" spans="2:2" x14ac:dyDescent="0.25">
      <c r="B82568" s="68"/>
    </row>
    <row r="82569" spans="2:2" x14ac:dyDescent="0.25">
      <c r="B82569" s="68"/>
    </row>
    <row r="82570" spans="2:2" x14ac:dyDescent="0.25">
      <c r="B82570" s="68"/>
    </row>
    <row r="82571" spans="2:2" x14ac:dyDescent="0.25">
      <c r="B82571" s="68"/>
    </row>
    <row r="82572" spans="2:2" x14ac:dyDescent="0.25">
      <c r="B82572" s="68"/>
    </row>
    <row r="82573" spans="2:2" x14ac:dyDescent="0.25">
      <c r="B82573" s="68"/>
    </row>
    <row r="82574" spans="2:2" x14ac:dyDescent="0.25">
      <c r="B82574" s="68"/>
    </row>
    <row r="82575" spans="2:2" x14ac:dyDescent="0.25">
      <c r="B82575" s="68"/>
    </row>
    <row r="82576" spans="2:2" x14ac:dyDescent="0.25">
      <c r="B82576" s="68"/>
    </row>
    <row r="82577" spans="2:2" x14ac:dyDescent="0.25">
      <c r="B82577" s="68"/>
    </row>
    <row r="82578" spans="2:2" x14ac:dyDescent="0.25">
      <c r="B82578" s="68"/>
    </row>
    <row r="82579" spans="2:2" x14ac:dyDescent="0.25">
      <c r="B82579" s="68"/>
    </row>
    <row r="82580" spans="2:2" x14ac:dyDescent="0.25">
      <c r="B82580" s="68"/>
    </row>
    <row r="82581" spans="2:2" x14ac:dyDescent="0.25">
      <c r="B82581" s="68"/>
    </row>
    <row r="82582" spans="2:2" x14ac:dyDescent="0.25">
      <c r="B82582" s="68"/>
    </row>
    <row r="82583" spans="2:2" x14ac:dyDescent="0.25">
      <c r="B82583" s="68"/>
    </row>
    <row r="82584" spans="2:2" x14ac:dyDescent="0.25">
      <c r="B82584" s="68"/>
    </row>
    <row r="82585" spans="2:2" x14ac:dyDescent="0.25">
      <c r="B82585" s="68"/>
    </row>
    <row r="82586" spans="2:2" x14ac:dyDescent="0.25">
      <c r="B82586" s="68"/>
    </row>
    <row r="82587" spans="2:2" x14ac:dyDescent="0.25">
      <c r="B82587" s="68"/>
    </row>
    <row r="82588" spans="2:2" x14ac:dyDescent="0.25">
      <c r="B82588" s="68"/>
    </row>
    <row r="82589" spans="2:2" x14ac:dyDescent="0.25">
      <c r="B82589" s="68"/>
    </row>
    <row r="82590" spans="2:2" x14ac:dyDescent="0.25">
      <c r="B82590" s="68"/>
    </row>
    <row r="82591" spans="2:2" x14ac:dyDescent="0.25">
      <c r="B82591" s="68"/>
    </row>
    <row r="82592" spans="2:2" x14ac:dyDescent="0.25">
      <c r="B82592" s="68"/>
    </row>
    <row r="82593" spans="2:2" x14ac:dyDescent="0.25">
      <c r="B82593" s="68"/>
    </row>
    <row r="82594" spans="2:2" x14ac:dyDescent="0.25">
      <c r="B82594" s="68"/>
    </row>
    <row r="82595" spans="2:2" x14ac:dyDescent="0.25">
      <c r="B82595" s="68"/>
    </row>
    <row r="82596" spans="2:2" x14ac:dyDescent="0.25">
      <c r="B82596" s="68"/>
    </row>
    <row r="82597" spans="2:2" x14ac:dyDescent="0.25">
      <c r="B82597" s="68"/>
    </row>
    <row r="82598" spans="2:2" x14ac:dyDescent="0.25">
      <c r="B82598" s="68"/>
    </row>
    <row r="82599" spans="2:2" x14ac:dyDescent="0.25">
      <c r="B82599" s="68"/>
    </row>
    <row r="82600" spans="2:2" x14ac:dyDescent="0.25">
      <c r="B82600" s="68"/>
    </row>
    <row r="82601" spans="2:2" x14ac:dyDescent="0.25">
      <c r="B82601" s="68"/>
    </row>
    <row r="82602" spans="2:2" x14ac:dyDescent="0.25">
      <c r="B82602" s="68"/>
    </row>
    <row r="82603" spans="2:2" x14ac:dyDescent="0.25">
      <c r="B82603" s="68"/>
    </row>
    <row r="82604" spans="2:2" x14ac:dyDescent="0.25">
      <c r="B82604" s="68"/>
    </row>
    <row r="82605" spans="2:2" x14ac:dyDescent="0.25">
      <c r="B82605" s="68"/>
    </row>
    <row r="82606" spans="2:2" x14ac:dyDescent="0.25">
      <c r="B82606" s="68"/>
    </row>
    <row r="82607" spans="2:2" x14ac:dyDescent="0.25">
      <c r="B82607" s="68"/>
    </row>
    <row r="82608" spans="2:2" x14ac:dyDescent="0.25">
      <c r="B82608" s="68"/>
    </row>
    <row r="82609" spans="2:2" x14ac:dyDescent="0.25">
      <c r="B82609" s="68"/>
    </row>
    <row r="82610" spans="2:2" x14ac:dyDescent="0.25">
      <c r="B82610" s="68"/>
    </row>
    <row r="82611" spans="2:2" x14ac:dyDescent="0.25">
      <c r="B82611" s="68"/>
    </row>
    <row r="82612" spans="2:2" x14ac:dyDescent="0.25">
      <c r="B82612" s="68"/>
    </row>
    <row r="82613" spans="2:2" x14ac:dyDescent="0.25">
      <c r="B82613" s="68"/>
    </row>
    <row r="82614" spans="2:2" x14ac:dyDescent="0.25">
      <c r="B82614" s="68"/>
    </row>
    <row r="82615" spans="2:2" x14ac:dyDescent="0.25">
      <c r="B82615" s="68"/>
    </row>
    <row r="82616" spans="2:2" x14ac:dyDescent="0.25">
      <c r="B82616" s="68"/>
    </row>
    <row r="82617" spans="2:2" x14ac:dyDescent="0.25">
      <c r="B82617" s="68"/>
    </row>
    <row r="82618" spans="2:2" x14ac:dyDescent="0.25">
      <c r="B82618" s="68"/>
    </row>
    <row r="82619" spans="2:2" x14ac:dyDescent="0.25">
      <c r="B82619" s="68"/>
    </row>
    <row r="82620" spans="2:2" x14ac:dyDescent="0.25">
      <c r="B82620" s="68"/>
    </row>
    <row r="82621" spans="2:2" x14ac:dyDescent="0.25">
      <c r="B82621" s="68"/>
    </row>
    <row r="82622" spans="2:2" x14ac:dyDescent="0.25">
      <c r="B82622" s="68"/>
    </row>
    <row r="82623" spans="2:2" x14ac:dyDescent="0.25">
      <c r="B82623" s="68"/>
    </row>
    <row r="82624" spans="2:2" x14ac:dyDescent="0.25">
      <c r="B82624" s="68"/>
    </row>
    <row r="82625" spans="2:2" x14ac:dyDescent="0.25">
      <c r="B82625" s="68"/>
    </row>
    <row r="82626" spans="2:2" x14ac:dyDescent="0.25">
      <c r="B82626" s="68"/>
    </row>
    <row r="82627" spans="2:2" x14ac:dyDescent="0.25">
      <c r="B82627" s="68"/>
    </row>
    <row r="82628" spans="2:2" x14ac:dyDescent="0.25">
      <c r="B82628" s="68"/>
    </row>
    <row r="82629" spans="2:2" x14ac:dyDescent="0.25">
      <c r="B82629" s="68"/>
    </row>
    <row r="82630" spans="2:2" x14ac:dyDescent="0.25">
      <c r="B82630" s="68"/>
    </row>
    <row r="82631" spans="2:2" x14ac:dyDescent="0.25">
      <c r="B82631" s="68"/>
    </row>
    <row r="82632" spans="2:2" x14ac:dyDescent="0.25">
      <c r="B82632" s="68"/>
    </row>
    <row r="82633" spans="2:2" x14ac:dyDescent="0.25">
      <c r="B82633" s="68"/>
    </row>
    <row r="82634" spans="2:2" x14ac:dyDescent="0.25">
      <c r="B82634" s="68"/>
    </row>
    <row r="82635" spans="2:2" x14ac:dyDescent="0.25">
      <c r="B82635" s="68"/>
    </row>
    <row r="82636" spans="2:2" x14ac:dyDescent="0.25">
      <c r="B82636" s="68"/>
    </row>
    <row r="82637" spans="2:2" x14ac:dyDescent="0.25">
      <c r="B82637" s="68"/>
    </row>
    <row r="82638" spans="2:2" x14ac:dyDescent="0.25">
      <c r="B82638" s="68"/>
    </row>
    <row r="82639" spans="2:2" x14ac:dyDescent="0.25">
      <c r="B82639" s="68"/>
    </row>
    <row r="82640" spans="2:2" x14ac:dyDescent="0.25">
      <c r="B82640" s="68"/>
    </row>
    <row r="82641" spans="2:2" x14ac:dyDescent="0.25">
      <c r="B82641" s="68"/>
    </row>
    <row r="82642" spans="2:2" x14ac:dyDescent="0.25">
      <c r="B82642" s="68"/>
    </row>
    <row r="82643" spans="2:2" x14ac:dyDescent="0.25">
      <c r="B82643" s="68"/>
    </row>
    <row r="82644" spans="2:2" x14ac:dyDescent="0.25">
      <c r="B82644" s="68"/>
    </row>
    <row r="82645" spans="2:2" x14ac:dyDescent="0.25">
      <c r="B82645" s="68"/>
    </row>
    <row r="82646" spans="2:2" x14ac:dyDescent="0.25">
      <c r="B82646" s="68"/>
    </row>
    <row r="82647" spans="2:2" x14ac:dyDescent="0.25">
      <c r="B82647" s="68"/>
    </row>
    <row r="82648" spans="2:2" x14ac:dyDescent="0.25">
      <c r="B82648" s="68"/>
    </row>
    <row r="82649" spans="2:2" x14ac:dyDescent="0.25">
      <c r="B82649" s="68"/>
    </row>
    <row r="82650" spans="2:2" x14ac:dyDescent="0.25">
      <c r="B82650" s="68"/>
    </row>
    <row r="82651" spans="2:2" x14ac:dyDescent="0.25">
      <c r="B82651" s="68"/>
    </row>
    <row r="82652" spans="2:2" x14ac:dyDescent="0.25">
      <c r="B82652" s="68"/>
    </row>
    <row r="82653" spans="2:2" x14ac:dyDescent="0.25">
      <c r="B82653" s="68"/>
    </row>
    <row r="82654" spans="2:2" x14ac:dyDescent="0.25">
      <c r="B82654" s="68"/>
    </row>
    <row r="82655" spans="2:2" x14ac:dyDescent="0.25">
      <c r="B82655" s="68"/>
    </row>
    <row r="82656" spans="2:2" x14ac:dyDescent="0.25">
      <c r="B82656" s="68"/>
    </row>
    <row r="82657" spans="2:2" x14ac:dyDescent="0.25">
      <c r="B82657" s="68"/>
    </row>
    <row r="82658" spans="2:2" x14ac:dyDescent="0.25">
      <c r="B82658" s="68"/>
    </row>
    <row r="82659" spans="2:2" x14ac:dyDescent="0.25">
      <c r="B82659" s="68"/>
    </row>
    <row r="82660" spans="2:2" x14ac:dyDescent="0.25">
      <c r="B82660" s="68"/>
    </row>
    <row r="82661" spans="2:2" x14ac:dyDescent="0.25">
      <c r="B82661" s="68"/>
    </row>
    <row r="82662" spans="2:2" x14ac:dyDescent="0.25">
      <c r="B82662" s="68"/>
    </row>
    <row r="82663" spans="2:2" x14ac:dyDescent="0.25">
      <c r="B82663" s="68"/>
    </row>
    <row r="82664" spans="2:2" x14ac:dyDescent="0.25">
      <c r="B82664" s="68"/>
    </row>
    <row r="82665" spans="2:2" x14ac:dyDescent="0.25">
      <c r="B82665" s="68"/>
    </row>
    <row r="82666" spans="2:2" x14ac:dyDescent="0.25">
      <c r="B82666" s="68"/>
    </row>
    <row r="82667" spans="2:2" x14ac:dyDescent="0.25">
      <c r="B82667" s="68"/>
    </row>
    <row r="82668" spans="2:2" x14ac:dyDescent="0.25">
      <c r="B82668" s="68"/>
    </row>
    <row r="82669" spans="2:2" x14ac:dyDescent="0.25">
      <c r="B82669" s="68"/>
    </row>
    <row r="82670" spans="2:2" x14ac:dyDescent="0.25">
      <c r="B82670" s="68"/>
    </row>
    <row r="82671" spans="2:2" x14ac:dyDescent="0.25">
      <c r="B82671" s="68"/>
    </row>
    <row r="82672" spans="2:2" x14ac:dyDescent="0.25">
      <c r="B82672" s="68"/>
    </row>
    <row r="82673" spans="2:2" x14ac:dyDescent="0.25">
      <c r="B82673" s="68"/>
    </row>
    <row r="82674" spans="2:2" x14ac:dyDescent="0.25">
      <c r="B82674" s="68"/>
    </row>
    <row r="82675" spans="2:2" x14ac:dyDescent="0.25">
      <c r="B82675" s="68"/>
    </row>
    <row r="82676" spans="2:2" x14ac:dyDescent="0.25">
      <c r="B82676" s="68"/>
    </row>
    <row r="82677" spans="2:2" x14ac:dyDescent="0.25">
      <c r="B82677" s="68"/>
    </row>
    <row r="82678" spans="2:2" x14ac:dyDescent="0.25">
      <c r="B82678" s="68"/>
    </row>
    <row r="82679" spans="2:2" x14ac:dyDescent="0.25">
      <c r="B82679" s="68"/>
    </row>
    <row r="82680" spans="2:2" x14ac:dyDescent="0.25">
      <c r="B82680" s="68"/>
    </row>
    <row r="82681" spans="2:2" x14ac:dyDescent="0.25">
      <c r="B82681" s="68"/>
    </row>
    <row r="82682" spans="2:2" x14ac:dyDescent="0.25">
      <c r="B82682" s="68"/>
    </row>
    <row r="82683" spans="2:2" x14ac:dyDescent="0.25">
      <c r="B82683" s="68"/>
    </row>
    <row r="82684" spans="2:2" x14ac:dyDescent="0.25">
      <c r="B82684" s="68"/>
    </row>
    <row r="82685" spans="2:2" x14ac:dyDescent="0.25">
      <c r="B82685" s="68"/>
    </row>
    <row r="82686" spans="2:2" x14ac:dyDescent="0.25">
      <c r="B82686" s="68"/>
    </row>
    <row r="82687" spans="2:2" x14ac:dyDescent="0.25">
      <c r="B82687" s="68"/>
    </row>
    <row r="82688" spans="2:2" x14ac:dyDescent="0.25">
      <c r="B82688" s="68"/>
    </row>
    <row r="82689" spans="2:2" x14ac:dyDescent="0.25">
      <c r="B82689" s="68"/>
    </row>
    <row r="82690" spans="2:2" x14ac:dyDescent="0.25">
      <c r="B82690" s="68"/>
    </row>
    <row r="82691" spans="2:2" x14ac:dyDescent="0.25">
      <c r="B82691" s="68"/>
    </row>
    <row r="82692" spans="2:2" x14ac:dyDescent="0.25">
      <c r="B82692" s="68"/>
    </row>
    <row r="82693" spans="2:2" x14ac:dyDescent="0.25">
      <c r="B82693" s="68"/>
    </row>
    <row r="82694" spans="2:2" x14ac:dyDescent="0.25">
      <c r="B82694" s="68"/>
    </row>
    <row r="82695" spans="2:2" x14ac:dyDescent="0.25">
      <c r="B82695" s="68"/>
    </row>
    <row r="82696" spans="2:2" x14ac:dyDescent="0.25">
      <c r="B82696" s="68"/>
    </row>
    <row r="82697" spans="2:2" x14ac:dyDescent="0.25">
      <c r="B82697" s="68"/>
    </row>
    <row r="82698" spans="2:2" x14ac:dyDescent="0.25">
      <c r="B82698" s="68"/>
    </row>
    <row r="82699" spans="2:2" x14ac:dyDescent="0.25">
      <c r="B82699" s="68"/>
    </row>
    <row r="82700" spans="2:2" x14ac:dyDescent="0.25">
      <c r="B82700" s="68"/>
    </row>
    <row r="82701" spans="2:2" x14ac:dyDescent="0.25">
      <c r="B82701" s="68"/>
    </row>
    <row r="82702" spans="2:2" x14ac:dyDescent="0.25">
      <c r="B82702" s="68"/>
    </row>
    <row r="82703" spans="2:2" x14ac:dyDescent="0.25">
      <c r="B82703" s="68"/>
    </row>
    <row r="82704" spans="2:2" x14ac:dyDescent="0.25">
      <c r="B82704" s="68"/>
    </row>
    <row r="82705" spans="2:2" x14ac:dyDescent="0.25">
      <c r="B82705" s="68"/>
    </row>
    <row r="82706" spans="2:2" x14ac:dyDescent="0.25">
      <c r="B82706" s="68"/>
    </row>
    <row r="82707" spans="2:2" x14ac:dyDescent="0.25">
      <c r="B82707" s="68"/>
    </row>
    <row r="82708" spans="2:2" x14ac:dyDescent="0.25">
      <c r="B82708" s="68"/>
    </row>
    <row r="82709" spans="2:2" x14ac:dyDescent="0.25">
      <c r="B82709" s="68"/>
    </row>
    <row r="82710" spans="2:2" x14ac:dyDescent="0.25">
      <c r="B82710" s="68"/>
    </row>
    <row r="82711" spans="2:2" x14ac:dyDescent="0.25">
      <c r="B82711" s="68"/>
    </row>
    <row r="82712" spans="2:2" x14ac:dyDescent="0.25">
      <c r="B82712" s="68"/>
    </row>
    <row r="82713" spans="2:2" x14ac:dyDescent="0.25">
      <c r="B82713" s="68"/>
    </row>
    <row r="82714" spans="2:2" x14ac:dyDescent="0.25">
      <c r="B82714" s="68"/>
    </row>
    <row r="82715" spans="2:2" x14ac:dyDescent="0.25">
      <c r="B82715" s="68"/>
    </row>
    <row r="82716" spans="2:2" x14ac:dyDescent="0.25">
      <c r="B82716" s="68"/>
    </row>
    <row r="82717" spans="2:2" x14ac:dyDescent="0.25">
      <c r="B82717" s="68"/>
    </row>
    <row r="82718" spans="2:2" x14ac:dyDescent="0.25">
      <c r="B82718" s="68"/>
    </row>
    <row r="82719" spans="2:2" x14ac:dyDescent="0.25">
      <c r="B82719" s="68"/>
    </row>
    <row r="82720" spans="2:2" x14ac:dyDescent="0.25">
      <c r="B82720" s="68"/>
    </row>
    <row r="82721" spans="2:2" x14ac:dyDescent="0.25">
      <c r="B82721" s="68"/>
    </row>
    <row r="82722" spans="2:2" x14ac:dyDescent="0.25">
      <c r="B82722" s="68"/>
    </row>
    <row r="82723" spans="2:2" x14ac:dyDescent="0.25">
      <c r="B82723" s="68"/>
    </row>
    <row r="82724" spans="2:2" x14ac:dyDescent="0.25">
      <c r="B82724" s="68"/>
    </row>
    <row r="82725" spans="2:2" x14ac:dyDescent="0.25">
      <c r="B82725" s="68"/>
    </row>
    <row r="82726" spans="2:2" x14ac:dyDescent="0.25">
      <c r="B82726" s="68"/>
    </row>
    <row r="82727" spans="2:2" x14ac:dyDescent="0.25">
      <c r="B82727" s="68"/>
    </row>
    <row r="82728" spans="2:2" x14ac:dyDescent="0.25">
      <c r="B82728" s="68"/>
    </row>
    <row r="82729" spans="2:2" x14ac:dyDescent="0.25">
      <c r="B82729" s="68"/>
    </row>
    <row r="82730" spans="2:2" x14ac:dyDescent="0.25">
      <c r="B82730" s="68"/>
    </row>
    <row r="82731" spans="2:2" x14ac:dyDescent="0.25">
      <c r="B82731" s="68"/>
    </row>
    <row r="82732" spans="2:2" x14ac:dyDescent="0.25">
      <c r="B82732" s="68"/>
    </row>
    <row r="82733" spans="2:2" x14ac:dyDescent="0.25">
      <c r="B82733" s="68"/>
    </row>
    <row r="82734" spans="2:2" x14ac:dyDescent="0.25">
      <c r="B82734" s="68"/>
    </row>
    <row r="82735" spans="2:2" x14ac:dyDescent="0.25">
      <c r="B82735" s="68"/>
    </row>
    <row r="82736" spans="2:2" x14ac:dyDescent="0.25">
      <c r="B82736" s="68"/>
    </row>
    <row r="82737" spans="2:2" x14ac:dyDescent="0.25">
      <c r="B82737" s="68"/>
    </row>
    <row r="82738" spans="2:2" x14ac:dyDescent="0.25">
      <c r="B82738" s="68"/>
    </row>
    <row r="82739" spans="2:2" x14ac:dyDescent="0.25">
      <c r="B82739" s="68"/>
    </row>
    <row r="82740" spans="2:2" x14ac:dyDescent="0.25">
      <c r="B82740" s="68"/>
    </row>
    <row r="82741" spans="2:2" x14ac:dyDescent="0.25">
      <c r="B82741" s="68"/>
    </row>
    <row r="82742" spans="2:2" x14ac:dyDescent="0.25">
      <c r="B82742" s="68"/>
    </row>
    <row r="82743" spans="2:2" x14ac:dyDescent="0.25">
      <c r="B82743" s="68"/>
    </row>
    <row r="82744" spans="2:2" x14ac:dyDescent="0.25">
      <c r="B82744" s="68"/>
    </row>
    <row r="82745" spans="2:2" x14ac:dyDescent="0.25">
      <c r="B82745" s="68"/>
    </row>
    <row r="82746" spans="2:2" x14ac:dyDescent="0.25">
      <c r="B82746" s="68"/>
    </row>
    <row r="82747" spans="2:2" x14ac:dyDescent="0.25">
      <c r="B82747" s="68"/>
    </row>
    <row r="82748" spans="2:2" x14ac:dyDescent="0.25">
      <c r="B82748" s="68"/>
    </row>
    <row r="82749" spans="2:2" x14ac:dyDescent="0.25">
      <c r="B82749" s="68"/>
    </row>
    <row r="82750" spans="2:2" x14ac:dyDescent="0.25">
      <c r="B82750" s="68"/>
    </row>
    <row r="82751" spans="2:2" x14ac:dyDescent="0.25">
      <c r="B82751" s="68"/>
    </row>
    <row r="82752" spans="2:2" x14ac:dyDescent="0.25">
      <c r="B82752" s="68"/>
    </row>
    <row r="82753" spans="2:2" x14ac:dyDescent="0.25">
      <c r="B82753" s="68"/>
    </row>
    <row r="82754" spans="2:2" x14ac:dyDescent="0.25">
      <c r="B82754" s="68"/>
    </row>
    <row r="82755" spans="2:2" x14ac:dyDescent="0.25">
      <c r="B82755" s="68"/>
    </row>
    <row r="82756" spans="2:2" x14ac:dyDescent="0.25">
      <c r="B82756" s="68"/>
    </row>
    <row r="82757" spans="2:2" x14ac:dyDescent="0.25">
      <c r="B82757" s="68"/>
    </row>
    <row r="82758" spans="2:2" x14ac:dyDescent="0.25">
      <c r="B82758" s="68"/>
    </row>
    <row r="82759" spans="2:2" x14ac:dyDescent="0.25">
      <c r="B82759" s="68"/>
    </row>
    <row r="82760" spans="2:2" x14ac:dyDescent="0.25">
      <c r="B82760" s="68"/>
    </row>
    <row r="82761" spans="2:2" x14ac:dyDescent="0.25">
      <c r="B82761" s="68"/>
    </row>
    <row r="82762" spans="2:2" x14ac:dyDescent="0.25">
      <c r="B82762" s="68"/>
    </row>
    <row r="82763" spans="2:2" x14ac:dyDescent="0.25">
      <c r="B82763" s="68"/>
    </row>
    <row r="82764" spans="2:2" x14ac:dyDescent="0.25">
      <c r="B82764" s="68"/>
    </row>
    <row r="82765" spans="2:2" x14ac:dyDescent="0.25">
      <c r="B82765" s="68"/>
    </row>
    <row r="82766" spans="2:2" x14ac:dyDescent="0.25">
      <c r="B82766" s="68"/>
    </row>
    <row r="82767" spans="2:2" x14ac:dyDescent="0.25">
      <c r="B82767" s="68"/>
    </row>
    <row r="82768" spans="2:2" x14ac:dyDescent="0.25">
      <c r="B82768" s="68"/>
    </row>
    <row r="82769" spans="2:2" x14ac:dyDescent="0.25">
      <c r="B82769" s="68"/>
    </row>
    <row r="82770" spans="2:2" x14ac:dyDescent="0.25">
      <c r="B82770" s="68"/>
    </row>
    <row r="82771" spans="2:2" x14ac:dyDescent="0.25">
      <c r="B82771" s="68"/>
    </row>
    <row r="82772" spans="2:2" x14ac:dyDescent="0.25">
      <c r="B82772" s="68"/>
    </row>
    <row r="82773" spans="2:2" x14ac:dyDescent="0.25">
      <c r="B82773" s="68"/>
    </row>
    <row r="82774" spans="2:2" x14ac:dyDescent="0.25">
      <c r="B82774" s="68"/>
    </row>
    <row r="82775" spans="2:2" x14ac:dyDescent="0.25">
      <c r="B82775" s="68"/>
    </row>
    <row r="82776" spans="2:2" x14ac:dyDescent="0.25">
      <c r="B82776" s="68"/>
    </row>
    <row r="82777" spans="2:2" x14ac:dyDescent="0.25">
      <c r="B82777" s="68"/>
    </row>
    <row r="82778" spans="2:2" x14ac:dyDescent="0.25">
      <c r="B82778" s="68"/>
    </row>
    <row r="82779" spans="2:2" x14ac:dyDescent="0.25">
      <c r="B82779" s="68"/>
    </row>
    <row r="82780" spans="2:2" x14ac:dyDescent="0.25">
      <c r="B82780" s="68"/>
    </row>
    <row r="82781" spans="2:2" x14ac:dyDescent="0.25">
      <c r="B82781" s="68"/>
    </row>
    <row r="82782" spans="2:2" x14ac:dyDescent="0.25">
      <c r="B82782" s="68"/>
    </row>
    <row r="82783" spans="2:2" x14ac:dyDescent="0.25">
      <c r="B82783" s="68"/>
    </row>
    <row r="82784" spans="2:2" x14ac:dyDescent="0.25">
      <c r="B82784" s="68"/>
    </row>
    <row r="82785" spans="2:2" x14ac:dyDescent="0.25">
      <c r="B82785" s="68"/>
    </row>
    <row r="82786" spans="2:2" x14ac:dyDescent="0.25">
      <c r="B82786" s="68"/>
    </row>
    <row r="82787" spans="2:2" x14ac:dyDescent="0.25">
      <c r="B82787" s="68"/>
    </row>
    <row r="82788" spans="2:2" x14ac:dyDescent="0.25">
      <c r="B82788" s="68"/>
    </row>
    <row r="82789" spans="2:2" x14ac:dyDescent="0.25">
      <c r="B82789" s="68"/>
    </row>
    <row r="82790" spans="2:2" x14ac:dyDescent="0.25">
      <c r="B82790" s="68"/>
    </row>
    <row r="82791" spans="2:2" x14ac:dyDescent="0.25">
      <c r="B82791" s="68"/>
    </row>
    <row r="82792" spans="2:2" x14ac:dyDescent="0.25">
      <c r="B82792" s="68"/>
    </row>
    <row r="82793" spans="2:2" x14ac:dyDescent="0.25">
      <c r="B82793" s="68"/>
    </row>
    <row r="82794" spans="2:2" x14ac:dyDescent="0.25">
      <c r="B82794" s="68"/>
    </row>
    <row r="82795" spans="2:2" x14ac:dyDescent="0.25">
      <c r="B82795" s="68"/>
    </row>
    <row r="82796" spans="2:2" x14ac:dyDescent="0.25">
      <c r="B82796" s="68"/>
    </row>
    <row r="82797" spans="2:2" x14ac:dyDescent="0.25">
      <c r="B82797" s="68"/>
    </row>
    <row r="82798" spans="2:2" x14ac:dyDescent="0.25">
      <c r="B82798" s="68"/>
    </row>
    <row r="82799" spans="2:2" x14ac:dyDescent="0.25">
      <c r="B82799" s="68"/>
    </row>
    <row r="82800" spans="2:2" x14ac:dyDescent="0.25">
      <c r="B82800" s="68"/>
    </row>
    <row r="82801" spans="2:2" x14ac:dyDescent="0.25">
      <c r="B82801" s="68"/>
    </row>
    <row r="82802" spans="2:2" x14ac:dyDescent="0.25">
      <c r="B82802" s="68"/>
    </row>
    <row r="82803" spans="2:2" x14ac:dyDescent="0.25">
      <c r="B82803" s="68"/>
    </row>
    <row r="82804" spans="2:2" x14ac:dyDescent="0.25">
      <c r="B82804" s="68"/>
    </row>
    <row r="82805" spans="2:2" x14ac:dyDescent="0.25">
      <c r="B82805" s="68"/>
    </row>
    <row r="82806" spans="2:2" x14ac:dyDescent="0.25">
      <c r="B82806" s="68"/>
    </row>
    <row r="82807" spans="2:2" x14ac:dyDescent="0.25">
      <c r="B82807" s="68"/>
    </row>
    <row r="82808" spans="2:2" x14ac:dyDescent="0.25">
      <c r="B82808" s="68"/>
    </row>
    <row r="82809" spans="2:2" x14ac:dyDescent="0.25">
      <c r="B82809" s="68"/>
    </row>
    <row r="82810" spans="2:2" x14ac:dyDescent="0.25">
      <c r="B82810" s="68"/>
    </row>
    <row r="82811" spans="2:2" x14ac:dyDescent="0.25">
      <c r="B82811" s="68"/>
    </row>
    <row r="82812" spans="2:2" x14ac:dyDescent="0.25">
      <c r="B82812" s="68"/>
    </row>
    <row r="82813" spans="2:2" x14ac:dyDescent="0.25">
      <c r="B82813" s="68"/>
    </row>
    <row r="82814" spans="2:2" x14ac:dyDescent="0.25">
      <c r="B82814" s="68"/>
    </row>
    <row r="82815" spans="2:2" x14ac:dyDescent="0.25">
      <c r="B82815" s="68"/>
    </row>
    <row r="82816" spans="2:2" x14ac:dyDescent="0.25">
      <c r="B82816" s="68"/>
    </row>
    <row r="82817" spans="2:2" x14ac:dyDescent="0.25">
      <c r="B82817" s="68"/>
    </row>
    <row r="82818" spans="2:2" x14ac:dyDescent="0.25">
      <c r="B82818" s="68"/>
    </row>
    <row r="82819" spans="2:2" x14ac:dyDescent="0.25">
      <c r="B82819" s="68"/>
    </row>
    <row r="82820" spans="2:2" x14ac:dyDescent="0.25">
      <c r="B82820" s="68"/>
    </row>
    <row r="82821" spans="2:2" x14ac:dyDescent="0.25">
      <c r="B82821" s="68"/>
    </row>
    <row r="82822" spans="2:2" x14ac:dyDescent="0.25">
      <c r="B82822" s="68"/>
    </row>
    <row r="82823" spans="2:2" x14ac:dyDescent="0.25">
      <c r="B82823" s="68"/>
    </row>
    <row r="82824" spans="2:2" x14ac:dyDescent="0.25">
      <c r="B82824" s="68"/>
    </row>
    <row r="82825" spans="2:2" x14ac:dyDescent="0.25">
      <c r="B82825" s="68"/>
    </row>
    <row r="82826" spans="2:2" x14ac:dyDescent="0.25">
      <c r="B82826" s="68"/>
    </row>
    <row r="82827" spans="2:2" x14ac:dyDescent="0.25">
      <c r="B82827" s="68"/>
    </row>
    <row r="82828" spans="2:2" x14ac:dyDescent="0.25">
      <c r="B82828" s="68"/>
    </row>
    <row r="82829" spans="2:2" x14ac:dyDescent="0.25">
      <c r="B82829" s="68"/>
    </row>
    <row r="82830" spans="2:2" x14ac:dyDescent="0.25">
      <c r="B82830" s="68"/>
    </row>
    <row r="82831" spans="2:2" x14ac:dyDescent="0.25">
      <c r="B82831" s="68"/>
    </row>
    <row r="82832" spans="2:2" x14ac:dyDescent="0.25">
      <c r="B82832" s="68"/>
    </row>
    <row r="82833" spans="2:2" x14ac:dyDescent="0.25">
      <c r="B82833" s="68"/>
    </row>
    <row r="82834" spans="2:2" x14ac:dyDescent="0.25">
      <c r="B82834" s="68"/>
    </row>
    <row r="82835" spans="2:2" x14ac:dyDescent="0.25">
      <c r="B82835" s="68"/>
    </row>
    <row r="82836" spans="2:2" x14ac:dyDescent="0.25">
      <c r="B82836" s="68"/>
    </row>
    <row r="82837" spans="2:2" x14ac:dyDescent="0.25">
      <c r="B82837" s="68"/>
    </row>
    <row r="82838" spans="2:2" x14ac:dyDescent="0.25">
      <c r="B82838" s="68"/>
    </row>
    <row r="82839" spans="2:2" x14ac:dyDescent="0.25">
      <c r="B82839" s="68"/>
    </row>
    <row r="82840" spans="2:2" x14ac:dyDescent="0.25">
      <c r="B82840" s="68"/>
    </row>
    <row r="82841" spans="2:2" x14ac:dyDescent="0.25">
      <c r="B82841" s="68"/>
    </row>
    <row r="82842" spans="2:2" x14ac:dyDescent="0.25">
      <c r="B82842" s="68"/>
    </row>
    <row r="82843" spans="2:2" x14ac:dyDescent="0.25">
      <c r="B82843" s="68"/>
    </row>
    <row r="82844" spans="2:2" x14ac:dyDescent="0.25">
      <c r="B82844" s="68"/>
    </row>
    <row r="82845" spans="2:2" x14ac:dyDescent="0.25">
      <c r="B82845" s="68"/>
    </row>
    <row r="82846" spans="2:2" x14ac:dyDescent="0.25">
      <c r="B82846" s="68"/>
    </row>
    <row r="82847" spans="2:2" x14ac:dyDescent="0.25">
      <c r="B82847" s="68"/>
    </row>
    <row r="82848" spans="2:2" x14ac:dyDescent="0.25">
      <c r="B82848" s="68"/>
    </row>
    <row r="82849" spans="2:2" x14ac:dyDescent="0.25">
      <c r="B82849" s="68"/>
    </row>
    <row r="82850" spans="2:2" x14ac:dyDescent="0.25">
      <c r="B82850" s="68"/>
    </row>
    <row r="82851" spans="2:2" x14ac:dyDescent="0.25">
      <c r="B82851" s="68"/>
    </row>
    <row r="82852" spans="2:2" x14ac:dyDescent="0.25">
      <c r="B82852" s="68"/>
    </row>
    <row r="82853" spans="2:2" x14ac:dyDescent="0.25">
      <c r="B82853" s="68"/>
    </row>
    <row r="82854" spans="2:2" x14ac:dyDescent="0.25">
      <c r="B82854" s="68"/>
    </row>
    <row r="82855" spans="2:2" x14ac:dyDescent="0.25">
      <c r="B82855" s="68"/>
    </row>
    <row r="82856" spans="2:2" x14ac:dyDescent="0.25">
      <c r="B82856" s="68"/>
    </row>
    <row r="82857" spans="2:2" x14ac:dyDescent="0.25">
      <c r="B82857" s="68"/>
    </row>
    <row r="82858" spans="2:2" x14ac:dyDescent="0.25">
      <c r="B82858" s="68"/>
    </row>
    <row r="82859" spans="2:2" x14ac:dyDescent="0.25">
      <c r="B82859" s="68"/>
    </row>
    <row r="82860" spans="2:2" x14ac:dyDescent="0.25">
      <c r="B82860" s="68"/>
    </row>
    <row r="82861" spans="2:2" x14ac:dyDescent="0.25">
      <c r="B82861" s="68"/>
    </row>
    <row r="82862" spans="2:2" x14ac:dyDescent="0.25">
      <c r="B82862" s="68"/>
    </row>
    <row r="82863" spans="2:2" x14ac:dyDescent="0.25">
      <c r="B82863" s="68"/>
    </row>
    <row r="82864" spans="2:2" x14ac:dyDescent="0.25">
      <c r="B82864" s="68"/>
    </row>
    <row r="82865" spans="2:2" x14ac:dyDescent="0.25">
      <c r="B82865" s="68"/>
    </row>
    <row r="82866" spans="2:2" x14ac:dyDescent="0.25">
      <c r="B82866" s="68"/>
    </row>
    <row r="82867" spans="2:2" x14ac:dyDescent="0.25">
      <c r="B82867" s="68"/>
    </row>
    <row r="82868" spans="2:2" x14ac:dyDescent="0.25">
      <c r="B82868" s="68"/>
    </row>
    <row r="82869" spans="2:2" x14ac:dyDescent="0.25">
      <c r="B82869" s="68"/>
    </row>
    <row r="82870" spans="2:2" x14ac:dyDescent="0.25">
      <c r="B82870" s="68"/>
    </row>
    <row r="82871" spans="2:2" x14ac:dyDescent="0.25">
      <c r="B82871" s="68"/>
    </row>
    <row r="82872" spans="2:2" x14ac:dyDescent="0.25">
      <c r="B82872" s="68"/>
    </row>
    <row r="82873" spans="2:2" x14ac:dyDescent="0.25">
      <c r="B82873" s="68"/>
    </row>
    <row r="82874" spans="2:2" x14ac:dyDescent="0.25">
      <c r="B82874" s="68"/>
    </row>
    <row r="82875" spans="2:2" x14ac:dyDescent="0.25">
      <c r="B82875" s="68"/>
    </row>
    <row r="82876" spans="2:2" x14ac:dyDescent="0.25">
      <c r="B82876" s="68"/>
    </row>
    <row r="82877" spans="2:2" x14ac:dyDescent="0.25">
      <c r="B82877" s="68"/>
    </row>
    <row r="82878" spans="2:2" x14ac:dyDescent="0.25">
      <c r="B82878" s="68"/>
    </row>
    <row r="82879" spans="2:2" x14ac:dyDescent="0.25">
      <c r="B82879" s="68"/>
    </row>
    <row r="82880" spans="2:2" x14ac:dyDescent="0.25">
      <c r="B82880" s="68"/>
    </row>
    <row r="82881" spans="2:2" x14ac:dyDescent="0.25">
      <c r="B82881" s="68"/>
    </row>
    <row r="82882" spans="2:2" x14ac:dyDescent="0.25">
      <c r="B82882" s="68"/>
    </row>
    <row r="82883" spans="2:2" x14ac:dyDescent="0.25">
      <c r="B82883" s="68"/>
    </row>
    <row r="82884" spans="2:2" x14ac:dyDescent="0.25">
      <c r="B82884" s="68"/>
    </row>
    <row r="82885" spans="2:2" x14ac:dyDescent="0.25">
      <c r="B82885" s="68"/>
    </row>
    <row r="82886" spans="2:2" x14ac:dyDescent="0.25">
      <c r="B82886" s="68"/>
    </row>
    <row r="82887" spans="2:2" x14ac:dyDescent="0.25">
      <c r="B82887" s="68"/>
    </row>
    <row r="82888" spans="2:2" x14ac:dyDescent="0.25">
      <c r="B82888" s="68"/>
    </row>
    <row r="82889" spans="2:2" x14ac:dyDescent="0.25">
      <c r="B82889" s="68"/>
    </row>
    <row r="82890" spans="2:2" x14ac:dyDescent="0.25">
      <c r="B82890" s="68"/>
    </row>
    <row r="82891" spans="2:2" x14ac:dyDescent="0.25">
      <c r="B82891" s="68"/>
    </row>
    <row r="82892" spans="2:2" x14ac:dyDescent="0.25">
      <c r="B82892" s="68"/>
    </row>
    <row r="82893" spans="2:2" x14ac:dyDescent="0.25">
      <c r="B82893" s="68"/>
    </row>
    <row r="82894" spans="2:2" x14ac:dyDescent="0.25">
      <c r="B82894" s="68"/>
    </row>
    <row r="82895" spans="2:2" x14ac:dyDescent="0.25">
      <c r="B82895" s="68"/>
    </row>
    <row r="82896" spans="2:2" x14ac:dyDescent="0.25">
      <c r="B82896" s="68"/>
    </row>
    <row r="82897" spans="2:2" x14ac:dyDescent="0.25">
      <c r="B82897" s="68"/>
    </row>
    <row r="82898" spans="2:2" x14ac:dyDescent="0.25">
      <c r="B82898" s="68"/>
    </row>
    <row r="82899" spans="2:2" x14ac:dyDescent="0.25">
      <c r="B82899" s="68"/>
    </row>
    <row r="82900" spans="2:2" x14ac:dyDescent="0.25">
      <c r="B82900" s="68"/>
    </row>
    <row r="82901" spans="2:2" x14ac:dyDescent="0.25">
      <c r="B82901" s="68"/>
    </row>
    <row r="82902" spans="2:2" x14ac:dyDescent="0.25">
      <c r="B82902" s="68"/>
    </row>
    <row r="82903" spans="2:2" x14ac:dyDescent="0.25">
      <c r="B82903" s="68"/>
    </row>
    <row r="82904" spans="2:2" x14ac:dyDescent="0.25">
      <c r="B82904" s="68"/>
    </row>
    <row r="82905" spans="2:2" x14ac:dyDescent="0.25">
      <c r="B82905" s="68"/>
    </row>
    <row r="82906" spans="2:2" x14ac:dyDescent="0.25">
      <c r="B82906" s="68"/>
    </row>
    <row r="82907" spans="2:2" x14ac:dyDescent="0.25">
      <c r="B82907" s="68"/>
    </row>
    <row r="82908" spans="2:2" x14ac:dyDescent="0.25">
      <c r="B82908" s="68"/>
    </row>
    <row r="82909" spans="2:2" x14ac:dyDescent="0.25">
      <c r="B82909" s="68"/>
    </row>
    <row r="82910" spans="2:2" x14ac:dyDescent="0.25">
      <c r="B82910" s="68"/>
    </row>
    <row r="82911" spans="2:2" x14ac:dyDescent="0.25">
      <c r="B82911" s="68"/>
    </row>
    <row r="82912" spans="2:2" x14ac:dyDescent="0.25">
      <c r="B82912" s="68"/>
    </row>
    <row r="82913" spans="2:2" x14ac:dyDescent="0.25">
      <c r="B82913" s="68"/>
    </row>
    <row r="82914" spans="2:2" x14ac:dyDescent="0.25">
      <c r="B82914" s="68"/>
    </row>
    <row r="82915" spans="2:2" x14ac:dyDescent="0.25">
      <c r="B82915" s="68"/>
    </row>
    <row r="82916" spans="2:2" x14ac:dyDescent="0.25">
      <c r="B82916" s="68"/>
    </row>
    <row r="82917" spans="2:2" x14ac:dyDescent="0.25">
      <c r="B82917" s="68"/>
    </row>
    <row r="82918" spans="2:2" x14ac:dyDescent="0.25">
      <c r="B82918" s="68"/>
    </row>
    <row r="82919" spans="2:2" x14ac:dyDescent="0.25">
      <c r="B82919" s="68"/>
    </row>
    <row r="82920" spans="2:2" x14ac:dyDescent="0.25">
      <c r="B82920" s="68"/>
    </row>
    <row r="82921" spans="2:2" x14ac:dyDescent="0.25">
      <c r="B82921" s="68"/>
    </row>
    <row r="82922" spans="2:2" x14ac:dyDescent="0.25">
      <c r="B82922" s="68"/>
    </row>
    <row r="82923" spans="2:2" x14ac:dyDescent="0.25">
      <c r="B82923" s="68"/>
    </row>
    <row r="82924" spans="2:2" x14ac:dyDescent="0.25">
      <c r="B82924" s="68"/>
    </row>
    <row r="82925" spans="2:2" x14ac:dyDescent="0.25">
      <c r="B82925" s="68"/>
    </row>
    <row r="82926" spans="2:2" x14ac:dyDescent="0.25">
      <c r="B82926" s="68"/>
    </row>
    <row r="82927" spans="2:2" x14ac:dyDescent="0.25">
      <c r="B82927" s="68"/>
    </row>
    <row r="82928" spans="2:2" x14ac:dyDescent="0.25">
      <c r="B82928" s="68"/>
    </row>
    <row r="82929" spans="2:2" x14ac:dyDescent="0.25">
      <c r="B82929" s="68"/>
    </row>
    <row r="82930" spans="2:2" x14ac:dyDescent="0.25">
      <c r="B82930" s="68"/>
    </row>
    <row r="82931" spans="2:2" x14ac:dyDescent="0.25">
      <c r="B82931" s="68"/>
    </row>
    <row r="82932" spans="2:2" x14ac:dyDescent="0.25">
      <c r="B82932" s="68"/>
    </row>
    <row r="82933" spans="2:2" x14ac:dyDescent="0.25">
      <c r="B82933" s="68"/>
    </row>
    <row r="82934" spans="2:2" x14ac:dyDescent="0.25">
      <c r="B82934" s="68"/>
    </row>
    <row r="82935" spans="2:2" x14ac:dyDescent="0.25">
      <c r="B82935" s="68"/>
    </row>
    <row r="82936" spans="2:2" x14ac:dyDescent="0.25">
      <c r="B82936" s="68"/>
    </row>
    <row r="82937" spans="2:2" x14ac:dyDescent="0.25">
      <c r="B82937" s="68"/>
    </row>
    <row r="82938" spans="2:2" x14ac:dyDescent="0.25">
      <c r="B82938" s="68"/>
    </row>
    <row r="82939" spans="2:2" x14ac:dyDescent="0.25">
      <c r="B82939" s="68"/>
    </row>
    <row r="82940" spans="2:2" x14ac:dyDescent="0.25">
      <c r="B82940" s="68"/>
    </row>
    <row r="82941" spans="2:2" x14ac:dyDescent="0.25">
      <c r="B82941" s="68"/>
    </row>
    <row r="82942" spans="2:2" x14ac:dyDescent="0.25">
      <c r="B82942" s="68"/>
    </row>
    <row r="82943" spans="2:2" x14ac:dyDescent="0.25">
      <c r="B82943" s="68"/>
    </row>
    <row r="82944" spans="2:2" x14ac:dyDescent="0.25">
      <c r="B82944" s="68"/>
    </row>
    <row r="82945" spans="2:2" x14ac:dyDescent="0.25">
      <c r="B82945" s="68"/>
    </row>
    <row r="82946" spans="2:2" x14ac:dyDescent="0.25">
      <c r="B82946" s="68"/>
    </row>
    <row r="82947" spans="2:2" x14ac:dyDescent="0.25">
      <c r="B82947" s="68"/>
    </row>
    <row r="82948" spans="2:2" x14ac:dyDescent="0.25">
      <c r="B82948" s="68"/>
    </row>
    <row r="82949" spans="2:2" x14ac:dyDescent="0.25">
      <c r="B82949" s="68"/>
    </row>
    <row r="82950" spans="2:2" x14ac:dyDescent="0.25">
      <c r="B82950" s="68"/>
    </row>
    <row r="82951" spans="2:2" x14ac:dyDescent="0.25">
      <c r="B82951" s="68"/>
    </row>
    <row r="82952" spans="2:2" x14ac:dyDescent="0.25">
      <c r="B82952" s="68"/>
    </row>
    <row r="82953" spans="2:2" x14ac:dyDescent="0.25">
      <c r="B82953" s="68"/>
    </row>
    <row r="82954" spans="2:2" x14ac:dyDescent="0.25">
      <c r="B82954" s="68"/>
    </row>
    <row r="82955" spans="2:2" x14ac:dyDescent="0.25">
      <c r="B82955" s="68"/>
    </row>
    <row r="82956" spans="2:2" x14ac:dyDescent="0.25">
      <c r="B82956" s="68"/>
    </row>
    <row r="82957" spans="2:2" x14ac:dyDescent="0.25">
      <c r="B82957" s="68"/>
    </row>
    <row r="82958" spans="2:2" x14ac:dyDescent="0.25">
      <c r="B82958" s="68"/>
    </row>
    <row r="82959" spans="2:2" x14ac:dyDescent="0.25">
      <c r="B82959" s="68"/>
    </row>
    <row r="82960" spans="2:2" x14ac:dyDescent="0.25">
      <c r="B82960" s="68"/>
    </row>
    <row r="82961" spans="2:2" x14ac:dyDescent="0.25">
      <c r="B82961" s="68"/>
    </row>
    <row r="82962" spans="2:2" x14ac:dyDescent="0.25">
      <c r="B82962" s="68"/>
    </row>
    <row r="82963" spans="2:2" x14ac:dyDescent="0.25">
      <c r="B82963" s="68"/>
    </row>
    <row r="82964" spans="2:2" x14ac:dyDescent="0.25">
      <c r="B82964" s="68"/>
    </row>
    <row r="82965" spans="2:2" x14ac:dyDescent="0.25">
      <c r="B82965" s="68"/>
    </row>
    <row r="82966" spans="2:2" x14ac:dyDescent="0.25">
      <c r="B82966" s="68"/>
    </row>
    <row r="82967" spans="2:2" x14ac:dyDescent="0.25">
      <c r="B82967" s="68"/>
    </row>
    <row r="82968" spans="2:2" x14ac:dyDescent="0.25">
      <c r="B82968" s="68"/>
    </row>
    <row r="82969" spans="2:2" x14ac:dyDescent="0.25">
      <c r="B82969" s="68"/>
    </row>
    <row r="82970" spans="2:2" x14ac:dyDescent="0.25">
      <c r="B82970" s="68"/>
    </row>
    <row r="82971" spans="2:2" x14ac:dyDescent="0.25">
      <c r="B82971" s="68"/>
    </row>
    <row r="82972" spans="2:2" x14ac:dyDescent="0.25">
      <c r="B82972" s="68"/>
    </row>
    <row r="82973" spans="2:2" x14ac:dyDescent="0.25">
      <c r="B82973" s="68"/>
    </row>
    <row r="82974" spans="2:2" x14ac:dyDescent="0.25">
      <c r="B82974" s="68"/>
    </row>
    <row r="82975" spans="2:2" x14ac:dyDescent="0.25">
      <c r="B82975" s="68"/>
    </row>
    <row r="82976" spans="2:2" x14ac:dyDescent="0.25">
      <c r="B82976" s="68"/>
    </row>
    <row r="82977" spans="2:2" x14ac:dyDescent="0.25">
      <c r="B82977" s="68"/>
    </row>
    <row r="82978" spans="2:2" x14ac:dyDescent="0.25">
      <c r="B82978" s="68"/>
    </row>
    <row r="82979" spans="2:2" x14ac:dyDescent="0.25">
      <c r="B82979" s="68"/>
    </row>
    <row r="82980" spans="2:2" x14ac:dyDescent="0.25">
      <c r="B82980" s="68"/>
    </row>
    <row r="82981" spans="2:2" x14ac:dyDescent="0.25">
      <c r="B82981" s="68"/>
    </row>
    <row r="82982" spans="2:2" x14ac:dyDescent="0.25">
      <c r="B82982" s="68"/>
    </row>
    <row r="82983" spans="2:2" x14ac:dyDescent="0.25">
      <c r="B82983" s="68"/>
    </row>
    <row r="82984" spans="2:2" x14ac:dyDescent="0.25">
      <c r="B82984" s="68"/>
    </row>
    <row r="82985" spans="2:2" x14ac:dyDescent="0.25">
      <c r="B82985" s="68"/>
    </row>
    <row r="82986" spans="2:2" x14ac:dyDescent="0.25">
      <c r="B82986" s="68"/>
    </row>
    <row r="82987" spans="2:2" x14ac:dyDescent="0.25">
      <c r="B82987" s="68"/>
    </row>
    <row r="82988" spans="2:2" x14ac:dyDescent="0.25">
      <c r="B82988" s="68"/>
    </row>
    <row r="82989" spans="2:2" x14ac:dyDescent="0.25">
      <c r="B82989" s="68"/>
    </row>
    <row r="82990" spans="2:2" x14ac:dyDescent="0.25">
      <c r="B82990" s="68"/>
    </row>
    <row r="82991" spans="2:2" x14ac:dyDescent="0.25">
      <c r="B82991" s="68"/>
    </row>
    <row r="82992" spans="2:2" x14ac:dyDescent="0.25">
      <c r="B82992" s="68"/>
    </row>
    <row r="82993" spans="2:2" x14ac:dyDescent="0.25">
      <c r="B82993" s="68"/>
    </row>
    <row r="82994" spans="2:2" x14ac:dyDescent="0.25">
      <c r="B82994" s="68"/>
    </row>
    <row r="82995" spans="2:2" x14ac:dyDescent="0.25">
      <c r="B82995" s="68"/>
    </row>
    <row r="82996" spans="2:2" x14ac:dyDescent="0.25">
      <c r="B82996" s="68"/>
    </row>
    <row r="82997" spans="2:2" x14ac:dyDescent="0.25">
      <c r="B82997" s="68"/>
    </row>
    <row r="82998" spans="2:2" x14ac:dyDescent="0.25">
      <c r="B82998" s="68"/>
    </row>
    <row r="82999" spans="2:2" x14ac:dyDescent="0.25">
      <c r="B82999" s="68"/>
    </row>
    <row r="83000" spans="2:2" x14ac:dyDescent="0.25">
      <c r="B83000" s="68"/>
    </row>
    <row r="83001" spans="2:2" x14ac:dyDescent="0.25">
      <c r="B83001" s="68"/>
    </row>
    <row r="83002" spans="2:2" x14ac:dyDescent="0.25">
      <c r="B83002" s="68"/>
    </row>
    <row r="83003" spans="2:2" x14ac:dyDescent="0.25">
      <c r="B83003" s="68"/>
    </row>
    <row r="83004" spans="2:2" x14ac:dyDescent="0.25">
      <c r="B83004" s="68"/>
    </row>
    <row r="83005" spans="2:2" x14ac:dyDescent="0.25">
      <c r="B83005" s="68"/>
    </row>
    <row r="83006" spans="2:2" x14ac:dyDescent="0.25">
      <c r="B83006" s="68"/>
    </row>
    <row r="83007" spans="2:2" x14ac:dyDescent="0.25">
      <c r="B83007" s="68"/>
    </row>
    <row r="83008" spans="2:2" x14ac:dyDescent="0.25">
      <c r="B83008" s="68"/>
    </row>
    <row r="83009" spans="2:2" x14ac:dyDescent="0.25">
      <c r="B83009" s="68"/>
    </row>
    <row r="83010" spans="2:2" x14ac:dyDescent="0.25">
      <c r="B83010" s="68"/>
    </row>
    <row r="83011" spans="2:2" x14ac:dyDescent="0.25">
      <c r="B83011" s="68"/>
    </row>
    <row r="83012" spans="2:2" x14ac:dyDescent="0.25">
      <c r="B83012" s="68"/>
    </row>
    <row r="83013" spans="2:2" x14ac:dyDescent="0.25">
      <c r="B83013" s="68"/>
    </row>
    <row r="83014" spans="2:2" x14ac:dyDescent="0.25">
      <c r="B83014" s="68"/>
    </row>
    <row r="83015" spans="2:2" x14ac:dyDescent="0.25">
      <c r="B83015" s="68"/>
    </row>
    <row r="83016" spans="2:2" x14ac:dyDescent="0.25">
      <c r="B83016" s="68"/>
    </row>
    <row r="83017" spans="2:2" x14ac:dyDescent="0.25">
      <c r="B83017" s="68"/>
    </row>
    <row r="83018" spans="2:2" x14ac:dyDescent="0.25">
      <c r="B83018" s="68"/>
    </row>
    <row r="83019" spans="2:2" x14ac:dyDescent="0.25">
      <c r="B83019" s="68"/>
    </row>
    <row r="83020" spans="2:2" x14ac:dyDescent="0.25">
      <c r="B83020" s="68"/>
    </row>
    <row r="83021" spans="2:2" x14ac:dyDescent="0.25">
      <c r="B83021" s="68"/>
    </row>
    <row r="83022" spans="2:2" x14ac:dyDescent="0.25">
      <c r="B83022" s="68"/>
    </row>
    <row r="83023" spans="2:2" x14ac:dyDescent="0.25">
      <c r="B83023" s="68"/>
    </row>
    <row r="83024" spans="2:2" x14ac:dyDescent="0.25">
      <c r="B83024" s="68"/>
    </row>
    <row r="83025" spans="2:2" x14ac:dyDescent="0.25">
      <c r="B83025" s="68"/>
    </row>
    <row r="83026" spans="2:2" x14ac:dyDescent="0.25">
      <c r="B83026" s="68"/>
    </row>
    <row r="83027" spans="2:2" x14ac:dyDescent="0.25">
      <c r="B83027" s="68"/>
    </row>
    <row r="83028" spans="2:2" x14ac:dyDescent="0.25">
      <c r="B83028" s="68"/>
    </row>
    <row r="83029" spans="2:2" x14ac:dyDescent="0.25">
      <c r="B83029" s="68"/>
    </row>
    <row r="83030" spans="2:2" x14ac:dyDescent="0.25">
      <c r="B83030" s="68"/>
    </row>
    <row r="83031" spans="2:2" x14ac:dyDescent="0.25">
      <c r="B83031" s="68"/>
    </row>
    <row r="83032" spans="2:2" x14ac:dyDescent="0.25">
      <c r="B83032" s="68"/>
    </row>
    <row r="83033" spans="2:2" x14ac:dyDescent="0.25">
      <c r="B83033" s="68"/>
    </row>
    <row r="83034" spans="2:2" x14ac:dyDescent="0.25">
      <c r="B83034" s="68"/>
    </row>
    <row r="83035" spans="2:2" x14ac:dyDescent="0.25">
      <c r="B83035" s="68"/>
    </row>
    <row r="83036" spans="2:2" x14ac:dyDescent="0.25">
      <c r="B83036" s="68"/>
    </row>
    <row r="83037" spans="2:2" x14ac:dyDescent="0.25">
      <c r="B83037" s="68"/>
    </row>
    <row r="83038" spans="2:2" x14ac:dyDescent="0.25">
      <c r="B83038" s="68"/>
    </row>
    <row r="83039" spans="2:2" x14ac:dyDescent="0.25">
      <c r="B83039" s="68"/>
    </row>
    <row r="83040" spans="2:2" x14ac:dyDescent="0.25">
      <c r="B83040" s="68"/>
    </row>
    <row r="83041" spans="2:2" x14ac:dyDescent="0.25">
      <c r="B83041" s="68"/>
    </row>
    <row r="83042" spans="2:2" x14ac:dyDescent="0.25">
      <c r="B83042" s="68"/>
    </row>
    <row r="83043" spans="2:2" x14ac:dyDescent="0.25">
      <c r="B83043" s="68"/>
    </row>
    <row r="83044" spans="2:2" x14ac:dyDescent="0.25">
      <c r="B83044" s="68"/>
    </row>
    <row r="83045" spans="2:2" x14ac:dyDescent="0.25">
      <c r="B83045" s="68"/>
    </row>
    <row r="83046" spans="2:2" x14ac:dyDescent="0.25">
      <c r="B83046" s="68"/>
    </row>
    <row r="83047" spans="2:2" x14ac:dyDescent="0.25">
      <c r="B83047" s="68"/>
    </row>
    <row r="83048" spans="2:2" x14ac:dyDescent="0.25">
      <c r="B83048" s="68"/>
    </row>
    <row r="83049" spans="2:2" x14ac:dyDescent="0.25">
      <c r="B83049" s="68"/>
    </row>
    <row r="83050" spans="2:2" x14ac:dyDescent="0.25">
      <c r="B83050" s="68"/>
    </row>
    <row r="83051" spans="2:2" x14ac:dyDescent="0.25">
      <c r="B83051" s="68"/>
    </row>
    <row r="83052" spans="2:2" x14ac:dyDescent="0.25">
      <c r="B83052" s="68"/>
    </row>
    <row r="83053" spans="2:2" x14ac:dyDescent="0.25">
      <c r="B83053" s="68"/>
    </row>
    <row r="83054" spans="2:2" x14ac:dyDescent="0.25">
      <c r="B83054" s="68"/>
    </row>
    <row r="83055" spans="2:2" x14ac:dyDescent="0.25">
      <c r="B83055" s="68"/>
    </row>
    <row r="83056" spans="2:2" x14ac:dyDescent="0.25">
      <c r="B83056" s="68"/>
    </row>
    <row r="83057" spans="2:2" x14ac:dyDescent="0.25">
      <c r="B83057" s="68"/>
    </row>
    <row r="83058" spans="2:2" x14ac:dyDescent="0.25">
      <c r="B83058" s="68"/>
    </row>
    <row r="83059" spans="2:2" x14ac:dyDescent="0.25">
      <c r="B83059" s="68"/>
    </row>
    <row r="83060" spans="2:2" x14ac:dyDescent="0.25">
      <c r="B83060" s="68"/>
    </row>
    <row r="83061" spans="2:2" x14ac:dyDescent="0.25">
      <c r="B83061" s="68"/>
    </row>
    <row r="83062" spans="2:2" x14ac:dyDescent="0.25">
      <c r="B83062" s="68"/>
    </row>
    <row r="83063" spans="2:2" x14ac:dyDescent="0.25">
      <c r="B83063" s="68"/>
    </row>
    <row r="83064" spans="2:2" x14ac:dyDescent="0.25">
      <c r="B83064" s="68"/>
    </row>
    <row r="83065" spans="2:2" x14ac:dyDescent="0.25">
      <c r="B83065" s="68"/>
    </row>
    <row r="83066" spans="2:2" x14ac:dyDescent="0.25">
      <c r="B83066" s="68"/>
    </row>
    <row r="83067" spans="2:2" x14ac:dyDescent="0.25">
      <c r="B83067" s="68"/>
    </row>
    <row r="83068" spans="2:2" x14ac:dyDescent="0.25">
      <c r="B83068" s="68"/>
    </row>
    <row r="83069" spans="2:2" x14ac:dyDescent="0.25">
      <c r="B83069" s="68"/>
    </row>
    <row r="83070" spans="2:2" x14ac:dyDescent="0.25">
      <c r="B83070" s="68"/>
    </row>
    <row r="83071" spans="2:2" x14ac:dyDescent="0.25">
      <c r="B83071" s="68"/>
    </row>
    <row r="83072" spans="2:2" x14ac:dyDescent="0.25">
      <c r="B83072" s="68"/>
    </row>
    <row r="83073" spans="2:2" x14ac:dyDescent="0.25">
      <c r="B83073" s="68"/>
    </row>
    <row r="83074" spans="2:2" x14ac:dyDescent="0.25">
      <c r="B83074" s="68"/>
    </row>
    <row r="83075" spans="2:2" x14ac:dyDescent="0.25">
      <c r="B83075" s="68"/>
    </row>
    <row r="83076" spans="2:2" x14ac:dyDescent="0.25">
      <c r="B83076" s="68"/>
    </row>
    <row r="83077" spans="2:2" x14ac:dyDescent="0.25">
      <c r="B83077" s="68"/>
    </row>
    <row r="83078" spans="2:2" x14ac:dyDescent="0.25">
      <c r="B83078" s="68"/>
    </row>
    <row r="83079" spans="2:2" x14ac:dyDescent="0.25">
      <c r="B83079" s="68"/>
    </row>
    <row r="83080" spans="2:2" x14ac:dyDescent="0.25">
      <c r="B83080" s="68"/>
    </row>
    <row r="83081" spans="2:2" x14ac:dyDescent="0.25">
      <c r="B83081" s="68"/>
    </row>
    <row r="83082" spans="2:2" x14ac:dyDescent="0.25">
      <c r="B83082" s="68"/>
    </row>
    <row r="83083" spans="2:2" x14ac:dyDescent="0.25">
      <c r="B83083" s="68"/>
    </row>
    <row r="83084" spans="2:2" x14ac:dyDescent="0.25">
      <c r="B83084" s="68"/>
    </row>
    <row r="83085" spans="2:2" x14ac:dyDescent="0.25">
      <c r="B83085" s="68"/>
    </row>
    <row r="83086" spans="2:2" x14ac:dyDescent="0.25">
      <c r="B83086" s="68"/>
    </row>
    <row r="83087" spans="2:2" x14ac:dyDescent="0.25">
      <c r="B83087" s="68"/>
    </row>
    <row r="83088" spans="2:2" x14ac:dyDescent="0.25">
      <c r="B83088" s="68"/>
    </row>
    <row r="83089" spans="2:2" x14ac:dyDescent="0.25">
      <c r="B83089" s="68"/>
    </row>
    <row r="83090" spans="2:2" x14ac:dyDescent="0.25">
      <c r="B83090" s="68"/>
    </row>
    <row r="83091" spans="2:2" x14ac:dyDescent="0.25">
      <c r="B83091" s="68"/>
    </row>
    <row r="83092" spans="2:2" x14ac:dyDescent="0.25">
      <c r="B83092" s="68"/>
    </row>
    <row r="83093" spans="2:2" x14ac:dyDescent="0.25">
      <c r="B83093" s="68"/>
    </row>
    <row r="83094" spans="2:2" x14ac:dyDescent="0.25">
      <c r="B83094" s="68"/>
    </row>
    <row r="83095" spans="2:2" x14ac:dyDescent="0.25">
      <c r="B83095" s="68"/>
    </row>
    <row r="83096" spans="2:2" x14ac:dyDescent="0.25">
      <c r="B83096" s="68"/>
    </row>
    <row r="83097" spans="2:2" x14ac:dyDescent="0.25">
      <c r="B83097" s="68"/>
    </row>
    <row r="83098" spans="2:2" x14ac:dyDescent="0.25">
      <c r="B83098" s="68"/>
    </row>
    <row r="83099" spans="2:2" x14ac:dyDescent="0.25">
      <c r="B83099" s="68"/>
    </row>
    <row r="83100" spans="2:2" x14ac:dyDescent="0.25">
      <c r="B83100" s="68"/>
    </row>
    <row r="83101" spans="2:2" x14ac:dyDescent="0.25">
      <c r="B83101" s="68"/>
    </row>
    <row r="83102" spans="2:2" x14ac:dyDescent="0.25">
      <c r="B83102" s="68"/>
    </row>
    <row r="83103" spans="2:2" x14ac:dyDescent="0.25">
      <c r="B83103" s="68"/>
    </row>
    <row r="83104" spans="2:2" x14ac:dyDescent="0.25">
      <c r="B83104" s="68"/>
    </row>
    <row r="83105" spans="2:2" x14ac:dyDescent="0.25">
      <c r="B83105" s="68"/>
    </row>
    <row r="83106" spans="2:2" x14ac:dyDescent="0.25">
      <c r="B83106" s="68"/>
    </row>
    <row r="83107" spans="2:2" x14ac:dyDescent="0.25">
      <c r="B83107" s="68"/>
    </row>
    <row r="83108" spans="2:2" x14ac:dyDescent="0.25">
      <c r="B83108" s="68"/>
    </row>
    <row r="83109" spans="2:2" x14ac:dyDescent="0.25">
      <c r="B83109" s="68"/>
    </row>
    <row r="83110" spans="2:2" x14ac:dyDescent="0.25">
      <c r="B83110" s="68"/>
    </row>
    <row r="83111" spans="2:2" x14ac:dyDescent="0.25">
      <c r="B83111" s="68"/>
    </row>
    <row r="83112" spans="2:2" x14ac:dyDescent="0.25">
      <c r="B83112" s="68"/>
    </row>
    <row r="83113" spans="2:2" x14ac:dyDescent="0.25">
      <c r="B83113" s="68"/>
    </row>
    <row r="83114" spans="2:2" x14ac:dyDescent="0.25">
      <c r="B83114" s="68"/>
    </row>
    <row r="83115" spans="2:2" x14ac:dyDescent="0.25">
      <c r="B83115" s="68"/>
    </row>
    <row r="83116" spans="2:2" x14ac:dyDescent="0.25">
      <c r="B83116" s="68"/>
    </row>
    <row r="83117" spans="2:2" x14ac:dyDescent="0.25">
      <c r="B83117" s="68"/>
    </row>
    <row r="83118" spans="2:2" x14ac:dyDescent="0.25">
      <c r="B83118" s="68"/>
    </row>
    <row r="83119" spans="2:2" x14ac:dyDescent="0.25">
      <c r="B83119" s="68"/>
    </row>
    <row r="83120" spans="2:2" x14ac:dyDescent="0.25">
      <c r="B83120" s="68"/>
    </row>
    <row r="83121" spans="2:2" x14ac:dyDescent="0.25">
      <c r="B83121" s="68"/>
    </row>
    <row r="83122" spans="2:2" x14ac:dyDescent="0.25">
      <c r="B83122" s="68"/>
    </row>
    <row r="83123" spans="2:2" x14ac:dyDescent="0.25">
      <c r="B83123" s="68"/>
    </row>
    <row r="83124" spans="2:2" x14ac:dyDescent="0.25">
      <c r="B83124" s="68"/>
    </row>
    <row r="83125" spans="2:2" x14ac:dyDescent="0.25">
      <c r="B83125" s="68"/>
    </row>
    <row r="83126" spans="2:2" x14ac:dyDescent="0.25">
      <c r="B83126" s="68"/>
    </row>
    <row r="83127" spans="2:2" x14ac:dyDescent="0.25">
      <c r="B83127" s="68"/>
    </row>
    <row r="83128" spans="2:2" x14ac:dyDescent="0.25">
      <c r="B83128" s="68"/>
    </row>
    <row r="83129" spans="2:2" x14ac:dyDescent="0.25">
      <c r="B83129" s="68"/>
    </row>
    <row r="83130" spans="2:2" x14ac:dyDescent="0.25">
      <c r="B83130" s="68"/>
    </row>
    <row r="83131" spans="2:2" x14ac:dyDescent="0.25">
      <c r="B83131" s="68"/>
    </row>
    <row r="83132" spans="2:2" x14ac:dyDescent="0.25">
      <c r="B83132" s="68"/>
    </row>
    <row r="83133" spans="2:2" x14ac:dyDescent="0.25">
      <c r="B83133" s="68"/>
    </row>
    <row r="83134" spans="2:2" x14ac:dyDescent="0.25">
      <c r="B83134" s="68"/>
    </row>
    <row r="83135" spans="2:2" x14ac:dyDescent="0.25">
      <c r="B83135" s="68"/>
    </row>
    <row r="83136" spans="2:2" x14ac:dyDescent="0.25">
      <c r="B83136" s="68"/>
    </row>
    <row r="83137" spans="2:2" x14ac:dyDescent="0.25">
      <c r="B83137" s="68"/>
    </row>
    <row r="83138" spans="2:2" x14ac:dyDescent="0.25">
      <c r="B83138" s="68"/>
    </row>
    <row r="83139" spans="2:2" x14ac:dyDescent="0.25">
      <c r="B83139" s="68"/>
    </row>
    <row r="83140" spans="2:2" x14ac:dyDescent="0.25">
      <c r="B83140" s="68"/>
    </row>
    <row r="83141" spans="2:2" x14ac:dyDescent="0.25">
      <c r="B83141" s="68"/>
    </row>
    <row r="83142" spans="2:2" x14ac:dyDescent="0.25">
      <c r="B83142" s="68"/>
    </row>
    <row r="83143" spans="2:2" x14ac:dyDescent="0.25">
      <c r="B83143" s="68"/>
    </row>
    <row r="83144" spans="2:2" x14ac:dyDescent="0.25">
      <c r="B83144" s="68"/>
    </row>
    <row r="83145" spans="2:2" x14ac:dyDescent="0.25">
      <c r="B83145" s="68"/>
    </row>
    <row r="83146" spans="2:2" x14ac:dyDescent="0.25">
      <c r="B83146" s="68"/>
    </row>
    <row r="83147" spans="2:2" x14ac:dyDescent="0.25">
      <c r="B83147" s="68"/>
    </row>
    <row r="83148" spans="2:2" x14ac:dyDescent="0.25">
      <c r="B83148" s="68"/>
    </row>
    <row r="83149" spans="2:2" x14ac:dyDescent="0.25">
      <c r="B83149" s="68"/>
    </row>
    <row r="83150" spans="2:2" x14ac:dyDescent="0.25">
      <c r="B83150" s="68"/>
    </row>
    <row r="83151" spans="2:2" x14ac:dyDescent="0.25">
      <c r="B83151" s="68"/>
    </row>
    <row r="83152" spans="2:2" x14ac:dyDescent="0.25">
      <c r="B83152" s="68"/>
    </row>
    <row r="83153" spans="2:2" x14ac:dyDescent="0.25">
      <c r="B83153" s="68"/>
    </row>
    <row r="83154" spans="2:2" x14ac:dyDescent="0.25">
      <c r="B83154" s="68"/>
    </row>
    <row r="83155" spans="2:2" x14ac:dyDescent="0.25">
      <c r="B83155" s="68"/>
    </row>
    <row r="83156" spans="2:2" x14ac:dyDescent="0.25">
      <c r="B83156" s="68"/>
    </row>
    <row r="83157" spans="2:2" x14ac:dyDescent="0.25">
      <c r="B83157" s="68"/>
    </row>
    <row r="83158" spans="2:2" x14ac:dyDescent="0.25">
      <c r="B83158" s="68"/>
    </row>
    <row r="83159" spans="2:2" x14ac:dyDescent="0.25">
      <c r="B83159" s="68"/>
    </row>
    <row r="83160" spans="2:2" x14ac:dyDescent="0.25">
      <c r="B83160" s="68"/>
    </row>
    <row r="83161" spans="2:2" x14ac:dyDescent="0.25">
      <c r="B83161" s="68"/>
    </row>
    <row r="83162" spans="2:2" x14ac:dyDescent="0.25">
      <c r="B83162" s="68"/>
    </row>
    <row r="83163" spans="2:2" x14ac:dyDescent="0.25">
      <c r="B83163" s="68"/>
    </row>
    <row r="83164" spans="2:2" x14ac:dyDescent="0.25">
      <c r="B83164" s="68"/>
    </row>
    <row r="83165" spans="2:2" x14ac:dyDescent="0.25">
      <c r="B83165" s="68"/>
    </row>
    <row r="83166" spans="2:2" x14ac:dyDescent="0.25">
      <c r="B83166" s="68"/>
    </row>
    <row r="83167" spans="2:2" x14ac:dyDescent="0.25">
      <c r="B83167" s="68"/>
    </row>
    <row r="83168" spans="2:2" x14ac:dyDescent="0.25">
      <c r="B83168" s="68"/>
    </row>
    <row r="83169" spans="2:2" x14ac:dyDescent="0.25">
      <c r="B83169" s="68"/>
    </row>
    <row r="83170" spans="2:2" x14ac:dyDescent="0.25">
      <c r="B83170" s="68"/>
    </row>
    <row r="83171" spans="2:2" x14ac:dyDescent="0.25">
      <c r="B83171" s="68"/>
    </row>
    <row r="83172" spans="2:2" x14ac:dyDescent="0.25">
      <c r="B83172" s="68"/>
    </row>
    <row r="83173" spans="2:2" x14ac:dyDescent="0.25">
      <c r="B83173" s="68"/>
    </row>
    <row r="83174" spans="2:2" x14ac:dyDescent="0.25">
      <c r="B83174" s="68"/>
    </row>
    <row r="83175" spans="2:2" x14ac:dyDescent="0.25">
      <c r="B83175" s="68"/>
    </row>
    <row r="83176" spans="2:2" x14ac:dyDescent="0.25">
      <c r="B83176" s="68"/>
    </row>
    <row r="83177" spans="2:2" x14ac:dyDescent="0.25">
      <c r="B83177" s="68"/>
    </row>
    <row r="83178" spans="2:2" x14ac:dyDescent="0.25">
      <c r="B83178" s="68"/>
    </row>
    <row r="83179" spans="2:2" x14ac:dyDescent="0.25">
      <c r="B83179" s="68"/>
    </row>
    <row r="83180" spans="2:2" x14ac:dyDescent="0.25">
      <c r="B83180" s="68"/>
    </row>
    <row r="83181" spans="2:2" x14ac:dyDescent="0.25">
      <c r="B83181" s="68"/>
    </row>
    <row r="83182" spans="2:2" x14ac:dyDescent="0.25">
      <c r="B83182" s="68"/>
    </row>
    <row r="83183" spans="2:2" x14ac:dyDescent="0.25">
      <c r="B83183" s="68"/>
    </row>
    <row r="83184" spans="2:2" x14ac:dyDescent="0.25">
      <c r="B83184" s="68"/>
    </row>
    <row r="83185" spans="2:2" x14ac:dyDescent="0.25">
      <c r="B83185" s="68"/>
    </row>
    <row r="83186" spans="2:2" x14ac:dyDescent="0.25">
      <c r="B83186" s="68"/>
    </row>
    <row r="83187" spans="2:2" x14ac:dyDescent="0.25">
      <c r="B83187" s="68"/>
    </row>
    <row r="83188" spans="2:2" x14ac:dyDescent="0.25">
      <c r="B83188" s="68"/>
    </row>
    <row r="83189" spans="2:2" x14ac:dyDescent="0.25">
      <c r="B83189" s="68"/>
    </row>
    <row r="83190" spans="2:2" x14ac:dyDescent="0.25">
      <c r="B83190" s="68"/>
    </row>
    <row r="83191" spans="2:2" x14ac:dyDescent="0.25">
      <c r="B83191" s="68"/>
    </row>
    <row r="83192" spans="2:2" x14ac:dyDescent="0.25">
      <c r="B83192" s="68"/>
    </row>
    <row r="83193" spans="2:2" x14ac:dyDescent="0.25">
      <c r="B83193" s="68"/>
    </row>
    <row r="83194" spans="2:2" x14ac:dyDescent="0.25">
      <c r="B83194" s="68"/>
    </row>
    <row r="83195" spans="2:2" x14ac:dyDescent="0.25">
      <c r="B83195" s="68"/>
    </row>
    <row r="83196" spans="2:2" x14ac:dyDescent="0.25">
      <c r="B83196" s="68"/>
    </row>
    <row r="83197" spans="2:2" x14ac:dyDescent="0.25">
      <c r="B83197" s="68"/>
    </row>
    <row r="83198" spans="2:2" x14ac:dyDescent="0.25">
      <c r="B83198" s="68"/>
    </row>
    <row r="83199" spans="2:2" x14ac:dyDescent="0.25">
      <c r="B83199" s="68"/>
    </row>
    <row r="83200" spans="2:2" x14ac:dyDescent="0.25">
      <c r="B83200" s="68"/>
    </row>
    <row r="83201" spans="2:2" x14ac:dyDescent="0.25">
      <c r="B83201" s="68"/>
    </row>
    <row r="83202" spans="2:2" x14ac:dyDescent="0.25">
      <c r="B83202" s="68"/>
    </row>
    <row r="83203" spans="2:2" x14ac:dyDescent="0.25">
      <c r="B83203" s="68"/>
    </row>
    <row r="83204" spans="2:2" x14ac:dyDescent="0.25">
      <c r="B83204" s="68"/>
    </row>
    <row r="83205" spans="2:2" x14ac:dyDescent="0.25">
      <c r="B83205" s="68"/>
    </row>
    <row r="83206" spans="2:2" x14ac:dyDescent="0.25">
      <c r="B83206" s="68"/>
    </row>
    <row r="83207" spans="2:2" x14ac:dyDescent="0.25">
      <c r="B83207" s="68"/>
    </row>
    <row r="83208" spans="2:2" x14ac:dyDescent="0.25">
      <c r="B83208" s="68"/>
    </row>
    <row r="83209" spans="2:2" x14ac:dyDescent="0.25">
      <c r="B83209" s="68"/>
    </row>
    <row r="83210" spans="2:2" x14ac:dyDescent="0.25">
      <c r="B83210" s="68"/>
    </row>
    <row r="83211" spans="2:2" x14ac:dyDescent="0.25">
      <c r="B83211" s="68"/>
    </row>
    <row r="83212" spans="2:2" x14ac:dyDescent="0.25">
      <c r="B83212" s="68"/>
    </row>
    <row r="83213" spans="2:2" x14ac:dyDescent="0.25">
      <c r="B83213" s="68"/>
    </row>
    <row r="83214" spans="2:2" x14ac:dyDescent="0.25">
      <c r="B83214" s="68"/>
    </row>
    <row r="83215" spans="2:2" x14ac:dyDescent="0.25">
      <c r="B83215" s="68"/>
    </row>
    <row r="83216" spans="2:2" x14ac:dyDescent="0.25">
      <c r="B83216" s="68"/>
    </row>
    <row r="83217" spans="2:2" x14ac:dyDescent="0.25">
      <c r="B83217" s="68"/>
    </row>
    <row r="83218" spans="2:2" x14ac:dyDescent="0.25">
      <c r="B83218" s="68"/>
    </row>
    <row r="83219" spans="2:2" x14ac:dyDescent="0.25">
      <c r="B83219" s="68"/>
    </row>
    <row r="83220" spans="2:2" x14ac:dyDescent="0.25">
      <c r="B83220" s="68"/>
    </row>
    <row r="83221" spans="2:2" x14ac:dyDescent="0.25">
      <c r="B83221" s="68"/>
    </row>
    <row r="83222" spans="2:2" x14ac:dyDescent="0.25">
      <c r="B83222" s="68"/>
    </row>
    <row r="83223" spans="2:2" x14ac:dyDescent="0.25">
      <c r="B83223" s="68"/>
    </row>
    <row r="83224" spans="2:2" x14ac:dyDescent="0.25">
      <c r="B83224" s="68"/>
    </row>
    <row r="83225" spans="2:2" x14ac:dyDescent="0.25">
      <c r="B83225" s="68"/>
    </row>
    <row r="83226" spans="2:2" x14ac:dyDescent="0.25">
      <c r="B83226" s="68"/>
    </row>
    <row r="83227" spans="2:2" x14ac:dyDescent="0.25">
      <c r="B83227" s="68"/>
    </row>
    <row r="83228" spans="2:2" x14ac:dyDescent="0.25">
      <c r="B83228" s="68"/>
    </row>
    <row r="83229" spans="2:2" x14ac:dyDescent="0.25">
      <c r="B83229" s="68"/>
    </row>
    <row r="83230" spans="2:2" x14ac:dyDescent="0.25">
      <c r="B83230" s="68"/>
    </row>
    <row r="83231" spans="2:2" x14ac:dyDescent="0.25">
      <c r="B83231" s="68"/>
    </row>
    <row r="83232" spans="2:2" x14ac:dyDescent="0.25">
      <c r="B83232" s="68"/>
    </row>
    <row r="83233" spans="2:2" x14ac:dyDescent="0.25">
      <c r="B83233" s="68"/>
    </row>
    <row r="83234" spans="2:2" x14ac:dyDescent="0.25">
      <c r="B83234" s="68"/>
    </row>
    <row r="83235" spans="2:2" x14ac:dyDescent="0.25">
      <c r="B83235" s="68"/>
    </row>
    <row r="83236" spans="2:2" x14ac:dyDescent="0.25">
      <c r="B83236" s="68"/>
    </row>
    <row r="83237" spans="2:2" x14ac:dyDescent="0.25">
      <c r="B83237" s="68"/>
    </row>
    <row r="83238" spans="2:2" x14ac:dyDescent="0.25">
      <c r="B83238" s="68"/>
    </row>
    <row r="83239" spans="2:2" x14ac:dyDescent="0.25">
      <c r="B83239" s="68"/>
    </row>
    <row r="83240" spans="2:2" x14ac:dyDescent="0.25">
      <c r="B83240" s="68"/>
    </row>
    <row r="83241" spans="2:2" x14ac:dyDescent="0.25">
      <c r="B83241" s="68"/>
    </row>
    <row r="83242" spans="2:2" x14ac:dyDescent="0.25">
      <c r="B83242" s="68"/>
    </row>
    <row r="83243" spans="2:2" x14ac:dyDescent="0.25">
      <c r="B83243" s="68"/>
    </row>
    <row r="83244" spans="2:2" x14ac:dyDescent="0.25">
      <c r="B83244" s="68"/>
    </row>
    <row r="83245" spans="2:2" x14ac:dyDescent="0.25">
      <c r="B83245" s="68"/>
    </row>
    <row r="83246" spans="2:2" x14ac:dyDescent="0.25">
      <c r="B83246" s="68"/>
    </row>
    <row r="83247" spans="2:2" x14ac:dyDescent="0.25">
      <c r="B83247" s="68"/>
    </row>
    <row r="83248" spans="2:2" x14ac:dyDescent="0.25">
      <c r="B83248" s="68"/>
    </row>
    <row r="83249" spans="2:2" x14ac:dyDescent="0.25">
      <c r="B83249" s="68"/>
    </row>
    <row r="83250" spans="2:2" x14ac:dyDescent="0.25">
      <c r="B83250" s="68"/>
    </row>
    <row r="83251" spans="2:2" x14ac:dyDescent="0.25">
      <c r="B83251" s="68"/>
    </row>
    <row r="83252" spans="2:2" x14ac:dyDescent="0.25">
      <c r="B83252" s="68"/>
    </row>
    <row r="83253" spans="2:2" x14ac:dyDescent="0.25">
      <c r="B83253" s="68"/>
    </row>
    <row r="83254" spans="2:2" x14ac:dyDescent="0.25">
      <c r="B83254" s="68"/>
    </row>
    <row r="83255" spans="2:2" x14ac:dyDescent="0.25">
      <c r="B83255" s="68"/>
    </row>
    <row r="83256" spans="2:2" x14ac:dyDescent="0.25">
      <c r="B83256" s="68"/>
    </row>
    <row r="83257" spans="2:2" x14ac:dyDescent="0.25">
      <c r="B83257" s="68"/>
    </row>
    <row r="83258" spans="2:2" x14ac:dyDescent="0.25">
      <c r="B83258" s="68"/>
    </row>
    <row r="83259" spans="2:2" x14ac:dyDescent="0.25">
      <c r="B83259" s="68"/>
    </row>
    <row r="83260" spans="2:2" x14ac:dyDescent="0.25">
      <c r="B83260" s="68"/>
    </row>
    <row r="83261" spans="2:2" x14ac:dyDescent="0.25">
      <c r="B83261" s="68"/>
    </row>
    <row r="83262" spans="2:2" x14ac:dyDescent="0.25">
      <c r="B83262" s="68"/>
    </row>
    <row r="83263" spans="2:2" x14ac:dyDescent="0.25">
      <c r="B83263" s="68"/>
    </row>
    <row r="83264" spans="2:2" x14ac:dyDescent="0.25">
      <c r="B83264" s="68"/>
    </row>
    <row r="83265" spans="2:2" x14ac:dyDescent="0.25">
      <c r="B83265" s="68"/>
    </row>
    <row r="83266" spans="2:2" x14ac:dyDescent="0.25">
      <c r="B83266" s="68"/>
    </row>
    <row r="83267" spans="2:2" x14ac:dyDescent="0.25">
      <c r="B83267" s="68"/>
    </row>
    <row r="83268" spans="2:2" x14ac:dyDescent="0.25">
      <c r="B83268" s="68"/>
    </row>
    <row r="83269" spans="2:2" x14ac:dyDescent="0.25">
      <c r="B83269" s="68"/>
    </row>
    <row r="83270" spans="2:2" x14ac:dyDescent="0.25">
      <c r="B83270" s="68"/>
    </row>
    <row r="83271" spans="2:2" x14ac:dyDescent="0.25">
      <c r="B83271" s="68"/>
    </row>
    <row r="83272" spans="2:2" x14ac:dyDescent="0.25">
      <c r="B83272" s="68"/>
    </row>
    <row r="83273" spans="2:2" x14ac:dyDescent="0.25">
      <c r="B83273" s="68"/>
    </row>
    <row r="83274" spans="2:2" x14ac:dyDescent="0.25">
      <c r="B83274" s="68"/>
    </row>
    <row r="83275" spans="2:2" x14ac:dyDescent="0.25">
      <c r="B83275" s="68"/>
    </row>
    <row r="83276" spans="2:2" x14ac:dyDescent="0.25">
      <c r="B83276" s="68"/>
    </row>
    <row r="83277" spans="2:2" x14ac:dyDescent="0.25">
      <c r="B83277" s="68"/>
    </row>
    <row r="83278" spans="2:2" x14ac:dyDescent="0.25">
      <c r="B83278" s="68"/>
    </row>
    <row r="83279" spans="2:2" x14ac:dyDescent="0.25">
      <c r="B83279" s="68"/>
    </row>
    <row r="83280" spans="2:2" x14ac:dyDescent="0.25">
      <c r="B83280" s="68"/>
    </row>
    <row r="83281" spans="2:2" x14ac:dyDescent="0.25">
      <c r="B83281" s="68"/>
    </row>
    <row r="83282" spans="2:2" x14ac:dyDescent="0.25">
      <c r="B83282" s="68"/>
    </row>
    <row r="83283" spans="2:2" x14ac:dyDescent="0.25">
      <c r="B83283" s="68"/>
    </row>
    <row r="83284" spans="2:2" x14ac:dyDescent="0.25">
      <c r="B83284" s="68"/>
    </row>
    <row r="83285" spans="2:2" x14ac:dyDescent="0.25">
      <c r="B83285" s="68"/>
    </row>
    <row r="83286" spans="2:2" x14ac:dyDescent="0.25">
      <c r="B83286" s="68"/>
    </row>
    <row r="83287" spans="2:2" x14ac:dyDescent="0.25">
      <c r="B83287" s="68"/>
    </row>
    <row r="83288" spans="2:2" x14ac:dyDescent="0.25">
      <c r="B83288" s="68"/>
    </row>
    <row r="83289" spans="2:2" x14ac:dyDescent="0.25">
      <c r="B83289" s="68"/>
    </row>
    <row r="83290" spans="2:2" x14ac:dyDescent="0.25">
      <c r="B83290" s="68"/>
    </row>
    <row r="83291" spans="2:2" x14ac:dyDescent="0.25">
      <c r="B83291" s="68"/>
    </row>
    <row r="83292" spans="2:2" x14ac:dyDescent="0.25">
      <c r="B83292" s="68"/>
    </row>
    <row r="83293" spans="2:2" x14ac:dyDescent="0.25">
      <c r="B83293" s="68"/>
    </row>
    <row r="83294" spans="2:2" x14ac:dyDescent="0.25">
      <c r="B83294" s="68"/>
    </row>
    <row r="83295" spans="2:2" x14ac:dyDescent="0.25">
      <c r="B83295" s="68"/>
    </row>
    <row r="83296" spans="2:2" x14ac:dyDescent="0.25">
      <c r="B83296" s="68"/>
    </row>
    <row r="83297" spans="2:2" x14ac:dyDescent="0.25">
      <c r="B83297" s="68"/>
    </row>
    <row r="83298" spans="2:2" x14ac:dyDescent="0.25">
      <c r="B83298" s="68"/>
    </row>
    <row r="83299" spans="2:2" x14ac:dyDescent="0.25">
      <c r="B83299" s="68"/>
    </row>
    <row r="83300" spans="2:2" x14ac:dyDescent="0.25">
      <c r="B83300" s="68"/>
    </row>
    <row r="83301" spans="2:2" x14ac:dyDescent="0.25">
      <c r="B83301" s="68"/>
    </row>
    <row r="83302" spans="2:2" x14ac:dyDescent="0.25">
      <c r="B83302" s="68"/>
    </row>
    <row r="83303" spans="2:2" x14ac:dyDescent="0.25">
      <c r="B83303" s="68"/>
    </row>
    <row r="83304" spans="2:2" x14ac:dyDescent="0.25">
      <c r="B83304" s="68"/>
    </row>
    <row r="83305" spans="2:2" x14ac:dyDescent="0.25">
      <c r="B83305" s="68"/>
    </row>
    <row r="83306" spans="2:2" x14ac:dyDescent="0.25">
      <c r="B83306" s="68"/>
    </row>
    <row r="83307" spans="2:2" x14ac:dyDescent="0.25">
      <c r="B83307" s="68"/>
    </row>
    <row r="83308" spans="2:2" x14ac:dyDescent="0.25">
      <c r="B83308" s="68"/>
    </row>
    <row r="83309" spans="2:2" x14ac:dyDescent="0.25">
      <c r="B83309" s="68"/>
    </row>
    <row r="83310" spans="2:2" x14ac:dyDescent="0.25">
      <c r="B83310" s="68"/>
    </row>
    <row r="83311" spans="2:2" x14ac:dyDescent="0.25">
      <c r="B83311" s="68"/>
    </row>
    <row r="83312" spans="2:2" x14ac:dyDescent="0.25">
      <c r="B83312" s="68"/>
    </row>
    <row r="83313" spans="2:2" x14ac:dyDescent="0.25">
      <c r="B83313" s="68"/>
    </row>
    <row r="83314" spans="2:2" x14ac:dyDescent="0.25">
      <c r="B83314" s="68"/>
    </row>
    <row r="83315" spans="2:2" x14ac:dyDescent="0.25">
      <c r="B83315" s="68"/>
    </row>
    <row r="83316" spans="2:2" x14ac:dyDescent="0.25">
      <c r="B83316" s="68"/>
    </row>
    <row r="83317" spans="2:2" x14ac:dyDescent="0.25">
      <c r="B83317" s="68"/>
    </row>
    <row r="83318" spans="2:2" x14ac:dyDescent="0.25">
      <c r="B83318" s="68"/>
    </row>
    <row r="83319" spans="2:2" x14ac:dyDescent="0.25">
      <c r="B83319" s="68"/>
    </row>
    <row r="83320" spans="2:2" x14ac:dyDescent="0.25">
      <c r="B83320" s="68"/>
    </row>
    <row r="83321" spans="2:2" x14ac:dyDescent="0.25">
      <c r="B83321" s="68"/>
    </row>
    <row r="83322" spans="2:2" x14ac:dyDescent="0.25">
      <c r="B83322" s="68"/>
    </row>
    <row r="83323" spans="2:2" x14ac:dyDescent="0.25">
      <c r="B83323" s="68"/>
    </row>
    <row r="83324" spans="2:2" x14ac:dyDescent="0.25">
      <c r="B83324" s="68"/>
    </row>
    <row r="83325" spans="2:2" x14ac:dyDescent="0.25">
      <c r="B83325" s="68"/>
    </row>
    <row r="83326" spans="2:2" x14ac:dyDescent="0.25">
      <c r="B83326" s="68"/>
    </row>
    <row r="83327" spans="2:2" x14ac:dyDescent="0.25">
      <c r="B83327" s="68"/>
    </row>
    <row r="83328" spans="2:2" x14ac:dyDescent="0.25">
      <c r="B83328" s="68"/>
    </row>
    <row r="83329" spans="2:2" x14ac:dyDescent="0.25">
      <c r="B83329" s="68"/>
    </row>
    <row r="83330" spans="2:2" x14ac:dyDescent="0.25">
      <c r="B83330" s="68"/>
    </row>
    <row r="83331" spans="2:2" x14ac:dyDescent="0.25">
      <c r="B83331" s="68"/>
    </row>
    <row r="83332" spans="2:2" x14ac:dyDescent="0.25">
      <c r="B83332" s="68"/>
    </row>
    <row r="83333" spans="2:2" x14ac:dyDescent="0.25">
      <c r="B83333" s="68"/>
    </row>
    <row r="83334" spans="2:2" x14ac:dyDescent="0.25">
      <c r="B83334" s="68"/>
    </row>
    <row r="83335" spans="2:2" x14ac:dyDescent="0.25">
      <c r="B83335" s="68"/>
    </row>
    <row r="83336" spans="2:2" x14ac:dyDescent="0.25">
      <c r="B83336" s="68"/>
    </row>
    <row r="83337" spans="2:2" x14ac:dyDescent="0.25">
      <c r="B83337" s="68"/>
    </row>
    <row r="83338" spans="2:2" x14ac:dyDescent="0.25">
      <c r="B83338" s="68"/>
    </row>
    <row r="83339" spans="2:2" x14ac:dyDescent="0.25">
      <c r="B83339" s="68"/>
    </row>
    <row r="83340" spans="2:2" x14ac:dyDescent="0.25">
      <c r="B83340" s="68"/>
    </row>
    <row r="83341" spans="2:2" x14ac:dyDescent="0.25">
      <c r="B83341" s="68"/>
    </row>
    <row r="83342" spans="2:2" x14ac:dyDescent="0.25">
      <c r="B83342" s="68"/>
    </row>
    <row r="83343" spans="2:2" x14ac:dyDescent="0.25">
      <c r="B83343" s="68"/>
    </row>
    <row r="83344" spans="2:2" x14ac:dyDescent="0.25">
      <c r="B83344" s="68"/>
    </row>
    <row r="83345" spans="2:2" x14ac:dyDescent="0.25">
      <c r="B83345" s="68"/>
    </row>
    <row r="83346" spans="2:2" x14ac:dyDescent="0.25">
      <c r="B83346" s="68"/>
    </row>
    <row r="83347" spans="2:2" x14ac:dyDescent="0.25">
      <c r="B83347" s="68"/>
    </row>
    <row r="83348" spans="2:2" x14ac:dyDescent="0.25">
      <c r="B83348" s="68"/>
    </row>
    <row r="83349" spans="2:2" x14ac:dyDescent="0.25">
      <c r="B83349" s="68"/>
    </row>
    <row r="83350" spans="2:2" x14ac:dyDescent="0.25">
      <c r="B83350" s="68"/>
    </row>
    <row r="83351" spans="2:2" x14ac:dyDescent="0.25">
      <c r="B83351" s="68"/>
    </row>
    <row r="83352" spans="2:2" x14ac:dyDescent="0.25">
      <c r="B83352" s="68"/>
    </row>
    <row r="83353" spans="2:2" x14ac:dyDescent="0.25">
      <c r="B83353" s="68"/>
    </row>
    <row r="83354" spans="2:2" x14ac:dyDescent="0.25">
      <c r="B83354" s="68"/>
    </row>
    <row r="83355" spans="2:2" x14ac:dyDescent="0.25">
      <c r="B83355" s="68"/>
    </row>
    <row r="83356" spans="2:2" x14ac:dyDescent="0.25">
      <c r="B83356" s="68"/>
    </row>
    <row r="83357" spans="2:2" x14ac:dyDescent="0.25">
      <c r="B83357" s="68"/>
    </row>
    <row r="83358" spans="2:2" x14ac:dyDescent="0.25">
      <c r="B83358" s="68"/>
    </row>
    <row r="83359" spans="2:2" x14ac:dyDescent="0.25">
      <c r="B83359" s="68"/>
    </row>
    <row r="83360" spans="2:2" x14ac:dyDescent="0.25">
      <c r="B83360" s="68"/>
    </row>
    <row r="83361" spans="2:2" x14ac:dyDescent="0.25">
      <c r="B83361" s="68"/>
    </row>
    <row r="83362" spans="2:2" x14ac:dyDescent="0.25">
      <c r="B83362" s="68"/>
    </row>
    <row r="83363" spans="2:2" x14ac:dyDescent="0.25">
      <c r="B83363" s="68"/>
    </row>
    <row r="83364" spans="2:2" x14ac:dyDescent="0.25">
      <c r="B83364" s="68"/>
    </row>
    <row r="83365" spans="2:2" x14ac:dyDescent="0.25">
      <c r="B83365" s="68"/>
    </row>
    <row r="83366" spans="2:2" x14ac:dyDescent="0.25">
      <c r="B83366" s="68"/>
    </row>
    <row r="83367" spans="2:2" x14ac:dyDescent="0.25">
      <c r="B83367" s="68"/>
    </row>
    <row r="83368" spans="2:2" x14ac:dyDescent="0.25">
      <c r="B83368" s="68"/>
    </row>
    <row r="83369" spans="2:2" x14ac:dyDescent="0.25">
      <c r="B83369" s="68"/>
    </row>
    <row r="83370" spans="2:2" x14ac:dyDescent="0.25">
      <c r="B83370" s="68"/>
    </row>
    <row r="83371" spans="2:2" x14ac:dyDescent="0.25">
      <c r="B83371" s="68"/>
    </row>
    <row r="83372" spans="2:2" x14ac:dyDescent="0.25">
      <c r="B83372" s="68"/>
    </row>
    <row r="83373" spans="2:2" x14ac:dyDescent="0.25">
      <c r="B83373" s="68"/>
    </row>
    <row r="83374" spans="2:2" x14ac:dyDescent="0.25">
      <c r="B83374" s="68"/>
    </row>
    <row r="83375" spans="2:2" x14ac:dyDescent="0.25">
      <c r="B83375" s="68"/>
    </row>
    <row r="83376" spans="2:2" x14ac:dyDescent="0.25">
      <c r="B83376" s="68"/>
    </row>
    <row r="83377" spans="2:2" x14ac:dyDescent="0.25">
      <c r="B83377" s="68"/>
    </row>
    <row r="83378" spans="2:2" x14ac:dyDescent="0.25">
      <c r="B83378" s="68"/>
    </row>
    <row r="83379" spans="2:2" x14ac:dyDescent="0.25">
      <c r="B83379" s="68"/>
    </row>
    <row r="83380" spans="2:2" x14ac:dyDescent="0.25">
      <c r="B83380" s="68"/>
    </row>
    <row r="83381" spans="2:2" x14ac:dyDescent="0.25">
      <c r="B83381" s="68"/>
    </row>
    <row r="83382" spans="2:2" x14ac:dyDescent="0.25">
      <c r="B83382" s="68"/>
    </row>
    <row r="83383" spans="2:2" x14ac:dyDescent="0.25">
      <c r="B83383" s="68"/>
    </row>
    <row r="83384" spans="2:2" x14ac:dyDescent="0.25">
      <c r="B83384" s="68"/>
    </row>
    <row r="83385" spans="2:2" x14ac:dyDescent="0.25">
      <c r="B83385" s="68"/>
    </row>
    <row r="83386" spans="2:2" x14ac:dyDescent="0.25">
      <c r="B83386" s="68"/>
    </row>
    <row r="83387" spans="2:2" x14ac:dyDescent="0.25">
      <c r="B83387" s="68"/>
    </row>
    <row r="83388" spans="2:2" x14ac:dyDescent="0.25">
      <c r="B83388" s="68"/>
    </row>
    <row r="83389" spans="2:2" x14ac:dyDescent="0.25">
      <c r="B83389" s="68"/>
    </row>
    <row r="83390" spans="2:2" x14ac:dyDescent="0.25">
      <c r="B83390" s="68"/>
    </row>
    <row r="83391" spans="2:2" x14ac:dyDescent="0.25">
      <c r="B83391" s="68"/>
    </row>
    <row r="83392" spans="2:2" x14ac:dyDescent="0.25">
      <c r="B83392" s="68"/>
    </row>
    <row r="83393" spans="2:2" x14ac:dyDescent="0.25">
      <c r="B83393" s="68"/>
    </row>
    <row r="83394" spans="2:2" x14ac:dyDescent="0.25">
      <c r="B83394" s="68"/>
    </row>
    <row r="83395" spans="2:2" x14ac:dyDescent="0.25">
      <c r="B83395" s="68"/>
    </row>
    <row r="83396" spans="2:2" x14ac:dyDescent="0.25">
      <c r="B83396" s="68"/>
    </row>
    <row r="83397" spans="2:2" x14ac:dyDescent="0.25">
      <c r="B83397" s="68"/>
    </row>
    <row r="83398" spans="2:2" x14ac:dyDescent="0.25">
      <c r="B83398" s="68"/>
    </row>
    <row r="83399" spans="2:2" x14ac:dyDescent="0.25">
      <c r="B83399" s="68"/>
    </row>
    <row r="83400" spans="2:2" x14ac:dyDescent="0.25">
      <c r="B83400" s="68"/>
    </row>
    <row r="83401" spans="2:2" x14ac:dyDescent="0.25">
      <c r="B83401" s="68"/>
    </row>
    <row r="83402" spans="2:2" x14ac:dyDescent="0.25">
      <c r="B83402" s="68"/>
    </row>
    <row r="83403" spans="2:2" x14ac:dyDescent="0.25">
      <c r="B83403" s="68"/>
    </row>
    <row r="83404" spans="2:2" x14ac:dyDescent="0.25">
      <c r="B83404" s="68"/>
    </row>
    <row r="83405" spans="2:2" x14ac:dyDescent="0.25">
      <c r="B83405" s="68"/>
    </row>
    <row r="83406" spans="2:2" x14ac:dyDescent="0.25">
      <c r="B83406" s="68"/>
    </row>
    <row r="83407" spans="2:2" x14ac:dyDescent="0.25">
      <c r="B83407" s="68"/>
    </row>
    <row r="83408" spans="2:2" x14ac:dyDescent="0.25">
      <c r="B83408" s="68"/>
    </row>
    <row r="83409" spans="2:2" x14ac:dyDescent="0.25">
      <c r="B83409" s="68"/>
    </row>
    <row r="83410" spans="2:2" x14ac:dyDescent="0.25">
      <c r="B83410" s="68"/>
    </row>
    <row r="83411" spans="2:2" x14ac:dyDescent="0.25">
      <c r="B83411" s="68"/>
    </row>
    <row r="83412" spans="2:2" x14ac:dyDescent="0.25">
      <c r="B83412" s="68"/>
    </row>
    <row r="83413" spans="2:2" x14ac:dyDescent="0.25">
      <c r="B83413" s="68"/>
    </row>
    <row r="83414" spans="2:2" x14ac:dyDescent="0.25">
      <c r="B83414" s="68"/>
    </row>
    <row r="83415" spans="2:2" x14ac:dyDescent="0.25">
      <c r="B83415" s="68"/>
    </row>
    <row r="83416" spans="2:2" x14ac:dyDescent="0.25">
      <c r="B83416" s="68"/>
    </row>
    <row r="83417" spans="2:2" x14ac:dyDescent="0.25">
      <c r="B83417" s="68"/>
    </row>
    <row r="83418" spans="2:2" x14ac:dyDescent="0.25">
      <c r="B83418" s="68"/>
    </row>
    <row r="83419" spans="2:2" x14ac:dyDescent="0.25">
      <c r="B83419" s="68"/>
    </row>
    <row r="83420" spans="2:2" x14ac:dyDescent="0.25">
      <c r="B83420" s="68"/>
    </row>
    <row r="83421" spans="2:2" x14ac:dyDescent="0.25">
      <c r="B83421" s="68"/>
    </row>
    <row r="83422" spans="2:2" x14ac:dyDescent="0.25">
      <c r="B83422" s="68"/>
    </row>
    <row r="83423" spans="2:2" x14ac:dyDescent="0.25">
      <c r="B83423" s="68"/>
    </row>
    <row r="83424" spans="2:2" x14ac:dyDescent="0.25">
      <c r="B83424" s="68"/>
    </row>
    <row r="83425" spans="2:2" x14ac:dyDescent="0.25">
      <c r="B83425" s="68"/>
    </row>
    <row r="83426" spans="2:2" x14ac:dyDescent="0.25">
      <c r="B83426" s="68"/>
    </row>
    <row r="83427" spans="2:2" x14ac:dyDescent="0.25">
      <c r="B83427" s="68"/>
    </row>
    <row r="83428" spans="2:2" x14ac:dyDescent="0.25">
      <c r="B83428" s="68"/>
    </row>
    <row r="83429" spans="2:2" x14ac:dyDescent="0.25">
      <c r="B83429" s="68"/>
    </row>
    <row r="83430" spans="2:2" x14ac:dyDescent="0.25">
      <c r="B83430" s="68"/>
    </row>
    <row r="83431" spans="2:2" x14ac:dyDescent="0.25">
      <c r="B83431" s="68"/>
    </row>
    <row r="83432" spans="2:2" x14ac:dyDescent="0.25">
      <c r="B83432" s="68"/>
    </row>
    <row r="83433" spans="2:2" x14ac:dyDescent="0.25">
      <c r="B83433" s="68"/>
    </row>
    <row r="83434" spans="2:2" x14ac:dyDescent="0.25">
      <c r="B83434" s="68"/>
    </row>
    <row r="83435" spans="2:2" x14ac:dyDescent="0.25">
      <c r="B83435" s="68"/>
    </row>
    <row r="83436" spans="2:2" x14ac:dyDescent="0.25">
      <c r="B83436" s="68"/>
    </row>
    <row r="83437" spans="2:2" x14ac:dyDescent="0.25">
      <c r="B83437" s="68"/>
    </row>
    <row r="83438" spans="2:2" x14ac:dyDescent="0.25">
      <c r="B83438" s="68"/>
    </row>
    <row r="83439" spans="2:2" x14ac:dyDescent="0.25">
      <c r="B83439" s="68"/>
    </row>
    <row r="83440" spans="2:2" x14ac:dyDescent="0.25">
      <c r="B83440" s="68"/>
    </row>
    <row r="83441" spans="2:2" x14ac:dyDescent="0.25">
      <c r="B83441" s="68"/>
    </row>
    <row r="83442" spans="2:2" x14ac:dyDescent="0.25">
      <c r="B83442" s="68"/>
    </row>
    <row r="83443" spans="2:2" x14ac:dyDescent="0.25">
      <c r="B83443" s="68"/>
    </row>
    <row r="83444" spans="2:2" x14ac:dyDescent="0.25">
      <c r="B83444" s="68"/>
    </row>
    <row r="83445" spans="2:2" x14ac:dyDescent="0.25">
      <c r="B83445" s="68"/>
    </row>
    <row r="83446" spans="2:2" x14ac:dyDescent="0.25">
      <c r="B83446" s="68"/>
    </row>
    <row r="83447" spans="2:2" x14ac:dyDescent="0.25">
      <c r="B83447" s="68"/>
    </row>
    <row r="83448" spans="2:2" x14ac:dyDescent="0.25">
      <c r="B83448" s="68"/>
    </row>
    <row r="83449" spans="2:2" x14ac:dyDescent="0.25">
      <c r="B83449" s="68"/>
    </row>
    <row r="83450" spans="2:2" x14ac:dyDescent="0.25">
      <c r="B83450" s="68"/>
    </row>
    <row r="83451" spans="2:2" x14ac:dyDescent="0.25">
      <c r="B83451" s="68"/>
    </row>
    <row r="83452" spans="2:2" x14ac:dyDescent="0.25">
      <c r="B83452" s="68"/>
    </row>
    <row r="83453" spans="2:2" x14ac:dyDescent="0.25">
      <c r="B83453" s="68"/>
    </row>
    <row r="83454" spans="2:2" x14ac:dyDescent="0.25">
      <c r="B83454" s="68"/>
    </row>
    <row r="83455" spans="2:2" x14ac:dyDescent="0.25">
      <c r="B83455" s="68"/>
    </row>
    <row r="83456" spans="2:2" x14ac:dyDescent="0.25">
      <c r="B83456" s="68"/>
    </row>
    <row r="83457" spans="2:2" x14ac:dyDescent="0.25">
      <c r="B83457" s="68"/>
    </row>
    <row r="83458" spans="2:2" x14ac:dyDescent="0.25">
      <c r="B83458" s="68"/>
    </row>
    <row r="83459" spans="2:2" x14ac:dyDescent="0.25">
      <c r="B83459" s="68"/>
    </row>
    <row r="83460" spans="2:2" x14ac:dyDescent="0.25">
      <c r="B83460" s="68"/>
    </row>
    <row r="83461" spans="2:2" x14ac:dyDescent="0.25">
      <c r="B83461" s="68"/>
    </row>
    <row r="83462" spans="2:2" x14ac:dyDescent="0.25">
      <c r="B83462" s="68"/>
    </row>
    <row r="83463" spans="2:2" x14ac:dyDescent="0.25">
      <c r="B83463" s="68"/>
    </row>
    <row r="83464" spans="2:2" x14ac:dyDescent="0.25">
      <c r="B83464" s="68"/>
    </row>
    <row r="83465" spans="2:2" x14ac:dyDescent="0.25">
      <c r="B83465" s="68"/>
    </row>
    <row r="83466" spans="2:2" x14ac:dyDescent="0.25">
      <c r="B83466" s="68"/>
    </row>
    <row r="83467" spans="2:2" x14ac:dyDescent="0.25">
      <c r="B83467" s="68"/>
    </row>
    <row r="83468" spans="2:2" x14ac:dyDescent="0.25">
      <c r="B83468" s="68"/>
    </row>
    <row r="83469" spans="2:2" x14ac:dyDescent="0.25">
      <c r="B83469" s="68"/>
    </row>
    <row r="83470" spans="2:2" x14ac:dyDescent="0.25">
      <c r="B83470" s="68"/>
    </row>
    <row r="83471" spans="2:2" x14ac:dyDescent="0.25">
      <c r="B83471" s="68"/>
    </row>
    <row r="83472" spans="2:2" x14ac:dyDescent="0.25">
      <c r="B83472" s="68"/>
    </row>
    <row r="83473" spans="2:2" x14ac:dyDescent="0.25">
      <c r="B83473" s="68"/>
    </row>
    <row r="83474" spans="2:2" x14ac:dyDescent="0.25">
      <c r="B83474" s="68"/>
    </row>
    <row r="83475" spans="2:2" x14ac:dyDescent="0.25">
      <c r="B83475" s="68"/>
    </row>
    <row r="83476" spans="2:2" x14ac:dyDescent="0.25">
      <c r="B83476" s="68"/>
    </row>
    <row r="83477" spans="2:2" x14ac:dyDescent="0.25">
      <c r="B83477" s="68"/>
    </row>
    <row r="83478" spans="2:2" x14ac:dyDescent="0.25">
      <c r="B83478" s="68"/>
    </row>
    <row r="83479" spans="2:2" x14ac:dyDescent="0.25">
      <c r="B83479" s="68"/>
    </row>
    <row r="83480" spans="2:2" x14ac:dyDescent="0.25">
      <c r="B83480" s="68"/>
    </row>
    <row r="83481" spans="2:2" x14ac:dyDescent="0.25">
      <c r="B83481" s="68"/>
    </row>
    <row r="83482" spans="2:2" x14ac:dyDescent="0.25">
      <c r="B83482" s="68"/>
    </row>
    <row r="83483" spans="2:2" x14ac:dyDescent="0.25">
      <c r="B83483" s="68"/>
    </row>
    <row r="83484" spans="2:2" x14ac:dyDescent="0.25">
      <c r="B83484" s="68"/>
    </row>
    <row r="83485" spans="2:2" x14ac:dyDescent="0.25">
      <c r="B83485" s="68"/>
    </row>
    <row r="83486" spans="2:2" x14ac:dyDescent="0.25">
      <c r="B83486" s="68"/>
    </row>
    <row r="83487" spans="2:2" x14ac:dyDescent="0.25">
      <c r="B83487" s="68"/>
    </row>
    <row r="83488" spans="2:2" x14ac:dyDescent="0.25">
      <c r="B83488" s="68"/>
    </row>
    <row r="83489" spans="2:2" x14ac:dyDescent="0.25">
      <c r="B83489" s="68"/>
    </row>
    <row r="83490" spans="2:2" x14ac:dyDescent="0.25">
      <c r="B83490" s="68"/>
    </row>
    <row r="83491" spans="2:2" x14ac:dyDescent="0.25">
      <c r="B83491" s="68"/>
    </row>
    <row r="83492" spans="2:2" x14ac:dyDescent="0.25">
      <c r="B83492" s="68"/>
    </row>
    <row r="83493" spans="2:2" x14ac:dyDescent="0.25">
      <c r="B83493" s="68"/>
    </row>
    <row r="83494" spans="2:2" x14ac:dyDescent="0.25">
      <c r="B83494" s="68"/>
    </row>
    <row r="83495" spans="2:2" x14ac:dyDescent="0.25">
      <c r="B83495" s="68"/>
    </row>
    <row r="83496" spans="2:2" x14ac:dyDescent="0.25">
      <c r="B83496" s="68"/>
    </row>
    <row r="83497" spans="2:2" x14ac:dyDescent="0.25">
      <c r="B83497" s="68"/>
    </row>
    <row r="83498" spans="2:2" x14ac:dyDescent="0.25">
      <c r="B83498" s="68"/>
    </row>
    <row r="83499" spans="2:2" x14ac:dyDescent="0.25">
      <c r="B83499" s="68"/>
    </row>
    <row r="83500" spans="2:2" x14ac:dyDescent="0.25">
      <c r="B83500" s="68"/>
    </row>
    <row r="83501" spans="2:2" x14ac:dyDescent="0.25">
      <c r="B83501" s="68"/>
    </row>
    <row r="83502" spans="2:2" x14ac:dyDescent="0.25">
      <c r="B83502" s="68"/>
    </row>
    <row r="83503" spans="2:2" x14ac:dyDescent="0.25">
      <c r="B83503" s="68"/>
    </row>
    <row r="83504" spans="2:2" x14ac:dyDescent="0.25">
      <c r="B83504" s="68"/>
    </row>
    <row r="83505" spans="2:2" x14ac:dyDescent="0.25">
      <c r="B83505" s="68"/>
    </row>
    <row r="83506" spans="2:2" x14ac:dyDescent="0.25">
      <c r="B83506" s="68"/>
    </row>
    <row r="83507" spans="2:2" x14ac:dyDescent="0.25">
      <c r="B83507" s="68"/>
    </row>
    <row r="83508" spans="2:2" x14ac:dyDescent="0.25">
      <c r="B83508" s="68"/>
    </row>
    <row r="83509" spans="2:2" x14ac:dyDescent="0.25">
      <c r="B83509" s="68"/>
    </row>
    <row r="83510" spans="2:2" x14ac:dyDescent="0.25">
      <c r="B83510" s="68"/>
    </row>
    <row r="83511" spans="2:2" x14ac:dyDescent="0.25">
      <c r="B83511" s="68"/>
    </row>
    <row r="83512" spans="2:2" x14ac:dyDescent="0.25">
      <c r="B83512" s="68"/>
    </row>
    <row r="83513" spans="2:2" x14ac:dyDescent="0.25">
      <c r="B83513" s="68"/>
    </row>
    <row r="83514" spans="2:2" x14ac:dyDescent="0.25">
      <c r="B83514" s="68"/>
    </row>
    <row r="83515" spans="2:2" x14ac:dyDescent="0.25">
      <c r="B83515" s="68"/>
    </row>
    <row r="83516" spans="2:2" x14ac:dyDescent="0.25">
      <c r="B83516" s="68"/>
    </row>
    <row r="83517" spans="2:2" x14ac:dyDescent="0.25">
      <c r="B83517" s="68"/>
    </row>
    <row r="83518" spans="2:2" x14ac:dyDescent="0.25">
      <c r="B83518" s="68"/>
    </row>
    <row r="83519" spans="2:2" x14ac:dyDescent="0.25">
      <c r="B83519" s="68"/>
    </row>
    <row r="83520" spans="2:2" x14ac:dyDescent="0.25">
      <c r="B83520" s="68"/>
    </row>
    <row r="83521" spans="2:2" x14ac:dyDescent="0.25">
      <c r="B83521" s="68"/>
    </row>
    <row r="83522" spans="2:2" x14ac:dyDescent="0.25">
      <c r="B83522" s="68"/>
    </row>
    <row r="83523" spans="2:2" x14ac:dyDescent="0.25">
      <c r="B83523" s="68"/>
    </row>
    <row r="83524" spans="2:2" x14ac:dyDescent="0.25">
      <c r="B83524" s="68"/>
    </row>
    <row r="83525" spans="2:2" x14ac:dyDescent="0.25">
      <c r="B83525" s="68"/>
    </row>
    <row r="83526" spans="2:2" x14ac:dyDescent="0.25">
      <c r="B83526" s="68"/>
    </row>
    <row r="83527" spans="2:2" x14ac:dyDescent="0.25">
      <c r="B83527" s="68"/>
    </row>
    <row r="83528" spans="2:2" x14ac:dyDescent="0.25">
      <c r="B83528" s="68"/>
    </row>
    <row r="83529" spans="2:2" x14ac:dyDescent="0.25">
      <c r="B83529" s="68"/>
    </row>
    <row r="83530" spans="2:2" x14ac:dyDescent="0.25">
      <c r="B83530" s="68"/>
    </row>
    <row r="83531" spans="2:2" x14ac:dyDescent="0.25">
      <c r="B83531" s="68"/>
    </row>
    <row r="83532" spans="2:2" x14ac:dyDescent="0.25">
      <c r="B83532" s="68"/>
    </row>
    <row r="83533" spans="2:2" x14ac:dyDescent="0.25">
      <c r="B83533" s="68"/>
    </row>
    <row r="83534" spans="2:2" x14ac:dyDescent="0.25">
      <c r="B83534" s="68"/>
    </row>
    <row r="83535" spans="2:2" x14ac:dyDescent="0.25">
      <c r="B83535" s="68"/>
    </row>
    <row r="83536" spans="2:2" x14ac:dyDescent="0.25">
      <c r="B83536" s="68"/>
    </row>
    <row r="83537" spans="2:2" x14ac:dyDescent="0.25">
      <c r="B83537" s="68"/>
    </row>
    <row r="83538" spans="2:2" x14ac:dyDescent="0.25">
      <c r="B83538" s="68"/>
    </row>
    <row r="83539" spans="2:2" x14ac:dyDescent="0.25">
      <c r="B83539" s="68"/>
    </row>
    <row r="83540" spans="2:2" x14ac:dyDescent="0.25">
      <c r="B83540" s="68"/>
    </row>
    <row r="83541" spans="2:2" x14ac:dyDescent="0.25">
      <c r="B83541" s="68"/>
    </row>
    <row r="83542" spans="2:2" x14ac:dyDescent="0.25">
      <c r="B83542" s="68"/>
    </row>
    <row r="83543" spans="2:2" x14ac:dyDescent="0.25">
      <c r="B83543" s="68"/>
    </row>
    <row r="83544" spans="2:2" x14ac:dyDescent="0.25">
      <c r="B83544" s="68"/>
    </row>
    <row r="83545" spans="2:2" x14ac:dyDescent="0.25">
      <c r="B83545" s="68"/>
    </row>
    <row r="83546" spans="2:2" x14ac:dyDescent="0.25">
      <c r="B83546" s="68"/>
    </row>
    <row r="83547" spans="2:2" x14ac:dyDescent="0.25">
      <c r="B83547" s="68"/>
    </row>
    <row r="83548" spans="2:2" x14ac:dyDescent="0.25">
      <c r="B83548" s="68"/>
    </row>
    <row r="83549" spans="2:2" x14ac:dyDescent="0.25">
      <c r="B83549" s="68"/>
    </row>
    <row r="83550" spans="2:2" x14ac:dyDescent="0.25">
      <c r="B83550" s="68"/>
    </row>
    <row r="83551" spans="2:2" x14ac:dyDescent="0.25">
      <c r="B83551" s="68"/>
    </row>
    <row r="83552" spans="2:2" x14ac:dyDescent="0.25">
      <c r="B83552" s="68"/>
    </row>
    <row r="83553" spans="2:2" x14ac:dyDescent="0.25">
      <c r="B83553" s="68"/>
    </row>
    <row r="83554" spans="2:2" x14ac:dyDescent="0.25">
      <c r="B83554" s="68"/>
    </row>
    <row r="83555" spans="2:2" x14ac:dyDescent="0.25">
      <c r="B83555" s="68"/>
    </row>
    <row r="83556" spans="2:2" x14ac:dyDescent="0.25">
      <c r="B83556" s="68"/>
    </row>
    <row r="83557" spans="2:2" x14ac:dyDescent="0.25">
      <c r="B83557" s="68"/>
    </row>
    <row r="83558" spans="2:2" x14ac:dyDescent="0.25">
      <c r="B83558" s="68"/>
    </row>
    <row r="83559" spans="2:2" x14ac:dyDescent="0.25">
      <c r="B83559" s="68"/>
    </row>
    <row r="83560" spans="2:2" x14ac:dyDescent="0.25">
      <c r="B83560" s="68"/>
    </row>
    <row r="83561" spans="2:2" x14ac:dyDescent="0.25">
      <c r="B83561" s="68"/>
    </row>
    <row r="83562" spans="2:2" x14ac:dyDescent="0.25">
      <c r="B83562" s="68"/>
    </row>
    <row r="83563" spans="2:2" x14ac:dyDescent="0.25">
      <c r="B83563" s="68"/>
    </row>
    <row r="83564" spans="2:2" x14ac:dyDescent="0.25">
      <c r="B83564" s="68"/>
    </row>
    <row r="83565" spans="2:2" x14ac:dyDescent="0.25">
      <c r="B83565" s="68"/>
    </row>
    <row r="83566" spans="2:2" x14ac:dyDescent="0.25">
      <c r="B83566" s="68"/>
    </row>
    <row r="83567" spans="2:2" x14ac:dyDescent="0.25">
      <c r="B83567" s="68"/>
    </row>
    <row r="83568" spans="2:2" x14ac:dyDescent="0.25">
      <c r="B83568" s="68"/>
    </row>
    <row r="83569" spans="2:2" x14ac:dyDescent="0.25">
      <c r="B83569" s="68"/>
    </row>
    <row r="83570" spans="2:2" x14ac:dyDescent="0.25">
      <c r="B83570" s="68"/>
    </row>
    <row r="83571" spans="2:2" x14ac:dyDescent="0.25">
      <c r="B83571" s="68"/>
    </row>
    <row r="83572" spans="2:2" x14ac:dyDescent="0.25">
      <c r="B83572" s="68"/>
    </row>
    <row r="83573" spans="2:2" x14ac:dyDescent="0.25">
      <c r="B83573" s="68"/>
    </row>
    <row r="83574" spans="2:2" x14ac:dyDescent="0.25">
      <c r="B83574" s="68"/>
    </row>
    <row r="83575" spans="2:2" x14ac:dyDescent="0.25">
      <c r="B83575" s="68"/>
    </row>
    <row r="83576" spans="2:2" x14ac:dyDescent="0.25">
      <c r="B83576" s="68"/>
    </row>
    <row r="83577" spans="2:2" x14ac:dyDescent="0.25">
      <c r="B83577" s="68"/>
    </row>
    <row r="83578" spans="2:2" x14ac:dyDescent="0.25">
      <c r="B83578" s="68"/>
    </row>
    <row r="83579" spans="2:2" x14ac:dyDescent="0.25">
      <c r="B83579" s="68"/>
    </row>
    <row r="83580" spans="2:2" x14ac:dyDescent="0.25">
      <c r="B83580" s="68"/>
    </row>
    <row r="83581" spans="2:2" x14ac:dyDescent="0.25">
      <c r="B83581" s="68"/>
    </row>
    <row r="83582" spans="2:2" x14ac:dyDescent="0.25">
      <c r="B83582" s="68"/>
    </row>
    <row r="83583" spans="2:2" x14ac:dyDescent="0.25">
      <c r="B83583" s="68"/>
    </row>
    <row r="83584" spans="2:2" x14ac:dyDescent="0.25">
      <c r="B83584" s="68"/>
    </row>
    <row r="83585" spans="2:2" x14ac:dyDescent="0.25">
      <c r="B83585" s="68"/>
    </row>
    <row r="83586" spans="2:2" x14ac:dyDescent="0.25">
      <c r="B83586" s="68"/>
    </row>
    <row r="83587" spans="2:2" x14ac:dyDescent="0.25">
      <c r="B83587" s="68"/>
    </row>
    <row r="83588" spans="2:2" x14ac:dyDescent="0.25">
      <c r="B83588" s="68"/>
    </row>
    <row r="83589" spans="2:2" x14ac:dyDescent="0.25">
      <c r="B83589" s="68"/>
    </row>
    <row r="83590" spans="2:2" x14ac:dyDescent="0.25">
      <c r="B83590" s="68"/>
    </row>
    <row r="83591" spans="2:2" x14ac:dyDescent="0.25">
      <c r="B83591" s="68"/>
    </row>
    <row r="83592" spans="2:2" x14ac:dyDescent="0.25">
      <c r="B83592" s="68"/>
    </row>
    <row r="83593" spans="2:2" x14ac:dyDescent="0.25">
      <c r="B83593" s="68"/>
    </row>
    <row r="83594" spans="2:2" x14ac:dyDescent="0.25">
      <c r="B83594" s="68"/>
    </row>
    <row r="83595" spans="2:2" x14ac:dyDescent="0.25">
      <c r="B83595" s="68"/>
    </row>
    <row r="83596" spans="2:2" x14ac:dyDescent="0.25">
      <c r="B83596" s="68"/>
    </row>
    <row r="83597" spans="2:2" x14ac:dyDescent="0.25">
      <c r="B83597" s="68"/>
    </row>
    <row r="83598" spans="2:2" x14ac:dyDescent="0.25">
      <c r="B83598" s="68"/>
    </row>
    <row r="83599" spans="2:2" x14ac:dyDescent="0.25">
      <c r="B83599" s="68"/>
    </row>
    <row r="83600" spans="2:2" x14ac:dyDescent="0.25">
      <c r="B83600" s="68"/>
    </row>
    <row r="83601" spans="2:2" x14ac:dyDescent="0.25">
      <c r="B83601" s="68"/>
    </row>
    <row r="83602" spans="2:2" x14ac:dyDescent="0.25">
      <c r="B83602" s="68"/>
    </row>
    <row r="83603" spans="2:2" x14ac:dyDescent="0.25">
      <c r="B83603" s="68"/>
    </row>
    <row r="83604" spans="2:2" x14ac:dyDescent="0.25">
      <c r="B83604" s="68"/>
    </row>
    <row r="83605" spans="2:2" x14ac:dyDescent="0.25">
      <c r="B83605" s="68"/>
    </row>
    <row r="83606" spans="2:2" x14ac:dyDescent="0.25">
      <c r="B83606" s="68"/>
    </row>
    <row r="83607" spans="2:2" x14ac:dyDescent="0.25">
      <c r="B83607" s="68"/>
    </row>
    <row r="83608" spans="2:2" x14ac:dyDescent="0.25">
      <c r="B83608" s="68"/>
    </row>
    <row r="83609" spans="2:2" x14ac:dyDescent="0.25">
      <c r="B83609" s="68"/>
    </row>
    <row r="83610" spans="2:2" x14ac:dyDescent="0.25">
      <c r="B83610" s="68"/>
    </row>
    <row r="83611" spans="2:2" x14ac:dyDescent="0.25">
      <c r="B83611" s="68"/>
    </row>
    <row r="83612" spans="2:2" x14ac:dyDescent="0.25">
      <c r="B83612" s="68"/>
    </row>
    <row r="83613" spans="2:2" x14ac:dyDescent="0.25">
      <c r="B83613" s="68"/>
    </row>
    <row r="83614" spans="2:2" x14ac:dyDescent="0.25">
      <c r="B83614" s="68"/>
    </row>
    <row r="83615" spans="2:2" x14ac:dyDescent="0.25">
      <c r="B83615" s="68"/>
    </row>
    <row r="83616" spans="2:2" x14ac:dyDescent="0.25">
      <c r="B83616" s="68"/>
    </row>
    <row r="83617" spans="2:2" x14ac:dyDescent="0.25">
      <c r="B83617" s="68"/>
    </row>
    <row r="83618" spans="2:2" x14ac:dyDescent="0.25">
      <c r="B83618" s="68"/>
    </row>
    <row r="83619" spans="2:2" x14ac:dyDescent="0.25">
      <c r="B83619" s="68"/>
    </row>
    <row r="83620" spans="2:2" x14ac:dyDescent="0.25">
      <c r="B83620" s="68"/>
    </row>
    <row r="83621" spans="2:2" x14ac:dyDescent="0.25">
      <c r="B83621" s="68"/>
    </row>
    <row r="83622" spans="2:2" x14ac:dyDescent="0.25">
      <c r="B83622" s="68"/>
    </row>
    <row r="83623" spans="2:2" x14ac:dyDescent="0.25">
      <c r="B83623" s="68"/>
    </row>
    <row r="83624" spans="2:2" x14ac:dyDescent="0.25">
      <c r="B83624" s="68"/>
    </row>
    <row r="83625" spans="2:2" x14ac:dyDescent="0.25">
      <c r="B83625" s="68"/>
    </row>
    <row r="83626" spans="2:2" x14ac:dyDescent="0.25">
      <c r="B83626" s="68"/>
    </row>
    <row r="83627" spans="2:2" x14ac:dyDescent="0.25">
      <c r="B83627" s="68"/>
    </row>
    <row r="83628" spans="2:2" x14ac:dyDescent="0.25">
      <c r="B83628" s="68"/>
    </row>
    <row r="83629" spans="2:2" x14ac:dyDescent="0.25">
      <c r="B83629" s="68"/>
    </row>
    <row r="83630" spans="2:2" x14ac:dyDescent="0.25">
      <c r="B83630" s="68"/>
    </row>
    <row r="83631" spans="2:2" x14ac:dyDescent="0.25">
      <c r="B83631" s="68"/>
    </row>
    <row r="83632" spans="2:2" x14ac:dyDescent="0.25">
      <c r="B83632" s="68"/>
    </row>
    <row r="83633" spans="2:2" x14ac:dyDescent="0.25">
      <c r="B83633" s="68"/>
    </row>
    <row r="83634" spans="2:2" x14ac:dyDescent="0.25">
      <c r="B83634" s="68"/>
    </row>
    <row r="83635" spans="2:2" x14ac:dyDescent="0.25">
      <c r="B83635" s="68"/>
    </row>
    <row r="83636" spans="2:2" x14ac:dyDescent="0.25">
      <c r="B83636" s="68"/>
    </row>
    <row r="83637" spans="2:2" x14ac:dyDescent="0.25">
      <c r="B83637" s="68"/>
    </row>
    <row r="83638" spans="2:2" x14ac:dyDescent="0.25">
      <c r="B83638" s="68"/>
    </row>
    <row r="83639" spans="2:2" x14ac:dyDescent="0.25">
      <c r="B83639" s="68"/>
    </row>
    <row r="83640" spans="2:2" x14ac:dyDescent="0.25">
      <c r="B83640" s="68"/>
    </row>
    <row r="83641" spans="2:2" x14ac:dyDescent="0.25">
      <c r="B83641" s="68"/>
    </row>
    <row r="83642" spans="2:2" x14ac:dyDescent="0.25">
      <c r="B83642" s="68"/>
    </row>
    <row r="83643" spans="2:2" x14ac:dyDescent="0.25">
      <c r="B83643" s="68"/>
    </row>
    <row r="83644" spans="2:2" x14ac:dyDescent="0.25">
      <c r="B83644" s="68"/>
    </row>
    <row r="83645" spans="2:2" x14ac:dyDescent="0.25">
      <c r="B83645" s="68"/>
    </row>
    <row r="83646" spans="2:2" x14ac:dyDescent="0.25">
      <c r="B83646" s="68"/>
    </row>
    <row r="83647" spans="2:2" x14ac:dyDescent="0.25">
      <c r="B83647" s="68"/>
    </row>
    <row r="83648" spans="2:2" x14ac:dyDescent="0.25">
      <c r="B83648" s="68"/>
    </row>
    <row r="83649" spans="2:2" x14ac:dyDescent="0.25">
      <c r="B83649" s="68"/>
    </row>
    <row r="83650" spans="2:2" x14ac:dyDescent="0.25">
      <c r="B83650" s="68"/>
    </row>
    <row r="83651" spans="2:2" x14ac:dyDescent="0.25">
      <c r="B83651" s="68"/>
    </row>
    <row r="83652" spans="2:2" x14ac:dyDescent="0.25">
      <c r="B83652" s="68"/>
    </row>
    <row r="83653" spans="2:2" x14ac:dyDescent="0.25">
      <c r="B83653" s="68"/>
    </row>
    <row r="83654" spans="2:2" x14ac:dyDescent="0.25">
      <c r="B83654" s="68"/>
    </row>
    <row r="83655" spans="2:2" x14ac:dyDescent="0.25">
      <c r="B83655" s="68"/>
    </row>
    <row r="83656" spans="2:2" x14ac:dyDescent="0.25">
      <c r="B83656" s="68"/>
    </row>
    <row r="83657" spans="2:2" x14ac:dyDescent="0.25">
      <c r="B83657" s="68"/>
    </row>
    <row r="83658" spans="2:2" x14ac:dyDescent="0.25">
      <c r="B83658" s="68"/>
    </row>
    <row r="83659" spans="2:2" x14ac:dyDescent="0.25">
      <c r="B83659" s="68"/>
    </row>
    <row r="83660" spans="2:2" x14ac:dyDescent="0.25">
      <c r="B83660" s="68"/>
    </row>
    <row r="83661" spans="2:2" x14ac:dyDescent="0.25">
      <c r="B83661" s="68"/>
    </row>
    <row r="83662" spans="2:2" x14ac:dyDescent="0.25">
      <c r="B83662" s="68"/>
    </row>
    <row r="83663" spans="2:2" x14ac:dyDescent="0.25">
      <c r="B83663" s="68"/>
    </row>
    <row r="83664" spans="2:2" x14ac:dyDescent="0.25">
      <c r="B83664" s="68"/>
    </row>
    <row r="83665" spans="2:2" x14ac:dyDescent="0.25">
      <c r="B83665" s="68"/>
    </row>
    <row r="83666" spans="2:2" x14ac:dyDescent="0.25">
      <c r="B83666" s="68"/>
    </row>
    <row r="83667" spans="2:2" x14ac:dyDescent="0.25">
      <c r="B83667" s="68"/>
    </row>
    <row r="83668" spans="2:2" x14ac:dyDescent="0.25">
      <c r="B83668" s="68"/>
    </row>
    <row r="83669" spans="2:2" x14ac:dyDescent="0.25">
      <c r="B83669" s="68"/>
    </row>
    <row r="83670" spans="2:2" x14ac:dyDescent="0.25">
      <c r="B83670" s="68"/>
    </row>
    <row r="83671" spans="2:2" x14ac:dyDescent="0.25">
      <c r="B83671" s="68"/>
    </row>
    <row r="83672" spans="2:2" x14ac:dyDescent="0.25">
      <c r="B83672" s="68"/>
    </row>
    <row r="83673" spans="2:2" x14ac:dyDescent="0.25">
      <c r="B83673" s="68"/>
    </row>
    <row r="83674" spans="2:2" x14ac:dyDescent="0.25">
      <c r="B83674" s="68"/>
    </row>
    <row r="83675" spans="2:2" x14ac:dyDescent="0.25">
      <c r="B83675" s="68"/>
    </row>
    <row r="83676" spans="2:2" x14ac:dyDescent="0.25">
      <c r="B83676" s="68"/>
    </row>
    <row r="83677" spans="2:2" x14ac:dyDescent="0.25">
      <c r="B83677" s="68"/>
    </row>
    <row r="83678" spans="2:2" x14ac:dyDescent="0.25">
      <c r="B83678" s="68"/>
    </row>
    <row r="83679" spans="2:2" x14ac:dyDescent="0.25">
      <c r="B83679" s="68"/>
    </row>
    <row r="83680" spans="2:2" x14ac:dyDescent="0.25">
      <c r="B83680" s="68"/>
    </row>
    <row r="83681" spans="2:2" x14ac:dyDescent="0.25">
      <c r="B83681" s="68"/>
    </row>
    <row r="83682" spans="2:2" x14ac:dyDescent="0.25">
      <c r="B83682" s="68"/>
    </row>
    <row r="83683" spans="2:2" x14ac:dyDescent="0.25">
      <c r="B83683" s="68"/>
    </row>
    <row r="83684" spans="2:2" x14ac:dyDescent="0.25">
      <c r="B83684" s="68"/>
    </row>
    <row r="83685" spans="2:2" x14ac:dyDescent="0.25">
      <c r="B83685" s="68"/>
    </row>
    <row r="83686" spans="2:2" x14ac:dyDescent="0.25">
      <c r="B83686" s="68"/>
    </row>
    <row r="83687" spans="2:2" x14ac:dyDescent="0.25">
      <c r="B83687" s="68"/>
    </row>
    <row r="83688" spans="2:2" x14ac:dyDescent="0.25">
      <c r="B83688" s="68"/>
    </row>
    <row r="83689" spans="2:2" x14ac:dyDescent="0.25">
      <c r="B83689" s="68"/>
    </row>
    <row r="83690" spans="2:2" x14ac:dyDescent="0.25">
      <c r="B83690" s="68"/>
    </row>
    <row r="83691" spans="2:2" x14ac:dyDescent="0.25">
      <c r="B83691" s="68"/>
    </row>
    <row r="83692" spans="2:2" x14ac:dyDescent="0.25">
      <c r="B83692" s="68"/>
    </row>
    <row r="83693" spans="2:2" x14ac:dyDescent="0.25">
      <c r="B83693" s="68"/>
    </row>
    <row r="83694" spans="2:2" x14ac:dyDescent="0.25">
      <c r="B83694" s="68"/>
    </row>
    <row r="83695" spans="2:2" x14ac:dyDescent="0.25">
      <c r="B83695" s="68"/>
    </row>
    <row r="83696" spans="2:2" x14ac:dyDescent="0.25">
      <c r="B83696" s="68"/>
    </row>
    <row r="83697" spans="2:2" x14ac:dyDescent="0.25">
      <c r="B83697" s="68"/>
    </row>
    <row r="83698" spans="2:2" x14ac:dyDescent="0.25">
      <c r="B83698" s="68"/>
    </row>
    <row r="83699" spans="2:2" x14ac:dyDescent="0.25">
      <c r="B83699" s="68"/>
    </row>
    <row r="83700" spans="2:2" x14ac:dyDescent="0.25">
      <c r="B83700" s="68"/>
    </row>
    <row r="83701" spans="2:2" x14ac:dyDescent="0.25">
      <c r="B83701" s="68"/>
    </row>
    <row r="83702" spans="2:2" x14ac:dyDescent="0.25">
      <c r="B83702" s="68"/>
    </row>
    <row r="83703" spans="2:2" x14ac:dyDescent="0.25">
      <c r="B83703" s="68"/>
    </row>
    <row r="83704" spans="2:2" x14ac:dyDescent="0.25">
      <c r="B83704" s="68"/>
    </row>
    <row r="83705" spans="2:2" x14ac:dyDescent="0.25">
      <c r="B83705" s="68"/>
    </row>
    <row r="83706" spans="2:2" x14ac:dyDescent="0.25">
      <c r="B83706" s="68"/>
    </row>
    <row r="83707" spans="2:2" x14ac:dyDescent="0.25">
      <c r="B83707" s="68"/>
    </row>
    <row r="83708" spans="2:2" x14ac:dyDescent="0.25">
      <c r="B83708" s="68"/>
    </row>
    <row r="83709" spans="2:2" x14ac:dyDescent="0.25">
      <c r="B83709" s="68"/>
    </row>
    <row r="83710" spans="2:2" x14ac:dyDescent="0.25">
      <c r="B83710" s="68"/>
    </row>
    <row r="83711" spans="2:2" x14ac:dyDescent="0.25">
      <c r="B83711" s="68"/>
    </row>
    <row r="83712" spans="2:2" x14ac:dyDescent="0.25">
      <c r="B83712" s="68"/>
    </row>
    <row r="83713" spans="2:2" x14ac:dyDescent="0.25">
      <c r="B83713" s="68"/>
    </row>
    <row r="83714" spans="2:2" x14ac:dyDescent="0.25">
      <c r="B83714" s="68"/>
    </row>
    <row r="83715" spans="2:2" x14ac:dyDescent="0.25">
      <c r="B83715" s="68"/>
    </row>
    <row r="83716" spans="2:2" x14ac:dyDescent="0.25">
      <c r="B83716" s="68"/>
    </row>
    <row r="83717" spans="2:2" x14ac:dyDescent="0.25">
      <c r="B83717" s="68"/>
    </row>
    <row r="83718" spans="2:2" x14ac:dyDescent="0.25">
      <c r="B83718" s="68"/>
    </row>
    <row r="83719" spans="2:2" x14ac:dyDescent="0.25">
      <c r="B83719" s="68"/>
    </row>
    <row r="83720" spans="2:2" x14ac:dyDescent="0.25">
      <c r="B83720" s="68"/>
    </row>
    <row r="83721" spans="2:2" x14ac:dyDescent="0.25">
      <c r="B83721" s="68"/>
    </row>
    <row r="83722" spans="2:2" x14ac:dyDescent="0.25">
      <c r="B83722" s="68"/>
    </row>
    <row r="83723" spans="2:2" x14ac:dyDescent="0.25">
      <c r="B83723" s="68"/>
    </row>
    <row r="83724" spans="2:2" x14ac:dyDescent="0.25">
      <c r="B83724" s="68"/>
    </row>
    <row r="83725" spans="2:2" x14ac:dyDescent="0.25">
      <c r="B83725" s="68"/>
    </row>
    <row r="83726" spans="2:2" x14ac:dyDescent="0.25">
      <c r="B83726" s="68"/>
    </row>
    <row r="83727" spans="2:2" x14ac:dyDescent="0.25">
      <c r="B83727" s="68"/>
    </row>
    <row r="83728" spans="2:2" x14ac:dyDescent="0.25">
      <c r="B83728" s="68"/>
    </row>
    <row r="83729" spans="2:2" x14ac:dyDescent="0.25">
      <c r="B83729" s="68"/>
    </row>
    <row r="83730" spans="2:2" x14ac:dyDescent="0.25">
      <c r="B83730" s="68"/>
    </row>
    <row r="83731" spans="2:2" x14ac:dyDescent="0.25">
      <c r="B83731" s="68"/>
    </row>
    <row r="83732" spans="2:2" x14ac:dyDescent="0.25">
      <c r="B83732" s="68"/>
    </row>
    <row r="83733" spans="2:2" x14ac:dyDescent="0.25">
      <c r="B83733" s="68"/>
    </row>
    <row r="83734" spans="2:2" x14ac:dyDescent="0.25">
      <c r="B83734" s="68"/>
    </row>
    <row r="83735" spans="2:2" x14ac:dyDescent="0.25">
      <c r="B83735" s="68"/>
    </row>
    <row r="83736" spans="2:2" x14ac:dyDescent="0.25">
      <c r="B83736" s="68"/>
    </row>
    <row r="83737" spans="2:2" x14ac:dyDescent="0.25">
      <c r="B83737" s="68"/>
    </row>
    <row r="83738" spans="2:2" x14ac:dyDescent="0.25">
      <c r="B83738" s="68"/>
    </row>
    <row r="83739" spans="2:2" x14ac:dyDescent="0.25">
      <c r="B83739" s="68"/>
    </row>
    <row r="83740" spans="2:2" x14ac:dyDescent="0.25">
      <c r="B83740" s="68"/>
    </row>
    <row r="83741" spans="2:2" x14ac:dyDescent="0.25">
      <c r="B83741" s="68"/>
    </row>
    <row r="83742" spans="2:2" x14ac:dyDescent="0.25">
      <c r="B83742" s="68"/>
    </row>
    <row r="83743" spans="2:2" x14ac:dyDescent="0.25">
      <c r="B83743" s="68"/>
    </row>
    <row r="83744" spans="2:2" x14ac:dyDescent="0.25">
      <c r="B83744" s="68"/>
    </row>
    <row r="83745" spans="2:2" x14ac:dyDescent="0.25">
      <c r="B83745" s="68"/>
    </row>
    <row r="83746" spans="2:2" x14ac:dyDescent="0.25">
      <c r="B83746" s="68"/>
    </row>
    <row r="83747" spans="2:2" x14ac:dyDescent="0.25">
      <c r="B83747" s="68"/>
    </row>
    <row r="83748" spans="2:2" x14ac:dyDescent="0.25">
      <c r="B83748" s="68"/>
    </row>
    <row r="83749" spans="2:2" x14ac:dyDescent="0.25">
      <c r="B83749" s="68"/>
    </row>
    <row r="83750" spans="2:2" x14ac:dyDescent="0.25">
      <c r="B83750" s="68"/>
    </row>
    <row r="83751" spans="2:2" x14ac:dyDescent="0.25">
      <c r="B83751" s="68"/>
    </row>
    <row r="83752" spans="2:2" x14ac:dyDescent="0.25">
      <c r="B83752" s="68"/>
    </row>
    <row r="83753" spans="2:2" x14ac:dyDescent="0.25">
      <c r="B83753" s="68"/>
    </row>
    <row r="83754" spans="2:2" x14ac:dyDescent="0.25">
      <c r="B83754" s="68"/>
    </row>
    <row r="83755" spans="2:2" x14ac:dyDescent="0.25">
      <c r="B83755" s="68"/>
    </row>
    <row r="83756" spans="2:2" x14ac:dyDescent="0.25">
      <c r="B83756" s="68"/>
    </row>
    <row r="83757" spans="2:2" x14ac:dyDescent="0.25">
      <c r="B83757" s="68"/>
    </row>
    <row r="83758" spans="2:2" x14ac:dyDescent="0.25">
      <c r="B83758" s="68"/>
    </row>
    <row r="83759" spans="2:2" x14ac:dyDescent="0.25">
      <c r="B83759" s="68"/>
    </row>
    <row r="83760" spans="2:2" x14ac:dyDescent="0.25">
      <c r="B83760" s="68"/>
    </row>
    <row r="83761" spans="2:2" x14ac:dyDescent="0.25">
      <c r="B83761" s="68"/>
    </row>
    <row r="83762" spans="2:2" x14ac:dyDescent="0.25">
      <c r="B83762" s="68"/>
    </row>
    <row r="83763" spans="2:2" x14ac:dyDescent="0.25">
      <c r="B83763" s="68"/>
    </row>
    <row r="83764" spans="2:2" x14ac:dyDescent="0.25">
      <c r="B83764" s="68"/>
    </row>
    <row r="83765" spans="2:2" x14ac:dyDescent="0.25">
      <c r="B83765" s="68"/>
    </row>
    <row r="83766" spans="2:2" x14ac:dyDescent="0.25">
      <c r="B83766" s="68"/>
    </row>
    <row r="83767" spans="2:2" x14ac:dyDescent="0.25">
      <c r="B83767" s="68"/>
    </row>
    <row r="83768" spans="2:2" x14ac:dyDescent="0.25">
      <c r="B83768" s="68"/>
    </row>
    <row r="83769" spans="2:2" x14ac:dyDescent="0.25">
      <c r="B83769" s="68"/>
    </row>
    <row r="83770" spans="2:2" x14ac:dyDescent="0.25">
      <c r="B83770" s="68"/>
    </row>
    <row r="83771" spans="2:2" x14ac:dyDescent="0.25">
      <c r="B83771" s="68"/>
    </row>
    <row r="83772" spans="2:2" x14ac:dyDescent="0.25">
      <c r="B83772" s="68"/>
    </row>
    <row r="83773" spans="2:2" x14ac:dyDescent="0.25">
      <c r="B83773" s="68"/>
    </row>
    <row r="83774" spans="2:2" x14ac:dyDescent="0.25">
      <c r="B83774" s="68"/>
    </row>
    <row r="83775" spans="2:2" x14ac:dyDescent="0.25">
      <c r="B83775" s="68"/>
    </row>
    <row r="83776" spans="2:2" x14ac:dyDescent="0.25">
      <c r="B83776" s="68"/>
    </row>
    <row r="83777" spans="2:2" x14ac:dyDescent="0.25">
      <c r="B83777" s="68"/>
    </row>
    <row r="83778" spans="2:2" x14ac:dyDescent="0.25">
      <c r="B83778" s="68"/>
    </row>
    <row r="83779" spans="2:2" x14ac:dyDescent="0.25">
      <c r="B83779" s="68"/>
    </row>
    <row r="83780" spans="2:2" x14ac:dyDescent="0.25">
      <c r="B83780" s="68"/>
    </row>
    <row r="83781" spans="2:2" x14ac:dyDescent="0.25">
      <c r="B83781" s="68"/>
    </row>
    <row r="83782" spans="2:2" x14ac:dyDescent="0.25">
      <c r="B83782" s="68"/>
    </row>
    <row r="83783" spans="2:2" x14ac:dyDescent="0.25">
      <c r="B83783" s="68"/>
    </row>
    <row r="83784" spans="2:2" x14ac:dyDescent="0.25">
      <c r="B83784" s="68"/>
    </row>
    <row r="83785" spans="2:2" x14ac:dyDescent="0.25">
      <c r="B83785" s="68"/>
    </row>
    <row r="83786" spans="2:2" x14ac:dyDescent="0.25">
      <c r="B83786" s="68"/>
    </row>
    <row r="83787" spans="2:2" x14ac:dyDescent="0.25">
      <c r="B83787" s="68"/>
    </row>
    <row r="83788" spans="2:2" x14ac:dyDescent="0.25">
      <c r="B83788" s="68"/>
    </row>
    <row r="83789" spans="2:2" x14ac:dyDescent="0.25">
      <c r="B83789" s="68"/>
    </row>
    <row r="83790" spans="2:2" x14ac:dyDescent="0.25">
      <c r="B83790" s="68"/>
    </row>
    <row r="83791" spans="2:2" x14ac:dyDescent="0.25">
      <c r="B83791" s="68"/>
    </row>
    <row r="83792" spans="2:2" x14ac:dyDescent="0.25">
      <c r="B83792" s="68"/>
    </row>
    <row r="83793" spans="2:2" x14ac:dyDescent="0.25">
      <c r="B83793" s="68"/>
    </row>
    <row r="83794" spans="2:2" x14ac:dyDescent="0.25">
      <c r="B83794" s="68"/>
    </row>
    <row r="83795" spans="2:2" x14ac:dyDescent="0.25">
      <c r="B83795" s="68"/>
    </row>
    <row r="83796" spans="2:2" x14ac:dyDescent="0.25">
      <c r="B83796" s="68"/>
    </row>
    <row r="83797" spans="2:2" x14ac:dyDescent="0.25">
      <c r="B83797" s="68"/>
    </row>
    <row r="83798" spans="2:2" x14ac:dyDescent="0.25">
      <c r="B83798" s="68"/>
    </row>
    <row r="83799" spans="2:2" x14ac:dyDescent="0.25">
      <c r="B83799" s="68"/>
    </row>
    <row r="83800" spans="2:2" x14ac:dyDescent="0.25">
      <c r="B83800" s="68"/>
    </row>
    <row r="83801" spans="2:2" x14ac:dyDescent="0.25">
      <c r="B83801" s="68"/>
    </row>
    <row r="83802" spans="2:2" x14ac:dyDescent="0.25">
      <c r="B83802" s="68"/>
    </row>
    <row r="83803" spans="2:2" x14ac:dyDescent="0.25">
      <c r="B83803" s="68"/>
    </row>
    <row r="83804" spans="2:2" x14ac:dyDescent="0.25">
      <c r="B83804" s="68"/>
    </row>
    <row r="83805" spans="2:2" x14ac:dyDescent="0.25">
      <c r="B83805" s="68"/>
    </row>
    <row r="83806" spans="2:2" x14ac:dyDescent="0.25">
      <c r="B83806" s="68"/>
    </row>
    <row r="83807" spans="2:2" x14ac:dyDescent="0.25">
      <c r="B83807" s="68"/>
    </row>
    <row r="83808" spans="2:2" x14ac:dyDescent="0.25">
      <c r="B83808" s="68"/>
    </row>
    <row r="83809" spans="2:2" x14ac:dyDescent="0.25">
      <c r="B83809" s="68"/>
    </row>
    <row r="83810" spans="2:2" x14ac:dyDescent="0.25">
      <c r="B83810" s="68"/>
    </row>
    <row r="83811" spans="2:2" x14ac:dyDescent="0.25">
      <c r="B83811" s="68"/>
    </row>
    <row r="83812" spans="2:2" x14ac:dyDescent="0.25">
      <c r="B83812" s="68"/>
    </row>
    <row r="83813" spans="2:2" x14ac:dyDescent="0.25">
      <c r="B83813" s="68"/>
    </row>
    <row r="83814" spans="2:2" x14ac:dyDescent="0.25">
      <c r="B83814" s="68"/>
    </row>
    <row r="83815" spans="2:2" x14ac:dyDescent="0.25">
      <c r="B83815" s="68"/>
    </row>
    <row r="83816" spans="2:2" x14ac:dyDescent="0.25">
      <c r="B83816" s="68"/>
    </row>
    <row r="83817" spans="2:2" x14ac:dyDescent="0.25">
      <c r="B83817" s="68"/>
    </row>
    <row r="83818" spans="2:2" x14ac:dyDescent="0.25">
      <c r="B83818" s="68"/>
    </row>
    <row r="83819" spans="2:2" x14ac:dyDescent="0.25">
      <c r="B83819" s="68"/>
    </row>
    <row r="83820" spans="2:2" x14ac:dyDescent="0.25">
      <c r="B83820" s="68"/>
    </row>
    <row r="83821" spans="2:2" x14ac:dyDescent="0.25">
      <c r="B83821" s="68"/>
    </row>
    <row r="83822" spans="2:2" x14ac:dyDescent="0.25">
      <c r="B83822" s="68"/>
    </row>
    <row r="83823" spans="2:2" x14ac:dyDescent="0.25">
      <c r="B83823" s="68"/>
    </row>
    <row r="83824" spans="2:2" x14ac:dyDescent="0.25">
      <c r="B83824" s="68"/>
    </row>
    <row r="83825" spans="2:2" x14ac:dyDescent="0.25">
      <c r="B83825" s="68"/>
    </row>
    <row r="83826" spans="2:2" x14ac:dyDescent="0.25">
      <c r="B83826" s="68"/>
    </row>
    <row r="83827" spans="2:2" x14ac:dyDescent="0.25">
      <c r="B83827" s="68"/>
    </row>
    <row r="83828" spans="2:2" x14ac:dyDescent="0.25">
      <c r="B83828" s="68"/>
    </row>
    <row r="83829" spans="2:2" x14ac:dyDescent="0.25">
      <c r="B83829" s="68"/>
    </row>
    <row r="83830" spans="2:2" x14ac:dyDescent="0.25">
      <c r="B83830" s="68"/>
    </row>
    <row r="83831" spans="2:2" x14ac:dyDescent="0.25">
      <c r="B83831" s="68"/>
    </row>
    <row r="83832" spans="2:2" x14ac:dyDescent="0.25">
      <c r="B83832" s="68"/>
    </row>
    <row r="83833" spans="2:2" x14ac:dyDescent="0.25">
      <c r="B83833" s="68"/>
    </row>
    <row r="83834" spans="2:2" x14ac:dyDescent="0.25">
      <c r="B83834" s="68"/>
    </row>
    <row r="83835" spans="2:2" x14ac:dyDescent="0.25">
      <c r="B83835" s="68"/>
    </row>
    <row r="83836" spans="2:2" x14ac:dyDescent="0.25">
      <c r="B83836" s="68"/>
    </row>
    <row r="83837" spans="2:2" x14ac:dyDescent="0.25">
      <c r="B83837" s="68"/>
    </row>
    <row r="83838" spans="2:2" x14ac:dyDescent="0.25">
      <c r="B83838" s="68"/>
    </row>
    <row r="83839" spans="2:2" x14ac:dyDescent="0.25">
      <c r="B83839" s="68"/>
    </row>
    <row r="83840" spans="2:2" x14ac:dyDescent="0.25">
      <c r="B83840" s="68"/>
    </row>
    <row r="83841" spans="2:2" x14ac:dyDescent="0.25">
      <c r="B83841" s="68"/>
    </row>
    <row r="83842" spans="2:2" x14ac:dyDescent="0.25">
      <c r="B83842" s="68"/>
    </row>
    <row r="83843" spans="2:2" x14ac:dyDescent="0.25">
      <c r="B83843" s="68"/>
    </row>
    <row r="83844" spans="2:2" x14ac:dyDescent="0.25">
      <c r="B83844" s="68"/>
    </row>
    <row r="83845" spans="2:2" x14ac:dyDescent="0.25">
      <c r="B83845" s="68"/>
    </row>
    <row r="83846" spans="2:2" x14ac:dyDescent="0.25">
      <c r="B83846" s="68"/>
    </row>
    <row r="83847" spans="2:2" x14ac:dyDescent="0.25">
      <c r="B83847" s="68"/>
    </row>
    <row r="83848" spans="2:2" x14ac:dyDescent="0.25">
      <c r="B83848" s="68"/>
    </row>
    <row r="83849" spans="2:2" x14ac:dyDescent="0.25">
      <c r="B83849" s="68"/>
    </row>
    <row r="83850" spans="2:2" x14ac:dyDescent="0.25">
      <c r="B83850" s="68"/>
    </row>
    <row r="83851" spans="2:2" x14ac:dyDescent="0.25">
      <c r="B83851" s="68"/>
    </row>
    <row r="83852" spans="2:2" x14ac:dyDescent="0.25">
      <c r="B83852" s="68"/>
    </row>
    <row r="83853" spans="2:2" x14ac:dyDescent="0.25">
      <c r="B83853" s="68"/>
    </row>
    <row r="83854" spans="2:2" x14ac:dyDescent="0.25">
      <c r="B83854" s="68"/>
    </row>
    <row r="83855" spans="2:2" x14ac:dyDescent="0.25">
      <c r="B83855" s="68"/>
    </row>
    <row r="83856" spans="2:2" x14ac:dyDescent="0.25">
      <c r="B83856" s="68"/>
    </row>
    <row r="83857" spans="2:2" x14ac:dyDescent="0.25">
      <c r="B83857" s="68"/>
    </row>
    <row r="83858" spans="2:2" x14ac:dyDescent="0.25">
      <c r="B83858" s="68"/>
    </row>
    <row r="83859" spans="2:2" x14ac:dyDescent="0.25">
      <c r="B83859" s="68"/>
    </row>
    <row r="83860" spans="2:2" x14ac:dyDescent="0.25">
      <c r="B83860" s="68"/>
    </row>
    <row r="83861" spans="2:2" x14ac:dyDescent="0.25">
      <c r="B83861" s="68"/>
    </row>
    <row r="83862" spans="2:2" x14ac:dyDescent="0.25">
      <c r="B83862" s="68"/>
    </row>
    <row r="83863" spans="2:2" x14ac:dyDescent="0.25">
      <c r="B83863" s="68"/>
    </row>
    <row r="83864" spans="2:2" x14ac:dyDescent="0.25">
      <c r="B83864" s="68"/>
    </row>
    <row r="83865" spans="2:2" x14ac:dyDescent="0.25">
      <c r="B83865" s="68"/>
    </row>
    <row r="83866" spans="2:2" x14ac:dyDescent="0.25">
      <c r="B83866" s="68"/>
    </row>
    <row r="83867" spans="2:2" x14ac:dyDescent="0.25">
      <c r="B83867" s="68"/>
    </row>
    <row r="83868" spans="2:2" x14ac:dyDescent="0.25">
      <c r="B83868" s="68"/>
    </row>
    <row r="83869" spans="2:2" x14ac:dyDescent="0.25">
      <c r="B83869" s="68"/>
    </row>
    <row r="83870" spans="2:2" x14ac:dyDescent="0.25">
      <c r="B83870" s="68"/>
    </row>
    <row r="83871" spans="2:2" x14ac:dyDescent="0.25">
      <c r="B83871" s="68"/>
    </row>
    <row r="83872" spans="2:2" x14ac:dyDescent="0.25">
      <c r="B83872" s="68"/>
    </row>
    <row r="83873" spans="2:2" x14ac:dyDescent="0.25">
      <c r="B83873" s="68"/>
    </row>
    <row r="83874" spans="2:2" x14ac:dyDescent="0.25">
      <c r="B83874" s="68"/>
    </row>
    <row r="83875" spans="2:2" x14ac:dyDescent="0.25">
      <c r="B83875" s="68"/>
    </row>
    <row r="83876" spans="2:2" x14ac:dyDescent="0.25">
      <c r="B83876" s="68"/>
    </row>
    <row r="83877" spans="2:2" x14ac:dyDescent="0.25">
      <c r="B83877" s="68"/>
    </row>
    <row r="83878" spans="2:2" x14ac:dyDescent="0.25">
      <c r="B83878" s="68"/>
    </row>
    <row r="83879" spans="2:2" x14ac:dyDescent="0.25">
      <c r="B83879" s="68"/>
    </row>
    <row r="83880" spans="2:2" x14ac:dyDescent="0.25">
      <c r="B83880" s="68"/>
    </row>
    <row r="83881" spans="2:2" x14ac:dyDescent="0.25">
      <c r="B83881" s="68"/>
    </row>
    <row r="83882" spans="2:2" x14ac:dyDescent="0.25">
      <c r="B83882" s="68"/>
    </row>
    <row r="83883" spans="2:2" x14ac:dyDescent="0.25">
      <c r="B83883" s="68"/>
    </row>
    <row r="83884" spans="2:2" x14ac:dyDescent="0.25">
      <c r="B83884" s="68"/>
    </row>
    <row r="83885" spans="2:2" x14ac:dyDescent="0.25">
      <c r="B83885" s="68"/>
    </row>
    <row r="83886" spans="2:2" x14ac:dyDescent="0.25">
      <c r="B83886" s="68"/>
    </row>
    <row r="83887" spans="2:2" x14ac:dyDescent="0.25">
      <c r="B83887" s="68"/>
    </row>
    <row r="83888" spans="2:2" x14ac:dyDescent="0.25">
      <c r="B83888" s="68"/>
    </row>
    <row r="83889" spans="2:2" x14ac:dyDescent="0.25">
      <c r="B83889" s="68"/>
    </row>
    <row r="83890" spans="2:2" x14ac:dyDescent="0.25">
      <c r="B83890" s="68"/>
    </row>
    <row r="83891" spans="2:2" x14ac:dyDescent="0.25">
      <c r="B83891" s="68"/>
    </row>
    <row r="83892" spans="2:2" x14ac:dyDescent="0.25">
      <c r="B83892" s="68"/>
    </row>
    <row r="83893" spans="2:2" x14ac:dyDescent="0.25">
      <c r="B83893" s="68"/>
    </row>
    <row r="83894" spans="2:2" x14ac:dyDescent="0.25">
      <c r="B83894" s="68"/>
    </row>
    <row r="83895" spans="2:2" x14ac:dyDescent="0.25">
      <c r="B83895" s="68"/>
    </row>
    <row r="83896" spans="2:2" x14ac:dyDescent="0.25">
      <c r="B83896" s="68"/>
    </row>
    <row r="83897" spans="2:2" x14ac:dyDescent="0.25">
      <c r="B83897" s="68"/>
    </row>
    <row r="83898" spans="2:2" x14ac:dyDescent="0.25">
      <c r="B83898" s="68"/>
    </row>
    <row r="83899" spans="2:2" x14ac:dyDescent="0.25">
      <c r="B83899" s="68"/>
    </row>
    <row r="83900" spans="2:2" x14ac:dyDescent="0.25">
      <c r="B83900" s="68"/>
    </row>
    <row r="83901" spans="2:2" x14ac:dyDescent="0.25">
      <c r="B83901" s="68"/>
    </row>
    <row r="83902" spans="2:2" x14ac:dyDescent="0.25">
      <c r="B83902" s="68"/>
    </row>
    <row r="83903" spans="2:2" x14ac:dyDescent="0.25">
      <c r="B83903" s="68"/>
    </row>
    <row r="83904" spans="2:2" x14ac:dyDescent="0.25">
      <c r="B83904" s="68"/>
    </row>
    <row r="83905" spans="2:2" x14ac:dyDescent="0.25">
      <c r="B83905" s="68"/>
    </row>
    <row r="83906" spans="2:2" x14ac:dyDescent="0.25">
      <c r="B83906" s="68"/>
    </row>
    <row r="83907" spans="2:2" x14ac:dyDescent="0.25">
      <c r="B83907" s="68"/>
    </row>
    <row r="83908" spans="2:2" x14ac:dyDescent="0.25">
      <c r="B83908" s="68"/>
    </row>
    <row r="83909" spans="2:2" x14ac:dyDescent="0.25">
      <c r="B83909" s="68"/>
    </row>
    <row r="83910" spans="2:2" x14ac:dyDescent="0.25">
      <c r="B83910" s="68"/>
    </row>
    <row r="83911" spans="2:2" x14ac:dyDescent="0.25">
      <c r="B83911" s="68"/>
    </row>
    <row r="83912" spans="2:2" x14ac:dyDescent="0.25">
      <c r="B83912" s="68"/>
    </row>
    <row r="83913" spans="2:2" x14ac:dyDescent="0.25">
      <c r="B83913" s="68"/>
    </row>
    <row r="83914" spans="2:2" x14ac:dyDescent="0.25">
      <c r="B83914" s="68"/>
    </row>
    <row r="83915" spans="2:2" x14ac:dyDescent="0.25">
      <c r="B83915" s="68"/>
    </row>
    <row r="83916" spans="2:2" x14ac:dyDescent="0.25">
      <c r="B83916" s="68"/>
    </row>
    <row r="83917" spans="2:2" x14ac:dyDescent="0.25">
      <c r="B83917" s="68"/>
    </row>
    <row r="83918" spans="2:2" x14ac:dyDescent="0.25">
      <c r="B83918" s="68"/>
    </row>
    <row r="83919" spans="2:2" x14ac:dyDescent="0.25">
      <c r="B83919" s="68"/>
    </row>
    <row r="83920" spans="2:2" x14ac:dyDescent="0.25">
      <c r="B83920" s="68"/>
    </row>
    <row r="83921" spans="2:2" x14ac:dyDescent="0.25">
      <c r="B83921" s="68"/>
    </row>
    <row r="83922" spans="2:2" x14ac:dyDescent="0.25">
      <c r="B83922" s="68"/>
    </row>
    <row r="83923" spans="2:2" x14ac:dyDescent="0.25">
      <c r="B83923" s="68"/>
    </row>
    <row r="83924" spans="2:2" x14ac:dyDescent="0.25">
      <c r="B83924" s="68"/>
    </row>
    <row r="83925" spans="2:2" x14ac:dyDescent="0.25">
      <c r="B83925" s="68"/>
    </row>
    <row r="83926" spans="2:2" x14ac:dyDescent="0.25">
      <c r="B83926" s="68"/>
    </row>
    <row r="83927" spans="2:2" x14ac:dyDescent="0.25">
      <c r="B83927" s="68"/>
    </row>
    <row r="83928" spans="2:2" x14ac:dyDescent="0.25">
      <c r="B83928" s="68"/>
    </row>
    <row r="83929" spans="2:2" x14ac:dyDescent="0.25">
      <c r="B83929" s="68"/>
    </row>
    <row r="83930" spans="2:2" x14ac:dyDescent="0.25">
      <c r="B83930" s="68"/>
    </row>
    <row r="83931" spans="2:2" x14ac:dyDescent="0.25">
      <c r="B83931" s="68"/>
    </row>
    <row r="83932" spans="2:2" x14ac:dyDescent="0.25">
      <c r="B83932" s="68"/>
    </row>
    <row r="83933" spans="2:2" x14ac:dyDescent="0.25">
      <c r="B83933" s="68"/>
    </row>
    <row r="83934" spans="2:2" x14ac:dyDescent="0.25">
      <c r="B83934" s="68"/>
    </row>
    <row r="83935" spans="2:2" x14ac:dyDescent="0.25">
      <c r="B83935" s="68"/>
    </row>
    <row r="83936" spans="2:2" x14ac:dyDescent="0.25">
      <c r="B83936" s="68"/>
    </row>
    <row r="83937" spans="2:2" x14ac:dyDescent="0.25">
      <c r="B83937" s="68"/>
    </row>
    <row r="83938" spans="2:2" x14ac:dyDescent="0.25">
      <c r="B83938" s="68"/>
    </row>
    <row r="83939" spans="2:2" x14ac:dyDescent="0.25">
      <c r="B83939" s="68"/>
    </row>
    <row r="83940" spans="2:2" x14ac:dyDescent="0.25">
      <c r="B83940" s="68"/>
    </row>
    <row r="83941" spans="2:2" x14ac:dyDescent="0.25">
      <c r="B83941" s="68"/>
    </row>
    <row r="83942" spans="2:2" x14ac:dyDescent="0.25">
      <c r="B83942" s="68"/>
    </row>
    <row r="83943" spans="2:2" x14ac:dyDescent="0.25">
      <c r="B83943" s="68"/>
    </row>
    <row r="83944" spans="2:2" x14ac:dyDescent="0.25">
      <c r="B83944" s="68"/>
    </row>
    <row r="83945" spans="2:2" x14ac:dyDescent="0.25">
      <c r="B83945" s="68"/>
    </row>
    <row r="83946" spans="2:2" x14ac:dyDescent="0.25">
      <c r="B83946" s="68"/>
    </row>
    <row r="83947" spans="2:2" x14ac:dyDescent="0.25">
      <c r="B83947" s="68"/>
    </row>
    <row r="83948" spans="2:2" x14ac:dyDescent="0.25">
      <c r="B83948" s="68"/>
    </row>
    <row r="83949" spans="2:2" x14ac:dyDescent="0.25">
      <c r="B83949" s="68"/>
    </row>
    <row r="83950" spans="2:2" x14ac:dyDescent="0.25">
      <c r="B83950" s="68"/>
    </row>
    <row r="83951" spans="2:2" x14ac:dyDescent="0.25">
      <c r="B83951" s="68"/>
    </row>
    <row r="83952" spans="2:2" x14ac:dyDescent="0.25">
      <c r="B83952" s="68"/>
    </row>
    <row r="83953" spans="2:2" x14ac:dyDescent="0.25">
      <c r="B83953" s="68"/>
    </row>
    <row r="83954" spans="2:2" x14ac:dyDescent="0.25">
      <c r="B83954" s="68"/>
    </row>
    <row r="83955" spans="2:2" x14ac:dyDescent="0.25">
      <c r="B83955" s="68"/>
    </row>
    <row r="83956" spans="2:2" x14ac:dyDescent="0.25">
      <c r="B83956" s="68"/>
    </row>
    <row r="83957" spans="2:2" x14ac:dyDescent="0.25">
      <c r="B83957" s="68"/>
    </row>
    <row r="83958" spans="2:2" x14ac:dyDescent="0.25">
      <c r="B83958" s="68"/>
    </row>
    <row r="83959" spans="2:2" x14ac:dyDescent="0.25">
      <c r="B83959" s="68"/>
    </row>
    <row r="83960" spans="2:2" x14ac:dyDescent="0.25">
      <c r="B83960" s="68"/>
    </row>
    <row r="83961" spans="2:2" x14ac:dyDescent="0.25">
      <c r="B83961" s="68"/>
    </row>
    <row r="83962" spans="2:2" x14ac:dyDescent="0.25">
      <c r="B83962" s="68"/>
    </row>
    <row r="83963" spans="2:2" x14ac:dyDescent="0.25">
      <c r="B83963" s="68"/>
    </row>
    <row r="83964" spans="2:2" x14ac:dyDescent="0.25">
      <c r="B83964" s="68"/>
    </row>
    <row r="83965" spans="2:2" x14ac:dyDescent="0.25">
      <c r="B83965" s="68"/>
    </row>
    <row r="83966" spans="2:2" x14ac:dyDescent="0.25">
      <c r="B83966" s="68"/>
    </row>
    <row r="83967" spans="2:2" x14ac:dyDescent="0.25">
      <c r="B83967" s="68"/>
    </row>
    <row r="83968" spans="2:2" x14ac:dyDescent="0.25">
      <c r="B83968" s="68"/>
    </row>
    <row r="83969" spans="2:2" x14ac:dyDescent="0.25">
      <c r="B83969" s="68"/>
    </row>
    <row r="83970" spans="2:2" x14ac:dyDescent="0.25">
      <c r="B83970" s="68"/>
    </row>
    <row r="83971" spans="2:2" x14ac:dyDescent="0.25">
      <c r="B83971" s="68"/>
    </row>
    <row r="83972" spans="2:2" x14ac:dyDescent="0.25">
      <c r="B83972" s="68"/>
    </row>
    <row r="83973" spans="2:2" x14ac:dyDescent="0.25">
      <c r="B83973" s="68"/>
    </row>
    <row r="83974" spans="2:2" x14ac:dyDescent="0.25">
      <c r="B83974" s="68"/>
    </row>
    <row r="83975" spans="2:2" x14ac:dyDescent="0.25">
      <c r="B83975" s="68"/>
    </row>
    <row r="83976" spans="2:2" x14ac:dyDescent="0.25">
      <c r="B83976" s="68"/>
    </row>
    <row r="83977" spans="2:2" x14ac:dyDescent="0.25">
      <c r="B83977" s="68"/>
    </row>
    <row r="83978" spans="2:2" x14ac:dyDescent="0.25">
      <c r="B83978" s="68"/>
    </row>
    <row r="83979" spans="2:2" x14ac:dyDescent="0.25">
      <c r="B83979" s="68"/>
    </row>
    <row r="83980" spans="2:2" x14ac:dyDescent="0.25">
      <c r="B83980" s="68"/>
    </row>
    <row r="83981" spans="2:2" x14ac:dyDescent="0.25">
      <c r="B83981" s="68"/>
    </row>
    <row r="83982" spans="2:2" x14ac:dyDescent="0.25">
      <c r="B83982" s="68"/>
    </row>
    <row r="83983" spans="2:2" x14ac:dyDescent="0.25">
      <c r="B83983" s="68"/>
    </row>
    <row r="83984" spans="2:2" x14ac:dyDescent="0.25">
      <c r="B83984" s="68"/>
    </row>
    <row r="83985" spans="2:2" x14ac:dyDescent="0.25">
      <c r="B83985" s="68"/>
    </row>
    <row r="83986" spans="2:2" x14ac:dyDescent="0.25">
      <c r="B83986" s="68"/>
    </row>
    <row r="83987" spans="2:2" x14ac:dyDescent="0.25">
      <c r="B83987" s="68"/>
    </row>
    <row r="83988" spans="2:2" x14ac:dyDescent="0.25">
      <c r="B83988" s="68"/>
    </row>
    <row r="83989" spans="2:2" x14ac:dyDescent="0.25">
      <c r="B83989" s="68"/>
    </row>
    <row r="83990" spans="2:2" x14ac:dyDescent="0.25">
      <c r="B83990" s="68"/>
    </row>
    <row r="83991" spans="2:2" x14ac:dyDescent="0.25">
      <c r="B83991" s="68"/>
    </row>
    <row r="83992" spans="2:2" x14ac:dyDescent="0.25">
      <c r="B83992" s="68"/>
    </row>
    <row r="83993" spans="2:2" x14ac:dyDescent="0.25">
      <c r="B83993" s="68"/>
    </row>
    <row r="83994" spans="2:2" x14ac:dyDescent="0.25">
      <c r="B83994" s="68"/>
    </row>
    <row r="83995" spans="2:2" x14ac:dyDescent="0.25">
      <c r="B83995" s="68"/>
    </row>
    <row r="83996" spans="2:2" x14ac:dyDescent="0.25">
      <c r="B83996" s="68"/>
    </row>
    <row r="83997" spans="2:2" x14ac:dyDescent="0.25">
      <c r="B83997" s="68"/>
    </row>
    <row r="83998" spans="2:2" x14ac:dyDescent="0.25">
      <c r="B83998" s="68"/>
    </row>
    <row r="83999" spans="2:2" x14ac:dyDescent="0.25">
      <c r="B83999" s="68"/>
    </row>
    <row r="84000" spans="2:2" x14ac:dyDescent="0.25">
      <c r="B84000" s="68"/>
    </row>
    <row r="84001" spans="2:2" x14ac:dyDescent="0.25">
      <c r="B84001" s="68"/>
    </row>
    <row r="84002" spans="2:2" x14ac:dyDescent="0.25">
      <c r="B84002" s="68"/>
    </row>
    <row r="84003" spans="2:2" x14ac:dyDescent="0.25">
      <c r="B84003" s="68"/>
    </row>
    <row r="84004" spans="2:2" x14ac:dyDescent="0.25">
      <c r="B84004" s="68"/>
    </row>
    <row r="84005" spans="2:2" x14ac:dyDescent="0.25">
      <c r="B84005" s="68"/>
    </row>
    <row r="84006" spans="2:2" x14ac:dyDescent="0.25">
      <c r="B84006" s="68"/>
    </row>
    <row r="84007" spans="2:2" x14ac:dyDescent="0.25">
      <c r="B84007" s="68"/>
    </row>
    <row r="84008" spans="2:2" x14ac:dyDescent="0.25">
      <c r="B84008" s="68"/>
    </row>
    <row r="84009" spans="2:2" x14ac:dyDescent="0.25">
      <c r="B84009" s="68"/>
    </row>
    <row r="84010" spans="2:2" x14ac:dyDescent="0.25">
      <c r="B84010" s="68"/>
    </row>
    <row r="84011" spans="2:2" x14ac:dyDescent="0.25">
      <c r="B84011" s="68"/>
    </row>
    <row r="84012" spans="2:2" x14ac:dyDescent="0.25">
      <c r="B84012" s="68"/>
    </row>
    <row r="84013" spans="2:2" x14ac:dyDescent="0.25">
      <c r="B84013" s="68"/>
    </row>
    <row r="84014" spans="2:2" x14ac:dyDescent="0.25">
      <c r="B84014" s="68"/>
    </row>
    <row r="84015" spans="2:2" x14ac:dyDescent="0.25">
      <c r="B84015" s="68"/>
    </row>
    <row r="84016" spans="2:2" x14ac:dyDescent="0.25">
      <c r="B84016" s="68"/>
    </row>
    <row r="84017" spans="2:2" x14ac:dyDescent="0.25">
      <c r="B84017" s="68"/>
    </row>
    <row r="84018" spans="2:2" x14ac:dyDescent="0.25">
      <c r="B84018" s="68"/>
    </row>
    <row r="84019" spans="2:2" x14ac:dyDescent="0.25">
      <c r="B84019" s="68"/>
    </row>
    <row r="84020" spans="2:2" x14ac:dyDescent="0.25">
      <c r="B84020" s="68"/>
    </row>
    <row r="84021" spans="2:2" x14ac:dyDescent="0.25">
      <c r="B84021" s="68"/>
    </row>
    <row r="84022" spans="2:2" x14ac:dyDescent="0.25">
      <c r="B84022" s="68"/>
    </row>
    <row r="84023" spans="2:2" x14ac:dyDescent="0.25">
      <c r="B84023" s="68"/>
    </row>
    <row r="84024" spans="2:2" x14ac:dyDescent="0.25">
      <c r="B84024" s="68"/>
    </row>
    <row r="84025" spans="2:2" x14ac:dyDescent="0.25">
      <c r="B84025" s="68"/>
    </row>
    <row r="84026" spans="2:2" x14ac:dyDescent="0.25">
      <c r="B84026" s="68"/>
    </row>
    <row r="84027" spans="2:2" x14ac:dyDescent="0.25">
      <c r="B84027" s="68"/>
    </row>
    <row r="84028" spans="2:2" x14ac:dyDescent="0.25">
      <c r="B84028" s="68"/>
    </row>
    <row r="84029" spans="2:2" x14ac:dyDescent="0.25">
      <c r="B84029" s="68"/>
    </row>
    <row r="84030" spans="2:2" x14ac:dyDescent="0.25">
      <c r="B84030" s="68"/>
    </row>
    <row r="84031" spans="2:2" x14ac:dyDescent="0.25">
      <c r="B84031" s="68"/>
    </row>
    <row r="84032" spans="2:2" x14ac:dyDescent="0.25">
      <c r="B84032" s="68"/>
    </row>
    <row r="84033" spans="2:2" x14ac:dyDescent="0.25">
      <c r="B84033" s="68"/>
    </row>
    <row r="84034" spans="2:2" x14ac:dyDescent="0.25">
      <c r="B84034" s="68"/>
    </row>
    <row r="84035" spans="2:2" x14ac:dyDescent="0.25">
      <c r="B84035" s="68"/>
    </row>
    <row r="84036" spans="2:2" x14ac:dyDescent="0.25">
      <c r="B84036" s="68"/>
    </row>
    <row r="84037" spans="2:2" x14ac:dyDescent="0.25">
      <c r="B84037" s="68"/>
    </row>
    <row r="84038" spans="2:2" x14ac:dyDescent="0.25">
      <c r="B84038" s="68"/>
    </row>
    <row r="84039" spans="2:2" x14ac:dyDescent="0.25">
      <c r="B84039" s="68"/>
    </row>
    <row r="84040" spans="2:2" x14ac:dyDescent="0.25">
      <c r="B84040" s="68"/>
    </row>
    <row r="84041" spans="2:2" x14ac:dyDescent="0.25">
      <c r="B84041" s="68"/>
    </row>
    <row r="84042" spans="2:2" x14ac:dyDescent="0.25">
      <c r="B84042" s="68"/>
    </row>
    <row r="84043" spans="2:2" x14ac:dyDescent="0.25">
      <c r="B84043" s="68"/>
    </row>
    <row r="84044" spans="2:2" x14ac:dyDescent="0.25">
      <c r="B84044" s="68"/>
    </row>
    <row r="84045" spans="2:2" x14ac:dyDescent="0.25">
      <c r="B84045" s="68"/>
    </row>
    <row r="84046" spans="2:2" x14ac:dyDescent="0.25">
      <c r="B84046" s="68"/>
    </row>
    <row r="84047" spans="2:2" x14ac:dyDescent="0.25">
      <c r="B84047" s="68"/>
    </row>
    <row r="84048" spans="2:2" x14ac:dyDescent="0.25">
      <c r="B84048" s="68"/>
    </row>
    <row r="84049" spans="2:2" x14ac:dyDescent="0.25">
      <c r="B84049" s="68"/>
    </row>
    <row r="84050" spans="2:2" x14ac:dyDescent="0.25">
      <c r="B84050" s="68"/>
    </row>
    <row r="84051" spans="2:2" x14ac:dyDescent="0.25">
      <c r="B84051" s="68"/>
    </row>
    <row r="84052" spans="2:2" x14ac:dyDescent="0.25">
      <c r="B84052" s="68"/>
    </row>
    <row r="84053" spans="2:2" x14ac:dyDescent="0.25">
      <c r="B84053" s="68"/>
    </row>
    <row r="84054" spans="2:2" x14ac:dyDescent="0.25">
      <c r="B84054" s="68"/>
    </row>
    <row r="84055" spans="2:2" x14ac:dyDescent="0.25">
      <c r="B84055" s="68"/>
    </row>
    <row r="84056" spans="2:2" x14ac:dyDescent="0.25">
      <c r="B84056" s="68"/>
    </row>
    <row r="84057" spans="2:2" x14ac:dyDescent="0.25">
      <c r="B84057" s="68"/>
    </row>
    <row r="84058" spans="2:2" x14ac:dyDescent="0.25">
      <c r="B84058" s="68"/>
    </row>
    <row r="84059" spans="2:2" x14ac:dyDescent="0.25">
      <c r="B84059" s="68"/>
    </row>
    <row r="84060" spans="2:2" x14ac:dyDescent="0.25">
      <c r="B84060" s="68"/>
    </row>
    <row r="84061" spans="2:2" x14ac:dyDescent="0.25">
      <c r="B84061" s="68"/>
    </row>
    <row r="84062" spans="2:2" x14ac:dyDescent="0.25">
      <c r="B84062" s="68"/>
    </row>
    <row r="84063" spans="2:2" x14ac:dyDescent="0.25">
      <c r="B84063" s="68"/>
    </row>
    <row r="84064" spans="2:2" x14ac:dyDescent="0.25">
      <c r="B84064" s="68"/>
    </row>
    <row r="84065" spans="2:2" x14ac:dyDescent="0.25">
      <c r="B84065" s="68"/>
    </row>
    <row r="84066" spans="2:2" x14ac:dyDescent="0.25">
      <c r="B84066" s="68"/>
    </row>
    <row r="84067" spans="2:2" x14ac:dyDescent="0.25">
      <c r="B84067" s="68"/>
    </row>
    <row r="84068" spans="2:2" x14ac:dyDescent="0.25">
      <c r="B84068" s="68"/>
    </row>
    <row r="84069" spans="2:2" x14ac:dyDescent="0.25">
      <c r="B84069" s="68"/>
    </row>
    <row r="84070" spans="2:2" x14ac:dyDescent="0.25">
      <c r="B84070" s="68"/>
    </row>
    <row r="84071" spans="2:2" x14ac:dyDescent="0.25">
      <c r="B84071" s="68"/>
    </row>
    <row r="84072" spans="2:2" x14ac:dyDescent="0.25">
      <c r="B84072" s="68"/>
    </row>
    <row r="84073" spans="2:2" x14ac:dyDescent="0.25">
      <c r="B84073" s="68"/>
    </row>
    <row r="84074" spans="2:2" x14ac:dyDescent="0.25">
      <c r="B84074" s="68"/>
    </row>
    <row r="84075" spans="2:2" x14ac:dyDescent="0.25">
      <c r="B84075" s="68"/>
    </row>
    <row r="84076" spans="2:2" x14ac:dyDescent="0.25">
      <c r="B84076" s="68"/>
    </row>
    <row r="84077" spans="2:2" x14ac:dyDescent="0.25">
      <c r="B84077" s="68"/>
    </row>
    <row r="84078" spans="2:2" x14ac:dyDescent="0.25">
      <c r="B84078" s="68"/>
    </row>
    <row r="84079" spans="2:2" x14ac:dyDescent="0.25">
      <c r="B84079" s="68"/>
    </row>
    <row r="84080" spans="2:2" x14ac:dyDescent="0.25">
      <c r="B84080" s="68"/>
    </row>
    <row r="84081" spans="2:2" x14ac:dyDescent="0.25">
      <c r="B84081" s="68"/>
    </row>
    <row r="84082" spans="2:2" x14ac:dyDescent="0.25">
      <c r="B84082" s="68"/>
    </row>
    <row r="84083" spans="2:2" x14ac:dyDescent="0.25">
      <c r="B84083" s="68"/>
    </row>
    <row r="84084" spans="2:2" x14ac:dyDescent="0.25">
      <c r="B84084" s="68"/>
    </row>
    <row r="84085" spans="2:2" x14ac:dyDescent="0.25">
      <c r="B84085" s="68"/>
    </row>
    <row r="84086" spans="2:2" x14ac:dyDescent="0.25">
      <c r="B84086" s="68"/>
    </row>
    <row r="84087" spans="2:2" x14ac:dyDescent="0.25">
      <c r="B84087" s="68"/>
    </row>
    <row r="84088" spans="2:2" x14ac:dyDescent="0.25">
      <c r="B84088" s="68"/>
    </row>
    <row r="84089" spans="2:2" x14ac:dyDescent="0.25">
      <c r="B84089" s="68"/>
    </row>
    <row r="84090" spans="2:2" x14ac:dyDescent="0.25">
      <c r="B84090" s="68"/>
    </row>
    <row r="84091" spans="2:2" x14ac:dyDescent="0.25">
      <c r="B84091" s="68"/>
    </row>
    <row r="84092" spans="2:2" x14ac:dyDescent="0.25">
      <c r="B84092" s="68"/>
    </row>
    <row r="84093" spans="2:2" x14ac:dyDescent="0.25">
      <c r="B84093" s="68"/>
    </row>
    <row r="84094" spans="2:2" x14ac:dyDescent="0.25">
      <c r="B84094" s="68"/>
    </row>
    <row r="84095" spans="2:2" x14ac:dyDescent="0.25">
      <c r="B84095" s="68"/>
    </row>
    <row r="84096" spans="2:2" x14ac:dyDescent="0.25">
      <c r="B84096" s="68"/>
    </row>
    <row r="84097" spans="2:2" x14ac:dyDescent="0.25">
      <c r="B84097" s="68"/>
    </row>
    <row r="84098" spans="2:2" x14ac:dyDescent="0.25">
      <c r="B84098" s="68"/>
    </row>
    <row r="84099" spans="2:2" x14ac:dyDescent="0.25">
      <c r="B84099" s="68"/>
    </row>
    <row r="84100" spans="2:2" x14ac:dyDescent="0.25">
      <c r="B84100" s="68"/>
    </row>
    <row r="84101" spans="2:2" x14ac:dyDescent="0.25">
      <c r="B84101" s="68"/>
    </row>
    <row r="84102" spans="2:2" x14ac:dyDescent="0.25">
      <c r="B84102" s="68"/>
    </row>
    <row r="84103" spans="2:2" x14ac:dyDescent="0.25">
      <c r="B84103" s="68"/>
    </row>
    <row r="84104" spans="2:2" x14ac:dyDescent="0.25">
      <c r="B84104" s="68"/>
    </row>
    <row r="84105" spans="2:2" x14ac:dyDescent="0.25">
      <c r="B84105" s="68"/>
    </row>
    <row r="84106" spans="2:2" x14ac:dyDescent="0.25">
      <c r="B84106" s="68"/>
    </row>
    <row r="84107" spans="2:2" x14ac:dyDescent="0.25">
      <c r="B84107" s="68"/>
    </row>
    <row r="84108" spans="2:2" x14ac:dyDescent="0.25">
      <c r="B84108" s="68"/>
    </row>
    <row r="84109" spans="2:2" x14ac:dyDescent="0.25">
      <c r="B84109" s="68"/>
    </row>
    <row r="84110" spans="2:2" x14ac:dyDescent="0.25">
      <c r="B84110" s="68"/>
    </row>
    <row r="84111" spans="2:2" x14ac:dyDescent="0.25">
      <c r="B84111" s="68"/>
    </row>
    <row r="84112" spans="2:2" x14ac:dyDescent="0.25">
      <c r="B84112" s="68"/>
    </row>
    <row r="84113" spans="2:2" x14ac:dyDescent="0.25">
      <c r="B84113" s="68"/>
    </row>
    <row r="84114" spans="2:2" x14ac:dyDescent="0.25">
      <c r="B84114" s="68"/>
    </row>
    <row r="84115" spans="2:2" x14ac:dyDescent="0.25">
      <c r="B84115" s="68"/>
    </row>
    <row r="84116" spans="2:2" x14ac:dyDescent="0.25">
      <c r="B84116" s="68"/>
    </row>
    <row r="84117" spans="2:2" x14ac:dyDescent="0.25">
      <c r="B84117" s="68"/>
    </row>
    <row r="84118" spans="2:2" x14ac:dyDescent="0.25">
      <c r="B84118" s="68"/>
    </row>
    <row r="84119" spans="2:2" x14ac:dyDescent="0.25">
      <c r="B84119" s="68"/>
    </row>
    <row r="84120" spans="2:2" x14ac:dyDescent="0.25">
      <c r="B84120" s="68"/>
    </row>
    <row r="84121" spans="2:2" x14ac:dyDescent="0.25">
      <c r="B84121" s="68"/>
    </row>
    <row r="84122" spans="2:2" x14ac:dyDescent="0.25">
      <c r="B84122" s="68"/>
    </row>
    <row r="84123" spans="2:2" x14ac:dyDescent="0.25">
      <c r="B84123" s="68"/>
    </row>
    <row r="84124" spans="2:2" x14ac:dyDescent="0.25">
      <c r="B84124" s="68"/>
    </row>
    <row r="84125" spans="2:2" x14ac:dyDescent="0.25">
      <c r="B84125" s="68"/>
    </row>
    <row r="84126" spans="2:2" x14ac:dyDescent="0.25">
      <c r="B84126" s="68"/>
    </row>
    <row r="84127" spans="2:2" x14ac:dyDescent="0.25">
      <c r="B84127" s="68"/>
    </row>
    <row r="84128" spans="2:2" x14ac:dyDescent="0.25">
      <c r="B84128" s="68"/>
    </row>
    <row r="84129" spans="2:2" x14ac:dyDescent="0.25">
      <c r="B84129" s="68"/>
    </row>
    <row r="84130" spans="2:2" x14ac:dyDescent="0.25">
      <c r="B84130" s="68"/>
    </row>
    <row r="84131" spans="2:2" x14ac:dyDescent="0.25">
      <c r="B84131" s="68"/>
    </row>
    <row r="84132" spans="2:2" x14ac:dyDescent="0.25">
      <c r="B84132" s="68"/>
    </row>
    <row r="84133" spans="2:2" x14ac:dyDescent="0.25">
      <c r="B84133" s="68"/>
    </row>
    <row r="84134" spans="2:2" x14ac:dyDescent="0.25">
      <c r="B84134" s="68"/>
    </row>
    <row r="84135" spans="2:2" x14ac:dyDescent="0.25">
      <c r="B84135" s="68"/>
    </row>
    <row r="84136" spans="2:2" x14ac:dyDescent="0.25">
      <c r="B84136" s="68"/>
    </row>
    <row r="84137" spans="2:2" x14ac:dyDescent="0.25">
      <c r="B84137" s="68"/>
    </row>
    <row r="84138" spans="2:2" x14ac:dyDescent="0.25">
      <c r="B84138" s="68"/>
    </row>
    <row r="84139" spans="2:2" x14ac:dyDescent="0.25">
      <c r="B84139" s="68"/>
    </row>
    <row r="84140" spans="2:2" x14ac:dyDescent="0.25">
      <c r="B84140" s="68"/>
    </row>
    <row r="84141" spans="2:2" x14ac:dyDescent="0.25">
      <c r="B84141" s="68"/>
    </row>
    <row r="84142" spans="2:2" x14ac:dyDescent="0.25">
      <c r="B84142" s="68"/>
    </row>
    <row r="84143" spans="2:2" x14ac:dyDescent="0.25">
      <c r="B84143" s="68"/>
    </row>
    <row r="84144" spans="2:2" x14ac:dyDescent="0.25">
      <c r="B84144" s="68"/>
    </row>
    <row r="84145" spans="2:2" x14ac:dyDescent="0.25">
      <c r="B84145" s="68"/>
    </row>
    <row r="84146" spans="2:2" x14ac:dyDescent="0.25">
      <c r="B84146" s="68"/>
    </row>
    <row r="84147" spans="2:2" x14ac:dyDescent="0.25">
      <c r="B84147" s="68"/>
    </row>
    <row r="84148" spans="2:2" x14ac:dyDescent="0.25">
      <c r="B84148" s="68"/>
    </row>
    <row r="84149" spans="2:2" x14ac:dyDescent="0.25">
      <c r="B84149" s="68"/>
    </row>
    <row r="84150" spans="2:2" x14ac:dyDescent="0.25">
      <c r="B84150" s="68"/>
    </row>
    <row r="84151" spans="2:2" x14ac:dyDescent="0.25">
      <c r="B84151" s="68"/>
    </row>
    <row r="84152" spans="2:2" x14ac:dyDescent="0.25">
      <c r="B84152" s="68"/>
    </row>
    <row r="84153" spans="2:2" x14ac:dyDescent="0.25">
      <c r="B84153" s="68"/>
    </row>
    <row r="84154" spans="2:2" x14ac:dyDescent="0.25">
      <c r="B84154" s="68"/>
    </row>
    <row r="84155" spans="2:2" x14ac:dyDescent="0.25">
      <c r="B84155" s="68"/>
    </row>
    <row r="84156" spans="2:2" x14ac:dyDescent="0.25">
      <c r="B84156" s="68"/>
    </row>
    <row r="84157" spans="2:2" x14ac:dyDescent="0.25">
      <c r="B84157" s="68"/>
    </row>
    <row r="84158" spans="2:2" x14ac:dyDescent="0.25">
      <c r="B84158" s="68"/>
    </row>
    <row r="84159" spans="2:2" x14ac:dyDescent="0.25">
      <c r="B84159" s="68"/>
    </row>
    <row r="84160" spans="2:2" x14ac:dyDescent="0.25">
      <c r="B84160" s="68"/>
    </row>
    <row r="84161" spans="2:2" x14ac:dyDescent="0.25">
      <c r="B84161" s="68"/>
    </row>
    <row r="84162" spans="2:2" x14ac:dyDescent="0.25">
      <c r="B84162" s="68"/>
    </row>
    <row r="84163" spans="2:2" x14ac:dyDescent="0.25">
      <c r="B84163" s="68"/>
    </row>
    <row r="84164" spans="2:2" x14ac:dyDescent="0.25">
      <c r="B84164" s="68"/>
    </row>
    <row r="84165" spans="2:2" x14ac:dyDescent="0.25">
      <c r="B84165" s="68"/>
    </row>
    <row r="84166" spans="2:2" x14ac:dyDescent="0.25">
      <c r="B84166" s="68"/>
    </row>
    <row r="84167" spans="2:2" x14ac:dyDescent="0.25">
      <c r="B84167" s="68"/>
    </row>
    <row r="84168" spans="2:2" x14ac:dyDescent="0.25">
      <c r="B84168" s="68"/>
    </row>
    <row r="84169" spans="2:2" x14ac:dyDescent="0.25">
      <c r="B84169" s="68"/>
    </row>
    <row r="84170" spans="2:2" x14ac:dyDescent="0.25">
      <c r="B84170" s="68"/>
    </row>
    <row r="84171" spans="2:2" x14ac:dyDescent="0.25">
      <c r="B84171" s="68"/>
    </row>
    <row r="84172" spans="2:2" x14ac:dyDescent="0.25">
      <c r="B84172" s="68"/>
    </row>
    <row r="84173" spans="2:2" x14ac:dyDescent="0.25">
      <c r="B84173" s="68"/>
    </row>
    <row r="84174" spans="2:2" x14ac:dyDescent="0.25">
      <c r="B84174" s="68"/>
    </row>
    <row r="84175" spans="2:2" x14ac:dyDescent="0.25">
      <c r="B84175" s="68"/>
    </row>
    <row r="84176" spans="2:2" x14ac:dyDescent="0.25">
      <c r="B84176" s="68"/>
    </row>
    <row r="84177" spans="2:2" x14ac:dyDescent="0.25">
      <c r="B84177" s="68"/>
    </row>
    <row r="84178" spans="2:2" x14ac:dyDescent="0.25">
      <c r="B84178" s="68"/>
    </row>
    <row r="84179" spans="2:2" x14ac:dyDescent="0.25">
      <c r="B84179" s="68"/>
    </row>
    <row r="84180" spans="2:2" x14ac:dyDescent="0.25">
      <c r="B84180" s="68"/>
    </row>
    <row r="84181" spans="2:2" x14ac:dyDescent="0.25">
      <c r="B84181" s="68"/>
    </row>
    <row r="84182" spans="2:2" x14ac:dyDescent="0.25">
      <c r="B84182" s="68"/>
    </row>
    <row r="84183" spans="2:2" x14ac:dyDescent="0.25">
      <c r="B84183" s="68"/>
    </row>
    <row r="84184" spans="2:2" x14ac:dyDescent="0.25">
      <c r="B84184" s="68"/>
    </row>
    <row r="84185" spans="2:2" x14ac:dyDescent="0.25">
      <c r="B84185" s="68"/>
    </row>
    <row r="84186" spans="2:2" x14ac:dyDescent="0.25">
      <c r="B84186" s="68"/>
    </row>
    <row r="84187" spans="2:2" x14ac:dyDescent="0.25">
      <c r="B84187" s="68"/>
    </row>
    <row r="84188" spans="2:2" x14ac:dyDescent="0.25">
      <c r="B84188" s="68"/>
    </row>
    <row r="84189" spans="2:2" x14ac:dyDescent="0.25">
      <c r="B84189" s="68"/>
    </row>
    <row r="84190" spans="2:2" x14ac:dyDescent="0.25">
      <c r="B84190" s="68"/>
    </row>
    <row r="84191" spans="2:2" x14ac:dyDescent="0.25">
      <c r="B84191" s="68"/>
    </row>
    <row r="84192" spans="2:2" x14ac:dyDescent="0.25">
      <c r="B84192" s="68"/>
    </row>
    <row r="84193" spans="2:2" x14ac:dyDescent="0.25">
      <c r="B84193" s="68"/>
    </row>
    <row r="84194" spans="2:2" x14ac:dyDescent="0.25">
      <c r="B84194" s="68"/>
    </row>
    <row r="84195" spans="2:2" x14ac:dyDescent="0.25">
      <c r="B84195" s="68"/>
    </row>
    <row r="84196" spans="2:2" x14ac:dyDescent="0.25">
      <c r="B84196" s="68"/>
    </row>
    <row r="84197" spans="2:2" x14ac:dyDescent="0.25">
      <c r="B84197" s="68"/>
    </row>
    <row r="84198" spans="2:2" x14ac:dyDescent="0.25">
      <c r="B84198" s="68"/>
    </row>
    <row r="84199" spans="2:2" x14ac:dyDescent="0.25">
      <c r="B84199" s="68"/>
    </row>
    <row r="84200" spans="2:2" x14ac:dyDescent="0.25">
      <c r="B84200" s="68"/>
    </row>
    <row r="84201" spans="2:2" x14ac:dyDescent="0.25">
      <c r="B84201" s="68"/>
    </row>
    <row r="84202" spans="2:2" x14ac:dyDescent="0.25">
      <c r="B84202" s="68"/>
    </row>
    <row r="84203" spans="2:2" x14ac:dyDescent="0.25">
      <c r="B84203" s="68"/>
    </row>
    <row r="84204" spans="2:2" x14ac:dyDescent="0.25">
      <c r="B84204" s="68"/>
    </row>
    <row r="84205" spans="2:2" x14ac:dyDescent="0.25">
      <c r="B84205" s="68"/>
    </row>
    <row r="84206" spans="2:2" x14ac:dyDescent="0.25">
      <c r="B84206" s="68"/>
    </row>
    <row r="84207" spans="2:2" x14ac:dyDescent="0.25">
      <c r="B84207" s="68"/>
    </row>
    <row r="84208" spans="2:2" x14ac:dyDescent="0.25">
      <c r="B84208" s="68"/>
    </row>
    <row r="84209" spans="2:2" x14ac:dyDescent="0.25">
      <c r="B84209" s="68"/>
    </row>
    <row r="84210" spans="2:2" x14ac:dyDescent="0.25">
      <c r="B84210" s="68"/>
    </row>
    <row r="84211" spans="2:2" x14ac:dyDescent="0.25">
      <c r="B84211" s="68"/>
    </row>
    <row r="84212" spans="2:2" x14ac:dyDescent="0.25">
      <c r="B84212" s="68"/>
    </row>
    <row r="84213" spans="2:2" x14ac:dyDescent="0.25">
      <c r="B84213" s="68"/>
    </row>
    <row r="84214" spans="2:2" x14ac:dyDescent="0.25">
      <c r="B84214" s="68"/>
    </row>
    <row r="84215" spans="2:2" x14ac:dyDescent="0.25">
      <c r="B84215" s="68"/>
    </row>
    <row r="84216" spans="2:2" x14ac:dyDescent="0.25">
      <c r="B84216" s="68"/>
    </row>
    <row r="84217" spans="2:2" x14ac:dyDescent="0.25">
      <c r="B84217" s="68"/>
    </row>
    <row r="84218" spans="2:2" x14ac:dyDescent="0.25">
      <c r="B84218" s="68"/>
    </row>
    <row r="84219" spans="2:2" x14ac:dyDescent="0.25">
      <c r="B84219" s="68"/>
    </row>
    <row r="84220" spans="2:2" x14ac:dyDescent="0.25">
      <c r="B84220" s="68"/>
    </row>
    <row r="84221" spans="2:2" x14ac:dyDescent="0.25">
      <c r="B84221" s="68"/>
    </row>
    <row r="84222" spans="2:2" x14ac:dyDescent="0.25">
      <c r="B84222" s="68"/>
    </row>
    <row r="84223" spans="2:2" x14ac:dyDescent="0.25">
      <c r="B84223" s="68"/>
    </row>
    <row r="84224" spans="2:2" x14ac:dyDescent="0.25">
      <c r="B84224" s="68"/>
    </row>
    <row r="84225" spans="2:2" x14ac:dyDescent="0.25">
      <c r="B84225" s="68"/>
    </row>
    <row r="84226" spans="2:2" x14ac:dyDescent="0.25">
      <c r="B84226" s="68"/>
    </row>
    <row r="84227" spans="2:2" x14ac:dyDescent="0.25">
      <c r="B84227" s="68"/>
    </row>
    <row r="84228" spans="2:2" x14ac:dyDescent="0.25">
      <c r="B84228" s="68"/>
    </row>
    <row r="84229" spans="2:2" x14ac:dyDescent="0.25">
      <c r="B84229" s="68"/>
    </row>
    <row r="84230" spans="2:2" x14ac:dyDescent="0.25">
      <c r="B84230" s="68"/>
    </row>
    <row r="84231" spans="2:2" x14ac:dyDescent="0.25">
      <c r="B84231" s="68"/>
    </row>
    <row r="84232" spans="2:2" x14ac:dyDescent="0.25">
      <c r="B84232" s="68"/>
    </row>
    <row r="84233" spans="2:2" x14ac:dyDescent="0.25">
      <c r="B84233" s="68"/>
    </row>
    <row r="84234" spans="2:2" x14ac:dyDescent="0.25">
      <c r="B84234" s="68"/>
    </row>
    <row r="84235" spans="2:2" x14ac:dyDescent="0.25">
      <c r="B84235" s="68"/>
    </row>
    <row r="84236" spans="2:2" x14ac:dyDescent="0.25">
      <c r="B84236" s="68"/>
    </row>
    <row r="84237" spans="2:2" x14ac:dyDescent="0.25">
      <c r="B84237" s="68"/>
    </row>
    <row r="84238" spans="2:2" x14ac:dyDescent="0.25">
      <c r="B84238" s="68"/>
    </row>
    <row r="84239" spans="2:2" x14ac:dyDescent="0.25">
      <c r="B84239" s="68"/>
    </row>
    <row r="84240" spans="2:2" x14ac:dyDescent="0.25">
      <c r="B84240" s="68"/>
    </row>
    <row r="84241" spans="2:2" x14ac:dyDescent="0.25">
      <c r="B84241" s="68"/>
    </row>
    <row r="84242" spans="2:2" x14ac:dyDescent="0.25">
      <c r="B84242" s="68"/>
    </row>
    <row r="84243" spans="2:2" x14ac:dyDescent="0.25">
      <c r="B84243" s="68"/>
    </row>
    <row r="84244" spans="2:2" x14ac:dyDescent="0.25">
      <c r="B84244" s="68"/>
    </row>
    <row r="84245" spans="2:2" x14ac:dyDescent="0.25">
      <c r="B84245" s="68"/>
    </row>
    <row r="84246" spans="2:2" x14ac:dyDescent="0.25">
      <c r="B84246" s="68"/>
    </row>
    <row r="84247" spans="2:2" x14ac:dyDescent="0.25">
      <c r="B84247" s="68"/>
    </row>
    <row r="84248" spans="2:2" x14ac:dyDescent="0.25">
      <c r="B84248" s="68"/>
    </row>
    <row r="84249" spans="2:2" x14ac:dyDescent="0.25">
      <c r="B84249" s="68"/>
    </row>
    <row r="84250" spans="2:2" x14ac:dyDescent="0.25">
      <c r="B84250" s="68"/>
    </row>
    <row r="84251" spans="2:2" x14ac:dyDescent="0.25">
      <c r="B84251" s="68"/>
    </row>
    <row r="84252" spans="2:2" x14ac:dyDescent="0.25">
      <c r="B84252" s="68"/>
    </row>
    <row r="84253" spans="2:2" x14ac:dyDescent="0.25">
      <c r="B84253" s="68"/>
    </row>
    <row r="84254" spans="2:2" x14ac:dyDescent="0.25">
      <c r="B84254" s="68"/>
    </row>
    <row r="84255" spans="2:2" x14ac:dyDescent="0.25">
      <c r="B84255" s="68"/>
    </row>
    <row r="84256" spans="2:2" x14ac:dyDescent="0.25">
      <c r="B84256" s="68"/>
    </row>
    <row r="84257" spans="2:2" x14ac:dyDescent="0.25">
      <c r="B84257" s="68"/>
    </row>
    <row r="84258" spans="2:2" x14ac:dyDescent="0.25">
      <c r="B84258" s="68"/>
    </row>
    <row r="84259" spans="2:2" x14ac:dyDescent="0.25">
      <c r="B84259" s="68"/>
    </row>
    <row r="84260" spans="2:2" x14ac:dyDescent="0.25">
      <c r="B84260" s="68"/>
    </row>
    <row r="84261" spans="2:2" x14ac:dyDescent="0.25">
      <c r="B84261" s="68"/>
    </row>
    <row r="84262" spans="2:2" x14ac:dyDescent="0.25">
      <c r="B84262" s="68"/>
    </row>
    <row r="84263" spans="2:2" x14ac:dyDescent="0.25">
      <c r="B84263" s="68"/>
    </row>
    <row r="84264" spans="2:2" x14ac:dyDescent="0.25">
      <c r="B84264" s="68"/>
    </row>
    <row r="84265" spans="2:2" x14ac:dyDescent="0.25">
      <c r="B84265" s="68"/>
    </row>
    <row r="84266" spans="2:2" x14ac:dyDescent="0.25">
      <c r="B84266" s="68"/>
    </row>
    <row r="84267" spans="2:2" x14ac:dyDescent="0.25">
      <c r="B84267" s="68"/>
    </row>
    <row r="84268" spans="2:2" x14ac:dyDescent="0.25">
      <c r="B84268" s="68"/>
    </row>
    <row r="84269" spans="2:2" x14ac:dyDescent="0.25">
      <c r="B84269" s="68"/>
    </row>
    <row r="84270" spans="2:2" x14ac:dyDescent="0.25">
      <c r="B84270" s="68"/>
    </row>
    <row r="84271" spans="2:2" x14ac:dyDescent="0.25">
      <c r="B84271" s="68"/>
    </row>
    <row r="84272" spans="2:2" x14ac:dyDescent="0.25">
      <c r="B84272" s="68"/>
    </row>
    <row r="84273" spans="2:2" x14ac:dyDescent="0.25">
      <c r="B84273" s="68"/>
    </row>
    <row r="84274" spans="2:2" x14ac:dyDescent="0.25">
      <c r="B84274" s="68"/>
    </row>
    <row r="84275" spans="2:2" x14ac:dyDescent="0.25">
      <c r="B84275" s="68"/>
    </row>
    <row r="84276" spans="2:2" x14ac:dyDescent="0.25">
      <c r="B84276" s="68"/>
    </row>
    <row r="84277" spans="2:2" x14ac:dyDescent="0.25">
      <c r="B84277" s="68"/>
    </row>
    <row r="84278" spans="2:2" x14ac:dyDescent="0.25">
      <c r="B84278" s="68"/>
    </row>
    <row r="84279" spans="2:2" x14ac:dyDescent="0.25">
      <c r="B84279" s="68"/>
    </row>
    <row r="84280" spans="2:2" x14ac:dyDescent="0.25">
      <c r="B84280" s="68"/>
    </row>
    <row r="84281" spans="2:2" x14ac:dyDescent="0.25">
      <c r="B84281" s="68"/>
    </row>
    <row r="84282" spans="2:2" x14ac:dyDescent="0.25">
      <c r="B84282" s="68"/>
    </row>
    <row r="84283" spans="2:2" x14ac:dyDescent="0.25">
      <c r="B84283" s="68"/>
    </row>
    <row r="84284" spans="2:2" x14ac:dyDescent="0.25">
      <c r="B84284" s="68"/>
    </row>
    <row r="84285" spans="2:2" x14ac:dyDescent="0.25">
      <c r="B84285" s="68"/>
    </row>
    <row r="84286" spans="2:2" x14ac:dyDescent="0.25">
      <c r="B84286" s="68"/>
    </row>
    <row r="84287" spans="2:2" x14ac:dyDescent="0.25">
      <c r="B84287" s="68"/>
    </row>
    <row r="84288" spans="2:2" x14ac:dyDescent="0.25">
      <c r="B84288" s="68"/>
    </row>
    <row r="84289" spans="2:2" x14ac:dyDescent="0.25">
      <c r="B84289" s="68"/>
    </row>
    <row r="84290" spans="2:2" x14ac:dyDescent="0.25">
      <c r="B84290" s="68"/>
    </row>
    <row r="84291" spans="2:2" x14ac:dyDescent="0.25">
      <c r="B84291" s="68"/>
    </row>
    <row r="84292" spans="2:2" x14ac:dyDescent="0.25">
      <c r="B84292" s="68"/>
    </row>
    <row r="84293" spans="2:2" x14ac:dyDescent="0.25">
      <c r="B84293" s="68"/>
    </row>
    <row r="84294" spans="2:2" x14ac:dyDescent="0.25">
      <c r="B84294" s="68"/>
    </row>
    <row r="84295" spans="2:2" x14ac:dyDescent="0.25">
      <c r="B84295" s="68"/>
    </row>
    <row r="84296" spans="2:2" x14ac:dyDescent="0.25">
      <c r="B84296" s="68"/>
    </row>
    <row r="84297" spans="2:2" x14ac:dyDescent="0.25">
      <c r="B84297" s="68"/>
    </row>
    <row r="84298" spans="2:2" x14ac:dyDescent="0.25">
      <c r="B84298" s="68"/>
    </row>
    <row r="84299" spans="2:2" x14ac:dyDescent="0.25">
      <c r="B84299" s="68"/>
    </row>
    <row r="84300" spans="2:2" x14ac:dyDescent="0.25">
      <c r="B84300" s="68"/>
    </row>
    <row r="84301" spans="2:2" x14ac:dyDescent="0.25">
      <c r="B84301" s="68"/>
    </row>
    <row r="84302" spans="2:2" x14ac:dyDescent="0.25">
      <c r="B84302" s="68"/>
    </row>
    <row r="84303" spans="2:2" x14ac:dyDescent="0.25">
      <c r="B84303" s="68"/>
    </row>
    <row r="84304" spans="2:2" x14ac:dyDescent="0.25">
      <c r="B84304" s="68"/>
    </row>
    <row r="84305" spans="2:2" x14ac:dyDescent="0.25">
      <c r="B84305" s="68"/>
    </row>
    <row r="84306" spans="2:2" x14ac:dyDescent="0.25">
      <c r="B84306" s="68"/>
    </row>
    <row r="84307" spans="2:2" x14ac:dyDescent="0.25">
      <c r="B84307" s="68"/>
    </row>
    <row r="84308" spans="2:2" x14ac:dyDescent="0.25">
      <c r="B84308" s="68"/>
    </row>
    <row r="84309" spans="2:2" x14ac:dyDescent="0.25">
      <c r="B84309" s="68"/>
    </row>
    <row r="84310" spans="2:2" x14ac:dyDescent="0.25">
      <c r="B84310" s="68"/>
    </row>
    <row r="84311" spans="2:2" x14ac:dyDescent="0.25">
      <c r="B84311" s="68"/>
    </row>
    <row r="84312" spans="2:2" x14ac:dyDescent="0.25">
      <c r="B84312" s="68"/>
    </row>
    <row r="84313" spans="2:2" x14ac:dyDescent="0.25">
      <c r="B84313" s="68"/>
    </row>
    <row r="84314" spans="2:2" x14ac:dyDescent="0.25">
      <c r="B84314" s="68"/>
    </row>
    <row r="84315" spans="2:2" x14ac:dyDescent="0.25">
      <c r="B84315" s="68"/>
    </row>
    <row r="84316" spans="2:2" x14ac:dyDescent="0.25">
      <c r="B84316" s="68"/>
    </row>
    <row r="84317" spans="2:2" x14ac:dyDescent="0.25">
      <c r="B84317" s="68"/>
    </row>
    <row r="84318" spans="2:2" x14ac:dyDescent="0.25">
      <c r="B84318" s="68"/>
    </row>
    <row r="84319" spans="2:2" x14ac:dyDescent="0.25">
      <c r="B84319" s="68"/>
    </row>
    <row r="84320" spans="2:2" x14ac:dyDescent="0.25">
      <c r="B84320" s="68"/>
    </row>
    <row r="84321" spans="2:2" x14ac:dyDescent="0.25">
      <c r="B84321" s="68"/>
    </row>
    <row r="84322" spans="2:2" x14ac:dyDescent="0.25">
      <c r="B84322" s="68"/>
    </row>
    <row r="84323" spans="2:2" x14ac:dyDescent="0.25">
      <c r="B84323" s="68"/>
    </row>
    <row r="84324" spans="2:2" x14ac:dyDescent="0.25">
      <c r="B84324" s="68"/>
    </row>
    <row r="84325" spans="2:2" x14ac:dyDescent="0.25">
      <c r="B84325" s="68"/>
    </row>
    <row r="84326" spans="2:2" x14ac:dyDescent="0.25">
      <c r="B84326" s="68"/>
    </row>
    <row r="84327" spans="2:2" x14ac:dyDescent="0.25">
      <c r="B84327" s="68"/>
    </row>
    <row r="84328" spans="2:2" x14ac:dyDescent="0.25">
      <c r="B84328" s="68"/>
    </row>
    <row r="84329" spans="2:2" x14ac:dyDescent="0.25">
      <c r="B84329" s="68"/>
    </row>
    <row r="84330" spans="2:2" x14ac:dyDescent="0.25">
      <c r="B84330" s="68"/>
    </row>
    <row r="84331" spans="2:2" x14ac:dyDescent="0.25">
      <c r="B84331" s="68"/>
    </row>
    <row r="84332" spans="2:2" x14ac:dyDescent="0.25">
      <c r="B84332" s="68"/>
    </row>
    <row r="84333" spans="2:2" x14ac:dyDescent="0.25">
      <c r="B84333" s="68"/>
    </row>
    <row r="84334" spans="2:2" x14ac:dyDescent="0.25">
      <c r="B84334" s="68"/>
    </row>
    <row r="84335" spans="2:2" x14ac:dyDescent="0.25">
      <c r="B84335" s="68"/>
    </row>
    <row r="84336" spans="2:2" x14ac:dyDescent="0.25">
      <c r="B84336" s="68"/>
    </row>
    <row r="84337" spans="2:2" x14ac:dyDescent="0.25">
      <c r="B84337" s="68"/>
    </row>
    <row r="84338" spans="2:2" x14ac:dyDescent="0.25">
      <c r="B84338" s="68"/>
    </row>
    <row r="84339" spans="2:2" x14ac:dyDescent="0.25">
      <c r="B84339" s="68"/>
    </row>
    <row r="84340" spans="2:2" x14ac:dyDescent="0.25">
      <c r="B84340" s="68"/>
    </row>
    <row r="84341" spans="2:2" x14ac:dyDescent="0.25">
      <c r="B84341" s="68"/>
    </row>
    <row r="84342" spans="2:2" x14ac:dyDescent="0.25">
      <c r="B84342" s="68"/>
    </row>
    <row r="84343" spans="2:2" x14ac:dyDescent="0.25">
      <c r="B84343" s="68"/>
    </row>
    <row r="84344" spans="2:2" x14ac:dyDescent="0.25">
      <c r="B84344" s="68"/>
    </row>
    <row r="84345" spans="2:2" x14ac:dyDescent="0.25">
      <c r="B84345" s="68"/>
    </row>
    <row r="84346" spans="2:2" x14ac:dyDescent="0.25">
      <c r="B84346" s="68"/>
    </row>
    <row r="84347" spans="2:2" x14ac:dyDescent="0.25">
      <c r="B84347" s="68"/>
    </row>
    <row r="84348" spans="2:2" x14ac:dyDescent="0.25">
      <c r="B84348" s="68"/>
    </row>
    <row r="84349" spans="2:2" x14ac:dyDescent="0.25">
      <c r="B84349" s="68"/>
    </row>
    <row r="84350" spans="2:2" x14ac:dyDescent="0.25">
      <c r="B84350" s="68"/>
    </row>
    <row r="84351" spans="2:2" x14ac:dyDescent="0.25">
      <c r="B84351" s="68"/>
    </row>
    <row r="84352" spans="2:2" x14ac:dyDescent="0.25">
      <c r="B84352" s="68"/>
    </row>
    <row r="84353" spans="2:2" x14ac:dyDescent="0.25">
      <c r="B84353" s="68"/>
    </row>
    <row r="84354" spans="2:2" x14ac:dyDescent="0.25">
      <c r="B84354" s="68"/>
    </row>
    <row r="84355" spans="2:2" x14ac:dyDescent="0.25">
      <c r="B84355" s="68"/>
    </row>
    <row r="84356" spans="2:2" x14ac:dyDescent="0.25">
      <c r="B84356" s="68"/>
    </row>
    <row r="84357" spans="2:2" x14ac:dyDescent="0.25">
      <c r="B84357" s="68"/>
    </row>
    <row r="84358" spans="2:2" x14ac:dyDescent="0.25">
      <c r="B84358" s="68"/>
    </row>
    <row r="84359" spans="2:2" x14ac:dyDescent="0.25">
      <c r="B84359" s="68"/>
    </row>
    <row r="84360" spans="2:2" x14ac:dyDescent="0.25">
      <c r="B84360" s="68"/>
    </row>
    <row r="84361" spans="2:2" x14ac:dyDescent="0.25">
      <c r="B84361" s="68"/>
    </row>
    <row r="84362" spans="2:2" x14ac:dyDescent="0.25">
      <c r="B84362" s="68"/>
    </row>
    <row r="84363" spans="2:2" x14ac:dyDescent="0.25">
      <c r="B84363" s="68"/>
    </row>
    <row r="84364" spans="2:2" x14ac:dyDescent="0.25">
      <c r="B84364" s="68"/>
    </row>
    <row r="84365" spans="2:2" x14ac:dyDescent="0.25">
      <c r="B84365" s="68"/>
    </row>
    <row r="84366" spans="2:2" x14ac:dyDescent="0.25">
      <c r="B84366" s="68"/>
    </row>
    <row r="84367" spans="2:2" x14ac:dyDescent="0.25">
      <c r="B84367" s="68"/>
    </row>
    <row r="84368" spans="2:2" x14ac:dyDescent="0.25">
      <c r="B84368" s="68"/>
    </row>
    <row r="84369" spans="2:2" x14ac:dyDescent="0.25">
      <c r="B84369" s="68"/>
    </row>
    <row r="84370" spans="2:2" x14ac:dyDescent="0.25">
      <c r="B84370" s="68"/>
    </row>
    <row r="84371" spans="2:2" x14ac:dyDescent="0.25">
      <c r="B84371" s="68"/>
    </row>
    <row r="84372" spans="2:2" x14ac:dyDescent="0.25">
      <c r="B84372" s="68"/>
    </row>
    <row r="84373" spans="2:2" x14ac:dyDescent="0.25">
      <c r="B84373" s="68"/>
    </row>
    <row r="84374" spans="2:2" x14ac:dyDescent="0.25">
      <c r="B84374" s="68"/>
    </row>
    <row r="84375" spans="2:2" x14ac:dyDescent="0.25">
      <c r="B84375" s="68"/>
    </row>
    <row r="84376" spans="2:2" x14ac:dyDescent="0.25">
      <c r="B84376" s="68"/>
    </row>
    <row r="84377" spans="2:2" x14ac:dyDescent="0.25">
      <c r="B84377" s="68"/>
    </row>
    <row r="84378" spans="2:2" x14ac:dyDescent="0.25">
      <c r="B84378" s="68"/>
    </row>
    <row r="84379" spans="2:2" x14ac:dyDescent="0.25">
      <c r="B84379" s="68"/>
    </row>
    <row r="84380" spans="2:2" x14ac:dyDescent="0.25">
      <c r="B84380" s="68"/>
    </row>
    <row r="84381" spans="2:2" x14ac:dyDescent="0.25">
      <c r="B84381" s="68"/>
    </row>
    <row r="84382" spans="2:2" x14ac:dyDescent="0.25">
      <c r="B84382" s="68"/>
    </row>
    <row r="84383" spans="2:2" x14ac:dyDescent="0.25">
      <c r="B84383" s="68"/>
    </row>
    <row r="84384" spans="2:2" x14ac:dyDescent="0.25">
      <c r="B84384" s="68"/>
    </row>
    <row r="84385" spans="2:2" x14ac:dyDescent="0.25">
      <c r="B84385" s="68"/>
    </row>
    <row r="84386" spans="2:2" x14ac:dyDescent="0.25">
      <c r="B84386" s="68"/>
    </row>
    <row r="84387" spans="2:2" x14ac:dyDescent="0.25">
      <c r="B84387" s="68"/>
    </row>
    <row r="84388" spans="2:2" x14ac:dyDescent="0.25">
      <c r="B84388" s="68"/>
    </row>
    <row r="84389" spans="2:2" x14ac:dyDescent="0.25">
      <c r="B84389" s="68"/>
    </row>
    <row r="84390" spans="2:2" x14ac:dyDescent="0.25">
      <c r="B84390" s="68"/>
    </row>
    <row r="84391" spans="2:2" x14ac:dyDescent="0.25">
      <c r="B84391" s="68"/>
    </row>
    <row r="84392" spans="2:2" x14ac:dyDescent="0.25">
      <c r="B84392" s="68"/>
    </row>
    <row r="84393" spans="2:2" x14ac:dyDescent="0.25">
      <c r="B84393" s="68"/>
    </row>
    <row r="84394" spans="2:2" x14ac:dyDescent="0.25">
      <c r="B84394" s="68"/>
    </row>
    <row r="84395" spans="2:2" x14ac:dyDescent="0.25">
      <c r="B84395" s="68"/>
    </row>
    <row r="84396" spans="2:2" x14ac:dyDescent="0.25">
      <c r="B84396" s="68"/>
    </row>
    <row r="84397" spans="2:2" x14ac:dyDescent="0.25">
      <c r="B84397" s="68"/>
    </row>
    <row r="84398" spans="2:2" x14ac:dyDescent="0.25">
      <c r="B84398" s="68"/>
    </row>
    <row r="84399" spans="2:2" x14ac:dyDescent="0.25">
      <c r="B84399" s="68"/>
    </row>
    <row r="84400" spans="2:2" x14ac:dyDescent="0.25">
      <c r="B84400" s="68"/>
    </row>
    <row r="84401" spans="2:2" x14ac:dyDescent="0.25">
      <c r="B84401" s="68"/>
    </row>
    <row r="84402" spans="2:2" x14ac:dyDescent="0.25">
      <c r="B84402" s="68"/>
    </row>
    <row r="84403" spans="2:2" x14ac:dyDescent="0.25">
      <c r="B84403" s="68"/>
    </row>
    <row r="84404" spans="2:2" x14ac:dyDescent="0.25">
      <c r="B84404" s="68"/>
    </row>
    <row r="84405" spans="2:2" x14ac:dyDescent="0.25">
      <c r="B84405" s="68"/>
    </row>
    <row r="84406" spans="2:2" x14ac:dyDescent="0.25">
      <c r="B84406" s="68"/>
    </row>
    <row r="84407" spans="2:2" x14ac:dyDescent="0.25">
      <c r="B84407" s="68"/>
    </row>
    <row r="84408" spans="2:2" x14ac:dyDescent="0.25">
      <c r="B84408" s="68"/>
    </row>
    <row r="84409" spans="2:2" x14ac:dyDescent="0.25">
      <c r="B84409" s="68"/>
    </row>
    <row r="84410" spans="2:2" x14ac:dyDescent="0.25">
      <c r="B84410" s="68"/>
    </row>
    <row r="84411" spans="2:2" x14ac:dyDescent="0.25">
      <c r="B84411" s="68"/>
    </row>
    <row r="84412" spans="2:2" x14ac:dyDescent="0.25">
      <c r="B84412" s="68"/>
    </row>
    <row r="84413" spans="2:2" x14ac:dyDescent="0.25">
      <c r="B84413" s="68"/>
    </row>
    <row r="84414" spans="2:2" x14ac:dyDescent="0.25">
      <c r="B84414" s="68"/>
    </row>
    <row r="84415" spans="2:2" x14ac:dyDescent="0.25">
      <c r="B84415" s="68"/>
    </row>
    <row r="84416" spans="2:2" x14ac:dyDescent="0.25">
      <c r="B84416" s="68"/>
    </row>
    <row r="84417" spans="2:2" x14ac:dyDescent="0.25">
      <c r="B84417" s="68"/>
    </row>
    <row r="84418" spans="2:2" x14ac:dyDescent="0.25">
      <c r="B84418" s="68"/>
    </row>
    <row r="84419" spans="2:2" x14ac:dyDescent="0.25">
      <c r="B84419" s="68"/>
    </row>
    <row r="84420" spans="2:2" x14ac:dyDescent="0.25">
      <c r="B84420" s="68"/>
    </row>
    <row r="84421" spans="2:2" x14ac:dyDescent="0.25">
      <c r="B84421" s="68"/>
    </row>
    <row r="84422" spans="2:2" x14ac:dyDescent="0.25">
      <c r="B84422" s="68"/>
    </row>
    <row r="84423" spans="2:2" x14ac:dyDescent="0.25">
      <c r="B84423" s="68"/>
    </row>
    <row r="84424" spans="2:2" x14ac:dyDescent="0.25">
      <c r="B84424" s="68"/>
    </row>
    <row r="84425" spans="2:2" x14ac:dyDescent="0.25">
      <c r="B84425" s="68"/>
    </row>
    <row r="84426" spans="2:2" x14ac:dyDescent="0.25">
      <c r="B84426" s="68"/>
    </row>
    <row r="84427" spans="2:2" x14ac:dyDescent="0.25">
      <c r="B84427" s="68"/>
    </row>
    <row r="84428" spans="2:2" x14ac:dyDescent="0.25">
      <c r="B84428" s="68"/>
    </row>
    <row r="84429" spans="2:2" x14ac:dyDescent="0.25">
      <c r="B84429" s="68"/>
    </row>
    <row r="84430" spans="2:2" x14ac:dyDescent="0.25">
      <c r="B84430" s="68"/>
    </row>
    <row r="84431" spans="2:2" x14ac:dyDescent="0.25">
      <c r="B84431" s="68"/>
    </row>
    <row r="84432" spans="2:2" x14ac:dyDescent="0.25">
      <c r="B84432" s="68"/>
    </row>
    <row r="84433" spans="2:2" x14ac:dyDescent="0.25">
      <c r="B84433" s="68"/>
    </row>
    <row r="84434" spans="2:2" x14ac:dyDescent="0.25">
      <c r="B84434" s="68"/>
    </row>
    <row r="84435" spans="2:2" x14ac:dyDescent="0.25">
      <c r="B84435" s="68"/>
    </row>
    <row r="84436" spans="2:2" x14ac:dyDescent="0.25">
      <c r="B84436" s="68"/>
    </row>
    <row r="84437" spans="2:2" x14ac:dyDescent="0.25">
      <c r="B84437" s="68"/>
    </row>
    <row r="84438" spans="2:2" x14ac:dyDescent="0.25">
      <c r="B84438" s="68"/>
    </row>
    <row r="84439" spans="2:2" x14ac:dyDescent="0.25">
      <c r="B84439" s="68"/>
    </row>
    <row r="84440" spans="2:2" x14ac:dyDescent="0.25">
      <c r="B84440" s="68"/>
    </row>
    <row r="84441" spans="2:2" x14ac:dyDescent="0.25">
      <c r="B84441" s="68"/>
    </row>
    <row r="84442" spans="2:2" x14ac:dyDescent="0.25">
      <c r="B84442" s="68"/>
    </row>
    <row r="84443" spans="2:2" x14ac:dyDescent="0.25">
      <c r="B84443" s="68"/>
    </row>
    <row r="84444" spans="2:2" x14ac:dyDescent="0.25">
      <c r="B84444" s="68"/>
    </row>
    <row r="84445" spans="2:2" x14ac:dyDescent="0.25">
      <c r="B84445" s="68"/>
    </row>
    <row r="84446" spans="2:2" x14ac:dyDescent="0.25">
      <c r="B84446" s="68"/>
    </row>
    <row r="84447" spans="2:2" x14ac:dyDescent="0.25">
      <c r="B84447" s="68"/>
    </row>
    <row r="84448" spans="2:2" x14ac:dyDescent="0.25">
      <c r="B84448" s="68"/>
    </row>
    <row r="84449" spans="2:2" x14ac:dyDescent="0.25">
      <c r="B84449" s="68"/>
    </row>
    <row r="84450" spans="2:2" x14ac:dyDescent="0.25">
      <c r="B84450" s="68"/>
    </row>
    <row r="84451" spans="2:2" x14ac:dyDescent="0.25">
      <c r="B84451" s="68"/>
    </row>
    <row r="84452" spans="2:2" x14ac:dyDescent="0.25">
      <c r="B84452" s="68"/>
    </row>
    <row r="84453" spans="2:2" x14ac:dyDescent="0.25">
      <c r="B84453" s="68"/>
    </row>
    <row r="84454" spans="2:2" x14ac:dyDescent="0.25">
      <c r="B84454" s="68"/>
    </row>
    <row r="84455" spans="2:2" x14ac:dyDescent="0.25">
      <c r="B84455" s="68"/>
    </row>
    <row r="84456" spans="2:2" x14ac:dyDescent="0.25">
      <c r="B84456" s="68"/>
    </row>
    <row r="84457" spans="2:2" x14ac:dyDescent="0.25">
      <c r="B84457" s="68"/>
    </row>
    <row r="84458" spans="2:2" x14ac:dyDescent="0.25">
      <c r="B84458" s="68"/>
    </row>
    <row r="84459" spans="2:2" x14ac:dyDescent="0.25">
      <c r="B84459" s="68"/>
    </row>
    <row r="84460" spans="2:2" x14ac:dyDescent="0.25">
      <c r="B84460" s="68"/>
    </row>
    <row r="84461" spans="2:2" x14ac:dyDescent="0.25">
      <c r="B84461" s="68"/>
    </row>
    <row r="84462" spans="2:2" x14ac:dyDescent="0.25">
      <c r="B84462" s="68"/>
    </row>
    <row r="84463" spans="2:2" x14ac:dyDescent="0.25">
      <c r="B84463" s="68"/>
    </row>
    <row r="84464" spans="2:2" x14ac:dyDescent="0.25">
      <c r="B84464" s="68"/>
    </row>
    <row r="84465" spans="2:2" x14ac:dyDescent="0.25">
      <c r="B84465" s="68"/>
    </row>
    <row r="84466" spans="2:2" x14ac:dyDescent="0.25">
      <c r="B84466" s="68"/>
    </row>
    <row r="84467" spans="2:2" x14ac:dyDescent="0.25">
      <c r="B84467" s="68"/>
    </row>
    <row r="84468" spans="2:2" x14ac:dyDescent="0.25">
      <c r="B84468" s="68"/>
    </row>
    <row r="84469" spans="2:2" x14ac:dyDescent="0.25">
      <c r="B84469" s="68"/>
    </row>
    <row r="84470" spans="2:2" x14ac:dyDescent="0.25">
      <c r="B84470" s="68"/>
    </row>
    <row r="84471" spans="2:2" x14ac:dyDescent="0.25">
      <c r="B84471" s="68"/>
    </row>
    <row r="84472" spans="2:2" x14ac:dyDescent="0.25">
      <c r="B84472" s="68"/>
    </row>
    <row r="84473" spans="2:2" x14ac:dyDescent="0.25">
      <c r="B84473" s="68"/>
    </row>
    <row r="84474" spans="2:2" x14ac:dyDescent="0.25">
      <c r="B84474" s="68"/>
    </row>
    <row r="84475" spans="2:2" x14ac:dyDescent="0.25">
      <c r="B84475" s="68"/>
    </row>
    <row r="84476" spans="2:2" x14ac:dyDescent="0.25">
      <c r="B84476" s="68"/>
    </row>
    <row r="84477" spans="2:2" x14ac:dyDescent="0.25">
      <c r="B84477" s="68"/>
    </row>
    <row r="84478" spans="2:2" x14ac:dyDescent="0.25">
      <c r="B84478" s="68"/>
    </row>
    <row r="84479" spans="2:2" x14ac:dyDescent="0.25">
      <c r="B84479" s="68"/>
    </row>
    <row r="84480" spans="2:2" x14ac:dyDescent="0.25">
      <c r="B84480" s="68"/>
    </row>
    <row r="84481" spans="2:2" x14ac:dyDescent="0.25">
      <c r="B84481" s="68"/>
    </row>
    <row r="84482" spans="2:2" x14ac:dyDescent="0.25">
      <c r="B84482" s="68"/>
    </row>
    <row r="84483" spans="2:2" x14ac:dyDescent="0.25">
      <c r="B84483" s="68"/>
    </row>
    <row r="84484" spans="2:2" x14ac:dyDescent="0.25">
      <c r="B84484" s="68"/>
    </row>
    <row r="84485" spans="2:2" x14ac:dyDescent="0.25">
      <c r="B84485" s="68"/>
    </row>
    <row r="84486" spans="2:2" x14ac:dyDescent="0.25">
      <c r="B84486" s="68"/>
    </row>
    <row r="84487" spans="2:2" x14ac:dyDescent="0.25">
      <c r="B84487" s="68"/>
    </row>
    <row r="84488" spans="2:2" x14ac:dyDescent="0.25">
      <c r="B84488" s="68"/>
    </row>
    <row r="84489" spans="2:2" x14ac:dyDescent="0.25">
      <c r="B84489" s="68"/>
    </row>
    <row r="84490" spans="2:2" x14ac:dyDescent="0.25">
      <c r="B84490" s="68"/>
    </row>
    <row r="84491" spans="2:2" x14ac:dyDescent="0.25">
      <c r="B84491" s="68"/>
    </row>
    <row r="84492" spans="2:2" x14ac:dyDescent="0.25">
      <c r="B84492" s="68"/>
    </row>
    <row r="84493" spans="2:2" x14ac:dyDescent="0.25">
      <c r="B84493" s="68"/>
    </row>
    <row r="84494" spans="2:2" x14ac:dyDescent="0.25">
      <c r="B84494" s="68"/>
    </row>
    <row r="84495" spans="2:2" x14ac:dyDescent="0.25">
      <c r="B84495" s="68"/>
    </row>
    <row r="84496" spans="2:2" x14ac:dyDescent="0.25">
      <c r="B84496" s="68"/>
    </row>
    <row r="84497" spans="2:2" x14ac:dyDescent="0.25">
      <c r="B84497" s="68"/>
    </row>
    <row r="84498" spans="2:2" x14ac:dyDescent="0.25">
      <c r="B84498" s="68"/>
    </row>
    <row r="84499" spans="2:2" x14ac:dyDescent="0.25">
      <c r="B84499" s="68"/>
    </row>
    <row r="84500" spans="2:2" x14ac:dyDescent="0.25">
      <c r="B84500" s="68"/>
    </row>
    <row r="84501" spans="2:2" x14ac:dyDescent="0.25">
      <c r="B84501" s="68"/>
    </row>
    <row r="84502" spans="2:2" x14ac:dyDescent="0.25">
      <c r="B84502" s="68"/>
    </row>
    <row r="84503" spans="2:2" x14ac:dyDescent="0.25">
      <c r="B84503" s="68"/>
    </row>
    <row r="84504" spans="2:2" x14ac:dyDescent="0.25">
      <c r="B84504" s="68"/>
    </row>
    <row r="84505" spans="2:2" x14ac:dyDescent="0.25">
      <c r="B84505" s="68"/>
    </row>
    <row r="84506" spans="2:2" x14ac:dyDescent="0.25">
      <c r="B84506" s="68"/>
    </row>
    <row r="84507" spans="2:2" x14ac:dyDescent="0.25">
      <c r="B84507" s="68"/>
    </row>
    <row r="84508" spans="2:2" x14ac:dyDescent="0.25">
      <c r="B84508" s="68"/>
    </row>
    <row r="84509" spans="2:2" x14ac:dyDescent="0.25">
      <c r="B84509" s="68"/>
    </row>
    <row r="84510" spans="2:2" x14ac:dyDescent="0.25">
      <c r="B84510" s="68"/>
    </row>
    <row r="84511" spans="2:2" x14ac:dyDescent="0.25">
      <c r="B84511" s="68"/>
    </row>
    <row r="84512" spans="2:2" x14ac:dyDescent="0.25">
      <c r="B84512" s="68"/>
    </row>
    <row r="84513" spans="2:2" x14ac:dyDescent="0.25">
      <c r="B84513" s="68"/>
    </row>
    <row r="84514" spans="2:2" x14ac:dyDescent="0.25">
      <c r="B84514" s="68"/>
    </row>
    <row r="84515" spans="2:2" x14ac:dyDescent="0.25">
      <c r="B84515" s="68"/>
    </row>
    <row r="84516" spans="2:2" x14ac:dyDescent="0.25">
      <c r="B84516" s="68"/>
    </row>
    <row r="84517" spans="2:2" x14ac:dyDescent="0.25">
      <c r="B84517" s="68"/>
    </row>
    <row r="84518" spans="2:2" x14ac:dyDescent="0.25">
      <c r="B84518" s="68"/>
    </row>
    <row r="84519" spans="2:2" x14ac:dyDescent="0.25">
      <c r="B84519" s="68"/>
    </row>
    <row r="84520" spans="2:2" x14ac:dyDescent="0.25">
      <c r="B84520" s="68"/>
    </row>
    <row r="84521" spans="2:2" x14ac:dyDescent="0.25">
      <c r="B84521" s="68"/>
    </row>
    <row r="84522" spans="2:2" x14ac:dyDescent="0.25">
      <c r="B84522" s="68"/>
    </row>
    <row r="84523" spans="2:2" x14ac:dyDescent="0.25">
      <c r="B84523" s="68"/>
    </row>
    <row r="84524" spans="2:2" x14ac:dyDescent="0.25">
      <c r="B84524" s="68"/>
    </row>
    <row r="84525" spans="2:2" x14ac:dyDescent="0.25">
      <c r="B84525" s="68"/>
    </row>
    <row r="84526" spans="2:2" x14ac:dyDescent="0.25">
      <c r="B84526" s="68"/>
    </row>
    <row r="84527" spans="2:2" x14ac:dyDescent="0.25">
      <c r="B84527" s="68"/>
    </row>
    <row r="84528" spans="2:2" x14ac:dyDescent="0.25">
      <c r="B84528" s="68"/>
    </row>
    <row r="84529" spans="2:2" x14ac:dyDescent="0.25">
      <c r="B84529" s="68"/>
    </row>
    <row r="84530" spans="2:2" x14ac:dyDescent="0.25">
      <c r="B84530" s="68"/>
    </row>
    <row r="84531" spans="2:2" x14ac:dyDescent="0.25">
      <c r="B84531" s="68"/>
    </row>
    <row r="84532" spans="2:2" x14ac:dyDescent="0.25">
      <c r="B84532" s="68"/>
    </row>
    <row r="84533" spans="2:2" x14ac:dyDescent="0.25">
      <c r="B84533" s="68"/>
    </row>
    <row r="84534" spans="2:2" x14ac:dyDescent="0.25">
      <c r="B84534" s="68"/>
    </row>
    <row r="84535" spans="2:2" x14ac:dyDescent="0.25">
      <c r="B84535" s="68"/>
    </row>
    <row r="84536" spans="2:2" x14ac:dyDescent="0.25">
      <c r="B84536" s="68"/>
    </row>
    <row r="84537" spans="2:2" x14ac:dyDescent="0.25">
      <c r="B84537" s="68"/>
    </row>
    <row r="84538" spans="2:2" x14ac:dyDescent="0.25">
      <c r="B84538" s="68"/>
    </row>
    <row r="84539" spans="2:2" x14ac:dyDescent="0.25">
      <c r="B84539" s="68"/>
    </row>
    <row r="84540" spans="2:2" x14ac:dyDescent="0.25">
      <c r="B84540" s="68"/>
    </row>
    <row r="84541" spans="2:2" x14ac:dyDescent="0.25">
      <c r="B84541" s="68"/>
    </row>
    <row r="84542" spans="2:2" x14ac:dyDescent="0.25">
      <c r="B84542" s="68"/>
    </row>
    <row r="84543" spans="2:2" x14ac:dyDescent="0.25">
      <c r="B84543" s="68"/>
    </row>
    <row r="84544" spans="2:2" x14ac:dyDescent="0.25">
      <c r="B84544" s="68"/>
    </row>
    <row r="84545" spans="2:2" x14ac:dyDescent="0.25">
      <c r="B84545" s="68"/>
    </row>
    <row r="84546" spans="2:2" x14ac:dyDescent="0.25">
      <c r="B84546" s="68"/>
    </row>
    <row r="84547" spans="2:2" x14ac:dyDescent="0.25">
      <c r="B84547" s="68"/>
    </row>
    <row r="84548" spans="2:2" x14ac:dyDescent="0.25">
      <c r="B84548" s="68"/>
    </row>
    <row r="84549" spans="2:2" x14ac:dyDescent="0.25">
      <c r="B84549" s="68"/>
    </row>
    <row r="84550" spans="2:2" x14ac:dyDescent="0.25">
      <c r="B84550" s="68"/>
    </row>
    <row r="84551" spans="2:2" x14ac:dyDescent="0.25">
      <c r="B84551" s="68"/>
    </row>
    <row r="84552" spans="2:2" x14ac:dyDescent="0.25">
      <c r="B84552" s="68"/>
    </row>
    <row r="84553" spans="2:2" x14ac:dyDescent="0.25">
      <c r="B84553" s="68"/>
    </row>
    <row r="84554" spans="2:2" x14ac:dyDescent="0.25">
      <c r="B84554" s="68"/>
    </row>
    <row r="84555" spans="2:2" x14ac:dyDescent="0.25">
      <c r="B84555" s="68"/>
    </row>
    <row r="84556" spans="2:2" x14ac:dyDescent="0.25">
      <c r="B84556" s="68"/>
    </row>
    <row r="84557" spans="2:2" x14ac:dyDescent="0.25">
      <c r="B84557" s="68"/>
    </row>
    <row r="84558" spans="2:2" x14ac:dyDescent="0.25">
      <c r="B84558" s="68"/>
    </row>
    <row r="84559" spans="2:2" x14ac:dyDescent="0.25">
      <c r="B84559" s="68"/>
    </row>
    <row r="84560" spans="2:2" x14ac:dyDescent="0.25">
      <c r="B84560" s="68"/>
    </row>
    <row r="84561" spans="2:2" x14ac:dyDescent="0.25">
      <c r="B84561" s="68"/>
    </row>
    <row r="84562" spans="2:2" x14ac:dyDescent="0.25">
      <c r="B84562" s="68"/>
    </row>
    <row r="84563" spans="2:2" x14ac:dyDescent="0.25">
      <c r="B84563" s="68"/>
    </row>
    <row r="84564" spans="2:2" x14ac:dyDescent="0.25">
      <c r="B84564" s="68"/>
    </row>
    <row r="84565" spans="2:2" x14ac:dyDescent="0.25">
      <c r="B84565" s="68"/>
    </row>
    <row r="84566" spans="2:2" x14ac:dyDescent="0.25">
      <c r="B84566" s="68"/>
    </row>
    <row r="84567" spans="2:2" x14ac:dyDescent="0.25">
      <c r="B84567" s="68"/>
    </row>
    <row r="84568" spans="2:2" x14ac:dyDescent="0.25">
      <c r="B84568" s="68"/>
    </row>
    <row r="84569" spans="2:2" x14ac:dyDescent="0.25">
      <c r="B84569" s="68"/>
    </row>
    <row r="84570" spans="2:2" x14ac:dyDescent="0.25">
      <c r="B84570" s="68"/>
    </row>
    <row r="84571" spans="2:2" x14ac:dyDescent="0.25">
      <c r="B84571" s="68"/>
    </row>
    <row r="84572" spans="2:2" x14ac:dyDescent="0.25">
      <c r="B84572" s="68"/>
    </row>
    <row r="84573" spans="2:2" x14ac:dyDescent="0.25">
      <c r="B84573" s="68"/>
    </row>
    <row r="84574" spans="2:2" x14ac:dyDescent="0.25">
      <c r="B84574" s="68"/>
    </row>
    <row r="84575" spans="2:2" x14ac:dyDescent="0.25">
      <c r="B84575" s="68"/>
    </row>
    <row r="84576" spans="2:2" x14ac:dyDescent="0.25">
      <c r="B84576" s="68"/>
    </row>
    <row r="84577" spans="2:2" x14ac:dyDescent="0.25">
      <c r="B84577" s="68"/>
    </row>
    <row r="84578" spans="2:2" x14ac:dyDescent="0.25">
      <c r="B84578" s="68"/>
    </row>
    <row r="84579" spans="2:2" x14ac:dyDescent="0.25">
      <c r="B84579" s="68"/>
    </row>
    <row r="84580" spans="2:2" x14ac:dyDescent="0.25">
      <c r="B84580" s="68"/>
    </row>
    <row r="84581" spans="2:2" x14ac:dyDescent="0.25">
      <c r="B84581" s="68"/>
    </row>
    <row r="84582" spans="2:2" x14ac:dyDescent="0.25">
      <c r="B84582" s="68"/>
    </row>
    <row r="84583" spans="2:2" x14ac:dyDescent="0.25">
      <c r="B84583" s="68"/>
    </row>
    <row r="84584" spans="2:2" x14ac:dyDescent="0.25">
      <c r="B84584" s="68"/>
    </row>
    <row r="84585" spans="2:2" x14ac:dyDescent="0.25">
      <c r="B84585" s="68"/>
    </row>
    <row r="84586" spans="2:2" x14ac:dyDescent="0.25">
      <c r="B84586" s="68"/>
    </row>
    <row r="84587" spans="2:2" x14ac:dyDescent="0.25">
      <c r="B84587" s="68"/>
    </row>
    <row r="84588" spans="2:2" x14ac:dyDescent="0.25">
      <c r="B84588" s="68"/>
    </row>
    <row r="84589" spans="2:2" x14ac:dyDescent="0.25">
      <c r="B84589" s="68"/>
    </row>
    <row r="84590" spans="2:2" x14ac:dyDescent="0.25">
      <c r="B84590" s="68"/>
    </row>
    <row r="84591" spans="2:2" x14ac:dyDescent="0.25">
      <c r="B84591" s="68"/>
    </row>
    <row r="84592" spans="2:2" x14ac:dyDescent="0.25">
      <c r="B84592" s="68"/>
    </row>
    <row r="84593" spans="2:2" x14ac:dyDescent="0.25">
      <c r="B84593" s="68"/>
    </row>
    <row r="84594" spans="2:2" x14ac:dyDescent="0.25">
      <c r="B84594" s="68"/>
    </row>
    <row r="84595" spans="2:2" x14ac:dyDescent="0.25">
      <c r="B84595" s="68"/>
    </row>
    <row r="84596" spans="2:2" x14ac:dyDescent="0.25">
      <c r="B84596" s="68"/>
    </row>
    <row r="84597" spans="2:2" x14ac:dyDescent="0.25">
      <c r="B84597" s="68"/>
    </row>
    <row r="84598" spans="2:2" x14ac:dyDescent="0.25">
      <c r="B84598" s="68"/>
    </row>
    <row r="84599" spans="2:2" x14ac:dyDescent="0.25">
      <c r="B84599" s="68"/>
    </row>
    <row r="84600" spans="2:2" x14ac:dyDescent="0.25">
      <c r="B84600" s="68"/>
    </row>
    <row r="84601" spans="2:2" x14ac:dyDescent="0.25">
      <c r="B84601" s="68"/>
    </row>
    <row r="84602" spans="2:2" x14ac:dyDescent="0.25">
      <c r="B84602" s="68"/>
    </row>
    <row r="84603" spans="2:2" x14ac:dyDescent="0.25">
      <c r="B84603" s="68"/>
    </row>
    <row r="84604" spans="2:2" x14ac:dyDescent="0.25">
      <c r="B84604" s="68"/>
    </row>
    <row r="84605" spans="2:2" x14ac:dyDescent="0.25">
      <c r="B84605" s="68"/>
    </row>
    <row r="84606" spans="2:2" x14ac:dyDescent="0.25">
      <c r="B84606" s="68"/>
    </row>
    <row r="84607" spans="2:2" x14ac:dyDescent="0.25">
      <c r="B84607" s="68"/>
    </row>
    <row r="84608" spans="2:2" x14ac:dyDescent="0.25">
      <c r="B84608" s="68"/>
    </row>
    <row r="84609" spans="2:2" x14ac:dyDescent="0.25">
      <c r="B84609" s="68"/>
    </row>
    <row r="84610" spans="2:2" x14ac:dyDescent="0.25">
      <c r="B84610" s="68"/>
    </row>
    <row r="84611" spans="2:2" x14ac:dyDescent="0.25">
      <c r="B84611" s="68"/>
    </row>
    <row r="84612" spans="2:2" x14ac:dyDescent="0.25">
      <c r="B84612" s="68"/>
    </row>
    <row r="84613" spans="2:2" x14ac:dyDescent="0.25">
      <c r="B84613" s="68"/>
    </row>
    <row r="84614" spans="2:2" x14ac:dyDescent="0.25">
      <c r="B84614" s="68"/>
    </row>
    <row r="84615" spans="2:2" x14ac:dyDescent="0.25">
      <c r="B84615" s="68"/>
    </row>
    <row r="84616" spans="2:2" x14ac:dyDescent="0.25">
      <c r="B84616" s="68"/>
    </row>
    <row r="84617" spans="2:2" x14ac:dyDescent="0.25">
      <c r="B84617" s="68"/>
    </row>
    <row r="84618" spans="2:2" x14ac:dyDescent="0.25">
      <c r="B84618" s="68"/>
    </row>
    <row r="84619" spans="2:2" x14ac:dyDescent="0.25">
      <c r="B84619" s="68"/>
    </row>
    <row r="84620" spans="2:2" x14ac:dyDescent="0.25">
      <c r="B84620" s="68"/>
    </row>
    <row r="84621" spans="2:2" x14ac:dyDescent="0.25">
      <c r="B84621" s="68"/>
    </row>
    <row r="84622" spans="2:2" x14ac:dyDescent="0.25">
      <c r="B84622" s="68"/>
    </row>
    <row r="84623" spans="2:2" x14ac:dyDescent="0.25">
      <c r="B84623" s="68"/>
    </row>
    <row r="84624" spans="2:2" x14ac:dyDescent="0.25">
      <c r="B84624" s="68"/>
    </row>
    <row r="84625" spans="2:2" x14ac:dyDescent="0.25">
      <c r="B84625" s="68"/>
    </row>
    <row r="84626" spans="2:2" x14ac:dyDescent="0.25">
      <c r="B84626" s="68"/>
    </row>
    <row r="84627" spans="2:2" x14ac:dyDescent="0.25">
      <c r="B84627" s="68"/>
    </row>
    <row r="84628" spans="2:2" x14ac:dyDescent="0.25">
      <c r="B84628" s="68"/>
    </row>
    <row r="84629" spans="2:2" x14ac:dyDescent="0.25">
      <c r="B84629" s="68"/>
    </row>
    <row r="84630" spans="2:2" x14ac:dyDescent="0.25">
      <c r="B84630" s="68"/>
    </row>
    <row r="84631" spans="2:2" x14ac:dyDescent="0.25">
      <c r="B84631" s="68"/>
    </row>
    <row r="84632" spans="2:2" x14ac:dyDescent="0.25">
      <c r="B84632" s="68"/>
    </row>
    <row r="84633" spans="2:2" x14ac:dyDescent="0.25">
      <c r="B84633" s="68"/>
    </row>
    <row r="84634" spans="2:2" x14ac:dyDescent="0.25">
      <c r="B84634" s="68"/>
    </row>
    <row r="84635" spans="2:2" x14ac:dyDescent="0.25">
      <c r="B84635" s="68"/>
    </row>
    <row r="84636" spans="2:2" x14ac:dyDescent="0.25">
      <c r="B84636" s="68"/>
    </row>
    <row r="84637" spans="2:2" x14ac:dyDescent="0.25">
      <c r="B84637" s="68"/>
    </row>
    <row r="84638" spans="2:2" x14ac:dyDescent="0.25">
      <c r="B84638" s="68"/>
    </row>
    <row r="84639" spans="2:2" x14ac:dyDescent="0.25">
      <c r="B84639" s="68"/>
    </row>
    <row r="84640" spans="2:2" x14ac:dyDescent="0.25">
      <c r="B84640" s="68"/>
    </row>
    <row r="84641" spans="2:2" x14ac:dyDescent="0.25">
      <c r="B84641" s="68"/>
    </row>
    <row r="84642" spans="2:2" x14ac:dyDescent="0.25">
      <c r="B84642" s="68"/>
    </row>
    <row r="84643" spans="2:2" x14ac:dyDescent="0.25">
      <c r="B84643" s="68"/>
    </row>
    <row r="84644" spans="2:2" x14ac:dyDescent="0.25">
      <c r="B84644" s="68"/>
    </row>
    <row r="84645" spans="2:2" x14ac:dyDescent="0.25">
      <c r="B84645" s="68"/>
    </row>
    <row r="84646" spans="2:2" x14ac:dyDescent="0.25">
      <c r="B84646" s="68"/>
    </row>
    <row r="84647" spans="2:2" x14ac:dyDescent="0.25">
      <c r="B84647" s="68"/>
    </row>
    <row r="84648" spans="2:2" x14ac:dyDescent="0.25">
      <c r="B84648" s="68"/>
    </row>
    <row r="84649" spans="2:2" x14ac:dyDescent="0.25">
      <c r="B84649" s="68"/>
    </row>
    <row r="84650" spans="2:2" x14ac:dyDescent="0.25">
      <c r="B84650" s="68"/>
    </row>
    <row r="84651" spans="2:2" x14ac:dyDescent="0.25">
      <c r="B84651" s="68"/>
    </row>
    <row r="84652" spans="2:2" x14ac:dyDescent="0.25">
      <c r="B84652" s="68"/>
    </row>
    <row r="84653" spans="2:2" x14ac:dyDescent="0.25">
      <c r="B84653" s="68"/>
    </row>
    <row r="84654" spans="2:2" x14ac:dyDescent="0.25">
      <c r="B84654" s="68"/>
    </row>
    <row r="84655" spans="2:2" x14ac:dyDescent="0.25">
      <c r="B84655" s="68"/>
    </row>
    <row r="84656" spans="2:2" x14ac:dyDescent="0.25">
      <c r="B84656" s="68"/>
    </row>
    <row r="84657" spans="2:2" x14ac:dyDescent="0.25">
      <c r="B84657" s="68"/>
    </row>
    <row r="84658" spans="2:2" x14ac:dyDescent="0.25">
      <c r="B84658" s="68"/>
    </row>
    <row r="84659" spans="2:2" x14ac:dyDescent="0.25">
      <c r="B84659" s="68"/>
    </row>
    <row r="84660" spans="2:2" x14ac:dyDescent="0.25">
      <c r="B84660" s="68"/>
    </row>
    <row r="84661" spans="2:2" x14ac:dyDescent="0.25">
      <c r="B84661" s="68"/>
    </row>
    <row r="84662" spans="2:2" x14ac:dyDescent="0.25">
      <c r="B84662" s="68"/>
    </row>
    <row r="84663" spans="2:2" x14ac:dyDescent="0.25">
      <c r="B84663" s="68"/>
    </row>
    <row r="84664" spans="2:2" x14ac:dyDescent="0.25">
      <c r="B84664" s="68"/>
    </row>
    <row r="84665" spans="2:2" x14ac:dyDescent="0.25">
      <c r="B84665" s="68"/>
    </row>
    <row r="84666" spans="2:2" x14ac:dyDescent="0.25">
      <c r="B84666" s="68"/>
    </row>
    <row r="84667" spans="2:2" x14ac:dyDescent="0.25">
      <c r="B84667" s="68"/>
    </row>
    <row r="84668" spans="2:2" x14ac:dyDescent="0.25">
      <c r="B84668" s="68"/>
    </row>
    <row r="84669" spans="2:2" x14ac:dyDescent="0.25">
      <c r="B84669" s="68"/>
    </row>
    <row r="84670" spans="2:2" x14ac:dyDescent="0.25">
      <c r="B84670" s="68"/>
    </row>
    <row r="84671" spans="2:2" x14ac:dyDescent="0.25">
      <c r="B84671" s="68"/>
    </row>
    <row r="84672" spans="2:2" x14ac:dyDescent="0.25">
      <c r="B84672" s="68"/>
    </row>
    <row r="84673" spans="2:2" x14ac:dyDescent="0.25">
      <c r="B84673" s="68"/>
    </row>
    <row r="84674" spans="2:2" x14ac:dyDescent="0.25">
      <c r="B84674" s="68"/>
    </row>
    <row r="84675" spans="2:2" x14ac:dyDescent="0.25">
      <c r="B84675" s="68"/>
    </row>
    <row r="84676" spans="2:2" x14ac:dyDescent="0.25">
      <c r="B84676" s="68"/>
    </row>
    <row r="84677" spans="2:2" x14ac:dyDescent="0.25">
      <c r="B84677" s="68"/>
    </row>
    <row r="84678" spans="2:2" x14ac:dyDescent="0.25">
      <c r="B84678" s="68"/>
    </row>
    <row r="84679" spans="2:2" x14ac:dyDescent="0.25">
      <c r="B84679" s="68"/>
    </row>
    <row r="84680" spans="2:2" x14ac:dyDescent="0.25">
      <c r="B84680" s="68"/>
    </row>
    <row r="84681" spans="2:2" x14ac:dyDescent="0.25">
      <c r="B84681" s="68"/>
    </row>
    <row r="84682" spans="2:2" x14ac:dyDescent="0.25">
      <c r="B84682" s="68"/>
    </row>
    <row r="84683" spans="2:2" x14ac:dyDescent="0.25">
      <c r="B84683" s="68"/>
    </row>
    <row r="84684" spans="2:2" x14ac:dyDescent="0.25">
      <c r="B84684" s="68"/>
    </row>
    <row r="84685" spans="2:2" x14ac:dyDescent="0.25">
      <c r="B84685" s="68"/>
    </row>
    <row r="84686" spans="2:2" x14ac:dyDescent="0.25">
      <c r="B84686" s="68"/>
    </row>
    <row r="84687" spans="2:2" x14ac:dyDescent="0.25">
      <c r="B84687" s="68"/>
    </row>
    <row r="84688" spans="2:2" x14ac:dyDescent="0.25">
      <c r="B84688" s="68"/>
    </row>
    <row r="84689" spans="2:2" x14ac:dyDescent="0.25">
      <c r="B84689" s="68"/>
    </row>
    <row r="84690" spans="2:2" x14ac:dyDescent="0.25">
      <c r="B84690" s="68"/>
    </row>
    <row r="84691" spans="2:2" x14ac:dyDescent="0.25">
      <c r="B84691" s="68"/>
    </row>
    <row r="84692" spans="2:2" x14ac:dyDescent="0.25">
      <c r="B84692" s="68"/>
    </row>
    <row r="84693" spans="2:2" x14ac:dyDescent="0.25">
      <c r="B84693" s="68"/>
    </row>
    <row r="84694" spans="2:2" x14ac:dyDescent="0.25">
      <c r="B84694" s="68"/>
    </row>
    <row r="84695" spans="2:2" x14ac:dyDescent="0.25">
      <c r="B84695" s="68"/>
    </row>
    <row r="84696" spans="2:2" x14ac:dyDescent="0.25">
      <c r="B84696" s="68"/>
    </row>
    <row r="84697" spans="2:2" x14ac:dyDescent="0.25">
      <c r="B84697" s="68"/>
    </row>
    <row r="84698" spans="2:2" x14ac:dyDescent="0.25">
      <c r="B84698" s="68"/>
    </row>
    <row r="84699" spans="2:2" x14ac:dyDescent="0.25">
      <c r="B84699" s="68"/>
    </row>
    <row r="84700" spans="2:2" x14ac:dyDescent="0.25">
      <c r="B84700" s="68"/>
    </row>
    <row r="84701" spans="2:2" x14ac:dyDescent="0.25">
      <c r="B84701" s="68"/>
    </row>
    <row r="84702" spans="2:2" x14ac:dyDescent="0.25">
      <c r="B84702" s="68"/>
    </row>
    <row r="84703" spans="2:2" x14ac:dyDescent="0.25">
      <c r="B84703" s="68"/>
    </row>
    <row r="84704" spans="2:2" x14ac:dyDescent="0.25">
      <c r="B84704" s="68"/>
    </row>
    <row r="84705" spans="2:2" x14ac:dyDescent="0.25">
      <c r="B84705" s="68"/>
    </row>
    <row r="84706" spans="2:2" x14ac:dyDescent="0.25">
      <c r="B84706" s="68"/>
    </row>
    <row r="84707" spans="2:2" x14ac:dyDescent="0.25">
      <c r="B84707" s="68"/>
    </row>
    <row r="84708" spans="2:2" x14ac:dyDescent="0.25">
      <c r="B84708" s="68"/>
    </row>
    <row r="84709" spans="2:2" x14ac:dyDescent="0.25">
      <c r="B84709" s="68"/>
    </row>
    <row r="84710" spans="2:2" x14ac:dyDescent="0.25">
      <c r="B84710" s="68"/>
    </row>
    <row r="84711" spans="2:2" x14ac:dyDescent="0.25">
      <c r="B84711" s="68"/>
    </row>
    <row r="84712" spans="2:2" x14ac:dyDescent="0.25">
      <c r="B84712" s="68"/>
    </row>
    <row r="84713" spans="2:2" x14ac:dyDescent="0.25">
      <c r="B84713" s="68"/>
    </row>
    <row r="84714" spans="2:2" x14ac:dyDescent="0.25">
      <c r="B84714" s="68"/>
    </row>
    <row r="84715" spans="2:2" x14ac:dyDescent="0.25">
      <c r="B84715" s="68"/>
    </row>
    <row r="84716" spans="2:2" x14ac:dyDescent="0.25">
      <c r="B84716" s="68"/>
    </row>
    <row r="84717" spans="2:2" x14ac:dyDescent="0.25">
      <c r="B84717" s="68"/>
    </row>
    <row r="84718" spans="2:2" x14ac:dyDescent="0.25">
      <c r="B84718" s="68"/>
    </row>
    <row r="84719" spans="2:2" x14ac:dyDescent="0.25">
      <c r="B84719" s="68"/>
    </row>
    <row r="84720" spans="2:2" x14ac:dyDescent="0.25">
      <c r="B84720" s="68"/>
    </row>
    <row r="84721" spans="2:2" x14ac:dyDescent="0.25">
      <c r="B84721" s="68"/>
    </row>
    <row r="84722" spans="2:2" x14ac:dyDescent="0.25">
      <c r="B84722" s="68"/>
    </row>
    <row r="84723" spans="2:2" x14ac:dyDescent="0.25">
      <c r="B84723" s="68"/>
    </row>
    <row r="84724" spans="2:2" x14ac:dyDescent="0.25">
      <c r="B84724" s="68"/>
    </row>
    <row r="84725" spans="2:2" x14ac:dyDescent="0.25">
      <c r="B84725" s="68"/>
    </row>
    <row r="84726" spans="2:2" x14ac:dyDescent="0.25">
      <c r="B84726" s="68"/>
    </row>
    <row r="84727" spans="2:2" x14ac:dyDescent="0.25">
      <c r="B84727" s="68"/>
    </row>
    <row r="84728" spans="2:2" x14ac:dyDescent="0.25">
      <c r="B84728" s="68"/>
    </row>
    <row r="84729" spans="2:2" x14ac:dyDescent="0.25">
      <c r="B84729" s="68"/>
    </row>
    <row r="84730" spans="2:2" x14ac:dyDescent="0.25">
      <c r="B84730" s="68"/>
    </row>
    <row r="84731" spans="2:2" x14ac:dyDescent="0.25">
      <c r="B84731" s="68"/>
    </row>
    <row r="84732" spans="2:2" x14ac:dyDescent="0.25">
      <c r="B84732" s="68"/>
    </row>
    <row r="84733" spans="2:2" x14ac:dyDescent="0.25">
      <c r="B84733" s="68"/>
    </row>
    <row r="84734" spans="2:2" x14ac:dyDescent="0.25">
      <c r="B84734" s="68"/>
    </row>
    <row r="84735" spans="2:2" x14ac:dyDescent="0.25">
      <c r="B84735" s="68"/>
    </row>
    <row r="84736" spans="2:2" x14ac:dyDescent="0.25">
      <c r="B84736" s="68"/>
    </row>
    <row r="84737" spans="2:2" x14ac:dyDescent="0.25">
      <c r="B84737" s="68"/>
    </row>
    <row r="84738" spans="2:2" x14ac:dyDescent="0.25">
      <c r="B84738" s="68"/>
    </row>
    <row r="84739" spans="2:2" x14ac:dyDescent="0.25">
      <c r="B84739" s="68"/>
    </row>
    <row r="84740" spans="2:2" x14ac:dyDescent="0.25">
      <c r="B84740" s="68"/>
    </row>
    <row r="84741" spans="2:2" x14ac:dyDescent="0.25">
      <c r="B84741" s="68"/>
    </row>
    <row r="84742" spans="2:2" x14ac:dyDescent="0.25">
      <c r="B84742" s="68"/>
    </row>
    <row r="84743" spans="2:2" x14ac:dyDescent="0.25">
      <c r="B84743" s="68"/>
    </row>
    <row r="84744" spans="2:2" x14ac:dyDescent="0.25">
      <c r="B84744" s="68"/>
    </row>
    <row r="84745" spans="2:2" x14ac:dyDescent="0.25">
      <c r="B84745" s="68"/>
    </row>
    <row r="84746" spans="2:2" x14ac:dyDescent="0.25">
      <c r="B84746" s="68"/>
    </row>
    <row r="84747" spans="2:2" x14ac:dyDescent="0.25">
      <c r="B84747" s="68"/>
    </row>
    <row r="84748" spans="2:2" x14ac:dyDescent="0.25">
      <c r="B84748" s="68"/>
    </row>
    <row r="84749" spans="2:2" x14ac:dyDescent="0.25">
      <c r="B84749" s="68"/>
    </row>
    <row r="84750" spans="2:2" x14ac:dyDescent="0.25">
      <c r="B84750" s="68"/>
    </row>
    <row r="84751" spans="2:2" x14ac:dyDescent="0.25">
      <c r="B84751" s="68"/>
    </row>
    <row r="84752" spans="2:2" x14ac:dyDescent="0.25">
      <c r="B84752" s="68"/>
    </row>
    <row r="84753" spans="2:2" x14ac:dyDescent="0.25">
      <c r="B84753" s="68"/>
    </row>
    <row r="84754" spans="2:2" x14ac:dyDescent="0.25">
      <c r="B84754" s="68"/>
    </row>
    <row r="84755" spans="2:2" x14ac:dyDescent="0.25">
      <c r="B84755" s="68"/>
    </row>
    <row r="84756" spans="2:2" x14ac:dyDescent="0.25">
      <c r="B84756" s="68"/>
    </row>
    <row r="84757" spans="2:2" x14ac:dyDescent="0.25">
      <c r="B84757" s="68"/>
    </row>
    <row r="84758" spans="2:2" x14ac:dyDescent="0.25">
      <c r="B84758" s="68"/>
    </row>
    <row r="84759" spans="2:2" x14ac:dyDescent="0.25">
      <c r="B84759" s="68"/>
    </row>
    <row r="84760" spans="2:2" x14ac:dyDescent="0.25">
      <c r="B84760" s="68"/>
    </row>
    <row r="84761" spans="2:2" x14ac:dyDescent="0.25">
      <c r="B84761" s="68"/>
    </row>
    <row r="84762" spans="2:2" x14ac:dyDescent="0.25">
      <c r="B84762" s="68"/>
    </row>
    <row r="84763" spans="2:2" x14ac:dyDescent="0.25">
      <c r="B84763" s="68"/>
    </row>
    <row r="84764" spans="2:2" x14ac:dyDescent="0.25">
      <c r="B84764" s="68"/>
    </row>
    <row r="84765" spans="2:2" x14ac:dyDescent="0.25">
      <c r="B84765" s="68"/>
    </row>
    <row r="84766" spans="2:2" x14ac:dyDescent="0.25">
      <c r="B84766" s="68"/>
    </row>
    <row r="84767" spans="2:2" x14ac:dyDescent="0.25">
      <c r="B84767" s="68"/>
    </row>
    <row r="84768" spans="2:2" x14ac:dyDescent="0.25">
      <c r="B84768" s="68"/>
    </row>
    <row r="84769" spans="2:2" x14ac:dyDescent="0.25">
      <c r="B84769" s="68"/>
    </row>
    <row r="84770" spans="2:2" x14ac:dyDescent="0.25">
      <c r="B84770" s="68"/>
    </row>
    <row r="84771" spans="2:2" x14ac:dyDescent="0.25">
      <c r="B84771" s="68"/>
    </row>
    <row r="84772" spans="2:2" x14ac:dyDescent="0.25">
      <c r="B84772" s="68"/>
    </row>
    <row r="84773" spans="2:2" x14ac:dyDescent="0.25">
      <c r="B84773" s="68"/>
    </row>
    <row r="84774" spans="2:2" x14ac:dyDescent="0.25">
      <c r="B84774" s="68"/>
    </row>
    <row r="84775" spans="2:2" x14ac:dyDescent="0.25">
      <c r="B84775" s="68"/>
    </row>
    <row r="84776" spans="2:2" x14ac:dyDescent="0.25">
      <c r="B84776" s="68"/>
    </row>
    <row r="84777" spans="2:2" x14ac:dyDescent="0.25">
      <c r="B84777" s="68"/>
    </row>
    <row r="84778" spans="2:2" x14ac:dyDescent="0.25">
      <c r="B84778" s="68"/>
    </row>
    <row r="84779" spans="2:2" x14ac:dyDescent="0.25">
      <c r="B84779" s="68"/>
    </row>
    <row r="84780" spans="2:2" x14ac:dyDescent="0.25">
      <c r="B84780" s="68"/>
    </row>
    <row r="84781" spans="2:2" x14ac:dyDescent="0.25">
      <c r="B84781" s="68"/>
    </row>
    <row r="84782" spans="2:2" x14ac:dyDescent="0.25">
      <c r="B84782" s="68"/>
    </row>
    <row r="84783" spans="2:2" x14ac:dyDescent="0.25">
      <c r="B84783" s="68"/>
    </row>
    <row r="84784" spans="2:2" x14ac:dyDescent="0.25">
      <c r="B84784" s="68"/>
    </row>
    <row r="84785" spans="2:2" x14ac:dyDescent="0.25">
      <c r="B84785" s="68"/>
    </row>
    <row r="84786" spans="2:2" x14ac:dyDescent="0.25">
      <c r="B84786" s="68"/>
    </row>
    <row r="84787" spans="2:2" x14ac:dyDescent="0.25">
      <c r="B84787" s="68"/>
    </row>
    <row r="84788" spans="2:2" x14ac:dyDescent="0.25">
      <c r="B84788" s="68"/>
    </row>
    <row r="84789" spans="2:2" x14ac:dyDescent="0.25">
      <c r="B84789" s="68"/>
    </row>
    <row r="84790" spans="2:2" x14ac:dyDescent="0.25">
      <c r="B84790" s="68"/>
    </row>
    <row r="84791" spans="2:2" x14ac:dyDescent="0.25">
      <c r="B84791" s="68"/>
    </row>
    <row r="84792" spans="2:2" x14ac:dyDescent="0.25">
      <c r="B84792" s="68"/>
    </row>
    <row r="84793" spans="2:2" x14ac:dyDescent="0.25">
      <c r="B84793" s="68"/>
    </row>
    <row r="84794" spans="2:2" x14ac:dyDescent="0.25">
      <c r="B84794" s="68"/>
    </row>
    <row r="84795" spans="2:2" x14ac:dyDescent="0.25">
      <c r="B84795" s="68"/>
    </row>
    <row r="84796" spans="2:2" x14ac:dyDescent="0.25">
      <c r="B84796" s="68"/>
    </row>
    <row r="84797" spans="2:2" x14ac:dyDescent="0.25">
      <c r="B84797" s="68"/>
    </row>
    <row r="84798" spans="2:2" x14ac:dyDescent="0.25">
      <c r="B84798" s="68"/>
    </row>
    <row r="84799" spans="2:2" x14ac:dyDescent="0.25">
      <c r="B84799" s="68"/>
    </row>
    <row r="84800" spans="2:2" x14ac:dyDescent="0.25">
      <c r="B84800" s="68"/>
    </row>
    <row r="84801" spans="2:2" x14ac:dyDescent="0.25">
      <c r="B84801" s="68"/>
    </row>
    <row r="84802" spans="2:2" x14ac:dyDescent="0.25">
      <c r="B84802" s="68"/>
    </row>
    <row r="84803" spans="2:2" x14ac:dyDescent="0.25">
      <c r="B84803" s="68"/>
    </row>
    <row r="84804" spans="2:2" x14ac:dyDescent="0.25">
      <c r="B84804" s="68"/>
    </row>
    <row r="84805" spans="2:2" x14ac:dyDescent="0.25">
      <c r="B84805" s="68"/>
    </row>
    <row r="84806" spans="2:2" x14ac:dyDescent="0.25">
      <c r="B84806" s="68"/>
    </row>
    <row r="84807" spans="2:2" x14ac:dyDescent="0.25">
      <c r="B84807" s="68"/>
    </row>
    <row r="84808" spans="2:2" x14ac:dyDescent="0.25">
      <c r="B84808" s="68"/>
    </row>
    <row r="84809" spans="2:2" x14ac:dyDescent="0.25">
      <c r="B84809" s="68"/>
    </row>
    <row r="84810" spans="2:2" x14ac:dyDescent="0.25">
      <c r="B84810" s="68"/>
    </row>
    <row r="84811" spans="2:2" x14ac:dyDescent="0.25">
      <c r="B84811" s="68"/>
    </row>
    <row r="84812" spans="2:2" x14ac:dyDescent="0.25">
      <c r="B84812" s="68"/>
    </row>
    <row r="84813" spans="2:2" x14ac:dyDescent="0.25">
      <c r="B84813" s="68"/>
    </row>
    <row r="84814" spans="2:2" x14ac:dyDescent="0.25">
      <c r="B84814" s="68"/>
    </row>
    <row r="84815" spans="2:2" x14ac:dyDescent="0.25">
      <c r="B84815" s="68"/>
    </row>
    <row r="84816" spans="2:2" x14ac:dyDescent="0.25">
      <c r="B84816" s="68"/>
    </row>
    <row r="84817" spans="2:2" x14ac:dyDescent="0.25">
      <c r="B84817" s="68"/>
    </row>
    <row r="84818" spans="2:2" x14ac:dyDescent="0.25">
      <c r="B84818" s="68"/>
    </row>
    <row r="84819" spans="2:2" x14ac:dyDescent="0.25">
      <c r="B84819" s="68"/>
    </row>
    <row r="84820" spans="2:2" x14ac:dyDescent="0.25">
      <c r="B84820" s="68"/>
    </row>
    <row r="84821" spans="2:2" x14ac:dyDescent="0.25">
      <c r="B84821" s="68"/>
    </row>
    <row r="84822" spans="2:2" x14ac:dyDescent="0.25">
      <c r="B84822" s="68"/>
    </row>
    <row r="84823" spans="2:2" x14ac:dyDescent="0.25">
      <c r="B84823" s="68"/>
    </row>
    <row r="84824" spans="2:2" x14ac:dyDescent="0.25">
      <c r="B84824" s="68"/>
    </row>
    <row r="84825" spans="2:2" x14ac:dyDescent="0.25">
      <c r="B84825" s="68"/>
    </row>
    <row r="84826" spans="2:2" x14ac:dyDescent="0.25">
      <c r="B84826" s="68"/>
    </row>
    <row r="84827" spans="2:2" x14ac:dyDescent="0.25">
      <c r="B84827" s="68"/>
    </row>
    <row r="84828" spans="2:2" x14ac:dyDescent="0.25">
      <c r="B84828" s="68"/>
    </row>
    <row r="84829" spans="2:2" x14ac:dyDescent="0.25">
      <c r="B84829" s="68"/>
    </row>
    <row r="84830" spans="2:2" x14ac:dyDescent="0.25">
      <c r="B84830" s="68"/>
    </row>
    <row r="84831" spans="2:2" x14ac:dyDescent="0.25">
      <c r="B84831" s="68"/>
    </row>
    <row r="84832" spans="2:2" x14ac:dyDescent="0.25">
      <c r="B84832" s="68"/>
    </row>
    <row r="84833" spans="2:2" x14ac:dyDescent="0.25">
      <c r="B84833" s="68"/>
    </row>
    <row r="84834" spans="2:2" x14ac:dyDescent="0.25">
      <c r="B84834" s="68"/>
    </row>
    <row r="84835" spans="2:2" x14ac:dyDescent="0.25">
      <c r="B84835" s="68"/>
    </row>
    <row r="84836" spans="2:2" x14ac:dyDescent="0.25">
      <c r="B84836" s="68"/>
    </row>
    <row r="84837" spans="2:2" x14ac:dyDescent="0.25">
      <c r="B84837" s="68"/>
    </row>
    <row r="84838" spans="2:2" x14ac:dyDescent="0.25">
      <c r="B84838" s="68"/>
    </row>
    <row r="84839" spans="2:2" x14ac:dyDescent="0.25">
      <c r="B84839" s="68"/>
    </row>
    <row r="84840" spans="2:2" x14ac:dyDescent="0.25">
      <c r="B84840" s="68"/>
    </row>
    <row r="84841" spans="2:2" x14ac:dyDescent="0.25">
      <c r="B84841" s="68"/>
    </row>
    <row r="84842" spans="2:2" x14ac:dyDescent="0.25">
      <c r="B84842" s="68"/>
    </row>
    <row r="84843" spans="2:2" x14ac:dyDescent="0.25">
      <c r="B84843" s="68"/>
    </row>
    <row r="84844" spans="2:2" x14ac:dyDescent="0.25">
      <c r="B84844" s="68"/>
    </row>
    <row r="84845" spans="2:2" x14ac:dyDescent="0.25">
      <c r="B84845" s="68"/>
    </row>
    <row r="84846" spans="2:2" x14ac:dyDescent="0.25">
      <c r="B84846" s="68"/>
    </row>
    <row r="84847" spans="2:2" x14ac:dyDescent="0.25">
      <c r="B84847" s="68"/>
    </row>
    <row r="84848" spans="2:2" x14ac:dyDescent="0.25">
      <c r="B84848" s="68"/>
    </row>
    <row r="84849" spans="2:2" x14ac:dyDescent="0.25">
      <c r="B84849" s="68"/>
    </row>
    <row r="84850" spans="2:2" x14ac:dyDescent="0.25">
      <c r="B84850" s="68"/>
    </row>
    <row r="84851" spans="2:2" x14ac:dyDescent="0.25">
      <c r="B84851" s="68"/>
    </row>
    <row r="84852" spans="2:2" x14ac:dyDescent="0.25">
      <c r="B84852" s="68"/>
    </row>
    <row r="84853" spans="2:2" x14ac:dyDescent="0.25">
      <c r="B84853" s="68"/>
    </row>
    <row r="84854" spans="2:2" x14ac:dyDescent="0.25">
      <c r="B84854" s="68"/>
    </row>
    <row r="84855" spans="2:2" x14ac:dyDescent="0.25">
      <c r="B84855" s="68"/>
    </row>
    <row r="84856" spans="2:2" x14ac:dyDescent="0.25">
      <c r="B84856" s="68"/>
    </row>
    <row r="84857" spans="2:2" x14ac:dyDescent="0.25">
      <c r="B84857" s="68"/>
    </row>
    <row r="84858" spans="2:2" x14ac:dyDescent="0.25">
      <c r="B84858" s="68"/>
    </row>
    <row r="84859" spans="2:2" x14ac:dyDescent="0.25">
      <c r="B84859" s="68"/>
    </row>
    <row r="84860" spans="2:2" x14ac:dyDescent="0.25">
      <c r="B84860" s="68"/>
    </row>
    <row r="84861" spans="2:2" x14ac:dyDescent="0.25">
      <c r="B84861" s="68"/>
    </row>
    <row r="84862" spans="2:2" x14ac:dyDescent="0.25">
      <c r="B84862" s="68"/>
    </row>
    <row r="84863" spans="2:2" x14ac:dyDescent="0.25">
      <c r="B84863" s="68"/>
    </row>
    <row r="84864" spans="2:2" x14ac:dyDescent="0.25">
      <c r="B84864" s="68"/>
    </row>
    <row r="84865" spans="2:2" x14ac:dyDescent="0.25">
      <c r="B84865" s="68"/>
    </row>
    <row r="84866" spans="2:2" x14ac:dyDescent="0.25">
      <c r="B84866" s="68"/>
    </row>
    <row r="84867" spans="2:2" x14ac:dyDescent="0.25">
      <c r="B84867" s="68"/>
    </row>
    <row r="84868" spans="2:2" x14ac:dyDescent="0.25">
      <c r="B84868" s="68"/>
    </row>
    <row r="84869" spans="2:2" x14ac:dyDescent="0.25">
      <c r="B84869" s="68"/>
    </row>
    <row r="84870" spans="2:2" x14ac:dyDescent="0.25">
      <c r="B84870" s="68"/>
    </row>
    <row r="84871" spans="2:2" x14ac:dyDescent="0.25">
      <c r="B84871" s="68"/>
    </row>
    <row r="84872" spans="2:2" x14ac:dyDescent="0.25">
      <c r="B84872" s="68"/>
    </row>
    <row r="84873" spans="2:2" x14ac:dyDescent="0.25">
      <c r="B84873" s="68"/>
    </row>
    <row r="84874" spans="2:2" x14ac:dyDescent="0.25">
      <c r="B84874" s="68"/>
    </row>
    <row r="84875" spans="2:2" x14ac:dyDescent="0.25">
      <c r="B84875" s="68"/>
    </row>
    <row r="84876" spans="2:2" x14ac:dyDescent="0.25">
      <c r="B84876" s="68"/>
    </row>
    <row r="84877" spans="2:2" x14ac:dyDescent="0.25">
      <c r="B84877" s="68"/>
    </row>
    <row r="84878" spans="2:2" x14ac:dyDescent="0.25">
      <c r="B84878" s="68"/>
    </row>
    <row r="84879" spans="2:2" x14ac:dyDescent="0.25">
      <c r="B84879" s="68"/>
    </row>
    <row r="84880" spans="2:2" x14ac:dyDescent="0.25">
      <c r="B84880" s="68"/>
    </row>
    <row r="84881" spans="2:2" x14ac:dyDescent="0.25">
      <c r="B84881" s="68"/>
    </row>
    <row r="84882" spans="2:2" x14ac:dyDescent="0.25">
      <c r="B84882" s="68"/>
    </row>
    <row r="84883" spans="2:2" x14ac:dyDescent="0.25">
      <c r="B84883" s="68"/>
    </row>
    <row r="84884" spans="2:2" x14ac:dyDescent="0.25">
      <c r="B84884" s="68"/>
    </row>
    <row r="84885" spans="2:2" x14ac:dyDescent="0.25">
      <c r="B84885" s="68"/>
    </row>
    <row r="84886" spans="2:2" x14ac:dyDescent="0.25">
      <c r="B84886" s="68"/>
    </row>
    <row r="84887" spans="2:2" x14ac:dyDescent="0.25">
      <c r="B84887" s="68"/>
    </row>
    <row r="84888" spans="2:2" x14ac:dyDescent="0.25">
      <c r="B84888" s="68"/>
    </row>
    <row r="84889" spans="2:2" x14ac:dyDescent="0.25">
      <c r="B84889" s="68"/>
    </row>
    <row r="84890" spans="2:2" x14ac:dyDescent="0.25">
      <c r="B84890" s="68"/>
    </row>
    <row r="84891" spans="2:2" x14ac:dyDescent="0.25">
      <c r="B84891" s="68"/>
    </row>
    <row r="84892" spans="2:2" x14ac:dyDescent="0.25">
      <c r="B84892" s="68"/>
    </row>
    <row r="84893" spans="2:2" x14ac:dyDescent="0.25">
      <c r="B84893" s="68"/>
    </row>
    <row r="84894" spans="2:2" x14ac:dyDescent="0.25">
      <c r="B84894" s="68"/>
    </row>
    <row r="84895" spans="2:2" x14ac:dyDescent="0.25">
      <c r="B84895" s="68"/>
    </row>
    <row r="84896" spans="2:2" x14ac:dyDescent="0.25">
      <c r="B84896" s="68"/>
    </row>
    <row r="84897" spans="2:2" x14ac:dyDescent="0.25">
      <c r="B84897" s="68"/>
    </row>
    <row r="84898" spans="2:2" x14ac:dyDescent="0.25">
      <c r="B84898" s="68"/>
    </row>
    <row r="84899" spans="2:2" x14ac:dyDescent="0.25">
      <c r="B84899" s="68"/>
    </row>
    <row r="84900" spans="2:2" x14ac:dyDescent="0.25">
      <c r="B84900" s="68"/>
    </row>
    <row r="84901" spans="2:2" x14ac:dyDescent="0.25">
      <c r="B84901" s="68"/>
    </row>
    <row r="84902" spans="2:2" x14ac:dyDescent="0.25">
      <c r="B84902" s="68"/>
    </row>
    <row r="84903" spans="2:2" x14ac:dyDescent="0.25">
      <c r="B84903" s="68"/>
    </row>
    <row r="84904" spans="2:2" x14ac:dyDescent="0.25">
      <c r="B84904" s="68"/>
    </row>
    <row r="84905" spans="2:2" x14ac:dyDescent="0.25">
      <c r="B84905" s="68"/>
    </row>
    <row r="84906" spans="2:2" x14ac:dyDescent="0.25">
      <c r="B84906" s="68"/>
    </row>
    <row r="84907" spans="2:2" x14ac:dyDescent="0.25">
      <c r="B84907" s="68"/>
    </row>
    <row r="84908" spans="2:2" x14ac:dyDescent="0.25">
      <c r="B84908" s="68"/>
    </row>
    <row r="84909" spans="2:2" x14ac:dyDescent="0.25">
      <c r="B84909" s="68"/>
    </row>
    <row r="84910" spans="2:2" x14ac:dyDescent="0.25">
      <c r="B84910" s="68"/>
    </row>
    <row r="84911" spans="2:2" x14ac:dyDescent="0.25">
      <c r="B84911" s="68"/>
    </row>
    <row r="84912" spans="2:2" x14ac:dyDescent="0.25">
      <c r="B84912" s="68"/>
    </row>
    <row r="84913" spans="2:2" x14ac:dyDescent="0.25">
      <c r="B84913" s="68"/>
    </row>
    <row r="84914" spans="2:2" x14ac:dyDescent="0.25">
      <c r="B84914" s="68"/>
    </row>
    <row r="84915" spans="2:2" x14ac:dyDescent="0.25">
      <c r="B84915" s="68"/>
    </row>
    <row r="84916" spans="2:2" x14ac:dyDescent="0.25">
      <c r="B84916" s="68"/>
    </row>
    <row r="84917" spans="2:2" x14ac:dyDescent="0.25">
      <c r="B84917" s="68"/>
    </row>
    <row r="84918" spans="2:2" x14ac:dyDescent="0.25">
      <c r="B84918" s="68"/>
    </row>
    <row r="84919" spans="2:2" x14ac:dyDescent="0.25">
      <c r="B84919" s="68"/>
    </row>
    <row r="84920" spans="2:2" x14ac:dyDescent="0.25">
      <c r="B84920" s="68"/>
    </row>
    <row r="84921" spans="2:2" x14ac:dyDescent="0.25">
      <c r="B84921" s="68"/>
    </row>
    <row r="84922" spans="2:2" x14ac:dyDescent="0.25">
      <c r="B84922" s="68"/>
    </row>
    <row r="84923" spans="2:2" x14ac:dyDescent="0.25">
      <c r="B84923" s="68"/>
    </row>
    <row r="84924" spans="2:2" x14ac:dyDescent="0.25">
      <c r="B84924" s="68"/>
    </row>
    <row r="84925" spans="2:2" x14ac:dyDescent="0.25">
      <c r="B84925" s="68"/>
    </row>
    <row r="84926" spans="2:2" x14ac:dyDescent="0.25">
      <c r="B84926" s="68"/>
    </row>
    <row r="84927" spans="2:2" x14ac:dyDescent="0.25">
      <c r="B84927" s="68"/>
    </row>
    <row r="84928" spans="2:2" x14ac:dyDescent="0.25">
      <c r="B84928" s="68"/>
    </row>
    <row r="84929" spans="2:2" x14ac:dyDescent="0.25">
      <c r="B84929" s="68"/>
    </row>
    <row r="84930" spans="2:2" x14ac:dyDescent="0.25">
      <c r="B84930" s="68"/>
    </row>
    <row r="84931" spans="2:2" x14ac:dyDescent="0.25">
      <c r="B84931" s="68"/>
    </row>
    <row r="84932" spans="2:2" x14ac:dyDescent="0.25">
      <c r="B84932" s="68"/>
    </row>
    <row r="84933" spans="2:2" x14ac:dyDescent="0.25">
      <c r="B84933" s="68"/>
    </row>
    <row r="84934" spans="2:2" x14ac:dyDescent="0.25">
      <c r="B84934" s="68"/>
    </row>
    <row r="84935" spans="2:2" x14ac:dyDescent="0.25">
      <c r="B84935" s="68"/>
    </row>
    <row r="84936" spans="2:2" x14ac:dyDescent="0.25">
      <c r="B84936" s="68"/>
    </row>
    <row r="84937" spans="2:2" x14ac:dyDescent="0.25">
      <c r="B84937" s="68"/>
    </row>
    <row r="84938" spans="2:2" x14ac:dyDescent="0.25">
      <c r="B84938" s="68"/>
    </row>
    <row r="84939" spans="2:2" x14ac:dyDescent="0.25">
      <c r="B84939" s="68"/>
    </row>
    <row r="84940" spans="2:2" x14ac:dyDescent="0.25">
      <c r="B84940" s="68"/>
    </row>
    <row r="84941" spans="2:2" x14ac:dyDescent="0.25">
      <c r="B84941" s="68"/>
    </row>
    <row r="84942" spans="2:2" x14ac:dyDescent="0.25">
      <c r="B84942" s="68"/>
    </row>
    <row r="84943" spans="2:2" x14ac:dyDescent="0.25">
      <c r="B84943" s="68"/>
    </row>
    <row r="84944" spans="2:2" x14ac:dyDescent="0.25">
      <c r="B84944" s="68"/>
    </row>
    <row r="84945" spans="2:2" x14ac:dyDescent="0.25">
      <c r="B84945" s="68"/>
    </row>
    <row r="84946" spans="2:2" x14ac:dyDescent="0.25">
      <c r="B84946" s="68"/>
    </row>
    <row r="84947" spans="2:2" x14ac:dyDescent="0.25">
      <c r="B84947" s="68"/>
    </row>
    <row r="84948" spans="2:2" x14ac:dyDescent="0.25">
      <c r="B84948" s="68"/>
    </row>
    <row r="84949" spans="2:2" x14ac:dyDescent="0.25">
      <c r="B84949" s="68"/>
    </row>
    <row r="84950" spans="2:2" x14ac:dyDescent="0.25">
      <c r="B84950" s="68"/>
    </row>
    <row r="84951" spans="2:2" x14ac:dyDescent="0.25">
      <c r="B84951" s="68"/>
    </row>
    <row r="84952" spans="2:2" x14ac:dyDescent="0.25">
      <c r="B84952" s="68"/>
    </row>
    <row r="84953" spans="2:2" x14ac:dyDescent="0.25">
      <c r="B84953" s="68"/>
    </row>
    <row r="84954" spans="2:2" x14ac:dyDescent="0.25">
      <c r="B84954" s="68"/>
    </row>
    <row r="84955" spans="2:2" x14ac:dyDescent="0.25">
      <c r="B84955" s="68"/>
    </row>
    <row r="84956" spans="2:2" x14ac:dyDescent="0.25">
      <c r="B84956" s="68"/>
    </row>
    <row r="84957" spans="2:2" x14ac:dyDescent="0.25">
      <c r="B84957" s="68"/>
    </row>
    <row r="84958" spans="2:2" x14ac:dyDescent="0.25">
      <c r="B84958" s="68"/>
    </row>
    <row r="84959" spans="2:2" x14ac:dyDescent="0.25">
      <c r="B84959" s="68"/>
    </row>
    <row r="84960" spans="2:2" x14ac:dyDescent="0.25">
      <c r="B84960" s="68"/>
    </row>
    <row r="84961" spans="2:2" x14ac:dyDescent="0.25">
      <c r="B84961" s="68"/>
    </row>
    <row r="84962" spans="2:2" x14ac:dyDescent="0.25">
      <c r="B84962" s="68"/>
    </row>
    <row r="84963" spans="2:2" x14ac:dyDescent="0.25">
      <c r="B84963" s="68"/>
    </row>
    <row r="84964" spans="2:2" x14ac:dyDescent="0.25">
      <c r="B84964" s="68"/>
    </row>
    <row r="84965" spans="2:2" x14ac:dyDescent="0.25">
      <c r="B84965" s="68"/>
    </row>
    <row r="84966" spans="2:2" x14ac:dyDescent="0.25">
      <c r="B84966" s="68"/>
    </row>
    <row r="84967" spans="2:2" x14ac:dyDescent="0.25">
      <c r="B84967" s="68"/>
    </row>
    <row r="84968" spans="2:2" x14ac:dyDescent="0.25">
      <c r="B84968" s="68"/>
    </row>
    <row r="84969" spans="2:2" x14ac:dyDescent="0.25">
      <c r="B84969" s="68"/>
    </row>
    <row r="84970" spans="2:2" x14ac:dyDescent="0.25">
      <c r="B84970" s="68"/>
    </row>
    <row r="84971" spans="2:2" x14ac:dyDescent="0.25">
      <c r="B84971" s="68"/>
    </row>
    <row r="84972" spans="2:2" x14ac:dyDescent="0.25">
      <c r="B84972" s="68"/>
    </row>
    <row r="84973" spans="2:2" x14ac:dyDescent="0.25">
      <c r="B84973" s="68"/>
    </row>
    <row r="84974" spans="2:2" x14ac:dyDescent="0.25">
      <c r="B84974" s="68"/>
    </row>
    <row r="84975" spans="2:2" x14ac:dyDescent="0.25">
      <c r="B84975" s="68"/>
    </row>
    <row r="84976" spans="2:2" x14ac:dyDescent="0.25">
      <c r="B84976" s="68"/>
    </row>
    <row r="84977" spans="2:2" x14ac:dyDescent="0.25">
      <c r="B84977" s="68"/>
    </row>
    <row r="84978" spans="2:2" x14ac:dyDescent="0.25">
      <c r="B84978" s="68"/>
    </row>
    <row r="84979" spans="2:2" x14ac:dyDescent="0.25">
      <c r="B84979" s="68"/>
    </row>
    <row r="84980" spans="2:2" x14ac:dyDescent="0.25">
      <c r="B84980" s="68"/>
    </row>
    <row r="84981" spans="2:2" x14ac:dyDescent="0.25">
      <c r="B84981" s="68"/>
    </row>
    <row r="84982" spans="2:2" x14ac:dyDescent="0.25">
      <c r="B84982" s="68"/>
    </row>
    <row r="84983" spans="2:2" x14ac:dyDescent="0.25">
      <c r="B84983" s="68"/>
    </row>
    <row r="84984" spans="2:2" x14ac:dyDescent="0.25">
      <c r="B84984" s="68"/>
    </row>
    <row r="84985" spans="2:2" x14ac:dyDescent="0.25">
      <c r="B84985" s="68"/>
    </row>
    <row r="84986" spans="2:2" x14ac:dyDescent="0.25">
      <c r="B84986" s="68"/>
    </row>
    <row r="84987" spans="2:2" x14ac:dyDescent="0.25">
      <c r="B84987" s="68"/>
    </row>
    <row r="84988" spans="2:2" x14ac:dyDescent="0.25">
      <c r="B84988" s="68"/>
    </row>
    <row r="84989" spans="2:2" x14ac:dyDescent="0.25">
      <c r="B84989" s="68"/>
    </row>
    <row r="84990" spans="2:2" x14ac:dyDescent="0.25">
      <c r="B84990" s="68"/>
    </row>
    <row r="84991" spans="2:2" x14ac:dyDescent="0.25">
      <c r="B84991" s="68"/>
    </row>
    <row r="84992" spans="2:2" x14ac:dyDescent="0.25">
      <c r="B84992" s="68"/>
    </row>
    <row r="84993" spans="2:2" x14ac:dyDescent="0.25">
      <c r="B84993" s="68"/>
    </row>
    <row r="84994" spans="2:2" x14ac:dyDescent="0.25">
      <c r="B84994" s="68"/>
    </row>
    <row r="84995" spans="2:2" x14ac:dyDescent="0.25">
      <c r="B84995" s="68"/>
    </row>
    <row r="84996" spans="2:2" x14ac:dyDescent="0.25">
      <c r="B84996" s="68"/>
    </row>
    <row r="84997" spans="2:2" x14ac:dyDescent="0.25">
      <c r="B84997" s="68"/>
    </row>
    <row r="84998" spans="2:2" x14ac:dyDescent="0.25">
      <c r="B84998" s="68"/>
    </row>
    <row r="84999" spans="2:2" x14ac:dyDescent="0.25">
      <c r="B84999" s="68"/>
    </row>
    <row r="85000" spans="2:2" x14ac:dyDescent="0.25">
      <c r="B85000" s="68"/>
    </row>
    <row r="85001" spans="2:2" x14ac:dyDescent="0.25">
      <c r="B85001" s="68"/>
    </row>
    <row r="85002" spans="2:2" x14ac:dyDescent="0.25">
      <c r="B85002" s="68"/>
    </row>
    <row r="85003" spans="2:2" x14ac:dyDescent="0.25">
      <c r="B85003" s="68"/>
    </row>
    <row r="85004" spans="2:2" x14ac:dyDescent="0.25">
      <c r="B85004" s="68"/>
    </row>
    <row r="85005" spans="2:2" x14ac:dyDescent="0.25">
      <c r="B85005" s="68"/>
    </row>
    <row r="85006" spans="2:2" x14ac:dyDescent="0.25">
      <c r="B85006" s="68"/>
    </row>
    <row r="85007" spans="2:2" x14ac:dyDescent="0.25">
      <c r="B85007" s="68"/>
    </row>
    <row r="85008" spans="2:2" x14ac:dyDescent="0.25">
      <c r="B85008" s="68"/>
    </row>
    <row r="85009" spans="2:2" x14ac:dyDescent="0.25">
      <c r="B85009" s="68"/>
    </row>
    <row r="85010" spans="2:2" x14ac:dyDescent="0.25">
      <c r="B85010" s="68"/>
    </row>
    <row r="85011" spans="2:2" x14ac:dyDescent="0.25">
      <c r="B85011" s="68"/>
    </row>
    <row r="85012" spans="2:2" x14ac:dyDescent="0.25">
      <c r="B85012" s="68"/>
    </row>
    <row r="85013" spans="2:2" x14ac:dyDescent="0.25">
      <c r="B85013" s="68"/>
    </row>
    <row r="85014" spans="2:2" x14ac:dyDescent="0.25">
      <c r="B85014" s="68"/>
    </row>
    <row r="85015" spans="2:2" x14ac:dyDescent="0.25">
      <c r="B85015" s="68"/>
    </row>
    <row r="85016" spans="2:2" x14ac:dyDescent="0.25">
      <c r="B85016" s="68"/>
    </row>
    <row r="85017" spans="2:2" x14ac:dyDescent="0.25">
      <c r="B85017" s="68"/>
    </row>
    <row r="85018" spans="2:2" x14ac:dyDescent="0.25">
      <c r="B85018" s="68"/>
    </row>
    <row r="85019" spans="2:2" x14ac:dyDescent="0.25">
      <c r="B85019" s="68"/>
    </row>
    <row r="85020" spans="2:2" x14ac:dyDescent="0.25">
      <c r="B85020" s="68"/>
    </row>
    <row r="85021" spans="2:2" x14ac:dyDescent="0.25">
      <c r="B85021" s="68"/>
    </row>
    <row r="85022" spans="2:2" x14ac:dyDescent="0.25">
      <c r="B85022" s="68"/>
    </row>
    <row r="85023" spans="2:2" x14ac:dyDescent="0.25">
      <c r="B85023" s="68"/>
    </row>
    <row r="85024" spans="2:2" x14ac:dyDescent="0.25">
      <c r="B85024" s="68"/>
    </row>
    <row r="85025" spans="2:2" x14ac:dyDescent="0.25">
      <c r="B85025" s="68"/>
    </row>
    <row r="85026" spans="2:2" x14ac:dyDescent="0.25">
      <c r="B85026" s="68"/>
    </row>
    <row r="85027" spans="2:2" x14ac:dyDescent="0.25">
      <c r="B85027" s="68"/>
    </row>
    <row r="85028" spans="2:2" x14ac:dyDescent="0.25">
      <c r="B85028" s="68"/>
    </row>
    <row r="85029" spans="2:2" x14ac:dyDescent="0.25">
      <c r="B85029" s="68"/>
    </row>
    <row r="85030" spans="2:2" x14ac:dyDescent="0.25">
      <c r="B85030" s="68"/>
    </row>
    <row r="85031" spans="2:2" x14ac:dyDescent="0.25">
      <c r="B85031" s="68"/>
    </row>
    <row r="85032" spans="2:2" x14ac:dyDescent="0.25">
      <c r="B85032" s="68"/>
    </row>
    <row r="85033" spans="2:2" x14ac:dyDescent="0.25">
      <c r="B85033" s="68"/>
    </row>
    <row r="85034" spans="2:2" x14ac:dyDescent="0.25">
      <c r="B85034" s="68"/>
    </row>
    <row r="85035" spans="2:2" x14ac:dyDescent="0.25">
      <c r="B85035" s="68"/>
    </row>
    <row r="85036" spans="2:2" x14ac:dyDescent="0.25">
      <c r="B85036" s="68"/>
    </row>
    <row r="85037" spans="2:2" x14ac:dyDescent="0.25">
      <c r="B85037" s="68"/>
    </row>
    <row r="85038" spans="2:2" x14ac:dyDescent="0.25">
      <c r="B85038" s="68"/>
    </row>
    <row r="85039" spans="2:2" x14ac:dyDescent="0.25">
      <c r="B85039" s="68"/>
    </row>
    <row r="85040" spans="2:2" x14ac:dyDescent="0.25">
      <c r="B85040" s="68"/>
    </row>
    <row r="85041" spans="2:2" x14ac:dyDescent="0.25">
      <c r="B85041" s="68"/>
    </row>
    <row r="85042" spans="2:2" x14ac:dyDescent="0.25">
      <c r="B85042" s="68"/>
    </row>
    <row r="85043" spans="2:2" x14ac:dyDescent="0.25">
      <c r="B85043" s="68"/>
    </row>
    <row r="85044" spans="2:2" x14ac:dyDescent="0.25">
      <c r="B85044" s="68"/>
    </row>
    <row r="85045" spans="2:2" x14ac:dyDescent="0.25">
      <c r="B85045" s="68"/>
    </row>
    <row r="85046" spans="2:2" x14ac:dyDescent="0.25">
      <c r="B85046" s="68"/>
    </row>
    <row r="85047" spans="2:2" x14ac:dyDescent="0.25">
      <c r="B85047" s="68"/>
    </row>
    <row r="85048" spans="2:2" x14ac:dyDescent="0.25">
      <c r="B85048" s="68"/>
    </row>
    <row r="85049" spans="2:2" x14ac:dyDescent="0.25">
      <c r="B85049" s="68"/>
    </row>
    <row r="85050" spans="2:2" x14ac:dyDescent="0.25">
      <c r="B85050" s="68"/>
    </row>
    <row r="85051" spans="2:2" x14ac:dyDescent="0.25">
      <c r="B85051" s="68"/>
    </row>
    <row r="85052" spans="2:2" x14ac:dyDescent="0.25">
      <c r="B85052" s="68"/>
    </row>
    <row r="85053" spans="2:2" x14ac:dyDescent="0.25">
      <c r="B85053" s="68"/>
    </row>
    <row r="85054" spans="2:2" x14ac:dyDescent="0.25">
      <c r="B85054" s="68"/>
    </row>
    <row r="85055" spans="2:2" x14ac:dyDescent="0.25">
      <c r="B85055" s="68"/>
    </row>
    <row r="85056" spans="2:2" x14ac:dyDescent="0.25">
      <c r="B85056" s="68"/>
    </row>
    <row r="85057" spans="2:2" x14ac:dyDescent="0.25">
      <c r="B85057" s="68"/>
    </row>
    <row r="85058" spans="2:2" x14ac:dyDescent="0.25">
      <c r="B85058" s="68"/>
    </row>
    <row r="85059" spans="2:2" x14ac:dyDescent="0.25">
      <c r="B85059" s="68"/>
    </row>
    <row r="85060" spans="2:2" x14ac:dyDescent="0.25">
      <c r="B85060" s="68"/>
    </row>
    <row r="85061" spans="2:2" x14ac:dyDescent="0.25">
      <c r="B85061" s="68"/>
    </row>
    <row r="85062" spans="2:2" x14ac:dyDescent="0.25">
      <c r="B85062" s="68"/>
    </row>
    <row r="85063" spans="2:2" x14ac:dyDescent="0.25">
      <c r="B85063" s="68"/>
    </row>
    <row r="85064" spans="2:2" x14ac:dyDescent="0.25">
      <c r="B85064" s="68"/>
    </row>
    <row r="85065" spans="2:2" x14ac:dyDescent="0.25">
      <c r="B85065" s="68"/>
    </row>
    <row r="85066" spans="2:2" x14ac:dyDescent="0.25">
      <c r="B85066" s="68"/>
    </row>
    <row r="85067" spans="2:2" x14ac:dyDescent="0.25">
      <c r="B85067" s="68"/>
    </row>
    <row r="85068" spans="2:2" x14ac:dyDescent="0.25">
      <c r="B85068" s="68"/>
    </row>
    <row r="85069" spans="2:2" x14ac:dyDescent="0.25">
      <c r="B85069" s="68"/>
    </row>
    <row r="85070" spans="2:2" x14ac:dyDescent="0.25">
      <c r="B85070" s="68"/>
    </row>
    <row r="85071" spans="2:2" x14ac:dyDescent="0.25">
      <c r="B85071" s="68"/>
    </row>
    <row r="85072" spans="2:2" x14ac:dyDescent="0.25">
      <c r="B85072" s="68"/>
    </row>
    <row r="85073" spans="2:2" x14ac:dyDescent="0.25">
      <c r="B85073" s="68"/>
    </row>
    <row r="85074" spans="2:2" x14ac:dyDescent="0.25">
      <c r="B85074" s="68"/>
    </row>
    <row r="85075" spans="2:2" x14ac:dyDescent="0.25">
      <c r="B85075" s="68"/>
    </row>
    <row r="85076" spans="2:2" x14ac:dyDescent="0.25">
      <c r="B85076" s="68"/>
    </row>
    <row r="85077" spans="2:2" x14ac:dyDescent="0.25">
      <c r="B85077" s="68"/>
    </row>
    <row r="85078" spans="2:2" x14ac:dyDescent="0.25">
      <c r="B85078" s="68"/>
    </row>
    <row r="85079" spans="2:2" x14ac:dyDescent="0.25">
      <c r="B85079" s="68"/>
    </row>
    <row r="85080" spans="2:2" x14ac:dyDescent="0.25">
      <c r="B85080" s="68"/>
    </row>
    <row r="85081" spans="2:2" x14ac:dyDescent="0.25">
      <c r="B85081" s="68"/>
    </row>
    <row r="85082" spans="2:2" x14ac:dyDescent="0.25">
      <c r="B85082" s="68"/>
    </row>
    <row r="85083" spans="2:2" x14ac:dyDescent="0.25">
      <c r="B85083" s="68"/>
    </row>
    <row r="85084" spans="2:2" x14ac:dyDescent="0.25">
      <c r="B85084" s="68"/>
    </row>
    <row r="85085" spans="2:2" x14ac:dyDescent="0.25">
      <c r="B85085" s="68"/>
    </row>
    <row r="85086" spans="2:2" x14ac:dyDescent="0.25">
      <c r="B85086" s="68"/>
    </row>
    <row r="85087" spans="2:2" x14ac:dyDescent="0.25">
      <c r="B85087" s="68"/>
    </row>
    <row r="85088" spans="2:2" x14ac:dyDescent="0.25">
      <c r="B85088" s="68"/>
    </row>
    <row r="85089" spans="2:2" x14ac:dyDescent="0.25">
      <c r="B85089" s="68"/>
    </row>
    <row r="85090" spans="2:2" x14ac:dyDescent="0.25">
      <c r="B85090" s="68"/>
    </row>
    <row r="85091" spans="2:2" x14ac:dyDescent="0.25">
      <c r="B85091" s="68"/>
    </row>
    <row r="85092" spans="2:2" x14ac:dyDescent="0.25">
      <c r="B85092" s="68"/>
    </row>
    <row r="85093" spans="2:2" x14ac:dyDescent="0.25">
      <c r="B85093" s="68"/>
    </row>
    <row r="85094" spans="2:2" x14ac:dyDescent="0.25">
      <c r="B85094" s="68"/>
    </row>
    <row r="85095" spans="2:2" x14ac:dyDescent="0.25">
      <c r="B85095" s="68"/>
    </row>
    <row r="85096" spans="2:2" x14ac:dyDescent="0.25">
      <c r="B85096" s="68"/>
    </row>
    <row r="85097" spans="2:2" x14ac:dyDescent="0.25">
      <c r="B85097" s="68"/>
    </row>
    <row r="85098" spans="2:2" x14ac:dyDescent="0.25">
      <c r="B85098" s="68"/>
    </row>
    <row r="85099" spans="2:2" x14ac:dyDescent="0.25">
      <c r="B85099" s="68"/>
    </row>
    <row r="85100" spans="2:2" x14ac:dyDescent="0.25">
      <c r="B85100" s="68"/>
    </row>
    <row r="85101" spans="2:2" x14ac:dyDescent="0.25">
      <c r="B85101" s="68"/>
    </row>
    <row r="85102" spans="2:2" x14ac:dyDescent="0.25">
      <c r="B85102" s="68"/>
    </row>
    <row r="85103" spans="2:2" x14ac:dyDescent="0.25">
      <c r="B85103" s="68"/>
    </row>
    <row r="85104" spans="2:2" x14ac:dyDescent="0.25">
      <c r="B85104" s="68"/>
    </row>
    <row r="85105" spans="2:2" x14ac:dyDescent="0.25">
      <c r="B85105" s="68"/>
    </row>
    <row r="85106" spans="2:2" x14ac:dyDescent="0.25">
      <c r="B85106" s="68"/>
    </row>
    <row r="85107" spans="2:2" x14ac:dyDescent="0.25">
      <c r="B85107" s="68"/>
    </row>
    <row r="85108" spans="2:2" x14ac:dyDescent="0.25">
      <c r="B85108" s="68"/>
    </row>
    <row r="85109" spans="2:2" x14ac:dyDescent="0.25">
      <c r="B85109" s="68"/>
    </row>
    <row r="85110" spans="2:2" x14ac:dyDescent="0.25">
      <c r="B85110" s="68"/>
    </row>
    <row r="85111" spans="2:2" x14ac:dyDescent="0.25">
      <c r="B85111" s="68"/>
    </row>
    <row r="85112" spans="2:2" x14ac:dyDescent="0.25">
      <c r="B85112" s="68"/>
    </row>
    <row r="85113" spans="2:2" x14ac:dyDescent="0.25">
      <c r="B85113" s="68"/>
    </row>
    <row r="85114" spans="2:2" x14ac:dyDescent="0.25">
      <c r="B85114" s="68"/>
    </row>
    <row r="85115" spans="2:2" x14ac:dyDescent="0.25">
      <c r="B85115" s="68"/>
    </row>
    <row r="85116" spans="2:2" x14ac:dyDescent="0.25">
      <c r="B85116" s="68"/>
    </row>
    <row r="85117" spans="2:2" x14ac:dyDescent="0.25">
      <c r="B85117" s="68"/>
    </row>
    <row r="85118" spans="2:2" x14ac:dyDescent="0.25">
      <c r="B85118" s="68"/>
    </row>
    <row r="85119" spans="2:2" x14ac:dyDescent="0.25">
      <c r="B85119" s="68"/>
    </row>
    <row r="85120" spans="2:2" x14ac:dyDescent="0.25">
      <c r="B85120" s="68"/>
    </row>
    <row r="85121" spans="2:2" x14ac:dyDescent="0.25">
      <c r="B85121" s="68"/>
    </row>
    <row r="85122" spans="2:2" x14ac:dyDescent="0.25">
      <c r="B85122" s="68"/>
    </row>
    <row r="85123" spans="2:2" x14ac:dyDescent="0.25">
      <c r="B85123" s="68"/>
    </row>
    <row r="85124" spans="2:2" x14ac:dyDescent="0.25">
      <c r="B85124" s="68"/>
    </row>
    <row r="85125" spans="2:2" x14ac:dyDescent="0.25">
      <c r="B85125" s="68"/>
    </row>
    <row r="85126" spans="2:2" x14ac:dyDescent="0.25">
      <c r="B85126" s="68"/>
    </row>
    <row r="85127" spans="2:2" x14ac:dyDescent="0.25">
      <c r="B85127" s="68"/>
    </row>
    <row r="85128" spans="2:2" x14ac:dyDescent="0.25">
      <c r="B85128" s="68"/>
    </row>
    <row r="85129" spans="2:2" x14ac:dyDescent="0.25">
      <c r="B85129" s="68"/>
    </row>
    <row r="85130" spans="2:2" x14ac:dyDescent="0.25">
      <c r="B85130" s="68"/>
    </row>
    <row r="85131" spans="2:2" x14ac:dyDescent="0.25">
      <c r="B85131" s="68"/>
    </row>
    <row r="85132" spans="2:2" x14ac:dyDescent="0.25">
      <c r="B85132" s="68"/>
    </row>
    <row r="85133" spans="2:2" x14ac:dyDescent="0.25">
      <c r="B85133" s="68"/>
    </row>
    <row r="85134" spans="2:2" x14ac:dyDescent="0.25">
      <c r="B85134" s="68"/>
    </row>
    <row r="85135" spans="2:2" x14ac:dyDescent="0.25">
      <c r="B85135" s="68"/>
    </row>
    <row r="85136" spans="2:2" x14ac:dyDescent="0.25">
      <c r="B85136" s="68"/>
    </row>
    <row r="85137" spans="2:2" x14ac:dyDescent="0.25">
      <c r="B85137" s="68"/>
    </row>
    <row r="85138" spans="2:2" x14ac:dyDescent="0.25">
      <c r="B85138" s="68"/>
    </row>
    <row r="85139" spans="2:2" x14ac:dyDescent="0.25">
      <c r="B85139" s="68"/>
    </row>
    <row r="85140" spans="2:2" x14ac:dyDescent="0.25">
      <c r="B85140" s="68"/>
    </row>
    <row r="85141" spans="2:2" x14ac:dyDescent="0.25">
      <c r="B85141" s="68"/>
    </row>
    <row r="85142" spans="2:2" x14ac:dyDescent="0.25">
      <c r="B85142" s="68"/>
    </row>
    <row r="85143" spans="2:2" x14ac:dyDescent="0.25">
      <c r="B85143" s="68"/>
    </row>
    <row r="85144" spans="2:2" x14ac:dyDescent="0.25">
      <c r="B85144" s="68"/>
    </row>
    <row r="85145" spans="2:2" x14ac:dyDescent="0.25">
      <c r="B85145" s="68"/>
    </row>
    <row r="85146" spans="2:2" x14ac:dyDescent="0.25">
      <c r="B85146" s="68"/>
    </row>
    <row r="85147" spans="2:2" x14ac:dyDescent="0.25">
      <c r="B85147" s="68"/>
    </row>
    <row r="85148" spans="2:2" x14ac:dyDescent="0.25">
      <c r="B85148" s="68"/>
    </row>
    <row r="85149" spans="2:2" x14ac:dyDescent="0.25">
      <c r="B85149" s="68"/>
    </row>
    <row r="85150" spans="2:2" x14ac:dyDescent="0.25">
      <c r="B85150" s="68"/>
    </row>
    <row r="85151" spans="2:2" x14ac:dyDescent="0.25">
      <c r="B85151" s="68"/>
    </row>
    <row r="85152" spans="2:2" x14ac:dyDescent="0.25">
      <c r="B85152" s="68"/>
    </row>
    <row r="85153" spans="2:2" x14ac:dyDescent="0.25">
      <c r="B85153" s="68"/>
    </row>
    <row r="85154" spans="2:2" x14ac:dyDescent="0.25">
      <c r="B85154" s="68"/>
    </row>
    <row r="85155" spans="2:2" x14ac:dyDescent="0.25">
      <c r="B85155" s="68"/>
    </row>
    <row r="85156" spans="2:2" x14ac:dyDescent="0.25">
      <c r="B85156" s="68"/>
    </row>
    <row r="85157" spans="2:2" x14ac:dyDescent="0.25">
      <c r="B85157" s="68"/>
    </row>
    <row r="85158" spans="2:2" x14ac:dyDescent="0.25">
      <c r="B85158" s="68"/>
    </row>
    <row r="85159" spans="2:2" x14ac:dyDescent="0.25">
      <c r="B85159" s="68"/>
    </row>
    <row r="85160" spans="2:2" x14ac:dyDescent="0.25">
      <c r="B85160" s="68"/>
    </row>
    <row r="85161" spans="2:2" x14ac:dyDescent="0.25">
      <c r="B85161" s="68"/>
    </row>
    <row r="85162" spans="2:2" x14ac:dyDescent="0.25">
      <c r="B85162" s="68"/>
    </row>
    <row r="85163" spans="2:2" x14ac:dyDescent="0.25">
      <c r="B85163" s="68"/>
    </row>
    <row r="85164" spans="2:2" x14ac:dyDescent="0.25">
      <c r="B85164" s="68"/>
    </row>
    <row r="85165" spans="2:2" x14ac:dyDescent="0.25">
      <c r="B85165" s="68"/>
    </row>
    <row r="85166" spans="2:2" x14ac:dyDescent="0.25">
      <c r="B85166" s="68"/>
    </row>
    <row r="85167" spans="2:2" x14ac:dyDescent="0.25">
      <c r="B85167" s="68"/>
    </row>
    <row r="85168" spans="2:2" x14ac:dyDescent="0.25">
      <c r="B85168" s="68"/>
    </row>
    <row r="85169" spans="2:2" x14ac:dyDescent="0.25">
      <c r="B85169" s="68"/>
    </row>
    <row r="85170" spans="2:2" x14ac:dyDescent="0.25">
      <c r="B85170" s="68"/>
    </row>
    <row r="85171" spans="2:2" x14ac:dyDescent="0.25">
      <c r="B85171" s="68"/>
    </row>
    <row r="85172" spans="2:2" x14ac:dyDescent="0.25">
      <c r="B85172" s="68"/>
    </row>
    <row r="85173" spans="2:2" x14ac:dyDescent="0.25">
      <c r="B85173" s="68"/>
    </row>
    <row r="85174" spans="2:2" x14ac:dyDescent="0.25">
      <c r="B85174" s="68"/>
    </row>
    <row r="85175" spans="2:2" x14ac:dyDescent="0.25">
      <c r="B85175" s="68"/>
    </row>
    <row r="85176" spans="2:2" x14ac:dyDescent="0.25">
      <c r="B85176" s="68"/>
    </row>
    <row r="85177" spans="2:2" x14ac:dyDescent="0.25">
      <c r="B85177" s="68"/>
    </row>
    <row r="85178" spans="2:2" x14ac:dyDescent="0.25">
      <c r="B85178" s="68"/>
    </row>
    <row r="85179" spans="2:2" x14ac:dyDescent="0.25">
      <c r="B85179" s="68"/>
    </row>
    <row r="85180" spans="2:2" x14ac:dyDescent="0.25">
      <c r="B85180" s="68"/>
    </row>
    <row r="85181" spans="2:2" x14ac:dyDescent="0.25">
      <c r="B85181" s="68"/>
    </row>
    <row r="85182" spans="2:2" x14ac:dyDescent="0.25">
      <c r="B85182" s="68"/>
    </row>
    <row r="85183" spans="2:2" x14ac:dyDescent="0.25">
      <c r="B85183" s="68"/>
    </row>
    <row r="85184" spans="2:2" x14ac:dyDescent="0.25">
      <c r="B85184" s="68"/>
    </row>
    <row r="85185" spans="2:2" x14ac:dyDescent="0.25">
      <c r="B85185" s="68"/>
    </row>
    <row r="85186" spans="2:2" x14ac:dyDescent="0.25">
      <c r="B85186" s="68"/>
    </row>
    <row r="85187" spans="2:2" x14ac:dyDescent="0.25">
      <c r="B85187" s="68"/>
    </row>
    <row r="85188" spans="2:2" x14ac:dyDescent="0.25">
      <c r="B85188" s="68"/>
    </row>
    <row r="85189" spans="2:2" x14ac:dyDescent="0.25">
      <c r="B85189" s="68"/>
    </row>
    <row r="85190" spans="2:2" x14ac:dyDescent="0.25">
      <c r="B85190" s="68"/>
    </row>
    <row r="85191" spans="2:2" x14ac:dyDescent="0.25">
      <c r="B85191" s="68"/>
    </row>
    <row r="85192" spans="2:2" x14ac:dyDescent="0.25">
      <c r="B85192" s="68"/>
    </row>
    <row r="85193" spans="2:2" x14ac:dyDescent="0.25">
      <c r="B85193" s="68"/>
    </row>
    <row r="85194" spans="2:2" x14ac:dyDescent="0.25">
      <c r="B85194" s="68"/>
    </row>
    <row r="85195" spans="2:2" x14ac:dyDescent="0.25">
      <c r="B85195" s="68"/>
    </row>
    <row r="85196" spans="2:2" x14ac:dyDescent="0.25">
      <c r="B85196" s="68"/>
    </row>
    <row r="85197" spans="2:2" x14ac:dyDescent="0.25">
      <c r="B85197" s="68"/>
    </row>
    <row r="85198" spans="2:2" x14ac:dyDescent="0.25">
      <c r="B85198" s="68"/>
    </row>
    <row r="85199" spans="2:2" x14ac:dyDescent="0.25">
      <c r="B85199" s="68"/>
    </row>
    <row r="85200" spans="2:2" x14ac:dyDescent="0.25">
      <c r="B85200" s="68"/>
    </row>
    <row r="85201" spans="2:2" x14ac:dyDescent="0.25">
      <c r="B85201" s="68"/>
    </row>
    <row r="85202" spans="2:2" x14ac:dyDescent="0.25">
      <c r="B85202" s="68"/>
    </row>
    <row r="85203" spans="2:2" x14ac:dyDescent="0.25">
      <c r="B85203" s="68"/>
    </row>
    <row r="85204" spans="2:2" x14ac:dyDescent="0.25">
      <c r="B85204" s="68"/>
    </row>
    <row r="85205" spans="2:2" x14ac:dyDescent="0.25">
      <c r="B85205" s="68"/>
    </row>
    <row r="85206" spans="2:2" x14ac:dyDescent="0.25">
      <c r="B85206" s="68"/>
    </row>
    <row r="85207" spans="2:2" x14ac:dyDescent="0.25">
      <c r="B85207" s="68"/>
    </row>
    <row r="85208" spans="2:2" x14ac:dyDescent="0.25">
      <c r="B85208" s="68"/>
    </row>
    <row r="85209" spans="2:2" x14ac:dyDescent="0.25">
      <c r="B85209" s="68"/>
    </row>
    <row r="85210" spans="2:2" x14ac:dyDescent="0.25">
      <c r="B85210" s="68"/>
    </row>
    <row r="85211" spans="2:2" x14ac:dyDescent="0.25">
      <c r="B85211" s="68"/>
    </row>
    <row r="85212" spans="2:2" x14ac:dyDescent="0.25">
      <c r="B85212" s="68"/>
    </row>
    <row r="85213" spans="2:2" x14ac:dyDescent="0.25">
      <c r="B85213" s="68"/>
    </row>
    <row r="85214" spans="2:2" x14ac:dyDescent="0.25">
      <c r="B85214" s="68"/>
    </row>
    <row r="85215" spans="2:2" x14ac:dyDescent="0.25">
      <c r="B85215" s="68"/>
    </row>
    <row r="85216" spans="2:2" x14ac:dyDescent="0.25">
      <c r="B85216" s="68"/>
    </row>
    <row r="85217" spans="2:2" x14ac:dyDescent="0.25">
      <c r="B85217" s="68"/>
    </row>
    <row r="85218" spans="2:2" x14ac:dyDescent="0.25">
      <c r="B85218" s="68"/>
    </row>
    <row r="85219" spans="2:2" x14ac:dyDescent="0.25">
      <c r="B85219" s="68"/>
    </row>
    <row r="85220" spans="2:2" x14ac:dyDescent="0.25">
      <c r="B85220" s="68"/>
    </row>
    <row r="85221" spans="2:2" x14ac:dyDescent="0.25">
      <c r="B85221" s="68"/>
    </row>
    <row r="85222" spans="2:2" x14ac:dyDescent="0.25">
      <c r="B85222" s="68"/>
    </row>
    <row r="85223" spans="2:2" x14ac:dyDescent="0.25">
      <c r="B85223" s="68"/>
    </row>
    <row r="85224" spans="2:2" x14ac:dyDescent="0.25">
      <c r="B85224" s="68"/>
    </row>
    <row r="85225" spans="2:2" x14ac:dyDescent="0.25">
      <c r="B85225" s="68"/>
    </row>
    <row r="85226" spans="2:2" x14ac:dyDescent="0.25">
      <c r="B85226" s="68"/>
    </row>
    <row r="85227" spans="2:2" x14ac:dyDescent="0.25">
      <c r="B85227" s="68"/>
    </row>
    <row r="85228" spans="2:2" x14ac:dyDescent="0.25">
      <c r="B85228" s="68"/>
    </row>
    <row r="85229" spans="2:2" x14ac:dyDescent="0.25">
      <c r="B85229" s="68"/>
    </row>
    <row r="85230" spans="2:2" x14ac:dyDescent="0.25">
      <c r="B85230" s="68"/>
    </row>
    <row r="85231" spans="2:2" x14ac:dyDescent="0.25">
      <c r="B85231" s="68"/>
    </row>
    <row r="85232" spans="2:2" x14ac:dyDescent="0.25">
      <c r="B85232" s="68"/>
    </row>
    <row r="85233" spans="2:2" x14ac:dyDescent="0.25">
      <c r="B85233" s="68"/>
    </row>
    <row r="85234" spans="2:2" x14ac:dyDescent="0.25">
      <c r="B85234" s="68"/>
    </row>
    <row r="85235" spans="2:2" x14ac:dyDescent="0.25">
      <c r="B85235" s="68"/>
    </row>
    <row r="85236" spans="2:2" x14ac:dyDescent="0.25">
      <c r="B85236" s="68"/>
    </row>
    <row r="85237" spans="2:2" x14ac:dyDescent="0.25">
      <c r="B85237" s="68"/>
    </row>
    <row r="85238" spans="2:2" x14ac:dyDescent="0.25">
      <c r="B85238" s="68"/>
    </row>
    <row r="85239" spans="2:2" x14ac:dyDescent="0.25">
      <c r="B85239" s="68"/>
    </row>
    <row r="85240" spans="2:2" x14ac:dyDescent="0.25">
      <c r="B85240" s="68"/>
    </row>
    <row r="85241" spans="2:2" x14ac:dyDescent="0.25">
      <c r="B85241" s="68"/>
    </row>
    <row r="85242" spans="2:2" x14ac:dyDescent="0.25">
      <c r="B85242" s="68"/>
    </row>
    <row r="85243" spans="2:2" x14ac:dyDescent="0.25">
      <c r="B85243" s="68"/>
    </row>
    <row r="85244" spans="2:2" x14ac:dyDescent="0.25">
      <c r="B85244" s="68"/>
    </row>
    <row r="85245" spans="2:2" x14ac:dyDescent="0.25">
      <c r="B85245" s="68"/>
    </row>
    <row r="85246" spans="2:2" x14ac:dyDescent="0.25">
      <c r="B85246" s="68"/>
    </row>
    <row r="85247" spans="2:2" x14ac:dyDescent="0.25">
      <c r="B85247" s="68"/>
    </row>
    <row r="85248" spans="2:2" x14ac:dyDescent="0.25">
      <c r="B85248" s="68"/>
    </row>
    <row r="85249" spans="2:2" x14ac:dyDescent="0.25">
      <c r="B85249" s="68"/>
    </row>
    <row r="85250" spans="2:2" x14ac:dyDescent="0.25">
      <c r="B85250" s="68"/>
    </row>
    <row r="85251" spans="2:2" x14ac:dyDescent="0.25">
      <c r="B85251" s="68"/>
    </row>
    <row r="85252" spans="2:2" x14ac:dyDescent="0.25">
      <c r="B85252" s="68"/>
    </row>
    <row r="85253" spans="2:2" x14ac:dyDescent="0.25">
      <c r="B85253" s="68"/>
    </row>
    <row r="85254" spans="2:2" x14ac:dyDescent="0.25">
      <c r="B85254" s="68"/>
    </row>
    <row r="85255" spans="2:2" x14ac:dyDescent="0.25">
      <c r="B85255" s="68"/>
    </row>
    <row r="85256" spans="2:2" x14ac:dyDescent="0.25">
      <c r="B85256" s="68"/>
    </row>
    <row r="85257" spans="2:2" x14ac:dyDescent="0.25">
      <c r="B85257" s="68"/>
    </row>
    <row r="85258" spans="2:2" x14ac:dyDescent="0.25">
      <c r="B85258" s="68"/>
    </row>
    <row r="85259" spans="2:2" x14ac:dyDescent="0.25">
      <c r="B85259" s="68"/>
    </row>
    <row r="85260" spans="2:2" x14ac:dyDescent="0.25">
      <c r="B85260" s="68"/>
    </row>
    <row r="85261" spans="2:2" x14ac:dyDescent="0.25">
      <c r="B85261" s="68"/>
    </row>
    <row r="85262" spans="2:2" x14ac:dyDescent="0.25">
      <c r="B85262" s="68"/>
    </row>
    <row r="85263" spans="2:2" x14ac:dyDescent="0.25">
      <c r="B85263" s="68"/>
    </row>
    <row r="85264" spans="2:2" x14ac:dyDescent="0.25">
      <c r="B85264" s="68"/>
    </row>
    <row r="85265" spans="2:2" x14ac:dyDescent="0.25">
      <c r="B85265" s="68"/>
    </row>
    <row r="85266" spans="2:2" x14ac:dyDescent="0.25">
      <c r="B85266" s="68"/>
    </row>
    <row r="85267" spans="2:2" x14ac:dyDescent="0.25">
      <c r="B85267" s="68"/>
    </row>
    <row r="85268" spans="2:2" x14ac:dyDescent="0.25">
      <c r="B85268" s="68"/>
    </row>
    <row r="85269" spans="2:2" x14ac:dyDescent="0.25">
      <c r="B85269" s="68"/>
    </row>
    <row r="85270" spans="2:2" x14ac:dyDescent="0.25">
      <c r="B85270" s="68"/>
    </row>
    <row r="85271" spans="2:2" x14ac:dyDescent="0.25">
      <c r="B85271" s="68"/>
    </row>
    <row r="85272" spans="2:2" x14ac:dyDescent="0.25">
      <c r="B85272" s="68"/>
    </row>
    <row r="85273" spans="2:2" x14ac:dyDescent="0.25">
      <c r="B85273" s="68"/>
    </row>
    <row r="85274" spans="2:2" x14ac:dyDescent="0.25">
      <c r="B85274" s="68"/>
    </row>
    <row r="85275" spans="2:2" x14ac:dyDescent="0.25">
      <c r="B85275" s="68"/>
    </row>
    <row r="85276" spans="2:2" x14ac:dyDescent="0.25">
      <c r="B85276" s="68"/>
    </row>
    <row r="85277" spans="2:2" x14ac:dyDescent="0.25">
      <c r="B85277" s="68"/>
    </row>
    <row r="85278" spans="2:2" x14ac:dyDescent="0.25">
      <c r="B85278" s="68"/>
    </row>
    <row r="85279" spans="2:2" x14ac:dyDescent="0.25">
      <c r="B85279" s="68"/>
    </row>
    <row r="85280" spans="2:2" x14ac:dyDescent="0.25">
      <c r="B85280" s="68"/>
    </row>
    <row r="85281" spans="2:2" x14ac:dyDescent="0.25">
      <c r="B85281" s="68"/>
    </row>
    <row r="85282" spans="2:2" x14ac:dyDescent="0.25">
      <c r="B85282" s="68"/>
    </row>
    <row r="85283" spans="2:2" x14ac:dyDescent="0.25">
      <c r="B85283" s="68"/>
    </row>
    <row r="85284" spans="2:2" x14ac:dyDescent="0.25">
      <c r="B85284" s="68"/>
    </row>
    <row r="85285" spans="2:2" x14ac:dyDescent="0.25">
      <c r="B85285" s="68"/>
    </row>
    <row r="85286" spans="2:2" x14ac:dyDescent="0.25">
      <c r="B85286" s="68"/>
    </row>
    <row r="85287" spans="2:2" x14ac:dyDescent="0.25">
      <c r="B85287" s="68"/>
    </row>
    <row r="85288" spans="2:2" x14ac:dyDescent="0.25">
      <c r="B85288" s="68"/>
    </row>
    <row r="85289" spans="2:2" x14ac:dyDescent="0.25">
      <c r="B85289" s="68"/>
    </row>
    <row r="85290" spans="2:2" x14ac:dyDescent="0.25">
      <c r="B85290" s="68"/>
    </row>
    <row r="85291" spans="2:2" x14ac:dyDescent="0.25">
      <c r="B85291" s="68"/>
    </row>
    <row r="85292" spans="2:2" x14ac:dyDescent="0.25">
      <c r="B85292" s="68"/>
    </row>
    <row r="85293" spans="2:2" x14ac:dyDescent="0.25">
      <c r="B85293" s="68"/>
    </row>
    <row r="85294" spans="2:2" x14ac:dyDescent="0.25">
      <c r="B85294" s="68"/>
    </row>
    <row r="85295" spans="2:2" x14ac:dyDescent="0.25">
      <c r="B85295" s="68"/>
    </row>
    <row r="85296" spans="2:2" x14ac:dyDescent="0.25">
      <c r="B85296" s="68"/>
    </row>
    <row r="85297" spans="2:2" x14ac:dyDescent="0.25">
      <c r="B85297" s="68"/>
    </row>
    <row r="85298" spans="2:2" x14ac:dyDescent="0.25">
      <c r="B85298" s="68"/>
    </row>
    <row r="85299" spans="2:2" x14ac:dyDescent="0.25">
      <c r="B85299" s="68"/>
    </row>
    <row r="85300" spans="2:2" x14ac:dyDescent="0.25">
      <c r="B85300" s="68"/>
    </row>
    <row r="85301" spans="2:2" x14ac:dyDescent="0.25">
      <c r="B85301" s="68"/>
    </row>
    <row r="85302" spans="2:2" x14ac:dyDescent="0.25">
      <c r="B85302" s="68"/>
    </row>
    <row r="85303" spans="2:2" x14ac:dyDescent="0.25">
      <c r="B85303" s="68"/>
    </row>
    <row r="85304" spans="2:2" x14ac:dyDescent="0.25">
      <c r="B85304" s="68"/>
    </row>
    <row r="85305" spans="2:2" x14ac:dyDescent="0.25">
      <c r="B85305" s="68"/>
    </row>
    <row r="85306" spans="2:2" x14ac:dyDescent="0.25">
      <c r="B85306" s="68"/>
    </row>
    <row r="85307" spans="2:2" x14ac:dyDescent="0.25">
      <c r="B85307" s="68"/>
    </row>
    <row r="85308" spans="2:2" x14ac:dyDescent="0.25">
      <c r="B85308" s="68"/>
    </row>
    <row r="85309" spans="2:2" x14ac:dyDescent="0.25">
      <c r="B85309" s="68"/>
    </row>
    <row r="85310" spans="2:2" x14ac:dyDescent="0.25">
      <c r="B85310" s="68"/>
    </row>
    <row r="85311" spans="2:2" x14ac:dyDescent="0.25">
      <c r="B85311" s="68"/>
    </row>
    <row r="85312" spans="2:2" x14ac:dyDescent="0.25">
      <c r="B85312" s="68"/>
    </row>
    <row r="85313" spans="2:2" x14ac:dyDescent="0.25">
      <c r="B85313" s="68"/>
    </row>
    <row r="85314" spans="2:2" x14ac:dyDescent="0.25">
      <c r="B85314" s="68"/>
    </row>
    <row r="85315" spans="2:2" x14ac:dyDescent="0.25">
      <c r="B85315" s="68"/>
    </row>
    <row r="85316" spans="2:2" x14ac:dyDescent="0.25">
      <c r="B85316" s="68"/>
    </row>
    <row r="85317" spans="2:2" x14ac:dyDescent="0.25">
      <c r="B85317" s="68"/>
    </row>
    <row r="85318" spans="2:2" x14ac:dyDescent="0.25">
      <c r="B85318" s="68"/>
    </row>
    <row r="85319" spans="2:2" x14ac:dyDescent="0.25">
      <c r="B85319" s="68"/>
    </row>
    <row r="85320" spans="2:2" x14ac:dyDescent="0.25">
      <c r="B85320" s="68"/>
    </row>
    <row r="85321" spans="2:2" x14ac:dyDescent="0.25">
      <c r="B85321" s="68"/>
    </row>
    <row r="85322" spans="2:2" x14ac:dyDescent="0.25">
      <c r="B85322" s="68"/>
    </row>
    <row r="85323" spans="2:2" x14ac:dyDescent="0.25">
      <c r="B85323" s="68"/>
    </row>
    <row r="85324" spans="2:2" x14ac:dyDescent="0.25">
      <c r="B85324" s="68"/>
    </row>
    <row r="85325" spans="2:2" x14ac:dyDescent="0.25">
      <c r="B85325" s="68"/>
    </row>
    <row r="85326" spans="2:2" x14ac:dyDescent="0.25">
      <c r="B85326" s="68"/>
    </row>
    <row r="85327" spans="2:2" x14ac:dyDescent="0.25">
      <c r="B85327" s="68"/>
    </row>
    <row r="85328" spans="2:2" x14ac:dyDescent="0.25">
      <c r="B85328" s="68"/>
    </row>
    <row r="85329" spans="2:2" x14ac:dyDescent="0.25">
      <c r="B85329" s="68"/>
    </row>
    <row r="85330" spans="2:2" x14ac:dyDescent="0.25">
      <c r="B85330" s="68"/>
    </row>
    <row r="85331" spans="2:2" x14ac:dyDescent="0.25">
      <c r="B85331" s="68"/>
    </row>
    <row r="85332" spans="2:2" x14ac:dyDescent="0.25">
      <c r="B85332" s="68"/>
    </row>
    <row r="85333" spans="2:2" x14ac:dyDescent="0.25">
      <c r="B85333" s="68"/>
    </row>
    <row r="85334" spans="2:2" x14ac:dyDescent="0.25">
      <c r="B85334" s="68"/>
    </row>
    <row r="85335" spans="2:2" x14ac:dyDescent="0.25">
      <c r="B85335" s="68"/>
    </row>
    <row r="85336" spans="2:2" x14ac:dyDescent="0.25">
      <c r="B85336" s="68"/>
    </row>
    <row r="85337" spans="2:2" x14ac:dyDescent="0.25">
      <c r="B85337" s="68"/>
    </row>
    <row r="85338" spans="2:2" x14ac:dyDescent="0.25">
      <c r="B85338" s="68"/>
    </row>
    <row r="85339" spans="2:2" x14ac:dyDescent="0.25">
      <c r="B85339" s="68"/>
    </row>
    <row r="85340" spans="2:2" x14ac:dyDescent="0.25">
      <c r="B85340" s="68"/>
    </row>
    <row r="85341" spans="2:2" x14ac:dyDescent="0.25">
      <c r="B85341" s="68"/>
    </row>
    <row r="85342" spans="2:2" x14ac:dyDescent="0.25">
      <c r="B85342" s="68"/>
    </row>
    <row r="85343" spans="2:2" x14ac:dyDescent="0.25">
      <c r="B85343" s="68"/>
    </row>
    <row r="85344" spans="2:2" x14ac:dyDescent="0.25">
      <c r="B85344" s="68"/>
    </row>
    <row r="85345" spans="2:2" x14ac:dyDescent="0.25">
      <c r="B85345" s="68"/>
    </row>
    <row r="85346" spans="2:2" x14ac:dyDescent="0.25">
      <c r="B85346" s="68"/>
    </row>
    <row r="85347" spans="2:2" x14ac:dyDescent="0.25">
      <c r="B85347" s="68"/>
    </row>
    <row r="85348" spans="2:2" x14ac:dyDescent="0.25">
      <c r="B85348" s="68"/>
    </row>
    <row r="85349" spans="2:2" x14ac:dyDescent="0.25">
      <c r="B85349" s="68"/>
    </row>
    <row r="85350" spans="2:2" x14ac:dyDescent="0.25">
      <c r="B85350" s="68"/>
    </row>
    <row r="85351" spans="2:2" x14ac:dyDescent="0.25">
      <c r="B85351" s="68"/>
    </row>
    <row r="85352" spans="2:2" x14ac:dyDescent="0.25">
      <c r="B85352" s="68"/>
    </row>
    <row r="85353" spans="2:2" x14ac:dyDescent="0.25">
      <c r="B85353" s="68"/>
    </row>
    <row r="85354" spans="2:2" x14ac:dyDescent="0.25">
      <c r="B85354" s="68"/>
    </row>
    <row r="85355" spans="2:2" x14ac:dyDescent="0.25">
      <c r="B85355" s="68"/>
    </row>
    <row r="85356" spans="2:2" x14ac:dyDescent="0.25">
      <c r="B85356" s="68"/>
    </row>
    <row r="85357" spans="2:2" x14ac:dyDescent="0.25">
      <c r="B85357" s="68"/>
    </row>
    <row r="85358" spans="2:2" x14ac:dyDescent="0.25">
      <c r="B85358" s="68"/>
    </row>
    <row r="85359" spans="2:2" x14ac:dyDescent="0.25">
      <c r="B85359" s="68"/>
    </row>
    <row r="85360" spans="2:2" x14ac:dyDescent="0.25">
      <c r="B85360" s="68"/>
    </row>
    <row r="85361" spans="2:2" x14ac:dyDescent="0.25">
      <c r="B85361" s="68"/>
    </row>
    <row r="85362" spans="2:2" x14ac:dyDescent="0.25">
      <c r="B85362" s="68"/>
    </row>
    <row r="85363" spans="2:2" x14ac:dyDescent="0.25">
      <c r="B85363" s="68"/>
    </row>
    <row r="85364" spans="2:2" x14ac:dyDescent="0.25">
      <c r="B85364" s="68"/>
    </row>
    <row r="85365" spans="2:2" x14ac:dyDescent="0.25">
      <c r="B85365" s="68"/>
    </row>
    <row r="85366" spans="2:2" x14ac:dyDescent="0.25">
      <c r="B85366" s="68"/>
    </row>
    <row r="85367" spans="2:2" x14ac:dyDescent="0.25">
      <c r="B85367" s="68"/>
    </row>
    <row r="85368" spans="2:2" x14ac:dyDescent="0.25">
      <c r="B85368" s="68"/>
    </row>
    <row r="85369" spans="2:2" x14ac:dyDescent="0.25">
      <c r="B85369" s="68"/>
    </row>
    <row r="85370" spans="2:2" x14ac:dyDescent="0.25">
      <c r="B85370" s="68"/>
    </row>
    <row r="85371" spans="2:2" x14ac:dyDescent="0.25">
      <c r="B85371" s="68"/>
    </row>
    <row r="85372" spans="2:2" x14ac:dyDescent="0.25">
      <c r="B85372" s="68"/>
    </row>
    <row r="85373" spans="2:2" x14ac:dyDescent="0.25">
      <c r="B85373" s="68"/>
    </row>
    <row r="85374" spans="2:2" x14ac:dyDescent="0.25">
      <c r="B85374" s="68"/>
    </row>
    <row r="85375" spans="2:2" x14ac:dyDescent="0.25">
      <c r="B85375" s="68"/>
    </row>
    <row r="85376" spans="2:2" x14ac:dyDescent="0.25">
      <c r="B85376" s="68"/>
    </row>
    <row r="85377" spans="2:2" x14ac:dyDescent="0.25">
      <c r="B85377" s="68"/>
    </row>
    <row r="85378" spans="2:2" x14ac:dyDescent="0.25">
      <c r="B85378" s="68"/>
    </row>
    <row r="85379" spans="2:2" x14ac:dyDescent="0.25">
      <c r="B85379" s="68"/>
    </row>
    <row r="85380" spans="2:2" x14ac:dyDescent="0.25">
      <c r="B85380" s="68"/>
    </row>
    <row r="85381" spans="2:2" x14ac:dyDescent="0.25">
      <c r="B85381" s="68"/>
    </row>
    <row r="85382" spans="2:2" x14ac:dyDescent="0.25">
      <c r="B85382" s="68"/>
    </row>
    <row r="85383" spans="2:2" x14ac:dyDescent="0.25">
      <c r="B85383" s="68"/>
    </row>
    <row r="85384" spans="2:2" x14ac:dyDescent="0.25">
      <c r="B85384" s="68"/>
    </row>
    <row r="85385" spans="2:2" x14ac:dyDescent="0.25">
      <c r="B85385" s="68"/>
    </row>
    <row r="85386" spans="2:2" x14ac:dyDescent="0.25">
      <c r="B85386" s="68"/>
    </row>
    <row r="85387" spans="2:2" x14ac:dyDescent="0.25">
      <c r="B85387" s="68"/>
    </row>
    <row r="85388" spans="2:2" x14ac:dyDescent="0.25">
      <c r="B85388" s="68"/>
    </row>
    <row r="85389" spans="2:2" x14ac:dyDescent="0.25">
      <c r="B85389" s="68"/>
    </row>
    <row r="85390" spans="2:2" x14ac:dyDescent="0.25">
      <c r="B85390" s="68"/>
    </row>
    <row r="85391" spans="2:2" x14ac:dyDescent="0.25">
      <c r="B85391" s="68"/>
    </row>
    <row r="85392" spans="2:2" x14ac:dyDescent="0.25">
      <c r="B85392" s="68"/>
    </row>
    <row r="85393" spans="2:2" x14ac:dyDescent="0.25">
      <c r="B85393" s="68"/>
    </row>
    <row r="85394" spans="2:2" x14ac:dyDescent="0.25">
      <c r="B85394" s="68"/>
    </row>
    <row r="85395" spans="2:2" x14ac:dyDescent="0.25">
      <c r="B85395" s="68"/>
    </row>
    <row r="85396" spans="2:2" x14ac:dyDescent="0.25">
      <c r="B85396" s="68"/>
    </row>
    <row r="85397" spans="2:2" x14ac:dyDescent="0.25">
      <c r="B85397" s="68"/>
    </row>
    <row r="85398" spans="2:2" x14ac:dyDescent="0.25">
      <c r="B85398" s="68"/>
    </row>
    <row r="85399" spans="2:2" x14ac:dyDescent="0.25">
      <c r="B85399" s="68"/>
    </row>
    <row r="85400" spans="2:2" x14ac:dyDescent="0.25">
      <c r="B85400" s="68"/>
    </row>
    <row r="85401" spans="2:2" x14ac:dyDescent="0.25">
      <c r="B85401" s="68"/>
    </row>
    <row r="85402" spans="2:2" x14ac:dyDescent="0.25">
      <c r="B85402" s="68"/>
    </row>
    <row r="85403" spans="2:2" x14ac:dyDescent="0.25">
      <c r="B85403" s="68"/>
    </row>
    <row r="85404" spans="2:2" x14ac:dyDescent="0.25">
      <c r="B85404" s="68"/>
    </row>
    <row r="85405" spans="2:2" x14ac:dyDescent="0.25">
      <c r="B85405" s="68"/>
    </row>
    <row r="85406" spans="2:2" x14ac:dyDescent="0.25">
      <c r="B85406" s="68"/>
    </row>
    <row r="85407" spans="2:2" x14ac:dyDescent="0.25">
      <c r="B85407" s="68"/>
    </row>
    <row r="85408" spans="2:2" x14ac:dyDescent="0.25">
      <c r="B85408" s="68"/>
    </row>
    <row r="85409" spans="2:2" x14ac:dyDescent="0.25">
      <c r="B85409" s="68"/>
    </row>
    <row r="85410" spans="2:2" x14ac:dyDescent="0.25">
      <c r="B85410" s="68"/>
    </row>
    <row r="85411" spans="2:2" x14ac:dyDescent="0.25">
      <c r="B85411" s="68"/>
    </row>
    <row r="85412" spans="2:2" x14ac:dyDescent="0.25">
      <c r="B85412" s="68"/>
    </row>
    <row r="85413" spans="2:2" x14ac:dyDescent="0.25">
      <c r="B85413" s="68"/>
    </row>
    <row r="85414" spans="2:2" x14ac:dyDescent="0.25">
      <c r="B85414" s="68"/>
    </row>
    <row r="85415" spans="2:2" x14ac:dyDescent="0.25">
      <c r="B85415" s="68"/>
    </row>
    <row r="85416" spans="2:2" x14ac:dyDescent="0.25">
      <c r="B85416" s="68"/>
    </row>
    <row r="85417" spans="2:2" x14ac:dyDescent="0.25">
      <c r="B85417" s="68"/>
    </row>
    <row r="85418" spans="2:2" x14ac:dyDescent="0.25">
      <c r="B85418" s="68"/>
    </row>
    <row r="85419" spans="2:2" x14ac:dyDescent="0.25">
      <c r="B85419" s="68"/>
    </row>
    <row r="85420" spans="2:2" x14ac:dyDescent="0.25">
      <c r="B85420" s="68"/>
    </row>
    <row r="85421" spans="2:2" x14ac:dyDescent="0.25">
      <c r="B85421" s="68"/>
    </row>
    <row r="85422" spans="2:2" x14ac:dyDescent="0.25">
      <c r="B85422" s="68"/>
    </row>
    <row r="85423" spans="2:2" x14ac:dyDescent="0.25">
      <c r="B85423" s="68"/>
    </row>
    <row r="85424" spans="2:2" x14ac:dyDescent="0.25">
      <c r="B85424" s="68"/>
    </row>
    <row r="85425" spans="2:2" x14ac:dyDescent="0.25">
      <c r="B85425" s="68"/>
    </row>
    <row r="85426" spans="2:2" x14ac:dyDescent="0.25">
      <c r="B85426" s="68"/>
    </row>
    <row r="85427" spans="2:2" x14ac:dyDescent="0.25">
      <c r="B85427" s="68"/>
    </row>
    <row r="85428" spans="2:2" x14ac:dyDescent="0.25">
      <c r="B85428" s="68"/>
    </row>
    <row r="85429" spans="2:2" x14ac:dyDescent="0.25">
      <c r="B85429" s="68"/>
    </row>
    <row r="85430" spans="2:2" x14ac:dyDescent="0.25">
      <c r="B85430" s="68"/>
    </row>
    <row r="85431" spans="2:2" x14ac:dyDescent="0.25">
      <c r="B85431" s="68"/>
    </row>
    <row r="85432" spans="2:2" x14ac:dyDescent="0.25">
      <c r="B85432" s="68"/>
    </row>
    <row r="85433" spans="2:2" x14ac:dyDescent="0.25">
      <c r="B85433" s="68"/>
    </row>
    <row r="85434" spans="2:2" x14ac:dyDescent="0.25">
      <c r="B85434" s="68"/>
    </row>
    <row r="85435" spans="2:2" x14ac:dyDescent="0.25">
      <c r="B85435" s="68"/>
    </row>
    <row r="85436" spans="2:2" x14ac:dyDescent="0.25">
      <c r="B85436" s="68"/>
    </row>
    <row r="85437" spans="2:2" x14ac:dyDescent="0.25">
      <c r="B85437" s="68"/>
    </row>
    <row r="85438" spans="2:2" x14ac:dyDescent="0.25">
      <c r="B85438" s="68"/>
    </row>
    <row r="85439" spans="2:2" x14ac:dyDescent="0.25">
      <c r="B85439" s="68"/>
    </row>
    <row r="85440" spans="2:2" x14ac:dyDescent="0.25">
      <c r="B85440" s="68"/>
    </row>
    <row r="85441" spans="2:2" x14ac:dyDescent="0.25">
      <c r="B85441" s="68"/>
    </row>
    <row r="85442" spans="2:2" x14ac:dyDescent="0.25">
      <c r="B85442" s="68"/>
    </row>
    <row r="85443" spans="2:2" x14ac:dyDescent="0.25">
      <c r="B85443" s="68"/>
    </row>
    <row r="85444" spans="2:2" x14ac:dyDescent="0.25">
      <c r="B85444" s="68"/>
    </row>
    <row r="85445" spans="2:2" x14ac:dyDescent="0.25">
      <c r="B85445" s="68"/>
    </row>
    <row r="85446" spans="2:2" x14ac:dyDescent="0.25">
      <c r="B85446" s="68"/>
    </row>
    <row r="85447" spans="2:2" x14ac:dyDescent="0.25">
      <c r="B85447" s="68"/>
    </row>
    <row r="85448" spans="2:2" x14ac:dyDescent="0.25">
      <c r="B85448" s="68"/>
    </row>
    <row r="85449" spans="2:2" x14ac:dyDescent="0.25">
      <c r="B85449" s="68"/>
    </row>
    <row r="85450" spans="2:2" x14ac:dyDescent="0.25">
      <c r="B85450" s="68"/>
    </row>
    <row r="85451" spans="2:2" x14ac:dyDescent="0.25">
      <c r="B85451" s="68"/>
    </row>
    <row r="85452" spans="2:2" x14ac:dyDescent="0.25">
      <c r="B85452" s="68"/>
    </row>
    <row r="85453" spans="2:2" x14ac:dyDescent="0.25">
      <c r="B85453" s="68"/>
    </row>
    <row r="85454" spans="2:2" x14ac:dyDescent="0.25">
      <c r="B85454" s="68"/>
    </row>
    <row r="85455" spans="2:2" x14ac:dyDescent="0.25">
      <c r="B85455" s="68"/>
    </row>
    <row r="85456" spans="2:2" x14ac:dyDescent="0.25">
      <c r="B85456" s="68"/>
    </row>
    <row r="85457" spans="2:2" x14ac:dyDescent="0.25">
      <c r="B85457" s="68"/>
    </row>
    <row r="85458" spans="2:2" x14ac:dyDescent="0.25">
      <c r="B85458" s="68"/>
    </row>
    <row r="85459" spans="2:2" x14ac:dyDescent="0.25">
      <c r="B85459" s="68"/>
    </row>
    <row r="85460" spans="2:2" x14ac:dyDescent="0.25">
      <c r="B85460" s="68"/>
    </row>
    <row r="85461" spans="2:2" x14ac:dyDescent="0.25">
      <c r="B85461" s="68"/>
    </row>
    <row r="85462" spans="2:2" x14ac:dyDescent="0.25">
      <c r="B85462" s="68"/>
    </row>
    <row r="85463" spans="2:2" x14ac:dyDescent="0.25">
      <c r="B85463" s="68"/>
    </row>
    <row r="85464" spans="2:2" x14ac:dyDescent="0.25">
      <c r="B85464" s="68"/>
    </row>
    <row r="85465" spans="2:2" x14ac:dyDescent="0.25">
      <c r="B85465" s="68"/>
    </row>
    <row r="85466" spans="2:2" x14ac:dyDescent="0.25">
      <c r="B85466" s="68"/>
    </row>
    <row r="85467" spans="2:2" x14ac:dyDescent="0.25">
      <c r="B85467" s="68"/>
    </row>
    <row r="85468" spans="2:2" x14ac:dyDescent="0.25">
      <c r="B85468" s="68"/>
    </row>
    <row r="85469" spans="2:2" x14ac:dyDescent="0.25">
      <c r="B85469" s="68"/>
    </row>
    <row r="85470" spans="2:2" x14ac:dyDescent="0.25">
      <c r="B85470" s="68"/>
    </row>
    <row r="85471" spans="2:2" x14ac:dyDescent="0.25">
      <c r="B85471" s="68"/>
    </row>
    <row r="85472" spans="2:2" x14ac:dyDescent="0.25">
      <c r="B85472" s="68"/>
    </row>
    <row r="85473" spans="2:2" x14ac:dyDescent="0.25">
      <c r="B85473" s="68"/>
    </row>
    <row r="85474" spans="2:2" x14ac:dyDescent="0.25">
      <c r="B85474" s="68"/>
    </row>
    <row r="85475" spans="2:2" x14ac:dyDescent="0.25">
      <c r="B85475" s="68"/>
    </row>
    <row r="85476" spans="2:2" x14ac:dyDescent="0.25">
      <c r="B85476" s="68"/>
    </row>
    <row r="85477" spans="2:2" x14ac:dyDescent="0.25">
      <c r="B85477" s="68"/>
    </row>
    <row r="85478" spans="2:2" x14ac:dyDescent="0.25">
      <c r="B85478" s="68"/>
    </row>
    <row r="85479" spans="2:2" x14ac:dyDescent="0.25">
      <c r="B85479" s="68"/>
    </row>
    <row r="85480" spans="2:2" x14ac:dyDescent="0.25">
      <c r="B85480" s="68"/>
    </row>
    <row r="85481" spans="2:2" x14ac:dyDescent="0.25">
      <c r="B85481" s="68"/>
    </row>
    <row r="85482" spans="2:2" x14ac:dyDescent="0.25">
      <c r="B85482" s="68"/>
    </row>
    <row r="85483" spans="2:2" x14ac:dyDescent="0.25">
      <c r="B85483" s="68"/>
    </row>
    <row r="85484" spans="2:2" x14ac:dyDescent="0.25">
      <c r="B85484" s="68"/>
    </row>
    <row r="85485" spans="2:2" x14ac:dyDescent="0.25">
      <c r="B85485" s="68"/>
    </row>
    <row r="85486" spans="2:2" x14ac:dyDescent="0.25">
      <c r="B85486" s="68"/>
    </row>
    <row r="85487" spans="2:2" x14ac:dyDescent="0.25">
      <c r="B85487" s="68"/>
    </row>
    <row r="85488" spans="2:2" x14ac:dyDescent="0.25">
      <c r="B85488" s="68"/>
    </row>
    <row r="85489" spans="2:2" x14ac:dyDescent="0.25">
      <c r="B85489" s="68"/>
    </row>
    <row r="85490" spans="2:2" x14ac:dyDescent="0.25">
      <c r="B85490" s="68"/>
    </row>
    <row r="85491" spans="2:2" x14ac:dyDescent="0.25">
      <c r="B85491" s="68"/>
    </row>
    <row r="85492" spans="2:2" x14ac:dyDescent="0.25">
      <c r="B85492" s="68"/>
    </row>
    <row r="85493" spans="2:2" x14ac:dyDescent="0.25">
      <c r="B85493" s="68"/>
    </row>
    <row r="85494" spans="2:2" x14ac:dyDescent="0.25">
      <c r="B85494" s="68"/>
    </row>
    <row r="85495" spans="2:2" x14ac:dyDescent="0.25">
      <c r="B85495" s="68"/>
    </row>
    <row r="85496" spans="2:2" x14ac:dyDescent="0.25">
      <c r="B85496" s="68"/>
    </row>
    <row r="85497" spans="2:2" x14ac:dyDescent="0.25">
      <c r="B85497" s="68"/>
    </row>
    <row r="85498" spans="2:2" x14ac:dyDescent="0.25">
      <c r="B85498" s="68"/>
    </row>
    <row r="85499" spans="2:2" x14ac:dyDescent="0.25">
      <c r="B85499" s="68"/>
    </row>
    <row r="85500" spans="2:2" x14ac:dyDescent="0.25">
      <c r="B85500" s="68"/>
    </row>
    <row r="85501" spans="2:2" x14ac:dyDescent="0.25">
      <c r="B85501" s="68"/>
    </row>
    <row r="85502" spans="2:2" x14ac:dyDescent="0.25">
      <c r="B85502" s="68"/>
    </row>
    <row r="85503" spans="2:2" x14ac:dyDescent="0.25">
      <c r="B85503" s="68"/>
    </row>
    <row r="85504" spans="2:2" x14ac:dyDescent="0.25">
      <c r="B85504" s="68"/>
    </row>
    <row r="85505" spans="2:2" x14ac:dyDescent="0.25">
      <c r="B85505" s="68"/>
    </row>
    <row r="85506" spans="2:2" x14ac:dyDescent="0.25">
      <c r="B85506" s="68"/>
    </row>
    <row r="85507" spans="2:2" x14ac:dyDescent="0.25">
      <c r="B85507" s="68"/>
    </row>
    <row r="85508" spans="2:2" x14ac:dyDescent="0.25">
      <c r="B85508" s="68"/>
    </row>
    <row r="85509" spans="2:2" x14ac:dyDescent="0.25">
      <c r="B85509" s="68"/>
    </row>
    <row r="85510" spans="2:2" x14ac:dyDescent="0.25">
      <c r="B85510" s="68"/>
    </row>
    <row r="85511" spans="2:2" x14ac:dyDescent="0.25">
      <c r="B85511" s="68"/>
    </row>
    <row r="85512" spans="2:2" x14ac:dyDescent="0.25">
      <c r="B85512" s="68"/>
    </row>
    <row r="85513" spans="2:2" x14ac:dyDescent="0.25">
      <c r="B85513" s="68"/>
    </row>
    <row r="85514" spans="2:2" x14ac:dyDescent="0.25">
      <c r="B85514" s="68"/>
    </row>
    <row r="85515" spans="2:2" x14ac:dyDescent="0.25">
      <c r="B85515" s="68"/>
    </row>
    <row r="85516" spans="2:2" x14ac:dyDescent="0.25">
      <c r="B85516" s="68"/>
    </row>
    <row r="85517" spans="2:2" x14ac:dyDescent="0.25">
      <c r="B85517" s="68"/>
    </row>
    <row r="85518" spans="2:2" x14ac:dyDescent="0.25">
      <c r="B85518" s="68"/>
    </row>
    <row r="85519" spans="2:2" x14ac:dyDescent="0.25">
      <c r="B85519" s="68"/>
    </row>
    <row r="85520" spans="2:2" x14ac:dyDescent="0.25">
      <c r="B85520" s="68"/>
    </row>
    <row r="85521" spans="2:2" x14ac:dyDescent="0.25">
      <c r="B85521" s="68"/>
    </row>
    <row r="85522" spans="2:2" x14ac:dyDescent="0.25">
      <c r="B85522" s="68"/>
    </row>
    <row r="85523" spans="2:2" x14ac:dyDescent="0.25">
      <c r="B85523" s="68"/>
    </row>
    <row r="85524" spans="2:2" x14ac:dyDescent="0.25">
      <c r="B85524" s="68"/>
    </row>
    <row r="85525" spans="2:2" x14ac:dyDescent="0.25">
      <c r="B85525" s="68"/>
    </row>
    <row r="85526" spans="2:2" x14ac:dyDescent="0.25">
      <c r="B85526" s="68"/>
    </row>
    <row r="85527" spans="2:2" x14ac:dyDescent="0.25">
      <c r="B85527" s="68"/>
    </row>
    <row r="85528" spans="2:2" x14ac:dyDescent="0.25">
      <c r="B85528" s="68"/>
    </row>
    <row r="85529" spans="2:2" x14ac:dyDescent="0.25">
      <c r="B85529" s="68"/>
    </row>
    <row r="85530" spans="2:2" x14ac:dyDescent="0.25">
      <c r="B85530" s="68"/>
    </row>
    <row r="85531" spans="2:2" x14ac:dyDescent="0.25">
      <c r="B85531" s="68"/>
    </row>
    <row r="85532" spans="2:2" x14ac:dyDescent="0.25">
      <c r="B85532" s="68"/>
    </row>
    <row r="85533" spans="2:2" x14ac:dyDescent="0.25">
      <c r="B85533" s="68"/>
    </row>
    <row r="85534" spans="2:2" x14ac:dyDescent="0.25">
      <c r="B85534" s="68"/>
    </row>
    <row r="85535" spans="2:2" x14ac:dyDescent="0.25">
      <c r="B85535" s="68"/>
    </row>
    <row r="85536" spans="2:2" x14ac:dyDescent="0.25">
      <c r="B85536" s="68"/>
    </row>
    <row r="85537" spans="2:2" x14ac:dyDescent="0.25">
      <c r="B85537" s="68"/>
    </row>
    <row r="85538" spans="2:2" x14ac:dyDescent="0.25">
      <c r="B85538" s="68"/>
    </row>
    <row r="85539" spans="2:2" x14ac:dyDescent="0.25">
      <c r="B85539" s="68"/>
    </row>
    <row r="85540" spans="2:2" x14ac:dyDescent="0.25">
      <c r="B85540" s="68"/>
    </row>
    <row r="85541" spans="2:2" x14ac:dyDescent="0.25">
      <c r="B85541" s="68"/>
    </row>
    <row r="85542" spans="2:2" x14ac:dyDescent="0.25">
      <c r="B85542" s="68"/>
    </row>
    <row r="85543" spans="2:2" x14ac:dyDescent="0.25">
      <c r="B85543" s="68"/>
    </row>
    <row r="85544" spans="2:2" x14ac:dyDescent="0.25">
      <c r="B85544" s="68"/>
    </row>
    <row r="85545" spans="2:2" x14ac:dyDescent="0.25">
      <c r="B85545" s="68"/>
    </row>
    <row r="85546" spans="2:2" x14ac:dyDescent="0.25">
      <c r="B85546" s="68"/>
    </row>
    <row r="85547" spans="2:2" x14ac:dyDescent="0.25">
      <c r="B85547" s="68"/>
    </row>
    <row r="85548" spans="2:2" x14ac:dyDescent="0.25">
      <c r="B85548" s="68"/>
    </row>
    <row r="85549" spans="2:2" x14ac:dyDescent="0.25">
      <c r="B85549" s="68"/>
    </row>
    <row r="85550" spans="2:2" x14ac:dyDescent="0.25">
      <c r="B85550" s="68"/>
    </row>
    <row r="85551" spans="2:2" x14ac:dyDescent="0.25">
      <c r="B85551" s="68"/>
    </row>
    <row r="85552" spans="2:2" x14ac:dyDescent="0.25">
      <c r="B85552" s="68"/>
    </row>
    <row r="85553" spans="2:2" x14ac:dyDescent="0.25">
      <c r="B85553" s="68"/>
    </row>
    <row r="85554" spans="2:2" x14ac:dyDescent="0.25">
      <c r="B85554" s="68"/>
    </row>
    <row r="85555" spans="2:2" x14ac:dyDescent="0.25">
      <c r="B85555" s="68"/>
    </row>
    <row r="85556" spans="2:2" x14ac:dyDescent="0.25">
      <c r="B85556" s="68"/>
    </row>
    <row r="85557" spans="2:2" x14ac:dyDescent="0.25">
      <c r="B85557" s="68"/>
    </row>
    <row r="85558" spans="2:2" x14ac:dyDescent="0.25">
      <c r="B85558" s="68"/>
    </row>
    <row r="85559" spans="2:2" x14ac:dyDescent="0.25">
      <c r="B85559" s="68"/>
    </row>
    <row r="85560" spans="2:2" x14ac:dyDescent="0.25">
      <c r="B85560" s="68"/>
    </row>
    <row r="85561" spans="2:2" x14ac:dyDescent="0.25">
      <c r="B85561" s="68"/>
    </row>
    <row r="85562" spans="2:2" x14ac:dyDescent="0.25">
      <c r="B85562" s="68"/>
    </row>
    <row r="85563" spans="2:2" x14ac:dyDescent="0.25">
      <c r="B85563" s="68"/>
    </row>
    <row r="85564" spans="2:2" x14ac:dyDescent="0.25">
      <c r="B85564" s="68"/>
    </row>
    <row r="85565" spans="2:2" x14ac:dyDescent="0.25">
      <c r="B85565" s="68"/>
    </row>
    <row r="85566" spans="2:2" x14ac:dyDescent="0.25">
      <c r="B85566" s="68"/>
    </row>
    <row r="85567" spans="2:2" x14ac:dyDescent="0.25">
      <c r="B85567" s="68"/>
    </row>
    <row r="85568" spans="2:2" x14ac:dyDescent="0.25">
      <c r="B85568" s="68"/>
    </row>
    <row r="85569" spans="2:2" x14ac:dyDescent="0.25">
      <c r="B85569" s="68"/>
    </row>
    <row r="85570" spans="2:2" x14ac:dyDescent="0.25">
      <c r="B85570" s="68"/>
    </row>
    <row r="85571" spans="2:2" x14ac:dyDescent="0.25">
      <c r="B85571" s="68"/>
    </row>
    <row r="85572" spans="2:2" x14ac:dyDescent="0.25">
      <c r="B85572" s="68"/>
    </row>
    <row r="85573" spans="2:2" x14ac:dyDescent="0.25">
      <c r="B85573" s="68"/>
    </row>
    <row r="85574" spans="2:2" x14ac:dyDescent="0.25">
      <c r="B85574" s="68"/>
    </row>
    <row r="85575" spans="2:2" x14ac:dyDescent="0.25">
      <c r="B85575" s="68"/>
    </row>
    <row r="85576" spans="2:2" x14ac:dyDescent="0.25">
      <c r="B85576" s="68"/>
    </row>
    <row r="85577" spans="2:2" x14ac:dyDescent="0.25">
      <c r="B85577" s="68"/>
    </row>
    <row r="85578" spans="2:2" x14ac:dyDescent="0.25">
      <c r="B85578" s="68"/>
    </row>
    <row r="85579" spans="2:2" x14ac:dyDescent="0.25">
      <c r="B85579" s="68"/>
    </row>
    <row r="85580" spans="2:2" x14ac:dyDescent="0.25">
      <c r="B85580" s="68"/>
    </row>
    <row r="85581" spans="2:2" x14ac:dyDescent="0.25">
      <c r="B85581" s="68"/>
    </row>
    <row r="85582" spans="2:2" x14ac:dyDescent="0.25">
      <c r="B85582" s="68"/>
    </row>
    <row r="85583" spans="2:2" x14ac:dyDescent="0.25">
      <c r="B85583" s="68"/>
    </row>
    <row r="85584" spans="2:2" x14ac:dyDescent="0.25">
      <c r="B85584" s="68"/>
    </row>
    <row r="85585" spans="2:2" x14ac:dyDescent="0.25">
      <c r="B85585" s="68"/>
    </row>
    <row r="85586" spans="2:2" x14ac:dyDescent="0.25">
      <c r="B85586" s="68"/>
    </row>
    <row r="85587" spans="2:2" x14ac:dyDescent="0.25">
      <c r="B85587" s="68"/>
    </row>
    <row r="85588" spans="2:2" x14ac:dyDescent="0.25">
      <c r="B85588" s="68"/>
    </row>
    <row r="85589" spans="2:2" x14ac:dyDescent="0.25">
      <c r="B85589" s="68"/>
    </row>
    <row r="85590" spans="2:2" x14ac:dyDescent="0.25">
      <c r="B85590" s="68"/>
    </row>
    <row r="85591" spans="2:2" x14ac:dyDescent="0.25">
      <c r="B85591" s="68"/>
    </row>
    <row r="85592" spans="2:2" x14ac:dyDescent="0.25">
      <c r="B85592" s="68"/>
    </row>
    <row r="85593" spans="2:2" x14ac:dyDescent="0.25">
      <c r="B85593" s="68"/>
    </row>
    <row r="85594" spans="2:2" x14ac:dyDescent="0.25">
      <c r="B85594" s="68"/>
    </row>
    <row r="85595" spans="2:2" x14ac:dyDescent="0.25">
      <c r="B85595" s="68"/>
    </row>
    <row r="85596" spans="2:2" x14ac:dyDescent="0.25">
      <c r="B85596" s="68"/>
    </row>
    <row r="85597" spans="2:2" x14ac:dyDescent="0.25">
      <c r="B85597" s="68"/>
    </row>
    <row r="85598" spans="2:2" x14ac:dyDescent="0.25">
      <c r="B85598" s="68"/>
    </row>
    <row r="85599" spans="2:2" x14ac:dyDescent="0.25">
      <c r="B85599" s="68"/>
    </row>
    <row r="85600" spans="2:2" x14ac:dyDescent="0.25">
      <c r="B85600" s="68"/>
    </row>
    <row r="85601" spans="2:2" x14ac:dyDescent="0.25">
      <c r="B85601" s="68"/>
    </row>
    <row r="85602" spans="2:2" x14ac:dyDescent="0.25">
      <c r="B85602" s="68"/>
    </row>
    <row r="85603" spans="2:2" x14ac:dyDescent="0.25">
      <c r="B85603" s="68"/>
    </row>
    <row r="85604" spans="2:2" x14ac:dyDescent="0.25">
      <c r="B85604" s="68"/>
    </row>
    <row r="85605" spans="2:2" x14ac:dyDescent="0.25">
      <c r="B85605" s="68"/>
    </row>
    <row r="85606" spans="2:2" x14ac:dyDescent="0.25">
      <c r="B85606" s="68"/>
    </row>
    <row r="85607" spans="2:2" x14ac:dyDescent="0.25">
      <c r="B85607" s="68"/>
    </row>
    <row r="85608" spans="2:2" x14ac:dyDescent="0.25">
      <c r="B85608" s="68"/>
    </row>
    <row r="85609" spans="2:2" x14ac:dyDescent="0.25">
      <c r="B85609" s="68"/>
    </row>
    <row r="85610" spans="2:2" x14ac:dyDescent="0.25">
      <c r="B85610" s="68"/>
    </row>
    <row r="85611" spans="2:2" x14ac:dyDescent="0.25">
      <c r="B85611" s="68"/>
    </row>
    <row r="85612" spans="2:2" x14ac:dyDescent="0.25">
      <c r="B85612" s="68"/>
    </row>
    <row r="85613" spans="2:2" x14ac:dyDescent="0.25">
      <c r="B85613" s="68"/>
    </row>
    <row r="85614" spans="2:2" x14ac:dyDescent="0.25">
      <c r="B85614" s="68"/>
    </row>
    <row r="85615" spans="2:2" x14ac:dyDescent="0.25">
      <c r="B85615" s="68"/>
    </row>
    <row r="85616" spans="2:2" x14ac:dyDescent="0.25">
      <c r="B85616" s="68"/>
    </row>
    <row r="85617" spans="2:2" x14ac:dyDescent="0.25">
      <c r="B85617" s="68"/>
    </row>
    <row r="85618" spans="2:2" x14ac:dyDescent="0.25">
      <c r="B85618" s="68"/>
    </row>
    <row r="85619" spans="2:2" x14ac:dyDescent="0.25">
      <c r="B85619" s="68"/>
    </row>
    <row r="85620" spans="2:2" x14ac:dyDescent="0.25">
      <c r="B85620" s="68"/>
    </row>
    <row r="85621" spans="2:2" x14ac:dyDescent="0.25">
      <c r="B85621" s="68"/>
    </row>
    <row r="85622" spans="2:2" x14ac:dyDescent="0.25">
      <c r="B85622" s="68"/>
    </row>
    <row r="85623" spans="2:2" x14ac:dyDescent="0.25">
      <c r="B85623" s="68"/>
    </row>
    <row r="85624" spans="2:2" x14ac:dyDescent="0.25">
      <c r="B85624" s="68"/>
    </row>
    <row r="85625" spans="2:2" x14ac:dyDescent="0.25">
      <c r="B85625" s="68"/>
    </row>
    <row r="85626" spans="2:2" x14ac:dyDescent="0.25">
      <c r="B85626" s="68"/>
    </row>
    <row r="85627" spans="2:2" x14ac:dyDescent="0.25">
      <c r="B85627" s="68"/>
    </row>
    <row r="85628" spans="2:2" x14ac:dyDescent="0.25">
      <c r="B85628" s="68"/>
    </row>
    <row r="85629" spans="2:2" x14ac:dyDescent="0.25">
      <c r="B85629" s="68"/>
    </row>
    <row r="85630" spans="2:2" x14ac:dyDescent="0.25">
      <c r="B85630" s="68"/>
    </row>
    <row r="85631" spans="2:2" x14ac:dyDescent="0.25">
      <c r="B85631" s="68"/>
    </row>
    <row r="85632" spans="2:2" x14ac:dyDescent="0.25">
      <c r="B85632" s="68"/>
    </row>
    <row r="85633" spans="2:2" x14ac:dyDescent="0.25">
      <c r="B85633" s="68"/>
    </row>
    <row r="85634" spans="2:2" x14ac:dyDescent="0.25">
      <c r="B85634" s="68"/>
    </row>
    <row r="85635" spans="2:2" x14ac:dyDescent="0.25">
      <c r="B85635" s="68"/>
    </row>
    <row r="85636" spans="2:2" x14ac:dyDescent="0.25">
      <c r="B85636" s="68"/>
    </row>
    <row r="85637" spans="2:2" x14ac:dyDescent="0.25">
      <c r="B85637" s="68"/>
    </row>
    <row r="85638" spans="2:2" x14ac:dyDescent="0.25">
      <c r="B85638" s="68"/>
    </row>
    <row r="85639" spans="2:2" x14ac:dyDescent="0.25">
      <c r="B85639" s="68"/>
    </row>
    <row r="85640" spans="2:2" x14ac:dyDescent="0.25">
      <c r="B85640" s="68"/>
    </row>
    <row r="85641" spans="2:2" x14ac:dyDescent="0.25">
      <c r="B85641" s="68"/>
    </row>
    <row r="85642" spans="2:2" x14ac:dyDescent="0.25">
      <c r="B85642" s="68"/>
    </row>
    <row r="85643" spans="2:2" x14ac:dyDescent="0.25">
      <c r="B85643" s="68"/>
    </row>
    <row r="85644" spans="2:2" x14ac:dyDescent="0.25">
      <c r="B85644" s="68"/>
    </row>
    <row r="85645" spans="2:2" x14ac:dyDescent="0.25">
      <c r="B85645" s="68"/>
    </row>
    <row r="85646" spans="2:2" x14ac:dyDescent="0.25">
      <c r="B85646" s="68"/>
    </row>
    <row r="85647" spans="2:2" x14ac:dyDescent="0.25">
      <c r="B85647" s="68"/>
    </row>
    <row r="85648" spans="2:2" x14ac:dyDescent="0.25">
      <c r="B85648" s="68"/>
    </row>
    <row r="85649" spans="2:2" x14ac:dyDescent="0.25">
      <c r="B85649" s="68"/>
    </row>
    <row r="85650" spans="2:2" x14ac:dyDescent="0.25">
      <c r="B85650" s="68"/>
    </row>
    <row r="85651" spans="2:2" x14ac:dyDescent="0.25">
      <c r="B85651" s="68"/>
    </row>
    <row r="85652" spans="2:2" x14ac:dyDescent="0.25">
      <c r="B85652" s="68"/>
    </row>
    <row r="85653" spans="2:2" x14ac:dyDescent="0.25">
      <c r="B85653" s="68"/>
    </row>
    <row r="85654" spans="2:2" x14ac:dyDescent="0.25">
      <c r="B85654" s="68"/>
    </row>
    <row r="85655" spans="2:2" x14ac:dyDescent="0.25">
      <c r="B85655" s="68"/>
    </row>
    <row r="85656" spans="2:2" x14ac:dyDescent="0.25">
      <c r="B85656" s="68"/>
    </row>
    <row r="85657" spans="2:2" x14ac:dyDescent="0.25">
      <c r="B85657" s="68"/>
    </row>
    <row r="85658" spans="2:2" x14ac:dyDescent="0.25">
      <c r="B85658" s="68"/>
    </row>
    <row r="85659" spans="2:2" x14ac:dyDescent="0.25">
      <c r="B85659" s="68"/>
    </row>
    <row r="85660" spans="2:2" x14ac:dyDescent="0.25">
      <c r="B85660" s="68"/>
    </row>
    <row r="85661" spans="2:2" x14ac:dyDescent="0.25">
      <c r="B85661" s="68"/>
    </row>
    <row r="85662" spans="2:2" x14ac:dyDescent="0.25">
      <c r="B85662" s="68"/>
    </row>
    <row r="85663" spans="2:2" x14ac:dyDescent="0.25">
      <c r="B85663" s="68"/>
    </row>
    <row r="85664" spans="2:2" x14ac:dyDescent="0.25">
      <c r="B85664" s="68"/>
    </row>
    <row r="85665" spans="2:2" x14ac:dyDescent="0.25">
      <c r="B85665" s="68"/>
    </row>
    <row r="85666" spans="2:2" x14ac:dyDescent="0.25">
      <c r="B85666" s="68"/>
    </row>
    <row r="85667" spans="2:2" x14ac:dyDescent="0.25">
      <c r="B85667" s="68"/>
    </row>
    <row r="85668" spans="2:2" x14ac:dyDescent="0.25">
      <c r="B85668" s="68"/>
    </row>
    <row r="85669" spans="2:2" x14ac:dyDescent="0.25">
      <c r="B85669" s="68"/>
    </row>
    <row r="85670" spans="2:2" x14ac:dyDescent="0.25">
      <c r="B85670" s="68"/>
    </row>
    <row r="85671" spans="2:2" x14ac:dyDescent="0.25">
      <c r="B85671" s="68"/>
    </row>
    <row r="85672" spans="2:2" x14ac:dyDescent="0.25">
      <c r="B85672" s="68"/>
    </row>
    <row r="85673" spans="2:2" x14ac:dyDescent="0.25">
      <c r="B85673" s="68"/>
    </row>
    <row r="85674" spans="2:2" x14ac:dyDescent="0.25">
      <c r="B85674" s="68"/>
    </row>
    <row r="85675" spans="2:2" x14ac:dyDescent="0.25">
      <c r="B85675" s="68"/>
    </row>
    <row r="85676" spans="2:2" x14ac:dyDescent="0.25">
      <c r="B85676" s="68"/>
    </row>
    <row r="85677" spans="2:2" x14ac:dyDescent="0.25">
      <c r="B85677" s="68"/>
    </row>
    <row r="85678" spans="2:2" x14ac:dyDescent="0.25">
      <c r="B85678" s="68"/>
    </row>
    <row r="85679" spans="2:2" x14ac:dyDescent="0.25">
      <c r="B85679" s="68"/>
    </row>
    <row r="85680" spans="2:2" x14ac:dyDescent="0.25">
      <c r="B85680" s="68"/>
    </row>
    <row r="85681" spans="2:2" x14ac:dyDescent="0.25">
      <c r="B85681" s="68"/>
    </row>
    <row r="85682" spans="2:2" x14ac:dyDescent="0.25">
      <c r="B85682" s="68"/>
    </row>
    <row r="85683" spans="2:2" x14ac:dyDescent="0.25">
      <c r="B85683" s="68"/>
    </row>
    <row r="85684" spans="2:2" x14ac:dyDescent="0.25">
      <c r="B85684" s="68"/>
    </row>
    <row r="85685" spans="2:2" x14ac:dyDescent="0.25">
      <c r="B85685" s="68"/>
    </row>
    <row r="85686" spans="2:2" x14ac:dyDescent="0.25">
      <c r="B85686" s="68"/>
    </row>
    <row r="85687" spans="2:2" x14ac:dyDescent="0.25">
      <c r="B85687" s="68"/>
    </row>
    <row r="85688" spans="2:2" x14ac:dyDescent="0.25">
      <c r="B85688" s="68"/>
    </row>
    <row r="85689" spans="2:2" x14ac:dyDescent="0.25">
      <c r="B85689" s="68"/>
    </row>
    <row r="85690" spans="2:2" x14ac:dyDescent="0.25">
      <c r="B85690" s="68"/>
    </row>
    <row r="85691" spans="2:2" x14ac:dyDescent="0.25">
      <c r="B85691" s="68"/>
    </row>
    <row r="85692" spans="2:2" x14ac:dyDescent="0.25">
      <c r="B85692" s="68"/>
    </row>
    <row r="85693" spans="2:2" x14ac:dyDescent="0.25">
      <c r="B85693" s="68"/>
    </row>
    <row r="85694" spans="2:2" x14ac:dyDescent="0.25">
      <c r="B85694" s="68"/>
    </row>
    <row r="85695" spans="2:2" x14ac:dyDescent="0.25">
      <c r="B85695" s="68"/>
    </row>
    <row r="85696" spans="2:2" x14ac:dyDescent="0.25">
      <c r="B85696" s="68"/>
    </row>
    <row r="85697" spans="2:2" x14ac:dyDescent="0.25">
      <c r="B85697" s="68"/>
    </row>
    <row r="85698" spans="2:2" x14ac:dyDescent="0.25">
      <c r="B85698" s="68"/>
    </row>
    <row r="85699" spans="2:2" x14ac:dyDescent="0.25">
      <c r="B85699" s="68"/>
    </row>
    <row r="85700" spans="2:2" x14ac:dyDescent="0.25">
      <c r="B85700" s="68"/>
    </row>
    <row r="85701" spans="2:2" x14ac:dyDescent="0.25">
      <c r="B85701" s="68"/>
    </row>
    <row r="85702" spans="2:2" x14ac:dyDescent="0.25">
      <c r="B85702" s="68"/>
    </row>
    <row r="85703" spans="2:2" x14ac:dyDescent="0.25">
      <c r="B85703" s="68"/>
    </row>
    <row r="85704" spans="2:2" x14ac:dyDescent="0.25">
      <c r="B85704" s="68"/>
    </row>
    <row r="85705" spans="2:2" x14ac:dyDescent="0.25">
      <c r="B85705" s="68"/>
    </row>
    <row r="85706" spans="2:2" x14ac:dyDescent="0.25">
      <c r="B85706" s="68"/>
    </row>
    <row r="85707" spans="2:2" x14ac:dyDescent="0.25">
      <c r="B85707" s="68"/>
    </row>
    <row r="85708" spans="2:2" x14ac:dyDescent="0.25">
      <c r="B85708" s="68"/>
    </row>
    <row r="85709" spans="2:2" x14ac:dyDescent="0.25">
      <c r="B85709" s="68"/>
    </row>
    <row r="85710" spans="2:2" x14ac:dyDescent="0.25">
      <c r="B85710" s="68"/>
    </row>
    <row r="85711" spans="2:2" x14ac:dyDescent="0.25">
      <c r="B85711" s="68"/>
    </row>
    <row r="85712" spans="2:2" x14ac:dyDescent="0.25">
      <c r="B85712" s="68"/>
    </row>
    <row r="85713" spans="2:2" x14ac:dyDescent="0.25">
      <c r="B85713" s="68"/>
    </row>
    <row r="85714" spans="2:2" x14ac:dyDescent="0.25">
      <c r="B85714" s="68"/>
    </row>
    <row r="85715" spans="2:2" x14ac:dyDescent="0.25">
      <c r="B85715" s="68"/>
    </row>
    <row r="85716" spans="2:2" x14ac:dyDescent="0.25">
      <c r="B85716" s="68"/>
    </row>
    <row r="85717" spans="2:2" x14ac:dyDescent="0.25">
      <c r="B85717" s="68"/>
    </row>
    <row r="85718" spans="2:2" x14ac:dyDescent="0.25">
      <c r="B85718" s="68"/>
    </row>
    <row r="85719" spans="2:2" x14ac:dyDescent="0.25">
      <c r="B85719" s="68"/>
    </row>
    <row r="85720" spans="2:2" x14ac:dyDescent="0.25">
      <c r="B85720" s="68"/>
    </row>
    <row r="85721" spans="2:2" x14ac:dyDescent="0.25">
      <c r="B85721" s="68"/>
    </row>
    <row r="85722" spans="2:2" x14ac:dyDescent="0.25">
      <c r="B85722" s="68"/>
    </row>
    <row r="85723" spans="2:2" x14ac:dyDescent="0.25">
      <c r="B85723" s="68"/>
    </row>
    <row r="85724" spans="2:2" x14ac:dyDescent="0.25">
      <c r="B85724" s="68"/>
    </row>
    <row r="85725" spans="2:2" x14ac:dyDescent="0.25">
      <c r="B85725" s="68"/>
    </row>
    <row r="85726" spans="2:2" x14ac:dyDescent="0.25">
      <c r="B85726" s="68"/>
    </row>
    <row r="85727" spans="2:2" x14ac:dyDescent="0.25">
      <c r="B85727" s="68"/>
    </row>
    <row r="85728" spans="2:2" x14ac:dyDescent="0.25">
      <c r="B85728" s="68"/>
    </row>
    <row r="85729" spans="2:2" x14ac:dyDescent="0.25">
      <c r="B85729" s="68"/>
    </row>
    <row r="85730" spans="2:2" x14ac:dyDescent="0.25">
      <c r="B85730" s="68"/>
    </row>
    <row r="85731" spans="2:2" x14ac:dyDescent="0.25">
      <c r="B85731" s="68"/>
    </row>
    <row r="85732" spans="2:2" x14ac:dyDescent="0.25">
      <c r="B85732" s="68"/>
    </row>
    <row r="85733" spans="2:2" x14ac:dyDescent="0.25">
      <c r="B85733" s="68"/>
    </row>
    <row r="85734" spans="2:2" x14ac:dyDescent="0.25">
      <c r="B85734" s="68"/>
    </row>
    <row r="85735" spans="2:2" x14ac:dyDescent="0.25">
      <c r="B85735" s="68"/>
    </row>
    <row r="85736" spans="2:2" x14ac:dyDescent="0.25">
      <c r="B85736" s="68"/>
    </row>
    <row r="85737" spans="2:2" x14ac:dyDescent="0.25">
      <c r="B85737" s="68"/>
    </row>
    <row r="85738" spans="2:2" x14ac:dyDescent="0.25">
      <c r="B85738" s="68"/>
    </row>
    <row r="85739" spans="2:2" x14ac:dyDescent="0.25">
      <c r="B85739" s="68"/>
    </row>
    <row r="85740" spans="2:2" x14ac:dyDescent="0.25">
      <c r="B85740" s="68"/>
    </row>
    <row r="85741" spans="2:2" x14ac:dyDescent="0.25">
      <c r="B85741" s="68"/>
    </row>
    <row r="85742" spans="2:2" x14ac:dyDescent="0.25">
      <c r="B85742" s="68"/>
    </row>
    <row r="85743" spans="2:2" x14ac:dyDescent="0.25">
      <c r="B85743" s="68"/>
    </row>
    <row r="85744" spans="2:2" x14ac:dyDescent="0.25">
      <c r="B85744" s="68"/>
    </row>
    <row r="85745" spans="2:2" x14ac:dyDescent="0.25">
      <c r="B85745" s="68"/>
    </row>
    <row r="85746" spans="2:2" x14ac:dyDescent="0.25">
      <c r="B85746" s="68"/>
    </row>
    <row r="85747" spans="2:2" x14ac:dyDescent="0.25">
      <c r="B85747" s="68"/>
    </row>
    <row r="85748" spans="2:2" x14ac:dyDescent="0.25">
      <c r="B85748" s="68"/>
    </row>
    <row r="85749" spans="2:2" x14ac:dyDescent="0.25">
      <c r="B85749" s="68"/>
    </row>
    <row r="85750" spans="2:2" x14ac:dyDescent="0.25">
      <c r="B85750" s="68"/>
    </row>
    <row r="85751" spans="2:2" x14ac:dyDescent="0.25">
      <c r="B85751" s="68"/>
    </row>
    <row r="85752" spans="2:2" x14ac:dyDescent="0.25">
      <c r="B85752" s="68"/>
    </row>
    <row r="85753" spans="2:2" x14ac:dyDescent="0.25">
      <c r="B85753" s="68"/>
    </row>
    <row r="85754" spans="2:2" x14ac:dyDescent="0.25">
      <c r="B85754" s="68"/>
    </row>
    <row r="85755" spans="2:2" x14ac:dyDescent="0.25">
      <c r="B85755" s="68"/>
    </row>
    <row r="85756" spans="2:2" x14ac:dyDescent="0.25">
      <c r="B85756" s="68"/>
    </row>
    <row r="85757" spans="2:2" x14ac:dyDescent="0.25">
      <c r="B85757" s="68"/>
    </row>
    <row r="85758" spans="2:2" x14ac:dyDescent="0.25">
      <c r="B85758" s="68"/>
    </row>
    <row r="85759" spans="2:2" x14ac:dyDescent="0.25">
      <c r="B85759" s="68"/>
    </row>
    <row r="85760" spans="2:2" x14ac:dyDescent="0.25">
      <c r="B85760" s="68"/>
    </row>
    <row r="85761" spans="2:2" x14ac:dyDescent="0.25">
      <c r="B85761" s="68"/>
    </row>
    <row r="85762" spans="2:2" x14ac:dyDescent="0.25">
      <c r="B85762" s="68"/>
    </row>
    <row r="85763" spans="2:2" x14ac:dyDescent="0.25">
      <c r="B85763" s="68"/>
    </row>
    <row r="85764" spans="2:2" x14ac:dyDescent="0.25">
      <c r="B85764" s="68"/>
    </row>
    <row r="85765" spans="2:2" x14ac:dyDescent="0.25">
      <c r="B85765" s="68"/>
    </row>
    <row r="85766" spans="2:2" x14ac:dyDescent="0.25">
      <c r="B85766" s="68"/>
    </row>
    <row r="85767" spans="2:2" x14ac:dyDescent="0.25">
      <c r="B85767" s="68"/>
    </row>
    <row r="85768" spans="2:2" x14ac:dyDescent="0.25">
      <c r="B85768" s="68"/>
    </row>
    <row r="85769" spans="2:2" x14ac:dyDescent="0.25">
      <c r="B85769" s="68"/>
    </row>
    <row r="85770" spans="2:2" x14ac:dyDescent="0.25">
      <c r="B85770" s="68"/>
    </row>
    <row r="85771" spans="2:2" x14ac:dyDescent="0.25">
      <c r="B85771" s="68"/>
    </row>
    <row r="85772" spans="2:2" x14ac:dyDescent="0.25">
      <c r="B85772" s="68"/>
    </row>
    <row r="85773" spans="2:2" x14ac:dyDescent="0.25">
      <c r="B85773" s="68"/>
    </row>
    <row r="85774" spans="2:2" x14ac:dyDescent="0.25">
      <c r="B85774" s="68"/>
    </row>
    <row r="85775" spans="2:2" x14ac:dyDescent="0.25">
      <c r="B85775" s="68"/>
    </row>
    <row r="85776" spans="2:2" x14ac:dyDescent="0.25">
      <c r="B85776" s="68"/>
    </row>
    <row r="85777" spans="2:2" x14ac:dyDescent="0.25">
      <c r="B85777" s="68"/>
    </row>
    <row r="85778" spans="2:2" x14ac:dyDescent="0.25">
      <c r="B85778" s="68"/>
    </row>
    <row r="85779" spans="2:2" x14ac:dyDescent="0.25">
      <c r="B85779" s="68"/>
    </row>
    <row r="85780" spans="2:2" x14ac:dyDescent="0.25">
      <c r="B85780" s="68"/>
    </row>
    <row r="85781" spans="2:2" x14ac:dyDescent="0.25">
      <c r="B85781" s="68"/>
    </row>
    <row r="85782" spans="2:2" x14ac:dyDescent="0.25">
      <c r="B85782" s="68"/>
    </row>
    <row r="85783" spans="2:2" x14ac:dyDescent="0.25">
      <c r="B85783" s="68"/>
    </row>
    <row r="85784" spans="2:2" x14ac:dyDescent="0.25">
      <c r="B85784" s="68"/>
    </row>
    <row r="85785" spans="2:2" x14ac:dyDescent="0.25">
      <c r="B85785" s="68"/>
    </row>
    <row r="85786" spans="2:2" x14ac:dyDescent="0.25">
      <c r="B85786" s="68"/>
    </row>
    <row r="85787" spans="2:2" x14ac:dyDescent="0.25">
      <c r="B85787" s="68"/>
    </row>
    <row r="85788" spans="2:2" x14ac:dyDescent="0.25">
      <c r="B85788" s="68"/>
    </row>
    <row r="85789" spans="2:2" x14ac:dyDescent="0.25">
      <c r="B85789" s="68"/>
    </row>
    <row r="85790" spans="2:2" x14ac:dyDescent="0.25">
      <c r="B85790" s="68"/>
    </row>
    <row r="85791" spans="2:2" x14ac:dyDescent="0.25">
      <c r="B85791" s="68"/>
    </row>
    <row r="85792" spans="2:2" x14ac:dyDescent="0.25">
      <c r="B85792" s="68"/>
    </row>
    <row r="85793" spans="2:2" x14ac:dyDescent="0.25">
      <c r="B85793" s="68"/>
    </row>
    <row r="85794" spans="2:2" x14ac:dyDescent="0.25">
      <c r="B85794" s="68"/>
    </row>
    <row r="85795" spans="2:2" x14ac:dyDescent="0.25">
      <c r="B85795" s="68"/>
    </row>
    <row r="85796" spans="2:2" x14ac:dyDescent="0.25">
      <c r="B85796" s="68"/>
    </row>
    <row r="85797" spans="2:2" x14ac:dyDescent="0.25">
      <c r="B85797" s="68"/>
    </row>
    <row r="85798" spans="2:2" x14ac:dyDescent="0.25">
      <c r="B85798" s="68"/>
    </row>
    <row r="85799" spans="2:2" x14ac:dyDescent="0.25">
      <c r="B85799" s="68"/>
    </row>
    <row r="85800" spans="2:2" x14ac:dyDescent="0.25">
      <c r="B85800" s="68"/>
    </row>
    <row r="85801" spans="2:2" x14ac:dyDescent="0.25">
      <c r="B85801" s="68"/>
    </row>
    <row r="85802" spans="2:2" x14ac:dyDescent="0.25">
      <c r="B85802" s="68"/>
    </row>
    <row r="85803" spans="2:2" x14ac:dyDescent="0.25">
      <c r="B85803" s="68"/>
    </row>
    <row r="85804" spans="2:2" x14ac:dyDescent="0.25">
      <c r="B85804" s="68"/>
    </row>
    <row r="85805" spans="2:2" x14ac:dyDescent="0.25">
      <c r="B85805" s="68"/>
    </row>
    <row r="85806" spans="2:2" x14ac:dyDescent="0.25">
      <c r="B85806" s="68"/>
    </row>
    <row r="85807" spans="2:2" x14ac:dyDescent="0.25">
      <c r="B85807" s="68"/>
    </row>
    <row r="85808" spans="2:2" x14ac:dyDescent="0.25">
      <c r="B85808" s="68"/>
    </row>
    <row r="85809" spans="2:2" x14ac:dyDescent="0.25">
      <c r="B85809" s="68"/>
    </row>
    <row r="85810" spans="2:2" x14ac:dyDescent="0.25">
      <c r="B85810" s="68"/>
    </row>
    <row r="85811" spans="2:2" x14ac:dyDescent="0.25">
      <c r="B85811" s="68"/>
    </row>
    <row r="85812" spans="2:2" x14ac:dyDescent="0.25">
      <c r="B85812" s="68"/>
    </row>
    <row r="85813" spans="2:2" x14ac:dyDescent="0.25">
      <c r="B85813" s="68"/>
    </row>
    <row r="85814" spans="2:2" x14ac:dyDescent="0.25">
      <c r="B85814" s="68"/>
    </row>
    <row r="85815" spans="2:2" x14ac:dyDescent="0.25">
      <c r="B85815" s="68"/>
    </row>
    <row r="85816" spans="2:2" x14ac:dyDescent="0.25">
      <c r="B85816" s="68"/>
    </row>
    <row r="85817" spans="2:2" x14ac:dyDescent="0.25">
      <c r="B85817" s="68"/>
    </row>
    <row r="85818" spans="2:2" x14ac:dyDescent="0.25">
      <c r="B85818" s="68"/>
    </row>
    <row r="85819" spans="2:2" x14ac:dyDescent="0.25">
      <c r="B85819" s="68"/>
    </row>
    <row r="85820" spans="2:2" x14ac:dyDescent="0.25">
      <c r="B85820" s="68"/>
    </row>
    <row r="85821" spans="2:2" x14ac:dyDescent="0.25">
      <c r="B85821" s="68"/>
    </row>
    <row r="85822" spans="2:2" x14ac:dyDescent="0.25">
      <c r="B85822" s="68"/>
    </row>
    <row r="85823" spans="2:2" x14ac:dyDescent="0.25">
      <c r="B85823" s="68"/>
    </row>
    <row r="85824" spans="2:2" x14ac:dyDescent="0.25">
      <c r="B85824" s="68"/>
    </row>
    <row r="85825" spans="2:2" x14ac:dyDescent="0.25">
      <c r="B85825" s="68"/>
    </row>
    <row r="85826" spans="2:2" x14ac:dyDescent="0.25">
      <c r="B85826" s="68"/>
    </row>
    <row r="85827" spans="2:2" x14ac:dyDescent="0.25">
      <c r="B85827" s="68"/>
    </row>
    <row r="85828" spans="2:2" x14ac:dyDescent="0.25">
      <c r="B85828" s="68"/>
    </row>
    <row r="85829" spans="2:2" x14ac:dyDescent="0.25">
      <c r="B85829" s="68"/>
    </row>
    <row r="85830" spans="2:2" x14ac:dyDescent="0.25">
      <c r="B85830" s="68"/>
    </row>
    <row r="85831" spans="2:2" x14ac:dyDescent="0.25">
      <c r="B85831" s="68"/>
    </row>
    <row r="85832" spans="2:2" x14ac:dyDescent="0.25">
      <c r="B85832" s="68"/>
    </row>
    <row r="85833" spans="2:2" x14ac:dyDescent="0.25">
      <c r="B85833" s="68"/>
    </row>
    <row r="85834" spans="2:2" x14ac:dyDescent="0.25">
      <c r="B85834" s="68"/>
    </row>
    <row r="85835" spans="2:2" x14ac:dyDescent="0.25">
      <c r="B85835" s="68"/>
    </row>
    <row r="85836" spans="2:2" x14ac:dyDescent="0.25">
      <c r="B85836" s="68"/>
    </row>
    <row r="85837" spans="2:2" x14ac:dyDescent="0.25">
      <c r="B85837" s="68"/>
    </row>
    <row r="85838" spans="2:2" x14ac:dyDescent="0.25">
      <c r="B85838" s="68"/>
    </row>
    <row r="85839" spans="2:2" x14ac:dyDescent="0.25">
      <c r="B85839" s="68"/>
    </row>
    <row r="85840" spans="2:2" x14ac:dyDescent="0.25">
      <c r="B85840" s="68"/>
    </row>
    <row r="85841" spans="2:2" x14ac:dyDescent="0.25">
      <c r="B85841" s="68"/>
    </row>
    <row r="85842" spans="2:2" x14ac:dyDescent="0.25">
      <c r="B85842" s="68"/>
    </row>
    <row r="85843" spans="2:2" x14ac:dyDescent="0.25">
      <c r="B85843" s="68"/>
    </row>
    <row r="85844" spans="2:2" x14ac:dyDescent="0.25">
      <c r="B85844" s="68"/>
    </row>
    <row r="85845" spans="2:2" x14ac:dyDescent="0.25">
      <c r="B85845" s="68"/>
    </row>
    <row r="85846" spans="2:2" x14ac:dyDescent="0.25">
      <c r="B85846" s="68"/>
    </row>
    <row r="85847" spans="2:2" x14ac:dyDescent="0.25">
      <c r="B85847" s="68"/>
    </row>
    <row r="85848" spans="2:2" x14ac:dyDescent="0.25">
      <c r="B85848" s="68"/>
    </row>
    <row r="85849" spans="2:2" x14ac:dyDescent="0.25">
      <c r="B85849" s="68"/>
    </row>
    <row r="85850" spans="2:2" x14ac:dyDescent="0.25">
      <c r="B85850" s="68"/>
    </row>
    <row r="85851" spans="2:2" x14ac:dyDescent="0.25">
      <c r="B85851" s="68"/>
    </row>
    <row r="85852" spans="2:2" x14ac:dyDescent="0.25">
      <c r="B85852" s="68"/>
    </row>
    <row r="85853" spans="2:2" x14ac:dyDescent="0.25">
      <c r="B85853" s="68"/>
    </row>
    <row r="85854" spans="2:2" x14ac:dyDescent="0.25">
      <c r="B85854" s="68"/>
    </row>
    <row r="85855" spans="2:2" x14ac:dyDescent="0.25">
      <c r="B85855" s="68"/>
    </row>
    <row r="85856" spans="2:2" x14ac:dyDescent="0.25">
      <c r="B85856" s="68"/>
    </row>
    <row r="85857" spans="2:2" x14ac:dyDescent="0.25">
      <c r="B85857" s="68"/>
    </row>
    <row r="85858" spans="2:2" x14ac:dyDescent="0.25">
      <c r="B85858" s="68"/>
    </row>
    <row r="85859" spans="2:2" x14ac:dyDescent="0.25">
      <c r="B85859" s="68"/>
    </row>
    <row r="85860" spans="2:2" x14ac:dyDescent="0.25">
      <c r="B85860" s="68"/>
    </row>
    <row r="85861" spans="2:2" x14ac:dyDescent="0.25">
      <c r="B85861" s="68"/>
    </row>
    <row r="85862" spans="2:2" x14ac:dyDescent="0.25">
      <c r="B85862" s="68"/>
    </row>
    <row r="85863" spans="2:2" x14ac:dyDescent="0.25">
      <c r="B85863" s="68"/>
    </row>
    <row r="85864" spans="2:2" x14ac:dyDescent="0.25">
      <c r="B85864" s="68"/>
    </row>
    <row r="85865" spans="2:2" x14ac:dyDescent="0.25">
      <c r="B85865" s="68"/>
    </row>
    <row r="85866" spans="2:2" x14ac:dyDescent="0.25">
      <c r="B85866" s="68"/>
    </row>
    <row r="85867" spans="2:2" x14ac:dyDescent="0.25">
      <c r="B85867" s="68"/>
    </row>
    <row r="85868" spans="2:2" x14ac:dyDescent="0.25">
      <c r="B85868" s="68"/>
    </row>
    <row r="85869" spans="2:2" x14ac:dyDescent="0.25">
      <c r="B85869" s="68"/>
    </row>
    <row r="85870" spans="2:2" x14ac:dyDescent="0.25">
      <c r="B85870" s="68"/>
    </row>
    <row r="85871" spans="2:2" x14ac:dyDescent="0.25">
      <c r="B85871" s="68"/>
    </row>
    <row r="85872" spans="2:2" x14ac:dyDescent="0.25">
      <c r="B85872" s="68"/>
    </row>
    <row r="85873" spans="2:2" x14ac:dyDescent="0.25">
      <c r="B85873" s="68"/>
    </row>
    <row r="85874" spans="2:2" x14ac:dyDescent="0.25">
      <c r="B85874" s="68"/>
    </row>
    <row r="85875" spans="2:2" x14ac:dyDescent="0.25">
      <c r="B85875" s="68"/>
    </row>
    <row r="85876" spans="2:2" x14ac:dyDescent="0.25">
      <c r="B85876" s="68"/>
    </row>
    <row r="85877" spans="2:2" x14ac:dyDescent="0.25">
      <c r="B85877" s="68"/>
    </row>
    <row r="85878" spans="2:2" x14ac:dyDescent="0.25">
      <c r="B85878" s="68"/>
    </row>
    <row r="85879" spans="2:2" x14ac:dyDescent="0.25">
      <c r="B85879" s="68"/>
    </row>
    <row r="85880" spans="2:2" x14ac:dyDescent="0.25">
      <c r="B85880" s="68"/>
    </row>
    <row r="85881" spans="2:2" x14ac:dyDescent="0.25">
      <c r="B85881" s="68"/>
    </row>
    <row r="85882" spans="2:2" x14ac:dyDescent="0.25">
      <c r="B85882" s="68"/>
    </row>
    <row r="85883" spans="2:2" x14ac:dyDescent="0.25">
      <c r="B85883" s="68"/>
    </row>
    <row r="85884" spans="2:2" x14ac:dyDescent="0.25">
      <c r="B85884" s="68"/>
    </row>
    <row r="85885" spans="2:2" x14ac:dyDescent="0.25">
      <c r="B85885" s="68"/>
    </row>
    <row r="85886" spans="2:2" x14ac:dyDescent="0.25">
      <c r="B85886" s="68"/>
    </row>
    <row r="85887" spans="2:2" x14ac:dyDescent="0.25">
      <c r="B85887" s="68"/>
    </row>
    <row r="85888" spans="2:2" x14ac:dyDescent="0.25">
      <c r="B85888" s="68"/>
    </row>
    <row r="85889" spans="2:2" x14ac:dyDescent="0.25">
      <c r="B85889" s="68"/>
    </row>
    <row r="85890" spans="2:2" x14ac:dyDescent="0.25">
      <c r="B85890" s="68"/>
    </row>
    <row r="85891" spans="2:2" x14ac:dyDescent="0.25">
      <c r="B85891" s="68"/>
    </row>
    <row r="85892" spans="2:2" x14ac:dyDescent="0.25">
      <c r="B85892" s="68"/>
    </row>
    <row r="85893" spans="2:2" x14ac:dyDescent="0.25">
      <c r="B85893" s="68"/>
    </row>
    <row r="85894" spans="2:2" x14ac:dyDescent="0.25">
      <c r="B85894" s="68"/>
    </row>
    <row r="85895" spans="2:2" x14ac:dyDescent="0.25">
      <c r="B85895" s="68"/>
    </row>
    <row r="85896" spans="2:2" x14ac:dyDescent="0.25">
      <c r="B85896" s="68"/>
    </row>
    <row r="85897" spans="2:2" x14ac:dyDescent="0.25">
      <c r="B85897" s="68"/>
    </row>
    <row r="85898" spans="2:2" x14ac:dyDescent="0.25">
      <c r="B85898" s="68"/>
    </row>
    <row r="85899" spans="2:2" x14ac:dyDescent="0.25">
      <c r="B85899" s="68"/>
    </row>
    <row r="85900" spans="2:2" x14ac:dyDescent="0.25">
      <c r="B85900" s="68"/>
    </row>
    <row r="85901" spans="2:2" x14ac:dyDescent="0.25">
      <c r="B85901" s="68"/>
    </row>
    <row r="85902" spans="2:2" x14ac:dyDescent="0.25">
      <c r="B85902" s="68"/>
    </row>
    <row r="85903" spans="2:2" x14ac:dyDescent="0.25">
      <c r="B85903" s="68"/>
    </row>
    <row r="85904" spans="2:2" x14ac:dyDescent="0.25">
      <c r="B85904" s="68"/>
    </row>
    <row r="85905" spans="2:2" x14ac:dyDescent="0.25">
      <c r="B85905" s="68"/>
    </row>
    <row r="85906" spans="2:2" x14ac:dyDescent="0.25">
      <c r="B85906" s="68"/>
    </row>
    <row r="85907" spans="2:2" x14ac:dyDescent="0.25">
      <c r="B85907" s="68"/>
    </row>
    <row r="85908" spans="2:2" x14ac:dyDescent="0.25">
      <c r="B85908" s="68"/>
    </row>
    <row r="85909" spans="2:2" x14ac:dyDescent="0.25">
      <c r="B85909" s="68"/>
    </row>
    <row r="85910" spans="2:2" x14ac:dyDescent="0.25">
      <c r="B85910" s="68"/>
    </row>
    <row r="85911" spans="2:2" x14ac:dyDescent="0.25">
      <c r="B85911" s="68"/>
    </row>
    <row r="85912" spans="2:2" x14ac:dyDescent="0.25">
      <c r="B85912" s="68"/>
    </row>
    <row r="85913" spans="2:2" x14ac:dyDescent="0.25">
      <c r="B85913" s="68"/>
    </row>
    <row r="85914" spans="2:2" x14ac:dyDescent="0.25">
      <c r="B85914" s="68"/>
    </row>
    <row r="85915" spans="2:2" x14ac:dyDescent="0.25">
      <c r="B85915" s="68"/>
    </row>
    <row r="85916" spans="2:2" x14ac:dyDescent="0.25">
      <c r="B85916" s="68"/>
    </row>
    <row r="85917" spans="2:2" x14ac:dyDescent="0.25">
      <c r="B85917" s="68"/>
    </row>
    <row r="85918" spans="2:2" x14ac:dyDescent="0.25">
      <c r="B85918" s="68"/>
    </row>
    <row r="85919" spans="2:2" x14ac:dyDescent="0.25">
      <c r="B85919" s="68"/>
    </row>
    <row r="85920" spans="2:2" x14ac:dyDescent="0.25">
      <c r="B85920" s="68"/>
    </row>
    <row r="85921" spans="2:2" x14ac:dyDescent="0.25">
      <c r="B85921" s="68"/>
    </row>
    <row r="85922" spans="2:2" x14ac:dyDescent="0.25">
      <c r="B85922" s="68"/>
    </row>
    <row r="85923" spans="2:2" x14ac:dyDescent="0.25">
      <c r="B85923" s="68"/>
    </row>
    <row r="85924" spans="2:2" x14ac:dyDescent="0.25">
      <c r="B85924" s="68"/>
    </row>
    <row r="85925" spans="2:2" x14ac:dyDescent="0.25">
      <c r="B85925" s="68"/>
    </row>
    <row r="85926" spans="2:2" x14ac:dyDescent="0.25">
      <c r="B85926" s="68"/>
    </row>
    <row r="85927" spans="2:2" x14ac:dyDescent="0.25">
      <c r="B85927" s="68"/>
    </row>
    <row r="85928" spans="2:2" x14ac:dyDescent="0.25">
      <c r="B85928" s="68"/>
    </row>
    <row r="85929" spans="2:2" x14ac:dyDescent="0.25">
      <c r="B85929" s="68"/>
    </row>
    <row r="85930" spans="2:2" x14ac:dyDescent="0.25">
      <c r="B85930" s="68"/>
    </row>
    <row r="85931" spans="2:2" x14ac:dyDescent="0.25">
      <c r="B85931" s="68"/>
    </row>
    <row r="85932" spans="2:2" x14ac:dyDescent="0.25">
      <c r="B85932" s="68"/>
    </row>
    <row r="85933" spans="2:2" x14ac:dyDescent="0.25">
      <c r="B85933" s="68"/>
    </row>
    <row r="85934" spans="2:2" x14ac:dyDescent="0.25">
      <c r="B85934" s="68"/>
    </row>
    <row r="85935" spans="2:2" x14ac:dyDescent="0.25">
      <c r="B85935" s="68"/>
    </row>
    <row r="85936" spans="2:2" x14ac:dyDescent="0.25">
      <c r="B85936" s="68"/>
    </row>
    <row r="85937" spans="2:2" x14ac:dyDescent="0.25">
      <c r="B85937" s="68"/>
    </row>
    <row r="85938" spans="2:2" x14ac:dyDescent="0.25">
      <c r="B85938" s="68"/>
    </row>
    <row r="85939" spans="2:2" x14ac:dyDescent="0.25">
      <c r="B85939" s="68"/>
    </row>
    <row r="85940" spans="2:2" x14ac:dyDescent="0.25">
      <c r="B85940" s="68"/>
    </row>
    <row r="85941" spans="2:2" x14ac:dyDescent="0.25">
      <c r="B85941" s="68"/>
    </row>
    <row r="85942" spans="2:2" x14ac:dyDescent="0.25">
      <c r="B85942" s="68"/>
    </row>
    <row r="85943" spans="2:2" x14ac:dyDescent="0.25">
      <c r="B85943" s="68"/>
    </row>
    <row r="85944" spans="2:2" x14ac:dyDescent="0.25">
      <c r="B85944" s="68"/>
    </row>
    <row r="85945" spans="2:2" x14ac:dyDescent="0.25">
      <c r="B85945" s="68"/>
    </row>
    <row r="85946" spans="2:2" x14ac:dyDescent="0.25">
      <c r="B85946" s="68"/>
    </row>
    <row r="85947" spans="2:2" x14ac:dyDescent="0.25">
      <c r="B85947" s="68"/>
    </row>
    <row r="85948" spans="2:2" x14ac:dyDescent="0.25">
      <c r="B85948" s="68"/>
    </row>
    <row r="85949" spans="2:2" x14ac:dyDescent="0.25">
      <c r="B85949" s="68"/>
    </row>
    <row r="85950" spans="2:2" x14ac:dyDescent="0.25">
      <c r="B85950" s="68"/>
    </row>
    <row r="85951" spans="2:2" x14ac:dyDescent="0.25">
      <c r="B85951" s="68"/>
    </row>
    <row r="85952" spans="2:2" x14ac:dyDescent="0.25">
      <c r="B85952" s="68"/>
    </row>
    <row r="85953" spans="2:2" x14ac:dyDescent="0.25">
      <c r="B85953" s="68"/>
    </row>
    <row r="85954" spans="2:2" x14ac:dyDescent="0.25">
      <c r="B85954" s="68"/>
    </row>
    <row r="85955" spans="2:2" x14ac:dyDescent="0.25">
      <c r="B85955" s="68"/>
    </row>
    <row r="85956" spans="2:2" x14ac:dyDescent="0.25">
      <c r="B85956" s="68"/>
    </row>
    <row r="85957" spans="2:2" x14ac:dyDescent="0.25">
      <c r="B85957" s="68"/>
    </row>
    <row r="85958" spans="2:2" x14ac:dyDescent="0.25">
      <c r="B85958" s="68"/>
    </row>
    <row r="85959" spans="2:2" x14ac:dyDescent="0.25">
      <c r="B85959" s="68"/>
    </row>
    <row r="85960" spans="2:2" x14ac:dyDescent="0.25">
      <c r="B85960" s="68"/>
    </row>
    <row r="85961" spans="2:2" x14ac:dyDescent="0.25">
      <c r="B85961" s="68"/>
    </row>
    <row r="85962" spans="2:2" x14ac:dyDescent="0.25">
      <c r="B85962" s="68"/>
    </row>
    <row r="85963" spans="2:2" x14ac:dyDescent="0.25">
      <c r="B85963" s="68"/>
    </row>
    <row r="85964" spans="2:2" x14ac:dyDescent="0.25">
      <c r="B85964" s="68"/>
    </row>
    <row r="85965" spans="2:2" x14ac:dyDescent="0.25">
      <c r="B85965" s="68"/>
    </row>
    <row r="85966" spans="2:2" x14ac:dyDescent="0.25">
      <c r="B85966" s="68"/>
    </row>
    <row r="85967" spans="2:2" x14ac:dyDescent="0.25">
      <c r="B85967" s="68"/>
    </row>
    <row r="85968" spans="2:2" x14ac:dyDescent="0.25">
      <c r="B85968" s="68"/>
    </row>
    <row r="85969" spans="2:2" x14ac:dyDescent="0.25">
      <c r="B85969" s="68"/>
    </row>
    <row r="85970" spans="2:2" x14ac:dyDescent="0.25">
      <c r="B85970" s="68"/>
    </row>
    <row r="85971" spans="2:2" x14ac:dyDescent="0.25">
      <c r="B85971" s="68"/>
    </row>
    <row r="85972" spans="2:2" x14ac:dyDescent="0.25">
      <c r="B85972" s="68"/>
    </row>
    <row r="85973" spans="2:2" x14ac:dyDescent="0.25">
      <c r="B85973" s="68"/>
    </row>
    <row r="85974" spans="2:2" x14ac:dyDescent="0.25">
      <c r="B85974" s="68"/>
    </row>
    <row r="85975" spans="2:2" x14ac:dyDescent="0.25">
      <c r="B85975" s="68"/>
    </row>
    <row r="85976" spans="2:2" x14ac:dyDescent="0.25">
      <c r="B85976" s="68"/>
    </row>
    <row r="85977" spans="2:2" x14ac:dyDescent="0.25">
      <c r="B85977" s="68"/>
    </row>
    <row r="85978" spans="2:2" x14ac:dyDescent="0.25">
      <c r="B85978" s="68"/>
    </row>
    <row r="85979" spans="2:2" x14ac:dyDescent="0.25">
      <c r="B85979" s="68"/>
    </row>
    <row r="85980" spans="2:2" x14ac:dyDescent="0.25">
      <c r="B85980" s="68"/>
    </row>
    <row r="85981" spans="2:2" x14ac:dyDescent="0.25">
      <c r="B85981" s="68"/>
    </row>
    <row r="85982" spans="2:2" x14ac:dyDescent="0.25">
      <c r="B85982" s="68"/>
    </row>
    <row r="85983" spans="2:2" x14ac:dyDescent="0.25">
      <c r="B85983" s="68"/>
    </row>
    <row r="85984" spans="2:2" x14ac:dyDescent="0.25">
      <c r="B85984" s="68"/>
    </row>
    <row r="85985" spans="2:2" x14ac:dyDescent="0.25">
      <c r="B85985" s="68"/>
    </row>
    <row r="85986" spans="2:2" x14ac:dyDescent="0.25">
      <c r="B85986" s="68"/>
    </row>
    <row r="85987" spans="2:2" x14ac:dyDescent="0.25">
      <c r="B85987" s="68"/>
    </row>
    <row r="85988" spans="2:2" x14ac:dyDescent="0.25">
      <c r="B85988" s="68"/>
    </row>
    <row r="85989" spans="2:2" x14ac:dyDescent="0.25">
      <c r="B85989" s="68"/>
    </row>
    <row r="85990" spans="2:2" x14ac:dyDescent="0.25">
      <c r="B85990" s="68"/>
    </row>
    <row r="85991" spans="2:2" x14ac:dyDescent="0.25">
      <c r="B85991" s="68"/>
    </row>
    <row r="85992" spans="2:2" x14ac:dyDescent="0.25">
      <c r="B85992" s="68"/>
    </row>
    <row r="85993" spans="2:2" x14ac:dyDescent="0.25">
      <c r="B85993" s="68"/>
    </row>
    <row r="85994" spans="2:2" x14ac:dyDescent="0.25">
      <c r="B85994" s="68"/>
    </row>
    <row r="85995" spans="2:2" x14ac:dyDescent="0.25">
      <c r="B85995" s="68"/>
    </row>
    <row r="85996" spans="2:2" x14ac:dyDescent="0.25">
      <c r="B85996" s="68"/>
    </row>
    <row r="85997" spans="2:2" x14ac:dyDescent="0.25">
      <c r="B85997" s="68"/>
    </row>
    <row r="85998" spans="2:2" x14ac:dyDescent="0.25">
      <c r="B85998" s="68"/>
    </row>
    <row r="85999" spans="2:2" x14ac:dyDescent="0.25">
      <c r="B85999" s="68"/>
    </row>
    <row r="86000" spans="2:2" x14ac:dyDescent="0.25">
      <c r="B86000" s="68"/>
    </row>
    <row r="86001" spans="2:2" x14ac:dyDescent="0.25">
      <c r="B86001" s="68"/>
    </row>
    <row r="86002" spans="2:2" x14ac:dyDescent="0.25">
      <c r="B86002" s="68"/>
    </row>
    <row r="86003" spans="2:2" x14ac:dyDescent="0.25">
      <c r="B86003" s="68"/>
    </row>
    <row r="86004" spans="2:2" x14ac:dyDescent="0.25">
      <c r="B86004" s="68"/>
    </row>
    <row r="86005" spans="2:2" x14ac:dyDescent="0.25">
      <c r="B86005" s="68"/>
    </row>
    <row r="86006" spans="2:2" x14ac:dyDescent="0.25">
      <c r="B86006" s="68"/>
    </row>
    <row r="86007" spans="2:2" x14ac:dyDescent="0.25">
      <c r="B86007" s="68"/>
    </row>
    <row r="86008" spans="2:2" x14ac:dyDescent="0.25">
      <c r="B86008" s="68"/>
    </row>
    <row r="86009" spans="2:2" x14ac:dyDescent="0.25">
      <c r="B86009" s="68"/>
    </row>
    <row r="86010" spans="2:2" x14ac:dyDescent="0.25">
      <c r="B86010" s="68"/>
    </row>
    <row r="86011" spans="2:2" x14ac:dyDescent="0.25">
      <c r="B86011" s="68"/>
    </row>
    <row r="86012" spans="2:2" x14ac:dyDescent="0.25">
      <c r="B86012" s="68"/>
    </row>
    <row r="86013" spans="2:2" x14ac:dyDescent="0.25">
      <c r="B86013" s="68"/>
    </row>
    <row r="86014" spans="2:2" x14ac:dyDescent="0.25">
      <c r="B86014" s="68"/>
    </row>
    <row r="86015" spans="2:2" x14ac:dyDescent="0.25">
      <c r="B86015" s="68"/>
    </row>
    <row r="86016" spans="2:2" x14ac:dyDescent="0.25">
      <c r="B86016" s="68"/>
    </row>
    <row r="86017" spans="2:2" x14ac:dyDescent="0.25">
      <c r="B86017" s="68"/>
    </row>
    <row r="86018" spans="2:2" x14ac:dyDescent="0.25">
      <c r="B86018" s="68"/>
    </row>
    <row r="86019" spans="2:2" x14ac:dyDescent="0.25">
      <c r="B86019" s="68"/>
    </row>
    <row r="86020" spans="2:2" x14ac:dyDescent="0.25">
      <c r="B86020" s="68"/>
    </row>
    <row r="86021" spans="2:2" x14ac:dyDescent="0.25">
      <c r="B86021" s="68"/>
    </row>
    <row r="86022" spans="2:2" x14ac:dyDescent="0.25">
      <c r="B86022" s="68"/>
    </row>
    <row r="86023" spans="2:2" x14ac:dyDescent="0.25">
      <c r="B86023" s="68"/>
    </row>
    <row r="86024" spans="2:2" x14ac:dyDescent="0.25">
      <c r="B86024" s="68"/>
    </row>
    <row r="86025" spans="2:2" x14ac:dyDescent="0.25">
      <c r="B86025" s="68"/>
    </row>
    <row r="86026" spans="2:2" x14ac:dyDescent="0.25">
      <c r="B86026" s="68"/>
    </row>
    <row r="86027" spans="2:2" x14ac:dyDescent="0.25">
      <c r="B86027" s="68"/>
    </row>
    <row r="86028" spans="2:2" x14ac:dyDescent="0.25">
      <c r="B86028" s="68"/>
    </row>
    <row r="86029" spans="2:2" x14ac:dyDescent="0.25">
      <c r="B86029" s="68"/>
    </row>
    <row r="86030" spans="2:2" x14ac:dyDescent="0.25">
      <c r="B86030" s="68"/>
    </row>
    <row r="86031" spans="2:2" x14ac:dyDescent="0.25">
      <c r="B86031" s="68"/>
    </row>
    <row r="86032" spans="2:2" x14ac:dyDescent="0.25">
      <c r="B86032" s="68"/>
    </row>
    <row r="86033" spans="2:2" x14ac:dyDescent="0.25">
      <c r="B86033" s="68"/>
    </row>
    <row r="86034" spans="2:2" x14ac:dyDescent="0.25">
      <c r="B86034" s="68"/>
    </row>
    <row r="86035" spans="2:2" x14ac:dyDescent="0.25">
      <c r="B86035" s="68"/>
    </row>
    <row r="86036" spans="2:2" x14ac:dyDescent="0.25">
      <c r="B86036" s="68"/>
    </row>
    <row r="86037" spans="2:2" x14ac:dyDescent="0.25">
      <c r="B86037" s="68"/>
    </row>
    <row r="86038" spans="2:2" x14ac:dyDescent="0.25">
      <c r="B86038" s="68"/>
    </row>
    <row r="86039" spans="2:2" x14ac:dyDescent="0.25">
      <c r="B86039" s="68"/>
    </row>
    <row r="86040" spans="2:2" x14ac:dyDescent="0.25">
      <c r="B86040" s="68"/>
    </row>
    <row r="86041" spans="2:2" x14ac:dyDescent="0.25">
      <c r="B86041" s="68"/>
    </row>
    <row r="86042" spans="2:2" x14ac:dyDescent="0.25">
      <c r="B86042" s="68"/>
    </row>
    <row r="86043" spans="2:2" x14ac:dyDescent="0.25">
      <c r="B86043" s="68"/>
    </row>
    <row r="86044" spans="2:2" x14ac:dyDescent="0.25">
      <c r="B86044" s="68"/>
    </row>
    <row r="86045" spans="2:2" x14ac:dyDescent="0.25">
      <c r="B86045" s="68"/>
    </row>
    <row r="86046" spans="2:2" x14ac:dyDescent="0.25">
      <c r="B86046" s="68"/>
    </row>
    <row r="86047" spans="2:2" x14ac:dyDescent="0.25">
      <c r="B86047" s="68"/>
    </row>
    <row r="86048" spans="2:2" x14ac:dyDescent="0.25">
      <c r="B86048" s="68"/>
    </row>
    <row r="86049" spans="2:2" x14ac:dyDescent="0.25">
      <c r="B86049" s="68"/>
    </row>
    <row r="86050" spans="2:2" x14ac:dyDescent="0.25">
      <c r="B86050" s="68"/>
    </row>
    <row r="86051" spans="2:2" x14ac:dyDescent="0.25">
      <c r="B86051" s="68"/>
    </row>
    <row r="86052" spans="2:2" x14ac:dyDescent="0.25">
      <c r="B86052" s="68"/>
    </row>
    <row r="86053" spans="2:2" x14ac:dyDescent="0.25">
      <c r="B86053" s="68"/>
    </row>
    <row r="86054" spans="2:2" x14ac:dyDescent="0.25">
      <c r="B86054" s="68"/>
    </row>
    <row r="86055" spans="2:2" x14ac:dyDescent="0.25">
      <c r="B86055" s="68"/>
    </row>
    <row r="86056" spans="2:2" x14ac:dyDescent="0.25">
      <c r="B86056" s="68"/>
    </row>
    <row r="86057" spans="2:2" x14ac:dyDescent="0.25">
      <c r="B86057" s="68"/>
    </row>
    <row r="86058" spans="2:2" x14ac:dyDescent="0.25">
      <c r="B86058" s="68"/>
    </row>
    <row r="86059" spans="2:2" x14ac:dyDescent="0.25">
      <c r="B86059" s="68"/>
    </row>
    <row r="86060" spans="2:2" x14ac:dyDescent="0.25">
      <c r="B86060" s="68"/>
    </row>
    <row r="86061" spans="2:2" x14ac:dyDescent="0.25">
      <c r="B86061" s="68"/>
    </row>
    <row r="86062" spans="2:2" x14ac:dyDescent="0.25">
      <c r="B86062" s="68"/>
    </row>
    <row r="86063" spans="2:2" x14ac:dyDescent="0.25">
      <c r="B86063" s="68"/>
    </row>
    <row r="86064" spans="2:2" x14ac:dyDescent="0.25">
      <c r="B86064" s="68"/>
    </row>
    <row r="86065" spans="2:2" x14ac:dyDescent="0.25">
      <c r="B86065" s="68"/>
    </row>
    <row r="86066" spans="2:2" x14ac:dyDescent="0.25">
      <c r="B86066" s="68"/>
    </row>
    <row r="86067" spans="2:2" x14ac:dyDescent="0.25">
      <c r="B86067" s="68"/>
    </row>
    <row r="86068" spans="2:2" x14ac:dyDescent="0.25">
      <c r="B86068" s="68"/>
    </row>
    <row r="86069" spans="2:2" x14ac:dyDescent="0.25">
      <c r="B86069" s="68"/>
    </row>
    <row r="86070" spans="2:2" x14ac:dyDescent="0.25">
      <c r="B86070" s="68"/>
    </row>
    <row r="86071" spans="2:2" x14ac:dyDescent="0.25">
      <c r="B86071" s="68"/>
    </row>
    <row r="86072" spans="2:2" x14ac:dyDescent="0.25">
      <c r="B86072" s="68"/>
    </row>
    <row r="86073" spans="2:2" x14ac:dyDescent="0.25">
      <c r="B86073" s="68"/>
    </row>
    <row r="86074" spans="2:2" x14ac:dyDescent="0.25">
      <c r="B86074" s="68"/>
    </row>
    <row r="86075" spans="2:2" x14ac:dyDescent="0.25">
      <c r="B86075" s="68"/>
    </row>
    <row r="86076" spans="2:2" x14ac:dyDescent="0.25">
      <c r="B86076" s="68"/>
    </row>
    <row r="86077" spans="2:2" x14ac:dyDescent="0.25">
      <c r="B86077" s="68"/>
    </row>
    <row r="86078" spans="2:2" x14ac:dyDescent="0.25">
      <c r="B86078" s="68"/>
    </row>
    <row r="86079" spans="2:2" x14ac:dyDescent="0.25">
      <c r="B86079" s="68"/>
    </row>
    <row r="86080" spans="2:2" x14ac:dyDescent="0.25">
      <c r="B86080" s="68"/>
    </row>
    <row r="86081" spans="2:2" x14ac:dyDescent="0.25">
      <c r="B86081" s="68"/>
    </row>
    <row r="86082" spans="2:2" x14ac:dyDescent="0.25">
      <c r="B86082" s="68"/>
    </row>
    <row r="86083" spans="2:2" x14ac:dyDescent="0.25">
      <c r="B86083" s="68"/>
    </row>
    <row r="86084" spans="2:2" x14ac:dyDescent="0.25">
      <c r="B86084" s="68"/>
    </row>
    <row r="86085" spans="2:2" x14ac:dyDescent="0.25">
      <c r="B86085" s="68"/>
    </row>
    <row r="86086" spans="2:2" x14ac:dyDescent="0.25">
      <c r="B86086" s="68"/>
    </row>
    <row r="86087" spans="2:2" x14ac:dyDescent="0.25">
      <c r="B86087" s="68"/>
    </row>
    <row r="86088" spans="2:2" x14ac:dyDescent="0.25">
      <c r="B86088" s="68"/>
    </row>
    <row r="86089" spans="2:2" x14ac:dyDescent="0.25">
      <c r="B86089" s="68"/>
    </row>
    <row r="86090" spans="2:2" x14ac:dyDescent="0.25">
      <c r="B86090" s="68"/>
    </row>
    <row r="86091" spans="2:2" x14ac:dyDescent="0.25">
      <c r="B86091" s="68"/>
    </row>
    <row r="86092" spans="2:2" x14ac:dyDescent="0.25">
      <c r="B86092" s="68"/>
    </row>
    <row r="86093" spans="2:2" x14ac:dyDescent="0.25">
      <c r="B86093" s="68"/>
    </row>
    <row r="86094" spans="2:2" x14ac:dyDescent="0.25">
      <c r="B86094" s="68"/>
    </row>
    <row r="86095" spans="2:2" x14ac:dyDescent="0.25">
      <c r="B86095" s="68"/>
    </row>
    <row r="86096" spans="2:2" x14ac:dyDescent="0.25">
      <c r="B86096" s="68"/>
    </row>
    <row r="86097" spans="2:2" x14ac:dyDescent="0.25">
      <c r="B86097" s="68"/>
    </row>
    <row r="86098" spans="2:2" x14ac:dyDescent="0.25">
      <c r="B86098" s="68"/>
    </row>
    <row r="86099" spans="2:2" x14ac:dyDescent="0.25">
      <c r="B86099" s="68"/>
    </row>
    <row r="86100" spans="2:2" x14ac:dyDescent="0.25">
      <c r="B86100" s="68"/>
    </row>
    <row r="86101" spans="2:2" x14ac:dyDescent="0.25">
      <c r="B86101" s="68"/>
    </row>
    <row r="86102" spans="2:2" x14ac:dyDescent="0.25">
      <c r="B86102" s="68"/>
    </row>
    <row r="86103" spans="2:2" x14ac:dyDescent="0.25">
      <c r="B86103" s="68"/>
    </row>
    <row r="86104" spans="2:2" x14ac:dyDescent="0.25">
      <c r="B86104" s="68"/>
    </row>
    <row r="86105" spans="2:2" x14ac:dyDescent="0.25">
      <c r="B86105" s="68"/>
    </row>
    <row r="86106" spans="2:2" x14ac:dyDescent="0.25">
      <c r="B86106" s="68"/>
    </row>
    <row r="86107" spans="2:2" x14ac:dyDescent="0.25">
      <c r="B86107" s="68"/>
    </row>
    <row r="86108" spans="2:2" x14ac:dyDescent="0.25">
      <c r="B86108" s="68"/>
    </row>
    <row r="86109" spans="2:2" x14ac:dyDescent="0.25">
      <c r="B86109" s="68"/>
    </row>
    <row r="86110" spans="2:2" x14ac:dyDescent="0.25">
      <c r="B86110" s="68"/>
    </row>
    <row r="86111" spans="2:2" x14ac:dyDescent="0.25">
      <c r="B86111" s="68"/>
    </row>
    <row r="86112" spans="2:2" x14ac:dyDescent="0.25">
      <c r="B86112" s="68"/>
    </row>
    <row r="86113" spans="2:2" x14ac:dyDescent="0.25">
      <c r="B86113" s="68"/>
    </row>
    <row r="86114" spans="2:2" x14ac:dyDescent="0.25">
      <c r="B86114" s="68"/>
    </row>
    <row r="86115" spans="2:2" x14ac:dyDescent="0.25">
      <c r="B86115" s="68"/>
    </row>
    <row r="86116" spans="2:2" x14ac:dyDescent="0.25">
      <c r="B86116" s="68"/>
    </row>
    <row r="86117" spans="2:2" x14ac:dyDescent="0.25">
      <c r="B86117" s="68"/>
    </row>
    <row r="86118" spans="2:2" x14ac:dyDescent="0.25">
      <c r="B86118" s="68"/>
    </row>
    <row r="86119" spans="2:2" x14ac:dyDescent="0.25">
      <c r="B86119" s="68"/>
    </row>
    <row r="86120" spans="2:2" x14ac:dyDescent="0.25">
      <c r="B86120" s="68"/>
    </row>
    <row r="86121" spans="2:2" x14ac:dyDescent="0.25">
      <c r="B86121" s="68"/>
    </row>
    <row r="86122" spans="2:2" x14ac:dyDescent="0.25">
      <c r="B86122" s="68"/>
    </row>
    <row r="86123" spans="2:2" x14ac:dyDescent="0.25">
      <c r="B86123" s="68"/>
    </row>
    <row r="86124" spans="2:2" x14ac:dyDescent="0.25">
      <c r="B86124" s="68"/>
    </row>
    <row r="86125" spans="2:2" x14ac:dyDescent="0.25">
      <c r="B86125" s="68"/>
    </row>
    <row r="86126" spans="2:2" x14ac:dyDescent="0.25">
      <c r="B86126" s="68"/>
    </row>
    <row r="86127" spans="2:2" x14ac:dyDescent="0.25">
      <c r="B86127" s="68"/>
    </row>
    <row r="86128" spans="2:2" x14ac:dyDescent="0.25">
      <c r="B86128" s="68"/>
    </row>
    <row r="86129" spans="2:2" x14ac:dyDescent="0.25">
      <c r="B86129" s="68"/>
    </row>
    <row r="86130" spans="2:2" x14ac:dyDescent="0.25">
      <c r="B86130" s="68"/>
    </row>
    <row r="86131" spans="2:2" x14ac:dyDescent="0.25">
      <c r="B86131" s="68"/>
    </row>
    <row r="86132" spans="2:2" x14ac:dyDescent="0.25">
      <c r="B86132" s="68"/>
    </row>
    <row r="86133" spans="2:2" x14ac:dyDescent="0.25">
      <c r="B86133" s="68"/>
    </row>
    <row r="86134" spans="2:2" x14ac:dyDescent="0.25">
      <c r="B86134" s="68"/>
    </row>
    <row r="86135" spans="2:2" x14ac:dyDescent="0.25">
      <c r="B86135" s="68"/>
    </row>
    <row r="86136" spans="2:2" x14ac:dyDescent="0.25">
      <c r="B86136" s="68"/>
    </row>
    <row r="86137" spans="2:2" x14ac:dyDescent="0.25">
      <c r="B86137" s="68"/>
    </row>
    <row r="86138" spans="2:2" x14ac:dyDescent="0.25">
      <c r="B86138" s="68"/>
    </row>
    <row r="86139" spans="2:2" x14ac:dyDescent="0.25">
      <c r="B86139" s="68"/>
    </row>
    <row r="86140" spans="2:2" x14ac:dyDescent="0.25">
      <c r="B86140" s="68"/>
    </row>
    <row r="86141" spans="2:2" x14ac:dyDescent="0.25">
      <c r="B86141" s="68"/>
    </row>
    <row r="86142" spans="2:2" x14ac:dyDescent="0.25">
      <c r="B86142" s="68"/>
    </row>
    <row r="86143" spans="2:2" x14ac:dyDescent="0.25">
      <c r="B86143" s="68"/>
    </row>
    <row r="86144" spans="2:2" x14ac:dyDescent="0.25">
      <c r="B86144" s="68"/>
    </row>
    <row r="86145" spans="2:2" x14ac:dyDescent="0.25">
      <c r="B86145" s="68"/>
    </row>
    <row r="86146" spans="2:2" x14ac:dyDescent="0.25">
      <c r="B86146" s="68"/>
    </row>
    <row r="86147" spans="2:2" x14ac:dyDescent="0.25">
      <c r="B86147" s="68"/>
    </row>
    <row r="86148" spans="2:2" x14ac:dyDescent="0.25">
      <c r="B86148" s="68"/>
    </row>
    <row r="86149" spans="2:2" x14ac:dyDescent="0.25">
      <c r="B86149" s="68"/>
    </row>
    <row r="86150" spans="2:2" x14ac:dyDescent="0.25">
      <c r="B86150" s="68"/>
    </row>
    <row r="86151" spans="2:2" x14ac:dyDescent="0.25">
      <c r="B86151" s="68"/>
    </row>
    <row r="86152" spans="2:2" x14ac:dyDescent="0.25">
      <c r="B86152" s="68"/>
    </row>
    <row r="86153" spans="2:2" x14ac:dyDescent="0.25">
      <c r="B86153" s="68"/>
    </row>
    <row r="86154" spans="2:2" x14ac:dyDescent="0.25">
      <c r="B86154" s="68"/>
    </row>
    <row r="86155" spans="2:2" x14ac:dyDescent="0.25">
      <c r="B86155" s="68"/>
    </row>
    <row r="86156" spans="2:2" x14ac:dyDescent="0.25">
      <c r="B86156" s="68"/>
    </row>
    <row r="86157" spans="2:2" x14ac:dyDescent="0.25">
      <c r="B86157" s="68"/>
    </row>
    <row r="86158" spans="2:2" x14ac:dyDescent="0.25">
      <c r="B86158" s="68"/>
    </row>
    <row r="86159" spans="2:2" x14ac:dyDescent="0.25">
      <c r="B86159" s="68"/>
    </row>
    <row r="86160" spans="2:2" x14ac:dyDescent="0.25">
      <c r="B86160" s="68"/>
    </row>
    <row r="86161" spans="2:2" x14ac:dyDescent="0.25">
      <c r="B86161" s="68"/>
    </row>
    <row r="86162" spans="2:2" x14ac:dyDescent="0.25">
      <c r="B86162" s="68"/>
    </row>
    <row r="86163" spans="2:2" x14ac:dyDescent="0.25">
      <c r="B86163" s="68"/>
    </row>
    <row r="86164" spans="2:2" x14ac:dyDescent="0.25">
      <c r="B86164" s="68"/>
    </row>
    <row r="86165" spans="2:2" x14ac:dyDescent="0.25">
      <c r="B86165" s="68"/>
    </row>
    <row r="86166" spans="2:2" x14ac:dyDescent="0.25">
      <c r="B86166" s="68"/>
    </row>
    <row r="86167" spans="2:2" x14ac:dyDescent="0.25">
      <c r="B86167" s="68"/>
    </row>
    <row r="86168" spans="2:2" x14ac:dyDescent="0.25">
      <c r="B86168" s="68"/>
    </row>
    <row r="86169" spans="2:2" x14ac:dyDescent="0.25">
      <c r="B86169" s="68"/>
    </row>
    <row r="86170" spans="2:2" x14ac:dyDescent="0.25">
      <c r="B86170" s="68"/>
    </row>
    <row r="86171" spans="2:2" x14ac:dyDescent="0.25">
      <c r="B86171" s="68"/>
    </row>
    <row r="86172" spans="2:2" x14ac:dyDescent="0.25">
      <c r="B86172" s="68"/>
    </row>
    <row r="86173" spans="2:2" x14ac:dyDescent="0.25">
      <c r="B86173" s="68"/>
    </row>
    <row r="86174" spans="2:2" x14ac:dyDescent="0.25">
      <c r="B86174" s="68"/>
    </row>
    <row r="86175" spans="2:2" x14ac:dyDescent="0.25">
      <c r="B86175" s="68"/>
    </row>
    <row r="86176" spans="2:2" x14ac:dyDescent="0.25">
      <c r="B86176" s="68"/>
    </row>
    <row r="86177" spans="2:2" x14ac:dyDescent="0.25">
      <c r="B86177" s="68"/>
    </row>
    <row r="86178" spans="2:2" x14ac:dyDescent="0.25">
      <c r="B86178" s="68"/>
    </row>
    <row r="86179" spans="2:2" x14ac:dyDescent="0.25">
      <c r="B86179" s="68"/>
    </row>
    <row r="86180" spans="2:2" x14ac:dyDescent="0.25">
      <c r="B86180" s="68"/>
    </row>
    <row r="86181" spans="2:2" x14ac:dyDescent="0.25">
      <c r="B86181" s="68"/>
    </row>
    <row r="86182" spans="2:2" x14ac:dyDescent="0.25">
      <c r="B86182" s="68"/>
    </row>
    <row r="86183" spans="2:2" x14ac:dyDescent="0.25">
      <c r="B86183" s="68"/>
    </row>
    <row r="86184" spans="2:2" x14ac:dyDescent="0.25">
      <c r="B86184" s="68"/>
    </row>
    <row r="86185" spans="2:2" x14ac:dyDescent="0.25">
      <c r="B86185" s="68"/>
    </row>
    <row r="86186" spans="2:2" x14ac:dyDescent="0.25">
      <c r="B86186" s="68"/>
    </row>
    <row r="86187" spans="2:2" x14ac:dyDescent="0.25">
      <c r="B86187" s="68"/>
    </row>
    <row r="86188" spans="2:2" x14ac:dyDescent="0.25">
      <c r="B86188" s="68"/>
    </row>
    <row r="86189" spans="2:2" x14ac:dyDescent="0.25">
      <c r="B86189" s="68"/>
    </row>
    <row r="86190" spans="2:2" x14ac:dyDescent="0.25">
      <c r="B86190" s="68"/>
    </row>
    <row r="86191" spans="2:2" x14ac:dyDescent="0.25">
      <c r="B86191" s="68"/>
    </row>
    <row r="86192" spans="2:2" x14ac:dyDescent="0.25">
      <c r="B86192" s="68"/>
    </row>
    <row r="86193" spans="2:2" x14ac:dyDescent="0.25">
      <c r="B86193" s="68"/>
    </row>
    <row r="86194" spans="2:2" x14ac:dyDescent="0.25">
      <c r="B86194" s="68"/>
    </row>
    <row r="86195" spans="2:2" x14ac:dyDescent="0.25">
      <c r="B86195" s="68"/>
    </row>
    <row r="86196" spans="2:2" x14ac:dyDescent="0.25">
      <c r="B86196" s="68"/>
    </row>
    <row r="86197" spans="2:2" x14ac:dyDescent="0.25">
      <c r="B86197" s="68"/>
    </row>
    <row r="86198" spans="2:2" x14ac:dyDescent="0.25">
      <c r="B86198" s="68"/>
    </row>
    <row r="86199" spans="2:2" x14ac:dyDescent="0.25">
      <c r="B86199" s="68"/>
    </row>
    <row r="86200" spans="2:2" x14ac:dyDescent="0.25">
      <c r="B86200" s="68"/>
    </row>
    <row r="86201" spans="2:2" x14ac:dyDescent="0.25">
      <c r="B86201" s="68"/>
    </row>
    <row r="86202" spans="2:2" x14ac:dyDescent="0.25">
      <c r="B86202" s="68"/>
    </row>
    <row r="86203" spans="2:2" x14ac:dyDescent="0.25">
      <c r="B86203" s="68"/>
    </row>
    <row r="86204" spans="2:2" x14ac:dyDescent="0.25">
      <c r="B86204" s="68"/>
    </row>
    <row r="86205" spans="2:2" x14ac:dyDescent="0.25">
      <c r="B86205" s="68"/>
    </row>
    <row r="86206" spans="2:2" x14ac:dyDescent="0.25">
      <c r="B86206" s="68"/>
    </row>
    <row r="86207" spans="2:2" x14ac:dyDescent="0.25">
      <c r="B86207" s="68"/>
    </row>
    <row r="86208" spans="2:2" x14ac:dyDescent="0.25">
      <c r="B86208" s="68"/>
    </row>
    <row r="86209" spans="2:2" x14ac:dyDescent="0.25">
      <c r="B86209" s="68"/>
    </row>
    <row r="86210" spans="2:2" x14ac:dyDescent="0.25">
      <c r="B86210" s="68"/>
    </row>
    <row r="86211" spans="2:2" x14ac:dyDescent="0.25">
      <c r="B86211" s="68"/>
    </row>
    <row r="86212" spans="2:2" x14ac:dyDescent="0.25">
      <c r="B86212" s="68"/>
    </row>
    <row r="86213" spans="2:2" x14ac:dyDescent="0.25">
      <c r="B86213" s="68"/>
    </row>
    <row r="86214" spans="2:2" x14ac:dyDescent="0.25">
      <c r="B86214" s="68"/>
    </row>
    <row r="86215" spans="2:2" x14ac:dyDescent="0.25">
      <c r="B86215" s="68"/>
    </row>
    <row r="86216" spans="2:2" x14ac:dyDescent="0.25">
      <c r="B86216" s="68"/>
    </row>
    <row r="86217" spans="2:2" x14ac:dyDescent="0.25">
      <c r="B86217" s="68"/>
    </row>
    <row r="86218" spans="2:2" x14ac:dyDescent="0.25">
      <c r="B86218" s="68"/>
    </row>
    <row r="86219" spans="2:2" x14ac:dyDescent="0.25">
      <c r="B86219" s="68"/>
    </row>
    <row r="86220" spans="2:2" x14ac:dyDescent="0.25">
      <c r="B86220" s="68"/>
    </row>
    <row r="86221" spans="2:2" x14ac:dyDescent="0.25">
      <c r="B86221" s="68"/>
    </row>
    <row r="86222" spans="2:2" x14ac:dyDescent="0.25">
      <c r="B86222" s="68"/>
    </row>
    <row r="86223" spans="2:2" x14ac:dyDescent="0.25">
      <c r="B86223" s="68"/>
    </row>
    <row r="86224" spans="2:2" x14ac:dyDescent="0.25">
      <c r="B86224" s="68"/>
    </row>
    <row r="86225" spans="2:2" x14ac:dyDescent="0.25">
      <c r="B86225" s="68"/>
    </row>
    <row r="86226" spans="2:2" x14ac:dyDescent="0.25">
      <c r="B86226" s="68"/>
    </row>
    <row r="86227" spans="2:2" x14ac:dyDescent="0.25">
      <c r="B86227" s="68"/>
    </row>
    <row r="86228" spans="2:2" x14ac:dyDescent="0.25">
      <c r="B86228" s="68"/>
    </row>
    <row r="86229" spans="2:2" x14ac:dyDescent="0.25">
      <c r="B86229" s="68"/>
    </row>
    <row r="86230" spans="2:2" x14ac:dyDescent="0.25">
      <c r="B86230" s="68"/>
    </row>
    <row r="86231" spans="2:2" x14ac:dyDescent="0.25">
      <c r="B86231" s="68"/>
    </row>
    <row r="86232" spans="2:2" x14ac:dyDescent="0.25">
      <c r="B86232" s="68"/>
    </row>
    <row r="86233" spans="2:2" x14ac:dyDescent="0.25">
      <c r="B86233" s="68"/>
    </row>
    <row r="86234" spans="2:2" x14ac:dyDescent="0.25">
      <c r="B86234" s="68"/>
    </row>
    <row r="86235" spans="2:2" x14ac:dyDescent="0.25">
      <c r="B86235" s="68"/>
    </row>
    <row r="86236" spans="2:2" x14ac:dyDescent="0.25">
      <c r="B86236" s="68"/>
    </row>
    <row r="86237" spans="2:2" x14ac:dyDescent="0.25">
      <c r="B86237" s="68"/>
    </row>
    <row r="86238" spans="2:2" x14ac:dyDescent="0.25">
      <c r="B86238" s="68"/>
    </row>
    <row r="86239" spans="2:2" x14ac:dyDescent="0.25">
      <c r="B86239" s="68"/>
    </row>
    <row r="86240" spans="2:2" x14ac:dyDescent="0.25">
      <c r="B86240" s="68"/>
    </row>
    <row r="86241" spans="2:2" x14ac:dyDescent="0.25">
      <c r="B86241" s="68"/>
    </row>
    <row r="86242" spans="2:2" x14ac:dyDescent="0.25">
      <c r="B86242" s="68"/>
    </row>
    <row r="86243" spans="2:2" x14ac:dyDescent="0.25">
      <c r="B86243" s="68"/>
    </row>
    <row r="86244" spans="2:2" x14ac:dyDescent="0.25">
      <c r="B86244" s="68"/>
    </row>
    <row r="86245" spans="2:2" x14ac:dyDescent="0.25">
      <c r="B86245" s="68"/>
    </row>
    <row r="86246" spans="2:2" x14ac:dyDescent="0.25">
      <c r="B86246" s="68"/>
    </row>
    <row r="86247" spans="2:2" x14ac:dyDescent="0.25">
      <c r="B86247" s="68"/>
    </row>
    <row r="86248" spans="2:2" x14ac:dyDescent="0.25">
      <c r="B86248" s="68"/>
    </row>
    <row r="86249" spans="2:2" x14ac:dyDescent="0.25">
      <c r="B86249" s="68"/>
    </row>
    <row r="86250" spans="2:2" x14ac:dyDescent="0.25">
      <c r="B86250" s="68"/>
    </row>
    <row r="86251" spans="2:2" x14ac:dyDescent="0.25">
      <c r="B86251" s="68"/>
    </row>
    <row r="86252" spans="2:2" x14ac:dyDescent="0.25">
      <c r="B86252" s="68"/>
    </row>
    <row r="86253" spans="2:2" x14ac:dyDescent="0.25">
      <c r="B86253" s="68"/>
    </row>
    <row r="86254" spans="2:2" x14ac:dyDescent="0.25">
      <c r="B86254" s="68"/>
    </row>
    <row r="86255" spans="2:2" x14ac:dyDescent="0.25">
      <c r="B86255" s="68"/>
    </row>
    <row r="86256" spans="2:2" x14ac:dyDescent="0.25">
      <c r="B86256" s="68"/>
    </row>
    <row r="86257" spans="2:2" x14ac:dyDescent="0.25">
      <c r="B86257" s="68"/>
    </row>
    <row r="86258" spans="2:2" x14ac:dyDescent="0.25">
      <c r="B86258" s="68"/>
    </row>
    <row r="86259" spans="2:2" x14ac:dyDescent="0.25">
      <c r="B86259" s="68"/>
    </row>
    <row r="86260" spans="2:2" x14ac:dyDescent="0.25">
      <c r="B86260" s="68"/>
    </row>
    <row r="86261" spans="2:2" x14ac:dyDescent="0.25">
      <c r="B86261" s="68"/>
    </row>
    <row r="86262" spans="2:2" x14ac:dyDescent="0.25">
      <c r="B86262" s="68"/>
    </row>
    <row r="86263" spans="2:2" x14ac:dyDescent="0.25">
      <c r="B86263" s="68"/>
    </row>
    <row r="86264" spans="2:2" x14ac:dyDescent="0.25">
      <c r="B86264" s="68"/>
    </row>
    <row r="86265" spans="2:2" x14ac:dyDescent="0.25">
      <c r="B86265" s="68"/>
    </row>
    <row r="86266" spans="2:2" x14ac:dyDescent="0.25">
      <c r="B86266" s="68"/>
    </row>
    <row r="86267" spans="2:2" x14ac:dyDescent="0.25">
      <c r="B86267" s="68"/>
    </row>
    <row r="86268" spans="2:2" x14ac:dyDescent="0.25">
      <c r="B86268" s="68"/>
    </row>
    <row r="86269" spans="2:2" x14ac:dyDescent="0.25">
      <c r="B86269" s="68"/>
    </row>
    <row r="86270" spans="2:2" x14ac:dyDescent="0.25">
      <c r="B86270" s="68"/>
    </row>
    <row r="86271" spans="2:2" x14ac:dyDescent="0.25">
      <c r="B86271" s="68"/>
    </row>
    <row r="86272" spans="2:2" x14ac:dyDescent="0.25">
      <c r="B86272" s="68"/>
    </row>
    <row r="86273" spans="2:2" x14ac:dyDescent="0.25">
      <c r="B86273" s="68"/>
    </row>
    <row r="86274" spans="2:2" x14ac:dyDescent="0.25">
      <c r="B86274" s="68"/>
    </row>
    <row r="86275" spans="2:2" x14ac:dyDescent="0.25">
      <c r="B86275" s="68"/>
    </row>
    <row r="86276" spans="2:2" x14ac:dyDescent="0.25">
      <c r="B86276" s="68"/>
    </row>
    <row r="86277" spans="2:2" x14ac:dyDescent="0.25">
      <c r="B86277" s="68"/>
    </row>
    <row r="86278" spans="2:2" x14ac:dyDescent="0.25">
      <c r="B86278" s="68"/>
    </row>
    <row r="86279" spans="2:2" x14ac:dyDescent="0.25">
      <c r="B86279" s="68"/>
    </row>
    <row r="86280" spans="2:2" x14ac:dyDescent="0.25">
      <c r="B86280" s="68"/>
    </row>
    <row r="86281" spans="2:2" x14ac:dyDescent="0.25">
      <c r="B86281" s="68"/>
    </row>
    <row r="86282" spans="2:2" x14ac:dyDescent="0.25">
      <c r="B86282" s="68"/>
    </row>
    <row r="86283" spans="2:2" x14ac:dyDescent="0.25">
      <c r="B86283" s="68"/>
    </row>
    <row r="86284" spans="2:2" x14ac:dyDescent="0.25">
      <c r="B86284" s="68"/>
    </row>
    <row r="86285" spans="2:2" x14ac:dyDescent="0.25">
      <c r="B86285" s="68"/>
    </row>
    <row r="86286" spans="2:2" x14ac:dyDescent="0.25">
      <c r="B86286" s="68"/>
    </row>
    <row r="86287" spans="2:2" x14ac:dyDescent="0.25">
      <c r="B86287" s="68"/>
    </row>
    <row r="86288" spans="2:2" x14ac:dyDescent="0.25">
      <c r="B86288" s="68"/>
    </row>
    <row r="86289" spans="2:2" x14ac:dyDescent="0.25">
      <c r="B86289" s="68"/>
    </row>
    <row r="86290" spans="2:2" x14ac:dyDescent="0.25">
      <c r="B86290" s="68"/>
    </row>
    <row r="86291" spans="2:2" x14ac:dyDescent="0.25">
      <c r="B86291" s="68"/>
    </row>
    <row r="86292" spans="2:2" x14ac:dyDescent="0.25">
      <c r="B86292" s="68"/>
    </row>
    <row r="86293" spans="2:2" x14ac:dyDescent="0.25">
      <c r="B86293" s="68"/>
    </row>
    <row r="86294" spans="2:2" x14ac:dyDescent="0.25">
      <c r="B86294" s="68"/>
    </row>
    <row r="86295" spans="2:2" x14ac:dyDescent="0.25">
      <c r="B86295" s="68"/>
    </row>
    <row r="86296" spans="2:2" x14ac:dyDescent="0.25">
      <c r="B86296" s="68"/>
    </row>
    <row r="86297" spans="2:2" x14ac:dyDescent="0.25">
      <c r="B86297" s="68"/>
    </row>
    <row r="86298" spans="2:2" x14ac:dyDescent="0.25">
      <c r="B86298" s="68"/>
    </row>
    <row r="86299" spans="2:2" x14ac:dyDescent="0.25">
      <c r="B86299" s="68"/>
    </row>
    <row r="86300" spans="2:2" x14ac:dyDescent="0.25">
      <c r="B86300" s="68"/>
    </row>
    <row r="86301" spans="2:2" x14ac:dyDescent="0.25">
      <c r="B86301" s="68"/>
    </row>
    <row r="86302" spans="2:2" x14ac:dyDescent="0.25">
      <c r="B86302" s="68"/>
    </row>
    <row r="86303" spans="2:2" x14ac:dyDescent="0.25">
      <c r="B86303" s="68"/>
    </row>
    <row r="86304" spans="2:2" x14ac:dyDescent="0.25">
      <c r="B86304" s="68"/>
    </row>
    <row r="86305" spans="2:2" x14ac:dyDescent="0.25">
      <c r="B86305" s="68"/>
    </row>
    <row r="86306" spans="2:2" x14ac:dyDescent="0.25">
      <c r="B86306" s="68"/>
    </row>
    <row r="86307" spans="2:2" x14ac:dyDescent="0.25">
      <c r="B86307" s="68"/>
    </row>
    <row r="86308" spans="2:2" x14ac:dyDescent="0.25">
      <c r="B86308" s="68"/>
    </row>
    <row r="86309" spans="2:2" x14ac:dyDescent="0.25">
      <c r="B86309" s="68"/>
    </row>
    <row r="86310" spans="2:2" x14ac:dyDescent="0.25">
      <c r="B86310" s="68"/>
    </row>
    <row r="86311" spans="2:2" x14ac:dyDescent="0.25">
      <c r="B86311" s="68"/>
    </row>
    <row r="86312" spans="2:2" x14ac:dyDescent="0.25">
      <c r="B86312" s="68"/>
    </row>
    <row r="86313" spans="2:2" x14ac:dyDescent="0.25">
      <c r="B86313" s="68"/>
    </row>
    <row r="86314" spans="2:2" x14ac:dyDescent="0.25">
      <c r="B86314" s="68"/>
    </row>
    <row r="86315" spans="2:2" x14ac:dyDescent="0.25">
      <c r="B86315" s="68"/>
    </row>
    <row r="86316" spans="2:2" x14ac:dyDescent="0.25">
      <c r="B86316" s="68"/>
    </row>
    <row r="86317" spans="2:2" x14ac:dyDescent="0.25">
      <c r="B86317" s="68"/>
    </row>
    <row r="86318" spans="2:2" x14ac:dyDescent="0.25">
      <c r="B86318" s="68"/>
    </row>
    <row r="86319" spans="2:2" x14ac:dyDescent="0.25">
      <c r="B86319" s="68"/>
    </row>
    <row r="86320" spans="2:2" x14ac:dyDescent="0.25">
      <c r="B86320" s="68"/>
    </row>
    <row r="86321" spans="2:2" x14ac:dyDescent="0.25">
      <c r="B86321" s="68"/>
    </row>
    <row r="86322" spans="2:2" x14ac:dyDescent="0.25">
      <c r="B86322" s="68"/>
    </row>
    <row r="86323" spans="2:2" x14ac:dyDescent="0.25">
      <c r="B86323" s="68"/>
    </row>
    <row r="86324" spans="2:2" x14ac:dyDescent="0.25">
      <c r="B86324" s="68"/>
    </row>
    <row r="86325" spans="2:2" x14ac:dyDescent="0.25">
      <c r="B86325" s="68"/>
    </row>
    <row r="86326" spans="2:2" x14ac:dyDescent="0.25">
      <c r="B86326" s="68"/>
    </row>
    <row r="86327" spans="2:2" x14ac:dyDescent="0.25">
      <c r="B86327" s="68"/>
    </row>
    <row r="86328" spans="2:2" x14ac:dyDescent="0.25">
      <c r="B86328" s="68"/>
    </row>
    <row r="86329" spans="2:2" x14ac:dyDescent="0.25">
      <c r="B86329" s="68"/>
    </row>
    <row r="86330" spans="2:2" x14ac:dyDescent="0.25">
      <c r="B86330" s="68"/>
    </row>
    <row r="86331" spans="2:2" x14ac:dyDescent="0.25">
      <c r="B86331" s="68"/>
    </row>
    <row r="86332" spans="2:2" x14ac:dyDescent="0.25">
      <c r="B86332" s="68"/>
    </row>
    <row r="86333" spans="2:2" x14ac:dyDescent="0.25">
      <c r="B86333" s="68"/>
    </row>
    <row r="86334" spans="2:2" x14ac:dyDescent="0.25">
      <c r="B86334" s="68"/>
    </row>
    <row r="86335" spans="2:2" x14ac:dyDescent="0.25">
      <c r="B86335" s="68"/>
    </row>
    <row r="86336" spans="2:2" x14ac:dyDescent="0.25">
      <c r="B86336" s="68"/>
    </row>
    <row r="86337" spans="2:2" x14ac:dyDescent="0.25">
      <c r="B86337" s="68"/>
    </row>
    <row r="86338" spans="2:2" x14ac:dyDescent="0.25">
      <c r="B86338" s="68"/>
    </row>
    <row r="86339" spans="2:2" x14ac:dyDescent="0.25">
      <c r="B86339" s="68"/>
    </row>
    <row r="86340" spans="2:2" x14ac:dyDescent="0.25">
      <c r="B86340" s="68"/>
    </row>
    <row r="86341" spans="2:2" x14ac:dyDescent="0.25">
      <c r="B86341" s="68"/>
    </row>
    <row r="86342" spans="2:2" x14ac:dyDescent="0.25">
      <c r="B86342" s="68"/>
    </row>
    <row r="86343" spans="2:2" x14ac:dyDescent="0.25">
      <c r="B86343" s="68"/>
    </row>
    <row r="86344" spans="2:2" x14ac:dyDescent="0.25">
      <c r="B86344" s="68"/>
    </row>
    <row r="86345" spans="2:2" x14ac:dyDescent="0.25">
      <c r="B86345" s="68"/>
    </row>
    <row r="86346" spans="2:2" x14ac:dyDescent="0.25">
      <c r="B86346" s="68"/>
    </row>
    <row r="86347" spans="2:2" x14ac:dyDescent="0.25">
      <c r="B86347" s="68"/>
    </row>
    <row r="86348" spans="2:2" x14ac:dyDescent="0.25">
      <c r="B86348" s="68"/>
    </row>
    <row r="86349" spans="2:2" x14ac:dyDescent="0.25">
      <c r="B86349" s="68"/>
    </row>
    <row r="86350" spans="2:2" x14ac:dyDescent="0.25">
      <c r="B86350" s="68"/>
    </row>
    <row r="86351" spans="2:2" x14ac:dyDescent="0.25">
      <c r="B86351" s="68"/>
    </row>
    <row r="86352" spans="2:2" x14ac:dyDescent="0.25">
      <c r="B86352" s="68"/>
    </row>
    <row r="86353" spans="2:2" x14ac:dyDescent="0.25">
      <c r="B86353" s="68"/>
    </row>
    <row r="86354" spans="2:2" x14ac:dyDescent="0.25">
      <c r="B86354" s="68"/>
    </row>
    <row r="86355" spans="2:2" x14ac:dyDescent="0.25">
      <c r="B86355" s="68"/>
    </row>
    <row r="86356" spans="2:2" x14ac:dyDescent="0.25">
      <c r="B86356" s="68"/>
    </row>
    <row r="86357" spans="2:2" x14ac:dyDescent="0.25">
      <c r="B86357" s="68"/>
    </row>
    <row r="86358" spans="2:2" x14ac:dyDescent="0.25">
      <c r="B86358" s="68"/>
    </row>
    <row r="86359" spans="2:2" x14ac:dyDescent="0.25">
      <c r="B86359" s="68"/>
    </row>
    <row r="86360" spans="2:2" x14ac:dyDescent="0.25">
      <c r="B86360" s="68"/>
    </row>
    <row r="86361" spans="2:2" x14ac:dyDescent="0.25">
      <c r="B86361" s="68"/>
    </row>
    <row r="86362" spans="2:2" x14ac:dyDescent="0.25">
      <c r="B86362" s="68"/>
    </row>
    <row r="86363" spans="2:2" x14ac:dyDescent="0.25">
      <c r="B86363" s="68"/>
    </row>
    <row r="86364" spans="2:2" x14ac:dyDescent="0.25">
      <c r="B86364" s="68"/>
    </row>
    <row r="86365" spans="2:2" x14ac:dyDescent="0.25">
      <c r="B86365" s="68"/>
    </row>
    <row r="86366" spans="2:2" x14ac:dyDescent="0.25">
      <c r="B86366" s="68"/>
    </row>
    <row r="86367" spans="2:2" x14ac:dyDescent="0.25">
      <c r="B86367" s="68"/>
    </row>
    <row r="86368" spans="2:2" x14ac:dyDescent="0.25">
      <c r="B86368" s="68"/>
    </row>
    <row r="86369" spans="2:2" x14ac:dyDescent="0.25">
      <c r="B86369" s="68"/>
    </row>
    <row r="86370" spans="2:2" x14ac:dyDescent="0.25">
      <c r="B86370" s="68"/>
    </row>
    <row r="86371" spans="2:2" x14ac:dyDescent="0.25">
      <c r="B86371" s="68"/>
    </row>
    <row r="86372" spans="2:2" x14ac:dyDescent="0.25">
      <c r="B86372" s="68"/>
    </row>
    <row r="86373" spans="2:2" x14ac:dyDescent="0.25">
      <c r="B86373" s="68"/>
    </row>
    <row r="86374" spans="2:2" x14ac:dyDescent="0.25">
      <c r="B86374" s="68"/>
    </row>
    <row r="86375" spans="2:2" x14ac:dyDescent="0.25">
      <c r="B86375" s="68"/>
    </row>
    <row r="86376" spans="2:2" x14ac:dyDescent="0.25">
      <c r="B86376" s="68"/>
    </row>
    <row r="86377" spans="2:2" x14ac:dyDescent="0.25">
      <c r="B86377" s="68"/>
    </row>
    <row r="86378" spans="2:2" x14ac:dyDescent="0.25">
      <c r="B86378" s="68"/>
    </row>
    <row r="86379" spans="2:2" x14ac:dyDescent="0.25">
      <c r="B86379" s="68"/>
    </row>
    <row r="86380" spans="2:2" x14ac:dyDescent="0.25">
      <c r="B86380" s="68"/>
    </row>
    <row r="86381" spans="2:2" x14ac:dyDescent="0.25">
      <c r="B86381" s="68"/>
    </row>
    <row r="86382" spans="2:2" x14ac:dyDescent="0.25">
      <c r="B86382" s="68"/>
    </row>
    <row r="86383" spans="2:2" x14ac:dyDescent="0.25">
      <c r="B86383" s="68"/>
    </row>
    <row r="86384" spans="2:2" x14ac:dyDescent="0.25">
      <c r="B86384" s="68"/>
    </row>
    <row r="86385" spans="2:2" x14ac:dyDescent="0.25">
      <c r="B86385" s="68"/>
    </row>
    <row r="86386" spans="2:2" x14ac:dyDescent="0.25">
      <c r="B86386" s="68"/>
    </row>
    <row r="86387" spans="2:2" x14ac:dyDescent="0.25">
      <c r="B86387" s="68"/>
    </row>
    <row r="86388" spans="2:2" x14ac:dyDescent="0.25">
      <c r="B86388" s="68"/>
    </row>
    <row r="86389" spans="2:2" x14ac:dyDescent="0.25">
      <c r="B86389" s="68"/>
    </row>
    <row r="86390" spans="2:2" x14ac:dyDescent="0.25">
      <c r="B86390" s="68"/>
    </row>
    <row r="86391" spans="2:2" x14ac:dyDescent="0.25">
      <c r="B86391" s="68"/>
    </row>
    <row r="86392" spans="2:2" x14ac:dyDescent="0.25">
      <c r="B86392" s="68"/>
    </row>
    <row r="86393" spans="2:2" x14ac:dyDescent="0.25">
      <c r="B86393" s="68"/>
    </row>
    <row r="86394" spans="2:2" x14ac:dyDescent="0.25">
      <c r="B86394" s="68"/>
    </row>
    <row r="86395" spans="2:2" x14ac:dyDescent="0.25">
      <c r="B86395" s="68"/>
    </row>
    <row r="86396" spans="2:2" x14ac:dyDescent="0.25">
      <c r="B86396" s="68"/>
    </row>
    <row r="86397" spans="2:2" x14ac:dyDescent="0.25">
      <c r="B86397" s="68"/>
    </row>
    <row r="86398" spans="2:2" x14ac:dyDescent="0.25">
      <c r="B86398" s="68"/>
    </row>
    <row r="86399" spans="2:2" x14ac:dyDescent="0.25">
      <c r="B86399" s="68"/>
    </row>
    <row r="86400" spans="2:2" x14ac:dyDescent="0.25">
      <c r="B86400" s="68"/>
    </row>
    <row r="86401" spans="2:2" x14ac:dyDescent="0.25">
      <c r="B86401" s="68"/>
    </row>
    <row r="86402" spans="2:2" x14ac:dyDescent="0.25">
      <c r="B86402" s="68"/>
    </row>
    <row r="86403" spans="2:2" x14ac:dyDescent="0.25">
      <c r="B86403" s="68"/>
    </row>
    <row r="86404" spans="2:2" x14ac:dyDescent="0.25">
      <c r="B86404" s="68"/>
    </row>
    <row r="86405" spans="2:2" x14ac:dyDescent="0.25">
      <c r="B86405" s="68"/>
    </row>
    <row r="86406" spans="2:2" x14ac:dyDescent="0.25">
      <c r="B86406" s="68"/>
    </row>
    <row r="86407" spans="2:2" x14ac:dyDescent="0.25">
      <c r="B86407" s="68"/>
    </row>
    <row r="86408" spans="2:2" x14ac:dyDescent="0.25">
      <c r="B86408" s="68"/>
    </row>
    <row r="86409" spans="2:2" x14ac:dyDescent="0.25">
      <c r="B86409" s="68"/>
    </row>
    <row r="86410" spans="2:2" x14ac:dyDescent="0.25">
      <c r="B86410" s="68"/>
    </row>
    <row r="86411" spans="2:2" x14ac:dyDescent="0.25">
      <c r="B86411" s="68"/>
    </row>
    <row r="86412" spans="2:2" x14ac:dyDescent="0.25">
      <c r="B86412" s="68"/>
    </row>
    <row r="86413" spans="2:2" x14ac:dyDescent="0.25">
      <c r="B86413" s="68"/>
    </row>
    <row r="86414" spans="2:2" x14ac:dyDescent="0.25">
      <c r="B86414" s="68"/>
    </row>
    <row r="86415" spans="2:2" x14ac:dyDescent="0.25">
      <c r="B86415" s="68"/>
    </row>
    <row r="86416" spans="2:2" x14ac:dyDescent="0.25">
      <c r="B86416" s="68"/>
    </row>
    <row r="86417" spans="2:2" x14ac:dyDescent="0.25">
      <c r="B86417" s="68"/>
    </row>
    <row r="86418" spans="2:2" x14ac:dyDescent="0.25">
      <c r="B86418" s="68"/>
    </row>
    <row r="86419" spans="2:2" x14ac:dyDescent="0.25">
      <c r="B86419" s="68"/>
    </row>
    <row r="86420" spans="2:2" x14ac:dyDescent="0.25">
      <c r="B86420" s="68"/>
    </row>
    <row r="86421" spans="2:2" x14ac:dyDescent="0.25">
      <c r="B86421" s="68"/>
    </row>
    <row r="86422" spans="2:2" x14ac:dyDescent="0.25">
      <c r="B86422" s="68"/>
    </row>
    <row r="86423" spans="2:2" x14ac:dyDescent="0.25">
      <c r="B86423" s="68"/>
    </row>
    <row r="86424" spans="2:2" x14ac:dyDescent="0.25">
      <c r="B86424" s="68"/>
    </row>
    <row r="86425" spans="2:2" x14ac:dyDescent="0.25">
      <c r="B86425" s="68"/>
    </row>
    <row r="86426" spans="2:2" x14ac:dyDescent="0.25">
      <c r="B86426" s="68"/>
    </row>
    <row r="86427" spans="2:2" x14ac:dyDescent="0.25">
      <c r="B86427" s="68"/>
    </row>
    <row r="86428" spans="2:2" x14ac:dyDescent="0.25">
      <c r="B86428" s="68"/>
    </row>
    <row r="86429" spans="2:2" x14ac:dyDescent="0.25">
      <c r="B86429" s="68"/>
    </row>
    <row r="86430" spans="2:2" x14ac:dyDescent="0.25">
      <c r="B86430" s="68"/>
    </row>
    <row r="86431" spans="2:2" x14ac:dyDescent="0.25">
      <c r="B86431" s="68"/>
    </row>
    <row r="86432" spans="2:2" x14ac:dyDescent="0.25">
      <c r="B86432" s="68"/>
    </row>
    <row r="86433" spans="2:2" x14ac:dyDescent="0.25">
      <c r="B86433" s="68"/>
    </row>
    <row r="86434" spans="2:2" x14ac:dyDescent="0.25">
      <c r="B86434" s="68"/>
    </row>
    <row r="86435" spans="2:2" x14ac:dyDescent="0.25">
      <c r="B86435" s="68"/>
    </row>
    <row r="86436" spans="2:2" x14ac:dyDescent="0.25">
      <c r="B86436" s="68"/>
    </row>
    <row r="86437" spans="2:2" x14ac:dyDescent="0.25">
      <c r="B86437" s="68"/>
    </row>
    <row r="86438" spans="2:2" x14ac:dyDescent="0.25">
      <c r="B86438" s="68"/>
    </row>
    <row r="86439" spans="2:2" x14ac:dyDescent="0.25">
      <c r="B86439" s="68"/>
    </row>
    <row r="86440" spans="2:2" x14ac:dyDescent="0.25">
      <c r="B86440" s="68"/>
    </row>
    <row r="86441" spans="2:2" x14ac:dyDescent="0.25">
      <c r="B86441" s="68"/>
    </row>
    <row r="86442" spans="2:2" x14ac:dyDescent="0.25">
      <c r="B86442" s="68"/>
    </row>
    <row r="86443" spans="2:2" x14ac:dyDescent="0.25">
      <c r="B86443" s="68"/>
    </row>
    <row r="86444" spans="2:2" x14ac:dyDescent="0.25">
      <c r="B86444" s="68"/>
    </row>
    <row r="86445" spans="2:2" x14ac:dyDescent="0.25">
      <c r="B86445" s="68"/>
    </row>
    <row r="86446" spans="2:2" x14ac:dyDescent="0.25">
      <c r="B86446" s="68"/>
    </row>
    <row r="86447" spans="2:2" x14ac:dyDescent="0.25">
      <c r="B86447" s="68"/>
    </row>
    <row r="86448" spans="2:2" x14ac:dyDescent="0.25">
      <c r="B86448" s="68"/>
    </row>
    <row r="86449" spans="2:2" x14ac:dyDescent="0.25">
      <c r="B86449" s="68"/>
    </row>
    <row r="86450" spans="2:2" x14ac:dyDescent="0.25">
      <c r="B86450" s="68"/>
    </row>
    <row r="86451" spans="2:2" x14ac:dyDescent="0.25">
      <c r="B86451" s="68"/>
    </row>
    <row r="86452" spans="2:2" x14ac:dyDescent="0.25">
      <c r="B86452" s="68"/>
    </row>
    <row r="86453" spans="2:2" x14ac:dyDescent="0.25">
      <c r="B86453" s="68"/>
    </row>
    <row r="86454" spans="2:2" x14ac:dyDescent="0.25">
      <c r="B86454" s="68"/>
    </row>
    <row r="86455" spans="2:2" x14ac:dyDescent="0.25">
      <c r="B86455" s="68"/>
    </row>
    <row r="86456" spans="2:2" x14ac:dyDescent="0.25">
      <c r="B86456" s="68"/>
    </row>
    <row r="86457" spans="2:2" x14ac:dyDescent="0.25">
      <c r="B86457" s="68"/>
    </row>
    <row r="86458" spans="2:2" x14ac:dyDescent="0.25">
      <c r="B86458" s="68"/>
    </row>
    <row r="86459" spans="2:2" x14ac:dyDescent="0.25">
      <c r="B86459" s="68"/>
    </row>
    <row r="86460" spans="2:2" x14ac:dyDescent="0.25">
      <c r="B86460" s="68"/>
    </row>
    <row r="86461" spans="2:2" x14ac:dyDescent="0.25">
      <c r="B86461" s="68"/>
    </row>
    <row r="86462" spans="2:2" x14ac:dyDescent="0.25">
      <c r="B86462" s="68"/>
    </row>
    <row r="86463" spans="2:2" x14ac:dyDescent="0.25">
      <c r="B86463" s="68"/>
    </row>
    <row r="86464" spans="2:2" x14ac:dyDescent="0.25">
      <c r="B86464" s="68"/>
    </row>
    <row r="86465" spans="2:2" x14ac:dyDescent="0.25">
      <c r="B86465" s="68"/>
    </row>
    <row r="86466" spans="2:2" x14ac:dyDescent="0.25">
      <c r="B86466" s="68"/>
    </row>
    <row r="86467" spans="2:2" x14ac:dyDescent="0.25">
      <c r="B86467" s="68"/>
    </row>
    <row r="86468" spans="2:2" x14ac:dyDescent="0.25">
      <c r="B86468" s="68"/>
    </row>
    <row r="86469" spans="2:2" x14ac:dyDescent="0.25">
      <c r="B86469" s="68"/>
    </row>
    <row r="86470" spans="2:2" x14ac:dyDescent="0.25">
      <c r="B86470" s="68"/>
    </row>
    <row r="86471" spans="2:2" x14ac:dyDescent="0.25">
      <c r="B86471" s="68"/>
    </row>
    <row r="86472" spans="2:2" x14ac:dyDescent="0.25">
      <c r="B86472" s="68"/>
    </row>
    <row r="86473" spans="2:2" x14ac:dyDescent="0.25">
      <c r="B86473" s="68"/>
    </row>
    <row r="86474" spans="2:2" x14ac:dyDescent="0.25">
      <c r="B86474" s="68"/>
    </row>
    <row r="86475" spans="2:2" x14ac:dyDescent="0.25">
      <c r="B86475" s="68"/>
    </row>
    <row r="86476" spans="2:2" x14ac:dyDescent="0.25">
      <c r="B86476" s="68"/>
    </row>
    <row r="86477" spans="2:2" x14ac:dyDescent="0.25">
      <c r="B86477" s="68"/>
    </row>
    <row r="86478" spans="2:2" x14ac:dyDescent="0.25">
      <c r="B86478" s="68"/>
    </row>
    <row r="86479" spans="2:2" x14ac:dyDescent="0.25">
      <c r="B86479" s="68"/>
    </row>
    <row r="86480" spans="2:2" x14ac:dyDescent="0.25">
      <c r="B86480" s="68"/>
    </row>
    <row r="86481" spans="2:2" x14ac:dyDescent="0.25">
      <c r="B86481" s="68"/>
    </row>
    <row r="86482" spans="2:2" x14ac:dyDescent="0.25">
      <c r="B86482" s="68"/>
    </row>
    <row r="86483" spans="2:2" x14ac:dyDescent="0.25">
      <c r="B86483" s="68"/>
    </row>
    <row r="86484" spans="2:2" x14ac:dyDescent="0.25">
      <c r="B86484" s="68"/>
    </row>
    <row r="86485" spans="2:2" x14ac:dyDescent="0.25">
      <c r="B86485" s="68"/>
    </row>
    <row r="86486" spans="2:2" x14ac:dyDescent="0.25">
      <c r="B86486" s="68"/>
    </row>
    <row r="86487" spans="2:2" x14ac:dyDescent="0.25">
      <c r="B86487" s="68"/>
    </row>
    <row r="86488" spans="2:2" x14ac:dyDescent="0.25">
      <c r="B86488" s="68"/>
    </row>
    <row r="86489" spans="2:2" x14ac:dyDescent="0.25">
      <c r="B86489" s="68"/>
    </row>
    <row r="86490" spans="2:2" x14ac:dyDescent="0.25">
      <c r="B86490" s="68"/>
    </row>
    <row r="86491" spans="2:2" x14ac:dyDescent="0.25">
      <c r="B86491" s="68"/>
    </row>
    <row r="86492" spans="2:2" x14ac:dyDescent="0.25">
      <c r="B86492" s="68"/>
    </row>
    <row r="86493" spans="2:2" x14ac:dyDescent="0.25">
      <c r="B86493" s="68"/>
    </row>
    <row r="86494" spans="2:2" x14ac:dyDescent="0.25">
      <c r="B86494" s="68"/>
    </row>
    <row r="86495" spans="2:2" x14ac:dyDescent="0.25">
      <c r="B86495" s="68"/>
    </row>
    <row r="86496" spans="2:2" x14ac:dyDescent="0.25">
      <c r="B86496" s="68"/>
    </row>
    <row r="86497" spans="2:2" x14ac:dyDescent="0.25">
      <c r="B86497" s="68"/>
    </row>
    <row r="86498" spans="2:2" x14ac:dyDescent="0.25">
      <c r="B86498" s="68"/>
    </row>
    <row r="86499" spans="2:2" x14ac:dyDescent="0.25">
      <c r="B86499" s="68"/>
    </row>
    <row r="86500" spans="2:2" x14ac:dyDescent="0.25">
      <c r="B86500" s="68"/>
    </row>
    <row r="86501" spans="2:2" x14ac:dyDescent="0.25">
      <c r="B86501" s="68"/>
    </row>
    <row r="86502" spans="2:2" x14ac:dyDescent="0.25">
      <c r="B86502" s="68"/>
    </row>
    <row r="86503" spans="2:2" x14ac:dyDescent="0.25">
      <c r="B86503" s="68"/>
    </row>
    <row r="86504" spans="2:2" x14ac:dyDescent="0.25">
      <c r="B86504" s="68"/>
    </row>
    <row r="86505" spans="2:2" x14ac:dyDescent="0.25">
      <c r="B86505" s="68"/>
    </row>
    <row r="86506" spans="2:2" x14ac:dyDescent="0.25">
      <c r="B86506" s="68"/>
    </row>
    <row r="86507" spans="2:2" x14ac:dyDescent="0.25">
      <c r="B86507" s="68"/>
    </row>
    <row r="86508" spans="2:2" x14ac:dyDescent="0.25">
      <c r="B86508" s="68"/>
    </row>
    <row r="86509" spans="2:2" x14ac:dyDescent="0.25">
      <c r="B86509" s="68"/>
    </row>
    <row r="86510" spans="2:2" x14ac:dyDescent="0.25">
      <c r="B86510" s="68"/>
    </row>
    <row r="86511" spans="2:2" x14ac:dyDescent="0.25">
      <c r="B86511" s="68"/>
    </row>
    <row r="86512" spans="2:2" x14ac:dyDescent="0.25">
      <c r="B86512" s="68"/>
    </row>
    <row r="86513" spans="2:2" x14ac:dyDescent="0.25">
      <c r="B86513" s="68"/>
    </row>
    <row r="86514" spans="2:2" x14ac:dyDescent="0.25">
      <c r="B86514" s="68"/>
    </row>
    <row r="86515" spans="2:2" x14ac:dyDescent="0.25">
      <c r="B86515" s="68"/>
    </row>
    <row r="86516" spans="2:2" x14ac:dyDescent="0.25">
      <c r="B86516" s="68"/>
    </row>
    <row r="86517" spans="2:2" x14ac:dyDescent="0.25">
      <c r="B86517" s="68"/>
    </row>
    <row r="86518" spans="2:2" x14ac:dyDescent="0.25">
      <c r="B86518" s="68"/>
    </row>
    <row r="86519" spans="2:2" x14ac:dyDescent="0.25">
      <c r="B86519" s="68"/>
    </row>
    <row r="86520" spans="2:2" x14ac:dyDescent="0.25">
      <c r="B86520" s="68"/>
    </row>
    <row r="86521" spans="2:2" x14ac:dyDescent="0.25">
      <c r="B86521" s="68"/>
    </row>
    <row r="86522" spans="2:2" x14ac:dyDescent="0.25">
      <c r="B86522" s="68"/>
    </row>
    <row r="86523" spans="2:2" x14ac:dyDescent="0.25">
      <c r="B86523" s="68"/>
    </row>
    <row r="86524" spans="2:2" x14ac:dyDescent="0.25">
      <c r="B86524" s="68"/>
    </row>
    <row r="86525" spans="2:2" x14ac:dyDescent="0.25">
      <c r="B86525" s="68"/>
    </row>
    <row r="86526" spans="2:2" x14ac:dyDescent="0.25">
      <c r="B86526" s="68"/>
    </row>
    <row r="86527" spans="2:2" x14ac:dyDescent="0.25">
      <c r="B86527" s="68"/>
    </row>
    <row r="86528" spans="2:2" x14ac:dyDescent="0.25">
      <c r="B86528" s="68"/>
    </row>
    <row r="86529" spans="2:2" x14ac:dyDescent="0.25">
      <c r="B86529" s="68"/>
    </row>
    <row r="86530" spans="2:2" x14ac:dyDescent="0.25">
      <c r="B86530" s="68"/>
    </row>
    <row r="86531" spans="2:2" x14ac:dyDescent="0.25">
      <c r="B86531" s="68"/>
    </row>
    <row r="86532" spans="2:2" x14ac:dyDescent="0.25">
      <c r="B86532" s="68"/>
    </row>
    <row r="86533" spans="2:2" x14ac:dyDescent="0.25">
      <c r="B86533" s="68"/>
    </row>
    <row r="86534" spans="2:2" x14ac:dyDescent="0.25">
      <c r="B86534" s="68"/>
    </row>
    <row r="86535" spans="2:2" x14ac:dyDescent="0.25">
      <c r="B86535" s="68"/>
    </row>
    <row r="86536" spans="2:2" x14ac:dyDescent="0.25">
      <c r="B86536" s="68"/>
    </row>
    <row r="86537" spans="2:2" x14ac:dyDescent="0.25">
      <c r="B86537" s="68"/>
    </row>
    <row r="86538" spans="2:2" x14ac:dyDescent="0.25">
      <c r="B86538" s="68"/>
    </row>
    <row r="86539" spans="2:2" x14ac:dyDescent="0.25">
      <c r="B86539" s="68"/>
    </row>
    <row r="86540" spans="2:2" x14ac:dyDescent="0.25">
      <c r="B86540" s="68"/>
    </row>
    <row r="86541" spans="2:2" x14ac:dyDescent="0.25">
      <c r="B86541" s="68"/>
    </row>
    <row r="86542" spans="2:2" x14ac:dyDescent="0.25">
      <c r="B86542" s="68"/>
    </row>
    <row r="86543" spans="2:2" x14ac:dyDescent="0.25">
      <c r="B86543" s="68"/>
    </row>
    <row r="86544" spans="2:2" x14ac:dyDescent="0.25">
      <c r="B86544" s="68"/>
    </row>
    <row r="86545" spans="2:2" x14ac:dyDescent="0.25">
      <c r="B86545" s="68"/>
    </row>
    <row r="86546" spans="2:2" x14ac:dyDescent="0.25">
      <c r="B86546" s="68"/>
    </row>
    <row r="86547" spans="2:2" x14ac:dyDescent="0.25">
      <c r="B86547" s="68"/>
    </row>
    <row r="86548" spans="2:2" x14ac:dyDescent="0.25">
      <c r="B86548" s="68"/>
    </row>
    <row r="86549" spans="2:2" x14ac:dyDescent="0.25">
      <c r="B86549" s="68"/>
    </row>
    <row r="86550" spans="2:2" x14ac:dyDescent="0.25">
      <c r="B86550" s="68"/>
    </row>
    <row r="86551" spans="2:2" x14ac:dyDescent="0.25">
      <c r="B86551" s="68"/>
    </row>
    <row r="86552" spans="2:2" x14ac:dyDescent="0.25">
      <c r="B86552" s="68"/>
    </row>
    <row r="86553" spans="2:2" x14ac:dyDescent="0.25">
      <c r="B86553" s="68"/>
    </row>
    <row r="86554" spans="2:2" x14ac:dyDescent="0.25">
      <c r="B86554" s="68"/>
    </row>
    <row r="86555" spans="2:2" x14ac:dyDescent="0.25">
      <c r="B86555" s="68"/>
    </row>
    <row r="86556" spans="2:2" x14ac:dyDescent="0.25">
      <c r="B86556" s="68"/>
    </row>
    <row r="86557" spans="2:2" x14ac:dyDescent="0.25">
      <c r="B86557" s="68"/>
    </row>
    <row r="86558" spans="2:2" x14ac:dyDescent="0.25">
      <c r="B86558" s="68"/>
    </row>
    <row r="86559" spans="2:2" x14ac:dyDescent="0.25">
      <c r="B86559" s="68"/>
    </row>
    <row r="86560" spans="2:2" x14ac:dyDescent="0.25">
      <c r="B86560" s="68"/>
    </row>
    <row r="86561" spans="2:2" x14ac:dyDescent="0.25">
      <c r="B86561" s="68"/>
    </row>
    <row r="86562" spans="2:2" x14ac:dyDescent="0.25">
      <c r="B86562" s="68"/>
    </row>
    <row r="86563" spans="2:2" x14ac:dyDescent="0.25">
      <c r="B86563" s="68"/>
    </row>
    <row r="86564" spans="2:2" x14ac:dyDescent="0.25">
      <c r="B86564" s="68"/>
    </row>
    <row r="86565" spans="2:2" x14ac:dyDescent="0.25">
      <c r="B86565" s="68"/>
    </row>
    <row r="86566" spans="2:2" x14ac:dyDescent="0.25">
      <c r="B86566" s="68"/>
    </row>
    <row r="86567" spans="2:2" x14ac:dyDescent="0.25">
      <c r="B86567" s="68"/>
    </row>
    <row r="86568" spans="2:2" x14ac:dyDescent="0.25">
      <c r="B86568" s="68"/>
    </row>
    <row r="86569" spans="2:2" x14ac:dyDescent="0.25">
      <c r="B86569" s="68"/>
    </row>
    <row r="86570" spans="2:2" x14ac:dyDescent="0.25">
      <c r="B86570" s="68"/>
    </row>
    <row r="86571" spans="2:2" x14ac:dyDescent="0.25">
      <c r="B86571" s="68"/>
    </row>
    <row r="86572" spans="2:2" x14ac:dyDescent="0.25">
      <c r="B86572" s="68"/>
    </row>
    <row r="86573" spans="2:2" x14ac:dyDescent="0.25">
      <c r="B86573" s="68"/>
    </row>
    <row r="86574" spans="2:2" x14ac:dyDescent="0.25">
      <c r="B86574" s="68"/>
    </row>
    <row r="86575" spans="2:2" x14ac:dyDescent="0.25">
      <c r="B86575" s="68"/>
    </row>
    <row r="86576" spans="2:2" x14ac:dyDescent="0.25">
      <c r="B86576" s="68"/>
    </row>
    <row r="86577" spans="2:2" x14ac:dyDescent="0.25">
      <c r="B86577" s="68"/>
    </row>
    <row r="86578" spans="2:2" x14ac:dyDescent="0.25">
      <c r="B86578" s="68"/>
    </row>
    <row r="86579" spans="2:2" x14ac:dyDescent="0.25">
      <c r="B86579" s="68"/>
    </row>
    <row r="86580" spans="2:2" x14ac:dyDescent="0.25">
      <c r="B86580" s="68"/>
    </row>
    <row r="86581" spans="2:2" x14ac:dyDescent="0.25">
      <c r="B86581" s="68"/>
    </row>
    <row r="86582" spans="2:2" x14ac:dyDescent="0.25">
      <c r="B86582" s="68"/>
    </row>
    <row r="86583" spans="2:2" x14ac:dyDescent="0.25">
      <c r="B86583" s="68"/>
    </row>
    <row r="86584" spans="2:2" x14ac:dyDescent="0.25">
      <c r="B86584" s="68"/>
    </row>
    <row r="86585" spans="2:2" x14ac:dyDescent="0.25">
      <c r="B86585" s="68"/>
    </row>
    <row r="86586" spans="2:2" x14ac:dyDescent="0.25">
      <c r="B86586" s="68"/>
    </row>
    <row r="86587" spans="2:2" x14ac:dyDescent="0.25">
      <c r="B86587" s="68"/>
    </row>
    <row r="86588" spans="2:2" x14ac:dyDescent="0.25">
      <c r="B86588" s="68"/>
    </row>
    <row r="86589" spans="2:2" x14ac:dyDescent="0.25">
      <c r="B86589" s="68"/>
    </row>
    <row r="86590" spans="2:2" x14ac:dyDescent="0.25">
      <c r="B86590" s="68"/>
    </row>
    <row r="86591" spans="2:2" x14ac:dyDescent="0.25">
      <c r="B86591" s="68"/>
    </row>
    <row r="86592" spans="2:2" x14ac:dyDescent="0.25">
      <c r="B86592" s="68"/>
    </row>
    <row r="86593" spans="2:2" x14ac:dyDescent="0.25">
      <c r="B86593" s="68"/>
    </row>
    <row r="86594" spans="2:2" x14ac:dyDescent="0.25">
      <c r="B86594" s="68"/>
    </row>
    <row r="86595" spans="2:2" x14ac:dyDescent="0.25">
      <c r="B86595" s="68"/>
    </row>
    <row r="86596" spans="2:2" x14ac:dyDescent="0.25">
      <c r="B86596" s="68"/>
    </row>
    <row r="86597" spans="2:2" x14ac:dyDescent="0.25">
      <c r="B86597" s="68"/>
    </row>
    <row r="86598" spans="2:2" x14ac:dyDescent="0.25">
      <c r="B86598" s="68"/>
    </row>
    <row r="86599" spans="2:2" x14ac:dyDescent="0.25">
      <c r="B86599" s="68"/>
    </row>
    <row r="86600" spans="2:2" x14ac:dyDescent="0.25">
      <c r="B86600" s="68"/>
    </row>
    <row r="86601" spans="2:2" x14ac:dyDescent="0.25">
      <c r="B86601" s="68"/>
    </row>
    <row r="86602" spans="2:2" x14ac:dyDescent="0.25">
      <c r="B86602" s="68"/>
    </row>
    <row r="86603" spans="2:2" x14ac:dyDescent="0.25">
      <c r="B86603" s="68"/>
    </row>
    <row r="86604" spans="2:2" x14ac:dyDescent="0.25">
      <c r="B86604" s="68"/>
    </row>
    <row r="86605" spans="2:2" x14ac:dyDescent="0.25">
      <c r="B86605" s="68"/>
    </row>
    <row r="86606" spans="2:2" x14ac:dyDescent="0.25">
      <c r="B86606" s="68"/>
    </row>
    <row r="86607" spans="2:2" x14ac:dyDescent="0.25">
      <c r="B86607" s="68"/>
    </row>
    <row r="86608" spans="2:2" x14ac:dyDescent="0.25">
      <c r="B86608" s="68"/>
    </row>
    <row r="86609" spans="2:2" x14ac:dyDescent="0.25">
      <c r="B86609" s="68"/>
    </row>
    <row r="86610" spans="2:2" x14ac:dyDescent="0.25">
      <c r="B86610" s="68"/>
    </row>
    <row r="86611" spans="2:2" x14ac:dyDescent="0.25">
      <c r="B86611" s="68"/>
    </row>
    <row r="86612" spans="2:2" x14ac:dyDescent="0.25">
      <c r="B86612" s="68"/>
    </row>
    <row r="86613" spans="2:2" x14ac:dyDescent="0.25">
      <c r="B86613" s="68"/>
    </row>
    <row r="86614" spans="2:2" x14ac:dyDescent="0.25">
      <c r="B86614" s="68"/>
    </row>
    <row r="86615" spans="2:2" x14ac:dyDescent="0.25">
      <c r="B86615" s="68"/>
    </row>
    <row r="86616" spans="2:2" x14ac:dyDescent="0.25">
      <c r="B86616" s="68"/>
    </row>
    <row r="86617" spans="2:2" x14ac:dyDescent="0.25">
      <c r="B86617" s="68"/>
    </row>
    <row r="86618" spans="2:2" x14ac:dyDescent="0.25">
      <c r="B86618" s="68"/>
    </row>
    <row r="86619" spans="2:2" x14ac:dyDescent="0.25">
      <c r="B86619" s="68"/>
    </row>
    <row r="86620" spans="2:2" x14ac:dyDescent="0.25">
      <c r="B86620" s="68"/>
    </row>
    <row r="86621" spans="2:2" x14ac:dyDescent="0.25">
      <c r="B86621" s="68"/>
    </row>
    <row r="86622" spans="2:2" x14ac:dyDescent="0.25">
      <c r="B86622" s="68"/>
    </row>
    <row r="86623" spans="2:2" x14ac:dyDescent="0.25">
      <c r="B86623" s="68"/>
    </row>
    <row r="86624" spans="2:2" x14ac:dyDescent="0.25">
      <c r="B86624" s="68"/>
    </row>
    <row r="86625" spans="2:2" x14ac:dyDescent="0.25">
      <c r="B86625" s="68"/>
    </row>
    <row r="86626" spans="2:2" x14ac:dyDescent="0.25">
      <c r="B86626" s="68"/>
    </row>
    <row r="86627" spans="2:2" x14ac:dyDescent="0.25">
      <c r="B86627" s="68"/>
    </row>
    <row r="86628" spans="2:2" x14ac:dyDescent="0.25">
      <c r="B86628" s="68"/>
    </row>
    <row r="86629" spans="2:2" x14ac:dyDescent="0.25">
      <c r="B86629" s="68"/>
    </row>
    <row r="86630" spans="2:2" x14ac:dyDescent="0.25">
      <c r="B86630" s="68"/>
    </row>
    <row r="86631" spans="2:2" x14ac:dyDescent="0.25">
      <c r="B86631" s="68"/>
    </row>
    <row r="86632" spans="2:2" x14ac:dyDescent="0.25">
      <c r="B86632" s="68"/>
    </row>
    <row r="86633" spans="2:2" x14ac:dyDescent="0.25">
      <c r="B86633" s="68"/>
    </row>
    <row r="86634" spans="2:2" x14ac:dyDescent="0.25">
      <c r="B86634" s="68"/>
    </row>
    <row r="86635" spans="2:2" x14ac:dyDescent="0.25">
      <c r="B86635" s="68"/>
    </row>
    <row r="86636" spans="2:2" x14ac:dyDescent="0.25">
      <c r="B86636" s="68"/>
    </row>
    <row r="86637" spans="2:2" x14ac:dyDescent="0.25">
      <c r="B86637" s="68"/>
    </row>
    <row r="86638" spans="2:2" x14ac:dyDescent="0.25">
      <c r="B86638" s="68"/>
    </row>
    <row r="86639" spans="2:2" x14ac:dyDescent="0.25">
      <c r="B86639" s="68"/>
    </row>
    <row r="86640" spans="2:2" x14ac:dyDescent="0.25">
      <c r="B86640" s="68"/>
    </row>
    <row r="86641" spans="2:2" x14ac:dyDescent="0.25">
      <c r="B86641" s="68"/>
    </row>
    <row r="86642" spans="2:2" x14ac:dyDescent="0.25">
      <c r="B86642" s="68"/>
    </row>
    <row r="86643" spans="2:2" x14ac:dyDescent="0.25">
      <c r="B86643" s="68"/>
    </row>
    <row r="86644" spans="2:2" x14ac:dyDescent="0.25">
      <c r="B86644" s="68"/>
    </row>
    <row r="86645" spans="2:2" x14ac:dyDescent="0.25">
      <c r="B86645" s="68"/>
    </row>
    <row r="86646" spans="2:2" x14ac:dyDescent="0.25">
      <c r="B86646" s="68"/>
    </row>
    <row r="86647" spans="2:2" x14ac:dyDescent="0.25">
      <c r="B86647" s="68"/>
    </row>
    <row r="86648" spans="2:2" x14ac:dyDescent="0.25">
      <c r="B86648" s="68"/>
    </row>
    <row r="86649" spans="2:2" x14ac:dyDescent="0.25">
      <c r="B86649" s="68"/>
    </row>
    <row r="86650" spans="2:2" x14ac:dyDescent="0.25">
      <c r="B86650" s="68"/>
    </row>
    <row r="86651" spans="2:2" x14ac:dyDescent="0.25">
      <c r="B86651" s="68"/>
    </row>
    <row r="86652" spans="2:2" x14ac:dyDescent="0.25">
      <c r="B86652" s="68"/>
    </row>
    <row r="86653" spans="2:2" x14ac:dyDescent="0.25">
      <c r="B86653" s="68"/>
    </row>
    <row r="86654" spans="2:2" x14ac:dyDescent="0.25">
      <c r="B86654" s="68"/>
    </row>
    <row r="86655" spans="2:2" x14ac:dyDescent="0.25">
      <c r="B86655" s="68"/>
    </row>
    <row r="86656" spans="2:2" x14ac:dyDescent="0.25">
      <c r="B86656" s="68"/>
    </row>
    <row r="86657" spans="2:2" x14ac:dyDescent="0.25">
      <c r="B86657" s="68"/>
    </row>
    <row r="86658" spans="2:2" x14ac:dyDescent="0.25">
      <c r="B86658" s="68"/>
    </row>
    <row r="86659" spans="2:2" x14ac:dyDescent="0.25">
      <c r="B86659" s="68"/>
    </row>
    <row r="86660" spans="2:2" x14ac:dyDescent="0.25">
      <c r="B86660" s="68"/>
    </row>
    <row r="86661" spans="2:2" x14ac:dyDescent="0.25">
      <c r="B86661" s="68"/>
    </row>
    <row r="86662" spans="2:2" x14ac:dyDescent="0.25">
      <c r="B86662" s="68"/>
    </row>
    <row r="86663" spans="2:2" x14ac:dyDescent="0.25">
      <c r="B86663" s="68"/>
    </row>
    <row r="86664" spans="2:2" x14ac:dyDescent="0.25">
      <c r="B86664" s="68"/>
    </row>
    <row r="86665" spans="2:2" x14ac:dyDescent="0.25">
      <c r="B86665" s="68"/>
    </row>
    <row r="86666" spans="2:2" x14ac:dyDescent="0.25">
      <c r="B86666" s="68"/>
    </row>
    <row r="86667" spans="2:2" x14ac:dyDescent="0.25">
      <c r="B86667" s="68"/>
    </row>
    <row r="86668" spans="2:2" x14ac:dyDescent="0.25">
      <c r="B86668" s="68"/>
    </row>
    <row r="86669" spans="2:2" x14ac:dyDescent="0.25">
      <c r="B86669" s="68"/>
    </row>
    <row r="86670" spans="2:2" x14ac:dyDescent="0.25">
      <c r="B86670" s="68"/>
    </row>
    <row r="86671" spans="2:2" x14ac:dyDescent="0.25">
      <c r="B86671" s="68"/>
    </row>
    <row r="86672" spans="2:2" x14ac:dyDescent="0.25">
      <c r="B86672" s="68"/>
    </row>
    <row r="86673" spans="2:2" x14ac:dyDescent="0.25">
      <c r="B86673" s="68"/>
    </row>
    <row r="86674" spans="2:2" x14ac:dyDescent="0.25">
      <c r="B86674" s="68"/>
    </row>
    <row r="86675" spans="2:2" x14ac:dyDescent="0.25">
      <c r="B86675" s="68"/>
    </row>
    <row r="86676" spans="2:2" x14ac:dyDescent="0.25">
      <c r="B86676" s="68"/>
    </row>
    <row r="86677" spans="2:2" x14ac:dyDescent="0.25">
      <c r="B86677" s="68"/>
    </row>
    <row r="86678" spans="2:2" x14ac:dyDescent="0.25">
      <c r="B86678" s="68"/>
    </row>
    <row r="86679" spans="2:2" x14ac:dyDescent="0.25">
      <c r="B86679" s="68"/>
    </row>
    <row r="86680" spans="2:2" x14ac:dyDescent="0.25">
      <c r="B86680" s="68"/>
    </row>
    <row r="86681" spans="2:2" x14ac:dyDescent="0.25">
      <c r="B86681" s="68"/>
    </row>
    <row r="86682" spans="2:2" x14ac:dyDescent="0.25">
      <c r="B86682" s="68"/>
    </row>
    <row r="86683" spans="2:2" x14ac:dyDescent="0.25">
      <c r="B86683" s="68"/>
    </row>
    <row r="86684" spans="2:2" x14ac:dyDescent="0.25">
      <c r="B86684" s="68"/>
    </row>
    <row r="86685" spans="2:2" x14ac:dyDescent="0.25">
      <c r="B86685" s="68"/>
    </row>
    <row r="86686" spans="2:2" x14ac:dyDescent="0.25">
      <c r="B86686" s="68"/>
    </row>
    <row r="86687" spans="2:2" x14ac:dyDescent="0.25">
      <c r="B86687" s="68"/>
    </row>
    <row r="86688" spans="2:2" x14ac:dyDescent="0.25">
      <c r="B86688" s="68"/>
    </row>
    <row r="86689" spans="2:2" x14ac:dyDescent="0.25">
      <c r="B86689" s="68"/>
    </row>
    <row r="86690" spans="2:2" x14ac:dyDescent="0.25">
      <c r="B86690" s="68"/>
    </row>
    <row r="86691" spans="2:2" x14ac:dyDescent="0.25">
      <c r="B86691" s="68"/>
    </row>
    <row r="86692" spans="2:2" x14ac:dyDescent="0.25">
      <c r="B86692" s="68"/>
    </row>
    <row r="86693" spans="2:2" x14ac:dyDescent="0.25">
      <c r="B86693" s="68"/>
    </row>
    <row r="86694" spans="2:2" x14ac:dyDescent="0.25">
      <c r="B86694" s="68"/>
    </row>
    <row r="86695" spans="2:2" x14ac:dyDescent="0.25">
      <c r="B86695" s="68"/>
    </row>
    <row r="86696" spans="2:2" x14ac:dyDescent="0.25">
      <c r="B86696" s="68"/>
    </row>
    <row r="86697" spans="2:2" x14ac:dyDescent="0.25">
      <c r="B86697" s="68"/>
    </row>
    <row r="86698" spans="2:2" x14ac:dyDescent="0.25">
      <c r="B86698" s="68"/>
    </row>
    <row r="86699" spans="2:2" x14ac:dyDescent="0.25">
      <c r="B86699" s="68"/>
    </row>
    <row r="86700" spans="2:2" x14ac:dyDescent="0.25">
      <c r="B86700" s="68"/>
    </row>
    <row r="86701" spans="2:2" x14ac:dyDescent="0.25">
      <c r="B86701" s="68"/>
    </row>
    <row r="86702" spans="2:2" x14ac:dyDescent="0.25">
      <c r="B86702" s="68"/>
    </row>
    <row r="86703" spans="2:2" x14ac:dyDescent="0.25">
      <c r="B86703" s="68"/>
    </row>
    <row r="86704" spans="2:2" x14ac:dyDescent="0.25">
      <c r="B86704" s="68"/>
    </row>
    <row r="86705" spans="2:2" x14ac:dyDescent="0.25">
      <c r="B86705" s="68"/>
    </row>
    <row r="86706" spans="2:2" x14ac:dyDescent="0.25">
      <c r="B86706" s="68"/>
    </row>
    <row r="86707" spans="2:2" x14ac:dyDescent="0.25">
      <c r="B86707" s="68"/>
    </row>
    <row r="86708" spans="2:2" x14ac:dyDescent="0.25">
      <c r="B86708" s="68"/>
    </row>
    <row r="86709" spans="2:2" x14ac:dyDescent="0.25">
      <c r="B86709" s="68"/>
    </row>
    <row r="86710" spans="2:2" x14ac:dyDescent="0.25">
      <c r="B86710" s="68"/>
    </row>
    <row r="86711" spans="2:2" x14ac:dyDescent="0.25">
      <c r="B86711" s="68"/>
    </row>
    <row r="86712" spans="2:2" x14ac:dyDescent="0.25">
      <c r="B86712" s="68"/>
    </row>
    <row r="86713" spans="2:2" x14ac:dyDescent="0.25">
      <c r="B86713" s="68"/>
    </row>
    <row r="86714" spans="2:2" x14ac:dyDescent="0.25">
      <c r="B86714" s="68"/>
    </row>
    <row r="86715" spans="2:2" x14ac:dyDescent="0.25">
      <c r="B86715" s="68"/>
    </row>
    <row r="86716" spans="2:2" x14ac:dyDescent="0.25">
      <c r="B86716" s="68"/>
    </row>
    <row r="86717" spans="2:2" x14ac:dyDescent="0.25">
      <c r="B86717" s="68"/>
    </row>
    <row r="86718" spans="2:2" x14ac:dyDescent="0.25">
      <c r="B86718" s="68"/>
    </row>
    <row r="86719" spans="2:2" x14ac:dyDescent="0.25">
      <c r="B86719" s="68"/>
    </row>
    <row r="86720" spans="2:2" x14ac:dyDescent="0.25">
      <c r="B86720" s="68"/>
    </row>
    <row r="86721" spans="2:2" x14ac:dyDescent="0.25">
      <c r="B86721" s="68"/>
    </row>
    <row r="86722" spans="2:2" x14ac:dyDescent="0.25">
      <c r="B86722" s="68"/>
    </row>
    <row r="86723" spans="2:2" x14ac:dyDescent="0.25">
      <c r="B86723" s="68"/>
    </row>
    <row r="86724" spans="2:2" x14ac:dyDescent="0.25">
      <c r="B86724" s="68"/>
    </row>
    <row r="86725" spans="2:2" x14ac:dyDescent="0.25">
      <c r="B86725" s="68"/>
    </row>
    <row r="86726" spans="2:2" x14ac:dyDescent="0.25">
      <c r="B86726" s="68"/>
    </row>
    <row r="86727" spans="2:2" x14ac:dyDescent="0.25">
      <c r="B86727" s="68"/>
    </row>
    <row r="86728" spans="2:2" x14ac:dyDescent="0.25">
      <c r="B86728" s="68"/>
    </row>
    <row r="86729" spans="2:2" x14ac:dyDescent="0.25">
      <c r="B86729" s="68"/>
    </row>
    <row r="86730" spans="2:2" x14ac:dyDescent="0.25">
      <c r="B86730" s="68"/>
    </row>
    <row r="86731" spans="2:2" x14ac:dyDescent="0.25">
      <c r="B86731" s="68"/>
    </row>
    <row r="86732" spans="2:2" x14ac:dyDescent="0.25">
      <c r="B86732" s="68"/>
    </row>
    <row r="86733" spans="2:2" x14ac:dyDescent="0.25">
      <c r="B86733" s="68"/>
    </row>
    <row r="86734" spans="2:2" x14ac:dyDescent="0.25">
      <c r="B86734" s="68"/>
    </row>
    <row r="86735" spans="2:2" x14ac:dyDescent="0.25">
      <c r="B86735" s="68"/>
    </row>
    <row r="86736" spans="2:2" x14ac:dyDescent="0.25">
      <c r="B86736" s="68"/>
    </row>
    <row r="86737" spans="2:2" x14ac:dyDescent="0.25">
      <c r="B86737" s="68"/>
    </row>
    <row r="86738" spans="2:2" x14ac:dyDescent="0.25">
      <c r="B86738" s="68"/>
    </row>
    <row r="86739" spans="2:2" x14ac:dyDescent="0.25">
      <c r="B86739" s="68"/>
    </row>
    <row r="86740" spans="2:2" x14ac:dyDescent="0.25">
      <c r="B86740" s="68"/>
    </row>
    <row r="86741" spans="2:2" x14ac:dyDescent="0.25">
      <c r="B86741" s="68"/>
    </row>
    <row r="86742" spans="2:2" x14ac:dyDescent="0.25">
      <c r="B86742" s="68"/>
    </row>
    <row r="86743" spans="2:2" x14ac:dyDescent="0.25">
      <c r="B86743" s="68"/>
    </row>
    <row r="86744" spans="2:2" x14ac:dyDescent="0.25">
      <c r="B86744" s="68"/>
    </row>
    <row r="86745" spans="2:2" x14ac:dyDescent="0.25">
      <c r="B86745" s="68"/>
    </row>
    <row r="86746" spans="2:2" x14ac:dyDescent="0.25">
      <c r="B86746" s="68"/>
    </row>
    <row r="86747" spans="2:2" x14ac:dyDescent="0.25">
      <c r="B86747" s="68"/>
    </row>
    <row r="86748" spans="2:2" x14ac:dyDescent="0.25">
      <c r="B86748" s="68"/>
    </row>
    <row r="86749" spans="2:2" x14ac:dyDescent="0.25">
      <c r="B86749" s="68"/>
    </row>
    <row r="86750" spans="2:2" x14ac:dyDescent="0.25">
      <c r="B86750" s="68"/>
    </row>
    <row r="86751" spans="2:2" x14ac:dyDescent="0.25">
      <c r="B86751" s="68"/>
    </row>
    <row r="86752" spans="2:2" x14ac:dyDescent="0.25">
      <c r="B86752" s="68"/>
    </row>
    <row r="86753" spans="2:2" x14ac:dyDescent="0.25">
      <c r="B86753" s="68"/>
    </row>
    <row r="86754" spans="2:2" x14ac:dyDescent="0.25">
      <c r="B86754" s="68"/>
    </row>
    <row r="86755" spans="2:2" x14ac:dyDescent="0.25">
      <c r="B86755" s="68"/>
    </row>
    <row r="86756" spans="2:2" x14ac:dyDescent="0.25">
      <c r="B86756" s="68"/>
    </row>
    <row r="86757" spans="2:2" x14ac:dyDescent="0.25">
      <c r="B86757" s="68"/>
    </row>
    <row r="86758" spans="2:2" x14ac:dyDescent="0.25">
      <c r="B86758" s="68"/>
    </row>
    <row r="86759" spans="2:2" x14ac:dyDescent="0.25">
      <c r="B86759" s="68"/>
    </row>
    <row r="86760" spans="2:2" x14ac:dyDescent="0.25">
      <c r="B86760" s="68"/>
    </row>
    <row r="86761" spans="2:2" x14ac:dyDescent="0.25">
      <c r="B86761" s="68"/>
    </row>
    <row r="86762" spans="2:2" x14ac:dyDescent="0.25">
      <c r="B86762" s="68"/>
    </row>
    <row r="86763" spans="2:2" x14ac:dyDescent="0.25">
      <c r="B86763" s="68"/>
    </row>
    <row r="86764" spans="2:2" x14ac:dyDescent="0.25">
      <c r="B86764" s="68"/>
    </row>
    <row r="86765" spans="2:2" x14ac:dyDescent="0.25">
      <c r="B86765" s="68"/>
    </row>
    <row r="86766" spans="2:2" x14ac:dyDescent="0.25">
      <c r="B86766" s="68"/>
    </row>
    <row r="86767" spans="2:2" x14ac:dyDescent="0.25">
      <c r="B86767" s="68"/>
    </row>
    <row r="86768" spans="2:2" x14ac:dyDescent="0.25">
      <c r="B86768" s="68"/>
    </row>
    <row r="86769" spans="2:2" x14ac:dyDescent="0.25">
      <c r="B86769" s="68"/>
    </row>
    <row r="86770" spans="2:2" x14ac:dyDescent="0.25">
      <c r="B86770" s="68"/>
    </row>
    <row r="86771" spans="2:2" x14ac:dyDescent="0.25">
      <c r="B86771" s="68"/>
    </row>
    <row r="86772" spans="2:2" x14ac:dyDescent="0.25">
      <c r="B86772" s="68"/>
    </row>
    <row r="86773" spans="2:2" x14ac:dyDescent="0.25">
      <c r="B86773" s="68"/>
    </row>
    <row r="86774" spans="2:2" x14ac:dyDescent="0.25">
      <c r="B86774" s="68"/>
    </row>
    <row r="86775" spans="2:2" x14ac:dyDescent="0.25">
      <c r="B86775" s="68"/>
    </row>
    <row r="86776" spans="2:2" x14ac:dyDescent="0.25">
      <c r="B86776" s="68"/>
    </row>
    <row r="86777" spans="2:2" x14ac:dyDescent="0.25">
      <c r="B86777" s="68"/>
    </row>
    <row r="86778" spans="2:2" x14ac:dyDescent="0.25">
      <c r="B86778" s="68"/>
    </row>
    <row r="86779" spans="2:2" x14ac:dyDescent="0.25">
      <c r="B86779" s="68"/>
    </row>
    <row r="86780" spans="2:2" x14ac:dyDescent="0.25">
      <c r="B86780" s="68"/>
    </row>
    <row r="86781" spans="2:2" x14ac:dyDescent="0.25">
      <c r="B86781" s="68"/>
    </row>
    <row r="86782" spans="2:2" x14ac:dyDescent="0.25">
      <c r="B86782" s="68"/>
    </row>
    <row r="86783" spans="2:2" x14ac:dyDescent="0.25">
      <c r="B86783" s="68"/>
    </row>
    <row r="86784" spans="2:2" x14ac:dyDescent="0.25">
      <c r="B86784" s="68"/>
    </row>
    <row r="86785" spans="2:2" x14ac:dyDescent="0.25">
      <c r="B86785" s="68"/>
    </row>
    <row r="86786" spans="2:2" x14ac:dyDescent="0.25">
      <c r="B86786" s="68"/>
    </row>
    <row r="86787" spans="2:2" x14ac:dyDescent="0.25">
      <c r="B86787" s="68"/>
    </row>
    <row r="86788" spans="2:2" x14ac:dyDescent="0.25">
      <c r="B86788" s="68"/>
    </row>
    <row r="86789" spans="2:2" x14ac:dyDescent="0.25">
      <c r="B86789" s="68"/>
    </row>
    <row r="86790" spans="2:2" x14ac:dyDescent="0.25">
      <c r="B86790" s="68"/>
    </row>
    <row r="86791" spans="2:2" x14ac:dyDescent="0.25">
      <c r="B86791" s="68"/>
    </row>
    <row r="86792" spans="2:2" x14ac:dyDescent="0.25">
      <c r="B86792" s="68"/>
    </row>
    <row r="86793" spans="2:2" x14ac:dyDescent="0.25">
      <c r="B86793" s="68"/>
    </row>
    <row r="86794" spans="2:2" x14ac:dyDescent="0.25">
      <c r="B86794" s="68"/>
    </row>
    <row r="86795" spans="2:2" x14ac:dyDescent="0.25">
      <c r="B86795" s="68"/>
    </row>
    <row r="86796" spans="2:2" x14ac:dyDescent="0.25">
      <c r="B86796" s="68"/>
    </row>
    <row r="86797" spans="2:2" x14ac:dyDescent="0.25">
      <c r="B86797" s="68"/>
    </row>
    <row r="86798" spans="2:2" x14ac:dyDescent="0.25">
      <c r="B86798" s="68"/>
    </row>
    <row r="86799" spans="2:2" x14ac:dyDescent="0.25">
      <c r="B86799" s="68"/>
    </row>
    <row r="86800" spans="2:2" x14ac:dyDescent="0.25">
      <c r="B86800" s="68"/>
    </row>
    <row r="86801" spans="2:2" x14ac:dyDescent="0.25">
      <c r="B86801" s="68"/>
    </row>
    <row r="86802" spans="2:2" x14ac:dyDescent="0.25">
      <c r="B86802" s="68"/>
    </row>
    <row r="86803" spans="2:2" x14ac:dyDescent="0.25">
      <c r="B86803" s="68"/>
    </row>
    <row r="86804" spans="2:2" x14ac:dyDescent="0.25">
      <c r="B86804" s="68"/>
    </row>
    <row r="86805" spans="2:2" x14ac:dyDescent="0.25">
      <c r="B86805" s="68"/>
    </row>
    <row r="86806" spans="2:2" x14ac:dyDescent="0.25">
      <c r="B86806" s="68"/>
    </row>
    <row r="86807" spans="2:2" x14ac:dyDescent="0.25">
      <c r="B86807" s="68"/>
    </row>
    <row r="86808" spans="2:2" x14ac:dyDescent="0.25">
      <c r="B86808" s="68"/>
    </row>
    <row r="86809" spans="2:2" x14ac:dyDescent="0.25">
      <c r="B86809" s="68"/>
    </row>
    <row r="86810" spans="2:2" x14ac:dyDescent="0.25">
      <c r="B86810" s="68"/>
    </row>
    <row r="86811" spans="2:2" x14ac:dyDescent="0.25">
      <c r="B86811" s="68"/>
    </row>
    <row r="86812" spans="2:2" x14ac:dyDescent="0.25">
      <c r="B86812" s="68"/>
    </row>
    <row r="86813" spans="2:2" x14ac:dyDescent="0.25">
      <c r="B86813" s="68"/>
    </row>
    <row r="86814" spans="2:2" x14ac:dyDescent="0.25">
      <c r="B86814" s="68"/>
    </row>
    <row r="86815" spans="2:2" x14ac:dyDescent="0.25">
      <c r="B86815" s="68"/>
    </row>
    <row r="86816" spans="2:2" x14ac:dyDescent="0.25">
      <c r="B86816" s="68"/>
    </row>
    <row r="86817" spans="2:2" x14ac:dyDescent="0.25">
      <c r="B86817" s="68"/>
    </row>
    <row r="86818" spans="2:2" x14ac:dyDescent="0.25">
      <c r="B86818" s="68"/>
    </row>
    <row r="86819" spans="2:2" x14ac:dyDescent="0.25">
      <c r="B86819" s="68"/>
    </row>
    <row r="86820" spans="2:2" x14ac:dyDescent="0.25">
      <c r="B86820" s="68"/>
    </row>
    <row r="86821" spans="2:2" x14ac:dyDescent="0.25">
      <c r="B86821" s="68"/>
    </row>
    <row r="86822" spans="2:2" x14ac:dyDescent="0.25">
      <c r="B86822" s="68"/>
    </row>
    <row r="86823" spans="2:2" x14ac:dyDescent="0.25">
      <c r="B86823" s="68"/>
    </row>
    <row r="86824" spans="2:2" x14ac:dyDescent="0.25">
      <c r="B86824" s="68"/>
    </row>
    <row r="86825" spans="2:2" x14ac:dyDescent="0.25">
      <c r="B86825" s="68"/>
    </row>
    <row r="86826" spans="2:2" x14ac:dyDescent="0.25">
      <c r="B86826" s="68"/>
    </row>
    <row r="86827" spans="2:2" x14ac:dyDescent="0.25">
      <c r="B86827" s="68"/>
    </row>
    <row r="86828" spans="2:2" x14ac:dyDescent="0.25">
      <c r="B86828" s="68"/>
    </row>
    <row r="86829" spans="2:2" x14ac:dyDescent="0.25">
      <c r="B86829" s="68"/>
    </row>
    <row r="86830" spans="2:2" x14ac:dyDescent="0.25">
      <c r="B86830" s="68"/>
    </row>
    <row r="86831" spans="2:2" x14ac:dyDescent="0.25">
      <c r="B86831" s="68"/>
    </row>
    <row r="86832" spans="2:2" x14ac:dyDescent="0.25">
      <c r="B86832" s="68"/>
    </row>
    <row r="86833" spans="2:2" x14ac:dyDescent="0.25">
      <c r="B86833" s="68"/>
    </row>
    <row r="86834" spans="2:2" x14ac:dyDescent="0.25">
      <c r="B86834" s="68"/>
    </row>
    <row r="86835" spans="2:2" x14ac:dyDescent="0.25">
      <c r="B86835" s="68"/>
    </row>
    <row r="86836" spans="2:2" x14ac:dyDescent="0.25">
      <c r="B86836" s="68"/>
    </row>
    <row r="86837" spans="2:2" x14ac:dyDescent="0.25">
      <c r="B86837" s="68"/>
    </row>
    <row r="86838" spans="2:2" x14ac:dyDescent="0.25">
      <c r="B86838" s="68"/>
    </row>
    <row r="86839" spans="2:2" x14ac:dyDescent="0.25">
      <c r="B86839" s="68"/>
    </row>
    <row r="86840" spans="2:2" x14ac:dyDescent="0.25">
      <c r="B86840" s="68"/>
    </row>
    <row r="86841" spans="2:2" x14ac:dyDescent="0.25">
      <c r="B86841" s="68"/>
    </row>
    <row r="86842" spans="2:2" x14ac:dyDescent="0.25">
      <c r="B86842" s="68"/>
    </row>
    <row r="86843" spans="2:2" x14ac:dyDescent="0.25">
      <c r="B86843" s="68"/>
    </row>
    <row r="86844" spans="2:2" x14ac:dyDescent="0.25">
      <c r="B86844" s="68"/>
    </row>
    <row r="86845" spans="2:2" x14ac:dyDescent="0.25">
      <c r="B86845" s="68"/>
    </row>
    <row r="86846" spans="2:2" x14ac:dyDescent="0.25">
      <c r="B86846" s="68"/>
    </row>
    <row r="86847" spans="2:2" x14ac:dyDescent="0.25">
      <c r="B86847" s="68"/>
    </row>
    <row r="86848" spans="2:2" x14ac:dyDescent="0.25">
      <c r="B86848" s="68"/>
    </row>
    <row r="86849" spans="2:2" x14ac:dyDescent="0.25">
      <c r="B86849" s="68"/>
    </row>
    <row r="86850" spans="2:2" x14ac:dyDescent="0.25">
      <c r="B86850" s="68"/>
    </row>
    <row r="86851" spans="2:2" x14ac:dyDescent="0.25">
      <c r="B86851" s="68"/>
    </row>
    <row r="86852" spans="2:2" x14ac:dyDescent="0.25">
      <c r="B86852" s="68"/>
    </row>
    <row r="86853" spans="2:2" x14ac:dyDescent="0.25">
      <c r="B86853" s="68"/>
    </row>
    <row r="86854" spans="2:2" x14ac:dyDescent="0.25">
      <c r="B86854" s="68"/>
    </row>
    <row r="86855" spans="2:2" x14ac:dyDescent="0.25">
      <c r="B86855" s="68"/>
    </row>
    <row r="86856" spans="2:2" x14ac:dyDescent="0.25">
      <c r="B86856" s="68"/>
    </row>
    <row r="86857" spans="2:2" x14ac:dyDescent="0.25">
      <c r="B86857" s="68"/>
    </row>
    <row r="86858" spans="2:2" x14ac:dyDescent="0.25">
      <c r="B86858" s="68"/>
    </row>
    <row r="86859" spans="2:2" x14ac:dyDescent="0.25">
      <c r="B86859" s="68"/>
    </row>
    <row r="86860" spans="2:2" x14ac:dyDescent="0.25">
      <c r="B86860" s="68"/>
    </row>
    <row r="86861" spans="2:2" x14ac:dyDescent="0.25">
      <c r="B86861" s="68"/>
    </row>
    <row r="86862" spans="2:2" x14ac:dyDescent="0.25">
      <c r="B86862" s="68"/>
    </row>
    <row r="86863" spans="2:2" x14ac:dyDescent="0.25">
      <c r="B86863" s="68"/>
    </row>
    <row r="86864" spans="2:2" x14ac:dyDescent="0.25">
      <c r="B86864" s="68"/>
    </row>
    <row r="86865" spans="2:2" x14ac:dyDescent="0.25">
      <c r="B86865" s="68"/>
    </row>
    <row r="86866" spans="2:2" x14ac:dyDescent="0.25">
      <c r="B86866" s="68"/>
    </row>
    <row r="86867" spans="2:2" x14ac:dyDescent="0.25">
      <c r="B86867" s="68"/>
    </row>
    <row r="86868" spans="2:2" x14ac:dyDescent="0.25">
      <c r="B86868" s="68"/>
    </row>
    <row r="86869" spans="2:2" x14ac:dyDescent="0.25">
      <c r="B86869" s="68"/>
    </row>
    <row r="86870" spans="2:2" x14ac:dyDescent="0.25">
      <c r="B86870" s="68"/>
    </row>
    <row r="86871" spans="2:2" x14ac:dyDescent="0.25">
      <c r="B86871" s="68"/>
    </row>
    <row r="86872" spans="2:2" x14ac:dyDescent="0.25">
      <c r="B86872" s="68"/>
    </row>
    <row r="86873" spans="2:2" x14ac:dyDescent="0.25">
      <c r="B86873" s="68"/>
    </row>
    <row r="86874" spans="2:2" x14ac:dyDescent="0.25">
      <c r="B86874" s="68"/>
    </row>
    <row r="86875" spans="2:2" x14ac:dyDescent="0.25">
      <c r="B86875" s="68"/>
    </row>
    <row r="86876" spans="2:2" x14ac:dyDescent="0.25">
      <c r="B86876" s="68"/>
    </row>
    <row r="86877" spans="2:2" x14ac:dyDescent="0.25">
      <c r="B86877" s="68"/>
    </row>
    <row r="86878" spans="2:2" x14ac:dyDescent="0.25">
      <c r="B86878" s="68"/>
    </row>
    <row r="86879" spans="2:2" x14ac:dyDescent="0.25">
      <c r="B86879" s="68"/>
    </row>
    <row r="86880" spans="2:2" x14ac:dyDescent="0.25">
      <c r="B86880" s="68"/>
    </row>
    <row r="86881" spans="2:2" x14ac:dyDescent="0.25">
      <c r="B86881" s="68"/>
    </row>
    <row r="86882" spans="2:2" x14ac:dyDescent="0.25">
      <c r="B86882" s="68"/>
    </row>
    <row r="86883" spans="2:2" x14ac:dyDescent="0.25">
      <c r="B86883" s="68"/>
    </row>
    <row r="86884" spans="2:2" x14ac:dyDescent="0.25">
      <c r="B86884" s="68"/>
    </row>
    <row r="86885" spans="2:2" x14ac:dyDescent="0.25">
      <c r="B86885" s="68"/>
    </row>
    <row r="86886" spans="2:2" x14ac:dyDescent="0.25">
      <c r="B86886" s="68"/>
    </row>
    <row r="86887" spans="2:2" x14ac:dyDescent="0.25">
      <c r="B86887" s="68"/>
    </row>
    <row r="86888" spans="2:2" x14ac:dyDescent="0.25">
      <c r="B86888" s="68"/>
    </row>
    <row r="86889" spans="2:2" x14ac:dyDescent="0.25">
      <c r="B86889" s="68"/>
    </row>
    <row r="86890" spans="2:2" x14ac:dyDescent="0.25">
      <c r="B86890" s="68"/>
    </row>
    <row r="86891" spans="2:2" x14ac:dyDescent="0.25">
      <c r="B86891" s="68"/>
    </row>
    <row r="86892" spans="2:2" x14ac:dyDescent="0.25">
      <c r="B86892" s="68"/>
    </row>
    <row r="86893" spans="2:2" x14ac:dyDescent="0.25">
      <c r="B86893" s="68"/>
    </row>
    <row r="86894" spans="2:2" x14ac:dyDescent="0.25">
      <c r="B86894" s="68"/>
    </row>
    <row r="86895" spans="2:2" x14ac:dyDescent="0.25">
      <c r="B86895" s="68"/>
    </row>
    <row r="86896" spans="2:2" x14ac:dyDescent="0.25">
      <c r="B86896" s="68"/>
    </row>
    <row r="86897" spans="2:2" x14ac:dyDescent="0.25">
      <c r="B86897" s="68"/>
    </row>
    <row r="86898" spans="2:2" x14ac:dyDescent="0.25">
      <c r="B86898" s="68"/>
    </row>
    <row r="86899" spans="2:2" x14ac:dyDescent="0.25">
      <c r="B86899" s="68"/>
    </row>
    <row r="86900" spans="2:2" x14ac:dyDescent="0.25">
      <c r="B86900" s="68"/>
    </row>
    <row r="86901" spans="2:2" x14ac:dyDescent="0.25">
      <c r="B86901" s="68"/>
    </row>
    <row r="86902" spans="2:2" x14ac:dyDescent="0.25">
      <c r="B86902" s="68"/>
    </row>
    <row r="86903" spans="2:2" x14ac:dyDescent="0.25">
      <c r="B86903" s="68"/>
    </row>
    <row r="86904" spans="2:2" x14ac:dyDescent="0.25">
      <c r="B86904" s="68"/>
    </row>
    <row r="86905" spans="2:2" x14ac:dyDescent="0.25">
      <c r="B86905" s="68"/>
    </row>
    <row r="86906" spans="2:2" x14ac:dyDescent="0.25">
      <c r="B86906" s="68"/>
    </row>
    <row r="86907" spans="2:2" x14ac:dyDescent="0.25">
      <c r="B86907" s="68"/>
    </row>
    <row r="86908" spans="2:2" x14ac:dyDescent="0.25">
      <c r="B86908" s="68"/>
    </row>
    <row r="86909" spans="2:2" x14ac:dyDescent="0.25">
      <c r="B86909" s="68"/>
    </row>
    <row r="86910" spans="2:2" x14ac:dyDescent="0.25">
      <c r="B86910" s="68"/>
    </row>
    <row r="86911" spans="2:2" x14ac:dyDescent="0.25">
      <c r="B86911" s="68"/>
    </row>
    <row r="86912" spans="2:2" x14ac:dyDescent="0.25">
      <c r="B86912" s="68"/>
    </row>
    <row r="86913" spans="2:2" x14ac:dyDescent="0.25">
      <c r="B86913" s="68"/>
    </row>
    <row r="86914" spans="2:2" x14ac:dyDescent="0.25">
      <c r="B86914" s="68"/>
    </row>
    <row r="86915" spans="2:2" x14ac:dyDescent="0.25">
      <c r="B86915" s="68"/>
    </row>
    <row r="86916" spans="2:2" x14ac:dyDescent="0.25">
      <c r="B86916" s="68"/>
    </row>
    <row r="86917" spans="2:2" x14ac:dyDescent="0.25">
      <c r="B86917" s="68"/>
    </row>
    <row r="86918" spans="2:2" x14ac:dyDescent="0.25">
      <c r="B86918" s="68"/>
    </row>
    <row r="86919" spans="2:2" x14ac:dyDescent="0.25">
      <c r="B86919" s="68"/>
    </row>
    <row r="86920" spans="2:2" x14ac:dyDescent="0.25">
      <c r="B86920" s="68"/>
    </row>
    <row r="86921" spans="2:2" x14ac:dyDescent="0.25">
      <c r="B86921" s="68"/>
    </row>
    <row r="86922" spans="2:2" x14ac:dyDescent="0.25">
      <c r="B86922" s="68"/>
    </row>
    <row r="86923" spans="2:2" x14ac:dyDescent="0.25">
      <c r="B86923" s="68"/>
    </row>
    <row r="86924" spans="2:2" x14ac:dyDescent="0.25">
      <c r="B86924" s="68"/>
    </row>
    <row r="86925" spans="2:2" x14ac:dyDescent="0.25">
      <c r="B86925" s="68"/>
    </row>
    <row r="86926" spans="2:2" x14ac:dyDescent="0.25">
      <c r="B86926" s="68"/>
    </row>
    <row r="86927" spans="2:2" x14ac:dyDescent="0.25">
      <c r="B86927" s="68"/>
    </row>
    <row r="86928" spans="2:2" x14ac:dyDescent="0.25">
      <c r="B86928" s="68"/>
    </row>
    <row r="86929" spans="2:2" x14ac:dyDescent="0.25">
      <c r="B86929" s="68"/>
    </row>
    <row r="86930" spans="2:2" x14ac:dyDescent="0.25">
      <c r="B86930" s="68"/>
    </row>
    <row r="86931" spans="2:2" x14ac:dyDescent="0.25">
      <c r="B86931" s="68"/>
    </row>
    <row r="86932" spans="2:2" x14ac:dyDescent="0.25">
      <c r="B86932" s="68"/>
    </row>
    <row r="86933" spans="2:2" x14ac:dyDescent="0.25">
      <c r="B86933" s="68"/>
    </row>
    <row r="86934" spans="2:2" x14ac:dyDescent="0.25">
      <c r="B86934" s="68"/>
    </row>
    <row r="86935" spans="2:2" x14ac:dyDescent="0.25">
      <c r="B86935" s="68"/>
    </row>
    <row r="86936" spans="2:2" x14ac:dyDescent="0.25">
      <c r="B86936" s="68"/>
    </row>
    <row r="86937" spans="2:2" x14ac:dyDescent="0.25">
      <c r="B86937" s="68"/>
    </row>
    <row r="86938" spans="2:2" x14ac:dyDescent="0.25">
      <c r="B86938" s="68"/>
    </row>
    <row r="86939" spans="2:2" x14ac:dyDescent="0.25">
      <c r="B86939" s="68"/>
    </row>
    <row r="86940" spans="2:2" x14ac:dyDescent="0.25">
      <c r="B86940" s="68"/>
    </row>
    <row r="86941" spans="2:2" x14ac:dyDescent="0.25">
      <c r="B86941" s="68"/>
    </row>
    <row r="86942" spans="2:2" x14ac:dyDescent="0.25">
      <c r="B86942" s="68"/>
    </row>
    <row r="86943" spans="2:2" x14ac:dyDescent="0.25">
      <c r="B86943" s="68"/>
    </row>
    <row r="86944" spans="2:2" x14ac:dyDescent="0.25">
      <c r="B86944" s="68"/>
    </row>
    <row r="86945" spans="2:2" x14ac:dyDescent="0.25">
      <c r="B86945" s="68"/>
    </row>
    <row r="86946" spans="2:2" x14ac:dyDescent="0.25">
      <c r="B86946" s="68"/>
    </row>
    <row r="86947" spans="2:2" x14ac:dyDescent="0.25">
      <c r="B86947" s="68"/>
    </row>
    <row r="86948" spans="2:2" x14ac:dyDescent="0.25">
      <c r="B86948" s="68"/>
    </row>
    <row r="86949" spans="2:2" x14ac:dyDescent="0.25">
      <c r="B86949" s="68"/>
    </row>
    <row r="86950" spans="2:2" x14ac:dyDescent="0.25">
      <c r="B86950" s="68"/>
    </row>
    <row r="86951" spans="2:2" x14ac:dyDescent="0.25">
      <c r="B86951" s="68"/>
    </row>
    <row r="86952" spans="2:2" x14ac:dyDescent="0.25">
      <c r="B86952" s="68"/>
    </row>
    <row r="86953" spans="2:2" x14ac:dyDescent="0.25">
      <c r="B86953" s="68"/>
    </row>
    <row r="86954" spans="2:2" x14ac:dyDescent="0.25">
      <c r="B86954" s="68"/>
    </row>
    <row r="86955" spans="2:2" x14ac:dyDescent="0.25">
      <c r="B86955" s="68"/>
    </row>
    <row r="86956" spans="2:2" x14ac:dyDescent="0.25">
      <c r="B86956" s="68"/>
    </row>
    <row r="86957" spans="2:2" x14ac:dyDescent="0.25">
      <c r="B86957" s="68"/>
    </row>
    <row r="86958" spans="2:2" x14ac:dyDescent="0.25">
      <c r="B86958" s="68"/>
    </row>
    <row r="86959" spans="2:2" x14ac:dyDescent="0.25">
      <c r="B86959" s="68"/>
    </row>
    <row r="86960" spans="2:2" x14ac:dyDescent="0.25">
      <c r="B86960" s="68"/>
    </row>
    <row r="86961" spans="2:2" x14ac:dyDescent="0.25">
      <c r="B86961" s="68"/>
    </row>
    <row r="86962" spans="2:2" x14ac:dyDescent="0.25">
      <c r="B86962" s="68"/>
    </row>
    <row r="86963" spans="2:2" x14ac:dyDescent="0.25">
      <c r="B86963" s="68"/>
    </row>
    <row r="86964" spans="2:2" x14ac:dyDescent="0.25">
      <c r="B86964" s="68"/>
    </row>
    <row r="86965" spans="2:2" x14ac:dyDescent="0.25">
      <c r="B86965" s="68"/>
    </row>
    <row r="86966" spans="2:2" x14ac:dyDescent="0.25">
      <c r="B86966" s="68"/>
    </row>
    <row r="86967" spans="2:2" x14ac:dyDescent="0.25">
      <c r="B86967" s="68"/>
    </row>
    <row r="86968" spans="2:2" x14ac:dyDescent="0.25">
      <c r="B86968" s="68"/>
    </row>
    <row r="86969" spans="2:2" x14ac:dyDescent="0.25">
      <c r="B86969" s="68"/>
    </row>
    <row r="86970" spans="2:2" x14ac:dyDescent="0.25">
      <c r="B86970" s="68"/>
    </row>
    <row r="86971" spans="2:2" x14ac:dyDescent="0.25">
      <c r="B86971" s="68"/>
    </row>
    <row r="86972" spans="2:2" x14ac:dyDescent="0.25">
      <c r="B86972" s="68"/>
    </row>
    <row r="86973" spans="2:2" x14ac:dyDescent="0.25">
      <c r="B86973" s="68"/>
    </row>
    <row r="86974" spans="2:2" x14ac:dyDescent="0.25">
      <c r="B86974" s="68"/>
    </row>
    <row r="86975" spans="2:2" x14ac:dyDescent="0.25">
      <c r="B86975" s="68"/>
    </row>
    <row r="86976" spans="2:2" x14ac:dyDescent="0.25">
      <c r="B86976" s="68"/>
    </row>
    <row r="86977" spans="2:2" x14ac:dyDescent="0.25">
      <c r="B86977" s="68"/>
    </row>
    <row r="86978" spans="2:2" x14ac:dyDescent="0.25">
      <c r="B86978" s="68"/>
    </row>
    <row r="86979" spans="2:2" x14ac:dyDescent="0.25">
      <c r="B86979" s="68"/>
    </row>
    <row r="86980" spans="2:2" x14ac:dyDescent="0.25">
      <c r="B86980" s="68"/>
    </row>
    <row r="86981" spans="2:2" x14ac:dyDescent="0.25">
      <c r="B86981" s="68"/>
    </row>
    <row r="86982" spans="2:2" x14ac:dyDescent="0.25">
      <c r="B86982" s="68"/>
    </row>
    <row r="86983" spans="2:2" x14ac:dyDescent="0.25">
      <c r="B86983" s="68"/>
    </row>
    <row r="86984" spans="2:2" x14ac:dyDescent="0.25">
      <c r="B86984" s="68"/>
    </row>
    <row r="86985" spans="2:2" x14ac:dyDescent="0.25">
      <c r="B86985" s="68"/>
    </row>
    <row r="86986" spans="2:2" x14ac:dyDescent="0.25">
      <c r="B86986" s="68"/>
    </row>
    <row r="86987" spans="2:2" x14ac:dyDescent="0.25">
      <c r="B86987" s="68"/>
    </row>
    <row r="86988" spans="2:2" x14ac:dyDescent="0.25">
      <c r="B86988" s="68"/>
    </row>
    <row r="86989" spans="2:2" x14ac:dyDescent="0.25">
      <c r="B86989" s="68"/>
    </row>
    <row r="86990" spans="2:2" x14ac:dyDescent="0.25">
      <c r="B86990" s="68"/>
    </row>
    <row r="86991" spans="2:2" x14ac:dyDescent="0.25">
      <c r="B86991" s="68"/>
    </row>
    <row r="86992" spans="2:2" x14ac:dyDescent="0.25">
      <c r="B86992" s="68"/>
    </row>
    <row r="86993" spans="2:2" x14ac:dyDescent="0.25">
      <c r="B86993" s="68"/>
    </row>
    <row r="86994" spans="2:2" x14ac:dyDescent="0.25">
      <c r="B86994" s="68"/>
    </row>
    <row r="86995" spans="2:2" x14ac:dyDescent="0.25">
      <c r="B86995" s="68"/>
    </row>
    <row r="86996" spans="2:2" x14ac:dyDescent="0.25">
      <c r="B86996" s="68"/>
    </row>
    <row r="86997" spans="2:2" x14ac:dyDescent="0.25">
      <c r="B86997" s="68"/>
    </row>
    <row r="86998" spans="2:2" x14ac:dyDescent="0.25">
      <c r="B86998" s="68"/>
    </row>
    <row r="86999" spans="2:2" x14ac:dyDescent="0.25">
      <c r="B86999" s="68"/>
    </row>
    <row r="87000" spans="2:2" x14ac:dyDescent="0.25">
      <c r="B87000" s="68"/>
    </row>
    <row r="87001" spans="2:2" x14ac:dyDescent="0.25">
      <c r="B87001" s="68"/>
    </row>
    <row r="87002" spans="2:2" x14ac:dyDescent="0.25">
      <c r="B87002" s="68"/>
    </row>
    <row r="87003" spans="2:2" x14ac:dyDescent="0.25">
      <c r="B87003" s="68"/>
    </row>
    <row r="87004" spans="2:2" x14ac:dyDescent="0.25">
      <c r="B87004" s="68"/>
    </row>
    <row r="87005" spans="2:2" x14ac:dyDescent="0.25">
      <c r="B87005" s="68"/>
    </row>
    <row r="87006" spans="2:2" x14ac:dyDescent="0.25">
      <c r="B87006" s="68"/>
    </row>
    <row r="87007" spans="2:2" x14ac:dyDescent="0.25">
      <c r="B87007" s="68"/>
    </row>
    <row r="87008" spans="2:2" x14ac:dyDescent="0.25">
      <c r="B87008" s="68"/>
    </row>
    <row r="87009" spans="2:2" x14ac:dyDescent="0.25">
      <c r="B87009" s="68"/>
    </row>
    <row r="87010" spans="2:2" x14ac:dyDescent="0.25">
      <c r="B87010" s="68"/>
    </row>
    <row r="87011" spans="2:2" x14ac:dyDescent="0.25">
      <c r="B87011" s="68"/>
    </row>
    <row r="87012" spans="2:2" x14ac:dyDescent="0.25">
      <c r="B87012" s="68"/>
    </row>
    <row r="87013" spans="2:2" x14ac:dyDescent="0.25">
      <c r="B87013" s="68"/>
    </row>
    <row r="87014" spans="2:2" x14ac:dyDescent="0.25">
      <c r="B87014" s="68"/>
    </row>
    <row r="87015" spans="2:2" x14ac:dyDescent="0.25">
      <c r="B87015" s="68"/>
    </row>
    <row r="87016" spans="2:2" x14ac:dyDescent="0.25">
      <c r="B87016" s="68"/>
    </row>
    <row r="87017" spans="2:2" x14ac:dyDescent="0.25">
      <c r="B87017" s="68"/>
    </row>
    <row r="87018" spans="2:2" x14ac:dyDescent="0.25">
      <c r="B87018" s="68"/>
    </row>
    <row r="87019" spans="2:2" x14ac:dyDescent="0.25">
      <c r="B87019" s="68"/>
    </row>
    <row r="87020" spans="2:2" x14ac:dyDescent="0.25">
      <c r="B87020" s="68"/>
    </row>
    <row r="87021" spans="2:2" x14ac:dyDescent="0.25">
      <c r="B87021" s="68"/>
    </row>
    <row r="87022" spans="2:2" x14ac:dyDescent="0.25">
      <c r="B87022" s="68"/>
    </row>
    <row r="87023" spans="2:2" x14ac:dyDescent="0.25">
      <c r="B87023" s="68"/>
    </row>
    <row r="87024" spans="2:2" x14ac:dyDescent="0.25">
      <c r="B87024" s="68"/>
    </row>
    <row r="87025" spans="2:2" x14ac:dyDescent="0.25">
      <c r="B87025" s="68"/>
    </row>
    <row r="87026" spans="2:2" x14ac:dyDescent="0.25">
      <c r="B87026" s="68"/>
    </row>
    <row r="87027" spans="2:2" x14ac:dyDescent="0.25">
      <c r="B87027" s="68"/>
    </row>
    <row r="87028" spans="2:2" x14ac:dyDescent="0.25">
      <c r="B87028" s="68"/>
    </row>
    <row r="87029" spans="2:2" x14ac:dyDescent="0.25">
      <c r="B87029" s="68"/>
    </row>
    <row r="87030" spans="2:2" x14ac:dyDescent="0.25">
      <c r="B87030" s="68"/>
    </row>
    <row r="87031" spans="2:2" x14ac:dyDescent="0.25">
      <c r="B87031" s="68"/>
    </row>
    <row r="87032" spans="2:2" x14ac:dyDescent="0.25">
      <c r="B87032" s="68"/>
    </row>
    <row r="87033" spans="2:2" x14ac:dyDescent="0.25">
      <c r="B87033" s="68"/>
    </row>
    <row r="87034" spans="2:2" x14ac:dyDescent="0.25">
      <c r="B87034" s="68"/>
    </row>
    <row r="87035" spans="2:2" x14ac:dyDescent="0.25">
      <c r="B87035" s="68"/>
    </row>
    <row r="87036" spans="2:2" x14ac:dyDescent="0.25">
      <c r="B87036" s="68"/>
    </row>
    <row r="87037" spans="2:2" x14ac:dyDescent="0.25">
      <c r="B87037" s="68"/>
    </row>
    <row r="87038" spans="2:2" x14ac:dyDescent="0.25">
      <c r="B87038" s="68"/>
    </row>
    <row r="87039" spans="2:2" x14ac:dyDescent="0.25">
      <c r="B87039" s="68"/>
    </row>
    <row r="87040" spans="2:2" x14ac:dyDescent="0.25">
      <c r="B87040" s="68"/>
    </row>
    <row r="87041" spans="2:2" x14ac:dyDescent="0.25">
      <c r="B87041" s="68"/>
    </row>
    <row r="87042" spans="2:2" x14ac:dyDescent="0.25">
      <c r="B87042" s="68"/>
    </row>
    <row r="87043" spans="2:2" x14ac:dyDescent="0.25">
      <c r="B87043" s="68"/>
    </row>
    <row r="87044" spans="2:2" x14ac:dyDescent="0.25">
      <c r="B87044" s="68"/>
    </row>
    <row r="87045" spans="2:2" x14ac:dyDescent="0.25">
      <c r="B87045" s="68"/>
    </row>
    <row r="87046" spans="2:2" x14ac:dyDescent="0.25">
      <c r="B87046" s="68"/>
    </row>
    <row r="87047" spans="2:2" x14ac:dyDescent="0.25">
      <c r="B87047" s="68"/>
    </row>
    <row r="87048" spans="2:2" x14ac:dyDescent="0.25">
      <c r="B87048" s="68"/>
    </row>
    <row r="87049" spans="2:2" x14ac:dyDescent="0.25">
      <c r="B87049" s="68"/>
    </row>
    <row r="87050" spans="2:2" x14ac:dyDescent="0.25">
      <c r="B87050" s="68"/>
    </row>
    <row r="87051" spans="2:2" x14ac:dyDescent="0.25">
      <c r="B87051" s="68"/>
    </row>
    <row r="87052" spans="2:2" x14ac:dyDescent="0.25">
      <c r="B87052" s="68"/>
    </row>
    <row r="87053" spans="2:2" x14ac:dyDescent="0.25">
      <c r="B87053" s="68"/>
    </row>
    <row r="87054" spans="2:2" x14ac:dyDescent="0.25">
      <c r="B87054" s="68"/>
    </row>
    <row r="87055" spans="2:2" x14ac:dyDescent="0.25">
      <c r="B87055" s="68"/>
    </row>
    <row r="87056" spans="2:2" x14ac:dyDescent="0.25">
      <c r="B87056" s="68"/>
    </row>
    <row r="87057" spans="2:2" x14ac:dyDescent="0.25">
      <c r="B87057" s="68"/>
    </row>
    <row r="87058" spans="2:2" x14ac:dyDescent="0.25">
      <c r="B87058" s="68"/>
    </row>
    <row r="87059" spans="2:2" x14ac:dyDescent="0.25">
      <c r="B87059" s="68"/>
    </row>
    <row r="87060" spans="2:2" x14ac:dyDescent="0.25">
      <c r="B87060" s="68"/>
    </row>
    <row r="87061" spans="2:2" x14ac:dyDescent="0.25">
      <c r="B87061" s="68"/>
    </row>
    <row r="87062" spans="2:2" x14ac:dyDescent="0.25">
      <c r="B87062" s="68"/>
    </row>
    <row r="87063" spans="2:2" x14ac:dyDescent="0.25">
      <c r="B87063" s="68"/>
    </row>
    <row r="87064" spans="2:2" x14ac:dyDescent="0.25">
      <c r="B87064" s="68"/>
    </row>
    <row r="87065" spans="2:2" x14ac:dyDescent="0.25">
      <c r="B87065" s="68"/>
    </row>
    <row r="87066" spans="2:2" x14ac:dyDescent="0.25">
      <c r="B87066" s="68"/>
    </row>
    <row r="87067" spans="2:2" x14ac:dyDescent="0.25">
      <c r="B87067" s="68"/>
    </row>
    <row r="87068" spans="2:2" x14ac:dyDescent="0.25">
      <c r="B87068" s="68"/>
    </row>
    <row r="87069" spans="2:2" x14ac:dyDescent="0.25">
      <c r="B87069" s="68"/>
    </row>
    <row r="87070" spans="2:2" x14ac:dyDescent="0.25">
      <c r="B87070" s="68"/>
    </row>
    <row r="87071" spans="2:2" x14ac:dyDescent="0.25">
      <c r="B87071" s="68"/>
    </row>
    <row r="87072" spans="2:2" x14ac:dyDescent="0.25">
      <c r="B87072" s="68"/>
    </row>
    <row r="87073" spans="2:2" x14ac:dyDescent="0.25">
      <c r="B87073" s="68"/>
    </row>
    <row r="87074" spans="2:2" x14ac:dyDescent="0.25">
      <c r="B87074" s="68"/>
    </row>
    <row r="87075" spans="2:2" x14ac:dyDescent="0.25">
      <c r="B87075" s="68"/>
    </row>
    <row r="87076" spans="2:2" x14ac:dyDescent="0.25">
      <c r="B87076" s="68"/>
    </row>
    <row r="87077" spans="2:2" x14ac:dyDescent="0.25">
      <c r="B87077" s="68"/>
    </row>
    <row r="87078" spans="2:2" x14ac:dyDescent="0.25">
      <c r="B87078" s="68"/>
    </row>
    <row r="87079" spans="2:2" x14ac:dyDescent="0.25">
      <c r="B87079" s="68"/>
    </row>
    <row r="87080" spans="2:2" x14ac:dyDescent="0.25">
      <c r="B87080" s="68"/>
    </row>
    <row r="87081" spans="2:2" x14ac:dyDescent="0.25">
      <c r="B87081" s="68"/>
    </row>
    <row r="87082" spans="2:2" x14ac:dyDescent="0.25">
      <c r="B87082" s="68"/>
    </row>
    <row r="87083" spans="2:2" x14ac:dyDescent="0.25">
      <c r="B87083" s="68"/>
    </row>
    <row r="87084" spans="2:2" x14ac:dyDescent="0.25">
      <c r="B87084" s="68"/>
    </row>
    <row r="87085" spans="2:2" x14ac:dyDescent="0.25">
      <c r="B87085" s="68"/>
    </row>
    <row r="87086" spans="2:2" x14ac:dyDescent="0.25">
      <c r="B87086" s="68"/>
    </row>
    <row r="87087" spans="2:2" x14ac:dyDescent="0.25">
      <c r="B87087" s="68"/>
    </row>
    <row r="87088" spans="2:2" x14ac:dyDescent="0.25">
      <c r="B87088" s="68"/>
    </row>
    <row r="87089" spans="2:2" x14ac:dyDescent="0.25">
      <c r="B87089" s="68"/>
    </row>
    <row r="87090" spans="2:2" x14ac:dyDescent="0.25">
      <c r="B87090" s="68"/>
    </row>
    <row r="87091" spans="2:2" x14ac:dyDescent="0.25">
      <c r="B87091" s="68"/>
    </row>
    <row r="87092" spans="2:2" x14ac:dyDescent="0.25">
      <c r="B87092" s="68"/>
    </row>
    <row r="87093" spans="2:2" x14ac:dyDescent="0.25">
      <c r="B87093" s="68"/>
    </row>
    <row r="87094" spans="2:2" x14ac:dyDescent="0.25">
      <c r="B87094" s="68"/>
    </row>
    <row r="87095" spans="2:2" x14ac:dyDescent="0.25">
      <c r="B87095" s="68"/>
    </row>
    <row r="87096" spans="2:2" x14ac:dyDescent="0.25">
      <c r="B87096" s="68"/>
    </row>
    <row r="87097" spans="2:2" x14ac:dyDescent="0.25">
      <c r="B87097" s="68"/>
    </row>
    <row r="87098" spans="2:2" x14ac:dyDescent="0.25">
      <c r="B87098" s="68"/>
    </row>
    <row r="87099" spans="2:2" x14ac:dyDescent="0.25">
      <c r="B87099" s="68"/>
    </row>
    <row r="87100" spans="2:2" x14ac:dyDescent="0.25">
      <c r="B87100" s="68"/>
    </row>
    <row r="87101" spans="2:2" x14ac:dyDescent="0.25">
      <c r="B87101" s="68"/>
    </row>
    <row r="87102" spans="2:2" x14ac:dyDescent="0.25">
      <c r="B87102" s="68"/>
    </row>
    <row r="87103" spans="2:2" x14ac:dyDescent="0.25">
      <c r="B87103" s="68"/>
    </row>
    <row r="87104" spans="2:2" x14ac:dyDescent="0.25">
      <c r="B87104" s="68"/>
    </row>
    <row r="87105" spans="2:2" x14ac:dyDescent="0.25">
      <c r="B87105" s="68"/>
    </row>
    <row r="87106" spans="2:2" x14ac:dyDescent="0.25">
      <c r="B87106" s="68"/>
    </row>
    <row r="87107" spans="2:2" x14ac:dyDescent="0.25">
      <c r="B87107" s="68"/>
    </row>
    <row r="87108" spans="2:2" x14ac:dyDescent="0.25">
      <c r="B87108" s="68"/>
    </row>
    <row r="87109" spans="2:2" x14ac:dyDescent="0.25">
      <c r="B87109" s="68"/>
    </row>
    <row r="87110" spans="2:2" x14ac:dyDescent="0.25">
      <c r="B87110" s="68"/>
    </row>
    <row r="87111" spans="2:2" x14ac:dyDescent="0.25">
      <c r="B87111" s="68"/>
    </row>
    <row r="87112" spans="2:2" x14ac:dyDescent="0.25">
      <c r="B87112" s="68"/>
    </row>
    <row r="87113" spans="2:2" x14ac:dyDescent="0.25">
      <c r="B87113" s="68"/>
    </row>
    <row r="87114" spans="2:2" x14ac:dyDescent="0.25">
      <c r="B87114" s="68"/>
    </row>
    <row r="87115" spans="2:2" x14ac:dyDescent="0.25">
      <c r="B87115" s="68"/>
    </row>
    <row r="87116" spans="2:2" x14ac:dyDescent="0.25">
      <c r="B87116" s="68"/>
    </row>
    <row r="87117" spans="2:2" x14ac:dyDescent="0.25">
      <c r="B87117" s="68"/>
    </row>
    <row r="87118" spans="2:2" x14ac:dyDescent="0.25">
      <c r="B87118" s="68"/>
    </row>
    <row r="87119" spans="2:2" x14ac:dyDescent="0.25">
      <c r="B87119" s="68"/>
    </row>
    <row r="87120" spans="2:2" x14ac:dyDescent="0.25">
      <c r="B87120" s="68"/>
    </row>
    <row r="87121" spans="2:2" x14ac:dyDescent="0.25">
      <c r="B87121" s="68"/>
    </row>
    <row r="87122" spans="2:2" x14ac:dyDescent="0.25">
      <c r="B87122" s="68"/>
    </row>
    <row r="87123" spans="2:2" x14ac:dyDescent="0.25">
      <c r="B87123" s="68"/>
    </row>
    <row r="87124" spans="2:2" x14ac:dyDescent="0.25">
      <c r="B87124" s="68"/>
    </row>
    <row r="87125" spans="2:2" x14ac:dyDescent="0.25">
      <c r="B87125" s="68"/>
    </row>
    <row r="87126" spans="2:2" x14ac:dyDescent="0.25">
      <c r="B87126" s="68"/>
    </row>
    <row r="87127" spans="2:2" x14ac:dyDescent="0.25">
      <c r="B87127" s="68"/>
    </row>
    <row r="87128" spans="2:2" x14ac:dyDescent="0.25">
      <c r="B87128" s="68"/>
    </row>
    <row r="87129" spans="2:2" x14ac:dyDescent="0.25">
      <c r="B87129" s="68"/>
    </row>
    <row r="87130" spans="2:2" x14ac:dyDescent="0.25">
      <c r="B87130" s="68"/>
    </row>
    <row r="87131" spans="2:2" x14ac:dyDescent="0.25">
      <c r="B87131" s="68"/>
    </row>
    <row r="87132" spans="2:2" x14ac:dyDescent="0.25">
      <c r="B87132" s="68"/>
    </row>
    <row r="87133" spans="2:2" x14ac:dyDescent="0.25">
      <c r="B87133" s="68"/>
    </row>
    <row r="87134" spans="2:2" x14ac:dyDescent="0.25">
      <c r="B87134" s="68"/>
    </row>
    <row r="87135" spans="2:2" x14ac:dyDescent="0.25">
      <c r="B87135" s="68"/>
    </row>
    <row r="87136" spans="2:2" x14ac:dyDescent="0.25">
      <c r="B87136" s="68"/>
    </row>
    <row r="87137" spans="2:2" x14ac:dyDescent="0.25">
      <c r="B87137" s="68"/>
    </row>
    <row r="87138" spans="2:2" x14ac:dyDescent="0.25">
      <c r="B87138" s="68"/>
    </row>
    <row r="87139" spans="2:2" x14ac:dyDescent="0.25">
      <c r="B87139" s="68"/>
    </row>
    <row r="87140" spans="2:2" x14ac:dyDescent="0.25">
      <c r="B87140" s="68"/>
    </row>
    <row r="87141" spans="2:2" x14ac:dyDescent="0.25">
      <c r="B87141" s="68"/>
    </row>
    <row r="87142" spans="2:2" x14ac:dyDescent="0.25">
      <c r="B87142" s="68"/>
    </row>
    <row r="87143" spans="2:2" x14ac:dyDescent="0.25">
      <c r="B87143" s="68"/>
    </row>
    <row r="87144" spans="2:2" x14ac:dyDescent="0.25">
      <c r="B87144" s="68"/>
    </row>
    <row r="87145" spans="2:2" x14ac:dyDescent="0.25">
      <c r="B87145" s="68"/>
    </row>
    <row r="87146" spans="2:2" x14ac:dyDescent="0.25">
      <c r="B87146" s="68"/>
    </row>
    <row r="87147" spans="2:2" x14ac:dyDescent="0.25">
      <c r="B87147" s="68"/>
    </row>
    <row r="87148" spans="2:2" x14ac:dyDescent="0.25">
      <c r="B87148" s="68"/>
    </row>
    <row r="87149" spans="2:2" x14ac:dyDescent="0.25">
      <c r="B87149" s="68"/>
    </row>
    <row r="87150" spans="2:2" x14ac:dyDescent="0.25">
      <c r="B87150" s="68"/>
    </row>
    <row r="87151" spans="2:2" x14ac:dyDescent="0.25">
      <c r="B87151" s="68"/>
    </row>
    <row r="87152" spans="2:2" x14ac:dyDescent="0.25">
      <c r="B87152" s="68"/>
    </row>
    <row r="87153" spans="2:2" x14ac:dyDescent="0.25">
      <c r="B87153" s="68"/>
    </row>
    <row r="87154" spans="2:2" x14ac:dyDescent="0.25">
      <c r="B87154" s="68"/>
    </row>
    <row r="87155" spans="2:2" x14ac:dyDescent="0.25">
      <c r="B87155" s="68"/>
    </row>
    <row r="87156" spans="2:2" x14ac:dyDescent="0.25">
      <c r="B87156" s="68"/>
    </row>
    <row r="87157" spans="2:2" x14ac:dyDescent="0.25">
      <c r="B87157" s="68"/>
    </row>
    <row r="87158" spans="2:2" x14ac:dyDescent="0.25">
      <c r="B87158" s="68"/>
    </row>
    <row r="87159" spans="2:2" x14ac:dyDescent="0.25">
      <c r="B87159" s="68"/>
    </row>
    <row r="87160" spans="2:2" x14ac:dyDescent="0.25">
      <c r="B87160" s="68"/>
    </row>
    <row r="87161" spans="2:2" x14ac:dyDescent="0.25">
      <c r="B87161" s="68"/>
    </row>
    <row r="87162" spans="2:2" x14ac:dyDescent="0.25">
      <c r="B87162" s="68"/>
    </row>
    <row r="87163" spans="2:2" x14ac:dyDescent="0.25">
      <c r="B87163" s="68"/>
    </row>
    <row r="87164" spans="2:2" x14ac:dyDescent="0.25">
      <c r="B87164" s="68"/>
    </row>
    <row r="87165" spans="2:2" x14ac:dyDescent="0.25">
      <c r="B87165" s="68"/>
    </row>
    <row r="87166" spans="2:2" x14ac:dyDescent="0.25">
      <c r="B87166" s="68"/>
    </row>
    <row r="87167" spans="2:2" x14ac:dyDescent="0.25">
      <c r="B87167" s="68"/>
    </row>
    <row r="87168" spans="2:2" x14ac:dyDescent="0.25">
      <c r="B87168" s="68"/>
    </row>
    <row r="87169" spans="2:2" x14ac:dyDescent="0.25">
      <c r="B87169" s="68"/>
    </row>
    <row r="87170" spans="2:2" x14ac:dyDescent="0.25">
      <c r="B87170" s="68"/>
    </row>
    <row r="87171" spans="2:2" x14ac:dyDescent="0.25">
      <c r="B87171" s="68"/>
    </row>
    <row r="87172" spans="2:2" x14ac:dyDescent="0.25">
      <c r="B87172" s="68"/>
    </row>
    <row r="87173" spans="2:2" x14ac:dyDescent="0.25">
      <c r="B87173" s="68"/>
    </row>
    <row r="87174" spans="2:2" x14ac:dyDescent="0.25">
      <c r="B87174" s="68"/>
    </row>
    <row r="87175" spans="2:2" x14ac:dyDescent="0.25">
      <c r="B87175" s="68"/>
    </row>
    <row r="87176" spans="2:2" x14ac:dyDescent="0.25">
      <c r="B87176" s="68"/>
    </row>
    <row r="87177" spans="2:2" x14ac:dyDescent="0.25">
      <c r="B87177" s="68"/>
    </row>
    <row r="87178" spans="2:2" x14ac:dyDescent="0.25">
      <c r="B87178" s="68"/>
    </row>
    <row r="87179" spans="2:2" x14ac:dyDescent="0.25">
      <c r="B87179" s="68"/>
    </row>
    <row r="87180" spans="2:2" x14ac:dyDescent="0.25">
      <c r="B87180" s="68"/>
    </row>
    <row r="87181" spans="2:2" x14ac:dyDescent="0.25">
      <c r="B87181" s="68"/>
    </row>
    <row r="87182" spans="2:2" x14ac:dyDescent="0.25">
      <c r="B87182" s="68"/>
    </row>
    <row r="87183" spans="2:2" x14ac:dyDescent="0.25">
      <c r="B87183" s="68"/>
    </row>
    <row r="87184" spans="2:2" x14ac:dyDescent="0.25">
      <c r="B87184" s="68"/>
    </row>
    <row r="87185" spans="2:2" x14ac:dyDescent="0.25">
      <c r="B87185" s="68"/>
    </row>
    <row r="87186" spans="2:2" x14ac:dyDescent="0.25">
      <c r="B87186" s="68"/>
    </row>
    <row r="87187" spans="2:2" x14ac:dyDescent="0.25">
      <c r="B87187" s="68"/>
    </row>
    <row r="87188" spans="2:2" x14ac:dyDescent="0.25">
      <c r="B87188" s="68"/>
    </row>
    <row r="87189" spans="2:2" x14ac:dyDescent="0.25">
      <c r="B87189" s="68"/>
    </row>
    <row r="87190" spans="2:2" x14ac:dyDescent="0.25">
      <c r="B87190" s="68"/>
    </row>
    <row r="87191" spans="2:2" x14ac:dyDescent="0.25">
      <c r="B87191" s="68"/>
    </row>
    <row r="87192" spans="2:2" x14ac:dyDescent="0.25">
      <c r="B87192" s="68"/>
    </row>
    <row r="87193" spans="2:2" x14ac:dyDescent="0.25">
      <c r="B87193" s="68"/>
    </row>
    <row r="87194" spans="2:2" x14ac:dyDescent="0.25">
      <c r="B87194" s="68"/>
    </row>
    <row r="87195" spans="2:2" x14ac:dyDescent="0.25">
      <c r="B87195" s="68"/>
    </row>
    <row r="87196" spans="2:2" x14ac:dyDescent="0.25">
      <c r="B87196" s="68"/>
    </row>
    <row r="87197" spans="2:2" x14ac:dyDescent="0.25">
      <c r="B87197" s="68"/>
    </row>
    <row r="87198" spans="2:2" x14ac:dyDescent="0.25">
      <c r="B87198" s="68"/>
    </row>
    <row r="87199" spans="2:2" x14ac:dyDescent="0.25">
      <c r="B87199" s="68"/>
    </row>
    <row r="87200" spans="2:2" x14ac:dyDescent="0.25">
      <c r="B87200" s="68"/>
    </row>
    <row r="87201" spans="2:2" x14ac:dyDescent="0.25">
      <c r="B87201" s="68"/>
    </row>
    <row r="87202" spans="2:2" x14ac:dyDescent="0.25">
      <c r="B87202" s="68"/>
    </row>
    <row r="87203" spans="2:2" x14ac:dyDescent="0.25">
      <c r="B87203" s="68"/>
    </row>
    <row r="87204" spans="2:2" x14ac:dyDescent="0.25">
      <c r="B87204" s="68"/>
    </row>
    <row r="87205" spans="2:2" x14ac:dyDescent="0.25">
      <c r="B87205" s="68"/>
    </row>
    <row r="87206" spans="2:2" x14ac:dyDescent="0.25">
      <c r="B87206" s="68"/>
    </row>
    <row r="87207" spans="2:2" x14ac:dyDescent="0.25">
      <c r="B87207" s="68"/>
    </row>
    <row r="87208" spans="2:2" x14ac:dyDescent="0.25">
      <c r="B87208" s="68"/>
    </row>
    <row r="87209" spans="2:2" x14ac:dyDescent="0.25">
      <c r="B87209" s="68"/>
    </row>
    <row r="87210" spans="2:2" x14ac:dyDescent="0.25">
      <c r="B87210" s="68"/>
    </row>
    <row r="87211" spans="2:2" x14ac:dyDescent="0.25">
      <c r="B87211" s="68"/>
    </row>
    <row r="87212" spans="2:2" x14ac:dyDescent="0.25">
      <c r="B87212" s="68"/>
    </row>
    <row r="87213" spans="2:2" x14ac:dyDescent="0.25">
      <c r="B87213" s="68"/>
    </row>
    <row r="87214" spans="2:2" x14ac:dyDescent="0.25">
      <c r="B87214" s="68"/>
    </row>
    <row r="87215" spans="2:2" x14ac:dyDescent="0.25">
      <c r="B87215" s="68"/>
    </row>
    <row r="87216" spans="2:2" x14ac:dyDescent="0.25">
      <c r="B87216" s="68"/>
    </row>
    <row r="87217" spans="2:2" x14ac:dyDescent="0.25">
      <c r="B87217" s="68"/>
    </row>
    <row r="87218" spans="2:2" x14ac:dyDescent="0.25">
      <c r="B87218" s="68"/>
    </row>
    <row r="87219" spans="2:2" x14ac:dyDescent="0.25">
      <c r="B87219" s="68"/>
    </row>
    <row r="87220" spans="2:2" x14ac:dyDescent="0.25">
      <c r="B87220" s="68"/>
    </row>
    <row r="87221" spans="2:2" x14ac:dyDescent="0.25">
      <c r="B87221" s="68"/>
    </row>
    <row r="87222" spans="2:2" x14ac:dyDescent="0.25">
      <c r="B87222" s="68"/>
    </row>
    <row r="87223" spans="2:2" x14ac:dyDescent="0.25">
      <c r="B87223" s="68"/>
    </row>
    <row r="87224" spans="2:2" x14ac:dyDescent="0.25">
      <c r="B87224" s="68"/>
    </row>
    <row r="87225" spans="2:2" x14ac:dyDescent="0.25">
      <c r="B87225" s="68"/>
    </row>
    <row r="87226" spans="2:2" x14ac:dyDescent="0.25">
      <c r="B87226" s="68"/>
    </row>
    <row r="87227" spans="2:2" x14ac:dyDescent="0.25">
      <c r="B87227" s="68"/>
    </row>
    <row r="87228" spans="2:2" x14ac:dyDescent="0.25">
      <c r="B87228" s="68"/>
    </row>
    <row r="87229" spans="2:2" x14ac:dyDescent="0.25">
      <c r="B87229" s="68"/>
    </row>
    <row r="87230" spans="2:2" x14ac:dyDescent="0.25">
      <c r="B87230" s="68"/>
    </row>
    <row r="87231" spans="2:2" x14ac:dyDescent="0.25">
      <c r="B87231" s="68"/>
    </row>
    <row r="87232" spans="2:2" x14ac:dyDescent="0.25">
      <c r="B87232" s="68"/>
    </row>
    <row r="87233" spans="2:2" x14ac:dyDescent="0.25">
      <c r="B87233" s="68"/>
    </row>
    <row r="87234" spans="2:2" x14ac:dyDescent="0.25">
      <c r="B87234" s="68"/>
    </row>
    <row r="87235" spans="2:2" x14ac:dyDescent="0.25">
      <c r="B87235" s="68"/>
    </row>
    <row r="87236" spans="2:2" x14ac:dyDescent="0.25">
      <c r="B87236" s="68"/>
    </row>
    <row r="87237" spans="2:2" x14ac:dyDescent="0.25">
      <c r="B87237" s="68"/>
    </row>
    <row r="87238" spans="2:2" x14ac:dyDescent="0.25">
      <c r="B87238" s="68"/>
    </row>
    <row r="87239" spans="2:2" x14ac:dyDescent="0.25">
      <c r="B87239" s="68"/>
    </row>
    <row r="87240" spans="2:2" x14ac:dyDescent="0.25">
      <c r="B87240" s="68"/>
    </row>
    <row r="87241" spans="2:2" x14ac:dyDescent="0.25">
      <c r="B87241" s="68"/>
    </row>
    <row r="87242" spans="2:2" x14ac:dyDescent="0.25">
      <c r="B87242" s="68"/>
    </row>
    <row r="87243" spans="2:2" x14ac:dyDescent="0.25">
      <c r="B87243" s="68"/>
    </row>
    <row r="87244" spans="2:2" x14ac:dyDescent="0.25">
      <c r="B87244" s="68"/>
    </row>
    <row r="87245" spans="2:2" x14ac:dyDescent="0.25">
      <c r="B87245" s="68"/>
    </row>
    <row r="87246" spans="2:2" x14ac:dyDescent="0.25">
      <c r="B87246" s="68"/>
    </row>
    <row r="87247" spans="2:2" x14ac:dyDescent="0.25">
      <c r="B87247" s="68"/>
    </row>
    <row r="87248" spans="2:2" x14ac:dyDescent="0.25">
      <c r="B87248" s="68"/>
    </row>
    <row r="87249" spans="2:2" x14ac:dyDescent="0.25">
      <c r="B87249" s="68"/>
    </row>
    <row r="87250" spans="2:2" x14ac:dyDescent="0.25">
      <c r="B87250" s="68"/>
    </row>
    <row r="87251" spans="2:2" x14ac:dyDescent="0.25">
      <c r="B87251" s="68"/>
    </row>
    <row r="87252" spans="2:2" x14ac:dyDescent="0.25">
      <c r="B87252" s="68"/>
    </row>
    <row r="87253" spans="2:2" x14ac:dyDescent="0.25">
      <c r="B87253" s="68"/>
    </row>
    <row r="87254" spans="2:2" x14ac:dyDescent="0.25">
      <c r="B87254" s="68"/>
    </row>
    <row r="87255" spans="2:2" x14ac:dyDescent="0.25">
      <c r="B87255" s="68"/>
    </row>
    <row r="87256" spans="2:2" x14ac:dyDescent="0.25">
      <c r="B87256" s="68"/>
    </row>
    <row r="87257" spans="2:2" x14ac:dyDescent="0.25">
      <c r="B87257" s="68"/>
    </row>
    <row r="87258" spans="2:2" x14ac:dyDescent="0.25">
      <c r="B87258" s="68"/>
    </row>
    <row r="87259" spans="2:2" x14ac:dyDescent="0.25">
      <c r="B87259" s="68"/>
    </row>
    <row r="87260" spans="2:2" x14ac:dyDescent="0.25">
      <c r="B87260" s="68"/>
    </row>
    <row r="87261" spans="2:2" x14ac:dyDescent="0.25">
      <c r="B87261" s="68"/>
    </row>
    <row r="87262" spans="2:2" x14ac:dyDescent="0.25">
      <c r="B87262" s="68"/>
    </row>
    <row r="87263" spans="2:2" x14ac:dyDescent="0.25">
      <c r="B87263" s="68"/>
    </row>
    <row r="87264" spans="2:2" x14ac:dyDescent="0.25">
      <c r="B87264" s="68"/>
    </row>
    <row r="87265" spans="2:2" x14ac:dyDescent="0.25">
      <c r="B87265" s="68"/>
    </row>
    <row r="87266" spans="2:2" x14ac:dyDescent="0.25">
      <c r="B87266" s="68"/>
    </row>
    <row r="87267" spans="2:2" x14ac:dyDescent="0.25">
      <c r="B87267" s="68"/>
    </row>
    <row r="87268" spans="2:2" x14ac:dyDescent="0.25">
      <c r="B87268" s="68"/>
    </row>
    <row r="87269" spans="2:2" x14ac:dyDescent="0.25">
      <c r="B87269" s="68"/>
    </row>
    <row r="87270" spans="2:2" x14ac:dyDescent="0.25">
      <c r="B87270" s="68"/>
    </row>
    <row r="87271" spans="2:2" x14ac:dyDescent="0.25">
      <c r="B87271" s="68"/>
    </row>
    <row r="87272" spans="2:2" x14ac:dyDescent="0.25">
      <c r="B87272" s="68"/>
    </row>
    <row r="87273" spans="2:2" x14ac:dyDescent="0.25">
      <c r="B87273" s="68"/>
    </row>
    <row r="87274" spans="2:2" x14ac:dyDescent="0.25">
      <c r="B87274" s="68"/>
    </row>
    <row r="87275" spans="2:2" x14ac:dyDescent="0.25">
      <c r="B87275" s="68"/>
    </row>
    <row r="87276" spans="2:2" x14ac:dyDescent="0.25">
      <c r="B87276" s="68"/>
    </row>
    <row r="87277" spans="2:2" x14ac:dyDescent="0.25">
      <c r="B87277" s="68"/>
    </row>
    <row r="87278" spans="2:2" x14ac:dyDescent="0.25">
      <c r="B87278" s="68"/>
    </row>
    <row r="87279" spans="2:2" x14ac:dyDescent="0.25">
      <c r="B87279" s="68"/>
    </row>
    <row r="87280" spans="2:2" x14ac:dyDescent="0.25">
      <c r="B87280" s="68"/>
    </row>
    <row r="87281" spans="2:2" x14ac:dyDescent="0.25">
      <c r="B87281" s="68"/>
    </row>
    <row r="87282" spans="2:2" x14ac:dyDescent="0.25">
      <c r="B87282" s="68"/>
    </row>
    <row r="87283" spans="2:2" x14ac:dyDescent="0.25">
      <c r="B87283" s="68"/>
    </row>
    <row r="87284" spans="2:2" x14ac:dyDescent="0.25">
      <c r="B87284" s="68"/>
    </row>
    <row r="87285" spans="2:2" x14ac:dyDescent="0.25">
      <c r="B87285" s="68"/>
    </row>
    <row r="87286" spans="2:2" x14ac:dyDescent="0.25">
      <c r="B87286" s="68"/>
    </row>
    <row r="87287" spans="2:2" x14ac:dyDescent="0.25">
      <c r="B87287" s="68"/>
    </row>
    <row r="87288" spans="2:2" x14ac:dyDescent="0.25">
      <c r="B87288" s="68"/>
    </row>
    <row r="87289" spans="2:2" x14ac:dyDescent="0.25">
      <c r="B87289" s="68"/>
    </row>
    <row r="87290" spans="2:2" x14ac:dyDescent="0.25">
      <c r="B87290" s="68"/>
    </row>
    <row r="87291" spans="2:2" x14ac:dyDescent="0.25">
      <c r="B87291" s="68"/>
    </row>
    <row r="87292" spans="2:2" x14ac:dyDescent="0.25">
      <c r="B87292" s="68"/>
    </row>
    <row r="87293" spans="2:2" x14ac:dyDescent="0.25">
      <c r="B87293" s="68"/>
    </row>
    <row r="87294" spans="2:2" x14ac:dyDescent="0.25">
      <c r="B87294" s="68"/>
    </row>
    <row r="87295" spans="2:2" x14ac:dyDescent="0.25">
      <c r="B87295" s="68"/>
    </row>
    <row r="87296" spans="2:2" x14ac:dyDescent="0.25">
      <c r="B87296" s="68"/>
    </row>
    <row r="87297" spans="2:2" x14ac:dyDescent="0.25">
      <c r="B87297" s="68"/>
    </row>
    <row r="87298" spans="2:2" x14ac:dyDescent="0.25">
      <c r="B87298" s="68"/>
    </row>
    <row r="87299" spans="2:2" x14ac:dyDescent="0.25">
      <c r="B87299" s="68"/>
    </row>
    <row r="87300" spans="2:2" x14ac:dyDescent="0.25">
      <c r="B87300" s="68"/>
    </row>
    <row r="87301" spans="2:2" x14ac:dyDescent="0.25">
      <c r="B87301" s="68"/>
    </row>
    <row r="87302" spans="2:2" x14ac:dyDescent="0.25">
      <c r="B87302" s="68"/>
    </row>
    <row r="87303" spans="2:2" x14ac:dyDescent="0.25">
      <c r="B87303" s="68"/>
    </row>
    <row r="87304" spans="2:2" x14ac:dyDescent="0.25">
      <c r="B87304" s="68"/>
    </row>
    <row r="87305" spans="2:2" x14ac:dyDescent="0.25">
      <c r="B87305" s="68"/>
    </row>
    <row r="87306" spans="2:2" x14ac:dyDescent="0.25">
      <c r="B87306" s="68"/>
    </row>
    <row r="87307" spans="2:2" x14ac:dyDescent="0.25">
      <c r="B87307" s="68"/>
    </row>
    <row r="87308" spans="2:2" x14ac:dyDescent="0.25">
      <c r="B87308" s="68"/>
    </row>
    <row r="87309" spans="2:2" x14ac:dyDescent="0.25">
      <c r="B87309" s="68"/>
    </row>
    <row r="87310" spans="2:2" x14ac:dyDescent="0.25">
      <c r="B87310" s="68"/>
    </row>
    <row r="87311" spans="2:2" x14ac:dyDescent="0.25">
      <c r="B87311" s="68"/>
    </row>
    <row r="87312" spans="2:2" x14ac:dyDescent="0.25">
      <c r="B87312" s="68"/>
    </row>
    <row r="87313" spans="2:2" x14ac:dyDescent="0.25">
      <c r="B87313" s="68"/>
    </row>
    <row r="87314" spans="2:2" x14ac:dyDescent="0.25">
      <c r="B87314" s="68"/>
    </row>
    <row r="87315" spans="2:2" x14ac:dyDescent="0.25">
      <c r="B87315" s="68"/>
    </row>
    <row r="87316" spans="2:2" x14ac:dyDescent="0.25">
      <c r="B87316" s="68"/>
    </row>
    <row r="87317" spans="2:2" x14ac:dyDescent="0.25">
      <c r="B87317" s="68"/>
    </row>
    <row r="87318" spans="2:2" x14ac:dyDescent="0.25">
      <c r="B87318" s="68"/>
    </row>
    <row r="87319" spans="2:2" x14ac:dyDescent="0.25">
      <c r="B87319" s="68"/>
    </row>
    <row r="87320" spans="2:2" x14ac:dyDescent="0.25">
      <c r="B87320" s="68"/>
    </row>
    <row r="87321" spans="2:2" x14ac:dyDescent="0.25">
      <c r="B87321" s="68"/>
    </row>
    <row r="87322" spans="2:2" x14ac:dyDescent="0.25">
      <c r="B87322" s="68"/>
    </row>
    <row r="87323" spans="2:2" x14ac:dyDescent="0.25">
      <c r="B87323" s="68"/>
    </row>
    <row r="87324" spans="2:2" x14ac:dyDescent="0.25">
      <c r="B87324" s="68"/>
    </row>
    <row r="87325" spans="2:2" x14ac:dyDescent="0.25">
      <c r="B87325" s="68"/>
    </row>
    <row r="87326" spans="2:2" x14ac:dyDescent="0.25">
      <c r="B87326" s="68"/>
    </row>
    <row r="87327" spans="2:2" x14ac:dyDescent="0.25">
      <c r="B87327" s="68"/>
    </row>
    <row r="87328" spans="2:2" x14ac:dyDescent="0.25">
      <c r="B87328" s="68"/>
    </row>
    <row r="87329" spans="2:2" x14ac:dyDescent="0.25">
      <c r="B87329" s="68"/>
    </row>
    <row r="87330" spans="2:2" x14ac:dyDescent="0.25">
      <c r="B87330" s="68"/>
    </row>
    <row r="87331" spans="2:2" x14ac:dyDescent="0.25">
      <c r="B87331" s="68"/>
    </row>
    <row r="87332" spans="2:2" x14ac:dyDescent="0.25">
      <c r="B87332" s="68"/>
    </row>
    <row r="87333" spans="2:2" x14ac:dyDescent="0.25">
      <c r="B87333" s="68"/>
    </row>
    <row r="87334" spans="2:2" x14ac:dyDescent="0.25">
      <c r="B87334" s="68"/>
    </row>
    <row r="87335" spans="2:2" x14ac:dyDescent="0.25">
      <c r="B87335" s="68"/>
    </row>
    <row r="87336" spans="2:2" x14ac:dyDescent="0.25">
      <c r="B87336" s="68"/>
    </row>
    <row r="87337" spans="2:2" x14ac:dyDescent="0.25">
      <c r="B87337" s="68"/>
    </row>
    <row r="87338" spans="2:2" x14ac:dyDescent="0.25">
      <c r="B87338" s="68"/>
    </row>
    <row r="87339" spans="2:2" x14ac:dyDescent="0.25">
      <c r="B87339" s="68"/>
    </row>
    <row r="87340" spans="2:2" x14ac:dyDescent="0.25">
      <c r="B87340" s="68"/>
    </row>
    <row r="87341" spans="2:2" x14ac:dyDescent="0.25">
      <c r="B87341" s="68"/>
    </row>
    <row r="87342" spans="2:2" x14ac:dyDescent="0.25">
      <c r="B87342" s="68"/>
    </row>
    <row r="87343" spans="2:2" x14ac:dyDescent="0.25">
      <c r="B87343" s="68"/>
    </row>
    <row r="87344" spans="2:2" x14ac:dyDescent="0.25">
      <c r="B87344" s="68"/>
    </row>
    <row r="87345" spans="2:2" x14ac:dyDescent="0.25">
      <c r="B87345" s="68"/>
    </row>
    <row r="87346" spans="2:2" x14ac:dyDescent="0.25">
      <c r="B87346" s="68"/>
    </row>
    <row r="87347" spans="2:2" x14ac:dyDescent="0.25">
      <c r="B87347" s="68"/>
    </row>
    <row r="87348" spans="2:2" x14ac:dyDescent="0.25">
      <c r="B87348" s="68"/>
    </row>
    <row r="87349" spans="2:2" x14ac:dyDescent="0.25">
      <c r="B87349" s="68"/>
    </row>
    <row r="87350" spans="2:2" x14ac:dyDescent="0.25">
      <c r="B87350" s="68"/>
    </row>
    <row r="87351" spans="2:2" x14ac:dyDescent="0.25">
      <c r="B87351" s="68"/>
    </row>
    <row r="87352" spans="2:2" x14ac:dyDescent="0.25">
      <c r="B87352" s="68"/>
    </row>
    <row r="87353" spans="2:2" x14ac:dyDescent="0.25">
      <c r="B87353" s="68"/>
    </row>
    <row r="87354" spans="2:2" x14ac:dyDescent="0.25">
      <c r="B87354" s="68"/>
    </row>
    <row r="87355" spans="2:2" x14ac:dyDescent="0.25">
      <c r="B87355" s="68"/>
    </row>
    <row r="87356" spans="2:2" x14ac:dyDescent="0.25">
      <c r="B87356" s="68"/>
    </row>
    <row r="87357" spans="2:2" x14ac:dyDescent="0.25">
      <c r="B87357" s="68"/>
    </row>
    <row r="87358" spans="2:2" x14ac:dyDescent="0.25">
      <c r="B87358" s="68"/>
    </row>
    <row r="87359" spans="2:2" x14ac:dyDescent="0.25">
      <c r="B87359" s="68"/>
    </row>
    <row r="87360" spans="2:2" x14ac:dyDescent="0.25">
      <c r="B87360" s="68"/>
    </row>
    <row r="87361" spans="2:2" x14ac:dyDescent="0.25">
      <c r="B87361" s="68"/>
    </row>
    <row r="87362" spans="2:2" x14ac:dyDescent="0.25">
      <c r="B87362" s="68"/>
    </row>
    <row r="87363" spans="2:2" x14ac:dyDescent="0.25">
      <c r="B87363" s="68"/>
    </row>
    <row r="87364" spans="2:2" x14ac:dyDescent="0.25">
      <c r="B87364" s="68"/>
    </row>
    <row r="87365" spans="2:2" x14ac:dyDescent="0.25">
      <c r="B87365" s="68"/>
    </row>
    <row r="87366" spans="2:2" x14ac:dyDescent="0.25">
      <c r="B87366" s="68"/>
    </row>
    <row r="87367" spans="2:2" x14ac:dyDescent="0.25">
      <c r="B87367" s="68"/>
    </row>
    <row r="87368" spans="2:2" x14ac:dyDescent="0.25">
      <c r="B87368" s="68"/>
    </row>
    <row r="87369" spans="2:2" x14ac:dyDescent="0.25">
      <c r="B87369" s="68"/>
    </row>
    <row r="87370" spans="2:2" x14ac:dyDescent="0.25">
      <c r="B87370" s="68"/>
    </row>
    <row r="87371" spans="2:2" x14ac:dyDescent="0.25">
      <c r="B87371" s="68"/>
    </row>
    <row r="87372" spans="2:2" x14ac:dyDescent="0.25">
      <c r="B87372" s="68"/>
    </row>
    <row r="87373" spans="2:2" x14ac:dyDescent="0.25">
      <c r="B87373" s="68"/>
    </row>
    <row r="87374" spans="2:2" x14ac:dyDescent="0.25">
      <c r="B87374" s="68"/>
    </row>
    <row r="87375" spans="2:2" x14ac:dyDescent="0.25">
      <c r="B87375" s="68"/>
    </row>
    <row r="87376" spans="2:2" x14ac:dyDescent="0.25">
      <c r="B87376" s="68"/>
    </row>
    <row r="87377" spans="2:2" x14ac:dyDescent="0.25">
      <c r="B87377" s="68"/>
    </row>
    <row r="87378" spans="2:2" x14ac:dyDescent="0.25">
      <c r="B87378" s="68"/>
    </row>
    <row r="87379" spans="2:2" x14ac:dyDescent="0.25">
      <c r="B87379" s="68"/>
    </row>
    <row r="87380" spans="2:2" x14ac:dyDescent="0.25">
      <c r="B87380" s="68"/>
    </row>
    <row r="87381" spans="2:2" x14ac:dyDescent="0.25">
      <c r="B87381" s="68"/>
    </row>
    <row r="87382" spans="2:2" x14ac:dyDescent="0.25">
      <c r="B87382" s="68"/>
    </row>
    <row r="87383" spans="2:2" x14ac:dyDescent="0.25">
      <c r="B87383" s="68"/>
    </row>
    <row r="87384" spans="2:2" x14ac:dyDescent="0.25">
      <c r="B87384" s="68"/>
    </row>
    <row r="87385" spans="2:2" x14ac:dyDescent="0.25">
      <c r="B87385" s="68"/>
    </row>
    <row r="87386" spans="2:2" x14ac:dyDescent="0.25">
      <c r="B87386" s="68"/>
    </row>
    <row r="87387" spans="2:2" x14ac:dyDescent="0.25">
      <c r="B87387" s="68"/>
    </row>
    <row r="87388" spans="2:2" x14ac:dyDescent="0.25">
      <c r="B87388" s="68"/>
    </row>
    <row r="87389" spans="2:2" x14ac:dyDescent="0.25">
      <c r="B87389" s="68"/>
    </row>
    <row r="87390" spans="2:2" x14ac:dyDescent="0.25">
      <c r="B87390" s="68"/>
    </row>
    <row r="87391" spans="2:2" x14ac:dyDescent="0.25">
      <c r="B87391" s="68"/>
    </row>
    <row r="87392" spans="2:2" x14ac:dyDescent="0.25">
      <c r="B87392" s="68"/>
    </row>
    <row r="87393" spans="2:2" x14ac:dyDescent="0.25">
      <c r="B87393" s="68"/>
    </row>
    <row r="87394" spans="2:2" x14ac:dyDescent="0.25">
      <c r="B87394" s="68"/>
    </row>
    <row r="87395" spans="2:2" x14ac:dyDescent="0.25">
      <c r="B87395" s="68"/>
    </row>
    <row r="87396" spans="2:2" x14ac:dyDescent="0.25">
      <c r="B87396" s="68"/>
    </row>
    <row r="87397" spans="2:2" x14ac:dyDescent="0.25">
      <c r="B87397" s="68"/>
    </row>
    <row r="87398" spans="2:2" x14ac:dyDescent="0.25">
      <c r="B87398" s="68"/>
    </row>
    <row r="87399" spans="2:2" x14ac:dyDescent="0.25">
      <c r="B87399" s="68"/>
    </row>
    <row r="87400" spans="2:2" x14ac:dyDescent="0.25">
      <c r="B87400" s="68"/>
    </row>
    <row r="87401" spans="2:2" x14ac:dyDescent="0.25">
      <c r="B87401" s="68"/>
    </row>
    <row r="87402" spans="2:2" x14ac:dyDescent="0.25">
      <c r="B87402" s="68"/>
    </row>
    <row r="87403" spans="2:2" x14ac:dyDescent="0.25">
      <c r="B87403" s="68"/>
    </row>
    <row r="87404" spans="2:2" x14ac:dyDescent="0.25">
      <c r="B87404" s="68"/>
    </row>
    <row r="87405" spans="2:2" x14ac:dyDescent="0.25">
      <c r="B87405" s="68"/>
    </row>
    <row r="87406" spans="2:2" x14ac:dyDescent="0.25">
      <c r="B87406" s="68"/>
    </row>
    <row r="87407" spans="2:2" x14ac:dyDescent="0.25">
      <c r="B87407" s="68"/>
    </row>
    <row r="87408" spans="2:2" x14ac:dyDescent="0.25">
      <c r="B87408" s="68"/>
    </row>
    <row r="87409" spans="2:2" x14ac:dyDescent="0.25">
      <c r="B87409" s="68"/>
    </row>
    <row r="87410" spans="2:2" x14ac:dyDescent="0.25">
      <c r="B87410" s="68"/>
    </row>
    <row r="87411" spans="2:2" x14ac:dyDescent="0.25">
      <c r="B87411" s="68"/>
    </row>
    <row r="87412" spans="2:2" x14ac:dyDescent="0.25">
      <c r="B87412" s="68"/>
    </row>
    <row r="87413" spans="2:2" x14ac:dyDescent="0.25">
      <c r="B87413" s="68"/>
    </row>
    <row r="87414" spans="2:2" x14ac:dyDescent="0.25">
      <c r="B87414" s="68"/>
    </row>
    <row r="87415" spans="2:2" x14ac:dyDescent="0.25">
      <c r="B87415" s="68"/>
    </row>
    <row r="87416" spans="2:2" x14ac:dyDescent="0.25">
      <c r="B87416" s="68"/>
    </row>
    <row r="87417" spans="2:2" x14ac:dyDescent="0.25">
      <c r="B87417" s="68"/>
    </row>
    <row r="87418" spans="2:2" x14ac:dyDescent="0.25">
      <c r="B87418" s="68"/>
    </row>
    <row r="87419" spans="2:2" x14ac:dyDescent="0.25">
      <c r="B87419" s="68"/>
    </row>
    <row r="87420" spans="2:2" x14ac:dyDescent="0.25">
      <c r="B87420" s="68"/>
    </row>
    <row r="87421" spans="2:2" x14ac:dyDescent="0.25">
      <c r="B87421" s="68"/>
    </row>
    <row r="87422" spans="2:2" x14ac:dyDescent="0.25">
      <c r="B87422" s="68"/>
    </row>
    <row r="87423" spans="2:2" x14ac:dyDescent="0.25">
      <c r="B87423" s="68"/>
    </row>
    <row r="87424" spans="2:2" x14ac:dyDescent="0.25">
      <c r="B87424" s="68"/>
    </row>
    <row r="87425" spans="2:2" x14ac:dyDescent="0.25">
      <c r="B87425" s="68"/>
    </row>
    <row r="87426" spans="2:2" x14ac:dyDescent="0.25">
      <c r="B87426" s="68"/>
    </row>
    <row r="87427" spans="2:2" x14ac:dyDescent="0.25">
      <c r="B87427" s="68"/>
    </row>
    <row r="87428" spans="2:2" x14ac:dyDescent="0.25">
      <c r="B87428" s="68"/>
    </row>
    <row r="87429" spans="2:2" x14ac:dyDescent="0.25">
      <c r="B87429" s="68"/>
    </row>
    <row r="87430" spans="2:2" x14ac:dyDescent="0.25">
      <c r="B87430" s="68"/>
    </row>
    <row r="87431" spans="2:2" x14ac:dyDescent="0.25">
      <c r="B87431" s="68"/>
    </row>
    <row r="87432" spans="2:2" x14ac:dyDescent="0.25">
      <c r="B87432" s="68"/>
    </row>
    <row r="87433" spans="2:2" x14ac:dyDescent="0.25">
      <c r="B87433" s="68"/>
    </row>
    <row r="87434" spans="2:2" x14ac:dyDescent="0.25">
      <c r="B87434" s="68"/>
    </row>
    <row r="87435" spans="2:2" x14ac:dyDescent="0.25">
      <c r="B87435" s="68"/>
    </row>
    <row r="87436" spans="2:2" x14ac:dyDescent="0.25">
      <c r="B87436" s="68"/>
    </row>
    <row r="87437" spans="2:2" x14ac:dyDescent="0.25">
      <c r="B87437" s="68"/>
    </row>
    <row r="87438" spans="2:2" x14ac:dyDescent="0.25">
      <c r="B87438" s="68"/>
    </row>
    <row r="87439" spans="2:2" x14ac:dyDescent="0.25">
      <c r="B87439" s="68"/>
    </row>
    <row r="87440" spans="2:2" x14ac:dyDescent="0.25">
      <c r="B87440" s="68"/>
    </row>
    <row r="87441" spans="2:2" x14ac:dyDescent="0.25">
      <c r="B87441" s="68"/>
    </row>
    <row r="87442" spans="2:2" x14ac:dyDescent="0.25">
      <c r="B87442" s="68"/>
    </row>
    <row r="87443" spans="2:2" x14ac:dyDescent="0.25">
      <c r="B87443" s="68"/>
    </row>
    <row r="87444" spans="2:2" x14ac:dyDescent="0.25">
      <c r="B87444" s="68"/>
    </row>
    <row r="87445" spans="2:2" x14ac:dyDescent="0.25">
      <c r="B87445" s="68"/>
    </row>
    <row r="87446" spans="2:2" x14ac:dyDescent="0.25">
      <c r="B87446" s="68"/>
    </row>
    <row r="87447" spans="2:2" x14ac:dyDescent="0.25">
      <c r="B87447" s="68"/>
    </row>
    <row r="87448" spans="2:2" x14ac:dyDescent="0.25">
      <c r="B87448" s="68"/>
    </row>
    <row r="87449" spans="2:2" x14ac:dyDescent="0.25">
      <c r="B87449" s="68"/>
    </row>
    <row r="87450" spans="2:2" x14ac:dyDescent="0.25">
      <c r="B87450" s="68"/>
    </row>
    <row r="87451" spans="2:2" x14ac:dyDescent="0.25">
      <c r="B87451" s="68"/>
    </row>
    <row r="87452" spans="2:2" x14ac:dyDescent="0.25">
      <c r="B87452" s="68"/>
    </row>
    <row r="87453" spans="2:2" x14ac:dyDescent="0.25">
      <c r="B87453" s="68"/>
    </row>
    <row r="87454" spans="2:2" x14ac:dyDescent="0.25">
      <c r="B87454" s="68"/>
    </row>
    <row r="87455" spans="2:2" x14ac:dyDescent="0.25">
      <c r="B87455" s="68"/>
    </row>
    <row r="87456" spans="2:2" x14ac:dyDescent="0.25">
      <c r="B87456" s="68"/>
    </row>
    <row r="87457" spans="2:2" x14ac:dyDescent="0.25">
      <c r="B87457" s="68"/>
    </row>
    <row r="87458" spans="2:2" x14ac:dyDescent="0.25">
      <c r="B87458" s="68"/>
    </row>
    <row r="87459" spans="2:2" x14ac:dyDescent="0.25">
      <c r="B87459" s="68"/>
    </row>
    <row r="87460" spans="2:2" x14ac:dyDescent="0.25">
      <c r="B87460" s="68"/>
    </row>
    <row r="87461" spans="2:2" x14ac:dyDescent="0.25">
      <c r="B87461" s="68"/>
    </row>
    <row r="87462" spans="2:2" x14ac:dyDescent="0.25">
      <c r="B87462" s="68"/>
    </row>
    <row r="87463" spans="2:2" x14ac:dyDescent="0.25">
      <c r="B87463" s="68"/>
    </row>
    <row r="87464" spans="2:2" x14ac:dyDescent="0.25">
      <c r="B87464" s="68"/>
    </row>
    <row r="87465" spans="2:2" x14ac:dyDescent="0.25">
      <c r="B87465" s="68"/>
    </row>
    <row r="87466" spans="2:2" x14ac:dyDescent="0.25">
      <c r="B87466" s="68"/>
    </row>
    <row r="87467" spans="2:2" x14ac:dyDescent="0.25">
      <c r="B87467" s="68"/>
    </row>
    <row r="87468" spans="2:2" x14ac:dyDescent="0.25">
      <c r="B87468" s="68"/>
    </row>
    <row r="87469" spans="2:2" x14ac:dyDescent="0.25">
      <c r="B87469" s="68"/>
    </row>
    <row r="87470" spans="2:2" x14ac:dyDescent="0.25">
      <c r="B87470" s="68"/>
    </row>
    <row r="87471" spans="2:2" x14ac:dyDescent="0.25">
      <c r="B87471" s="68"/>
    </row>
    <row r="87472" spans="2:2" x14ac:dyDescent="0.25">
      <c r="B87472" s="68"/>
    </row>
    <row r="87473" spans="2:2" x14ac:dyDescent="0.25">
      <c r="B87473" s="68"/>
    </row>
    <row r="87474" spans="2:2" x14ac:dyDescent="0.25">
      <c r="B87474" s="68"/>
    </row>
    <row r="87475" spans="2:2" x14ac:dyDescent="0.25">
      <c r="B87475" s="68"/>
    </row>
    <row r="87476" spans="2:2" x14ac:dyDescent="0.25">
      <c r="B87476" s="68"/>
    </row>
    <row r="87477" spans="2:2" x14ac:dyDescent="0.25">
      <c r="B87477" s="68"/>
    </row>
    <row r="87478" spans="2:2" x14ac:dyDescent="0.25">
      <c r="B87478" s="68"/>
    </row>
    <row r="87479" spans="2:2" x14ac:dyDescent="0.25">
      <c r="B87479" s="68"/>
    </row>
    <row r="87480" spans="2:2" x14ac:dyDescent="0.25">
      <c r="B87480" s="68"/>
    </row>
    <row r="87481" spans="2:2" x14ac:dyDescent="0.25">
      <c r="B87481" s="68"/>
    </row>
    <row r="87482" spans="2:2" x14ac:dyDescent="0.25">
      <c r="B87482" s="68"/>
    </row>
    <row r="87483" spans="2:2" x14ac:dyDescent="0.25">
      <c r="B87483" s="68"/>
    </row>
    <row r="87484" spans="2:2" x14ac:dyDescent="0.25">
      <c r="B87484" s="68"/>
    </row>
    <row r="87485" spans="2:2" x14ac:dyDescent="0.25">
      <c r="B87485" s="68"/>
    </row>
    <row r="87486" spans="2:2" x14ac:dyDescent="0.25">
      <c r="B87486" s="68"/>
    </row>
    <row r="87487" spans="2:2" x14ac:dyDescent="0.25">
      <c r="B87487" s="68"/>
    </row>
    <row r="87488" spans="2:2" x14ac:dyDescent="0.25">
      <c r="B87488" s="68"/>
    </row>
    <row r="87489" spans="2:2" x14ac:dyDescent="0.25">
      <c r="B87489" s="68"/>
    </row>
    <row r="87490" spans="2:2" x14ac:dyDescent="0.25">
      <c r="B87490" s="68"/>
    </row>
    <row r="87491" spans="2:2" x14ac:dyDescent="0.25">
      <c r="B87491" s="68"/>
    </row>
    <row r="87492" spans="2:2" x14ac:dyDescent="0.25">
      <c r="B87492" s="68"/>
    </row>
    <row r="87493" spans="2:2" x14ac:dyDescent="0.25">
      <c r="B87493" s="68"/>
    </row>
    <row r="87494" spans="2:2" x14ac:dyDescent="0.25">
      <c r="B87494" s="68"/>
    </row>
    <row r="87495" spans="2:2" x14ac:dyDescent="0.25">
      <c r="B87495" s="68"/>
    </row>
    <row r="87496" spans="2:2" x14ac:dyDescent="0.25">
      <c r="B87496" s="68"/>
    </row>
    <row r="87497" spans="2:2" x14ac:dyDescent="0.25">
      <c r="B87497" s="68"/>
    </row>
    <row r="87498" spans="2:2" x14ac:dyDescent="0.25">
      <c r="B87498" s="68"/>
    </row>
    <row r="87499" spans="2:2" x14ac:dyDescent="0.25">
      <c r="B87499" s="68"/>
    </row>
    <row r="87500" spans="2:2" x14ac:dyDescent="0.25">
      <c r="B87500" s="68"/>
    </row>
    <row r="87501" spans="2:2" x14ac:dyDescent="0.25">
      <c r="B87501" s="68"/>
    </row>
    <row r="87502" spans="2:2" x14ac:dyDescent="0.25">
      <c r="B87502" s="68"/>
    </row>
    <row r="87503" spans="2:2" x14ac:dyDescent="0.25">
      <c r="B87503" s="68"/>
    </row>
    <row r="87504" spans="2:2" x14ac:dyDescent="0.25">
      <c r="B87504" s="68"/>
    </row>
    <row r="87505" spans="2:2" x14ac:dyDescent="0.25">
      <c r="B87505" s="68"/>
    </row>
    <row r="87506" spans="2:2" x14ac:dyDescent="0.25">
      <c r="B87506" s="68"/>
    </row>
    <row r="87507" spans="2:2" x14ac:dyDescent="0.25">
      <c r="B87507" s="68"/>
    </row>
    <row r="87508" spans="2:2" x14ac:dyDescent="0.25">
      <c r="B87508" s="68"/>
    </row>
    <row r="87509" spans="2:2" x14ac:dyDescent="0.25">
      <c r="B87509" s="68"/>
    </row>
    <row r="87510" spans="2:2" x14ac:dyDescent="0.25">
      <c r="B87510" s="68"/>
    </row>
    <row r="87511" spans="2:2" x14ac:dyDescent="0.25">
      <c r="B87511" s="68"/>
    </row>
    <row r="87512" spans="2:2" x14ac:dyDescent="0.25">
      <c r="B87512" s="68"/>
    </row>
    <row r="87513" spans="2:2" x14ac:dyDescent="0.25">
      <c r="B87513" s="68"/>
    </row>
    <row r="87514" spans="2:2" x14ac:dyDescent="0.25">
      <c r="B87514" s="68"/>
    </row>
    <row r="87515" spans="2:2" x14ac:dyDescent="0.25">
      <c r="B87515" s="68"/>
    </row>
    <row r="87516" spans="2:2" x14ac:dyDescent="0.25">
      <c r="B87516" s="68"/>
    </row>
    <row r="87517" spans="2:2" x14ac:dyDescent="0.25">
      <c r="B87517" s="68"/>
    </row>
    <row r="87518" spans="2:2" x14ac:dyDescent="0.25">
      <c r="B87518" s="68"/>
    </row>
    <row r="87519" spans="2:2" x14ac:dyDescent="0.25">
      <c r="B87519" s="68"/>
    </row>
    <row r="87520" spans="2:2" x14ac:dyDescent="0.25">
      <c r="B87520" s="68"/>
    </row>
    <row r="87521" spans="2:2" x14ac:dyDescent="0.25">
      <c r="B87521" s="68"/>
    </row>
    <row r="87522" spans="2:2" x14ac:dyDescent="0.25">
      <c r="B87522" s="68"/>
    </row>
    <row r="87523" spans="2:2" x14ac:dyDescent="0.25">
      <c r="B87523" s="68"/>
    </row>
    <row r="87524" spans="2:2" x14ac:dyDescent="0.25">
      <c r="B87524" s="68"/>
    </row>
    <row r="87525" spans="2:2" x14ac:dyDescent="0.25">
      <c r="B87525" s="68"/>
    </row>
    <row r="87526" spans="2:2" x14ac:dyDescent="0.25">
      <c r="B87526" s="68"/>
    </row>
    <row r="87527" spans="2:2" x14ac:dyDescent="0.25">
      <c r="B87527" s="68"/>
    </row>
    <row r="87528" spans="2:2" x14ac:dyDescent="0.25">
      <c r="B87528" s="68"/>
    </row>
    <row r="87529" spans="2:2" x14ac:dyDescent="0.25">
      <c r="B87529" s="68"/>
    </row>
    <row r="87530" spans="2:2" x14ac:dyDescent="0.25">
      <c r="B87530" s="68"/>
    </row>
    <row r="87531" spans="2:2" x14ac:dyDescent="0.25">
      <c r="B87531" s="68"/>
    </row>
    <row r="87532" spans="2:2" x14ac:dyDescent="0.25">
      <c r="B87532" s="68"/>
    </row>
    <row r="87533" spans="2:2" x14ac:dyDescent="0.25">
      <c r="B87533" s="68"/>
    </row>
    <row r="87534" spans="2:2" x14ac:dyDescent="0.25">
      <c r="B87534" s="68"/>
    </row>
    <row r="87535" spans="2:2" x14ac:dyDescent="0.25">
      <c r="B87535" s="68"/>
    </row>
    <row r="87536" spans="2:2" x14ac:dyDescent="0.25">
      <c r="B87536" s="68"/>
    </row>
    <row r="87537" spans="2:2" x14ac:dyDescent="0.25">
      <c r="B87537" s="68"/>
    </row>
    <row r="87538" spans="2:2" x14ac:dyDescent="0.25">
      <c r="B87538" s="68"/>
    </row>
    <row r="87539" spans="2:2" x14ac:dyDescent="0.25">
      <c r="B87539" s="68"/>
    </row>
    <row r="87540" spans="2:2" x14ac:dyDescent="0.25">
      <c r="B87540" s="68"/>
    </row>
    <row r="87541" spans="2:2" x14ac:dyDescent="0.25">
      <c r="B87541" s="68"/>
    </row>
    <row r="87542" spans="2:2" x14ac:dyDescent="0.25">
      <c r="B87542" s="68"/>
    </row>
    <row r="87543" spans="2:2" x14ac:dyDescent="0.25">
      <c r="B87543" s="68"/>
    </row>
    <row r="87544" spans="2:2" x14ac:dyDescent="0.25">
      <c r="B87544" s="68"/>
    </row>
    <row r="87545" spans="2:2" x14ac:dyDescent="0.25">
      <c r="B87545" s="68"/>
    </row>
    <row r="87546" spans="2:2" x14ac:dyDescent="0.25">
      <c r="B87546" s="68"/>
    </row>
    <row r="87547" spans="2:2" x14ac:dyDescent="0.25">
      <c r="B87547" s="68"/>
    </row>
    <row r="87548" spans="2:2" x14ac:dyDescent="0.25">
      <c r="B87548" s="68"/>
    </row>
    <row r="87549" spans="2:2" x14ac:dyDescent="0.25">
      <c r="B87549" s="68"/>
    </row>
    <row r="87550" spans="2:2" x14ac:dyDescent="0.25">
      <c r="B87550" s="68"/>
    </row>
    <row r="87551" spans="2:2" x14ac:dyDescent="0.25">
      <c r="B87551" s="68"/>
    </row>
    <row r="87552" spans="2:2" x14ac:dyDescent="0.25">
      <c r="B87552" s="68"/>
    </row>
    <row r="87553" spans="2:2" x14ac:dyDescent="0.25">
      <c r="B87553" s="68"/>
    </row>
    <row r="87554" spans="2:2" x14ac:dyDescent="0.25">
      <c r="B87554" s="68"/>
    </row>
    <row r="87555" spans="2:2" x14ac:dyDescent="0.25">
      <c r="B87555" s="68"/>
    </row>
    <row r="87556" spans="2:2" x14ac:dyDescent="0.25">
      <c r="B87556" s="68"/>
    </row>
    <row r="87557" spans="2:2" x14ac:dyDescent="0.25">
      <c r="B87557" s="68"/>
    </row>
    <row r="87558" spans="2:2" x14ac:dyDescent="0.25">
      <c r="B87558" s="68"/>
    </row>
    <row r="87559" spans="2:2" x14ac:dyDescent="0.25">
      <c r="B87559" s="68"/>
    </row>
    <row r="87560" spans="2:2" x14ac:dyDescent="0.25">
      <c r="B87560" s="68"/>
    </row>
    <row r="87561" spans="2:2" x14ac:dyDescent="0.25">
      <c r="B87561" s="68"/>
    </row>
    <row r="87562" spans="2:2" x14ac:dyDescent="0.25">
      <c r="B87562" s="68"/>
    </row>
    <row r="87563" spans="2:2" x14ac:dyDescent="0.25">
      <c r="B87563" s="68"/>
    </row>
    <row r="87564" spans="2:2" x14ac:dyDescent="0.25">
      <c r="B87564" s="68"/>
    </row>
    <row r="87565" spans="2:2" x14ac:dyDescent="0.25">
      <c r="B87565" s="68"/>
    </row>
    <row r="87566" spans="2:2" x14ac:dyDescent="0.25">
      <c r="B87566" s="68"/>
    </row>
    <row r="87567" spans="2:2" x14ac:dyDescent="0.25">
      <c r="B87567" s="68"/>
    </row>
    <row r="87568" spans="2:2" x14ac:dyDescent="0.25">
      <c r="B87568" s="68"/>
    </row>
    <row r="87569" spans="2:2" x14ac:dyDescent="0.25">
      <c r="B87569" s="68"/>
    </row>
    <row r="87570" spans="2:2" x14ac:dyDescent="0.25">
      <c r="B87570" s="68"/>
    </row>
    <row r="87571" spans="2:2" x14ac:dyDescent="0.25">
      <c r="B87571" s="68"/>
    </row>
    <row r="87572" spans="2:2" x14ac:dyDescent="0.25">
      <c r="B87572" s="68"/>
    </row>
    <row r="87573" spans="2:2" x14ac:dyDescent="0.25">
      <c r="B87573" s="68"/>
    </row>
    <row r="87574" spans="2:2" x14ac:dyDescent="0.25">
      <c r="B87574" s="68"/>
    </row>
    <row r="87575" spans="2:2" x14ac:dyDescent="0.25">
      <c r="B87575" s="68"/>
    </row>
    <row r="87576" spans="2:2" x14ac:dyDescent="0.25">
      <c r="B87576" s="68"/>
    </row>
    <row r="87577" spans="2:2" x14ac:dyDescent="0.25">
      <c r="B87577" s="68"/>
    </row>
    <row r="87578" spans="2:2" x14ac:dyDescent="0.25">
      <c r="B87578" s="68"/>
    </row>
    <row r="87579" spans="2:2" x14ac:dyDescent="0.25">
      <c r="B87579" s="68"/>
    </row>
    <row r="87580" spans="2:2" x14ac:dyDescent="0.25">
      <c r="B87580" s="68"/>
    </row>
    <row r="87581" spans="2:2" x14ac:dyDescent="0.25">
      <c r="B87581" s="68"/>
    </row>
    <row r="87582" spans="2:2" x14ac:dyDescent="0.25">
      <c r="B87582" s="68"/>
    </row>
    <row r="87583" spans="2:2" x14ac:dyDescent="0.25">
      <c r="B87583" s="68"/>
    </row>
    <row r="87584" spans="2:2" x14ac:dyDescent="0.25">
      <c r="B87584" s="68"/>
    </row>
    <row r="87585" spans="2:2" x14ac:dyDescent="0.25">
      <c r="B87585" s="68"/>
    </row>
    <row r="87586" spans="2:2" x14ac:dyDescent="0.25">
      <c r="B87586" s="68"/>
    </row>
    <row r="87587" spans="2:2" x14ac:dyDescent="0.25">
      <c r="B87587" s="68"/>
    </row>
    <row r="87588" spans="2:2" x14ac:dyDescent="0.25">
      <c r="B87588" s="68"/>
    </row>
    <row r="87589" spans="2:2" x14ac:dyDescent="0.25">
      <c r="B87589" s="68"/>
    </row>
    <row r="87590" spans="2:2" x14ac:dyDescent="0.25">
      <c r="B87590" s="68"/>
    </row>
    <row r="87591" spans="2:2" x14ac:dyDescent="0.25">
      <c r="B87591" s="68"/>
    </row>
    <row r="87592" spans="2:2" x14ac:dyDescent="0.25">
      <c r="B87592" s="68"/>
    </row>
    <row r="87593" spans="2:2" x14ac:dyDescent="0.25">
      <c r="B87593" s="68"/>
    </row>
    <row r="87594" spans="2:2" x14ac:dyDescent="0.25">
      <c r="B87594" s="68"/>
    </row>
    <row r="87595" spans="2:2" x14ac:dyDescent="0.25">
      <c r="B87595" s="68"/>
    </row>
    <row r="87596" spans="2:2" x14ac:dyDescent="0.25">
      <c r="B87596" s="68"/>
    </row>
    <row r="87597" spans="2:2" x14ac:dyDescent="0.25">
      <c r="B87597" s="68"/>
    </row>
    <row r="87598" spans="2:2" x14ac:dyDescent="0.25">
      <c r="B87598" s="68"/>
    </row>
    <row r="87599" spans="2:2" x14ac:dyDescent="0.25">
      <c r="B87599" s="68"/>
    </row>
    <row r="87600" spans="2:2" x14ac:dyDescent="0.25">
      <c r="B87600" s="68"/>
    </row>
    <row r="87601" spans="2:2" x14ac:dyDescent="0.25">
      <c r="B87601" s="68"/>
    </row>
    <row r="87602" spans="2:2" x14ac:dyDescent="0.25">
      <c r="B87602" s="68"/>
    </row>
    <row r="87603" spans="2:2" x14ac:dyDescent="0.25">
      <c r="B87603" s="68"/>
    </row>
    <row r="87604" spans="2:2" x14ac:dyDescent="0.25">
      <c r="B87604" s="68"/>
    </row>
    <row r="87605" spans="2:2" x14ac:dyDescent="0.25">
      <c r="B87605" s="68"/>
    </row>
    <row r="87606" spans="2:2" x14ac:dyDescent="0.25">
      <c r="B87606" s="68"/>
    </row>
    <row r="87607" spans="2:2" x14ac:dyDescent="0.25">
      <c r="B87607" s="68"/>
    </row>
    <row r="87608" spans="2:2" x14ac:dyDescent="0.25">
      <c r="B87608" s="68"/>
    </row>
    <row r="87609" spans="2:2" x14ac:dyDescent="0.25">
      <c r="B87609" s="68"/>
    </row>
    <row r="87610" spans="2:2" x14ac:dyDescent="0.25">
      <c r="B87610" s="68"/>
    </row>
    <row r="87611" spans="2:2" x14ac:dyDescent="0.25">
      <c r="B87611" s="68"/>
    </row>
    <row r="87612" spans="2:2" x14ac:dyDescent="0.25">
      <c r="B87612" s="68"/>
    </row>
    <row r="87613" spans="2:2" x14ac:dyDescent="0.25">
      <c r="B87613" s="68"/>
    </row>
    <row r="87614" spans="2:2" x14ac:dyDescent="0.25">
      <c r="B87614" s="68"/>
    </row>
    <row r="87615" spans="2:2" x14ac:dyDescent="0.25">
      <c r="B87615" s="68"/>
    </row>
    <row r="87616" spans="2:2" x14ac:dyDescent="0.25">
      <c r="B87616" s="68"/>
    </row>
    <row r="87617" spans="2:2" x14ac:dyDescent="0.25">
      <c r="B87617" s="68"/>
    </row>
    <row r="87618" spans="2:2" x14ac:dyDescent="0.25">
      <c r="B87618" s="68"/>
    </row>
    <row r="87619" spans="2:2" x14ac:dyDescent="0.25">
      <c r="B87619" s="68"/>
    </row>
    <row r="87620" spans="2:2" x14ac:dyDescent="0.25">
      <c r="B87620" s="68"/>
    </row>
    <row r="87621" spans="2:2" x14ac:dyDescent="0.25">
      <c r="B87621" s="68"/>
    </row>
    <row r="87622" spans="2:2" x14ac:dyDescent="0.25">
      <c r="B87622" s="68"/>
    </row>
    <row r="87623" spans="2:2" x14ac:dyDescent="0.25">
      <c r="B87623" s="68"/>
    </row>
    <row r="87624" spans="2:2" x14ac:dyDescent="0.25">
      <c r="B87624" s="68"/>
    </row>
    <row r="87625" spans="2:2" x14ac:dyDescent="0.25">
      <c r="B87625" s="68"/>
    </row>
    <row r="87626" spans="2:2" x14ac:dyDescent="0.25">
      <c r="B87626" s="68"/>
    </row>
    <row r="87627" spans="2:2" x14ac:dyDescent="0.25">
      <c r="B87627" s="68"/>
    </row>
    <row r="87628" spans="2:2" x14ac:dyDescent="0.25">
      <c r="B87628" s="68"/>
    </row>
    <row r="87629" spans="2:2" x14ac:dyDescent="0.25">
      <c r="B87629" s="68"/>
    </row>
    <row r="87630" spans="2:2" x14ac:dyDescent="0.25">
      <c r="B87630" s="68"/>
    </row>
    <row r="87631" spans="2:2" x14ac:dyDescent="0.25">
      <c r="B87631" s="68"/>
    </row>
    <row r="87632" spans="2:2" x14ac:dyDescent="0.25">
      <c r="B87632" s="68"/>
    </row>
    <row r="87633" spans="2:2" x14ac:dyDescent="0.25">
      <c r="B87633" s="68"/>
    </row>
    <row r="87634" spans="2:2" x14ac:dyDescent="0.25">
      <c r="B87634" s="68"/>
    </row>
    <row r="87635" spans="2:2" x14ac:dyDescent="0.25">
      <c r="B87635" s="68"/>
    </row>
    <row r="87636" spans="2:2" x14ac:dyDescent="0.25">
      <c r="B87636" s="68"/>
    </row>
    <row r="87637" spans="2:2" x14ac:dyDescent="0.25">
      <c r="B87637" s="68"/>
    </row>
    <row r="87638" spans="2:2" x14ac:dyDescent="0.25">
      <c r="B87638" s="68"/>
    </row>
    <row r="87639" spans="2:2" x14ac:dyDescent="0.25">
      <c r="B87639" s="68"/>
    </row>
    <row r="87640" spans="2:2" x14ac:dyDescent="0.25">
      <c r="B87640" s="68"/>
    </row>
    <row r="87641" spans="2:2" x14ac:dyDescent="0.25">
      <c r="B87641" s="68"/>
    </row>
    <row r="87642" spans="2:2" x14ac:dyDescent="0.25">
      <c r="B87642" s="68"/>
    </row>
    <row r="87643" spans="2:2" x14ac:dyDescent="0.25">
      <c r="B87643" s="68"/>
    </row>
    <row r="87644" spans="2:2" x14ac:dyDescent="0.25">
      <c r="B87644" s="68"/>
    </row>
    <row r="87645" spans="2:2" x14ac:dyDescent="0.25">
      <c r="B87645" s="68"/>
    </row>
    <row r="87646" spans="2:2" x14ac:dyDescent="0.25">
      <c r="B87646" s="68"/>
    </row>
    <row r="87647" spans="2:2" x14ac:dyDescent="0.25">
      <c r="B87647" s="68"/>
    </row>
    <row r="87648" spans="2:2" x14ac:dyDescent="0.25">
      <c r="B87648" s="68"/>
    </row>
    <row r="87649" spans="2:2" x14ac:dyDescent="0.25">
      <c r="B87649" s="68"/>
    </row>
    <row r="87650" spans="2:2" x14ac:dyDescent="0.25">
      <c r="B87650" s="68"/>
    </row>
    <row r="87651" spans="2:2" x14ac:dyDescent="0.25">
      <c r="B87651" s="68"/>
    </row>
    <row r="87652" spans="2:2" x14ac:dyDescent="0.25">
      <c r="B87652" s="68"/>
    </row>
    <row r="87653" spans="2:2" x14ac:dyDescent="0.25">
      <c r="B87653" s="68"/>
    </row>
    <row r="87654" spans="2:2" x14ac:dyDescent="0.25">
      <c r="B87654" s="68"/>
    </row>
    <row r="87655" spans="2:2" x14ac:dyDescent="0.25">
      <c r="B87655" s="68"/>
    </row>
    <row r="87656" spans="2:2" x14ac:dyDescent="0.25">
      <c r="B87656" s="68"/>
    </row>
    <row r="87657" spans="2:2" x14ac:dyDescent="0.25">
      <c r="B87657" s="68"/>
    </row>
    <row r="87658" spans="2:2" x14ac:dyDescent="0.25">
      <c r="B87658" s="68"/>
    </row>
    <row r="87659" spans="2:2" x14ac:dyDescent="0.25">
      <c r="B87659" s="68"/>
    </row>
    <row r="87660" spans="2:2" x14ac:dyDescent="0.25">
      <c r="B87660" s="68"/>
    </row>
    <row r="87661" spans="2:2" x14ac:dyDescent="0.25">
      <c r="B87661" s="68"/>
    </row>
    <row r="87662" spans="2:2" x14ac:dyDescent="0.25">
      <c r="B87662" s="68"/>
    </row>
    <row r="87663" spans="2:2" x14ac:dyDescent="0.25">
      <c r="B87663" s="68"/>
    </row>
    <row r="87664" spans="2:2" x14ac:dyDescent="0.25">
      <c r="B87664" s="68"/>
    </row>
    <row r="87665" spans="2:2" x14ac:dyDescent="0.25">
      <c r="B87665" s="68"/>
    </row>
    <row r="87666" spans="2:2" x14ac:dyDescent="0.25">
      <c r="B87666" s="68"/>
    </row>
    <row r="87667" spans="2:2" x14ac:dyDescent="0.25">
      <c r="B87667" s="68"/>
    </row>
    <row r="87668" spans="2:2" x14ac:dyDescent="0.25">
      <c r="B87668" s="68"/>
    </row>
    <row r="87669" spans="2:2" x14ac:dyDescent="0.25">
      <c r="B87669" s="68"/>
    </row>
    <row r="87670" spans="2:2" x14ac:dyDescent="0.25">
      <c r="B87670" s="68"/>
    </row>
    <row r="87671" spans="2:2" x14ac:dyDescent="0.25">
      <c r="B87671" s="68"/>
    </row>
    <row r="87672" spans="2:2" x14ac:dyDescent="0.25">
      <c r="B87672" s="68"/>
    </row>
    <row r="87673" spans="2:2" x14ac:dyDescent="0.25">
      <c r="B87673" s="68"/>
    </row>
    <row r="87674" spans="2:2" x14ac:dyDescent="0.25">
      <c r="B87674" s="68"/>
    </row>
    <row r="87675" spans="2:2" x14ac:dyDescent="0.25">
      <c r="B87675" s="68"/>
    </row>
    <row r="87676" spans="2:2" x14ac:dyDescent="0.25">
      <c r="B87676" s="68"/>
    </row>
    <row r="87677" spans="2:2" x14ac:dyDescent="0.25">
      <c r="B87677" s="68"/>
    </row>
    <row r="87678" spans="2:2" x14ac:dyDescent="0.25">
      <c r="B87678" s="68"/>
    </row>
    <row r="87679" spans="2:2" x14ac:dyDescent="0.25">
      <c r="B87679" s="68"/>
    </row>
    <row r="87680" spans="2:2" x14ac:dyDescent="0.25">
      <c r="B87680" s="68"/>
    </row>
    <row r="87681" spans="2:2" x14ac:dyDescent="0.25">
      <c r="B87681" s="68"/>
    </row>
    <row r="87682" spans="2:2" x14ac:dyDescent="0.25">
      <c r="B87682" s="68"/>
    </row>
    <row r="87683" spans="2:2" x14ac:dyDescent="0.25">
      <c r="B87683" s="68"/>
    </row>
    <row r="87684" spans="2:2" x14ac:dyDescent="0.25">
      <c r="B87684" s="68"/>
    </row>
    <row r="87685" spans="2:2" x14ac:dyDescent="0.25">
      <c r="B87685" s="68"/>
    </row>
    <row r="87686" spans="2:2" x14ac:dyDescent="0.25">
      <c r="B87686" s="68"/>
    </row>
    <row r="87687" spans="2:2" x14ac:dyDescent="0.25">
      <c r="B87687" s="68"/>
    </row>
    <row r="87688" spans="2:2" x14ac:dyDescent="0.25">
      <c r="B87688" s="68"/>
    </row>
    <row r="87689" spans="2:2" x14ac:dyDescent="0.25">
      <c r="B87689" s="68"/>
    </row>
    <row r="87690" spans="2:2" x14ac:dyDescent="0.25">
      <c r="B87690" s="68"/>
    </row>
    <row r="87691" spans="2:2" x14ac:dyDescent="0.25">
      <c r="B87691" s="68"/>
    </row>
    <row r="87692" spans="2:2" x14ac:dyDescent="0.25">
      <c r="B87692" s="68"/>
    </row>
    <row r="87693" spans="2:2" x14ac:dyDescent="0.25">
      <c r="B87693" s="68"/>
    </row>
    <row r="87694" spans="2:2" x14ac:dyDescent="0.25">
      <c r="B87694" s="68"/>
    </row>
    <row r="87695" spans="2:2" x14ac:dyDescent="0.25">
      <c r="B87695" s="68"/>
    </row>
    <row r="87696" spans="2:2" x14ac:dyDescent="0.25">
      <c r="B87696" s="68"/>
    </row>
    <row r="87697" spans="2:2" x14ac:dyDescent="0.25">
      <c r="B87697" s="68"/>
    </row>
    <row r="87698" spans="2:2" x14ac:dyDescent="0.25">
      <c r="B87698" s="68"/>
    </row>
    <row r="87699" spans="2:2" x14ac:dyDescent="0.25">
      <c r="B87699" s="68"/>
    </row>
    <row r="87700" spans="2:2" x14ac:dyDescent="0.25">
      <c r="B87700" s="68"/>
    </row>
    <row r="87701" spans="2:2" x14ac:dyDescent="0.25">
      <c r="B87701" s="68"/>
    </row>
    <row r="87702" spans="2:2" x14ac:dyDescent="0.25">
      <c r="B87702" s="68"/>
    </row>
    <row r="87703" spans="2:2" x14ac:dyDescent="0.25">
      <c r="B87703" s="68"/>
    </row>
    <row r="87704" spans="2:2" x14ac:dyDescent="0.25">
      <c r="B87704" s="68"/>
    </row>
    <row r="87705" spans="2:2" x14ac:dyDescent="0.25">
      <c r="B87705" s="68"/>
    </row>
    <row r="87706" spans="2:2" x14ac:dyDescent="0.25">
      <c r="B87706" s="68"/>
    </row>
    <row r="87707" spans="2:2" x14ac:dyDescent="0.25">
      <c r="B87707" s="68"/>
    </row>
    <row r="87708" spans="2:2" x14ac:dyDescent="0.25">
      <c r="B87708" s="68"/>
    </row>
    <row r="87709" spans="2:2" x14ac:dyDescent="0.25">
      <c r="B87709" s="68"/>
    </row>
    <row r="87710" spans="2:2" x14ac:dyDescent="0.25">
      <c r="B87710" s="68"/>
    </row>
    <row r="87711" spans="2:2" x14ac:dyDescent="0.25">
      <c r="B87711" s="68"/>
    </row>
    <row r="87712" spans="2:2" x14ac:dyDescent="0.25">
      <c r="B87712" s="68"/>
    </row>
    <row r="87713" spans="2:2" x14ac:dyDescent="0.25">
      <c r="B87713" s="68"/>
    </row>
    <row r="87714" spans="2:2" x14ac:dyDescent="0.25">
      <c r="B87714" s="68"/>
    </row>
    <row r="87715" spans="2:2" x14ac:dyDescent="0.25">
      <c r="B87715" s="68"/>
    </row>
    <row r="87716" spans="2:2" x14ac:dyDescent="0.25">
      <c r="B87716" s="68"/>
    </row>
    <row r="87717" spans="2:2" x14ac:dyDescent="0.25">
      <c r="B87717" s="68"/>
    </row>
    <row r="87718" spans="2:2" x14ac:dyDescent="0.25">
      <c r="B87718" s="68"/>
    </row>
    <row r="87719" spans="2:2" x14ac:dyDescent="0.25">
      <c r="B87719" s="68"/>
    </row>
    <row r="87720" spans="2:2" x14ac:dyDescent="0.25">
      <c r="B87720" s="68"/>
    </row>
    <row r="87721" spans="2:2" x14ac:dyDescent="0.25">
      <c r="B87721" s="68"/>
    </row>
    <row r="87722" spans="2:2" x14ac:dyDescent="0.25">
      <c r="B87722" s="68"/>
    </row>
    <row r="87723" spans="2:2" x14ac:dyDescent="0.25">
      <c r="B87723" s="68"/>
    </row>
    <row r="87724" spans="2:2" x14ac:dyDescent="0.25">
      <c r="B87724" s="68"/>
    </row>
    <row r="87725" spans="2:2" x14ac:dyDescent="0.25">
      <c r="B87725" s="68"/>
    </row>
    <row r="87726" spans="2:2" x14ac:dyDescent="0.25">
      <c r="B87726" s="68"/>
    </row>
    <row r="87727" spans="2:2" x14ac:dyDescent="0.25">
      <c r="B87727" s="68"/>
    </row>
    <row r="87728" spans="2:2" x14ac:dyDescent="0.25">
      <c r="B87728" s="68"/>
    </row>
    <row r="87729" spans="2:2" x14ac:dyDescent="0.25">
      <c r="B87729" s="68"/>
    </row>
    <row r="87730" spans="2:2" x14ac:dyDescent="0.25">
      <c r="B87730" s="68"/>
    </row>
    <row r="87731" spans="2:2" x14ac:dyDescent="0.25">
      <c r="B87731" s="68"/>
    </row>
    <row r="87732" spans="2:2" x14ac:dyDescent="0.25">
      <c r="B87732" s="68"/>
    </row>
    <row r="87733" spans="2:2" x14ac:dyDescent="0.25">
      <c r="B87733" s="68"/>
    </row>
    <row r="87734" spans="2:2" x14ac:dyDescent="0.25">
      <c r="B87734" s="68"/>
    </row>
    <row r="87735" spans="2:2" x14ac:dyDescent="0.25">
      <c r="B87735" s="68"/>
    </row>
    <row r="87736" spans="2:2" x14ac:dyDescent="0.25">
      <c r="B87736" s="68"/>
    </row>
    <row r="87737" spans="2:2" x14ac:dyDescent="0.25">
      <c r="B87737" s="68"/>
    </row>
    <row r="87738" spans="2:2" x14ac:dyDescent="0.25">
      <c r="B87738" s="68"/>
    </row>
    <row r="87739" spans="2:2" x14ac:dyDescent="0.25">
      <c r="B87739" s="68"/>
    </row>
    <row r="87740" spans="2:2" x14ac:dyDescent="0.25">
      <c r="B87740" s="68"/>
    </row>
    <row r="87741" spans="2:2" x14ac:dyDescent="0.25">
      <c r="B87741" s="68"/>
    </row>
    <row r="87742" spans="2:2" x14ac:dyDescent="0.25">
      <c r="B87742" s="68"/>
    </row>
    <row r="87743" spans="2:2" x14ac:dyDescent="0.25">
      <c r="B87743" s="68"/>
    </row>
    <row r="87744" spans="2:2" x14ac:dyDescent="0.25">
      <c r="B87744" s="68"/>
    </row>
    <row r="87745" spans="2:2" x14ac:dyDescent="0.25">
      <c r="B87745" s="68"/>
    </row>
    <row r="87746" spans="2:2" x14ac:dyDescent="0.25">
      <c r="B87746" s="68"/>
    </row>
    <row r="87747" spans="2:2" x14ac:dyDescent="0.25">
      <c r="B87747" s="68"/>
    </row>
    <row r="87748" spans="2:2" x14ac:dyDescent="0.25">
      <c r="B87748" s="68"/>
    </row>
    <row r="87749" spans="2:2" x14ac:dyDescent="0.25">
      <c r="B87749" s="68"/>
    </row>
    <row r="87750" spans="2:2" x14ac:dyDescent="0.25">
      <c r="B87750" s="68"/>
    </row>
    <row r="87751" spans="2:2" x14ac:dyDescent="0.25">
      <c r="B87751" s="68"/>
    </row>
    <row r="87752" spans="2:2" x14ac:dyDescent="0.25">
      <c r="B87752" s="68"/>
    </row>
    <row r="87753" spans="2:2" x14ac:dyDescent="0.25">
      <c r="B87753" s="68"/>
    </row>
    <row r="87754" spans="2:2" x14ac:dyDescent="0.25">
      <c r="B87754" s="68"/>
    </row>
    <row r="87755" spans="2:2" x14ac:dyDescent="0.25">
      <c r="B87755" s="68"/>
    </row>
    <row r="87756" spans="2:2" x14ac:dyDescent="0.25">
      <c r="B87756" s="68"/>
    </row>
    <row r="87757" spans="2:2" x14ac:dyDescent="0.25">
      <c r="B87757" s="68"/>
    </row>
    <row r="87758" spans="2:2" x14ac:dyDescent="0.25">
      <c r="B87758" s="68"/>
    </row>
    <row r="87759" spans="2:2" x14ac:dyDescent="0.25">
      <c r="B87759" s="68"/>
    </row>
    <row r="87760" spans="2:2" x14ac:dyDescent="0.25">
      <c r="B87760" s="68"/>
    </row>
    <row r="87761" spans="2:2" x14ac:dyDescent="0.25">
      <c r="B87761" s="68"/>
    </row>
    <row r="87762" spans="2:2" x14ac:dyDescent="0.25">
      <c r="B87762" s="68"/>
    </row>
    <row r="87763" spans="2:2" x14ac:dyDescent="0.25">
      <c r="B87763" s="68"/>
    </row>
    <row r="87764" spans="2:2" x14ac:dyDescent="0.25">
      <c r="B87764" s="68"/>
    </row>
    <row r="87765" spans="2:2" x14ac:dyDescent="0.25">
      <c r="B87765" s="68"/>
    </row>
    <row r="87766" spans="2:2" x14ac:dyDescent="0.25">
      <c r="B87766" s="68"/>
    </row>
    <row r="87767" spans="2:2" x14ac:dyDescent="0.25">
      <c r="B87767" s="68"/>
    </row>
    <row r="87768" spans="2:2" x14ac:dyDescent="0.25">
      <c r="B87768" s="68"/>
    </row>
    <row r="87769" spans="2:2" x14ac:dyDescent="0.25">
      <c r="B87769" s="68"/>
    </row>
    <row r="87770" spans="2:2" x14ac:dyDescent="0.25">
      <c r="B87770" s="68"/>
    </row>
    <row r="87771" spans="2:2" x14ac:dyDescent="0.25">
      <c r="B87771" s="68"/>
    </row>
    <row r="87772" spans="2:2" x14ac:dyDescent="0.25">
      <c r="B87772" s="68"/>
    </row>
    <row r="87773" spans="2:2" x14ac:dyDescent="0.25">
      <c r="B87773" s="68"/>
    </row>
    <row r="87774" spans="2:2" x14ac:dyDescent="0.25">
      <c r="B87774" s="68"/>
    </row>
    <row r="87775" spans="2:2" x14ac:dyDescent="0.25">
      <c r="B87775" s="68"/>
    </row>
    <row r="87776" spans="2:2" x14ac:dyDescent="0.25">
      <c r="B87776" s="68"/>
    </row>
    <row r="87777" spans="2:2" x14ac:dyDescent="0.25">
      <c r="B87777" s="68"/>
    </row>
    <row r="87778" spans="2:2" x14ac:dyDescent="0.25">
      <c r="B87778" s="68"/>
    </row>
    <row r="87779" spans="2:2" x14ac:dyDescent="0.25">
      <c r="B87779" s="68"/>
    </row>
    <row r="87780" spans="2:2" x14ac:dyDescent="0.25">
      <c r="B87780" s="68"/>
    </row>
    <row r="87781" spans="2:2" x14ac:dyDescent="0.25">
      <c r="B87781" s="68"/>
    </row>
    <row r="87782" spans="2:2" x14ac:dyDescent="0.25">
      <c r="B87782" s="68"/>
    </row>
    <row r="87783" spans="2:2" x14ac:dyDescent="0.25">
      <c r="B87783" s="68"/>
    </row>
    <row r="87784" spans="2:2" x14ac:dyDescent="0.25">
      <c r="B87784" s="68"/>
    </row>
    <row r="87785" spans="2:2" x14ac:dyDescent="0.25">
      <c r="B87785" s="68"/>
    </row>
    <row r="87786" spans="2:2" x14ac:dyDescent="0.25">
      <c r="B87786" s="68"/>
    </row>
    <row r="87787" spans="2:2" x14ac:dyDescent="0.25">
      <c r="B87787" s="68"/>
    </row>
    <row r="87788" spans="2:2" x14ac:dyDescent="0.25">
      <c r="B87788" s="68"/>
    </row>
    <row r="87789" spans="2:2" x14ac:dyDescent="0.25">
      <c r="B87789" s="68"/>
    </row>
    <row r="87790" spans="2:2" x14ac:dyDescent="0.25">
      <c r="B87790" s="68"/>
    </row>
    <row r="87791" spans="2:2" x14ac:dyDescent="0.25">
      <c r="B87791" s="68"/>
    </row>
    <row r="87792" spans="2:2" x14ac:dyDescent="0.25">
      <c r="B87792" s="68"/>
    </row>
    <row r="87793" spans="2:2" x14ac:dyDescent="0.25">
      <c r="B87793" s="68"/>
    </row>
    <row r="87794" spans="2:2" x14ac:dyDescent="0.25">
      <c r="B87794" s="68"/>
    </row>
    <row r="87795" spans="2:2" x14ac:dyDescent="0.25">
      <c r="B87795" s="68"/>
    </row>
    <row r="87796" spans="2:2" x14ac:dyDescent="0.25">
      <c r="B87796" s="68"/>
    </row>
    <row r="87797" spans="2:2" x14ac:dyDescent="0.25">
      <c r="B87797" s="68"/>
    </row>
    <row r="87798" spans="2:2" x14ac:dyDescent="0.25">
      <c r="B87798" s="68"/>
    </row>
    <row r="87799" spans="2:2" x14ac:dyDescent="0.25">
      <c r="B87799" s="68"/>
    </row>
    <row r="87800" spans="2:2" x14ac:dyDescent="0.25">
      <c r="B87800" s="68"/>
    </row>
    <row r="87801" spans="2:2" x14ac:dyDescent="0.25">
      <c r="B87801" s="68"/>
    </row>
    <row r="87802" spans="2:2" x14ac:dyDescent="0.25">
      <c r="B87802" s="68"/>
    </row>
    <row r="87803" spans="2:2" x14ac:dyDescent="0.25">
      <c r="B87803" s="68"/>
    </row>
    <row r="87804" spans="2:2" x14ac:dyDescent="0.25">
      <c r="B87804" s="68"/>
    </row>
    <row r="87805" spans="2:2" x14ac:dyDescent="0.25">
      <c r="B87805" s="68"/>
    </row>
    <row r="87806" spans="2:2" x14ac:dyDescent="0.25">
      <c r="B87806" s="68"/>
    </row>
    <row r="87807" spans="2:2" x14ac:dyDescent="0.25">
      <c r="B87807" s="68"/>
    </row>
    <row r="87808" spans="2:2" x14ac:dyDescent="0.25">
      <c r="B87808" s="68"/>
    </row>
    <row r="87809" spans="2:2" x14ac:dyDescent="0.25">
      <c r="B87809" s="68"/>
    </row>
    <row r="87810" spans="2:2" x14ac:dyDescent="0.25">
      <c r="B87810" s="68"/>
    </row>
    <row r="87811" spans="2:2" x14ac:dyDescent="0.25">
      <c r="B87811" s="68"/>
    </row>
    <row r="87812" spans="2:2" x14ac:dyDescent="0.25">
      <c r="B87812" s="68"/>
    </row>
    <row r="87813" spans="2:2" x14ac:dyDescent="0.25">
      <c r="B87813" s="68"/>
    </row>
    <row r="87814" spans="2:2" x14ac:dyDescent="0.25">
      <c r="B87814" s="68"/>
    </row>
    <row r="87815" spans="2:2" x14ac:dyDescent="0.25">
      <c r="B87815" s="68"/>
    </row>
    <row r="87816" spans="2:2" x14ac:dyDescent="0.25">
      <c r="B87816" s="68"/>
    </row>
    <row r="87817" spans="2:2" x14ac:dyDescent="0.25">
      <c r="B87817" s="68"/>
    </row>
    <row r="87818" spans="2:2" x14ac:dyDescent="0.25">
      <c r="B87818" s="68"/>
    </row>
    <row r="87819" spans="2:2" x14ac:dyDescent="0.25">
      <c r="B87819" s="68"/>
    </row>
    <row r="87820" spans="2:2" x14ac:dyDescent="0.25">
      <c r="B87820" s="68"/>
    </row>
    <row r="87821" spans="2:2" x14ac:dyDescent="0.25">
      <c r="B87821" s="68"/>
    </row>
    <row r="87822" spans="2:2" x14ac:dyDescent="0.25">
      <c r="B87822" s="68"/>
    </row>
    <row r="87823" spans="2:2" x14ac:dyDescent="0.25">
      <c r="B87823" s="68"/>
    </row>
    <row r="87824" spans="2:2" x14ac:dyDescent="0.25">
      <c r="B87824" s="68"/>
    </row>
    <row r="87825" spans="2:2" x14ac:dyDescent="0.25">
      <c r="B87825" s="68"/>
    </row>
    <row r="87826" spans="2:2" x14ac:dyDescent="0.25">
      <c r="B87826" s="68"/>
    </row>
    <row r="87827" spans="2:2" x14ac:dyDescent="0.25">
      <c r="B87827" s="68"/>
    </row>
    <row r="87828" spans="2:2" x14ac:dyDescent="0.25">
      <c r="B87828" s="68"/>
    </row>
    <row r="87829" spans="2:2" x14ac:dyDescent="0.25">
      <c r="B87829" s="68"/>
    </row>
    <row r="87830" spans="2:2" x14ac:dyDescent="0.25">
      <c r="B87830" s="68"/>
    </row>
    <row r="87831" spans="2:2" x14ac:dyDescent="0.25">
      <c r="B87831" s="68"/>
    </row>
    <row r="87832" spans="2:2" x14ac:dyDescent="0.25">
      <c r="B87832" s="68"/>
    </row>
    <row r="87833" spans="2:2" x14ac:dyDescent="0.25">
      <c r="B87833" s="68"/>
    </row>
    <row r="87834" spans="2:2" x14ac:dyDescent="0.25">
      <c r="B87834" s="68"/>
    </row>
    <row r="87835" spans="2:2" x14ac:dyDescent="0.25">
      <c r="B87835" s="68"/>
    </row>
    <row r="87836" spans="2:2" x14ac:dyDescent="0.25">
      <c r="B87836" s="68"/>
    </row>
    <row r="87837" spans="2:2" x14ac:dyDescent="0.25">
      <c r="B87837" s="68"/>
    </row>
    <row r="87838" spans="2:2" x14ac:dyDescent="0.25">
      <c r="B87838" s="68"/>
    </row>
    <row r="87839" spans="2:2" x14ac:dyDescent="0.25">
      <c r="B87839" s="68"/>
    </row>
    <row r="87840" spans="2:2" x14ac:dyDescent="0.25">
      <c r="B87840" s="68"/>
    </row>
    <row r="87841" spans="2:2" x14ac:dyDescent="0.25">
      <c r="B87841" s="68"/>
    </row>
    <row r="87842" spans="2:2" x14ac:dyDescent="0.25">
      <c r="B87842" s="68"/>
    </row>
    <row r="87843" spans="2:2" x14ac:dyDescent="0.25">
      <c r="B87843" s="68"/>
    </row>
    <row r="87844" spans="2:2" x14ac:dyDescent="0.25">
      <c r="B87844" s="68"/>
    </row>
    <row r="87845" spans="2:2" x14ac:dyDescent="0.25">
      <c r="B87845" s="68"/>
    </row>
    <row r="87846" spans="2:2" x14ac:dyDescent="0.25">
      <c r="B87846" s="68"/>
    </row>
    <row r="87847" spans="2:2" x14ac:dyDescent="0.25">
      <c r="B87847" s="68"/>
    </row>
    <row r="87848" spans="2:2" x14ac:dyDescent="0.25">
      <c r="B87848" s="68"/>
    </row>
    <row r="87849" spans="2:2" x14ac:dyDescent="0.25">
      <c r="B87849" s="68"/>
    </row>
    <row r="87850" spans="2:2" x14ac:dyDescent="0.25">
      <c r="B87850" s="68"/>
    </row>
    <row r="87851" spans="2:2" x14ac:dyDescent="0.25">
      <c r="B87851" s="68"/>
    </row>
    <row r="87852" spans="2:2" x14ac:dyDescent="0.25">
      <c r="B87852" s="68"/>
    </row>
    <row r="87853" spans="2:2" x14ac:dyDescent="0.25">
      <c r="B87853" s="68"/>
    </row>
    <row r="87854" spans="2:2" x14ac:dyDescent="0.25">
      <c r="B87854" s="68"/>
    </row>
    <row r="87855" spans="2:2" x14ac:dyDescent="0.25">
      <c r="B87855" s="68"/>
    </row>
    <row r="87856" spans="2:2" x14ac:dyDescent="0.25">
      <c r="B87856" s="68"/>
    </row>
    <row r="87857" spans="2:2" x14ac:dyDescent="0.25">
      <c r="B87857" s="68"/>
    </row>
    <row r="87858" spans="2:2" x14ac:dyDescent="0.25">
      <c r="B87858" s="68"/>
    </row>
    <row r="87859" spans="2:2" x14ac:dyDescent="0.25">
      <c r="B87859" s="68"/>
    </row>
    <row r="87860" spans="2:2" x14ac:dyDescent="0.25">
      <c r="B87860" s="68"/>
    </row>
    <row r="87861" spans="2:2" x14ac:dyDescent="0.25">
      <c r="B87861" s="68"/>
    </row>
    <row r="87862" spans="2:2" x14ac:dyDescent="0.25">
      <c r="B87862" s="68"/>
    </row>
    <row r="87863" spans="2:2" x14ac:dyDescent="0.25">
      <c r="B87863" s="68"/>
    </row>
    <row r="87864" spans="2:2" x14ac:dyDescent="0.25">
      <c r="B87864" s="68"/>
    </row>
    <row r="87865" spans="2:2" x14ac:dyDescent="0.25">
      <c r="B87865" s="68"/>
    </row>
    <row r="87866" spans="2:2" x14ac:dyDescent="0.25">
      <c r="B87866" s="68"/>
    </row>
    <row r="87867" spans="2:2" x14ac:dyDescent="0.25">
      <c r="B87867" s="68"/>
    </row>
    <row r="87868" spans="2:2" x14ac:dyDescent="0.25">
      <c r="B87868" s="68"/>
    </row>
    <row r="87869" spans="2:2" x14ac:dyDescent="0.25">
      <c r="B87869" s="68"/>
    </row>
    <row r="87870" spans="2:2" x14ac:dyDescent="0.25">
      <c r="B87870" s="68"/>
    </row>
    <row r="87871" spans="2:2" x14ac:dyDescent="0.25">
      <c r="B87871" s="68"/>
    </row>
    <row r="87872" spans="2:2" x14ac:dyDescent="0.25">
      <c r="B87872" s="68"/>
    </row>
    <row r="87873" spans="2:2" x14ac:dyDescent="0.25">
      <c r="B87873" s="68"/>
    </row>
    <row r="87874" spans="2:2" x14ac:dyDescent="0.25">
      <c r="B87874" s="68"/>
    </row>
    <row r="87875" spans="2:2" x14ac:dyDescent="0.25">
      <c r="B87875" s="68"/>
    </row>
    <row r="87876" spans="2:2" x14ac:dyDescent="0.25">
      <c r="B87876" s="68"/>
    </row>
    <row r="87877" spans="2:2" x14ac:dyDescent="0.25">
      <c r="B87877" s="68"/>
    </row>
    <row r="87878" spans="2:2" x14ac:dyDescent="0.25">
      <c r="B87878" s="68"/>
    </row>
    <row r="87879" spans="2:2" x14ac:dyDescent="0.25">
      <c r="B87879" s="68"/>
    </row>
    <row r="87880" spans="2:2" x14ac:dyDescent="0.25">
      <c r="B87880" s="68"/>
    </row>
    <row r="87881" spans="2:2" x14ac:dyDescent="0.25">
      <c r="B87881" s="68"/>
    </row>
    <row r="87882" spans="2:2" x14ac:dyDescent="0.25">
      <c r="B87882" s="68"/>
    </row>
    <row r="87883" spans="2:2" x14ac:dyDescent="0.25">
      <c r="B87883" s="68"/>
    </row>
    <row r="87884" spans="2:2" x14ac:dyDescent="0.25">
      <c r="B87884" s="68"/>
    </row>
    <row r="87885" spans="2:2" x14ac:dyDescent="0.25">
      <c r="B87885" s="68"/>
    </row>
    <row r="87886" spans="2:2" x14ac:dyDescent="0.25">
      <c r="B87886" s="68"/>
    </row>
    <row r="87887" spans="2:2" x14ac:dyDescent="0.25">
      <c r="B87887" s="68"/>
    </row>
    <row r="87888" spans="2:2" x14ac:dyDescent="0.25">
      <c r="B87888" s="68"/>
    </row>
    <row r="87889" spans="2:2" x14ac:dyDescent="0.25">
      <c r="B87889" s="68"/>
    </row>
    <row r="87890" spans="2:2" x14ac:dyDescent="0.25">
      <c r="B87890" s="68"/>
    </row>
    <row r="87891" spans="2:2" x14ac:dyDescent="0.25">
      <c r="B87891" s="68"/>
    </row>
    <row r="87892" spans="2:2" x14ac:dyDescent="0.25">
      <c r="B87892" s="68"/>
    </row>
    <row r="87893" spans="2:2" x14ac:dyDescent="0.25">
      <c r="B87893" s="68"/>
    </row>
    <row r="87894" spans="2:2" x14ac:dyDescent="0.25">
      <c r="B87894" s="68"/>
    </row>
    <row r="87895" spans="2:2" x14ac:dyDescent="0.25">
      <c r="B87895" s="68"/>
    </row>
    <row r="87896" spans="2:2" x14ac:dyDescent="0.25">
      <c r="B87896" s="68"/>
    </row>
    <row r="87897" spans="2:2" x14ac:dyDescent="0.25">
      <c r="B87897" s="68"/>
    </row>
    <row r="87898" spans="2:2" x14ac:dyDescent="0.25">
      <c r="B87898" s="68"/>
    </row>
    <row r="87899" spans="2:2" x14ac:dyDescent="0.25">
      <c r="B87899" s="68"/>
    </row>
    <row r="87900" spans="2:2" x14ac:dyDescent="0.25">
      <c r="B87900" s="68"/>
    </row>
    <row r="87901" spans="2:2" x14ac:dyDescent="0.25">
      <c r="B87901" s="68"/>
    </row>
    <row r="87902" spans="2:2" x14ac:dyDescent="0.25">
      <c r="B87902" s="68"/>
    </row>
    <row r="87903" spans="2:2" x14ac:dyDescent="0.25">
      <c r="B87903" s="68"/>
    </row>
    <row r="87904" spans="2:2" x14ac:dyDescent="0.25">
      <c r="B87904" s="68"/>
    </row>
    <row r="87905" spans="2:2" x14ac:dyDescent="0.25">
      <c r="B87905" s="68"/>
    </row>
    <row r="87906" spans="2:2" x14ac:dyDescent="0.25">
      <c r="B87906" s="68"/>
    </row>
    <row r="87907" spans="2:2" x14ac:dyDescent="0.25">
      <c r="B87907" s="68"/>
    </row>
    <row r="87908" spans="2:2" x14ac:dyDescent="0.25">
      <c r="B87908" s="68"/>
    </row>
    <row r="87909" spans="2:2" x14ac:dyDescent="0.25">
      <c r="B87909" s="68"/>
    </row>
    <row r="87910" spans="2:2" x14ac:dyDescent="0.25">
      <c r="B87910" s="68"/>
    </row>
    <row r="87911" spans="2:2" x14ac:dyDescent="0.25">
      <c r="B87911" s="68"/>
    </row>
    <row r="87912" spans="2:2" x14ac:dyDescent="0.25">
      <c r="B87912" s="68"/>
    </row>
    <row r="87913" spans="2:2" x14ac:dyDescent="0.25">
      <c r="B87913" s="68"/>
    </row>
    <row r="87914" spans="2:2" x14ac:dyDescent="0.25">
      <c r="B87914" s="68"/>
    </row>
    <row r="87915" spans="2:2" x14ac:dyDescent="0.25">
      <c r="B87915" s="68"/>
    </row>
    <row r="87916" spans="2:2" x14ac:dyDescent="0.25">
      <c r="B87916" s="68"/>
    </row>
    <row r="87917" spans="2:2" x14ac:dyDescent="0.25">
      <c r="B87917" s="68"/>
    </row>
    <row r="87918" spans="2:2" x14ac:dyDescent="0.25">
      <c r="B87918" s="68"/>
    </row>
    <row r="87919" spans="2:2" x14ac:dyDescent="0.25">
      <c r="B87919" s="68"/>
    </row>
    <row r="87920" spans="2:2" x14ac:dyDescent="0.25">
      <c r="B87920" s="68"/>
    </row>
    <row r="87921" spans="2:2" x14ac:dyDescent="0.25">
      <c r="B87921" s="68"/>
    </row>
    <row r="87922" spans="2:2" x14ac:dyDescent="0.25">
      <c r="B87922" s="68"/>
    </row>
    <row r="87923" spans="2:2" x14ac:dyDescent="0.25">
      <c r="B87923" s="68"/>
    </row>
    <row r="87924" spans="2:2" x14ac:dyDescent="0.25">
      <c r="B87924" s="68"/>
    </row>
    <row r="87925" spans="2:2" x14ac:dyDescent="0.25">
      <c r="B87925" s="68"/>
    </row>
    <row r="87926" spans="2:2" x14ac:dyDescent="0.25">
      <c r="B87926" s="68"/>
    </row>
    <row r="87927" spans="2:2" x14ac:dyDescent="0.25">
      <c r="B87927" s="68"/>
    </row>
    <row r="87928" spans="2:2" x14ac:dyDescent="0.25">
      <c r="B87928" s="68"/>
    </row>
    <row r="87929" spans="2:2" x14ac:dyDescent="0.25">
      <c r="B87929" s="68"/>
    </row>
    <row r="87930" spans="2:2" x14ac:dyDescent="0.25">
      <c r="B87930" s="68"/>
    </row>
    <row r="87931" spans="2:2" x14ac:dyDescent="0.25">
      <c r="B87931" s="68"/>
    </row>
    <row r="87932" spans="2:2" x14ac:dyDescent="0.25">
      <c r="B87932" s="68"/>
    </row>
    <row r="87933" spans="2:2" x14ac:dyDescent="0.25">
      <c r="B87933" s="68"/>
    </row>
    <row r="87934" spans="2:2" x14ac:dyDescent="0.25">
      <c r="B87934" s="68"/>
    </row>
    <row r="87935" spans="2:2" x14ac:dyDescent="0.25">
      <c r="B87935" s="68"/>
    </row>
    <row r="87936" spans="2:2" x14ac:dyDescent="0.25">
      <c r="B87936" s="68"/>
    </row>
    <row r="87937" spans="2:2" x14ac:dyDescent="0.25">
      <c r="B87937" s="68"/>
    </row>
    <row r="87938" spans="2:2" x14ac:dyDescent="0.25">
      <c r="B87938" s="68"/>
    </row>
    <row r="87939" spans="2:2" x14ac:dyDescent="0.25">
      <c r="B87939" s="68"/>
    </row>
    <row r="87940" spans="2:2" x14ac:dyDescent="0.25">
      <c r="B87940" s="68"/>
    </row>
    <row r="87941" spans="2:2" x14ac:dyDescent="0.25">
      <c r="B87941" s="68"/>
    </row>
    <row r="87942" spans="2:2" x14ac:dyDescent="0.25">
      <c r="B87942" s="68"/>
    </row>
    <row r="87943" spans="2:2" x14ac:dyDescent="0.25">
      <c r="B87943" s="68"/>
    </row>
    <row r="87944" spans="2:2" x14ac:dyDescent="0.25">
      <c r="B87944" s="68"/>
    </row>
    <row r="87945" spans="2:2" x14ac:dyDescent="0.25">
      <c r="B87945" s="68"/>
    </row>
    <row r="87946" spans="2:2" x14ac:dyDescent="0.25">
      <c r="B87946" s="68"/>
    </row>
    <row r="87947" spans="2:2" x14ac:dyDescent="0.25">
      <c r="B87947" s="68"/>
    </row>
    <row r="87948" spans="2:2" x14ac:dyDescent="0.25">
      <c r="B87948" s="68"/>
    </row>
    <row r="87949" spans="2:2" x14ac:dyDescent="0.25">
      <c r="B87949" s="68"/>
    </row>
    <row r="87950" spans="2:2" x14ac:dyDescent="0.25">
      <c r="B87950" s="68"/>
    </row>
    <row r="87951" spans="2:2" x14ac:dyDescent="0.25">
      <c r="B87951" s="68"/>
    </row>
    <row r="87952" spans="2:2" x14ac:dyDescent="0.25">
      <c r="B87952" s="68"/>
    </row>
    <row r="87953" spans="2:2" x14ac:dyDescent="0.25">
      <c r="B87953" s="68"/>
    </row>
    <row r="87954" spans="2:2" x14ac:dyDescent="0.25">
      <c r="B87954" s="68"/>
    </row>
    <row r="87955" spans="2:2" x14ac:dyDescent="0.25">
      <c r="B87955" s="68"/>
    </row>
    <row r="87956" spans="2:2" x14ac:dyDescent="0.25">
      <c r="B87956" s="68"/>
    </row>
    <row r="87957" spans="2:2" x14ac:dyDescent="0.25">
      <c r="B87957" s="68"/>
    </row>
    <row r="87958" spans="2:2" x14ac:dyDescent="0.25">
      <c r="B87958" s="68"/>
    </row>
    <row r="87959" spans="2:2" x14ac:dyDescent="0.25">
      <c r="B87959" s="68"/>
    </row>
    <row r="87960" spans="2:2" x14ac:dyDescent="0.25">
      <c r="B87960" s="68"/>
    </row>
    <row r="87961" spans="2:2" x14ac:dyDescent="0.25">
      <c r="B87961" s="68"/>
    </row>
    <row r="87962" spans="2:2" x14ac:dyDescent="0.25">
      <c r="B87962" s="68"/>
    </row>
    <row r="87963" spans="2:2" x14ac:dyDescent="0.25">
      <c r="B87963" s="68"/>
    </row>
    <row r="87964" spans="2:2" x14ac:dyDescent="0.25">
      <c r="B87964" s="68"/>
    </row>
    <row r="87965" spans="2:2" x14ac:dyDescent="0.25">
      <c r="B87965" s="68"/>
    </row>
    <row r="87966" spans="2:2" x14ac:dyDescent="0.25">
      <c r="B87966" s="68"/>
    </row>
    <row r="87967" spans="2:2" x14ac:dyDescent="0.25">
      <c r="B87967" s="68"/>
    </row>
    <row r="87968" spans="2:2" x14ac:dyDescent="0.25">
      <c r="B87968" s="68"/>
    </row>
    <row r="87969" spans="2:2" x14ac:dyDescent="0.25">
      <c r="B87969" s="68"/>
    </row>
    <row r="87970" spans="2:2" x14ac:dyDescent="0.25">
      <c r="B87970" s="68"/>
    </row>
    <row r="87971" spans="2:2" x14ac:dyDescent="0.25">
      <c r="B87971" s="68"/>
    </row>
    <row r="87972" spans="2:2" x14ac:dyDescent="0.25">
      <c r="B87972" s="68"/>
    </row>
    <row r="87973" spans="2:2" x14ac:dyDescent="0.25">
      <c r="B87973" s="68"/>
    </row>
    <row r="87974" spans="2:2" x14ac:dyDescent="0.25">
      <c r="B87974" s="68"/>
    </row>
    <row r="87975" spans="2:2" x14ac:dyDescent="0.25">
      <c r="B87975" s="68"/>
    </row>
    <row r="87976" spans="2:2" x14ac:dyDescent="0.25">
      <c r="B87976" s="68"/>
    </row>
    <row r="87977" spans="2:2" x14ac:dyDescent="0.25">
      <c r="B87977" s="68"/>
    </row>
    <row r="87978" spans="2:2" x14ac:dyDescent="0.25">
      <c r="B87978" s="68"/>
    </row>
    <row r="87979" spans="2:2" x14ac:dyDescent="0.25">
      <c r="B87979" s="68"/>
    </row>
    <row r="87980" spans="2:2" x14ac:dyDescent="0.25">
      <c r="B87980" s="68"/>
    </row>
    <row r="87981" spans="2:2" x14ac:dyDescent="0.25">
      <c r="B87981" s="68"/>
    </row>
    <row r="87982" spans="2:2" x14ac:dyDescent="0.25">
      <c r="B87982" s="68"/>
    </row>
    <row r="87983" spans="2:2" x14ac:dyDescent="0.25">
      <c r="B87983" s="68"/>
    </row>
    <row r="87984" spans="2:2" x14ac:dyDescent="0.25">
      <c r="B87984" s="68"/>
    </row>
    <row r="87985" spans="2:2" x14ac:dyDescent="0.25">
      <c r="B87985" s="68"/>
    </row>
    <row r="87986" spans="2:2" x14ac:dyDescent="0.25">
      <c r="B87986" s="68"/>
    </row>
    <row r="87987" spans="2:2" x14ac:dyDescent="0.25">
      <c r="B87987" s="68"/>
    </row>
    <row r="87988" spans="2:2" x14ac:dyDescent="0.25">
      <c r="B87988" s="68"/>
    </row>
    <row r="87989" spans="2:2" x14ac:dyDescent="0.25">
      <c r="B87989" s="68"/>
    </row>
    <row r="87990" spans="2:2" x14ac:dyDescent="0.25">
      <c r="B87990" s="68"/>
    </row>
    <row r="87991" spans="2:2" x14ac:dyDescent="0.25">
      <c r="B87991" s="68"/>
    </row>
    <row r="87992" spans="2:2" x14ac:dyDescent="0.25">
      <c r="B87992" s="68"/>
    </row>
    <row r="87993" spans="2:2" x14ac:dyDescent="0.25">
      <c r="B87993" s="68"/>
    </row>
    <row r="87994" spans="2:2" x14ac:dyDescent="0.25">
      <c r="B87994" s="68"/>
    </row>
    <row r="87995" spans="2:2" x14ac:dyDescent="0.25">
      <c r="B87995" s="68"/>
    </row>
    <row r="87996" spans="2:2" x14ac:dyDescent="0.25">
      <c r="B87996" s="68"/>
    </row>
    <row r="87997" spans="2:2" x14ac:dyDescent="0.25">
      <c r="B87997" s="68"/>
    </row>
    <row r="87998" spans="2:2" x14ac:dyDescent="0.25">
      <c r="B87998" s="68"/>
    </row>
    <row r="87999" spans="2:2" x14ac:dyDescent="0.25">
      <c r="B87999" s="68"/>
    </row>
    <row r="88000" spans="2:2" x14ac:dyDescent="0.25">
      <c r="B88000" s="68"/>
    </row>
    <row r="88001" spans="2:2" x14ac:dyDescent="0.25">
      <c r="B88001" s="68"/>
    </row>
    <row r="88002" spans="2:2" x14ac:dyDescent="0.25">
      <c r="B88002" s="68"/>
    </row>
    <row r="88003" spans="2:2" x14ac:dyDescent="0.25">
      <c r="B88003" s="68"/>
    </row>
    <row r="88004" spans="2:2" x14ac:dyDescent="0.25">
      <c r="B88004" s="68"/>
    </row>
    <row r="88005" spans="2:2" x14ac:dyDescent="0.25">
      <c r="B88005" s="68"/>
    </row>
    <row r="88006" spans="2:2" x14ac:dyDescent="0.25">
      <c r="B88006" s="68"/>
    </row>
    <row r="88007" spans="2:2" x14ac:dyDescent="0.25">
      <c r="B88007" s="68"/>
    </row>
    <row r="88008" spans="2:2" x14ac:dyDescent="0.25">
      <c r="B88008" s="68"/>
    </row>
    <row r="88009" spans="2:2" x14ac:dyDescent="0.25">
      <c r="B88009" s="68"/>
    </row>
    <row r="88010" spans="2:2" x14ac:dyDescent="0.25">
      <c r="B88010" s="68"/>
    </row>
    <row r="88011" spans="2:2" x14ac:dyDescent="0.25">
      <c r="B88011" s="68"/>
    </row>
    <row r="88012" spans="2:2" x14ac:dyDescent="0.25">
      <c r="B88012" s="68"/>
    </row>
    <row r="88013" spans="2:2" x14ac:dyDescent="0.25">
      <c r="B88013" s="68"/>
    </row>
    <row r="88014" spans="2:2" x14ac:dyDescent="0.25">
      <c r="B88014" s="68"/>
    </row>
    <row r="88015" spans="2:2" x14ac:dyDescent="0.25">
      <c r="B88015" s="68"/>
    </row>
    <row r="88016" spans="2:2" x14ac:dyDescent="0.25">
      <c r="B88016" s="68"/>
    </row>
    <row r="88017" spans="2:2" x14ac:dyDescent="0.25">
      <c r="B88017" s="68"/>
    </row>
    <row r="88018" spans="2:2" x14ac:dyDescent="0.25">
      <c r="B88018" s="68"/>
    </row>
    <row r="88019" spans="2:2" x14ac:dyDescent="0.25">
      <c r="B88019" s="68"/>
    </row>
    <row r="88020" spans="2:2" x14ac:dyDescent="0.25">
      <c r="B88020" s="68"/>
    </row>
    <row r="88021" spans="2:2" x14ac:dyDescent="0.25">
      <c r="B88021" s="68"/>
    </row>
    <row r="88022" spans="2:2" x14ac:dyDescent="0.25">
      <c r="B88022" s="68"/>
    </row>
    <row r="88023" spans="2:2" x14ac:dyDescent="0.25">
      <c r="B88023" s="68"/>
    </row>
    <row r="88024" spans="2:2" x14ac:dyDescent="0.25">
      <c r="B88024" s="68"/>
    </row>
    <row r="88025" spans="2:2" x14ac:dyDescent="0.25">
      <c r="B88025" s="68"/>
    </row>
    <row r="88026" spans="2:2" x14ac:dyDescent="0.25">
      <c r="B88026" s="68"/>
    </row>
    <row r="88027" spans="2:2" x14ac:dyDescent="0.25">
      <c r="B88027" s="68"/>
    </row>
    <row r="88028" spans="2:2" x14ac:dyDescent="0.25">
      <c r="B88028" s="68"/>
    </row>
    <row r="88029" spans="2:2" x14ac:dyDescent="0.25">
      <c r="B88029" s="68"/>
    </row>
    <row r="88030" spans="2:2" x14ac:dyDescent="0.25">
      <c r="B88030" s="68"/>
    </row>
    <row r="88031" spans="2:2" x14ac:dyDescent="0.25">
      <c r="B88031" s="68"/>
    </row>
    <row r="88032" spans="2:2" x14ac:dyDescent="0.25">
      <c r="B88032" s="68"/>
    </row>
    <row r="88033" spans="2:2" x14ac:dyDescent="0.25">
      <c r="B88033" s="68"/>
    </row>
    <row r="88034" spans="2:2" x14ac:dyDescent="0.25">
      <c r="B88034" s="68"/>
    </row>
    <row r="88035" spans="2:2" x14ac:dyDescent="0.25">
      <c r="B88035" s="68"/>
    </row>
    <row r="88036" spans="2:2" x14ac:dyDescent="0.25">
      <c r="B88036" s="68"/>
    </row>
    <row r="88037" spans="2:2" x14ac:dyDescent="0.25">
      <c r="B88037" s="68"/>
    </row>
    <row r="88038" spans="2:2" x14ac:dyDescent="0.25">
      <c r="B88038" s="68"/>
    </row>
    <row r="88039" spans="2:2" x14ac:dyDescent="0.25">
      <c r="B88039" s="68"/>
    </row>
    <row r="88040" spans="2:2" x14ac:dyDescent="0.25">
      <c r="B88040" s="68"/>
    </row>
    <row r="88041" spans="2:2" x14ac:dyDescent="0.25">
      <c r="B88041" s="68"/>
    </row>
    <row r="88042" spans="2:2" x14ac:dyDescent="0.25">
      <c r="B88042" s="68"/>
    </row>
    <row r="88043" spans="2:2" x14ac:dyDescent="0.25">
      <c r="B88043" s="68"/>
    </row>
    <row r="88044" spans="2:2" x14ac:dyDescent="0.25">
      <c r="B88044" s="68"/>
    </row>
    <row r="88045" spans="2:2" x14ac:dyDescent="0.25">
      <c r="B88045" s="68"/>
    </row>
    <row r="88046" spans="2:2" x14ac:dyDescent="0.25">
      <c r="B88046" s="68"/>
    </row>
    <row r="88047" spans="2:2" x14ac:dyDescent="0.25">
      <c r="B88047" s="68"/>
    </row>
    <row r="88048" spans="2:2" x14ac:dyDescent="0.25">
      <c r="B88048" s="68"/>
    </row>
    <row r="88049" spans="2:2" x14ac:dyDescent="0.25">
      <c r="B88049" s="68"/>
    </row>
    <row r="88050" spans="2:2" x14ac:dyDescent="0.25">
      <c r="B88050" s="68"/>
    </row>
    <row r="88051" spans="2:2" x14ac:dyDescent="0.25">
      <c r="B88051" s="68"/>
    </row>
    <row r="88052" spans="2:2" x14ac:dyDescent="0.25">
      <c r="B88052" s="68"/>
    </row>
    <row r="88053" spans="2:2" x14ac:dyDescent="0.25">
      <c r="B88053" s="68"/>
    </row>
    <row r="88054" spans="2:2" x14ac:dyDescent="0.25">
      <c r="B88054" s="68"/>
    </row>
    <row r="88055" spans="2:2" x14ac:dyDescent="0.25">
      <c r="B88055" s="68"/>
    </row>
    <row r="88056" spans="2:2" x14ac:dyDescent="0.25">
      <c r="B88056" s="68"/>
    </row>
    <row r="88057" spans="2:2" x14ac:dyDescent="0.25">
      <c r="B88057" s="68"/>
    </row>
    <row r="88058" spans="2:2" x14ac:dyDescent="0.25">
      <c r="B88058" s="68"/>
    </row>
    <row r="88059" spans="2:2" x14ac:dyDescent="0.25">
      <c r="B88059" s="68"/>
    </row>
    <row r="88060" spans="2:2" x14ac:dyDescent="0.25">
      <c r="B88060" s="68"/>
    </row>
    <row r="88061" spans="2:2" x14ac:dyDescent="0.25">
      <c r="B88061" s="68"/>
    </row>
    <row r="88062" spans="2:2" x14ac:dyDescent="0.25">
      <c r="B88062" s="68"/>
    </row>
    <row r="88063" spans="2:2" x14ac:dyDescent="0.25">
      <c r="B88063" s="68"/>
    </row>
    <row r="88064" spans="2:2" x14ac:dyDescent="0.25">
      <c r="B88064" s="68"/>
    </row>
    <row r="88065" spans="2:2" x14ac:dyDescent="0.25">
      <c r="B88065" s="68"/>
    </row>
    <row r="88066" spans="2:2" x14ac:dyDescent="0.25">
      <c r="B88066" s="68"/>
    </row>
    <row r="88067" spans="2:2" x14ac:dyDescent="0.25">
      <c r="B88067" s="68"/>
    </row>
    <row r="88068" spans="2:2" x14ac:dyDescent="0.25">
      <c r="B88068" s="68"/>
    </row>
    <row r="88069" spans="2:2" x14ac:dyDescent="0.25">
      <c r="B88069" s="68"/>
    </row>
    <row r="88070" spans="2:2" x14ac:dyDescent="0.25">
      <c r="B88070" s="68"/>
    </row>
    <row r="88071" spans="2:2" x14ac:dyDescent="0.25">
      <c r="B88071" s="68"/>
    </row>
    <row r="88072" spans="2:2" x14ac:dyDescent="0.25">
      <c r="B88072" s="68"/>
    </row>
    <row r="88073" spans="2:2" x14ac:dyDescent="0.25">
      <c r="B88073" s="68"/>
    </row>
    <row r="88074" spans="2:2" x14ac:dyDescent="0.25">
      <c r="B88074" s="68"/>
    </row>
    <row r="88075" spans="2:2" x14ac:dyDescent="0.25">
      <c r="B88075" s="68"/>
    </row>
    <row r="88076" spans="2:2" x14ac:dyDescent="0.25">
      <c r="B88076" s="68"/>
    </row>
    <row r="88077" spans="2:2" x14ac:dyDescent="0.25">
      <c r="B88077" s="68"/>
    </row>
    <row r="88078" spans="2:2" x14ac:dyDescent="0.25">
      <c r="B88078" s="68"/>
    </row>
    <row r="88079" spans="2:2" x14ac:dyDescent="0.25">
      <c r="B88079" s="68"/>
    </row>
    <row r="88080" spans="2:2" x14ac:dyDescent="0.25">
      <c r="B88080" s="68"/>
    </row>
    <row r="88081" spans="2:2" x14ac:dyDescent="0.25">
      <c r="B88081" s="68"/>
    </row>
    <row r="88082" spans="2:2" x14ac:dyDescent="0.25">
      <c r="B88082" s="68"/>
    </row>
    <row r="88083" spans="2:2" x14ac:dyDescent="0.25">
      <c r="B88083" s="68"/>
    </row>
    <row r="88084" spans="2:2" x14ac:dyDescent="0.25">
      <c r="B88084" s="68"/>
    </row>
    <row r="88085" spans="2:2" x14ac:dyDescent="0.25">
      <c r="B88085" s="68"/>
    </row>
    <row r="88086" spans="2:2" x14ac:dyDescent="0.25">
      <c r="B88086" s="68"/>
    </row>
    <row r="88087" spans="2:2" x14ac:dyDescent="0.25">
      <c r="B88087" s="68"/>
    </row>
    <row r="88088" spans="2:2" x14ac:dyDescent="0.25">
      <c r="B88088" s="68"/>
    </row>
    <row r="88089" spans="2:2" x14ac:dyDescent="0.25">
      <c r="B88089" s="68"/>
    </row>
    <row r="88090" spans="2:2" x14ac:dyDescent="0.25">
      <c r="B88090" s="68"/>
    </row>
    <row r="88091" spans="2:2" x14ac:dyDescent="0.25">
      <c r="B88091" s="68"/>
    </row>
    <row r="88092" spans="2:2" x14ac:dyDescent="0.25">
      <c r="B88092" s="68"/>
    </row>
    <row r="88093" spans="2:2" x14ac:dyDescent="0.25">
      <c r="B88093" s="68"/>
    </row>
    <row r="88094" spans="2:2" x14ac:dyDescent="0.25">
      <c r="B88094" s="68"/>
    </row>
    <row r="88095" spans="2:2" x14ac:dyDescent="0.25">
      <c r="B88095" s="68"/>
    </row>
    <row r="88096" spans="2:2" x14ac:dyDescent="0.25">
      <c r="B88096" s="68"/>
    </row>
    <row r="88097" spans="2:2" x14ac:dyDescent="0.25">
      <c r="B88097" s="68"/>
    </row>
    <row r="88098" spans="2:2" x14ac:dyDescent="0.25">
      <c r="B88098" s="68"/>
    </row>
    <row r="88099" spans="2:2" x14ac:dyDescent="0.25">
      <c r="B88099" s="68"/>
    </row>
    <row r="88100" spans="2:2" x14ac:dyDescent="0.25">
      <c r="B88100" s="68"/>
    </row>
    <row r="88101" spans="2:2" x14ac:dyDescent="0.25">
      <c r="B88101" s="68"/>
    </row>
    <row r="88102" spans="2:2" x14ac:dyDescent="0.25">
      <c r="B88102" s="68"/>
    </row>
    <row r="88103" spans="2:2" x14ac:dyDescent="0.25">
      <c r="B88103" s="68"/>
    </row>
    <row r="88104" spans="2:2" x14ac:dyDescent="0.25">
      <c r="B88104" s="68"/>
    </row>
    <row r="88105" spans="2:2" x14ac:dyDescent="0.25">
      <c r="B88105" s="68"/>
    </row>
    <row r="88106" spans="2:2" x14ac:dyDescent="0.25">
      <c r="B88106" s="68"/>
    </row>
    <row r="88107" spans="2:2" x14ac:dyDescent="0.25">
      <c r="B88107" s="68"/>
    </row>
    <row r="88108" spans="2:2" x14ac:dyDescent="0.25">
      <c r="B88108" s="68"/>
    </row>
    <row r="88109" spans="2:2" x14ac:dyDescent="0.25">
      <c r="B88109" s="68"/>
    </row>
    <row r="88110" spans="2:2" x14ac:dyDescent="0.25">
      <c r="B88110" s="68"/>
    </row>
    <row r="88111" spans="2:2" x14ac:dyDescent="0.25">
      <c r="B88111" s="68"/>
    </row>
    <row r="88112" spans="2:2" x14ac:dyDescent="0.25">
      <c r="B88112" s="68"/>
    </row>
    <row r="88113" spans="2:2" x14ac:dyDescent="0.25">
      <c r="B88113" s="68"/>
    </row>
    <row r="88114" spans="2:2" x14ac:dyDescent="0.25">
      <c r="B88114" s="68"/>
    </row>
    <row r="88115" spans="2:2" x14ac:dyDescent="0.25">
      <c r="B88115" s="68"/>
    </row>
    <row r="88116" spans="2:2" x14ac:dyDescent="0.25">
      <c r="B88116" s="68"/>
    </row>
    <row r="88117" spans="2:2" x14ac:dyDescent="0.25">
      <c r="B88117" s="68"/>
    </row>
    <row r="88118" spans="2:2" x14ac:dyDescent="0.25">
      <c r="B88118" s="68"/>
    </row>
    <row r="88119" spans="2:2" x14ac:dyDescent="0.25">
      <c r="B88119" s="68"/>
    </row>
    <row r="88120" spans="2:2" x14ac:dyDescent="0.25">
      <c r="B88120" s="68"/>
    </row>
    <row r="88121" spans="2:2" x14ac:dyDescent="0.25">
      <c r="B88121" s="68"/>
    </row>
    <row r="88122" spans="2:2" x14ac:dyDescent="0.25">
      <c r="B88122" s="68"/>
    </row>
    <row r="88123" spans="2:2" x14ac:dyDescent="0.25">
      <c r="B88123" s="68"/>
    </row>
    <row r="88124" spans="2:2" x14ac:dyDescent="0.25">
      <c r="B88124" s="68"/>
    </row>
    <row r="88125" spans="2:2" x14ac:dyDescent="0.25">
      <c r="B88125" s="68"/>
    </row>
    <row r="88126" spans="2:2" x14ac:dyDescent="0.25">
      <c r="B88126" s="68"/>
    </row>
    <row r="88127" spans="2:2" x14ac:dyDescent="0.25">
      <c r="B88127" s="68"/>
    </row>
    <row r="88128" spans="2:2" x14ac:dyDescent="0.25">
      <c r="B88128" s="68"/>
    </row>
    <row r="88129" spans="2:2" x14ac:dyDescent="0.25">
      <c r="B88129" s="68"/>
    </row>
    <row r="88130" spans="2:2" x14ac:dyDescent="0.25">
      <c r="B88130" s="68"/>
    </row>
    <row r="88131" spans="2:2" x14ac:dyDescent="0.25">
      <c r="B88131" s="68"/>
    </row>
    <row r="88132" spans="2:2" x14ac:dyDescent="0.25">
      <c r="B88132" s="68"/>
    </row>
    <row r="88133" spans="2:2" x14ac:dyDescent="0.25">
      <c r="B88133" s="68"/>
    </row>
    <row r="88134" spans="2:2" x14ac:dyDescent="0.25">
      <c r="B88134" s="68"/>
    </row>
    <row r="88135" spans="2:2" x14ac:dyDescent="0.25">
      <c r="B88135" s="68"/>
    </row>
    <row r="88136" spans="2:2" x14ac:dyDescent="0.25">
      <c r="B88136" s="68"/>
    </row>
    <row r="88137" spans="2:2" x14ac:dyDescent="0.25">
      <c r="B88137" s="68"/>
    </row>
    <row r="88138" spans="2:2" x14ac:dyDescent="0.25">
      <c r="B88138" s="68"/>
    </row>
    <row r="88139" spans="2:2" x14ac:dyDescent="0.25">
      <c r="B88139" s="68"/>
    </row>
    <row r="88140" spans="2:2" x14ac:dyDescent="0.25">
      <c r="B88140" s="68"/>
    </row>
    <row r="88141" spans="2:2" x14ac:dyDescent="0.25">
      <c r="B88141" s="68"/>
    </row>
    <row r="88142" spans="2:2" x14ac:dyDescent="0.25">
      <c r="B88142" s="68"/>
    </row>
    <row r="88143" spans="2:2" x14ac:dyDescent="0.25">
      <c r="B88143" s="68"/>
    </row>
    <row r="88144" spans="2:2" x14ac:dyDescent="0.25">
      <c r="B88144" s="68"/>
    </row>
    <row r="88145" spans="2:2" x14ac:dyDescent="0.25">
      <c r="B88145" s="68"/>
    </row>
    <row r="88146" spans="2:2" x14ac:dyDescent="0.25">
      <c r="B88146" s="68"/>
    </row>
    <row r="88147" spans="2:2" x14ac:dyDescent="0.25">
      <c r="B88147" s="68"/>
    </row>
    <row r="88148" spans="2:2" x14ac:dyDescent="0.25">
      <c r="B88148" s="68"/>
    </row>
    <row r="88149" spans="2:2" x14ac:dyDescent="0.25">
      <c r="B88149" s="68"/>
    </row>
    <row r="88150" spans="2:2" x14ac:dyDescent="0.25">
      <c r="B88150" s="68"/>
    </row>
    <row r="88151" spans="2:2" x14ac:dyDescent="0.25">
      <c r="B88151" s="68"/>
    </row>
    <row r="88152" spans="2:2" x14ac:dyDescent="0.25">
      <c r="B88152" s="68"/>
    </row>
    <row r="88153" spans="2:2" x14ac:dyDescent="0.25">
      <c r="B88153" s="68"/>
    </row>
    <row r="88154" spans="2:2" x14ac:dyDescent="0.25">
      <c r="B88154" s="68"/>
    </row>
    <row r="88155" spans="2:2" x14ac:dyDescent="0.25">
      <c r="B88155" s="68"/>
    </row>
    <row r="88156" spans="2:2" x14ac:dyDescent="0.25">
      <c r="B88156" s="68"/>
    </row>
    <row r="88157" spans="2:2" x14ac:dyDescent="0.25">
      <c r="B88157" s="68"/>
    </row>
    <row r="88158" spans="2:2" x14ac:dyDescent="0.25">
      <c r="B88158" s="68"/>
    </row>
    <row r="88159" spans="2:2" x14ac:dyDescent="0.25">
      <c r="B88159" s="68"/>
    </row>
    <row r="88160" spans="2:2" x14ac:dyDescent="0.25">
      <c r="B88160" s="68"/>
    </row>
    <row r="88161" spans="2:2" x14ac:dyDescent="0.25">
      <c r="B88161" s="68"/>
    </row>
    <row r="88162" spans="2:2" x14ac:dyDescent="0.25">
      <c r="B88162" s="68"/>
    </row>
    <row r="88163" spans="2:2" x14ac:dyDescent="0.25">
      <c r="B88163" s="68"/>
    </row>
    <row r="88164" spans="2:2" x14ac:dyDescent="0.25">
      <c r="B88164" s="68"/>
    </row>
    <row r="88165" spans="2:2" x14ac:dyDescent="0.25">
      <c r="B88165" s="68"/>
    </row>
    <row r="88166" spans="2:2" x14ac:dyDescent="0.25">
      <c r="B88166" s="68"/>
    </row>
    <row r="88167" spans="2:2" x14ac:dyDescent="0.25">
      <c r="B88167" s="68"/>
    </row>
    <row r="88168" spans="2:2" x14ac:dyDescent="0.25">
      <c r="B88168" s="68"/>
    </row>
    <row r="88169" spans="2:2" x14ac:dyDescent="0.25">
      <c r="B88169" s="68"/>
    </row>
    <row r="88170" spans="2:2" x14ac:dyDescent="0.25">
      <c r="B88170" s="68"/>
    </row>
    <row r="88171" spans="2:2" x14ac:dyDescent="0.25">
      <c r="B88171" s="68"/>
    </row>
    <row r="88172" spans="2:2" x14ac:dyDescent="0.25">
      <c r="B88172" s="68"/>
    </row>
    <row r="88173" spans="2:2" x14ac:dyDescent="0.25">
      <c r="B88173" s="68"/>
    </row>
    <row r="88174" spans="2:2" x14ac:dyDescent="0.25">
      <c r="B88174" s="68"/>
    </row>
    <row r="88175" spans="2:2" x14ac:dyDescent="0.25">
      <c r="B88175" s="68"/>
    </row>
    <row r="88176" spans="2:2" x14ac:dyDescent="0.25">
      <c r="B88176" s="68"/>
    </row>
    <row r="88177" spans="2:2" x14ac:dyDescent="0.25">
      <c r="B88177" s="68"/>
    </row>
    <row r="88178" spans="2:2" x14ac:dyDescent="0.25">
      <c r="B88178" s="68"/>
    </row>
    <row r="88179" spans="2:2" x14ac:dyDescent="0.25">
      <c r="B88179" s="68"/>
    </row>
    <row r="88180" spans="2:2" x14ac:dyDescent="0.25">
      <c r="B88180" s="68"/>
    </row>
    <row r="88181" spans="2:2" x14ac:dyDescent="0.25">
      <c r="B88181" s="68"/>
    </row>
    <row r="88182" spans="2:2" x14ac:dyDescent="0.25">
      <c r="B88182" s="68"/>
    </row>
    <row r="88183" spans="2:2" x14ac:dyDescent="0.25">
      <c r="B88183" s="68"/>
    </row>
    <row r="88184" spans="2:2" x14ac:dyDescent="0.25">
      <c r="B88184" s="68"/>
    </row>
    <row r="88185" spans="2:2" x14ac:dyDescent="0.25">
      <c r="B88185" s="68"/>
    </row>
    <row r="88186" spans="2:2" x14ac:dyDescent="0.25">
      <c r="B88186" s="68"/>
    </row>
    <row r="88187" spans="2:2" x14ac:dyDescent="0.25">
      <c r="B88187" s="68"/>
    </row>
    <row r="88188" spans="2:2" x14ac:dyDescent="0.25">
      <c r="B88188" s="68"/>
    </row>
    <row r="88189" spans="2:2" x14ac:dyDescent="0.25">
      <c r="B88189" s="68"/>
    </row>
    <row r="88190" spans="2:2" x14ac:dyDescent="0.25">
      <c r="B88190" s="68"/>
    </row>
    <row r="88191" spans="2:2" x14ac:dyDescent="0.25">
      <c r="B88191" s="68"/>
    </row>
    <row r="88192" spans="2:2" x14ac:dyDescent="0.25">
      <c r="B88192" s="68"/>
    </row>
    <row r="88193" spans="2:2" x14ac:dyDescent="0.25">
      <c r="B88193" s="68"/>
    </row>
    <row r="88194" spans="2:2" x14ac:dyDescent="0.25">
      <c r="B88194" s="68"/>
    </row>
    <row r="88195" spans="2:2" x14ac:dyDescent="0.25">
      <c r="B88195" s="68"/>
    </row>
    <row r="88196" spans="2:2" x14ac:dyDescent="0.25">
      <c r="B88196" s="68"/>
    </row>
    <row r="88197" spans="2:2" x14ac:dyDescent="0.25">
      <c r="B88197" s="68"/>
    </row>
    <row r="88198" spans="2:2" x14ac:dyDescent="0.25">
      <c r="B88198" s="68"/>
    </row>
    <row r="88199" spans="2:2" x14ac:dyDescent="0.25">
      <c r="B88199" s="68"/>
    </row>
    <row r="88200" spans="2:2" x14ac:dyDescent="0.25">
      <c r="B88200" s="68"/>
    </row>
    <row r="88201" spans="2:2" x14ac:dyDescent="0.25">
      <c r="B88201" s="68"/>
    </row>
    <row r="88202" spans="2:2" x14ac:dyDescent="0.25">
      <c r="B88202" s="68"/>
    </row>
    <row r="88203" spans="2:2" x14ac:dyDescent="0.25">
      <c r="B88203" s="68"/>
    </row>
    <row r="88204" spans="2:2" x14ac:dyDescent="0.25">
      <c r="B88204" s="68"/>
    </row>
    <row r="88205" spans="2:2" x14ac:dyDescent="0.25">
      <c r="B88205" s="68"/>
    </row>
    <row r="88206" spans="2:2" x14ac:dyDescent="0.25">
      <c r="B88206" s="68"/>
    </row>
    <row r="88207" spans="2:2" x14ac:dyDescent="0.25">
      <c r="B88207" s="68"/>
    </row>
    <row r="88208" spans="2:2" x14ac:dyDescent="0.25">
      <c r="B88208" s="68"/>
    </row>
    <row r="88209" spans="2:2" x14ac:dyDescent="0.25">
      <c r="B88209" s="68"/>
    </row>
    <row r="88210" spans="2:2" x14ac:dyDescent="0.25">
      <c r="B88210" s="68"/>
    </row>
    <row r="88211" spans="2:2" x14ac:dyDescent="0.25">
      <c r="B88211" s="68"/>
    </row>
    <row r="88212" spans="2:2" x14ac:dyDescent="0.25">
      <c r="B88212" s="68"/>
    </row>
    <row r="88213" spans="2:2" x14ac:dyDescent="0.25">
      <c r="B88213" s="68"/>
    </row>
    <row r="88214" spans="2:2" x14ac:dyDescent="0.25">
      <c r="B88214" s="68"/>
    </row>
    <row r="88215" spans="2:2" x14ac:dyDescent="0.25">
      <c r="B88215" s="68"/>
    </row>
    <row r="88216" spans="2:2" x14ac:dyDescent="0.25">
      <c r="B88216" s="68"/>
    </row>
    <row r="88217" spans="2:2" x14ac:dyDescent="0.25">
      <c r="B88217" s="68"/>
    </row>
    <row r="88218" spans="2:2" x14ac:dyDescent="0.25">
      <c r="B88218" s="68"/>
    </row>
    <row r="88219" spans="2:2" x14ac:dyDescent="0.25">
      <c r="B88219" s="68"/>
    </row>
    <row r="88220" spans="2:2" x14ac:dyDescent="0.25">
      <c r="B88220" s="68"/>
    </row>
    <row r="88221" spans="2:2" x14ac:dyDescent="0.25">
      <c r="B88221" s="68"/>
    </row>
    <row r="88222" spans="2:2" x14ac:dyDescent="0.25">
      <c r="B88222" s="68"/>
    </row>
    <row r="88223" spans="2:2" x14ac:dyDescent="0.25">
      <c r="B88223" s="68"/>
    </row>
    <row r="88224" spans="2:2" x14ac:dyDescent="0.25">
      <c r="B88224" s="68"/>
    </row>
    <row r="88225" spans="2:2" x14ac:dyDescent="0.25">
      <c r="B88225" s="68"/>
    </row>
    <row r="88226" spans="2:2" x14ac:dyDescent="0.25">
      <c r="B88226" s="68"/>
    </row>
    <row r="88227" spans="2:2" x14ac:dyDescent="0.25">
      <c r="B88227" s="68"/>
    </row>
    <row r="88228" spans="2:2" x14ac:dyDescent="0.25">
      <c r="B88228" s="68"/>
    </row>
    <row r="88229" spans="2:2" x14ac:dyDescent="0.25">
      <c r="B88229" s="68"/>
    </row>
    <row r="88230" spans="2:2" x14ac:dyDescent="0.25">
      <c r="B88230" s="68"/>
    </row>
    <row r="88231" spans="2:2" x14ac:dyDescent="0.25">
      <c r="B88231" s="68"/>
    </row>
    <row r="88232" spans="2:2" x14ac:dyDescent="0.25">
      <c r="B88232" s="68"/>
    </row>
    <row r="88233" spans="2:2" x14ac:dyDescent="0.25">
      <c r="B88233" s="68"/>
    </row>
    <row r="88234" spans="2:2" x14ac:dyDescent="0.25">
      <c r="B88234" s="68"/>
    </row>
    <row r="88235" spans="2:2" x14ac:dyDescent="0.25">
      <c r="B88235" s="68"/>
    </row>
    <row r="88236" spans="2:2" x14ac:dyDescent="0.25">
      <c r="B88236" s="68"/>
    </row>
    <row r="88237" spans="2:2" x14ac:dyDescent="0.25">
      <c r="B88237" s="68"/>
    </row>
    <row r="88238" spans="2:2" x14ac:dyDescent="0.25">
      <c r="B88238" s="68"/>
    </row>
    <row r="88239" spans="2:2" x14ac:dyDescent="0.25">
      <c r="B88239" s="68"/>
    </row>
    <row r="88240" spans="2:2" x14ac:dyDescent="0.25">
      <c r="B88240" s="68"/>
    </row>
    <row r="88241" spans="2:2" x14ac:dyDescent="0.25">
      <c r="B88241" s="68"/>
    </row>
    <row r="88242" spans="2:2" x14ac:dyDescent="0.25">
      <c r="B88242" s="68"/>
    </row>
    <row r="88243" spans="2:2" x14ac:dyDescent="0.25">
      <c r="B88243" s="68"/>
    </row>
    <row r="88244" spans="2:2" x14ac:dyDescent="0.25">
      <c r="B88244" s="68"/>
    </row>
    <row r="88245" spans="2:2" x14ac:dyDescent="0.25">
      <c r="B88245" s="68"/>
    </row>
    <row r="88246" spans="2:2" x14ac:dyDescent="0.25">
      <c r="B88246" s="68"/>
    </row>
    <row r="88247" spans="2:2" x14ac:dyDescent="0.25">
      <c r="B88247" s="68"/>
    </row>
    <row r="88248" spans="2:2" x14ac:dyDescent="0.25">
      <c r="B88248" s="68"/>
    </row>
    <row r="88249" spans="2:2" x14ac:dyDescent="0.25">
      <c r="B88249" s="68"/>
    </row>
    <row r="88250" spans="2:2" x14ac:dyDescent="0.25">
      <c r="B88250" s="68"/>
    </row>
    <row r="88251" spans="2:2" x14ac:dyDescent="0.25">
      <c r="B88251" s="68"/>
    </row>
    <row r="88252" spans="2:2" x14ac:dyDescent="0.25">
      <c r="B88252" s="68"/>
    </row>
    <row r="88253" spans="2:2" x14ac:dyDescent="0.25">
      <c r="B88253" s="68"/>
    </row>
    <row r="88254" spans="2:2" x14ac:dyDescent="0.25">
      <c r="B88254" s="68"/>
    </row>
    <row r="88255" spans="2:2" x14ac:dyDescent="0.25">
      <c r="B88255" s="68"/>
    </row>
    <row r="88256" spans="2:2" x14ac:dyDescent="0.25">
      <c r="B88256" s="68"/>
    </row>
    <row r="88257" spans="2:2" x14ac:dyDescent="0.25">
      <c r="B88257" s="68"/>
    </row>
    <row r="88258" spans="2:2" x14ac:dyDescent="0.25">
      <c r="B88258" s="68"/>
    </row>
    <row r="88259" spans="2:2" x14ac:dyDescent="0.25">
      <c r="B88259" s="68"/>
    </row>
    <row r="88260" spans="2:2" x14ac:dyDescent="0.25">
      <c r="B88260" s="68"/>
    </row>
    <row r="88261" spans="2:2" x14ac:dyDescent="0.25">
      <c r="B88261" s="68"/>
    </row>
    <row r="88262" spans="2:2" x14ac:dyDescent="0.25">
      <c r="B88262" s="68"/>
    </row>
    <row r="88263" spans="2:2" x14ac:dyDescent="0.25">
      <c r="B88263" s="68"/>
    </row>
    <row r="88264" spans="2:2" x14ac:dyDescent="0.25">
      <c r="B88264" s="68"/>
    </row>
    <row r="88265" spans="2:2" x14ac:dyDescent="0.25">
      <c r="B88265" s="68"/>
    </row>
    <row r="88266" spans="2:2" x14ac:dyDescent="0.25">
      <c r="B88266" s="68"/>
    </row>
    <row r="88267" spans="2:2" x14ac:dyDescent="0.25">
      <c r="B88267" s="68"/>
    </row>
    <row r="88268" spans="2:2" x14ac:dyDescent="0.25">
      <c r="B88268" s="68"/>
    </row>
    <row r="88269" spans="2:2" x14ac:dyDescent="0.25">
      <c r="B88269" s="68"/>
    </row>
    <row r="88270" spans="2:2" x14ac:dyDescent="0.25">
      <c r="B88270" s="68"/>
    </row>
    <row r="88271" spans="2:2" x14ac:dyDescent="0.25">
      <c r="B88271" s="68"/>
    </row>
    <row r="88272" spans="2:2" x14ac:dyDescent="0.25">
      <c r="B88272" s="68"/>
    </row>
    <row r="88273" spans="2:2" x14ac:dyDescent="0.25">
      <c r="B88273" s="68"/>
    </row>
    <row r="88274" spans="2:2" x14ac:dyDescent="0.25">
      <c r="B88274" s="68"/>
    </row>
    <row r="88275" spans="2:2" x14ac:dyDescent="0.25">
      <c r="B88275" s="68"/>
    </row>
    <row r="88276" spans="2:2" x14ac:dyDescent="0.25">
      <c r="B88276" s="68"/>
    </row>
    <row r="88277" spans="2:2" x14ac:dyDescent="0.25">
      <c r="B88277" s="68"/>
    </row>
    <row r="88278" spans="2:2" x14ac:dyDescent="0.25">
      <c r="B88278" s="68"/>
    </row>
    <row r="88279" spans="2:2" x14ac:dyDescent="0.25">
      <c r="B88279" s="68"/>
    </row>
    <row r="88280" spans="2:2" x14ac:dyDescent="0.25">
      <c r="B88280" s="68"/>
    </row>
    <row r="88281" spans="2:2" x14ac:dyDescent="0.25">
      <c r="B88281" s="68"/>
    </row>
    <row r="88282" spans="2:2" x14ac:dyDescent="0.25">
      <c r="B88282" s="68"/>
    </row>
    <row r="88283" spans="2:2" x14ac:dyDescent="0.25">
      <c r="B88283" s="68"/>
    </row>
    <row r="88284" spans="2:2" x14ac:dyDescent="0.25">
      <c r="B88284" s="68"/>
    </row>
    <row r="88285" spans="2:2" x14ac:dyDescent="0.25">
      <c r="B88285" s="68"/>
    </row>
    <row r="88286" spans="2:2" x14ac:dyDescent="0.25">
      <c r="B88286" s="68"/>
    </row>
    <row r="88287" spans="2:2" x14ac:dyDescent="0.25">
      <c r="B88287" s="68"/>
    </row>
    <row r="88288" spans="2:2" x14ac:dyDescent="0.25">
      <c r="B88288" s="68"/>
    </row>
    <row r="88289" spans="2:2" x14ac:dyDescent="0.25">
      <c r="B88289" s="68"/>
    </row>
    <row r="88290" spans="2:2" x14ac:dyDescent="0.25">
      <c r="B88290" s="68"/>
    </row>
    <row r="88291" spans="2:2" x14ac:dyDescent="0.25">
      <c r="B88291" s="68"/>
    </row>
    <row r="88292" spans="2:2" x14ac:dyDescent="0.25">
      <c r="B88292" s="68"/>
    </row>
    <row r="88293" spans="2:2" x14ac:dyDescent="0.25">
      <c r="B88293" s="68"/>
    </row>
    <row r="88294" spans="2:2" x14ac:dyDescent="0.25">
      <c r="B88294" s="68"/>
    </row>
    <row r="88295" spans="2:2" x14ac:dyDescent="0.25">
      <c r="B88295" s="68"/>
    </row>
    <row r="88296" spans="2:2" x14ac:dyDescent="0.25">
      <c r="B88296" s="68"/>
    </row>
    <row r="88297" spans="2:2" x14ac:dyDescent="0.25">
      <c r="B88297" s="68"/>
    </row>
    <row r="88298" spans="2:2" x14ac:dyDescent="0.25">
      <c r="B88298" s="68"/>
    </row>
    <row r="88299" spans="2:2" x14ac:dyDescent="0.25">
      <c r="B88299" s="68"/>
    </row>
    <row r="88300" spans="2:2" x14ac:dyDescent="0.25">
      <c r="B88300" s="68"/>
    </row>
    <row r="88301" spans="2:2" x14ac:dyDescent="0.25">
      <c r="B88301" s="68"/>
    </row>
    <row r="88302" spans="2:2" x14ac:dyDescent="0.25">
      <c r="B88302" s="68"/>
    </row>
    <row r="88303" spans="2:2" x14ac:dyDescent="0.25">
      <c r="B88303" s="68"/>
    </row>
    <row r="88304" spans="2:2" x14ac:dyDescent="0.25">
      <c r="B88304" s="68"/>
    </row>
    <row r="88305" spans="2:2" x14ac:dyDescent="0.25">
      <c r="B88305" s="68"/>
    </row>
    <row r="88306" spans="2:2" x14ac:dyDescent="0.25">
      <c r="B88306" s="68"/>
    </row>
    <row r="88307" spans="2:2" x14ac:dyDescent="0.25">
      <c r="B88307" s="68"/>
    </row>
    <row r="88308" spans="2:2" x14ac:dyDescent="0.25">
      <c r="B88308" s="68"/>
    </row>
    <row r="88309" spans="2:2" x14ac:dyDescent="0.25">
      <c r="B88309" s="68"/>
    </row>
    <row r="88310" spans="2:2" x14ac:dyDescent="0.25">
      <c r="B88310" s="68"/>
    </row>
    <row r="88311" spans="2:2" x14ac:dyDescent="0.25">
      <c r="B88311" s="68"/>
    </row>
    <row r="88312" spans="2:2" x14ac:dyDescent="0.25">
      <c r="B88312" s="68"/>
    </row>
    <row r="88313" spans="2:2" x14ac:dyDescent="0.25">
      <c r="B88313" s="68"/>
    </row>
    <row r="88314" spans="2:2" x14ac:dyDescent="0.25">
      <c r="B88314" s="68"/>
    </row>
    <row r="88315" spans="2:2" x14ac:dyDescent="0.25">
      <c r="B88315" s="68"/>
    </row>
    <row r="88316" spans="2:2" x14ac:dyDescent="0.25">
      <c r="B88316" s="68"/>
    </row>
    <row r="88317" spans="2:2" x14ac:dyDescent="0.25">
      <c r="B88317" s="68"/>
    </row>
    <row r="88318" spans="2:2" x14ac:dyDescent="0.25">
      <c r="B88318" s="68"/>
    </row>
    <row r="88319" spans="2:2" x14ac:dyDescent="0.25">
      <c r="B88319" s="68"/>
    </row>
    <row r="88320" spans="2:2" x14ac:dyDescent="0.25">
      <c r="B88320" s="68"/>
    </row>
    <row r="88321" spans="2:2" x14ac:dyDescent="0.25">
      <c r="B88321" s="68"/>
    </row>
    <row r="88322" spans="2:2" x14ac:dyDescent="0.25">
      <c r="B88322" s="68"/>
    </row>
    <row r="88323" spans="2:2" x14ac:dyDescent="0.25">
      <c r="B88323" s="68"/>
    </row>
    <row r="88324" spans="2:2" x14ac:dyDescent="0.25">
      <c r="B88324" s="68"/>
    </row>
    <row r="88325" spans="2:2" x14ac:dyDescent="0.25">
      <c r="B88325" s="68"/>
    </row>
    <row r="88326" spans="2:2" x14ac:dyDescent="0.25">
      <c r="B88326" s="68"/>
    </row>
    <row r="88327" spans="2:2" x14ac:dyDescent="0.25">
      <c r="B88327" s="68"/>
    </row>
    <row r="88328" spans="2:2" x14ac:dyDescent="0.25">
      <c r="B88328" s="68"/>
    </row>
    <row r="88329" spans="2:2" x14ac:dyDescent="0.25">
      <c r="B88329" s="68"/>
    </row>
    <row r="88330" spans="2:2" x14ac:dyDescent="0.25">
      <c r="B88330" s="68"/>
    </row>
    <row r="88331" spans="2:2" x14ac:dyDescent="0.25">
      <c r="B88331" s="68"/>
    </row>
    <row r="88332" spans="2:2" x14ac:dyDescent="0.25">
      <c r="B88332" s="68"/>
    </row>
    <row r="88333" spans="2:2" x14ac:dyDescent="0.25">
      <c r="B88333" s="68"/>
    </row>
    <row r="88334" spans="2:2" x14ac:dyDescent="0.25">
      <c r="B88334" s="68"/>
    </row>
    <row r="88335" spans="2:2" x14ac:dyDescent="0.25">
      <c r="B88335" s="68"/>
    </row>
    <row r="88336" spans="2:2" x14ac:dyDescent="0.25">
      <c r="B88336" s="68"/>
    </row>
    <row r="88337" spans="2:2" x14ac:dyDescent="0.25">
      <c r="B88337" s="68"/>
    </row>
    <row r="88338" spans="2:2" x14ac:dyDescent="0.25">
      <c r="B88338" s="68"/>
    </row>
    <row r="88339" spans="2:2" x14ac:dyDescent="0.25">
      <c r="B88339" s="68"/>
    </row>
    <row r="88340" spans="2:2" x14ac:dyDescent="0.25">
      <c r="B88340" s="68"/>
    </row>
    <row r="88341" spans="2:2" x14ac:dyDescent="0.25">
      <c r="B88341" s="68"/>
    </row>
    <row r="88342" spans="2:2" x14ac:dyDescent="0.25">
      <c r="B88342" s="68"/>
    </row>
    <row r="88343" spans="2:2" x14ac:dyDescent="0.25">
      <c r="B88343" s="68"/>
    </row>
    <row r="88344" spans="2:2" x14ac:dyDescent="0.25">
      <c r="B88344" s="68"/>
    </row>
    <row r="88345" spans="2:2" x14ac:dyDescent="0.25">
      <c r="B88345" s="68"/>
    </row>
    <row r="88346" spans="2:2" x14ac:dyDescent="0.25">
      <c r="B88346" s="68"/>
    </row>
    <row r="88347" spans="2:2" x14ac:dyDescent="0.25">
      <c r="B88347" s="68"/>
    </row>
    <row r="88348" spans="2:2" x14ac:dyDescent="0.25">
      <c r="B88348" s="68"/>
    </row>
    <row r="88349" spans="2:2" x14ac:dyDescent="0.25">
      <c r="B88349" s="68"/>
    </row>
    <row r="88350" spans="2:2" x14ac:dyDescent="0.25">
      <c r="B88350" s="68"/>
    </row>
    <row r="88351" spans="2:2" x14ac:dyDescent="0.25">
      <c r="B88351" s="68"/>
    </row>
    <row r="88352" spans="2:2" x14ac:dyDescent="0.25">
      <c r="B88352" s="68"/>
    </row>
    <row r="88353" spans="2:2" x14ac:dyDescent="0.25">
      <c r="B88353" s="68"/>
    </row>
    <row r="88354" spans="2:2" x14ac:dyDescent="0.25">
      <c r="B88354" s="68"/>
    </row>
    <row r="88355" spans="2:2" x14ac:dyDescent="0.25">
      <c r="B88355" s="68"/>
    </row>
    <row r="88356" spans="2:2" x14ac:dyDescent="0.25">
      <c r="B88356" s="68"/>
    </row>
    <row r="88357" spans="2:2" x14ac:dyDescent="0.25">
      <c r="B88357" s="68"/>
    </row>
    <row r="88358" spans="2:2" x14ac:dyDescent="0.25">
      <c r="B88358" s="68"/>
    </row>
    <row r="88359" spans="2:2" x14ac:dyDescent="0.25">
      <c r="B88359" s="68"/>
    </row>
    <row r="88360" spans="2:2" x14ac:dyDescent="0.25">
      <c r="B88360" s="68"/>
    </row>
    <row r="88361" spans="2:2" x14ac:dyDescent="0.25">
      <c r="B88361" s="68"/>
    </row>
    <row r="88362" spans="2:2" x14ac:dyDescent="0.25">
      <c r="B88362" s="68"/>
    </row>
    <row r="88363" spans="2:2" x14ac:dyDescent="0.25">
      <c r="B88363" s="68"/>
    </row>
    <row r="88364" spans="2:2" x14ac:dyDescent="0.25">
      <c r="B88364" s="68"/>
    </row>
    <row r="88365" spans="2:2" x14ac:dyDescent="0.25">
      <c r="B88365" s="68"/>
    </row>
    <row r="88366" spans="2:2" x14ac:dyDescent="0.25">
      <c r="B88366" s="68"/>
    </row>
    <row r="88367" spans="2:2" x14ac:dyDescent="0.25">
      <c r="B88367" s="68"/>
    </row>
    <row r="88368" spans="2:2" x14ac:dyDescent="0.25">
      <c r="B88368" s="68"/>
    </row>
    <row r="88369" spans="2:2" x14ac:dyDescent="0.25">
      <c r="B88369" s="68"/>
    </row>
    <row r="88370" spans="2:2" x14ac:dyDescent="0.25">
      <c r="B88370" s="68"/>
    </row>
    <row r="88371" spans="2:2" x14ac:dyDescent="0.25">
      <c r="B88371" s="68"/>
    </row>
    <row r="88372" spans="2:2" x14ac:dyDescent="0.25">
      <c r="B88372" s="68"/>
    </row>
    <row r="88373" spans="2:2" x14ac:dyDescent="0.25">
      <c r="B88373" s="68"/>
    </row>
    <row r="88374" spans="2:2" x14ac:dyDescent="0.25">
      <c r="B88374" s="68"/>
    </row>
    <row r="88375" spans="2:2" x14ac:dyDescent="0.25">
      <c r="B88375" s="68"/>
    </row>
    <row r="88376" spans="2:2" x14ac:dyDescent="0.25">
      <c r="B88376" s="68"/>
    </row>
    <row r="88377" spans="2:2" x14ac:dyDescent="0.25">
      <c r="B88377" s="68"/>
    </row>
    <row r="88378" spans="2:2" x14ac:dyDescent="0.25">
      <c r="B88378" s="68"/>
    </row>
    <row r="88379" spans="2:2" x14ac:dyDescent="0.25">
      <c r="B88379" s="68"/>
    </row>
    <row r="88380" spans="2:2" x14ac:dyDescent="0.25">
      <c r="B88380" s="68"/>
    </row>
    <row r="88381" spans="2:2" x14ac:dyDescent="0.25">
      <c r="B88381" s="68"/>
    </row>
    <row r="88382" spans="2:2" x14ac:dyDescent="0.25">
      <c r="B88382" s="68"/>
    </row>
    <row r="88383" spans="2:2" x14ac:dyDescent="0.25">
      <c r="B88383" s="68"/>
    </row>
    <row r="88384" spans="2:2" x14ac:dyDescent="0.25">
      <c r="B88384" s="68"/>
    </row>
    <row r="88385" spans="2:2" x14ac:dyDescent="0.25">
      <c r="B88385" s="68"/>
    </row>
    <row r="88386" spans="2:2" x14ac:dyDescent="0.25">
      <c r="B88386" s="68"/>
    </row>
    <row r="88387" spans="2:2" x14ac:dyDescent="0.25">
      <c r="B88387" s="68"/>
    </row>
    <row r="88388" spans="2:2" x14ac:dyDescent="0.25">
      <c r="B88388" s="68"/>
    </row>
    <row r="88389" spans="2:2" x14ac:dyDescent="0.25">
      <c r="B88389" s="68"/>
    </row>
    <row r="88390" spans="2:2" x14ac:dyDescent="0.25">
      <c r="B88390" s="68"/>
    </row>
    <row r="88391" spans="2:2" x14ac:dyDescent="0.25">
      <c r="B88391" s="68"/>
    </row>
    <row r="88392" spans="2:2" x14ac:dyDescent="0.25">
      <c r="B88392" s="68"/>
    </row>
    <row r="88393" spans="2:2" x14ac:dyDescent="0.25">
      <c r="B88393" s="68"/>
    </row>
    <row r="88394" spans="2:2" x14ac:dyDescent="0.25">
      <c r="B88394" s="68"/>
    </row>
    <row r="88395" spans="2:2" x14ac:dyDescent="0.25">
      <c r="B88395" s="68"/>
    </row>
    <row r="88396" spans="2:2" x14ac:dyDescent="0.25">
      <c r="B88396" s="68"/>
    </row>
    <row r="88397" spans="2:2" x14ac:dyDescent="0.25">
      <c r="B88397" s="68"/>
    </row>
    <row r="88398" spans="2:2" x14ac:dyDescent="0.25">
      <c r="B88398" s="68"/>
    </row>
    <row r="88399" spans="2:2" x14ac:dyDescent="0.25">
      <c r="B88399" s="68"/>
    </row>
    <row r="88400" spans="2:2" x14ac:dyDescent="0.25">
      <c r="B88400" s="68"/>
    </row>
    <row r="88401" spans="2:2" x14ac:dyDescent="0.25">
      <c r="B88401" s="68"/>
    </row>
    <row r="88402" spans="2:2" x14ac:dyDescent="0.25">
      <c r="B88402" s="68"/>
    </row>
    <row r="88403" spans="2:2" x14ac:dyDescent="0.25">
      <c r="B88403" s="68"/>
    </row>
    <row r="88404" spans="2:2" x14ac:dyDescent="0.25">
      <c r="B88404" s="68"/>
    </row>
    <row r="88405" spans="2:2" x14ac:dyDescent="0.25">
      <c r="B88405" s="68"/>
    </row>
    <row r="88406" spans="2:2" x14ac:dyDescent="0.25">
      <c r="B88406" s="68"/>
    </row>
    <row r="88407" spans="2:2" x14ac:dyDescent="0.25">
      <c r="B88407" s="68"/>
    </row>
    <row r="88408" spans="2:2" x14ac:dyDescent="0.25">
      <c r="B88408" s="68"/>
    </row>
    <row r="88409" spans="2:2" x14ac:dyDescent="0.25">
      <c r="B88409" s="68"/>
    </row>
    <row r="88410" spans="2:2" x14ac:dyDescent="0.25">
      <c r="B88410" s="68"/>
    </row>
    <row r="88411" spans="2:2" x14ac:dyDescent="0.25">
      <c r="B88411" s="68"/>
    </row>
    <row r="88412" spans="2:2" x14ac:dyDescent="0.25">
      <c r="B88412" s="68"/>
    </row>
    <row r="88413" spans="2:2" x14ac:dyDescent="0.25">
      <c r="B88413" s="68"/>
    </row>
    <row r="88414" spans="2:2" x14ac:dyDescent="0.25">
      <c r="B88414" s="68"/>
    </row>
    <row r="88415" spans="2:2" x14ac:dyDescent="0.25">
      <c r="B88415" s="68"/>
    </row>
    <row r="88416" spans="2:2" x14ac:dyDescent="0.25">
      <c r="B88416" s="68"/>
    </row>
    <row r="88417" spans="2:2" x14ac:dyDescent="0.25">
      <c r="B88417" s="68"/>
    </row>
    <row r="88418" spans="2:2" x14ac:dyDescent="0.25">
      <c r="B88418" s="68"/>
    </row>
    <row r="88419" spans="2:2" x14ac:dyDescent="0.25">
      <c r="B88419" s="68"/>
    </row>
    <row r="88420" spans="2:2" x14ac:dyDescent="0.25">
      <c r="B88420" s="68"/>
    </row>
    <row r="88421" spans="2:2" x14ac:dyDescent="0.25">
      <c r="B88421" s="68"/>
    </row>
    <row r="88422" spans="2:2" x14ac:dyDescent="0.25">
      <c r="B88422" s="68"/>
    </row>
    <row r="88423" spans="2:2" x14ac:dyDescent="0.25">
      <c r="B88423" s="68"/>
    </row>
    <row r="88424" spans="2:2" x14ac:dyDescent="0.25">
      <c r="B88424" s="68"/>
    </row>
    <row r="88425" spans="2:2" x14ac:dyDescent="0.25">
      <c r="B88425" s="68"/>
    </row>
    <row r="88426" spans="2:2" x14ac:dyDescent="0.25">
      <c r="B88426" s="68"/>
    </row>
    <row r="88427" spans="2:2" x14ac:dyDescent="0.25">
      <c r="B88427" s="68"/>
    </row>
    <row r="88428" spans="2:2" x14ac:dyDescent="0.25">
      <c r="B88428" s="68"/>
    </row>
    <row r="88429" spans="2:2" x14ac:dyDescent="0.25">
      <c r="B88429" s="68"/>
    </row>
    <row r="88430" spans="2:2" x14ac:dyDescent="0.25">
      <c r="B88430" s="68"/>
    </row>
    <row r="88431" spans="2:2" x14ac:dyDescent="0.25">
      <c r="B88431" s="68"/>
    </row>
    <row r="88432" spans="2:2" x14ac:dyDescent="0.25">
      <c r="B88432" s="68"/>
    </row>
    <row r="88433" spans="2:2" x14ac:dyDescent="0.25">
      <c r="B88433" s="68"/>
    </row>
    <row r="88434" spans="2:2" x14ac:dyDescent="0.25">
      <c r="B88434" s="68"/>
    </row>
    <row r="88435" spans="2:2" x14ac:dyDescent="0.25">
      <c r="B88435" s="68"/>
    </row>
    <row r="88436" spans="2:2" x14ac:dyDescent="0.25">
      <c r="B88436" s="68"/>
    </row>
    <row r="88437" spans="2:2" x14ac:dyDescent="0.25">
      <c r="B88437" s="68"/>
    </row>
    <row r="88438" spans="2:2" x14ac:dyDescent="0.25">
      <c r="B88438" s="68"/>
    </row>
    <row r="88439" spans="2:2" x14ac:dyDescent="0.25">
      <c r="B88439" s="68"/>
    </row>
    <row r="88440" spans="2:2" x14ac:dyDescent="0.25">
      <c r="B88440" s="68"/>
    </row>
    <row r="88441" spans="2:2" x14ac:dyDescent="0.25">
      <c r="B88441" s="68"/>
    </row>
    <row r="88442" spans="2:2" x14ac:dyDescent="0.25">
      <c r="B88442" s="68"/>
    </row>
    <row r="88443" spans="2:2" x14ac:dyDescent="0.25">
      <c r="B88443" s="68"/>
    </row>
    <row r="88444" spans="2:2" x14ac:dyDescent="0.25">
      <c r="B88444" s="68"/>
    </row>
    <row r="88445" spans="2:2" x14ac:dyDescent="0.25">
      <c r="B88445" s="68"/>
    </row>
    <row r="88446" spans="2:2" x14ac:dyDescent="0.25">
      <c r="B88446" s="68"/>
    </row>
    <row r="88447" spans="2:2" x14ac:dyDescent="0.25">
      <c r="B88447" s="68"/>
    </row>
    <row r="88448" spans="2:2" x14ac:dyDescent="0.25">
      <c r="B88448" s="68"/>
    </row>
    <row r="88449" spans="2:2" x14ac:dyDescent="0.25">
      <c r="B88449" s="68"/>
    </row>
    <row r="88450" spans="2:2" x14ac:dyDescent="0.25">
      <c r="B88450" s="68"/>
    </row>
    <row r="88451" spans="2:2" x14ac:dyDescent="0.25">
      <c r="B88451" s="68"/>
    </row>
    <row r="88452" spans="2:2" x14ac:dyDescent="0.25">
      <c r="B88452" s="68"/>
    </row>
    <row r="88453" spans="2:2" x14ac:dyDescent="0.25">
      <c r="B88453" s="68"/>
    </row>
    <row r="88454" spans="2:2" x14ac:dyDescent="0.25">
      <c r="B88454" s="68"/>
    </row>
    <row r="88455" spans="2:2" x14ac:dyDescent="0.25">
      <c r="B88455" s="68"/>
    </row>
    <row r="88456" spans="2:2" x14ac:dyDescent="0.25">
      <c r="B88456" s="68"/>
    </row>
    <row r="88457" spans="2:2" x14ac:dyDescent="0.25">
      <c r="B88457" s="68"/>
    </row>
    <row r="88458" spans="2:2" x14ac:dyDescent="0.25">
      <c r="B88458" s="68"/>
    </row>
    <row r="88459" spans="2:2" x14ac:dyDescent="0.25">
      <c r="B88459" s="68"/>
    </row>
    <row r="88460" spans="2:2" x14ac:dyDescent="0.25">
      <c r="B88460" s="68"/>
    </row>
    <row r="88461" spans="2:2" x14ac:dyDescent="0.25">
      <c r="B88461" s="68"/>
    </row>
    <row r="88462" spans="2:2" x14ac:dyDescent="0.25">
      <c r="B88462" s="68"/>
    </row>
    <row r="88463" spans="2:2" x14ac:dyDescent="0.25">
      <c r="B88463" s="68"/>
    </row>
    <row r="88464" spans="2:2" x14ac:dyDescent="0.25">
      <c r="B88464" s="68"/>
    </row>
    <row r="88465" spans="2:2" x14ac:dyDescent="0.25">
      <c r="B88465" s="68"/>
    </row>
    <row r="88466" spans="2:2" x14ac:dyDescent="0.25">
      <c r="B88466" s="68"/>
    </row>
    <row r="88467" spans="2:2" x14ac:dyDescent="0.25">
      <c r="B88467" s="68"/>
    </row>
    <row r="88468" spans="2:2" x14ac:dyDescent="0.25">
      <c r="B88468" s="68"/>
    </row>
    <row r="88469" spans="2:2" x14ac:dyDescent="0.25">
      <c r="B88469" s="68"/>
    </row>
    <row r="88470" spans="2:2" x14ac:dyDescent="0.25">
      <c r="B88470" s="68"/>
    </row>
    <row r="88471" spans="2:2" x14ac:dyDescent="0.25">
      <c r="B88471" s="68"/>
    </row>
    <row r="88472" spans="2:2" x14ac:dyDescent="0.25">
      <c r="B88472" s="68"/>
    </row>
    <row r="88473" spans="2:2" x14ac:dyDescent="0.25">
      <c r="B88473" s="68"/>
    </row>
    <row r="88474" spans="2:2" x14ac:dyDescent="0.25">
      <c r="B88474" s="68"/>
    </row>
    <row r="88475" spans="2:2" x14ac:dyDescent="0.25">
      <c r="B88475" s="68"/>
    </row>
    <row r="88476" spans="2:2" x14ac:dyDescent="0.25">
      <c r="B88476" s="68"/>
    </row>
    <row r="88477" spans="2:2" x14ac:dyDescent="0.25">
      <c r="B88477" s="68"/>
    </row>
    <row r="88478" spans="2:2" x14ac:dyDescent="0.25">
      <c r="B88478" s="68"/>
    </row>
    <row r="88479" spans="2:2" x14ac:dyDescent="0.25">
      <c r="B88479" s="68"/>
    </row>
    <row r="88480" spans="2:2" x14ac:dyDescent="0.25">
      <c r="B88480" s="68"/>
    </row>
    <row r="88481" spans="2:2" x14ac:dyDescent="0.25">
      <c r="B88481" s="68"/>
    </row>
    <row r="88482" spans="2:2" x14ac:dyDescent="0.25">
      <c r="B88482" s="68"/>
    </row>
    <row r="88483" spans="2:2" x14ac:dyDescent="0.25">
      <c r="B88483" s="68"/>
    </row>
    <row r="88484" spans="2:2" x14ac:dyDescent="0.25">
      <c r="B88484" s="68"/>
    </row>
    <row r="88485" spans="2:2" x14ac:dyDescent="0.25">
      <c r="B88485" s="68"/>
    </row>
    <row r="88486" spans="2:2" x14ac:dyDescent="0.25">
      <c r="B88486" s="68"/>
    </row>
    <row r="88487" spans="2:2" x14ac:dyDescent="0.25">
      <c r="B88487" s="68"/>
    </row>
    <row r="88488" spans="2:2" x14ac:dyDescent="0.25">
      <c r="B88488" s="68"/>
    </row>
    <row r="88489" spans="2:2" x14ac:dyDescent="0.25">
      <c r="B88489" s="68"/>
    </row>
    <row r="88490" spans="2:2" x14ac:dyDescent="0.25">
      <c r="B88490" s="68"/>
    </row>
    <row r="88491" spans="2:2" x14ac:dyDescent="0.25">
      <c r="B88491" s="68"/>
    </row>
    <row r="88492" spans="2:2" x14ac:dyDescent="0.25">
      <c r="B88492" s="68"/>
    </row>
    <row r="88493" spans="2:2" x14ac:dyDescent="0.25">
      <c r="B88493" s="68"/>
    </row>
    <row r="88494" spans="2:2" x14ac:dyDescent="0.25">
      <c r="B88494" s="68"/>
    </row>
    <row r="88495" spans="2:2" x14ac:dyDescent="0.25">
      <c r="B88495" s="68"/>
    </row>
    <row r="88496" spans="2:2" x14ac:dyDescent="0.25">
      <c r="B88496" s="68"/>
    </row>
    <row r="88497" spans="2:2" x14ac:dyDescent="0.25">
      <c r="B88497" s="68"/>
    </row>
    <row r="88498" spans="2:2" x14ac:dyDescent="0.25">
      <c r="B88498" s="68"/>
    </row>
    <row r="88499" spans="2:2" x14ac:dyDescent="0.25">
      <c r="B88499" s="68"/>
    </row>
    <row r="88500" spans="2:2" x14ac:dyDescent="0.25">
      <c r="B88500" s="68"/>
    </row>
    <row r="88501" spans="2:2" x14ac:dyDescent="0.25">
      <c r="B88501" s="68"/>
    </row>
    <row r="88502" spans="2:2" x14ac:dyDescent="0.25">
      <c r="B88502" s="68"/>
    </row>
    <row r="88503" spans="2:2" x14ac:dyDescent="0.25">
      <c r="B88503" s="68"/>
    </row>
    <row r="88504" spans="2:2" x14ac:dyDescent="0.25">
      <c r="B88504" s="68"/>
    </row>
    <row r="88505" spans="2:2" x14ac:dyDescent="0.25">
      <c r="B88505" s="68"/>
    </row>
    <row r="88506" spans="2:2" x14ac:dyDescent="0.25">
      <c r="B88506" s="68"/>
    </row>
    <row r="88507" spans="2:2" x14ac:dyDescent="0.25">
      <c r="B88507" s="68"/>
    </row>
    <row r="88508" spans="2:2" x14ac:dyDescent="0.25">
      <c r="B88508" s="68"/>
    </row>
    <row r="88509" spans="2:2" x14ac:dyDescent="0.25">
      <c r="B88509" s="68"/>
    </row>
    <row r="88510" spans="2:2" x14ac:dyDescent="0.25">
      <c r="B88510" s="68"/>
    </row>
    <row r="88511" spans="2:2" x14ac:dyDescent="0.25">
      <c r="B88511" s="68"/>
    </row>
    <row r="88512" spans="2:2" x14ac:dyDescent="0.25">
      <c r="B88512" s="68"/>
    </row>
    <row r="88513" spans="2:2" x14ac:dyDescent="0.25">
      <c r="B88513" s="68"/>
    </row>
    <row r="88514" spans="2:2" x14ac:dyDescent="0.25">
      <c r="B88514" s="68"/>
    </row>
    <row r="88515" spans="2:2" x14ac:dyDescent="0.25">
      <c r="B88515" s="68"/>
    </row>
    <row r="88516" spans="2:2" x14ac:dyDescent="0.25">
      <c r="B88516" s="68"/>
    </row>
    <row r="88517" spans="2:2" x14ac:dyDescent="0.25">
      <c r="B88517" s="68"/>
    </row>
    <row r="88518" spans="2:2" x14ac:dyDescent="0.25">
      <c r="B88518" s="68"/>
    </row>
    <row r="88519" spans="2:2" x14ac:dyDescent="0.25">
      <c r="B88519" s="68"/>
    </row>
    <row r="88520" spans="2:2" x14ac:dyDescent="0.25">
      <c r="B88520" s="68"/>
    </row>
    <row r="88521" spans="2:2" x14ac:dyDescent="0.25">
      <c r="B88521" s="68"/>
    </row>
    <row r="88522" spans="2:2" x14ac:dyDescent="0.25">
      <c r="B88522" s="68"/>
    </row>
    <row r="88523" spans="2:2" x14ac:dyDescent="0.25">
      <c r="B88523" s="68"/>
    </row>
    <row r="88524" spans="2:2" x14ac:dyDescent="0.25">
      <c r="B88524" s="68"/>
    </row>
    <row r="88525" spans="2:2" x14ac:dyDescent="0.25">
      <c r="B88525" s="68"/>
    </row>
    <row r="88526" spans="2:2" x14ac:dyDescent="0.25">
      <c r="B88526" s="68"/>
    </row>
    <row r="88527" spans="2:2" x14ac:dyDescent="0.25">
      <c r="B88527" s="68"/>
    </row>
    <row r="88528" spans="2:2" x14ac:dyDescent="0.25">
      <c r="B88528" s="68"/>
    </row>
    <row r="88529" spans="2:2" x14ac:dyDescent="0.25">
      <c r="B88529" s="68"/>
    </row>
    <row r="88530" spans="2:2" x14ac:dyDescent="0.25">
      <c r="B88530" s="68"/>
    </row>
    <row r="88531" spans="2:2" x14ac:dyDescent="0.25">
      <c r="B88531" s="68"/>
    </row>
    <row r="88532" spans="2:2" x14ac:dyDescent="0.25">
      <c r="B88532" s="68"/>
    </row>
    <row r="88533" spans="2:2" x14ac:dyDescent="0.25">
      <c r="B88533" s="68"/>
    </row>
    <row r="88534" spans="2:2" x14ac:dyDescent="0.25">
      <c r="B88534" s="68"/>
    </row>
    <row r="88535" spans="2:2" x14ac:dyDescent="0.25">
      <c r="B88535" s="68"/>
    </row>
    <row r="88536" spans="2:2" x14ac:dyDescent="0.25">
      <c r="B88536" s="68"/>
    </row>
    <row r="88537" spans="2:2" x14ac:dyDescent="0.25">
      <c r="B88537" s="68"/>
    </row>
    <row r="88538" spans="2:2" x14ac:dyDescent="0.25">
      <c r="B88538" s="68"/>
    </row>
    <row r="88539" spans="2:2" x14ac:dyDescent="0.25">
      <c r="B88539" s="68"/>
    </row>
    <row r="88540" spans="2:2" x14ac:dyDescent="0.25">
      <c r="B88540" s="68"/>
    </row>
    <row r="88541" spans="2:2" x14ac:dyDescent="0.25">
      <c r="B88541" s="68"/>
    </row>
    <row r="88542" spans="2:2" x14ac:dyDescent="0.25">
      <c r="B88542" s="68"/>
    </row>
    <row r="88543" spans="2:2" x14ac:dyDescent="0.25">
      <c r="B88543" s="68"/>
    </row>
    <row r="88544" spans="2:2" x14ac:dyDescent="0.25">
      <c r="B88544" s="68"/>
    </row>
    <row r="88545" spans="2:2" x14ac:dyDescent="0.25">
      <c r="B88545" s="68"/>
    </row>
    <row r="88546" spans="2:2" x14ac:dyDescent="0.25">
      <c r="B88546" s="68"/>
    </row>
    <row r="88547" spans="2:2" x14ac:dyDescent="0.25">
      <c r="B88547" s="68"/>
    </row>
    <row r="88548" spans="2:2" x14ac:dyDescent="0.25">
      <c r="B88548" s="68"/>
    </row>
    <row r="88549" spans="2:2" x14ac:dyDescent="0.25">
      <c r="B88549" s="68"/>
    </row>
    <row r="88550" spans="2:2" x14ac:dyDescent="0.25">
      <c r="B88550" s="68"/>
    </row>
    <row r="88551" spans="2:2" x14ac:dyDescent="0.25">
      <c r="B88551" s="68"/>
    </row>
    <row r="88552" spans="2:2" x14ac:dyDescent="0.25">
      <c r="B88552" s="68"/>
    </row>
    <row r="88553" spans="2:2" x14ac:dyDescent="0.25">
      <c r="B88553" s="68"/>
    </row>
    <row r="88554" spans="2:2" x14ac:dyDescent="0.25">
      <c r="B88554" s="68"/>
    </row>
    <row r="88555" spans="2:2" x14ac:dyDescent="0.25">
      <c r="B88555" s="68"/>
    </row>
    <row r="88556" spans="2:2" x14ac:dyDescent="0.25">
      <c r="B88556" s="68"/>
    </row>
    <row r="88557" spans="2:2" x14ac:dyDescent="0.25">
      <c r="B88557" s="68"/>
    </row>
    <row r="88558" spans="2:2" x14ac:dyDescent="0.25">
      <c r="B88558" s="68"/>
    </row>
    <row r="88559" spans="2:2" x14ac:dyDescent="0.25">
      <c r="B88559" s="68"/>
    </row>
    <row r="88560" spans="2:2" x14ac:dyDescent="0.25">
      <c r="B88560" s="68"/>
    </row>
    <row r="88561" spans="2:2" x14ac:dyDescent="0.25">
      <c r="B88561" s="68"/>
    </row>
    <row r="88562" spans="2:2" x14ac:dyDescent="0.25">
      <c r="B88562" s="68"/>
    </row>
    <row r="88563" spans="2:2" x14ac:dyDescent="0.25">
      <c r="B88563" s="68"/>
    </row>
    <row r="88564" spans="2:2" x14ac:dyDescent="0.25">
      <c r="B88564" s="68"/>
    </row>
    <row r="88565" spans="2:2" x14ac:dyDescent="0.25">
      <c r="B88565" s="68"/>
    </row>
    <row r="88566" spans="2:2" x14ac:dyDescent="0.25">
      <c r="B88566" s="68"/>
    </row>
    <row r="88567" spans="2:2" x14ac:dyDescent="0.25">
      <c r="B88567" s="68"/>
    </row>
    <row r="88568" spans="2:2" x14ac:dyDescent="0.25">
      <c r="B88568" s="68"/>
    </row>
    <row r="88569" spans="2:2" x14ac:dyDescent="0.25">
      <c r="B88569" s="68"/>
    </row>
    <row r="88570" spans="2:2" x14ac:dyDescent="0.25">
      <c r="B88570" s="68"/>
    </row>
    <row r="88571" spans="2:2" x14ac:dyDescent="0.25">
      <c r="B88571" s="68"/>
    </row>
    <row r="88572" spans="2:2" x14ac:dyDescent="0.25">
      <c r="B88572" s="68"/>
    </row>
    <row r="88573" spans="2:2" x14ac:dyDescent="0.25">
      <c r="B88573" s="68"/>
    </row>
    <row r="88574" spans="2:2" x14ac:dyDescent="0.25">
      <c r="B88574" s="68"/>
    </row>
    <row r="88575" spans="2:2" x14ac:dyDescent="0.25">
      <c r="B88575" s="68"/>
    </row>
    <row r="88576" spans="2:2" x14ac:dyDescent="0.25">
      <c r="B88576" s="68"/>
    </row>
    <row r="88577" spans="2:2" x14ac:dyDescent="0.25">
      <c r="B88577" s="68"/>
    </row>
    <row r="88578" spans="2:2" x14ac:dyDescent="0.25">
      <c r="B88578" s="68"/>
    </row>
    <row r="88579" spans="2:2" x14ac:dyDescent="0.25">
      <c r="B88579" s="68"/>
    </row>
    <row r="88580" spans="2:2" x14ac:dyDescent="0.25">
      <c r="B88580" s="68"/>
    </row>
    <row r="88581" spans="2:2" x14ac:dyDescent="0.25">
      <c r="B88581" s="68"/>
    </row>
    <row r="88582" spans="2:2" x14ac:dyDescent="0.25">
      <c r="B88582" s="68"/>
    </row>
    <row r="88583" spans="2:2" x14ac:dyDescent="0.25">
      <c r="B88583" s="68"/>
    </row>
    <row r="88584" spans="2:2" x14ac:dyDescent="0.25">
      <c r="B88584" s="68"/>
    </row>
    <row r="88585" spans="2:2" x14ac:dyDescent="0.25">
      <c r="B88585" s="68"/>
    </row>
    <row r="88586" spans="2:2" x14ac:dyDescent="0.25">
      <c r="B88586" s="68"/>
    </row>
    <row r="88587" spans="2:2" x14ac:dyDescent="0.25">
      <c r="B88587" s="68"/>
    </row>
    <row r="88588" spans="2:2" x14ac:dyDescent="0.25">
      <c r="B88588" s="68"/>
    </row>
    <row r="88589" spans="2:2" x14ac:dyDescent="0.25">
      <c r="B88589" s="68"/>
    </row>
    <row r="88590" spans="2:2" x14ac:dyDescent="0.25">
      <c r="B88590" s="68"/>
    </row>
    <row r="88591" spans="2:2" x14ac:dyDescent="0.25">
      <c r="B88591" s="68"/>
    </row>
    <row r="88592" spans="2:2" x14ac:dyDescent="0.25">
      <c r="B88592" s="68"/>
    </row>
    <row r="88593" spans="2:2" x14ac:dyDescent="0.25">
      <c r="B88593" s="68"/>
    </row>
    <row r="88594" spans="2:2" x14ac:dyDescent="0.25">
      <c r="B88594" s="68"/>
    </row>
    <row r="88595" spans="2:2" x14ac:dyDescent="0.25">
      <c r="B88595" s="68"/>
    </row>
    <row r="88596" spans="2:2" x14ac:dyDescent="0.25">
      <c r="B88596" s="68"/>
    </row>
    <row r="88597" spans="2:2" x14ac:dyDescent="0.25">
      <c r="B88597" s="68"/>
    </row>
    <row r="88598" spans="2:2" x14ac:dyDescent="0.25">
      <c r="B88598" s="68"/>
    </row>
    <row r="88599" spans="2:2" x14ac:dyDescent="0.25">
      <c r="B88599" s="68"/>
    </row>
    <row r="88600" spans="2:2" x14ac:dyDescent="0.25">
      <c r="B88600" s="68"/>
    </row>
    <row r="88601" spans="2:2" x14ac:dyDescent="0.25">
      <c r="B88601" s="68"/>
    </row>
    <row r="88602" spans="2:2" x14ac:dyDescent="0.25">
      <c r="B88602" s="68"/>
    </row>
    <row r="88603" spans="2:2" x14ac:dyDescent="0.25">
      <c r="B88603" s="68"/>
    </row>
    <row r="88604" spans="2:2" x14ac:dyDescent="0.25">
      <c r="B88604" s="68"/>
    </row>
    <row r="88605" spans="2:2" x14ac:dyDescent="0.25">
      <c r="B88605" s="68"/>
    </row>
    <row r="88606" spans="2:2" x14ac:dyDescent="0.25">
      <c r="B88606" s="68"/>
    </row>
    <row r="88607" spans="2:2" x14ac:dyDescent="0.25">
      <c r="B88607" s="68"/>
    </row>
    <row r="88608" spans="2:2" x14ac:dyDescent="0.25">
      <c r="B88608" s="68"/>
    </row>
    <row r="88609" spans="2:2" x14ac:dyDescent="0.25">
      <c r="B88609" s="68"/>
    </row>
    <row r="88610" spans="2:2" x14ac:dyDescent="0.25">
      <c r="B88610" s="68"/>
    </row>
    <row r="88611" spans="2:2" x14ac:dyDescent="0.25">
      <c r="B88611" s="68"/>
    </row>
    <row r="88612" spans="2:2" x14ac:dyDescent="0.25">
      <c r="B88612" s="68"/>
    </row>
    <row r="88613" spans="2:2" x14ac:dyDescent="0.25">
      <c r="B88613" s="68"/>
    </row>
    <row r="88614" spans="2:2" x14ac:dyDescent="0.25">
      <c r="B88614" s="68"/>
    </row>
    <row r="88615" spans="2:2" x14ac:dyDescent="0.25">
      <c r="B88615" s="68"/>
    </row>
    <row r="88616" spans="2:2" x14ac:dyDescent="0.25">
      <c r="B88616" s="68"/>
    </row>
    <row r="88617" spans="2:2" x14ac:dyDescent="0.25">
      <c r="B88617" s="68"/>
    </row>
    <row r="88618" spans="2:2" x14ac:dyDescent="0.25">
      <c r="B88618" s="68"/>
    </row>
    <row r="88619" spans="2:2" x14ac:dyDescent="0.25">
      <c r="B88619" s="68"/>
    </row>
    <row r="88620" spans="2:2" x14ac:dyDescent="0.25">
      <c r="B88620" s="68"/>
    </row>
    <row r="88621" spans="2:2" x14ac:dyDescent="0.25">
      <c r="B88621" s="68"/>
    </row>
    <row r="88622" spans="2:2" x14ac:dyDescent="0.25">
      <c r="B88622" s="68"/>
    </row>
    <row r="88623" spans="2:2" x14ac:dyDescent="0.25">
      <c r="B88623" s="68"/>
    </row>
    <row r="88624" spans="2:2" x14ac:dyDescent="0.25">
      <c r="B88624" s="68"/>
    </row>
    <row r="88625" spans="2:2" x14ac:dyDescent="0.25">
      <c r="B88625" s="68"/>
    </row>
    <row r="88626" spans="2:2" x14ac:dyDescent="0.25">
      <c r="B88626" s="68"/>
    </row>
    <row r="88627" spans="2:2" x14ac:dyDescent="0.25">
      <c r="B88627" s="68"/>
    </row>
    <row r="88628" spans="2:2" x14ac:dyDescent="0.25">
      <c r="B88628" s="68"/>
    </row>
    <row r="88629" spans="2:2" x14ac:dyDescent="0.25">
      <c r="B88629" s="68"/>
    </row>
    <row r="88630" spans="2:2" x14ac:dyDescent="0.25">
      <c r="B88630" s="68"/>
    </row>
    <row r="88631" spans="2:2" x14ac:dyDescent="0.25">
      <c r="B88631" s="68"/>
    </row>
    <row r="88632" spans="2:2" x14ac:dyDescent="0.25">
      <c r="B88632" s="68"/>
    </row>
    <row r="88633" spans="2:2" x14ac:dyDescent="0.25">
      <c r="B88633" s="68"/>
    </row>
    <row r="88634" spans="2:2" x14ac:dyDescent="0.25">
      <c r="B88634" s="68"/>
    </row>
    <row r="88635" spans="2:2" x14ac:dyDescent="0.25">
      <c r="B88635" s="68"/>
    </row>
    <row r="88636" spans="2:2" x14ac:dyDescent="0.25">
      <c r="B88636" s="68"/>
    </row>
    <row r="88637" spans="2:2" x14ac:dyDescent="0.25">
      <c r="B88637" s="68"/>
    </row>
    <row r="88638" spans="2:2" x14ac:dyDescent="0.25">
      <c r="B88638" s="68"/>
    </row>
    <row r="88639" spans="2:2" x14ac:dyDescent="0.25">
      <c r="B88639" s="68"/>
    </row>
    <row r="88640" spans="2:2" x14ac:dyDescent="0.25">
      <c r="B88640" s="68"/>
    </row>
    <row r="88641" spans="2:2" x14ac:dyDescent="0.25">
      <c r="B88641" s="68"/>
    </row>
    <row r="88642" spans="2:2" x14ac:dyDescent="0.25">
      <c r="B88642" s="68"/>
    </row>
    <row r="88643" spans="2:2" x14ac:dyDescent="0.25">
      <c r="B88643" s="68"/>
    </row>
    <row r="88644" spans="2:2" x14ac:dyDescent="0.25">
      <c r="B88644" s="68"/>
    </row>
    <row r="88645" spans="2:2" x14ac:dyDescent="0.25">
      <c r="B88645" s="68"/>
    </row>
    <row r="88646" spans="2:2" x14ac:dyDescent="0.25">
      <c r="B88646" s="68"/>
    </row>
    <row r="88647" spans="2:2" x14ac:dyDescent="0.25">
      <c r="B88647" s="68"/>
    </row>
    <row r="88648" spans="2:2" x14ac:dyDescent="0.25">
      <c r="B88648" s="68"/>
    </row>
    <row r="88649" spans="2:2" x14ac:dyDescent="0.25">
      <c r="B88649" s="68"/>
    </row>
    <row r="88650" spans="2:2" x14ac:dyDescent="0.25">
      <c r="B88650" s="68"/>
    </row>
    <row r="88651" spans="2:2" x14ac:dyDescent="0.25">
      <c r="B88651" s="68"/>
    </row>
    <row r="88652" spans="2:2" x14ac:dyDescent="0.25">
      <c r="B88652" s="68"/>
    </row>
    <row r="88653" spans="2:2" x14ac:dyDescent="0.25">
      <c r="B88653" s="68"/>
    </row>
    <row r="88654" spans="2:2" x14ac:dyDescent="0.25">
      <c r="B88654" s="68"/>
    </row>
    <row r="88655" spans="2:2" x14ac:dyDescent="0.25">
      <c r="B88655" s="68"/>
    </row>
    <row r="88656" spans="2:2" x14ac:dyDescent="0.25">
      <c r="B88656" s="68"/>
    </row>
    <row r="88657" spans="2:2" x14ac:dyDescent="0.25">
      <c r="B88657" s="68"/>
    </row>
    <row r="88658" spans="2:2" x14ac:dyDescent="0.25">
      <c r="B88658" s="68"/>
    </row>
    <row r="88659" spans="2:2" x14ac:dyDescent="0.25">
      <c r="B88659" s="68"/>
    </row>
    <row r="88660" spans="2:2" x14ac:dyDescent="0.25">
      <c r="B88660" s="68"/>
    </row>
    <row r="88661" spans="2:2" x14ac:dyDescent="0.25">
      <c r="B88661" s="68"/>
    </row>
    <row r="88662" spans="2:2" x14ac:dyDescent="0.25">
      <c r="B88662" s="68"/>
    </row>
    <row r="88663" spans="2:2" x14ac:dyDescent="0.25">
      <c r="B88663" s="68"/>
    </row>
    <row r="88664" spans="2:2" x14ac:dyDescent="0.25">
      <c r="B88664" s="68"/>
    </row>
    <row r="88665" spans="2:2" x14ac:dyDescent="0.25">
      <c r="B88665" s="68"/>
    </row>
    <row r="88666" spans="2:2" x14ac:dyDescent="0.25">
      <c r="B88666" s="68"/>
    </row>
    <row r="88667" spans="2:2" x14ac:dyDescent="0.25">
      <c r="B88667" s="68"/>
    </row>
    <row r="88668" spans="2:2" x14ac:dyDescent="0.25">
      <c r="B88668" s="68"/>
    </row>
    <row r="88669" spans="2:2" x14ac:dyDescent="0.25">
      <c r="B88669" s="68"/>
    </row>
    <row r="88670" spans="2:2" x14ac:dyDescent="0.25">
      <c r="B88670" s="68"/>
    </row>
    <row r="88671" spans="2:2" x14ac:dyDescent="0.25">
      <c r="B88671" s="68"/>
    </row>
    <row r="88672" spans="2:2" x14ac:dyDescent="0.25">
      <c r="B88672" s="68"/>
    </row>
    <row r="88673" spans="2:2" x14ac:dyDescent="0.25">
      <c r="B88673" s="68"/>
    </row>
    <row r="88674" spans="2:2" x14ac:dyDescent="0.25">
      <c r="B88674" s="68"/>
    </row>
    <row r="88675" spans="2:2" x14ac:dyDescent="0.25">
      <c r="B88675" s="68"/>
    </row>
    <row r="88676" spans="2:2" x14ac:dyDescent="0.25">
      <c r="B88676" s="68"/>
    </row>
    <row r="88677" spans="2:2" x14ac:dyDescent="0.25">
      <c r="B88677" s="68"/>
    </row>
    <row r="88678" spans="2:2" x14ac:dyDescent="0.25">
      <c r="B88678" s="68"/>
    </row>
    <row r="88679" spans="2:2" x14ac:dyDescent="0.25">
      <c r="B88679" s="68"/>
    </row>
    <row r="88680" spans="2:2" x14ac:dyDescent="0.25">
      <c r="B88680" s="68"/>
    </row>
    <row r="88681" spans="2:2" x14ac:dyDescent="0.25">
      <c r="B88681" s="68"/>
    </row>
    <row r="88682" spans="2:2" x14ac:dyDescent="0.25">
      <c r="B88682" s="68"/>
    </row>
    <row r="88683" spans="2:2" x14ac:dyDescent="0.25">
      <c r="B88683" s="68"/>
    </row>
    <row r="88684" spans="2:2" x14ac:dyDescent="0.25">
      <c r="B88684" s="68"/>
    </row>
    <row r="88685" spans="2:2" x14ac:dyDescent="0.25">
      <c r="B88685" s="68"/>
    </row>
    <row r="88686" spans="2:2" x14ac:dyDescent="0.25">
      <c r="B88686" s="68"/>
    </row>
    <row r="88687" spans="2:2" x14ac:dyDescent="0.25">
      <c r="B88687" s="68"/>
    </row>
    <row r="88688" spans="2:2" x14ac:dyDescent="0.25">
      <c r="B88688" s="68"/>
    </row>
    <row r="88689" spans="2:2" x14ac:dyDescent="0.25">
      <c r="B88689" s="68"/>
    </row>
    <row r="88690" spans="2:2" x14ac:dyDescent="0.25">
      <c r="B88690" s="68"/>
    </row>
    <row r="88691" spans="2:2" x14ac:dyDescent="0.25">
      <c r="B88691" s="68"/>
    </row>
    <row r="88692" spans="2:2" x14ac:dyDescent="0.25">
      <c r="B88692" s="68"/>
    </row>
    <row r="88693" spans="2:2" x14ac:dyDescent="0.25">
      <c r="B88693" s="68"/>
    </row>
    <row r="88694" spans="2:2" x14ac:dyDescent="0.25">
      <c r="B88694" s="68"/>
    </row>
    <row r="88695" spans="2:2" x14ac:dyDescent="0.25">
      <c r="B88695" s="68"/>
    </row>
    <row r="88696" spans="2:2" x14ac:dyDescent="0.25">
      <c r="B88696" s="68"/>
    </row>
    <row r="88697" spans="2:2" x14ac:dyDescent="0.25">
      <c r="B88697" s="68"/>
    </row>
    <row r="88698" spans="2:2" x14ac:dyDescent="0.25">
      <c r="B88698" s="68"/>
    </row>
    <row r="88699" spans="2:2" x14ac:dyDescent="0.25">
      <c r="B88699" s="68"/>
    </row>
    <row r="88700" spans="2:2" x14ac:dyDescent="0.25">
      <c r="B88700" s="68"/>
    </row>
    <row r="88701" spans="2:2" x14ac:dyDescent="0.25">
      <c r="B88701" s="68"/>
    </row>
    <row r="88702" spans="2:2" x14ac:dyDescent="0.25">
      <c r="B88702" s="68"/>
    </row>
    <row r="88703" spans="2:2" x14ac:dyDescent="0.25">
      <c r="B88703" s="68"/>
    </row>
    <row r="88704" spans="2:2" x14ac:dyDescent="0.25">
      <c r="B88704" s="68"/>
    </row>
    <row r="88705" spans="2:2" x14ac:dyDescent="0.25">
      <c r="B88705" s="68"/>
    </row>
    <row r="88706" spans="2:2" x14ac:dyDescent="0.25">
      <c r="B88706" s="68"/>
    </row>
    <row r="88707" spans="2:2" x14ac:dyDescent="0.25">
      <c r="B88707" s="68"/>
    </row>
    <row r="88708" spans="2:2" x14ac:dyDescent="0.25">
      <c r="B88708" s="68"/>
    </row>
    <row r="88709" spans="2:2" x14ac:dyDescent="0.25">
      <c r="B88709" s="68"/>
    </row>
    <row r="88710" spans="2:2" x14ac:dyDescent="0.25">
      <c r="B88710" s="68"/>
    </row>
    <row r="88711" spans="2:2" x14ac:dyDescent="0.25">
      <c r="B88711" s="68"/>
    </row>
    <row r="88712" spans="2:2" x14ac:dyDescent="0.25">
      <c r="B88712" s="68"/>
    </row>
    <row r="88713" spans="2:2" x14ac:dyDescent="0.25">
      <c r="B88713" s="68"/>
    </row>
    <row r="88714" spans="2:2" x14ac:dyDescent="0.25">
      <c r="B88714" s="68"/>
    </row>
    <row r="88715" spans="2:2" x14ac:dyDescent="0.25">
      <c r="B88715" s="68"/>
    </row>
    <row r="88716" spans="2:2" x14ac:dyDescent="0.25">
      <c r="B88716" s="68"/>
    </row>
    <row r="88717" spans="2:2" x14ac:dyDescent="0.25">
      <c r="B88717" s="68"/>
    </row>
    <row r="88718" spans="2:2" x14ac:dyDescent="0.25">
      <c r="B88718" s="68"/>
    </row>
    <row r="88719" spans="2:2" x14ac:dyDescent="0.25">
      <c r="B88719" s="68"/>
    </row>
    <row r="88720" spans="2:2" x14ac:dyDescent="0.25">
      <c r="B88720" s="68"/>
    </row>
    <row r="88721" spans="2:2" x14ac:dyDescent="0.25">
      <c r="B88721" s="68"/>
    </row>
    <row r="88722" spans="2:2" x14ac:dyDescent="0.25">
      <c r="B88722" s="68"/>
    </row>
    <row r="88723" spans="2:2" x14ac:dyDescent="0.25">
      <c r="B88723" s="68"/>
    </row>
    <row r="88724" spans="2:2" x14ac:dyDescent="0.25">
      <c r="B88724" s="68"/>
    </row>
    <row r="88725" spans="2:2" x14ac:dyDescent="0.25">
      <c r="B88725" s="68"/>
    </row>
    <row r="88726" spans="2:2" x14ac:dyDescent="0.25">
      <c r="B88726" s="68"/>
    </row>
    <row r="88727" spans="2:2" x14ac:dyDescent="0.25">
      <c r="B88727" s="68"/>
    </row>
    <row r="88728" spans="2:2" x14ac:dyDescent="0.25">
      <c r="B88728" s="68"/>
    </row>
    <row r="88729" spans="2:2" x14ac:dyDescent="0.25">
      <c r="B88729" s="68"/>
    </row>
    <row r="88730" spans="2:2" x14ac:dyDescent="0.25">
      <c r="B88730" s="68"/>
    </row>
    <row r="88731" spans="2:2" x14ac:dyDescent="0.25">
      <c r="B88731" s="68"/>
    </row>
    <row r="88732" spans="2:2" x14ac:dyDescent="0.25">
      <c r="B88732" s="68"/>
    </row>
    <row r="88733" spans="2:2" x14ac:dyDescent="0.25">
      <c r="B88733" s="68"/>
    </row>
    <row r="88734" spans="2:2" x14ac:dyDescent="0.25">
      <c r="B88734" s="68"/>
    </row>
    <row r="88735" spans="2:2" x14ac:dyDescent="0.25">
      <c r="B88735" s="68"/>
    </row>
    <row r="88736" spans="2:2" x14ac:dyDescent="0.25">
      <c r="B88736" s="68"/>
    </row>
    <row r="88737" spans="2:2" x14ac:dyDescent="0.25">
      <c r="B88737" s="68"/>
    </row>
    <row r="88738" spans="2:2" x14ac:dyDescent="0.25">
      <c r="B88738" s="68"/>
    </row>
    <row r="88739" spans="2:2" x14ac:dyDescent="0.25">
      <c r="B88739" s="68"/>
    </row>
    <row r="88740" spans="2:2" x14ac:dyDescent="0.25">
      <c r="B88740" s="68"/>
    </row>
    <row r="88741" spans="2:2" x14ac:dyDescent="0.25">
      <c r="B88741" s="68"/>
    </row>
    <row r="88742" spans="2:2" x14ac:dyDescent="0.25">
      <c r="B88742" s="68"/>
    </row>
    <row r="88743" spans="2:2" x14ac:dyDescent="0.25">
      <c r="B88743" s="68"/>
    </row>
    <row r="88744" spans="2:2" x14ac:dyDescent="0.25">
      <c r="B88744" s="68"/>
    </row>
    <row r="88745" spans="2:2" x14ac:dyDescent="0.25">
      <c r="B88745" s="68"/>
    </row>
    <row r="88746" spans="2:2" x14ac:dyDescent="0.25">
      <c r="B88746" s="68"/>
    </row>
    <row r="88747" spans="2:2" x14ac:dyDescent="0.25">
      <c r="B88747" s="68"/>
    </row>
    <row r="88748" spans="2:2" x14ac:dyDescent="0.25">
      <c r="B88748" s="68"/>
    </row>
    <row r="88749" spans="2:2" x14ac:dyDescent="0.25">
      <c r="B88749" s="68"/>
    </row>
    <row r="88750" spans="2:2" x14ac:dyDescent="0.25">
      <c r="B88750" s="68"/>
    </row>
    <row r="88751" spans="2:2" x14ac:dyDescent="0.25">
      <c r="B88751" s="68"/>
    </row>
    <row r="88752" spans="2:2" x14ac:dyDescent="0.25">
      <c r="B88752" s="68"/>
    </row>
    <row r="88753" spans="2:2" x14ac:dyDescent="0.25">
      <c r="B88753" s="68"/>
    </row>
    <row r="88754" spans="2:2" x14ac:dyDescent="0.25">
      <c r="B88754" s="68"/>
    </row>
    <row r="88755" spans="2:2" x14ac:dyDescent="0.25">
      <c r="B88755" s="68"/>
    </row>
    <row r="88756" spans="2:2" x14ac:dyDescent="0.25">
      <c r="B88756" s="68"/>
    </row>
    <row r="88757" spans="2:2" x14ac:dyDescent="0.25">
      <c r="B88757" s="68"/>
    </row>
    <row r="88758" spans="2:2" x14ac:dyDescent="0.25">
      <c r="B88758" s="68"/>
    </row>
    <row r="88759" spans="2:2" x14ac:dyDescent="0.25">
      <c r="B88759" s="68"/>
    </row>
    <row r="88760" spans="2:2" x14ac:dyDescent="0.25">
      <c r="B88760" s="68"/>
    </row>
    <row r="88761" spans="2:2" x14ac:dyDescent="0.25">
      <c r="B88761" s="68"/>
    </row>
    <row r="88762" spans="2:2" x14ac:dyDescent="0.25">
      <c r="B88762" s="68"/>
    </row>
    <row r="88763" spans="2:2" x14ac:dyDescent="0.25">
      <c r="B88763" s="68"/>
    </row>
    <row r="88764" spans="2:2" x14ac:dyDescent="0.25">
      <c r="B88764" s="68"/>
    </row>
    <row r="88765" spans="2:2" x14ac:dyDescent="0.25">
      <c r="B88765" s="68"/>
    </row>
    <row r="88766" spans="2:2" x14ac:dyDescent="0.25">
      <c r="B88766" s="68"/>
    </row>
    <row r="88767" spans="2:2" x14ac:dyDescent="0.25">
      <c r="B88767" s="68"/>
    </row>
    <row r="88768" spans="2:2" x14ac:dyDescent="0.25">
      <c r="B88768" s="68"/>
    </row>
    <row r="88769" spans="2:2" x14ac:dyDescent="0.25">
      <c r="B88769" s="68"/>
    </row>
    <row r="88770" spans="2:2" x14ac:dyDescent="0.25">
      <c r="B88770" s="68"/>
    </row>
    <row r="88771" spans="2:2" x14ac:dyDescent="0.25">
      <c r="B88771" s="68"/>
    </row>
    <row r="88772" spans="2:2" x14ac:dyDescent="0.25">
      <c r="B88772" s="68"/>
    </row>
    <row r="88773" spans="2:2" x14ac:dyDescent="0.25">
      <c r="B88773" s="68"/>
    </row>
    <row r="88774" spans="2:2" x14ac:dyDescent="0.25">
      <c r="B88774" s="68"/>
    </row>
    <row r="88775" spans="2:2" x14ac:dyDescent="0.25">
      <c r="B88775" s="68"/>
    </row>
    <row r="88776" spans="2:2" x14ac:dyDescent="0.25">
      <c r="B88776" s="68"/>
    </row>
    <row r="88777" spans="2:2" x14ac:dyDescent="0.25">
      <c r="B88777" s="68"/>
    </row>
    <row r="88778" spans="2:2" x14ac:dyDescent="0.25">
      <c r="B88778" s="68"/>
    </row>
    <row r="88779" spans="2:2" x14ac:dyDescent="0.25">
      <c r="B88779" s="68"/>
    </row>
    <row r="88780" spans="2:2" x14ac:dyDescent="0.25">
      <c r="B88780" s="68"/>
    </row>
    <row r="88781" spans="2:2" x14ac:dyDescent="0.25">
      <c r="B88781" s="68"/>
    </row>
    <row r="88782" spans="2:2" x14ac:dyDescent="0.25">
      <c r="B88782" s="68"/>
    </row>
    <row r="88783" spans="2:2" x14ac:dyDescent="0.25">
      <c r="B88783" s="68"/>
    </row>
    <row r="88784" spans="2:2" x14ac:dyDescent="0.25">
      <c r="B88784" s="68"/>
    </row>
    <row r="88785" spans="2:2" x14ac:dyDescent="0.25">
      <c r="B88785" s="68"/>
    </row>
    <row r="88786" spans="2:2" x14ac:dyDescent="0.25">
      <c r="B88786" s="68"/>
    </row>
    <row r="88787" spans="2:2" x14ac:dyDescent="0.25">
      <c r="B88787" s="68"/>
    </row>
    <row r="88788" spans="2:2" x14ac:dyDescent="0.25">
      <c r="B88788" s="68"/>
    </row>
    <row r="88789" spans="2:2" x14ac:dyDescent="0.25">
      <c r="B88789" s="68"/>
    </row>
    <row r="88790" spans="2:2" x14ac:dyDescent="0.25">
      <c r="B88790" s="68"/>
    </row>
    <row r="88791" spans="2:2" x14ac:dyDescent="0.25">
      <c r="B88791" s="68"/>
    </row>
    <row r="88792" spans="2:2" x14ac:dyDescent="0.25">
      <c r="B88792" s="68"/>
    </row>
    <row r="88793" spans="2:2" x14ac:dyDescent="0.25">
      <c r="B88793" s="68"/>
    </row>
    <row r="88794" spans="2:2" x14ac:dyDescent="0.25">
      <c r="B88794" s="68"/>
    </row>
    <row r="88795" spans="2:2" x14ac:dyDescent="0.25">
      <c r="B88795" s="68"/>
    </row>
    <row r="88796" spans="2:2" x14ac:dyDescent="0.25">
      <c r="B88796" s="68"/>
    </row>
    <row r="88797" spans="2:2" x14ac:dyDescent="0.25">
      <c r="B88797" s="68"/>
    </row>
    <row r="88798" spans="2:2" x14ac:dyDescent="0.25">
      <c r="B88798" s="68"/>
    </row>
    <row r="88799" spans="2:2" x14ac:dyDescent="0.25">
      <c r="B88799" s="68"/>
    </row>
    <row r="88800" spans="2:2" x14ac:dyDescent="0.25">
      <c r="B88800" s="68"/>
    </row>
    <row r="88801" spans="2:2" x14ac:dyDescent="0.25">
      <c r="B88801" s="68"/>
    </row>
    <row r="88802" spans="2:2" x14ac:dyDescent="0.25">
      <c r="B88802" s="68"/>
    </row>
    <row r="88803" spans="2:2" x14ac:dyDescent="0.25">
      <c r="B88803" s="68"/>
    </row>
    <row r="88804" spans="2:2" x14ac:dyDescent="0.25">
      <c r="B88804" s="68"/>
    </row>
    <row r="88805" spans="2:2" x14ac:dyDescent="0.25">
      <c r="B88805" s="68"/>
    </row>
    <row r="88806" spans="2:2" x14ac:dyDescent="0.25">
      <c r="B88806" s="68"/>
    </row>
    <row r="88807" spans="2:2" x14ac:dyDescent="0.25">
      <c r="B88807" s="68"/>
    </row>
    <row r="88808" spans="2:2" x14ac:dyDescent="0.25">
      <c r="B88808" s="68"/>
    </row>
    <row r="88809" spans="2:2" x14ac:dyDescent="0.25">
      <c r="B88809" s="68"/>
    </row>
    <row r="88810" spans="2:2" x14ac:dyDescent="0.25">
      <c r="B88810" s="68"/>
    </row>
    <row r="88811" spans="2:2" x14ac:dyDescent="0.25">
      <c r="B88811" s="68"/>
    </row>
    <row r="88812" spans="2:2" x14ac:dyDescent="0.25">
      <c r="B88812" s="68"/>
    </row>
    <row r="88813" spans="2:2" x14ac:dyDescent="0.25">
      <c r="B88813" s="68"/>
    </row>
    <row r="88814" spans="2:2" x14ac:dyDescent="0.25">
      <c r="B88814" s="68"/>
    </row>
    <row r="88815" spans="2:2" x14ac:dyDescent="0.25">
      <c r="B88815" s="68"/>
    </row>
    <row r="88816" spans="2:2" x14ac:dyDescent="0.25">
      <c r="B88816" s="68"/>
    </row>
    <row r="88817" spans="2:2" x14ac:dyDescent="0.25">
      <c r="B88817" s="68"/>
    </row>
    <row r="88818" spans="2:2" x14ac:dyDescent="0.25">
      <c r="B88818" s="68"/>
    </row>
    <row r="88819" spans="2:2" x14ac:dyDescent="0.25">
      <c r="B88819" s="68"/>
    </row>
    <row r="88820" spans="2:2" x14ac:dyDescent="0.25">
      <c r="B88820" s="68"/>
    </row>
    <row r="88821" spans="2:2" x14ac:dyDescent="0.25">
      <c r="B88821" s="68"/>
    </row>
    <row r="88822" spans="2:2" x14ac:dyDescent="0.25">
      <c r="B88822" s="68"/>
    </row>
    <row r="88823" spans="2:2" x14ac:dyDescent="0.25">
      <c r="B88823" s="68"/>
    </row>
    <row r="88824" spans="2:2" x14ac:dyDescent="0.25">
      <c r="B88824" s="68"/>
    </row>
    <row r="88825" spans="2:2" x14ac:dyDescent="0.25">
      <c r="B88825" s="68"/>
    </row>
    <row r="88826" spans="2:2" x14ac:dyDescent="0.25">
      <c r="B88826" s="68"/>
    </row>
    <row r="88827" spans="2:2" x14ac:dyDescent="0.25">
      <c r="B88827" s="68"/>
    </row>
    <row r="88828" spans="2:2" x14ac:dyDescent="0.25">
      <c r="B88828" s="68"/>
    </row>
    <row r="88829" spans="2:2" x14ac:dyDescent="0.25">
      <c r="B88829" s="68"/>
    </row>
    <row r="88830" spans="2:2" x14ac:dyDescent="0.25">
      <c r="B88830" s="68"/>
    </row>
    <row r="88831" spans="2:2" x14ac:dyDescent="0.25">
      <c r="B88831" s="68"/>
    </row>
    <row r="88832" spans="2:2" x14ac:dyDescent="0.25">
      <c r="B88832" s="68"/>
    </row>
    <row r="88833" spans="2:2" x14ac:dyDescent="0.25">
      <c r="B88833" s="68"/>
    </row>
    <row r="88834" spans="2:2" x14ac:dyDescent="0.25">
      <c r="B88834" s="68"/>
    </row>
    <row r="88835" spans="2:2" x14ac:dyDescent="0.25">
      <c r="B88835" s="68"/>
    </row>
    <row r="88836" spans="2:2" x14ac:dyDescent="0.25">
      <c r="B88836" s="68"/>
    </row>
    <row r="88837" spans="2:2" x14ac:dyDescent="0.25">
      <c r="B88837" s="68"/>
    </row>
    <row r="88838" spans="2:2" x14ac:dyDescent="0.25">
      <c r="B88838" s="68"/>
    </row>
    <row r="88839" spans="2:2" x14ac:dyDescent="0.25">
      <c r="B88839" s="68"/>
    </row>
    <row r="88840" spans="2:2" x14ac:dyDescent="0.25">
      <c r="B88840" s="68"/>
    </row>
    <row r="88841" spans="2:2" x14ac:dyDescent="0.25">
      <c r="B88841" s="68"/>
    </row>
    <row r="88842" spans="2:2" x14ac:dyDescent="0.25">
      <c r="B88842" s="68"/>
    </row>
    <row r="88843" spans="2:2" x14ac:dyDescent="0.25">
      <c r="B88843" s="68"/>
    </row>
    <row r="88844" spans="2:2" x14ac:dyDescent="0.25">
      <c r="B88844" s="68"/>
    </row>
    <row r="88845" spans="2:2" x14ac:dyDescent="0.25">
      <c r="B88845" s="68"/>
    </row>
    <row r="88846" spans="2:2" x14ac:dyDescent="0.25">
      <c r="B88846" s="68"/>
    </row>
    <row r="88847" spans="2:2" x14ac:dyDescent="0.25">
      <c r="B88847" s="68"/>
    </row>
    <row r="88848" spans="2:2" x14ac:dyDescent="0.25">
      <c r="B88848" s="68"/>
    </row>
    <row r="88849" spans="2:2" x14ac:dyDescent="0.25">
      <c r="B88849" s="68"/>
    </row>
    <row r="88850" spans="2:2" x14ac:dyDescent="0.25">
      <c r="B88850" s="68"/>
    </row>
    <row r="88851" spans="2:2" x14ac:dyDescent="0.25">
      <c r="B88851" s="68"/>
    </row>
    <row r="88852" spans="2:2" x14ac:dyDescent="0.25">
      <c r="B88852" s="68"/>
    </row>
    <row r="88853" spans="2:2" x14ac:dyDescent="0.25">
      <c r="B88853" s="68"/>
    </row>
    <row r="88854" spans="2:2" x14ac:dyDescent="0.25">
      <c r="B88854" s="68"/>
    </row>
    <row r="88855" spans="2:2" x14ac:dyDescent="0.25">
      <c r="B88855" s="68"/>
    </row>
    <row r="88856" spans="2:2" x14ac:dyDescent="0.25">
      <c r="B88856" s="68"/>
    </row>
    <row r="88857" spans="2:2" x14ac:dyDescent="0.25">
      <c r="B88857" s="68"/>
    </row>
    <row r="88858" spans="2:2" x14ac:dyDescent="0.25">
      <c r="B88858" s="68"/>
    </row>
    <row r="88859" spans="2:2" x14ac:dyDescent="0.25">
      <c r="B88859" s="68"/>
    </row>
    <row r="88860" spans="2:2" x14ac:dyDescent="0.25">
      <c r="B88860" s="68"/>
    </row>
    <row r="88861" spans="2:2" x14ac:dyDescent="0.25">
      <c r="B88861" s="68"/>
    </row>
    <row r="88862" spans="2:2" x14ac:dyDescent="0.25">
      <c r="B88862" s="68"/>
    </row>
    <row r="88863" spans="2:2" x14ac:dyDescent="0.25">
      <c r="B88863" s="68"/>
    </row>
    <row r="88864" spans="2:2" x14ac:dyDescent="0.25">
      <c r="B88864" s="68"/>
    </row>
    <row r="88865" spans="2:2" x14ac:dyDescent="0.25">
      <c r="B88865" s="68"/>
    </row>
    <row r="88866" spans="2:2" x14ac:dyDescent="0.25">
      <c r="B88866" s="68"/>
    </row>
    <row r="88867" spans="2:2" x14ac:dyDescent="0.25">
      <c r="B88867" s="68"/>
    </row>
    <row r="88868" spans="2:2" x14ac:dyDescent="0.25">
      <c r="B88868" s="68"/>
    </row>
    <row r="88869" spans="2:2" x14ac:dyDescent="0.25">
      <c r="B88869" s="68"/>
    </row>
    <row r="88870" spans="2:2" x14ac:dyDescent="0.25">
      <c r="B88870" s="68"/>
    </row>
    <row r="88871" spans="2:2" x14ac:dyDescent="0.25">
      <c r="B88871" s="68"/>
    </row>
    <row r="88872" spans="2:2" x14ac:dyDescent="0.25">
      <c r="B88872" s="68"/>
    </row>
    <row r="88873" spans="2:2" x14ac:dyDescent="0.25">
      <c r="B88873" s="68"/>
    </row>
    <row r="88874" spans="2:2" x14ac:dyDescent="0.25">
      <c r="B88874" s="68"/>
    </row>
    <row r="88875" spans="2:2" x14ac:dyDescent="0.25">
      <c r="B88875" s="68"/>
    </row>
    <row r="88876" spans="2:2" x14ac:dyDescent="0.25">
      <c r="B88876" s="68"/>
    </row>
    <row r="88877" spans="2:2" x14ac:dyDescent="0.25">
      <c r="B88877" s="68"/>
    </row>
    <row r="88878" spans="2:2" x14ac:dyDescent="0.25">
      <c r="B88878" s="68"/>
    </row>
    <row r="88879" spans="2:2" x14ac:dyDescent="0.25">
      <c r="B88879" s="68"/>
    </row>
    <row r="88880" spans="2:2" x14ac:dyDescent="0.25">
      <c r="B88880" s="68"/>
    </row>
    <row r="88881" spans="2:2" x14ac:dyDescent="0.25">
      <c r="B88881" s="68"/>
    </row>
    <row r="88882" spans="2:2" x14ac:dyDescent="0.25">
      <c r="B88882" s="68"/>
    </row>
    <row r="88883" spans="2:2" x14ac:dyDescent="0.25">
      <c r="B88883" s="68"/>
    </row>
    <row r="88884" spans="2:2" x14ac:dyDescent="0.25">
      <c r="B88884" s="68"/>
    </row>
    <row r="88885" spans="2:2" x14ac:dyDescent="0.25">
      <c r="B88885" s="68"/>
    </row>
    <row r="88886" spans="2:2" x14ac:dyDescent="0.25">
      <c r="B88886" s="68"/>
    </row>
    <row r="88887" spans="2:2" x14ac:dyDescent="0.25">
      <c r="B88887" s="68"/>
    </row>
    <row r="88888" spans="2:2" x14ac:dyDescent="0.25">
      <c r="B88888" s="68"/>
    </row>
    <row r="88889" spans="2:2" x14ac:dyDescent="0.25">
      <c r="B88889" s="68"/>
    </row>
    <row r="88890" spans="2:2" x14ac:dyDescent="0.25">
      <c r="B88890" s="68"/>
    </row>
    <row r="88891" spans="2:2" x14ac:dyDescent="0.25">
      <c r="B88891" s="68"/>
    </row>
    <row r="88892" spans="2:2" x14ac:dyDescent="0.25">
      <c r="B88892" s="68"/>
    </row>
    <row r="88893" spans="2:2" x14ac:dyDescent="0.25">
      <c r="B88893" s="68"/>
    </row>
    <row r="88894" spans="2:2" x14ac:dyDescent="0.25">
      <c r="B88894" s="68"/>
    </row>
    <row r="88895" spans="2:2" x14ac:dyDescent="0.25">
      <c r="B88895" s="68"/>
    </row>
    <row r="88896" spans="2:2" x14ac:dyDescent="0.25">
      <c r="B88896" s="68"/>
    </row>
    <row r="88897" spans="2:2" x14ac:dyDescent="0.25">
      <c r="B88897" s="68"/>
    </row>
    <row r="88898" spans="2:2" x14ac:dyDescent="0.25">
      <c r="B88898" s="68"/>
    </row>
    <row r="88899" spans="2:2" x14ac:dyDescent="0.25">
      <c r="B88899" s="68"/>
    </row>
    <row r="88900" spans="2:2" x14ac:dyDescent="0.25">
      <c r="B88900" s="68"/>
    </row>
    <row r="88901" spans="2:2" x14ac:dyDescent="0.25">
      <c r="B88901" s="68"/>
    </row>
    <row r="88902" spans="2:2" x14ac:dyDescent="0.25">
      <c r="B88902" s="68"/>
    </row>
    <row r="88903" spans="2:2" x14ac:dyDescent="0.25">
      <c r="B88903" s="68"/>
    </row>
    <row r="88904" spans="2:2" x14ac:dyDescent="0.25">
      <c r="B88904" s="68"/>
    </row>
    <row r="88905" spans="2:2" x14ac:dyDescent="0.25">
      <c r="B88905" s="68"/>
    </row>
    <row r="88906" spans="2:2" x14ac:dyDescent="0.25">
      <c r="B88906" s="68"/>
    </row>
    <row r="88907" spans="2:2" x14ac:dyDescent="0.25">
      <c r="B88907" s="68"/>
    </row>
    <row r="88908" spans="2:2" x14ac:dyDescent="0.25">
      <c r="B88908" s="68"/>
    </row>
    <row r="88909" spans="2:2" x14ac:dyDescent="0.25">
      <c r="B88909" s="68"/>
    </row>
    <row r="88910" spans="2:2" x14ac:dyDescent="0.25">
      <c r="B88910" s="68"/>
    </row>
    <row r="88911" spans="2:2" x14ac:dyDescent="0.25">
      <c r="B88911" s="68"/>
    </row>
    <row r="88912" spans="2:2" x14ac:dyDescent="0.25">
      <c r="B88912" s="68"/>
    </row>
    <row r="88913" spans="2:2" x14ac:dyDescent="0.25">
      <c r="B88913" s="68"/>
    </row>
    <row r="88914" spans="2:2" x14ac:dyDescent="0.25">
      <c r="B88914" s="68"/>
    </row>
    <row r="88915" spans="2:2" x14ac:dyDescent="0.25">
      <c r="B88915" s="68"/>
    </row>
    <row r="88916" spans="2:2" x14ac:dyDescent="0.25">
      <c r="B88916" s="68"/>
    </row>
    <row r="88917" spans="2:2" x14ac:dyDescent="0.25">
      <c r="B88917" s="68"/>
    </row>
    <row r="88918" spans="2:2" x14ac:dyDescent="0.25">
      <c r="B88918" s="68"/>
    </row>
    <row r="88919" spans="2:2" x14ac:dyDescent="0.25">
      <c r="B88919" s="68"/>
    </row>
    <row r="88920" spans="2:2" x14ac:dyDescent="0.25">
      <c r="B88920" s="68"/>
    </row>
    <row r="88921" spans="2:2" x14ac:dyDescent="0.25">
      <c r="B88921" s="68"/>
    </row>
    <row r="88922" spans="2:2" x14ac:dyDescent="0.25">
      <c r="B88922" s="68"/>
    </row>
    <row r="88923" spans="2:2" x14ac:dyDescent="0.25">
      <c r="B88923" s="68"/>
    </row>
    <row r="88924" spans="2:2" x14ac:dyDescent="0.25">
      <c r="B88924" s="68"/>
    </row>
    <row r="88925" spans="2:2" x14ac:dyDescent="0.25">
      <c r="B88925" s="68"/>
    </row>
    <row r="88926" spans="2:2" x14ac:dyDescent="0.25">
      <c r="B88926" s="68"/>
    </row>
    <row r="88927" spans="2:2" x14ac:dyDescent="0.25">
      <c r="B88927" s="68"/>
    </row>
    <row r="88928" spans="2:2" x14ac:dyDescent="0.25">
      <c r="B88928" s="68"/>
    </row>
    <row r="88929" spans="2:2" x14ac:dyDescent="0.25">
      <c r="B88929" s="68"/>
    </row>
    <row r="88930" spans="2:2" x14ac:dyDescent="0.25">
      <c r="B88930" s="68"/>
    </row>
    <row r="88931" spans="2:2" x14ac:dyDescent="0.25">
      <c r="B88931" s="68"/>
    </row>
    <row r="88932" spans="2:2" x14ac:dyDescent="0.25">
      <c r="B88932" s="68"/>
    </row>
    <row r="88933" spans="2:2" x14ac:dyDescent="0.25">
      <c r="B88933" s="68"/>
    </row>
    <row r="88934" spans="2:2" x14ac:dyDescent="0.25">
      <c r="B88934" s="68"/>
    </row>
    <row r="88935" spans="2:2" x14ac:dyDescent="0.25">
      <c r="B88935" s="68"/>
    </row>
    <row r="88936" spans="2:2" x14ac:dyDescent="0.25">
      <c r="B88936" s="68"/>
    </row>
    <row r="88937" spans="2:2" x14ac:dyDescent="0.25">
      <c r="B88937" s="68"/>
    </row>
    <row r="88938" spans="2:2" x14ac:dyDescent="0.25">
      <c r="B88938" s="68"/>
    </row>
    <row r="88939" spans="2:2" x14ac:dyDescent="0.25">
      <c r="B88939" s="68"/>
    </row>
    <row r="88940" spans="2:2" x14ac:dyDescent="0.25">
      <c r="B88940" s="68"/>
    </row>
    <row r="88941" spans="2:2" x14ac:dyDescent="0.25">
      <c r="B88941" s="68"/>
    </row>
    <row r="88942" spans="2:2" x14ac:dyDescent="0.25">
      <c r="B88942" s="68"/>
    </row>
    <row r="88943" spans="2:2" x14ac:dyDescent="0.25">
      <c r="B88943" s="68"/>
    </row>
    <row r="88944" spans="2:2" x14ac:dyDescent="0.25">
      <c r="B88944" s="68"/>
    </row>
    <row r="88945" spans="2:2" x14ac:dyDescent="0.25">
      <c r="B88945" s="68"/>
    </row>
    <row r="88946" spans="2:2" x14ac:dyDescent="0.25">
      <c r="B88946" s="68"/>
    </row>
    <row r="88947" spans="2:2" x14ac:dyDescent="0.25">
      <c r="B88947" s="68"/>
    </row>
    <row r="88948" spans="2:2" x14ac:dyDescent="0.25">
      <c r="B88948" s="68"/>
    </row>
    <row r="88949" spans="2:2" x14ac:dyDescent="0.25">
      <c r="B88949" s="68"/>
    </row>
    <row r="88950" spans="2:2" x14ac:dyDescent="0.25">
      <c r="B88950" s="68"/>
    </row>
    <row r="88951" spans="2:2" x14ac:dyDescent="0.25">
      <c r="B88951" s="68"/>
    </row>
    <row r="88952" spans="2:2" x14ac:dyDescent="0.25">
      <c r="B88952" s="68"/>
    </row>
    <row r="88953" spans="2:2" x14ac:dyDescent="0.25">
      <c r="B88953" s="68"/>
    </row>
    <row r="88954" spans="2:2" x14ac:dyDescent="0.25">
      <c r="B88954" s="68"/>
    </row>
    <row r="88955" spans="2:2" x14ac:dyDescent="0.25">
      <c r="B88955" s="68"/>
    </row>
    <row r="88956" spans="2:2" x14ac:dyDescent="0.25">
      <c r="B88956" s="68"/>
    </row>
    <row r="88957" spans="2:2" x14ac:dyDescent="0.25">
      <c r="B88957" s="68"/>
    </row>
    <row r="88958" spans="2:2" x14ac:dyDescent="0.25">
      <c r="B88958" s="68"/>
    </row>
    <row r="88959" spans="2:2" x14ac:dyDescent="0.25">
      <c r="B88959" s="68"/>
    </row>
    <row r="88960" spans="2:2" x14ac:dyDescent="0.25">
      <c r="B88960" s="68"/>
    </row>
    <row r="88961" spans="2:2" x14ac:dyDescent="0.25">
      <c r="B88961" s="68"/>
    </row>
    <row r="88962" spans="2:2" x14ac:dyDescent="0.25">
      <c r="B88962" s="68"/>
    </row>
    <row r="88963" spans="2:2" x14ac:dyDescent="0.25">
      <c r="B88963" s="68"/>
    </row>
    <row r="88964" spans="2:2" x14ac:dyDescent="0.25">
      <c r="B88964" s="68"/>
    </row>
    <row r="88965" spans="2:2" x14ac:dyDescent="0.25">
      <c r="B88965" s="68"/>
    </row>
    <row r="88966" spans="2:2" x14ac:dyDescent="0.25">
      <c r="B88966" s="68"/>
    </row>
    <row r="88967" spans="2:2" x14ac:dyDescent="0.25">
      <c r="B88967" s="68"/>
    </row>
    <row r="88968" spans="2:2" x14ac:dyDescent="0.25">
      <c r="B88968" s="68"/>
    </row>
    <row r="88969" spans="2:2" x14ac:dyDescent="0.25">
      <c r="B88969" s="68"/>
    </row>
    <row r="88970" spans="2:2" x14ac:dyDescent="0.25">
      <c r="B88970" s="68"/>
    </row>
    <row r="88971" spans="2:2" x14ac:dyDescent="0.25">
      <c r="B88971" s="68"/>
    </row>
    <row r="88972" spans="2:2" x14ac:dyDescent="0.25">
      <c r="B88972" s="68"/>
    </row>
    <row r="88973" spans="2:2" x14ac:dyDescent="0.25">
      <c r="B88973" s="68"/>
    </row>
    <row r="88974" spans="2:2" x14ac:dyDescent="0.25">
      <c r="B88974" s="68"/>
    </row>
    <row r="88975" spans="2:2" x14ac:dyDescent="0.25">
      <c r="B88975" s="68"/>
    </row>
    <row r="88976" spans="2:2" x14ac:dyDescent="0.25">
      <c r="B88976" s="68"/>
    </row>
    <row r="88977" spans="2:2" x14ac:dyDescent="0.25">
      <c r="B88977" s="68"/>
    </row>
    <row r="88978" spans="2:2" x14ac:dyDescent="0.25">
      <c r="B88978" s="68"/>
    </row>
    <row r="88979" spans="2:2" x14ac:dyDescent="0.25">
      <c r="B88979" s="68"/>
    </row>
    <row r="88980" spans="2:2" x14ac:dyDescent="0.25">
      <c r="B88980" s="68"/>
    </row>
    <row r="88981" spans="2:2" x14ac:dyDescent="0.25">
      <c r="B88981" s="68"/>
    </row>
    <row r="88982" spans="2:2" x14ac:dyDescent="0.25">
      <c r="B88982" s="68"/>
    </row>
    <row r="88983" spans="2:2" x14ac:dyDescent="0.25">
      <c r="B88983" s="68"/>
    </row>
    <row r="88984" spans="2:2" x14ac:dyDescent="0.25">
      <c r="B88984" s="68"/>
    </row>
    <row r="88985" spans="2:2" x14ac:dyDescent="0.25">
      <c r="B88985" s="68"/>
    </row>
    <row r="88986" spans="2:2" x14ac:dyDescent="0.25">
      <c r="B88986" s="68"/>
    </row>
    <row r="88987" spans="2:2" x14ac:dyDescent="0.25">
      <c r="B88987" s="68"/>
    </row>
    <row r="88988" spans="2:2" x14ac:dyDescent="0.25">
      <c r="B88988" s="68"/>
    </row>
    <row r="88989" spans="2:2" x14ac:dyDescent="0.25">
      <c r="B88989" s="68"/>
    </row>
    <row r="88990" spans="2:2" x14ac:dyDescent="0.25">
      <c r="B88990" s="68"/>
    </row>
    <row r="88991" spans="2:2" x14ac:dyDescent="0.25">
      <c r="B88991" s="68"/>
    </row>
    <row r="88992" spans="2:2" x14ac:dyDescent="0.25">
      <c r="B88992" s="68"/>
    </row>
    <row r="88993" spans="2:2" x14ac:dyDescent="0.25">
      <c r="B88993" s="68"/>
    </row>
    <row r="88994" spans="2:2" x14ac:dyDescent="0.25">
      <c r="B88994" s="68"/>
    </row>
    <row r="88995" spans="2:2" x14ac:dyDescent="0.25">
      <c r="B88995" s="68"/>
    </row>
    <row r="88996" spans="2:2" x14ac:dyDescent="0.25">
      <c r="B88996" s="68"/>
    </row>
    <row r="88997" spans="2:2" x14ac:dyDescent="0.25">
      <c r="B88997" s="68"/>
    </row>
    <row r="88998" spans="2:2" x14ac:dyDescent="0.25">
      <c r="B88998" s="68"/>
    </row>
    <row r="88999" spans="2:2" x14ac:dyDescent="0.25">
      <c r="B88999" s="68"/>
    </row>
    <row r="89000" spans="2:2" x14ac:dyDescent="0.25">
      <c r="B89000" s="68"/>
    </row>
    <row r="89001" spans="2:2" x14ac:dyDescent="0.25">
      <c r="B89001" s="68"/>
    </row>
    <row r="89002" spans="2:2" x14ac:dyDescent="0.25">
      <c r="B89002" s="68"/>
    </row>
    <row r="89003" spans="2:2" x14ac:dyDescent="0.25">
      <c r="B89003" s="68"/>
    </row>
    <row r="89004" spans="2:2" x14ac:dyDescent="0.25">
      <c r="B89004" s="68"/>
    </row>
    <row r="89005" spans="2:2" x14ac:dyDescent="0.25">
      <c r="B89005" s="68"/>
    </row>
    <row r="89006" spans="2:2" x14ac:dyDescent="0.25">
      <c r="B89006" s="68"/>
    </row>
    <row r="89007" spans="2:2" x14ac:dyDescent="0.25">
      <c r="B89007" s="68"/>
    </row>
    <row r="89008" spans="2:2" x14ac:dyDescent="0.25">
      <c r="B89008" s="68"/>
    </row>
    <row r="89009" spans="2:2" x14ac:dyDescent="0.25">
      <c r="B89009" s="68"/>
    </row>
    <row r="89010" spans="2:2" x14ac:dyDescent="0.25">
      <c r="B89010" s="68"/>
    </row>
    <row r="89011" spans="2:2" x14ac:dyDescent="0.25">
      <c r="B89011" s="68"/>
    </row>
    <row r="89012" spans="2:2" x14ac:dyDescent="0.25">
      <c r="B89012" s="68"/>
    </row>
    <row r="89013" spans="2:2" x14ac:dyDescent="0.25">
      <c r="B89013" s="68"/>
    </row>
    <row r="89014" spans="2:2" x14ac:dyDescent="0.25">
      <c r="B89014" s="68"/>
    </row>
    <row r="89015" spans="2:2" x14ac:dyDescent="0.25">
      <c r="B89015" s="68"/>
    </row>
    <row r="89016" spans="2:2" x14ac:dyDescent="0.25">
      <c r="B89016" s="68"/>
    </row>
    <row r="89017" spans="2:2" x14ac:dyDescent="0.25">
      <c r="B89017" s="68"/>
    </row>
    <row r="89018" spans="2:2" x14ac:dyDescent="0.25">
      <c r="B89018" s="68"/>
    </row>
    <row r="89019" spans="2:2" x14ac:dyDescent="0.25">
      <c r="B89019" s="68"/>
    </row>
    <row r="89020" spans="2:2" x14ac:dyDescent="0.25">
      <c r="B89020" s="68"/>
    </row>
    <row r="89021" spans="2:2" x14ac:dyDescent="0.25">
      <c r="B89021" s="68"/>
    </row>
    <row r="89022" spans="2:2" x14ac:dyDescent="0.25">
      <c r="B89022" s="68"/>
    </row>
    <row r="89023" spans="2:2" x14ac:dyDescent="0.25">
      <c r="B89023" s="68"/>
    </row>
    <row r="89024" spans="2:2" x14ac:dyDescent="0.25">
      <c r="B89024" s="68"/>
    </row>
    <row r="89025" spans="2:2" x14ac:dyDescent="0.25">
      <c r="B89025" s="68"/>
    </row>
    <row r="89026" spans="2:2" x14ac:dyDescent="0.25">
      <c r="B89026" s="68"/>
    </row>
    <row r="89027" spans="2:2" x14ac:dyDescent="0.25">
      <c r="B89027" s="68"/>
    </row>
    <row r="89028" spans="2:2" x14ac:dyDescent="0.25">
      <c r="B89028" s="68"/>
    </row>
    <row r="89029" spans="2:2" x14ac:dyDescent="0.25">
      <c r="B89029" s="68"/>
    </row>
    <row r="89030" spans="2:2" x14ac:dyDescent="0.25">
      <c r="B89030" s="68"/>
    </row>
    <row r="89031" spans="2:2" x14ac:dyDescent="0.25">
      <c r="B89031" s="68"/>
    </row>
    <row r="89032" spans="2:2" x14ac:dyDescent="0.25">
      <c r="B89032" s="68"/>
    </row>
    <row r="89033" spans="2:2" x14ac:dyDescent="0.25">
      <c r="B89033" s="68"/>
    </row>
    <row r="89034" spans="2:2" x14ac:dyDescent="0.25">
      <c r="B89034" s="68"/>
    </row>
    <row r="89035" spans="2:2" x14ac:dyDescent="0.25">
      <c r="B89035" s="68"/>
    </row>
    <row r="89036" spans="2:2" x14ac:dyDescent="0.25">
      <c r="B89036" s="68"/>
    </row>
    <row r="89037" spans="2:2" x14ac:dyDescent="0.25">
      <c r="B89037" s="68"/>
    </row>
    <row r="89038" spans="2:2" x14ac:dyDescent="0.25">
      <c r="B89038" s="68"/>
    </row>
    <row r="89039" spans="2:2" x14ac:dyDescent="0.25">
      <c r="B89039" s="68"/>
    </row>
    <row r="89040" spans="2:2" x14ac:dyDescent="0.25">
      <c r="B89040" s="68"/>
    </row>
    <row r="89041" spans="2:2" x14ac:dyDescent="0.25">
      <c r="B89041" s="68"/>
    </row>
    <row r="89042" spans="2:2" x14ac:dyDescent="0.25">
      <c r="B89042" s="68"/>
    </row>
    <row r="89043" spans="2:2" x14ac:dyDescent="0.25">
      <c r="B89043" s="68"/>
    </row>
    <row r="89044" spans="2:2" x14ac:dyDescent="0.25">
      <c r="B89044" s="68"/>
    </row>
    <row r="89045" spans="2:2" x14ac:dyDescent="0.25">
      <c r="B89045" s="68"/>
    </row>
    <row r="89046" spans="2:2" x14ac:dyDescent="0.25">
      <c r="B89046" s="68"/>
    </row>
    <row r="89047" spans="2:2" x14ac:dyDescent="0.25">
      <c r="B89047" s="68"/>
    </row>
    <row r="89048" spans="2:2" x14ac:dyDescent="0.25">
      <c r="B89048" s="68"/>
    </row>
    <row r="89049" spans="2:2" x14ac:dyDescent="0.25">
      <c r="B89049" s="68"/>
    </row>
    <row r="89050" spans="2:2" x14ac:dyDescent="0.25">
      <c r="B89050" s="68"/>
    </row>
    <row r="89051" spans="2:2" x14ac:dyDescent="0.25">
      <c r="B89051" s="68"/>
    </row>
    <row r="89052" spans="2:2" x14ac:dyDescent="0.25">
      <c r="B89052" s="68"/>
    </row>
    <row r="89053" spans="2:2" x14ac:dyDescent="0.25">
      <c r="B89053" s="68"/>
    </row>
    <row r="89054" spans="2:2" x14ac:dyDescent="0.25">
      <c r="B89054" s="68"/>
    </row>
    <row r="89055" spans="2:2" x14ac:dyDescent="0.25">
      <c r="B89055" s="68"/>
    </row>
    <row r="89056" spans="2:2" x14ac:dyDescent="0.25">
      <c r="B89056" s="68"/>
    </row>
    <row r="89057" spans="2:2" x14ac:dyDescent="0.25">
      <c r="B89057" s="68"/>
    </row>
    <row r="89058" spans="2:2" x14ac:dyDescent="0.25">
      <c r="B89058" s="68"/>
    </row>
    <row r="89059" spans="2:2" x14ac:dyDescent="0.25">
      <c r="B89059" s="68"/>
    </row>
    <row r="89060" spans="2:2" x14ac:dyDescent="0.25">
      <c r="B89060" s="68"/>
    </row>
    <row r="89061" spans="2:2" x14ac:dyDescent="0.25">
      <c r="B89061" s="68"/>
    </row>
    <row r="89062" spans="2:2" x14ac:dyDescent="0.25">
      <c r="B89062" s="68"/>
    </row>
    <row r="89063" spans="2:2" x14ac:dyDescent="0.25">
      <c r="B89063" s="68"/>
    </row>
    <row r="89064" spans="2:2" x14ac:dyDescent="0.25">
      <c r="B89064" s="68"/>
    </row>
    <row r="89065" spans="2:2" x14ac:dyDescent="0.25">
      <c r="B89065" s="68"/>
    </row>
    <row r="89066" spans="2:2" x14ac:dyDescent="0.25">
      <c r="B89066" s="68"/>
    </row>
    <row r="89067" spans="2:2" x14ac:dyDescent="0.25">
      <c r="B89067" s="68"/>
    </row>
    <row r="89068" spans="2:2" x14ac:dyDescent="0.25">
      <c r="B89068" s="68"/>
    </row>
    <row r="89069" spans="2:2" x14ac:dyDescent="0.25">
      <c r="B89069" s="68"/>
    </row>
    <row r="89070" spans="2:2" x14ac:dyDescent="0.25">
      <c r="B89070" s="68"/>
    </row>
    <row r="89071" spans="2:2" x14ac:dyDescent="0.25">
      <c r="B89071" s="68"/>
    </row>
    <row r="89072" spans="2:2" x14ac:dyDescent="0.25">
      <c r="B89072" s="68"/>
    </row>
    <row r="89073" spans="2:2" x14ac:dyDescent="0.25">
      <c r="B89073" s="68"/>
    </row>
    <row r="89074" spans="2:2" x14ac:dyDescent="0.25">
      <c r="B89074" s="68"/>
    </row>
    <row r="89075" spans="2:2" x14ac:dyDescent="0.25">
      <c r="B89075" s="68"/>
    </row>
    <row r="89076" spans="2:2" x14ac:dyDescent="0.25">
      <c r="B89076" s="68"/>
    </row>
    <row r="89077" spans="2:2" x14ac:dyDescent="0.25">
      <c r="B89077" s="68"/>
    </row>
    <row r="89078" spans="2:2" x14ac:dyDescent="0.25">
      <c r="B89078" s="68"/>
    </row>
    <row r="89079" spans="2:2" x14ac:dyDescent="0.25">
      <c r="B89079" s="68"/>
    </row>
    <row r="89080" spans="2:2" x14ac:dyDescent="0.25">
      <c r="B89080" s="68"/>
    </row>
    <row r="89081" spans="2:2" x14ac:dyDescent="0.25">
      <c r="B89081" s="68"/>
    </row>
    <row r="89082" spans="2:2" x14ac:dyDescent="0.25">
      <c r="B89082" s="68"/>
    </row>
    <row r="89083" spans="2:2" x14ac:dyDescent="0.25">
      <c r="B89083" s="68"/>
    </row>
    <row r="89084" spans="2:2" x14ac:dyDescent="0.25">
      <c r="B89084" s="68"/>
    </row>
    <row r="89085" spans="2:2" x14ac:dyDescent="0.25">
      <c r="B89085" s="68"/>
    </row>
    <row r="89086" spans="2:2" x14ac:dyDescent="0.25">
      <c r="B89086" s="68"/>
    </row>
    <row r="89087" spans="2:2" x14ac:dyDescent="0.25">
      <c r="B89087" s="68"/>
    </row>
    <row r="89088" spans="2:2" x14ac:dyDescent="0.25">
      <c r="B89088" s="68"/>
    </row>
    <row r="89089" spans="2:2" x14ac:dyDescent="0.25">
      <c r="B89089" s="68"/>
    </row>
    <row r="89090" spans="2:2" x14ac:dyDescent="0.25">
      <c r="B89090" s="68"/>
    </row>
    <row r="89091" spans="2:2" x14ac:dyDescent="0.25">
      <c r="B89091" s="68"/>
    </row>
    <row r="89092" spans="2:2" x14ac:dyDescent="0.25">
      <c r="B89092" s="68"/>
    </row>
    <row r="89093" spans="2:2" x14ac:dyDescent="0.25">
      <c r="B89093" s="68"/>
    </row>
    <row r="89094" spans="2:2" x14ac:dyDescent="0.25">
      <c r="B89094" s="68"/>
    </row>
    <row r="89095" spans="2:2" x14ac:dyDescent="0.25">
      <c r="B89095" s="68"/>
    </row>
    <row r="89096" spans="2:2" x14ac:dyDescent="0.25">
      <c r="B89096" s="68"/>
    </row>
    <row r="89097" spans="2:2" x14ac:dyDescent="0.25">
      <c r="B89097" s="68"/>
    </row>
    <row r="89098" spans="2:2" x14ac:dyDescent="0.25">
      <c r="B89098" s="68"/>
    </row>
    <row r="89099" spans="2:2" x14ac:dyDescent="0.25">
      <c r="B89099" s="68"/>
    </row>
    <row r="89100" spans="2:2" x14ac:dyDescent="0.25">
      <c r="B89100" s="68"/>
    </row>
    <row r="89101" spans="2:2" x14ac:dyDescent="0.25">
      <c r="B89101" s="68"/>
    </row>
    <row r="89102" spans="2:2" x14ac:dyDescent="0.25">
      <c r="B89102" s="68"/>
    </row>
    <row r="89103" spans="2:2" x14ac:dyDescent="0.25">
      <c r="B89103" s="68"/>
    </row>
    <row r="89104" spans="2:2" x14ac:dyDescent="0.25">
      <c r="B89104" s="68"/>
    </row>
    <row r="89105" spans="2:2" x14ac:dyDescent="0.25">
      <c r="B89105" s="68"/>
    </row>
    <row r="89106" spans="2:2" x14ac:dyDescent="0.25">
      <c r="B89106" s="68"/>
    </row>
    <row r="89107" spans="2:2" x14ac:dyDescent="0.25">
      <c r="B89107" s="68"/>
    </row>
    <row r="89108" spans="2:2" x14ac:dyDescent="0.25">
      <c r="B89108" s="68"/>
    </row>
    <row r="89109" spans="2:2" x14ac:dyDescent="0.25">
      <c r="B89109" s="68"/>
    </row>
    <row r="89110" spans="2:2" x14ac:dyDescent="0.25">
      <c r="B89110" s="68"/>
    </row>
    <row r="89111" spans="2:2" x14ac:dyDescent="0.25">
      <c r="B89111" s="68"/>
    </row>
    <row r="89112" spans="2:2" x14ac:dyDescent="0.25">
      <c r="B89112" s="68"/>
    </row>
    <row r="89113" spans="2:2" x14ac:dyDescent="0.25">
      <c r="B89113" s="68"/>
    </row>
    <row r="89114" spans="2:2" x14ac:dyDescent="0.25">
      <c r="B89114" s="68"/>
    </row>
    <row r="89115" spans="2:2" x14ac:dyDescent="0.25">
      <c r="B89115" s="68"/>
    </row>
    <row r="89116" spans="2:2" x14ac:dyDescent="0.25">
      <c r="B89116" s="68"/>
    </row>
    <row r="89117" spans="2:2" x14ac:dyDescent="0.25">
      <c r="B89117" s="68"/>
    </row>
    <row r="89118" spans="2:2" x14ac:dyDescent="0.25">
      <c r="B89118" s="68"/>
    </row>
    <row r="89119" spans="2:2" x14ac:dyDescent="0.25">
      <c r="B89119" s="68"/>
    </row>
    <row r="89120" spans="2:2" x14ac:dyDescent="0.25">
      <c r="B89120" s="68"/>
    </row>
    <row r="89121" spans="2:2" x14ac:dyDescent="0.25">
      <c r="B89121" s="68"/>
    </row>
    <row r="89122" spans="2:2" x14ac:dyDescent="0.25">
      <c r="B89122" s="68"/>
    </row>
    <row r="89123" spans="2:2" x14ac:dyDescent="0.25">
      <c r="B89123" s="68"/>
    </row>
    <row r="89124" spans="2:2" x14ac:dyDescent="0.25">
      <c r="B89124" s="68"/>
    </row>
    <row r="89125" spans="2:2" x14ac:dyDescent="0.25">
      <c r="B89125" s="68"/>
    </row>
    <row r="89126" spans="2:2" x14ac:dyDescent="0.25">
      <c r="B89126" s="68"/>
    </row>
    <row r="89127" spans="2:2" x14ac:dyDescent="0.25">
      <c r="B89127" s="68"/>
    </row>
    <row r="89128" spans="2:2" x14ac:dyDescent="0.25">
      <c r="B89128" s="68"/>
    </row>
    <row r="89129" spans="2:2" x14ac:dyDescent="0.25">
      <c r="B89129" s="68"/>
    </row>
    <row r="89130" spans="2:2" x14ac:dyDescent="0.25">
      <c r="B89130" s="68"/>
    </row>
    <row r="89131" spans="2:2" x14ac:dyDescent="0.25">
      <c r="B89131" s="68"/>
    </row>
    <row r="89132" spans="2:2" x14ac:dyDescent="0.25">
      <c r="B89132" s="68"/>
    </row>
    <row r="89133" spans="2:2" x14ac:dyDescent="0.25">
      <c r="B89133" s="68"/>
    </row>
    <row r="89134" spans="2:2" x14ac:dyDescent="0.25">
      <c r="B89134" s="68"/>
    </row>
    <row r="89135" spans="2:2" x14ac:dyDescent="0.25">
      <c r="B89135" s="68"/>
    </row>
    <row r="89136" spans="2:2" x14ac:dyDescent="0.25">
      <c r="B89136" s="68"/>
    </row>
    <row r="89137" spans="2:2" x14ac:dyDescent="0.25">
      <c r="B89137" s="68"/>
    </row>
    <row r="89138" spans="2:2" x14ac:dyDescent="0.25">
      <c r="B89138" s="68"/>
    </row>
    <row r="89139" spans="2:2" x14ac:dyDescent="0.25">
      <c r="B89139" s="68"/>
    </row>
    <row r="89140" spans="2:2" x14ac:dyDescent="0.25">
      <c r="B89140" s="68"/>
    </row>
    <row r="89141" spans="2:2" x14ac:dyDescent="0.25">
      <c r="B89141" s="68"/>
    </row>
    <row r="89142" spans="2:2" x14ac:dyDescent="0.25">
      <c r="B89142" s="68"/>
    </row>
    <row r="89143" spans="2:2" x14ac:dyDescent="0.25">
      <c r="B89143" s="68"/>
    </row>
    <row r="89144" spans="2:2" x14ac:dyDescent="0.25">
      <c r="B89144" s="68"/>
    </row>
    <row r="89145" spans="2:2" x14ac:dyDescent="0.25">
      <c r="B89145" s="68"/>
    </row>
    <row r="89146" spans="2:2" x14ac:dyDescent="0.25">
      <c r="B89146" s="68"/>
    </row>
    <row r="89147" spans="2:2" x14ac:dyDescent="0.25">
      <c r="B89147" s="68"/>
    </row>
    <row r="89148" spans="2:2" x14ac:dyDescent="0.25">
      <c r="B89148" s="68"/>
    </row>
    <row r="89149" spans="2:2" x14ac:dyDescent="0.25">
      <c r="B89149" s="68"/>
    </row>
    <row r="89150" spans="2:2" x14ac:dyDescent="0.25">
      <c r="B89150" s="68"/>
    </row>
    <row r="89151" spans="2:2" x14ac:dyDescent="0.25">
      <c r="B89151" s="68"/>
    </row>
    <row r="89152" spans="2:2" x14ac:dyDescent="0.25">
      <c r="B89152" s="68"/>
    </row>
    <row r="89153" spans="2:2" x14ac:dyDescent="0.25">
      <c r="B89153" s="68"/>
    </row>
    <row r="89154" spans="2:2" x14ac:dyDescent="0.25">
      <c r="B89154" s="68"/>
    </row>
    <row r="89155" spans="2:2" x14ac:dyDescent="0.25">
      <c r="B89155" s="68"/>
    </row>
    <row r="89156" spans="2:2" x14ac:dyDescent="0.25">
      <c r="B89156" s="68"/>
    </row>
    <row r="89157" spans="2:2" x14ac:dyDescent="0.25">
      <c r="B89157" s="68"/>
    </row>
    <row r="89158" spans="2:2" x14ac:dyDescent="0.25">
      <c r="B89158" s="68"/>
    </row>
    <row r="89159" spans="2:2" x14ac:dyDescent="0.25">
      <c r="B89159" s="68"/>
    </row>
    <row r="89160" spans="2:2" x14ac:dyDescent="0.25">
      <c r="B89160" s="68"/>
    </row>
    <row r="89161" spans="2:2" x14ac:dyDescent="0.25">
      <c r="B89161" s="68"/>
    </row>
    <row r="89162" spans="2:2" x14ac:dyDescent="0.25">
      <c r="B89162" s="68"/>
    </row>
    <row r="89163" spans="2:2" x14ac:dyDescent="0.25">
      <c r="B89163" s="68"/>
    </row>
    <row r="89164" spans="2:2" x14ac:dyDescent="0.25">
      <c r="B89164" s="68"/>
    </row>
    <row r="89165" spans="2:2" x14ac:dyDescent="0.25">
      <c r="B89165" s="68"/>
    </row>
    <row r="89166" spans="2:2" x14ac:dyDescent="0.25">
      <c r="B89166" s="68"/>
    </row>
    <row r="89167" spans="2:2" x14ac:dyDescent="0.25">
      <c r="B89167" s="68"/>
    </row>
    <row r="89168" spans="2:2" x14ac:dyDescent="0.25">
      <c r="B89168" s="68"/>
    </row>
    <row r="89169" spans="2:2" x14ac:dyDescent="0.25">
      <c r="B89169" s="68"/>
    </row>
    <row r="89170" spans="2:2" x14ac:dyDescent="0.25">
      <c r="B89170" s="68"/>
    </row>
    <row r="89171" spans="2:2" x14ac:dyDescent="0.25">
      <c r="B89171" s="68"/>
    </row>
    <row r="89172" spans="2:2" x14ac:dyDescent="0.25">
      <c r="B89172" s="68"/>
    </row>
    <row r="89173" spans="2:2" x14ac:dyDescent="0.25">
      <c r="B89173" s="68"/>
    </row>
    <row r="89174" spans="2:2" x14ac:dyDescent="0.25">
      <c r="B89174" s="68"/>
    </row>
    <row r="89175" spans="2:2" x14ac:dyDescent="0.25">
      <c r="B89175" s="68"/>
    </row>
    <row r="89176" spans="2:2" x14ac:dyDescent="0.25">
      <c r="B89176" s="68"/>
    </row>
    <row r="89177" spans="2:2" x14ac:dyDescent="0.25">
      <c r="B89177" s="68"/>
    </row>
    <row r="89178" spans="2:2" x14ac:dyDescent="0.25">
      <c r="B89178" s="68"/>
    </row>
    <row r="89179" spans="2:2" x14ac:dyDescent="0.25">
      <c r="B89179" s="68"/>
    </row>
    <row r="89180" spans="2:2" x14ac:dyDescent="0.25">
      <c r="B89180" s="68"/>
    </row>
    <row r="89181" spans="2:2" x14ac:dyDescent="0.25">
      <c r="B89181" s="68"/>
    </row>
    <row r="89182" spans="2:2" x14ac:dyDescent="0.25">
      <c r="B89182" s="68"/>
    </row>
    <row r="89183" spans="2:2" x14ac:dyDescent="0.25">
      <c r="B89183" s="68"/>
    </row>
    <row r="89184" spans="2:2" x14ac:dyDescent="0.25">
      <c r="B89184" s="68"/>
    </row>
    <row r="89185" spans="2:2" x14ac:dyDescent="0.25">
      <c r="B89185" s="68"/>
    </row>
    <row r="89186" spans="2:2" x14ac:dyDescent="0.25">
      <c r="B89186" s="68"/>
    </row>
    <row r="89187" spans="2:2" x14ac:dyDescent="0.25">
      <c r="B89187" s="68"/>
    </row>
    <row r="89188" spans="2:2" x14ac:dyDescent="0.25">
      <c r="B89188" s="68"/>
    </row>
    <row r="89189" spans="2:2" x14ac:dyDescent="0.25">
      <c r="B89189" s="68"/>
    </row>
    <row r="89190" spans="2:2" x14ac:dyDescent="0.25">
      <c r="B89190" s="68"/>
    </row>
    <row r="89191" spans="2:2" x14ac:dyDescent="0.25">
      <c r="B89191" s="68"/>
    </row>
    <row r="89192" spans="2:2" x14ac:dyDescent="0.25">
      <c r="B89192" s="68"/>
    </row>
    <row r="89193" spans="2:2" x14ac:dyDescent="0.25">
      <c r="B89193" s="68"/>
    </row>
    <row r="89194" spans="2:2" x14ac:dyDescent="0.25">
      <c r="B89194" s="68"/>
    </row>
    <row r="89195" spans="2:2" x14ac:dyDescent="0.25">
      <c r="B89195" s="68"/>
    </row>
    <row r="89196" spans="2:2" x14ac:dyDescent="0.25">
      <c r="B89196" s="68"/>
    </row>
    <row r="89197" spans="2:2" x14ac:dyDescent="0.25">
      <c r="B89197" s="68"/>
    </row>
    <row r="89198" spans="2:2" x14ac:dyDescent="0.25">
      <c r="B89198" s="68"/>
    </row>
    <row r="89199" spans="2:2" x14ac:dyDescent="0.25">
      <c r="B89199" s="68"/>
    </row>
    <row r="89200" spans="2:2" x14ac:dyDescent="0.25">
      <c r="B89200" s="68"/>
    </row>
    <row r="89201" spans="2:2" x14ac:dyDescent="0.25">
      <c r="B89201" s="68"/>
    </row>
    <row r="89202" spans="2:2" x14ac:dyDescent="0.25">
      <c r="B89202" s="68"/>
    </row>
    <row r="89203" spans="2:2" x14ac:dyDescent="0.25">
      <c r="B89203" s="68"/>
    </row>
    <row r="89204" spans="2:2" x14ac:dyDescent="0.25">
      <c r="B89204" s="68"/>
    </row>
    <row r="89205" spans="2:2" x14ac:dyDescent="0.25">
      <c r="B89205" s="68"/>
    </row>
    <row r="89206" spans="2:2" x14ac:dyDescent="0.25">
      <c r="B89206" s="68"/>
    </row>
    <row r="89207" spans="2:2" x14ac:dyDescent="0.25">
      <c r="B89207" s="68"/>
    </row>
    <row r="89208" spans="2:2" x14ac:dyDescent="0.25">
      <c r="B89208" s="68"/>
    </row>
    <row r="89209" spans="2:2" x14ac:dyDescent="0.25">
      <c r="B89209" s="68"/>
    </row>
    <row r="89210" spans="2:2" x14ac:dyDescent="0.25">
      <c r="B89210" s="68"/>
    </row>
    <row r="89211" spans="2:2" x14ac:dyDescent="0.25">
      <c r="B89211" s="68"/>
    </row>
    <row r="89212" spans="2:2" x14ac:dyDescent="0.25">
      <c r="B89212" s="68"/>
    </row>
    <row r="89213" spans="2:2" x14ac:dyDescent="0.25">
      <c r="B89213" s="68"/>
    </row>
    <row r="89214" spans="2:2" x14ac:dyDescent="0.25">
      <c r="B89214" s="68"/>
    </row>
    <row r="89215" spans="2:2" x14ac:dyDescent="0.25">
      <c r="B89215" s="68"/>
    </row>
    <row r="89216" spans="2:2" x14ac:dyDescent="0.25">
      <c r="B89216" s="68"/>
    </row>
    <row r="89217" spans="2:2" x14ac:dyDescent="0.25">
      <c r="B89217" s="68"/>
    </row>
    <row r="89218" spans="2:2" x14ac:dyDescent="0.25">
      <c r="B89218" s="68"/>
    </row>
    <row r="89219" spans="2:2" x14ac:dyDescent="0.25">
      <c r="B89219" s="68"/>
    </row>
    <row r="89220" spans="2:2" x14ac:dyDescent="0.25">
      <c r="B89220" s="68"/>
    </row>
    <row r="89221" spans="2:2" x14ac:dyDescent="0.25">
      <c r="B89221" s="68"/>
    </row>
    <row r="89222" spans="2:2" x14ac:dyDescent="0.25">
      <c r="B89222" s="68"/>
    </row>
    <row r="89223" spans="2:2" x14ac:dyDescent="0.25">
      <c r="B89223" s="68"/>
    </row>
    <row r="89224" spans="2:2" x14ac:dyDescent="0.25">
      <c r="B89224" s="68"/>
    </row>
    <row r="89225" spans="2:2" x14ac:dyDescent="0.25">
      <c r="B89225" s="68"/>
    </row>
    <row r="89226" spans="2:2" x14ac:dyDescent="0.25">
      <c r="B89226" s="68"/>
    </row>
    <row r="89227" spans="2:2" x14ac:dyDescent="0.25">
      <c r="B89227" s="68"/>
    </row>
    <row r="89228" spans="2:2" x14ac:dyDescent="0.25">
      <c r="B89228" s="68"/>
    </row>
    <row r="89229" spans="2:2" x14ac:dyDescent="0.25">
      <c r="B89229" s="68"/>
    </row>
    <row r="89230" spans="2:2" x14ac:dyDescent="0.25">
      <c r="B89230" s="68"/>
    </row>
    <row r="89231" spans="2:2" x14ac:dyDescent="0.25">
      <c r="B89231" s="68"/>
    </row>
    <row r="89232" spans="2:2" x14ac:dyDescent="0.25">
      <c r="B89232" s="68"/>
    </row>
    <row r="89233" spans="2:2" x14ac:dyDescent="0.25">
      <c r="B89233" s="68"/>
    </row>
    <row r="89234" spans="2:2" x14ac:dyDescent="0.25">
      <c r="B89234" s="68"/>
    </row>
    <row r="89235" spans="2:2" x14ac:dyDescent="0.25">
      <c r="B89235" s="68"/>
    </row>
    <row r="89236" spans="2:2" x14ac:dyDescent="0.25">
      <c r="B89236" s="68"/>
    </row>
    <row r="89237" spans="2:2" x14ac:dyDescent="0.25">
      <c r="B89237" s="68"/>
    </row>
    <row r="89238" spans="2:2" x14ac:dyDescent="0.25">
      <c r="B89238" s="68"/>
    </row>
    <row r="89239" spans="2:2" x14ac:dyDescent="0.25">
      <c r="B89239" s="68"/>
    </row>
    <row r="89240" spans="2:2" x14ac:dyDescent="0.25">
      <c r="B89240" s="68"/>
    </row>
    <row r="89241" spans="2:2" x14ac:dyDescent="0.25">
      <c r="B89241" s="68"/>
    </row>
    <row r="89242" spans="2:2" x14ac:dyDescent="0.25">
      <c r="B89242" s="68"/>
    </row>
    <row r="89243" spans="2:2" x14ac:dyDescent="0.25">
      <c r="B89243" s="68"/>
    </row>
    <row r="89244" spans="2:2" x14ac:dyDescent="0.25">
      <c r="B89244" s="68"/>
    </row>
    <row r="89245" spans="2:2" x14ac:dyDescent="0.25">
      <c r="B89245" s="68"/>
    </row>
    <row r="89246" spans="2:2" x14ac:dyDescent="0.25">
      <c r="B89246" s="68"/>
    </row>
    <row r="89247" spans="2:2" x14ac:dyDescent="0.25">
      <c r="B89247" s="68"/>
    </row>
    <row r="89248" spans="2:2" x14ac:dyDescent="0.25">
      <c r="B89248" s="68"/>
    </row>
    <row r="89249" spans="2:2" x14ac:dyDescent="0.25">
      <c r="B89249" s="68"/>
    </row>
    <row r="89250" spans="2:2" x14ac:dyDescent="0.25">
      <c r="B89250" s="68"/>
    </row>
    <row r="89251" spans="2:2" x14ac:dyDescent="0.25">
      <c r="B89251" s="68"/>
    </row>
    <row r="89252" spans="2:2" x14ac:dyDescent="0.25">
      <c r="B89252" s="68"/>
    </row>
    <row r="89253" spans="2:2" x14ac:dyDescent="0.25">
      <c r="B89253" s="68"/>
    </row>
    <row r="89254" spans="2:2" x14ac:dyDescent="0.25">
      <c r="B89254" s="68"/>
    </row>
    <row r="89255" spans="2:2" x14ac:dyDescent="0.25">
      <c r="B89255" s="68"/>
    </row>
    <row r="89256" spans="2:2" x14ac:dyDescent="0.25">
      <c r="B89256" s="68"/>
    </row>
    <row r="89257" spans="2:2" x14ac:dyDescent="0.25">
      <c r="B89257" s="68"/>
    </row>
    <row r="89258" spans="2:2" x14ac:dyDescent="0.25">
      <c r="B89258" s="68"/>
    </row>
    <row r="89259" spans="2:2" x14ac:dyDescent="0.25">
      <c r="B89259" s="68"/>
    </row>
    <row r="89260" spans="2:2" x14ac:dyDescent="0.25">
      <c r="B89260" s="68"/>
    </row>
    <row r="89261" spans="2:2" x14ac:dyDescent="0.25">
      <c r="B89261" s="68"/>
    </row>
    <row r="89262" spans="2:2" x14ac:dyDescent="0.25">
      <c r="B89262" s="68"/>
    </row>
    <row r="89263" spans="2:2" x14ac:dyDescent="0.25">
      <c r="B89263" s="68"/>
    </row>
    <row r="89264" spans="2:2" x14ac:dyDescent="0.25">
      <c r="B89264" s="68"/>
    </row>
    <row r="89265" spans="2:2" x14ac:dyDescent="0.25">
      <c r="B89265" s="68"/>
    </row>
    <row r="89266" spans="2:2" x14ac:dyDescent="0.25">
      <c r="B89266" s="68"/>
    </row>
    <row r="89267" spans="2:2" x14ac:dyDescent="0.25">
      <c r="B89267" s="68"/>
    </row>
    <row r="89268" spans="2:2" x14ac:dyDescent="0.25">
      <c r="B89268" s="68"/>
    </row>
    <row r="89269" spans="2:2" x14ac:dyDescent="0.25">
      <c r="B89269" s="68"/>
    </row>
    <row r="89270" spans="2:2" x14ac:dyDescent="0.25">
      <c r="B89270" s="68"/>
    </row>
    <row r="89271" spans="2:2" x14ac:dyDescent="0.25">
      <c r="B89271" s="68"/>
    </row>
    <row r="89272" spans="2:2" x14ac:dyDescent="0.25">
      <c r="B89272" s="68"/>
    </row>
    <row r="89273" spans="2:2" x14ac:dyDescent="0.25">
      <c r="B89273" s="68"/>
    </row>
    <row r="89274" spans="2:2" x14ac:dyDescent="0.25">
      <c r="B89274" s="68"/>
    </row>
    <row r="89275" spans="2:2" x14ac:dyDescent="0.25">
      <c r="B89275" s="68"/>
    </row>
    <row r="89276" spans="2:2" x14ac:dyDescent="0.25">
      <c r="B89276" s="68"/>
    </row>
    <row r="89277" spans="2:2" x14ac:dyDescent="0.25">
      <c r="B89277" s="68"/>
    </row>
    <row r="89278" spans="2:2" x14ac:dyDescent="0.25">
      <c r="B89278" s="68"/>
    </row>
    <row r="89279" spans="2:2" x14ac:dyDescent="0.25">
      <c r="B89279" s="68"/>
    </row>
    <row r="89280" spans="2:2" x14ac:dyDescent="0.25">
      <c r="B89280" s="68"/>
    </row>
    <row r="89281" spans="2:2" x14ac:dyDescent="0.25">
      <c r="B89281" s="68"/>
    </row>
    <row r="89282" spans="2:2" x14ac:dyDescent="0.25">
      <c r="B89282" s="68"/>
    </row>
    <row r="89283" spans="2:2" x14ac:dyDescent="0.25">
      <c r="B89283" s="68"/>
    </row>
    <row r="89284" spans="2:2" x14ac:dyDescent="0.25">
      <c r="B89284" s="68"/>
    </row>
    <row r="89285" spans="2:2" x14ac:dyDescent="0.25">
      <c r="B89285" s="68"/>
    </row>
    <row r="89286" spans="2:2" x14ac:dyDescent="0.25">
      <c r="B89286" s="68"/>
    </row>
    <row r="89287" spans="2:2" x14ac:dyDescent="0.25">
      <c r="B89287" s="68"/>
    </row>
    <row r="89288" spans="2:2" x14ac:dyDescent="0.25">
      <c r="B89288" s="68"/>
    </row>
    <row r="89289" spans="2:2" x14ac:dyDescent="0.25">
      <c r="B89289" s="68"/>
    </row>
    <row r="89290" spans="2:2" x14ac:dyDescent="0.25">
      <c r="B89290" s="68"/>
    </row>
    <row r="89291" spans="2:2" x14ac:dyDescent="0.25">
      <c r="B89291" s="68"/>
    </row>
    <row r="89292" spans="2:2" x14ac:dyDescent="0.25">
      <c r="B89292" s="68"/>
    </row>
    <row r="89293" spans="2:2" x14ac:dyDescent="0.25">
      <c r="B89293" s="68"/>
    </row>
    <row r="89294" spans="2:2" x14ac:dyDescent="0.25">
      <c r="B89294" s="68"/>
    </row>
    <row r="89295" spans="2:2" x14ac:dyDescent="0.25">
      <c r="B89295" s="68"/>
    </row>
    <row r="89296" spans="2:2" x14ac:dyDescent="0.25">
      <c r="B89296" s="68"/>
    </row>
    <row r="89297" spans="2:2" x14ac:dyDescent="0.25">
      <c r="B89297" s="68"/>
    </row>
    <row r="89298" spans="2:2" x14ac:dyDescent="0.25">
      <c r="B89298" s="68"/>
    </row>
    <row r="89299" spans="2:2" x14ac:dyDescent="0.25">
      <c r="B89299" s="68"/>
    </row>
    <row r="89300" spans="2:2" x14ac:dyDescent="0.25">
      <c r="B89300" s="68"/>
    </row>
    <row r="89301" spans="2:2" x14ac:dyDescent="0.25">
      <c r="B89301" s="68"/>
    </row>
    <row r="89302" spans="2:2" x14ac:dyDescent="0.25">
      <c r="B89302" s="68"/>
    </row>
    <row r="89303" spans="2:2" x14ac:dyDescent="0.25">
      <c r="B89303" s="68"/>
    </row>
    <row r="89304" spans="2:2" x14ac:dyDescent="0.25">
      <c r="B89304" s="68"/>
    </row>
    <row r="89305" spans="2:2" x14ac:dyDescent="0.25">
      <c r="B89305" s="68"/>
    </row>
    <row r="89306" spans="2:2" x14ac:dyDescent="0.25">
      <c r="B89306" s="68"/>
    </row>
    <row r="89307" spans="2:2" x14ac:dyDescent="0.25">
      <c r="B89307" s="68"/>
    </row>
    <row r="89308" spans="2:2" x14ac:dyDescent="0.25">
      <c r="B89308" s="68"/>
    </row>
    <row r="89309" spans="2:2" x14ac:dyDescent="0.25">
      <c r="B89309" s="68"/>
    </row>
    <row r="89310" spans="2:2" x14ac:dyDescent="0.25">
      <c r="B89310" s="68"/>
    </row>
    <row r="89311" spans="2:2" x14ac:dyDescent="0.25">
      <c r="B89311" s="68"/>
    </row>
    <row r="89312" spans="2:2" x14ac:dyDescent="0.25">
      <c r="B89312" s="68"/>
    </row>
    <row r="89313" spans="2:2" x14ac:dyDescent="0.25">
      <c r="B89313" s="68"/>
    </row>
    <row r="89314" spans="2:2" x14ac:dyDescent="0.25">
      <c r="B89314" s="68"/>
    </row>
    <row r="89315" spans="2:2" x14ac:dyDescent="0.25">
      <c r="B89315" s="68"/>
    </row>
    <row r="89316" spans="2:2" x14ac:dyDescent="0.25">
      <c r="B89316" s="68"/>
    </row>
    <row r="89317" spans="2:2" x14ac:dyDescent="0.25">
      <c r="B89317" s="68"/>
    </row>
    <row r="89318" spans="2:2" x14ac:dyDescent="0.25">
      <c r="B89318" s="68"/>
    </row>
    <row r="89319" spans="2:2" x14ac:dyDescent="0.25">
      <c r="B89319" s="68"/>
    </row>
    <row r="89320" spans="2:2" x14ac:dyDescent="0.25">
      <c r="B89320" s="68"/>
    </row>
    <row r="89321" spans="2:2" x14ac:dyDescent="0.25">
      <c r="B89321" s="68"/>
    </row>
    <row r="89322" spans="2:2" x14ac:dyDescent="0.25">
      <c r="B89322" s="68"/>
    </row>
    <row r="89323" spans="2:2" x14ac:dyDescent="0.25">
      <c r="B89323" s="68"/>
    </row>
    <row r="89324" spans="2:2" x14ac:dyDescent="0.25">
      <c r="B89324" s="68"/>
    </row>
    <row r="89325" spans="2:2" x14ac:dyDescent="0.25">
      <c r="B89325" s="68"/>
    </row>
    <row r="89326" spans="2:2" x14ac:dyDescent="0.25">
      <c r="B89326" s="68"/>
    </row>
    <row r="89327" spans="2:2" x14ac:dyDescent="0.25">
      <c r="B89327" s="68"/>
    </row>
    <row r="89328" spans="2:2" x14ac:dyDescent="0.25">
      <c r="B89328" s="68"/>
    </row>
    <row r="89329" spans="2:2" x14ac:dyDescent="0.25">
      <c r="B89329" s="68"/>
    </row>
    <row r="89330" spans="2:2" x14ac:dyDescent="0.25">
      <c r="B89330" s="68"/>
    </row>
    <row r="89331" spans="2:2" x14ac:dyDescent="0.25">
      <c r="B89331" s="68"/>
    </row>
    <row r="89332" spans="2:2" x14ac:dyDescent="0.25">
      <c r="B89332" s="68"/>
    </row>
    <row r="89333" spans="2:2" x14ac:dyDescent="0.25">
      <c r="B89333" s="68"/>
    </row>
    <row r="89334" spans="2:2" x14ac:dyDescent="0.25">
      <c r="B89334" s="68"/>
    </row>
    <row r="89335" spans="2:2" x14ac:dyDescent="0.25">
      <c r="B89335" s="68"/>
    </row>
    <row r="89336" spans="2:2" x14ac:dyDescent="0.25">
      <c r="B89336" s="68"/>
    </row>
    <row r="89337" spans="2:2" x14ac:dyDescent="0.25">
      <c r="B89337" s="68"/>
    </row>
    <row r="89338" spans="2:2" x14ac:dyDescent="0.25">
      <c r="B89338" s="68"/>
    </row>
    <row r="89339" spans="2:2" x14ac:dyDescent="0.25">
      <c r="B89339" s="68"/>
    </row>
    <row r="89340" spans="2:2" x14ac:dyDescent="0.25">
      <c r="B89340" s="68"/>
    </row>
    <row r="89341" spans="2:2" x14ac:dyDescent="0.25">
      <c r="B89341" s="68"/>
    </row>
    <row r="89342" spans="2:2" x14ac:dyDescent="0.25">
      <c r="B89342" s="68"/>
    </row>
    <row r="89343" spans="2:2" x14ac:dyDescent="0.25">
      <c r="B89343" s="68"/>
    </row>
    <row r="89344" spans="2:2" x14ac:dyDescent="0.25">
      <c r="B89344" s="68"/>
    </row>
    <row r="89345" spans="2:2" x14ac:dyDescent="0.25">
      <c r="B89345" s="68"/>
    </row>
    <row r="89346" spans="2:2" x14ac:dyDescent="0.25">
      <c r="B89346" s="68"/>
    </row>
    <row r="89347" spans="2:2" x14ac:dyDescent="0.25">
      <c r="B89347" s="68"/>
    </row>
    <row r="89348" spans="2:2" x14ac:dyDescent="0.25">
      <c r="B89348" s="68"/>
    </row>
    <row r="89349" spans="2:2" x14ac:dyDescent="0.25">
      <c r="B89349" s="68"/>
    </row>
    <row r="89350" spans="2:2" x14ac:dyDescent="0.25">
      <c r="B89350" s="68"/>
    </row>
    <row r="89351" spans="2:2" x14ac:dyDescent="0.25">
      <c r="B89351" s="68"/>
    </row>
    <row r="89352" spans="2:2" x14ac:dyDescent="0.25">
      <c r="B89352" s="68"/>
    </row>
    <row r="89353" spans="2:2" x14ac:dyDescent="0.25">
      <c r="B89353" s="68"/>
    </row>
    <row r="89354" spans="2:2" x14ac:dyDescent="0.25">
      <c r="B89354" s="68"/>
    </row>
    <row r="89355" spans="2:2" x14ac:dyDescent="0.25">
      <c r="B89355" s="68"/>
    </row>
    <row r="89356" spans="2:2" x14ac:dyDescent="0.25">
      <c r="B89356" s="68"/>
    </row>
    <row r="89357" spans="2:2" x14ac:dyDescent="0.25">
      <c r="B89357" s="68"/>
    </row>
    <row r="89358" spans="2:2" x14ac:dyDescent="0.25">
      <c r="B89358" s="68"/>
    </row>
    <row r="89359" spans="2:2" x14ac:dyDescent="0.25">
      <c r="B89359" s="68"/>
    </row>
    <row r="89360" spans="2:2" x14ac:dyDescent="0.25">
      <c r="B89360" s="68"/>
    </row>
    <row r="89361" spans="2:2" x14ac:dyDescent="0.25">
      <c r="B89361" s="68"/>
    </row>
    <row r="89362" spans="2:2" x14ac:dyDescent="0.25">
      <c r="B89362" s="68"/>
    </row>
    <row r="89363" spans="2:2" x14ac:dyDescent="0.25">
      <c r="B89363" s="68"/>
    </row>
    <row r="89364" spans="2:2" x14ac:dyDescent="0.25">
      <c r="B89364" s="68"/>
    </row>
    <row r="89365" spans="2:2" x14ac:dyDescent="0.25">
      <c r="B89365" s="68"/>
    </row>
    <row r="89366" spans="2:2" x14ac:dyDescent="0.25">
      <c r="B89366" s="68"/>
    </row>
    <row r="89367" spans="2:2" x14ac:dyDescent="0.25">
      <c r="B89367" s="68"/>
    </row>
    <row r="89368" spans="2:2" x14ac:dyDescent="0.25">
      <c r="B89368" s="68"/>
    </row>
    <row r="89369" spans="2:2" x14ac:dyDescent="0.25">
      <c r="B89369" s="68"/>
    </row>
    <row r="89370" spans="2:2" x14ac:dyDescent="0.25">
      <c r="B89370" s="68"/>
    </row>
    <row r="89371" spans="2:2" x14ac:dyDescent="0.25">
      <c r="B89371" s="68"/>
    </row>
    <row r="89372" spans="2:2" x14ac:dyDescent="0.25">
      <c r="B89372" s="68"/>
    </row>
    <row r="89373" spans="2:2" x14ac:dyDescent="0.25">
      <c r="B89373" s="68"/>
    </row>
    <row r="89374" spans="2:2" x14ac:dyDescent="0.25">
      <c r="B89374" s="68"/>
    </row>
    <row r="89375" spans="2:2" x14ac:dyDescent="0.25">
      <c r="B89375" s="68"/>
    </row>
    <row r="89376" spans="2:2" x14ac:dyDescent="0.25">
      <c r="B89376" s="68"/>
    </row>
    <row r="89377" spans="2:2" x14ac:dyDescent="0.25">
      <c r="B89377" s="68"/>
    </row>
    <row r="89378" spans="2:2" x14ac:dyDescent="0.25">
      <c r="B89378" s="68"/>
    </row>
    <row r="89379" spans="2:2" x14ac:dyDescent="0.25">
      <c r="B89379" s="68"/>
    </row>
    <row r="89380" spans="2:2" x14ac:dyDescent="0.25">
      <c r="B89380" s="68"/>
    </row>
    <row r="89381" spans="2:2" x14ac:dyDescent="0.25">
      <c r="B89381" s="68"/>
    </row>
    <row r="89382" spans="2:2" x14ac:dyDescent="0.25">
      <c r="B89382" s="68"/>
    </row>
    <row r="89383" spans="2:2" x14ac:dyDescent="0.25">
      <c r="B89383" s="68"/>
    </row>
    <row r="89384" spans="2:2" x14ac:dyDescent="0.25">
      <c r="B89384" s="68"/>
    </row>
    <row r="89385" spans="2:2" x14ac:dyDescent="0.25">
      <c r="B89385" s="68"/>
    </row>
    <row r="89386" spans="2:2" x14ac:dyDescent="0.25">
      <c r="B89386" s="68"/>
    </row>
    <row r="89387" spans="2:2" x14ac:dyDescent="0.25">
      <c r="B89387" s="68"/>
    </row>
    <row r="89388" spans="2:2" x14ac:dyDescent="0.25">
      <c r="B89388" s="68"/>
    </row>
    <row r="89389" spans="2:2" x14ac:dyDescent="0.25">
      <c r="B89389" s="68"/>
    </row>
    <row r="89390" spans="2:2" x14ac:dyDescent="0.25">
      <c r="B89390" s="68"/>
    </row>
    <row r="89391" spans="2:2" x14ac:dyDescent="0.25">
      <c r="B89391" s="68"/>
    </row>
    <row r="89392" spans="2:2" x14ac:dyDescent="0.25">
      <c r="B89392" s="68"/>
    </row>
    <row r="89393" spans="2:2" x14ac:dyDescent="0.25">
      <c r="B89393" s="68"/>
    </row>
    <row r="89394" spans="2:2" x14ac:dyDescent="0.25">
      <c r="B89394" s="68"/>
    </row>
    <row r="89395" spans="2:2" x14ac:dyDescent="0.25">
      <c r="B89395" s="68"/>
    </row>
    <row r="89396" spans="2:2" x14ac:dyDescent="0.25">
      <c r="B89396" s="68"/>
    </row>
    <row r="89397" spans="2:2" x14ac:dyDescent="0.25">
      <c r="B89397" s="68"/>
    </row>
    <row r="89398" spans="2:2" x14ac:dyDescent="0.25">
      <c r="B89398" s="68"/>
    </row>
    <row r="89399" spans="2:2" x14ac:dyDescent="0.25">
      <c r="B89399" s="68"/>
    </row>
    <row r="89400" spans="2:2" x14ac:dyDescent="0.25">
      <c r="B89400" s="68"/>
    </row>
    <row r="89401" spans="2:2" x14ac:dyDescent="0.25">
      <c r="B89401" s="68"/>
    </row>
    <row r="89402" spans="2:2" x14ac:dyDescent="0.25">
      <c r="B89402" s="68"/>
    </row>
    <row r="89403" spans="2:2" x14ac:dyDescent="0.25">
      <c r="B89403" s="68"/>
    </row>
    <row r="89404" spans="2:2" x14ac:dyDescent="0.25">
      <c r="B89404" s="68"/>
    </row>
    <row r="89405" spans="2:2" x14ac:dyDescent="0.25">
      <c r="B89405" s="68"/>
    </row>
    <row r="89406" spans="2:2" x14ac:dyDescent="0.25">
      <c r="B89406" s="68"/>
    </row>
    <row r="89407" spans="2:2" x14ac:dyDescent="0.25">
      <c r="B89407" s="68"/>
    </row>
    <row r="89408" spans="2:2" x14ac:dyDescent="0.25">
      <c r="B89408" s="68"/>
    </row>
    <row r="89409" spans="2:2" x14ac:dyDescent="0.25">
      <c r="B89409" s="68"/>
    </row>
    <row r="89410" spans="2:2" x14ac:dyDescent="0.25">
      <c r="B89410" s="68"/>
    </row>
    <row r="89411" spans="2:2" x14ac:dyDescent="0.25">
      <c r="B89411" s="68"/>
    </row>
    <row r="89412" spans="2:2" x14ac:dyDescent="0.25">
      <c r="B89412" s="68"/>
    </row>
    <row r="89413" spans="2:2" x14ac:dyDescent="0.25">
      <c r="B89413" s="68"/>
    </row>
    <row r="89414" spans="2:2" x14ac:dyDescent="0.25">
      <c r="B89414" s="68"/>
    </row>
    <row r="89415" spans="2:2" x14ac:dyDescent="0.25">
      <c r="B89415" s="68"/>
    </row>
    <row r="89416" spans="2:2" x14ac:dyDescent="0.25">
      <c r="B89416" s="68"/>
    </row>
    <row r="89417" spans="2:2" x14ac:dyDescent="0.25">
      <c r="B89417" s="68"/>
    </row>
    <row r="89418" spans="2:2" x14ac:dyDescent="0.25">
      <c r="B89418" s="68"/>
    </row>
    <row r="89419" spans="2:2" x14ac:dyDescent="0.25">
      <c r="B89419" s="68"/>
    </row>
    <row r="89420" spans="2:2" x14ac:dyDescent="0.25">
      <c r="B89420" s="68"/>
    </row>
    <row r="89421" spans="2:2" x14ac:dyDescent="0.25">
      <c r="B89421" s="68"/>
    </row>
    <row r="89422" spans="2:2" x14ac:dyDescent="0.25">
      <c r="B89422" s="68"/>
    </row>
    <row r="89423" spans="2:2" x14ac:dyDescent="0.25">
      <c r="B89423" s="68"/>
    </row>
    <row r="89424" spans="2:2" x14ac:dyDescent="0.25">
      <c r="B89424" s="68"/>
    </row>
    <row r="89425" spans="2:2" x14ac:dyDescent="0.25">
      <c r="B89425" s="68"/>
    </row>
    <row r="89426" spans="2:2" x14ac:dyDescent="0.25">
      <c r="B89426" s="68"/>
    </row>
    <row r="89427" spans="2:2" x14ac:dyDescent="0.25">
      <c r="B89427" s="68"/>
    </row>
    <row r="89428" spans="2:2" x14ac:dyDescent="0.25">
      <c r="B89428" s="68"/>
    </row>
    <row r="89429" spans="2:2" x14ac:dyDescent="0.25">
      <c r="B89429" s="68"/>
    </row>
    <row r="89430" spans="2:2" x14ac:dyDescent="0.25">
      <c r="B89430" s="68"/>
    </row>
    <row r="89431" spans="2:2" x14ac:dyDescent="0.25">
      <c r="B89431" s="68"/>
    </row>
    <row r="89432" spans="2:2" x14ac:dyDescent="0.25">
      <c r="B89432" s="68"/>
    </row>
    <row r="89433" spans="2:2" x14ac:dyDescent="0.25">
      <c r="B89433" s="68"/>
    </row>
    <row r="89434" spans="2:2" x14ac:dyDescent="0.25">
      <c r="B89434" s="68"/>
    </row>
    <row r="89435" spans="2:2" x14ac:dyDescent="0.25">
      <c r="B89435" s="68"/>
    </row>
    <row r="89436" spans="2:2" x14ac:dyDescent="0.25">
      <c r="B89436" s="68"/>
    </row>
    <row r="89437" spans="2:2" x14ac:dyDescent="0.25">
      <c r="B89437" s="68"/>
    </row>
    <row r="89438" spans="2:2" x14ac:dyDescent="0.25">
      <c r="B89438" s="68"/>
    </row>
    <row r="89439" spans="2:2" x14ac:dyDescent="0.25">
      <c r="B89439" s="68"/>
    </row>
    <row r="89440" spans="2:2" x14ac:dyDescent="0.25">
      <c r="B89440" s="68"/>
    </row>
    <row r="89441" spans="2:2" x14ac:dyDescent="0.25">
      <c r="B89441" s="68"/>
    </row>
    <row r="89442" spans="2:2" x14ac:dyDescent="0.25">
      <c r="B89442" s="68"/>
    </row>
    <row r="89443" spans="2:2" x14ac:dyDescent="0.25">
      <c r="B89443" s="68"/>
    </row>
    <row r="89444" spans="2:2" x14ac:dyDescent="0.25">
      <c r="B89444" s="68"/>
    </row>
    <row r="89445" spans="2:2" x14ac:dyDescent="0.25">
      <c r="B89445" s="68"/>
    </row>
    <row r="89446" spans="2:2" x14ac:dyDescent="0.25">
      <c r="B89446" s="68"/>
    </row>
    <row r="89447" spans="2:2" x14ac:dyDescent="0.25">
      <c r="B89447" s="68"/>
    </row>
    <row r="89448" spans="2:2" x14ac:dyDescent="0.25">
      <c r="B89448" s="68"/>
    </row>
    <row r="89449" spans="2:2" x14ac:dyDescent="0.25">
      <c r="B89449" s="68"/>
    </row>
    <row r="89450" spans="2:2" x14ac:dyDescent="0.25">
      <c r="B89450" s="68"/>
    </row>
    <row r="89451" spans="2:2" x14ac:dyDescent="0.25">
      <c r="B89451" s="68"/>
    </row>
    <row r="89452" spans="2:2" x14ac:dyDescent="0.25">
      <c r="B89452" s="68"/>
    </row>
    <row r="89453" spans="2:2" x14ac:dyDescent="0.25">
      <c r="B89453" s="68"/>
    </row>
    <row r="89454" spans="2:2" x14ac:dyDescent="0.25">
      <c r="B89454" s="68"/>
    </row>
    <row r="89455" spans="2:2" x14ac:dyDescent="0.25">
      <c r="B89455" s="68"/>
    </row>
    <row r="89456" spans="2:2" x14ac:dyDescent="0.25">
      <c r="B89456" s="68"/>
    </row>
    <row r="89457" spans="2:2" x14ac:dyDescent="0.25">
      <c r="B89457" s="68"/>
    </row>
    <row r="89458" spans="2:2" x14ac:dyDescent="0.25">
      <c r="B89458" s="68"/>
    </row>
    <row r="89459" spans="2:2" x14ac:dyDescent="0.25">
      <c r="B89459" s="68"/>
    </row>
    <row r="89460" spans="2:2" x14ac:dyDescent="0.25">
      <c r="B89460" s="68"/>
    </row>
    <row r="89461" spans="2:2" x14ac:dyDescent="0.25">
      <c r="B89461" s="68"/>
    </row>
    <row r="89462" spans="2:2" x14ac:dyDescent="0.25">
      <c r="B89462" s="68"/>
    </row>
    <row r="89463" spans="2:2" x14ac:dyDescent="0.25">
      <c r="B89463" s="68"/>
    </row>
    <row r="89464" spans="2:2" x14ac:dyDescent="0.25">
      <c r="B89464" s="68"/>
    </row>
    <row r="89465" spans="2:2" x14ac:dyDescent="0.25">
      <c r="B89465" s="68"/>
    </row>
    <row r="89466" spans="2:2" x14ac:dyDescent="0.25">
      <c r="B89466" s="68"/>
    </row>
    <row r="89467" spans="2:2" x14ac:dyDescent="0.25">
      <c r="B89467" s="68"/>
    </row>
    <row r="89468" spans="2:2" x14ac:dyDescent="0.25">
      <c r="B89468" s="68"/>
    </row>
    <row r="89469" spans="2:2" x14ac:dyDescent="0.25">
      <c r="B89469" s="68"/>
    </row>
    <row r="89470" spans="2:2" x14ac:dyDescent="0.25">
      <c r="B89470" s="68"/>
    </row>
    <row r="89471" spans="2:2" x14ac:dyDescent="0.25">
      <c r="B89471" s="68"/>
    </row>
    <row r="89472" spans="2:2" x14ac:dyDescent="0.25">
      <c r="B89472" s="68"/>
    </row>
    <row r="89473" spans="2:2" x14ac:dyDescent="0.25">
      <c r="B89473" s="68"/>
    </row>
    <row r="89474" spans="2:2" x14ac:dyDescent="0.25">
      <c r="B89474" s="68"/>
    </row>
    <row r="89475" spans="2:2" x14ac:dyDescent="0.25">
      <c r="B89475" s="68"/>
    </row>
    <row r="89476" spans="2:2" x14ac:dyDescent="0.25">
      <c r="B89476" s="68"/>
    </row>
    <row r="89477" spans="2:2" x14ac:dyDescent="0.25">
      <c r="B89477" s="68"/>
    </row>
    <row r="89478" spans="2:2" x14ac:dyDescent="0.25">
      <c r="B89478" s="68"/>
    </row>
    <row r="89479" spans="2:2" x14ac:dyDescent="0.25">
      <c r="B89479" s="68"/>
    </row>
    <row r="89480" spans="2:2" x14ac:dyDescent="0.25">
      <c r="B89480" s="68"/>
    </row>
    <row r="89481" spans="2:2" x14ac:dyDescent="0.25">
      <c r="B89481" s="68"/>
    </row>
    <row r="89482" spans="2:2" x14ac:dyDescent="0.25">
      <c r="B89482" s="68"/>
    </row>
    <row r="89483" spans="2:2" x14ac:dyDescent="0.25">
      <c r="B89483" s="68"/>
    </row>
    <row r="89484" spans="2:2" x14ac:dyDescent="0.25">
      <c r="B89484" s="68"/>
    </row>
    <row r="89485" spans="2:2" x14ac:dyDescent="0.25">
      <c r="B89485" s="68"/>
    </row>
    <row r="89486" spans="2:2" x14ac:dyDescent="0.25">
      <c r="B89486" s="68"/>
    </row>
    <row r="89487" spans="2:2" x14ac:dyDescent="0.25">
      <c r="B89487" s="68"/>
    </row>
    <row r="89488" spans="2:2" x14ac:dyDescent="0.25">
      <c r="B89488" s="68"/>
    </row>
    <row r="89489" spans="2:2" x14ac:dyDescent="0.25">
      <c r="B89489" s="68"/>
    </row>
    <row r="89490" spans="2:2" x14ac:dyDescent="0.25">
      <c r="B89490" s="68"/>
    </row>
    <row r="89491" spans="2:2" x14ac:dyDescent="0.25">
      <c r="B89491" s="68"/>
    </row>
    <row r="89492" spans="2:2" x14ac:dyDescent="0.25">
      <c r="B89492" s="68"/>
    </row>
    <row r="89493" spans="2:2" x14ac:dyDescent="0.25">
      <c r="B89493" s="68"/>
    </row>
    <row r="89494" spans="2:2" x14ac:dyDescent="0.25">
      <c r="B89494" s="68"/>
    </row>
    <row r="89495" spans="2:2" x14ac:dyDescent="0.25">
      <c r="B89495" s="68"/>
    </row>
    <row r="89496" spans="2:2" x14ac:dyDescent="0.25">
      <c r="B89496" s="68"/>
    </row>
    <row r="89497" spans="2:2" x14ac:dyDescent="0.25">
      <c r="B89497" s="68"/>
    </row>
    <row r="89498" spans="2:2" x14ac:dyDescent="0.25">
      <c r="B89498" s="68"/>
    </row>
    <row r="89499" spans="2:2" x14ac:dyDescent="0.25">
      <c r="B89499" s="68"/>
    </row>
    <row r="89500" spans="2:2" x14ac:dyDescent="0.25">
      <c r="B89500" s="68"/>
    </row>
    <row r="89501" spans="2:2" x14ac:dyDescent="0.25">
      <c r="B89501" s="68"/>
    </row>
    <row r="89502" spans="2:2" x14ac:dyDescent="0.25">
      <c r="B89502" s="68"/>
    </row>
    <row r="89503" spans="2:2" x14ac:dyDescent="0.25">
      <c r="B89503" s="68"/>
    </row>
    <row r="89504" spans="2:2" x14ac:dyDescent="0.25">
      <c r="B89504" s="68"/>
    </row>
    <row r="89505" spans="2:2" x14ac:dyDescent="0.25">
      <c r="B89505" s="68"/>
    </row>
    <row r="89506" spans="2:2" x14ac:dyDescent="0.25">
      <c r="B89506" s="68"/>
    </row>
    <row r="89507" spans="2:2" x14ac:dyDescent="0.25">
      <c r="B89507" s="68"/>
    </row>
    <row r="89508" spans="2:2" x14ac:dyDescent="0.25">
      <c r="B89508" s="68"/>
    </row>
    <row r="89509" spans="2:2" x14ac:dyDescent="0.25">
      <c r="B89509" s="68"/>
    </row>
    <row r="89510" spans="2:2" x14ac:dyDescent="0.25">
      <c r="B89510" s="68"/>
    </row>
    <row r="89511" spans="2:2" x14ac:dyDescent="0.25">
      <c r="B89511" s="68"/>
    </row>
    <row r="89512" spans="2:2" x14ac:dyDescent="0.25">
      <c r="B89512" s="68"/>
    </row>
    <row r="89513" spans="2:2" x14ac:dyDescent="0.25">
      <c r="B89513" s="68"/>
    </row>
    <row r="89514" spans="2:2" x14ac:dyDescent="0.25">
      <c r="B89514" s="68"/>
    </row>
    <row r="89515" spans="2:2" x14ac:dyDescent="0.25">
      <c r="B89515" s="68"/>
    </row>
    <row r="89516" spans="2:2" x14ac:dyDescent="0.25">
      <c r="B89516" s="68"/>
    </row>
    <row r="89517" spans="2:2" x14ac:dyDescent="0.25">
      <c r="B89517" s="68"/>
    </row>
    <row r="89518" spans="2:2" x14ac:dyDescent="0.25">
      <c r="B89518" s="68"/>
    </row>
    <row r="89519" spans="2:2" x14ac:dyDescent="0.25">
      <c r="B89519" s="68"/>
    </row>
    <row r="89520" spans="2:2" x14ac:dyDescent="0.25">
      <c r="B89520" s="68"/>
    </row>
    <row r="89521" spans="2:2" x14ac:dyDescent="0.25">
      <c r="B89521" s="68"/>
    </row>
    <row r="89522" spans="2:2" x14ac:dyDescent="0.25">
      <c r="B89522" s="68"/>
    </row>
    <row r="89523" spans="2:2" x14ac:dyDescent="0.25">
      <c r="B89523" s="68"/>
    </row>
    <row r="89524" spans="2:2" x14ac:dyDescent="0.25">
      <c r="B89524" s="68"/>
    </row>
    <row r="89525" spans="2:2" x14ac:dyDescent="0.25">
      <c r="B89525" s="68"/>
    </row>
    <row r="89526" spans="2:2" x14ac:dyDescent="0.25">
      <c r="B89526" s="68"/>
    </row>
    <row r="89527" spans="2:2" x14ac:dyDescent="0.25">
      <c r="B89527" s="68"/>
    </row>
    <row r="89528" spans="2:2" x14ac:dyDescent="0.25">
      <c r="B89528" s="68"/>
    </row>
    <row r="89529" spans="2:2" x14ac:dyDescent="0.25">
      <c r="B89529" s="68"/>
    </row>
    <row r="89530" spans="2:2" x14ac:dyDescent="0.25">
      <c r="B89530" s="68"/>
    </row>
    <row r="89531" spans="2:2" x14ac:dyDescent="0.25">
      <c r="B89531" s="68"/>
    </row>
    <row r="89532" spans="2:2" x14ac:dyDescent="0.25">
      <c r="B89532" s="68"/>
    </row>
    <row r="89533" spans="2:2" x14ac:dyDescent="0.25">
      <c r="B89533" s="68"/>
    </row>
    <row r="89534" spans="2:2" x14ac:dyDescent="0.25">
      <c r="B89534" s="68"/>
    </row>
    <row r="89535" spans="2:2" x14ac:dyDescent="0.25">
      <c r="B89535" s="68"/>
    </row>
    <row r="89536" spans="2:2" x14ac:dyDescent="0.25">
      <c r="B89536" s="68"/>
    </row>
    <row r="89537" spans="2:2" x14ac:dyDescent="0.25">
      <c r="B89537" s="68"/>
    </row>
    <row r="89538" spans="2:2" x14ac:dyDescent="0.25">
      <c r="B89538" s="68"/>
    </row>
    <row r="89539" spans="2:2" x14ac:dyDescent="0.25">
      <c r="B89539" s="68"/>
    </row>
    <row r="89540" spans="2:2" x14ac:dyDescent="0.25">
      <c r="B89540" s="68"/>
    </row>
    <row r="89541" spans="2:2" x14ac:dyDescent="0.25">
      <c r="B89541" s="68"/>
    </row>
    <row r="89542" spans="2:2" x14ac:dyDescent="0.25">
      <c r="B89542" s="68"/>
    </row>
    <row r="89543" spans="2:2" x14ac:dyDescent="0.25">
      <c r="B89543" s="68"/>
    </row>
    <row r="89544" spans="2:2" x14ac:dyDescent="0.25">
      <c r="B89544" s="68"/>
    </row>
    <row r="89545" spans="2:2" x14ac:dyDescent="0.25">
      <c r="B89545" s="68"/>
    </row>
    <row r="89546" spans="2:2" x14ac:dyDescent="0.25">
      <c r="B89546" s="68"/>
    </row>
    <row r="89547" spans="2:2" x14ac:dyDescent="0.25">
      <c r="B89547" s="68"/>
    </row>
    <row r="89548" spans="2:2" x14ac:dyDescent="0.25">
      <c r="B89548" s="68"/>
    </row>
    <row r="89549" spans="2:2" x14ac:dyDescent="0.25">
      <c r="B89549" s="68"/>
    </row>
    <row r="89550" spans="2:2" x14ac:dyDescent="0.25">
      <c r="B89550" s="68"/>
    </row>
    <row r="89551" spans="2:2" x14ac:dyDescent="0.25">
      <c r="B89551" s="68"/>
    </row>
    <row r="89552" spans="2:2" x14ac:dyDescent="0.25">
      <c r="B89552" s="68"/>
    </row>
    <row r="89553" spans="2:2" x14ac:dyDescent="0.25">
      <c r="B89553" s="68"/>
    </row>
    <row r="89554" spans="2:2" x14ac:dyDescent="0.25">
      <c r="B89554" s="68"/>
    </row>
    <row r="89555" spans="2:2" x14ac:dyDescent="0.25">
      <c r="B89555" s="68"/>
    </row>
    <row r="89556" spans="2:2" x14ac:dyDescent="0.25">
      <c r="B89556" s="68"/>
    </row>
    <row r="89557" spans="2:2" x14ac:dyDescent="0.25">
      <c r="B89557" s="68"/>
    </row>
    <row r="89558" spans="2:2" x14ac:dyDescent="0.25">
      <c r="B89558" s="68"/>
    </row>
    <row r="89559" spans="2:2" x14ac:dyDescent="0.25">
      <c r="B89559" s="68"/>
    </row>
    <row r="89560" spans="2:2" x14ac:dyDescent="0.25">
      <c r="B89560" s="68"/>
    </row>
    <row r="89561" spans="2:2" x14ac:dyDescent="0.25">
      <c r="B89561" s="68"/>
    </row>
    <row r="89562" spans="2:2" x14ac:dyDescent="0.25">
      <c r="B89562" s="68"/>
    </row>
    <row r="89563" spans="2:2" x14ac:dyDescent="0.25">
      <c r="B89563" s="68"/>
    </row>
    <row r="89564" spans="2:2" x14ac:dyDescent="0.25">
      <c r="B89564" s="68"/>
    </row>
    <row r="89565" spans="2:2" x14ac:dyDescent="0.25">
      <c r="B89565" s="68"/>
    </row>
    <row r="89566" spans="2:2" x14ac:dyDescent="0.25">
      <c r="B89566" s="68"/>
    </row>
    <row r="89567" spans="2:2" x14ac:dyDescent="0.25">
      <c r="B89567" s="68"/>
    </row>
    <row r="89568" spans="2:2" x14ac:dyDescent="0.25">
      <c r="B89568" s="68"/>
    </row>
    <row r="89569" spans="2:2" x14ac:dyDescent="0.25">
      <c r="B89569" s="68"/>
    </row>
    <row r="89570" spans="2:2" x14ac:dyDescent="0.25">
      <c r="B89570" s="68"/>
    </row>
    <row r="89571" spans="2:2" x14ac:dyDescent="0.25">
      <c r="B89571" s="68"/>
    </row>
    <row r="89572" spans="2:2" x14ac:dyDescent="0.25">
      <c r="B89572" s="68"/>
    </row>
    <row r="89573" spans="2:2" x14ac:dyDescent="0.25">
      <c r="B89573" s="68"/>
    </row>
    <row r="89574" spans="2:2" x14ac:dyDescent="0.25">
      <c r="B89574" s="68"/>
    </row>
    <row r="89575" spans="2:2" x14ac:dyDescent="0.25">
      <c r="B89575" s="68"/>
    </row>
    <row r="89576" spans="2:2" x14ac:dyDescent="0.25">
      <c r="B89576" s="68"/>
    </row>
    <row r="89577" spans="2:2" x14ac:dyDescent="0.25">
      <c r="B89577" s="68"/>
    </row>
    <row r="89578" spans="2:2" x14ac:dyDescent="0.25">
      <c r="B89578" s="68"/>
    </row>
    <row r="89579" spans="2:2" x14ac:dyDescent="0.25">
      <c r="B89579" s="68"/>
    </row>
    <row r="89580" spans="2:2" x14ac:dyDescent="0.25">
      <c r="B89580" s="68"/>
    </row>
    <row r="89581" spans="2:2" x14ac:dyDescent="0.25">
      <c r="B89581" s="68"/>
    </row>
    <row r="89582" spans="2:2" x14ac:dyDescent="0.25">
      <c r="B89582" s="68"/>
    </row>
    <row r="89583" spans="2:2" x14ac:dyDescent="0.25">
      <c r="B89583" s="68"/>
    </row>
    <row r="89584" spans="2:2" x14ac:dyDescent="0.25">
      <c r="B89584" s="68"/>
    </row>
    <row r="89585" spans="2:2" x14ac:dyDescent="0.25">
      <c r="B89585" s="68"/>
    </row>
    <row r="89586" spans="2:2" x14ac:dyDescent="0.25">
      <c r="B89586" s="68"/>
    </row>
    <row r="89587" spans="2:2" x14ac:dyDescent="0.25">
      <c r="B89587" s="68"/>
    </row>
    <row r="89588" spans="2:2" x14ac:dyDescent="0.25">
      <c r="B89588" s="68"/>
    </row>
    <row r="89589" spans="2:2" x14ac:dyDescent="0.25">
      <c r="B89589" s="68"/>
    </row>
    <row r="89590" spans="2:2" x14ac:dyDescent="0.25">
      <c r="B89590" s="68"/>
    </row>
    <row r="89591" spans="2:2" x14ac:dyDescent="0.25">
      <c r="B89591" s="68"/>
    </row>
    <row r="89592" spans="2:2" x14ac:dyDescent="0.25">
      <c r="B89592" s="68"/>
    </row>
    <row r="89593" spans="2:2" x14ac:dyDescent="0.25">
      <c r="B89593" s="68"/>
    </row>
    <row r="89594" spans="2:2" x14ac:dyDescent="0.25">
      <c r="B89594" s="68"/>
    </row>
    <row r="89595" spans="2:2" x14ac:dyDescent="0.25">
      <c r="B89595" s="68"/>
    </row>
    <row r="89596" spans="2:2" x14ac:dyDescent="0.25">
      <c r="B89596" s="68"/>
    </row>
    <row r="89597" spans="2:2" x14ac:dyDescent="0.25">
      <c r="B89597" s="68"/>
    </row>
    <row r="89598" spans="2:2" x14ac:dyDescent="0.25">
      <c r="B89598" s="68"/>
    </row>
    <row r="89599" spans="2:2" x14ac:dyDescent="0.25">
      <c r="B89599" s="68"/>
    </row>
    <row r="89600" spans="2:2" x14ac:dyDescent="0.25">
      <c r="B89600" s="68"/>
    </row>
    <row r="89601" spans="2:2" x14ac:dyDescent="0.25">
      <c r="B89601" s="68"/>
    </row>
    <row r="89602" spans="2:2" x14ac:dyDescent="0.25">
      <c r="B89602" s="68"/>
    </row>
    <row r="89603" spans="2:2" x14ac:dyDescent="0.25">
      <c r="B89603" s="68"/>
    </row>
    <row r="89604" spans="2:2" x14ac:dyDescent="0.25">
      <c r="B89604" s="68"/>
    </row>
    <row r="89605" spans="2:2" x14ac:dyDescent="0.25">
      <c r="B89605" s="68"/>
    </row>
    <row r="89606" spans="2:2" x14ac:dyDescent="0.25">
      <c r="B89606" s="68"/>
    </row>
    <row r="89607" spans="2:2" x14ac:dyDescent="0.25">
      <c r="B89607" s="68"/>
    </row>
    <row r="89608" spans="2:2" x14ac:dyDescent="0.25">
      <c r="B89608" s="68"/>
    </row>
    <row r="89609" spans="2:2" x14ac:dyDescent="0.25">
      <c r="B89609" s="68"/>
    </row>
    <row r="89610" spans="2:2" x14ac:dyDescent="0.25">
      <c r="B89610" s="68"/>
    </row>
    <row r="89611" spans="2:2" x14ac:dyDescent="0.25">
      <c r="B89611" s="68"/>
    </row>
    <row r="89612" spans="2:2" x14ac:dyDescent="0.25">
      <c r="B89612" s="68"/>
    </row>
    <row r="89613" spans="2:2" x14ac:dyDescent="0.25">
      <c r="B89613" s="68"/>
    </row>
    <row r="89614" spans="2:2" x14ac:dyDescent="0.25">
      <c r="B89614" s="68"/>
    </row>
    <row r="89615" spans="2:2" x14ac:dyDescent="0.25">
      <c r="B89615" s="68"/>
    </row>
    <row r="89616" spans="2:2" x14ac:dyDescent="0.25">
      <c r="B89616" s="68"/>
    </row>
    <row r="89617" spans="2:2" x14ac:dyDescent="0.25">
      <c r="B89617" s="68"/>
    </row>
    <row r="89618" spans="2:2" x14ac:dyDescent="0.25">
      <c r="B89618" s="68"/>
    </row>
    <row r="89619" spans="2:2" x14ac:dyDescent="0.25">
      <c r="B89619" s="68"/>
    </row>
    <row r="89620" spans="2:2" x14ac:dyDescent="0.25">
      <c r="B89620" s="68"/>
    </row>
    <row r="89621" spans="2:2" x14ac:dyDescent="0.25">
      <c r="B89621" s="68"/>
    </row>
    <row r="89622" spans="2:2" x14ac:dyDescent="0.25">
      <c r="B89622" s="68"/>
    </row>
    <row r="89623" spans="2:2" x14ac:dyDescent="0.25">
      <c r="B89623" s="68"/>
    </row>
    <row r="89624" spans="2:2" x14ac:dyDescent="0.25">
      <c r="B89624" s="68"/>
    </row>
    <row r="89625" spans="2:2" x14ac:dyDescent="0.25">
      <c r="B89625" s="68"/>
    </row>
    <row r="89626" spans="2:2" x14ac:dyDescent="0.25">
      <c r="B89626" s="68"/>
    </row>
    <row r="89627" spans="2:2" x14ac:dyDescent="0.25">
      <c r="B89627" s="68"/>
    </row>
    <row r="89628" spans="2:2" x14ac:dyDescent="0.25">
      <c r="B89628" s="68"/>
    </row>
    <row r="89629" spans="2:2" x14ac:dyDescent="0.25">
      <c r="B89629" s="68"/>
    </row>
    <row r="89630" spans="2:2" x14ac:dyDescent="0.25">
      <c r="B89630" s="68"/>
    </row>
    <row r="89631" spans="2:2" x14ac:dyDescent="0.25">
      <c r="B89631" s="68"/>
    </row>
    <row r="89632" spans="2:2" x14ac:dyDescent="0.25">
      <c r="B89632" s="68"/>
    </row>
    <row r="89633" spans="2:2" x14ac:dyDescent="0.25">
      <c r="B89633" s="68"/>
    </row>
    <row r="89634" spans="2:2" x14ac:dyDescent="0.25">
      <c r="B89634" s="68"/>
    </row>
    <row r="89635" spans="2:2" x14ac:dyDescent="0.25">
      <c r="B89635" s="68"/>
    </row>
    <row r="89636" spans="2:2" x14ac:dyDescent="0.25">
      <c r="B89636" s="68"/>
    </row>
    <row r="89637" spans="2:2" x14ac:dyDescent="0.25">
      <c r="B89637" s="68"/>
    </row>
    <row r="89638" spans="2:2" x14ac:dyDescent="0.25">
      <c r="B89638" s="68"/>
    </row>
    <row r="89639" spans="2:2" x14ac:dyDescent="0.25">
      <c r="B89639" s="68"/>
    </row>
    <row r="89640" spans="2:2" x14ac:dyDescent="0.25">
      <c r="B89640" s="68"/>
    </row>
    <row r="89641" spans="2:2" x14ac:dyDescent="0.25">
      <c r="B89641" s="68"/>
    </row>
    <row r="89642" spans="2:2" x14ac:dyDescent="0.25">
      <c r="B89642" s="68"/>
    </row>
    <row r="89643" spans="2:2" x14ac:dyDescent="0.25">
      <c r="B89643" s="68"/>
    </row>
    <row r="89644" spans="2:2" x14ac:dyDescent="0.25">
      <c r="B89644" s="68"/>
    </row>
    <row r="89645" spans="2:2" x14ac:dyDescent="0.25">
      <c r="B89645" s="68"/>
    </row>
    <row r="89646" spans="2:2" x14ac:dyDescent="0.25">
      <c r="B89646" s="68"/>
    </row>
    <row r="89647" spans="2:2" x14ac:dyDescent="0.25">
      <c r="B89647" s="68"/>
    </row>
    <row r="89648" spans="2:2" x14ac:dyDescent="0.25">
      <c r="B89648" s="68"/>
    </row>
    <row r="89649" spans="2:2" x14ac:dyDescent="0.25">
      <c r="B89649" s="68"/>
    </row>
    <row r="89650" spans="2:2" x14ac:dyDescent="0.25">
      <c r="B89650" s="68"/>
    </row>
    <row r="89651" spans="2:2" x14ac:dyDescent="0.25">
      <c r="B89651" s="68"/>
    </row>
    <row r="89652" spans="2:2" x14ac:dyDescent="0.25">
      <c r="B89652" s="68"/>
    </row>
    <row r="89653" spans="2:2" x14ac:dyDescent="0.25">
      <c r="B89653" s="68"/>
    </row>
    <row r="89654" spans="2:2" x14ac:dyDescent="0.25">
      <c r="B89654" s="68"/>
    </row>
    <row r="89655" spans="2:2" x14ac:dyDescent="0.25">
      <c r="B89655" s="68"/>
    </row>
    <row r="89656" spans="2:2" x14ac:dyDescent="0.25">
      <c r="B89656" s="68"/>
    </row>
    <row r="89657" spans="2:2" x14ac:dyDescent="0.25">
      <c r="B89657" s="68"/>
    </row>
    <row r="89658" spans="2:2" x14ac:dyDescent="0.25">
      <c r="B89658" s="68"/>
    </row>
    <row r="89659" spans="2:2" x14ac:dyDescent="0.25">
      <c r="B89659" s="68"/>
    </row>
    <row r="89660" spans="2:2" x14ac:dyDescent="0.25">
      <c r="B89660" s="68"/>
    </row>
    <row r="89661" spans="2:2" x14ac:dyDescent="0.25">
      <c r="B89661" s="68"/>
    </row>
    <row r="89662" spans="2:2" x14ac:dyDescent="0.25">
      <c r="B89662" s="68"/>
    </row>
    <row r="89663" spans="2:2" x14ac:dyDescent="0.25">
      <c r="B89663" s="68"/>
    </row>
    <row r="89664" spans="2:2" x14ac:dyDescent="0.25">
      <c r="B89664" s="68"/>
    </row>
    <row r="89665" spans="2:2" x14ac:dyDescent="0.25">
      <c r="B89665" s="68"/>
    </row>
    <row r="89666" spans="2:2" x14ac:dyDescent="0.25">
      <c r="B89666" s="68"/>
    </row>
    <row r="89667" spans="2:2" x14ac:dyDescent="0.25">
      <c r="B89667" s="68"/>
    </row>
    <row r="89668" spans="2:2" x14ac:dyDescent="0.25">
      <c r="B89668" s="68"/>
    </row>
    <row r="89669" spans="2:2" x14ac:dyDescent="0.25">
      <c r="B89669" s="68"/>
    </row>
    <row r="89670" spans="2:2" x14ac:dyDescent="0.25">
      <c r="B89670" s="68"/>
    </row>
    <row r="89671" spans="2:2" x14ac:dyDescent="0.25">
      <c r="B89671" s="68"/>
    </row>
    <row r="89672" spans="2:2" x14ac:dyDescent="0.25">
      <c r="B89672" s="68"/>
    </row>
    <row r="89673" spans="2:2" x14ac:dyDescent="0.25">
      <c r="B89673" s="68"/>
    </row>
    <row r="89674" spans="2:2" x14ac:dyDescent="0.25">
      <c r="B89674" s="68"/>
    </row>
    <row r="89675" spans="2:2" x14ac:dyDescent="0.25">
      <c r="B89675" s="68"/>
    </row>
    <row r="89676" spans="2:2" x14ac:dyDescent="0.25">
      <c r="B89676" s="68"/>
    </row>
    <row r="89677" spans="2:2" x14ac:dyDescent="0.25">
      <c r="B89677" s="68"/>
    </row>
    <row r="89678" spans="2:2" x14ac:dyDescent="0.25">
      <c r="B89678" s="68"/>
    </row>
    <row r="89679" spans="2:2" x14ac:dyDescent="0.25">
      <c r="B89679" s="68"/>
    </row>
    <row r="89680" spans="2:2" x14ac:dyDescent="0.25">
      <c r="B89680" s="68"/>
    </row>
    <row r="89681" spans="2:2" x14ac:dyDescent="0.25">
      <c r="B89681" s="68"/>
    </row>
    <row r="89682" spans="2:2" x14ac:dyDescent="0.25">
      <c r="B89682" s="68"/>
    </row>
    <row r="89683" spans="2:2" x14ac:dyDescent="0.25">
      <c r="B89683" s="68"/>
    </row>
    <row r="89684" spans="2:2" x14ac:dyDescent="0.25">
      <c r="B89684" s="68"/>
    </row>
    <row r="89685" spans="2:2" x14ac:dyDescent="0.25">
      <c r="B89685" s="68"/>
    </row>
    <row r="89686" spans="2:2" x14ac:dyDescent="0.25">
      <c r="B89686" s="68"/>
    </row>
    <row r="89687" spans="2:2" x14ac:dyDescent="0.25">
      <c r="B89687" s="68"/>
    </row>
    <row r="89688" spans="2:2" x14ac:dyDescent="0.25">
      <c r="B89688" s="68"/>
    </row>
    <row r="89689" spans="2:2" x14ac:dyDescent="0.25">
      <c r="B89689" s="68"/>
    </row>
    <row r="89690" spans="2:2" x14ac:dyDescent="0.25">
      <c r="B89690" s="68"/>
    </row>
    <row r="89691" spans="2:2" x14ac:dyDescent="0.25">
      <c r="B89691" s="68"/>
    </row>
    <row r="89692" spans="2:2" x14ac:dyDescent="0.25">
      <c r="B89692" s="68"/>
    </row>
    <row r="89693" spans="2:2" x14ac:dyDescent="0.25">
      <c r="B89693" s="68"/>
    </row>
    <row r="89694" spans="2:2" x14ac:dyDescent="0.25">
      <c r="B89694" s="68"/>
    </row>
    <row r="89695" spans="2:2" x14ac:dyDescent="0.25">
      <c r="B89695" s="68"/>
    </row>
    <row r="89696" spans="2:2" x14ac:dyDescent="0.25">
      <c r="B89696" s="68"/>
    </row>
    <row r="89697" spans="2:2" x14ac:dyDescent="0.25">
      <c r="B89697" s="68"/>
    </row>
    <row r="89698" spans="2:2" x14ac:dyDescent="0.25">
      <c r="B89698" s="68"/>
    </row>
    <row r="89699" spans="2:2" x14ac:dyDescent="0.25">
      <c r="B89699" s="68"/>
    </row>
    <row r="89700" spans="2:2" x14ac:dyDescent="0.25">
      <c r="B89700" s="68"/>
    </row>
    <row r="89701" spans="2:2" x14ac:dyDescent="0.25">
      <c r="B89701" s="68"/>
    </row>
    <row r="89702" spans="2:2" x14ac:dyDescent="0.25">
      <c r="B89702" s="68"/>
    </row>
    <row r="89703" spans="2:2" x14ac:dyDescent="0.25">
      <c r="B89703" s="68"/>
    </row>
    <row r="89704" spans="2:2" x14ac:dyDescent="0.25">
      <c r="B89704" s="68"/>
    </row>
    <row r="89705" spans="2:2" x14ac:dyDescent="0.25">
      <c r="B89705" s="68"/>
    </row>
    <row r="89706" spans="2:2" x14ac:dyDescent="0.25">
      <c r="B89706" s="68"/>
    </row>
    <row r="89707" spans="2:2" x14ac:dyDescent="0.25">
      <c r="B89707" s="68"/>
    </row>
    <row r="89708" spans="2:2" x14ac:dyDescent="0.25">
      <c r="B89708" s="68"/>
    </row>
    <row r="89709" spans="2:2" x14ac:dyDescent="0.25">
      <c r="B89709" s="68"/>
    </row>
    <row r="89710" spans="2:2" x14ac:dyDescent="0.25">
      <c r="B89710" s="68"/>
    </row>
    <row r="89711" spans="2:2" x14ac:dyDescent="0.25">
      <c r="B89711" s="68"/>
    </row>
    <row r="89712" spans="2:2" x14ac:dyDescent="0.25">
      <c r="B89712" s="68"/>
    </row>
    <row r="89713" spans="2:2" x14ac:dyDescent="0.25">
      <c r="B89713" s="68"/>
    </row>
    <row r="89714" spans="2:2" x14ac:dyDescent="0.25">
      <c r="B89714" s="68"/>
    </row>
    <row r="89715" spans="2:2" x14ac:dyDescent="0.25">
      <c r="B89715" s="68"/>
    </row>
    <row r="89716" spans="2:2" x14ac:dyDescent="0.25">
      <c r="B89716" s="68"/>
    </row>
    <row r="89717" spans="2:2" x14ac:dyDescent="0.25">
      <c r="B89717" s="68"/>
    </row>
    <row r="89718" spans="2:2" x14ac:dyDescent="0.25">
      <c r="B89718" s="68"/>
    </row>
    <row r="89719" spans="2:2" x14ac:dyDescent="0.25">
      <c r="B89719" s="68"/>
    </row>
    <row r="89720" spans="2:2" x14ac:dyDescent="0.25">
      <c r="B89720" s="68"/>
    </row>
    <row r="89721" spans="2:2" x14ac:dyDescent="0.25">
      <c r="B89721" s="68"/>
    </row>
    <row r="89722" spans="2:2" x14ac:dyDescent="0.25">
      <c r="B89722" s="68"/>
    </row>
    <row r="89723" spans="2:2" x14ac:dyDescent="0.25">
      <c r="B89723" s="68"/>
    </row>
    <row r="89724" spans="2:2" x14ac:dyDescent="0.25">
      <c r="B89724" s="68"/>
    </row>
    <row r="89725" spans="2:2" x14ac:dyDescent="0.25">
      <c r="B89725" s="68"/>
    </row>
    <row r="89726" spans="2:2" x14ac:dyDescent="0.25">
      <c r="B89726" s="68"/>
    </row>
    <row r="89727" spans="2:2" x14ac:dyDescent="0.25">
      <c r="B89727" s="68"/>
    </row>
    <row r="89728" spans="2:2" x14ac:dyDescent="0.25">
      <c r="B89728" s="68"/>
    </row>
    <row r="89729" spans="2:2" x14ac:dyDescent="0.25">
      <c r="B89729" s="68"/>
    </row>
    <row r="89730" spans="2:2" x14ac:dyDescent="0.25">
      <c r="B89730" s="68"/>
    </row>
    <row r="89731" spans="2:2" x14ac:dyDescent="0.25">
      <c r="B89731" s="68"/>
    </row>
    <row r="89732" spans="2:2" x14ac:dyDescent="0.25">
      <c r="B89732" s="68"/>
    </row>
    <row r="89733" spans="2:2" x14ac:dyDescent="0.25">
      <c r="B89733" s="68"/>
    </row>
    <row r="89734" spans="2:2" x14ac:dyDescent="0.25">
      <c r="B89734" s="68"/>
    </row>
    <row r="89735" spans="2:2" x14ac:dyDescent="0.25">
      <c r="B89735" s="68"/>
    </row>
    <row r="89736" spans="2:2" x14ac:dyDescent="0.25">
      <c r="B89736" s="68"/>
    </row>
    <row r="89737" spans="2:2" x14ac:dyDescent="0.25">
      <c r="B89737" s="68"/>
    </row>
    <row r="89738" spans="2:2" x14ac:dyDescent="0.25">
      <c r="B89738" s="68"/>
    </row>
    <row r="89739" spans="2:2" x14ac:dyDescent="0.25">
      <c r="B89739" s="68"/>
    </row>
    <row r="89740" spans="2:2" x14ac:dyDescent="0.25">
      <c r="B89740" s="68"/>
    </row>
    <row r="89741" spans="2:2" x14ac:dyDescent="0.25">
      <c r="B89741" s="68"/>
    </row>
    <row r="89742" spans="2:2" x14ac:dyDescent="0.25">
      <c r="B89742" s="68"/>
    </row>
    <row r="89743" spans="2:2" x14ac:dyDescent="0.25">
      <c r="B89743" s="68"/>
    </row>
    <row r="89744" spans="2:2" x14ac:dyDescent="0.25">
      <c r="B89744" s="68"/>
    </row>
    <row r="89745" spans="2:2" x14ac:dyDescent="0.25">
      <c r="B89745" s="68"/>
    </row>
    <row r="89746" spans="2:2" x14ac:dyDescent="0.25">
      <c r="B89746" s="68"/>
    </row>
    <row r="89747" spans="2:2" x14ac:dyDescent="0.25">
      <c r="B89747" s="68"/>
    </row>
    <row r="89748" spans="2:2" x14ac:dyDescent="0.25">
      <c r="B89748" s="68"/>
    </row>
    <row r="89749" spans="2:2" x14ac:dyDescent="0.25">
      <c r="B89749" s="68"/>
    </row>
    <row r="89750" spans="2:2" x14ac:dyDescent="0.25">
      <c r="B89750" s="68"/>
    </row>
    <row r="89751" spans="2:2" x14ac:dyDescent="0.25">
      <c r="B89751" s="68"/>
    </row>
    <row r="89752" spans="2:2" x14ac:dyDescent="0.25">
      <c r="B89752" s="68"/>
    </row>
    <row r="89753" spans="2:2" x14ac:dyDescent="0.25">
      <c r="B89753" s="68"/>
    </row>
    <row r="89754" spans="2:2" x14ac:dyDescent="0.25">
      <c r="B89754" s="68"/>
    </row>
    <row r="89755" spans="2:2" x14ac:dyDescent="0.25">
      <c r="B89755" s="68"/>
    </row>
    <row r="89756" spans="2:2" x14ac:dyDescent="0.25">
      <c r="B89756" s="68"/>
    </row>
    <row r="89757" spans="2:2" x14ac:dyDescent="0.25">
      <c r="B89757" s="68"/>
    </row>
    <row r="89758" spans="2:2" x14ac:dyDescent="0.25">
      <c r="B89758" s="68"/>
    </row>
    <row r="89759" spans="2:2" x14ac:dyDescent="0.25">
      <c r="B89759" s="68"/>
    </row>
    <row r="89760" spans="2:2" x14ac:dyDescent="0.25">
      <c r="B89760" s="68"/>
    </row>
    <row r="89761" spans="2:2" x14ac:dyDescent="0.25">
      <c r="B89761" s="68"/>
    </row>
    <row r="89762" spans="2:2" x14ac:dyDescent="0.25">
      <c r="B89762" s="68"/>
    </row>
    <row r="89763" spans="2:2" x14ac:dyDescent="0.25">
      <c r="B89763" s="68"/>
    </row>
    <row r="89764" spans="2:2" x14ac:dyDescent="0.25">
      <c r="B89764" s="68"/>
    </row>
    <row r="89765" spans="2:2" x14ac:dyDescent="0.25">
      <c r="B89765" s="68"/>
    </row>
    <row r="89766" spans="2:2" x14ac:dyDescent="0.25">
      <c r="B89766" s="68"/>
    </row>
    <row r="89767" spans="2:2" x14ac:dyDescent="0.25">
      <c r="B89767" s="68"/>
    </row>
    <row r="89768" spans="2:2" x14ac:dyDescent="0.25">
      <c r="B89768" s="68"/>
    </row>
    <row r="89769" spans="2:2" x14ac:dyDescent="0.25">
      <c r="B89769" s="68"/>
    </row>
    <row r="89770" spans="2:2" x14ac:dyDescent="0.25">
      <c r="B89770" s="68"/>
    </row>
    <row r="89771" spans="2:2" x14ac:dyDescent="0.25">
      <c r="B89771" s="68"/>
    </row>
    <row r="89772" spans="2:2" x14ac:dyDescent="0.25">
      <c r="B89772" s="68"/>
    </row>
    <row r="89773" spans="2:2" x14ac:dyDescent="0.25">
      <c r="B89773" s="68"/>
    </row>
    <row r="89774" spans="2:2" x14ac:dyDescent="0.25">
      <c r="B89774" s="68"/>
    </row>
    <row r="89775" spans="2:2" x14ac:dyDescent="0.25">
      <c r="B89775" s="68"/>
    </row>
    <row r="89776" spans="2:2" x14ac:dyDescent="0.25">
      <c r="B89776" s="68"/>
    </row>
    <row r="89777" spans="2:2" x14ac:dyDescent="0.25">
      <c r="B89777" s="68"/>
    </row>
    <row r="89778" spans="2:2" x14ac:dyDescent="0.25">
      <c r="B89778" s="68"/>
    </row>
    <row r="89779" spans="2:2" x14ac:dyDescent="0.25">
      <c r="B89779" s="68"/>
    </row>
    <row r="89780" spans="2:2" x14ac:dyDescent="0.25">
      <c r="B89780" s="68"/>
    </row>
    <row r="89781" spans="2:2" x14ac:dyDescent="0.25">
      <c r="B89781" s="68"/>
    </row>
    <row r="89782" spans="2:2" x14ac:dyDescent="0.25">
      <c r="B89782" s="68"/>
    </row>
    <row r="89783" spans="2:2" x14ac:dyDescent="0.25">
      <c r="B89783" s="68"/>
    </row>
    <row r="89784" spans="2:2" x14ac:dyDescent="0.25">
      <c r="B89784" s="68"/>
    </row>
    <row r="89785" spans="2:2" x14ac:dyDescent="0.25">
      <c r="B89785" s="68"/>
    </row>
    <row r="89786" spans="2:2" x14ac:dyDescent="0.25">
      <c r="B89786" s="68"/>
    </row>
    <row r="89787" spans="2:2" x14ac:dyDescent="0.25">
      <c r="B89787" s="68"/>
    </row>
    <row r="89788" spans="2:2" x14ac:dyDescent="0.25">
      <c r="B89788" s="68"/>
    </row>
    <row r="89789" spans="2:2" x14ac:dyDescent="0.25">
      <c r="B89789" s="68"/>
    </row>
    <row r="89790" spans="2:2" x14ac:dyDescent="0.25">
      <c r="B89790" s="68"/>
    </row>
    <row r="89791" spans="2:2" x14ac:dyDescent="0.25">
      <c r="B89791" s="68"/>
    </row>
    <row r="89792" spans="2:2" x14ac:dyDescent="0.25">
      <c r="B89792" s="68"/>
    </row>
    <row r="89793" spans="2:2" x14ac:dyDescent="0.25">
      <c r="B89793" s="68"/>
    </row>
    <row r="89794" spans="2:2" x14ac:dyDescent="0.25">
      <c r="B89794" s="68"/>
    </row>
    <row r="89795" spans="2:2" x14ac:dyDescent="0.25">
      <c r="B89795" s="68"/>
    </row>
    <row r="89796" spans="2:2" x14ac:dyDescent="0.25">
      <c r="B89796" s="68"/>
    </row>
    <row r="89797" spans="2:2" x14ac:dyDescent="0.25">
      <c r="B89797" s="68"/>
    </row>
    <row r="89798" spans="2:2" x14ac:dyDescent="0.25">
      <c r="B89798" s="68"/>
    </row>
    <row r="89799" spans="2:2" x14ac:dyDescent="0.25">
      <c r="B89799" s="68"/>
    </row>
    <row r="89800" spans="2:2" x14ac:dyDescent="0.25">
      <c r="B89800" s="68"/>
    </row>
    <row r="89801" spans="2:2" x14ac:dyDescent="0.25">
      <c r="B89801" s="68"/>
    </row>
    <row r="89802" spans="2:2" x14ac:dyDescent="0.25">
      <c r="B89802" s="68"/>
    </row>
    <row r="89803" spans="2:2" x14ac:dyDescent="0.25">
      <c r="B89803" s="68"/>
    </row>
    <row r="89804" spans="2:2" x14ac:dyDescent="0.25">
      <c r="B89804" s="68"/>
    </row>
    <row r="89805" spans="2:2" x14ac:dyDescent="0.25">
      <c r="B89805" s="68"/>
    </row>
    <row r="89806" spans="2:2" x14ac:dyDescent="0.25">
      <c r="B89806" s="68"/>
    </row>
    <row r="89807" spans="2:2" x14ac:dyDescent="0.25">
      <c r="B89807" s="68"/>
    </row>
    <row r="89808" spans="2:2" x14ac:dyDescent="0.25">
      <c r="B89808" s="68"/>
    </row>
    <row r="89809" spans="2:2" x14ac:dyDescent="0.25">
      <c r="B89809" s="68"/>
    </row>
    <row r="89810" spans="2:2" x14ac:dyDescent="0.25">
      <c r="B89810" s="68"/>
    </row>
    <row r="89811" spans="2:2" x14ac:dyDescent="0.25">
      <c r="B89811" s="68"/>
    </row>
    <row r="89812" spans="2:2" x14ac:dyDescent="0.25">
      <c r="B89812" s="68"/>
    </row>
    <row r="89813" spans="2:2" x14ac:dyDescent="0.25">
      <c r="B89813" s="68"/>
    </row>
    <row r="89814" spans="2:2" x14ac:dyDescent="0.25">
      <c r="B89814" s="68"/>
    </row>
    <row r="89815" spans="2:2" x14ac:dyDescent="0.25">
      <c r="B89815" s="68"/>
    </row>
    <row r="89816" spans="2:2" x14ac:dyDescent="0.25">
      <c r="B89816" s="68"/>
    </row>
    <row r="89817" spans="2:2" x14ac:dyDescent="0.25">
      <c r="B89817" s="68"/>
    </row>
    <row r="89818" spans="2:2" x14ac:dyDescent="0.25">
      <c r="B89818" s="68"/>
    </row>
    <row r="89819" spans="2:2" x14ac:dyDescent="0.25">
      <c r="B89819" s="68"/>
    </row>
    <row r="89820" spans="2:2" x14ac:dyDescent="0.25">
      <c r="B89820" s="68"/>
    </row>
    <row r="89821" spans="2:2" x14ac:dyDescent="0.25">
      <c r="B89821" s="68"/>
    </row>
    <row r="89822" spans="2:2" x14ac:dyDescent="0.25">
      <c r="B89822" s="68"/>
    </row>
    <row r="89823" spans="2:2" x14ac:dyDescent="0.25">
      <c r="B89823" s="68"/>
    </row>
    <row r="89824" spans="2:2" x14ac:dyDescent="0.25">
      <c r="B89824" s="68"/>
    </row>
    <row r="89825" spans="2:2" x14ac:dyDescent="0.25">
      <c r="B89825" s="68"/>
    </row>
    <row r="89826" spans="2:2" x14ac:dyDescent="0.25">
      <c r="B89826" s="68"/>
    </row>
    <row r="89827" spans="2:2" x14ac:dyDescent="0.25">
      <c r="B89827" s="68"/>
    </row>
    <row r="89828" spans="2:2" x14ac:dyDescent="0.25">
      <c r="B89828" s="68"/>
    </row>
    <row r="89829" spans="2:2" x14ac:dyDescent="0.25">
      <c r="B89829" s="68"/>
    </row>
    <row r="89830" spans="2:2" x14ac:dyDescent="0.25">
      <c r="B89830" s="68"/>
    </row>
    <row r="89831" spans="2:2" x14ac:dyDescent="0.25">
      <c r="B89831" s="68"/>
    </row>
    <row r="89832" spans="2:2" x14ac:dyDescent="0.25">
      <c r="B89832" s="68"/>
    </row>
    <row r="89833" spans="2:2" x14ac:dyDescent="0.25">
      <c r="B89833" s="68"/>
    </row>
    <row r="89834" spans="2:2" x14ac:dyDescent="0.25">
      <c r="B89834" s="68"/>
    </row>
    <row r="89835" spans="2:2" x14ac:dyDescent="0.25">
      <c r="B89835" s="68"/>
    </row>
    <row r="89836" spans="2:2" x14ac:dyDescent="0.25">
      <c r="B89836" s="68"/>
    </row>
    <row r="89837" spans="2:2" x14ac:dyDescent="0.25">
      <c r="B89837" s="68"/>
    </row>
    <row r="89838" spans="2:2" x14ac:dyDescent="0.25">
      <c r="B89838" s="68"/>
    </row>
    <row r="89839" spans="2:2" x14ac:dyDescent="0.25">
      <c r="B89839" s="68"/>
    </row>
    <row r="89840" spans="2:2" x14ac:dyDescent="0.25">
      <c r="B89840" s="68"/>
    </row>
    <row r="89841" spans="2:2" x14ac:dyDescent="0.25">
      <c r="B89841" s="68"/>
    </row>
    <row r="89842" spans="2:2" x14ac:dyDescent="0.25">
      <c r="B89842" s="68"/>
    </row>
    <row r="89843" spans="2:2" x14ac:dyDescent="0.25">
      <c r="B89843" s="68"/>
    </row>
    <row r="89844" spans="2:2" x14ac:dyDescent="0.25">
      <c r="B89844" s="68"/>
    </row>
    <row r="89845" spans="2:2" x14ac:dyDescent="0.25">
      <c r="B89845" s="68"/>
    </row>
    <row r="89846" spans="2:2" x14ac:dyDescent="0.25">
      <c r="B89846" s="68"/>
    </row>
    <row r="89847" spans="2:2" x14ac:dyDescent="0.25">
      <c r="B89847" s="68"/>
    </row>
    <row r="89848" spans="2:2" x14ac:dyDescent="0.25">
      <c r="B89848" s="68"/>
    </row>
    <row r="89849" spans="2:2" x14ac:dyDescent="0.25">
      <c r="B89849" s="68"/>
    </row>
    <row r="89850" spans="2:2" x14ac:dyDescent="0.25">
      <c r="B89850" s="68"/>
    </row>
    <row r="89851" spans="2:2" x14ac:dyDescent="0.25">
      <c r="B89851" s="68"/>
    </row>
    <row r="89852" spans="2:2" x14ac:dyDescent="0.25">
      <c r="B89852" s="68"/>
    </row>
    <row r="89853" spans="2:2" x14ac:dyDescent="0.25">
      <c r="B89853" s="68"/>
    </row>
    <row r="89854" spans="2:2" x14ac:dyDescent="0.25">
      <c r="B89854" s="68"/>
    </row>
    <row r="89855" spans="2:2" x14ac:dyDescent="0.25">
      <c r="B89855" s="68"/>
    </row>
    <row r="89856" spans="2:2" x14ac:dyDescent="0.25">
      <c r="B89856" s="68"/>
    </row>
    <row r="89857" spans="2:2" x14ac:dyDescent="0.25">
      <c r="B89857" s="68"/>
    </row>
    <row r="89858" spans="2:2" x14ac:dyDescent="0.25">
      <c r="B89858" s="68"/>
    </row>
    <row r="89859" spans="2:2" x14ac:dyDescent="0.25">
      <c r="B89859" s="68"/>
    </row>
    <row r="89860" spans="2:2" x14ac:dyDescent="0.25">
      <c r="B89860" s="68"/>
    </row>
    <row r="89861" spans="2:2" x14ac:dyDescent="0.25">
      <c r="B89861" s="68"/>
    </row>
    <row r="89862" spans="2:2" x14ac:dyDescent="0.25">
      <c r="B89862" s="68"/>
    </row>
    <row r="89863" spans="2:2" x14ac:dyDescent="0.25">
      <c r="B89863" s="68"/>
    </row>
    <row r="89864" spans="2:2" x14ac:dyDescent="0.25">
      <c r="B89864" s="68"/>
    </row>
    <row r="89865" spans="2:2" x14ac:dyDescent="0.25">
      <c r="B89865" s="68"/>
    </row>
    <row r="89866" spans="2:2" x14ac:dyDescent="0.25">
      <c r="B89866" s="68"/>
    </row>
    <row r="89867" spans="2:2" x14ac:dyDescent="0.25">
      <c r="B89867" s="68"/>
    </row>
    <row r="89868" spans="2:2" x14ac:dyDescent="0.25">
      <c r="B89868" s="68"/>
    </row>
    <row r="89869" spans="2:2" x14ac:dyDescent="0.25">
      <c r="B89869" s="68"/>
    </row>
    <row r="89870" spans="2:2" x14ac:dyDescent="0.25">
      <c r="B89870" s="68"/>
    </row>
    <row r="89871" spans="2:2" x14ac:dyDescent="0.25">
      <c r="B89871" s="68"/>
    </row>
    <row r="89872" spans="2:2" x14ac:dyDescent="0.25">
      <c r="B89872" s="68"/>
    </row>
    <row r="89873" spans="2:2" x14ac:dyDescent="0.25">
      <c r="B89873" s="68"/>
    </row>
    <row r="89874" spans="2:2" x14ac:dyDescent="0.25">
      <c r="B89874" s="68"/>
    </row>
    <row r="89875" spans="2:2" x14ac:dyDescent="0.25">
      <c r="B89875" s="68"/>
    </row>
    <row r="89876" spans="2:2" x14ac:dyDescent="0.25">
      <c r="B89876" s="68"/>
    </row>
    <row r="89877" spans="2:2" x14ac:dyDescent="0.25">
      <c r="B89877" s="68"/>
    </row>
    <row r="89878" spans="2:2" x14ac:dyDescent="0.25">
      <c r="B89878" s="68"/>
    </row>
    <row r="89879" spans="2:2" x14ac:dyDescent="0.25">
      <c r="B89879" s="68"/>
    </row>
    <row r="89880" spans="2:2" x14ac:dyDescent="0.25">
      <c r="B89880" s="68"/>
    </row>
    <row r="89881" spans="2:2" x14ac:dyDescent="0.25">
      <c r="B89881" s="68"/>
    </row>
    <row r="89882" spans="2:2" x14ac:dyDescent="0.25">
      <c r="B89882" s="68"/>
    </row>
    <row r="89883" spans="2:2" x14ac:dyDescent="0.25">
      <c r="B89883" s="68"/>
    </row>
    <row r="89884" spans="2:2" x14ac:dyDescent="0.25">
      <c r="B89884" s="68"/>
    </row>
    <row r="89885" spans="2:2" x14ac:dyDescent="0.25">
      <c r="B89885" s="68"/>
    </row>
    <row r="89886" spans="2:2" x14ac:dyDescent="0.25">
      <c r="B89886" s="68"/>
    </row>
    <row r="89887" spans="2:2" x14ac:dyDescent="0.25">
      <c r="B89887" s="68"/>
    </row>
    <row r="89888" spans="2:2" x14ac:dyDescent="0.25">
      <c r="B89888" s="68"/>
    </row>
    <row r="89889" spans="2:2" x14ac:dyDescent="0.25">
      <c r="B89889" s="68"/>
    </row>
    <row r="89890" spans="2:2" x14ac:dyDescent="0.25">
      <c r="B89890" s="68"/>
    </row>
    <row r="89891" spans="2:2" x14ac:dyDescent="0.25">
      <c r="B89891" s="68"/>
    </row>
    <row r="89892" spans="2:2" x14ac:dyDescent="0.25">
      <c r="B89892" s="68"/>
    </row>
    <row r="89893" spans="2:2" x14ac:dyDescent="0.25">
      <c r="B89893" s="68"/>
    </row>
    <row r="89894" spans="2:2" x14ac:dyDescent="0.25">
      <c r="B89894" s="68"/>
    </row>
    <row r="89895" spans="2:2" x14ac:dyDescent="0.25">
      <c r="B89895" s="68"/>
    </row>
    <row r="89896" spans="2:2" x14ac:dyDescent="0.25">
      <c r="B89896" s="68"/>
    </row>
    <row r="89897" spans="2:2" x14ac:dyDescent="0.25">
      <c r="B89897" s="68"/>
    </row>
    <row r="89898" spans="2:2" x14ac:dyDescent="0.25">
      <c r="B89898" s="68"/>
    </row>
    <row r="89899" spans="2:2" x14ac:dyDescent="0.25">
      <c r="B89899" s="68"/>
    </row>
    <row r="89900" spans="2:2" x14ac:dyDescent="0.25">
      <c r="B89900" s="68"/>
    </row>
    <row r="89901" spans="2:2" x14ac:dyDescent="0.25">
      <c r="B89901" s="68"/>
    </row>
    <row r="89902" spans="2:2" x14ac:dyDescent="0.25">
      <c r="B89902" s="68"/>
    </row>
    <row r="89903" spans="2:2" x14ac:dyDescent="0.25">
      <c r="B89903" s="68"/>
    </row>
    <row r="89904" spans="2:2" x14ac:dyDescent="0.25">
      <c r="B89904" s="68"/>
    </row>
    <row r="89905" spans="2:2" x14ac:dyDescent="0.25">
      <c r="B89905" s="68"/>
    </row>
    <row r="89906" spans="2:2" x14ac:dyDescent="0.25">
      <c r="B89906" s="68"/>
    </row>
    <row r="89907" spans="2:2" x14ac:dyDescent="0.25">
      <c r="B89907" s="68"/>
    </row>
    <row r="89908" spans="2:2" x14ac:dyDescent="0.25">
      <c r="B89908" s="68"/>
    </row>
    <row r="89909" spans="2:2" x14ac:dyDescent="0.25">
      <c r="B89909" s="68"/>
    </row>
    <row r="89910" spans="2:2" x14ac:dyDescent="0.25">
      <c r="B89910" s="68"/>
    </row>
    <row r="89911" spans="2:2" x14ac:dyDescent="0.25">
      <c r="B89911" s="68"/>
    </row>
    <row r="89912" spans="2:2" x14ac:dyDescent="0.25">
      <c r="B89912" s="68"/>
    </row>
    <row r="89913" spans="2:2" x14ac:dyDescent="0.25">
      <c r="B89913" s="68"/>
    </row>
    <row r="89914" spans="2:2" x14ac:dyDescent="0.25">
      <c r="B89914" s="68"/>
    </row>
    <row r="89915" spans="2:2" x14ac:dyDescent="0.25">
      <c r="B89915" s="68"/>
    </row>
    <row r="89916" spans="2:2" x14ac:dyDescent="0.25">
      <c r="B89916" s="68"/>
    </row>
    <row r="89917" spans="2:2" x14ac:dyDescent="0.25">
      <c r="B89917" s="68"/>
    </row>
    <row r="89918" spans="2:2" x14ac:dyDescent="0.25">
      <c r="B89918" s="68"/>
    </row>
    <row r="89919" spans="2:2" x14ac:dyDescent="0.25">
      <c r="B89919" s="68"/>
    </row>
    <row r="89920" spans="2:2" x14ac:dyDescent="0.25">
      <c r="B89920" s="68"/>
    </row>
    <row r="89921" spans="2:2" x14ac:dyDescent="0.25">
      <c r="B89921" s="68"/>
    </row>
    <row r="89922" spans="2:2" x14ac:dyDescent="0.25">
      <c r="B89922" s="68"/>
    </row>
    <row r="89923" spans="2:2" x14ac:dyDescent="0.25">
      <c r="B89923" s="68"/>
    </row>
    <row r="89924" spans="2:2" x14ac:dyDescent="0.25">
      <c r="B89924" s="68"/>
    </row>
    <row r="89925" spans="2:2" x14ac:dyDescent="0.25">
      <c r="B89925" s="68"/>
    </row>
    <row r="89926" spans="2:2" x14ac:dyDescent="0.25">
      <c r="B89926" s="68"/>
    </row>
    <row r="89927" spans="2:2" x14ac:dyDescent="0.25">
      <c r="B89927" s="68"/>
    </row>
    <row r="89928" spans="2:2" x14ac:dyDescent="0.25">
      <c r="B89928" s="68"/>
    </row>
    <row r="89929" spans="2:2" x14ac:dyDescent="0.25">
      <c r="B89929" s="68"/>
    </row>
    <row r="89930" spans="2:2" x14ac:dyDescent="0.25">
      <c r="B89930" s="68"/>
    </row>
    <row r="89931" spans="2:2" x14ac:dyDescent="0.25">
      <c r="B89931" s="68"/>
    </row>
    <row r="89932" spans="2:2" x14ac:dyDescent="0.25">
      <c r="B89932" s="68"/>
    </row>
    <row r="89933" spans="2:2" x14ac:dyDescent="0.25">
      <c r="B89933" s="68"/>
    </row>
    <row r="89934" spans="2:2" x14ac:dyDescent="0.25">
      <c r="B89934" s="68"/>
    </row>
    <row r="89935" spans="2:2" x14ac:dyDescent="0.25">
      <c r="B89935" s="68"/>
    </row>
    <row r="89936" spans="2:2" x14ac:dyDescent="0.25">
      <c r="B89936" s="68"/>
    </row>
    <row r="89937" spans="2:2" x14ac:dyDescent="0.25">
      <c r="B89937" s="68"/>
    </row>
    <row r="89938" spans="2:2" x14ac:dyDescent="0.25">
      <c r="B89938" s="68"/>
    </row>
    <row r="89939" spans="2:2" x14ac:dyDescent="0.25">
      <c r="B89939" s="68"/>
    </row>
    <row r="89940" spans="2:2" x14ac:dyDescent="0.25">
      <c r="B89940" s="68"/>
    </row>
    <row r="89941" spans="2:2" x14ac:dyDescent="0.25">
      <c r="B89941" s="68"/>
    </row>
    <row r="89942" spans="2:2" x14ac:dyDescent="0.25">
      <c r="B89942" s="68"/>
    </row>
    <row r="89943" spans="2:2" x14ac:dyDescent="0.25">
      <c r="B89943" s="68"/>
    </row>
    <row r="89944" spans="2:2" x14ac:dyDescent="0.25">
      <c r="B89944" s="68"/>
    </row>
    <row r="89945" spans="2:2" x14ac:dyDescent="0.25">
      <c r="B89945" s="68"/>
    </row>
    <row r="89946" spans="2:2" x14ac:dyDescent="0.25">
      <c r="B89946" s="68"/>
    </row>
    <row r="89947" spans="2:2" x14ac:dyDescent="0.25">
      <c r="B89947" s="68"/>
    </row>
    <row r="89948" spans="2:2" x14ac:dyDescent="0.25">
      <c r="B89948" s="68"/>
    </row>
    <row r="89949" spans="2:2" x14ac:dyDescent="0.25">
      <c r="B89949" s="68"/>
    </row>
    <row r="89950" spans="2:2" x14ac:dyDescent="0.25">
      <c r="B89950" s="68"/>
    </row>
    <row r="89951" spans="2:2" x14ac:dyDescent="0.25">
      <c r="B89951" s="68"/>
    </row>
    <row r="89952" spans="2:2" x14ac:dyDescent="0.25">
      <c r="B89952" s="68"/>
    </row>
    <row r="89953" spans="2:2" x14ac:dyDescent="0.25">
      <c r="B89953" s="68"/>
    </row>
    <row r="89954" spans="2:2" x14ac:dyDescent="0.25">
      <c r="B89954" s="68"/>
    </row>
    <row r="89955" spans="2:2" x14ac:dyDescent="0.25">
      <c r="B89955" s="68"/>
    </row>
    <row r="89956" spans="2:2" x14ac:dyDescent="0.25">
      <c r="B89956" s="68"/>
    </row>
    <row r="89957" spans="2:2" x14ac:dyDescent="0.25">
      <c r="B89957" s="68"/>
    </row>
    <row r="89958" spans="2:2" x14ac:dyDescent="0.25">
      <c r="B89958" s="68"/>
    </row>
    <row r="89959" spans="2:2" x14ac:dyDescent="0.25">
      <c r="B89959" s="68"/>
    </row>
    <row r="89960" spans="2:2" x14ac:dyDescent="0.25">
      <c r="B89960" s="68"/>
    </row>
    <row r="89961" spans="2:2" x14ac:dyDescent="0.25">
      <c r="B89961" s="68"/>
    </row>
    <row r="89962" spans="2:2" x14ac:dyDescent="0.25">
      <c r="B89962" s="68"/>
    </row>
    <row r="89963" spans="2:2" x14ac:dyDescent="0.25">
      <c r="B89963" s="68"/>
    </row>
    <row r="89964" spans="2:2" x14ac:dyDescent="0.25">
      <c r="B89964" s="68"/>
    </row>
    <row r="89965" spans="2:2" x14ac:dyDescent="0.25">
      <c r="B89965" s="68"/>
    </row>
    <row r="89966" spans="2:2" x14ac:dyDescent="0.25">
      <c r="B89966" s="68"/>
    </row>
    <row r="89967" spans="2:2" x14ac:dyDescent="0.25">
      <c r="B89967" s="68"/>
    </row>
    <row r="89968" spans="2:2" x14ac:dyDescent="0.25">
      <c r="B89968" s="68"/>
    </row>
    <row r="89969" spans="2:2" x14ac:dyDescent="0.25">
      <c r="B89969" s="68"/>
    </row>
    <row r="89970" spans="2:2" x14ac:dyDescent="0.25">
      <c r="B89970" s="68"/>
    </row>
    <row r="89971" spans="2:2" x14ac:dyDescent="0.25">
      <c r="B89971" s="68"/>
    </row>
    <row r="89972" spans="2:2" x14ac:dyDescent="0.25">
      <c r="B89972" s="68"/>
    </row>
    <row r="89973" spans="2:2" x14ac:dyDescent="0.25">
      <c r="B89973" s="68"/>
    </row>
    <row r="89974" spans="2:2" x14ac:dyDescent="0.25">
      <c r="B89974" s="68"/>
    </row>
    <row r="89975" spans="2:2" x14ac:dyDescent="0.25">
      <c r="B89975" s="68"/>
    </row>
    <row r="89976" spans="2:2" x14ac:dyDescent="0.25">
      <c r="B89976" s="68"/>
    </row>
    <row r="89977" spans="2:2" x14ac:dyDescent="0.25">
      <c r="B89977" s="68"/>
    </row>
    <row r="89978" spans="2:2" x14ac:dyDescent="0.25">
      <c r="B89978" s="68"/>
    </row>
    <row r="89979" spans="2:2" x14ac:dyDescent="0.25">
      <c r="B89979" s="68"/>
    </row>
    <row r="89980" spans="2:2" x14ac:dyDescent="0.25">
      <c r="B89980" s="68"/>
    </row>
    <row r="89981" spans="2:2" x14ac:dyDescent="0.25">
      <c r="B89981" s="68"/>
    </row>
    <row r="89982" spans="2:2" x14ac:dyDescent="0.25">
      <c r="B89982" s="68"/>
    </row>
    <row r="89983" spans="2:2" x14ac:dyDescent="0.25">
      <c r="B89983" s="68"/>
    </row>
    <row r="89984" spans="2:2" x14ac:dyDescent="0.25">
      <c r="B89984" s="68"/>
    </row>
    <row r="89985" spans="2:2" x14ac:dyDescent="0.25">
      <c r="B89985" s="68"/>
    </row>
    <row r="89986" spans="2:2" x14ac:dyDescent="0.25">
      <c r="B89986" s="68"/>
    </row>
    <row r="89987" spans="2:2" x14ac:dyDescent="0.25">
      <c r="B89987" s="68"/>
    </row>
    <row r="89988" spans="2:2" x14ac:dyDescent="0.25">
      <c r="B89988" s="68"/>
    </row>
    <row r="89989" spans="2:2" x14ac:dyDescent="0.25">
      <c r="B89989" s="68"/>
    </row>
    <row r="89990" spans="2:2" x14ac:dyDescent="0.25">
      <c r="B89990" s="68"/>
    </row>
    <row r="89991" spans="2:2" x14ac:dyDescent="0.25">
      <c r="B89991" s="68"/>
    </row>
    <row r="89992" spans="2:2" x14ac:dyDescent="0.25">
      <c r="B89992" s="68"/>
    </row>
    <row r="89993" spans="2:2" x14ac:dyDescent="0.25">
      <c r="B89993" s="68"/>
    </row>
    <row r="89994" spans="2:2" x14ac:dyDescent="0.25">
      <c r="B89994" s="68"/>
    </row>
    <row r="89995" spans="2:2" x14ac:dyDescent="0.25">
      <c r="B89995" s="68"/>
    </row>
    <row r="89996" spans="2:2" x14ac:dyDescent="0.25">
      <c r="B89996" s="68"/>
    </row>
    <row r="89997" spans="2:2" x14ac:dyDescent="0.25">
      <c r="B89997" s="68"/>
    </row>
    <row r="89998" spans="2:2" x14ac:dyDescent="0.25">
      <c r="B89998" s="68"/>
    </row>
    <row r="89999" spans="2:2" x14ac:dyDescent="0.25">
      <c r="B89999" s="68"/>
    </row>
    <row r="90000" spans="2:2" x14ac:dyDescent="0.25">
      <c r="B90000" s="68"/>
    </row>
    <row r="90001" spans="2:2" x14ac:dyDescent="0.25">
      <c r="B90001" s="68"/>
    </row>
    <row r="90002" spans="2:2" x14ac:dyDescent="0.25">
      <c r="B90002" s="68"/>
    </row>
    <row r="90003" spans="2:2" x14ac:dyDescent="0.25">
      <c r="B90003" s="68"/>
    </row>
    <row r="90004" spans="2:2" x14ac:dyDescent="0.25">
      <c r="B90004" s="68"/>
    </row>
    <row r="90005" spans="2:2" x14ac:dyDescent="0.25">
      <c r="B90005" s="68"/>
    </row>
    <row r="90006" spans="2:2" x14ac:dyDescent="0.25">
      <c r="B90006" s="68"/>
    </row>
    <row r="90007" spans="2:2" x14ac:dyDescent="0.25">
      <c r="B90007" s="68"/>
    </row>
    <row r="90008" spans="2:2" x14ac:dyDescent="0.25">
      <c r="B90008" s="68"/>
    </row>
    <row r="90009" spans="2:2" x14ac:dyDescent="0.25">
      <c r="B90009" s="68"/>
    </row>
    <row r="90010" spans="2:2" x14ac:dyDescent="0.25">
      <c r="B90010" s="68"/>
    </row>
    <row r="90011" spans="2:2" x14ac:dyDescent="0.25">
      <c r="B90011" s="68"/>
    </row>
    <row r="90012" spans="2:2" x14ac:dyDescent="0.25">
      <c r="B90012" s="68"/>
    </row>
    <row r="90013" spans="2:2" x14ac:dyDescent="0.25">
      <c r="B90013" s="68"/>
    </row>
    <row r="90014" spans="2:2" x14ac:dyDescent="0.25">
      <c r="B90014" s="68"/>
    </row>
    <row r="90015" spans="2:2" x14ac:dyDescent="0.25">
      <c r="B90015" s="68"/>
    </row>
    <row r="90016" spans="2:2" x14ac:dyDescent="0.25">
      <c r="B90016" s="68"/>
    </row>
    <row r="90017" spans="2:2" x14ac:dyDescent="0.25">
      <c r="B90017" s="68"/>
    </row>
    <row r="90018" spans="2:2" x14ac:dyDescent="0.25">
      <c r="B90018" s="68"/>
    </row>
    <row r="90019" spans="2:2" x14ac:dyDescent="0.25">
      <c r="B90019" s="68"/>
    </row>
    <row r="90020" spans="2:2" x14ac:dyDescent="0.25">
      <c r="B90020" s="68"/>
    </row>
    <row r="90021" spans="2:2" x14ac:dyDescent="0.25">
      <c r="B90021" s="68"/>
    </row>
    <row r="90022" spans="2:2" x14ac:dyDescent="0.25">
      <c r="B90022" s="68"/>
    </row>
    <row r="90023" spans="2:2" x14ac:dyDescent="0.25">
      <c r="B90023" s="68"/>
    </row>
    <row r="90024" spans="2:2" x14ac:dyDescent="0.25">
      <c r="B90024" s="68"/>
    </row>
    <row r="90025" spans="2:2" x14ac:dyDescent="0.25">
      <c r="B90025" s="68"/>
    </row>
    <row r="90026" spans="2:2" x14ac:dyDescent="0.25">
      <c r="B90026" s="68"/>
    </row>
    <row r="90027" spans="2:2" x14ac:dyDescent="0.25">
      <c r="B90027" s="68"/>
    </row>
    <row r="90028" spans="2:2" x14ac:dyDescent="0.25">
      <c r="B90028" s="68"/>
    </row>
    <row r="90029" spans="2:2" x14ac:dyDescent="0.25">
      <c r="B90029" s="68"/>
    </row>
    <row r="90030" spans="2:2" x14ac:dyDescent="0.25">
      <c r="B90030" s="68"/>
    </row>
    <row r="90031" spans="2:2" x14ac:dyDescent="0.25">
      <c r="B90031" s="68"/>
    </row>
    <row r="90032" spans="2:2" x14ac:dyDescent="0.25">
      <c r="B90032" s="68"/>
    </row>
    <row r="90033" spans="2:2" x14ac:dyDescent="0.25">
      <c r="B90033" s="68"/>
    </row>
    <row r="90034" spans="2:2" x14ac:dyDescent="0.25">
      <c r="B90034" s="68"/>
    </row>
    <row r="90035" spans="2:2" x14ac:dyDescent="0.25">
      <c r="B90035" s="68"/>
    </row>
    <row r="90036" spans="2:2" x14ac:dyDescent="0.25">
      <c r="B90036" s="68"/>
    </row>
    <row r="90037" spans="2:2" x14ac:dyDescent="0.25">
      <c r="B90037" s="68"/>
    </row>
    <row r="90038" spans="2:2" x14ac:dyDescent="0.25">
      <c r="B90038" s="68"/>
    </row>
    <row r="90039" spans="2:2" x14ac:dyDescent="0.25">
      <c r="B90039" s="68"/>
    </row>
    <row r="90040" spans="2:2" x14ac:dyDescent="0.25">
      <c r="B90040" s="68"/>
    </row>
    <row r="90041" spans="2:2" x14ac:dyDescent="0.25">
      <c r="B90041" s="68"/>
    </row>
    <row r="90042" spans="2:2" x14ac:dyDescent="0.25">
      <c r="B90042" s="68"/>
    </row>
    <row r="90043" spans="2:2" x14ac:dyDescent="0.25">
      <c r="B90043" s="68"/>
    </row>
    <row r="90044" spans="2:2" x14ac:dyDescent="0.25">
      <c r="B90044" s="68"/>
    </row>
    <row r="90045" spans="2:2" x14ac:dyDescent="0.25">
      <c r="B90045" s="68"/>
    </row>
    <row r="90046" spans="2:2" x14ac:dyDescent="0.25">
      <c r="B90046" s="68"/>
    </row>
    <row r="90047" spans="2:2" x14ac:dyDescent="0.25">
      <c r="B90047" s="68"/>
    </row>
    <row r="90048" spans="2:2" x14ac:dyDescent="0.25">
      <c r="B90048" s="68"/>
    </row>
    <row r="90049" spans="2:2" x14ac:dyDescent="0.25">
      <c r="B90049" s="68"/>
    </row>
    <row r="90050" spans="2:2" x14ac:dyDescent="0.25">
      <c r="B90050" s="68"/>
    </row>
    <row r="90051" spans="2:2" x14ac:dyDescent="0.25">
      <c r="B90051" s="68"/>
    </row>
    <row r="90052" spans="2:2" x14ac:dyDescent="0.25">
      <c r="B90052" s="68"/>
    </row>
    <row r="90053" spans="2:2" x14ac:dyDescent="0.25">
      <c r="B90053" s="68"/>
    </row>
    <row r="90054" spans="2:2" x14ac:dyDescent="0.25">
      <c r="B90054" s="68"/>
    </row>
    <row r="90055" spans="2:2" x14ac:dyDescent="0.25">
      <c r="B90055" s="68"/>
    </row>
    <row r="90056" spans="2:2" x14ac:dyDescent="0.25">
      <c r="B90056" s="68"/>
    </row>
    <row r="90057" spans="2:2" x14ac:dyDescent="0.25">
      <c r="B90057" s="68"/>
    </row>
    <row r="90058" spans="2:2" x14ac:dyDescent="0.25">
      <c r="B90058" s="68"/>
    </row>
    <row r="90059" spans="2:2" x14ac:dyDescent="0.25">
      <c r="B90059" s="68"/>
    </row>
    <row r="90060" spans="2:2" x14ac:dyDescent="0.25">
      <c r="B90060" s="68"/>
    </row>
    <row r="90061" spans="2:2" x14ac:dyDescent="0.25">
      <c r="B90061" s="68"/>
    </row>
    <row r="90062" spans="2:2" x14ac:dyDescent="0.25">
      <c r="B90062" s="68"/>
    </row>
    <row r="90063" spans="2:2" x14ac:dyDescent="0.25">
      <c r="B90063" s="68"/>
    </row>
    <row r="90064" spans="2:2" x14ac:dyDescent="0.25">
      <c r="B90064" s="68"/>
    </row>
    <row r="90065" spans="2:2" x14ac:dyDescent="0.25">
      <c r="B90065" s="68"/>
    </row>
    <row r="90066" spans="2:2" x14ac:dyDescent="0.25">
      <c r="B90066" s="68"/>
    </row>
    <row r="90067" spans="2:2" x14ac:dyDescent="0.25">
      <c r="B90067" s="68"/>
    </row>
    <row r="90068" spans="2:2" x14ac:dyDescent="0.25">
      <c r="B90068" s="68"/>
    </row>
    <row r="90069" spans="2:2" x14ac:dyDescent="0.25">
      <c r="B90069" s="68"/>
    </row>
    <row r="90070" spans="2:2" x14ac:dyDescent="0.25">
      <c r="B90070" s="68"/>
    </row>
    <row r="90071" spans="2:2" x14ac:dyDescent="0.25">
      <c r="B90071" s="68"/>
    </row>
    <row r="90072" spans="2:2" x14ac:dyDescent="0.25">
      <c r="B90072" s="68"/>
    </row>
    <row r="90073" spans="2:2" x14ac:dyDescent="0.25">
      <c r="B90073" s="68"/>
    </row>
    <row r="90074" spans="2:2" x14ac:dyDescent="0.25">
      <c r="B90074" s="68"/>
    </row>
    <row r="90075" spans="2:2" x14ac:dyDescent="0.25">
      <c r="B90075" s="68"/>
    </row>
    <row r="90076" spans="2:2" x14ac:dyDescent="0.25">
      <c r="B90076" s="68"/>
    </row>
    <row r="90077" spans="2:2" x14ac:dyDescent="0.25">
      <c r="B90077" s="68"/>
    </row>
    <row r="90078" spans="2:2" x14ac:dyDescent="0.25">
      <c r="B90078" s="68"/>
    </row>
    <row r="90079" spans="2:2" x14ac:dyDescent="0.25">
      <c r="B90079" s="68"/>
    </row>
    <row r="90080" spans="2:2" x14ac:dyDescent="0.25">
      <c r="B90080" s="68"/>
    </row>
    <row r="90081" spans="2:2" x14ac:dyDescent="0.25">
      <c r="B90081" s="68"/>
    </row>
    <row r="90082" spans="2:2" x14ac:dyDescent="0.25">
      <c r="B90082" s="68"/>
    </row>
    <row r="90083" spans="2:2" x14ac:dyDescent="0.25">
      <c r="B90083" s="68"/>
    </row>
    <row r="90084" spans="2:2" x14ac:dyDescent="0.25">
      <c r="B90084" s="68"/>
    </row>
    <row r="90085" spans="2:2" x14ac:dyDescent="0.25">
      <c r="B90085" s="68"/>
    </row>
    <row r="90086" spans="2:2" x14ac:dyDescent="0.25">
      <c r="B90086" s="68"/>
    </row>
    <row r="90087" spans="2:2" x14ac:dyDescent="0.25">
      <c r="B90087" s="68"/>
    </row>
    <row r="90088" spans="2:2" x14ac:dyDescent="0.25">
      <c r="B90088" s="68"/>
    </row>
    <row r="90089" spans="2:2" x14ac:dyDescent="0.25">
      <c r="B90089" s="68"/>
    </row>
    <row r="90090" spans="2:2" x14ac:dyDescent="0.25">
      <c r="B90090" s="68"/>
    </row>
    <row r="90091" spans="2:2" x14ac:dyDescent="0.25">
      <c r="B90091" s="68"/>
    </row>
    <row r="90092" spans="2:2" x14ac:dyDescent="0.25">
      <c r="B90092" s="68"/>
    </row>
    <row r="90093" spans="2:2" x14ac:dyDescent="0.25">
      <c r="B90093" s="68"/>
    </row>
    <row r="90094" spans="2:2" x14ac:dyDescent="0.25">
      <c r="B90094" s="68"/>
    </row>
    <row r="90095" spans="2:2" x14ac:dyDescent="0.25">
      <c r="B90095" s="68"/>
    </row>
    <row r="90096" spans="2:2" x14ac:dyDescent="0.25">
      <c r="B90096" s="68"/>
    </row>
    <row r="90097" spans="2:2" x14ac:dyDescent="0.25">
      <c r="B90097" s="68"/>
    </row>
    <row r="90098" spans="2:2" x14ac:dyDescent="0.25">
      <c r="B90098" s="68"/>
    </row>
    <row r="90099" spans="2:2" x14ac:dyDescent="0.25">
      <c r="B90099" s="68"/>
    </row>
    <row r="90100" spans="2:2" x14ac:dyDescent="0.25">
      <c r="B90100" s="68"/>
    </row>
    <row r="90101" spans="2:2" x14ac:dyDescent="0.25">
      <c r="B90101" s="68"/>
    </row>
    <row r="90102" spans="2:2" x14ac:dyDescent="0.25">
      <c r="B90102" s="68"/>
    </row>
    <row r="90103" spans="2:2" x14ac:dyDescent="0.25">
      <c r="B90103" s="68"/>
    </row>
    <row r="90104" spans="2:2" x14ac:dyDescent="0.25">
      <c r="B90104" s="68"/>
    </row>
    <row r="90105" spans="2:2" x14ac:dyDescent="0.25">
      <c r="B90105" s="68"/>
    </row>
    <row r="90106" spans="2:2" x14ac:dyDescent="0.25">
      <c r="B90106" s="68"/>
    </row>
    <row r="90107" spans="2:2" x14ac:dyDescent="0.25">
      <c r="B90107" s="68"/>
    </row>
    <row r="90108" spans="2:2" x14ac:dyDescent="0.25">
      <c r="B90108" s="68"/>
    </row>
    <row r="90109" spans="2:2" x14ac:dyDescent="0.25">
      <c r="B90109" s="68"/>
    </row>
    <row r="90110" spans="2:2" x14ac:dyDescent="0.25">
      <c r="B90110" s="68"/>
    </row>
    <row r="90111" spans="2:2" x14ac:dyDescent="0.25">
      <c r="B90111" s="68"/>
    </row>
    <row r="90112" spans="2:2" x14ac:dyDescent="0.25">
      <c r="B90112" s="68"/>
    </row>
    <row r="90113" spans="2:2" x14ac:dyDescent="0.25">
      <c r="B90113" s="68"/>
    </row>
    <row r="90114" spans="2:2" x14ac:dyDescent="0.25">
      <c r="B90114" s="68"/>
    </row>
    <row r="90115" spans="2:2" x14ac:dyDescent="0.25">
      <c r="B90115" s="68"/>
    </row>
    <row r="90116" spans="2:2" x14ac:dyDescent="0.25">
      <c r="B90116" s="68"/>
    </row>
    <row r="90117" spans="2:2" x14ac:dyDescent="0.25">
      <c r="B90117" s="68"/>
    </row>
    <row r="90118" spans="2:2" x14ac:dyDescent="0.25">
      <c r="B90118" s="68"/>
    </row>
    <row r="90119" spans="2:2" x14ac:dyDescent="0.25">
      <c r="B90119" s="68"/>
    </row>
    <row r="90120" spans="2:2" x14ac:dyDescent="0.25">
      <c r="B90120" s="68"/>
    </row>
    <row r="90121" spans="2:2" x14ac:dyDescent="0.25">
      <c r="B90121" s="68"/>
    </row>
    <row r="90122" spans="2:2" x14ac:dyDescent="0.25">
      <c r="B90122" s="68"/>
    </row>
    <row r="90123" spans="2:2" x14ac:dyDescent="0.25">
      <c r="B90123" s="68"/>
    </row>
    <row r="90124" spans="2:2" x14ac:dyDescent="0.25">
      <c r="B90124" s="68"/>
    </row>
    <row r="90125" spans="2:2" x14ac:dyDescent="0.25">
      <c r="B90125" s="68"/>
    </row>
    <row r="90126" spans="2:2" x14ac:dyDescent="0.25">
      <c r="B90126" s="68"/>
    </row>
    <row r="90127" spans="2:2" x14ac:dyDescent="0.25">
      <c r="B90127" s="68"/>
    </row>
    <row r="90128" spans="2:2" x14ac:dyDescent="0.25">
      <c r="B90128" s="68"/>
    </row>
    <row r="90129" spans="2:2" x14ac:dyDescent="0.25">
      <c r="B90129" s="68"/>
    </row>
    <row r="90130" spans="2:2" x14ac:dyDescent="0.25">
      <c r="B90130" s="68"/>
    </row>
    <row r="90131" spans="2:2" x14ac:dyDescent="0.25">
      <c r="B90131" s="68"/>
    </row>
    <row r="90132" spans="2:2" x14ac:dyDescent="0.25">
      <c r="B90132" s="68"/>
    </row>
    <row r="90133" spans="2:2" x14ac:dyDescent="0.25">
      <c r="B90133" s="68"/>
    </row>
    <row r="90134" spans="2:2" x14ac:dyDescent="0.25">
      <c r="B90134" s="68"/>
    </row>
    <row r="90135" spans="2:2" x14ac:dyDescent="0.25">
      <c r="B90135" s="68"/>
    </row>
    <row r="90136" spans="2:2" x14ac:dyDescent="0.25">
      <c r="B90136" s="68"/>
    </row>
    <row r="90137" spans="2:2" x14ac:dyDescent="0.25">
      <c r="B90137" s="68"/>
    </row>
    <row r="90138" spans="2:2" x14ac:dyDescent="0.25">
      <c r="B90138" s="68"/>
    </row>
    <row r="90139" spans="2:2" x14ac:dyDescent="0.25">
      <c r="B90139" s="68"/>
    </row>
    <row r="90140" spans="2:2" x14ac:dyDescent="0.25">
      <c r="B90140" s="68"/>
    </row>
    <row r="90141" spans="2:2" x14ac:dyDescent="0.25">
      <c r="B90141" s="68"/>
    </row>
    <row r="90142" spans="2:2" x14ac:dyDescent="0.25">
      <c r="B90142" s="68"/>
    </row>
    <row r="90143" spans="2:2" x14ac:dyDescent="0.25">
      <c r="B90143" s="68"/>
    </row>
    <row r="90144" spans="2:2" x14ac:dyDescent="0.25">
      <c r="B90144" s="68"/>
    </row>
    <row r="90145" spans="2:2" x14ac:dyDescent="0.25">
      <c r="B90145" s="68"/>
    </row>
    <row r="90146" spans="2:2" x14ac:dyDescent="0.25">
      <c r="B90146" s="68"/>
    </row>
    <row r="90147" spans="2:2" x14ac:dyDescent="0.25">
      <c r="B90147" s="68"/>
    </row>
    <row r="90148" spans="2:2" x14ac:dyDescent="0.25">
      <c r="B90148" s="68"/>
    </row>
    <row r="90149" spans="2:2" x14ac:dyDescent="0.25">
      <c r="B90149" s="68"/>
    </row>
    <row r="90150" spans="2:2" x14ac:dyDescent="0.25">
      <c r="B90150" s="68"/>
    </row>
    <row r="90151" spans="2:2" x14ac:dyDescent="0.25">
      <c r="B90151" s="68"/>
    </row>
    <row r="90152" spans="2:2" x14ac:dyDescent="0.25">
      <c r="B90152" s="68"/>
    </row>
    <row r="90153" spans="2:2" x14ac:dyDescent="0.25">
      <c r="B90153" s="68"/>
    </row>
    <row r="90154" spans="2:2" x14ac:dyDescent="0.25">
      <c r="B90154" s="68"/>
    </row>
    <row r="90155" spans="2:2" x14ac:dyDescent="0.25">
      <c r="B90155" s="68"/>
    </row>
    <row r="90156" spans="2:2" x14ac:dyDescent="0.25">
      <c r="B90156" s="68"/>
    </row>
    <row r="90157" spans="2:2" x14ac:dyDescent="0.25">
      <c r="B90157" s="68"/>
    </row>
    <row r="90158" spans="2:2" x14ac:dyDescent="0.25">
      <c r="B90158" s="68"/>
    </row>
    <row r="90159" spans="2:2" x14ac:dyDescent="0.25">
      <c r="B90159" s="68"/>
    </row>
    <row r="90160" spans="2:2" x14ac:dyDescent="0.25">
      <c r="B90160" s="68"/>
    </row>
    <row r="90161" spans="2:2" x14ac:dyDescent="0.25">
      <c r="B90161" s="68"/>
    </row>
    <row r="90162" spans="2:2" x14ac:dyDescent="0.25">
      <c r="B90162" s="68"/>
    </row>
    <row r="90163" spans="2:2" x14ac:dyDescent="0.25">
      <c r="B90163" s="68"/>
    </row>
    <row r="90164" spans="2:2" x14ac:dyDescent="0.25">
      <c r="B90164" s="68"/>
    </row>
    <row r="90165" spans="2:2" x14ac:dyDescent="0.25">
      <c r="B90165" s="68"/>
    </row>
    <row r="90166" spans="2:2" x14ac:dyDescent="0.25">
      <c r="B90166" s="68"/>
    </row>
    <row r="90167" spans="2:2" x14ac:dyDescent="0.25">
      <c r="B90167" s="68"/>
    </row>
    <row r="90168" spans="2:2" x14ac:dyDescent="0.25">
      <c r="B90168" s="68"/>
    </row>
    <row r="90169" spans="2:2" x14ac:dyDescent="0.25">
      <c r="B90169" s="68"/>
    </row>
    <row r="90170" spans="2:2" x14ac:dyDescent="0.25">
      <c r="B90170" s="68"/>
    </row>
    <row r="90171" spans="2:2" x14ac:dyDescent="0.25">
      <c r="B90171" s="68"/>
    </row>
    <row r="90172" spans="2:2" x14ac:dyDescent="0.25">
      <c r="B90172" s="68"/>
    </row>
    <row r="90173" spans="2:2" x14ac:dyDescent="0.25">
      <c r="B90173" s="68"/>
    </row>
    <row r="90174" spans="2:2" x14ac:dyDescent="0.25">
      <c r="B90174" s="68"/>
    </row>
    <row r="90175" spans="2:2" x14ac:dyDescent="0.25">
      <c r="B90175" s="68"/>
    </row>
    <row r="90176" spans="2:2" x14ac:dyDescent="0.25">
      <c r="B90176" s="68"/>
    </row>
    <row r="90177" spans="2:2" x14ac:dyDescent="0.25">
      <c r="B90177" s="68"/>
    </row>
    <row r="90178" spans="2:2" x14ac:dyDescent="0.25">
      <c r="B90178" s="68"/>
    </row>
    <row r="90179" spans="2:2" x14ac:dyDescent="0.25">
      <c r="B90179" s="68"/>
    </row>
    <row r="90180" spans="2:2" x14ac:dyDescent="0.25">
      <c r="B90180" s="68"/>
    </row>
    <row r="90181" spans="2:2" x14ac:dyDescent="0.25">
      <c r="B90181" s="68"/>
    </row>
    <row r="90182" spans="2:2" x14ac:dyDescent="0.25">
      <c r="B90182" s="68"/>
    </row>
    <row r="90183" spans="2:2" x14ac:dyDescent="0.25">
      <c r="B90183" s="68"/>
    </row>
    <row r="90184" spans="2:2" x14ac:dyDescent="0.25">
      <c r="B90184" s="68"/>
    </row>
    <row r="90185" spans="2:2" x14ac:dyDescent="0.25">
      <c r="B90185" s="68"/>
    </row>
    <row r="90186" spans="2:2" x14ac:dyDescent="0.25">
      <c r="B90186" s="68"/>
    </row>
    <row r="90187" spans="2:2" x14ac:dyDescent="0.25">
      <c r="B90187" s="68"/>
    </row>
    <row r="90188" spans="2:2" x14ac:dyDescent="0.25">
      <c r="B90188" s="68"/>
    </row>
    <row r="90189" spans="2:2" x14ac:dyDescent="0.25">
      <c r="B90189" s="68"/>
    </row>
    <row r="90190" spans="2:2" x14ac:dyDescent="0.25">
      <c r="B90190" s="68"/>
    </row>
    <row r="90191" spans="2:2" x14ac:dyDescent="0.25">
      <c r="B90191" s="68"/>
    </row>
    <row r="90192" spans="2:2" x14ac:dyDescent="0.25">
      <c r="B90192" s="68"/>
    </row>
    <row r="90193" spans="2:2" x14ac:dyDescent="0.25">
      <c r="B90193" s="68"/>
    </row>
    <row r="90194" spans="2:2" x14ac:dyDescent="0.25">
      <c r="B90194" s="68"/>
    </row>
    <row r="90195" spans="2:2" x14ac:dyDescent="0.25">
      <c r="B90195" s="68"/>
    </row>
    <row r="90196" spans="2:2" x14ac:dyDescent="0.25">
      <c r="B90196" s="68"/>
    </row>
    <row r="90197" spans="2:2" x14ac:dyDescent="0.25">
      <c r="B90197" s="68"/>
    </row>
    <row r="90198" spans="2:2" x14ac:dyDescent="0.25">
      <c r="B90198" s="68"/>
    </row>
    <row r="90199" spans="2:2" x14ac:dyDescent="0.25">
      <c r="B90199" s="68"/>
    </row>
    <row r="90200" spans="2:2" x14ac:dyDescent="0.25">
      <c r="B90200" s="68"/>
    </row>
    <row r="90201" spans="2:2" x14ac:dyDescent="0.25">
      <c r="B90201" s="68"/>
    </row>
    <row r="90202" spans="2:2" x14ac:dyDescent="0.25">
      <c r="B90202" s="68"/>
    </row>
    <row r="90203" spans="2:2" x14ac:dyDescent="0.25">
      <c r="B90203" s="68"/>
    </row>
    <row r="90204" spans="2:2" x14ac:dyDescent="0.25">
      <c r="B90204" s="68"/>
    </row>
    <row r="90205" spans="2:2" x14ac:dyDescent="0.25">
      <c r="B90205" s="68"/>
    </row>
    <row r="90206" spans="2:2" x14ac:dyDescent="0.25">
      <c r="B90206" s="68"/>
    </row>
    <row r="90207" spans="2:2" x14ac:dyDescent="0.25">
      <c r="B90207" s="68"/>
    </row>
    <row r="90208" spans="2:2" x14ac:dyDescent="0.25">
      <c r="B90208" s="68"/>
    </row>
    <row r="90209" spans="2:2" x14ac:dyDescent="0.25">
      <c r="B90209" s="68"/>
    </row>
    <row r="90210" spans="2:2" x14ac:dyDescent="0.25">
      <c r="B90210" s="68"/>
    </row>
    <row r="90211" spans="2:2" x14ac:dyDescent="0.25">
      <c r="B90211" s="68"/>
    </row>
    <row r="90212" spans="2:2" x14ac:dyDescent="0.25">
      <c r="B90212" s="68"/>
    </row>
    <row r="90213" spans="2:2" x14ac:dyDescent="0.25">
      <c r="B90213" s="68"/>
    </row>
    <row r="90214" spans="2:2" x14ac:dyDescent="0.25">
      <c r="B90214" s="68"/>
    </row>
    <row r="90215" spans="2:2" x14ac:dyDescent="0.25">
      <c r="B90215" s="68"/>
    </row>
    <row r="90216" spans="2:2" x14ac:dyDescent="0.25">
      <c r="B90216" s="68"/>
    </row>
    <row r="90217" spans="2:2" x14ac:dyDescent="0.25">
      <c r="B90217" s="68"/>
    </row>
    <row r="90218" spans="2:2" x14ac:dyDescent="0.25">
      <c r="B90218" s="68"/>
    </row>
    <row r="90219" spans="2:2" x14ac:dyDescent="0.25">
      <c r="B90219" s="68"/>
    </row>
    <row r="90220" spans="2:2" x14ac:dyDescent="0.25">
      <c r="B90220" s="68"/>
    </row>
    <row r="90221" spans="2:2" x14ac:dyDescent="0.25">
      <c r="B90221" s="68"/>
    </row>
    <row r="90222" spans="2:2" x14ac:dyDescent="0.25">
      <c r="B90222" s="68"/>
    </row>
    <row r="90223" spans="2:2" x14ac:dyDescent="0.25">
      <c r="B90223" s="68"/>
    </row>
    <row r="90224" spans="2:2" x14ac:dyDescent="0.25">
      <c r="B90224" s="68"/>
    </row>
    <row r="90225" spans="2:2" x14ac:dyDescent="0.25">
      <c r="B90225" s="68"/>
    </row>
    <row r="90226" spans="2:2" x14ac:dyDescent="0.25">
      <c r="B90226" s="68"/>
    </row>
    <row r="90227" spans="2:2" x14ac:dyDescent="0.25">
      <c r="B90227" s="68"/>
    </row>
    <row r="90228" spans="2:2" x14ac:dyDescent="0.25">
      <c r="B90228" s="68"/>
    </row>
    <row r="90229" spans="2:2" x14ac:dyDescent="0.25">
      <c r="B90229" s="68"/>
    </row>
    <row r="90230" spans="2:2" x14ac:dyDescent="0.25">
      <c r="B90230" s="68"/>
    </row>
    <row r="90231" spans="2:2" x14ac:dyDescent="0.25">
      <c r="B90231" s="68"/>
    </row>
    <row r="90232" spans="2:2" x14ac:dyDescent="0.25">
      <c r="B90232" s="68"/>
    </row>
    <row r="90233" spans="2:2" x14ac:dyDescent="0.25">
      <c r="B90233" s="68"/>
    </row>
    <row r="90234" spans="2:2" x14ac:dyDescent="0.25">
      <c r="B90234" s="68"/>
    </row>
    <row r="90235" spans="2:2" x14ac:dyDescent="0.25">
      <c r="B90235" s="68"/>
    </row>
    <row r="90236" spans="2:2" x14ac:dyDescent="0.25">
      <c r="B90236" s="68"/>
    </row>
    <row r="90237" spans="2:2" x14ac:dyDescent="0.25">
      <c r="B90237" s="68"/>
    </row>
    <row r="90238" spans="2:2" x14ac:dyDescent="0.25">
      <c r="B90238" s="68"/>
    </row>
    <row r="90239" spans="2:2" x14ac:dyDescent="0.25">
      <c r="B90239" s="68"/>
    </row>
    <row r="90240" spans="2:2" x14ac:dyDescent="0.25">
      <c r="B90240" s="68"/>
    </row>
    <row r="90241" spans="2:2" x14ac:dyDescent="0.25">
      <c r="B90241" s="68"/>
    </row>
    <row r="90242" spans="2:2" x14ac:dyDescent="0.25">
      <c r="B90242" s="68"/>
    </row>
    <row r="90243" spans="2:2" x14ac:dyDescent="0.25">
      <c r="B90243" s="68"/>
    </row>
    <row r="90244" spans="2:2" x14ac:dyDescent="0.25">
      <c r="B90244" s="68"/>
    </row>
    <row r="90245" spans="2:2" x14ac:dyDescent="0.25">
      <c r="B90245" s="68"/>
    </row>
    <row r="90246" spans="2:2" x14ac:dyDescent="0.25">
      <c r="B90246" s="68"/>
    </row>
    <row r="90247" spans="2:2" x14ac:dyDescent="0.25">
      <c r="B90247" s="68"/>
    </row>
    <row r="90248" spans="2:2" x14ac:dyDescent="0.25">
      <c r="B90248" s="68"/>
    </row>
    <row r="90249" spans="2:2" x14ac:dyDescent="0.25">
      <c r="B90249" s="68"/>
    </row>
    <row r="90250" spans="2:2" x14ac:dyDescent="0.25">
      <c r="B90250" s="68"/>
    </row>
    <row r="90251" spans="2:2" x14ac:dyDescent="0.25">
      <c r="B90251" s="68"/>
    </row>
    <row r="90252" spans="2:2" x14ac:dyDescent="0.25">
      <c r="B90252" s="68"/>
    </row>
    <row r="90253" spans="2:2" x14ac:dyDescent="0.25">
      <c r="B90253" s="68"/>
    </row>
    <row r="90254" spans="2:2" x14ac:dyDescent="0.25">
      <c r="B90254" s="68"/>
    </row>
    <row r="90255" spans="2:2" x14ac:dyDescent="0.25">
      <c r="B90255" s="68"/>
    </row>
    <row r="90256" spans="2:2" x14ac:dyDescent="0.25">
      <c r="B90256" s="68"/>
    </row>
    <row r="90257" spans="2:2" x14ac:dyDescent="0.25">
      <c r="B90257" s="68"/>
    </row>
    <row r="90258" spans="2:2" x14ac:dyDescent="0.25">
      <c r="B90258" s="68"/>
    </row>
    <row r="90259" spans="2:2" x14ac:dyDescent="0.25">
      <c r="B90259" s="68"/>
    </row>
    <row r="90260" spans="2:2" x14ac:dyDescent="0.25">
      <c r="B90260" s="68"/>
    </row>
    <row r="90261" spans="2:2" x14ac:dyDescent="0.25">
      <c r="B90261" s="68"/>
    </row>
    <row r="90262" spans="2:2" x14ac:dyDescent="0.25">
      <c r="B90262" s="68"/>
    </row>
    <row r="90263" spans="2:2" x14ac:dyDescent="0.25">
      <c r="B90263" s="68"/>
    </row>
    <row r="90264" spans="2:2" x14ac:dyDescent="0.25">
      <c r="B90264" s="68"/>
    </row>
    <row r="90265" spans="2:2" x14ac:dyDescent="0.25">
      <c r="B90265" s="68"/>
    </row>
    <row r="90266" spans="2:2" x14ac:dyDescent="0.25">
      <c r="B90266" s="68"/>
    </row>
    <row r="90267" spans="2:2" x14ac:dyDescent="0.25">
      <c r="B90267" s="68"/>
    </row>
    <row r="90268" spans="2:2" x14ac:dyDescent="0.25">
      <c r="B90268" s="68"/>
    </row>
    <row r="90269" spans="2:2" x14ac:dyDescent="0.25">
      <c r="B90269" s="68"/>
    </row>
    <row r="90270" spans="2:2" x14ac:dyDescent="0.25">
      <c r="B90270" s="68"/>
    </row>
    <row r="90271" spans="2:2" x14ac:dyDescent="0.25">
      <c r="B90271" s="68"/>
    </row>
    <row r="90272" spans="2:2" x14ac:dyDescent="0.25">
      <c r="B90272" s="68"/>
    </row>
    <row r="90273" spans="2:2" x14ac:dyDescent="0.25">
      <c r="B90273" s="68"/>
    </row>
    <row r="90274" spans="2:2" x14ac:dyDescent="0.25">
      <c r="B90274" s="68"/>
    </row>
    <row r="90275" spans="2:2" x14ac:dyDescent="0.25">
      <c r="B90275" s="68"/>
    </row>
    <row r="90276" spans="2:2" x14ac:dyDescent="0.25">
      <c r="B90276" s="68"/>
    </row>
    <row r="90277" spans="2:2" x14ac:dyDescent="0.25">
      <c r="B90277" s="68"/>
    </row>
    <row r="90278" spans="2:2" x14ac:dyDescent="0.25">
      <c r="B90278" s="68"/>
    </row>
    <row r="90279" spans="2:2" x14ac:dyDescent="0.25">
      <c r="B90279" s="68"/>
    </row>
    <row r="90280" spans="2:2" x14ac:dyDescent="0.25">
      <c r="B90280" s="68"/>
    </row>
    <row r="90281" spans="2:2" x14ac:dyDescent="0.25">
      <c r="B90281" s="68"/>
    </row>
    <row r="90282" spans="2:2" x14ac:dyDescent="0.25">
      <c r="B90282" s="68"/>
    </row>
    <row r="90283" spans="2:2" x14ac:dyDescent="0.25">
      <c r="B90283" s="68"/>
    </row>
    <row r="90284" spans="2:2" x14ac:dyDescent="0.25">
      <c r="B90284" s="68"/>
    </row>
    <row r="90285" spans="2:2" x14ac:dyDescent="0.25">
      <c r="B90285" s="68"/>
    </row>
    <row r="90286" spans="2:2" x14ac:dyDescent="0.25">
      <c r="B90286" s="68"/>
    </row>
    <row r="90287" spans="2:2" x14ac:dyDescent="0.25">
      <c r="B90287" s="68"/>
    </row>
    <row r="90288" spans="2:2" x14ac:dyDescent="0.25">
      <c r="B90288" s="68"/>
    </row>
    <row r="90289" spans="2:2" x14ac:dyDescent="0.25">
      <c r="B90289" s="68"/>
    </row>
    <row r="90290" spans="2:2" x14ac:dyDescent="0.25">
      <c r="B90290" s="68"/>
    </row>
    <row r="90291" spans="2:2" x14ac:dyDescent="0.25">
      <c r="B90291" s="68"/>
    </row>
    <row r="90292" spans="2:2" x14ac:dyDescent="0.25">
      <c r="B90292" s="68"/>
    </row>
    <row r="90293" spans="2:2" x14ac:dyDescent="0.25">
      <c r="B90293" s="68"/>
    </row>
    <row r="90294" spans="2:2" x14ac:dyDescent="0.25">
      <c r="B90294" s="68"/>
    </row>
    <row r="90295" spans="2:2" x14ac:dyDescent="0.25">
      <c r="B90295" s="68"/>
    </row>
    <row r="90296" spans="2:2" x14ac:dyDescent="0.25">
      <c r="B90296" s="68"/>
    </row>
    <row r="90297" spans="2:2" x14ac:dyDescent="0.25">
      <c r="B90297" s="68"/>
    </row>
    <row r="90298" spans="2:2" x14ac:dyDescent="0.25">
      <c r="B90298" s="68"/>
    </row>
    <row r="90299" spans="2:2" x14ac:dyDescent="0.25">
      <c r="B90299" s="68"/>
    </row>
    <row r="90300" spans="2:2" x14ac:dyDescent="0.25">
      <c r="B90300" s="68"/>
    </row>
    <row r="90301" spans="2:2" x14ac:dyDescent="0.25">
      <c r="B90301" s="68"/>
    </row>
    <row r="90302" spans="2:2" x14ac:dyDescent="0.25">
      <c r="B90302" s="68"/>
    </row>
    <row r="90303" spans="2:2" x14ac:dyDescent="0.25">
      <c r="B90303" s="68"/>
    </row>
    <row r="90304" spans="2:2" x14ac:dyDescent="0.25">
      <c r="B90304" s="68"/>
    </row>
    <row r="90305" spans="2:2" x14ac:dyDescent="0.25">
      <c r="B90305" s="68"/>
    </row>
    <row r="90306" spans="2:2" x14ac:dyDescent="0.25">
      <c r="B90306" s="68"/>
    </row>
    <row r="90307" spans="2:2" x14ac:dyDescent="0.25">
      <c r="B90307" s="68"/>
    </row>
    <row r="90308" spans="2:2" x14ac:dyDescent="0.25">
      <c r="B90308" s="68"/>
    </row>
    <row r="90309" spans="2:2" x14ac:dyDescent="0.25">
      <c r="B90309" s="68"/>
    </row>
    <row r="90310" spans="2:2" x14ac:dyDescent="0.25">
      <c r="B90310" s="68"/>
    </row>
    <row r="90311" spans="2:2" x14ac:dyDescent="0.25">
      <c r="B90311" s="68"/>
    </row>
    <row r="90312" spans="2:2" x14ac:dyDescent="0.25">
      <c r="B90312" s="68"/>
    </row>
    <row r="90313" spans="2:2" x14ac:dyDescent="0.25">
      <c r="B90313" s="68"/>
    </row>
    <row r="90314" spans="2:2" x14ac:dyDescent="0.25">
      <c r="B90314" s="68"/>
    </row>
    <row r="90315" spans="2:2" x14ac:dyDescent="0.25">
      <c r="B90315" s="68"/>
    </row>
    <row r="90316" spans="2:2" x14ac:dyDescent="0.25">
      <c r="B90316" s="68"/>
    </row>
    <row r="90317" spans="2:2" x14ac:dyDescent="0.25">
      <c r="B90317" s="68"/>
    </row>
    <row r="90318" spans="2:2" x14ac:dyDescent="0.25">
      <c r="B90318" s="68"/>
    </row>
    <row r="90319" spans="2:2" x14ac:dyDescent="0.25">
      <c r="B90319" s="68"/>
    </row>
    <row r="90320" spans="2:2" x14ac:dyDescent="0.25">
      <c r="B90320" s="68"/>
    </row>
    <row r="90321" spans="2:2" x14ac:dyDescent="0.25">
      <c r="B90321" s="68"/>
    </row>
    <row r="90322" spans="2:2" x14ac:dyDescent="0.25">
      <c r="B90322" s="68"/>
    </row>
    <row r="90323" spans="2:2" x14ac:dyDescent="0.25">
      <c r="B90323" s="68"/>
    </row>
    <row r="90324" spans="2:2" x14ac:dyDescent="0.25">
      <c r="B90324" s="68"/>
    </row>
    <row r="90325" spans="2:2" x14ac:dyDescent="0.25">
      <c r="B90325" s="68"/>
    </row>
    <row r="90326" spans="2:2" x14ac:dyDescent="0.25">
      <c r="B90326" s="68"/>
    </row>
    <row r="90327" spans="2:2" x14ac:dyDescent="0.25">
      <c r="B90327" s="68"/>
    </row>
    <row r="90328" spans="2:2" x14ac:dyDescent="0.25">
      <c r="B90328" s="68"/>
    </row>
    <row r="90329" spans="2:2" x14ac:dyDescent="0.25">
      <c r="B90329" s="68"/>
    </row>
    <row r="90330" spans="2:2" x14ac:dyDescent="0.25">
      <c r="B90330" s="68"/>
    </row>
    <row r="90331" spans="2:2" x14ac:dyDescent="0.25">
      <c r="B90331" s="68"/>
    </row>
    <row r="90332" spans="2:2" x14ac:dyDescent="0.25">
      <c r="B90332" s="68"/>
    </row>
    <row r="90333" spans="2:2" x14ac:dyDescent="0.25">
      <c r="B90333" s="68"/>
    </row>
    <row r="90334" spans="2:2" x14ac:dyDescent="0.25">
      <c r="B90334" s="68"/>
    </row>
    <row r="90335" spans="2:2" x14ac:dyDescent="0.25">
      <c r="B90335" s="68"/>
    </row>
    <row r="90336" spans="2:2" x14ac:dyDescent="0.25">
      <c r="B90336" s="68"/>
    </row>
    <row r="90337" spans="2:2" x14ac:dyDescent="0.25">
      <c r="B90337" s="68"/>
    </row>
    <row r="90338" spans="2:2" x14ac:dyDescent="0.25">
      <c r="B90338" s="68"/>
    </row>
    <row r="90339" spans="2:2" x14ac:dyDescent="0.25">
      <c r="B90339" s="68"/>
    </row>
    <row r="90340" spans="2:2" x14ac:dyDescent="0.25">
      <c r="B90340" s="68"/>
    </row>
    <row r="90341" spans="2:2" x14ac:dyDescent="0.25">
      <c r="B90341" s="68"/>
    </row>
    <row r="90342" spans="2:2" x14ac:dyDescent="0.25">
      <c r="B90342" s="68"/>
    </row>
    <row r="90343" spans="2:2" x14ac:dyDescent="0.25">
      <c r="B90343" s="68"/>
    </row>
    <row r="90344" spans="2:2" x14ac:dyDescent="0.25">
      <c r="B90344" s="68"/>
    </row>
    <row r="90345" spans="2:2" x14ac:dyDescent="0.25">
      <c r="B90345" s="68"/>
    </row>
    <row r="90346" spans="2:2" x14ac:dyDescent="0.25">
      <c r="B90346" s="68"/>
    </row>
    <row r="90347" spans="2:2" x14ac:dyDescent="0.25">
      <c r="B90347" s="68"/>
    </row>
    <row r="90348" spans="2:2" x14ac:dyDescent="0.25">
      <c r="B90348" s="68"/>
    </row>
    <row r="90349" spans="2:2" x14ac:dyDescent="0.25">
      <c r="B90349" s="68"/>
    </row>
    <row r="90350" spans="2:2" x14ac:dyDescent="0.25">
      <c r="B90350" s="68"/>
    </row>
    <row r="90351" spans="2:2" x14ac:dyDescent="0.25">
      <c r="B90351" s="68"/>
    </row>
    <row r="90352" spans="2:2" x14ac:dyDescent="0.25">
      <c r="B90352" s="68"/>
    </row>
    <row r="90353" spans="2:2" x14ac:dyDescent="0.25">
      <c r="B90353" s="68"/>
    </row>
    <row r="90354" spans="2:2" x14ac:dyDescent="0.25">
      <c r="B90354" s="68"/>
    </row>
    <row r="90355" spans="2:2" x14ac:dyDescent="0.25">
      <c r="B90355" s="68"/>
    </row>
    <row r="90356" spans="2:2" x14ac:dyDescent="0.25">
      <c r="B90356" s="68"/>
    </row>
    <row r="90357" spans="2:2" x14ac:dyDescent="0.25">
      <c r="B90357" s="68"/>
    </row>
    <row r="90358" spans="2:2" x14ac:dyDescent="0.25">
      <c r="B90358" s="68"/>
    </row>
    <row r="90359" spans="2:2" x14ac:dyDescent="0.25">
      <c r="B90359" s="68"/>
    </row>
    <row r="90360" spans="2:2" x14ac:dyDescent="0.25">
      <c r="B90360" s="68"/>
    </row>
    <row r="90361" spans="2:2" x14ac:dyDescent="0.25">
      <c r="B90361" s="68"/>
    </row>
    <row r="90362" spans="2:2" x14ac:dyDescent="0.25">
      <c r="B90362" s="68"/>
    </row>
    <row r="90363" spans="2:2" x14ac:dyDescent="0.25">
      <c r="B90363" s="68"/>
    </row>
    <row r="90364" spans="2:2" x14ac:dyDescent="0.25">
      <c r="B90364" s="68"/>
    </row>
    <row r="90365" spans="2:2" x14ac:dyDescent="0.25">
      <c r="B90365" s="68"/>
    </row>
    <row r="90366" spans="2:2" x14ac:dyDescent="0.25">
      <c r="B90366" s="68"/>
    </row>
    <row r="90367" spans="2:2" x14ac:dyDescent="0.25">
      <c r="B90367" s="68"/>
    </row>
    <row r="90368" spans="2:2" x14ac:dyDescent="0.25">
      <c r="B90368" s="68"/>
    </row>
    <row r="90369" spans="2:2" x14ac:dyDescent="0.25">
      <c r="B90369" s="68"/>
    </row>
    <row r="90370" spans="2:2" x14ac:dyDescent="0.25">
      <c r="B90370" s="68"/>
    </row>
    <row r="90371" spans="2:2" x14ac:dyDescent="0.25">
      <c r="B90371" s="68"/>
    </row>
    <row r="90372" spans="2:2" x14ac:dyDescent="0.25">
      <c r="B90372" s="68"/>
    </row>
    <row r="90373" spans="2:2" x14ac:dyDescent="0.25">
      <c r="B90373" s="68"/>
    </row>
    <row r="90374" spans="2:2" x14ac:dyDescent="0.25">
      <c r="B90374" s="68"/>
    </row>
    <row r="90375" spans="2:2" x14ac:dyDescent="0.25">
      <c r="B90375" s="68"/>
    </row>
    <row r="90376" spans="2:2" x14ac:dyDescent="0.25">
      <c r="B90376" s="68"/>
    </row>
    <row r="90377" spans="2:2" x14ac:dyDescent="0.25">
      <c r="B90377" s="68"/>
    </row>
    <row r="90378" spans="2:2" x14ac:dyDescent="0.25">
      <c r="B90378" s="68"/>
    </row>
    <row r="90379" spans="2:2" x14ac:dyDescent="0.25">
      <c r="B90379" s="68"/>
    </row>
    <row r="90380" spans="2:2" x14ac:dyDescent="0.25">
      <c r="B90380" s="68"/>
    </row>
    <row r="90381" spans="2:2" x14ac:dyDescent="0.25">
      <c r="B90381" s="68"/>
    </row>
    <row r="90382" spans="2:2" x14ac:dyDescent="0.25">
      <c r="B90382" s="68"/>
    </row>
    <row r="90383" spans="2:2" x14ac:dyDescent="0.25">
      <c r="B90383" s="68"/>
    </row>
    <row r="90384" spans="2:2" x14ac:dyDescent="0.25">
      <c r="B90384" s="68"/>
    </row>
    <row r="90385" spans="2:2" x14ac:dyDescent="0.25">
      <c r="B90385" s="68"/>
    </row>
    <row r="90386" spans="2:2" x14ac:dyDescent="0.25">
      <c r="B90386" s="68"/>
    </row>
    <row r="90387" spans="2:2" x14ac:dyDescent="0.25">
      <c r="B90387" s="68"/>
    </row>
    <row r="90388" spans="2:2" x14ac:dyDescent="0.25">
      <c r="B90388" s="68"/>
    </row>
    <row r="90389" spans="2:2" x14ac:dyDescent="0.25">
      <c r="B90389" s="68"/>
    </row>
    <row r="90390" spans="2:2" x14ac:dyDescent="0.25">
      <c r="B90390" s="68"/>
    </row>
    <row r="90391" spans="2:2" x14ac:dyDescent="0.25">
      <c r="B90391" s="68"/>
    </row>
    <row r="90392" spans="2:2" x14ac:dyDescent="0.25">
      <c r="B90392" s="68"/>
    </row>
    <row r="90393" spans="2:2" x14ac:dyDescent="0.25">
      <c r="B90393" s="68"/>
    </row>
    <row r="90394" spans="2:2" x14ac:dyDescent="0.25">
      <c r="B90394" s="68"/>
    </row>
    <row r="90395" spans="2:2" x14ac:dyDescent="0.25">
      <c r="B90395" s="68"/>
    </row>
    <row r="90396" spans="2:2" x14ac:dyDescent="0.25">
      <c r="B90396" s="68"/>
    </row>
    <row r="90397" spans="2:2" x14ac:dyDescent="0.25">
      <c r="B90397" s="68"/>
    </row>
    <row r="90398" spans="2:2" x14ac:dyDescent="0.25">
      <c r="B90398" s="68"/>
    </row>
    <row r="90399" spans="2:2" x14ac:dyDescent="0.25">
      <c r="B90399" s="68"/>
    </row>
    <row r="90400" spans="2:2" x14ac:dyDescent="0.25">
      <c r="B90400" s="68"/>
    </row>
    <row r="90401" spans="2:2" x14ac:dyDescent="0.25">
      <c r="B90401" s="68"/>
    </row>
    <row r="90402" spans="2:2" x14ac:dyDescent="0.25">
      <c r="B90402" s="68"/>
    </row>
    <row r="90403" spans="2:2" x14ac:dyDescent="0.25">
      <c r="B90403" s="68"/>
    </row>
    <row r="90404" spans="2:2" x14ac:dyDescent="0.25">
      <c r="B90404" s="68"/>
    </row>
    <row r="90405" spans="2:2" x14ac:dyDescent="0.25">
      <c r="B90405" s="68"/>
    </row>
    <row r="90406" spans="2:2" x14ac:dyDescent="0.25">
      <c r="B90406" s="68"/>
    </row>
    <row r="90407" spans="2:2" x14ac:dyDescent="0.25">
      <c r="B90407" s="68"/>
    </row>
    <row r="90408" spans="2:2" x14ac:dyDescent="0.25">
      <c r="B90408" s="68"/>
    </row>
    <row r="90409" spans="2:2" x14ac:dyDescent="0.25">
      <c r="B90409" s="68"/>
    </row>
    <row r="90410" spans="2:2" x14ac:dyDescent="0.25">
      <c r="B90410" s="68"/>
    </row>
    <row r="90411" spans="2:2" x14ac:dyDescent="0.25">
      <c r="B90411" s="68"/>
    </row>
    <row r="90412" spans="2:2" x14ac:dyDescent="0.25">
      <c r="B90412" s="68"/>
    </row>
    <row r="90413" spans="2:2" x14ac:dyDescent="0.25">
      <c r="B90413" s="68"/>
    </row>
    <row r="90414" spans="2:2" x14ac:dyDescent="0.25">
      <c r="B90414" s="68"/>
    </row>
    <row r="90415" spans="2:2" x14ac:dyDescent="0.25">
      <c r="B90415" s="68"/>
    </row>
    <row r="90416" spans="2:2" x14ac:dyDescent="0.25">
      <c r="B90416" s="68"/>
    </row>
    <row r="90417" spans="2:2" x14ac:dyDescent="0.25">
      <c r="B90417" s="68"/>
    </row>
    <row r="90418" spans="2:2" x14ac:dyDescent="0.25">
      <c r="B90418" s="68"/>
    </row>
    <row r="90419" spans="2:2" x14ac:dyDescent="0.25">
      <c r="B90419" s="68"/>
    </row>
    <row r="90420" spans="2:2" x14ac:dyDescent="0.25">
      <c r="B90420" s="68"/>
    </row>
    <row r="90421" spans="2:2" x14ac:dyDescent="0.25">
      <c r="B90421" s="68"/>
    </row>
    <row r="90422" spans="2:2" x14ac:dyDescent="0.25">
      <c r="B90422" s="68"/>
    </row>
    <row r="90423" spans="2:2" x14ac:dyDescent="0.25">
      <c r="B90423" s="68"/>
    </row>
    <row r="90424" spans="2:2" x14ac:dyDescent="0.25">
      <c r="B90424" s="68"/>
    </row>
    <row r="90425" spans="2:2" x14ac:dyDescent="0.25">
      <c r="B90425" s="68"/>
    </row>
    <row r="90426" spans="2:2" x14ac:dyDescent="0.25">
      <c r="B90426" s="68"/>
    </row>
    <row r="90427" spans="2:2" x14ac:dyDescent="0.25">
      <c r="B90427" s="68"/>
    </row>
    <row r="90428" spans="2:2" x14ac:dyDescent="0.25">
      <c r="B90428" s="68"/>
    </row>
    <row r="90429" spans="2:2" x14ac:dyDescent="0.25">
      <c r="B90429" s="68"/>
    </row>
    <row r="90430" spans="2:2" x14ac:dyDescent="0.25">
      <c r="B90430" s="68"/>
    </row>
    <row r="90431" spans="2:2" x14ac:dyDescent="0.25">
      <c r="B90431" s="68"/>
    </row>
    <row r="90432" spans="2:2" x14ac:dyDescent="0.25">
      <c r="B90432" s="68"/>
    </row>
    <row r="90433" spans="2:2" x14ac:dyDescent="0.25">
      <c r="B90433" s="68"/>
    </row>
    <row r="90434" spans="2:2" x14ac:dyDescent="0.25">
      <c r="B90434" s="68"/>
    </row>
    <row r="90435" spans="2:2" x14ac:dyDescent="0.25">
      <c r="B90435" s="68"/>
    </row>
    <row r="90436" spans="2:2" x14ac:dyDescent="0.25">
      <c r="B90436" s="68"/>
    </row>
    <row r="90437" spans="2:2" x14ac:dyDescent="0.25">
      <c r="B90437" s="68"/>
    </row>
    <row r="90438" spans="2:2" x14ac:dyDescent="0.25">
      <c r="B90438" s="68"/>
    </row>
    <row r="90439" spans="2:2" x14ac:dyDescent="0.25">
      <c r="B90439" s="68"/>
    </row>
    <row r="90440" spans="2:2" x14ac:dyDescent="0.25">
      <c r="B90440" s="68"/>
    </row>
    <row r="90441" spans="2:2" x14ac:dyDescent="0.25">
      <c r="B90441" s="68"/>
    </row>
    <row r="90442" spans="2:2" x14ac:dyDescent="0.25">
      <c r="B90442" s="68"/>
    </row>
    <row r="90443" spans="2:2" x14ac:dyDescent="0.25">
      <c r="B90443" s="68"/>
    </row>
    <row r="90444" spans="2:2" x14ac:dyDescent="0.25">
      <c r="B90444" s="68"/>
    </row>
    <row r="90445" spans="2:2" x14ac:dyDescent="0.25">
      <c r="B90445" s="68"/>
    </row>
    <row r="90446" spans="2:2" x14ac:dyDescent="0.25">
      <c r="B90446" s="68"/>
    </row>
    <row r="90447" spans="2:2" x14ac:dyDescent="0.25">
      <c r="B90447" s="68"/>
    </row>
    <row r="90448" spans="2:2" x14ac:dyDescent="0.25">
      <c r="B90448" s="68"/>
    </row>
    <row r="90449" spans="2:2" x14ac:dyDescent="0.25">
      <c r="B90449" s="68"/>
    </row>
    <row r="90450" spans="2:2" x14ac:dyDescent="0.25">
      <c r="B90450" s="68"/>
    </row>
    <row r="90451" spans="2:2" x14ac:dyDescent="0.25">
      <c r="B90451" s="68"/>
    </row>
    <row r="90452" spans="2:2" x14ac:dyDescent="0.25">
      <c r="B90452" s="68"/>
    </row>
    <row r="90453" spans="2:2" x14ac:dyDescent="0.25">
      <c r="B90453" s="68"/>
    </row>
    <row r="90454" spans="2:2" x14ac:dyDescent="0.25">
      <c r="B90454" s="68"/>
    </row>
    <row r="90455" spans="2:2" x14ac:dyDescent="0.25">
      <c r="B90455" s="68"/>
    </row>
    <row r="90456" spans="2:2" x14ac:dyDescent="0.25">
      <c r="B90456" s="68"/>
    </row>
    <row r="90457" spans="2:2" x14ac:dyDescent="0.25">
      <c r="B90457" s="68"/>
    </row>
    <row r="90458" spans="2:2" x14ac:dyDescent="0.25">
      <c r="B90458" s="68"/>
    </row>
    <row r="90459" spans="2:2" x14ac:dyDescent="0.25">
      <c r="B90459" s="68"/>
    </row>
    <row r="90460" spans="2:2" x14ac:dyDescent="0.25">
      <c r="B90460" s="68"/>
    </row>
    <row r="90461" spans="2:2" x14ac:dyDescent="0.25">
      <c r="B90461" s="68"/>
    </row>
    <row r="90462" spans="2:2" x14ac:dyDescent="0.25">
      <c r="B90462" s="68"/>
    </row>
    <row r="90463" spans="2:2" x14ac:dyDescent="0.25">
      <c r="B90463" s="68"/>
    </row>
    <row r="90464" spans="2:2" x14ac:dyDescent="0.25">
      <c r="B90464" s="68"/>
    </row>
    <row r="90465" spans="2:2" x14ac:dyDescent="0.25">
      <c r="B90465" s="68"/>
    </row>
    <row r="90466" spans="2:2" x14ac:dyDescent="0.25">
      <c r="B90466" s="68"/>
    </row>
    <row r="90467" spans="2:2" x14ac:dyDescent="0.25">
      <c r="B90467" s="68"/>
    </row>
    <row r="90468" spans="2:2" x14ac:dyDescent="0.25">
      <c r="B90468" s="68"/>
    </row>
    <row r="90469" spans="2:2" x14ac:dyDescent="0.25">
      <c r="B90469" s="68"/>
    </row>
    <row r="90470" spans="2:2" x14ac:dyDescent="0.25">
      <c r="B90470" s="68"/>
    </row>
    <row r="90471" spans="2:2" x14ac:dyDescent="0.25">
      <c r="B90471" s="68"/>
    </row>
    <row r="90472" spans="2:2" x14ac:dyDescent="0.25">
      <c r="B90472" s="68"/>
    </row>
    <row r="90473" spans="2:2" x14ac:dyDescent="0.25">
      <c r="B90473" s="68"/>
    </row>
    <row r="90474" spans="2:2" x14ac:dyDescent="0.25">
      <c r="B90474" s="68"/>
    </row>
    <row r="90475" spans="2:2" x14ac:dyDescent="0.25">
      <c r="B90475" s="68"/>
    </row>
    <row r="90476" spans="2:2" x14ac:dyDescent="0.25">
      <c r="B90476" s="68"/>
    </row>
    <row r="90477" spans="2:2" x14ac:dyDescent="0.25">
      <c r="B90477" s="68"/>
    </row>
    <row r="90478" spans="2:2" x14ac:dyDescent="0.25">
      <c r="B90478" s="68"/>
    </row>
    <row r="90479" spans="2:2" x14ac:dyDescent="0.25">
      <c r="B90479" s="68"/>
    </row>
    <row r="90480" spans="2:2" x14ac:dyDescent="0.25">
      <c r="B90480" s="68"/>
    </row>
    <row r="90481" spans="2:2" x14ac:dyDescent="0.25">
      <c r="B90481" s="68"/>
    </row>
    <row r="90482" spans="2:2" x14ac:dyDescent="0.25">
      <c r="B90482" s="68"/>
    </row>
    <row r="90483" spans="2:2" x14ac:dyDescent="0.25">
      <c r="B90483" s="68"/>
    </row>
    <row r="90484" spans="2:2" x14ac:dyDescent="0.25">
      <c r="B90484" s="68"/>
    </row>
    <row r="90485" spans="2:2" x14ac:dyDescent="0.25">
      <c r="B90485" s="68"/>
    </row>
    <row r="90486" spans="2:2" x14ac:dyDescent="0.25">
      <c r="B90486" s="68"/>
    </row>
    <row r="90487" spans="2:2" x14ac:dyDescent="0.25">
      <c r="B90487" s="68"/>
    </row>
    <row r="90488" spans="2:2" x14ac:dyDescent="0.25">
      <c r="B90488" s="68"/>
    </row>
    <row r="90489" spans="2:2" x14ac:dyDescent="0.25">
      <c r="B90489" s="68"/>
    </row>
    <row r="90490" spans="2:2" x14ac:dyDescent="0.25">
      <c r="B90490" s="68"/>
    </row>
    <row r="90491" spans="2:2" x14ac:dyDescent="0.25">
      <c r="B90491" s="68"/>
    </row>
    <row r="90492" spans="2:2" x14ac:dyDescent="0.25">
      <c r="B90492" s="68"/>
    </row>
    <row r="90493" spans="2:2" x14ac:dyDescent="0.25">
      <c r="B90493" s="68"/>
    </row>
    <row r="90494" spans="2:2" x14ac:dyDescent="0.25">
      <c r="B90494" s="68"/>
    </row>
    <row r="90495" spans="2:2" x14ac:dyDescent="0.25">
      <c r="B90495" s="68"/>
    </row>
    <row r="90496" spans="2:2" x14ac:dyDescent="0.25">
      <c r="B90496" s="68"/>
    </row>
    <row r="90497" spans="2:2" x14ac:dyDescent="0.25">
      <c r="B90497" s="68"/>
    </row>
    <row r="90498" spans="2:2" x14ac:dyDescent="0.25">
      <c r="B90498" s="68"/>
    </row>
    <row r="90499" spans="2:2" x14ac:dyDescent="0.25">
      <c r="B90499" s="68"/>
    </row>
    <row r="90500" spans="2:2" x14ac:dyDescent="0.25">
      <c r="B90500" s="68"/>
    </row>
    <row r="90501" spans="2:2" x14ac:dyDescent="0.25">
      <c r="B90501" s="68"/>
    </row>
    <row r="90502" spans="2:2" x14ac:dyDescent="0.25">
      <c r="B90502" s="68"/>
    </row>
    <row r="90503" spans="2:2" x14ac:dyDescent="0.25">
      <c r="B90503" s="68"/>
    </row>
    <row r="90504" spans="2:2" x14ac:dyDescent="0.25">
      <c r="B90504" s="68"/>
    </row>
    <row r="90505" spans="2:2" x14ac:dyDescent="0.25">
      <c r="B90505" s="68"/>
    </row>
    <row r="90506" spans="2:2" x14ac:dyDescent="0.25">
      <c r="B90506" s="68"/>
    </row>
    <row r="90507" spans="2:2" x14ac:dyDescent="0.25">
      <c r="B90507" s="68"/>
    </row>
    <row r="90508" spans="2:2" x14ac:dyDescent="0.25">
      <c r="B90508" s="68"/>
    </row>
    <row r="90509" spans="2:2" x14ac:dyDescent="0.25">
      <c r="B90509" s="68"/>
    </row>
    <row r="90510" spans="2:2" x14ac:dyDescent="0.25">
      <c r="B90510" s="68"/>
    </row>
    <row r="90511" spans="2:2" x14ac:dyDescent="0.25">
      <c r="B90511" s="68"/>
    </row>
    <row r="90512" spans="2:2" x14ac:dyDescent="0.25">
      <c r="B90512" s="68"/>
    </row>
    <row r="90513" spans="2:2" x14ac:dyDescent="0.25">
      <c r="B90513" s="68"/>
    </row>
    <row r="90514" spans="2:2" x14ac:dyDescent="0.25">
      <c r="B90514" s="68"/>
    </row>
    <row r="90515" spans="2:2" x14ac:dyDescent="0.25">
      <c r="B90515" s="68"/>
    </row>
    <row r="90516" spans="2:2" x14ac:dyDescent="0.25">
      <c r="B90516" s="68"/>
    </row>
    <row r="90517" spans="2:2" x14ac:dyDescent="0.25">
      <c r="B90517" s="68"/>
    </row>
    <row r="90518" spans="2:2" x14ac:dyDescent="0.25">
      <c r="B90518" s="68"/>
    </row>
    <row r="90519" spans="2:2" x14ac:dyDescent="0.25">
      <c r="B90519" s="68"/>
    </row>
    <row r="90520" spans="2:2" x14ac:dyDescent="0.25">
      <c r="B90520" s="68"/>
    </row>
    <row r="90521" spans="2:2" x14ac:dyDescent="0.25">
      <c r="B90521" s="68"/>
    </row>
    <row r="90522" spans="2:2" x14ac:dyDescent="0.25">
      <c r="B90522" s="68"/>
    </row>
    <row r="90523" spans="2:2" x14ac:dyDescent="0.25">
      <c r="B90523" s="68"/>
    </row>
    <row r="90524" spans="2:2" x14ac:dyDescent="0.25">
      <c r="B90524" s="68"/>
    </row>
    <row r="90525" spans="2:2" x14ac:dyDescent="0.25">
      <c r="B90525" s="68"/>
    </row>
    <row r="90526" spans="2:2" x14ac:dyDescent="0.25">
      <c r="B90526" s="68"/>
    </row>
    <row r="90527" spans="2:2" x14ac:dyDescent="0.25">
      <c r="B90527" s="68"/>
    </row>
    <row r="90528" spans="2:2" x14ac:dyDescent="0.25">
      <c r="B90528" s="68"/>
    </row>
    <row r="90529" spans="2:2" x14ac:dyDescent="0.25">
      <c r="B90529" s="68"/>
    </row>
    <row r="90530" spans="2:2" x14ac:dyDescent="0.25">
      <c r="B90530" s="68"/>
    </row>
    <row r="90531" spans="2:2" x14ac:dyDescent="0.25">
      <c r="B90531" s="68"/>
    </row>
    <row r="90532" spans="2:2" x14ac:dyDescent="0.25">
      <c r="B90532" s="68"/>
    </row>
    <row r="90533" spans="2:2" x14ac:dyDescent="0.25">
      <c r="B90533" s="68"/>
    </row>
    <row r="90534" spans="2:2" x14ac:dyDescent="0.25">
      <c r="B90534" s="68"/>
    </row>
    <row r="90535" spans="2:2" x14ac:dyDescent="0.25">
      <c r="B90535" s="68"/>
    </row>
    <row r="90536" spans="2:2" x14ac:dyDescent="0.25">
      <c r="B90536" s="68"/>
    </row>
    <row r="90537" spans="2:2" x14ac:dyDescent="0.25">
      <c r="B90537" s="68"/>
    </row>
    <row r="90538" spans="2:2" x14ac:dyDescent="0.25">
      <c r="B90538" s="68"/>
    </row>
    <row r="90539" spans="2:2" x14ac:dyDescent="0.25">
      <c r="B90539" s="68"/>
    </row>
    <row r="90540" spans="2:2" x14ac:dyDescent="0.25">
      <c r="B90540" s="68"/>
    </row>
    <row r="90541" spans="2:2" x14ac:dyDescent="0.25">
      <c r="B90541" s="68"/>
    </row>
    <row r="90542" spans="2:2" x14ac:dyDescent="0.25">
      <c r="B90542" s="68"/>
    </row>
    <row r="90543" spans="2:2" x14ac:dyDescent="0.25">
      <c r="B90543" s="68"/>
    </row>
    <row r="90544" spans="2:2" x14ac:dyDescent="0.25">
      <c r="B90544" s="68"/>
    </row>
    <row r="90545" spans="2:2" x14ac:dyDescent="0.25">
      <c r="B90545" s="68"/>
    </row>
    <row r="90546" spans="2:2" x14ac:dyDescent="0.25">
      <c r="B90546" s="68"/>
    </row>
    <row r="90547" spans="2:2" x14ac:dyDescent="0.25">
      <c r="B90547" s="68"/>
    </row>
    <row r="90548" spans="2:2" x14ac:dyDescent="0.25">
      <c r="B90548" s="68"/>
    </row>
    <row r="90549" spans="2:2" x14ac:dyDescent="0.25">
      <c r="B90549" s="68"/>
    </row>
    <row r="90550" spans="2:2" x14ac:dyDescent="0.25">
      <c r="B90550" s="68"/>
    </row>
    <row r="90551" spans="2:2" x14ac:dyDescent="0.25">
      <c r="B90551" s="68"/>
    </row>
    <row r="90552" spans="2:2" x14ac:dyDescent="0.25">
      <c r="B90552" s="68"/>
    </row>
    <row r="90553" spans="2:2" x14ac:dyDescent="0.25">
      <c r="B90553" s="68"/>
    </row>
    <row r="90554" spans="2:2" x14ac:dyDescent="0.25">
      <c r="B90554" s="68"/>
    </row>
    <row r="90555" spans="2:2" x14ac:dyDescent="0.25">
      <c r="B90555" s="68"/>
    </row>
    <row r="90556" spans="2:2" x14ac:dyDescent="0.25">
      <c r="B90556" s="68"/>
    </row>
    <row r="90557" spans="2:2" x14ac:dyDescent="0.25">
      <c r="B90557" s="68"/>
    </row>
    <row r="90558" spans="2:2" x14ac:dyDescent="0.25">
      <c r="B90558" s="68"/>
    </row>
    <row r="90559" spans="2:2" x14ac:dyDescent="0.25">
      <c r="B90559" s="68"/>
    </row>
    <row r="90560" spans="2:2" x14ac:dyDescent="0.25">
      <c r="B90560" s="68"/>
    </row>
    <row r="90561" spans="2:2" x14ac:dyDescent="0.25">
      <c r="B90561" s="68"/>
    </row>
    <row r="90562" spans="2:2" x14ac:dyDescent="0.25">
      <c r="B90562" s="68"/>
    </row>
    <row r="90563" spans="2:2" x14ac:dyDescent="0.25">
      <c r="B90563" s="68"/>
    </row>
    <row r="90564" spans="2:2" x14ac:dyDescent="0.25">
      <c r="B90564" s="68"/>
    </row>
    <row r="90565" spans="2:2" x14ac:dyDescent="0.25">
      <c r="B90565" s="68"/>
    </row>
    <row r="90566" spans="2:2" x14ac:dyDescent="0.25">
      <c r="B90566" s="68"/>
    </row>
    <row r="90567" spans="2:2" x14ac:dyDescent="0.25">
      <c r="B90567" s="68"/>
    </row>
    <row r="90568" spans="2:2" x14ac:dyDescent="0.25">
      <c r="B90568" s="68"/>
    </row>
    <row r="90569" spans="2:2" x14ac:dyDescent="0.25">
      <c r="B90569" s="68"/>
    </row>
    <row r="90570" spans="2:2" x14ac:dyDescent="0.25">
      <c r="B90570" s="68"/>
    </row>
    <row r="90571" spans="2:2" x14ac:dyDescent="0.25">
      <c r="B90571" s="68"/>
    </row>
    <row r="90572" spans="2:2" x14ac:dyDescent="0.25">
      <c r="B90572" s="68"/>
    </row>
    <row r="90573" spans="2:2" x14ac:dyDescent="0.25">
      <c r="B90573" s="68"/>
    </row>
    <row r="90574" spans="2:2" x14ac:dyDescent="0.25">
      <c r="B90574" s="68"/>
    </row>
    <row r="90575" spans="2:2" x14ac:dyDescent="0.25">
      <c r="B90575" s="68"/>
    </row>
    <row r="90576" spans="2:2" x14ac:dyDescent="0.25">
      <c r="B90576" s="68"/>
    </row>
    <row r="90577" spans="2:2" x14ac:dyDescent="0.25">
      <c r="B90577" s="68"/>
    </row>
    <row r="90578" spans="2:2" x14ac:dyDescent="0.25">
      <c r="B90578" s="68"/>
    </row>
    <row r="90579" spans="2:2" x14ac:dyDescent="0.25">
      <c r="B90579" s="68"/>
    </row>
    <row r="90580" spans="2:2" x14ac:dyDescent="0.25">
      <c r="B90580" s="68"/>
    </row>
    <row r="90581" spans="2:2" x14ac:dyDescent="0.25">
      <c r="B90581" s="68"/>
    </row>
    <row r="90582" spans="2:2" x14ac:dyDescent="0.25">
      <c r="B90582" s="68"/>
    </row>
    <row r="90583" spans="2:2" x14ac:dyDescent="0.25">
      <c r="B90583" s="68"/>
    </row>
    <row r="90584" spans="2:2" x14ac:dyDescent="0.25">
      <c r="B90584" s="68"/>
    </row>
    <row r="90585" spans="2:2" x14ac:dyDescent="0.25">
      <c r="B90585" s="68"/>
    </row>
    <row r="90586" spans="2:2" x14ac:dyDescent="0.25">
      <c r="B90586" s="68"/>
    </row>
    <row r="90587" spans="2:2" x14ac:dyDescent="0.25">
      <c r="B90587" s="68"/>
    </row>
    <row r="90588" spans="2:2" x14ac:dyDescent="0.25">
      <c r="B90588" s="68"/>
    </row>
    <row r="90589" spans="2:2" x14ac:dyDescent="0.25">
      <c r="B90589" s="68"/>
    </row>
    <row r="90590" spans="2:2" x14ac:dyDescent="0.25">
      <c r="B90590" s="68"/>
    </row>
    <row r="90591" spans="2:2" x14ac:dyDescent="0.25">
      <c r="B90591" s="68"/>
    </row>
    <row r="90592" spans="2:2" x14ac:dyDescent="0.25">
      <c r="B90592" s="68"/>
    </row>
    <row r="90593" spans="2:2" x14ac:dyDescent="0.25">
      <c r="B90593" s="68"/>
    </row>
    <row r="90594" spans="2:2" x14ac:dyDescent="0.25">
      <c r="B90594" s="68"/>
    </row>
    <row r="90595" spans="2:2" x14ac:dyDescent="0.25">
      <c r="B90595" s="68"/>
    </row>
    <row r="90596" spans="2:2" x14ac:dyDescent="0.25">
      <c r="B90596" s="68"/>
    </row>
    <row r="90597" spans="2:2" x14ac:dyDescent="0.25">
      <c r="B90597" s="68"/>
    </row>
    <row r="90598" spans="2:2" x14ac:dyDescent="0.25">
      <c r="B90598" s="68"/>
    </row>
    <row r="90599" spans="2:2" x14ac:dyDescent="0.25">
      <c r="B90599" s="68"/>
    </row>
    <row r="90600" spans="2:2" x14ac:dyDescent="0.25">
      <c r="B90600" s="68"/>
    </row>
    <row r="90601" spans="2:2" x14ac:dyDescent="0.25">
      <c r="B90601" s="68"/>
    </row>
    <row r="90602" spans="2:2" x14ac:dyDescent="0.25">
      <c r="B90602" s="68"/>
    </row>
    <row r="90603" spans="2:2" x14ac:dyDescent="0.25">
      <c r="B90603" s="68"/>
    </row>
    <row r="90604" spans="2:2" x14ac:dyDescent="0.25">
      <c r="B90604" s="68"/>
    </row>
    <row r="90605" spans="2:2" x14ac:dyDescent="0.25">
      <c r="B90605" s="68"/>
    </row>
    <row r="90606" spans="2:2" x14ac:dyDescent="0.25">
      <c r="B90606" s="68"/>
    </row>
    <row r="90607" spans="2:2" x14ac:dyDescent="0.25">
      <c r="B90607" s="68"/>
    </row>
    <row r="90608" spans="2:2" x14ac:dyDescent="0.25">
      <c r="B90608" s="68"/>
    </row>
    <row r="90609" spans="2:2" x14ac:dyDescent="0.25">
      <c r="B90609" s="68"/>
    </row>
    <row r="90610" spans="2:2" x14ac:dyDescent="0.25">
      <c r="B90610" s="68"/>
    </row>
    <row r="90611" spans="2:2" x14ac:dyDescent="0.25">
      <c r="B90611" s="68"/>
    </row>
    <row r="90612" spans="2:2" x14ac:dyDescent="0.25">
      <c r="B90612" s="68"/>
    </row>
    <row r="90613" spans="2:2" x14ac:dyDescent="0.25">
      <c r="B90613" s="68"/>
    </row>
    <row r="90614" spans="2:2" x14ac:dyDescent="0.25">
      <c r="B90614" s="68"/>
    </row>
    <row r="90615" spans="2:2" x14ac:dyDescent="0.25">
      <c r="B90615" s="68"/>
    </row>
    <row r="90616" spans="2:2" x14ac:dyDescent="0.25">
      <c r="B90616" s="68"/>
    </row>
    <row r="90617" spans="2:2" x14ac:dyDescent="0.25">
      <c r="B90617" s="68"/>
    </row>
    <row r="90618" spans="2:2" x14ac:dyDescent="0.25">
      <c r="B90618" s="68"/>
    </row>
    <row r="90619" spans="2:2" x14ac:dyDescent="0.25">
      <c r="B90619" s="68"/>
    </row>
    <row r="90620" spans="2:2" x14ac:dyDescent="0.25">
      <c r="B90620" s="68"/>
    </row>
    <row r="90621" spans="2:2" x14ac:dyDescent="0.25">
      <c r="B90621" s="68"/>
    </row>
    <row r="90622" spans="2:2" x14ac:dyDescent="0.25">
      <c r="B90622" s="68"/>
    </row>
    <row r="90623" spans="2:2" x14ac:dyDescent="0.25">
      <c r="B90623" s="68"/>
    </row>
    <row r="90624" spans="2:2" x14ac:dyDescent="0.25">
      <c r="B90624" s="68"/>
    </row>
    <row r="90625" spans="2:2" x14ac:dyDescent="0.25">
      <c r="B90625" s="68"/>
    </row>
    <row r="90626" spans="2:2" x14ac:dyDescent="0.25">
      <c r="B90626" s="68"/>
    </row>
    <row r="90627" spans="2:2" x14ac:dyDescent="0.25">
      <c r="B90627" s="68"/>
    </row>
    <row r="90628" spans="2:2" x14ac:dyDescent="0.25">
      <c r="B90628" s="68"/>
    </row>
    <row r="90629" spans="2:2" x14ac:dyDescent="0.25">
      <c r="B90629" s="68"/>
    </row>
    <row r="90630" spans="2:2" x14ac:dyDescent="0.25">
      <c r="B90630" s="68"/>
    </row>
    <row r="90631" spans="2:2" x14ac:dyDescent="0.25">
      <c r="B90631" s="68"/>
    </row>
    <row r="90632" spans="2:2" x14ac:dyDescent="0.25">
      <c r="B90632" s="68"/>
    </row>
    <row r="90633" spans="2:2" x14ac:dyDescent="0.25">
      <c r="B90633" s="68"/>
    </row>
    <row r="90634" spans="2:2" x14ac:dyDescent="0.25">
      <c r="B90634" s="68"/>
    </row>
    <row r="90635" spans="2:2" x14ac:dyDescent="0.25">
      <c r="B90635" s="68"/>
    </row>
    <row r="90636" spans="2:2" x14ac:dyDescent="0.25">
      <c r="B90636" s="68"/>
    </row>
    <row r="90637" spans="2:2" x14ac:dyDescent="0.25">
      <c r="B90637" s="68"/>
    </row>
    <row r="90638" spans="2:2" x14ac:dyDescent="0.25">
      <c r="B90638" s="68"/>
    </row>
    <row r="90639" spans="2:2" x14ac:dyDescent="0.25">
      <c r="B90639" s="68"/>
    </row>
    <row r="90640" spans="2:2" x14ac:dyDescent="0.25">
      <c r="B90640" s="68"/>
    </row>
    <row r="90641" spans="2:2" x14ac:dyDescent="0.25">
      <c r="B90641" s="68"/>
    </row>
    <row r="90642" spans="2:2" x14ac:dyDescent="0.25">
      <c r="B90642" s="68"/>
    </row>
    <row r="90643" spans="2:2" x14ac:dyDescent="0.25">
      <c r="B90643" s="68"/>
    </row>
    <row r="90644" spans="2:2" x14ac:dyDescent="0.25">
      <c r="B90644" s="68"/>
    </row>
    <row r="90645" spans="2:2" x14ac:dyDescent="0.25">
      <c r="B90645" s="68"/>
    </row>
    <row r="90646" spans="2:2" x14ac:dyDescent="0.25">
      <c r="B90646" s="68"/>
    </row>
    <row r="90647" spans="2:2" x14ac:dyDescent="0.25">
      <c r="B90647" s="68"/>
    </row>
    <row r="90648" spans="2:2" x14ac:dyDescent="0.25">
      <c r="B90648" s="68"/>
    </row>
    <row r="90649" spans="2:2" x14ac:dyDescent="0.25">
      <c r="B90649" s="68"/>
    </row>
    <row r="90650" spans="2:2" x14ac:dyDescent="0.25">
      <c r="B90650" s="68"/>
    </row>
    <row r="90651" spans="2:2" x14ac:dyDescent="0.25">
      <c r="B90651" s="68"/>
    </row>
    <row r="90652" spans="2:2" x14ac:dyDescent="0.25">
      <c r="B90652" s="68"/>
    </row>
    <row r="90653" spans="2:2" x14ac:dyDescent="0.25">
      <c r="B90653" s="68"/>
    </row>
    <row r="90654" spans="2:2" x14ac:dyDescent="0.25">
      <c r="B90654" s="68"/>
    </row>
    <row r="90655" spans="2:2" x14ac:dyDescent="0.25">
      <c r="B90655" s="68"/>
    </row>
    <row r="90656" spans="2:2" x14ac:dyDescent="0.25">
      <c r="B90656" s="68"/>
    </row>
    <row r="90657" spans="2:2" x14ac:dyDescent="0.25">
      <c r="B90657" s="68"/>
    </row>
    <row r="90658" spans="2:2" x14ac:dyDescent="0.25">
      <c r="B90658" s="68"/>
    </row>
    <row r="90659" spans="2:2" x14ac:dyDescent="0.25">
      <c r="B90659" s="68"/>
    </row>
    <row r="90660" spans="2:2" x14ac:dyDescent="0.25">
      <c r="B90660" s="68"/>
    </row>
    <row r="90661" spans="2:2" x14ac:dyDescent="0.25">
      <c r="B90661" s="68"/>
    </row>
    <row r="90662" spans="2:2" x14ac:dyDescent="0.25">
      <c r="B90662" s="68"/>
    </row>
    <row r="90663" spans="2:2" x14ac:dyDescent="0.25">
      <c r="B90663" s="68"/>
    </row>
    <row r="90664" spans="2:2" x14ac:dyDescent="0.25">
      <c r="B90664" s="68"/>
    </row>
    <row r="90665" spans="2:2" x14ac:dyDescent="0.25">
      <c r="B90665" s="68"/>
    </row>
    <row r="90666" spans="2:2" x14ac:dyDescent="0.25">
      <c r="B90666" s="68"/>
    </row>
    <row r="90667" spans="2:2" x14ac:dyDescent="0.25">
      <c r="B90667" s="68"/>
    </row>
    <row r="90668" spans="2:2" x14ac:dyDescent="0.25">
      <c r="B90668" s="68"/>
    </row>
    <row r="90669" spans="2:2" x14ac:dyDescent="0.25">
      <c r="B90669" s="68"/>
    </row>
    <row r="90670" spans="2:2" x14ac:dyDescent="0.25">
      <c r="B90670" s="68"/>
    </row>
    <row r="90671" spans="2:2" x14ac:dyDescent="0.25">
      <c r="B90671" s="68"/>
    </row>
    <row r="90672" spans="2:2" x14ac:dyDescent="0.25">
      <c r="B90672" s="68"/>
    </row>
    <row r="90673" spans="2:2" x14ac:dyDescent="0.25">
      <c r="B90673" s="68"/>
    </row>
    <row r="90674" spans="2:2" x14ac:dyDescent="0.25">
      <c r="B90674" s="68"/>
    </row>
    <row r="90675" spans="2:2" x14ac:dyDescent="0.25">
      <c r="B90675" s="68"/>
    </row>
    <row r="90676" spans="2:2" x14ac:dyDescent="0.25">
      <c r="B90676" s="68"/>
    </row>
    <row r="90677" spans="2:2" x14ac:dyDescent="0.25">
      <c r="B90677" s="68"/>
    </row>
    <row r="90678" spans="2:2" x14ac:dyDescent="0.25">
      <c r="B90678" s="68"/>
    </row>
    <row r="90679" spans="2:2" x14ac:dyDescent="0.25">
      <c r="B90679" s="68"/>
    </row>
    <row r="90680" spans="2:2" x14ac:dyDescent="0.25">
      <c r="B90680" s="68"/>
    </row>
    <row r="90681" spans="2:2" x14ac:dyDescent="0.25">
      <c r="B90681" s="68"/>
    </row>
    <row r="90682" spans="2:2" x14ac:dyDescent="0.25">
      <c r="B90682" s="68"/>
    </row>
    <row r="90683" spans="2:2" x14ac:dyDescent="0.25">
      <c r="B90683" s="68"/>
    </row>
    <row r="90684" spans="2:2" x14ac:dyDescent="0.25">
      <c r="B90684" s="68"/>
    </row>
    <row r="90685" spans="2:2" x14ac:dyDescent="0.25">
      <c r="B90685" s="68"/>
    </row>
    <row r="90686" spans="2:2" x14ac:dyDescent="0.25">
      <c r="B90686" s="68"/>
    </row>
    <row r="90687" spans="2:2" x14ac:dyDescent="0.25">
      <c r="B90687" s="68"/>
    </row>
    <row r="90688" spans="2:2" x14ac:dyDescent="0.25">
      <c r="B90688" s="68"/>
    </row>
    <row r="90689" spans="2:2" x14ac:dyDescent="0.25">
      <c r="B90689" s="68"/>
    </row>
    <row r="90690" spans="2:2" x14ac:dyDescent="0.25">
      <c r="B90690" s="68"/>
    </row>
    <row r="90691" spans="2:2" x14ac:dyDescent="0.25">
      <c r="B90691" s="68"/>
    </row>
    <row r="90692" spans="2:2" x14ac:dyDescent="0.25">
      <c r="B90692" s="68"/>
    </row>
    <row r="90693" spans="2:2" x14ac:dyDescent="0.25">
      <c r="B90693" s="68"/>
    </row>
    <row r="90694" spans="2:2" x14ac:dyDescent="0.25">
      <c r="B90694" s="68"/>
    </row>
    <row r="90695" spans="2:2" x14ac:dyDescent="0.25">
      <c r="B90695" s="68"/>
    </row>
    <row r="90696" spans="2:2" x14ac:dyDescent="0.25">
      <c r="B90696" s="68"/>
    </row>
    <row r="90697" spans="2:2" x14ac:dyDescent="0.25">
      <c r="B90697" s="68"/>
    </row>
    <row r="90698" spans="2:2" x14ac:dyDescent="0.25">
      <c r="B90698" s="68"/>
    </row>
    <row r="90699" spans="2:2" x14ac:dyDescent="0.25">
      <c r="B90699" s="68"/>
    </row>
    <row r="90700" spans="2:2" x14ac:dyDescent="0.25">
      <c r="B90700" s="68"/>
    </row>
    <row r="90701" spans="2:2" x14ac:dyDescent="0.25">
      <c r="B90701" s="68"/>
    </row>
    <row r="90702" spans="2:2" x14ac:dyDescent="0.25">
      <c r="B90702" s="68"/>
    </row>
    <row r="90703" spans="2:2" x14ac:dyDescent="0.25">
      <c r="B90703" s="68"/>
    </row>
    <row r="90704" spans="2:2" x14ac:dyDescent="0.25">
      <c r="B90704" s="68"/>
    </row>
    <row r="90705" spans="2:2" x14ac:dyDescent="0.25">
      <c r="B90705" s="68"/>
    </row>
    <row r="90706" spans="2:2" x14ac:dyDescent="0.25">
      <c r="B90706" s="68"/>
    </row>
    <row r="90707" spans="2:2" x14ac:dyDescent="0.25">
      <c r="B90707" s="68"/>
    </row>
    <row r="90708" spans="2:2" x14ac:dyDescent="0.25">
      <c r="B90708" s="68"/>
    </row>
    <row r="90709" spans="2:2" x14ac:dyDescent="0.25">
      <c r="B90709" s="68"/>
    </row>
    <row r="90710" spans="2:2" x14ac:dyDescent="0.25">
      <c r="B90710" s="68"/>
    </row>
    <row r="90711" spans="2:2" x14ac:dyDescent="0.25">
      <c r="B90711" s="68"/>
    </row>
    <row r="90712" spans="2:2" x14ac:dyDescent="0.25">
      <c r="B90712" s="68"/>
    </row>
    <row r="90713" spans="2:2" x14ac:dyDescent="0.25">
      <c r="B90713" s="68"/>
    </row>
    <row r="90714" spans="2:2" x14ac:dyDescent="0.25">
      <c r="B90714" s="68"/>
    </row>
    <row r="90715" spans="2:2" x14ac:dyDescent="0.25">
      <c r="B90715" s="68"/>
    </row>
    <row r="90716" spans="2:2" x14ac:dyDescent="0.25">
      <c r="B90716" s="68"/>
    </row>
    <row r="90717" spans="2:2" x14ac:dyDescent="0.25">
      <c r="B90717" s="68"/>
    </row>
    <row r="90718" spans="2:2" x14ac:dyDescent="0.25">
      <c r="B90718" s="68"/>
    </row>
    <row r="90719" spans="2:2" x14ac:dyDescent="0.25">
      <c r="B90719" s="68"/>
    </row>
    <row r="90720" spans="2:2" x14ac:dyDescent="0.25">
      <c r="B90720" s="68"/>
    </row>
    <row r="90721" spans="2:2" x14ac:dyDescent="0.25">
      <c r="B90721" s="68"/>
    </row>
    <row r="90722" spans="2:2" x14ac:dyDescent="0.25">
      <c r="B90722" s="68"/>
    </row>
    <row r="90723" spans="2:2" x14ac:dyDescent="0.25">
      <c r="B90723" s="68"/>
    </row>
    <row r="90724" spans="2:2" x14ac:dyDescent="0.25">
      <c r="B90724" s="68"/>
    </row>
    <row r="90725" spans="2:2" x14ac:dyDescent="0.25">
      <c r="B90725" s="68"/>
    </row>
    <row r="90726" spans="2:2" x14ac:dyDescent="0.25">
      <c r="B90726" s="68"/>
    </row>
    <row r="90727" spans="2:2" x14ac:dyDescent="0.25">
      <c r="B90727" s="68"/>
    </row>
    <row r="90728" spans="2:2" x14ac:dyDescent="0.25">
      <c r="B90728" s="68"/>
    </row>
    <row r="90729" spans="2:2" x14ac:dyDescent="0.25">
      <c r="B90729" s="68"/>
    </row>
    <row r="90730" spans="2:2" x14ac:dyDescent="0.25">
      <c r="B90730" s="68"/>
    </row>
    <row r="90731" spans="2:2" x14ac:dyDescent="0.25">
      <c r="B90731" s="68"/>
    </row>
    <row r="90732" spans="2:2" x14ac:dyDescent="0.25">
      <c r="B90732" s="68"/>
    </row>
    <row r="90733" spans="2:2" x14ac:dyDescent="0.25">
      <c r="B90733" s="68"/>
    </row>
    <row r="90734" spans="2:2" x14ac:dyDescent="0.25">
      <c r="B90734" s="68"/>
    </row>
    <row r="90735" spans="2:2" x14ac:dyDescent="0.25">
      <c r="B90735" s="68"/>
    </row>
    <row r="90736" spans="2:2" x14ac:dyDescent="0.25">
      <c r="B90736" s="68"/>
    </row>
    <row r="90737" spans="2:2" x14ac:dyDescent="0.25">
      <c r="B90737" s="68"/>
    </row>
    <row r="90738" spans="2:2" x14ac:dyDescent="0.25">
      <c r="B90738" s="68"/>
    </row>
    <row r="90739" spans="2:2" x14ac:dyDescent="0.25">
      <c r="B90739" s="68"/>
    </row>
    <row r="90740" spans="2:2" x14ac:dyDescent="0.25">
      <c r="B90740" s="68"/>
    </row>
    <row r="90741" spans="2:2" x14ac:dyDescent="0.25">
      <c r="B90741" s="68"/>
    </row>
    <row r="90742" spans="2:2" x14ac:dyDescent="0.25">
      <c r="B90742" s="68"/>
    </row>
    <row r="90743" spans="2:2" x14ac:dyDescent="0.25">
      <c r="B90743" s="68"/>
    </row>
    <row r="90744" spans="2:2" x14ac:dyDescent="0.25">
      <c r="B90744" s="68"/>
    </row>
    <row r="90745" spans="2:2" x14ac:dyDescent="0.25">
      <c r="B90745" s="68"/>
    </row>
    <row r="90746" spans="2:2" x14ac:dyDescent="0.25">
      <c r="B90746" s="68"/>
    </row>
    <row r="90747" spans="2:2" x14ac:dyDescent="0.25">
      <c r="B90747" s="68"/>
    </row>
    <row r="90748" spans="2:2" x14ac:dyDescent="0.25">
      <c r="B90748" s="68"/>
    </row>
    <row r="90749" spans="2:2" x14ac:dyDescent="0.25">
      <c r="B90749" s="68"/>
    </row>
    <row r="90750" spans="2:2" x14ac:dyDescent="0.25">
      <c r="B90750" s="68"/>
    </row>
    <row r="90751" spans="2:2" x14ac:dyDescent="0.25">
      <c r="B90751" s="68"/>
    </row>
    <row r="90752" spans="2:2" x14ac:dyDescent="0.25">
      <c r="B90752" s="68"/>
    </row>
    <row r="90753" spans="2:2" x14ac:dyDescent="0.25">
      <c r="B90753" s="68"/>
    </row>
    <row r="90754" spans="2:2" x14ac:dyDescent="0.25">
      <c r="B90754" s="68"/>
    </row>
    <row r="90755" spans="2:2" x14ac:dyDescent="0.25">
      <c r="B90755" s="68"/>
    </row>
    <row r="90756" spans="2:2" x14ac:dyDescent="0.25">
      <c r="B90756" s="68"/>
    </row>
    <row r="90757" spans="2:2" x14ac:dyDescent="0.25">
      <c r="B90757" s="68"/>
    </row>
    <row r="90758" spans="2:2" x14ac:dyDescent="0.25">
      <c r="B90758" s="68"/>
    </row>
    <row r="90759" spans="2:2" x14ac:dyDescent="0.25">
      <c r="B90759" s="68"/>
    </row>
    <row r="90760" spans="2:2" x14ac:dyDescent="0.25">
      <c r="B90760" s="68"/>
    </row>
    <row r="90761" spans="2:2" x14ac:dyDescent="0.25">
      <c r="B90761" s="68"/>
    </row>
    <row r="90762" spans="2:2" x14ac:dyDescent="0.25">
      <c r="B90762" s="68"/>
    </row>
    <row r="90763" spans="2:2" x14ac:dyDescent="0.25">
      <c r="B90763" s="68"/>
    </row>
    <row r="90764" spans="2:2" x14ac:dyDescent="0.25">
      <c r="B90764" s="68"/>
    </row>
    <row r="90765" spans="2:2" x14ac:dyDescent="0.25">
      <c r="B90765" s="68"/>
    </row>
    <row r="90766" spans="2:2" x14ac:dyDescent="0.25">
      <c r="B90766" s="68"/>
    </row>
    <row r="90767" spans="2:2" x14ac:dyDescent="0.25">
      <c r="B90767" s="68"/>
    </row>
    <row r="90768" spans="2:2" x14ac:dyDescent="0.25">
      <c r="B90768" s="68"/>
    </row>
    <row r="90769" spans="2:2" x14ac:dyDescent="0.25">
      <c r="B90769" s="68"/>
    </row>
    <row r="90770" spans="2:2" x14ac:dyDescent="0.25">
      <c r="B90770" s="68"/>
    </row>
    <row r="90771" spans="2:2" x14ac:dyDescent="0.25">
      <c r="B90771" s="68"/>
    </row>
    <row r="90772" spans="2:2" x14ac:dyDescent="0.25">
      <c r="B90772" s="68"/>
    </row>
    <row r="90773" spans="2:2" x14ac:dyDescent="0.25">
      <c r="B90773" s="68"/>
    </row>
    <row r="90774" spans="2:2" x14ac:dyDescent="0.25">
      <c r="B90774" s="68"/>
    </row>
    <row r="90775" spans="2:2" x14ac:dyDescent="0.25">
      <c r="B90775" s="68"/>
    </row>
    <row r="90776" spans="2:2" x14ac:dyDescent="0.25">
      <c r="B90776" s="68"/>
    </row>
    <row r="90777" spans="2:2" x14ac:dyDescent="0.25">
      <c r="B90777" s="68"/>
    </row>
    <row r="90778" spans="2:2" x14ac:dyDescent="0.25">
      <c r="B90778" s="68"/>
    </row>
    <row r="90779" spans="2:2" x14ac:dyDescent="0.25">
      <c r="B90779" s="68"/>
    </row>
    <row r="90780" spans="2:2" x14ac:dyDescent="0.25">
      <c r="B90780" s="68"/>
    </row>
    <row r="90781" spans="2:2" x14ac:dyDescent="0.25">
      <c r="B90781" s="68"/>
    </row>
    <row r="90782" spans="2:2" x14ac:dyDescent="0.25">
      <c r="B90782" s="68"/>
    </row>
    <row r="90783" spans="2:2" x14ac:dyDescent="0.25">
      <c r="B90783" s="68"/>
    </row>
    <row r="90784" spans="2:2" x14ac:dyDescent="0.25">
      <c r="B90784" s="68"/>
    </row>
    <row r="90785" spans="2:2" x14ac:dyDescent="0.25">
      <c r="B90785" s="68"/>
    </row>
    <row r="90786" spans="2:2" x14ac:dyDescent="0.25">
      <c r="B90786" s="68"/>
    </row>
    <row r="90787" spans="2:2" x14ac:dyDescent="0.25">
      <c r="B90787" s="68"/>
    </row>
    <row r="90788" spans="2:2" x14ac:dyDescent="0.25">
      <c r="B90788" s="68"/>
    </row>
    <row r="90789" spans="2:2" x14ac:dyDescent="0.25">
      <c r="B90789" s="68"/>
    </row>
    <row r="90790" spans="2:2" x14ac:dyDescent="0.25">
      <c r="B90790" s="68"/>
    </row>
    <row r="90791" spans="2:2" x14ac:dyDescent="0.25">
      <c r="B90791" s="68"/>
    </row>
    <row r="90792" spans="2:2" x14ac:dyDescent="0.25">
      <c r="B90792" s="68"/>
    </row>
    <row r="90793" spans="2:2" x14ac:dyDescent="0.25">
      <c r="B90793" s="68"/>
    </row>
    <row r="90794" spans="2:2" x14ac:dyDescent="0.25">
      <c r="B90794" s="68"/>
    </row>
    <row r="90795" spans="2:2" x14ac:dyDescent="0.25">
      <c r="B90795" s="68"/>
    </row>
    <row r="90796" spans="2:2" x14ac:dyDescent="0.25">
      <c r="B90796" s="68"/>
    </row>
    <row r="90797" spans="2:2" x14ac:dyDescent="0.25">
      <c r="B90797" s="68"/>
    </row>
    <row r="90798" spans="2:2" x14ac:dyDescent="0.25">
      <c r="B90798" s="68"/>
    </row>
    <row r="90799" spans="2:2" x14ac:dyDescent="0.25">
      <c r="B90799" s="68"/>
    </row>
    <row r="90800" spans="2:2" x14ac:dyDescent="0.25">
      <c r="B90800" s="68"/>
    </row>
    <row r="90801" spans="2:2" x14ac:dyDescent="0.25">
      <c r="B90801" s="68"/>
    </row>
    <row r="90802" spans="2:2" x14ac:dyDescent="0.25">
      <c r="B90802" s="68"/>
    </row>
    <row r="90803" spans="2:2" x14ac:dyDescent="0.25">
      <c r="B90803" s="68"/>
    </row>
    <row r="90804" spans="2:2" x14ac:dyDescent="0.25">
      <c r="B90804" s="68"/>
    </row>
    <row r="90805" spans="2:2" x14ac:dyDescent="0.25">
      <c r="B90805" s="68"/>
    </row>
    <row r="90806" spans="2:2" x14ac:dyDescent="0.25">
      <c r="B90806" s="68"/>
    </row>
    <row r="90807" spans="2:2" x14ac:dyDescent="0.25">
      <c r="B90807" s="68"/>
    </row>
    <row r="90808" spans="2:2" x14ac:dyDescent="0.25">
      <c r="B90808" s="68"/>
    </row>
    <row r="90809" spans="2:2" x14ac:dyDescent="0.25">
      <c r="B90809" s="68"/>
    </row>
    <row r="90810" spans="2:2" x14ac:dyDescent="0.25">
      <c r="B90810" s="68"/>
    </row>
    <row r="90811" spans="2:2" x14ac:dyDescent="0.25">
      <c r="B90811" s="68"/>
    </row>
    <row r="90812" spans="2:2" x14ac:dyDescent="0.25">
      <c r="B90812" s="68"/>
    </row>
    <row r="90813" spans="2:2" x14ac:dyDescent="0.25">
      <c r="B90813" s="68"/>
    </row>
    <row r="90814" spans="2:2" x14ac:dyDescent="0.25">
      <c r="B90814" s="68"/>
    </row>
    <row r="90815" spans="2:2" x14ac:dyDescent="0.25">
      <c r="B90815" s="68"/>
    </row>
    <row r="90816" spans="2:2" x14ac:dyDescent="0.25">
      <c r="B90816" s="68"/>
    </row>
    <row r="90817" spans="2:2" x14ac:dyDescent="0.25">
      <c r="B90817" s="68"/>
    </row>
    <row r="90818" spans="2:2" x14ac:dyDescent="0.25">
      <c r="B90818" s="68"/>
    </row>
    <row r="90819" spans="2:2" x14ac:dyDescent="0.25">
      <c r="B90819" s="68"/>
    </row>
    <row r="90820" spans="2:2" x14ac:dyDescent="0.25">
      <c r="B90820" s="68"/>
    </row>
    <row r="90821" spans="2:2" x14ac:dyDescent="0.25">
      <c r="B90821" s="68"/>
    </row>
    <row r="90822" spans="2:2" x14ac:dyDescent="0.25">
      <c r="B90822" s="68"/>
    </row>
    <row r="90823" spans="2:2" x14ac:dyDescent="0.25">
      <c r="B90823" s="68"/>
    </row>
    <row r="90824" spans="2:2" x14ac:dyDescent="0.25">
      <c r="B90824" s="68"/>
    </row>
    <row r="90825" spans="2:2" x14ac:dyDescent="0.25">
      <c r="B90825" s="68"/>
    </row>
    <row r="90826" spans="2:2" x14ac:dyDescent="0.25">
      <c r="B90826" s="68"/>
    </row>
    <row r="90827" spans="2:2" x14ac:dyDescent="0.25">
      <c r="B90827" s="68"/>
    </row>
    <row r="90828" spans="2:2" x14ac:dyDescent="0.25">
      <c r="B90828" s="68"/>
    </row>
    <row r="90829" spans="2:2" x14ac:dyDescent="0.25">
      <c r="B90829" s="68"/>
    </row>
    <row r="90830" spans="2:2" x14ac:dyDescent="0.25">
      <c r="B90830" s="68"/>
    </row>
    <row r="90831" spans="2:2" x14ac:dyDescent="0.25">
      <c r="B90831" s="68"/>
    </row>
    <row r="90832" spans="2:2" x14ac:dyDescent="0.25">
      <c r="B90832" s="68"/>
    </row>
    <row r="90833" spans="2:2" x14ac:dyDescent="0.25">
      <c r="B90833" s="68"/>
    </row>
    <row r="90834" spans="2:2" x14ac:dyDescent="0.25">
      <c r="B90834" s="68"/>
    </row>
    <row r="90835" spans="2:2" x14ac:dyDescent="0.25">
      <c r="B90835" s="68"/>
    </row>
    <row r="90836" spans="2:2" x14ac:dyDescent="0.25">
      <c r="B90836" s="68"/>
    </row>
    <row r="90837" spans="2:2" x14ac:dyDescent="0.25">
      <c r="B90837" s="68"/>
    </row>
    <row r="90838" spans="2:2" x14ac:dyDescent="0.25">
      <c r="B90838" s="68"/>
    </row>
    <row r="90839" spans="2:2" x14ac:dyDescent="0.25">
      <c r="B90839" s="68"/>
    </row>
    <row r="90840" spans="2:2" x14ac:dyDescent="0.25">
      <c r="B90840" s="68"/>
    </row>
    <row r="90841" spans="2:2" x14ac:dyDescent="0.25">
      <c r="B90841" s="68"/>
    </row>
    <row r="90842" spans="2:2" x14ac:dyDescent="0.25">
      <c r="B90842" s="68"/>
    </row>
    <row r="90843" spans="2:2" x14ac:dyDescent="0.25">
      <c r="B90843" s="68"/>
    </row>
    <row r="90844" spans="2:2" x14ac:dyDescent="0.25">
      <c r="B90844" s="68"/>
    </row>
    <row r="90845" spans="2:2" x14ac:dyDescent="0.25">
      <c r="B90845" s="68"/>
    </row>
    <row r="90846" spans="2:2" x14ac:dyDescent="0.25">
      <c r="B90846" s="68"/>
    </row>
    <row r="90847" spans="2:2" x14ac:dyDescent="0.25">
      <c r="B90847" s="68"/>
    </row>
    <row r="90848" spans="2:2" x14ac:dyDescent="0.25">
      <c r="B90848" s="68"/>
    </row>
    <row r="90849" spans="2:2" x14ac:dyDescent="0.25">
      <c r="B90849" s="68"/>
    </row>
    <row r="90850" spans="2:2" x14ac:dyDescent="0.25">
      <c r="B90850" s="68"/>
    </row>
    <row r="90851" spans="2:2" x14ac:dyDescent="0.25">
      <c r="B90851" s="68"/>
    </row>
    <row r="90852" spans="2:2" x14ac:dyDescent="0.25">
      <c r="B90852" s="68"/>
    </row>
    <row r="90853" spans="2:2" x14ac:dyDescent="0.25">
      <c r="B90853" s="68"/>
    </row>
    <row r="90854" spans="2:2" x14ac:dyDescent="0.25">
      <c r="B90854" s="68"/>
    </row>
    <row r="90855" spans="2:2" x14ac:dyDescent="0.25">
      <c r="B90855" s="68"/>
    </row>
    <row r="90856" spans="2:2" x14ac:dyDescent="0.25">
      <c r="B90856" s="68"/>
    </row>
    <row r="90857" spans="2:2" x14ac:dyDescent="0.25">
      <c r="B90857" s="68"/>
    </row>
    <row r="90858" spans="2:2" x14ac:dyDescent="0.25">
      <c r="B90858" s="68"/>
    </row>
    <row r="90859" spans="2:2" x14ac:dyDescent="0.25">
      <c r="B90859" s="68"/>
    </row>
    <row r="90860" spans="2:2" x14ac:dyDescent="0.25">
      <c r="B90860" s="68"/>
    </row>
    <row r="90861" spans="2:2" x14ac:dyDescent="0.25">
      <c r="B90861" s="68"/>
    </row>
    <row r="90862" spans="2:2" x14ac:dyDescent="0.25">
      <c r="B90862" s="68"/>
    </row>
    <row r="90863" spans="2:2" x14ac:dyDescent="0.25">
      <c r="B90863" s="68"/>
    </row>
    <row r="90864" spans="2:2" x14ac:dyDescent="0.25">
      <c r="B90864" s="68"/>
    </row>
    <row r="90865" spans="2:2" x14ac:dyDescent="0.25">
      <c r="B90865" s="68"/>
    </row>
    <row r="90866" spans="2:2" x14ac:dyDescent="0.25">
      <c r="B90866" s="68"/>
    </row>
    <row r="90867" spans="2:2" x14ac:dyDescent="0.25">
      <c r="B90867" s="68"/>
    </row>
    <row r="90868" spans="2:2" x14ac:dyDescent="0.25">
      <c r="B90868" s="68"/>
    </row>
    <row r="90869" spans="2:2" x14ac:dyDescent="0.25">
      <c r="B90869" s="68"/>
    </row>
    <row r="90870" spans="2:2" x14ac:dyDescent="0.25">
      <c r="B90870" s="68"/>
    </row>
    <row r="90871" spans="2:2" x14ac:dyDescent="0.25">
      <c r="B90871" s="68"/>
    </row>
    <row r="90872" spans="2:2" x14ac:dyDescent="0.25">
      <c r="B90872" s="68"/>
    </row>
    <row r="90873" spans="2:2" x14ac:dyDescent="0.25">
      <c r="B90873" s="68"/>
    </row>
    <row r="90874" spans="2:2" x14ac:dyDescent="0.25">
      <c r="B90874" s="68"/>
    </row>
    <row r="90875" spans="2:2" x14ac:dyDescent="0.25">
      <c r="B90875" s="68"/>
    </row>
    <row r="90876" spans="2:2" x14ac:dyDescent="0.25">
      <c r="B90876" s="68"/>
    </row>
    <row r="90877" spans="2:2" x14ac:dyDescent="0.25">
      <c r="B90877" s="68"/>
    </row>
    <row r="90878" spans="2:2" x14ac:dyDescent="0.25">
      <c r="B90878" s="68"/>
    </row>
    <row r="90879" spans="2:2" x14ac:dyDescent="0.25">
      <c r="B90879" s="68"/>
    </row>
    <row r="90880" spans="2:2" x14ac:dyDescent="0.25">
      <c r="B90880" s="68"/>
    </row>
    <row r="90881" spans="2:2" x14ac:dyDescent="0.25">
      <c r="B90881" s="68"/>
    </row>
    <row r="90882" spans="2:2" x14ac:dyDescent="0.25">
      <c r="B90882" s="68"/>
    </row>
    <row r="90883" spans="2:2" x14ac:dyDescent="0.25">
      <c r="B90883" s="68"/>
    </row>
    <row r="90884" spans="2:2" x14ac:dyDescent="0.25">
      <c r="B90884" s="68"/>
    </row>
    <row r="90885" spans="2:2" x14ac:dyDescent="0.25">
      <c r="B90885" s="68"/>
    </row>
    <row r="90886" spans="2:2" x14ac:dyDescent="0.25">
      <c r="B90886" s="68"/>
    </row>
    <row r="90887" spans="2:2" x14ac:dyDescent="0.25">
      <c r="B90887" s="68"/>
    </row>
    <row r="90888" spans="2:2" x14ac:dyDescent="0.25">
      <c r="B90888" s="68"/>
    </row>
    <row r="90889" spans="2:2" x14ac:dyDescent="0.25">
      <c r="B90889" s="68"/>
    </row>
    <row r="90890" spans="2:2" x14ac:dyDescent="0.25">
      <c r="B90890" s="68"/>
    </row>
    <row r="90891" spans="2:2" x14ac:dyDescent="0.25">
      <c r="B90891" s="68"/>
    </row>
    <row r="90892" spans="2:2" x14ac:dyDescent="0.25">
      <c r="B90892" s="68"/>
    </row>
    <row r="90893" spans="2:2" x14ac:dyDescent="0.25">
      <c r="B90893" s="68"/>
    </row>
    <row r="90894" spans="2:2" x14ac:dyDescent="0.25">
      <c r="B90894" s="68"/>
    </row>
    <row r="90895" spans="2:2" x14ac:dyDescent="0.25">
      <c r="B90895" s="68"/>
    </row>
    <row r="90896" spans="2:2" x14ac:dyDescent="0.25">
      <c r="B90896" s="68"/>
    </row>
    <row r="90897" spans="2:2" x14ac:dyDescent="0.25">
      <c r="B90897" s="68"/>
    </row>
    <row r="90898" spans="2:2" x14ac:dyDescent="0.25">
      <c r="B90898" s="68"/>
    </row>
    <row r="90899" spans="2:2" x14ac:dyDescent="0.25">
      <c r="B90899" s="68"/>
    </row>
    <row r="90900" spans="2:2" x14ac:dyDescent="0.25">
      <c r="B90900" s="68"/>
    </row>
    <row r="90901" spans="2:2" x14ac:dyDescent="0.25">
      <c r="B90901" s="68"/>
    </row>
    <row r="90902" spans="2:2" x14ac:dyDescent="0.25">
      <c r="B90902" s="68"/>
    </row>
    <row r="90903" spans="2:2" x14ac:dyDescent="0.25">
      <c r="B90903" s="68"/>
    </row>
    <row r="90904" spans="2:2" x14ac:dyDescent="0.25">
      <c r="B90904" s="68"/>
    </row>
    <row r="90905" spans="2:2" x14ac:dyDescent="0.25">
      <c r="B90905" s="68"/>
    </row>
    <row r="90906" spans="2:2" x14ac:dyDescent="0.25">
      <c r="B90906" s="68"/>
    </row>
    <row r="90907" spans="2:2" x14ac:dyDescent="0.25">
      <c r="B90907" s="68"/>
    </row>
    <row r="90908" spans="2:2" x14ac:dyDescent="0.25">
      <c r="B90908" s="68"/>
    </row>
    <row r="90909" spans="2:2" x14ac:dyDescent="0.25">
      <c r="B90909" s="68"/>
    </row>
    <row r="90910" spans="2:2" x14ac:dyDescent="0.25">
      <c r="B90910" s="68"/>
    </row>
    <row r="90911" spans="2:2" x14ac:dyDescent="0.25">
      <c r="B90911" s="68"/>
    </row>
    <row r="90912" spans="2:2" x14ac:dyDescent="0.25">
      <c r="B90912" s="68"/>
    </row>
    <row r="90913" spans="2:2" x14ac:dyDescent="0.25">
      <c r="B90913" s="68"/>
    </row>
    <row r="90914" spans="2:2" x14ac:dyDescent="0.25">
      <c r="B90914" s="68"/>
    </row>
    <row r="90915" spans="2:2" x14ac:dyDescent="0.25">
      <c r="B90915" s="68"/>
    </row>
    <row r="90916" spans="2:2" x14ac:dyDescent="0.25">
      <c r="B90916" s="68"/>
    </row>
    <row r="90917" spans="2:2" x14ac:dyDescent="0.25">
      <c r="B90917" s="68"/>
    </row>
    <row r="90918" spans="2:2" x14ac:dyDescent="0.25">
      <c r="B90918" s="68"/>
    </row>
    <row r="90919" spans="2:2" x14ac:dyDescent="0.25">
      <c r="B90919" s="68"/>
    </row>
    <row r="90920" spans="2:2" x14ac:dyDescent="0.25">
      <c r="B90920" s="68"/>
    </row>
    <row r="90921" spans="2:2" x14ac:dyDescent="0.25">
      <c r="B90921" s="68"/>
    </row>
    <row r="90922" spans="2:2" x14ac:dyDescent="0.25">
      <c r="B90922" s="68"/>
    </row>
    <row r="90923" spans="2:2" x14ac:dyDescent="0.25">
      <c r="B90923" s="68"/>
    </row>
    <row r="90924" spans="2:2" x14ac:dyDescent="0.25">
      <c r="B90924" s="68"/>
    </row>
    <row r="90925" spans="2:2" x14ac:dyDescent="0.25">
      <c r="B90925" s="68"/>
    </row>
    <row r="90926" spans="2:2" x14ac:dyDescent="0.25">
      <c r="B90926" s="68"/>
    </row>
    <row r="90927" spans="2:2" x14ac:dyDescent="0.25">
      <c r="B90927" s="68"/>
    </row>
    <row r="90928" spans="2:2" x14ac:dyDescent="0.25">
      <c r="B90928" s="68"/>
    </row>
    <row r="90929" spans="2:2" x14ac:dyDescent="0.25">
      <c r="B90929" s="68"/>
    </row>
    <row r="90930" spans="2:2" x14ac:dyDescent="0.25">
      <c r="B90930" s="68"/>
    </row>
    <row r="90931" spans="2:2" x14ac:dyDescent="0.25">
      <c r="B90931" s="68"/>
    </row>
    <row r="90932" spans="2:2" x14ac:dyDescent="0.25">
      <c r="B90932" s="68"/>
    </row>
    <row r="90933" spans="2:2" x14ac:dyDescent="0.25">
      <c r="B90933" s="68"/>
    </row>
    <row r="90934" spans="2:2" x14ac:dyDescent="0.25">
      <c r="B90934" s="68"/>
    </row>
    <row r="90935" spans="2:2" x14ac:dyDescent="0.25">
      <c r="B90935" s="68"/>
    </row>
    <row r="90936" spans="2:2" x14ac:dyDescent="0.25">
      <c r="B90936" s="68"/>
    </row>
    <row r="90937" spans="2:2" x14ac:dyDescent="0.25">
      <c r="B90937" s="68"/>
    </row>
    <row r="90938" spans="2:2" x14ac:dyDescent="0.25">
      <c r="B90938" s="68"/>
    </row>
    <row r="90939" spans="2:2" x14ac:dyDescent="0.25">
      <c r="B90939" s="68"/>
    </row>
    <row r="90940" spans="2:2" x14ac:dyDescent="0.25">
      <c r="B90940" s="68"/>
    </row>
    <row r="90941" spans="2:2" x14ac:dyDescent="0.25">
      <c r="B90941" s="68"/>
    </row>
    <row r="90942" spans="2:2" x14ac:dyDescent="0.25">
      <c r="B90942" s="68"/>
    </row>
    <row r="90943" spans="2:2" x14ac:dyDescent="0.25">
      <c r="B90943" s="68"/>
    </row>
    <row r="90944" spans="2:2" x14ac:dyDescent="0.25">
      <c r="B90944" s="68"/>
    </row>
    <row r="90945" spans="2:2" x14ac:dyDescent="0.25">
      <c r="B90945" s="68"/>
    </row>
    <row r="90946" spans="2:2" x14ac:dyDescent="0.25">
      <c r="B90946" s="68"/>
    </row>
    <row r="90947" spans="2:2" x14ac:dyDescent="0.25">
      <c r="B90947" s="68"/>
    </row>
    <row r="90948" spans="2:2" x14ac:dyDescent="0.25">
      <c r="B90948" s="68"/>
    </row>
    <row r="90949" spans="2:2" x14ac:dyDescent="0.25">
      <c r="B90949" s="68"/>
    </row>
    <row r="90950" spans="2:2" x14ac:dyDescent="0.25">
      <c r="B90950" s="68"/>
    </row>
    <row r="90951" spans="2:2" x14ac:dyDescent="0.25">
      <c r="B90951" s="68"/>
    </row>
    <row r="90952" spans="2:2" x14ac:dyDescent="0.25">
      <c r="B90952" s="68"/>
    </row>
    <row r="90953" spans="2:2" x14ac:dyDescent="0.25">
      <c r="B90953" s="68"/>
    </row>
    <row r="90954" spans="2:2" x14ac:dyDescent="0.25">
      <c r="B90954" s="68"/>
    </row>
    <row r="90955" spans="2:2" x14ac:dyDescent="0.25">
      <c r="B90955" s="68"/>
    </row>
    <row r="90956" spans="2:2" x14ac:dyDescent="0.25">
      <c r="B90956" s="68"/>
    </row>
    <row r="90957" spans="2:2" x14ac:dyDescent="0.25">
      <c r="B90957" s="68"/>
    </row>
    <row r="90958" spans="2:2" x14ac:dyDescent="0.25">
      <c r="B90958" s="68"/>
    </row>
    <row r="90959" spans="2:2" x14ac:dyDescent="0.25">
      <c r="B90959" s="68"/>
    </row>
    <row r="90960" spans="2:2" x14ac:dyDescent="0.25">
      <c r="B90960" s="68"/>
    </row>
    <row r="90961" spans="2:2" x14ac:dyDescent="0.25">
      <c r="B90961" s="68"/>
    </row>
    <row r="90962" spans="2:2" x14ac:dyDescent="0.25">
      <c r="B90962" s="68"/>
    </row>
    <row r="90963" spans="2:2" x14ac:dyDescent="0.25">
      <c r="B90963" s="68"/>
    </row>
    <row r="90964" spans="2:2" x14ac:dyDescent="0.25">
      <c r="B90964" s="68"/>
    </row>
    <row r="90965" spans="2:2" x14ac:dyDescent="0.25">
      <c r="B90965" s="68"/>
    </row>
    <row r="90966" spans="2:2" x14ac:dyDescent="0.25">
      <c r="B90966" s="68"/>
    </row>
    <row r="90967" spans="2:2" x14ac:dyDescent="0.25">
      <c r="B90967" s="68"/>
    </row>
    <row r="90968" spans="2:2" x14ac:dyDescent="0.25">
      <c r="B90968" s="68"/>
    </row>
    <row r="90969" spans="2:2" x14ac:dyDescent="0.25">
      <c r="B90969" s="68"/>
    </row>
    <row r="90970" spans="2:2" x14ac:dyDescent="0.25">
      <c r="B90970" s="68"/>
    </row>
    <row r="90971" spans="2:2" x14ac:dyDescent="0.25">
      <c r="B90971" s="68"/>
    </row>
    <row r="90972" spans="2:2" x14ac:dyDescent="0.25">
      <c r="B90972" s="68"/>
    </row>
    <row r="90973" spans="2:2" x14ac:dyDescent="0.25">
      <c r="B90973" s="68"/>
    </row>
    <row r="90974" spans="2:2" x14ac:dyDescent="0.25">
      <c r="B90974" s="68"/>
    </row>
    <row r="90975" spans="2:2" x14ac:dyDescent="0.25">
      <c r="B90975" s="68"/>
    </row>
    <row r="90976" spans="2:2" x14ac:dyDescent="0.25">
      <c r="B90976" s="68"/>
    </row>
    <row r="90977" spans="2:2" x14ac:dyDescent="0.25">
      <c r="B90977" s="68"/>
    </row>
    <row r="90978" spans="2:2" x14ac:dyDescent="0.25">
      <c r="B90978" s="68"/>
    </row>
    <row r="90979" spans="2:2" x14ac:dyDescent="0.25">
      <c r="B90979" s="68"/>
    </row>
    <row r="90980" spans="2:2" x14ac:dyDescent="0.25">
      <c r="B90980" s="68"/>
    </row>
    <row r="90981" spans="2:2" x14ac:dyDescent="0.25">
      <c r="B90981" s="68"/>
    </row>
    <row r="90982" spans="2:2" x14ac:dyDescent="0.25">
      <c r="B90982" s="68"/>
    </row>
    <row r="90983" spans="2:2" x14ac:dyDescent="0.25">
      <c r="B90983" s="68"/>
    </row>
    <row r="90984" spans="2:2" x14ac:dyDescent="0.25">
      <c r="B90984" s="68"/>
    </row>
    <row r="90985" spans="2:2" x14ac:dyDescent="0.25">
      <c r="B90985" s="68"/>
    </row>
    <row r="90986" spans="2:2" x14ac:dyDescent="0.25">
      <c r="B90986" s="68"/>
    </row>
    <row r="90987" spans="2:2" x14ac:dyDescent="0.25">
      <c r="B90987" s="68"/>
    </row>
    <row r="90988" spans="2:2" x14ac:dyDescent="0.25">
      <c r="B90988" s="68"/>
    </row>
    <row r="90989" spans="2:2" x14ac:dyDescent="0.25">
      <c r="B90989" s="68"/>
    </row>
    <row r="90990" spans="2:2" x14ac:dyDescent="0.25">
      <c r="B90990" s="68"/>
    </row>
    <row r="90991" spans="2:2" x14ac:dyDescent="0.25">
      <c r="B90991" s="68"/>
    </row>
    <row r="90992" spans="2:2" x14ac:dyDescent="0.25">
      <c r="B90992" s="68"/>
    </row>
    <row r="90993" spans="2:2" x14ac:dyDescent="0.25">
      <c r="B90993" s="68"/>
    </row>
    <row r="90994" spans="2:2" x14ac:dyDescent="0.25">
      <c r="B90994" s="68"/>
    </row>
    <row r="90995" spans="2:2" x14ac:dyDescent="0.25">
      <c r="B90995" s="68"/>
    </row>
    <row r="90996" spans="2:2" x14ac:dyDescent="0.25">
      <c r="B90996" s="68"/>
    </row>
    <row r="90997" spans="2:2" x14ac:dyDescent="0.25">
      <c r="B90997" s="68"/>
    </row>
    <row r="90998" spans="2:2" x14ac:dyDescent="0.25">
      <c r="B90998" s="68"/>
    </row>
    <row r="90999" spans="2:2" x14ac:dyDescent="0.25">
      <c r="B90999" s="68"/>
    </row>
    <row r="91000" spans="2:2" x14ac:dyDescent="0.25">
      <c r="B91000" s="68"/>
    </row>
    <row r="91001" spans="2:2" x14ac:dyDescent="0.25">
      <c r="B91001" s="68"/>
    </row>
    <row r="91002" spans="2:2" x14ac:dyDescent="0.25">
      <c r="B91002" s="68"/>
    </row>
    <row r="91003" spans="2:2" x14ac:dyDescent="0.25">
      <c r="B91003" s="68"/>
    </row>
    <row r="91004" spans="2:2" x14ac:dyDescent="0.25">
      <c r="B91004" s="68"/>
    </row>
    <row r="91005" spans="2:2" x14ac:dyDescent="0.25">
      <c r="B91005" s="68"/>
    </row>
    <row r="91006" spans="2:2" x14ac:dyDescent="0.25">
      <c r="B91006" s="68"/>
    </row>
    <row r="91007" spans="2:2" x14ac:dyDescent="0.25">
      <c r="B91007" s="68"/>
    </row>
    <row r="91008" spans="2:2" x14ac:dyDescent="0.25">
      <c r="B91008" s="68"/>
    </row>
    <row r="91009" spans="2:2" x14ac:dyDescent="0.25">
      <c r="B91009" s="68"/>
    </row>
    <row r="91010" spans="2:2" x14ac:dyDescent="0.25">
      <c r="B91010" s="68"/>
    </row>
    <row r="91011" spans="2:2" x14ac:dyDescent="0.25">
      <c r="B91011" s="68"/>
    </row>
    <row r="91012" spans="2:2" x14ac:dyDescent="0.25">
      <c r="B91012" s="68"/>
    </row>
    <row r="91013" spans="2:2" x14ac:dyDescent="0.25">
      <c r="B91013" s="68"/>
    </row>
    <row r="91014" spans="2:2" x14ac:dyDescent="0.25">
      <c r="B91014" s="68"/>
    </row>
    <row r="91015" spans="2:2" x14ac:dyDescent="0.25">
      <c r="B91015" s="68"/>
    </row>
    <row r="91016" spans="2:2" x14ac:dyDescent="0.25">
      <c r="B91016" s="68"/>
    </row>
    <row r="91017" spans="2:2" x14ac:dyDescent="0.25">
      <c r="B91017" s="68"/>
    </row>
    <row r="91018" spans="2:2" x14ac:dyDescent="0.25">
      <c r="B91018" s="68"/>
    </row>
    <row r="91019" spans="2:2" x14ac:dyDescent="0.25">
      <c r="B91019" s="68"/>
    </row>
    <row r="91020" spans="2:2" x14ac:dyDescent="0.25">
      <c r="B91020" s="68"/>
    </row>
    <row r="91021" spans="2:2" x14ac:dyDescent="0.25">
      <c r="B91021" s="68"/>
    </row>
    <row r="91022" spans="2:2" x14ac:dyDescent="0.25">
      <c r="B91022" s="68"/>
    </row>
    <row r="91023" spans="2:2" x14ac:dyDescent="0.25">
      <c r="B91023" s="68"/>
    </row>
    <row r="91024" spans="2:2" x14ac:dyDescent="0.25">
      <c r="B91024" s="68"/>
    </row>
    <row r="91025" spans="2:2" x14ac:dyDescent="0.25">
      <c r="B91025" s="68"/>
    </row>
    <row r="91026" spans="2:2" x14ac:dyDescent="0.25">
      <c r="B91026" s="68"/>
    </row>
    <row r="91027" spans="2:2" x14ac:dyDescent="0.25">
      <c r="B91027" s="68"/>
    </row>
    <row r="91028" spans="2:2" x14ac:dyDescent="0.25">
      <c r="B91028" s="68"/>
    </row>
    <row r="91029" spans="2:2" x14ac:dyDescent="0.25">
      <c r="B91029" s="68"/>
    </row>
    <row r="91030" spans="2:2" x14ac:dyDescent="0.25">
      <c r="B91030" s="68"/>
    </row>
    <row r="91031" spans="2:2" x14ac:dyDescent="0.25">
      <c r="B91031" s="68"/>
    </row>
    <row r="91032" spans="2:2" x14ac:dyDescent="0.25">
      <c r="B91032" s="68"/>
    </row>
    <row r="91033" spans="2:2" x14ac:dyDescent="0.25">
      <c r="B91033" s="68"/>
    </row>
    <row r="91034" spans="2:2" x14ac:dyDescent="0.25">
      <c r="B91034" s="68"/>
    </row>
    <row r="91035" spans="2:2" x14ac:dyDescent="0.25">
      <c r="B91035" s="68"/>
    </row>
    <row r="91036" spans="2:2" x14ac:dyDescent="0.25">
      <c r="B91036" s="68"/>
    </row>
    <row r="91037" spans="2:2" x14ac:dyDescent="0.25">
      <c r="B91037" s="68"/>
    </row>
    <row r="91038" spans="2:2" x14ac:dyDescent="0.25">
      <c r="B91038" s="68"/>
    </row>
    <row r="91039" spans="2:2" x14ac:dyDescent="0.25">
      <c r="B91039" s="68"/>
    </row>
    <row r="91040" spans="2:2" x14ac:dyDescent="0.25">
      <c r="B91040" s="68"/>
    </row>
    <row r="91041" spans="2:2" x14ac:dyDescent="0.25">
      <c r="B91041" s="68"/>
    </row>
    <row r="91042" spans="2:2" x14ac:dyDescent="0.25">
      <c r="B91042" s="68"/>
    </row>
    <row r="91043" spans="2:2" x14ac:dyDescent="0.25">
      <c r="B91043" s="68"/>
    </row>
    <row r="91044" spans="2:2" x14ac:dyDescent="0.25">
      <c r="B91044" s="68"/>
    </row>
    <row r="91045" spans="2:2" x14ac:dyDescent="0.25">
      <c r="B91045" s="68"/>
    </row>
    <row r="91046" spans="2:2" x14ac:dyDescent="0.25">
      <c r="B91046" s="68"/>
    </row>
    <row r="91047" spans="2:2" x14ac:dyDescent="0.25">
      <c r="B91047" s="68"/>
    </row>
    <row r="91048" spans="2:2" x14ac:dyDescent="0.25">
      <c r="B91048" s="68"/>
    </row>
    <row r="91049" spans="2:2" x14ac:dyDescent="0.25">
      <c r="B91049" s="68"/>
    </row>
    <row r="91050" spans="2:2" x14ac:dyDescent="0.25">
      <c r="B91050" s="68"/>
    </row>
    <row r="91051" spans="2:2" x14ac:dyDescent="0.25">
      <c r="B91051" s="68"/>
    </row>
    <row r="91052" spans="2:2" x14ac:dyDescent="0.25">
      <c r="B91052" s="68"/>
    </row>
    <row r="91053" spans="2:2" x14ac:dyDescent="0.25">
      <c r="B91053" s="68"/>
    </row>
    <row r="91054" spans="2:2" x14ac:dyDescent="0.25">
      <c r="B91054" s="68"/>
    </row>
    <row r="91055" spans="2:2" x14ac:dyDescent="0.25">
      <c r="B91055" s="68"/>
    </row>
    <row r="91056" spans="2:2" x14ac:dyDescent="0.25">
      <c r="B91056" s="68"/>
    </row>
    <row r="91057" spans="2:2" x14ac:dyDescent="0.25">
      <c r="B91057" s="68"/>
    </row>
    <row r="91058" spans="2:2" x14ac:dyDescent="0.25">
      <c r="B91058" s="68"/>
    </row>
    <row r="91059" spans="2:2" x14ac:dyDescent="0.25">
      <c r="B91059" s="68"/>
    </row>
    <row r="91060" spans="2:2" x14ac:dyDescent="0.25">
      <c r="B91060" s="68"/>
    </row>
    <row r="91061" spans="2:2" x14ac:dyDescent="0.25">
      <c r="B91061" s="68"/>
    </row>
    <row r="91062" spans="2:2" x14ac:dyDescent="0.25">
      <c r="B91062" s="68"/>
    </row>
    <row r="91063" spans="2:2" x14ac:dyDescent="0.25">
      <c r="B91063" s="68"/>
    </row>
    <row r="91064" spans="2:2" x14ac:dyDescent="0.25">
      <c r="B91064" s="68"/>
    </row>
    <row r="91065" spans="2:2" x14ac:dyDescent="0.25">
      <c r="B91065" s="68"/>
    </row>
    <row r="91066" spans="2:2" x14ac:dyDescent="0.25">
      <c r="B91066" s="68"/>
    </row>
    <row r="91067" spans="2:2" x14ac:dyDescent="0.25">
      <c r="B91067" s="68"/>
    </row>
    <row r="91068" spans="2:2" x14ac:dyDescent="0.25">
      <c r="B91068" s="68"/>
    </row>
    <row r="91069" spans="2:2" x14ac:dyDescent="0.25">
      <c r="B91069" s="68"/>
    </row>
    <row r="91070" spans="2:2" x14ac:dyDescent="0.25">
      <c r="B91070" s="68"/>
    </row>
    <row r="91071" spans="2:2" x14ac:dyDescent="0.25">
      <c r="B91071" s="68"/>
    </row>
    <row r="91072" spans="2:2" x14ac:dyDescent="0.25">
      <c r="B91072" s="68"/>
    </row>
    <row r="91073" spans="2:2" x14ac:dyDescent="0.25">
      <c r="B91073" s="68"/>
    </row>
    <row r="91074" spans="2:2" x14ac:dyDescent="0.25">
      <c r="B91074" s="68"/>
    </row>
    <row r="91075" spans="2:2" x14ac:dyDescent="0.25">
      <c r="B91075" s="68"/>
    </row>
    <row r="91076" spans="2:2" x14ac:dyDescent="0.25">
      <c r="B91076" s="68"/>
    </row>
    <row r="91077" spans="2:2" x14ac:dyDescent="0.25">
      <c r="B91077" s="68"/>
    </row>
    <row r="91078" spans="2:2" x14ac:dyDescent="0.25">
      <c r="B91078" s="68"/>
    </row>
    <row r="91079" spans="2:2" x14ac:dyDescent="0.25">
      <c r="B91079" s="68"/>
    </row>
    <row r="91080" spans="2:2" x14ac:dyDescent="0.25">
      <c r="B91080" s="68"/>
    </row>
    <row r="91081" spans="2:2" x14ac:dyDescent="0.25">
      <c r="B91081" s="68"/>
    </row>
    <row r="91082" spans="2:2" x14ac:dyDescent="0.25">
      <c r="B91082" s="68"/>
    </row>
    <row r="91083" spans="2:2" x14ac:dyDescent="0.25">
      <c r="B91083" s="68"/>
    </row>
    <row r="91084" spans="2:2" x14ac:dyDescent="0.25">
      <c r="B91084" s="68"/>
    </row>
    <row r="91085" spans="2:2" x14ac:dyDescent="0.25">
      <c r="B91085" s="68"/>
    </row>
    <row r="91086" spans="2:2" x14ac:dyDescent="0.25">
      <c r="B91086" s="68"/>
    </row>
    <row r="91087" spans="2:2" x14ac:dyDescent="0.25">
      <c r="B91087" s="68"/>
    </row>
    <row r="91088" spans="2:2" x14ac:dyDescent="0.25">
      <c r="B91088" s="68"/>
    </row>
    <row r="91089" spans="2:2" x14ac:dyDescent="0.25">
      <c r="B91089" s="68"/>
    </row>
    <row r="91090" spans="2:2" x14ac:dyDescent="0.25">
      <c r="B91090" s="68"/>
    </row>
    <row r="91091" spans="2:2" x14ac:dyDescent="0.25">
      <c r="B91091" s="68"/>
    </row>
    <row r="91092" spans="2:2" x14ac:dyDescent="0.25">
      <c r="B91092" s="68"/>
    </row>
    <row r="91093" spans="2:2" x14ac:dyDescent="0.25">
      <c r="B91093" s="68"/>
    </row>
    <row r="91094" spans="2:2" x14ac:dyDescent="0.25">
      <c r="B91094" s="68"/>
    </row>
    <row r="91095" spans="2:2" x14ac:dyDescent="0.25">
      <c r="B91095" s="68"/>
    </row>
    <row r="91096" spans="2:2" x14ac:dyDescent="0.25">
      <c r="B91096" s="68"/>
    </row>
    <row r="91097" spans="2:2" x14ac:dyDescent="0.25">
      <c r="B91097" s="68"/>
    </row>
    <row r="91098" spans="2:2" x14ac:dyDescent="0.25">
      <c r="B91098" s="68"/>
    </row>
    <row r="91099" spans="2:2" x14ac:dyDescent="0.25">
      <c r="B91099" s="68"/>
    </row>
    <row r="91100" spans="2:2" x14ac:dyDescent="0.25">
      <c r="B91100" s="68"/>
    </row>
    <row r="91101" spans="2:2" x14ac:dyDescent="0.25">
      <c r="B91101" s="68"/>
    </row>
    <row r="91102" spans="2:2" x14ac:dyDescent="0.25">
      <c r="B91102" s="68"/>
    </row>
    <row r="91103" spans="2:2" x14ac:dyDescent="0.25">
      <c r="B91103" s="68"/>
    </row>
    <row r="91104" spans="2:2" x14ac:dyDescent="0.25">
      <c r="B91104" s="68"/>
    </row>
    <row r="91105" spans="2:2" x14ac:dyDescent="0.25">
      <c r="B91105" s="68"/>
    </row>
    <row r="91106" spans="2:2" x14ac:dyDescent="0.25">
      <c r="B91106" s="68"/>
    </row>
    <row r="91107" spans="2:2" x14ac:dyDescent="0.25">
      <c r="B91107" s="68"/>
    </row>
    <row r="91108" spans="2:2" x14ac:dyDescent="0.25">
      <c r="B91108" s="68"/>
    </row>
    <row r="91109" spans="2:2" x14ac:dyDescent="0.25">
      <c r="B91109" s="68"/>
    </row>
    <row r="91110" spans="2:2" x14ac:dyDescent="0.25">
      <c r="B91110" s="68"/>
    </row>
    <row r="91111" spans="2:2" x14ac:dyDescent="0.25">
      <c r="B91111" s="68"/>
    </row>
    <row r="91112" spans="2:2" x14ac:dyDescent="0.25">
      <c r="B91112" s="68"/>
    </row>
    <row r="91113" spans="2:2" x14ac:dyDescent="0.25">
      <c r="B91113" s="68"/>
    </row>
    <row r="91114" spans="2:2" x14ac:dyDescent="0.25">
      <c r="B91114" s="68"/>
    </row>
    <row r="91115" spans="2:2" x14ac:dyDescent="0.25">
      <c r="B91115" s="68"/>
    </row>
    <row r="91116" spans="2:2" x14ac:dyDescent="0.25">
      <c r="B91116" s="68"/>
    </row>
    <row r="91117" spans="2:2" x14ac:dyDescent="0.25">
      <c r="B91117" s="68"/>
    </row>
    <row r="91118" spans="2:2" x14ac:dyDescent="0.25">
      <c r="B91118" s="68"/>
    </row>
    <row r="91119" spans="2:2" x14ac:dyDescent="0.25">
      <c r="B91119" s="68"/>
    </row>
    <row r="91120" spans="2:2" x14ac:dyDescent="0.25">
      <c r="B91120" s="68"/>
    </row>
    <row r="91121" spans="2:2" x14ac:dyDescent="0.25">
      <c r="B91121" s="68"/>
    </row>
    <row r="91122" spans="2:2" x14ac:dyDescent="0.25">
      <c r="B91122" s="68"/>
    </row>
    <row r="91123" spans="2:2" x14ac:dyDescent="0.25">
      <c r="B91123" s="68"/>
    </row>
    <row r="91124" spans="2:2" x14ac:dyDescent="0.25">
      <c r="B91124" s="68"/>
    </row>
    <row r="91125" spans="2:2" x14ac:dyDescent="0.25">
      <c r="B91125" s="68"/>
    </row>
    <row r="91126" spans="2:2" x14ac:dyDescent="0.25">
      <c r="B91126" s="68"/>
    </row>
    <row r="91127" spans="2:2" x14ac:dyDescent="0.25">
      <c r="B91127" s="68"/>
    </row>
    <row r="91128" spans="2:2" x14ac:dyDescent="0.25">
      <c r="B91128" s="68"/>
    </row>
    <row r="91129" spans="2:2" x14ac:dyDescent="0.25">
      <c r="B91129" s="68"/>
    </row>
    <row r="91130" spans="2:2" x14ac:dyDescent="0.25">
      <c r="B91130" s="68"/>
    </row>
    <row r="91131" spans="2:2" x14ac:dyDescent="0.25">
      <c r="B91131" s="68"/>
    </row>
    <row r="91132" spans="2:2" x14ac:dyDescent="0.25">
      <c r="B91132" s="68"/>
    </row>
    <row r="91133" spans="2:2" x14ac:dyDescent="0.25">
      <c r="B91133" s="68"/>
    </row>
    <row r="91134" spans="2:2" x14ac:dyDescent="0.25">
      <c r="B91134" s="68"/>
    </row>
    <row r="91135" spans="2:2" x14ac:dyDescent="0.25">
      <c r="B91135" s="68"/>
    </row>
    <row r="91136" spans="2:2" x14ac:dyDescent="0.25">
      <c r="B91136" s="68"/>
    </row>
    <row r="91137" spans="2:2" x14ac:dyDescent="0.25">
      <c r="B91137" s="68"/>
    </row>
    <row r="91138" spans="2:2" x14ac:dyDescent="0.25">
      <c r="B91138" s="68"/>
    </row>
    <row r="91139" spans="2:2" x14ac:dyDescent="0.25">
      <c r="B91139" s="68"/>
    </row>
    <row r="91140" spans="2:2" x14ac:dyDescent="0.25">
      <c r="B91140" s="68"/>
    </row>
    <row r="91141" spans="2:2" x14ac:dyDescent="0.25">
      <c r="B91141" s="68"/>
    </row>
    <row r="91142" spans="2:2" x14ac:dyDescent="0.25">
      <c r="B91142" s="68"/>
    </row>
    <row r="91143" spans="2:2" x14ac:dyDescent="0.25">
      <c r="B91143" s="68"/>
    </row>
    <row r="91144" spans="2:2" x14ac:dyDescent="0.25">
      <c r="B91144" s="68"/>
    </row>
    <row r="91145" spans="2:2" x14ac:dyDescent="0.25">
      <c r="B91145" s="68"/>
    </row>
    <row r="91146" spans="2:2" x14ac:dyDescent="0.25">
      <c r="B91146" s="68"/>
    </row>
    <row r="91147" spans="2:2" x14ac:dyDescent="0.25">
      <c r="B91147" s="68"/>
    </row>
    <row r="91148" spans="2:2" x14ac:dyDescent="0.25">
      <c r="B91148" s="68"/>
    </row>
    <row r="91149" spans="2:2" x14ac:dyDescent="0.25">
      <c r="B91149" s="68"/>
    </row>
    <row r="91150" spans="2:2" x14ac:dyDescent="0.25">
      <c r="B91150" s="68"/>
    </row>
    <row r="91151" spans="2:2" x14ac:dyDescent="0.25">
      <c r="B91151" s="68"/>
    </row>
    <row r="91152" spans="2:2" x14ac:dyDescent="0.25">
      <c r="B91152" s="68"/>
    </row>
    <row r="91153" spans="2:2" x14ac:dyDescent="0.25">
      <c r="B91153" s="68"/>
    </row>
    <row r="91154" spans="2:2" x14ac:dyDescent="0.25">
      <c r="B91154" s="68"/>
    </row>
    <row r="91155" spans="2:2" x14ac:dyDescent="0.25">
      <c r="B91155" s="68"/>
    </row>
    <row r="91156" spans="2:2" x14ac:dyDescent="0.25">
      <c r="B91156" s="68"/>
    </row>
    <row r="91157" spans="2:2" x14ac:dyDescent="0.25">
      <c r="B91157" s="68"/>
    </row>
    <row r="91158" spans="2:2" x14ac:dyDescent="0.25">
      <c r="B91158" s="68"/>
    </row>
    <row r="91159" spans="2:2" x14ac:dyDescent="0.25">
      <c r="B91159" s="68"/>
    </row>
    <row r="91160" spans="2:2" x14ac:dyDescent="0.25">
      <c r="B91160" s="68"/>
    </row>
    <row r="91161" spans="2:2" x14ac:dyDescent="0.25">
      <c r="B91161" s="68"/>
    </row>
    <row r="91162" spans="2:2" x14ac:dyDescent="0.25">
      <c r="B91162" s="68"/>
    </row>
    <row r="91163" spans="2:2" x14ac:dyDescent="0.25">
      <c r="B91163" s="68"/>
    </row>
    <row r="91164" spans="2:2" x14ac:dyDescent="0.25">
      <c r="B91164" s="68"/>
    </row>
    <row r="91165" spans="2:2" x14ac:dyDescent="0.25">
      <c r="B91165" s="68"/>
    </row>
    <row r="91166" spans="2:2" x14ac:dyDescent="0.25">
      <c r="B91166" s="68"/>
    </row>
    <row r="91167" spans="2:2" x14ac:dyDescent="0.25">
      <c r="B91167" s="68"/>
    </row>
    <row r="91168" spans="2:2" x14ac:dyDescent="0.25">
      <c r="B91168" s="68"/>
    </row>
    <row r="91169" spans="2:2" x14ac:dyDescent="0.25">
      <c r="B91169" s="68"/>
    </row>
    <row r="91170" spans="2:2" x14ac:dyDescent="0.25">
      <c r="B91170" s="68"/>
    </row>
    <row r="91171" spans="2:2" x14ac:dyDescent="0.25">
      <c r="B91171" s="68"/>
    </row>
    <row r="91172" spans="2:2" x14ac:dyDescent="0.25">
      <c r="B91172" s="68"/>
    </row>
    <row r="91173" spans="2:2" x14ac:dyDescent="0.25">
      <c r="B91173" s="68"/>
    </row>
    <row r="91174" spans="2:2" x14ac:dyDescent="0.25">
      <c r="B91174" s="68"/>
    </row>
    <row r="91175" spans="2:2" x14ac:dyDescent="0.25">
      <c r="B91175" s="68"/>
    </row>
    <row r="91176" spans="2:2" x14ac:dyDescent="0.25">
      <c r="B91176" s="68"/>
    </row>
    <row r="91177" spans="2:2" x14ac:dyDescent="0.25">
      <c r="B91177" s="68"/>
    </row>
    <row r="91178" spans="2:2" x14ac:dyDescent="0.25">
      <c r="B91178" s="68"/>
    </row>
    <row r="91179" spans="2:2" x14ac:dyDescent="0.25">
      <c r="B91179" s="68"/>
    </row>
    <row r="91180" spans="2:2" x14ac:dyDescent="0.25">
      <c r="B91180" s="68"/>
    </row>
    <row r="91181" spans="2:2" x14ac:dyDescent="0.25">
      <c r="B91181" s="68"/>
    </row>
    <row r="91182" spans="2:2" x14ac:dyDescent="0.25">
      <c r="B91182" s="68"/>
    </row>
    <row r="91183" spans="2:2" x14ac:dyDescent="0.25">
      <c r="B91183" s="68"/>
    </row>
    <row r="91184" spans="2:2" x14ac:dyDescent="0.25">
      <c r="B91184" s="68"/>
    </row>
    <row r="91185" spans="2:2" x14ac:dyDescent="0.25">
      <c r="B91185" s="68"/>
    </row>
    <row r="91186" spans="2:2" x14ac:dyDescent="0.25">
      <c r="B91186" s="68"/>
    </row>
    <row r="91187" spans="2:2" x14ac:dyDescent="0.25">
      <c r="B91187" s="68"/>
    </row>
    <row r="91188" spans="2:2" x14ac:dyDescent="0.25">
      <c r="B91188" s="68"/>
    </row>
    <row r="91189" spans="2:2" x14ac:dyDescent="0.25">
      <c r="B91189" s="68"/>
    </row>
    <row r="91190" spans="2:2" x14ac:dyDescent="0.25">
      <c r="B91190" s="68"/>
    </row>
    <row r="91191" spans="2:2" x14ac:dyDescent="0.25">
      <c r="B91191" s="68"/>
    </row>
    <row r="91192" spans="2:2" x14ac:dyDescent="0.25">
      <c r="B91192" s="68"/>
    </row>
    <row r="91193" spans="2:2" x14ac:dyDescent="0.25">
      <c r="B91193" s="68"/>
    </row>
    <row r="91194" spans="2:2" x14ac:dyDescent="0.25">
      <c r="B91194" s="68"/>
    </row>
    <row r="91195" spans="2:2" x14ac:dyDescent="0.25">
      <c r="B91195" s="68"/>
    </row>
    <row r="91196" spans="2:2" x14ac:dyDescent="0.25">
      <c r="B91196" s="68"/>
    </row>
    <row r="91197" spans="2:2" x14ac:dyDescent="0.25">
      <c r="B91197" s="68"/>
    </row>
    <row r="91198" spans="2:2" x14ac:dyDescent="0.25">
      <c r="B91198" s="68"/>
    </row>
    <row r="91199" spans="2:2" x14ac:dyDescent="0.25">
      <c r="B91199" s="68"/>
    </row>
    <row r="91200" spans="2:2" x14ac:dyDescent="0.25">
      <c r="B91200" s="68"/>
    </row>
    <row r="91201" spans="2:2" x14ac:dyDescent="0.25">
      <c r="B91201" s="68"/>
    </row>
    <row r="91202" spans="2:2" x14ac:dyDescent="0.25">
      <c r="B91202" s="68"/>
    </row>
    <row r="91203" spans="2:2" x14ac:dyDescent="0.25">
      <c r="B91203" s="68"/>
    </row>
    <row r="91204" spans="2:2" x14ac:dyDescent="0.25">
      <c r="B91204" s="68"/>
    </row>
    <row r="91205" spans="2:2" x14ac:dyDescent="0.25">
      <c r="B91205" s="68"/>
    </row>
    <row r="91206" spans="2:2" x14ac:dyDescent="0.25">
      <c r="B91206" s="68"/>
    </row>
    <row r="91207" spans="2:2" x14ac:dyDescent="0.25">
      <c r="B91207" s="68"/>
    </row>
    <row r="91208" spans="2:2" x14ac:dyDescent="0.25">
      <c r="B91208" s="68"/>
    </row>
    <row r="91209" spans="2:2" x14ac:dyDescent="0.25">
      <c r="B91209" s="68"/>
    </row>
    <row r="91210" spans="2:2" x14ac:dyDescent="0.25">
      <c r="B91210" s="68"/>
    </row>
    <row r="91211" spans="2:2" x14ac:dyDescent="0.25">
      <c r="B91211" s="68"/>
    </row>
    <row r="91212" spans="2:2" x14ac:dyDescent="0.25">
      <c r="B91212" s="68"/>
    </row>
    <row r="91213" spans="2:2" x14ac:dyDescent="0.25">
      <c r="B91213" s="68"/>
    </row>
    <row r="91214" spans="2:2" x14ac:dyDescent="0.25">
      <c r="B91214" s="68"/>
    </row>
    <row r="91215" spans="2:2" x14ac:dyDescent="0.25">
      <c r="B91215" s="68"/>
    </row>
    <row r="91216" spans="2:2" x14ac:dyDescent="0.25">
      <c r="B91216" s="68"/>
    </row>
    <row r="91217" spans="2:2" x14ac:dyDescent="0.25">
      <c r="B91217" s="68"/>
    </row>
    <row r="91218" spans="2:2" x14ac:dyDescent="0.25">
      <c r="B91218" s="68"/>
    </row>
    <row r="91219" spans="2:2" x14ac:dyDescent="0.25">
      <c r="B91219" s="68"/>
    </row>
    <row r="91220" spans="2:2" x14ac:dyDescent="0.25">
      <c r="B91220" s="68"/>
    </row>
    <row r="91221" spans="2:2" x14ac:dyDescent="0.25">
      <c r="B91221" s="68"/>
    </row>
    <row r="91222" spans="2:2" x14ac:dyDescent="0.25">
      <c r="B91222" s="68"/>
    </row>
    <row r="91223" spans="2:2" x14ac:dyDescent="0.25">
      <c r="B91223" s="68"/>
    </row>
    <row r="91224" spans="2:2" x14ac:dyDescent="0.25">
      <c r="B91224" s="68"/>
    </row>
    <row r="91225" spans="2:2" x14ac:dyDescent="0.25">
      <c r="B91225" s="68"/>
    </row>
    <row r="91226" spans="2:2" x14ac:dyDescent="0.25">
      <c r="B91226" s="68"/>
    </row>
    <row r="91227" spans="2:2" x14ac:dyDescent="0.25">
      <c r="B91227" s="68"/>
    </row>
    <row r="91228" spans="2:2" x14ac:dyDescent="0.25">
      <c r="B91228" s="68"/>
    </row>
    <row r="91229" spans="2:2" x14ac:dyDescent="0.25">
      <c r="B91229" s="68"/>
    </row>
    <row r="91230" spans="2:2" x14ac:dyDescent="0.25">
      <c r="B91230" s="68"/>
    </row>
    <row r="91231" spans="2:2" x14ac:dyDescent="0.25">
      <c r="B91231" s="68"/>
    </row>
    <row r="91232" spans="2:2" x14ac:dyDescent="0.25">
      <c r="B91232" s="68"/>
    </row>
    <row r="91233" spans="2:2" x14ac:dyDescent="0.25">
      <c r="B91233" s="68"/>
    </row>
    <row r="91234" spans="2:2" x14ac:dyDescent="0.25">
      <c r="B91234" s="68"/>
    </row>
    <row r="91235" spans="2:2" x14ac:dyDescent="0.25">
      <c r="B91235" s="68"/>
    </row>
    <row r="91236" spans="2:2" x14ac:dyDescent="0.25">
      <c r="B91236" s="68"/>
    </row>
    <row r="91237" spans="2:2" x14ac:dyDescent="0.25">
      <c r="B91237" s="68"/>
    </row>
    <row r="91238" spans="2:2" x14ac:dyDescent="0.25">
      <c r="B91238" s="68"/>
    </row>
    <row r="91239" spans="2:2" x14ac:dyDescent="0.25">
      <c r="B91239" s="68"/>
    </row>
    <row r="91240" spans="2:2" x14ac:dyDescent="0.25">
      <c r="B91240" s="68"/>
    </row>
    <row r="91241" spans="2:2" x14ac:dyDescent="0.25">
      <c r="B91241" s="68"/>
    </row>
    <row r="91242" spans="2:2" x14ac:dyDescent="0.25">
      <c r="B91242" s="68"/>
    </row>
    <row r="91243" spans="2:2" x14ac:dyDescent="0.25">
      <c r="B91243" s="68"/>
    </row>
    <row r="91244" spans="2:2" x14ac:dyDescent="0.25">
      <c r="B91244" s="68"/>
    </row>
    <row r="91245" spans="2:2" x14ac:dyDescent="0.25">
      <c r="B91245" s="68"/>
    </row>
    <row r="91246" spans="2:2" x14ac:dyDescent="0.25">
      <c r="B91246" s="68"/>
    </row>
    <row r="91247" spans="2:2" x14ac:dyDescent="0.25">
      <c r="B91247" s="68"/>
    </row>
    <row r="91248" spans="2:2" x14ac:dyDescent="0.25">
      <c r="B91248" s="68"/>
    </row>
    <row r="91249" spans="2:2" x14ac:dyDescent="0.25">
      <c r="B91249" s="68"/>
    </row>
    <row r="91250" spans="2:2" x14ac:dyDescent="0.25">
      <c r="B91250" s="68"/>
    </row>
    <row r="91251" spans="2:2" x14ac:dyDescent="0.25">
      <c r="B91251" s="68"/>
    </row>
    <row r="91252" spans="2:2" x14ac:dyDescent="0.25">
      <c r="B91252" s="68"/>
    </row>
    <row r="91253" spans="2:2" x14ac:dyDescent="0.25">
      <c r="B91253" s="68"/>
    </row>
    <row r="91254" spans="2:2" x14ac:dyDescent="0.25">
      <c r="B91254" s="68"/>
    </row>
    <row r="91255" spans="2:2" x14ac:dyDescent="0.25">
      <c r="B91255" s="68"/>
    </row>
    <row r="91256" spans="2:2" x14ac:dyDescent="0.25">
      <c r="B91256" s="68"/>
    </row>
    <row r="91257" spans="2:2" x14ac:dyDescent="0.25">
      <c r="B91257" s="68"/>
    </row>
    <row r="91258" spans="2:2" x14ac:dyDescent="0.25">
      <c r="B91258" s="68"/>
    </row>
    <row r="91259" spans="2:2" x14ac:dyDescent="0.25">
      <c r="B91259" s="68"/>
    </row>
    <row r="91260" spans="2:2" x14ac:dyDescent="0.25">
      <c r="B91260" s="68"/>
    </row>
    <row r="91261" spans="2:2" x14ac:dyDescent="0.25">
      <c r="B91261" s="68"/>
    </row>
    <row r="91262" spans="2:2" x14ac:dyDescent="0.25">
      <c r="B91262" s="68"/>
    </row>
    <row r="91263" spans="2:2" x14ac:dyDescent="0.25">
      <c r="B91263" s="68"/>
    </row>
    <row r="91264" spans="2:2" x14ac:dyDescent="0.25">
      <c r="B91264" s="68"/>
    </row>
    <row r="91265" spans="2:2" x14ac:dyDescent="0.25">
      <c r="B91265" s="68"/>
    </row>
    <row r="91266" spans="2:2" x14ac:dyDescent="0.25">
      <c r="B91266" s="68"/>
    </row>
    <row r="91267" spans="2:2" x14ac:dyDescent="0.25">
      <c r="B91267" s="68"/>
    </row>
    <row r="91268" spans="2:2" x14ac:dyDescent="0.25">
      <c r="B91268" s="68"/>
    </row>
    <row r="91269" spans="2:2" x14ac:dyDescent="0.25">
      <c r="B91269" s="68"/>
    </row>
    <row r="91270" spans="2:2" x14ac:dyDescent="0.25">
      <c r="B91270" s="68"/>
    </row>
    <row r="91271" spans="2:2" x14ac:dyDescent="0.25">
      <c r="B91271" s="68"/>
    </row>
    <row r="91272" spans="2:2" x14ac:dyDescent="0.25">
      <c r="B91272" s="68"/>
    </row>
    <row r="91273" spans="2:2" x14ac:dyDescent="0.25">
      <c r="B91273" s="68"/>
    </row>
    <row r="91274" spans="2:2" x14ac:dyDescent="0.25">
      <c r="B91274" s="68"/>
    </row>
    <row r="91275" spans="2:2" x14ac:dyDescent="0.25">
      <c r="B91275" s="68"/>
    </row>
    <row r="91276" spans="2:2" x14ac:dyDescent="0.25">
      <c r="B91276" s="68"/>
    </row>
    <row r="91277" spans="2:2" x14ac:dyDescent="0.25">
      <c r="B91277" s="68"/>
    </row>
    <row r="91278" spans="2:2" x14ac:dyDescent="0.25">
      <c r="B91278" s="68"/>
    </row>
    <row r="91279" spans="2:2" x14ac:dyDescent="0.25">
      <c r="B91279" s="68"/>
    </row>
    <row r="91280" spans="2:2" x14ac:dyDescent="0.25">
      <c r="B91280" s="68"/>
    </row>
    <row r="91281" spans="2:2" x14ac:dyDescent="0.25">
      <c r="B91281" s="68"/>
    </row>
    <row r="91282" spans="2:2" x14ac:dyDescent="0.25">
      <c r="B91282" s="68"/>
    </row>
    <row r="91283" spans="2:2" x14ac:dyDescent="0.25">
      <c r="B91283" s="68"/>
    </row>
    <row r="91284" spans="2:2" x14ac:dyDescent="0.25">
      <c r="B91284" s="68"/>
    </row>
    <row r="91285" spans="2:2" x14ac:dyDescent="0.25">
      <c r="B91285" s="68"/>
    </row>
    <row r="91286" spans="2:2" x14ac:dyDescent="0.25">
      <c r="B91286" s="68"/>
    </row>
    <row r="91287" spans="2:2" x14ac:dyDescent="0.25">
      <c r="B91287" s="68"/>
    </row>
    <row r="91288" spans="2:2" x14ac:dyDescent="0.25">
      <c r="B91288" s="68"/>
    </row>
    <row r="91289" spans="2:2" x14ac:dyDescent="0.25">
      <c r="B91289" s="68"/>
    </row>
    <row r="91290" spans="2:2" x14ac:dyDescent="0.25">
      <c r="B91290" s="68"/>
    </row>
    <row r="91291" spans="2:2" x14ac:dyDescent="0.25">
      <c r="B91291" s="68"/>
    </row>
    <row r="91292" spans="2:2" x14ac:dyDescent="0.25">
      <c r="B91292" s="68"/>
    </row>
    <row r="91293" spans="2:2" x14ac:dyDescent="0.25">
      <c r="B91293" s="68"/>
    </row>
    <row r="91294" spans="2:2" x14ac:dyDescent="0.25">
      <c r="B91294" s="68"/>
    </row>
    <row r="91295" spans="2:2" x14ac:dyDescent="0.25">
      <c r="B91295" s="68"/>
    </row>
    <row r="91296" spans="2:2" x14ac:dyDescent="0.25">
      <c r="B91296" s="68"/>
    </row>
    <row r="91297" spans="2:2" x14ac:dyDescent="0.25">
      <c r="B91297" s="68"/>
    </row>
    <row r="91298" spans="2:2" x14ac:dyDescent="0.25">
      <c r="B91298" s="68"/>
    </row>
    <row r="91299" spans="2:2" x14ac:dyDescent="0.25">
      <c r="B91299" s="68"/>
    </row>
    <row r="91300" spans="2:2" x14ac:dyDescent="0.25">
      <c r="B91300" s="68"/>
    </row>
    <row r="91301" spans="2:2" x14ac:dyDescent="0.25">
      <c r="B91301" s="68"/>
    </row>
    <row r="91302" spans="2:2" x14ac:dyDescent="0.25">
      <c r="B91302" s="68"/>
    </row>
    <row r="91303" spans="2:2" x14ac:dyDescent="0.25">
      <c r="B91303" s="68"/>
    </row>
    <row r="91304" spans="2:2" x14ac:dyDescent="0.25">
      <c r="B91304" s="68"/>
    </row>
    <row r="91305" spans="2:2" x14ac:dyDescent="0.25">
      <c r="B91305" s="68"/>
    </row>
    <row r="91306" spans="2:2" x14ac:dyDescent="0.25">
      <c r="B91306" s="68"/>
    </row>
    <row r="91307" spans="2:2" x14ac:dyDescent="0.25">
      <c r="B91307" s="68"/>
    </row>
    <row r="91308" spans="2:2" x14ac:dyDescent="0.25">
      <c r="B91308" s="68"/>
    </row>
    <row r="91309" spans="2:2" x14ac:dyDescent="0.25">
      <c r="B91309" s="68"/>
    </row>
    <row r="91310" spans="2:2" x14ac:dyDescent="0.25">
      <c r="B91310" s="68"/>
    </row>
    <row r="91311" spans="2:2" x14ac:dyDescent="0.25">
      <c r="B91311" s="68"/>
    </row>
    <row r="91312" spans="2:2" x14ac:dyDescent="0.25">
      <c r="B91312" s="68"/>
    </row>
    <row r="91313" spans="2:2" x14ac:dyDescent="0.25">
      <c r="B91313" s="68"/>
    </row>
    <row r="91314" spans="2:2" x14ac:dyDescent="0.25">
      <c r="B91314" s="68"/>
    </row>
    <row r="91315" spans="2:2" x14ac:dyDescent="0.25">
      <c r="B91315" s="68"/>
    </row>
    <row r="91316" spans="2:2" x14ac:dyDescent="0.25">
      <c r="B91316" s="68"/>
    </row>
    <row r="91317" spans="2:2" x14ac:dyDescent="0.25">
      <c r="B91317" s="68"/>
    </row>
    <row r="91318" spans="2:2" x14ac:dyDescent="0.25">
      <c r="B91318" s="68"/>
    </row>
    <row r="91319" spans="2:2" x14ac:dyDescent="0.25">
      <c r="B91319" s="68"/>
    </row>
    <row r="91320" spans="2:2" x14ac:dyDescent="0.25">
      <c r="B91320" s="68"/>
    </row>
    <row r="91321" spans="2:2" x14ac:dyDescent="0.25">
      <c r="B91321" s="68"/>
    </row>
    <row r="91322" spans="2:2" x14ac:dyDescent="0.25">
      <c r="B91322" s="68"/>
    </row>
    <row r="91323" spans="2:2" x14ac:dyDescent="0.25">
      <c r="B91323" s="68"/>
    </row>
    <row r="91324" spans="2:2" x14ac:dyDescent="0.25">
      <c r="B91324" s="68"/>
    </row>
    <row r="91325" spans="2:2" x14ac:dyDescent="0.25">
      <c r="B91325" s="68"/>
    </row>
    <row r="91326" spans="2:2" x14ac:dyDescent="0.25">
      <c r="B91326" s="68"/>
    </row>
    <row r="91327" spans="2:2" x14ac:dyDescent="0.25">
      <c r="B91327" s="68"/>
    </row>
    <row r="91328" spans="2:2" x14ac:dyDescent="0.25">
      <c r="B91328" s="68"/>
    </row>
    <row r="91329" spans="2:2" x14ac:dyDescent="0.25">
      <c r="B91329" s="68"/>
    </row>
    <row r="91330" spans="2:2" x14ac:dyDescent="0.25">
      <c r="B91330" s="68"/>
    </row>
    <row r="91331" spans="2:2" x14ac:dyDescent="0.25">
      <c r="B91331" s="68"/>
    </row>
    <row r="91332" spans="2:2" x14ac:dyDescent="0.25">
      <c r="B91332" s="68"/>
    </row>
    <row r="91333" spans="2:2" x14ac:dyDescent="0.25">
      <c r="B91333" s="68"/>
    </row>
    <row r="91334" spans="2:2" x14ac:dyDescent="0.25">
      <c r="B91334" s="68"/>
    </row>
    <row r="91335" spans="2:2" x14ac:dyDescent="0.25">
      <c r="B91335" s="68"/>
    </row>
    <row r="91336" spans="2:2" x14ac:dyDescent="0.25">
      <c r="B91336" s="68"/>
    </row>
    <row r="91337" spans="2:2" x14ac:dyDescent="0.25">
      <c r="B91337" s="68"/>
    </row>
    <row r="91338" spans="2:2" x14ac:dyDescent="0.25">
      <c r="B91338" s="68"/>
    </row>
    <row r="91339" spans="2:2" x14ac:dyDescent="0.25">
      <c r="B91339" s="68"/>
    </row>
    <row r="91340" spans="2:2" x14ac:dyDescent="0.25">
      <c r="B91340" s="68"/>
    </row>
    <row r="91341" spans="2:2" x14ac:dyDescent="0.25">
      <c r="B91341" s="68"/>
    </row>
    <row r="91342" spans="2:2" x14ac:dyDescent="0.25">
      <c r="B91342" s="68"/>
    </row>
    <row r="91343" spans="2:2" x14ac:dyDescent="0.25">
      <c r="B91343" s="68"/>
    </row>
    <row r="91344" spans="2:2" x14ac:dyDescent="0.25">
      <c r="B91344" s="68"/>
    </row>
    <row r="91345" spans="2:2" x14ac:dyDescent="0.25">
      <c r="B91345" s="68"/>
    </row>
    <row r="91346" spans="2:2" x14ac:dyDescent="0.25">
      <c r="B91346" s="68"/>
    </row>
    <row r="91347" spans="2:2" x14ac:dyDescent="0.25">
      <c r="B91347" s="68"/>
    </row>
    <row r="91348" spans="2:2" x14ac:dyDescent="0.25">
      <c r="B91348" s="68"/>
    </row>
    <row r="91349" spans="2:2" x14ac:dyDescent="0.25">
      <c r="B91349" s="68"/>
    </row>
    <row r="91350" spans="2:2" x14ac:dyDescent="0.25">
      <c r="B91350" s="68"/>
    </row>
    <row r="91351" spans="2:2" x14ac:dyDescent="0.25">
      <c r="B91351" s="68"/>
    </row>
    <row r="91352" spans="2:2" x14ac:dyDescent="0.25">
      <c r="B91352" s="68"/>
    </row>
    <row r="91353" spans="2:2" x14ac:dyDescent="0.25">
      <c r="B91353" s="68"/>
    </row>
    <row r="91354" spans="2:2" x14ac:dyDescent="0.25">
      <c r="B91354" s="68"/>
    </row>
    <row r="91355" spans="2:2" x14ac:dyDescent="0.25">
      <c r="B91355" s="68"/>
    </row>
    <row r="91356" spans="2:2" x14ac:dyDescent="0.25">
      <c r="B91356" s="68"/>
    </row>
    <row r="91357" spans="2:2" x14ac:dyDescent="0.25">
      <c r="B91357" s="68"/>
    </row>
    <row r="91358" spans="2:2" x14ac:dyDescent="0.25">
      <c r="B91358" s="68"/>
    </row>
    <row r="91359" spans="2:2" x14ac:dyDescent="0.25">
      <c r="B91359" s="68"/>
    </row>
    <row r="91360" spans="2:2" x14ac:dyDescent="0.25">
      <c r="B91360" s="68"/>
    </row>
    <row r="91361" spans="2:2" x14ac:dyDescent="0.25">
      <c r="B91361" s="68"/>
    </row>
    <row r="91362" spans="2:2" x14ac:dyDescent="0.25">
      <c r="B91362" s="68"/>
    </row>
    <row r="91363" spans="2:2" x14ac:dyDescent="0.25">
      <c r="B91363" s="68"/>
    </row>
    <row r="91364" spans="2:2" x14ac:dyDescent="0.25">
      <c r="B91364" s="68"/>
    </row>
    <row r="91365" spans="2:2" x14ac:dyDescent="0.25">
      <c r="B91365" s="68"/>
    </row>
    <row r="91366" spans="2:2" x14ac:dyDescent="0.25">
      <c r="B91366" s="68"/>
    </row>
    <row r="91367" spans="2:2" x14ac:dyDescent="0.25">
      <c r="B91367" s="68"/>
    </row>
    <row r="91368" spans="2:2" x14ac:dyDescent="0.25">
      <c r="B91368" s="68"/>
    </row>
    <row r="91369" spans="2:2" x14ac:dyDescent="0.25">
      <c r="B91369" s="68"/>
    </row>
    <row r="91370" spans="2:2" x14ac:dyDescent="0.25">
      <c r="B91370" s="68"/>
    </row>
    <row r="91371" spans="2:2" x14ac:dyDescent="0.25">
      <c r="B91371" s="68"/>
    </row>
    <row r="91372" spans="2:2" x14ac:dyDescent="0.25">
      <c r="B91372" s="68"/>
    </row>
    <row r="91373" spans="2:2" x14ac:dyDescent="0.25">
      <c r="B91373" s="68"/>
    </row>
    <row r="91374" spans="2:2" x14ac:dyDescent="0.25">
      <c r="B91374" s="68"/>
    </row>
    <row r="91375" spans="2:2" x14ac:dyDescent="0.25">
      <c r="B91375" s="68"/>
    </row>
    <row r="91376" spans="2:2" x14ac:dyDescent="0.25">
      <c r="B91376" s="68"/>
    </row>
    <row r="91377" spans="2:2" x14ac:dyDescent="0.25">
      <c r="B91377" s="68"/>
    </row>
    <row r="91378" spans="2:2" x14ac:dyDescent="0.25">
      <c r="B91378" s="68"/>
    </row>
    <row r="91379" spans="2:2" x14ac:dyDescent="0.25">
      <c r="B91379" s="68"/>
    </row>
    <row r="91380" spans="2:2" x14ac:dyDescent="0.25">
      <c r="B91380" s="68"/>
    </row>
    <row r="91381" spans="2:2" x14ac:dyDescent="0.25">
      <c r="B91381" s="68"/>
    </row>
    <row r="91382" spans="2:2" x14ac:dyDescent="0.25">
      <c r="B91382" s="68"/>
    </row>
    <row r="91383" spans="2:2" x14ac:dyDescent="0.25">
      <c r="B91383" s="68"/>
    </row>
    <row r="91384" spans="2:2" x14ac:dyDescent="0.25">
      <c r="B91384" s="68"/>
    </row>
    <row r="91385" spans="2:2" x14ac:dyDescent="0.25">
      <c r="B91385" s="68"/>
    </row>
    <row r="91386" spans="2:2" x14ac:dyDescent="0.25">
      <c r="B91386" s="68"/>
    </row>
    <row r="91387" spans="2:2" x14ac:dyDescent="0.25">
      <c r="B91387" s="68"/>
    </row>
    <row r="91388" spans="2:2" x14ac:dyDescent="0.25">
      <c r="B91388" s="68"/>
    </row>
    <row r="91389" spans="2:2" x14ac:dyDescent="0.25">
      <c r="B91389" s="68"/>
    </row>
    <row r="91390" spans="2:2" x14ac:dyDescent="0.25">
      <c r="B91390" s="68"/>
    </row>
    <row r="91391" spans="2:2" x14ac:dyDescent="0.25">
      <c r="B91391" s="68"/>
    </row>
    <row r="91392" spans="2:2" x14ac:dyDescent="0.25">
      <c r="B91392" s="68"/>
    </row>
    <row r="91393" spans="2:2" x14ac:dyDescent="0.25">
      <c r="B91393" s="68"/>
    </row>
    <row r="91394" spans="2:2" x14ac:dyDescent="0.25">
      <c r="B91394" s="68"/>
    </row>
    <row r="91395" spans="2:2" x14ac:dyDescent="0.25">
      <c r="B91395" s="68"/>
    </row>
    <row r="91396" spans="2:2" x14ac:dyDescent="0.25">
      <c r="B91396" s="68"/>
    </row>
    <row r="91397" spans="2:2" x14ac:dyDescent="0.25">
      <c r="B91397" s="68"/>
    </row>
    <row r="91398" spans="2:2" x14ac:dyDescent="0.25">
      <c r="B91398" s="68"/>
    </row>
    <row r="91399" spans="2:2" x14ac:dyDescent="0.25">
      <c r="B91399" s="68"/>
    </row>
    <row r="91400" spans="2:2" x14ac:dyDescent="0.25">
      <c r="B91400" s="68"/>
    </row>
    <row r="91401" spans="2:2" x14ac:dyDescent="0.25">
      <c r="B91401" s="68"/>
    </row>
    <row r="91402" spans="2:2" x14ac:dyDescent="0.25">
      <c r="B91402" s="68"/>
    </row>
    <row r="91403" spans="2:2" x14ac:dyDescent="0.25">
      <c r="B91403" s="68"/>
    </row>
    <row r="91404" spans="2:2" x14ac:dyDescent="0.25">
      <c r="B91404" s="68"/>
    </row>
    <row r="91405" spans="2:2" x14ac:dyDescent="0.25">
      <c r="B91405" s="68"/>
    </row>
    <row r="91406" spans="2:2" x14ac:dyDescent="0.25">
      <c r="B91406" s="68"/>
    </row>
    <row r="91407" spans="2:2" x14ac:dyDescent="0.25">
      <c r="B91407" s="68"/>
    </row>
    <row r="91408" spans="2:2" x14ac:dyDescent="0.25">
      <c r="B91408" s="68"/>
    </row>
    <row r="91409" spans="2:2" x14ac:dyDescent="0.25">
      <c r="B91409" s="68"/>
    </row>
    <row r="91410" spans="2:2" x14ac:dyDescent="0.25">
      <c r="B91410" s="68"/>
    </row>
    <row r="91411" spans="2:2" x14ac:dyDescent="0.25">
      <c r="B91411" s="68"/>
    </row>
    <row r="91412" spans="2:2" x14ac:dyDescent="0.25">
      <c r="B91412" s="68"/>
    </row>
    <row r="91413" spans="2:2" x14ac:dyDescent="0.25">
      <c r="B91413" s="68"/>
    </row>
    <row r="91414" spans="2:2" x14ac:dyDescent="0.25">
      <c r="B91414" s="68"/>
    </row>
    <row r="91415" spans="2:2" x14ac:dyDescent="0.25">
      <c r="B91415" s="68"/>
    </row>
    <row r="91416" spans="2:2" x14ac:dyDescent="0.25">
      <c r="B91416" s="68"/>
    </row>
    <row r="91417" spans="2:2" x14ac:dyDescent="0.25">
      <c r="B91417" s="68"/>
    </row>
    <row r="91418" spans="2:2" x14ac:dyDescent="0.25">
      <c r="B91418" s="68"/>
    </row>
    <row r="91419" spans="2:2" x14ac:dyDescent="0.25">
      <c r="B91419" s="68"/>
    </row>
    <row r="91420" spans="2:2" x14ac:dyDescent="0.25">
      <c r="B91420" s="68"/>
    </row>
    <row r="91421" spans="2:2" x14ac:dyDescent="0.25">
      <c r="B91421" s="68"/>
    </row>
    <row r="91422" spans="2:2" x14ac:dyDescent="0.25">
      <c r="B91422" s="68"/>
    </row>
    <row r="91423" spans="2:2" x14ac:dyDescent="0.25">
      <c r="B91423" s="68"/>
    </row>
    <row r="91424" spans="2:2" x14ac:dyDescent="0.25">
      <c r="B91424" s="68"/>
    </row>
    <row r="91425" spans="2:2" x14ac:dyDescent="0.25">
      <c r="B91425" s="68"/>
    </row>
    <row r="91426" spans="2:2" x14ac:dyDescent="0.25">
      <c r="B91426" s="68"/>
    </row>
    <row r="91427" spans="2:2" x14ac:dyDescent="0.25">
      <c r="B91427" s="68"/>
    </row>
    <row r="91428" spans="2:2" x14ac:dyDescent="0.25">
      <c r="B91428" s="68"/>
    </row>
    <row r="91429" spans="2:2" x14ac:dyDescent="0.25">
      <c r="B91429" s="68"/>
    </row>
    <row r="91430" spans="2:2" x14ac:dyDescent="0.25">
      <c r="B91430" s="68"/>
    </row>
    <row r="91431" spans="2:2" x14ac:dyDescent="0.25">
      <c r="B91431" s="68"/>
    </row>
    <row r="91432" spans="2:2" x14ac:dyDescent="0.25">
      <c r="B91432" s="68"/>
    </row>
    <row r="91433" spans="2:2" x14ac:dyDescent="0.25">
      <c r="B91433" s="68"/>
    </row>
    <row r="91434" spans="2:2" x14ac:dyDescent="0.25">
      <c r="B91434" s="68"/>
    </row>
    <row r="91435" spans="2:2" x14ac:dyDescent="0.25">
      <c r="B91435" s="68"/>
    </row>
    <row r="91436" spans="2:2" x14ac:dyDescent="0.25">
      <c r="B91436" s="68"/>
    </row>
    <row r="91437" spans="2:2" x14ac:dyDescent="0.25">
      <c r="B91437" s="68"/>
    </row>
    <row r="91438" spans="2:2" x14ac:dyDescent="0.25">
      <c r="B91438" s="68"/>
    </row>
    <row r="91439" spans="2:2" x14ac:dyDescent="0.25">
      <c r="B91439" s="68"/>
    </row>
    <row r="91440" spans="2:2" x14ac:dyDescent="0.25">
      <c r="B91440" s="68"/>
    </row>
    <row r="91441" spans="2:2" x14ac:dyDescent="0.25">
      <c r="B91441" s="68"/>
    </row>
    <row r="91442" spans="2:2" x14ac:dyDescent="0.25">
      <c r="B91442" s="68"/>
    </row>
    <row r="91443" spans="2:2" x14ac:dyDescent="0.25">
      <c r="B91443" s="68"/>
    </row>
    <row r="91444" spans="2:2" x14ac:dyDescent="0.25">
      <c r="B91444" s="68"/>
    </row>
    <row r="91445" spans="2:2" x14ac:dyDescent="0.25">
      <c r="B91445" s="68"/>
    </row>
    <row r="91446" spans="2:2" x14ac:dyDescent="0.25">
      <c r="B91446" s="68"/>
    </row>
    <row r="91447" spans="2:2" x14ac:dyDescent="0.25">
      <c r="B91447" s="68"/>
    </row>
    <row r="91448" spans="2:2" x14ac:dyDescent="0.25">
      <c r="B91448" s="68"/>
    </row>
    <row r="91449" spans="2:2" x14ac:dyDescent="0.25">
      <c r="B91449" s="68"/>
    </row>
    <row r="91450" spans="2:2" x14ac:dyDescent="0.25">
      <c r="B91450" s="68"/>
    </row>
    <row r="91451" spans="2:2" x14ac:dyDescent="0.25">
      <c r="B91451" s="68"/>
    </row>
    <row r="91452" spans="2:2" x14ac:dyDescent="0.25">
      <c r="B91452" s="68"/>
    </row>
    <row r="91453" spans="2:2" x14ac:dyDescent="0.25">
      <c r="B91453" s="68"/>
    </row>
    <row r="91454" spans="2:2" x14ac:dyDescent="0.25">
      <c r="B91454" s="68"/>
    </row>
    <row r="91455" spans="2:2" x14ac:dyDescent="0.25">
      <c r="B91455" s="68"/>
    </row>
    <row r="91456" spans="2:2" x14ac:dyDescent="0.25">
      <c r="B91456" s="68"/>
    </row>
    <row r="91457" spans="2:2" x14ac:dyDescent="0.25">
      <c r="B91457" s="68"/>
    </row>
    <row r="91458" spans="2:2" x14ac:dyDescent="0.25">
      <c r="B91458" s="68"/>
    </row>
    <row r="91459" spans="2:2" x14ac:dyDescent="0.25">
      <c r="B91459" s="68"/>
    </row>
    <row r="91460" spans="2:2" x14ac:dyDescent="0.25">
      <c r="B91460" s="68"/>
    </row>
    <row r="91461" spans="2:2" x14ac:dyDescent="0.25">
      <c r="B91461" s="68"/>
    </row>
    <row r="91462" spans="2:2" x14ac:dyDescent="0.25">
      <c r="B91462" s="68"/>
    </row>
    <row r="91463" spans="2:2" x14ac:dyDescent="0.25">
      <c r="B91463" s="68"/>
    </row>
    <row r="91464" spans="2:2" x14ac:dyDescent="0.25">
      <c r="B91464" s="68"/>
    </row>
    <row r="91465" spans="2:2" x14ac:dyDescent="0.25">
      <c r="B91465" s="68"/>
    </row>
    <row r="91466" spans="2:2" x14ac:dyDescent="0.25">
      <c r="B91466" s="68"/>
    </row>
    <row r="91467" spans="2:2" x14ac:dyDescent="0.25">
      <c r="B91467" s="68"/>
    </row>
    <row r="91468" spans="2:2" x14ac:dyDescent="0.25">
      <c r="B91468" s="68"/>
    </row>
    <row r="91469" spans="2:2" x14ac:dyDescent="0.25">
      <c r="B91469" s="68"/>
    </row>
    <row r="91470" spans="2:2" x14ac:dyDescent="0.25">
      <c r="B91470" s="68"/>
    </row>
    <row r="91471" spans="2:2" x14ac:dyDescent="0.25">
      <c r="B91471" s="68"/>
    </row>
    <row r="91472" spans="2:2" x14ac:dyDescent="0.25">
      <c r="B91472" s="68"/>
    </row>
    <row r="91473" spans="2:2" x14ac:dyDescent="0.25">
      <c r="B91473" s="68"/>
    </row>
    <row r="91474" spans="2:2" x14ac:dyDescent="0.25">
      <c r="B91474" s="68"/>
    </row>
    <row r="91475" spans="2:2" x14ac:dyDescent="0.25">
      <c r="B91475" s="68"/>
    </row>
    <row r="91476" spans="2:2" x14ac:dyDescent="0.25">
      <c r="B91476" s="68"/>
    </row>
    <row r="91477" spans="2:2" x14ac:dyDescent="0.25">
      <c r="B91477" s="68"/>
    </row>
    <row r="91478" spans="2:2" x14ac:dyDescent="0.25">
      <c r="B91478" s="68"/>
    </row>
    <row r="91479" spans="2:2" x14ac:dyDescent="0.25">
      <c r="B91479" s="68"/>
    </row>
    <row r="91480" spans="2:2" x14ac:dyDescent="0.25">
      <c r="B91480" s="68"/>
    </row>
    <row r="91481" spans="2:2" x14ac:dyDescent="0.25">
      <c r="B91481" s="68"/>
    </row>
    <row r="91482" spans="2:2" x14ac:dyDescent="0.25">
      <c r="B91482" s="68"/>
    </row>
    <row r="91483" spans="2:2" x14ac:dyDescent="0.25">
      <c r="B91483" s="68"/>
    </row>
    <row r="91484" spans="2:2" x14ac:dyDescent="0.25">
      <c r="B91484" s="68"/>
    </row>
    <row r="91485" spans="2:2" x14ac:dyDescent="0.25">
      <c r="B91485" s="68"/>
    </row>
    <row r="91486" spans="2:2" x14ac:dyDescent="0.25">
      <c r="B91486" s="68"/>
    </row>
    <row r="91487" spans="2:2" x14ac:dyDescent="0.25">
      <c r="B91487" s="68"/>
    </row>
    <row r="91488" spans="2:2" x14ac:dyDescent="0.25">
      <c r="B91488" s="68"/>
    </row>
    <row r="91489" spans="2:2" x14ac:dyDescent="0.25">
      <c r="B91489" s="68"/>
    </row>
    <row r="91490" spans="2:2" x14ac:dyDescent="0.25">
      <c r="B91490" s="68"/>
    </row>
    <row r="91491" spans="2:2" x14ac:dyDescent="0.25">
      <c r="B91491" s="68"/>
    </row>
    <row r="91492" spans="2:2" x14ac:dyDescent="0.25">
      <c r="B91492" s="68"/>
    </row>
    <row r="91493" spans="2:2" x14ac:dyDescent="0.25">
      <c r="B91493" s="68"/>
    </row>
    <row r="91494" spans="2:2" x14ac:dyDescent="0.25">
      <c r="B91494" s="68"/>
    </row>
    <row r="91495" spans="2:2" x14ac:dyDescent="0.25">
      <c r="B91495" s="68"/>
    </row>
    <row r="91496" spans="2:2" x14ac:dyDescent="0.25">
      <c r="B91496" s="68"/>
    </row>
    <row r="91497" spans="2:2" x14ac:dyDescent="0.25">
      <c r="B91497" s="68"/>
    </row>
    <row r="91498" spans="2:2" x14ac:dyDescent="0.25">
      <c r="B91498" s="68"/>
    </row>
    <row r="91499" spans="2:2" x14ac:dyDescent="0.25">
      <c r="B91499" s="68"/>
    </row>
    <row r="91500" spans="2:2" x14ac:dyDescent="0.25">
      <c r="B91500" s="68"/>
    </row>
    <row r="91501" spans="2:2" x14ac:dyDescent="0.25">
      <c r="B91501" s="68"/>
    </row>
    <row r="91502" spans="2:2" x14ac:dyDescent="0.25">
      <c r="B91502" s="68"/>
    </row>
    <row r="91503" spans="2:2" x14ac:dyDescent="0.25">
      <c r="B91503" s="68"/>
    </row>
    <row r="91504" spans="2:2" x14ac:dyDescent="0.25">
      <c r="B91504" s="68"/>
    </row>
    <row r="91505" spans="2:2" x14ac:dyDescent="0.25">
      <c r="B91505" s="68"/>
    </row>
    <row r="91506" spans="2:2" x14ac:dyDescent="0.25">
      <c r="B91506" s="68"/>
    </row>
    <row r="91507" spans="2:2" x14ac:dyDescent="0.25">
      <c r="B91507" s="68"/>
    </row>
    <row r="91508" spans="2:2" x14ac:dyDescent="0.25">
      <c r="B91508" s="68"/>
    </row>
    <row r="91509" spans="2:2" x14ac:dyDescent="0.25">
      <c r="B91509" s="68"/>
    </row>
    <row r="91510" spans="2:2" x14ac:dyDescent="0.25">
      <c r="B91510" s="68"/>
    </row>
    <row r="91511" spans="2:2" x14ac:dyDescent="0.25">
      <c r="B91511" s="68"/>
    </row>
    <row r="91512" spans="2:2" x14ac:dyDescent="0.25">
      <c r="B91512" s="68"/>
    </row>
    <row r="91513" spans="2:2" x14ac:dyDescent="0.25">
      <c r="B91513" s="68"/>
    </row>
    <row r="91514" spans="2:2" x14ac:dyDescent="0.25">
      <c r="B91514" s="68"/>
    </row>
    <row r="91515" spans="2:2" x14ac:dyDescent="0.25">
      <c r="B91515" s="68"/>
    </row>
    <row r="91516" spans="2:2" x14ac:dyDescent="0.25">
      <c r="B91516" s="68"/>
    </row>
    <row r="91517" spans="2:2" x14ac:dyDescent="0.25">
      <c r="B91517" s="68"/>
    </row>
    <row r="91518" spans="2:2" x14ac:dyDescent="0.25">
      <c r="B91518" s="68"/>
    </row>
    <row r="91519" spans="2:2" x14ac:dyDescent="0.25">
      <c r="B91519" s="68"/>
    </row>
    <row r="91520" spans="2:2" x14ac:dyDescent="0.25">
      <c r="B91520" s="68"/>
    </row>
    <row r="91521" spans="2:2" x14ac:dyDescent="0.25">
      <c r="B91521" s="68"/>
    </row>
    <row r="91522" spans="2:2" x14ac:dyDescent="0.25">
      <c r="B91522" s="68"/>
    </row>
    <row r="91523" spans="2:2" x14ac:dyDescent="0.25">
      <c r="B91523" s="68"/>
    </row>
    <row r="91524" spans="2:2" x14ac:dyDescent="0.25">
      <c r="B91524" s="68"/>
    </row>
    <row r="91525" spans="2:2" x14ac:dyDescent="0.25">
      <c r="B91525" s="68"/>
    </row>
    <row r="91526" spans="2:2" x14ac:dyDescent="0.25">
      <c r="B91526" s="68"/>
    </row>
    <row r="91527" spans="2:2" x14ac:dyDescent="0.25">
      <c r="B91527" s="68"/>
    </row>
    <row r="91528" spans="2:2" x14ac:dyDescent="0.25">
      <c r="B91528" s="68"/>
    </row>
    <row r="91529" spans="2:2" x14ac:dyDescent="0.25">
      <c r="B91529" s="68"/>
    </row>
    <row r="91530" spans="2:2" x14ac:dyDescent="0.25">
      <c r="B91530" s="68"/>
    </row>
    <row r="91531" spans="2:2" x14ac:dyDescent="0.25">
      <c r="B91531" s="68"/>
    </row>
    <row r="91532" spans="2:2" x14ac:dyDescent="0.25">
      <c r="B91532" s="68"/>
    </row>
    <row r="91533" spans="2:2" x14ac:dyDescent="0.25">
      <c r="B91533" s="68"/>
    </row>
    <row r="91534" spans="2:2" x14ac:dyDescent="0.25">
      <c r="B91534" s="68"/>
    </row>
    <row r="91535" spans="2:2" x14ac:dyDescent="0.25">
      <c r="B91535" s="68"/>
    </row>
    <row r="91536" spans="2:2" x14ac:dyDescent="0.25">
      <c r="B91536" s="68"/>
    </row>
    <row r="91537" spans="2:2" x14ac:dyDescent="0.25">
      <c r="B91537" s="68"/>
    </row>
    <row r="91538" spans="2:2" x14ac:dyDescent="0.25">
      <c r="B91538" s="68"/>
    </row>
    <row r="91539" spans="2:2" x14ac:dyDescent="0.25">
      <c r="B91539" s="68"/>
    </row>
    <row r="91540" spans="2:2" x14ac:dyDescent="0.25">
      <c r="B91540" s="68"/>
    </row>
    <row r="91541" spans="2:2" x14ac:dyDescent="0.25">
      <c r="B91541" s="68"/>
    </row>
    <row r="91542" spans="2:2" x14ac:dyDescent="0.25">
      <c r="B91542" s="68"/>
    </row>
    <row r="91543" spans="2:2" x14ac:dyDescent="0.25">
      <c r="B91543" s="68"/>
    </row>
    <row r="91544" spans="2:2" x14ac:dyDescent="0.25">
      <c r="B91544" s="68"/>
    </row>
    <row r="91545" spans="2:2" x14ac:dyDescent="0.25">
      <c r="B91545" s="68"/>
    </row>
    <row r="91546" spans="2:2" x14ac:dyDescent="0.25">
      <c r="B91546" s="68"/>
    </row>
    <row r="91547" spans="2:2" x14ac:dyDescent="0.25">
      <c r="B91547" s="68"/>
    </row>
    <row r="91548" spans="2:2" x14ac:dyDescent="0.25">
      <c r="B91548" s="68"/>
    </row>
    <row r="91549" spans="2:2" x14ac:dyDescent="0.25">
      <c r="B91549" s="68"/>
    </row>
    <row r="91550" spans="2:2" x14ac:dyDescent="0.25">
      <c r="B91550" s="68"/>
    </row>
    <row r="91551" spans="2:2" x14ac:dyDescent="0.25">
      <c r="B91551" s="68"/>
    </row>
    <row r="91552" spans="2:2" x14ac:dyDescent="0.25">
      <c r="B91552" s="68"/>
    </row>
    <row r="91553" spans="2:2" x14ac:dyDescent="0.25">
      <c r="B91553" s="68"/>
    </row>
    <row r="91554" spans="2:2" x14ac:dyDescent="0.25">
      <c r="B91554" s="68"/>
    </row>
    <row r="91555" spans="2:2" x14ac:dyDescent="0.25">
      <c r="B91555" s="68"/>
    </row>
    <row r="91556" spans="2:2" x14ac:dyDescent="0.25">
      <c r="B91556" s="68"/>
    </row>
    <row r="91557" spans="2:2" x14ac:dyDescent="0.25">
      <c r="B91557" s="68"/>
    </row>
    <row r="91558" spans="2:2" x14ac:dyDescent="0.25">
      <c r="B91558" s="68"/>
    </row>
    <row r="91559" spans="2:2" x14ac:dyDescent="0.25">
      <c r="B91559" s="68"/>
    </row>
    <row r="91560" spans="2:2" x14ac:dyDescent="0.25">
      <c r="B91560" s="68"/>
    </row>
    <row r="91561" spans="2:2" x14ac:dyDescent="0.25">
      <c r="B91561" s="68"/>
    </row>
    <row r="91562" spans="2:2" x14ac:dyDescent="0.25">
      <c r="B91562" s="68"/>
    </row>
    <row r="91563" spans="2:2" x14ac:dyDescent="0.25">
      <c r="B91563" s="68"/>
    </row>
    <row r="91564" spans="2:2" x14ac:dyDescent="0.25">
      <c r="B91564" s="68"/>
    </row>
    <row r="91565" spans="2:2" x14ac:dyDescent="0.25">
      <c r="B91565" s="68"/>
    </row>
    <row r="91566" spans="2:2" x14ac:dyDescent="0.25">
      <c r="B91566" s="68"/>
    </row>
    <row r="91567" spans="2:2" x14ac:dyDescent="0.25">
      <c r="B91567" s="68"/>
    </row>
    <row r="91568" spans="2:2" x14ac:dyDescent="0.25">
      <c r="B91568" s="68"/>
    </row>
    <row r="91569" spans="2:2" x14ac:dyDescent="0.25">
      <c r="B91569" s="68"/>
    </row>
    <row r="91570" spans="2:2" x14ac:dyDescent="0.25">
      <c r="B91570" s="68"/>
    </row>
    <row r="91571" spans="2:2" x14ac:dyDescent="0.25">
      <c r="B91571" s="68"/>
    </row>
    <row r="91572" spans="2:2" x14ac:dyDescent="0.25">
      <c r="B91572" s="68"/>
    </row>
    <row r="91573" spans="2:2" x14ac:dyDescent="0.25">
      <c r="B91573" s="68"/>
    </row>
    <row r="91574" spans="2:2" x14ac:dyDescent="0.25">
      <c r="B91574" s="68"/>
    </row>
    <row r="91575" spans="2:2" x14ac:dyDescent="0.25">
      <c r="B91575" s="68"/>
    </row>
    <row r="91576" spans="2:2" x14ac:dyDescent="0.25">
      <c r="B91576" s="68"/>
    </row>
    <row r="91577" spans="2:2" x14ac:dyDescent="0.25">
      <c r="B91577" s="68"/>
    </row>
    <row r="91578" spans="2:2" x14ac:dyDescent="0.25">
      <c r="B91578" s="68"/>
    </row>
    <row r="91579" spans="2:2" x14ac:dyDescent="0.25">
      <c r="B91579" s="68"/>
    </row>
    <row r="91580" spans="2:2" x14ac:dyDescent="0.25">
      <c r="B91580" s="68"/>
    </row>
    <row r="91581" spans="2:2" x14ac:dyDescent="0.25">
      <c r="B91581" s="68"/>
    </row>
    <row r="91582" spans="2:2" x14ac:dyDescent="0.25">
      <c r="B91582" s="68"/>
    </row>
    <row r="91583" spans="2:2" x14ac:dyDescent="0.25">
      <c r="B91583" s="68"/>
    </row>
    <row r="91584" spans="2:2" x14ac:dyDescent="0.25">
      <c r="B91584" s="68"/>
    </row>
    <row r="91585" spans="2:2" x14ac:dyDescent="0.25">
      <c r="B91585" s="68"/>
    </row>
    <row r="91586" spans="2:2" x14ac:dyDescent="0.25">
      <c r="B91586" s="68"/>
    </row>
    <row r="91587" spans="2:2" x14ac:dyDescent="0.25">
      <c r="B91587" s="68"/>
    </row>
    <row r="91588" spans="2:2" x14ac:dyDescent="0.25">
      <c r="B91588" s="68"/>
    </row>
    <row r="91589" spans="2:2" x14ac:dyDescent="0.25">
      <c r="B91589" s="68"/>
    </row>
    <row r="91590" spans="2:2" x14ac:dyDescent="0.25">
      <c r="B91590" s="68"/>
    </row>
    <row r="91591" spans="2:2" x14ac:dyDescent="0.25">
      <c r="B91591" s="68"/>
    </row>
    <row r="91592" spans="2:2" x14ac:dyDescent="0.25">
      <c r="B91592" s="68"/>
    </row>
    <row r="91593" spans="2:2" x14ac:dyDescent="0.25">
      <c r="B91593" s="68"/>
    </row>
    <row r="91594" spans="2:2" x14ac:dyDescent="0.25">
      <c r="B91594" s="68"/>
    </row>
    <row r="91595" spans="2:2" x14ac:dyDescent="0.25">
      <c r="B91595" s="68"/>
    </row>
    <row r="91596" spans="2:2" x14ac:dyDescent="0.25">
      <c r="B91596" s="68"/>
    </row>
    <row r="91597" spans="2:2" x14ac:dyDescent="0.25">
      <c r="B91597" s="68"/>
    </row>
    <row r="91598" spans="2:2" x14ac:dyDescent="0.25">
      <c r="B91598" s="68"/>
    </row>
    <row r="91599" spans="2:2" x14ac:dyDescent="0.25">
      <c r="B91599" s="68"/>
    </row>
    <row r="91600" spans="2:2" x14ac:dyDescent="0.25">
      <c r="B91600" s="68"/>
    </row>
    <row r="91601" spans="2:2" x14ac:dyDescent="0.25">
      <c r="B91601" s="68"/>
    </row>
    <row r="91602" spans="2:2" x14ac:dyDescent="0.25">
      <c r="B91602" s="68"/>
    </row>
    <row r="91603" spans="2:2" x14ac:dyDescent="0.25">
      <c r="B91603" s="68"/>
    </row>
    <row r="91604" spans="2:2" x14ac:dyDescent="0.25">
      <c r="B91604" s="68"/>
    </row>
    <row r="91605" spans="2:2" x14ac:dyDescent="0.25">
      <c r="B91605" s="68"/>
    </row>
    <row r="91606" spans="2:2" x14ac:dyDescent="0.25">
      <c r="B91606" s="68"/>
    </row>
    <row r="91607" spans="2:2" x14ac:dyDescent="0.25">
      <c r="B91607" s="68"/>
    </row>
    <row r="91608" spans="2:2" x14ac:dyDescent="0.25">
      <c r="B91608" s="68"/>
    </row>
    <row r="91609" spans="2:2" x14ac:dyDescent="0.25">
      <c r="B91609" s="68"/>
    </row>
    <row r="91610" spans="2:2" x14ac:dyDescent="0.25">
      <c r="B91610" s="68"/>
    </row>
    <row r="91611" spans="2:2" x14ac:dyDescent="0.25">
      <c r="B91611" s="68"/>
    </row>
    <row r="91612" spans="2:2" x14ac:dyDescent="0.25">
      <c r="B91612" s="68"/>
    </row>
    <row r="91613" spans="2:2" x14ac:dyDescent="0.25">
      <c r="B91613" s="68"/>
    </row>
    <row r="91614" spans="2:2" x14ac:dyDescent="0.25">
      <c r="B91614" s="68"/>
    </row>
    <row r="91615" spans="2:2" x14ac:dyDescent="0.25">
      <c r="B91615" s="68"/>
    </row>
    <row r="91616" spans="2:2" x14ac:dyDescent="0.25">
      <c r="B91616" s="68"/>
    </row>
    <row r="91617" spans="2:2" x14ac:dyDescent="0.25">
      <c r="B91617" s="68"/>
    </row>
    <row r="91618" spans="2:2" x14ac:dyDescent="0.25">
      <c r="B91618" s="68"/>
    </row>
    <row r="91619" spans="2:2" x14ac:dyDescent="0.25">
      <c r="B91619" s="68"/>
    </row>
    <row r="91620" spans="2:2" x14ac:dyDescent="0.25">
      <c r="B91620" s="68"/>
    </row>
    <row r="91621" spans="2:2" x14ac:dyDescent="0.25">
      <c r="B91621" s="68"/>
    </row>
    <row r="91622" spans="2:2" x14ac:dyDescent="0.25">
      <c r="B91622" s="68"/>
    </row>
    <row r="91623" spans="2:2" x14ac:dyDescent="0.25">
      <c r="B91623" s="68"/>
    </row>
    <row r="91624" spans="2:2" x14ac:dyDescent="0.25">
      <c r="B91624" s="68"/>
    </row>
    <row r="91625" spans="2:2" x14ac:dyDescent="0.25">
      <c r="B91625" s="68"/>
    </row>
    <row r="91626" spans="2:2" x14ac:dyDescent="0.25">
      <c r="B91626" s="68"/>
    </row>
    <row r="91627" spans="2:2" x14ac:dyDescent="0.25">
      <c r="B91627" s="68"/>
    </row>
    <row r="91628" spans="2:2" x14ac:dyDescent="0.25">
      <c r="B91628" s="68"/>
    </row>
    <row r="91629" spans="2:2" x14ac:dyDescent="0.25">
      <c r="B91629" s="68"/>
    </row>
    <row r="91630" spans="2:2" x14ac:dyDescent="0.25">
      <c r="B91630" s="68"/>
    </row>
    <row r="91631" spans="2:2" x14ac:dyDescent="0.25">
      <c r="B91631" s="68"/>
    </row>
    <row r="91632" spans="2:2" x14ac:dyDescent="0.25">
      <c r="B91632" s="68"/>
    </row>
    <row r="91633" spans="2:2" x14ac:dyDescent="0.25">
      <c r="B91633" s="68"/>
    </row>
    <row r="91634" spans="2:2" x14ac:dyDescent="0.25">
      <c r="B91634" s="68"/>
    </row>
    <row r="91635" spans="2:2" x14ac:dyDescent="0.25">
      <c r="B91635" s="68"/>
    </row>
    <row r="91636" spans="2:2" x14ac:dyDescent="0.25">
      <c r="B91636" s="68"/>
    </row>
    <row r="91637" spans="2:2" x14ac:dyDescent="0.25">
      <c r="B91637" s="68"/>
    </row>
    <row r="91638" spans="2:2" x14ac:dyDescent="0.25">
      <c r="B91638" s="68"/>
    </row>
    <row r="91639" spans="2:2" x14ac:dyDescent="0.25">
      <c r="B91639" s="68"/>
    </row>
    <row r="91640" spans="2:2" x14ac:dyDescent="0.25">
      <c r="B91640" s="68"/>
    </row>
    <row r="91641" spans="2:2" x14ac:dyDescent="0.25">
      <c r="B91641" s="68"/>
    </row>
    <row r="91642" spans="2:2" x14ac:dyDescent="0.25">
      <c r="B91642" s="68"/>
    </row>
    <row r="91643" spans="2:2" x14ac:dyDescent="0.25">
      <c r="B91643" s="68"/>
    </row>
    <row r="91644" spans="2:2" x14ac:dyDescent="0.25">
      <c r="B91644" s="68"/>
    </row>
    <row r="91645" spans="2:2" x14ac:dyDescent="0.25">
      <c r="B91645" s="68"/>
    </row>
    <row r="91646" spans="2:2" x14ac:dyDescent="0.25">
      <c r="B91646" s="68"/>
    </row>
    <row r="91647" spans="2:2" x14ac:dyDescent="0.25">
      <c r="B91647" s="68"/>
    </row>
    <row r="91648" spans="2:2" x14ac:dyDescent="0.25">
      <c r="B91648" s="68"/>
    </row>
    <row r="91649" spans="2:2" x14ac:dyDescent="0.25">
      <c r="B91649" s="68"/>
    </row>
    <row r="91650" spans="2:2" x14ac:dyDescent="0.25">
      <c r="B91650" s="68"/>
    </row>
    <row r="91651" spans="2:2" x14ac:dyDescent="0.25">
      <c r="B91651" s="68"/>
    </row>
    <row r="91652" spans="2:2" x14ac:dyDescent="0.25">
      <c r="B91652" s="68"/>
    </row>
    <row r="91653" spans="2:2" x14ac:dyDescent="0.25">
      <c r="B91653" s="68"/>
    </row>
    <row r="91654" spans="2:2" x14ac:dyDescent="0.25">
      <c r="B91654" s="68"/>
    </row>
    <row r="91655" spans="2:2" x14ac:dyDescent="0.25">
      <c r="B91655" s="68"/>
    </row>
    <row r="91656" spans="2:2" x14ac:dyDescent="0.25">
      <c r="B91656" s="68"/>
    </row>
    <row r="91657" spans="2:2" x14ac:dyDescent="0.25">
      <c r="B91657" s="68"/>
    </row>
    <row r="91658" spans="2:2" x14ac:dyDescent="0.25">
      <c r="B91658" s="68"/>
    </row>
    <row r="91659" spans="2:2" x14ac:dyDescent="0.25">
      <c r="B91659" s="68"/>
    </row>
    <row r="91660" spans="2:2" x14ac:dyDescent="0.25">
      <c r="B91660" s="68"/>
    </row>
    <row r="91661" spans="2:2" x14ac:dyDescent="0.25">
      <c r="B91661" s="68"/>
    </row>
    <row r="91662" spans="2:2" x14ac:dyDescent="0.25">
      <c r="B91662" s="68"/>
    </row>
    <row r="91663" spans="2:2" x14ac:dyDescent="0.25">
      <c r="B91663" s="68"/>
    </row>
    <row r="91664" spans="2:2" x14ac:dyDescent="0.25">
      <c r="B91664" s="68"/>
    </row>
    <row r="91665" spans="2:2" x14ac:dyDescent="0.25">
      <c r="B91665" s="68"/>
    </row>
    <row r="91666" spans="2:2" x14ac:dyDescent="0.25">
      <c r="B91666" s="68"/>
    </row>
    <row r="91667" spans="2:2" x14ac:dyDescent="0.25">
      <c r="B91667" s="68"/>
    </row>
    <row r="91668" spans="2:2" x14ac:dyDescent="0.25">
      <c r="B91668" s="68"/>
    </row>
    <row r="91669" spans="2:2" x14ac:dyDescent="0.25">
      <c r="B91669" s="68"/>
    </row>
    <row r="91670" spans="2:2" x14ac:dyDescent="0.25">
      <c r="B91670" s="68"/>
    </row>
    <row r="91671" spans="2:2" x14ac:dyDescent="0.25">
      <c r="B91671" s="68"/>
    </row>
    <row r="91672" spans="2:2" x14ac:dyDescent="0.25">
      <c r="B91672" s="68"/>
    </row>
    <row r="91673" spans="2:2" x14ac:dyDescent="0.25">
      <c r="B91673" s="68"/>
    </row>
    <row r="91674" spans="2:2" x14ac:dyDescent="0.25">
      <c r="B91674" s="68"/>
    </row>
    <row r="91675" spans="2:2" x14ac:dyDescent="0.25">
      <c r="B91675" s="68"/>
    </row>
    <row r="91676" spans="2:2" x14ac:dyDescent="0.25">
      <c r="B91676" s="68"/>
    </row>
    <row r="91677" spans="2:2" x14ac:dyDescent="0.25">
      <c r="B91677" s="68"/>
    </row>
    <row r="91678" spans="2:2" x14ac:dyDescent="0.25">
      <c r="B91678" s="68"/>
    </row>
    <row r="91679" spans="2:2" x14ac:dyDescent="0.25">
      <c r="B91679" s="68"/>
    </row>
    <row r="91680" spans="2:2" x14ac:dyDescent="0.25">
      <c r="B91680" s="68"/>
    </row>
    <row r="91681" spans="2:2" x14ac:dyDescent="0.25">
      <c r="B91681" s="68"/>
    </row>
    <row r="91682" spans="2:2" x14ac:dyDescent="0.25">
      <c r="B91682" s="68"/>
    </row>
    <row r="91683" spans="2:2" x14ac:dyDescent="0.25">
      <c r="B91683" s="68"/>
    </row>
    <row r="91684" spans="2:2" x14ac:dyDescent="0.25">
      <c r="B91684" s="68"/>
    </row>
    <row r="91685" spans="2:2" x14ac:dyDescent="0.25">
      <c r="B91685" s="68"/>
    </row>
    <row r="91686" spans="2:2" x14ac:dyDescent="0.25">
      <c r="B91686" s="68"/>
    </row>
    <row r="91687" spans="2:2" x14ac:dyDescent="0.25">
      <c r="B91687" s="68"/>
    </row>
    <row r="91688" spans="2:2" x14ac:dyDescent="0.25">
      <c r="B91688" s="68"/>
    </row>
    <row r="91689" spans="2:2" x14ac:dyDescent="0.25">
      <c r="B91689" s="68"/>
    </row>
    <row r="91690" spans="2:2" x14ac:dyDescent="0.25">
      <c r="B91690" s="68"/>
    </row>
    <row r="91691" spans="2:2" x14ac:dyDescent="0.25">
      <c r="B91691" s="68"/>
    </row>
    <row r="91692" spans="2:2" x14ac:dyDescent="0.25">
      <c r="B91692" s="68"/>
    </row>
    <row r="91693" spans="2:2" x14ac:dyDescent="0.25">
      <c r="B91693" s="68"/>
    </row>
    <row r="91694" spans="2:2" x14ac:dyDescent="0.25">
      <c r="B91694" s="68"/>
    </row>
    <row r="91695" spans="2:2" x14ac:dyDescent="0.25">
      <c r="B91695" s="68"/>
    </row>
    <row r="91696" spans="2:2" x14ac:dyDescent="0.25">
      <c r="B91696" s="68"/>
    </row>
    <row r="91697" spans="2:2" x14ac:dyDescent="0.25">
      <c r="B91697" s="68"/>
    </row>
    <row r="91698" spans="2:2" x14ac:dyDescent="0.25">
      <c r="B91698" s="68"/>
    </row>
    <row r="91699" spans="2:2" x14ac:dyDescent="0.25">
      <c r="B91699" s="68"/>
    </row>
    <row r="91700" spans="2:2" x14ac:dyDescent="0.25">
      <c r="B91700" s="68"/>
    </row>
    <row r="91701" spans="2:2" x14ac:dyDescent="0.25">
      <c r="B91701" s="68"/>
    </row>
    <row r="91702" spans="2:2" x14ac:dyDescent="0.25">
      <c r="B91702" s="68"/>
    </row>
    <row r="91703" spans="2:2" x14ac:dyDescent="0.25">
      <c r="B91703" s="68"/>
    </row>
    <row r="91704" spans="2:2" x14ac:dyDescent="0.25">
      <c r="B91704" s="68"/>
    </row>
    <row r="91705" spans="2:2" x14ac:dyDescent="0.25">
      <c r="B91705" s="68"/>
    </row>
    <row r="91706" spans="2:2" x14ac:dyDescent="0.25">
      <c r="B91706" s="68"/>
    </row>
    <row r="91707" spans="2:2" x14ac:dyDescent="0.25">
      <c r="B91707" s="68"/>
    </row>
    <row r="91708" spans="2:2" x14ac:dyDescent="0.25">
      <c r="B91708" s="68"/>
    </row>
    <row r="91709" spans="2:2" x14ac:dyDescent="0.25">
      <c r="B91709" s="68"/>
    </row>
    <row r="91710" spans="2:2" x14ac:dyDescent="0.25">
      <c r="B91710" s="68"/>
    </row>
    <row r="91711" spans="2:2" x14ac:dyDescent="0.25">
      <c r="B91711" s="68"/>
    </row>
    <row r="91712" spans="2:2" x14ac:dyDescent="0.25">
      <c r="B91712" s="68"/>
    </row>
    <row r="91713" spans="2:2" x14ac:dyDescent="0.25">
      <c r="B91713" s="68"/>
    </row>
    <row r="91714" spans="2:2" x14ac:dyDescent="0.25">
      <c r="B91714" s="68"/>
    </row>
    <row r="91715" spans="2:2" x14ac:dyDescent="0.25">
      <c r="B91715" s="68"/>
    </row>
    <row r="91716" spans="2:2" x14ac:dyDescent="0.25">
      <c r="B91716" s="68"/>
    </row>
    <row r="91717" spans="2:2" x14ac:dyDescent="0.25">
      <c r="B91717" s="68"/>
    </row>
    <row r="91718" spans="2:2" x14ac:dyDescent="0.25">
      <c r="B91718" s="68"/>
    </row>
    <row r="91719" spans="2:2" x14ac:dyDescent="0.25">
      <c r="B91719" s="68"/>
    </row>
    <row r="91720" spans="2:2" x14ac:dyDescent="0.25">
      <c r="B91720" s="68"/>
    </row>
    <row r="91721" spans="2:2" x14ac:dyDescent="0.25">
      <c r="B91721" s="68"/>
    </row>
    <row r="91722" spans="2:2" x14ac:dyDescent="0.25">
      <c r="B91722" s="68"/>
    </row>
    <row r="91723" spans="2:2" x14ac:dyDescent="0.25">
      <c r="B91723" s="68"/>
    </row>
    <row r="91724" spans="2:2" x14ac:dyDescent="0.25">
      <c r="B91724" s="68"/>
    </row>
    <row r="91725" spans="2:2" x14ac:dyDescent="0.25">
      <c r="B91725" s="68"/>
    </row>
    <row r="91726" spans="2:2" x14ac:dyDescent="0.25">
      <c r="B91726" s="68"/>
    </row>
    <row r="91727" spans="2:2" x14ac:dyDescent="0.25">
      <c r="B91727" s="68"/>
    </row>
    <row r="91728" spans="2:2" x14ac:dyDescent="0.25">
      <c r="B91728" s="68"/>
    </row>
    <row r="91729" spans="2:2" x14ac:dyDescent="0.25">
      <c r="B91729" s="68"/>
    </row>
    <row r="91730" spans="2:2" x14ac:dyDescent="0.25">
      <c r="B91730" s="68"/>
    </row>
    <row r="91731" spans="2:2" x14ac:dyDescent="0.25">
      <c r="B91731" s="68"/>
    </row>
    <row r="91732" spans="2:2" x14ac:dyDescent="0.25">
      <c r="B91732" s="68"/>
    </row>
    <row r="91733" spans="2:2" x14ac:dyDescent="0.25">
      <c r="B91733" s="68"/>
    </row>
    <row r="91734" spans="2:2" x14ac:dyDescent="0.25">
      <c r="B91734" s="68"/>
    </row>
    <row r="91735" spans="2:2" x14ac:dyDescent="0.25">
      <c r="B91735" s="68"/>
    </row>
    <row r="91736" spans="2:2" x14ac:dyDescent="0.25">
      <c r="B91736" s="68"/>
    </row>
    <row r="91737" spans="2:2" x14ac:dyDescent="0.25">
      <c r="B91737" s="68"/>
    </row>
    <row r="91738" spans="2:2" x14ac:dyDescent="0.25">
      <c r="B91738" s="68"/>
    </row>
    <row r="91739" spans="2:2" x14ac:dyDescent="0.25">
      <c r="B91739" s="68"/>
    </row>
    <row r="91740" spans="2:2" x14ac:dyDescent="0.25">
      <c r="B91740" s="68"/>
    </row>
    <row r="91741" spans="2:2" x14ac:dyDescent="0.25">
      <c r="B91741" s="68"/>
    </row>
    <row r="91742" spans="2:2" x14ac:dyDescent="0.25">
      <c r="B91742" s="68"/>
    </row>
    <row r="91743" spans="2:2" x14ac:dyDescent="0.25">
      <c r="B91743" s="68"/>
    </row>
    <row r="91744" spans="2:2" x14ac:dyDescent="0.25">
      <c r="B91744" s="68"/>
    </row>
    <row r="91745" spans="2:2" x14ac:dyDescent="0.25">
      <c r="B91745" s="68"/>
    </row>
    <row r="91746" spans="2:2" x14ac:dyDescent="0.25">
      <c r="B91746" s="68"/>
    </row>
    <row r="91747" spans="2:2" x14ac:dyDescent="0.25">
      <c r="B91747" s="68"/>
    </row>
    <row r="91748" spans="2:2" x14ac:dyDescent="0.25">
      <c r="B91748" s="68"/>
    </row>
    <row r="91749" spans="2:2" x14ac:dyDescent="0.25">
      <c r="B91749" s="68"/>
    </row>
    <row r="91750" spans="2:2" x14ac:dyDescent="0.25">
      <c r="B91750" s="68"/>
    </row>
    <row r="91751" spans="2:2" x14ac:dyDescent="0.25">
      <c r="B91751" s="68"/>
    </row>
    <row r="91752" spans="2:2" x14ac:dyDescent="0.25">
      <c r="B91752" s="68"/>
    </row>
    <row r="91753" spans="2:2" x14ac:dyDescent="0.25">
      <c r="B91753" s="68"/>
    </row>
    <row r="91754" spans="2:2" x14ac:dyDescent="0.25">
      <c r="B91754" s="68"/>
    </row>
    <row r="91755" spans="2:2" x14ac:dyDescent="0.25">
      <c r="B91755" s="68"/>
    </row>
    <row r="91756" spans="2:2" x14ac:dyDescent="0.25">
      <c r="B91756" s="68"/>
    </row>
    <row r="91757" spans="2:2" x14ac:dyDescent="0.25">
      <c r="B91757" s="68"/>
    </row>
    <row r="91758" spans="2:2" x14ac:dyDescent="0.25">
      <c r="B91758" s="68"/>
    </row>
    <row r="91759" spans="2:2" x14ac:dyDescent="0.25">
      <c r="B91759" s="68"/>
    </row>
    <row r="91760" spans="2:2" x14ac:dyDescent="0.25">
      <c r="B91760" s="68"/>
    </row>
    <row r="91761" spans="2:2" x14ac:dyDescent="0.25">
      <c r="B91761" s="68"/>
    </row>
    <row r="91762" spans="2:2" x14ac:dyDescent="0.25">
      <c r="B91762" s="68"/>
    </row>
    <row r="91763" spans="2:2" x14ac:dyDescent="0.25">
      <c r="B91763" s="68"/>
    </row>
    <row r="91764" spans="2:2" x14ac:dyDescent="0.25">
      <c r="B91764" s="68"/>
    </row>
    <row r="91765" spans="2:2" x14ac:dyDescent="0.25">
      <c r="B91765" s="68"/>
    </row>
    <row r="91766" spans="2:2" x14ac:dyDescent="0.25">
      <c r="B91766" s="68"/>
    </row>
    <row r="91767" spans="2:2" x14ac:dyDescent="0.25">
      <c r="B91767" s="68"/>
    </row>
    <row r="91768" spans="2:2" x14ac:dyDescent="0.25">
      <c r="B91768" s="68"/>
    </row>
    <row r="91769" spans="2:2" x14ac:dyDescent="0.25">
      <c r="B91769" s="68"/>
    </row>
    <row r="91770" spans="2:2" x14ac:dyDescent="0.25">
      <c r="B91770" s="68"/>
    </row>
    <row r="91771" spans="2:2" x14ac:dyDescent="0.25">
      <c r="B91771" s="68"/>
    </row>
    <row r="91772" spans="2:2" x14ac:dyDescent="0.25">
      <c r="B91772" s="68"/>
    </row>
    <row r="91773" spans="2:2" x14ac:dyDescent="0.25">
      <c r="B91773" s="68"/>
    </row>
    <row r="91774" spans="2:2" x14ac:dyDescent="0.25">
      <c r="B91774" s="68"/>
    </row>
    <row r="91775" spans="2:2" x14ac:dyDescent="0.25">
      <c r="B91775" s="68"/>
    </row>
    <row r="91776" spans="2:2" x14ac:dyDescent="0.25">
      <c r="B91776" s="68"/>
    </row>
    <row r="91777" spans="2:2" x14ac:dyDescent="0.25">
      <c r="B91777" s="68"/>
    </row>
    <row r="91778" spans="2:2" x14ac:dyDescent="0.25">
      <c r="B91778" s="68"/>
    </row>
    <row r="91779" spans="2:2" x14ac:dyDescent="0.25">
      <c r="B91779" s="68"/>
    </row>
    <row r="91780" spans="2:2" x14ac:dyDescent="0.25">
      <c r="B91780" s="68"/>
    </row>
    <row r="91781" spans="2:2" x14ac:dyDescent="0.25">
      <c r="B91781" s="68"/>
    </row>
    <row r="91782" spans="2:2" x14ac:dyDescent="0.25">
      <c r="B91782" s="68"/>
    </row>
    <row r="91783" spans="2:2" x14ac:dyDescent="0.25">
      <c r="B91783" s="68"/>
    </row>
    <row r="91784" spans="2:2" x14ac:dyDescent="0.25">
      <c r="B91784" s="68"/>
    </row>
    <row r="91785" spans="2:2" x14ac:dyDescent="0.25">
      <c r="B91785" s="68"/>
    </row>
    <row r="91786" spans="2:2" x14ac:dyDescent="0.25">
      <c r="B91786" s="68"/>
    </row>
    <row r="91787" spans="2:2" x14ac:dyDescent="0.25">
      <c r="B91787" s="68"/>
    </row>
    <row r="91788" spans="2:2" x14ac:dyDescent="0.25">
      <c r="B91788" s="68"/>
    </row>
    <row r="91789" spans="2:2" x14ac:dyDescent="0.25">
      <c r="B91789" s="68"/>
    </row>
    <row r="91790" spans="2:2" x14ac:dyDescent="0.25">
      <c r="B91790" s="68"/>
    </row>
    <row r="91791" spans="2:2" x14ac:dyDescent="0.25">
      <c r="B91791" s="68"/>
    </row>
    <row r="91792" spans="2:2" x14ac:dyDescent="0.25">
      <c r="B91792" s="68"/>
    </row>
    <row r="91793" spans="2:2" x14ac:dyDescent="0.25">
      <c r="B91793" s="68"/>
    </row>
    <row r="91794" spans="2:2" x14ac:dyDescent="0.25">
      <c r="B91794" s="68"/>
    </row>
    <row r="91795" spans="2:2" x14ac:dyDescent="0.25">
      <c r="B91795" s="68"/>
    </row>
    <row r="91796" spans="2:2" x14ac:dyDescent="0.25">
      <c r="B91796" s="68"/>
    </row>
    <row r="91797" spans="2:2" x14ac:dyDescent="0.25">
      <c r="B91797" s="68"/>
    </row>
    <row r="91798" spans="2:2" x14ac:dyDescent="0.25">
      <c r="B91798" s="68"/>
    </row>
    <row r="91799" spans="2:2" x14ac:dyDescent="0.25">
      <c r="B91799" s="68"/>
    </row>
    <row r="91800" spans="2:2" x14ac:dyDescent="0.25">
      <c r="B91800" s="68"/>
    </row>
    <row r="91801" spans="2:2" x14ac:dyDescent="0.25">
      <c r="B91801" s="68"/>
    </row>
    <row r="91802" spans="2:2" x14ac:dyDescent="0.25">
      <c r="B91802" s="68"/>
    </row>
    <row r="91803" spans="2:2" x14ac:dyDescent="0.25">
      <c r="B91803" s="68"/>
    </row>
    <row r="91804" spans="2:2" x14ac:dyDescent="0.25">
      <c r="B91804" s="68"/>
    </row>
    <row r="91805" spans="2:2" x14ac:dyDescent="0.25">
      <c r="B91805" s="68"/>
    </row>
    <row r="91806" spans="2:2" x14ac:dyDescent="0.25">
      <c r="B91806" s="68"/>
    </row>
    <row r="91807" spans="2:2" x14ac:dyDescent="0.25">
      <c r="B91807" s="68"/>
    </row>
    <row r="91808" spans="2:2" x14ac:dyDescent="0.25">
      <c r="B91808" s="68"/>
    </row>
    <row r="91809" spans="2:2" x14ac:dyDescent="0.25">
      <c r="B91809" s="68"/>
    </row>
    <row r="91810" spans="2:2" x14ac:dyDescent="0.25">
      <c r="B91810" s="68"/>
    </row>
    <row r="91811" spans="2:2" x14ac:dyDescent="0.25">
      <c r="B91811" s="68"/>
    </row>
    <row r="91812" spans="2:2" x14ac:dyDescent="0.25">
      <c r="B91812" s="68"/>
    </row>
    <row r="91813" spans="2:2" x14ac:dyDescent="0.25">
      <c r="B91813" s="68"/>
    </row>
    <row r="91814" spans="2:2" x14ac:dyDescent="0.25">
      <c r="B91814" s="68"/>
    </row>
    <row r="91815" spans="2:2" x14ac:dyDescent="0.25">
      <c r="B91815" s="68"/>
    </row>
    <row r="91816" spans="2:2" x14ac:dyDescent="0.25">
      <c r="B91816" s="68"/>
    </row>
    <row r="91817" spans="2:2" x14ac:dyDescent="0.25">
      <c r="B91817" s="68"/>
    </row>
    <row r="91818" spans="2:2" x14ac:dyDescent="0.25">
      <c r="B91818" s="68"/>
    </row>
    <row r="91819" spans="2:2" x14ac:dyDescent="0.25">
      <c r="B91819" s="68"/>
    </row>
    <row r="91820" spans="2:2" x14ac:dyDescent="0.25">
      <c r="B91820" s="68"/>
    </row>
    <row r="91821" spans="2:2" x14ac:dyDescent="0.25">
      <c r="B91821" s="68"/>
    </row>
    <row r="91822" spans="2:2" x14ac:dyDescent="0.25">
      <c r="B91822" s="68"/>
    </row>
    <row r="91823" spans="2:2" x14ac:dyDescent="0.25">
      <c r="B91823" s="68"/>
    </row>
    <row r="91824" spans="2:2" x14ac:dyDescent="0.25">
      <c r="B91824" s="68"/>
    </row>
    <row r="91825" spans="2:2" x14ac:dyDescent="0.25">
      <c r="B91825" s="68"/>
    </row>
    <row r="91826" spans="2:2" x14ac:dyDescent="0.25">
      <c r="B91826" s="68"/>
    </row>
    <row r="91827" spans="2:2" x14ac:dyDescent="0.25">
      <c r="B91827" s="68"/>
    </row>
    <row r="91828" spans="2:2" x14ac:dyDescent="0.25">
      <c r="B91828" s="68"/>
    </row>
    <row r="91829" spans="2:2" x14ac:dyDescent="0.25">
      <c r="B91829" s="68"/>
    </row>
    <row r="91830" spans="2:2" x14ac:dyDescent="0.25">
      <c r="B91830" s="68"/>
    </row>
    <row r="91831" spans="2:2" x14ac:dyDescent="0.25">
      <c r="B91831" s="68"/>
    </row>
    <row r="91832" spans="2:2" x14ac:dyDescent="0.25">
      <c r="B91832" s="68"/>
    </row>
    <row r="91833" spans="2:2" x14ac:dyDescent="0.25">
      <c r="B91833" s="68"/>
    </row>
    <row r="91834" spans="2:2" x14ac:dyDescent="0.25">
      <c r="B91834" s="68"/>
    </row>
    <row r="91835" spans="2:2" x14ac:dyDescent="0.25">
      <c r="B91835" s="68"/>
    </row>
    <row r="91836" spans="2:2" x14ac:dyDescent="0.25">
      <c r="B91836" s="68"/>
    </row>
    <row r="91837" spans="2:2" x14ac:dyDescent="0.25">
      <c r="B91837" s="68"/>
    </row>
    <row r="91838" spans="2:2" x14ac:dyDescent="0.25">
      <c r="B91838" s="68"/>
    </row>
    <row r="91839" spans="2:2" x14ac:dyDescent="0.25">
      <c r="B91839" s="68"/>
    </row>
    <row r="91840" spans="2:2" x14ac:dyDescent="0.25">
      <c r="B91840" s="68"/>
    </row>
    <row r="91841" spans="2:2" x14ac:dyDescent="0.25">
      <c r="B91841" s="68"/>
    </row>
    <row r="91842" spans="2:2" x14ac:dyDescent="0.25">
      <c r="B91842" s="68"/>
    </row>
    <row r="91843" spans="2:2" x14ac:dyDescent="0.25">
      <c r="B91843" s="68"/>
    </row>
    <row r="91844" spans="2:2" x14ac:dyDescent="0.25">
      <c r="B91844" s="68"/>
    </row>
    <row r="91845" spans="2:2" x14ac:dyDescent="0.25">
      <c r="B91845" s="68"/>
    </row>
    <row r="91846" spans="2:2" x14ac:dyDescent="0.25">
      <c r="B91846" s="68"/>
    </row>
    <row r="91847" spans="2:2" x14ac:dyDescent="0.25">
      <c r="B91847" s="68"/>
    </row>
    <row r="91848" spans="2:2" x14ac:dyDescent="0.25">
      <c r="B91848" s="68"/>
    </row>
    <row r="91849" spans="2:2" x14ac:dyDescent="0.25">
      <c r="B91849" s="68"/>
    </row>
    <row r="91850" spans="2:2" x14ac:dyDescent="0.25">
      <c r="B91850" s="68"/>
    </row>
    <row r="91851" spans="2:2" x14ac:dyDescent="0.25">
      <c r="B91851" s="68"/>
    </row>
    <row r="91852" spans="2:2" x14ac:dyDescent="0.25">
      <c r="B91852" s="68"/>
    </row>
    <row r="91853" spans="2:2" x14ac:dyDescent="0.25">
      <c r="B91853" s="68"/>
    </row>
    <row r="91854" spans="2:2" x14ac:dyDescent="0.25">
      <c r="B91854" s="68"/>
    </row>
    <row r="91855" spans="2:2" x14ac:dyDescent="0.25">
      <c r="B91855" s="68"/>
    </row>
    <row r="91856" spans="2:2" x14ac:dyDescent="0.25">
      <c r="B91856" s="68"/>
    </row>
    <row r="91857" spans="2:2" x14ac:dyDescent="0.25">
      <c r="B91857" s="68"/>
    </row>
    <row r="91858" spans="2:2" x14ac:dyDescent="0.25">
      <c r="B91858" s="68"/>
    </row>
    <row r="91859" spans="2:2" x14ac:dyDescent="0.25">
      <c r="B91859" s="68"/>
    </row>
    <row r="91860" spans="2:2" x14ac:dyDescent="0.25">
      <c r="B91860" s="68"/>
    </row>
    <row r="91861" spans="2:2" x14ac:dyDescent="0.25">
      <c r="B91861" s="68"/>
    </row>
    <row r="91862" spans="2:2" x14ac:dyDescent="0.25">
      <c r="B91862" s="68"/>
    </row>
    <row r="91863" spans="2:2" x14ac:dyDescent="0.25">
      <c r="B91863" s="68"/>
    </row>
    <row r="91864" spans="2:2" x14ac:dyDescent="0.25">
      <c r="B91864" s="68"/>
    </row>
    <row r="91865" spans="2:2" x14ac:dyDescent="0.25">
      <c r="B91865" s="68"/>
    </row>
    <row r="91866" spans="2:2" x14ac:dyDescent="0.25">
      <c r="B91866" s="68"/>
    </row>
    <row r="91867" spans="2:2" x14ac:dyDescent="0.25">
      <c r="B91867" s="68"/>
    </row>
    <row r="91868" spans="2:2" x14ac:dyDescent="0.25">
      <c r="B91868" s="68"/>
    </row>
    <row r="91869" spans="2:2" x14ac:dyDescent="0.25">
      <c r="B91869" s="68"/>
    </row>
    <row r="91870" spans="2:2" x14ac:dyDescent="0.25">
      <c r="B91870" s="68"/>
    </row>
    <row r="91871" spans="2:2" x14ac:dyDescent="0.25">
      <c r="B91871" s="68"/>
    </row>
    <row r="91872" spans="2:2" x14ac:dyDescent="0.25">
      <c r="B91872" s="68"/>
    </row>
    <row r="91873" spans="2:2" x14ac:dyDescent="0.25">
      <c r="B91873" s="68"/>
    </row>
    <row r="91874" spans="2:2" x14ac:dyDescent="0.25">
      <c r="B91874" s="68"/>
    </row>
    <row r="91875" spans="2:2" x14ac:dyDescent="0.25">
      <c r="B91875" s="68"/>
    </row>
    <row r="91876" spans="2:2" x14ac:dyDescent="0.25">
      <c r="B91876" s="68"/>
    </row>
    <row r="91877" spans="2:2" x14ac:dyDescent="0.25">
      <c r="B91877" s="68"/>
    </row>
    <row r="91878" spans="2:2" x14ac:dyDescent="0.25">
      <c r="B91878" s="68"/>
    </row>
    <row r="91879" spans="2:2" x14ac:dyDescent="0.25">
      <c r="B91879" s="68"/>
    </row>
    <row r="91880" spans="2:2" x14ac:dyDescent="0.25">
      <c r="B91880" s="68"/>
    </row>
    <row r="91881" spans="2:2" x14ac:dyDescent="0.25">
      <c r="B91881" s="68"/>
    </row>
    <row r="91882" spans="2:2" x14ac:dyDescent="0.25">
      <c r="B91882" s="68"/>
    </row>
    <row r="91883" spans="2:2" x14ac:dyDescent="0.25">
      <c r="B91883" s="68"/>
    </row>
    <row r="91884" spans="2:2" x14ac:dyDescent="0.25">
      <c r="B91884" s="68"/>
    </row>
    <row r="91885" spans="2:2" x14ac:dyDescent="0.25">
      <c r="B91885" s="68"/>
    </row>
    <row r="91886" spans="2:2" x14ac:dyDescent="0.25">
      <c r="B91886" s="68"/>
    </row>
    <row r="91887" spans="2:2" x14ac:dyDescent="0.25">
      <c r="B91887" s="68"/>
    </row>
    <row r="91888" spans="2:2" x14ac:dyDescent="0.25">
      <c r="B91888" s="68"/>
    </row>
    <row r="91889" spans="2:2" x14ac:dyDescent="0.25">
      <c r="B91889" s="68"/>
    </row>
    <row r="91890" spans="2:2" x14ac:dyDescent="0.25">
      <c r="B91890" s="68"/>
    </row>
    <row r="91891" spans="2:2" x14ac:dyDescent="0.25">
      <c r="B91891" s="68"/>
    </row>
    <row r="91892" spans="2:2" x14ac:dyDescent="0.25">
      <c r="B91892" s="68"/>
    </row>
    <row r="91893" spans="2:2" x14ac:dyDescent="0.25">
      <c r="B91893" s="68"/>
    </row>
    <row r="91894" spans="2:2" x14ac:dyDescent="0.25">
      <c r="B91894" s="68"/>
    </row>
    <row r="91895" spans="2:2" x14ac:dyDescent="0.25">
      <c r="B91895" s="68"/>
    </row>
    <row r="91896" spans="2:2" x14ac:dyDescent="0.25">
      <c r="B91896" s="68"/>
    </row>
    <row r="91897" spans="2:2" x14ac:dyDescent="0.25">
      <c r="B91897" s="68"/>
    </row>
    <row r="91898" spans="2:2" x14ac:dyDescent="0.25">
      <c r="B91898" s="68"/>
    </row>
    <row r="91899" spans="2:2" x14ac:dyDescent="0.25">
      <c r="B91899" s="68"/>
    </row>
    <row r="91900" spans="2:2" x14ac:dyDescent="0.25">
      <c r="B91900" s="68"/>
    </row>
    <row r="91901" spans="2:2" x14ac:dyDescent="0.25">
      <c r="B91901" s="68"/>
    </row>
    <row r="91902" spans="2:2" x14ac:dyDescent="0.25">
      <c r="B91902" s="68"/>
    </row>
    <row r="91903" spans="2:2" x14ac:dyDescent="0.25">
      <c r="B91903" s="68"/>
    </row>
    <row r="91904" spans="2:2" x14ac:dyDescent="0.25">
      <c r="B91904" s="68"/>
    </row>
    <row r="91905" spans="2:2" x14ac:dyDescent="0.25">
      <c r="B91905" s="68"/>
    </row>
    <row r="91906" spans="2:2" x14ac:dyDescent="0.25">
      <c r="B91906" s="68"/>
    </row>
    <row r="91907" spans="2:2" x14ac:dyDescent="0.25">
      <c r="B91907" s="68"/>
    </row>
    <row r="91908" spans="2:2" x14ac:dyDescent="0.25">
      <c r="B91908" s="68"/>
    </row>
    <row r="91909" spans="2:2" x14ac:dyDescent="0.25">
      <c r="B91909" s="68"/>
    </row>
    <row r="91910" spans="2:2" x14ac:dyDescent="0.25">
      <c r="B91910" s="68"/>
    </row>
    <row r="91911" spans="2:2" x14ac:dyDescent="0.25">
      <c r="B91911" s="68"/>
    </row>
    <row r="91912" spans="2:2" x14ac:dyDescent="0.25">
      <c r="B91912" s="68"/>
    </row>
    <row r="91913" spans="2:2" x14ac:dyDescent="0.25">
      <c r="B91913" s="68"/>
    </row>
    <row r="91914" spans="2:2" x14ac:dyDescent="0.25">
      <c r="B91914" s="68"/>
    </row>
    <row r="91915" spans="2:2" x14ac:dyDescent="0.25">
      <c r="B91915" s="68"/>
    </row>
    <row r="91916" spans="2:2" x14ac:dyDescent="0.25">
      <c r="B91916" s="68"/>
    </row>
    <row r="91917" spans="2:2" x14ac:dyDescent="0.25">
      <c r="B91917" s="68"/>
    </row>
    <row r="91918" spans="2:2" x14ac:dyDescent="0.25">
      <c r="B91918" s="68"/>
    </row>
    <row r="91919" spans="2:2" x14ac:dyDescent="0.25">
      <c r="B91919" s="68"/>
    </row>
    <row r="91920" spans="2:2" x14ac:dyDescent="0.25">
      <c r="B91920" s="68"/>
    </row>
    <row r="91921" spans="2:2" x14ac:dyDescent="0.25">
      <c r="B91921" s="68"/>
    </row>
    <row r="91922" spans="2:2" x14ac:dyDescent="0.25">
      <c r="B91922" s="68"/>
    </row>
    <row r="91923" spans="2:2" x14ac:dyDescent="0.25">
      <c r="B91923" s="68"/>
    </row>
    <row r="91924" spans="2:2" x14ac:dyDescent="0.25">
      <c r="B91924" s="68"/>
    </row>
    <row r="91925" spans="2:2" x14ac:dyDescent="0.25">
      <c r="B91925" s="68"/>
    </row>
    <row r="91926" spans="2:2" x14ac:dyDescent="0.25">
      <c r="B91926" s="68"/>
    </row>
    <row r="91927" spans="2:2" x14ac:dyDescent="0.25">
      <c r="B91927" s="68"/>
    </row>
    <row r="91928" spans="2:2" x14ac:dyDescent="0.25">
      <c r="B91928" s="68"/>
    </row>
    <row r="91929" spans="2:2" x14ac:dyDescent="0.25">
      <c r="B91929" s="68"/>
    </row>
    <row r="91930" spans="2:2" x14ac:dyDescent="0.25">
      <c r="B91930" s="68"/>
    </row>
    <row r="91931" spans="2:2" x14ac:dyDescent="0.25">
      <c r="B91931" s="68"/>
    </row>
    <row r="91932" spans="2:2" x14ac:dyDescent="0.25">
      <c r="B91932" s="68"/>
    </row>
    <row r="91933" spans="2:2" x14ac:dyDescent="0.25">
      <c r="B91933" s="68"/>
    </row>
    <row r="91934" spans="2:2" x14ac:dyDescent="0.25">
      <c r="B91934" s="68"/>
    </row>
    <row r="91935" spans="2:2" x14ac:dyDescent="0.25">
      <c r="B91935" s="68"/>
    </row>
    <row r="91936" spans="2:2" x14ac:dyDescent="0.25">
      <c r="B91936" s="68"/>
    </row>
    <row r="91937" spans="2:2" x14ac:dyDescent="0.25">
      <c r="B91937" s="68"/>
    </row>
    <row r="91938" spans="2:2" x14ac:dyDescent="0.25">
      <c r="B91938" s="68"/>
    </row>
    <row r="91939" spans="2:2" x14ac:dyDescent="0.25">
      <c r="B91939" s="68"/>
    </row>
    <row r="91940" spans="2:2" x14ac:dyDescent="0.25">
      <c r="B91940" s="68"/>
    </row>
    <row r="91941" spans="2:2" x14ac:dyDescent="0.25">
      <c r="B91941" s="68"/>
    </row>
    <row r="91942" spans="2:2" x14ac:dyDescent="0.25">
      <c r="B91942" s="68"/>
    </row>
    <row r="91943" spans="2:2" x14ac:dyDescent="0.25">
      <c r="B91943" s="68"/>
    </row>
    <row r="91944" spans="2:2" x14ac:dyDescent="0.25">
      <c r="B91944" s="68"/>
    </row>
    <row r="91945" spans="2:2" x14ac:dyDescent="0.25">
      <c r="B91945" s="68"/>
    </row>
    <row r="91946" spans="2:2" x14ac:dyDescent="0.25">
      <c r="B91946" s="68"/>
    </row>
    <row r="91947" spans="2:2" x14ac:dyDescent="0.25">
      <c r="B91947" s="68"/>
    </row>
    <row r="91948" spans="2:2" x14ac:dyDescent="0.25">
      <c r="B91948" s="68"/>
    </row>
    <row r="91949" spans="2:2" x14ac:dyDescent="0.25">
      <c r="B91949" s="68"/>
    </row>
    <row r="91950" spans="2:2" x14ac:dyDescent="0.25">
      <c r="B91950" s="68"/>
    </row>
    <row r="91951" spans="2:2" x14ac:dyDescent="0.25">
      <c r="B91951" s="68"/>
    </row>
    <row r="91952" spans="2:2" x14ac:dyDescent="0.25">
      <c r="B91952" s="68"/>
    </row>
    <row r="91953" spans="2:2" x14ac:dyDescent="0.25">
      <c r="B91953" s="68"/>
    </row>
    <row r="91954" spans="2:2" x14ac:dyDescent="0.25">
      <c r="B91954" s="68"/>
    </row>
    <row r="91955" spans="2:2" x14ac:dyDescent="0.25">
      <c r="B91955" s="68"/>
    </row>
    <row r="91956" spans="2:2" x14ac:dyDescent="0.25">
      <c r="B91956" s="68"/>
    </row>
    <row r="91957" spans="2:2" x14ac:dyDescent="0.25">
      <c r="B91957" s="68"/>
    </row>
    <row r="91958" spans="2:2" x14ac:dyDescent="0.25">
      <c r="B91958" s="68"/>
    </row>
    <row r="91959" spans="2:2" x14ac:dyDescent="0.25">
      <c r="B91959" s="68"/>
    </row>
    <row r="91960" spans="2:2" x14ac:dyDescent="0.25">
      <c r="B91960" s="68"/>
    </row>
    <row r="91961" spans="2:2" x14ac:dyDescent="0.25">
      <c r="B91961" s="68"/>
    </row>
    <row r="91962" spans="2:2" x14ac:dyDescent="0.25">
      <c r="B91962" s="68"/>
    </row>
    <row r="91963" spans="2:2" x14ac:dyDescent="0.25">
      <c r="B91963" s="68"/>
    </row>
    <row r="91964" spans="2:2" x14ac:dyDescent="0.25">
      <c r="B91964" s="68"/>
    </row>
    <row r="91965" spans="2:2" x14ac:dyDescent="0.25">
      <c r="B91965" s="68"/>
    </row>
    <row r="91966" spans="2:2" x14ac:dyDescent="0.25">
      <c r="B91966" s="68"/>
    </row>
    <row r="91967" spans="2:2" x14ac:dyDescent="0.25">
      <c r="B91967" s="68"/>
    </row>
    <row r="91968" spans="2:2" x14ac:dyDescent="0.25">
      <c r="B91968" s="68"/>
    </row>
    <row r="91969" spans="2:2" x14ac:dyDescent="0.25">
      <c r="B91969" s="68"/>
    </row>
    <row r="91970" spans="2:2" x14ac:dyDescent="0.25">
      <c r="B91970" s="68"/>
    </row>
    <row r="91971" spans="2:2" x14ac:dyDescent="0.25">
      <c r="B91971" s="68"/>
    </row>
    <row r="91972" spans="2:2" x14ac:dyDescent="0.25">
      <c r="B91972" s="68"/>
    </row>
    <row r="91973" spans="2:2" x14ac:dyDescent="0.25">
      <c r="B91973" s="68"/>
    </row>
    <row r="91974" spans="2:2" x14ac:dyDescent="0.25">
      <c r="B91974" s="68"/>
    </row>
    <row r="91975" spans="2:2" x14ac:dyDescent="0.25">
      <c r="B91975" s="68"/>
    </row>
    <row r="91976" spans="2:2" x14ac:dyDescent="0.25">
      <c r="B91976" s="68"/>
    </row>
    <row r="91977" spans="2:2" x14ac:dyDescent="0.25">
      <c r="B91977" s="68"/>
    </row>
    <row r="91978" spans="2:2" x14ac:dyDescent="0.25">
      <c r="B91978" s="68"/>
    </row>
    <row r="91979" spans="2:2" x14ac:dyDescent="0.25">
      <c r="B91979" s="68"/>
    </row>
    <row r="91980" spans="2:2" x14ac:dyDescent="0.25">
      <c r="B91980" s="68"/>
    </row>
    <row r="91981" spans="2:2" x14ac:dyDescent="0.25">
      <c r="B91981" s="68"/>
    </row>
    <row r="91982" spans="2:2" x14ac:dyDescent="0.25">
      <c r="B91982" s="68"/>
    </row>
    <row r="91983" spans="2:2" x14ac:dyDescent="0.25">
      <c r="B91983" s="68"/>
    </row>
    <row r="91984" spans="2:2" x14ac:dyDescent="0.25">
      <c r="B91984" s="68"/>
    </row>
    <row r="91985" spans="2:2" x14ac:dyDescent="0.25">
      <c r="B91985" s="68"/>
    </row>
    <row r="91986" spans="2:2" x14ac:dyDescent="0.25">
      <c r="B91986" s="68"/>
    </row>
    <row r="91987" spans="2:2" x14ac:dyDescent="0.25">
      <c r="B91987" s="68"/>
    </row>
    <row r="91988" spans="2:2" x14ac:dyDescent="0.25">
      <c r="B91988" s="68"/>
    </row>
    <row r="91989" spans="2:2" x14ac:dyDescent="0.25">
      <c r="B91989" s="68"/>
    </row>
    <row r="91990" spans="2:2" x14ac:dyDescent="0.25">
      <c r="B91990" s="68"/>
    </row>
    <row r="91991" spans="2:2" x14ac:dyDescent="0.25">
      <c r="B91991" s="68"/>
    </row>
    <row r="91992" spans="2:2" x14ac:dyDescent="0.25">
      <c r="B91992" s="68"/>
    </row>
    <row r="91993" spans="2:2" x14ac:dyDescent="0.25">
      <c r="B91993" s="68"/>
    </row>
    <row r="91994" spans="2:2" x14ac:dyDescent="0.25">
      <c r="B91994" s="68"/>
    </row>
    <row r="91995" spans="2:2" x14ac:dyDescent="0.25">
      <c r="B91995" s="68"/>
    </row>
    <row r="91996" spans="2:2" x14ac:dyDescent="0.25">
      <c r="B91996" s="68"/>
    </row>
    <row r="91997" spans="2:2" x14ac:dyDescent="0.25">
      <c r="B91997" s="68"/>
    </row>
    <row r="91998" spans="2:2" x14ac:dyDescent="0.25">
      <c r="B91998" s="68"/>
    </row>
    <row r="91999" spans="2:2" x14ac:dyDescent="0.25">
      <c r="B91999" s="68"/>
    </row>
    <row r="92000" spans="2:2" x14ac:dyDescent="0.25">
      <c r="B92000" s="68"/>
    </row>
    <row r="92001" spans="2:2" x14ac:dyDescent="0.25">
      <c r="B92001" s="68"/>
    </row>
    <row r="92002" spans="2:2" x14ac:dyDescent="0.25">
      <c r="B92002" s="68"/>
    </row>
    <row r="92003" spans="2:2" x14ac:dyDescent="0.25">
      <c r="B92003" s="68"/>
    </row>
    <row r="92004" spans="2:2" x14ac:dyDescent="0.25">
      <c r="B92004" s="68"/>
    </row>
    <row r="92005" spans="2:2" x14ac:dyDescent="0.25">
      <c r="B92005" s="68"/>
    </row>
    <row r="92006" spans="2:2" x14ac:dyDescent="0.25">
      <c r="B92006" s="68"/>
    </row>
    <row r="92007" spans="2:2" x14ac:dyDescent="0.25">
      <c r="B92007" s="68"/>
    </row>
    <row r="92008" spans="2:2" x14ac:dyDescent="0.25">
      <c r="B92008" s="68"/>
    </row>
    <row r="92009" spans="2:2" x14ac:dyDescent="0.25">
      <c r="B92009" s="68"/>
    </row>
    <row r="92010" spans="2:2" x14ac:dyDescent="0.25">
      <c r="B92010" s="68"/>
    </row>
    <row r="92011" spans="2:2" x14ac:dyDescent="0.25">
      <c r="B92011" s="68"/>
    </row>
    <row r="92012" spans="2:2" x14ac:dyDescent="0.25">
      <c r="B92012" s="68"/>
    </row>
    <row r="92013" spans="2:2" x14ac:dyDescent="0.25">
      <c r="B92013" s="68"/>
    </row>
    <row r="92014" spans="2:2" x14ac:dyDescent="0.25">
      <c r="B92014" s="68"/>
    </row>
    <row r="92015" spans="2:2" x14ac:dyDescent="0.25">
      <c r="B92015" s="68"/>
    </row>
    <row r="92016" spans="2:2" x14ac:dyDescent="0.25">
      <c r="B92016" s="68"/>
    </row>
    <row r="92017" spans="2:2" x14ac:dyDescent="0.25">
      <c r="B92017" s="68"/>
    </row>
    <row r="92018" spans="2:2" x14ac:dyDescent="0.25">
      <c r="B92018" s="68"/>
    </row>
    <row r="92019" spans="2:2" x14ac:dyDescent="0.25">
      <c r="B92019" s="68"/>
    </row>
    <row r="92020" spans="2:2" x14ac:dyDescent="0.25">
      <c r="B92020" s="68"/>
    </row>
    <row r="92021" spans="2:2" x14ac:dyDescent="0.25">
      <c r="B92021" s="68"/>
    </row>
    <row r="92022" spans="2:2" x14ac:dyDescent="0.25">
      <c r="B92022" s="68"/>
    </row>
    <row r="92023" spans="2:2" x14ac:dyDescent="0.25">
      <c r="B92023" s="68"/>
    </row>
    <row r="92024" spans="2:2" x14ac:dyDescent="0.25">
      <c r="B92024" s="68"/>
    </row>
    <row r="92025" spans="2:2" x14ac:dyDescent="0.25">
      <c r="B92025" s="68"/>
    </row>
    <row r="92026" spans="2:2" x14ac:dyDescent="0.25">
      <c r="B92026" s="68"/>
    </row>
    <row r="92027" spans="2:2" x14ac:dyDescent="0.25">
      <c r="B92027" s="68"/>
    </row>
    <row r="92028" spans="2:2" x14ac:dyDescent="0.25">
      <c r="B92028" s="68"/>
    </row>
    <row r="92029" spans="2:2" x14ac:dyDescent="0.25">
      <c r="B92029" s="68"/>
    </row>
    <row r="92030" spans="2:2" x14ac:dyDescent="0.25">
      <c r="B92030" s="68"/>
    </row>
    <row r="92031" spans="2:2" x14ac:dyDescent="0.25">
      <c r="B92031" s="68"/>
    </row>
    <row r="92032" spans="2:2" x14ac:dyDescent="0.25">
      <c r="B92032" s="68"/>
    </row>
    <row r="92033" spans="2:2" x14ac:dyDescent="0.25">
      <c r="B92033" s="68"/>
    </row>
    <row r="92034" spans="2:2" x14ac:dyDescent="0.25">
      <c r="B92034" s="68"/>
    </row>
    <row r="92035" spans="2:2" x14ac:dyDescent="0.25">
      <c r="B92035" s="68"/>
    </row>
    <row r="92036" spans="2:2" x14ac:dyDescent="0.25">
      <c r="B92036" s="68"/>
    </row>
    <row r="92037" spans="2:2" x14ac:dyDescent="0.25">
      <c r="B92037" s="68"/>
    </row>
    <row r="92038" spans="2:2" x14ac:dyDescent="0.25">
      <c r="B92038" s="68"/>
    </row>
    <row r="92039" spans="2:2" x14ac:dyDescent="0.25">
      <c r="B92039" s="68"/>
    </row>
    <row r="92040" spans="2:2" x14ac:dyDescent="0.25">
      <c r="B92040" s="68"/>
    </row>
    <row r="92041" spans="2:2" x14ac:dyDescent="0.25">
      <c r="B92041" s="68"/>
    </row>
    <row r="92042" spans="2:2" x14ac:dyDescent="0.25">
      <c r="B92042" s="68"/>
    </row>
    <row r="92043" spans="2:2" x14ac:dyDescent="0.25">
      <c r="B92043" s="68"/>
    </row>
    <row r="92044" spans="2:2" x14ac:dyDescent="0.25">
      <c r="B92044" s="68"/>
    </row>
    <row r="92045" spans="2:2" x14ac:dyDescent="0.25">
      <c r="B92045" s="68"/>
    </row>
    <row r="92046" spans="2:2" x14ac:dyDescent="0.25">
      <c r="B92046" s="68"/>
    </row>
    <row r="92047" spans="2:2" x14ac:dyDescent="0.25">
      <c r="B92047" s="68"/>
    </row>
    <row r="92048" spans="2:2" x14ac:dyDescent="0.25">
      <c r="B92048" s="68"/>
    </row>
    <row r="92049" spans="2:2" x14ac:dyDescent="0.25">
      <c r="B92049" s="68"/>
    </row>
    <row r="92050" spans="2:2" x14ac:dyDescent="0.25">
      <c r="B92050" s="68"/>
    </row>
    <row r="92051" spans="2:2" x14ac:dyDescent="0.25">
      <c r="B92051" s="68"/>
    </row>
    <row r="92052" spans="2:2" x14ac:dyDescent="0.25">
      <c r="B92052" s="68"/>
    </row>
    <row r="92053" spans="2:2" x14ac:dyDescent="0.25">
      <c r="B92053" s="68"/>
    </row>
    <row r="92054" spans="2:2" x14ac:dyDescent="0.25">
      <c r="B92054" s="68"/>
    </row>
    <row r="92055" spans="2:2" x14ac:dyDescent="0.25">
      <c r="B92055" s="68"/>
    </row>
    <row r="92056" spans="2:2" x14ac:dyDescent="0.25">
      <c r="B92056" s="68"/>
    </row>
    <row r="92057" spans="2:2" x14ac:dyDescent="0.25">
      <c r="B92057" s="68"/>
    </row>
    <row r="92058" spans="2:2" x14ac:dyDescent="0.25">
      <c r="B92058" s="68"/>
    </row>
    <row r="92059" spans="2:2" x14ac:dyDescent="0.25">
      <c r="B92059" s="68"/>
    </row>
    <row r="92060" spans="2:2" x14ac:dyDescent="0.25">
      <c r="B92060" s="68"/>
    </row>
    <row r="92061" spans="2:2" x14ac:dyDescent="0.25">
      <c r="B92061" s="68"/>
    </row>
    <row r="92062" spans="2:2" x14ac:dyDescent="0.25">
      <c r="B92062" s="68"/>
    </row>
    <row r="92063" spans="2:2" x14ac:dyDescent="0.25">
      <c r="B92063" s="68"/>
    </row>
    <row r="92064" spans="2:2" x14ac:dyDescent="0.25">
      <c r="B92064" s="68"/>
    </row>
    <row r="92065" spans="2:2" x14ac:dyDescent="0.25">
      <c r="B92065" s="68"/>
    </row>
    <row r="92066" spans="2:2" x14ac:dyDescent="0.25">
      <c r="B92066" s="68"/>
    </row>
    <row r="92067" spans="2:2" x14ac:dyDescent="0.25">
      <c r="B92067" s="68"/>
    </row>
    <row r="92068" spans="2:2" x14ac:dyDescent="0.25">
      <c r="B92068" s="68"/>
    </row>
    <row r="92069" spans="2:2" x14ac:dyDescent="0.25">
      <c r="B92069" s="68"/>
    </row>
    <row r="92070" spans="2:2" x14ac:dyDescent="0.25">
      <c r="B92070" s="68"/>
    </row>
    <row r="92071" spans="2:2" x14ac:dyDescent="0.25">
      <c r="B92071" s="68"/>
    </row>
    <row r="92072" spans="2:2" x14ac:dyDescent="0.25">
      <c r="B92072" s="68"/>
    </row>
    <row r="92073" spans="2:2" x14ac:dyDescent="0.25">
      <c r="B92073" s="68"/>
    </row>
    <row r="92074" spans="2:2" x14ac:dyDescent="0.25">
      <c r="B92074" s="68"/>
    </row>
    <row r="92075" spans="2:2" x14ac:dyDescent="0.25">
      <c r="B92075" s="68"/>
    </row>
    <row r="92076" spans="2:2" x14ac:dyDescent="0.25">
      <c r="B92076" s="68"/>
    </row>
    <row r="92077" spans="2:2" x14ac:dyDescent="0.25">
      <c r="B92077" s="68"/>
    </row>
    <row r="92078" spans="2:2" x14ac:dyDescent="0.25">
      <c r="B92078" s="68"/>
    </row>
    <row r="92079" spans="2:2" x14ac:dyDescent="0.25">
      <c r="B92079" s="68"/>
    </row>
    <row r="92080" spans="2:2" x14ac:dyDescent="0.25">
      <c r="B92080" s="68"/>
    </row>
    <row r="92081" spans="2:2" x14ac:dyDescent="0.25">
      <c r="B92081" s="68"/>
    </row>
    <row r="92082" spans="2:2" x14ac:dyDescent="0.25">
      <c r="B92082" s="68"/>
    </row>
    <row r="92083" spans="2:2" x14ac:dyDescent="0.25">
      <c r="B92083" s="68"/>
    </row>
    <row r="92084" spans="2:2" x14ac:dyDescent="0.25">
      <c r="B92084" s="68"/>
    </row>
    <row r="92085" spans="2:2" x14ac:dyDescent="0.25">
      <c r="B92085" s="68"/>
    </row>
    <row r="92086" spans="2:2" x14ac:dyDescent="0.25">
      <c r="B92086" s="68"/>
    </row>
    <row r="92087" spans="2:2" x14ac:dyDescent="0.25">
      <c r="B92087" s="68"/>
    </row>
    <row r="92088" spans="2:2" x14ac:dyDescent="0.25">
      <c r="B92088" s="68"/>
    </row>
    <row r="92089" spans="2:2" x14ac:dyDescent="0.25">
      <c r="B92089" s="68"/>
    </row>
    <row r="92090" spans="2:2" x14ac:dyDescent="0.25">
      <c r="B92090" s="68"/>
    </row>
    <row r="92091" spans="2:2" x14ac:dyDescent="0.25">
      <c r="B92091" s="68"/>
    </row>
    <row r="92092" spans="2:2" x14ac:dyDescent="0.25">
      <c r="B92092" s="68"/>
    </row>
    <row r="92093" spans="2:2" x14ac:dyDescent="0.25">
      <c r="B92093" s="68"/>
    </row>
    <row r="92094" spans="2:2" x14ac:dyDescent="0.25">
      <c r="B92094" s="68"/>
    </row>
    <row r="92095" spans="2:2" x14ac:dyDescent="0.25">
      <c r="B92095" s="68"/>
    </row>
    <row r="92096" spans="2:2" x14ac:dyDescent="0.25">
      <c r="B92096" s="68"/>
    </row>
    <row r="92097" spans="2:2" x14ac:dyDescent="0.25">
      <c r="B92097" s="68"/>
    </row>
    <row r="92098" spans="2:2" x14ac:dyDescent="0.25">
      <c r="B92098" s="68"/>
    </row>
    <row r="92099" spans="2:2" x14ac:dyDescent="0.25">
      <c r="B92099" s="68"/>
    </row>
    <row r="92100" spans="2:2" x14ac:dyDescent="0.25">
      <c r="B92100" s="68"/>
    </row>
    <row r="92101" spans="2:2" x14ac:dyDescent="0.25">
      <c r="B92101" s="68"/>
    </row>
    <row r="92102" spans="2:2" x14ac:dyDescent="0.25">
      <c r="B92102" s="68"/>
    </row>
    <row r="92103" spans="2:2" x14ac:dyDescent="0.25">
      <c r="B92103" s="68"/>
    </row>
    <row r="92104" spans="2:2" x14ac:dyDescent="0.25">
      <c r="B92104" s="68"/>
    </row>
    <row r="92105" spans="2:2" x14ac:dyDescent="0.25">
      <c r="B92105" s="68"/>
    </row>
    <row r="92106" spans="2:2" x14ac:dyDescent="0.25">
      <c r="B92106" s="68"/>
    </row>
    <row r="92107" spans="2:2" x14ac:dyDescent="0.25">
      <c r="B92107" s="68"/>
    </row>
    <row r="92108" spans="2:2" x14ac:dyDescent="0.25">
      <c r="B92108" s="68"/>
    </row>
    <row r="92109" spans="2:2" x14ac:dyDescent="0.25">
      <c r="B92109" s="68"/>
    </row>
    <row r="92110" spans="2:2" x14ac:dyDescent="0.25">
      <c r="B92110" s="68"/>
    </row>
    <row r="92111" spans="2:2" x14ac:dyDescent="0.25">
      <c r="B92111" s="68"/>
    </row>
    <row r="92112" spans="2:2" x14ac:dyDescent="0.25">
      <c r="B92112" s="68"/>
    </row>
    <row r="92113" spans="2:2" x14ac:dyDescent="0.25">
      <c r="B92113" s="68"/>
    </row>
    <row r="92114" spans="2:2" x14ac:dyDescent="0.25">
      <c r="B92114" s="68"/>
    </row>
    <row r="92115" spans="2:2" x14ac:dyDescent="0.25">
      <c r="B92115" s="68"/>
    </row>
    <row r="92116" spans="2:2" x14ac:dyDescent="0.25">
      <c r="B92116" s="68"/>
    </row>
    <row r="92117" spans="2:2" x14ac:dyDescent="0.25">
      <c r="B92117" s="68"/>
    </row>
    <row r="92118" spans="2:2" x14ac:dyDescent="0.25">
      <c r="B92118" s="68"/>
    </row>
    <row r="92119" spans="2:2" x14ac:dyDescent="0.25">
      <c r="B92119" s="68"/>
    </row>
    <row r="92120" spans="2:2" x14ac:dyDescent="0.25">
      <c r="B92120" s="68"/>
    </row>
    <row r="92121" spans="2:2" x14ac:dyDescent="0.25">
      <c r="B92121" s="68"/>
    </row>
    <row r="92122" spans="2:2" x14ac:dyDescent="0.25">
      <c r="B92122" s="68"/>
    </row>
    <row r="92123" spans="2:2" x14ac:dyDescent="0.25">
      <c r="B92123" s="68"/>
    </row>
    <row r="92124" spans="2:2" x14ac:dyDescent="0.25">
      <c r="B92124" s="68"/>
    </row>
    <row r="92125" spans="2:2" x14ac:dyDescent="0.25">
      <c r="B92125" s="68"/>
    </row>
    <row r="92126" spans="2:2" x14ac:dyDescent="0.25">
      <c r="B92126" s="68"/>
    </row>
    <row r="92127" spans="2:2" x14ac:dyDescent="0.25">
      <c r="B92127" s="68"/>
    </row>
    <row r="92128" spans="2:2" x14ac:dyDescent="0.25">
      <c r="B92128" s="68"/>
    </row>
    <row r="92129" spans="2:2" x14ac:dyDescent="0.25">
      <c r="B92129" s="68"/>
    </row>
    <row r="92130" spans="2:2" x14ac:dyDescent="0.25">
      <c r="B92130" s="68"/>
    </row>
    <row r="92131" spans="2:2" x14ac:dyDescent="0.25">
      <c r="B92131" s="68"/>
    </row>
    <row r="92132" spans="2:2" x14ac:dyDescent="0.25">
      <c r="B92132" s="68"/>
    </row>
    <row r="92133" spans="2:2" x14ac:dyDescent="0.25">
      <c r="B92133" s="68"/>
    </row>
    <row r="92134" spans="2:2" x14ac:dyDescent="0.25">
      <c r="B92134" s="68"/>
    </row>
    <row r="92135" spans="2:2" x14ac:dyDescent="0.25">
      <c r="B92135" s="68"/>
    </row>
    <row r="92136" spans="2:2" x14ac:dyDescent="0.25">
      <c r="B92136" s="68"/>
    </row>
    <row r="92137" spans="2:2" x14ac:dyDescent="0.25">
      <c r="B92137" s="68"/>
    </row>
    <row r="92138" spans="2:2" x14ac:dyDescent="0.25">
      <c r="B92138" s="68"/>
    </row>
    <row r="92139" spans="2:2" x14ac:dyDescent="0.25">
      <c r="B92139" s="68"/>
    </row>
    <row r="92140" spans="2:2" x14ac:dyDescent="0.25">
      <c r="B92140" s="68"/>
    </row>
    <row r="92141" spans="2:2" x14ac:dyDescent="0.25">
      <c r="B92141" s="68"/>
    </row>
    <row r="92142" spans="2:2" x14ac:dyDescent="0.25">
      <c r="B92142" s="68"/>
    </row>
    <row r="92143" spans="2:2" x14ac:dyDescent="0.25">
      <c r="B92143" s="68"/>
    </row>
    <row r="92144" spans="2:2" x14ac:dyDescent="0.25">
      <c r="B92144" s="68"/>
    </row>
    <row r="92145" spans="2:2" x14ac:dyDescent="0.25">
      <c r="B92145" s="68"/>
    </row>
    <row r="92146" spans="2:2" x14ac:dyDescent="0.25">
      <c r="B92146" s="68"/>
    </row>
    <row r="92147" spans="2:2" x14ac:dyDescent="0.25">
      <c r="B92147" s="68"/>
    </row>
    <row r="92148" spans="2:2" x14ac:dyDescent="0.25">
      <c r="B92148" s="68"/>
    </row>
    <row r="92149" spans="2:2" x14ac:dyDescent="0.25">
      <c r="B92149" s="68"/>
    </row>
    <row r="92150" spans="2:2" x14ac:dyDescent="0.25">
      <c r="B92150" s="68"/>
    </row>
    <row r="92151" spans="2:2" x14ac:dyDescent="0.25">
      <c r="B92151" s="68"/>
    </row>
    <row r="92152" spans="2:2" x14ac:dyDescent="0.25">
      <c r="B92152" s="68"/>
    </row>
    <row r="92153" spans="2:2" x14ac:dyDescent="0.25">
      <c r="B92153" s="68"/>
    </row>
    <row r="92154" spans="2:2" x14ac:dyDescent="0.25">
      <c r="B92154" s="68"/>
    </row>
    <row r="92155" spans="2:2" x14ac:dyDescent="0.25">
      <c r="B92155" s="68"/>
    </row>
    <row r="92156" spans="2:2" x14ac:dyDescent="0.25">
      <c r="B92156" s="68"/>
    </row>
    <row r="92157" spans="2:2" x14ac:dyDescent="0.25">
      <c r="B92157" s="68"/>
    </row>
    <row r="92158" spans="2:2" x14ac:dyDescent="0.25">
      <c r="B92158" s="68"/>
    </row>
    <row r="92159" spans="2:2" x14ac:dyDescent="0.25">
      <c r="B92159" s="68"/>
    </row>
    <row r="92160" spans="2:2" x14ac:dyDescent="0.25">
      <c r="B92160" s="68"/>
    </row>
    <row r="92161" spans="2:2" x14ac:dyDescent="0.25">
      <c r="B92161" s="68"/>
    </row>
    <row r="92162" spans="2:2" x14ac:dyDescent="0.25">
      <c r="B92162" s="68"/>
    </row>
    <row r="92163" spans="2:2" x14ac:dyDescent="0.25">
      <c r="B92163" s="68"/>
    </row>
    <row r="92164" spans="2:2" x14ac:dyDescent="0.25">
      <c r="B92164" s="68"/>
    </row>
    <row r="92165" spans="2:2" x14ac:dyDescent="0.25">
      <c r="B92165" s="68"/>
    </row>
    <row r="92166" spans="2:2" x14ac:dyDescent="0.25">
      <c r="B92166" s="68"/>
    </row>
    <row r="92167" spans="2:2" x14ac:dyDescent="0.25">
      <c r="B92167" s="68"/>
    </row>
    <row r="92168" spans="2:2" x14ac:dyDescent="0.25">
      <c r="B92168" s="68"/>
    </row>
    <row r="92169" spans="2:2" x14ac:dyDescent="0.25">
      <c r="B92169" s="68"/>
    </row>
    <row r="92170" spans="2:2" x14ac:dyDescent="0.25">
      <c r="B92170" s="68"/>
    </row>
    <row r="92171" spans="2:2" x14ac:dyDescent="0.25">
      <c r="B92171" s="68"/>
    </row>
    <row r="92172" spans="2:2" x14ac:dyDescent="0.25">
      <c r="B92172" s="68"/>
    </row>
    <row r="92173" spans="2:2" x14ac:dyDescent="0.25">
      <c r="B92173" s="68"/>
    </row>
    <row r="92174" spans="2:2" x14ac:dyDescent="0.25">
      <c r="B92174" s="68"/>
    </row>
    <row r="92175" spans="2:2" x14ac:dyDescent="0.25">
      <c r="B92175" s="68"/>
    </row>
    <row r="92176" spans="2:2" x14ac:dyDescent="0.25">
      <c r="B92176" s="68"/>
    </row>
    <row r="92177" spans="2:2" x14ac:dyDescent="0.25">
      <c r="B92177" s="68"/>
    </row>
    <row r="92178" spans="2:2" x14ac:dyDescent="0.25">
      <c r="B92178" s="68"/>
    </row>
    <row r="92179" spans="2:2" x14ac:dyDescent="0.25">
      <c r="B92179" s="68"/>
    </row>
    <row r="92180" spans="2:2" x14ac:dyDescent="0.25">
      <c r="B92180" s="68"/>
    </row>
    <row r="92181" spans="2:2" x14ac:dyDescent="0.25">
      <c r="B92181" s="68"/>
    </row>
    <row r="92182" spans="2:2" x14ac:dyDescent="0.25">
      <c r="B92182" s="68"/>
    </row>
    <row r="92183" spans="2:2" x14ac:dyDescent="0.25">
      <c r="B92183" s="68"/>
    </row>
    <row r="92184" spans="2:2" x14ac:dyDescent="0.25">
      <c r="B92184" s="68"/>
    </row>
    <row r="92185" spans="2:2" x14ac:dyDescent="0.25">
      <c r="B92185" s="68"/>
    </row>
    <row r="92186" spans="2:2" x14ac:dyDescent="0.25">
      <c r="B92186" s="68"/>
    </row>
    <row r="92187" spans="2:2" x14ac:dyDescent="0.25">
      <c r="B92187" s="68"/>
    </row>
    <row r="92188" spans="2:2" x14ac:dyDescent="0.25">
      <c r="B92188" s="68"/>
    </row>
    <row r="92189" spans="2:2" x14ac:dyDescent="0.25">
      <c r="B92189" s="68"/>
    </row>
    <row r="92190" spans="2:2" x14ac:dyDescent="0.25">
      <c r="B92190" s="68"/>
    </row>
    <row r="92191" spans="2:2" x14ac:dyDescent="0.25">
      <c r="B92191" s="68"/>
    </row>
    <row r="92192" spans="2:2" x14ac:dyDescent="0.25">
      <c r="B92192" s="68"/>
    </row>
    <row r="92193" spans="2:2" x14ac:dyDescent="0.25">
      <c r="B92193" s="68"/>
    </row>
    <row r="92194" spans="2:2" x14ac:dyDescent="0.25">
      <c r="B92194" s="68"/>
    </row>
    <row r="92195" spans="2:2" x14ac:dyDescent="0.25">
      <c r="B92195" s="68"/>
    </row>
    <row r="92196" spans="2:2" x14ac:dyDescent="0.25">
      <c r="B92196" s="68"/>
    </row>
    <row r="92197" spans="2:2" x14ac:dyDescent="0.25">
      <c r="B92197" s="68"/>
    </row>
    <row r="92198" spans="2:2" x14ac:dyDescent="0.25">
      <c r="B92198" s="68"/>
    </row>
    <row r="92199" spans="2:2" x14ac:dyDescent="0.25">
      <c r="B92199" s="68"/>
    </row>
    <row r="92200" spans="2:2" x14ac:dyDescent="0.25">
      <c r="B92200" s="68"/>
    </row>
    <row r="92201" spans="2:2" x14ac:dyDescent="0.25">
      <c r="B92201" s="68"/>
    </row>
    <row r="92202" spans="2:2" x14ac:dyDescent="0.25">
      <c r="B92202" s="68"/>
    </row>
    <row r="92203" spans="2:2" x14ac:dyDescent="0.25">
      <c r="B92203" s="68"/>
    </row>
    <row r="92204" spans="2:2" x14ac:dyDescent="0.25">
      <c r="B92204" s="68"/>
    </row>
    <row r="92205" spans="2:2" x14ac:dyDescent="0.25">
      <c r="B92205" s="68"/>
    </row>
    <row r="92206" spans="2:2" x14ac:dyDescent="0.25">
      <c r="B92206" s="68"/>
    </row>
    <row r="92207" spans="2:2" x14ac:dyDescent="0.25">
      <c r="B92207" s="68"/>
    </row>
    <row r="92208" spans="2:2" x14ac:dyDescent="0.25">
      <c r="B92208" s="68"/>
    </row>
    <row r="92209" spans="2:2" x14ac:dyDescent="0.25">
      <c r="B92209" s="68"/>
    </row>
    <row r="92210" spans="2:2" x14ac:dyDescent="0.25">
      <c r="B92210" s="68"/>
    </row>
    <row r="92211" spans="2:2" x14ac:dyDescent="0.25">
      <c r="B92211" s="68"/>
    </row>
    <row r="92212" spans="2:2" x14ac:dyDescent="0.25">
      <c r="B92212" s="68"/>
    </row>
    <row r="92213" spans="2:2" x14ac:dyDescent="0.25">
      <c r="B92213" s="68"/>
    </row>
    <row r="92214" spans="2:2" x14ac:dyDescent="0.25">
      <c r="B92214" s="68"/>
    </row>
    <row r="92215" spans="2:2" x14ac:dyDescent="0.25">
      <c r="B92215" s="68"/>
    </row>
    <row r="92216" spans="2:2" x14ac:dyDescent="0.25">
      <c r="B92216" s="68"/>
    </row>
    <row r="92217" spans="2:2" x14ac:dyDescent="0.25">
      <c r="B92217" s="68"/>
    </row>
    <row r="92218" spans="2:2" x14ac:dyDescent="0.25">
      <c r="B92218" s="68"/>
    </row>
    <row r="92219" spans="2:2" x14ac:dyDescent="0.25">
      <c r="B92219" s="68"/>
    </row>
    <row r="92220" spans="2:2" x14ac:dyDescent="0.25">
      <c r="B92220" s="68"/>
    </row>
    <row r="92221" spans="2:2" x14ac:dyDescent="0.25">
      <c r="B92221" s="68"/>
    </row>
    <row r="92222" spans="2:2" x14ac:dyDescent="0.25">
      <c r="B92222" s="68"/>
    </row>
    <row r="92223" spans="2:2" x14ac:dyDescent="0.25">
      <c r="B92223" s="68"/>
    </row>
    <row r="92224" spans="2:2" x14ac:dyDescent="0.25">
      <c r="B92224" s="68"/>
    </row>
    <row r="92225" spans="2:2" x14ac:dyDescent="0.25">
      <c r="B92225" s="68"/>
    </row>
    <row r="92226" spans="2:2" x14ac:dyDescent="0.25">
      <c r="B92226" s="68"/>
    </row>
    <row r="92227" spans="2:2" x14ac:dyDescent="0.25">
      <c r="B92227" s="68"/>
    </row>
    <row r="92228" spans="2:2" x14ac:dyDescent="0.25">
      <c r="B92228" s="68"/>
    </row>
    <row r="92229" spans="2:2" x14ac:dyDescent="0.25">
      <c r="B92229" s="68"/>
    </row>
    <row r="92230" spans="2:2" x14ac:dyDescent="0.25">
      <c r="B92230" s="68"/>
    </row>
    <row r="92231" spans="2:2" x14ac:dyDescent="0.25">
      <c r="B92231" s="68"/>
    </row>
    <row r="92232" spans="2:2" x14ac:dyDescent="0.25">
      <c r="B92232" s="68"/>
    </row>
    <row r="92233" spans="2:2" x14ac:dyDescent="0.25">
      <c r="B92233" s="68"/>
    </row>
    <row r="92234" spans="2:2" x14ac:dyDescent="0.25">
      <c r="B92234" s="68"/>
    </row>
    <row r="92235" spans="2:2" x14ac:dyDescent="0.25">
      <c r="B92235" s="68"/>
    </row>
    <row r="92236" spans="2:2" x14ac:dyDescent="0.25">
      <c r="B92236" s="68"/>
    </row>
    <row r="92237" spans="2:2" x14ac:dyDescent="0.25">
      <c r="B92237" s="68"/>
    </row>
    <row r="92238" spans="2:2" x14ac:dyDescent="0.25">
      <c r="B92238" s="68"/>
    </row>
    <row r="92239" spans="2:2" x14ac:dyDescent="0.25">
      <c r="B92239" s="68"/>
    </row>
    <row r="92240" spans="2:2" x14ac:dyDescent="0.25">
      <c r="B92240" s="68"/>
    </row>
    <row r="92241" spans="2:2" x14ac:dyDescent="0.25">
      <c r="B92241" s="68"/>
    </row>
    <row r="92242" spans="2:2" x14ac:dyDescent="0.25">
      <c r="B92242" s="68"/>
    </row>
    <row r="92243" spans="2:2" x14ac:dyDescent="0.25">
      <c r="B92243" s="68"/>
    </row>
    <row r="92244" spans="2:2" x14ac:dyDescent="0.25">
      <c r="B92244" s="68"/>
    </row>
    <row r="92245" spans="2:2" x14ac:dyDescent="0.25">
      <c r="B92245" s="68"/>
    </row>
    <row r="92246" spans="2:2" x14ac:dyDescent="0.25">
      <c r="B92246" s="68"/>
    </row>
    <row r="92247" spans="2:2" x14ac:dyDescent="0.25">
      <c r="B92247" s="68"/>
    </row>
    <row r="92248" spans="2:2" x14ac:dyDescent="0.25">
      <c r="B92248" s="68"/>
    </row>
    <row r="92249" spans="2:2" x14ac:dyDescent="0.25">
      <c r="B92249" s="68"/>
    </row>
    <row r="92250" spans="2:2" x14ac:dyDescent="0.25">
      <c r="B92250" s="68"/>
    </row>
    <row r="92251" spans="2:2" x14ac:dyDescent="0.25">
      <c r="B92251" s="68"/>
    </row>
    <row r="92252" spans="2:2" x14ac:dyDescent="0.25">
      <c r="B92252" s="68"/>
    </row>
    <row r="92253" spans="2:2" x14ac:dyDescent="0.25">
      <c r="B92253" s="68"/>
    </row>
    <row r="92254" spans="2:2" x14ac:dyDescent="0.25">
      <c r="B92254" s="68"/>
    </row>
    <row r="92255" spans="2:2" x14ac:dyDescent="0.25">
      <c r="B92255" s="68"/>
    </row>
    <row r="92256" spans="2:2" x14ac:dyDescent="0.25">
      <c r="B92256" s="68"/>
    </row>
    <row r="92257" spans="2:2" x14ac:dyDescent="0.25">
      <c r="B92257" s="68"/>
    </row>
    <row r="92258" spans="2:2" x14ac:dyDescent="0.25">
      <c r="B92258" s="68"/>
    </row>
    <row r="92259" spans="2:2" x14ac:dyDescent="0.25">
      <c r="B92259" s="68"/>
    </row>
    <row r="92260" spans="2:2" x14ac:dyDescent="0.25">
      <c r="B92260" s="68"/>
    </row>
    <row r="92261" spans="2:2" x14ac:dyDescent="0.25">
      <c r="B92261" s="68"/>
    </row>
    <row r="92262" spans="2:2" x14ac:dyDescent="0.25">
      <c r="B92262" s="68"/>
    </row>
    <row r="92263" spans="2:2" x14ac:dyDescent="0.25">
      <c r="B92263" s="68"/>
    </row>
    <row r="92264" spans="2:2" x14ac:dyDescent="0.25">
      <c r="B92264" s="68"/>
    </row>
    <row r="92265" spans="2:2" x14ac:dyDescent="0.25">
      <c r="B92265" s="68"/>
    </row>
    <row r="92266" spans="2:2" x14ac:dyDescent="0.25">
      <c r="B92266" s="68"/>
    </row>
    <row r="92267" spans="2:2" x14ac:dyDescent="0.25">
      <c r="B92267" s="68"/>
    </row>
    <row r="92268" spans="2:2" x14ac:dyDescent="0.25">
      <c r="B92268" s="68"/>
    </row>
    <row r="92269" spans="2:2" x14ac:dyDescent="0.25">
      <c r="B92269" s="68"/>
    </row>
    <row r="92270" spans="2:2" x14ac:dyDescent="0.25">
      <c r="B92270" s="68"/>
    </row>
    <row r="92271" spans="2:2" x14ac:dyDescent="0.25">
      <c r="B92271" s="68"/>
    </row>
    <row r="92272" spans="2:2" x14ac:dyDescent="0.25">
      <c r="B92272" s="68"/>
    </row>
    <row r="92273" spans="2:2" x14ac:dyDescent="0.25">
      <c r="B92273" s="68"/>
    </row>
    <row r="92274" spans="2:2" x14ac:dyDescent="0.25">
      <c r="B92274" s="68"/>
    </row>
    <row r="92275" spans="2:2" x14ac:dyDescent="0.25">
      <c r="B92275" s="68"/>
    </row>
    <row r="92276" spans="2:2" x14ac:dyDescent="0.25">
      <c r="B92276" s="68"/>
    </row>
    <row r="92277" spans="2:2" x14ac:dyDescent="0.25">
      <c r="B92277" s="68"/>
    </row>
    <row r="92278" spans="2:2" x14ac:dyDescent="0.25">
      <c r="B92278" s="68"/>
    </row>
    <row r="92279" spans="2:2" x14ac:dyDescent="0.25">
      <c r="B92279" s="68"/>
    </row>
    <row r="92280" spans="2:2" x14ac:dyDescent="0.25">
      <c r="B92280" s="68"/>
    </row>
    <row r="92281" spans="2:2" x14ac:dyDescent="0.25">
      <c r="B92281" s="68"/>
    </row>
    <row r="92282" spans="2:2" x14ac:dyDescent="0.25">
      <c r="B92282" s="68"/>
    </row>
    <row r="92283" spans="2:2" x14ac:dyDescent="0.25">
      <c r="B92283" s="68"/>
    </row>
    <row r="92284" spans="2:2" x14ac:dyDescent="0.25">
      <c r="B92284" s="68"/>
    </row>
    <row r="92285" spans="2:2" x14ac:dyDescent="0.25">
      <c r="B92285" s="68"/>
    </row>
    <row r="92286" spans="2:2" x14ac:dyDescent="0.25">
      <c r="B92286" s="68"/>
    </row>
    <row r="92287" spans="2:2" x14ac:dyDescent="0.25">
      <c r="B92287" s="68"/>
    </row>
    <row r="92288" spans="2:2" x14ac:dyDescent="0.25">
      <c r="B92288" s="68"/>
    </row>
    <row r="92289" spans="2:2" x14ac:dyDescent="0.25">
      <c r="B92289" s="68"/>
    </row>
    <row r="92290" spans="2:2" x14ac:dyDescent="0.25">
      <c r="B92290" s="68"/>
    </row>
    <row r="92291" spans="2:2" x14ac:dyDescent="0.25">
      <c r="B92291" s="68"/>
    </row>
    <row r="92292" spans="2:2" x14ac:dyDescent="0.25">
      <c r="B92292" s="68"/>
    </row>
    <row r="92293" spans="2:2" x14ac:dyDescent="0.25">
      <c r="B92293" s="68"/>
    </row>
    <row r="92294" spans="2:2" x14ac:dyDescent="0.25">
      <c r="B92294" s="68"/>
    </row>
    <row r="92295" spans="2:2" x14ac:dyDescent="0.25">
      <c r="B92295" s="68"/>
    </row>
    <row r="92296" spans="2:2" x14ac:dyDescent="0.25">
      <c r="B92296" s="68"/>
    </row>
    <row r="92297" spans="2:2" x14ac:dyDescent="0.25">
      <c r="B92297" s="68"/>
    </row>
    <row r="92298" spans="2:2" x14ac:dyDescent="0.25">
      <c r="B92298" s="68"/>
    </row>
    <row r="92299" spans="2:2" x14ac:dyDescent="0.25">
      <c r="B92299" s="68"/>
    </row>
    <row r="92300" spans="2:2" x14ac:dyDescent="0.25">
      <c r="B92300" s="68"/>
    </row>
    <row r="92301" spans="2:2" x14ac:dyDescent="0.25">
      <c r="B92301" s="68"/>
    </row>
    <row r="92302" spans="2:2" x14ac:dyDescent="0.25">
      <c r="B92302" s="68"/>
    </row>
    <row r="92303" spans="2:2" x14ac:dyDescent="0.25">
      <c r="B92303" s="68"/>
    </row>
    <row r="92304" spans="2:2" x14ac:dyDescent="0.25">
      <c r="B92304" s="68"/>
    </row>
    <row r="92305" spans="2:2" x14ac:dyDescent="0.25">
      <c r="B92305" s="68"/>
    </row>
    <row r="92306" spans="2:2" x14ac:dyDescent="0.25">
      <c r="B92306" s="68"/>
    </row>
    <row r="92307" spans="2:2" x14ac:dyDescent="0.25">
      <c r="B92307" s="68"/>
    </row>
    <row r="92308" spans="2:2" x14ac:dyDescent="0.25">
      <c r="B92308" s="68"/>
    </row>
    <row r="92309" spans="2:2" x14ac:dyDescent="0.25">
      <c r="B92309" s="68"/>
    </row>
    <row r="92310" spans="2:2" x14ac:dyDescent="0.25">
      <c r="B92310" s="68"/>
    </row>
    <row r="92311" spans="2:2" x14ac:dyDescent="0.25">
      <c r="B92311" s="68"/>
    </row>
    <row r="92312" spans="2:2" x14ac:dyDescent="0.25">
      <c r="B92312" s="68"/>
    </row>
    <row r="92313" spans="2:2" x14ac:dyDescent="0.25">
      <c r="B92313" s="68"/>
    </row>
    <row r="92314" spans="2:2" x14ac:dyDescent="0.25">
      <c r="B92314" s="68"/>
    </row>
    <row r="92315" spans="2:2" x14ac:dyDescent="0.25">
      <c r="B92315" s="68"/>
    </row>
    <row r="92316" spans="2:2" x14ac:dyDescent="0.25">
      <c r="B92316" s="68"/>
    </row>
    <row r="92317" spans="2:2" x14ac:dyDescent="0.25">
      <c r="B92317" s="68"/>
    </row>
    <row r="92318" spans="2:2" x14ac:dyDescent="0.25">
      <c r="B92318" s="68"/>
    </row>
    <row r="92319" spans="2:2" x14ac:dyDescent="0.25">
      <c r="B92319" s="68"/>
    </row>
    <row r="92320" spans="2:2" x14ac:dyDescent="0.25">
      <c r="B92320" s="68"/>
    </row>
    <row r="92321" spans="2:2" x14ac:dyDescent="0.25">
      <c r="B92321" s="68"/>
    </row>
    <row r="92322" spans="2:2" x14ac:dyDescent="0.25">
      <c r="B92322" s="68"/>
    </row>
    <row r="92323" spans="2:2" x14ac:dyDescent="0.25">
      <c r="B92323" s="68"/>
    </row>
    <row r="92324" spans="2:2" x14ac:dyDescent="0.25">
      <c r="B92324" s="68"/>
    </row>
    <row r="92325" spans="2:2" x14ac:dyDescent="0.25">
      <c r="B92325" s="68"/>
    </row>
    <row r="92326" spans="2:2" x14ac:dyDescent="0.25">
      <c r="B92326" s="68"/>
    </row>
    <row r="92327" spans="2:2" x14ac:dyDescent="0.25">
      <c r="B92327" s="68"/>
    </row>
    <row r="92328" spans="2:2" x14ac:dyDescent="0.25">
      <c r="B92328" s="68"/>
    </row>
    <row r="92329" spans="2:2" x14ac:dyDescent="0.25">
      <c r="B92329" s="68"/>
    </row>
    <row r="92330" spans="2:2" x14ac:dyDescent="0.25">
      <c r="B92330" s="68"/>
    </row>
    <row r="92331" spans="2:2" x14ac:dyDescent="0.25">
      <c r="B92331" s="68"/>
    </row>
    <row r="92332" spans="2:2" x14ac:dyDescent="0.25">
      <c r="B92332" s="68"/>
    </row>
    <row r="92333" spans="2:2" x14ac:dyDescent="0.25">
      <c r="B92333" s="68"/>
    </row>
    <row r="92334" spans="2:2" x14ac:dyDescent="0.25">
      <c r="B92334" s="68"/>
    </row>
    <row r="92335" spans="2:2" x14ac:dyDescent="0.25">
      <c r="B92335" s="68"/>
    </row>
    <row r="92336" spans="2:2" x14ac:dyDescent="0.25">
      <c r="B92336" s="68"/>
    </row>
    <row r="92337" spans="2:2" x14ac:dyDescent="0.25">
      <c r="B92337" s="68"/>
    </row>
    <row r="92338" spans="2:2" x14ac:dyDescent="0.25">
      <c r="B92338" s="68"/>
    </row>
    <row r="92339" spans="2:2" x14ac:dyDescent="0.25">
      <c r="B92339" s="68"/>
    </row>
    <row r="92340" spans="2:2" x14ac:dyDescent="0.25">
      <c r="B92340" s="68"/>
    </row>
    <row r="92341" spans="2:2" x14ac:dyDescent="0.25">
      <c r="B92341" s="68"/>
    </row>
    <row r="92342" spans="2:2" x14ac:dyDescent="0.25">
      <c r="B92342" s="68"/>
    </row>
    <row r="92343" spans="2:2" x14ac:dyDescent="0.25">
      <c r="B92343" s="68"/>
    </row>
    <row r="92344" spans="2:2" x14ac:dyDescent="0.25">
      <c r="B92344" s="68"/>
    </row>
    <row r="92345" spans="2:2" x14ac:dyDescent="0.25">
      <c r="B92345" s="68"/>
    </row>
    <row r="92346" spans="2:2" x14ac:dyDescent="0.25">
      <c r="B92346" s="68"/>
    </row>
    <row r="92347" spans="2:2" x14ac:dyDescent="0.25">
      <c r="B92347" s="68"/>
    </row>
    <row r="92348" spans="2:2" x14ac:dyDescent="0.25">
      <c r="B92348" s="68"/>
    </row>
    <row r="92349" spans="2:2" x14ac:dyDescent="0.25">
      <c r="B92349" s="68"/>
    </row>
    <row r="92350" spans="2:2" x14ac:dyDescent="0.25">
      <c r="B92350" s="68"/>
    </row>
    <row r="92351" spans="2:2" x14ac:dyDescent="0.25">
      <c r="B92351" s="68"/>
    </row>
    <row r="92352" spans="2:2" x14ac:dyDescent="0.25">
      <c r="B92352" s="68"/>
    </row>
    <row r="92353" spans="2:2" x14ac:dyDescent="0.25">
      <c r="B92353" s="68"/>
    </row>
    <row r="92354" spans="2:2" x14ac:dyDescent="0.25">
      <c r="B92354" s="68"/>
    </row>
    <row r="92355" spans="2:2" x14ac:dyDescent="0.25">
      <c r="B92355" s="68"/>
    </row>
    <row r="92356" spans="2:2" x14ac:dyDescent="0.25">
      <c r="B92356" s="68"/>
    </row>
    <row r="92357" spans="2:2" x14ac:dyDescent="0.25">
      <c r="B92357" s="68"/>
    </row>
    <row r="92358" spans="2:2" x14ac:dyDescent="0.25">
      <c r="B92358" s="68"/>
    </row>
    <row r="92359" spans="2:2" x14ac:dyDescent="0.25">
      <c r="B92359" s="68"/>
    </row>
    <row r="92360" spans="2:2" x14ac:dyDescent="0.25">
      <c r="B92360" s="68"/>
    </row>
    <row r="92361" spans="2:2" x14ac:dyDescent="0.25">
      <c r="B92361" s="68"/>
    </row>
    <row r="92362" spans="2:2" x14ac:dyDescent="0.25">
      <c r="B92362" s="68"/>
    </row>
    <row r="92363" spans="2:2" x14ac:dyDescent="0.25">
      <c r="B92363" s="68"/>
    </row>
    <row r="92364" spans="2:2" x14ac:dyDescent="0.25">
      <c r="B92364" s="68"/>
    </row>
    <row r="92365" spans="2:2" x14ac:dyDescent="0.25">
      <c r="B92365" s="68"/>
    </row>
    <row r="92366" spans="2:2" x14ac:dyDescent="0.25">
      <c r="B92366" s="68"/>
    </row>
    <row r="92367" spans="2:2" x14ac:dyDescent="0.25">
      <c r="B92367" s="68"/>
    </row>
    <row r="92368" spans="2:2" x14ac:dyDescent="0.25">
      <c r="B92368" s="68"/>
    </row>
    <row r="92369" spans="2:2" x14ac:dyDescent="0.25">
      <c r="B92369" s="68"/>
    </row>
    <row r="92370" spans="2:2" x14ac:dyDescent="0.25">
      <c r="B92370" s="68"/>
    </row>
    <row r="92371" spans="2:2" x14ac:dyDescent="0.25">
      <c r="B92371" s="68"/>
    </row>
    <row r="92372" spans="2:2" x14ac:dyDescent="0.25">
      <c r="B92372" s="68"/>
    </row>
    <row r="92373" spans="2:2" x14ac:dyDescent="0.25">
      <c r="B92373" s="68"/>
    </row>
    <row r="92374" spans="2:2" x14ac:dyDescent="0.25">
      <c r="B92374" s="68"/>
    </row>
    <row r="92375" spans="2:2" x14ac:dyDescent="0.25">
      <c r="B92375" s="68"/>
    </row>
    <row r="92376" spans="2:2" x14ac:dyDescent="0.25">
      <c r="B92376" s="68"/>
    </row>
    <row r="92377" spans="2:2" x14ac:dyDescent="0.25">
      <c r="B92377" s="68"/>
    </row>
    <row r="92378" spans="2:2" x14ac:dyDescent="0.25">
      <c r="B92378" s="68"/>
    </row>
    <row r="92379" spans="2:2" x14ac:dyDescent="0.25">
      <c r="B92379" s="68"/>
    </row>
    <row r="92380" spans="2:2" x14ac:dyDescent="0.25">
      <c r="B92380" s="68"/>
    </row>
    <row r="92381" spans="2:2" x14ac:dyDescent="0.25">
      <c r="B92381" s="68"/>
    </row>
    <row r="92382" spans="2:2" x14ac:dyDescent="0.25">
      <c r="B92382" s="68"/>
    </row>
    <row r="92383" spans="2:2" x14ac:dyDescent="0.25">
      <c r="B92383" s="68"/>
    </row>
    <row r="92384" spans="2:2" x14ac:dyDescent="0.25">
      <c r="B92384" s="68"/>
    </row>
    <row r="92385" spans="2:2" x14ac:dyDescent="0.25">
      <c r="B92385" s="68"/>
    </row>
    <row r="92386" spans="2:2" x14ac:dyDescent="0.25">
      <c r="B92386" s="68"/>
    </row>
    <row r="92387" spans="2:2" x14ac:dyDescent="0.25">
      <c r="B92387" s="68"/>
    </row>
    <row r="92388" spans="2:2" x14ac:dyDescent="0.25">
      <c r="B92388" s="68"/>
    </row>
    <row r="92389" spans="2:2" x14ac:dyDescent="0.25">
      <c r="B92389" s="68"/>
    </row>
    <row r="92390" spans="2:2" x14ac:dyDescent="0.25">
      <c r="B92390" s="68"/>
    </row>
    <row r="92391" spans="2:2" x14ac:dyDescent="0.25">
      <c r="B92391" s="68"/>
    </row>
    <row r="92392" spans="2:2" x14ac:dyDescent="0.25">
      <c r="B92392" s="68"/>
    </row>
    <row r="92393" spans="2:2" x14ac:dyDescent="0.25">
      <c r="B92393" s="68"/>
    </row>
    <row r="92394" spans="2:2" x14ac:dyDescent="0.25">
      <c r="B92394" s="68"/>
    </row>
    <row r="92395" spans="2:2" x14ac:dyDescent="0.25">
      <c r="B92395" s="68"/>
    </row>
    <row r="92396" spans="2:2" x14ac:dyDescent="0.25">
      <c r="B92396" s="68"/>
    </row>
    <row r="92397" spans="2:2" x14ac:dyDescent="0.25">
      <c r="B92397" s="68"/>
    </row>
    <row r="92398" spans="2:2" x14ac:dyDescent="0.25">
      <c r="B92398" s="68"/>
    </row>
    <row r="92399" spans="2:2" x14ac:dyDescent="0.25">
      <c r="B92399" s="68"/>
    </row>
    <row r="92400" spans="2:2" x14ac:dyDescent="0.25">
      <c r="B92400" s="68"/>
    </row>
    <row r="92401" spans="2:2" x14ac:dyDescent="0.25">
      <c r="B92401" s="68"/>
    </row>
    <row r="92402" spans="2:2" x14ac:dyDescent="0.25">
      <c r="B92402" s="68"/>
    </row>
    <row r="92403" spans="2:2" x14ac:dyDescent="0.25">
      <c r="B92403" s="68"/>
    </row>
    <row r="92404" spans="2:2" x14ac:dyDescent="0.25">
      <c r="B92404" s="68"/>
    </row>
    <row r="92405" spans="2:2" x14ac:dyDescent="0.25">
      <c r="B92405" s="68"/>
    </row>
    <row r="92406" spans="2:2" x14ac:dyDescent="0.25">
      <c r="B92406" s="68"/>
    </row>
    <row r="92407" spans="2:2" x14ac:dyDescent="0.25">
      <c r="B92407" s="68"/>
    </row>
    <row r="92408" spans="2:2" x14ac:dyDescent="0.25">
      <c r="B92408" s="68"/>
    </row>
    <row r="92409" spans="2:2" x14ac:dyDescent="0.25">
      <c r="B92409" s="68"/>
    </row>
    <row r="92410" spans="2:2" x14ac:dyDescent="0.25">
      <c r="B92410" s="68"/>
    </row>
    <row r="92411" spans="2:2" x14ac:dyDescent="0.25">
      <c r="B92411" s="68"/>
    </row>
    <row r="92412" spans="2:2" x14ac:dyDescent="0.25">
      <c r="B92412" s="68"/>
    </row>
    <row r="92413" spans="2:2" x14ac:dyDescent="0.25">
      <c r="B92413" s="68"/>
    </row>
    <row r="92414" spans="2:2" x14ac:dyDescent="0.25">
      <c r="B92414" s="68"/>
    </row>
    <row r="92415" spans="2:2" x14ac:dyDescent="0.25">
      <c r="B92415" s="68"/>
    </row>
    <row r="92416" spans="2:2" x14ac:dyDescent="0.25">
      <c r="B92416" s="68"/>
    </row>
    <row r="92417" spans="2:2" x14ac:dyDescent="0.25">
      <c r="B92417" s="68"/>
    </row>
    <row r="92418" spans="2:2" x14ac:dyDescent="0.25">
      <c r="B92418" s="68"/>
    </row>
    <row r="92419" spans="2:2" x14ac:dyDescent="0.25">
      <c r="B92419" s="68"/>
    </row>
    <row r="92420" spans="2:2" x14ac:dyDescent="0.25">
      <c r="B92420" s="68"/>
    </row>
    <row r="92421" spans="2:2" x14ac:dyDescent="0.25">
      <c r="B92421" s="68"/>
    </row>
    <row r="92422" spans="2:2" x14ac:dyDescent="0.25">
      <c r="B92422" s="68"/>
    </row>
    <row r="92423" spans="2:2" x14ac:dyDescent="0.25">
      <c r="B92423" s="68"/>
    </row>
    <row r="92424" spans="2:2" x14ac:dyDescent="0.25">
      <c r="B92424" s="68"/>
    </row>
    <row r="92425" spans="2:2" x14ac:dyDescent="0.25">
      <c r="B92425" s="68"/>
    </row>
    <row r="92426" spans="2:2" x14ac:dyDescent="0.25">
      <c r="B92426" s="68"/>
    </row>
    <row r="92427" spans="2:2" x14ac:dyDescent="0.25">
      <c r="B92427" s="68"/>
    </row>
    <row r="92428" spans="2:2" x14ac:dyDescent="0.25">
      <c r="B92428" s="68"/>
    </row>
    <row r="92429" spans="2:2" x14ac:dyDescent="0.25">
      <c r="B92429" s="68"/>
    </row>
    <row r="92430" spans="2:2" x14ac:dyDescent="0.25">
      <c r="B92430" s="68"/>
    </row>
    <row r="92431" spans="2:2" x14ac:dyDescent="0.25">
      <c r="B92431" s="68"/>
    </row>
    <row r="92432" spans="2:2" x14ac:dyDescent="0.25">
      <c r="B92432" s="68"/>
    </row>
    <row r="92433" spans="2:2" x14ac:dyDescent="0.25">
      <c r="B92433" s="68"/>
    </row>
    <row r="92434" spans="2:2" x14ac:dyDescent="0.25">
      <c r="B92434" s="68"/>
    </row>
    <row r="92435" spans="2:2" x14ac:dyDescent="0.25">
      <c r="B92435" s="68"/>
    </row>
    <row r="92436" spans="2:2" x14ac:dyDescent="0.25">
      <c r="B92436" s="68"/>
    </row>
    <row r="92437" spans="2:2" x14ac:dyDescent="0.25">
      <c r="B92437" s="68"/>
    </row>
    <row r="92438" spans="2:2" x14ac:dyDescent="0.25">
      <c r="B92438" s="68"/>
    </row>
    <row r="92439" spans="2:2" x14ac:dyDescent="0.25">
      <c r="B92439" s="68"/>
    </row>
    <row r="92440" spans="2:2" x14ac:dyDescent="0.25">
      <c r="B92440" s="68"/>
    </row>
    <row r="92441" spans="2:2" x14ac:dyDescent="0.25">
      <c r="B92441" s="68"/>
    </row>
    <row r="92442" spans="2:2" x14ac:dyDescent="0.25">
      <c r="B92442" s="68"/>
    </row>
    <row r="92443" spans="2:2" x14ac:dyDescent="0.25">
      <c r="B92443" s="68"/>
    </row>
    <row r="92444" spans="2:2" x14ac:dyDescent="0.25">
      <c r="B92444" s="68"/>
    </row>
    <row r="92445" spans="2:2" x14ac:dyDescent="0.25">
      <c r="B92445" s="68"/>
    </row>
    <row r="92446" spans="2:2" x14ac:dyDescent="0.25">
      <c r="B92446" s="68"/>
    </row>
    <row r="92447" spans="2:2" x14ac:dyDescent="0.25">
      <c r="B92447" s="68"/>
    </row>
    <row r="92448" spans="2:2" x14ac:dyDescent="0.25">
      <c r="B92448" s="68"/>
    </row>
    <row r="92449" spans="2:2" x14ac:dyDescent="0.25">
      <c r="B92449" s="68"/>
    </row>
    <row r="92450" spans="2:2" x14ac:dyDescent="0.25">
      <c r="B92450" s="68"/>
    </row>
    <row r="92451" spans="2:2" x14ac:dyDescent="0.25">
      <c r="B92451" s="68"/>
    </row>
    <row r="92452" spans="2:2" x14ac:dyDescent="0.25">
      <c r="B92452" s="68"/>
    </row>
    <row r="92453" spans="2:2" x14ac:dyDescent="0.25">
      <c r="B92453" s="68"/>
    </row>
    <row r="92454" spans="2:2" x14ac:dyDescent="0.25">
      <c r="B92454" s="68"/>
    </row>
    <row r="92455" spans="2:2" x14ac:dyDescent="0.25">
      <c r="B92455" s="68"/>
    </row>
    <row r="92456" spans="2:2" x14ac:dyDescent="0.25">
      <c r="B92456" s="68"/>
    </row>
    <row r="92457" spans="2:2" x14ac:dyDescent="0.25">
      <c r="B92457" s="68"/>
    </row>
    <row r="92458" spans="2:2" x14ac:dyDescent="0.25">
      <c r="B92458" s="68"/>
    </row>
    <row r="92459" spans="2:2" x14ac:dyDescent="0.25">
      <c r="B92459" s="68"/>
    </row>
    <row r="92460" spans="2:2" x14ac:dyDescent="0.25">
      <c r="B92460" s="68"/>
    </row>
    <row r="92461" spans="2:2" x14ac:dyDescent="0.25">
      <c r="B92461" s="68"/>
    </row>
    <row r="92462" spans="2:2" x14ac:dyDescent="0.25">
      <c r="B92462" s="68"/>
    </row>
    <row r="92463" spans="2:2" x14ac:dyDescent="0.25">
      <c r="B92463" s="68"/>
    </row>
    <row r="92464" spans="2:2" x14ac:dyDescent="0.25">
      <c r="B92464" s="68"/>
    </row>
    <row r="92465" spans="2:2" x14ac:dyDescent="0.25">
      <c r="B92465" s="68"/>
    </row>
    <row r="92466" spans="2:2" x14ac:dyDescent="0.25">
      <c r="B92466" s="68"/>
    </row>
    <row r="92467" spans="2:2" x14ac:dyDescent="0.25">
      <c r="B92467" s="68"/>
    </row>
    <row r="92468" spans="2:2" x14ac:dyDescent="0.25">
      <c r="B92468" s="68"/>
    </row>
    <row r="92469" spans="2:2" x14ac:dyDescent="0.25">
      <c r="B92469" s="68"/>
    </row>
    <row r="92470" spans="2:2" x14ac:dyDescent="0.25">
      <c r="B92470" s="68"/>
    </row>
    <row r="92471" spans="2:2" x14ac:dyDescent="0.25">
      <c r="B92471" s="68"/>
    </row>
    <row r="92472" spans="2:2" x14ac:dyDescent="0.25">
      <c r="B92472" s="68"/>
    </row>
    <row r="92473" spans="2:2" x14ac:dyDescent="0.25">
      <c r="B92473" s="68"/>
    </row>
    <row r="92474" spans="2:2" x14ac:dyDescent="0.25">
      <c r="B92474" s="68"/>
    </row>
    <row r="92475" spans="2:2" x14ac:dyDescent="0.25">
      <c r="B92475" s="68"/>
    </row>
    <row r="92476" spans="2:2" x14ac:dyDescent="0.25">
      <c r="B92476" s="68"/>
    </row>
    <row r="92477" spans="2:2" x14ac:dyDescent="0.25">
      <c r="B92477" s="68"/>
    </row>
    <row r="92478" spans="2:2" x14ac:dyDescent="0.25">
      <c r="B92478" s="68"/>
    </row>
    <row r="92479" spans="2:2" x14ac:dyDescent="0.25">
      <c r="B92479" s="68"/>
    </row>
    <row r="92480" spans="2:2" x14ac:dyDescent="0.25">
      <c r="B92480" s="68"/>
    </row>
    <row r="92481" spans="2:2" x14ac:dyDescent="0.25">
      <c r="B92481" s="68"/>
    </row>
    <row r="92482" spans="2:2" x14ac:dyDescent="0.25">
      <c r="B92482" s="68"/>
    </row>
    <row r="92483" spans="2:2" x14ac:dyDescent="0.25">
      <c r="B92483" s="68"/>
    </row>
    <row r="92484" spans="2:2" x14ac:dyDescent="0.25">
      <c r="B92484" s="68"/>
    </row>
    <row r="92485" spans="2:2" x14ac:dyDescent="0.25">
      <c r="B92485" s="68"/>
    </row>
    <row r="92486" spans="2:2" x14ac:dyDescent="0.25">
      <c r="B92486" s="68"/>
    </row>
    <row r="92487" spans="2:2" x14ac:dyDescent="0.25">
      <c r="B92487" s="68"/>
    </row>
    <row r="92488" spans="2:2" x14ac:dyDescent="0.25">
      <c r="B92488" s="68"/>
    </row>
    <row r="92489" spans="2:2" x14ac:dyDescent="0.25">
      <c r="B92489" s="68"/>
    </row>
    <row r="92490" spans="2:2" x14ac:dyDescent="0.25">
      <c r="B92490" s="68"/>
    </row>
    <row r="92491" spans="2:2" x14ac:dyDescent="0.25">
      <c r="B92491" s="68"/>
    </row>
    <row r="92492" spans="2:2" x14ac:dyDescent="0.25">
      <c r="B92492" s="68"/>
    </row>
    <row r="92493" spans="2:2" x14ac:dyDescent="0.25">
      <c r="B92493" s="68"/>
    </row>
    <row r="92494" spans="2:2" x14ac:dyDescent="0.25">
      <c r="B92494" s="68"/>
    </row>
    <row r="92495" spans="2:2" x14ac:dyDescent="0.25">
      <c r="B92495" s="68"/>
    </row>
    <row r="92496" spans="2:2" x14ac:dyDescent="0.25">
      <c r="B92496" s="68"/>
    </row>
    <row r="92497" spans="2:2" x14ac:dyDescent="0.25">
      <c r="B92497" s="68"/>
    </row>
    <row r="92498" spans="2:2" x14ac:dyDescent="0.25">
      <c r="B92498" s="68"/>
    </row>
    <row r="92499" spans="2:2" x14ac:dyDescent="0.25">
      <c r="B92499" s="68"/>
    </row>
    <row r="92500" spans="2:2" x14ac:dyDescent="0.25">
      <c r="B92500" s="68"/>
    </row>
    <row r="92501" spans="2:2" x14ac:dyDescent="0.25">
      <c r="B92501" s="68"/>
    </row>
    <row r="92502" spans="2:2" x14ac:dyDescent="0.25">
      <c r="B92502" s="68"/>
    </row>
    <row r="92503" spans="2:2" x14ac:dyDescent="0.25">
      <c r="B92503" s="68"/>
    </row>
    <row r="92504" spans="2:2" x14ac:dyDescent="0.25">
      <c r="B92504" s="68"/>
    </row>
    <row r="92505" spans="2:2" x14ac:dyDescent="0.25">
      <c r="B92505" s="68"/>
    </row>
    <row r="92506" spans="2:2" x14ac:dyDescent="0.25">
      <c r="B92506" s="68"/>
    </row>
    <row r="92507" spans="2:2" x14ac:dyDescent="0.25">
      <c r="B92507" s="68"/>
    </row>
    <row r="92508" spans="2:2" x14ac:dyDescent="0.25">
      <c r="B92508" s="68"/>
    </row>
    <row r="92509" spans="2:2" x14ac:dyDescent="0.25">
      <c r="B92509" s="68"/>
    </row>
    <row r="92510" spans="2:2" x14ac:dyDescent="0.25">
      <c r="B92510" s="68"/>
    </row>
    <row r="92511" spans="2:2" x14ac:dyDescent="0.25">
      <c r="B92511" s="68"/>
    </row>
    <row r="92512" spans="2:2" x14ac:dyDescent="0.25">
      <c r="B92512" s="68"/>
    </row>
    <row r="92513" spans="2:2" x14ac:dyDescent="0.25">
      <c r="B92513" s="68"/>
    </row>
    <row r="92514" spans="2:2" x14ac:dyDescent="0.25">
      <c r="B92514" s="68"/>
    </row>
    <row r="92515" spans="2:2" x14ac:dyDescent="0.25">
      <c r="B92515" s="68"/>
    </row>
    <row r="92516" spans="2:2" x14ac:dyDescent="0.25">
      <c r="B92516" s="68"/>
    </row>
    <row r="92517" spans="2:2" x14ac:dyDescent="0.25">
      <c r="B92517" s="68"/>
    </row>
    <row r="92518" spans="2:2" x14ac:dyDescent="0.25">
      <c r="B92518" s="68"/>
    </row>
    <row r="92519" spans="2:2" x14ac:dyDescent="0.25">
      <c r="B92519" s="68"/>
    </row>
    <row r="92520" spans="2:2" x14ac:dyDescent="0.25">
      <c r="B92520" s="68"/>
    </row>
    <row r="92521" spans="2:2" x14ac:dyDescent="0.25">
      <c r="B92521" s="68"/>
    </row>
    <row r="92522" spans="2:2" x14ac:dyDescent="0.25">
      <c r="B92522" s="68"/>
    </row>
    <row r="92523" spans="2:2" x14ac:dyDescent="0.25">
      <c r="B92523" s="68"/>
    </row>
    <row r="92524" spans="2:2" x14ac:dyDescent="0.25">
      <c r="B92524" s="68"/>
    </row>
    <row r="92525" spans="2:2" x14ac:dyDescent="0.25">
      <c r="B92525" s="68"/>
    </row>
    <row r="92526" spans="2:2" x14ac:dyDescent="0.25">
      <c r="B92526" s="68"/>
    </row>
    <row r="92527" spans="2:2" x14ac:dyDescent="0.25">
      <c r="B92527" s="68"/>
    </row>
    <row r="92528" spans="2:2" x14ac:dyDescent="0.25">
      <c r="B92528" s="68"/>
    </row>
    <row r="92529" spans="2:2" x14ac:dyDescent="0.25">
      <c r="B92529" s="68"/>
    </row>
    <row r="92530" spans="2:2" x14ac:dyDescent="0.25">
      <c r="B92530" s="68"/>
    </row>
    <row r="92531" spans="2:2" x14ac:dyDescent="0.25">
      <c r="B92531" s="68"/>
    </row>
    <row r="92532" spans="2:2" x14ac:dyDescent="0.25">
      <c r="B92532" s="68"/>
    </row>
    <row r="92533" spans="2:2" x14ac:dyDescent="0.25">
      <c r="B92533" s="68"/>
    </row>
    <row r="92534" spans="2:2" x14ac:dyDescent="0.25">
      <c r="B92534" s="68"/>
    </row>
    <row r="92535" spans="2:2" x14ac:dyDescent="0.25">
      <c r="B92535" s="68"/>
    </row>
    <row r="92536" spans="2:2" x14ac:dyDescent="0.25">
      <c r="B92536" s="68"/>
    </row>
    <row r="92537" spans="2:2" x14ac:dyDescent="0.25">
      <c r="B92537" s="68"/>
    </row>
    <row r="92538" spans="2:2" x14ac:dyDescent="0.25">
      <c r="B92538" s="68"/>
    </row>
    <row r="92539" spans="2:2" x14ac:dyDescent="0.25">
      <c r="B92539" s="68"/>
    </row>
    <row r="92540" spans="2:2" x14ac:dyDescent="0.25">
      <c r="B92540" s="68"/>
    </row>
    <row r="92541" spans="2:2" x14ac:dyDescent="0.25">
      <c r="B92541" s="68"/>
    </row>
    <row r="92542" spans="2:2" x14ac:dyDescent="0.25">
      <c r="B92542" s="68"/>
    </row>
    <row r="92543" spans="2:2" x14ac:dyDescent="0.25">
      <c r="B92543" s="68"/>
    </row>
    <row r="92544" spans="2:2" x14ac:dyDescent="0.25">
      <c r="B92544" s="68"/>
    </row>
    <row r="92545" spans="2:2" x14ac:dyDescent="0.25">
      <c r="B92545" s="68"/>
    </row>
    <row r="92546" spans="2:2" x14ac:dyDescent="0.25">
      <c r="B92546" s="68"/>
    </row>
    <row r="92547" spans="2:2" x14ac:dyDescent="0.25">
      <c r="B92547" s="68"/>
    </row>
    <row r="92548" spans="2:2" x14ac:dyDescent="0.25">
      <c r="B92548" s="68"/>
    </row>
    <row r="92549" spans="2:2" x14ac:dyDescent="0.25">
      <c r="B92549" s="68"/>
    </row>
    <row r="92550" spans="2:2" x14ac:dyDescent="0.25">
      <c r="B92550" s="68"/>
    </row>
    <row r="92551" spans="2:2" x14ac:dyDescent="0.25">
      <c r="B92551" s="68"/>
    </row>
    <row r="92552" spans="2:2" x14ac:dyDescent="0.25">
      <c r="B92552" s="68"/>
    </row>
    <row r="92553" spans="2:2" x14ac:dyDescent="0.25">
      <c r="B92553" s="68"/>
    </row>
    <row r="92554" spans="2:2" x14ac:dyDescent="0.25">
      <c r="B92554" s="68"/>
    </row>
    <row r="92555" spans="2:2" x14ac:dyDescent="0.25">
      <c r="B92555" s="68"/>
    </row>
    <row r="92556" spans="2:2" x14ac:dyDescent="0.25">
      <c r="B92556" s="68"/>
    </row>
    <row r="92557" spans="2:2" x14ac:dyDescent="0.25">
      <c r="B92557" s="68"/>
    </row>
    <row r="92558" spans="2:2" x14ac:dyDescent="0.25">
      <c r="B92558" s="68"/>
    </row>
    <row r="92559" spans="2:2" x14ac:dyDescent="0.25">
      <c r="B92559" s="68"/>
    </row>
    <row r="92560" spans="2:2" x14ac:dyDescent="0.25">
      <c r="B92560" s="68"/>
    </row>
    <row r="92561" spans="2:2" x14ac:dyDescent="0.25">
      <c r="B92561" s="68"/>
    </row>
    <row r="92562" spans="2:2" x14ac:dyDescent="0.25">
      <c r="B92562" s="68"/>
    </row>
    <row r="92563" spans="2:2" x14ac:dyDescent="0.25">
      <c r="B92563" s="68"/>
    </row>
    <row r="92564" spans="2:2" x14ac:dyDescent="0.25">
      <c r="B92564" s="68"/>
    </row>
    <row r="92565" spans="2:2" x14ac:dyDescent="0.25">
      <c r="B92565" s="68"/>
    </row>
    <row r="92566" spans="2:2" x14ac:dyDescent="0.25">
      <c r="B92566" s="68"/>
    </row>
    <row r="92567" spans="2:2" x14ac:dyDescent="0.25">
      <c r="B92567" s="68"/>
    </row>
    <row r="92568" spans="2:2" x14ac:dyDescent="0.25">
      <c r="B92568" s="68"/>
    </row>
    <row r="92569" spans="2:2" x14ac:dyDescent="0.25">
      <c r="B92569" s="68"/>
    </row>
    <row r="92570" spans="2:2" x14ac:dyDescent="0.25">
      <c r="B92570" s="68"/>
    </row>
    <row r="92571" spans="2:2" x14ac:dyDescent="0.25">
      <c r="B92571" s="68"/>
    </row>
    <row r="92572" spans="2:2" x14ac:dyDescent="0.25">
      <c r="B92572" s="68"/>
    </row>
    <row r="92573" spans="2:2" x14ac:dyDescent="0.25">
      <c r="B92573" s="68"/>
    </row>
    <row r="92574" spans="2:2" x14ac:dyDescent="0.25">
      <c r="B92574" s="68"/>
    </row>
    <row r="92575" spans="2:2" x14ac:dyDescent="0.25">
      <c r="B92575" s="68"/>
    </row>
    <row r="92576" spans="2:2" x14ac:dyDescent="0.25">
      <c r="B92576" s="68"/>
    </row>
    <row r="92577" spans="2:2" x14ac:dyDescent="0.25">
      <c r="B92577" s="68"/>
    </row>
    <row r="92578" spans="2:2" x14ac:dyDescent="0.25">
      <c r="B92578" s="68"/>
    </row>
    <row r="92579" spans="2:2" x14ac:dyDescent="0.25">
      <c r="B92579" s="68"/>
    </row>
    <row r="92580" spans="2:2" x14ac:dyDescent="0.25">
      <c r="B92580" s="68"/>
    </row>
    <row r="92581" spans="2:2" x14ac:dyDescent="0.25">
      <c r="B92581" s="68"/>
    </row>
    <row r="92582" spans="2:2" x14ac:dyDescent="0.25">
      <c r="B92582" s="68"/>
    </row>
    <row r="92583" spans="2:2" x14ac:dyDescent="0.25">
      <c r="B92583" s="68"/>
    </row>
    <row r="92584" spans="2:2" x14ac:dyDescent="0.25">
      <c r="B92584" s="68"/>
    </row>
    <row r="92585" spans="2:2" x14ac:dyDescent="0.25">
      <c r="B92585" s="68"/>
    </row>
    <row r="92586" spans="2:2" x14ac:dyDescent="0.25">
      <c r="B92586" s="68"/>
    </row>
    <row r="92587" spans="2:2" x14ac:dyDescent="0.25">
      <c r="B92587" s="68"/>
    </row>
    <row r="92588" spans="2:2" x14ac:dyDescent="0.25">
      <c r="B92588" s="68"/>
    </row>
    <row r="92589" spans="2:2" x14ac:dyDescent="0.25">
      <c r="B92589" s="68"/>
    </row>
    <row r="92590" spans="2:2" x14ac:dyDescent="0.25">
      <c r="B92590" s="68"/>
    </row>
    <row r="92591" spans="2:2" x14ac:dyDescent="0.25">
      <c r="B92591" s="68"/>
    </row>
    <row r="92592" spans="2:2" x14ac:dyDescent="0.25">
      <c r="B92592" s="68"/>
    </row>
    <row r="92593" spans="2:2" x14ac:dyDescent="0.25">
      <c r="B92593" s="68"/>
    </row>
    <row r="92594" spans="2:2" x14ac:dyDescent="0.25">
      <c r="B92594" s="68"/>
    </row>
    <row r="92595" spans="2:2" x14ac:dyDescent="0.25">
      <c r="B92595" s="68"/>
    </row>
    <row r="92596" spans="2:2" x14ac:dyDescent="0.25">
      <c r="B92596" s="68"/>
    </row>
    <row r="92597" spans="2:2" x14ac:dyDescent="0.25">
      <c r="B92597" s="68"/>
    </row>
    <row r="92598" spans="2:2" x14ac:dyDescent="0.25">
      <c r="B92598" s="68"/>
    </row>
    <row r="92599" spans="2:2" x14ac:dyDescent="0.25">
      <c r="B92599" s="68"/>
    </row>
    <row r="92600" spans="2:2" x14ac:dyDescent="0.25">
      <c r="B92600" s="68"/>
    </row>
    <row r="92601" spans="2:2" x14ac:dyDescent="0.25">
      <c r="B92601" s="68"/>
    </row>
    <row r="92602" spans="2:2" x14ac:dyDescent="0.25">
      <c r="B92602" s="68"/>
    </row>
    <row r="92603" spans="2:2" x14ac:dyDescent="0.25">
      <c r="B92603" s="68"/>
    </row>
    <row r="92604" spans="2:2" x14ac:dyDescent="0.25">
      <c r="B92604" s="68"/>
    </row>
    <row r="92605" spans="2:2" x14ac:dyDescent="0.25">
      <c r="B92605" s="68"/>
    </row>
    <row r="92606" spans="2:2" x14ac:dyDescent="0.25">
      <c r="B92606" s="68"/>
    </row>
    <row r="92607" spans="2:2" x14ac:dyDescent="0.25">
      <c r="B92607" s="68"/>
    </row>
    <row r="92608" spans="2:2" x14ac:dyDescent="0.25">
      <c r="B92608" s="68"/>
    </row>
    <row r="92609" spans="2:2" x14ac:dyDescent="0.25">
      <c r="B92609" s="68"/>
    </row>
    <row r="92610" spans="2:2" x14ac:dyDescent="0.25">
      <c r="B92610" s="68"/>
    </row>
    <row r="92611" spans="2:2" x14ac:dyDescent="0.25">
      <c r="B92611" s="68"/>
    </row>
    <row r="92612" spans="2:2" x14ac:dyDescent="0.25">
      <c r="B92612" s="68"/>
    </row>
    <row r="92613" spans="2:2" x14ac:dyDescent="0.25">
      <c r="B92613" s="68"/>
    </row>
    <row r="92614" spans="2:2" x14ac:dyDescent="0.25">
      <c r="B92614" s="68"/>
    </row>
    <row r="92615" spans="2:2" x14ac:dyDescent="0.25">
      <c r="B92615" s="68"/>
    </row>
    <row r="92616" spans="2:2" x14ac:dyDescent="0.25">
      <c r="B92616" s="68"/>
    </row>
    <row r="92617" spans="2:2" x14ac:dyDescent="0.25">
      <c r="B92617" s="68"/>
    </row>
    <row r="92618" spans="2:2" x14ac:dyDescent="0.25">
      <c r="B92618" s="68"/>
    </row>
    <row r="92619" spans="2:2" x14ac:dyDescent="0.25">
      <c r="B92619" s="68"/>
    </row>
    <row r="92620" spans="2:2" x14ac:dyDescent="0.25">
      <c r="B92620" s="68"/>
    </row>
    <row r="92621" spans="2:2" x14ac:dyDescent="0.25">
      <c r="B92621" s="68"/>
    </row>
    <row r="92622" spans="2:2" x14ac:dyDescent="0.25">
      <c r="B92622" s="68"/>
    </row>
    <row r="92623" spans="2:2" x14ac:dyDescent="0.25">
      <c r="B92623" s="68"/>
    </row>
    <row r="92624" spans="2:2" x14ac:dyDescent="0.25">
      <c r="B92624" s="68"/>
    </row>
    <row r="92625" spans="2:2" x14ac:dyDescent="0.25">
      <c r="B92625" s="68"/>
    </row>
    <row r="92626" spans="2:2" x14ac:dyDescent="0.25">
      <c r="B92626" s="68"/>
    </row>
    <row r="92627" spans="2:2" x14ac:dyDescent="0.25">
      <c r="B92627" s="68"/>
    </row>
    <row r="92628" spans="2:2" x14ac:dyDescent="0.25">
      <c r="B92628" s="68"/>
    </row>
    <row r="92629" spans="2:2" x14ac:dyDescent="0.25">
      <c r="B92629" s="68"/>
    </row>
    <row r="92630" spans="2:2" x14ac:dyDescent="0.25">
      <c r="B92630" s="68"/>
    </row>
    <row r="92631" spans="2:2" x14ac:dyDescent="0.25">
      <c r="B92631" s="68"/>
    </row>
    <row r="92632" spans="2:2" x14ac:dyDescent="0.25">
      <c r="B92632" s="68"/>
    </row>
    <row r="92633" spans="2:2" x14ac:dyDescent="0.25">
      <c r="B92633" s="68"/>
    </row>
    <row r="92634" spans="2:2" x14ac:dyDescent="0.25">
      <c r="B92634" s="68"/>
    </row>
    <row r="92635" spans="2:2" x14ac:dyDescent="0.25">
      <c r="B92635" s="68"/>
    </row>
    <row r="92636" spans="2:2" x14ac:dyDescent="0.25">
      <c r="B92636" s="68"/>
    </row>
    <row r="92637" spans="2:2" x14ac:dyDescent="0.25">
      <c r="B92637" s="68"/>
    </row>
    <row r="92638" spans="2:2" x14ac:dyDescent="0.25">
      <c r="B92638" s="68"/>
    </row>
    <row r="92639" spans="2:2" x14ac:dyDescent="0.25">
      <c r="B92639" s="68"/>
    </row>
    <row r="92640" spans="2:2" x14ac:dyDescent="0.25">
      <c r="B92640" s="68"/>
    </row>
    <row r="92641" spans="2:2" x14ac:dyDescent="0.25">
      <c r="B92641" s="68"/>
    </row>
    <row r="92642" spans="2:2" x14ac:dyDescent="0.25">
      <c r="B92642" s="68"/>
    </row>
    <row r="92643" spans="2:2" x14ac:dyDescent="0.25">
      <c r="B92643" s="68"/>
    </row>
    <row r="92644" spans="2:2" x14ac:dyDescent="0.25">
      <c r="B92644" s="68"/>
    </row>
    <row r="92645" spans="2:2" x14ac:dyDescent="0.25">
      <c r="B92645" s="68"/>
    </row>
    <row r="92646" spans="2:2" x14ac:dyDescent="0.25">
      <c r="B92646" s="68"/>
    </row>
    <row r="92647" spans="2:2" x14ac:dyDescent="0.25">
      <c r="B92647" s="68"/>
    </row>
    <row r="92648" spans="2:2" x14ac:dyDescent="0.25">
      <c r="B92648" s="68"/>
    </row>
    <row r="92649" spans="2:2" x14ac:dyDescent="0.25">
      <c r="B92649" s="68"/>
    </row>
    <row r="92650" spans="2:2" x14ac:dyDescent="0.25">
      <c r="B92650" s="68"/>
    </row>
    <row r="92651" spans="2:2" x14ac:dyDescent="0.25">
      <c r="B92651" s="68"/>
    </row>
    <row r="92652" spans="2:2" x14ac:dyDescent="0.25">
      <c r="B92652" s="68"/>
    </row>
    <row r="92653" spans="2:2" x14ac:dyDescent="0.25">
      <c r="B92653" s="68"/>
    </row>
    <row r="92654" spans="2:2" x14ac:dyDescent="0.25">
      <c r="B92654" s="68"/>
    </row>
    <row r="92655" spans="2:2" x14ac:dyDescent="0.25">
      <c r="B92655" s="68"/>
    </row>
    <row r="92656" spans="2:2" x14ac:dyDescent="0.25">
      <c r="B92656" s="68"/>
    </row>
    <row r="92657" spans="2:2" x14ac:dyDescent="0.25">
      <c r="B92657" s="68"/>
    </row>
    <row r="92658" spans="2:2" x14ac:dyDescent="0.25">
      <c r="B92658" s="68"/>
    </row>
    <row r="92659" spans="2:2" x14ac:dyDescent="0.25">
      <c r="B92659" s="68"/>
    </row>
    <row r="92660" spans="2:2" x14ac:dyDescent="0.25">
      <c r="B92660" s="68"/>
    </row>
    <row r="92661" spans="2:2" x14ac:dyDescent="0.25">
      <c r="B92661" s="68"/>
    </row>
    <row r="92662" spans="2:2" x14ac:dyDescent="0.25">
      <c r="B92662" s="68"/>
    </row>
    <row r="92663" spans="2:2" x14ac:dyDescent="0.25">
      <c r="B92663" s="68"/>
    </row>
    <row r="92664" spans="2:2" x14ac:dyDescent="0.25">
      <c r="B92664" s="68"/>
    </row>
    <row r="92665" spans="2:2" x14ac:dyDescent="0.25">
      <c r="B92665" s="68"/>
    </row>
    <row r="92666" spans="2:2" x14ac:dyDescent="0.25">
      <c r="B92666" s="68"/>
    </row>
    <row r="92667" spans="2:2" x14ac:dyDescent="0.25">
      <c r="B92667" s="68"/>
    </row>
    <row r="92668" spans="2:2" x14ac:dyDescent="0.25">
      <c r="B92668" s="68"/>
    </row>
    <row r="92669" spans="2:2" x14ac:dyDescent="0.25">
      <c r="B92669" s="68"/>
    </row>
    <row r="92670" spans="2:2" x14ac:dyDescent="0.25">
      <c r="B92670" s="68"/>
    </row>
    <row r="92671" spans="2:2" x14ac:dyDescent="0.25">
      <c r="B92671" s="68"/>
    </row>
    <row r="92672" spans="2:2" x14ac:dyDescent="0.25">
      <c r="B92672" s="68"/>
    </row>
    <row r="92673" spans="2:2" x14ac:dyDescent="0.25">
      <c r="B92673" s="68"/>
    </row>
    <row r="92674" spans="2:2" x14ac:dyDescent="0.25">
      <c r="B92674" s="68"/>
    </row>
    <row r="92675" spans="2:2" x14ac:dyDescent="0.25">
      <c r="B92675" s="68"/>
    </row>
    <row r="92676" spans="2:2" x14ac:dyDescent="0.25">
      <c r="B92676" s="68"/>
    </row>
    <row r="92677" spans="2:2" x14ac:dyDescent="0.25">
      <c r="B92677" s="68"/>
    </row>
    <row r="92678" spans="2:2" x14ac:dyDescent="0.25">
      <c r="B92678" s="68"/>
    </row>
    <row r="92679" spans="2:2" x14ac:dyDescent="0.25">
      <c r="B92679" s="68"/>
    </row>
    <row r="92680" spans="2:2" x14ac:dyDescent="0.25">
      <c r="B92680" s="68"/>
    </row>
    <row r="92681" spans="2:2" x14ac:dyDescent="0.25">
      <c r="B92681" s="68"/>
    </row>
    <row r="92682" spans="2:2" x14ac:dyDescent="0.25">
      <c r="B92682" s="68"/>
    </row>
    <row r="92683" spans="2:2" x14ac:dyDescent="0.25">
      <c r="B92683" s="68"/>
    </row>
    <row r="92684" spans="2:2" x14ac:dyDescent="0.25">
      <c r="B92684" s="68"/>
    </row>
    <row r="92685" spans="2:2" x14ac:dyDescent="0.25">
      <c r="B92685" s="68"/>
    </row>
    <row r="92686" spans="2:2" x14ac:dyDescent="0.25">
      <c r="B92686" s="68"/>
    </row>
    <row r="92687" spans="2:2" x14ac:dyDescent="0.25">
      <c r="B92687" s="68"/>
    </row>
    <row r="92688" spans="2:2" x14ac:dyDescent="0.25">
      <c r="B92688" s="68"/>
    </row>
    <row r="92689" spans="2:2" x14ac:dyDescent="0.25">
      <c r="B92689" s="68"/>
    </row>
    <row r="92690" spans="2:2" x14ac:dyDescent="0.25">
      <c r="B92690" s="68"/>
    </row>
    <row r="92691" spans="2:2" x14ac:dyDescent="0.25">
      <c r="B92691" s="68"/>
    </row>
    <row r="92692" spans="2:2" x14ac:dyDescent="0.25">
      <c r="B92692" s="68"/>
    </row>
    <row r="92693" spans="2:2" x14ac:dyDescent="0.25">
      <c r="B92693" s="68"/>
    </row>
    <row r="92694" spans="2:2" x14ac:dyDescent="0.25">
      <c r="B92694" s="68"/>
    </row>
    <row r="92695" spans="2:2" x14ac:dyDescent="0.25">
      <c r="B92695" s="68"/>
    </row>
    <row r="92696" spans="2:2" x14ac:dyDescent="0.25">
      <c r="B92696" s="68"/>
    </row>
    <row r="92697" spans="2:2" x14ac:dyDescent="0.25">
      <c r="B92697" s="68"/>
    </row>
    <row r="92698" spans="2:2" x14ac:dyDescent="0.25">
      <c r="B92698" s="68"/>
    </row>
    <row r="92699" spans="2:2" x14ac:dyDescent="0.25">
      <c r="B92699" s="68"/>
    </row>
    <row r="92700" spans="2:2" x14ac:dyDescent="0.25">
      <c r="B92700" s="68"/>
    </row>
    <row r="92701" spans="2:2" x14ac:dyDescent="0.25">
      <c r="B92701" s="68"/>
    </row>
    <row r="92702" spans="2:2" x14ac:dyDescent="0.25">
      <c r="B92702" s="68"/>
    </row>
    <row r="92703" spans="2:2" x14ac:dyDescent="0.25">
      <c r="B92703" s="68"/>
    </row>
    <row r="92704" spans="2:2" x14ac:dyDescent="0.25">
      <c r="B92704" s="68"/>
    </row>
    <row r="92705" spans="2:2" x14ac:dyDescent="0.25">
      <c r="B92705" s="68"/>
    </row>
    <row r="92706" spans="2:2" x14ac:dyDescent="0.25">
      <c r="B92706" s="68"/>
    </row>
    <row r="92707" spans="2:2" x14ac:dyDescent="0.25">
      <c r="B92707" s="68"/>
    </row>
    <row r="92708" spans="2:2" x14ac:dyDescent="0.25">
      <c r="B92708" s="68"/>
    </row>
    <row r="92709" spans="2:2" x14ac:dyDescent="0.25">
      <c r="B92709" s="68"/>
    </row>
    <row r="92710" spans="2:2" x14ac:dyDescent="0.25">
      <c r="B92710" s="68"/>
    </row>
    <row r="92711" spans="2:2" x14ac:dyDescent="0.25">
      <c r="B92711" s="68"/>
    </row>
    <row r="92712" spans="2:2" x14ac:dyDescent="0.25">
      <c r="B92712" s="68"/>
    </row>
    <row r="92713" spans="2:2" x14ac:dyDescent="0.25">
      <c r="B92713" s="68"/>
    </row>
    <row r="92714" spans="2:2" x14ac:dyDescent="0.25">
      <c r="B92714" s="68"/>
    </row>
    <row r="92715" spans="2:2" x14ac:dyDescent="0.25">
      <c r="B92715" s="68"/>
    </row>
    <row r="92716" spans="2:2" x14ac:dyDescent="0.25">
      <c r="B92716" s="68"/>
    </row>
    <row r="92717" spans="2:2" x14ac:dyDescent="0.25">
      <c r="B92717" s="68"/>
    </row>
    <row r="92718" spans="2:2" x14ac:dyDescent="0.25">
      <c r="B92718" s="68"/>
    </row>
    <row r="92719" spans="2:2" x14ac:dyDescent="0.25">
      <c r="B92719" s="68"/>
    </row>
    <row r="92720" spans="2:2" x14ac:dyDescent="0.25">
      <c r="B92720" s="68"/>
    </row>
    <row r="92721" spans="2:2" x14ac:dyDescent="0.25">
      <c r="B92721" s="68"/>
    </row>
    <row r="92722" spans="2:2" x14ac:dyDescent="0.25">
      <c r="B92722" s="68"/>
    </row>
    <row r="92723" spans="2:2" x14ac:dyDescent="0.25">
      <c r="B92723" s="68"/>
    </row>
    <row r="92724" spans="2:2" x14ac:dyDescent="0.25">
      <c r="B92724" s="68"/>
    </row>
    <row r="92725" spans="2:2" x14ac:dyDescent="0.25">
      <c r="B92725" s="68"/>
    </row>
    <row r="92726" spans="2:2" x14ac:dyDescent="0.25">
      <c r="B92726" s="68"/>
    </row>
    <row r="92727" spans="2:2" x14ac:dyDescent="0.25">
      <c r="B92727" s="68"/>
    </row>
    <row r="92728" spans="2:2" x14ac:dyDescent="0.25">
      <c r="B92728" s="68"/>
    </row>
    <row r="92729" spans="2:2" x14ac:dyDescent="0.25">
      <c r="B92729" s="68"/>
    </row>
    <row r="92730" spans="2:2" x14ac:dyDescent="0.25">
      <c r="B92730" s="68"/>
    </row>
    <row r="92731" spans="2:2" x14ac:dyDescent="0.25">
      <c r="B92731" s="68"/>
    </row>
    <row r="92732" spans="2:2" x14ac:dyDescent="0.25">
      <c r="B92732" s="68"/>
    </row>
    <row r="92733" spans="2:2" x14ac:dyDescent="0.25">
      <c r="B92733" s="68"/>
    </row>
    <row r="92734" spans="2:2" x14ac:dyDescent="0.25">
      <c r="B92734" s="68"/>
    </row>
    <row r="92735" spans="2:2" x14ac:dyDescent="0.25">
      <c r="B92735" s="68"/>
    </row>
    <row r="92736" spans="2:2" x14ac:dyDescent="0.25">
      <c r="B92736" s="68"/>
    </row>
    <row r="92737" spans="2:2" x14ac:dyDescent="0.25">
      <c r="B92737" s="68"/>
    </row>
    <row r="92738" spans="2:2" x14ac:dyDescent="0.25">
      <c r="B92738" s="68"/>
    </row>
    <row r="92739" spans="2:2" x14ac:dyDescent="0.25">
      <c r="B92739" s="68"/>
    </row>
    <row r="92740" spans="2:2" x14ac:dyDescent="0.25">
      <c r="B92740" s="68"/>
    </row>
    <row r="92741" spans="2:2" x14ac:dyDescent="0.25">
      <c r="B92741" s="68"/>
    </row>
    <row r="92742" spans="2:2" x14ac:dyDescent="0.25">
      <c r="B92742" s="68"/>
    </row>
    <row r="92743" spans="2:2" x14ac:dyDescent="0.25">
      <c r="B92743" s="68"/>
    </row>
    <row r="92744" spans="2:2" x14ac:dyDescent="0.25">
      <c r="B92744" s="68"/>
    </row>
    <row r="92745" spans="2:2" x14ac:dyDescent="0.25">
      <c r="B92745" s="68"/>
    </row>
    <row r="92746" spans="2:2" x14ac:dyDescent="0.25">
      <c r="B92746" s="68"/>
    </row>
    <row r="92747" spans="2:2" x14ac:dyDescent="0.25">
      <c r="B92747" s="68"/>
    </row>
    <row r="92748" spans="2:2" x14ac:dyDescent="0.25">
      <c r="B92748" s="68"/>
    </row>
    <row r="92749" spans="2:2" x14ac:dyDescent="0.25">
      <c r="B92749" s="68"/>
    </row>
    <row r="92750" spans="2:2" x14ac:dyDescent="0.25">
      <c r="B92750" s="68"/>
    </row>
    <row r="92751" spans="2:2" x14ac:dyDescent="0.25">
      <c r="B92751" s="68"/>
    </row>
    <row r="92752" spans="2:2" x14ac:dyDescent="0.25">
      <c r="B92752" s="68"/>
    </row>
    <row r="92753" spans="2:2" x14ac:dyDescent="0.25">
      <c r="B92753" s="68"/>
    </row>
    <row r="92754" spans="2:2" x14ac:dyDescent="0.25">
      <c r="B92754" s="68"/>
    </row>
    <row r="92755" spans="2:2" x14ac:dyDescent="0.25">
      <c r="B92755" s="68"/>
    </row>
    <row r="92756" spans="2:2" x14ac:dyDescent="0.25">
      <c r="B92756" s="68"/>
    </row>
    <row r="92757" spans="2:2" x14ac:dyDescent="0.25">
      <c r="B92757" s="68"/>
    </row>
    <row r="92758" spans="2:2" x14ac:dyDescent="0.25">
      <c r="B92758" s="68"/>
    </row>
    <row r="92759" spans="2:2" x14ac:dyDescent="0.25">
      <c r="B92759" s="68"/>
    </row>
    <row r="92760" spans="2:2" x14ac:dyDescent="0.25">
      <c r="B92760" s="68"/>
    </row>
    <row r="92761" spans="2:2" x14ac:dyDescent="0.25">
      <c r="B92761" s="68"/>
    </row>
    <row r="92762" spans="2:2" x14ac:dyDescent="0.25">
      <c r="B92762" s="68"/>
    </row>
    <row r="92763" spans="2:2" x14ac:dyDescent="0.25">
      <c r="B92763" s="68"/>
    </row>
    <row r="92764" spans="2:2" x14ac:dyDescent="0.25">
      <c r="B92764" s="68"/>
    </row>
    <row r="92765" spans="2:2" x14ac:dyDescent="0.25">
      <c r="B92765" s="68"/>
    </row>
    <row r="92766" spans="2:2" x14ac:dyDescent="0.25">
      <c r="B92766" s="68"/>
    </row>
    <row r="92767" spans="2:2" x14ac:dyDescent="0.25">
      <c r="B92767" s="68"/>
    </row>
    <row r="92768" spans="2:2" x14ac:dyDescent="0.25">
      <c r="B92768" s="68"/>
    </row>
    <row r="92769" spans="2:2" x14ac:dyDescent="0.25">
      <c r="B92769" s="68"/>
    </row>
    <row r="92770" spans="2:2" x14ac:dyDescent="0.25">
      <c r="B92770" s="68"/>
    </row>
    <row r="92771" spans="2:2" x14ac:dyDescent="0.25">
      <c r="B92771" s="68"/>
    </row>
    <row r="92772" spans="2:2" x14ac:dyDescent="0.25">
      <c r="B92772" s="68"/>
    </row>
    <row r="92773" spans="2:2" x14ac:dyDescent="0.25">
      <c r="B92773" s="68"/>
    </row>
    <row r="92774" spans="2:2" x14ac:dyDescent="0.25">
      <c r="B92774" s="68"/>
    </row>
    <row r="92775" spans="2:2" x14ac:dyDescent="0.25">
      <c r="B92775" s="68"/>
    </row>
    <row r="92776" spans="2:2" x14ac:dyDescent="0.25">
      <c r="B92776" s="68"/>
    </row>
    <row r="92777" spans="2:2" x14ac:dyDescent="0.25">
      <c r="B92777" s="68"/>
    </row>
    <row r="92778" spans="2:2" x14ac:dyDescent="0.25">
      <c r="B92778" s="68"/>
    </row>
    <row r="92779" spans="2:2" x14ac:dyDescent="0.25">
      <c r="B92779" s="68"/>
    </row>
    <row r="92780" spans="2:2" x14ac:dyDescent="0.25">
      <c r="B92780" s="68"/>
    </row>
    <row r="92781" spans="2:2" x14ac:dyDescent="0.25">
      <c r="B92781" s="68"/>
    </row>
    <row r="92782" spans="2:2" x14ac:dyDescent="0.25">
      <c r="B92782" s="68"/>
    </row>
    <row r="92783" spans="2:2" x14ac:dyDescent="0.25">
      <c r="B92783" s="68"/>
    </row>
    <row r="92784" spans="2:2" x14ac:dyDescent="0.25">
      <c r="B92784" s="68"/>
    </row>
    <row r="92785" spans="2:2" x14ac:dyDescent="0.25">
      <c r="B92785" s="68"/>
    </row>
    <row r="92786" spans="2:2" x14ac:dyDescent="0.25">
      <c r="B92786" s="68"/>
    </row>
    <row r="92787" spans="2:2" x14ac:dyDescent="0.25">
      <c r="B92787" s="68"/>
    </row>
    <row r="92788" spans="2:2" x14ac:dyDescent="0.25">
      <c r="B92788" s="68"/>
    </row>
    <row r="92789" spans="2:2" x14ac:dyDescent="0.25">
      <c r="B92789" s="68"/>
    </row>
    <row r="92790" spans="2:2" x14ac:dyDescent="0.25">
      <c r="B92790" s="68"/>
    </row>
    <row r="92791" spans="2:2" x14ac:dyDescent="0.25">
      <c r="B92791" s="68"/>
    </row>
    <row r="92792" spans="2:2" x14ac:dyDescent="0.25">
      <c r="B92792" s="68"/>
    </row>
    <row r="92793" spans="2:2" x14ac:dyDescent="0.25">
      <c r="B92793" s="68"/>
    </row>
    <row r="92794" spans="2:2" x14ac:dyDescent="0.25">
      <c r="B92794" s="68"/>
    </row>
    <row r="92795" spans="2:2" x14ac:dyDescent="0.25">
      <c r="B92795" s="68"/>
    </row>
    <row r="92796" spans="2:2" x14ac:dyDescent="0.25">
      <c r="B92796" s="68"/>
    </row>
    <row r="92797" spans="2:2" x14ac:dyDescent="0.25">
      <c r="B92797" s="68"/>
    </row>
    <row r="92798" spans="2:2" x14ac:dyDescent="0.25">
      <c r="B92798" s="68"/>
    </row>
    <row r="92799" spans="2:2" x14ac:dyDescent="0.25">
      <c r="B92799" s="68"/>
    </row>
    <row r="92800" spans="2:2" x14ac:dyDescent="0.25">
      <c r="B92800" s="68"/>
    </row>
    <row r="92801" spans="2:2" x14ac:dyDescent="0.25">
      <c r="B92801" s="68"/>
    </row>
    <row r="92802" spans="2:2" x14ac:dyDescent="0.25">
      <c r="B92802" s="68"/>
    </row>
    <row r="92803" spans="2:2" x14ac:dyDescent="0.25">
      <c r="B92803" s="68"/>
    </row>
    <row r="92804" spans="2:2" x14ac:dyDescent="0.25">
      <c r="B92804" s="68"/>
    </row>
    <row r="92805" spans="2:2" x14ac:dyDescent="0.25">
      <c r="B92805" s="68"/>
    </row>
    <row r="92806" spans="2:2" x14ac:dyDescent="0.25">
      <c r="B92806" s="68"/>
    </row>
    <row r="92807" spans="2:2" x14ac:dyDescent="0.25">
      <c r="B92807" s="68"/>
    </row>
    <row r="92808" spans="2:2" x14ac:dyDescent="0.25">
      <c r="B92808" s="68"/>
    </row>
    <row r="92809" spans="2:2" x14ac:dyDescent="0.25">
      <c r="B92809" s="68"/>
    </row>
    <row r="92810" spans="2:2" x14ac:dyDescent="0.25">
      <c r="B92810" s="68"/>
    </row>
    <row r="92811" spans="2:2" x14ac:dyDescent="0.25">
      <c r="B92811" s="68"/>
    </row>
    <row r="92812" spans="2:2" x14ac:dyDescent="0.25">
      <c r="B92812" s="68"/>
    </row>
    <row r="92813" spans="2:2" x14ac:dyDescent="0.25">
      <c r="B92813" s="68"/>
    </row>
    <row r="92814" spans="2:2" x14ac:dyDescent="0.25">
      <c r="B92814" s="68"/>
    </row>
    <row r="92815" spans="2:2" x14ac:dyDescent="0.25">
      <c r="B92815" s="68"/>
    </row>
    <row r="92816" spans="2:2" x14ac:dyDescent="0.25">
      <c r="B92816" s="68"/>
    </row>
    <row r="92817" spans="2:2" x14ac:dyDescent="0.25">
      <c r="B92817" s="68"/>
    </row>
    <row r="92818" spans="2:2" x14ac:dyDescent="0.25">
      <c r="B92818" s="68"/>
    </row>
    <row r="92819" spans="2:2" x14ac:dyDescent="0.25">
      <c r="B92819" s="68"/>
    </row>
    <row r="92820" spans="2:2" x14ac:dyDescent="0.25">
      <c r="B92820" s="68"/>
    </row>
    <row r="92821" spans="2:2" x14ac:dyDescent="0.25">
      <c r="B92821" s="68"/>
    </row>
    <row r="92822" spans="2:2" x14ac:dyDescent="0.25">
      <c r="B92822" s="68"/>
    </row>
    <row r="92823" spans="2:2" x14ac:dyDescent="0.25">
      <c r="B92823" s="68"/>
    </row>
    <row r="92824" spans="2:2" x14ac:dyDescent="0.25">
      <c r="B92824" s="68"/>
    </row>
    <row r="92825" spans="2:2" x14ac:dyDescent="0.25">
      <c r="B92825" s="68"/>
    </row>
    <row r="92826" spans="2:2" x14ac:dyDescent="0.25">
      <c r="B92826" s="68"/>
    </row>
    <row r="92827" spans="2:2" x14ac:dyDescent="0.25">
      <c r="B92827" s="68"/>
    </row>
    <row r="92828" spans="2:2" x14ac:dyDescent="0.25">
      <c r="B92828" s="68"/>
    </row>
    <row r="92829" spans="2:2" x14ac:dyDescent="0.25">
      <c r="B92829" s="68"/>
    </row>
    <row r="92830" spans="2:2" x14ac:dyDescent="0.25">
      <c r="B92830" s="68"/>
    </row>
    <row r="92831" spans="2:2" x14ac:dyDescent="0.25">
      <c r="B92831" s="68"/>
    </row>
    <row r="92832" spans="2:2" x14ac:dyDescent="0.25">
      <c r="B92832" s="68"/>
    </row>
    <row r="92833" spans="2:2" x14ac:dyDescent="0.25">
      <c r="B92833" s="68"/>
    </row>
    <row r="92834" spans="2:2" x14ac:dyDescent="0.25">
      <c r="B92834" s="68"/>
    </row>
    <row r="92835" spans="2:2" x14ac:dyDescent="0.25">
      <c r="B92835" s="68"/>
    </row>
    <row r="92836" spans="2:2" x14ac:dyDescent="0.25">
      <c r="B92836" s="68"/>
    </row>
    <row r="92837" spans="2:2" x14ac:dyDescent="0.25">
      <c r="B92837" s="68"/>
    </row>
    <row r="92838" spans="2:2" x14ac:dyDescent="0.25">
      <c r="B92838" s="68"/>
    </row>
    <row r="92839" spans="2:2" x14ac:dyDescent="0.25">
      <c r="B92839" s="68"/>
    </row>
    <row r="92840" spans="2:2" x14ac:dyDescent="0.25">
      <c r="B92840" s="68"/>
    </row>
    <row r="92841" spans="2:2" x14ac:dyDescent="0.25">
      <c r="B92841" s="68"/>
    </row>
    <row r="92842" spans="2:2" x14ac:dyDescent="0.25">
      <c r="B92842" s="68"/>
    </row>
    <row r="92843" spans="2:2" x14ac:dyDescent="0.25">
      <c r="B92843" s="68"/>
    </row>
    <row r="92844" spans="2:2" x14ac:dyDescent="0.25">
      <c r="B92844" s="68"/>
    </row>
    <row r="92845" spans="2:2" x14ac:dyDescent="0.25">
      <c r="B92845" s="68"/>
    </row>
    <row r="92846" spans="2:2" x14ac:dyDescent="0.25">
      <c r="B92846" s="68"/>
    </row>
    <row r="92847" spans="2:2" x14ac:dyDescent="0.25">
      <c r="B92847" s="68"/>
    </row>
    <row r="92848" spans="2:2" x14ac:dyDescent="0.25">
      <c r="B92848" s="68"/>
    </row>
    <row r="92849" spans="2:2" x14ac:dyDescent="0.25">
      <c r="B92849" s="68"/>
    </row>
    <row r="92850" spans="2:2" x14ac:dyDescent="0.25">
      <c r="B92850" s="68"/>
    </row>
    <row r="92851" spans="2:2" x14ac:dyDescent="0.25">
      <c r="B92851" s="68"/>
    </row>
    <row r="92852" spans="2:2" x14ac:dyDescent="0.25">
      <c r="B92852" s="68"/>
    </row>
    <row r="92853" spans="2:2" x14ac:dyDescent="0.25">
      <c r="B92853" s="68"/>
    </row>
    <row r="92854" spans="2:2" x14ac:dyDescent="0.25">
      <c r="B92854" s="68"/>
    </row>
    <row r="92855" spans="2:2" x14ac:dyDescent="0.25">
      <c r="B92855" s="68"/>
    </row>
    <row r="92856" spans="2:2" x14ac:dyDescent="0.25">
      <c r="B92856" s="68"/>
    </row>
    <row r="92857" spans="2:2" x14ac:dyDescent="0.25">
      <c r="B92857" s="68"/>
    </row>
    <row r="92858" spans="2:2" x14ac:dyDescent="0.25">
      <c r="B92858" s="68"/>
    </row>
    <row r="92859" spans="2:2" x14ac:dyDescent="0.25">
      <c r="B92859" s="68"/>
    </row>
    <row r="92860" spans="2:2" x14ac:dyDescent="0.25">
      <c r="B92860" s="68"/>
    </row>
    <row r="92861" spans="2:2" x14ac:dyDescent="0.25">
      <c r="B92861" s="68"/>
    </row>
    <row r="92862" spans="2:2" x14ac:dyDescent="0.25">
      <c r="B92862" s="68"/>
    </row>
    <row r="92863" spans="2:2" x14ac:dyDescent="0.25">
      <c r="B92863" s="68"/>
    </row>
    <row r="92864" spans="2:2" x14ac:dyDescent="0.25">
      <c r="B92864" s="68"/>
    </row>
    <row r="92865" spans="2:2" x14ac:dyDescent="0.25">
      <c r="B92865" s="68"/>
    </row>
    <row r="92866" spans="2:2" x14ac:dyDescent="0.25">
      <c r="B92866" s="68"/>
    </row>
    <row r="92867" spans="2:2" x14ac:dyDescent="0.25">
      <c r="B92867" s="68"/>
    </row>
    <row r="92868" spans="2:2" x14ac:dyDescent="0.25">
      <c r="B92868" s="68"/>
    </row>
    <row r="92869" spans="2:2" x14ac:dyDescent="0.25">
      <c r="B92869" s="68"/>
    </row>
    <row r="92870" spans="2:2" x14ac:dyDescent="0.25">
      <c r="B92870" s="68"/>
    </row>
    <row r="92871" spans="2:2" x14ac:dyDescent="0.25">
      <c r="B92871" s="68"/>
    </row>
    <row r="92872" spans="2:2" x14ac:dyDescent="0.25">
      <c r="B92872" s="68"/>
    </row>
    <row r="92873" spans="2:2" x14ac:dyDescent="0.25">
      <c r="B92873" s="68"/>
    </row>
    <row r="92874" spans="2:2" x14ac:dyDescent="0.25">
      <c r="B92874" s="68"/>
    </row>
    <row r="92875" spans="2:2" x14ac:dyDescent="0.25">
      <c r="B92875" s="68"/>
    </row>
    <row r="92876" spans="2:2" x14ac:dyDescent="0.25">
      <c r="B92876" s="68"/>
    </row>
    <row r="92877" spans="2:2" x14ac:dyDescent="0.25">
      <c r="B92877" s="68"/>
    </row>
    <row r="92878" spans="2:2" x14ac:dyDescent="0.25">
      <c r="B92878" s="68"/>
    </row>
    <row r="92879" spans="2:2" x14ac:dyDescent="0.25">
      <c r="B92879" s="68"/>
    </row>
    <row r="92880" spans="2:2" x14ac:dyDescent="0.25">
      <c r="B92880" s="68"/>
    </row>
    <row r="92881" spans="2:2" x14ac:dyDescent="0.25">
      <c r="B92881" s="68"/>
    </row>
    <row r="92882" spans="2:2" x14ac:dyDescent="0.25">
      <c r="B92882" s="68"/>
    </row>
    <row r="92883" spans="2:2" x14ac:dyDescent="0.25">
      <c r="B92883" s="68"/>
    </row>
    <row r="92884" spans="2:2" x14ac:dyDescent="0.25">
      <c r="B92884" s="68"/>
    </row>
    <row r="92885" spans="2:2" x14ac:dyDescent="0.25">
      <c r="B92885" s="68"/>
    </row>
    <row r="92886" spans="2:2" x14ac:dyDescent="0.25">
      <c r="B92886" s="68"/>
    </row>
    <row r="92887" spans="2:2" x14ac:dyDescent="0.25">
      <c r="B92887" s="68"/>
    </row>
    <row r="92888" spans="2:2" x14ac:dyDescent="0.25">
      <c r="B92888" s="68"/>
    </row>
    <row r="92889" spans="2:2" x14ac:dyDescent="0.25">
      <c r="B92889" s="68"/>
    </row>
    <row r="92890" spans="2:2" x14ac:dyDescent="0.25">
      <c r="B92890" s="68"/>
    </row>
    <row r="92891" spans="2:2" x14ac:dyDescent="0.25">
      <c r="B92891" s="68"/>
    </row>
    <row r="92892" spans="2:2" x14ac:dyDescent="0.25">
      <c r="B92892" s="68"/>
    </row>
    <row r="92893" spans="2:2" x14ac:dyDescent="0.25">
      <c r="B92893" s="68"/>
    </row>
    <row r="92894" spans="2:2" x14ac:dyDescent="0.25">
      <c r="B92894" s="68"/>
    </row>
    <row r="92895" spans="2:2" x14ac:dyDescent="0.25">
      <c r="B92895" s="68"/>
    </row>
    <row r="92896" spans="2:2" x14ac:dyDescent="0.25">
      <c r="B92896" s="68"/>
    </row>
    <row r="92897" spans="2:2" x14ac:dyDescent="0.25">
      <c r="B92897" s="68"/>
    </row>
    <row r="92898" spans="2:2" x14ac:dyDescent="0.25">
      <c r="B92898" s="68"/>
    </row>
    <row r="92899" spans="2:2" x14ac:dyDescent="0.25">
      <c r="B92899" s="68"/>
    </row>
    <row r="92900" spans="2:2" x14ac:dyDescent="0.25">
      <c r="B92900" s="68"/>
    </row>
    <row r="92901" spans="2:2" x14ac:dyDescent="0.25">
      <c r="B92901" s="68"/>
    </row>
    <row r="92902" spans="2:2" x14ac:dyDescent="0.25">
      <c r="B92902" s="68"/>
    </row>
    <row r="92903" spans="2:2" x14ac:dyDescent="0.25">
      <c r="B92903" s="68"/>
    </row>
    <row r="92904" spans="2:2" x14ac:dyDescent="0.25">
      <c r="B92904" s="68"/>
    </row>
    <row r="92905" spans="2:2" x14ac:dyDescent="0.25">
      <c r="B92905" s="68"/>
    </row>
    <row r="92906" spans="2:2" x14ac:dyDescent="0.25">
      <c r="B92906" s="68"/>
    </row>
    <row r="92907" spans="2:2" x14ac:dyDescent="0.25">
      <c r="B92907" s="68"/>
    </row>
    <row r="92908" spans="2:2" x14ac:dyDescent="0.25">
      <c r="B92908" s="68"/>
    </row>
    <row r="92909" spans="2:2" x14ac:dyDescent="0.25">
      <c r="B92909" s="68"/>
    </row>
    <row r="92910" spans="2:2" x14ac:dyDescent="0.25">
      <c r="B92910" s="68"/>
    </row>
    <row r="92911" spans="2:2" x14ac:dyDescent="0.25">
      <c r="B92911" s="68"/>
    </row>
    <row r="92912" spans="2:2" x14ac:dyDescent="0.25">
      <c r="B92912" s="68"/>
    </row>
    <row r="92913" spans="2:2" x14ac:dyDescent="0.25">
      <c r="B92913" s="68"/>
    </row>
    <row r="92914" spans="2:2" x14ac:dyDescent="0.25">
      <c r="B92914" s="68"/>
    </row>
    <row r="92915" spans="2:2" x14ac:dyDescent="0.25">
      <c r="B92915" s="68"/>
    </row>
    <row r="92916" spans="2:2" x14ac:dyDescent="0.25">
      <c r="B92916" s="68"/>
    </row>
    <row r="92917" spans="2:2" x14ac:dyDescent="0.25">
      <c r="B92917" s="68"/>
    </row>
    <row r="92918" spans="2:2" x14ac:dyDescent="0.25">
      <c r="B92918" s="68"/>
    </row>
    <row r="92919" spans="2:2" x14ac:dyDescent="0.25">
      <c r="B92919" s="68"/>
    </row>
    <row r="92920" spans="2:2" x14ac:dyDescent="0.25">
      <c r="B92920" s="68"/>
    </row>
    <row r="92921" spans="2:2" x14ac:dyDescent="0.25">
      <c r="B92921" s="68"/>
    </row>
    <row r="92922" spans="2:2" x14ac:dyDescent="0.25">
      <c r="B92922" s="68"/>
    </row>
    <row r="92923" spans="2:2" x14ac:dyDescent="0.25">
      <c r="B92923" s="68"/>
    </row>
    <row r="92924" spans="2:2" x14ac:dyDescent="0.25">
      <c r="B92924" s="68"/>
    </row>
    <row r="92925" spans="2:2" x14ac:dyDescent="0.25">
      <c r="B92925" s="68"/>
    </row>
    <row r="92926" spans="2:2" x14ac:dyDescent="0.25">
      <c r="B92926" s="68"/>
    </row>
    <row r="92927" spans="2:2" x14ac:dyDescent="0.25">
      <c r="B92927" s="68"/>
    </row>
    <row r="92928" spans="2:2" x14ac:dyDescent="0.25">
      <c r="B92928" s="68"/>
    </row>
    <row r="92929" spans="2:2" x14ac:dyDescent="0.25">
      <c r="B92929" s="68"/>
    </row>
    <row r="92930" spans="2:2" x14ac:dyDescent="0.25">
      <c r="B92930" s="68"/>
    </row>
    <row r="92931" spans="2:2" x14ac:dyDescent="0.25">
      <c r="B92931" s="68"/>
    </row>
    <row r="92932" spans="2:2" x14ac:dyDescent="0.25">
      <c r="B92932" s="68"/>
    </row>
    <row r="92933" spans="2:2" x14ac:dyDescent="0.25">
      <c r="B92933" s="68"/>
    </row>
    <row r="92934" spans="2:2" x14ac:dyDescent="0.25">
      <c r="B92934" s="68"/>
    </row>
    <row r="92935" spans="2:2" x14ac:dyDescent="0.25">
      <c r="B92935" s="68"/>
    </row>
    <row r="92936" spans="2:2" x14ac:dyDescent="0.25">
      <c r="B92936" s="68"/>
    </row>
    <row r="92937" spans="2:2" x14ac:dyDescent="0.25">
      <c r="B92937" s="68"/>
    </row>
    <row r="92938" spans="2:2" x14ac:dyDescent="0.25">
      <c r="B92938" s="68"/>
    </row>
    <row r="92939" spans="2:2" x14ac:dyDescent="0.25">
      <c r="B92939" s="68"/>
    </row>
    <row r="92940" spans="2:2" x14ac:dyDescent="0.25">
      <c r="B92940" s="68"/>
    </row>
    <row r="92941" spans="2:2" x14ac:dyDescent="0.25">
      <c r="B92941" s="68"/>
    </row>
    <row r="92942" spans="2:2" x14ac:dyDescent="0.25">
      <c r="B92942" s="68"/>
    </row>
    <row r="92943" spans="2:2" x14ac:dyDescent="0.25">
      <c r="B92943" s="68"/>
    </row>
    <row r="92944" spans="2:2" x14ac:dyDescent="0.25">
      <c r="B92944" s="68"/>
    </row>
    <row r="92945" spans="2:2" x14ac:dyDescent="0.25">
      <c r="B92945" s="68"/>
    </row>
    <row r="92946" spans="2:2" x14ac:dyDescent="0.25">
      <c r="B92946" s="68"/>
    </row>
    <row r="92947" spans="2:2" x14ac:dyDescent="0.25">
      <c r="B92947" s="68"/>
    </row>
    <row r="92948" spans="2:2" x14ac:dyDescent="0.25">
      <c r="B92948" s="68"/>
    </row>
    <row r="92949" spans="2:2" x14ac:dyDescent="0.25">
      <c r="B92949" s="68"/>
    </row>
    <row r="92950" spans="2:2" x14ac:dyDescent="0.25">
      <c r="B92950" s="68"/>
    </row>
    <row r="92951" spans="2:2" x14ac:dyDescent="0.25">
      <c r="B92951" s="68"/>
    </row>
    <row r="92952" spans="2:2" x14ac:dyDescent="0.25">
      <c r="B92952" s="68"/>
    </row>
    <row r="92953" spans="2:2" x14ac:dyDescent="0.25">
      <c r="B92953" s="68"/>
    </row>
    <row r="92954" spans="2:2" x14ac:dyDescent="0.25">
      <c r="B92954" s="68"/>
    </row>
    <row r="92955" spans="2:2" x14ac:dyDescent="0.25">
      <c r="B92955" s="68"/>
    </row>
    <row r="92956" spans="2:2" x14ac:dyDescent="0.25">
      <c r="B92956" s="68"/>
    </row>
    <row r="92957" spans="2:2" x14ac:dyDescent="0.25">
      <c r="B92957" s="68"/>
    </row>
    <row r="92958" spans="2:2" x14ac:dyDescent="0.25">
      <c r="B92958" s="68"/>
    </row>
    <row r="92959" spans="2:2" x14ac:dyDescent="0.25">
      <c r="B92959" s="68"/>
    </row>
    <row r="92960" spans="2:2" x14ac:dyDescent="0.25">
      <c r="B92960" s="68"/>
    </row>
    <row r="92961" spans="2:2" x14ac:dyDescent="0.25">
      <c r="B92961" s="68"/>
    </row>
    <row r="92962" spans="2:2" x14ac:dyDescent="0.25">
      <c r="B92962" s="68"/>
    </row>
    <row r="92963" spans="2:2" x14ac:dyDescent="0.25">
      <c r="B92963" s="68"/>
    </row>
    <row r="92964" spans="2:2" x14ac:dyDescent="0.25">
      <c r="B92964" s="68"/>
    </row>
    <row r="92965" spans="2:2" x14ac:dyDescent="0.25">
      <c r="B92965" s="68"/>
    </row>
    <row r="92966" spans="2:2" x14ac:dyDescent="0.25">
      <c r="B92966" s="68"/>
    </row>
    <row r="92967" spans="2:2" x14ac:dyDescent="0.25">
      <c r="B92967" s="68"/>
    </row>
    <row r="92968" spans="2:2" x14ac:dyDescent="0.25">
      <c r="B92968" s="68"/>
    </row>
    <row r="92969" spans="2:2" x14ac:dyDescent="0.25">
      <c r="B92969" s="68"/>
    </row>
    <row r="92970" spans="2:2" x14ac:dyDescent="0.25">
      <c r="B92970" s="68"/>
    </row>
    <row r="92971" spans="2:2" x14ac:dyDescent="0.25">
      <c r="B92971" s="68"/>
    </row>
    <row r="92972" spans="2:2" x14ac:dyDescent="0.25">
      <c r="B92972" s="68"/>
    </row>
    <row r="92973" spans="2:2" x14ac:dyDescent="0.25">
      <c r="B92973" s="68"/>
    </row>
    <row r="92974" spans="2:2" x14ac:dyDescent="0.25">
      <c r="B92974" s="68"/>
    </row>
    <row r="92975" spans="2:2" x14ac:dyDescent="0.25">
      <c r="B92975" s="68"/>
    </row>
    <row r="92976" spans="2:2" x14ac:dyDescent="0.25">
      <c r="B92976" s="68"/>
    </row>
    <row r="92977" spans="2:2" x14ac:dyDescent="0.25">
      <c r="B92977" s="68"/>
    </row>
    <row r="92978" spans="2:2" x14ac:dyDescent="0.25">
      <c r="B92978" s="68"/>
    </row>
    <row r="92979" spans="2:2" x14ac:dyDescent="0.25">
      <c r="B92979" s="68"/>
    </row>
    <row r="92980" spans="2:2" x14ac:dyDescent="0.25">
      <c r="B92980" s="68"/>
    </row>
    <row r="92981" spans="2:2" x14ac:dyDescent="0.25">
      <c r="B92981" s="68"/>
    </row>
    <row r="92982" spans="2:2" x14ac:dyDescent="0.25">
      <c r="B92982" s="68"/>
    </row>
    <row r="92983" spans="2:2" x14ac:dyDescent="0.25">
      <c r="B92983" s="68"/>
    </row>
    <row r="92984" spans="2:2" x14ac:dyDescent="0.25">
      <c r="B92984" s="68"/>
    </row>
    <row r="92985" spans="2:2" x14ac:dyDescent="0.25">
      <c r="B92985" s="68"/>
    </row>
    <row r="92986" spans="2:2" x14ac:dyDescent="0.25">
      <c r="B92986" s="68"/>
    </row>
    <row r="92987" spans="2:2" x14ac:dyDescent="0.25">
      <c r="B92987" s="68"/>
    </row>
    <row r="92988" spans="2:2" x14ac:dyDescent="0.25">
      <c r="B92988" s="68"/>
    </row>
    <row r="92989" spans="2:2" x14ac:dyDescent="0.25">
      <c r="B92989" s="68"/>
    </row>
    <row r="92990" spans="2:2" x14ac:dyDescent="0.25">
      <c r="B92990" s="68"/>
    </row>
    <row r="92991" spans="2:2" x14ac:dyDescent="0.25">
      <c r="B92991" s="68"/>
    </row>
    <row r="92992" spans="2:2" x14ac:dyDescent="0.25">
      <c r="B92992" s="68"/>
    </row>
    <row r="92993" spans="2:2" x14ac:dyDescent="0.25">
      <c r="B92993" s="68"/>
    </row>
    <row r="92994" spans="2:2" x14ac:dyDescent="0.25">
      <c r="B92994" s="68"/>
    </row>
    <row r="92995" spans="2:2" x14ac:dyDescent="0.25">
      <c r="B92995" s="68"/>
    </row>
    <row r="92996" spans="2:2" x14ac:dyDescent="0.25">
      <c r="B92996" s="68"/>
    </row>
    <row r="92997" spans="2:2" x14ac:dyDescent="0.25">
      <c r="B92997" s="68"/>
    </row>
    <row r="92998" spans="2:2" x14ac:dyDescent="0.25">
      <c r="B92998" s="68"/>
    </row>
    <row r="92999" spans="2:2" x14ac:dyDescent="0.25">
      <c r="B92999" s="68"/>
    </row>
    <row r="93000" spans="2:2" x14ac:dyDescent="0.25">
      <c r="B93000" s="68"/>
    </row>
    <row r="93001" spans="2:2" x14ac:dyDescent="0.25">
      <c r="B93001" s="68"/>
    </row>
    <row r="93002" spans="2:2" x14ac:dyDescent="0.25">
      <c r="B93002" s="68"/>
    </row>
    <row r="93003" spans="2:2" x14ac:dyDescent="0.25">
      <c r="B93003" s="68"/>
    </row>
    <row r="93004" spans="2:2" x14ac:dyDescent="0.25">
      <c r="B93004" s="68"/>
    </row>
    <row r="93005" spans="2:2" x14ac:dyDescent="0.25">
      <c r="B93005" s="68"/>
    </row>
    <row r="93006" spans="2:2" x14ac:dyDescent="0.25">
      <c r="B93006" s="68"/>
    </row>
    <row r="93007" spans="2:2" x14ac:dyDescent="0.25">
      <c r="B93007" s="68"/>
    </row>
    <row r="93008" spans="2:2" x14ac:dyDescent="0.25">
      <c r="B93008" s="68"/>
    </row>
    <row r="93009" spans="2:2" x14ac:dyDescent="0.25">
      <c r="B93009" s="68"/>
    </row>
    <row r="93010" spans="2:2" x14ac:dyDescent="0.25">
      <c r="B93010" s="68"/>
    </row>
    <row r="93011" spans="2:2" x14ac:dyDescent="0.25">
      <c r="B93011" s="68"/>
    </row>
    <row r="93012" spans="2:2" x14ac:dyDescent="0.25">
      <c r="B93012" s="68"/>
    </row>
    <row r="93013" spans="2:2" x14ac:dyDescent="0.25">
      <c r="B93013" s="68"/>
    </row>
    <row r="93014" spans="2:2" x14ac:dyDescent="0.25">
      <c r="B93014" s="68"/>
    </row>
    <row r="93015" spans="2:2" x14ac:dyDescent="0.25">
      <c r="B93015" s="68"/>
    </row>
    <row r="93016" spans="2:2" x14ac:dyDescent="0.25">
      <c r="B93016" s="68"/>
    </row>
    <row r="93017" spans="2:2" x14ac:dyDescent="0.25">
      <c r="B93017" s="68"/>
    </row>
    <row r="93018" spans="2:2" x14ac:dyDescent="0.25">
      <c r="B93018" s="68"/>
    </row>
    <row r="93019" spans="2:2" x14ac:dyDescent="0.25">
      <c r="B93019" s="68"/>
    </row>
    <row r="93020" spans="2:2" x14ac:dyDescent="0.25">
      <c r="B93020" s="68"/>
    </row>
    <row r="93021" spans="2:2" x14ac:dyDescent="0.25">
      <c r="B93021" s="68"/>
    </row>
    <row r="93022" spans="2:2" x14ac:dyDescent="0.25">
      <c r="B93022" s="68"/>
    </row>
    <row r="93023" spans="2:2" x14ac:dyDescent="0.25">
      <c r="B93023" s="68"/>
    </row>
    <row r="93024" spans="2:2" x14ac:dyDescent="0.25">
      <c r="B93024" s="68"/>
    </row>
    <row r="93025" spans="2:2" x14ac:dyDescent="0.25">
      <c r="B93025" s="68"/>
    </row>
    <row r="93026" spans="2:2" x14ac:dyDescent="0.25">
      <c r="B93026" s="68"/>
    </row>
    <row r="93027" spans="2:2" x14ac:dyDescent="0.25">
      <c r="B93027" s="68"/>
    </row>
    <row r="93028" spans="2:2" x14ac:dyDescent="0.25">
      <c r="B93028" s="68"/>
    </row>
    <row r="93029" spans="2:2" x14ac:dyDescent="0.25">
      <c r="B93029" s="68"/>
    </row>
    <row r="93030" spans="2:2" x14ac:dyDescent="0.25">
      <c r="B93030" s="68"/>
    </row>
    <row r="93031" spans="2:2" x14ac:dyDescent="0.25">
      <c r="B93031" s="68"/>
    </row>
    <row r="93032" spans="2:2" x14ac:dyDescent="0.25">
      <c r="B93032" s="68"/>
    </row>
    <row r="93033" spans="2:2" x14ac:dyDescent="0.25">
      <c r="B93033" s="68"/>
    </row>
    <row r="93034" spans="2:2" x14ac:dyDescent="0.25">
      <c r="B93034" s="68"/>
    </row>
    <row r="93035" spans="2:2" x14ac:dyDescent="0.25">
      <c r="B93035" s="68"/>
    </row>
    <row r="93036" spans="2:2" x14ac:dyDescent="0.25">
      <c r="B93036" s="68"/>
    </row>
    <row r="93037" spans="2:2" x14ac:dyDescent="0.25">
      <c r="B93037" s="68"/>
    </row>
    <row r="93038" spans="2:2" x14ac:dyDescent="0.25">
      <c r="B93038" s="68"/>
    </row>
    <row r="93039" spans="2:2" x14ac:dyDescent="0.25">
      <c r="B93039" s="68"/>
    </row>
    <row r="93040" spans="2:2" x14ac:dyDescent="0.25">
      <c r="B93040" s="68"/>
    </row>
    <row r="93041" spans="2:2" x14ac:dyDescent="0.25">
      <c r="B93041" s="68"/>
    </row>
    <row r="93042" spans="2:2" x14ac:dyDescent="0.25">
      <c r="B93042" s="68"/>
    </row>
    <row r="93043" spans="2:2" x14ac:dyDescent="0.25">
      <c r="B93043" s="68"/>
    </row>
    <row r="93044" spans="2:2" x14ac:dyDescent="0.25">
      <c r="B93044" s="68"/>
    </row>
    <row r="93045" spans="2:2" x14ac:dyDescent="0.25">
      <c r="B93045" s="68"/>
    </row>
    <row r="93046" spans="2:2" x14ac:dyDescent="0.25">
      <c r="B93046" s="68"/>
    </row>
    <row r="93047" spans="2:2" x14ac:dyDescent="0.25">
      <c r="B93047" s="68"/>
    </row>
    <row r="93048" spans="2:2" x14ac:dyDescent="0.25">
      <c r="B93048" s="68"/>
    </row>
    <row r="93049" spans="2:2" x14ac:dyDescent="0.25">
      <c r="B93049" s="68"/>
    </row>
    <row r="93050" spans="2:2" x14ac:dyDescent="0.25">
      <c r="B93050" s="68"/>
    </row>
    <row r="93051" spans="2:2" x14ac:dyDescent="0.25">
      <c r="B93051" s="68"/>
    </row>
    <row r="93052" spans="2:2" x14ac:dyDescent="0.25">
      <c r="B93052" s="68"/>
    </row>
    <row r="93053" spans="2:2" x14ac:dyDescent="0.25">
      <c r="B93053" s="68"/>
    </row>
    <row r="93054" spans="2:2" x14ac:dyDescent="0.25">
      <c r="B93054" s="68"/>
    </row>
    <row r="93055" spans="2:2" x14ac:dyDescent="0.25">
      <c r="B93055" s="68"/>
    </row>
    <row r="93056" spans="2:2" x14ac:dyDescent="0.25">
      <c r="B93056" s="68"/>
    </row>
    <row r="93057" spans="2:2" x14ac:dyDescent="0.25">
      <c r="B93057" s="68"/>
    </row>
    <row r="93058" spans="2:2" x14ac:dyDescent="0.25">
      <c r="B93058" s="68"/>
    </row>
    <row r="93059" spans="2:2" x14ac:dyDescent="0.25">
      <c r="B93059" s="68"/>
    </row>
    <row r="93060" spans="2:2" x14ac:dyDescent="0.25">
      <c r="B93060" s="68"/>
    </row>
    <row r="93061" spans="2:2" x14ac:dyDescent="0.25">
      <c r="B93061" s="68"/>
    </row>
    <row r="93062" spans="2:2" x14ac:dyDescent="0.25">
      <c r="B93062" s="68"/>
    </row>
    <row r="93063" spans="2:2" x14ac:dyDescent="0.25">
      <c r="B93063" s="68"/>
    </row>
    <row r="93064" spans="2:2" x14ac:dyDescent="0.25">
      <c r="B93064" s="68"/>
    </row>
    <row r="93065" spans="2:2" x14ac:dyDescent="0.25">
      <c r="B93065" s="68"/>
    </row>
    <row r="93066" spans="2:2" x14ac:dyDescent="0.25">
      <c r="B93066" s="68"/>
    </row>
    <row r="93067" spans="2:2" x14ac:dyDescent="0.25">
      <c r="B93067" s="68"/>
    </row>
    <row r="93068" spans="2:2" x14ac:dyDescent="0.25">
      <c r="B93068" s="68"/>
    </row>
    <row r="93069" spans="2:2" x14ac:dyDescent="0.25">
      <c r="B93069" s="68"/>
    </row>
    <row r="93070" spans="2:2" x14ac:dyDescent="0.25">
      <c r="B93070" s="68"/>
    </row>
    <row r="93071" spans="2:2" x14ac:dyDescent="0.25">
      <c r="B93071" s="68"/>
    </row>
    <row r="93072" spans="2:2" x14ac:dyDescent="0.25">
      <c r="B93072" s="68"/>
    </row>
    <row r="93073" spans="2:2" x14ac:dyDescent="0.25">
      <c r="B93073" s="68"/>
    </row>
    <row r="93074" spans="2:2" x14ac:dyDescent="0.25">
      <c r="B93074" s="68"/>
    </row>
    <row r="93075" spans="2:2" x14ac:dyDescent="0.25">
      <c r="B93075" s="68"/>
    </row>
    <row r="93076" spans="2:2" x14ac:dyDescent="0.25">
      <c r="B93076" s="68"/>
    </row>
    <row r="93077" spans="2:2" x14ac:dyDescent="0.25">
      <c r="B93077" s="68"/>
    </row>
    <row r="93078" spans="2:2" x14ac:dyDescent="0.25">
      <c r="B93078" s="68"/>
    </row>
    <row r="93079" spans="2:2" x14ac:dyDescent="0.25">
      <c r="B93079" s="68"/>
    </row>
    <row r="93080" spans="2:2" x14ac:dyDescent="0.25">
      <c r="B93080" s="68"/>
    </row>
    <row r="93081" spans="2:2" x14ac:dyDescent="0.25">
      <c r="B93081" s="68"/>
    </row>
    <row r="93082" spans="2:2" x14ac:dyDescent="0.25">
      <c r="B93082" s="68"/>
    </row>
    <row r="93083" spans="2:2" x14ac:dyDescent="0.25">
      <c r="B93083" s="68"/>
    </row>
    <row r="93084" spans="2:2" x14ac:dyDescent="0.25">
      <c r="B93084" s="68"/>
    </row>
    <row r="93085" spans="2:2" x14ac:dyDescent="0.25">
      <c r="B93085" s="68"/>
    </row>
    <row r="93086" spans="2:2" x14ac:dyDescent="0.25">
      <c r="B93086" s="68"/>
    </row>
    <row r="93087" spans="2:2" x14ac:dyDescent="0.25">
      <c r="B93087" s="68"/>
    </row>
    <row r="93088" spans="2:2" x14ac:dyDescent="0.25">
      <c r="B93088" s="68"/>
    </row>
    <row r="93089" spans="2:2" x14ac:dyDescent="0.25">
      <c r="B93089" s="68"/>
    </row>
    <row r="93090" spans="2:2" x14ac:dyDescent="0.25">
      <c r="B93090" s="68"/>
    </row>
    <row r="93091" spans="2:2" x14ac:dyDescent="0.25">
      <c r="B93091" s="68"/>
    </row>
    <row r="93092" spans="2:2" x14ac:dyDescent="0.25">
      <c r="B93092" s="68"/>
    </row>
    <row r="93093" spans="2:2" x14ac:dyDescent="0.25">
      <c r="B93093" s="68"/>
    </row>
    <row r="93094" spans="2:2" x14ac:dyDescent="0.25">
      <c r="B93094" s="68"/>
    </row>
    <row r="93095" spans="2:2" x14ac:dyDescent="0.25">
      <c r="B93095" s="68"/>
    </row>
    <row r="93096" spans="2:2" x14ac:dyDescent="0.25">
      <c r="B93096" s="68"/>
    </row>
    <row r="93097" spans="2:2" x14ac:dyDescent="0.25">
      <c r="B93097" s="68"/>
    </row>
    <row r="93098" spans="2:2" x14ac:dyDescent="0.25">
      <c r="B93098" s="68"/>
    </row>
    <row r="93099" spans="2:2" x14ac:dyDescent="0.25">
      <c r="B93099" s="68"/>
    </row>
    <row r="93100" spans="2:2" x14ac:dyDescent="0.25">
      <c r="B93100" s="68"/>
    </row>
    <row r="93101" spans="2:2" x14ac:dyDescent="0.25">
      <c r="B93101" s="68"/>
    </row>
    <row r="93102" spans="2:2" x14ac:dyDescent="0.25">
      <c r="B93102" s="68"/>
    </row>
    <row r="93103" spans="2:2" x14ac:dyDescent="0.25">
      <c r="B93103" s="68"/>
    </row>
    <row r="93104" spans="2:2" x14ac:dyDescent="0.25">
      <c r="B93104" s="68"/>
    </row>
    <row r="93105" spans="2:2" x14ac:dyDescent="0.25">
      <c r="B93105" s="68"/>
    </row>
    <row r="93106" spans="2:2" x14ac:dyDescent="0.25">
      <c r="B93106" s="68"/>
    </row>
    <row r="93107" spans="2:2" x14ac:dyDescent="0.25">
      <c r="B93107" s="68"/>
    </row>
    <row r="93108" spans="2:2" x14ac:dyDescent="0.25">
      <c r="B93108" s="68"/>
    </row>
    <row r="93109" spans="2:2" x14ac:dyDescent="0.25">
      <c r="B93109" s="68"/>
    </row>
    <row r="93110" spans="2:2" x14ac:dyDescent="0.25">
      <c r="B93110" s="68"/>
    </row>
    <row r="93111" spans="2:2" x14ac:dyDescent="0.25">
      <c r="B93111" s="68"/>
    </row>
    <row r="93112" spans="2:2" x14ac:dyDescent="0.25">
      <c r="B93112" s="68"/>
    </row>
    <row r="93113" spans="2:2" x14ac:dyDescent="0.25">
      <c r="B93113" s="68"/>
    </row>
    <row r="93114" spans="2:2" x14ac:dyDescent="0.25">
      <c r="B93114" s="68"/>
    </row>
    <row r="93115" spans="2:2" x14ac:dyDescent="0.25">
      <c r="B93115" s="68"/>
    </row>
    <row r="93116" spans="2:2" x14ac:dyDescent="0.25">
      <c r="B93116" s="68"/>
    </row>
    <row r="93117" spans="2:2" x14ac:dyDescent="0.25">
      <c r="B93117" s="68"/>
    </row>
    <row r="93118" spans="2:2" x14ac:dyDescent="0.25">
      <c r="B93118" s="68"/>
    </row>
    <row r="93119" spans="2:2" x14ac:dyDescent="0.25">
      <c r="B93119" s="68"/>
    </row>
    <row r="93120" spans="2:2" x14ac:dyDescent="0.25">
      <c r="B93120" s="68"/>
    </row>
    <row r="93121" spans="2:2" x14ac:dyDescent="0.25">
      <c r="B93121" s="68"/>
    </row>
    <row r="93122" spans="2:2" x14ac:dyDescent="0.25">
      <c r="B93122" s="68"/>
    </row>
    <row r="93123" spans="2:2" x14ac:dyDescent="0.25">
      <c r="B93123" s="68"/>
    </row>
    <row r="93124" spans="2:2" x14ac:dyDescent="0.25">
      <c r="B93124" s="68"/>
    </row>
    <row r="93125" spans="2:2" x14ac:dyDescent="0.25">
      <c r="B93125" s="68"/>
    </row>
    <row r="93126" spans="2:2" x14ac:dyDescent="0.25">
      <c r="B93126" s="68"/>
    </row>
    <row r="93127" spans="2:2" x14ac:dyDescent="0.25">
      <c r="B93127" s="68"/>
    </row>
    <row r="93128" spans="2:2" x14ac:dyDescent="0.25">
      <c r="B93128" s="68"/>
    </row>
    <row r="93129" spans="2:2" x14ac:dyDescent="0.25">
      <c r="B93129" s="68"/>
    </row>
    <row r="93130" spans="2:2" x14ac:dyDescent="0.25">
      <c r="B93130" s="68"/>
    </row>
    <row r="93131" spans="2:2" x14ac:dyDescent="0.25">
      <c r="B93131" s="68"/>
    </row>
    <row r="93132" spans="2:2" x14ac:dyDescent="0.25">
      <c r="B93132" s="68"/>
    </row>
    <row r="93133" spans="2:2" x14ac:dyDescent="0.25">
      <c r="B93133" s="68"/>
    </row>
    <row r="93134" spans="2:2" x14ac:dyDescent="0.25">
      <c r="B93134" s="68"/>
    </row>
    <row r="93135" spans="2:2" x14ac:dyDescent="0.25">
      <c r="B93135" s="68"/>
    </row>
    <row r="93136" spans="2:2" x14ac:dyDescent="0.25">
      <c r="B93136" s="68"/>
    </row>
    <row r="93137" spans="2:2" x14ac:dyDescent="0.25">
      <c r="B93137" s="68"/>
    </row>
    <row r="93138" spans="2:2" x14ac:dyDescent="0.25">
      <c r="B93138" s="68"/>
    </row>
    <row r="93139" spans="2:2" x14ac:dyDescent="0.25">
      <c r="B93139" s="68"/>
    </row>
    <row r="93140" spans="2:2" x14ac:dyDescent="0.25">
      <c r="B93140" s="68"/>
    </row>
    <row r="93141" spans="2:2" x14ac:dyDescent="0.25">
      <c r="B93141" s="68"/>
    </row>
    <row r="93142" spans="2:2" x14ac:dyDescent="0.25">
      <c r="B93142" s="68"/>
    </row>
    <row r="93143" spans="2:2" x14ac:dyDescent="0.25">
      <c r="B93143" s="68"/>
    </row>
    <row r="93144" spans="2:2" x14ac:dyDescent="0.25">
      <c r="B93144" s="68"/>
    </row>
    <row r="93145" spans="2:2" x14ac:dyDescent="0.25">
      <c r="B93145" s="68"/>
    </row>
    <row r="93146" spans="2:2" x14ac:dyDescent="0.25">
      <c r="B93146" s="68"/>
    </row>
    <row r="93147" spans="2:2" x14ac:dyDescent="0.25">
      <c r="B93147" s="68"/>
    </row>
    <row r="93148" spans="2:2" x14ac:dyDescent="0.25">
      <c r="B93148" s="68"/>
    </row>
    <row r="93149" spans="2:2" x14ac:dyDescent="0.25">
      <c r="B93149" s="68"/>
    </row>
    <row r="93150" spans="2:2" x14ac:dyDescent="0.25">
      <c r="B93150" s="68"/>
    </row>
    <row r="93151" spans="2:2" x14ac:dyDescent="0.25">
      <c r="B93151" s="68"/>
    </row>
    <row r="93152" spans="2:2" x14ac:dyDescent="0.25">
      <c r="B93152" s="68"/>
    </row>
    <row r="93153" spans="2:2" x14ac:dyDescent="0.25">
      <c r="B93153" s="68"/>
    </row>
    <row r="93154" spans="2:2" x14ac:dyDescent="0.25">
      <c r="B93154" s="68"/>
    </row>
    <row r="93155" spans="2:2" x14ac:dyDescent="0.25">
      <c r="B93155" s="68"/>
    </row>
    <row r="93156" spans="2:2" x14ac:dyDescent="0.25">
      <c r="B93156" s="68"/>
    </row>
    <row r="93157" spans="2:2" x14ac:dyDescent="0.25">
      <c r="B93157" s="68"/>
    </row>
    <row r="93158" spans="2:2" x14ac:dyDescent="0.25">
      <c r="B93158" s="68"/>
    </row>
    <row r="93159" spans="2:2" x14ac:dyDescent="0.25">
      <c r="B93159" s="68"/>
    </row>
    <row r="93160" spans="2:2" x14ac:dyDescent="0.25">
      <c r="B93160" s="68"/>
    </row>
    <row r="93161" spans="2:2" x14ac:dyDescent="0.25">
      <c r="B93161" s="68"/>
    </row>
    <row r="93162" spans="2:2" x14ac:dyDescent="0.25">
      <c r="B93162" s="68"/>
    </row>
    <row r="93163" spans="2:2" x14ac:dyDescent="0.25">
      <c r="B93163" s="68"/>
    </row>
    <row r="93164" spans="2:2" x14ac:dyDescent="0.25">
      <c r="B93164" s="68"/>
    </row>
    <row r="93165" spans="2:2" x14ac:dyDescent="0.25">
      <c r="B93165" s="68"/>
    </row>
    <row r="93166" spans="2:2" x14ac:dyDescent="0.25">
      <c r="B93166" s="68"/>
    </row>
    <row r="93167" spans="2:2" x14ac:dyDescent="0.25">
      <c r="B93167" s="68"/>
    </row>
    <row r="93168" spans="2:2" x14ac:dyDescent="0.25">
      <c r="B93168" s="68"/>
    </row>
    <row r="93169" spans="2:2" x14ac:dyDescent="0.25">
      <c r="B93169" s="68"/>
    </row>
    <row r="93170" spans="2:2" x14ac:dyDescent="0.25">
      <c r="B93170" s="68"/>
    </row>
    <row r="93171" spans="2:2" x14ac:dyDescent="0.25">
      <c r="B93171" s="68"/>
    </row>
    <row r="93172" spans="2:2" x14ac:dyDescent="0.25">
      <c r="B93172" s="68"/>
    </row>
    <row r="93173" spans="2:2" x14ac:dyDescent="0.25">
      <c r="B93173" s="68"/>
    </row>
    <row r="93174" spans="2:2" x14ac:dyDescent="0.25">
      <c r="B93174" s="68"/>
    </row>
    <row r="93175" spans="2:2" x14ac:dyDescent="0.25">
      <c r="B93175" s="68"/>
    </row>
    <row r="93176" spans="2:2" x14ac:dyDescent="0.25">
      <c r="B93176" s="68"/>
    </row>
    <row r="93177" spans="2:2" x14ac:dyDescent="0.25">
      <c r="B93177" s="68"/>
    </row>
    <row r="93178" spans="2:2" x14ac:dyDescent="0.25">
      <c r="B93178" s="68"/>
    </row>
    <row r="93179" spans="2:2" x14ac:dyDescent="0.25">
      <c r="B93179" s="68"/>
    </row>
    <row r="93180" spans="2:2" x14ac:dyDescent="0.25">
      <c r="B93180" s="68"/>
    </row>
    <row r="93181" spans="2:2" x14ac:dyDescent="0.25">
      <c r="B93181" s="68"/>
    </row>
    <row r="93182" spans="2:2" x14ac:dyDescent="0.25">
      <c r="B93182" s="68"/>
    </row>
    <row r="93183" spans="2:2" x14ac:dyDescent="0.25">
      <c r="B93183" s="68"/>
    </row>
    <row r="93184" spans="2:2" x14ac:dyDescent="0.25">
      <c r="B93184" s="68"/>
    </row>
    <row r="93185" spans="2:2" x14ac:dyDescent="0.25">
      <c r="B93185" s="68"/>
    </row>
    <row r="93186" spans="2:2" x14ac:dyDescent="0.25">
      <c r="B93186" s="68"/>
    </row>
    <row r="93187" spans="2:2" x14ac:dyDescent="0.25">
      <c r="B93187" s="68"/>
    </row>
    <row r="93188" spans="2:2" x14ac:dyDescent="0.25">
      <c r="B93188" s="68"/>
    </row>
    <row r="93189" spans="2:2" x14ac:dyDescent="0.25">
      <c r="B93189" s="68"/>
    </row>
    <row r="93190" spans="2:2" x14ac:dyDescent="0.25">
      <c r="B93190" s="68"/>
    </row>
    <row r="93191" spans="2:2" x14ac:dyDescent="0.25">
      <c r="B93191" s="68"/>
    </row>
    <row r="93192" spans="2:2" x14ac:dyDescent="0.25">
      <c r="B93192" s="68"/>
    </row>
    <row r="93193" spans="2:2" x14ac:dyDescent="0.25">
      <c r="B93193" s="68"/>
    </row>
    <row r="93194" spans="2:2" x14ac:dyDescent="0.25">
      <c r="B93194" s="68"/>
    </row>
    <row r="93195" spans="2:2" x14ac:dyDescent="0.25">
      <c r="B93195" s="68"/>
    </row>
    <row r="93196" spans="2:2" x14ac:dyDescent="0.25">
      <c r="B93196" s="68"/>
    </row>
    <row r="93197" spans="2:2" x14ac:dyDescent="0.25">
      <c r="B93197" s="68"/>
    </row>
    <row r="93198" spans="2:2" x14ac:dyDescent="0.25">
      <c r="B93198" s="68"/>
    </row>
    <row r="93199" spans="2:2" x14ac:dyDescent="0.25">
      <c r="B93199" s="68"/>
    </row>
    <row r="93200" spans="2:2" x14ac:dyDescent="0.25">
      <c r="B93200" s="68"/>
    </row>
    <row r="93201" spans="2:2" x14ac:dyDescent="0.25">
      <c r="B93201" s="68"/>
    </row>
    <row r="93202" spans="2:2" x14ac:dyDescent="0.25">
      <c r="B93202" s="68"/>
    </row>
    <row r="93203" spans="2:2" x14ac:dyDescent="0.25">
      <c r="B93203" s="68"/>
    </row>
    <row r="93204" spans="2:2" x14ac:dyDescent="0.25">
      <c r="B93204" s="68"/>
    </row>
    <row r="93205" spans="2:2" x14ac:dyDescent="0.25">
      <c r="B93205" s="68"/>
    </row>
    <row r="93206" spans="2:2" x14ac:dyDescent="0.25">
      <c r="B93206" s="68"/>
    </row>
    <row r="93207" spans="2:2" x14ac:dyDescent="0.25">
      <c r="B93207" s="68"/>
    </row>
    <row r="93208" spans="2:2" x14ac:dyDescent="0.25">
      <c r="B93208" s="68"/>
    </row>
    <row r="93209" spans="2:2" x14ac:dyDescent="0.25">
      <c r="B93209" s="68"/>
    </row>
    <row r="93210" spans="2:2" x14ac:dyDescent="0.25">
      <c r="B93210" s="68"/>
    </row>
    <row r="93211" spans="2:2" x14ac:dyDescent="0.25">
      <c r="B93211" s="68"/>
    </row>
    <row r="93212" spans="2:2" x14ac:dyDescent="0.25">
      <c r="B93212" s="68"/>
    </row>
    <row r="93213" spans="2:2" x14ac:dyDescent="0.25">
      <c r="B93213" s="68"/>
    </row>
    <row r="93214" spans="2:2" x14ac:dyDescent="0.25">
      <c r="B93214" s="68"/>
    </row>
    <row r="93215" spans="2:2" x14ac:dyDescent="0.25">
      <c r="B93215" s="68"/>
    </row>
    <row r="93216" spans="2:2" x14ac:dyDescent="0.25">
      <c r="B93216" s="68"/>
    </row>
    <row r="93217" spans="2:2" x14ac:dyDescent="0.25">
      <c r="B93217" s="68"/>
    </row>
    <row r="93218" spans="2:2" x14ac:dyDescent="0.25">
      <c r="B93218" s="68"/>
    </row>
    <row r="93219" spans="2:2" x14ac:dyDescent="0.25">
      <c r="B93219" s="68"/>
    </row>
    <row r="93220" spans="2:2" x14ac:dyDescent="0.25">
      <c r="B93220" s="68"/>
    </row>
    <row r="93221" spans="2:2" x14ac:dyDescent="0.25">
      <c r="B93221" s="68"/>
    </row>
    <row r="93222" spans="2:2" x14ac:dyDescent="0.25">
      <c r="B93222" s="68"/>
    </row>
    <row r="93223" spans="2:2" x14ac:dyDescent="0.25">
      <c r="B93223" s="68"/>
    </row>
    <row r="93224" spans="2:2" x14ac:dyDescent="0.25">
      <c r="B93224" s="68"/>
    </row>
    <row r="93225" spans="2:2" x14ac:dyDescent="0.25">
      <c r="B93225" s="68"/>
    </row>
    <row r="93226" spans="2:2" x14ac:dyDescent="0.25">
      <c r="B93226" s="68"/>
    </row>
    <row r="93227" spans="2:2" x14ac:dyDescent="0.25">
      <c r="B93227" s="68"/>
    </row>
    <row r="93228" spans="2:2" x14ac:dyDescent="0.25">
      <c r="B93228" s="68"/>
    </row>
    <row r="93229" spans="2:2" x14ac:dyDescent="0.25">
      <c r="B93229" s="68"/>
    </row>
    <row r="93230" spans="2:2" x14ac:dyDescent="0.25">
      <c r="B93230" s="68"/>
    </row>
    <row r="93231" spans="2:2" x14ac:dyDescent="0.25">
      <c r="B93231" s="68"/>
    </row>
    <row r="93232" spans="2:2" x14ac:dyDescent="0.25">
      <c r="B93232" s="68"/>
    </row>
    <row r="93233" spans="2:2" x14ac:dyDescent="0.25">
      <c r="B93233" s="68"/>
    </row>
    <row r="93234" spans="2:2" x14ac:dyDescent="0.25">
      <c r="B93234" s="68"/>
    </row>
    <row r="93235" spans="2:2" x14ac:dyDescent="0.25">
      <c r="B93235" s="68"/>
    </row>
    <row r="93236" spans="2:2" x14ac:dyDescent="0.25">
      <c r="B93236" s="68"/>
    </row>
    <row r="93237" spans="2:2" x14ac:dyDescent="0.25">
      <c r="B93237" s="68"/>
    </row>
    <row r="93238" spans="2:2" x14ac:dyDescent="0.25">
      <c r="B93238" s="68"/>
    </row>
    <row r="93239" spans="2:2" x14ac:dyDescent="0.25">
      <c r="B93239" s="68"/>
    </row>
    <row r="93240" spans="2:2" x14ac:dyDescent="0.25">
      <c r="B93240" s="68"/>
    </row>
    <row r="93241" spans="2:2" x14ac:dyDescent="0.25">
      <c r="B93241" s="68"/>
    </row>
    <row r="93242" spans="2:2" x14ac:dyDescent="0.25">
      <c r="B93242" s="68"/>
    </row>
    <row r="93243" spans="2:2" x14ac:dyDescent="0.25">
      <c r="B93243" s="68"/>
    </row>
    <row r="93244" spans="2:2" x14ac:dyDescent="0.25">
      <c r="B93244" s="68"/>
    </row>
    <row r="93245" spans="2:2" x14ac:dyDescent="0.25">
      <c r="B93245" s="68"/>
    </row>
    <row r="93246" spans="2:2" x14ac:dyDescent="0.25">
      <c r="B93246" s="68"/>
    </row>
    <row r="93247" spans="2:2" x14ac:dyDescent="0.25">
      <c r="B93247" s="68"/>
    </row>
    <row r="93248" spans="2:2" x14ac:dyDescent="0.25">
      <c r="B93248" s="68"/>
    </row>
    <row r="93249" spans="2:2" x14ac:dyDescent="0.25">
      <c r="B93249" s="68"/>
    </row>
    <row r="93250" spans="2:2" x14ac:dyDescent="0.25">
      <c r="B93250" s="68"/>
    </row>
    <row r="93251" spans="2:2" x14ac:dyDescent="0.25">
      <c r="B93251" s="68"/>
    </row>
    <row r="93252" spans="2:2" x14ac:dyDescent="0.25">
      <c r="B93252" s="68"/>
    </row>
    <row r="93253" spans="2:2" x14ac:dyDescent="0.25">
      <c r="B93253" s="68"/>
    </row>
    <row r="93254" spans="2:2" x14ac:dyDescent="0.25">
      <c r="B93254" s="68"/>
    </row>
    <row r="93255" spans="2:2" x14ac:dyDescent="0.25">
      <c r="B93255" s="68"/>
    </row>
    <row r="93256" spans="2:2" x14ac:dyDescent="0.25">
      <c r="B93256" s="68"/>
    </row>
    <row r="93257" spans="2:2" x14ac:dyDescent="0.25">
      <c r="B93257" s="68"/>
    </row>
    <row r="93258" spans="2:2" x14ac:dyDescent="0.25">
      <c r="B93258" s="68"/>
    </row>
    <row r="93259" spans="2:2" x14ac:dyDescent="0.25">
      <c r="B93259" s="68"/>
    </row>
    <row r="93260" spans="2:2" x14ac:dyDescent="0.25">
      <c r="B93260" s="68"/>
    </row>
    <row r="93261" spans="2:2" x14ac:dyDescent="0.25">
      <c r="B93261" s="68"/>
    </row>
    <row r="93262" spans="2:2" x14ac:dyDescent="0.25">
      <c r="B93262" s="68"/>
    </row>
    <row r="93263" spans="2:2" x14ac:dyDescent="0.25">
      <c r="B93263" s="68"/>
    </row>
    <row r="93264" spans="2:2" x14ac:dyDescent="0.25">
      <c r="B93264" s="68"/>
    </row>
    <row r="93265" spans="2:2" x14ac:dyDescent="0.25">
      <c r="B93265" s="68"/>
    </row>
    <row r="93266" spans="2:2" x14ac:dyDescent="0.25">
      <c r="B93266" s="68"/>
    </row>
    <row r="93267" spans="2:2" x14ac:dyDescent="0.25">
      <c r="B93267" s="68"/>
    </row>
    <row r="93268" spans="2:2" x14ac:dyDescent="0.25">
      <c r="B93268" s="68"/>
    </row>
    <row r="93269" spans="2:2" x14ac:dyDescent="0.25">
      <c r="B93269" s="68"/>
    </row>
    <row r="93270" spans="2:2" x14ac:dyDescent="0.25">
      <c r="B93270" s="68"/>
    </row>
    <row r="93271" spans="2:2" x14ac:dyDescent="0.25">
      <c r="B93271" s="68"/>
    </row>
    <row r="93272" spans="2:2" x14ac:dyDescent="0.25">
      <c r="B93272" s="68"/>
    </row>
    <row r="93273" spans="2:2" x14ac:dyDescent="0.25">
      <c r="B93273" s="68"/>
    </row>
    <row r="93274" spans="2:2" x14ac:dyDescent="0.25">
      <c r="B93274" s="68"/>
    </row>
    <row r="93275" spans="2:2" x14ac:dyDescent="0.25">
      <c r="B93275" s="68"/>
    </row>
    <row r="93276" spans="2:2" x14ac:dyDescent="0.25">
      <c r="B93276" s="68"/>
    </row>
    <row r="93277" spans="2:2" x14ac:dyDescent="0.25">
      <c r="B93277" s="68"/>
    </row>
    <row r="93278" spans="2:2" x14ac:dyDescent="0.25">
      <c r="B93278" s="68"/>
    </row>
    <row r="93279" spans="2:2" x14ac:dyDescent="0.25">
      <c r="B93279" s="68"/>
    </row>
    <row r="93280" spans="2:2" x14ac:dyDescent="0.25">
      <c r="B93280" s="68"/>
    </row>
    <row r="93281" spans="2:2" x14ac:dyDescent="0.25">
      <c r="B93281" s="68"/>
    </row>
    <row r="93282" spans="2:2" x14ac:dyDescent="0.25">
      <c r="B93282" s="68"/>
    </row>
    <row r="93283" spans="2:2" x14ac:dyDescent="0.25">
      <c r="B93283" s="68"/>
    </row>
    <row r="93284" spans="2:2" x14ac:dyDescent="0.25">
      <c r="B93284" s="68"/>
    </row>
    <row r="93285" spans="2:2" x14ac:dyDescent="0.25">
      <c r="B93285" s="68"/>
    </row>
    <row r="93286" spans="2:2" x14ac:dyDescent="0.25">
      <c r="B93286" s="68"/>
    </row>
    <row r="93287" spans="2:2" x14ac:dyDescent="0.25">
      <c r="B93287" s="68"/>
    </row>
    <row r="93288" spans="2:2" x14ac:dyDescent="0.25">
      <c r="B93288" s="68"/>
    </row>
    <row r="93289" spans="2:2" x14ac:dyDescent="0.25">
      <c r="B93289" s="68"/>
    </row>
    <row r="93290" spans="2:2" x14ac:dyDescent="0.25">
      <c r="B93290" s="68"/>
    </row>
    <row r="93291" spans="2:2" x14ac:dyDescent="0.25">
      <c r="B93291" s="68"/>
    </row>
    <row r="93292" spans="2:2" x14ac:dyDescent="0.25">
      <c r="B93292" s="68"/>
    </row>
    <row r="93293" spans="2:2" x14ac:dyDescent="0.25">
      <c r="B93293" s="68"/>
    </row>
    <row r="93294" spans="2:2" x14ac:dyDescent="0.25">
      <c r="B93294" s="68"/>
    </row>
    <row r="93295" spans="2:2" x14ac:dyDescent="0.25">
      <c r="B93295" s="68"/>
    </row>
    <row r="93296" spans="2:2" x14ac:dyDescent="0.25">
      <c r="B93296" s="68"/>
    </row>
    <row r="93297" spans="2:2" x14ac:dyDescent="0.25">
      <c r="B93297" s="68"/>
    </row>
    <row r="93298" spans="2:2" x14ac:dyDescent="0.25">
      <c r="B93298" s="68"/>
    </row>
    <row r="93299" spans="2:2" x14ac:dyDescent="0.25">
      <c r="B93299" s="68"/>
    </row>
    <row r="93300" spans="2:2" x14ac:dyDescent="0.25">
      <c r="B93300" s="68"/>
    </row>
    <row r="93301" spans="2:2" x14ac:dyDescent="0.25">
      <c r="B93301" s="68"/>
    </row>
    <row r="93302" spans="2:2" x14ac:dyDescent="0.25">
      <c r="B93302" s="68"/>
    </row>
    <row r="93303" spans="2:2" x14ac:dyDescent="0.25">
      <c r="B93303" s="68"/>
    </row>
    <row r="93304" spans="2:2" x14ac:dyDescent="0.25">
      <c r="B93304" s="68"/>
    </row>
    <row r="93305" spans="2:2" x14ac:dyDescent="0.25">
      <c r="B93305" s="68"/>
    </row>
    <row r="93306" spans="2:2" x14ac:dyDescent="0.25">
      <c r="B93306" s="68"/>
    </row>
    <row r="93307" spans="2:2" x14ac:dyDescent="0.25">
      <c r="B93307" s="68"/>
    </row>
    <row r="93308" spans="2:2" x14ac:dyDescent="0.25">
      <c r="B93308" s="68"/>
    </row>
    <row r="93309" spans="2:2" x14ac:dyDescent="0.25">
      <c r="B93309" s="68"/>
    </row>
    <row r="93310" spans="2:2" x14ac:dyDescent="0.25">
      <c r="B93310" s="68"/>
    </row>
    <row r="93311" spans="2:2" x14ac:dyDescent="0.25">
      <c r="B93311" s="68"/>
    </row>
    <row r="93312" spans="2:2" x14ac:dyDescent="0.25">
      <c r="B93312" s="68"/>
    </row>
    <row r="93313" spans="2:2" x14ac:dyDescent="0.25">
      <c r="B93313" s="68"/>
    </row>
    <row r="93314" spans="2:2" x14ac:dyDescent="0.25">
      <c r="B93314" s="68"/>
    </row>
    <row r="93315" spans="2:2" x14ac:dyDescent="0.25">
      <c r="B93315" s="68"/>
    </row>
    <row r="93316" spans="2:2" x14ac:dyDescent="0.25">
      <c r="B93316" s="68"/>
    </row>
    <row r="93317" spans="2:2" x14ac:dyDescent="0.25">
      <c r="B93317" s="68"/>
    </row>
    <row r="93318" spans="2:2" x14ac:dyDescent="0.25">
      <c r="B93318" s="68"/>
    </row>
    <row r="93319" spans="2:2" x14ac:dyDescent="0.25">
      <c r="B93319" s="68"/>
    </row>
    <row r="93320" spans="2:2" x14ac:dyDescent="0.25">
      <c r="B93320" s="68"/>
    </row>
    <row r="93321" spans="2:2" x14ac:dyDescent="0.25">
      <c r="B93321" s="68"/>
    </row>
    <row r="93322" spans="2:2" x14ac:dyDescent="0.25">
      <c r="B93322" s="68"/>
    </row>
    <row r="93323" spans="2:2" x14ac:dyDescent="0.25">
      <c r="B93323" s="68"/>
    </row>
    <row r="93324" spans="2:2" x14ac:dyDescent="0.25">
      <c r="B93324" s="68"/>
    </row>
    <row r="93325" spans="2:2" x14ac:dyDescent="0.25">
      <c r="B93325" s="68"/>
    </row>
    <row r="93326" spans="2:2" x14ac:dyDescent="0.25">
      <c r="B93326" s="68"/>
    </row>
    <row r="93327" spans="2:2" x14ac:dyDescent="0.25">
      <c r="B93327" s="68"/>
    </row>
    <row r="93328" spans="2:2" x14ac:dyDescent="0.25">
      <c r="B93328" s="68"/>
    </row>
    <row r="93329" spans="2:2" x14ac:dyDescent="0.25">
      <c r="B93329" s="68"/>
    </row>
    <row r="93330" spans="2:2" x14ac:dyDescent="0.25">
      <c r="B93330" s="68"/>
    </row>
    <row r="93331" spans="2:2" x14ac:dyDescent="0.25">
      <c r="B93331" s="68"/>
    </row>
    <row r="93332" spans="2:2" x14ac:dyDescent="0.25">
      <c r="B93332" s="68"/>
    </row>
    <row r="93333" spans="2:2" x14ac:dyDescent="0.25">
      <c r="B93333" s="68"/>
    </row>
    <row r="93334" spans="2:2" x14ac:dyDescent="0.25">
      <c r="B93334" s="68"/>
    </row>
    <row r="93335" spans="2:2" x14ac:dyDescent="0.25">
      <c r="B93335" s="68"/>
    </row>
    <row r="93336" spans="2:2" x14ac:dyDescent="0.25">
      <c r="B93336" s="68"/>
    </row>
    <row r="93337" spans="2:2" x14ac:dyDescent="0.25">
      <c r="B93337" s="68"/>
    </row>
    <row r="93338" spans="2:2" x14ac:dyDescent="0.25">
      <c r="B93338" s="68"/>
    </row>
    <row r="93339" spans="2:2" x14ac:dyDescent="0.25">
      <c r="B93339" s="68"/>
    </row>
    <row r="93340" spans="2:2" x14ac:dyDescent="0.25">
      <c r="B93340" s="68"/>
    </row>
    <row r="93341" spans="2:2" x14ac:dyDescent="0.25">
      <c r="B93341" s="68"/>
    </row>
    <row r="93342" spans="2:2" x14ac:dyDescent="0.25">
      <c r="B93342" s="68"/>
    </row>
    <row r="93343" spans="2:2" x14ac:dyDescent="0.25">
      <c r="B93343" s="68"/>
    </row>
    <row r="93344" spans="2:2" x14ac:dyDescent="0.25">
      <c r="B93344" s="68"/>
    </row>
    <row r="93345" spans="2:2" x14ac:dyDescent="0.25">
      <c r="B93345" s="68"/>
    </row>
    <row r="93346" spans="2:2" x14ac:dyDescent="0.25">
      <c r="B93346" s="68"/>
    </row>
    <row r="93347" spans="2:2" x14ac:dyDescent="0.25">
      <c r="B93347" s="68"/>
    </row>
    <row r="93348" spans="2:2" x14ac:dyDescent="0.25">
      <c r="B93348" s="68"/>
    </row>
    <row r="93349" spans="2:2" x14ac:dyDescent="0.25">
      <c r="B93349" s="68"/>
    </row>
    <row r="93350" spans="2:2" x14ac:dyDescent="0.25">
      <c r="B93350" s="68"/>
    </row>
    <row r="93351" spans="2:2" x14ac:dyDescent="0.25">
      <c r="B93351" s="68"/>
    </row>
    <row r="93352" spans="2:2" x14ac:dyDescent="0.25">
      <c r="B93352" s="68"/>
    </row>
    <row r="93353" spans="2:2" x14ac:dyDescent="0.25">
      <c r="B93353" s="68"/>
    </row>
    <row r="93354" spans="2:2" x14ac:dyDescent="0.25">
      <c r="B93354" s="68"/>
    </row>
    <row r="93355" spans="2:2" x14ac:dyDescent="0.25">
      <c r="B93355" s="68"/>
    </row>
    <row r="93356" spans="2:2" x14ac:dyDescent="0.25">
      <c r="B93356" s="68"/>
    </row>
    <row r="93357" spans="2:2" x14ac:dyDescent="0.25">
      <c r="B93357" s="68"/>
    </row>
    <row r="93358" spans="2:2" x14ac:dyDescent="0.25">
      <c r="B93358" s="68"/>
    </row>
    <row r="93359" spans="2:2" x14ac:dyDescent="0.25">
      <c r="B93359" s="68"/>
    </row>
    <row r="93360" spans="2:2" x14ac:dyDescent="0.25">
      <c r="B93360" s="68"/>
    </row>
    <row r="93361" spans="2:2" x14ac:dyDescent="0.25">
      <c r="B93361" s="68"/>
    </row>
    <row r="93362" spans="2:2" x14ac:dyDescent="0.25">
      <c r="B93362" s="68"/>
    </row>
    <row r="93363" spans="2:2" x14ac:dyDescent="0.25">
      <c r="B93363" s="68"/>
    </row>
    <row r="93364" spans="2:2" x14ac:dyDescent="0.25">
      <c r="B93364" s="68"/>
    </row>
    <row r="93365" spans="2:2" x14ac:dyDescent="0.25">
      <c r="B93365" s="68"/>
    </row>
    <row r="93366" spans="2:2" x14ac:dyDescent="0.25">
      <c r="B93366" s="68"/>
    </row>
    <row r="93367" spans="2:2" x14ac:dyDescent="0.25">
      <c r="B93367" s="68"/>
    </row>
    <row r="93368" spans="2:2" x14ac:dyDescent="0.25">
      <c r="B93368" s="68"/>
    </row>
    <row r="93369" spans="2:2" x14ac:dyDescent="0.25">
      <c r="B93369" s="68"/>
    </row>
    <row r="93370" spans="2:2" x14ac:dyDescent="0.25">
      <c r="B93370" s="68"/>
    </row>
    <row r="93371" spans="2:2" x14ac:dyDescent="0.25">
      <c r="B93371" s="68"/>
    </row>
    <row r="93372" spans="2:2" x14ac:dyDescent="0.25">
      <c r="B93372" s="68"/>
    </row>
    <row r="93373" spans="2:2" x14ac:dyDescent="0.25">
      <c r="B93373" s="68"/>
    </row>
    <row r="93374" spans="2:2" x14ac:dyDescent="0.25">
      <c r="B93374" s="68"/>
    </row>
    <row r="93375" spans="2:2" x14ac:dyDescent="0.25">
      <c r="B93375" s="68"/>
    </row>
    <row r="93376" spans="2:2" x14ac:dyDescent="0.25">
      <c r="B93376" s="68"/>
    </row>
    <row r="93377" spans="2:2" x14ac:dyDescent="0.25">
      <c r="B93377" s="68"/>
    </row>
    <row r="93378" spans="2:2" x14ac:dyDescent="0.25">
      <c r="B93378" s="68"/>
    </row>
    <row r="93379" spans="2:2" x14ac:dyDescent="0.25">
      <c r="B93379" s="68"/>
    </row>
    <row r="93380" spans="2:2" x14ac:dyDescent="0.25">
      <c r="B93380" s="68"/>
    </row>
    <row r="93381" spans="2:2" x14ac:dyDescent="0.25">
      <c r="B93381" s="68"/>
    </row>
    <row r="93382" spans="2:2" x14ac:dyDescent="0.25">
      <c r="B93382" s="68"/>
    </row>
    <row r="93383" spans="2:2" x14ac:dyDescent="0.25">
      <c r="B93383" s="68"/>
    </row>
    <row r="93384" spans="2:2" x14ac:dyDescent="0.25">
      <c r="B93384" s="68"/>
    </row>
    <row r="93385" spans="2:2" x14ac:dyDescent="0.25">
      <c r="B93385" s="68"/>
    </row>
    <row r="93386" spans="2:2" x14ac:dyDescent="0.25">
      <c r="B93386" s="68"/>
    </row>
    <row r="93387" spans="2:2" x14ac:dyDescent="0.25">
      <c r="B93387" s="68"/>
    </row>
    <row r="93388" spans="2:2" x14ac:dyDescent="0.25">
      <c r="B93388" s="68"/>
    </row>
    <row r="93389" spans="2:2" x14ac:dyDescent="0.25">
      <c r="B93389" s="68"/>
    </row>
    <row r="93390" spans="2:2" x14ac:dyDescent="0.25">
      <c r="B93390" s="68"/>
    </row>
    <row r="93391" spans="2:2" x14ac:dyDescent="0.25">
      <c r="B93391" s="68"/>
    </row>
    <row r="93392" spans="2:2" x14ac:dyDescent="0.25">
      <c r="B93392" s="68"/>
    </row>
    <row r="93393" spans="2:2" x14ac:dyDescent="0.25">
      <c r="B93393" s="68"/>
    </row>
    <row r="93394" spans="2:2" x14ac:dyDescent="0.25">
      <c r="B93394" s="68"/>
    </row>
    <row r="93395" spans="2:2" x14ac:dyDescent="0.25">
      <c r="B93395" s="68"/>
    </row>
    <row r="93396" spans="2:2" x14ac:dyDescent="0.25">
      <c r="B93396" s="68"/>
    </row>
    <row r="93397" spans="2:2" x14ac:dyDescent="0.25">
      <c r="B93397" s="68"/>
    </row>
    <row r="93398" spans="2:2" x14ac:dyDescent="0.25">
      <c r="B93398" s="68"/>
    </row>
    <row r="93399" spans="2:2" x14ac:dyDescent="0.25">
      <c r="B93399" s="68"/>
    </row>
    <row r="93400" spans="2:2" x14ac:dyDescent="0.25">
      <c r="B93400" s="68"/>
    </row>
    <row r="93401" spans="2:2" x14ac:dyDescent="0.25">
      <c r="B93401" s="68"/>
    </row>
    <row r="93402" spans="2:2" x14ac:dyDescent="0.25">
      <c r="B93402" s="68"/>
    </row>
    <row r="93403" spans="2:2" x14ac:dyDescent="0.25">
      <c r="B93403" s="68"/>
    </row>
    <row r="93404" spans="2:2" x14ac:dyDescent="0.25">
      <c r="B93404" s="68"/>
    </row>
    <row r="93405" spans="2:2" x14ac:dyDescent="0.25">
      <c r="B93405" s="68"/>
    </row>
    <row r="93406" spans="2:2" x14ac:dyDescent="0.25">
      <c r="B93406" s="68"/>
    </row>
    <row r="93407" spans="2:2" x14ac:dyDescent="0.25">
      <c r="B93407" s="68"/>
    </row>
    <row r="93408" spans="2:2" x14ac:dyDescent="0.25">
      <c r="B93408" s="68"/>
    </row>
    <row r="93409" spans="2:2" x14ac:dyDescent="0.25">
      <c r="B93409" s="68"/>
    </row>
    <row r="93410" spans="2:2" x14ac:dyDescent="0.25">
      <c r="B93410" s="68"/>
    </row>
    <row r="93411" spans="2:2" x14ac:dyDescent="0.25">
      <c r="B93411" s="68"/>
    </row>
    <row r="93412" spans="2:2" x14ac:dyDescent="0.25">
      <c r="B93412" s="68"/>
    </row>
    <row r="93413" spans="2:2" x14ac:dyDescent="0.25">
      <c r="B93413" s="68"/>
    </row>
    <row r="93414" spans="2:2" x14ac:dyDescent="0.25">
      <c r="B93414" s="68"/>
    </row>
    <row r="93415" spans="2:2" x14ac:dyDescent="0.25">
      <c r="B93415" s="68"/>
    </row>
    <row r="93416" spans="2:2" x14ac:dyDescent="0.25">
      <c r="B93416" s="68"/>
    </row>
    <row r="93417" spans="2:2" x14ac:dyDescent="0.25">
      <c r="B93417" s="68"/>
    </row>
    <row r="93418" spans="2:2" x14ac:dyDescent="0.25">
      <c r="B93418" s="68"/>
    </row>
    <row r="93419" spans="2:2" x14ac:dyDescent="0.25">
      <c r="B93419" s="68"/>
    </row>
    <row r="93420" spans="2:2" x14ac:dyDescent="0.25">
      <c r="B93420" s="68"/>
    </row>
    <row r="93421" spans="2:2" x14ac:dyDescent="0.25">
      <c r="B93421" s="68"/>
    </row>
    <row r="93422" spans="2:2" x14ac:dyDescent="0.25">
      <c r="B93422" s="68"/>
    </row>
    <row r="93423" spans="2:2" x14ac:dyDescent="0.25">
      <c r="B93423" s="68"/>
    </row>
    <row r="93424" spans="2:2" x14ac:dyDescent="0.25">
      <c r="B93424" s="68"/>
    </row>
    <row r="93425" spans="2:2" x14ac:dyDescent="0.25">
      <c r="B93425" s="68"/>
    </row>
    <row r="93426" spans="2:2" x14ac:dyDescent="0.25">
      <c r="B93426" s="68"/>
    </row>
    <row r="93427" spans="2:2" x14ac:dyDescent="0.25">
      <c r="B93427" s="68"/>
    </row>
    <row r="93428" spans="2:2" x14ac:dyDescent="0.25">
      <c r="B93428" s="68"/>
    </row>
    <row r="93429" spans="2:2" x14ac:dyDescent="0.25">
      <c r="B93429" s="68"/>
    </row>
    <row r="93430" spans="2:2" x14ac:dyDescent="0.25">
      <c r="B93430" s="68"/>
    </row>
    <row r="93431" spans="2:2" x14ac:dyDescent="0.25">
      <c r="B93431" s="68"/>
    </row>
    <row r="93432" spans="2:2" x14ac:dyDescent="0.25">
      <c r="B93432" s="68"/>
    </row>
    <row r="93433" spans="2:2" x14ac:dyDescent="0.25">
      <c r="B93433" s="68"/>
    </row>
    <row r="93434" spans="2:2" x14ac:dyDescent="0.25">
      <c r="B93434" s="68"/>
    </row>
    <row r="93435" spans="2:2" x14ac:dyDescent="0.25">
      <c r="B93435" s="68"/>
    </row>
    <row r="93436" spans="2:2" x14ac:dyDescent="0.25">
      <c r="B93436" s="68"/>
    </row>
    <row r="93437" spans="2:2" x14ac:dyDescent="0.25">
      <c r="B93437" s="68"/>
    </row>
    <row r="93438" spans="2:2" x14ac:dyDescent="0.25">
      <c r="B93438" s="68"/>
    </row>
    <row r="93439" spans="2:2" x14ac:dyDescent="0.25">
      <c r="B93439" s="68"/>
    </row>
    <row r="93440" spans="2:2" x14ac:dyDescent="0.25">
      <c r="B93440" s="68"/>
    </row>
    <row r="93441" spans="2:2" x14ac:dyDescent="0.25">
      <c r="B93441" s="68"/>
    </row>
    <row r="93442" spans="2:2" x14ac:dyDescent="0.25">
      <c r="B93442" s="68"/>
    </row>
    <row r="93443" spans="2:2" x14ac:dyDescent="0.25">
      <c r="B93443" s="68"/>
    </row>
    <row r="93444" spans="2:2" x14ac:dyDescent="0.25">
      <c r="B93444" s="68"/>
    </row>
    <row r="93445" spans="2:2" x14ac:dyDescent="0.25">
      <c r="B93445" s="68"/>
    </row>
    <row r="93446" spans="2:2" x14ac:dyDescent="0.25">
      <c r="B93446" s="68"/>
    </row>
    <row r="93447" spans="2:2" x14ac:dyDescent="0.25">
      <c r="B93447" s="68"/>
    </row>
    <row r="93448" spans="2:2" x14ac:dyDescent="0.25">
      <c r="B93448" s="68"/>
    </row>
    <row r="93449" spans="2:2" x14ac:dyDescent="0.25">
      <c r="B93449" s="68"/>
    </row>
    <row r="93450" spans="2:2" x14ac:dyDescent="0.25">
      <c r="B93450" s="68"/>
    </row>
    <row r="93451" spans="2:2" x14ac:dyDescent="0.25">
      <c r="B93451" s="68"/>
    </row>
    <row r="93452" spans="2:2" x14ac:dyDescent="0.25">
      <c r="B93452" s="68"/>
    </row>
    <row r="93453" spans="2:2" x14ac:dyDescent="0.25">
      <c r="B93453" s="68"/>
    </row>
    <row r="93454" spans="2:2" x14ac:dyDescent="0.25">
      <c r="B93454" s="68"/>
    </row>
    <row r="93455" spans="2:2" x14ac:dyDescent="0.25">
      <c r="B93455" s="68"/>
    </row>
    <row r="93456" spans="2:2" x14ac:dyDescent="0.25">
      <c r="B93456" s="68"/>
    </row>
    <row r="93457" spans="2:2" x14ac:dyDescent="0.25">
      <c r="B93457" s="68"/>
    </row>
    <row r="93458" spans="2:2" x14ac:dyDescent="0.25">
      <c r="B93458" s="68"/>
    </row>
    <row r="93459" spans="2:2" x14ac:dyDescent="0.25">
      <c r="B93459" s="68"/>
    </row>
    <row r="93460" spans="2:2" x14ac:dyDescent="0.25">
      <c r="B93460" s="68"/>
    </row>
    <row r="93461" spans="2:2" x14ac:dyDescent="0.25">
      <c r="B93461" s="68"/>
    </row>
    <row r="93462" spans="2:2" x14ac:dyDescent="0.25">
      <c r="B93462" s="68"/>
    </row>
    <row r="93463" spans="2:2" x14ac:dyDescent="0.25">
      <c r="B93463" s="68"/>
    </row>
    <row r="93464" spans="2:2" x14ac:dyDescent="0.25">
      <c r="B93464" s="68"/>
    </row>
    <row r="93465" spans="2:2" x14ac:dyDescent="0.25">
      <c r="B93465" s="68"/>
    </row>
    <row r="93466" spans="2:2" x14ac:dyDescent="0.25">
      <c r="B93466" s="68"/>
    </row>
    <row r="93467" spans="2:2" x14ac:dyDescent="0.25">
      <c r="B93467" s="68"/>
    </row>
    <row r="93468" spans="2:2" x14ac:dyDescent="0.25">
      <c r="B93468" s="68"/>
    </row>
    <row r="93469" spans="2:2" x14ac:dyDescent="0.25">
      <c r="B93469" s="68"/>
    </row>
    <row r="93470" spans="2:2" x14ac:dyDescent="0.25">
      <c r="B93470" s="68"/>
    </row>
    <row r="93471" spans="2:2" x14ac:dyDescent="0.25">
      <c r="B93471" s="68"/>
    </row>
    <row r="93472" spans="2:2" x14ac:dyDescent="0.25">
      <c r="B93472" s="68"/>
    </row>
    <row r="93473" spans="2:2" x14ac:dyDescent="0.25">
      <c r="B93473" s="68"/>
    </row>
    <row r="93474" spans="2:2" x14ac:dyDescent="0.25">
      <c r="B93474" s="68"/>
    </row>
    <row r="93475" spans="2:2" x14ac:dyDescent="0.25">
      <c r="B93475" s="68"/>
    </row>
    <row r="93476" spans="2:2" x14ac:dyDescent="0.25">
      <c r="B93476" s="68"/>
    </row>
    <row r="93477" spans="2:2" x14ac:dyDescent="0.25">
      <c r="B93477" s="68"/>
    </row>
    <row r="93478" spans="2:2" x14ac:dyDescent="0.25">
      <c r="B93478" s="68"/>
    </row>
    <row r="93479" spans="2:2" x14ac:dyDescent="0.25">
      <c r="B93479" s="68"/>
    </row>
    <row r="93480" spans="2:2" x14ac:dyDescent="0.25">
      <c r="B93480" s="68"/>
    </row>
    <row r="93481" spans="2:2" x14ac:dyDescent="0.25">
      <c r="B93481" s="68"/>
    </row>
    <row r="93482" spans="2:2" x14ac:dyDescent="0.25">
      <c r="B93482" s="68"/>
    </row>
    <row r="93483" spans="2:2" x14ac:dyDescent="0.25">
      <c r="B93483" s="68"/>
    </row>
    <row r="93484" spans="2:2" x14ac:dyDescent="0.25">
      <c r="B93484" s="68"/>
    </row>
    <row r="93485" spans="2:2" x14ac:dyDescent="0.25">
      <c r="B93485" s="68"/>
    </row>
    <row r="93486" spans="2:2" x14ac:dyDescent="0.25">
      <c r="B93486" s="68"/>
    </row>
    <row r="93487" spans="2:2" x14ac:dyDescent="0.25">
      <c r="B93487" s="68"/>
    </row>
    <row r="93488" spans="2:2" x14ac:dyDescent="0.25">
      <c r="B93488" s="68"/>
    </row>
    <row r="93489" spans="2:2" x14ac:dyDescent="0.25">
      <c r="B93489" s="68"/>
    </row>
    <row r="93490" spans="2:2" x14ac:dyDescent="0.25">
      <c r="B93490" s="68"/>
    </row>
    <row r="93491" spans="2:2" x14ac:dyDescent="0.25">
      <c r="B93491" s="68"/>
    </row>
    <row r="93492" spans="2:2" x14ac:dyDescent="0.25">
      <c r="B93492" s="68"/>
    </row>
    <row r="93493" spans="2:2" x14ac:dyDescent="0.25">
      <c r="B93493" s="68"/>
    </row>
    <row r="93494" spans="2:2" x14ac:dyDescent="0.25">
      <c r="B93494" s="68"/>
    </row>
    <row r="93495" spans="2:2" x14ac:dyDescent="0.25">
      <c r="B93495" s="68"/>
    </row>
    <row r="93496" spans="2:2" x14ac:dyDescent="0.25">
      <c r="B93496" s="68"/>
    </row>
    <row r="93497" spans="2:2" x14ac:dyDescent="0.25">
      <c r="B93497" s="68"/>
    </row>
    <row r="93498" spans="2:2" x14ac:dyDescent="0.25">
      <c r="B93498" s="68"/>
    </row>
    <row r="93499" spans="2:2" x14ac:dyDescent="0.25">
      <c r="B93499" s="68"/>
    </row>
    <row r="93500" spans="2:2" x14ac:dyDescent="0.25">
      <c r="B93500" s="68"/>
    </row>
    <row r="93501" spans="2:2" x14ac:dyDescent="0.25">
      <c r="B93501" s="68"/>
    </row>
    <row r="93502" spans="2:2" x14ac:dyDescent="0.25">
      <c r="B93502" s="68"/>
    </row>
    <row r="93503" spans="2:2" x14ac:dyDescent="0.25">
      <c r="B93503" s="68"/>
    </row>
    <row r="93504" spans="2:2" x14ac:dyDescent="0.25">
      <c r="B93504" s="68"/>
    </row>
    <row r="93505" spans="2:2" x14ac:dyDescent="0.25">
      <c r="B93505" s="68"/>
    </row>
    <row r="93506" spans="2:2" x14ac:dyDescent="0.25">
      <c r="B93506" s="68"/>
    </row>
    <row r="93507" spans="2:2" x14ac:dyDescent="0.25">
      <c r="B93507" s="68"/>
    </row>
    <row r="93508" spans="2:2" x14ac:dyDescent="0.25">
      <c r="B93508" s="68"/>
    </row>
    <row r="93509" spans="2:2" x14ac:dyDescent="0.25">
      <c r="B93509" s="68"/>
    </row>
    <row r="93510" spans="2:2" x14ac:dyDescent="0.25">
      <c r="B93510" s="68"/>
    </row>
    <row r="93511" spans="2:2" x14ac:dyDescent="0.25">
      <c r="B93511" s="68"/>
    </row>
    <row r="93512" spans="2:2" x14ac:dyDescent="0.25">
      <c r="B93512" s="68"/>
    </row>
    <row r="93513" spans="2:2" x14ac:dyDescent="0.25">
      <c r="B93513" s="68"/>
    </row>
    <row r="93514" spans="2:2" x14ac:dyDescent="0.25">
      <c r="B93514" s="68"/>
    </row>
    <row r="93515" spans="2:2" x14ac:dyDescent="0.25">
      <c r="B93515" s="68"/>
    </row>
    <row r="93516" spans="2:2" x14ac:dyDescent="0.25">
      <c r="B93516" s="68"/>
    </row>
    <row r="93517" spans="2:2" x14ac:dyDescent="0.25">
      <c r="B93517" s="68"/>
    </row>
    <row r="93518" spans="2:2" x14ac:dyDescent="0.25">
      <c r="B93518" s="68"/>
    </row>
    <row r="93519" spans="2:2" x14ac:dyDescent="0.25">
      <c r="B93519" s="68"/>
    </row>
    <row r="93520" spans="2:2" x14ac:dyDescent="0.25">
      <c r="B93520" s="68"/>
    </row>
    <row r="93521" spans="2:2" x14ac:dyDescent="0.25">
      <c r="B93521" s="68"/>
    </row>
    <row r="93522" spans="2:2" x14ac:dyDescent="0.25">
      <c r="B93522" s="68"/>
    </row>
    <row r="93523" spans="2:2" x14ac:dyDescent="0.25">
      <c r="B93523" s="68"/>
    </row>
    <row r="93524" spans="2:2" x14ac:dyDescent="0.25">
      <c r="B93524" s="68"/>
    </row>
    <row r="93525" spans="2:2" x14ac:dyDescent="0.25">
      <c r="B93525" s="68"/>
    </row>
    <row r="93526" spans="2:2" x14ac:dyDescent="0.25">
      <c r="B93526" s="68"/>
    </row>
    <row r="93527" spans="2:2" x14ac:dyDescent="0.25">
      <c r="B93527" s="68"/>
    </row>
    <row r="93528" spans="2:2" x14ac:dyDescent="0.25">
      <c r="B93528" s="68"/>
    </row>
    <row r="93529" spans="2:2" x14ac:dyDescent="0.25">
      <c r="B93529" s="68"/>
    </row>
    <row r="93530" spans="2:2" x14ac:dyDescent="0.25">
      <c r="B93530" s="68"/>
    </row>
    <row r="93531" spans="2:2" x14ac:dyDescent="0.25">
      <c r="B93531" s="68"/>
    </row>
    <row r="93532" spans="2:2" x14ac:dyDescent="0.25">
      <c r="B93532" s="68"/>
    </row>
    <row r="93533" spans="2:2" x14ac:dyDescent="0.25">
      <c r="B93533" s="68"/>
    </row>
    <row r="93534" spans="2:2" x14ac:dyDescent="0.25">
      <c r="B93534" s="68"/>
    </row>
    <row r="93535" spans="2:2" x14ac:dyDescent="0.25">
      <c r="B93535" s="68"/>
    </row>
    <row r="93536" spans="2:2" x14ac:dyDescent="0.25">
      <c r="B93536" s="68"/>
    </row>
    <row r="93537" spans="2:2" x14ac:dyDescent="0.25">
      <c r="B93537" s="68"/>
    </row>
    <row r="93538" spans="2:2" x14ac:dyDescent="0.25">
      <c r="B93538" s="68"/>
    </row>
    <row r="93539" spans="2:2" x14ac:dyDescent="0.25">
      <c r="B93539" s="68"/>
    </row>
    <row r="93540" spans="2:2" x14ac:dyDescent="0.25">
      <c r="B93540" s="68"/>
    </row>
    <row r="93541" spans="2:2" x14ac:dyDescent="0.25">
      <c r="B93541" s="68"/>
    </row>
    <row r="93542" spans="2:2" x14ac:dyDescent="0.25">
      <c r="B93542" s="68"/>
    </row>
    <row r="93543" spans="2:2" x14ac:dyDescent="0.25">
      <c r="B93543" s="68"/>
    </row>
    <row r="93544" spans="2:2" x14ac:dyDescent="0.25">
      <c r="B93544" s="68"/>
    </row>
    <row r="93545" spans="2:2" x14ac:dyDescent="0.25">
      <c r="B93545" s="68"/>
    </row>
    <row r="93546" spans="2:2" x14ac:dyDescent="0.25">
      <c r="B93546" s="68"/>
    </row>
    <row r="93547" spans="2:2" x14ac:dyDescent="0.25">
      <c r="B93547" s="68"/>
    </row>
    <row r="93548" spans="2:2" x14ac:dyDescent="0.25">
      <c r="B93548" s="68"/>
    </row>
    <row r="93549" spans="2:2" x14ac:dyDescent="0.25">
      <c r="B93549" s="68"/>
    </row>
    <row r="93550" spans="2:2" x14ac:dyDescent="0.25">
      <c r="B93550" s="68"/>
    </row>
    <row r="93551" spans="2:2" x14ac:dyDescent="0.25">
      <c r="B93551" s="68"/>
    </row>
    <row r="93552" spans="2:2" x14ac:dyDescent="0.25">
      <c r="B93552" s="68"/>
    </row>
    <row r="93553" spans="2:2" x14ac:dyDescent="0.25">
      <c r="B93553" s="68"/>
    </row>
    <row r="93554" spans="2:2" x14ac:dyDescent="0.25">
      <c r="B93554" s="68"/>
    </row>
    <row r="93555" spans="2:2" x14ac:dyDescent="0.25">
      <c r="B93555" s="68"/>
    </row>
    <row r="93556" spans="2:2" x14ac:dyDescent="0.25">
      <c r="B93556" s="68"/>
    </row>
    <row r="93557" spans="2:2" x14ac:dyDescent="0.25">
      <c r="B93557" s="68"/>
    </row>
    <row r="93558" spans="2:2" x14ac:dyDescent="0.25">
      <c r="B93558" s="68"/>
    </row>
    <row r="93559" spans="2:2" x14ac:dyDescent="0.25">
      <c r="B93559" s="68"/>
    </row>
    <row r="93560" spans="2:2" x14ac:dyDescent="0.25">
      <c r="B93560" s="68"/>
    </row>
    <row r="93561" spans="2:2" x14ac:dyDescent="0.25">
      <c r="B93561" s="68"/>
    </row>
    <row r="93562" spans="2:2" x14ac:dyDescent="0.25">
      <c r="B93562" s="68"/>
    </row>
    <row r="93563" spans="2:2" x14ac:dyDescent="0.25">
      <c r="B93563" s="68"/>
    </row>
    <row r="93564" spans="2:2" x14ac:dyDescent="0.25">
      <c r="B93564" s="68"/>
    </row>
    <row r="93565" spans="2:2" x14ac:dyDescent="0.25">
      <c r="B93565" s="68"/>
    </row>
    <row r="93566" spans="2:2" x14ac:dyDescent="0.25">
      <c r="B93566" s="68"/>
    </row>
    <row r="93567" spans="2:2" x14ac:dyDescent="0.25">
      <c r="B93567" s="68"/>
    </row>
    <row r="93568" spans="2:2" x14ac:dyDescent="0.25">
      <c r="B93568" s="68"/>
    </row>
    <row r="93569" spans="2:2" x14ac:dyDescent="0.25">
      <c r="B93569" s="68"/>
    </row>
    <row r="93570" spans="2:2" x14ac:dyDescent="0.25">
      <c r="B93570" s="68"/>
    </row>
    <row r="93571" spans="2:2" x14ac:dyDescent="0.25">
      <c r="B93571" s="68"/>
    </row>
    <row r="93572" spans="2:2" x14ac:dyDescent="0.25">
      <c r="B93572" s="68"/>
    </row>
    <row r="93573" spans="2:2" x14ac:dyDescent="0.25">
      <c r="B93573" s="68"/>
    </row>
    <row r="93574" spans="2:2" x14ac:dyDescent="0.25">
      <c r="B93574" s="68"/>
    </row>
    <row r="93575" spans="2:2" x14ac:dyDescent="0.25">
      <c r="B93575" s="68"/>
    </row>
    <row r="93576" spans="2:2" x14ac:dyDescent="0.25">
      <c r="B93576" s="68"/>
    </row>
    <row r="93577" spans="2:2" x14ac:dyDescent="0.25">
      <c r="B93577" s="68"/>
    </row>
    <row r="93578" spans="2:2" x14ac:dyDescent="0.25">
      <c r="B93578" s="68"/>
    </row>
    <row r="93579" spans="2:2" x14ac:dyDescent="0.25">
      <c r="B93579" s="68"/>
    </row>
    <row r="93580" spans="2:2" x14ac:dyDescent="0.25">
      <c r="B93580" s="68"/>
    </row>
    <row r="93581" spans="2:2" x14ac:dyDescent="0.25">
      <c r="B93581" s="68"/>
    </row>
    <row r="93582" spans="2:2" x14ac:dyDescent="0.25">
      <c r="B93582" s="68"/>
    </row>
    <row r="93583" spans="2:2" x14ac:dyDescent="0.25">
      <c r="B93583" s="68"/>
    </row>
    <row r="93584" spans="2:2" x14ac:dyDescent="0.25">
      <c r="B93584" s="68"/>
    </row>
    <row r="93585" spans="2:2" x14ac:dyDescent="0.25">
      <c r="B93585" s="68"/>
    </row>
    <row r="93586" spans="2:2" x14ac:dyDescent="0.25">
      <c r="B93586" s="68"/>
    </row>
    <row r="93587" spans="2:2" x14ac:dyDescent="0.25">
      <c r="B93587" s="68"/>
    </row>
    <row r="93588" spans="2:2" x14ac:dyDescent="0.25">
      <c r="B93588" s="68"/>
    </row>
    <row r="93589" spans="2:2" x14ac:dyDescent="0.25">
      <c r="B93589" s="68"/>
    </row>
    <row r="93590" spans="2:2" x14ac:dyDescent="0.25">
      <c r="B93590" s="68"/>
    </row>
    <row r="93591" spans="2:2" x14ac:dyDescent="0.25">
      <c r="B93591" s="68"/>
    </row>
    <row r="93592" spans="2:2" x14ac:dyDescent="0.25">
      <c r="B93592" s="68"/>
    </row>
    <row r="93593" spans="2:2" x14ac:dyDescent="0.25">
      <c r="B93593" s="68"/>
    </row>
    <row r="93594" spans="2:2" x14ac:dyDescent="0.25">
      <c r="B93594" s="68"/>
    </row>
    <row r="93595" spans="2:2" x14ac:dyDescent="0.25">
      <c r="B93595" s="68"/>
    </row>
    <row r="93596" spans="2:2" x14ac:dyDescent="0.25">
      <c r="B93596" s="68"/>
    </row>
    <row r="93597" spans="2:2" x14ac:dyDescent="0.25">
      <c r="B93597" s="68"/>
    </row>
    <row r="93598" spans="2:2" x14ac:dyDescent="0.25">
      <c r="B93598" s="68"/>
    </row>
    <row r="93599" spans="2:2" x14ac:dyDescent="0.25">
      <c r="B93599" s="68"/>
    </row>
    <row r="93600" spans="2:2" x14ac:dyDescent="0.25">
      <c r="B93600" s="68"/>
    </row>
    <row r="93601" spans="2:2" x14ac:dyDescent="0.25">
      <c r="B93601" s="68"/>
    </row>
    <row r="93602" spans="2:2" x14ac:dyDescent="0.25">
      <c r="B93602" s="68"/>
    </row>
    <row r="93603" spans="2:2" x14ac:dyDescent="0.25">
      <c r="B93603" s="68"/>
    </row>
    <row r="93604" spans="2:2" x14ac:dyDescent="0.25">
      <c r="B93604" s="68"/>
    </row>
    <row r="93605" spans="2:2" x14ac:dyDescent="0.25">
      <c r="B93605" s="68"/>
    </row>
    <row r="93606" spans="2:2" x14ac:dyDescent="0.25">
      <c r="B93606" s="68"/>
    </row>
    <row r="93607" spans="2:2" x14ac:dyDescent="0.25">
      <c r="B93607" s="68"/>
    </row>
    <row r="93608" spans="2:2" x14ac:dyDescent="0.25">
      <c r="B93608" s="68"/>
    </row>
    <row r="93609" spans="2:2" x14ac:dyDescent="0.25">
      <c r="B93609" s="68"/>
    </row>
    <row r="93610" spans="2:2" x14ac:dyDescent="0.25">
      <c r="B93610" s="68"/>
    </row>
    <row r="93611" spans="2:2" x14ac:dyDescent="0.25">
      <c r="B93611" s="68"/>
    </row>
    <row r="93612" spans="2:2" x14ac:dyDescent="0.25">
      <c r="B93612" s="68"/>
    </row>
    <row r="93613" spans="2:2" x14ac:dyDescent="0.25">
      <c r="B93613" s="68"/>
    </row>
    <row r="93614" spans="2:2" x14ac:dyDescent="0.25">
      <c r="B93614" s="68"/>
    </row>
    <row r="93615" spans="2:2" x14ac:dyDescent="0.25">
      <c r="B93615" s="68"/>
    </row>
    <row r="93616" spans="2:2" x14ac:dyDescent="0.25">
      <c r="B93616" s="68"/>
    </row>
    <row r="93617" spans="2:2" x14ac:dyDescent="0.25">
      <c r="B93617" s="68"/>
    </row>
    <row r="93618" spans="2:2" x14ac:dyDescent="0.25">
      <c r="B93618" s="68"/>
    </row>
    <row r="93619" spans="2:2" x14ac:dyDescent="0.25">
      <c r="B93619" s="68"/>
    </row>
    <row r="93620" spans="2:2" x14ac:dyDescent="0.25">
      <c r="B93620" s="68"/>
    </row>
    <row r="93621" spans="2:2" x14ac:dyDescent="0.25">
      <c r="B93621" s="68"/>
    </row>
    <row r="93622" spans="2:2" x14ac:dyDescent="0.25">
      <c r="B93622" s="68"/>
    </row>
    <row r="93623" spans="2:2" x14ac:dyDescent="0.25">
      <c r="B93623" s="68"/>
    </row>
    <row r="93624" spans="2:2" x14ac:dyDescent="0.25">
      <c r="B93624" s="68"/>
    </row>
    <row r="93625" spans="2:2" x14ac:dyDescent="0.25">
      <c r="B93625" s="68"/>
    </row>
    <row r="93626" spans="2:2" x14ac:dyDescent="0.25">
      <c r="B93626" s="68"/>
    </row>
    <row r="93627" spans="2:2" x14ac:dyDescent="0.25">
      <c r="B93627" s="68"/>
    </row>
    <row r="93628" spans="2:2" x14ac:dyDescent="0.25">
      <c r="B93628" s="68"/>
    </row>
    <row r="93629" spans="2:2" x14ac:dyDescent="0.25">
      <c r="B93629" s="68"/>
    </row>
    <row r="93630" spans="2:2" x14ac:dyDescent="0.25">
      <c r="B93630" s="68"/>
    </row>
    <row r="93631" spans="2:2" x14ac:dyDescent="0.25">
      <c r="B93631" s="68"/>
    </row>
    <row r="93632" spans="2:2" x14ac:dyDescent="0.25">
      <c r="B93632" s="68"/>
    </row>
    <row r="93633" spans="2:2" x14ac:dyDescent="0.25">
      <c r="B93633" s="68"/>
    </row>
    <row r="93634" spans="2:2" x14ac:dyDescent="0.25">
      <c r="B93634" s="68"/>
    </row>
    <row r="93635" spans="2:2" x14ac:dyDescent="0.25">
      <c r="B93635" s="68"/>
    </row>
    <row r="93636" spans="2:2" x14ac:dyDescent="0.25">
      <c r="B93636" s="68"/>
    </row>
    <row r="93637" spans="2:2" x14ac:dyDescent="0.25">
      <c r="B93637" s="68"/>
    </row>
    <row r="93638" spans="2:2" x14ac:dyDescent="0.25">
      <c r="B93638" s="68"/>
    </row>
    <row r="93639" spans="2:2" x14ac:dyDescent="0.25">
      <c r="B93639" s="68"/>
    </row>
    <row r="93640" spans="2:2" x14ac:dyDescent="0.25">
      <c r="B93640" s="68"/>
    </row>
    <row r="93641" spans="2:2" x14ac:dyDescent="0.25">
      <c r="B93641" s="68"/>
    </row>
    <row r="93642" spans="2:2" x14ac:dyDescent="0.25">
      <c r="B93642" s="68"/>
    </row>
    <row r="93643" spans="2:2" x14ac:dyDescent="0.25">
      <c r="B93643" s="68"/>
    </row>
    <row r="93644" spans="2:2" x14ac:dyDescent="0.25">
      <c r="B93644" s="68"/>
    </row>
    <row r="93645" spans="2:2" x14ac:dyDescent="0.25">
      <c r="B93645" s="68"/>
    </row>
    <row r="93646" spans="2:2" x14ac:dyDescent="0.25">
      <c r="B93646" s="68"/>
    </row>
    <row r="93647" spans="2:2" x14ac:dyDescent="0.25">
      <c r="B93647" s="68"/>
    </row>
    <row r="93648" spans="2:2" x14ac:dyDescent="0.25">
      <c r="B93648" s="68"/>
    </row>
    <row r="93649" spans="2:2" x14ac:dyDescent="0.25">
      <c r="B93649" s="68"/>
    </row>
    <row r="93650" spans="2:2" x14ac:dyDescent="0.25">
      <c r="B93650" s="68"/>
    </row>
    <row r="93651" spans="2:2" x14ac:dyDescent="0.25">
      <c r="B93651" s="68"/>
    </row>
    <row r="93652" spans="2:2" x14ac:dyDescent="0.25">
      <c r="B93652" s="68"/>
    </row>
    <row r="93653" spans="2:2" x14ac:dyDescent="0.25">
      <c r="B93653" s="68"/>
    </row>
    <row r="93654" spans="2:2" x14ac:dyDescent="0.25">
      <c r="B93654" s="68"/>
    </row>
    <row r="93655" spans="2:2" x14ac:dyDescent="0.25">
      <c r="B93655" s="68"/>
    </row>
    <row r="93656" spans="2:2" x14ac:dyDescent="0.25">
      <c r="B93656" s="68"/>
    </row>
    <row r="93657" spans="2:2" x14ac:dyDescent="0.25">
      <c r="B93657" s="68"/>
    </row>
    <row r="93658" spans="2:2" x14ac:dyDescent="0.25">
      <c r="B93658" s="68"/>
    </row>
    <row r="93659" spans="2:2" x14ac:dyDescent="0.25">
      <c r="B93659" s="68"/>
    </row>
    <row r="93660" spans="2:2" x14ac:dyDescent="0.25">
      <c r="B93660" s="68"/>
    </row>
    <row r="93661" spans="2:2" x14ac:dyDescent="0.25">
      <c r="B93661" s="68"/>
    </row>
    <row r="93662" spans="2:2" x14ac:dyDescent="0.25">
      <c r="B93662" s="68"/>
    </row>
    <row r="93663" spans="2:2" x14ac:dyDescent="0.25">
      <c r="B93663" s="68"/>
    </row>
    <row r="93664" spans="2:2" x14ac:dyDescent="0.25">
      <c r="B93664" s="68"/>
    </row>
    <row r="93665" spans="2:2" x14ac:dyDescent="0.25">
      <c r="B93665" s="68"/>
    </row>
    <row r="93666" spans="2:2" x14ac:dyDescent="0.25">
      <c r="B93666" s="68"/>
    </row>
    <row r="93667" spans="2:2" x14ac:dyDescent="0.25">
      <c r="B93667" s="68"/>
    </row>
    <row r="93668" spans="2:2" x14ac:dyDescent="0.25">
      <c r="B93668" s="68"/>
    </row>
    <row r="93669" spans="2:2" x14ac:dyDescent="0.25">
      <c r="B93669" s="68"/>
    </row>
    <row r="93670" spans="2:2" x14ac:dyDescent="0.25">
      <c r="B93670" s="68"/>
    </row>
    <row r="93671" spans="2:2" x14ac:dyDescent="0.25">
      <c r="B93671" s="68"/>
    </row>
    <row r="93672" spans="2:2" x14ac:dyDescent="0.25">
      <c r="B93672" s="68"/>
    </row>
    <row r="93673" spans="2:2" x14ac:dyDescent="0.25">
      <c r="B93673" s="68"/>
    </row>
    <row r="93674" spans="2:2" x14ac:dyDescent="0.25">
      <c r="B93674" s="68"/>
    </row>
    <row r="93675" spans="2:2" x14ac:dyDescent="0.25">
      <c r="B93675" s="68"/>
    </row>
    <row r="93676" spans="2:2" x14ac:dyDescent="0.25">
      <c r="B93676" s="68"/>
    </row>
    <row r="93677" spans="2:2" x14ac:dyDescent="0.25">
      <c r="B93677" s="68"/>
    </row>
    <row r="93678" spans="2:2" x14ac:dyDescent="0.25">
      <c r="B93678" s="68"/>
    </row>
    <row r="93679" spans="2:2" x14ac:dyDescent="0.25">
      <c r="B93679" s="68"/>
    </row>
    <row r="93680" spans="2:2" x14ac:dyDescent="0.25">
      <c r="B93680" s="68"/>
    </row>
    <row r="93681" spans="2:2" x14ac:dyDescent="0.25">
      <c r="B93681" s="68"/>
    </row>
    <row r="93682" spans="2:2" x14ac:dyDescent="0.25">
      <c r="B93682" s="68"/>
    </row>
    <row r="93683" spans="2:2" x14ac:dyDescent="0.25">
      <c r="B93683" s="68"/>
    </row>
    <row r="93684" spans="2:2" x14ac:dyDescent="0.25">
      <c r="B93684" s="68"/>
    </row>
    <row r="93685" spans="2:2" x14ac:dyDescent="0.25">
      <c r="B93685" s="68"/>
    </row>
    <row r="93686" spans="2:2" x14ac:dyDescent="0.25">
      <c r="B93686" s="68"/>
    </row>
    <row r="93687" spans="2:2" x14ac:dyDescent="0.25">
      <c r="B93687" s="68"/>
    </row>
    <row r="93688" spans="2:2" x14ac:dyDescent="0.25">
      <c r="B93688" s="68"/>
    </row>
    <row r="93689" spans="2:2" x14ac:dyDescent="0.25">
      <c r="B93689" s="68"/>
    </row>
    <row r="93690" spans="2:2" x14ac:dyDescent="0.25">
      <c r="B93690" s="68"/>
    </row>
    <row r="93691" spans="2:2" x14ac:dyDescent="0.25">
      <c r="B93691" s="68"/>
    </row>
    <row r="93692" spans="2:2" x14ac:dyDescent="0.25">
      <c r="B93692" s="68"/>
    </row>
    <row r="93693" spans="2:2" x14ac:dyDescent="0.25">
      <c r="B93693" s="68"/>
    </row>
    <row r="93694" spans="2:2" x14ac:dyDescent="0.25">
      <c r="B93694" s="68"/>
    </row>
    <row r="93695" spans="2:2" x14ac:dyDescent="0.25">
      <c r="B93695" s="68"/>
    </row>
    <row r="93696" spans="2:2" x14ac:dyDescent="0.25">
      <c r="B93696" s="68"/>
    </row>
    <row r="93697" spans="2:2" x14ac:dyDescent="0.25">
      <c r="B93697" s="68"/>
    </row>
    <row r="93698" spans="2:2" x14ac:dyDescent="0.25">
      <c r="B93698" s="68"/>
    </row>
    <row r="93699" spans="2:2" x14ac:dyDescent="0.25">
      <c r="B93699" s="68"/>
    </row>
    <row r="93700" spans="2:2" x14ac:dyDescent="0.25">
      <c r="B93700" s="68"/>
    </row>
    <row r="93701" spans="2:2" x14ac:dyDescent="0.25">
      <c r="B93701" s="68"/>
    </row>
    <row r="93702" spans="2:2" x14ac:dyDescent="0.25">
      <c r="B93702" s="68"/>
    </row>
    <row r="93703" spans="2:2" x14ac:dyDescent="0.25">
      <c r="B93703" s="68"/>
    </row>
    <row r="93704" spans="2:2" x14ac:dyDescent="0.25">
      <c r="B93704" s="68"/>
    </row>
    <row r="93705" spans="2:2" x14ac:dyDescent="0.25">
      <c r="B93705" s="68"/>
    </row>
    <row r="93706" spans="2:2" x14ac:dyDescent="0.25">
      <c r="B93706" s="68"/>
    </row>
    <row r="93707" spans="2:2" x14ac:dyDescent="0.25">
      <c r="B93707" s="68"/>
    </row>
    <row r="93708" spans="2:2" x14ac:dyDescent="0.25">
      <c r="B93708" s="68"/>
    </row>
    <row r="93709" spans="2:2" x14ac:dyDescent="0.25">
      <c r="B93709" s="68"/>
    </row>
    <row r="93710" spans="2:2" x14ac:dyDescent="0.25">
      <c r="B93710" s="68"/>
    </row>
    <row r="93711" spans="2:2" x14ac:dyDescent="0.25">
      <c r="B93711" s="68"/>
    </row>
    <row r="93712" spans="2:2" x14ac:dyDescent="0.25">
      <c r="B93712" s="68"/>
    </row>
    <row r="93713" spans="2:2" x14ac:dyDescent="0.25">
      <c r="B93713" s="68"/>
    </row>
    <row r="93714" spans="2:2" x14ac:dyDescent="0.25">
      <c r="B93714" s="68"/>
    </row>
    <row r="93715" spans="2:2" x14ac:dyDescent="0.25">
      <c r="B93715" s="68"/>
    </row>
    <row r="93716" spans="2:2" x14ac:dyDescent="0.25">
      <c r="B93716" s="68"/>
    </row>
    <row r="93717" spans="2:2" x14ac:dyDescent="0.25">
      <c r="B93717" s="68"/>
    </row>
    <row r="93718" spans="2:2" x14ac:dyDescent="0.25">
      <c r="B93718" s="68"/>
    </row>
    <row r="93719" spans="2:2" x14ac:dyDescent="0.25">
      <c r="B93719" s="68"/>
    </row>
    <row r="93720" spans="2:2" x14ac:dyDescent="0.25">
      <c r="B93720" s="68"/>
    </row>
    <row r="93721" spans="2:2" x14ac:dyDescent="0.25">
      <c r="B93721" s="68"/>
    </row>
    <row r="93722" spans="2:2" x14ac:dyDescent="0.25">
      <c r="B93722" s="68"/>
    </row>
    <row r="93723" spans="2:2" x14ac:dyDescent="0.25">
      <c r="B93723" s="68"/>
    </row>
    <row r="93724" spans="2:2" x14ac:dyDescent="0.25">
      <c r="B93724" s="68"/>
    </row>
    <row r="93725" spans="2:2" x14ac:dyDescent="0.25">
      <c r="B93725" s="68"/>
    </row>
    <row r="93726" spans="2:2" x14ac:dyDescent="0.25">
      <c r="B93726" s="68"/>
    </row>
    <row r="93727" spans="2:2" x14ac:dyDescent="0.25">
      <c r="B93727" s="68"/>
    </row>
    <row r="93728" spans="2:2" x14ac:dyDescent="0.25">
      <c r="B93728" s="68"/>
    </row>
    <row r="93729" spans="2:2" x14ac:dyDescent="0.25">
      <c r="B93729" s="68"/>
    </row>
    <row r="93730" spans="2:2" x14ac:dyDescent="0.25">
      <c r="B93730" s="68"/>
    </row>
    <row r="93731" spans="2:2" x14ac:dyDescent="0.25">
      <c r="B93731" s="68"/>
    </row>
    <row r="93732" spans="2:2" x14ac:dyDescent="0.25">
      <c r="B93732" s="68"/>
    </row>
    <row r="93733" spans="2:2" x14ac:dyDescent="0.25">
      <c r="B93733" s="68"/>
    </row>
    <row r="93734" spans="2:2" x14ac:dyDescent="0.25">
      <c r="B93734" s="68"/>
    </row>
    <row r="93735" spans="2:2" x14ac:dyDescent="0.25">
      <c r="B93735" s="68"/>
    </row>
    <row r="93736" spans="2:2" x14ac:dyDescent="0.25">
      <c r="B93736" s="68"/>
    </row>
    <row r="93737" spans="2:2" x14ac:dyDescent="0.25">
      <c r="B93737" s="68"/>
    </row>
    <row r="93738" spans="2:2" x14ac:dyDescent="0.25">
      <c r="B93738" s="68"/>
    </row>
    <row r="93739" spans="2:2" x14ac:dyDescent="0.25">
      <c r="B93739" s="68"/>
    </row>
    <row r="93740" spans="2:2" x14ac:dyDescent="0.25">
      <c r="B93740" s="68"/>
    </row>
    <row r="93741" spans="2:2" x14ac:dyDescent="0.25">
      <c r="B93741" s="68"/>
    </row>
    <row r="93742" spans="2:2" x14ac:dyDescent="0.25">
      <c r="B93742" s="68"/>
    </row>
    <row r="93743" spans="2:2" x14ac:dyDescent="0.25">
      <c r="B93743" s="68"/>
    </row>
    <row r="93744" spans="2:2" x14ac:dyDescent="0.25">
      <c r="B93744" s="68"/>
    </row>
    <row r="93745" spans="2:2" x14ac:dyDescent="0.25">
      <c r="B93745" s="68"/>
    </row>
    <row r="93746" spans="2:2" x14ac:dyDescent="0.25">
      <c r="B93746" s="68"/>
    </row>
    <row r="93747" spans="2:2" x14ac:dyDescent="0.25">
      <c r="B93747" s="68"/>
    </row>
    <row r="93748" spans="2:2" x14ac:dyDescent="0.25">
      <c r="B93748" s="68"/>
    </row>
    <row r="93749" spans="2:2" x14ac:dyDescent="0.25">
      <c r="B93749" s="68"/>
    </row>
    <row r="93750" spans="2:2" x14ac:dyDescent="0.25">
      <c r="B93750" s="68"/>
    </row>
    <row r="93751" spans="2:2" x14ac:dyDescent="0.25">
      <c r="B93751" s="68"/>
    </row>
    <row r="93752" spans="2:2" x14ac:dyDescent="0.25">
      <c r="B93752" s="68"/>
    </row>
    <row r="93753" spans="2:2" x14ac:dyDescent="0.25">
      <c r="B93753" s="68"/>
    </row>
    <row r="93754" spans="2:2" x14ac:dyDescent="0.25">
      <c r="B93754" s="68"/>
    </row>
    <row r="93755" spans="2:2" x14ac:dyDescent="0.25">
      <c r="B93755" s="68"/>
    </row>
    <row r="93756" spans="2:2" x14ac:dyDescent="0.25">
      <c r="B93756" s="68"/>
    </row>
    <row r="93757" spans="2:2" x14ac:dyDescent="0.25">
      <c r="B93757" s="68"/>
    </row>
    <row r="93758" spans="2:2" x14ac:dyDescent="0.25">
      <c r="B93758" s="68"/>
    </row>
    <row r="93759" spans="2:2" x14ac:dyDescent="0.25">
      <c r="B93759" s="68"/>
    </row>
    <row r="93760" spans="2:2" x14ac:dyDescent="0.25">
      <c r="B93760" s="68"/>
    </row>
    <row r="93761" spans="2:2" x14ac:dyDescent="0.25">
      <c r="B93761" s="68"/>
    </row>
    <row r="93762" spans="2:2" x14ac:dyDescent="0.25">
      <c r="B93762" s="68"/>
    </row>
    <row r="93763" spans="2:2" x14ac:dyDescent="0.25">
      <c r="B93763" s="68"/>
    </row>
    <row r="93764" spans="2:2" x14ac:dyDescent="0.25">
      <c r="B93764" s="68"/>
    </row>
    <row r="93765" spans="2:2" x14ac:dyDescent="0.25">
      <c r="B93765" s="68"/>
    </row>
    <row r="93766" spans="2:2" x14ac:dyDescent="0.25">
      <c r="B93766" s="68"/>
    </row>
    <row r="93767" spans="2:2" x14ac:dyDescent="0.25">
      <c r="B93767" s="68"/>
    </row>
    <row r="93768" spans="2:2" x14ac:dyDescent="0.25">
      <c r="B93768" s="68"/>
    </row>
    <row r="93769" spans="2:2" x14ac:dyDescent="0.25">
      <c r="B93769" s="68"/>
    </row>
    <row r="93770" spans="2:2" x14ac:dyDescent="0.25">
      <c r="B93770" s="68"/>
    </row>
    <row r="93771" spans="2:2" x14ac:dyDescent="0.25">
      <c r="B93771" s="68"/>
    </row>
    <row r="93772" spans="2:2" x14ac:dyDescent="0.25">
      <c r="B93772" s="68"/>
    </row>
    <row r="93773" spans="2:2" x14ac:dyDescent="0.25">
      <c r="B93773" s="68"/>
    </row>
    <row r="93774" spans="2:2" x14ac:dyDescent="0.25">
      <c r="B93774" s="68"/>
    </row>
    <row r="93775" spans="2:2" x14ac:dyDescent="0.25">
      <c r="B93775" s="68"/>
    </row>
    <row r="93776" spans="2:2" x14ac:dyDescent="0.25">
      <c r="B93776" s="68"/>
    </row>
    <row r="93777" spans="2:2" x14ac:dyDescent="0.25">
      <c r="B93777" s="68"/>
    </row>
    <row r="93778" spans="2:2" x14ac:dyDescent="0.25">
      <c r="B93778" s="68"/>
    </row>
    <row r="93779" spans="2:2" x14ac:dyDescent="0.25">
      <c r="B93779" s="68"/>
    </row>
    <row r="93780" spans="2:2" x14ac:dyDescent="0.25">
      <c r="B93780" s="68"/>
    </row>
    <row r="93781" spans="2:2" x14ac:dyDescent="0.25">
      <c r="B93781" s="68"/>
    </row>
    <row r="93782" spans="2:2" x14ac:dyDescent="0.25">
      <c r="B93782" s="68"/>
    </row>
    <row r="93783" spans="2:2" x14ac:dyDescent="0.25">
      <c r="B93783" s="68"/>
    </row>
    <row r="93784" spans="2:2" x14ac:dyDescent="0.25">
      <c r="B93784" s="68"/>
    </row>
    <row r="93785" spans="2:2" x14ac:dyDescent="0.25">
      <c r="B93785" s="68"/>
    </row>
    <row r="93786" spans="2:2" x14ac:dyDescent="0.25">
      <c r="B93786" s="68"/>
    </row>
    <row r="93787" spans="2:2" x14ac:dyDescent="0.25">
      <c r="B93787" s="68"/>
    </row>
    <row r="93788" spans="2:2" x14ac:dyDescent="0.25">
      <c r="B93788" s="68"/>
    </row>
    <row r="93789" spans="2:2" x14ac:dyDescent="0.25">
      <c r="B93789" s="68"/>
    </row>
    <row r="93790" spans="2:2" x14ac:dyDescent="0.25">
      <c r="B93790" s="68"/>
    </row>
    <row r="93791" spans="2:2" x14ac:dyDescent="0.25">
      <c r="B93791" s="68"/>
    </row>
    <row r="93792" spans="2:2" x14ac:dyDescent="0.25">
      <c r="B93792" s="68"/>
    </row>
    <row r="93793" spans="2:2" x14ac:dyDescent="0.25">
      <c r="B93793" s="68"/>
    </row>
    <row r="93794" spans="2:2" x14ac:dyDescent="0.25">
      <c r="B93794" s="68"/>
    </row>
    <row r="93795" spans="2:2" x14ac:dyDescent="0.25">
      <c r="B93795" s="68"/>
    </row>
    <row r="93796" spans="2:2" x14ac:dyDescent="0.25">
      <c r="B93796" s="68"/>
    </row>
    <row r="93797" spans="2:2" x14ac:dyDescent="0.25">
      <c r="B93797" s="68"/>
    </row>
    <row r="93798" spans="2:2" x14ac:dyDescent="0.25">
      <c r="B93798" s="68"/>
    </row>
    <row r="93799" spans="2:2" x14ac:dyDescent="0.25">
      <c r="B93799" s="68"/>
    </row>
    <row r="93800" spans="2:2" x14ac:dyDescent="0.25">
      <c r="B93800" s="68"/>
    </row>
    <row r="93801" spans="2:2" x14ac:dyDescent="0.25">
      <c r="B93801" s="68"/>
    </row>
    <row r="93802" spans="2:2" x14ac:dyDescent="0.25">
      <c r="B93802" s="68"/>
    </row>
    <row r="93803" spans="2:2" x14ac:dyDescent="0.25">
      <c r="B93803" s="68"/>
    </row>
    <row r="93804" spans="2:2" x14ac:dyDescent="0.25">
      <c r="B93804" s="68"/>
    </row>
    <row r="93805" spans="2:2" x14ac:dyDescent="0.25">
      <c r="B93805" s="68"/>
    </row>
    <row r="93806" spans="2:2" x14ac:dyDescent="0.25">
      <c r="B93806" s="68"/>
    </row>
    <row r="93807" spans="2:2" x14ac:dyDescent="0.25">
      <c r="B93807" s="68"/>
    </row>
    <row r="93808" spans="2:2" x14ac:dyDescent="0.25">
      <c r="B93808" s="68"/>
    </row>
    <row r="93809" spans="2:2" x14ac:dyDescent="0.25">
      <c r="B93809" s="68"/>
    </row>
    <row r="93810" spans="2:2" x14ac:dyDescent="0.25">
      <c r="B93810" s="68"/>
    </row>
    <row r="93811" spans="2:2" x14ac:dyDescent="0.25">
      <c r="B93811" s="68"/>
    </row>
    <row r="93812" spans="2:2" x14ac:dyDescent="0.25">
      <c r="B93812" s="68"/>
    </row>
    <row r="93813" spans="2:2" x14ac:dyDescent="0.25">
      <c r="B93813" s="68"/>
    </row>
    <row r="93814" spans="2:2" x14ac:dyDescent="0.25">
      <c r="B93814" s="68"/>
    </row>
    <row r="93815" spans="2:2" x14ac:dyDescent="0.25">
      <c r="B93815" s="68"/>
    </row>
    <row r="93816" spans="2:2" x14ac:dyDescent="0.25">
      <c r="B93816" s="68"/>
    </row>
    <row r="93817" spans="2:2" x14ac:dyDescent="0.25">
      <c r="B93817" s="68"/>
    </row>
    <row r="93818" spans="2:2" x14ac:dyDescent="0.25">
      <c r="B93818" s="68"/>
    </row>
    <row r="93819" spans="2:2" x14ac:dyDescent="0.25">
      <c r="B93819" s="68"/>
    </row>
    <row r="93820" spans="2:2" x14ac:dyDescent="0.25">
      <c r="B93820" s="68"/>
    </row>
    <row r="93821" spans="2:2" x14ac:dyDescent="0.25">
      <c r="B93821" s="68"/>
    </row>
    <row r="93822" spans="2:2" x14ac:dyDescent="0.25">
      <c r="B93822" s="68"/>
    </row>
    <row r="93823" spans="2:2" x14ac:dyDescent="0.25">
      <c r="B93823" s="68"/>
    </row>
    <row r="93824" spans="2:2" x14ac:dyDescent="0.25">
      <c r="B93824" s="68"/>
    </row>
    <row r="93825" spans="2:2" x14ac:dyDescent="0.25">
      <c r="B93825" s="68"/>
    </row>
    <row r="93826" spans="2:2" x14ac:dyDescent="0.25">
      <c r="B93826" s="68"/>
    </row>
    <row r="93827" spans="2:2" x14ac:dyDescent="0.25">
      <c r="B93827" s="68"/>
    </row>
    <row r="93828" spans="2:2" x14ac:dyDescent="0.25">
      <c r="B93828" s="68"/>
    </row>
    <row r="93829" spans="2:2" x14ac:dyDescent="0.25">
      <c r="B93829" s="68"/>
    </row>
    <row r="93830" spans="2:2" x14ac:dyDescent="0.25">
      <c r="B93830" s="68"/>
    </row>
    <row r="93831" spans="2:2" x14ac:dyDescent="0.25">
      <c r="B93831" s="68"/>
    </row>
    <row r="93832" spans="2:2" x14ac:dyDescent="0.25">
      <c r="B93832" s="68"/>
    </row>
    <row r="93833" spans="2:2" x14ac:dyDescent="0.25">
      <c r="B93833" s="68"/>
    </row>
    <row r="93834" spans="2:2" x14ac:dyDescent="0.25">
      <c r="B93834" s="68"/>
    </row>
    <row r="93835" spans="2:2" x14ac:dyDescent="0.25">
      <c r="B93835" s="68"/>
    </row>
    <row r="93836" spans="2:2" x14ac:dyDescent="0.25">
      <c r="B93836" s="68"/>
    </row>
    <row r="93837" spans="2:2" x14ac:dyDescent="0.25">
      <c r="B93837" s="68"/>
    </row>
    <row r="93838" spans="2:2" x14ac:dyDescent="0.25">
      <c r="B93838" s="68"/>
    </row>
    <row r="93839" spans="2:2" x14ac:dyDescent="0.25">
      <c r="B93839" s="68"/>
    </row>
    <row r="93840" spans="2:2" x14ac:dyDescent="0.25">
      <c r="B93840" s="68"/>
    </row>
    <row r="93841" spans="2:2" x14ac:dyDescent="0.25">
      <c r="B93841" s="68"/>
    </row>
    <row r="93842" spans="2:2" x14ac:dyDescent="0.25">
      <c r="B93842" s="68"/>
    </row>
    <row r="93843" spans="2:2" x14ac:dyDescent="0.25">
      <c r="B93843" s="68"/>
    </row>
    <row r="93844" spans="2:2" x14ac:dyDescent="0.25">
      <c r="B93844" s="68"/>
    </row>
    <row r="93845" spans="2:2" x14ac:dyDescent="0.25">
      <c r="B93845" s="68"/>
    </row>
    <row r="93846" spans="2:2" x14ac:dyDescent="0.25">
      <c r="B93846" s="68"/>
    </row>
    <row r="93847" spans="2:2" x14ac:dyDescent="0.25">
      <c r="B93847" s="68"/>
    </row>
    <row r="93848" spans="2:2" x14ac:dyDescent="0.25">
      <c r="B93848" s="68"/>
    </row>
    <row r="93849" spans="2:2" x14ac:dyDescent="0.25">
      <c r="B93849" s="68"/>
    </row>
    <row r="93850" spans="2:2" x14ac:dyDescent="0.25">
      <c r="B93850" s="68"/>
    </row>
    <row r="93851" spans="2:2" x14ac:dyDescent="0.25">
      <c r="B93851" s="68"/>
    </row>
    <row r="93852" spans="2:2" x14ac:dyDescent="0.25">
      <c r="B93852" s="68"/>
    </row>
    <row r="93853" spans="2:2" x14ac:dyDescent="0.25">
      <c r="B93853" s="68"/>
    </row>
    <row r="93854" spans="2:2" x14ac:dyDescent="0.25">
      <c r="B93854" s="68"/>
    </row>
    <row r="93855" spans="2:2" x14ac:dyDescent="0.25">
      <c r="B93855" s="68"/>
    </row>
    <row r="93856" spans="2:2" x14ac:dyDescent="0.25">
      <c r="B93856" s="68"/>
    </row>
    <row r="93857" spans="2:2" x14ac:dyDescent="0.25">
      <c r="B93857" s="68"/>
    </row>
    <row r="93858" spans="2:2" x14ac:dyDescent="0.25">
      <c r="B93858" s="68"/>
    </row>
    <row r="93859" spans="2:2" x14ac:dyDescent="0.25">
      <c r="B93859" s="68"/>
    </row>
    <row r="93860" spans="2:2" x14ac:dyDescent="0.25">
      <c r="B93860" s="68"/>
    </row>
    <row r="93861" spans="2:2" x14ac:dyDescent="0.25">
      <c r="B93861" s="68"/>
    </row>
    <row r="93862" spans="2:2" x14ac:dyDescent="0.25">
      <c r="B93862" s="68"/>
    </row>
    <row r="93863" spans="2:2" x14ac:dyDescent="0.25">
      <c r="B93863" s="68"/>
    </row>
    <row r="93864" spans="2:2" x14ac:dyDescent="0.25">
      <c r="B93864" s="68"/>
    </row>
    <row r="93865" spans="2:2" x14ac:dyDescent="0.25">
      <c r="B93865" s="68"/>
    </row>
    <row r="93866" spans="2:2" x14ac:dyDescent="0.25">
      <c r="B93866" s="68"/>
    </row>
    <row r="93867" spans="2:2" x14ac:dyDescent="0.25">
      <c r="B93867" s="68"/>
    </row>
    <row r="93868" spans="2:2" x14ac:dyDescent="0.25">
      <c r="B93868" s="68"/>
    </row>
    <row r="93869" spans="2:2" x14ac:dyDescent="0.25">
      <c r="B93869" s="68"/>
    </row>
    <row r="93870" spans="2:2" x14ac:dyDescent="0.25">
      <c r="B93870" s="68"/>
    </row>
    <row r="93871" spans="2:2" x14ac:dyDescent="0.25">
      <c r="B93871" s="68"/>
    </row>
    <row r="93872" spans="2:2" x14ac:dyDescent="0.25">
      <c r="B93872" s="68"/>
    </row>
    <row r="93873" spans="2:2" x14ac:dyDescent="0.25">
      <c r="B93873" s="68"/>
    </row>
    <row r="93874" spans="2:2" x14ac:dyDescent="0.25">
      <c r="B93874" s="68"/>
    </row>
    <row r="93875" spans="2:2" x14ac:dyDescent="0.25">
      <c r="B93875" s="68"/>
    </row>
    <row r="93876" spans="2:2" x14ac:dyDescent="0.25">
      <c r="B93876" s="68"/>
    </row>
    <row r="93877" spans="2:2" x14ac:dyDescent="0.25">
      <c r="B93877" s="68"/>
    </row>
    <row r="93878" spans="2:2" x14ac:dyDescent="0.25">
      <c r="B93878" s="68"/>
    </row>
    <row r="93879" spans="2:2" x14ac:dyDescent="0.25">
      <c r="B93879" s="68"/>
    </row>
    <row r="93880" spans="2:2" x14ac:dyDescent="0.25">
      <c r="B93880" s="68"/>
    </row>
    <row r="93881" spans="2:2" x14ac:dyDescent="0.25">
      <c r="B93881" s="68"/>
    </row>
    <row r="93882" spans="2:2" x14ac:dyDescent="0.25">
      <c r="B93882" s="68"/>
    </row>
    <row r="93883" spans="2:2" x14ac:dyDescent="0.25">
      <c r="B93883" s="68"/>
    </row>
    <row r="93884" spans="2:2" x14ac:dyDescent="0.25">
      <c r="B93884" s="68"/>
    </row>
    <row r="93885" spans="2:2" x14ac:dyDescent="0.25">
      <c r="B93885" s="68"/>
    </row>
    <row r="93886" spans="2:2" x14ac:dyDescent="0.25">
      <c r="B93886" s="68"/>
    </row>
    <row r="93887" spans="2:2" x14ac:dyDescent="0.25">
      <c r="B93887" s="68"/>
    </row>
    <row r="93888" spans="2:2" x14ac:dyDescent="0.25">
      <c r="B93888" s="68"/>
    </row>
    <row r="93889" spans="2:2" x14ac:dyDescent="0.25">
      <c r="B93889" s="68"/>
    </row>
    <row r="93890" spans="2:2" x14ac:dyDescent="0.25">
      <c r="B93890" s="68"/>
    </row>
    <row r="93891" spans="2:2" x14ac:dyDescent="0.25">
      <c r="B93891" s="68"/>
    </row>
    <row r="93892" spans="2:2" x14ac:dyDescent="0.25">
      <c r="B93892" s="68"/>
    </row>
    <row r="93893" spans="2:2" x14ac:dyDescent="0.25">
      <c r="B93893" s="68"/>
    </row>
    <row r="93894" spans="2:2" x14ac:dyDescent="0.25">
      <c r="B93894" s="68"/>
    </row>
    <row r="93895" spans="2:2" x14ac:dyDescent="0.25">
      <c r="B93895" s="68"/>
    </row>
    <row r="93896" spans="2:2" x14ac:dyDescent="0.25">
      <c r="B93896" s="68"/>
    </row>
    <row r="93897" spans="2:2" x14ac:dyDescent="0.25">
      <c r="B93897" s="68"/>
    </row>
    <row r="93898" spans="2:2" x14ac:dyDescent="0.25">
      <c r="B93898" s="68"/>
    </row>
    <row r="93899" spans="2:2" x14ac:dyDescent="0.25">
      <c r="B93899" s="68"/>
    </row>
    <row r="93900" spans="2:2" x14ac:dyDescent="0.25">
      <c r="B93900" s="68"/>
    </row>
    <row r="93901" spans="2:2" x14ac:dyDescent="0.25">
      <c r="B93901" s="68"/>
    </row>
    <row r="93902" spans="2:2" x14ac:dyDescent="0.25">
      <c r="B93902" s="68"/>
    </row>
    <row r="93903" spans="2:2" x14ac:dyDescent="0.25">
      <c r="B93903" s="68"/>
    </row>
    <row r="93904" spans="2:2" x14ac:dyDescent="0.25">
      <c r="B93904" s="68"/>
    </row>
    <row r="93905" spans="2:2" x14ac:dyDescent="0.25">
      <c r="B93905" s="68"/>
    </row>
    <row r="93906" spans="2:2" x14ac:dyDescent="0.25">
      <c r="B93906" s="68"/>
    </row>
    <row r="93907" spans="2:2" x14ac:dyDescent="0.25">
      <c r="B93907" s="68"/>
    </row>
    <row r="93908" spans="2:2" x14ac:dyDescent="0.25">
      <c r="B93908" s="68"/>
    </row>
    <row r="93909" spans="2:2" x14ac:dyDescent="0.25">
      <c r="B93909" s="68"/>
    </row>
    <row r="93910" spans="2:2" x14ac:dyDescent="0.25">
      <c r="B93910" s="68"/>
    </row>
    <row r="93911" spans="2:2" x14ac:dyDescent="0.25">
      <c r="B93911" s="68"/>
    </row>
    <row r="93912" spans="2:2" x14ac:dyDescent="0.25">
      <c r="B93912" s="68"/>
    </row>
    <row r="93913" spans="2:2" x14ac:dyDescent="0.25">
      <c r="B93913" s="68"/>
    </row>
    <row r="93914" spans="2:2" x14ac:dyDescent="0.25">
      <c r="B93914" s="68"/>
    </row>
    <row r="93915" spans="2:2" x14ac:dyDescent="0.25">
      <c r="B93915" s="68"/>
    </row>
    <row r="93916" spans="2:2" x14ac:dyDescent="0.25">
      <c r="B93916" s="68"/>
    </row>
    <row r="93917" spans="2:2" x14ac:dyDescent="0.25">
      <c r="B93917" s="68"/>
    </row>
    <row r="93918" spans="2:2" x14ac:dyDescent="0.25">
      <c r="B93918" s="68"/>
    </row>
    <row r="93919" spans="2:2" x14ac:dyDescent="0.25">
      <c r="B93919" s="68"/>
    </row>
    <row r="93920" spans="2:2" x14ac:dyDescent="0.25">
      <c r="B93920" s="68"/>
    </row>
    <row r="93921" spans="2:2" x14ac:dyDescent="0.25">
      <c r="B93921" s="68"/>
    </row>
    <row r="93922" spans="2:2" x14ac:dyDescent="0.25">
      <c r="B93922" s="68"/>
    </row>
    <row r="93923" spans="2:2" x14ac:dyDescent="0.25">
      <c r="B93923" s="68"/>
    </row>
    <row r="93924" spans="2:2" x14ac:dyDescent="0.25">
      <c r="B93924" s="68"/>
    </row>
    <row r="93925" spans="2:2" x14ac:dyDescent="0.25">
      <c r="B93925" s="68"/>
    </row>
    <row r="93926" spans="2:2" x14ac:dyDescent="0.25">
      <c r="B93926" s="68"/>
    </row>
    <row r="93927" spans="2:2" x14ac:dyDescent="0.25">
      <c r="B93927" s="68"/>
    </row>
    <row r="93928" spans="2:2" x14ac:dyDescent="0.25">
      <c r="B93928" s="68"/>
    </row>
    <row r="93929" spans="2:2" x14ac:dyDescent="0.25">
      <c r="B93929" s="68"/>
    </row>
    <row r="93930" spans="2:2" x14ac:dyDescent="0.25">
      <c r="B93930" s="68"/>
    </row>
    <row r="93931" spans="2:2" x14ac:dyDescent="0.25">
      <c r="B93931" s="68"/>
    </row>
    <row r="93932" spans="2:2" x14ac:dyDescent="0.25">
      <c r="B93932" s="68"/>
    </row>
    <row r="93933" spans="2:2" x14ac:dyDescent="0.25">
      <c r="B93933" s="68"/>
    </row>
    <row r="93934" spans="2:2" x14ac:dyDescent="0.25">
      <c r="B93934" s="68"/>
    </row>
    <row r="93935" spans="2:2" x14ac:dyDescent="0.25">
      <c r="B93935" s="68"/>
    </row>
    <row r="93936" spans="2:2" x14ac:dyDescent="0.25">
      <c r="B93936" s="68"/>
    </row>
    <row r="93937" spans="2:2" x14ac:dyDescent="0.25">
      <c r="B93937" s="68"/>
    </row>
    <row r="93938" spans="2:2" x14ac:dyDescent="0.25">
      <c r="B93938" s="68"/>
    </row>
    <row r="93939" spans="2:2" x14ac:dyDescent="0.25">
      <c r="B93939" s="68"/>
    </row>
    <row r="93940" spans="2:2" x14ac:dyDescent="0.25">
      <c r="B93940" s="68"/>
    </row>
    <row r="93941" spans="2:2" x14ac:dyDescent="0.25">
      <c r="B93941" s="68"/>
    </row>
    <row r="93942" spans="2:2" x14ac:dyDescent="0.25">
      <c r="B93942" s="68"/>
    </row>
    <row r="93943" spans="2:2" x14ac:dyDescent="0.25">
      <c r="B93943" s="68"/>
    </row>
    <row r="93944" spans="2:2" x14ac:dyDescent="0.25">
      <c r="B93944" s="68"/>
    </row>
    <row r="93945" spans="2:2" x14ac:dyDescent="0.25">
      <c r="B93945" s="68"/>
    </row>
    <row r="93946" spans="2:2" x14ac:dyDescent="0.25">
      <c r="B93946" s="68"/>
    </row>
    <row r="93947" spans="2:2" x14ac:dyDescent="0.25">
      <c r="B93947" s="68"/>
    </row>
    <row r="93948" spans="2:2" x14ac:dyDescent="0.25">
      <c r="B93948" s="68"/>
    </row>
    <row r="93949" spans="2:2" x14ac:dyDescent="0.25">
      <c r="B93949" s="68"/>
    </row>
    <row r="93950" spans="2:2" x14ac:dyDescent="0.25">
      <c r="B93950" s="68"/>
    </row>
    <row r="93951" spans="2:2" x14ac:dyDescent="0.25">
      <c r="B93951" s="68"/>
    </row>
    <row r="93952" spans="2:2" x14ac:dyDescent="0.25">
      <c r="B93952" s="68"/>
    </row>
    <row r="93953" spans="2:2" x14ac:dyDescent="0.25">
      <c r="B93953" s="68"/>
    </row>
    <row r="93954" spans="2:2" x14ac:dyDescent="0.25">
      <c r="B93954" s="68"/>
    </row>
    <row r="93955" spans="2:2" x14ac:dyDescent="0.25">
      <c r="B93955" s="68"/>
    </row>
    <row r="93956" spans="2:2" x14ac:dyDescent="0.25">
      <c r="B93956" s="68"/>
    </row>
    <row r="93957" spans="2:2" x14ac:dyDescent="0.25">
      <c r="B93957" s="68"/>
    </row>
    <row r="93958" spans="2:2" x14ac:dyDescent="0.25">
      <c r="B93958" s="68"/>
    </row>
    <row r="93959" spans="2:2" x14ac:dyDescent="0.25">
      <c r="B93959" s="68"/>
    </row>
    <row r="93960" spans="2:2" x14ac:dyDescent="0.25">
      <c r="B93960" s="68"/>
    </row>
    <row r="93961" spans="2:2" x14ac:dyDescent="0.25">
      <c r="B93961" s="68"/>
    </row>
    <row r="93962" spans="2:2" x14ac:dyDescent="0.25">
      <c r="B93962" s="68"/>
    </row>
    <row r="93963" spans="2:2" x14ac:dyDescent="0.25">
      <c r="B93963" s="68"/>
    </row>
    <row r="93964" spans="2:2" x14ac:dyDescent="0.25">
      <c r="B93964" s="68"/>
    </row>
    <row r="93965" spans="2:2" x14ac:dyDescent="0.25">
      <c r="B93965" s="68"/>
    </row>
    <row r="93966" spans="2:2" x14ac:dyDescent="0.25">
      <c r="B93966" s="68"/>
    </row>
    <row r="93967" spans="2:2" x14ac:dyDescent="0.25">
      <c r="B93967" s="68"/>
    </row>
    <row r="93968" spans="2:2" x14ac:dyDescent="0.25">
      <c r="B93968" s="68"/>
    </row>
    <row r="93969" spans="2:2" x14ac:dyDescent="0.25">
      <c r="B93969" s="68"/>
    </row>
    <row r="93970" spans="2:2" x14ac:dyDescent="0.25">
      <c r="B93970" s="68"/>
    </row>
    <row r="93971" spans="2:2" x14ac:dyDescent="0.25">
      <c r="B93971" s="68"/>
    </row>
    <row r="93972" spans="2:2" x14ac:dyDescent="0.25">
      <c r="B93972" s="68"/>
    </row>
    <row r="93973" spans="2:2" x14ac:dyDescent="0.25">
      <c r="B93973" s="68"/>
    </row>
    <row r="93974" spans="2:2" x14ac:dyDescent="0.25">
      <c r="B93974" s="68"/>
    </row>
    <row r="93975" spans="2:2" x14ac:dyDescent="0.25">
      <c r="B93975" s="68"/>
    </row>
    <row r="93976" spans="2:2" x14ac:dyDescent="0.25">
      <c r="B93976" s="68"/>
    </row>
    <row r="93977" spans="2:2" x14ac:dyDescent="0.25">
      <c r="B93977" s="68"/>
    </row>
    <row r="93978" spans="2:2" x14ac:dyDescent="0.25">
      <c r="B93978" s="68"/>
    </row>
    <row r="93979" spans="2:2" x14ac:dyDescent="0.25">
      <c r="B93979" s="68"/>
    </row>
    <row r="93980" spans="2:2" x14ac:dyDescent="0.25">
      <c r="B93980" s="68"/>
    </row>
    <row r="93981" spans="2:2" x14ac:dyDescent="0.25">
      <c r="B93981" s="68"/>
    </row>
    <row r="93982" spans="2:2" x14ac:dyDescent="0.25">
      <c r="B93982" s="68"/>
    </row>
    <row r="93983" spans="2:2" x14ac:dyDescent="0.25">
      <c r="B93983" s="68"/>
    </row>
    <row r="93984" spans="2:2" x14ac:dyDescent="0.25">
      <c r="B93984" s="68"/>
    </row>
    <row r="93985" spans="2:2" x14ac:dyDescent="0.25">
      <c r="B93985" s="68"/>
    </row>
    <row r="93986" spans="2:2" x14ac:dyDescent="0.25">
      <c r="B93986" s="68"/>
    </row>
    <row r="93987" spans="2:2" x14ac:dyDescent="0.25">
      <c r="B93987" s="68"/>
    </row>
    <row r="93988" spans="2:2" x14ac:dyDescent="0.25">
      <c r="B93988" s="68"/>
    </row>
    <row r="93989" spans="2:2" x14ac:dyDescent="0.25">
      <c r="B93989" s="68"/>
    </row>
    <row r="93990" spans="2:2" x14ac:dyDescent="0.25">
      <c r="B93990" s="68"/>
    </row>
    <row r="93991" spans="2:2" x14ac:dyDescent="0.25">
      <c r="B93991" s="68"/>
    </row>
    <row r="93992" spans="2:2" x14ac:dyDescent="0.25">
      <c r="B93992" s="68"/>
    </row>
    <row r="93993" spans="2:2" x14ac:dyDescent="0.25">
      <c r="B93993" s="68"/>
    </row>
    <row r="93994" spans="2:2" x14ac:dyDescent="0.25">
      <c r="B93994" s="68"/>
    </row>
    <row r="93995" spans="2:2" x14ac:dyDescent="0.25">
      <c r="B93995" s="68"/>
    </row>
    <row r="93996" spans="2:2" x14ac:dyDescent="0.25">
      <c r="B93996" s="68"/>
    </row>
    <row r="93997" spans="2:2" x14ac:dyDescent="0.25">
      <c r="B93997" s="68"/>
    </row>
    <row r="93998" spans="2:2" x14ac:dyDescent="0.25">
      <c r="B93998" s="68"/>
    </row>
    <row r="93999" spans="2:2" x14ac:dyDescent="0.25">
      <c r="B93999" s="68"/>
    </row>
    <row r="94000" spans="2:2" x14ac:dyDescent="0.25">
      <c r="B94000" s="68"/>
    </row>
    <row r="94001" spans="2:2" x14ac:dyDescent="0.25">
      <c r="B94001" s="68"/>
    </row>
    <row r="94002" spans="2:2" x14ac:dyDescent="0.25">
      <c r="B94002" s="68"/>
    </row>
    <row r="94003" spans="2:2" x14ac:dyDescent="0.25">
      <c r="B94003" s="68"/>
    </row>
    <row r="94004" spans="2:2" x14ac:dyDescent="0.25">
      <c r="B94004" s="68"/>
    </row>
    <row r="94005" spans="2:2" x14ac:dyDescent="0.25">
      <c r="B94005" s="68"/>
    </row>
    <row r="94006" spans="2:2" x14ac:dyDescent="0.25">
      <c r="B94006" s="68"/>
    </row>
    <row r="94007" spans="2:2" x14ac:dyDescent="0.25">
      <c r="B94007" s="68"/>
    </row>
    <row r="94008" spans="2:2" x14ac:dyDescent="0.25">
      <c r="B94008" s="68"/>
    </row>
    <row r="94009" spans="2:2" x14ac:dyDescent="0.25">
      <c r="B94009" s="68"/>
    </row>
    <row r="94010" spans="2:2" x14ac:dyDescent="0.25">
      <c r="B94010" s="68"/>
    </row>
    <row r="94011" spans="2:2" x14ac:dyDescent="0.25">
      <c r="B94011" s="68"/>
    </row>
    <row r="94012" spans="2:2" x14ac:dyDescent="0.25">
      <c r="B94012" s="68"/>
    </row>
    <row r="94013" spans="2:2" x14ac:dyDescent="0.25">
      <c r="B94013" s="68"/>
    </row>
    <row r="94014" spans="2:2" x14ac:dyDescent="0.25">
      <c r="B94014" s="68"/>
    </row>
    <row r="94015" spans="2:2" x14ac:dyDescent="0.25">
      <c r="B94015" s="68"/>
    </row>
    <row r="94016" spans="2:2" x14ac:dyDescent="0.25">
      <c r="B94016" s="68"/>
    </row>
    <row r="94017" spans="2:2" x14ac:dyDescent="0.25">
      <c r="B94017" s="68"/>
    </row>
    <row r="94018" spans="2:2" x14ac:dyDescent="0.25">
      <c r="B94018" s="68"/>
    </row>
    <row r="94019" spans="2:2" x14ac:dyDescent="0.25">
      <c r="B94019" s="68"/>
    </row>
    <row r="94020" spans="2:2" x14ac:dyDescent="0.25">
      <c r="B94020" s="68"/>
    </row>
    <row r="94021" spans="2:2" x14ac:dyDescent="0.25">
      <c r="B94021" s="68"/>
    </row>
    <row r="94022" spans="2:2" x14ac:dyDescent="0.25">
      <c r="B94022" s="68"/>
    </row>
    <row r="94023" spans="2:2" x14ac:dyDescent="0.25">
      <c r="B94023" s="68"/>
    </row>
    <row r="94024" spans="2:2" x14ac:dyDescent="0.25">
      <c r="B94024" s="68"/>
    </row>
    <row r="94025" spans="2:2" x14ac:dyDescent="0.25">
      <c r="B94025" s="68"/>
    </row>
    <row r="94026" spans="2:2" x14ac:dyDescent="0.25">
      <c r="B94026" s="68"/>
    </row>
    <row r="94027" spans="2:2" x14ac:dyDescent="0.25">
      <c r="B94027" s="68"/>
    </row>
    <row r="94028" spans="2:2" x14ac:dyDescent="0.25">
      <c r="B94028" s="68"/>
    </row>
    <row r="94029" spans="2:2" x14ac:dyDescent="0.25">
      <c r="B94029" s="68"/>
    </row>
    <row r="94030" spans="2:2" x14ac:dyDescent="0.25">
      <c r="B94030" s="68"/>
    </row>
    <row r="94031" spans="2:2" x14ac:dyDescent="0.25">
      <c r="B94031" s="68"/>
    </row>
    <row r="94032" spans="2:2" x14ac:dyDescent="0.25">
      <c r="B94032" s="68"/>
    </row>
    <row r="94033" spans="2:2" x14ac:dyDescent="0.25">
      <c r="B94033" s="68"/>
    </row>
    <row r="94034" spans="2:2" x14ac:dyDescent="0.25">
      <c r="B94034" s="68"/>
    </row>
    <row r="94035" spans="2:2" x14ac:dyDescent="0.25">
      <c r="B94035" s="68"/>
    </row>
    <row r="94036" spans="2:2" x14ac:dyDescent="0.25">
      <c r="B94036" s="68"/>
    </row>
    <row r="94037" spans="2:2" x14ac:dyDescent="0.25">
      <c r="B94037" s="68"/>
    </row>
    <row r="94038" spans="2:2" x14ac:dyDescent="0.25">
      <c r="B94038" s="68"/>
    </row>
    <row r="94039" spans="2:2" x14ac:dyDescent="0.25">
      <c r="B94039" s="68"/>
    </row>
    <row r="94040" spans="2:2" x14ac:dyDescent="0.25">
      <c r="B94040" s="68"/>
    </row>
    <row r="94041" spans="2:2" x14ac:dyDescent="0.25">
      <c r="B94041" s="68"/>
    </row>
    <row r="94042" spans="2:2" x14ac:dyDescent="0.25">
      <c r="B94042" s="68"/>
    </row>
    <row r="94043" spans="2:2" x14ac:dyDescent="0.25">
      <c r="B94043" s="68"/>
    </row>
    <row r="94044" spans="2:2" x14ac:dyDescent="0.25">
      <c r="B94044" s="68"/>
    </row>
    <row r="94045" spans="2:2" x14ac:dyDescent="0.25">
      <c r="B94045" s="68"/>
    </row>
    <row r="94046" spans="2:2" x14ac:dyDescent="0.25">
      <c r="B94046" s="68"/>
    </row>
    <row r="94047" spans="2:2" x14ac:dyDescent="0.25">
      <c r="B94047" s="68"/>
    </row>
    <row r="94048" spans="2:2" x14ac:dyDescent="0.25">
      <c r="B94048" s="68"/>
    </row>
    <row r="94049" spans="2:2" x14ac:dyDescent="0.25">
      <c r="B94049" s="68"/>
    </row>
    <row r="94050" spans="2:2" x14ac:dyDescent="0.25">
      <c r="B94050" s="68"/>
    </row>
    <row r="94051" spans="2:2" x14ac:dyDescent="0.25">
      <c r="B94051" s="68"/>
    </row>
    <row r="94052" spans="2:2" x14ac:dyDescent="0.25">
      <c r="B94052" s="68"/>
    </row>
    <row r="94053" spans="2:2" x14ac:dyDescent="0.25">
      <c r="B94053" s="68"/>
    </row>
    <row r="94054" spans="2:2" x14ac:dyDescent="0.25">
      <c r="B94054" s="68"/>
    </row>
    <row r="94055" spans="2:2" x14ac:dyDescent="0.25">
      <c r="B94055" s="68"/>
    </row>
    <row r="94056" spans="2:2" x14ac:dyDescent="0.25">
      <c r="B94056" s="68"/>
    </row>
    <row r="94057" spans="2:2" x14ac:dyDescent="0.25">
      <c r="B94057" s="68"/>
    </row>
    <row r="94058" spans="2:2" x14ac:dyDescent="0.25">
      <c r="B94058" s="68"/>
    </row>
    <row r="94059" spans="2:2" x14ac:dyDescent="0.25">
      <c r="B94059" s="68"/>
    </row>
    <row r="94060" spans="2:2" x14ac:dyDescent="0.25">
      <c r="B94060" s="68"/>
    </row>
    <row r="94061" spans="2:2" x14ac:dyDescent="0.25">
      <c r="B94061" s="68"/>
    </row>
    <row r="94062" spans="2:2" x14ac:dyDescent="0.25">
      <c r="B94062" s="68"/>
    </row>
    <row r="94063" spans="2:2" x14ac:dyDescent="0.25">
      <c r="B94063" s="68"/>
    </row>
    <row r="94064" spans="2:2" x14ac:dyDescent="0.25">
      <c r="B94064" s="68"/>
    </row>
    <row r="94065" spans="2:2" x14ac:dyDescent="0.25">
      <c r="B94065" s="68"/>
    </row>
    <row r="94066" spans="2:2" x14ac:dyDescent="0.25">
      <c r="B94066" s="68"/>
    </row>
    <row r="94067" spans="2:2" x14ac:dyDescent="0.25">
      <c r="B94067" s="68"/>
    </row>
    <row r="94068" spans="2:2" x14ac:dyDescent="0.25">
      <c r="B94068" s="68"/>
    </row>
    <row r="94069" spans="2:2" x14ac:dyDescent="0.25">
      <c r="B94069" s="68"/>
    </row>
    <row r="94070" spans="2:2" x14ac:dyDescent="0.25">
      <c r="B94070" s="68"/>
    </row>
    <row r="94071" spans="2:2" x14ac:dyDescent="0.25">
      <c r="B94071" s="68"/>
    </row>
    <row r="94072" spans="2:2" x14ac:dyDescent="0.25">
      <c r="B94072" s="68"/>
    </row>
    <row r="94073" spans="2:2" x14ac:dyDescent="0.25">
      <c r="B94073" s="68"/>
    </row>
    <row r="94074" spans="2:2" x14ac:dyDescent="0.25">
      <c r="B94074" s="68"/>
    </row>
    <row r="94075" spans="2:2" x14ac:dyDescent="0.25">
      <c r="B94075" s="68"/>
    </row>
    <row r="94076" spans="2:2" x14ac:dyDescent="0.25">
      <c r="B94076" s="68"/>
    </row>
    <row r="94077" spans="2:2" x14ac:dyDescent="0.25">
      <c r="B94077" s="68"/>
    </row>
    <row r="94078" spans="2:2" x14ac:dyDescent="0.25">
      <c r="B94078" s="68"/>
    </row>
    <row r="94079" spans="2:2" x14ac:dyDescent="0.25">
      <c r="B94079" s="68"/>
    </row>
    <row r="94080" spans="2:2" x14ac:dyDescent="0.25">
      <c r="B94080" s="68"/>
    </row>
    <row r="94081" spans="2:2" x14ac:dyDescent="0.25">
      <c r="B94081" s="68"/>
    </row>
    <row r="94082" spans="2:2" x14ac:dyDescent="0.25">
      <c r="B94082" s="68"/>
    </row>
    <row r="94083" spans="2:2" x14ac:dyDescent="0.25">
      <c r="B94083" s="68"/>
    </row>
    <row r="94084" spans="2:2" x14ac:dyDescent="0.25">
      <c r="B94084" s="68"/>
    </row>
    <row r="94085" spans="2:2" x14ac:dyDescent="0.25">
      <c r="B94085" s="68"/>
    </row>
    <row r="94086" spans="2:2" x14ac:dyDescent="0.25">
      <c r="B94086" s="68"/>
    </row>
    <row r="94087" spans="2:2" x14ac:dyDescent="0.25">
      <c r="B94087" s="68"/>
    </row>
    <row r="94088" spans="2:2" x14ac:dyDescent="0.25">
      <c r="B94088" s="68"/>
    </row>
    <row r="94089" spans="2:2" x14ac:dyDescent="0.25">
      <c r="B94089" s="68"/>
    </row>
    <row r="94090" spans="2:2" x14ac:dyDescent="0.25">
      <c r="B94090" s="68"/>
    </row>
    <row r="94091" spans="2:2" x14ac:dyDescent="0.25">
      <c r="B94091" s="68"/>
    </row>
    <row r="94092" spans="2:2" x14ac:dyDescent="0.25">
      <c r="B94092" s="68"/>
    </row>
    <row r="94093" spans="2:2" x14ac:dyDescent="0.25">
      <c r="B94093" s="68"/>
    </row>
    <row r="94094" spans="2:2" x14ac:dyDescent="0.25">
      <c r="B94094" s="68"/>
    </row>
    <row r="94095" spans="2:2" x14ac:dyDescent="0.25">
      <c r="B94095" s="68"/>
    </row>
    <row r="94096" spans="2:2" x14ac:dyDescent="0.25">
      <c r="B94096" s="68"/>
    </row>
    <row r="94097" spans="2:2" x14ac:dyDescent="0.25">
      <c r="B94097" s="68"/>
    </row>
    <row r="94098" spans="2:2" x14ac:dyDescent="0.25">
      <c r="B94098" s="68"/>
    </row>
    <row r="94099" spans="2:2" x14ac:dyDescent="0.25">
      <c r="B94099" s="68"/>
    </row>
    <row r="94100" spans="2:2" x14ac:dyDescent="0.25">
      <c r="B94100" s="68"/>
    </row>
    <row r="94101" spans="2:2" x14ac:dyDescent="0.25">
      <c r="B94101" s="68"/>
    </row>
    <row r="94102" spans="2:2" x14ac:dyDescent="0.25">
      <c r="B94102" s="68"/>
    </row>
    <row r="94103" spans="2:2" x14ac:dyDescent="0.25">
      <c r="B94103" s="68"/>
    </row>
    <row r="94104" spans="2:2" x14ac:dyDescent="0.25">
      <c r="B94104" s="68"/>
    </row>
    <row r="94105" spans="2:2" x14ac:dyDescent="0.25">
      <c r="B94105" s="68"/>
    </row>
    <row r="94106" spans="2:2" x14ac:dyDescent="0.25">
      <c r="B94106" s="68"/>
    </row>
    <row r="94107" spans="2:2" x14ac:dyDescent="0.25">
      <c r="B94107" s="68"/>
    </row>
    <row r="94108" spans="2:2" x14ac:dyDescent="0.25">
      <c r="B94108" s="68"/>
    </row>
    <row r="94109" spans="2:2" x14ac:dyDescent="0.25">
      <c r="B94109" s="68"/>
    </row>
    <row r="94110" spans="2:2" x14ac:dyDescent="0.25">
      <c r="B94110" s="68"/>
    </row>
    <row r="94111" spans="2:2" x14ac:dyDescent="0.25">
      <c r="B94111" s="68"/>
    </row>
    <row r="94112" spans="2:2" x14ac:dyDescent="0.25">
      <c r="B94112" s="68"/>
    </row>
    <row r="94113" spans="2:2" x14ac:dyDescent="0.25">
      <c r="B94113" s="68"/>
    </row>
    <row r="94114" spans="2:2" x14ac:dyDescent="0.25">
      <c r="B94114" s="68"/>
    </row>
    <row r="94115" spans="2:2" x14ac:dyDescent="0.25">
      <c r="B94115" s="68"/>
    </row>
    <row r="94116" spans="2:2" x14ac:dyDescent="0.25">
      <c r="B94116" s="68"/>
    </row>
    <row r="94117" spans="2:2" x14ac:dyDescent="0.25">
      <c r="B94117" s="68"/>
    </row>
    <row r="94118" spans="2:2" x14ac:dyDescent="0.25">
      <c r="B94118" s="68"/>
    </row>
    <row r="94119" spans="2:2" x14ac:dyDescent="0.25">
      <c r="B94119" s="68"/>
    </row>
    <row r="94120" spans="2:2" x14ac:dyDescent="0.25">
      <c r="B94120" s="68"/>
    </row>
    <row r="94121" spans="2:2" x14ac:dyDescent="0.25">
      <c r="B94121" s="68"/>
    </row>
    <row r="94122" spans="2:2" x14ac:dyDescent="0.25">
      <c r="B94122" s="68"/>
    </row>
    <row r="94123" spans="2:2" x14ac:dyDescent="0.25">
      <c r="B94123" s="68"/>
    </row>
    <row r="94124" spans="2:2" x14ac:dyDescent="0.25">
      <c r="B94124" s="68"/>
    </row>
    <row r="94125" spans="2:2" x14ac:dyDescent="0.25">
      <c r="B94125" s="68"/>
    </row>
    <row r="94126" spans="2:2" x14ac:dyDescent="0.25">
      <c r="B94126" s="68"/>
    </row>
    <row r="94127" spans="2:2" x14ac:dyDescent="0.25">
      <c r="B94127" s="68"/>
    </row>
    <row r="94128" spans="2:2" x14ac:dyDescent="0.25">
      <c r="B94128" s="68"/>
    </row>
    <row r="94129" spans="2:2" x14ac:dyDescent="0.25">
      <c r="B94129" s="68"/>
    </row>
    <row r="94130" spans="2:2" x14ac:dyDescent="0.25">
      <c r="B94130" s="68"/>
    </row>
    <row r="94131" spans="2:2" x14ac:dyDescent="0.25">
      <c r="B94131" s="68"/>
    </row>
    <row r="94132" spans="2:2" x14ac:dyDescent="0.25">
      <c r="B94132" s="68"/>
    </row>
    <row r="94133" spans="2:2" x14ac:dyDescent="0.25">
      <c r="B94133" s="68"/>
    </row>
    <row r="94134" spans="2:2" x14ac:dyDescent="0.25">
      <c r="B94134" s="68"/>
    </row>
    <row r="94135" spans="2:2" x14ac:dyDescent="0.25">
      <c r="B94135" s="68"/>
    </row>
    <row r="94136" spans="2:2" x14ac:dyDescent="0.25">
      <c r="B94136" s="68"/>
    </row>
    <row r="94137" spans="2:2" x14ac:dyDescent="0.25">
      <c r="B94137" s="68"/>
    </row>
    <row r="94138" spans="2:2" x14ac:dyDescent="0.25">
      <c r="B94138" s="68"/>
    </row>
    <row r="94139" spans="2:2" x14ac:dyDescent="0.25">
      <c r="B94139" s="68"/>
    </row>
    <row r="94140" spans="2:2" x14ac:dyDescent="0.25">
      <c r="B94140" s="68"/>
    </row>
    <row r="94141" spans="2:2" x14ac:dyDescent="0.25">
      <c r="B94141" s="68"/>
    </row>
    <row r="94142" spans="2:2" x14ac:dyDescent="0.25">
      <c r="B94142" s="68"/>
    </row>
    <row r="94143" spans="2:2" x14ac:dyDescent="0.25">
      <c r="B94143" s="68"/>
    </row>
    <row r="94144" spans="2:2" x14ac:dyDescent="0.25">
      <c r="B94144" s="68"/>
    </row>
    <row r="94145" spans="2:2" x14ac:dyDescent="0.25">
      <c r="B94145" s="68"/>
    </row>
    <row r="94146" spans="2:2" x14ac:dyDescent="0.25">
      <c r="B94146" s="68"/>
    </row>
    <row r="94147" spans="2:2" x14ac:dyDescent="0.25">
      <c r="B94147" s="68"/>
    </row>
    <row r="94148" spans="2:2" x14ac:dyDescent="0.25">
      <c r="B94148" s="68"/>
    </row>
    <row r="94149" spans="2:2" x14ac:dyDescent="0.25">
      <c r="B94149" s="68"/>
    </row>
    <row r="94150" spans="2:2" x14ac:dyDescent="0.25">
      <c r="B94150" s="68"/>
    </row>
    <row r="94151" spans="2:2" x14ac:dyDescent="0.25">
      <c r="B94151" s="68"/>
    </row>
    <row r="94152" spans="2:2" x14ac:dyDescent="0.25">
      <c r="B94152" s="68"/>
    </row>
    <row r="94153" spans="2:2" x14ac:dyDescent="0.25">
      <c r="B94153" s="68"/>
    </row>
    <row r="94154" spans="2:2" x14ac:dyDescent="0.25">
      <c r="B94154" s="68"/>
    </row>
    <row r="94155" spans="2:2" x14ac:dyDescent="0.25">
      <c r="B94155" s="68"/>
    </row>
    <row r="94156" spans="2:2" x14ac:dyDescent="0.25">
      <c r="B94156" s="68"/>
    </row>
    <row r="94157" spans="2:2" x14ac:dyDescent="0.25">
      <c r="B94157" s="68"/>
    </row>
    <row r="94158" spans="2:2" x14ac:dyDescent="0.25">
      <c r="B94158" s="68"/>
    </row>
    <row r="94159" spans="2:2" x14ac:dyDescent="0.25">
      <c r="B94159" s="68"/>
    </row>
    <row r="94160" spans="2:2" x14ac:dyDescent="0.25">
      <c r="B94160" s="68"/>
    </row>
    <row r="94161" spans="2:2" x14ac:dyDescent="0.25">
      <c r="B94161" s="68"/>
    </row>
    <row r="94162" spans="2:2" x14ac:dyDescent="0.25">
      <c r="B94162" s="68"/>
    </row>
    <row r="94163" spans="2:2" x14ac:dyDescent="0.25">
      <c r="B94163" s="68"/>
    </row>
    <row r="94164" spans="2:2" x14ac:dyDescent="0.25">
      <c r="B94164" s="68"/>
    </row>
    <row r="94165" spans="2:2" x14ac:dyDescent="0.25">
      <c r="B94165" s="68"/>
    </row>
    <row r="94166" spans="2:2" x14ac:dyDescent="0.25">
      <c r="B94166" s="68"/>
    </row>
    <row r="94167" spans="2:2" x14ac:dyDescent="0.25">
      <c r="B94167" s="68"/>
    </row>
    <row r="94168" spans="2:2" x14ac:dyDescent="0.25">
      <c r="B94168" s="68"/>
    </row>
    <row r="94169" spans="2:2" x14ac:dyDescent="0.25">
      <c r="B94169" s="68"/>
    </row>
    <row r="94170" spans="2:2" x14ac:dyDescent="0.25">
      <c r="B94170" s="68"/>
    </row>
    <row r="94171" spans="2:2" x14ac:dyDescent="0.25">
      <c r="B94171" s="68"/>
    </row>
    <row r="94172" spans="2:2" x14ac:dyDescent="0.25">
      <c r="B94172" s="68"/>
    </row>
    <row r="94173" spans="2:2" x14ac:dyDescent="0.25">
      <c r="B94173" s="68"/>
    </row>
    <row r="94174" spans="2:2" x14ac:dyDescent="0.25">
      <c r="B94174" s="68"/>
    </row>
    <row r="94175" spans="2:2" x14ac:dyDescent="0.25">
      <c r="B94175" s="68"/>
    </row>
    <row r="94176" spans="2:2" x14ac:dyDescent="0.25">
      <c r="B94176" s="68"/>
    </row>
    <row r="94177" spans="2:2" x14ac:dyDescent="0.25">
      <c r="B94177" s="68"/>
    </row>
    <row r="94178" spans="2:2" x14ac:dyDescent="0.25">
      <c r="B94178" s="68"/>
    </row>
    <row r="94179" spans="2:2" x14ac:dyDescent="0.25">
      <c r="B94179" s="68"/>
    </row>
    <row r="94180" spans="2:2" x14ac:dyDescent="0.25">
      <c r="B94180" s="68"/>
    </row>
    <row r="94181" spans="2:2" x14ac:dyDescent="0.25">
      <c r="B94181" s="68"/>
    </row>
    <row r="94182" spans="2:2" x14ac:dyDescent="0.25">
      <c r="B94182" s="68"/>
    </row>
    <row r="94183" spans="2:2" x14ac:dyDescent="0.25">
      <c r="B94183" s="68"/>
    </row>
    <row r="94184" spans="2:2" x14ac:dyDescent="0.25">
      <c r="B94184" s="68"/>
    </row>
    <row r="94185" spans="2:2" x14ac:dyDescent="0.25">
      <c r="B94185" s="68"/>
    </row>
    <row r="94186" spans="2:2" x14ac:dyDescent="0.25">
      <c r="B94186" s="68"/>
    </row>
    <row r="94187" spans="2:2" x14ac:dyDescent="0.25">
      <c r="B94187" s="68"/>
    </row>
    <row r="94188" spans="2:2" x14ac:dyDescent="0.25">
      <c r="B94188" s="68"/>
    </row>
    <row r="94189" spans="2:2" x14ac:dyDescent="0.25">
      <c r="B94189" s="68"/>
    </row>
    <row r="94190" spans="2:2" x14ac:dyDescent="0.25">
      <c r="B94190" s="68"/>
    </row>
    <row r="94191" spans="2:2" x14ac:dyDescent="0.25">
      <c r="B94191" s="68"/>
    </row>
    <row r="94192" spans="2:2" x14ac:dyDescent="0.25">
      <c r="B94192" s="68"/>
    </row>
    <row r="94193" spans="2:2" x14ac:dyDescent="0.25">
      <c r="B94193" s="68"/>
    </row>
    <row r="94194" spans="2:2" x14ac:dyDescent="0.25">
      <c r="B94194" s="68"/>
    </row>
    <row r="94195" spans="2:2" x14ac:dyDescent="0.25">
      <c r="B94195" s="68"/>
    </row>
    <row r="94196" spans="2:2" x14ac:dyDescent="0.25">
      <c r="B94196" s="68"/>
    </row>
    <row r="94197" spans="2:2" x14ac:dyDescent="0.25">
      <c r="B94197" s="68"/>
    </row>
    <row r="94198" spans="2:2" x14ac:dyDescent="0.25">
      <c r="B94198" s="68"/>
    </row>
    <row r="94199" spans="2:2" x14ac:dyDescent="0.25">
      <c r="B94199" s="68"/>
    </row>
    <row r="94200" spans="2:2" x14ac:dyDescent="0.25">
      <c r="B94200" s="68"/>
    </row>
    <row r="94201" spans="2:2" x14ac:dyDescent="0.25">
      <c r="B94201" s="68"/>
    </row>
    <row r="94202" spans="2:2" x14ac:dyDescent="0.25">
      <c r="B94202" s="68"/>
    </row>
    <row r="94203" spans="2:2" x14ac:dyDescent="0.25">
      <c r="B94203" s="68"/>
    </row>
    <row r="94204" spans="2:2" x14ac:dyDescent="0.25">
      <c r="B94204" s="68"/>
    </row>
    <row r="94205" spans="2:2" x14ac:dyDescent="0.25">
      <c r="B94205" s="68"/>
    </row>
    <row r="94206" spans="2:2" x14ac:dyDescent="0.25">
      <c r="B94206" s="68"/>
    </row>
    <row r="94207" spans="2:2" x14ac:dyDescent="0.25">
      <c r="B94207" s="68"/>
    </row>
    <row r="94208" spans="2:2" x14ac:dyDescent="0.25">
      <c r="B94208" s="68"/>
    </row>
    <row r="94209" spans="2:2" x14ac:dyDescent="0.25">
      <c r="B94209" s="68"/>
    </row>
    <row r="94210" spans="2:2" x14ac:dyDescent="0.25">
      <c r="B94210" s="68"/>
    </row>
    <row r="94211" spans="2:2" x14ac:dyDescent="0.25">
      <c r="B94211" s="68"/>
    </row>
    <row r="94212" spans="2:2" x14ac:dyDescent="0.25">
      <c r="B94212" s="68"/>
    </row>
    <row r="94213" spans="2:2" x14ac:dyDescent="0.25">
      <c r="B94213" s="68"/>
    </row>
    <row r="94214" spans="2:2" x14ac:dyDescent="0.25">
      <c r="B94214" s="68"/>
    </row>
    <row r="94215" spans="2:2" x14ac:dyDescent="0.25">
      <c r="B94215" s="68"/>
    </row>
    <row r="94216" spans="2:2" x14ac:dyDescent="0.25">
      <c r="B94216" s="68"/>
    </row>
    <row r="94217" spans="2:2" x14ac:dyDescent="0.25">
      <c r="B94217" s="68"/>
    </row>
    <row r="94218" spans="2:2" x14ac:dyDescent="0.25">
      <c r="B94218" s="68"/>
    </row>
    <row r="94219" spans="2:2" x14ac:dyDescent="0.25">
      <c r="B94219" s="68"/>
    </row>
    <row r="94220" spans="2:2" x14ac:dyDescent="0.25">
      <c r="B94220" s="68"/>
    </row>
    <row r="94221" spans="2:2" x14ac:dyDescent="0.25">
      <c r="B94221" s="68"/>
    </row>
    <row r="94222" spans="2:2" x14ac:dyDescent="0.25">
      <c r="B94222" s="68"/>
    </row>
    <row r="94223" spans="2:2" x14ac:dyDescent="0.25">
      <c r="B94223" s="68"/>
    </row>
    <row r="94224" spans="2:2" x14ac:dyDescent="0.25">
      <c r="B94224" s="68"/>
    </row>
    <row r="94225" spans="2:2" x14ac:dyDescent="0.25">
      <c r="B94225" s="68"/>
    </row>
    <row r="94226" spans="2:2" x14ac:dyDescent="0.25">
      <c r="B94226" s="68"/>
    </row>
    <row r="94227" spans="2:2" x14ac:dyDescent="0.25">
      <c r="B94227" s="68"/>
    </row>
    <row r="94228" spans="2:2" x14ac:dyDescent="0.25">
      <c r="B94228" s="68"/>
    </row>
    <row r="94229" spans="2:2" x14ac:dyDescent="0.25">
      <c r="B94229" s="68"/>
    </row>
    <row r="94230" spans="2:2" x14ac:dyDescent="0.25">
      <c r="B94230" s="68"/>
    </row>
    <row r="94231" spans="2:2" x14ac:dyDescent="0.25">
      <c r="B94231" s="68"/>
    </row>
    <row r="94232" spans="2:2" x14ac:dyDescent="0.25">
      <c r="B94232" s="68"/>
    </row>
    <row r="94233" spans="2:2" x14ac:dyDescent="0.25">
      <c r="B94233" s="68"/>
    </row>
    <row r="94234" spans="2:2" x14ac:dyDescent="0.25">
      <c r="B94234" s="68"/>
    </row>
    <row r="94235" spans="2:2" x14ac:dyDescent="0.25">
      <c r="B94235" s="68"/>
    </row>
    <row r="94236" spans="2:2" x14ac:dyDescent="0.25">
      <c r="B94236" s="68"/>
    </row>
    <row r="94237" spans="2:2" x14ac:dyDescent="0.25">
      <c r="B94237" s="68"/>
    </row>
    <row r="94238" spans="2:2" x14ac:dyDescent="0.25">
      <c r="B94238" s="68"/>
    </row>
    <row r="94239" spans="2:2" x14ac:dyDescent="0.25">
      <c r="B94239" s="68"/>
    </row>
    <row r="94240" spans="2:2" x14ac:dyDescent="0.25">
      <c r="B94240" s="68"/>
    </row>
    <row r="94241" spans="2:2" x14ac:dyDescent="0.25">
      <c r="B94241" s="68"/>
    </row>
    <row r="94242" spans="2:2" x14ac:dyDescent="0.25">
      <c r="B94242" s="68"/>
    </row>
    <row r="94243" spans="2:2" x14ac:dyDescent="0.25">
      <c r="B94243" s="68"/>
    </row>
    <row r="94244" spans="2:2" x14ac:dyDescent="0.25">
      <c r="B94244" s="68"/>
    </row>
    <row r="94245" spans="2:2" x14ac:dyDescent="0.25">
      <c r="B94245" s="68"/>
    </row>
    <row r="94246" spans="2:2" x14ac:dyDescent="0.25">
      <c r="B94246" s="68"/>
    </row>
    <row r="94247" spans="2:2" x14ac:dyDescent="0.25">
      <c r="B94247" s="68"/>
    </row>
    <row r="94248" spans="2:2" x14ac:dyDescent="0.25">
      <c r="B94248" s="68"/>
    </row>
    <row r="94249" spans="2:2" x14ac:dyDescent="0.25">
      <c r="B94249" s="68"/>
    </row>
    <row r="94250" spans="2:2" x14ac:dyDescent="0.25">
      <c r="B94250" s="68"/>
    </row>
    <row r="94251" spans="2:2" x14ac:dyDescent="0.25">
      <c r="B94251" s="68"/>
    </row>
    <row r="94252" spans="2:2" x14ac:dyDescent="0.25">
      <c r="B94252" s="68"/>
    </row>
    <row r="94253" spans="2:2" x14ac:dyDescent="0.25">
      <c r="B94253" s="68"/>
    </row>
    <row r="94254" spans="2:2" x14ac:dyDescent="0.25">
      <c r="B94254" s="68"/>
    </row>
    <row r="94255" spans="2:2" x14ac:dyDescent="0.25">
      <c r="B94255" s="68"/>
    </row>
    <row r="94256" spans="2:2" x14ac:dyDescent="0.25">
      <c r="B94256" s="68"/>
    </row>
    <row r="94257" spans="2:2" x14ac:dyDescent="0.25">
      <c r="B94257" s="68"/>
    </row>
    <row r="94258" spans="2:2" x14ac:dyDescent="0.25">
      <c r="B94258" s="68"/>
    </row>
    <row r="94259" spans="2:2" x14ac:dyDescent="0.25">
      <c r="B94259" s="68"/>
    </row>
    <row r="94260" spans="2:2" x14ac:dyDescent="0.25">
      <c r="B94260" s="68"/>
    </row>
    <row r="94261" spans="2:2" x14ac:dyDescent="0.25">
      <c r="B94261" s="68"/>
    </row>
    <row r="94262" spans="2:2" x14ac:dyDescent="0.25">
      <c r="B94262" s="68"/>
    </row>
    <row r="94263" spans="2:2" x14ac:dyDescent="0.25">
      <c r="B94263" s="68"/>
    </row>
    <row r="94264" spans="2:2" x14ac:dyDescent="0.25">
      <c r="B94264" s="68"/>
    </row>
    <row r="94265" spans="2:2" x14ac:dyDescent="0.25">
      <c r="B94265" s="68"/>
    </row>
    <row r="94266" spans="2:2" x14ac:dyDescent="0.25">
      <c r="B94266" s="68"/>
    </row>
    <row r="94267" spans="2:2" x14ac:dyDescent="0.25">
      <c r="B94267" s="68"/>
    </row>
    <row r="94268" spans="2:2" x14ac:dyDescent="0.25">
      <c r="B94268" s="68"/>
    </row>
    <row r="94269" spans="2:2" x14ac:dyDescent="0.25">
      <c r="B94269" s="68"/>
    </row>
    <row r="94270" spans="2:2" x14ac:dyDescent="0.25">
      <c r="B94270" s="68"/>
    </row>
    <row r="94271" spans="2:2" x14ac:dyDescent="0.25">
      <c r="B94271" s="68"/>
    </row>
    <row r="94272" spans="2:2" x14ac:dyDescent="0.25">
      <c r="B94272" s="68"/>
    </row>
    <row r="94273" spans="2:2" x14ac:dyDescent="0.25">
      <c r="B94273" s="68"/>
    </row>
    <row r="94274" spans="2:2" x14ac:dyDescent="0.25">
      <c r="B94274" s="68"/>
    </row>
    <row r="94275" spans="2:2" x14ac:dyDescent="0.25">
      <c r="B94275" s="68"/>
    </row>
    <row r="94276" spans="2:2" x14ac:dyDescent="0.25">
      <c r="B94276" s="68"/>
    </row>
    <row r="94277" spans="2:2" x14ac:dyDescent="0.25">
      <c r="B94277" s="68"/>
    </row>
    <row r="94278" spans="2:2" x14ac:dyDescent="0.25">
      <c r="B94278" s="68"/>
    </row>
    <row r="94279" spans="2:2" x14ac:dyDescent="0.25">
      <c r="B94279" s="68"/>
    </row>
    <row r="94280" spans="2:2" x14ac:dyDescent="0.25">
      <c r="B94280" s="68"/>
    </row>
    <row r="94281" spans="2:2" x14ac:dyDescent="0.25">
      <c r="B94281" s="68"/>
    </row>
    <row r="94282" spans="2:2" x14ac:dyDescent="0.25">
      <c r="B94282" s="68"/>
    </row>
    <row r="94283" spans="2:2" x14ac:dyDescent="0.25">
      <c r="B94283" s="68"/>
    </row>
    <row r="94284" spans="2:2" x14ac:dyDescent="0.25">
      <c r="B94284" s="68"/>
    </row>
    <row r="94285" spans="2:2" x14ac:dyDescent="0.25">
      <c r="B94285" s="68"/>
    </row>
    <row r="94286" spans="2:2" x14ac:dyDescent="0.25">
      <c r="B94286" s="68"/>
    </row>
    <row r="94287" spans="2:2" x14ac:dyDescent="0.25">
      <c r="B94287" s="68"/>
    </row>
    <row r="94288" spans="2:2" x14ac:dyDescent="0.25">
      <c r="B94288" s="68"/>
    </row>
    <row r="94289" spans="2:2" x14ac:dyDescent="0.25">
      <c r="B94289" s="68"/>
    </row>
    <row r="94290" spans="2:2" x14ac:dyDescent="0.25">
      <c r="B94290" s="68"/>
    </row>
    <row r="94291" spans="2:2" x14ac:dyDescent="0.25">
      <c r="B94291" s="68"/>
    </row>
    <row r="94292" spans="2:2" x14ac:dyDescent="0.25">
      <c r="B94292" s="68"/>
    </row>
    <row r="94293" spans="2:2" x14ac:dyDescent="0.25">
      <c r="B94293" s="68"/>
    </row>
    <row r="94294" spans="2:2" x14ac:dyDescent="0.25">
      <c r="B94294" s="68"/>
    </row>
    <row r="94295" spans="2:2" x14ac:dyDescent="0.25">
      <c r="B94295" s="68"/>
    </row>
    <row r="94296" spans="2:2" x14ac:dyDescent="0.25">
      <c r="B94296" s="68"/>
    </row>
    <row r="94297" spans="2:2" x14ac:dyDescent="0.25">
      <c r="B94297" s="68"/>
    </row>
    <row r="94298" spans="2:2" x14ac:dyDescent="0.25">
      <c r="B94298" s="68"/>
    </row>
    <row r="94299" spans="2:2" x14ac:dyDescent="0.25">
      <c r="B94299" s="68"/>
    </row>
    <row r="94300" spans="2:2" x14ac:dyDescent="0.25">
      <c r="B94300" s="68"/>
    </row>
    <row r="94301" spans="2:2" x14ac:dyDescent="0.25">
      <c r="B94301" s="68"/>
    </row>
    <row r="94302" spans="2:2" x14ac:dyDescent="0.25">
      <c r="B94302" s="68"/>
    </row>
    <row r="94303" spans="2:2" x14ac:dyDescent="0.25">
      <c r="B94303" s="68"/>
    </row>
    <row r="94304" spans="2:2" x14ac:dyDescent="0.25">
      <c r="B94304" s="68"/>
    </row>
    <row r="94305" spans="2:2" x14ac:dyDescent="0.25">
      <c r="B94305" s="68"/>
    </row>
    <row r="94306" spans="2:2" x14ac:dyDescent="0.25">
      <c r="B94306" s="68"/>
    </row>
    <row r="94307" spans="2:2" x14ac:dyDescent="0.25">
      <c r="B94307" s="68"/>
    </row>
    <row r="94308" spans="2:2" x14ac:dyDescent="0.25">
      <c r="B94308" s="68"/>
    </row>
    <row r="94309" spans="2:2" x14ac:dyDescent="0.25">
      <c r="B94309" s="68"/>
    </row>
    <row r="94310" spans="2:2" x14ac:dyDescent="0.25">
      <c r="B94310" s="68"/>
    </row>
    <row r="94311" spans="2:2" x14ac:dyDescent="0.25">
      <c r="B94311" s="68"/>
    </row>
    <row r="94312" spans="2:2" x14ac:dyDescent="0.25">
      <c r="B94312" s="68"/>
    </row>
    <row r="94313" spans="2:2" x14ac:dyDescent="0.25">
      <c r="B94313" s="68"/>
    </row>
    <row r="94314" spans="2:2" x14ac:dyDescent="0.25">
      <c r="B94314" s="68"/>
    </row>
    <row r="94315" spans="2:2" x14ac:dyDescent="0.25">
      <c r="B94315" s="68"/>
    </row>
    <row r="94316" spans="2:2" x14ac:dyDescent="0.25">
      <c r="B94316" s="68"/>
    </row>
    <row r="94317" spans="2:2" x14ac:dyDescent="0.25">
      <c r="B94317" s="68"/>
    </row>
    <row r="94318" spans="2:2" x14ac:dyDescent="0.25">
      <c r="B94318" s="68"/>
    </row>
    <row r="94319" spans="2:2" x14ac:dyDescent="0.25">
      <c r="B94319" s="68"/>
    </row>
    <row r="94320" spans="2:2" x14ac:dyDescent="0.25">
      <c r="B94320" s="68"/>
    </row>
    <row r="94321" spans="2:2" x14ac:dyDescent="0.25">
      <c r="B94321" s="68"/>
    </row>
    <row r="94322" spans="2:2" x14ac:dyDescent="0.25">
      <c r="B94322" s="68"/>
    </row>
    <row r="94323" spans="2:2" x14ac:dyDescent="0.25">
      <c r="B94323" s="68"/>
    </row>
    <row r="94324" spans="2:2" x14ac:dyDescent="0.25">
      <c r="B94324" s="68"/>
    </row>
    <row r="94325" spans="2:2" x14ac:dyDescent="0.25">
      <c r="B94325" s="68"/>
    </row>
    <row r="94326" spans="2:2" x14ac:dyDescent="0.25">
      <c r="B94326" s="68"/>
    </row>
    <row r="94327" spans="2:2" x14ac:dyDescent="0.25">
      <c r="B94327" s="68"/>
    </row>
    <row r="94328" spans="2:2" x14ac:dyDescent="0.25">
      <c r="B94328" s="68"/>
    </row>
    <row r="94329" spans="2:2" x14ac:dyDescent="0.25">
      <c r="B94329" s="68"/>
    </row>
    <row r="94330" spans="2:2" x14ac:dyDescent="0.25">
      <c r="B94330" s="68"/>
    </row>
    <row r="94331" spans="2:2" x14ac:dyDescent="0.25">
      <c r="B94331" s="68"/>
    </row>
    <row r="94332" spans="2:2" x14ac:dyDescent="0.25">
      <c r="B94332" s="68"/>
    </row>
    <row r="94333" spans="2:2" x14ac:dyDescent="0.25">
      <c r="B94333" s="68"/>
    </row>
    <row r="94334" spans="2:2" x14ac:dyDescent="0.25">
      <c r="B94334" s="68"/>
    </row>
    <row r="94335" spans="2:2" x14ac:dyDescent="0.25">
      <c r="B94335" s="68"/>
    </row>
    <row r="94336" spans="2:2" x14ac:dyDescent="0.25">
      <c r="B94336" s="68"/>
    </row>
    <row r="94337" spans="2:2" x14ac:dyDescent="0.25">
      <c r="B94337" s="68"/>
    </row>
    <row r="94338" spans="2:2" x14ac:dyDescent="0.25">
      <c r="B94338" s="68"/>
    </row>
    <row r="94339" spans="2:2" x14ac:dyDescent="0.25">
      <c r="B94339" s="68"/>
    </row>
    <row r="94340" spans="2:2" x14ac:dyDescent="0.25">
      <c r="B94340" s="68"/>
    </row>
    <row r="94341" spans="2:2" x14ac:dyDescent="0.25">
      <c r="B94341" s="68"/>
    </row>
    <row r="94342" spans="2:2" x14ac:dyDescent="0.25">
      <c r="B94342" s="68"/>
    </row>
    <row r="94343" spans="2:2" x14ac:dyDescent="0.25">
      <c r="B94343" s="68"/>
    </row>
    <row r="94344" spans="2:2" x14ac:dyDescent="0.25">
      <c r="B94344" s="68"/>
    </row>
    <row r="94345" spans="2:2" x14ac:dyDescent="0.25">
      <c r="B94345" s="68"/>
    </row>
    <row r="94346" spans="2:2" x14ac:dyDescent="0.25">
      <c r="B94346" s="68"/>
    </row>
    <row r="94347" spans="2:2" x14ac:dyDescent="0.25">
      <c r="B94347" s="68"/>
    </row>
    <row r="94348" spans="2:2" x14ac:dyDescent="0.25">
      <c r="B94348" s="68"/>
    </row>
    <row r="94349" spans="2:2" x14ac:dyDescent="0.25">
      <c r="B94349" s="68"/>
    </row>
    <row r="94350" spans="2:2" x14ac:dyDescent="0.25">
      <c r="B94350" s="68"/>
    </row>
    <row r="94351" spans="2:2" x14ac:dyDescent="0.25">
      <c r="B94351" s="68"/>
    </row>
    <row r="94352" spans="2:2" x14ac:dyDescent="0.25">
      <c r="B94352" s="68"/>
    </row>
    <row r="94353" spans="2:2" x14ac:dyDescent="0.25">
      <c r="B94353" s="68"/>
    </row>
    <row r="94354" spans="2:2" x14ac:dyDescent="0.25">
      <c r="B94354" s="68"/>
    </row>
    <row r="94355" spans="2:2" x14ac:dyDescent="0.25">
      <c r="B94355" s="68"/>
    </row>
    <row r="94356" spans="2:2" x14ac:dyDescent="0.25">
      <c r="B94356" s="68"/>
    </row>
    <row r="94357" spans="2:2" x14ac:dyDescent="0.25">
      <c r="B94357" s="68"/>
    </row>
    <row r="94358" spans="2:2" x14ac:dyDescent="0.25">
      <c r="B94358" s="68"/>
    </row>
    <row r="94359" spans="2:2" x14ac:dyDescent="0.25">
      <c r="B94359" s="68"/>
    </row>
    <row r="94360" spans="2:2" x14ac:dyDescent="0.25">
      <c r="B94360" s="68"/>
    </row>
    <row r="94361" spans="2:2" x14ac:dyDescent="0.25">
      <c r="B94361" s="68"/>
    </row>
    <row r="94362" spans="2:2" x14ac:dyDescent="0.25">
      <c r="B94362" s="68"/>
    </row>
    <row r="94363" spans="2:2" x14ac:dyDescent="0.25">
      <c r="B94363" s="68"/>
    </row>
    <row r="94364" spans="2:2" x14ac:dyDescent="0.25">
      <c r="B94364" s="68"/>
    </row>
    <row r="94365" spans="2:2" x14ac:dyDescent="0.25">
      <c r="B94365" s="68"/>
    </row>
    <row r="94366" spans="2:2" x14ac:dyDescent="0.25">
      <c r="B94366" s="68"/>
    </row>
    <row r="94367" spans="2:2" x14ac:dyDescent="0.25">
      <c r="B94367" s="68"/>
    </row>
    <row r="94368" spans="2:2" x14ac:dyDescent="0.25">
      <c r="B94368" s="68"/>
    </row>
    <row r="94369" spans="2:2" x14ac:dyDescent="0.25">
      <c r="B94369" s="68"/>
    </row>
    <row r="94370" spans="2:2" x14ac:dyDescent="0.25">
      <c r="B94370" s="68"/>
    </row>
    <row r="94371" spans="2:2" x14ac:dyDescent="0.25">
      <c r="B94371" s="68"/>
    </row>
    <row r="94372" spans="2:2" x14ac:dyDescent="0.25">
      <c r="B94372" s="68"/>
    </row>
    <row r="94373" spans="2:2" x14ac:dyDescent="0.25">
      <c r="B94373" s="68"/>
    </row>
    <row r="94374" spans="2:2" x14ac:dyDescent="0.25">
      <c r="B94374" s="68"/>
    </row>
    <row r="94375" spans="2:2" x14ac:dyDescent="0.25">
      <c r="B94375" s="68"/>
    </row>
    <row r="94376" spans="2:2" x14ac:dyDescent="0.25">
      <c r="B94376" s="68"/>
    </row>
    <row r="94377" spans="2:2" x14ac:dyDescent="0.25">
      <c r="B94377" s="68"/>
    </row>
    <row r="94378" spans="2:2" x14ac:dyDescent="0.25">
      <c r="B94378" s="68"/>
    </row>
    <row r="94379" spans="2:2" x14ac:dyDescent="0.25">
      <c r="B94379" s="68"/>
    </row>
    <row r="94380" spans="2:2" x14ac:dyDescent="0.25">
      <c r="B94380" s="68"/>
    </row>
    <row r="94381" spans="2:2" x14ac:dyDescent="0.25">
      <c r="B94381" s="68"/>
    </row>
    <row r="94382" spans="2:2" x14ac:dyDescent="0.25">
      <c r="B94382" s="68"/>
    </row>
    <row r="94383" spans="2:2" x14ac:dyDescent="0.25">
      <c r="B94383" s="68"/>
    </row>
    <row r="94384" spans="2:2" x14ac:dyDescent="0.25">
      <c r="B94384" s="68"/>
    </row>
    <row r="94385" spans="2:2" x14ac:dyDescent="0.25">
      <c r="B94385" s="68"/>
    </row>
    <row r="94386" spans="2:2" x14ac:dyDescent="0.25">
      <c r="B94386" s="68"/>
    </row>
    <row r="94387" spans="2:2" x14ac:dyDescent="0.25">
      <c r="B94387" s="68"/>
    </row>
    <row r="94388" spans="2:2" x14ac:dyDescent="0.25">
      <c r="B94388" s="68"/>
    </row>
    <row r="94389" spans="2:2" x14ac:dyDescent="0.25">
      <c r="B94389" s="68"/>
    </row>
    <row r="94390" spans="2:2" x14ac:dyDescent="0.25">
      <c r="B94390" s="68"/>
    </row>
    <row r="94391" spans="2:2" x14ac:dyDescent="0.25">
      <c r="B94391" s="68"/>
    </row>
    <row r="94392" spans="2:2" x14ac:dyDescent="0.25">
      <c r="B94392" s="68"/>
    </row>
    <row r="94393" spans="2:2" x14ac:dyDescent="0.25">
      <c r="B94393" s="68"/>
    </row>
    <row r="94394" spans="2:2" x14ac:dyDescent="0.25">
      <c r="B94394" s="68"/>
    </row>
    <row r="94395" spans="2:2" x14ac:dyDescent="0.25">
      <c r="B94395" s="68"/>
    </row>
    <row r="94396" spans="2:2" x14ac:dyDescent="0.25">
      <c r="B94396" s="68"/>
    </row>
    <row r="94397" spans="2:2" x14ac:dyDescent="0.25">
      <c r="B94397" s="68"/>
    </row>
    <row r="94398" spans="2:2" x14ac:dyDescent="0.25">
      <c r="B94398" s="68"/>
    </row>
    <row r="94399" spans="2:2" x14ac:dyDescent="0.25">
      <c r="B94399" s="68"/>
    </row>
    <row r="94400" spans="2:2" x14ac:dyDescent="0.25">
      <c r="B94400" s="68"/>
    </row>
    <row r="94401" spans="2:2" x14ac:dyDescent="0.25">
      <c r="B94401" s="68"/>
    </row>
    <row r="94402" spans="2:2" x14ac:dyDescent="0.25">
      <c r="B94402" s="68"/>
    </row>
    <row r="94403" spans="2:2" x14ac:dyDescent="0.25">
      <c r="B94403" s="68"/>
    </row>
    <row r="94404" spans="2:2" x14ac:dyDescent="0.25">
      <c r="B94404" s="68"/>
    </row>
    <row r="94405" spans="2:2" x14ac:dyDescent="0.25">
      <c r="B94405" s="68"/>
    </row>
    <row r="94406" spans="2:2" x14ac:dyDescent="0.25">
      <c r="B94406" s="68"/>
    </row>
    <row r="94407" spans="2:2" x14ac:dyDescent="0.25">
      <c r="B94407" s="68"/>
    </row>
    <row r="94408" spans="2:2" x14ac:dyDescent="0.25">
      <c r="B94408" s="68"/>
    </row>
    <row r="94409" spans="2:2" x14ac:dyDescent="0.25">
      <c r="B94409" s="68"/>
    </row>
    <row r="94410" spans="2:2" x14ac:dyDescent="0.25">
      <c r="B94410" s="68"/>
    </row>
    <row r="94411" spans="2:2" x14ac:dyDescent="0.25">
      <c r="B94411" s="68"/>
    </row>
    <row r="94412" spans="2:2" x14ac:dyDescent="0.25">
      <c r="B94412" s="68"/>
    </row>
    <row r="94413" spans="2:2" x14ac:dyDescent="0.25">
      <c r="B94413" s="68"/>
    </row>
    <row r="94414" spans="2:2" x14ac:dyDescent="0.25">
      <c r="B94414" s="68"/>
    </row>
    <row r="94415" spans="2:2" x14ac:dyDescent="0.25">
      <c r="B94415" s="68"/>
    </row>
    <row r="94416" spans="2:2" x14ac:dyDescent="0.25">
      <c r="B94416" s="68"/>
    </row>
    <row r="94417" spans="2:2" x14ac:dyDescent="0.25">
      <c r="B94417" s="68"/>
    </row>
    <row r="94418" spans="2:2" x14ac:dyDescent="0.25">
      <c r="B94418" s="68"/>
    </row>
    <row r="94419" spans="2:2" x14ac:dyDescent="0.25">
      <c r="B94419" s="68"/>
    </row>
    <row r="94420" spans="2:2" x14ac:dyDescent="0.25">
      <c r="B94420" s="68"/>
    </row>
    <row r="94421" spans="2:2" x14ac:dyDescent="0.25">
      <c r="B94421" s="68"/>
    </row>
    <row r="94422" spans="2:2" x14ac:dyDescent="0.25">
      <c r="B94422" s="68"/>
    </row>
    <row r="94423" spans="2:2" x14ac:dyDescent="0.25">
      <c r="B94423" s="68"/>
    </row>
    <row r="94424" spans="2:2" x14ac:dyDescent="0.25">
      <c r="B94424" s="68"/>
    </row>
    <row r="94425" spans="2:2" x14ac:dyDescent="0.25">
      <c r="B94425" s="68"/>
    </row>
    <row r="94426" spans="2:2" x14ac:dyDescent="0.25">
      <c r="B94426" s="68"/>
    </row>
    <row r="94427" spans="2:2" x14ac:dyDescent="0.25">
      <c r="B94427" s="68"/>
    </row>
    <row r="94428" spans="2:2" x14ac:dyDescent="0.25">
      <c r="B94428" s="68"/>
    </row>
    <row r="94429" spans="2:2" x14ac:dyDescent="0.25">
      <c r="B94429" s="68"/>
    </row>
    <row r="94430" spans="2:2" x14ac:dyDescent="0.25">
      <c r="B94430" s="68"/>
    </row>
    <row r="94431" spans="2:2" x14ac:dyDescent="0.25">
      <c r="B94431" s="68"/>
    </row>
    <row r="94432" spans="2:2" x14ac:dyDescent="0.25">
      <c r="B94432" s="68"/>
    </row>
    <row r="94433" spans="2:2" x14ac:dyDescent="0.25">
      <c r="B94433" s="68"/>
    </row>
    <row r="94434" spans="2:2" x14ac:dyDescent="0.25">
      <c r="B94434" s="68"/>
    </row>
    <row r="94435" spans="2:2" x14ac:dyDescent="0.25">
      <c r="B94435" s="68"/>
    </row>
    <row r="94436" spans="2:2" x14ac:dyDescent="0.25">
      <c r="B94436" s="68"/>
    </row>
    <row r="94437" spans="2:2" x14ac:dyDescent="0.25">
      <c r="B94437" s="68"/>
    </row>
    <row r="94438" spans="2:2" x14ac:dyDescent="0.25">
      <c r="B94438" s="68"/>
    </row>
    <row r="94439" spans="2:2" x14ac:dyDescent="0.25">
      <c r="B94439" s="68"/>
    </row>
    <row r="94440" spans="2:2" x14ac:dyDescent="0.25">
      <c r="B94440" s="68"/>
    </row>
    <row r="94441" spans="2:2" x14ac:dyDescent="0.25">
      <c r="B94441" s="68"/>
    </row>
    <row r="94442" spans="2:2" x14ac:dyDescent="0.25">
      <c r="B94442" s="68"/>
    </row>
    <row r="94443" spans="2:2" x14ac:dyDescent="0.25">
      <c r="B94443" s="68"/>
    </row>
    <row r="94444" spans="2:2" x14ac:dyDescent="0.25">
      <c r="B94444" s="68"/>
    </row>
    <row r="94445" spans="2:2" x14ac:dyDescent="0.25">
      <c r="B94445" s="68"/>
    </row>
    <row r="94446" spans="2:2" x14ac:dyDescent="0.25">
      <c r="B94446" s="68"/>
    </row>
    <row r="94447" spans="2:2" x14ac:dyDescent="0.25">
      <c r="B94447" s="68"/>
    </row>
    <row r="94448" spans="2:2" x14ac:dyDescent="0.25">
      <c r="B94448" s="68"/>
    </row>
    <row r="94449" spans="2:2" x14ac:dyDescent="0.25">
      <c r="B94449" s="68"/>
    </row>
    <row r="94450" spans="2:2" x14ac:dyDescent="0.25">
      <c r="B94450" s="68"/>
    </row>
    <row r="94451" spans="2:2" x14ac:dyDescent="0.25">
      <c r="B94451" s="68"/>
    </row>
    <row r="94452" spans="2:2" x14ac:dyDescent="0.25">
      <c r="B94452" s="68"/>
    </row>
    <row r="94453" spans="2:2" x14ac:dyDescent="0.25">
      <c r="B94453" s="68"/>
    </row>
    <row r="94454" spans="2:2" x14ac:dyDescent="0.25">
      <c r="B94454" s="68"/>
    </row>
    <row r="94455" spans="2:2" x14ac:dyDescent="0.25">
      <c r="B94455" s="68"/>
    </row>
    <row r="94456" spans="2:2" x14ac:dyDescent="0.25">
      <c r="B94456" s="68"/>
    </row>
    <row r="94457" spans="2:2" x14ac:dyDescent="0.25">
      <c r="B94457" s="68"/>
    </row>
    <row r="94458" spans="2:2" x14ac:dyDescent="0.25">
      <c r="B94458" s="68"/>
    </row>
    <row r="94459" spans="2:2" x14ac:dyDescent="0.25">
      <c r="B94459" s="68"/>
    </row>
    <row r="94460" spans="2:2" x14ac:dyDescent="0.25">
      <c r="B94460" s="68"/>
    </row>
    <row r="94461" spans="2:2" x14ac:dyDescent="0.25">
      <c r="B94461" s="68"/>
    </row>
    <row r="94462" spans="2:2" x14ac:dyDescent="0.25">
      <c r="B94462" s="68"/>
    </row>
    <row r="94463" spans="2:2" x14ac:dyDescent="0.25">
      <c r="B94463" s="68"/>
    </row>
    <row r="94464" spans="2:2" x14ac:dyDescent="0.25">
      <c r="B94464" s="68"/>
    </row>
    <row r="94465" spans="2:2" x14ac:dyDescent="0.25">
      <c r="B94465" s="68"/>
    </row>
    <row r="94466" spans="2:2" x14ac:dyDescent="0.25">
      <c r="B94466" s="68"/>
    </row>
    <row r="94467" spans="2:2" x14ac:dyDescent="0.25">
      <c r="B94467" s="68"/>
    </row>
    <row r="94468" spans="2:2" x14ac:dyDescent="0.25">
      <c r="B94468" s="68"/>
    </row>
    <row r="94469" spans="2:2" x14ac:dyDescent="0.25">
      <c r="B94469" s="68"/>
    </row>
    <row r="94470" spans="2:2" x14ac:dyDescent="0.25">
      <c r="B94470" s="68"/>
    </row>
    <row r="94471" spans="2:2" x14ac:dyDescent="0.25">
      <c r="B94471" s="68"/>
    </row>
    <row r="94472" spans="2:2" x14ac:dyDescent="0.25">
      <c r="B94472" s="68"/>
    </row>
    <row r="94473" spans="2:2" x14ac:dyDescent="0.25">
      <c r="B94473" s="68"/>
    </row>
    <row r="94474" spans="2:2" x14ac:dyDescent="0.25">
      <c r="B94474" s="68"/>
    </row>
    <row r="94475" spans="2:2" x14ac:dyDescent="0.25">
      <c r="B94475" s="68"/>
    </row>
    <row r="94476" spans="2:2" x14ac:dyDescent="0.25">
      <c r="B94476" s="68"/>
    </row>
    <row r="94477" spans="2:2" x14ac:dyDescent="0.25">
      <c r="B94477" s="68"/>
    </row>
    <row r="94478" spans="2:2" x14ac:dyDescent="0.25">
      <c r="B94478" s="68"/>
    </row>
    <row r="94479" spans="2:2" x14ac:dyDescent="0.25">
      <c r="B94479" s="68"/>
    </row>
    <row r="94480" spans="2:2" x14ac:dyDescent="0.25">
      <c r="B94480" s="68"/>
    </row>
    <row r="94481" spans="2:2" x14ac:dyDescent="0.25">
      <c r="B94481" s="68"/>
    </row>
    <row r="94482" spans="2:2" x14ac:dyDescent="0.25">
      <c r="B94482" s="68"/>
    </row>
    <row r="94483" spans="2:2" x14ac:dyDescent="0.25">
      <c r="B94483" s="68"/>
    </row>
    <row r="94484" spans="2:2" x14ac:dyDescent="0.25">
      <c r="B94484" s="68"/>
    </row>
    <row r="94485" spans="2:2" x14ac:dyDescent="0.25">
      <c r="B94485" s="68"/>
    </row>
    <row r="94486" spans="2:2" x14ac:dyDescent="0.25">
      <c r="B94486" s="68"/>
    </row>
    <row r="94487" spans="2:2" x14ac:dyDescent="0.25">
      <c r="B94487" s="68"/>
    </row>
    <row r="94488" spans="2:2" x14ac:dyDescent="0.25">
      <c r="B94488" s="68"/>
    </row>
    <row r="94489" spans="2:2" x14ac:dyDescent="0.25">
      <c r="B94489" s="68"/>
    </row>
    <row r="94490" spans="2:2" x14ac:dyDescent="0.25">
      <c r="B94490" s="68"/>
    </row>
    <row r="94491" spans="2:2" x14ac:dyDescent="0.25">
      <c r="B94491" s="68"/>
    </row>
    <row r="94492" spans="2:2" x14ac:dyDescent="0.25">
      <c r="B94492" s="68"/>
    </row>
    <row r="94493" spans="2:2" x14ac:dyDescent="0.25">
      <c r="B94493" s="68"/>
    </row>
    <row r="94494" spans="2:2" x14ac:dyDescent="0.25">
      <c r="B94494" s="68"/>
    </row>
    <row r="94495" spans="2:2" x14ac:dyDescent="0.25">
      <c r="B94495" s="68"/>
    </row>
    <row r="94496" spans="2:2" x14ac:dyDescent="0.25">
      <c r="B94496" s="68"/>
    </row>
    <row r="94497" spans="2:2" x14ac:dyDescent="0.25">
      <c r="B94497" s="68"/>
    </row>
    <row r="94498" spans="2:2" x14ac:dyDescent="0.25">
      <c r="B94498" s="68"/>
    </row>
    <row r="94499" spans="2:2" x14ac:dyDescent="0.25">
      <c r="B94499" s="68"/>
    </row>
    <row r="94500" spans="2:2" x14ac:dyDescent="0.25">
      <c r="B94500" s="68"/>
    </row>
    <row r="94501" spans="2:2" x14ac:dyDescent="0.25">
      <c r="B94501" s="68"/>
    </row>
    <row r="94502" spans="2:2" x14ac:dyDescent="0.25">
      <c r="B94502" s="68"/>
    </row>
    <row r="94503" spans="2:2" x14ac:dyDescent="0.25">
      <c r="B94503" s="68"/>
    </row>
    <row r="94504" spans="2:2" x14ac:dyDescent="0.25">
      <c r="B94504" s="68"/>
    </row>
    <row r="94505" spans="2:2" x14ac:dyDescent="0.25">
      <c r="B94505" s="68"/>
    </row>
    <row r="94506" spans="2:2" x14ac:dyDescent="0.25">
      <c r="B94506" s="68"/>
    </row>
    <row r="94507" spans="2:2" x14ac:dyDescent="0.25">
      <c r="B94507" s="68"/>
    </row>
    <row r="94508" spans="2:2" x14ac:dyDescent="0.25">
      <c r="B94508" s="68"/>
    </row>
    <row r="94509" spans="2:2" x14ac:dyDescent="0.25">
      <c r="B94509" s="68"/>
    </row>
    <row r="94510" spans="2:2" x14ac:dyDescent="0.25">
      <c r="B94510" s="68"/>
    </row>
    <row r="94511" spans="2:2" x14ac:dyDescent="0.25">
      <c r="B94511" s="68"/>
    </row>
    <row r="94512" spans="2:2" x14ac:dyDescent="0.25">
      <c r="B94512" s="68"/>
    </row>
    <row r="94513" spans="2:2" x14ac:dyDescent="0.25">
      <c r="B94513" s="68"/>
    </row>
    <row r="94514" spans="2:2" x14ac:dyDescent="0.25">
      <c r="B94514" s="68"/>
    </row>
    <row r="94515" spans="2:2" x14ac:dyDescent="0.25">
      <c r="B94515" s="68"/>
    </row>
    <row r="94516" spans="2:2" x14ac:dyDescent="0.25">
      <c r="B94516" s="68"/>
    </row>
    <row r="94517" spans="2:2" x14ac:dyDescent="0.25">
      <c r="B94517" s="68"/>
    </row>
    <row r="94518" spans="2:2" x14ac:dyDescent="0.25">
      <c r="B94518" s="68"/>
    </row>
    <row r="94519" spans="2:2" x14ac:dyDescent="0.25">
      <c r="B94519" s="68"/>
    </row>
    <row r="94520" spans="2:2" x14ac:dyDescent="0.25">
      <c r="B94520" s="68"/>
    </row>
    <row r="94521" spans="2:2" x14ac:dyDescent="0.25">
      <c r="B94521" s="68"/>
    </row>
    <row r="94522" spans="2:2" x14ac:dyDescent="0.25">
      <c r="B94522" s="68"/>
    </row>
    <row r="94523" spans="2:2" x14ac:dyDescent="0.25">
      <c r="B94523" s="68"/>
    </row>
    <row r="94524" spans="2:2" x14ac:dyDescent="0.25">
      <c r="B94524" s="68"/>
    </row>
    <row r="94525" spans="2:2" x14ac:dyDescent="0.25">
      <c r="B94525" s="68"/>
    </row>
    <row r="94526" spans="2:2" x14ac:dyDescent="0.25">
      <c r="B94526" s="68"/>
    </row>
    <row r="94527" spans="2:2" x14ac:dyDescent="0.25">
      <c r="B94527" s="68"/>
    </row>
    <row r="94528" spans="2:2" x14ac:dyDescent="0.25">
      <c r="B94528" s="68"/>
    </row>
    <row r="94529" spans="2:2" x14ac:dyDescent="0.25">
      <c r="B94529" s="68"/>
    </row>
    <row r="94530" spans="2:2" x14ac:dyDescent="0.25">
      <c r="B94530" s="68"/>
    </row>
    <row r="94531" spans="2:2" x14ac:dyDescent="0.25">
      <c r="B94531" s="68"/>
    </row>
    <row r="94532" spans="2:2" x14ac:dyDescent="0.25">
      <c r="B94532" s="68"/>
    </row>
    <row r="94533" spans="2:2" x14ac:dyDescent="0.25">
      <c r="B94533" s="68"/>
    </row>
    <row r="94534" spans="2:2" x14ac:dyDescent="0.25">
      <c r="B94534" s="68"/>
    </row>
    <row r="94535" spans="2:2" x14ac:dyDescent="0.25">
      <c r="B94535" s="68"/>
    </row>
    <row r="94536" spans="2:2" x14ac:dyDescent="0.25">
      <c r="B94536" s="68"/>
    </row>
    <row r="94537" spans="2:2" x14ac:dyDescent="0.25">
      <c r="B94537" s="68"/>
    </row>
    <row r="94538" spans="2:2" x14ac:dyDescent="0.25">
      <c r="B94538" s="68"/>
    </row>
    <row r="94539" spans="2:2" x14ac:dyDescent="0.25">
      <c r="B94539" s="68"/>
    </row>
    <row r="94540" spans="2:2" x14ac:dyDescent="0.25">
      <c r="B94540" s="68"/>
    </row>
    <row r="94541" spans="2:2" x14ac:dyDescent="0.25">
      <c r="B94541" s="68"/>
    </row>
    <row r="94542" spans="2:2" x14ac:dyDescent="0.25">
      <c r="B94542" s="68"/>
    </row>
    <row r="94543" spans="2:2" x14ac:dyDescent="0.25">
      <c r="B94543" s="68"/>
    </row>
    <row r="94544" spans="2:2" x14ac:dyDescent="0.25">
      <c r="B94544" s="68"/>
    </row>
    <row r="94545" spans="2:2" x14ac:dyDescent="0.25">
      <c r="B94545" s="68"/>
    </row>
    <row r="94546" spans="2:2" x14ac:dyDescent="0.25">
      <c r="B94546" s="68"/>
    </row>
    <row r="94547" spans="2:2" x14ac:dyDescent="0.25">
      <c r="B94547" s="68"/>
    </row>
    <row r="94548" spans="2:2" x14ac:dyDescent="0.25">
      <c r="B94548" s="68"/>
    </row>
    <row r="94549" spans="2:2" x14ac:dyDescent="0.25">
      <c r="B94549" s="68"/>
    </row>
    <row r="94550" spans="2:2" x14ac:dyDescent="0.25">
      <c r="B94550" s="68"/>
    </row>
    <row r="94551" spans="2:2" x14ac:dyDescent="0.25">
      <c r="B94551" s="68"/>
    </row>
    <row r="94552" spans="2:2" x14ac:dyDescent="0.25">
      <c r="B94552" s="68"/>
    </row>
    <row r="94553" spans="2:2" x14ac:dyDescent="0.25">
      <c r="B94553" s="68"/>
    </row>
    <row r="94554" spans="2:2" x14ac:dyDescent="0.25">
      <c r="B94554" s="68"/>
    </row>
    <row r="94555" spans="2:2" x14ac:dyDescent="0.25">
      <c r="B94555" s="68"/>
    </row>
    <row r="94556" spans="2:2" x14ac:dyDescent="0.25">
      <c r="B94556" s="68"/>
    </row>
    <row r="94557" spans="2:2" x14ac:dyDescent="0.25">
      <c r="B94557" s="68"/>
    </row>
    <row r="94558" spans="2:2" x14ac:dyDescent="0.25">
      <c r="B94558" s="68"/>
    </row>
    <row r="94559" spans="2:2" x14ac:dyDescent="0.25">
      <c r="B94559" s="68"/>
    </row>
    <row r="94560" spans="2:2" x14ac:dyDescent="0.25">
      <c r="B94560" s="68"/>
    </row>
    <row r="94561" spans="2:2" x14ac:dyDescent="0.25">
      <c r="B94561" s="68"/>
    </row>
    <row r="94562" spans="2:2" x14ac:dyDescent="0.25">
      <c r="B94562" s="68"/>
    </row>
    <row r="94563" spans="2:2" x14ac:dyDescent="0.25">
      <c r="B94563" s="68"/>
    </row>
    <row r="94564" spans="2:2" x14ac:dyDescent="0.25">
      <c r="B94564" s="68"/>
    </row>
    <row r="94565" spans="2:2" x14ac:dyDescent="0.25">
      <c r="B94565" s="68"/>
    </row>
    <row r="94566" spans="2:2" x14ac:dyDescent="0.25">
      <c r="B94566" s="68"/>
    </row>
    <row r="94567" spans="2:2" x14ac:dyDescent="0.25">
      <c r="B94567" s="68"/>
    </row>
    <row r="94568" spans="2:2" x14ac:dyDescent="0.25">
      <c r="B94568" s="68"/>
    </row>
    <row r="94569" spans="2:2" x14ac:dyDescent="0.25">
      <c r="B94569" s="68"/>
    </row>
    <row r="94570" spans="2:2" x14ac:dyDescent="0.25">
      <c r="B94570" s="68"/>
    </row>
    <row r="94571" spans="2:2" x14ac:dyDescent="0.25">
      <c r="B94571" s="68"/>
    </row>
    <row r="94572" spans="2:2" x14ac:dyDescent="0.25">
      <c r="B94572" s="68"/>
    </row>
    <row r="94573" spans="2:2" x14ac:dyDescent="0.25">
      <c r="B94573" s="68"/>
    </row>
    <row r="94574" spans="2:2" x14ac:dyDescent="0.25">
      <c r="B94574" s="68"/>
    </row>
    <row r="94575" spans="2:2" x14ac:dyDescent="0.25">
      <c r="B94575" s="68"/>
    </row>
    <row r="94576" spans="2:2" x14ac:dyDescent="0.25">
      <c r="B94576" s="68"/>
    </row>
    <row r="94577" spans="2:2" x14ac:dyDescent="0.25">
      <c r="B94577" s="68"/>
    </row>
    <row r="94578" spans="2:2" x14ac:dyDescent="0.25">
      <c r="B94578" s="68"/>
    </row>
    <row r="94579" spans="2:2" x14ac:dyDescent="0.25">
      <c r="B94579" s="68"/>
    </row>
    <row r="94580" spans="2:2" x14ac:dyDescent="0.25">
      <c r="B94580" s="68"/>
    </row>
    <row r="94581" spans="2:2" x14ac:dyDescent="0.25">
      <c r="B94581" s="68"/>
    </row>
    <row r="94582" spans="2:2" x14ac:dyDescent="0.25">
      <c r="B94582" s="68"/>
    </row>
    <row r="94583" spans="2:2" x14ac:dyDescent="0.25">
      <c r="B94583" s="68"/>
    </row>
    <row r="94584" spans="2:2" x14ac:dyDescent="0.25">
      <c r="B94584" s="68"/>
    </row>
    <row r="94585" spans="2:2" x14ac:dyDescent="0.25">
      <c r="B94585" s="68"/>
    </row>
    <row r="94586" spans="2:2" x14ac:dyDescent="0.25">
      <c r="B94586" s="68"/>
    </row>
    <row r="94587" spans="2:2" x14ac:dyDescent="0.25">
      <c r="B94587" s="68"/>
    </row>
    <row r="94588" spans="2:2" x14ac:dyDescent="0.25">
      <c r="B94588" s="68"/>
    </row>
    <row r="94589" spans="2:2" x14ac:dyDescent="0.25">
      <c r="B94589" s="68"/>
    </row>
    <row r="94590" spans="2:2" x14ac:dyDescent="0.25">
      <c r="B94590" s="68"/>
    </row>
    <row r="94591" spans="2:2" x14ac:dyDescent="0.25">
      <c r="B94591" s="68"/>
    </row>
    <row r="94592" spans="2:2" x14ac:dyDescent="0.25">
      <c r="B94592" s="68"/>
    </row>
    <row r="94593" spans="2:2" x14ac:dyDescent="0.25">
      <c r="B94593" s="68"/>
    </row>
    <row r="94594" spans="2:2" x14ac:dyDescent="0.25">
      <c r="B94594" s="68"/>
    </row>
    <row r="94595" spans="2:2" x14ac:dyDescent="0.25">
      <c r="B94595" s="68"/>
    </row>
    <row r="94596" spans="2:2" x14ac:dyDescent="0.25">
      <c r="B94596" s="68"/>
    </row>
    <row r="94597" spans="2:2" x14ac:dyDescent="0.25">
      <c r="B94597" s="68"/>
    </row>
    <row r="94598" spans="2:2" x14ac:dyDescent="0.25">
      <c r="B94598" s="68"/>
    </row>
    <row r="94599" spans="2:2" x14ac:dyDescent="0.25">
      <c r="B94599" s="68"/>
    </row>
    <row r="94600" spans="2:2" x14ac:dyDescent="0.25">
      <c r="B94600" s="68"/>
    </row>
    <row r="94601" spans="2:2" x14ac:dyDescent="0.25">
      <c r="B94601" s="68"/>
    </row>
    <row r="94602" spans="2:2" x14ac:dyDescent="0.25">
      <c r="B94602" s="68"/>
    </row>
    <row r="94603" spans="2:2" x14ac:dyDescent="0.25">
      <c r="B94603" s="68"/>
    </row>
    <row r="94604" spans="2:2" x14ac:dyDescent="0.25">
      <c r="B94604" s="68"/>
    </row>
    <row r="94605" spans="2:2" x14ac:dyDescent="0.25">
      <c r="B94605" s="68"/>
    </row>
    <row r="94606" spans="2:2" x14ac:dyDescent="0.25">
      <c r="B94606" s="68"/>
    </row>
    <row r="94607" spans="2:2" x14ac:dyDescent="0.25">
      <c r="B94607" s="68"/>
    </row>
    <row r="94608" spans="2:2" x14ac:dyDescent="0.25">
      <c r="B94608" s="68"/>
    </row>
    <row r="94609" spans="2:2" x14ac:dyDescent="0.25">
      <c r="B94609" s="68"/>
    </row>
    <row r="94610" spans="2:2" x14ac:dyDescent="0.25">
      <c r="B94610" s="68"/>
    </row>
    <row r="94611" spans="2:2" x14ac:dyDescent="0.25">
      <c r="B94611" s="68"/>
    </row>
    <row r="94612" spans="2:2" x14ac:dyDescent="0.25">
      <c r="B94612" s="68"/>
    </row>
    <row r="94613" spans="2:2" x14ac:dyDescent="0.25">
      <c r="B94613" s="68"/>
    </row>
    <row r="94614" spans="2:2" x14ac:dyDescent="0.25">
      <c r="B94614" s="68"/>
    </row>
    <row r="94615" spans="2:2" x14ac:dyDescent="0.25">
      <c r="B94615" s="68"/>
    </row>
    <row r="94616" spans="2:2" x14ac:dyDescent="0.25">
      <c r="B94616" s="68"/>
    </row>
    <row r="94617" spans="2:2" x14ac:dyDescent="0.25">
      <c r="B94617" s="68"/>
    </row>
    <row r="94618" spans="2:2" x14ac:dyDescent="0.25">
      <c r="B94618" s="68"/>
    </row>
    <row r="94619" spans="2:2" x14ac:dyDescent="0.25">
      <c r="B94619" s="68"/>
    </row>
    <row r="94620" spans="2:2" x14ac:dyDescent="0.25">
      <c r="B94620" s="68"/>
    </row>
    <row r="94621" spans="2:2" x14ac:dyDescent="0.25">
      <c r="B94621" s="68"/>
    </row>
    <row r="94622" spans="2:2" x14ac:dyDescent="0.25">
      <c r="B94622" s="68"/>
    </row>
    <row r="94623" spans="2:2" x14ac:dyDescent="0.25">
      <c r="B94623" s="68"/>
    </row>
    <row r="94624" spans="2:2" x14ac:dyDescent="0.25">
      <c r="B94624" s="68"/>
    </row>
    <row r="94625" spans="2:2" x14ac:dyDescent="0.25">
      <c r="B94625" s="68"/>
    </row>
    <row r="94626" spans="2:2" x14ac:dyDescent="0.25">
      <c r="B94626" s="68"/>
    </row>
    <row r="94627" spans="2:2" x14ac:dyDescent="0.25">
      <c r="B94627" s="68"/>
    </row>
    <row r="94628" spans="2:2" x14ac:dyDescent="0.25">
      <c r="B94628" s="68"/>
    </row>
    <row r="94629" spans="2:2" x14ac:dyDescent="0.25">
      <c r="B94629" s="68"/>
    </row>
    <row r="94630" spans="2:2" x14ac:dyDescent="0.25">
      <c r="B94630" s="68"/>
    </row>
    <row r="94631" spans="2:2" x14ac:dyDescent="0.25">
      <c r="B94631" s="68"/>
    </row>
    <row r="94632" spans="2:2" x14ac:dyDescent="0.25">
      <c r="B94632" s="68"/>
    </row>
    <row r="94633" spans="2:2" x14ac:dyDescent="0.25">
      <c r="B94633" s="68"/>
    </row>
    <row r="94634" spans="2:2" x14ac:dyDescent="0.25">
      <c r="B94634" s="68"/>
    </row>
    <row r="94635" spans="2:2" x14ac:dyDescent="0.25">
      <c r="B94635" s="68"/>
    </row>
    <row r="94636" spans="2:2" x14ac:dyDescent="0.25">
      <c r="B94636" s="68"/>
    </row>
    <row r="94637" spans="2:2" x14ac:dyDescent="0.25">
      <c r="B94637" s="68"/>
    </row>
    <row r="94638" spans="2:2" x14ac:dyDescent="0.25">
      <c r="B94638" s="68"/>
    </row>
    <row r="94639" spans="2:2" x14ac:dyDescent="0.25">
      <c r="B94639" s="68"/>
    </row>
    <row r="94640" spans="2:2" x14ac:dyDescent="0.25">
      <c r="B94640" s="68"/>
    </row>
    <row r="94641" spans="2:2" x14ac:dyDescent="0.25">
      <c r="B94641" s="68"/>
    </row>
    <row r="94642" spans="2:2" x14ac:dyDescent="0.25">
      <c r="B94642" s="68"/>
    </row>
    <row r="94643" spans="2:2" x14ac:dyDescent="0.25">
      <c r="B94643" s="68"/>
    </row>
    <row r="94644" spans="2:2" x14ac:dyDescent="0.25">
      <c r="B94644" s="68"/>
    </row>
    <row r="94645" spans="2:2" x14ac:dyDescent="0.25">
      <c r="B94645" s="68"/>
    </row>
    <row r="94646" spans="2:2" x14ac:dyDescent="0.25">
      <c r="B94646" s="68"/>
    </row>
    <row r="94647" spans="2:2" x14ac:dyDescent="0.25">
      <c r="B94647" s="68"/>
    </row>
    <row r="94648" spans="2:2" x14ac:dyDescent="0.25">
      <c r="B94648" s="68"/>
    </row>
    <row r="94649" spans="2:2" x14ac:dyDescent="0.25">
      <c r="B94649" s="68"/>
    </row>
    <row r="94650" spans="2:2" x14ac:dyDescent="0.25">
      <c r="B94650" s="68"/>
    </row>
    <row r="94651" spans="2:2" x14ac:dyDescent="0.25">
      <c r="B94651" s="68"/>
    </row>
    <row r="94652" spans="2:2" x14ac:dyDescent="0.25">
      <c r="B94652" s="68"/>
    </row>
    <row r="94653" spans="2:2" x14ac:dyDescent="0.25">
      <c r="B94653" s="68"/>
    </row>
    <row r="94654" spans="2:2" x14ac:dyDescent="0.25">
      <c r="B94654" s="68"/>
    </row>
    <row r="94655" spans="2:2" x14ac:dyDescent="0.25">
      <c r="B94655" s="68"/>
    </row>
    <row r="94656" spans="2:2" x14ac:dyDescent="0.25">
      <c r="B94656" s="68"/>
    </row>
    <row r="94657" spans="2:2" x14ac:dyDescent="0.25">
      <c r="B94657" s="68"/>
    </row>
    <row r="94658" spans="2:2" x14ac:dyDescent="0.25">
      <c r="B94658" s="68"/>
    </row>
    <row r="94659" spans="2:2" x14ac:dyDescent="0.25">
      <c r="B94659" s="68"/>
    </row>
    <row r="94660" spans="2:2" x14ac:dyDescent="0.25">
      <c r="B94660" s="68"/>
    </row>
    <row r="94661" spans="2:2" x14ac:dyDescent="0.25">
      <c r="B94661" s="68"/>
    </row>
    <row r="94662" spans="2:2" x14ac:dyDescent="0.25">
      <c r="B94662" s="68"/>
    </row>
    <row r="94663" spans="2:2" x14ac:dyDescent="0.25">
      <c r="B94663" s="68"/>
    </row>
    <row r="94664" spans="2:2" x14ac:dyDescent="0.25">
      <c r="B94664" s="68"/>
    </row>
    <row r="94665" spans="2:2" x14ac:dyDescent="0.25">
      <c r="B94665" s="68"/>
    </row>
    <row r="94666" spans="2:2" x14ac:dyDescent="0.25">
      <c r="B94666" s="68"/>
    </row>
    <row r="94667" spans="2:2" x14ac:dyDescent="0.25">
      <c r="B94667" s="68"/>
    </row>
    <row r="94668" spans="2:2" x14ac:dyDescent="0.25">
      <c r="B94668" s="68"/>
    </row>
    <row r="94669" spans="2:2" x14ac:dyDescent="0.25">
      <c r="B94669" s="68"/>
    </row>
    <row r="94670" spans="2:2" x14ac:dyDescent="0.25">
      <c r="B94670" s="68"/>
    </row>
    <row r="94671" spans="2:2" x14ac:dyDescent="0.25">
      <c r="B94671" s="68"/>
    </row>
    <row r="94672" spans="2:2" x14ac:dyDescent="0.25">
      <c r="B94672" s="68"/>
    </row>
    <row r="94673" spans="2:2" x14ac:dyDescent="0.25">
      <c r="B94673" s="68"/>
    </row>
    <row r="94674" spans="2:2" x14ac:dyDescent="0.25">
      <c r="B94674" s="68"/>
    </row>
    <row r="94675" spans="2:2" x14ac:dyDescent="0.25">
      <c r="B94675" s="68"/>
    </row>
    <row r="94676" spans="2:2" x14ac:dyDescent="0.25">
      <c r="B94676" s="68"/>
    </row>
    <row r="94677" spans="2:2" x14ac:dyDescent="0.25">
      <c r="B94677" s="68"/>
    </row>
    <row r="94678" spans="2:2" x14ac:dyDescent="0.25">
      <c r="B94678" s="68"/>
    </row>
    <row r="94679" spans="2:2" x14ac:dyDescent="0.25">
      <c r="B94679" s="68"/>
    </row>
    <row r="94680" spans="2:2" x14ac:dyDescent="0.25">
      <c r="B94680" s="68"/>
    </row>
    <row r="94681" spans="2:2" x14ac:dyDescent="0.25">
      <c r="B94681" s="68"/>
    </row>
    <row r="94682" spans="2:2" x14ac:dyDescent="0.25">
      <c r="B94682" s="68"/>
    </row>
    <row r="94683" spans="2:2" x14ac:dyDescent="0.25">
      <c r="B94683" s="68"/>
    </row>
    <row r="94684" spans="2:2" x14ac:dyDescent="0.25">
      <c r="B94684" s="68"/>
    </row>
    <row r="94685" spans="2:2" x14ac:dyDescent="0.25">
      <c r="B94685" s="68"/>
    </row>
    <row r="94686" spans="2:2" x14ac:dyDescent="0.25">
      <c r="B94686" s="68"/>
    </row>
    <row r="94687" spans="2:2" x14ac:dyDescent="0.25">
      <c r="B94687" s="68"/>
    </row>
    <row r="94688" spans="2:2" x14ac:dyDescent="0.25">
      <c r="B94688" s="68"/>
    </row>
    <row r="94689" spans="2:2" x14ac:dyDescent="0.25">
      <c r="B94689" s="68"/>
    </row>
    <row r="94690" spans="2:2" x14ac:dyDescent="0.25">
      <c r="B94690" s="68"/>
    </row>
    <row r="94691" spans="2:2" x14ac:dyDescent="0.25">
      <c r="B94691" s="68"/>
    </row>
    <row r="94692" spans="2:2" x14ac:dyDescent="0.25">
      <c r="B94692" s="68"/>
    </row>
    <row r="94693" spans="2:2" x14ac:dyDescent="0.25">
      <c r="B94693" s="68"/>
    </row>
    <row r="94694" spans="2:2" x14ac:dyDescent="0.25">
      <c r="B94694" s="68"/>
    </row>
    <row r="94695" spans="2:2" x14ac:dyDescent="0.25">
      <c r="B94695" s="68"/>
    </row>
    <row r="94696" spans="2:2" x14ac:dyDescent="0.25">
      <c r="B94696" s="68"/>
    </row>
    <row r="94697" spans="2:2" x14ac:dyDescent="0.25">
      <c r="B94697" s="68"/>
    </row>
    <row r="94698" spans="2:2" x14ac:dyDescent="0.25">
      <c r="B94698" s="68"/>
    </row>
    <row r="94699" spans="2:2" x14ac:dyDescent="0.25">
      <c r="B94699" s="68"/>
    </row>
    <row r="94700" spans="2:2" x14ac:dyDescent="0.25">
      <c r="B94700" s="68"/>
    </row>
    <row r="94701" spans="2:2" x14ac:dyDescent="0.25">
      <c r="B94701" s="68"/>
    </row>
    <row r="94702" spans="2:2" x14ac:dyDescent="0.25">
      <c r="B94702" s="68"/>
    </row>
    <row r="94703" spans="2:2" x14ac:dyDescent="0.25">
      <c r="B94703" s="68"/>
    </row>
    <row r="94704" spans="2:2" x14ac:dyDescent="0.25">
      <c r="B94704" s="68"/>
    </row>
    <row r="94705" spans="2:2" x14ac:dyDescent="0.25">
      <c r="B94705" s="68"/>
    </row>
    <row r="94706" spans="2:2" x14ac:dyDescent="0.25">
      <c r="B94706" s="68"/>
    </row>
    <row r="94707" spans="2:2" x14ac:dyDescent="0.25">
      <c r="B94707" s="68"/>
    </row>
    <row r="94708" spans="2:2" x14ac:dyDescent="0.25">
      <c r="B94708" s="68"/>
    </row>
    <row r="94709" spans="2:2" x14ac:dyDescent="0.25">
      <c r="B94709" s="68"/>
    </row>
    <row r="94710" spans="2:2" x14ac:dyDescent="0.25">
      <c r="B94710" s="68"/>
    </row>
    <row r="94711" spans="2:2" x14ac:dyDescent="0.25">
      <c r="B94711" s="68"/>
    </row>
    <row r="94712" spans="2:2" x14ac:dyDescent="0.25">
      <c r="B94712" s="68"/>
    </row>
    <row r="94713" spans="2:2" x14ac:dyDescent="0.25">
      <c r="B94713" s="68"/>
    </row>
    <row r="94714" spans="2:2" x14ac:dyDescent="0.25">
      <c r="B94714" s="68"/>
    </row>
    <row r="94715" spans="2:2" x14ac:dyDescent="0.25">
      <c r="B94715" s="68"/>
    </row>
    <row r="94716" spans="2:2" x14ac:dyDescent="0.25">
      <c r="B94716" s="68"/>
    </row>
    <row r="94717" spans="2:2" x14ac:dyDescent="0.25">
      <c r="B94717" s="68"/>
    </row>
    <row r="94718" spans="2:2" x14ac:dyDescent="0.25">
      <c r="B94718" s="68"/>
    </row>
    <row r="94719" spans="2:2" x14ac:dyDescent="0.25">
      <c r="B94719" s="68"/>
    </row>
    <row r="94720" spans="2:2" x14ac:dyDescent="0.25">
      <c r="B94720" s="68"/>
    </row>
    <row r="94721" spans="2:2" x14ac:dyDescent="0.25">
      <c r="B94721" s="68"/>
    </row>
    <row r="94722" spans="2:2" x14ac:dyDescent="0.25">
      <c r="B94722" s="68"/>
    </row>
    <row r="94723" spans="2:2" x14ac:dyDescent="0.25">
      <c r="B94723" s="68"/>
    </row>
    <row r="94724" spans="2:2" x14ac:dyDescent="0.25">
      <c r="B94724" s="68"/>
    </row>
    <row r="94725" spans="2:2" x14ac:dyDescent="0.25">
      <c r="B94725" s="68"/>
    </row>
    <row r="94726" spans="2:2" x14ac:dyDescent="0.25">
      <c r="B94726" s="68"/>
    </row>
    <row r="94727" spans="2:2" x14ac:dyDescent="0.25">
      <c r="B94727" s="68"/>
    </row>
    <row r="94728" spans="2:2" x14ac:dyDescent="0.25">
      <c r="B94728" s="68"/>
    </row>
    <row r="94729" spans="2:2" x14ac:dyDescent="0.25">
      <c r="B94729" s="68"/>
    </row>
    <row r="94730" spans="2:2" x14ac:dyDescent="0.25">
      <c r="B94730" s="68"/>
    </row>
    <row r="94731" spans="2:2" x14ac:dyDescent="0.25">
      <c r="B94731" s="68"/>
    </row>
    <row r="94732" spans="2:2" x14ac:dyDescent="0.25">
      <c r="B94732" s="68"/>
    </row>
    <row r="94733" spans="2:2" x14ac:dyDescent="0.25">
      <c r="B94733" s="68"/>
    </row>
    <row r="94734" spans="2:2" x14ac:dyDescent="0.25">
      <c r="B94734" s="68"/>
    </row>
    <row r="94735" spans="2:2" x14ac:dyDescent="0.25">
      <c r="B94735" s="68"/>
    </row>
    <row r="94736" spans="2:2" x14ac:dyDescent="0.25">
      <c r="B94736" s="68"/>
    </row>
    <row r="94737" spans="2:2" x14ac:dyDescent="0.25">
      <c r="B94737" s="68"/>
    </row>
    <row r="94738" spans="2:2" x14ac:dyDescent="0.25">
      <c r="B94738" s="68"/>
    </row>
    <row r="94739" spans="2:2" x14ac:dyDescent="0.25">
      <c r="B94739" s="68"/>
    </row>
    <row r="94740" spans="2:2" x14ac:dyDescent="0.25">
      <c r="B94740" s="68"/>
    </row>
    <row r="94741" spans="2:2" x14ac:dyDescent="0.25">
      <c r="B94741" s="68"/>
    </row>
    <row r="94742" spans="2:2" x14ac:dyDescent="0.25">
      <c r="B94742" s="68"/>
    </row>
    <row r="94743" spans="2:2" x14ac:dyDescent="0.25">
      <c r="B94743" s="68"/>
    </row>
    <row r="94744" spans="2:2" x14ac:dyDescent="0.25">
      <c r="B94744" s="68"/>
    </row>
    <row r="94745" spans="2:2" x14ac:dyDescent="0.25">
      <c r="B94745" s="68"/>
    </row>
    <row r="94746" spans="2:2" x14ac:dyDescent="0.25">
      <c r="B94746" s="68"/>
    </row>
    <row r="94747" spans="2:2" x14ac:dyDescent="0.25">
      <c r="B94747" s="68"/>
    </row>
    <row r="94748" spans="2:2" x14ac:dyDescent="0.25">
      <c r="B94748" s="68"/>
    </row>
    <row r="94749" spans="2:2" x14ac:dyDescent="0.25">
      <c r="B94749" s="68"/>
    </row>
    <row r="94750" spans="2:2" x14ac:dyDescent="0.25">
      <c r="B94750" s="68"/>
    </row>
    <row r="94751" spans="2:2" x14ac:dyDescent="0.25">
      <c r="B94751" s="68"/>
    </row>
    <row r="94752" spans="2:2" x14ac:dyDescent="0.25">
      <c r="B94752" s="68"/>
    </row>
    <row r="94753" spans="2:2" x14ac:dyDescent="0.25">
      <c r="B94753" s="68"/>
    </row>
    <row r="94754" spans="2:2" x14ac:dyDescent="0.25">
      <c r="B94754" s="68"/>
    </row>
    <row r="94755" spans="2:2" x14ac:dyDescent="0.25">
      <c r="B94755" s="68"/>
    </row>
    <row r="94756" spans="2:2" x14ac:dyDescent="0.25">
      <c r="B94756" s="68"/>
    </row>
    <row r="94757" spans="2:2" x14ac:dyDescent="0.25">
      <c r="B94757" s="68"/>
    </row>
    <row r="94758" spans="2:2" x14ac:dyDescent="0.25">
      <c r="B94758" s="68"/>
    </row>
    <row r="94759" spans="2:2" x14ac:dyDescent="0.25">
      <c r="B94759" s="68"/>
    </row>
    <row r="94760" spans="2:2" x14ac:dyDescent="0.25">
      <c r="B94760" s="68"/>
    </row>
    <row r="94761" spans="2:2" x14ac:dyDescent="0.25">
      <c r="B94761" s="68"/>
    </row>
    <row r="94762" spans="2:2" x14ac:dyDescent="0.25">
      <c r="B94762" s="68"/>
    </row>
    <row r="94763" spans="2:2" x14ac:dyDescent="0.25">
      <c r="B94763" s="68"/>
    </row>
    <row r="94764" spans="2:2" x14ac:dyDescent="0.25">
      <c r="B94764" s="68"/>
    </row>
    <row r="94765" spans="2:2" x14ac:dyDescent="0.25">
      <c r="B94765" s="68"/>
    </row>
    <row r="94766" spans="2:2" x14ac:dyDescent="0.25">
      <c r="B94766" s="68"/>
    </row>
    <row r="94767" spans="2:2" x14ac:dyDescent="0.25">
      <c r="B94767" s="68"/>
    </row>
    <row r="94768" spans="2:2" x14ac:dyDescent="0.25">
      <c r="B94768" s="68"/>
    </row>
    <row r="94769" spans="2:2" x14ac:dyDescent="0.25">
      <c r="B94769" s="68"/>
    </row>
    <row r="94770" spans="2:2" x14ac:dyDescent="0.25">
      <c r="B94770" s="68"/>
    </row>
    <row r="94771" spans="2:2" x14ac:dyDescent="0.25">
      <c r="B94771" s="68"/>
    </row>
    <row r="94772" spans="2:2" x14ac:dyDescent="0.25">
      <c r="B94772" s="68"/>
    </row>
    <row r="94773" spans="2:2" x14ac:dyDescent="0.25">
      <c r="B94773" s="68"/>
    </row>
    <row r="94774" spans="2:2" x14ac:dyDescent="0.25">
      <c r="B94774" s="68"/>
    </row>
    <row r="94775" spans="2:2" x14ac:dyDescent="0.25">
      <c r="B94775" s="68"/>
    </row>
    <row r="94776" spans="2:2" x14ac:dyDescent="0.25">
      <c r="B94776" s="68"/>
    </row>
    <row r="94777" spans="2:2" x14ac:dyDescent="0.25">
      <c r="B94777" s="68"/>
    </row>
    <row r="94778" spans="2:2" x14ac:dyDescent="0.25">
      <c r="B94778" s="68"/>
    </row>
    <row r="94779" spans="2:2" x14ac:dyDescent="0.25">
      <c r="B94779" s="68"/>
    </row>
    <row r="94780" spans="2:2" x14ac:dyDescent="0.25">
      <c r="B94780" s="68"/>
    </row>
    <row r="94781" spans="2:2" x14ac:dyDescent="0.25">
      <c r="B94781" s="68"/>
    </row>
    <row r="94782" spans="2:2" x14ac:dyDescent="0.25">
      <c r="B94782" s="68"/>
    </row>
    <row r="94783" spans="2:2" x14ac:dyDescent="0.25">
      <c r="B94783" s="68"/>
    </row>
    <row r="94784" spans="2:2" x14ac:dyDescent="0.25">
      <c r="B94784" s="68"/>
    </row>
    <row r="94785" spans="2:2" x14ac:dyDescent="0.25">
      <c r="B94785" s="68"/>
    </row>
    <row r="94786" spans="2:2" x14ac:dyDescent="0.25">
      <c r="B94786" s="68"/>
    </row>
    <row r="94787" spans="2:2" x14ac:dyDescent="0.25">
      <c r="B94787" s="68"/>
    </row>
    <row r="94788" spans="2:2" x14ac:dyDescent="0.25">
      <c r="B94788" s="68"/>
    </row>
    <row r="94789" spans="2:2" x14ac:dyDescent="0.25">
      <c r="B94789" s="68"/>
    </row>
    <row r="94790" spans="2:2" x14ac:dyDescent="0.25">
      <c r="B94790" s="68"/>
    </row>
    <row r="94791" spans="2:2" x14ac:dyDescent="0.25">
      <c r="B94791" s="68"/>
    </row>
    <row r="94792" spans="2:2" x14ac:dyDescent="0.25">
      <c r="B94792" s="68"/>
    </row>
    <row r="94793" spans="2:2" x14ac:dyDescent="0.25">
      <c r="B94793" s="68"/>
    </row>
    <row r="94794" spans="2:2" x14ac:dyDescent="0.25">
      <c r="B94794" s="68"/>
    </row>
    <row r="94795" spans="2:2" x14ac:dyDescent="0.25">
      <c r="B94795" s="68"/>
    </row>
    <row r="94796" spans="2:2" x14ac:dyDescent="0.25">
      <c r="B94796" s="68"/>
    </row>
    <row r="94797" spans="2:2" x14ac:dyDescent="0.25">
      <c r="B94797" s="68"/>
    </row>
    <row r="94798" spans="2:2" x14ac:dyDescent="0.25">
      <c r="B94798" s="68"/>
    </row>
    <row r="94799" spans="2:2" x14ac:dyDescent="0.25">
      <c r="B94799" s="68"/>
    </row>
    <row r="94800" spans="2:2" x14ac:dyDescent="0.25">
      <c r="B94800" s="68"/>
    </row>
    <row r="94801" spans="2:2" x14ac:dyDescent="0.25">
      <c r="B94801" s="68"/>
    </row>
    <row r="94802" spans="2:2" x14ac:dyDescent="0.25">
      <c r="B94802" s="68"/>
    </row>
    <row r="94803" spans="2:2" x14ac:dyDescent="0.25">
      <c r="B94803" s="68"/>
    </row>
    <row r="94804" spans="2:2" x14ac:dyDescent="0.25">
      <c r="B94804" s="68"/>
    </row>
    <row r="94805" spans="2:2" x14ac:dyDescent="0.25">
      <c r="B94805" s="68"/>
    </row>
    <row r="94806" spans="2:2" x14ac:dyDescent="0.25">
      <c r="B94806" s="68"/>
    </row>
    <row r="94807" spans="2:2" x14ac:dyDescent="0.25">
      <c r="B94807" s="68"/>
    </row>
    <row r="94808" spans="2:2" x14ac:dyDescent="0.25">
      <c r="B94808" s="68"/>
    </row>
    <row r="94809" spans="2:2" x14ac:dyDescent="0.25">
      <c r="B94809" s="68"/>
    </row>
    <row r="94810" spans="2:2" x14ac:dyDescent="0.25">
      <c r="B94810" s="68"/>
    </row>
    <row r="94811" spans="2:2" x14ac:dyDescent="0.25">
      <c r="B94811" s="68"/>
    </row>
    <row r="94812" spans="2:2" x14ac:dyDescent="0.25">
      <c r="B94812" s="68"/>
    </row>
    <row r="94813" spans="2:2" x14ac:dyDescent="0.25">
      <c r="B94813" s="68"/>
    </row>
    <row r="94814" spans="2:2" x14ac:dyDescent="0.25">
      <c r="B94814" s="68"/>
    </row>
    <row r="94815" spans="2:2" x14ac:dyDescent="0.25">
      <c r="B94815" s="68"/>
    </row>
    <row r="94816" spans="2:2" x14ac:dyDescent="0.25">
      <c r="B94816" s="68"/>
    </row>
    <row r="94817" spans="2:2" x14ac:dyDescent="0.25">
      <c r="B94817" s="68"/>
    </row>
    <row r="94818" spans="2:2" x14ac:dyDescent="0.25">
      <c r="B94818" s="68"/>
    </row>
    <row r="94819" spans="2:2" x14ac:dyDescent="0.25">
      <c r="B94819" s="68"/>
    </row>
    <row r="94820" spans="2:2" x14ac:dyDescent="0.25">
      <c r="B94820" s="68"/>
    </row>
    <row r="94821" spans="2:2" x14ac:dyDescent="0.25">
      <c r="B94821" s="68"/>
    </row>
    <row r="94822" spans="2:2" x14ac:dyDescent="0.25">
      <c r="B94822" s="68"/>
    </row>
    <row r="94823" spans="2:2" x14ac:dyDescent="0.25">
      <c r="B94823" s="68"/>
    </row>
    <row r="94824" spans="2:2" x14ac:dyDescent="0.25">
      <c r="B94824" s="68"/>
    </row>
    <row r="94825" spans="2:2" x14ac:dyDescent="0.25">
      <c r="B94825" s="68"/>
    </row>
    <row r="94826" spans="2:2" x14ac:dyDescent="0.25">
      <c r="B94826" s="68"/>
    </row>
    <row r="94827" spans="2:2" x14ac:dyDescent="0.25">
      <c r="B94827" s="68"/>
    </row>
    <row r="94828" spans="2:2" x14ac:dyDescent="0.25">
      <c r="B94828" s="68"/>
    </row>
    <row r="94829" spans="2:2" x14ac:dyDescent="0.25">
      <c r="B94829" s="68"/>
    </row>
    <row r="94830" spans="2:2" x14ac:dyDescent="0.25">
      <c r="B94830" s="68"/>
    </row>
    <row r="94831" spans="2:2" x14ac:dyDescent="0.25">
      <c r="B94831" s="68"/>
    </row>
    <row r="94832" spans="2:2" x14ac:dyDescent="0.25">
      <c r="B94832" s="68"/>
    </row>
    <row r="94833" spans="2:2" x14ac:dyDescent="0.25">
      <c r="B94833" s="68"/>
    </row>
    <row r="94834" spans="2:2" x14ac:dyDescent="0.25">
      <c r="B94834" s="68"/>
    </row>
    <row r="94835" spans="2:2" x14ac:dyDescent="0.25">
      <c r="B94835" s="68"/>
    </row>
    <row r="94836" spans="2:2" x14ac:dyDescent="0.25">
      <c r="B94836" s="68"/>
    </row>
    <row r="94837" spans="2:2" x14ac:dyDescent="0.25">
      <c r="B94837" s="68"/>
    </row>
    <row r="94838" spans="2:2" x14ac:dyDescent="0.25">
      <c r="B94838" s="68"/>
    </row>
    <row r="94839" spans="2:2" x14ac:dyDescent="0.25">
      <c r="B94839" s="68"/>
    </row>
    <row r="94840" spans="2:2" x14ac:dyDescent="0.25">
      <c r="B94840" s="68"/>
    </row>
    <row r="94841" spans="2:2" x14ac:dyDescent="0.25">
      <c r="B94841" s="68"/>
    </row>
    <row r="94842" spans="2:2" x14ac:dyDescent="0.25">
      <c r="B94842" s="68"/>
    </row>
    <row r="94843" spans="2:2" x14ac:dyDescent="0.25">
      <c r="B94843" s="68"/>
    </row>
    <row r="94844" spans="2:2" x14ac:dyDescent="0.25">
      <c r="B94844" s="68"/>
    </row>
    <row r="94845" spans="2:2" x14ac:dyDescent="0.25">
      <c r="B94845" s="68"/>
    </row>
    <row r="94846" spans="2:2" x14ac:dyDescent="0.25">
      <c r="B94846" s="68"/>
    </row>
    <row r="94847" spans="2:2" x14ac:dyDescent="0.25">
      <c r="B94847" s="68"/>
    </row>
    <row r="94848" spans="2:2" x14ac:dyDescent="0.25">
      <c r="B94848" s="68"/>
    </row>
    <row r="94849" spans="2:2" x14ac:dyDescent="0.25">
      <c r="B94849" s="68"/>
    </row>
    <row r="94850" spans="2:2" x14ac:dyDescent="0.25">
      <c r="B94850" s="68"/>
    </row>
    <row r="94851" spans="2:2" x14ac:dyDescent="0.25">
      <c r="B94851" s="68"/>
    </row>
    <row r="94852" spans="2:2" x14ac:dyDescent="0.25">
      <c r="B94852" s="68"/>
    </row>
    <row r="94853" spans="2:2" x14ac:dyDescent="0.25">
      <c r="B94853" s="68"/>
    </row>
    <row r="94854" spans="2:2" x14ac:dyDescent="0.25">
      <c r="B94854" s="68"/>
    </row>
    <row r="94855" spans="2:2" x14ac:dyDescent="0.25">
      <c r="B94855" s="68"/>
    </row>
    <row r="94856" spans="2:2" x14ac:dyDescent="0.25">
      <c r="B94856" s="68"/>
    </row>
    <row r="94857" spans="2:2" x14ac:dyDescent="0.25">
      <c r="B94857" s="68"/>
    </row>
    <row r="94858" spans="2:2" x14ac:dyDescent="0.25">
      <c r="B94858" s="68"/>
    </row>
    <row r="94859" spans="2:2" x14ac:dyDescent="0.25">
      <c r="B94859" s="68"/>
    </row>
    <row r="94860" spans="2:2" x14ac:dyDescent="0.25">
      <c r="B94860" s="68"/>
    </row>
    <row r="94861" spans="2:2" x14ac:dyDescent="0.25">
      <c r="B94861" s="68"/>
    </row>
    <row r="94862" spans="2:2" x14ac:dyDescent="0.25">
      <c r="B94862" s="68"/>
    </row>
    <row r="94863" spans="2:2" x14ac:dyDescent="0.25">
      <c r="B94863" s="68"/>
    </row>
    <row r="94864" spans="2:2" x14ac:dyDescent="0.25">
      <c r="B94864" s="68"/>
    </row>
    <row r="94865" spans="2:2" x14ac:dyDescent="0.25">
      <c r="B94865" s="68"/>
    </row>
    <row r="94866" spans="2:2" x14ac:dyDescent="0.25">
      <c r="B94866" s="68"/>
    </row>
    <row r="94867" spans="2:2" x14ac:dyDescent="0.25">
      <c r="B94867" s="68"/>
    </row>
    <row r="94868" spans="2:2" x14ac:dyDescent="0.25">
      <c r="B94868" s="68"/>
    </row>
    <row r="94869" spans="2:2" x14ac:dyDescent="0.25">
      <c r="B94869" s="68"/>
    </row>
    <row r="94870" spans="2:2" x14ac:dyDescent="0.25">
      <c r="B94870" s="68"/>
    </row>
    <row r="94871" spans="2:2" x14ac:dyDescent="0.25">
      <c r="B94871" s="68"/>
    </row>
    <row r="94872" spans="2:2" x14ac:dyDescent="0.25">
      <c r="B94872" s="68"/>
    </row>
    <row r="94873" spans="2:2" x14ac:dyDescent="0.25">
      <c r="B94873" s="68"/>
    </row>
    <row r="94874" spans="2:2" x14ac:dyDescent="0.25">
      <c r="B94874" s="68"/>
    </row>
    <row r="94875" spans="2:2" x14ac:dyDescent="0.25">
      <c r="B94875" s="68"/>
    </row>
    <row r="94876" spans="2:2" x14ac:dyDescent="0.25">
      <c r="B94876" s="68"/>
    </row>
    <row r="94877" spans="2:2" x14ac:dyDescent="0.25">
      <c r="B94877" s="68"/>
    </row>
    <row r="94878" spans="2:2" x14ac:dyDescent="0.25">
      <c r="B94878" s="68"/>
    </row>
    <row r="94879" spans="2:2" x14ac:dyDescent="0.25">
      <c r="B94879" s="68"/>
    </row>
    <row r="94880" spans="2:2" x14ac:dyDescent="0.25">
      <c r="B94880" s="68"/>
    </row>
    <row r="94881" spans="2:2" x14ac:dyDescent="0.25">
      <c r="B94881" s="68"/>
    </row>
    <row r="94882" spans="2:2" x14ac:dyDescent="0.25">
      <c r="B94882" s="68"/>
    </row>
    <row r="94883" spans="2:2" x14ac:dyDescent="0.25">
      <c r="B94883" s="68"/>
    </row>
    <row r="94884" spans="2:2" x14ac:dyDescent="0.25">
      <c r="B94884" s="68"/>
    </row>
    <row r="94885" spans="2:2" x14ac:dyDescent="0.25">
      <c r="B94885" s="68"/>
    </row>
    <row r="94886" spans="2:2" x14ac:dyDescent="0.25">
      <c r="B94886" s="68"/>
    </row>
    <row r="94887" spans="2:2" x14ac:dyDescent="0.25">
      <c r="B94887" s="68"/>
    </row>
    <row r="94888" spans="2:2" x14ac:dyDescent="0.25">
      <c r="B94888" s="68"/>
    </row>
    <row r="94889" spans="2:2" x14ac:dyDescent="0.25">
      <c r="B94889" s="68"/>
    </row>
    <row r="94890" spans="2:2" x14ac:dyDescent="0.25">
      <c r="B94890" s="68"/>
    </row>
    <row r="94891" spans="2:2" x14ac:dyDescent="0.25">
      <c r="B94891" s="68"/>
    </row>
    <row r="94892" spans="2:2" x14ac:dyDescent="0.25">
      <c r="B94892" s="68"/>
    </row>
    <row r="94893" spans="2:2" x14ac:dyDescent="0.25">
      <c r="B94893" s="68"/>
    </row>
    <row r="94894" spans="2:2" x14ac:dyDescent="0.25">
      <c r="B94894" s="68"/>
    </row>
    <row r="94895" spans="2:2" x14ac:dyDescent="0.25">
      <c r="B94895" s="68"/>
    </row>
    <row r="94896" spans="2:2" x14ac:dyDescent="0.25">
      <c r="B94896" s="68"/>
    </row>
    <row r="94897" spans="2:2" x14ac:dyDescent="0.25">
      <c r="B94897" s="68"/>
    </row>
    <row r="94898" spans="2:2" x14ac:dyDescent="0.25">
      <c r="B94898" s="68"/>
    </row>
    <row r="94899" spans="2:2" x14ac:dyDescent="0.25">
      <c r="B94899" s="68"/>
    </row>
    <row r="94900" spans="2:2" x14ac:dyDescent="0.25">
      <c r="B94900" s="68"/>
    </row>
    <row r="94901" spans="2:2" x14ac:dyDescent="0.25">
      <c r="B94901" s="68"/>
    </row>
    <row r="94902" spans="2:2" x14ac:dyDescent="0.25">
      <c r="B94902" s="68"/>
    </row>
    <row r="94903" spans="2:2" x14ac:dyDescent="0.25">
      <c r="B94903" s="68"/>
    </row>
    <row r="94904" spans="2:2" x14ac:dyDescent="0.25">
      <c r="B94904" s="68"/>
    </row>
    <row r="94905" spans="2:2" x14ac:dyDescent="0.25">
      <c r="B94905" s="68"/>
    </row>
    <row r="94906" spans="2:2" x14ac:dyDescent="0.25">
      <c r="B94906" s="68"/>
    </row>
    <row r="94907" spans="2:2" x14ac:dyDescent="0.25">
      <c r="B94907" s="68"/>
    </row>
    <row r="94908" spans="2:2" x14ac:dyDescent="0.25">
      <c r="B94908" s="68"/>
    </row>
    <row r="94909" spans="2:2" x14ac:dyDescent="0.25">
      <c r="B94909" s="68"/>
    </row>
    <row r="94910" spans="2:2" x14ac:dyDescent="0.25">
      <c r="B94910" s="68"/>
    </row>
    <row r="94911" spans="2:2" x14ac:dyDescent="0.25">
      <c r="B94911" s="68"/>
    </row>
    <row r="94912" spans="2:2" x14ac:dyDescent="0.25">
      <c r="B94912" s="68"/>
    </row>
    <row r="94913" spans="2:2" x14ac:dyDescent="0.25">
      <c r="B94913" s="68"/>
    </row>
    <row r="94914" spans="2:2" x14ac:dyDescent="0.25">
      <c r="B94914" s="68"/>
    </row>
    <row r="94915" spans="2:2" x14ac:dyDescent="0.25">
      <c r="B94915" s="68"/>
    </row>
    <row r="94916" spans="2:2" x14ac:dyDescent="0.25">
      <c r="B94916" s="68"/>
    </row>
    <row r="94917" spans="2:2" x14ac:dyDescent="0.25">
      <c r="B94917" s="68"/>
    </row>
    <row r="94918" spans="2:2" x14ac:dyDescent="0.25">
      <c r="B94918" s="68"/>
    </row>
    <row r="94919" spans="2:2" x14ac:dyDescent="0.25">
      <c r="B94919" s="68"/>
    </row>
    <row r="94920" spans="2:2" x14ac:dyDescent="0.25">
      <c r="B94920" s="68"/>
    </row>
    <row r="94921" spans="2:2" x14ac:dyDescent="0.25">
      <c r="B94921" s="68"/>
    </row>
    <row r="94922" spans="2:2" x14ac:dyDescent="0.25">
      <c r="B94922" s="68"/>
    </row>
    <row r="94923" spans="2:2" x14ac:dyDescent="0.25">
      <c r="B94923" s="68"/>
    </row>
    <row r="94924" spans="2:2" x14ac:dyDescent="0.25">
      <c r="B94924" s="68"/>
    </row>
    <row r="94925" spans="2:2" x14ac:dyDescent="0.25">
      <c r="B94925" s="68"/>
    </row>
    <row r="94926" spans="2:2" x14ac:dyDescent="0.25">
      <c r="B94926" s="68"/>
    </row>
    <row r="94927" spans="2:2" x14ac:dyDescent="0.25">
      <c r="B94927" s="68"/>
    </row>
    <row r="94928" spans="2:2" x14ac:dyDescent="0.25">
      <c r="B94928" s="68"/>
    </row>
    <row r="94929" spans="2:2" x14ac:dyDescent="0.25">
      <c r="B94929" s="68"/>
    </row>
    <row r="94930" spans="2:2" x14ac:dyDescent="0.25">
      <c r="B94930" s="68"/>
    </row>
    <row r="94931" spans="2:2" x14ac:dyDescent="0.25">
      <c r="B94931" s="68"/>
    </row>
    <row r="94932" spans="2:2" x14ac:dyDescent="0.25">
      <c r="B94932" s="68"/>
    </row>
    <row r="94933" spans="2:2" x14ac:dyDescent="0.25">
      <c r="B94933" s="68"/>
    </row>
    <row r="94934" spans="2:2" x14ac:dyDescent="0.25">
      <c r="B94934" s="68"/>
    </row>
    <row r="94935" spans="2:2" x14ac:dyDescent="0.25">
      <c r="B94935" s="68"/>
    </row>
    <row r="94936" spans="2:2" x14ac:dyDescent="0.25">
      <c r="B94936" s="68"/>
    </row>
    <row r="94937" spans="2:2" x14ac:dyDescent="0.25">
      <c r="B94937" s="68"/>
    </row>
    <row r="94938" spans="2:2" x14ac:dyDescent="0.25">
      <c r="B94938" s="68"/>
    </row>
    <row r="94939" spans="2:2" x14ac:dyDescent="0.25">
      <c r="B94939" s="68"/>
    </row>
    <row r="94940" spans="2:2" x14ac:dyDescent="0.25">
      <c r="B94940" s="68"/>
    </row>
    <row r="94941" spans="2:2" x14ac:dyDescent="0.25">
      <c r="B94941" s="68"/>
    </row>
    <row r="94942" spans="2:2" x14ac:dyDescent="0.25">
      <c r="B94942" s="68"/>
    </row>
    <row r="94943" spans="2:2" x14ac:dyDescent="0.25">
      <c r="B94943" s="68"/>
    </row>
    <row r="94944" spans="2:2" x14ac:dyDescent="0.25">
      <c r="B94944" s="68"/>
    </row>
    <row r="94945" spans="2:2" x14ac:dyDescent="0.25">
      <c r="B94945" s="68"/>
    </row>
    <row r="94946" spans="2:2" x14ac:dyDescent="0.25">
      <c r="B94946" s="68"/>
    </row>
    <row r="94947" spans="2:2" x14ac:dyDescent="0.25">
      <c r="B94947" s="68"/>
    </row>
    <row r="94948" spans="2:2" x14ac:dyDescent="0.25">
      <c r="B94948" s="68"/>
    </row>
    <row r="94949" spans="2:2" x14ac:dyDescent="0.25">
      <c r="B94949" s="68"/>
    </row>
    <row r="94950" spans="2:2" x14ac:dyDescent="0.25">
      <c r="B94950" s="68"/>
    </row>
    <row r="94951" spans="2:2" x14ac:dyDescent="0.25">
      <c r="B94951" s="68"/>
    </row>
    <row r="94952" spans="2:2" x14ac:dyDescent="0.25">
      <c r="B94952" s="68"/>
    </row>
    <row r="94953" spans="2:2" x14ac:dyDescent="0.25">
      <c r="B94953" s="68"/>
    </row>
    <row r="94954" spans="2:2" x14ac:dyDescent="0.25">
      <c r="B94954" s="68"/>
    </row>
    <row r="94955" spans="2:2" x14ac:dyDescent="0.25">
      <c r="B94955" s="68"/>
    </row>
    <row r="94956" spans="2:2" x14ac:dyDescent="0.25">
      <c r="B94956" s="68"/>
    </row>
    <row r="94957" spans="2:2" x14ac:dyDescent="0.25">
      <c r="B94957" s="68"/>
    </row>
    <row r="94958" spans="2:2" x14ac:dyDescent="0.25">
      <c r="B94958" s="68"/>
    </row>
    <row r="94959" spans="2:2" x14ac:dyDescent="0.25">
      <c r="B94959" s="68"/>
    </row>
    <row r="94960" spans="2:2" x14ac:dyDescent="0.25">
      <c r="B94960" s="68"/>
    </row>
    <row r="94961" spans="2:2" x14ac:dyDescent="0.25">
      <c r="B94961" s="68"/>
    </row>
    <row r="94962" spans="2:2" x14ac:dyDescent="0.25">
      <c r="B94962" s="68"/>
    </row>
    <row r="94963" spans="2:2" x14ac:dyDescent="0.25">
      <c r="B94963" s="68"/>
    </row>
    <row r="94964" spans="2:2" x14ac:dyDescent="0.25">
      <c r="B94964" s="68"/>
    </row>
    <row r="94965" spans="2:2" x14ac:dyDescent="0.25">
      <c r="B94965" s="68"/>
    </row>
    <row r="94966" spans="2:2" x14ac:dyDescent="0.25">
      <c r="B94966" s="68"/>
    </row>
    <row r="94967" spans="2:2" x14ac:dyDescent="0.25">
      <c r="B94967" s="68"/>
    </row>
    <row r="94968" spans="2:2" x14ac:dyDescent="0.25">
      <c r="B94968" s="68"/>
    </row>
    <row r="94969" spans="2:2" x14ac:dyDescent="0.25">
      <c r="B94969" s="68"/>
    </row>
    <row r="94970" spans="2:2" x14ac:dyDescent="0.25">
      <c r="B94970" s="68"/>
    </row>
    <row r="94971" spans="2:2" x14ac:dyDescent="0.25">
      <c r="B94971" s="68"/>
    </row>
    <row r="94972" spans="2:2" x14ac:dyDescent="0.25">
      <c r="B94972" s="68"/>
    </row>
    <row r="94973" spans="2:2" x14ac:dyDescent="0.25">
      <c r="B94973" s="68"/>
    </row>
    <row r="94974" spans="2:2" x14ac:dyDescent="0.25">
      <c r="B94974" s="68"/>
    </row>
    <row r="94975" spans="2:2" x14ac:dyDescent="0.25">
      <c r="B94975" s="68"/>
    </row>
    <row r="94976" spans="2:2" x14ac:dyDescent="0.25">
      <c r="B94976" s="68"/>
    </row>
    <row r="94977" spans="2:2" x14ac:dyDescent="0.25">
      <c r="B94977" s="68"/>
    </row>
    <row r="94978" spans="2:2" x14ac:dyDescent="0.25">
      <c r="B94978" s="68"/>
    </row>
    <row r="94979" spans="2:2" x14ac:dyDescent="0.25">
      <c r="B94979" s="68"/>
    </row>
    <row r="94980" spans="2:2" x14ac:dyDescent="0.25">
      <c r="B94980" s="68"/>
    </row>
    <row r="94981" spans="2:2" x14ac:dyDescent="0.25">
      <c r="B94981" s="68"/>
    </row>
    <row r="94982" spans="2:2" x14ac:dyDescent="0.25">
      <c r="B94982" s="68"/>
    </row>
    <row r="94983" spans="2:2" x14ac:dyDescent="0.25">
      <c r="B94983" s="68"/>
    </row>
    <row r="94984" spans="2:2" x14ac:dyDescent="0.25">
      <c r="B94984" s="68"/>
    </row>
    <row r="94985" spans="2:2" x14ac:dyDescent="0.25">
      <c r="B94985" s="68"/>
    </row>
    <row r="94986" spans="2:2" x14ac:dyDescent="0.25">
      <c r="B94986" s="68"/>
    </row>
    <row r="94987" spans="2:2" x14ac:dyDescent="0.25">
      <c r="B94987" s="68"/>
    </row>
    <row r="94988" spans="2:2" x14ac:dyDescent="0.25">
      <c r="B94988" s="68"/>
    </row>
    <row r="94989" spans="2:2" x14ac:dyDescent="0.25">
      <c r="B94989" s="68"/>
    </row>
    <row r="94990" spans="2:2" x14ac:dyDescent="0.25">
      <c r="B94990" s="68"/>
    </row>
    <row r="94991" spans="2:2" x14ac:dyDescent="0.25">
      <c r="B94991" s="68"/>
    </row>
    <row r="94992" spans="2:2" x14ac:dyDescent="0.25">
      <c r="B94992" s="68"/>
    </row>
    <row r="94993" spans="2:2" x14ac:dyDescent="0.25">
      <c r="B94993" s="68"/>
    </row>
    <row r="94994" spans="2:2" x14ac:dyDescent="0.25">
      <c r="B94994" s="68"/>
    </row>
    <row r="94995" spans="2:2" x14ac:dyDescent="0.25">
      <c r="B94995" s="68"/>
    </row>
    <row r="94996" spans="2:2" x14ac:dyDescent="0.25">
      <c r="B94996" s="68"/>
    </row>
    <row r="94997" spans="2:2" x14ac:dyDescent="0.25">
      <c r="B94997" s="68"/>
    </row>
    <row r="94998" spans="2:2" x14ac:dyDescent="0.25">
      <c r="B94998" s="68"/>
    </row>
    <row r="94999" spans="2:2" x14ac:dyDescent="0.25">
      <c r="B94999" s="68"/>
    </row>
    <row r="95000" spans="2:2" x14ac:dyDescent="0.25">
      <c r="B95000" s="68"/>
    </row>
    <row r="95001" spans="2:2" x14ac:dyDescent="0.25">
      <c r="B95001" s="68"/>
    </row>
    <row r="95002" spans="2:2" x14ac:dyDescent="0.25">
      <c r="B95002" s="68"/>
    </row>
    <row r="95003" spans="2:2" x14ac:dyDescent="0.25">
      <c r="B95003" s="68"/>
    </row>
    <row r="95004" spans="2:2" x14ac:dyDescent="0.25">
      <c r="B95004" s="68"/>
    </row>
    <row r="95005" spans="2:2" x14ac:dyDescent="0.25">
      <c r="B95005" s="68"/>
    </row>
    <row r="95006" spans="2:2" x14ac:dyDescent="0.25">
      <c r="B95006" s="68"/>
    </row>
    <row r="95007" spans="2:2" x14ac:dyDescent="0.25">
      <c r="B95007" s="68"/>
    </row>
    <row r="95008" spans="2:2" x14ac:dyDescent="0.25">
      <c r="B95008" s="68"/>
    </row>
    <row r="95009" spans="2:2" x14ac:dyDescent="0.25">
      <c r="B95009" s="68"/>
    </row>
    <row r="95010" spans="2:2" x14ac:dyDescent="0.25">
      <c r="B95010" s="68"/>
    </row>
    <row r="95011" spans="2:2" x14ac:dyDescent="0.25">
      <c r="B95011" s="68"/>
    </row>
    <row r="95012" spans="2:2" x14ac:dyDescent="0.25">
      <c r="B95012" s="68"/>
    </row>
    <row r="95013" spans="2:2" x14ac:dyDescent="0.25">
      <c r="B95013" s="68"/>
    </row>
    <row r="95014" spans="2:2" x14ac:dyDescent="0.25">
      <c r="B95014" s="68"/>
    </row>
    <row r="95015" spans="2:2" x14ac:dyDescent="0.25">
      <c r="B95015" s="68"/>
    </row>
    <row r="95016" spans="2:2" x14ac:dyDescent="0.25">
      <c r="B95016" s="68"/>
    </row>
    <row r="95017" spans="2:2" x14ac:dyDescent="0.25">
      <c r="B95017" s="68"/>
    </row>
    <row r="95018" spans="2:2" x14ac:dyDescent="0.25">
      <c r="B95018" s="68"/>
    </row>
    <row r="95019" spans="2:2" x14ac:dyDescent="0.25">
      <c r="B95019" s="68"/>
    </row>
    <row r="95020" spans="2:2" x14ac:dyDescent="0.25">
      <c r="B95020" s="68"/>
    </row>
    <row r="95021" spans="2:2" x14ac:dyDescent="0.25">
      <c r="B95021" s="68"/>
    </row>
    <row r="95022" spans="2:2" x14ac:dyDescent="0.25">
      <c r="B95022" s="68"/>
    </row>
    <row r="95023" spans="2:2" x14ac:dyDescent="0.25">
      <c r="B95023" s="68"/>
    </row>
    <row r="95024" spans="2:2" x14ac:dyDescent="0.25">
      <c r="B95024" s="68"/>
    </row>
    <row r="95025" spans="2:2" x14ac:dyDescent="0.25">
      <c r="B95025" s="68"/>
    </row>
    <row r="95026" spans="2:2" x14ac:dyDescent="0.25">
      <c r="B95026" s="68"/>
    </row>
    <row r="95027" spans="2:2" x14ac:dyDescent="0.25">
      <c r="B95027" s="68"/>
    </row>
    <row r="95028" spans="2:2" x14ac:dyDescent="0.25">
      <c r="B95028" s="68"/>
    </row>
    <row r="95029" spans="2:2" x14ac:dyDescent="0.25">
      <c r="B95029" s="68"/>
    </row>
    <row r="95030" spans="2:2" x14ac:dyDescent="0.25">
      <c r="B95030" s="68"/>
    </row>
    <row r="95031" spans="2:2" x14ac:dyDescent="0.25">
      <c r="B95031" s="68"/>
    </row>
    <row r="95032" spans="2:2" x14ac:dyDescent="0.25">
      <c r="B95032" s="68"/>
    </row>
    <row r="95033" spans="2:2" x14ac:dyDescent="0.25">
      <c r="B95033" s="68"/>
    </row>
    <row r="95034" spans="2:2" x14ac:dyDescent="0.25">
      <c r="B95034" s="68"/>
    </row>
    <row r="95035" spans="2:2" x14ac:dyDescent="0.25">
      <c r="B95035" s="68"/>
    </row>
    <row r="95036" spans="2:2" x14ac:dyDescent="0.25">
      <c r="B95036" s="68"/>
    </row>
    <row r="95037" spans="2:2" x14ac:dyDescent="0.25">
      <c r="B95037" s="68"/>
    </row>
    <row r="95038" spans="2:2" x14ac:dyDescent="0.25">
      <c r="B95038" s="68"/>
    </row>
    <row r="95039" spans="2:2" x14ac:dyDescent="0.25">
      <c r="B95039" s="68"/>
    </row>
    <row r="95040" spans="2:2" x14ac:dyDescent="0.25">
      <c r="B95040" s="68"/>
    </row>
    <row r="95041" spans="2:2" x14ac:dyDescent="0.25">
      <c r="B95041" s="68"/>
    </row>
    <row r="95042" spans="2:2" x14ac:dyDescent="0.25">
      <c r="B95042" s="68"/>
    </row>
    <row r="95043" spans="2:2" x14ac:dyDescent="0.25">
      <c r="B95043" s="68"/>
    </row>
    <row r="95044" spans="2:2" x14ac:dyDescent="0.25">
      <c r="B95044" s="68"/>
    </row>
    <row r="95045" spans="2:2" x14ac:dyDescent="0.25">
      <c r="B95045" s="68"/>
    </row>
    <row r="95046" spans="2:2" x14ac:dyDescent="0.25">
      <c r="B95046" s="68"/>
    </row>
    <row r="95047" spans="2:2" x14ac:dyDescent="0.25">
      <c r="B95047" s="68"/>
    </row>
    <row r="95048" spans="2:2" x14ac:dyDescent="0.25">
      <c r="B95048" s="68"/>
    </row>
    <row r="95049" spans="2:2" x14ac:dyDescent="0.25">
      <c r="B95049" s="68"/>
    </row>
    <row r="95050" spans="2:2" x14ac:dyDescent="0.25">
      <c r="B95050" s="68"/>
    </row>
    <row r="95051" spans="2:2" x14ac:dyDescent="0.25">
      <c r="B95051" s="68"/>
    </row>
    <row r="95052" spans="2:2" x14ac:dyDescent="0.25">
      <c r="B95052" s="68"/>
    </row>
    <row r="95053" spans="2:2" x14ac:dyDescent="0.25">
      <c r="B95053" s="68"/>
    </row>
    <row r="95054" spans="2:2" x14ac:dyDescent="0.25">
      <c r="B95054" s="68"/>
    </row>
    <row r="95055" spans="2:2" x14ac:dyDescent="0.25">
      <c r="B95055" s="68"/>
    </row>
    <row r="95056" spans="2:2" x14ac:dyDescent="0.25">
      <c r="B95056" s="68"/>
    </row>
    <row r="95057" spans="2:2" x14ac:dyDescent="0.25">
      <c r="B95057" s="68"/>
    </row>
    <row r="95058" spans="2:2" x14ac:dyDescent="0.25">
      <c r="B95058" s="68"/>
    </row>
    <row r="95059" spans="2:2" x14ac:dyDescent="0.25">
      <c r="B95059" s="68"/>
    </row>
    <row r="95060" spans="2:2" x14ac:dyDescent="0.25">
      <c r="B95060" s="68"/>
    </row>
    <row r="95061" spans="2:2" x14ac:dyDescent="0.25">
      <c r="B95061" s="68"/>
    </row>
    <row r="95062" spans="2:2" x14ac:dyDescent="0.25">
      <c r="B95062" s="68"/>
    </row>
    <row r="95063" spans="2:2" x14ac:dyDescent="0.25">
      <c r="B95063" s="68"/>
    </row>
    <row r="95064" spans="2:2" x14ac:dyDescent="0.25">
      <c r="B95064" s="68"/>
    </row>
    <row r="95065" spans="2:2" x14ac:dyDescent="0.25">
      <c r="B95065" s="68"/>
    </row>
    <row r="95066" spans="2:2" x14ac:dyDescent="0.25">
      <c r="B95066" s="68"/>
    </row>
    <row r="95067" spans="2:2" x14ac:dyDescent="0.25">
      <c r="B95067" s="68"/>
    </row>
    <row r="95068" spans="2:2" x14ac:dyDescent="0.25">
      <c r="B95068" s="68"/>
    </row>
    <row r="95069" spans="2:2" x14ac:dyDescent="0.25">
      <c r="B95069" s="68"/>
    </row>
    <row r="95070" spans="2:2" x14ac:dyDescent="0.25">
      <c r="B95070" s="68"/>
    </row>
    <row r="95071" spans="2:2" x14ac:dyDescent="0.25">
      <c r="B95071" s="68"/>
    </row>
    <row r="95072" spans="2:2" x14ac:dyDescent="0.25">
      <c r="B95072" s="68"/>
    </row>
    <row r="95073" spans="2:2" x14ac:dyDescent="0.25">
      <c r="B95073" s="68"/>
    </row>
    <row r="95074" spans="2:2" x14ac:dyDescent="0.25">
      <c r="B95074" s="68"/>
    </row>
    <row r="95075" spans="2:2" x14ac:dyDescent="0.25">
      <c r="B95075" s="68"/>
    </row>
    <row r="95076" spans="2:2" x14ac:dyDescent="0.25">
      <c r="B95076" s="68"/>
    </row>
    <row r="95077" spans="2:2" x14ac:dyDescent="0.25">
      <c r="B95077" s="68"/>
    </row>
    <row r="95078" spans="2:2" x14ac:dyDescent="0.25">
      <c r="B95078" s="68"/>
    </row>
    <row r="95079" spans="2:2" x14ac:dyDescent="0.25">
      <c r="B95079" s="68"/>
    </row>
    <row r="95080" spans="2:2" x14ac:dyDescent="0.25">
      <c r="B95080" s="68"/>
    </row>
    <row r="95081" spans="2:2" x14ac:dyDescent="0.25">
      <c r="B95081" s="68"/>
    </row>
    <row r="95082" spans="2:2" x14ac:dyDescent="0.25">
      <c r="B95082" s="68"/>
    </row>
    <row r="95083" spans="2:2" x14ac:dyDescent="0.25">
      <c r="B95083" s="68"/>
    </row>
    <row r="95084" spans="2:2" x14ac:dyDescent="0.25">
      <c r="B95084" s="68"/>
    </row>
    <row r="95085" spans="2:2" x14ac:dyDescent="0.25">
      <c r="B95085" s="68"/>
    </row>
    <row r="95086" spans="2:2" x14ac:dyDescent="0.25">
      <c r="B95086" s="68"/>
    </row>
    <row r="95087" spans="2:2" x14ac:dyDescent="0.25">
      <c r="B95087" s="68"/>
    </row>
    <row r="95088" spans="2:2" x14ac:dyDescent="0.25">
      <c r="B95088" s="68"/>
    </row>
    <row r="95089" spans="2:2" x14ac:dyDescent="0.25">
      <c r="B95089" s="68"/>
    </row>
    <row r="95090" spans="2:2" x14ac:dyDescent="0.25">
      <c r="B95090" s="68"/>
    </row>
    <row r="95091" spans="2:2" x14ac:dyDescent="0.25">
      <c r="B95091" s="68"/>
    </row>
    <row r="95092" spans="2:2" x14ac:dyDescent="0.25">
      <c r="B95092" s="68"/>
    </row>
    <row r="95093" spans="2:2" x14ac:dyDescent="0.25">
      <c r="B95093" s="68"/>
    </row>
    <row r="95094" spans="2:2" x14ac:dyDescent="0.25">
      <c r="B95094" s="68"/>
    </row>
    <row r="95095" spans="2:2" x14ac:dyDescent="0.25">
      <c r="B95095" s="68"/>
    </row>
    <row r="95096" spans="2:2" x14ac:dyDescent="0.25">
      <c r="B95096" s="68"/>
    </row>
    <row r="95097" spans="2:2" x14ac:dyDescent="0.25">
      <c r="B95097" s="68"/>
    </row>
    <row r="95098" spans="2:2" x14ac:dyDescent="0.25">
      <c r="B95098" s="68"/>
    </row>
    <row r="95099" spans="2:2" x14ac:dyDescent="0.25">
      <c r="B95099" s="68"/>
    </row>
    <row r="95100" spans="2:2" x14ac:dyDescent="0.25">
      <c r="B95100" s="68"/>
    </row>
    <row r="95101" spans="2:2" x14ac:dyDescent="0.25">
      <c r="B95101" s="68"/>
    </row>
    <row r="95102" spans="2:2" x14ac:dyDescent="0.25">
      <c r="B95102" s="68"/>
    </row>
    <row r="95103" spans="2:2" x14ac:dyDescent="0.25">
      <c r="B95103" s="68"/>
    </row>
    <row r="95104" spans="2:2" x14ac:dyDescent="0.25">
      <c r="B95104" s="68"/>
    </row>
    <row r="95105" spans="2:2" x14ac:dyDescent="0.25">
      <c r="B95105" s="68"/>
    </row>
    <row r="95106" spans="2:2" x14ac:dyDescent="0.25">
      <c r="B95106" s="68"/>
    </row>
    <row r="95107" spans="2:2" x14ac:dyDescent="0.25">
      <c r="B95107" s="68"/>
    </row>
    <row r="95108" spans="2:2" x14ac:dyDescent="0.25">
      <c r="B95108" s="68"/>
    </row>
    <row r="95109" spans="2:2" x14ac:dyDescent="0.25">
      <c r="B95109" s="68"/>
    </row>
    <row r="95110" spans="2:2" x14ac:dyDescent="0.25">
      <c r="B95110" s="68"/>
    </row>
    <row r="95111" spans="2:2" x14ac:dyDescent="0.25">
      <c r="B95111" s="68"/>
    </row>
    <row r="95112" spans="2:2" x14ac:dyDescent="0.25">
      <c r="B95112" s="68"/>
    </row>
    <row r="95113" spans="2:2" x14ac:dyDescent="0.25">
      <c r="B95113" s="68"/>
    </row>
    <row r="95114" spans="2:2" x14ac:dyDescent="0.25">
      <c r="B95114" s="68"/>
    </row>
    <row r="95115" spans="2:2" x14ac:dyDescent="0.25">
      <c r="B95115" s="68"/>
    </row>
    <row r="95116" spans="2:2" x14ac:dyDescent="0.25">
      <c r="B95116" s="68"/>
    </row>
    <row r="95117" spans="2:2" x14ac:dyDescent="0.25">
      <c r="B95117" s="68"/>
    </row>
    <row r="95118" spans="2:2" x14ac:dyDescent="0.25">
      <c r="B95118" s="68"/>
    </row>
    <row r="95119" spans="2:2" x14ac:dyDescent="0.25">
      <c r="B95119" s="68"/>
    </row>
    <row r="95120" spans="2:2" x14ac:dyDescent="0.25">
      <c r="B95120" s="68"/>
    </row>
    <row r="95121" spans="2:2" x14ac:dyDescent="0.25">
      <c r="B95121" s="68"/>
    </row>
    <row r="95122" spans="2:2" x14ac:dyDescent="0.25">
      <c r="B95122" s="68"/>
    </row>
    <row r="95123" spans="2:2" x14ac:dyDescent="0.25">
      <c r="B95123" s="68"/>
    </row>
    <row r="95124" spans="2:2" x14ac:dyDescent="0.25">
      <c r="B95124" s="68"/>
    </row>
    <row r="95125" spans="2:2" x14ac:dyDescent="0.25">
      <c r="B95125" s="68"/>
    </row>
    <row r="95126" spans="2:2" x14ac:dyDescent="0.25">
      <c r="B95126" s="68"/>
    </row>
    <row r="95127" spans="2:2" x14ac:dyDescent="0.25">
      <c r="B95127" s="68"/>
    </row>
    <row r="95128" spans="2:2" x14ac:dyDescent="0.25">
      <c r="B95128" s="68"/>
    </row>
    <row r="95129" spans="2:2" x14ac:dyDescent="0.25">
      <c r="B95129" s="68"/>
    </row>
    <row r="95130" spans="2:2" x14ac:dyDescent="0.25">
      <c r="B95130" s="68"/>
    </row>
    <row r="95131" spans="2:2" x14ac:dyDescent="0.25">
      <c r="B95131" s="68"/>
    </row>
    <row r="95132" spans="2:2" x14ac:dyDescent="0.25">
      <c r="B95132" s="68"/>
    </row>
    <row r="95133" spans="2:2" x14ac:dyDescent="0.25">
      <c r="B95133" s="68"/>
    </row>
    <row r="95134" spans="2:2" x14ac:dyDescent="0.25">
      <c r="B95134" s="68"/>
    </row>
    <row r="95135" spans="2:2" x14ac:dyDescent="0.25">
      <c r="B95135" s="68"/>
    </row>
    <row r="95136" spans="2:2" x14ac:dyDescent="0.25">
      <c r="B95136" s="68"/>
    </row>
    <row r="95137" spans="2:2" x14ac:dyDescent="0.25">
      <c r="B95137" s="68"/>
    </row>
    <row r="95138" spans="2:2" x14ac:dyDescent="0.25">
      <c r="B95138" s="68"/>
    </row>
    <row r="95139" spans="2:2" x14ac:dyDescent="0.25">
      <c r="B95139" s="68"/>
    </row>
    <row r="95140" spans="2:2" x14ac:dyDescent="0.25">
      <c r="B95140" s="68"/>
    </row>
    <row r="95141" spans="2:2" x14ac:dyDescent="0.25">
      <c r="B95141" s="68"/>
    </row>
    <row r="95142" spans="2:2" x14ac:dyDescent="0.25">
      <c r="B95142" s="68"/>
    </row>
    <row r="95143" spans="2:2" x14ac:dyDescent="0.25">
      <c r="B95143" s="68"/>
    </row>
    <row r="95144" spans="2:2" x14ac:dyDescent="0.25">
      <c r="B95144" s="68"/>
    </row>
    <row r="95145" spans="2:2" x14ac:dyDescent="0.25">
      <c r="B95145" s="68"/>
    </row>
    <row r="95146" spans="2:2" x14ac:dyDescent="0.25">
      <c r="B95146" s="68"/>
    </row>
    <row r="95147" spans="2:2" x14ac:dyDescent="0.25">
      <c r="B95147" s="68"/>
    </row>
    <row r="95148" spans="2:2" x14ac:dyDescent="0.25">
      <c r="B95148" s="68"/>
    </row>
    <row r="95149" spans="2:2" x14ac:dyDescent="0.25">
      <c r="B95149" s="68"/>
    </row>
    <row r="95150" spans="2:2" x14ac:dyDescent="0.25">
      <c r="B95150" s="68"/>
    </row>
    <row r="95151" spans="2:2" x14ac:dyDescent="0.25">
      <c r="B95151" s="68"/>
    </row>
    <row r="95152" spans="2:2" x14ac:dyDescent="0.25">
      <c r="B95152" s="68"/>
    </row>
    <row r="95153" spans="2:2" x14ac:dyDescent="0.25">
      <c r="B95153" s="68"/>
    </row>
    <row r="95154" spans="2:2" x14ac:dyDescent="0.25">
      <c r="B95154" s="68"/>
    </row>
    <row r="95155" spans="2:2" x14ac:dyDescent="0.25">
      <c r="B95155" s="68"/>
    </row>
    <row r="95156" spans="2:2" x14ac:dyDescent="0.25">
      <c r="B95156" s="68"/>
    </row>
    <row r="95157" spans="2:2" x14ac:dyDescent="0.25">
      <c r="B95157" s="68"/>
    </row>
    <row r="95158" spans="2:2" x14ac:dyDescent="0.25">
      <c r="B95158" s="68"/>
    </row>
    <row r="95159" spans="2:2" x14ac:dyDescent="0.25">
      <c r="B95159" s="68"/>
    </row>
    <row r="95160" spans="2:2" x14ac:dyDescent="0.25">
      <c r="B95160" s="68"/>
    </row>
    <row r="95161" spans="2:2" x14ac:dyDescent="0.25">
      <c r="B95161" s="68"/>
    </row>
    <row r="95162" spans="2:2" x14ac:dyDescent="0.25">
      <c r="B95162" s="68"/>
    </row>
    <row r="95163" spans="2:2" x14ac:dyDescent="0.25">
      <c r="B95163" s="68"/>
    </row>
    <row r="95164" spans="2:2" x14ac:dyDescent="0.25">
      <c r="B95164" s="68"/>
    </row>
    <row r="95165" spans="2:2" x14ac:dyDescent="0.25">
      <c r="B95165" s="68"/>
    </row>
    <row r="95166" spans="2:2" x14ac:dyDescent="0.25">
      <c r="B95166" s="68"/>
    </row>
    <row r="95167" spans="2:2" x14ac:dyDescent="0.25">
      <c r="B95167" s="68"/>
    </row>
    <row r="95168" spans="2:2" x14ac:dyDescent="0.25">
      <c r="B95168" s="68"/>
    </row>
    <row r="95169" spans="2:2" x14ac:dyDescent="0.25">
      <c r="B95169" s="68"/>
    </row>
    <row r="95170" spans="2:2" x14ac:dyDescent="0.25">
      <c r="B95170" s="68"/>
    </row>
    <row r="95171" spans="2:2" x14ac:dyDescent="0.25">
      <c r="B95171" s="68"/>
    </row>
    <row r="95172" spans="2:2" x14ac:dyDescent="0.25">
      <c r="B95172" s="68"/>
    </row>
    <row r="95173" spans="2:2" x14ac:dyDescent="0.25">
      <c r="B95173" s="68"/>
    </row>
    <row r="95174" spans="2:2" x14ac:dyDescent="0.25">
      <c r="B95174" s="68"/>
    </row>
    <row r="95175" spans="2:2" x14ac:dyDescent="0.25">
      <c r="B95175" s="68"/>
    </row>
    <row r="95176" spans="2:2" x14ac:dyDescent="0.25">
      <c r="B95176" s="68"/>
    </row>
    <row r="95177" spans="2:2" x14ac:dyDescent="0.25">
      <c r="B95177" s="68"/>
    </row>
    <row r="95178" spans="2:2" x14ac:dyDescent="0.25">
      <c r="B95178" s="68"/>
    </row>
    <row r="95179" spans="2:2" x14ac:dyDescent="0.25">
      <c r="B95179" s="68"/>
    </row>
    <row r="95180" spans="2:2" x14ac:dyDescent="0.25">
      <c r="B95180" s="68"/>
    </row>
    <row r="95181" spans="2:2" x14ac:dyDescent="0.25">
      <c r="B95181" s="68"/>
    </row>
    <row r="95182" spans="2:2" x14ac:dyDescent="0.25">
      <c r="B95182" s="68"/>
    </row>
    <row r="95183" spans="2:2" x14ac:dyDescent="0.25">
      <c r="B95183" s="68"/>
    </row>
    <row r="95184" spans="2:2" x14ac:dyDescent="0.25">
      <c r="B95184" s="68"/>
    </row>
    <row r="95185" spans="2:2" x14ac:dyDescent="0.25">
      <c r="B95185" s="68"/>
    </row>
    <row r="95186" spans="2:2" x14ac:dyDescent="0.25">
      <c r="B95186" s="68"/>
    </row>
    <row r="95187" spans="2:2" x14ac:dyDescent="0.25">
      <c r="B95187" s="68"/>
    </row>
    <row r="95188" spans="2:2" x14ac:dyDescent="0.25">
      <c r="B95188" s="68"/>
    </row>
    <row r="95189" spans="2:2" x14ac:dyDescent="0.25">
      <c r="B95189" s="68"/>
    </row>
    <row r="95190" spans="2:2" x14ac:dyDescent="0.25">
      <c r="B95190" s="68"/>
    </row>
    <row r="95191" spans="2:2" x14ac:dyDescent="0.25">
      <c r="B95191" s="68"/>
    </row>
    <row r="95192" spans="2:2" x14ac:dyDescent="0.25">
      <c r="B95192" s="68"/>
    </row>
    <row r="95193" spans="2:2" x14ac:dyDescent="0.25">
      <c r="B95193" s="68"/>
    </row>
    <row r="95194" spans="2:2" x14ac:dyDescent="0.25">
      <c r="B95194" s="68"/>
    </row>
    <row r="95195" spans="2:2" x14ac:dyDescent="0.25">
      <c r="B95195" s="68"/>
    </row>
    <row r="95196" spans="2:2" x14ac:dyDescent="0.25">
      <c r="B95196" s="68"/>
    </row>
    <row r="95197" spans="2:2" x14ac:dyDescent="0.25">
      <c r="B95197" s="68"/>
    </row>
    <row r="95198" spans="2:2" x14ac:dyDescent="0.25">
      <c r="B95198" s="68"/>
    </row>
    <row r="95199" spans="2:2" x14ac:dyDescent="0.25">
      <c r="B95199" s="68"/>
    </row>
    <row r="95200" spans="2:2" x14ac:dyDescent="0.25">
      <c r="B95200" s="68"/>
    </row>
    <row r="95201" spans="2:2" x14ac:dyDescent="0.25">
      <c r="B95201" s="68"/>
    </row>
    <row r="95202" spans="2:2" x14ac:dyDescent="0.25">
      <c r="B95202" s="68"/>
    </row>
    <row r="95203" spans="2:2" x14ac:dyDescent="0.25">
      <c r="B95203" s="68"/>
    </row>
    <row r="95204" spans="2:2" x14ac:dyDescent="0.25">
      <c r="B95204" s="68"/>
    </row>
    <row r="95205" spans="2:2" x14ac:dyDescent="0.25">
      <c r="B95205" s="68"/>
    </row>
    <row r="95206" spans="2:2" x14ac:dyDescent="0.25">
      <c r="B95206" s="68"/>
    </row>
    <row r="95207" spans="2:2" x14ac:dyDescent="0.25">
      <c r="B95207" s="68"/>
    </row>
    <row r="95208" spans="2:2" x14ac:dyDescent="0.25">
      <c r="B95208" s="68"/>
    </row>
    <row r="95209" spans="2:2" x14ac:dyDescent="0.25">
      <c r="B95209" s="68"/>
    </row>
    <row r="95210" spans="2:2" x14ac:dyDescent="0.25">
      <c r="B95210" s="68"/>
    </row>
    <row r="95211" spans="2:2" x14ac:dyDescent="0.25">
      <c r="B95211" s="68"/>
    </row>
    <row r="95212" spans="2:2" x14ac:dyDescent="0.25">
      <c r="B95212" s="68"/>
    </row>
    <row r="95213" spans="2:2" x14ac:dyDescent="0.25">
      <c r="B95213" s="68"/>
    </row>
    <row r="95214" spans="2:2" x14ac:dyDescent="0.25">
      <c r="B95214" s="68"/>
    </row>
    <row r="95215" spans="2:2" x14ac:dyDescent="0.25">
      <c r="B95215" s="68"/>
    </row>
    <row r="95216" spans="2:2" x14ac:dyDescent="0.25">
      <c r="B95216" s="68"/>
    </row>
    <row r="95217" spans="2:2" x14ac:dyDescent="0.25">
      <c r="B95217" s="68"/>
    </row>
    <row r="95218" spans="2:2" x14ac:dyDescent="0.25">
      <c r="B95218" s="68"/>
    </row>
    <row r="95219" spans="2:2" x14ac:dyDescent="0.25">
      <c r="B95219" s="68"/>
    </row>
    <row r="95220" spans="2:2" x14ac:dyDescent="0.25">
      <c r="B95220" s="68"/>
    </row>
    <row r="95221" spans="2:2" x14ac:dyDescent="0.25">
      <c r="B95221" s="68"/>
    </row>
    <row r="95222" spans="2:2" x14ac:dyDescent="0.25">
      <c r="B95222" s="68"/>
    </row>
    <row r="95223" spans="2:2" x14ac:dyDescent="0.25">
      <c r="B95223" s="68"/>
    </row>
    <row r="95224" spans="2:2" x14ac:dyDescent="0.25">
      <c r="B95224" s="68"/>
    </row>
    <row r="95225" spans="2:2" x14ac:dyDescent="0.25">
      <c r="B95225" s="68"/>
    </row>
    <row r="95226" spans="2:2" x14ac:dyDescent="0.25">
      <c r="B95226" s="68"/>
    </row>
    <row r="95227" spans="2:2" x14ac:dyDescent="0.25">
      <c r="B95227" s="68"/>
    </row>
    <row r="95228" spans="2:2" x14ac:dyDescent="0.25">
      <c r="B95228" s="68"/>
    </row>
    <row r="95229" spans="2:2" x14ac:dyDescent="0.25">
      <c r="B95229" s="68"/>
    </row>
    <row r="95230" spans="2:2" x14ac:dyDescent="0.25">
      <c r="B95230" s="68"/>
    </row>
    <row r="95231" spans="2:2" x14ac:dyDescent="0.25">
      <c r="B95231" s="68"/>
    </row>
    <row r="95232" spans="2:2" x14ac:dyDescent="0.25">
      <c r="B95232" s="68"/>
    </row>
    <row r="95233" spans="2:2" x14ac:dyDescent="0.25">
      <c r="B95233" s="68"/>
    </row>
    <row r="95234" spans="2:2" x14ac:dyDescent="0.25">
      <c r="B95234" s="68"/>
    </row>
    <row r="95235" spans="2:2" x14ac:dyDescent="0.25">
      <c r="B95235" s="68"/>
    </row>
    <row r="95236" spans="2:2" x14ac:dyDescent="0.25">
      <c r="B95236" s="68"/>
    </row>
    <row r="95237" spans="2:2" x14ac:dyDescent="0.25">
      <c r="B95237" s="68"/>
    </row>
    <row r="95238" spans="2:2" x14ac:dyDescent="0.25">
      <c r="B95238" s="68"/>
    </row>
    <row r="95239" spans="2:2" x14ac:dyDescent="0.25">
      <c r="B95239" s="68"/>
    </row>
    <row r="95240" spans="2:2" x14ac:dyDescent="0.25">
      <c r="B95240" s="68"/>
    </row>
    <row r="95241" spans="2:2" x14ac:dyDescent="0.25">
      <c r="B95241" s="68"/>
    </row>
    <row r="95242" spans="2:2" x14ac:dyDescent="0.25">
      <c r="B95242" s="68"/>
    </row>
    <row r="95243" spans="2:2" x14ac:dyDescent="0.25">
      <c r="B95243" s="68"/>
    </row>
    <row r="95244" spans="2:2" x14ac:dyDescent="0.25">
      <c r="B95244" s="68"/>
    </row>
    <row r="95245" spans="2:2" x14ac:dyDescent="0.25">
      <c r="B95245" s="68"/>
    </row>
    <row r="95246" spans="2:2" x14ac:dyDescent="0.25">
      <c r="B95246" s="68"/>
    </row>
    <row r="95247" spans="2:2" x14ac:dyDescent="0.25">
      <c r="B95247" s="68"/>
    </row>
    <row r="95248" spans="2:2" x14ac:dyDescent="0.25">
      <c r="B95248" s="68"/>
    </row>
    <row r="95249" spans="2:2" x14ac:dyDescent="0.25">
      <c r="B95249" s="68"/>
    </row>
    <row r="95250" spans="2:2" x14ac:dyDescent="0.25">
      <c r="B95250" s="68"/>
    </row>
    <row r="95251" spans="2:2" x14ac:dyDescent="0.25">
      <c r="B95251" s="68"/>
    </row>
    <row r="95252" spans="2:2" x14ac:dyDescent="0.25">
      <c r="B95252" s="68"/>
    </row>
    <row r="95253" spans="2:2" x14ac:dyDescent="0.25">
      <c r="B95253" s="68"/>
    </row>
    <row r="95254" spans="2:2" x14ac:dyDescent="0.25">
      <c r="B95254" s="68"/>
    </row>
    <row r="95255" spans="2:2" x14ac:dyDescent="0.25">
      <c r="B95255" s="68"/>
    </row>
    <row r="95256" spans="2:2" x14ac:dyDescent="0.25">
      <c r="B95256" s="68"/>
    </row>
    <row r="95257" spans="2:2" x14ac:dyDescent="0.25">
      <c r="B95257" s="68"/>
    </row>
    <row r="95258" spans="2:2" x14ac:dyDescent="0.25">
      <c r="B95258" s="68"/>
    </row>
    <row r="95259" spans="2:2" x14ac:dyDescent="0.25">
      <c r="B95259" s="68"/>
    </row>
    <row r="95260" spans="2:2" x14ac:dyDescent="0.25">
      <c r="B95260" s="68"/>
    </row>
    <row r="95261" spans="2:2" x14ac:dyDescent="0.25">
      <c r="B95261" s="68"/>
    </row>
    <row r="95262" spans="2:2" x14ac:dyDescent="0.25">
      <c r="B95262" s="68"/>
    </row>
    <row r="95263" spans="2:2" x14ac:dyDescent="0.25">
      <c r="B95263" s="68"/>
    </row>
    <row r="95264" spans="2:2" x14ac:dyDescent="0.25">
      <c r="B95264" s="68"/>
    </row>
    <row r="95265" spans="2:2" x14ac:dyDescent="0.25">
      <c r="B95265" s="68"/>
    </row>
    <row r="95266" spans="2:2" x14ac:dyDescent="0.25">
      <c r="B95266" s="68"/>
    </row>
    <row r="95267" spans="2:2" x14ac:dyDescent="0.25">
      <c r="B95267" s="68"/>
    </row>
    <row r="95268" spans="2:2" x14ac:dyDescent="0.25">
      <c r="B95268" s="68"/>
    </row>
    <row r="95269" spans="2:2" x14ac:dyDescent="0.25">
      <c r="B95269" s="68"/>
    </row>
    <row r="95270" spans="2:2" x14ac:dyDescent="0.25">
      <c r="B95270" s="68"/>
    </row>
    <row r="95271" spans="2:2" x14ac:dyDescent="0.25">
      <c r="B95271" s="68"/>
    </row>
    <row r="95272" spans="2:2" x14ac:dyDescent="0.25">
      <c r="B95272" s="68"/>
    </row>
    <row r="95273" spans="2:2" x14ac:dyDescent="0.25">
      <c r="B95273" s="68"/>
    </row>
    <row r="95274" spans="2:2" x14ac:dyDescent="0.25">
      <c r="B95274" s="68"/>
    </row>
    <row r="95275" spans="2:2" x14ac:dyDescent="0.25">
      <c r="B95275" s="68"/>
    </row>
    <row r="95276" spans="2:2" x14ac:dyDescent="0.25">
      <c r="B95276" s="68"/>
    </row>
    <row r="95277" spans="2:2" x14ac:dyDescent="0.25">
      <c r="B95277" s="68"/>
    </row>
    <row r="95278" spans="2:2" x14ac:dyDescent="0.25">
      <c r="B95278" s="68"/>
    </row>
    <row r="95279" spans="2:2" x14ac:dyDescent="0.25">
      <c r="B95279" s="68"/>
    </row>
    <row r="95280" spans="2:2" x14ac:dyDescent="0.25">
      <c r="B95280" s="68"/>
    </row>
    <row r="95281" spans="2:2" x14ac:dyDescent="0.25">
      <c r="B95281" s="68"/>
    </row>
    <row r="95282" spans="2:2" x14ac:dyDescent="0.25">
      <c r="B95282" s="68"/>
    </row>
    <row r="95283" spans="2:2" x14ac:dyDescent="0.25">
      <c r="B95283" s="68"/>
    </row>
    <row r="95284" spans="2:2" x14ac:dyDescent="0.25">
      <c r="B95284" s="68"/>
    </row>
    <row r="95285" spans="2:2" x14ac:dyDescent="0.25">
      <c r="B95285" s="68"/>
    </row>
    <row r="95286" spans="2:2" x14ac:dyDescent="0.25">
      <c r="B95286" s="68"/>
    </row>
    <row r="95287" spans="2:2" x14ac:dyDescent="0.25">
      <c r="B95287" s="68"/>
    </row>
    <row r="95288" spans="2:2" x14ac:dyDescent="0.25">
      <c r="B95288" s="68"/>
    </row>
    <row r="95289" spans="2:2" x14ac:dyDescent="0.25">
      <c r="B95289" s="68"/>
    </row>
    <row r="95290" spans="2:2" x14ac:dyDescent="0.25">
      <c r="B95290" s="68"/>
    </row>
    <row r="95291" spans="2:2" x14ac:dyDescent="0.25">
      <c r="B95291" s="68"/>
    </row>
    <row r="95292" spans="2:2" x14ac:dyDescent="0.25">
      <c r="B95292" s="68"/>
    </row>
    <row r="95293" spans="2:2" x14ac:dyDescent="0.25">
      <c r="B95293" s="68"/>
    </row>
    <row r="95294" spans="2:2" x14ac:dyDescent="0.25">
      <c r="B95294" s="68"/>
    </row>
    <row r="95295" spans="2:2" x14ac:dyDescent="0.25">
      <c r="B95295" s="68"/>
    </row>
    <row r="95296" spans="2:2" x14ac:dyDescent="0.25">
      <c r="B95296" s="68"/>
    </row>
    <row r="95297" spans="2:2" x14ac:dyDescent="0.25">
      <c r="B95297" s="68"/>
    </row>
    <row r="95298" spans="2:2" x14ac:dyDescent="0.25">
      <c r="B95298" s="68"/>
    </row>
    <row r="95299" spans="2:2" x14ac:dyDescent="0.25">
      <c r="B95299" s="68"/>
    </row>
    <row r="95300" spans="2:2" x14ac:dyDescent="0.25">
      <c r="B95300" s="68"/>
    </row>
    <row r="95301" spans="2:2" x14ac:dyDescent="0.25">
      <c r="B95301" s="68"/>
    </row>
    <row r="95302" spans="2:2" x14ac:dyDescent="0.25">
      <c r="B95302" s="68"/>
    </row>
    <row r="95303" spans="2:2" x14ac:dyDescent="0.25">
      <c r="B95303" s="68"/>
    </row>
    <row r="95304" spans="2:2" x14ac:dyDescent="0.25">
      <c r="B95304" s="68"/>
    </row>
    <row r="95305" spans="2:2" x14ac:dyDescent="0.25">
      <c r="B95305" s="68"/>
    </row>
    <row r="95306" spans="2:2" x14ac:dyDescent="0.25">
      <c r="B95306" s="68"/>
    </row>
    <row r="95307" spans="2:2" x14ac:dyDescent="0.25">
      <c r="B95307" s="68"/>
    </row>
    <row r="95308" spans="2:2" x14ac:dyDescent="0.25">
      <c r="B95308" s="68"/>
    </row>
    <row r="95309" spans="2:2" x14ac:dyDescent="0.25">
      <c r="B95309" s="68"/>
    </row>
    <row r="95310" spans="2:2" x14ac:dyDescent="0.25">
      <c r="B95310" s="68"/>
    </row>
    <row r="95311" spans="2:2" x14ac:dyDescent="0.25">
      <c r="B95311" s="68"/>
    </row>
    <row r="95312" spans="2:2" x14ac:dyDescent="0.25">
      <c r="B95312" s="68"/>
    </row>
    <row r="95313" spans="2:2" x14ac:dyDescent="0.25">
      <c r="B95313" s="68"/>
    </row>
    <row r="95314" spans="2:2" x14ac:dyDescent="0.25">
      <c r="B95314" s="68"/>
    </row>
    <row r="95315" spans="2:2" x14ac:dyDescent="0.25">
      <c r="B95315" s="68"/>
    </row>
    <row r="95316" spans="2:2" x14ac:dyDescent="0.25">
      <c r="B95316" s="68"/>
    </row>
    <row r="95317" spans="2:2" x14ac:dyDescent="0.25">
      <c r="B95317" s="68"/>
    </row>
    <row r="95318" spans="2:2" x14ac:dyDescent="0.25">
      <c r="B95318" s="68"/>
    </row>
    <row r="95319" spans="2:2" x14ac:dyDescent="0.25">
      <c r="B95319" s="68"/>
    </row>
    <row r="95320" spans="2:2" x14ac:dyDescent="0.25">
      <c r="B95320" s="68"/>
    </row>
    <row r="95321" spans="2:2" x14ac:dyDescent="0.25">
      <c r="B95321" s="68"/>
    </row>
    <row r="95322" spans="2:2" x14ac:dyDescent="0.25">
      <c r="B95322" s="68"/>
    </row>
    <row r="95323" spans="2:2" x14ac:dyDescent="0.25">
      <c r="B95323" s="68"/>
    </row>
    <row r="95324" spans="2:2" x14ac:dyDescent="0.25">
      <c r="B95324" s="68"/>
    </row>
    <row r="95325" spans="2:2" x14ac:dyDescent="0.25">
      <c r="B95325" s="68"/>
    </row>
    <row r="95326" spans="2:2" x14ac:dyDescent="0.25">
      <c r="B95326" s="68"/>
    </row>
    <row r="95327" spans="2:2" x14ac:dyDescent="0.25">
      <c r="B95327" s="68"/>
    </row>
    <row r="95328" spans="2:2" x14ac:dyDescent="0.25">
      <c r="B95328" s="68"/>
    </row>
    <row r="95329" spans="2:2" x14ac:dyDescent="0.25">
      <c r="B95329" s="68"/>
    </row>
    <row r="95330" spans="2:2" x14ac:dyDescent="0.25">
      <c r="B95330" s="68"/>
    </row>
    <row r="95331" spans="2:2" x14ac:dyDescent="0.25">
      <c r="B95331" s="68"/>
    </row>
    <row r="95332" spans="2:2" x14ac:dyDescent="0.25">
      <c r="B95332" s="68"/>
    </row>
    <row r="95333" spans="2:2" x14ac:dyDescent="0.25">
      <c r="B95333" s="68"/>
    </row>
    <row r="95334" spans="2:2" x14ac:dyDescent="0.25">
      <c r="B95334" s="68"/>
    </row>
    <row r="95335" spans="2:2" x14ac:dyDescent="0.25">
      <c r="B95335" s="68"/>
    </row>
    <row r="95336" spans="2:2" x14ac:dyDescent="0.25">
      <c r="B95336" s="68"/>
    </row>
    <row r="95337" spans="2:2" x14ac:dyDescent="0.25">
      <c r="B95337" s="68"/>
    </row>
    <row r="95338" spans="2:2" x14ac:dyDescent="0.25">
      <c r="B95338" s="68"/>
    </row>
    <row r="95339" spans="2:2" x14ac:dyDescent="0.25">
      <c r="B95339" s="68"/>
    </row>
    <row r="95340" spans="2:2" x14ac:dyDescent="0.25">
      <c r="B95340" s="68"/>
    </row>
    <row r="95341" spans="2:2" x14ac:dyDescent="0.25">
      <c r="B95341" s="68"/>
    </row>
    <row r="95342" spans="2:2" x14ac:dyDescent="0.25">
      <c r="B95342" s="68"/>
    </row>
    <row r="95343" spans="2:2" x14ac:dyDescent="0.25">
      <c r="B95343" s="68"/>
    </row>
    <row r="95344" spans="2:2" x14ac:dyDescent="0.25">
      <c r="B95344" s="68"/>
    </row>
    <row r="95345" spans="2:2" x14ac:dyDescent="0.25">
      <c r="B95345" s="68"/>
    </row>
    <row r="95346" spans="2:2" x14ac:dyDescent="0.25">
      <c r="B95346" s="68"/>
    </row>
    <row r="95347" spans="2:2" x14ac:dyDescent="0.25">
      <c r="B95347" s="68"/>
    </row>
    <row r="95348" spans="2:2" x14ac:dyDescent="0.25">
      <c r="B95348" s="68"/>
    </row>
    <row r="95349" spans="2:2" x14ac:dyDescent="0.25">
      <c r="B95349" s="68"/>
    </row>
    <row r="95350" spans="2:2" x14ac:dyDescent="0.25">
      <c r="B95350" s="68"/>
    </row>
    <row r="95351" spans="2:2" x14ac:dyDescent="0.25">
      <c r="B95351" s="68"/>
    </row>
    <row r="95352" spans="2:2" x14ac:dyDescent="0.25">
      <c r="B95352" s="68"/>
    </row>
    <row r="95353" spans="2:2" x14ac:dyDescent="0.25">
      <c r="B95353" s="68"/>
    </row>
    <row r="95354" spans="2:2" x14ac:dyDescent="0.25">
      <c r="B95354" s="68"/>
    </row>
    <row r="95355" spans="2:2" x14ac:dyDescent="0.25">
      <c r="B95355" s="68"/>
    </row>
    <row r="95356" spans="2:2" x14ac:dyDescent="0.25">
      <c r="B95356" s="68"/>
    </row>
    <row r="95357" spans="2:2" x14ac:dyDescent="0.25">
      <c r="B95357" s="68"/>
    </row>
    <row r="95358" spans="2:2" x14ac:dyDescent="0.25">
      <c r="B95358" s="68"/>
    </row>
    <row r="95359" spans="2:2" x14ac:dyDescent="0.25">
      <c r="B95359" s="68"/>
    </row>
    <row r="95360" spans="2:2" x14ac:dyDescent="0.25">
      <c r="B95360" s="68"/>
    </row>
    <row r="95361" spans="2:2" x14ac:dyDescent="0.25">
      <c r="B95361" s="68"/>
    </row>
    <row r="95362" spans="2:2" x14ac:dyDescent="0.25">
      <c r="B95362" s="68"/>
    </row>
    <row r="95363" spans="2:2" x14ac:dyDescent="0.25">
      <c r="B95363" s="68"/>
    </row>
    <row r="95364" spans="2:2" x14ac:dyDescent="0.25">
      <c r="B95364" s="68"/>
    </row>
    <row r="95365" spans="2:2" x14ac:dyDescent="0.25">
      <c r="B95365" s="68"/>
    </row>
    <row r="95366" spans="2:2" x14ac:dyDescent="0.25">
      <c r="B95366" s="68"/>
    </row>
    <row r="95367" spans="2:2" x14ac:dyDescent="0.25">
      <c r="B95367" s="68"/>
    </row>
    <row r="95368" spans="2:2" x14ac:dyDescent="0.25">
      <c r="B95368" s="68"/>
    </row>
    <row r="95369" spans="2:2" x14ac:dyDescent="0.25">
      <c r="B95369" s="68"/>
    </row>
    <row r="95370" spans="2:2" x14ac:dyDescent="0.25">
      <c r="B95370" s="68"/>
    </row>
    <row r="95371" spans="2:2" x14ac:dyDescent="0.25">
      <c r="B95371" s="68"/>
    </row>
    <row r="95372" spans="2:2" x14ac:dyDescent="0.25">
      <c r="B95372" s="68"/>
    </row>
    <row r="95373" spans="2:2" x14ac:dyDescent="0.25">
      <c r="B95373" s="68"/>
    </row>
    <row r="95374" spans="2:2" x14ac:dyDescent="0.25">
      <c r="B95374" s="68"/>
    </row>
    <row r="95375" spans="2:2" x14ac:dyDescent="0.25">
      <c r="B95375" s="68"/>
    </row>
    <row r="95376" spans="2:2" x14ac:dyDescent="0.25">
      <c r="B95376" s="68"/>
    </row>
    <row r="95377" spans="2:2" x14ac:dyDescent="0.25">
      <c r="B95377" s="68"/>
    </row>
    <row r="95378" spans="2:2" x14ac:dyDescent="0.25">
      <c r="B95378" s="68"/>
    </row>
    <row r="95379" spans="2:2" x14ac:dyDescent="0.25">
      <c r="B95379" s="68"/>
    </row>
    <row r="95380" spans="2:2" x14ac:dyDescent="0.25">
      <c r="B95380" s="68"/>
    </row>
    <row r="95381" spans="2:2" x14ac:dyDescent="0.25">
      <c r="B95381" s="68"/>
    </row>
    <row r="95382" spans="2:2" x14ac:dyDescent="0.25">
      <c r="B95382" s="68"/>
    </row>
    <row r="95383" spans="2:2" x14ac:dyDescent="0.25">
      <c r="B95383" s="68"/>
    </row>
    <row r="95384" spans="2:2" x14ac:dyDescent="0.25">
      <c r="B95384" s="68"/>
    </row>
    <row r="95385" spans="2:2" x14ac:dyDescent="0.25">
      <c r="B95385" s="68"/>
    </row>
    <row r="95386" spans="2:2" x14ac:dyDescent="0.25">
      <c r="B95386" s="68"/>
    </row>
    <row r="95387" spans="2:2" x14ac:dyDescent="0.25">
      <c r="B95387" s="68"/>
    </row>
    <row r="95388" spans="2:2" x14ac:dyDescent="0.25">
      <c r="B95388" s="68"/>
    </row>
    <row r="95389" spans="2:2" x14ac:dyDescent="0.25">
      <c r="B95389" s="68"/>
    </row>
    <row r="95390" spans="2:2" x14ac:dyDescent="0.25">
      <c r="B95390" s="68"/>
    </row>
    <row r="95391" spans="2:2" x14ac:dyDescent="0.25">
      <c r="B95391" s="68"/>
    </row>
    <row r="95392" spans="2:2" x14ac:dyDescent="0.25">
      <c r="B95392" s="68"/>
    </row>
    <row r="95393" spans="2:2" x14ac:dyDescent="0.25">
      <c r="B95393" s="68"/>
    </row>
    <row r="95394" spans="2:2" x14ac:dyDescent="0.25">
      <c r="B95394" s="68"/>
    </row>
    <row r="95395" spans="2:2" x14ac:dyDescent="0.25">
      <c r="B95395" s="68"/>
    </row>
    <row r="95396" spans="2:2" x14ac:dyDescent="0.25">
      <c r="B95396" s="68"/>
    </row>
    <row r="95397" spans="2:2" x14ac:dyDescent="0.25">
      <c r="B95397" s="68"/>
    </row>
    <row r="95398" spans="2:2" x14ac:dyDescent="0.25">
      <c r="B95398" s="68"/>
    </row>
    <row r="95399" spans="2:2" x14ac:dyDescent="0.25">
      <c r="B95399" s="68"/>
    </row>
    <row r="95400" spans="2:2" x14ac:dyDescent="0.25">
      <c r="B95400" s="68"/>
    </row>
    <row r="95401" spans="2:2" x14ac:dyDescent="0.25">
      <c r="B95401" s="68"/>
    </row>
    <row r="95402" spans="2:2" x14ac:dyDescent="0.25">
      <c r="B95402" s="68"/>
    </row>
    <row r="95403" spans="2:2" x14ac:dyDescent="0.25">
      <c r="B95403" s="68"/>
    </row>
    <row r="95404" spans="2:2" x14ac:dyDescent="0.25">
      <c r="B95404" s="68"/>
    </row>
    <row r="95405" spans="2:2" x14ac:dyDescent="0.25">
      <c r="B95405" s="68"/>
    </row>
    <row r="95406" spans="2:2" x14ac:dyDescent="0.25">
      <c r="B95406" s="68"/>
    </row>
    <row r="95407" spans="2:2" x14ac:dyDescent="0.25">
      <c r="B95407" s="68"/>
    </row>
    <row r="95408" spans="2:2" x14ac:dyDescent="0.25">
      <c r="B95408" s="68"/>
    </row>
    <row r="95409" spans="2:2" x14ac:dyDescent="0.25">
      <c r="B95409" s="68"/>
    </row>
    <row r="95410" spans="2:2" x14ac:dyDescent="0.25">
      <c r="B95410" s="68"/>
    </row>
    <row r="95411" spans="2:2" x14ac:dyDescent="0.25">
      <c r="B95411" s="68"/>
    </row>
    <row r="95412" spans="2:2" x14ac:dyDescent="0.25">
      <c r="B95412" s="68"/>
    </row>
    <row r="95413" spans="2:2" x14ac:dyDescent="0.25">
      <c r="B95413" s="68"/>
    </row>
    <row r="95414" spans="2:2" x14ac:dyDescent="0.25">
      <c r="B95414" s="68"/>
    </row>
    <row r="95415" spans="2:2" x14ac:dyDescent="0.25">
      <c r="B95415" s="68"/>
    </row>
    <row r="95416" spans="2:2" x14ac:dyDescent="0.25">
      <c r="B95416" s="68"/>
    </row>
    <row r="95417" spans="2:2" x14ac:dyDescent="0.25">
      <c r="B95417" s="68"/>
    </row>
    <row r="95418" spans="2:2" x14ac:dyDescent="0.25">
      <c r="B95418" s="68"/>
    </row>
    <row r="95419" spans="2:2" x14ac:dyDescent="0.25">
      <c r="B95419" s="68"/>
    </row>
    <row r="95420" spans="2:2" x14ac:dyDescent="0.25">
      <c r="B95420" s="68"/>
    </row>
    <row r="95421" spans="2:2" x14ac:dyDescent="0.25">
      <c r="B95421" s="68"/>
    </row>
    <row r="95422" spans="2:2" x14ac:dyDescent="0.25">
      <c r="B95422" s="68"/>
    </row>
    <row r="95423" spans="2:2" x14ac:dyDescent="0.25">
      <c r="B95423" s="68"/>
    </row>
    <row r="95424" spans="2:2" x14ac:dyDescent="0.25">
      <c r="B95424" s="68"/>
    </row>
    <row r="95425" spans="2:2" x14ac:dyDescent="0.25">
      <c r="B95425" s="68"/>
    </row>
    <row r="95426" spans="2:2" x14ac:dyDescent="0.25">
      <c r="B95426" s="68"/>
    </row>
    <row r="95427" spans="2:2" x14ac:dyDescent="0.25">
      <c r="B95427" s="68"/>
    </row>
    <row r="95428" spans="2:2" x14ac:dyDescent="0.25">
      <c r="B95428" s="68"/>
    </row>
    <row r="95429" spans="2:2" x14ac:dyDescent="0.25">
      <c r="B95429" s="68"/>
    </row>
    <row r="95430" spans="2:2" x14ac:dyDescent="0.25">
      <c r="B95430" s="68"/>
    </row>
    <row r="95431" spans="2:2" x14ac:dyDescent="0.25">
      <c r="B95431" s="68"/>
    </row>
    <row r="95432" spans="2:2" x14ac:dyDescent="0.25">
      <c r="B95432" s="68"/>
    </row>
    <row r="95433" spans="2:2" x14ac:dyDescent="0.25">
      <c r="B95433" s="68"/>
    </row>
    <row r="95434" spans="2:2" x14ac:dyDescent="0.25">
      <c r="B95434" s="68"/>
    </row>
    <row r="95435" spans="2:2" x14ac:dyDescent="0.25">
      <c r="B95435" s="68"/>
    </row>
    <row r="95436" spans="2:2" x14ac:dyDescent="0.25">
      <c r="B95436" s="68"/>
    </row>
    <row r="95437" spans="2:2" x14ac:dyDescent="0.25">
      <c r="B95437" s="68"/>
    </row>
    <row r="95438" spans="2:2" x14ac:dyDescent="0.25">
      <c r="B95438" s="68"/>
    </row>
    <row r="95439" spans="2:2" x14ac:dyDescent="0.25">
      <c r="B95439" s="68"/>
    </row>
    <row r="95440" spans="2:2" x14ac:dyDescent="0.25">
      <c r="B95440" s="68"/>
    </row>
    <row r="95441" spans="2:2" x14ac:dyDescent="0.25">
      <c r="B95441" s="68"/>
    </row>
    <row r="95442" spans="2:2" x14ac:dyDescent="0.25">
      <c r="B95442" s="68"/>
    </row>
    <row r="95443" spans="2:2" x14ac:dyDescent="0.25">
      <c r="B95443" s="68"/>
    </row>
    <row r="95444" spans="2:2" x14ac:dyDescent="0.25">
      <c r="B95444" s="68"/>
    </row>
    <row r="95445" spans="2:2" x14ac:dyDescent="0.25">
      <c r="B95445" s="68"/>
    </row>
    <row r="95446" spans="2:2" x14ac:dyDescent="0.25">
      <c r="B95446" s="68"/>
    </row>
    <row r="95447" spans="2:2" x14ac:dyDescent="0.25">
      <c r="B95447" s="68"/>
    </row>
    <row r="95448" spans="2:2" x14ac:dyDescent="0.25">
      <c r="B95448" s="68"/>
    </row>
    <row r="95449" spans="2:2" x14ac:dyDescent="0.25">
      <c r="B95449" s="68"/>
    </row>
    <row r="95450" spans="2:2" x14ac:dyDescent="0.25">
      <c r="B95450" s="68"/>
    </row>
    <row r="95451" spans="2:2" x14ac:dyDescent="0.25">
      <c r="B95451" s="68"/>
    </row>
    <row r="95452" spans="2:2" x14ac:dyDescent="0.25">
      <c r="B95452" s="68"/>
    </row>
    <row r="95453" spans="2:2" x14ac:dyDescent="0.25">
      <c r="B95453" s="68"/>
    </row>
    <row r="95454" spans="2:2" x14ac:dyDescent="0.25">
      <c r="B95454" s="68"/>
    </row>
    <row r="95455" spans="2:2" x14ac:dyDescent="0.25">
      <c r="B95455" s="68"/>
    </row>
    <row r="95456" spans="2:2" x14ac:dyDescent="0.25">
      <c r="B95456" s="68"/>
    </row>
    <row r="95457" spans="2:2" x14ac:dyDescent="0.25">
      <c r="B95457" s="68"/>
    </row>
    <row r="95458" spans="2:2" x14ac:dyDescent="0.25">
      <c r="B95458" s="68"/>
    </row>
    <row r="95459" spans="2:2" x14ac:dyDescent="0.25">
      <c r="B95459" s="68"/>
    </row>
    <row r="95460" spans="2:2" x14ac:dyDescent="0.25">
      <c r="B95460" s="68"/>
    </row>
    <row r="95461" spans="2:2" x14ac:dyDescent="0.25">
      <c r="B95461" s="68"/>
    </row>
    <row r="95462" spans="2:2" x14ac:dyDescent="0.25">
      <c r="B95462" s="68"/>
    </row>
    <row r="95463" spans="2:2" x14ac:dyDescent="0.25">
      <c r="B95463" s="68"/>
    </row>
    <row r="95464" spans="2:2" x14ac:dyDescent="0.25">
      <c r="B95464" s="68"/>
    </row>
    <row r="95465" spans="2:2" x14ac:dyDescent="0.25">
      <c r="B95465" s="68"/>
    </row>
    <row r="95466" spans="2:2" x14ac:dyDescent="0.25">
      <c r="B95466" s="68"/>
    </row>
    <row r="95467" spans="2:2" x14ac:dyDescent="0.25">
      <c r="B95467" s="68"/>
    </row>
    <row r="95468" spans="2:2" x14ac:dyDescent="0.25">
      <c r="B95468" s="68"/>
    </row>
    <row r="95469" spans="2:2" x14ac:dyDescent="0.25">
      <c r="B95469" s="68"/>
    </row>
    <row r="95470" spans="2:2" x14ac:dyDescent="0.25">
      <c r="B95470" s="68"/>
    </row>
    <row r="95471" spans="2:2" x14ac:dyDescent="0.25">
      <c r="B95471" s="68"/>
    </row>
    <row r="95472" spans="2:2" x14ac:dyDescent="0.25">
      <c r="B95472" s="68"/>
    </row>
    <row r="95473" spans="2:2" x14ac:dyDescent="0.25">
      <c r="B95473" s="68"/>
    </row>
    <row r="95474" spans="2:2" x14ac:dyDescent="0.25">
      <c r="B95474" s="68"/>
    </row>
    <row r="95475" spans="2:2" x14ac:dyDescent="0.25">
      <c r="B95475" s="68"/>
    </row>
    <row r="95476" spans="2:2" x14ac:dyDescent="0.25">
      <c r="B95476" s="68"/>
    </row>
    <row r="95477" spans="2:2" x14ac:dyDescent="0.25">
      <c r="B95477" s="68"/>
    </row>
    <row r="95478" spans="2:2" x14ac:dyDescent="0.25">
      <c r="B95478" s="68"/>
    </row>
    <row r="95479" spans="2:2" x14ac:dyDescent="0.25">
      <c r="B95479" s="68"/>
    </row>
    <row r="95480" spans="2:2" x14ac:dyDescent="0.25">
      <c r="B95480" s="68"/>
    </row>
    <row r="95481" spans="2:2" x14ac:dyDescent="0.25">
      <c r="B95481" s="68"/>
    </row>
    <row r="95482" spans="2:2" x14ac:dyDescent="0.25">
      <c r="B95482" s="68"/>
    </row>
    <row r="95483" spans="2:2" x14ac:dyDescent="0.25">
      <c r="B95483" s="68"/>
    </row>
    <row r="95484" spans="2:2" x14ac:dyDescent="0.25">
      <c r="B95484" s="68"/>
    </row>
    <row r="95485" spans="2:2" x14ac:dyDescent="0.25">
      <c r="B95485" s="68"/>
    </row>
    <row r="95486" spans="2:2" x14ac:dyDescent="0.25">
      <c r="B95486" s="68"/>
    </row>
    <row r="95487" spans="2:2" x14ac:dyDescent="0.25">
      <c r="B95487" s="68"/>
    </row>
    <row r="95488" spans="2:2" x14ac:dyDescent="0.25">
      <c r="B95488" s="68"/>
    </row>
    <row r="95489" spans="2:2" x14ac:dyDescent="0.25">
      <c r="B95489" s="68"/>
    </row>
    <row r="95490" spans="2:2" x14ac:dyDescent="0.25">
      <c r="B95490" s="68"/>
    </row>
    <row r="95491" spans="2:2" x14ac:dyDescent="0.25">
      <c r="B95491" s="68"/>
    </row>
    <row r="95492" spans="2:2" x14ac:dyDescent="0.25">
      <c r="B95492" s="68"/>
    </row>
    <row r="95493" spans="2:2" x14ac:dyDescent="0.25">
      <c r="B95493" s="68"/>
    </row>
    <row r="95494" spans="2:2" x14ac:dyDescent="0.25">
      <c r="B95494" s="68"/>
    </row>
    <row r="95495" spans="2:2" x14ac:dyDescent="0.25">
      <c r="B95495" s="68"/>
    </row>
    <row r="95496" spans="2:2" x14ac:dyDescent="0.25">
      <c r="B95496" s="68"/>
    </row>
    <row r="95497" spans="2:2" x14ac:dyDescent="0.25">
      <c r="B95497" s="68"/>
    </row>
    <row r="95498" spans="2:2" x14ac:dyDescent="0.25">
      <c r="B95498" s="68"/>
    </row>
    <row r="95499" spans="2:2" x14ac:dyDescent="0.25">
      <c r="B95499" s="68"/>
    </row>
    <row r="95500" spans="2:2" x14ac:dyDescent="0.25">
      <c r="B95500" s="68"/>
    </row>
    <row r="95501" spans="2:2" x14ac:dyDescent="0.25">
      <c r="B95501" s="68"/>
    </row>
    <row r="95502" spans="2:2" x14ac:dyDescent="0.25">
      <c r="B95502" s="68"/>
    </row>
    <row r="95503" spans="2:2" x14ac:dyDescent="0.25">
      <c r="B95503" s="68"/>
    </row>
    <row r="95504" spans="2:2" x14ac:dyDescent="0.25">
      <c r="B95504" s="68"/>
    </row>
    <row r="95505" spans="2:2" x14ac:dyDescent="0.25">
      <c r="B95505" s="68"/>
    </row>
    <row r="95506" spans="2:2" x14ac:dyDescent="0.25">
      <c r="B95506" s="68"/>
    </row>
    <row r="95507" spans="2:2" x14ac:dyDescent="0.25">
      <c r="B95507" s="68"/>
    </row>
    <row r="95508" spans="2:2" x14ac:dyDescent="0.25">
      <c r="B95508" s="68"/>
    </row>
    <row r="95509" spans="2:2" x14ac:dyDescent="0.25">
      <c r="B95509" s="68"/>
    </row>
    <row r="95510" spans="2:2" x14ac:dyDescent="0.25">
      <c r="B95510" s="68"/>
    </row>
    <row r="95511" spans="2:2" x14ac:dyDescent="0.25">
      <c r="B95511" s="68"/>
    </row>
    <row r="95512" spans="2:2" x14ac:dyDescent="0.25">
      <c r="B95512" s="68"/>
    </row>
    <row r="95513" spans="2:2" x14ac:dyDescent="0.25">
      <c r="B95513" s="68"/>
    </row>
    <row r="95514" spans="2:2" x14ac:dyDescent="0.25">
      <c r="B95514" s="68"/>
    </row>
    <row r="95515" spans="2:2" x14ac:dyDescent="0.25">
      <c r="B95515" s="68"/>
    </row>
    <row r="95516" spans="2:2" x14ac:dyDescent="0.25">
      <c r="B95516" s="68"/>
    </row>
    <row r="95517" spans="2:2" x14ac:dyDescent="0.25">
      <c r="B95517" s="68"/>
    </row>
    <row r="95518" spans="2:2" x14ac:dyDescent="0.25">
      <c r="B95518" s="68"/>
    </row>
    <row r="95519" spans="2:2" x14ac:dyDescent="0.25">
      <c r="B95519" s="68"/>
    </row>
    <row r="95520" spans="2:2" x14ac:dyDescent="0.25">
      <c r="B95520" s="68"/>
    </row>
    <row r="95521" spans="2:2" x14ac:dyDescent="0.25">
      <c r="B95521" s="68"/>
    </row>
    <row r="95522" spans="2:2" x14ac:dyDescent="0.25">
      <c r="B95522" s="68"/>
    </row>
    <row r="95523" spans="2:2" x14ac:dyDescent="0.25">
      <c r="B95523" s="68"/>
    </row>
    <row r="95524" spans="2:2" x14ac:dyDescent="0.25">
      <c r="B95524" s="68"/>
    </row>
    <row r="95525" spans="2:2" x14ac:dyDescent="0.25">
      <c r="B95525" s="68"/>
    </row>
    <row r="95526" spans="2:2" x14ac:dyDescent="0.25">
      <c r="B95526" s="68"/>
    </row>
    <row r="95527" spans="2:2" x14ac:dyDescent="0.25">
      <c r="B95527" s="68"/>
    </row>
    <row r="95528" spans="2:2" x14ac:dyDescent="0.25">
      <c r="B95528" s="68"/>
    </row>
    <row r="95529" spans="2:2" x14ac:dyDescent="0.25">
      <c r="B95529" s="68"/>
    </row>
    <row r="95530" spans="2:2" x14ac:dyDescent="0.25">
      <c r="B95530" s="68"/>
    </row>
    <row r="95531" spans="2:2" x14ac:dyDescent="0.25">
      <c r="B95531" s="68"/>
    </row>
    <row r="95532" spans="2:2" x14ac:dyDescent="0.25">
      <c r="B95532" s="68"/>
    </row>
    <row r="95533" spans="2:2" x14ac:dyDescent="0.25">
      <c r="B95533" s="68"/>
    </row>
    <row r="95534" spans="2:2" x14ac:dyDescent="0.25">
      <c r="B95534" s="68"/>
    </row>
    <row r="95535" spans="2:2" x14ac:dyDescent="0.25">
      <c r="B95535" s="68"/>
    </row>
    <row r="95536" spans="2:2" x14ac:dyDescent="0.25">
      <c r="B95536" s="68"/>
    </row>
    <row r="95537" spans="2:2" x14ac:dyDescent="0.25">
      <c r="B95537" s="68"/>
    </row>
    <row r="95538" spans="2:2" x14ac:dyDescent="0.25">
      <c r="B95538" s="68"/>
    </row>
    <row r="95539" spans="2:2" x14ac:dyDescent="0.25">
      <c r="B95539" s="68"/>
    </row>
    <row r="95540" spans="2:2" x14ac:dyDescent="0.25">
      <c r="B95540" s="68"/>
    </row>
    <row r="95541" spans="2:2" x14ac:dyDescent="0.25">
      <c r="B95541" s="68"/>
    </row>
    <row r="95542" spans="2:2" x14ac:dyDescent="0.25">
      <c r="B95542" s="68"/>
    </row>
    <row r="95543" spans="2:2" x14ac:dyDescent="0.25">
      <c r="B95543" s="68"/>
    </row>
    <row r="95544" spans="2:2" x14ac:dyDescent="0.25">
      <c r="B95544" s="68"/>
    </row>
    <row r="95545" spans="2:2" x14ac:dyDescent="0.25">
      <c r="B95545" s="68"/>
    </row>
    <row r="95546" spans="2:2" x14ac:dyDescent="0.25">
      <c r="B95546" s="68"/>
    </row>
    <row r="95547" spans="2:2" x14ac:dyDescent="0.25">
      <c r="B95547" s="68"/>
    </row>
    <row r="95548" spans="2:2" x14ac:dyDescent="0.25">
      <c r="B95548" s="68"/>
    </row>
    <row r="95549" spans="2:2" x14ac:dyDescent="0.25">
      <c r="B95549" s="68"/>
    </row>
    <row r="95550" spans="2:2" x14ac:dyDescent="0.25">
      <c r="B95550" s="68"/>
    </row>
    <row r="95551" spans="2:2" x14ac:dyDescent="0.25">
      <c r="B95551" s="68"/>
    </row>
    <row r="95552" spans="2:2" x14ac:dyDescent="0.25">
      <c r="B95552" s="68"/>
    </row>
    <row r="95553" spans="2:2" x14ac:dyDescent="0.25">
      <c r="B95553" s="68"/>
    </row>
    <row r="95554" spans="2:2" x14ac:dyDescent="0.25">
      <c r="B95554" s="68"/>
    </row>
    <row r="95555" spans="2:2" x14ac:dyDescent="0.25">
      <c r="B95555" s="68"/>
    </row>
    <row r="95556" spans="2:2" x14ac:dyDescent="0.25">
      <c r="B95556" s="68"/>
    </row>
    <row r="95557" spans="2:2" x14ac:dyDescent="0.25">
      <c r="B95557" s="68"/>
    </row>
    <row r="95558" spans="2:2" x14ac:dyDescent="0.25">
      <c r="B95558" s="68"/>
    </row>
    <row r="95559" spans="2:2" x14ac:dyDescent="0.25">
      <c r="B95559" s="68"/>
    </row>
    <row r="95560" spans="2:2" x14ac:dyDescent="0.25">
      <c r="B95560" s="68"/>
    </row>
    <row r="95561" spans="2:2" x14ac:dyDescent="0.25">
      <c r="B95561" s="68"/>
    </row>
    <row r="95562" spans="2:2" x14ac:dyDescent="0.25">
      <c r="B95562" s="68"/>
    </row>
    <row r="95563" spans="2:2" x14ac:dyDescent="0.25">
      <c r="B95563" s="68"/>
    </row>
    <row r="95564" spans="2:2" x14ac:dyDescent="0.25">
      <c r="B95564" s="68"/>
    </row>
    <row r="95565" spans="2:2" x14ac:dyDescent="0.25">
      <c r="B95565" s="68"/>
    </row>
    <row r="95566" spans="2:2" x14ac:dyDescent="0.25">
      <c r="B95566" s="68"/>
    </row>
    <row r="95567" spans="2:2" x14ac:dyDescent="0.25">
      <c r="B95567" s="68"/>
    </row>
    <row r="95568" spans="2:2" x14ac:dyDescent="0.25">
      <c r="B95568" s="68"/>
    </row>
    <row r="95569" spans="2:2" x14ac:dyDescent="0.25">
      <c r="B95569" s="68"/>
    </row>
    <row r="95570" spans="2:2" x14ac:dyDescent="0.25">
      <c r="B95570" s="68"/>
    </row>
    <row r="95571" spans="2:2" x14ac:dyDescent="0.25">
      <c r="B95571" s="68"/>
    </row>
    <row r="95572" spans="2:2" x14ac:dyDescent="0.25">
      <c r="B95572" s="68"/>
    </row>
    <row r="95573" spans="2:2" x14ac:dyDescent="0.25">
      <c r="B95573" s="68"/>
    </row>
    <row r="95574" spans="2:2" x14ac:dyDescent="0.25">
      <c r="B95574" s="68"/>
    </row>
    <row r="95575" spans="2:2" x14ac:dyDescent="0.25">
      <c r="B95575" s="68"/>
    </row>
    <row r="95576" spans="2:2" x14ac:dyDescent="0.25">
      <c r="B95576" s="68"/>
    </row>
    <row r="95577" spans="2:2" x14ac:dyDescent="0.25">
      <c r="B95577" s="68"/>
    </row>
    <row r="95578" spans="2:2" x14ac:dyDescent="0.25">
      <c r="B95578" s="68"/>
    </row>
    <row r="95579" spans="2:2" x14ac:dyDescent="0.25">
      <c r="B95579" s="68"/>
    </row>
    <row r="95580" spans="2:2" x14ac:dyDescent="0.25">
      <c r="B95580" s="68"/>
    </row>
    <row r="95581" spans="2:2" x14ac:dyDescent="0.25">
      <c r="B95581" s="68"/>
    </row>
    <row r="95582" spans="2:2" x14ac:dyDescent="0.25">
      <c r="B95582" s="68"/>
    </row>
    <row r="95583" spans="2:2" x14ac:dyDescent="0.25">
      <c r="B95583" s="68"/>
    </row>
    <row r="95584" spans="2:2" x14ac:dyDescent="0.25">
      <c r="B95584" s="68"/>
    </row>
    <row r="95585" spans="2:2" x14ac:dyDescent="0.25">
      <c r="B95585" s="68"/>
    </row>
    <row r="95586" spans="2:2" x14ac:dyDescent="0.25">
      <c r="B95586" s="68"/>
    </row>
    <row r="95587" spans="2:2" x14ac:dyDescent="0.25">
      <c r="B95587" s="68"/>
    </row>
    <row r="95588" spans="2:2" x14ac:dyDescent="0.25">
      <c r="B95588" s="68"/>
    </row>
    <row r="95589" spans="2:2" x14ac:dyDescent="0.25">
      <c r="B95589" s="68"/>
    </row>
    <row r="95590" spans="2:2" x14ac:dyDescent="0.25">
      <c r="B95590" s="68"/>
    </row>
    <row r="95591" spans="2:2" x14ac:dyDescent="0.25">
      <c r="B95591" s="68"/>
    </row>
    <row r="95592" spans="2:2" x14ac:dyDescent="0.25">
      <c r="B95592" s="68"/>
    </row>
    <row r="95593" spans="2:2" x14ac:dyDescent="0.25">
      <c r="B95593" s="68"/>
    </row>
    <row r="95594" spans="2:2" x14ac:dyDescent="0.25">
      <c r="B95594" s="68"/>
    </row>
    <row r="95595" spans="2:2" x14ac:dyDescent="0.25">
      <c r="B95595" s="68"/>
    </row>
    <row r="95596" spans="2:2" x14ac:dyDescent="0.25">
      <c r="B95596" s="68"/>
    </row>
    <row r="95597" spans="2:2" x14ac:dyDescent="0.25">
      <c r="B95597" s="68"/>
    </row>
    <row r="95598" spans="2:2" x14ac:dyDescent="0.25">
      <c r="B95598" s="68"/>
    </row>
    <row r="95599" spans="2:2" x14ac:dyDescent="0.25">
      <c r="B95599" s="68"/>
    </row>
    <row r="95600" spans="2:2" x14ac:dyDescent="0.25">
      <c r="B95600" s="68"/>
    </row>
    <row r="95601" spans="2:2" x14ac:dyDescent="0.25">
      <c r="B95601" s="68"/>
    </row>
    <row r="95602" spans="2:2" x14ac:dyDescent="0.25">
      <c r="B95602" s="68"/>
    </row>
    <row r="95603" spans="2:2" x14ac:dyDescent="0.25">
      <c r="B95603" s="68"/>
    </row>
    <row r="95604" spans="2:2" x14ac:dyDescent="0.25">
      <c r="B95604" s="68"/>
    </row>
    <row r="95605" spans="2:2" x14ac:dyDescent="0.25">
      <c r="B95605" s="68"/>
    </row>
    <row r="95606" spans="2:2" x14ac:dyDescent="0.25">
      <c r="B95606" s="68"/>
    </row>
    <row r="95607" spans="2:2" x14ac:dyDescent="0.25">
      <c r="B95607" s="68"/>
    </row>
    <row r="95608" spans="2:2" x14ac:dyDescent="0.25">
      <c r="B95608" s="68"/>
    </row>
    <row r="95609" spans="2:2" x14ac:dyDescent="0.25">
      <c r="B95609" s="68"/>
    </row>
    <row r="95610" spans="2:2" x14ac:dyDescent="0.25">
      <c r="B95610" s="68"/>
    </row>
    <row r="95611" spans="2:2" x14ac:dyDescent="0.25">
      <c r="B95611" s="68"/>
    </row>
    <row r="95612" spans="2:2" x14ac:dyDescent="0.25">
      <c r="B95612" s="68"/>
    </row>
    <row r="95613" spans="2:2" x14ac:dyDescent="0.25">
      <c r="B95613" s="68"/>
    </row>
    <row r="95614" spans="2:2" x14ac:dyDescent="0.25">
      <c r="B95614" s="68"/>
    </row>
    <row r="95615" spans="2:2" x14ac:dyDescent="0.25">
      <c r="B95615" s="68"/>
    </row>
    <row r="95616" spans="2:2" x14ac:dyDescent="0.25">
      <c r="B95616" s="68"/>
    </row>
    <row r="95617" spans="2:2" x14ac:dyDescent="0.25">
      <c r="B95617" s="68"/>
    </row>
    <row r="95618" spans="2:2" x14ac:dyDescent="0.25">
      <c r="B95618" s="68"/>
    </row>
    <row r="95619" spans="2:2" x14ac:dyDescent="0.25">
      <c r="B95619" s="68"/>
    </row>
    <row r="95620" spans="2:2" x14ac:dyDescent="0.25">
      <c r="B95620" s="68"/>
    </row>
    <row r="95621" spans="2:2" x14ac:dyDescent="0.25">
      <c r="B95621" s="68"/>
    </row>
    <row r="95622" spans="2:2" x14ac:dyDescent="0.25">
      <c r="B95622" s="68"/>
    </row>
    <row r="95623" spans="2:2" x14ac:dyDescent="0.25">
      <c r="B95623" s="68"/>
    </row>
    <row r="95624" spans="2:2" x14ac:dyDescent="0.25">
      <c r="B95624" s="68"/>
    </row>
    <row r="95625" spans="2:2" x14ac:dyDescent="0.25">
      <c r="B95625" s="68"/>
    </row>
    <row r="95626" spans="2:2" x14ac:dyDescent="0.25">
      <c r="B95626" s="68"/>
    </row>
    <row r="95627" spans="2:2" x14ac:dyDescent="0.25">
      <c r="B95627" s="68"/>
    </row>
    <row r="95628" spans="2:2" x14ac:dyDescent="0.25">
      <c r="B95628" s="68"/>
    </row>
    <row r="95629" spans="2:2" x14ac:dyDescent="0.25">
      <c r="B95629" s="68"/>
    </row>
    <row r="95630" spans="2:2" x14ac:dyDescent="0.25">
      <c r="B95630" s="68"/>
    </row>
    <row r="95631" spans="2:2" x14ac:dyDescent="0.25">
      <c r="B95631" s="68"/>
    </row>
    <row r="95632" spans="2:2" x14ac:dyDescent="0.25">
      <c r="B95632" s="68"/>
    </row>
    <row r="95633" spans="2:2" x14ac:dyDescent="0.25">
      <c r="B95633" s="68"/>
    </row>
    <row r="95634" spans="2:2" x14ac:dyDescent="0.25">
      <c r="B95634" s="68"/>
    </row>
    <row r="95635" spans="2:2" x14ac:dyDescent="0.25">
      <c r="B95635" s="68"/>
    </row>
    <row r="95636" spans="2:2" x14ac:dyDescent="0.25">
      <c r="B95636" s="68"/>
    </row>
    <row r="95637" spans="2:2" x14ac:dyDescent="0.25">
      <c r="B95637" s="68"/>
    </row>
    <row r="95638" spans="2:2" x14ac:dyDescent="0.25">
      <c r="B95638" s="68"/>
    </row>
    <row r="95639" spans="2:2" x14ac:dyDescent="0.25">
      <c r="B95639" s="68"/>
    </row>
    <row r="95640" spans="2:2" x14ac:dyDescent="0.25">
      <c r="B95640" s="68"/>
    </row>
    <row r="95641" spans="2:2" x14ac:dyDescent="0.25">
      <c r="B95641" s="68"/>
    </row>
    <row r="95642" spans="2:2" x14ac:dyDescent="0.25">
      <c r="B95642" s="68"/>
    </row>
    <row r="95643" spans="2:2" x14ac:dyDescent="0.25">
      <c r="B95643" s="68"/>
    </row>
    <row r="95644" spans="2:2" x14ac:dyDescent="0.25">
      <c r="B95644" s="68"/>
    </row>
    <row r="95645" spans="2:2" x14ac:dyDescent="0.25">
      <c r="B95645" s="68"/>
    </row>
    <row r="95646" spans="2:2" x14ac:dyDescent="0.25">
      <c r="B95646" s="68"/>
    </row>
    <row r="95647" spans="2:2" x14ac:dyDescent="0.25">
      <c r="B95647" s="68"/>
    </row>
    <row r="95648" spans="2:2" x14ac:dyDescent="0.25">
      <c r="B95648" s="68"/>
    </row>
    <row r="95649" spans="2:2" x14ac:dyDescent="0.25">
      <c r="B95649" s="68"/>
    </row>
    <row r="95650" spans="2:2" x14ac:dyDescent="0.25">
      <c r="B95650" s="68"/>
    </row>
    <row r="95651" spans="2:2" x14ac:dyDescent="0.25">
      <c r="B95651" s="68"/>
    </row>
    <row r="95652" spans="2:2" x14ac:dyDescent="0.25">
      <c r="B95652" s="68"/>
    </row>
    <row r="95653" spans="2:2" x14ac:dyDescent="0.25">
      <c r="B95653" s="68"/>
    </row>
    <row r="95654" spans="2:2" x14ac:dyDescent="0.25">
      <c r="B95654" s="68"/>
    </row>
    <row r="95655" spans="2:2" x14ac:dyDescent="0.25">
      <c r="B95655" s="68"/>
    </row>
    <row r="95656" spans="2:2" x14ac:dyDescent="0.25">
      <c r="B95656" s="68"/>
    </row>
    <row r="95657" spans="2:2" x14ac:dyDescent="0.25">
      <c r="B95657" s="68"/>
    </row>
    <row r="95658" spans="2:2" x14ac:dyDescent="0.25">
      <c r="B95658" s="68"/>
    </row>
    <row r="95659" spans="2:2" x14ac:dyDescent="0.25">
      <c r="B95659" s="68"/>
    </row>
    <row r="95660" spans="2:2" x14ac:dyDescent="0.25">
      <c r="B95660" s="68"/>
    </row>
    <row r="95661" spans="2:2" x14ac:dyDescent="0.25">
      <c r="B95661" s="68"/>
    </row>
    <row r="95662" spans="2:2" x14ac:dyDescent="0.25">
      <c r="B95662" s="68"/>
    </row>
    <row r="95663" spans="2:2" x14ac:dyDescent="0.25">
      <c r="B95663" s="68"/>
    </row>
    <row r="95664" spans="2:2" x14ac:dyDescent="0.25">
      <c r="B95664" s="68"/>
    </row>
    <row r="95665" spans="2:2" x14ac:dyDescent="0.25">
      <c r="B95665" s="68"/>
    </row>
    <row r="95666" spans="2:2" x14ac:dyDescent="0.25">
      <c r="B95666" s="68"/>
    </row>
    <row r="95667" spans="2:2" x14ac:dyDescent="0.25">
      <c r="B95667" s="68"/>
    </row>
    <row r="95668" spans="2:2" x14ac:dyDescent="0.25">
      <c r="B95668" s="68"/>
    </row>
    <row r="95669" spans="2:2" x14ac:dyDescent="0.25">
      <c r="B95669" s="68"/>
    </row>
    <row r="95670" spans="2:2" x14ac:dyDescent="0.25">
      <c r="B95670" s="68"/>
    </row>
    <row r="95671" spans="2:2" x14ac:dyDescent="0.25">
      <c r="B95671" s="68"/>
    </row>
    <row r="95672" spans="2:2" x14ac:dyDescent="0.25">
      <c r="B95672" s="68"/>
    </row>
    <row r="95673" spans="2:2" x14ac:dyDescent="0.25">
      <c r="B95673" s="68"/>
    </row>
    <row r="95674" spans="2:2" x14ac:dyDescent="0.25">
      <c r="B95674" s="68"/>
    </row>
    <row r="95675" spans="2:2" x14ac:dyDescent="0.25">
      <c r="B95675" s="68"/>
    </row>
    <row r="95676" spans="2:2" x14ac:dyDescent="0.25">
      <c r="B95676" s="68"/>
    </row>
    <row r="95677" spans="2:2" x14ac:dyDescent="0.25">
      <c r="B95677" s="68"/>
    </row>
    <row r="95678" spans="2:2" x14ac:dyDescent="0.25">
      <c r="B95678" s="68"/>
    </row>
    <row r="95679" spans="2:2" x14ac:dyDescent="0.25">
      <c r="B95679" s="68"/>
    </row>
    <row r="95680" spans="2:2" x14ac:dyDescent="0.25">
      <c r="B95680" s="68"/>
    </row>
    <row r="95681" spans="2:2" x14ac:dyDescent="0.25">
      <c r="B95681" s="68"/>
    </row>
    <row r="95682" spans="2:2" x14ac:dyDescent="0.25">
      <c r="B95682" s="68"/>
    </row>
    <row r="95683" spans="2:2" x14ac:dyDescent="0.25">
      <c r="B95683" s="68"/>
    </row>
    <row r="95684" spans="2:2" x14ac:dyDescent="0.25">
      <c r="B95684" s="68"/>
    </row>
    <row r="95685" spans="2:2" x14ac:dyDescent="0.25">
      <c r="B95685" s="68"/>
    </row>
    <row r="95686" spans="2:2" x14ac:dyDescent="0.25">
      <c r="B95686" s="68"/>
    </row>
    <row r="95687" spans="2:2" x14ac:dyDescent="0.25">
      <c r="B95687" s="68"/>
    </row>
    <row r="95688" spans="2:2" x14ac:dyDescent="0.25">
      <c r="B95688" s="68"/>
    </row>
    <row r="95689" spans="2:2" x14ac:dyDescent="0.25">
      <c r="B95689" s="68"/>
    </row>
    <row r="95690" spans="2:2" x14ac:dyDescent="0.25">
      <c r="B95690" s="68"/>
    </row>
    <row r="95691" spans="2:2" x14ac:dyDescent="0.25">
      <c r="B95691" s="68"/>
    </row>
    <row r="95692" spans="2:2" x14ac:dyDescent="0.25">
      <c r="B95692" s="68"/>
    </row>
    <row r="95693" spans="2:2" x14ac:dyDescent="0.25">
      <c r="B95693" s="68"/>
    </row>
    <row r="95694" spans="2:2" x14ac:dyDescent="0.25">
      <c r="B95694" s="68"/>
    </row>
    <row r="95695" spans="2:2" x14ac:dyDescent="0.25">
      <c r="B95695" s="68"/>
    </row>
    <row r="95696" spans="2:2" x14ac:dyDescent="0.25">
      <c r="B95696" s="68"/>
    </row>
    <row r="95697" spans="2:2" x14ac:dyDescent="0.25">
      <c r="B95697" s="68"/>
    </row>
    <row r="95698" spans="2:2" x14ac:dyDescent="0.25">
      <c r="B95698" s="68"/>
    </row>
    <row r="95699" spans="2:2" x14ac:dyDescent="0.25">
      <c r="B95699" s="68"/>
    </row>
    <row r="95700" spans="2:2" x14ac:dyDescent="0.25">
      <c r="B95700" s="68"/>
    </row>
    <row r="95701" spans="2:2" x14ac:dyDescent="0.25">
      <c r="B95701" s="68"/>
    </row>
    <row r="95702" spans="2:2" x14ac:dyDescent="0.25">
      <c r="B95702" s="68"/>
    </row>
    <row r="95703" spans="2:2" x14ac:dyDescent="0.25">
      <c r="B95703" s="68"/>
    </row>
    <row r="95704" spans="2:2" x14ac:dyDescent="0.25">
      <c r="B95704" s="68"/>
    </row>
    <row r="95705" spans="2:2" x14ac:dyDescent="0.25">
      <c r="B95705" s="68"/>
    </row>
    <row r="95706" spans="2:2" x14ac:dyDescent="0.25">
      <c r="B95706" s="68"/>
    </row>
    <row r="95707" spans="2:2" x14ac:dyDescent="0.25">
      <c r="B95707" s="68"/>
    </row>
    <row r="95708" spans="2:2" x14ac:dyDescent="0.25">
      <c r="B95708" s="68"/>
    </row>
    <row r="95709" spans="2:2" x14ac:dyDescent="0.25">
      <c r="B95709" s="68"/>
    </row>
    <row r="95710" spans="2:2" x14ac:dyDescent="0.25">
      <c r="B95710" s="68"/>
    </row>
    <row r="95711" spans="2:2" x14ac:dyDescent="0.25">
      <c r="B95711" s="68"/>
    </row>
    <row r="95712" spans="2:2" x14ac:dyDescent="0.25">
      <c r="B95712" s="68"/>
    </row>
    <row r="95713" spans="2:2" x14ac:dyDescent="0.25">
      <c r="B95713" s="68"/>
    </row>
    <row r="95714" spans="2:2" x14ac:dyDescent="0.25">
      <c r="B95714" s="68"/>
    </row>
    <row r="95715" spans="2:2" x14ac:dyDescent="0.25">
      <c r="B95715" s="68"/>
    </row>
    <row r="95716" spans="2:2" x14ac:dyDescent="0.25">
      <c r="B95716" s="68"/>
    </row>
    <row r="95717" spans="2:2" x14ac:dyDescent="0.25">
      <c r="B95717" s="68"/>
    </row>
    <row r="95718" spans="2:2" x14ac:dyDescent="0.25">
      <c r="B95718" s="68"/>
    </row>
    <row r="95719" spans="2:2" x14ac:dyDescent="0.25">
      <c r="B95719" s="68"/>
    </row>
    <row r="95720" spans="2:2" x14ac:dyDescent="0.25">
      <c r="B95720" s="68"/>
    </row>
    <row r="95721" spans="2:2" x14ac:dyDescent="0.25">
      <c r="B95721" s="68"/>
    </row>
    <row r="95722" spans="2:2" x14ac:dyDescent="0.25">
      <c r="B95722" s="68"/>
    </row>
    <row r="95723" spans="2:2" x14ac:dyDescent="0.25">
      <c r="B95723" s="68"/>
    </row>
    <row r="95724" spans="2:2" x14ac:dyDescent="0.25">
      <c r="B95724" s="68"/>
    </row>
    <row r="95725" spans="2:2" x14ac:dyDescent="0.25">
      <c r="B95725" s="68"/>
    </row>
    <row r="95726" spans="2:2" x14ac:dyDescent="0.25">
      <c r="B95726" s="68"/>
    </row>
    <row r="95727" spans="2:2" x14ac:dyDescent="0.25">
      <c r="B95727" s="68"/>
    </row>
    <row r="95728" spans="2:2" x14ac:dyDescent="0.25">
      <c r="B95728" s="68"/>
    </row>
    <row r="95729" spans="2:2" x14ac:dyDescent="0.25">
      <c r="B95729" s="68"/>
    </row>
    <row r="95730" spans="2:2" x14ac:dyDescent="0.25">
      <c r="B95730" s="68"/>
    </row>
    <row r="95731" spans="2:2" x14ac:dyDescent="0.25">
      <c r="B95731" s="68"/>
    </row>
    <row r="95732" spans="2:2" x14ac:dyDescent="0.25">
      <c r="B95732" s="68"/>
    </row>
    <row r="95733" spans="2:2" x14ac:dyDescent="0.25">
      <c r="B95733" s="68"/>
    </row>
    <row r="95734" spans="2:2" x14ac:dyDescent="0.25">
      <c r="B95734" s="68"/>
    </row>
    <row r="95735" spans="2:2" x14ac:dyDescent="0.25">
      <c r="B95735" s="68"/>
    </row>
    <row r="95736" spans="2:2" x14ac:dyDescent="0.25">
      <c r="B95736" s="68"/>
    </row>
    <row r="95737" spans="2:2" x14ac:dyDescent="0.25">
      <c r="B95737" s="68"/>
    </row>
    <row r="95738" spans="2:2" x14ac:dyDescent="0.25">
      <c r="B95738" s="68"/>
    </row>
    <row r="95739" spans="2:2" x14ac:dyDescent="0.25">
      <c r="B95739" s="68"/>
    </row>
    <row r="95740" spans="2:2" x14ac:dyDescent="0.25">
      <c r="B95740" s="68"/>
    </row>
    <row r="95741" spans="2:2" x14ac:dyDescent="0.25">
      <c r="B95741" s="68"/>
    </row>
    <row r="95742" spans="2:2" x14ac:dyDescent="0.25">
      <c r="B95742" s="68"/>
    </row>
    <row r="95743" spans="2:2" x14ac:dyDescent="0.25">
      <c r="B95743" s="68"/>
    </row>
    <row r="95744" spans="2:2" x14ac:dyDescent="0.25">
      <c r="B95744" s="68"/>
    </row>
    <row r="95745" spans="2:2" x14ac:dyDescent="0.25">
      <c r="B95745" s="68"/>
    </row>
    <row r="95746" spans="2:2" x14ac:dyDescent="0.25">
      <c r="B95746" s="68"/>
    </row>
    <row r="95747" spans="2:2" x14ac:dyDescent="0.25">
      <c r="B95747" s="68"/>
    </row>
    <row r="95748" spans="2:2" x14ac:dyDescent="0.25">
      <c r="B95748" s="68"/>
    </row>
    <row r="95749" spans="2:2" x14ac:dyDescent="0.25">
      <c r="B95749" s="68"/>
    </row>
    <row r="95750" spans="2:2" x14ac:dyDescent="0.25">
      <c r="B95750" s="68"/>
    </row>
    <row r="95751" spans="2:2" x14ac:dyDescent="0.25">
      <c r="B95751" s="68"/>
    </row>
    <row r="95752" spans="2:2" x14ac:dyDescent="0.25">
      <c r="B95752" s="68"/>
    </row>
    <row r="95753" spans="2:2" x14ac:dyDescent="0.25">
      <c r="B95753" s="68"/>
    </row>
    <row r="95754" spans="2:2" x14ac:dyDescent="0.25">
      <c r="B95754" s="68"/>
    </row>
    <row r="95755" spans="2:2" x14ac:dyDescent="0.25">
      <c r="B95755" s="68"/>
    </row>
    <row r="95756" spans="2:2" x14ac:dyDescent="0.25">
      <c r="B95756" s="68"/>
    </row>
    <row r="95757" spans="2:2" x14ac:dyDescent="0.25">
      <c r="B95757" s="68"/>
    </row>
    <row r="95758" spans="2:2" x14ac:dyDescent="0.25">
      <c r="B95758" s="68"/>
    </row>
    <row r="95759" spans="2:2" x14ac:dyDescent="0.25">
      <c r="B95759" s="68"/>
    </row>
    <row r="95760" spans="2:2" x14ac:dyDescent="0.25">
      <c r="B95760" s="68"/>
    </row>
    <row r="95761" spans="2:2" x14ac:dyDescent="0.25">
      <c r="B95761" s="68"/>
    </row>
    <row r="95762" spans="2:2" x14ac:dyDescent="0.25">
      <c r="B95762" s="68"/>
    </row>
    <row r="95763" spans="2:2" x14ac:dyDescent="0.25">
      <c r="B95763" s="68"/>
    </row>
    <row r="95764" spans="2:2" x14ac:dyDescent="0.25">
      <c r="B95764" s="68"/>
    </row>
    <row r="95765" spans="2:2" x14ac:dyDescent="0.25">
      <c r="B95765" s="68"/>
    </row>
    <row r="95766" spans="2:2" x14ac:dyDescent="0.25">
      <c r="B95766" s="68"/>
    </row>
    <row r="95767" spans="2:2" x14ac:dyDescent="0.25">
      <c r="B95767" s="68"/>
    </row>
    <row r="95768" spans="2:2" x14ac:dyDescent="0.25">
      <c r="B95768" s="68"/>
    </row>
    <row r="95769" spans="2:2" x14ac:dyDescent="0.25">
      <c r="B95769" s="68"/>
    </row>
    <row r="95770" spans="2:2" x14ac:dyDescent="0.25">
      <c r="B95770" s="68"/>
    </row>
    <row r="95771" spans="2:2" x14ac:dyDescent="0.25">
      <c r="B95771" s="68"/>
    </row>
    <row r="95772" spans="2:2" x14ac:dyDescent="0.25">
      <c r="B95772" s="68"/>
    </row>
    <row r="95773" spans="2:2" x14ac:dyDescent="0.25">
      <c r="B95773" s="68"/>
    </row>
    <row r="95774" spans="2:2" x14ac:dyDescent="0.25">
      <c r="B95774" s="68"/>
    </row>
    <row r="95775" spans="2:2" x14ac:dyDescent="0.25">
      <c r="B95775" s="68"/>
    </row>
    <row r="95776" spans="2:2" x14ac:dyDescent="0.25">
      <c r="B95776" s="68"/>
    </row>
    <row r="95777" spans="2:2" x14ac:dyDescent="0.25">
      <c r="B95777" s="68"/>
    </row>
    <row r="95778" spans="2:2" x14ac:dyDescent="0.25">
      <c r="B95778" s="68"/>
    </row>
    <row r="95779" spans="2:2" x14ac:dyDescent="0.25">
      <c r="B95779" s="68"/>
    </row>
    <row r="95780" spans="2:2" x14ac:dyDescent="0.25">
      <c r="B95780" s="68"/>
    </row>
    <row r="95781" spans="2:2" x14ac:dyDescent="0.25">
      <c r="B95781" s="68"/>
    </row>
    <row r="95782" spans="2:2" x14ac:dyDescent="0.25">
      <c r="B95782" s="68"/>
    </row>
    <row r="95783" spans="2:2" x14ac:dyDescent="0.25">
      <c r="B95783" s="68"/>
    </row>
    <row r="95784" spans="2:2" x14ac:dyDescent="0.25">
      <c r="B95784" s="68"/>
    </row>
    <row r="95785" spans="2:2" x14ac:dyDescent="0.25">
      <c r="B95785" s="68"/>
    </row>
    <row r="95786" spans="2:2" x14ac:dyDescent="0.25">
      <c r="B95786" s="68"/>
    </row>
    <row r="95787" spans="2:2" x14ac:dyDescent="0.25">
      <c r="B95787" s="68"/>
    </row>
    <row r="95788" spans="2:2" x14ac:dyDescent="0.25">
      <c r="B95788" s="68"/>
    </row>
    <row r="95789" spans="2:2" x14ac:dyDescent="0.25">
      <c r="B95789" s="68"/>
    </row>
    <row r="95790" spans="2:2" x14ac:dyDescent="0.25">
      <c r="B95790" s="68"/>
    </row>
    <row r="95791" spans="2:2" x14ac:dyDescent="0.25">
      <c r="B95791" s="68"/>
    </row>
    <row r="95792" spans="2:2" x14ac:dyDescent="0.25">
      <c r="B95792" s="68"/>
    </row>
    <row r="95793" spans="2:2" x14ac:dyDescent="0.25">
      <c r="B95793" s="68"/>
    </row>
    <row r="95794" spans="2:2" x14ac:dyDescent="0.25">
      <c r="B95794" s="68"/>
    </row>
    <row r="95795" spans="2:2" x14ac:dyDescent="0.25">
      <c r="B95795" s="68"/>
    </row>
    <row r="95796" spans="2:2" x14ac:dyDescent="0.25">
      <c r="B95796" s="68"/>
    </row>
    <row r="95797" spans="2:2" x14ac:dyDescent="0.25">
      <c r="B95797" s="68"/>
    </row>
    <row r="95798" spans="2:2" x14ac:dyDescent="0.25">
      <c r="B95798" s="68"/>
    </row>
    <row r="95799" spans="2:2" x14ac:dyDescent="0.25">
      <c r="B95799" s="68"/>
    </row>
    <row r="95800" spans="2:2" x14ac:dyDescent="0.25">
      <c r="B95800" s="68"/>
    </row>
    <row r="95801" spans="2:2" x14ac:dyDescent="0.25">
      <c r="B95801" s="68"/>
    </row>
    <row r="95802" spans="2:2" x14ac:dyDescent="0.25">
      <c r="B95802" s="68"/>
    </row>
    <row r="95803" spans="2:2" x14ac:dyDescent="0.25">
      <c r="B95803" s="68"/>
    </row>
    <row r="95804" spans="2:2" x14ac:dyDescent="0.25">
      <c r="B95804" s="68"/>
    </row>
    <row r="95805" spans="2:2" x14ac:dyDescent="0.25">
      <c r="B95805" s="68"/>
    </row>
    <row r="95806" spans="2:2" x14ac:dyDescent="0.25">
      <c r="B95806" s="68"/>
    </row>
    <row r="95807" spans="2:2" x14ac:dyDescent="0.25">
      <c r="B95807" s="68"/>
    </row>
    <row r="95808" spans="2:2" x14ac:dyDescent="0.25">
      <c r="B95808" s="68"/>
    </row>
    <row r="95809" spans="2:2" x14ac:dyDescent="0.25">
      <c r="B95809" s="68"/>
    </row>
    <row r="95810" spans="2:2" x14ac:dyDescent="0.25">
      <c r="B95810" s="68"/>
    </row>
    <row r="95811" spans="2:2" x14ac:dyDescent="0.25">
      <c r="B95811" s="68"/>
    </row>
    <row r="95812" spans="2:2" x14ac:dyDescent="0.25">
      <c r="B95812" s="68"/>
    </row>
    <row r="95813" spans="2:2" x14ac:dyDescent="0.25">
      <c r="B95813" s="68"/>
    </row>
    <row r="95814" spans="2:2" x14ac:dyDescent="0.25">
      <c r="B95814" s="68"/>
    </row>
    <row r="95815" spans="2:2" x14ac:dyDescent="0.25">
      <c r="B95815" s="68"/>
    </row>
    <row r="95816" spans="2:2" x14ac:dyDescent="0.25">
      <c r="B95816" s="68"/>
    </row>
    <row r="95817" spans="2:2" x14ac:dyDescent="0.25">
      <c r="B95817" s="68"/>
    </row>
    <row r="95818" spans="2:2" x14ac:dyDescent="0.25">
      <c r="B95818" s="68"/>
    </row>
    <row r="95819" spans="2:2" x14ac:dyDescent="0.25">
      <c r="B95819" s="68"/>
    </row>
    <row r="95820" spans="2:2" x14ac:dyDescent="0.25">
      <c r="B95820" s="68"/>
    </row>
    <row r="95821" spans="2:2" x14ac:dyDescent="0.25">
      <c r="B95821" s="68"/>
    </row>
    <row r="95822" spans="2:2" x14ac:dyDescent="0.25">
      <c r="B95822" s="68"/>
    </row>
    <row r="95823" spans="2:2" x14ac:dyDescent="0.25">
      <c r="B95823" s="68"/>
    </row>
    <row r="95824" spans="2:2" x14ac:dyDescent="0.25">
      <c r="B95824" s="68"/>
    </row>
    <row r="95825" spans="2:2" x14ac:dyDescent="0.25">
      <c r="B95825" s="68"/>
    </row>
    <row r="95826" spans="2:2" x14ac:dyDescent="0.25">
      <c r="B95826" s="68"/>
    </row>
    <row r="95827" spans="2:2" x14ac:dyDescent="0.25">
      <c r="B95827" s="68"/>
    </row>
    <row r="95828" spans="2:2" x14ac:dyDescent="0.25">
      <c r="B95828" s="68"/>
    </row>
    <row r="95829" spans="2:2" x14ac:dyDescent="0.25">
      <c r="B95829" s="68"/>
    </row>
    <row r="95830" spans="2:2" x14ac:dyDescent="0.25">
      <c r="B95830" s="68"/>
    </row>
    <row r="95831" spans="2:2" x14ac:dyDescent="0.25">
      <c r="B95831" s="68"/>
    </row>
    <row r="95832" spans="2:2" x14ac:dyDescent="0.25">
      <c r="B95832" s="68"/>
    </row>
    <row r="95833" spans="2:2" x14ac:dyDescent="0.25">
      <c r="B95833" s="68"/>
    </row>
    <row r="95834" spans="2:2" x14ac:dyDescent="0.25">
      <c r="B95834" s="68"/>
    </row>
    <row r="95835" spans="2:2" x14ac:dyDescent="0.25">
      <c r="B95835" s="68"/>
    </row>
    <row r="95836" spans="2:2" x14ac:dyDescent="0.25">
      <c r="B95836" s="68"/>
    </row>
    <row r="95837" spans="2:2" x14ac:dyDescent="0.25">
      <c r="B95837" s="68"/>
    </row>
    <row r="95838" spans="2:2" x14ac:dyDescent="0.25">
      <c r="B95838" s="68"/>
    </row>
    <row r="95839" spans="2:2" x14ac:dyDescent="0.25">
      <c r="B95839" s="68"/>
    </row>
    <row r="95840" spans="2:2" x14ac:dyDescent="0.25">
      <c r="B95840" s="68"/>
    </row>
    <row r="95841" spans="2:2" x14ac:dyDescent="0.25">
      <c r="B95841" s="68"/>
    </row>
    <row r="95842" spans="2:2" x14ac:dyDescent="0.25">
      <c r="B95842" s="68"/>
    </row>
    <row r="95843" spans="2:2" x14ac:dyDescent="0.25">
      <c r="B95843" s="68"/>
    </row>
    <row r="95844" spans="2:2" x14ac:dyDescent="0.25">
      <c r="B95844" s="68"/>
    </row>
    <row r="95845" spans="2:2" x14ac:dyDescent="0.25">
      <c r="B95845" s="68"/>
    </row>
    <row r="95846" spans="2:2" x14ac:dyDescent="0.25">
      <c r="B95846" s="68"/>
    </row>
    <row r="95847" spans="2:2" x14ac:dyDescent="0.25">
      <c r="B95847" s="68"/>
    </row>
    <row r="95848" spans="2:2" x14ac:dyDescent="0.25">
      <c r="B95848" s="68"/>
    </row>
    <row r="95849" spans="2:2" x14ac:dyDescent="0.25">
      <c r="B95849" s="68"/>
    </row>
    <row r="95850" spans="2:2" x14ac:dyDescent="0.25">
      <c r="B95850" s="68"/>
    </row>
    <row r="95851" spans="2:2" x14ac:dyDescent="0.25">
      <c r="B95851" s="68"/>
    </row>
    <row r="95852" spans="2:2" x14ac:dyDescent="0.25">
      <c r="B95852" s="68"/>
    </row>
    <row r="95853" spans="2:2" x14ac:dyDescent="0.25">
      <c r="B95853" s="68"/>
    </row>
    <row r="95854" spans="2:2" x14ac:dyDescent="0.25">
      <c r="B95854" s="68"/>
    </row>
    <row r="95855" spans="2:2" x14ac:dyDescent="0.25">
      <c r="B95855" s="68"/>
    </row>
    <row r="95856" spans="2:2" x14ac:dyDescent="0.25">
      <c r="B95856" s="68"/>
    </row>
    <row r="95857" spans="2:2" x14ac:dyDescent="0.25">
      <c r="B95857" s="68"/>
    </row>
    <row r="95858" spans="2:2" x14ac:dyDescent="0.25">
      <c r="B95858" s="68"/>
    </row>
    <row r="95859" spans="2:2" x14ac:dyDescent="0.25">
      <c r="B95859" s="68"/>
    </row>
    <row r="95860" spans="2:2" x14ac:dyDescent="0.25">
      <c r="B95860" s="68"/>
    </row>
    <row r="95861" spans="2:2" x14ac:dyDescent="0.25">
      <c r="B95861" s="68"/>
    </row>
    <row r="95862" spans="2:2" x14ac:dyDescent="0.25">
      <c r="B95862" s="68"/>
    </row>
    <row r="95863" spans="2:2" x14ac:dyDescent="0.25">
      <c r="B95863" s="68"/>
    </row>
    <row r="95864" spans="2:2" x14ac:dyDescent="0.25">
      <c r="B95864" s="68"/>
    </row>
    <row r="95865" spans="2:2" x14ac:dyDescent="0.25">
      <c r="B95865" s="68"/>
    </row>
    <row r="95866" spans="2:2" x14ac:dyDescent="0.25">
      <c r="B95866" s="68"/>
    </row>
    <row r="95867" spans="2:2" x14ac:dyDescent="0.25">
      <c r="B95867" s="68"/>
    </row>
    <row r="95868" spans="2:2" x14ac:dyDescent="0.25">
      <c r="B95868" s="68"/>
    </row>
    <row r="95869" spans="2:2" x14ac:dyDescent="0.25">
      <c r="B95869" s="68"/>
    </row>
    <row r="95870" spans="2:2" x14ac:dyDescent="0.25">
      <c r="B95870" s="68"/>
    </row>
    <row r="95871" spans="2:2" x14ac:dyDescent="0.25">
      <c r="B95871" s="68"/>
    </row>
    <row r="95872" spans="2:2" x14ac:dyDescent="0.25">
      <c r="B95872" s="68"/>
    </row>
    <row r="95873" spans="2:2" x14ac:dyDescent="0.25">
      <c r="B95873" s="68"/>
    </row>
    <row r="95874" spans="2:2" x14ac:dyDescent="0.25">
      <c r="B95874" s="68"/>
    </row>
    <row r="95875" spans="2:2" x14ac:dyDescent="0.25">
      <c r="B95875" s="68"/>
    </row>
    <row r="95876" spans="2:2" x14ac:dyDescent="0.25">
      <c r="B95876" s="68"/>
    </row>
    <row r="95877" spans="2:2" x14ac:dyDescent="0.25">
      <c r="B95877" s="68"/>
    </row>
    <row r="95878" spans="2:2" x14ac:dyDescent="0.25">
      <c r="B95878" s="68"/>
    </row>
    <row r="95879" spans="2:2" x14ac:dyDescent="0.25">
      <c r="B95879" s="68"/>
    </row>
    <row r="95880" spans="2:2" x14ac:dyDescent="0.25">
      <c r="B95880" s="68"/>
    </row>
    <row r="95881" spans="2:2" x14ac:dyDescent="0.25">
      <c r="B95881" s="68"/>
    </row>
    <row r="95882" spans="2:2" x14ac:dyDescent="0.25">
      <c r="B95882" s="68"/>
    </row>
    <row r="95883" spans="2:2" x14ac:dyDescent="0.25">
      <c r="B95883" s="68"/>
    </row>
    <row r="95884" spans="2:2" x14ac:dyDescent="0.25">
      <c r="B95884" s="68"/>
    </row>
    <row r="95885" spans="2:2" x14ac:dyDescent="0.25">
      <c r="B95885" s="68"/>
    </row>
    <row r="95886" spans="2:2" x14ac:dyDescent="0.25">
      <c r="B95886" s="68"/>
    </row>
    <row r="95887" spans="2:2" x14ac:dyDescent="0.25">
      <c r="B95887" s="68"/>
    </row>
    <row r="95888" spans="2:2" x14ac:dyDescent="0.25">
      <c r="B95888" s="68"/>
    </row>
    <row r="95889" spans="2:2" x14ac:dyDescent="0.25">
      <c r="B95889" s="68"/>
    </row>
    <row r="95890" spans="2:2" x14ac:dyDescent="0.25">
      <c r="B95890" s="68"/>
    </row>
    <row r="95891" spans="2:2" x14ac:dyDescent="0.25">
      <c r="B95891" s="68"/>
    </row>
    <row r="95892" spans="2:2" x14ac:dyDescent="0.25">
      <c r="B95892" s="68"/>
    </row>
    <row r="95893" spans="2:2" x14ac:dyDescent="0.25">
      <c r="B95893" s="68"/>
    </row>
    <row r="95894" spans="2:2" x14ac:dyDescent="0.25">
      <c r="B95894" s="68"/>
    </row>
    <row r="95895" spans="2:2" x14ac:dyDescent="0.25">
      <c r="B95895" s="68"/>
    </row>
    <row r="95896" spans="2:2" x14ac:dyDescent="0.25">
      <c r="B95896" s="68"/>
    </row>
    <row r="95897" spans="2:2" x14ac:dyDescent="0.25">
      <c r="B95897" s="68"/>
    </row>
    <row r="95898" spans="2:2" x14ac:dyDescent="0.25">
      <c r="B95898" s="68"/>
    </row>
    <row r="95899" spans="2:2" x14ac:dyDescent="0.25">
      <c r="B95899" s="68"/>
    </row>
    <row r="95900" spans="2:2" x14ac:dyDescent="0.25">
      <c r="B95900" s="68"/>
    </row>
    <row r="95901" spans="2:2" x14ac:dyDescent="0.25">
      <c r="B95901" s="68"/>
    </row>
    <row r="95902" spans="2:2" x14ac:dyDescent="0.25">
      <c r="B95902" s="68"/>
    </row>
    <row r="95903" spans="2:2" x14ac:dyDescent="0.25">
      <c r="B95903" s="68"/>
    </row>
    <row r="95904" spans="2:2" x14ac:dyDescent="0.25">
      <c r="B95904" s="68"/>
    </row>
    <row r="95905" spans="2:2" x14ac:dyDescent="0.25">
      <c r="B95905" s="68"/>
    </row>
    <row r="95906" spans="2:2" x14ac:dyDescent="0.25">
      <c r="B95906" s="68"/>
    </row>
    <row r="95907" spans="2:2" x14ac:dyDescent="0.25">
      <c r="B95907" s="68"/>
    </row>
    <row r="95908" spans="2:2" x14ac:dyDescent="0.25">
      <c r="B95908" s="68"/>
    </row>
    <row r="95909" spans="2:2" x14ac:dyDescent="0.25">
      <c r="B95909" s="68"/>
    </row>
    <row r="95910" spans="2:2" x14ac:dyDescent="0.25">
      <c r="B95910" s="68"/>
    </row>
    <row r="95911" spans="2:2" x14ac:dyDescent="0.25">
      <c r="B95911" s="68"/>
    </row>
    <row r="95912" spans="2:2" x14ac:dyDescent="0.25">
      <c r="B95912" s="68"/>
    </row>
    <row r="95913" spans="2:2" x14ac:dyDescent="0.25">
      <c r="B95913" s="68"/>
    </row>
    <row r="95914" spans="2:2" x14ac:dyDescent="0.25">
      <c r="B95914" s="68"/>
    </row>
    <row r="95915" spans="2:2" x14ac:dyDescent="0.25">
      <c r="B95915" s="68"/>
    </row>
    <row r="95916" spans="2:2" x14ac:dyDescent="0.25">
      <c r="B95916" s="68"/>
    </row>
    <row r="95917" spans="2:2" x14ac:dyDescent="0.25">
      <c r="B95917" s="68"/>
    </row>
    <row r="95918" spans="2:2" x14ac:dyDescent="0.25">
      <c r="B95918" s="68"/>
    </row>
    <row r="95919" spans="2:2" x14ac:dyDescent="0.25">
      <c r="B95919" s="68"/>
    </row>
    <row r="95920" spans="2:2" x14ac:dyDescent="0.25">
      <c r="B95920" s="68"/>
    </row>
    <row r="95921" spans="2:2" x14ac:dyDescent="0.25">
      <c r="B95921" s="68"/>
    </row>
    <row r="95922" spans="2:2" x14ac:dyDescent="0.25">
      <c r="B95922" s="68"/>
    </row>
    <row r="95923" spans="2:2" x14ac:dyDescent="0.25">
      <c r="B95923" s="68"/>
    </row>
    <row r="95924" spans="2:2" x14ac:dyDescent="0.25">
      <c r="B95924" s="68"/>
    </row>
    <row r="95925" spans="2:2" x14ac:dyDescent="0.25">
      <c r="B95925" s="68"/>
    </row>
    <row r="95926" spans="2:2" x14ac:dyDescent="0.25">
      <c r="B95926" s="68"/>
    </row>
    <row r="95927" spans="2:2" x14ac:dyDescent="0.25">
      <c r="B95927" s="68"/>
    </row>
    <row r="95928" spans="2:2" x14ac:dyDescent="0.25">
      <c r="B95928" s="68"/>
    </row>
    <row r="95929" spans="2:2" x14ac:dyDescent="0.25">
      <c r="B95929" s="68"/>
    </row>
    <row r="95930" spans="2:2" x14ac:dyDescent="0.25">
      <c r="B95930" s="68"/>
    </row>
    <row r="95931" spans="2:2" x14ac:dyDescent="0.25">
      <c r="B95931" s="68"/>
    </row>
    <row r="95932" spans="2:2" x14ac:dyDescent="0.25">
      <c r="B95932" s="68"/>
    </row>
    <row r="95933" spans="2:2" x14ac:dyDescent="0.25">
      <c r="B95933" s="68"/>
    </row>
    <row r="95934" spans="2:2" x14ac:dyDescent="0.25">
      <c r="B95934" s="68"/>
    </row>
    <row r="95935" spans="2:2" x14ac:dyDescent="0.25">
      <c r="B95935" s="68"/>
    </row>
    <row r="95936" spans="2:2" x14ac:dyDescent="0.25">
      <c r="B95936" s="68"/>
    </row>
    <row r="95937" spans="2:2" x14ac:dyDescent="0.25">
      <c r="B95937" s="68"/>
    </row>
    <row r="95938" spans="2:2" x14ac:dyDescent="0.25">
      <c r="B95938" s="68"/>
    </row>
    <row r="95939" spans="2:2" x14ac:dyDescent="0.25">
      <c r="B95939" s="68"/>
    </row>
    <row r="95940" spans="2:2" x14ac:dyDescent="0.25">
      <c r="B95940" s="68"/>
    </row>
    <row r="95941" spans="2:2" x14ac:dyDescent="0.25">
      <c r="B95941" s="68"/>
    </row>
    <row r="95942" spans="2:2" x14ac:dyDescent="0.25">
      <c r="B95942" s="68"/>
    </row>
    <row r="95943" spans="2:2" x14ac:dyDescent="0.25">
      <c r="B95943" s="68"/>
    </row>
    <row r="95944" spans="2:2" x14ac:dyDescent="0.25">
      <c r="B95944" s="68"/>
    </row>
    <row r="95945" spans="2:2" x14ac:dyDescent="0.25">
      <c r="B95945" s="68"/>
    </row>
    <row r="95946" spans="2:2" x14ac:dyDescent="0.25">
      <c r="B95946" s="68"/>
    </row>
    <row r="95947" spans="2:2" x14ac:dyDescent="0.25">
      <c r="B95947" s="68"/>
    </row>
    <row r="95948" spans="2:2" x14ac:dyDescent="0.25">
      <c r="B95948" s="68"/>
    </row>
    <row r="95949" spans="2:2" x14ac:dyDescent="0.25">
      <c r="B95949" s="68"/>
    </row>
    <row r="95950" spans="2:2" x14ac:dyDescent="0.25">
      <c r="B95950" s="68"/>
    </row>
    <row r="95951" spans="2:2" x14ac:dyDescent="0.25">
      <c r="B95951" s="68"/>
    </row>
    <row r="95952" spans="2:2" x14ac:dyDescent="0.25">
      <c r="B95952" s="68"/>
    </row>
    <row r="95953" spans="2:2" x14ac:dyDescent="0.25">
      <c r="B95953" s="68"/>
    </row>
    <row r="95954" spans="2:2" x14ac:dyDescent="0.25">
      <c r="B95954" s="68"/>
    </row>
    <row r="95955" spans="2:2" x14ac:dyDescent="0.25">
      <c r="B95955" s="68"/>
    </row>
    <row r="95956" spans="2:2" x14ac:dyDescent="0.25">
      <c r="B95956" s="68"/>
    </row>
    <row r="95957" spans="2:2" x14ac:dyDescent="0.25">
      <c r="B95957" s="68"/>
    </row>
    <row r="95958" spans="2:2" x14ac:dyDescent="0.25">
      <c r="B95958" s="68"/>
    </row>
    <row r="95959" spans="2:2" x14ac:dyDescent="0.25">
      <c r="B95959" s="68"/>
    </row>
    <row r="95960" spans="2:2" x14ac:dyDescent="0.25">
      <c r="B95960" s="68"/>
    </row>
    <row r="95961" spans="2:2" x14ac:dyDescent="0.25">
      <c r="B95961" s="68"/>
    </row>
    <row r="95962" spans="2:2" x14ac:dyDescent="0.25">
      <c r="B95962" s="68"/>
    </row>
    <row r="95963" spans="2:2" x14ac:dyDescent="0.25">
      <c r="B95963" s="68"/>
    </row>
    <row r="95964" spans="2:2" x14ac:dyDescent="0.25">
      <c r="B95964" s="68"/>
    </row>
    <row r="95965" spans="2:2" x14ac:dyDescent="0.25">
      <c r="B95965" s="68"/>
    </row>
    <row r="95966" spans="2:2" x14ac:dyDescent="0.25">
      <c r="B95966" s="68"/>
    </row>
    <row r="95967" spans="2:2" x14ac:dyDescent="0.25">
      <c r="B95967" s="68"/>
    </row>
    <row r="95968" spans="2:2" x14ac:dyDescent="0.25">
      <c r="B95968" s="68"/>
    </row>
    <row r="95969" spans="2:2" x14ac:dyDescent="0.25">
      <c r="B95969" s="68"/>
    </row>
    <row r="95970" spans="2:2" x14ac:dyDescent="0.25">
      <c r="B95970" s="68"/>
    </row>
    <row r="95971" spans="2:2" x14ac:dyDescent="0.25">
      <c r="B95971" s="68"/>
    </row>
    <row r="95972" spans="2:2" x14ac:dyDescent="0.25">
      <c r="B95972" s="68"/>
    </row>
    <row r="95973" spans="2:2" x14ac:dyDescent="0.25">
      <c r="B95973" s="68"/>
    </row>
    <row r="95974" spans="2:2" x14ac:dyDescent="0.25">
      <c r="B95974" s="68"/>
    </row>
    <row r="95975" spans="2:2" x14ac:dyDescent="0.25">
      <c r="B95975" s="68"/>
    </row>
    <row r="95976" spans="2:2" x14ac:dyDescent="0.25">
      <c r="B95976" s="68"/>
    </row>
    <row r="95977" spans="2:2" x14ac:dyDescent="0.25">
      <c r="B95977" s="68"/>
    </row>
    <row r="95978" spans="2:2" x14ac:dyDescent="0.25">
      <c r="B95978" s="68"/>
    </row>
    <row r="95979" spans="2:2" x14ac:dyDescent="0.25">
      <c r="B95979" s="68"/>
    </row>
    <row r="95980" spans="2:2" x14ac:dyDescent="0.25">
      <c r="B95980" s="68"/>
    </row>
    <row r="95981" spans="2:2" x14ac:dyDescent="0.25">
      <c r="B95981" s="68"/>
    </row>
    <row r="95982" spans="2:2" x14ac:dyDescent="0.25">
      <c r="B95982" s="68"/>
    </row>
    <row r="95983" spans="2:2" x14ac:dyDescent="0.25">
      <c r="B95983" s="68"/>
    </row>
    <row r="95984" spans="2:2" x14ac:dyDescent="0.25">
      <c r="B95984" s="68"/>
    </row>
    <row r="95985" spans="2:2" x14ac:dyDescent="0.25">
      <c r="B95985" s="68"/>
    </row>
    <row r="95986" spans="2:2" x14ac:dyDescent="0.25">
      <c r="B95986" s="68"/>
    </row>
    <row r="95987" spans="2:2" x14ac:dyDescent="0.25">
      <c r="B95987" s="68"/>
    </row>
    <row r="95988" spans="2:2" x14ac:dyDescent="0.25">
      <c r="B95988" s="68"/>
    </row>
    <row r="95989" spans="2:2" x14ac:dyDescent="0.25">
      <c r="B95989" s="68"/>
    </row>
    <row r="95990" spans="2:2" x14ac:dyDescent="0.25">
      <c r="B95990" s="68"/>
    </row>
    <row r="95991" spans="2:2" x14ac:dyDescent="0.25">
      <c r="B95991" s="68"/>
    </row>
    <row r="95992" spans="2:2" x14ac:dyDescent="0.25">
      <c r="B95992" s="68"/>
    </row>
    <row r="95993" spans="2:2" x14ac:dyDescent="0.25">
      <c r="B95993" s="68"/>
    </row>
    <row r="95994" spans="2:2" x14ac:dyDescent="0.25">
      <c r="B95994" s="68"/>
    </row>
    <row r="95995" spans="2:2" x14ac:dyDescent="0.25">
      <c r="B95995" s="68"/>
    </row>
    <row r="95996" spans="2:2" x14ac:dyDescent="0.25">
      <c r="B95996" s="68"/>
    </row>
    <row r="95997" spans="2:2" x14ac:dyDescent="0.25">
      <c r="B95997" s="68"/>
    </row>
    <row r="95998" spans="2:2" x14ac:dyDescent="0.25">
      <c r="B95998" s="68"/>
    </row>
    <row r="95999" spans="2:2" x14ac:dyDescent="0.25">
      <c r="B95999" s="68"/>
    </row>
    <row r="96000" spans="2:2" x14ac:dyDescent="0.25">
      <c r="B96000" s="68"/>
    </row>
    <row r="96001" spans="2:2" x14ac:dyDescent="0.25">
      <c r="B96001" s="68"/>
    </row>
    <row r="96002" spans="2:2" x14ac:dyDescent="0.25">
      <c r="B96002" s="68"/>
    </row>
    <row r="96003" spans="2:2" x14ac:dyDescent="0.25">
      <c r="B96003" s="68"/>
    </row>
    <row r="96004" spans="2:2" x14ac:dyDescent="0.25">
      <c r="B96004" s="68"/>
    </row>
    <row r="96005" spans="2:2" x14ac:dyDescent="0.25">
      <c r="B96005" s="68"/>
    </row>
    <row r="96006" spans="2:2" x14ac:dyDescent="0.25">
      <c r="B96006" s="68"/>
    </row>
    <row r="96007" spans="2:2" x14ac:dyDescent="0.25">
      <c r="B96007" s="68"/>
    </row>
    <row r="96008" spans="2:2" x14ac:dyDescent="0.25">
      <c r="B96008" s="68"/>
    </row>
    <row r="96009" spans="2:2" x14ac:dyDescent="0.25">
      <c r="B96009" s="68"/>
    </row>
    <row r="96010" spans="2:2" x14ac:dyDescent="0.25">
      <c r="B96010" s="68"/>
    </row>
    <row r="96011" spans="2:2" x14ac:dyDescent="0.25">
      <c r="B96011" s="68"/>
    </row>
    <row r="96012" spans="2:2" x14ac:dyDescent="0.25">
      <c r="B96012" s="68"/>
    </row>
    <row r="96013" spans="2:2" x14ac:dyDescent="0.25">
      <c r="B96013" s="68"/>
    </row>
    <row r="96014" spans="2:2" x14ac:dyDescent="0.25">
      <c r="B96014" s="68"/>
    </row>
    <row r="96015" spans="2:2" x14ac:dyDescent="0.25">
      <c r="B96015" s="68"/>
    </row>
    <row r="96016" spans="2:2" x14ac:dyDescent="0.25">
      <c r="B96016" s="68"/>
    </row>
    <row r="96017" spans="2:2" x14ac:dyDescent="0.25">
      <c r="B96017" s="68"/>
    </row>
    <row r="96018" spans="2:2" x14ac:dyDescent="0.25">
      <c r="B96018" s="68"/>
    </row>
    <row r="96019" spans="2:2" x14ac:dyDescent="0.25">
      <c r="B96019" s="68"/>
    </row>
    <row r="96020" spans="2:2" x14ac:dyDescent="0.25">
      <c r="B96020" s="68"/>
    </row>
    <row r="96021" spans="2:2" x14ac:dyDescent="0.25">
      <c r="B96021" s="68"/>
    </row>
    <row r="96022" spans="2:2" x14ac:dyDescent="0.25">
      <c r="B96022" s="68"/>
    </row>
    <row r="96023" spans="2:2" x14ac:dyDescent="0.25">
      <c r="B96023" s="68"/>
    </row>
    <row r="96024" spans="2:2" x14ac:dyDescent="0.25">
      <c r="B96024" s="68"/>
    </row>
    <row r="96025" spans="2:2" x14ac:dyDescent="0.25">
      <c r="B96025" s="68"/>
    </row>
    <row r="96026" spans="2:2" x14ac:dyDescent="0.25">
      <c r="B96026" s="68"/>
    </row>
    <row r="96027" spans="2:2" x14ac:dyDescent="0.25">
      <c r="B96027" s="68"/>
    </row>
    <row r="96028" spans="2:2" x14ac:dyDescent="0.25">
      <c r="B96028" s="68"/>
    </row>
    <row r="96029" spans="2:2" x14ac:dyDescent="0.25">
      <c r="B96029" s="68"/>
    </row>
    <row r="96030" spans="2:2" x14ac:dyDescent="0.25">
      <c r="B96030" s="68"/>
    </row>
    <row r="96031" spans="2:2" x14ac:dyDescent="0.25">
      <c r="B96031" s="68"/>
    </row>
    <row r="96032" spans="2:2" x14ac:dyDescent="0.25">
      <c r="B96032" s="68"/>
    </row>
    <row r="96033" spans="2:2" x14ac:dyDescent="0.25">
      <c r="B96033" s="68"/>
    </row>
    <row r="96034" spans="2:2" x14ac:dyDescent="0.25">
      <c r="B96034" s="68"/>
    </row>
    <row r="96035" spans="2:2" x14ac:dyDescent="0.25">
      <c r="B96035" s="68"/>
    </row>
    <row r="96036" spans="2:2" x14ac:dyDescent="0.25">
      <c r="B96036" s="68"/>
    </row>
    <row r="96037" spans="2:2" x14ac:dyDescent="0.25">
      <c r="B96037" s="68"/>
    </row>
    <row r="96038" spans="2:2" x14ac:dyDescent="0.25">
      <c r="B96038" s="68"/>
    </row>
    <row r="96039" spans="2:2" x14ac:dyDescent="0.25">
      <c r="B96039" s="68"/>
    </row>
    <row r="96040" spans="2:2" x14ac:dyDescent="0.25">
      <c r="B96040" s="68"/>
    </row>
    <row r="96041" spans="2:2" x14ac:dyDescent="0.25">
      <c r="B96041" s="68"/>
    </row>
    <row r="96042" spans="2:2" x14ac:dyDescent="0.25">
      <c r="B96042" s="68"/>
    </row>
    <row r="96043" spans="2:2" x14ac:dyDescent="0.25">
      <c r="B96043" s="68"/>
    </row>
    <row r="96044" spans="2:2" x14ac:dyDescent="0.25">
      <c r="B96044" s="68"/>
    </row>
    <row r="96045" spans="2:2" x14ac:dyDescent="0.25">
      <c r="B96045" s="68"/>
    </row>
    <row r="96046" spans="2:2" x14ac:dyDescent="0.25">
      <c r="B96046" s="68"/>
    </row>
    <row r="96047" spans="2:2" x14ac:dyDescent="0.25">
      <c r="B96047" s="68"/>
    </row>
    <row r="96048" spans="2:2" x14ac:dyDescent="0.25">
      <c r="B96048" s="68"/>
    </row>
    <row r="96049" spans="2:2" x14ac:dyDescent="0.25">
      <c r="B96049" s="68"/>
    </row>
    <row r="96050" spans="2:2" x14ac:dyDescent="0.25">
      <c r="B96050" s="68"/>
    </row>
    <row r="96051" spans="2:2" x14ac:dyDescent="0.25">
      <c r="B96051" s="68"/>
    </row>
    <row r="96052" spans="2:2" x14ac:dyDescent="0.25">
      <c r="B96052" s="68"/>
    </row>
    <row r="96053" spans="2:2" x14ac:dyDescent="0.25">
      <c r="B96053" s="68"/>
    </row>
    <row r="96054" spans="2:2" x14ac:dyDescent="0.25">
      <c r="B96054" s="68"/>
    </row>
    <row r="96055" spans="2:2" x14ac:dyDescent="0.25">
      <c r="B96055" s="68"/>
    </row>
    <row r="96056" spans="2:2" x14ac:dyDescent="0.25">
      <c r="B96056" s="68"/>
    </row>
    <row r="96057" spans="2:2" x14ac:dyDescent="0.25">
      <c r="B96057" s="68"/>
    </row>
    <row r="96058" spans="2:2" x14ac:dyDescent="0.25">
      <c r="B96058" s="68"/>
    </row>
    <row r="96059" spans="2:2" x14ac:dyDescent="0.25">
      <c r="B96059" s="68"/>
    </row>
    <row r="96060" spans="2:2" x14ac:dyDescent="0.25">
      <c r="B96060" s="68"/>
    </row>
    <row r="96061" spans="2:2" x14ac:dyDescent="0.25">
      <c r="B96061" s="68"/>
    </row>
    <row r="96062" spans="2:2" x14ac:dyDescent="0.25">
      <c r="B96062" s="68"/>
    </row>
    <row r="96063" spans="2:2" x14ac:dyDescent="0.25">
      <c r="B96063" s="68"/>
    </row>
    <row r="96064" spans="2:2" x14ac:dyDescent="0.25">
      <c r="B96064" s="68"/>
    </row>
    <row r="96065" spans="2:2" x14ac:dyDescent="0.25">
      <c r="B96065" s="68"/>
    </row>
    <row r="96066" spans="2:2" x14ac:dyDescent="0.25">
      <c r="B96066" s="68"/>
    </row>
    <row r="96067" spans="2:2" x14ac:dyDescent="0.25">
      <c r="B96067" s="68"/>
    </row>
    <row r="96068" spans="2:2" x14ac:dyDescent="0.25">
      <c r="B96068" s="68"/>
    </row>
    <row r="96069" spans="2:2" x14ac:dyDescent="0.25">
      <c r="B96069" s="68"/>
    </row>
    <row r="96070" spans="2:2" x14ac:dyDescent="0.25">
      <c r="B96070" s="68"/>
    </row>
    <row r="96071" spans="2:2" x14ac:dyDescent="0.25">
      <c r="B96071" s="68"/>
    </row>
    <row r="96072" spans="2:2" x14ac:dyDescent="0.25">
      <c r="B96072" s="68"/>
    </row>
    <row r="96073" spans="2:2" x14ac:dyDescent="0.25">
      <c r="B96073" s="68"/>
    </row>
    <row r="96074" spans="2:2" x14ac:dyDescent="0.25">
      <c r="B96074" s="68"/>
    </row>
    <row r="96075" spans="2:2" x14ac:dyDescent="0.25">
      <c r="B96075" s="68"/>
    </row>
    <row r="96076" spans="2:2" x14ac:dyDescent="0.25">
      <c r="B96076" s="68"/>
    </row>
    <row r="96077" spans="2:2" x14ac:dyDescent="0.25">
      <c r="B96077" s="68"/>
    </row>
    <row r="96078" spans="2:2" x14ac:dyDescent="0.25">
      <c r="B96078" s="68"/>
    </row>
    <row r="96079" spans="2:2" x14ac:dyDescent="0.25">
      <c r="B96079" s="68"/>
    </row>
    <row r="96080" spans="2:2" x14ac:dyDescent="0.25">
      <c r="B96080" s="68"/>
    </row>
    <row r="96081" spans="2:2" x14ac:dyDescent="0.25">
      <c r="B96081" s="68"/>
    </row>
    <row r="96082" spans="2:2" x14ac:dyDescent="0.25">
      <c r="B96082" s="68"/>
    </row>
    <row r="96083" spans="2:2" x14ac:dyDescent="0.25">
      <c r="B96083" s="68"/>
    </row>
    <row r="96084" spans="2:2" x14ac:dyDescent="0.25">
      <c r="B96084" s="68"/>
    </row>
    <row r="96085" spans="2:2" x14ac:dyDescent="0.25">
      <c r="B96085" s="68"/>
    </row>
    <row r="96086" spans="2:2" x14ac:dyDescent="0.25">
      <c r="B96086" s="68"/>
    </row>
    <row r="96087" spans="2:2" x14ac:dyDescent="0.25">
      <c r="B96087" s="68"/>
    </row>
    <row r="96088" spans="2:2" x14ac:dyDescent="0.25">
      <c r="B96088" s="68"/>
    </row>
    <row r="96089" spans="2:2" x14ac:dyDescent="0.25">
      <c r="B96089" s="68"/>
    </row>
    <row r="96090" spans="2:2" x14ac:dyDescent="0.25">
      <c r="B96090" s="68"/>
    </row>
    <row r="96091" spans="2:2" x14ac:dyDescent="0.25">
      <c r="B96091" s="68"/>
    </row>
    <row r="96092" spans="2:2" x14ac:dyDescent="0.25">
      <c r="B96092" s="68"/>
    </row>
    <row r="96093" spans="2:2" x14ac:dyDescent="0.25">
      <c r="B96093" s="68"/>
    </row>
    <row r="96094" spans="2:2" x14ac:dyDescent="0.25">
      <c r="B96094" s="68"/>
    </row>
    <row r="96095" spans="2:2" x14ac:dyDescent="0.25">
      <c r="B96095" s="68"/>
    </row>
    <row r="96096" spans="2:2" x14ac:dyDescent="0.25">
      <c r="B96096" s="68"/>
    </row>
    <row r="96097" spans="2:2" x14ac:dyDescent="0.25">
      <c r="B96097" s="68"/>
    </row>
    <row r="96098" spans="2:2" x14ac:dyDescent="0.25">
      <c r="B96098" s="68"/>
    </row>
    <row r="96099" spans="2:2" x14ac:dyDescent="0.25">
      <c r="B96099" s="68"/>
    </row>
    <row r="96100" spans="2:2" x14ac:dyDescent="0.25">
      <c r="B96100" s="68"/>
    </row>
    <row r="96101" spans="2:2" x14ac:dyDescent="0.25">
      <c r="B96101" s="68"/>
    </row>
    <row r="96102" spans="2:2" x14ac:dyDescent="0.25">
      <c r="B96102" s="68"/>
    </row>
    <row r="96103" spans="2:2" x14ac:dyDescent="0.25">
      <c r="B96103" s="68"/>
    </row>
    <row r="96104" spans="2:2" x14ac:dyDescent="0.25">
      <c r="B96104" s="68"/>
    </row>
    <row r="96105" spans="2:2" x14ac:dyDescent="0.25">
      <c r="B96105" s="68"/>
    </row>
    <row r="96106" spans="2:2" x14ac:dyDescent="0.25">
      <c r="B96106" s="68"/>
    </row>
    <row r="96107" spans="2:2" x14ac:dyDescent="0.25">
      <c r="B96107" s="68"/>
    </row>
    <row r="96108" spans="2:2" x14ac:dyDescent="0.25">
      <c r="B96108" s="68"/>
    </row>
    <row r="96109" spans="2:2" x14ac:dyDescent="0.25">
      <c r="B96109" s="68"/>
    </row>
    <row r="96110" spans="2:2" x14ac:dyDescent="0.25">
      <c r="B96110" s="68"/>
    </row>
    <row r="96111" spans="2:2" x14ac:dyDescent="0.25">
      <c r="B96111" s="68"/>
    </row>
    <row r="96112" spans="2:2" x14ac:dyDescent="0.25">
      <c r="B96112" s="68"/>
    </row>
    <row r="96113" spans="2:2" x14ac:dyDescent="0.25">
      <c r="B96113" s="68"/>
    </row>
    <row r="96114" spans="2:2" x14ac:dyDescent="0.25">
      <c r="B96114" s="68"/>
    </row>
    <row r="96115" spans="2:2" x14ac:dyDescent="0.25">
      <c r="B96115" s="68"/>
    </row>
    <row r="96116" spans="2:2" x14ac:dyDescent="0.25">
      <c r="B96116" s="68"/>
    </row>
    <row r="96117" spans="2:2" x14ac:dyDescent="0.25">
      <c r="B96117" s="68"/>
    </row>
    <row r="96118" spans="2:2" x14ac:dyDescent="0.25">
      <c r="B96118" s="68"/>
    </row>
    <row r="96119" spans="2:2" x14ac:dyDescent="0.25">
      <c r="B96119" s="68"/>
    </row>
    <row r="96120" spans="2:2" x14ac:dyDescent="0.25">
      <c r="B96120" s="68"/>
    </row>
    <row r="96121" spans="2:2" x14ac:dyDescent="0.25">
      <c r="B96121" s="68"/>
    </row>
    <row r="96122" spans="2:2" x14ac:dyDescent="0.25">
      <c r="B96122" s="68"/>
    </row>
    <row r="96123" spans="2:2" x14ac:dyDescent="0.25">
      <c r="B96123" s="68"/>
    </row>
    <row r="96124" spans="2:2" x14ac:dyDescent="0.25">
      <c r="B96124" s="68"/>
    </row>
    <row r="96125" spans="2:2" x14ac:dyDescent="0.25">
      <c r="B96125" s="68"/>
    </row>
    <row r="96126" spans="2:2" x14ac:dyDescent="0.25">
      <c r="B96126" s="68"/>
    </row>
    <row r="96127" spans="2:2" x14ac:dyDescent="0.25">
      <c r="B96127" s="68"/>
    </row>
    <row r="96128" spans="2:2" x14ac:dyDescent="0.25">
      <c r="B96128" s="68"/>
    </row>
    <row r="96129" spans="2:2" x14ac:dyDescent="0.25">
      <c r="B96129" s="68"/>
    </row>
    <row r="96130" spans="2:2" x14ac:dyDescent="0.25">
      <c r="B96130" s="68"/>
    </row>
    <row r="96131" spans="2:2" x14ac:dyDescent="0.25">
      <c r="B96131" s="68"/>
    </row>
    <row r="96132" spans="2:2" x14ac:dyDescent="0.25">
      <c r="B96132" s="68"/>
    </row>
    <row r="96133" spans="2:2" x14ac:dyDescent="0.25">
      <c r="B96133" s="68"/>
    </row>
    <row r="96134" spans="2:2" x14ac:dyDescent="0.25">
      <c r="B96134" s="68"/>
    </row>
    <row r="96135" spans="2:2" x14ac:dyDescent="0.25">
      <c r="B96135" s="68"/>
    </row>
    <row r="96136" spans="2:2" x14ac:dyDescent="0.25">
      <c r="B96136" s="68"/>
    </row>
    <row r="96137" spans="2:2" x14ac:dyDescent="0.25">
      <c r="B96137" s="68"/>
    </row>
    <row r="96138" spans="2:2" x14ac:dyDescent="0.25">
      <c r="B96138" s="68"/>
    </row>
    <row r="96139" spans="2:2" x14ac:dyDescent="0.25">
      <c r="B96139" s="68"/>
    </row>
    <row r="96140" spans="2:2" x14ac:dyDescent="0.25">
      <c r="B96140" s="68"/>
    </row>
    <row r="96141" spans="2:2" x14ac:dyDescent="0.25">
      <c r="B96141" s="68"/>
    </row>
    <row r="96142" spans="2:2" x14ac:dyDescent="0.25">
      <c r="B96142" s="68"/>
    </row>
    <row r="96143" spans="2:2" x14ac:dyDescent="0.25">
      <c r="B96143" s="68"/>
    </row>
    <row r="96144" spans="2:2" x14ac:dyDescent="0.25">
      <c r="B96144" s="68"/>
    </row>
    <row r="96145" spans="2:2" x14ac:dyDescent="0.25">
      <c r="B96145" s="68"/>
    </row>
    <row r="96146" spans="2:2" x14ac:dyDescent="0.25">
      <c r="B96146" s="68"/>
    </row>
    <row r="96147" spans="2:2" x14ac:dyDescent="0.25">
      <c r="B96147" s="68"/>
    </row>
    <row r="96148" spans="2:2" x14ac:dyDescent="0.25">
      <c r="B96148" s="68"/>
    </row>
    <row r="96149" spans="2:2" x14ac:dyDescent="0.25">
      <c r="B96149" s="68"/>
    </row>
    <row r="96150" spans="2:2" x14ac:dyDescent="0.25">
      <c r="B96150" s="68"/>
    </row>
    <row r="96151" spans="2:2" x14ac:dyDescent="0.25">
      <c r="B96151" s="68"/>
    </row>
    <row r="96152" spans="2:2" x14ac:dyDescent="0.25">
      <c r="B96152" s="68"/>
    </row>
    <row r="96153" spans="2:2" x14ac:dyDescent="0.25">
      <c r="B96153" s="68"/>
    </row>
    <row r="96154" spans="2:2" x14ac:dyDescent="0.25">
      <c r="B96154" s="68"/>
    </row>
    <row r="96155" spans="2:2" x14ac:dyDescent="0.25">
      <c r="B96155" s="68"/>
    </row>
    <row r="96156" spans="2:2" x14ac:dyDescent="0.25">
      <c r="B96156" s="68"/>
    </row>
    <row r="96157" spans="2:2" x14ac:dyDescent="0.25">
      <c r="B96157" s="68"/>
    </row>
    <row r="96158" spans="2:2" x14ac:dyDescent="0.25">
      <c r="B96158" s="68"/>
    </row>
    <row r="96159" spans="2:2" x14ac:dyDescent="0.25">
      <c r="B96159" s="68"/>
    </row>
    <row r="96160" spans="2:2" x14ac:dyDescent="0.25">
      <c r="B96160" s="68"/>
    </row>
    <row r="96161" spans="2:2" x14ac:dyDescent="0.25">
      <c r="B96161" s="68"/>
    </row>
    <row r="96162" spans="2:2" x14ac:dyDescent="0.25">
      <c r="B96162" s="68"/>
    </row>
    <row r="96163" spans="2:2" x14ac:dyDescent="0.25">
      <c r="B96163" s="68"/>
    </row>
    <row r="96164" spans="2:2" x14ac:dyDescent="0.25">
      <c r="B96164" s="68"/>
    </row>
    <row r="96165" spans="2:2" x14ac:dyDescent="0.25">
      <c r="B96165" s="68"/>
    </row>
    <row r="96166" spans="2:2" x14ac:dyDescent="0.25">
      <c r="B96166" s="68"/>
    </row>
    <row r="96167" spans="2:2" x14ac:dyDescent="0.25">
      <c r="B96167" s="68"/>
    </row>
    <row r="96168" spans="2:2" x14ac:dyDescent="0.25">
      <c r="B96168" s="68"/>
    </row>
    <row r="96169" spans="2:2" x14ac:dyDescent="0.25">
      <c r="B96169" s="68"/>
    </row>
    <row r="96170" spans="2:2" x14ac:dyDescent="0.25">
      <c r="B96170" s="68"/>
    </row>
    <row r="96171" spans="2:2" x14ac:dyDescent="0.25">
      <c r="B96171" s="68"/>
    </row>
    <row r="96172" spans="2:2" x14ac:dyDescent="0.25">
      <c r="B96172" s="68"/>
    </row>
    <row r="96173" spans="2:2" x14ac:dyDescent="0.25">
      <c r="B96173" s="68"/>
    </row>
    <row r="96174" spans="2:2" x14ac:dyDescent="0.25">
      <c r="B96174" s="68"/>
    </row>
    <row r="96175" spans="2:2" x14ac:dyDescent="0.25">
      <c r="B96175" s="68"/>
    </row>
    <row r="96176" spans="2:2" x14ac:dyDescent="0.25">
      <c r="B96176" s="68"/>
    </row>
    <row r="96177" spans="2:2" x14ac:dyDescent="0.25">
      <c r="B96177" s="68"/>
    </row>
    <row r="96178" spans="2:2" x14ac:dyDescent="0.25">
      <c r="B96178" s="68"/>
    </row>
    <row r="96179" spans="2:2" x14ac:dyDescent="0.25">
      <c r="B96179" s="68"/>
    </row>
    <row r="96180" spans="2:2" x14ac:dyDescent="0.25">
      <c r="B96180" s="68"/>
    </row>
    <row r="96181" spans="2:2" x14ac:dyDescent="0.25">
      <c r="B96181" s="68"/>
    </row>
    <row r="96182" spans="2:2" x14ac:dyDescent="0.25">
      <c r="B96182" s="68"/>
    </row>
    <row r="96183" spans="2:2" x14ac:dyDescent="0.25">
      <c r="B96183" s="68"/>
    </row>
    <row r="96184" spans="2:2" x14ac:dyDescent="0.25">
      <c r="B96184" s="68"/>
    </row>
    <row r="96185" spans="2:2" x14ac:dyDescent="0.25">
      <c r="B96185" s="68"/>
    </row>
    <row r="96186" spans="2:2" x14ac:dyDescent="0.25">
      <c r="B96186" s="68"/>
    </row>
    <row r="96187" spans="2:2" x14ac:dyDescent="0.25">
      <c r="B96187" s="68"/>
    </row>
    <row r="96188" spans="2:2" x14ac:dyDescent="0.25">
      <c r="B96188" s="68"/>
    </row>
    <row r="96189" spans="2:2" x14ac:dyDescent="0.25">
      <c r="B96189" s="68"/>
    </row>
    <row r="96190" spans="2:2" x14ac:dyDescent="0.25">
      <c r="B96190" s="68"/>
    </row>
    <row r="96191" spans="2:2" x14ac:dyDescent="0.25">
      <c r="B96191" s="68"/>
    </row>
    <row r="96192" spans="2:2" x14ac:dyDescent="0.25">
      <c r="B96192" s="68"/>
    </row>
    <row r="96193" spans="2:2" x14ac:dyDescent="0.25">
      <c r="B96193" s="68"/>
    </row>
    <row r="96194" spans="2:2" x14ac:dyDescent="0.25">
      <c r="B96194" s="68"/>
    </row>
    <row r="96195" spans="2:2" x14ac:dyDescent="0.25">
      <c r="B96195" s="68"/>
    </row>
    <row r="96196" spans="2:2" x14ac:dyDescent="0.25">
      <c r="B96196" s="68"/>
    </row>
    <row r="96197" spans="2:2" x14ac:dyDescent="0.25">
      <c r="B96197" s="68"/>
    </row>
    <row r="96198" spans="2:2" x14ac:dyDescent="0.25">
      <c r="B96198" s="68"/>
    </row>
    <row r="96199" spans="2:2" x14ac:dyDescent="0.25">
      <c r="B96199" s="68"/>
    </row>
    <row r="96200" spans="2:2" x14ac:dyDescent="0.25">
      <c r="B96200" s="68"/>
    </row>
    <row r="96201" spans="2:2" x14ac:dyDescent="0.25">
      <c r="B96201" s="68"/>
    </row>
    <row r="96202" spans="2:2" x14ac:dyDescent="0.25">
      <c r="B96202" s="68"/>
    </row>
    <row r="96203" spans="2:2" x14ac:dyDescent="0.25">
      <c r="B96203" s="68"/>
    </row>
    <row r="96204" spans="2:2" x14ac:dyDescent="0.25">
      <c r="B96204" s="68"/>
    </row>
    <row r="96205" spans="2:2" x14ac:dyDescent="0.25">
      <c r="B96205" s="68"/>
    </row>
    <row r="96206" spans="2:2" x14ac:dyDescent="0.25">
      <c r="B96206" s="68"/>
    </row>
    <row r="96207" spans="2:2" x14ac:dyDescent="0.25">
      <c r="B96207" s="68"/>
    </row>
    <row r="96208" spans="2:2" x14ac:dyDescent="0.25">
      <c r="B96208" s="68"/>
    </row>
    <row r="96209" spans="2:2" x14ac:dyDescent="0.25">
      <c r="B96209" s="68"/>
    </row>
    <row r="96210" spans="2:2" x14ac:dyDescent="0.25">
      <c r="B96210" s="68"/>
    </row>
    <row r="96211" spans="2:2" x14ac:dyDescent="0.25">
      <c r="B96211" s="68"/>
    </row>
    <row r="96212" spans="2:2" x14ac:dyDescent="0.25">
      <c r="B96212" s="68"/>
    </row>
    <row r="96213" spans="2:2" x14ac:dyDescent="0.25">
      <c r="B96213" s="68"/>
    </row>
    <row r="96214" spans="2:2" x14ac:dyDescent="0.25">
      <c r="B96214" s="68"/>
    </row>
    <row r="96215" spans="2:2" x14ac:dyDescent="0.25">
      <c r="B96215" s="68"/>
    </row>
    <row r="96216" spans="2:2" x14ac:dyDescent="0.25">
      <c r="B96216" s="68"/>
    </row>
    <row r="96217" spans="2:2" x14ac:dyDescent="0.25">
      <c r="B96217" s="68"/>
    </row>
    <row r="96218" spans="2:2" x14ac:dyDescent="0.25">
      <c r="B96218" s="68"/>
    </row>
    <row r="96219" spans="2:2" x14ac:dyDescent="0.25">
      <c r="B96219" s="68"/>
    </row>
    <row r="96220" spans="2:2" x14ac:dyDescent="0.25">
      <c r="B96220" s="68"/>
    </row>
    <row r="96221" spans="2:2" x14ac:dyDescent="0.25">
      <c r="B96221" s="68"/>
    </row>
    <row r="96222" spans="2:2" x14ac:dyDescent="0.25">
      <c r="B96222" s="68"/>
    </row>
    <row r="96223" spans="2:2" x14ac:dyDescent="0.25">
      <c r="B96223" s="68"/>
    </row>
    <row r="96224" spans="2:2" x14ac:dyDescent="0.25">
      <c r="B96224" s="68"/>
    </row>
    <row r="96225" spans="2:2" x14ac:dyDescent="0.25">
      <c r="B96225" s="68"/>
    </row>
    <row r="96226" spans="2:2" x14ac:dyDescent="0.25">
      <c r="B96226" s="68"/>
    </row>
    <row r="96227" spans="2:2" x14ac:dyDescent="0.25">
      <c r="B96227" s="68"/>
    </row>
    <row r="96228" spans="2:2" x14ac:dyDescent="0.25">
      <c r="B96228" s="68"/>
    </row>
    <row r="96229" spans="2:2" x14ac:dyDescent="0.25">
      <c r="B96229" s="68"/>
    </row>
    <row r="96230" spans="2:2" x14ac:dyDescent="0.25">
      <c r="B96230" s="68"/>
    </row>
    <row r="96231" spans="2:2" x14ac:dyDescent="0.25">
      <c r="B96231" s="68"/>
    </row>
    <row r="96232" spans="2:2" x14ac:dyDescent="0.25">
      <c r="B96232" s="68"/>
    </row>
    <row r="96233" spans="2:2" x14ac:dyDescent="0.25">
      <c r="B96233" s="68"/>
    </row>
    <row r="96234" spans="2:2" x14ac:dyDescent="0.25">
      <c r="B96234" s="68"/>
    </row>
    <row r="96235" spans="2:2" x14ac:dyDescent="0.25">
      <c r="B96235" s="68"/>
    </row>
    <row r="96236" spans="2:2" x14ac:dyDescent="0.25">
      <c r="B96236" s="68"/>
    </row>
    <row r="96237" spans="2:2" x14ac:dyDescent="0.25">
      <c r="B96237" s="68"/>
    </row>
    <row r="96238" spans="2:2" x14ac:dyDescent="0.25">
      <c r="B96238" s="68"/>
    </row>
    <row r="96239" spans="2:2" x14ac:dyDescent="0.25">
      <c r="B96239" s="68"/>
    </row>
    <row r="96240" spans="2:2" x14ac:dyDescent="0.25">
      <c r="B96240" s="68"/>
    </row>
    <row r="96241" spans="2:2" x14ac:dyDescent="0.25">
      <c r="B96241" s="68"/>
    </row>
    <row r="96242" spans="2:2" x14ac:dyDescent="0.25">
      <c r="B96242" s="68"/>
    </row>
    <row r="96243" spans="2:2" x14ac:dyDescent="0.25">
      <c r="B96243" s="68"/>
    </row>
    <row r="96244" spans="2:2" x14ac:dyDescent="0.25">
      <c r="B96244" s="68"/>
    </row>
    <row r="96245" spans="2:2" x14ac:dyDescent="0.25">
      <c r="B96245" s="68"/>
    </row>
    <row r="96246" spans="2:2" x14ac:dyDescent="0.25">
      <c r="B96246" s="68"/>
    </row>
    <row r="96247" spans="2:2" x14ac:dyDescent="0.25">
      <c r="B96247" s="68"/>
    </row>
    <row r="96248" spans="2:2" x14ac:dyDescent="0.25">
      <c r="B96248" s="68"/>
    </row>
    <row r="96249" spans="2:2" x14ac:dyDescent="0.25">
      <c r="B96249" s="68"/>
    </row>
    <row r="96250" spans="2:2" x14ac:dyDescent="0.25">
      <c r="B96250" s="68"/>
    </row>
    <row r="96251" spans="2:2" x14ac:dyDescent="0.25">
      <c r="B96251" s="68"/>
    </row>
    <row r="96252" spans="2:2" x14ac:dyDescent="0.25">
      <c r="B96252" s="68"/>
    </row>
    <row r="96253" spans="2:2" x14ac:dyDescent="0.25">
      <c r="B96253" s="68"/>
    </row>
    <row r="96254" spans="2:2" x14ac:dyDescent="0.25">
      <c r="B96254" s="68"/>
    </row>
    <row r="96255" spans="2:2" x14ac:dyDescent="0.25">
      <c r="B96255" s="68"/>
    </row>
    <row r="96256" spans="2:2" x14ac:dyDescent="0.25">
      <c r="B96256" s="68"/>
    </row>
    <row r="96257" spans="2:2" x14ac:dyDescent="0.25">
      <c r="B96257" s="68"/>
    </row>
    <row r="96258" spans="2:2" x14ac:dyDescent="0.25">
      <c r="B96258" s="68"/>
    </row>
    <row r="96259" spans="2:2" x14ac:dyDescent="0.25">
      <c r="B96259" s="68"/>
    </row>
    <row r="96260" spans="2:2" x14ac:dyDescent="0.25">
      <c r="B96260" s="68"/>
    </row>
    <row r="96261" spans="2:2" x14ac:dyDescent="0.25">
      <c r="B96261" s="68"/>
    </row>
    <row r="96262" spans="2:2" x14ac:dyDescent="0.25">
      <c r="B96262" s="68"/>
    </row>
    <row r="96263" spans="2:2" x14ac:dyDescent="0.25">
      <c r="B96263" s="68"/>
    </row>
    <row r="96264" spans="2:2" x14ac:dyDescent="0.25">
      <c r="B96264" s="68"/>
    </row>
    <row r="96265" spans="2:2" x14ac:dyDescent="0.25">
      <c r="B96265" s="68"/>
    </row>
    <row r="96266" spans="2:2" x14ac:dyDescent="0.25">
      <c r="B96266" s="68"/>
    </row>
    <row r="96267" spans="2:2" x14ac:dyDescent="0.25">
      <c r="B96267" s="68"/>
    </row>
    <row r="96268" spans="2:2" x14ac:dyDescent="0.25">
      <c r="B96268" s="68"/>
    </row>
    <row r="96269" spans="2:2" x14ac:dyDescent="0.25">
      <c r="B96269" s="68"/>
    </row>
    <row r="96270" spans="2:2" x14ac:dyDescent="0.25">
      <c r="B96270" s="68"/>
    </row>
    <row r="96271" spans="2:2" x14ac:dyDescent="0.25">
      <c r="B96271" s="68"/>
    </row>
    <row r="96272" spans="2:2" x14ac:dyDescent="0.25">
      <c r="B96272" s="68"/>
    </row>
    <row r="96273" spans="2:2" x14ac:dyDescent="0.25">
      <c r="B96273" s="68"/>
    </row>
    <row r="96274" spans="2:2" x14ac:dyDescent="0.25">
      <c r="B96274" s="68"/>
    </row>
    <row r="96275" spans="2:2" x14ac:dyDescent="0.25">
      <c r="B96275" s="68"/>
    </row>
    <row r="96276" spans="2:2" x14ac:dyDescent="0.25">
      <c r="B96276" s="68"/>
    </row>
    <row r="96277" spans="2:2" x14ac:dyDescent="0.25">
      <c r="B96277" s="68"/>
    </row>
    <row r="96278" spans="2:2" x14ac:dyDescent="0.25">
      <c r="B96278" s="68"/>
    </row>
    <row r="96279" spans="2:2" x14ac:dyDescent="0.25">
      <c r="B96279" s="68"/>
    </row>
    <row r="96280" spans="2:2" x14ac:dyDescent="0.25">
      <c r="B96280" s="68"/>
    </row>
    <row r="96281" spans="2:2" x14ac:dyDescent="0.25">
      <c r="B96281" s="68"/>
    </row>
    <row r="96282" spans="2:2" x14ac:dyDescent="0.25">
      <c r="B96282" s="68"/>
    </row>
    <row r="96283" spans="2:2" x14ac:dyDescent="0.25">
      <c r="B96283" s="68"/>
    </row>
    <row r="96284" spans="2:2" x14ac:dyDescent="0.25">
      <c r="B96284" s="68"/>
    </row>
    <row r="96285" spans="2:2" x14ac:dyDescent="0.25">
      <c r="B96285" s="68"/>
    </row>
    <row r="96286" spans="2:2" x14ac:dyDescent="0.25">
      <c r="B96286" s="68"/>
    </row>
    <row r="96287" spans="2:2" x14ac:dyDescent="0.25">
      <c r="B96287" s="68"/>
    </row>
    <row r="96288" spans="2:2" x14ac:dyDescent="0.25">
      <c r="B96288" s="68"/>
    </row>
    <row r="96289" spans="2:2" x14ac:dyDescent="0.25">
      <c r="B96289" s="68"/>
    </row>
    <row r="96290" spans="2:2" x14ac:dyDescent="0.25">
      <c r="B96290" s="68"/>
    </row>
    <row r="96291" spans="2:2" x14ac:dyDescent="0.25">
      <c r="B96291" s="68"/>
    </row>
    <row r="96292" spans="2:2" x14ac:dyDescent="0.25">
      <c r="B96292" s="68"/>
    </row>
    <row r="96293" spans="2:2" x14ac:dyDescent="0.25">
      <c r="B96293" s="68"/>
    </row>
    <row r="96294" spans="2:2" x14ac:dyDescent="0.25">
      <c r="B96294" s="68"/>
    </row>
    <row r="96295" spans="2:2" x14ac:dyDescent="0.25">
      <c r="B96295" s="68"/>
    </row>
    <row r="96296" spans="2:2" x14ac:dyDescent="0.25">
      <c r="B96296" s="68"/>
    </row>
    <row r="96297" spans="2:2" x14ac:dyDescent="0.25">
      <c r="B96297" s="68"/>
    </row>
    <row r="96298" spans="2:2" x14ac:dyDescent="0.25">
      <c r="B96298" s="68"/>
    </row>
    <row r="96299" spans="2:2" x14ac:dyDescent="0.25">
      <c r="B96299" s="68"/>
    </row>
    <row r="96300" spans="2:2" x14ac:dyDescent="0.25">
      <c r="B96300" s="68"/>
    </row>
    <row r="96301" spans="2:2" x14ac:dyDescent="0.25">
      <c r="B96301" s="68"/>
    </row>
    <row r="96302" spans="2:2" x14ac:dyDescent="0.25">
      <c r="B96302" s="68"/>
    </row>
    <row r="96303" spans="2:2" x14ac:dyDescent="0.25">
      <c r="B96303" s="68"/>
    </row>
    <row r="96304" spans="2:2" x14ac:dyDescent="0.25">
      <c r="B96304" s="68"/>
    </row>
    <row r="96305" spans="2:2" x14ac:dyDescent="0.25">
      <c r="B96305" s="68"/>
    </row>
    <row r="96306" spans="2:2" x14ac:dyDescent="0.25">
      <c r="B96306" s="68"/>
    </row>
    <row r="96307" spans="2:2" x14ac:dyDescent="0.25">
      <c r="B96307" s="68"/>
    </row>
    <row r="96308" spans="2:2" x14ac:dyDescent="0.25">
      <c r="B96308" s="68"/>
    </row>
    <row r="96309" spans="2:2" x14ac:dyDescent="0.25">
      <c r="B96309" s="68"/>
    </row>
    <row r="96310" spans="2:2" x14ac:dyDescent="0.25">
      <c r="B96310" s="68"/>
    </row>
    <row r="96311" spans="2:2" x14ac:dyDescent="0.25">
      <c r="B96311" s="68"/>
    </row>
    <row r="96312" spans="2:2" x14ac:dyDescent="0.25">
      <c r="B96312" s="68"/>
    </row>
    <row r="96313" spans="2:2" x14ac:dyDescent="0.25">
      <c r="B96313" s="68"/>
    </row>
    <row r="96314" spans="2:2" x14ac:dyDescent="0.25">
      <c r="B96314" s="68"/>
    </row>
    <row r="96315" spans="2:2" x14ac:dyDescent="0.25">
      <c r="B96315" s="68"/>
    </row>
    <row r="96316" spans="2:2" x14ac:dyDescent="0.25">
      <c r="B96316" s="68"/>
    </row>
    <row r="96317" spans="2:2" x14ac:dyDescent="0.25">
      <c r="B96317" s="68"/>
    </row>
    <row r="96318" spans="2:2" x14ac:dyDescent="0.25">
      <c r="B96318" s="68"/>
    </row>
    <row r="96319" spans="2:2" x14ac:dyDescent="0.25">
      <c r="B96319" s="68"/>
    </row>
    <row r="96320" spans="2:2" x14ac:dyDescent="0.25">
      <c r="B96320" s="68"/>
    </row>
    <row r="96321" spans="2:2" x14ac:dyDescent="0.25">
      <c r="B96321" s="68"/>
    </row>
    <row r="96322" spans="2:2" x14ac:dyDescent="0.25">
      <c r="B96322" s="68"/>
    </row>
    <row r="96323" spans="2:2" x14ac:dyDescent="0.25">
      <c r="B96323" s="68"/>
    </row>
    <row r="96324" spans="2:2" x14ac:dyDescent="0.25">
      <c r="B96324" s="68"/>
    </row>
    <row r="96325" spans="2:2" x14ac:dyDescent="0.25">
      <c r="B96325" s="68"/>
    </row>
    <row r="96326" spans="2:2" x14ac:dyDescent="0.25">
      <c r="B96326" s="68"/>
    </row>
    <row r="96327" spans="2:2" x14ac:dyDescent="0.25">
      <c r="B96327" s="68"/>
    </row>
    <row r="96328" spans="2:2" x14ac:dyDescent="0.25">
      <c r="B96328" s="68"/>
    </row>
    <row r="96329" spans="2:2" x14ac:dyDescent="0.25">
      <c r="B96329" s="68"/>
    </row>
    <row r="96330" spans="2:2" x14ac:dyDescent="0.25">
      <c r="B96330" s="68"/>
    </row>
    <row r="96331" spans="2:2" x14ac:dyDescent="0.25">
      <c r="B96331" s="68"/>
    </row>
    <row r="96332" spans="2:2" x14ac:dyDescent="0.25">
      <c r="B96332" s="68"/>
    </row>
    <row r="96333" spans="2:2" x14ac:dyDescent="0.25">
      <c r="B96333" s="68"/>
    </row>
    <row r="96334" spans="2:2" x14ac:dyDescent="0.25">
      <c r="B96334" s="68"/>
    </row>
    <row r="96335" spans="2:2" x14ac:dyDescent="0.25">
      <c r="B96335" s="68"/>
    </row>
    <row r="96336" spans="2:2" x14ac:dyDescent="0.25">
      <c r="B96336" s="68"/>
    </row>
    <row r="96337" spans="2:2" x14ac:dyDescent="0.25">
      <c r="B96337" s="68"/>
    </row>
    <row r="96338" spans="2:2" x14ac:dyDescent="0.25">
      <c r="B96338" s="68"/>
    </row>
    <row r="96339" spans="2:2" x14ac:dyDescent="0.25">
      <c r="B96339" s="68"/>
    </row>
    <row r="96340" spans="2:2" x14ac:dyDescent="0.25">
      <c r="B96340" s="68"/>
    </row>
    <row r="96341" spans="2:2" x14ac:dyDescent="0.25">
      <c r="B96341" s="68"/>
    </row>
    <row r="96342" spans="2:2" x14ac:dyDescent="0.25">
      <c r="B96342" s="68"/>
    </row>
    <row r="96343" spans="2:2" x14ac:dyDescent="0.25">
      <c r="B96343" s="68"/>
    </row>
    <row r="96344" spans="2:2" x14ac:dyDescent="0.25">
      <c r="B96344" s="68"/>
    </row>
    <row r="96345" spans="2:2" x14ac:dyDescent="0.25">
      <c r="B96345" s="68"/>
    </row>
    <row r="96346" spans="2:2" x14ac:dyDescent="0.25">
      <c r="B96346" s="68"/>
    </row>
    <row r="96347" spans="2:2" x14ac:dyDescent="0.25">
      <c r="B96347" s="68"/>
    </row>
    <row r="96348" spans="2:2" x14ac:dyDescent="0.25">
      <c r="B96348" s="68"/>
    </row>
    <row r="96349" spans="2:2" x14ac:dyDescent="0.25">
      <c r="B96349" s="68"/>
    </row>
    <row r="96350" spans="2:2" x14ac:dyDescent="0.25">
      <c r="B96350" s="68"/>
    </row>
    <row r="96351" spans="2:2" x14ac:dyDescent="0.25">
      <c r="B96351" s="68"/>
    </row>
    <row r="96352" spans="2:2" x14ac:dyDescent="0.25">
      <c r="B96352" s="68"/>
    </row>
    <row r="96353" spans="2:2" x14ac:dyDescent="0.25">
      <c r="B96353" s="68"/>
    </row>
    <row r="96354" spans="2:2" x14ac:dyDescent="0.25">
      <c r="B96354" s="68"/>
    </row>
    <row r="96355" spans="2:2" x14ac:dyDescent="0.25">
      <c r="B96355" s="68"/>
    </row>
    <row r="96356" spans="2:2" x14ac:dyDescent="0.25">
      <c r="B96356" s="68"/>
    </row>
    <row r="96357" spans="2:2" x14ac:dyDescent="0.25">
      <c r="B96357" s="68"/>
    </row>
    <row r="96358" spans="2:2" x14ac:dyDescent="0.25">
      <c r="B96358" s="68"/>
    </row>
    <row r="96359" spans="2:2" x14ac:dyDescent="0.25">
      <c r="B96359" s="68"/>
    </row>
    <row r="96360" spans="2:2" x14ac:dyDescent="0.25">
      <c r="B96360" s="68"/>
    </row>
    <row r="96361" spans="2:2" x14ac:dyDescent="0.25">
      <c r="B96361" s="68"/>
    </row>
    <row r="96362" spans="2:2" x14ac:dyDescent="0.25">
      <c r="B96362" s="68"/>
    </row>
    <row r="96363" spans="2:2" x14ac:dyDescent="0.25">
      <c r="B96363" s="68"/>
    </row>
    <row r="96364" spans="2:2" x14ac:dyDescent="0.25">
      <c r="B96364" s="68"/>
    </row>
    <row r="96365" spans="2:2" x14ac:dyDescent="0.25">
      <c r="B96365" s="68"/>
    </row>
    <row r="96366" spans="2:2" x14ac:dyDescent="0.25">
      <c r="B96366" s="68"/>
    </row>
    <row r="96367" spans="2:2" x14ac:dyDescent="0.25">
      <c r="B96367" s="68"/>
    </row>
    <row r="96368" spans="2:2" x14ac:dyDescent="0.25">
      <c r="B96368" s="68"/>
    </row>
    <row r="96369" spans="2:2" x14ac:dyDescent="0.25">
      <c r="B96369" s="68"/>
    </row>
    <row r="96370" spans="2:2" x14ac:dyDescent="0.25">
      <c r="B96370" s="68"/>
    </row>
    <row r="96371" spans="2:2" x14ac:dyDescent="0.25">
      <c r="B96371" s="68"/>
    </row>
    <row r="96372" spans="2:2" x14ac:dyDescent="0.25">
      <c r="B96372" s="68"/>
    </row>
    <row r="96373" spans="2:2" x14ac:dyDescent="0.25">
      <c r="B96373" s="68"/>
    </row>
    <row r="96374" spans="2:2" x14ac:dyDescent="0.25">
      <c r="B96374" s="68"/>
    </row>
    <row r="96375" spans="2:2" x14ac:dyDescent="0.25">
      <c r="B96375" s="68"/>
    </row>
    <row r="96376" spans="2:2" x14ac:dyDescent="0.25">
      <c r="B96376" s="68"/>
    </row>
    <row r="96377" spans="2:2" x14ac:dyDescent="0.25">
      <c r="B96377" s="68"/>
    </row>
    <row r="96378" spans="2:2" x14ac:dyDescent="0.25">
      <c r="B96378" s="68"/>
    </row>
    <row r="96379" spans="2:2" x14ac:dyDescent="0.25">
      <c r="B96379" s="68"/>
    </row>
    <row r="96380" spans="2:2" x14ac:dyDescent="0.25">
      <c r="B96380" s="68"/>
    </row>
    <row r="96381" spans="2:2" x14ac:dyDescent="0.25">
      <c r="B96381" s="68"/>
    </row>
    <row r="96382" spans="2:2" x14ac:dyDescent="0.25">
      <c r="B96382" s="68"/>
    </row>
    <row r="96383" spans="2:2" x14ac:dyDescent="0.25">
      <c r="B96383" s="68"/>
    </row>
    <row r="96384" spans="2:2" x14ac:dyDescent="0.25">
      <c r="B96384" s="68"/>
    </row>
    <row r="96385" spans="2:2" x14ac:dyDescent="0.25">
      <c r="B96385" s="68"/>
    </row>
    <row r="96386" spans="2:2" x14ac:dyDescent="0.25">
      <c r="B96386" s="68"/>
    </row>
    <row r="96387" spans="2:2" x14ac:dyDescent="0.25">
      <c r="B96387" s="68"/>
    </row>
    <row r="96388" spans="2:2" x14ac:dyDescent="0.25">
      <c r="B96388" s="68"/>
    </row>
    <row r="96389" spans="2:2" x14ac:dyDescent="0.25">
      <c r="B96389" s="68"/>
    </row>
    <row r="96390" spans="2:2" x14ac:dyDescent="0.25">
      <c r="B96390" s="68"/>
    </row>
    <row r="96391" spans="2:2" x14ac:dyDescent="0.25">
      <c r="B96391" s="68"/>
    </row>
    <row r="96392" spans="2:2" x14ac:dyDescent="0.25">
      <c r="B96392" s="68"/>
    </row>
    <row r="96393" spans="2:2" x14ac:dyDescent="0.25">
      <c r="B96393" s="68"/>
    </row>
    <row r="96394" spans="2:2" x14ac:dyDescent="0.25">
      <c r="B96394" s="68"/>
    </row>
    <row r="96395" spans="2:2" x14ac:dyDescent="0.25">
      <c r="B96395" s="68"/>
    </row>
    <row r="96396" spans="2:2" x14ac:dyDescent="0.25">
      <c r="B96396" s="68"/>
    </row>
    <row r="96397" spans="2:2" x14ac:dyDescent="0.25">
      <c r="B96397" s="68"/>
    </row>
    <row r="96398" spans="2:2" x14ac:dyDescent="0.25">
      <c r="B96398" s="68"/>
    </row>
    <row r="96399" spans="2:2" x14ac:dyDescent="0.25">
      <c r="B96399" s="68"/>
    </row>
    <row r="96400" spans="2:2" x14ac:dyDescent="0.25">
      <c r="B96400" s="68"/>
    </row>
    <row r="96401" spans="2:2" x14ac:dyDescent="0.25">
      <c r="B96401" s="68"/>
    </row>
    <row r="96402" spans="2:2" x14ac:dyDescent="0.25">
      <c r="B96402" s="68"/>
    </row>
    <row r="96403" spans="2:2" x14ac:dyDescent="0.25">
      <c r="B96403" s="68"/>
    </row>
    <row r="96404" spans="2:2" x14ac:dyDescent="0.25">
      <c r="B96404" s="68"/>
    </row>
    <row r="96405" spans="2:2" x14ac:dyDescent="0.25">
      <c r="B96405" s="68"/>
    </row>
    <row r="96406" spans="2:2" x14ac:dyDescent="0.25">
      <c r="B96406" s="68"/>
    </row>
    <row r="96407" spans="2:2" x14ac:dyDescent="0.25">
      <c r="B96407" s="68"/>
    </row>
    <row r="96408" spans="2:2" x14ac:dyDescent="0.25">
      <c r="B96408" s="68"/>
    </row>
    <row r="96409" spans="2:2" x14ac:dyDescent="0.25">
      <c r="B96409" s="68"/>
    </row>
    <row r="96410" spans="2:2" x14ac:dyDescent="0.25">
      <c r="B96410" s="68"/>
    </row>
    <row r="96411" spans="2:2" x14ac:dyDescent="0.25">
      <c r="B96411" s="68"/>
    </row>
    <row r="96412" spans="2:2" x14ac:dyDescent="0.25">
      <c r="B96412" s="68"/>
    </row>
    <row r="96413" spans="2:2" x14ac:dyDescent="0.25">
      <c r="B96413" s="68"/>
    </row>
    <row r="96414" spans="2:2" x14ac:dyDescent="0.25">
      <c r="B96414" s="68"/>
    </row>
    <row r="96415" spans="2:2" x14ac:dyDescent="0.25">
      <c r="B96415" s="68"/>
    </row>
    <row r="96416" spans="2:2" x14ac:dyDescent="0.25">
      <c r="B96416" s="68"/>
    </row>
    <row r="96417" spans="2:2" x14ac:dyDescent="0.25">
      <c r="B96417" s="68"/>
    </row>
    <row r="96418" spans="2:2" x14ac:dyDescent="0.25">
      <c r="B96418" s="68"/>
    </row>
    <row r="96419" spans="2:2" x14ac:dyDescent="0.25">
      <c r="B96419" s="68"/>
    </row>
    <row r="96420" spans="2:2" x14ac:dyDescent="0.25">
      <c r="B96420" s="68"/>
    </row>
    <row r="96421" spans="2:2" x14ac:dyDescent="0.25">
      <c r="B96421" s="68"/>
    </row>
    <row r="96422" spans="2:2" x14ac:dyDescent="0.25">
      <c r="B96422" s="68"/>
    </row>
    <row r="96423" spans="2:2" x14ac:dyDescent="0.25">
      <c r="B96423" s="68"/>
    </row>
    <row r="96424" spans="2:2" x14ac:dyDescent="0.25">
      <c r="B96424" s="68"/>
    </row>
    <row r="96425" spans="2:2" x14ac:dyDescent="0.25">
      <c r="B96425" s="68"/>
    </row>
    <row r="96426" spans="2:2" x14ac:dyDescent="0.25">
      <c r="B96426" s="68"/>
    </row>
    <row r="96427" spans="2:2" x14ac:dyDescent="0.25">
      <c r="B96427" s="68"/>
    </row>
    <row r="96428" spans="2:2" x14ac:dyDescent="0.25">
      <c r="B96428" s="68"/>
    </row>
    <row r="96429" spans="2:2" x14ac:dyDescent="0.25">
      <c r="B96429" s="68"/>
    </row>
    <row r="96430" spans="2:2" x14ac:dyDescent="0.25">
      <c r="B96430" s="68"/>
    </row>
    <row r="96431" spans="2:2" x14ac:dyDescent="0.25">
      <c r="B96431" s="68"/>
    </row>
    <row r="96432" spans="2:2" x14ac:dyDescent="0.25">
      <c r="B96432" s="68"/>
    </row>
    <row r="96433" spans="2:2" x14ac:dyDescent="0.25">
      <c r="B96433" s="68"/>
    </row>
    <row r="96434" spans="2:2" x14ac:dyDescent="0.25">
      <c r="B96434" s="68"/>
    </row>
    <row r="96435" spans="2:2" x14ac:dyDescent="0.25">
      <c r="B96435" s="68"/>
    </row>
    <row r="96436" spans="2:2" x14ac:dyDescent="0.25">
      <c r="B96436" s="68"/>
    </row>
    <row r="96437" spans="2:2" x14ac:dyDescent="0.25">
      <c r="B96437" s="68"/>
    </row>
    <row r="96438" spans="2:2" x14ac:dyDescent="0.25">
      <c r="B96438" s="68"/>
    </row>
    <row r="96439" spans="2:2" x14ac:dyDescent="0.25">
      <c r="B96439" s="68"/>
    </row>
    <row r="96440" spans="2:2" x14ac:dyDescent="0.25">
      <c r="B96440" s="68"/>
    </row>
    <row r="96441" spans="2:2" x14ac:dyDescent="0.25">
      <c r="B96441" s="68"/>
    </row>
    <row r="96442" spans="2:2" x14ac:dyDescent="0.25">
      <c r="B96442" s="68"/>
    </row>
    <row r="96443" spans="2:2" x14ac:dyDescent="0.25">
      <c r="B96443" s="68"/>
    </row>
    <row r="96444" spans="2:2" x14ac:dyDescent="0.25">
      <c r="B96444" s="68"/>
    </row>
    <row r="96445" spans="2:2" x14ac:dyDescent="0.25">
      <c r="B96445" s="68"/>
    </row>
    <row r="96446" spans="2:2" x14ac:dyDescent="0.25">
      <c r="B96446" s="68"/>
    </row>
    <row r="96447" spans="2:2" x14ac:dyDescent="0.25">
      <c r="B96447" s="68"/>
    </row>
    <row r="96448" spans="2:2" x14ac:dyDescent="0.25">
      <c r="B96448" s="68"/>
    </row>
    <row r="96449" spans="2:2" x14ac:dyDescent="0.25">
      <c r="B96449" s="68"/>
    </row>
    <row r="96450" spans="2:2" x14ac:dyDescent="0.25">
      <c r="B96450" s="68"/>
    </row>
    <row r="96451" spans="2:2" x14ac:dyDescent="0.25">
      <c r="B96451" s="68"/>
    </row>
    <row r="96452" spans="2:2" x14ac:dyDescent="0.25">
      <c r="B96452" s="68"/>
    </row>
    <row r="96453" spans="2:2" x14ac:dyDescent="0.25">
      <c r="B96453" s="68"/>
    </row>
    <row r="96454" spans="2:2" x14ac:dyDescent="0.25">
      <c r="B96454" s="68"/>
    </row>
    <row r="96455" spans="2:2" x14ac:dyDescent="0.25">
      <c r="B96455" s="68"/>
    </row>
    <row r="96456" spans="2:2" x14ac:dyDescent="0.25">
      <c r="B96456" s="68"/>
    </row>
    <row r="96457" spans="2:2" x14ac:dyDescent="0.25">
      <c r="B96457" s="68"/>
    </row>
    <row r="96458" spans="2:2" x14ac:dyDescent="0.25">
      <c r="B96458" s="68"/>
    </row>
    <row r="96459" spans="2:2" x14ac:dyDescent="0.25">
      <c r="B96459" s="68"/>
    </row>
    <row r="96460" spans="2:2" x14ac:dyDescent="0.25">
      <c r="B96460" s="68"/>
    </row>
    <row r="96461" spans="2:2" x14ac:dyDescent="0.25">
      <c r="B96461" s="68"/>
    </row>
    <row r="96462" spans="2:2" x14ac:dyDescent="0.25">
      <c r="B96462" s="68"/>
    </row>
    <row r="96463" spans="2:2" x14ac:dyDescent="0.25">
      <c r="B96463" s="68"/>
    </row>
    <row r="96464" spans="2:2" x14ac:dyDescent="0.25">
      <c r="B96464" s="68"/>
    </row>
    <row r="96465" spans="2:2" x14ac:dyDescent="0.25">
      <c r="B96465" s="68"/>
    </row>
    <row r="96466" spans="2:2" x14ac:dyDescent="0.25">
      <c r="B96466" s="68"/>
    </row>
    <row r="96467" spans="2:2" x14ac:dyDescent="0.25">
      <c r="B96467" s="68"/>
    </row>
    <row r="96468" spans="2:2" x14ac:dyDescent="0.25">
      <c r="B96468" s="68"/>
    </row>
    <row r="96469" spans="2:2" x14ac:dyDescent="0.25">
      <c r="B96469" s="68"/>
    </row>
    <row r="96470" spans="2:2" x14ac:dyDescent="0.25">
      <c r="B96470" s="68"/>
    </row>
    <row r="96471" spans="2:2" x14ac:dyDescent="0.25">
      <c r="B96471" s="68"/>
    </row>
    <row r="96472" spans="2:2" x14ac:dyDescent="0.25">
      <c r="B96472" s="68"/>
    </row>
    <row r="96473" spans="2:2" x14ac:dyDescent="0.25">
      <c r="B96473" s="68"/>
    </row>
    <row r="96474" spans="2:2" x14ac:dyDescent="0.25">
      <c r="B96474" s="68"/>
    </row>
    <row r="96475" spans="2:2" x14ac:dyDescent="0.25">
      <c r="B96475" s="68"/>
    </row>
    <row r="96476" spans="2:2" x14ac:dyDescent="0.25">
      <c r="B96476" s="68"/>
    </row>
    <row r="96477" spans="2:2" x14ac:dyDescent="0.25">
      <c r="B96477" s="68"/>
    </row>
    <row r="96478" spans="2:2" x14ac:dyDescent="0.25">
      <c r="B96478" s="68"/>
    </row>
    <row r="96479" spans="2:2" x14ac:dyDescent="0.25">
      <c r="B96479" s="68"/>
    </row>
    <row r="96480" spans="2:2" x14ac:dyDescent="0.25">
      <c r="B96480" s="68"/>
    </row>
    <row r="96481" spans="2:2" x14ac:dyDescent="0.25">
      <c r="B96481" s="68"/>
    </row>
    <row r="96482" spans="2:2" x14ac:dyDescent="0.25">
      <c r="B96482" s="68"/>
    </row>
    <row r="96483" spans="2:2" x14ac:dyDescent="0.25">
      <c r="B96483" s="68"/>
    </row>
    <row r="96484" spans="2:2" x14ac:dyDescent="0.25">
      <c r="B96484" s="68"/>
    </row>
    <row r="96485" spans="2:2" x14ac:dyDescent="0.25">
      <c r="B96485" s="68"/>
    </row>
    <row r="96486" spans="2:2" x14ac:dyDescent="0.25">
      <c r="B96486" s="68"/>
    </row>
    <row r="96487" spans="2:2" x14ac:dyDescent="0.25">
      <c r="B96487" s="68"/>
    </row>
    <row r="96488" spans="2:2" x14ac:dyDescent="0.25">
      <c r="B96488" s="68"/>
    </row>
    <row r="96489" spans="2:2" x14ac:dyDescent="0.25">
      <c r="B96489" s="68"/>
    </row>
    <row r="96490" spans="2:2" x14ac:dyDescent="0.25">
      <c r="B96490" s="68"/>
    </row>
    <row r="96491" spans="2:2" x14ac:dyDescent="0.25">
      <c r="B96491" s="68"/>
    </row>
    <row r="96492" spans="2:2" x14ac:dyDescent="0.25">
      <c r="B96492" s="68"/>
    </row>
    <row r="96493" spans="2:2" x14ac:dyDescent="0.25">
      <c r="B96493" s="68"/>
    </row>
    <row r="96494" spans="2:2" x14ac:dyDescent="0.25">
      <c r="B96494" s="68"/>
    </row>
    <row r="96495" spans="2:2" x14ac:dyDescent="0.25">
      <c r="B96495" s="68"/>
    </row>
    <row r="96496" spans="2:2" x14ac:dyDescent="0.25">
      <c r="B96496" s="68"/>
    </row>
    <row r="96497" spans="2:2" x14ac:dyDescent="0.25">
      <c r="B96497" s="68"/>
    </row>
    <row r="96498" spans="2:2" x14ac:dyDescent="0.25">
      <c r="B96498" s="68"/>
    </row>
    <row r="96499" spans="2:2" x14ac:dyDescent="0.25">
      <c r="B96499" s="68"/>
    </row>
    <row r="96500" spans="2:2" x14ac:dyDescent="0.25">
      <c r="B96500" s="68"/>
    </row>
    <row r="96501" spans="2:2" x14ac:dyDescent="0.25">
      <c r="B96501" s="68"/>
    </row>
    <row r="96502" spans="2:2" x14ac:dyDescent="0.25">
      <c r="B96502" s="68"/>
    </row>
    <row r="96503" spans="2:2" x14ac:dyDescent="0.25">
      <c r="B96503" s="68"/>
    </row>
    <row r="96504" spans="2:2" x14ac:dyDescent="0.25">
      <c r="B96504" s="68"/>
    </row>
    <row r="96505" spans="2:2" x14ac:dyDescent="0.25">
      <c r="B96505" s="68"/>
    </row>
    <row r="96506" spans="2:2" x14ac:dyDescent="0.25">
      <c r="B96506" s="68"/>
    </row>
    <row r="96507" spans="2:2" x14ac:dyDescent="0.25">
      <c r="B96507" s="68"/>
    </row>
    <row r="96508" spans="2:2" x14ac:dyDescent="0.25">
      <c r="B96508" s="68"/>
    </row>
    <row r="96509" spans="2:2" x14ac:dyDescent="0.25">
      <c r="B96509" s="68"/>
    </row>
    <row r="96510" spans="2:2" x14ac:dyDescent="0.25">
      <c r="B96510" s="68"/>
    </row>
    <row r="96511" spans="2:2" x14ac:dyDescent="0.25">
      <c r="B96511" s="68"/>
    </row>
    <row r="96512" spans="2:2" x14ac:dyDescent="0.25">
      <c r="B96512" s="68"/>
    </row>
    <row r="96513" spans="2:2" x14ac:dyDescent="0.25">
      <c r="B96513" s="68"/>
    </row>
    <row r="96514" spans="2:2" x14ac:dyDescent="0.25">
      <c r="B96514" s="68"/>
    </row>
    <row r="96515" spans="2:2" x14ac:dyDescent="0.25">
      <c r="B96515" s="68"/>
    </row>
    <row r="96516" spans="2:2" x14ac:dyDescent="0.25">
      <c r="B96516" s="68"/>
    </row>
    <row r="96517" spans="2:2" x14ac:dyDescent="0.25">
      <c r="B96517" s="68"/>
    </row>
    <row r="96518" spans="2:2" x14ac:dyDescent="0.25">
      <c r="B96518" s="68"/>
    </row>
    <row r="96519" spans="2:2" x14ac:dyDescent="0.25">
      <c r="B96519" s="68"/>
    </row>
    <row r="96520" spans="2:2" x14ac:dyDescent="0.25">
      <c r="B96520" s="68"/>
    </row>
    <row r="96521" spans="2:2" x14ac:dyDescent="0.25">
      <c r="B96521" s="68"/>
    </row>
    <row r="96522" spans="2:2" x14ac:dyDescent="0.25">
      <c r="B96522" s="68"/>
    </row>
    <row r="96523" spans="2:2" x14ac:dyDescent="0.25">
      <c r="B96523" s="68"/>
    </row>
    <row r="96524" spans="2:2" x14ac:dyDescent="0.25">
      <c r="B96524" s="68"/>
    </row>
    <row r="96525" spans="2:2" x14ac:dyDescent="0.25">
      <c r="B96525" s="68"/>
    </row>
    <row r="96526" spans="2:2" x14ac:dyDescent="0.25">
      <c r="B96526" s="68"/>
    </row>
    <row r="96527" spans="2:2" x14ac:dyDescent="0.25">
      <c r="B96527" s="68"/>
    </row>
    <row r="96528" spans="2:2" x14ac:dyDescent="0.25">
      <c r="B96528" s="68"/>
    </row>
    <row r="96529" spans="2:2" x14ac:dyDescent="0.25">
      <c r="B96529" s="68"/>
    </row>
    <row r="96530" spans="2:2" x14ac:dyDescent="0.25">
      <c r="B96530" s="68"/>
    </row>
    <row r="96531" spans="2:2" x14ac:dyDescent="0.25">
      <c r="B96531" s="68"/>
    </row>
    <row r="96532" spans="2:2" x14ac:dyDescent="0.25">
      <c r="B96532" s="68"/>
    </row>
    <row r="96533" spans="2:2" x14ac:dyDescent="0.25">
      <c r="B96533" s="68"/>
    </row>
    <row r="96534" spans="2:2" x14ac:dyDescent="0.25">
      <c r="B96534" s="68"/>
    </row>
    <row r="96535" spans="2:2" x14ac:dyDescent="0.25">
      <c r="B96535" s="68"/>
    </row>
    <row r="96536" spans="2:2" x14ac:dyDescent="0.25">
      <c r="B96536" s="68"/>
    </row>
    <row r="96537" spans="2:2" x14ac:dyDescent="0.25">
      <c r="B96537" s="68"/>
    </row>
    <row r="96538" spans="2:2" x14ac:dyDescent="0.25">
      <c r="B96538" s="68"/>
    </row>
    <row r="96539" spans="2:2" x14ac:dyDescent="0.25">
      <c r="B96539" s="68"/>
    </row>
    <row r="96540" spans="2:2" x14ac:dyDescent="0.25">
      <c r="B96540" s="68"/>
    </row>
    <row r="96541" spans="2:2" x14ac:dyDescent="0.25">
      <c r="B96541" s="68"/>
    </row>
    <row r="96542" spans="2:2" x14ac:dyDescent="0.25">
      <c r="B96542" s="68"/>
    </row>
    <row r="96543" spans="2:2" x14ac:dyDescent="0.25">
      <c r="B96543" s="68"/>
    </row>
    <row r="96544" spans="2:2" x14ac:dyDescent="0.25">
      <c r="B96544" s="68"/>
    </row>
    <row r="96545" spans="2:2" x14ac:dyDescent="0.25">
      <c r="B96545" s="68"/>
    </row>
    <row r="96546" spans="2:2" x14ac:dyDescent="0.25">
      <c r="B96546" s="68"/>
    </row>
    <row r="96547" spans="2:2" x14ac:dyDescent="0.25">
      <c r="B96547" s="68"/>
    </row>
    <row r="96548" spans="2:2" x14ac:dyDescent="0.25">
      <c r="B96548" s="68"/>
    </row>
    <row r="96549" spans="2:2" x14ac:dyDescent="0.25">
      <c r="B96549" s="68"/>
    </row>
    <row r="96550" spans="2:2" x14ac:dyDescent="0.25">
      <c r="B96550" s="68"/>
    </row>
    <row r="96551" spans="2:2" x14ac:dyDescent="0.25">
      <c r="B96551" s="68"/>
    </row>
    <row r="96552" spans="2:2" x14ac:dyDescent="0.25">
      <c r="B96552" s="68"/>
    </row>
    <row r="96553" spans="2:2" x14ac:dyDescent="0.25">
      <c r="B96553" s="68"/>
    </row>
    <row r="96554" spans="2:2" x14ac:dyDescent="0.25">
      <c r="B96554" s="68"/>
    </row>
    <row r="96555" spans="2:2" x14ac:dyDescent="0.25">
      <c r="B96555" s="68"/>
    </row>
    <row r="96556" spans="2:2" x14ac:dyDescent="0.25">
      <c r="B96556" s="68"/>
    </row>
    <row r="96557" spans="2:2" x14ac:dyDescent="0.25">
      <c r="B96557" s="68"/>
    </row>
    <row r="96558" spans="2:2" x14ac:dyDescent="0.25">
      <c r="B96558" s="68"/>
    </row>
    <row r="96559" spans="2:2" x14ac:dyDescent="0.25">
      <c r="B96559" s="68"/>
    </row>
    <row r="96560" spans="2:2" x14ac:dyDescent="0.25">
      <c r="B96560" s="68"/>
    </row>
    <row r="96561" spans="2:2" x14ac:dyDescent="0.25">
      <c r="B96561" s="68"/>
    </row>
    <row r="96562" spans="2:2" x14ac:dyDescent="0.25">
      <c r="B96562" s="68"/>
    </row>
    <row r="96563" spans="2:2" x14ac:dyDescent="0.25">
      <c r="B96563" s="68"/>
    </row>
    <row r="96564" spans="2:2" x14ac:dyDescent="0.25">
      <c r="B96564" s="68"/>
    </row>
    <row r="96565" spans="2:2" x14ac:dyDescent="0.25">
      <c r="B96565" s="68"/>
    </row>
    <row r="96566" spans="2:2" x14ac:dyDescent="0.25">
      <c r="B96566" s="68"/>
    </row>
    <row r="96567" spans="2:2" x14ac:dyDescent="0.25">
      <c r="B96567" s="68"/>
    </row>
    <row r="96568" spans="2:2" x14ac:dyDescent="0.25">
      <c r="B96568" s="68"/>
    </row>
    <row r="96569" spans="2:2" x14ac:dyDescent="0.25">
      <c r="B96569" s="68"/>
    </row>
    <row r="96570" spans="2:2" x14ac:dyDescent="0.25">
      <c r="B96570" s="68"/>
    </row>
    <row r="96571" spans="2:2" x14ac:dyDescent="0.25">
      <c r="B96571" s="68"/>
    </row>
    <row r="96572" spans="2:2" x14ac:dyDescent="0.25">
      <c r="B96572" s="68"/>
    </row>
    <row r="96573" spans="2:2" x14ac:dyDescent="0.25">
      <c r="B96573" s="68"/>
    </row>
    <row r="96574" spans="2:2" x14ac:dyDescent="0.25">
      <c r="B96574" s="68"/>
    </row>
    <row r="96575" spans="2:2" x14ac:dyDescent="0.25">
      <c r="B96575" s="68"/>
    </row>
    <row r="96576" spans="2:2" x14ac:dyDescent="0.25">
      <c r="B96576" s="68"/>
    </row>
    <row r="96577" spans="2:2" x14ac:dyDescent="0.25">
      <c r="B96577" s="68"/>
    </row>
    <row r="96578" spans="2:2" x14ac:dyDescent="0.25">
      <c r="B96578" s="68"/>
    </row>
    <row r="96579" spans="2:2" x14ac:dyDescent="0.25">
      <c r="B96579" s="68"/>
    </row>
    <row r="96580" spans="2:2" x14ac:dyDescent="0.25">
      <c r="B96580" s="68"/>
    </row>
    <row r="96581" spans="2:2" x14ac:dyDescent="0.25">
      <c r="B96581" s="68"/>
    </row>
    <row r="96582" spans="2:2" x14ac:dyDescent="0.25">
      <c r="B96582" s="68"/>
    </row>
    <row r="96583" spans="2:2" x14ac:dyDescent="0.25">
      <c r="B96583" s="68"/>
    </row>
    <row r="96584" spans="2:2" x14ac:dyDescent="0.25">
      <c r="B96584" s="68"/>
    </row>
    <row r="96585" spans="2:2" x14ac:dyDescent="0.25">
      <c r="B96585" s="68"/>
    </row>
    <row r="96586" spans="2:2" x14ac:dyDescent="0.25">
      <c r="B96586" s="68"/>
    </row>
    <row r="96587" spans="2:2" x14ac:dyDescent="0.25">
      <c r="B96587" s="68"/>
    </row>
    <row r="96588" spans="2:2" x14ac:dyDescent="0.25">
      <c r="B96588" s="68"/>
    </row>
    <row r="96589" spans="2:2" x14ac:dyDescent="0.25">
      <c r="B96589" s="68"/>
    </row>
    <row r="96590" spans="2:2" x14ac:dyDescent="0.25">
      <c r="B96590" s="68"/>
    </row>
    <row r="96591" spans="2:2" x14ac:dyDescent="0.25">
      <c r="B96591" s="68"/>
    </row>
    <row r="96592" spans="2:2" x14ac:dyDescent="0.25">
      <c r="B96592" s="68"/>
    </row>
    <row r="96593" spans="2:2" x14ac:dyDescent="0.25">
      <c r="B96593" s="68"/>
    </row>
    <row r="96594" spans="2:2" x14ac:dyDescent="0.25">
      <c r="B96594" s="68"/>
    </row>
    <row r="96595" spans="2:2" x14ac:dyDescent="0.25">
      <c r="B96595" s="68"/>
    </row>
    <row r="96596" spans="2:2" x14ac:dyDescent="0.25">
      <c r="B96596" s="68"/>
    </row>
    <row r="96597" spans="2:2" x14ac:dyDescent="0.25">
      <c r="B96597" s="68"/>
    </row>
    <row r="96598" spans="2:2" x14ac:dyDescent="0.25">
      <c r="B96598" s="68"/>
    </row>
    <row r="96599" spans="2:2" x14ac:dyDescent="0.25">
      <c r="B96599" s="68"/>
    </row>
    <row r="96600" spans="2:2" x14ac:dyDescent="0.25">
      <c r="B96600" s="68"/>
    </row>
    <row r="96601" spans="2:2" x14ac:dyDescent="0.25">
      <c r="B96601" s="68"/>
    </row>
    <row r="96602" spans="2:2" x14ac:dyDescent="0.25">
      <c r="B96602" s="68"/>
    </row>
    <row r="96603" spans="2:2" x14ac:dyDescent="0.25">
      <c r="B96603" s="68"/>
    </row>
    <row r="96604" spans="2:2" x14ac:dyDescent="0.25">
      <c r="B96604" s="68"/>
    </row>
    <row r="96605" spans="2:2" x14ac:dyDescent="0.25">
      <c r="B96605" s="68"/>
    </row>
    <row r="96606" spans="2:2" x14ac:dyDescent="0.25">
      <c r="B96606" s="68"/>
    </row>
    <row r="96607" spans="2:2" x14ac:dyDescent="0.25">
      <c r="B96607" s="68"/>
    </row>
    <row r="96608" spans="2:2" x14ac:dyDescent="0.25">
      <c r="B96608" s="68"/>
    </row>
    <row r="96609" spans="2:2" x14ac:dyDescent="0.25">
      <c r="B96609" s="68"/>
    </row>
    <row r="96610" spans="2:2" x14ac:dyDescent="0.25">
      <c r="B96610" s="68"/>
    </row>
    <row r="96611" spans="2:2" x14ac:dyDescent="0.25">
      <c r="B96611" s="68"/>
    </row>
    <row r="96612" spans="2:2" x14ac:dyDescent="0.25">
      <c r="B96612" s="68"/>
    </row>
    <row r="96613" spans="2:2" x14ac:dyDescent="0.25">
      <c r="B96613" s="68"/>
    </row>
    <row r="96614" spans="2:2" x14ac:dyDescent="0.25">
      <c r="B96614" s="68"/>
    </row>
    <row r="96615" spans="2:2" x14ac:dyDescent="0.25">
      <c r="B96615" s="68"/>
    </row>
    <row r="96616" spans="2:2" x14ac:dyDescent="0.25">
      <c r="B96616" s="68"/>
    </row>
    <row r="96617" spans="2:2" x14ac:dyDescent="0.25">
      <c r="B96617" s="68"/>
    </row>
    <row r="96618" spans="2:2" x14ac:dyDescent="0.25">
      <c r="B96618" s="68"/>
    </row>
    <row r="96619" spans="2:2" x14ac:dyDescent="0.25">
      <c r="B96619" s="68"/>
    </row>
    <row r="96620" spans="2:2" x14ac:dyDescent="0.25">
      <c r="B96620" s="68"/>
    </row>
    <row r="96621" spans="2:2" x14ac:dyDescent="0.25">
      <c r="B96621" s="68"/>
    </row>
    <row r="96622" spans="2:2" x14ac:dyDescent="0.25">
      <c r="B96622" s="68"/>
    </row>
    <row r="96623" spans="2:2" x14ac:dyDescent="0.25">
      <c r="B96623" s="68"/>
    </row>
    <row r="96624" spans="2:2" x14ac:dyDescent="0.25">
      <c r="B96624" s="68"/>
    </row>
    <row r="96625" spans="2:2" x14ac:dyDescent="0.25">
      <c r="B96625" s="68"/>
    </row>
    <row r="96626" spans="2:2" x14ac:dyDescent="0.25">
      <c r="B96626" s="68"/>
    </row>
    <row r="96627" spans="2:2" x14ac:dyDescent="0.25">
      <c r="B96627" s="68"/>
    </row>
    <row r="96628" spans="2:2" x14ac:dyDescent="0.25">
      <c r="B96628" s="68"/>
    </row>
    <row r="96629" spans="2:2" x14ac:dyDescent="0.25">
      <c r="B96629" s="68"/>
    </row>
    <row r="96630" spans="2:2" x14ac:dyDescent="0.25">
      <c r="B96630" s="68"/>
    </row>
    <row r="96631" spans="2:2" x14ac:dyDescent="0.25">
      <c r="B96631" s="68"/>
    </row>
    <row r="96632" spans="2:2" x14ac:dyDescent="0.25">
      <c r="B96632" s="68"/>
    </row>
    <row r="96633" spans="2:2" x14ac:dyDescent="0.25">
      <c r="B96633" s="68"/>
    </row>
    <row r="96634" spans="2:2" x14ac:dyDescent="0.25">
      <c r="B96634" s="68"/>
    </row>
    <row r="96635" spans="2:2" x14ac:dyDescent="0.25">
      <c r="B96635" s="68"/>
    </row>
    <row r="96636" spans="2:2" x14ac:dyDescent="0.25">
      <c r="B96636" s="68"/>
    </row>
    <row r="96637" spans="2:2" x14ac:dyDescent="0.25">
      <c r="B96637" s="68"/>
    </row>
    <row r="96638" spans="2:2" x14ac:dyDescent="0.25">
      <c r="B96638" s="68"/>
    </row>
    <row r="96639" spans="2:2" x14ac:dyDescent="0.25">
      <c r="B96639" s="68"/>
    </row>
    <row r="96640" spans="2:2" x14ac:dyDescent="0.25">
      <c r="B96640" s="68"/>
    </row>
    <row r="96641" spans="2:2" x14ac:dyDescent="0.25">
      <c r="B96641" s="68"/>
    </row>
    <row r="96642" spans="2:2" x14ac:dyDescent="0.25">
      <c r="B96642" s="68"/>
    </row>
    <row r="96643" spans="2:2" x14ac:dyDescent="0.25">
      <c r="B96643" s="68"/>
    </row>
    <row r="96644" spans="2:2" x14ac:dyDescent="0.25">
      <c r="B96644" s="68"/>
    </row>
    <row r="96645" spans="2:2" x14ac:dyDescent="0.25">
      <c r="B96645" s="68"/>
    </row>
    <row r="96646" spans="2:2" x14ac:dyDescent="0.25">
      <c r="B96646" s="68"/>
    </row>
    <row r="96647" spans="2:2" x14ac:dyDescent="0.25">
      <c r="B96647" s="68"/>
    </row>
    <row r="96648" spans="2:2" x14ac:dyDescent="0.25">
      <c r="B96648" s="68"/>
    </row>
    <row r="96649" spans="2:2" x14ac:dyDescent="0.25">
      <c r="B96649" s="68"/>
    </row>
    <row r="96650" spans="2:2" x14ac:dyDescent="0.25">
      <c r="B96650" s="68"/>
    </row>
    <row r="96651" spans="2:2" x14ac:dyDescent="0.25">
      <c r="B96651" s="68"/>
    </row>
    <row r="96652" spans="2:2" x14ac:dyDescent="0.25">
      <c r="B96652" s="68"/>
    </row>
    <row r="96653" spans="2:2" x14ac:dyDescent="0.25">
      <c r="B96653" s="68"/>
    </row>
    <row r="96654" spans="2:2" x14ac:dyDescent="0.25">
      <c r="B96654" s="68"/>
    </row>
    <row r="96655" spans="2:2" x14ac:dyDescent="0.25">
      <c r="B96655" s="68"/>
    </row>
    <row r="96656" spans="2:2" x14ac:dyDescent="0.25">
      <c r="B96656" s="68"/>
    </row>
    <row r="96657" spans="2:2" x14ac:dyDescent="0.25">
      <c r="B96657" s="68"/>
    </row>
    <row r="96658" spans="2:2" x14ac:dyDescent="0.25">
      <c r="B96658" s="68"/>
    </row>
    <row r="96659" spans="2:2" x14ac:dyDescent="0.25">
      <c r="B96659" s="68"/>
    </row>
    <row r="96660" spans="2:2" x14ac:dyDescent="0.25">
      <c r="B96660" s="68"/>
    </row>
    <row r="96661" spans="2:2" x14ac:dyDescent="0.25">
      <c r="B96661" s="68"/>
    </row>
    <row r="96662" spans="2:2" x14ac:dyDescent="0.25">
      <c r="B96662" s="68"/>
    </row>
    <row r="96663" spans="2:2" x14ac:dyDescent="0.25">
      <c r="B96663" s="68"/>
    </row>
    <row r="96664" spans="2:2" x14ac:dyDescent="0.25">
      <c r="B96664" s="68"/>
    </row>
    <row r="96665" spans="2:2" x14ac:dyDescent="0.25">
      <c r="B96665" s="68"/>
    </row>
    <row r="96666" spans="2:2" x14ac:dyDescent="0.25">
      <c r="B96666" s="68"/>
    </row>
    <row r="96667" spans="2:2" x14ac:dyDescent="0.25">
      <c r="B96667" s="68"/>
    </row>
    <row r="96668" spans="2:2" x14ac:dyDescent="0.25">
      <c r="B96668" s="68"/>
    </row>
    <row r="96669" spans="2:2" x14ac:dyDescent="0.25">
      <c r="B96669" s="68"/>
    </row>
    <row r="96670" spans="2:2" x14ac:dyDescent="0.25">
      <c r="B96670" s="68"/>
    </row>
    <row r="96671" spans="2:2" x14ac:dyDescent="0.25">
      <c r="B96671" s="68"/>
    </row>
    <row r="96672" spans="2:2" x14ac:dyDescent="0.25">
      <c r="B96672" s="68"/>
    </row>
    <row r="96673" spans="2:2" x14ac:dyDescent="0.25">
      <c r="B96673" s="68"/>
    </row>
    <row r="96674" spans="2:2" x14ac:dyDescent="0.25">
      <c r="B96674" s="68"/>
    </row>
    <row r="96675" spans="2:2" x14ac:dyDescent="0.25">
      <c r="B96675" s="68"/>
    </row>
    <row r="96676" spans="2:2" x14ac:dyDescent="0.25">
      <c r="B96676" s="68"/>
    </row>
    <row r="96677" spans="2:2" x14ac:dyDescent="0.25">
      <c r="B96677" s="68"/>
    </row>
    <row r="96678" spans="2:2" x14ac:dyDescent="0.25">
      <c r="B96678" s="68"/>
    </row>
    <row r="96679" spans="2:2" x14ac:dyDescent="0.25">
      <c r="B96679" s="68"/>
    </row>
    <row r="96680" spans="2:2" x14ac:dyDescent="0.25">
      <c r="B96680" s="68"/>
    </row>
    <row r="96681" spans="2:2" x14ac:dyDescent="0.25">
      <c r="B96681" s="68"/>
    </row>
    <row r="96682" spans="2:2" x14ac:dyDescent="0.25">
      <c r="B96682" s="68"/>
    </row>
    <row r="96683" spans="2:2" x14ac:dyDescent="0.25">
      <c r="B96683" s="68"/>
    </row>
    <row r="96684" spans="2:2" x14ac:dyDescent="0.25">
      <c r="B96684" s="68"/>
    </row>
    <row r="96685" spans="2:2" x14ac:dyDescent="0.25">
      <c r="B96685" s="68"/>
    </row>
    <row r="96686" spans="2:2" x14ac:dyDescent="0.25">
      <c r="B96686" s="68"/>
    </row>
    <row r="96687" spans="2:2" x14ac:dyDescent="0.25">
      <c r="B96687" s="68"/>
    </row>
    <row r="96688" spans="2:2" x14ac:dyDescent="0.25">
      <c r="B96688" s="68"/>
    </row>
    <row r="96689" spans="2:2" x14ac:dyDescent="0.25">
      <c r="B96689" s="68"/>
    </row>
    <row r="96690" spans="2:2" x14ac:dyDescent="0.25">
      <c r="B96690" s="68"/>
    </row>
    <row r="96691" spans="2:2" x14ac:dyDescent="0.25">
      <c r="B96691" s="68"/>
    </row>
    <row r="96692" spans="2:2" x14ac:dyDescent="0.25">
      <c r="B96692" s="68"/>
    </row>
    <row r="96693" spans="2:2" x14ac:dyDescent="0.25">
      <c r="B96693" s="68"/>
    </row>
    <row r="96694" spans="2:2" x14ac:dyDescent="0.25">
      <c r="B96694" s="68"/>
    </row>
    <row r="96695" spans="2:2" x14ac:dyDescent="0.25">
      <c r="B96695" s="68"/>
    </row>
    <row r="96696" spans="2:2" x14ac:dyDescent="0.25">
      <c r="B96696" s="68"/>
    </row>
    <row r="96697" spans="2:2" x14ac:dyDescent="0.25">
      <c r="B96697" s="68"/>
    </row>
    <row r="96698" spans="2:2" x14ac:dyDescent="0.25">
      <c r="B96698" s="68"/>
    </row>
    <row r="96699" spans="2:2" x14ac:dyDescent="0.25">
      <c r="B96699" s="68"/>
    </row>
    <row r="96700" spans="2:2" x14ac:dyDescent="0.25">
      <c r="B96700" s="68"/>
    </row>
    <row r="96701" spans="2:2" x14ac:dyDescent="0.25">
      <c r="B96701" s="68"/>
    </row>
    <row r="96702" spans="2:2" x14ac:dyDescent="0.25">
      <c r="B96702" s="68"/>
    </row>
    <row r="96703" spans="2:2" x14ac:dyDescent="0.25">
      <c r="B96703" s="68"/>
    </row>
    <row r="96704" spans="2:2" x14ac:dyDescent="0.25">
      <c r="B96704" s="68"/>
    </row>
    <row r="96705" spans="2:2" x14ac:dyDescent="0.25">
      <c r="B96705" s="68"/>
    </row>
    <row r="96706" spans="2:2" x14ac:dyDescent="0.25">
      <c r="B96706" s="68"/>
    </row>
    <row r="96707" spans="2:2" x14ac:dyDescent="0.25">
      <c r="B96707" s="68"/>
    </row>
    <row r="96708" spans="2:2" x14ac:dyDescent="0.25">
      <c r="B96708" s="68"/>
    </row>
    <row r="96709" spans="2:2" x14ac:dyDescent="0.25">
      <c r="B96709" s="68"/>
    </row>
    <row r="96710" spans="2:2" x14ac:dyDescent="0.25">
      <c r="B96710" s="68"/>
    </row>
    <row r="96711" spans="2:2" x14ac:dyDescent="0.25">
      <c r="B96711" s="68"/>
    </row>
    <row r="96712" spans="2:2" x14ac:dyDescent="0.25">
      <c r="B96712" s="68"/>
    </row>
    <row r="96713" spans="2:2" x14ac:dyDescent="0.25">
      <c r="B96713" s="68"/>
    </row>
    <row r="96714" spans="2:2" x14ac:dyDescent="0.25">
      <c r="B96714" s="68"/>
    </row>
    <row r="96715" spans="2:2" x14ac:dyDescent="0.25">
      <c r="B96715" s="68"/>
    </row>
    <row r="96716" spans="2:2" x14ac:dyDescent="0.25">
      <c r="B96716" s="68"/>
    </row>
    <row r="96717" spans="2:2" x14ac:dyDescent="0.25">
      <c r="B96717" s="68"/>
    </row>
    <row r="96718" spans="2:2" x14ac:dyDescent="0.25">
      <c r="B96718" s="68"/>
    </row>
    <row r="96719" spans="2:2" x14ac:dyDescent="0.25">
      <c r="B96719" s="68"/>
    </row>
    <row r="96720" spans="2:2" x14ac:dyDescent="0.25">
      <c r="B96720" s="68"/>
    </row>
    <row r="96721" spans="2:2" x14ac:dyDescent="0.25">
      <c r="B96721" s="68"/>
    </row>
    <row r="96722" spans="2:2" x14ac:dyDescent="0.25">
      <c r="B96722" s="68"/>
    </row>
    <row r="96723" spans="2:2" x14ac:dyDescent="0.25">
      <c r="B96723" s="68"/>
    </row>
    <row r="96724" spans="2:2" x14ac:dyDescent="0.25">
      <c r="B96724" s="68"/>
    </row>
    <row r="96725" spans="2:2" x14ac:dyDescent="0.25">
      <c r="B96725" s="68"/>
    </row>
    <row r="96726" spans="2:2" x14ac:dyDescent="0.25">
      <c r="B96726" s="68"/>
    </row>
    <row r="96727" spans="2:2" x14ac:dyDescent="0.25">
      <c r="B96727" s="68"/>
    </row>
    <row r="96728" spans="2:2" x14ac:dyDescent="0.25">
      <c r="B96728" s="68"/>
    </row>
    <row r="96729" spans="2:2" x14ac:dyDescent="0.25">
      <c r="B96729" s="68"/>
    </row>
    <row r="96730" spans="2:2" x14ac:dyDescent="0.25">
      <c r="B96730" s="68"/>
    </row>
    <row r="96731" spans="2:2" x14ac:dyDescent="0.25">
      <c r="B96731" s="68"/>
    </row>
    <row r="96732" spans="2:2" x14ac:dyDescent="0.25">
      <c r="B96732" s="68"/>
    </row>
    <row r="96733" spans="2:2" x14ac:dyDescent="0.25">
      <c r="B96733" s="68"/>
    </row>
    <row r="96734" spans="2:2" x14ac:dyDescent="0.25">
      <c r="B96734" s="68"/>
    </row>
    <row r="96735" spans="2:2" x14ac:dyDescent="0.25">
      <c r="B96735" s="68"/>
    </row>
    <row r="96736" spans="2:2" x14ac:dyDescent="0.25">
      <c r="B96736" s="68"/>
    </row>
    <row r="96737" spans="2:2" x14ac:dyDescent="0.25">
      <c r="B96737" s="68"/>
    </row>
    <row r="96738" spans="2:2" x14ac:dyDescent="0.25">
      <c r="B96738" s="68"/>
    </row>
    <row r="96739" spans="2:2" x14ac:dyDescent="0.25">
      <c r="B96739" s="68"/>
    </row>
    <row r="96740" spans="2:2" x14ac:dyDescent="0.25">
      <c r="B96740" s="68"/>
    </row>
    <row r="96741" spans="2:2" x14ac:dyDescent="0.25">
      <c r="B96741" s="68"/>
    </row>
    <row r="96742" spans="2:2" x14ac:dyDescent="0.25">
      <c r="B96742" s="68"/>
    </row>
    <row r="96743" spans="2:2" x14ac:dyDescent="0.25">
      <c r="B96743" s="68"/>
    </row>
    <row r="96744" spans="2:2" x14ac:dyDescent="0.25">
      <c r="B96744" s="68"/>
    </row>
    <row r="96745" spans="2:2" x14ac:dyDescent="0.25">
      <c r="B96745" s="68"/>
    </row>
    <row r="96746" spans="2:2" x14ac:dyDescent="0.25">
      <c r="B96746" s="68"/>
    </row>
    <row r="96747" spans="2:2" x14ac:dyDescent="0.25">
      <c r="B96747" s="68"/>
    </row>
    <row r="96748" spans="2:2" x14ac:dyDescent="0.25">
      <c r="B96748" s="68"/>
    </row>
    <row r="96749" spans="2:2" x14ac:dyDescent="0.25">
      <c r="B96749" s="68"/>
    </row>
    <row r="96750" spans="2:2" x14ac:dyDescent="0.25">
      <c r="B96750" s="68"/>
    </row>
    <row r="96751" spans="2:2" x14ac:dyDescent="0.25">
      <c r="B96751" s="68"/>
    </row>
    <row r="96752" spans="2:2" x14ac:dyDescent="0.25">
      <c r="B96752" s="68"/>
    </row>
    <row r="96753" spans="2:2" x14ac:dyDescent="0.25">
      <c r="B96753" s="68"/>
    </row>
    <row r="96754" spans="2:2" x14ac:dyDescent="0.25">
      <c r="B96754" s="68"/>
    </row>
    <row r="96755" spans="2:2" x14ac:dyDescent="0.25">
      <c r="B96755" s="68"/>
    </row>
    <row r="96756" spans="2:2" x14ac:dyDescent="0.25">
      <c r="B96756" s="68"/>
    </row>
    <row r="96757" spans="2:2" x14ac:dyDescent="0.25">
      <c r="B96757" s="68"/>
    </row>
    <row r="96758" spans="2:2" x14ac:dyDescent="0.25">
      <c r="B96758" s="68"/>
    </row>
    <row r="96759" spans="2:2" x14ac:dyDescent="0.25">
      <c r="B96759" s="68"/>
    </row>
    <row r="96760" spans="2:2" x14ac:dyDescent="0.25">
      <c r="B96760" s="68"/>
    </row>
    <row r="96761" spans="2:2" x14ac:dyDescent="0.25">
      <c r="B96761" s="68"/>
    </row>
    <row r="96762" spans="2:2" x14ac:dyDescent="0.25">
      <c r="B96762" s="68"/>
    </row>
    <row r="96763" spans="2:2" x14ac:dyDescent="0.25">
      <c r="B96763" s="68"/>
    </row>
    <row r="96764" spans="2:2" x14ac:dyDescent="0.25">
      <c r="B96764" s="68"/>
    </row>
    <row r="96765" spans="2:2" x14ac:dyDescent="0.25">
      <c r="B96765" s="68"/>
    </row>
    <row r="96766" spans="2:2" x14ac:dyDescent="0.25">
      <c r="B96766" s="68"/>
    </row>
    <row r="96767" spans="2:2" x14ac:dyDescent="0.25">
      <c r="B96767" s="68"/>
    </row>
    <row r="96768" spans="2:2" x14ac:dyDescent="0.25">
      <c r="B96768" s="68"/>
    </row>
    <row r="96769" spans="2:2" x14ac:dyDescent="0.25">
      <c r="B96769" s="68"/>
    </row>
    <row r="96770" spans="2:2" x14ac:dyDescent="0.25">
      <c r="B96770" s="68"/>
    </row>
    <row r="96771" spans="2:2" x14ac:dyDescent="0.25">
      <c r="B96771" s="68"/>
    </row>
    <row r="96772" spans="2:2" x14ac:dyDescent="0.25">
      <c r="B96772" s="68"/>
    </row>
    <row r="96773" spans="2:2" x14ac:dyDescent="0.25">
      <c r="B96773" s="68"/>
    </row>
    <row r="96774" spans="2:2" x14ac:dyDescent="0.25">
      <c r="B96774" s="68"/>
    </row>
    <row r="96775" spans="2:2" x14ac:dyDescent="0.25">
      <c r="B96775" s="68"/>
    </row>
    <row r="96776" spans="2:2" x14ac:dyDescent="0.25">
      <c r="B96776" s="68"/>
    </row>
    <row r="96777" spans="2:2" x14ac:dyDescent="0.25">
      <c r="B96777" s="68"/>
    </row>
    <row r="96778" spans="2:2" x14ac:dyDescent="0.25">
      <c r="B96778" s="68"/>
    </row>
    <row r="96779" spans="2:2" x14ac:dyDescent="0.25">
      <c r="B96779" s="68"/>
    </row>
    <row r="96780" spans="2:2" x14ac:dyDescent="0.25">
      <c r="B96780" s="68"/>
    </row>
    <row r="96781" spans="2:2" x14ac:dyDescent="0.25">
      <c r="B96781" s="68"/>
    </row>
    <row r="96782" spans="2:2" x14ac:dyDescent="0.25">
      <c r="B96782" s="68"/>
    </row>
    <row r="96783" spans="2:2" x14ac:dyDescent="0.25">
      <c r="B96783" s="68"/>
    </row>
    <row r="96784" spans="2:2" x14ac:dyDescent="0.25">
      <c r="B96784" s="68"/>
    </row>
    <row r="96785" spans="2:2" x14ac:dyDescent="0.25">
      <c r="B96785" s="68"/>
    </row>
    <row r="96786" spans="2:2" x14ac:dyDescent="0.25">
      <c r="B96786" s="68"/>
    </row>
    <row r="96787" spans="2:2" x14ac:dyDescent="0.25">
      <c r="B96787" s="68"/>
    </row>
    <row r="96788" spans="2:2" x14ac:dyDescent="0.25">
      <c r="B96788" s="68"/>
    </row>
    <row r="96789" spans="2:2" x14ac:dyDescent="0.25">
      <c r="B96789" s="68"/>
    </row>
    <row r="96790" spans="2:2" x14ac:dyDescent="0.25">
      <c r="B96790" s="68"/>
    </row>
    <row r="96791" spans="2:2" x14ac:dyDescent="0.25">
      <c r="B96791" s="68"/>
    </row>
    <row r="96792" spans="2:2" x14ac:dyDescent="0.25">
      <c r="B96792" s="68"/>
    </row>
    <row r="96793" spans="2:2" x14ac:dyDescent="0.25">
      <c r="B96793" s="68"/>
    </row>
    <row r="96794" spans="2:2" x14ac:dyDescent="0.25">
      <c r="B96794" s="68"/>
    </row>
    <row r="96795" spans="2:2" x14ac:dyDescent="0.25">
      <c r="B96795" s="68"/>
    </row>
    <row r="96796" spans="2:2" x14ac:dyDescent="0.25">
      <c r="B96796" s="68"/>
    </row>
    <row r="96797" spans="2:2" x14ac:dyDescent="0.25">
      <c r="B96797" s="68"/>
    </row>
    <row r="96798" spans="2:2" x14ac:dyDescent="0.25">
      <c r="B96798" s="68"/>
    </row>
    <row r="96799" spans="2:2" x14ac:dyDescent="0.25">
      <c r="B96799" s="68"/>
    </row>
    <row r="96800" spans="2:2" x14ac:dyDescent="0.25">
      <c r="B96800" s="68"/>
    </row>
    <row r="96801" spans="2:2" x14ac:dyDescent="0.25">
      <c r="B96801" s="68"/>
    </row>
    <row r="96802" spans="2:2" x14ac:dyDescent="0.25">
      <c r="B96802" s="68"/>
    </row>
    <row r="96803" spans="2:2" x14ac:dyDescent="0.25">
      <c r="B96803" s="68"/>
    </row>
    <row r="96804" spans="2:2" x14ac:dyDescent="0.25">
      <c r="B96804" s="68"/>
    </row>
    <row r="96805" spans="2:2" x14ac:dyDescent="0.25">
      <c r="B96805" s="68"/>
    </row>
    <row r="96806" spans="2:2" x14ac:dyDescent="0.25">
      <c r="B96806" s="68"/>
    </row>
    <row r="96807" spans="2:2" x14ac:dyDescent="0.25">
      <c r="B96807" s="68"/>
    </row>
    <row r="96808" spans="2:2" x14ac:dyDescent="0.25">
      <c r="B96808" s="68"/>
    </row>
    <row r="96809" spans="2:2" x14ac:dyDescent="0.25">
      <c r="B96809" s="68"/>
    </row>
    <row r="96810" spans="2:2" x14ac:dyDescent="0.25">
      <c r="B96810" s="68"/>
    </row>
    <row r="96811" spans="2:2" x14ac:dyDescent="0.25">
      <c r="B96811" s="68"/>
    </row>
    <row r="96812" spans="2:2" x14ac:dyDescent="0.25">
      <c r="B96812" s="68"/>
    </row>
    <row r="96813" spans="2:2" x14ac:dyDescent="0.25">
      <c r="B96813" s="68"/>
    </row>
    <row r="96814" spans="2:2" x14ac:dyDescent="0.25">
      <c r="B96814" s="68"/>
    </row>
    <row r="96815" spans="2:2" x14ac:dyDescent="0.25">
      <c r="B96815" s="68"/>
    </row>
    <row r="96816" spans="2:2" x14ac:dyDescent="0.25">
      <c r="B96816" s="68"/>
    </row>
    <row r="96817" spans="2:2" x14ac:dyDescent="0.25">
      <c r="B96817" s="68"/>
    </row>
    <row r="96818" spans="2:2" x14ac:dyDescent="0.25">
      <c r="B96818" s="68"/>
    </row>
    <row r="96819" spans="2:2" x14ac:dyDescent="0.25">
      <c r="B96819" s="68"/>
    </row>
    <row r="96820" spans="2:2" x14ac:dyDescent="0.25">
      <c r="B96820" s="68"/>
    </row>
    <row r="96821" spans="2:2" x14ac:dyDescent="0.25">
      <c r="B96821" s="68"/>
    </row>
    <row r="96822" spans="2:2" x14ac:dyDescent="0.25">
      <c r="B96822" s="68"/>
    </row>
    <row r="96823" spans="2:2" x14ac:dyDescent="0.25">
      <c r="B96823" s="68"/>
    </row>
    <row r="96824" spans="2:2" x14ac:dyDescent="0.25">
      <c r="B96824" s="68"/>
    </row>
    <row r="96825" spans="2:2" x14ac:dyDescent="0.25">
      <c r="B96825" s="68"/>
    </row>
    <row r="96826" spans="2:2" x14ac:dyDescent="0.25">
      <c r="B96826" s="68"/>
    </row>
    <row r="96827" spans="2:2" x14ac:dyDescent="0.25">
      <c r="B96827" s="68"/>
    </row>
    <row r="96828" spans="2:2" x14ac:dyDescent="0.25">
      <c r="B96828" s="68"/>
    </row>
    <row r="96829" spans="2:2" x14ac:dyDescent="0.25">
      <c r="B96829" s="68"/>
    </row>
    <row r="96830" spans="2:2" x14ac:dyDescent="0.25">
      <c r="B96830" s="68"/>
    </row>
    <row r="96831" spans="2:2" x14ac:dyDescent="0.25">
      <c r="B96831" s="68"/>
    </row>
    <row r="96832" spans="2:2" x14ac:dyDescent="0.25">
      <c r="B96832" s="68"/>
    </row>
    <row r="96833" spans="2:2" x14ac:dyDescent="0.25">
      <c r="B96833" s="68"/>
    </row>
    <row r="96834" spans="2:2" x14ac:dyDescent="0.25">
      <c r="B96834" s="68"/>
    </row>
    <row r="96835" spans="2:2" x14ac:dyDescent="0.25">
      <c r="B96835" s="68"/>
    </row>
    <row r="96836" spans="2:2" x14ac:dyDescent="0.25">
      <c r="B96836" s="68"/>
    </row>
    <row r="96837" spans="2:2" x14ac:dyDescent="0.25">
      <c r="B96837" s="68"/>
    </row>
    <row r="96838" spans="2:2" x14ac:dyDescent="0.25">
      <c r="B96838" s="68"/>
    </row>
    <row r="96839" spans="2:2" x14ac:dyDescent="0.25">
      <c r="B96839" s="68"/>
    </row>
    <row r="96840" spans="2:2" x14ac:dyDescent="0.25">
      <c r="B96840" s="68"/>
    </row>
    <row r="96841" spans="2:2" x14ac:dyDescent="0.25">
      <c r="B96841" s="68"/>
    </row>
    <row r="96842" spans="2:2" x14ac:dyDescent="0.25">
      <c r="B96842" s="68"/>
    </row>
    <row r="96843" spans="2:2" x14ac:dyDescent="0.25">
      <c r="B96843" s="68"/>
    </row>
    <row r="96844" spans="2:2" x14ac:dyDescent="0.25">
      <c r="B96844" s="68"/>
    </row>
    <row r="96845" spans="2:2" x14ac:dyDescent="0.25">
      <c r="B96845" s="68"/>
    </row>
    <row r="96846" spans="2:2" x14ac:dyDescent="0.25">
      <c r="B96846" s="68"/>
    </row>
    <row r="96847" spans="2:2" x14ac:dyDescent="0.25">
      <c r="B96847" s="68"/>
    </row>
    <row r="96848" spans="2:2" x14ac:dyDescent="0.25">
      <c r="B96848" s="68"/>
    </row>
    <row r="96849" spans="2:2" x14ac:dyDescent="0.25">
      <c r="B96849" s="68"/>
    </row>
    <row r="96850" spans="2:2" x14ac:dyDescent="0.25">
      <c r="B96850" s="68"/>
    </row>
    <row r="96851" spans="2:2" x14ac:dyDescent="0.25">
      <c r="B96851" s="68"/>
    </row>
    <row r="96852" spans="2:2" x14ac:dyDescent="0.25">
      <c r="B96852" s="68"/>
    </row>
    <row r="96853" spans="2:2" x14ac:dyDescent="0.25">
      <c r="B96853" s="68"/>
    </row>
    <row r="96854" spans="2:2" x14ac:dyDescent="0.25">
      <c r="B96854" s="68"/>
    </row>
    <row r="96855" spans="2:2" x14ac:dyDescent="0.25">
      <c r="B96855" s="68"/>
    </row>
    <row r="96856" spans="2:2" x14ac:dyDescent="0.25">
      <c r="B96856" s="68"/>
    </row>
    <row r="96857" spans="2:2" x14ac:dyDescent="0.25">
      <c r="B96857" s="68"/>
    </row>
    <row r="96858" spans="2:2" x14ac:dyDescent="0.25">
      <c r="B96858" s="68"/>
    </row>
    <row r="96859" spans="2:2" x14ac:dyDescent="0.25">
      <c r="B96859" s="68"/>
    </row>
    <row r="96860" spans="2:2" x14ac:dyDescent="0.25">
      <c r="B96860" s="68"/>
    </row>
    <row r="96861" spans="2:2" x14ac:dyDescent="0.25">
      <c r="B96861" s="68"/>
    </row>
    <row r="96862" spans="2:2" x14ac:dyDescent="0.25">
      <c r="B96862" s="68"/>
    </row>
    <row r="96863" spans="2:2" x14ac:dyDescent="0.25">
      <c r="B96863" s="68"/>
    </row>
    <row r="96864" spans="2:2" x14ac:dyDescent="0.25">
      <c r="B96864" s="68"/>
    </row>
    <row r="96865" spans="2:2" x14ac:dyDescent="0.25">
      <c r="B96865" s="68"/>
    </row>
    <row r="96866" spans="2:2" x14ac:dyDescent="0.25">
      <c r="B96866" s="68"/>
    </row>
    <row r="96867" spans="2:2" x14ac:dyDescent="0.25">
      <c r="B96867" s="68"/>
    </row>
    <row r="96868" spans="2:2" x14ac:dyDescent="0.25">
      <c r="B96868" s="68"/>
    </row>
    <row r="96869" spans="2:2" x14ac:dyDescent="0.25">
      <c r="B96869" s="68"/>
    </row>
    <row r="96870" spans="2:2" x14ac:dyDescent="0.25">
      <c r="B96870" s="68"/>
    </row>
    <row r="96871" spans="2:2" x14ac:dyDescent="0.25">
      <c r="B96871" s="68"/>
    </row>
    <row r="96872" spans="2:2" x14ac:dyDescent="0.25">
      <c r="B96872" s="68"/>
    </row>
    <row r="96873" spans="2:2" x14ac:dyDescent="0.25">
      <c r="B96873" s="68"/>
    </row>
    <row r="96874" spans="2:2" x14ac:dyDescent="0.25">
      <c r="B96874" s="68"/>
    </row>
    <row r="96875" spans="2:2" x14ac:dyDescent="0.25">
      <c r="B96875" s="68"/>
    </row>
    <row r="96876" spans="2:2" x14ac:dyDescent="0.25">
      <c r="B96876" s="68"/>
    </row>
    <row r="96877" spans="2:2" x14ac:dyDescent="0.25">
      <c r="B96877" s="68"/>
    </row>
    <row r="96878" spans="2:2" x14ac:dyDescent="0.25">
      <c r="B96878" s="68"/>
    </row>
    <row r="96879" spans="2:2" x14ac:dyDescent="0.25">
      <c r="B96879" s="68"/>
    </row>
    <row r="96880" spans="2:2" x14ac:dyDescent="0.25">
      <c r="B96880" s="68"/>
    </row>
    <row r="96881" spans="2:2" x14ac:dyDescent="0.25">
      <c r="B96881" s="68"/>
    </row>
    <row r="96882" spans="2:2" x14ac:dyDescent="0.25">
      <c r="B96882" s="68"/>
    </row>
    <row r="96883" spans="2:2" x14ac:dyDescent="0.25">
      <c r="B96883" s="68"/>
    </row>
    <row r="96884" spans="2:2" x14ac:dyDescent="0.25">
      <c r="B96884" s="68"/>
    </row>
    <row r="96885" spans="2:2" x14ac:dyDescent="0.25">
      <c r="B96885" s="68"/>
    </row>
    <row r="96886" spans="2:2" x14ac:dyDescent="0.25">
      <c r="B96886" s="68"/>
    </row>
    <row r="96887" spans="2:2" x14ac:dyDescent="0.25">
      <c r="B96887" s="68"/>
    </row>
    <row r="96888" spans="2:2" x14ac:dyDescent="0.25">
      <c r="B96888" s="68"/>
    </row>
    <row r="96889" spans="2:2" x14ac:dyDescent="0.25">
      <c r="B96889" s="68"/>
    </row>
    <row r="96890" spans="2:2" x14ac:dyDescent="0.25">
      <c r="B96890" s="68"/>
    </row>
    <row r="96891" spans="2:2" x14ac:dyDescent="0.25">
      <c r="B96891" s="68"/>
    </row>
    <row r="96892" spans="2:2" x14ac:dyDescent="0.25">
      <c r="B96892" s="68"/>
    </row>
    <row r="96893" spans="2:2" x14ac:dyDescent="0.25">
      <c r="B96893" s="68"/>
    </row>
    <row r="96894" spans="2:2" x14ac:dyDescent="0.25">
      <c r="B96894" s="68"/>
    </row>
    <row r="96895" spans="2:2" x14ac:dyDescent="0.25">
      <c r="B96895" s="68"/>
    </row>
    <row r="96896" spans="2:2" x14ac:dyDescent="0.25">
      <c r="B96896" s="68"/>
    </row>
    <row r="96897" spans="2:2" x14ac:dyDescent="0.25">
      <c r="B96897" s="68"/>
    </row>
    <row r="96898" spans="2:2" x14ac:dyDescent="0.25">
      <c r="B96898" s="68"/>
    </row>
    <row r="96899" spans="2:2" x14ac:dyDescent="0.25">
      <c r="B96899" s="68"/>
    </row>
    <row r="96900" spans="2:2" x14ac:dyDescent="0.25">
      <c r="B96900" s="68"/>
    </row>
    <row r="96901" spans="2:2" x14ac:dyDescent="0.25">
      <c r="B96901" s="68"/>
    </row>
    <row r="96902" spans="2:2" x14ac:dyDescent="0.25">
      <c r="B96902" s="68"/>
    </row>
    <row r="96903" spans="2:2" x14ac:dyDescent="0.25">
      <c r="B96903" s="68"/>
    </row>
    <row r="96904" spans="2:2" x14ac:dyDescent="0.25">
      <c r="B96904" s="68"/>
    </row>
    <row r="96905" spans="2:2" x14ac:dyDescent="0.25">
      <c r="B96905" s="68"/>
    </row>
    <row r="96906" spans="2:2" x14ac:dyDescent="0.25">
      <c r="B96906" s="68"/>
    </row>
    <row r="96907" spans="2:2" x14ac:dyDescent="0.25">
      <c r="B96907" s="68"/>
    </row>
    <row r="96908" spans="2:2" x14ac:dyDescent="0.25">
      <c r="B96908" s="68"/>
    </row>
    <row r="96909" spans="2:2" x14ac:dyDescent="0.25">
      <c r="B96909" s="68"/>
    </row>
    <row r="96910" spans="2:2" x14ac:dyDescent="0.25">
      <c r="B96910" s="68"/>
    </row>
    <row r="96911" spans="2:2" x14ac:dyDescent="0.25">
      <c r="B96911" s="68"/>
    </row>
    <row r="96912" spans="2:2" x14ac:dyDescent="0.25">
      <c r="B96912" s="68"/>
    </row>
    <row r="96913" spans="2:2" x14ac:dyDescent="0.25">
      <c r="B96913" s="68"/>
    </row>
    <row r="96914" spans="2:2" x14ac:dyDescent="0.25">
      <c r="B96914" s="68"/>
    </row>
    <row r="96915" spans="2:2" x14ac:dyDescent="0.25">
      <c r="B96915" s="68"/>
    </row>
    <row r="96916" spans="2:2" x14ac:dyDescent="0.25">
      <c r="B96916" s="68"/>
    </row>
    <row r="96917" spans="2:2" x14ac:dyDescent="0.25">
      <c r="B96917" s="68"/>
    </row>
    <row r="96918" spans="2:2" x14ac:dyDescent="0.25">
      <c r="B96918" s="68"/>
    </row>
    <row r="96919" spans="2:2" x14ac:dyDescent="0.25">
      <c r="B96919" s="68"/>
    </row>
    <row r="96920" spans="2:2" x14ac:dyDescent="0.25">
      <c r="B96920" s="68"/>
    </row>
    <row r="96921" spans="2:2" x14ac:dyDescent="0.25">
      <c r="B96921" s="68"/>
    </row>
    <row r="96922" spans="2:2" x14ac:dyDescent="0.25">
      <c r="B96922" s="68"/>
    </row>
    <row r="96923" spans="2:2" x14ac:dyDescent="0.25">
      <c r="B96923" s="68"/>
    </row>
    <row r="96924" spans="2:2" x14ac:dyDescent="0.25">
      <c r="B96924" s="68"/>
    </row>
    <row r="96925" spans="2:2" x14ac:dyDescent="0.25">
      <c r="B96925" s="68"/>
    </row>
    <row r="96926" spans="2:2" x14ac:dyDescent="0.25">
      <c r="B96926" s="68"/>
    </row>
    <row r="96927" spans="2:2" x14ac:dyDescent="0.25">
      <c r="B96927" s="68"/>
    </row>
    <row r="96928" spans="2:2" x14ac:dyDescent="0.25">
      <c r="B96928" s="68"/>
    </row>
    <row r="96929" spans="2:2" x14ac:dyDescent="0.25">
      <c r="B96929" s="68"/>
    </row>
    <row r="96930" spans="2:2" x14ac:dyDescent="0.25">
      <c r="B96930" s="68"/>
    </row>
    <row r="96931" spans="2:2" x14ac:dyDescent="0.25">
      <c r="B96931" s="68"/>
    </row>
    <row r="96932" spans="2:2" x14ac:dyDescent="0.25">
      <c r="B96932" s="68"/>
    </row>
    <row r="96933" spans="2:2" x14ac:dyDescent="0.25">
      <c r="B96933" s="68"/>
    </row>
    <row r="96934" spans="2:2" x14ac:dyDescent="0.25">
      <c r="B96934" s="68"/>
    </row>
    <row r="96935" spans="2:2" x14ac:dyDescent="0.25">
      <c r="B96935" s="68"/>
    </row>
    <row r="96936" spans="2:2" x14ac:dyDescent="0.25">
      <c r="B96936" s="68"/>
    </row>
    <row r="96937" spans="2:2" x14ac:dyDescent="0.25">
      <c r="B96937" s="68"/>
    </row>
    <row r="96938" spans="2:2" x14ac:dyDescent="0.25">
      <c r="B96938" s="68"/>
    </row>
    <row r="96939" spans="2:2" x14ac:dyDescent="0.25">
      <c r="B96939" s="68"/>
    </row>
    <row r="96940" spans="2:2" x14ac:dyDescent="0.25">
      <c r="B96940" s="68"/>
    </row>
    <row r="96941" spans="2:2" x14ac:dyDescent="0.25">
      <c r="B96941" s="68"/>
    </row>
    <row r="96942" spans="2:2" x14ac:dyDescent="0.25">
      <c r="B96942" s="68"/>
    </row>
    <row r="96943" spans="2:2" x14ac:dyDescent="0.25">
      <c r="B96943" s="68"/>
    </row>
    <row r="96944" spans="2:2" x14ac:dyDescent="0.25">
      <c r="B96944" s="68"/>
    </row>
    <row r="96945" spans="2:2" x14ac:dyDescent="0.25">
      <c r="B96945" s="68"/>
    </row>
    <row r="96946" spans="2:2" x14ac:dyDescent="0.25">
      <c r="B96946" s="68"/>
    </row>
    <row r="96947" spans="2:2" x14ac:dyDescent="0.25">
      <c r="B96947" s="68"/>
    </row>
    <row r="96948" spans="2:2" x14ac:dyDescent="0.25">
      <c r="B96948" s="68"/>
    </row>
    <row r="96949" spans="2:2" x14ac:dyDescent="0.25">
      <c r="B96949" s="68"/>
    </row>
    <row r="96950" spans="2:2" x14ac:dyDescent="0.25">
      <c r="B96950" s="68"/>
    </row>
    <row r="96951" spans="2:2" x14ac:dyDescent="0.25">
      <c r="B96951" s="68"/>
    </row>
    <row r="96952" spans="2:2" x14ac:dyDescent="0.25">
      <c r="B96952" s="68"/>
    </row>
    <row r="96953" spans="2:2" x14ac:dyDescent="0.25">
      <c r="B96953" s="68"/>
    </row>
    <row r="96954" spans="2:2" x14ac:dyDescent="0.25">
      <c r="B96954" s="68"/>
    </row>
    <row r="96955" spans="2:2" x14ac:dyDescent="0.25">
      <c r="B96955" s="68"/>
    </row>
    <row r="96956" spans="2:2" x14ac:dyDescent="0.25">
      <c r="B96956" s="68"/>
    </row>
    <row r="96957" spans="2:2" x14ac:dyDescent="0.25">
      <c r="B96957" s="68"/>
    </row>
    <row r="96958" spans="2:2" x14ac:dyDescent="0.25">
      <c r="B96958" s="68"/>
    </row>
    <row r="96959" spans="2:2" x14ac:dyDescent="0.25">
      <c r="B96959" s="68"/>
    </row>
    <row r="96960" spans="2:2" x14ac:dyDescent="0.25">
      <c r="B96960" s="68"/>
    </row>
    <row r="96961" spans="2:2" x14ac:dyDescent="0.25">
      <c r="B96961" s="68"/>
    </row>
    <row r="96962" spans="2:2" x14ac:dyDescent="0.25">
      <c r="B96962" s="68"/>
    </row>
    <row r="96963" spans="2:2" x14ac:dyDescent="0.25">
      <c r="B96963" s="68"/>
    </row>
    <row r="96964" spans="2:2" x14ac:dyDescent="0.25">
      <c r="B96964" s="68"/>
    </row>
    <row r="96965" spans="2:2" x14ac:dyDescent="0.25">
      <c r="B96965" s="68"/>
    </row>
    <row r="96966" spans="2:2" x14ac:dyDescent="0.25">
      <c r="B96966" s="68"/>
    </row>
    <row r="96967" spans="2:2" x14ac:dyDescent="0.25">
      <c r="B96967" s="68"/>
    </row>
    <row r="96968" spans="2:2" x14ac:dyDescent="0.25">
      <c r="B96968" s="68"/>
    </row>
    <row r="96969" spans="2:2" x14ac:dyDescent="0.25">
      <c r="B96969" s="68"/>
    </row>
    <row r="96970" spans="2:2" x14ac:dyDescent="0.25">
      <c r="B96970" s="68"/>
    </row>
    <row r="96971" spans="2:2" x14ac:dyDescent="0.25">
      <c r="B96971" s="68"/>
    </row>
    <row r="96972" spans="2:2" x14ac:dyDescent="0.25">
      <c r="B96972" s="68"/>
    </row>
    <row r="96973" spans="2:2" x14ac:dyDescent="0.25">
      <c r="B96973" s="68"/>
    </row>
    <row r="96974" spans="2:2" x14ac:dyDescent="0.25">
      <c r="B96974" s="68"/>
    </row>
    <row r="96975" spans="2:2" x14ac:dyDescent="0.25">
      <c r="B96975" s="68"/>
    </row>
    <row r="96976" spans="2:2" x14ac:dyDescent="0.25">
      <c r="B96976" s="68"/>
    </row>
    <row r="96977" spans="2:2" x14ac:dyDescent="0.25">
      <c r="B96977" s="68"/>
    </row>
    <row r="96978" spans="2:2" x14ac:dyDescent="0.25">
      <c r="B96978" s="68"/>
    </row>
    <row r="96979" spans="2:2" x14ac:dyDescent="0.25">
      <c r="B96979" s="68"/>
    </row>
    <row r="96980" spans="2:2" x14ac:dyDescent="0.25">
      <c r="B96980" s="68"/>
    </row>
    <row r="96981" spans="2:2" x14ac:dyDescent="0.25">
      <c r="B96981" s="68"/>
    </row>
    <row r="96982" spans="2:2" x14ac:dyDescent="0.25">
      <c r="B96982" s="68"/>
    </row>
    <row r="96983" spans="2:2" x14ac:dyDescent="0.25">
      <c r="B96983" s="68"/>
    </row>
    <row r="96984" spans="2:2" x14ac:dyDescent="0.25">
      <c r="B96984" s="68"/>
    </row>
    <row r="96985" spans="2:2" x14ac:dyDescent="0.25">
      <c r="B96985" s="68"/>
    </row>
    <row r="96986" spans="2:2" x14ac:dyDescent="0.25">
      <c r="B96986" s="68"/>
    </row>
    <row r="96987" spans="2:2" x14ac:dyDescent="0.25">
      <c r="B96987" s="68"/>
    </row>
    <row r="96988" spans="2:2" x14ac:dyDescent="0.25">
      <c r="B96988" s="68"/>
    </row>
    <row r="96989" spans="2:2" x14ac:dyDescent="0.25">
      <c r="B96989" s="68"/>
    </row>
    <row r="96990" spans="2:2" x14ac:dyDescent="0.25">
      <c r="B96990" s="68"/>
    </row>
    <row r="96991" spans="2:2" x14ac:dyDescent="0.25">
      <c r="B96991" s="68"/>
    </row>
    <row r="96992" spans="2:2" x14ac:dyDescent="0.25">
      <c r="B96992" s="68"/>
    </row>
    <row r="96993" spans="2:2" x14ac:dyDescent="0.25">
      <c r="B96993" s="68"/>
    </row>
    <row r="96994" spans="2:2" x14ac:dyDescent="0.25">
      <c r="B96994" s="68"/>
    </row>
    <row r="96995" spans="2:2" x14ac:dyDescent="0.25">
      <c r="B96995" s="68"/>
    </row>
    <row r="96996" spans="2:2" x14ac:dyDescent="0.25">
      <c r="B96996" s="68"/>
    </row>
    <row r="96997" spans="2:2" x14ac:dyDescent="0.25">
      <c r="B96997" s="68"/>
    </row>
    <row r="96998" spans="2:2" x14ac:dyDescent="0.25">
      <c r="B96998" s="68"/>
    </row>
    <row r="96999" spans="2:2" x14ac:dyDescent="0.25">
      <c r="B96999" s="68"/>
    </row>
    <row r="97000" spans="2:2" x14ac:dyDescent="0.25">
      <c r="B97000" s="68"/>
    </row>
    <row r="97001" spans="2:2" x14ac:dyDescent="0.25">
      <c r="B97001" s="68"/>
    </row>
    <row r="97002" spans="2:2" x14ac:dyDescent="0.25">
      <c r="B97002" s="68"/>
    </row>
    <row r="97003" spans="2:2" x14ac:dyDescent="0.25">
      <c r="B97003" s="68"/>
    </row>
    <row r="97004" spans="2:2" x14ac:dyDescent="0.25">
      <c r="B97004" s="68"/>
    </row>
    <row r="97005" spans="2:2" x14ac:dyDescent="0.25">
      <c r="B97005" s="68"/>
    </row>
    <row r="97006" spans="2:2" x14ac:dyDescent="0.25">
      <c r="B97006" s="68"/>
    </row>
    <row r="97007" spans="2:2" x14ac:dyDescent="0.25">
      <c r="B97007" s="68"/>
    </row>
    <row r="97008" spans="2:2" x14ac:dyDescent="0.25">
      <c r="B97008" s="68"/>
    </row>
    <row r="97009" spans="2:2" x14ac:dyDescent="0.25">
      <c r="B97009" s="68"/>
    </row>
    <row r="97010" spans="2:2" x14ac:dyDescent="0.25">
      <c r="B97010" s="68"/>
    </row>
    <row r="97011" spans="2:2" x14ac:dyDescent="0.25">
      <c r="B97011" s="68"/>
    </row>
    <row r="97012" spans="2:2" x14ac:dyDescent="0.25">
      <c r="B97012" s="68"/>
    </row>
    <row r="97013" spans="2:2" x14ac:dyDescent="0.25">
      <c r="B97013" s="68"/>
    </row>
    <row r="97014" spans="2:2" x14ac:dyDescent="0.25">
      <c r="B97014" s="68"/>
    </row>
    <row r="97015" spans="2:2" x14ac:dyDescent="0.25">
      <c r="B97015" s="68"/>
    </row>
    <row r="97016" spans="2:2" x14ac:dyDescent="0.25">
      <c r="B97016" s="68"/>
    </row>
    <row r="97017" spans="2:2" x14ac:dyDescent="0.25">
      <c r="B97017" s="68"/>
    </row>
    <row r="97018" spans="2:2" x14ac:dyDescent="0.25">
      <c r="B97018" s="68"/>
    </row>
    <row r="97019" spans="2:2" x14ac:dyDescent="0.25">
      <c r="B97019" s="68"/>
    </row>
    <row r="97020" spans="2:2" x14ac:dyDescent="0.25">
      <c r="B97020" s="68"/>
    </row>
    <row r="97021" spans="2:2" x14ac:dyDescent="0.25">
      <c r="B97021" s="68"/>
    </row>
    <row r="97022" spans="2:2" x14ac:dyDescent="0.25">
      <c r="B97022" s="68"/>
    </row>
    <row r="97023" spans="2:2" x14ac:dyDescent="0.25">
      <c r="B97023" s="68"/>
    </row>
    <row r="97024" spans="2:2" x14ac:dyDescent="0.25">
      <c r="B97024" s="68"/>
    </row>
    <row r="97025" spans="2:2" x14ac:dyDescent="0.25">
      <c r="B97025" s="68"/>
    </row>
    <row r="97026" spans="2:2" x14ac:dyDescent="0.25">
      <c r="B97026" s="68"/>
    </row>
    <row r="97027" spans="2:2" x14ac:dyDescent="0.25">
      <c r="B97027" s="68"/>
    </row>
    <row r="97028" spans="2:2" x14ac:dyDescent="0.25">
      <c r="B97028" s="68"/>
    </row>
    <row r="97029" spans="2:2" x14ac:dyDescent="0.25">
      <c r="B97029" s="68"/>
    </row>
    <row r="97030" spans="2:2" x14ac:dyDescent="0.25">
      <c r="B97030" s="68"/>
    </row>
    <row r="97031" spans="2:2" x14ac:dyDescent="0.25">
      <c r="B97031" s="68"/>
    </row>
    <row r="97032" spans="2:2" x14ac:dyDescent="0.25">
      <c r="B97032" s="68"/>
    </row>
    <row r="97033" spans="2:2" x14ac:dyDescent="0.25">
      <c r="B97033" s="68"/>
    </row>
    <row r="97034" spans="2:2" x14ac:dyDescent="0.25">
      <c r="B97034" s="68"/>
    </row>
    <row r="97035" spans="2:2" x14ac:dyDescent="0.25">
      <c r="B97035" s="68"/>
    </row>
    <row r="97036" spans="2:2" x14ac:dyDescent="0.25">
      <c r="B97036" s="68"/>
    </row>
    <row r="97037" spans="2:2" x14ac:dyDescent="0.25">
      <c r="B97037" s="68"/>
    </row>
    <row r="97038" spans="2:2" x14ac:dyDescent="0.25">
      <c r="B97038" s="68"/>
    </row>
    <row r="97039" spans="2:2" x14ac:dyDescent="0.25">
      <c r="B97039" s="68"/>
    </row>
    <row r="97040" spans="2:2" x14ac:dyDescent="0.25">
      <c r="B97040" s="68"/>
    </row>
    <row r="97041" spans="2:2" x14ac:dyDescent="0.25">
      <c r="B97041" s="68"/>
    </row>
    <row r="97042" spans="2:2" x14ac:dyDescent="0.25">
      <c r="B97042" s="68"/>
    </row>
    <row r="97043" spans="2:2" x14ac:dyDescent="0.25">
      <c r="B97043" s="68"/>
    </row>
    <row r="97044" spans="2:2" x14ac:dyDescent="0.25">
      <c r="B97044" s="68"/>
    </row>
    <row r="97045" spans="2:2" x14ac:dyDescent="0.25">
      <c r="B97045" s="68"/>
    </row>
    <row r="97046" spans="2:2" x14ac:dyDescent="0.25">
      <c r="B97046" s="68"/>
    </row>
    <row r="97047" spans="2:2" x14ac:dyDescent="0.25">
      <c r="B97047" s="68"/>
    </row>
    <row r="97048" spans="2:2" x14ac:dyDescent="0.25">
      <c r="B97048" s="68"/>
    </row>
    <row r="97049" spans="2:2" x14ac:dyDescent="0.25">
      <c r="B97049" s="68"/>
    </row>
    <row r="97050" spans="2:2" x14ac:dyDescent="0.25">
      <c r="B97050" s="68"/>
    </row>
    <row r="97051" spans="2:2" x14ac:dyDescent="0.25">
      <c r="B97051" s="68"/>
    </row>
    <row r="97052" spans="2:2" x14ac:dyDescent="0.25">
      <c r="B97052" s="68"/>
    </row>
    <row r="97053" spans="2:2" x14ac:dyDescent="0.25">
      <c r="B97053" s="68"/>
    </row>
    <row r="97054" spans="2:2" x14ac:dyDescent="0.25">
      <c r="B97054" s="68"/>
    </row>
    <row r="97055" spans="2:2" x14ac:dyDescent="0.25">
      <c r="B97055" s="68"/>
    </row>
    <row r="97056" spans="2:2" x14ac:dyDescent="0.25">
      <c r="B97056" s="68"/>
    </row>
    <row r="97057" spans="2:2" x14ac:dyDescent="0.25">
      <c r="B97057" s="68"/>
    </row>
    <row r="97058" spans="2:2" x14ac:dyDescent="0.25">
      <c r="B97058" s="68"/>
    </row>
    <row r="97059" spans="2:2" x14ac:dyDescent="0.25">
      <c r="B97059" s="68"/>
    </row>
    <row r="97060" spans="2:2" x14ac:dyDescent="0.25">
      <c r="B97060" s="68"/>
    </row>
    <row r="97061" spans="2:2" x14ac:dyDescent="0.25">
      <c r="B97061" s="68"/>
    </row>
    <row r="97062" spans="2:2" x14ac:dyDescent="0.25">
      <c r="B97062" s="68"/>
    </row>
    <row r="97063" spans="2:2" x14ac:dyDescent="0.25">
      <c r="B97063" s="68"/>
    </row>
    <row r="97064" spans="2:2" x14ac:dyDescent="0.25">
      <c r="B97064" s="68"/>
    </row>
    <row r="97065" spans="2:2" x14ac:dyDescent="0.25">
      <c r="B97065" s="68"/>
    </row>
    <row r="97066" spans="2:2" x14ac:dyDescent="0.25">
      <c r="B97066" s="68"/>
    </row>
    <row r="97067" spans="2:2" x14ac:dyDescent="0.25">
      <c r="B97067" s="68"/>
    </row>
    <row r="97068" spans="2:2" x14ac:dyDescent="0.25">
      <c r="B97068" s="68"/>
    </row>
    <row r="97069" spans="2:2" x14ac:dyDescent="0.25">
      <c r="B97069" s="68"/>
    </row>
    <row r="97070" spans="2:2" x14ac:dyDescent="0.25">
      <c r="B97070" s="68"/>
    </row>
    <row r="97071" spans="2:2" x14ac:dyDescent="0.25">
      <c r="B97071" s="68"/>
    </row>
    <row r="97072" spans="2:2" x14ac:dyDescent="0.25">
      <c r="B97072" s="68"/>
    </row>
    <row r="97073" spans="2:2" x14ac:dyDescent="0.25">
      <c r="B97073" s="68"/>
    </row>
    <row r="97074" spans="2:2" x14ac:dyDescent="0.25">
      <c r="B97074" s="68"/>
    </row>
    <row r="97075" spans="2:2" x14ac:dyDescent="0.25">
      <c r="B97075" s="68"/>
    </row>
    <row r="97076" spans="2:2" x14ac:dyDescent="0.25">
      <c r="B97076" s="68"/>
    </row>
    <row r="97077" spans="2:2" x14ac:dyDescent="0.25">
      <c r="B97077" s="68"/>
    </row>
    <row r="97078" spans="2:2" x14ac:dyDescent="0.25">
      <c r="B97078" s="68"/>
    </row>
    <row r="97079" spans="2:2" x14ac:dyDescent="0.25">
      <c r="B97079" s="68"/>
    </row>
    <row r="97080" spans="2:2" x14ac:dyDescent="0.25">
      <c r="B97080" s="68"/>
    </row>
    <row r="97081" spans="2:2" x14ac:dyDescent="0.25">
      <c r="B97081" s="68"/>
    </row>
    <row r="97082" spans="2:2" x14ac:dyDescent="0.25">
      <c r="B97082" s="68"/>
    </row>
    <row r="97083" spans="2:2" x14ac:dyDescent="0.25">
      <c r="B97083" s="68"/>
    </row>
    <row r="97084" spans="2:2" x14ac:dyDescent="0.25">
      <c r="B97084" s="68"/>
    </row>
    <row r="97085" spans="2:2" x14ac:dyDescent="0.25">
      <c r="B97085" s="68"/>
    </row>
    <row r="97086" spans="2:2" x14ac:dyDescent="0.25">
      <c r="B97086" s="68"/>
    </row>
    <row r="97087" spans="2:2" x14ac:dyDescent="0.25">
      <c r="B97087" s="68"/>
    </row>
    <row r="97088" spans="2:2" x14ac:dyDescent="0.25">
      <c r="B97088" s="68"/>
    </row>
    <row r="97089" spans="2:2" x14ac:dyDescent="0.25">
      <c r="B97089" s="68"/>
    </row>
    <row r="97090" spans="2:2" x14ac:dyDescent="0.25">
      <c r="B97090" s="68"/>
    </row>
    <row r="97091" spans="2:2" x14ac:dyDescent="0.25">
      <c r="B97091" s="68"/>
    </row>
    <row r="97092" spans="2:2" x14ac:dyDescent="0.25">
      <c r="B97092" s="68"/>
    </row>
    <row r="97093" spans="2:2" x14ac:dyDescent="0.25">
      <c r="B97093" s="68"/>
    </row>
    <row r="97094" spans="2:2" x14ac:dyDescent="0.25">
      <c r="B97094" s="68"/>
    </row>
    <row r="97095" spans="2:2" x14ac:dyDescent="0.25">
      <c r="B97095" s="68"/>
    </row>
    <row r="97096" spans="2:2" x14ac:dyDescent="0.25">
      <c r="B97096" s="68"/>
    </row>
    <row r="97097" spans="2:2" x14ac:dyDescent="0.25">
      <c r="B97097" s="68"/>
    </row>
    <row r="97098" spans="2:2" x14ac:dyDescent="0.25">
      <c r="B97098" s="68"/>
    </row>
    <row r="97099" spans="2:2" x14ac:dyDescent="0.25">
      <c r="B97099" s="68"/>
    </row>
    <row r="97100" spans="2:2" x14ac:dyDescent="0.25">
      <c r="B97100" s="68"/>
    </row>
    <row r="97101" spans="2:2" x14ac:dyDescent="0.25">
      <c r="B97101" s="68"/>
    </row>
    <row r="97102" spans="2:2" x14ac:dyDescent="0.25">
      <c r="B97102" s="68"/>
    </row>
    <row r="97103" spans="2:2" x14ac:dyDescent="0.25">
      <c r="B97103" s="68"/>
    </row>
    <row r="97104" spans="2:2" x14ac:dyDescent="0.25">
      <c r="B97104" s="68"/>
    </row>
    <row r="97105" spans="2:2" x14ac:dyDescent="0.25">
      <c r="B97105" s="68"/>
    </row>
    <row r="97106" spans="2:2" x14ac:dyDescent="0.25">
      <c r="B97106" s="68"/>
    </row>
    <row r="97107" spans="2:2" x14ac:dyDescent="0.25">
      <c r="B97107" s="68"/>
    </row>
    <row r="97108" spans="2:2" x14ac:dyDescent="0.25">
      <c r="B97108" s="68"/>
    </row>
    <row r="97109" spans="2:2" x14ac:dyDescent="0.25">
      <c r="B97109" s="68"/>
    </row>
    <row r="97110" spans="2:2" x14ac:dyDescent="0.25">
      <c r="B97110" s="68"/>
    </row>
    <row r="97111" spans="2:2" x14ac:dyDescent="0.25">
      <c r="B97111" s="68"/>
    </row>
    <row r="97112" spans="2:2" x14ac:dyDescent="0.25">
      <c r="B97112" s="68"/>
    </row>
    <row r="97113" spans="2:2" x14ac:dyDescent="0.25">
      <c r="B97113" s="68"/>
    </row>
    <row r="97114" spans="2:2" x14ac:dyDescent="0.25">
      <c r="B97114" s="68"/>
    </row>
    <row r="97115" spans="2:2" x14ac:dyDescent="0.25">
      <c r="B97115" s="68"/>
    </row>
    <row r="97116" spans="2:2" x14ac:dyDescent="0.25">
      <c r="B97116" s="68"/>
    </row>
    <row r="97117" spans="2:2" x14ac:dyDescent="0.25">
      <c r="B97117" s="68"/>
    </row>
    <row r="97118" spans="2:2" x14ac:dyDescent="0.25">
      <c r="B97118" s="68"/>
    </row>
    <row r="97119" spans="2:2" x14ac:dyDescent="0.25">
      <c r="B97119" s="68"/>
    </row>
    <row r="97120" spans="2:2" x14ac:dyDescent="0.25">
      <c r="B97120" s="68"/>
    </row>
    <row r="97121" spans="2:2" x14ac:dyDescent="0.25">
      <c r="B97121" s="68"/>
    </row>
    <row r="97122" spans="2:2" x14ac:dyDescent="0.25">
      <c r="B97122" s="68"/>
    </row>
    <row r="97123" spans="2:2" x14ac:dyDescent="0.25">
      <c r="B97123" s="68"/>
    </row>
    <row r="97124" spans="2:2" x14ac:dyDescent="0.25">
      <c r="B97124" s="68"/>
    </row>
    <row r="97125" spans="2:2" x14ac:dyDescent="0.25">
      <c r="B97125" s="68"/>
    </row>
    <row r="97126" spans="2:2" x14ac:dyDescent="0.25">
      <c r="B97126" s="68"/>
    </row>
    <row r="97127" spans="2:2" x14ac:dyDescent="0.25">
      <c r="B97127" s="68"/>
    </row>
    <row r="97128" spans="2:2" x14ac:dyDescent="0.25">
      <c r="B97128" s="68"/>
    </row>
    <row r="97129" spans="2:2" x14ac:dyDescent="0.25">
      <c r="B97129" s="68"/>
    </row>
    <row r="97130" spans="2:2" x14ac:dyDescent="0.25">
      <c r="B97130" s="68"/>
    </row>
    <row r="97131" spans="2:2" x14ac:dyDescent="0.25">
      <c r="B97131" s="68"/>
    </row>
    <row r="97132" spans="2:2" x14ac:dyDescent="0.25">
      <c r="B97132" s="68"/>
    </row>
    <row r="97133" spans="2:2" x14ac:dyDescent="0.25">
      <c r="B97133" s="68"/>
    </row>
    <row r="97134" spans="2:2" x14ac:dyDescent="0.25">
      <c r="B97134" s="68"/>
    </row>
    <row r="97135" spans="2:2" x14ac:dyDescent="0.25">
      <c r="B97135" s="68"/>
    </row>
    <row r="97136" spans="2:2" x14ac:dyDescent="0.25">
      <c r="B97136" s="68"/>
    </row>
    <row r="97137" spans="2:2" x14ac:dyDescent="0.25">
      <c r="B97137" s="68"/>
    </row>
    <row r="97138" spans="2:2" x14ac:dyDescent="0.25">
      <c r="B97138" s="68"/>
    </row>
    <row r="97139" spans="2:2" x14ac:dyDescent="0.25">
      <c r="B97139" s="68"/>
    </row>
    <row r="97140" spans="2:2" x14ac:dyDescent="0.25">
      <c r="B97140" s="68"/>
    </row>
    <row r="97141" spans="2:2" x14ac:dyDescent="0.25">
      <c r="B97141" s="68"/>
    </row>
    <row r="97142" spans="2:2" x14ac:dyDescent="0.25">
      <c r="B97142" s="68"/>
    </row>
    <row r="97143" spans="2:2" x14ac:dyDescent="0.25">
      <c r="B97143" s="68"/>
    </row>
    <row r="97144" spans="2:2" x14ac:dyDescent="0.25">
      <c r="B97144" s="68"/>
    </row>
    <row r="97145" spans="2:2" x14ac:dyDescent="0.25">
      <c r="B97145" s="68"/>
    </row>
    <row r="97146" spans="2:2" x14ac:dyDescent="0.25">
      <c r="B97146" s="68"/>
    </row>
    <row r="97147" spans="2:2" x14ac:dyDescent="0.25">
      <c r="B97147" s="68"/>
    </row>
    <row r="97148" spans="2:2" x14ac:dyDescent="0.25">
      <c r="B97148" s="68"/>
    </row>
    <row r="97149" spans="2:2" x14ac:dyDescent="0.25">
      <c r="B97149" s="68"/>
    </row>
    <row r="97150" spans="2:2" x14ac:dyDescent="0.25">
      <c r="B97150" s="68"/>
    </row>
    <row r="97151" spans="2:2" x14ac:dyDescent="0.25">
      <c r="B97151" s="68"/>
    </row>
    <row r="97152" spans="2:2" x14ac:dyDescent="0.25">
      <c r="B97152" s="68"/>
    </row>
    <row r="97153" spans="2:2" x14ac:dyDescent="0.25">
      <c r="B97153" s="68"/>
    </row>
    <row r="97154" spans="2:2" x14ac:dyDescent="0.25">
      <c r="B97154" s="68"/>
    </row>
    <row r="97155" spans="2:2" x14ac:dyDescent="0.25">
      <c r="B97155" s="68"/>
    </row>
    <row r="97156" spans="2:2" x14ac:dyDescent="0.25">
      <c r="B97156" s="68"/>
    </row>
    <row r="97157" spans="2:2" x14ac:dyDescent="0.25">
      <c r="B97157" s="68"/>
    </row>
    <row r="97158" spans="2:2" x14ac:dyDescent="0.25">
      <c r="B97158" s="68"/>
    </row>
    <row r="97159" spans="2:2" x14ac:dyDescent="0.25">
      <c r="B97159" s="68"/>
    </row>
    <row r="97160" spans="2:2" x14ac:dyDescent="0.25">
      <c r="B97160" s="68"/>
    </row>
    <row r="97161" spans="2:2" x14ac:dyDescent="0.25">
      <c r="B97161" s="68"/>
    </row>
    <row r="97162" spans="2:2" x14ac:dyDescent="0.25">
      <c r="B97162" s="68"/>
    </row>
    <row r="97163" spans="2:2" x14ac:dyDescent="0.25">
      <c r="B97163" s="68"/>
    </row>
    <row r="97164" spans="2:2" x14ac:dyDescent="0.25">
      <c r="B97164" s="68"/>
    </row>
    <row r="97165" spans="2:2" x14ac:dyDescent="0.25">
      <c r="B97165" s="68"/>
    </row>
    <row r="97166" spans="2:2" x14ac:dyDescent="0.25">
      <c r="B97166" s="68"/>
    </row>
    <row r="97167" spans="2:2" x14ac:dyDescent="0.25">
      <c r="B97167" s="68"/>
    </row>
    <row r="97168" spans="2:2" x14ac:dyDescent="0.25">
      <c r="B97168" s="68"/>
    </row>
    <row r="97169" spans="2:2" x14ac:dyDescent="0.25">
      <c r="B97169" s="68"/>
    </row>
    <row r="97170" spans="2:2" x14ac:dyDescent="0.25">
      <c r="B97170" s="68"/>
    </row>
    <row r="97171" spans="2:2" x14ac:dyDescent="0.25">
      <c r="B97171" s="68"/>
    </row>
    <row r="97172" spans="2:2" x14ac:dyDescent="0.25">
      <c r="B97172" s="68"/>
    </row>
    <row r="97173" spans="2:2" x14ac:dyDescent="0.25">
      <c r="B97173" s="68"/>
    </row>
    <row r="97174" spans="2:2" x14ac:dyDescent="0.25">
      <c r="B97174" s="68"/>
    </row>
    <row r="97175" spans="2:2" x14ac:dyDescent="0.25">
      <c r="B97175" s="68"/>
    </row>
    <row r="97176" spans="2:2" x14ac:dyDescent="0.25">
      <c r="B97176" s="68"/>
    </row>
    <row r="97177" spans="2:2" x14ac:dyDescent="0.25">
      <c r="B97177" s="68"/>
    </row>
    <row r="97178" spans="2:2" x14ac:dyDescent="0.25">
      <c r="B97178" s="68"/>
    </row>
    <row r="97179" spans="2:2" x14ac:dyDescent="0.25">
      <c r="B97179" s="68"/>
    </row>
    <row r="97180" spans="2:2" x14ac:dyDescent="0.25">
      <c r="B97180" s="68"/>
    </row>
    <row r="97181" spans="2:2" x14ac:dyDescent="0.25">
      <c r="B97181" s="68"/>
    </row>
    <row r="97182" spans="2:2" x14ac:dyDescent="0.25">
      <c r="B97182" s="68"/>
    </row>
    <row r="97183" spans="2:2" x14ac:dyDescent="0.25">
      <c r="B97183" s="68"/>
    </row>
    <row r="97184" spans="2:2" x14ac:dyDescent="0.25">
      <c r="B97184" s="68"/>
    </row>
    <row r="97185" spans="2:2" x14ac:dyDescent="0.25">
      <c r="B97185" s="68"/>
    </row>
    <row r="97186" spans="2:2" x14ac:dyDescent="0.25">
      <c r="B97186" s="68"/>
    </row>
    <row r="97187" spans="2:2" x14ac:dyDescent="0.25">
      <c r="B97187" s="68"/>
    </row>
    <row r="97188" spans="2:2" x14ac:dyDescent="0.25">
      <c r="B97188" s="68"/>
    </row>
    <row r="97189" spans="2:2" x14ac:dyDescent="0.25">
      <c r="B97189" s="68"/>
    </row>
    <row r="97190" spans="2:2" x14ac:dyDescent="0.25">
      <c r="B97190" s="68"/>
    </row>
    <row r="97191" spans="2:2" x14ac:dyDescent="0.25">
      <c r="B97191" s="68"/>
    </row>
    <row r="97192" spans="2:2" x14ac:dyDescent="0.25">
      <c r="B97192" s="68"/>
    </row>
    <row r="97193" spans="2:2" x14ac:dyDescent="0.25">
      <c r="B97193" s="68"/>
    </row>
    <row r="97194" spans="2:2" x14ac:dyDescent="0.25">
      <c r="B97194" s="68"/>
    </row>
    <row r="97195" spans="2:2" x14ac:dyDescent="0.25">
      <c r="B97195" s="68"/>
    </row>
    <row r="97196" spans="2:2" x14ac:dyDescent="0.25">
      <c r="B97196" s="68"/>
    </row>
    <row r="97197" spans="2:2" x14ac:dyDescent="0.25">
      <c r="B97197" s="68"/>
    </row>
    <row r="97198" spans="2:2" x14ac:dyDescent="0.25">
      <c r="B97198" s="68"/>
    </row>
    <row r="97199" spans="2:2" x14ac:dyDescent="0.25">
      <c r="B97199" s="68"/>
    </row>
    <row r="97200" spans="2:2" x14ac:dyDescent="0.25">
      <c r="B97200" s="68"/>
    </row>
    <row r="97201" spans="2:2" x14ac:dyDescent="0.25">
      <c r="B97201" s="68"/>
    </row>
    <row r="97202" spans="2:2" x14ac:dyDescent="0.25">
      <c r="B97202" s="68"/>
    </row>
    <row r="97203" spans="2:2" x14ac:dyDescent="0.25">
      <c r="B97203" s="68"/>
    </row>
    <row r="97204" spans="2:2" x14ac:dyDescent="0.25">
      <c r="B97204" s="68"/>
    </row>
    <row r="97205" spans="2:2" x14ac:dyDescent="0.25">
      <c r="B97205" s="68"/>
    </row>
    <row r="97206" spans="2:2" x14ac:dyDescent="0.25">
      <c r="B97206" s="68"/>
    </row>
    <row r="97207" spans="2:2" x14ac:dyDescent="0.25">
      <c r="B97207" s="68"/>
    </row>
    <row r="97208" spans="2:2" x14ac:dyDescent="0.25">
      <c r="B97208" s="68"/>
    </row>
    <row r="97209" spans="2:2" x14ac:dyDescent="0.25">
      <c r="B97209" s="68"/>
    </row>
    <row r="97210" spans="2:2" x14ac:dyDescent="0.25">
      <c r="B97210" s="68"/>
    </row>
    <row r="97211" spans="2:2" x14ac:dyDescent="0.25">
      <c r="B97211" s="68"/>
    </row>
    <row r="97212" spans="2:2" x14ac:dyDescent="0.25">
      <c r="B97212" s="68"/>
    </row>
    <row r="97213" spans="2:2" x14ac:dyDescent="0.25">
      <c r="B97213" s="68"/>
    </row>
    <row r="97214" spans="2:2" x14ac:dyDescent="0.25">
      <c r="B97214" s="68"/>
    </row>
    <row r="97215" spans="2:2" x14ac:dyDescent="0.25">
      <c r="B97215" s="68"/>
    </row>
    <row r="97216" spans="2:2" x14ac:dyDescent="0.25">
      <c r="B97216" s="68"/>
    </row>
    <row r="97217" spans="2:2" x14ac:dyDescent="0.25">
      <c r="B97217" s="68"/>
    </row>
    <row r="97218" spans="2:2" x14ac:dyDescent="0.25">
      <c r="B97218" s="68"/>
    </row>
    <row r="97219" spans="2:2" x14ac:dyDescent="0.25">
      <c r="B97219" s="68"/>
    </row>
    <row r="97220" spans="2:2" x14ac:dyDescent="0.25">
      <c r="B97220" s="68"/>
    </row>
    <row r="97221" spans="2:2" x14ac:dyDescent="0.25">
      <c r="B97221" s="68"/>
    </row>
    <row r="97222" spans="2:2" x14ac:dyDescent="0.25">
      <c r="B97222" s="68"/>
    </row>
    <row r="97223" spans="2:2" x14ac:dyDescent="0.25">
      <c r="B97223" s="68"/>
    </row>
    <row r="97224" spans="2:2" x14ac:dyDescent="0.25">
      <c r="B97224" s="68"/>
    </row>
    <row r="97225" spans="2:2" x14ac:dyDescent="0.25">
      <c r="B97225" s="68"/>
    </row>
    <row r="97226" spans="2:2" x14ac:dyDescent="0.25">
      <c r="B97226" s="68"/>
    </row>
    <row r="97227" spans="2:2" x14ac:dyDescent="0.25">
      <c r="B97227" s="68"/>
    </row>
    <row r="97228" spans="2:2" x14ac:dyDescent="0.25">
      <c r="B97228" s="68"/>
    </row>
    <row r="97229" spans="2:2" x14ac:dyDescent="0.25">
      <c r="B97229" s="68"/>
    </row>
    <row r="97230" spans="2:2" x14ac:dyDescent="0.25">
      <c r="B97230" s="68"/>
    </row>
    <row r="97231" spans="2:2" x14ac:dyDescent="0.25">
      <c r="B97231" s="68"/>
    </row>
    <row r="97232" spans="2:2" x14ac:dyDescent="0.25">
      <c r="B97232" s="68"/>
    </row>
    <row r="97233" spans="2:2" x14ac:dyDescent="0.25">
      <c r="B97233" s="68"/>
    </row>
    <row r="97234" spans="2:2" x14ac:dyDescent="0.25">
      <c r="B97234" s="68"/>
    </row>
    <row r="97235" spans="2:2" x14ac:dyDescent="0.25">
      <c r="B97235" s="68"/>
    </row>
    <row r="97236" spans="2:2" x14ac:dyDescent="0.25">
      <c r="B97236" s="68"/>
    </row>
    <row r="97237" spans="2:2" x14ac:dyDescent="0.25">
      <c r="B97237" s="68"/>
    </row>
    <row r="97238" spans="2:2" x14ac:dyDescent="0.25">
      <c r="B97238" s="68"/>
    </row>
    <row r="97239" spans="2:2" x14ac:dyDescent="0.25">
      <c r="B97239" s="68"/>
    </row>
    <row r="97240" spans="2:2" x14ac:dyDescent="0.25">
      <c r="B97240" s="68"/>
    </row>
    <row r="97241" spans="2:2" x14ac:dyDescent="0.25">
      <c r="B97241" s="68"/>
    </row>
    <row r="97242" spans="2:2" x14ac:dyDescent="0.25">
      <c r="B97242" s="68"/>
    </row>
    <row r="97243" spans="2:2" x14ac:dyDescent="0.25">
      <c r="B97243" s="68"/>
    </row>
    <row r="97244" spans="2:2" x14ac:dyDescent="0.25">
      <c r="B97244" s="68"/>
    </row>
    <row r="97245" spans="2:2" x14ac:dyDescent="0.25">
      <c r="B97245" s="68"/>
    </row>
    <row r="97246" spans="2:2" x14ac:dyDescent="0.25">
      <c r="B97246" s="68"/>
    </row>
    <row r="97247" spans="2:2" x14ac:dyDescent="0.25">
      <c r="B97247" s="68"/>
    </row>
    <row r="97248" spans="2:2" x14ac:dyDescent="0.25">
      <c r="B97248" s="68"/>
    </row>
    <row r="97249" spans="2:2" x14ac:dyDescent="0.25">
      <c r="B97249" s="68"/>
    </row>
    <row r="97250" spans="2:2" x14ac:dyDescent="0.25">
      <c r="B97250" s="68"/>
    </row>
    <row r="97251" spans="2:2" x14ac:dyDescent="0.25">
      <c r="B97251" s="68"/>
    </row>
    <row r="97252" spans="2:2" x14ac:dyDescent="0.25">
      <c r="B97252" s="68"/>
    </row>
    <row r="97253" spans="2:2" x14ac:dyDescent="0.25">
      <c r="B97253" s="68"/>
    </row>
    <row r="97254" spans="2:2" x14ac:dyDescent="0.25">
      <c r="B97254" s="68"/>
    </row>
    <row r="97255" spans="2:2" x14ac:dyDescent="0.25">
      <c r="B97255" s="68"/>
    </row>
    <row r="97256" spans="2:2" x14ac:dyDescent="0.25">
      <c r="B97256" s="68"/>
    </row>
    <row r="97257" spans="2:2" x14ac:dyDescent="0.25">
      <c r="B97257" s="68"/>
    </row>
    <row r="97258" spans="2:2" x14ac:dyDescent="0.25">
      <c r="B97258" s="68"/>
    </row>
    <row r="97259" spans="2:2" x14ac:dyDescent="0.25">
      <c r="B97259" s="68"/>
    </row>
    <row r="97260" spans="2:2" x14ac:dyDescent="0.25">
      <c r="B97260" s="68"/>
    </row>
    <row r="97261" spans="2:2" x14ac:dyDescent="0.25">
      <c r="B97261" s="68"/>
    </row>
    <row r="97262" spans="2:2" x14ac:dyDescent="0.25">
      <c r="B97262" s="68"/>
    </row>
    <row r="97263" spans="2:2" x14ac:dyDescent="0.25">
      <c r="B97263" s="68"/>
    </row>
    <row r="97264" spans="2:2" x14ac:dyDescent="0.25">
      <c r="B97264" s="68"/>
    </row>
    <row r="97265" spans="2:2" x14ac:dyDescent="0.25">
      <c r="B97265" s="68"/>
    </row>
    <row r="97266" spans="2:2" x14ac:dyDescent="0.25">
      <c r="B97266" s="68"/>
    </row>
    <row r="97267" spans="2:2" x14ac:dyDescent="0.25">
      <c r="B97267" s="68"/>
    </row>
    <row r="97268" spans="2:2" x14ac:dyDescent="0.25">
      <c r="B97268" s="68"/>
    </row>
    <row r="97269" spans="2:2" x14ac:dyDescent="0.25">
      <c r="B97269" s="68"/>
    </row>
    <row r="97270" spans="2:2" x14ac:dyDescent="0.25">
      <c r="B97270" s="68"/>
    </row>
    <row r="97271" spans="2:2" x14ac:dyDescent="0.25">
      <c r="B97271" s="68"/>
    </row>
    <row r="97272" spans="2:2" x14ac:dyDescent="0.25">
      <c r="B97272" s="68"/>
    </row>
    <row r="97273" spans="2:2" x14ac:dyDescent="0.25">
      <c r="B97273" s="68"/>
    </row>
    <row r="97274" spans="2:2" x14ac:dyDescent="0.25">
      <c r="B97274" s="68"/>
    </row>
    <row r="97275" spans="2:2" x14ac:dyDescent="0.25">
      <c r="B97275" s="68"/>
    </row>
    <row r="97276" spans="2:2" x14ac:dyDescent="0.25">
      <c r="B97276" s="68"/>
    </row>
    <row r="97277" spans="2:2" x14ac:dyDescent="0.25">
      <c r="B97277" s="68"/>
    </row>
    <row r="97278" spans="2:2" x14ac:dyDescent="0.25">
      <c r="B97278" s="68"/>
    </row>
    <row r="97279" spans="2:2" x14ac:dyDescent="0.25">
      <c r="B97279" s="68"/>
    </row>
    <row r="97280" spans="2:2" x14ac:dyDescent="0.25">
      <c r="B97280" s="68"/>
    </row>
    <row r="97281" spans="2:2" x14ac:dyDescent="0.25">
      <c r="B97281" s="68"/>
    </row>
    <row r="97282" spans="2:2" x14ac:dyDescent="0.25">
      <c r="B97282" s="68"/>
    </row>
    <row r="97283" spans="2:2" x14ac:dyDescent="0.25">
      <c r="B97283" s="68"/>
    </row>
    <row r="97284" spans="2:2" x14ac:dyDescent="0.25">
      <c r="B97284" s="68"/>
    </row>
    <row r="97285" spans="2:2" x14ac:dyDescent="0.25">
      <c r="B97285" s="68"/>
    </row>
    <row r="97286" spans="2:2" x14ac:dyDescent="0.25">
      <c r="B97286" s="68"/>
    </row>
    <row r="97287" spans="2:2" x14ac:dyDescent="0.25">
      <c r="B97287" s="68"/>
    </row>
    <row r="97288" spans="2:2" x14ac:dyDescent="0.25">
      <c r="B97288" s="68"/>
    </row>
    <row r="97289" spans="2:2" x14ac:dyDescent="0.25">
      <c r="B97289" s="68"/>
    </row>
    <row r="97290" spans="2:2" x14ac:dyDescent="0.25">
      <c r="B97290" s="68"/>
    </row>
    <row r="97291" spans="2:2" x14ac:dyDescent="0.25">
      <c r="B97291" s="68"/>
    </row>
    <row r="97292" spans="2:2" x14ac:dyDescent="0.25">
      <c r="B97292" s="68"/>
    </row>
    <row r="97293" spans="2:2" x14ac:dyDescent="0.25">
      <c r="B97293" s="68"/>
    </row>
    <row r="97294" spans="2:2" x14ac:dyDescent="0.25">
      <c r="B97294" s="68"/>
    </row>
    <row r="97295" spans="2:2" x14ac:dyDescent="0.25">
      <c r="B97295" s="68"/>
    </row>
    <row r="97296" spans="2:2" x14ac:dyDescent="0.25">
      <c r="B97296" s="68"/>
    </row>
    <row r="97297" spans="2:2" x14ac:dyDescent="0.25">
      <c r="B97297" s="68"/>
    </row>
    <row r="97298" spans="2:2" x14ac:dyDescent="0.25">
      <c r="B97298" s="68"/>
    </row>
    <row r="97299" spans="2:2" x14ac:dyDescent="0.25">
      <c r="B97299" s="68"/>
    </row>
    <row r="97300" spans="2:2" x14ac:dyDescent="0.25">
      <c r="B97300" s="68"/>
    </row>
    <row r="97301" spans="2:2" x14ac:dyDescent="0.25">
      <c r="B97301" s="68"/>
    </row>
    <row r="97302" spans="2:2" x14ac:dyDescent="0.25">
      <c r="B97302" s="68"/>
    </row>
    <row r="97303" spans="2:2" x14ac:dyDescent="0.25">
      <c r="B97303" s="68"/>
    </row>
    <row r="97304" spans="2:2" x14ac:dyDescent="0.25">
      <c r="B97304" s="68"/>
    </row>
    <row r="97305" spans="2:2" x14ac:dyDescent="0.25">
      <c r="B97305" s="68"/>
    </row>
    <row r="97306" spans="2:2" x14ac:dyDescent="0.25">
      <c r="B97306" s="68"/>
    </row>
    <row r="97307" spans="2:2" x14ac:dyDescent="0.25">
      <c r="B97307" s="68"/>
    </row>
    <row r="97308" spans="2:2" x14ac:dyDescent="0.25">
      <c r="B97308" s="68"/>
    </row>
    <row r="97309" spans="2:2" x14ac:dyDescent="0.25">
      <c r="B97309" s="68"/>
    </row>
    <row r="97310" spans="2:2" x14ac:dyDescent="0.25">
      <c r="B97310" s="68"/>
    </row>
    <row r="97311" spans="2:2" x14ac:dyDescent="0.25">
      <c r="B97311" s="68"/>
    </row>
    <row r="97312" spans="2:2" x14ac:dyDescent="0.25">
      <c r="B97312" s="68"/>
    </row>
    <row r="97313" spans="2:2" x14ac:dyDescent="0.25">
      <c r="B97313" s="68"/>
    </row>
    <row r="97314" spans="2:2" x14ac:dyDescent="0.25">
      <c r="B97314" s="68"/>
    </row>
    <row r="97315" spans="2:2" x14ac:dyDescent="0.25">
      <c r="B97315" s="68"/>
    </row>
    <row r="97316" spans="2:2" x14ac:dyDescent="0.25">
      <c r="B97316" s="68"/>
    </row>
    <row r="97317" spans="2:2" x14ac:dyDescent="0.25">
      <c r="B97317" s="68"/>
    </row>
    <row r="97318" spans="2:2" x14ac:dyDescent="0.25">
      <c r="B97318" s="68"/>
    </row>
    <row r="97319" spans="2:2" x14ac:dyDescent="0.25">
      <c r="B97319" s="68"/>
    </row>
    <row r="97320" spans="2:2" x14ac:dyDescent="0.25">
      <c r="B97320" s="68"/>
    </row>
    <row r="97321" spans="2:2" x14ac:dyDescent="0.25">
      <c r="B97321" s="68"/>
    </row>
    <row r="97322" spans="2:2" x14ac:dyDescent="0.25">
      <c r="B97322" s="68"/>
    </row>
    <row r="97323" spans="2:2" x14ac:dyDescent="0.25">
      <c r="B97323" s="68"/>
    </row>
    <row r="97324" spans="2:2" x14ac:dyDescent="0.25">
      <c r="B97324" s="68"/>
    </row>
    <row r="97325" spans="2:2" x14ac:dyDescent="0.25">
      <c r="B97325" s="68"/>
    </row>
    <row r="97326" spans="2:2" x14ac:dyDescent="0.25">
      <c r="B97326" s="68"/>
    </row>
    <row r="97327" spans="2:2" x14ac:dyDescent="0.25">
      <c r="B97327" s="68"/>
    </row>
    <row r="97328" spans="2:2" x14ac:dyDescent="0.25">
      <c r="B97328" s="68"/>
    </row>
    <row r="97329" spans="2:2" x14ac:dyDescent="0.25">
      <c r="B97329" s="68"/>
    </row>
    <row r="97330" spans="2:2" x14ac:dyDescent="0.25">
      <c r="B97330" s="68"/>
    </row>
    <row r="97331" spans="2:2" x14ac:dyDescent="0.25">
      <c r="B97331" s="68"/>
    </row>
    <row r="97332" spans="2:2" x14ac:dyDescent="0.25">
      <c r="B97332" s="68"/>
    </row>
    <row r="97333" spans="2:2" x14ac:dyDescent="0.25">
      <c r="B97333" s="68"/>
    </row>
    <row r="97334" spans="2:2" x14ac:dyDescent="0.25">
      <c r="B97334" s="68"/>
    </row>
    <row r="97335" spans="2:2" x14ac:dyDescent="0.25">
      <c r="B97335" s="68"/>
    </row>
    <row r="97336" spans="2:2" x14ac:dyDescent="0.25">
      <c r="B97336" s="68"/>
    </row>
    <row r="97337" spans="2:2" x14ac:dyDescent="0.25">
      <c r="B97337" s="68"/>
    </row>
    <row r="97338" spans="2:2" x14ac:dyDescent="0.25">
      <c r="B97338" s="68"/>
    </row>
    <row r="97339" spans="2:2" x14ac:dyDescent="0.25">
      <c r="B97339" s="68"/>
    </row>
    <row r="97340" spans="2:2" x14ac:dyDescent="0.25">
      <c r="B97340" s="68"/>
    </row>
    <row r="97341" spans="2:2" x14ac:dyDescent="0.25">
      <c r="B97341" s="68"/>
    </row>
    <row r="97342" spans="2:2" x14ac:dyDescent="0.25">
      <c r="B97342" s="68"/>
    </row>
    <row r="97343" spans="2:2" x14ac:dyDescent="0.25">
      <c r="B97343" s="68"/>
    </row>
    <row r="97344" spans="2:2" x14ac:dyDescent="0.25">
      <c r="B97344" s="68"/>
    </row>
    <row r="97345" spans="2:2" x14ac:dyDescent="0.25">
      <c r="B97345" s="68"/>
    </row>
    <row r="97346" spans="2:2" x14ac:dyDescent="0.25">
      <c r="B97346" s="68"/>
    </row>
    <row r="97347" spans="2:2" x14ac:dyDescent="0.25">
      <c r="B97347" s="68"/>
    </row>
    <row r="97348" spans="2:2" x14ac:dyDescent="0.25">
      <c r="B97348" s="68"/>
    </row>
    <row r="97349" spans="2:2" x14ac:dyDescent="0.25">
      <c r="B97349" s="68"/>
    </row>
    <row r="97350" spans="2:2" x14ac:dyDescent="0.25">
      <c r="B97350" s="68"/>
    </row>
    <row r="97351" spans="2:2" x14ac:dyDescent="0.25">
      <c r="B97351" s="68"/>
    </row>
    <row r="97352" spans="2:2" x14ac:dyDescent="0.25">
      <c r="B97352" s="68"/>
    </row>
    <row r="97353" spans="2:2" x14ac:dyDescent="0.25">
      <c r="B97353" s="68"/>
    </row>
    <row r="97354" spans="2:2" x14ac:dyDescent="0.25">
      <c r="B97354" s="68"/>
    </row>
    <row r="97355" spans="2:2" x14ac:dyDescent="0.25">
      <c r="B97355" s="68"/>
    </row>
    <row r="97356" spans="2:2" x14ac:dyDescent="0.25">
      <c r="B97356" s="68"/>
    </row>
    <row r="97357" spans="2:2" x14ac:dyDescent="0.25">
      <c r="B97357" s="68"/>
    </row>
    <row r="97358" spans="2:2" x14ac:dyDescent="0.25">
      <c r="B97358" s="68"/>
    </row>
    <row r="97359" spans="2:2" x14ac:dyDescent="0.25">
      <c r="B97359" s="68"/>
    </row>
    <row r="97360" spans="2:2" x14ac:dyDescent="0.25">
      <c r="B97360" s="68"/>
    </row>
    <row r="97361" spans="2:2" x14ac:dyDescent="0.25">
      <c r="B97361" s="68"/>
    </row>
    <row r="97362" spans="2:2" x14ac:dyDescent="0.25">
      <c r="B97362" s="68"/>
    </row>
    <row r="97363" spans="2:2" x14ac:dyDescent="0.25">
      <c r="B97363" s="68"/>
    </row>
    <row r="97364" spans="2:2" x14ac:dyDescent="0.25">
      <c r="B97364" s="68"/>
    </row>
    <row r="97365" spans="2:2" x14ac:dyDescent="0.25">
      <c r="B97365" s="68"/>
    </row>
    <row r="97366" spans="2:2" x14ac:dyDescent="0.25">
      <c r="B97366" s="68"/>
    </row>
    <row r="97367" spans="2:2" x14ac:dyDescent="0.25">
      <c r="B97367" s="68"/>
    </row>
    <row r="97368" spans="2:2" x14ac:dyDescent="0.25">
      <c r="B97368" s="68"/>
    </row>
    <row r="97369" spans="2:2" x14ac:dyDescent="0.25">
      <c r="B97369" s="68"/>
    </row>
    <row r="97370" spans="2:2" x14ac:dyDescent="0.25">
      <c r="B97370" s="68"/>
    </row>
    <row r="97371" spans="2:2" x14ac:dyDescent="0.25">
      <c r="B97371" s="68"/>
    </row>
    <row r="97372" spans="2:2" x14ac:dyDescent="0.25">
      <c r="B97372" s="68"/>
    </row>
    <row r="97373" spans="2:2" x14ac:dyDescent="0.25">
      <c r="B97373" s="68"/>
    </row>
    <row r="97374" spans="2:2" x14ac:dyDescent="0.25">
      <c r="B97374" s="68"/>
    </row>
    <row r="97375" spans="2:2" x14ac:dyDescent="0.25">
      <c r="B97375" s="68"/>
    </row>
    <row r="97376" spans="2:2" x14ac:dyDescent="0.25">
      <c r="B97376" s="68"/>
    </row>
    <row r="97377" spans="2:2" x14ac:dyDescent="0.25">
      <c r="B97377" s="68"/>
    </row>
    <row r="97378" spans="2:2" x14ac:dyDescent="0.25">
      <c r="B97378" s="68"/>
    </row>
    <row r="97379" spans="2:2" x14ac:dyDescent="0.25">
      <c r="B97379" s="68"/>
    </row>
    <row r="97380" spans="2:2" x14ac:dyDescent="0.25">
      <c r="B97380" s="68"/>
    </row>
    <row r="97381" spans="2:2" x14ac:dyDescent="0.25">
      <c r="B97381" s="68"/>
    </row>
    <row r="97382" spans="2:2" x14ac:dyDescent="0.25">
      <c r="B97382" s="68"/>
    </row>
    <row r="97383" spans="2:2" x14ac:dyDescent="0.25">
      <c r="B97383" s="68"/>
    </row>
    <row r="97384" spans="2:2" x14ac:dyDescent="0.25">
      <c r="B97384" s="68"/>
    </row>
    <row r="97385" spans="2:2" x14ac:dyDescent="0.25">
      <c r="B97385" s="68"/>
    </row>
    <row r="97386" spans="2:2" x14ac:dyDescent="0.25">
      <c r="B97386" s="68"/>
    </row>
    <row r="97387" spans="2:2" x14ac:dyDescent="0.25">
      <c r="B97387" s="68"/>
    </row>
    <row r="97388" spans="2:2" x14ac:dyDescent="0.25">
      <c r="B97388" s="68"/>
    </row>
    <row r="97389" spans="2:2" x14ac:dyDescent="0.25">
      <c r="B97389" s="68"/>
    </row>
    <row r="97390" spans="2:2" x14ac:dyDescent="0.25">
      <c r="B97390" s="68"/>
    </row>
    <row r="97391" spans="2:2" x14ac:dyDescent="0.25">
      <c r="B97391" s="68"/>
    </row>
    <row r="97392" spans="2:2" x14ac:dyDescent="0.25">
      <c r="B97392" s="68"/>
    </row>
    <row r="97393" spans="2:2" x14ac:dyDescent="0.25">
      <c r="B97393" s="68"/>
    </row>
    <row r="97394" spans="2:2" x14ac:dyDescent="0.25">
      <c r="B97394" s="68"/>
    </row>
    <row r="97395" spans="2:2" x14ac:dyDescent="0.25">
      <c r="B97395" s="68"/>
    </row>
    <row r="97396" spans="2:2" x14ac:dyDescent="0.25">
      <c r="B97396" s="68"/>
    </row>
    <row r="97397" spans="2:2" x14ac:dyDescent="0.25">
      <c r="B97397" s="68"/>
    </row>
    <row r="97398" spans="2:2" x14ac:dyDescent="0.25">
      <c r="B97398" s="68"/>
    </row>
    <row r="97399" spans="2:2" x14ac:dyDescent="0.25">
      <c r="B97399" s="68"/>
    </row>
    <row r="97400" spans="2:2" x14ac:dyDescent="0.25">
      <c r="B97400" s="68"/>
    </row>
    <row r="97401" spans="2:2" x14ac:dyDescent="0.25">
      <c r="B97401" s="68"/>
    </row>
    <row r="97402" spans="2:2" x14ac:dyDescent="0.25">
      <c r="B97402" s="68"/>
    </row>
    <row r="97403" spans="2:2" x14ac:dyDescent="0.25">
      <c r="B97403" s="68"/>
    </row>
    <row r="97404" spans="2:2" x14ac:dyDescent="0.25">
      <c r="B97404" s="68"/>
    </row>
    <row r="97405" spans="2:2" x14ac:dyDescent="0.25">
      <c r="B97405" s="68"/>
    </row>
    <row r="97406" spans="2:2" x14ac:dyDescent="0.25">
      <c r="B97406" s="68"/>
    </row>
    <row r="97407" spans="2:2" x14ac:dyDescent="0.25">
      <c r="B97407" s="68"/>
    </row>
    <row r="97408" spans="2:2" x14ac:dyDescent="0.25">
      <c r="B97408" s="68"/>
    </row>
    <row r="97409" spans="2:2" x14ac:dyDescent="0.25">
      <c r="B97409" s="68"/>
    </row>
    <row r="97410" spans="2:2" x14ac:dyDescent="0.25">
      <c r="B97410" s="68"/>
    </row>
    <row r="97411" spans="2:2" x14ac:dyDescent="0.25">
      <c r="B97411" s="68"/>
    </row>
    <row r="97412" spans="2:2" x14ac:dyDescent="0.25">
      <c r="B97412" s="68"/>
    </row>
    <row r="97413" spans="2:2" x14ac:dyDescent="0.25">
      <c r="B97413" s="68"/>
    </row>
    <row r="97414" spans="2:2" x14ac:dyDescent="0.25">
      <c r="B97414" s="68"/>
    </row>
    <row r="97415" spans="2:2" x14ac:dyDescent="0.25">
      <c r="B97415" s="68"/>
    </row>
    <row r="97416" spans="2:2" x14ac:dyDescent="0.25">
      <c r="B97416" s="68"/>
    </row>
    <row r="97417" spans="2:2" x14ac:dyDescent="0.25">
      <c r="B97417" s="68"/>
    </row>
    <row r="97418" spans="2:2" x14ac:dyDescent="0.25">
      <c r="B97418" s="68"/>
    </row>
    <row r="97419" spans="2:2" x14ac:dyDescent="0.25">
      <c r="B97419" s="68"/>
    </row>
    <row r="97420" spans="2:2" x14ac:dyDescent="0.25">
      <c r="B97420" s="68"/>
    </row>
    <row r="97421" spans="2:2" x14ac:dyDescent="0.25">
      <c r="B97421" s="68"/>
    </row>
    <row r="97422" spans="2:2" x14ac:dyDescent="0.25">
      <c r="B97422" s="68"/>
    </row>
    <row r="97423" spans="2:2" x14ac:dyDescent="0.25">
      <c r="B97423" s="68"/>
    </row>
    <row r="97424" spans="2:2" x14ac:dyDescent="0.25">
      <c r="B97424" s="68"/>
    </row>
    <row r="97425" spans="2:2" x14ac:dyDescent="0.25">
      <c r="B97425" s="68"/>
    </row>
    <row r="97426" spans="2:2" x14ac:dyDescent="0.25">
      <c r="B97426" s="68"/>
    </row>
    <row r="97427" spans="2:2" x14ac:dyDescent="0.25">
      <c r="B97427" s="68"/>
    </row>
    <row r="97428" spans="2:2" x14ac:dyDescent="0.25">
      <c r="B97428" s="68"/>
    </row>
    <row r="97429" spans="2:2" x14ac:dyDescent="0.25">
      <c r="B97429" s="68"/>
    </row>
    <row r="97430" spans="2:2" x14ac:dyDescent="0.25">
      <c r="B97430" s="68"/>
    </row>
    <row r="97431" spans="2:2" x14ac:dyDescent="0.25">
      <c r="B97431" s="68"/>
    </row>
    <row r="97432" spans="2:2" x14ac:dyDescent="0.25">
      <c r="B97432" s="68"/>
    </row>
    <row r="97433" spans="2:2" x14ac:dyDescent="0.25">
      <c r="B97433" s="68"/>
    </row>
    <row r="97434" spans="2:2" x14ac:dyDescent="0.25">
      <c r="B97434" s="68"/>
    </row>
    <row r="97435" spans="2:2" x14ac:dyDescent="0.25">
      <c r="B97435" s="68"/>
    </row>
    <row r="97436" spans="2:2" x14ac:dyDescent="0.25">
      <c r="B97436" s="68"/>
    </row>
    <row r="97437" spans="2:2" x14ac:dyDescent="0.25">
      <c r="B97437" s="68"/>
    </row>
    <row r="97438" spans="2:2" x14ac:dyDescent="0.25">
      <c r="B97438" s="68"/>
    </row>
    <row r="97439" spans="2:2" x14ac:dyDescent="0.25">
      <c r="B97439" s="68"/>
    </row>
    <row r="97440" spans="2:2" x14ac:dyDescent="0.25">
      <c r="B97440" s="68"/>
    </row>
    <row r="97441" spans="2:2" x14ac:dyDescent="0.25">
      <c r="B97441" s="68"/>
    </row>
    <row r="97442" spans="2:2" x14ac:dyDescent="0.25">
      <c r="B97442" s="68"/>
    </row>
    <row r="97443" spans="2:2" x14ac:dyDescent="0.25">
      <c r="B97443" s="68"/>
    </row>
    <row r="97444" spans="2:2" x14ac:dyDescent="0.25">
      <c r="B97444" s="68"/>
    </row>
    <row r="97445" spans="2:2" x14ac:dyDescent="0.25">
      <c r="B97445" s="68"/>
    </row>
    <row r="97446" spans="2:2" x14ac:dyDescent="0.25">
      <c r="B97446" s="68"/>
    </row>
    <row r="97447" spans="2:2" x14ac:dyDescent="0.25">
      <c r="B97447" s="68"/>
    </row>
    <row r="97448" spans="2:2" x14ac:dyDescent="0.25">
      <c r="B97448" s="68"/>
    </row>
    <row r="97449" spans="2:2" x14ac:dyDescent="0.25">
      <c r="B97449" s="68"/>
    </row>
    <row r="97450" spans="2:2" x14ac:dyDescent="0.25">
      <c r="B97450" s="68"/>
    </row>
    <row r="97451" spans="2:2" x14ac:dyDescent="0.25">
      <c r="B97451" s="68"/>
    </row>
    <row r="97452" spans="2:2" x14ac:dyDescent="0.25">
      <c r="B97452" s="68"/>
    </row>
    <row r="97453" spans="2:2" x14ac:dyDescent="0.25">
      <c r="B97453" s="68"/>
    </row>
    <row r="97454" spans="2:2" x14ac:dyDescent="0.25">
      <c r="B97454" s="68"/>
    </row>
    <row r="97455" spans="2:2" x14ac:dyDescent="0.25">
      <c r="B97455" s="68"/>
    </row>
    <row r="97456" spans="2:2" x14ac:dyDescent="0.25">
      <c r="B97456" s="68"/>
    </row>
    <row r="97457" spans="2:2" x14ac:dyDescent="0.25">
      <c r="B97457" s="68"/>
    </row>
    <row r="97458" spans="2:2" x14ac:dyDescent="0.25">
      <c r="B97458" s="68"/>
    </row>
    <row r="97459" spans="2:2" x14ac:dyDescent="0.25">
      <c r="B97459" s="68"/>
    </row>
    <row r="97460" spans="2:2" x14ac:dyDescent="0.25">
      <c r="B97460" s="68"/>
    </row>
    <row r="97461" spans="2:2" x14ac:dyDescent="0.25">
      <c r="B97461" s="68"/>
    </row>
    <row r="97462" spans="2:2" x14ac:dyDescent="0.25">
      <c r="B97462" s="68"/>
    </row>
    <row r="97463" spans="2:2" x14ac:dyDescent="0.25">
      <c r="B97463" s="68"/>
    </row>
    <row r="97464" spans="2:2" x14ac:dyDescent="0.25">
      <c r="B97464" s="68"/>
    </row>
    <row r="97465" spans="2:2" x14ac:dyDescent="0.25">
      <c r="B97465" s="68"/>
    </row>
    <row r="97466" spans="2:2" x14ac:dyDescent="0.25">
      <c r="B97466" s="68"/>
    </row>
    <row r="97467" spans="2:2" x14ac:dyDescent="0.25">
      <c r="B97467" s="68"/>
    </row>
    <row r="97468" spans="2:2" x14ac:dyDescent="0.25">
      <c r="B97468" s="68"/>
    </row>
    <row r="97469" spans="2:2" x14ac:dyDescent="0.25">
      <c r="B97469" s="68"/>
    </row>
    <row r="97470" spans="2:2" x14ac:dyDescent="0.25">
      <c r="B97470" s="68"/>
    </row>
    <row r="97471" spans="2:2" x14ac:dyDescent="0.25">
      <c r="B97471" s="68"/>
    </row>
    <row r="97472" spans="2:2" x14ac:dyDescent="0.25">
      <c r="B97472" s="68"/>
    </row>
    <row r="97473" spans="2:2" x14ac:dyDescent="0.25">
      <c r="B97473" s="68"/>
    </row>
    <row r="97474" spans="2:2" x14ac:dyDescent="0.25">
      <c r="B97474" s="68"/>
    </row>
    <row r="97475" spans="2:2" x14ac:dyDescent="0.25">
      <c r="B97475" s="68"/>
    </row>
    <row r="97476" spans="2:2" x14ac:dyDescent="0.25">
      <c r="B97476" s="68"/>
    </row>
    <row r="97477" spans="2:2" x14ac:dyDescent="0.25">
      <c r="B97477" s="68"/>
    </row>
    <row r="97478" spans="2:2" x14ac:dyDescent="0.25">
      <c r="B97478" s="68"/>
    </row>
    <row r="97479" spans="2:2" x14ac:dyDescent="0.25">
      <c r="B97479" s="68"/>
    </row>
    <row r="97480" spans="2:2" x14ac:dyDescent="0.25">
      <c r="B97480" s="68"/>
    </row>
    <row r="97481" spans="2:2" x14ac:dyDescent="0.25">
      <c r="B97481" s="68"/>
    </row>
    <row r="97482" spans="2:2" x14ac:dyDescent="0.25">
      <c r="B97482" s="68"/>
    </row>
    <row r="97483" spans="2:2" x14ac:dyDescent="0.25">
      <c r="B97483" s="68"/>
    </row>
    <row r="97484" spans="2:2" x14ac:dyDescent="0.25">
      <c r="B97484" s="68"/>
    </row>
    <row r="97485" spans="2:2" x14ac:dyDescent="0.25">
      <c r="B97485" s="68"/>
    </row>
    <row r="97486" spans="2:2" x14ac:dyDescent="0.25">
      <c r="B97486" s="68"/>
    </row>
    <row r="97487" spans="2:2" x14ac:dyDescent="0.25">
      <c r="B97487" s="68"/>
    </row>
    <row r="97488" spans="2:2" x14ac:dyDescent="0.25">
      <c r="B97488" s="68"/>
    </row>
    <row r="97489" spans="2:2" x14ac:dyDescent="0.25">
      <c r="B97489" s="68"/>
    </row>
    <row r="97490" spans="2:2" x14ac:dyDescent="0.25">
      <c r="B97490" s="68"/>
    </row>
    <row r="97491" spans="2:2" x14ac:dyDescent="0.25">
      <c r="B97491" s="68"/>
    </row>
    <row r="97492" spans="2:2" x14ac:dyDescent="0.25">
      <c r="B97492" s="68"/>
    </row>
    <row r="97493" spans="2:2" x14ac:dyDescent="0.25">
      <c r="B97493" s="68"/>
    </row>
    <row r="97494" spans="2:2" x14ac:dyDescent="0.25">
      <c r="B97494" s="68"/>
    </row>
    <row r="97495" spans="2:2" x14ac:dyDescent="0.25">
      <c r="B97495" s="68"/>
    </row>
    <row r="97496" spans="2:2" x14ac:dyDescent="0.25">
      <c r="B97496" s="68"/>
    </row>
    <row r="97497" spans="2:2" x14ac:dyDescent="0.25">
      <c r="B97497" s="68"/>
    </row>
    <row r="97498" spans="2:2" x14ac:dyDescent="0.25">
      <c r="B97498" s="68"/>
    </row>
    <row r="97499" spans="2:2" x14ac:dyDescent="0.25">
      <c r="B97499" s="68"/>
    </row>
    <row r="97500" spans="2:2" x14ac:dyDescent="0.25">
      <c r="B97500" s="68"/>
    </row>
    <row r="97501" spans="2:2" x14ac:dyDescent="0.25">
      <c r="B97501" s="68"/>
    </row>
    <row r="97502" spans="2:2" x14ac:dyDescent="0.25">
      <c r="B97502" s="68"/>
    </row>
    <row r="97503" spans="2:2" x14ac:dyDescent="0.25">
      <c r="B97503" s="68"/>
    </row>
    <row r="97504" spans="2:2" x14ac:dyDescent="0.25">
      <c r="B97504" s="68"/>
    </row>
    <row r="97505" spans="2:2" x14ac:dyDescent="0.25">
      <c r="B97505" s="68"/>
    </row>
    <row r="97506" spans="2:2" x14ac:dyDescent="0.25">
      <c r="B97506" s="68"/>
    </row>
    <row r="97507" spans="2:2" x14ac:dyDescent="0.25">
      <c r="B97507" s="68"/>
    </row>
    <row r="97508" spans="2:2" x14ac:dyDescent="0.25">
      <c r="B97508" s="68"/>
    </row>
    <row r="97509" spans="2:2" x14ac:dyDescent="0.25">
      <c r="B97509" s="68"/>
    </row>
    <row r="97510" spans="2:2" x14ac:dyDescent="0.25">
      <c r="B97510" s="68"/>
    </row>
    <row r="97511" spans="2:2" x14ac:dyDescent="0.25">
      <c r="B97511" s="68"/>
    </row>
    <row r="97512" spans="2:2" x14ac:dyDescent="0.25">
      <c r="B97512" s="68"/>
    </row>
    <row r="97513" spans="2:2" x14ac:dyDescent="0.25">
      <c r="B97513" s="68"/>
    </row>
    <row r="97514" spans="2:2" x14ac:dyDescent="0.25">
      <c r="B97514" s="68"/>
    </row>
    <row r="97515" spans="2:2" x14ac:dyDescent="0.25">
      <c r="B97515" s="68"/>
    </row>
    <row r="97516" spans="2:2" x14ac:dyDescent="0.25">
      <c r="B97516" s="68"/>
    </row>
    <row r="97517" spans="2:2" x14ac:dyDescent="0.25">
      <c r="B97517" s="68"/>
    </row>
    <row r="97518" spans="2:2" x14ac:dyDescent="0.25">
      <c r="B97518" s="68"/>
    </row>
    <row r="97519" spans="2:2" x14ac:dyDescent="0.25">
      <c r="B97519" s="68"/>
    </row>
    <row r="97520" spans="2:2" x14ac:dyDescent="0.25">
      <c r="B97520" s="68"/>
    </row>
    <row r="97521" spans="2:2" x14ac:dyDescent="0.25">
      <c r="B97521" s="68"/>
    </row>
    <row r="97522" spans="2:2" x14ac:dyDescent="0.25">
      <c r="B97522" s="68"/>
    </row>
    <row r="97523" spans="2:2" x14ac:dyDescent="0.25">
      <c r="B97523" s="68"/>
    </row>
    <row r="97524" spans="2:2" x14ac:dyDescent="0.25">
      <c r="B97524" s="68"/>
    </row>
    <row r="97525" spans="2:2" x14ac:dyDescent="0.25">
      <c r="B97525" s="68"/>
    </row>
    <row r="97526" spans="2:2" x14ac:dyDescent="0.25">
      <c r="B97526" s="68"/>
    </row>
    <row r="97527" spans="2:2" x14ac:dyDescent="0.25">
      <c r="B97527" s="68"/>
    </row>
    <row r="97528" spans="2:2" x14ac:dyDescent="0.25">
      <c r="B97528" s="68"/>
    </row>
    <row r="97529" spans="2:2" x14ac:dyDescent="0.25">
      <c r="B97529" s="68"/>
    </row>
    <row r="97530" spans="2:2" x14ac:dyDescent="0.25">
      <c r="B97530" s="68"/>
    </row>
    <row r="97531" spans="2:2" x14ac:dyDescent="0.25">
      <c r="B97531" s="68"/>
    </row>
    <row r="97532" spans="2:2" x14ac:dyDescent="0.25">
      <c r="B97532" s="68"/>
    </row>
    <row r="97533" spans="2:2" x14ac:dyDescent="0.25">
      <c r="B97533" s="68"/>
    </row>
    <row r="97534" spans="2:2" x14ac:dyDescent="0.25">
      <c r="B97534" s="68"/>
    </row>
    <row r="97535" spans="2:2" x14ac:dyDescent="0.25">
      <c r="B97535" s="68"/>
    </row>
    <row r="97536" spans="2:2" x14ac:dyDescent="0.25">
      <c r="B97536" s="68"/>
    </row>
    <row r="97537" spans="2:2" x14ac:dyDescent="0.25">
      <c r="B97537" s="68"/>
    </row>
    <row r="97538" spans="2:2" x14ac:dyDescent="0.25">
      <c r="B97538" s="68"/>
    </row>
    <row r="97539" spans="2:2" x14ac:dyDescent="0.25">
      <c r="B97539" s="68"/>
    </row>
    <row r="97540" spans="2:2" x14ac:dyDescent="0.25">
      <c r="B97540" s="68"/>
    </row>
    <row r="97541" spans="2:2" x14ac:dyDescent="0.25">
      <c r="B97541" s="68"/>
    </row>
    <row r="97542" spans="2:2" x14ac:dyDescent="0.25">
      <c r="B97542" s="68"/>
    </row>
    <row r="97543" spans="2:2" x14ac:dyDescent="0.25">
      <c r="B97543" s="68"/>
    </row>
    <row r="97544" spans="2:2" x14ac:dyDescent="0.25">
      <c r="B97544" s="68"/>
    </row>
    <row r="97545" spans="2:2" x14ac:dyDescent="0.25">
      <c r="B97545" s="68"/>
    </row>
    <row r="97546" spans="2:2" x14ac:dyDescent="0.25">
      <c r="B97546" s="68"/>
    </row>
    <row r="97547" spans="2:2" x14ac:dyDescent="0.25">
      <c r="B97547" s="68"/>
    </row>
    <row r="97548" spans="2:2" x14ac:dyDescent="0.25">
      <c r="B97548" s="68"/>
    </row>
    <row r="97549" spans="2:2" x14ac:dyDescent="0.25">
      <c r="B97549" s="68"/>
    </row>
    <row r="97550" spans="2:2" x14ac:dyDescent="0.25">
      <c r="B97550" s="68"/>
    </row>
    <row r="97551" spans="2:2" x14ac:dyDescent="0.25">
      <c r="B97551" s="68"/>
    </row>
    <row r="97552" spans="2:2" x14ac:dyDescent="0.25">
      <c r="B97552" s="68"/>
    </row>
    <row r="97553" spans="2:2" x14ac:dyDescent="0.25">
      <c r="B97553" s="68"/>
    </row>
    <row r="97554" spans="2:2" x14ac:dyDescent="0.25">
      <c r="B97554" s="68"/>
    </row>
    <row r="97555" spans="2:2" x14ac:dyDescent="0.25">
      <c r="B97555" s="68"/>
    </row>
    <row r="97556" spans="2:2" x14ac:dyDescent="0.25">
      <c r="B97556" s="68"/>
    </row>
    <row r="97557" spans="2:2" x14ac:dyDescent="0.25">
      <c r="B97557" s="68"/>
    </row>
    <row r="97558" spans="2:2" x14ac:dyDescent="0.25">
      <c r="B97558" s="68"/>
    </row>
    <row r="97559" spans="2:2" x14ac:dyDescent="0.25">
      <c r="B97559" s="68"/>
    </row>
    <row r="97560" spans="2:2" x14ac:dyDescent="0.25">
      <c r="B97560" s="68"/>
    </row>
    <row r="97561" spans="2:2" x14ac:dyDescent="0.25">
      <c r="B97561" s="68"/>
    </row>
    <row r="97562" spans="2:2" x14ac:dyDescent="0.25">
      <c r="B97562" s="68"/>
    </row>
    <row r="97563" spans="2:2" x14ac:dyDescent="0.25">
      <c r="B97563" s="68"/>
    </row>
    <row r="97564" spans="2:2" x14ac:dyDescent="0.25">
      <c r="B97564" s="68"/>
    </row>
    <row r="97565" spans="2:2" x14ac:dyDescent="0.25">
      <c r="B97565" s="68"/>
    </row>
    <row r="97566" spans="2:2" x14ac:dyDescent="0.25">
      <c r="B97566" s="68"/>
    </row>
    <row r="97567" spans="2:2" x14ac:dyDescent="0.25">
      <c r="B97567" s="68"/>
    </row>
    <row r="97568" spans="2:2" x14ac:dyDescent="0.25">
      <c r="B97568" s="68"/>
    </row>
    <row r="97569" spans="2:2" x14ac:dyDescent="0.25">
      <c r="B97569" s="68"/>
    </row>
    <row r="97570" spans="2:2" x14ac:dyDescent="0.25">
      <c r="B97570" s="68"/>
    </row>
    <row r="97571" spans="2:2" x14ac:dyDescent="0.25">
      <c r="B97571" s="68"/>
    </row>
    <row r="97572" spans="2:2" x14ac:dyDescent="0.25">
      <c r="B97572" s="68"/>
    </row>
    <row r="97573" spans="2:2" x14ac:dyDescent="0.25">
      <c r="B97573" s="68"/>
    </row>
    <row r="97574" spans="2:2" x14ac:dyDescent="0.25">
      <c r="B97574" s="68"/>
    </row>
    <row r="97575" spans="2:2" x14ac:dyDescent="0.25">
      <c r="B97575" s="68"/>
    </row>
    <row r="97576" spans="2:2" x14ac:dyDescent="0.25">
      <c r="B97576" s="68"/>
    </row>
    <row r="97577" spans="2:2" x14ac:dyDescent="0.25">
      <c r="B97577" s="68"/>
    </row>
    <row r="97578" spans="2:2" x14ac:dyDescent="0.25">
      <c r="B97578" s="68"/>
    </row>
    <row r="97579" spans="2:2" x14ac:dyDescent="0.25">
      <c r="B97579" s="68"/>
    </row>
    <row r="97580" spans="2:2" x14ac:dyDescent="0.25">
      <c r="B97580" s="68"/>
    </row>
    <row r="97581" spans="2:2" x14ac:dyDescent="0.25">
      <c r="B97581" s="68"/>
    </row>
    <row r="97582" spans="2:2" x14ac:dyDescent="0.25">
      <c r="B97582" s="68"/>
    </row>
    <row r="97583" spans="2:2" x14ac:dyDescent="0.25">
      <c r="B97583" s="68"/>
    </row>
    <row r="97584" spans="2:2" x14ac:dyDescent="0.25">
      <c r="B97584" s="68"/>
    </row>
    <row r="97585" spans="2:2" x14ac:dyDescent="0.25">
      <c r="B97585" s="68"/>
    </row>
    <row r="97586" spans="2:2" x14ac:dyDescent="0.25">
      <c r="B97586" s="68"/>
    </row>
    <row r="97587" spans="2:2" x14ac:dyDescent="0.25">
      <c r="B97587" s="68"/>
    </row>
    <row r="97588" spans="2:2" x14ac:dyDescent="0.25">
      <c r="B97588" s="68"/>
    </row>
    <row r="97589" spans="2:2" x14ac:dyDescent="0.25">
      <c r="B97589" s="68"/>
    </row>
    <row r="97590" spans="2:2" x14ac:dyDescent="0.25">
      <c r="B97590" s="68"/>
    </row>
    <row r="97591" spans="2:2" x14ac:dyDescent="0.25">
      <c r="B97591" s="68"/>
    </row>
    <row r="97592" spans="2:2" x14ac:dyDescent="0.25">
      <c r="B97592" s="68"/>
    </row>
    <row r="97593" spans="2:2" x14ac:dyDescent="0.25">
      <c r="B97593" s="68"/>
    </row>
    <row r="97594" spans="2:2" x14ac:dyDescent="0.25">
      <c r="B97594" s="68"/>
    </row>
    <row r="97595" spans="2:2" x14ac:dyDescent="0.25">
      <c r="B97595" s="68"/>
    </row>
    <row r="97596" spans="2:2" x14ac:dyDescent="0.25">
      <c r="B97596" s="68"/>
    </row>
    <row r="97597" spans="2:2" x14ac:dyDescent="0.25">
      <c r="B97597" s="68"/>
    </row>
    <row r="97598" spans="2:2" x14ac:dyDescent="0.25">
      <c r="B97598" s="68"/>
    </row>
    <row r="97599" spans="2:2" x14ac:dyDescent="0.25">
      <c r="B97599" s="68"/>
    </row>
    <row r="97600" spans="2:2" x14ac:dyDescent="0.25">
      <c r="B97600" s="68"/>
    </row>
    <row r="97601" spans="2:2" x14ac:dyDescent="0.25">
      <c r="B97601" s="68"/>
    </row>
    <row r="97602" spans="2:2" x14ac:dyDescent="0.25">
      <c r="B97602" s="68"/>
    </row>
    <row r="97603" spans="2:2" x14ac:dyDescent="0.25">
      <c r="B97603" s="68"/>
    </row>
    <row r="97604" spans="2:2" x14ac:dyDescent="0.25">
      <c r="B97604" s="68"/>
    </row>
    <row r="97605" spans="2:2" x14ac:dyDescent="0.25">
      <c r="B97605" s="68"/>
    </row>
    <row r="97606" spans="2:2" x14ac:dyDescent="0.25">
      <c r="B97606" s="68"/>
    </row>
    <row r="97607" spans="2:2" x14ac:dyDescent="0.25">
      <c r="B97607" s="68"/>
    </row>
    <row r="97608" spans="2:2" x14ac:dyDescent="0.25">
      <c r="B97608" s="68"/>
    </row>
    <row r="97609" spans="2:2" x14ac:dyDescent="0.25">
      <c r="B97609" s="68"/>
    </row>
    <row r="97610" spans="2:2" x14ac:dyDescent="0.25">
      <c r="B97610" s="68"/>
    </row>
    <row r="97611" spans="2:2" x14ac:dyDescent="0.25">
      <c r="B97611" s="68"/>
    </row>
    <row r="97612" spans="2:2" x14ac:dyDescent="0.25">
      <c r="B97612" s="68"/>
    </row>
    <row r="97613" spans="2:2" x14ac:dyDescent="0.25">
      <c r="B97613" s="68"/>
    </row>
    <row r="97614" spans="2:2" x14ac:dyDescent="0.25">
      <c r="B97614" s="68"/>
    </row>
    <row r="97615" spans="2:2" x14ac:dyDescent="0.25">
      <c r="B97615" s="68"/>
    </row>
    <row r="97616" spans="2:2" x14ac:dyDescent="0.25">
      <c r="B97616" s="68"/>
    </row>
    <row r="97617" spans="2:2" x14ac:dyDescent="0.25">
      <c r="B97617" s="68"/>
    </row>
    <row r="97618" spans="2:2" x14ac:dyDescent="0.25">
      <c r="B97618" s="68"/>
    </row>
    <row r="97619" spans="2:2" x14ac:dyDescent="0.25">
      <c r="B97619" s="68"/>
    </row>
    <row r="97620" spans="2:2" x14ac:dyDescent="0.25">
      <c r="B97620" s="68"/>
    </row>
    <row r="97621" spans="2:2" x14ac:dyDescent="0.25">
      <c r="B97621" s="68"/>
    </row>
    <row r="97622" spans="2:2" x14ac:dyDescent="0.25">
      <c r="B97622" s="68"/>
    </row>
    <row r="97623" spans="2:2" x14ac:dyDescent="0.25">
      <c r="B97623" s="68"/>
    </row>
    <row r="97624" spans="2:2" x14ac:dyDescent="0.25">
      <c r="B97624" s="68"/>
    </row>
    <row r="97625" spans="2:2" x14ac:dyDescent="0.25">
      <c r="B97625" s="68"/>
    </row>
    <row r="97626" spans="2:2" x14ac:dyDescent="0.25">
      <c r="B97626" s="68"/>
    </row>
    <row r="97627" spans="2:2" x14ac:dyDescent="0.25">
      <c r="B97627" s="68"/>
    </row>
    <row r="97628" spans="2:2" x14ac:dyDescent="0.25">
      <c r="B97628" s="68"/>
    </row>
    <row r="97629" spans="2:2" x14ac:dyDescent="0.25">
      <c r="B97629" s="68"/>
    </row>
    <row r="97630" spans="2:2" x14ac:dyDescent="0.25">
      <c r="B97630" s="68"/>
    </row>
    <row r="97631" spans="2:2" x14ac:dyDescent="0.25">
      <c r="B97631" s="68"/>
    </row>
    <row r="97632" spans="2:2" x14ac:dyDescent="0.25">
      <c r="B97632" s="68"/>
    </row>
    <row r="97633" spans="2:2" x14ac:dyDescent="0.25">
      <c r="B97633" s="68"/>
    </row>
    <row r="97634" spans="2:2" x14ac:dyDescent="0.25">
      <c r="B97634" s="68"/>
    </row>
    <row r="97635" spans="2:2" x14ac:dyDescent="0.25">
      <c r="B97635" s="68"/>
    </row>
    <row r="97636" spans="2:2" x14ac:dyDescent="0.25">
      <c r="B97636" s="68"/>
    </row>
    <row r="97637" spans="2:2" x14ac:dyDescent="0.25">
      <c r="B97637" s="68"/>
    </row>
    <row r="97638" spans="2:2" x14ac:dyDescent="0.25">
      <c r="B97638" s="68"/>
    </row>
    <row r="97639" spans="2:2" x14ac:dyDescent="0.25">
      <c r="B97639" s="68"/>
    </row>
    <row r="97640" spans="2:2" x14ac:dyDescent="0.25">
      <c r="B97640" s="68"/>
    </row>
    <row r="97641" spans="2:2" x14ac:dyDescent="0.25">
      <c r="B97641" s="68"/>
    </row>
    <row r="97642" spans="2:2" x14ac:dyDescent="0.25">
      <c r="B97642" s="68"/>
    </row>
    <row r="97643" spans="2:2" x14ac:dyDescent="0.25">
      <c r="B97643" s="68"/>
    </row>
    <row r="97644" spans="2:2" x14ac:dyDescent="0.25">
      <c r="B97644" s="68"/>
    </row>
    <row r="97645" spans="2:2" x14ac:dyDescent="0.25">
      <c r="B97645" s="68"/>
    </row>
    <row r="97646" spans="2:2" x14ac:dyDescent="0.25">
      <c r="B97646" s="68"/>
    </row>
    <row r="97647" spans="2:2" x14ac:dyDescent="0.25">
      <c r="B97647" s="68"/>
    </row>
    <row r="97648" spans="2:2" x14ac:dyDescent="0.25">
      <c r="B97648" s="68"/>
    </row>
    <row r="97649" spans="2:2" x14ac:dyDescent="0.25">
      <c r="B97649" s="68"/>
    </row>
    <row r="97650" spans="2:2" x14ac:dyDescent="0.25">
      <c r="B97650" s="68"/>
    </row>
    <row r="97651" spans="2:2" x14ac:dyDescent="0.25">
      <c r="B97651" s="68"/>
    </row>
    <row r="97652" spans="2:2" x14ac:dyDescent="0.25">
      <c r="B97652" s="68"/>
    </row>
    <row r="97653" spans="2:2" x14ac:dyDescent="0.25">
      <c r="B97653" s="68"/>
    </row>
    <row r="97654" spans="2:2" x14ac:dyDescent="0.25">
      <c r="B97654" s="68"/>
    </row>
    <row r="97655" spans="2:2" x14ac:dyDescent="0.25">
      <c r="B97655" s="68"/>
    </row>
    <row r="97656" spans="2:2" x14ac:dyDescent="0.25">
      <c r="B97656" s="68"/>
    </row>
    <row r="97657" spans="2:2" x14ac:dyDescent="0.25">
      <c r="B97657" s="68"/>
    </row>
    <row r="97658" spans="2:2" x14ac:dyDescent="0.25">
      <c r="B97658" s="68"/>
    </row>
    <row r="97659" spans="2:2" x14ac:dyDescent="0.25">
      <c r="B97659" s="68"/>
    </row>
    <row r="97660" spans="2:2" x14ac:dyDescent="0.25">
      <c r="B97660" s="68"/>
    </row>
    <row r="97661" spans="2:2" x14ac:dyDescent="0.25">
      <c r="B97661" s="68"/>
    </row>
    <row r="97662" spans="2:2" x14ac:dyDescent="0.25">
      <c r="B97662" s="68"/>
    </row>
    <row r="97663" spans="2:2" x14ac:dyDescent="0.25">
      <c r="B97663" s="68"/>
    </row>
    <row r="97664" spans="2:2" x14ac:dyDescent="0.25">
      <c r="B97664" s="68"/>
    </row>
    <row r="97665" spans="2:2" x14ac:dyDescent="0.25">
      <c r="B97665" s="68"/>
    </row>
    <row r="97666" spans="2:2" x14ac:dyDescent="0.25">
      <c r="B97666" s="68"/>
    </row>
    <row r="97667" spans="2:2" x14ac:dyDescent="0.25">
      <c r="B97667" s="68"/>
    </row>
    <row r="97668" spans="2:2" x14ac:dyDescent="0.25">
      <c r="B97668" s="68"/>
    </row>
    <row r="97669" spans="2:2" x14ac:dyDescent="0.25">
      <c r="B97669" s="68"/>
    </row>
    <row r="97670" spans="2:2" x14ac:dyDescent="0.25">
      <c r="B97670" s="68"/>
    </row>
    <row r="97671" spans="2:2" x14ac:dyDescent="0.25">
      <c r="B97671" s="68"/>
    </row>
    <row r="97672" spans="2:2" x14ac:dyDescent="0.25">
      <c r="B97672" s="68"/>
    </row>
    <row r="97673" spans="2:2" x14ac:dyDescent="0.25">
      <c r="B97673" s="68"/>
    </row>
    <row r="97674" spans="2:2" x14ac:dyDescent="0.25">
      <c r="B97674" s="68"/>
    </row>
    <row r="97675" spans="2:2" x14ac:dyDescent="0.25">
      <c r="B97675" s="68"/>
    </row>
    <row r="97676" spans="2:2" x14ac:dyDescent="0.25">
      <c r="B97676" s="68"/>
    </row>
    <row r="97677" spans="2:2" x14ac:dyDescent="0.25">
      <c r="B97677" s="68"/>
    </row>
    <row r="97678" spans="2:2" x14ac:dyDescent="0.25">
      <c r="B97678" s="68"/>
    </row>
    <row r="97679" spans="2:2" x14ac:dyDescent="0.25">
      <c r="B97679" s="68"/>
    </row>
    <row r="97680" spans="2:2" x14ac:dyDescent="0.25">
      <c r="B97680" s="68"/>
    </row>
    <row r="97681" spans="2:2" x14ac:dyDescent="0.25">
      <c r="B97681" s="68"/>
    </row>
    <row r="97682" spans="2:2" x14ac:dyDescent="0.25">
      <c r="B97682" s="68"/>
    </row>
    <row r="97683" spans="2:2" x14ac:dyDescent="0.25">
      <c r="B97683" s="68"/>
    </row>
    <row r="97684" spans="2:2" x14ac:dyDescent="0.25">
      <c r="B97684" s="68"/>
    </row>
    <row r="97685" spans="2:2" x14ac:dyDescent="0.25">
      <c r="B97685" s="68"/>
    </row>
    <row r="97686" spans="2:2" x14ac:dyDescent="0.25">
      <c r="B97686" s="68"/>
    </row>
    <row r="97687" spans="2:2" x14ac:dyDescent="0.25">
      <c r="B97687" s="68"/>
    </row>
    <row r="97688" spans="2:2" x14ac:dyDescent="0.25">
      <c r="B97688" s="68"/>
    </row>
    <row r="97689" spans="2:2" x14ac:dyDescent="0.25">
      <c r="B97689" s="68"/>
    </row>
    <row r="97690" spans="2:2" x14ac:dyDescent="0.25">
      <c r="B97690" s="68"/>
    </row>
    <row r="97691" spans="2:2" x14ac:dyDescent="0.25">
      <c r="B97691" s="68"/>
    </row>
    <row r="97692" spans="2:2" x14ac:dyDescent="0.25">
      <c r="B97692" s="68"/>
    </row>
    <row r="97693" spans="2:2" x14ac:dyDescent="0.25">
      <c r="B97693" s="68"/>
    </row>
    <row r="97694" spans="2:2" x14ac:dyDescent="0.25">
      <c r="B97694" s="68"/>
    </row>
    <row r="97695" spans="2:2" x14ac:dyDescent="0.25">
      <c r="B97695" s="68"/>
    </row>
    <row r="97696" spans="2:2" x14ac:dyDescent="0.25">
      <c r="B97696" s="68"/>
    </row>
    <row r="97697" spans="2:2" x14ac:dyDescent="0.25">
      <c r="B97697" s="68"/>
    </row>
    <row r="97698" spans="2:2" x14ac:dyDescent="0.25">
      <c r="B97698" s="68"/>
    </row>
    <row r="97699" spans="2:2" x14ac:dyDescent="0.25">
      <c r="B97699" s="68"/>
    </row>
    <row r="97700" spans="2:2" x14ac:dyDescent="0.25">
      <c r="B97700" s="68"/>
    </row>
    <row r="97701" spans="2:2" x14ac:dyDescent="0.25">
      <c r="B97701" s="68"/>
    </row>
    <row r="97702" spans="2:2" x14ac:dyDescent="0.25">
      <c r="B97702" s="68"/>
    </row>
    <row r="97703" spans="2:2" x14ac:dyDescent="0.25">
      <c r="B97703" s="68"/>
    </row>
    <row r="97704" spans="2:2" x14ac:dyDescent="0.25">
      <c r="B97704" s="68"/>
    </row>
    <row r="97705" spans="2:2" x14ac:dyDescent="0.25">
      <c r="B97705" s="68"/>
    </row>
    <row r="97706" spans="2:2" x14ac:dyDescent="0.25">
      <c r="B97706" s="68"/>
    </row>
    <row r="97707" spans="2:2" x14ac:dyDescent="0.25">
      <c r="B97707" s="68"/>
    </row>
    <row r="97708" spans="2:2" x14ac:dyDescent="0.25">
      <c r="B97708" s="68"/>
    </row>
    <row r="97709" spans="2:2" x14ac:dyDescent="0.25">
      <c r="B97709" s="68"/>
    </row>
    <row r="97710" spans="2:2" x14ac:dyDescent="0.25">
      <c r="B97710" s="68"/>
    </row>
    <row r="97711" spans="2:2" x14ac:dyDescent="0.25">
      <c r="B97711" s="68"/>
    </row>
    <row r="97712" spans="2:2" x14ac:dyDescent="0.25">
      <c r="B97712" s="68"/>
    </row>
    <row r="97713" spans="2:2" x14ac:dyDescent="0.25">
      <c r="B97713" s="68"/>
    </row>
    <row r="97714" spans="2:2" x14ac:dyDescent="0.25">
      <c r="B97714" s="68"/>
    </row>
    <row r="97715" spans="2:2" x14ac:dyDescent="0.25">
      <c r="B97715" s="68"/>
    </row>
    <row r="97716" spans="2:2" x14ac:dyDescent="0.25">
      <c r="B97716" s="68"/>
    </row>
    <row r="97717" spans="2:2" x14ac:dyDescent="0.25">
      <c r="B97717" s="68"/>
    </row>
    <row r="97718" spans="2:2" x14ac:dyDescent="0.25">
      <c r="B97718" s="68"/>
    </row>
    <row r="97719" spans="2:2" x14ac:dyDescent="0.25">
      <c r="B97719" s="68"/>
    </row>
    <row r="97720" spans="2:2" x14ac:dyDescent="0.25">
      <c r="B97720" s="68"/>
    </row>
    <row r="97721" spans="2:2" x14ac:dyDescent="0.25">
      <c r="B97721" s="68"/>
    </row>
    <row r="97722" spans="2:2" x14ac:dyDescent="0.25">
      <c r="B97722" s="68"/>
    </row>
    <row r="97723" spans="2:2" x14ac:dyDescent="0.25">
      <c r="B97723" s="68"/>
    </row>
    <row r="97724" spans="2:2" x14ac:dyDescent="0.25">
      <c r="B97724" s="68"/>
    </row>
    <row r="97725" spans="2:2" x14ac:dyDescent="0.25">
      <c r="B97725" s="68"/>
    </row>
    <row r="97726" spans="2:2" x14ac:dyDescent="0.25">
      <c r="B97726" s="68"/>
    </row>
    <row r="97727" spans="2:2" x14ac:dyDescent="0.25">
      <c r="B97727" s="68"/>
    </row>
    <row r="97728" spans="2:2" x14ac:dyDescent="0.25">
      <c r="B97728" s="68"/>
    </row>
    <row r="97729" spans="2:2" x14ac:dyDescent="0.25">
      <c r="B97729" s="68"/>
    </row>
    <row r="97730" spans="2:2" x14ac:dyDescent="0.25">
      <c r="B97730" s="68"/>
    </row>
    <row r="97731" spans="2:2" x14ac:dyDescent="0.25">
      <c r="B97731" s="68"/>
    </row>
    <row r="97732" spans="2:2" x14ac:dyDescent="0.25">
      <c r="B97732" s="68"/>
    </row>
    <row r="97733" spans="2:2" x14ac:dyDescent="0.25">
      <c r="B97733" s="68"/>
    </row>
    <row r="97734" spans="2:2" x14ac:dyDescent="0.25">
      <c r="B97734" s="68"/>
    </row>
    <row r="97735" spans="2:2" x14ac:dyDescent="0.25">
      <c r="B97735" s="68"/>
    </row>
    <row r="97736" spans="2:2" x14ac:dyDescent="0.25">
      <c r="B97736" s="68"/>
    </row>
    <row r="97737" spans="2:2" x14ac:dyDescent="0.25">
      <c r="B97737" s="68"/>
    </row>
    <row r="97738" spans="2:2" x14ac:dyDescent="0.25">
      <c r="B97738" s="68"/>
    </row>
    <row r="97739" spans="2:2" x14ac:dyDescent="0.25">
      <c r="B97739" s="68"/>
    </row>
    <row r="97740" spans="2:2" x14ac:dyDescent="0.25">
      <c r="B97740" s="68"/>
    </row>
    <row r="97741" spans="2:2" x14ac:dyDescent="0.25">
      <c r="B97741" s="68"/>
    </row>
    <row r="97742" spans="2:2" x14ac:dyDescent="0.25">
      <c r="B97742" s="68"/>
    </row>
    <row r="97743" spans="2:2" x14ac:dyDescent="0.25">
      <c r="B97743" s="68"/>
    </row>
    <row r="97744" spans="2:2" x14ac:dyDescent="0.25">
      <c r="B97744" s="68"/>
    </row>
    <row r="97745" spans="2:2" x14ac:dyDescent="0.25">
      <c r="B97745" s="68"/>
    </row>
    <row r="97746" spans="2:2" x14ac:dyDescent="0.25">
      <c r="B97746" s="68"/>
    </row>
    <row r="97747" spans="2:2" x14ac:dyDescent="0.25">
      <c r="B97747" s="68"/>
    </row>
    <row r="97748" spans="2:2" x14ac:dyDescent="0.25">
      <c r="B97748" s="68"/>
    </row>
    <row r="97749" spans="2:2" x14ac:dyDescent="0.25">
      <c r="B97749" s="68"/>
    </row>
    <row r="97750" spans="2:2" x14ac:dyDescent="0.25">
      <c r="B97750" s="68"/>
    </row>
    <row r="97751" spans="2:2" x14ac:dyDescent="0.25">
      <c r="B97751" s="68"/>
    </row>
    <row r="97752" spans="2:2" x14ac:dyDescent="0.25">
      <c r="B97752" s="68"/>
    </row>
    <row r="97753" spans="2:2" x14ac:dyDescent="0.25">
      <c r="B97753" s="68"/>
    </row>
    <row r="97754" spans="2:2" x14ac:dyDescent="0.25">
      <c r="B97754" s="68"/>
    </row>
    <row r="97755" spans="2:2" x14ac:dyDescent="0.25">
      <c r="B97755" s="68"/>
    </row>
    <row r="97756" spans="2:2" x14ac:dyDescent="0.25">
      <c r="B97756" s="68"/>
    </row>
    <row r="97757" spans="2:2" x14ac:dyDescent="0.25">
      <c r="B97757" s="68"/>
    </row>
    <row r="97758" spans="2:2" x14ac:dyDescent="0.25">
      <c r="B97758" s="68"/>
    </row>
    <row r="97759" spans="2:2" x14ac:dyDescent="0.25">
      <c r="B97759" s="68"/>
    </row>
    <row r="97760" spans="2:2" x14ac:dyDescent="0.25">
      <c r="B97760" s="68"/>
    </row>
    <row r="97761" spans="2:2" x14ac:dyDescent="0.25">
      <c r="B97761" s="68"/>
    </row>
    <row r="97762" spans="2:2" x14ac:dyDescent="0.25">
      <c r="B97762" s="68"/>
    </row>
    <row r="97763" spans="2:2" x14ac:dyDescent="0.25">
      <c r="B97763" s="68"/>
    </row>
    <row r="97764" spans="2:2" x14ac:dyDescent="0.25">
      <c r="B97764" s="68"/>
    </row>
    <row r="97765" spans="2:2" x14ac:dyDescent="0.25">
      <c r="B97765" s="68"/>
    </row>
    <row r="97766" spans="2:2" x14ac:dyDescent="0.25">
      <c r="B97766" s="68"/>
    </row>
    <row r="97767" spans="2:2" x14ac:dyDescent="0.25">
      <c r="B97767" s="68"/>
    </row>
    <row r="97768" spans="2:2" x14ac:dyDescent="0.25">
      <c r="B97768" s="68"/>
    </row>
    <row r="97769" spans="2:2" x14ac:dyDescent="0.25">
      <c r="B97769" s="68"/>
    </row>
    <row r="97770" spans="2:2" x14ac:dyDescent="0.25">
      <c r="B97770" s="68"/>
    </row>
    <row r="97771" spans="2:2" x14ac:dyDescent="0.25">
      <c r="B97771" s="68"/>
    </row>
    <row r="97772" spans="2:2" x14ac:dyDescent="0.25">
      <c r="B97772" s="68"/>
    </row>
    <row r="97773" spans="2:2" x14ac:dyDescent="0.25">
      <c r="B97773" s="68"/>
    </row>
    <row r="97774" spans="2:2" x14ac:dyDescent="0.25">
      <c r="B97774" s="68"/>
    </row>
    <row r="97775" spans="2:2" x14ac:dyDescent="0.25">
      <c r="B97775" s="68"/>
    </row>
    <row r="97776" spans="2:2" x14ac:dyDescent="0.25">
      <c r="B97776" s="68"/>
    </row>
    <row r="97777" spans="2:2" x14ac:dyDescent="0.25">
      <c r="B97777" s="68"/>
    </row>
    <row r="97778" spans="2:2" x14ac:dyDescent="0.25">
      <c r="B97778" s="68"/>
    </row>
    <row r="97779" spans="2:2" x14ac:dyDescent="0.25">
      <c r="B97779" s="68"/>
    </row>
    <row r="97780" spans="2:2" x14ac:dyDescent="0.25">
      <c r="B97780" s="68"/>
    </row>
    <row r="97781" spans="2:2" x14ac:dyDescent="0.25">
      <c r="B97781" s="68"/>
    </row>
    <row r="97782" spans="2:2" x14ac:dyDescent="0.25">
      <c r="B97782" s="68"/>
    </row>
    <row r="97783" spans="2:2" x14ac:dyDescent="0.25">
      <c r="B97783" s="68"/>
    </row>
    <row r="97784" spans="2:2" x14ac:dyDescent="0.25">
      <c r="B97784" s="68"/>
    </row>
    <row r="97785" spans="2:2" x14ac:dyDescent="0.25">
      <c r="B97785" s="68"/>
    </row>
    <row r="97786" spans="2:2" x14ac:dyDescent="0.25">
      <c r="B97786" s="68"/>
    </row>
    <row r="97787" spans="2:2" x14ac:dyDescent="0.25">
      <c r="B97787" s="68"/>
    </row>
    <row r="97788" spans="2:2" x14ac:dyDescent="0.25">
      <c r="B97788" s="68"/>
    </row>
    <row r="97789" spans="2:2" x14ac:dyDescent="0.25">
      <c r="B97789" s="68"/>
    </row>
    <row r="97790" spans="2:2" x14ac:dyDescent="0.25">
      <c r="B97790" s="68"/>
    </row>
    <row r="97791" spans="2:2" x14ac:dyDescent="0.25">
      <c r="B97791" s="68"/>
    </row>
    <row r="97792" spans="2:2" x14ac:dyDescent="0.25">
      <c r="B97792" s="68"/>
    </row>
    <row r="97793" spans="2:2" x14ac:dyDescent="0.25">
      <c r="B97793" s="68"/>
    </row>
    <row r="97794" spans="2:2" x14ac:dyDescent="0.25">
      <c r="B97794" s="68"/>
    </row>
    <row r="97795" spans="2:2" x14ac:dyDescent="0.25">
      <c r="B97795" s="68"/>
    </row>
    <row r="97796" spans="2:2" x14ac:dyDescent="0.25">
      <c r="B97796" s="68"/>
    </row>
    <row r="97797" spans="2:2" x14ac:dyDescent="0.25">
      <c r="B97797" s="68"/>
    </row>
    <row r="97798" spans="2:2" x14ac:dyDescent="0.25">
      <c r="B97798" s="68"/>
    </row>
    <row r="97799" spans="2:2" x14ac:dyDescent="0.25">
      <c r="B97799" s="68"/>
    </row>
    <row r="97800" spans="2:2" x14ac:dyDescent="0.25">
      <c r="B97800" s="68"/>
    </row>
    <row r="97801" spans="2:2" x14ac:dyDescent="0.25">
      <c r="B97801" s="68"/>
    </row>
    <row r="97802" spans="2:2" x14ac:dyDescent="0.25">
      <c r="B97802" s="68"/>
    </row>
    <row r="97803" spans="2:2" x14ac:dyDescent="0.25">
      <c r="B97803" s="68"/>
    </row>
    <row r="97804" spans="2:2" x14ac:dyDescent="0.25">
      <c r="B97804" s="68"/>
    </row>
    <row r="97805" spans="2:2" x14ac:dyDescent="0.25">
      <c r="B97805" s="68"/>
    </row>
    <row r="97806" spans="2:2" x14ac:dyDescent="0.25">
      <c r="B97806" s="68"/>
    </row>
    <row r="97807" spans="2:2" x14ac:dyDescent="0.25">
      <c r="B97807" s="68"/>
    </row>
    <row r="97808" spans="2:2" x14ac:dyDescent="0.25">
      <c r="B97808" s="68"/>
    </row>
    <row r="97809" spans="2:2" x14ac:dyDescent="0.25">
      <c r="B97809" s="68"/>
    </row>
    <row r="97810" spans="2:2" x14ac:dyDescent="0.25">
      <c r="B97810" s="68"/>
    </row>
    <row r="97811" spans="2:2" x14ac:dyDescent="0.25">
      <c r="B97811" s="68"/>
    </row>
    <row r="97812" spans="2:2" x14ac:dyDescent="0.25">
      <c r="B97812" s="68"/>
    </row>
    <row r="97813" spans="2:2" x14ac:dyDescent="0.25">
      <c r="B97813" s="68"/>
    </row>
    <row r="97814" spans="2:2" x14ac:dyDescent="0.25">
      <c r="B97814" s="68"/>
    </row>
    <row r="97815" spans="2:2" x14ac:dyDescent="0.25">
      <c r="B97815" s="68"/>
    </row>
    <row r="97816" spans="2:2" x14ac:dyDescent="0.25">
      <c r="B97816" s="68"/>
    </row>
    <row r="97817" spans="2:2" x14ac:dyDescent="0.25">
      <c r="B97817" s="68"/>
    </row>
    <row r="97818" spans="2:2" x14ac:dyDescent="0.25">
      <c r="B97818" s="68"/>
    </row>
    <row r="97819" spans="2:2" x14ac:dyDescent="0.25">
      <c r="B97819" s="68"/>
    </row>
    <row r="97820" spans="2:2" x14ac:dyDescent="0.25">
      <c r="B97820" s="68"/>
    </row>
    <row r="97821" spans="2:2" x14ac:dyDescent="0.25">
      <c r="B97821" s="68"/>
    </row>
    <row r="97822" spans="2:2" x14ac:dyDescent="0.25">
      <c r="B97822" s="68"/>
    </row>
    <row r="97823" spans="2:2" x14ac:dyDescent="0.25">
      <c r="B97823" s="68"/>
    </row>
    <row r="97824" spans="2:2" x14ac:dyDescent="0.25">
      <c r="B97824" s="68"/>
    </row>
    <row r="97825" spans="2:2" x14ac:dyDescent="0.25">
      <c r="B97825" s="68"/>
    </row>
    <row r="97826" spans="2:2" x14ac:dyDescent="0.25">
      <c r="B97826" s="68"/>
    </row>
    <row r="97827" spans="2:2" x14ac:dyDescent="0.25">
      <c r="B97827" s="68"/>
    </row>
    <row r="97828" spans="2:2" x14ac:dyDescent="0.25">
      <c r="B97828" s="68"/>
    </row>
    <row r="97829" spans="2:2" x14ac:dyDescent="0.25">
      <c r="B97829" s="68"/>
    </row>
    <row r="97830" spans="2:2" x14ac:dyDescent="0.25">
      <c r="B97830" s="68"/>
    </row>
    <row r="97831" spans="2:2" x14ac:dyDescent="0.25">
      <c r="B97831" s="68"/>
    </row>
    <row r="97832" spans="2:2" x14ac:dyDescent="0.25">
      <c r="B97832" s="68"/>
    </row>
    <row r="97833" spans="2:2" x14ac:dyDescent="0.25">
      <c r="B97833" s="68"/>
    </row>
    <row r="97834" spans="2:2" x14ac:dyDescent="0.25">
      <c r="B97834" s="68"/>
    </row>
    <row r="97835" spans="2:2" x14ac:dyDescent="0.25">
      <c r="B97835" s="68"/>
    </row>
    <row r="97836" spans="2:2" x14ac:dyDescent="0.25">
      <c r="B97836" s="68"/>
    </row>
    <row r="97837" spans="2:2" x14ac:dyDescent="0.25">
      <c r="B97837" s="68"/>
    </row>
    <row r="97838" spans="2:2" x14ac:dyDescent="0.25">
      <c r="B97838" s="68"/>
    </row>
    <row r="97839" spans="2:2" x14ac:dyDescent="0.25">
      <c r="B97839" s="68"/>
    </row>
    <row r="97840" spans="2:2" x14ac:dyDescent="0.25">
      <c r="B97840" s="68"/>
    </row>
    <row r="97841" spans="2:2" x14ac:dyDescent="0.25">
      <c r="B97841" s="68"/>
    </row>
    <row r="97842" spans="2:2" x14ac:dyDescent="0.25">
      <c r="B97842" s="68"/>
    </row>
    <row r="97843" spans="2:2" x14ac:dyDescent="0.25">
      <c r="B97843" s="68"/>
    </row>
    <row r="97844" spans="2:2" x14ac:dyDescent="0.25">
      <c r="B97844" s="68"/>
    </row>
    <row r="97845" spans="2:2" x14ac:dyDescent="0.25">
      <c r="B97845" s="68"/>
    </row>
    <row r="97846" spans="2:2" x14ac:dyDescent="0.25">
      <c r="B97846" s="68"/>
    </row>
    <row r="97847" spans="2:2" x14ac:dyDescent="0.25">
      <c r="B97847" s="68"/>
    </row>
    <row r="97848" spans="2:2" x14ac:dyDescent="0.25">
      <c r="B97848" s="68"/>
    </row>
    <row r="97849" spans="2:2" x14ac:dyDescent="0.25">
      <c r="B97849" s="68"/>
    </row>
    <row r="97850" spans="2:2" x14ac:dyDescent="0.25">
      <c r="B97850" s="68"/>
    </row>
    <row r="97851" spans="2:2" x14ac:dyDescent="0.25">
      <c r="B97851" s="68"/>
    </row>
    <row r="97852" spans="2:2" x14ac:dyDescent="0.25">
      <c r="B97852" s="68"/>
    </row>
    <row r="97853" spans="2:2" x14ac:dyDescent="0.25">
      <c r="B97853" s="68"/>
    </row>
    <row r="97854" spans="2:2" x14ac:dyDescent="0.25">
      <c r="B97854" s="68"/>
    </row>
    <row r="97855" spans="2:2" x14ac:dyDescent="0.25">
      <c r="B97855" s="68"/>
    </row>
    <row r="97856" spans="2:2" x14ac:dyDescent="0.25">
      <c r="B97856" s="68"/>
    </row>
    <row r="97857" spans="2:2" x14ac:dyDescent="0.25">
      <c r="B97857" s="68"/>
    </row>
    <row r="97858" spans="2:2" x14ac:dyDescent="0.25">
      <c r="B97858" s="68"/>
    </row>
    <row r="97859" spans="2:2" x14ac:dyDescent="0.25">
      <c r="B97859" s="68"/>
    </row>
    <row r="97860" spans="2:2" x14ac:dyDescent="0.25">
      <c r="B97860" s="68"/>
    </row>
    <row r="97861" spans="2:2" x14ac:dyDescent="0.25">
      <c r="B97861" s="68"/>
    </row>
    <row r="97862" spans="2:2" x14ac:dyDescent="0.25">
      <c r="B97862" s="68"/>
    </row>
    <row r="97863" spans="2:2" x14ac:dyDescent="0.25">
      <c r="B97863" s="68"/>
    </row>
    <row r="97864" spans="2:2" x14ac:dyDescent="0.25">
      <c r="B97864" s="68"/>
    </row>
    <row r="97865" spans="2:2" x14ac:dyDescent="0.25">
      <c r="B97865" s="68"/>
    </row>
    <row r="97866" spans="2:2" x14ac:dyDescent="0.25">
      <c r="B97866" s="68"/>
    </row>
    <row r="97867" spans="2:2" x14ac:dyDescent="0.25">
      <c r="B97867" s="68"/>
    </row>
    <row r="97868" spans="2:2" x14ac:dyDescent="0.25">
      <c r="B97868" s="68"/>
    </row>
    <row r="97869" spans="2:2" x14ac:dyDescent="0.25">
      <c r="B97869" s="68"/>
    </row>
    <row r="97870" spans="2:2" x14ac:dyDescent="0.25">
      <c r="B97870" s="68"/>
    </row>
    <row r="97871" spans="2:2" x14ac:dyDescent="0.25">
      <c r="B97871" s="68"/>
    </row>
    <row r="97872" spans="2:2" x14ac:dyDescent="0.25">
      <c r="B97872" s="68"/>
    </row>
    <row r="97873" spans="2:2" x14ac:dyDescent="0.25">
      <c r="B97873" s="68"/>
    </row>
    <row r="97874" spans="2:2" x14ac:dyDescent="0.25">
      <c r="B97874" s="68"/>
    </row>
    <row r="97875" spans="2:2" x14ac:dyDescent="0.25">
      <c r="B97875" s="68"/>
    </row>
    <row r="97876" spans="2:2" x14ac:dyDescent="0.25">
      <c r="B97876" s="68"/>
    </row>
    <row r="97877" spans="2:2" x14ac:dyDescent="0.25">
      <c r="B97877" s="68"/>
    </row>
    <row r="97878" spans="2:2" x14ac:dyDescent="0.25">
      <c r="B97878" s="68"/>
    </row>
    <row r="97879" spans="2:2" x14ac:dyDescent="0.25">
      <c r="B97879" s="68"/>
    </row>
    <row r="97880" spans="2:2" x14ac:dyDescent="0.25">
      <c r="B97880" s="68"/>
    </row>
    <row r="97881" spans="2:2" x14ac:dyDescent="0.25">
      <c r="B97881" s="68"/>
    </row>
    <row r="97882" spans="2:2" x14ac:dyDescent="0.25">
      <c r="B97882" s="68"/>
    </row>
    <row r="97883" spans="2:2" x14ac:dyDescent="0.25">
      <c r="B97883" s="68"/>
    </row>
    <row r="97884" spans="2:2" x14ac:dyDescent="0.25">
      <c r="B97884" s="68"/>
    </row>
    <row r="97885" spans="2:2" x14ac:dyDescent="0.25">
      <c r="B97885" s="68"/>
    </row>
    <row r="97886" spans="2:2" x14ac:dyDescent="0.25">
      <c r="B97886" s="68"/>
    </row>
    <row r="97887" spans="2:2" x14ac:dyDescent="0.25">
      <c r="B97887" s="68"/>
    </row>
    <row r="97888" spans="2:2" x14ac:dyDescent="0.25">
      <c r="B97888" s="68"/>
    </row>
    <row r="97889" spans="2:2" x14ac:dyDescent="0.25">
      <c r="B97889" s="68"/>
    </row>
    <row r="97890" spans="2:2" x14ac:dyDescent="0.25">
      <c r="B97890" s="68"/>
    </row>
    <row r="97891" spans="2:2" x14ac:dyDescent="0.25">
      <c r="B97891" s="68"/>
    </row>
    <row r="97892" spans="2:2" x14ac:dyDescent="0.25">
      <c r="B97892" s="68"/>
    </row>
    <row r="97893" spans="2:2" x14ac:dyDescent="0.25">
      <c r="B97893" s="68"/>
    </row>
    <row r="97894" spans="2:2" x14ac:dyDescent="0.25">
      <c r="B97894" s="68"/>
    </row>
    <row r="97895" spans="2:2" x14ac:dyDescent="0.25">
      <c r="B97895" s="68"/>
    </row>
    <row r="97896" spans="2:2" x14ac:dyDescent="0.25">
      <c r="B97896" s="68"/>
    </row>
    <row r="97897" spans="2:2" x14ac:dyDescent="0.25">
      <c r="B97897" s="68"/>
    </row>
    <row r="97898" spans="2:2" x14ac:dyDescent="0.25">
      <c r="B97898" s="68"/>
    </row>
    <row r="97899" spans="2:2" x14ac:dyDescent="0.25">
      <c r="B97899" s="68"/>
    </row>
    <row r="97900" spans="2:2" x14ac:dyDescent="0.25">
      <c r="B97900" s="68"/>
    </row>
    <row r="97901" spans="2:2" x14ac:dyDescent="0.25">
      <c r="B97901" s="68"/>
    </row>
    <row r="97902" spans="2:2" x14ac:dyDescent="0.25">
      <c r="B97902" s="68"/>
    </row>
    <row r="97903" spans="2:2" x14ac:dyDescent="0.25">
      <c r="B97903" s="68"/>
    </row>
    <row r="97904" spans="2:2" x14ac:dyDescent="0.25">
      <c r="B97904" s="68"/>
    </row>
    <row r="97905" spans="2:2" x14ac:dyDescent="0.25">
      <c r="B97905" s="68"/>
    </row>
    <row r="97906" spans="2:2" x14ac:dyDescent="0.25">
      <c r="B97906" s="68"/>
    </row>
    <row r="97907" spans="2:2" x14ac:dyDescent="0.25">
      <c r="B97907" s="68"/>
    </row>
    <row r="97908" spans="2:2" x14ac:dyDescent="0.25">
      <c r="B97908" s="68"/>
    </row>
    <row r="97909" spans="2:2" x14ac:dyDescent="0.25">
      <c r="B97909" s="68"/>
    </row>
    <row r="97910" spans="2:2" x14ac:dyDescent="0.25">
      <c r="B97910" s="68"/>
    </row>
    <row r="97911" spans="2:2" x14ac:dyDescent="0.25">
      <c r="B97911" s="68"/>
    </row>
    <row r="97912" spans="2:2" x14ac:dyDescent="0.25">
      <c r="B97912" s="68"/>
    </row>
    <row r="97913" spans="2:2" x14ac:dyDescent="0.25">
      <c r="B97913" s="68"/>
    </row>
    <row r="97914" spans="2:2" x14ac:dyDescent="0.25">
      <c r="B97914" s="68"/>
    </row>
    <row r="97915" spans="2:2" x14ac:dyDescent="0.25">
      <c r="B97915" s="68"/>
    </row>
    <row r="97916" spans="2:2" x14ac:dyDescent="0.25">
      <c r="B97916" s="68"/>
    </row>
    <row r="97917" spans="2:2" x14ac:dyDescent="0.25">
      <c r="B97917" s="68"/>
    </row>
    <row r="97918" spans="2:2" x14ac:dyDescent="0.25">
      <c r="B97918" s="68"/>
    </row>
    <row r="97919" spans="2:2" x14ac:dyDescent="0.25">
      <c r="B97919" s="68"/>
    </row>
    <row r="97920" spans="2:2" x14ac:dyDescent="0.25">
      <c r="B97920" s="68"/>
    </row>
    <row r="97921" spans="2:2" x14ac:dyDescent="0.25">
      <c r="B97921" s="68"/>
    </row>
    <row r="97922" spans="2:2" x14ac:dyDescent="0.25">
      <c r="B97922" s="68"/>
    </row>
    <row r="97923" spans="2:2" x14ac:dyDescent="0.25">
      <c r="B97923" s="68"/>
    </row>
    <row r="97924" spans="2:2" x14ac:dyDescent="0.25">
      <c r="B97924" s="68"/>
    </row>
    <row r="97925" spans="2:2" x14ac:dyDescent="0.25">
      <c r="B97925" s="68"/>
    </row>
    <row r="97926" spans="2:2" x14ac:dyDescent="0.25">
      <c r="B97926" s="68"/>
    </row>
    <row r="97927" spans="2:2" x14ac:dyDescent="0.25">
      <c r="B97927" s="68"/>
    </row>
    <row r="97928" spans="2:2" x14ac:dyDescent="0.25">
      <c r="B97928" s="68"/>
    </row>
    <row r="97929" spans="2:2" x14ac:dyDescent="0.25">
      <c r="B97929" s="68"/>
    </row>
    <row r="97930" spans="2:2" x14ac:dyDescent="0.25">
      <c r="B97930" s="68"/>
    </row>
    <row r="97931" spans="2:2" x14ac:dyDescent="0.25">
      <c r="B97931" s="68"/>
    </row>
    <row r="97932" spans="2:2" x14ac:dyDescent="0.25">
      <c r="B97932" s="68"/>
    </row>
    <row r="97933" spans="2:2" x14ac:dyDescent="0.25">
      <c r="B97933" s="68"/>
    </row>
    <row r="97934" spans="2:2" x14ac:dyDescent="0.25">
      <c r="B97934" s="68"/>
    </row>
    <row r="97935" spans="2:2" x14ac:dyDescent="0.25">
      <c r="B97935" s="68"/>
    </row>
    <row r="97936" spans="2:2" x14ac:dyDescent="0.25">
      <c r="B97936" s="68"/>
    </row>
    <row r="97937" spans="2:2" x14ac:dyDescent="0.25">
      <c r="B97937" s="68"/>
    </row>
    <row r="97938" spans="2:2" x14ac:dyDescent="0.25">
      <c r="B97938" s="68"/>
    </row>
    <row r="97939" spans="2:2" x14ac:dyDescent="0.25">
      <c r="B97939" s="68"/>
    </row>
    <row r="97940" spans="2:2" x14ac:dyDescent="0.25">
      <c r="B97940" s="68"/>
    </row>
    <row r="97941" spans="2:2" x14ac:dyDescent="0.25">
      <c r="B97941" s="68"/>
    </row>
    <row r="97942" spans="2:2" x14ac:dyDescent="0.25">
      <c r="B97942" s="68"/>
    </row>
    <row r="97943" spans="2:2" x14ac:dyDescent="0.25">
      <c r="B97943" s="68"/>
    </row>
    <row r="97944" spans="2:2" x14ac:dyDescent="0.25">
      <c r="B97944" s="68"/>
    </row>
    <row r="97945" spans="2:2" x14ac:dyDescent="0.25">
      <c r="B97945" s="68"/>
    </row>
    <row r="97946" spans="2:2" x14ac:dyDescent="0.25">
      <c r="B97946" s="68"/>
    </row>
    <row r="97947" spans="2:2" x14ac:dyDescent="0.25">
      <c r="B97947" s="68"/>
    </row>
    <row r="97948" spans="2:2" x14ac:dyDescent="0.25">
      <c r="B97948" s="68"/>
    </row>
    <row r="97949" spans="2:2" x14ac:dyDescent="0.25">
      <c r="B97949" s="68"/>
    </row>
    <row r="97950" spans="2:2" x14ac:dyDescent="0.25">
      <c r="B97950" s="68"/>
    </row>
    <row r="97951" spans="2:2" x14ac:dyDescent="0.25">
      <c r="B97951" s="68"/>
    </row>
    <row r="97952" spans="2:2" x14ac:dyDescent="0.25">
      <c r="B97952" s="68"/>
    </row>
    <row r="97953" spans="2:2" x14ac:dyDescent="0.25">
      <c r="B97953" s="68"/>
    </row>
    <row r="97954" spans="2:2" x14ac:dyDescent="0.25">
      <c r="B97954" s="68"/>
    </row>
    <row r="97955" spans="2:2" x14ac:dyDescent="0.25">
      <c r="B97955" s="68"/>
    </row>
    <row r="97956" spans="2:2" x14ac:dyDescent="0.25">
      <c r="B97956" s="68"/>
    </row>
    <row r="97957" spans="2:2" x14ac:dyDescent="0.25">
      <c r="B97957" s="68"/>
    </row>
    <row r="97958" spans="2:2" x14ac:dyDescent="0.25">
      <c r="B97958" s="68"/>
    </row>
    <row r="97959" spans="2:2" x14ac:dyDescent="0.25">
      <c r="B97959" s="68"/>
    </row>
    <row r="97960" spans="2:2" x14ac:dyDescent="0.25">
      <c r="B97960" s="68"/>
    </row>
    <row r="97961" spans="2:2" x14ac:dyDescent="0.25">
      <c r="B97961" s="68"/>
    </row>
    <row r="97962" spans="2:2" x14ac:dyDescent="0.25">
      <c r="B97962" s="68"/>
    </row>
    <row r="97963" spans="2:2" x14ac:dyDescent="0.25">
      <c r="B97963" s="68"/>
    </row>
    <row r="97964" spans="2:2" x14ac:dyDescent="0.25">
      <c r="B97964" s="68"/>
    </row>
    <row r="97965" spans="2:2" x14ac:dyDescent="0.25">
      <c r="B97965" s="68"/>
    </row>
    <row r="97966" spans="2:2" x14ac:dyDescent="0.25">
      <c r="B97966" s="68"/>
    </row>
    <row r="97967" spans="2:2" x14ac:dyDescent="0.25">
      <c r="B97967" s="68"/>
    </row>
    <row r="97968" spans="2:2" x14ac:dyDescent="0.25">
      <c r="B97968" s="68"/>
    </row>
    <row r="97969" spans="2:2" x14ac:dyDescent="0.25">
      <c r="B97969" s="68"/>
    </row>
    <row r="97970" spans="2:2" x14ac:dyDescent="0.25">
      <c r="B97970" s="68"/>
    </row>
    <row r="97971" spans="2:2" x14ac:dyDescent="0.25">
      <c r="B97971" s="68"/>
    </row>
    <row r="97972" spans="2:2" x14ac:dyDescent="0.25">
      <c r="B97972" s="68"/>
    </row>
    <row r="97973" spans="2:2" x14ac:dyDescent="0.25">
      <c r="B97973" s="68"/>
    </row>
    <row r="97974" spans="2:2" x14ac:dyDescent="0.25">
      <c r="B97974" s="68"/>
    </row>
    <row r="97975" spans="2:2" x14ac:dyDescent="0.25">
      <c r="B97975" s="68"/>
    </row>
    <row r="97976" spans="2:2" x14ac:dyDescent="0.25">
      <c r="B97976" s="68"/>
    </row>
    <row r="97977" spans="2:2" x14ac:dyDescent="0.25">
      <c r="B97977" s="68"/>
    </row>
    <row r="97978" spans="2:2" x14ac:dyDescent="0.25">
      <c r="B97978" s="68"/>
    </row>
    <row r="97979" spans="2:2" x14ac:dyDescent="0.25">
      <c r="B97979" s="68"/>
    </row>
    <row r="97980" spans="2:2" x14ac:dyDescent="0.25">
      <c r="B97980" s="68"/>
    </row>
    <row r="97981" spans="2:2" x14ac:dyDescent="0.25">
      <c r="B97981" s="68"/>
    </row>
    <row r="97982" spans="2:2" x14ac:dyDescent="0.25">
      <c r="B97982" s="68"/>
    </row>
    <row r="97983" spans="2:2" x14ac:dyDescent="0.25">
      <c r="B97983" s="68"/>
    </row>
    <row r="97984" spans="2:2" x14ac:dyDescent="0.25">
      <c r="B97984" s="68"/>
    </row>
    <row r="97985" spans="2:2" x14ac:dyDescent="0.25">
      <c r="B97985" s="68"/>
    </row>
    <row r="97986" spans="2:2" x14ac:dyDescent="0.25">
      <c r="B97986" s="68"/>
    </row>
    <row r="97987" spans="2:2" x14ac:dyDescent="0.25">
      <c r="B97987" s="68"/>
    </row>
    <row r="97988" spans="2:2" x14ac:dyDescent="0.25">
      <c r="B97988" s="68"/>
    </row>
    <row r="97989" spans="2:2" x14ac:dyDescent="0.25">
      <c r="B97989" s="68"/>
    </row>
    <row r="97990" spans="2:2" x14ac:dyDescent="0.25">
      <c r="B97990" s="68"/>
    </row>
    <row r="97991" spans="2:2" x14ac:dyDescent="0.25">
      <c r="B97991" s="68"/>
    </row>
    <row r="97992" spans="2:2" x14ac:dyDescent="0.25">
      <c r="B97992" s="68"/>
    </row>
    <row r="97993" spans="2:2" x14ac:dyDescent="0.25">
      <c r="B97993" s="68"/>
    </row>
    <row r="97994" spans="2:2" x14ac:dyDescent="0.25">
      <c r="B97994" s="68"/>
    </row>
    <row r="97995" spans="2:2" x14ac:dyDescent="0.25">
      <c r="B97995" s="68"/>
    </row>
    <row r="97996" spans="2:2" x14ac:dyDescent="0.25">
      <c r="B97996" s="68"/>
    </row>
    <row r="97997" spans="2:2" x14ac:dyDescent="0.25">
      <c r="B97997" s="68"/>
    </row>
    <row r="97998" spans="2:2" x14ac:dyDescent="0.25">
      <c r="B97998" s="68"/>
    </row>
    <row r="97999" spans="2:2" x14ac:dyDescent="0.25">
      <c r="B97999" s="68"/>
    </row>
    <row r="98000" spans="2:2" x14ac:dyDescent="0.25">
      <c r="B98000" s="68"/>
    </row>
    <row r="98001" spans="2:2" x14ac:dyDescent="0.25">
      <c r="B98001" s="68"/>
    </row>
    <row r="98002" spans="2:2" x14ac:dyDescent="0.25">
      <c r="B98002" s="68"/>
    </row>
    <row r="98003" spans="2:2" x14ac:dyDescent="0.25">
      <c r="B98003" s="68"/>
    </row>
    <row r="98004" spans="2:2" x14ac:dyDescent="0.25">
      <c r="B98004" s="68"/>
    </row>
    <row r="98005" spans="2:2" x14ac:dyDescent="0.25">
      <c r="B98005" s="68"/>
    </row>
    <row r="98006" spans="2:2" x14ac:dyDescent="0.25">
      <c r="B98006" s="68"/>
    </row>
    <row r="98007" spans="2:2" x14ac:dyDescent="0.25">
      <c r="B98007" s="68"/>
    </row>
    <row r="98008" spans="2:2" x14ac:dyDescent="0.25">
      <c r="B98008" s="68"/>
    </row>
    <row r="98009" spans="2:2" x14ac:dyDescent="0.25">
      <c r="B98009" s="68"/>
    </row>
    <row r="98010" spans="2:2" x14ac:dyDescent="0.25">
      <c r="B98010" s="68"/>
    </row>
    <row r="98011" spans="2:2" x14ac:dyDescent="0.25">
      <c r="B98011" s="68"/>
    </row>
    <row r="98012" spans="2:2" x14ac:dyDescent="0.25">
      <c r="B98012" s="68"/>
    </row>
    <row r="98013" spans="2:2" x14ac:dyDescent="0.25">
      <c r="B98013" s="68"/>
    </row>
    <row r="98014" spans="2:2" x14ac:dyDescent="0.25">
      <c r="B98014" s="68"/>
    </row>
    <row r="98015" spans="2:2" x14ac:dyDescent="0.25">
      <c r="B98015" s="68"/>
    </row>
    <row r="98016" spans="2:2" x14ac:dyDescent="0.25">
      <c r="B98016" s="68"/>
    </row>
    <row r="98017" spans="2:2" x14ac:dyDescent="0.25">
      <c r="B98017" s="68"/>
    </row>
    <row r="98018" spans="2:2" x14ac:dyDescent="0.25">
      <c r="B98018" s="68"/>
    </row>
    <row r="98019" spans="2:2" x14ac:dyDescent="0.25">
      <c r="B98019" s="68"/>
    </row>
    <row r="98020" spans="2:2" x14ac:dyDescent="0.25">
      <c r="B98020" s="68"/>
    </row>
    <row r="98021" spans="2:2" x14ac:dyDescent="0.25">
      <c r="B98021" s="68"/>
    </row>
    <row r="98022" spans="2:2" x14ac:dyDescent="0.25">
      <c r="B98022" s="68"/>
    </row>
    <row r="98023" spans="2:2" x14ac:dyDescent="0.25">
      <c r="B98023" s="68"/>
    </row>
    <row r="98024" spans="2:2" x14ac:dyDescent="0.25">
      <c r="B98024" s="68"/>
    </row>
    <row r="98025" spans="2:2" x14ac:dyDescent="0.25">
      <c r="B98025" s="68"/>
    </row>
    <row r="98026" spans="2:2" x14ac:dyDescent="0.25">
      <c r="B98026" s="68"/>
    </row>
    <row r="98027" spans="2:2" x14ac:dyDescent="0.25">
      <c r="B98027" s="68"/>
    </row>
    <row r="98028" spans="2:2" x14ac:dyDescent="0.25">
      <c r="B98028" s="68"/>
    </row>
    <row r="98029" spans="2:2" x14ac:dyDescent="0.25">
      <c r="B98029" s="68"/>
    </row>
    <row r="98030" spans="2:2" x14ac:dyDescent="0.25">
      <c r="B98030" s="68"/>
    </row>
    <row r="98031" spans="2:2" x14ac:dyDescent="0.25">
      <c r="B98031" s="68"/>
    </row>
    <row r="98032" spans="2:2" x14ac:dyDescent="0.25">
      <c r="B98032" s="68"/>
    </row>
    <row r="98033" spans="2:2" x14ac:dyDescent="0.25">
      <c r="B98033" s="68"/>
    </row>
    <row r="98034" spans="2:2" x14ac:dyDescent="0.25">
      <c r="B98034" s="68"/>
    </row>
    <row r="98035" spans="2:2" x14ac:dyDescent="0.25">
      <c r="B98035" s="68"/>
    </row>
    <row r="98036" spans="2:2" x14ac:dyDescent="0.25">
      <c r="B98036" s="68"/>
    </row>
    <row r="98037" spans="2:2" x14ac:dyDescent="0.25">
      <c r="B98037" s="68"/>
    </row>
    <row r="98038" spans="2:2" x14ac:dyDescent="0.25">
      <c r="B98038" s="68"/>
    </row>
    <row r="98039" spans="2:2" x14ac:dyDescent="0.25">
      <c r="B98039" s="68"/>
    </row>
    <row r="98040" spans="2:2" x14ac:dyDescent="0.25">
      <c r="B98040" s="68"/>
    </row>
    <row r="98041" spans="2:2" x14ac:dyDescent="0.25">
      <c r="B98041" s="68"/>
    </row>
    <row r="98042" spans="2:2" x14ac:dyDescent="0.25">
      <c r="B98042" s="68"/>
    </row>
    <row r="98043" spans="2:2" x14ac:dyDescent="0.25">
      <c r="B98043" s="68"/>
    </row>
    <row r="98044" spans="2:2" x14ac:dyDescent="0.25">
      <c r="B98044" s="68"/>
    </row>
    <row r="98045" spans="2:2" x14ac:dyDescent="0.25">
      <c r="B98045" s="68"/>
    </row>
    <row r="98046" spans="2:2" x14ac:dyDescent="0.25">
      <c r="B98046" s="68"/>
    </row>
    <row r="98047" spans="2:2" x14ac:dyDescent="0.25">
      <c r="B98047" s="68"/>
    </row>
    <row r="98048" spans="2:2" x14ac:dyDescent="0.25">
      <c r="B98048" s="68"/>
    </row>
    <row r="98049" spans="2:2" x14ac:dyDescent="0.25">
      <c r="B98049" s="68"/>
    </row>
    <row r="98050" spans="2:2" x14ac:dyDescent="0.25">
      <c r="B98050" s="68"/>
    </row>
    <row r="98051" spans="2:2" x14ac:dyDescent="0.25">
      <c r="B98051" s="68"/>
    </row>
    <row r="98052" spans="2:2" x14ac:dyDescent="0.25">
      <c r="B98052" s="68"/>
    </row>
    <row r="98053" spans="2:2" x14ac:dyDescent="0.25">
      <c r="B98053" s="68"/>
    </row>
    <row r="98054" spans="2:2" x14ac:dyDescent="0.25">
      <c r="B98054" s="68"/>
    </row>
    <row r="98055" spans="2:2" x14ac:dyDescent="0.25">
      <c r="B98055" s="68"/>
    </row>
    <row r="98056" spans="2:2" x14ac:dyDescent="0.25">
      <c r="B98056" s="68"/>
    </row>
    <row r="98057" spans="2:2" x14ac:dyDescent="0.25">
      <c r="B98057" s="68"/>
    </row>
    <row r="98058" spans="2:2" x14ac:dyDescent="0.25">
      <c r="B98058" s="68"/>
    </row>
    <row r="98059" spans="2:2" x14ac:dyDescent="0.25">
      <c r="B98059" s="68"/>
    </row>
    <row r="98060" spans="2:2" x14ac:dyDescent="0.25">
      <c r="B98060" s="68"/>
    </row>
    <row r="98061" spans="2:2" x14ac:dyDescent="0.25">
      <c r="B98061" s="68"/>
    </row>
    <row r="98062" spans="2:2" x14ac:dyDescent="0.25">
      <c r="B98062" s="68"/>
    </row>
    <row r="98063" spans="2:2" x14ac:dyDescent="0.25">
      <c r="B98063" s="68"/>
    </row>
    <row r="98064" spans="2:2" x14ac:dyDescent="0.25">
      <c r="B98064" s="68"/>
    </row>
    <row r="98065" spans="2:2" x14ac:dyDescent="0.25">
      <c r="B98065" s="68"/>
    </row>
    <row r="98066" spans="2:2" x14ac:dyDescent="0.25">
      <c r="B98066" s="68"/>
    </row>
    <row r="98067" spans="2:2" x14ac:dyDescent="0.25">
      <c r="B98067" s="68"/>
    </row>
    <row r="98068" spans="2:2" x14ac:dyDescent="0.25">
      <c r="B98068" s="68"/>
    </row>
    <row r="98069" spans="2:2" x14ac:dyDescent="0.25">
      <c r="B98069" s="68"/>
    </row>
    <row r="98070" spans="2:2" x14ac:dyDescent="0.25">
      <c r="B98070" s="68"/>
    </row>
    <row r="98071" spans="2:2" x14ac:dyDescent="0.25">
      <c r="B98071" s="68"/>
    </row>
    <row r="98072" spans="2:2" x14ac:dyDescent="0.25">
      <c r="B98072" s="68"/>
    </row>
    <row r="98073" spans="2:2" x14ac:dyDescent="0.25">
      <c r="B98073" s="68"/>
    </row>
    <row r="98074" spans="2:2" x14ac:dyDescent="0.25">
      <c r="B98074" s="68"/>
    </row>
    <row r="98075" spans="2:2" x14ac:dyDescent="0.25">
      <c r="B98075" s="68"/>
    </row>
    <row r="98076" spans="2:2" x14ac:dyDescent="0.25">
      <c r="B98076" s="68"/>
    </row>
    <row r="98077" spans="2:2" x14ac:dyDescent="0.25">
      <c r="B98077" s="68"/>
    </row>
    <row r="98078" spans="2:2" x14ac:dyDescent="0.25">
      <c r="B98078" s="68"/>
    </row>
    <row r="98079" spans="2:2" x14ac:dyDescent="0.25">
      <c r="B98079" s="68"/>
    </row>
    <row r="98080" spans="2:2" x14ac:dyDescent="0.25">
      <c r="B98080" s="68"/>
    </row>
    <row r="98081" spans="2:2" x14ac:dyDescent="0.25">
      <c r="B98081" s="68"/>
    </row>
    <row r="98082" spans="2:2" x14ac:dyDescent="0.25">
      <c r="B98082" s="68"/>
    </row>
    <row r="98083" spans="2:2" x14ac:dyDescent="0.25">
      <c r="B98083" s="68"/>
    </row>
    <row r="98084" spans="2:2" x14ac:dyDescent="0.25">
      <c r="B98084" s="68"/>
    </row>
    <row r="98085" spans="2:2" x14ac:dyDescent="0.25">
      <c r="B98085" s="68"/>
    </row>
    <row r="98086" spans="2:2" x14ac:dyDescent="0.25">
      <c r="B98086" s="68"/>
    </row>
    <row r="98087" spans="2:2" x14ac:dyDescent="0.25">
      <c r="B98087" s="68"/>
    </row>
    <row r="98088" spans="2:2" x14ac:dyDescent="0.25">
      <c r="B98088" s="68"/>
    </row>
    <row r="98089" spans="2:2" x14ac:dyDescent="0.25">
      <c r="B98089" s="68"/>
    </row>
    <row r="98090" spans="2:2" x14ac:dyDescent="0.25">
      <c r="B98090" s="68"/>
    </row>
    <row r="98091" spans="2:2" x14ac:dyDescent="0.25">
      <c r="B98091" s="68"/>
    </row>
    <row r="98092" spans="2:2" x14ac:dyDescent="0.25">
      <c r="B98092" s="68"/>
    </row>
    <row r="98093" spans="2:2" x14ac:dyDescent="0.25">
      <c r="B98093" s="68"/>
    </row>
    <row r="98094" spans="2:2" x14ac:dyDescent="0.25">
      <c r="B98094" s="68"/>
    </row>
    <row r="98095" spans="2:2" x14ac:dyDescent="0.25">
      <c r="B98095" s="68"/>
    </row>
    <row r="98096" spans="2:2" x14ac:dyDescent="0.25">
      <c r="B98096" s="68"/>
    </row>
    <row r="98097" spans="2:2" x14ac:dyDescent="0.25">
      <c r="B98097" s="68"/>
    </row>
    <row r="98098" spans="2:2" x14ac:dyDescent="0.25">
      <c r="B98098" s="68"/>
    </row>
    <row r="98099" spans="2:2" x14ac:dyDescent="0.25">
      <c r="B98099" s="68"/>
    </row>
    <row r="98100" spans="2:2" x14ac:dyDescent="0.25">
      <c r="B98100" s="68"/>
    </row>
    <row r="98101" spans="2:2" x14ac:dyDescent="0.25">
      <c r="B98101" s="68"/>
    </row>
    <row r="98102" spans="2:2" x14ac:dyDescent="0.25">
      <c r="B98102" s="68"/>
    </row>
    <row r="98103" spans="2:2" x14ac:dyDescent="0.25">
      <c r="B98103" s="68"/>
    </row>
    <row r="98104" spans="2:2" x14ac:dyDescent="0.25">
      <c r="B98104" s="68"/>
    </row>
    <row r="98105" spans="2:2" x14ac:dyDescent="0.25">
      <c r="B98105" s="68"/>
    </row>
    <row r="98106" spans="2:2" x14ac:dyDescent="0.25">
      <c r="B98106" s="68"/>
    </row>
    <row r="98107" spans="2:2" x14ac:dyDescent="0.25">
      <c r="B98107" s="68"/>
    </row>
    <row r="98108" spans="2:2" x14ac:dyDescent="0.25">
      <c r="B98108" s="68"/>
    </row>
    <row r="98109" spans="2:2" x14ac:dyDescent="0.25">
      <c r="B98109" s="68"/>
    </row>
    <row r="98110" spans="2:2" x14ac:dyDescent="0.25">
      <c r="B98110" s="68"/>
    </row>
    <row r="98111" spans="2:2" x14ac:dyDescent="0.25">
      <c r="B98111" s="68"/>
    </row>
    <row r="98112" spans="2:2" x14ac:dyDescent="0.25">
      <c r="B98112" s="68"/>
    </row>
    <row r="98113" spans="2:2" x14ac:dyDescent="0.25">
      <c r="B98113" s="68"/>
    </row>
    <row r="98114" spans="2:2" x14ac:dyDescent="0.25">
      <c r="B98114" s="68"/>
    </row>
    <row r="98115" spans="2:2" x14ac:dyDescent="0.25">
      <c r="B98115" s="68"/>
    </row>
    <row r="98116" spans="2:2" x14ac:dyDescent="0.25">
      <c r="B98116" s="68"/>
    </row>
    <row r="98117" spans="2:2" x14ac:dyDescent="0.25">
      <c r="B98117" s="68"/>
    </row>
    <row r="98118" spans="2:2" x14ac:dyDescent="0.25">
      <c r="B98118" s="68"/>
    </row>
    <row r="98119" spans="2:2" x14ac:dyDescent="0.25">
      <c r="B98119" s="68"/>
    </row>
    <row r="98120" spans="2:2" x14ac:dyDescent="0.25">
      <c r="B98120" s="68"/>
    </row>
    <row r="98121" spans="2:2" x14ac:dyDescent="0.25">
      <c r="B98121" s="68"/>
    </row>
    <row r="98122" spans="2:2" x14ac:dyDescent="0.25">
      <c r="B98122" s="68"/>
    </row>
    <row r="98123" spans="2:2" x14ac:dyDescent="0.25">
      <c r="B98123" s="68"/>
    </row>
    <row r="98124" spans="2:2" x14ac:dyDescent="0.25">
      <c r="B98124" s="68"/>
    </row>
    <row r="98125" spans="2:2" x14ac:dyDescent="0.25">
      <c r="B98125" s="68"/>
    </row>
    <row r="98126" spans="2:2" x14ac:dyDescent="0.25">
      <c r="B98126" s="68"/>
    </row>
    <row r="98127" spans="2:2" x14ac:dyDescent="0.25">
      <c r="B98127" s="68"/>
    </row>
    <row r="98128" spans="2:2" x14ac:dyDescent="0.25">
      <c r="B98128" s="68"/>
    </row>
    <row r="98129" spans="2:2" x14ac:dyDescent="0.25">
      <c r="B98129" s="68"/>
    </row>
    <row r="98130" spans="2:2" x14ac:dyDescent="0.25">
      <c r="B98130" s="68"/>
    </row>
    <row r="98131" spans="2:2" x14ac:dyDescent="0.25">
      <c r="B98131" s="68"/>
    </row>
    <row r="98132" spans="2:2" x14ac:dyDescent="0.25">
      <c r="B98132" s="68"/>
    </row>
    <row r="98133" spans="2:2" x14ac:dyDescent="0.25">
      <c r="B98133" s="68"/>
    </row>
    <row r="98134" spans="2:2" x14ac:dyDescent="0.25">
      <c r="B98134" s="68"/>
    </row>
    <row r="98135" spans="2:2" x14ac:dyDescent="0.25">
      <c r="B98135" s="68"/>
    </row>
    <row r="98136" spans="2:2" x14ac:dyDescent="0.25">
      <c r="B98136" s="68"/>
    </row>
    <row r="98137" spans="2:2" x14ac:dyDescent="0.25">
      <c r="B98137" s="68"/>
    </row>
    <row r="98138" spans="2:2" x14ac:dyDescent="0.25">
      <c r="B98138" s="68"/>
    </row>
    <row r="98139" spans="2:2" x14ac:dyDescent="0.25">
      <c r="B98139" s="68"/>
    </row>
    <row r="98140" spans="2:2" x14ac:dyDescent="0.25">
      <c r="B98140" s="68"/>
    </row>
    <row r="98141" spans="2:2" x14ac:dyDescent="0.25">
      <c r="B98141" s="68"/>
    </row>
    <row r="98142" spans="2:2" x14ac:dyDescent="0.25">
      <c r="B98142" s="68"/>
    </row>
    <row r="98143" spans="2:2" x14ac:dyDescent="0.25">
      <c r="B98143" s="68"/>
    </row>
    <row r="98144" spans="2:2" x14ac:dyDescent="0.25">
      <c r="B98144" s="68"/>
    </row>
    <row r="98145" spans="2:2" x14ac:dyDescent="0.25">
      <c r="B98145" s="68"/>
    </row>
    <row r="98146" spans="2:2" x14ac:dyDescent="0.25">
      <c r="B98146" s="68"/>
    </row>
    <row r="98147" spans="2:2" x14ac:dyDescent="0.25">
      <c r="B98147" s="68"/>
    </row>
    <row r="98148" spans="2:2" x14ac:dyDescent="0.25">
      <c r="B98148" s="68"/>
    </row>
    <row r="98149" spans="2:2" x14ac:dyDescent="0.25">
      <c r="B98149" s="68"/>
    </row>
    <row r="98150" spans="2:2" x14ac:dyDescent="0.25">
      <c r="B98150" s="68"/>
    </row>
    <row r="98151" spans="2:2" x14ac:dyDescent="0.25">
      <c r="B98151" s="68"/>
    </row>
    <row r="98152" spans="2:2" x14ac:dyDescent="0.25">
      <c r="B98152" s="68"/>
    </row>
    <row r="98153" spans="2:2" x14ac:dyDescent="0.25">
      <c r="B98153" s="68"/>
    </row>
    <row r="98154" spans="2:2" x14ac:dyDescent="0.25">
      <c r="B98154" s="68"/>
    </row>
    <row r="98155" spans="2:2" x14ac:dyDescent="0.25">
      <c r="B98155" s="68"/>
    </row>
    <row r="98156" spans="2:2" x14ac:dyDescent="0.25">
      <c r="B98156" s="68"/>
    </row>
    <row r="98157" spans="2:2" x14ac:dyDescent="0.25">
      <c r="B98157" s="68"/>
    </row>
    <row r="98158" spans="2:2" x14ac:dyDescent="0.25">
      <c r="B98158" s="68"/>
    </row>
    <row r="98159" spans="2:2" x14ac:dyDescent="0.25">
      <c r="B98159" s="68"/>
    </row>
    <row r="98160" spans="2:2" x14ac:dyDescent="0.25">
      <c r="B98160" s="68"/>
    </row>
    <row r="98161" spans="2:2" x14ac:dyDescent="0.25">
      <c r="B98161" s="68"/>
    </row>
    <row r="98162" spans="2:2" x14ac:dyDescent="0.25">
      <c r="B98162" s="68"/>
    </row>
    <row r="98163" spans="2:2" x14ac:dyDescent="0.25">
      <c r="B98163" s="68"/>
    </row>
    <row r="98164" spans="2:2" x14ac:dyDescent="0.25">
      <c r="B98164" s="68"/>
    </row>
    <row r="98165" spans="2:2" x14ac:dyDescent="0.25">
      <c r="B98165" s="68"/>
    </row>
    <row r="98166" spans="2:2" x14ac:dyDescent="0.25">
      <c r="B98166" s="68"/>
    </row>
    <row r="98167" spans="2:2" x14ac:dyDescent="0.25">
      <c r="B98167" s="68"/>
    </row>
    <row r="98168" spans="2:2" x14ac:dyDescent="0.25">
      <c r="B98168" s="68"/>
    </row>
    <row r="98169" spans="2:2" x14ac:dyDescent="0.25">
      <c r="B98169" s="68"/>
    </row>
    <row r="98170" spans="2:2" x14ac:dyDescent="0.25">
      <c r="B98170" s="68"/>
    </row>
    <row r="98171" spans="2:2" x14ac:dyDescent="0.25">
      <c r="B98171" s="68"/>
    </row>
    <row r="98172" spans="2:2" x14ac:dyDescent="0.25">
      <c r="B98172" s="68"/>
    </row>
    <row r="98173" spans="2:2" x14ac:dyDescent="0.25">
      <c r="B98173" s="68"/>
    </row>
    <row r="98174" spans="2:2" x14ac:dyDescent="0.25">
      <c r="B98174" s="68"/>
    </row>
    <row r="98175" spans="2:2" x14ac:dyDescent="0.25">
      <c r="B98175" s="68"/>
    </row>
    <row r="98176" spans="2:2" x14ac:dyDescent="0.25">
      <c r="B98176" s="68"/>
    </row>
    <row r="98177" spans="2:2" x14ac:dyDescent="0.25">
      <c r="B98177" s="68"/>
    </row>
    <row r="98178" spans="2:2" x14ac:dyDescent="0.25">
      <c r="B98178" s="68"/>
    </row>
    <row r="98179" spans="2:2" x14ac:dyDescent="0.25">
      <c r="B98179" s="68"/>
    </row>
    <row r="98180" spans="2:2" x14ac:dyDescent="0.25">
      <c r="B98180" s="68"/>
    </row>
    <row r="98181" spans="2:2" x14ac:dyDescent="0.25">
      <c r="B98181" s="68"/>
    </row>
    <row r="98182" spans="2:2" x14ac:dyDescent="0.25">
      <c r="B98182" s="68"/>
    </row>
    <row r="98183" spans="2:2" x14ac:dyDescent="0.25">
      <c r="B98183" s="68"/>
    </row>
    <row r="98184" spans="2:2" x14ac:dyDescent="0.25">
      <c r="B98184" s="68"/>
    </row>
    <row r="98185" spans="2:2" x14ac:dyDescent="0.25">
      <c r="B98185" s="68"/>
    </row>
    <row r="98186" spans="2:2" x14ac:dyDescent="0.25">
      <c r="B98186" s="68"/>
    </row>
    <row r="98187" spans="2:2" x14ac:dyDescent="0.25">
      <c r="B98187" s="68"/>
    </row>
    <row r="98188" spans="2:2" x14ac:dyDescent="0.25">
      <c r="B98188" s="68"/>
    </row>
    <row r="98189" spans="2:2" x14ac:dyDescent="0.25">
      <c r="B98189" s="68"/>
    </row>
    <row r="98190" spans="2:2" x14ac:dyDescent="0.25">
      <c r="B98190" s="68"/>
    </row>
    <row r="98191" spans="2:2" x14ac:dyDescent="0.25">
      <c r="B98191" s="68"/>
    </row>
    <row r="98192" spans="2:2" x14ac:dyDescent="0.25">
      <c r="B98192" s="68"/>
    </row>
    <row r="98193" spans="2:2" x14ac:dyDescent="0.25">
      <c r="B98193" s="68"/>
    </row>
    <row r="98194" spans="2:2" x14ac:dyDescent="0.25">
      <c r="B98194" s="68"/>
    </row>
    <row r="98195" spans="2:2" x14ac:dyDescent="0.25">
      <c r="B98195" s="68"/>
    </row>
    <row r="98196" spans="2:2" x14ac:dyDescent="0.25">
      <c r="B98196" s="68"/>
    </row>
    <row r="98197" spans="2:2" x14ac:dyDescent="0.25">
      <c r="B98197" s="68"/>
    </row>
    <row r="98198" spans="2:2" x14ac:dyDescent="0.25">
      <c r="B98198" s="68"/>
    </row>
    <row r="98199" spans="2:2" x14ac:dyDescent="0.25">
      <c r="B98199" s="68"/>
    </row>
    <row r="98200" spans="2:2" x14ac:dyDescent="0.25">
      <c r="B98200" s="68"/>
    </row>
    <row r="98201" spans="2:2" x14ac:dyDescent="0.25">
      <c r="B98201" s="68"/>
    </row>
    <row r="98202" spans="2:2" x14ac:dyDescent="0.25">
      <c r="B98202" s="68"/>
    </row>
    <row r="98203" spans="2:2" x14ac:dyDescent="0.25">
      <c r="B98203" s="68"/>
    </row>
    <row r="98204" spans="2:2" x14ac:dyDescent="0.25">
      <c r="B98204" s="68"/>
    </row>
    <row r="98205" spans="2:2" x14ac:dyDescent="0.25">
      <c r="B98205" s="68"/>
    </row>
    <row r="98206" spans="2:2" x14ac:dyDescent="0.25">
      <c r="B98206" s="68"/>
    </row>
    <row r="98207" spans="2:2" x14ac:dyDescent="0.25">
      <c r="B98207" s="68"/>
    </row>
    <row r="98208" spans="2:2" x14ac:dyDescent="0.25">
      <c r="B98208" s="68"/>
    </row>
    <row r="98209" spans="2:2" x14ac:dyDescent="0.25">
      <c r="B98209" s="68"/>
    </row>
    <row r="98210" spans="2:2" x14ac:dyDescent="0.25">
      <c r="B98210" s="68"/>
    </row>
    <row r="98211" spans="2:2" x14ac:dyDescent="0.25">
      <c r="B98211" s="68"/>
    </row>
    <row r="98212" spans="2:2" x14ac:dyDescent="0.25">
      <c r="B98212" s="68"/>
    </row>
    <row r="98213" spans="2:2" x14ac:dyDescent="0.25">
      <c r="B98213" s="68"/>
    </row>
    <row r="98214" spans="2:2" x14ac:dyDescent="0.25">
      <c r="B98214" s="68"/>
    </row>
    <row r="98215" spans="2:2" x14ac:dyDescent="0.25">
      <c r="B98215" s="68"/>
    </row>
    <row r="98216" spans="2:2" x14ac:dyDescent="0.25">
      <c r="B98216" s="68"/>
    </row>
    <row r="98217" spans="2:2" x14ac:dyDescent="0.25">
      <c r="B98217" s="68"/>
    </row>
    <row r="98218" spans="2:2" x14ac:dyDescent="0.25">
      <c r="B98218" s="68"/>
    </row>
    <row r="98219" spans="2:2" x14ac:dyDescent="0.25">
      <c r="B98219" s="68"/>
    </row>
    <row r="98220" spans="2:2" x14ac:dyDescent="0.25">
      <c r="B98220" s="68"/>
    </row>
    <row r="98221" spans="2:2" x14ac:dyDescent="0.25">
      <c r="B98221" s="68"/>
    </row>
    <row r="98222" spans="2:2" x14ac:dyDescent="0.25">
      <c r="B98222" s="68"/>
    </row>
    <row r="98223" spans="2:2" x14ac:dyDescent="0.25">
      <c r="B98223" s="68"/>
    </row>
    <row r="98224" spans="2:2" x14ac:dyDescent="0.25">
      <c r="B98224" s="68"/>
    </row>
    <row r="98225" spans="2:2" x14ac:dyDescent="0.25">
      <c r="B98225" s="68"/>
    </row>
    <row r="98226" spans="2:2" x14ac:dyDescent="0.25">
      <c r="B98226" s="68"/>
    </row>
    <row r="98227" spans="2:2" x14ac:dyDescent="0.25">
      <c r="B98227" s="68"/>
    </row>
    <row r="98228" spans="2:2" x14ac:dyDescent="0.25">
      <c r="B98228" s="68"/>
    </row>
    <row r="98229" spans="2:2" x14ac:dyDescent="0.25">
      <c r="B98229" s="68"/>
    </row>
    <row r="98230" spans="2:2" x14ac:dyDescent="0.25">
      <c r="B98230" s="68"/>
    </row>
    <row r="98231" spans="2:2" x14ac:dyDescent="0.25">
      <c r="B98231" s="68"/>
    </row>
    <row r="98232" spans="2:2" x14ac:dyDescent="0.25">
      <c r="B98232" s="68"/>
    </row>
    <row r="98233" spans="2:2" x14ac:dyDescent="0.25">
      <c r="B98233" s="68"/>
    </row>
    <row r="98234" spans="2:2" x14ac:dyDescent="0.25">
      <c r="B98234" s="68"/>
    </row>
    <row r="98235" spans="2:2" x14ac:dyDescent="0.25">
      <c r="B98235" s="68"/>
    </row>
    <row r="98236" spans="2:2" x14ac:dyDescent="0.25">
      <c r="B98236" s="68"/>
    </row>
    <row r="98237" spans="2:2" x14ac:dyDescent="0.25">
      <c r="B98237" s="68"/>
    </row>
    <row r="98238" spans="2:2" x14ac:dyDescent="0.25">
      <c r="B98238" s="68"/>
    </row>
    <row r="98239" spans="2:2" x14ac:dyDescent="0.25">
      <c r="B98239" s="68"/>
    </row>
    <row r="98240" spans="2:2" x14ac:dyDescent="0.25">
      <c r="B98240" s="68"/>
    </row>
    <row r="98241" spans="2:2" x14ac:dyDescent="0.25">
      <c r="B98241" s="68"/>
    </row>
    <row r="98242" spans="2:2" x14ac:dyDescent="0.25">
      <c r="B98242" s="68"/>
    </row>
    <row r="98243" spans="2:2" x14ac:dyDescent="0.25">
      <c r="B98243" s="68"/>
    </row>
    <row r="98244" spans="2:2" x14ac:dyDescent="0.25">
      <c r="B98244" s="68"/>
    </row>
    <row r="98245" spans="2:2" x14ac:dyDescent="0.25">
      <c r="B98245" s="68"/>
    </row>
    <row r="98246" spans="2:2" x14ac:dyDescent="0.25">
      <c r="B98246" s="68"/>
    </row>
    <row r="98247" spans="2:2" x14ac:dyDescent="0.25">
      <c r="B98247" s="68"/>
    </row>
    <row r="98248" spans="2:2" x14ac:dyDescent="0.25">
      <c r="B98248" s="68"/>
    </row>
    <row r="98249" spans="2:2" x14ac:dyDescent="0.25">
      <c r="B98249" s="68"/>
    </row>
    <row r="98250" spans="2:2" x14ac:dyDescent="0.25">
      <c r="B98250" s="68"/>
    </row>
    <row r="98251" spans="2:2" x14ac:dyDescent="0.25">
      <c r="B98251" s="68"/>
    </row>
    <row r="98252" spans="2:2" x14ac:dyDescent="0.25">
      <c r="B98252" s="68"/>
    </row>
    <row r="98253" spans="2:2" x14ac:dyDescent="0.25">
      <c r="B98253" s="68"/>
    </row>
    <row r="98254" spans="2:2" x14ac:dyDescent="0.25">
      <c r="B98254" s="68"/>
    </row>
    <row r="98255" spans="2:2" x14ac:dyDescent="0.25">
      <c r="B98255" s="68"/>
    </row>
    <row r="98256" spans="2:2" x14ac:dyDescent="0.25">
      <c r="B98256" s="68"/>
    </row>
    <row r="98257" spans="2:2" x14ac:dyDescent="0.25">
      <c r="B98257" s="68"/>
    </row>
    <row r="98258" spans="2:2" x14ac:dyDescent="0.25">
      <c r="B98258" s="68"/>
    </row>
    <row r="98259" spans="2:2" x14ac:dyDescent="0.25">
      <c r="B98259" s="68"/>
    </row>
    <row r="98260" spans="2:2" x14ac:dyDescent="0.25">
      <c r="B98260" s="68"/>
    </row>
    <row r="98261" spans="2:2" x14ac:dyDescent="0.25">
      <c r="B98261" s="68"/>
    </row>
    <row r="98262" spans="2:2" x14ac:dyDescent="0.25">
      <c r="B98262" s="68"/>
    </row>
    <row r="98263" spans="2:2" x14ac:dyDescent="0.25">
      <c r="B98263" s="68"/>
    </row>
    <row r="98264" spans="2:2" x14ac:dyDescent="0.25">
      <c r="B98264" s="68"/>
    </row>
    <row r="98265" spans="2:2" x14ac:dyDescent="0.25">
      <c r="B98265" s="68"/>
    </row>
    <row r="98266" spans="2:2" x14ac:dyDescent="0.25">
      <c r="B98266" s="68"/>
    </row>
    <row r="98267" spans="2:2" x14ac:dyDescent="0.25">
      <c r="B98267" s="68"/>
    </row>
    <row r="98268" spans="2:2" x14ac:dyDescent="0.25">
      <c r="B98268" s="68"/>
    </row>
    <row r="98269" spans="2:2" x14ac:dyDescent="0.25">
      <c r="B98269" s="68"/>
    </row>
    <row r="98270" spans="2:2" x14ac:dyDescent="0.25">
      <c r="B98270" s="68"/>
    </row>
    <row r="98271" spans="2:2" x14ac:dyDescent="0.25">
      <c r="B98271" s="68"/>
    </row>
    <row r="98272" spans="2:2" x14ac:dyDescent="0.25">
      <c r="B98272" s="68"/>
    </row>
    <row r="98273" spans="2:2" x14ac:dyDescent="0.25">
      <c r="B98273" s="68"/>
    </row>
    <row r="98274" spans="2:2" x14ac:dyDescent="0.25">
      <c r="B98274" s="68"/>
    </row>
    <row r="98275" spans="2:2" x14ac:dyDescent="0.25">
      <c r="B98275" s="68"/>
    </row>
    <row r="98276" spans="2:2" x14ac:dyDescent="0.25">
      <c r="B98276" s="68"/>
    </row>
    <row r="98277" spans="2:2" x14ac:dyDescent="0.25">
      <c r="B98277" s="68"/>
    </row>
    <row r="98278" spans="2:2" x14ac:dyDescent="0.25">
      <c r="B98278" s="68"/>
    </row>
    <row r="98279" spans="2:2" x14ac:dyDescent="0.25">
      <c r="B98279" s="68"/>
    </row>
    <row r="98280" spans="2:2" x14ac:dyDescent="0.25">
      <c r="B98280" s="68"/>
    </row>
    <row r="98281" spans="2:2" x14ac:dyDescent="0.25">
      <c r="B98281" s="68"/>
    </row>
    <row r="98282" spans="2:2" x14ac:dyDescent="0.25">
      <c r="B98282" s="68"/>
    </row>
    <row r="98283" spans="2:2" x14ac:dyDescent="0.25">
      <c r="B98283" s="68"/>
    </row>
    <row r="98284" spans="2:2" x14ac:dyDescent="0.25">
      <c r="B98284" s="68"/>
    </row>
    <row r="98285" spans="2:2" x14ac:dyDescent="0.25">
      <c r="B98285" s="68"/>
    </row>
    <row r="98286" spans="2:2" x14ac:dyDescent="0.25">
      <c r="B98286" s="68"/>
    </row>
    <row r="98287" spans="2:2" x14ac:dyDescent="0.25">
      <c r="B98287" s="68"/>
    </row>
    <row r="98288" spans="2:2" x14ac:dyDescent="0.25">
      <c r="B98288" s="68"/>
    </row>
    <row r="98289" spans="2:2" x14ac:dyDescent="0.25">
      <c r="B98289" s="68"/>
    </row>
    <row r="98290" spans="2:2" x14ac:dyDescent="0.25">
      <c r="B98290" s="68"/>
    </row>
    <row r="98291" spans="2:2" x14ac:dyDescent="0.25">
      <c r="B98291" s="68"/>
    </row>
    <row r="98292" spans="2:2" x14ac:dyDescent="0.25">
      <c r="B98292" s="68"/>
    </row>
    <row r="98293" spans="2:2" x14ac:dyDescent="0.25">
      <c r="B98293" s="68"/>
    </row>
    <row r="98294" spans="2:2" x14ac:dyDescent="0.25">
      <c r="B98294" s="68"/>
    </row>
    <row r="98295" spans="2:2" x14ac:dyDescent="0.25">
      <c r="B98295" s="68"/>
    </row>
    <row r="98296" spans="2:2" x14ac:dyDescent="0.25">
      <c r="B98296" s="68"/>
    </row>
    <row r="98297" spans="2:2" x14ac:dyDescent="0.25">
      <c r="B98297" s="68"/>
    </row>
    <row r="98298" spans="2:2" x14ac:dyDescent="0.25">
      <c r="B98298" s="68"/>
    </row>
    <row r="98299" spans="2:2" x14ac:dyDescent="0.25">
      <c r="B98299" s="68"/>
    </row>
    <row r="98300" spans="2:2" x14ac:dyDescent="0.25">
      <c r="B98300" s="68"/>
    </row>
    <row r="98301" spans="2:2" x14ac:dyDescent="0.25">
      <c r="B98301" s="68"/>
    </row>
    <row r="98302" spans="2:2" x14ac:dyDescent="0.25">
      <c r="B98302" s="68"/>
    </row>
    <row r="98303" spans="2:2" x14ac:dyDescent="0.25">
      <c r="B98303" s="68"/>
    </row>
    <row r="98304" spans="2:2" x14ac:dyDescent="0.25">
      <c r="B98304" s="68"/>
    </row>
    <row r="98305" spans="2:2" x14ac:dyDescent="0.25">
      <c r="B98305" s="68"/>
    </row>
    <row r="98306" spans="2:2" x14ac:dyDescent="0.25">
      <c r="B98306" s="68"/>
    </row>
    <row r="98307" spans="2:2" x14ac:dyDescent="0.25">
      <c r="B98307" s="68"/>
    </row>
    <row r="98308" spans="2:2" x14ac:dyDescent="0.25">
      <c r="B98308" s="68"/>
    </row>
    <row r="98309" spans="2:2" x14ac:dyDescent="0.25">
      <c r="B98309" s="68"/>
    </row>
    <row r="98310" spans="2:2" x14ac:dyDescent="0.25">
      <c r="B98310" s="68"/>
    </row>
    <row r="98311" spans="2:2" x14ac:dyDescent="0.25">
      <c r="B98311" s="68"/>
    </row>
    <row r="98312" spans="2:2" x14ac:dyDescent="0.25">
      <c r="B98312" s="68"/>
    </row>
    <row r="98313" spans="2:2" x14ac:dyDescent="0.25">
      <c r="B98313" s="68"/>
    </row>
    <row r="98314" spans="2:2" x14ac:dyDescent="0.25">
      <c r="B98314" s="68"/>
    </row>
    <row r="98315" spans="2:2" x14ac:dyDescent="0.25">
      <c r="B98315" s="68"/>
    </row>
    <row r="98316" spans="2:2" x14ac:dyDescent="0.25">
      <c r="B98316" s="68"/>
    </row>
    <row r="98317" spans="2:2" x14ac:dyDescent="0.25">
      <c r="B98317" s="68"/>
    </row>
    <row r="98318" spans="2:2" x14ac:dyDescent="0.25">
      <c r="B98318" s="68"/>
    </row>
    <row r="98319" spans="2:2" x14ac:dyDescent="0.25">
      <c r="B98319" s="68"/>
    </row>
    <row r="98320" spans="2:2" x14ac:dyDescent="0.25">
      <c r="B98320" s="68"/>
    </row>
    <row r="98321" spans="2:2" x14ac:dyDescent="0.25">
      <c r="B98321" s="68"/>
    </row>
    <row r="98322" spans="2:2" x14ac:dyDescent="0.25">
      <c r="B98322" s="68"/>
    </row>
    <row r="98323" spans="2:2" x14ac:dyDescent="0.25">
      <c r="B98323" s="68"/>
    </row>
    <row r="98324" spans="2:2" x14ac:dyDescent="0.25">
      <c r="B98324" s="68"/>
    </row>
    <row r="98325" spans="2:2" x14ac:dyDescent="0.25">
      <c r="B98325" s="68"/>
    </row>
    <row r="98326" spans="2:2" x14ac:dyDescent="0.25">
      <c r="B98326" s="68"/>
    </row>
    <row r="98327" spans="2:2" x14ac:dyDescent="0.25">
      <c r="B98327" s="68"/>
    </row>
    <row r="98328" spans="2:2" x14ac:dyDescent="0.25">
      <c r="B98328" s="68"/>
    </row>
    <row r="98329" spans="2:2" x14ac:dyDescent="0.25">
      <c r="B98329" s="68"/>
    </row>
    <row r="98330" spans="2:2" x14ac:dyDescent="0.25">
      <c r="B98330" s="68"/>
    </row>
    <row r="98331" spans="2:2" x14ac:dyDescent="0.25">
      <c r="B98331" s="68"/>
    </row>
    <row r="98332" spans="2:2" x14ac:dyDescent="0.25">
      <c r="B98332" s="68"/>
    </row>
    <row r="98333" spans="2:2" x14ac:dyDescent="0.25">
      <c r="B98333" s="68"/>
    </row>
    <row r="98334" spans="2:2" x14ac:dyDescent="0.25">
      <c r="B98334" s="68"/>
    </row>
    <row r="98335" spans="2:2" x14ac:dyDescent="0.25">
      <c r="B98335" s="68"/>
    </row>
    <row r="98336" spans="2:2" x14ac:dyDescent="0.25">
      <c r="B98336" s="68"/>
    </row>
    <row r="98337" spans="2:2" x14ac:dyDescent="0.25">
      <c r="B98337" s="68"/>
    </row>
    <row r="98338" spans="2:2" x14ac:dyDescent="0.25">
      <c r="B98338" s="68"/>
    </row>
    <row r="98339" spans="2:2" x14ac:dyDescent="0.25">
      <c r="B98339" s="68"/>
    </row>
    <row r="98340" spans="2:2" x14ac:dyDescent="0.25">
      <c r="B98340" s="68"/>
    </row>
    <row r="98341" spans="2:2" x14ac:dyDescent="0.25">
      <c r="B98341" s="68"/>
    </row>
    <row r="98342" spans="2:2" x14ac:dyDescent="0.25">
      <c r="B98342" s="68"/>
    </row>
    <row r="98343" spans="2:2" x14ac:dyDescent="0.25">
      <c r="B98343" s="68"/>
    </row>
    <row r="98344" spans="2:2" x14ac:dyDescent="0.25">
      <c r="B98344" s="68"/>
    </row>
    <row r="98345" spans="2:2" x14ac:dyDescent="0.25">
      <c r="B98345" s="68"/>
    </row>
    <row r="98346" spans="2:2" x14ac:dyDescent="0.25">
      <c r="B98346" s="68"/>
    </row>
    <row r="98347" spans="2:2" x14ac:dyDescent="0.25">
      <c r="B98347" s="68"/>
    </row>
    <row r="98348" spans="2:2" x14ac:dyDescent="0.25">
      <c r="B98348" s="68"/>
    </row>
    <row r="98349" spans="2:2" x14ac:dyDescent="0.25">
      <c r="B98349" s="68"/>
    </row>
    <row r="98350" spans="2:2" x14ac:dyDescent="0.25">
      <c r="B98350" s="68"/>
    </row>
    <row r="98351" spans="2:2" x14ac:dyDescent="0.25">
      <c r="B98351" s="68"/>
    </row>
    <row r="98352" spans="2:2" x14ac:dyDescent="0.25">
      <c r="B98352" s="68"/>
    </row>
    <row r="98353" spans="2:2" x14ac:dyDescent="0.25">
      <c r="B98353" s="68"/>
    </row>
    <row r="98354" spans="2:2" x14ac:dyDescent="0.25">
      <c r="B98354" s="68"/>
    </row>
    <row r="98355" spans="2:2" x14ac:dyDescent="0.25">
      <c r="B98355" s="68"/>
    </row>
    <row r="98356" spans="2:2" x14ac:dyDescent="0.25">
      <c r="B98356" s="68"/>
    </row>
    <row r="98357" spans="2:2" x14ac:dyDescent="0.25">
      <c r="B98357" s="68"/>
    </row>
    <row r="98358" spans="2:2" x14ac:dyDescent="0.25">
      <c r="B98358" s="68"/>
    </row>
    <row r="98359" spans="2:2" x14ac:dyDescent="0.25">
      <c r="B98359" s="68"/>
    </row>
    <row r="98360" spans="2:2" x14ac:dyDescent="0.25">
      <c r="B98360" s="68"/>
    </row>
    <row r="98361" spans="2:2" x14ac:dyDescent="0.25">
      <c r="B98361" s="68"/>
    </row>
    <row r="98362" spans="2:2" x14ac:dyDescent="0.25">
      <c r="B98362" s="68"/>
    </row>
    <row r="98363" spans="2:2" x14ac:dyDescent="0.25">
      <c r="B98363" s="68"/>
    </row>
    <row r="98364" spans="2:2" x14ac:dyDescent="0.25">
      <c r="B98364" s="68"/>
    </row>
    <row r="98365" spans="2:2" x14ac:dyDescent="0.25">
      <c r="B98365" s="68"/>
    </row>
    <row r="98366" spans="2:2" x14ac:dyDescent="0.25">
      <c r="B98366" s="68"/>
    </row>
    <row r="98367" spans="2:2" x14ac:dyDescent="0.25">
      <c r="B98367" s="68"/>
    </row>
    <row r="98368" spans="2:2" x14ac:dyDescent="0.25">
      <c r="B98368" s="68"/>
    </row>
    <row r="98369" spans="2:2" x14ac:dyDescent="0.25">
      <c r="B98369" s="68"/>
    </row>
    <row r="98370" spans="2:2" x14ac:dyDescent="0.25">
      <c r="B98370" s="68"/>
    </row>
    <row r="98371" spans="2:2" x14ac:dyDescent="0.25">
      <c r="B98371" s="68"/>
    </row>
    <row r="98372" spans="2:2" x14ac:dyDescent="0.25">
      <c r="B98372" s="68"/>
    </row>
    <row r="98373" spans="2:2" x14ac:dyDescent="0.25">
      <c r="B98373" s="68"/>
    </row>
    <row r="98374" spans="2:2" x14ac:dyDescent="0.25">
      <c r="B98374" s="68"/>
    </row>
    <row r="98375" spans="2:2" x14ac:dyDescent="0.25">
      <c r="B98375" s="68"/>
    </row>
    <row r="98376" spans="2:2" x14ac:dyDescent="0.25">
      <c r="B98376" s="68"/>
    </row>
    <row r="98377" spans="2:2" x14ac:dyDescent="0.25">
      <c r="B98377" s="68"/>
    </row>
    <row r="98378" spans="2:2" x14ac:dyDescent="0.25">
      <c r="B98378" s="68"/>
    </row>
    <row r="98379" spans="2:2" x14ac:dyDescent="0.25">
      <c r="B98379" s="68"/>
    </row>
    <row r="98380" spans="2:2" x14ac:dyDescent="0.25">
      <c r="B98380" s="68"/>
    </row>
    <row r="98381" spans="2:2" x14ac:dyDescent="0.25">
      <c r="B98381" s="68"/>
    </row>
    <row r="98382" spans="2:2" x14ac:dyDescent="0.25">
      <c r="B98382" s="68"/>
    </row>
    <row r="98383" spans="2:2" x14ac:dyDescent="0.25">
      <c r="B98383" s="68"/>
    </row>
    <row r="98384" spans="2:2" x14ac:dyDescent="0.25">
      <c r="B98384" s="68"/>
    </row>
    <row r="98385" spans="2:2" x14ac:dyDescent="0.25">
      <c r="B98385" s="68"/>
    </row>
    <row r="98386" spans="2:2" x14ac:dyDescent="0.25">
      <c r="B98386" s="68"/>
    </row>
    <row r="98387" spans="2:2" x14ac:dyDescent="0.25">
      <c r="B98387" s="68"/>
    </row>
    <row r="98388" spans="2:2" x14ac:dyDescent="0.25">
      <c r="B98388" s="68"/>
    </row>
    <row r="98389" spans="2:2" x14ac:dyDescent="0.25">
      <c r="B98389" s="68"/>
    </row>
    <row r="98390" spans="2:2" x14ac:dyDescent="0.25">
      <c r="B98390" s="68"/>
    </row>
    <row r="98391" spans="2:2" x14ac:dyDescent="0.25">
      <c r="B98391" s="68"/>
    </row>
    <row r="98392" spans="2:2" x14ac:dyDescent="0.25">
      <c r="B98392" s="68"/>
    </row>
    <row r="98393" spans="2:2" x14ac:dyDescent="0.25">
      <c r="B98393" s="68"/>
    </row>
    <row r="98394" spans="2:2" x14ac:dyDescent="0.25">
      <c r="B98394" s="68"/>
    </row>
    <row r="98395" spans="2:2" x14ac:dyDescent="0.25">
      <c r="B98395" s="68"/>
    </row>
    <row r="98396" spans="2:2" x14ac:dyDescent="0.25">
      <c r="B98396" s="68"/>
    </row>
    <row r="98397" spans="2:2" x14ac:dyDescent="0.25">
      <c r="B98397" s="68"/>
    </row>
    <row r="98398" spans="2:2" x14ac:dyDescent="0.25">
      <c r="B98398" s="68"/>
    </row>
    <row r="98399" spans="2:2" x14ac:dyDescent="0.25">
      <c r="B98399" s="68"/>
    </row>
    <row r="98400" spans="2:2" x14ac:dyDescent="0.25">
      <c r="B98400" s="68"/>
    </row>
    <row r="98401" spans="2:2" x14ac:dyDescent="0.25">
      <c r="B98401" s="68"/>
    </row>
    <row r="98402" spans="2:2" x14ac:dyDescent="0.25">
      <c r="B98402" s="68"/>
    </row>
    <row r="98403" spans="2:2" x14ac:dyDescent="0.25">
      <c r="B98403" s="68"/>
    </row>
    <row r="98404" spans="2:2" x14ac:dyDescent="0.25">
      <c r="B98404" s="68"/>
    </row>
    <row r="98405" spans="2:2" x14ac:dyDescent="0.25">
      <c r="B98405" s="68"/>
    </row>
    <row r="98406" spans="2:2" x14ac:dyDescent="0.25">
      <c r="B98406" s="68"/>
    </row>
    <row r="98407" spans="2:2" x14ac:dyDescent="0.25">
      <c r="B98407" s="68"/>
    </row>
    <row r="98408" spans="2:2" x14ac:dyDescent="0.25">
      <c r="B98408" s="68"/>
    </row>
    <row r="98409" spans="2:2" x14ac:dyDescent="0.25">
      <c r="B98409" s="68"/>
    </row>
    <row r="98410" spans="2:2" x14ac:dyDescent="0.25">
      <c r="B98410" s="68"/>
    </row>
    <row r="98411" spans="2:2" x14ac:dyDescent="0.25">
      <c r="B98411" s="68"/>
    </row>
    <row r="98412" spans="2:2" x14ac:dyDescent="0.25">
      <c r="B98412" s="68"/>
    </row>
    <row r="98413" spans="2:2" x14ac:dyDescent="0.25">
      <c r="B98413" s="68"/>
    </row>
    <row r="98414" spans="2:2" x14ac:dyDescent="0.25">
      <c r="B98414" s="68"/>
    </row>
    <row r="98415" spans="2:2" x14ac:dyDescent="0.25">
      <c r="B98415" s="68"/>
    </row>
    <row r="98416" spans="2:2" x14ac:dyDescent="0.25">
      <c r="B98416" s="68"/>
    </row>
    <row r="98417" spans="2:2" x14ac:dyDescent="0.25">
      <c r="B98417" s="68"/>
    </row>
    <row r="98418" spans="2:2" x14ac:dyDescent="0.25">
      <c r="B98418" s="68"/>
    </row>
    <row r="98419" spans="2:2" x14ac:dyDescent="0.25">
      <c r="B98419" s="68"/>
    </row>
    <row r="98420" spans="2:2" x14ac:dyDescent="0.25">
      <c r="B98420" s="68"/>
    </row>
    <row r="98421" spans="2:2" x14ac:dyDescent="0.25">
      <c r="B98421" s="68"/>
    </row>
    <row r="98422" spans="2:2" x14ac:dyDescent="0.25">
      <c r="B98422" s="68"/>
    </row>
    <row r="98423" spans="2:2" x14ac:dyDescent="0.25">
      <c r="B98423" s="68"/>
    </row>
    <row r="98424" spans="2:2" x14ac:dyDescent="0.25">
      <c r="B98424" s="68"/>
    </row>
    <row r="98425" spans="2:2" x14ac:dyDescent="0.25">
      <c r="B98425" s="68"/>
    </row>
    <row r="98426" spans="2:2" x14ac:dyDescent="0.25">
      <c r="B98426" s="68"/>
    </row>
    <row r="98427" spans="2:2" x14ac:dyDescent="0.25">
      <c r="B98427" s="68"/>
    </row>
    <row r="98428" spans="2:2" x14ac:dyDescent="0.25">
      <c r="B98428" s="68"/>
    </row>
    <row r="98429" spans="2:2" x14ac:dyDescent="0.25">
      <c r="B98429" s="68"/>
    </row>
    <row r="98430" spans="2:2" x14ac:dyDescent="0.25">
      <c r="B98430" s="68"/>
    </row>
    <row r="98431" spans="2:2" x14ac:dyDescent="0.25">
      <c r="B98431" s="68"/>
    </row>
    <row r="98432" spans="2:2" x14ac:dyDescent="0.25">
      <c r="B98432" s="68"/>
    </row>
    <row r="98433" spans="2:2" x14ac:dyDescent="0.25">
      <c r="B98433" s="68"/>
    </row>
    <row r="98434" spans="2:2" x14ac:dyDescent="0.25">
      <c r="B98434" s="68"/>
    </row>
    <row r="98435" spans="2:2" x14ac:dyDescent="0.25">
      <c r="B98435" s="68"/>
    </row>
    <row r="98436" spans="2:2" x14ac:dyDescent="0.25">
      <c r="B98436" s="68"/>
    </row>
    <row r="98437" spans="2:2" x14ac:dyDescent="0.25">
      <c r="B98437" s="68"/>
    </row>
    <row r="98438" spans="2:2" x14ac:dyDescent="0.25">
      <c r="B98438" s="68"/>
    </row>
    <row r="98439" spans="2:2" x14ac:dyDescent="0.25">
      <c r="B98439" s="68"/>
    </row>
    <row r="98440" spans="2:2" x14ac:dyDescent="0.25">
      <c r="B98440" s="68"/>
    </row>
    <row r="98441" spans="2:2" x14ac:dyDescent="0.25">
      <c r="B98441" s="68"/>
    </row>
    <row r="98442" spans="2:2" x14ac:dyDescent="0.25">
      <c r="B98442" s="68"/>
    </row>
    <row r="98443" spans="2:2" x14ac:dyDescent="0.25">
      <c r="B98443" s="68"/>
    </row>
    <row r="98444" spans="2:2" x14ac:dyDescent="0.25">
      <c r="B98444" s="68"/>
    </row>
    <row r="98445" spans="2:2" x14ac:dyDescent="0.25">
      <c r="B98445" s="68"/>
    </row>
    <row r="98446" spans="2:2" x14ac:dyDescent="0.25">
      <c r="B98446" s="68"/>
    </row>
    <row r="98447" spans="2:2" x14ac:dyDescent="0.25">
      <c r="B98447" s="68"/>
    </row>
    <row r="98448" spans="2:2" x14ac:dyDescent="0.25">
      <c r="B98448" s="68"/>
    </row>
    <row r="98449" spans="2:2" x14ac:dyDescent="0.25">
      <c r="B98449" s="68"/>
    </row>
    <row r="98450" spans="2:2" x14ac:dyDescent="0.25">
      <c r="B98450" s="68"/>
    </row>
    <row r="98451" spans="2:2" x14ac:dyDescent="0.25">
      <c r="B98451" s="68"/>
    </row>
    <row r="98452" spans="2:2" x14ac:dyDescent="0.25">
      <c r="B98452" s="68"/>
    </row>
    <row r="98453" spans="2:2" x14ac:dyDescent="0.25">
      <c r="B98453" s="68"/>
    </row>
    <row r="98454" spans="2:2" x14ac:dyDescent="0.25">
      <c r="B98454" s="68"/>
    </row>
    <row r="98455" spans="2:2" x14ac:dyDescent="0.25">
      <c r="B98455" s="68"/>
    </row>
    <row r="98456" spans="2:2" x14ac:dyDescent="0.25">
      <c r="B98456" s="68"/>
    </row>
    <row r="98457" spans="2:2" x14ac:dyDescent="0.25">
      <c r="B98457" s="68"/>
    </row>
    <row r="98458" spans="2:2" x14ac:dyDescent="0.25">
      <c r="B98458" s="68"/>
    </row>
    <row r="98459" spans="2:2" x14ac:dyDescent="0.25">
      <c r="B98459" s="68"/>
    </row>
    <row r="98460" spans="2:2" x14ac:dyDescent="0.25">
      <c r="B98460" s="68"/>
    </row>
    <row r="98461" spans="2:2" x14ac:dyDescent="0.25">
      <c r="B98461" s="68"/>
    </row>
    <row r="98462" spans="2:2" x14ac:dyDescent="0.25">
      <c r="B98462" s="68"/>
    </row>
    <row r="98463" spans="2:2" x14ac:dyDescent="0.25">
      <c r="B98463" s="68"/>
    </row>
    <row r="98464" spans="2:2" x14ac:dyDescent="0.25">
      <c r="B98464" s="68"/>
    </row>
    <row r="98465" spans="2:2" x14ac:dyDescent="0.25">
      <c r="B98465" s="68"/>
    </row>
    <row r="98466" spans="2:2" x14ac:dyDescent="0.25">
      <c r="B98466" s="68"/>
    </row>
    <row r="98467" spans="2:2" x14ac:dyDescent="0.25">
      <c r="B98467" s="68"/>
    </row>
    <row r="98468" spans="2:2" x14ac:dyDescent="0.25">
      <c r="B98468" s="68"/>
    </row>
    <row r="98469" spans="2:2" x14ac:dyDescent="0.25">
      <c r="B98469" s="68"/>
    </row>
    <row r="98470" spans="2:2" x14ac:dyDescent="0.25">
      <c r="B98470" s="68"/>
    </row>
    <row r="98471" spans="2:2" x14ac:dyDescent="0.25">
      <c r="B98471" s="68"/>
    </row>
    <row r="98472" spans="2:2" x14ac:dyDescent="0.25">
      <c r="B98472" s="68"/>
    </row>
    <row r="98473" spans="2:2" x14ac:dyDescent="0.25">
      <c r="B98473" s="68"/>
    </row>
    <row r="98474" spans="2:2" x14ac:dyDescent="0.25">
      <c r="B98474" s="68"/>
    </row>
    <row r="98475" spans="2:2" x14ac:dyDescent="0.25">
      <c r="B98475" s="68"/>
    </row>
    <row r="98476" spans="2:2" x14ac:dyDescent="0.25">
      <c r="B98476" s="68"/>
    </row>
    <row r="98477" spans="2:2" x14ac:dyDescent="0.25">
      <c r="B98477" s="68"/>
    </row>
    <row r="98478" spans="2:2" x14ac:dyDescent="0.25">
      <c r="B98478" s="68"/>
    </row>
    <row r="98479" spans="2:2" x14ac:dyDescent="0.25">
      <c r="B98479" s="68"/>
    </row>
    <row r="98480" spans="2:2" x14ac:dyDescent="0.25">
      <c r="B98480" s="68"/>
    </row>
    <row r="98481" spans="2:2" x14ac:dyDescent="0.25">
      <c r="B98481" s="68"/>
    </row>
    <row r="98482" spans="2:2" x14ac:dyDescent="0.25">
      <c r="B98482" s="68"/>
    </row>
    <row r="98483" spans="2:2" x14ac:dyDescent="0.25">
      <c r="B98483" s="68"/>
    </row>
    <row r="98484" spans="2:2" x14ac:dyDescent="0.25">
      <c r="B98484" s="68"/>
    </row>
    <row r="98485" spans="2:2" x14ac:dyDescent="0.25">
      <c r="B98485" s="68"/>
    </row>
    <row r="98486" spans="2:2" x14ac:dyDescent="0.25">
      <c r="B98486" s="68"/>
    </row>
    <row r="98487" spans="2:2" x14ac:dyDescent="0.25">
      <c r="B98487" s="68"/>
    </row>
    <row r="98488" spans="2:2" x14ac:dyDescent="0.25">
      <c r="B98488" s="68"/>
    </row>
    <row r="98489" spans="2:2" x14ac:dyDescent="0.25">
      <c r="B98489" s="68"/>
    </row>
    <row r="98490" spans="2:2" x14ac:dyDescent="0.25">
      <c r="B98490" s="68"/>
    </row>
    <row r="98491" spans="2:2" x14ac:dyDescent="0.25">
      <c r="B98491" s="68"/>
    </row>
    <row r="98492" spans="2:2" x14ac:dyDescent="0.25">
      <c r="B98492" s="68"/>
    </row>
    <row r="98493" spans="2:2" x14ac:dyDescent="0.25">
      <c r="B98493" s="68"/>
    </row>
    <row r="98494" spans="2:2" x14ac:dyDescent="0.25">
      <c r="B98494" s="68"/>
    </row>
    <row r="98495" spans="2:2" x14ac:dyDescent="0.25">
      <c r="B98495" s="68"/>
    </row>
    <row r="98496" spans="2:2" x14ac:dyDescent="0.25">
      <c r="B98496" s="68"/>
    </row>
    <row r="98497" spans="2:2" x14ac:dyDescent="0.25">
      <c r="B98497" s="68"/>
    </row>
    <row r="98498" spans="2:2" x14ac:dyDescent="0.25">
      <c r="B98498" s="68"/>
    </row>
    <row r="98499" spans="2:2" x14ac:dyDescent="0.25">
      <c r="B98499" s="68"/>
    </row>
    <row r="98500" spans="2:2" x14ac:dyDescent="0.25">
      <c r="B98500" s="68"/>
    </row>
    <row r="98501" spans="2:2" x14ac:dyDescent="0.25">
      <c r="B98501" s="68"/>
    </row>
    <row r="98502" spans="2:2" x14ac:dyDescent="0.25">
      <c r="B98502" s="68"/>
    </row>
    <row r="98503" spans="2:2" x14ac:dyDescent="0.25">
      <c r="B98503" s="68"/>
    </row>
    <row r="98504" spans="2:2" x14ac:dyDescent="0.25">
      <c r="B98504" s="68"/>
    </row>
    <row r="98505" spans="2:2" x14ac:dyDescent="0.25">
      <c r="B98505" s="68"/>
    </row>
    <row r="98506" spans="2:2" x14ac:dyDescent="0.25">
      <c r="B98506" s="68"/>
    </row>
    <row r="98507" spans="2:2" x14ac:dyDescent="0.25">
      <c r="B98507" s="68"/>
    </row>
    <row r="98508" spans="2:2" x14ac:dyDescent="0.25">
      <c r="B98508" s="68"/>
    </row>
    <row r="98509" spans="2:2" x14ac:dyDescent="0.25">
      <c r="B98509" s="68"/>
    </row>
    <row r="98510" spans="2:2" x14ac:dyDescent="0.25">
      <c r="B98510" s="68"/>
    </row>
    <row r="98511" spans="2:2" x14ac:dyDescent="0.25">
      <c r="B98511" s="68"/>
    </row>
    <row r="98512" spans="2:2" x14ac:dyDescent="0.25">
      <c r="B98512" s="68"/>
    </row>
    <row r="98513" spans="2:2" x14ac:dyDescent="0.25">
      <c r="B98513" s="68"/>
    </row>
    <row r="98514" spans="2:2" x14ac:dyDescent="0.25">
      <c r="B98514" s="68"/>
    </row>
    <row r="98515" spans="2:2" x14ac:dyDescent="0.25">
      <c r="B98515" s="68"/>
    </row>
    <row r="98516" spans="2:2" x14ac:dyDescent="0.25">
      <c r="B98516" s="68"/>
    </row>
    <row r="98517" spans="2:2" x14ac:dyDescent="0.25">
      <c r="B98517" s="68"/>
    </row>
    <row r="98518" spans="2:2" x14ac:dyDescent="0.25">
      <c r="B98518" s="68"/>
    </row>
    <row r="98519" spans="2:2" x14ac:dyDescent="0.25">
      <c r="B98519" s="68"/>
    </row>
    <row r="98520" spans="2:2" x14ac:dyDescent="0.25">
      <c r="B98520" s="68"/>
    </row>
    <row r="98521" spans="2:2" x14ac:dyDescent="0.25">
      <c r="B98521" s="68"/>
    </row>
    <row r="98522" spans="2:2" x14ac:dyDescent="0.25">
      <c r="B98522" s="68"/>
    </row>
    <row r="98523" spans="2:2" x14ac:dyDescent="0.25">
      <c r="B98523" s="68"/>
    </row>
    <row r="98524" spans="2:2" x14ac:dyDescent="0.25">
      <c r="B98524" s="68"/>
    </row>
    <row r="98525" spans="2:2" x14ac:dyDescent="0.25">
      <c r="B98525" s="68"/>
    </row>
    <row r="98526" spans="2:2" x14ac:dyDescent="0.25">
      <c r="B98526" s="68"/>
    </row>
    <row r="98527" spans="2:2" x14ac:dyDescent="0.25">
      <c r="B98527" s="68"/>
    </row>
    <row r="98528" spans="2:2" x14ac:dyDescent="0.25">
      <c r="B98528" s="68"/>
    </row>
    <row r="98529" spans="2:2" x14ac:dyDescent="0.25">
      <c r="B98529" s="68"/>
    </row>
    <row r="98530" spans="2:2" x14ac:dyDescent="0.25">
      <c r="B98530" s="68"/>
    </row>
    <row r="98531" spans="2:2" x14ac:dyDescent="0.25">
      <c r="B98531" s="68"/>
    </row>
    <row r="98532" spans="2:2" x14ac:dyDescent="0.25">
      <c r="B98532" s="68"/>
    </row>
    <row r="98533" spans="2:2" x14ac:dyDescent="0.25">
      <c r="B98533" s="68"/>
    </row>
    <row r="98534" spans="2:2" x14ac:dyDescent="0.25">
      <c r="B98534" s="68"/>
    </row>
    <row r="98535" spans="2:2" x14ac:dyDescent="0.25">
      <c r="B98535" s="68"/>
    </row>
    <row r="98536" spans="2:2" x14ac:dyDescent="0.25">
      <c r="B98536" s="68"/>
    </row>
    <row r="98537" spans="2:2" x14ac:dyDescent="0.25">
      <c r="B98537" s="68"/>
    </row>
    <row r="98538" spans="2:2" x14ac:dyDescent="0.25">
      <c r="B98538" s="68"/>
    </row>
    <row r="98539" spans="2:2" x14ac:dyDescent="0.25">
      <c r="B98539" s="68"/>
    </row>
    <row r="98540" spans="2:2" x14ac:dyDescent="0.25">
      <c r="B98540" s="68"/>
    </row>
    <row r="98541" spans="2:2" x14ac:dyDescent="0.25">
      <c r="B98541" s="68"/>
    </row>
    <row r="98542" spans="2:2" x14ac:dyDescent="0.25">
      <c r="B98542" s="68"/>
    </row>
    <row r="98543" spans="2:2" x14ac:dyDescent="0.25">
      <c r="B98543" s="68"/>
    </row>
    <row r="98544" spans="2:2" x14ac:dyDescent="0.25">
      <c r="B98544" s="68"/>
    </row>
    <row r="98545" spans="2:2" x14ac:dyDescent="0.25">
      <c r="B98545" s="68"/>
    </row>
    <row r="98546" spans="2:2" x14ac:dyDescent="0.25">
      <c r="B98546" s="68"/>
    </row>
    <row r="98547" spans="2:2" x14ac:dyDescent="0.25">
      <c r="B98547" s="68"/>
    </row>
    <row r="98548" spans="2:2" x14ac:dyDescent="0.25">
      <c r="B98548" s="68"/>
    </row>
    <row r="98549" spans="2:2" x14ac:dyDescent="0.25">
      <c r="B98549" s="68"/>
    </row>
    <row r="98550" spans="2:2" x14ac:dyDescent="0.25">
      <c r="B98550" s="68"/>
    </row>
    <row r="98551" spans="2:2" x14ac:dyDescent="0.25">
      <c r="B98551" s="68"/>
    </row>
    <row r="98552" spans="2:2" x14ac:dyDescent="0.25">
      <c r="B98552" s="68"/>
    </row>
    <row r="98553" spans="2:2" x14ac:dyDescent="0.25">
      <c r="B98553" s="68"/>
    </row>
    <row r="98554" spans="2:2" x14ac:dyDescent="0.25">
      <c r="B98554" s="68"/>
    </row>
    <row r="98555" spans="2:2" x14ac:dyDescent="0.25">
      <c r="B98555" s="68"/>
    </row>
    <row r="98556" spans="2:2" x14ac:dyDescent="0.25">
      <c r="B98556" s="68"/>
    </row>
    <row r="98557" spans="2:2" x14ac:dyDescent="0.25">
      <c r="B98557" s="68"/>
    </row>
    <row r="98558" spans="2:2" x14ac:dyDescent="0.25">
      <c r="B98558" s="68"/>
    </row>
    <row r="98559" spans="2:2" x14ac:dyDescent="0.25">
      <c r="B98559" s="68"/>
    </row>
    <row r="98560" spans="2:2" x14ac:dyDescent="0.25">
      <c r="B98560" s="68"/>
    </row>
    <row r="98561" spans="2:2" x14ac:dyDescent="0.25">
      <c r="B98561" s="68"/>
    </row>
    <row r="98562" spans="2:2" x14ac:dyDescent="0.25">
      <c r="B98562" s="68"/>
    </row>
    <row r="98563" spans="2:2" x14ac:dyDescent="0.25">
      <c r="B98563" s="68"/>
    </row>
    <row r="98564" spans="2:2" x14ac:dyDescent="0.25">
      <c r="B98564" s="68"/>
    </row>
    <row r="98565" spans="2:2" x14ac:dyDescent="0.25">
      <c r="B98565" s="68"/>
    </row>
    <row r="98566" spans="2:2" x14ac:dyDescent="0.25">
      <c r="B98566" s="68"/>
    </row>
    <row r="98567" spans="2:2" x14ac:dyDescent="0.25">
      <c r="B98567" s="68"/>
    </row>
    <row r="98568" spans="2:2" x14ac:dyDescent="0.25">
      <c r="B98568" s="68"/>
    </row>
    <row r="98569" spans="2:2" x14ac:dyDescent="0.25">
      <c r="B98569" s="68"/>
    </row>
    <row r="98570" spans="2:2" x14ac:dyDescent="0.25">
      <c r="B98570" s="68"/>
    </row>
    <row r="98571" spans="2:2" x14ac:dyDescent="0.25">
      <c r="B98571" s="68"/>
    </row>
    <row r="98572" spans="2:2" x14ac:dyDescent="0.25">
      <c r="B98572" s="68"/>
    </row>
    <row r="98573" spans="2:2" x14ac:dyDescent="0.25">
      <c r="B98573" s="68"/>
    </row>
    <row r="98574" spans="2:2" x14ac:dyDescent="0.25">
      <c r="B98574" s="68"/>
    </row>
    <row r="98575" spans="2:2" x14ac:dyDescent="0.25">
      <c r="B98575" s="68"/>
    </row>
    <row r="98576" spans="2:2" x14ac:dyDescent="0.25">
      <c r="B98576" s="68"/>
    </row>
    <row r="98577" spans="2:2" x14ac:dyDescent="0.25">
      <c r="B98577" s="68"/>
    </row>
    <row r="98578" spans="2:2" x14ac:dyDescent="0.25">
      <c r="B98578" s="68"/>
    </row>
    <row r="98579" spans="2:2" x14ac:dyDescent="0.25">
      <c r="B98579" s="68"/>
    </row>
    <row r="98580" spans="2:2" x14ac:dyDescent="0.25">
      <c r="B98580" s="68"/>
    </row>
    <row r="98581" spans="2:2" x14ac:dyDescent="0.25">
      <c r="B98581" s="68"/>
    </row>
    <row r="98582" spans="2:2" x14ac:dyDescent="0.25">
      <c r="B98582" s="68"/>
    </row>
    <row r="98583" spans="2:2" x14ac:dyDescent="0.25">
      <c r="B98583" s="68"/>
    </row>
    <row r="98584" spans="2:2" x14ac:dyDescent="0.25">
      <c r="B98584" s="68"/>
    </row>
    <row r="98585" spans="2:2" x14ac:dyDescent="0.25">
      <c r="B98585" s="68"/>
    </row>
    <row r="98586" spans="2:2" x14ac:dyDescent="0.25">
      <c r="B98586" s="68"/>
    </row>
    <row r="98587" spans="2:2" x14ac:dyDescent="0.25">
      <c r="B98587" s="68"/>
    </row>
    <row r="98588" spans="2:2" x14ac:dyDescent="0.25">
      <c r="B98588" s="68"/>
    </row>
    <row r="98589" spans="2:2" x14ac:dyDescent="0.25">
      <c r="B98589" s="68"/>
    </row>
    <row r="98590" spans="2:2" x14ac:dyDescent="0.25">
      <c r="B98590" s="68"/>
    </row>
    <row r="98591" spans="2:2" x14ac:dyDescent="0.25">
      <c r="B98591" s="68"/>
    </row>
    <row r="98592" spans="2:2" x14ac:dyDescent="0.25">
      <c r="B98592" s="68"/>
    </row>
    <row r="98593" spans="2:2" x14ac:dyDescent="0.25">
      <c r="B98593" s="68"/>
    </row>
    <row r="98594" spans="2:2" x14ac:dyDescent="0.25">
      <c r="B98594" s="68"/>
    </row>
    <row r="98595" spans="2:2" x14ac:dyDescent="0.25">
      <c r="B98595" s="68"/>
    </row>
    <row r="98596" spans="2:2" x14ac:dyDescent="0.25">
      <c r="B98596" s="68"/>
    </row>
    <row r="98597" spans="2:2" x14ac:dyDescent="0.25">
      <c r="B98597" s="68"/>
    </row>
    <row r="98598" spans="2:2" x14ac:dyDescent="0.25">
      <c r="B98598" s="68"/>
    </row>
    <row r="98599" spans="2:2" x14ac:dyDescent="0.25">
      <c r="B98599" s="68"/>
    </row>
    <row r="98600" spans="2:2" x14ac:dyDescent="0.25">
      <c r="B98600" s="68"/>
    </row>
    <row r="98601" spans="2:2" x14ac:dyDescent="0.25">
      <c r="B98601" s="68"/>
    </row>
    <row r="98602" spans="2:2" x14ac:dyDescent="0.25">
      <c r="B98602" s="68"/>
    </row>
    <row r="98603" spans="2:2" x14ac:dyDescent="0.25">
      <c r="B98603" s="68"/>
    </row>
    <row r="98604" spans="2:2" x14ac:dyDescent="0.25">
      <c r="B98604" s="68"/>
    </row>
    <row r="98605" spans="2:2" x14ac:dyDescent="0.25">
      <c r="B98605" s="68"/>
    </row>
    <row r="98606" spans="2:2" x14ac:dyDescent="0.25">
      <c r="B98606" s="68"/>
    </row>
    <row r="98607" spans="2:2" x14ac:dyDescent="0.25">
      <c r="B98607" s="68"/>
    </row>
    <row r="98608" spans="2:2" x14ac:dyDescent="0.25">
      <c r="B98608" s="68"/>
    </row>
    <row r="98609" spans="2:2" x14ac:dyDescent="0.25">
      <c r="B98609" s="68"/>
    </row>
    <row r="98610" spans="2:2" x14ac:dyDescent="0.25">
      <c r="B98610" s="68"/>
    </row>
    <row r="98611" spans="2:2" x14ac:dyDescent="0.25">
      <c r="B98611" s="68"/>
    </row>
    <row r="98612" spans="2:2" x14ac:dyDescent="0.25">
      <c r="B98612" s="68"/>
    </row>
    <row r="98613" spans="2:2" x14ac:dyDescent="0.25">
      <c r="B98613" s="68"/>
    </row>
    <row r="98614" spans="2:2" x14ac:dyDescent="0.25">
      <c r="B98614" s="68"/>
    </row>
    <row r="98615" spans="2:2" x14ac:dyDescent="0.25">
      <c r="B98615" s="68"/>
    </row>
    <row r="98616" spans="2:2" x14ac:dyDescent="0.25">
      <c r="B98616" s="68"/>
    </row>
    <row r="98617" spans="2:2" x14ac:dyDescent="0.25">
      <c r="B98617" s="68"/>
    </row>
    <row r="98618" spans="2:2" x14ac:dyDescent="0.25">
      <c r="B98618" s="68"/>
    </row>
    <row r="98619" spans="2:2" x14ac:dyDescent="0.25">
      <c r="B98619" s="68"/>
    </row>
    <row r="98620" spans="2:2" x14ac:dyDescent="0.25">
      <c r="B98620" s="68"/>
    </row>
    <row r="98621" spans="2:2" x14ac:dyDescent="0.25">
      <c r="B98621" s="68"/>
    </row>
    <row r="98622" spans="2:2" x14ac:dyDescent="0.25">
      <c r="B98622" s="68"/>
    </row>
    <row r="98623" spans="2:2" x14ac:dyDescent="0.25">
      <c r="B98623" s="68"/>
    </row>
    <row r="98624" spans="2:2" x14ac:dyDescent="0.25">
      <c r="B98624" s="68"/>
    </row>
    <row r="98625" spans="2:2" x14ac:dyDescent="0.25">
      <c r="B98625" s="68"/>
    </row>
    <row r="98626" spans="2:2" x14ac:dyDescent="0.25">
      <c r="B98626" s="68"/>
    </row>
    <row r="98627" spans="2:2" x14ac:dyDescent="0.25">
      <c r="B98627" s="68"/>
    </row>
    <row r="98628" spans="2:2" x14ac:dyDescent="0.25">
      <c r="B98628" s="68"/>
    </row>
    <row r="98629" spans="2:2" x14ac:dyDescent="0.25">
      <c r="B98629" s="68"/>
    </row>
    <row r="98630" spans="2:2" x14ac:dyDescent="0.25">
      <c r="B98630" s="68"/>
    </row>
    <row r="98631" spans="2:2" x14ac:dyDescent="0.25">
      <c r="B98631" s="68"/>
    </row>
    <row r="98632" spans="2:2" x14ac:dyDescent="0.25">
      <c r="B98632" s="68"/>
    </row>
    <row r="98633" spans="2:2" x14ac:dyDescent="0.25">
      <c r="B98633" s="68"/>
    </row>
    <row r="98634" spans="2:2" x14ac:dyDescent="0.25">
      <c r="B98634" s="68"/>
    </row>
    <row r="98635" spans="2:2" x14ac:dyDescent="0.25">
      <c r="B98635" s="68"/>
    </row>
    <row r="98636" spans="2:2" x14ac:dyDescent="0.25">
      <c r="B98636" s="68"/>
    </row>
    <row r="98637" spans="2:2" x14ac:dyDescent="0.25">
      <c r="B98637" s="68"/>
    </row>
    <row r="98638" spans="2:2" x14ac:dyDescent="0.25">
      <c r="B98638" s="68"/>
    </row>
    <row r="98639" spans="2:2" x14ac:dyDescent="0.25">
      <c r="B98639" s="68"/>
    </row>
    <row r="98640" spans="2:2" x14ac:dyDescent="0.25">
      <c r="B98640" s="68"/>
    </row>
    <row r="98641" spans="2:2" x14ac:dyDescent="0.25">
      <c r="B98641" s="68"/>
    </row>
    <row r="98642" spans="2:2" x14ac:dyDescent="0.25">
      <c r="B98642" s="68"/>
    </row>
    <row r="98643" spans="2:2" x14ac:dyDescent="0.25">
      <c r="B98643" s="68"/>
    </row>
    <row r="98644" spans="2:2" x14ac:dyDescent="0.25">
      <c r="B98644" s="68"/>
    </row>
    <row r="98645" spans="2:2" x14ac:dyDescent="0.25">
      <c r="B98645" s="68"/>
    </row>
    <row r="98646" spans="2:2" x14ac:dyDescent="0.25">
      <c r="B98646" s="68"/>
    </row>
    <row r="98647" spans="2:2" x14ac:dyDescent="0.25">
      <c r="B98647" s="68"/>
    </row>
    <row r="98648" spans="2:2" x14ac:dyDescent="0.25">
      <c r="B98648" s="68"/>
    </row>
    <row r="98649" spans="2:2" x14ac:dyDescent="0.25">
      <c r="B98649" s="68"/>
    </row>
    <row r="98650" spans="2:2" x14ac:dyDescent="0.25">
      <c r="B98650" s="68"/>
    </row>
    <row r="98651" spans="2:2" x14ac:dyDescent="0.25">
      <c r="B98651" s="68"/>
    </row>
    <row r="98652" spans="2:2" x14ac:dyDescent="0.25">
      <c r="B98652" s="68"/>
    </row>
    <row r="98653" spans="2:2" x14ac:dyDescent="0.25">
      <c r="B98653" s="68"/>
    </row>
    <row r="98654" spans="2:2" x14ac:dyDescent="0.25">
      <c r="B98654" s="68"/>
    </row>
    <row r="98655" spans="2:2" x14ac:dyDescent="0.25">
      <c r="B98655" s="68"/>
    </row>
    <row r="98656" spans="2:2" x14ac:dyDescent="0.25">
      <c r="B98656" s="68"/>
    </row>
    <row r="98657" spans="2:2" x14ac:dyDescent="0.25">
      <c r="B98657" s="68"/>
    </row>
    <row r="98658" spans="2:2" x14ac:dyDescent="0.25">
      <c r="B98658" s="68"/>
    </row>
    <row r="98659" spans="2:2" x14ac:dyDescent="0.25">
      <c r="B98659" s="68"/>
    </row>
    <row r="98660" spans="2:2" x14ac:dyDescent="0.25">
      <c r="B98660" s="68"/>
    </row>
    <row r="98661" spans="2:2" x14ac:dyDescent="0.25">
      <c r="B98661" s="68"/>
    </row>
    <row r="98662" spans="2:2" x14ac:dyDescent="0.25">
      <c r="B98662" s="68"/>
    </row>
    <row r="98663" spans="2:2" x14ac:dyDescent="0.25">
      <c r="B98663" s="68"/>
    </row>
    <row r="98664" spans="2:2" x14ac:dyDescent="0.25">
      <c r="B98664" s="68"/>
    </row>
    <row r="98665" spans="2:2" x14ac:dyDescent="0.25">
      <c r="B98665" s="68"/>
    </row>
    <row r="98666" spans="2:2" x14ac:dyDescent="0.25">
      <c r="B98666" s="68"/>
    </row>
    <row r="98667" spans="2:2" x14ac:dyDescent="0.25">
      <c r="B98667" s="68"/>
    </row>
    <row r="98668" spans="2:2" x14ac:dyDescent="0.25">
      <c r="B98668" s="68"/>
    </row>
    <row r="98669" spans="2:2" x14ac:dyDescent="0.25">
      <c r="B98669" s="68"/>
    </row>
    <row r="98670" spans="2:2" x14ac:dyDescent="0.25">
      <c r="B98670" s="68"/>
    </row>
    <row r="98671" spans="2:2" x14ac:dyDescent="0.25">
      <c r="B98671" s="68"/>
    </row>
    <row r="98672" spans="2:2" x14ac:dyDescent="0.25">
      <c r="B98672" s="68"/>
    </row>
    <row r="98673" spans="2:2" x14ac:dyDescent="0.25">
      <c r="B98673" s="68"/>
    </row>
    <row r="98674" spans="2:2" x14ac:dyDescent="0.25">
      <c r="B98674" s="68"/>
    </row>
    <row r="98675" spans="2:2" x14ac:dyDescent="0.25">
      <c r="B98675" s="68"/>
    </row>
    <row r="98676" spans="2:2" x14ac:dyDescent="0.25">
      <c r="B98676" s="68"/>
    </row>
    <row r="98677" spans="2:2" x14ac:dyDescent="0.25">
      <c r="B98677" s="68"/>
    </row>
    <row r="98678" spans="2:2" x14ac:dyDescent="0.25">
      <c r="B98678" s="68"/>
    </row>
    <row r="98679" spans="2:2" x14ac:dyDescent="0.25">
      <c r="B98679" s="68"/>
    </row>
    <row r="98680" spans="2:2" x14ac:dyDescent="0.25">
      <c r="B98680" s="68"/>
    </row>
    <row r="98681" spans="2:2" x14ac:dyDescent="0.25">
      <c r="B98681" s="68"/>
    </row>
    <row r="98682" spans="2:2" x14ac:dyDescent="0.25">
      <c r="B98682" s="68"/>
    </row>
    <row r="98683" spans="2:2" x14ac:dyDescent="0.25">
      <c r="B98683" s="68"/>
    </row>
    <row r="98684" spans="2:2" x14ac:dyDescent="0.25">
      <c r="B98684" s="68"/>
    </row>
    <row r="98685" spans="2:2" x14ac:dyDescent="0.25">
      <c r="B98685" s="68"/>
    </row>
    <row r="98686" spans="2:2" x14ac:dyDescent="0.25">
      <c r="B98686" s="68"/>
    </row>
    <row r="98687" spans="2:2" x14ac:dyDescent="0.25">
      <c r="B98687" s="68"/>
    </row>
    <row r="98688" spans="2:2" x14ac:dyDescent="0.25">
      <c r="B98688" s="68"/>
    </row>
    <row r="98689" spans="2:2" x14ac:dyDescent="0.25">
      <c r="B98689" s="68"/>
    </row>
    <row r="98690" spans="2:2" x14ac:dyDescent="0.25">
      <c r="B98690" s="68"/>
    </row>
    <row r="98691" spans="2:2" x14ac:dyDescent="0.25">
      <c r="B98691" s="68"/>
    </row>
    <row r="98692" spans="2:2" x14ac:dyDescent="0.25">
      <c r="B98692" s="68"/>
    </row>
    <row r="98693" spans="2:2" x14ac:dyDescent="0.25">
      <c r="B98693" s="68"/>
    </row>
    <row r="98694" spans="2:2" x14ac:dyDescent="0.25">
      <c r="B98694" s="68"/>
    </row>
    <row r="98695" spans="2:2" x14ac:dyDescent="0.25">
      <c r="B98695" s="68"/>
    </row>
    <row r="98696" spans="2:2" x14ac:dyDescent="0.25">
      <c r="B98696" s="68"/>
    </row>
    <row r="98697" spans="2:2" x14ac:dyDescent="0.25">
      <c r="B98697" s="68"/>
    </row>
    <row r="98698" spans="2:2" x14ac:dyDescent="0.25">
      <c r="B98698" s="68"/>
    </row>
    <row r="98699" spans="2:2" x14ac:dyDescent="0.25">
      <c r="B98699" s="68"/>
    </row>
    <row r="98700" spans="2:2" x14ac:dyDescent="0.25">
      <c r="B98700" s="68"/>
    </row>
    <row r="98701" spans="2:2" x14ac:dyDescent="0.25">
      <c r="B98701" s="68"/>
    </row>
    <row r="98702" spans="2:2" x14ac:dyDescent="0.25">
      <c r="B98702" s="68"/>
    </row>
    <row r="98703" spans="2:2" x14ac:dyDescent="0.25">
      <c r="B98703" s="68"/>
    </row>
    <row r="98704" spans="2:2" x14ac:dyDescent="0.25">
      <c r="B98704" s="68"/>
    </row>
    <row r="98705" spans="2:2" x14ac:dyDescent="0.25">
      <c r="B98705" s="68"/>
    </row>
    <row r="98706" spans="2:2" x14ac:dyDescent="0.25">
      <c r="B98706" s="68"/>
    </row>
    <row r="98707" spans="2:2" x14ac:dyDescent="0.25">
      <c r="B98707" s="68"/>
    </row>
    <row r="98708" spans="2:2" x14ac:dyDescent="0.25">
      <c r="B98708" s="68"/>
    </row>
    <row r="98709" spans="2:2" x14ac:dyDescent="0.25">
      <c r="B98709" s="68"/>
    </row>
    <row r="98710" spans="2:2" x14ac:dyDescent="0.25">
      <c r="B98710" s="68"/>
    </row>
    <row r="98711" spans="2:2" x14ac:dyDescent="0.25">
      <c r="B98711" s="68"/>
    </row>
    <row r="98712" spans="2:2" x14ac:dyDescent="0.25">
      <c r="B98712" s="68"/>
    </row>
    <row r="98713" spans="2:2" x14ac:dyDescent="0.25">
      <c r="B98713" s="68"/>
    </row>
    <row r="98714" spans="2:2" x14ac:dyDescent="0.25">
      <c r="B98714" s="68"/>
    </row>
    <row r="98715" spans="2:2" x14ac:dyDescent="0.25">
      <c r="B98715" s="68"/>
    </row>
    <row r="98716" spans="2:2" x14ac:dyDescent="0.25">
      <c r="B98716" s="68"/>
    </row>
    <row r="98717" spans="2:2" x14ac:dyDescent="0.25">
      <c r="B98717" s="68"/>
    </row>
    <row r="98718" spans="2:2" x14ac:dyDescent="0.25">
      <c r="B98718" s="68"/>
    </row>
    <row r="98719" spans="2:2" x14ac:dyDescent="0.25">
      <c r="B98719" s="68"/>
    </row>
    <row r="98720" spans="2:2" x14ac:dyDescent="0.25">
      <c r="B98720" s="68"/>
    </row>
    <row r="98721" spans="2:2" x14ac:dyDescent="0.25">
      <c r="B98721" s="68"/>
    </row>
    <row r="98722" spans="2:2" x14ac:dyDescent="0.25">
      <c r="B98722" s="68"/>
    </row>
    <row r="98723" spans="2:2" x14ac:dyDescent="0.25">
      <c r="B98723" s="68"/>
    </row>
    <row r="98724" spans="2:2" x14ac:dyDescent="0.25">
      <c r="B98724" s="68"/>
    </row>
    <row r="98725" spans="2:2" x14ac:dyDescent="0.25">
      <c r="B98725" s="68"/>
    </row>
    <row r="98726" spans="2:2" x14ac:dyDescent="0.25">
      <c r="B98726" s="68"/>
    </row>
    <row r="98727" spans="2:2" x14ac:dyDescent="0.25">
      <c r="B98727" s="68"/>
    </row>
    <row r="98728" spans="2:2" x14ac:dyDescent="0.25">
      <c r="B98728" s="68"/>
    </row>
    <row r="98729" spans="2:2" x14ac:dyDescent="0.25">
      <c r="B98729" s="68"/>
    </row>
    <row r="98730" spans="2:2" x14ac:dyDescent="0.25">
      <c r="B98730" s="68"/>
    </row>
    <row r="98731" spans="2:2" x14ac:dyDescent="0.25">
      <c r="B98731" s="68"/>
    </row>
    <row r="98732" spans="2:2" x14ac:dyDescent="0.25">
      <c r="B98732" s="68"/>
    </row>
    <row r="98733" spans="2:2" x14ac:dyDescent="0.25">
      <c r="B98733" s="68"/>
    </row>
    <row r="98734" spans="2:2" x14ac:dyDescent="0.25">
      <c r="B98734" s="68"/>
    </row>
    <row r="98735" spans="2:2" x14ac:dyDescent="0.25">
      <c r="B98735" s="68"/>
    </row>
    <row r="98736" spans="2:2" x14ac:dyDescent="0.25">
      <c r="B98736" s="68"/>
    </row>
    <row r="98737" spans="2:2" x14ac:dyDescent="0.25">
      <c r="B98737" s="68"/>
    </row>
    <row r="98738" spans="2:2" x14ac:dyDescent="0.25">
      <c r="B98738" s="68"/>
    </row>
    <row r="98739" spans="2:2" x14ac:dyDescent="0.25">
      <c r="B98739" s="68"/>
    </row>
    <row r="98740" spans="2:2" x14ac:dyDescent="0.25">
      <c r="B98740" s="68"/>
    </row>
    <row r="98741" spans="2:2" x14ac:dyDescent="0.25">
      <c r="B98741" s="68"/>
    </row>
    <row r="98742" spans="2:2" x14ac:dyDescent="0.25">
      <c r="B98742" s="68"/>
    </row>
    <row r="98743" spans="2:2" x14ac:dyDescent="0.25">
      <c r="B98743" s="68"/>
    </row>
    <row r="98744" spans="2:2" x14ac:dyDescent="0.25">
      <c r="B98744" s="68"/>
    </row>
    <row r="98745" spans="2:2" x14ac:dyDescent="0.25">
      <c r="B98745" s="68"/>
    </row>
    <row r="98746" spans="2:2" x14ac:dyDescent="0.25">
      <c r="B98746" s="68"/>
    </row>
    <row r="98747" spans="2:2" x14ac:dyDescent="0.25">
      <c r="B98747" s="68"/>
    </row>
    <row r="98748" spans="2:2" x14ac:dyDescent="0.25">
      <c r="B98748" s="68"/>
    </row>
    <row r="98749" spans="2:2" x14ac:dyDescent="0.25">
      <c r="B98749" s="68"/>
    </row>
    <row r="98750" spans="2:2" x14ac:dyDescent="0.25">
      <c r="B98750" s="68"/>
    </row>
    <row r="98751" spans="2:2" x14ac:dyDescent="0.25">
      <c r="B98751" s="68"/>
    </row>
    <row r="98752" spans="2:2" x14ac:dyDescent="0.25">
      <c r="B98752" s="68"/>
    </row>
    <row r="98753" spans="2:2" x14ac:dyDescent="0.25">
      <c r="B98753" s="68"/>
    </row>
    <row r="98754" spans="2:2" x14ac:dyDescent="0.25">
      <c r="B98754" s="68"/>
    </row>
    <row r="98755" spans="2:2" x14ac:dyDescent="0.25">
      <c r="B98755" s="68"/>
    </row>
    <row r="98756" spans="2:2" x14ac:dyDescent="0.25">
      <c r="B98756" s="68"/>
    </row>
    <row r="98757" spans="2:2" x14ac:dyDescent="0.25">
      <c r="B98757" s="68"/>
    </row>
    <row r="98758" spans="2:2" x14ac:dyDescent="0.25">
      <c r="B98758" s="68"/>
    </row>
    <row r="98759" spans="2:2" x14ac:dyDescent="0.25">
      <c r="B98759" s="68"/>
    </row>
    <row r="98760" spans="2:2" x14ac:dyDescent="0.25">
      <c r="B98760" s="68"/>
    </row>
    <row r="98761" spans="2:2" x14ac:dyDescent="0.25">
      <c r="B98761" s="68"/>
    </row>
    <row r="98762" spans="2:2" x14ac:dyDescent="0.25">
      <c r="B98762" s="68"/>
    </row>
    <row r="98763" spans="2:2" x14ac:dyDescent="0.25">
      <c r="B98763" s="68"/>
    </row>
    <row r="98764" spans="2:2" x14ac:dyDescent="0.25">
      <c r="B98764" s="68"/>
    </row>
    <row r="98765" spans="2:2" x14ac:dyDescent="0.25">
      <c r="B98765" s="68"/>
    </row>
    <row r="98766" spans="2:2" x14ac:dyDescent="0.25">
      <c r="B98766" s="68"/>
    </row>
    <row r="98767" spans="2:2" x14ac:dyDescent="0.25">
      <c r="B98767" s="68"/>
    </row>
    <row r="98768" spans="2:2" x14ac:dyDescent="0.25">
      <c r="B98768" s="68"/>
    </row>
    <row r="98769" spans="2:2" x14ac:dyDescent="0.25">
      <c r="B98769" s="68"/>
    </row>
    <row r="98770" spans="2:2" x14ac:dyDescent="0.25">
      <c r="B98770" s="68"/>
    </row>
    <row r="98771" spans="2:2" x14ac:dyDescent="0.25">
      <c r="B98771" s="68"/>
    </row>
    <row r="98772" spans="2:2" x14ac:dyDescent="0.25">
      <c r="B98772" s="68"/>
    </row>
    <row r="98773" spans="2:2" x14ac:dyDescent="0.25">
      <c r="B98773" s="68"/>
    </row>
    <row r="98774" spans="2:2" x14ac:dyDescent="0.25">
      <c r="B98774" s="68"/>
    </row>
    <row r="98775" spans="2:2" x14ac:dyDescent="0.25">
      <c r="B98775" s="68"/>
    </row>
    <row r="98776" spans="2:2" x14ac:dyDescent="0.25">
      <c r="B98776" s="68"/>
    </row>
    <row r="98777" spans="2:2" x14ac:dyDescent="0.25">
      <c r="B98777" s="68"/>
    </row>
    <row r="98778" spans="2:2" x14ac:dyDescent="0.25">
      <c r="B98778" s="68"/>
    </row>
    <row r="98779" spans="2:2" x14ac:dyDescent="0.25">
      <c r="B98779" s="68"/>
    </row>
    <row r="98780" spans="2:2" x14ac:dyDescent="0.25">
      <c r="B98780" s="68"/>
    </row>
    <row r="98781" spans="2:2" x14ac:dyDescent="0.25">
      <c r="B98781" s="68"/>
    </row>
    <row r="98782" spans="2:2" x14ac:dyDescent="0.25">
      <c r="B98782" s="68"/>
    </row>
    <row r="98783" spans="2:2" x14ac:dyDescent="0.25">
      <c r="B98783" s="68"/>
    </row>
    <row r="98784" spans="2:2" x14ac:dyDescent="0.25">
      <c r="B98784" s="68"/>
    </row>
    <row r="98785" spans="2:2" x14ac:dyDescent="0.25">
      <c r="B98785" s="68"/>
    </row>
    <row r="98786" spans="2:2" x14ac:dyDescent="0.25">
      <c r="B98786" s="68"/>
    </row>
    <row r="98787" spans="2:2" x14ac:dyDescent="0.25">
      <c r="B98787" s="68"/>
    </row>
    <row r="98788" spans="2:2" x14ac:dyDescent="0.25">
      <c r="B98788" s="68"/>
    </row>
    <row r="98789" spans="2:2" x14ac:dyDescent="0.25">
      <c r="B98789" s="68"/>
    </row>
    <row r="98790" spans="2:2" x14ac:dyDescent="0.25">
      <c r="B98790" s="68"/>
    </row>
    <row r="98791" spans="2:2" x14ac:dyDescent="0.25">
      <c r="B98791" s="68"/>
    </row>
    <row r="98792" spans="2:2" x14ac:dyDescent="0.25">
      <c r="B98792" s="68"/>
    </row>
    <row r="98793" spans="2:2" x14ac:dyDescent="0.25">
      <c r="B98793" s="68"/>
    </row>
    <row r="98794" spans="2:2" x14ac:dyDescent="0.25">
      <c r="B98794" s="68"/>
    </row>
    <row r="98795" spans="2:2" x14ac:dyDescent="0.25">
      <c r="B98795" s="68"/>
    </row>
    <row r="98796" spans="2:2" x14ac:dyDescent="0.25">
      <c r="B98796" s="68"/>
    </row>
    <row r="98797" spans="2:2" x14ac:dyDescent="0.25">
      <c r="B98797" s="68"/>
    </row>
    <row r="98798" spans="2:2" x14ac:dyDescent="0.25">
      <c r="B98798" s="68"/>
    </row>
    <row r="98799" spans="2:2" x14ac:dyDescent="0.25">
      <c r="B98799" s="68"/>
    </row>
    <row r="98800" spans="2:2" x14ac:dyDescent="0.25">
      <c r="B98800" s="68"/>
    </row>
    <row r="98801" spans="2:2" x14ac:dyDescent="0.25">
      <c r="B98801" s="68"/>
    </row>
    <row r="98802" spans="2:2" x14ac:dyDescent="0.25">
      <c r="B98802" s="68"/>
    </row>
    <row r="98803" spans="2:2" x14ac:dyDescent="0.25">
      <c r="B98803" s="68"/>
    </row>
    <row r="98804" spans="2:2" x14ac:dyDescent="0.25">
      <c r="B98804" s="68"/>
    </row>
    <row r="98805" spans="2:2" x14ac:dyDescent="0.25">
      <c r="B98805" s="68"/>
    </row>
    <row r="98806" spans="2:2" x14ac:dyDescent="0.25">
      <c r="B98806" s="68"/>
    </row>
    <row r="98807" spans="2:2" x14ac:dyDescent="0.25">
      <c r="B98807" s="68"/>
    </row>
    <row r="98808" spans="2:2" x14ac:dyDescent="0.25">
      <c r="B98808" s="68"/>
    </row>
    <row r="98809" spans="2:2" x14ac:dyDescent="0.25">
      <c r="B98809" s="68"/>
    </row>
    <row r="98810" spans="2:2" x14ac:dyDescent="0.25">
      <c r="B98810" s="68"/>
    </row>
    <row r="98811" spans="2:2" x14ac:dyDescent="0.25">
      <c r="B98811" s="68"/>
    </row>
    <row r="98812" spans="2:2" x14ac:dyDescent="0.25">
      <c r="B98812" s="68"/>
    </row>
    <row r="98813" spans="2:2" x14ac:dyDescent="0.25">
      <c r="B98813" s="68"/>
    </row>
    <row r="98814" spans="2:2" x14ac:dyDescent="0.25">
      <c r="B98814" s="68"/>
    </row>
    <row r="98815" spans="2:2" x14ac:dyDescent="0.25">
      <c r="B98815" s="68"/>
    </row>
    <row r="98816" spans="2:2" x14ac:dyDescent="0.25">
      <c r="B98816" s="68"/>
    </row>
    <row r="98817" spans="2:2" x14ac:dyDescent="0.25">
      <c r="B98817" s="68"/>
    </row>
    <row r="98818" spans="2:2" x14ac:dyDescent="0.25">
      <c r="B98818" s="68"/>
    </row>
    <row r="98819" spans="2:2" x14ac:dyDescent="0.25">
      <c r="B98819" s="68"/>
    </row>
    <row r="98820" spans="2:2" x14ac:dyDescent="0.25">
      <c r="B98820" s="68"/>
    </row>
    <row r="98821" spans="2:2" x14ac:dyDescent="0.25">
      <c r="B98821" s="68"/>
    </row>
    <row r="98822" spans="2:2" x14ac:dyDescent="0.25">
      <c r="B98822" s="68"/>
    </row>
    <row r="98823" spans="2:2" x14ac:dyDescent="0.25">
      <c r="B98823" s="68"/>
    </row>
    <row r="98824" spans="2:2" x14ac:dyDescent="0.25">
      <c r="B98824" s="68"/>
    </row>
    <row r="98825" spans="2:2" x14ac:dyDescent="0.25">
      <c r="B98825" s="68"/>
    </row>
    <row r="98826" spans="2:2" x14ac:dyDescent="0.25">
      <c r="B98826" s="68"/>
    </row>
    <row r="98827" spans="2:2" x14ac:dyDescent="0.25">
      <c r="B98827" s="68"/>
    </row>
    <row r="98828" spans="2:2" x14ac:dyDescent="0.25">
      <c r="B98828" s="68"/>
    </row>
    <row r="98829" spans="2:2" x14ac:dyDescent="0.25">
      <c r="B98829" s="68"/>
    </row>
    <row r="98830" spans="2:2" x14ac:dyDescent="0.25">
      <c r="B98830" s="68"/>
    </row>
    <row r="98831" spans="2:2" x14ac:dyDescent="0.25">
      <c r="B98831" s="68"/>
    </row>
    <row r="98832" spans="2:2" x14ac:dyDescent="0.25">
      <c r="B98832" s="68"/>
    </row>
    <row r="98833" spans="2:2" x14ac:dyDescent="0.25">
      <c r="B98833" s="68"/>
    </row>
    <row r="98834" spans="2:2" x14ac:dyDescent="0.25">
      <c r="B98834" s="68"/>
    </row>
    <row r="98835" spans="2:2" x14ac:dyDescent="0.25">
      <c r="B98835" s="68"/>
    </row>
    <row r="98836" spans="2:2" x14ac:dyDescent="0.25">
      <c r="B98836" s="68"/>
    </row>
    <row r="98837" spans="2:2" x14ac:dyDescent="0.25">
      <c r="B98837" s="68"/>
    </row>
    <row r="98838" spans="2:2" x14ac:dyDescent="0.25">
      <c r="B98838" s="68"/>
    </row>
    <row r="98839" spans="2:2" x14ac:dyDescent="0.25">
      <c r="B98839" s="68"/>
    </row>
    <row r="98840" spans="2:2" x14ac:dyDescent="0.25">
      <c r="B98840" s="68"/>
    </row>
    <row r="98841" spans="2:2" x14ac:dyDescent="0.25">
      <c r="B98841" s="68"/>
    </row>
    <row r="98842" spans="2:2" x14ac:dyDescent="0.25">
      <c r="B98842" s="68"/>
    </row>
    <row r="98843" spans="2:2" x14ac:dyDescent="0.25">
      <c r="B98843" s="68"/>
    </row>
    <row r="98844" spans="2:2" x14ac:dyDescent="0.25">
      <c r="B98844" s="68"/>
    </row>
    <row r="98845" spans="2:2" x14ac:dyDescent="0.25">
      <c r="B98845" s="68"/>
    </row>
    <row r="98846" spans="2:2" x14ac:dyDescent="0.25">
      <c r="B98846" s="68"/>
    </row>
    <row r="98847" spans="2:2" x14ac:dyDescent="0.25">
      <c r="B98847" s="68"/>
    </row>
    <row r="98848" spans="2:2" x14ac:dyDescent="0.25">
      <c r="B98848" s="68"/>
    </row>
    <row r="98849" spans="2:2" x14ac:dyDescent="0.25">
      <c r="B98849" s="68"/>
    </row>
    <row r="98850" spans="2:2" x14ac:dyDescent="0.25">
      <c r="B98850" s="68"/>
    </row>
    <row r="98851" spans="2:2" x14ac:dyDescent="0.25">
      <c r="B98851" s="68"/>
    </row>
    <row r="98852" spans="2:2" x14ac:dyDescent="0.25">
      <c r="B98852" s="68"/>
    </row>
    <row r="98853" spans="2:2" x14ac:dyDescent="0.25">
      <c r="B98853" s="68"/>
    </row>
    <row r="98854" spans="2:2" x14ac:dyDescent="0.25">
      <c r="B98854" s="68"/>
    </row>
    <row r="98855" spans="2:2" x14ac:dyDescent="0.25">
      <c r="B98855" s="68"/>
    </row>
    <row r="98856" spans="2:2" x14ac:dyDescent="0.25">
      <c r="B98856" s="68"/>
    </row>
    <row r="98857" spans="2:2" x14ac:dyDescent="0.25">
      <c r="B98857" s="68"/>
    </row>
    <row r="98858" spans="2:2" x14ac:dyDescent="0.25">
      <c r="B98858" s="68"/>
    </row>
    <row r="98859" spans="2:2" x14ac:dyDescent="0.25">
      <c r="B98859" s="68"/>
    </row>
    <row r="98860" spans="2:2" x14ac:dyDescent="0.25">
      <c r="B98860" s="68"/>
    </row>
    <row r="98861" spans="2:2" x14ac:dyDescent="0.25">
      <c r="B98861" s="68"/>
    </row>
    <row r="98862" spans="2:2" x14ac:dyDescent="0.25">
      <c r="B98862" s="68"/>
    </row>
    <row r="98863" spans="2:2" x14ac:dyDescent="0.25">
      <c r="B98863" s="68"/>
    </row>
    <row r="98864" spans="2:2" x14ac:dyDescent="0.25">
      <c r="B98864" s="68"/>
    </row>
    <row r="98865" spans="2:2" x14ac:dyDescent="0.25">
      <c r="B98865" s="68"/>
    </row>
    <row r="98866" spans="2:2" x14ac:dyDescent="0.25">
      <c r="B98866" s="68"/>
    </row>
    <row r="98867" spans="2:2" x14ac:dyDescent="0.25">
      <c r="B98867" s="68"/>
    </row>
    <row r="98868" spans="2:2" x14ac:dyDescent="0.25">
      <c r="B98868" s="68"/>
    </row>
    <row r="98869" spans="2:2" x14ac:dyDescent="0.25">
      <c r="B98869" s="68"/>
    </row>
    <row r="98870" spans="2:2" x14ac:dyDescent="0.25">
      <c r="B98870" s="68"/>
    </row>
    <row r="98871" spans="2:2" x14ac:dyDescent="0.25">
      <c r="B98871" s="68"/>
    </row>
    <row r="98872" spans="2:2" x14ac:dyDescent="0.25">
      <c r="B98872" s="68"/>
    </row>
    <row r="98873" spans="2:2" x14ac:dyDescent="0.25">
      <c r="B98873" s="68"/>
    </row>
    <row r="98874" spans="2:2" x14ac:dyDescent="0.25">
      <c r="B98874" s="68"/>
    </row>
    <row r="98875" spans="2:2" x14ac:dyDescent="0.25">
      <c r="B98875" s="68"/>
    </row>
    <row r="98876" spans="2:2" x14ac:dyDescent="0.25">
      <c r="B98876" s="68"/>
    </row>
    <row r="98877" spans="2:2" x14ac:dyDescent="0.25">
      <c r="B98877" s="68"/>
    </row>
    <row r="98878" spans="2:2" x14ac:dyDescent="0.25">
      <c r="B98878" s="68"/>
    </row>
    <row r="98879" spans="2:2" x14ac:dyDescent="0.25">
      <c r="B98879" s="68"/>
    </row>
    <row r="98880" spans="2:2" x14ac:dyDescent="0.25">
      <c r="B98880" s="68"/>
    </row>
    <row r="98881" spans="2:2" x14ac:dyDescent="0.25">
      <c r="B98881" s="68"/>
    </row>
    <row r="98882" spans="2:2" x14ac:dyDescent="0.25">
      <c r="B98882" s="68"/>
    </row>
    <row r="98883" spans="2:2" x14ac:dyDescent="0.25">
      <c r="B98883" s="68"/>
    </row>
    <row r="98884" spans="2:2" x14ac:dyDescent="0.25">
      <c r="B98884" s="68"/>
    </row>
    <row r="98885" spans="2:2" x14ac:dyDescent="0.25">
      <c r="B98885" s="68"/>
    </row>
    <row r="98886" spans="2:2" x14ac:dyDescent="0.25">
      <c r="B98886" s="68"/>
    </row>
    <row r="98887" spans="2:2" x14ac:dyDescent="0.25">
      <c r="B98887" s="68"/>
    </row>
    <row r="98888" spans="2:2" x14ac:dyDescent="0.25">
      <c r="B98888" s="68"/>
    </row>
    <row r="98889" spans="2:2" x14ac:dyDescent="0.25">
      <c r="B98889" s="68"/>
    </row>
    <row r="98890" spans="2:2" x14ac:dyDescent="0.25">
      <c r="B98890" s="68"/>
    </row>
    <row r="98891" spans="2:2" x14ac:dyDescent="0.25">
      <c r="B98891" s="68"/>
    </row>
    <row r="98892" spans="2:2" x14ac:dyDescent="0.25">
      <c r="B98892" s="68"/>
    </row>
    <row r="98893" spans="2:2" x14ac:dyDescent="0.25">
      <c r="B98893" s="68"/>
    </row>
    <row r="98894" spans="2:2" x14ac:dyDescent="0.25">
      <c r="B98894" s="68"/>
    </row>
    <row r="98895" spans="2:2" x14ac:dyDescent="0.25">
      <c r="B98895" s="68"/>
    </row>
    <row r="98896" spans="2:2" x14ac:dyDescent="0.25">
      <c r="B98896" s="68"/>
    </row>
    <row r="98897" spans="2:2" x14ac:dyDescent="0.25">
      <c r="B98897" s="68"/>
    </row>
    <row r="98898" spans="2:2" x14ac:dyDescent="0.25">
      <c r="B98898" s="68"/>
    </row>
    <row r="98899" spans="2:2" x14ac:dyDescent="0.25">
      <c r="B98899" s="68"/>
    </row>
    <row r="98900" spans="2:2" x14ac:dyDescent="0.25">
      <c r="B98900" s="68"/>
    </row>
    <row r="98901" spans="2:2" x14ac:dyDescent="0.25">
      <c r="B98901" s="68"/>
    </row>
    <row r="98902" spans="2:2" x14ac:dyDescent="0.25">
      <c r="B98902" s="68"/>
    </row>
    <row r="98903" spans="2:2" x14ac:dyDescent="0.25">
      <c r="B98903" s="68"/>
    </row>
    <row r="98904" spans="2:2" x14ac:dyDescent="0.25">
      <c r="B98904" s="68"/>
    </row>
    <row r="98905" spans="2:2" x14ac:dyDescent="0.25">
      <c r="B98905" s="68"/>
    </row>
    <row r="98906" spans="2:2" x14ac:dyDescent="0.25">
      <c r="B98906" s="68"/>
    </row>
    <row r="98907" spans="2:2" x14ac:dyDescent="0.25">
      <c r="B98907" s="68"/>
    </row>
    <row r="98908" spans="2:2" x14ac:dyDescent="0.25">
      <c r="B98908" s="68"/>
    </row>
    <row r="98909" spans="2:2" x14ac:dyDescent="0.25">
      <c r="B98909" s="68"/>
    </row>
    <row r="98910" spans="2:2" x14ac:dyDescent="0.25">
      <c r="B98910" s="68"/>
    </row>
    <row r="98911" spans="2:2" x14ac:dyDescent="0.25">
      <c r="B98911" s="68"/>
    </row>
    <row r="98912" spans="2:2" x14ac:dyDescent="0.25">
      <c r="B98912" s="68"/>
    </row>
    <row r="98913" spans="2:2" x14ac:dyDescent="0.25">
      <c r="B98913" s="68"/>
    </row>
    <row r="98914" spans="2:2" x14ac:dyDescent="0.25">
      <c r="B98914" s="68"/>
    </row>
    <row r="98915" spans="2:2" x14ac:dyDescent="0.25">
      <c r="B98915" s="68"/>
    </row>
    <row r="98916" spans="2:2" x14ac:dyDescent="0.25">
      <c r="B98916" s="68"/>
    </row>
    <row r="98917" spans="2:2" x14ac:dyDescent="0.25">
      <c r="B98917" s="68"/>
    </row>
    <row r="98918" spans="2:2" x14ac:dyDescent="0.25">
      <c r="B98918" s="68"/>
    </row>
    <row r="98919" spans="2:2" x14ac:dyDescent="0.25">
      <c r="B98919" s="68"/>
    </row>
    <row r="98920" spans="2:2" x14ac:dyDescent="0.25">
      <c r="B98920" s="68"/>
    </row>
    <row r="98921" spans="2:2" x14ac:dyDescent="0.25">
      <c r="B98921" s="68"/>
    </row>
    <row r="98922" spans="2:2" x14ac:dyDescent="0.25">
      <c r="B98922" s="68"/>
    </row>
    <row r="98923" spans="2:2" x14ac:dyDescent="0.25">
      <c r="B98923" s="68"/>
    </row>
    <row r="98924" spans="2:2" x14ac:dyDescent="0.25">
      <c r="B98924" s="68"/>
    </row>
    <row r="98925" spans="2:2" x14ac:dyDescent="0.25">
      <c r="B98925" s="68"/>
    </row>
    <row r="98926" spans="2:2" x14ac:dyDescent="0.25">
      <c r="B98926" s="68"/>
    </row>
    <row r="98927" spans="2:2" x14ac:dyDescent="0.25">
      <c r="B98927" s="68"/>
    </row>
    <row r="98928" spans="2:2" x14ac:dyDescent="0.25">
      <c r="B98928" s="68"/>
    </row>
    <row r="98929" spans="2:2" x14ac:dyDescent="0.25">
      <c r="B98929" s="68"/>
    </row>
    <row r="98930" spans="2:2" x14ac:dyDescent="0.25">
      <c r="B98930" s="68"/>
    </row>
    <row r="98931" spans="2:2" x14ac:dyDescent="0.25">
      <c r="B98931" s="68"/>
    </row>
    <row r="98932" spans="2:2" x14ac:dyDescent="0.25">
      <c r="B98932" s="68"/>
    </row>
    <row r="98933" spans="2:2" x14ac:dyDescent="0.25">
      <c r="B98933" s="68"/>
    </row>
    <row r="98934" spans="2:2" x14ac:dyDescent="0.25">
      <c r="B98934" s="68"/>
    </row>
    <row r="98935" spans="2:2" x14ac:dyDescent="0.25">
      <c r="B98935" s="68"/>
    </row>
    <row r="98936" spans="2:2" x14ac:dyDescent="0.25">
      <c r="B98936" s="68"/>
    </row>
    <row r="98937" spans="2:2" x14ac:dyDescent="0.25">
      <c r="B98937" s="68"/>
    </row>
    <row r="98938" spans="2:2" x14ac:dyDescent="0.25">
      <c r="B98938" s="68"/>
    </row>
    <row r="98939" spans="2:2" x14ac:dyDescent="0.25">
      <c r="B98939" s="68"/>
    </row>
    <row r="98940" spans="2:2" x14ac:dyDescent="0.25">
      <c r="B98940" s="68"/>
    </row>
    <row r="98941" spans="2:2" x14ac:dyDescent="0.25">
      <c r="B98941" s="68"/>
    </row>
    <row r="98942" spans="2:2" x14ac:dyDescent="0.25">
      <c r="B98942" s="68"/>
    </row>
    <row r="98943" spans="2:2" x14ac:dyDescent="0.25">
      <c r="B98943" s="68"/>
    </row>
    <row r="98944" spans="2:2" x14ac:dyDescent="0.25">
      <c r="B98944" s="68"/>
    </row>
    <row r="98945" spans="2:2" x14ac:dyDescent="0.25">
      <c r="B98945" s="68"/>
    </row>
    <row r="98946" spans="2:2" x14ac:dyDescent="0.25">
      <c r="B98946" s="68"/>
    </row>
    <row r="98947" spans="2:2" x14ac:dyDescent="0.25">
      <c r="B98947" s="68"/>
    </row>
    <row r="98948" spans="2:2" x14ac:dyDescent="0.25">
      <c r="B98948" s="68"/>
    </row>
    <row r="98949" spans="2:2" x14ac:dyDescent="0.25">
      <c r="B98949" s="68"/>
    </row>
    <row r="98950" spans="2:2" x14ac:dyDescent="0.25">
      <c r="B98950" s="68"/>
    </row>
    <row r="98951" spans="2:2" x14ac:dyDescent="0.25">
      <c r="B98951" s="68"/>
    </row>
    <row r="98952" spans="2:2" x14ac:dyDescent="0.25">
      <c r="B98952" s="68"/>
    </row>
    <row r="98953" spans="2:2" x14ac:dyDescent="0.25">
      <c r="B98953" s="68"/>
    </row>
    <row r="98954" spans="2:2" x14ac:dyDescent="0.25">
      <c r="B98954" s="68"/>
    </row>
    <row r="98955" spans="2:2" x14ac:dyDescent="0.25">
      <c r="B98955" s="68"/>
    </row>
    <row r="98956" spans="2:2" x14ac:dyDescent="0.25">
      <c r="B98956" s="68"/>
    </row>
    <row r="98957" spans="2:2" x14ac:dyDescent="0.25">
      <c r="B98957" s="68"/>
    </row>
    <row r="98958" spans="2:2" x14ac:dyDescent="0.25">
      <c r="B98958" s="68"/>
    </row>
    <row r="98959" spans="2:2" x14ac:dyDescent="0.25">
      <c r="B98959" s="68"/>
    </row>
    <row r="98960" spans="2:2" x14ac:dyDescent="0.25">
      <c r="B98960" s="68"/>
    </row>
    <row r="98961" spans="2:2" x14ac:dyDescent="0.25">
      <c r="B98961" s="68"/>
    </row>
    <row r="98962" spans="2:2" x14ac:dyDescent="0.25">
      <c r="B98962" s="68"/>
    </row>
    <row r="98963" spans="2:2" x14ac:dyDescent="0.25">
      <c r="B98963" s="68"/>
    </row>
    <row r="98964" spans="2:2" x14ac:dyDescent="0.25">
      <c r="B98964" s="68"/>
    </row>
    <row r="98965" spans="2:2" x14ac:dyDescent="0.25">
      <c r="B98965" s="68"/>
    </row>
    <row r="98966" spans="2:2" x14ac:dyDescent="0.25">
      <c r="B98966" s="68"/>
    </row>
    <row r="98967" spans="2:2" x14ac:dyDescent="0.25">
      <c r="B98967" s="68"/>
    </row>
    <row r="98968" spans="2:2" x14ac:dyDescent="0.25">
      <c r="B98968" s="68"/>
    </row>
    <row r="98969" spans="2:2" x14ac:dyDescent="0.25">
      <c r="B98969" s="68"/>
    </row>
    <row r="98970" spans="2:2" x14ac:dyDescent="0.25">
      <c r="B98970" s="68"/>
    </row>
    <row r="98971" spans="2:2" x14ac:dyDescent="0.25">
      <c r="B98971" s="68"/>
    </row>
    <row r="98972" spans="2:2" x14ac:dyDescent="0.25">
      <c r="B98972" s="68"/>
    </row>
    <row r="98973" spans="2:2" x14ac:dyDescent="0.25">
      <c r="B98973" s="68"/>
    </row>
    <row r="98974" spans="2:2" x14ac:dyDescent="0.25">
      <c r="B98974" s="68"/>
    </row>
    <row r="98975" spans="2:2" x14ac:dyDescent="0.25">
      <c r="B98975" s="68"/>
    </row>
    <row r="98976" spans="2:2" x14ac:dyDescent="0.25">
      <c r="B98976" s="68"/>
    </row>
    <row r="98977" spans="2:2" x14ac:dyDescent="0.25">
      <c r="B98977" s="68"/>
    </row>
    <row r="98978" spans="2:2" x14ac:dyDescent="0.25">
      <c r="B98978" s="68"/>
    </row>
    <row r="98979" spans="2:2" x14ac:dyDescent="0.25">
      <c r="B98979" s="68"/>
    </row>
    <row r="98980" spans="2:2" x14ac:dyDescent="0.25">
      <c r="B98980" s="68"/>
    </row>
    <row r="98981" spans="2:2" x14ac:dyDescent="0.25">
      <c r="B98981" s="68"/>
    </row>
    <row r="98982" spans="2:2" x14ac:dyDescent="0.25">
      <c r="B98982" s="68"/>
    </row>
    <row r="98983" spans="2:2" x14ac:dyDescent="0.25">
      <c r="B98983" s="68"/>
    </row>
    <row r="98984" spans="2:2" x14ac:dyDescent="0.25">
      <c r="B98984" s="68"/>
    </row>
    <row r="98985" spans="2:2" x14ac:dyDescent="0.25">
      <c r="B98985" s="68"/>
    </row>
    <row r="98986" spans="2:2" x14ac:dyDescent="0.25">
      <c r="B98986" s="68"/>
    </row>
    <row r="98987" spans="2:2" x14ac:dyDescent="0.25">
      <c r="B98987" s="68"/>
    </row>
    <row r="98988" spans="2:2" x14ac:dyDescent="0.25">
      <c r="B98988" s="68"/>
    </row>
    <row r="98989" spans="2:2" x14ac:dyDescent="0.25">
      <c r="B98989" s="68"/>
    </row>
    <row r="98990" spans="2:2" x14ac:dyDescent="0.25">
      <c r="B98990" s="68"/>
    </row>
    <row r="98991" spans="2:2" x14ac:dyDescent="0.25">
      <c r="B98991" s="68"/>
    </row>
    <row r="98992" spans="2:2" x14ac:dyDescent="0.25">
      <c r="B98992" s="68"/>
    </row>
    <row r="98993" spans="2:2" x14ac:dyDescent="0.25">
      <c r="B98993" s="68"/>
    </row>
    <row r="98994" spans="2:2" x14ac:dyDescent="0.25">
      <c r="B98994" s="68"/>
    </row>
    <row r="98995" spans="2:2" x14ac:dyDescent="0.25">
      <c r="B98995" s="68"/>
    </row>
    <row r="98996" spans="2:2" x14ac:dyDescent="0.25">
      <c r="B98996" s="68"/>
    </row>
    <row r="98997" spans="2:2" x14ac:dyDescent="0.25">
      <c r="B98997" s="68"/>
    </row>
    <row r="98998" spans="2:2" x14ac:dyDescent="0.25">
      <c r="B98998" s="68"/>
    </row>
    <row r="98999" spans="2:2" x14ac:dyDescent="0.25">
      <c r="B98999" s="68"/>
    </row>
    <row r="99000" spans="2:2" x14ac:dyDescent="0.25">
      <c r="B99000" s="68"/>
    </row>
    <row r="99001" spans="2:2" x14ac:dyDescent="0.25">
      <c r="B99001" s="68"/>
    </row>
    <row r="99002" spans="2:2" x14ac:dyDescent="0.25">
      <c r="B99002" s="68"/>
    </row>
    <row r="99003" spans="2:2" x14ac:dyDescent="0.25">
      <c r="B99003" s="68"/>
    </row>
    <row r="99004" spans="2:2" x14ac:dyDescent="0.25">
      <c r="B99004" s="68"/>
    </row>
    <row r="99005" spans="2:2" x14ac:dyDescent="0.25">
      <c r="B99005" s="68"/>
    </row>
    <row r="99006" spans="2:2" x14ac:dyDescent="0.25">
      <c r="B99006" s="68"/>
    </row>
    <row r="99007" spans="2:2" x14ac:dyDescent="0.25">
      <c r="B99007" s="68"/>
    </row>
    <row r="99008" spans="2:2" x14ac:dyDescent="0.25">
      <c r="B99008" s="68"/>
    </row>
    <row r="99009" spans="2:2" x14ac:dyDescent="0.25">
      <c r="B99009" s="68"/>
    </row>
    <row r="99010" spans="2:2" x14ac:dyDescent="0.25">
      <c r="B99010" s="68"/>
    </row>
    <row r="99011" spans="2:2" x14ac:dyDescent="0.25">
      <c r="B99011" s="68"/>
    </row>
    <row r="99012" spans="2:2" x14ac:dyDescent="0.25">
      <c r="B99012" s="68"/>
    </row>
    <row r="99013" spans="2:2" x14ac:dyDescent="0.25">
      <c r="B99013" s="68"/>
    </row>
    <row r="99014" spans="2:2" x14ac:dyDescent="0.25">
      <c r="B99014" s="68"/>
    </row>
    <row r="99015" spans="2:2" x14ac:dyDescent="0.25">
      <c r="B99015" s="68"/>
    </row>
    <row r="99016" spans="2:2" x14ac:dyDescent="0.25">
      <c r="B99016" s="68"/>
    </row>
    <row r="99017" spans="2:2" x14ac:dyDescent="0.25">
      <c r="B99017" s="68"/>
    </row>
    <row r="99018" spans="2:2" x14ac:dyDescent="0.25">
      <c r="B99018" s="68"/>
    </row>
    <row r="99019" spans="2:2" x14ac:dyDescent="0.25">
      <c r="B99019" s="68"/>
    </row>
    <row r="99020" spans="2:2" x14ac:dyDescent="0.25">
      <c r="B99020" s="68"/>
    </row>
    <row r="99021" spans="2:2" x14ac:dyDescent="0.25">
      <c r="B99021" s="68"/>
    </row>
    <row r="99022" spans="2:2" x14ac:dyDescent="0.25">
      <c r="B99022" s="68"/>
    </row>
    <row r="99023" spans="2:2" x14ac:dyDescent="0.25">
      <c r="B99023" s="68"/>
    </row>
    <row r="99024" spans="2:2" x14ac:dyDescent="0.25">
      <c r="B99024" s="68"/>
    </row>
    <row r="99025" spans="2:2" x14ac:dyDescent="0.25">
      <c r="B99025" s="68"/>
    </row>
    <row r="99026" spans="2:2" x14ac:dyDescent="0.25">
      <c r="B99026" s="68"/>
    </row>
    <row r="99027" spans="2:2" x14ac:dyDescent="0.25">
      <c r="B99027" s="68"/>
    </row>
    <row r="99028" spans="2:2" x14ac:dyDescent="0.25">
      <c r="B99028" s="68"/>
    </row>
    <row r="99029" spans="2:2" x14ac:dyDescent="0.25">
      <c r="B99029" s="68"/>
    </row>
    <row r="99030" spans="2:2" x14ac:dyDescent="0.25">
      <c r="B99030" s="68"/>
    </row>
    <row r="99031" spans="2:2" x14ac:dyDescent="0.25">
      <c r="B99031" s="68"/>
    </row>
    <row r="99032" spans="2:2" x14ac:dyDescent="0.25">
      <c r="B99032" s="68"/>
    </row>
    <row r="99033" spans="2:2" x14ac:dyDescent="0.25">
      <c r="B99033" s="68"/>
    </row>
    <row r="99034" spans="2:2" x14ac:dyDescent="0.25">
      <c r="B99034" s="68"/>
    </row>
    <row r="99035" spans="2:2" x14ac:dyDescent="0.25">
      <c r="B99035" s="68"/>
    </row>
    <row r="99036" spans="2:2" x14ac:dyDescent="0.25">
      <c r="B99036" s="68"/>
    </row>
    <row r="99037" spans="2:2" x14ac:dyDescent="0.25">
      <c r="B99037" s="68"/>
    </row>
    <row r="99038" spans="2:2" x14ac:dyDescent="0.25">
      <c r="B99038" s="68"/>
    </row>
    <row r="99039" spans="2:2" x14ac:dyDescent="0.25">
      <c r="B99039" s="68"/>
    </row>
    <row r="99040" spans="2:2" x14ac:dyDescent="0.25">
      <c r="B99040" s="68"/>
    </row>
    <row r="99041" spans="2:2" x14ac:dyDescent="0.25">
      <c r="B99041" s="68"/>
    </row>
    <row r="99042" spans="2:2" x14ac:dyDescent="0.25">
      <c r="B99042" s="68"/>
    </row>
    <row r="99043" spans="2:2" x14ac:dyDescent="0.25">
      <c r="B99043" s="68"/>
    </row>
    <row r="99044" spans="2:2" x14ac:dyDescent="0.25">
      <c r="B99044" s="68"/>
    </row>
    <row r="99045" spans="2:2" x14ac:dyDescent="0.25">
      <c r="B99045" s="68"/>
    </row>
    <row r="99046" spans="2:2" x14ac:dyDescent="0.25">
      <c r="B99046" s="68"/>
    </row>
    <row r="99047" spans="2:2" x14ac:dyDescent="0.25">
      <c r="B99047" s="68"/>
    </row>
    <row r="99048" spans="2:2" x14ac:dyDescent="0.25">
      <c r="B99048" s="68"/>
    </row>
    <row r="99049" spans="2:2" x14ac:dyDescent="0.25">
      <c r="B99049" s="68"/>
    </row>
    <row r="99050" spans="2:2" x14ac:dyDescent="0.25">
      <c r="B99050" s="68"/>
    </row>
    <row r="99051" spans="2:2" x14ac:dyDescent="0.25">
      <c r="B99051" s="68"/>
    </row>
    <row r="99052" spans="2:2" x14ac:dyDescent="0.25">
      <c r="B99052" s="68"/>
    </row>
    <row r="99053" spans="2:2" x14ac:dyDescent="0.25">
      <c r="B99053" s="68"/>
    </row>
    <row r="99054" spans="2:2" x14ac:dyDescent="0.25">
      <c r="B99054" s="68"/>
    </row>
    <row r="99055" spans="2:2" x14ac:dyDescent="0.25">
      <c r="B99055" s="68"/>
    </row>
    <row r="99056" spans="2:2" x14ac:dyDescent="0.25">
      <c r="B99056" s="68"/>
    </row>
    <row r="99057" spans="2:2" x14ac:dyDescent="0.25">
      <c r="B99057" s="68"/>
    </row>
    <row r="99058" spans="2:2" x14ac:dyDescent="0.25">
      <c r="B99058" s="68"/>
    </row>
    <row r="99059" spans="2:2" x14ac:dyDescent="0.25">
      <c r="B99059" s="68"/>
    </row>
    <row r="99060" spans="2:2" x14ac:dyDescent="0.25">
      <c r="B99060" s="68"/>
    </row>
    <row r="99061" spans="2:2" x14ac:dyDescent="0.25">
      <c r="B99061" s="68"/>
    </row>
    <row r="99062" spans="2:2" x14ac:dyDescent="0.25">
      <c r="B99062" s="68"/>
    </row>
    <row r="99063" spans="2:2" x14ac:dyDescent="0.25">
      <c r="B99063" s="68"/>
    </row>
    <row r="99064" spans="2:2" x14ac:dyDescent="0.25">
      <c r="B99064" s="68"/>
    </row>
    <row r="99065" spans="2:2" x14ac:dyDescent="0.25">
      <c r="B99065" s="68"/>
    </row>
    <row r="99066" spans="2:2" x14ac:dyDescent="0.25">
      <c r="B99066" s="68"/>
    </row>
    <row r="99067" spans="2:2" x14ac:dyDescent="0.25">
      <c r="B99067" s="68"/>
    </row>
    <row r="99068" spans="2:2" x14ac:dyDescent="0.25">
      <c r="B99068" s="68"/>
    </row>
    <row r="99069" spans="2:2" x14ac:dyDescent="0.25">
      <c r="B99069" s="68"/>
    </row>
    <row r="99070" spans="2:2" x14ac:dyDescent="0.25">
      <c r="B99070" s="68"/>
    </row>
    <row r="99071" spans="2:2" x14ac:dyDescent="0.25">
      <c r="B99071" s="68"/>
    </row>
    <row r="99072" spans="2:2" x14ac:dyDescent="0.25">
      <c r="B99072" s="68"/>
    </row>
    <row r="99073" spans="2:2" x14ac:dyDescent="0.25">
      <c r="B99073" s="68"/>
    </row>
    <row r="99074" spans="2:2" x14ac:dyDescent="0.25">
      <c r="B99074" s="68"/>
    </row>
    <row r="99075" spans="2:2" x14ac:dyDescent="0.25">
      <c r="B99075" s="68"/>
    </row>
    <row r="99076" spans="2:2" x14ac:dyDescent="0.25">
      <c r="B99076" s="68"/>
    </row>
    <row r="99077" spans="2:2" x14ac:dyDescent="0.25">
      <c r="B99077" s="68"/>
    </row>
    <row r="99078" spans="2:2" x14ac:dyDescent="0.25">
      <c r="B99078" s="68"/>
    </row>
    <row r="99079" spans="2:2" x14ac:dyDescent="0.25">
      <c r="B99079" s="68"/>
    </row>
    <row r="99080" spans="2:2" x14ac:dyDescent="0.25">
      <c r="B99080" s="68"/>
    </row>
    <row r="99081" spans="2:2" x14ac:dyDescent="0.25">
      <c r="B99081" s="68"/>
    </row>
    <row r="99082" spans="2:2" x14ac:dyDescent="0.25">
      <c r="B99082" s="68"/>
    </row>
    <row r="99083" spans="2:2" x14ac:dyDescent="0.25">
      <c r="B99083" s="68"/>
    </row>
    <row r="99084" spans="2:2" x14ac:dyDescent="0.25">
      <c r="B99084" s="68"/>
    </row>
    <row r="99085" spans="2:2" x14ac:dyDescent="0.25">
      <c r="B99085" s="68"/>
    </row>
    <row r="99086" spans="2:2" x14ac:dyDescent="0.25">
      <c r="B99086" s="68"/>
    </row>
    <row r="99087" spans="2:2" x14ac:dyDescent="0.25">
      <c r="B99087" s="68"/>
    </row>
    <row r="99088" spans="2:2" x14ac:dyDescent="0.25">
      <c r="B99088" s="68"/>
    </row>
    <row r="99089" spans="2:2" x14ac:dyDescent="0.25">
      <c r="B99089" s="68"/>
    </row>
    <row r="99090" spans="2:2" x14ac:dyDescent="0.25">
      <c r="B99090" s="68"/>
    </row>
    <row r="99091" spans="2:2" x14ac:dyDescent="0.25">
      <c r="B99091" s="68"/>
    </row>
    <row r="99092" spans="2:2" x14ac:dyDescent="0.25">
      <c r="B99092" s="68"/>
    </row>
    <row r="99093" spans="2:2" x14ac:dyDescent="0.25">
      <c r="B99093" s="68"/>
    </row>
    <row r="99094" spans="2:2" x14ac:dyDescent="0.25">
      <c r="B99094" s="68"/>
    </row>
    <row r="99095" spans="2:2" x14ac:dyDescent="0.25">
      <c r="B99095" s="68"/>
    </row>
    <row r="99096" spans="2:2" x14ac:dyDescent="0.25">
      <c r="B99096" s="68"/>
    </row>
    <row r="99097" spans="2:2" x14ac:dyDescent="0.25">
      <c r="B99097" s="68"/>
    </row>
    <row r="99098" spans="2:2" x14ac:dyDescent="0.25">
      <c r="B99098" s="68"/>
    </row>
    <row r="99099" spans="2:2" x14ac:dyDescent="0.25">
      <c r="B99099" s="68"/>
    </row>
    <row r="99100" spans="2:2" x14ac:dyDescent="0.25">
      <c r="B99100" s="68"/>
    </row>
    <row r="99101" spans="2:2" x14ac:dyDescent="0.25">
      <c r="B99101" s="68"/>
    </row>
    <row r="99102" spans="2:2" x14ac:dyDescent="0.25">
      <c r="B99102" s="68"/>
    </row>
    <row r="99103" spans="2:2" x14ac:dyDescent="0.25">
      <c r="B99103" s="68"/>
    </row>
    <row r="99104" spans="2:2" x14ac:dyDescent="0.25">
      <c r="B99104" s="68"/>
    </row>
    <row r="99105" spans="2:2" x14ac:dyDescent="0.25">
      <c r="B99105" s="68"/>
    </row>
    <row r="99106" spans="2:2" x14ac:dyDescent="0.25">
      <c r="B99106" s="68"/>
    </row>
    <row r="99107" spans="2:2" x14ac:dyDescent="0.25">
      <c r="B99107" s="68"/>
    </row>
    <row r="99108" spans="2:2" x14ac:dyDescent="0.25">
      <c r="B99108" s="68"/>
    </row>
    <row r="99109" spans="2:2" x14ac:dyDescent="0.25">
      <c r="B99109" s="68"/>
    </row>
    <row r="99110" spans="2:2" x14ac:dyDescent="0.25">
      <c r="B99110" s="68"/>
    </row>
    <row r="99111" spans="2:2" x14ac:dyDescent="0.25">
      <c r="B99111" s="68"/>
    </row>
    <row r="99112" spans="2:2" x14ac:dyDescent="0.25">
      <c r="B99112" s="68"/>
    </row>
    <row r="99113" spans="2:2" x14ac:dyDescent="0.25">
      <c r="B99113" s="68"/>
    </row>
    <row r="99114" spans="2:2" x14ac:dyDescent="0.25">
      <c r="B99114" s="68"/>
    </row>
    <row r="99115" spans="2:2" x14ac:dyDescent="0.25">
      <c r="B99115" s="68"/>
    </row>
    <row r="99116" spans="2:2" x14ac:dyDescent="0.25">
      <c r="B99116" s="68"/>
    </row>
    <row r="99117" spans="2:2" x14ac:dyDescent="0.25">
      <c r="B99117" s="68"/>
    </row>
    <row r="99118" spans="2:2" x14ac:dyDescent="0.25">
      <c r="B99118" s="68"/>
    </row>
    <row r="99119" spans="2:2" x14ac:dyDescent="0.25">
      <c r="B99119" s="68"/>
    </row>
    <row r="99120" spans="2:2" x14ac:dyDescent="0.25">
      <c r="B99120" s="68"/>
    </row>
    <row r="99121" spans="2:2" x14ac:dyDescent="0.25">
      <c r="B99121" s="68"/>
    </row>
    <row r="99122" spans="2:2" x14ac:dyDescent="0.25">
      <c r="B99122" s="68"/>
    </row>
    <row r="99123" spans="2:2" x14ac:dyDescent="0.25">
      <c r="B99123" s="68"/>
    </row>
    <row r="99124" spans="2:2" x14ac:dyDescent="0.25">
      <c r="B99124" s="68"/>
    </row>
    <row r="99125" spans="2:2" x14ac:dyDescent="0.25">
      <c r="B99125" s="68"/>
    </row>
    <row r="99126" spans="2:2" x14ac:dyDescent="0.25">
      <c r="B99126" s="68"/>
    </row>
    <row r="99127" spans="2:2" x14ac:dyDescent="0.25">
      <c r="B99127" s="68"/>
    </row>
    <row r="99128" spans="2:2" x14ac:dyDescent="0.25">
      <c r="B99128" s="68"/>
    </row>
    <row r="99129" spans="2:2" x14ac:dyDescent="0.25">
      <c r="B99129" s="68"/>
    </row>
    <row r="99130" spans="2:2" x14ac:dyDescent="0.25">
      <c r="B99130" s="68"/>
    </row>
    <row r="99131" spans="2:2" x14ac:dyDescent="0.25">
      <c r="B99131" s="68"/>
    </row>
    <row r="99132" spans="2:2" x14ac:dyDescent="0.25">
      <c r="B99132" s="68"/>
    </row>
    <row r="99133" spans="2:2" x14ac:dyDescent="0.25">
      <c r="B99133" s="68"/>
    </row>
    <row r="99134" spans="2:2" x14ac:dyDescent="0.25">
      <c r="B99134" s="68"/>
    </row>
    <row r="99135" spans="2:2" x14ac:dyDescent="0.25">
      <c r="B99135" s="68"/>
    </row>
    <row r="99136" spans="2:2" x14ac:dyDescent="0.25">
      <c r="B99136" s="68"/>
    </row>
    <row r="99137" spans="2:2" x14ac:dyDescent="0.25">
      <c r="B99137" s="68"/>
    </row>
    <row r="99138" spans="2:2" x14ac:dyDescent="0.25">
      <c r="B99138" s="68"/>
    </row>
    <row r="99139" spans="2:2" x14ac:dyDescent="0.25">
      <c r="B99139" s="68"/>
    </row>
    <row r="99140" spans="2:2" x14ac:dyDescent="0.25">
      <c r="B99140" s="68"/>
    </row>
    <row r="99141" spans="2:2" x14ac:dyDescent="0.25">
      <c r="B99141" s="68"/>
    </row>
    <row r="99142" spans="2:2" x14ac:dyDescent="0.25">
      <c r="B99142" s="68"/>
    </row>
    <row r="99143" spans="2:2" x14ac:dyDescent="0.25">
      <c r="B99143" s="68"/>
    </row>
    <row r="99144" spans="2:2" x14ac:dyDescent="0.25">
      <c r="B99144" s="68"/>
    </row>
    <row r="99145" spans="2:2" x14ac:dyDescent="0.25">
      <c r="B99145" s="68"/>
    </row>
    <row r="99146" spans="2:2" x14ac:dyDescent="0.25">
      <c r="B99146" s="68"/>
    </row>
    <row r="99147" spans="2:2" x14ac:dyDescent="0.25">
      <c r="B99147" s="68"/>
    </row>
    <row r="99148" spans="2:2" x14ac:dyDescent="0.25">
      <c r="B99148" s="68"/>
    </row>
    <row r="99149" spans="2:2" x14ac:dyDescent="0.25">
      <c r="B99149" s="68"/>
    </row>
    <row r="99150" spans="2:2" x14ac:dyDescent="0.25">
      <c r="B99150" s="68"/>
    </row>
    <row r="99151" spans="2:2" x14ac:dyDescent="0.25">
      <c r="B99151" s="68"/>
    </row>
    <row r="99152" spans="2:2" x14ac:dyDescent="0.25">
      <c r="B99152" s="68"/>
    </row>
    <row r="99153" spans="2:2" x14ac:dyDescent="0.25">
      <c r="B99153" s="68"/>
    </row>
    <row r="99154" spans="2:2" x14ac:dyDescent="0.25">
      <c r="B99154" s="68"/>
    </row>
    <row r="99155" spans="2:2" x14ac:dyDescent="0.25">
      <c r="B99155" s="68"/>
    </row>
    <row r="99156" spans="2:2" x14ac:dyDescent="0.25">
      <c r="B99156" s="68"/>
    </row>
    <row r="99157" spans="2:2" x14ac:dyDescent="0.25">
      <c r="B99157" s="68"/>
    </row>
    <row r="99158" spans="2:2" x14ac:dyDescent="0.25">
      <c r="B99158" s="68"/>
    </row>
    <row r="99159" spans="2:2" x14ac:dyDescent="0.25">
      <c r="B99159" s="68"/>
    </row>
    <row r="99160" spans="2:2" x14ac:dyDescent="0.25">
      <c r="B99160" s="68"/>
    </row>
    <row r="99161" spans="2:2" x14ac:dyDescent="0.25">
      <c r="B99161" s="68"/>
    </row>
    <row r="99162" spans="2:2" x14ac:dyDescent="0.25">
      <c r="B99162" s="68"/>
    </row>
    <row r="99163" spans="2:2" x14ac:dyDescent="0.25">
      <c r="B99163" s="68"/>
    </row>
    <row r="99164" spans="2:2" x14ac:dyDescent="0.25">
      <c r="B99164" s="68"/>
    </row>
    <row r="99165" spans="2:2" x14ac:dyDescent="0.25">
      <c r="B99165" s="68"/>
    </row>
    <row r="99166" spans="2:2" x14ac:dyDescent="0.25">
      <c r="B99166" s="68"/>
    </row>
    <row r="99167" spans="2:2" x14ac:dyDescent="0.25">
      <c r="B99167" s="68"/>
    </row>
    <row r="99168" spans="2:2" x14ac:dyDescent="0.25">
      <c r="B99168" s="68"/>
    </row>
    <row r="99169" spans="2:2" x14ac:dyDescent="0.25">
      <c r="B99169" s="68"/>
    </row>
    <row r="99170" spans="2:2" x14ac:dyDescent="0.25">
      <c r="B99170" s="68"/>
    </row>
    <row r="99171" spans="2:2" x14ac:dyDescent="0.25">
      <c r="B99171" s="68"/>
    </row>
    <row r="99172" spans="2:2" x14ac:dyDescent="0.25">
      <c r="B99172" s="68"/>
    </row>
    <row r="99173" spans="2:2" x14ac:dyDescent="0.25">
      <c r="B99173" s="68"/>
    </row>
    <row r="99174" spans="2:2" x14ac:dyDescent="0.25">
      <c r="B99174" s="68"/>
    </row>
    <row r="99175" spans="2:2" x14ac:dyDescent="0.25">
      <c r="B99175" s="68"/>
    </row>
    <row r="99176" spans="2:2" x14ac:dyDescent="0.25">
      <c r="B99176" s="68"/>
    </row>
    <row r="99177" spans="2:2" x14ac:dyDescent="0.25">
      <c r="B99177" s="68"/>
    </row>
    <row r="99178" spans="2:2" x14ac:dyDescent="0.25">
      <c r="B99178" s="68"/>
    </row>
    <row r="99179" spans="2:2" x14ac:dyDescent="0.25">
      <c r="B99179" s="68"/>
    </row>
    <row r="99180" spans="2:2" x14ac:dyDescent="0.25">
      <c r="B99180" s="68"/>
    </row>
    <row r="99181" spans="2:2" x14ac:dyDescent="0.25">
      <c r="B99181" s="68"/>
    </row>
    <row r="99182" spans="2:2" x14ac:dyDescent="0.25">
      <c r="B99182" s="68"/>
    </row>
    <row r="99183" spans="2:2" x14ac:dyDescent="0.25">
      <c r="B99183" s="68"/>
    </row>
    <row r="99184" spans="2:2" x14ac:dyDescent="0.25">
      <c r="B99184" s="68"/>
    </row>
    <row r="99185" spans="2:2" x14ac:dyDescent="0.25">
      <c r="B99185" s="68"/>
    </row>
    <row r="99186" spans="2:2" x14ac:dyDescent="0.25">
      <c r="B99186" s="68"/>
    </row>
    <row r="99187" spans="2:2" x14ac:dyDescent="0.25">
      <c r="B99187" s="68"/>
    </row>
    <row r="99188" spans="2:2" x14ac:dyDescent="0.25">
      <c r="B99188" s="68"/>
    </row>
    <row r="99189" spans="2:2" x14ac:dyDescent="0.25">
      <c r="B99189" s="68"/>
    </row>
    <row r="99190" spans="2:2" x14ac:dyDescent="0.25">
      <c r="B99190" s="68"/>
    </row>
    <row r="99191" spans="2:2" x14ac:dyDescent="0.25">
      <c r="B99191" s="68"/>
    </row>
    <row r="99192" spans="2:2" x14ac:dyDescent="0.25">
      <c r="B99192" s="68"/>
    </row>
    <row r="99193" spans="2:2" x14ac:dyDescent="0.25">
      <c r="B99193" s="68"/>
    </row>
    <row r="99194" spans="2:2" x14ac:dyDescent="0.25">
      <c r="B99194" s="68"/>
    </row>
    <row r="99195" spans="2:2" x14ac:dyDescent="0.25">
      <c r="B99195" s="68"/>
    </row>
    <row r="99196" spans="2:2" x14ac:dyDescent="0.25">
      <c r="B99196" s="68"/>
    </row>
    <row r="99197" spans="2:2" x14ac:dyDescent="0.25">
      <c r="B99197" s="68"/>
    </row>
    <row r="99198" spans="2:2" x14ac:dyDescent="0.25">
      <c r="B99198" s="68"/>
    </row>
    <row r="99199" spans="2:2" x14ac:dyDescent="0.25">
      <c r="B99199" s="68"/>
    </row>
    <row r="99200" spans="2:2" x14ac:dyDescent="0.25">
      <c r="B99200" s="68"/>
    </row>
    <row r="99201" spans="2:2" x14ac:dyDescent="0.25">
      <c r="B99201" s="68"/>
    </row>
    <row r="99202" spans="2:2" x14ac:dyDescent="0.25">
      <c r="B99202" s="68"/>
    </row>
    <row r="99203" spans="2:2" x14ac:dyDescent="0.25">
      <c r="B99203" s="68"/>
    </row>
    <row r="99204" spans="2:2" x14ac:dyDescent="0.25">
      <c r="B99204" s="68"/>
    </row>
    <row r="99205" spans="2:2" x14ac:dyDescent="0.25">
      <c r="B99205" s="68"/>
    </row>
    <row r="99206" spans="2:2" x14ac:dyDescent="0.25">
      <c r="B99206" s="68"/>
    </row>
    <row r="99207" spans="2:2" x14ac:dyDescent="0.25">
      <c r="B99207" s="68"/>
    </row>
    <row r="99208" spans="2:2" x14ac:dyDescent="0.25">
      <c r="B99208" s="68"/>
    </row>
    <row r="99209" spans="2:2" x14ac:dyDescent="0.25">
      <c r="B99209" s="68"/>
    </row>
    <row r="99210" spans="2:2" x14ac:dyDescent="0.25">
      <c r="B99210" s="68"/>
    </row>
    <row r="99211" spans="2:2" x14ac:dyDescent="0.25">
      <c r="B99211" s="68"/>
    </row>
    <row r="99212" spans="2:2" x14ac:dyDescent="0.25">
      <c r="B99212" s="68"/>
    </row>
    <row r="99213" spans="2:2" x14ac:dyDescent="0.25">
      <c r="B99213" s="68"/>
    </row>
    <row r="99214" spans="2:2" x14ac:dyDescent="0.25">
      <c r="B99214" s="68"/>
    </row>
    <row r="99215" spans="2:2" x14ac:dyDescent="0.25">
      <c r="B99215" s="68"/>
    </row>
    <row r="99216" spans="2:2" x14ac:dyDescent="0.25">
      <c r="B99216" s="68"/>
    </row>
    <row r="99217" spans="2:2" x14ac:dyDescent="0.25">
      <c r="B99217" s="68"/>
    </row>
    <row r="99218" spans="2:2" x14ac:dyDescent="0.25">
      <c r="B99218" s="68"/>
    </row>
    <row r="99219" spans="2:2" x14ac:dyDescent="0.25">
      <c r="B99219" s="68"/>
    </row>
    <row r="99220" spans="2:2" x14ac:dyDescent="0.25">
      <c r="B99220" s="68"/>
    </row>
    <row r="99221" spans="2:2" x14ac:dyDescent="0.25">
      <c r="B99221" s="68"/>
    </row>
    <row r="99222" spans="2:2" x14ac:dyDescent="0.25">
      <c r="B99222" s="68"/>
    </row>
    <row r="99223" spans="2:2" x14ac:dyDescent="0.25">
      <c r="B99223" s="68"/>
    </row>
    <row r="99224" spans="2:2" x14ac:dyDescent="0.25">
      <c r="B99224" s="68"/>
    </row>
    <row r="99225" spans="2:2" x14ac:dyDescent="0.25">
      <c r="B99225" s="68"/>
    </row>
    <row r="99226" spans="2:2" x14ac:dyDescent="0.25">
      <c r="B99226" s="68"/>
    </row>
    <row r="99227" spans="2:2" x14ac:dyDescent="0.25">
      <c r="B99227" s="68"/>
    </row>
    <row r="99228" spans="2:2" x14ac:dyDescent="0.25">
      <c r="B99228" s="68"/>
    </row>
    <row r="99229" spans="2:2" x14ac:dyDescent="0.25">
      <c r="B99229" s="68"/>
    </row>
    <row r="99230" spans="2:2" x14ac:dyDescent="0.25">
      <c r="B99230" s="68"/>
    </row>
    <row r="99231" spans="2:2" x14ac:dyDescent="0.25">
      <c r="B99231" s="68"/>
    </row>
    <row r="99232" spans="2:2" x14ac:dyDescent="0.25">
      <c r="B99232" s="68"/>
    </row>
    <row r="99233" spans="2:2" x14ac:dyDescent="0.25">
      <c r="B99233" s="68"/>
    </row>
    <row r="99234" spans="2:2" x14ac:dyDescent="0.25">
      <c r="B99234" s="68"/>
    </row>
    <row r="99235" spans="2:2" x14ac:dyDescent="0.25">
      <c r="B99235" s="68"/>
    </row>
    <row r="99236" spans="2:2" x14ac:dyDescent="0.25">
      <c r="B99236" s="68"/>
    </row>
    <row r="99237" spans="2:2" x14ac:dyDescent="0.25">
      <c r="B99237" s="68"/>
    </row>
    <row r="99238" spans="2:2" x14ac:dyDescent="0.25">
      <c r="B99238" s="68"/>
    </row>
    <row r="99239" spans="2:2" x14ac:dyDescent="0.25">
      <c r="B99239" s="68"/>
    </row>
    <row r="99240" spans="2:2" x14ac:dyDescent="0.25">
      <c r="B99240" s="68"/>
    </row>
    <row r="99241" spans="2:2" x14ac:dyDescent="0.25">
      <c r="B99241" s="68"/>
    </row>
    <row r="99242" spans="2:2" x14ac:dyDescent="0.25">
      <c r="B99242" s="68"/>
    </row>
    <row r="99243" spans="2:2" x14ac:dyDescent="0.25">
      <c r="B99243" s="68"/>
    </row>
    <row r="99244" spans="2:2" x14ac:dyDescent="0.25">
      <c r="B99244" s="68"/>
    </row>
    <row r="99245" spans="2:2" x14ac:dyDescent="0.25">
      <c r="B99245" s="68"/>
    </row>
    <row r="99246" spans="2:2" x14ac:dyDescent="0.25">
      <c r="B99246" s="68"/>
    </row>
    <row r="99247" spans="2:2" x14ac:dyDescent="0.25">
      <c r="B99247" s="68"/>
    </row>
    <row r="99248" spans="2:2" x14ac:dyDescent="0.25">
      <c r="B99248" s="68"/>
    </row>
    <row r="99249" spans="2:2" x14ac:dyDescent="0.25">
      <c r="B99249" s="68"/>
    </row>
    <row r="99250" spans="2:2" x14ac:dyDescent="0.25">
      <c r="B99250" s="68"/>
    </row>
    <row r="99251" spans="2:2" x14ac:dyDescent="0.25">
      <c r="B99251" s="68"/>
    </row>
    <row r="99252" spans="2:2" x14ac:dyDescent="0.25">
      <c r="B99252" s="68"/>
    </row>
    <row r="99253" spans="2:2" x14ac:dyDescent="0.25">
      <c r="B99253" s="68"/>
    </row>
    <row r="99254" spans="2:2" x14ac:dyDescent="0.25">
      <c r="B99254" s="68"/>
    </row>
    <row r="99255" spans="2:2" x14ac:dyDescent="0.25">
      <c r="B99255" s="68"/>
    </row>
    <row r="99256" spans="2:2" x14ac:dyDescent="0.25">
      <c r="B99256" s="68"/>
    </row>
    <row r="99257" spans="2:2" x14ac:dyDescent="0.25">
      <c r="B99257" s="68"/>
    </row>
    <row r="99258" spans="2:2" x14ac:dyDescent="0.25">
      <c r="B99258" s="68"/>
    </row>
    <row r="99259" spans="2:2" x14ac:dyDescent="0.25">
      <c r="B99259" s="68"/>
    </row>
    <row r="99260" spans="2:2" x14ac:dyDescent="0.25">
      <c r="B99260" s="68"/>
    </row>
    <row r="99261" spans="2:2" x14ac:dyDescent="0.25">
      <c r="B99261" s="68"/>
    </row>
    <row r="99262" spans="2:2" x14ac:dyDescent="0.25">
      <c r="B99262" s="68"/>
    </row>
    <row r="99263" spans="2:2" x14ac:dyDescent="0.25">
      <c r="B99263" s="68"/>
    </row>
    <row r="99264" spans="2:2" x14ac:dyDescent="0.25">
      <c r="B99264" s="68"/>
    </row>
    <row r="99265" spans="2:2" x14ac:dyDescent="0.25">
      <c r="B99265" s="68"/>
    </row>
    <row r="99266" spans="2:2" x14ac:dyDescent="0.25">
      <c r="B99266" s="68"/>
    </row>
    <row r="99267" spans="2:2" x14ac:dyDescent="0.25">
      <c r="B99267" s="68"/>
    </row>
    <row r="99268" spans="2:2" x14ac:dyDescent="0.25">
      <c r="B99268" s="68"/>
    </row>
    <row r="99269" spans="2:2" x14ac:dyDescent="0.25">
      <c r="B99269" s="68"/>
    </row>
    <row r="99270" spans="2:2" x14ac:dyDescent="0.25">
      <c r="B99270" s="68"/>
    </row>
    <row r="99271" spans="2:2" x14ac:dyDescent="0.25">
      <c r="B99271" s="68"/>
    </row>
    <row r="99272" spans="2:2" x14ac:dyDescent="0.25">
      <c r="B99272" s="68"/>
    </row>
    <row r="99273" spans="2:2" x14ac:dyDescent="0.25">
      <c r="B99273" s="68"/>
    </row>
    <row r="99274" spans="2:2" x14ac:dyDescent="0.25">
      <c r="B99274" s="68"/>
    </row>
    <row r="99275" spans="2:2" x14ac:dyDescent="0.25">
      <c r="B99275" s="68"/>
    </row>
    <row r="99276" spans="2:2" x14ac:dyDescent="0.25">
      <c r="B99276" s="68"/>
    </row>
    <row r="99277" spans="2:2" x14ac:dyDescent="0.25">
      <c r="B99277" s="68"/>
    </row>
    <row r="99278" spans="2:2" x14ac:dyDescent="0.25">
      <c r="B99278" s="68"/>
    </row>
    <row r="99279" spans="2:2" x14ac:dyDescent="0.25">
      <c r="B99279" s="68"/>
    </row>
    <row r="99280" spans="2:2" x14ac:dyDescent="0.25">
      <c r="B99280" s="68"/>
    </row>
    <row r="99281" spans="2:2" x14ac:dyDescent="0.25">
      <c r="B99281" s="68"/>
    </row>
    <row r="99282" spans="2:2" x14ac:dyDescent="0.25">
      <c r="B99282" s="68"/>
    </row>
    <row r="99283" spans="2:2" x14ac:dyDescent="0.25">
      <c r="B99283" s="68"/>
    </row>
    <row r="99284" spans="2:2" x14ac:dyDescent="0.25">
      <c r="B99284" s="68"/>
    </row>
    <row r="99285" spans="2:2" x14ac:dyDescent="0.25">
      <c r="B99285" s="68"/>
    </row>
    <row r="99286" spans="2:2" x14ac:dyDescent="0.25">
      <c r="B99286" s="68"/>
    </row>
    <row r="99287" spans="2:2" x14ac:dyDescent="0.25">
      <c r="B99287" s="68"/>
    </row>
    <row r="99288" spans="2:2" x14ac:dyDescent="0.25">
      <c r="B99288" s="68"/>
    </row>
    <row r="99289" spans="2:2" x14ac:dyDescent="0.25">
      <c r="B99289" s="68"/>
    </row>
    <row r="99290" spans="2:2" x14ac:dyDescent="0.25">
      <c r="B99290" s="68"/>
    </row>
    <row r="99291" spans="2:2" x14ac:dyDescent="0.25">
      <c r="B99291" s="68"/>
    </row>
    <row r="99292" spans="2:2" x14ac:dyDescent="0.25">
      <c r="B99292" s="68"/>
    </row>
    <row r="99293" spans="2:2" x14ac:dyDescent="0.25">
      <c r="B99293" s="68"/>
    </row>
    <row r="99294" spans="2:2" x14ac:dyDescent="0.25">
      <c r="B99294" s="68"/>
    </row>
    <row r="99295" spans="2:2" x14ac:dyDescent="0.25">
      <c r="B99295" s="68"/>
    </row>
    <row r="99296" spans="2:2" x14ac:dyDescent="0.25">
      <c r="B99296" s="68"/>
    </row>
    <row r="99297" spans="2:2" x14ac:dyDescent="0.25">
      <c r="B99297" s="68"/>
    </row>
    <row r="99298" spans="2:2" x14ac:dyDescent="0.25">
      <c r="B99298" s="68"/>
    </row>
    <row r="99299" spans="2:2" x14ac:dyDescent="0.25">
      <c r="B99299" s="68"/>
    </row>
    <row r="99300" spans="2:2" x14ac:dyDescent="0.25">
      <c r="B99300" s="68"/>
    </row>
    <row r="99301" spans="2:2" x14ac:dyDescent="0.25">
      <c r="B99301" s="68"/>
    </row>
    <row r="99302" spans="2:2" x14ac:dyDescent="0.25">
      <c r="B99302" s="68"/>
    </row>
    <row r="99303" spans="2:2" x14ac:dyDescent="0.25">
      <c r="B99303" s="68"/>
    </row>
    <row r="99304" spans="2:2" x14ac:dyDescent="0.25">
      <c r="B99304" s="68"/>
    </row>
    <row r="99305" spans="2:2" x14ac:dyDescent="0.25">
      <c r="B99305" s="68"/>
    </row>
    <row r="99306" spans="2:2" x14ac:dyDescent="0.25">
      <c r="B99306" s="68"/>
    </row>
    <row r="99307" spans="2:2" x14ac:dyDescent="0.25">
      <c r="B99307" s="68"/>
    </row>
    <row r="99308" spans="2:2" x14ac:dyDescent="0.25">
      <c r="B99308" s="68"/>
    </row>
    <row r="99309" spans="2:2" x14ac:dyDescent="0.25">
      <c r="B99309" s="68"/>
    </row>
    <row r="99310" spans="2:2" x14ac:dyDescent="0.25">
      <c r="B99310" s="68"/>
    </row>
    <row r="99311" spans="2:2" x14ac:dyDescent="0.25">
      <c r="B99311" s="68"/>
    </row>
    <row r="99312" spans="2:2" x14ac:dyDescent="0.25">
      <c r="B99312" s="68"/>
    </row>
    <row r="99313" spans="2:2" x14ac:dyDescent="0.25">
      <c r="B99313" s="68"/>
    </row>
    <row r="99314" spans="2:2" x14ac:dyDescent="0.25">
      <c r="B99314" s="68"/>
    </row>
    <row r="99315" spans="2:2" x14ac:dyDescent="0.25">
      <c r="B99315" s="68"/>
    </row>
    <row r="99316" spans="2:2" x14ac:dyDescent="0.25">
      <c r="B99316" s="68"/>
    </row>
    <row r="99317" spans="2:2" x14ac:dyDescent="0.25">
      <c r="B99317" s="68"/>
    </row>
    <row r="99318" spans="2:2" x14ac:dyDescent="0.25">
      <c r="B99318" s="68"/>
    </row>
    <row r="99319" spans="2:2" x14ac:dyDescent="0.25">
      <c r="B99319" s="68"/>
    </row>
    <row r="99320" spans="2:2" x14ac:dyDescent="0.25">
      <c r="B99320" s="68"/>
    </row>
    <row r="99321" spans="2:2" x14ac:dyDescent="0.25">
      <c r="B99321" s="68"/>
    </row>
    <row r="99322" spans="2:2" x14ac:dyDescent="0.25">
      <c r="B99322" s="68"/>
    </row>
    <row r="99323" spans="2:2" x14ac:dyDescent="0.25">
      <c r="B99323" s="68"/>
    </row>
    <row r="99324" spans="2:2" x14ac:dyDescent="0.25">
      <c r="B99324" s="68"/>
    </row>
    <row r="99325" spans="2:2" x14ac:dyDescent="0.25">
      <c r="B99325" s="68"/>
    </row>
    <row r="99326" spans="2:2" x14ac:dyDescent="0.25">
      <c r="B99326" s="68"/>
    </row>
    <row r="99327" spans="2:2" x14ac:dyDescent="0.25">
      <c r="B99327" s="68"/>
    </row>
    <row r="99328" spans="2:2" x14ac:dyDescent="0.25">
      <c r="B99328" s="68"/>
    </row>
    <row r="99329" spans="2:2" x14ac:dyDescent="0.25">
      <c r="B99329" s="68"/>
    </row>
    <row r="99330" spans="2:2" x14ac:dyDescent="0.25">
      <c r="B99330" s="68"/>
    </row>
    <row r="99331" spans="2:2" x14ac:dyDescent="0.25">
      <c r="B99331" s="68"/>
    </row>
    <row r="99332" spans="2:2" x14ac:dyDescent="0.25">
      <c r="B99332" s="68"/>
    </row>
    <row r="99333" spans="2:2" x14ac:dyDescent="0.25">
      <c r="B99333" s="68"/>
    </row>
    <row r="99334" spans="2:2" x14ac:dyDescent="0.25">
      <c r="B99334" s="68"/>
    </row>
    <row r="99335" spans="2:2" x14ac:dyDescent="0.25">
      <c r="B99335" s="68"/>
    </row>
    <row r="99336" spans="2:2" x14ac:dyDescent="0.25">
      <c r="B99336" s="68"/>
    </row>
    <row r="99337" spans="2:2" x14ac:dyDescent="0.25">
      <c r="B99337" s="68"/>
    </row>
    <row r="99338" spans="2:2" x14ac:dyDescent="0.25">
      <c r="B99338" s="68"/>
    </row>
    <row r="99339" spans="2:2" x14ac:dyDescent="0.25">
      <c r="B99339" s="68"/>
    </row>
    <row r="99340" spans="2:2" x14ac:dyDescent="0.25">
      <c r="B99340" s="68"/>
    </row>
    <row r="99341" spans="2:2" x14ac:dyDescent="0.25">
      <c r="B99341" s="68"/>
    </row>
    <row r="99342" spans="2:2" x14ac:dyDescent="0.25">
      <c r="B99342" s="68"/>
    </row>
    <row r="99343" spans="2:2" x14ac:dyDescent="0.25">
      <c r="B99343" s="68"/>
    </row>
    <row r="99344" spans="2:2" x14ac:dyDescent="0.25">
      <c r="B99344" s="68"/>
    </row>
    <row r="99345" spans="2:2" x14ac:dyDescent="0.25">
      <c r="B99345" s="68"/>
    </row>
    <row r="99346" spans="2:2" x14ac:dyDescent="0.25">
      <c r="B99346" s="68"/>
    </row>
    <row r="99347" spans="2:2" x14ac:dyDescent="0.25">
      <c r="B99347" s="68"/>
    </row>
    <row r="99348" spans="2:2" x14ac:dyDescent="0.25">
      <c r="B99348" s="68"/>
    </row>
    <row r="99349" spans="2:2" x14ac:dyDescent="0.25">
      <c r="B99349" s="68"/>
    </row>
    <row r="99350" spans="2:2" x14ac:dyDescent="0.25">
      <c r="B99350" s="68"/>
    </row>
    <row r="99351" spans="2:2" x14ac:dyDescent="0.25">
      <c r="B99351" s="68"/>
    </row>
    <row r="99352" spans="2:2" x14ac:dyDescent="0.25">
      <c r="B99352" s="68"/>
    </row>
    <row r="99353" spans="2:2" x14ac:dyDescent="0.25">
      <c r="B99353" s="68"/>
    </row>
    <row r="99354" spans="2:2" x14ac:dyDescent="0.25">
      <c r="B99354" s="68"/>
    </row>
    <row r="99355" spans="2:2" x14ac:dyDescent="0.25">
      <c r="B99355" s="68"/>
    </row>
    <row r="99356" spans="2:2" x14ac:dyDescent="0.25">
      <c r="B99356" s="68"/>
    </row>
    <row r="99357" spans="2:2" x14ac:dyDescent="0.25">
      <c r="B99357" s="68"/>
    </row>
    <row r="99358" spans="2:2" x14ac:dyDescent="0.25">
      <c r="B99358" s="68"/>
    </row>
    <row r="99359" spans="2:2" x14ac:dyDescent="0.25">
      <c r="B99359" s="68"/>
    </row>
    <row r="99360" spans="2:2" x14ac:dyDescent="0.25">
      <c r="B99360" s="68"/>
    </row>
    <row r="99361" spans="2:2" x14ac:dyDescent="0.25">
      <c r="B99361" s="68"/>
    </row>
    <row r="99362" spans="2:2" x14ac:dyDescent="0.25">
      <c r="B99362" s="68"/>
    </row>
    <row r="99363" spans="2:2" x14ac:dyDescent="0.25">
      <c r="B99363" s="68"/>
    </row>
    <row r="99364" spans="2:2" x14ac:dyDescent="0.25">
      <c r="B99364" s="68"/>
    </row>
    <row r="99365" spans="2:2" x14ac:dyDescent="0.25">
      <c r="B99365" s="68"/>
    </row>
    <row r="99366" spans="2:2" x14ac:dyDescent="0.25">
      <c r="B99366" s="68"/>
    </row>
    <row r="99367" spans="2:2" x14ac:dyDescent="0.25">
      <c r="B99367" s="68"/>
    </row>
    <row r="99368" spans="2:2" x14ac:dyDescent="0.25">
      <c r="B99368" s="68"/>
    </row>
    <row r="99369" spans="2:2" x14ac:dyDescent="0.25">
      <c r="B99369" s="68"/>
    </row>
    <row r="99370" spans="2:2" x14ac:dyDescent="0.25">
      <c r="B99370" s="68"/>
    </row>
    <row r="99371" spans="2:2" x14ac:dyDescent="0.25">
      <c r="B99371" s="68"/>
    </row>
    <row r="99372" spans="2:2" x14ac:dyDescent="0.25">
      <c r="B99372" s="68"/>
    </row>
    <row r="99373" spans="2:2" x14ac:dyDescent="0.25">
      <c r="B99373" s="68"/>
    </row>
    <row r="99374" spans="2:2" x14ac:dyDescent="0.25">
      <c r="B99374" s="68"/>
    </row>
    <row r="99375" spans="2:2" x14ac:dyDescent="0.25">
      <c r="B99375" s="68"/>
    </row>
    <row r="99376" spans="2:2" x14ac:dyDescent="0.25">
      <c r="B99376" s="68"/>
    </row>
    <row r="99377" spans="2:2" x14ac:dyDescent="0.25">
      <c r="B99377" s="68"/>
    </row>
    <row r="99378" spans="2:2" x14ac:dyDescent="0.25">
      <c r="B99378" s="68"/>
    </row>
    <row r="99379" spans="2:2" x14ac:dyDescent="0.25">
      <c r="B99379" s="68"/>
    </row>
    <row r="99380" spans="2:2" x14ac:dyDescent="0.25">
      <c r="B99380" s="68"/>
    </row>
    <row r="99381" spans="2:2" x14ac:dyDescent="0.25">
      <c r="B99381" s="68"/>
    </row>
    <row r="99382" spans="2:2" x14ac:dyDescent="0.25">
      <c r="B99382" s="68"/>
    </row>
    <row r="99383" spans="2:2" x14ac:dyDescent="0.25">
      <c r="B99383" s="68"/>
    </row>
    <row r="99384" spans="2:2" x14ac:dyDescent="0.25">
      <c r="B99384" s="68"/>
    </row>
    <row r="99385" spans="2:2" x14ac:dyDescent="0.25">
      <c r="B99385" s="68"/>
    </row>
    <row r="99386" spans="2:2" x14ac:dyDescent="0.25">
      <c r="B99386" s="68"/>
    </row>
    <row r="99387" spans="2:2" x14ac:dyDescent="0.25">
      <c r="B99387" s="68"/>
    </row>
    <row r="99388" spans="2:2" x14ac:dyDescent="0.25">
      <c r="B99388" s="68"/>
    </row>
    <row r="99389" spans="2:2" x14ac:dyDescent="0.25">
      <c r="B99389" s="68"/>
    </row>
    <row r="99390" spans="2:2" x14ac:dyDescent="0.25">
      <c r="B99390" s="68"/>
    </row>
    <row r="99391" spans="2:2" x14ac:dyDescent="0.25">
      <c r="B99391" s="68"/>
    </row>
    <row r="99392" spans="2:2" x14ac:dyDescent="0.25">
      <c r="B99392" s="68"/>
    </row>
    <row r="99393" spans="2:2" x14ac:dyDescent="0.25">
      <c r="B99393" s="68"/>
    </row>
    <row r="99394" spans="2:2" x14ac:dyDescent="0.25">
      <c r="B99394" s="68"/>
    </row>
    <row r="99395" spans="2:2" x14ac:dyDescent="0.25">
      <c r="B99395" s="68"/>
    </row>
    <row r="99396" spans="2:2" x14ac:dyDescent="0.25">
      <c r="B99396" s="68"/>
    </row>
    <row r="99397" spans="2:2" x14ac:dyDescent="0.25">
      <c r="B99397" s="68"/>
    </row>
    <row r="99398" spans="2:2" x14ac:dyDescent="0.25">
      <c r="B99398" s="68"/>
    </row>
    <row r="99399" spans="2:2" x14ac:dyDescent="0.25">
      <c r="B99399" s="68"/>
    </row>
    <row r="99400" spans="2:2" x14ac:dyDescent="0.25">
      <c r="B99400" s="68"/>
    </row>
    <row r="99401" spans="2:2" x14ac:dyDescent="0.25">
      <c r="B99401" s="68"/>
    </row>
    <row r="99402" spans="2:2" x14ac:dyDescent="0.25">
      <c r="B99402" s="68"/>
    </row>
    <row r="99403" spans="2:2" x14ac:dyDescent="0.25">
      <c r="B99403" s="68"/>
    </row>
    <row r="99404" spans="2:2" x14ac:dyDescent="0.25">
      <c r="B99404" s="68"/>
    </row>
    <row r="99405" spans="2:2" x14ac:dyDescent="0.25">
      <c r="B99405" s="68"/>
    </row>
    <row r="99406" spans="2:2" x14ac:dyDescent="0.25">
      <c r="B99406" s="68"/>
    </row>
    <row r="99407" spans="2:2" x14ac:dyDescent="0.25">
      <c r="B99407" s="68"/>
    </row>
    <row r="99408" spans="2:2" x14ac:dyDescent="0.25">
      <c r="B99408" s="68"/>
    </row>
    <row r="99409" spans="2:2" x14ac:dyDescent="0.25">
      <c r="B99409" s="68"/>
    </row>
    <row r="99410" spans="2:2" x14ac:dyDescent="0.25">
      <c r="B99410" s="68"/>
    </row>
    <row r="99411" spans="2:2" x14ac:dyDescent="0.25">
      <c r="B99411" s="68"/>
    </row>
    <row r="99412" spans="2:2" x14ac:dyDescent="0.25">
      <c r="B99412" s="68"/>
    </row>
    <row r="99413" spans="2:2" x14ac:dyDescent="0.25">
      <c r="B99413" s="68"/>
    </row>
    <row r="99414" spans="2:2" x14ac:dyDescent="0.25">
      <c r="B99414" s="68"/>
    </row>
    <row r="99415" spans="2:2" x14ac:dyDescent="0.25">
      <c r="B99415" s="68"/>
    </row>
    <row r="99416" spans="2:2" x14ac:dyDescent="0.25">
      <c r="B99416" s="68"/>
    </row>
    <row r="99417" spans="2:2" x14ac:dyDescent="0.25">
      <c r="B99417" s="68"/>
    </row>
    <row r="99418" spans="2:2" x14ac:dyDescent="0.25">
      <c r="B99418" s="68"/>
    </row>
    <row r="99419" spans="2:2" x14ac:dyDescent="0.25">
      <c r="B99419" s="68"/>
    </row>
    <row r="99420" spans="2:2" x14ac:dyDescent="0.25">
      <c r="B99420" s="68"/>
    </row>
    <row r="99421" spans="2:2" x14ac:dyDescent="0.25">
      <c r="B99421" s="68"/>
    </row>
    <row r="99422" spans="2:2" x14ac:dyDescent="0.25">
      <c r="B99422" s="68"/>
    </row>
    <row r="99423" spans="2:2" x14ac:dyDescent="0.25">
      <c r="B99423" s="68"/>
    </row>
    <row r="99424" spans="2:2" x14ac:dyDescent="0.25">
      <c r="B99424" s="68"/>
    </row>
    <row r="99425" spans="2:2" x14ac:dyDescent="0.25">
      <c r="B99425" s="68"/>
    </row>
    <row r="99426" spans="2:2" x14ac:dyDescent="0.25">
      <c r="B99426" s="68"/>
    </row>
    <row r="99427" spans="2:2" x14ac:dyDescent="0.25">
      <c r="B99427" s="68"/>
    </row>
    <row r="99428" spans="2:2" x14ac:dyDescent="0.25">
      <c r="B99428" s="68"/>
    </row>
    <row r="99429" spans="2:2" x14ac:dyDescent="0.25">
      <c r="B99429" s="68"/>
    </row>
    <row r="99430" spans="2:2" x14ac:dyDescent="0.25">
      <c r="B99430" s="68"/>
    </row>
    <row r="99431" spans="2:2" x14ac:dyDescent="0.25">
      <c r="B99431" s="68"/>
    </row>
    <row r="99432" spans="2:2" x14ac:dyDescent="0.25">
      <c r="B99432" s="68"/>
    </row>
    <row r="99433" spans="2:2" x14ac:dyDescent="0.25">
      <c r="B99433" s="68"/>
    </row>
    <row r="99434" spans="2:2" x14ac:dyDescent="0.25">
      <c r="B99434" s="68"/>
    </row>
    <row r="99435" spans="2:2" x14ac:dyDescent="0.25">
      <c r="B99435" s="68"/>
    </row>
    <row r="99436" spans="2:2" x14ac:dyDescent="0.25">
      <c r="B99436" s="68"/>
    </row>
    <row r="99437" spans="2:2" x14ac:dyDescent="0.25">
      <c r="B99437" s="68"/>
    </row>
    <row r="99438" spans="2:2" x14ac:dyDescent="0.25">
      <c r="B99438" s="68"/>
    </row>
    <row r="99439" spans="2:2" x14ac:dyDescent="0.25">
      <c r="B99439" s="68"/>
    </row>
    <row r="99440" spans="2:2" x14ac:dyDescent="0.25">
      <c r="B99440" s="68"/>
    </row>
    <row r="99441" spans="2:2" x14ac:dyDescent="0.25">
      <c r="B99441" s="68"/>
    </row>
    <row r="99442" spans="2:2" x14ac:dyDescent="0.25">
      <c r="B99442" s="68"/>
    </row>
    <row r="99443" spans="2:2" x14ac:dyDescent="0.25">
      <c r="B99443" s="68"/>
    </row>
    <row r="99444" spans="2:2" x14ac:dyDescent="0.25">
      <c r="B99444" s="68"/>
    </row>
    <row r="99445" spans="2:2" x14ac:dyDescent="0.25">
      <c r="B99445" s="68"/>
    </row>
    <row r="99446" spans="2:2" x14ac:dyDescent="0.25">
      <c r="B99446" s="68"/>
    </row>
    <row r="99447" spans="2:2" x14ac:dyDescent="0.25">
      <c r="B99447" s="68"/>
    </row>
    <row r="99448" spans="2:2" x14ac:dyDescent="0.25">
      <c r="B99448" s="68"/>
    </row>
    <row r="99449" spans="2:2" x14ac:dyDescent="0.25">
      <c r="B99449" s="68"/>
    </row>
    <row r="99450" spans="2:2" x14ac:dyDescent="0.25">
      <c r="B99450" s="68"/>
    </row>
    <row r="99451" spans="2:2" x14ac:dyDescent="0.25">
      <c r="B99451" s="68"/>
    </row>
    <row r="99452" spans="2:2" x14ac:dyDescent="0.25">
      <c r="B99452" s="68"/>
    </row>
    <row r="99453" spans="2:2" x14ac:dyDescent="0.25">
      <c r="B99453" s="68"/>
    </row>
    <row r="99454" spans="2:2" x14ac:dyDescent="0.25">
      <c r="B99454" s="68"/>
    </row>
    <row r="99455" spans="2:2" x14ac:dyDescent="0.25">
      <c r="B99455" s="68"/>
    </row>
    <row r="99456" spans="2:2" x14ac:dyDescent="0.25">
      <c r="B99456" s="68"/>
    </row>
    <row r="99457" spans="2:2" x14ac:dyDescent="0.25">
      <c r="B99457" s="68"/>
    </row>
    <row r="99458" spans="2:2" x14ac:dyDescent="0.25">
      <c r="B99458" s="68"/>
    </row>
    <row r="99459" spans="2:2" x14ac:dyDescent="0.25">
      <c r="B99459" s="68"/>
    </row>
    <row r="99460" spans="2:2" x14ac:dyDescent="0.25">
      <c r="B99460" s="68"/>
    </row>
    <row r="99461" spans="2:2" x14ac:dyDescent="0.25">
      <c r="B99461" s="68"/>
    </row>
    <row r="99462" spans="2:2" x14ac:dyDescent="0.25">
      <c r="B99462" s="68"/>
    </row>
    <row r="99463" spans="2:2" x14ac:dyDescent="0.25">
      <c r="B99463" s="68"/>
    </row>
    <row r="99464" spans="2:2" x14ac:dyDescent="0.25">
      <c r="B99464" s="68"/>
    </row>
    <row r="99465" spans="2:2" x14ac:dyDescent="0.25">
      <c r="B99465" s="68"/>
    </row>
    <row r="99466" spans="2:2" x14ac:dyDescent="0.25">
      <c r="B99466" s="68"/>
    </row>
    <row r="99467" spans="2:2" x14ac:dyDescent="0.25">
      <c r="B99467" s="68"/>
    </row>
    <row r="99468" spans="2:2" x14ac:dyDescent="0.25">
      <c r="B99468" s="68"/>
    </row>
    <row r="99469" spans="2:2" x14ac:dyDescent="0.25">
      <c r="B99469" s="68"/>
    </row>
    <row r="99470" spans="2:2" x14ac:dyDescent="0.25">
      <c r="B99470" s="68"/>
    </row>
    <row r="99471" spans="2:2" x14ac:dyDescent="0.25">
      <c r="B99471" s="68"/>
    </row>
    <row r="99472" spans="2:2" x14ac:dyDescent="0.25">
      <c r="B99472" s="68"/>
    </row>
    <row r="99473" spans="2:2" x14ac:dyDescent="0.25">
      <c r="B99473" s="68"/>
    </row>
    <row r="99474" spans="2:2" x14ac:dyDescent="0.25">
      <c r="B99474" s="68"/>
    </row>
    <row r="99475" spans="2:2" x14ac:dyDescent="0.25">
      <c r="B99475" s="68"/>
    </row>
    <row r="99476" spans="2:2" x14ac:dyDescent="0.25">
      <c r="B99476" s="68"/>
    </row>
    <row r="99477" spans="2:2" x14ac:dyDescent="0.25">
      <c r="B99477" s="68"/>
    </row>
    <row r="99478" spans="2:2" x14ac:dyDescent="0.25">
      <c r="B99478" s="68"/>
    </row>
    <row r="99479" spans="2:2" x14ac:dyDescent="0.25">
      <c r="B99479" s="68"/>
    </row>
    <row r="99480" spans="2:2" x14ac:dyDescent="0.25">
      <c r="B99480" s="68"/>
    </row>
    <row r="99481" spans="2:2" x14ac:dyDescent="0.25">
      <c r="B99481" s="68"/>
    </row>
    <row r="99482" spans="2:2" x14ac:dyDescent="0.25">
      <c r="B99482" s="68"/>
    </row>
    <row r="99483" spans="2:2" x14ac:dyDescent="0.25">
      <c r="B99483" s="68"/>
    </row>
    <row r="99484" spans="2:2" x14ac:dyDescent="0.25">
      <c r="B99484" s="68"/>
    </row>
    <row r="99485" spans="2:2" x14ac:dyDescent="0.25">
      <c r="B99485" s="68"/>
    </row>
    <row r="99486" spans="2:2" x14ac:dyDescent="0.25">
      <c r="B99486" s="68"/>
    </row>
    <row r="99487" spans="2:2" x14ac:dyDescent="0.25">
      <c r="B99487" s="68"/>
    </row>
    <row r="99488" spans="2:2" x14ac:dyDescent="0.25">
      <c r="B99488" s="68"/>
    </row>
    <row r="99489" spans="2:2" x14ac:dyDescent="0.25">
      <c r="B99489" s="68"/>
    </row>
    <row r="99490" spans="2:2" x14ac:dyDescent="0.25">
      <c r="B99490" s="68"/>
    </row>
    <row r="99491" spans="2:2" x14ac:dyDescent="0.25">
      <c r="B99491" s="68"/>
    </row>
    <row r="99492" spans="2:2" x14ac:dyDescent="0.25">
      <c r="B99492" s="68"/>
    </row>
    <row r="99493" spans="2:2" x14ac:dyDescent="0.25">
      <c r="B99493" s="68"/>
    </row>
    <row r="99494" spans="2:2" x14ac:dyDescent="0.25">
      <c r="B99494" s="68"/>
    </row>
    <row r="99495" spans="2:2" x14ac:dyDescent="0.25">
      <c r="B99495" s="68"/>
    </row>
    <row r="99496" spans="2:2" x14ac:dyDescent="0.25">
      <c r="B99496" s="68"/>
    </row>
    <row r="99497" spans="2:2" x14ac:dyDescent="0.25">
      <c r="B99497" s="68"/>
    </row>
    <row r="99498" spans="2:2" x14ac:dyDescent="0.25">
      <c r="B99498" s="68"/>
    </row>
    <row r="99499" spans="2:2" x14ac:dyDescent="0.25">
      <c r="B99499" s="68"/>
    </row>
    <row r="99500" spans="2:2" x14ac:dyDescent="0.25">
      <c r="B99500" s="68"/>
    </row>
    <row r="99501" spans="2:2" x14ac:dyDescent="0.25">
      <c r="B99501" s="68"/>
    </row>
    <row r="99502" spans="2:2" x14ac:dyDescent="0.25">
      <c r="B99502" s="68"/>
    </row>
    <row r="99503" spans="2:2" x14ac:dyDescent="0.25">
      <c r="B99503" s="68"/>
    </row>
    <row r="99504" spans="2:2" x14ac:dyDescent="0.25">
      <c r="B99504" s="68"/>
    </row>
    <row r="99505" spans="2:2" x14ac:dyDescent="0.25">
      <c r="B99505" s="68"/>
    </row>
    <row r="99506" spans="2:2" x14ac:dyDescent="0.25">
      <c r="B99506" s="68"/>
    </row>
    <row r="99507" spans="2:2" x14ac:dyDescent="0.25">
      <c r="B99507" s="68"/>
    </row>
    <row r="99508" spans="2:2" x14ac:dyDescent="0.25">
      <c r="B99508" s="68"/>
    </row>
    <row r="99509" spans="2:2" x14ac:dyDescent="0.25">
      <c r="B99509" s="68"/>
    </row>
    <row r="99510" spans="2:2" x14ac:dyDescent="0.25">
      <c r="B99510" s="68"/>
    </row>
    <row r="99511" spans="2:2" x14ac:dyDescent="0.25">
      <c r="B99511" s="68"/>
    </row>
    <row r="99512" spans="2:2" x14ac:dyDescent="0.25">
      <c r="B99512" s="68"/>
    </row>
    <row r="99513" spans="2:2" x14ac:dyDescent="0.25">
      <c r="B99513" s="68"/>
    </row>
    <row r="99514" spans="2:2" x14ac:dyDescent="0.25">
      <c r="B99514" s="68"/>
    </row>
    <row r="99515" spans="2:2" x14ac:dyDescent="0.25">
      <c r="B99515" s="68"/>
    </row>
    <row r="99516" spans="2:2" x14ac:dyDescent="0.25">
      <c r="B99516" s="68"/>
    </row>
    <row r="99517" spans="2:2" x14ac:dyDescent="0.25">
      <c r="B99517" s="68"/>
    </row>
    <row r="99518" spans="2:2" x14ac:dyDescent="0.25">
      <c r="B99518" s="68"/>
    </row>
    <row r="99519" spans="2:2" x14ac:dyDescent="0.25">
      <c r="B99519" s="68"/>
    </row>
    <row r="99520" spans="2:2" x14ac:dyDescent="0.25">
      <c r="B99520" s="68"/>
    </row>
    <row r="99521" spans="2:2" x14ac:dyDescent="0.25">
      <c r="B99521" s="68"/>
    </row>
    <row r="99522" spans="2:2" x14ac:dyDescent="0.25">
      <c r="B99522" s="68"/>
    </row>
    <row r="99523" spans="2:2" x14ac:dyDescent="0.25">
      <c r="B99523" s="68"/>
    </row>
    <row r="99524" spans="2:2" x14ac:dyDescent="0.25">
      <c r="B99524" s="68"/>
    </row>
    <row r="99525" spans="2:2" x14ac:dyDescent="0.25">
      <c r="B99525" s="68"/>
    </row>
    <row r="99526" spans="2:2" x14ac:dyDescent="0.25">
      <c r="B99526" s="68"/>
    </row>
    <row r="99527" spans="2:2" x14ac:dyDescent="0.25">
      <c r="B99527" s="68"/>
    </row>
    <row r="99528" spans="2:2" x14ac:dyDescent="0.25">
      <c r="B99528" s="68"/>
    </row>
    <row r="99529" spans="2:2" x14ac:dyDescent="0.25">
      <c r="B99529" s="68"/>
    </row>
    <row r="99530" spans="2:2" x14ac:dyDescent="0.25">
      <c r="B99530" s="68"/>
    </row>
    <row r="99531" spans="2:2" x14ac:dyDescent="0.25">
      <c r="B99531" s="68"/>
    </row>
    <row r="99532" spans="2:2" x14ac:dyDescent="0.25">
      <c r="B99532" s="68"/>
    </row>
    <row r="99533" spans="2:2" x14ac:dyDescent="0.25">
      <c r="B99533" s="68"/>
    </row>
    <row r="99534" spans="2:2" x14ac:dyDescent="0.25">
      <c r="B99534" s="68"/>
    </row>
    <row r="99535" spans="2:2" x14ac:dyDescent="0.25">
      <c r="B99535" s="68"/>
    </row>
    <row r="99536" spans="2:2" x14ac:dyDescent="0.25">
      <c r="B99536" s="68"/>
    </row>
    <row r="99537" spans="2:2" x14ac:dyDescent="0.25">
      <c r="B99537" s="68"/>
    </row>
    <row r="99538" spans="2:2" x14ac:dyDescent="0.25">
      <c r="B99538" s="68"/>
    </row>
    <row r="99539" spans="2:2" x14ac:dyDescent="0.25">
      <c r="B99539" s="68"/>
    </row>
    <row r="99540" spans="2:2" x14ac:dyDescent="0.25">
      <c r="B99540" s="68"/>
    </row>
    <row r="99541" spans="2:2" x14ac:dyDescent="0.25">
      <c r="B99541" s="68"/>
    </row>
    <row r="99542" spans="2:2" x14ac:dyDescent="0.25">
      <c r="B99542" s="68"/>
    </row>
    <row r="99543" spans="2:2" x14ac:dyDescent="0.25">
      <c r="B99543" s="68"/>
    </row>
    <row r="99544" spans="2:2" x14ac:dyDescent="0.25">
      <c r="B99544" s="68"/>
    </row>
    <row r="99545" spans="2:2" x14ac:dyDescent="0.25">
      <c r="B99545" s="68"/>
    </row>
    <row r="99546" spans="2:2" x14ac:dyDescent="0.25">
      <c r="B99546" s="68"/>
    </row>
    <row r="99547" spans="2:2" x14ac:dyDescent="0.25">
      <c r="B99547" s="68"/>
    </row>
    <row r="99548" spans="2:2" x14ac:dyDescent="0.25">
      <c r="B99548" s="68"/>
    </row>
    <row r="99549" spans="2:2" x14ac:dyDescent="0.25">
      <c r="B99549" s="68"/>
    </row>
    <row r="99550" spans="2:2" x14ac:dyDescent="0.25">
      <c r="B99550" s="68"/>
    </row>
    <row r="99551" spans="2:2" x14ac:dyDescent="0.25">
      <c r="B99551" s="68"/>
    </row>
    <row r="99552" spans="2:2" x14ac:dyDescent="0.25">
      <c r="B99552" s="68"/>
    </row>
    <row r="99553" spans="2:2" x14ac:dyDescent="0.25">
      <c r="B99553" s="68"/>
    </row>
    <row r="99554" spans="2:2" x14ac:dyDescent="0.25">
      <c r="B99554" s="68"/>
    </row>
    <row r="99555" spans="2:2" x14ac:dyDescent="0.25">
      <c r="B99555" s="68"/>
    </row>
    <row r="99556" spans="2:2" x14ac:dyDescent="0.25">
      <c r="B99556" s="68"/>
    </row>
    <row r="99557" spans="2:2" x14ac:dyDescent="0.25">
      <c r="B99557" s="68"/>
    </row>
    <row r="99558" spans="2:2" x14ac:dyDescent="0.25">
      <c r="B99558" s="68"/>
    </row>
    <row r="99559" spans="2:2" x14ac:dyDescent="0.25">
      <c r="B99559" s="68"/>
    </row>
    <row r="99560" spans="2:2" x14ac:dyDescent="0.25">
      <c r="B99560" s="68"/>
    </row>
    <row r="99561" spans="2:2" x14ac:dyDescent="0.25">
      <c r="B99561" s="68"/>
    </row>
    <row r="99562" spans="2:2" x14ac:dyDescent="0.25">
      <c r="B99562" s="68"/>
    </row>
    <row r="99563" spans="2:2" x14ac:dyDescent="0.25">
      <c r="B99563" s="68"/>
    </row>
    <row r="99564" spans="2:2" x14ac:dyDescent="0.25">
      <c r="B99564" s="68"/>
    </row>
    <row r="99565" spans="2:2" x14ac:dyDescent="0.25">
      <c r="B99565" s="68"/>
    </row>
    <row r="99566" spans="2:2" x14ac:dyDescent="0.25">
      <c r="B99566" s="68"/>
    </row>
    <row r="99567" spans="2:2" x14ac:dyDescent="0.25">
      <c r="B99567" s="68"/>
    </row>
    <row r="99568" spans="2:2" x14ac:dyDescent="0.25">
      <c r="B99568" s="68"/>
    </row>
    <row r="99569" spans="2:2" x14ac:dyDescent="0.25">
      <c r="B99569" s="68"/>
    </row>
    <row r="99570" spans="2:2" x14ac:dyDescent="0.25">
      <c r="B99570" s="68"/>
    </row>
    <row r="99571" spans="2:2" x14ac:dyDescent="0.25">
      <c r="B99571" s="68"/>
    </row>
    <row r="99572" spans="2:2" x14ac:dyDescent="0.25">
      <c r="B99572" s="68"/>
    </row>
    <row r="99573" spans="2:2" x14ac:dyDescent="0.25">
      <c r="B99573" s="68"/>
    </row>
    <row r="99574" spans="2:2" x14ac:dyDescent="0.25">
      <c r="B99574" s="68"/>
    </row>
    <row r="99575" spans="2:2" x14ac:dyDescent="0.25">
      <c r="B99575" s="68"/>
    </row>
    <row r="99576" spans="2:2" x14ac:dyDescent="0.25">
      <c r="B99576" s="68"/>
    </row>
    <row r="99577" spans="2:2" x14ac:dyDescent="0.25">
      <c r="B99577" s="68"/>
    </row>
    <row r="99578" spans="2:2" x14ac:dyDescent="0.25">
      <c r="B99578" s="68"/>
    </row>
    <row r="99579" spans="2:2" x14ac:dyDescent="0.25">
      <c r="B99579" s="68"/>
    </row>
    <row r="99580" spans="2:2" x14ac:dyDescent="0.25">
      <c r="B99580" s="68"/>
    </row>
    <row r="99581" spans="2:2" x14ac:dyDescent="0.25">
      <c r="B99581" s="68"/>
    </row>
    <row r="99582" spans="2:2" x14ac:dyDescent="0.25">
      <c r="B99582" s="68"/>
    </row>
    <row r="99583" spans="2:2" x14ac:dyDescent="0.25">
      <c r="B99583" s="68"/>
    </row>
    <row r="99584" spans="2:2" x14ac:dyDescent="0.25">
      <c r="B99584" s="68"/>
    </row>
    <row r="99585" spans="2:2" x14ac:dyDescent="0.25">
      <c r="B99585" s="68"/>
    </row>
    <row r="99586" spans="2:2" x14ac:dyDescent="0.25">
      <c r="B99586" s="68"/>
    </row>
    <row r="99587" spans="2:2" x14ac:dyDescent="0.25">
      <c r="B99587" s="68"/>
    </row>
    <row r="99588" spans="2:2" x14ac:dyDescent="0.25">
      <c r="B99588" s="68"/>
    </row>
    <row r="99589" spans="2:2" x14ac:dyDescent="0.25">
      <c r="B99589" s="68"/>
    </row>
    <row r="99590" spans="2:2" x14ac:dyDescent="0.25">
      <c r="B99590" s="68"/>
    </row>
    <row r="99591" spans="2:2" x14ac:dyDescent="0.25">
      <c r="B99591" s="68"/>
    </row>
    <row r="99592" spans="2:2" x14ac:dyDescent="0.25">
      <c r="B99592" s="68"/>
    </row>
    <row r="99593" spans="2:2" x14ac:dyDescent="0.25">
      <c r="B99593" s="68"/>
    </row>
    <row r="99594" spans="2:2" x14ac:dyDescent="0.25">
      <c r="B99594" s="68"/>
    </row>
    <row r="99595" spans="2:2" x14ac:dyDescent="0.25">
      <c r="B99595" s="68"/>
    </row>
    <row r="99596" spans="2:2" x14ac:dyDescent="0.25">
      <c r="B99596" s="68"/>
    </row>
    <row r="99597" spans="2:2" x14ac:dyDescent="0.25">
      <c r="B99597" s="68"/>
    </row>
    <row r="99598" spans="2:2" x14ac:dyDescent="0.25">
      <c r="B99598" s="68"/>
    </row>
    <row r="99599" spans="2:2" x14ac:dyDescent="0.25">
      <c r="B99599" s="68"/>
    </row>
    <row r="99600" spans="2:2" x14ac:dyDescent="0.25">
      <c r="B99600" s="68"/>
    </row>
    <row r="99601" spans="2:2" x14ac:dyDescent="0.25">
      <c r="B99601" s="68"/>
    </row>
    <row r="99602" spans="2:2" x14ac:dyDescent="0.25">
      <c r="B99602" s="68"/>
    </row>
    <row r="99603" spans="2:2" x14ac:dyDescent="0.25">
      <c r="B99603" s="68"/>
    </row>
    <row r="99604" spans="2:2" x14ac:dyDescent="0.25">
      <c r="B99604" s="68"/>
    </row>
    <row r="99605" spans="2:2" x14ac:dyDescent="0.25">
      <c r="B99605" s="68"/>
    </row>
    <row r="99606" spans="2:2" x14ac:dyDescent="0.25">
      <c r="B99606" s="68"/>
    </row>
    <row r="99607" spans="2:2" x14ac:dyDescent="0.25">
      <c r="B99607" s="68"/>
    </row>
    <row r="99608" spans="2:2" x14ac:dyDescent="0.25">
      <c r="B99608" s="68"/>
    </row>
    <row r="99609" spans="2:2" x14ac:dyDescent="0.25">
      <c r="B99609" s="68"/>
    </row>
    <row r="99610" spans="2:2" x14ac:dyDescent="0.25">
      <c r="B99610" s="68"/>
    </row>
    <row r="99611" spans="2:2" x14ac:dyDescent="0.25">
      <c r="B99611" s="68"/>
    </row>
    <row r="99612" spans="2:2" x14ac:dyDescent="0.25">
      <c r="B99612" s="68"/>
    </row>
    <row r="99613" spans="2:2" x14ac:dyDescent="0.25">
      <c r="B99613" s="68"/>
    </row>
    <row r="99614" spans="2:2" x14ac:dyDescent="0.25">
      <c r="B99614" s="68"/>
    </row>
    <row r="99615" spans="2:2" x14ac:dyDescent="0.25">
      <c r="B99615" s="68"/>
    </row>
    <row r="99616" spans="2:2" x14ac:dyDescent="0.25">
      <c r="B99616" s="68"/>
    </row>
    <row r="99617" spans="2:2" x14ac:dyDescent="0.25">
      <c r="B99617" s="68"/>
    </row>
    <row r="99618" spans="2:2" x14ac:dyDescent="0.25">
      <c r="B99618" s="68"/>
    </row>
    <row r="99619" spans="2:2" x14ac:dyDescent="0.25">
      <c r="B99619" s="68"/>
    </row>
    <row r="99620" spans="2:2" x14ac:dyDescent="0.25">
      <c r="B99620" s="68"/>
    </row>
    <row r="99621" spans="2:2" x14ac:dyDescent="0.25">
      <c r="B99621" s="68"/>
    </row>
    <row r="99622" spans="2:2" x14ac:dyDescent="0.25">
      <c r="B99622" s="68"/>
    </row>
    <row r="99623" spans="2:2" x14ac:dyDescent="0.25">
      <c r="B99623" s="68"/>
    </row>
    <row r="99624" spans="2:2" x14ac:dyDescent="0.25">
      <c r="B99624" s="68"/>
    </row>
    <row r="99625" spans="2:2" x14ac:dyDescent="0.25">
      <c r="B99625" s="68"/>
    </row>
    <row r="99626" spans="2:2" x14ac:dyDescent="0.25">
      <c r="B99626" s="68"/>
    </row>
    <row r="99627" spans="2:2" x14ac:dyDescent="0.25">
      <c r="B99627" s="68"/>
    </row>
    <row r="99628" spans="2:2" x14ac:dyDescent="0.25">
      <c r="B99628" s="68"/>
    </row>
    <row r="99629" spans="2:2" x14ac:dyDescent="0.25">
      <c r="B99629" s="68"/>
    </row>
    <row r="99630" spans="2:2" x14ac:dyDescent="0.25">
      <c r="B99630" s="68"/>
    </row>
    <row r="99631" spans="2:2" x14ac:dyDescent="0.25">
      <c r="B99631" s="68"/>
    </row>
    <row r="99632" spans="2:2" x14ac:dyDescent="0.25">
      <c r="B99632" s="68"/>
    </row>
    <row r="99633" spans="2:2" x14ac:dyDescent="0.25">
      <c r="B99633" s="68"/>
    </row>
    <row r="99634" spans="2:2" x14ac:dyDescent="0.25">
      <c r="B99634" s="68"/>
    </row>
    <row r="99635" spans="2:2" x14ac:dyDescent="0.25">
      <c r="B99635" s="68"/>
    </row>
    <row r="99636" spans="2:2" x14ac:dyDescent="0.25">
      <c r="B99636" s="68"/>
    </row>
    <row r="99637" spans="2:2" x14ac:dyDescent="0.25">
      <c r="B99637" s="68"/>
    </row>
    <row r="99638" spans="2:2" x14ac:dyDescent="0.25">
      <c r="B99638" s="68"/>
    </row>
    <row r="99639" spans="2:2" x14ac:dyDescent="0.25">
      <c r="B99639" s="68"/>
    </row>
    <row r="99640" spans="2:2" x14ac:dyDescent="0.25">
      <c r="B99640" s="68"/>
    </row>
    <row r="99641" spans="2:2" x14ac:dyDescent="0.25">
      <c r="B99641" s="68"/>
    </row>
    <row r="99642" spans="2:2" x14ac:dyDescent="0.25">
      <c r="B99642" s="68"/>
    </row>
    <row r="99643" spans="2:2" x14ac:dyDescent="0.25">
      <c r="B99643" s="68"/>
    </row>
    <row r="99644" spans="2:2" x14ac:dyDescent="0.25">
      <c r="B99644" s="68"/>
    </row>
    <row r="99645" spans="2:2" x14ac:dyDescent="0.25">
      <c r="B99645" s="68"/>
    </row>
    <row r="99646" spans="2:2" x14ac:dyDescent="0.25">
      <c r="B99646" s="68"/>
    </row>
    <row r="99647" spans="2:2" x14ac:dyDescent="0.25">
      <c r="B99647" s="68"/>
    </row>
    <row r="99648" spans="2:2" x14ac:dyDescent="0.25">
      <c r="B99648" s="68"/>
    </row>
    <row r="99649" spans="2:2" x14ac:dyDescent="0.25">
      <c r="B99649" s="68"/>
    </row>
    <row r="99650" spans="2:2" x14ac:dyDescent="0.25">
      <c r="B99650" s="68"/>
    </row>
    <row r="99651" spans="2:2" x14ac:dyDescent="0.25">
      <c r="B99651" s="68"/>
    </row>
    <row r="99652" spans="2:2" x14ac:dyDescent="0.25">
      <c r="B99652" s="68"/>
    </row>
    <row r="99653" spans="2:2" x14ac:dyDescent="0.25">
      <c r="B99653" s="68"/>
    </row>
    <row r="99654" spans="2:2" x14ac:dyDescent="0.25">
      <c r="B99654" s="68"/>
    </row>
    <row r="99655" spans="2:2" x14ac:dyDescent="0.25">
      <c r="B99655" s="68"/>
    </row>
    <row r="99656" spans="2:2" x14ac:dyDescent="0.25">
      <c r="B99656" s="68"/>
    </row>
    <row r="99657" spans="2:2" x14ac:dyDescent="0.25">
      <c r="B99657" s="68"/>
    </row>
    <row r="99658" spans="2:2" x14ac:dyDescent="0.25">
      <c r="B99658" s="68"/>
    </row>
    <row r="99659" spans="2:2" x14ac:dyDescent="0.25">
      <c r="B99659" s="68"/>
    </row>
    <row r="99660" spans="2:2" x14ac:dyDescent="0.25">
      <c r="B99660" s="68"/>
    </row>
    <row r="99661" spans="2:2" x14ac:dyDescent="0.25">
      <c r="B99661" s="68"/>
    </row>
    <row r="99662" spans="2:2" x14ac:dyDescent="0.25">
      <c r="B99662" s="68"/>
    </row>
    <row r="99663" spans="2:2" x14ac:dyDescent="0.25">
      <c r="B99663" s="68"/>
    </row>
    <row r="99664" spans="2:2" x14ac:dyDescent="0.25">
      <c r="B99664" s="68"/>
    </row>
    <row r="99665" spans="2:2" x14ac:dyDescent="0.25">
      <c r="B99665" s="68"/>
    </row>
    <row r="99666" spans="2:2" x14ac:dyDescent="0.25">
      <c r="B99666" s="68"/>
    </row>
    <row r="99667" spans="2:2" x14ac:dyDescent="0.25">
      <c r="B99667" s="68"/>
    </row>
    <row r="99668" spans="2:2" x14ac:dyDescent="0.25">
      <c r="B99668" s="68"/>
    </row>
    <row r="99669" spans="2:2" x14ac:dyDescent="0.25">
      <c r="B99669" s="68"/>
    </row>
    <row r="99670" spans="2:2" x14ac:dyDescent="0.25">
      <c r="B99670" s="68"/>
    </row>
    <row r="99671" spans="2:2" x14ac:dyDescent="0.25">
      <c r="B99671" s="68"/>
    </row>
    <row r="99672" spans="2:2" x14ac:dyDescent="0.25">
      <c r="B99672" s="68"/>
    </row>
    <row r="99673" spans="2:2" x14ac:dyDescent="0.25">
      <c r="B99673" s="68"/>
    </row>
    <row r="99674" spans="2:2" x14ac:dyDescent="0.25">
      <c r="B99674" s="68"/>
    </row>
    <row r="99675" spans="2:2" x14ac:dyDescent="0.25">
      <c r="B99675" s="68"/>
    </row>
    <row r="99676" spans="2:2" x14ac:dyDescent="0.25">
      <c r="B99676" s="68"/>
    </row>
    <row r="99677" spans="2:2" x14ac:dyDescent="0.25">
      <c r="B99677" s="68"/>
    </row>
    <row r="99678" spans="2:2" x14ac:dyDescent="0.25">
      <c r="B99678" s="68"/>
    </row>
    <row r="99679" spans="2:2" x14ac:dyDescent="0.25">
      <c r="B99679" s="68"/>
    </row>
    <row r="99680" spans="2:2" x14ac:dyDescent="0.25">
      <c r="B99680" s="68"/>
    </row>
    <row r="99681" spans="2:2" x14ac:dyDescent="0.25">
      <c r="B99681" s="68"/>
    </row>
    <row r="99682" spans="2:2" x14ac:dyDescent="0.25">
      <c r="B99682" s="68"/>
    </row>
    <row r="99683" spans="2:2" x14ac:dyDescent="0.25">
      <c r="B99683" s="68"/>
    </row>
    <row r="99684" spans="2:2" x14ac:dyDescent="0.25">
      <c r="B99684" s="68"/>
    </row>
    <row r="99685" spans="2:2" x14ac:dyDescent="0.25">
      <c r="B99685" s="68"/>
    </row>
    <row r="99686" spans="2:2" x14ac:dyDescent="0.25">
      <c r="B99686" s="68"/>
    </row>
    <row r="99687" spans="2:2" x14ac:dyDescent="0.25">
      <c r="B99687" s="68"/>
    </row>
    <row r="99688" spans="2:2" x14ac:dyDescent="0.25">
      <c r="B99688" s="68"/>
    </row>
    <row r="99689" spans="2:2" x14ac:dyDescent="0.25">
      <c r="B99689" s="68"/>
    </row>
    <row r="99690" spans="2:2" x14ac:dyDescent="0.25">
      <c r="B99690" s="68"/>
    </row>
    <row r="99691" spans="2:2" x14ac:dyDescent="0.25">
      <c r="B99691" s="68"/>
    </row>
    <row r="99692" spans="2:2" x14ac:dyDescent="0.25">
      <c r="B99692" s="68"/>
    </row>
    <row r="99693" spans="2:2" x14ac:dyDescent="0.25">
      <c r="B99693" s="68"/>
    </row>
    <row r="99694" spans="2:2" x14ac:dyDescent="0.25">
      <c r="B99694" s="68"/>
    </row>
    <row r="99695" spans="2:2" x14ac:dyDescent="0.25">
      <c r="B99695" s="68"/>
    </row>
    <row r="99696" spans="2:2" x14ac:dyDescent="0.25">
      <c r="B99696" s="68"/>
    </row>
    <row r="99697" spans="2:2" x14ac:dyDescent="0.25">
      <c r="B99697" s="68"/>
    </row>
    <row r="99698" spans="2:2" x14ac:dyDescent="0.25">
      <c r="B99698" s="68"/>
    </row>
    <row r="99699" spans="2:2" x14ac:dyDescent="0.25">
      <c r="B99699" s="68"/>
    </row>
    <row r="99700" spans="2:2" x14ac:dyDescent="0.25">
      <c r="B99700" s="68"/>
    </row>
    <row r="99701" spans="2:2" x14ac:dyDescent="0.25">
      <c r="B99701" s="68"/>
    </row>
    <row r="99702" spans="2:2" x14ac:dyDescent="0.25">
      <c r="B99702" s="68"/>
    </row>
    <row r="99703" spans="2:2" x14ac:dyDescent="0.25">
      <c r="B99703" s="68"/>
    </row>
    <row r="99704" spans="2:2" x14ac:dyDescent="0.25">
      <c r="B99704" s="68"/>
    </row>
    <row r="99705" spans="2:2" x14ac:dyDescent="0.25">
      <c r="B99705" s="68"/>
    </row>
    <row r="99706" spans="2:2" x14ac:dyDescent="0.25">
      <c r="B99706" s="68"/>
    </row>
    <row r="99707" spans="2:2" x14ac:dyDescent="0.25">
      <c r="B99707" s="68"/>
    </row>
    <row r="99708" spans="2:2" x14ac:dyDescent="0.25">
      <c r="B99708" s="68"/>
    </row>
    <row r="99709" spans="2:2" x14ac:dyDescent="0.25">
      <c r="B99709" s="68"/>
    </row>
    <row r="99710" spans="2:2" x14ac:dyDescent="0.25">
      <c r="B99710" s="68"/>
    </row>
    <row r="99711" spans="2:2" x14ac:dyDescent="0.25">
      <c r="B99711" s="68"/>
    </row>
    <row r="99712" spans="2:2" x14ac:dyDescent="0.25">
      <c r="B99712" s="68"/>
    </row>
    <row r="99713" spans="2:2" x14ac:dyDescent="0.25">
      <c r="B99713" s="68"/>
    </row>
    <row r="99714" spans="2:2" x14ac:dyDescent="0.25">
      <c r="B99714" s="68"/>
    </row>
    <row r="99715" spans="2:2" x14ac:dyDescent="0.25">
      <c r="B99715" s="68"/>
    </row>
    <row r="99716" spans="2:2" x14ac:dyDescent="0.25">
      <c r="B99716" s="68"/>
    </row>
    <row r="99717" spans="2:2" x14ac:dyDescent="0.25">
      <c r="B99717" s="68"/>
    </row>
    <row r="99718" spans="2:2" x14ac:dyDescent="0.25">
      <c r="B99718" s="68"/>
    </row>
    <row r="99719" spans="2:2" x14ac:dyDescent="0.25">
      <c r="B99719" s="68"/>
    </row>
    <row r="99720" spans="2:2" x14ac:dyDescent="0.25">
      <c r="B99720" s="68"/>
    </row>
    <row r="99721" spans="2:2" x14ac:dyDescent="0.25">
      <c r="B99721" s="68"/>
    </row>
    <row r="99722" spans="2:2" x14ac:dyDescent="0.25">
      <c r="B99722" s="68"/>
    </row>
    <row r="99723" spans="2:2" x14ac:dyDescent="0.25">
      <c r="B99723" s="68"/>
    </row>
    <row r="99724" spans="2:2" x14ac:dyDescent="0.25">
      <c r="B99724" s="68"/>
    </row>
    <row r="99725" spans="2:2" x14ac:dyDescent="0.25">
      <c r="B99725" s="68"/>
    </row>
    <row r="99726" spans="2:2" x14ac:dyDescent="0.25">
      <c r="B99726" s="68"/>
    </row>
    <row r="99727" spans="2:2" x14ac:dyDescent="0.25">
      <c r="B99727" s="68"/>
    </row>
    <row r="99728" spans="2:2" x14ac:dyDescent="0.25">
      <c r="B99728" s="68"/>
    </row>
    <row r="99729" spans="2:2" x14ac:dyDescent="0.25">
      <c r="B99729" s="68"/>
    </row>
    <row r="99730" spans="2:2" x14ac:dyDescent="0.25">
      <c r="B99730" s="68"/>
    </row>
    <row r="99731" spans="2:2" x14ac:dyDescent="0.25">
      <c r="B99731" s="68"/>
    </row>
    <row r="99732" spans="2:2" x14ac:dyDescent="0.25">
      <c r="B99732" s="68"/>
    </row>
    <row r="99733" spans="2:2" x14ac:dyDescent="0.25">
      <c r="B99733" s="68"/>
    </row>
    <row r="99734" spans="2:2" x14ac:dyDescent="0.25">
      <c r="B99734" s="68"/>
    </row>
    <row r="99735" spans="2:2" x14ac:dyDescent="0.25">
      <c r="B99735" s="68"/>
    </row>
    <row r="99736" spans="2:2" x14ac:dyDescent="0.25">
      <c r="B99736" s="68"/>
    </row>
    <row r="99737" spans="2:2" x14ac:dyDescent="0.25">
      <c r="B99737" s="68"/>
    </row>
    <row r="99738" spans="2:2" x14ac:dyDescent="0.25">
      <c r="B99738" s="68"/>
    </row>
    <row r="99739" spans="2:2" x14ac:dyDescent="0.25">
      <c r="B99739" s="68"/>
    </row>
    <row r="99740" spans="2:2" x14ac:dyDescent="0.25">
      <c r="B99740" s="68"/>
    </row>
    <row r="99741" spans="2:2" x14ac:dyDescent="0.25">
      <c r="B99741" s="68"/>
    </row>
    <row r="99742" spans="2:2" x14ac:dyDescent="0.25">
      <c r="B99742" s="68"/>
    </row>
    <row r="99743" spans="2:2" x14ac:dyDescent="0.25">
      <c r="B99743" s="68"/>
    </row>
    <row r="99744" spans="2:2" x14ac:dyDescent="0.25">
      <c r="B99744" s="68"/>
    </row>
    <row r="99745" spans="2:2" x14ac:dyDescent="0.25">
      <c r="B99745" s="68"/>
    </row>
    <row r="99746" spans="2:2" x14ac:dyDescent="0.25">
      <c r="B99746" s="68"/>
    </row>
    <row r="99747" spans="2:2" x14ac:dyDescent="0.25">
      <c r="B99747" s="68"/>
    </row>
    <row r="99748" spans="2:2" x14ac:dyDescent="0.25">
      <c r="B99748" s="68"/>
    </row>
    <row r="99749" spans="2:2" x14ac:dyDescent="0.25">
      <c r="B99749" s="68"/>
    </row>
    <row r="99750" spans="2:2" x14ac:dyDescent="0.25">
      <c r="B99750" s="68"/>
    </row>
    <row r="99751" spans="2:2" x14ac:dyDescent="0.25">
      <c r="B99751" s="68"/>
    </row>
    <row r="99752" spans="2:2" x14ac:dyDescent="0.25">
      <c r="B99752" s="68"/>
    </row>
    <row r="99753" spans="2:2" x14ac:dyDescent="0.25">
      <c r="B99753" s="68"/>
    </row>
    <row r="99754" spans="2:2" x14ac:dyDescent="0.25">
      <c r="B99754" s="68"/>
    </row>
    <row r="99755" spans="2:2" x14ac:dyDescent="0.25">
      <c r="B99755" s="68"/>
    </row>
    <row r="99756" spans="2:2" x14ac:dyDescent="0.25">
      <c r="B99756" s="68"/>
    </row>
    <row r="99757" spans="2:2" x14ac:dyDescent="0.25">
      <c r="B99757" s="68"/>
    </row>
    <row r="99758" spans="2:2" x14ac:dyDescent="0.25">
      <c r="B99758" s="68"/>
    </row>
    <row r="99759" spans="2:2" x14ac:dyDescent="0.25">
      <c r="B99759" s="68"/>
    </row>
    <row r="99760" spans="2:2" x14ac:dyDescent="0.25">
      <c r="B99760" s="68"/>
    </row>
    <row r="99761" spans="2:2" x14ac:dyDescent="0.25">
      <c r="B99761" s="68"/>
    </row>
    <row r="99762" spans="2:2" x14ac:dyDescent="0.25">
      <c r="B99762" s="68"/>
    </row>
    <row r="99763" spans="2:2" x14ac:dyDescent="0.25">
      <c r="B99763" s="68"/>
    </row>
    <row r="99764" spans="2:2" x14ac:dyDescent="0.25">
      <c r="B99764" s="68"/>
    </row>
    <row r="99765" spans="2:2" x14ac:dyDescent="0.25">
      <c r="B99765" s="68"/>
    </row>
    <row r="99766" spans="2:2" x14ac:dyDescent="0.25">
      <c r="B99766" s="68"/>
    </row>
    <row r="99767" spans="2:2" x14ac:dyDescent="0.25">
      <c r="B99767" s="68"/>
    </row>
    <row r="99768" spans="2:2" x14ac:dyDescent="0.25">
      <c r="B99768" s="68"/>
    </row>
    <row r="99769" spans="2:2" x14ac:dyDescent="0.25">
      <c r="B99769" s="68"/>
    </row>
    <row r="99770" spans="2:2" x14ac:dyDescent="0.25">
      <c r="B99770" s="68"/>
    </row>
    <row r="99771" spans="2:2" x14ac:dyDescent="0.25">
      <c r="B99771" s="68"/>
    </row>
    <row r="99772" spans="2:2" x14ac:dyDescent="0.25">
      <c r="B99772" s="68"/>
    </row>
    <row r="99773" spans="2:2" x14ac:dyDescent="0.25">
      <c r="B99773" s="68"/>
    </row>
    <row r="99774" spans="2:2" x14ac:dyDescent="0.25">
      <c r="B99774" s="68"/>
    </row>
    <row r="99775" spans="2:2" x14ac:dyDescent="0.25">
      <c r="B99775" s="68"/>
    </row>
    <row r="99776" spans="2:2" x14ac:dyDescent="0.25">
      <c r="B99776" s="68"/>
    </row>
    <row r="99777" spans="2:2" x14ac:dyDescent="0.25">
      <c r="B99777" s="68"/>
    </row>
    <row r="99778" spans="2:2" x14ac:dyDescent="0.25">
      <c r="B99778" s="68"/>
    </row>
    <row r="99779" spans="2:2" x14ac:dyDescent="0.25">
      <c r="B99779" s="68"/>
    </row>
    <row r="99780" spans="2:2" x14ac:dyDescent="0.25">
      <c r="B99780" s="68"/>
    </row>
    <row r="99781" spans="2:2" x14ac:dyDescent="0.25">
      <c r="B99781" s="68"/>
    </row>
    <row r="99782" spans="2:2" x14ac:dyDescent="0.25">
      <c r="B99782" s="68"/>
    </row>
    <row r="99783" spans="2:2" x14ac:dyDescent="0.25">
      <c r="B99783" s="68"/>
    </row>
    <row r="99784" spans="2:2" x14ac:dyDescent="0.25">
      <c r="B99784" s="68"/>
    </row>
    <row r="99785" spans="2:2" x14ac:dyDescent="0.25">
      <c r="B99785" s="68"/>
    </row>
    <row r="99786" spans="2:2" x14ac:dyDescent="0.25">
      <c r="B99786" s="68"/>
    </row>
    <row r="99787" spans="2:2" x14ac:dyDescent="0.25">
      <c r="B99787" s="68"/>
    </row>
    <row r="99788" spans="2:2" x14ac:dyDescent="0.25">
      <c r="B99788" s="68"/>
    </row>
    <row r="99789" spans="2:2" x14ac:dyDescent="0.25">
      <c r="B99789" s="68"/>
    </row>
    <row r="99790" spans="2:2" x14ac:dyDescent="0.25">
      <c r="B99790" s="68"/>
    </row>
    <row r="99791" spans="2:2" x14ac:dyDescent="0.25">
      <c r="B99791" s="68"/>
    </row>
    <row r="99792" spans="2:2" x14ac:dyDescent="0.25">
      <c r="B99792" s="68"/>
    </row>
    <row r="99793" spans="2:2" x14ac:dyDescent="0.25">
      <c r="B99793" s="68"/>
    </row>
    <row r="99794" spans="2:2" x14ac:dyDescent="0.25">
      <c r="B99794" s="68"/>
    </row>
    <row r="99795" spans="2:2" x14ac:dyDescent="0.25">
      <c r="B99795" s="68"/>
    </row>
    <row r="99796" spans="2:2" x14ac:dyDescent="0.25">
      <c r="B99796" s="68"/>
    </row>
    <row r="99797" spans="2:2" x14ac:dyDescent="0.25">
      <c r="B99797" s="68"/>
    </row>
    <row r="99798" spans="2:2" x14ac:dyDescent="0.25">
      <c r="B99798" s="68"/>
    </row>
    <row r="99799" spans="2:2" x14ac:dyDescent="0.25">
      <c r="B99799" s="68"/>
    </row>
    <row r="99800" spans="2:2" x14ac:dyDescent="0.25">
      <c r="B99800" s="68"/>
    </row>
    <row r="99801" spans="2:2" x14ac:dyDescent="0.25">
      <c r="B99801" s="68"/>
    </row>
    <row r="99802" spans="2:2" x14ac:dyDescent="0.25">
      <c r="B99802" s="68"/>
    </row>
    <row r="99803" spans="2:2" x14ac:dyDescent="0.25">
      <c r="B99803" s="68"/>
    </row>
    <row r="99804" spans="2:2" x14ac:dyDescent="0.25">
      <c r="B99804" s="68"/>
    </row>
    <row r="99805" spans="2:2" x14ac:dyDescent="0.25">
      <c r="B99805" s="68"/>
    </row>
    <row r="99806" spans="2:2" x14ac:dyDescent="0.25">
      <c r="B99806" s="68"/>
    </row>
    <row r="99807" spans="2:2" x14ac:dyDescent="0.25">
      <c r="B99807" s="68"/>
    </row>
    <row r="99808" spans="2:2" x14ac:dyDescent="0.25">
      <c r="B99808" s="68"/>
    </row>
    <row r="99809" spans="2:2" x14ac:dyDescent="0.25">
      <c r="B99809" s="68"/>
    </row>
    <row r="99810" spans="2:2" x14ac:dyDescent="0.25">
      <c r="B99810" s="68"/>
    </row>
    <row r="99811" spans="2:2" x14ac:dyDescent="0.25">
      <c r="B99811" s="68"/>
    </row>
    <row r="99812" spans="2:2" x14ac:dyDescent="0.25">
      <c r="B99812" s="68"/>
    </row>
    <row r="99813" spans="2:2" x14ac:dyDescent="0.25">
      <c r="B99813" s="68"/>
    </row>
    <row r="99814" spans="2:2" x14ac:dyDescent="0.25">
      <c r="B99814" s="68"/>
    </row>
    <row r="99815" spans="2:2" x14ac:dyDescent="0.25">
      <c r="B99815" s="68"/>
    </row>
    <row r="99816" spans="2:2" x14ac:dyDescent="0.25">
      <c r="B99816" s="68"/>
    </row>
    <row r="99817" spans="2:2" x14ac:dyDescent="0.25">
      <c r="B99817" s="68"/>
    </row>
    <row r="99818" spans="2:2" x14ac:dyDescent="0.25">
      <c r="B99818" s="68"/>
    </row>
    <row r="99819" spans="2:2" x14ac:dyDescent="0.25">
      <c r="B99819" s="68"/>
    </row>
    <row r="99820" spans="2:2" x14ac:dyDescent="0.25">
      <c r="B99820" s="68"/>
    </row>
    <row r="99821" spans="2:2" x14ac:dyDescent="0.25">
      <c r="B99821" s="68"/>
    </row>
    <row r="99822" spans="2:2" x14ac:dyDescent="0.25">
      <c r="B99822" s="68"/>
    </row>
    <row r="99823" spans="2:2" x14ac:dyDescent="0.25">
      <c r="B99823" s="68"/>
    </row>
    <row r="99824" spans="2:2" x14ac:dyDescent="0.25">
      <c r="B99824" s="68"/>
    </row>
    <row r="99825" spans="2:2" x14ac:dyDescent="0.25">
      <c r="B99825" s="68"/>
    </row>
    <row r="99826" spans="2:2" x14ac:dyDescent="0.25">
      <c r="B99826" s="68"/>
    </row>
    <row r="99827" spans="2:2" x14ac:dyDescent="0.25">
      <c r="B99827" s="68"/>
    </row>
    <row r="99828" spans="2:2" x14ac:dyDescent="0.25">
      <c r="B99828" s="68"/>
    </row>
    <row r="99829" spans="2:2" x14ac:dyDescent="0.25">
      <c r="B99829" s="68"/>
    </row>
    <row r="99830" spans="2:2" x14ac:dyDescent="0.25">
      <c r="B99830" s="68"/>
    </row>
    <row r="99831" spans="2:2" x14ac:dyDescent="0.25">
      <c r="B99831" s="68"/>
    </row>
    <row r="99832" spans="2:2" x14ac:dyDescent="0.25">
      <c r="B99832" s="68"/>
    </row>
    <row r="99833" spans="2:2" x14ac:dyDescent="0.25">
      <c r="B99833" s="68"/>
    </row>
    <row r="99834" spans="2:2" x14ac:dyDescent="0.25">
      <c r="B99834" s="68"/>
    </row>
    <row r="99835" spans="2:2" x14ac:dyDescent="0.25">
      <c r="B99835" s="68"/>
    </row>
    <row r="99836" spans="2:2" x14ac:dyDescent="0.25">
      <c r="B99836" s="68"/>
    </row>
    <row r="99837" spans="2:2" x14ac:dyDescent="0.25">
      <c r="B99837" s="68"/>
    </row>
    <row r="99838" spans="2:2" x14ac:dyDescent="0.25">
      <c r="B99838" s="68"/>
    </row>
    <row r="99839" spans="2:2" x14ac:dyDescent="0.25">
      <c r="B99839" s="68"/>
    </row>
    <row r="99840" spans="2:2" x14ac:dyDescent="0.25">
      <c r="B99840" s="68"/>
    </row>
    <row r="99841" spans="2:2" x14ac:dyDescent="0.25">
      <c r="B99841" s="68"/>
    </row>
    <row r="99842" spans="2:2" x14ac:dyDescent="0.25">
      <c r="B99842" s="68"/>
    </row>
    <row r="99843" spans="2:2" x14ac:dyDescent="0.25">
      <c r="B99843" s="68"/>
    </row>
    <row r="99844" spans="2:2" x14ac:dyDescent="0.25">
      <c r="B99844" s="68"/>
    </row>
    <row r="99845" spans="2:2" x14ac:dyDescent="0.25">
      <c r="B99845" s="68"/>
    </row>
    <row r="99846" spans="2:2" x14ac:dyDescent="0.25">
      <c r="B99846" s="68"/>
    </row>
    <row r="99847" spans="2:2" x14ac:dyDescent="0.25">
      <c r="B99847" s="68"/>
    </row>
    <row r="99848" spans="2:2" x14ac:dyDescent="0.25">
      <c r="B99848" s="68"/>
    </row>
    <row r="99849" spans="2:2" x14ac:dyDescent="0.25">
      <c r="B99849" s="68"/>
    </row>
    <row r="99850" spans="2:2" x14ac:dyDescent="0.25">
      <c r="B99850" s="68"/>
    </row>
    <row r="99851" spans="2:2" x14ac:dyDescent="0.25">
      <c r="B99851" s="68"/>
    </row>
    <row r="99852" spans="2:2" x14ac:dyDescent="0.25">
      <c r="B99852" s="68"/>
    </row>
    <row r="99853" spans="2:2" x14ac:dyDescent="0.25">
      <c r="B99853" s="68"/>
    </row>
    <row r="99854" spans="2:2" x14ac:dyDescent="0.25">
      <c r="B99854" s="68"/>
    </row>
    <row r="99855" spans="2:2" x14ac:dyDescent="0.25">
      <c r="B99855" s="68"/>
    </row>
    <row r="99856" spans="2:2" x14ac:dyDescent="0.25">
      <c r="B99856" s="68"/>
    </row>
    <row r="99857" spans="2:2" x14ac:dyDescent="0.25">
      <c r="B99857" s="68"/>
    </row>
    <row r="99858" spans="2:2" x14ac:dyDescent="0.25">
      <c r="B99858" s="68"/>
    </row>
    <row r="99859" spans="2:2" x14ac:dyDescent="0.25">
      <c r="B99859" s="68"/>
    </row>
    <row r="99860" spans="2:2" x14ac:dyDescent="0.25">
      <c r="B99860" s="68"/>
    </row>
    <row r="99861" spans="2:2" x14ac:dyDescent="0.25">
      <c r="B99861" s="68"/>
    </row>
    <row r="99862" spans="2:2" x14ac:dyDescent="0.25">
      <c r="B99862" s="68"/>
    </row>
    <row r="99863" spans="2:2" x14ac:dyDescent="0.25">
      <c r="B99863" s="68"/>
    </row>
    <row r="99864" spans="2:2" x14ac:dyDescent="0.25">
      <c r="B99864" s="68"/>
    </row>
    <row r="99865" spans="2:2" x14ac:dyDescent="0.25">
      <c r="B99865" s="68"/>
    </row>
    <row r="99866" spans="2:2" x14ac:dyDescent="0.25">
      <c r="B99866" s="68"/>
    </row>
    <row r="99867" spans="2:2" x14ac:dyDescent="0.25">
      <c r="B99867" s="68"/>
    </row>
    <row r="99868" spans="2:2" x14ac:dyDescent="0.25">
      <c r="B99868" s="68"/>
    </row>
    <row r="99869" spans="2:2" x14ac:dyDescent="0.25">
      <c r="B99869" s="68"/>
    </row>
    <row r="99870" spans="2:2" x14ac:dyDescent="0.25">
      <c r="B99870" s="68"/>
    </row>
    <row r="99871" spans="2:2" x14ac:dyDescent="0.25">
      <c r="B99871" s="68"/>
    </row>
    <row r="99872" spans="2:2" x14ac:dyDescent="0.25">
      <c r="B99872" s="68"/>
    </row>
    <row r="99873" spans="2:2" x14ac:dyDescent="0.25">
      <c r="B99873" s="68"/>
    </row>
    <row r="99874" spans="2:2" x14ac:dyDescent="0.25">
      <c r="B99874" s="68"/>
    </row>
    <row r="99875" spans="2:2" x14ac:dyDescent="0.25">
      <c r="B99875" s="68"/>
    </row>
    <row r="99876" spans="2:2" x14ac:dyDescent="0.25">
      <c r="B99876" s="68"/>
    </row>
    <row r="99877" spans="2:2" x14ac:dyDescent="0.25">
      <c r="B99877" s="68"/>
    </row>
    <row r="99878" spans="2:2" x14ac:dyDescent="0.25">
      <c r="B99878" s="68"/>
    </row>
    <row r="99879" spans="2:2" x14ac:dyDescent="0.25">
      <c r="B99879" s="68"/>
    </row>
    <row r="99880" spans="2:2" x14ac:dyDescent="0.25">
      <c r="B99880" s="68"/>
    </row>
    <row r="99881" spans="2:2" x14ac:dyDescent="0.25">
      <c r="B99881" s="68"/>
    </row>
    <row r="99882" spans="2:2" x14ac:dyDescent="0.25">
      <c r="B99882" s="68"/>
    </row>
    <row r="99883" spans="2:2" x14ac:dyDescent="0.25">
      <c r="B99883" s="68"/>
    </row>
    <row r="99884" spans="2:2" x14ac:dyDescent="0.25">
      <c r="B99884" s="68"/>
    </row>
    <row r="99885" spans="2:2" x14ac:dyDescent="0.25">
      <c r="B99885" s="68"/>
    </row>
    <row r="99886" spans="2:2" x14ac:dyDescent="0.25">
      <c r="B99886" s="68"/>
    </row>
    <row r="99887" spans="2:2" x14ac:dyDescent="0.25">
      <c r="B99887" s="68"/>
    </row>
    <row r="99888" spans="2:2" x14ac:dyDescent="0.25">
      <c r="B99888" s="68"/>
    </row>
    <row r="99889" spans="2:2" x14ac:dyDescent="0.25">
      <c r="B99889" s="68"/>
    </row>
    <row r="99890" spans="2:2" x14ac:dyDescent="0.25">
      <c r="B99890" s="68"/>
    </row>
    <row r="99891" spans="2:2" x14ac:dyDescent="0.25">
      <c r="B99891" s="68"/>
    </row>
    <row r="99892" spans="2:2" x14ac:dyDescent="0.25">
      <c r="B99892" s="68"/>
    </row>
    <row r="99893" spans="2:2" x14ac:dyDescent="0.25">
      <c r="B99893" s="68"/>
    </row>
    <row r="99894" spans="2:2" x14ac:dyDescent="0.25">
      <c r="B99894" s="68"/>
    </row>
    <row r="99895" spans="2:2" x14ac:dyDescent="0.25">
      <c r="B99895" s="68"/>
    </row>
    <row r="99896" spans="2:2" x14ac:dyDescent="0.25">
      <c r="B99896" s="68"/>
    </row>
    <row r="99897" spans="2:2" x14ac:dyDescent="0.25">
      <c r="B99897" s="68"/>
    </row>
    <row r="99898" spans="2:2" x14ac:dyDescent="0.25">
      <c r="B99898" s="68"/>
    </row>
    <row r="99899" spans="2:2" x14ac:dyDescent="0.25">
      <c r="B99899" s="68"/>
    </row>
    <row r="99900" spans="2:2" x14ac:dyDescent="0.25">
      <c r="B99900" s="68"/>
    </row>
    <row r="99901" spans="2:2" x14ac:dyDescent="0.25">
      <c r="B99901" s="68"/>
    </row>
    <row r="99902" spans="2:2" x14ac:dyDescent="0.25">
      <c r="B99902" s="68"/>
    </row>
    <row r="99903" spans="2:2" x14ac:dyDescent="0.25">
      <c r="B99903" s="68"/>
    </row>
    <row r="99904" spans="2:2" x14ac:dyDescent="0.25">
      <c r="B99904" s="68"/>
    </row>
    <row r="99905" spans="2:2" x14ac:dyDescent="0.25">
      <c r="B99905" s="68"/>
    </row>
    <row r="99906" spans="2:2" x14ac:dyDescent="0.25">
      <c r="B99906" s="68"/>
    </row>
    <row r="99907" spans="2:2" x14ac:dyDescent="0.25">
      <c r="B99907" s="68"/>
    </row>
    <row r="99908" spans="2:2" x14ac:dyDescent="0.25">
      <c r="B99908" s="68"/>
    </row>
    <row r="99909" spans="2:2" x14ac:dyDescent="0.25">
      <c r="B99909" s="68"/>
    </row>
    <row r="99910" spans="2:2" x14ac:dyDescent="0.25">
      <c r="B99910" s="68"/>
    </row>
    <row r="99911" spans="2:2" x14ac:dyDescent="0.25">
      <c r="B99911" s="68"/>
    </row>
    <row r="99912" spans="2:2" x14ac:dyDescent="0.25">
      <c r="B99912" s="68"/>
    </row>
    <row r="99913" spans="2:2" x14ac:dyDescent="0.25">
      <c r="B99913" s="68"/>
    </row>
    <row r="99914" spans="2:2" x14ac:dyDescent="0.25">
      <c r="B99914" s="68"/>
    </row>
    <row r="99915" spans="2:2" x14ac:dyDescent="0.25">
      <c r="B99915" s="68"/>
    </row>
    <row r="99916" spans="2:2" x14ac:dyDescent="0.25">
      <c r="B99916" s="68"/>
    </row>
    <row r="99917" spans="2:2" x14ac:dyDescent="0.25">
      <c r="B99917" s="68"/>
    </row>
    <row r="99918" spans="2:2" x14ac:dyDescent="0.25">
      <c r="B99918" s="68"/>
    </row>
    <row r="99919" spans="2:2" x14ac:dyDescent="0.25">
      <c r="B99919" s="68"/>
    </row>
    <row r="99920" spans="2:2" x14ac:dyDescent="0.25">
      <c r="B99920" s="68"/>
    </row>
    <row r="99921" spans="2:2" x14ac:dyDescent="0.25">
      <c r="B99921" s="68"/>
    </row>
    <row r="99922" spans="2:2" x14ac:dyDescent="0.25">
      <c r="B99922" s="68"/>
    </row>
    <row r="99923" spans="2:2" x14ac:dyDescent="0.25">
      <c r="B99923" s="68"/>
    </row>
    <row r="99924" spans="2:2" x14ac:dyDescent="0.25">
      <c r="B99924" s="68"/>
    </row>
    <row r="99925" spans="2:2" x14ac:dyDescent="0.25">
      <c r="B99925" s="68"/>
    </row>
    <row r="99926" spans="2:2" x14ac:dyDescent="0.25">
      <c r="B99926" s="68"/>
    </row>
    <row r="99927" spans="2:2" x14ac:dyDescent="0.25">
      <c r="B99927" s="68"/>
    </row>
    <row r="99928" spans="2:2" x14ac:dyDescent="0.25">
      <c r="B99928" s="68"/>
    </row>
    <row r="99929" spans="2:2" x14ac:dyDescent="0.25">
      <c r="B99929" s="68"/>
    </row>
    <row r="99930" spans="2:2" x14ac:dyDescent="0.25">
      <c r="B99930" s="68"/>
    </row>
    <row r="99931" spans="2:2" x14ac:dyDescent="0.25">
      <c r="B99931" s="68"/>
    </row>
    <row r="99932" spans="2:2" x14ac:dyDescent="0.25">
      <c r="B99932" s="68"/>
    </row>
    <row r="99933" spans="2:2" x14ac:dyDescent="0.25">
      <c r="B99933" s="68"/>
    </row>
    <row r="99934" spans="2:2" x14ac:dyDescent="0.25">
      <c r="B99934" s="68"/>
    </row>
    <row r="99935" spans="2:2" x14ac:dyDescent="0.25">
      <c r="B99935" s="68"/>
    </row>
    <row r="99936" spans="2:2" x14ac:dyDescent="0.25">
      <c r="B99936" s="68"/>
    </row>
    <row r="99937" spans="2:2" x14ac:dyDescent="0.25">
      <c r="B99937" s="68"/>
    </row>
    <row r="99938" spans="2:2" x14ac:dyDescent="0.25">
      <c r="B99938" s="68"/>
    </row>
    <row r="99939" spans="2:2" x14ac:dyDescent="0.25">
      <c r="B99939" s="68"/>
    </row>
    <row r="99940" spans="2:2" x14ac:dyDescent="0.25">
      <c r="B99940" s="68"/>
    </row>
    <row r="99941" spans="2:2" x14ac:dyDescent="0.25">
      <c r="B99941" s="68"/>
    </row>
    <row r="99942" spans="2:2" x14ac:dyDescent="0.25">
      <c r="B99942" s="68"/>
    </row>
    <row r="99943" spans="2:2" x14ac:dyDescent="0.25">
      <c r="B99943" s="68"/>
    </row>
    <row r="99944" spans="2:2" x14ac:dyDescent="0.25">
      <c r="B99944" s="68"/>
    </row>
    <row r="99945" spans="2:2" x14ac:dyDescent="0.25">
      <c r="B99945" s="68"/>
    </row>
    <row r="99946" spans="2:2" x14ac:dyDescent="0.25">
      <c r="B99946" s="68"/>
    </row>
    <row r="99947" spans="2:2" x14ac:dyDescent="0.25">
      <c r="B99947" s="68"/>
    </row>
    <row r="99948" spans="2:2" x14ac:dyDescent="0.25">
      <c r="B99948" s="68"/>
    </row>
    <row r="99949" spans="2:2" x14ac:dyDescent="0.25">
      <c r="B99949" s="68"/>
    </row>
    <row r="99950" spans="2:2" x14ac:dyDescent="0.25">
      <c r="B99950" s="68"/>
    </row>
    <row r="99951" spans="2:2" x14ac:dyDescent="0.25">
      <c r="B99951" s="68"/>
    </row>
    <row r="99952" spans="2:2" x14ac:dyDescent="0.25">
      <c r="B99952" s="68"/>
    </row>
    <row r="99953" spans="2:2" x14ac:dyDescent="0.25">
      <c r="B99953" s="68"/>
    </row>
    <row r="99954" spans="2:2" x14ac:dyDescent="0.25">
      <c r="B99954" s="68"/>
    </row>
    <row r="99955" spans="2:2" x14ac:dyDescent="0.25">
      <c r="B99955" s="68"/>
    </row>
    <row r="99956" spans="2:2" x14ac:dyDescent="0.25">
      <c r="B99956" s="68"/>
    </row>
    <row r="99957" spans="2:2" x14ac:dyDescent="0.25">
      <c r="B99957" s="68"/>
    </row>
    <row r="99958" spans="2:2" x14ac:dyDescent="0.25">
      <c r="B99958" s="68"/>
    </row>
    <row r="99959" spans="2:2" x14ac:dyDescent="0.25">
      <c r="B99959" s="68"/>
    </row>
    <row r="99960" spans="2:2" x14ac:dyDescent="0.25">
      <c r="B99960" s="68"/>
    </row>
    <row r="99961" spans="2:2" x14ac:dyDescent="0.25">
      <c r="B99961" s="68"/>
    </row>
    <row r="99962" spans="2:2" x14ac:dyDescent="0.25">
      <c r="B99962" s="68"/>
    </row>
    <row r="99963" spans="2:2" x14ac:dyDescent="0.25">
      <c r="B99963" s="68"/>
    </row>
    <row r="99964" spans="2:2" x14ac:dyDescent="0.25">
      <c r="B99964" s="68"/>
    </row>
    <row r="99965" spans="2:2" x14ac:dyDescent="0.25">
      <c r="B99965" s="68"/>
    </row>
    <row r="99966" spans="2:2" x14ac:dyDescent="0.25">
      <c r="B99966" s="68"/>
    </row>
    <row r="99967" spans="2:2" x14ac:dyDescent="0.25">
      <c r="B99967" s="68"/>
    </row>
    <row r="99968" spans="2:2" x14ac:dyDescent="0.25">
      <c r="B99968" s="68"/>
    </row>
    <row r="99969" spans="2:2" x14ac:dyDescent="0.25">
      <c r="B99969" s="68"/>
    </row>
    <row r="99970" spans="2:2" x14ac:dyDescent="0.25">
      <c r="B99970" s="68"/>
    </row>
    <row r="99971" spans="2:2" x14ac:dyDescent="0.25">
      <c r="B99971" s="68"/>
    </row>
    <row r="99972" spans="2:2" x14ac:dyDescent="0.25">
      <c r="B99972" s="68"/>
    </row>
    <row r="99973" spans="2:2" x14ac:dyDescent="0.25">
      <c r="B99973" s="68"/>
    </row>
    <row r="99974" spans="2:2" x14ac:dyDescent="0.25">
      <c r="B99974" s="68"/>
    </row>
    <row r="99975" spans="2:2" x14ac:dyDescent="0.25">
      <c r="B99975" s="68"/>
    </row>
    <row r="99976" spans="2:2" x14ac:dyDescent="0.25">
      <c r="B99976" s="68"/>
    </row>
    <row r="99977" spans="2:2" x14ac:dyDescent="0.25">
      <c r="B99977" s="68"/>
    </row>
    <row r="99978" spans="2:2" x14ac:dyDescent="0.25">
      <c r="B99978" s="68"/>
    </row>
    <row r="99979" spans="2:2" x14ac:dyDescent="0.25">
      <c r="B99979" s="68"/>
    </row>
    <row r="99980" spans="2:2" x14ac:dyDescent="0.25">
      <c r="B99980" s="68"/>
    </row>
    <row r="99981" spans="2:2" x14ac:dyDescent="0.25">
      <c r="B99981" s="68"/>
    </row>
    <row r="99982" spans="2:2" x14ac:dyDescent="0.25">
      <c r="B99982" s="68"/>
    </row>
    <row r="99983" spans="2:2" x14ac:dyDescent="0.25">
      <c r="B99983" s="68"/>
    </row>
    <row r="99984" spans="2:2" x14ac:dyDescent="0.25">
      <c r="B99984" s="68"/>
    </row>
    <row r="99985" spans="2:2" x14ac:dyDescent="0.25">
      <c r="B99985" s="68"/>
    </row>
    <row r="99986" spans="2:2" x14ac:dyDescent="0.25">
      <c r="B99986" s="68"/>
    </row>
    <row r="99987" spans="2:2" x14ac:dyDescent="0.25">
      <c r="B99987" s="68"/>
    </row>
    <row r="99988" spans="2:2" x14ac:dyDescent="0.25">
      <c r="B99988" s="68"/>
    </row>
    <row r="99989" spans="2:2" x14ac:dyDescent="0.25">
      <c r="B99989" s="68"/>
    </row>
    <row r="99990" spans="2:2" x14ac:dyDescent="0.25">
      <c r="B99990" s="68"/>
    </row>
    <row r="99991" spans="2:2" x14ac:dyDescent="0.25">
      <c r="B99991" s="68"/>
    </row>
    <row r="99992" spans="2:2" x14ac:dyDescent="0.25">
      <c r="B99992" s="68"/>
    </row>
    <row r="99993" spans="2:2" x14ac:dyDescent="0.25">
      <c r="B99993" s="68"/>
    </row>
    <row r="99994" spans="2:2" x14ac:dyDescent="0.25">
      <c r="B99994" s="68"/>
    </row>
    <row r="99995" spans="2:2" x14ac:dyDescent="0.25">
      <c r="B99995" s="68"/>
    </row>
    <row r="99996" spans="2:2" x14ac:dyDescent="0.25">
      <c r="B99996" s="68"/>
    </row>
    <row r="99997" spans="2:2" x14ac:dyDescent="0.25">
      <c r="B99997" s="68"/>
    </row>
    <row r="99998" spans="2:2" x14ac:dyDescent="0.25">
      <c r="B99998" s="68"/>
    </row>
    <row r="99999" spans="2:2" x14ac:dyDescent="0.25">
      <c r="B99999" s="68"/>
    </row>
    <row r="100000" spans="2:2" x14ac:dyDescent="0.25">
      <c r="B100000" s="68"/>
    </row>
    <row r="100001" spans="2:2" x14ac:dyDescent="0.25">
      <c r="B100001" s="68"/>
    </row>
    <row r="100002" spans="2:2" x14ac:dyDescent="0.25">
      <c r="B100002" s="68"/>
    </row>
    <row r="100003" spans="2:2" x14ac:dyDescent="0.25">
      <c r="B100003" s="68"/>
    </row>
    <row r="100004" spans="2:2" x14ac:dyDescent="0.25">
      <c r="B100004" s="68"/>
    </row>
    <row r="100005" spans="2:2" x14ac:dyDescent="0.25">
      <c r="B100005" s="68"/>
    </row>
    <row r="100006" spans="2:2" x14ac:dyDescent="0.25">
      <c r="B100006" s="68"/>
    </row>
    <row r="100007" spans="2:2" x14ac:dyDescent="0.25">
      <c r="B100007" s="68"/>
    </row>
    <row r="100008" spans="2:2" x14ac:dyDescent="0.25">
      <c r="B100008" s="68"/>
    </row>
    <row r="100009" spans="2:2" x14ac:dyDescent="0.25">
      <c r="B100009" s="68"/>
    </row>
    <row r="100010" spans="2:2" x14ac:dyDescent="0.25">
      <c r="B100010" s="68"/>
    </row>
    <row r="100011" spans="2:2" x14ac:dyDescent="0.25">
      <c r="B100011" s="68"/>
    </row>
    <row r="100012" spans="2:2" x14ac:dyDescent="0.25">
      <c r="B100012" s="68"/>
    </row>
    <row r="100013" spans="2:2" x14ac:dyDescent="0.25">
      <c r="B100013" s="68"/>
    </row>
    <row r="100014" spans="2:2" x14ac:dyDescent="0.25">
      <c r="B100014" s="68"/>
    </row>
    <row r="100015" spans="2:2" x14ac:dyDescent="0.25">
      <c r="B100015" s="68"/>
    </row>
    <row r="100016" spans="2:2" x14ac:dyDescent="0.25">
      <c r="B100016" s="68"/>
    </row>
    <row r="100017" spans="2:2" x14ac:dyDescent="0.25">
      <c r="B100017" s="68"/>
    </row>
    <row r="100018" spans="2:2" x14ac:dyDescent="0.25">
      <c r="B100018" s="68"/>
    </row>
    <row r="100019" spans="2:2" x14ac:dyDescent="0.25">
      <c r="B100019" s="68"/>
    </row>
    <row r="100020" spans="2:2" x14ac:dyDescent="0.25">
      <c r="B100020" s="68"/>
    </row>
    <row r="100021" spans="2:2" x14ac:dyDescent="0.25">
      <c r="B100021" s="68"/>
    </row>
    <row r="100022" spans="2:2" x14ac:dyDescent="0.25">
      <c r="B100022" s="68"/>
    </row>
    <row r="100023" spans="2:2" x14ac:dyDescent="0.25">
      <c r="B100023" s="68"/>
    </row>
    <row r="100024" spans="2:2" x14ac:dyDescent="0.25">
      <c r="B100024" s="68"/>
    </row>
    <row r="100025" spans="2:2" x14ac:dyDescent="0.25">
      <c r="B100025" s="68"/>
    </row>
    <row r="100026" spans="2:2" x14ac:dyDescent="0.25">
      <c r="B100026" s="68"/>
    </row>
    <row r="100027" spans="2:2" x14ac:dyDescent="0.25">
      <c r="B100027" s="68"/>
    </row>
    <row r="100028" spans="2:2" x14ac:dyDescent="0.25">
      <c r="B100028" s="68"/>
    </row>
    <row r="100029" spans="2:2" x14ac:dyDescent="0.25">
      <c r="B100029" s="68"/>
    </row>
    <row r="100030" spans="2:2" x14ac:dyDescent="0.25">
      <c r="B100030" s="68"/>
    </row>
    <row r="100031" spans="2:2" x14ac:dyDescent="0.25">
      <c r="B100031" s="68"/>
    </row>
    <row r="100032" spans="2:2" x14ac:dyDescent="0.25">
      <c r="B100032" s="68"/>
    </row>
    <row r="100033" spans="2:2" x14ac:dyDescent="0.25">
      <c r="B100033" s="68"/>
    </row>
    <row r="100034" spans="2:2" x14ac:dyDescent="0.25">
      <c r="B100034" s="68"/>
    </row>
    <row r="100035" spans="2:2" x14ac:dyDescent="0.25">
      <c r="B100035" s="68"/>
    </row>
    <row r="100036" spans="2:2" x14ac:dyDescent="0.25">
      <c r="B100036" s="68"/>
    </row>
    <row r="100037" spans="2:2" x14ac:dyDescent="0.25">
      <c r="B100037" s="68"/>
    </row>
    <row r="100038" spans="2:2" x14ac:dyDescent="0.25">
      <c r="B100038" s="68"/>
    </row>
    <row r="100039" spans="2:2" x14ac:dyDescent="0.25">
      <c r="B100039" s="68"/>
    </row>
    <row r="100040" spans="2:2" x14ac:dyDescent="0.25">
      <c r="B100040" s="68"/>
    </row>
    <row r="100041" spans="2:2" x14ac:dyDescent="0.25">
      <c r="B100041" s="68"/>
    </row>
    <row r="100042" spans="2:2" x14ac:dyDescent="0.25">
      <c r="B100042" s="68"/>
    </row>
    <row r="100043" spans="2:2" x14ac:dyDescent="0.25">
      <c r="B100043" s="68"/>
    </row>
    <row r="100044" spans="2:2" x14ac:dyDescent="0.25">
      <c r="B100044" s="68"/>
    </row>
    <row r="100045" spans="2:2" x14ac:dyDescent="0.25">
      <c r="B100045" s="68"/>
    </row>
    <row r="100046" spans="2:2" x14ac:dyDescent="0.25">
      <c r="B100046" s="68"/>
    </row>
    <row r="100047" spans="2:2" x14ac:dyDescent="0.25">
      <c r="B100047" s="68"/>
    </row>
    <row r="100048" spans="2:2" x14ac:dyDescent="0.25">
      <c r="B100048" s="68"/>
    </row>
    <row r="100049" spans="2:2" x14ac:dyDescent="0.25">
      <c r="B100049" s="68"/>
    </row>
    <row r="100050" spans="2:2" x14ac:dyDescent="0.25">
      <c r="B100050" s="68"/>
    </row>
    <row r="100051" spans="2:2" x14ac:dyDescent="0.25">
      <c r="B100051" s="68"/>
    </row>
    <row r="100052" spans="2:2" x14ac:dyDescent="0.25">
      <c r="B100052" s="68"/>
    </row>
    <row r="100053" spans="2:2" x14ac:dyDescent="0.25">
      <c r="B100053" s="68"/>
    </row>
    <row r="100054" spans="2:2" x14ac:dyDescent="0.25">
      <c r="B100054" s="68"/>
    </row>
    <row r="100055" spans="2:2" x14ac:dyDescent="0.25">
      <c r="B100055" s="68"/>
    </row>
    <row r="100056" spans="2:2" x14ac:dyDescent="0.25">
      <c r="B100056" s="68"/>
    </row>
    <row r="100057" spans="2:2" x14ac:dyDescent="0.25">
      <c r="B100057" s="68"/>
    </row>
    <row r="100058" spans="2:2" x14ac:dyDescent="0.25">
      <c r="B100058" s="68"/>
    </row>
    <row r="100059" spans="2:2" x14ac:dyDescent="0.25">
      <c r="B100059" s="68"/>
    </row>
    <row r="100060" spans="2:2" x14ac:dyDescent="0.25">
      <c r="B100060" s="68"/>
    </row>
    <row r="100061" spans="2:2" x14ac:dyDescent="0.25">
      <c r="B100061" s="68"/>
    </row>
    <row r="100062" spans="2:2" x14ac:dyDescent="0.25">
      <c r="B100062" s="68"/>
    </row>
    <row r="100063" spans="2:2" x14ac:dyDescent="0.25">
      <c r="B100063" s="68"/>
    </row>
    <row r="100064" spans="2:2" x14ac:dyDescent="0.25">
      <c r="B100064" s="68"/>
    </row>
    <row r="100065" spans="2:2" x14ac:dyDescent="0.25">
      <c r="B100065" s="68"/>
    </row>
    <row r="100066" spans="2:2" x14ac:dyDescent="0.25">
      <c r="B100066" s="68"/>
    </row>
    <row r="100067" spans="2:2" x14ac:dyDescent="0.25">
      <c r="B100067" s="68"/>
    </row>
    <row r="100068" spans="2:2" x14ac:dyDescent="0.25">
      <c r="B100068" s="68"/>
    </row>
    <row r="100069" spans="2:2" x14ac:dyDescent="0.25">
      <c r="B100069" s="68"/>
    </row>
    <row r="100070" spans="2:2" x14ac:dyDescent="0.25">
      <c r="B100070" s="68"/>
    </row>
    <row r="100071" spans="2:2" x14ac:dyDescent="0.25">
      <c r="B100071" s="68"/>
    </row>
    <row r="100072" spans="2:2" x14ac:dyDescent="0.25">
      <c r="B100072" s="68"/>
    </row>
    <row r="100073" spans="2:2" x14ac:dyDescent="0.25">
      <c r="B100073" s="68"/>
    </row>
    <row r="100074" spans="2:2" x14ac:dyDescent="0.25">
      <c r="B100074" s="68"/>
    </row>
    <row r="100075" spans="2:2" x14ac:dyDescent="0.25">
      <c r="B100075" s="68"/>
    </row>
    <row r="100076" spans="2:2" x14ac:dyDescent="0.25">
      <c r="B100076" s="68"/>
    </row>
    <row r="100077" spans="2:2" x14ac:dyDescent="0.25">
      <c r="B100077" s="68"/>
    </row>
    <row r="100078" spans="2:2" x14ac:dyDescent="0.25">
      <c r="B100078" s="68"/>
    </row>
    <row r="100079" spans="2:2" x14ac:dyDescent="0.25">
      <c r="B100079" s="68"/>
    </row>
    <row r="100080" spans="2:2" x14ac:dyDescent="0.25">
      <c r="B100080" s="68"/>
    </row>
    <row r="100081" spans="2:2" x14ac:dyDescent="0.25">
      <c r="B100081" s="68"/>
    </row>
    <row r="100082" spans="2:2" x14ac:dyDescent="0.25">
      <c r="B100082" s="68"/>
    </row>
    <row r="100083" spans="2:2" x14ac:dyDescent="0.25">
      <c r="B100083" s="68"/>
    </row>
    <row r="100084" spans="2:2" x14ac:dyDescent="0.25">
      <c r="B100084" s="68"/>
    </row>
    <row r="100085" spans="2:2" x14ac:dyDescent="0.25">
      <c r="B100085" s="68"/>
    </row>
    <row r="100086" spans="2:2" x14ac:dyDescent="0.25">
      <c r="B100086" s="68"/>
    </row>
    <row r="100087" spans="2:2" x14ac:dyDescent="0.25">
      <c r="B100087" s="68"/>
    </row>
    <row r="100088" spans="2:2" x14ac:dyDescent="0.25">
      <c r="B100088" s="68"/>
    </row>
    <row r="100089" spans="2:2" x14ac:dyDescent="0.25">
      <c r="B100089" s="68"/>
    </row>
    <row r="100090" spans="2:2" x14ac:dyDescent="0.25">
      <c r="B100090" s="68"/>
    </row>
    <row r="100091" spans="2:2" x14ac:dyDescent="0.25">
      <c r="B100091" s="68"/>
    </row>
    <row r="100092" spans="2:2" x14ac:dyDescent="0.25">
      <c r="B100092" s="68"/>
    </row>
    <row r="100093" spans="2:2" x14ac:dyDescent="0.25">
      <c r="B100093" s="68"/>
    </row>
    <row r="100094" spans="2:2" x14ac:dyDescent="0.25">
      <c r="B100094" s="68"/>
    </row>
    <row r="100095" spans="2:2" x14ac:dyDescent="0.25">
      <c r="B100095" s="68"/>
    </row>
    <row r="100096" spans="2:2" x14ac:dyDescent="0.25">
      <c r="B100096" s="68"/>
    </row>
    <row r="100097" spans="2:2" x14ac:dyDescent="0.25">
      <c r="B100097" s="68"/>
    </row>
    <row r="100098" spans="2:2" x14ac:dyDescent="0.25">
      <c r="B100098" s="68"/>
    </row>
    <row r="100099" spans="2:2" x14ac:dyDescent="0.25">
      <c r="B100099" s="68"/>
    </row>
    <row r="100100" spans="2:2" x14ac:dyDescent="0.25">
      <c r="B100100" s="68"/>
    </row>
    <row r="100101" spans="2:2" x14ac:dyDescent="0.25">
      <c r="B100101" s="68"/>
    </row>
    <row r="100102" spans="2:2" x14ac:dyDescent="0.25">
      <c r="B100102" s="68"/>
    </row>
    <row r="100103" spans="2:2" x14ac:dyDescent="0.25">
      <c r="B100103" s="68"/>
    </row>
    <row r="100104" spans="2:2" x14ac:dyDescent="0.25">
      <c r="B100104" s="68"/>
    </row>
    <row r="100105" spans="2:2" x14ac:dyDescent="0.25">
      <c r="B100105" s="68"/>
    </row>
    <row r="100106" spans="2:2" x14ac:dyDescent="0.25">
      <c r="B100106" s="68"/>
    </row>
    <row r="100107" spans="2:2" x14ac:dyDescent="0.25">
      <c r="B100107" s="68"/>
    </row>
    <row r="100108" spans="2:2" x14ac:dyDescent="0.25">
      <c r="B100108" s="68"/>
    </row>
    <row r="100109" spans="2:2" x14ac:dyDescent="0.25">
      <c r="B100109" s="68"/>
    </row>
    <row r="100110" spans="2:2" x14ac:dyDescent="0.25">
      <c r="B100110" s="68"/>
    </row>
    <row r="100111" spans="2:2" x14ac:dyDescent="0.25">
      <c r="B100111" s="68"/>
    </row>
    <row r="100112" spans="2:2" x14ac:dyDescent="0.25">
      <c r="B100112" s="68"/>
    </row>
    <row r="100113" spans="2:2" x14ac:dyDescent="0.25">
      <c r="B100113" s="68"/>
    </row>
    <row r="100114" spans="2:2" x14ac:dyDescent="0.25">
      <c r="B100114" s="68"/>
    </row>
    <row r="100115" spans="2:2" x14ac:dyDescent="0.25">
      <c r="B100115" s="68"/>
    </row>
    <row r="100116" spans="2:2" x14ac:dyDescent="0.25">
      <c r="B100116" s="68"/>
    </row>
    <row r="100117" spans="2:2" x14ac:dyDescent="0.25">
      <c r="B100117" s="68"/>
    </row>
    <row r="100118" spans="2:2" x14ac:dyDescent="0.25">
      <c r="B100118" s="68"/>
    </row>
    <row r="100119" spans="2:2" x14ac:dyDescent="0.25">
      <c r="B100119" s="68"/>
    </row>
    <row r="100120" spans="2:2" x14ac:dyDescent="0.25">
      <c r="B100120" s="68"/>
    </row>
    <row r="100121" spans="2:2" x14ac:dyDescent="0.25">
      <c r="B100121" s="68"/>
    </row>
    <row r="100122" spans="2:2" x14ac:dyDescent="0.25">
      <c r="B100122" s="68"/>
    </row>
    <row r="100123" spans="2:2" x14ac:dyDescent="0.25">
      <c r="B100123" s="68"/>
    </row>
    <row r="100124" spans="2:2" x14ac:dyDescent="0.25">
      <c r="B100124" s="68"/>
    </row>
    <row r="100125" spans="2:2" x14ac:dyDescent="0.25">
      <c r="B100125" s="68"/>
    </row>
    <row r="100126" spans="2:2" x14ac:dyDescent="0.25">
      <c r="B100126" s="68"/>
    </row>
    <row r="100127" spans="2:2" x14ac:dyDescent="0.25">
      <c r="B100127" s="68"/>
    </row>
    <row r="100128" spans="2:2" x14ac:dyDescent="0.25">
      <c r="B100128" s="68"/>
    </row>
    <row r="100129" spans="2:2" x14ac:dyDescent="0.25">
      <c r="B100129" s="68"/>
    </row>
    <row r="100130" spans="2:2" x14ac:dyDescent="0.25">
      <c r="B100130" s="68"/>
    </row>
    <row r="100131" spans="2:2" x14ac:dyDescent="0.25">
      <c r="B100131" s="68"/>
    </row>
    <row r="100132" spans="2:2" x14ac:dyDescent="0.25">
      <c r="B100132" s="68"/>
    </row>
    <row r="100133" spans="2:2" x14ac:dyDescent="0.25">
      <c r="B100133" s="68"/>
    </row>
    <row r="100134" spans="2:2" x14ac:dyDescent="0.25">
      <c r="B100134" s="68"/>
    </row>
    <row r="100135" spans="2:2" x14ac:dyDescent="0.25">
      <c r="B100135" s="68"/>
    </row>
    <row r="100136" spans="2:2" x14ac:dyDescent="0.25">
      <c r="B100136" s="68"/>
    </row>
    <row r="100137" spans="2:2" x14ac:dyDescent="0.25">
      <c r="B100137" s="68"/>
    </row>
    <row r="100138" spans="2:2" x14ac:dyDescent="0.25">
      <c r="B100138" s="68"/>
    </row>
    <row r="100139" spans="2:2" x14ac:dyDescent="0.25">
      <c r="B100139" s="68"/>
    </row>
    <row r="100140" spans="2:2" x14ac:dyDescent="0.25">
      <c r="B100140" s="68"/>
    </row>
    <row r="100141" spans="2:2" x14ac:dyDescent="0.25">
      <c r="B100141" s="68"/>
    </row>
    <row r="100142" spans="2:2" x14ac:dyDescent="0.25">
      <c r="B100142" s="68"/>
    </row>
    <row r="100143" spans="2:2" x14ac:dyDescent="0.25">
      <c r="B100143" s="68"/>
    </row>
    <row r="100144" spans="2:2" x14ac:dyDescent="0.25">
      <c r="B100144" s="68"/>
    </row>
    <row r="100145" spans="2:2" x14ac:dyDescent="0.25">
      <c r="B100145" s="68"/>
    </row>
    <row r="100146" spans="2:2" x14ac:dyDescent="0.25">
      <c r="B100146" s="68"/>
    </row>
    <row r="100147" spans="2:2" x14ac:dyDescent="0.25">
      <c r="B100147" s="68"/>
    </row>
    <row r="100148" spans="2:2" x14ac:dyDescent="0.25">
      <c r="B100148" s="68"/>
    </row>
    <row r="100149" spans="2:2" x14ac:dyDescent="0.25">
      <c r="B100149" s="68"/>
    </row>
    <row r="100150" spans="2:2" x14ac:dyDescent="0.25">
      <c r="B100150" s="68"/>
    </row>
    <row r="100151" spans="2:2" x14ac:dyDescent="0.25">
      <c r="B100151" s="68"/>
    </row>
    <row r="100152" spans="2:2" x14ac:dyDescent="0.25">
      <c r="B100152" s="68"/>
    </row>
    <row r="100153" spans="2:2" x14ac:dyDescent="0.25">
      <c r="B100153" s="68"/>
    </row>
    <row r="100154" spans="2:2" x14ac:dyDescent="0.25">
      <c r="B100154" s="68"/>
    </row>
    <row r="100155" spans="2:2" x14ac:dyDescent="0.25">
      <c r="B100155" s="68"/>
    </row>
    <row r="100156" spans="2:2" x14ac:dyDescent="0.25">
      <c r="B100156" s="68"/>
    </row>
    <row r="100157" spans="2:2" x14ac:dyDescent="0.25">
      <c r="B100157" s="68"/>
    </row>
    <row r="100158" spans="2:2" x14ac:dyDescent="0.25">
      <c r="B100158" s="68"/>
    </row>
    <row r="100159" spans="2:2" x14ac:dyDescent="0.25">
      <c r="B100159" s="68"/>
    </row>
    <row r="100160" spans="2:2" x14ac:dyDescent="0.25">
      <c r="B100160" s="68"/>
    </row>
    <row r="100161" spans="2:2" x14ac:dyDescent="0.25">
      <c r="B100161" s="68"/>
    </row>
    <row r="100162" spans="2:2" x14ac:dyDescent="0.25">
      <c r="B100162" s="68"/>
    </row>
    <row r="100163" spans="2:2" x14ac:dyDescent="0.25">
      <c r="B100163" s="68"/>
    </row>
    <row r="100164" spans="2:2" x14ac:dyDescent="0.25">
      <c r="B100164" s="68"/>
    </row>
    <row r="100165" spans="2:2" x14ac:dyDescent="0.25">
      <c r="B100165" s="68"/>
    </row>
    <row r="100166" spans="2:2" x14ac:dyDescent="0.25">
      <c r="B100166" s="68"/>
    </row>
    <row r="100167" spans="2:2" x14ac:dyDescent="0.25">
      <c r="B100167" s="68"/>
    </row>
    <row r="100168" spans="2:2" x14ac:dyDescent="0.25">
      <c r="B100168" s="68"/>
    </row>
    <row r="100169" spans="2:2" x14ac:dyDescent="0.25">
      <c r="B100169" s="68"/>
    </row>
    <row r="100170" spans="2:2" x14ac:dyDescent="0.25">
      <c r="B100170" s="68"/>
    </row>
    <row r="100171" spans="2:2" x14ac:dyDescent="0.25">
      <c r="B100171" s="68"/>
    </row>
    <row r="100172" spans="2:2" x14ac:dyDescent="0.25">
      <c r="B100172" s="68"/>
    </row>
    <row r="100173" spans="2:2" x14ac:dyDescent="0.25">
      <c r="B100173" s="68"/>
    </row>
    <row r="100174" spans="2:2" x14ac:dyDescent="0.25">
      <c r="B100174" s="68"/>
    </row>
    <row r="100175" spans="2:2" x14ac:dyDescent="0.25">
      <c r="B100175" s="68"/>
    </row>
    <row r="100176" spans="2:2" x14ac:dyDescent="0.25">
      <c r="B100176" s="68"/>
    </row>
    <row r="100177" spans="2:2" x14ac:dyDescent="0.25">
      <c r="B100177" s="68"/>
    </row>
    <row r="100178" spans="2:2" x14ac:dyDescent="0.25">
      <c r="B100178" s="68"/>
    </row>
    <row r="100179" spans="2:2" x14ac:dyDescent="0.25">
      <c r="B100179" s="68"/>
    </row>
    <row r="100180" spans="2:2" x14ac:dyDescent="0.25">
      <c r="B100180" s="68"/>
    </row>
    <row r="100181" spans="2:2" x14ac:dyDescent="0.25">
      <c r="B100181" s="68"/>
    </row>
    <row r="100182" spans="2:2" x14ac:dyDescent="0.25">
      <c r="B100182" s="68"/>
    </row>
    <row r="100183" spans="2:2" x14ac:dyDescent="0.25">
      <c r="B100183" s="68"/>
    </row>
    <row r="100184" spans="2:2" x14ac:dyDescent="0.25">
      <c r="B100184" s="68"/>
    </row>
    <row r="100185" spans="2:2" x14ac:dyDescent="0.25">
      <c r="B100185" s="68"/>
    </row>
    <row r="100186" spans="2:2" x14ac:dyDescent="0.25">
      <c r="B100186" s="68"/>
    </row>
    <row r="100187" spans="2:2" x14ac:dyDescent="0.25">
      <c r="B100187" s="68"/>
    </row>
    <row r="100188" spans="2:2" x14ac:dyDescent="0.25">
      <c r="B100188" s="68"/>
    </row>
    <row r="100189" spans="2:2" x14ac:dyDescent="0.25">
      <c r="B100189" s="68"/>
    </row>
    <row r="100190" spans="2:2" x14ac:dyDescent="0.25">
      <c r="B100190" s="68"/>
    </row>
    <row r="100191" spans="2:2" x14ac:dyDescent="0.25">
      <c r="B100191" s="68"/>
    </row>
    <row r="100192" spans="2:2" x14ac:dyDescent="0.25">
      <c r="B100192" s="68"/>
    </row>
    <row r="100193" spans="2:2" x14ac:dyDescent="0.25">
      <c r="B100193" s="68"/>
    </row>
    <row r="100194" spans="2:2" x14ac:dyDescent="0.25">
      <c r="B100194" s="68"/>
    </row>
    <row r="100195" spans="2:2" x14ac:dyDescent="0.25">
      <c r="B100195" s="68"/>
    </row>
    <row r="100196" spans="2:2" x14ac:dyDescent="0.25">
      <c r="B100196" s="68"/>
    </row>
    <row r="100197" spans="2:2" x14ac:dyDescent="0.25">
      <c r="B100197" s="68"/>
    </row>
    <row r="100198" spans="2:2" x14ac:dyDescent="0.25">
      <c r="B100198" s="68"/>
    </row>
    <row r="100199" spans="2:2" x14ac:dyDescent="0.25">
      <c r="B100199" s="68"/>
    </row>
    <row r="100200" spans="2:2" x14ac:dyDescent="0.25">
      <c r="B100200" s="68"/>
    </row>
    <row r="100201" spans="2:2" x14ac:dyDescent="0.25">
      <c r="B100201" s="68"/>
    </row>
    <row r="100202" spans="2:2" x14ac:dyDescent="0.25">
      <c r="B100202" s="68"/>
    </row>
    <row r="100203" spans="2:2" x14ac:dyDescent="0.25">
      <c r="B100203" s="68"/>
    </row>
    <row r="100204" spans="2:2" x14ac:dyDescent="0.25">
      <c r="B100204" s="68"/>
    </row>
    <row r="100205" spans="2:2" x14ac:dyDescent="0.25">
      <c r="B100205" s="68"/>
    </row>
    <row r="100206" spans="2:2" x14ac:dyDescent="0.25">
      <c r="B100206" s="68"/>
    </row>
    <row r="100207" spans="2:2" x14ac:dyDescent="0.25">
      <c r="B100207" s="68"/>
    </row>
    <row r="100208" spans="2:2" x14ac:dyDescent="0.25">
      <c r="B100208" s="68"/>
    </row>
    <row r="100209" spans="2:2" x14ac:dyDescent="0.25">
      <c r="B100209" s="68"/>
    </row>
    <row r="100210" spans="2:2" x14ac:dyDescent="0.25">
      <c r="B100210" s="68"/>
    </row>
    <row r="100211" spans="2:2" x14ac:dyDescent="0.25">
      <c r="B100211" s="68"/>
    </row>
    <row r="100212" spans="2:2" x14ac:dyDescent="0.25">
      <c r="B100212" s="68"/>
    </row>
    <row r="100213" spans="2:2" x14ac:dyDescent="0.25">
      <c r="B100213" s="68"/>
    </row>
    <row r="100214" spans="2:2" x14ac:dyDescent="0.25">
      <c r="B100214" s="68"/>
    </row>
    <row r="100215" spans="2:2" x14ac:dyDescent="0.25">
      <c r="B100215" s="68"/>
    </row>
    <row r="100216" spans="2:2" x14ac:dyDescent="0.25">
      <c r="B100216" s="68"/>
    </row>
    <row r="100217" spans="2:2" x14ac:dyDescent="0.25">
      <c r="B100217" s="68"/>
    </row>
    <row r="100218" spans="2:2" x14ac:dyDescent="0.25">
      <c r="B100218" s="68"/>
    </row>
    <row r="100219" spans="2:2" x14ac:dyDescent="0.25">
      <c r="B100219" s="68"/>
    </row>
    <row r="100220" spans="2:2" x14ac:dyDescent="0.25">
      <c r="B100220" s="68"/>
    </row>
    <row r="100221" spans="2:2" x14ac:dyDescent="0.25">
      <c r="B100221" s="68"/>
    </row>
    <row r="100222" spans="2:2" x14ac:dyDescent="0.25">
      <c r="B100222" s="68"/>
    </row>
    <row r="100223" spans="2:2" x14ac:dyDescent="0.25">
      <c r="B100223" s="68"/>
    </row>
    <row r="100224" spans="2:2" x14ac:dyDescent="0.25">
      <c r="B100224" s="68"/>
    </row>
    <row r="100225" spans="2:2" x14ac:dyDescent="0.25">
      <c r="B100225" s="68"/>
    </row>
    <row r="100226" spans="2:2" x14ac:dyDescent="0.25">
      <c r="B100226" s="68"/>
    </row>
    <row r="100227" spans="2:2" x14ac:dyDescent="0.25">
      <c r="B100227" s="68"/>
    </row>
    <row r="100228" spans="2:2" x14ac:dyDescent="0.25">
      <c r="B100228" s="68"/>
    </row>
    <row r="100229" spans="2:2" x14ac:dyDescent="0.25">
      <c r="B100229" s="68"/>
    </row>
    <row r="100230" spans="2:2" x14ac:dyDescent="0.25">
      <c r="B100230" s="68"/>
    </row>
    <row r="100231" spans="2:2" x14ac:dyDescent="0.25">
      <c r="B100231" s="68"/>
    </row>
    <row r="100232" spans="2:2" x14ac:dyDescent="0.25">
      <c r="B100232" s="68"/>
    </row>
    <row r="100233" spans="2:2" x14ac:dyDescent="0.25">
      <c r="B100233" s="68"/>
    </row>
    <row r="100234" spans="2:2" x14ac:dyDescent="0.25">
      <c r="B100234" s="68"/>
    </row>
    <row r="100235" spans="2:2" x14ac:dyDescent="0.25">
      <c r="B100235" s="68"/>
    </row>
    <row r="100236" spans="2:2" x14ac:dyDescent="0.25">
      <c r="B100236" s="68"/>
    </row>
    <row r="100237" spans="2:2" x14ac:dyDescent="0.25">
      <c r="B100237" s="68"/>
    </row>
    <row r="100238" spans="2:2" x14ac:dyDescent="0.25">
      <c r="B100238" s="68"/>
    </row>
    <row r="100239" spans="2:2" x14ac:dyDescent="0.25">
      <c r="B100239" s="68"/>
    </row>
    <row r="100240" spans="2:2" x14ac:dyDescent="0.25">
      <c r="B100240" s="68"/>
    </row>
    <row r="100241" spans="2:2" x14ac:dyDescent="0.25">
      <c r="B100241" s="68"/>
    </row>
    <row r="100242" spans="2:2" x14ac:dyDescent="0.25">
      <c r="B100242" s="68"/>
    </row>
    <row r="100243" spans="2:2" x14ac:dyDescent="0.25">
      <c r="B100243" s="68"/>
    </row>
    <row r="100244" spans="2:2" x14ac:dyDescent="0.25">
      <c r="B100244" s="68"/>
    </row>
    <row r="100245" spans="2:2" x14ac:dyDescent="0.25">
      <c r="B100245" s="68"/>
    </row>
    <row r="100246" spans="2:2" x14ac:dyDescent="0.25">
      <c r="B100246" s="68"/>
    </row>
    <row r="100247" spans="2:2" x14ac:dyDescent="0.25">
      <c r="B100247" s="68"/>
    </row>
    <row r="100248" spans="2:2" x14ac:dyDescent="0.25">
      <c r="B100248" s="68"/>
    </row>
    <row r="100249" spans="2:2" x14ac:dyDescent="0.25">
      <c r="B100249" s="68"/>
    </row>
    <row r="100250" spans="2:2" x14ac:dyDescent="0.25">
      <c r="B100250" s="68"/>
    </row>
    <row r="100251" spans="2:2" x14ac:dyDescent="0.25">
      <c r="B100251" s="68"/>
    </row>
    <row r="100252" spans="2:2" x14ac:dyDescent="0.25">
      <c r="B100252" s="68"/>
    </row>
    <row r="100253" spans="2:2" x14ac:dyDescent="0.25">
      <c r="B100253" s="68"/>
    </row>
    <row r="100254" spans="2:2" x14ac:dyDescent="0.25">
      <c r="B100254" s="68"/>
    </row>
    <row r="100255" spans="2:2" x14ac:dyDescent="0.25">
      <c r="B100255" s="68"/>
    </row>
    <row r="100256" spans="2:2" x14ac:dyDescent="0.25">
      <c r="B100256" s="68"/>
    </row>
    <row r="100257" spans="2:2" x14ac:dyDescent="0.25">
      <c r="B100257" s="68"/>
    </row>
    <row r="100258" spans="2:2" x14ac:dyDescent="0.25">
      <c r="B100258" s="68"/>
    </row>
    <row r="100259" spans="2:2" x14ac:dyDescent="0.25">
      <c r="B100259" s="68"/>
    </row>
    <row r="100260" spans="2:2" x14ac:dyDescent="0.25">
      <c r="B100260" s="68"/>
    </row>
    <row r="100261" spans="2:2" x14ac:dyDescent="0.25">
      <c r="B100261" s="68"/>
    </row>
    <row r="100262" spans="2:2" x14ac:dyDescent="0.25">
      <c r="B100262" s="68"/>
    </row>
    <row r="100263" spans="2:2" x14ac:dyDescent="0.25">
      <c r="B100263" s="68"/>
    </row>
    <row r="100264" spans="2:2" x14ac:dyDescent="0.25">
      <c r="B100264" s="68"/>
    </row>
    <row r="100265" spans="2:2" x14ac:dyDescent="0.25">
      <c r="B100265" s="68"/>
    </row>
    <row r="100266" spans="2:2" x14ac:dyDescent="0.25">
      <c r="B100266" s="68"/>
    </row>
    <row r="100267" spans="2:2" x14ac:dyDescent="0.25">
      <c r="B100267" s="68"/>
    </row>
    <row r="100268" spans="2:2" x14ac:dyDescent="0.25">
      <c r="B100268" s="68"/>
    </row>
    <row r="100269" spans="2:2" x14ac:dyDescent="0.25">
      <c r="B100269" s="68"/>
    </row>
    <row r="100270" spans="2:2" x14ac:dyDescent="0.25">
      <c r="B100270" s="68"/>
    </row>
    <row r="100271" spans="2:2" x14ac:dyDescent="0.25">
      <c r="B100271" s="68"/>
    </row>
    <row r="100272" spans="2:2" x14ac:dyDescent="0.25">
      <c r="B100272" s="68"/>
    </row>
    <row r="100273" spans="2:2" x14ac:dyDescent="0.25">
      <c r="B100273" s="68"/>
    </row>
    <row r="100274" spans="2:2" x14ac:dyDescent="0.25">
      <c r="B100274" s="68"/>
    </row>
    <row r="100275" spans="2:2" x14ac:dyDescent="0.25">
      <c r="B100275" s="68"/>
    </row>
    <row r="100276" spans="2:2" x14ac:dyDescent="0.25">
      <c r="B100276" s="68"/>
    </row>
    <row r="100277" spans="2:2" x14ac:dyDescent="0.25">
      <c r="B100277" s="68"/>
    </row>
    <row r="100278" spans="2:2" x14ac:dyDescent="0.25">
      <c r="B100278" s="68"/>
    </row>
    <row r="100279" spans="2:2" x14ac:dyDescent="0.25">
      <c r="B100279" s="68"/>
    </row>
    <row r="100280" spans="2:2" x14ac:dyDescent="0.25">
      <c r="B100280" s="68"/>
    </row>
    <row r="100281" spans="2:2" x14ac:dyDescent="0.25">
      <c r="B100281" s="68"/>
    </row>
    <row r="100282" spans="2:2" x14ac:dyDescent="0.25">
      <c r="B100282" s="68"/>
    </row>
    <row r="100283" spans="2:2" x14ac:dyDescent="0.25">
      <c r="B100283" s="68"/>
    </row>
    <row r="100284" spans="2:2" x14ac:dyDescent="0.25">
      <c r="B100284" s="68"/>
    </row>
    <row r="100285" spans="2:2" x14ac:dyDescent="0.25">
      <c r="B100285" s="68"/>
    </row>
    <row r="100286" spans="2:2" x14ac:dyDescent="0.25">
      <c r="B100286" s="68"/>
    </row>
    <row r="100287" spans="2:2" x14ac:dyDescent="0.25">
      <c r="B100287" s="68"/>
    </row>
    <row r="100288" spans="2:2" x14ac:dyDescent="0.25">
      <c r="B100288" s="68"/>
    </row>
    <row r="100289" spans="2:2" x14ac:dyDescent="0.25">
      <c r="B100289" s="68"/>
    </row>
    <row r="100290" spans="2:2" x14ac:dyDescent="0.25">
      <c r="B100290" s="68"/>
    </row>
    <row r="100291" spans="2:2" x14ac:dyDescent="0.25">
      <c r="B100291" s="68"/>
    </row>
    <row r="100292" spans="2:2" x14ac:dyDescent="0.25">
      <c r="B100292" s="68"/>
    </row>
    <row r="100293" spans="2:2" x14ac:dyDescent="0.25">
      <c r="B100293" s="68"/>
    </row>
    <row r="100294" spans="2:2" x14ac:dyDescent="0.25">
      <c r="B100294" s="68"/>
    </row>
    <row r="100295" spans="2:2" x14ac:dyDescent="0.25">
      <c r="B100295" s="68"/>
    </row>
    <row r="100296" spans="2:2" x14ac:dyDescent="0.25">
      <c r="B100296" s="68"/>
    </row>
    <row r="100297" spans="2:2" x14ac:dyDescent="0.25">
      <c r="B100297" s="68"/>
    </row>
    <row r="100298" spans="2:2" x14ac:dyDescent="0.25">
      <c r="B100298" s="68"/>
    </row>
    <row r="100299" spans="2:2" x14ac:dyDescent="0.25">
      <c r="B100299" s="68"/>
    </row>
    <row r="100300" spans="2:2" x14ac:dyDescent="0.25">
      <c r="B100300" s="68"/>
    </row>
    <row r="100301" spans="2:2" x14ac:dyDescent="0.25">
      <c r="B100301" s="68"/>
    </row>
    <row r="100302" spans="2:2" x14ac:dyDescent="0.25">
      <c r="B100302" s="68"/>
    </row>
    <row r="100303" spans="2:2" x14ac:dyDescent="0.25">
      <c r="B100303" s="68"/>
    </row>
    <row r="100304" spans="2:2" x14ac:dyDescent="0.25">
      <c r="B100304" s="68"/>
    </row>
    <row r="100305" spans="2:2" x14ac:dyDescent="0.25">
      <c r="B100305" s="68"/>
    </row>
    <row r="100306" spans="2:2" x14ac:dyDescent="0.25">
      <c r="B100306" s="68"/>
    </row>
    <row r="100307" spans="2:2" x14ac:dyDescent="0.25">
      <c r="B100307" s="68"/>
    </row>
    <row r="100308" spans="2:2" x14ac:dyDescent="0.25">
      <c r="B100308" s="68"/>
    </row>
    <row r="100309" spans="2:2" x14ac:dyDescent="0.25">
      <c r="B100309" s="68"/>
    </row>
    <row r="100310" spans="2:2" x14ac:dyDescent="0.25">
      <c r="B100310" s="68"/>
    </row>
    <row r="100311" spans="2:2" x14ac:dyDescent="0.25">
      <c r="B100311" s="68"/>
    </row>
    <row r="100312" spans="2:2" x14ac:dyDescent="0.25">
      <c r="B100312" s="68"/>
    </row>
    <row r="100313" spans="2:2" x14ac:dyDescent="0.25">
      <c r="B100313" s="68"/>
    </row>
    <row r="100314" spans="2:2" x14ac:dyDescent="0.25">
      <c r="B100314" s="68"/>
    </row>
    <row r="100315" spans="2:2" x14ac:dyDescent="0.25">
      <c r="B100315" s="68"/>
    </row>
    <row r="100316" spans="2:2" x14ac:dyDescent="0.25">
      <c r="B100316" s="68"/>
    </row>
    <row r="100317" spans="2:2" x14ac:dyDescent="0.25">
      <c r="B100317" s="68"/>
    </row>
    <row r="100318" spans="2:2" x14ac:dyDescent="0.25">
      <c r="B100318" s="68"/>
    </row>
    <row r="100319" spans="2:2" x14ac:dyDescent="0.25">
      <c r="B100319" s="68"/>
    </row>
    <row r="100320" spans="2:2" x14ac:dyDescent="0.25">
      <c r="B100320" s="68"/>
    </row>
    <row r="100321" spans="2:2" x14ac:dyDescent="0.25">
      <c r="B100321" s="68"/>
    </row>
    <row r="100322" spans="2:2" x14ac:dyDescent="0.25">
      <c r="B100322" s="68"/>
    </row>
    <row r="100323" spans="2:2" x14ac:dyDescent="0.25">
      <c r="B100323" s="68"/>
    </row>
    <row r="100324" spans="2:2" x14ac:dyDescent="0.25">
      <c r="B100324" s="68"/>
    </row>
    <row r="100325" spans="2:2" x14ac:dyDescent="0.25">
      <c r="B100325" s="68"/>
    </row>
    <row r="100326" spans="2:2" x14ac:dyDescent="0.25">
      <c r="B100326" s="68"/>
    </row>
    <row r="100327" spans="2:2" x14ac:dyDescent="0.25">
      <c r="B100327" s="68"/>
    </row>
    <row r="100328" spans="2:2" x14ac:dyDescent="0.25">
      <c r="B100328" s="68"/>
    </row>
    <row r="100329" spans="2:2" x14ac:dyDescent="0.25">
      <c r="B100329" s="68"/>
    </row>
    <row r="100330" spans="2:2" x14ac:dyDescent="0.25">
      <c r="B100330" s="68"/>
    </row>
    <row r="100331" spans="2:2" x14ac:dyDescent="0.25">
      <c r="B100331" s="68"/>
    </row>
    <row r="100332" spans="2:2" x14ac:dyDescent="0.25">
      <c r="B100332" s="68"/>
    </row>
    <row r="100333" spans="2:2" x14ac:dyDescent="0.25">
      <c r="B100333" s="68"/>
    </row>
    <row r="100334" spans="2:2" x14ac:dyDescent="0.25">
      <c r="B100334" s="68"/>
    </row>
    <row r="100335" spans="2:2" x14ac:dyDescent="0.25">
      <c r="B100335" s="68"/>
    </row>
    <row r="100336" spans="2:2" x14ac:dyDescent="0.25">
      <c r="B100336" s="68"/>
    </row>
    <row r="100337" spans="2:2" x14ac:dyDescent="0.25">
      <c r="B100337" s="68"/>
    </row>
    <row r="100338" spans="2:2" x14ac:dyDescent="0.25">
      <c r="B100338" s="68"/>
    </row>
    <row r="100339" spans="2:2" x14ac:dyDescent="0.25">
      <c r="B100339" s="68"/>
    </row>
    <row r="100340" spans="2:2" x14ac:dyDescent="0.25">
      <c r="B100340" s="68"/>
    </row>
    <row r="100341" spans="2:2" x14ac:dyDescent="0.25">
      <c r="B100341" s="68"/>
    </row>
    <row r="100342" spans="2:2" x14ac:dyDescent="0.25">
      <c r="B100342" s="68"/>
    </row>
    <row r="100343" spans="2:2" x14ac:dyDescent="0.25">
      <c r="B100343" s="68"/>
    </row>
    <row r="100344" spans="2:2" x14ac:dyDescent="0.25">
      <c r="B100344" s="68"/>
    </row>
    <row r="100345" spans="2:2" x14ac:dyDescent="0.25">
      <c r="B100345" s="68"/>
    </row>
    <row r="100346" spans="2:2" x14ac:dyDescent="0.25">
      <c r="B100346" s="68"/>
    </row>
    <row r="100347" spans="2:2" x14ac:dyDescent="0.25">
      <c r="B100347" s="68"/>
    </row>
    <row r="100348" spans="2:2" x14ac:dyDescent="0.25">
      <c r="B100348" s="68"/>
    </row>
    <row r="100349" spans="2:2" x14ac:dyDescent="0.25">
      <c r="B100349" s="68"/>
    </row>
    <row r="100350" spans="2:2" x14ac:dyDescent="0.25">
      <c r="B100350" s="68"/>
    </row>
    <row r="100351" spans="2:2" x14ac:dyDescent="0.25">
      <c r="B100351" s="68"/>
    </row>
    <row r="100352" spans="2:2" x14ac:dyDescent="0.25">
      <c r="B100352" s="68"/>
    </row>
    <row r="100353" spans="2:2" x14ac:dyDescent="0.25">
      <c r="B100353" s="68"/>
    </row>
    <row r="100354" spans="2:2" x14ac:dyDescent="0.25">
      <c r="B100354" s="68"/>
    </row>
    <row r="100355" spans="2:2" x14ac:dyDescent="0.25">
      <c r="B100355" s="68"/>
    </row>
    <row r="100356" spans="2:2" x14ac:dyDescent="0.25">
      <c r="B100356" s="68"/>
    </row>
    <row r="100357" spans="2:2" x14ac:dyDescent="0.25">
      <c r="B100357" s="68"/>
    </row>
    <row r="100358" spans="2:2" x14ac:dyDescent="0.25">
      <c r="B100358" s="68"/>
    </row>
    <row r="100359" spans="2:2" x14ac:dyDescent="0.25">
      <c r="B100359" s="68"/>
    </row>
    <row r="100360" spans="2:2" x14ac:dyDescent="0.25">
      <c r="B100360" s="68"/>
    </row>
    <row r="100361" spans="2:2" x14ac:dyDescent="0.25">
      <c r="B100361" s="68"/>
    </row>
    <row r="100362" spans="2:2" x14ac:dyDescent="0.25">
      <c r="B100362" s="68"/>
    </row>
    <row r="100363" spans="2:2" x14ac:dyDescent="0.25">
      <c r="B100363" s="68"/>
    </row>
    <row r="100364" spans="2:2" x14ac:dyDescent="0.25">
      <c r="B100364" s="68"/>
    </row>
    <row r="100365" spans="2:2" x14ac:dyDescent="0.25">
      <c r="B100365" s="68"/>
    </row>
    <row r="100366" spans="2:2" x14ac:dyDescent="0.25">
      <c r="B100366" s="68"/>
    </row>
    <row r="100367" spans="2:2" x14ac:dyDescent="0.25">
      <c r="B100367" s="68"/>
    </row>
    <row r="100368" spans="2:2" x14ac:dyDescent="0.25">
      <c r="B100368" s="68"/>
    </row>
    <row r="100369" spans="2:2" x14ac:dyDescent="0.25">
      <c r="B100369" s="68"/>
    </row>
    <row r="100370" spans="2:2" x14ac:dyDescent="0.25">
      <c r="B100370" s="68"/>
    </row>
    <row r="100371" spans="2:2" x14ac:dyDescent="0.25">
      <c r="B100371" s="68"/>
    </row>
    <row r="100372" spans="2:2" x14ac:dyDescent="0.25">
      <c r="B100372" s="68"/>
    </row>
    <row r="100373" spans="2:2" x14ac:dyDescent="0.25">
      <c r="B100373" s="68"/>
    </row>
    <row r="100374" spans="2:2" x14ac:dyDescent="0.25">
      <c r="B100374" s="68"/>
    </row>
    <row r="100375" spans="2:2" x14ac:dyDescent="0.25">
      <c r="B100375" s="68"/>
    </row>
    <row r="100376" spans="2:2" x14ac:dyDescent="0.25">
      <c r="B100376" s="68"/>
    </row>
    <row r="100377" spans="2:2" x14ac:dyDescent="0.25">
      <c r="B100377" s="68"/>
    </row>
    <row r="100378" spans="2:2" x14ac:dyDescent="0.25">
      <c r="B100378" s="68"/>
    </row>
    <row r="100379" spans="2:2" x14ac:dyDescent="0.25">
      <c r="B100379" s="68"/>
    </row>
    <row r="100380" spans="2:2" x14ac:dyDescent="0.25">
      <c r="B100380" s="68"/>
    </row>
    <row r="100381" spans="2:2" x14ac:dyDescent="0.25">
      <c r="B100381" s="68"/>
    </row>
    <row r="100382" spans="2:2" x14ac:dyDescent="0.25">
      <c r="B100382" s="68"/>
    </row>
    <row r="100383" spans="2:2" x14ac:dyDescent="0.25">
      <c r="B100383" s="68"/>
    </row>
    <row r="100384" spans="2:2" x14ac:dyDescent="0.25">
      <c r="B100384" s="68"/>
    </row>
    <row r="100385" spans="2:2" x14ac:dyDescent="0.25">
      <c r="B100385" s="68"/>
    </row>
    <row r="100386" spans="2:2" x14ac:dyDescent="0.25">
      <c r="B100386" s="68"/>
    </row>
    <row r="100387" spans="2:2" x14ac:dyDescent="0.25">
      <c r="B100387" s="68"/>
    </row>
    <row r="100388" spans="2:2" x14ac:dyDescent="0.25">
      <c r="B100388" s="68"/>
    </row>
    <row r="100389" spans="2:2" x14ac:dyDescent="0.25">
      <c r="B100389" s="68"/>
    </row>
    <row r="100390" spans="2:2" x14ac:dyDescent="0.25">
      <c r="B100390" s="68"/>
    </row>
    <row r="100391" spans="2:2" x14ac:dyDescent="0.25">
      <c r="B100391" s="68"/>
    </row>
    <row r="100392" spans="2:2" x14ac:dyDescent="0.25">
      <c r="B100392" s="68"/>
    </row>
    <row r="100393" spans="2:2" x14ac:dyDescent="0.25">
      <c r="B100393" s="68"/>
    </row>
    <row r="100394" spans="2:2" x14ac:dyDescent="0.25">
      <c r="B100394" s="68"/>
    </row>
    <row r="100395" spans="2:2" x14ac:dyDescent="0.25">
      <c r="B100395" s="68"/>
    </row>
    <row r="100396" spans="2:2" x14ac:dyDescent="0.25">
      <c r="B100396" s="68"/>
    </row>
    <row r="100397" spans="2:2" x14ac:dyDescent="0.25">
      <c r="B100397" s="68"/>
    </row>
    <row r="100398" spans="2:2" x14ac:dyDescent="0.25">
      <c r="B100398" s="68"/>
    </row>
    <row r="100399" spans="2:2" x14ac:dyDescent="0.25">
      <c r="B100399" s="68"/>
    </row>
    <row r="100400" spans="2:2" x14ac:dyDescent="0.25">
      <c r="B100400" s="68"/>
    </row>
    <row r="100401" spans="2:2" x14ac:dyDescent="0.25">
      <c r="B100401" s="68"/>
    </row>
    <row r="100402" spans="2:2" x14ac:dyDescent="0.25">
      <c r="B100402" s="68"/>
    </row>
    <row r="100403" spans="2:2" x14ac:dyDescent="0.25">
      <c r="B100403" s="68"/>
    </row>
    <row r="100404" spans="2:2" x14ac:dyDescent="0.25">
      <c r="B100404" s="68"/>
    </row>
    <row r="100405" spans="2:2" x14ac:dyDescent="0.25">
      <c r="B100405" s="68"/>
    </row>
    <row r="100406" spans="2:2" x14ac:dyDescent="0.25">
      <c r="B100406" s="68"/>
    </row>
    <row r="100407" spans="2:2" x14ac:dyDescent="0.25">
      <c r="B100407" s="68"/>
    </row>
    <row r="100408" spans="2:2" x14ac:dyDescent="0.25">
      <c r="B100408" s="68"/>
    </row>
    <row r="100409" spans="2:2" x14ac:dyDescent="0.25">
      <c r="B100409" s="68"/>
    </row>
    <row r="100410" spans="2:2" x14ac:dyDescent="0.25">
      <c r="B100410" s="68"/>
    </row>
    <row r="100411" spans="2:2" x14ac:dyDescent="0.25">
      <c r="B100411" s="68"/>
    </row>
    <row r="100412" spans="2:2" x14ac:dyDescent="0.25">
      <c r="B100412" s="68"/>
    </row>
    <row r="100413" spans="2:2" x14ac:dyDescent="0.25">
      <c r="B100413" s="68"/>
    </row>
    <row r="100414" spans="2:2" x14ac:dyDescent="0.25">
      <c r="B100414" s="68"/>
    </row>
    <row r="100415" spans="2:2" x14ac:dyDescent="0.25">
      <c r="B100415" s="68"/>
    </row>
    <row r="100416" spans="2:2" x14ac:dyDescent="0.25">
      <c r="B100416" s="68"/>
    </row>
    <row r="100417" spans="2:2" x14ac:dyDescent="0.25">
      <c r="B100417" s="68"/>
    </row>
    <row r="100418" spans="2:2" x14ac:dyDescent="0.25">
      <c r="B100418" s="68"/>
    </row>
    <row r="100419" spans="2:2" x14ac:dyDescent="0.25">
      <c r="B100419" s="68"/>
    </row>
    <row r="100420" spans="2:2" x14ac:dyDescent="0.25">
      <c r="B100420" s="68"/>
    </row>
    <row r="100421" spans="2:2" x14ac:dyDescent="0.25">
      <c r="B100421" s="68"/>
    </row>
    <row r="100422" spans="2:2" x14ac:dyDescent="0.25">
      <c r="B100422" s="68"/>
    </row>
    <row r="100423" spans="2:2" x14ac:dyDescent="0.25">
      <c r="B100423" s="68"/>
    </row>
    <row r="100424" spans="2:2" x14ac:dyDescent="0.25">
      <c r="B100424" s="68"/>
    </row>
    <row r="100425" spans="2:2" x14ac:dyDescent="0.25">
      <c r="B100425" s="68"/>
    </row>
    <row r="100426" spans="2:2" x14ac:dyDescent="0.25">
      <c r="B100426" s="68"/>
    </row>
    <row r="100427" spans="2:2" x14ac:dyDescent="0.25">
      <c r="B100427" s="68"/>
    </row>
    <row r="100428" spans="2:2" x14ac:dyDescent="0.25">
      <c r="B100428" s="68"/>
    </row>
    <row r="100429" spans="2:2" x14ac:dyDescent="0.25">
      <c r="B100429" s="68"/>
    </row>
    <row r="100430" spans="2:2" x14ac:dyDescent="0.25">
      <c r="B100430" s="68"/>
    </row>
    <row r="100431" spans="2:2" x14ac:dyDescent="0.25">
      <c r="B100431" s="68"/>
    </row>
    <row r="100432" spans="2:2" x14ac:dyDescent="0.25">
      <c r="B100432" s="68"/>
    </row>
    <row r="100433" spans="2:2" x14ac:dyDescent="0.25">
      <c r="B100433" s="68"/>
    </row>
    <row r="100434" spans="2:2" x14ac:dyDescent="0.25">
      <c r="B100434" s="68"/>
    </row>
    <row r="100435" spans="2:2" x14ac:dyDescent="0.25">
      <c r="B100435" s="68"/>
    </row>
    <row r="100436" spans="2:2" x14ac:dyDescent="0.25">
      <c r="B100436" s="68"/>
    </row>
    <row r="100437" spans="2:2" x14ac:dyDescent="0.25">
      <c r="B100437" s="68"/>
    </row>
    <row r="100438" spans="2:2" x14ac:dyDescent="0.25">
      <c r="B100438" s="68"/>
    </row>
    <row r="100439" spans="2:2" x14ac:dyDescent="0.25">
      <c r="B100439" s="68"/>
    </row>
    <row r="100440" spans="2:2" x14ac:dyDescent="0.25">
      <c r="B100440" s="68"/>
    </row>
    <row r="100441" spans="2:2" x14ac:dyDescent="0.25">
      <c r="B100441" s="68"/>
    </row>
    <row r="100442" spans="2:2" x14ac:dyDescent="0.25">
      <c r="B100442" s="68"/>
    </row>
    <row r="100443" spans="2:2" x14ac:dyDescent="0.25">
      <c r="B100443" s="68"/>
    </row>
    <row r="100444" spans="2:2" x14ac:dyDescent="0.25">
      <c r="B100444" s="68"/>
    </row>
    <row r="100445" spans="2:2" x14ac:dyDescent="0.25">
      <c r="B100445" s="68"/>
    </row>
    <row r="100446" spans="2:2" x14ac:dyDescent="0.25">
      <c r="B100446" s="68"/>
    </row>
    <row r="100447" spans="2:2" x14ac:dyDescent="0.25">
      <c r="B100447" s="68"/>
    </row>
    <row r="100448" spans="2:2" x14ac:dyDescent="0.25">
      <c r="B100448" s="68"/>
    </row>
    <row r="100449" spans="2:2" x14ac:dyDescent="0.25">
      <c r="B100449" s="68"/>
    </row>
    <row r="100450" spans="2:2" x14ac:dyDescent="0.25">
      <c r="B100450" s="68"/>
    </row>
    <row r="100451" spans="2:2" x14ac:dyDescent="0.25">
      <c r="B100451" s="68"/>
    </row>
    <row r="100452" spans="2:2" x14ac:dyDescent="0.25">
      <c r="B100452" s="68"/>
    </row>
    <row r="100453" spans="2:2" x14ac:dyDescent="0.25">
      <c r="B100453" s="68"/>
    </row>
    <row r="100454" spans="2:2" x14ac:dyDescent="0.25">
      <c r="B100454" s="68"/>
    </row>
    <row r="100455" spans="2:2" x14ac:dyDescent="0.25">
      <c r="B100455" s="68"/>
    </row>
    <row r="100456" spans="2:2" x14ac:dyDescent="0.25">
      <c r="B100456" s="68"/>
    </row>
    <row r="100457" spans="2:2" x14ac:dyDescent="0.25">
      <c r="B100457" s="68"/>
    </row>
    <row r="100458" spans="2:2" x14ac:dyDescent="0.25">
      <c r="B100458" s="68"/>
    </row>
    <row r="100459" spans="2:2" x14ac:dyDescent="0.25">
      <c r="B100459" s="68"/>
    </row>
    <row r="100460" spans="2:2" x14ac:dyDescent="0.25">
      <c r="B100460" s="68"/>
    </row>
    <row r="100461" spans="2:2" x14ac:dyDescent="0.25">
      <c r="B100461" s="68"/>
    </row>
    <row r="100462" spans="2:2" x14ac:dyDescent="0.25">
      <c r="B100462" s="68"/>
    </row>
    <row r="100463" spans="2:2" x14ac:dyDescent="0.25">
      <c r="B100463" s="68"/>
    </row>
    <row r="100464" spans="2:2" x14ac:dyDescent="0.25">
      <c r="B100464" s="68"/>
    </row>
    <row r="100465" spans="2:2" x14ac:dyDescent="0.25">
      <c r="B100465" s="68"/>
    </row>
    <row r="100466" spans="2:2" x14ac:dyDescent="0.25">
      <c r="B100466" s="68"/>
    </row>
    <row r="100467" spans="2:2" x14ac:dyDescent="0.25">
      <c r="B100467" s="68"/>
    </row>
    <row r="100468" spans="2:2" x14ac:dyDescent="0.25">
      <c r="B100468" s="68"/>
    </row>
    <row r="100469" spans="2:2" x14ac:dyDescent="0.25">
      <c r="B100469" s="68"/>
    </row>
    <row r="100470" spans="2:2" x14ac:dyDescent="0.25">
      <c r="B100470" s="68"/>
    </row>
    <row r="100471" spans="2:2" x14ac:dyDescent="0.25">
      <c r="B100471" s="68"/>
    </row>
    <row r="100472" spans="2:2" x14ac:dyDescent="0.25">
      <c r="B100472" s="68"/>
    </row>
    <row r="100473" spans="2:2" x14ac:dyDescent="0.25">
      <c r="B100473" s="68"/>
    </row>
    <row r="100474" spans="2:2" x14ac:dyDescent="0.25">
      <c r="B100474" s="68"/>
    </row>
    <row r="100475" spans="2:2" x14ac:dyDescent="0.25">
      <c r="B100475" s="68"/>
    </row>
    <row r="100476" spans="2:2" x14ac:dyDescent="0.25">
      <c r="B100476" s="68"/>
    </row>
    <row r="100477" spans="2:2" x14ac:dyDescent="0.25">
      <c r="B100477" s="68"/>
    </row>
    <row r="100478" spans="2:2" x14ac:dyDescent="0.25">
      <c r="B100478" s="68"/>
    </row>
    <row r="100479" spans="2:2" x14ac:dyDescent="0.25">
      <c r="B100479" s="68"/>
    </row>
    <row r="100480" spans="2:2" x14ac:dyDescent="0.25">
      <c r="B100480" s="68"/>
    </row>
    <row r="100481" spans="2:2" x14ac:dyDescent="0.25">
      <c r="B100481" s="68"/>
    </row>
    <row r="100482" spans="2:2" x14ac:dyDescent="0.25">
      <c r="B100482" s="68"/>
    </row>
    <row r="100483" spans="2:2" x14ac:dyDescent="0.25">
      <c r="B100483" s="68"/>
    </row>
    <row r="100484" spans="2:2" x14ac:dyDescent="0.25">
      <c r="B100484" s="68"/>
    </row>
    <row r="100485" spans="2:2" x14ac:dyDescent="0.25">
      <c r="B100485" s="68"/>
    </row>
    <row r="100486" spans="2:2" x14ac:dyDescent="0.25">
      <c r="B100486" s="68"/>
    </row>
    <row r="100487" spans="2:2" x14ac:dyDescent="0.25">
      <c r="B100487" s="68"/>
    </row>
    <row r="100488" spans="2:2" x14ac:dyDescent="0.25">
      <c r="B100488" s="68"/>
    </row>
    <row r="100489" spans="2:2" x14ac:dyDescent="0.25">
      <c r="B100489" s="68"/>
    </row>
    <row r="100490" spans="2:2" x14ac:dyDescent="0.25">
      <c r="B100490" s="68"/>
    </row>
    <row r="100491" spans="2:2" x14ac:dyDescent="0.25">
      <c r="B100491" s="68"/>
    </row>
    <row r="100492" spans="2:2" x14ac:dyDescent="0.25">
      <c r="B100492" s="68"/>
    </row>
    <row r="100493" spans="2:2" x14ac:dyDescent="0.25">
      <c r="B100493" s="68"/>
    </row>
    <row r="100494" spans="2:2" x14ac:dyDescent="0.25">
      <c r="B100494" s="68"/>
    </row>
    <row r="100495" spans="2:2" x14ac:dyDescent="0.25">
      <c r="B100495" s="68"/>
    </row>
    <row r="100496" spans="2:2" x14ac:dyDescent="0.25">
      <c r="B100496" s="68"/>
    </row>
    <row r="100497" spans="2:2" x14ac:dyDescent="0.25">
      <c r="B100497" s="68"/>
    </row>
    <row r="100498" spans="2:2" x14ac:dyDescent="0.25">
      <c r="B100498" s="68"/>
    </row>
    <row r="100499" spans="2:2" x14ac:dyDescent="0.25">
      <c r="B100499" s="68"/>
    </row>
    <row r="100500" spans="2:2" x14ac:dyDescent="0.25">
      <c r="B100500" s="68"/>
    </row>
    <row r="100501" spans="2:2" x14ac:dyDescent="0.25">
      <c r="B100501" s="68"/>
    </row>
    <row r="100502" spans="2:2" x14ac:dyDescent="0.25">
      <c r="B100502" s="68"/>
    </row>
    <row r="100503" spans="2:2" x14ac:dyDescent="0.25">
      <c r="B100503" s="68"/>
    </row>
    <row r="100504" spans="2:2" x14ac:dyDescent="0.25">
      <c r="B100504" s="68"/>
    </row>
    <row r="100505" spans="2:2" x14ac:dyDescent="0.25">
      <c r="B100505" s="68"/>
    </row>
    <row r="100506" spans="2:2" x14ac:dyDescent="0.25">
      <c r="B100506" s="68"/>
    </row>
    <row r="100507" spans="2:2" x14ac:dyDescent="0.25">
      <c r="B100507" s="68"/>
    </row>
    <row r="100508" spans="2:2" x14ac:dyDescent="0.25">
      <c r="B100508" s="68"/>
    </row>
    <row r="100509" spans="2:2" x14ac:dyDescent="0.25">
      <c r="B100509" s="68"/>
    </row>
    <row r="100510" spans="2:2" x14ac:dyDescent="0.25">
      <c r="B100510" s="68"/>
    </row>
    <row r="100511" spans="2:2" x14ac:dyDescent="0.25">
      <c r="B100511" s="68"/>
    </row>
    <row r="100512" spans="2:2" x14ac:dyDescent="0.25">
      <c r="B100512" s="68"/>
    </row>
    <row r="100513" spans="2:2" x14ac:dyDescent="0.25">
      <c r="B100513" s="68"/>
    </row>
    <row r="100514" spans="2:2" x14ac:dyDescent="0.25">
      <c r="B100514" s="68"/>
    </row>
    <row r="100515" spans="2:2" x14ac:dyDescent="0.25">
      <c r="B100515" s="68"/>
    </row>
    <row r="100516" spans="2:2" x14ac:dyDescent="0.25">
      <c r="B100516" s="68"/>
    </row>
    <row r="100517" spans="2:2" x14ac:dyDescent="0.25">
      <c r="B100517" s="68"/>
    </row>
    <row r="100518" spans="2:2" x14ac:dyDescent="0.25">
      <c r="B100518" s="68"/>
    </row>
    <row r="100519" spans="2:2" x14ac:dyDescent="0.25">
      <c r="B100519" s="68"/>
    </row>
    <row r="100520" spans="2:2" x14ac:dyDescent="0.25">
      <c r="B100520" s="68"/>
    </row>
    <row r="100521" spans="2:2" x14ac:dyDescent="0.25">
      <c r="B100521" s="68"/>
    </row>
    <row r="100522" spans="2:2" x14ac:dyDescent="0.25">
      <c r="B100522" s="68"/>
    </row>
    <row r="100523" spans="2:2" x14ac:dyDescent="0.25">
      <c r="B100523" s="68"/>
    </row>
    <row r="100524" spans="2:2" x14ac:dyDescent="0.25">
      <c r="B100524" s="68"/>
    </row>
    <row r="100525" spans="2:2" x14ac:dyDescent="0.25">
      <c r="B100525" s="68"/>
    </row>
    <row r="100526" spans="2:2" x14ac:dyDescent="0.25">
      <c r="B100526" s="68"/>
    </row>
    <row r="100527" spans="2:2" x14ac:dyDescent="0.25">
      <c r="B100527" s="68"/>
    </row>
    <row r="100528" spans="2:2" x14ac:dyDescent="0.25">
      <c r="B100528" s="68"/>
    </row>
    <row r="100529" spans="2:2" x14ac:dyDescent="0.25">
      <c r="B100529" s="68"/>
    </row>
    <row r="100530" spans="2:2" x14ac:dyDescent="0.25">
      <c r="B100530" s="68"/>
    </row>
    <row r="100531" spans="2:2" x14ac:dyDescent="0.25">
      <c r="B100531" s="68"/>
    </row>
    <row r="100532" spans="2:2" x14ac:dyDescent="0.25">
      <c r="B100532" s="68"/>
    </row>
    <row r="100533" spans="2:2" x14ac:dyDescent="0.25">
      <c r="B100533" s="68"/>
    </row>
    <row r="100534" spans="2:2" x14ac:dyDescent="0.25">
      <c r="B100534" s="68"/>
    </row>
    <row r="100535" spans="2:2" x14ac:dyDescent="0.25">
      <c r="B100535" s="68"/>
    </row>
    <row r="100536" spans="2:2" x14ac:dyDescent="0.25">
      <c r="B100536" s="68"/>
    </row>
    <row r="100537" spans="2:2" x14ac:dyDescent="0.25">
      <c r="B100537" s="68"/>
    </row>
    <row r="100538" spans="2:2" x14ac:dyDescent="0.25">
      <c r="B100538" s="68"/>
    </row>
    <row r="100539" spans="2:2" x14ac:dyDescent="0.25">
      <c r="B100539" s="68"/>
    </row>
    <row r="100540" spans="2:2" x14ac:dyDescent="0.25">
      <c r="B100540" s="68"/>
    </row>
    <row r="100541" spans="2:2" x14ac:dyDescent="0.25">
      <c r="B100541" s="68"/>
    </row>
    <row r="100542" spans="2:2" x14ac:dyDescent="0.25">
      <c r="B100542" s="68"/>
    </row>
    <row r="100543" spans="2:2" x14ac:dyDescent="0.25">
      <c r="B100543" s="68"/>
    </row>
    <row r="100544" spans="2:2" x14ac:dyDescent="0.25">
      <c r="B100544" s="68"/>
    </row>
    <row r="100545" spans="2:2" x14ac:dyDescent="0.25">
      <c r="B100545" s="68"/>
    </row>
    <row r="100546" spans="2:2" x14ac:dyDescent="0.25">
      <c r="B100546" s="68"/>
    </row>
    <row r="100547" spans="2:2" x14ac:dyDescent="0.25">
      <c r="B100547" s="68"/>
    </row>
    <row r="100548" spans="2:2" x14ac:dyDescent="0.25">
      <c r="B100548" s="68"/>
    </row>
    <row r="100549" spans="2:2" x14ac:dyDescent="0.25">
      <c r="B100549" s="68"/>
    </row>
    <row r="100550" spans="2:2" x14ac:dyDescent="0.25">
      <c r="B100550" s="68"/>
    </row>
    <row r="100551" spans="2:2" x14ac:dyDescent="0.25">
      <c r="B100551" s="68"/>
    </row>
    <row r="100552" spans="2:2" x14ac:dyDescent="0.25">
      <c r="B100552" s="68"/>
    </row>
    <row r="100553" spans="2:2" x14ac:dyDescent="0.25">
      <c r="B100553" s="68"/>
    </row>
    <row r="100554" spans="2:2" x14ac:dyDescent="0.25">
      <c r="B100554" s="68"/>
    </row>
    <row r="100555" spans="2:2" x14ac:dyDescent="0.25">
      <c r="B100555" s="68"/>
    </row>
    <row r="100556" spans="2:2" x14ac:dyDescent="0.25">
      <c r="B100556" s="68"/>
    </row>
    <row r="100557" spans="2:2" x14ac:dyDescent="0.25">
      <c r="B100557" s="68"/>
    </row>
    <row r="100558" spans="2:2" x14ac:dyDescent="0.25">
      <c r="B100558" s="68"/>
    </row>
    <row r="100559" spans="2:2" x14ac:dyDescent="0.25">
      <c r="B100559" s="68"/>
    </row>
    <row r="100560" spans="2:2" x14ac:dyDescent="0.25">
      <c r="B100560" s="68"/>
    </row>
    <row r="100561" spans="2:2" x14ac:dyDescent="0.25">
      <c r="B100561" s="68"/>
    </row>
    <row r="100562" spans="2:2" x14ac:dyDescent="0.25">
      <c r="B100562" s="68"/>
    </row>
    <row r="100563" spans="2:2" x14ac:dyDescent="0.25">
      <c r="B100563" s="68"/>
    </row>
    <row r="100564" spans="2:2" x14ac:dyDescent="0.25">
      <c r="B100564" s="68"/>
    </row>
    <row r="100565" spans="2:2" x14ac:dyDescent="0.25">
      <c r="B100565" s="68"/>
    </row>
    <row r="100566" spans="2:2" x14ac:dyDescent="0.25">
      <c r="B100566" s="68"/>
    </row>
    <row r="100567" spans="2:2" x14ac:dyDescent="0.25">
      <c r="B100567" s="68"/>
    </row>
    <row r="100568" spans="2:2" x14ac:dyDescent="0.25">
      <c r="B100568" s="68"/>
    </row>
    <row r="100569" spans="2:2" x14ac:dyDescent="0.25">
      <c r="B100569" s="68"/>
    </row>
    <row r="100570" spans="2:2" x14ac:dyDescent="0.25">
      <c r="B100570" s="68"/>
    </row>
    <row r="100571" spans="2:2" x14ac:dyDescent="0.25">
      <c r="B100571" s="68"/>
    </row>
    <row r="100572" spans="2:2" x14ac:dyDescent="0.25">
      <c r="B100572" s="68"/>
    </row>
    <row r="100573" spans="2:2" x14ac:dyDescent="0.25">
      <c r="B100573" s="68"/>
    </row>
    <row r="100574" spans="2:2" x14ac:dyDescent="0.25">
      <c r="B100574" s="68"/>
    </row>
    <row r="100575" spans="2:2" x14ac:dyDescent="0.25">
      <c r="B100575" s="68"/>
    </row>
    <row r="100576" spans="2:2" x14ac:dyDescent="0.25">
      <c r="B100576" s="68"/>
    </row>
    <row r="100577" spans="2:2" x14ac:dyDescent="0.25">
      <c r="B100577" s="68"/>
    </row>
    <row r="100578" spans="2:2" x14ac:dyDescent="0.25">
      <c r="B100578" s="68"/>
    </row>
    <row r="100579" spans="2:2" x14ac:dyDescent="0.25">
      <c r="B100579" s="68"/>
    </row>
    <row r="100580" spans="2:2" x14ac:dyDescent="0.25">
      <c r="B100580" s="68"/>
    </row>
    <row r="100581" spans="2:2" x14ac:dyDescent="0.25">
      <c r="B100581" s="68"/>
    </row>
    <row r="100582" spans="2:2" x14ac:dyDescent="0.25">
      <c r="B100582" s="68"/>
    </row>
    <row r="100583" spans="2:2" x14ac:dyDescent="0.25">
      <c r="B100583" s="68"/>
    </row>
    <row r="100584" spans="2:2" x14ac:dyDescent="0.25">
      <c r="B100584" s="68"/>
    </row>
    <row r="100585" spans="2:2" x14ac:dyDescent="0.25">
      <c r="B100585" s="68"/>
    </row>
    <row r="100586" spans="2:2" x14ac:dyDescent="0.25">
      <c r="B100586" s="68"/>
    </row>
    <row r="100587" spans="2:2" x14ac:dyDescent="0.25">
      <c r="B100587" s="68"/>
    </row>
    <row r="100588" spans="2:2" x14ac:dyDescent="0.25">
      <c r="B100588" s="68"/>
    </row>
    <row r="100589" spans="2:2" x14ac:dyDescent="0.25">
      <c r="B100589" s="68"/>
    </row>
    <row r="100590" spans="2:2" x14ac:dyDescent="0.25">
      <c r="B100590" s="68"/>
    </row>
    <row r="100591" spans="2:2" x14ac:dyDescent="0.25">
      <c r="B100591" s="68"/>
    </row>
    <row r="100592" spans="2:2" x14ac:dyDescent="0.25">
      <c r="B100592" s="68"/>
    </row>
    <row r="100593" spans="2:2" x14ac:dyDescent="0.25">
      <c r="B100593" s="68"/>
    </row>
    <row r="100594" spans="2:2" x14ac:dyDescent="0.25">
      <c r="B100594" s="68"/>
    </row>
    <row r="100595" spans="2:2" x14ac:dyDescent="0.25">
      <c r="B100595" s="68"/>
    </row>
    <row r="100596" spans="2:2" x14ac:dyDescent="0.25">
      <c r="B100596" s="68"/>
    </row>
    <row r="100597" spans="2:2" x14ac:dyDescent="0.25">
      <c r="B100597" s="68"/>
    </row>
    <row r="100598" spans="2:2" x14ac:dyDescent="0.25">
      <c r="B100598" s="68"/>
    </row>
    <row r="100599" spans="2:2" x14ac:dyDescent="0.25">
      <c r="B100599" s="68"/>
    </row>
    <row r="100600" spans="2:2" x14ac:dyDescent="0.25">
      <c r="B100600" s="68"/>
    </row>
    <row r="100601" spans="2:2" x14ac:dyDescent="0.25">
      <c r="B100601" s="68"/>
    </row>
    <row r="100602" spans="2:2" x14ac:dyDescent="0.25">
      <c r="B100602" s="68"/>
    </row>
    <row r="100603" spans="2:2" x14ac:dyDescent="0.25">
      <c r="B100603" s="68"/>
    </row>
    <row r="100604" spans="2:2" x14ac:dyDescent="0.25">
      <c r="B100604" s="68"/>
    </row>
    <row r="100605" spans="2:2" x14ac:dyDescent="0.25">
      <c r="B100605" s="68"/>
    </row>
    <row r="100606" spans="2:2" x14ac:dyDescent="0.25">
      <c r="B100606" s="68"/>
    </row>
    <row r="100607" spans="2:2" x14ac:dyDescent="0.25">
      <c r="B100607" s="68"/>
    </row>
    <row r="100608" spans="2:2" x14ac:dyDescent="0.25">
      <c r="B100608" s="68"/>
    </row>
    <row r="100609" spans="2:2" x14ac:dyDescent="0.25">
      <c r="B100609" s="68"/>
    </row>
    <row r="100610" spans="2:2" x14ac:dyDescent="0.25">
      <c r="B100610" s="68"/>
    </row>
    <row r="100611" spans="2:2" x14ac:dyDescent="0.25">
      <c r="B100611" s="68"/>
    </row>
    <row r="100612" spans="2:2" x14ac:dyDescent="0.25">
      <c r="B100612" s="68"/>
    </row>
    <row r="100613" spans="2:2" x14ac:dyDescent="0.25">
      <c r="B100613" s="68"/>
    </row>
    <row r="100614" spans="2:2" x14ac:dyDescent="0.25">
      <c r="B100614" s="68"/>
    </row>
    <row r="100615" spans="2:2" x14ac:dyDescent="0.25">
      <c r="B100615" s="68"/>
    </row>
    <row r="100616" spans="2:2" x14ac:dyDescent="0.25">
      <c r="B100616" s="68"/>
    </row>
    <row r="100617" spans="2:2" x14ac:dyDescent="0.25">
      <c r="B100617" s="68"/>
    </row>
    <row r="100618" spans="2:2" x14ac:dyDescent="0.25">
      <c r="B100618" s="68"/>
    </row>
    <row r="100619" spans="2:2" x14ac:dyDescent="0.25">
      <c r="B100619" s="68"/>
    </row>
    <row r="100620" spans="2:2" x14ac:dyDescent="0.25">
      <c r="B100620" s="68"/>
    </row>
    <row r="100621" spans="2:2" x14ac:dyDescent="0.25">
      <c r="B100621" s="68"/>
    </row>
    <row r="100622" spans="2:2" x14ac:dyDescent="0.25">
      <c r="B100622" s="68"/>
    </row>
    <row r="100623" spans="2:2" x14ac:dyDescent="0.25">
      <c r="B100623" s="68"/>
    </row>
    <row r="100624" spans="2:2" x14ac:dyDescent="0.25">
      <c r="B100624" s="68"/>
    </row>
    <row r="100625" spans="2:2" x14ac:dyDescent="0.25">
      <c r="B100625" s="68"/>
    </row>
    <row r="100626" spans="2:2" x14ac:dyDescent="0.25">
      <c r="B100626" s="68"/>
    </row>
    <row r="100627" spans="2:2" x14ac:dyDescent="0.25">
      <c r="B100627" s="68"/>
    </row>
    <row r="100628" spans="2:2" x14ac:dyDescent="0.25">
      <c r="B100628" s="68"/>
    </row>
    <row r="100629" spans="2:2" x14ac:dyDescent="0.25">
      <c r="B100629" s="68"/>
    </row>
    <row r="100630" spans="2:2" x14ac:dyDescent="0.25">
      <c r="B100630" s="68"/>
    </row>
    <row r="100631" spans="2:2" x14ac:dyDescent="0.25">
      <c r="B100631" s="68"/>
    </row>
    <row r="100632" spans="2:2" x14ac:dyDescent="0.25">
      <c r="B100632" s="68"/>
    </row>
    <row r="100633" spans="2:2" x14ac:dyDescent="0.25">
      <c r="B100633" s="68"/>
    </row>
    <row r="100634" spans="2:2" x14ac:dyDescent="0.25">
      <c r="B100634" s="68"/>
    </row>
    <row r="100635" spans="2:2" x14ac:dyDescent="0.25">
      <c r="B100635" s="68"/>
    </row>
    <row r="100636" spans="2:2" x14ac:dyDescent="0.25">
      <c r="B100636" s="68"/>
    </row>
    <row r="100637" spans="2:2" x14ac:dyDescent="0.25">
      <c r="B100637" s="68"/>
    </row>
    <row r="100638" spans="2:2" x14ac:dyDescent="0.25">
      <c r="B100638" s="68"/>
    </row>
    <row r="100639" spans="2:2" x14ac:dyDescent="0.25">
      <c r="B100639" s="68"/>
    </row>
    <row r="100640" spans="2:2" x14ac:dyDescent="0.25">
      <c r="B100640" s="68"/>
    </row>
    <row r="100641" spans="2:2" x14ac:dyDescent="0.25">
      <c r="B100641" s="68"/>
    </row>
    <row r="100642" spans="2:2" x14ac:dyDescent="0.25">
      <c r="B100642" s="68"/>
    </row>
    <row r="100643" spans="2:2" x14ac:dyDescent="0.25">
      <c r="B100643" s="68"/>
    </row>
    <row r="100644" spans="2:2" x14ac:dyDescent="0.25">
      <c r="B100644" s="68"/>
    </row>
    <row r="100645" spans="2:2" x14ac:dyDescent="0.25">
      <c r="B100645" s="68"/>
    </row>
    <row r="100646" spans="2:2" x14ac:dyDescent="0.25">
      <c r="B100646" s="68"/>
    </row>
    <row r="100647" spans="2:2" x14ac:dyDescent="0.25">
      <c r="B100647" s="68"/>
    </row>
    <row r="100648" spans="2:2" x14ac:dyDescent="0.25">
      <c r="B100648" s="68"/>
    </row>
    <row r="100649" spans="2:2" x14ac:dyDescent="0.25">
      <c r="B100649" s="68"/>
    </row>
    <row r="100650" spans="2:2" x14ac:dyDescent="0.25">
      <c r="B100650" s="68"/>
    </row>
    <row r="100651" spans="2:2" x14ac:dyDescent="0.25">
      <c r="B100651" s="68"/>
    </row>
    <row r="100652" spans="2:2" x14ac:dyDescent="0.25">
      <c r="B100652" s="68"/>
    </row>
    <row r="100653" spans="2:2" x14ac:dyDescent="0.25">
      <c r="B100653" s="68"/>
    </row>
    <row r="100654" spans="2:2" x14ac:dyDescent="0.25">
      <c r="B100654" s="68"/>
    </row>
    <row r="100655" spans="2:2" x14ac:dyDescent="0.25">
      <c r="B100655" s="68"/>
    </row>
    <row r="100656" spans="2:2" x14ac:dyDescent="0.25">
      <c r="B100656" s="68"/>
    </row>
    <row r="100657" spans="2:2" x14ac:dyDescent="0.25">
      <c r="B100657" s="68"/>
    </row>
    <row r="100658" spans="2:2" x14ac:dyDescent="0.25">
      <c r="B100658" s="68"/>
    </row>
    <row r="100659" spans="2:2" x14ac:dyDescent="0.25">
      <c r="B100659" s="68"/>
    </row>
    <row r="100660" spans="2:2" x14ac:dyDescent="0.25">
      <c r="B100660" s="68"/>
    </row>
    <row r="100661" spans="2:2" x14ac:dyDescent="0.25">
      <c r="B100661" s="68"/>
    </row>
    <row r="100662" spans="2:2" x14ac:dyDescent="0.25">
      <c r="B100662" s="68"/>
    </row>
    <row r="100663" spans="2:2" x14ac:dyDescent="0.25">
      <c r="B100663" s="68"/>
    </row>
    <row r="100664" spans="2:2" x14ac:dyDescent="0.25">
      <c r="B100664" s="68"/>
    </row>
    <row r="100665" spans="2:2" x14ac:dyDescent="0.25">
      <c r="B100665" s="68"/>
    </row>
    <row r="100666" spans="2:2" x14ac:dyDescent="0.25">
      <c r="B100666" s="68"/>
    </row>
    <row r="100667" spans="2:2" x14ac:dyDescent="0.25">
      <c r="B100667" s="68"/>
    </row>
    <row r="100668" spans="2:2" x14ac:dyDescent="0.25">
      <c r="B100668" s="68"/>
    </row>
    <row r="100669" spans="2:2" x14ac:dyDescent="0.25">
      <c r="B100669" s="68"/>
    </row>
    <row r="100670" spans="2:2" x14ac:dyDescent="0.25">
      <c r="B100670" s="68"/>
    </row>
    <row r="100671" spans="2:2" x14ac:dyDescent="0.25">
      <c r="B100671" s="68"/>
    </row>
    <row r="100672" spans="2:2" x14ac:dyDescent="0.25">
      <c r="B100672" s="68"/>
    </row>
    <row r="100673" spans="2:2" x14ac:dyDescent="0.25">
      <c r="B100673" s="68"/>
    </row>
    <row r="100674" spans="2:2" x14ac:dyDescent="0.25">
      <c r="B100674" s="68"/>
    </row>
    <row r="100675" spans="2:2" x14ac:dyDescent="0.25">
      <c r="B100675" s="68"/>
    </row>
    <row r="100676" spans="2:2" x14ac:dyDescent="0.25">
      <c r="B100676" s="68"/>
    </row>
    <row r="100677" spans="2:2" x14ac:dyDescent="0.25">
      <c r="B100677" s="68"/>
    </row>
    <row r="100678" spans="2:2" x14ac:dyDescent="0.25">
      <c r="B100678" s="68"/>
    </row>
    <row r="100679" spans="2:2" x14ac:dyDescent="0.25">
      <c r="B100679" s="68"/>
    </row>
    <row r="100680" spans="2:2" x14ac:dyDescent="0.25">
      <c r="B100680" s="68"/>
    </row>
    <row r="100681" spans="2:2" x14ac:dyDescent="0.25">
      <c r="B100681" s="68"/>
    </row>
    <row r="100682" spans="2:2" x14ac:dyDescent="0.25">
      <c r="B100682" s="68"/>
    </row>
    <row r="100683" spans="2:2" x14ac:dyDescent="0.25">
      <c r="B100683" s="68"/>
    </row>
    <row r="100684" spans="2:2" x14ac:dyDescent="0.25">
      <c r="B100684" s="68"/>
    </row>
    <row r="100685" spans="2:2" x14ac:dyDescent="0.25">
      <c r="B100685" s="68"/>
    </row>
    <row r="100686" spans="2:2" x14ac:dyDescent="0.25">
      <c r="B100686" s="68"/>
    </row>
    <row r="100687" spans="2:2" x14ac:dyDescent="0.25">
      <c r="B100687" s="68"/>
    </row>
    <row r="100688" spans="2:2" x14ac:dyDescent="0.25">
      <c r="B100688" s="68"/>
    </row>
    <row r="100689" spans="2:2" x14ac:dyDescent="0.25">
      <c r="B100689" s="68"/>
    </row>
    <row r="100690" spans="2:2" x14ac:dyDescent="0.25">
      <c r="B100690" s="68"/>
    </row>
    <row r="100691" spans="2:2" x14ac:dyDescent="0.25">
      <c r="B100691" s="68"/>
    </row>
    <row r="100692" spans="2:2" x14ac:dyDescent="0.25">
      <c r="B100692" s="68"/>
    </row>
    <row r="100693" spans="2:2" x14ac:dyDescent="0.25">
      <c r="B100693" s="68"/>
    </row>
    <row r="100694" spans="2:2" x14ac:dyDescent="0.25">
      <c r="B100694" s="68"/>
    </row>
    <row r="100695" spans="2:2" x14ac:dyDescent="0.25">
      <c r="B100695" s="68"/>
    </row>
    <row r="100696" spans="2:2" x14ac:dyDescent="0.25">
      <c r="B100696" s="68"/>
    </row>
    <row r="100697" spans="2:2" x14ac:dyDescent="0.25">
      <c r="B100697" s="68"/>
    </row>
    <row r="100698" spans="2:2" x14ac:dyDescent="0.25">
      <c r="B100698" s="68"/>
    </row>
    <row r="100699" spans="2:2" x14ac:dyDescent="0.25">
      <c r="B100699" s="68"/>
    </row>
    <row r="100700" spans="2:2" x14ac:dyDescent="0.25">
      <c r="B100700" s="68"/>
    </row>
    <row r="100701" spans="2:2" x14ac:dyDescent="0.25">
      <c r="B100701" s="68"/>
    </row>
    <row r="100702" spans="2:2" x14ac:dyDescent="0.25">
      <c r="B100702" s="68"/>
    </row>
    <row r="100703" spans="2:2" x14ac:dyDescent="0.25">
      <c r="B100703" s="68"/>
    </row>
    <row r="100704" spans="2:2" x14ac:dyDescent="0.25">
      <c r="B100704" s="68"/>
    </row>
    <row r="100705" spans="2:2" x14ac:dyDescent="0.25">
      <c r="B100705" s="68"/>
    </row>
    <row r="100706" spans="2:2" x14ac:dyDescent="0.25">
      <c r="B100706" s="68"/>
    </row>
    <row r="100707" spans="2:2" x14ac:dyDescent="0.25">
      <c r="B100707" s="68"/>
    </row>
    <row r="100708" spans="2:2" x14ac:dyDescent="0.25">
      <c r="B100708" s="68"/>
    </row>
    <row r="100709" spans="2:2" x14ac:dyDescent="0.25">
      <c r="B100709" s="68"/>
    </row>
    <row r="100710" spans="2:2" x14ac:dyDescent="0.25">
      <c r="B100710" s="68"/>
    </row>
    <row r="100711" spans="2:2" x14ac:dyDescent="0.25">
      <c r="B100711" s="68"/>
    </row>
    <row r="100712" spans="2:2" x14ac:dyDescent="0.25">
      <c r="B100712" s="68"/>
    </row>
    <row r="100713" spans="2:2" x14ac:dyDescent="0.25">
      <c r="B100713" s="68"/>
    </row>
    <row r="100714" spans="2:2" x14ac:dyDescent="0.25">
      <c r="B100714" s="68"/>
    </row>
    <row r="100715" spans="2:2" x14ac:dyDescent="0.25">
      <c r="B100715" s="68"/>
    </row>
    <row r="100716" spans="2:2" x14ac:dyDescent="0.25">
      <c r="B100716" s="68"/>
    </row>
    <row r="100717" spans="2:2" x14ac:dyDescent="0.25">
      <c r="B100717" s="68"/>
    </row>
    <row r="100718" spans="2:2" x14ac:dyDescent="0.25">
      <c r="B100718" s="68"/>
    </row>
    <row r="100719" spans="2:2" x14ac:dyDescent="0.25">
      <c r="B100719" s="68"/>
    </row>
    <row r="100720" spans="2:2" x14ac:dyDescent="0.25">
      <c r="B100720" s="68"/>
    </row>
    <row r="100721" spans="2:2" x14ac:dyDescent="0.25">
      <c r="B100721" s="68"/>
    </row>
    <row r="100722" spans="2:2" x14ac:dyDescent="0.25">
      <c r="B100722" s="68"/>
    </row>
    <row r="100723" spans="2:2" x14ac:dyDescent="0.25">
      <c r="B100723" s="68"/>
    </row>
    <row r="100724" spans="2:2" x14ac:dyDescent="0.25">
      <c r="B100724" s="68"/>
    </row>
    <row r="100725" spans="2:2" x14ac:dyDescent="0.25">
      <c r="B100725" s="68"/>
    </row>
    <row r="100726" spans="2:2" x14ac:dyDescent="0.25">
      <c r="B100726" s="68"/>
    </row>
    <row r="100727" spans="2:2" x14ac:dyDescent="0.25">
      <c r="B100727" s="68"/>
    </row>
    <row r="100728" spans="2:2" x14ac:dyDescent="0.25">
      <c r="B100728" s="68"/>
    </row>
    <row r="100729" spans="2:2" x14ac:dyDescent="0.25">
      <c r="B100729" s="68"/>
    </row>
    <row r="100730" spans="2:2" x14ac:dyDescent="0.25">
      <c r="B100730" s="68"/>
    </row>
    <row r="100731" spans="2:2" x14ac:dyDescent="0.25">
      <c r="B100731" s="68"/>
    </row>
    <row r="100732" spans="2:2" x14ac:dyDescent="0.25">
      <c r="B100732" s="68"/>
    </row>
    <row r="100733" spans="2:2" x14ac:dyDescent="0.25">
      <c r="B100733" s="68"/>
    </row>
    <row r="100734" spans="2:2" x14ac:dyDescent="0.25">
      <c r="B100734" s="68"/>
    </row>
    <row r="100735" spans="2:2" x14ac:dyDescent="0.25">
      <c r="B100735" s="68"/>
    </row>
    <row r="100736" spans="2:2" x14ac:dyDescent="0.25">
      <c r="B100736" s="68"/>
    </row>
    <row r="100737" spans="2:2" x14ac:dyDescent="0.25">
      <c r="B100737" s="68"/>
    </row>
    <row r="100738" spans="2:2" x14ac:dyDescent="0.25">
      <c r="B100738" s="68"/>
    </row>
    <row r="100739" spans="2:2" x14ac:dyDescent="0.25">
      <c r="B100739" s="68"/>
    </row>
    <row r="100740" spans="2:2" x14ac:dyDescent="0.25">
      <c r="B100740" s="68"/>
    </row>
    <row r="100741" spans="2:2" x14ac:dyDescent="0.25">
      <c r="B100741" s="68"/>
    </row>
    <row r="100742" spans="2:2" x14ac:dyDescent="0.25">
      <c r="B100742" s="68"/>
    </row>
    <row r="100743" spans="2:2" x14ac:dyDescent="0.25">
      <c r="B100743" s="68"/>
    </row>
    <row r="100744" spans="2:2" x14ac:dyDescent="0.25">
      <c r="B100744" s="68"/>
    </row>
    <row r="100745" spans="2:2" x14ac:dyDescent="0.25">
      <c r="B100745" s="68"/>
    </row>
    <row r="100746" spans="2:2" x14ac:dyDescent="0.25">
      <c r="B100746" s="68"/>
    </row>
    <row r="100747" spans="2:2" x14ac:dyDescent="0.25">
      <c r="B100747" s="68"/>
    </row>
    <row r="100748" spans="2:2" x14ac:dyDescent="0.25">
      <c r="B100748" s="68"/>
    </row>
    <row r="100749" spans="2:2" x14ac:dyDescent="0.25">
      <c r="B100749" s="68"/>
    </row>
    <row r="100750" spans="2:2" x14ac:dyDescent="0.25">
      <c r="B100750" s="68"/>
    </row>
    <row r="100751" spans="2:2" x14ac:dyDescent="0.25">
      <c r="B100751" s="68"/>
    </row>
    <row r="100752" spans="2:2" x14ac:dyDescent="0.25">
      <c r="B100752" s="68"/>
    </row>
    <row r="100753" spans="2:2" x14ac:dyDescent="0.25">
      <c r="B100753" s="68"/>
    </row>
    <row r="100754" spans="2:2" x14ac:dyDescent="0.25">
      <c r="B100754" s="68"/>
    </row>
    <row r="100755" spans="2:2" x14ac:dyDescent="0.25">
      <c r="B100755" s="68"/>
    </row>
    <row r="100756" spans="2:2" x14ac:dyDescent="0.25">
      <c r="B100756" s="68"/>
    </row>
    <row r="100757" spans="2:2" x14ac:dyDescent="0.25">
      <c r="B100757" s="68"/>
    </row>
    <row r="100758" spans="2:2" x14ac:dyDescent="0.25">
      <c r="B100758" s="68"/>
    </row>
    <row r="100759" spans="2:2" x14ac:dyDescent="0.25">
      <c r="B100759" s="68"/>
    </row>
    <row r="100760" spans="2:2" x14ac:dyDescent="0.25">
      <c r="B100760" s="68"/>
    </row>
    <row r="100761" spans="2:2" x14ac:dyDescent="0.25">
      <c r="B100761" s="68"/>
    </row>
    <row r="100762" spans="2:2" x14ac:dyDescent="0.25">
      <c r="B100762" s="68"/>
    </row>
    <row r="100763" spans="2:2" x14ac:dyDescent="0.25">
      <c r="B100763" s="68"/>
    </row>
    <row r="100764" spans="2:2" x14ac:dyDescent="0.25">
      <c r="B100764" s="68"/>
    </row>
    <row r="100765" spans="2:2" x14ac:dyDescent="0.25">
      <c r="B100765" s="68"/>
    </row>
    <row r="100766" spans="2:2" x14ac:dyDescent="0.25">
      <c r="B100766" s="68"/>
    </row>
    <row r="100767" spans="2:2" x14ac:dyDescent="0.25">
      <c r="B100767" s="68"/>
    </row>
    <row r="100768" spans="2:2" x14ac:dyDescent="0.25">
      <c r="B100768" s="68"/>
    </row>
    <row r="100769" spans="2:2" x14ac:dyDescent="0.25">
      <c r="B100769" s="68"/>
    </row>
    <row r="100770" spans="2:2" x14ac:dyDescent="0.25">
      <c r="B100770" s="68"/>
    </row>
    <row r="100771" spans="2:2" x14ac:dyDescent="0.25">
      <c r="B100771" s="68"/>
    </row>
    <row r="100772" spans="2:2" x14ac:dyDescent="0.25">
      <c r="B100772" s="68"/>
    </row>
    <row r="100773" spans="2:2" x14ac:dyDescent="0.25">
      <c r="B100773" s="68"/>
    </row>
    <row r="100774" spans="2:2" x14ac:dyDescent="0.25">
      <c r="B100774" s="68"/>
    </row>
    <row r="100775" spans="2:2" x14ac:dyDescent="0.25">
      <c r="B100775" s="68"/>
    </row>
    <row r="100776" spans="2:2" x14ac:dyDescent="0.25">
      <c r="B100776" s="68"/>
    </row>
    <row r="100777" spans="2:2" x14ac:dyDescent="0.25">
      <c r="B100777" s="68"/>
    </row>
    <row r="100778" spans="2:2" x14ac:dyDescent="0.25">
      <c r="B100778" s="68"/>
    </row>
    <row r="100779" spans="2:2" x14ac:dyDescent="0.25">
      <c r="B100779" s="68"/>
    </row>
    <row r="100780" spans="2:2" x14ac:dyDescent="0.25">
      <c r="B100780" s="68"/>
    </row>
    <row r="100781" spans="2:2" x14ac:dyDescent="0.25">
      <c r="B100781" s="68"/>
    </row>
    <row r="100782" spans="2:2" x14ac:dyDescent="0.25">
      <c r="B100782" s="68"/>
    </row>
    <row r="100783" spans="2:2" x14ac:dyDescent="0.25">
      <c r="B100783" s="68"/>
    </row>
    <row r="100784" spans="2:2" x14ac:dyDescent="0.25">
      <c r="B100784" s="68"/>
    </row>
    <row r="100785" spans="2:2" x14ac:dyDescent="0.25">
      <c r="B100785" s="68"/>
    </row>
    <row r="100786" spans="2:2" x14ac:dyDescent="0.25">
      <c r="B100786" s="68"/>
    </row>
    <row r="100787" spans="2:2" x14ac:dyDescent="0.25">
      <c r="B100787" s="68"/>
    </row>
    <row r="100788" spans="2:2" x14ac:dyDescent="0.25">
      <c r="B100788" s="68"/>
    </row>
    <row r="100789" spans="2:2" x14ac:dyDescent="0.25">
      <c r="B100789" s="68"/>
    </row>
    <row r="100790" spans="2:2" x14ac:dyDescent="0.25">
      <c r="B100790" s="68"/>
    </row>
    <row r="100791" spans="2:2" x14ac:dyDescent="0.25">
      <c r="B100791" s="68"/>
    </row>
    <row r="100792" spans="2:2" x14ac:dyDescent="0.25">
      <c r="B100792" s="68"/>
    </row>
    <row r="100793" spans="2:2" x14ac:dyDescent="0.25">
      <c r="B100793" s="68"/>
    </row>
    <row r="100794" spans="2:2" x14ac:dyDescent="0.25">
      <c r="B100794" s="68"/>
    </row>
    <row r="100795" spans="2:2" x14ac:dyDescent="0.25">
      <c r="B100795" s="68"/>
    </row>
    <row r="100796" spans="2:2" x14ac:dyDescent="0.25">
      <c r="B100796" s="68"/>
    </row>
    <row r="100797" spans="2:2" x14ac:dyDescent="0.25">
      <c r="B100797" s="68"/>
    </row>
    <row r="100798" spans="2:2" x14ac:dyDescent="0.25">
      <c r="B100798" s="68"/>
    </row>
    <row r="100799" spans="2:2" x14ac:dyDescent="0.25">
      <c r="B100799" s="68"/>
    </row>
    <row r="100800" spans="2:2" x14ac:dyDescent="0.25">
      <c r="B100800" s="68"/>
    </row>
    <row r="100801" spans="2:2" x14ac:dyDescent="0.25">
      <c r="B100801" s="68"/>
    </row>
    <row r="100802" spans="2:2" x14ac:dyDescent="0.25">
      <c r="B100802" s="68"/>
    </row>
    <row r="100803" spans="2:2" x14ac:dyDescent="0.25">
      <c r="B100803" s="68"/>
    </row>
    <row r="100804" spans="2:2" x14ac:dyDescent="0.25">
      <c r="B100804" s="68"/>
    </row>
    <row r="100805" spans="2:2" x14ac:dyDescent="0.25">
      <c r="B100805" s="68"/>
    </row>
    <row r="100806" spans="2:2" x14ac:dyDescent="0.25">
      <c r="B100806" s="68"/>
    </row>
    <row r="100807" spans="2:2" x14ac:dyDescent="0.25">
      <c r="B100807" s="68"/>
    </row>
    <row r="100808" spans="2:2" x14ac:dyDescent="0.25">
      <c r="B100808" s="68"/>
    </row>
    <row r="100809" spans="2:2" x14ac:dyDescent="0.25">
      <c r="B100809" s="68"/>
    </row>
    <row r="100810" spans="2:2" x14ac:dyDescent="0.25">
      <c r="B100810" s="68"/>
    </row>
    <row r="100811" spans="2:2" x14ac:dyDescent="0.25">
      <c r="B100811" s="68"/>
    </row>
    <row r="100812" spans="2:2" x14ac:dyDescent="0.25">
      <c r="B100812" s="68"/>
    </row>
    <row r="100813" spans="2:2" x14ac:dyDescent="0.25">
      <c r="B100813" s="68"/>
    </row>
    <row r="100814" spans="2:2" x14ac:dyDescent="0.25">
      <c r="B100814" s="68"/>
    </row>
    <row r="100815" spans="2:2" x14ac:dyDescent="0.25">
      <c r="B100815" s="68"/>
    </row>
    <row r="100816" spans="2:2" x14ac:dyDescent="0.25">
      <c r="B100816" s="68"/>
    </row>
    <row r="100817" spans="2:2" x14ac:dyDescent="0.25">
      <c r="B100817" s="68"/>
    </row>
    <row r="100818" spans="2:2" x14ac:dyDescent="0.25">
      <c r="B100818" s="68"/>
    </row>
    <row r="100819" spans="2:2" x14ac:dyDescent="0.25">
      <c r="B100819" s="68"/>
    </row>
    <row r="100820" spans="2:2" x14ac:dyDescent="0.25">
      <c r="B100820" s="68"/>
    </row>
    <row r="100821" spans="2:2" x14ac:dyDescent="0.25">
      <c r="B100821" s="68"/>
    </row>
    <row r="100822" spans="2:2" x14ac:dyDescent="0.25">
      <c r="B100822" s="68"/>
    </row>
    <row r="100823" spans="2:2" x14ac:dyDescent="0.25">
      <c r="B100823" s="68"/>
    </row>
    <row r="100824" spans="2:2" x14ac:dyDescent="0.25">
      <c r="B100824" s="68"/>
    </row>
    <row r="100825" spans="2:2" x14ac:dyDescent="0.25">
      <c r="B100825" s="68"/>
    </row>
    <row r="100826" spans="2:2" x14ac:dyDescent="0.25">
      <c r="B100826" s="68"/>
    </row>
    <row r="100827" spans="2:2" x14ac:dyDescent="0.25">
      <c r="B100827" s="68"/>
    </row>
    <row r="100828" spans="2:2" x14ac:dyDescent="0.25">
      <c r="B100828" s="68"/>
    </row>
    <row r="100829" spans="2:2" x14ac:dyDescent="0.25">
      <c r="B100829" s="68"/>
    </row>
    <row r="100830" spans="2:2" x14ac:dyDescent="0.25">
      <c r="B100830" s="68"/>
    </row>
    <row r="100831" spans="2:2" x14ac:dyDescent="0.25">
      <c r="B100831" s="68"/>
    </row>
    <row r="100832" spans="2:2" x14ac:dyDescent="0.25">
      <c r="B100832" s="68"/>
    </row>
    <row r="100833" spans="2:2" x14ac:dyDescent="0.25">
      <c r="B100833" s="68"/>
    </row>
    <row r="100834" spans="2:2" x14ac:dyDescent="0.25">
      <c r="B100834" s="68"/>
    </row>
    <row r="100835" spans="2:2" x14ac:dyDescent="0.25">
      <c r="B100835" s="68"/>
    </row>
    <row r="100836" spans="2:2" x14ac:dyDescent="0.25">
      <c r="B100836" s="68"/>
    </row>
    <row r="100837" spans="2:2" x14ac:dyDescent="0.25">
      <c r="B100837" s="68"/>
    </row>
    <row r="100838" spans="2:2" x14ac:dyDescent="0.25">
      <c r="B100838" s="68"/>
    </row>
    <row r="100839" spans="2:2" x14ac:dyDescent="0.25">
      <c r="B100839" s="68"/>
    </row>
    <row r="100840" spans="2:2" x14ac:dyDescent="0.25">
      <c r="B100840" s="68"/>
    </row>
    <row r="100841" spans="2:2" x14ac:dyDescent="0.25">
      <c r="B100841" s="68"/>
    </row>
    <row r="100842" spans="2:2" x14ac:dyDescent="0.25">
      <c r="B100842" s="68"/>
    </row>
    <row r="100843" spans="2:2" x14ac:dyDescent="0.25">
      <c r="B100843" s="68"/>
    </row>
    <row r="100844" spans="2:2" x14ac:dyDescent="0.25">
      <c r="B100844" s="68"/>
    </row>
    <row r="100845" spans="2:2" x14ac:dyDescent="0.25">
      <c r="B100845" s="68"/>
    </row>
    <row r="100846" spans="2:2" x14ac:dyDescent="0.25">
      <c r="B100846" s="68"/>
    </row>
    <row r="100847" spans="2:2" x14ac:dyDescent="0.25">
      <c r="B100847" s="68"/>
    </row>
    <row r="100848" spans="2:2" x14ac:dyDescent="0.25">
      <c r="B100848" s="68"/>
    </row>
    <row r="100849" spans="2:2" x14ac:dyDescent="0.25">
      <c r="B100849" s="68"/>
    </row>
    <row r="100850" spans="2:2" x14ac:dyDescent="0.25">
      <c r="B100850" s="68"/>
    </row>
    <row r="100851" spans="2:2" x14ac:dyDescent="0.25">
      <c r="B100851" s="68"/>
    </row>
    <row r="100852" spans="2:2" x14ac:dyDescent="0.25">
      <c r="B100852" s="68"/>
    </row>
    <row r="100853" spans="2:2" x14ac:dyDescent="0.25">
      <c r="B100853" s="68"/>
    </row>
    <row r="100854" spans="2:2" x14ac:dyDescent="0.25">
      <c r="B100854" s="68"/>
    </row>
    <row r="100855" spans="2:2" x14ac:dyDescent="0.25">
      <c r="B100855" s="68"/>
    </row>
    <row r="100856" spans="2:2" x14ac:dyDescent="0.25">
      <c r="B100856" s="68"/>
    </row>
    <row r="100857" spans="2:2" x14ac:dyDescent="0.25">
      <c r="B100857" s="68"/>
    </row>
    <row r="100858" spans="2:2" x14ac:dyDescent="0.25">
      <c r="B100858" s="68"/>
    </row>
    <row r="100859" spans="2:2" x14ac:dyDescent="0.25">
      <c r="B100859" s="68"/>
    </row>
    <row r="100860" spans="2:2" x14ac:dyDescent="0.25">
      <c r="B100860" s="68"/>
    </row>
    <row r="100861" spans="2:2" x14ac:dyDescent="0.25">
      <c r="B100861" s="68"/>
    </row>
    <row r="100862" spans="2:2" x14ac:dyDescent="0.25">
      <c r="B100862" s="68"/>
    </row>
    <row r="100863" spans="2:2" x14ac:dyDescent="0.25">
      <c r="B100863" s="68"/>
    </row>
    <row r="100864" spans="2:2" x14ac:dyDescent="0.25">
      <c r="B100864" s="68"/>
    </row>
    <row r="100865" spans="2:2" x14ac:dyDescent="0.25">
      <c r="B100865" s="68"/>
    </row>
    <row r="100866" spans="2:2" x14ac:dyDescent="0.25">
      <c r="B100866" s="68"/>
    </row>
    <row r="100867" spans="2:2" x14ac:dyDescent="0.25">
      <c r="B100867" s="68"/>
    </row>
    <row r="100868" spans="2:2" x14ac:dyDescent="0.25">
      <c r="B100868" s="68"/>
    </row>
    <row r="100869" spans="2:2" x14ac:dyDescent="0.25">
      <c r="B100869" s="68"/>
    </row>
    <row r="100870" spans="2:2" x14ac:dyDescent="0.25">
      <c r="B100870" s="68"/>
    </row>
    <row r="100871" spans="2:2" x14ac:dyDescent="0.25">
      <c r="B100871" s="68"/>
    </row>
    <row r="100872" spans="2:2" x14ac:dyDescent="0.25">
      <c r="B100872" s="68"/>
    </row>
    <row r="100873" spans="2:2" x14ac:dyDescent="0.25">
      <c r="B100873" s="68"/>
    </row>
    <row r="100874" spans="2:2" x14ac:dyDescent="0.25">
      <c r="B100874" s="68"/>
    </row>
    <row r="100875" spans="2:2" x14ac:dyDescent="0.25">
      <c r="B100875" s="68"/>
    </row>
    <row r="100876" spans="2:2" x14ac:dyDescent="0.25">
      <c r="B100876" s="68"/>
    </row>
    <row r="100877" spans="2:2" x14ac:dyDescent="0.25">
      <c r="B100877" s="68"/>
    </row>
    <row r="100878" spans="2:2" x14ac:dyDescent="0.25">
      <c r="B100878" s="68"/>
    </row>
    <row r="100879" spans="2:2" x14ac:dyDescent="0.25">
      <c r="B100879" s="68"/>
    </row>
    <row r="100880" spans="2:2" x14ac:dyDescent="0.25">
      <c r="B100880" s="68"/>
    </row>
    <row r="100881" spans="2:2" x14ac:dyDescent="0.25">
      <c r="B100881" s="68"/>
    </row>
    <row r="100882" spans="2:2" x14ac:dyDescent="0.25">
      <c r="B100882" s="68"/>
    </row>
    <row r="100883" spans="2:2" x14ac:dyDescent="0.25">
      <c r="B100883" s="68"/>
    </row>
    <row r="100884" spans="2:2" x14ac:dyDescent="0.25">
      <c r="B100884" s="68"/>
    </row>
    <row r="100885" spans="2:2" x14ac:dyDescent="0.25">
      <c r="B100885" s="68"/>
    </row>
    <row r="100886" spans="2:2" x14ac:dyDescent="0.25">
      <c r="B100886" s="68"/>
    </row>
    <row r="100887" spans="2:2" x14ac:dyDescent="0.25">
      <c r="B100887" s="68"/>
    </row>
    <row r="100888" spans="2:2" x14ac:dyDescent="0.25">
      <c r="B100888" s="68"/>
    </row>
    <row r="100889" spans="2:2" x14ac:dyDescent="0.25">
      <c r="B100889" s="68"/>
    </row>
    <row r="100890" spans="2:2" x14ac:dyDescent="0.25">
      <c r="B100890" s="68"/>
    </row>
    <row r="100891" spans="2:2" x14ac:dyDescent="0.25">
      <c r="B100891" s="68"/>
    </row>
    <row r="100892" spans="2:2" x14ac:dyDescent="0.25">
      <c r="B100892" s="68"/>
    </row>
    <row r="100893" spans="2:2" x14ac:dyDescent="0.25">
      <c r="B100893" s="68"/>
    </row>
    <row r="100894" spans="2:2" x14ac:dyDescent="0.25">
      <c r="B100894" s="68"/>
    </row>
    <row r="100895" spans="2:2" x14ac:dyDescent="0.25">
      <c r="B100895" s="68"/>
    </row>
    <row r="100896" spans="2:2" x14ac:dyDescent="0.25">
      <c r="B100896" s="68"/>
    </row>
    <row r="100897" spans="2:2" x14ac:dyDescent="0.25">
      <c r="B100897" s="68"/>
    </row>
    <row r="100898" spans="2:2" x14ac:dyDescent="0.25">
      <c r="B100898" s="68"/>
    </row>
    <row r="100899" spans="2:2" x14ac:dyDescent="0.25">
      <c r="B100899" s="68"/>
    </row>
    <row r="100900" spans="2:2" x14ac:dyDescent="0.25">
      <c r="B100900" s="68"/>
    </row>
    <row r="100901" spans="2:2" x14ac:dyDescent="0.25">
      <c r="B100901" s="68"/>
    </row>
    <row r="100902" spans="2:2" x14ac:dyDescent="0.25">
      <c r="B100902" s="68"/>
    </row>
    <row r="100903" spans="2:2" x14ac:dyDescent="0.25">
      <c r="B100903" s="68"/>
    </row>
    <row r="100904" spans="2:2" x14ac:dyDescent="0.25">
      <c r="B100904" s="68"/>
    </row>
    <row r="100905" spans="2:2" x14ac:dyDescent="0.25">
      <c r="B100905" s="68"/>
    </row>
    <row r="100906" spans="2:2" x14ac:dyDescent="0.25">
      <c r="B100906" s="68"/>
    </row>
    <row r="100907" spans="2:2" x14ac:dyDescent="0.25">
      <c r="B100907" s="68"/>
    </row>
    <row r="100908" spans="2:2" x14ac:dyDescent="0.25">
      <c r="B100908" s="68"/>
    </row>
    <row r="100909" spans="2:2" x14ac:dyDescent="0.25">
      <c r="B100909" s="68"/>
    </row>
    <row r="100910" spans="2:2" x14ac:dyDescent="0.25">
      <c r="B100910" s="68"/>
    </row>
    <row r="100911" spans="2:2" x14ac:dyDescent="0.25">
      <c r="B100911" s="68"/>
    </row>
    <row r="100912" spans="2:2" x14ac:dyDescent="0.25">
      <c r="B100912" s="68"/>
    </row>
    <row r="100913" spans="2:2" x14ac:dyDescent="0.25">
      <c r="B100913" s="68"/>
    </row>
    <row r="100914" spans="2:2" x14ac:dyDescent="0.25">
      <c r="B100914" s="68"/>
    </row>
    <row r="100915" spans="2:2" x14ac:dyDescent="0.25">
      <c r="B100915" s="68"/>
    </row>
    <row r="100916" spans="2:2" x14ac:dyDescent="0.25">
      <c r="B100916" s="68"/>
    </row>
    <row r="100917" spans="2:2" x14ac:dyDescent="0.25">
      <c r="B100917" s="68"/>
    </row>
    <row r="100918" spans="2:2" x14ac:dyDescent="0.25">
      <c r="B100918" s="68"/>
    </row>
    <row r="100919" spans="2:2" x14ac:dyDescent="0.25">
      <c r="B100919" s="68"/>
    </row>
    <row r="100920" spans="2:2" x14ac:dyDescent="0.25">
      <c r="B100920" s="68"/>
    </row>
    <row r="100921" spans="2:2" x14ac:dyDescent="0.25">
      <c r="B100921" s="68"/>
    </row>
    <row r="100922" spans="2:2" x14ac:dyDescent="0.25">
      <c r="B100922" s="68"/>
    </row>
    <row r="100923" spans="2:2" x14ac:dyDescent="0.25">
      <c r="B100923" s="68"/>
    </row>
    <row r="100924" spans="2:2" x14ac:dyDescent="0.25">
      <c r="B100924" s="68"/>
    </row>
    <row r="100925" spans="2:2" x14ac:dyDescent="0.25">
      <c r="B100925" s="68"/>
    </row>
    <row r="100926" spans="2:2" x14ac:dyDescent="0.25">
      <c r="B100926" s="68"/>
    </row>
    <row r="100927" spans="2:2" x14ac:dyDescent="0.25">
      <c r="B100927" s="68"/>
    </row>
    <row r="100928" spans="2:2" x14ac:dyDescent="0.25">
      <c r="B100928" s="68"/>
    </row>
    <row r="100929" spans="2:2" x14ac:dyDescent="0.25">
      <c r="B100929" s="68"/>
    </row>
    <row r="100930" spans="2:2" x14ac:dyDescent="0.25">
      <c r="B100930" s="68"/>
    </row>
    <row r="100931" spans="2:2" x14ac:dyDescent="0.25">
      <c r="B100931" s="68"/>
    </row>
    <row r="100932" spans="2:2" x14ac:dyDescent="0.25">
      <c r="B100932" s="68"/>
    </row>
    <row r="100933" spans="2:2" x14ac:dyDescent="0.25">
      <c r="B100933" s="68"/>
    </row>
    <row r="100934" spans="2:2" x14ac:dyDescent="0.25">
      <c r="B100934" s="68"/>
    </row>
    <row r="100935" spans="2:2" x14ac:dyDescent="0.25">
      <c r="B100935" s="68"/>
    </row>
    <row r="100936" spans="2:2" x14ac:dyDescent="0.25">
      <c r="B100936" s="68"/>
    </row>
    <row r="100937" spans="2:2" x14ac:dyDescent="0.25">
      <c r="B100937" s="68"/>
    </row>
    <row r="100938" spans="2:2" x14ac:dyDescent="0.25">
      <c r="B100938" s="68"/>
    </row>
    <row r="100939" spans="2:2" x14ac:dyDescent="0.25">
      <c r="B100939" s="68"/>
    </row>
    <row r="100940" spans="2:2" x14ac:dyDescent="0.25">
      <c r="B100940" s="68"/>
    </row>
    <row r="100941" spans="2:2" x14ac:dyDescent="0.25">
      <c r="B100941" s="68"/>
    </row>
    <row r="100942" spans="2:2" x14ac:dyDescent="0.25">
      <c r="B100942" s="68"/>
    </row>
    <row r="100943" spans="2:2" x14ac:dyDescent="0.25">
      <c r="B100943" s="68"/>
    </row>
    <row r="100944" spans="2:2" x14ac:dyDescent="0.25">
      <c r="B100944" s="68"/>
    </row>
    <row r="100945" spans="2:2" x14ac:dyDescent="0.25">
      <c r="B100945" s="68"/>
    </row>
    <row r="100946" spans="2:2" x14ac:dyDescent="0.25">
      <c r="B100946" s="68"/>
    </row>
    <row r="100947" spans="2:2" x14ac:dyDescent="0.25">
      <c r="B100947" s="68"/>
    </row>
    <row r="100948" spans="2:2" x14ac:dyDescent="0.25">
      <c r="B100948" s="68"/>
    </row>
    <row r="100949" spans="2:2" x14ac:dyDescent="0.25">
      <c r="B100949" s="68"/>
    </row>
    <row r="100950" spans="2:2" x14ac:dyDescent="0.25">
      <c r="B100950" s="68"/>
    </row>
    <row r="100951" spans="2:2" x14ac:dyDescent="0.25">
      <c r="B100951" s="68"/>
    </row>
    <row r="100952" spans="2:2" x14ac:dyDescent="0.25">
      <c r="B100952" s="68"/>
    </row>
    <row r="100953" spans="2:2" x14ac:dyDescent="0.25">
      <c r="B100953" s="68"/>
    </row>
    <row r="100954" spans="2:2" x14ac:dyDescent="0.25">
      <c r="B100954" s="68"/>
    </row>
    <row r="100955" spans="2:2" x14ac:dyDescent="0.25">
      <c r="B100955" s="68"/>
    </row>
    <row r="100956" spans="2:2" x14ac:dyDescent="0.25">
      <c r="B100956" s="68"/>
    </row>
    <row r="100957" spans="2:2" x14ac:dyDescent="0.25">
      <c r="B100957" s="68"/>
    </row>
    <row r="100958" spans="2:2" x14ac:dyDescent="0.25">
      <c r="B100958" s="68"/>
    </row>
    <row r="100959" spans="2:2" x14ac:dyDescent="0.25">
      <c r="B100959" s="68"/>
    </row>
    <row r="100960" spans="2:2" x14ac:dyDescent="0.25">
      <c r="B100960" s="68"/>
    </row>
    <row r="100961" spans="2:2" x14ac:dyDescent="0.25">
      <c r="B100961" s="68"/>
    </row>
    <row r="100962" spans="2:2" x14ac:dyDescent="0.25">
      <c r="B100962" s="68"/>
    </row>
    <row r="100963" spans="2:2" x14ac:dyDescent="0.25">
      <c r="B100963" s="68"/>
    </row>
    <row r="100964" spans="2:2" x14ac:dyDescent="0.25">
      <c r="B100964" s="68"/>
    </row>
    <row r="100965" spans="2:2" x14ac:dyDescent="0.25">
      <c r="B100965" s="68"/>
    </row>
    <row r="100966" spans="2:2" x14ac:dyDescent="0.25">
      <c r="B100966" s="68"/>
    </row>
    <row r="100967" spans="2:2" x14ac:dyDescent="0.25">
      <c r="B100967" s="68"/>
    </row>
    <row r="100968" spans="2:2" x14ac:dyDescent="0.25">
      <c r="B100968" s="68"/>
    </row>
    <row r="100969" spans="2:2" x14ac:dyDescent="0.25">
      <c r="B100969" s="68"/>
    </row>
    <row r="100970" spans="2:2" x14ac:dyDescent="0.25">
      <c r="B100970" s="68"/>
    </row>
    <row r="100971" spans="2:2" x14ac:dyDescent="0.25">
      <c r="B100971" s="68"/>
    </row>
    <row r="100972" spans="2:2" x14ac:dyDescent="0.25">
      <c r="B100972" s="68"/>
    </row>
    <row r="100973" spans="2:2" x14ac:dyDescent="0.25">
      <c r="B100973" s="68"/>
    </row>
    <row r="100974" spans="2:2" x14ac:dyDescent="0.25">
      <c r="B100974" s="68"/>
    </row>
    <row r="100975" spans="2:2" x14ac:dyDescent="0.25">
      <c r="B100975" s="68"/>
    </row>
    <row r="100976" spans="2:2" x14ac:dyDescent="0.25">
      <c r="B100976" s="68"/>
    </row>
    <row r="100977" spans="2:2" x14ac:dyDescent="0.25">
      <c r="B100977" s="68"/>
    </row>
    <row r="100978" spans="2:2" x14ac:dyDescent="0.25">
      <c r="B100978" s="68"/>
    </row>
    <row r="100979" spans="2:2" x14ac:dyDescent="0.25">
      <c r="B100979" s="68"/>
    </row>
    <row r="100980" spans="2:2" x14ac:dyDescent="0.25">
      <c r="B100980" s="68"/>
    </row>
    <row r="100981" spans="2:2" x14ac:dyDescent="0.25">
      <c r="B100981" s="68"/>
    </row>
    <row r="100982" spans="2:2" x14ac:dyDescent="0.25">
      <c r="B100982" s="68"/>
    </row>
    <row r="100983" spans="2:2" x14ac:dyDescent="0.25">
      <c r="B100983" s="68"/>
    </row>
    <row r="100984" spans="2:2" x14ac:dyDescent="0.25">
      <c r="B100984" s="68"/>
    </row>
    <row r="100985" spans="2:2" x14ac:dyDescent="0.25">
      <c r="B100985" s="68"/>
    </row>
    <row r="100986" spans="2:2" x14ac:dyDescent="0.25">
      <c r="B100986" s="68"/>
    </row>
    <row r="100987" spans="2:2" x14ac:dyDescent="0.25">
      <c r="B100987" s="68"/>
    </row>
    <row r="100988" spans="2:2" x14ac:dyDescent="0.25">
      <c r="B100988" s="68"/>
    </row>
    <row r="100989" spans="2:2" x14ac:dyDescent="0.25">
      <c r="B100989" s="68"/>
    </row>
    <row r="100990" spans="2:2" x14ac:dyDescent="0.25">
      <c r="B100990" s="68"/>
    </row>
    <row r="100991" spans="2:2" x14ac:dyDescent="0.25">
      <c r="B100991" s="68"/>
    </row>
    <row r="100992" spans="2:2" x14ac:dyDescent="0.25">
      <c r="B100992" s="68"/>
    </row>
    <row r="100993" spans="2:2" x14ac:dyDescent="0.25">
      <c r="B100993" s="68"/>
    </row>
    <row r="100994" spans="2:2" x14ac:dyDescent="0.25">
      <c r="B100994" s="68"/>
    </row>
    <row r="100995" spans="2:2" x14ac:dyDescent="0.25">
      <c r="B100995" s="68"/>
    </row>
    <row r="100996" spans="2:2" x14ac:dyDescent="0.25">
      <c r="B100996" s="68"/>
    </row>
    <row r="100997" spans="2:2" x14ac:dyDescent="0.25">
      <c r="B100997" s="68"/>
    </row>
    <row r="100998" spans="2:2" x14ac:dyDescent="0.25">
      <c r="B100998" s="68"/>
    </row>
    <row r="100999" spans="2:2" x14ac:dyDescent="0.25">
      <c r="B100999" s="68"/>
    </row>
    <row r="101000" spans="2:2" x14ac:dyDescent="0.25">
      <c r="B101000" s="68"/>
    </row>
    <row r="101001" spans="2:2" x14ac:dyDescent="0.25">
      <c r="B101001" s="68"/>
    </row>
    <row r="101002" spans="2:2" x14ac:dyDescent="0.25">
      <c r="B101002" s="68"/>
    </row>
    <row r="101003" spans="2:2" x14ac:dyDescent="0.25">
      <c r="B101003" s="68"/>
    </row>
    <row r="101004" spans="2:2" x14ac:dyDescent="0.25">
      <c r="B101004" s="68"/>
    </row>
    <row r="101005" spans="2:2" x14ac:dyDescent="0.25">
      <c r="B101005" s="68"/>
    </row>
    <row r="101006" spans="2:2" x14ac:dyDescent="0.25">
      <c r="B101006" s="68"/>
    </row>
    <row r="101007" spans="2:2" x14ac:dyDescent="0.25">
      <c r="B101007" s="68"/>
    </row>
    <row r="101008" spans="2:2" x14ac:dyDescent="0.25">
      <c r="B101008" s="68"/>
    </row>
    <row r="101009" spans="2:2" x14ac:dyDescent="0.25">
      <c r="B101009" s="68"/>
    </row>
    <row r="101010" spans="2:2" x14ac:dyDescent="0.25">
      <c r="B101010" s="68"/>
    </row>
    <row r="101011" spans="2:2" x14ac:dyDescent="0.25">
      <c r="B101011" s="68"/>
    </row>
    <row r="101012" spans="2:2" x14ac:dyDescent="0.25">
      <c r="B101012" s="68"/>
    </row>
    <row r="101013" spans="2:2" x14ac:dyDescent="0.25">
      <c r="B101013" s="68"/>
    </row>
    <row r="101014" spans="2:2" x14ac:dyDescent="0.25">
      <c r="B101014" s="68"/>
    </row>
    <row r="101015" spans="2:2" x14ac:dyDescent="0.25">
      <c r="B101015" s="68"/>
    </row>
    <row r="101016" spans="2:2" x14ac:dyDescent="0.25">
      <c r="B101016" s="68"/>
    </row>
    <row r="101017" spans="2:2" x14ac:dyDescent="0.25">
      <c r="B101017" s="68"/>
    </row>
    <row r="101018" spans="2:2" x14ac:dyDescent="0.25">
      <c r="B101018" s="68"/>
    </row>
    <row r="101019" spans="2:2" x14ac:dyDescent="0.25">
      <c r="B101019" s="68"/>
    </row>
    <row r="101020" spans="2:2" x14ac:dyDescent="0.25">
      <c r="B101020" s="68"/>
    </row>
    <row r="101021" spans="2:2" x14ac:dyDescent="0.25">
      <c r="B101021" s="68"/>
    </row>
    <row r="101022" spans="2:2" x14ac:dyDescent="0.25">
      <c r="B101022" s="68"/>
    </row>
    <row r="101023" spans="2:2" x14ac:dyDescent="0.25">
      <c r="B101023" s="68"/>
    </row>
    <row r="101024" spans="2:2" x14ac:dyDescent="0.25">
      <c r="B101024" s="68"/>
    </row>
    <row r="101025" spans="2:2" x14ac:dyDescent="0.25">
      <c r="B101025" s="68"/>
    </row>
    <row r="101026" spans="2:2" x14ac:dyDescent="0.25">
      <c r="B101026" s="68"/>
    </row>
    <row r="101027" spans="2:2" x14ac:dyDescent="0.25">
      <c r="B101027" s="68"/>
    </row>
    <row r="101028" spans="2:2" x14ac:dyDescent="0.25">
      <c r="B101028" s="68"/>
    </row>
    <row r="101029" spans="2:2" x14ac:dyDescent="0.25">
      <c r="B101029" s="68"/>
    </row>
    <row r="101030" spans="2:2" x14ac:dyDescent="0.25">
      <c r="B101030" s="68"/>
    </row>
    <row r="101031" spans="2:2" x14ac:dyDescent="0.25">
      <c r="B101031" s="68"/>
    </row>
    <row r="101032" spans="2:2" x14ac:dyDescent="0.25">
      <c r="B101032" s="68"/>
    </row>
    <row r="101033" spans="2:2" x14ac:dyDescent="0.25">
      <c r="B101033" s="68"/>
    </row>
    <row r="101034" spans="2:2" x14ac:dyDescent="0.25">
      <c r="B101034" s="68"/>
    </row>
    <row r="101035" spans="2:2" x14ac:dyDescent="0.25">
      <c r="B101035" s="68"/>
    </row>
    <row r="101036" spans="2:2" x14ac:dyDescent="0.25">
      <c r="B101036" s="68"/>
    </row>
    <row r="101037" spans="2:2" x14ac:dyDescent="0.25">
      <c r="B101037" s="68"/>
    </row>
    <row r="101038" spans="2:2" x14ac:dyDescent="0.25">
      <c r="B101038" s="68"/>
    </row>
    <row r="101039" spans="2:2" x14ac:dyDescent="0.25">
      <c r="B101039" s="68"/>
    </row>
    <row r="101040" spans="2:2" x14ac:dyDescent="0.25">
      <c r="B101040" s="68"/>
    </row>
    <row r="101041" spans="2:2" x14ac:dyDescent="0.25">
      <c r="B101041" s="68"/>
    </row>
    <row r="101042" spans="2:2" x14ac:dyDescent="0.25">
      <c r="B101042" s="68"/>
    </row>
    <row r="101043" spans="2:2" x14ac:dyDescent="0.25">
      <c r="B101043" s="68"/>
    </row>
    <row r="101044" spans="2:2" x14ac:dyDescent="0.25">
      <c r="B101044" s="68"/>
    </row>
    <row r="101045" spans="2:2" x14ac:dyDescent="0.25">
      <c r="B101045" s="68"/>
    </row>
    <row r="101046" spans="2:2" x14ac:dyDescent="0.25">
      <c r="B101046" s="68"/>
    </row>
    <row r="101047" spans="2:2" x14ac:dyDescent="0.25">
      <c r="B101047" s="68"/>
    </row>
    <row r="101048" spans="2:2" x14ac:dyDescent="0.25">
      <c r="B101048" s="68"/>
    </row>
    <row r="101049" spans="2:2" x14ac:dyDescent="0.25">
      <c r="B101049" s="68"/>
    </row>
    <row r="101050" spans="2:2" x14ac:dyDescent="0.25">
      <c r="B101050" s="68"/>
    </row>
    <row r="101051" spans="2:2" x14ac:dyDescent="0.25">
      <c r="B101051" s="68"/>
    </row>
    <row r="101052" spans="2:2" x14ac:dyDescent="0.25">
      <c r="B101052" s="68"/>
    </row>
    <row r="101053" spans="2:2" x14ac:dyDescent="0.25">
      <c r="B101053" s="68"/>
    </row>
    <row r="101054" spans="2:2" x14ac:dyDescent="0.25">
      <c r="B101054" s="68"/>
    </row>
    <row r="101055" spans="2:2" x14ac:dyDescent="0.25">
      <c r="B101055" s="68"/>
    </row>
    <row r="101056" spans="2:2" x14ac:dyDescent="0.25">
      <c r="B101056" s="68"/>
    </row>
    <row r="101057" spans="2:2" x14ac:dyDescent="0.25">
      <c r="B101057" s="68"/>
    </row>
    <row r="101058" spans="2:2" x14ac:dyDescent="0.25">
      <c r="B101058" s="68"/>
    </row>
    <row r="101059" spans="2:2" x14ac:dyDescent="0.25">
      <c r="B101059" s="68"/>
    </row>
    <row r="101060" spans="2:2" x14ac:dyDescent="0.25">
      <c r="B101060" s="68"/>
    </row>
    <row r="101061" spans="2:2" x14ac:dyDescent="0.25">
      <c r="B101061" s="68"/>
    </row>
    <row r="101062" spans="2:2" x14ac:dyDescent="0.25">
      <c r="B101062" s="68"/>
    </row>
    <row r="101063" spans="2:2" x14ac:dyDescent="0.25">
      <c r="B101063" s="68"/>
    </row>
    <row r="101064" spans="2:2" x14ac:dyDescent="0.25">
      <c r="B101064" s="68"/>
    </row>
    <row r="101065" spans="2:2" x14ac:dyDescent="0.25">
      <c r="B101065" s="68"/>
    </row>
    <row r="101066" spans="2:2" x14ac:dyDescent="0.25">
      <c r="B101066" s="68"/>
    </row>
    <row r="101067" spans="2:2" x14ac:dyDescent="0.25">
      <c r="B101067" s="68"/>
    </row>
    <row r="101068" spans="2:2" x14ac:dyDescent="0.25">
      <c r="B101068" s="68"/>
    </row>
    <row r="101069" spans="2:2" x14ac:dyDescent="0.25">
      <c r="B101069" s="68"/>
    </row>
    <row r="101070" spans="2:2" x14ac:dyDescent="0.25">
      <c r="B101070" s="68"/>
    </row>
    <row r="101071" spans="2:2" x14ac:dyDescent="0.25">
      <c r="B101071" s="68"/>
    </row>
    <row r="101072" spans="2:2" x14ac:dyDescent="0.25">
      <c r="B101072" s="68"/>
    </row>
    <row r="101073" spans="2:2" x14ac:dyDescent="0.25">
      <c r="B101073" s="68"/>
    </row>
    <row r="101074" spans="2:2" x14ac:dyDescent="0.25">
      <c r="B101074" s="68"/>
    </row>
    <row r="101075" spans="2:2" x14ac:dyDescent="0.25">
      <c r="B101075" s="68"/>
    </row>
    <row r="101076" spans="2:2" x14ac:dyDescent="0.25">
      <c r="B101076" s="68"/>
    </row>
    <row r="101077" spans="2:2" x14ac:dyDescent="0.25">
      <c r="B101077" s="68"/>
    </row>
    <row r="101078" spans="2:2" x14ac:dyDescent="0.25">
      <c r="B101078" s="68"/>
    </row>
    <row r="101079" spans="2:2" x14ac:dyDescent="0.25">
      <c r="B101079" s="68"/>
    </row>
    <row r="101080" spans="2:2" x14ac:dyDescent="0.25">
      <c r="B101080" s="68"/>
    </row>
    <row r="101081" spans="2:2" x14ac:dyDescent="0.25">
      <c r="B101081" s="68"/>
    </row>
    <row r="101082" spans="2:2" x14ac:dyDescent="0.25">
      <c r="B101082" s="68"/>
    </row>
    <row r="101083" spans="2:2" x14ac:dyDescent="0.25">
      <c r="B101083" s="68"/>
    </row>
    <row r="101084" spans="2:2" x14ac:dyDescent="0.25">
      <c r="B101084" s="68"/>
    </row>
    <row r="101085" spans="2:2" x14ac:dyDescent="0.25">
      <c r="B101085" s="68"/>
    </row>
    <row r="101086" spans="2:2" x14ac:dyDescent="0.25">
      <c r="B101086" s="68"/>
    </row>
    <row r="101087" spans="2:2" x14ac:dyDescent="0.25">
      <c r="B101087" s="68"/>
    </row>
    <row r="101088" spans="2:2" x14ac:dyDescent="0.25">
      <c r="B101088" s="68"/>
    </row>
    <row r="101089" spans="2:2" x14ac:dyDescent="0.25">
      <c r="B101089" s="68"/>
    </row>
    <row r="101090" spans="2:2" x14ac:dyDescent="0.25">
      <c r="B101090" s="68"/>
    </row>
    <row r="101091" spans="2:2" x14ac:dyDescent="0.25">
      <c r="B101091" s="68"/>
    </row>
    <row r="101092" spans="2:2" x14ac:dyDescent="0.25">
      <c r="B101092" s="68"/>
    </row>
    <row r="101093" spans="2:2" x14ac:dyDescent="0.25">
      <c r="B101093" s="68"/>
    </row>
    <row r="101094" spans="2:2" x14ac:dyDescent="0.25">
      <c r="B101094" s="68"/>
    </row>
    <row r="101095" spans="2:2" x14ac:dyDescent="0.25">
      <c r="B101095" s="68"/>
    </row>
    <row r="101096" spans="2:2" x14ac:dyDescent="0.25">
      <c r="B101096" s="68"/>
    </row>
    <row r="101097" spans="2:2" x14ac:dyDescent="0.25">
      <c r="B101097" s="68"/>
    </row>
    <row r="101098" spans="2:2" x14ac:dyDescent="0.25">
      <c r="B101098" s="68"/>
    </row>
    <row r="101099" spans="2:2" x14ac:dyDescent="0.25">
      <c r="B101099" s="68"/>
    </row>
    <row r="101100" spans="2:2" x14ac:dyDescent="0.25">
      <c r="B101100" s="68"/>
    </row>
    <row r="101101" spans="2:2" x14ac:dyDescent="0.25">
      <c r="B101101" s="68"/>
    </row>
    <row r="101102" spans="2:2" x14ac:dyDescent="0.25">
      <c r="B101102" s="68"/>
    </row>
    <row r="101103" spans="2:2" x14ac:dyDescent="0.25">
      <c r="B101103" s="68"/>
    </row>
    <row r="101104" spans="2:2" x14ac:dyDescent="0.25">
      <c r="B101104" s="68"/>
    </row>
    <row r="101105" spans="2:2" x14ac:dyDescent="0.25">
      <c r="B101105" s="68"/>
    </row>
    <row r="101106" spans="2:2" x14ac:dyDescent="0.25">
      <c r="B101106" s="68"/>
    </row>
    <row r="101107" spans="2:2" x14ac:dyDescent="0.25">
      <c r="B101107" s="68"/>
    </row>
    <row r="101108" spans="2:2" x14ac:dyDescent="0.25">
      <c r="B101108" s="68"/>
    </row>
    <row r="101109" spans="2:2" x14ac:dyDescent="0.25">
      <c r="B101109" s="68"/>
    </row>
    <row r="101110" spans="2:2" x14ac:dyDescent="0.25">
      <c r="B101110" s="68"/>
    </row>
    <row r="101111" spans="2:2" x14ac:dyDescent="0.25">
      <c r="B101111" s="68"/>
    </row>
    <row r="101112" spans="2:2" x14ac:dyDescent="0.25">
      <c r="B101112" s="68"/>
    </row>
    <row r="101113" spans="2:2" x14ac:dyDescent="0.25">
      <c r="B101113" s="68"/>
    </row>
    <row r="101114" spans="2:2" x14ac:dyDescent="0.25">
      <c r="B101114" s="68"/>
    </row>
    <row r="101115" spans="2:2" x14ac:dyDescent="0.25">
      <c r="B101115" s="68"/>
    </row>
    <row r="101116" spans="2:2" x14ac:dyDescent="0.25">
      <c r="B101116" s="68"/>
    </row>
    <row r="101117" spans="2:2" x14ac:dyDescent="0.25">
      <c r="B101117" s="68"/>
    </row>
    <row r="101118" spans="2:2" x14ac:dyDescent="0.25">
      <c r="B101118" s="68"/>
    </row>
    <row r="101119" spans="2:2" x14ac:dyDescent="0.25">
      <c r="B101119" s="68"/>
    </row>
    <row r="101120" spans="2:2" x14ac:dyDescent="0.25">
      <c r="B101120" s="68"/>
    </row>
    <row r="101121" spans="2:2" x14ac:dyDescent="0.25">
      <c r="B101121" s="68"/>
    </row>
    <row r="101122" spans="2:2" x14ac:dyDescent="0.25">
      <c r="B101122" s="68"/>
    </row>
    <row r="101123" spans="2:2" x14ac:dyDescent="0.25">
      <c r="B101123" s="68"/>
    </row>
    <row r="101124" spans="2:2" x14ac:dyDescent="0.25">
      <c r="B101124" s="68"/>
    </row>
    <row r="101125" spans="2:2" x14ac:dyDescent="0.25">
      <c r="B101125" s="68"/>
    </row>
    <row r="101126" spans="2:2" x14ac:dyDescent="0.25">
      <c r="B101126" s="68"/>
    </row>
    <row r="101127" spans="2:2" x14ac:dyDescent="0.25">
      <c r="B101127" s="68"/>
    </row>
    <row r="101128" spans="2:2" x14ac:dyDescent="0.25">
      <c r="B101128" s="68"/>
    </row>
    <row r="101129" spans="2:2" x14ac:dyDescent="0.25">
      <c r="B101129" s="68"/>
    </row>
    <row r="101130" spans="2:2" x14ac:dyDescent="0.25">
      <c r="B101130" s="68"/>
    </row>
    <row r="101131" spans="2:2" x14ac:dyDescent="0.25">
      <c r="B101131" s="68"/>
    </row>
    <row r="101132" spans="2:2" x14ac:dyDescent="0.25">
      <c r="B101132" s="68"/>
    </row>
    <row r="101133" spans="2:2" x14ac:dyDescent="0.25">
      <c r="B101133" s="68"/>
    </row>
    <row r="101134" spans="2:2" x14ac:dyDescent="0.25">
      <c r="B101134" s="68"/>
    </row>
    <row r="101135" spans="2:2" x14ac:dyDescent="0.25">
      <c r="B101135" s="68"/>
    </row>
    <row r="101136" spans="2:2" x14ac:dyDescent="0.25">
      <c r="B101136" s="68"/>
    </row>
    <row r="101137" spans="2:2" x14ac:dyDescent="0.25">
      <c r="B101137" s="68"/>
    </row>
    <row r="101138" spans="2:2" x14ac:dyDescent="0.25">
      <c r="B101138" s="68"/>
    </row>
    <row r="101139" spans="2:2" x14ac:dyDescent="0.25">
      <c r="B101139" s="68"/>
    </row>
    <row r="101140" spans="2:2" x14ac:dyDescent="0.25">
      <c r="B101140" s="68"/>
    </row>
    <row r="101141" spans="2:2" x14ac:dyDescent="0.25">
      <c r="B101141" s="68"/>
    </row>
    <row r="101142" spans="2:2" x14ac:dyDescent="0.25">
      <c r="B101142" s="68"/>
    </row>
    <row r="101143" spans="2:2" x14ac:dyDescent="0.25">
      <c r="B101143" s="68"/>
    </row>
    <row r="101144" spans="2:2" x14ac:dyDescent="0.25">
      <c r="B101144" s="68"/>
    </row>
    <row r="101145" spans="2:2" x14ac:dyDescent="0.25">
      <c r="B101145" s="68"/>
    </row>
    <row r="101146" spans="2:2" x14ac:dyDescent="0.25">
      <c r="B101146" s="68"/>
    </row>
    <row r="101147" spans="2:2" x14ac:dyDescent="0.25">
      <c r="B101147" s="68"/>
    </row>
    <row r="101148" spans="2:2" x14ac:dyDescent="0.25">
      <c r="B101148" s="68"/>
    </row>
    <row r="101149" spans="2:2" x14ac:dyDescent="0.25">
      <c r="B101149" s="68"/>
    </row>
    <row r="101150" spans="2:2" x14ac:dyDescent="0.25">
      <c r="B101150" s="68"/>
    </row>
    <row r="101151" spans="2:2" x14ac:dyDescent="0.25">
      <c r="B101151" s="68"/>
    </row>
    <row r="101152" spans="2:2" x14ac:dyDescent="0.25">
      <c r="B101152" s="68"/>
    </row>
    <row r="101153" spans="2:2" x14ac:dyDescent="0.25">
      <c r="B101153" s="68"/>
    </row>
    <row r="101154" spans="2:2" x14ac:dyDescent="0.25">
      <c r="B101154" s="68"/>
    </row>
    <row r="101155" spans="2:2" x14ac:dyDescent="0.25">
      <c r="B101155" s="68"/>
    </row>
    <row r="101156" spans="2:2" x14ac:dyDescent="0.25">
      <c r="B101156" s="68"/>
    </row>
    <row r="101157" spans="2:2" x14ac:dyDescent="0.25">
      <c r="B101157" s="68"/>
    </row>
    <row r="101158" spans="2:2" x14ac:dyDescent="0.25">
      <c r="B101158" s="68"/>
    </row>
    <row r="101159" spans="2:2" x14ac:dyDescent="0.25">
      <c r="B101159" s="68"/>
    </row>
    <row r="101160" spans="2:2" x14ac:dyDescent="0.25">
      <c r="B101160" s="68"/>
    </row>
    <row r="101161" spans="2:2" x14ac:dyDescent="0.25">
      <c r="B101161" s="68"/>
    </row>
    <row r="101162" spans="2:2" x14ac:dyDescent="0.25">
      <c r="B101162" s="68"/>
    </row>
    <row r="101163" spans="2:2" x14ac:dyDescent="0.25">
      <c r="B101163" s="68"/>
    </row>
    <row r="101164" spans="2:2" x14ac:dyDescent="0.25">
      <c r="B101164" s="68"/>
    </row>
    <row r="101165" spans="2:2" x14ac:dyDescent="0.25">
      <c r="B101165" s="68"/>
    </row>
    <row r="101166" spans="2:2" x14ac:dyDescent="0.25">
      <c r="B101166" s="68"/>
    </row>
    <row r="101167" spans="2:2" x14ac:dyDescent="0.25">
      <c r="B101167" s="68"/>
    </row>
    <row r="101168" spans="2:2" x14ac:dyDescent="0.25">
      <c r="B101168" s="68"/>
    </row>
    <row r="101169" spans="2:2" x14ac:dyDescent="0.25">
      <c r="B101169" s="68"/>
    </row>
    <row r="101170" spans="2:2" x14ac:dyDescent="0.25">
      <c r="B101170" s="68"/>
    </row>
    <row r="101171" spans="2:2" x14ac:dyDescent="0.25">
      <c r="B101171" s="68"/>
    </row>
    <row r="101172" spans="2:2" x14ac:dyDescent="0.25">
      <c r="B101172" s="68"/>
    </row>
    <row r="101173" spans="2:2" x14ac:dyDescent="0.25">
      <c r="B101173" s="68"/>
    </row>
    <row r="101174" spans="2:2" x14ac:dyDescent="0.25">
      <c r="B101174" s="68"/>
    </row>
    <row r="101175" spans="2:2" x14ac:dyDescent="0.25">
      <c r="B101175" s="68"/>
    </row>
    <row r="101176" spans="2:2" x14ac:dyDescent="0.25">
      <c r="B101176" s="68"/>
    </row>
    <row r="101177" spans="2:2" x14ac:dyDescent="0.25">
      <c r="B101177" s="68"/>
    </row>
    <row r="101178" spans="2:2" x14ac:dyDescent="0.25">
      <c r="B101178" s="68"/>
    </row>
    <row r="101179" spans="2:2" x14ac:dyDescent="0.25">
      <c r="B101179" s="68"/>
    </row>
    <row r="101180" spans="2:2" x14ac:dyDescent="0.25">
      <c r="B101180" s="68"/>
    </row>
    <row r="101181" spans="2:2" x14ac:dyDescent="0.25">
      <c r="B101181" s="68"/>
    </row>
    <row r="101182" spans="2:2" x14ac:dyDescent="0.25">
      <c r="B101182" s="68"/>
    </row>
    <row r="101183" spans="2:2" x14ac:dyDescent="0.25">
      <c r="B101183" s="68"/>
    </row>
    <row r="101184" spans="2:2" x14ac:dyDescent="0.25">
      <c r="B101184" s="68"/>
    </row>
    <row r="101185" spans="2:2" x14ac:dyDescent="0.25">
      <c r="B101185" s="68"/>
    </row>
    <row r="101186" spans="2:2" x14ac:dyDescent="0.25">
      <c r="B101186" s="68"/>
    </row>
    <row r="101187" spans="2:2" x14ac:dyDescent="0.25">
      <c r="B101187" s="68"/>
    </row>
    <row r="101188" spans="2:2" x14ac:dyDescent="0.25">
      <c r="B101188" s="68"/>
    </row>
    <row r="101189" spans="2:2" x14ac:dyDescent="0.25">
      <c r="B101189" s="68"/>
    </row>
    <row r="101190" spans="2:2" x14ac:dyDescent="0.25">
      <c r="B101190" s="68"/>
    </row>
    <row r="101191" spans="2:2" x14ac:dyDescent="0.25">
      <c r="B101191" s="68"/>
    </row>
    <row r="101192" spans="2:2" x14ac:dyDescent="0.25">
      <c r="B101192" s="68"/>
    </row>
    <row r="101193" spans="2:2" x14ac:dyDescent="0.25">
      <c r="B101193" s="68"/>
    </row>
    <row r="101194" spans="2:2" x14ac:dyDescent="0.25">
      <c r="B101194" s="68"/>
    </row>
    <row r="101195" spans="2:2" x14ac:dyDescent="0.25">
      <c r="B101195" s="68"/>
    </row>
    <row r="101196" spans="2:2" x14ac:dyDescent="0.25">
      <c r="B101196" s="68"/>
    </row>
    <row r="101197" spans="2:2" x14ac:dyDescent="0.25">
      <c r="B101197" s="68"/>
    </row>
    <row r="101198" spans="2:2" x14ac:dyDescent="0.25">
      <c r="B101198" s="68"/>
    </row>
    <row r="101199" spans="2:2" x14ac:dyDescent="0.25">
      <c r="B101199" s="68"/>
    </row>
    <row r="101200" spans="2:2" x14ac:dyDescent="0.25">
      <c r="B101200" s="68"/>
    </row>
    <row r="101201" spans="2:2" x14ac:dyDescent="0.25">
      <c r="B101201" s="68"/>
    </row>
    <row r="101202" spans="2:2" x14ac:dyDescent="0.25">
      <c r="B101202" s="68"/>
    </row>
    <row r="101203" spans="2:2" x14ac:dyDescent="0.25">
      <c r="B101203" s="68"/>
    </row>
    <row r="101204" spans="2:2" x14ac:dyDescent="0.25">
      <c r="B101204" s="68"/>
    </row>
    <row r="101205" spans="2:2" x14ac:dyDescent="0.25">
      <c r="B101205" s="68"/>
    </row>
    <row r="101206" spans="2:2" x14ac:dyDescent="0.25">
      <c r="B101206" s="68"/>
    </row>
    <row r="101207" spans="2:2" x14ac:dyDescent="0.25">
      <c r="B101207" s="68"/>
    </row>
    <row r="101208" spans="2:2" x14ac:dyDescent="0.25">
      <c r="B101208" s="68"/>
    </row>
    <row r="101209" spans="2:2" x14ac:dyDescent="0.25">
      <c r="B101209" s="68"/>
    </row>
    <row r="101210" spans="2:2" x14ac:dyDescent="0.25">
      <c r="B101210" s="68"/>
    </row>
    <row r="101211" spans="2:2" x14ac:dyDescent="0.25">
      <c r="B101211" s="68"/>
    </row>
    <row r="101212" spans="2:2" x14ac:dyDescent="0.25">
      <c r="B101212" s="68"/>
    </row>
    <row r="101213" spans="2:2" x14ac:dyDescent="0.25">
      <c r="B101213" s="68"/>
    </row>
    <row r="101214" spans="2:2" x14ac:dyDescent="0.25">
      <c r="B101214" s="68"/>
    </row>
    <row r="101215" spans="2:2" x14ac:dyDescent="0.25">
      <c r="B101215" s="68"/>
    </row>
    <row r="101216" spans="2:2" x14ac:dyDescent="0.25">
      <c r="B101216" s="68"/>
    </row>
    <row r="101217" spans="2:2" x14ac:dyDescent="0.25">
      <c r="B101217" s="68"/>
    </row>
    <row r="101218" spans="2:2" x14ac:dyDescent="0.25">
      <c r="B101218" s="68"/>
    </row>
    <row r="101219" spans="2:2" x14ac:dyDescent="0.25">
      <c r="B101219" s="68"/>
    </row>
    <row r="101220" spans="2:2" x14ac:dyDescent="0.25">
      <c r="B101220" s="68"/>
    </row>
    <row r="101221" spans="2:2" x14ac:dyDescent="0.25">
      <c r="B101221" s="68"/>
    </row>
    <row r="101222" spans="2:2" x14ac:dyDescent="0.25">
      <c r="B101222" s="68"/>
    </row>
    <row r="101223" spans="2:2" x14ac:dyDescent="0.25">
      <c r="B101223" s="68"/>
    </row>
    <row r="101224" spans="2:2" x14ac:dyDescent="0.25">
      <c r="B101224" s="68"/>
    </row>
    <row r="101225" spans="2:2" x14ac:dyDescent="0.25">
      <c r="B101225" s="68"/>
    </row>
    <row r="101226" spans="2:2" x14ac:dyDescent="0.25">
      <c r="B101226" s="68"/>
    </row>
    <row r="101227" spans="2:2" x14ac:dyDescent="0.25">
      <c r="B101227" s="68"/>
    </row>
    <row r="101228" spans="2:2" x14ac:dyDescent="0.25">
      <c r="B101228" s="68"/>
    </row>
    <row r="101229" spans="2:2" x14ac:dyDescent="0.25">
      <c r="B101229" s="68"/>
    </row>
    <row r="101230" spans="2:2" x14ac:dyDescent="0.25">
      <c r="B101230" s="68"/>
    </row>
    <row r="101231" spans="2:2" x14ac:dyDescent="0.25">
      <c r="B101231" s="68"/>
    </row>
    <row r="101232" spans="2:2" x14ac:dyDescent="0.25">
      <c r="B101232" s="68"/>
    </row>
    <row r="101233" spans="2:2" x14ac:dyDescent="0.25">
      <c r="B101233" s="68"/>
    </row>
    <row r="101234" spans="2:2" x14ac:dyDescent="0.25">
      <c r="B101234" s="68"/>
    </row>
    <row r="101235" spans="2:2" x14ac:dyDescent="0.25">
      <c r="B101235" s="68"/>
    </row>
    <row r="101236" spans="2:2" x14ac:dyDescent="0.25">
      <c r="B101236" s="68"/>
    </row>
    <row r="101237" spans="2:2" x14ac:dyDescent="0.25">
      <c r="B101237" s="68"/>
    </row>
    <row r="101238" spans="2:2" x14ac:dyDescent="0.25">
      <c r="B101238" s="68"/>
    </row>
    <row r="101239" spans="2:2" x14ac:dyDescent="0.25">
      <c r="B101239" s="68"/>
    </row>
    <row r="101240" spans="2:2" x14ac:dyDescent="0.25">
      <c r="B101240" s="68"/>
    </row>
    <row r="101241" spans="2:2" x14ac:dyDescent="0.25">
      <c r="B101241" s="68"/>
    </row>
    <row r="101242" spans="2:2" x14ac:dyDescent="0.25">
      <c r="B101242" s="68"/>
    </row>
    <row r="101243" spans="2:2" x14ac:dyDescent="0.25">
      <c r="B101243" s="68"/>
    </row>
    <row r="101244" spans="2:2" x14ac:dyDescent="0.25">
      <c r="B101244" s="68"/>
    </row>
    <row r="101245" spans="2:2" x14ac:dyDescent="0.25">
      <c r="B101245" s="68"/>
    </row>
    <row r="101246" spans="2:2" x14ac:dyDescent="0.25">
      <c r="B101246" s="68"/>
    </row>
    <row r="101247" spans="2:2" x14ac:dyDescent="0.25">
      <c r="B101247" s="68"/>
    </row>
    <row r="101248" spans="2:2" x14ac:dyDescent="0.25">
      <c r="B101248" s="68"/>
    </row>
    <row r="101249" spans="2:2" x14ac:dyDescent="0.25">
      <c r="B101249" s="68"/>
    </row>
    <row r="101250" spans="2:2" x14ac:dyDescent="0.25">
      <c r="B101250" s="68"/>
    </row>
    <row r="101251" spans="2:2" x14ac:dyDescent="0.25">
      <c r="B101251" s="68"/>
    </row>
    <row r="101252" spans="2:2" x14ac:dyDescent="0.25">
      <c r="B101252" s="68"/>
    </row>
    <row r="101253" spans="2:2" x14ac:dyDescent="0.25">
      <c r="B101253" s="68"/>
    </row>
    <row r="101254" spans="2:2" x14ac:dyDescent="0.25">
      <c r="B101254" s="68"/>
    </row>
    <row r="101255" spans="2:2" x14ac:dyDescent="0.25">
      <c r="B101255" s="68"/>
    </row>
    <row r="101256" spans="2:2" x14ac:dyDescent="0.25">
      <c r="B101256" s="68"/>
    </row>
    <row r="101257" spans="2:2" x14ac:dyDescent="0.25">
      <c r="B101257" s="68"/>
    </row>
    <row r="101258" spans="2:2" x14ac:dyDescent="0.25">
      <c r="B101258" s="68"/>
    </row>
    <row r="101259" spans="2:2" x14ac:dyDescent="0.25">
      <c r="B101259" s="68"/>
    </row>
    <row r="101260" spans="2:2" x14ac:dyDescent="0.25">
      <c r="B101260" s="68"/>
    </row>
    <row r="101261" spans="2:2" x14ac:dyDescent="0.25">
      <c r="B101261" s="68"/>
    </row>
    <row r="101262" spans="2:2" x14ac:dyDescent="0.25">
      <c r="B101262" s="68"/>
    </row>
    <row r="101263" spans="2:2" x14ac:dyDescent="0.25">
      <c r="B101263" s="68"/>
    </row>
    <row r="101264" spans="2:2" x14ac:dyDescent="0.25">
      <c r="B101264" s="68"/>
    </row>
    <row r="101265" spans="2:2" x14ac:dyDescent="0.25">
      <c r="B101265" s="68"/>
    </row>
    <row r="101266" spans="2:2" x14ac:dyDescent="0.25">
      <c r="B101266" s="68"/>
    </row>
    <row r="101267" spans="2:2" x14ac:dyDescent="0.25">
      <c r="B101267" s="68"/>
    </row>
    <row r="101268" spans="2:2" x14ac:dyDescent="0.25">
      <c r="B101268" s="68"/>
    </row>
    <row r="101269" spans="2:2" x14ac:dyDescent="0.25">
      <c r="B101269" s="68"/>
    </row>
    <row r="101270" spans="2:2" x14ac:dyDescent="0.25">
      <c r="B101270" s="68"/>
    </row>
    <row r="101271" spans="2:2" x14ac:dyDescent="0.25">
      <c r="B101271" s="68"/>
    </row>
    <row r="101272" spans="2:2" x14ac:dyDescent="0.25">
      <c r="B101272" s="68"/>
    </row>
    <row r="101273" spans="2:2" x14ac:dyDescent="0.25">
      <c r="B101273" s="68"/>
    </row>
    <row r="101274" spans="2:2" x14ac:dyDescent="0.25">
      <c r="B101274" s="68"/>
    </row>
    <row r="101275" spans="2:2" x14ac:dyDescent="0.25">
      <c r="B101275" s="68"/>
    </row>
    <row r="101276" spans="2:2" x14ac:dyDescent="0.25">
      <c r="B101276" s="68"/>
    </row>
    <row r="101277" spans="2:2" x14ac:dyDescent="0.25">
      <c r="B101277" s="68"/>
    </row>
    <row r="101278" spans="2:2" x14ac:dyDescent="0.25">
      <c r="B101278" s="68"/>
    </row>
    <row r="101279" spans="2:2" x14ac:dyDescent="0.25">
      <c r="B101279" s="68"/>
    </row>
    <row r="101280" spans="2:2" x14ac:dyDescent="0.25">
      <c r="B101280" s="68"/>
    </row>
    <row r="101281" spans="2:2" x14ac:dyDescent="0.25">
      <c r="B101281" s="68"/>
    </row>
    <row r="101282" spans="2:2" x14ac:dyDescent="0.25">
      <c r="B101282" s="68"/>
    </row>
    <row r="101283" spans="2:2" x14ac:dyDescent="0.25">
      <c r="B101283" s="68"/>
    </row>
    <row r="101284" spans="2:2" x14ac:dyDescent="0.25">
      <c r="B101284" s="68"/>
    </row>
    <row r="101285" spans="2:2" x14ac:dyDescent="0.25">
      <c r="B101285" s="68"/>
    </row>
    <row r="101286" spans="2:2" x14ac:dyDescent="0.25">
      <c r="B101286" s="68"/>
    </row>
    <row r="101287" spans="2:2" x14ac:dyDescent="0.25">
      <c r="B101287" s="68"/>
    </row>
    <row r="101288" spans="2:2" x14ac:dyDescent="0.25">
      <c r="B101288" s="68"/>
    </row>
    <row r="101289" spans="2:2" x14ac:dyDescent="0.25">
      <c r="B101289" s="68"/>
    </row>
    <row r="101290" spans="2:2" x14ac:dyDescent="0.25">
      <c r="B101290" s="68"/>
    </row>
    <row r="101291" spans="2:2" x14ac:dyDescent="0.25">
      <c r="B101291" s="68"/>
    </row>
    <row r="101292" spans="2:2" x14ac:dyDescent="0.25">
      <c r="B101292" s="68"/>
    </row>
    <row r="101293" spans="2:2" x14ac:dyDescent="0.25">
      <c r="B101293" s="68"/>
    </row>
    <row r="101294" spans="2:2" x14ac:dyDescent="0.25">
      <c r="B101294" s="68"/>
    </row>
    <row r="101295" spans="2:2" x14ac:dyDescent="0.25">
      <c r="B101295" s="68"/>
    </row>
    <row r="101296" spans="2:2" x14ac:dyDescent="0.25">
      <c r="B101296" s="68"/>
    </row>
    <row r="101297" spans="2:2" x14ac:dyDescent="0.25">
      <c r="B101297" s="68"/>
    </row>
    <row r="101298" spans="2:2" x14ac:dyDescent="0.25">
      <c r="B101298" s="68"/>
    </row>
    <row r="101299" spans="2:2" x14ac:dyDescent="0.25">
      <c r="B101299" s="68"/>
    </row>
    <row r="101300" spans="2:2" x14ac:dyDescent="0.25">
      <c r="B101300" s="68"/>
    </row>
    <row r="101301" spans="2:2" x14ac:dyDescent="0.25">
      <c r="B101301" s="68"/>
    </row>
    <row r="101302" spans="2:2" x14ac:dyDescent="0.25">
      <c r="B101302" s="68"/>
    </row>
    <row r="101303" spans="2:2" x14ac:dyDescent="0.25">
      <c r="B101303" s="68"/>
    </row>
    <row r="101304" spans="2:2" x14ac:dyDescent="0.25">
      <c r="B101304" s="68"/>
    </row>
    <row r="101305" spans="2:2" x14ac:dyDescent="0.25">
      <c r="B101305" s="68"/>
    </row>
    <row r="101306" spans="2:2" x14ac:dyDescent="0.25">
      <c r="B101306" s="68"/>
    </row>
    <row r="101307" spans="2:2" x14ac:dyDescent="0.25">
      <c r="B101307" s="68"/>
    </row>
    <row r="101308" spans="2:2" x14ac:dyDescent="0.25">
      <c r="B101308" s="68"/>
    </row>
    <row r="101309" spans="2:2" x14ac:dyDescent="0.25">
      <c r="B101309" s="68"/>
    </row>
    <row r="101310" spans="2:2" x14ac:dyDescent="0.25">
      <c r="B101310" s="68"/>
    </row>
    <row r="101311" spans="2:2" x14ac:dyDescent="0.25">
      <c r="B101311" s="68"/>
    </row>
    <row r="101312" spans="2:2" x14ac:dyDescent="0.25">
      <c r="B101312" s="68"/>
    </row>
    <row r="101313" spans="2:2" x14ac:dyDescent="0.25">
      <c r="B101313" s="68"/>
    </row>
    <row r="101314" spans="2:2" x14ac:dyDescent="0.25">
      <c r="B101314" s="68"/>
    </row>
    <row r="101315" spans="2:2" x14ac:dyDescent="0.25">
      <c r="B101315" s="68"/>
    </row>
    <row r="101316" spans="2:2" x14ac:dyDescent="0.25">
      <c r="B101316" s="68"/>
    </row>
    <row r="101317" spans="2:2" x14ac:dyDescent="0.25">
      <c r="B101317" s="68"/>
    </row>
    <row r="101318" spans="2:2" x14ac:dyDescent="0.25">
      <c r="B101318" s="68"/>
    </row>
    <row r="101319" spans="2:2" x14ac:dyDescent="0.25">
      <c r="B101319" s="68"/>
    </row>
    <row r="101320" spans="2:2" x14ac:dyDescent="0.25">
      <c r="B101320" s="68"/>
    </row>
    <row r="101321" spans="2:2" x14ac:dyDescent="0.25">
      <c r="B101321" s="68"/>
    </row>
    <row r="101322" spans="2:2" x14ac:dyDescent="0.25">
      <c r="B101322" s="68"/>
    </row>
    <row r="101323" spans="2:2" x14ac:dyDescent="0.25">
      <c r="B101323" s="68"/>
    </row>
    <row r="101324" spans="2:2" x14ac:dyDescent="0.25">
      <c r="B101324" s="68"/>
    </row>
    <row r="101325" spans="2:2" x14ac:dyDescent="0.25">
      <c r="B101325" s="68"/>
    </row>
    <row r="101326" spans="2:2" x14ac:dyDescent="0.25">
      <c r="B101326" s="68"/>
    </row>
    <row r="101327" spans="2:2" x14ac:dyDescent="0.25">
      <c r="B101327" s="68"/>
    </row>
    <row r="101328" spans="2:2" x14ac:dyDescent="0.25">
      <c r="B101328" s="68"/>
    </row>
    <row r="101329" spans="2:2" x14ac:dyDescent="0.25">
      <c r="B101329" s="68"/>
    </row>
    <row r="101330" spans="2:2" x14ac:dyDescent="0.25">
      <c r="B101330" s="68"/>
    </row>
    <row r="101331" spans="2:2" x14ac:dyDescent="0.25">
      <c r="B101331" s="68"/>
    </row>
    <row r="101332" spans="2:2" x14ac:dyDescent="0.25">
      <c r="B101332" s="68"/>
    </row>
    <row r="101333" spans="2:2" x14ac:dyDescent="0.25">
      <c r="B101333" s="68"/>
    </row>
    <row r="101334" spans="2:2" x14ac:dyDescent="0.25">
      <c r="B101334" s="68"/>
    </row>
    <row r="101335" spans="2:2" x14ac:dyDescent="0.25">
      <c r="B101335" s="68"/>
    </row>
    <row r="101336" spans="2:2" x14ac:dyDescent="0.25">
      <c r="B101336" s="68"/>
    </row>
    <row r="101337" spans="2:2" x14ac:dyDescent="0.25">
      <c r="B101337" s="68"/>
    </row>
    <row r="101338" spans="2:2" x14ac:dyDescent="0.25">
      <c r="B101338" s="68"/>
    </row>
    <row r="101339" spans="2:2" x14ac:dyDescent="0.25">
      <c r="B101339" s="68"/>
    </row>
    <row r="101340" spans="2:2" x14ac:dyDescent="0.25">
      <c r="B101340" s="68"/>
    </row>
    <row r="101341" spans="2:2" x14ac:dyDescent="0.25">
      <c r="B101341" s="68"/>
    </row>
    <row r="101342" spans="2:2" x14ac:dyDescent="0.25">
      <c r="B101342" s="68"/>
    </row>
    <row r="101343" spans="2:2" x14ac:dyDescent="0.25">
      <c r="B101343" s="68"/>
    </row>
    <row r="101344" spans="2:2" x14ac:dyDescent="0.25">
      <c r="B101344" s="68"/>
    </row>
    <row r="101345" spans="2:2" x14ac:dyDescent="0.25">
      <c r="B101345" s="68"/>
    </row>
    <row r="101346" spans="2:2" x14ac:dyDescent="0.25">
      <c r="B101346" s="68"/>
    </row>
    <row r="101347" spans="2:2" x14ac:dyDescent="0.25">
      <c r="B101347" s="68"/>
    </row>
    <row r="101348" spans="2:2" x14ac:dyDescent="0.25">
      <c r="B101348" s="68"/>
    </row>
    <row r="101349" spans="2:2" x14ac:dyDescent="0.25">
      <c r="B101349" s="68"/>
    </row>
    <row r="101350" spans="2:2" x14ac:dyDescent="0.25">
      <c r="B101350" s="68"/>
    </row>
    <row r="101351" spans="2:2" x14ac:dyDescent="0.25">
      <c r="B101351" s="68"/>
    </row>
    <row r="101352" spans="2:2" x14ac:dyDescent="0.25">
      <c r="B101352" s="68"/>
    </row>
    <row r="101353" spans="2:2" x14ac:dyDescent="0.25">
      <c r="B101353" s="68"/>
    </row>
    <row r="101354" spans="2:2" x14ac:dyDescent="0.25">
      <c r="B101354" s="68"/>
    </row>
    <row r="101355" spans="2:2" x14ac:dyDescent="0.25">
      <c r="B101355" s="68"/>
    </row>
    <row r="101356" spans="2:2" x14ac:dyDescent="0.25">
      <c r="B101356" s="68"/>
    </row>
    <row r="101357" spans="2:2" x14ac:dyDescent="0.25">
      <c r="B101357" s="68"/>
    </row>
    <row r="101358" spans="2:2" x14ac:dyDescent="0.25">
      <c r="B101358" s="68"/>
    </row>
    <row r="101359" spans="2:2" x14ac:dyDescent="0.25">
      <c r="B101359" s="68"/>
    </row>
    <row r="101360" spans="2:2" x14ac:dyDescent="0.25">
      <c r="B101360" s="68"/>
    </row>
    <row r="101361" spans="2:2" x14ac:dyDescent="0.25">
      <c r="B101361" s="68"/>
    </row>
    <row r="101362" spans="2:2" x14ac:dyDescent="0.25">
      <c r="B101362" s="68"/>
    </row>
    <row r="101363" spans="2:2" x14ac:dyDescent="0.25">
      <c r="B101363" s="68"/>
    </row>
    <row r="101364" spans="2:2" x14ac:dyDescent="0.25">
      <c r="B101364" s="68"/>
    </row>
    <row r="101365" spans="2:2" x14ac:dyDescent="0.25">
      <c r="B101365" s="68"/>
    </row>
    <row r="101366" spans="2:2" x14ac:dyDescent="0.25">
      <c r="B101366" s="68"/>
    </row>
    <row r="101367" spans="2:2" x14ac:dyDescent="0.25">
      <c r="B101367" s="68"/>
    </row>
    <row r="101368" spans="2:2" x14ac:dyDescent="0.25">
      <c r="B101368" s="68"/>
    </row>
    <row r="101369" spans="2:2" x14ac:dyDescent="0.25">
      <c r="B101369" s="68"/>
    </row>
    <row r="101370" spans="2:2" x14ac:dyDescent="0.25">
      <c r="B101370" s="68"/>
    </row>
    <row r="101371" spans="2:2" x14ac:dyDescent="0.25">
      <c r="B101371" s="68"/>
    </row>
    <row r="101372" spans="2:2" x14ac:dyDescent="0.25">
      <c r="B101372" s="68"/>
    </row>
    <row r="101373" spans="2:2" x14ac:dyDescent="0.25">
      <c r="B101373" s="68"/>
    </row>
    <row r="101374" spans="2:2" x14ac:dyDescent="0.25">
      <c r="B101374" s="68"/>
    </row>
    <row r="101375" spans="2:2" x14ac:dyDescent="0.25">
      <c r="B101375" s="68"/>
    </row>
    <row r="101376" spans="2:2" x14ac:dyDescent="0.25">
      <c r="B101376" s="68"/>
    </row>
    <row r="101377" spans="2:2" x14ac:dyDescent="0.25">
      <c r="B101377" s="68"/>
    </row>
    <row r="101378" spans="2:2" x14ac:dyDescent="0.25">
      <c r="B101378" s="68"/>
    </row>
    <row r="101379" spans="2:2" x14ac:dyDescent="0.25">
      <c r="B101379" s="68"/>
    </row>
    <row r="101380" spans="2:2" x14ac:dyDescent="0.25">
      <c r="B101380" s="68"/>
    </row>
    <row r="101381" spans="2:2" x14ac:dyDescent="0.25">
      <c r="B101381" s="68"/>
    </row>
    <row r="101382" spans="2:2" x14ac:dyDescent="0.25">
      <c r="B101382" s="68"/>
    </row>
    <row r="101383" spans="2:2" x14ac:dyDescent="0.25">
      <c r="B101383" s="68"/>
    </row>
    <row r="101384" spans="2:2" x14ac:dyDescent="0.25">
      <c r="B101384" s="68"/>
    </row>
    <row r="101385" spans="2:2" x14ac:dyDescent="0.25">
      <c r="B101385" s="68"/>
    </row>
    <row r="101386" spans="2:2" x14ac:dyDescent="0.25">
      <c r="B101386" s="68"/>
    </row>
    <row r="101387" spans="2:2" x14ac:dyDescent="0.25">
      <c r="B101387" s="68"/>
    </row>
    <row r="101388" spans="2:2" x14ac:dyDescent="0.25">
      <c r="B101388" s="68"/>
    </row>
    <row r="101389" spans="2:2" x14ac:dyDescent="0.25">
      <c r="B101389" s="68"/>
    </row>
    <row r="101390" spans="2:2" x14ac:dyDescent="0.25">
      <c r="B101390" s="68"/>
    </row>
    <row r="101391" spans="2:2" x14ac:dyDescent="0.25">
      <c r="B101391" s="68"/>
    </row>
    <row r="101392" spans="2:2" x14ac:dyDescent="0.25">
      <c r="B101392" s="68"/>
    </row>
    <row r="101393" spans="2:2" x14ac:dyDescent="0.25">
      <c r="B101393" s="68"/>
    </row>
    <row r="101394" spans="2:2" x14ac:dyDescent="0.25">
      <c r="B101394" s="68"/>
    </row>
    <row r="101395" spans="2:2" x14ac:dyDescent="0.25">
      <c r="B101395" s="68"/>
    </row>
    <row r="101396" spans="2:2" x14ac:dyDescent="0.25">
      <c r="B101396" s="68"/>
    </row>
    <row r="101397" spans="2:2" x14ac:dyDescent="0.25">
      <c r="B101397" s="68"/>
    </row>
    <row r="101398" spans="2:2" x14ac:dyDescent="0.25">
      <c r="B101398" s="68"/>
    </row>
    <row r="101399" spans="2:2" x14ac:dyDescent="0.25">
      <c r="B101399" s="68"/>
    </row>
    <row r="101400" spans="2:2" x14ac:dyDescent="0.25">
      <c r="B101400" s="68"/>
    </row>
    <row r="101401" spans="2:2" x14ac:dyDescent="0.25">
      <c r="B101401" s="68"/>
    </row>
    <row r="101402" spans="2:2" x14ac:dyDescent="0.25">
      <c r="B101402" s="68"/>
    </row>
    <row r="101403" spans="2:2" x14ac:dyDescent="0.25">
      <c r="B101403" s="68"/>
    </row>
    <row r="101404" spans="2:2" x14ac:dyDescent="0.25">
      <c r="B101404" s="68"/>
    </row>
    <row r="101405" spans="2:2" x14ac:dyDescent="0.25">
      <c r="B101405" s="68"/>
    </row>
    <row r="101406" spans="2:2" x14ac:dyDescent="0.25">
      <c r="B101406" s="68"/>
    </row>
    <row r="101407" spans="2:2" x14ac:dyDescent="0.25">
      <c r="B101407" s="68"/>
    </row>
    <row r="101408" spans="2:2" x14ac:dyDescent="0.25">
      <c r="B101408" s="68"/>
    </row>
    <row r="101409" spans="2:2" x14ac:dyDescent="0.25">
      <c r="B101409" s="68"/>
    </row>
    <row r="101410" spans="2:2" x14ac:dyDescent="0.25">
      <c r="B101410" s="68"/>
    </row>
    <row r="101411" spans="2:2" x14ac:dyDescent="0.25">
      <c r="B101411" s="68"/>
    </row>
    <row r="101412" spans="2:2" x14ac:dyDescent="0.25">
      <c r="B101412" s="68"/>
    </row>
    <row r="101413" spans="2:2" x14ac:dyDescent="0.25">
      <c r="B101413" s="68"/>
    </row>
    <row r="101414" spans="2:2" x14ac:dyDescent="0.25">
      <c r="B101414" s="68"/>
    </row>
    <row r="101415" spans="2:2" x14ac:dyDescent="0.25">
      <c r="B101415" s="68"/>
    </row>
    <row r="101416" spans="2:2" x14ac:dyDescent="0.25">
      <c r="B101416" s="68"/>
    </row>
    <row r="101417" spans="2:2" x14ac:dyDescent="0.25">
      <c r="B101417" s="68"/>
    </row>
    <row r="101418" spans="2:2" x14ac:dyDescent="0.25">
      <c r="B101418" s="68"/>
    </row>
    <row r="101419" spans="2:2" x14ac:dyDescent="0.25">
      <c r="B101419" s="68"/>
    </row>
    <row r="101420" spans="2:2" x14ac:dyDescent="0.25">
      <c r="B101420" s="68"/>
    </row>
    <row r="101421" spans="2:2" x14ac:dyDescent="0.25">
      <c r="B101421" s="68"/>
    </row>
    <row r="101422" spans="2:2" x14ac:dyDescent="0.25">
      <c r="B101422" s="68"/>
    </row>
    <row r="101423" spans="2:2" x14ac:dyDescent="0.25">
      <c r="B101423" s="68"/>
    </row>
    <row r="101424" spans="2:2" x14ac:dyDescent="0.25">
      <c r="B101424" s="68"/>
    </row>
    <row r="101425" spans="2:2" x14ac:dyDescent="0.25">
      <c r="B101425" s="68"/>
    </row>
    <row r="101426" spans="2:2" x14ac:dyDescent="0.25">
      <c r="B101426" s="68"/>
    </row>
    <row r="101427" spans="2:2" x14ac:dyDescent="0.25">
      <c r="B101427" s="68"/>
    </row>
    <row r="101428" spans="2:2" x14ac:dyDescent="0.25">
      <c r="B101428" s="68"/>
    </row>
    <row r="101429" spans="2:2" x14ac:dyDescent="0.25">
      <c r="B101429" s="68"/>
    </row>
    <row r="101430" spans="2:2" x14ac:dyDescent="0.25">
      <c r="B101430" s="68"/>
    </row>
    <row r="101431" spans="2:2" x14ac:dyDescent="0.25">
      <c r="B101431" s="68"/>
    </row>
    <row r="101432" spans="2:2" x14ac:dyDescent="0.25">
      <c r="B101432" s="68"/>
    </row>
    <row r="101433" spans="2:2" x14ac:dyDescent="0.25">
      <c r="B101433" s="68"/>
    </row>
    <row r="101434" spans="2:2" x14ac:dyDescent="0.25">
      <c r="B101434" s="68"/>
    </row>
    <row r="101435" spans="2:2" x14ac:dyDescent="0.25">
      <c r="B101435" s="68"/>
    </row>
    <row r="101436" spans="2:2" x14ac:dyDescent="0.25">
      <c r="B101436" s="68"/>
    </row>
    <row r="101437" spans="2:2" x14ac:dyDescent="0.25">
      <c r="B101437" s="68"/>
    </row>
    <row r="101438" spans="2:2" x14ac:dyDescent="0.25">
      <c r="B101438" s="68"/>
    </row>
    <row r="101439" spans="2:2" x14ac:dyDescent="0.25">
      <c r="B101439" s="68"/>
    </row>
    <row r="101440" spans="2:2" x14ac:dyDescent="0.25">
      <c r="B101440" s="68"/>
    </row>
    <row r="101441" spans="2:2" x14ac:dyDescent="0.25">
      <c r="B101441" s="68"/>
    </row>
    <row r="101442" spans="2:2" x14ac:dyDescent="0.25">
      <c r="B101442" s="68"/>
    </row>
    <row r="101443" spans="2:2" x14ac:dyDescent="0.25">
      <c r="B101443" s="68"/>
    </row>
    <row r="101444" spans="2:2" x14ac:dyDescent="0.25">
      <c r="B101444" s="68"/>
    </row>
    <row r="101445" spans="2:2" x14ac:dyDescent="0.25">
      <c r="B101445" s="68"/>
    </row>
    <row r="101446" spans="2:2" x14ac:dyDescent="0.25">
      <c r="B101446" s="68"/>
    </row>
    <row r="101447" spans="2:2" x14ac:dyDescent="0.25">
      <c r="B101447" s="68"/>
    </row>
    <row r="101448" spans="2:2" x14ac:dyDescent="0.25">
      <c r="B101448" s="68"/>
    </row>
    <row r="101449" spans="2:2" x14ac:dyDescent="0.25">
      <c r="B101449" s="68"/>
    </row>
    <row r="101450" spans="2:2" x14ac:dyDescent="0.25">
      <c r="B101450" s="68"/>
    </row>
    <row r="101451" spans="2:2" x14ac:dyDescent="0.25">
      <c r="B101451" s="68"/>
    </row>
    <row r="101452" spans="2:2" x14ac:dyDescent="0.25">
      <c r="B101452" s="68"/>
    </row>
    <row r="101453" spans="2:2" x14ac:dyDescent="0.25">
      <c r="B101453" s="68"/>
    </row>
    <row r="101454" spans="2:2" x14ac:dyDescent="0.25">
      <c r="B101454" s="68"/>
    </row>
    <row r="101455" spans="2:2" x14ac:dyDescent="0.25">
      <c r="B101455" s="68"/>
    </row>
    <row r="101456" spans="2:2" x14ac:dyDescent="0.25">
      <c r="B101456" s="68"/>
    </row>
    <row r="101457" spans="2:2" x14ac:dyDescent="0.25">
      <c r="B101457" s="68"/>
    </row>
    <row r="101458" spans="2:2" x14ac:dyDescent="0.25">
      <c r="B101458" s="68"/>
    </row>
    <row r="101459" spans="2:2" x14ac:dyDescent="0.25">
      <c r="B101459" s="68"/>
    </row>
    <row r="101460" spans="2:2" x14ac:dyDescent="0.25">
      <c r="B101460" s="68"/>
    </row>
    <row r="101461" spans="2:2" x14ac:dyDescent="0.25">
      <c r="B101461" s="68"/>
    </row>
    <row r="101462" spans="2:2" x14ac:dyDescent="0.25">
      <c r="B101462" s="68"/>
    </row>
    <row r="101463" spans="2:2" x14ac:dyDescent="0.25">
      <c r="B101463" s="68"/>
    </row>
    <row r="101464" spans="2:2" x14ac:dyDescent="0.25">
      <c r="B101464" s="68"/>
    </row>
    <row r="101465" spans="2:2" x14ac:dyDescent="0.25">
      <c r="B101465" s="68"/>
    </row>
    <row r="101466" spans="2:2" x14ac:dyDescent="0.25">
      <c r="B101466" s="68"/>
    </row>
    <row r="101467" spans="2:2" x14ac:dyDescent="0.25">
      <c r="B101467" s="68"/>
    </row>
    <row r="101468" spans="2:2" x14ac:dyDescent="0.25">
      <c r="B101468" s="68"/>
    </row>
    <row r="101469" spans="2:2" x14ac:dyDescent="0.25">
      <c r="B101469" s="68"/>
    </row>
    <row r="101470" spans="2:2" x14ac:dyDescent="0.25">
      <c r="B101470" s="68"/>
    </row>
    <row r="101471" spans="2:2" x14ac:dyDescent="0.25">
      <c r="B101471" s="68"/>
    </row>
    <row r="101472" spans="2:2" x14ac:dyDescent="0.25">
      <c r="B101472" s="68"/>
    </row>
    <row r="101473" spans="2:2" x14ac:dyDescent="0.25">
      <c r="B101473" s="68"/>
    </row>
    <row r="101474" spans="2:2" x14ac:dyDescent="0.25">
      <c r="B101474" s="68"/>
    </row>
    <row r="101475" spans="2:2" x14ac:dyDescent="0.25">
      <c r="B101475" s="68"/>
    </row>
    <row r="101476" spans="2:2" x14ac:dyDescent="0.25">
      <c r="B101476" s="68"/>
    </row>
    <row r="101477" spans="2:2" x14ac:dyDescent="0.25">
      <c r="B101477" s="68"/>
    </row>
    <row r="101478" spans="2:2" x14ac:dyDescent="0.25">
      <c r="B101478" s="68"/>
    </row>
    <row r="101479" spans="2:2" x14ac:dyDescent="0.25">
      <c r="B101479" s="68"/>
    </row>
    <row r="101480" spans="2:2" x14ac:dyDescent="0.25">
      <c r="B101480" s="68"/>
    </row>
    <row r="101481" spans="2:2" x14ac:dyDescent="0.25">
      <c r="B101481" s="68"/>
    </row>
    <row r="101482" spans="2:2" x14ac:dyDescent="0.25">
      <c r="B101482" s="68"/>
    </row>
    <row r="101483" spans="2:2" x14ac:dyDescent="0.25">
      <c r="B101483" s="68"/>
    </row>
    <row r="101484" spans="2:2" x14ac:dyDescent="0.25">
      <c r="B101484" s="68"/>
    </row>
    <row r="101485" spans="2:2" x14ac:dyDescent="0.25">
      <c r="B101485" s="68"/>
    </row>
    <row r="101486" spans="2:2" x14ac:dyDescent="0.25">
      <c r="B101486" s="68"/>
    </row>
    <row r="101487" spans="2:2" x14ac:dyDescent="0.25">
      <c r="B101487" s="68"/>
    </row>
    <row r="101488" spans="2:2" x14ac:dyDescent="0.25">
      <c r="B101488" s="68"/>
    </row>
    <row r="101489" spans="2:2" x14ac:dyDescent="0.25">
      <c r="B101489" s="68"/>
    </row>
    <row r="101490" spans="2:2" x14ac:dyDescent="0.25">
      <c r="B101490" s="68"/>
    </row>
    <row r="101491" spans="2:2" x14ac:dyDescent="0.25">
      <c r="B101491" s="68"/>
    </row>
    <row r="101492" spans="2:2" x14ac:dyDescent="0.25">
      <c r="B101492" s="68"/>
    </row>
    <row r="101493" spans="2:2" x14ac:dyDescent="0.25">
      <c r="B101493" s="68"/>
    </row>
    <row r="101494" spans="2:2" x14ac:dyDescent="0.25">
      <c r="B101494" s="68"/>
    </row>
    <row r="101495" spans="2:2" x14ac:dyDescent="0.25">
      <c r="B101495" s="68"/>
    </row>
    <row r="101496" spans="2:2" x14ac:dyDescent="0.25">
      <c r="B101496" s="68"/>
    </row>
    <row r="101497" spans="2:2" x14ac:dyDescent="0.25">
      <c r="B101497" s="68"/>
    </row>
    <row r="101498" spans="2:2" x14ac:dyDescent="0.25">
      <c r="B101498" s="68"/>
    </row>
    <row r="101499" spans="2:2" x14ac:dyDescent="0.25">
      <c r="B101499" s="68"/>
    </row>
    <row r="101500" spans="2:2" x14ac:dyDescent="0.25">
      <c r="B101500" s="68"/>
    </row>
    <row r="101501" spans="2:2" x14ac:dyDescent="0.25">
      <c r="B101501" s="68"/>
    </row>
    <row r="101502" spans="2:2" x14ac:dyDescent="0.25">
      <c r="B101502" s="68"/>
    </row>
    <row r="101503" spans="2:2" x14ac:dyDescent="0.25">
      <c r="B101503" s="68"/>
    </row>
    <row r="101504" spans="2:2" x14ac:dyDescent="0.25">
      <c r="B101504" s="68"/>
    </row>
    <row r="101505" spans="2:2" x14ac:dyDescent="0.25">
      <c r="B101505" s="68"/>
    </row>
    <row r="101506" spans="2:2" x14ac:dyDescent="0.25">
      <c r="B101506" s="68"/>
    </row>
    <row r="101507" spans="2:2" x14ac:dyDescent="0.25">
      <c r="B101507" s="68"/>
    </row>
    <row r="101508" spans="2:2" x14ac:dyDescent="0.25">
      <c r="B101508" s="68"/>
    </row>
    <row r="101509" spans="2:2" x14ac:dyDescent="0.25">
      <c r="B101509" s="68"/>
    </row>
    <row r="101510" spans="2:2" x14ac:dyDescent="0.25">
      <c r="B101510" s="68"/>
    </row>
    <row r="101511" spans="2:2" x14ac:dyDescent="0.25">
      <c r="B101511" s="68"/>
    </row>
    <row r="101512" spans="2:2" x14ac:dyDescent="0.25">
      <c r="B101512" s="68"/>
    </row>
    <row r="101513" spans="2:2" x14ac:dyDescent="0.25">
      <c r="B101513" s="68"/>
    </row>
    <row r="101514" spans="2:2" x14ac:dyDescent="0.25">
      <c r="B101514" s="68"/>
    </row>
    <row r="101515" spans="2:2" x14ac:dyDescent="0.25">
      <c r="B101515" s="68"/>
    </row>
    <row r="101516" spans="2:2" x14ac:dyDescent="0.25">
      <c r="B101516" s="68"/>
    </row>
    <row r="101517" spans="2:2" x14ac:dyDescent="0.25">
      <c r="B101517" s="68"/>
    </row>
    <row r="101518" spans="2:2" x14ac:dyDescent="0.25">
      <c r="B101518" s="68"/>
    </row>
    <row r="101519" spans="2:2" x14ac:dyDescent="0.25">
      <c r="B101519" s="68"/>
    </row>
    <row r="101520" spans="2:2" x14ac:dyDescent="0.25">
      <c r="B101520" s="68"/>
    </row>
    <row r="101521" spans="2:2" x14ac:dyDescent="0.25">
      <c r="B101521" s="68"/>
    </row>
    <row r="101522" spans="2:2" x14ac:dyDescent="0.25">
      <c r="B101522" s="68"/>
    </row>
    <row r="101523" spans="2:2" x14ac:dyDescent="0.25">
      <c r="B101523" s="68"/>
    </row>
    <row r="101524" spans="2:2" x14ac:dyDescent="0.25">
      <c r="B101524" s="68"/>
    </row>
    <row r="101525" spans="2:2" x14ac:dyDescent="0.25">
      <c r="B101525" s="68"/>
    </row>
    <row r="101526" spans="2:2" x14ac:dyDescent="0.25">
      <c r="B101526" s="68"/>
    </row>
    <row r="101527" spans="2:2" x14ac:dyDescent="0.25">
      <c r="B101527" s="68"/>
    </row>
    <row r="101528" spans="2:2" x14ac:dyDescent="0.25">
      <c r="B101528" s="68"/>
    </row>
    <row r="101529" spans="2:2" x14ac:dyDescent="0.25">
      <c r="B101529" s="68"/>
    </row>
    <row r="101530" spans="2:2" x14ac:dyDescent="0.25">
      <c r="B101530" s="68"/>
    </row>
    <row r="101531" spans="2:2" x14ac:dyDescent="0.25">
      <c r="B101531" s="68"/>
    </row>
    <row r="101532" spans="2:2" x14ac:dyDescent="0.25">
      <c r="B101532" s="68"/>
    </row>
    <row r="101533" spans="2:2" x14ac:dyDescent="0.25">
      <c r="B101533" s="68"/>
    </row>
    <row r="101534" spans="2:2" x14ac:dyDescent="0.25">
      <c r="B101534" s="68"/>
    </row>
    <row r="101535" spans="2:2" x14ac:dyDescent="0.25">
      <c r="B101535" s="68"/>
    </row>
    <row r="101536" spans="2:2" x14ac:dyDescent="0.25">
      <c r="B101536" s="68"/>
    </row>
    <row r="101537" spans="2:2" x14ac:dyDescent="0.25">
      <c r="B101537" s="68"/>
    </row>
    <row r="101538" spans="2:2" x14ac:dyDescent="0.25">
      <c r="B101538" s="68"/>
    </row>
    <row r="101539" spans="2:2" x14ac:dyDescent="0.25">
      <c r="B101539" s="68"/>
    </row>
    <row r="101540" spans="2:2" x14ac:dyDescent="0.25">
      <c r="B101540" s="68"/>
    </row>
    <row r="101541" spans="2:2" x14ac:dyDescent="0.25">
      <c r="B101541" s="68"/>
    </row>
    <row r="101542" spans="2:2" x14ac:dyDescent="0.25">
      <c r="B101542" s="68"/>
    </row>
    <row r="101543" spans="2:2" x14ac:dyDescent="0.25">
      <c r="B101543" s="68"/>
    </row>
    <row r="101544" spans="2:2" x14ac:dyDescent="0.25">
      <c r="B101544" s="68"/>
    </row>
    <row r="101545" spans="2:2" x14ac:dyDescent="0.25">
      <c r="B101545" s="68"/>
    </row>
    <row r="101546" spans="2:2" x14ac:dyDescent="0.25">
      <c r="B101546" s="68"/>
    </row>
    <row r="101547" spans="2:2" x14ac:dyDescent="0.25">
      <c r="B101547" s="68"/>
    </row>
    <row r="101548" spans="2:2" x14ac:dyDescent="0.25">
      <c r="B101548" s="68"/>
    </row>
    <row r="101549" spans="2:2" x14ac:dyDescent="0.25">
      <c r="B101549" s="68"/>
    </row>
    <row r="101550" spans="2:2" x14ac:dyDescent="0.25">
      <c r="B101550" s="68"/>
    </row>
    <row r="101551" spans="2:2" x14ac:dyDescent="0.25">
      <c r="B101551" s="68"/>
    </row>
    <row r="101552" spans="2:2" x14ac:dyDescent="0.25">
      <c r="B101552" s="68"/>
    </row>
    <row r="101553" spans="2:2" x14ac:dyDescent="0.25">
      <c r="B101553" s="68"/>
    </row>
    <row r="101554" spans="2:2" x14ac:dyDescent="0.25">
      <c r="B101554" s="68"/>
    </row>
    <row r="101555" spans="2:2" x14ac:dyDescent="0.25">
      <c r="B101555" s="68"/>
    </row>
    <row r="101556" spans="2:2" x14ac:dyDescent="0.25">
      <c r="B101556" s="68"/>
    </row>
    <row r="101557" spans="2:2" x14ac:dyDescent="0.25">
      <c r="B101557" s="68"/>
    </row>
    <row r="101558" spans="2:2" x14ac:dyDescent="0.25">
      <c r="B101558" s="68"/>
    </row>
    <row r="101559" spans="2:2" x14ac:dyDescent="0.25">
      <c r="B101559" s="68"/>
    </row>
    <row r="101560" spans="2:2" x14ac:dyDescent="0.25">
      <c r="B101560" s="68"/>
    </row>
    <row r="101561" spans="2:2" x14ac:dyDescent="0.25">
      <c r="B101561" s="68"/>
    </row>
    <row r="101562" spans="2:2" x14ac:dyDescent="0.25">
      <c r="B101562" s="68"/>
    </row>
    <row r="101563" spans="2:2" x14ac:dyDescent="0.25">
      <c r="B101563" s="68"/>
    </row>
    <row r="101564" spans="2:2" x14ac:dyDescent="0.25">
      <c r="B101564" s="68"/>
    </row>
    <row r="101565" spans="2:2" x14ac:dyDescent="0.25">
      <c r="B101565" s="68"/>
    </row>
    <row r="101566" spans="2:2" x14ac:dyDescent="0.25">
      <c r="B101566" s="68"/>
    </row>
    <row r="101567" spans="2:2" x14ac:dyDescent="0.25">
      <c r="B101567" s="68"/>
    </row>
    <row r="101568" spans="2:2" x14ac:dyDescent="0.25">
      <c r="B101568" s="68"/>
    </row>
    <row r="101569" spans="2:2" x14ac:dyDescent="0.25">
      <c r="B101569" s="68"/>
    </row>
    <row r="101570" spans="2:2" x14ac:dyDescent="0.25">
      <c r="B101570" s="68"/>
    </row>
    <row r="101571" spans="2:2" x14ac:dyDescent="0.25">
      <c r="B101571" s="68"/>
    </row>
    <row r="101572" spans="2:2" x14ac:dyDescent="0.25">
      <c r="B101572" s="68"/>
    </row>
    <row r="101573" spans="2:2" x14ac:dyDescent="0.25">
      <c r="B101573" s="68"/>
    </row>
    <row r="101574" spans="2:2" x14ac:dyDescent="0.25">
      <c r="B101574" s="68"/>
    </row>
    <row r="101575" spans="2:2" x14ac:dyDescent="0.25">
      <c r="B101575" s="68"/>
    </row>
    <row r="101576" spans="2:2" x14ac:dyDescent="0.25">
      <c r="B101576" s="68"/>
    </row>
    <row r="101577" spans="2:2" x14ac:dyDescent="0.25">
      <c r="B101577" s="68"/>
    </row>
    <row r="101578" spans="2:2" x14ac:dyDescent="0.25">
      <c r="B101578" s="68"/>
    </row>
    <row r="101579" spans="2:2" x14ac:dyDescent="0.25">
      <c r="B101579" s="68"/>
    </row>
    <row r="101580" spans="2:2" x14ac:dyDescent="0.25">
      <c r="B101580" s="68"/>
    </row>
    <row r="101581" spans="2:2" x14ac:dyDescent="0.25">
      <c r="B101581" s="68"/>
    </row>
    <row r="101582" spans="2:2" x14ac:dyDescent="0.25">
      <c r="B101582" s="68"/>
    </row>
    <row r="101583" spans="2:2" x14ac:dyDescent="0.25">
      <c r="B101583" s="68"/>
    </row>
    <row r="101584" spans="2:2" x14ac:dyDescent="0.25">
      <c r="B101584" s="68"/>
    </row>
    <row r="101585" spans="2:2" x14ac:dyDescent="0.25">
      <c r="B101585" s="68"/>
    </row>
    <row r="101586" spans="2:2" x14ac:dyDescent="0.25">
      <c r="B101586" s="68"/>
    </row>
    <row r="101587" spans="2:2" x14ac:dyDescent="0.25">
      <c r="B101587" s="68"/>
    </row>
    <row r="101588" spans="2:2" x14ac:dyDescent="0.25">
      <c r="B101588" s="68"/>
    </row>
    <row r="101589" spans="2:2" x14ac:dyDescent="0.25">
      <c r="B101589" s="68"/>
    </row>
    <row r="101590" spans="2:2" x14ac:dyDescent="0.25">
      <c r="B101590" s="68"/>
    </row>
    <row r="101591" spans="2:2" x14ac:dyDescent="0.25">
      <c r="B101591" s="68"/>
    </row>
    <row r="101592" spans="2:2" x14ac:dyDescent="0.25">
      <c r="B101592" s="68"/>
    </row>
    <row r="101593" spans="2:2" x14ac:dyDescent="0.25">
      <c r="B101593" s="68"/>
    </row>
    <row r="101594" spans="2:2" x14ac:dyDescent="0.25">
      <c r="B101594" s="68"/>
    </row>
    <row r="101595" spans="2:2" x14ac:dyDescent="0.25">
      <c r="B101595" s="68"/>
    </row>
    <row r="101596" spans="2:2" x14ac:dyDescent="0.25">
      <c r="B101596" s="68"/>
    </row>
    <row r="101597" spans="2:2" x14ac:dyDescent="0.25">
      <c r="B101597" s="68"/>
    </row>
    <row r="101598" spans="2:2" x14ac:dyDescent="0.25">
      <c r="B101598" s="68"/>
    </row>
    <row r="101599" spans="2:2" x14ac:dyDescent="0.25">
      <c r="B101599" s="68"/>
    </row>
    <row r="101600" spans="2:2" x14ac:dyDescent="0.25">
      <c r="B101600" s="68"/>
    </row>
    <row r="101601" spans="2:2" x14ac:dyDescent="0.25">
      <c r="B101601" s="68"/>
    </row>
    <row r="101602" spans="2:2" x14ac:dyDescent="0.25">
      <c r="B101602" s="68"/>
    </row>
    <row r="101603" spans="2:2" x14ac:dyDescent="0.25">
      <c r="B101603" s="68"/>
    </row>
    <row r="101604" spans="2:2" x14ac:dyDescent="0.25">
      <c r="B101604" s="68"/>
    </row>
    <row r="101605" spans="2:2" x14ac:dyDescent="0.25">
      <c r="B101605" s="68"/>
    </row>
    <row r="101606" spans="2:2" x14ac:dyDescent="0.25">
      <c r="B101606" s="68"/>
    </row>
    <row r="101607" spans="2:2" x14ac:dyDescent="0.25">
      <c r="B101607" s="68"/>
    </row>
    <row r="101608" spans="2:2" x14ac:dyDescent="0.25">
      <c r="B101608" s="68"/>
    </row>
    <row r="101609" spans="2:2" x14ac:dyDescent="0.25">
      <c r="B101609" s="68"/>
    </row>
    <row r="101610" spans="2:2" x14ac:dyDescent="0.25">
      <c r="B101610" s="68"/>
    </row>
    <row r="101611" spans="2:2" x14ac:dyDescent="0.25">
      <c r="B101611" s="68"/>
    </row>
    <row r="101612" spans="2:2" x14ac:dyDescent="0.25">
      <c r="B101612" s="68"/>
    </row>
    <row r="101613" spans="2:2" x14ac:dyDescent="0.25">
      <c r="B101613" s="68"/>
    </row>
    <row r="101614" spans="2:2" x14ac:dyDescent="0.25">
      <c r="B101614" s="68"/>
    </row>
    <row r="101615" spans="2:2" x14ac:dyDescent="0.25">
      <c r="B101615" s="68"/>
    </row>
    <row r="101616" spans="2:2" x14ac:dyDescent="0.25">
      <c r="B101616" s="68"/>
    </row>
    <row r="101617" spans="2:2" x14ac:dyDescent="0.25">
      <c r="B101617" s="68"/>
    </row>
    <row r="101618" spans="2:2" x14ac:dyDescent="0.25">
      <c r="B101618" s="68"/>
    </row>
    <row r="101619" spans="2:2" x14ac:dyDescent="0.25">
      <c r="B101619" s="68"/>
    </row>
    <row r="101620" spans="2:2" x14ac:dyDescent="0.25">
      <c r="B101620" s="68"/>
    </row>
    <row r="101621" spans="2:2" x14ac:dyDescent="0.25">
      <c r="B101621" s="68"/>
    </row>
    <row r="101622" spans="2:2" x14ac:dyDescent="0.25">
      <c r="B101622" s="68"/>
    </row>
    <row r="101623" spans="2:2" x14ac:dyDescent="0.25">
      <c r="B101623" s="68"/>
    </row>
    <row r="101624" spans="2:2" x14ac:dyDescent="0.25">
      <c r="B101624" s="68"/>
    </row>
    <row r="101625" spans="2:2" x14ac:dyDescent="0.25">
      <c r="B101625" s="68"/>
    </row>
    <row r="101626" spans="2:2" x14ac:dyDescent="0.25">
      <c r="B101626" s="68"/>
    </row>
    <row r="101627" spans="2:2" x14ac:dyDescent="0.25">
      <c r="B101627" s="68"/>
    </row>
    <row r="101628" spans="2:2" x14ac:dyDescent="0.25">
      <c r="B101628" s="68"/>
    </row>
    <row r="101629" spans="2:2" x14ac:dyDescent="0.25">
      <c r="B101629" s="68"/>
    </row>
    <row r="101630" spans="2:2" x14ac:dyDescent="0.25">
      <c r="B101630" s="68"/>
    </row>
    <row r="101631" spans="2:2" x14ac:dyDescent="0.25">
      <c r="B101631" s="68"/>
    </row>
    <row r="101632" spans="2:2" x14ac:dyDescent="0.25">
      <c r="B101632" s="68"/>
    </row>
    <row r="101633" spans="2:2" x14ac:dyDescent="0.25">
      <c r="B101633" s="68"/>
    </row>
    <row r="101634" spans="2:2" x14ac:dyDescent="0.25">
      <c r="B101634" s="68"/>
    </row>
    <row r="101635" spans="2:2" x14ac:dyDescent="0.25">
      <c r="B101635" s="68"/>
    </row>
    <row r="101636" spans="2:2" x14ac:dyDescent="0.25">
      <c r="B101636" s="68"/>
    </row>
    <row r="101637" spans="2:2" x14ac:dyDescent="0.25">
      <c r="B101637" s="68"/>
    </row>
    <row r="101638" spans="2:2" x14ac:dyDescent="0.25">
      <c r="B101638" s="68"/>
    </row>
    <row r="101639" spans="2:2" x14ac:dyDescent="0.25">
      <c r="B101639" s="68"/>
    </row>
    <row r="101640" spans="2:2" x14ac:dyDescent="0.25">
      <c r="B101640" s="68"/>
    </row>
    <row r="101641" spans="2:2" x14ac:dyDescent="0.25">
      <c r="B101641" s="68"/>
    </row>
    <row r="101642" spans="2:2" x14ac:dyDescent="0.25">
      <c r="B101642" s="68"/>
    </row>
    <row r="101643" spans="2:2" x14ac:dyDescent="0.25">
      <c r="B101643" s="68"/>
    </row>
    <row r="101644" spans="2:2" x14ac:dyDescent="0.25">
      <c r="B101644" s="68"/>
    </row>
    <row r="101645" spans="2:2" x14ac:dyDescent="0.25">
      <c r="B101645" s="68"/>
    </row>
    <row r="101646" spans="2:2" x14ac:dyDescent="0.25">
      <c r="B101646" s="68"/>
    </row>
    <row r="101647" spans="2:2" x14ac:dyDescent="0.25">
      <c r="B101647" s="68"/>
    </row>
    <row r="101648" spans="2:2" x14ac:dyDescent="0.25">
      <c r="B101648" s="68"/>
    </row>
    <row r="101649" spans="2:2" x14ac:dyDescent="0.25">
      <c r="B101649" s="68"/>
    </row>
    <row r="101650" spans="2:2" x14ac:dyDescent="0.25">
      <c r="B101650" s="68"/>
    </row>
    <row r="101651" spans="2:2" x14ac:dyDescent="0.25">
      <c r="B101651" s="68"/>
    </row>
    <row r="101652" spans="2:2" x14ac:dyDescent="0.25">
      <c r="B101652" s="68"/>
    </row>
    <row r="101653" spans="2:2" x14ac:dyDescent="0.25">
      <c r="B101653" s="68"/>
    </row>
    <row r="101654" spans="2:2" x14ac:dyDescent="0.25">
      <c r="B101654" s="68"/>
    </row>
    <row r="101655" spans="2:2" x14ac:dyDescent="0.25">
      <c r="B101655" s="68"/>
    </row>
    <row r="101656" spans="2:2" x14ac:dyDescent="0.25">
      <c r="B101656" s="68"/>
    </row>
    <row r="101657" spans="2:2" x14ac:dyDescent="0.25">
      <c r="B101657" s="68"/>
    </row>
    <row r="101658" spans="2:2" x14ac:dyDescent="0.25">
      <c r="B101658" s="68"/>
    </row>
    <row r="101659" spans="2:2" x14ac:dyDescent="0.25">
      <c r="B101659" s="68"/>
    </row>
    <row r="101660" spans="2:2" x14ac:dyDescent="0.25">
      <c r="B101660" s="68"/>
    </row>
    <row r="101661" spans="2:2" x14ac:dyDescent="0.25">
      <c r="B101661" s="68"/>
    </row>
    <row r="101662" spans="2:2" x14ac:dyDescent="0.25">
      <c r="B101662" s="68"/>
    </row>
    <row r="101663" spans="2:2" x14ac:dyDescent="0.25">
      <c r="B101663" s="68"/>
    </row>
    <row r="101664" spans="2:2" x14ac:dyDescent="0.25">
      <c r="B101664" s="68"/>
    </row>
    <row r="101665" spans="2:2" x14ac:dyDescent="0.25">
      <c r="B101665" s="68"/>
    </row>
    <row r="101666" spans="2:2" x14ac:dyDescent="0.25">
      <c r="B101666" s="68"/>
    </row>
    <row r="101667" spans="2:2" x14ac:dyDescent="0.25">
      <c r="B101667" s="68"/>
    </row>
    <row r="101668" spans="2:2" x14ac:dyDescent="0.25">
      <c r="B101668" s="68"/>
    </row>
    <row r="101669" spans="2:2" x14ac:dyDescent="0.25">
      <c r="B101669" s="68"/>
    </row>
    <row r="101670" spans="2:2" x14ac:dyDescent="0.25">
      <c r="B101670" s="68"/>
    </row>
    <row r="101671" spans="2:2" x14ac:dyDescent="0.25">
      <c r="B101671" s="68"/>
    </row>
    <row r="101672" spans="2:2" x14ac:dyDescent="0.25">
      <c r="B101672" s="68"/>
    </row>
    <row r="101673" spans="2:2" x14ac:dyDescent="0.25">
      <c r="B101673" s="68"/>
    </row>
    <row r="101674" spans="2:2" x14ac:dyDescent="0.25">
      <c r="B101674" s="68"/>
    </row>
    <row r="101675" spans="2:2" x14ac:dyDescent="0.25">
      <c r="B101675" s="68"/>
    </row>
    <row r="101676" spans="2:2" x14ac:dyDescent="0.25">
      <c r="B101676" s="68"/>
    </row>
    <row r="101677" spans="2:2" x14ac:dyDescent="0.25">
      <c r="B101677" s="68"/>
    </row>
    <row r="101678" spans="2:2" x14ac:dyDescent="0.25">
      <c r="B101678" s="68"/>
    </row>
    <row r="101679" spans="2:2" x14ac:dyDescent="0.25">
      <c r="B101679" s="68"/>
    </row>
    <row r="101680" spans="2:2" x14ac:dyDescent="0.25">
      <c r="B101680" s="68"/>
    </row>
    <row r="101681" spans="2:2" x14ac:dyDescent="0.25">
      <c r="B101681" s="68"/>
    </row>
    <row r="101682" spans="2:2" x14ac:dyDescent="0.25">
      <c r="B101682" s="68"/>
    </row>
    <row r="101683" spans="2:2" x14ac:dyDescent="0.25">
      <c r="B101683" s="68"/>
    </row>
    <row r="101684" spans="2:2" x14ac:dyDescent="0.25">
      <c r="B101684" s="68"/>
    </row>
    <row r="101685" spans="2:2" x14ac:dyDescent="0.25">
      <c r="B101685" s="68"/>
    </row>
    <row r="101686" spans="2:2" x14ac:dyDescent="0.25">
      <c r="B101686" s="68"/>
    </row>
    <row r="101687" spans="2:2" x14ac:dyDescent="0.25">
      <c r="B101687" s="68"/>
    </row>
    <row r="101688" spans="2:2" x14ac:dyDescent="0.25">
      <c r="B101688" s="68"/>
    </row>
    <row r="101689" spans="2:2" x14ac:dyDescent="0.25">
      <c r="B101689" s="68"/>
    </row>
    <row r="101690" spans="2:2" x14ac:dyDescent="0.25">
      <c r="B101690" s="68"/>
    </row>
    <row r="101691" spans="2:2" x14ac:dyDescent="0.25">
      <c r="B101691" s="68"/>
    </row>
    <row r="101692" spans="2:2" x14ac:dyDescent="0.25">
      <c r="B101692" s="68"/>
    </row>
    <row r="101693" spans="2:2" x14ac:dyDescent="0.25">
      <c r="B101693" s="68"/>
    </row>
    <row r="101694" spans="2:2" x14ac:dyDescent="0.25">
      <c r="B101694" s="68"/>
    </row>
    <row r="101695" spans="2:2" x14ac:dyDescent="0.25">
      <c r="B101695" s="68"/>
    </row>
    <row r="101696" spans="2:2" x14ac:dyDescent="0.25">
      <c r="B101696" s="68"/>
    </row>
    <row r="101697" spans="2:2" x14ac:dyDescent="0.25">
      <c r="B101697" s="68"/>
    </row>
    <row r="101698" spans="2:2" x14ac:dyDescent="0.25">
      <c r="B101698" s="68"/>
    </row>
    <row r="101699" spans="2:2" x14ac:dyDescent="0.25">
      <c r="B101699" s="68"/>
    </row>
    <row r="101700" spans="2:2" x14ac:dyDescent="0.25">
      <c r="B101700" s="68"/>
    </row>
    <row r="101701" spans="2:2" x14ac:dyDescent="0.25">
      <c r="B101701" s="68"/>
    </row>
    <row r="101702" spans="2:2" x14ac:dyDescent="0.25">
      <c r="B101702" s="68"/>
    </row>
    <row r="101703" spans="2:2" x14ac:dyDescent="0.25">
      <c r="B101703" s="68"/>
    </row>
    <row r="101704" spans="2:2" x14ac:dyDescent="0.25">
      <c r="B101704" s="68"/>
    </row>
    <row r="101705" spans="2:2" x14ac:dyDescent="0.25">
      <c r="B101705" s="68"/>
    </row>
    <row r="101706" spans="2:2" x14ac:dyDescent="0.25">
      <c r="B101706" s="68"/>
    </row>
    <row r="101707" spans="2:2" x14ac:dyDescent="0.25">
      <c r="B101707" s="68"/>
    </row>
    <row r="101708" spans="2:2" x14ac:dyDescent="0.25">
      <c r="B101708" s="68"/>
    </row>
    <row r="101709" spans="2:2" x14ac:dyDescent="0.25">
      <c r="B101709" s="68"/>
    </row>
    <row r="101710" spans="2:2" x14ac:dyDescent="0.25">
      <c r="B101710" s="68"/>
    </row>
    <row r="101711" spans="2:2" x14ac:dyDescent="0.25">
      <c r="B101711" s="68"/>
    </row>
    <row r="101712" spans="2:2" x14ac:dyDescent="0.25">
      <c r="B101712" s="68"/>
    </row>
    <row r="101713" spans="2:2" x14ac:dyDescent="0.25">
      <c r="B101713" s="68"/>
    </row>
    <row r="101714" spans="2:2" x14ac:dyDescent="0.25">
      <c r="B101714" s="68"/>
    </row>
    <row r="101715" spans="2:2" x14ac:dyDescent="0.25">
      <c r="B101715" s="68"/>
    </row>
    <row r="101716" spans="2:2" x14ac:dyDescent="0.25">
      <c r="B101716" s="68"/>
    </row>
    <row r="101717" spans="2:2" x14ac:dyDescent="0.25">
      <c r="B101717" s="68"/>
    </row>
    <row r="101718" spans="2:2" x14ac:dyDescent="0.25">
      <c r="B101718" s="68"/>
    </row>
    <row r="101719" spans="2:2" x14ac:dyDescent="0.25">
      <c r="B101719" s="68"/>
    </row>
    <row r="101720" spans="2:2" x14ac:dyDescent="0.25">
      <c r="B101720" s="68"/>
    </row>
    <row r="101721" spans="2:2" x14ac:dyDescent="0.25">
      <c r="B101721" s="68"/>
    </row>
    <row r="101722" spans="2:2" x14ac:dyDescent="0.25">
      <c r="B101722" s="68"/>
    </row>
    <row r="101723" spans="2:2" x14ac:dyDescent="0.25">
      <c r="B101723" s="68"/>
    </row>
    <row r="101724" spans="2:2" x14ac:dyDescent="0.25">
      <c r="B101724" s="68"/>
    </row>
    <row r="101725" spans="2:2" x14ac:dyDescent="0.25">
      <c r="B101725" s="68"/>
    </row>
    <row r="101726" spans="2:2" x14ac:dyDescent="0.25">
      <c r="B101726" s="68"/>
    </row>
    <row r="101727" spans="2:2" x14ac:dyDescent="0.25">
      <c r="B101727" s="68"/>
    </row>
    <row r="101728" spans="2:2" x14ac:dyDescent="0.25">
      <c r="B101728" s="68"/>
    </row>
    <row r="101729" spans="2:2" x14ac:dyDescent="0.25">
      <c r="B101729" s="68"/>
    </row>
    <row r="101730" spans="2:2" x14ac:dyDescent="0.25">
      <c r="B101730" s="68"/>
    </row>
    <row r="101731" spans="2:2" x14ac:dyDescent="0.25">
      <c r="B101731" s="68"/>
    </row>
    <row r="101732" spans="2:2" x14ac:dyDescent="0.25">
      <c r="B101732" s="68"/>
    </row>
    <row r="101733" spans="2:2" x14ac:dyDescent="0.25">
      <c r="B101733" s="68"/>
    </row>
    <row r="101734" spans="2:2" x14ac:dyDescent="0.25">
      <c r="B101734" s="68"/>
    </row>
    <row r="101735" spans="2:2" x14ac:dyDescent="0.25">
      <c r="B101735" s="68"/>
    </row>
    <row r="101736" spans="2:2" x14ac:dyDescent="0.25">
      <c r="B101736" s="68"/>
    </row>
    <row r="101737" spans="2:2" x14ac:dyDescent="0.25">
      <c r="B101737" s="68"/>
    </row>
    <row r="101738" spans="2:2" x14ac:dyDescent="0.25">
      <c r="B101738" s="68"/>
    </row>
    <row r="101739" spans="2:2" x14ac:dyDescent="0.25">
      <c r="B101739" s="68"/>
    </row>
    <row r="101740" spans="2:2" x14ac:dyDescent="0.25">
      <c r="B101740" s="68"/>
    </row>
    <row r="101741" spans="2:2" x14ac:dyDescent="0.25">
      <c r="B101741" s="68"/>
    </row>
    <row r="101742" spans="2:2" x14ac:dyDescent="0.25">
      <c r="B101742" s="68"/>
    </row>
    <row r="101743" spans="2:2" x14ac:dyDescent="0.25">
      <c r="B101743" s="68"/>
    </row>
    <row r="101744" spans="2:2" x14ac:dyDescent="0.25">
      <c r="B101744" s="68"/>
    </row>
    <row r="101745" spans="2:2" x14ac:dyDescent="0.25">
      <c r="B101745" s="68"/>
    </row>
    <row r="101746" spans="2:2" x14ac:dyDescent="0.25">
      <c r="B101746" s="68"/>
    </row>
    <row r="101747" spans="2:2" x14ac:dyDescent="0.25">
      <c r="B101747" s="68"/>
    </row>
    <row r="101748" spans="2:2" x14ac:dyDescent="0.25">
      <c r="B101748" s="68"/>
    </row>
    <row r="101749" spans="2:2" x14ac:dyDescent="0.25">
      <c r="B101749" s="68"/>
    </row>
    <row r="101750" spans="2:2" x14ac:dyDescent="0.25">
      <c r="B101750" s="68"/>
    </row>
    <row r="101751" spans="2:2" x14ac:dyDescent="0.25">
      <c r="B101751" s="68"/>
    </row>
    <row r="101752" spans="2:2" x14ac:dyDescent="0.25">
      <c r="B101752" s="68"/>
    </row>
    <row r="101753" spans="2:2" x14ac:dyDescent="0.25">
      <c r="B101753" s="68"/>
    </row>
    <row r="101754" spans="2:2" x14ac:dyDescent="0.25">
      <c r="B101754" s="68"/>
    </row>
    <row r="101755" spans="2:2" x14ac:dyDescent="0.25">
      <c r="B101755" s="68"/>
    </row>
    <row r="101756" spans="2:2" x14ac:dyDescent="0.25">
      <c r="B101756" s="68"/>
    </row>
    <row r="101757" spans="2:2" x14ac:dyDescent="0.25">
      <c r="B101757" s="68"/>
    </row>
    <row r="101758" spans="2:2" x14ac:dyDescent="0.25">
      <c r="B101758" s="68"/>
    </row>
    <row r="101759" spans="2:2" x14ac:dyDescent="0.25">
      <c r="B101759" s="68"/>
    </row>
    <row r="101760" spans="2:2" x14ac:dyDescent="0.25">
      <c r="B101760" s="68"/>
    </row>
    <row r="101761" spans="2:2" x14ac:dyDescent="0.25">
      <c r="B101761" s="68"/>
    </row>
    <row r="101762" spans="2:2" x14ac:dyDescent="0.25">
      <c r="B101762" s="68"/>
    </row>
    <row r="101763" spans="2:2" x14ac:dyDescent="0.25">
      <c r="B101763" s="68"/>
    </row>
    <row r="101764" spans="2:2" x14ac:dyDescent="0.25">
      <c r="B101764" s="68"/>
    </row>
    <row r="101765" spans="2:2" x14ac:dyDescent="0.25">
      <c r="B101765" s="68"/>
    </row>
    <row r="101766" spans="2:2" x14ac:dyDescent="0.25">
      <c r="B101766" s="68"/>
    </row>
    <row r="101767" spans="2:2" x14ac:dyDescent="0.25">
      <c r="B101767" s="68"/>
    </row>
    <row r="101768" spans="2:2" x14ac:dyDescent="0.25">
      <c r="B101768" s="68"/>
    </row>
    <row r="101769" spans="2:2" x14ac:dyDescent="0.25">
      <c r="B101769" s="68"/>
    </row>
    <row r="101770" spans="2:2" x14ac:dyDescent="0.25">
      <c r="B101770" s="68"/>
    </row>
    <row r="101771" spans="2:2" x14ac:dyDescent="0.25">
      <c r="B101771" s="68"/>
    </row>
    <row r="101772" spans="2:2" x14ac:dyDescent="0.25">
      <c r="B101772" s="68"/>
    </row>
    <row r="101773" spans="2:2" x14ac:dyDescent="0.25">
      <c r="B101773" s="68"/>
    </row>
    <row r="101774" spans="2:2" x14ac:dyDescent="0.25">
      <c r="B101774" s="68"/>
    </row>
    <row r="101775" spans="2:2" x14ac:dyDescent="0.25">
      <c r="B101775" s="68"/>
    </row>
    <row r="101776" spans="2:2" x14ac:dyDescent="0.25">
      <c r="B101776" s="68"/>
    </row>
    <row r="101777" spans="2:2" x14ac:dyDescent="0.25">
      <c r="B101777" s="68"/>
    </row>
    <row r="101778" spans="2:2" x14ac:dyDescent="0.25">
      <c r="B101778" s="68"/>
    </row>
    <row r="101779" spans="2:2" x14ac:dyDescent="0.25">
      <c r="B101779" s="68"/>
    </row>
    <row r="101780" spans="2:2" x14ac:dyDescent="0.25">
      <c r="B101780" s="68"/>
    </row>
    <row r="101781" spans="2:2" x14ac:dyDescent="0.25">
      <c r="B101781" s="68"/>
    </row>
    <row r="101782" spans="2:2" x14ac:dyDescent="0.25">
      <c r="B101782" s="68"/>
    </row>
    <row r="101783" spans="2:2" x14ac:dyDescent="0.25">
      <c r="B101783" s="68"/>
    </row>
    <row r="101784" spans="2:2" x14ac:dyDescent="0.25">
      <c r="B101784" s="68"/>
    </row>
    <row r="101785" spans="2:2" x14ac:dyDescent="0.25">
      <c r="B101785" s="68"/>
    </row>
    <row r="101786" spans="2:2" x14ac:dyDescent="0.25">
      <c r="B101786" s="68"/>
    </row>
    <row r="101787" spans="2:2" x14ac:dyDescent="0.25">
      <c r="B101787" s="68"/>
    </row>
    <row r="101788" spans="2:2" x14ac:dyDescent="0.25">
      <c r="B101788" s="68"/>
    </row>
    <row r="101789" spans="2:2" x14ac:dyDescent="0.25">
      <c r="B101789" s="68"/>
    </row>
    <row r="101790" spans="2:2" x14ac:dyDescent="0.25">
      <c r="B101790" s="68"/>
    </row>
    <row r="101791" spans="2:2" x14ac:dyDescent="0.25">
      <c r="B101791" s="68"/>
    </row>
    <row r="101792" spans="2:2" x14ac:dyDescent="0.25">
      <c r="B101792" s="68"/>
    </row>
    <row r="101793" spans="2:2" x14ac:dyDescent="0.25">
      <c r="B101793" s="68"/>
    </row>
    <row r="101794" spans="2:2" x14ac:dyDescent="0.25">
      <c r="B101794" s="68"/>
    </row>
    <row r="101795" spans="2:2" x14ac:dyDescent="0.25">
      <c r="B101795" s="68"/>
    </row>
    <row r="101796" spans="2:2" x14ac:dyDescent="0.25">
      <c r="B101796" s="68"/>
    </row>
    <row r="101797" spans="2:2" x14ac:dyDescent="0.25">
      <c r="B101797" s="68"/>
    </row>
    <row r="101798" spans="2:2" x14ac:dyDescent="0.25">
      <c r="B101798" s="68"/>
    </row>
    <row r="101799" spans="2:2" x14ac:dyDescent="0.25">
      <c r="B101799" s="68"/>
    </row>
    <row r="101800" spans="2:2" x14ac:dyDescent="0.25">
      <c r="B101800" s="68"/>
    </row>
    <row r="101801" spans="2:2" x14ac:dyDescent="0.25">
      <c r="B101801" s="68"/>
    </row>
    <row r="101802" spans="2:2" x14ac:dyDescent="0.25">
      <c r="B101802" s="68"/>
    </row>
    <row r="101803" spans="2:2" x14ac:dyDescent="0.25">
      <c r="B101803" s="68"/>
    </row>
    <row r="101804" spans="2:2" x14ac:dyDescent="0.25">
      <c r="B101804" s="68"/>
    </row>
    <row r="101805" spans="2:2" x14ac:dyDescent="0.25">
      <c r="B101805" s="68"/>
    </row>
    <row r="101806" spans="2:2" x14ac:dyDescent="0.25">
      <c r="B101806" s="68"/>
    </row>
    <row r="101807" spans="2:2" x14ac:dyDescent="0.25">
      <c r="B101807" s="68"/>
    </row>
    <row r="101808" spans="2:2" x14ac:dyDescent="0.25">
      <c r="B101808" s="68"/>
    </row>
    <row r="101809" spans="2:2" x14ac:dyDescent="0.25">
      <c r="B101809" s="68"/>
    </row>
    <row r="101810" spans="2:2" x14ac:dyDescent="0.25">
      <c r="B101810" s="68"/>
    </row>
    <row r="101811" spans="2:2" x14ac:dyDescent="0.25">
      <c r="B101811" s="68"/>
    </row>
    <row r="101812" spans="2:2" x14ac:dyDescent="0.25">
      <c r="B101812" s="68"/>
    </row>
    <row r="101813" spans="2:2" x14ac:dyDescent="0.25">
      <c r="B101813" s="68"/>
    </row>
    <row r="101814" spans="2:2" x14ac:dyDescent="0.25">
      <c r="B101814" s="68"/>
    </row>
    <row r="101815" spans="2:2" x14ac:dyDescent="0.25">
      <c r="B101815" s="68"/>
    </row>
    <row r="101816" spans="2:2" x14ac:dyDescent="0.25">
      <c r="B101816" s="68"/>
    </row>
    <row r="101817" spans="2:2" x14ac:dyDescent="0.25">
      <c r="B101817" s="68"/>
    </row>
    <row r="101818" spans="2:2" x14ac:dyDescent="0.25">
      <c r="B101818" s="68"/>
    </row>
    <row r="101819" spans="2:2" x14ac:dyDescent="0.25">
      <c r="B101819" s="68"/>
    </row>
    <row r="101820" spans="2:2" x14ac:dyDescent="0.25">
      <c r="B101820" s="68"/>
    </row>
    <row r="101821" spans="2:2" x14ac:dyDescent="0.25">
      <c r="B101821" s="68"/>
    </row>
    <row r="101822" spans="2:2" x14ac:dyDescent="0.25">
      <c r="B101822" s="68"/>
    </row>
    <row r="101823" spans="2:2" x14ac:dyDescent="0.25">
      <c r="B101823" s="68"/>
    </row>
    <row r="101824" spans="2:2" x14ac:dyDescent="0.25">
      <c r="B101824" s="68"/>
    </row>
    <row r="101825" spans="2:2" x14ac:dyDescent="0.25">
      <c r="B101825" s="68"/>
    </row>
    <row r="101826" spans="2:2" x14ac:dyDescent="0.25">
      <c r="B101826" s="68"/>
    </row>
    <row r="101827" spans="2:2" x14ac:dyDescent="0.25">
      <c r="B101827" s="68"/>
    </row>
    <row r="101828" spans="2:2" x14ac:dyDescent="0.25">
      <c r="B101828" s="68"/>
    </row>
    <row r="101829" spans="2:2" x14ac:dyDescent="0.25">
      <c r="B101829" s="68"/>
    </row>
    <row r="101830" spans="2:2" x14ac:dyDescent="0.25">
      <c r="B101830" s="68"/>
    </row>
    <row r="101831" spans="2:2" x14ac:dyDescent="0.25">
      <c r="B101831" s="68"/>
    </row>
    <row r="101832" spans="2:2" x14ac:dyDescent="0.25">
      <c r="B101832" s="68"/>
    </row>
    <row r="101833" spans="2:2" x14ac:dyDescent="0.25">
      <c r="B101833" s="68"/>
    </row>
    <row r="101834" spans="2:2" x14ac:dyDescent="0.25">
      <c r="B101834" s="68"/>
    </row>
    <row r="101835" spans="2:2" x14ac:dyDescent="0.25">
      <c r="B101835" s="68"/>
    </row>
    <row r="101836" spans="2:2" x14ac:dyDescent="0.25">
      <c r="B101836" s="68"/>
    </row>
    <row r="101837" spans="2:2" x14ac:dyDescent="0.25">
      <c r="B101837" s="68"/>
    </row>
    <row r="101838" spans="2:2" x14ac:dyDescent="0.25">
      <c r="B101838" s="68"/>
    </row>
    <row r="101839" spans="2:2" x14ac:dyDescent="0.25">
      <c r="B101839" s="68"/>
    </row>
    <row r="101840" spans="2:2" x14ac:dyDescent="0.25">
      <c r="B101840" s="68"/>
    </row>
    <row r="101841" spans="2:2" x14ac:dyDescent="0.25">
      <c r="B101841" s="68"/>
    </row>
    <row r="101842" spans="2:2" x14ac:dyDescent="0.25">
      <c r="B101842" s="68"/>
    </row>
    <row r="101843" spans="2:2" x14ac:dyDescent="0.25">
      <c r="B101843" s="68"/>
    </row>
    <row r="101844" spans="2:2" x14ac:dyDescent="0.25">
      <c r="B101844" s="68"/>
    </row>
    <row r="101845" spans="2:2" x14ac:dyDescent="0.25">
      <c r="B101845" s="68"/>
    </row>
    <row r="101846" spans="2:2" x14ac:dyDescent="0.25">
      <c r="B101846" s="68"/>
    </row>
    <row r="101847" spans="2:2" x14ac:dyDescent="0.25">
      <c r="B101847" s="68"/>
    </row>
    <row r="101848" spans="2:2" x14ac:dyDescent="0.25">
      <c r="B101848" s="68"/>
    </row>
    <row r="101849" spans="2:2" x14ac:dyDescent="0.25">
      <c r="B101849" s="68"/>
    </row>
    <row r="101850" spans="2:2" x14ac:dyDescent="0.25">
      <c r="B101850" s="68"/>
    </row>
    <row r="101851" spans="2:2" x14ac:dyDescent="0.25">
      <c r="B101851" s="68"/>
    </row>
    <row r="101852" spans="2:2" x14ac:dyDescent="0.25">
      <c r="B101852" s="68"/>
    </row>
    <row r="101853" spans="2:2" x14ac:dyDescent="0.25">
      <c r="B101853" s="68"/>
    </row>
    <row r="101854" spans="2:2" x14ac:dyDescent="0.25">
      <c r="B101854" s="68"/>
    </row>
    <row r="101855" spans="2:2" x14ac:dyDescent="0.25">
      <c r="B101855" s="68"/>
    </row>
    <row r="101856" spans="2:2" x14ac:dyDescent="0.25">
      <c r="B101856" s="68"/>
    </row>
    <row r="101857" spans="2:2" x14ac:dyDescent="0.25">
      <c r="B101857" s="68"/>
    </row>
    <row r="101858" spans="2:2" x14ac:dyDescent="0.25">
      <c r="B101858" s="68"/>
    </row>
    <row r="101859" spans="2:2" x14ac:dyDescent="0.25">
      <c r="B101859" s="68"/>
    </row>
    <row r="101860" spans="2:2" x14ac:dyDescent="0.25">
      <c r="B101860" s="68"/>
    </row>
    <row r="101861" spans="2:2" x14ac:dyDescent="0.25">
      <c r="B101861" s="68"/>
    </row>
    <row r="101862" spans="2:2" x14ac:dyDescent="0.25">
      <c r="B101862" s="68"/>
    </row>
    <row r="101863" spans="2:2" x14ac:dyDescent="0.25">
      <c r="B101863" s="68"/>
    </row>
    <row r="101864" spans="2:2" x14ac:dyDescent="0.25">
      <c r="B101864" s="68"/>
    </row>
    <row r="101865" spans="2:2" x14ac:dyDescent="0.25">
      <c r="B101865" s="68"/>
    </row>
    <row r="101866" spans="2:2" x14ac:dyDescent="0.25">
      <c r="B101866" s="68"/>
    </row>
    <row r="101867" spans="2:2" x14ac:dyDescent="0.25">
      <c r="B101867" s="68"/>
    </row>
    <row r="101868" spans="2:2" x14ac:dyDescent="0.25">
      <c r="B101868" s="68"/>
    </row>
    <row r="101869" spans="2:2" x14ac:dyDescent="0.25">
      <c r="B101869" s="68"/>
    </row>
    <row r="101870" spans="2:2" x14ac:dyDescent="0.25">
      <c r="B101870" s="68"/>
    </row>
    <row r="101871" spans="2:2" x14ac:dyDescent="0.25">
      <c r="B101871" s="68"/>
    </row>
    <row r="101872" spans="2:2" x14ac:dyDescent="0.25">
      <c r="B101872" s="68"/>
    </row>
    <row r="101873" spans="2:2" x14ac:dyDescent="0.25">
      <c r="B101873" s="68"/>
    </row>
    <row r="101874" spans="2:2" x14ac:dyDescent="0.25">
      <c r="B101874" s="68"/>
    </row>
    <row r="101875" spans="2:2" x14ac:dyDescent="0.25">
      <c r="B101875" s="68"/>
    </row>
    <row r="101876" spans="2:2" x14ac:dyDescent="0.25">
      <c r="B101876" s="68"/>
    </row>
    <row r="101877" spans="2:2" x14ac:dyDescent="0.25">
      <c r="B101877" s="68"/>
    </row>
    <row r="101878" spans="2:2" x14ac:dyDescent="0.25">
      <c r="B101878" s="68"/>
    </row>
    <row r="101879" spans="2:2" x14ac:dyDescent="0.25">
      <c r="B101879" s="68"/>
    </row>
    <row r="101880" spans="2:2" x14ac:dyDescent="0.25">
      <c r="B101880" s="68"/>
    </row>
    <row r="101881" spans="2:2" x14ac:dyDescent="0.25">
      <c r="B101881" s="68"/>
    </row>
    <row r="101882" spans="2:2" x14ac:dyDescent="0.25">
      <c r="B101882" s="68"/>
    </row>
    <row r="101883" spans="2:2" x14ac:dyDescent="0.25">
      <c r="B101883" s="68"/>
    </row>
    <row r="101884" spans="2:2" x14ac:dyDescent="0.25">
      <c r="B101884" s="68"/>
    </row>
    <row r="101885" spans="2:2" x14ac:dyDescent="0.25">
      <c r="B101885" s="68"/>
    </row>
    <row r="101886" spans="2:2" x14ac:dyDescent="0.25">
      <c r="B101886" s="68"/>
    </row>
    <row r="101887" spans="2:2" x14ac:dyDescent="0.25">
      <c r="B101887" s="68"/>
    </row>
    <row r="101888" spans="2:2" x14ac:dyDescent="0.25">
      <c r="B101888" s="68"/>
    </row>
    <row r="101889" spans="2:2" x14ac:dyDescent="0.25">
      <c r="B101889" s="68"/>
    </row>
    <row r="101890" spans="2:2" x14ac:dyDescent="0.25">
      <c r="B101890" s="68"/>
    </row>
    <row r="101891" spans="2:2" x14ac:dyDescent="0.25">
      <c r="B101891" s="68"/>
    </row>
    <row r="101892" spans="2:2" x14ac:dyDescent="0.25">
      <c r="B101892" s="68"/>
    </row>
    <row r="101893" spans="2:2" x14ac:dyDescent="0.25">
      <c r="B101893" s="68"/>
    </row>
    <row r="101894" spans="2:2" x14ac:dyDescent="0.25">
      <c r="B101894" s="68"/>
    </row>
    <row r="101895" spans="2:2" x14ac:dyDescent="0.25">
      <c r="B101895" s="68"/>
    </row>
    <row r="101896" spans="2:2" x14ac:dyDescent="0.25">
      <c r="B101896" s="68"/>
    </row>
    <row r="101897" spans="2:2" x14ac:dyDescent="0.25">
      <c r="B101897" s="68"/>
    </row>
    <row r="101898" spans="2:2" x14ac:dyDescent="0.25">
      <c r="B101898" s="68"/>
    </row>
    <row r="101899" spans="2:2" x14ac:dyDescent="0.25">
      <c r="B101899" s="68"/>
    </row>
    <row r="101900" spans="2:2" x14ac:dyDescent="0.25">
      <c r="B101900" s="68"/>
    </row>
    <row r="101901" spans="2:2" x14ac:dyDescent="0.25">
      <c r="B101901" s="68"/>
    </row>
    <row r="101902" spans="2:2" x14ac:dyDescent="0.25">
      <c r="B101902" s="68"/>
    </row>
    <row r="101903" spans="2:2" x14ac:dyDescent="0.25">
      <c r="B101903" s="68"/>
    </row>
    <row r="101904" spans="2:2" x14ac:dyDescent="0.25">
      <c r="B101904" s="68"/>
    </row>
    <row r="101905" spans="2:2" x14ac:dyDescent="0.25">
      <c r="B101905" s="68"/>
    </row>
    <row r="101906" spans="2:2" x14ac:dyDescent="0.25">
      <c r="B101906" s="68"/>
    </row>
    <row r="101907" spans="2:2" x14ac:dyDescent="0.25">
      <c r="B101907" s="68"/>
    </row>
    <row r="101908" spans="2:2" x14ac:dyDescent="0.25">
      <c r="B101908" s="68"/>
    </row>
    <row r="101909" spans="2:2" x14ac:dyDescent="0.25">
      <c r="B101909" s="68"/>
    </row>
    <row r="101910" spans="2:2" x14ac:dyDescent="0.25">
      <c r="B101910" s="68"/>
    </row>
    <row r="101911" spans="2:2" x14ac:dyDescent="0.25">
      <c r="B101911" s="68"/>
    </row>
    <row r="101912" spans="2:2" x14ac:dyDescent="0.25">
      <c r="B101912" s="68"/>
    </row>
    <row r="101913" spans="2:2" x14ac:dyDescent="0.25">
      <c r="B101913" s="68"/>
    </row>
    <row r="101914" spans="2:2" x14ac:dyDescent="0.25">
      <c r="B101914" s="68"/>
    </row>
    <row r="101915" spans="2:2" x14ac:dyDescent="0.25">
      <c r="B101915" s="68"/>
    </row>
    <row r="101916" spans="2:2" x14ac:dyDescent="0.25">
      <c r="B101916" s="68"/>
    </row>
    <row r="101917" spans="2:2" x14ac:dyDescent="0.25">
      <c r="B101917" s="68"/>
    </row>
    <row r="101918" spans="2:2" x14ac:dyDescent="0.25">
      <c r="B101918" s="68"/>
    </row>
    <row r="101919" spans="2:2" x14ac:dyDescent="0.25">
      <c r="B101919" s="68"/>
    </row>
    <row r="101920" spans="2:2" x14ac:dyDescent="0.25">
      <c r="B101920" s="68"/>
    </row>
    <row r="101921" spans="2:2" x14ac:dyDescent="0.25">
      <c r="B101921" s="68"/>
    </row>
    <row r="101922" spans="2:2" x14ac:dyDescent="0.25">
      <c r="B101922" s="68"/>
    </row>
    <row r="101923" spans="2:2" x14ac:dyDescent="0.25">
      <c r="B101923" s="68"/>
    </row>
    <row r="101924" spans="2:2" x14ac:dyDescent="0.25">
      <c r="B101924" s="68"/>
    </row>
    <row r="101925" spans="2:2" x14ac:dyDescent="0.25">
      <c r="B101925" s="68"/>
    </row>
    <row r="101926" spans="2:2" x14ac:dyDescent="0.25">
      <c r="B101926" s="68"/>
    </row>
    <row r="101927" spans="2:2" x14ac:dyDescent="0.25">
      <c r="B101927" s="68"/>
    </row>
    <row r="101928" spans="2:2" x14ac:dyDescent="0.25">
      <c r="B101928" s="68"/>
    </row>
    <row r="101929" spans="2:2" x14ac:dyDescent="0.25">
      <c r="B101929" s="68"/>
    </row>
    <row r="101930" spans="2:2" x14ac:dyDescent="0.25">
      <c r="B101930" s="68"/>
    </row>
    <row r="101931" spans="2:2" x14ac:dyDescent="0.25">
      <c r="B101931" s="68"/>
    </row>
    <row r="101932" spans="2:2" x14ac:dyDescent="0.25">
      <c r="B101932" s="68"/>
    </row>
    <row r="101933" spans="2:2" x14ac:dyDescent="0.25">
      <c r="B101933" s="68"/>
    </row>
    <row r="101934" spans="2:2" x14ac:dyDescent="0.25">
      <c r="B101934" s="68"/>
    </row>
    <row r="101935" spans="2:2" x14ac:dyDescent="0.25">
      <c r="B101935" s="68"/>
    </row>
    <row r="101936" spans="2:2" x14ac:dyDescent="0.25">
      <c r="B101936" s="68"/>
    </row>
    <row r="101937" spans="2:2" x14ac:dyDescent="0.25">
      <c r="B101937" s="68"/>
    </row>
    <row r="101938" spans="2:2" x14ac:dyDescent="0.25">
      <c r="B101938" s="68"/>
    </row>
    <row r="101939" spans="2:2" x14ac:dyDescent="0.25">
      <c r="B101939" s="68"/>
    </row>
    <row r="101940" spans="2:2" x14ac:dyDescent="0.25">
      <c r="B101940" s="68"/>
    </row>
    <row r="101941" spans="2:2" x14ac:dyDescent="0.25">
      <c r="B101941" s="68"/>
    </row>
    <row r="101942" spans="2:2" x14ac:dyDescent="0.25">
      <c r="B101942" s="68"/>
    </row>
    <row r="101943" spans="2:2" x14ac:dyDescent="0.25">
      <c r="B101943" s="68"/>
    </row>
    <row r="101944" spans="2:2" x14ac:dyDescent="0.25">
      <c r="B101944" s="68"/>
    </row>
    <row r="101945" spans="2:2" x14ac:dyDescent="0.25">
      <c r="B101945" s="68"/>
    </row>
    <row r="101946" spans="2:2" x14ac:dyDescent="0.25">
      <c r="B101946" s="68"/>
    </row>
    <row r="101947" spans="2:2" x14ac:dyDescent="0.25">
      <c r="B101947" s="68"/>
    </row>
    <row r="101948" spans="2:2" x14ac:dyDescent="0.25">
      <c r="B101948" s="68"/>
    </row>
    <row r="101949" spans="2:2" x14ac:dyDescent="0.25">
      <c r="B101949" s="68"/>
    </row>
    <row r="101950" spans="2:2" x14ac:dyDescent="0.25">
      <c r="B101950" s="68"/>
    </row>
    <row r="101951" spans="2:2" x14ac:dyDescent="0.25">
      <c r="B101951" s="68"/>
    </row>
    <row r="101952" spans="2:2" x14ac:dyDescent="0.25">
      <c r="B101952" s="68"/>
    </row>
    <row r="101953" spans="2:2" x14ac:dyDescent="0.25">
      <c r="B101953" s="68"/>
    </row>
    <row r="101954" spans="2:2" x14ac:dyDescent="0.25">
      <c r="B101954" s="68"/>
    </row>
    <row r="101955" spans="2:2" x14ac:dyDescent="0.25">
      <c r="B101955" s="68"/>
    </row>
    <row r="101956" spans="2:2" x14ac:dyDescent="0.25">
      <c r="B101956" s="68"/>
    </row>
    <row r="101957" spans="2:2" x14ac:dyDescent="0.25">
      <c r="B101957" s="68"/>
    </row>
    <row r="101958" spans="2:2" x14ac:dyDescent="0.25">
      <c r="B101958" s="68"/>
    </row>
    <row r="101959" spans="2:2" x14ac:dyDescent="0.25">
      <c r="B101959" s="68"/>
    </row>
    <row r="101960" spans="2:2" x14ac:dyDescent="0.25">
      <c r="B101960" s="68"/>
    </row>
    <row r="101961" spans="2:2" x14ac:dyDescent="0.25">
      <c r="B101961" s="68"/>
    </row>
    <row r="101962" spans="2:2" x14ac:dyDescent="0.25">
      <c r="B101962" s="68"/>
    </row>
    <row r="101963" spans="2:2" x14ac:dyDescent="0.25">
      <c r="B101963" s="68"/>
    </row>
    <row r="101964" spans="2:2" x14ac:dyDescent="0.25">
      <c r="B101964" s="68"/>
    </row>
    <row r="101965" spans="2:2" x14ac:dyDescent="0.25">
      <c r="B101965" s="68"/>
    </row>
    <row r="101966" spans="2:2" x14ac:dyDescent="0.25">
      <c r="B101966" s="68"/>
    </row>
    <row r="101967" spans="2:2" x14ac:dyDescent="0.25">
      <c r="B101967" s="68"/>
    </row>
    <row r="101968" spans="2:2" x14ac:dyDescent="0.25">
      <c r="B101968" s="68"/>
    </row>
    <row r="101969" spans="2:2" x14ac:dyDescent="0.25">
      <c r="B101969" s="68"/>
    </row>
    <row r="101970" spans="2:2" x14ac:dyDescent="0.25">
      <c r="B101970" s="68"/>
    </row>
    <row r="101971" spans="2:2" x14ac:dyDescent="0.25">
      <c r="B101971" s="68"/>
    </row>
    <row r="101972" spans="2:2" x14ac:dyDescent="0.25">
      <c r="B101972" s="68"/>
    </row>
    <row r="101973" spans="2:2" x14ac:dyDescent="0.25">
      <c r="B101973" s="68"/>
    </row>
    <row r="101974" spans="2:2" x14ac:dyDescent="0.25">
      <c r="B101974" s="68"/>
    </row>
    <row r="101975" spans="2:2" x14ac:dyDescent="0.25">
      <c r="B101975" s="68"/>
    </row>
    <row r="101976" spans="2:2" x14ac:dyDescent="0.25">
      <c r="B101976" s="68"/>
    </row>
    <row r="101977" spans="2:2" x14ac:dyDescent="0.25">
      <c r="B101977" s="68"/>
    </row>
    <row r="101978" spans="2:2" x14ac:dyDescent="0.25">
      <c r="B101978" s="68"/>
    </row>
    <row r="101979" spans="2:2" x14ac:dyDescent="0.25">
      <c r="B101979" s="68"/>
    </row>
    <row r="101980" spans="2:2" x14ac:dyDescent="0.25">
      <c r="B101980" s="68"/>
    </row>
    <row r="101981" spans="2:2" x14ac:dyDescent="0.25">
      <c r="B101981" s="68"/>
    </row>
    <row r="101982" spans="2:2" x14ac:dyDescent="0.25">
      <c r="B101982" s="68"/>
    </row>
    <row r="101983" spans="2:2" x14ac:dyDescent="0.25">
      <c r="B101983" s="68"/>
    </row>
    <row r="101984" spans="2:2" x14ac:dyDescent="0.25">
      <c r="B101984" s="68"/>
    </row>
    <row r="101985" spans="2:2" x14ac:dyDescent="0.25">
      <c r="B101985" s="68"/>
    </row>
    <row r="101986" spans="2:2" x14ac:dyDescent="0.25">
      <c r="B101986" s="68"/>
    </row>
    <row r="101987" spans="2:2" x14ac:dyDescent="0.25">
      <c r="B101987" s="68"/>
    </row>
    <row r="101988" spans="2:2" x14ac:dyDescent="0.25">
      <c r="B101988" s="68"/>
    </row>
    <row r="101989" spans="2:2" x14ac:dyDescent="0.25">
      <c r="B101989" s="68"/>
    </row>
    <row r="101990" spans="2:2" x14ac:dyDescent="0.25">
      <c r="B101990" s="68"/>
    </row>
    <row r="101991" spans="2:2" x14ac:dyDescent="0.25">
      <c r="B101991" s="68"/>
    </row>
    <row r="101992" spans="2:2" x14ac:dyDescent="0.25">
      <c r="B101992" s="68"/>
    </row>
    <row r="101993" spans="2:2" x14ac:dyDescent="0.25">
      <c r="B101993" s="68"/>
    </row>
    <row r="101994" spans="2:2" x14ac:dyDescent="0.25">
      <c r="B101994" s="68"/>
    </row>
    <row r="101995" spans="2:2" x14ac:dyDescent="0.25">
      <c r="B101995" s="68"/>
    </row>
    <row r="101996" spans="2:2" x14ac:dyDescent="0.25">
      <c r="B101996" s="68"/>
    </row>
    <row r="101997" spans="2:2" x14ac:dyDescent="0.25">
      <c r="B101997" s="68"/>
    </row>
    <row r="101998" spans="2:2" x14ac:dyDescent="0.25">
      <c r="B101998" s="68"/>
    </row>
    <row r="101999" spans="2:2" x14ac:dyDescent="0.25">
      <c r="B101999" s="68"/>
    </row>
    <row r="102000" spans="2:2" x14ac:dyDescent="0.25">
      <c r="B102000" s="68"/>
    </row>
    <row r="102001" spans="2:2" x14ac:dyDescent="0.25">
      <c r="B102001" s="68"/>
    </row>
    <row r="102002" spans="2:2" x14ac:dyDescent="0.25">
      <c r="B102002" s="68"/>
    </row>
    <row r="102003" spans="2:2" x14ac:dyDescent="0.25">
      <c r="B102003" s="68"/>
    </row>
    <row r="102004" spans="2:2" x14ac:dyDescent="0.25">
      <c r="B102004" s="68"/>
    </row>
    <row r="102005" spans="2:2" x14ac:dyDescent="0.25">
      <c r="B102005" s="68"/>
    </row>
    <row r="102006" spans="2:2" x14ac:dyDescent="0.25">
      <c r="B102006" s="68"/>
    </row>
    <row r="102007" spans="2:2" x14ac:dyDescent="0.25">
      <c r="B102007" s="68"/>
    </row>
    <row r="102008" spans="2:2" x14ac:dyDescent="0.25">
      <c r="B102008" s="68"/>
    </row>
    <row r="102009" spans="2:2" x14ac:dyDescent="0.25">
      <c r="B102009" s="68"/>
    </row>
    <row r="102010" spans="2:2" x14ac:dyDescent="0.25">
      <c r="B102010" s="68"/>
    </row>
    <row r="102011" spans="2:2" x14ac:dyDescent="0.25">
      <c r="B102011" s="68"/>
    </row>
    <row r="102012" spans="2:2" x14ac:dyDescent="0.25">
      <c r="B102012" s="68"/>
    </row>
    <row r="102013" spans="2:2" x14ac:dyDescent="0.25">
      <c r="B102013" s="68"/>
    </row>
    <row r="102014" spans="2:2" x14ac:dyDescent="0.25">
      <c r="B102014" s="68"/>
    </row>
    <row r="102015" spans="2:2" x14ac:dyDescent="0.25">
      <c r="B102015" s="68"/>
    </row>
    <row r="102016" spans="2:2" x14ac:dyDescent="0.25">
      <c r="B102016" s="68"/>
    </row>
    <row r="102017" spans="2:2" x14ac:dyDescent="0.25">
      <c r="B102017" s="68"/>
    </row>
    <row r="102018" spans="2:2" x14ac:dyDescent="0.25">
      <c r="B102018" s="68"/>
    </row>
    <row r="102019" spans="2:2" x14ac:dyDescent="0.25">
      <c r="B102019" s="68"/>
    </row>
    <row r="102020" spans="2:2" x14ac:dyDescent="0.25">
      <c r="B102020" s="68"/>
    </row>
    <row r="102021" spans="2:2" x14ac:dyDescent="0.25">
      <c r="B102021" s="68"/>
    </row>
    <row r="102022" spans="2:2" x14ac:dyDescent="0.25">
      <c r="B102022" s="68"/>
    </row>
    <row r="102023" spans="2:2" x14ac:dyDescent="0.25">
      <c r="B102023" s="68"/>
    </row>
    <row r="102024" spans="2:2" x14ac:dyDescent="0.25">
      <c r="B102024" s="68"/>
    </row>
    <row r="102025" spans="2:2" x14ac:dyDescent="0.25">
      <c r="B102025" s="68"/>
    </row>
    <row r="102026" spans="2:2" x14ac:dyDescent="0.25">
      <c r="B102026" s="68"/>
    </row>
    <row r="102027" spans="2:2" x14ac:dyDescent="0.25">
      <c r="B102027" s="68"/>
    </row>
    <row r="102028" spans="2:2" x14ac:dyDescent="0.25">
      <c r="B102028" s="68"/>
    </row>
    <row r="102029" spans="2:2" x14ac:dyDescent="0.25">
      <c r="B102029" s="68"/>
    </row>
    <row r="102030" spans="2:2" x14ac:dyDescent="0.25">
      <c r="B102030" s="68"/>
    </row>
    <row r="102031" spans="2:2" x14ac:dyDescent="0.25">
      <c r="B102031" s="68"/>
    </row>
    <row r="102032" spans="2:2" x14ac:dyDescent="0.25">
      <c r="B102032" s="68"/>
    </row>
    <row r="102033" spans="2:2" x14ac:dyDescent="0.25">
      <c r="B102033" s="68"/>
    </row>
    <row r="102034" spans="2:2" x14ac:dyDescent="0.25">
      <c r="B102034" s="68"/>
    </row>
    <row r="102035" spans="2:2" x14ac:dyDescent="0.25">
      <c r="B102035" s="68"/>
    </row>
    <row r="102036" spans="2:2" x14ac:dyDescent="0.25">
      <c r="B102036" s="68"/>
    </row>
    <row r="102037" spans="2:2" x14ac:dyDescent="0.25">
      <c r="B102037" s="68"/>
    </row>
    <row r="102038" spans="2:2" x14ac:dyDescent="0.25">
      <c r="B102038" s="68"/>
    </row>
    <row r="102039" spans="2:2" x14ac:dyDescent="0.25">
      <c r="B102039" s="68"/>
    </row>
    <row r="102040" spans="2:2" x14ac:dyDescent="0.25">
      <c r="B102040" s="68"/>
    </row>
    <row r="102041" spans="2:2" x14ac:dyDescent="0.25">
      <c r="B102041" s="68"/>
    </row>
    <row r="102042" spans="2:2" x14ac:dyDescent="0.25">
      <c r="B102042" s="68"/>
    </row>
    <row r="102043" spans="2:2" x14ac:dyDescent="0.25">
      <c r="B102043" s="68"/>
    </row>
    <row r="102044" spans="2:2" x14ac:dyDescent="0.25">
      <c r="B102044" s="68"/>
    </row>
    <row r="102045" spans="2:2" x14ac:dyDescent="0.25">
      <c r="B102045" s="68"/>
    </row>
    <row r="102046" spans="2:2" x14ac:dyDescent="0.25">
      <c r="B102046" s="68"/>
    </row>
    <row r="102047" spans="2:2" x14ac:dyDescent="0.25">
      <c r="B102047" s="68"/>
    </row>
    <row r="102048" spans="2:2" x14ac:dyDescent="0.25">
      <c r="B102048" s="68"/>
    </row>
    <row r="102049" spans="2:2" x14ac:dyDescent="0.25">
      <c r="B102049" s="68"/>
    </row>
    <row r="102050" spans="2:2" x14ac:dyDescent="0.25">
      <c r="B102050" s="68"/>
    </row>
    <row r="102051" spans="2:2" x14ac:dyDescent="0.25">
      <c r="B102051" s="68"/>
    </row>
    <row r="102052" spans="2:2" x14ac:dyDescent="0.25">
      <c r="B102052" s="68"/>
    </row>
    <row r="102053" spans="2:2" x14ac:dyDescent="0.25">
      <c r="B102053" s="68"/>
    </row>
    <row r="102054" spans="2:2" x14ac:dyDescent="0.25">
      <c r="B102054" s="68"/>
    </row>
    <row r="102055" spans="2:2" x14ac:dyDescent="0.25">
      <c r="B102055" s="68"/>
    </row>
    <row r="102056" spans="2:2" x14ac:dyDescent="0.25">
      <c r="B102056" s="68"/>
    </row>
    <row r="102057" spans="2:2" x14ac:dyDescent="0.25">
      <c r="B102057" s="68"/>
    </row>
    <row r="102058" spans="2:2" x14ac:dyDescent="0.25">
      <c r="B102058" s="68"/>
    </row>
    <row r="102059" spans="2:2" x14ac:dyDescent="0.25">
      <c r="B102059" s="68"/>
    </row>
    <row r="102060" spans="2:2" x14ac:dyDescent="0.25">
      <c r="B102060" s="68"/>
    </row>
    <row r="102061" spans="2:2" x14ac:dyDescent="0.25">
      <c r="B102061" s="68"/>
    </row>
    <row r="102062" spans="2:2" x14ac:dyDescent="0.25">
      <c r="B102062" s="68"/>
    </row>
    <row r="102063" spans="2:2" x14ac:dyDescent="0.25">
      <c r="B102063" s="68"/>
    </row>
    <row r="102064" spans="2:2" x14ac:dyDescent="0.25">
      <c r="B102064" s="68"/>
    </row>
    <row r="102065" spans="2:2" x14ac:dyDescent="0.25">
      <c r="B102065" s="68"/>
    </row>
    <row r="102066" spans="2:2" x14ac:dyDescent="0.25">
      <c r="B102066" s="68"/>
    </row>
    <row r="102067" spans="2:2" x14ac:dyDescent="0.25">
      <c r="B102067" s="68"/>
    </row>
    <row r="102068" spans="2:2" x14ac:dyDescent="0.25">
      <c r="B102068" s="68"/>
    </row>
    <row r="102069" spans="2:2" x14ac:dyDescent="0.25">
      <c r="B102069" s="68"/>
    </row>
    <row r="102070" spans="2:2" x14ac:dyDescent="0.25">
      <c r="B102070" s="68"/>
    </row>
    <row r="102071" spans="2:2" x14ac:dyDescent="0.25">
      <c r="B102071" s="68"/>
    </row>
    <row r="102072" spans="2:2" x14ac:dyDescent="0.25">
      <c r="B102072" s="68"/>
    </row>
    <row r="102073" spans="2:2" x14ac:dyDescent="0.25">
      <c r="B102073" s="68"/>
    </row>
    <row r="102074" spans="2:2" x14ac:dyDescent="0.25">
      <c r="B102074" s="68"/>
    </row>
    <row r="102075" spans="2:2" x14ac:dyDescent="0.25">
      <c r="B102075" s="68"/>
    </row>
    <row r="102076" spans="2:2" x14ac:dyDescent="0.25">
      <c r="B102076" s="68"/>
    </row>
    <row r="102077" spans="2:2" x14ac:dyDescent="0.25">
      <c r="B102077" s="68"/>
    </row>
    <row r="102078" spans="2:2" x14ac:dyDescent="0.25">
      <c r="B102078" s="68"/>
    </row>
    <row r="102079" spans="2:2" x14ac:dyDescent="0.25">
      <c r="B102079" s="68"/>
    </row>
    <row r="102080" spans="2:2" x14ac:dyDescent="0.25">
      <c r="B102080" s="68"/>
    </row>
    <row r="102081" spans="2:2" x14ac:dyDescent="0.25">
      <c r="B102081" s="68"/>
    </row>
    <row r="102082" spans="2:2" x14ac:dyDescent="0.25">
      <c r="B102082" s="68"/>
    </row>
    <row r="102083" spans="2:2" x14ac:dyDescent="0.25">
      <c r="B102083" s="68"/>
    </row>
    <row r="102084" spans="2:2" x14ac:dyDescent="0.25">
      <c r="B102084" s="68"/>
    </row>
    <row r="102085" spans="2:2" x14ac:dyDescent="0.25">
      <c r="B102085" s="68"/>
    </row>
    <row r="102086" spans="2:2" x14ac:dyDescent="0.25">
      <c r="B102086" s="68"/>
    </row>
    <row r="102087" spans="2:2" x14ac:dyDescent="0.25">
      <c r="B102087" s="68"/>
    </row>
    <row r="102088" spans="2:2" x14ac:dyDescent="0.25">
      <c r="B102088" s="68"/>
    </row>
    <row r="102089" spans="2:2" x14ac:dyDescent="0.25">
      <c r="B102089" s="68"/>
    </row>
    <row r="102090" spans="2:2" x14ac:dyDescent="0.25">
      <c r="B102090" s="68"/>
    </row>
    <row r="102091" spans="2:2" x14ac:dyDescent="0.25">
      <c r="B102091" s="68"/>
    </row>
    <row r="102092" spans="2:2" x14ac:dyDescent="0.25">
      <c r="B102092" s="68"/>
    </row>
    <row r="102093" spans="2:2" x14ac:dyDescent="0.25">
      <c r="B102093" s="68"/>
    </row>
    <row r="102094" spans="2:2" x14ac:dyDescent="0.25">
      <c r="B102094" s="68"/>
    </row>
    <row r="102095" spans="2:2" x14ac:dyDescent="0.25">
      <c r="B102095" s="68"/>
    </row>
    <row r="102096" spans="2:2" x14ac:dyDescent="0.25">
      <c r="B102096" s="68"/>
    </row>
    <row r="102097" spans="2:2" x14ac:dyDescent="0.25">
      <c r="B102097" s="68"/>
    </row>
    <row r="102098" spans="2:2" x14ac:dyDescent="0.25">
      <c r="B102098" s="68"/>
    </row>
    <row r="102099" spans="2:2" x14ac:dyDescent="0.25">
      <c r="B102099" s="68"/>
    </row>
    <row r="102100" spans="2:2" x14ac:dyDescent="0.25">
      <c r="B102100" s="68"/>
    </row>
    <row r="102101" spans="2:2" x14ac:dyDescent="0.25">
      <c r="B102101" s="68"/>
    </row>
    <row r="102102" spans="2:2" x14ac:dyDescent="0.25">
      <c r="B102102" s="68"/>
    </row>
    <row r="102103" spans="2:2" x14ac:dyDescent="0.25">
      <c r="B102103" s="68"/>
    </row>
    <row r="102104" spans="2:2" x14ac:dyDescent="0.25">
      <c r="B102104" s="68"/>
    </row>
    <row r="102105" spans="2:2" x14ac:dyDescent="0.25">
      <c r="B102105" s="68"/>
    </row>
    <row r="102106" spans="2:2" x14ac:dyDescent="0.25">
      <c r="B102106" s="68"/>
    </row>
    <row r="102107" spans="2:2" x14ac:dyDescent="0.25">
      <c r="B102107" s="68"/>
    </row>
    <row r="102108" spans="2:2" x14ac:dyDescent="0.25">
      <c r="B102108" s="68"/>
    </row>
    <row r="102109" spans="2:2" x14ac:dyDescent="0.25">
      <c r="B102109" s="68"/>
    </row>
    <row r="102110" spans="2:2" x14ac:dyDescent="0.25">
      <c r="B102110" s="68"/>
    </row>
    <row r="102111" spans="2:2" x14ac:dyDescent="0.25">
      <c r="B102111" s="68"/>
    </row>
    <row r="102112" spans="2:2" x14ac:dyDescent="0.25">
      <c r="B102112" s="68"/>
    </row>
    <row r="102113" spans="2:2" x14ac:dyDescent="0.25">
      <c r="B102113" s="68"/>
    </row>
    <row r="102114" spans="2:2" x14ac:dyDescent="0.25">
      <c r="B102114" s="68"/>
    </row>
    <row r="102115" spans="2:2" x14ac:dyDescent="0.25">
      <c r="B102115" s="68"/>
    </row>
    <row r="102116" spans="2:2" x14ac:dyDescent="0.25">
      <c r="B102116" s="68"/>
    </row>
    <row r="102117" spans="2:2" x14ac:dyDescent="0.25">
      <c r="B102117" s="68"/>
    </row>
    <row r="102118" spans="2:2" x14ac:dyDescent="0.25">
      <c r="B102118" s="68"/>
    </row>
    <row r="102119" spans="2:2" x14ac:dyDescent="0.25">
      <c r="B102119" s="68"/>
    </row>
    <row r="102120" spans="2:2" x14ac:dyDescent="0.25">
      <c r="B102120" s="68"/>
    </row>
    <row r="102121" spans="2:2" x14ac:dyDescent="0.25">
      <c r="B102121" s="68"/>
    </row>
    <row r="102122" spans="2:2" x14ac:dyDescent="0.25">
      <c r="B102122" s="68"/>
    </row>
    <row r="102123" spans="2:2" x14ac:dyDescent="0.25">
      <c r="B102123" s="68"/>
    </row>
    <row r="102124" spans="2:2" x14ac:dyDescent="0.25">
      <c r="B102124" s="68"/>
    </row>
    <row r="102125" spans="2:2" x14ac:dyDescent="0.25">
      <c r="B102125" s="68"/>
    </row>
    <row r="102126" spans="2:2" x14ac:dyDescent="0.25">
      <c r="B102126" s="68"/>
    </row>
    <row r="102127" spans="2:2" x14ac:dyDescent="0.25">
      <c r="B102127" s="68"/>
    </row>
    <row r="102128" spans="2:2" x14ac:dyDescent="0.25">
      <c r="B102128" s="68"/>
    </row>
    <row r="102129" spans="2:2" x14ac:dyDescent="0.25">
      <c r="B102129" s="68"/>
    </row>
    <row r="102130" spans="2:2" x14ac:dyDescent="0.25">
      <c r="B102130" s="68"/>
    </row>
    <row r="102131" spans="2:2" x14ac:dyDescent="0.25">
      <c r="B102131" s="68"/>
    </row>
    <row r="102132" spans="2:2" x14ac:dyDescent="0.25">
      <c r="B102132" s="68"/>
    </row>
    <row r="102133" spans="2:2" x14ac:dyDescent="0.25">
      <c r="B102133" s="68"/>
    </row>
    <row r="102134" spans="2:2" x14ac:dyDescent="0.25">
      <c r="B102134" s="68"/>
    </row>
    <row r="102135" spans="2:2" x14ac:dyDescent="0.25">
      <c r="B102135" s="68"/>
    </row>
    <row r="102136" spans="2:2" x14ac:dyDescent="0.25">
      <c r="B102136" s="68"/>
    </row>
    <row r="102137" spans="2:2" x14ac:dyDescent="0.25">
      <c r="B102137" s="68"/>
    </row>
    <row r="102138" spans="2:2" x14ac:dyDescent="0.25">
      <c r="B102138" s="68"/>
    </row>
    <row r="102139" spans="2:2" x14ac:dyDescent="0.25">
      <c r="B102139" s="68"/>
    </row>
    <row r="102140" spans="2:2" x14ac:dyDescent="0.25">
      <c r="B102140" s="68"/>
    </row>
    <row r="102141" spans="2:2" x14ac:dyDescent="0.25">
      <c r="B102141" s="68"/>
    </row>
    <row r="102142" spans="2:2" x14ac:dyDescent="0.25">
      <c r="B102142" s="68"/>
    </row>
    <row r="102143" spans="2:2" x14ac:dyDescent="0.25">
      <c r="B102143" s="68"/>
    </row>
    <row r="102144" spans="2:2" x14ac:dyDescent="0.25">
      <c r="B102144" s="68"/>
    </row>
    <row r="102145" spans="2:2" x14ac:dyDescent="0.25">
      <c r="B102145" s="68"/>
    </row>
    <row r="102146" spans="2:2" x14ac:dyDescent="0.25">
      <c r="B102146" s="68"/>
    </row>
    <row r="102147" spans="2:2" x14ac:dyDescent="0.25">
      <c r="B102147" s="68"/>
    </row>
    <row r="102148" spans="2:2" x14ac:dyDescent="0.25">
      <c r="B102148" s="68"/>
    </row>
    <row r="102149" spans="2:2" x14ac:dyDescent="0.25">
      <c r="B102149" s="68"/>
    </row>
    <row r="102150" spans="2:2" x14ac:dyDescent="0.25">
      <c r="B102150" s="68"/>
    </row>
    <row r="102151" spans="2:2" x14ac:dyDescent="0.25">
      <c r="B102151" s="68"/>
    </row>
    <row r="102152" spans="2:2" x14ac:dyDescent="0.25">
      <c r="B102152" s="68"/>
    </row>
    <row r="102153" spans="2:2" x14ac:dyDescent="0.25">
      <c r="B102153" s="68"/>
    </row>
    <row r="102154" spans="2:2" x14ac:dyDescent="0.25">
      <c r="B102154" s="68"/>
    </row>
    <row r="102155" spans="2:2" x14ac:dyDescent="0.25">
      <c r="B102155" s="68"/>
    </row>
    <row r="102156" spans="2:2" x14ac:dyDescent="0.25">
      <c r="B102156" s="68"/>
    </row>
    <row r="102157" spans="2:2" x14ac:dyDescent="0.25">
      <c r="B102157" s="68"/>
    </row>
    <row r="102158" spans="2:2" x14ac:dyDescent="0.25">
      <c r="B102158" s="68"/>
    </row>
    <row r="102159" spans="2:2" x14ac:dyDescent="0.25">
      <c r="B102159" s="68"/>
    </row>
    <row r="102160" spans="2:2" x14ac:dyDescent="0.25">
      <c r="B102160" s="68"/>
    </row>
    <row r="102161" spans="2:2" x14ac:dyDescent="0.25">
      <c r="B102161" s="68"/>
    </row>
    <row r="102162" spans="2:2" x14ac:dyDescent="0.25">
      <c r="B102162" s="68"/>
    </row>
    <row r="102163" spans="2:2" x14ac:dyDescent="0.25">
      <c r="B102163" s="68"/>
    </row>
    <row r="102164" spans="2:2" x14ac:dyDescent="0.25">
      <c r="B102164" s="68"/>
    </row>
    <row r="102165" spans="2:2" x14ac:dyDescent="0.25">
      <c r="B102165" s="68"/>
    </row>
    <row r="102166" spans="2:2" x14ac:dyDescent="0.25">
      <c r="B102166" s="68"/>
    </row>
    <row r="102167" spans="2:2" x14ac:dyDescent="0.25">
      <c r="B102167" s="68"/>
    </row>
    <row r="102168" spans="2:2" x14ac:dyDescent="0.25">
      <c r="B102168" s="68"/>
    </row>
    <row r="102169" spans="2:2" x14ac:dyDescent="0.25">
      <c r="B102169" s="68"/>
    </row>
    <row r="102170" spans="2:2" x14ac:dyDescent="0.25">
      <c r="B102170" s="68"/>
    </row>
    <row r="102171" spans="2:2" x14ac:dyDescent="0.25">
      <c r="B102171" s="68"/>
    </row>
    <row r="102172" spans="2:2" x14ac:dyDescent="0.25">
      <c r="B102172" s="68"/>
    </row>
    <row r="102173" spans="2:2" x14ac:dyDescent="0.25">
      <c r="B102173" s="68"/>
    </row>
    <row r="102174" spans="2:2" x14ac:dyDescent="0.25">
      <c r="B102174" s="68"/>
    </row>
    <row r="102175" spans="2:2" x14ac:dyDescent="0.25">
      <c r="B102175" s="68"/>
    </row>
    <row r="102176" spans="2:2" x14ac:dyDescent="0.25">
      <c r="B102176" s="68"/>
    </row>
    <row r="102177" spans="2:2" x14ac:dyDescent="0.25">
      <c r="B102177" s="68"/>
    </row>
    <row r="102178" spans="2:2" x14ac:dyDescent="0.25">
      <c r="B102178" s="68"/>
    </row>
    <row r="102179" spans="2:2" x14ac:dyDescent="0.25">
      <c r="B102179" s="68"/>
    </row>
    <row r="102180" spans="2:2" x14ac:dyDescent="0.25">
      <c r="B102180" s="68"/>
    </row>
    <row r="102181" spans="2:2" x14ac:dyDescent="0.25">
      <c r="B102181" s="68"/>
    </row>
    <row r="102182" spans="2:2" x14ac:dyDescent="0.25">
      <c r="B102182" s="68"/>
    </row>
    <row r="102183" spans="2:2" x14ac:dyDescent="0.25">
      <c r="B102183" s="68"/>
    </row>
    <row r="102184" spans="2:2" x14ac:dyDescent="0.25">
      <c r="B102184" s="68"/>
    </row>
    <row r="102185" spans="2:2" x14ac:dyDescent="0.25">
      <c r="B102185" s="68"/>
    </row>
    <row r="102186" spans="2:2" x14ac:dyDescent="0.25">
      <c r="B102186" s="68"/>
    </row>
    <row r="102187" spans="2:2" x14ac:dyDescent="0.25">
      <c r="B102187" s="68"/>
    </row>
    <row r="102188" spans="2:2" x14ac:dyDescent="0.25">
      <c r="B102188" s="68"/>
    </row>
    <row r="102189" spans="2:2" x14ac:dyDescent="0.25">
      <c r="B102189" s="68"/>
    </row>
    <row r="102190" spans="2:2" x14ac:dyDescent="0.25">
      <c r="B102190" s="68"/>
    </row>
    <row r="102191" spans="2:2" x14ac:dyDescent="0.25">
      <c r="B102191" s="68"/>
    </row>
    <row r="102192" spans="2:2" x14ac:dyDescent="0.25">
      <c r="B102192" s="68"/>
    </row>
    <row r="102193" spans="2:2" x14ac:dyDescent="0.25">
      <c r="B102193" s="68"/>
    </row>
    <row r="102194" spans="2:2" x14ac:dyDescent="0.25">
      <c r="B102194" s="68"/>
    </row>
    <row r="102195" spans="2:2" x14ac:dyDescent="0.25">
      <c r="B102195" s="68"/>
    </row>
    <row r="102196" spans="2:2" x14ac:dyDescent="0.25">
      <c r="B102196" s="68"/>
    </row>
    <row r="102197" spans="2:2" x14ac:dyDescent="0.25">
      <c r="B102197" s="68"/>
    </row>
    <row r="102198" spans="2:2" x14ac:dyDescent="0.25">
      <c r="B102198" s="68"/>
    </row>
    <row r="102199" spans="2:2" x14ac:dyDescent="0.25">
      <c r="B102199" s="68"/>
    </row>
    <row r="102200" spans="2:2" x14ac:dyDescent="0.25">
      <c r="B102200" s="68"/>
    </row>
    <row r="102201" spans="2:2" x14ac:dyDescent="0.25">
      <c r="B102201" s="68"/>
    </row>
    <row r="102202" spans="2:2" x14ac:dyDescent="0.25">
      <c r="B102202" s="68"/>
    </row>
    <row r="102203" spans="2:2" x14ac:dyDescent="0.25">
      <c r="B102203" s="68"/>
    </row>
    <row r="102204" spans="2:2" x14ac:dyDescent="0.25">
      <c r="B102204" s="68"/>
    </row>
    <row r="102205" spans="2:2" x14ac:dyDescent="0.25">
      <c r="B102205" s="68"/>
    </row>
    <row r="102206" spans="2:2" x14ac:dyDescent="0.25">
      <c r="B102206" s="68"/>
    </row>
    <row r="102207" spans="2:2" x14ac:dyDescent="0.25">
      <c r="B102207" s="68"/>
    </row>
    <row r="102208" spans="2:2" x14ac:dyDescent="0.25">
      <c r="B102208" s="68"/>
    </row>
    <row r="102209" spans="2:2" x14ac:dyDescent="0.25">
      <c r="B102209" s="68"/>
    </row>
    <row r="102210" spans="2:2" x14ac:dyDescent="0.25">
      <c r="B102210" s="68"/>
    </row>
    <row r="102211" spans="2:2" x14ac:dyDescent="0.25">
      <c r="B102211" s="68"/>
    </row>
    <row r="102212" spans="2:2" x14ac:dyDescent="0.25">
      <c r="B102212" s="68"/>
    </row>
    <row r="102213" spans="2:2" x14ac:dyDescent="0.25">
      <c r="B102213" s="68"/>
    </row>
    <row r="102214" spans="2:2" x14ac:dyDescent="0.25">
      <c r="B102214" s="68"/>
    </row>
    <row r="102215" spans="2:2" x14ac:dyDescent="0.25">
      <c r="B102215" s="68"/>
    </row>
    <row r="102216" spans="2:2" x14ac:dyDescent="0.25">
      <c r="B102216" s="68"/>
    </row>
    <row r="102217" spans="2:2" x14ac:dyDescent="0.25">
      <c r="B102217" s="68"/>
    </row>
    <row r="102218" spans="2:2" x14ac:dyDescent="0.25">
      <c r="B102218" s="68"/>
    </row>
    <row r="102219" spans="2:2" x14ac:dyDescent="0.25">
      <c r="B102219" s="68"/>
    </row>
    <row r="102220" spans="2:2" x14ac:dyDescent="0.25">
      <c r="B102220" s="68"/>
    </row>
    <row r="102221" spans="2:2" x14ac:dyDescent="0.25">
      <c r="B102221" s="68"/>
    </row>
    <row r="102222" spans="2:2" x14ac:dyDescent="0.25">
      <c r="B102222" s="68"/>
    </row>
    <row r="102223" spans="2:2" x14ac:dyDescent="0.25">
      <c r="B102223" s="68"/>
    </row>
    <row r="102224" spans="2:2" x14ac:dyDescent="0.25">
      <c r="B102224" s="68"/>
    </row>
    <row r="102225" spans="2:2" x14ac:dyDescent="0.25">
      <c r="B102225" s="68"/>
    </row>
    <row r="102226" spans="2:2" x14ac:dyDescent="0.25">
      <c r="B102226" s="68"/>
    </row>
    <row r="102227" spans="2:2" x14ac:dyDescent="0.25">
      <c r="B102227" s="68"/>
    </row>
    <row r="102228" spans="2:2" x14ac:dyDescent="0.25">
      <c r="B102228" s="68"/>
    </row>
    <row r="102229" spans="2:2" x14ac:dyDescent="0.25">
      <c r="B102229" s="68"/>
    </row>
    <row r="102230" spans="2:2" x14ac:dyDescent="0.25">
      <c r="B102230" s="68"/>
    </row>
    <row r="102231" spans="2:2" x14ac:dyDescent="0.25">
      <c r="B102231" s="68"/>
    </row>
    <row r="102232" spans="2:2" x14ac:dyDescent="0.25">
      <c r="B102232" s="68"/>
    </row>
    <row r="102233" spans="2:2" x14ac:dyDescent="0.25">
      <c r="B102233" s="68"/>
    </row>
    <row r="102234" spans="2:2" x14ac:dyDescent="0.25">
      <c r="B102234" s="68"/>
    </row>
    <row r="102235" spans="2:2" x14ac:dyDescent="0.25">
      <c r="B102235" s="68"/>
    </row>
    <row r="102236" spans="2:2" x14ac:dyDescent="0.25">
      <c r="B102236" s="68"/>
    </row>
    <row r="102237" spans="2:2" x14ac:dyDescent="0.25">
      <c r="B102237" s="68"/>
    </row>
    <row r="102238" spans="2:2" x14ac:dyDescent="0.25">
      <c r="B102238" s="68"/>
    </row>
    <row r="102239" spans="2:2" x14ac:dyDescent="0.25">
      <c r="B102239" s="68"/>
    </row>
    <row r="102240" spans="2:2" x14ac:dyDescent="0.25">
      <c r="B102240" s="68"/>
    </row>
    <row r="102241" spans="2:2" x14ac:dyDescent="0.25">
      <c r="B102241" s="68"/>
    </row>
    <row r="102242" spans="2:2" x14ac:dyDescent="0.25">
      <c r="B102242" s="68"/>
    </row>
    <row r="102243" spans="2:2" x14ac:dyDescent="0.25">
      <c r="B102243" s="68"/>
    </row>
    <row r="102244" spans="2:2" x14ac:dyDescent="0.25">
      <c r="B102244" s="68"/>
    </row>
    <row r="102245" spans="2:2" x14ac:dyDescent="0.25">
      <c r="B102245" s="68"/>
    </row>
    <row r="102246" spans="2:2" x14ac:dyDescent="0.25">
      <c r="B102246" s="68"/>
    </row>
    <row r="102247" spans="2:2" x14ac:dyDescent="0.25">
      <c r="B102247" s="68"/>
    </row>
    <row r="102248" spans="2:2" x14ac:dyDescent="0.25">
      <c r="B102248" s="68"/>
    </row>
    <row r="102249" spans="2:2" x14ac:dyDescent="0.25">
      <c r="B102249" s="68"/>
    </row>
    <row r="102250" spans="2:2" x14ac:dyDescent="0.25">
      <c r="B102250" s="68"/>
    </row>
    <row r="102251" spans="2:2" x14ac:dyDescent="0.25">
      <c r="B102251" s="68"/>
    </row>
    <row r="102252" spans="2:2" x14ac:dyDescent="0.25">
      <c r="B102252" s="68"/>
    </row>
    <row r="102253" spans="2:2" x14ac:dyDescent="0.25">
      <c r="B102253" s="68"/>
    </row>
    <row r="102254" spans="2:2" x14ac:dyDescent="0.25">
      <c r="B102254" s="68"/>
    </row>
    <row r="102255" spans="2:2" x14ac:dyDescent="0.25">
      <c r="B102255" s="68"/>
    </row>
    <row r="102256" spans="2:2" x14ac:dyDescent="0.25">
      <c r="B102256" s="68"/>
    </row>
    <row r="102257" spans="2:2" x14ac:dyDescent="0.25">
      <c r="B102257" s="68"/>
    </row>
    <row r="102258" spans="2:2" x14ac:dyDescent="0.25">
      <c r="B102258" s="68"/>
    </row>
    <row r="102259" spans="2:2" x14ac:dyDescent="0.25">
      <c r="B102259" s="68"/>
    </row>
    <row r="102260" spans="2:2" x14ac:dyDescent="0.25">
      <c r="B102260" s="68"/>
    </row>
    <row r="102261" spans="2:2" x14ac:dyDescent="0.25">
      <c r="B102261" s="68"/>
    </row>
    <row r="102262" spans="2:2" x14ac:dyDescent="0.25">
      <c r="B102262" s="68"/>
    </row>
    <row r="102263" spans="2:2" x14ac:dyDescent="0.25">
      <c r="B102263" s="68"/>
    </row>
    <row r="102264" spans="2:2" x14ac:dyDescent="0.25">
      <c r="B102264" s="68"/>
    </row>
    <row r="102265" spans="2:2" x14ac:dyDescent="0.25">
      <c r="B102265" s="68"/>
    </row>
    <row r="102266" spans="2:2" x14ac:dyDescent="0.25">
      <c r="B102266" s="68"/>
    </row>
    <row r="102267" spans="2:2" x14ac:dyDescent="0.25">
      <c r="B102267" s="68"/>
    </row>
    <row r="102268" spans="2:2" x14ac:dyDescent="0.25">
      <c r="B102268" s="68"/>
    </row>
    <row r="102269" spans="2:2" x14ac:dyDescent="0.25">
      <c r="B102269" s="68"/>
    </row>
    <row r="102270" spans="2:2" x14ac:dyDescent="0.25">
      <c r="B102270" s="68"/>
    </row>
    <row r="102271" spans="2:2" x14ac:dyDescent="0.25">
      <c r="B102271" s="68"/>
    </row>
    <row r="102272" spans="2:2" x14ac:dyDescent="0.25">
      <c r="B102272" s="68"/>
    </row>
    <row r="102273" spans="2:2" x14ac:dyDescent="0.25">
      <c r="B102273" s="68"/>
    </row>
    <row r="102274" spans="2:2" x14ac:dyDescent="0.25">
      <c r="B102274" s="68"/>
    </row>
    <row r="102275" spans="2:2" x14ac:dyDescent="0.25">
      <c r="B102275" s="68"/>
    </row>
    <row r="102276" spans="2:2" x14ac:dyDescent="0.25">
      <c r="B102276" s="68"/>
    </row>
    <row r="102277" spans="2:2" x14ac:dyDescent="0.25">
      <c r="B102277" s="68"/>
    </row>
    <row r="102278" spans="2:2" x14ac:dyDescent="0.25">
      <c r="B102278" s="68"/>
    </row>
    <row r="102279" spans="2:2" x14ac:dyDescent="0.25">
      <c r="B102279" s="68"/>
    </row>
    <row r="102280" spans="2:2" x14ac:dyDescent="0.25">
      <c r="B102280" s="68"/>
    </row>
    <row r="102281" spans="2:2" x14ac:dyDescent="0.25">
      <c r="B102281" s="68"/>
    </row>
    <row r="102282" spans="2:2" x14ac:dyDescent="0.25">
      <c r="B102282" s="68"/>
    </row>
    <row r="102283" spans="2:2" x14ac:dyDescent="0.25">
      <c r="B102283" s="68"/>
    </row>
    <row r="102284" spans="2:2" x14ac:dyDescent="0.25">
      <c r="B102284" s="68"/>
    </row>
    <row r="102285" spans="2:2" x14ac:dyDescent="0.25">
      <c r="B102285" s="68"/>
    </row>
    <row r="102286" spans="2:2" x14ac:dyDescent="0.25">
      <c r="B102286" s="68"/>
    </row>
    <row r="102287" spans="2:2" x14ac:dyDescent="0.25">
      <c r="B102287" s="68"/>
    </row>
    <row r="102288" spans="2:2" x14ac:dyDescent="0.25">
      <c r="B102288" s="68"/>
    </row>
    <row r="102289" spans="2:2" x14ac:dyDescent="0.25">
      <c r="B102289" s="68"/>
    </row>
    <row r="102290" spans="2:2" x14ac:dyDescent="0.25">
      <c r="B102290" s="68"/>
    </row>
    <row r="102291" spans="2:2" x14ac:dyDescent="0.25">
      <c r="B102291" s="68"/>
    </row>
    <row r="102292" spans="2:2" x14ac:dyDescent="0.25">
      <c r="B102292" s="68"/>
    </row>
    <row r="102293" spans="2:2" x14ac:dyDescent="0.25">
      <c r="B102293" s="68"/>
    </row>
    <row r="102294" spans="2:2" x14ac:dyDescent="0.25">
      <c r="B102294" s="68"/>
    </row>
    <row r="102295" spans="2:2" x14ac:dyDescent="0.25">
      <c r="B102295" s="68"/>
    </row>
    <row r="102296" spans="2:2" x14ac:dyDescent="0.25">
      <c r="B102296" s="68"/>
    </row>
    <row r="102297" spans="2:2" x14ac:dyDescent="0.25">
      <c r="B102297" s="68"/>
    </row>
    <row r="102298" spans="2:2" x14ac:dyDescent="0.25">
      <c r="B102298" s="68"/>
    </row>
    <row r="102299" spans="2:2" x14ac:dyDescent="0.25">
      <c r="B102299" s="68"/>
    </row>
    <row r="102300" spans="2:2" x14ac:dyDescent="0.25">
      <c r="B102300" s="68"/>
    </row>
    <row r="102301" spans="2:2" x14ac:dyDescent="0.25">
      <c r="B102301" s="68"/>
    </row>
    <row r="102302" spans="2:2" x14ac:dyDescent="0.25">
      <c r="B102302" s="68"/>
    </row>
    <row r="102303" spans="2:2" x14ac:dyDescent="0.25">
      <c r="B102303" s="68"/>
    </row>
    <row r="102304" spans="2:2" x14ac:dyDescent="0.25">
      <c r="B102304" s="68"/>
    </row>
    <row r="102305" spans="2:2" x14ac:dyDescent="0.25">
      <c r="B102305" s="68"/>
    </row>
    <row r="102306" spans="2:2" x14ac:dyDescent="0.25">
      <c r="B102306" s="68"/>
    </row>
    <row r="102307" spans="2:2" x14ac:dyDescent="0.25">
      <c r="B102307" s="68"/>
    </row>
    <row r="102308" spans="2:2" x14ac:dyDescent="0.25">
      <c r="B102308" s="68"/>
    </row>
    <row r="102309" spans="2:2" x14ac:dyDescent="0.25">
      <c r="B102309" s="68"/>
    </row>
    <row r="102310" spans="2:2" x14ac:dyDescent="0.25">
      <c r="B102310" s="68"/>
    </row>
    <row r="102311" spans="2:2" x14ac:dyDescent="0.25">
      <c r="B102311" s="68"/>
    </row>
    <row r="102312" spans="2:2" x14ac:dyDescent="0.25">
      <c r="B102312" s="68"/>
    </row>
    <row r="102313" spans="2:2" x14ac:dyDescent="0.25">
      <c r="B102313" s="68"/>
    </row>
    <row r="102314" spans="2:2" x14ac:dyDescent="0.25">
      <c r="B102314" s="68"/>
    </row>
    <row r="102315" spans="2:2" x14ac:dyDescent="0.25">
      <c r="B102315" s="68"/>
    </row>
    <row r="102316" spans="2:2" x14ac:dyDescent="0.25">
      <c r="B102316" s="68"/>
    </row>
    <row r="102317" spans="2:2" x14ac:dyDescent="0.25">
      <c r="B102317" s="68"/>
    </row>
    <row r="102318" spans="2:2" x14ac:dyDescent="0.25">
      <c r="B102318" s="68"/>
    </row>
    <row r="102319" spans="2:2" x14ac:dyDescent="0.25">
      <c r="B102319" s="68"/>
    </row>
    <row r="102320" spans="2:2" x14ac:dyDescent="0.25">
      <c r="B102320" s="68"/>
    </row>
    <row r="102321" spans="2:2" x14ac:dyDescent="0.25">
      <c r="B102321" s="68"/>
    </row>
    <row r="102322" spans="2:2" x14ac:dyDescent="0.25">
      <c r="B102322" s="68"/>
    </row>
    <row r="102323" spans="2:2" x14ac:dyDescent="0.25">
      <c r="B102323" s="68"/>
    </row>
    <row r="102324" spans="2:2" x14ac:dyDescent="0.25">
      <c r="B102324" s="68"/>
    </row>
    <row r="102325" spans="2:2" x14ac:dyDescent="0.25">
      <c r="B102325" s="68"/>
    </row>
    <row r="102326" spans="2:2" x14ac:dyDescent="0.25">
      <c r="B102326" s="68"/>
    </row>
    <row r="102327" spans="2:2" x14ac:dyDescent="0.25">
      <c r="B102327" s="68"/>
    </row>
    <row r="102328" spans="2:2" x14ac:dyDescent="0.25">
      <c r="B102328" s="68"/>
    </row>
    <row r="102329" spans="2:2" x14ac:dyDescent="0.25">
      <c r="B102329" s="68"/>
    </row>
    <row r="102330" spans="2:2" x14ac:dyDescent="0.25">
      <c r="B102330" s="68"/>
    </row>
    <row r="102331" spans="2:2" x14ac:dyDescent="0.25">
      <c r="B102331" s="68"/>
    </row>
    <row r="102332" spans="2:2" x14ac:dyDescent="0.25">
      <c r="B102332" s="68"/>
    </row>
    <row r="102333" spans="2:2" x14ac:dyDescent="0.25">
      <c r="B102333" s="68"/>
    </row>
    <row r="102334" spans="2:2" x14ac:dyDescent="0.25">
      <c r="B102334" s="68"/>
    </row>
    <row r="102335" spans="2:2" x14ac:dyDescent="0.25">
      <c r="B102335" s="68"/>
    </row>
    <row r="102336" spans="2:2" x14ac:dyDescent="0.25">
      <c r="B102336" s="68"/>
    </row>
    <row r="102337" spans="2:2" x14ac:dyDescent="0.25">
      <c r="B102337" s="68"/>
    </row>
    <row r="102338" spans="2:2" x14ac:dyDescent="0.25">
      <c r="B102338" s="68"/>
    </row>
    <row r="102339" spans="2:2" x14ac:dyDescent="0.25">
      <c r="B102339" s="68"/>
    </row>
    <row r="102340" spans="2:2" x14ac:dyDescent="0.25">
      <c r="B102340" s="68"/>
    </row>
    <row r="102341" spans="2:2" x14ac:dyDescent="0.25">
      <c r="B102341" s="68"/>
    </row>
    <row r="102342" spans="2:2" x14ac:dyDescent="0.25">
      <c r="B102342" s="68"/>
    </row>
    <row r="102343" spans="2:2" x14ac:dyDescent="0.25">
      <c r="B102343" s="68"/>
    </row>
    <row r="102344" spans="2:2" x14ac:dyDescent="0.25">
      <c r="B102344" s="68"/>
    </row>
    <row r="102345" spans="2:2" x14ac:dyDescent="0.25">
      <c r="B102345" s="68"/>
    </row>
    <row r="102346" spans="2:2" x14ac:dyDescent="0.25">
      <c r="B102346" s="68"/>
    </row>
    <row r="102347" spans="2:2" x14ac:dyDescent="0.25">
      <c r="B102347" s="68"/>
    </row>
    <row r="102348" spans="2:2" x14ac:dyDescent="0.25">
      <c r="B102348" s="68"/>
    </row>
    <row r="102349" spans="2:2" x14ac:dyDescent="0.25">
      <c r="B102349" s="68"/>
    </row>
    <row r="102350" spans="2:2" x14ac:dyDescent="0.25">
      <c r="B102350" s="68"/>
    </row>
    <row r="102351" spans="2:2" x14ac:dyDescent="0.25">
      <c r="B102351" s="68"/>
    </row>
    <row r="102352" spans="2:2" x14ac:dyDescent="0.25">
      <c r="B102352" s="68"/>
    </row>
    <row r="102353" spans="2:2" x14ac:dyDescent="0.25">
      <c r="B102353" s="68"/>
    </row>
    <row r="102354" spans="2:2" x14ac:dyDescent="0.25">
      <c r="B102354" s="68"/>
    </row>
    <row r="102355" spans="2:2" x14ac:dyDescent="0.25">
      <c r="B102355" s="68"/>
    </row>
    <row r="102356" spans="2:2" x14ac:dyDescent="0.25">
      <c r="B102356" s="68"/>
    </row>
    <row r="102357" spans="2:2" x14ac:dyDescent="0.25">
      <c r="B102357" s="68"/>
    </row>
    <row r="102358" spans="2:2" x14ac:dyDescent="0.25">
      <c r="B102358" s="68"/>
    </row>
    <row r="102359" spans="2:2" x14ac:dyDescent="0.25">
      <c r="B102359" s="68"/>
    </row>
    <row r="102360" spans="2:2" x14ac:dyDescent="0.25">
      <c r="B102360" s="68"/>
    </row>
    <row r="102361" spans="2:2" x14ac:dyDescent="0.25">
      <c r="B102361" s="68"/>
    </row>
    <row r="102362" spans="2:2" x14ac:dyDescent="0.25">
      <c r="B102362" s="68"/>
    </row>
    <row r="102363" spans="2:2" x14ac:dyDescent="0.25">
      <c r="B102363" s="68"/>
    </row>
    <row r="102364" spans="2:2" x14ac:dyDescent="0.25">
      <c r="B102364" s="68"/>
    </row>
    <row r="102365" spans="2:2" x14ac:dyDescent="0.25">
      <c r="B102365" s="68"/>
    </row>
    <row r="102366" spans="2:2" x14ac:dyDescent="0.25">
      <c r="B102366" s="68"/>
    </row>
    <row r="102367" spans="2:2" x14ac:dyDescent="0.25">
      <c r="B102367" s="68"/>
    </row>
    <row r="102368" spans="2:2" x14ac:dyDescent="0.25">
      <c r="B102368" s="68"/>
    </row>
    <row r="102369" spans="2:2" x14ac:dyDescent="0.25">
      <c r="B102369" s="68"/>
    </row>
    <row r="102370" spans="2:2" x14ac:dyDescent="0.25">
      <c r="B102370" s="68"/>
    </row>
    <row r="102371" spans="2:2" x14ac:dyDescent="0.25">
      <c r="B102371" s="68"/>
    </row>
    <row r="102372" spans="2:2" x14ac:dyDescent="0.25">
      <c r="B102372" s="68"/>
    </row>
    <row r="102373" spans="2:2" x14ac:dyDescent="0.25">
      <c r="B102373" s="68"/>
    </row>
    <row r="102374" spans="2:2" x14ac:dyDescent="0.25">
      <c r="B102374" s="68"/>
    </row>
    <row r="102375" spans="2:2" x14ac:dyDescent="0.25">
      <c r="B102375" s="68"/>
    </row>
    <row r="102376" spans="2:2" x14ac:dyDescent="0.25">
      <c r="B102376" s="68"/>
    </row>
    <row r="102377" spans="2:2" x14ac:dyDescent="0.25">
      <c r="B102377" s="68"/>
    </row>
    <row r="102378" spans="2:2" x14ac:dyDescent="0.25">
      <c r="B102378" s="68"/>
    </row>
    <row r="102379" spans="2:2" x14ac:dyDescent="0.25">
      <c r="B102379" s="68"/>
    </row>
    <row r="102380" spans="2:2" x14ac:dyDescent="0.25">
      <c r="B102380" s="68"/>
    </row>
    <row r="102381" spans="2:2" x14ac:dyDescent="0.25">
      <c r="B102381" s="68"/>
    </row>
    <row r="102382" spans="2:2" x14ac:dyDescent="0.25">
      <c r="B102382" s="68"/>
    </row>
    <row r="102383" spans="2:2" x14ac:dyDescent="0.25">
      <c r="B102383" s="68"/>
    </row>
    <row r="102384" spans="2:2" x14ac:dyDescent="0.25">
      <c r="B102384" s="68"/>
    </row>
    <row r="102385" spans="2:2" x14ac:dyDescent="0.25">
      <c r="B102385" s="68"/>
    </row>
    <row r="102386" spans="2:2" x14ac:dyDescent="0.25">
      <c r="B102386" s="68"/>
    </row>
    <row r="102387" spans="2:2" x14ac:dyDescent="0.25">
      <c r="B102387" s="68"/>
    </row>
    <row r="102388" spans="2:2" x14ac:dyDescent="0.25">
      <c r="B102388" s="68"/>
    </row>
    <row r="102389" spans="2:2" x14ac:dyDescent="0.25">
      <c r="B102389" s="68"/>
    </row>
    <row r="102390" spans="2:2" x14ac:dyDescent="0.25">
      <c r="B102390" s="68"/>
    </row>
    <row r="102391" spans="2:2" x14ac:dyDescent="0.25">
      <c r="B102391" s="68"/>
    </row>
    <row r="102392" spans="2:2" x14ac:dyDescent="0.25">
      <c r="B102392" s="68"/>
    </row>
    <row r="102393" spans="2:2" x14ac:dyDescent="0.25">
      <c r="B102393" s="68"/>
    </row>
    <row r="102394" spans="2:2" x14ac:dyDescent="0.25">
      <c r="B102394" s="68"/>
    </row>
    <row r="102395" spans="2:2" x14ac:dyDescent="0.25">
      <c r="B102395" s="68"/>
    </row>
    <row r="102396" spans="2:2" x14ac:dyDescent="0.25">
      <c r="B102396" s="68"/>
    </row>
    <row r="102397" spans="2:2" x14ac:dyDescent="0.25">
      <c r="B102397" s="68"/>
    </row>
    <row r="102398" spans="2:2" x14ac:dyDescent="0.25">
      <c r="B102398" s="68"/>
    </row>
    <row r="102399" spans="2:2" x14ac:dyDescent="0.25">
      <c r="B102399" s="68"/>
    </row>
    <row r="102400" spans="2:2" x14ac:dyDescent="0.25">
      <c r="B102400" s="68"/>
    </row>
    <row r="102401" spans="2:2" x14ac:dyDescent="0.25">
      <c r="B102401" s="68"/>
    </row>
    <row r="102402" spans="2:2" x14ac:dyDescent="0.25">
      <c r="B102402" s="68"/>
    </row>
    <row r="102403" spans="2:2" x14ac:dyDescent="0.25">
      <c r="B102403" s="68"/>
    </row>
    <row r="102404" spans="2:2" x14ac:dyDescent="0.25">
      <c r="B102404" s="68"/>
    </row>
    <row r="102405" spans="2:2" x14ac:dyDescent="0.25">
      <c r="B102405" s="68"/>
    </row>
    <row r="102406" spans="2:2" x14ac:dyDescent="0.25">
      <c r="B102406" s="68"/>
    </row>
    <row r="102407" spans="2:2" x14ac:dyDescent="0.25">
      <c r="B102407" s="68"/>
    </row>
    <row r="102408" spans="2:2" x14ac:dyDescent="0.25">
      <c r="B102408" s="68"/>
    </row>
    <row r="102409" spans="2:2" x14ac:dyDescent="0.25">
      <c r="B102409" s="68"/>
    </row>
    <row r="102410" spans="2:2" x14ac:dyDescent="0.25">
      <c r="B102410" s="68"/>
    </row>
    <row r="102411" spans="2:2" x14ac:dyDescent="0.25">
      <c r="B102411" s="68"/>
    </row>
    <row r="102412" spans="2:2" x14ac:dyDescent="0.25">
      <c r="B102412" s="68"/>
    </row>
    <row r="102413" spans="2:2" x14ac:dyDescent="0.25">
      <c r="B102413" s="68"/>
    </row>
    <row r="102414" spans="2:2" x14ac:dyDescent="0.25">
      <c r="B102414" s="68"/>
    </row>
    <row r="102415" spans="2:2" x14ac:dyDescent="0.25">
      <c r="B102415" s="68"/>
    </row>
    <row r="102416" spans="2:2" x14ac:dyDescent="0.25">
      <c r="B102416" s="68"/>
    </row>
    <row r="102417" spans="2:2" x14ac:dyDescent="0.25">
      <c r="B102417" s="68"/>
    </row>
    <row r="102418" spans="2:2" x14ac:dyDescent="0.25">
      <c r="B102418" s="68"/>
    </row>
    <row r="102419" spans="2:2" x14ac:dyDescent="0.25">
      <c r="B102419" s="68"/>
    </row>
    <row r="102420" spans="2:2" x14ac:dyDescent="0.25">
      <c r="B102420" s="68"/>
    </row>
    <row r="102421" spans="2:2" x14ac:dyDescent="0.25">
      <c r="B102421" s="68"/>
    </row>
    <row r="102422" spans="2:2" x14ac:dyDescent="0.25">
      <c r="B102422" s="68"/>
    </row>
    <row r="102423" spans="2:2" x14ac:dyDescent="0.25">
      <c r="B102423" s="68"/>
    </row>
    <row r="102424" spans="2:2" x14ac:dyDescent="0.25">
      <c r="B102424" s="68"/>
    </row>
    <row r="102425" spans="2:2" x14ac:dyDescent="0.25">
      <c r="B102425" s="68"/>
    </row>
    <row r="102426" spans="2:2" x14ac:dyDescent="0.25">
      <c r="B102426" s="68"/>
    </row>
    <row r="102427" spans="2:2" x14ac:dyDescent="0.25">
      <c r="B102427" s="68"/>
    </row>
    <row r="102428" spans="2:2" x14ac:dyDescent="0.25">
      <c r="B102428" s="68"/>
    </row>
    <row r="102429" spans="2:2" x14ac:dyDescent="0.25">
      <c r="B102429" s="68"/>
    </row>
    <row r="102430" spans="2:2" x14ac:dyDescent="0.25">
      <c r="B102430" s="68"/>
    </row>
    <row r="102431" spans="2:2" x14ac:dyDescent="0.25">
      <c r="B102431" s="68"/>
    </row>
    <row r="102432" spans="2:2" x14ac:dyDescent="0.25">
      <c r="B102432" s="68"/>
    </row>
    <row r="102433" spans="2:2" x14ac:dyDescent="0.25">
      <c r="B102433" s="68"/>
    </row>
    <row r="102434" spans="2:2" x14ac:dyDescent="0.25">
      <c r="B102434" s="68"/>
    </row>
    <row r="102435" spans="2:2" x14ac:dyDescent="0.25">
      <c r="B102435" s="68"/>
    </row>
    <row r="102436" spans="2:2" x14ac:dyDescent="0.25">
      <c r="B102436" s="68"/>
    </row>
    <row r="102437" spans="2:2" x14ac:dyDescent="0.25">
      <c r="B102437" s="68"/>
    </row>
    <row r="102438" spans="2:2" x14ac:dyDescent="0.25">
      <c r="B102438" s="68"/>
    </row>
    <row r="102439" spans="2:2" x14ac:dyDescent="0.25">
      <c r="B102439" s="68"/>
    </row>
    <row r="102440" spans="2:2" x14ac:dyDescent="0.25">
      <c r="B102440" s="68"/>
    </row>
    <row r="102441" spans="2:2" x14ac:dyDescent="0.25">
      <c r="B102441" s="68"/>
    </row>
    <row r="102442" spans="2:2" x14ac:dyDescent="0.25">
      <c r="B102442" s="68"/>
    </row>
    <row r="102443" spans="2:2" x14ac:dyDescent="0.25">
      <c r="B102443" s="68"/>
    </row>
    <row r="102444" spans="2:2" x14ac:dyDescent="0.25">
      <c r="B102444" s="68"/>
    </row>
    <row r="102445" spans="2:2" x14ac:dyDescent="0.25">
      <c r="B102445" s="68"/>
    </row>
    <row r="102446" spans="2:2" x14ac:dyDescent="0.25">
      <c r="B102446" s="68"/>
    </row>
    <row r="102447" spans="2:2" x14ac:dyDescent="0.25">
      <c r="B102447" s="68"/>
    </row>
    <row r="102448" spans="2:2" x14ac:dyDescent="0.25">
      <c r="B102448" s="68"/>
    </row>
    <row r="102449" spans="2:2" x14ac:dyDescent="0.25">
      <c r="B102449" s="68"/>
    </row>
    <row r="102450" spans="2:2" x14ac:dyDescent="0.25">
      <c r="B102450" s="68"/>
    </row>
    <row r="102451" spans="2:2" x14ac:dyDescent="0.25">
      <c r="B102451" s="68"/>
    </row>
    <row r="102452" spans="2:2" x14ac:dyDescent="0.25">
      <c r="B102452" s="68"/>
    </row>
    <row r="102453" spans="2:2" x14ac:dyDescent="0.25">
      <c r="B102453" s="68"/>
    </row>
    <row r="102454" spans="2:2" x14ac:dyDescent="0.25">
      <c r="B102454" s="68"/>
    </row>
    <row r="102455" spans="2:2" x14ac:dyDescent="0.25">
      <c r="B102455" s="68"/>
    </row>
    <row r="102456" spans="2:2" x14ac:dyDescent="0.25">
      <c r="B102456" s="68"/>
    </row>
    <row r="102457" spans="2:2" x14ac:dyDescent="0.25">
      <c r="B102457" s="68"/>
    </row>
    <row r="102458" spans="2:2" x14ac:dyDescent="0.25">
      <c r="B102458" s="68"/>
    </row>
    <row r="102459" spans="2:2" x14ac:dyDescent="0.25">
      <c r="B102459" s="68"/>
    </row>
    <row r="102460" spans="2:2" x14ac:dyDescent="0.25">
      <c r="B102460" s="68"/>
    </row>
    <row r="102461" spans="2:2" x14ac:dyDescent="0.25">
      <c r="B102461" s="68"/>
    </row>
    <row r="102462" spans="2:2" x14ac:dyDescent="0.25">
      <c r="B102462" s="68"/>
    </row>
    <row r="102463" spans="2:2" x14ac:dyDescent="0.25">
      <c r="B102463" s="68"/>
    </row>
    <row r="102464" spans="2:2" x14ac:dyDescent="0.25">
      <c r="B102464" s="68"/>
    </row>
    <row r="102465" spans="2:2" x14ac:dyDescent="0.25">
      <c r="B102465" s="68"/>
    </row>
    <row r="102466" spans="2:2" x14ac:dyDescent="0.25">
      <c r="B102466" s="68"/>
    </row>
    <row r="102467" spans="2:2" x14ac:dyDescent="0.25">
      <c r="B102467" s="68"/>
    </row>
    <row r="102468" spans="2:2" x14ac:dyDescent="0.25">
      <c r="B102468" s="68"/>
    </row>
    <row r="102469" spans="2:2" x14ac:dyDescent="0.25">
      <c r="B102469" s="68"/>
    </row>
    <row r="102470" spans="2:2" x14ac:dyDescent="0.25">
      <c r="B102470" s="68"/>
    </row>
    <row r="102471" spans="2:2" x14ac:dyDescent="0.25">
      <c r="B102471" s="68"/>
    </row>
    <row r="102472" spans="2:2" x14ac:dyDescent="0.25">
      <c r="B102472" s="68"/>
    </row>
    <row r="102473" spans="2:2" x14ac:dyDescent="0.25">
      <c r="B102473" s="68"/>
    </row>
    <row r="102474" spans="2:2" x14ac:dyDescent="0.25">
      <c r="B102474" s="68"/>
    </row>
    <row r="102475" spans="2:2" x14ac:dyDescent="0.25">
      <c r="B102475" s="68"/>
    </row>
    <row r="102476" spans="2:2" x14ac:dyDescent="0.25">
      <c r="B102476" s="68"/>
    </row>
    <row r="102477" spans="2:2" x14ac:dyDescent="0.25">
      <c r="B102477" s="68"/>
    </row>
    <row r="102478" spans="2:2" x14ac:dyDescent="0.25">
      <c r="B102478" s="68"/>
    </row>
    <row r="102479" spans="2:2" x14ac:dyDescent="0.25">
      <c r="B102479" s="68"/>
    </row>
    <row r="102480" spans="2:2" x14ac:dyDescent="0.25">
      <c r="B102480" s="68"/>
    </row>
    <row r="102481" spans="2:2" x14ac:dyDescent="0.25">
      <c r="B102481" s="68"/>
    </row>
    <row r="102482" spans="2:2" x14ac:dyDescent="0.25">
      <c r="B102482" s="68"/>
    </row>
    <row r="102483" spans="2:2" x14ac:dyDescent="0.25">
      <c r="B102483" s="68"/>
    </row>
    <row r="102484" spans="2:2" x14ac:dyDescent="0.25">
      <c r="B102484" s="68"/>
    </row>
    <row r="102485" spans="2:2" x14ac:dyDescent="0.25">
      <c r="B102485" s="68"/>
    </row>
    <row r="102486" spans="2:2" x14ac:dyDescent="0.25">
      <c r="B102486" s="68"/>
    </row>
    <row r="102487" spans="2:2" x14ac:dyDescent="0.25">
      <c r="B102487" s="68"/>
    </row>
    <row r="102488" spans="2:2" x14ac:dyDescent="0.25">
      <c r="B102488" s="68"/>
    </row>
    <row r="102489" spans="2:2" x14ac:dyDescent="0.25">
      <c r="B102489" s="68"/>
    </row>
    <row r="102490" spans="2:2" x14ac:dyDescent="0.25">
      <c r="B102490" s="68"/>
    </row>
    <row r="102491" spans="2:2" x14ac:dyDescent="0.25">
      <c r="B102491" s="68"/>
    </row>
    <row r="102492" spans="2:2" x14ac:dyDescent="0.25">
      <c r="B102492" s="68"/>
    </row>
    <row r="102493" spans="2:2" x14ac:dyDescent="0.25">
      <c r="B102493" s="68"/>
    </row>
    <row r="102494" spans="2:2" x14ac:dyDescent="0.25">
      <c r="B102494" s="68"/>
    </row>
    <row r="102495" spans="2:2" x14ac:dyDescent="0.25">
      <c r="B102495" s="68"/>
    </row>
    <row r="102496" spans="2:2" x14ac:dyDescent="0.25">
      <c r="B102496" s="68"/>
    </row>
    <row r="102497" spans="2:2" x14ac:dyDescent="0.25">
      <c r="B102497" s="68"/>
    </row>
    <row r="102498" spans="2:2" x14ac:dyDescent="0.25">
      <c r="B102498" s="68"/>
    </row>
    <row r="102499" spans="2:2" x14ac:dyDescent="0.25">
      <c r="B102499" s="68"/>
    </row>
    <row r="102500" spans="2:2" x14ac:dyDescent="0.25">
      <c r="B102500" s="68"/>
    </row>
    <row r="102501" spans="2:2" x14ac:dyDescent="0.25">
      <c r="B102501" s="68"/>
    </row>
    <row r="102502" spans="2:2" x14ac:dyDescent="0.25">
      <c r="B102502" s="68"/>
    </row>
    <row r="102503" spans="2:2" x14ac:dyDescent="0.25">
      <c r="B102503" s="68"/>
    </row>
    <row r="102504" spans="2:2" x14ac:dyDescent="0.25">
      <c r="B102504" s="68"/>
    </row>
    <row r="102505" spans="2:2" x14ac:dyDescent="0.25">
      <c r="B102505" s="68"/>
    </row>
    <row r="102506" spans="2:2" x14ac:dyDescent="0.25">
      <c r="B102506" s="68"/>
    </row>
    <row r="102507" spans="2:2" x14ac:dyDescent="0.25">
      <c r="B102507" s="68"/>
    </row>
    <row r="102508" spans="2:2" x14ac:dyDescent="0.25">
      <c r="B102508" s="68"/>
    </row>
    <row r="102509" spans="2:2" x14ac:dyDescent="0.25">
      <c r="B102509" s="68"/>
    </row>
    <row r="102510" spans="2:2" x14ac:dyDescent="0.25">
      <c r="B102510" s="68"/>
    </row>
    <row r="102511" spans="2:2" x14ac:dyDescent="0.25">
      <c r="B102511" s="68"/>
    </row>
    <row r="102512" spans="2:2" x14ac:dyDescent="0.25">
      <c r="B102512" s="68"/>
    </row>
    <row r="102513" spans="2:2" x14ac:dyDescent="0.25">
      <c r="B102513" s="68"/>
    </row>
    <row r="102514" spans="2:2" x14ac:dyDescent="0.25">
      <c r="B102514" s="68"/>
    </row>
    <row r="102515" spans="2:2" x14ac:dyDescent="0.25">
      <c r="B102515" s="68"/>
    </row>
    <row r="102516" spans="2:2" x14ac:dyDescent="0.25">
      <c r="B102516" s="68"/>
    </row>
    <row r="102517" spans="2:2" x14ac:dyDescent="0.25">
      <c r="B102517" s="68"/>
    </row>
    <row r="102518" spans="2:2" x14ac:dyDescent="0.25">
      <c r="B102518" s="68"/>
    </row>
    <row r="102519" spans="2:2" x14ac:dyDescent="0.25">
      <c r="B102519" s="68"/>
    </row>
    <row r="102520" spans="2:2" x14ac:dyDescent="0.25">
      <c r="B102520" s="68"/>
    </row>
    <row r="102521" spans="2:2" x14ac:dyDescent="0.25">
      <c r="B102521" s="68"/>
    </row>
    <row r="102522" spans="2:2" x14ac:dyDescent="0.25">
      <c r="B102522" s="68"/>
    </row>
    <row r="102523" spans="2:2" x14ac:dyDescent="0.25">
      <c r="B102523" s="68"/>
    </row>
    <row r="102524" spans="2:2" x14ac:dyDescent="0.25">
      <c r="B102524" s="68"/>
    </row>
    <row r="102525" spans="2:2" x14ac:dyDescent="0.25">
      <c r="B102525" s="68"/>
    </row>
    <row r="102526" spans="2:2" x14ac:dyDescent="0.25">
      <c r="B102526" s="68"/>
    </row>
    <row r="102527" spans="2:2" x14ac:dyDescent="0.25">
      <c r="B102527" s="68"/>
    </row>
    <row r="102528" spans="2:2" x14ac:dyDescent="0.25">
      <c r="B102528" s="68"/>
    </row>
    <row r="102529" spans="2:2" x14ac:dyDescent="0.25">
      <c r="B102529" s="68"/>
    </row>
    <row r="102530" spans="2:2" x14ac:dyDescent="0.25">
      <c r="B102530" s="68"/>
    </row>
    <row r="102531" spans="2:2" x14ac:dyDescent="0.25">
      <c r="B102531" s="68"/>
    </row>
    <row r="102532" spans="2:2" x14ac:dyDescent="0.25">
      <c r="B102532" s="68"/>
    </row>
    <row r="102533" spans="2:2" x14ac:dyDescent="0.25">
      <c r="B102533" s="68"/>
    </row>
    <row r="102534" spans="2:2" x14ac:dyDescent="0.25">
      <c r="B102534" s="68"/>
    </row>
    <row r="102535" spans="2:2" x14ac:dyDescent="0.25">
      <c r="B102535" s="68"/>
    </row>
    <row r="102536" spans="2:2" x14ac:dyDescent="0.25">
      <c r="B102536" s="68"/>
    </row>
    <row r="102537" spans="2:2" x14ac:dyDescent="0.25">
      <c r="B102537" s="68"/>
    </row>
    <row r="102538" spans="2:2" x14ac:dyDescent="0.25">
      <c r="B102538" s="68"/>
    </row>
    <row r="102539" spans="2:2" x14ac:dyDescent="0.25">
      <c r="B102539" s="68"/>
    </row>
    <row r="102540" spans="2:2" x14ac:dyDescent="0.25">
      <c r="B102540" s="68"/>
    </row>
    <row r="102541" spans="2:2" x14ac:dyDescent="0.25">
      <c r="B102541" s="68"/>
    </row>
    <row r="102542" spans="2:2" x14ac:dyDescent="0.25">
      <c r="B102542" s="68"/>
    </row>
    <row r="102543" spans="2:2" x14ac:dyDescent="0.25">
      <c r="B102543" s="68"/>
    </row>
    <row r="102544" spans="2:2" x14ac:dyDescent="0.25">
      <c r="B102544" s="68"/>
    </row>
    <row r="102545" spans="2:2" x14ac:dyDescent="0.25">
      <c r="B102545" s="68"/>
    </row>
    <row r="102546" spans="2:2" x14ac:dyDescent="0.25">
      <c r="B102546" s="68"/>
    </row>
    <row r="102547" spans="2:2" x14ac:dyDescent="0.25">
      <c r="B102547" s="68"/>
    </row>
    <row r="102548" spans="2:2" x14ac:dyDescent="0.25">
      <c r="B102548" s="68"/>
    </row>
    <row r="102549" spans="2:2" x14ac:dyDescent="0.25">
      <c r="B102549" s="68"/>
    </row>
    <row r="102550" spans="2:2" x14ac:dyDescent="0.25">
      <c r="B102550" s="68"/>
    </row>
    <row r="102551" spans="2:2" x14ac:dyDescent="0.25">
      <c r="B102551" s="68"/>
    </row>
    <row r="102552" spans="2:2" x14ac:dyDescent="0.25">
      <c r="B102552" s="68"/>
    </row>
    <row r="102553" spans="2:2" x14ac:dyDescent="0.25">
      <c r="B102553" s="68"/>
    </row>
    <row r="102554" spans="2:2" x14ac:dyDescent="0.25">
      <c r="B102554" s="68"/>
    </row>
    <row r="102555" spans="2:2" x14ac:dyDescent="0.25">
      <c r="B102555" s="68"/>
    </row>
    <row r="102556" spans="2:2" x14ac:dyDescent="0.25">
      <c r="B102556" s="68"/>
    </row>
    <row r="102557" spans="2:2" x14ac:dyDescent="0.25">
      <c r="B102557" s="68"/>
    </row>
    <row r="102558" spans="2:2" x14ac:dyDescent="0.25">
      <c r="B102558" s="68"/>
    </row>
    <row r="102559" spans="2:2" x14ac:dyDescent="0.25">
      <c r="B102559" s="68"/>
    </row>
    <row r="102560" spans="2:2" x14ac:dyDescent="0.25">
      <c r="B102560" s="68"/>
    </row>
    <row r="102561" spans="2:2" x14ac:dyDescent="0.25">
      <c r="B102561" s="68"/>
    </row>
    <row r="102562" spans="2:2" x14ac:dyDescent="0.25">
      <c r="B102562" s="68"/>
    </row>
    <row r="102563" spans="2:2" x14ac:dyDescent="0.25">
      <c r="B102563" s="68"/>
    </row>
    <row r="102564" spans="2:2" x14ac:dyDescent="0.25">
      <c r="B102564" s="68"/>
    </row>
    <row r="102565" spans="2:2" x14ac:dyDescent="0.25">
      <c r="B102565" s="68"/>
    </row>
    <row r="102566" spans="2:2" x14ac:dyDescent="0.25">
      <c r="B102566" s="68"/>
    </row>
    <row r="102567" spans="2:2" x14ac:dyDescent="0.25">
      <c r="B102567" s="68"/>
    </row>
    <row r="102568" spans="2:2" x14ac:dyDescent="0.25">
      <c r="B102568" s="68"/>
    </row>
    <row r="102569" spans="2:2" x14ac:dyDescent="0.25">
      <c r="B102569" s="68"/>
    </row>
    <row r="102570" spans="2:2" x14ac:dyDescent="0.25">
      <c r="B102570" s="68"/>
    </row>
    <row r="102571" spans="2:2" x14ac:dyDescent="0.25">
      <c r="B102571" s="68"/>
    </row>
    <row r="102572" spans="2:2" x14ac:dyDescent="0.25">
      <c r="B102572" s="68"/>
    </row>
    <row r="102573" spans="2:2" x14ac:dyDescent="0.25">
      <c r="B102573" s="68"/>
    </row>
    <row r="102574" spans="2:2" x14ac:dyDescent="0.25">
      <c r="B102574" s="68"/>
    </row>
    <row r="102575" spans="2:2" x14ac:dyDescent="0.25">
      <c r="B102575" s="68"/>
    </row>
    <row r="102576" spans="2:2" x14ac:dyDescent="0.25">
      <c r="B102576" s="68"/>
    </row>
    <row r="102577" spans="2:2" x14ac:dyDescent="0.25">
      <c r="B102577" s="68"/>
    </row>
    <row r="102578" spans="2:2" x14ac:dyDescent="0.25">
      <c r="B102578" s="68"/>
    </row>
    <row r="102579" spans="2:2" x14ac:dyDescent="0.25">
      <c r="B102579" s="68"/>
    </row>
    <row r="102580" spans="2:2" x14ac:dyDescent="0.25">
      <c r="B102580" s="68"/>
    </row>
    <row r="102581" spans="2:2" x14ac:dyDescent="0.25">
      <c r="B102581" s="68"/>
    </row>
    <row r="102582" spans="2:2" x14ac:dyDescent="0.25">
      <c r="B102582" s="68"/>
    </row>
    <row r="102583" spans="2:2" x14ac:dyDescent="0.25">
      <c r="B102583" s="68"/>
    </row>
    <row r="102584" spans="2:2" x14ac:dyDescent="0.25">
      <c r="B102584" s="68"/>
    </row>
    <row r="102585" spans="2:2" x14ac:dyDescent="0.25">
      <c r="B102585" s="68"/>
    </row>
    <row r="102586" spans="2:2" x14ac:dyDescent="0.25">
      <c r="B102586" s="68"/>
    </row>
    <row r="102587" spans="2:2" x14ac:dyDescent="0.25">
      <c r="B102587" s="68"/>
    </row>
    <row r="102588" spans="2:2" x14ac:dyDescent="0.25">
      <c r="B102588" s="68"/>
    </row>
    <row r="102589" spans="2:2" x14ac:dyDescent="0.25">
      <c r="B102589" s="68"/>
    </row>
    <row r="102590" spans="2:2" x14ac:dyDescent="0.25">
      <c r="B102590" s="68"/>
    </row>
    <row r="102591" spans="2:2" x14ac:dyDescent="0.25">
      <c r="B102591" s="68"/>
    </row>
    <row r="102592" spans="2:2" x14ac:dyDescent="0.25">
      <c r="B102592" s="68"/>
    </row>
    <row r="102593" spans="2:2" x14ac:dyDescent="0.25">
      <c r="B102593" s="68"/>
    </row>
    <row r="102594" spans="2:2" x14ac:dyDescent="0.25">
      <c r="B102594" s="68"/>
    </row>
    <row r="102595" spans="2:2" x14ac:dyDescent="0.25">
      <c r="B102595" s="68"/>
    </row>
    <row r="102596" spans="2:2" x14ac:dyDescent="0.25">
      <c r="B102596" s="68"/>
    </row>
    <row r="102597" spans="2:2" x14ac:dyDescent="0.25">
      <c r="B102597" s="68"/>
    </row>
    <row r="102598" spans="2:2" x14ac:dyDescent="0.25">
      <c r="B102598" s="68"/>
    </row>
    <row r="102599" spans="2:2" x14ac:dyDescent="0.25">
      <c r="B102599" s="68"/>
    </row>
    <row r="102600" spans="2:2" x14ac:dyDescent="0.25">
      <c r="B102600" s="68"/>
    </row>
    <row r="102601" spans="2:2" x14ac:dyDescent="0.25">
      <c r="B102601" s="68"/>
    </row>
    <row r="102602" spans="2:2" x14ac:dyDescent="0.25">
      <c r="B102602" s="68"/>
    </row>
    <row r="102603" spans="2:2" x14ac:dyDescent="0.25">
      <c r="B102603" s="68"/>
    </row>
    <row r="102604" spans="2:2" x14ac:dyDescent="0.25">
      <c r="B102604" s="68"/>
    </row>
    <row r="102605" spans="2:2" x14ac:dyDescent="0.25">
      <c r="B102605" s="68"/>
    </row>
    <row r="102606" spans="2:2" x14ac:dyDescent="0.25">
      <c r="B102606" s="68"/>
    </row>
    <row r="102607" spans="2:2" x14ac:dyDescent="0.25">
      <c r="B102607" s="68"/>
    </row>
    <row r="102608" spans="2:2" x14ac:dyDescent="0.25">
      <c r="B102608" s="68"/>
    </row>
    <row r="102609" spans="2:2" x14ac:dyDescent="0.25">
      <c r="B102609" s="68"/>
    </row>
    <row r="102610" spans="2:2" x14ac:dyDescent="0.25">
      <c r="B102610" s="68"/>
    </row>
    <row r="102611" spans="2:2" x14ac:dyDescent="0.25">
      <c r="B102611" s="68"/>
    </row>
    <row r="102612" spans="2:2" x14ac:dyDescent="0.25">
      <c r="B102612" s="68"/>
    </row>
    <row r="102613" spans="2:2" x14ac:dyDescent="0.25">
      <c r="B102613" s="68"/>
    </row>
    <row r="102614" spans="2:2" x14ac:dyDescent="0.25">
      <c r="B102614" s="68"/>
    </row>
    <row r="102615" spans="2:2" x14ac:dyDescent="0.25">
      <c r="B102615" s="68"/>
    </row>
    <row r="102616" spans="2:2" x14ac:dyDescent="0.25">
      <c r="B102616" s="68"/>
    </row>
    <row r="102617" spans="2:2" x14ac:dyDescent="0.25">
      <c r="B102617" s="68"/>
    </row>
    <row r="102618" spans="2:2" x14ac:dyDescent="0.25">
      <c r="B102618" s="68"/>
    </row>
    <row r="102619" spans="2:2" x14ac:dyDescent="0.25">
      <c r="B102619" s="68"/>
    </row>
    <row r="102620" spans="2:2" x14ac:dyDescent="0.25">
      <c r="B102620" s="68"/>
    </row>
    <row r="102621" spans="2:2" x14ac:dyDescent="0.25">
      <c r="B102621" s="68"/>
    </row>
    <row r="102622" spans="2:2" x14ac:dyDescent="0.25">
      <c r="B102622" s="68"/>
    </row>
    <row r="102623" spans="2:2" x14ac:dyDescent="0.25">
      <c r="B102623" s="68"/>
    </row>
    <row r="102624" spans="2:2" x14ac:dyDescent="0.25">
      <c r="B102624" s="68"/>
    </row>
    <row r="102625" spans="2:2" x14ac:dyDescent="0.25">
      <c r="B102625" s="68"/>
    </row>
    <row r="102626" spans="2:2" x14ac:dyDescent="0.25">
      <c r="B102626" s="68"/>
    </row>
    <row r="102627" spans="2:2" x14ac:dyDescent="0.25">
      <c r="B102627" s="68"/>
    </row>
    <row r="102628" spans="2:2" x14ac:dyDescent="0.25">
      <c r="B102628" s="68"/>
    </row>
    <row r="102629" spans="2:2" x14ac:dyDescent="0.25">
      <c r="B102629" s="68"/>
    </row>
    <row r="102630" spans="2:2" x14ac:dyDescent="0.25">
      <c r="B102630" s="68"/>
    </row>
    <row r="102631" spans="2:2" x14ac:dyDescent="0.25">
      <c r="B102631" s="68"/>
    </row>
    <row r="102632" spans="2:2" x14ac:dyDescent="0.25">
      <c r="B102632" s="68"/>
    </row>
    <row r="102633" spans="2:2" x14ac:dyDescent="0.25">
      <c r="B102633" s="68"/>
    </row>
    <row r="102634" spans="2:2" x14ac:dyDescent="0.25">
      <c r="B102634" s="68"/>
    </row>
    <row r="102635" spans="2:2" x14ac:dyDescent="0.25">
      <c r="B102635" s="68"/>
    </row>
    <row r="102636" spans="2:2" x14ac:dyDescent="0.25">
      <c r="B102636" s="68"/>
    </row>
    <row r="102637" spans="2:2" x14ac:dyDescent="0.25">
      <c r="B102637" s="68"/>
    </row>
    <row r="102638" spans="2:2" x14ac:dyDescent="0.25">
      <c r="B102638" s="68"/>
    </row>
    <row r="102639" spans="2:2" x14ac:dyDescent="0.25">
      <c r="B102639" s="68"/>
    </row>
    <row r="102640" spans="2:2" x14ac:dyDescent="0.25">
      <c r="B102640" s="68"/>
    </row>
    <row r="102641" spans="2:2" x14ac:dyDescent="0.25">
      <c r="B102641" s="68"/>
    </row>
    <row r="102642" spans="2:2" x14ac:dyDescent="0.25">
      <c r="B102642" s="68"/>
    </row>
    <row r="102643" spans="2:2" x14ac:dyDescent="0.25">
      <c r="B102643" s="68"/>
    </row>
    <row r="102644" spans="2:2" x14ac:dyDescent="0.25">
      <c r="B102644" s="68"/>
    </row>
    <row r="102645" spans="2:2" x14ac:dyDescent="0.25">
      <c r="B102645" s="68"/>
    </row>
    <row r="102646" spans="2:2" x14ac:dyDescent="0.25">
      <c r="B102646" s="68"/>
    </row>
    <row r="102647" spans="2:2" x14ac:dyDescent="0.25">
      <c r="B102647" s="68"/>
    </row>
    <row r="102648" spans="2:2" x14ac:dyDescent="0.25">
      <c r="B102648" s="68"/>
    </row>
    <row r="102649" spans="2:2" x14ac:dyDescent="0.25">
      <c r="B102649" s="68"/>
    </row>
    <row r="102650" spans="2:2" x14ac:dyDescent="0.25">
      <c r="B102650" s="68"/>
    </row>
    <row r="102651" spans="2:2" x14ac:dyDescent="0.25">
      <c r="B102651" s="68"/>
    </row>
    <row r="102652" spans="2:2" x14ac:dyDescent="0.25">
      <c r="B102652" s="68"/>
    </row>
    <row r="102653" spans="2:2" x14ac:dyDescent="0.25">
      <c r="B102653" s="68"/>
    </row>
    <row r="102654" spans="2:2" x14ac:dyDescent="0.25">
      <c r="B102654" s="68"/>
    </row>
    <row r="102655" spans="2:2" x14ac:dyDescent="0.25">
      <c r="B102655" s="68"/>
    </row>
    <row r="102656" spans="2:2" x14ac:dyDescent="0.25">
      <c r="B102656" s="68"/>
    </row>
    <row r="102657" spans="2:2" x14ac:dyDescent="0.25">
      <c r="B102657" s="68"/>
    </row>
    <row r="102658" spans="2:2" x14ac:dyDescent="0.25">
      <c r="B102658" s="68"/>
    </row>
    <row r="102659" spans="2:2" x14ac:dyDescent="0.25">
      <c r="B102659" s="68"/>
    </row>
    <row r="102660" spans="2:2" x14ac:dyDescent="0.25">
      <c r="B102660" s="68"/>
    </row>
    <row r="102661" spans="2:2" x14ac:dyDescent="0.25">
      <c r="B102661" s="68"/>
    </row>
    <row r="102662" spans="2:2" x14ac:dyDescent="0.25">
      <c r="B102662" s="68"/>
    </row>
    <row r="102663" spans="2:2" x14ac:dyDescent="0.25">
      <c r="B102663" s="68"/>
    </row>
    <row r="102664" spans="2:2" x14ac:dyDescent="0.25">
      <c r="B102664" s="68"/>
    </row>
    <row r="102665" spans="2:2" x14ac:dyDescent="0.25">
      <c r="B102665" s="68"/>
    </row>
    <row r="102666" spans="2:2" x14ac:dyDescent="0.25">
      <c r="B102666" s="68"/>
    </row>
    <row r="102667" spans="2:2" x14ac:dyDescent="0.25">
      <c r="B102667" s="68"/>
    </row>
    <row r="102668" spans="2:2" x14ac:dyDescent="0.25">
      <c r="B102668" s="68"/>
    </row>
    <row r="102669" spans="2:2" x14ac:dyDescent="0.25">
      <c r="B102669" s="68"/>
    </row>
    <row r="102670" spans="2:2" x14ac:dyDescent="0.25">
      <c r="B102670" s="68"/>
    </row>
    <row r="102671" spans="2:2" x14ac:dyDescent="0.25">
      <c r="B102671" s="68"/>
    </row>
    <row r="102672" spans="2:2" x14ac:dyDescent="0.25">
      <c r="B102672" s="68"/>
    </row>
    <row r="102673" spans="2:2" x14ac:dyDescent="0.25">
      <c r="B102673" s="68"/>
    </row>
    <row r="102674" spans="2:2" x14ac:dyDescent="0.25">
      <c r="B102674" s="68"/>
    </row>
    <row r="102675" spans="2:2" x14ac:dyDescent="0.25">
      <c r="B102675" s="68"/>
    </row>
    <row r="102676" spans="2:2" x14ac:dyDescent="0.25">
      <c r="B102676" s="68"/>
    </row>
    <row r="102677" spans="2:2" x14ac:dyDescent="0.25">
      <c r="B102677" s="68"/>
    </row>
    <row r="102678" spans="2:2" x14ac:dyDescent="0.25">
      <c r="B102678" s="68"/>
    </row>
    <row r="102679" spans="2:2" x14ac:dyDescent="0.25">
      <c r="B102679" s="68"/>
    </row>
    <row r="102680" spans="2:2" x14ac:dyDescent="0.25">
      <c r="B102680" s="68"/>
    </row>
    <row r="102681" spans="2:2" x14ac:dyDescent="0.25">
      <c r="B102681" s="68"/>
    </row>
    <row r="102682" spans="2:2" x14ac:dyDescent="0.25">
      <c r="B102682" s="68"/>
    </row>
    <row r="102683" spans="2:2" x14ac:dyDescent="0.25">
      <c r="B102683" s="68"/>
    </row>
    <row r="102684" spans="2:2" x14ac:dyDescent="0.25">
      <c r="B102684" s="68"/>
    </row>
    <row r="102685" spans="2:2" x14ac:dyDescent="0.25">
      <c r="B102685" s="68"/>
    </row>
    <row r="102686" spans="2:2" x14ac:dyDescent="0.25">
      <c r="B102686" s="68"/>
    </row>
    <row r="102687" spans="2:2" x14ac:dyDescent="0.25">
      <c r="B102687" s="68"/>
    </row>
    <row r="102688" spans="2:2" x14ac:dyDescent="0.25">
      <c r="B102688" s="68"/>
    </row>
    <row r="102689" spans="2:2" x14ac:dyDescent="0.25">
      <c r="B102689" s="68"/>
    </row>
    <row r="102690" spans="2:2" x14ac:dyDescent="0.25">
      <c r="B102690" s="68"/>
    </row>
    <row r="102691" spans="2:2" x14ac:dyDescent="0.25">
      <c r="B102691" s="68"/>
    </row>
    <row r="102692" spans="2:2" x14ac:dyDescent="0.25">
      <c r="B102692" s="68"/>
    </row>
    <row r="102693" spans="2:2" x14ac:dyDescent="0.25">
      <c r="B102693" s="68"/>
    </row>
    <row r="102694" spans="2:2" x14ac:dyDescent="0.25">
      <c r="B102694" s="68"/>
    </row>
    <row r="102695" spans="2:2" x14ac:dyDescent="0.25">
      <c r="B102695" s="68"/>
    </row>
    <row r="102696" spans="2:2" x14ac:dyDescent="0.25">
      <c r="B102696" s="68"/>
    </row>
    <row r="102697" spans="2:2" x14ac:dyDescent="0.25">
      <c r="B102697" s="68"/>
    </row>
    <row r="102698" spans="2:2" x14ac:dyDescent="0.25">
      <c r="B102698" s="68"/>
    </row>
    <row r="102699" spans="2:2" x14ac:dyDescent="0.25">
      <c r="B102699" s="68"/>
    </row>
    <row r="102700" spans="2:2" x14ac:dyDescent="0.25">
      <c r="B102700" s="68"/>
    </row>
    <row r="102701" spans="2:2" x14ac:dyDescent="0.25">
      <c r="B102701" s="68"/>
    </row>
    <row r="102702" spans="2:2" x14ac:dyDescent="0.25">
      <c r="B102702" s="68"/>
    </row>
    <row r="102703" spans="2:2" x14ac:dyDescent="0.25">
      <c r="B102703" s="68"/>
    </row>
    <row r="102704" spans="2:2" x14ac:dyDescent="0.25">
      <c r="B102704" s="68"/>
    </row>
    <row r="102705" spans="2:2" x14ac:dyDescent="0.25">
      <c r="B102705" s="68"/>
    </row>
    <row r="102706" spans="2:2" x14ac:dyDescent="0.25">
      <c r="B102706" s="68"/>
    </row>
    <row r="102707" spans="2:2" x14ac:dyDescent="0.25">
      <c r="B102707" s="68"/>
    </row>
    <row r="102708" spans="2:2" x14ac:dyDescent="0.25">
      <c r="B102708" s="68"/>
    </row>
    <row r="102709" spans="2:2" x14ac:dyDescent="0.25">
      <c r="B102709" s="68"/>
    </row>
    <row r="102710" spans="2:2" x14ac:dyDescent="0.25">
      <c r="B102710" s="68"/>
    </row>
    <row r="102711" spans="2:2" x14ac:dyDescent="0.25">
      <c r="B102711" s="68"/>
    </row>
    <row r="102712" spans="2:2" x14ac:dyDescent="0.25">
      <c r="B102712" s="68"/>
    </row>
    <row r="102713" spans="2:2" x14ac:dyDescent="0.25">
      <c r="B102713" s="68"/>
    </row>
    <row r="102714" spans="2:2" x14ac:dyDescent="0.25">
      <c r="B102714" s="68"/>
    </row>
    <row r="102715" spans="2:2" x14ac:dyDescent="0.25">
      <c r="B102715" s="68"/>
    </row>
    <row r="102716" spans="2:2" x14ac:dyDescent="0.25">
      <c r="B102716" s="68"/>
    </row>
    <row r="102717" spans="2:2" x14ac:dyDescent="0.25">
      <c r="B102717" s="68"/>
    </row>
    <row r="102718" spans="2:2" x14ac:dyDescent="0.25">
      <c r="B102718" s="68"/>
    </row>
    <row r="102719" spans="2:2" x14ac:dyDescent="0.25">
      <c r="B102719" s="68"/>
    </row>
    <row r="102720" spans="2:2" x14ac:dyDescent="0.25">
      <c r="B102720" s="68"/>
    </row>
    <row r="102721" spans="2:2" x14ac:dyDescent="0.25">
      <c r="B102721" s="68"/>
    </row>
    <row r="102722" spans="2:2" x14ac:dyDescent="0.25">
      <c r="B102722" s="68"/>
    </row>
    <row r="102723" spans="2:2" x14ac:dyDescent="0.25">
      <c r="B102723" s="68"/>
    </row>
    <row r="102724" spans="2:2" x14ac:dyDescent="0.25">
      <c r="B102724" s="68"/>
    </row>
    <row r="102725" spans="2:2" x14ac:dyDescent="0.25">
      <c r="B102725" s="68"/>
    </row>
    <row r="102726" spans="2:2" x14ac:dyDescent="0.25">
      <c r="B102726" s="68"/>
    </row>
    <row r="102727" spans="2:2" x14ac:dyDescent="0.25">
      <c r="B102727" s="68"/>
    </row>
    <row r="102728" spans="2:2" x14ac:dyDescent="0.25">
      <c r="B102728" s="68"/>
    </row>
    <row r="102729" spans="2:2" x14ac:dyDescent="0.25">
      <c r="B102729" s="68"/>
    </row>
    <row r="102730" spans="2:2" x14ac:dyDescent="0.25">
      <c r="B102730" s="68"/>
    </row>
    <row r="102731" spans="2:2" x14ac:dyDescent="0.25">
      <c r="B102731" s="68"/>
    </row>
    <row r="102732" spans="2:2" x14ac:dyDescent="0.25">
      <c r="B102732" s="68"/>
    </row>
    <row r="102733" spans="2:2" x14ac:dyDescent="0.25">
      <c r="B102733" s="68"/>
    </row>
    <row r="102734" spans="2:2" x14ac:dyDescent="0.25">
      <c r="B102734" s="68"/>
    </row>
    <row r="102735" spans="2:2" x14ac:dyDescent="0.25">
      <c r="B102735" s="68"/>
    </row>
    <row r="102736" spans="2:2" x14ac:dyDescent="0.25">
      <c r="B102736" s="68"/>
    </row>
    <row r="102737" spans="2:2" x14ac:dyDescent="0.25">
      <c r="B102737" s="68"/>
    </row>
    <row r="102738" spans="2:2" x14ac:dyDescent="0.25">
      <c r="B102738" s="68"/>
    </row>
    <row r="102739" spans="2:2" x14ac:dyDescent="0.25">
      <c r="B102739" s="68"/>
    </row>
    <row r="102740" spans="2:2" x14ac:dyDescent="0.25">
      <c r="B102740" s="68"/>
    </row>
    <row r="102741" spans="2:2" x14ac:dyDescent="0.25">
      <c r="B102741" s="68"/>
    </row>
    <row r="102742" spans="2:2" x14ac:dyDescent="0.25">
      <c r="B102742" s="68"/>
    </row>
    <row r="102743" spans="2:2" x14ac:dyDescent="0.25">
      <c r="B102743" s="68"/>
    </row>
    <row r="102744" spans="2:2" x14ac:dyDescent="0.25">
      <c r="B102744" s="68"/>
    </row>
    <row r="102745" spans="2:2" x14ac:dyDescent="0.25">
      <c r="B102745" s="68"/>
    </row>
    <row r="102746" spans="2:2" x14ac:dyDescent="0.25">
      <c r="B102746" s="68"/>
    </row>
    <row r="102747" spans="2:2" x14ac:dyDescent="0.25">
      <c r="B102747" s="68"/>
    </row>
    <row r="102748" spans="2:2" x14ac:dyDescent="0.25">
      <c r="B102748" s="68"/>
    </row>
    <row r="102749" spans="2:2" x14ac:dyDescent="0.25">
      <c r="B102749" s="68"/>
    </row>
    <row r="102750" spans="2:2" x14ac:dyDescent="0.25">
      <c r="B102750" s="68"/>
    </row>
    <row r="102751" spans="2:2" x14ac:dyDescent="0.25">
      <c r="B102751" s="68"/>
    </row>
    <row r="102752" spans="2:2" x14ac:dyDescent="0.25">
      <c r="B102752" s="68"/>
    </row>
    <row r="102753" spans="2:2" x14ac:dyDescent="0.25">
      <c r="B102753" s="68"/>
    </row>
    <row r="102754" spans="2:2" x14ac:dyDescent="0.25">
      <c r="B102754" s="68"/>
    </row>
    <row r="102755" spans="2:2" x14ac:dyDescent="0.25">
      <c r="B102755" s="68"/>
    </row>
    <row r="102756" spans="2:2" x14ac:dyDescent="0.25">
      <c r="B102756" s="68"/>
    </row>
    <row r="102757" spans="2:2" x14ac:dyDescent="0.25">
      <c r="B102757" s="68"/>
    </row>
    <row r="102758" spans="2:2" x14ac:dyDescent="0.25">
      <c r="B102758" s="68"/>
    </row>
    <row r="102759" spans="2:2" x14ac:dyDescent="0.25">
      <c r="B102759" s="68"/>
    </row>
    <row r="102760" spans="2:2" x14ac:dyDescent="0.25">
      <c r="B102760" s="68"/>
    </row>
    <row r="102761" spans="2:2" x14ac:dyDescent="0.25">
      <c r="B102761" s="68"/>
    </row>
    <row r="102762" spans="2:2" x14ac:dyDescent="0.25">
      <c r="B102762" s="68"/>
    </row>
    <row r="102763" spans="2:2" x14ac:dyDescent="0.25">
      <c r="B102763" s="68"/>
    </row>
    <row r="102764" spans="2:2" x14ac:dyDescent="0.25">
      <c r="B102764" s="68"/>
    </row>
    <row r="102765" spans="2:2" x14ac:dyDescent="0.25">
      <c r="B102765" s="68"/>
    </row>
    <row r="102766" spans="2:2" x14ac:dyDescent="0.25">
      <c r="B102766" s="68"/>
    </row>
    <row r="102767" spans="2:2" x14ac:dyDescent="0.25">
      <c r="B102767" s="68"/>
    </row>
    <row r="102768" spans="2:2" x14ac:dyDescent="0.25">
      <c r="B102768" s="68"/>
    </row>
    <row r="102769" spans="2:2" x14ac:dyDescent="0.25">
      <c r="B102769" s="68"/>
    </row>
    <row r="102770" spans="2:2" x14ac:dyDescent="0.25">
      <c r="B102770" s="68"/>
    </row>
    <row r="102771" spans="2:2" x14ac:dyDescent="0.25">
      <c r="B102771" s="68"/>
    </row>
    <row r="102772" spans="2:2" x14ac:dyDescent="0.25">
      <c r="B102772" s="68"/>
    </row>
    <row r="102773" spans="2:2" x14ac:dyDescent="0.25">
      <c r="B102773" s="68"/>
    </row>
    <row r="102774" spans="2:2" x14ac:dyDescent="0.25">
      <c r="B102774" s="68"/>
    </row>
    <row r="102775" spans="2:2" x14ac:dyDescent="0.25">
      <c r="B102775" s="68"/>
    </row>
    <row r="102776" spans="2:2" x14ac:dyDescent="0.25">
      <c r="B102776" s="68"/>
    </row>
    <row r="102777" spans="2:2" x14ac:dyDescent="0.25">
      <c r="B102777" s="68"/>
    </row>
    <row r="102778" spans="2:2" x14ac:dyDescent="0.25">
      <c r="B102778" s="68"/>
    </row>
    <row r="102779" spans="2:2" x14ac:dyDescent="0.25">
      <c r="B102779" s="68"/>
    </row>
    <row r="102780" spans="2:2" x14ac:dyDescent="0.25">
      <c r="B102780" s="68"/>
    </row>
    <row r="102781" spans="2:2" x14ac:dyDescent="0.25">
      <c r="B102781" s="68"/>
    </row>
    <row r="102782" spans="2:2" x14ac:dyDescent="0.25">
      <c r="B102782" s="68"/>
    </row>
    <row r="102783" spans="2:2" x14ac:dyDescent="0.25">
      <c r="B102783" s="68"/>
    </row>
    <row r="102784" spans="2:2" x14ac:dyDescent="0.25">
      <c r="B102784" s="68"/>
    </row>
    <row r="102785" spans="2:2" x14ac:dyDescent="0.25">
      <c r="B102785" s="68"/>
    </row>
    <row r="102786" spans="2:2" x14ac:dyDescent="0.25">
      <c r="B102786" s="68"/>
    </row>
    <row r="102787" spans="2:2" x14ac:dyDescent="0.25">
      <c r="B102787" s="68"/>
    </row>
    <row r="102788" spans="2:2" x14ac:dyDescent="0.25">
      <c r="B102788" s="68"/>
    </row>
    <row r="102789" spans="2:2" x14ac:dyDescent="0.25">
      <c r="B102789" s="68"/>
    </row>
    <row r="102790" spans="2:2" x14ac:dyDescent="0.25">
      <c r="B102790" s="68"/>
    </row>
    <row r="102791" spans="2:2" x14ac:dyDescent="0.25">
      <c r="B102791" s="68"/>
    </row>
    <row r="102792" spans="2:2" x14ac:dyDescent="0.25">
      <c r="B102792" s="68"/>
    </row>
    <row r="102793" spans="2:2" x14ac:dyDescent="0.25">
      <c r="B102793" s="68"/>
    </row>
    <row r="102794" spans="2:2" x14ac:dyDescent="0.25">
      <c r="B102794" s="68"/>
    </row>
    <row r="102795" spans="2:2" x14ac:dyDescent="0.25">
      <c r="B102795" s="68"/>
    </row>
    <row r="102796" spans="2:2" x14ac:dyDescent="0.25">
      <c r="B102796" s="68"/>
    </row>
    <row r="102797" spans="2:2" x14ac:dyDescent="0.25">
      <c r="B102797" s="68"/>
    </row>
    <row r="102798" spans="2:2" x14ac:dyDescent="0.25">
      <c r="B102798" s="68"/>
    </row>
    <row r="102799" spans="2:2" x14ac:dyDescent="0.25">
      <c r="B102799" s="68"/>
    </row>
    <row r="102800" spans="2:2" x14ac:dyDescent="0.25">
      <c r="B102800" s="68"/>
    </row>
    <row r="102801" spans="2:2" x14ac:dyDescent="0.25">
      <c r="B102801" s="68"/>
    </row>
    <row r="102802" spans="2:2" x14ac:dyDescent="0.25">
      <c r="B102802" s="68"/>
    </row>
    <row r="102803" spans="2:2" x14ac:dyDescent="0.25">
      <c r="B102803" s="68"/>
    </row>
    <row r="102804" spans="2:2" x14ac:dyDescent="0.25">
      <c r="B102804" s="68"/>
    </row>
    <row r="102805" spans="2:2" x14ac:dyDescent="0.25">
      <c r="B102805" s="68"/>
    </row>
    <row r="102806" spans="2:2" x14ac:dyDescent="0.25">
      <c r="B102806" s="68"/>
    </row>
    <row r="102807" spans="2:2" x14ac:dyDescent="0.25">
      <c r="B102807" s="68"/>
    </row>
    <row r="102808" spans="2:2" x14ac:dyDescent="0.25">
      <c r="B102808" s="68"/>
    </row>
    <row r="102809" spans="2:2" x14ac:dyDescent="0.25">
      <c r="B102809" s="68"/>
    </row>
    <row r="102810" spans="2:2" x14ac:dyDescent="0.25">
      <c r="B102810" s="68"/>
    </row>
    <row r="102811" spans="2:2" x14ac:dyDescent="0.25">
      <c r="B102811" s="68"/>
    </row>
    <row r="102812" spans="2:2" x14ac:dyDescent="0.25">
      <c r="B102812" s="68"/>
    </row>
    <row r="102813" spans="2:2" x14ac:dyDescent="0.25">
      <c r="B102813" s="68"/>
    </row>
    <row r="102814" spans="2:2" x14ac:dyDescent="0.25">
      <c r="B102814" s="68"/>
    </row>
    <row r="102815" spans="2:2" x14ac:dyDescent="0.25">
      <c r="B102815" s="68"/>
    </row>
    <row r="102816" spans="2:2" x14ac:dyDescent="0.25">
      <c r="B102816" s="68"/>
    </row>
    <row r="102817" spans="2:2" x14ac:dyDescent="0.25">
      <c r="B102817" s="68"/>
    </row>
    <row r="102818" spans="2:2" x14ac:dyDescent="0.25">
      <c r="B102818" s="68"/>
    </row>
    <row r="102819" spans="2:2" x14ac:dyDescent="0.25">
      <c r="B102819" s="68"/>
    </row>
    <row r="102820" spans="2:2" x14ac:dyDescent="0.25">
      <c r="B102820" s="68"/>
    </row>
    <row r="102821" spans="2:2" x14ac:dyDescent="0.25">
      <c r="B102821" s="68"/>
    </row>
    <row r="102822" spans="2:2" x14ac:dyDescent="0.25">
      <c r="B102822" s="68"/>
    </row>
    <row r="102823" spans="2:2" x14ac:dyDescent="0.25">
      <c r="B102823" s="68"/>
    </row>
    <row r="102824" spans="2:2" x14ac:dyDescent="0.25">
      <c r="B102824" s="68"/>
    </row>
    <row r="102825" spans="2:2" x14ac:dyDescent="0.25">
      <c r="B102825" s="68"/>
    </row>
    <row r="102826" spans="2:2" x14ac:dyDescent="0.25">
      <c r="B102826" s="68"/>
    </row>
    <row r="102827" spans="2:2" x14ac:dyDescent="0.25">
      <c r="B102827" s="68"/>
    </row>
    <row r="102828" spans="2:2" x14ac:dyDescent="0.25">
      <c r="B102828" s="68"/>
    </row>
    <row r="102829" spans="2:2" x14ac:dyDescent="0.25">
      <c r="B102829" s="68"/>
    </row>
    <row r="102830" spans="2:2" x14ac:dyDescent="0.25">
      <c r="B102830" s="68"/>
    </row>
    <row r="102831" spans="2:2" x14ac:dyDescent="0.25">
      <c r="B102831" s="68"/>
    </row>
    <row r="102832" spans="2:2" x14ac:dyDescent="0.25">
      <c r="B102832" s="68"/>
    </row>
    <row r="102833" spans="2:2" x14ac:dyDescent="0.25">
      <c r="B102833" s="68"/>
    </row>
    <row r="102834" spans="2:2" x14ac:dyDescent="0.25">
      <c r="B102834" s="68"/>
    </row>
    <row r="102835" spans="2:2" x14ac:dyDescent="0.25">
      <c r="B102835" s="68"/>
    </row>
    <row r="102836" spans="2:2" x14ac:dyDescent="0.25">
      <c r="B102836" s="68"/>
    </row>
    <row r="102837" spans="2:2" x14ac:dyDescent="0.25">
      <c r="B102837" s="68"/>
    </row>
    <row r="102838" spans="2:2" x14ac:dyDescent="0.25">
      <c r="B102838" s="68"/>
    </row>
    <row r="102839" spans="2:2" x14ac:dyDescent="0.25">
      <c r="B102839" s="68"/>
    </row>
    <row r="102840" spans="2:2" x14ac:dyDescent="0.25">
      <c r="B102840" s="68"/>
    </row>
    <row r="102841" spans="2:2" x14ac:dyDescent="0.25">
      <c r="B102841" s="68"/>
    </row>
    <row r="102842" spans="2:2" x14ac:dyDescent="0.25">
      <c r="B102842" s="68"/>
    </row>
    <row r="102843" spans="2:2" x14ac:dyDescent="0.25">
      <c r="B102843" s="68"/>
    </row>
    <row r="102844" spans="2:2" x14ac:dyDescent="0.25">
      <c r="B102844" s="68"/>
    </row>
    <row r="102845" spans="2:2" x14ac:dyDescent="0.25">
      <c r="B102845" s="68"/>
    </row>
    <row r="102846" spans="2:2" x14ac:dyDescent="0.25">
      <c r="B102846" s="68"/>
    </row>
    <row r="102847" spans="2:2" x14ac:dyDescent="0.25">
      <c r="B102847" s="68"/>
    </row>
    <row r="102848" spans="2:2" x14ac:dyDescent="0.25">
      <c r="B102848" s="68"/>
    </row>
    <row r="102849" spans="2:2" x14ac:dyDescent="0.25">
      <c r="B102849" s="68"/>
    </row>
    <row r="102850" spans="2:2" x14ac:dyDescent="0.25">
      <c r="B102850" s="68"/>
    </row>
    <row r="102851" spans="2:2" x14ac:dyDescent="0.25">
      <c r="B102851" s="68"/>
    </row>
    <row r="102852" spans="2:2" x14ac:dyDescent="0.25">
      <c r="B102852" s="68"/>
    </row>
    <row r="102853" spans="2:2" x14ac:dyDescent="0.25">
      <c r="B102853" s="68"/>
    </row>
    <row r="102854" spans="2:2" x14ac:dyDescent="0.25">
      <c r="B102854" s="68"/>
    </row>
    <row r="102855" spans="2:2" x14ac:dyDescent="0.25">
      <c r="B102855" s="68"/>
    </row>
    <row r="102856" spans="2:2" x14ac:dyDescent="0.25">
      <c r="B102856" s="68"/>
    </row>
    <row r="102857" spans="2:2" x14ac:dyDescent="0.25">
      <c r="B102857" s="68"/>
    </row>
    <row r="102858" spans="2:2" x14ac:dyDescent="0.25">
      <c r="B102858" s="68"/>
    </row>
    <row r="102859" spans="2:2" x14ac:dyDescent="0.25">
      <c r="B102859" s="68"/>
    </row>
    <row r="102860" spans="2:2" x14ac:dyDescent="0.25">
      <c r="B102860" s="68"/>
    </row>
    <row r="102861" spans="2:2" x14ac:dyDescent="0.25">
      <c r="B102861" s="68"/>
    </row>
    <row r="102862" spans="2:2" x14ac:dyDescent="0.25">
      <c r="B102862" s="68"/>
    </row>
    <row r="102863" spans="2:2" x14ac:dyDescent="0.25">
      <c r="B102863" s="68"/>
    </row>
    <row r="102864" spans="2:2" x14ac:dyDescent="0.25">
      <c r="B102864" s="68"/>
    </row>
    <row r="102865" spans="2:2" x14ac:dyDescent="0.25">
      <c r="B102865" s="68"/>
    </row>
    <row r="102866" spans="2:2" x14ac:dyDescent="0.25">
      <c r="B102866" s="68"/>
    </row>
    <row r="102867" spans="2:2" x14ac:dyDescent="0.25">
      <c r="B102867" s="68"/>
    </row>
    <row r="102868" spans="2:2" x14ac:dyDescent="0.25">
      <c r="B102868" s="68"/>
    </row>
    <row r="102869" spans="2:2" x14ac:dyDescent="0.25">
      <c r="B102869" s="68"/>
    </row>
    <row r="102870" spans="2:2" x14ac:dyDescent="0.25">
      <c r="B102870" s="68"/>
    </row>
    <row r="102871" spans="2:2" x14ac:dyDescent="0.25">
      <c r="B102871" s="68"/>
    </row>
    <row r="102872" spans="2:2" x14ac:dyDescent="0.25">
      <c r="B102872" s="68"/>
    </row>
    <row r="102873" spans="2:2" x14ac:dyDescent="0.25">
      <c r="B102873" s="68"/>
    </row>
    <row r="102874" spans="2:2" x14ac:dyDescent="0.25">
      <c r="B102874" s="68"/>
    </row>
    <row r="102875" spans="2:2" x14ac:dyDescent="0.25">
      <c r="B102875" s="68"/>
    </row>
    <row r="102876" spans="2:2" x14ac:dyDescent="0.25">
      <c r="B102876" s="68"/>
    </row>
    <row r="102877" spans="2:2" x14ac:dyDescent="0.25">
      <c r="B102877" s="68"/>
    </row>
    <row r="102878" spans="2:2" x14ac:dyDescent="0.25">
      <c r="B102878" s="68"/>
    </row>
    <row r="102879" spans="2:2" x14ac:dyDescent="0.25">
      <c r="B102879" s="68"/>
    </row>
    <row r="102880" spans="2:2" x14ac:dyDescent="0.25">
      <c r="B102880" s="68"/>
    </row>
    <row r="102881" spans="2:2" x14ac:dyDescent="0.25">
      <c r="B102881" s="68"/>
    </row>
    <row r="102882" spans="2:2" x14ac:dyDescent="0.25">
      <c r="B102882" s="68"/>
    </row>
    <row r="102883" spans="2:2" x14ac:dyDescent="0.25">
      <c r="B102883" s="68"/>
    </row>
    <row r="102884" spans="2:2" x14ac:dyDescent="0.25">
      <c r="B102884" s="68"/>
    </row>
    <row r="102885" spans="2:2" x14ac:dyDescent="0.25">
      <c r="B102885" s="68"/>
    </row>
    <row r="102886" spans="2:2" x14ac:dyDescent="0.25">
      <c r="B102886" s="68"/>
    </row>
    <row r="102887" spans="2:2" x14ac:dyDescent="0.25">
      <c r="B102887" s="68"/>
    </row>
    <row r="102888" spans="2:2" x14ac:dyDescent="0.25">
      <c r="B102888" s="68"/>
    </row>
    <row r="102889" spans="2:2" x14ac:dyDescent="0.25">
      <c r="B102889" s="68"/>
    </row>
    <row r="102890" spans="2:2" x14ac:dyDescent="0.25">
      <c r="B102890" s="68"/>
    </row>
    <row r="102891" spans="2:2" x14ac:dyDescent="0.25">
      <c r="B102891" s="68"/>
    </row>
    <row r="102892" spans="2:2" x14ac:dyDescent="0.25">
      <c r="B102892" s="68"/>
    </row>
    <row r="102893" spans="2:2" x14ac:dyDescent="0.25">
      <c r="B102893" s="68"/>
    </row>
    <row r="102894" spans="2:2" x14ac:dyDescent="0.25">
      <c r="B102894" s="68"/>
    </row>
    <row r="102895" spans="2:2" x14ac:dyDescent="0.25">
      <c r="B102895" s="68"/>
    </row>
    <row r="102896" spans="2:2" x14ac:dyDescent="0.25">
      <c r="B102896" s="68"/>
    </row>
    <row r="102897" spans="2:2" x14ac:dyDescent="0.25">
      <c r="B102897" s="68"/>
    </row>
    <row r="102898" spans="2:2" x14ac:dyDescent="0.25">
      <c r="B102898" s="68"/>
    </row>
    <row r="102899" spans="2:2" x14ac:dyDescent="0.25">
      <c r="B102899" s="68"/>
    </row>
    <row r="102900" spans="2:2" x14ac:dyDescent="0.25">
      <c r="B102900" s="68"/>
    </row>
    <row r="102901" spans="2:2" x14ac:dyDescent="0.25">
      <c r="B102901" s="68"/>
    </row>
    <row r="102902" spans="2:2" x14ac:dyDescent="0.25">
      <c r="B102902" s="68"/>
    </row>
    <row r="102903" spans="2:2" x14ac:dyDescent="0.25">
      <c r="B102903" s="68"/>
    </row>
    <row r="102904" spans="2:2" x14ac:dyDescent="0.25">
      <c r="B102904" s="68"/>
    </row>
    <row r="102905" spans="2:2" x14ac:dyDescent="0.25">
      <c r="B102905" s="68"/>
    </row>
    <row r="102906" spans="2:2" x14ac:dyDescent="0.25">
      <c r="B102906" s="68"/>
    </row>
    <row r="102907" spans="2:2" x14ac:dyDescent="0.25">
      <c r="B102907" s="68"/>
    </row>
    <row r="102908" spans="2:2" x14ac:dyDescent="0.25">
      <c r="B102908" s="68"/>
    </row>
    <row r="102909" spans="2:2" x14ac:dyDescent="0.25">
      <c r="B102909" s="68"/>
    </row>
    <row r="102910" spans="2:2" x14ac:dyDescent="0.25">
      <c r="B102910" s="68"/>
    </row>
    <row r="102911" spans="2:2" x14ac:dyDescent="0.25">
      <c r="B102911" s="68"/>
    </row>
    <row r="102912" spans="2:2" x14ac:dyDescent="0.25">
      <c r="B102912" s="68"/>
    </row>
    <row r="102913" spans="2:2" x14ac:dyDescent="0.25">
      <c r="B102913" s="68"/>
    </row>
    <row r="102914" spans="2:2" x14ac:dyDescent="0.25">
      <c r="B102914" s="68"/>
    </row>
    <row r="102915" spans="2:2" x14ac:dyDescent="0.25">
      <c r="B102915" s="68"/>
    </row>
    <row r="102916" spans="2:2" x14ac:dyDescent="0.25">
      <c r="B102916" s="68"/>
    </row>
    <row r="102917" spans="2:2" x14ac:dyDescent="0.25">
      <c r="B102917" s="68"/>
    </row>
    <row r="102918" spans="2:2" x14ac:dyDescent="0.25">
      <c r="B102918" s="68"/>
    </row>
    <row r="102919" spans="2:2" x14ac:dyDescent="0.25">
      <c r="B102919" s="68"/>
    </row>
    <row r="102920" spans="2:2" x14ac:dyDescent="0.25">
      <c r="B102920" s="68"/>
    </row>
    <row r="102921" spans="2:2" x14ac:dyDescent="0.25">
      <c r="B102921" s="68"/>
    </row>
    <row r="102922" spans="2:2" x14ac:dyDescent="0.25">
      <c r="B102922" s="68"/>
    </row>
    <row r="102923" spans="2:2" x14ac:dyDescent="0.25">
      <c r="B102923" s="68"/>
    </row>
    <row r="102924" spans="2:2" x14ac:dyDescent="0.25">
      <c r="B102924" s="68"/>
    </row>
    <row r="102925" spans="2:2" x14ac:dyDescent="0.25">
      <c r="B102925" s="68"/>
    </row>
    <row r="102926" spans="2:2" x14ac:dyDescent="0.25">
      <c r="B102926" s="68"/>
    </row>
    <row r="102927" spans="2:2" x14ac:dyDescent="0.25">
      <c r="B102927" s="68"/>
    </row>
    <row r="102928" spans="2:2" x14ac:dyDescent="0.25">
      <c r="B102928" s="68"/>
    </row>
    <row r="102929" spans="2:2" x14ac:dyDescent="0.25">
      <c r="B102929" s="68"/>
    </row>
    <row r="102930" spans="2:2" x14ac:dyDescent="0.25">
      <c r="B102930" s="68"/>
    </row>
    <row r="102931" spans="2:2" x14ac:dyDescent="0.25">
      <c r="B102931" s="68"/>
    </row>
    <row r="102932" spans="2:2" x14ac:dyDescent="0.25">
      <c r="B102932" s="68"/>
    </row>
    <row r="102933" spans="2:2" x14ac:dyDescent="0.25">
      <c r="B102933" s="68"/>
    </row>
    <row r="102934" spans="2:2" x14ac:dyDescent="0.25">
      <c r="B102934" s="68"/>
    </row>
    <row r="102935" spans="2:2" x14ac:dyDescent="0.25">
      <c r="B102935" s="68"/>
    </row>
    <row r="102936" spans="2:2" x14ac:dyDescent="0.25">
      <c r="B102936" s="68"/>
    </row>
    <row r="102937" spans="2:2" x14ac:dyDescent="0.25">
      <c r="B102937" s="68"/>
    </row>
    <row r="102938" spans="2:2" x14ac:dyDescent="0.25">
      <c r="B102938" s="68"/>
    </row>
    <row r="102939" spans="2:2" x14ac:dyDescent="0.25">
      <c r="B102939" s="68"/>
    </row>
    <row r="102940" spans="2:2" x14ac:dyDescent="0.25">
      <c r="B102940" s="68"/>
    </row>
    <row r="102941" spans="2:2" x14ac:dyDescent="0.25">
      <c r="B102941" s="68"/>
    </row>
    <row r="102942" spans="2:2" x14ac:dyDescent="0.25">
      <c r="B102942" s="68"/>
    </row>
    <row r="102943" spans="2:2" x14ac:dyDescent="0.25">
      <c r="B102943" s="68"/>
    </row>
    <row r="102944" spans="2:2" x14ac:dyDescent="0.25">
      <c r="B102944" s="68"/>
    </row>
    <row r="102945" spans="2:2" x14ac:dyDescent="0.25">
      <c r="B102945" s="68"/>
    </row>
    <row r="102946" spans="2:2" x14ac:dyDescent="0.25">
      <c r="B102946" s="68"/>
    </row>
    <row r="102947" spans="2:2" x14ac:dyDescent="0.25">
      <c r="B102947" s="68"/>
    </row>
    <row r="102948" spans="2:2" x14ac:dyDescent="0.25">
      <c r="B102948" s="68"/>
    </row>
    <row r="102949" spans="2:2" x14ac:dyDescent="0.25">
      <c r="B102949" s="68"/>
    </row>
    <row r="102950" spans="2:2" x14ac:dyDescent="0.25">
      <c r="B102950" s="68"/>
    </row>
    <row r="102951" spans="2:2" x14ac:dyDescent="0.25">
      <c r="B102951" s="68"/>
    </row>
    <row r="102952" spans="2:2" x14ac:dyDescent="0.25">
      <c r="B102952" s="68"/>
    </row>
    <row r="102953" spans="2:2" x14ac:dyDescent="0.25">
      <c r="B102953" s="68"/>
    </row>
    <row r="102954" spans="2:2" x14ac:dyDescent="0.25">
      <c r="B102954" s="68"/>
    </row>
    <row r="102955" spans="2:2" x14ac:dyDescent="0.25">
      <c r="B102955" s="68"/>
    </row>
    <row r="102956" spans="2:2" x14ac:dyDescent="0.25">
      <c r="B102956" s="68"/>
    </row>
    <row r="102957" spans="2:2" x14ac:dyDescent="0.25">
      <c r="B102957" s="68"/>
    </row>
    <row r="102958" spans="2:2" x14ac:dyDescent="0.25">
      <c r="B102958" s="68"/>
    </row>
    <row r="102959" spans="2:2" x14ac:dyDescent="0.25">
      <c r="B102959" s="68"/>
    </row>
    <row r="102960" spans="2:2" x14ac:dyDescent="0.25">
      <c r="B102960" s="68"/>
    </row>
    <row r="102961" spans="2:2" x14ac:dyDescent="0.25">
      <c r="B102961" s="68"/>
    </row>
    <row r="102962" spans="2:2" x14ac:dyDescent="0.25">
      <c r="B102962" s="68"/>
    </row>
    <row r="102963" spans="2:2" x14ac:dyDescent="0.25">
      <c r="B102963" s="68"/>
    </row>
    <row r="102964" spans="2:2" x14ac:dyDescent="0.25">
      <c r="B102964" s="68"/>
    </row>
    <row r="102965" spans="2:2" x14ac:dyDescent="0.25">
      <c r="B102965" s="68"/>
    </row>
    <row r="102966" spans="2:2" x14ac:dyDescent="0.25">
      <c r="B102966" s="68"/>
    </row>
    <row r="102967" spans="2:2" x14ac:dyDescent="0.25">
      <c r="B102967" s="68"/>
    </row>
    <row r="102968" spans="2:2" x14ac:dyDescent="0.25">
      <c r="B102968" s="68"/>
    </row>
    <row r="102969" spans="2:2" x14ac:dyDescent="0.25">
      <c r="B102969" s="68"/>
    </row>
    <row r="102970" spans="2:2" x14ac:dyDescent="0.25">
      <c r="B102970" s="68"/>
    </row>
    <row r="102971" spans="2:2" x14ac:dyDescent="0.25">
      <c r="B102971" s="68"/>
    </row>
    <row r="102972" spans="2:2" x14ac:dyDescent="0.25">
      <c r="B102972" s="68"/>
    </row>
    <row r="102973" spans="2:2" x14ac:dyDescent="0.25">
      <c r="B102973" s="68"/>
    </row>
    <row r="102974" spans="2:2" x14ac:dyDescent="0.25">
      <c r="B102974" s="68"/>
    </row>
    <row r="102975" spans="2:2" x14ac:dyDescent="0.25">
      <c r="B102975" s="68"/>
    </row>
    <row r="102976" spans="2:2" x14ac:dyDescent="0.25">
      <c r="B102976" s="68"/>
    </row>
    <row r="102977" spans="2:2" x14ac:dyDescent="0.25">
      <c r="B102977" s="68"/>
    </row>
    <row r="102978" spans="2:2" x14ac:dyDescent="0.25">
      <c r="B102978" s="68"/>
    </row>
    <row r="102979" spans="2:2" x14ac:dyDescent="0.25">
      <c r="B102979" s="68"/>
    </row>
    <row r="102980" spans="2:2" x14ac:dyDescent="0.25">
      <c r="B102980" s="68"/>
    </row>
    <row r="102981" spans="2:2" x14ac:dyDescent="0.25">
      <c r="B102981" s="68"/>
    </row>
    <row r="102982" spans="2:2" x14ac:dyDescent="0.25">
      <c r="B102982" s="68"/>
    </row>
    <row r="102983" spans="2:2" x14ac:dyDescent="0.25">
      <c r="B102983" s="68"/>
    </row>
    <row r="102984" spans="2:2" x14ac:dyDescent="0.25">
      <c r="B102984" s="68"/>
    </row>
    <row r="102985" spans="2:2" x14ac:dyDescent="0.25">
      <c r="B102985" s="68"/>
    </row>
    <row r="102986" spans="2:2" x14ac:dyDescent="0.25">
      <c r="B102986" s="68"/>
    </row>
    <row r="102987" spans="2:2" x14ac:dyDescent="0.25">
      <c r="B102987" s="68"/>
    </row>
    <row r="102988" spans="2:2" x14ac:dyDescent="0.25">
      <c r="B102988" s="68"/>
    </row>
    <row r="102989" spans="2:2" x14ac:dyDescent="0.25">
      <c r="B102989" s="68"/>
    </row>
    <row r="102990" spans="2:2" x14ac:dyDescent="0.25">
      <c r="B102990" s="68"/>
    </row>
    <row r="102991" spans="2:2" x14ac:dyDescent="0.25">
      <c r="B102991" s="68"/>
    </row>
    <row r="102992" spans="2:2" x14ac:dyDescent="0.25">
      <c r="B102992" s="68"/>
    </row>
    <row r="102993" spans="2:2" x14ac:dyDescent="0.25">
      <c r="B102993" s="68"/>
    </row>
    <row r="102994" spans="2:2" x14ac:dyDescent="0.25">
      <c r="B102994" s="68"/>
    </row>
    <row r="102995" spans="2:2" x14ac:dyDescent="0.25">
      <c r="B102995" s="68"/>
    </row>
    <row r="102996" spans="2:2" x14ac:dyDescent="0.25">
      <c r="B102996" s="68"/>
    </row>
    <row r="102997" spans="2:2" x14ac:dyDescent="0.25">
      <c r="B102997" s="68"/>
    </row>
    <row r="102998" spans="2:2" x14ac:dyDescent="0.25">
      <c r="B102998" s="68"/>
    </row>
    <row r="102999" spans="2:2" x14ac:dyDescent="0.25">
      <c r="B102999" s="68"/>
    </row>
    <row r="103000" spans="2:2" x14ac:dyDescent="0.25">
      <c r="B103000" s="68"/>
    </row>
    <row r="103001" spans="2:2" x14ac:dyDescent="0.25">
      <c r="B103001" s="68"/>
    </row>
    <row r="103002" spans="2:2" x14ac:dyDescent="0.25">
      <c r="B103002" s="68"/>
    </row>
    <row r="103003" spans="2:2" x14ac:dyDescent="0.25">
      <c r="B103003" s="68"/>
    </row>
    <row r="103004" spans="2:2" x14ac:dyDescent="0.25">
      <c r="B103004" s="68"/>
    </row>
    <row r="103005" spans="2:2" x14ac:dyDescent="0.25">
      <c r="B103005" s="68"/>
    </row>
    <row r="103006" spans="2:2" x14ac:dyDescent="0.25">
      <c r="B103006" s="68"/>
    </row>
    <row r="103007" spans="2:2" x14ac:dyDescent="0.25">
      <c r="B103007" s="68"/>
    </row>
    <row r="103008" spans="2:2" x14ac:dyDescent="0.25">
      <c r="B103008" s="68"/>
    </row>
    <row r="103009" spans="2:2" x14ac:dyDescent="0.25">
      <c r="B103009" s="68"/>
    </row>
    <row r="103010" spans="2:2" x14ac:dyDescent="0.25">
      <c r="B103010" s="68"/>
    </row>
    <row r="103011" spans="2:2" x14ac:dyDescent="0.25">
      <c r="B103011" s="68"/>
    </row>
    <row r="103012" spans="2:2" x14ac:dyDescent="0.25">
      <c r="B103012" s="68"/>
    </row>
    <row r="103013" spans="2:2" x14ac:dyDescent="0.25">
      <c r="B103013" s="68"/>
    </row>
    <row r="103014" spans="2:2" x14ac:dyDescent="0.25">
      <c r="B103014" s="68"/>
    </row>
    <row r="103015" spans="2:2" x14ac:dyDescent="0.25">
      <c r="B103015" s="68"/>
    </row>
    <row r="103016" spans="2:2" x14ac:dyDescent="0.25">
      <c r="B103016" s="68"/>
    </row>
    <row r="103017" spans="2:2" x14ac:dyDescent="0.25">
      <c r="B103017" s="68"/>
    </row>
    <row r="103018" spans="2:2" x14ac:dyDescent="0.25">
      <c r="B103018" s="68"/>
    </row>
    <row r="103019" spans="2:2" x14ac:dyDescent="0.25">
      <c r="B103019" s="68"/>
    </row>
    <row r="103020" spans="2:2" x14ac:dyDescent="0.25">
      <c r="B103020" s="68"/>
    </row>
    <row r="103021" spans="2:2" x14ac:dyDescent="0.25">
      <c r="B103021" s="68"/>
    </row>
    <row r="103022" spans="2:2" x14ac:dyDescent="0.25">
      <c r="B103022" s="68"/>
    </row>
    <row r="103023" spans="2:2" x14ac:dyDescent="0.25">
      <c r="B103023" s="68"/>
    </row>
    <row r="103024" spans="2:2" x14ac:dyDescent="0.25">
      <c r="B103024" s="68"/>
    </row>
    <row r="103025" spans="2:2" x14ac:dyDescent="0.25">
      <c r="B103025" s="68"/>
    </row>
    <row r="103026" spans="2:2" x14ac:dyDescent="0.25">
      <c r="B103026" s="68"/>
    </row>
    <row r="103027" spans="2:2" x14ac:dyDescent="0.25">
      <c r="B103027" s="68"/>
    </row>
    <row r="103028" spans="2:2" x14ac:dyDescent="0.25">
      <c r="B103028" s="68"/>
    </row>
    <row r="103029" spans="2:2" x14ac:dyDescent="0.25">
      <c r="B103029" s="68"/>
    </row>
    <row r="103030" spans="2:2" x14ac:dyDescent="0.25">
      <c r="B103030" s="68"/>
    </row>
    <row r="103031" spans="2:2" x14ac:dyDescent="0.25">
      <c r="B103031" s="68"/>
    </row>
    <row r="103032" spans="2:2" x14ac:dyDescent="0.25">
      <c r="B103032" s="68"/>
    </row>
    <row r="103033" spans="2:2" x14ac:dyDescent="0.25">
      <c r="B103033" s="68"/>
    </row>
    <row r="103034" spans="2:2" x14ac:dyDescent="0.25">
      <c r="B103034" s="68"/>
    </row>
    <row r="103035" spans="2:2" x14ac:dyDescent="0.25">
      <c r="B103035" s="68"/>
    </row>
    <row r="103036" spans="2:2" x14ac:dyDescent="0.25">
      <c r="B103036" s="68"/>
    </row>
    <row r="103037" spans="2:2" x14ac:dyDescent="0.25">
      <c r="B103037" s="68"/>
    </row>
    <row r="103038" spans="2:2" x14ac:dyDescent="0.25">
      <c r="B103038" s="68"/>
    </row>
    <row r="103039" spans="2:2" x14ac:dyDescent="0.25">
      <c r="B103039" s="68"/>
    </row>
    <row r="103040" spans="2:2" x14ac:dyDescent="0.25">
      <c r="B103040" s="68"/>
    </row>
    <row r="103041" spans="2:2" x14ac:dyDescent="0.25">
      <c r="B103041" s="68"/>
    </row>
    <row r="103042" spans="2:2" x14ac:dyDescent="0.25">
      <c r="B103042" s="68"/>
    </row>
    <row r="103043" spans="2:2" x14ac:dyDescent="0.25">
      <c r="B103043" s="68"/>
    </row>
    <row r="103044" spans="2:2" x14ac:dyDescent="0.25">
      <c r="B103044" s="68"/>
    </row>
    <row r="103045" spans="2:2" x14ac:dyDescent="0.25">
      <c r="B103045" s="68"/>
    </row>
    <row r="103046" spans="2:2" x14ac:dyDescent="0.25">
      <c r="B103046" s="68"/>
    </row>
    <row r="103047" spans="2:2" x14ac:dyDescent="0.25">
      <c r="B103047" s="68"/>
    </row>
    <row r="103048" spans="2:2" x14ac:dyDescent="0.25">
      <c r="B103048" s="68"/>
    </row>
    <row r="103049" spans="2:2" x14ac:dyDescent="0.25">
      <c r="B103049" s="68"/>
    </row>
    <row r="103050" spans="2:2" x14ac:dyDescent="0.25">
      <c r="B103050" s="68"/>
    </row>
    <row r="103051" spans="2:2" x14ac:dyDescent="0.25">
      <c r="B103051" s="68"/>
    </row>
    <row r="103052" spans="2:2" x14ac:dyDescent="0.25">
      <c r="B103052" s="68"/>
    </row>
    <row r="103053" spans="2:2" x14ac:dyDescent="0.25">
      <c r="B103053" s="68"/>
    </row>
    <row r="103054" spans="2:2" x14ac:dyDescent="0.25">
      <c r="B103054" s="68"/>
    </row>
    <row r="103055" spans="2:2" x14ac:dyDescent="0.25">
      <c r="B103055" s="68"/>
    </row>
    <row r="103056" spans="2:2" x14ac:dyDescent="0.25">
      <c r="B103056" s="68"/>
    </row>
    <row r="103057" spans="2:2" x14ac:dyDescent="0.25">
      <c r="B103057" s="68"/>
    </row>
    <row r="103058" spans="2:2" x14ac:dyDescent="0.25">
      <c r="B103058" s="68"/>
    </row>
    <row r="103059" spans="2:2" x14ac:dyDescent="0.25">
      <c r="B103059" s="68"/>
    </row>
    <row r="103060" spans="2:2" x14ac:dyDescent="0.25">
      <c r="B103060" s="68"/>
    </row>
    <row r="103061" spans="2:2" x14ac:dyDescent="0.25">
      <c r="B103061" s="68"/>
    </row>
    <row r="103062" spans="2:2" x14ac:dyDescent="0.25">
      <c r="B103062" s="68"/>
    </row>
    <row r="103063" spans="2:2" x14ac:dyDescent="0.25">
      <c r="B103063" s="68"/>
    </row>
    <row r="103064" spans="2:2" x14ac:dyDescent="0.25">
      <c r="B103064" s="68"/>
    </row>
    <row r="103065" spans="2:2" x14ac:dyDescent="0.25">
      <c r="B103065" s="68"/>
    </row>
    <row r="103066" spans="2:2" x14ac:dyDescent="0.25">
      <c r="B103066" s="68"/>
    </row>
    <row r="103067" spans="2:2" x14ac:dyDescent="0.25">
      <c r="B103067" s="68"/>
    </row>
    <row r="103068" spans="2:2" x14ac:dyDescent="0.25">
      <c r="B103068" s="68"/>
    </row>
    <row r="103069" spans="2:2" x14ac:dyDescent="0.25">
      <c r="B103069" s="68"/>
    </row>
    <row r="103070" spans="2:2" x14ac:dyDescent="0.25">
      <c r="B103070" s="68"/>
    </row>
    <row r="103071" spans="2:2" x14ac:dyDescent="0.25">
      <c r="B103071" s="68"/>
    </row>
    <row r="103072" spans="2:2" x14ac:dyDescent="0.25">
      <c r="B103072" s="68"/>
    </row>
    <row r="103073" spans="2:2" x14ac:dyDescent="0.25">
      <c r="B103073" s="68"/>
    </row>
    <row r="103074" spans="2:2" x14ac:dyDescent="0.25">
      <c r="B103074" s="68"/>
    </row>
    <row r="103075" spans="2:2" x14ac:dyDescent="0.25">
      <c r="B103075" s="68"/>
    </row>
    <row r="103076" spans="2:2" x14ac:dyDescent="0.25">
      <c r="B103076" s="68"/>
    </row>
    <row r="103077" spans="2:2" x14ac:dyDescent="0.25">
      <c r="B103077" s="68"/>
    </row>
    <row r="103078" spans="2:2" x14ac:dyDescent="0.25">
      <c r="B103078" s="68"/>
    </row>
    <row r="103079" spans="2:2" x14ac:dyDescent="0.25">
      <c r="B103079" s="68"/>
    </row>
    <row r="103080" spans="2:2" x14ac:dyDescent="0.25">
      <c r="B103080" s="68"/>
    </row>
    <row r="103081" spans="2:2" x14ac:dyDescent="0.25">
      <c r="B103081" s="68"/>
    </row>
    <row r="103082" spans="2:2" x14ac:dyDescent="0.25">
      <c r="B103082" s="68"/>
    </row>
    <row r="103083" spans="2:2" x14ac:dyDescent="0.25">
      <c r="B103083" s="68"/>
    </row>
    <row r="103084" spans="2:2" x14ac:dyDescent="0.25">
      <c r="B103084" s="68"/>
    </row>
    <row r="103085" spans="2:2" x14ac:dyDescent="0.25">
      <c r="B103085" s="68"/>
    </row>
    <row r="103086" spans="2:2" x14ac:dyDescent="0.25">
      <c r="B103086" s="68"/>
    </row>
    <row r="103087" spans="2:2" x14ac:dyDescent="0.25">
      <c r="B103087" s="68"/>
    </row>
    <row r="103088" spans="2:2" x14ac:dyDescent="0.25">
      <c r="B103088" s="68"/>
    </row>
    <row r="103089" spans="2:2" x14ac:dyDescent="0.25">
      <c r="B103089" s="68"/>
    </row>
    <row r="103090" spans="2:2" x14ac:dyDescent="0.25">
      <c r="B103090" s="68"/>
    </row>
    <row r="103091" spans="2:2" x14ac:dyDescent="0.25">
      <c r="B103091" s="68"/>
    </row>
    <row r="103092" spans="2:2" x14ac:dyDescent="0.25">
      <c r="B103092" s="68"/>
    </row>
    <row r="103093" spans="2:2" x14ac:dyDescent="0.25">
      <c r="B103093" s="68"/>
    </row>
    <row r="103094" spans="2:2" x14ac:dyDescent="0.25">
      <c r="B103094" s="68"/>
    </row>
    <row r="103095" spans="2:2" x14ac:dyDescent="0.25">
      <c r="B103095" s="68"/>
    </row>
    <row r="103096" spans="2:2" x14ac:dyDescent="0.25">
      <c r="B103096" s="68"/>
    </row>
    <row r="103097" spans="2:2" x14ac:dyDescent="0.25">
      <c r="B103097" s="68"/>
    </row>
    <row r="103098" spans="2:2" x14ac:dyDescent="0.25">
      <c r="B103098" s="68"/>
    </row>
    <row r="103099" spans="2:2" x14ac:dyDescent="0.25">
      <c r="B103099" s="68"/>
    </row>
    <row r="103100" spans="2:2" x14ac:dyDescent="0.25">
      <c r="B103100" s="68"/>
    </row>
    <row r="103101" spans="2:2" x14ac:dyDescent="0.25">
      <c r="B103101" s="68"/>
    </row>
    <row r="103102" spans="2:2" x14ac:dyDescent="0.25">
      <c r="B103102" s="68"/>
    </row>
    <row r="103103" spans="2:2" x14ac:dyDescent="0.25">
      <c r="B103103" s="68"/>
    </row>
    <row r="103104" spans="2:2" x14ac:dyDescent="0.25">
      <c r="B103104" s="68"/>
    </row>
    <row r="103105" spans="2:2" x14ac:dyDescent="0.25">
      <c r="B103105" s="68"/>
    </row>
    <row r="103106" spans="2:2" x14ac:dyDescent="0.25">
      <c r="B103106" s="68"/>
    </row>
    <row r="103107" spans="2:2" x14ac:dyDescent="0.25">
      <c r="B103107" s="68"/>
    </row>
    <row r="103108" spans="2:2" x14ac:dyDescent="0.25">
      <c r="B103108" s="68"/>
    </row>
    <row r="103109" spans="2:2" x14ac:dyDescent="0.25">
      <c r="B103109" s="68"/>
    </row>
    <row r="103110" spans="2:2" x14ac:dyDescent="0.25">
      <c r="B103110" s="68"/>
    </row>
    <row r="103111" spans="2:2" x14ac:dyDescent="0.25">
      <c r="B103111" s="68"/>
    </row>
    <row r="103112" spans="2:2" x14ac:dyDescent="0.25">
      <c r="B103112" s="68"/>
    </row>
    <row r="103113" spans="2:2" x14ac:dyDescent="0.25">
      <c r="B103113" s="68"/>
    </row>
    <row r="103114" spans="2:2" x14ac:dyDescent="0.25">
      <c r="B103114" s="68"/>
    </row>
    <row r="103115" spans="2:2" x14ac:dyDescent="0.25">
      <c r="B103115" s="68"/>
    </row>
    <row r="103116" spans="2:2" x14ac:dyDescent="0.25">
      <c r="B103116" s="68"/>
    </row>
    <row r="103117" spans="2:2" x14ac:dyDescent="0.25">
      <c r="B103117" s="68"/>
    </row>
    <row r="103118" spans="2:2" x14ac:dyDescent="0.25">
      <c r="B103118" s="68"/>
    </row>
    <row r="103119" spans="2:2" x14ac:dyDescent="0.25">
      <c r="B103119" s="68"/>
    </row>
    <row r="103120" spans="2:2" x14ac:dyDescent="0.25">
      <c r="B103120" s="68"/>
    </row>
    <row r="103121" spans="2:2" x14ac:dyDescent="0.25">
      <c r="B103121" s="68"/>
    </row>
    <row r="103122" spans="2:2" x14ac:dyDescent="0.25">
      <c r="B103122" s="68"/>
    </row>
    <row r="103123" spans="2:2" x14ac:dyDescent="0.25">
      <c r="B103123" s="68"/>
    </row>
    <row r="103124" spans="2:2" x14ac:dyDescent="0.25">
      <c r="B103124" s="68"/>
    </row>
    <row r="103125" spans="2:2" x14ac:dyDescent="0.25">
      <c r="B103125" s="68"/>
    </row>
    <row r="103126" spans="2:2" x14ac:dyDescent="0.25">
      <c r="B103126" s="68"/>
    </row>
    <row r="103127" spans="2:2" x14ac:dyDescent="0.25">
      <c r="B103127" s="68"/>
    </row>
    <row r="103128" spans="2:2" x14ac:dyDescent="0.25">
      <c r="B103128" s="68"/>
    </row>
    <row r="103129" spans="2:2" x14ac:dyDescent="0.25">
      <c r="B103129" s="68"/>
    </row>
    <row r="103130" spans="2:2" x14ac:dyDescent="0.25">
      <c r="B103130" s="68"/>
    </row>
    <row r="103131" spans="2:2" x14ac:dyDescent="0.25">
      <c r="B103131" s="68"/>
    </row>
    <row r="103132" spans="2:2" x14ac:dyDescent="0.25">
      <c r="B103132" s="68"/>
    </row>
    <row r="103133" spans="2:2" x14ac:dyDescent="0.25">
      <c r="B103133" s="68"/>
    </row>
    <row r="103134" spans="2:2" x14ac:dyDescent="0.25">
      <c r="B103134" s="68"/>
    </row>
    <row r="103135" spans="2:2" x14ac:dyDescent="0.25">
      <c r="B103135" s="68"/>
    </row>
    <row r="103136" spans="2:2" x14ac:dyDescent="0.25">
      <c r="B103136" s="68"/>
    </row>
    <row r="103137" spans="2:2" x14ac:dyDescent="0.25">
      <c r="B103137" s="68"/>
    </row>
    <row r="103138" spans="2:2" x14ac:dyDescent="0.25">
      <c r="B103138" s="68"/>
    </row>
    <row r="103139" spans="2:2" x14ac:dyDescent="0.25">
      <c r="B103139" s="68"/>
    </row>
    <row r="103140" spans="2:2" x14ac:dyDescent="0.25">
      <c r="B103140" s="68"/>
    </row>
    <row r="103141" spans="2:2" x14ac:dyDescent="0.25">
      <c r="B103141" s="68"/>
    </row>
    <row r="103142" spans="2:2" x14ac:dyDescent="0.25">
      <c r="B103142" s="68"/>
    </row>
    <row r="103143" spans="2:2" x14ac:dyDescent="0.25">
      <c r="B103143" s="68"/>
    </row>
    <row r="103144" spans="2:2" x14ac:dyDescent="0.25">
      <c r="B103144" s="68"/>
    </row>
    <row r="103145" spans="2:2" x14ac:dyDescent="0.25">
      <c r="B103145" s="68"/>
    </row>
    <row r="103146" spans="2:2" x14ac:dyDescent="0.25">
      <c r="B103146" s="68"/>
    </row>
    <row r="103147" spans="2:2" x14ac:dyDescent="0.25">
      <c r="B103147" s="68"/>
    </row>
    <row r="103148" spans="2:2" x14ac:dyDescent="0.25">
      <c r="B103148" s="68"/>
    </row>
    <row r="103149" spans="2:2" x14ac:dyDescent="0.25">
      <c r="B103149" s="68"/>
    </row>
    <row r="103150" spans="2:2" x14ac:dyDescent="0.25">
      <c r="B103150" s="68"/>
    </row>
    <row r="103151" spans="2:2" x14ac:dyDescent="0.25">
      <c r="B103151" s="68"/>
    </row>
    <row r="103152" spans="2:2" x14ac:dyDescent="0.25">
      <c r="B103152" s="68"/>
    </row>
    <row r="103153" spans="2:2" x14ac:dyDescent="0.25">
      <c r="B103153" s="68"/>
    </row>
    <row r="103154" spans="2:2" x14ac:dyDescent="0.25">
      <c r="B103154" s="68"/>
    </row>
    <row r="103155" spans="2:2" x14ac:dyDescent="0.25">
      <c r="B103155" s="68"/>
    </row>
    <row r="103156" spans="2:2" x14ac:dyDescent="0.25">
      <c r="B103156" s="68"/>
    </row>
    <row r="103157" spans="2:2" x14ac:dyDescent="0.25">
      <c r="B103157" s="68"/>
    </row>
    <row r="103158" spans="2:2" x14ac:dyDescent="0.25">
      <c r="B103158" s="68"/>
    </row>
    <row r="103159" spans="2:2" x14ac:dyDescent="0.25">
      <c r="B103159" s="68"/>
    </row>
    <row r="103160" spans="2:2" x14ac:dyDescent="0.25">
      <c r="B103160" s="68"/>
    </row>
    <row r="103161" spans="2:2" x14ac:dyDescent="0.25">
      <c r="B103161" s="68"/>
    </row>
    <row r="103162" spans="2:2" x14ac:dyDescent="0.25">
      <c r="B103162" s="68"/>
    </row>
    <row r="103163" spans="2:2" x14ac:dyDescent="0.25">
      <c r="B103163" s="68"/>
    </row>
    <row r="103164" spans="2:2" x14ac:dyDescent="0.25">
      <c r="B103164" s="68"/>
    </row>
    <row r="103165" spans="2:2" x14ac:dyDescent="0.25">
      <c r="B103165" s="68"/>
    </row>
    <row r="103166" spans="2:2" x14ac:dyDescent="0.25">
      <c r="B103166" s="68"/>
    </row>
    <row r="103167" spans="2:2" x14ac:dyDescent="0.25">
      <c r="B103167" s="68"/>
    </row>
    <row r="103168" spans="2:2" x14ac:dyDescent="0.25">
      <c r="B103168" s="68"/>
    </row>
    <row r="103169" spans="2:2" x14ac:dyDescent="0.25">
      <c r="B103169" s="68"/>
    </row>
    <row r="103170" spans="2:2" x14ac:dyDescent="0.25">
      <c r="B103170" s="68"/>
    </row>
    <row r="103171" spans="2:2" x14ac:dyDescent="0.25">
      <c r="B103171" s="68"/>
    </row>
    <row r="103172" spans="2:2" x14ac:dyDescent="0.25">
      <c r="B103172" s="68"/>
    </row>
    <row r="103173" spans="2:2" x14ac:dyDescent="0.25">
      <c r="B103173" s="68"/>
    </row>
    <row r="103174" spans="2:2" x14ac:dyDescent="0.25">
      <c r="B103174" s="68"/>
    </row>
    <row r="103175" spans="2:2" x14ac:dyDescent="0.25">
      <c r="B103175" s="68"/>
    </row>
    <row r="103176" spans="2:2" x14ac:dyDescent="0.25">
      <c r="B103176" s="68"/>
    </row>
    <row r="103177" spans="2:2" x14ac:dyDescent="0.25">
      <c r="B103177" s="68"/>
    </row>
    <row r="103178" spans="2:2" x14ac:dyDescent="0.25">
      <c r="B103178" s="68"/>
    </row>
    <row r="103179" spans="2:2" x14ac:dyDescent="0.25">
      <c r="B103179" s="68"/>
    </row>
    <row r="103180" spans="2:2" x14ac:dyDescent="0.25">
      <c r="B103180" s="68"/>
    </row>
    <row r="103181" spans="2:2" x14ac:dyDescent="0.25">
      <c r="B103181" s="68"/>
    </row>
    <row r="103182" spans="2:2" x14ac:dyDescent="0.25">
      <c r="B103182" s="68"/>
    </row>
    <row r="103183" spans="2:2" x14ac:dyDescent="0.25">
      <c r="B103183" s="68"/>
    </row>
    <row r="103184" spans="2:2" x14ac:dyDescent="0.25">
      <c r="B103184" s="68"/>
    </row>
    <row r="103185" spans="2:2" x14ac:dyDescent="0.25">
      <c r="B103185" s="68"/>
    </row>
    <row r="103186" spans="2:2" x14ac:dyDescent="0.25">
      <c r="B103186" s="68"/>
    </row>
    <row r="103187" spans="2:2" x14ac:dyDescent="0.25">
      <c r="B103187" s="68"/>
    </row>
    <row r="103188" spans="2:2" x14ac:dyDescent="0.25">
      <c r="B103188" s="68"/>
    </row>
    <row r="103189" spans="2:2" x14ac:dyDescent="0.25">
      <c r="B103189" s="68"/>
    </row>
    <row r="103190" spans="2:2" x14ac:dyDescent="0.25">
      <c r="B103190" s="68"/>
    </row>
    <row r="103191" spans="2:2" x14ac:dyDescent="0.25">
      <c r="B103191" s="68"/>
    </row>
    <row r="103192" spans="2:2" x14ac:dyDescent="0.25">
      <c r="B103192" s="68"/>
    </row>
    <row r="103193" spans="2:2" x14ac:dyDescent="0.25">
      <c r="B103193" s="68"/>
    </row>
    <row r="103194" spans="2:2" x14ac:dyDescent="0.25">
      <c r="B103194" s="68"/>
    </row>
    <row r="103195" spans="2:2" x14ac:dyDescent="0.25">
      <c r="B103195" s="68"/>
    </row>
    <row r="103196" spans="2:2" x14ac:dyDescent="0.25">
      <c r="B103196" s="68"/>
    </row>
    <row r="103197" spans="2:2" x14ac:dyDescent="0.25">
      <c r="B103197" s="68"/>
    </row>
    <row r="103198" spans="2:2" x14ac:dyDescent="0.25">
      <c r="B103198" s="68"/>
    </row>
    <row r="103199" spans="2:2" x14ac:dyDescent="0.25">
      <c r="B103199" s="68"/>
    </row>
    <row r="103200" spans="2:2" x14ac:dyDescent="0.25">
      <c r="B103200" s="68"/>
    </row>
    <row r="103201" spans="2:2" x14ac:dyDescent="0.25">
      <c r="B103201" s="68"/>
    </row>
    <row r="103202" spans="2:2" x14ac:dyDescent="0.25">
      <c r="B103202" s="68"/>
    </row>
    <row r="103203" spans="2:2" x14ac:dyDescent="0.25">
      <c r="B103203" s="68"/>
    </row>
    <row r="103204" spans="2:2" x14ac:dyDescent="0.25">
      <c r="B103204" s="68"/>
    </row>
    <row r="103205" spans="2:2" x14ac:dyDescent="0.25">
      <c r="B103205" s="68"/>
    </row>
    <row r="103206" spans="2:2" x14ac:dyDescent="0.25">
      <c r="B103206" s="68"/>
    </row>
    <row r="103207" spans="2:2" x14ac:dyDescent="0.25">
      <c r="B103207" s="68"/>
    </row>
    <row r="103208" spans="2:2" x14ac:dyDescent="0.25">
      <c r="B103208" s="68"/>
    </row>
    <row r="103209" spans="2:2" x14ac:dyDescent="0.25">
      <c r="B103209" s="68"/>
    </row>
    <row r="103210" spans="2:2" x14ac:dyDescent="0.25">
      <c r="B103210" s="68"/>
    </row>
    <row r="103211" spans="2:2" x14ac:dyDescent="0.25">
      <c r="B103211" s="68"/>
    </row>
    <row r="103212" spans="2:2" x14ac:dyDescent="0.25">
      <c r="B103212" s="68"/>
    </row>
    <row r="103213" spans="2:2" x14ac:dyDescent="0.25">
      <c r="B103213" s="68"/>
    </row>
    <row r="103214" spans="2:2" x14ac:dyDescent="0.25">
      <c r="B103214" s="68"/>
    </row>
    <row r="103215" spans="2:2" x14ac:dyDescent="0.25">
      <c r="B103215" s="68"/>
    </row>
    <row r="103216" spans="2:2" x14ac:dyDescent="0.25">
      <c r="B103216" s="68"/>
    </row>
    <row r="103217" spans="2:2" x14ac:dyDescent="0.25">
      <c r="B103217" s="68"/>
    </row>
    <row r="103218" spans="2:2" x14ac:dyDescent="0.25">
      <c r="B103218" s="68"/>
    </row>
    <row r="103219" spans="2:2" x14ac:dyDescent="0.25">
      <c r="B103219" s="68"/>
    </row>
    <row r="103220" spans="2:2" x14ac:dyDescent="0.25">
      <c r="B103220" s="68"/>
    </row>
    <row r="103221" spans="2:2" x14ac:dyDescent="0.25">
      <c r="B103221" s="68"/>
    </row>
    <row r="103222" spans="2:2" x14ac:dyDescent="0.25">
      <c r="B103222" s="68"/>
    </row>
    <row r="103223" spans="2:2" x14ac:dyDescent="0.25">
      <c r="B103223" s="68"/>
    </row>
    <row r="103224" spans="2:2" x14ac:dyDescent="0.25">
      <c r="B103224" s="68"/>
    </row>
    <row r="103225" spans="2:2" x14ac:dyDescent="0.25">
      <c r="B103225" s="68"/>
    </row>
    <row r="103226" spans="2:2" x14ac:dyDescent="0.25">
      <c r="B103226" s="68"/>
    </row>
    <row r="103227" spans="2:2" x14ac:dyDescent="0.25">
      <c r="B103227" s="68"/>
    </row>
    <row r="103228" spans="2:2" x14ac:dyDescent="0.25">
      <c r="B103228" s="68"/>
    </row>
    <row r="103229" spans="2:2" x14ac:dyDescent="0.25">
      <c r="B103229" s="68"/>
    </row>
    <row r="103230" spans="2:2" x14ac:dyDescent="0.25">
      <c r="B103230" s="68"/>
    </row>
    <row r="103231" spans="2:2" x14ac:dyDescent="0.25">
      <c r="B103231" s="68"/>
    </row>
    <row r="103232" spans="2:2" x14ac:dyDescent="0.25">
      <c r="B103232" s="68"/>
    </row>
    <row r="103233" spans="2:2" x14ac:dyDescent="0.25">
      <c r="B103233" s="68"/>
    </row>
    <row r="103234" spans="2:2" x14ac:dyDescent="0.25">
      <c r="B103234" s="68"/>
    </row>
    <row r="103235" spans="2:2" x14ac:dyDescent="0.25">
      <c r="B103235" s="68"/>
    </row>
    <row r="103236" spans="2:2" x14ac:dyDescent="0.25">
      <c r="B103236" s="68"/>
    </row>
    <row r="103237" spans="2:2" x14ac:dyDescent="0.25">
      <c r="B103237" s="68"/>
    </row>
    <row r="103238" spans="2:2" x14ac:dyDescent="0.25">
      <c r="B103238" s="68"/>
    </row>
    <row r="103239" spans="2:2" x14ac:dyDescent="0.25">
      <c r="B103239" s="68"/>
    </row>
    <row r="103240" spans="2:2" x14ac:dyDescent="0.25">
      <c r="B103240" s="68"/>
    </row>
    <row r="103241" spans="2:2" x14ac:dyDescent="0.25">
      <c r="B103241" s="68"/>
    </row>
    <row r="103242" spans="2:2" x14ac:dyDescent="0.25">
      <c r="B103242" s="68"/>
    </row>
    <row r="103243" spans="2:2" x14ac:dyDescent="0.25">
      <c r="B103243" s="68"/>
    </row>
    <row r="103244" spans="2:2" x14ac:dyDescent="0.25">
      <c r="B103244" s="68"/>
    </row>
    <row r="103245" spans="2:2" x14ac:dyDescent="0.25">
      <c r="B103245" s="68"/>
    </row>
    <row r="103246" spans="2:2" x14ac:dyDescent="0.25">
      <c r="B103246" s="68"/>
    </row>
    <row r="103247" spans="2:2" x14ac:dyDescent="0.25">
      <c r="B103247" s="68"/>
    </row>
    <row r="103248" spans="2:2" x14ac:dyDescent="0.25">
      <c r="B103248" s="68"/>
    </row>
    <row r="103249" spans="2:2" x14ac:dyDescent="0.25">
      <c r="B103249" s="68"/>
    </row>
    <row r="103250" spans="2:2" x14ac:dyDescent="0.25">
      <c r="B103250" s="68"/>
    </row>
    <row r="103251" spans="2:2" x14ac:dyDescent="0.25">
      <c r="B103251" s="68"/>
    </row>
    <row r="103252" spans="2:2" x14ac:dyDescent="0.25">
      <c r="B103252" s="68"/>
    </row>
    <row r="103253" spans="2:2" x14ac:dyDescent="0.25">
      <c r="B103253" s="68"/>
    </row>
    <row r="103254" spans="2:2" x14ac:dyDescent="0.25">
      <c r="B103254" s="68"/>
    </row>
    <row r="103255" spans="2:2" x14ac:dyDescent="0.25">
      <c r="B103255" s="68"/>
    </row>
    <row r="103256" spans="2:2" x14ac:dyDescent="0.25">
      <c r="B103256" s="68"/>
    </row>
    <row r="103257" spans="2:2" x14ac:dyDescent="0.25">
      <c r="B103257" s="68"/>
    </row>
    <row r="103258" spans="2:2" x14ac:dyDescent="0.25">
      <c r="B103258" s="68"/>
    </row>
    <row r="103259" spans="2:2" x14ac:dyDescent="0.25">
      <c r="B103259" s="68"/>
    </row>
    <row r="103260" spans="2:2" x14ac:dyDescent="0.25">
      <c r="B103260" s="68"/>
    </row>
    <row r="103261" spans="2:2" x14ac:dyDescent="0.25">
      <c r="B103261" s="68"/>
    </row>
    <row r="103262" spans="2:2" x14ac:dyDescent="0.25">
      <c r="B103262" s="68"/>
    </row>
    <row r="103263" spans="2:2" x14ac:dyDescent="0.25">
      <c r="B103263" s="68"/>
    </row>
    <row r="103264" spans="2:2" x14ac:dyDescent="0.25">
      <c r="B103264" s="68"/>
    </row>
    <row r="103265" spans="2:2" x14ac:dyDescent="0.25">
      <c r="B103265" s="68"/>
    </row>
    <row r="103266" spans="2:2" x14ac:dyDescent="0.25">
      <c r="B103266" s="68"/>
    </row>
    <row r="103267" spans="2:2" x14ac:dyDescent="0.25">
      <c r="B103267" s="68"/>
    </row>
    <row r="103268" spans="2:2" x14ac:dyDescent="0.25">
      <c r="B103268" s="68"/>
    </row>
    <row r="103269" spans="2:2" x14ac:dyDescent="0.25">
      <c r="B103269" s="68"/>
    </row>
    <row r="103270" spans="2:2" x14ac:dyDescent="0.25">
      <c r="B103270" s="68"/>
    </row>
    <row r="103271" spans="2:2" x14ac:dyDescent="0.25">
      <c r="B103271" s="68"/>
    </row>
    <row r="103272" spans="2:2" x14ac:dyDescent="0.25">
      <c r="B103272" s="68"/>
    </row>
    <row r="103273" spans="2:2" x14ac:dyDescent="0.25">
      <c r="B103273" s="68"/>
    </row>
    <row r="103274" spans="2:2" x14ac:dyDescent="0.25">
      <c r="B103274" s="68"/>
    </row>
    <row r="103275" spans="2:2" x14ac:dyDescent="0.25">
      <c r="B103275" s="68"/>
    </row>
    <row r="103276" spans="2:2" x14ac:dyDescent="0.25">
      <c r="B103276" s="68"/>
    </row>
    <row r="103277" spans="2:2" x14ac:dyDescent="0.25">
      <c r="B103277" s="68"/>
    </row>
    <row r="103278" spans="2:2" x14ac:dyDescent="0.25">
      <c r="B103278" s="68"/>
    </row>
    <row r="103279" spans="2:2" x14ac:dyDescent="0.25">
      <c r="B103279" s="68"/>
    </row>
    <row r="103280" spans="2:2" x14ac:dyDescent="0.25">
      <c r="B103280" s="68"/>
    </row>
    <row r="103281" spans="2:2" x14ac:dyDescent="0.25">
      <c r="B103281" s="68"/>
    </row>
    <row r="103282" spans="2:2" x14ac:dyDescent="0.25">
      <c r="B103282" s="68"/>
    </row>
    <row r="103283" spans="2:2" x14ac:dyDescent="0.25">
      <c r="B103283" s="68"/>
    </row>
    <row r="103284" spans="2:2" x14ac:dyDescent="0.25">
      <c r="B103284" s="68"/>
    </row>
    <row r="103285" spans="2:2" x14ac:dyDescent="0.25">
      <c r="B103285" s="68"/>
    </row>
    <row r="103286" spans="2:2" x14ac:dyDescent="0.25">
      <c r="B103286" s="68"/>
    </row>
    <row r="103287" spans="2:2" x14ac:dyDescent="0.25">
      <c r="B103287" s="68"/>
    </row>
    <row r="103288" spans="2:2" x14ac:dyDescent="0.25">
      <c r="B103288" s="68"/>
    </row>
    <row r="103289" spans="2:2" x14ac:dyDescent="0.25">
      <c r="B103289" s="68"/>
    </row>
    <row r="103290" spans="2:2" x14ac:dyDescent="0.25">
      <c r="B103290" s="68"/>
    </row>
    <row r="103291" spans="2:2" x14ac:dyDescent="0.25">
      <c r="B103291" s="68"/>
    </row>
    <row r="103292" spans="2:2" x14ac:dyDescent="0.25">
      <c r="B103292" s="68"/>
    </row>
    <row r="103293" spans="2:2" x14ac:dyDescent="0.25">
      <c r="B103293" s="68"/>
    </row>
    <row r="103294" spans="2:2" x14ac:dyDescent="0.25">
      <c r="B103294" s="68"/>
    </row>
    <row r="103295" spans="2:2" x14ac:dyDescent="0.25">
      <c r="B103295" s="68"/>
    </row>
    <row r="103296" spans="2:2" x14ac:dyDescent="0.25">
      <c r="B103296" s="68"/>
    </row>
    <row r="103297" spans="2:2" x14ac:dyDescent="0.25">
      <c r="B103297" s="68"/>
    </row>
    <row r="103298" spans="2:2" x14ac:dyDescent="0.25">
      <c r="B103298" s="68"/>
    </row>
    <row r="103299" spans="2:2" x14ac:dyDescent="0.25">
      <c r="B103299" s="68"/>
    </row>
    <row r="103300" spans="2:2" x14ac:dyDescent="0.25">
      <c r="B103300" s="68"/>
    </row>
    <row r="103301" spans="2:2" x14ac:dyDescent="0.25">
      <c r="B103301" s="68"/>
    </row>
    <row r="103302" spans="2:2" x14ac:dyDescent="0.25">
      <c r="B103302" s="68"/>
    </row>
    <row r="103303" spans="2:2" x14ac:dyDescent="0.25">
      <c r="B103303" s="68"/>
    </row>
    <row r="103304" spans="2:2" x14ac:dyDescent="0.25">
      <c r="B103304" s="68"/>
    </row>
    <row r="103305" spans="2:2" x14ac:dyDescent="0.25">
      <c r="B103305" s="68"/>
    </row>
    <row r="103306" spans="2:2" x14ac:dyDescent="0.25">
      <c r="B103306" s="68"/>
    </row>
    <row r="103307" spans="2:2" x14ac:dyDescent="0.25">
      <c r="B103307" s="68"/>
    </row>
    <row r="103308" spans="2:2" x14ac:dyDescent="0.25">
      <c r="B103308" s="68"/>
    </row>
    <row r="103309" spans="2:2" x14ac:dyDescent="0.25">
      <c r="B103309" s="68"/>
    </row>
    <row r="103310" spans="2:2" x14ac:dyDescent="0.25">
      <c r="B103310" s="68"/>
    </row>
    <row r="103311" spans="2:2" x14ac:dyDescent="0.25">
      <c r="B103311" s="68"/>
    </row>
    <row r="103312" spans="2:2" x14ac:dyDescent="0.25">
      <c r="B103312" s="68"/>
    </row>
    <row r="103313" spans="2:2" x14ac:dyDescent="0.25">
      <c r="B103313" s="68"/>
    </row>
    <row r="103314" spans="2:2" x14ac:dyDescent="0.25">
      <c r="B103314" s="68"/>
    </row>
    <row r="103315" spans="2:2" x14ac:dyDescent="0.25">
      <c r="B103315" s="68"/>
    </row>
    <row r="103316" spans="2:2" x14ac:dyDescent="0.25">
      <c r="B103316" s="68"/>
    </row>
    <row r="103317" spans="2:2" x14ac:dyDescent="0.25">
      <c r="B103317" s="68"/>
    </row>
    <row r="103318" spans="2:2" x14ac:dyDescent="0.25">
      <c r="B103318" s="68"/>
    </row>
    <row r="103319" spans="2:2" x14ac:dyDescent="0.25">
      <c r="B103319" s="68"/>
    </row>
    <row r="103320" spans="2:2" x14ac:dyDescent="0.25">
      <c r="B103320" s="68"/>
    </row>
    <row r="103321" spans="2:2" x14ac:dyDescent="0.25">
      <c r="B103321" s="68"/>
    </row>
    <row r="103322" spans="2:2" x14ac:dyDescent="0.25">
      <c r="B103322" s="68"/>
    </row>
    <row r="103323" spans="2:2" x14ac:dyDescent="0.25">
      <c r="B103323" s="68"/>
    </row>
    <row r="103324" spans="2:2" x14ac:dyDescent="0.25">
      <c r="B103324" s="68"/>
    </row>
    <row r="103325" spans="2:2" x14ac:dyDescent="0.25">
      <c r="B103325" s="68"/>
    </row>
    <row r="103326" spans="2:2" x14ac:dyDescent="0.25">
      <c r="B103326" s="68"/>
    </row>
    <row r="103327" spans="2:2" x14ac:dyDescent="0.25">
      <c r="B103327" s="68"/>
    </row>
    <row r="103328" spans="2:2" x14ac:dyDescent="0.25">
      <c r="B103328" s="68"/>
    </row>
    <row r="103329" spans="2:2" x14ac:dyDescent="0.25">
      <c r="B103329" s="68"/>
    </row>
    <row r="103330" spans="2:2" x14ac:dyDescent="0.25">
      <c r="B103330" s="68"/>
    </row>
    <row r="103331" spans="2:2" x14ac:dyDescent="0.25">
      <c r="B103331" s="68"/>
    </row>
    <row r="103332" spans="2:2" x14ac:dyDescent="0.25">
      <c r="B103332" s="68"/>
    </row>
    <row r="103333" spans="2:2" x14ac:dyDescent="0.25">
      <c r="B103333" s="68"/>
    </row>
    <row r="103334" spans="2:2" x14ac:dyDescent="0.25">
      <c r="B103334" s="68"/>
    </row>
    <row r="103335" spans="2:2" x14ac:dyDescent="0.25">
      <c r="B103335" s="68"/>
    </row>
    <row r="103336" spans="2:2" x14ac:dyDescent="0.25">
      <c r="B103336" s="68"/>
    </row>
    <row r="103337" spans="2:2" x14ac:dyDescent="0.25">
      <c r="B103337" s="68"/>
    </row>
    <row r="103338" spans="2:2" x14ac:dyDescent="0.25">
      <c r="B103338" s="68"/>
    </row>
    <row r="103339" spans="2:2" x14ac:dyDescent="0.25">
      <c r="B103339" s="68"/>
    </row>
    <row r="103340" spans="2:2" x14ac:dyDescent="0.25">
      <c r="B103340" s="68"/>
    </row>
    <row r="103341" spans="2:2" x14ac:dyDescent="0.25">
      <c r="B103341" s="68"/>
    </row>
    <row r="103342" spans="2:2" x14ac:dyDescent="0.25">
      <c r="B103342" s="68"/>
    </row>
    <row r="103343" spans="2:2" x14ac:dyDescent="0.25">
      <c r="B103343" s="68"/>
    </row>
    <row r="103344" spans="2:2" x14ac:dyDescent="0.25">
      <c r="B103344" s="68"/>
    </row>
    <row r="103345" spans="2:2" x14ac:dyDescent="0.25">
      <c r="B103345" s="68"/>
    </row>
    <row r="103346" spans="2:2" x14ac:dyDescent="0.25">
      <c r="B103346" s="68"/>
    </row>
    <row r="103347" spans="2:2" x14ac:dyDescent="0.25">
      <c r="B103347" s="68"/>
    </row>
    <row r="103348" spans="2:2" x14ac:dyDescent="0.25">
      <c r="B103348" s="68"/>
    </row>
    <row r="103349" spans="2:2" x14ac:dyDescent="0.25">
      <c r="B103349" s="68"/>
    </row>
    <row r="103350" spans="2:2" x14ac:dyDescent="0.25">
      <c r="B103350" s="68"/>
    </row>
    <row r="103351" spans="2:2" x14ac:dyDescent="0.25">
      <c r="B103351" s="68"/>
    </row>
    <row r="103352" spans="2:2" x14ac:dyDescent="0.25">
      <c r="B103352" s="68"/>
    </row>
    <row r="103353" spans="2:2" x14ac:dyDescent="0.25">
      <c r="B103353" s="68"/>
    </row>
    <row r="103354" spans="2:2" x14ac:dyDescent="0.25">
      <c r="B103354" s="68"/>
    </row>
    <row r="103355" spans="2:2" x14ac:dyDescent="0.25">
      <c r="B103355" s="68"/>
    </row>
    <row r="103356" spans="2:2" x14ac:dyDescent="0.25">
      <c r="B103356" s="68"/>
    </row>
    <row r="103357" spans="2:2" x14ac:dyDescent="0.25">
      <c r="B103357" s="68"/>
    </row>
    <row r="103358" spans="2:2" x14ac:dyDescent="0.25">
      <c r="B103358" s="68"/>
    </row>
    <row r="103359" spans="2:2" x14ac:dyDescent="0.25">
      <c r="B103359" s="68"/>
    </row>
    <row r="103360" spans="2:2" x14ac:dyDescent="0.25">
      <c r="B103360" s="68"/>
    </row>
    <row r="103361" spans="2:2" x14ac:dyDescent="0.25">
      <c r="B103361" s="68"/>
    </row>
    <row r="103362" spans="2:2" x14ac:dyDescent="0.25">
      <c r="B103362" s="68"/>
    </row>
    <row r="103363" spans="2:2" x14ac:dyDescent="0.25">
      <c r="B103363" s="68"/>
    </row>
    <row r="103364" spans="2:2" x14ac:dyDescent="0.25">
      <c r="B103364" s="68"/>
    </row>
    <row r="103365" spans="2:2" x14ac:dyDescent="0.25">
      <c r="B103365" s="68"/>
    </row>
    <row r="103366" spans="2:2" x14ac:dyDescent="0.25">
      <c r="B103366" s="68"/>
    </row>
    <row r="103367" spans="2:2" x14ac:dyDescent="0.25">
      <c r="B103367" s="68"/>
    </row>
    <row r="103368" spans="2:2" x14ac:dyDescent="0.25">
      <c r="B103368" s="68"/>
    </row>
    <row r="103369" spans="2:2" x14ac:dyDescent="0.25">
      <c r="B103369" s="68"/>
    </row>
    <row r="103370" spans="2:2" x14ac:dyDescent="0.25">
      <c r="B103370" s="68"/>
    </row>
    <row r="103371" spans="2:2" x14ac:dyDescent="0.25">
      <c r="B103371" s="68"/>
    </row>
    <row r="103372" spans="2:2" x14ac:dyDescent="0.25">
      <c r="B103372" s="68"/>
    </row>
    <row r="103373" spans="2:2" x14ac:dyDescent="0.25">
      <c r="B103373" s="68"/>
    </row>
    <row r="103374" spans="2:2" x14ac:dyDescent="0.25">
      <c r="B103374" s="68"/>
    </row>
    <row r="103375" spans="2:2" x14ac:dyDescent="0.25">
      <c r="B103375" s="68"/>
    </row>
    <row r="103376" spans="2:2" x14ac:dyDescent="0.25">
      <c r="B103376" s="68"/>
    </row>
    <row r="103377" spans="2:2" x14ac:dyDescent="0.25">
      <c r="B103377" s="68"/>
    </row>
    <row r="103378" spans="2:2" x14ac:dyDescent="0.25">
      <c r="B103378" s="68"/>
    </row>
    <row r="103379" spans="2:2" x14ac:dyDescent="0.25">
      <c r="B103379" s="68"/>
    </row>
    <row r="103380" spans="2:2" x14ac:dyDescent="0.25">
      <c r="B103380" s="68"/>
    </row>
    <row r="103381" spans="2:2" x14ac:dyDescent="0.25">
      <c r="B103381" s="68"/>
    </row>
    <row r="103382" spans="2:2" x14ac:dyDescent="0.25">
      <c r="B103382" s="68"/>
    </row>
    <row r="103383" spans="2:2" x14ac:dyDescent="0.25">
      <c r="B103383" s="68"/>
    </row>
    <row r="103384" spans="2:2" x14ac:dyDescent="0.25">
      <c r="B103384" s="68"/>
    </row>
    <row r="103385" spans="2:2" x14ac:dyDescent="0.25">
      <c r="B103385" s="68"/>
    </row>
    <row r="103386" spans="2:2" x14ac:dyDescent="0.25">
      <c r="B103386" s="68"/>
    </row>
    <row r="103387" spans="2:2" x14ac:dyDescent="0.25">
      <c r="B103387" s="68"/>
    </row>
    <row r="103388" spans="2:2" x14ac:dyDescent="0.25">
      <c r="B103388" s="68"/>
    </row>
    <row r="103389" spans="2:2" x14ac:dyDescent="0.25">
      <c r="B103389" s="68"/>
    </row>
    <row r="103390" spans="2:2" x14ac:dyDescent="0.25">
      <c r="B103390" s="68"/>
    </row>
    <row r="103391" spans="2:2" x14ac:dyDescent="0.25">
      <c r="B103391" s="68"/>
    </row>
    <row r="103392" spans="2:2" x14ac:dyDescent="0.25">
      <c r="B103392" s="68"/>
    </row>
    <row r="103393" spans="2:2" x14ac:dyDescent="0.25">
      <c r="B103393" s="68"/>
    </row>
    <row r="103394" spans="2:2" x14ac:dyDescent="0.25">
      <c r="B103394" s="68"/>
    </row>
    <row r="103395" spans="2:2" x14ac:dyDescent="0.25">
      <c r="B103395" s="68"/>
    </row>
    <row r="103396" spans="2:2" x14ac:dyDescent="0.25">
      <c r="B103396" s="68"/>
    </row>
    <row r="103397" spans="2:2" x14ac:dyDescent="0.25">
      <c r="B103397" s="68"/>
    </row>
    <row r="103398" spans="2:2" x14ac:dyDescent="0.25">
      <c r="B103398" s="68"/>
    </row>
    <row r="103399" spans="2:2" x14ac:dyDescent="0.25">
      <c r="B103399" s="68"/>
    </row>
    <row r="103400" spans="2:2" x14ac:dyDescent="0.25">
      <c r="B103400" s="68"/>
    </row>
    <row r="103401" spans="2:2" x14ac:dyDescent="0.25">
      <c r="B103401" s="68"/>
    </row>
    <row r="103402" spans="2:2" x14ac:dyDescent="0.25">
      <c r="B103402" s="68"/>
    </row>
    <row r="103403" spans="2:2" x14ac:dyDescent="0.25">
      <c r="B103403" s="68"/>
    </row>
    <row r="103404" spans="2:2" x14ac:dyDescent="0.25">
      <c r="B103404" s="68"/>
    </row>
    <row r="103405" spans="2:2" x14ac:dyDescent="0.25">
      <c r="B103405" s="68"/>
    </row>
    <row r="103406" spans="2:2" x14ac:dyDescent="0.25">
      <c r="B103406" s="68"/>
    </row>
    <row r="103407" spans="2:2" x14ac:dyDescent="0.25">
      <c r="B103407" s="68"/>
    </row>
    <row r="103408" spans="2:2" x14ac:dyDescent="0.25">
      <c r="B103408" s="68"/>
    </row>
    <row r="103409" spans="2:2" x14ac:dyDescent="0.25">
      <c r="B103409" s="68"/>
    </row>
    <row r="103410" spans="2:2" x14ac:dyDescent="0.25">
      <c r="B103410" s="68"/>
    </row>
    <row r="103411" spans="2:2" x14ac:dyDescent="0.25">
      <c r="B103411" s="68"/>
    </row>
    <row r="103412" spans="2:2" x14ac:dyDescent="0.25">
      <c r="B103412" s="68"/>
    </row>
    <row r="103413" spans="2:2" x14ac:dyDescent="0.25">
      <c r="B103413" s="68"/>
    </row>
    <row r="103414" spans="2:2" x14ac:dyDescent="0.25">
      <c r="B103414" s="68"/>
    </row>
    <row r="103415" spans="2:2" x14ac:dyDescent="0.25">
      <c r="B103415" s="68"/>
    </row>
    <row r="103416" spans="2:2" x14ac:dyDescent="0.25">
      <c r="B103416" s="68"/>
    </row>
    <row r="103417" spans="2:2" x14ac:dyDescent="0.25">
      <c r="B103417" s="68"/>
    </row>
    <row r="103418" spans="2:2" x14ac:dyDescent="0.25">
      <c r="B103418" s="68"/>
    </row>
    <row r="103419" spans="2:2" x14ac:dyDescent="0.25">
      <c r="B103419" s="68"/>
    </row>
    <row r="103420" spans="2:2" x14ac:dyDescent="0.25">
      <c r="B103420" s="68"/>
    </row>
    <row r="103421" spans="2:2" x14ac:dyDescent="0.25">
      <c r="B103421" s="68"/>
    </row>
    <row r="103422" spans="2:2" x14ac:dyDescent="0.25">
      <c r="B103422" s="68"/>
    </row>
    <row r="103423" spans="2:2" x14ac:dyDescent="0.25">
      <c r="B103423" s="68"/>
    </row>
    <row r="103424" spans="2:2" x14ac:dyDescent="0.25">
      <c r="B103424" s="68"/>
    </row>
    <row r="103425" spans="2:2" x14ac:dyDescent="0.25">
      <c r="B103425" s="68"/>
    </row>
    <row r="103426" spans="2:2" x14ac:dyDescent="0.25">
      <c r="B103426" s="68"/>
    </row>
    <row r="103427" spans="2:2" x14ac:dyDescent="0.25">
      <c r="B103427" s="68"/>
    </row>
    <row r="103428" spans="2:2" x14ac:dyDescent="0.25">
      <c r="B103428" s="68"/>
    </row>
    <row r="103429" spans="2:2" x14ac:dyDescent="0.25">
      <c r="B103429" s="68"/>
    </row>
    <row r="103430" spans="2:2" x14ac:dyDescent="0.25">
      <c r="B103430" s="68"/>
    </row>
    <row r="103431" spans="2:2" x14ac:dyDescent="0.25">
      <c r="B103431" s="68"/>
    </row>
    <row r="103432" spans="2:2" x14ac:dyDescent="0.25">
      <c r="B103432" s="68"/>
    </row>
    <row r="103433" spans="2:2" x14ac:dyDescent="0.25">
      <c r="B103433" s="68"/>
    </row>
    <row r="103434" spans="2:2" x14ac:dyDescent="0.25">
      <c r="B103434" s="68"/>
    </row>
    <row r="103435" spans="2:2" x14ac:dyDescent="0.25">
      <c r="B103435" s="68"/>
    </row>
    <row r="103436" spans="2:2" x14ac:dyDescent="0.25">
      <c r="B103436" s="68"/>
    </row>
    <row r="103437" spans="2:2" x14ac:dyDescent="0.25">
      <c r="B103437" s="68"/>
    </row>
    <row r="103438" spans="2:2" x14ac:dyDescent="0.25">
      <c r="B103438" s="68"/>
    </row>
    <row r="103439" spans="2:2" x14ac:dyDescent="0.25">
      <c r="B103439" s="68"/>
    </row>
    <row r="103440" spans="2:2" x14ac:dyDescent="0.25">
      <c r="B103440" s="68"/>
    </row>
    <row r="103441" spans="2:2" x14ac:dyDescent="0.25">
      <c r="B103441" s="68"/>
    </row>
    <row r="103442" spans="2:2" x14ac:dyDescent="0.25">
      <c r="B103442" s="68"/>
    </row>
    <row r="103443" spans="2:2" x14ac:dyDescent="0.25">
      <c r="B103443" s="68"/>
    </row>
    <row r="103444" spans="2:2" x14ac:dyDescent="0.25">
      <c r="B103444" s="68"/>
    </row>
    <row r="103445" spans="2:2" x14ac:dyDescent="0.25">
      <c r="B103445" s="68"/>
    </row>
    <row r="103446" spans="2:2" x14ac:dyDescent="0.25">
      <c r="B103446" s="68"/>
    </row>
    <row r="103447" spans="2:2" x14ac:dyDescent="0.25">
      <c r="B103447" s="68"/>
    </row>
    <row r="103448" spans="2:2" x14ac:dyDescent="0.25">
      <c r="B103448" s="68"/>
    </row>
    <row r="103449" spans="2:2" x14ac:dyDescent="0.25">
      <c r="B103449" s="68"/>
    </row>
    <row r="103450" spans="2:2" x14ac:dyDescent="0.25">
      <c r="B103450" s="68"/>
    </row>
    <row r="103451" spans="2:2" x14ac:dyDescent="0.25">
      <c r="B103451" s="68"/>
    </row>
    <row r="103452" spans="2:2" x14ac:dyDescent="0.25">
      <c r="B103452" s="68"/>
    </row>
    <row r="103453" spans="2:2" x14ac:dyDescent="0.25">
      <c r="B103453" s="68"/>
    </row>
    <row r="103454" spans="2:2" x14ac:dyDescent="0.25">
      <c r="B103454" s="68"/>
    </row>
    <row r="103455" spans="2:2" x14ac:dyDescent="0.25">
      <c r="B103455" s="68"/>
    </row>
    <row r="103456" spans="2:2" x14ac:dyDescent="0.25">
      <c r="B103456" s="68"/>
    </row>
    <row r="103457" spans="2:2" x14ac:dyDescent="0.25">
      <c r="B103457" s="68"/>
    </row>
    <row r="103458" spans="2:2" x14ac:dyDescent="0.25">
      <c r="B103458" s="68"/>
    </row>
    <row r="103459" spans="2:2" x14ac:dyDescent="0.25">
      <c r="B103459" s="68"/>
    </row>
    <row r="103460" spans="2:2" x14ac:dyDescent="0.25">
      <c r="B103460" s="68"/>
    </row>
    <row r="103461" spans="2:2" x14ac:dyDescent="0.25">
      <c r="B103461" s="68"/>
    </row>
    <row r="103462" spans="2:2" x14ac:dyDescent="0.25">
      <c r="B103462" s="68"/>
    </row>
    <row r="103463" spans="2:2" x14ac:dyDescent="0.25">
      <c r="B103463" s="68"/>
    </row>
    <row r="103464" spans="2:2" x14ac:dyDescent="0.25">
      <c r="B103464" s="68"/>
    </row>
    <row r="103465" spans="2:2" x14ac:dyDescent="0.25">
      <c r="B103465" s="68"/>
    </row>
    <row r="103466" spans="2:2" x14ac:dyDescent="0.25">
      <c r="B103466" s="68"/>
    </row>
    <row r="103467" spans="2:2" x14ac:dyDescent="0.25">
      <c r="B103467" s="68"/>
    </row>
    <row r="103468" spans="2:2" x14ac:dyDescent="0.25">
      <c r="B103468" s="68"/>
    </row>
    <row r="103469" spans="2:2" x14ac:dyDescent="0.25">
      <c r="B103469" s="68"/>
    </row>
    <row r="103470" spans="2:2" x14ac:dyDescent="0.25">
      <c r="B103470" s="68"/>
    </row>
    <row r="103471" spans="2:2" x14ac:dyDescent="0.25">
      <c r="B103471" s="68"/>
    </row>
    <row r="103472" spans="2:2" x14ac:dyDescent="0.25">
      <c r="B103472" s="68"/>
    </row>
    <row r="103473" spans="2:2" x14ac:dyDescent="0.25">
      <c r="B103473" s="68"/>
    </row>
    <row r="103474" spans="2:2" x14ac:dyDescent="0.25">
      <c r="B103474" s="68"/>
    </row>
    <row r="103475" spans="2:2" x14ac:dyDescent="0.25">
      <c r="B103475" s="68"/>
    </row>
    <row r="103476" spans="2:2" x14ac:dyDescent="0.25">
      <c r="B103476" s="68"/>
    </row>
    <row r="103477" spans="2:2" x14ac:dyDescent="0.25">
      <c r="B103477" s="68"/>
    </row>
    <row r="103478" spans="2:2" x14ac:dyDescent="0.25">
      <c r="B103478" s="68"/>
    </row>
    <row r="103479" spans="2:2" x14ac:dyDescent="0.25">
      <c r="B103479" s="68"/>
    </row>
    <row r="103480" spans="2:2" x14ac:dyDescent="0.25">
      <c r="B103480" s="68"/>
    </row>
    <row r="103481" spans="2:2" x14ac:dyDescent="0.25">
      <c r="B103481" s="68"/>
    </row>
    <row r="103482" spans="2:2" x14ac:dyDescent="0.25">
      <c r="B103482" s="68"/>
    </row>
    <row r="103483" spans="2:2" x14ac:dyDescent="0.25">
      <c r="B103483" s="68"/>
    </row>
    <row r="103484" spans="2:2" x14ac:dyDescent="0.25">
      <c r="B103484" s="68"/>
    </row>
    <row r="103485" spans="2:2" x14ac:dyDescent="0.25">
      <c r="B103485" s="68"/>
    </row>
    <row r="103486" spans="2:2" x14ac:dyDescent="0.25">
      <c r="B103486" s="68"/>
    </row>
    <row r="103487" spans="2:2" x14ac:dyDescent="0.25">
      <c r="B103487" s="68"/>
    </row>
    <row r="103488" spans="2:2" x14ac:dyDescent="0.25">
      <c r="B103488" s="68"/>
    </row>
    <row r="103489" spans="2:2" x14ac:dyDescent="0.25">
      <c r="B103489" s="68"/>
    </row>
    <row r="103490" spans="2:2" x14ac:dyDescent="0.25">
      <c r="B103490" s="68"/>
    </row>
    <row r="103491" spans="2:2" x14ac:dyDescent="0.25">
      <c r="B103491" s="68"/>
    </row>
    <row r="103492" spans="2:2" x14ac:dyDescent="0.25">
      <c r="B103492" s="68"/>
    </row>
    <row r="103493" spans="2:2" x14ac:dyDescent="0.25">
      <c r="B103493" s="68"/>
    </row>
    <row r="103494" spans="2:2" x14ac:dyDescent="0.25">
      <c r="B103494" s="68"/>
    </row>
    <row r="103495" spans="2:2" x14ac:dyDescent="0.25">
      <c r="B103495" s="68"/>
    </row>
    <row r="103496" spans="2:2" x14ac:dyDescent="0.25">
      <c r="B103496" s="68"/>
    </row>
    <row r="103497" spans="2:2" x14ac:dyDescent="0.25">
      <c r="B103497" s="68"/>
    </row>
    <row r="103498" spans="2:2" x14ac:dyDescent="0.25">
      <c r="B103498" s="68"/>
    </row>
    <row r="103499" spans="2:2" x14ac:dyDescent="0.25">
      <c r="B103499" s="68"/>
    </row>
    <row r="103500" spans="2:2" x14ac:dyDescent="0.25">
      <c r="B103500" s="68"/>
    </row>
    <row r="103501" spans="2:2" x14ac:dyDescent="0.25">
      <c r="B103501" s="68"/>
    </row>
    <row r="103502" spans="2:2" x14ac:dyDescent="0.25">
      <c r="B103502" s="68"/>
    </row>
    <row r="103503" spans="2:2" x14ac:dyDescent="0.25">
      <c r="B103503" s="68"/>
    </row>
    <row r="103504" spans="2:2" x14ac:dyDescent="0.25">
      <c r="B103504" s="68"/>
    </row>
    <row r="103505" spans="2:2" x14ac:dyDescent="0.25">
      <c r="B103505" s="68"/>
    </row>
    <row r="103506" spans="2:2" x14ac:dyDescent="0.25">
      <c r="B103506" s="68"/>
    </row>
    <row r="103507" spans="2:2" x14ac:dyDescent="0.25">
      <c r="B103507" s="68"/>
    </row>
    <row r="103508" spans="2:2" x14ac:dyDescent="0.25">
      <c r="B103508" s="68"/>
    </row>
    <row r="103509" spans="2:2" x14ac:dyDescent="0.25">
      <c r="B103509" s="68"/>
    </row>
    <row r="103510" spans="2:2" x14ac:dyDescent="0.25">
      <c r="B103510" s="68"/>
    </row>
    <row r="103511" spans="2:2" x14ac:dyDescent="0.25">
      <c r="B103511" s="68"/>
    </row>
    <row r="103512" spans="2:2" x14ac:dyDescent="0.25">
      <c r="B103512" s="68"/>
    </row>
    <row r="103513" spans="2:2" x14ac:dyDescent="0.25">
      <c r="B103513" s="68"/>
    </row>
    <row r="103514" spans="2:2" x14ac:dyDescent="0.25">
      <c r="B103514" s="68"/>
    </row>
    <row r="103515" spans="2:2" x14ac:dyDescent="0.25">
      <c r="B103515" s="68"/>
    </row>
    <row r="103516" spans="2:2" x14ac:dyDescent="0.25">
      <c r="B103516" s="68"/>
    </row>
    <row r="103517" spans="2:2" x14ac:dyDescent="0.25">
      <c r="B103517" s="68"/>
    </row>
    <row r="103518" spans="2:2" x14ac:dyDescent="0.25">
      <c r="B103518" s="68"/>
    </row>
    <row r="103519" spans="2:2" x14ac:dyDescent="0.25">
      <c r="B103519" s="68"/>
    </row>
    <row r="103520" spans="2:2" x14ac:dyDescent="0.25">
      <c r="B103520" s="68"/>
    </row>
    <row r="103521" spans="2:2" x14ac:dyDescent="0.25">
      <c r="B103521" s="68"/>
    </row>
    <row r="103522" spans="2:2" x14ac:dyDescent="0.25">
      <c r="B103522" s="68"/>
    </row>
    <row r="103523" spans="2:2" x14ac:dyDescent="0.25">
      <c r="B103523" s="68"/>
    </row>
    <row r="103524" spans="2:2" x14ac:dyDescent="0.25">
      <c r="B103524" s="68"/>
    </row>
    <row r="103525" spans="2:2" x14ac:dyDescent="0.25">
      <c r="B103525" s="68"/>
    </row>
    <row r="103526" spans="2:2" x14ac:dyDescent="0.25">
      <c r="B103526" s="68"/>
    </row>
    <row r="103527" spans="2:2" x14ac:dyDescent="0.25">
      <c r="B103527" s="68"/>
    </row>
    <row r="103528" spans="2:2" x14ac:dyDescent="0.25">
      <c r="B103528" s="68"/>
    </row>
    <row r="103529" spans="2:2" x14ac:dyDescent="0.25">
      <c r="B103529" s="68"/>
    </row>
    <row r="103530" spans="2:2" x14ac:dyDescent="0.25">
      <c r="B103530" s="68"/>
    </row>
    <row r="103531" spans="2:2" x14ac:dyDescent="0.25">
      <c r="B103531" s="68"/>
    </row>
    <row r="103532" spans="2:2" x14ac:dyDescent="0.25">
      <c r="B103532" s="68"/>
    </row>
    <row r="103533" spans="2:2" x14ac:dyDescent="0.25">
      <c r="B103533" s="68"/>
    </row>
    <row r="103534" spans="2:2" x14ac:dyDescent="0.25">
      <c r="B103534" s="68"/>
    </row>
    <row r="103535" spans="2:2" x14ac:dyDescent="0.25">
      <c r="B103535" s="68"/>
    </row>
    <row r="103536" spans="2:2" x14ac:dyDescent="0.25">
      <c r="B103536" s="68"/>
    </row>
    <row r="103537" spans="2:2" x14ac:dyDescent="0.25">
      <c r="B103537" s="68"/>
    </row>
    <row r="103538" spans="2:2" x14ac:dyDescent="0.25">
      <c r="B103538" s="68"/>
    </row>
    <row r="103539" spans="2:2" x14ac:dyDescent="0.25">
      <c r="B103539" s="68"/>
    </row>
    <row r="103540" spans="2:2" x14ac:dyDescent="0.25">
      <c r="B103540" s="68"/>
    </row>
    <row r="103541" spans="2:2" x14ac:dyDescent="0.25">
      <c r="B103541" s="68"/>
    </row>
    <row r="103542" spans="2:2" x14ac:dyDescent="0.25">
      <c r="B103542" s="68"/>
    </row>
    <row r="103543" spans="2:2" x14ac:dyDescent="0.25">
      <c r="B103543" s="68"/>
    </row>
    <row r="103544" spans="2:2" x14ac:dyDescent="0.25">
      <c r="B103544" s="68"/>
    </row>
    <row r="103545" spans="2:2" x14ac:dyDescent="0.25">
      <c r="B103545" s="68"/>
    </row>
    <row r="103546" spans="2:2" x14ac:dyDescent="0.25">
      <c r="B103546" s="68"/>
    </row>
    <row r="103547" spans="2:2" x14ac:dyDescent="0.25">
      <c r="B103547" s="68"/>
    </row>
    <row r="103548" spans="2:2" x14ac:dyDescent="0.25">
      <c r="B103548" s="68"/>
    </row>
    <row r="103549" spans="2:2" x14ac:dyDescent="0.25">
      <c r="B103549" s="68"/>
    </row>
    <row r="103550" spans="2:2" x14ac:dyDescent="0.25">
      <c r="B103550" s="68"/>
    </row>
    <row r="103551" spans="2:2" x14ac:dyDescent="0.25">
      <c r="B103551" s="68"/>
    </row>
    <row r="103552" spans="2:2" x14ac:dyDescent="0.25">
      <c r="B103552" s="68"/>
    </row>
    <row r="103553" spans="2:2" x14ac:dyDescent="0.25">
      <c r="B103553" s="68"/>
    </row>
    <row r="103554" spans="2:2" x14ac:dyDescent="0.25">
      <c r="B103554" s="68"/>
    </row>
    <row r="103555" spans="2:2" x14ac:dyDescent="0.25">
      <c r="B103555" s="68"/>
    </row>
    <row r="103556" spans="2:2" x14ac:dyDescent="0.25">
      <c r="B103556" s="68"/>
    </row>
    <row r="103557" spans="2:2" x14ac:dyDescent="0.25">
      <c r="B103557" s="68"/>
    </row>
    <row r="103558" spans="2:2" x14ac:dyDescent="0.25">
      <c r="B103558" s="68"/>
    </row>
    <row r="103559" spans="2:2" x14ac:dyDescent="0.25">
      <c r="B103559" s="68"/>
    </row>
    <row r="103560" spans="2:2" x14ac:dyDescent="0.25">
      <c r="B103560" s="68"/>
    </row>
    <row r="103561" spans="2:2" x14ac:dyDescent="0.25">
      <c r="B103561" s="68"/>
    </row>
    <row r="103562" spans="2:2" x14ac:dyDescent="0.25">
      <c r="B103562" s="68"/>
    </row>
    <row r="103563" spans="2:2" x14ac:dyDescent="0.25">
      <c r="B103563" s="68"/>
    </row>
    <row r="103564" spans="2:2" x14ac:dyDescent="0.25">
      <c r="B103564" s="68"/>
    </row>
    <row r="103565" spans="2:2" x14ac:dyDescent="0.25">
      <c r="B103565" s="68"/>
    </row>
    <row r="103566" spans="2:2" x14ac:dyDescent="0.25">
      <c r="B103566" s="68"/>
    </row>
    <row r="103567" spans="2:2" x14ac:dyDescent="0.25">
      <c r="B103567" s="68"/>
    </row>
    <row r="103568" spans="2:2" x14ac:dyDescent="0.25">
      <c r="B103568" s="68"/>
    </row>
    <row r="103569" spans="2:2" x14ac:dyDescent="0.25">
      <c r="B103569" s="68"/>
    </row>
    <row r="103570" spans="2:2" x14ac:dyDescent="0.25">
      <c r="B103570" s="68"/>
    </row>
    <row r="103571" spans="2:2" x14ac:dyDescent="0.25">
      <c r="B103571" s="68"/>
    </row>
    <row r="103572" spans="2:2" x14ac:dyDescent="0.25">
      <c r="B103572" s="68"/>
    </row>
    <row r="103573" spans="2:2" x14ac:dyDescent="0.25">
      <c r="B103573" s="68"/>
    </row>
    <row r="103574" spans="2:2" x14ac:dyDescent="0.25">
      <c r="B103574" s="68"/>
    </row>
    <row r="103575" spans="2:2" x14ac:dyDescent="0.25">
      <c r="B103575" s="68"/>
    </row>
    <row r="103576" spans="2:2" x14ac:dyDescent="0.25">
      <c r="B103576" s="68"/>
    </row>
    <row r="103577" spans="2:2" x14ac:dyDescent="0.25">
      <c r="B103577" s="68"/>
    </row>
    <row r="103578" spans="2:2" x14ac:dyDescent="0.25">
      <c r="B103578" s="68"/>
    </row>
    <row r="103579" spans="2:2" x14ac:dyDescent="0.25">
      <c r="B103579" s="68"/>
    </row>
    <row r="103580" spans="2:2" x14ac:dyDescent="0.25">
      <c r="B103580" s="68"/>
    </row>
    <row r="103581" spans="2:2" x14ac:dyDescent="0.25">
      <c r="B103581" s="68"/>
    </row>
    <row r="103582" spans="2:2" x14ac:dyDescent="0.25">
      <c r="B103582" s="68"/>
    </row>
    <row r="103583" spans="2:2" x14ac:dyDescent="0.25">
      <c r="B103583" s="68"/>
    </row>
    <row r="103584" spans="2:2" x14ac:dyDescent="0.25">
      <c r="B103584" s="68"/>
    </row>
    <row r="103585" spans="2:2" x14ac:dyDescent="0.25">
      <c r="B103585" s="68"/>
    </row>
    <row r="103586" spans="2:2" x14ac:dyDescent="0.25">
      <c r="B103586" s="68"/>
    </row>
    <row r="103587" spans="2:2" x14ac:dyDescent="0.25">
      <c r="B103587" s="68"/>
    </row>
    <row r="103588" spans="2:2" x14ac:dyDescent="0.25">
      <c r="B103588" s="68"/>
    </row>
    <row r="103589" spans="2:2" x14ac:dyDescent="0.25">
      <c r="B103589" s="68"/>
    </row>
    <row r="103590" spans="2:2" x14ac:dyDescent="0.25">
      <c r="B103590" s="68"/>
    </row>
    <row r="103591" spans="2:2" x14ac:dyDescent="0.25">
      <c r="B103591" s="68"/>
    </row>
    <row r="103592" spans="2:2" x14ac:dyDescent="0.25">
      <c r="B103592" s="68"/>
    </row>
    <row r="103593" spans="2:2" x14ac:dyDescent="0.25">
      <c r="B103593" s="68"/>
    </row>
    <row r="103594" spans="2:2" x14ac:dyDescent="0.25">
      <c r="B103594" s="68"/>
    </row>
    <row r="103595" spans="2:2" x14ac:dyDescent="0.25">
      <c r="B103595" s="68"/>
    </row>
    <row r="103596" spans="2:2" x14ac:dyDescent="0.25">
      <c r="B103596" s="68"/>
    </row>
    <row r="103597" spans="2:2" x14ac:dyDescent="0.25">
      <c r="B103597" s="68"/>
    </row>
    <row r="103598" spans="2:2" x14ac:dyDescent="0.25">
      <c r="B103598" s="68"/>
    </row>
    <row r="103599" spans="2:2" x14ac:dyDescent="0.25">
      <c r="B103599" s="68"/>
    </row>
    <row r="103600" spans="2:2" x14ac:dyDescent="0.25">
      <c r="B103600" s="68"/>
    </row>
    <row r="103601" spans="2:2" x14ac:dyDescent="0.25">
      <c r="B103601" s="68"/>
    </row>
    <row r="103602" spans="2:2" x14ac:dyDescent="0.25">
      <c r="B103602" s="68"/>
    </row>
    <row r="103603" spans="2:2" x14ac:dyDescent="0.25">
      <c r="B103603" s="68"/>
    </row>
    <row r="103604" spans="2:2" x14ac:dyDescent="0.25">
      <c r="B103604" s="68"/>
    </row>
    <row r="103605" spans="2:2" x14ac:dyDescent="0.25">
      <c r="B103605" s="68"/>
    </row>
    <row r="103606" spans="2:2" x14ac:dyDescent="0.25">
      <c r="B103606" s="68"/>
    </row>
    <row r="103607" spans="2:2" x14ac:dyDescent="0.25">
      <c r="B103607" s="68"/>
    </row>
    <row r="103608" spans="2:2" x14ac:dyDescent="0.25">
      <c r="B103608" s="68"/>
    </row>
    <row r="103609" spans="2:2" x14ac:dyDescent="0.25">
      <c r="B103609" s="68"/>
    </row>
    <row r="103610" spans="2:2" x14ac:dyDescent="0.25">
      <c r="B103610" s="68"/>
    </row>
    <row r="103611" spans="2:2" x14ac:dyDescent="0.25">
      <c r="B103611" s="68"/>
    </row>
    <row r="103612" spans="2:2" x14ac:dyDescent="0.25">
      <c r="B103612" s="68"/>
    </row>
    <row r="103613" spans="2:2" x14ac:dyDescent="0.25">
      <c r="B103613" s="68"/>
    </row>
    <row r="103614" spans="2:2" x14ac:dyDescent="0.25">
      <c r="B103614" s="68"/>
    </row>
    <row r="103615" spans="2:2" x14ac:dyDescent="0.25">
      <c r="B103615" s="68"/>
    </row>
    <row r="103616" spans="2:2" x14ac:dyDescent="0.25">
      <c r="B103616" s="68"/>
    </row>
    <row r="103617" spans="2:2" x14ac:dyDescent="0.25">
      <c r="B103617" s="68"/>
    </row>
    <row r="103618" spans="2:2" x14ac:dyDescent="0.25">
      <c r="B103618" s="68"/>
    </row>
    <row r="103619" spans="2:2" x14ac:dyDescent="0.25">
      <c r="B103619" s="68"/>
    </row>
    <row r="103620" spans="2:2" x14ac:dyDescent="0.25">
      <c r="B103620" s="68"/>
    </row>
    <row r="103621" spans="2:2" x14ac:dyDescent="0.25">
      <c r="B103621" s="68"/>
    </row>
    <row r="103622" spans="2:2" x14ac:dyDescent="0.25">
      <c r="B103622" s="68"/>
    </row>
    <row r="103623" spans="2:2" x14ac:dyDescent="0.25">
      <c r="B103623" s="68"/>
    </row>
    <row r="103624" spans="2:2" x14ac:dyDescent="0.25">
      <c r="B103624" s="68"/>
    </row>
    <row r="103625" spans="2:2" x14ac:dyDescent="0.25">
      <c r="B103625" s="68"/>
    </row>
    <row r="103626" spans="2:2" x14ac:dyDescent="0.25">
      <c r="B103626" s="68"/>
    </row>
    <row r="103627" spans="2:2" x14ac:dyDescent="0.25">
      <c r="B103627" s="68"/>
    </row>
    <row r="103628" spans="2:2" x14ac:dyDescent="0.25">
      <c r="B103628" s="68"/>
    </row>
    <row r="103629" spans="2:2" x14ac:dyDescent="0.25">
      <c r="B103629" s="68"/>
    </row>
    <row r="103630" spans="2:2" x14ac:dyDescent="0.25">
      <c r="B103630" s="68"/>
    </row>
    <row r="103631" spans="2:2" x14ac:dyDescent="0.25">
      <c r="B103631" s="68"/>
    </row>
    <row r="103632" spans="2:2" x14ac:dyDescent="0.25">
      <c r="B103632" s="68"/>
    </row>
    <row r="103633" spans="2:2" x14ac:dyDescent="0.25">
      <c r="B103633" s="68"/>
    </row>
    <row r="103634" spans="2:2" x14ac:dyDescent="0.25">
      <c r="B103634" s="68"/>
    </row>
    <row r="103635" spans="2:2" x14ac:dyDescent="0.25">
      <c r="B103635" s="68"/>
    </row>
    <row r="103636" spans="2:2" x14ac:dyDescent="0.25">
      <c r="B103636" s="68"/>
    </row>
    <row r="103637" spans="2:2" x14ac:dyDescent="0.25">
      <c r="B103637" s="68"/>
    </row>
    <row r="103638" spans="2:2" x14ac:dyDescent="0.25">
      <c r="B103638" s="68"/>
    </row>
    <row r="103639" spans="2:2" x14ac:dyDescent="0.25">
      <c r="B103639" s="68"/>
    </row>
    <row r="103640" spans="2:2" x14ac:dyDescent="0.25">
      <c r="B103640" s="68"/>
    </row>
    <row r="103641" spans="2:2" x14ac:dyDescent="0.25">
      <c r="B103641" s="68"/>
    </row>
    <row r="103642" spans="2:2" x14ac:dyDescent="0.25">
      <c r="B103642" s="68"/>
    </row>
    <row r="103643" spans="2:2" x14ac:dyDescent="0.25">
      <c r="B103643" s="68"/>
    </row>
    <row r="103644" spans="2:2" x14ac:dyDescent="0.25">
      <c r="B103644" s="68"/>
    </row>
    <row r="103645" spans="2:2" x14ac:dyDescent="0.25">
      <c r="B103645" s="68"/>
    </row>
    <row r="103646" spans="2:2" x14ac:dyDescent="0.25">
      <c r="B103646" s="68"/>
    </row>
    <row r="103647" spans="2:2" x14ac:dyDescent="0.25">
      <c r="B103647" s="68"/>
    </row>
    <row r="103648" spans="2:2" x14ac:dyDescent="0.25">
      <c r="B103648" s="68"/>
    </row>
    <row r="103649" spans="2:2" x14ac:dyDescent="0.25">
      <c r="B103649" s="68"/>
    </row>
    <row r="103650" spans="2:2" x14ac:dyDescent="0.25">
      <c r="B103650" s="68"/>
    </row>
    <row r="103651" spans="2:2" x14ac:dyDescent="0.25">
      <c r="B103651" s="68"/>
    </row>
    <row r="103652" spans="2:2" x14ac:dyDescent="0.25">
      <c r="B103652" s="68"/>
    </row>
    <row r="103653" spans="2:2" x14ac:dyDescent="0.25">
      <c r="B103653" s="68"/>
    </row>
    <row r="103654" spans="2:2" x14ac:dyDescent="0.25">
      <c r="B103654" s="68"/>
    </row>
    <row r="103655" spans="2:2" x14ac:dyDescent="0.25">
      <c r="B103655" s="68"/>
    </row>
    <row r="103656" spans="2:2" x14ac:dyDescent="0.25">
      <c r="B103656" s="68"/>
    </row>
    <row r="103657" spans="2:2" x14ac:dyDescent="0.25">
      <c r="B103657" s="68"/>
    </row>
    <row r="103658" spans="2:2" x14ac:dyDescent="0.25">
      <c r="B103658" s="68"/>
    </row>
    <row r="103659" spans="2:2" x14ac:dyDescent="0.25">
      <c r="B103659" s="68"/>
    </row>
    <row r="103660" spans="2:2" x14ac:dyDescent="0.25">
      <c r="B103660" s="68"/>
    </row>
    <row r="103661" spans="2:2" x14ac:dyDescent="0.25">
      <c r="B103661" s="68"/>
    </row>
    <row r="103662" spans="2:2" x14ac:dyDescent="0.25">
      <c r="B103662" s="68"/>
    </row>
    <row r="103663" spans="2:2" x14ac:dyDescent="0.25">
      <c r="B103663" s="68"/>
    </row>
    <row r="103664" spans="2:2" x14ac:dyDescent="0.25">
      <c r="B103664" s="68"/>
    </row>
    <row r="103665" spans="2:2" x14ac:dyDescent="0.25">
      <c r="B103665" s="68"/>
    </row>
    <row r="103666" spans="2:2" x14ac:dyDescent="0.25">
      <c r="B103666" s="68"/>
    </row>
    <row r="103667" spans="2:2" x14ac:dyDescent="0.25">
      <c r="B103667" s="68"/>
    </row>
    <row r="103668" spans="2:2" x14ac:dyDescent="0.25">
      <c r="B103668" s="68"/>
    </row>
    <row r="103669" spans="2:2" x14ac:dyDescent="0.25">
      <c r="B103669" s="68"/>
    </row>
    <row r="103670" spans="2:2" x14ac:dyDescent="0.25">
      <c r="B103670" s="68"/>
    </row>
    <row r="103671" spans="2:2" x14ac:dyDescent="0.25">
      <c r="B103671" s="68"/>
    </row>
    <row r="103672" spans="2:2" x14ac:dyDescent="0.25">
      <c r="B103672" s="68"/>
    </row>
    <row r="103673" spans="2:2" x14ac:dyDescent="0.25">
      <c r="B103673" s="68"/>
    </row>
    <row r="103674" spans="2:2" x14ac:dyDescent="0.25">
      <c r="B103674" s="68"/>
    </row>
    <row r="103675" spans="2:2" x14ac:dyDescent="0.25">
      <c r="B103675" s="68"/>
    </row>
    <row r="103676" spans="2:2" x14ac:dyDescent="0.25">
      <c r="B103676" s="68"/>
    </row>
    <row r="103677" spans="2:2" x14ac:dyDescent="0.25">
      <c r="B103677" s="68"/>
    </row>
    <row r="103678" spans="2:2" x14ac:dyDescent="0.25">
      <c r="B103678" s="68"/>
    </row>
    <row r="103679" spans="2:2" x14ac:dyDescent="0.25">
      <c r="B103679" s="68"/>
    </row>
    <row r="103680" spans="2:2" x14ac:dyDescent="0.25">
      <c r="B103680" s="68"/>
    </row>
    <row r="103681" spans="2:2" x14ac:dyDescent="0.25">
      <c r="B103681" s="68"/>
    </row>
    <row r="103682" spans="2:2" x14ac:dyDescent="0.25">
      <c r="B103682" s="68"/>
    </row>
    <row r="103683" spans="2:2" x14ac:dyDescent="0.25">
      <c r="B103683" s="68"/>
    </row>
    <row r="103684" spans="2:2" x14ac:dyDescent="0.25">
      <c r="B103684" s="68"/>
    </row>
    <row r="103685" spans="2:2" x14ac:dyDescent="0.25">
      <c r="B103685" s="68"/>
    </row>
    <row r="103686" spans="2:2" x14ac:dyDescent="0.25">
      <c r="B103686" s="68"/>
    </row>
    <row r="103687" spans="2:2" x14ac:dyDescent="0.25">
      <c r="B103687" s="68"/>
    </row>
    <row r="103688" spans="2:2" x14ac:dyDescent="0.25">
      <c r="B103688" s="68"/>
    </row>
    <row r="103689" spans="2:2" x14ac:dyDescent="0.25">
      <c r="B103689" s="68"/>
    </row>
    <row r="103690" spans="2:2" x14ac:dyDescent="0.25">
      <c r="B103690" s="68"/>
    </row>
    <row r="103691" spans="2:2" x14ac:dyDescent="0.25">
      <c r="B103691" s="68"/>
    </row>
    <row r="103692" spans="2:2" x14ac:dyDescent="0.25">
      <c r="B103692" s="68"/>
    </row>
    <row r="103693" spans="2:2" x14ac:dyDescent="0.25">
      <c r="B103693" s="68"/>
    </row>
    <row r="103694" spans="2:2" x14ac:dyDescent="0.25">
      <c r="B103694" s="68"/>
    </row>
    <row r="103695" spans="2:2" x14ac:dyDescent="0.25">
      <c r="B103695" s="68"/>
    </row>
    <row r="103696" spans="2:2" x14ac:dyDescent="0.25">
      <c r="B103696" s="68"/>
    </row>
    <row r="103697" spans="2:2" x14ac:dyDescent="0.25">
      <c r="B103697" s="68"/>
    </row>
    <row r="103698" spans="2:2" x14ac:dyDescent="0.25">
      <c r="B103698" s="68"/>
    </row>
    <row r="103699" spans="2:2" x14ac:dyDescent="0.25">
      <c r="B103699" s="68"/>
    </row>
    <row r="103700" spans="2:2" x14ac:dyDescent="0.25">
      <c r="B103700" s="68"/>
    </row>
    <row r="103701" spans="2:2" x14ac:dyDescent="0.25">
      <c r="B103701" s="68"/>
    </row>
    <row r="103702" spans="2:2" x14ac:dyDescent="0.25">
      <c r="B103702" s="68"/>
    </row>
    <row r="103703" spans="2:2" x14ac:dyDescent="0.25">
      <c r="B103703" s="68"/>
    </row>
    <row r="103704" spans="2:2" x14ac:dyDescent="0.25">
      <c r="B103704" s="68"/>
    </row>
    <row r="103705" spans="2:2" x14ac:dyDescent="0.25">
      <c r="B103705" s="68"/>
    </row>
    <row r="103706" spans="2:2" x14ac:dyDescent="0.25">
      <c r="B103706" s="68"/>
    </row>
    <row r="103707" spans="2:2" x14ac:dyDescent="0.25">
      <c r="B103707" s="68"/>
    </row>
    <row r="103708" spans="2:2" x14ac:dyDescent="0.25">
      <c r="B103708" s="68"/>
    </row>
    <row r="103709" spans="2:2" x14ac:dyDescent="0.25">
      <c r="B103709" s="68"/>
    </row>
    <row r="103710" spans="2:2" x14ac:dyDescent="0.25">
      <c r="B103710" s="68"/>
    </row>
    <row r="103711" spans="2:2" x14ac:dyDescent="0.25">
      <c r="B103711" s="68"/>
    </row>
    <row r="103712" spans="2:2" x14ac:dyDescent="0.25">
      <c r="B103712" s="68"/>
    </row>
    <row r="103713" spans="2:2" x14ac:dyDescent="0.25">
      <c r="B103713" s="68"/>
    </row>
    <row r="103714" spans="2:2" x14ac:dyDescent="0.25">
      <c r="B103714" s="68"/>
    </row>
    <row r="103715" spans="2:2" x14ac:dyDescent="0.25">
      <c r="B103715" s="68"/>
    </row>
    <row r="103716" spans="2:2" x14ac:dyDescent="0.25">
      <c r="B103716" s="68"/>
    </row>
    <row r="103717" spans="2:2" x14ac:dyDescent="0.25">
      <c r="B103717" s="68"/>
    </row>
    <row r="103718" spans="2:2" x14ac:dyDescent="0.25">
      <c r="B103718" s="68"/>
    </row>
    <row r="103719" spans="2:2" x14ac:dyDescent="0.25">
      <c r="B103719" s="68"/>
    </row>
    <row r="103720" spans="2:2" x14ac:dyDescent="0.25">
      <c r="B103720" s="68"/>
    </row>
    <row r="103721" spans="2:2" x14ac:dyDescent="0.25">
      <c r="B103721" s="68"/>
    </row>
    <row r="103722" spans="2:2" x14ac:dyDescent="0.25">
      <c r="B103722" s="68"/>
    </row>
    <row r="103723" spans="2:2" x14ac:dyDescent="0.25">
      <c r="B103723" s="68"/>
    </row>
    <row r="103724" spans="2:2" x14ac:dyDescent="0.25">
      <c r="B103724" s="68"/>
    </row>
    <row r="103725" spans="2:2" x14ac:dyDescent="0.25">
      <c r="B103725" s="68"/>
    </row>
    <row r="103726" spans="2:2" x14ac:dyDescent="0.25">
      <c r="B103726" s="68"/>
    </row>
    <row r="103727" spans="2:2" x14ac:dyDescent="0.25">
      <c r="B103727" s="68"/>
    </row>
    <row r="103728" spans="2:2" x14ac:dyDescent="0.25">
      <c r="B103728" s="68"/>
    </row>
    <row r="103729" spans="2:2" x14ac:dyDescent="0.25">
      <c r="B103729" s="68"/>
    </row>
    <row r="103730" spans="2:2" x14ac:dyDescent="0.25">
      <c r="B103730" s="68"/>
    </row>
    <row r="103731" spans="2:2" x14ac:dyDescent="0.25">
      <c r="B103731" s="68"/>
    </row>
    <row r="103732" spans="2:2" x14ac:dyDescent="0.25">
      <c r="B103732" s="68"/>
    </row>
    <row r="103733" spans="2:2" x14ac:dyDescent="0.25">
      <c r="B103733" s="68"/>
    </row>
    <row r="103734" spans="2:2" x14ac:dyDescent="0.25">
      <c r="B103734" s="68"/>
    </row>
    <row r="103735" spans="2:2" x14ac:dyDescent="0.25">
      <c r="B103735" s="68"/>
    </row>
    <row r="103736" spans="2:2" x14ac:dyDescent="0.25">
      <c r="B103736" s="68"/>
    </row>
    <row r="103737" spans="2:2" x14ac:dyDescent="0.25">
      <c r="B103737" s="68"/>
    </row>
    <row r="103738" spans="2:2" x14ac:dyDescent="0.25">
      <c r="B103738" s="68"/>
    </row>
    <row r="103739" spans="2:2" x14ac:dyDescent="0.25">
      <c r="B103739" s="68"/>
    </row>
    <row r="103740" spans="2:2" x14ac:dyDescent="0.25">
      <c r="B103740" s="68"/>
    </row>
    <row r="103741" spans="2:2" x14ac:dyDescent="0.25">
      <c r="B103741" s="68"/>
    </row>
    <row r="103742" spans="2:2" x14ac:dyDescent="0.25">
      <c r="B103742" s="68"/>
    </row>
    <row r="103743" spans="2:2" x14ac:dyDescent="0.25">
      <c r="B103743" s="68"/>
    </row>
    <row r="103744" spans="2:2" x14ac:dyDescent="0.25">
      <c r="B103744" s="68"/>
    </row>
    <row r="103745" spans="2:2" x14ac:dyDescent="0.25">
      <c r="B103745" s="68"/>
    </row>
    <row r="103746" spans="2:2" x14ac:dyDescent="0.25">
      <c r="B103746" s="68"/>
    </row>
    <row r="103747" spans="2:2" x14ac:dyDescent="0.25">
      <c r="B103747" s="68"/>
    </row>
    <row r="103748" spans="2:2" x14ac:dyDescent="0.25">
      <c r="B103748" s="68"/>
    </row>
    <row r="103749" spans="2:2" x14ac:dyDescent="0.25">
      <c r="B103749" s="68"/>
    </row>
    <row r="103750" spans="2:2" x14ac:dyDescent="0.25">
      <c r="B103750" s="68"/>
    </row>
    <row r="103751" spans="2:2" x14ac:dyDescent="0.25">
      <c r="B103751" s="68"/>
    </row>
    <row r="103752" spans="2:2" x14ac:dyDescent="0.25">
      <c r="B103752" s="68"/>
    </row>
    <row r="103753" spans="2:2" x14ac:dyDescent="0.25">
      <c r="B103753" s="68"/>
    </row>
    <row r="103754" spans="2:2" x14ac:dyDescent="0.25">
      <c r="B103754" s="68"/>
    </row>
    <row r="103755" spans="2:2" x14ac:dyDescent="0.25">
      <c r="B103755" s="68"/>
    </row>
    <row r="103756" spans="2:2" x14ac:dyDescent="0.25">
      <c r="B103756" s="68"/>
    </row>
    <row r="103757" spans="2:2" x14ac:dyDescent="0.25">
      <c r="B103757" s="68"/>
    </row>
    <row r="103758" spans="2:2" x14ac:dyDescent="0.25">
      <c r="B103758" s="68"/>
    </row>
    <row r="103759" spans="2:2" x14ac:dyDescent="0.25">
      <c r="B103759" s="68"/>
    </row>
    <row r="103760" spans="2:2" x14ac:dyDescent="0.25">
      <c r="B103760" s="68"/>
    </row>
    <row r="103761" spans="2:2" x14ac:dyDescent="0.25">
      <c r="B103761" s="68"/>
    </row>
    <row r="103762" spans="2:2" x14ac:dyDescent="0.25">
      <c r="B103762" s="68"/>
    </row>
    <row r="103763" spans="2:2" x14ac:dyDescent="0.25">
      <c r="B103763" s="68"/>
    </row>
    <row r="103764" spans="2:2" x14ac:dyDescent="0.25">
      <c r="B103764" s="68"/>
    </row>
    <row r="103765" spans="2:2" x14ac:dyDescent="0.25">
      <c r="B103765" s="68"/>
    </row>
    <row r="103766" spans="2:2" x14ac:dyDescent="0.25">
      <c r="B103766" s="68"/>
    </row>
    <row r="103767" spans="2:2" x14ac:dyDescent="0.25">
      <c r="B103767" s="68"/>
    </row>
    <row r="103768" spans="2:2" x14ac:dyDescent="0.25">
      <c r="B103768" s="68"/>
    </row>
    <row r="103769" spans="2:2" x14ac:dyDescent="0.25">
      <c r="B103769" s="68"/>
    </row>
    <row r="103770" spans="2:2" x14ac:dyDescent="0.25">
      <c r="B103770" s="68"/>
    </row>
    <row r="103771" spans="2:2" x14ac:dyDescent="0.25">
      <c r="B103771" s="68"/>
    </row>
    <row r="103772" spans="2:2" x14ac:dyDescent="0.25">
      <c r="B103772" s="68"/>
    </row>
    <row r="103773" spans="2:2" x14ac:dyDescent="0.25">
      <c r="B103773" s="68"/>
    </row>
    <row r="103774" spans="2:2" x14ac:dyDescent="0.25">
      <c r="B103774" s="68"/>
    </row>
    <row r="103775" spans="2:2" x14ac:dyDescent="0.25">
      <c r="B103775" s="68"/>
    </row>
    <row r="103776" spans="2:2" x14ac:dyDescent="0.25">
      <c r="B103776" s="68"/>
    </row>
    <row r="103777" spans="2:2" x14ac:dyDescent="0.25">
      <c r="B103777" s="68"/>
    </row>
    <row r="103778" spans="2:2" x14ac:dyDescent="0.25">
      <c r="B103778" s="68"/>
    </row>
    <row r="103779" spans="2:2" x14ac:dyDescent="0.25">
      <c r="B103779" s="68"/>
    </row>
    <row r="103780" spans="2:2" x14ac:dyDescent="0.25">
      <c r="B103780" s="68"/>
    </row>
    <row r="103781" spans="2:2" x14ac:dyDescent="0.25">
      <c r="B103781" s="68"/>
    </row>
    <row r="103782" spans="2:2" x14ac:dyDescent="0.25">
      <c r="B103782" s="68"/>
    </row>
    <row r="103783" spans="2:2" x14ac:dyDescent="0.25">
      <c r="B103783" s="68"/>
    </row>
    <row r="103784" spans="2:2" x14ac:dyDescent="0.25">
      <c r="B103784" s="68"/>
    </row>
    <row r="103785" spans="2:2" x14ac:dyDescent="0.25">
      <c r="B103785" s="68"/>
    </row>
    <row r="103786" spans="2:2" x14ac:dyDescent="0.25">
      <c r="B103786" s="68"/>
    </row>
    <row r="103787" spans="2:2" x14ac:dyDescent="0.25">
      <c r="B103787" s="68"/>
    </row>
    <row r="103788" spans="2:2" x14ac:dyDescent="0.25">
      <c r="B103788" s="68"/>
    </row>
    <row r="103789" spans="2:2" x14ac:dyDescent="0.25">
      <c r="B103789" s="68"/>
    </row>
    <row r="103790" spans="2:2" x14ac:dyDescent="0.25">
      <c r="B103790" s="68"/>
    </row>
    <row r="103791" spans="2:2" x14ac:dyDescent="0.25">
      <c r="B103791" s="68"/>
    </row>
    <row r="103792" spans="2:2" x14ac:dyDescent="0.25">
      <c r="B103792" s="68"/>
    </row>
    <row r="103793" spans="2:2" x14ac:dyDescent="0.25">
      <c r="B103793" s="68"/>
    </row>
    <row r="103794" spans="2:2" x14ac:dyDescent="0.25">
      <c r="B103794" s="68"/>
    </row>
    <row r="103795" spans="2:2" x14ac:dyDescent="0.25">
      <c r="B103795" s="68"/>
    </row>
    <row r="103796" spans="2:2" x14ac:dyDescent="0.25">
      <c r="B103796" s="68"/>
    </row>
    <row r="103797" spans="2:2" x14ac:dyDescent="0.25">
      <c r="B103797" s="68"/>
    </row>
    <row r="103798" spans="2:2" x14ac:dyDescent="0.25">
      <c r="B103798" s="68"/>
    </row>
    <row r="103799" spans="2:2" x14ac:dyDescent="0.25">
      <c r="B103799" s="68"/>
    </row>
    <row r="103800" spans="2:2" x14ac:dyDescent="0.25">
      <c r="B103800" s="68"/>
    </row>
    <row r="103801" spans="2:2" x14ac:dyDescent="0.25">
      <c r="B103801" s="68"/>
    </row>
    <row r="103802" spans="2:2" x14ac:dyDescent="0.25">
      <c r="B103802" s="68"/>
    </row>
    <row r="103803" spans="2:2" x14ac:dyDescent="0.25">
      <c r="B103803" s="68"/>
    </row>
    <row r="103804" spans="2:2" x14ac:dyDescent="0.25">
      <c r="B103804" s="68"/>
    </row>
    <row r="103805" spans="2:2" x14ac:dyDescent="0.25">
      <c r="B103805" s="68"/>
    </row>
    <row r="103806" spans="2:2" x14ac:dyDescent="0.25">
      <c r="B103806" s="68"/>
    </row>
    <row r="103807" spans="2:2" x14ac:dyDescent="0.25">
      <c r="B103807" s="68"/>
    </row>
    <row r="103808" spans="2:2" x14ac:dyDescent="0.25">
      <c r="B103808" s="68"/>
    </row>
    <row r="103809" spans="2:2" x14ac:dyDescent="0.25">
      <c r="B103809" s="68"/>
    </row>
    <row r="103810" spans="2:2" x14ac:dyDescent="0.25">
      <c r="B103810" s="68"/>
    </row>
    <row r="103811" spans="2:2" x14ac:dyDescent="0.25">
      <c r="B103811" s="68"/>
    </row>
    <row r="103812" spans="2:2" x14ac:dyDescent="0.25">
      <c r="B103812" s="68"/>
    </row>
    <row r="103813" spans="2:2" x14ac:dyDescent="0.25">
      <c r="B103813" s="68"/>
    </row>
    <row r="103814" spans="2:2" x14ac:dyDescent="0.25">
      <c r="B103814" s="68"/>
    </row>
    <row r="103815" spans="2:2" x14ac:dyDescent="0.25">
      <c r="B103815" s="68"/>
    </row>
    <row r="103816" spans="2:2" x14ac:dyDescent="0.25">
      <c r="B103816" s="68"/>
    </row>
    <row r="103817" spans="2:2" x14ac:dyDescent="0.25">
      <c r="B103817" s="68"/>
    </row>
    <row r="103818" spans="2:2" x14ac:dyDescent="0.25">
      <c r="B103818" s="68"/>
    </row>
    <row r="103819" spans="2:2" x14ac:dyDescent="0.25">
      <c r="B103819" s="68"/>
    </row>
    <row r="103820" spans="2:2" x14ac:dyDescent="0.25">
      <c r="B103820" s="68"/>
    </row>
    <row r="103821" spans="2:2" x14ac:dyDescent="0.25">
      <c r="B103821" s="68"/>
    </row>
    <row r="103822" spans="2:2" x14ac:dyDescent="0.25">
      <c r="B103822" s="68"/>
    </row>
    <row r="103823" spans="2:2" x14ac:dyDescent="0.25">
      <c r="B103823" s="68"/>
    </row>
    <row r="103824" spans="2:2" x14ac:dyDescent="0.25">
      <c r="B103824" s="68"/>
    </row>
    <row r="103825" spans="2:2" x14ac:dyDescent="0.25">
      <c r="B103825" s="68"/>
    </row>
    <row r="103826" spans="2:2" x14ac:dyDescent="0.25">
      <c r="B103826" s="68"/>
    </row>
    <row r="103827" spans="2:2" x14ac:dyDescent="0.25">
      <c r="B103827" s="68"/>
    </row>
    <row r="103828" spans="2:2" x14ac:dyDescent="0.25">
      <c r="B103828" s="68"/>
    </row>
    <row r="103829" spans="2:2" x14ac:dyDescent="0.25">
      <c r="B103829" s="68"/>
    </row>
    <row r="103830" spans="2:2" x14ac:dyDescent="0.25">
      <c r="B103830" s="68"/>
    </row>
    <row r="103831" spans="2:2" x14ac:dyDescent="0.25">
      <c r="B103831" s="68"/>
    </row>
    <row r="103832" spans="2:2" x14ac:dyDescent="0.25">
      <c r="B103832" s="68"/>
    </row>
    <row r="103833" spans="2:2" x14ac:dyDescent="0.25">
      <c r="B103833" s="68"/>
    </row>
    <row r="103834" spans="2:2" x14ac:dyDescent="0.25">
      <c r="B103834" s="68"/>
    </row>
    <row r="103835" spans="2:2" x14ac:dyDescent="0.25">
      <c r="B103835" s="68"/>
    </row>
    <row r="103836" spans="2:2" x14ac:dyDescent="0.25">
      <c r="B103836" s="68"/>
    </row>
    <row r="103837" spans="2:2" x14ac:dyDescent="0.25">
      <c r="B103837" s="68"/>
    </row>
    <row r="103838" spans="2:2" x14ac:dyDescent="0.25">
      <c r="B103838" s="68"/>
    </row>
    <row r="103839" spans="2:2" x14ac:dyDescent="0.25">
      <c r="B103839" s="68"/>
    </row>
    <row r="103840" spans="2:2" x14ac:dyDescent="0.25">
      <c r="B103840" s="68"/>
    </row>
    <row r="103841" spans="2:2" x14ac:dyDescent="0.25">
      <c r="B103841" s="68"/>
    </row>
    <row r="103842" spans="2:2" x14ac:dyDescent="0.25">
      <c r="B103842" s="68"/>
    </row>
    <row r="103843" spans="2:2" x14ac:dyDescent="0.25">
      <c r="B103843" s="68"/>
    </row>
    <row r="103844" spans="2:2" x14ac:dyDescent="0.25">
      <c r="B103844" s="68"/>
    </row>
    <row r="103845" spans="2:2" x14ac:dyDescent="0.25">
      <c r="B103845" s="68"/>
    </row>
    <row r="103846" spans="2:2" x14ac:dyDescent="0.25">
      <c r="B103846" s="68"/>
    </row>
    <row r="103847" spans="2:2" x14ac:dyDescent="0.25">
      <c r="B103847" s="68"/>
    </row>
    <row r="103848" spans="2:2" x14ac:dyDescent="0.25">
      <c r="B103848" s="68"/>
    </row>
    <row r="103849" spans="2:2" x14ac:dyDescent="0.25">
      <c r="B103849" s="68"/>
    </row>
    <row r="103850" spans="2:2" x14ac:dyDescent="0.25">
      <c r="B103850" s="68"/>
    </row>
    <row r="103851" spans="2:2" x14ac:dyDescent="0.25">
      <c r="B103851" s="68"/>
    </row>
    <row r="103852" spans="2:2" x14ac:dyDescent="0.25">
      <c r="B103852" s="68"/>
    </row>
    <row r="103853" spans="2:2" x14ac:dyDescent="0.25">
      <c r="B103853" s="68"/>
    </row>
    <row r="103854" spans="2:2" x14ac:dyDescent="0.25">
      <c r="B103854" s="68"/>
    </row>
    <row r="103855" spans="2:2" x14ac:dyDescent="0.25">
      <c r="B103855" s="68"/>
    </row>
    <row r="103856" spans="2:2" x14ac:dyDescent="0.25">
      <c r="B103856" s="68"/>
    </row>
    <row r="103857" spans="2:2" x14ac:dyDescent="0.25">
      <c r="B103857" s="68"/>
    </row>
    <row r="103858" spans="2:2" x14ac:dyDescent="0.25">
      <c r="B103858" s="68"/>
    </row>
    <row r="103859" spans="2:2" x14ac:dyDescent="0.25">
      <c r="B103859" s="68"/>
    </row>
    <row r="103860" spans="2:2" x14ac:dyDescent="0.25">
      <c r="B103860" s="68"/>
    </row>
    <row r="103861" spans="2:2" x14ac:dyDescent="0.25">
      <c r="B103861" s="68"/>
    </row>
    <row r="103862" spans="2:2" x14ac:dyDescent="0.25">
      <c r="B103862" s="68"/>
    </row>
    <row r="103863" spans="2:2" x14ac:dyDescent="0.25">
      <c r="B103863" s="68"/>
    </row>
    <row r="103864" spans="2:2" x14ac:dyDescent="0.25">
      <c r="B103864" s="68"/>
    </row>
    <row r="103865" spans="2:2" x14ac:dyDescent="0.25">
      <c r="B103865" s="68"/>
    </row>
    <row r="103866" spans="2:2" x14ac:dyDescent="0.25">
      <c r="B103866" s="68"/>
    </row>
    <row r="103867" spans="2:2" x14ac:dyDescent="0.25">
      <c r="B103867" s="68"/>
    </row>
    <row r="103868" spans="2:2" x14ac:dyDescent="0.25">
      <c r="B103868" s="68"/>
    </row>
    <row r="103869" spans="2:2" x14ac:dyDescent="0.25">
      <c r="B103869" s="68"/>
    </row>
    <row r="103870" spans="2:2" x14ac:dyDescent="0.25">
      <c r="B103870" s="68"/>
    </row>
    <row r="103871" spans="2:2" x14ac:dyDescent="0.25">
      <c r="B103871" s="68"/>
    </row>
    <row r="103872" spans="2:2" x14ac:dyDescent="0.25">
      <c r="B103872" s="68"/>
    </row>
    <row r="103873" spans="2:2" x14ac:dyDescent="0.25">
      <c r="B103873" s="68"/>
    </row>
    <row r="103874" spans="2:2" x14ac:dyDescent="0.25">
      <c r="B103874" s="68"/>
    </row>
    <row r="103875" spans="2:2" x14ac:dyDescent="0.25">
      <c r="B103875" s="68"/>
    </row>
    <row r="103876" spans="2:2" x14ac:dyDescent="0.25">
      <c r="B103876" s="68"/>
    </row>
    <row r="103877" spans="2:2" x14ac:dyDescent="0.25">
      <c r="B103877" s="68"/>
    </row>
    <row r="103878" spans="2:2" x14ac:dyDescent="0.25">
      <c r="B103878" s="68"/>
    </row>
    <row r="103879" spans="2:2" x14ac:dyDescent="0.25">
      <c r="B103879" s="68"/>
    </row>
    <row r="103880" spans="2:2" x14ac:dyDescent="0.25">
      <c r="B103880" s="68"/>
    </row>
    <row r="103881" spans="2:2" x14ac:dyDescent="0.25">
      <c r="B103881" s="68"/>
    </row>
    <row r="103882" spans="2:2" x14ac:dyDescent="0.25">
      <c r="B103882" s="68"/>
    </row>
    <row r="103883" spans="2:2" x14ac:dyDescent="0.25">
      <c r="B103883" s="68"/>
    </row>
    <row r="103884" spans="2:2" x14ac:dyDescent="0.25">
      <c r="B103884" s="68"/>
    </row>
    <row r="103885" spans="2:2" x14ac:dyDescent="0.25">
      <c r="B103885" s="68"/>
    </row>
    <row r="103886" spans="2:2" x14ac:dyDescent="0.25">
      <c r="B103886" s="68"/>
    </row>
    <row r="103887" spans="2:2" x14ac:dyDescent="0.25">
      <c r="B103887" s="68"/>
    </row>
    <row r="103888" spans="2:2" x14ac:dyDescent="0.25">
      <c r="B103888" s="68"/>
    </row>
    <row r="103889" spans="2:2" x14ac:dyDescent="0.25">
      <c r="B103889" s="68"/>
    </row>
    <row r="103890" spans="2:2" x14ac:dyDescent="0.25">
      <c r="B103890" s="68"/>
    </row>
    <row r="103891" spans="2:2" x14ac:dyDescent="0.25">
      <c r="B103891" s="68"/>
    </row>
    <row r="103892" spans="2:2" x14ac:dyDescent="0.25">
      <c r="B103892" s="68"/>
    </row>
    <row r="103893" spans="2:2" x14ac:dyDescent="0.25">
      <c r="B103893" s="68"/>
    </row>
    <row r="103894" spans="2:2" x14ac:dyDescent="0.25">
      <c r="B103894" s="68"/>
    </row>
    <row r="103895" spans="2:2" x14ac:dyDescent="0.25">
      <c r="B103895" s="68"/>
    </row>
    <row r="103896" spans="2:2" x14ac:dyDescent="0.25">
      <c r="B103896" s="68"/>
    </row>
    <row r="103897" spans="2:2" x14ac:dyDescent="0.25">
      <c r="B103897" s="68"/>
    </row>
    <row r="103898" spans="2:2" x14ac:dyDescent="0.25">
      <c r="B103898" s="68"/>
    </row>
    <row r="103899" spans="2:2" x14ac:dyDescent="0.25">
      <c r="B103899" s="68"/>
    </row>
    <row r="103900" spans="2:2" x14ac:dyDescent="0.25">
      <c r="B103900" s="68"/>
    </row>
    <row r="103901" spans="2:2" x14ac:dyDescent="0.25">
      <c r="B103901" s="68"/>
    </row>
    <row r="103902" spans="2:2" x14ac:dyDescent="0.25">
      <c r="B103902" s="68"/>
    </row>
    <row r="103903" spans="2:2" x14ac:dyDescent="0.25">
      <c r="B103903" s="68"/>
    </row>
    <row r="103904" spans="2:2" x14ac:dyDescent="0.25">
      <c r="B103904" s="68"/>
    </row>
    <row r="103905" spans="2:2" x14ac:dyDescent="0.25">
      <c r="B103905" s="68"/>
    </row>
    <row r="103906" spans="2:2" x14ac:dyDescent="0.25">
      <c r="B103906" s="68"/>
    </row>
    <row r="103907" spans="2:2" x14ac:dyDescent="0.25">
      <c r="B103907" s="68"/>
    </row>
    <row r="103908" spans="2:2" x14ac:dyDescent="0.25">
      <c r="B103908" s="68"/>
    </row>
    <row r="103909" spans="2:2" x14ac:dyDescent="0.25">
      <c r="B103909" s="68"/>
    </row>
    <row r="103910" spans="2:2" x14ac:dyDescent="0.25">
      <c r="B103910" s="68"/>
    </row>
    <row r="103911" spans="2:2" x14ac:dyDescent="0.25">
      <c r="B103911" s="68"/>
    </row>
    <row r="103912" spans="2:2" x14ac:dyDescent="0.25">
      <c r="B103912" s="68"/>
    </row>
    <row r="103913" spans="2:2" x14ac:dyDescent="0.25">
      <c r="B103913" s="68"/>
    </row>
    <row r="103914" spans="2:2" x14ac:dyDescent="0.25">
      <c r="B103914" s="68"/>
    </row>
    <row r="103915" spans="2:2" x14ac:dyDescent="0.25">
      <c r="B103915" s="68"/>
    </row>
    <row r="103916" spans="2:2" x14ac:dyDescent="0.25">
      <c r="B103916" s="68"/>
    </row>
    <row r="103917" spans="2:2" x14ac:dyDescent="0.25">
      <c r="B103917" s="68"/>
    </row>
    <row r="103918" spans="2:2" x14ac:dyDescent="0.25">
      <c r="B103918" s="68"/>
    </row>
    <row r="103919" spans="2:2" x14ac:dyDescent="0.25">
      <c r="B103919" s="68"/>
    </row>
    <row r="103920" spans="2:2" x14ac:dyDescent="0.25">
      <c r="B103920" s="68"/>
    </row>
    <row r="103921" spans="2:2" x14ac:dyDescent="0.25">
      <c r="B103921" s="68"/>
    </row>
    <row r="103922" spans="2:2" x14ac:dyDescent="0.25">
      <c r="B103922" s="68"/>
    </row>
    <row r="103923" spans="2:2" x14ac:dyDescent="0.25">
      <c r="B103923" s="68"/>
    </row>
    <row r="103924" spans="2:2" x14ac:dyDescent="0.25">
      <c r="B103924" s="68"/>
    </row>
    <row r="103925" spans="2:2" x14ac:dyDescent="0.25">
      <c r="B103925" s="68"/>
    </row>
    <row r="103926" spans="2:2" x14ac:dyDescent="0.25">
      <c r="B103926" s="68"/>
    </row>
    <row r="103927" spans="2:2" x14ac:dyDescent="0.25">
      <c r="B103927" s="68"/>
    </row>
    <row r="103928" spans="2:2" x14ac:dyDescent="0.25">
      <c r="B103928" s="68"/>
    </row>
    <row r="103929" spans="2:2" x14ac:dyDescent="0.25">
      <c r="B103929" s="68"/>
    </row>
    <row r="103930" spans="2:2" x14ac:dyDescent="0.25">
      <c r="B103930" s="68"/>
    </row>
    <row r="103931" spans="2:2" x14ac:dyDescent="0.25">
      <c r="B103931" s="68"/>
    </row>
    <row r="103932" spans="2:2" x14ac:dyDescent="0.25">
      <c r="B103932" s="68"/>
    </row>
    <row r="103933" spans="2:2" x14ac:dyDescent="0.25">
      <c r="B103933" s="68"/>
    </row>
    <row r="103934" spans="2:2" x14ac:dyDescent="0.25">
      <c r="B103934" s="68"/>
    </row>
    <row r="103935" spans="2:2" x14ac:dyDescent="0.25">
      <c r="B103935" s="68"/>
    </row>
    <row r="103936" spans="2:2" x14ac:dyDescent="0.25">
      <c r="B103936" s="68"/>
    </row>
    <row r="103937" spans="2:2" x14ac:dyDescent="0.25">
      <c r="B103937" s="68"/>
    </row>
    <row r="103938" spans="2:2" x14ac:dyDescent="0.25">
      <c r="B103938" s="68"/>
    </row>
    <row r="103939" spans="2:2" x14ac:dyDescent="0.25">
      <c r="B103939" s="68"/>
    </row>
    <row r="103940" spans="2:2" x14ac:dyDescent="0.25">
      <c r="B103940" s="68"/>
    </row>
    <row r="103941" spans="2:2" x14ac:dyDescent="0.25">
      <c r="B103941" s="68"/>
    </row>
    <row r="103942" spans="2:2" x14ac:dyDescent="0.25">
      <c r="B103942" s="68"/>
    </row>
    <row r="103943" spans="2:2" x14ac:dyDescent="0.25">
      <c r="B103943" s="68"/>
    </row>
    <row r="103944" spans="2:2" x14ac:dyDescent="0.25">
      <c r="B103944" s="68"/>
    </row>
    <row r="103945" spans="2:2" x14ac:dyDescent="0.25">
      <c r="B103945" s="68"/>
    </row>
    <row r="103946" spans="2:2" x14ac:dyDescent="0.25">
      <c r="B103946" s="68"/>
    </row>
    <row r="103947" spans="2:2" x14ac:dyDescent="0.25">
      <c r="B103947" s="68"/>
    </row>
    <row r="103948" spans="2:2" x14ac:dyDescent="0.25">
      <c r="B103948" s="68"/>
    </row>
    <row r="103949" spans="2:2" x14ac:dyDescent="0.25">
      <c r="B103949" s="68"/>
    </row>
    <row r="103950" spans="2:2" x14ac:dyDescent="0.25">
      <c r="B103950" s="68"/>
    </row>
    <row r="103951" spans="2:2" x14ac:dyDescent="0.25">
      <c r="B103951" s="68"/>
    </row>
    <row r="103952" spans="2:2" x14ac:dyDescent="0.25">
      <c r="B103952" s="68"/>
    </row>
    <row r="103953" spans="2:2" x14ac:dyDescent="0.25">
      <c r="B103953" s="68"/>
    </row>
    <row r="103954" spans="2:2" x14ac:dyDescent="0.25">
      <c r="B103954" s="68"/>
    </row>
    <row r="103955" spans="2:2" x14ac:dyDescent="0.25">
      <c r="B103955" s="68"/>
    </row>
    <row r="103956" spans="2:2" x14ac:dyDescent="0.25">
      <c r="B103956" s="68"/>
    </row>
    <row r="103957" spans="2:2" x14ac:dyDescent="0.25">
      <c r="B103957" s="68"/>
    </row>
    <row r="103958" spans="2:2" x14ac:dyDescent="0.25">
      <c r="B103958" s="68"/>
    </row>
    <row r="103959" spans="2:2" x14ac:dyDescent="0.25">
      <c r="B103959" s="68"/>
    </row>
    <row r="103960" spans="2:2" x14ac:dyDescent="0.25">
      <c r="B103960" s="68"/>
    </row>
    <row r="103961" spans="2:2" x14ac:dyDescent="0.25">
      <c r="B103961" s="68"/>
    </row>
    <row r="103962" spans="2:2" x14ac:dyDescent="0.25">
      <c r="B103962" s="68"/>
    </row>
    <row r="103963" spans="2:2" x14ac:dyDescent="0.25">
      <c r="B103963" s="68"/>
    </row>
    <row r="103964" spans="2:2" x14ac:dyDescent="0.25">
      <c r="B103964" s="68"/>
    </row>
    <row r="103965" spans="2:2" x14ac:dyDescent="0.25">
      <c r="B103965" s="68"/>
    </row>
    <row r="103966" spans="2:2" x14ac:dyDescent="0.25">
      <c r="B103966" s="68"/>
    </row>
    <row r="103967" spans="2:2" x14ac:dyDescent="0.25">
      <c r="B103967" s="68"/>
    </row>
    <row r="103968" spans="2:2" x14ac:dyDescent="0.25">
      <c r="B103968" s="68"/>
    </row>
    <row r="103969" spans="2:2" x14ac:dyDescent="0.25">
      <c r="B103969" s="68"/>
    </row>
    <row r="103970" spans="2:2" x14ac:dyDescent="0.25">
      <c r="B103970" s="68"/>
    </row>
    <row r="103971" spans="2:2" x14ac:dyDescent="0.25">
      <c r="B103971" s="68"/>
    </row>
    <row r="103972" spans="2:2" x14ac:dyDescent="0.25">
      <c r="B103972" s="68"/>
    </row>
    <row r="103973" spans="2:2" x14ac:dyDescent="0.25">
      <c r="B103973" s="68"/>
    </row>
    <row r="103974" spans="2:2" x14ac:dyDescent="0.25">
      <c r="B103974" s="68"/>
    </row>
    <row r="103975" spans="2:2" x14ac:dyDescent="0.25">
      <c r="B103975" s="68"/>
    </row>
    <row r="103976" spans="2:2" x14ac:dyDescent="0.25">
      <c r="B103976" s="68"/>
    </row>
    <row r="103977" spans="2:2" x14ac:dyDescent="0.25">
      <c r="B103977" s="68"/>
    </row>
    <row r="103978" spans="2:2" x14ac:dyDescent="0.25">
      <c r="B103978" s="68"/>
    </row>
    <row r="103979" spans="2:2" x14ac:dyDescent="0.25">
      <c r="B103979" s="68"/>
    </row>
    <row r="103980" spans="2:2" x14ac:dyDescent="0.25">
      <c r="B103980" s="68"/>
    </row>
    <row r="103981" spans="2:2" x14ac:dyDescent="0.25">
      <c r="B103981" s="68"/>
    </row>
    <row r="103982" spans="2:2" x14ac:dyDescent="0.25">
      <c r="B103982" s="68"/>
    </row>
    <row r="103983" spans="2:2" x14ac:dyDescent="0.25">
      <c r="B103983" s="68"/>
    </row>
    <row r="103984" spans="2:2" x14ac:dyDescent="0.25">
      <c r="B103984" s="68"/>
    </row>
    <row r="103985" spans="2:2" x14ac:dyDescent="0.25">
      <c r="B103985" s="68"/>
    </row>
    <row r="103986" spans="2:2" x14ac:dyDescent="0.25">
      <c r="B103986" s="68"/>
    </row>
    <row r="103987" spans="2:2" x14ac:dyDescent="0.25">
      <c r="B103987" s="68"/>
    </row>
    <row r="103988" spans="2:2" x14ac:dyDescent="0.25">
      <c r="B103988" s="68"/>
    </row>
    <row r="103989" spans="2:2" x14ac:dyDescent="0.25">
      <c r="B103989" s="68"/>
    </row>
    <row r="103990" spans="2:2" x14ac:dyDescent="0.25">
      <c r="B103990" s="68"/>
    </row>
    <row r="103991" spans="2:2" x14ac:dyDescent="0.25">
      <c r="B103991" s="68"/>
    </row>
    <row r="103992" spans="2:2" x14ac:dyDescent="0.25">
      <c r="B103992" s="68"/>
    </row>
    <row r="103993" spans="2:2" x14ac:dyDescent="0.25">
      <c r="B103993" s="68"/>
    </row>
    <row r="103994" spans="2:2" x14ac:dyDescent="0.25">
      <c r="B103994" s="68"/>
    </row>
    <row r="103995" spans="2:2" x14ac:dyDescent="0.25">
      <c r="B103995" s="68"/>
    </row>
    <row r="103996" spans="2:2" x14ac:dyDescent="0.25">
      <c r="B103996" s="68"/>
    </row>
    <row r="103997" spans="2:2" x14ac:dyDescent="0.25">
      <c r="B103997" s="68"/>
    </row>
    <row r="103998" spans="2:2" x14ac:dyDescent="0.25">
      <c r="B103998" s="68"/>
    </row>
    <row r="103999" spans="2:2" x14ac:dyDescent="0.25">
      <c r="B103999" s="68"/>
    </row>
    <row r="104000" spans="2:2" x14ac:dyDescent="0.25">
      <c r="B104000" s="68"/>
    </row>
    <row r="104001" spans="2:2" x14ac:dyDescent="0.25">
      <c r="B104001" s="68"/>
    </row>
    <row r="104002" spans="2:2" x14ac:dyDescent="0.25">
      <c r="B104002" s="68"/>
    </row>
    <row r="104003" spans="2:2" x14ac:dyDescent="0.25">
      <c r="B104003" s="68"/>
    </row>
    <row r="104004" spans="2:2" x14ac:dyDescent="0.25">
      <c r="B104004" s="68"/>
    </row>
    <row r="104005" spans="2:2" x14ac:dyDescent="0.25">
      <c r="B104005" s="68"/>
    </row>
    <row r="104006" spans="2:2" x14ac:dyDescent="0.25">
      <c r="B104006" s="68"/>
    </row>
    <row r="104007" spans="2:2" x14ac:dyDescent="0.25">
      <c r="B104007" s="68"/>
    </row>
    <row r="104008" spans="2:2" x14ac:dyDescent="0.25">
      <c r="B104008" s="68"/>
    </row>
    <row r="104009" spans="2:2" x14ac:dyDescent="0.25">
      <c r="B104009" s="68"/>
    </row>
    <row r="104010" spans="2:2" x14ac:dyDescent="0.25">
      <c r="B104010" s="68"/>
    </row>
    <row r="104011" spans="2:2" x14ac:dyDescent="0.25">
      <c r="B104011" s="68"/>
    </row>
    <row r="104012" spans="2:2" x14ac:dyDescent="0.25">
      <c r="B104012" s="68"/>
    </row>
    <row r="104013" spans="2:2" x14ac:dyDescent="0.25">
      <c r="B104013" s="68"/>
    </row>
    <row r="104014" spans="2:2" x14ac:dyDescent="0.25">
      <c r="B104014" s="68"/>
    </row>
    <row r="104015" spans="2:2" x14ac:dyDescent="0.25">
      <c r="B104015" s="68"/>
    </row>
    <row r="104016" spans="2:2" x14ac:dyDescent="0.25">
      <c r="B104016" s="68"/>
    </row>
    <row r="104017" spans="2:2" x14ac:dyDescent="0.25">
      <c r="B104017" s="68"/>
    </row>
    <row r="104018" spans="2:2" x14ac:dyDescent="0.25">
      <c r="B104018" s="68"/>
    </row>
    <row r="104019" spans="2:2" x14ac:dyDescent="0.25">
      <c r="B104019" s="68"/>
    </row>
    <row r="104020" spans="2:2" x14ac:dyDescent="0.25">
      <c r="B104020" s="68"/>
    </row>
    <row r="104021" spans="2:2" x14ac:dyDescent="0.25">
      <c r="B104021" s="68"/>
    </row>
    <row r="104022" spans="2:2" x14ac:dyDescent="0.25">
      <c r="B104022" s="68"/>
    </row>
    <row r="104023" spans="2:2" x14ac:dyDescent="0.25">
      <c r="B104023" s="68"/>
    </row>
    <row r="104024" spans="2:2" x14ac:dyDescent="0.25">
      <c r="B104024" s="68"/>
    </row>
    <row r="104025" spans="2:2" x14ac:dyDescent="0.25">
      <c r="B104025" s="68"/>
    </row>
    <row r="104026" spans="2:2" x14ac:dyDescent="0.25">
      <c r="B104026" s="68"/>
    </row>
    <row r="104027" spans="2:2" x14ac:dyDescent="0.25">
      <c r="B104027" s="68"/>
    </row>
    <row r="104028" spans="2:2" x14ac:dyDescent="0.25">
      <c r="B104028" s="68"/>
    </row>
    <row r="104029" spans="2:2" x14ac:dyDescent="0.25">
      <c r="B104029" s="68"/>
    </row>
    <row r="104030" spans="2:2" x14ac:dyDescent="0.25">
      <c r="B104030" s="68"/>
    </row>
    <row r="104031" spans="2:2" x14ac:dyDescent="0.25">
      <c r="B104031" s="68"/>
    </row>
    <row r="104032" spans="2:2" x14ac:dyDescent="0.25">
      <c r="B104032" s="68"/>
    </row>
    <row r="104033" spans="2:2" x14ac:dyDescent="0.25">
      <c r="B104033" s="68"/>
    </row>
    <row r="104034" spans="2:2" x14ac:dyDescent="0.25">
      <c r="B104034" s="68"/>
    </row>
    <row r="104035" spans="2:2" x14ac:dyDescent="0.25">
      <c r="B104035" s="68"/>
    </row>
    <row r="104036" spans="2:2" x14ac:dyDescent="0.25">
      <c r="B104036" s="68"/>
    </row>
    <row r="104037" spans="2:2" x14ac:dyDescent="0.25">
      <c r="B104037" s="68"/>
    </row>
    <row r="104038" spans="2:2" x14ac:dyDescent="0.25">
      <c r="B104038" s="68"/>
    </row>
    <row r="104039" spans="2:2" x14ac:dyDescent="0.25">
      <c r="B104039" s="68"/>
    </row>
    <row r="104040" spans="2:2" x14ac:dyDescent="0.25">
      <c r="B104040" s="68"/>
    </row>
    <row r="104041" spans="2:2" x14ac:dyDescent="0.25">
      <c r="B104041" s="68"/>
    </row>
    <row r="104042" spans="2:2" x14ac:dyDescent="0.25">
      <c r="B104042" s="68"/>
    </row>
    <row r="104043" spans="2:2" x14ac:dyDescent="0.25">
      <c r="B104043" s="68"/>
    </row>
    <row r="104044" spans="2:2" x14ac:dyDescent="0.25">
      <c r="B104044" s="68"/>
    </row>
    <row r="104045" spans="2:2" x14ac:dyDescent="0.25">
      <c r="B104045" s="68"/>
    </row>
    <row r="104046" spans="2:2" x14ac:dyDescent="0.25">
      <c r="B104046" s="68"/>
    </row>
    <row r="104047" spans="2:2" x14ac:dyDescent="0.25">
      <c r="B104047" s="68"/>
    </row>
    <row r="104048" spans="2:2" x14ac:dyDescent="0.25">
      <c r="B104048" s="68"/>
    </row>
    <row r="104049" spans="2:2" x14ac:dyDescent="0.25">
      <c r="B104049" s="68"/>
    </row>
    <row r="104050" spans="2:2" x14ac:dyDescent="0.25">
      <c r="B104050" s="68"/>
    </row>
    <row r="104051" spans="2:2" x14ac:dyDescent="0.25">
      <c r="B104051" s="68"/>
    </row>
    <row r="104052" spans="2:2" x14ac:dyDescent="0.25">
      <c r="B104052" s="68"/>
    </row>
    <row r="104053" spans="2:2" x14ac:dyDescent="0.25">
      <c r="B104053" s="68"/>
    </row>
    <row r="104054" spans="2:2" x14ac:dyDescent="0.25">
      <c r="B104054" s="68"/>
    </row>
    <row r="104055" spans="2:2" x14ac:dyDescent="0.25">
      <c r="B104055" s="68"/>
    </row>
    <row r="104056" spans="2:2" x14ac:dyDescent="0.25">
      <c r="B104056" s="68"/>
    </row>
    <row r="104057" spans="2:2" x14ac:dyDescent="0.25">
      <c r="B104057" s="68"/>
    </row>
    <row r="104058" spans="2:2" x14ac:dyDescent="0.25">
      <c r="B104058" s="68"/>
    </row>
    <row r="104059" spans="2:2" x14ac:dyDescent="0.25">
      <c r="B104059" s="68"/>
    </row>
    <row r="104060" spans="2:2" x14ac:dyDescent="0.25">
      <c r="B104060" s="68"/>
    </row>
    <row r="104061" spans="2:2" x14ac:dyDescent="0.25">
      <c r="B104061" s="68"/>
    </row>
    <row r="104062" spans="2:2" x14ac:dyDescent="0.25">
      <c r="B104062" s="68"/>
    </row>
    <row r="104063" spans="2:2" x14ac:dyDescent="0.25">
      <c r="B104063" s="68"/>
    </row>
    <row r="104064" spans="2:2" x14ac:dyDescent="0.25">
      <c r="B104064" s="68"/>
    </row>
    <row r="104065" spans="2:2" x14ac:dyDescent="0.25">
      <c r="B104065" s="68"/>
    </row>
    <row r="104066" spans="2:2" x14ac:dyDescent="0.25">
      <c r="B104066" s="68"/>
    </row>
    <row r="104067" spans="2:2" x14ac:dyDescent="0.25">
      <c r="B104067" s="68"/>
    </row>
    <row r="104068" spans="2:2" x14ac:dyDescent="0.25">
      <c r="B104068" s="68"/>
    </row>
    <row r="104069" spans="2:2" x14ac:dyDescent="0.25">
      <c r="B104069" s="68"/>
    </row>
    <row r="104070" spans="2:2" x14ac:dyDescent="0.25">
      <c r="B104070" s="68"/>
    </row>
    <row r="104071" spans="2:2" x14ac:dyDescent="0.25">
      <c r="B104071" s="68"/>
    </row>
    <row r="104072" spans="2:2" x14ac:dyDescent="0.25">
      <c r="B104072" s="68"/>
    </row>
    <row r="104073" spans="2:2" x14ac:dyDescent="0.25">
      <c r="B104073" s="68"/>
    </row>
    <row r="104074" spans="2:2" x14ac:dyDescent="0.25">
      <c r="B104074" s="68"/>
    </row>
    <row r="104075" spans="2:2" x14ac:dyDescent="0.25">
      <c r="B104075" s="68"/>
    </row>
    <row r="104076" spans="2:2" x14ac:dyDescent="0.25">
      <c r="B104076" s="68"/>
    </row>
    <row r="104077" spans="2:2" x14ac:dyDescent="0.25">
      <c r="B104077" s="68"/>
    </row>
    <row r="104078" spans="2:2" x14ac:dyDescent="0.25">
      <c r="B104078" s="68"/>
    </row>
    <row r="104079" spans="2:2" x14ac:dyDescent="0.25">
      <c r="B104079" s="68"/>
    </row>
    <row r="104080" spans="2:2" x14ac:dyDescent="0.25">
      <c r="B104080" s="68"/>
    </row>
    <row r="104081" spans="2:2" x14ac:dyDescent="0.25">
      <c r="B104081" s="68"/>
    </row>
    <row r="104082" spans="2:2" x14ac:dyDescent="0.25">
      <c r="B104082" s="68"/>
    </row>
    <row r="104083" spans="2:2" x14ac:dyDescent="0.25">
      <c r="B104083" s="68"/>
    </row>
    <row r="104084" spans="2:2" x14ac:dyDescent="0.25">
      <c r="B104084" s="68"/>
    </row>
    <row r="104085" spans="2:2" x14ac:dyDescent="0.25">
      <c r="B104085" s="68"/>
    </row>
    <row r="104086" spans="2:2" x14ac:dyDescent="0.25">
      <c r="B104086" s="68"/>
    </row>
    <row r="104087" spans="2:2" x14ac:dyDescent="0.25">
      <c r="B104087" s="68"/>
    </row>
    <row r="104088" spans="2:2" x14ac:dyDescent="0.25">
      <c r="B104088" s="68"/>
    </row>
    <row r="104089" spans="2:2" x14ac:dyDescent="0.25">
      <c r="B104089" s="68"/>
    </row>
    <row r="104090" spans="2:2" x14ac:dyDescent="0.25">
      <c r="B104090" s="68"/>
    </row>
    <row r="104091" spans="2:2" x14ac:dyDescent="0.25">
      <c r="B104091" s="68"/>
    </row>
    <row r="104092" spans="2:2" x14ac:dyDescent="0.25">
      <c r="B104092" s="68"/>
    </row>
    <row r="104093" spans="2:2" x14ac:dyDescent="0.25">
      <c r="B104093" s="68"/>
    </row>
    <row r="104094" spans="2:2" x14ac:dyDescent="0.25">
      <c r="B104094" s="68"/>
    </row>
    <row r="104095" spans="2:2" x14ac:dyDescent="0.25">
      <c r="B104095" s="68"/>
    </row>
    <row r="104096" spans="2:2" x14ac:dyDescent="0.25">
      <c r="B104096" s="68"/>
    </row>
    <row r="104097" spans="2:2" x14ac:dyDescent="0.25">
      <c r="B104097" s="68"/>
    </row>
    <row r="104098" spans="2:2" x14ac:dyDescent="0.25">
      <c r="B104098" s="68"/>
    </row>
    <row r="104099" spans="2:2" x14ac:dyDescent="0.25">
      <c r="B104099" s="68"/>
    </row>
    <row r="104100" spans="2:2" x14ac:dyDescent="0.25">
      <c r="B104100" s="68"/>
    </row>
    <row r="104101" spans="2:2" x14ac:dyDescent="0.25">
      <c r="B104101" s="68"/>
    </row>
    <row r="104102" spans="2:2" x14ac:dyDescent="0.25">
      <c r="B104102" s="68"/>
    </row>
    <row r="104103" spans="2:2" x14ac:dyDescent="0.25">
      <c r="B104103" s="68"/>
    </row>
    <row r="104104" spans="2:2" x14ac:dyDescent="0.25">
      <c r="B104104" s="68"/>
    </row>
    <row r="104105" spans="2:2" x14ac:dyDescent="0.25">
      <c r="B104105" s="68"/>
    </row>
    <row r="104106" spans="2:2" x14ac:dyDescent="0.25">
      <c r="B104106" s="68"/>
    </row>
    <row r="104107" spans="2:2" x14ac:dyDescent="0.25">
      <c r="B104107" s="68"/>
    </row>
    <row r="104108" spans="2:2" x14ac:dyDescent="0.25">
      <c r="B104108" s="68"/>
    </row>
    <row r="104109" spans="2:2" x14ac:dyDescent="0.25">
      <c r="B104109" s="68"/>
    </row>
    <row r="104110" spans="2:2" x14ac:dyDescent="0.25">
      <c r="B104110" s="68"/>
    </row>
    <row r="104111" spans="2:2" x14ac:dyDescent="0.25">
      <c r="B104111" s="68"/>
    </row>
    <row r="104112" spans="2:2" x14ac:dyDescent="0.25">
      <c r="B104112" s="68"/>
    </row>
    <row r="104113" spans="2:2" x14ac:dyDescent="0.25">
      <c r="B104113" s="68"/>
    </row>
    <row r="104114" spans="2:2" x14ac:dyDescent="0.25">
      <c r="B104114" s="68"/>
    </row>
    <row r="104115" spans="2:2" x14ac:dyDescent="0.25">
      <c r="B104115" s="68"/>
    </row>
    <row r="104116" spans="2:2" x14ac:dyDescent="0.25">
      <c r="B104116" s="68"/>
    </row>
    <row r="104117" spans="2:2" x14ac:dyDescent="0.25">
      <c r="B104117" s="68"/>
    </row>
    <row r="104118" spans="2:2" x14ac:dyDescent="0.25">
      <c r="B104118" s="68"/>
    </row>
    <row r="104119" spans="2:2" x14ac:dyDescent="0.25">
      <c r="B104119" s="68"/>
    </row>
    <row r="104120" spans="2:2" x14ac:dyDescent="0.25">
      <c r="B104120" s="68"/>
    </row>
    <row r="104121" spans="2:2" x14ac:dyDescent="0.25">
      <c r="B104121" s="68"/>
    </row>
    <row r="104122" spans="2:2" x14ac:dyDescent="0.25">
      <c r="B104122" s="68"/>
    </row>
    <row r="104123" spans="2:2" x14ac:dyDescent="0.25">
      <c r="B104123" s="68"/>
    </row>
    <row r="104124" spans="2:2" x14ac:dyDescent="0.25">
      <c r="B104124" s="68"/>
    </row>
    <row r="104125" spans="2:2" x14ac:dyDescent="0.25">
      <c r="B104125" s="68"/>
    </row>
    <row r="104126" spans="2:2" x14ac:dyDescent="0.25">
      <c r="B104126" s="68"/>
    </row>
    <row r="104127" spans="2:2" x14ac:dyDescent="0.25">
      <c r="B104127" s="68"/>
    </row>
    <row r="104128" spans="2:2" x14ac:dyDescent="0.25">
      <c r="B104128" s="68"/>
    </row>
    <row r="104129" spans="2:2" x14ac:dyDescent="0.25">
      <c r="B104129" s="68"/>
    </row>
    <row r="104130" spans="2:2" x14ac:dyDescent="0.25">
      <c r="B104130" s="68"/>
    </row>
    <row r="104131" spans="2:2" x14ac:dyDescent="0.25">
      <c r="B104131" s="68"/>
    </row>
    <row r="104132" spans="2:2" x14ac:dyDescent="0.25">
      <c r="B104132" s="68"/>
    </row>
    <row r="104133" spans="2:2" x14ac:dyDescent="0.25">
      <c r="B104133" s="68"/>
    </row>
    <row r="104134" spans="2:2" x14ac:dyDescent="0.25">
      <c r="B104134" s="68"/>
    </row>
    <row r="104135" spans="2:2" x14ac:dyDescent="0.25">
      <c r="B104135" s="68"/>
    </row>
    <row r="104136" spans="2:2" x14ac:dyDescent="0.25">
      <c r="B104136" s="68"/>
    </row>
    <row r="104137" spans="2:2" x14ac:dyDescent="0.25">
      <c r="B104137" s="68"/>
    </row>
    <row r="104138" spans="2:2" x14ac:dyDescent="0.25">
      <c r="B104138" s="68"/>
    </row>
    <row r="104139" spans="2:2" x14ac:dyDescent="0.25">
      <c r="B104139" s="68"/>
    </row>
    <row r="104140" spans="2:2" x14ac:dyDescent="0.25">
      <c r="B104140" s="68"/>
    </row>
    <row r="104141" spans="2:2" x14ac:dyDescent="0.25">
      <c r="B104141" s="68"/>
    </row>
    <row r="104142" spans="2:2" x14ac:dyDescent="0.25">
      <c r="B104142" s="68"/>
    </row>
    <row r="104143" spans="2:2" x14ac:dyDescent="0.25">
      <c r="B104143" s="68"/>
    </row>
    <row r="104144" spans="2:2" x14ac:dyDescent="0.25">
      <c r="B104144" s="68"/>
    </row>
    <row r="104145" spans="2:2" x14ac:dyDescent="0.25">
      <c r="B104145" s="68"/>
    </row>
    <row r="104146" spans="2:2" x14ac:dyDescent="0.25">
      <c r="B104146" s="68"/>
    </row>
    <row r="104147" spans="2:2" x14ac:dyDescent="0.25">
      <c r="B104147" s="68"/>
    </row>
    <row r="104148" spans="2:2" x14ac:dyDescent="0.25">
      <c r="B104148" s="68"/>
    </row>
    <row r="104149" spans="2:2" x14ac:dyDescent="0.25">
      <c r="B104149" s="68"/>
    </row>
    <row r="104150" spans="2:2" x14ac:dyDescent="0.25">
      <c r="B104150" s="68"/>
    </row>
    <row r="104151" spans="2:2" x14ac:dyDescent="0.25">
      <c r="B104151" s="68"/>
    </row>
    <row r="104152" spans="2:2" x14ac:dyDescent="0.25">
      <c r="B104152" s="68"/>
    </row>
    <row r="104153" spans="2:2" x14ac:dyDescent="0.25">
      <c r="B104153" s="68"/>
    </row>
    <row r="104154" spans="2:2" x14ac:dyDescent="0.25">
      <c r="B104154" s="68"/>
    </row>
    <row r="104155" spans="2:2" x14ac:dyDescent="0.25">
      <c r="B104155" s="68"/>
    </row>
    <row r="104156" spans="2:2" x14ac:dyDescent="0.25">
      <c r="B104156" s="68"/>
    </row>
    <row r="104157" spans="2:2" x14ac:dyDescent="0.25">
      <c r="B104157" s="68"/>
    </row>
    <row r="104158" spans="2:2" x14ac:dyDescent="0.25">
      <c r="B104158" s="68"/>
    </row>
    <row r="104159" spans="2:2" x14ac:dyDescent="0.25">
      <c r="B104159" s="68"/>
    </row>
    <row r="104160" spans="2:2" x14ac:dyDescent="0.25">
      <c r="B104160" s="68"/>
    </row>
    <row r="104161" spans="2:2" x14ac:dyDescent="0.25">
      <c r="B104161" s="68"/>
    </row>
    <row r="104162" spans="2:2" x14ac:dyDescent="0.25">
      <c r="B104162" s="68"/>
    </row>
    <row r="104163" spans="2:2" x14ac:dyDescent="0.25">
      <c r="B104163" s="68"/>
    </row>
    <row r="104164" spans="2:2" x14ac:dyDescent="0.25">
      <c r="B104164" s="68"/>
    </row>
    <row r="104165" spans="2:2" x14ac:dyDescent="0.25">
      <c r="B104165" s="68"/>
    </row>
    <row r="104166" spans="2:2" x14ac:dyDescent="0.25">
      <c r="B104166" s="68"/>
    </row>
    <row r="104167" spans="2:2" x14ac:dyDescent="0.25">
      <c r="B104167" s="68"/>
    </row>
    <row r="104168" spans="2:2" x14ac:dyDescent="0.25">
      <c r="B104168" s="68"/>
    </row>
    <row r="104169" spans="2:2" x14ac:dyDescent="0.25">
      <c r="B104169" s="68"/>
    </row>
    <row r="104170" spans="2:2" x14ac:dyDescent="0.25">
      <c r="B104170" s="68"/>
    </row>
    <row r="104171" spans="2:2" x14ac:dyDescent="0.25">
      <c r="B104171" s="68"/>
    </row>
    <row r="104172" spans="2:2" x14ac:dyDescent="0.25">
      <c r="B104172" s="68"/>
    </row>
    <row r="104173" spans="2:2" x14ac:dyDescent="0.25">
      <c r="B104173" s="68"/>
    </row>
    <row r="104174" spans="2:2" x14ac:dyDescent="0.25">
      <c r="B104174" s="68"/>
    </row>
    <row r="104175" spans="2:2" x14ac:dyDescent="0.25">
      <c r="B104175" s="68"/>
    </row>
    <row r="104176" spans="2:2" x14ac:dyDescent="0.25">
      <c r="B104176" s="68"/>
    </row>
    <row r="104177" spans="2:2" x14ac:dyDescent="0.25">
      <c r="B104177" s="68"/>
    </row>
    <row r="104178" spans="2:2" x14ac:dyDescent="0.25">
      <c r="B104178" s="68"/>
    </row>
    <row r="104179" spans="2:2" x14ac:dyDescent="0.25">
      <c r="B104179" s="68"/>
    </row>
    <row r="104180" spans="2:2" x14ac:dyDescent="0.25">
      <c r="B104180" s="68"/>
    </row>
    <row r="104181" spans="2:2" x14ac:dyDescent="0.25">
      <c r="B104181" s="68"/>
    </row>
    <row r="104182" spans="2:2" x14ac:dyDescent="0.25">
      <c r="B104182" s="68"/>
    </row>
    <row r="104183" spans="2:2" x14ac:dyDescent="0.25">
      <c r="B104183" s="68"/>
    </row>
    <row r="104184" spans="2:2" x14ac:dyDescent="0.25">
      <c r="B104184" s="68"/>
    </row>
    <row r="104185" spans="2:2" x14ac:dyDescent="0.25">
      <c r="B104185" s="68"/>
    </row>
    <row r="104186" spans="2:2" x14ac:dyDescent="0.25">
      <c r="B104186" s="68"/>
    </row>
    <row r="104187" spans="2:2" x14ac:dyDescent="0.25">
      <c r="B104187" s="68"/>
    </row>
    <row r="104188" spans="2:2" x14ac:dyDescent="0.25">
      <c r="B104188" s="68"/>
    </row>
    <row r="104189" spans="2:2" x14ac:dyDescent="0.25">
      <c r="B104189" s="68"/>
    </row>
    <row r="104190" spans="2:2" x14ac:dyDescent="0.25">
      <c r="B104190" s="68"/>
    </row>
    <row r="104191" spans="2:2" x14ac:dyDescent="0.25">
      <c r="B104191" s="68"/>
    </row>
    <row r="104192" spans="2:2" x14ac:dyDescent="0.25">
      <c r="B104192" s="68"/>
    </row>
    <row r="104193" spans="2:2" x14ac:dyDescent="0.25">
      <c r="B104193" s="68"/>
    </row>
    <row r="104194" spans="2:2" x14ac:dyDescent="0.25">
      <c r="B104194" s="68"/>
    </row>
    <row r="104195" spans="2:2" x14ac:dyDescent="0.25">
      <c r="B104195" s="68"/>
    </row>
    <row r="104196" spans="2:2" x14ac:dyDescent="0.25">
      <c r="B104196" s="68"/>
    </row>
    <row r="104197" spans="2:2" x14ac:dyDescent="0.25">
      <c r="B104197" s="68"/>
    </row>
    <row r="104198" spans="2:2" x14ac:dyDescent="0.25">
      <c r="B104198" s="68"/>
    </row>
    <row r="104199" spans="2:2" x14ac:dyDescent="0.25">
      <c r="B104199" s="68"/>
    </row>
    <row r="104200" spans="2:2" x14ac:dyDescent="0.25">
      <c r="B104200" s="68"/>
    </row>
    <row r="104201" spans="2:2" x14ac:dyDescent="0.25">
      <c r="B104201" s="68"/>
    </row>
    <row r="104202" spans="2:2" x14ac:dyDescent="0.25">
      <c r="B104202" s="68"/>
    </row>
    <row r="104203" spans="2:2" x14ac:dyDescent="0.25">
      <c r="B104203" s="68"/>
    </row>
    <row r="104204" spans="2:2" x14ac:dyDescent="0.25">
      <c r="B104204" s="68"/>
    </row>
    <row r="104205" spans="2:2" x14ac:dyDescent="0.25">
      <c r="B104205" s="68"/>
    </row>
    <row r="104206" spans="2:2" x14ac:dyDescent="0.25">
      <c r="B104206" s="68"/>
    </row>
    <row r="104207" spans="2:2" x14ac:dyDescent="0.25">
      <c r="B104207" s="68"/>
    </row>
    <row r="104208" spans="2:2" x14ac:dyDescent="0.25">
      <c r="B104208" s="68"/>
    </row>
    <row r="104209" spans="2:2" x14ac:dyDescent="0.25">
      <c r="B104209" s="68"/>
    </row>
    <row r="104210" spans="2:2" x14ac:dyDescent="0.25">
      <c r="B104210" s="68"/>
    </row>
    <row r="104211" spans="2:2" x14ac:dyDescent="0.25">
      <c r="B104211" s="68"/>
    </row>
    <row r="104212" spans="2:2" x14ac:dyDescent="0.25">
      <c r="B104212" s="68"/>
    </row>
    <row r="104213" spans="2:2" x14ac:dyDescent="0.25">
      <c r="B104213" s="68"/>
    </row>
    <row r="104214" spans="2:2" x14ac:dyDescent="0.25">
      <c r="B104214" s="68"/>
    </row>
    <row r="104215" spans="2:2" x14ac:dyDescent="0.25">
      <c r="B104215" s="68"/>
    </row>
    <row r="104216" spans="2:2" x14ac:dyDescent="0.25">
      <c r="B104216" s="68"/>
    </row>
    <row r="104217" spans="2:2" x14ac:dyDescent="0.25">
      <c r="B104217" s="68"/>
    </row>
    <row r="104218" spans="2:2" x14ac:dyDescent="0.25">
      <c r="B104218" s="68"/>
    </row>
    <row r="104219" spans="2:2" x14ac:dyDescent="0.25">
      <c r="B104219" s="68"/>
    </row>
    <row r="104220" spans="2:2" x14ac:dyDescent="0.25">
      <c r="B104220" s="68"/>
    </row>
    <row r="104221" spans="2:2" x14ac:dyDescent="0.25">
      <c r="B104221" s="68"/>
    </row>
    <row r="104222" spans="2:2" x14ac:dyDescent="0.25">
      <c r="B104222" s="68"/>
    </row>
    <row r="104223" spans="2:2" x14ac:dyDescent="0.25">
      <c r="B104223" s="68"/>
    </row>
    <row r="104224" spans="2:2" x14ac:dyDescent="0.25">
      <c r="B104224" s="68"/>
    </row>
    <row r="104225" spans="2:2" x14ac:dyDescent="0.25">
      <c r="B104225" s="68"/>
    </row>
    <row r="104226" spans="2:2" x14ac:dyDescent="0.25">
      <c r="B104226" s="68"/>
    </row>
    <row r="104227" spans="2:2" x14ac:dyDescent="0.25">
      <c r="B104227" s="68"/>
    </row>
    <row r="104228" spans="2:2" x14ac:dyDescent="0.25">
      <c r="B104228" s="68"/>
    </row>
    <row r="104229" spans="2:2" x14ac:dyDescent="0.25">
      <c r="B104229" s="68"/>
    </row>
    <row r="104230" spans="2:2" x14ac:dyDescent="0.25">
      <c r="B104230" s="68"/>
    </row>
    <row r="104231" spans="2:2" x14ac:dyDescent="0.25">
      <c r="B104231" s="68"/>
    </row>
    <row r="104232" spans="2:2" x14ac:dyDescent="0.25">
      <c r="B104232" s="68"/>
    </row>
    <row r="104233" spans="2:2" x14ac:dyDescent="0.25">
      <c r="B104233" s="68"/>
    </row>
    <row r="104234" spans="2:2" x14ac:dyDescent="0.25">
      <c r="B104234" s="68"/>
    </row>
    <row r="104235" spans="2:2" x14ac:dyDescent="0.25">
      <c r="B104235" s="68"/>
    </row>
    <row r="104236" spans="2:2" x14ac:dyDescent="0.25">
      <c r="B104236" s="68"/>
    </row>
    <row r="104237" spans="2:2" x14ac:dyDescent="0.25">
      <c r="B104237" s="68"/>
    </row>
    <row r="104238" spans="2:2" x14ac:dyDescent="0.25">
      <c r="B104238" s="68"/>
    </row>
    <row r="104239" spans="2:2" x14ac:dyDescent="0.25">
      <c r="B104239" s="68"/>
    </row>
    <row r="104240" spans="2:2" x14ac:dyDescent="0.25">
      <c r="B104240" s="68"/>
    </row>
    <row r="104241" spans="2:2" x14ac:dyDescent="0.25">
      <c r="B104241" s="68"/>
    </row>
    <row r="104242" spans="2:2" x14ac:dyDescent="0.25">
      <c r="B104242" s="68"/>
    </row>
    <row r="104243" spans="2:2" x14ac:dyDescent="0.25">
      <c r="B104243" s="68"/>
    </row>
    <row r="104244" spans="2:2" x14ac:dyDescent="0.25">
      <c r="B104244" s="68"/>
    </row>
    <row r="104245" spans="2:2" x14ac:dyDescent="0.25">
      <c r="B104245" s="68"/>
    </row>
    <row r="104246" spans="2:2" x14ac:dyDescent="0.25">
      <c r="B104246" s="68"/>
    </row>
    <row r="104247" spans="2:2" x14ac:dyDescent="0.25">
      <c r="B104247" s="68"/>
    </row>
    <row r="104248" spans="2:2" x14ac:dyDescent="0.25">
      <c r="B104248" s="68"/>
    </row>
    <row r="104249" spans="2:2" x14ac:dyDescent="0.25">
      <c r="B104249" s="68"/>
    </row>
    <row r="104250" spans="2:2" x14ac:dyDescent="0.25">
      <c r="B104250" s="68"/>
    </row>
    <row r="104251" spans="2:2" x14ac:dyDescent="0.25">
      <c r="B104251" s="68"/>
    </row>
    <row r="104252" spans="2:2" x14ac:dyDescent="0.25">
      <c r="B104252" s="68"/>
    </row>
    <row r="104253" spans="2:2" x14ac:dyDescent="0.25">
      <c r="B104253" s="68"/>
    </row>
    <row r="104254" spans="2:2" x14ac:dyDescent="0.25">
      <c r="B104254" s="68"/>
    </row>
    <row r="104255" spans="2:2" x14ac:dyDescent="0.25">
      <c r="B104255" s="68"/>
    </row>
    <row r="104256" spans="2:2" x14ac:dyDescent="0.25">
      <c r="B104256" s="68"/>
    </row>
    <row r="104257" spans="2:2" x14ac:dyDescent="0.25">
      <c r="B104257" s="68"/>
    </row>
    <row r="104258" spans="2:2" x14ac:dyDescent="0.25">
      <c r="B104258" s="68"/>
    </row>
    <row r="104259" spans="2:2" x14ac:dyDescent="0.25">
      <c r="B104259" s="68"/>
    </row>
    <row r="104260" spans="2:2" x14ac:dyDescent="0.25">
      <c r="B104260" s="68"/>
    </row>
    <row r="104261" spans="2:2" x14ac:dyDescent="0.25">
      <c r="B104261" s="68"/>
    </row>
    <row r="104262" spans="2:2" x14ac:dyDescent="0.25">
      <c r="B104262" s="68"/>
    </row>
    <row r="104263" spans="2:2" x14ac:dyDescent="0.25">
      <c r="B104263" s="68"/>
    </row>
    <row r="104264" spans="2:2" x14ac:dyDescent="0.25">
      <c r="B104264" s="68"/>
    </row>
    <row r="104265" spans="2:2" x14ac:dyDescent="0.25">
      <c r="B104265" s="68"/>
    </row>
    <row r="104266" spans="2:2" x14ac:dyDescent="0.25">
      <c r="B104266" s="68"/>
    </row>
    <row r="104267" spans="2:2" x14ac:dyDescent="0.25">
      <c r="B104267" s="68"/>
    </row>
    <row r="104268" spans="2:2" x14ac:dyDescent="0.25">
      <c r="B104268" s="68"/>
    </row>
    <row r="104269" spans="2:2" x14ac:dyDescent="0.25">
      <c r="B104269" s="68"/>
    </row>
    <row r="104270" spans="2:2" x14ac:dyDescent="0.25">
      <c r="B104270" s="68"/>
    </row>
    <row r="104271" spans="2:2" x14ac:dyDescent="0.25">
      <c r="B104271" s="68"/>
    </row>
    <row r="104272" spans="2:2" x14ac:dyDescent="0.25">
      <c r="B104272" s="68"/>
    </row>
    <row r="104273" spans="2:2" x14ac:dyDescent="0.25">
      <c r="B104273" s="68"/>
    </row>
    <row r="104274" spans="2:2" x14ac:dyDescent="0.25">
      <c r="B104274" s="68"/>
    </row>
    <row r="104275" spans="2:2" x14ac:dyDescent="0.25">
      <c r="B104275" s="68"/>
    </row>
    <row r="104276" spans="2:2" x14ac:dyDescent="0.25">
      <c r="B104276" s="68"/>
    </row>
    <row r="104277" spans="2:2" x14ac:dyDescent="0.25">
      <c r="B104277" s="68"/>
    </row>
    <row r="104278" spans="2:2" x14ac:dyDescent="0.25">
      <c r="B104278" s="68"/>
    </row>
    <row r="104279" spans="2:2" x14ac:dyDescent="0.25">
      <c r="B104279" s="68"/>
    </row>
    <row r="104280" spans="2:2" x14ac:dyDescent="0.25">
      <c r="B104280" s="68"/>
    </row>
    <row r="104281" spans="2:2" x14ac:dyDescent="0.25">
      <c r="B104281" s="68"/>
    </row>
    <row r="104282" spans="2:2" x14ac:dyDescent="0.25">
      <c r="B104282" s="68"/>
    </row>
    <row r="104283" spans="2:2" x14ac:dyDescent="0.25">
      <c r="B104283" s="68"/>
    </row>
    <row r="104284" spans="2:2" x14ac:dyDescent="0.25">
      <c r="B104284" s="68"/>
    </row>
    <row r="104285" spans="2:2" x14ac:dyDescent="0.25">
      <c r="B104285" s="68"/>
    </row>
    <row r="104286" spans="2:2" x14ac:dyDescent="0.25">
      <c r="B104286" s="68"/>
    </row>
    <row r="104287" spans="2:2" x14ac:dyDescent="0.25">
      <c r="B104287" s="68"/>
    </row>
    <row r="104288" spans="2:2" x14ac:dyDescent="0.25">
      <c r="B104288" s="68"/>
    </row>
    <row r="104289" spans="2:2" x14ac:dyDescent="0.25">
      <c r="B104289" s="68"/>
    </row>
    <row r="104290" spans="2:2" x14ac:dyDescent="0.25">
      <c r="B104290" s="68"/>
    </row>
    <row r="104291" spans="2:2" x14ac:dyDescent="0.25">
      <c r="B104291" s="68"/>
    </row>
    <row r="104292" spans="2:2" x14ac:dyDescent="0.25">
      <c r="B104292" s="68"/>
    </row>
    <row r="104293" spans="2:2" x14ac:dyDescent="0.25">
      <c r="B104293" s="68"/>
    </row>
    <row r="104294" spans="2:2" x14ac:dyDescent="0.25">
      <c r="B104294" s="68"/>
    </row>
    <row r="104295" spans="2:2" x14ac:dyDescent="0.25">
      <c r="B104295" s="68"/>
    </row>
    <row r="104296" spans="2:2" x14ac:dyDescent="0.25">
      <c r="B104296" s="68"/>
    </row>
    <row r="104297" spans="2:2" x14ac:dyDescent="0.25">
      <c r="B104297" s="68"/>
    </row>
    <row r="104298" spans="2:2" x14ac:dyDescent="0.25">
      <c r="B104298" s="68"/>
    </row>
    <row r="104299" spans="2:2" x14ac:dyDescent="0.25">
      <c r="B104299" s="68"/>
    </row>
    <row r="104300" spans="2:2" x14ac:dyDescent="0.25">
      <c r="B104300" s="68"/>
    </row>
    <row r="104301" spans="2:2" x14ac:dyDescent="0.25">
      <c r="B104301" s="68"/>
    </row>
    <row r="104302" spans="2:2" x14ac:dyDescent="0.25">
      <c r="B104302" s="68"/>
    </row>
    <row r="104303" spans="2:2" x14ac:dyDescent="0.25">
      <c r="B104303" s="68"/>
    </row>
    <row r="104304" spans="2:2" x14ac:dyDescent="0.25">
      <c r="B104304" s="68"/>
    </row>
    <row r="104305" spans="2:2" x14ac:dyDescent="0.25">
      <c r="B104305" s="68"/>
    </row>
    <row r="104306" spans="2:2" x14ac:dyDescent="0.25">
      <c r="B104306" s="68"/>
    </row>
    <row r="104307" spans="2:2" x14ac:dyDescent="0.25">
      <c r="B104307" s="68"/>
    </row>
    <row r="104308" spans="2:2" x14ac:dyDescent="0.25">
      <c r="B104308" s="68"/>
    </row>
    <row r="104309" spans="2:2" x14ac:dyDescent="0.25">
      <c r="B104309" s="68"/>
    </row>
    <row r="104310" spans="2:2" x14ac:dyDescent="0.25">
      <c r="B104310" s="68"/>
    </row>
    <row r="104311" spans="2:2" x14ac:dyDescent="0.25">
      <c r="B104311" s="68"/>
    </row>
    <row r="104312" spans="2:2" x14ac:dyDescent="0.25">
      <c r="B104312" s="68"/>
    </row>
    <row r="104313" spans="2:2" x14ac:dyDescent="0.25">
      <c r="B104313" s="68"/>
    </row>
    <row r="104314" spans="2:2" x14ac:dyDescent="0.25">
      <c r="B104314" s="68"/>
    </row>
    <row r="104315" spans="2:2" x14ac:dyDescent="0.25">
      <c r="B104315" s="68"/>
    </row>
    <row r="104316" spans="2:2" x14ac:dyDescent="0.25">
      <c r="B104316" s="68"/>
    </row>
    <row r="104317" spans="2:2" x14ac:dyDescent="0.25">
      <c r="B104317" s="68"/>
    </row>
    <row r="104318" spans="2:2" x14ac:dyDescent="0.25">
      <c r="B104318" s="68"/>
    </row>
    <row r="104319" spans="2:2" x14ac:dyDescent="0.25">
      <c r="B104319" s="68"/>
    </row>
    <row r="104320" spans="2:2" x14ac:dyDescent="0.25">
      <c r="B104320" s="68"/>
    </row>
    <row r="104321" spans="2:2" x14ac:dyDescent="0.25">
      <c r="B104321" s="68"/>
    </row>
    <row r="104322" spans="2:2" x14ac:dyDescent="0.25">
      <c r="B104322" s="68"/>
    </row>
    <row r="104323" spans="2:2" x14ac:dyDescent="0.25">
      <c r="B104323" s="68"/>
    </row>
    <row r="104324" spans="2:2" x14ac:dyDescent="0.25">
      <c r="B104324" s="68"/>
    </row>
    <row r="104325" spans="2:2" x14ac:dyDescent="0.25">
      <c r="B104325" s="68"/>
    </row>
    <row r="104326" spans="2:2" x14ac:dyDescent="0.25">
      <c r="B104326" s="68"/>
    </row>
    <row r="104327" spans="2:2" x14ac:dyDescent="0.25">
      <c r="B104327" s="68"/>
    </row>
    <row r="104328" spans="2:2" x14ac:dyDescent="0.25">
      <c r="B104328" s="68"/>
    </row>
    <row r="104329" spans="2:2" x14ac:dyDescent="0.25">
      <c r="B104329" s="68"/>
    </row>
    <row r="104330" spans="2:2" x14ac:dyDescent="0.25">
      <c r="B104330" s="68"/>
    </row>
    <row r="104331" spans="2:2" x14ac:dyDescent="0.25">
      <c r="B104331" s="68"/>
    </row>
    <row r="104332" spans="2:2" x14ac:dyDescent="0.25">
      <c r="B104332" s="68"/>
    </row>
    <row r="104333" spans="2:2" x14ac:dyDescent="0.25">
      <c r="B104333" s="68"/>
    </row>
    <row r="104334" spans="2:2" x14ac:dyDescent="0.25">
      <c r="B104334" s="68"/>
    </row>
    <row r="104335" spans="2:2" x14ac:dyDescent="0.25">
      <c r="B104335" s="68"/>
    </row>
    <row r="104336" spans="2:2" x14ac:dyDescent="0.25">
      <c r="B104336" s="68"/>
    </row>
    <row r="104337" spans="2:2" x14ac:dyDescent="0.25">
      <c r="B104337" s="68"/>
    </row>
    <row r="104338" spans="2:2" x14ac:dyDescent="0.25">
      <c r="B104338" s="68"/>
    </row>
    <row r="104339" spans="2:2" x14ac:dyDescent="0.25">
      <c r="B104339" s="68"/>
    </row>
    <row r="104340" spans="2:2" x14ac:dyDescent="0.25">
      <c r="B104340" s="68"/>
    </row>
    <row r="104341" spans="2:2" x14ac:dyDescent="0.25">
      <c r="B104341" s="68"/>
    </row>
    <row r="104342" spans="2:2" x14ac:dyDescent="0.25">
      <c r="B104342" s="68"/>
    </row>
    <row r="104343" spans="2:2" x14ac:dyDescent="0.25">
      <c r="B104343" s="68"/>
    </row>
    <row r="104344" spans="2:2" x14ac:dyDescent="0.25">
      <c r="B104344" s="68"/>
    </row>
    <row r="104345" spans="2:2" x14ac:dyDescent="0.25">
      <c r="B104345" s="68"/>
    </row>
    <row r="104346" spans="2:2" x14ac:dyDescent="0.25">
      <c r="B104346" s="68"/>
    </row>
    <row r="104347" spans="2:2" x14ac:dyDescent="0.25">
      <c r="B104347" s="68"/>
    </row>
    <row r="104348" spans="2:2" x14ac:dyDescent="0.25">
      <c r="B104348" s="68"/>
    </row>
    <row r="104349" spans="2:2" x14ac:dyDescent="0.25">
      <c r="B104349" s="68"/>
    </row>
    <row r="104350" spans="2:2" x14ac:dyDescent="0.25">
      <c r="B104350" s="68"/>
    </row>
    <row r="104351" spans="2:2" x14ac:dyDescent="0.25">
      <c r="B104351" s="68"/>
    </row>
    <row r="104352" spans="2:2" x14ac:dyDescent="0.25">
      <c r="B104352" s="68"/>
    </row>
    <row r="104353" spans="2:2" x14ac:dyDescent="0.25">
      <c r="B104353" s="68"/>
    </row>
    <row r="104354" spans="2:2" x14ac:dyDescent="0.25">
      <c r="B104354" s="68"/>
    </row>
    <row r="104355" spans="2:2" x14ac:dyDescent="0.25">
      <c r="B104355" s="68"/>
    </row>
    <row r="104356" spans="2:2" x14ac:dyDescent="0.25">
      <c r="B104356" s="68"/>
    </row>
    <row r="104357" spans="2:2" x14ac:dyDescent="0.25">
      <c r="B104357" s="68"/>
    </row>
    <row r="104358" spans="2:2" x14ac:dyDescent="0.25">
      <c r="B104358" s="68"/>
    </row>
    <row r="104359" spans="2:2" x14ac:dyDescent="0.25">
      <c r="B104359" s="68"/>
    </row>
    <row r="104360" spans="2:2" x14ac:dyDescent="0.25">
      <c r="B104360" s="68"/>
    </row>
    <row r="104361" spans="2:2" x14ac:dyDescent="0.25">
      <c r="B104361" s="68"/>
    </row>
    <row r="104362" spans="2:2" x14ac:dyDescent="0.25">
      <c r="B104362" s="68"/>
    </row>
    <row r="104363" spans="2:2" x14ac:dyDescent="0.25">
      <c r="B104363" s="68"/>
    </row>
    <row r="104364" spans="2:2" x14ac:dyDescent="0.25">
      <c r="B104364" s="68"/>
    </row>
    <row r="104365" spans="2:2" x14ac:dyDescent="0.25">
      <c r="B104365" s="68"/>
    </row>
    <row r="104366" spans="2:2" x14ac:dyDescent="0.25">
      <c r="B104366" s="68"/>
    </row>
    <row r="104367" spans="2:2" x14ac:dyDescent="0.25">
      <c r="B104367" s="68"/>
    </row>
    <row r="104368" spans="2:2" x14ac:dyDescent="0.25">
      <c r="B104368" s="68"/>
    </row>
    <row r="104369" spans="2:2" x14ac:dyDescent="0.25">
      <c r="B104369" s="68"/>
    </row>
    <row r="104370" spans="2:2" x14ac:dyDescent="0.25">
      <c r="B104370" s="68"/>
    </row>
    <row r="104371" spans="2:2" x14ac:dyDescent="0.25">
      <c r="B104371" s="68"/>
    </row>
    <row r="104372" spans="2:2" x14ac:dyDescent="0.25">
      <c r="B104372" s="68"/>
    </row>
    <row r="104373" spans="2:2" x14ac:dyDescent="0.25">
      <c r="B104373" s="68"/>
    </row>
    <row r="104374" spans="2:2" x14ac:dyDescent="0.25">
      <c r="B104374" s="68"/>
    </row>
    <row r="104375" spans="2:2" x14ac:dyDescent="0.25">
      <c r="B104375" s="68"/>
    </row>
    <row r="104376" spans="2:2" x14ac:dyDescent="0.25">
      <c r="B104376" s="68"/>
    </row>
    <row r="104377" spans="2:2" x14ac:dyDescent="0.25">
      <c r="B104377" s="68"/>
    </row>
    <row r="104378" spans="2:2" x14ac:dyDescent="0.25">
      <c r="B104378" s="68"/>
    </row>
    <row r="104379" spans="2:2" x14ac:dyDescent="0.25">
      <c r="B104379" s="68"/>
    </row>
    <row r="104380" spans="2:2" x14ac:dyDescent="0.25">
      <c r="B104380" s="68"/>
    </row>
    <row r="104381" spans="2:2" x14ac:dyDescent="0.25">
      <c r="B104381" s="68"/>
    </row>
    <row r="104382" spans="2:2" x14ac:dyDescent="0.25">
      <c r="B104382" s="68"/>
    </row>
    <row r="104383" spans="2:2" x14ac:dyDescent="0.25">
      <c r="B104383" s="68"/>
    </row>
    <row r="104384" spans="2:2" x14ac:dyDescent="0.25">
      <c r="B104384" s="68"/>
    </row>
    <row r="104385" spans="2:2" x14ac:dyDescent="0.25">
      <c r="B104385" s="68"/>
    </row>
    <row r="104386" spans="2:2" x14ac:dyDescent="0.25">
      <c r="B104386" s="68"/>
    </row>
    <row r="104387" spans="2:2" x14ac:dyDescent="0.25">
      <c r="B104387" s="68"/>
    </row>
    <row r="104388" spans="2:2" x14ac:dyDescent="0.25">
      <c r="B104388" s="68"/>
    </row>
    <row r="104389" spans="2:2" x14ac:dyDescent="0.25">
      <c r="B104389" s="68"/>
    </row>
    <row r="104390" spans="2:2" x14ac:dyDescent="0.25">
      <c r="B104390" s="68"/>
    </row>
    <row r="104391" spans="2:2" x14ac:dyDescent="0.25">
      <c r="B104391" s="68"/>
    </row>
    <row r="104392" spans="2:2" x14ac:dyDescent="0.25">
      <c r="B104392" s="68"/>
    </row>
    <row r="104393" spans="2:2" x14ac:dyDescent="0.25">
      <c r="B104393" s="68"/>
    </row>
    <row r="104394" spans="2:2" x14ac:dyDescent="0.25">
      <c r="B104394" s="68"/>
    </row>
    <row r="104395" spans="2:2" x14ac:dyDescent="0.25">
      <c r="B104395" s="68"/>
    </row>
    <row r="104396" spans="2:2" x14ac:dyDescent="0.25">
      <c r="B104396" s="68"/>
    </row>
    <row r="104397" spans="2:2" x14ac:dyDescent="0.25">
      <c r="B104397" s="68"/>
    </row>
    <row r="104398" spans="2:2" x14ac:dyDescent="0.25">
      <c r="B104398" s="68"/>
    </row>
    <row r="104399" spans="2:2" x14ac:dyDescent="0.25">
      <c r="B104399" s="68"/>
    </row>
    <row r="104400" spans="2:2" x14ac:dyDescent="0.25">
      <c r="B104400" s="68"/>
    </row>
    <row r="104401" spans="2:2" x14ac:dyDescent="0.25">
      <c r="B104401" s="68"/>
    </row>
    <row r="104402" spans="2:2" x14ac:dyDescent="0.25">
      <c r="B104402" s="68"/>
    </row>
    <row r="104403" spans="2:2" x14ac:dyDescent="0.25">
      <c r="B104403" s="68"/>
    </row>
    <row r="104404" spans="2:2" x14ac:dyDescent="0.25">
      <c r="B104404" s="68"/>
    </row>
    <row r="104405" spans="2:2" x14ac:dyDescent="0.25">
      <c r="B104405" s="68"/>
    </row>
    <row r="104406" spans="2:2" x14ac:dyDescent="0.25">
      <c r="B104406" s="68"/>
    </row>
    <row r="104407" spans="2:2" x14ac:dyDescent="0.25">
      <c r="B104407" s="68"/>
    </row>
    <row r="104408" spans="2:2" x14ac:dyDescent="0.25">
      <c r="B104408" s="68"/>
    </row>
    <row r="104409" spans="2:2" x14ac:dyDescent="0.25">
      <c r="B104409" s="68"/>
    </row>
    <row r="104410" spans="2:2" x14ac:dyDescent="0.25">
      <c r="B104410" s="68"/>
    </row>
    <row r="104411" spans="2:2" x14ac:dyDescent="0.25">
      <c r="B104411" s="68"/>
    </row>
    <row r="104412" spans="2:2" x14ac:dyDescent="0.25">
      <c r="B104412" s="68"/>
    </row>
    <row r="104413" spans="2:2" x14ac:dyDescent="0.25">
      <c r="B104413" s="68"/>
    </row>
    <row r="104414" spans="2:2" x14ac:dyDescent="0.25">
      <c r="B104414" s="68"/>
    </row>
    <row r="104415" spans="2:2" x14ac:dyDescent="0.25">
      <c r="B104415" s="68"/>
    </row>
    <row r="104416" spans="2:2" x14ac:dyDescent="0.25">
      <c r="B104416" s="68"/>
    </row>
    <row r="104417" spans="2:2" x14ac:dyDescent="0.25">
      <c r="B104417" s="68"/>
    </row>
    <row r="104418" spans="2:2" x14ac:dyDescent="0.25">
      <c r="B104418" s="68"/>
    </row>
    <row r="104419" spans="2:2" x14ac:dyDescent="0.25">
      <c r="B104419" s="68"/>
    </row>
    <row r="104420" spans="2:2" x14ac:dyDescent="0.25">
      <c r="B104420" s="68"/>
    </row>
    <row r="104421" spans="2:2" x14ac:dyDescent="0.25">
      <c r="B104421" s="68"/>
    </row>
    <row r="104422" spans="2:2" x14ac:dyDescent="0.25">
      <c r="B104422" s="68"/>
    </row>
    <row r="104423" spans="2:2" x14ac:dyDescent="0.25">
      <c r="B104423" s="68"/>
    </row>
    <row r="104424" spans="2:2" x14ac:dyDescent="0.25">
      <c r="B104424" s="68"/>
    </row>
    <row r="104425" spans="2:2" x14ac:dyDescent="0.25">
      <c r="B104425" s="68"/>
    </row>
    <row r="104426" spans="2:2" x14ac:dyDescent="0.25">
      <c r="B104426" s="68"/>
    </row>
    <row r="104427" spans="2:2" x14ac:dyDescent="0.25">
      <c r="B104427" s="68"/>
    </row>
    <row r="104428" spans="2:2" x14ac:dyDescent="0.25">
      <c r="B104428" s="68"/>
    </row>
    <row r="104429" spans="2:2" x14ac:dyDescent="0.25">
      <c r="B104429" s="68"/>
    </row>
    <row r="104430" spans="2:2" x14ac:dyDescent="0.25">
      <c r="B104430" s="68"/>
    </row>
    <row r="104431" spans="2:2" x14ac:dyDescent="0.25">
      <c r="B104431" s="68"/>
    </row>
    <row r="104432" spans="2:2" x14ac:dyDescent="0.25">
      <c r="B104432" s="68"/>
    </row>
    <row r="104433" spans="2:2" x14ac:dyDescent="0.25">
      <c r="B104433" s="68"/>
    </row>
    <row r="104434" spans="2:2" x14ac:dyDescent="0.25">
      <c r="B104434" s="68"/>
    </row>
    <row r="104435" spans="2:2" x14ac:dyDescent="0.25">
      <c r="B104435" s="68"/>
    </row>
    <row r="104436" spans="2:2" x14ac:dyDescent="0.25">
      <c r="B104436" s="68"/>
    </row>
    <row r="104437" spans="2:2" x14ac:dyDescent="0.25">
      <c r="B104437" s="68"/>
    </row>
    <row r="104438" spans="2:2" x14ac:dyDescent="0.25">
      <c r="B104438" s="68"/>
    </row>
    <row r="104439" spans="2:2" x14ac:dyDescent="0.25">
      <c r="B104439" s="68"/>
    </row>
    <row r="104440" spans="2:2" x14ac:dyDescent="0.25">
      <c r="B104440" s="68"/>
    </row>
    <row r="104441" spans="2:2" x14ac:dyDescent="0.25">
      <c r="B104441" s="68"/>
    </row>
    <row r="104442" spans="2:2" x14ac:dyDescent="0.25">
      <c r="B104442" s="68"/>
    </row>
    <row r="104443" spans="2:2" x14ac:dyDescent="0.25">
      <c r="B104443" s="68"/>
    </row>
    <row r="104444" spans="2:2" x14ac:dyDescent="0.25">
      <c r="B104444" s="68"/>
    </row>
    <row r="104445" spans="2:2" x14ac:dyDescent="0.25">
      <c r="B104445" s="68"/>
    </row>
    <row r="104446" spans="2:2" x14ac:dyDescent="0.25">
      <c r="B104446" s="68"/>
    </row>
    <row r="104447" spans="2:2" x14ac:dyDescent="0.25">
      <c r="B104447" s="68"/>
    </row>
    <row r="104448" spans="2:2" x14ac:dyDescent="0.25">
      <c r="B104448" s="68"/>
    </row>
    <row r="104449" spans="2:2" x14ac:dyDescent="0.25">
      <c r="B104449" s="68"/>
    </row>
    <row r="104450" spans="2:2" x14ac:dyDescent="0.25">
      <c r="B104450" s="68"/>
    </row>
    <row r="104451" spans="2:2" x14ac:dyDescent="0.25">
      <c r="B104451" s="68"/>
    </row>
    <row r="104452" spans="2:2" x14ac:dyDescent="0.25">
      <c r="B104452" s="68"/>
    </row>
    <row r="104453" spans="2:2" x14ac:dyDescent="0.25">
      <c r="B104453" s="68"/>
    </row>
    <row r="104454" spans="2:2" x14ac:dyDescent="0.25">
      <c r="B104454" s="68"/>
    </row>
    <row r="104455" spans="2:2" x14ac:dyDescent="0.25">
      <c r="B104455" s="68"/>
    </row>
    <row r="104456" spans="2:2" x14ac:dyDescent="0.25">
      <c r="B104456" s="68"/>
    </row>
    <row r="104457" spans="2:2" x14ac:dyDescent="0.25">
      <c r="B104457" s="68"/>
    </row>
    <row r="104458" spans="2:2" x14ac:dyDescent="0.25">
      <c r="B104458" s="68"/>
    </row>
    <row r="104459" spans="2:2" x14ac:dyDescent="0.25">
      <c r="B104459" s="68"/>
    </row>
    <row r="104460" spans="2:2" x14ac:dyDescent="0.25">
      <c r="B104460" s="68"/>
    </row>
    <row r="104461" spans="2:2" x14ac:dyDescent="0.25">
      <c r="B104461" s="68"/>
    </row>
    <row r="104462" spans="2:2" x14ac:dyDescent="0.25">
      <c r="B104462" s="68"/>
    </row>
    <row r="104463" spans="2:2" x14ac:dyDescent="0.25">
      <c r="B104463" s="68"/>
    </row>
    <row r="104464" spans="2:2" x14ac:dyDescent="0.25">
      <c r="B104464" s="68"/>
    </row>
    <row r="104465" spans="2:2" x14ac:dyDescent="0.25">
      <c r="B104465" s="68"/>
    </row>
    <row r="104466" spans="2:2" x14ac:dyDescent="0.25">
      <c r="B104466" s="68"/>
    </row>
    <row r="104467" spans="2:2" x14ac:dyDescent="0.25">
      <c r="B104467" s="68"/>
    </row>
    <row r="104468" spans="2:2" x14ac:dyDescent="0.25">
      <c r="B104468" s="68"/>
    </row>
    <row r="104469" spans="2:2" x14ac:dyDescent="0.25">
      <c r="B104469" s="68"/>
    </row>
    <row r="104470" spans="2:2" x14ac:dyDescent="0.25">
      <c r="B104470" s="68"/>
    </row>
    <row r="104471" spans="2:2" x14ac:dyDescent="0.25">
      <c r="B104471" s="68"/>
    </row>
    <row r="104472" spans="2:2" x14ac:dyDescent="0.25">
      <c r="B104472" s="68"/>
    </row>
    <row r="104473" spans="2:2" x14ac:dyDescent="0.25">
      <c r="B104473" s="68"/>
    </row>
    <row r="104474" spans="2:2" x14ac:dyDescent="0.25">
      <c r="B104474" s="68"/>
    </row>
    <row r="104475" spans="2:2" x14ac:dyDescent="0.25">
      <c r="B104475" s="68"/>
    </row>
    <row r="104476" spans="2:2" x14ac:dyDescent="0.25">
      <c r="B104476" s="68"/>
    </row>
    <row r="104477" spans="2:2" x14ac:dyDescent="0.25">
      <c r="B104477" s="68"/>
    </row>
    <row r="104478" spans="2:2" x14ac:dyDescent="0.25">
      <c r="B104478" s="68"/>
    </row>
    <row r="104479" spans="2:2" x14ac:dyDescent="0.25">
      <c r="B104479" s="68"/>
    </row>
    <row r="104480" spans="2:2" x14ac:dyDescent="0.25">
      <c r="B104480" s="68"/>
    </row>
    <row r="104481" spans="2:2" x14ac:dyDescent="0.25">
      <c r="B104481" s="68"/>
    </row>
    <row r="104482" spans="2:2" x14ac:dyDescent="0.25">
      <c r="B104482" s="68"/>
    </row>
    <row r="104483" spans="2:2" x14ac:dyDescent="0.25">
      <c r="B104483" s="68"/>
    </row>
    <row r="104484" spans="2:2" x14ac:dyDescent="0.25">
      <c r="B104484" s="68"/>
    </row>
    <row r="104485" spans="2:2" x14ac:dyDescent="0.25">
      <c r="B104485" s="68"/>
    </row>
    <row r="104486" spans="2:2" x14ac:dyDescent="0.25">
      <c r="B104486" s="68"/>
    </row>
    <row r="104487" spans="2:2" x14ac:dyDescent="0.25">
      <c r="B104487" s="68"/>
    </row>
    <row r="104488" spans="2:2" x14ac:dyDescent="0.25">
      <c r="B104488" s="68"/>
    </row>
    <row r="104489" spans="2:2" x14ac:dyDescent="0.25">
      <c r="B104489" s="68"/>
    </row>
    <row r="104490" spans="2:2" x14ac:dyDescent="0.25">
      <c r="B104490" s="68"/>
    </row>
    <row r="104491" spans="2:2" x14ac:dyDescent="0.25">
      <c r="B104491" s="68"/>
    </row>
    <row r="104492" spans="2:2" x14ac:dyDescent="0.25">
      <c r="B104492" s="68"/>
    </row>
    <row r="104493" spans="2:2" x14ac:dyDescent="0.25">
      <c r="B104493" s="68"/>
    </row>
    <row r="104494" spans="2:2" x14ac:dyDescent="0.25">
      <c r="B104494" s="68"/>
    </row>
    <row r="104495" spans="2:2" x14ac:dyDescent="0.25">
      <c r="B104495" s="68"/>
    </row>
    <row r="104496" spans="2:2" x14ac:dyDescent="0.25">
      <c r="B104496" s="68"/>
    </row>
    <row r="104497" spans="2:2" x14ac:dyDescent="0.25">
      <c r="B104497" s="68"/>
    </row>
    <row r="104498" spans="2:2" x14ac:dyDescent="0.25">
      <c r="B104498" s="68"/>
    </row>
    <row r="104499" spans="2:2" x14ac:dyDescent="0.25">
      <c r="B104499" s="68"/>
    </row>
    <row r="104500" spans="2:2" x14ac:dyDescent="0.25">
      <c r="B104500" s="68"/>
    </row>
    <row r="104501" spans="2:2" x14ac:dyDescent="0.25">
      <c r="B104501" s="68"/>
    </row>
    <row r="104502" spans="2:2" x14ac:dyDescent="0.25">
      <c r="B104502" s="68"/>
    </row>
    <row r="104503" spans="2:2" x14ac:dyDescent="0.25">
      <c r="B104503" s="68"/>
    </row>
    <row r="104504" spans="2:2" x14ac:dyDescent="0.25">
      <c r="B104504" s="68"/>
    </row>
    <row r="104505" spans="2:2" x14ac:dyDescent="0.25">
      <c r="B104505" s="68"/>
    </row>
    <row r="104506" spans="2:2" x14ac:dyDescent="0.25">
      <c r="B104506" s="68"/>
    </row>
    <row r="104507" spans="2:2" x14ac:dyDescent="0.25">
      <c r="B104507" s="68"/>
    </row>
    <row r="104508" spans="2:2" x14ac:dyDescent="0.25">
      <c r="B104508" s="68"/>
    </row>
    <row r="104509" spans="2:2" x14ac:dyDescent="0.25">
      <c r="B104509" s="68"/>
    </row>
    <row r="104510" spans="2:2" x14ac:dyDescent="0.25">
      <c r="B104510" s="68"/>
    </row>
    <row r="104511" spans="2:2" x14ac:dyDescent="0.25">
      <c r="B104511" s="68"/>
    </row>
    <row r="104512" spans="2:2" x14ac:dyDescent="0.25">
      <c r="B104512" s="68"/>
    </row>
    <row r="104513" spans="2:2" x14ac:dyDescent="0.25">
      <c r="B104513" s="68"/>
    </row>
    <row r="104514" spans="2:2" x14ac:dyDescent="0.25">
      <c r="B104514" s="68"/>
    </row>
    <row r="104515" spans="2:2" x14ac:dyDescent="0.25">
      <c r="B104515" s="68"/>
    </row>
    <row r="104516" spans="2:2" x14ac:dyDescent="0.25">
      <c r="B104516" s="68"/>
    </row>
    <row r="104517" spans="2:2" x14ac:dyDescent="0.25">
      <c r="B104517" s="68"/>
    </row>
    <row r="104518" spans="2:2" x14ac:dyDescent="0.25">
      <c r="B104518" s="68"/>
    </row>
    <row r="104519" spans="2:2" x14ac:dyDescent="0.25">
      <c r="B104519" s="68"/>
    </row>
    <row r="104520" spans="2:2" x14ac:dyDescent="0.25">
      <c r="B104520" s="68"/>
    </row>
    <row r="104521" spans="2:2" x14ac:dyDescent="0.25">
      <c r="B104521" s="68"/>
    </row>
    <row r="104522" spans="2:2" x14ac:dyDescent="0.25">
      <c r="B104522" s="68"/>
    </row>
    <row r="104523" spans="2:2" x14ac:dyDescent="0.25">
      <c r="B104523" s="68"/>
    </row>
    <row r="104524" spans="2:2" x14ac:dyDescent="0.25">
      <c r="B104524" s="68"/>
    </row>
    <row r="104525" spans="2:2" x14ac:dyDescent="0.25">
      <c r="B104525" s="68"/>
    </row>
    <row r="104526" spans="2:2" x14ac:dyDescent="0.25">
      <c r="B104526" s="68"/>
    </row>
    <row r="104527" spans="2:2" x14ac:dyDescent="0.25">
      <c r="B104527" s="68"/>
    </row>
    <row r="104528" spans="2:2" x14ac:dyDescent="0.25">
      <c r="B104528" s="68"/>
    </row>
    <row r="104529" spans="2:2" x14ac:dyDescent="0.25">
      <c r="B104529" s="68"/>
    </row>
    <row r="104530" spans="2:2" x14ac:dyDescent="0.25">
      <c r="B104530" s="68"/>
    </row>
    <row r="104531" spans="2:2" x14ac:dyDescent="0.25">
      <c r="B104531" s="68"/>
    </row>
    <row r="104532" spans="2:2" x14ac:dyDescent="0.25">
      <c r="B104532" s="68"/>
    </row>
    <row r="104533" spans="2:2" x14ac:dyDescent="0.25">
      <c r="B104533" s="68"/>
    </row>
    <row r="104534" spans="2:2" x14ac:dyDescent="0.25">
      <c r="B104534" s="68"/>
    </row>
    <row r="104535" spans="2:2" x14ac:dyDescent="0.25">
      <c r="B104535" s="68"/>
    </row>
    <row r="104536" spans="2:2" x14ac:dyDescent="0.25">
      <c r="B104536" s="68"/>
    </row>
    <row r="104537" spans="2:2" x14ac:dyDescent="0.25">
      <c r="B104537" s="68"/>
    </row>
    <row r="104538" spans="2:2" x14ac:dyDescent="0.25">
      <c r="B104538" s="68"/>
    </row>
    <row r="104539" spans="2:2" x14ac:dyDescent="0.25">
      <c r="B104539" s="68"/>
    </row>
    <row r="104540" spans="2:2" x14ac:dyDescent="0.25">
      <c r="B104540" s="68"/>
    </row>
    <row r="104541" spans="2:2" x14ac:dyDescent="0.25">
      <c r="B104541" s="68"/>
    </row>
    <row r="104542" spans="2:2" x14ac:dyDescent="0.25">
      <c r="B104542" s="68"/>
    </row>
    <row r="104543" spans="2:2" x14ac:dyDescent="0.25">
      <c r="B104543" s="68"/>
    </row>
    <row r="104544" spans="2:2" x14ac:dyDescent="0.25">
      <c r="B104544" s="68"/>
    </row>
    <row r="104545" spans="2:2" x14ac:dyDescent="0.25">
      <c r="B104545" s="68"/>
    </row>
    <row r="104546" spans="2:2" x14ac:dyDescent="0.25">
      <c r="B104546" s="68"/>
    </row>
    <row r="104547" spans="2:2" x14ac:dyDescent="0.25">
      <c r="B104547" s="68"/>
    </row>
    <row r="104548" spans="2:2" x14ac:dyDescent="0.25">
      <c r="B104548" s="68"/>
    </row>
    <row r="104549" spans="2:2" x14ac:dyDescent="0.25">
      <c r="B104549" s="68"/>
    </row>
    <row r="104550" spans="2:2" x14ac:dyDescent="0.25">
      <c r="B104550" s="68"/>
    </row>
    <row r="104551" spans="2:2" x14ac:dyDescent="0.25">
      <c r="B104551" s="68"/>
    </row>
    <row r="104552" spans="2:2" x14ac:dyDescent="0.25">
      <c r="B104552" s="68"/>
    </row>
    <row r="104553" spans="2:2" x14ac:dyDescent="0.25">
      <c r="B104553" s="68"/>
    </row>
    <row r="104554" spans="2:2" x14ac:dyDescent="0.25">
      <c r="B104554" s="68"/>
    </row>
    <row r="104555" spans="2:2" x14ac:dyDescent="0.25">
      <c r="B104555" s="68"/>
    </row>
    <row r="104556" spans="2:2" x14ac:dyDescent="0.25">
      <c r="B104556" s="68"/>
    </row>
    <row r="104557" spans="2:2" x14ac:dyDescent="0.25">
      <c r="B104557" s="68"/>
    </row>
    <row r="104558" spans="2:2" x14ac:dyDescent="0.25">
      <c r="B104558" s="68"/>
    </row>
    <row r="104559" spans="2:2" x14ac:dyDescent="0.25">
      <c r="B104559" s="68"/>
    </row>
    <row r="104560" spans="2:2" x14ac:dyDescent="0.25">
      <c r="B104560" s="68"/>
    </row>
    <row r="104561" spans="2:2" x14ac:dyDescent="0.25">
      <c r="B104561" s="68"/>
    </row>
    <row r="104562" spans="2:2" x14ac:dyDescent="0.25">
      <c r="B104562" s="68"/>
    </row>
    <row r="104563" spans="2:2" x14ac:dyDescent="0.25">
      <c r="B104563" s="68"/>
    </row>
    <row r="104564" spans="2:2" x14ac:dyDescent="0.25">
      <c r="B104564" s="68"/>
    </row>
    <row r="104565" spans="2:2" x14ac:dyDescent="0.25">
      <c r="B104565" s="68"/>
    </row>
    <row r="104566" spans="2:2" x14ac:dyDescent="0.25">
      <c r="B104566" s="68"/>
    </row>
    <row r="104567" spans="2:2" x14ac:dyDescent="0.25">
      <c r="B104567" s="68"/>
    </row>
    <row r="104568" spans="2:2" x14ac:dyDescent="0.25">
      <c r="B104568" s="68"/>
    </row>
    <row r="104569" spans="2:2" x14ac:dyDescent="0.25">
      <c r="B104569" s="68"/>
    </row>
    <row r="104570" spans="2:2" x14ac:dyDescent="0.25">
      <c r="B104570" s="68"/>
    </row>
    <row r="104571" spans="2:2" x14ac:dyDescent="0.25">
      <c r="B104571" s="68"/>
    </row>
    <row r="104572" spans="2:2" x14ac:dyDescent="0.25">
      <c r="B104572" s="68"/>
    </row>
    <row r="104573" spans="2:2" x14ac:dyDescent="0.25">
      <c r="B104573" s="68"/>
    </row>
    <row r="104574" spans="2:2" x14ac:dyDescent="0.25">
      <c r="B104574" s="68"/>
    </row>
    <row r="104575" spans="2:2" x14ac:dyDescent="0.25">
      <c r="B104575" s="68"/>
    </row>
    <row r="104576" spans="2:2" x14ac:dyDescent="0.25">
      <c r="B104576" s="68"/>
    </row>
    <row r="104577" spans="2:2" x14ac:dyDescent="0.25">
      <c r="B104577" s="68"/>
    </row>
    <row r="104578" spans="2:2" x14ac:dyDescent="0.25">
      <c r="B104578" s="68"/>
    </row>
    <row r="104579" spans="2:2" x14ac:dyDescent="0.25">
      <c r="B104579" s="68"/>
    </row>
    <row r="104580" spans="2:2" x14ac:dyDescent="0.25">
      <c r="B104580" s="68"/>
    </row>
    <row r="104581" spans="2:2" x14ac:dyDescent="0.25">
      <c r="B104581" s="68"/>
    </row>
    <row r="104582" spans="2:2" x14ac:dyDescent="0.25">
      <c r="B104582" s="68"/>
    </row>
    <row r="104583" spans="2:2" x14ac:dyDescent="0.25">
      <c r="B104583" s="68"/>
    </row>
    <row r="104584" spans="2:2" x14ac:dyDescent="0.25">
      <c r="B104584" s="68"/>
    </row>
    <row r="104585" spans="2:2" x14ac:dyDescent="0.25">
      <c r="B104585" s="68"/>
    </row>
    <row r="104586" spans="2:2" x14ac:dyDescent="0.25">
      <c r="B104586" s="68"/>
    </row>
    <row r="104587" spans="2:2" x14ac:dyDescent="0.25">
      <c r="B104587" s="68"/>
    </row>
    <row r="104588" spans="2:2" x14ac:dyDescent="0.25">
      <c r="B104588" s="68"/>
    </row>
    <row r="104589" spans="2:2" x14ac:dyDescent="0.25">
      <c r="B104589" s="68"/>
    </row>
    <row r="104590" spans="2:2" x14ac:dyDescent="0.25">
      <c r="B104590" s="68"/>
    </row>
    <row r="104591" spans="2:2" x14ac:dyDescent="0.25">
      <c r="B104591" s="68"/>
    </row>
    <row r="104592" spans="2:2" x14ac:dyDescent="0.25">
      <c r="B104592" s="68"/>
    </row>
    <row r="104593" spans="2:2" x14ac:dyDescent="0.25">
      <c r="B104593" s="68"/>
    </row>
    <row r="104594" spans="2:2" x14ac:dyDescent="0.25">
      <c r="B104594" s="68"/>
    </row>
    <row r="104595" spans="2:2" x14ac:dyDescent="0.25">
      <c r="B104595" s="68"/>
    </row>
    <row r="104596" spans="2:2" x14ac:dyDescent="0.25">
      <c r="B104596" s="68"/>
    </row>
    <row r="104597" spans="2:2" x14ac:dyDescent="0.25">
      <c r="B104597" s="68"/>
    </row>
    <row r="104598" spans="2:2" x14ac:dyDescent="0.25">
      <c r="B104598" s="68"/>
    </row>
    <row r="104599" spans="2:2" x14ac:dyDescent="0.25">
      <c r="B104599" s="68"/>
    </row>
    <row r="104600" spans="2:2" x14ac:dyDescent="0.25">
      <c r="B104600" s="68"/>
    </row>
    <row r="104601" spans="2:2" x14ac:dyDescent="0.25">
      <c r="B104601" s="68"/>
    </row>
    <row r="104602" spans="2:2" x14ac:dyDescent="0.25">
      <c r="B104602" s="68"/>
    </row>
    <row r="104603" spans="2:2" x14ac:dyDescent="0.25">
      <c r="B104603" s="68"/>
    </row>
    <row r="104604" spans="2:2" x14ac:dyDescent="0.25">
      <c r="B104604" s="68"/>
    </row>
    <row r="104605" spans="2:2" x14ac:dyDescent="0.25">
      <c r="B104605" s="68"/>
    </row>
    <row r="104606" spans="2:2" x14ac:dyDescent="0.25">
      <c r="B104606" s="68"/>
    </row>
    <row r="104607" spans="2:2" x14ac:dyDescent="0.25">
      <c r="B104607" s="68"/>
    </row>
    <row r="104608" spans="2:2" x14ac:dyDescent="0.25">
      <c r="B104608" s="68"/>
    </row>
    <row r="104609" spans="2:2" x14ac:dyDescent="0.25">
      <c r="B104609" s="68"/>
    </row>
    <row r="104610" spans="2:2" x14ac:dyDescent="0.25">
      <c r="B104610" s="68"/>
    </row>
    <row r="104611" spans="2:2" x14ac:dyDescent="0.25">
      <c r="B104611" s="68"/>
    </row>
    <row r="104612" spans="2:2" x14ac:dyDescent="0.25">
      <c r="B104612" s="68"/>
    </row>
    <row r="104613" spans="2:2" x14ac:dyDescent="0.25">
      <c r="B104613" s="68"/>
    </row>
    <row r="104614" spans="2:2" x14ac:dyDescent="0.25">
      <c r="B104614" s="68"/>
    </row>
    <row r="104615" spans="2:2" x14ac:dyDescent="0.25">
      <c r="B104615" s="68"/>
    </row>
    <row r="104616" spans="2:2" x14ac:dyDescent="0.25">
      <c r="B104616" s="68"/>
    </row>
    <row r="104617" spans="2:2" x14ac:dyDescent="0.25">
      <c r="B104617" s="68"/>
    </row>
    <row r="104618" spans="2:2" x14ac:dyDescent="0.25">
      <c r="B104618" s="68"/>
    </row>
    <row r="104619" spans="2:2" x14ac:dyDescent="0.25">
      <c r="B104619" s="68"/>
    </row>
    <row r="104620" spans="2:2" x14ac:dyDescent="0.25">
      <c r="B104620" s="68"/>
    </row>
    <row r="104621" spans="2:2" x14ac:dyDescent="0.25">
      <c r="B104621" s="68"/>
    </row>
    <row r="104622" spans="2:2" x14ac:dyDescent="0.25">
      <c r="B104622" s="68"/>
    </row>
    <row r="104623" spans="2:2" x14ac:dyDescent="0.25">
      <c r="B104623" s="68"/>
    </row>
    <row r="104624" spans="2:2" x14ac:dyDescent="0.25">
      <c r="B104624" s="68"/>
    </row>
    <row r="104625" spans="2:2" x14ac:dyDescent="0.25">
      <c r="B104625" s="68"/>
    </row>
    <row r="104626" spans="2:2" x14ac:dyDescent="0.25">
      <c r="B104626" s="68"/>
    </row>
    <row r="104627" spans="2:2" x14ac:dyDescent="0.25">
      <c r="B104627" s="68"/>
    </row>
    <row r="104628" spans="2:2" x14ac:dyDescent="0.25">
      <c r="B104628" s="68"/>
    </row>
    <row r="104629" spans="2:2" x14ac:dyDescent="0.25">
      <c r="B104629" s="68"/>
    </row>
    <row r="104630" spans="2:2" x14ac:dyDescent="0.25">
      <c r="B104630" s="68"/>
    </row>
    <row r="104631" spans="2:2" x14ac:dyDescent="0.25">
      <c r="B104631" s="68"/>
    </row>
    <row r="104632" spans="2:2" x14ac:dyDescent="0.25">
      <c r="B104632" s="68"/>
    </row>
    <row r="104633" spans="2:2" x14ac:dyDescent="0.25">
      <c r="B104633" s="68"/>
    </row>
    <row r="104634" spans="2:2" x14ac:dyDescent="0.25">
      <c r="B104634" s="68"/>
    </row>
    <row r="104635" spans="2:2" x14ac:dyDescent="0.25">
      <c r="B104635" s="68"/>
    </row>
    <row r="104636" spans="2:2" x14ac:dyDescent="0.25">
      <c r="B104636" s="68"/>
    </row>
    <row r="104637" spans="2:2" x14ac:dyDescent="0.25">
      <c r="B104637" s="68"/>
    </row>
    <row r="104638" spans="2:2" x14ac:dyDescent="0.25">
      <c r="B104638" s="68"/>
    </row>
    <row r="104639" spans="2:2" x14ac:dyDescent="0.25">
      <c r="B104639" s="68"/>
    </row>
    <row r="104640" spans="2:2" x14ac:dyDescent="0.25">
      <c r="B104640" s="68"/>
    </row>
    <row r="104641" spans="2:2" x14ac:dyDescent="0.25">
      <c r="B104641" s="68"/>
    </row>
    <row r="104642" spans="2:2" x14ac:dyDescent="0.25">
      <c r="B104642" s="68"/>
    </row>
    <row r="104643" spans="2:2" x14ac:dyDescent="0.25">
      <c r="B104643" s="68"/>
    </row>
    <row r="104644" spans="2:2" x14ac:dyDescent="0.25">
      <c r="B104644" s="68"/>
    </row>
    <row r="104645" spans="2:2" x14ac:dyDescent="0.25">
      <c r="B104645" s="68"/>
    </row>
    <row r="104646" spans="2:2" x14ac:dyDescent="0.25">
      <c r="B104646" s="68"/>
    </row>
    <row r="104647" spans="2:2" x14ac:dyDescent="0.25">
      <c r="B104647" s="68"/>
    </row>
    <row r="104648" spans="2:2" x14ac:dyDescent="0.25">
      <c r="B104648" s="68"/>
    </row>
    <row r="104649" spans="2:2" x14ac:dyDescent="0.25">
      <c r="B104649" s="68"/>
    </row>
    <row r="104650" spans="2:2" x14ac:dyDescent="0.25">
      <c r="B104650" s="68"/>
    </row>
    <row r="104651" spans="2:2" x14ac:dyDescent="0.25">
      <c r="B104651" s="68"/>
    </row>
    <row r="104652" spans="2:2" x14ac:dyDescent="0.25">
      <c r="B104652" s="68"/>
    </row>
    <row r="104653" spans="2:2" x14ac:dyDescent="0.25">
      <c r="B104653" s="68"/>
    </row>
    <row r="104654" spans="2:2" x14ac:dyDescent="0.25">
      <c r="B104654" s="68"/>
    </row>
    <row r="104655" spans="2:2" x14ac:dyDescent="0.25">
      <c r="B104655" s="68"/>
    </row>
    <row r="104656" spans="2:2" x14ac:dyDescent="0.25">
      <c r="B104656" s="68"/>
    </row>
    <row r="104657" spans="2:2" x14ac:dyDescent="0.25">
      <c r="B104657" s="68"/>
    </row>
    <row r="104658" spans="2:2" x14ac:dyDescent="0.25">
      <c r="B104658" s="68"/>
    </row>
    <row r="104659" spans="2:2" x14ac:dyDescent="0.25">
      <c r="B104659" s="68"/>
    </row>
    <row r="104660" spans="2:2" x14ac:dyDescent="0.25">
      <c r="B104660" s="68"/>
    </row>
    <row r="104661" spans="2:2" x14ac:dyDescent="0.25">
      <c r="B104661" s="68"/>
    </row>
    <row r="104662" spans="2:2" x14ac:dyDescent="0.25">
      <c r="B104662" s="68"/>
    </row>
    <row r="104663" spans="2:2" x14ac:dyDescent="0.25">
      <c r="B104663" s="68"/>
    </row>
    <row r="104664" spans="2:2" x14ac:dyDescent="0.25">
      <c r="B104664" s="68"/>
    </row>
    <row r="104665" spans="2:2" x14ac:dyDescent="0.25">
      <c r="B104665" s="68"/>
    </row>
    <row r="104666" spans="2:2" x14ac:dyDescent="0.25">
      <c r="B104666" s="68"/>
    </row>
    <row r="104667" spans="2:2" x14ac:dyDescent="0.25">
      <c r="B104667" s="68"/>
    </row>
    <row r="104668" spans="2:2" x14ac:dyDescent="0.25">
      <c r="B104668" s="68"/>
    </row>
    <row r="104669" spans="2:2" x14ac:dyDescent="0.25">
      <c r="B104669" s="68"/>
    </row>
    <row r="104670" spans="2:2" x14ac:dyDescent="0.25">
      <c r="B104670" s="68"/>
    </row>
    <row r="104671" spans="2:2" x14ac:dyDescent="0.25">
      <c r="B104671" s="68"/>
    </row>
    <row r="104672" spans="2:2" x14ac:dyDescent="0.25">
      <c r="B104672" s="68"/>
    </row>
    <row r="104673" spans="2:2" x14ac:dyDescent="0.25">
      <c r="B104673" s="68"/>
    </row>
    <row r="104674" spans="2:2" x14ac:dyDescent="0.25">
      <c r="B104674" s="68"/>
    </row>
    <row r="104675" spans="2:2" x14ac:dyDescent="0.25">
      <c r="B104675" s="68"/>
    </row>
    <row r="104676" spans="2:2" x14ac:dyDescent="0.25">
      <c r="B104676" s="68"/>
    </row>
    <row r="104677" spans="2:2" x14ac:dyDescent="0.25">
      <c r="B104677" s="68"/>
    </row>
    <row r="104678" spans="2:2" x14ac:dyDescent="0.25">
      <c r="B104678" s="68"/>
    </row>
    <row r="104679" spans="2:2" x14ac:dyDescent="0.25">
      <c r="B104679" s="68"/>
    </row>
    <row r="104680" spans="2:2" x14ac:dyDescent="0.25">
      <c r="B104680" s="68"/>
    </row>
    <row r="104681" spans="2:2" x14ac:dyDescent="0.25">
      <c r="B104681" s="68"/>
    </row>
    <row r="104682" spans="2:2" x14ac:dyDescent="0.25">
      <c r="B104682" s="68"/>
    </row>
    <row r="104683" spans="2:2" x14ac:dyDescent="0.25">
      <c r="B104683" s="68"/>
    </row>
    <row r="104684" spans="2:2" x14ac:dyDescent="0.25">
      <c r="B104684" s="68"/>
    </row>
    <row r="104685" spans="2:2" x14ac:dyDescent="0.25">
      <c r="B104685" s="68"/>
    </row>
    <row r="104686" spans="2:2" x14ac:dyDescent="0.25">
      <c r="B104686" s="68"/>
    </row>
    <row r="104687" spans="2:2" x14ac:dyDescent="0.25">
      <c r="B104687" s="68"/>
    </row>
    <row r="104688" spans="2:2" x14ac:dyDescent="0.25">
      <c r="B104688" s="68"/>
    </row>
    <row r="104689" spans="2:2" x14ac:dyDescent="0.25">
      <c r="B104689" s="68"/>
    </row>
    <row r="104690" spans="2:2" x14ac:dyDescent="0.25">
      <c r="B104690" s="68"/>
    </row>
    <row r="104691" spans="2:2" x14ac:dyDescent="0.25">
      <c r="B104691" s="68"/>
    </row>
    <row r="104692" spans="2:2" x14ac:dyDescent="0.25">
      <c r="B104692" s="68"/>
    </row>
    <row r="104693" spans="2:2" x14ac:dyDescent="0.25">
      <c r="B104693" s="68"/>
    </row>
    <row r="104694" spans="2:2" x14ac:dyDescent="0.25">
      <c r="B104694" s="68"/>
    </row>
    <row r="104695" spans="2:2" x14ac:dyDescent="0.25">
      <c r="B104695" s="68"/>
    </row>
    <row r="104696" spans="2:2" x14ac:dyDescent="0.25">
      <c r="B104696" s="68"/>
    </row>
    <row r="104697" spans="2:2" x14ac:dyDescent="0.25">
      <c r="B104697" s="68"/>
    </row>
    <row r="104698" spans="2:2" x14ac:dyDescent="0.25">
      <c r="B104698" s="68"/>
    </row>
    <row r="104699" spans="2:2" x14ac:dyDescent="0.25">
      <c r="B104699" s="68"/>
    </row>
    <row r="104700" spans="2:2" x14ac:dyDescent="0.25">
      <c r="B104700" s="68"/>
    </row>
    <row r="104701" spans="2:2" x14ac:dyDescent="0.25">
      <c r="B104701" s="68"/>
    </row>
    <row r="104702" spans="2:2" x14ac:dyDescent="0.25">
      <c r="B104702" s="68"/>
    </row>
    <row r="104703" spans="2:2" x14ac:dyDescent="0.25">
      <c r="B104703" s="68"/>
    </row>
    <row r="104704" spans="2:2" x14ac:dyDescent="0.25">
      <c r="B104704" s="68"/>
    </row>
    <row r="104705" spans="2:2" x14ac:dyDescent="0.25">
      <c r="B104705" s="68"/>
    </row>
    <row r="104706" spans="2:2" x14ac:dyDescent="0.25">
      <c r="B104706" s="68"/>
    </row>
    <row r="104707" spans="2:2" x14ac:dyDescent="0.25">
      <c r="B104707" s="68"/>
    </row>
    <row r="104708" spans="2:2" x14ac:dyDescent="0.25">
      <c r="B104708" s="68"/>
    </row>
    <row r="104709" spans="2:2" x14ac:dyDescent="0.25">
      <c r="B104709" s="68"/>
    </row>
    <row r="104710" spans="2:2" x14ac:dyDescent="0.25">
      <c r="B104710" s="68"/>
    </row>
    <row r="104711" spans="2:2" x14ac:dyDescent="0.25">
      <c r="B104711" s="68"/>
    </row>
    <row r="104712" spans="2:2" x14ac:dyDescent="0.25">
      <c r="B104712" s="68"/>
    </row>
    <row r="104713" spans="2:2" x14ac:dyDescent="0.25">
      <c r="B104713" s="68"/>
    </row>
    <row r="104714" spans="2:2" x14ac:dyDescent="0.25">
      <c r="B104714" s="68"/>
    </row>
    <row r="104715" spans="2:2" x14ac:dyDescent="0.25">
      <c r="B104715" s="68"/>
    </row>
    <row r="104716" spans="2:2" x14ac:dyDescent="0.25">
      <c r="B104716" s="68"/>
    </row>
    <row r="104717" spans="2:2" x14ac:dyDescent="0.25">
      <c r="B104717" s="68"/>
    </row>
    <row r="104718" spans="2:2" x14ac:dyDescent="0.25">
      <c r="B104718" s="68"/>
    </row>
    <row r="104719" spans="2:2" x14ac:dyDescent="0.25">
      <c r="B104719" s="68"/>
    </row>
    <row r="104720" spans="2:2" x14ac:dyDescent="0.25">
      <c r="B104720" s="68"/>
    </row>
    <row r="104721" spans="2:2" x14ac:dyDescent="0.25">
      <c r="B104721" s="68"/>
    </row>
    <row r="104722" spans="2:2" x14ac:dyDescent="0.25">
      <c r="B104722" s="68"/>
    </row>
    <row r="104723" spans="2:2" x14ac:dyDescent="0.25">
      <c r="B104723" s="68"/>
    </row>
    <row r="104724" spans="2:2" x14ac:dyDescent="0.25">
      <c r="B104724" s="68"/>
    </row>
    <row r="104725" spans="2:2" x14ac:dyDescent="0.25">
      <c r="B104725" s="68"/>
    </row>
    <row r="104726" spans="2:2" x14ac:dyDescent="0.25">
      <c r="B104726" s="68"/>
    </row>
    <row r="104727" spans="2:2" x14ac:dyDescent="0.25">
      <c r="B104727" s="68"/>
    </row>
    <row r="104728" spans="2:2" x14ac:dyDescent="0.25">
      <c r="B104728" s="68"/>
    </row>
    <row r="104729" spans="2:2" x14ac:dyDescent="0.25">
      <c r="B104729" s="68"/>
    </row>
    <row r="104730" spans="2:2" x14ac:dyDescent="0.25">
      <c r="B104730" s="68"/>
    </row>
    <row r="104731" spans="2:2" x14ac:dyDescent="0.25">
      <c r="B104731" s="68"/>
    </row>
    <row r="104732" spans="2:2" x14ac:dyDescent="0.25">
      <c r="B104732" s="68"/>
    </row>
    <row r="104733" spans="2:2" x14ac:dyDescent="0.25">
      <c r="B104733" s="68"/>
    </row>
    <row r="104734" spans="2:2" x14ac:dyDescent="0.25">
      <c r="B104734" s="68"/>
    </row>
    <row r="104735" spans="2:2" x14ac:dyDescent="0.25">
      <c r="B104735" s="68"/>
    </row>
    <row r="104736" spans="2:2" x14ac:dyDescent="0.25">
      <c r="B104736" s="68"/>
    </row>
    <row r="104737" spans="2:2" x14ac:dyDescent="0.25">
      <c r="B104737" s="68"/>
    </row>
    <row r="104738" spans="2:2" x14ac:dyDescent="0.25">
      <c r="B104738" s="68"/>
    </row>
    <row r="104739" spans="2:2" x14ac:dyDescent="0.25">
      <c r="B104739" s="68"/>
    </row>
    <row r="104740" spans="2:2" x14ac:dyDescent="0.25">
      <c r="B104740" s="68"/>
    </row>
    <row r="104741" spans="2:2" x14ac:dyDescent="0.25">
      <c r="B104741" s="68"/>
    </row>
    <row r="104742" spans="2:2" x14ac:dyDescent="0.25">
      <c r="B104742" s="68"/>
    </row>
    <row r="104743" spans="2:2" x14ac:dyDescent="0.25">
      <c r="B104743" s="68"/>
    </row>
    <row r="104744" spans="2:2" x14ac:dyDescent="0.25">
      <c r="B104744" s="68"/>
    </row>
    <row r="104745" spans="2:2" x14ac:dyDescent="0.25">
      <c r="B104745" s="68"/>
    </row>
    <row r="104746" spans="2:2" x14ac:dyDescent="0.25">
      <c r="B104746" s="68"/>
    </row>
    <row r="104747" spans="2:2" x14ac:dyDescent="0.25">
      <c r="B104747" s="68"/>
    </row>
    <row r="104748" spans="2:2" x14ac:dyDescent="0.25">
      <c r="B104748" s="68"/>
    </row>
    <row r="104749" spans="2:2" x14ac:dyDescent="0.25">
      <c r="B104749" s="68"/>
    </row>
    <row r="104750" spans="2:2" x14ac:dyDescent="0.25">
      <c r="B104750" s="68"/>
    </row>
    <row r="104751" spans="2:2" x14ac:dyDescent="0.25">
      <c r="B104751" s="68"/>
    </row>
    <row r="104752" spans="2:2" x14ac:dyDescent="0.25">
      <c r="B104752" s="68"/>
    </row>
    <row r="104753" spans="2:2" x14ac:dyDescent="0.25">
      <c r="B104753" s="68"/>
    </row>
    <row r="104754" spans="2:2" x14ac:dyDescent="0.25">
      <c r="B104754" s="68"/>
    </row>
    <row r="104755" spans="2:2" x14ac:dyDescent="0.25">
      <c r="B104755" s="68"/>
    </row>
    <row r="104756" spans="2:2" x14ac:dyDescent="0.25">
      <c r="B104756" s="68"/>
    </row>
    <row r="104757" spans="2:2" x14ac:dyDescent="0.25">
      <c r="B104757" s="68"/>
    </row>
    <row r="104758" spans="2:2" x14ac:dyDescent="0.25">
      <c r="B104758" s="68"/>
    </row>
    <row r="104759" spans="2:2" x14ac:dyDescent="0.25">
      <c r="B104759" s="68"/>
    </row>
    <row r="104760" spans="2:2" x14ac:dyDescent="0.25">
      <c r="B104760" s="68"/>
    </row>
    <row r="104761" spans="2:2" x14ac:dyDescent="0.25">
      <c r="B104761" s="68"/>
    </row>
    <row r="104762" spans="2:2" x14ac:dyDescent="0.25">
      <c r="B104762" s="68"/>
    </row>
    <row r="104763" spans="2:2" x14ac:dyDescent="0.25">
      <c r="B104763" s="68"/>
    </row>
    <row r="104764" spans="2:2" x14ac:dyDescent="0.25">
      <c r="B104764" s="68"/>
    </row>
    <row r="104765" spans="2:2" x14ac:dyDescent="0.25">
      <c r="B104765" s="68"/>
    </row>
    <row r="104766" spans="2:2" x14ac:dyDescent="0.25">
      <c r="B104766" s="68"/>
    </row>
    <row r="104767" spans="2:2" x14ac:dyDescent="0.25">
      <c r="B104767" s="68"/>
    </row>
    <row r="104768" spans="2:2" x14ac:dyDescent="0.25">
      <c r="B104768" s="68"/>
    </row>
    <row r="104769" spans="2:2" x14ac:dyDescent="0.25">
      <c r="B104769" s="68"/>
    </row>
    <row r="104770" spans="2:2" x14ac:dyDescent="0.25">
      <c r="B104770" s="68"/>
    </row>
    <row r="104771" spans="2:2" x14ac:dyDescent="0.25">
      <c r="B104771" s="68"/>
    </row>
    <row r="104772" spans="2:2" x14ac:dyDescent="0.25">
      <c r="B104772" s="68"/>
    </row>
    <row r="104773" spans="2:2" x14ac:dyDescent="0.25">
      <c r="B104773" s="68"/>
    </row>
    <row r="104774" spans="2:2" x14ac:dyDescent="0.25">
      <c r="B104774" s="68"/>
    </row>
    <row r="104775" spans="2:2" x14ac:dyDescent="0.25">
      <c r="B104775" s="68"/>
    </row>
    <row r="104776" spans="2:2" x14ac:dyDescent="0.25">
      <c r="B104776" s="68"/>
    </row>
    <row r="104777" spans="2:2" x14ac:dyDescent="0.25">
      <c r="B104777" s="68"/>
    </row>
    <row r="104778" spans="2:2" x14ac:dyDescent="0.25">
      <c r="B104778" s="68"/>
    </row>
    <row r="104779" spans="2:2" x14ac:dyDescent="0.25">
      <c r="B104779" s="68"/>
    </row>
    <row r="104780" spans="2:2" x14ac:dyDescent="0.25">
      <c r="B104780" s="68"/>
    </row>
    <row r="104781" spans="2:2" x14ac:dyDescent="0.25">
      <c r="B104781" s="68"/>
    </row>
    <row r="104782" spans="2:2" x14ac:dyDescent="0.25">
      <c r="B104782" s="68"/>
    </row>
    <row r="104783" spans="2:2" x14ac:dyDescent="0.25">
      <c r="B104783" s="68"/>
    </row>
    <row r="104784" spans="2:2" x14ac:dyDescent="0.25">
      <c r="B104784" s="68"/>
    </row>
    <row r="104785" spans="2:2" x14ac:dyDescent="0.25">
      <c r="B104785" s="68"/>
    </row>
    <row r="104786" spans="2:2" x14ac:dyDescent="0.25">
      <c r="B104786" s="68"/>
    </row>
    <row r="104787" spans="2:2" x14ac:dyDescent="0.25">
      <c r="B104787" s="68"/>
    </row>
    <row r="104788" spans="2:2" x14ac:dyDescent="0.25">
      <c r="B104788" s="68"/>
    </row>
    <row r="104789" spans="2:2" x14ac:dyDescent="0.25">
      <c r="B104789" s="68"/>
    </row>
    <row r="104790" spans="2:2" x14ac:dyDescent="0.25">
      <c r="B104790" s="68"/>
    </row>
    <row r="104791" spans="2:2" x14ac:dyDescent="0.25">
      <c r="B104791" s="68"/>
    </row>
    <row r="104792" spans="2:2" x14ac:dyDescent="0.25">
      <c r="B104792" s="68"/>
    </row>
    <row r="104793" spans="2:2" x14ac:dyDescent="0.25">
      <c r="B104793" s="68"/>
    </row>
    <row r="104794" spans="2:2" x14ac:dyDescent="0.25">
      <c r="B104794" s="68"/>
    </row>
    <row r="104795" spans="2:2" x14ac:dyDescent="0.25">
      <c r="B104795" s="68"/>
    </row>
    <row r="104796" spans="2:2" x14ac:dyDescent="0.25">
      <c r="B104796" s="68"/>
    </row>
    <row r="104797" spans="2:2" x14ac:dyDescent="0.25">
      <c r="B104797" s="68"/>
    </row>
    <row r="104798" spans="2:2" x14ac:dyDescent="0.25">
      <c r="B104798" s="68"/>
    </row>
    <row r="104799" spans="2:2" x14ac:dyDescent="0.25">
      <c r="B104799" s="68"/>
    </row>
    <row r="104800" spans="2:2" x14ac:dyDescent="0.25">
      <c r="B104800" s="68"/>
    </row>
    <row r="104801" spans="2:2" x14ac:dyDescent="0.25">
      <c r="B104801" s="68"/>
    </row>
    <row r="104802" spans="2:2" x14ac:dyDescent="0.25">
      <c r="B104802" s="68"/>
    </row>
    <row r="104803" spans="2:2" x14ac:dyDescent="0.25">
      <c r="B104803" s="68"/>
    </row>
    <row r="104804" spans="2:2" x14ac:dyDescent="0.25">
      <c r="B104804" s="68"/>
    </row>
    <row r="104805" spans="2:2" x14ac:dyDescent="0.25">
      <c r="B104805" s="68"/>
    </row>
    <row r="104806" spans="2:2" x14ac:dyDescent="0.25">
      <c r="B104806" s="68"/>
    </row>
    <row r="104807" spans="2:2" x14ac:dyDescent="0.25">
      <c r="B104807" s="68"/>
    </row>
    <row r="104808" spans="2:2" x14ac:dyDescent="0.25">
      <c r="B104808" s="68"/>
    </row>
    <row r="104809" spans="2:2" x14ac:dyDescent="0.25">
      <c r="B104809" s="68"/>
    </row>
    <row r="104810" spans="2:2" x14ac:dyDescent="0.25">
      <c r="B104810" s="68"/>
    </row>
    <row r="104811" spans="2:2" x14ac:dyDescent="0.25">
      <c r="B104811" s="68"/>
    </row>
    <row r="104812" spans="2:2" x14ac:dyDescent="0.25">
      <c r="B104812" s="68"/>
    </row>
    <row r="104813" spans="2:2" x14ac:dyDescent="0.25">
      <c r="B104813" s="68"/>
    </row>
    <row r="104814" spans="2:2" x14ac:dyDescent="0.25">
      <c r="B104814" s="68"/>
    </row>
    <row r="104815" spans="2:2" x14ac:dyDescent="0.25">
      <c r="B104815" s="68"/>
    </row>
    <row r="104816" spans="2:2" x14ac:dyDescent="0.25">
      <c r="B104816" s="68"/>
    </row>
    <row r="104817" spans="2:2" x14ac:dyDescent="0.25">
      <c r="B104817" s="68"/>
    </row>
    <row r="104818" spans="2:2" x14ac:dyDescent="0.25">
      <c r="B104818" s="68"/>
    </row>
    <row r="104819" spans="2:2" x14ac:dyDescent="0.25">
      <c r="B104819" s="68"/>
    </row>
    <row r="104820" spans="2:2" x14ac:dyDescent="0.25">
      <c r="B104820" s="68"/>
    </row>
    <row r="104821" spans="2:2" x14ac:dyDescent="0.25">
      <c r="B104821" s="68"/>
    </row>
    <row r="104822" spans="2:2" x14ac:dyDescent="0.25">
      <c r="B104822" s="68"/>
    </row>
    <row r="104823" spans="2:2" x14ac:dyDescent="0.25">
      <c r="B104823" s="68"/>
    </row>
    <row r="104824" spans="2:2" x14ac:dyDescent="0.25">
      <c r="B104824" s="68"/>
    </row>
    <row r="104825" spans="2:2" x14ac:dyDescent="0.25">
      <c r="B104825" s="68"/>
    </row>
    <row r="104826" spans="2:2" x14ac:dyDescent="0.25">
      <c r="B104826" s="68"/>
    </row>
    <row r="104827" spans="2:2" x14ac:dyDescent="0.25">
      <c r="B104827" s="68"/>
    </row>
    <row r="104828" spans="2:2" x14ac:dyDescent="0.25">
      <c r="B104828" s="68"/>
    </row>
    <row r="104829" spans="2:2" x14ac:dyDescent="0.25">
      <c r="B104829" s="68"/>
    </row>
    <row r="104830" spans="2:2" x14ac:dyDescent="0.25">
      <c r="B104830" s="68"/>
    </row>
    <row r="104831" spans="2:2" x14ac:dyDescent="0.25">
      <c r="B104831" s="68"/>
    </row>
    <row r="104832" spans="2:2" x14ac:dyDescent="0.25">
      <c r="B104832" s="68"/>
    </row>
    <row r="104833" spans="2:2" x14ac:dyDescent="0.25">
      <c r="B104833" s="68"/>
    </row>
    <row r="104834" spans="2:2" x14ac:dyDescent="0.25">
      <c r="B104834" s="68"/>
    </row>
    <row r="104835" spans="2:2" x14ac:dyDescent="0.25">
      <c r="B104835" s="68"/>
    </row>
    <row r="104836" spans="2:2" x14ac:dyDescent="0.25">
      <c r="B104836" s="68"/>
    </row>
    <row r="104837" spans="2:2" x14ac:dyDescent="0.25">
      <c r="B104837" s="68"/>
    </row>
    <row r="104838" spans="2:2" x14ac:dyDescent="0.25">
      <c r="B104838" s="68"/>
    </row>
    <row r="104839" spans="2:2" x14ac:dyDescent="0.25">
      <c r="B104839" s="68"/>
    </row>
    <row r="104840" spans="2:2" x14ac:dyDescent="0.25">
      <c r="B104840" s="68"/>
    </row>
    <row r="104841" spans="2:2" x14ac:dyDescent="0.25">
      <c r="B104841" s="68"/>
    </row>
    <row r="104842" spans="2:2" x14ac:dyDescent="0.25">
      <c r="B104842" s="68"/>
    </row>
    <row r="104843" spans="2:2" x14ac:dyDescent="0.25">
      <c r="B104843" s="68"/>
    </row>
    <row r="104844" spans="2:2" x14ac:dyDescent="0.25">
      <c r="B104844" s="68"/>
    </row>
    <row r="104845" spans="2:2" x14ac:dyDescent="0.25">
      <c r="B104845" s="68"/>
    </row>
    <row r="104846" spans="2:2" x14ac:dyDescent="0.25">
      <c r="B104846" s="68"/>
    </row>
    <row r="104847" spans="2:2" x14ac:dyDescent="0.25">
      <c r="B104847" s="68"/>
    </row>
    <row r="104848" spans="2:2" x14ac:dyDescent="0.25">
      <c r="B104848" s="68"/>
    </row>
    <row r="104849" spans="2:2" x14ac:dyDescent="0.25">
      <c r="B104849" s="68"/>
    </row>
    <row r="104850" spans="2:2" x14ac:dyDescent="0.25">
      <c r="B104850" s="68"/>
    </row>
    <row r="104851" spans="2:2" x14ac:dyDescent="0.25">
      <c r="B104851" s="68"/>
    </row>
    <row r="104852" spans="2:2" x14ac:dyDescent="0.25">
      <c r="B104852" s="68"/>
    </row>
    <row r="104853" spans="2:2" x14ac:dyDescent="0.25">
      <c r="B104853" s="68"/>
    </row>
    <row r="104854" spans="2:2" x14ac:dyDescent="0.25">
      <c r="B104854" s="68"/>
    </row>
    <row r="104855" spans="2:2" x14ac:dyDescent="0.25">
      <c r="B104855" s="68"/>
    </row>
    <row r="104856" spans="2:2" x14ac:dyDescent="0.25">
      <c r="B104856" s="68"/>
    </row>
    <row r="104857" spans="2:2" x14ac:dyDescent="0.25">
      <c r="B104857" s="68"/>
    </row>
    <row r="104858" spans="2:2" x14ac:dyDescent="0.25">
      <c r="B104858" s="68"/>
    </row>
    <row r="104859" spans="2:2" x14ac:dyDescent="0.25">
      <c r="B104859" s="68"/>
    </row>
    <row r="104860" spans="2:2" x14ac:dyDescent="0.25">
      <c r="B104860" s="68"/>
    </row>
    <row r="104861" spans="2:2" x14ac:dyDescent="0.25">
      <c r="B104861" s="68"/>
    </row>
    <row r="104862" spans="2:2" x14ac:dyDescent="0.25">
      <c r="B104862" s="68"/>
    </row>
    <row r="104863" spans="2:2" x14ac:dyDescent="0.25">
      <c r="B104863" s="68"/>
    </row>
    <row r="104864" spans="2:2" x14ac:dyDescent="0.25">
      <c r="B104864" s="68"/>
    </row>
    <row r="104865" spans="2:2" x14ac:dyDescent="0.25">
      <c r="B104865" s="68"/>
    </row>
    <row r="104866" spans="2:2" x14ac:dyDescent="0.25">
      <c r="B104866" s="68"/>
    </row>
    <row r="104867" spans="2:2" x14ac:dyDescent="0.25">
      <c r="B104867" s="68"/>
    </row>
    <row r="104868" spans="2:2" x14ac:dyDescent="0.25">
      <c r="B104868" s="68"/>
    </row>
    <row r="104869" spans="2:2" x14ac:dyDescent="0.25">
      <c r="B104869" s="68"/>
    </row>
    <row r="104870" spans="2:2" x14ac:dyDescent="0.25">
      <c r="B104870" s="68"/>
    </row>
    <row r="104871" spans="2:2" x14ac:dyDescent="0.25">
      <c r="B104871" s="68"/>
    </row>
    <row r="104872" spans="2:2" x14ac:dyDescent="0.25">
      <c r="B104872" s="68"/>
    </row>
    <row r="104873" spans="2:2" x14ac:dyDescent="0.25">
      <c r="B104873" s="68"/>
    </row>
    <row r="104874" spans="2:2" x14ac:dyDescent="0.25">
      <c r="B104874" s="68"/>
    </row>
    <row r="104875" spans="2:2" x14ac:dyDescent="0.25">
      <c r="B104875" s="68"/>
    </row>
    <row r="104876" spans="2:2" x14ac:dyDescent="0.25">
      <c r="B104876" s="68"/>
    </row>
    <row r="104877" spans="2:2" x14ac:dyDescent="0.25">
      <c r="B104877" s="68"/>
    </row>
    <row r="104878" spans="2:2" x14ac:dyDescent="0.25">
      <c r="B104878" s="68"/>
    </row>
    <row r="104879" spans="2:2" x14ac:dyDescent="0.25">
      <c r="B104879" s="68"/>
    </row>
    <row r="104880" spans="2:2" x14ac:dyDescent="0.25">
      <c r="B104880" s="68"/>
    </row>
    <row r="104881" spans="2:2" x14ac:dyDescent="0.25">
      <c r="B104881" s="68"/>
    </row>
    <row r="104882" spans="2:2" x14ac:dyDescent="0.25">
      <c r="B104882" s="68"/>
    </row>
    <row r="104883" spans="2:2" x14ac:dyDescent="0.25">
      <c r="B104883" s="68"/>
    </row>
    <row r="104884" spans="2:2" x14ac:dyDescent="0.25">
      <c r="B104884" s="68"/>
    </row>
    <row r="104885" spans="2:2" x14ac:dyDescent="0.25">
      <c r="B104885" s="68"/>
    </row>
    <row r="104886" spans="2:2" x14ac:dyDescent="0.25">
      <c r="B104886" s="68"/>
    </row>
    <row r="104887" spans="2:2" x14ac:dyDescent="0.25">
      <c r="B104887" s="68"/>
    </row>
    <row r="104888" spans="2:2" x14ac:dyDescent="0.25">
      <c r="B104888" s="68"/>
    </row>
    <row r="104889" spans="2:2" x14ac:dyDescent="0.25">
      <c r="B104889" s="68"/>
    </row>
    <row r="104890" spans="2:2" x14ac:dyDescent="0.25">
      <c r="B104890" s="68"/>
    </row>
    <row r="104891" spans="2:2" x14ac:dyDescent="0.25">
      <c r="B104891" s="68"/>
    </row>
    <row r="104892" spans="2:2" x14ac:dyDescent="0.25">
      <c r="B104892" s="68"/>
    </row>
    <row r="104893" spans="2:2" x14ac:dyDescent="0.25">
      <c r="B104893" s="68"/>
    </row>
    <row r="104894" spans="2:2" x14ac:dyDescent="0.25">
      <c r="B104894" s="68"/>
    </row>
    <row r="104895" spans="2:2" x14ac:dyDescent="0.25">
      <c r="B104895" s="68"/>
    </row>
    <row r="104896" spans="2:2" x14ac:dyDescent="0.25">
      <c r="B104896" s="68"/>
    </row>
    <row r="104897" spans="2:2" x14ac:dyDescent="0.25">
      <c r="B104897" s="68"/>
    </row>
    <row r="104898" spans="2:2" x14ac:dyDescent="0.25">
      <c r="B104898" s="68"/>
    </row>
    <row r="104899" spans="2:2" x14ac:dyDescent="0.25">
      <c r="B104899" s="68"/>
    </row>
    <row r="104900" spans="2:2" x14ac:dyDescent="0.25">
      <c r="B104900" s="68"/>
    </row>
    <row r="104901" spans="2:2" x14ac:dyDescent="0.25">
      <c r="B104901" s="68"/>
    </row>
    <row r="104902" spans="2:2" x14ac:dyDescent="0.25">
      <c r="B104902" s="68"/>
    </row>
    <row r="104903" spans="2:2" x14ac:dyDescent="0.25">
      <c r="B104903" s="68"/>
    </row>
    <row r="104904" spans="2:2" x14ac:dyDescent="0.25">
      <c r="B104904" s="68"/>
    </row>
    <row r="104905" spans="2:2" x14ac:dyDescent="0.25">
      <c r="B104905" s="68"/>
    </row>
    <row r="104906" spans="2:2" x14ac:dyDescent="0.25">
      <c r="B104906" s="68"/>
    </row>
    <row r="104907" spans="2:2" x14ac:dyDescent="0.25">
      <c r="B104907" s="68"/>
    </row>
    <row r="104908" spans="2:2" x14ac:dyDescent="0.25">
      <c r="B104908" s="68"/>
    </row>
    <row r="104909" spans="2:2" x14ac:dyDescent="0.25">
      <c r="B104909" s="68"/>
    </row>
    <row r="104910" spans="2:2" x14ac:dyDescent="0.25">
      <c r="B104910" s="68"/>
    </row>
    <row r="104911" spans="2:2" x14ac:dyDescent="0.25">
      <c r="B104911" s="68"/>
    </row>
    <row r="104912" spans="2:2" x14ac:dyDescent="0.25">
      <c r="B104912" s="68"/>
    </row>
    <row r="104913" spans="2:2" x14ac:dyDescent="0.25">
      <c r="B104913" s="68"/>
    </row>
    <row r="104914" spans="2:2" x14ac:dyDescent="0.25">
      <c r="B104914" s="68"/>
    </row>
    <row r="104915" spans="2:2" x14ac:dyDescent="0.25">
      <c r="B104915" s="68"/>
    </row>
    <row r="104916" spans="2:2" x14ac:dyDescent="0.25">
      <c r="B104916" s="68"/>
    </row>
    <row r="104917" spans="2:2" x14ac:dyDescent="0.25">
      <c r="B104917" s="68"/>
    </row>
    <row r="104918" spans="2:2" x14ac:dyDescent="0.25">
      <c r="B104918" s="68"/>
    </row>
    <row r="104919" spans="2:2" x14ac:dyDescent="0.25">
      <c r="B104919" s="68"/>
    </row>
    <row r="104920" spans="2:2" x14ac:dyDescent="0.25">
      <c r="B104920" s="68"/>
    </row>
    <row r="104921" spans="2:2" x14ac:dyDescent="0.25">
      <c r="B104921" s="68"/>
    </row>
    <row r="104922" spans="2:2" x14ac:dyDescent="0.25">
      <c r="B104922" s="68"/>
    </row>
    <row r="104923" spans="2:2" x14ac:dyDescent="0.25">
      <c r="B104923" s="68"/>
    </row>
    <row r="104924" spans="2:2" x14ac:dyDescent="0.25">
      <c r="B104924" s="68"/>
    </row>
    <row r="104925" spans="2:2" x14ac:dyDescent="0.25">
      <c r="B104925" s="68"/>
    </row>
    <row r="104926" spans="2:2" x14ac:dyDescent="0.25">
      <c r="B104926" s="68"/>
    </row>
    <row r="104927" spans="2:2" x14ac:dyDescent="0.25">
      <c r="B104927" s="68"/>
    </row>
    <row r="104928" spans="2:2" x14ac:dyDescent="0.25">
      <c r="B104928" s="68"/>
    </row>
    <row r="104929" spans="2:2" x14ac:dyDescent="0.25">
      <c r="B104929" s="68"/>
    </row>
    <row r="104930" spans="2:2" x14ac:dyDescent="0.25">
      <c r="B104930" s="68"/>
    </row>
    <row r="104931" spans="2:2" x14ac:dyDescent="0.25">
      <c r="B104931" s="68"/>
    </row>
    <row r="104932" spans="2:2" x14ac:dyDescent="0.25">
      <c r="B104932" s="68"/>
    </row>
    <row r="104933" spans="2:2" x14ac:dyDescent="0.25">
      <c r="B104933" s="68"/>
    </row>
    <row r="104934" spans="2:2" x14ac:dyDescent="0.25">
      <c r="B104934" s="68"/>
    </row>
    <row r="104935" spans="2:2" x14ac:dyDescent="0.25">
      <c r="B104935" s="68"/>
    </row>
    <row r="104936" spans="2:2" x14ac:dyDescent="0.25">
      <c r="B104936" s="68"/>
    </row>
    <row r="104937" spans="2:2" x14ac:dyDescent="0.25">
      <c r="B104937" s="68"/>
    </row>
    <row r="104938" spans="2:2" x14ac:dyDescent="0.25">
      <c r="B104938" s="68"/>
    </row>
    <row r="104939" spans="2:2" x14ac:dyDescent="0.25">
      <c r="B104939" s="68"/>
    </row>
    <row r="104940" spans="2:2" x14ac:dyDescent="0.25">
      <c r="B104940" s="68"/>
    </row>
    <row r="104941" spans="2:2" x14ac:dyDescent="0.25">
      <c r="B104941" s="68"/>
    </row>
    <row r="104942" spans="2:2" x14ac:dyDescent="0.25">
      <c r="B104942" s="68"/>
    </row>
    <row r="104943" spans="2:2" x14ac:dyDescent="0.25">
      <c r="B104943" s="68"/>
    </row>
    <row r="104944" spans="2:2" x14ac:dyDescent="0.25">
      <c r="B104944" s="68"/>
    </row>
    <row r="104945" spans="2:2" x14ac:dyDescent="0.25">
      <c r="B104945" s="68"/>
    </row>
    <row r="104946" spans="2:2" x14ac:dyDescent="0.25">
      <c r="B104946" s="68"/>
    </row>
    <row r="104947" spans="2:2" x14ac:dyDescent="0.25">
      <c r="B104947" s="68"/>
    </row>
    <row r="104948" spans="2:2" x14ac:dyDescent="0.25">
      <c r="B104948" s="68"/>
    </row>
    <row r="104949" spans="2:2" x14ac:dyDescent="0.25">
      <c r="B104949" s="68"/>
    </row>
    <row r="104950" spans="2:2" x14ac:dyDescent="0.25">
      <c r="B104950" s="68"/>
    </row>
    <row r="104951" spans="2:2" x14ac:dyDescent="0.25">
      <c r="B104951" s="68"/>
    </row>
    <row r="104952" spans="2:2" x14ac:dyDescent="0.25">
      <c r="B104952" s="68"/>
    </row>
    <row r="104953" spans="2:2" x14ac:dyDescent="0.25">
      <c r="B104953" s="68"/>
    </row>
    <row r="104954" spans="2:2" x14ac:dyDescent="0.25">
      <c r="B104954" s="68"/>
    </row>
    <row r="104955" spans="2:2" x14ac:dyDescent="0.25">
      <c r="B104955" s="68"/>
    </row>
    <row r="104956" spans="2:2" x14ac:dyDescent="0.25">
      <c r="B104956" s="68"/>
    </row>
    <row r="104957" spans="2:2" x14ac:dyDescent="0.25">
      <c r="B104957" s="68"/>
    </row>
    <row r="104958" spans="2:2" x14ac:dyDescent="0.25">
      <c r="B104958" s="68"/>
    </row>
    <row r="104959" spans="2:2" x14ac:dyDescent="0.25">
      <c r="B104959" s="68"/>
    </row>
    <row r="104960" spans="2:2" x14ac:dyDescent="0.25">
      <c r="B104960" s="68"/>
    </row>
    <row r="104961" spans="2:2" x14ac:dyDescent="0.25">
      <c r="B104961" s="68"/>
    </row>
    <row r="104962" spans="2:2" x14ac:dyDescent="0.25">
      <c r="B104962" s="68"/>
    </row>
    <row r="104963" spans="2:2" x14ac:dyDescent="0.25">
      <c r="B104963" s="68"/>
    </row>
    <row r="104964" spans="2:2" x14ac:dyDescent="0.25">
      <c r="B104964" s="68"/>
    </row>
    <row r="104965" spans="2:2" x14ac:dyDescent="0.25">
      <c r="B104965" s="68"/>
    </row>
    <row r="104966" spans="2:2" x14ac:dyDescent="0.25">
      <c r="B104966" s="68"/>
    </row>
    <row r="104967" spans="2:2" x14ac:dyDescent="0.25">
      <c r="B104967" s="68"/>
    </row>
    <row r="104968" spans="2:2" x14ac:dyDescent="0.25">
      <c r="B104968" s="68"/>
    </row>
    <row r="104969" spans="2:2" x14ac:dyDescent="0.25">
      <c r="B104969" s="68"/>
    </row>
    <row r="104970" spans="2:2" x14ac:dyDescent="0.25">
      <c r="B104970" s="68"/>
    </row>
    <row r="104971" spans="2:2" x14ac:dyDescent="0.25">
      <c r="B104971" s="68"/>
    </row>
    <row r="104972" spans="2:2" x14ac:dyDescent="0.25">
      <c r="B104972" s="68"/>
    </row>
    <row r="104973" spans="2:2" x14ac:dyDescent="0.25">
      <c r="B104973" s="68"/>
    </row>
    <row r="104974" spans="2:2" x14ac:dyDescent="0.25">
      <c r="B104974" s="68"/>
    </row>
    <row r="104975" spans="2:2" x14ac:dyDescent="0.25">
      <c r="B104975" s="68"/>
    </row>
    <row r="104976" spans="2:2" x14ac:dyDescent="0.25">
      <c r="B104976" s="68"/>
    </row>
    <row r="104977" spans="2:2" x14ac:dyDescent="0.25">
      <c r="B104977" s="68"/>
    </row>
    <row r="104978" spans="2:2" x14ac:dyDescent="0.25">
      <c r="B104978" s="68"/>
    </row>
    <row r="104979" spans="2:2" x14ac:dyDescent="0.25">
      <c r="B104979" s="68"/>
    </row>
    <row r="104980" spans="2:2" x14ac:dyDescent="0.25">
      <c r="B104980" s="68"/>
    </row>
    <row r="104981" spans="2:2" x14ac:dyDescent="0.25">
      <c r="B104981" s="68"/>
    </row>
    <row r="104982" spans="2:2" x14ac:dyDescent="0.25">
      <c r="B104982" s="68"/>
    </row>
    <row r="104983" spans="2:2" x14ac:dyDescent="0.25">
      <c r="B104983" s="68"/>
    </row>
    <row r="104984" spans="2:2" x14ac:dyDescent="0.25">
      <c r="B104984" s="68"/>
    </row>
    <row r="104985" spans="2:2" x14ac:dyDescent="0.25">
      <c r="B104985" s="68"/>
    </row>
    <row r="104986" spans="2:2" x14ac:dyDescent="0.25">
      <c r="B104986" s="68"/>
    </row>
    <row r="104987" spans="2:2" x14ac:dyDescent="0.25">
      <c r="B104987" s="68"/>
    </row>
    <row r="104988" spans="2:2" x14ac:dyDescent="0.25">
      <c r="B104988" s="68"/>
    </row>
    <row r="104989" spans="2:2" x14ac:dyDescent="0.25">
      <c r="B104989" s="68"/>
    </row>
    <row r="104990" spans="2:2" x14ac:dyDescent="0.25">
      <c r="B104990" s="68"/>
    </row>
    <row r="104991" spans="2:2" x14ac:dyDescent="0.25">
      <c r="B104991" s="68"/>
    </row>
    <row r="104992" spans="2:2" x14ac:dyDescent="0.25">
      <c r="B104992" s="68"/>
    </row>
    <row r="104993" spans="2:2" x14ac:dyDescent="0.25">
      <c r="B104993" s="68"/>
    </row>
    <row r="104994" spans="2:2" x14ac:dyDescent="0.25">
      <c r="B104994" s="68"/>
    </row>
    <row r="104995" spans="2:2" x14ac:dyDescent="0.25">
      <c r="B104995" s="68"/>
    </row>
    <row r="104996" spans="2:2" x14ac:dyDescent="0.25">
      <c r="B104996" s="68"/>
    </row>
    <row r="104997" spans="2:2" x14ac:dyDescent="0.25">
      <c r="B104997" s="68"/>
    </row>
    <row r="104998" spans="2:2" x14ac:dyDescent="0.25">
      <c r="B104998" s="68"/>
    </row>
    <row r="104999" spans="2:2" x14ac:dyDescent="0.25">
      <c r="B104999" s="68"/>
    </row>
    <row r="105000" spans="2:2" x14ac:dyDescent="0.25">
      <c r="B105000" s="68"/>
    </row>
    <row r="105001" spans="2:2" x14ac:dyDescent="0.25">
      <c r="B105001" s="68"/>
    </row>
    <row r="105002" spans="2:2" x14ac:dyDescent="0.25">
      <c r="B105002" s="68"/>
    </row>
    <row r="105003" spans="2:2" x14ac:dyDescent="0.25">
      <c r="B105003" s="68"/>
    </row>
    <row r="105004" spans="2:2" x14ac:dyDescent="0.25">
      <c r="B105004" s="68"/>
    </row>
    <row r="105005" spans="2:2" x14ac:dyDescent="0.25">
      <c r="B105005" s="68"/>
    </row>
    <row r="105006" spans="2:2" x14ac:dyDescent="0.25">
      <c r="B105006" s="68"/>
    </row>
    <row r="105007" spans="2:2" x14ac:dyDescent="0.25">
      <c r="B105007" s="68"/>
    </row>
    <row r="105008" spans="2:2" x14ac:dyDescent="0.25">
      <c r="B105008" s="68"/>
    </row>
    <row r="105009" spans="2:2" x14ac:dyDescent="0.25">
      <c r="B105009" s="68"/>
    </row>
    <row r="105010" spans="2:2" x14ac:dyDescent="0.25">
      <c r="B105010" s="68"/>
    </row>
    <row r="105011" spans="2:2" x14ac:dyDescent="0.25">
      <c r="B105011" s="68"/>
    </row>
    <row r="105012" spans="2:2" x14ac:dyDescent="0.25">
      <c r="B105012" s="68"/>
    </row>
    <row r="105013" spans="2:2" x14ac:dyDescent="0.25">
      <c r="B105013" s="68"/>
    </row>
    <row r="105014" spans="2:2" x14ac:dyDescent="0.25">
      <c r="B105014" s="68"/>
    </row>
    <row r="105015" spans="2:2" x14ac:dyDescent="0.25">
      <c r="B105015" s="68"/>
    </row>
    <row r="105016" spans="2:2" x14ac:dyDescent="0.25">
      <c r="B105016" s="68"/>
    </row>
    <row r="105017" spans="2:2" x14ac:dyDescent="0.25">
      <c r="B105017" s="68"/>
    </row>
    <row r="105018" spans="2:2" x14ac:dyDescent="0.25">
      <c r="B105018" s="68"/>
    </row>
    <row r="105019" spans="2:2" x14ac:dyDescent="0.25">
      <c r="B105019" s="68"/>
    </row>
    <row r="105020" spans="2:2" x14ac:dyDescent="0.25">
      <c r="B105020" s="68"/>
    </row>
    <row r="105021" spans="2:2" x14ac:dyDescent="0.25">
      <c r="B105021" s="68"/>
    </row>
    <row r="105022" spans="2:2" x14ac:dyDescent="0.25">
      <c r="B105022" s="68"/>
    </row>
    <row r="105023" spans="2:2" x14ac:dyDescent="0.25">
      <c r="B105023" s="68"/>
    </row>
    <row r="105024" spans="2:2" x14ac:dyDescent="0.25">
      <c r="B105024" s="68"/>
    </row>
    <row r="105025" spans="2:2" x14ac:dyDescent="0.25">
      <c r="B105025" s="68"/>
    </row>
    <row r="105026" spans="2:2" x14ac:dyDescent="0.25">
      <c r="B105026" s="68"/>
    </row>
    <row r="105027" spans="2:2" x14ac:dyDescent="0.25">
      <c r="B105027" s="68"/>
    </row>
    <row r="105028" spans="2:2" x14ac:dyDescent="0.25">
      <c r="B105028" s="68"/>
    </row>
    <row r="105029" spans="2:2" x14ac:dyDescent="0.25">
      <c r="B105029" s="68"/>
    </row>
    <row r="105030" spans="2:2" x14ac:dyDescent="0.25">
      <c r="B105030" s="68"/>
    </row>
    <row r="105031" spans="2:2" x14ac:dyDescent="0.25">
      <c r="B105031" s="68"/>
    </row>
    <row r="105032" spans="2:2" x14ac:dyDescent="0.25">
      <c r="B105032" s="68"/>
    </row>
    <row r="105033" spans="2:2" x14ac:dyDescent="0.25">
      <c r="B105033" s="68"/>
    </row>
    <row r="105034" spans="2:2" x14ac:dyDescent="0.25">
      <c r="B105034" s="68"/>
    </row>
    <row r="105035" spans="2:2" x14ac:dyDescent="0.25">
      <c r="B105035" s="68"/>
    </row>
    <row r="105036" spans="2:2" x14ac:dyDescent="0.25">
      <c r="B105036" s="68"/>
    </row>
    <row r="105037" spans="2:2" x14ac:dyDescent="0.25">
      <c r="B105037" s="68"/>
    </row>
    <row r="105038" spans="2:2" x14ac:dyDescent="0.25">
      <c r="B105038" s="68"/>
    </row>
    <row r="105039" spans="2:2" x14ac:dyDescent="0.25">
      <c r="B105039" s="68"/>
    </row>
    <row r="105040" spans="2:2" x14ac:dyDescent="0.25">
      <c r="B105040" s="68"/>
    </row>
    <row r="105041" spans="2:2" x14ac:dyDescent="0.25">
      <c r="B105041" s="68"/>
    </row>
    <row r="105042" spans="2:2" x14ac:dyDescent="0.25">
      <c r="B105042" s="68"/>
    </row>
    <row r="105043" spans="2:2" x14ac:dyDescent="0.25">
      <c r="B105043" s="68"/>
    </row>
    <row r="105044" spans="2:2" x14ac:dyDescent="0.25">
      <c r="B105044" s="68"/>
    </row>
    <row r="105045" spans="2:2" x14ac:dyDescent="0.25">
      <c r="B105045" s="68"/>
    </row>
    <row r="105046" spans="2:2" x14ac:dyDescent="0.25">
      <c r="B105046" s="68"/>
    </row>
    <row r="105047" spans="2:2" x14ac:dyDescent="0.25">
      <c r="B105047" s="68"/>
    </row>
    <row r="105048" spans="2:2" x14ac:dyDescent="0.25">
      <c r="B105048" s="68"/>
    </row>
    <row r="105049" spans="2:2" x14ac:dyDescent="0.25">
      <c r="B105049" s="68"/>
    </row>
    <row r="105050" spans="2:2" x14ac:dyDescent="0.25">
      <c r="B105050" s="68"/>
    </row>
    <row r="105051" spans="2:2" x14ac:dyDescent="0.25">
      <c r="B105051" s="68"/>
    </row>
    <row r="105052" spans="2:2" x14ac:dyDescent="0.25">
      <c r="B105052" s="68"/>
    </row>
    <row r="105053" spans="2:2" x14ac:dyDescent="0.25">
      <c r="B105053" s="68"/>
    </row>
    <row r="105054" spans="2:2" x14ac:dyDescent="0.25">
      <c r="B105054" s="68"/>
    </row>
    <row r="105055" spans="2:2" x14ac:dyDescent="0.25">
      <c r="B105055" s="68"/>
    </row>
    <row r="105056" spans="2:2" x14ac:dyDescent="0.25">
      <c r="B105056" s="68"/>
    </row>
    <row r="105057" spans="2:2" x14ac:dyDescent="0.25">
      <c r="B105057" s="68"/>
    </row>
    <row r="105058" spans="2:2" x14ac:dyDescent="0.25">
      <c r="B105058" s="68"/>
    </row>
    <row r="105059" spans="2:2" x14ac:dyDescent="0.25">
      <c r="B105059" s="68"/>
    </row>
    <row r="105060" spans="2:2" x14ac:dyDescent="0.25">
      <c r="B105060" s="68"/>
    </row>
    <row r="105061" spans="2:2" x14ac:dyDescent="0.25">
      <c r="B105061" s="68"/>
    </row>
    <row r="105062" spans="2:2" x14ac:dyDescent="0.25">
      <c r="B105062" s="68"/>
    </row>
    <row r="105063" spans="2:2" x14ac:dyDescent="0.25">
      <c r="B105063" s="68"/>
    </row>
    <row r="105064" spans="2:2" x14ac:dyDescent="0.25">
      <c r="B105064" s="68"/>
    </row>
    <row r="105065" spans="2:2" x14ac:dyDescent="0.25">
      <c r="B105065" s="68"/>
    </row>
    <row r="105066" spans="2:2" x14ac:dyDescent="0.25">
      <c r="B105066" s="68"/>
    </row>
    <row r="105067" spans="2:2" x14ac:dyDescent="0.25">
      <c r="B105067" s="68"/>
    </row>
    <row r="105068" spans="2:2" x14ac:dyDescent="0.25">
      <c r="B105068" s="68"/>
    </row>
    <row r="105069" spans="2:2" x14ac:dyDescent="0.25">
      <c r="B105069" s="68"/>
    </row>
    <row r="105070" spans="2:2" x14ac:dyDescent="0.25">
      <c r="B105070" s="68"/>
    </row>
    <row r="105071" spans="2:2" x14ac:dyDescent="0.25">
      <c r="B105071" s="68"/>
    </row>
    <row r="105072" spans="2:2" x14ac:dyDescent="0.25">
      <c r="B105072" s="68"/>
    </row>
    <row r="105073" spans="2:2" x14ac:dyDescent="0.25">
      <c r="B105073" s="68"/>
    </row>
    <row r="105074" spans="2:2" x14ac:dyDescent="0.25">
      <c r="B105074" s="68"/>
    </row>
    <row r="105075" spans="2:2" x14ac:dyDescent="0.25">
      <c r="B105075" s="68"/>
    </row>
    <row r="105076" spans="2:2" x14ac:dyDescent="0.25">
      <c r="B105076" s="68"/>
    </row>
    <row r="105077" spans="2:2" x14ac:dyDescent="0.25">
      <c r="B105077" s="68"/>
    </row>
    <row r="105078" spans="2:2" x14ac:dyDescent="0.25">
      <c r="B105078" s="68"/>
    </row>
    <row r="105079" spans="2:2" x14ac:dyDescent="0.25">
      <c r="B105079" s="68"/>
    </row>
    <row r="105080" spans="2:2" x14ac:dyDescent="0.25">
      <c r="B105080" s="68"/>
    </row>
    <row r="105081" spans="2:2" x14ac:dyDescent="0.25">
      <c r="B105081" s="68"/>
    </row>
    <row r="105082" spans="2:2" x14ac:dyDescent="0.25">
      <c r="B105082" s="68"/>
    </row>
    <row r="105083" spans="2:2" x14ac:dyDescent="0.25">
      <c r="B105083" s="68"/>
    </row>
    <row r="105084" spans="2:2" x14ac:dyDescent="0.25">
      <c r="B105084" s="68"/>
    </row>
    <row r="105085" spans="2:2" x14ac:dyDescent="0.25">
      <c r="B105085" s="68"/>
    </row>
    <row r="105086" spans="2:2" x14ac:dyDescent="0.25">
      <c r="B105086" s="68"/>
    </row>
    <row r="105087" spans="2:2" x14ac:dyDescent="0.25">
      <c r="B105087" s="68"/>
    </row>
    <row r="105088" spans="2:2" x14ac:dyDescent="0.25">
      <c r="B105088" s="68"/>
    </row>
    <row r="105089" spans="2:2" x14ac:dyDescent="0.25">
      <c r="B105089" s="68"/>
    </row>
    <row r="105090" spans="2:2" x14ac:dyDescent="0.25">
      <c r="B105090" s="68"/>
    </row>
    <row r="105091" spans="2:2" x14ac:dyDescent="0.25">
      <c r="B105091" s="68"/>
    </row>
    <row r="105092" spans="2:2" x14ac:dyDescent="0.25">
      <c r="B105092" s="68"/>
    </row>
    <row r="105093" spans="2:2" x14ac:dyDescent="0.25">
      <c r="B105093" s="68"/>
    </row>
    <row r="105094" spans="2:2" x14ac:dyDescent="0.25">
      <c r="B105094" s="68"/>
    </row>
    <row r="105095" spans="2:2" x14ac:dyDescent="0.25">
      <c r="B105095" s="68"/>
    </row>
    <row r="105096" spans="2:2" x14ac:dyDescent="0.25">
      <c r="B105096" s="68"/>
    </row>
    <row r="105097" spans="2:2" x14ac:dyDescent="0.25">
      <c r="B105097" s="68"/>
    </row>
    <row r="105098" spans="2:2" x14ac:dyDescent="0.25">
      <c r="B105098" s="68"/>
    </row>
    <row r="105099" spans="2:2" x14ac:dyDescent="0.25">
      <c r="B105099" s="68"/>
    </row>
    <row r="105100" spans="2:2" x14ac:dyDescent="0.25">
      <c r="B105100" s="68"/>
    </row>
    <row r="105101" spans="2:2" x14ac:dyDescent="0.25">
      <c r="B105101" s="68"/>
    </row>
    <row r="105102" spans="2:2" x14ac:dyDescent="0.25">
      <c r="B105102" s="68"/>
    </row>
    <row r="105103" spans="2:2" x14ac:dyDescent="0.25">
      <c r="B105103" s="68"/>
    </row>
    <row r="105104" spans="2:2" x14ac:dyDescent="0.25">
      <c r="B105104" s="68"/>
    </row>
    <row r="105105" spans="2:2" x14ac:dyDescent="0.25">
      <c r="B105105" s="68"/>
    </row>
    <row r="105106" spans="2:2" x14ac:dyDescent="0.25">
      <c r="B105106" s="68"/>
    </row>
    <row r="105107" spans="2:2" x14ac:dyDescent="0.25">
      <c r="B105107" s="68"/>
    </row>
    <row r="105108" spans="2:2" x14ac:dyDescent="0.25">
      <c r="B105108" s="68"/>
    </row>
    <row r="105109" spans="2:2" x14ac:dyDescent="0.25">
      <c r="B105109" s="68"/>
    </row>
    <row r="105110" spans="2:2" x14ac:dyDescent="0.25">
      <c r="B105110" s="68"/>
    </row>
    <row r="105111" spans="2:2" x14ac:dyDescent="0.25">
      <c r="B105111" s="68"/>
    </row>
    <row r="105112" spans="2:2" x14ac:dyDescent="0.25">
      <c r="B105112" s="68"/>
    </row>
    <row r="105113" spans="2:2" x14ac:dyDescent="0.25">
      <c r="B105113" s="68"/>
    </row>
    <row r="105114" spans="2:2" x14ac:dyDescent="0.25">
      <c r="B105114" s="68"/>
    </row>
    <row r="105115" spans="2:2" x14ac:dyDescent="0.25">
      <c r="B105115" s="68"/>
    </row>
    <row r="105116" spans="2:2" x14ac:dyDescent="0.25">
      <c r="B105116" s="68"/>
    </row>
    <row r="105117" spans="2:2" x14ac:dyDescent="0.25">
      <c r="B105117" s="68"/>
    </row>
    <row r="105118" spans="2:2" x14ac:dyDescent="0.25">
      <c r="B105118" s="68"/>
    </row>
    <row r="105119" spans="2:2" x14ac:dyDescent="0.25">
      <c r="B105119" s="68"/>
    </row>
    <row r="105120" spans="2:2" x14ac:dyDescent="0.25">
      <c r="B105120" s="68"/>
    </row>
    <row r="105121" spans="2:2" x14ac:dyDescent="0.25">
      <c r="B105121" s="68"/>
    </row>
    <row r="105122" spans="2:2" x14ac:dyDescent="0.25">
      <c r="B105122" s="68"/>
    </row>
    <row r="105123" spans="2:2" x14ac:dyDescent="0.25">
      <c r="B105123" s="68"/>
    </row>
    <row r="105124" spans="2:2" x14ac:dyDescent="0.25">
      <c r="B105124" s="68"/>
    </row>
    <row r="105125" spans="2:2" x14ac:dyDescent="0.25">
      <c r="B105125" s="68"/>
    </row>
    <row r="105126" spans="2:2" x14ac:dyDescent="0.25">
      <c r="B105126" s="68"/>
    </row>
    <row r="105127" spans="2:2" x14ac:dyDescent="0.25">
      <c r="B105127" s="68"/>
    </row>
    <row r="105128" spans="2:2" x14ac:dyDescent="0.25">
      <c r="B105128" s="68"/>
    </row>
    <row r="105129" spans="2:2" x14ac:dyDescent="0.25">
      <c r="B105129" s="68"/>
    </row>
    <row r="105130" spans="2:2" x14ac:dyDescent="0.25">
      <c r="B105130" s="68"/>
    </row>
    <row r="105131" spans="2:2" x14ac:dyDescent="0.25">
      <c r="B105131" s="68"/>
    </row>
    <row r="105132" spans="2:2" x14ac:dyDescent="0.25">
      <c r="B105132" s="68"/>
    </row>
    <row r="105133" spans="2:2" x14ac:dyDescent="0.25">
      <c r="B105133" s="68"/>
    </row>
    <row r="105134" spans="2:2" x14ac:dyDescent="0.25">
      <c r="B105134" s="68"/>
    </row>
    <row r="105135" spans="2:2" x14ac:dyDescent="0.25">
      <c r="B105135" s="68"/>
    </row>
    <row r="105136" spans="2:2" x14ac:dyDescent="0.25">
      <c r="B105136" s="68"/>
    </row>
    <row r="105137" spans="2:2" x14ac:dyDescent="0.25">
      <c r="B105137" s="68"/>
    </row>
    <row r="105138" spans="2:2" x14ac:dyDescent="0.25">
      <c r="B105138" s="68"/>
    </row>
    <row r="105139" spans="2:2" x14ac:dyDescent="0.25">
      <c r="B105139" s="68"/>
    </row>
    <row r="105140" spans="2:2" x14ac:dyDescent="0.25">
      <c r="B105140" s="68"/>
    </row>
    <row r="105141" spans="2:2" x14ac:dyDescent="0.25">
      <c r="B105141" s="68"/>
    </row>
    <row r="105142" spans="2:2" x14ac:dyDescent="0.25">
      <c r="B105142" s="68"/>
    </row>
    <row r="105143" spans="2:2" x14ac:dyDescent="0.25">
      <c r="B105143" s="68"/>
    </row>
    <row r="105144" spans="2:2" x14ac:dyDescent="0.25">
      <c r="B105144" s="68"/>
    </row>
    <row r="105145" spans="2:2" x14ac:dyDescent="0.25">
      <c r="B105145" s="68"/>
    </row>
    <row r="105146" spans="2:2" x14ac:dyDescent="0.25">
      <c r="B105146" s="68"/>
    </row>
    <row r="105147" spans="2:2" x14ac:dyDescent="0.25">
      <c r="B105147" s="68"/>
    </row>
    <row r="105148" spans="2:2" x14ac:dyDescent="0.25">
      <c r="B105148" s="68"/>
    </row>
    <row r="105149" spans="2:2" x14ac:dyDescent="0.25">
      <c r="B105149" s="68"/>
    </row>
    <row r="105150" spans="2:2" x14ac:dyDescent="0.25">
      <c r="B105150" s="68"/>
    </row>
    <row r="105151" spans="2:2" x14ac:dyDescent="0.25">
      <c r="B105151" s="68"/>
    </row>
    <row r="105152" spans="2:2" x14ac:dyDescent="0.25">
      <c r="B105152" s="68"/>
    </row>
    <row r="105153" spans="2:2" x14ac:dyDescent="0.25">
      <c r="B105153" s="68"/>
    </row>
    <row r="105154" spans="2:2" x14ac:dyDescent="0.25">
      <c r="B105154" s="68"/>
    </row>
    <row r="105155" spans="2:2" x14ac:dyDescent="0.25">
      <c r="B105155" s="68"/>
    </row>
    <row r="105156" spans="2:2" x14ac:dyDescent="0.25">
      <c r="B105156" s="68"/>
    </row>
    <row r="105157" spans="2:2" x14ac:dyDescent="0.25">
      <c r="B105157" s="68"/>
    </row>
    <row r="105158" spans="2:2" x14ac:dyDescent="0.25">
      <c r="B105158" s="68"/>
    </row>
    <row r="105159" spans="2:2" x14ac:dyDescent="0.25">
      <c r="B105159" s="68"/>
    </row>
    <row r="105160" spans="2:2" x14ac:dyDescent="0.25">
      <c r="B105160" s="68"/>
    </row>
    <row r="105161" spans="2:2" x14ac:dyDescent="0.25">
      <c r="B105161" s="68"/>
    </row>
    <row r="105162" spans="2:2" x14ac:dyDescent="0.25">
      <c r="B105162" s="68"/>
    </row>
    <row r="105163" spans="2:2" x14ac:dyDescent="0.25">
      <c r="B105163" s="68"/>
    </row>
    <row r="105164" spans="2:2" x14ac:dyDescent="0.25">
      <c r="B105164" s="68"/>
    </row>
    <row r="105165" spans="2:2" x14ac:dyDescent="0.25">
      <c r="B105165" s="68"/>
    </row>
    <row r="105166" spans="2:2" x14ac:dyDescent="0.25">
      <c r="B105166" s="68"/>
    </row>
    <row r="105167" spans="2:2" x14ac:dyDescent="0.25">
      <c r="B105167" s="68"/>
    </row>
    <row r="105168" spans="2:2" x14ac:dyDescent="0.25">
      <c r="B105168" s="68"/>
    </row>
    <row r="105169" spans="2:2" x14ac:dyDescent="0.25">
      <c r="B105169" s="68"/>
    </row>
    <row r="105170" spans="2:2" x14ac:dyDescent="0.25">
      <c r="B105170" s="68"/>
    </row>
    <row r="105171" spans="2:2" x14ac:dyDescent="0.25">
      <c r="B105171" s="68"/>
    </row>
    <row r="105172" spans="2:2" x14ac:dyDescent="0.25">
      <c r="B105172" s="68"/>
    </row>
    <row r="105173" spans="2:2" x14ac:dyDescent="0.25">
      <c r="B105173" s="68"/>
    </row>
    <row r="105174" spans="2:2" x14ac:dyDescent="0.25">
      <c r="B105174" s="68"/>
    </row>
    <row r="105175" spans="2:2" x14ac:dyDescent="0.25">
      <c r="B105175" s="68"/>
    </row>
    <row r="105176" spans="2:2" x14ac:dyDescent="0.25">
      <c r="B105176" s="68"/>
    </row>
    <row r="105177" spans="2:2" x14ac:dyDescent="0.25">
      <c r="B105177" s="68"/>
    </row>
    <row r="105178" spans="2:2" x14ac:dyDescent="0.25">
      <c r="B105178" s="68"/>
    </row>
    <row r="105179" spans="2:2" x14ac:dyDescent="0.25">
      <c r="B105179" s="68"/>
    </row>
    <row r="105180" spans="2:2" x14ac:dyDescent="0.25">
      <c r="B105180" s="68"/>
    </row>
    <row r="105181" spans="2:2" x14ac:dyDescent="0.25">
      <c r="B105181" s="68"/>
    </row>
    <row r="105182" spans="2:2" x14ac:dyDescent="0.25">
      <c r="B105182" s="68"/>
    </row>
    <row r="105183" spans="2:2" x14ac:dyDescent="0.25">
      <c r="B105183" s="68"/>
    </row>
    <row r="105184" spans="2:2" x14ac:dyDescent="0.25">
      <c r="B105184" s="68"/>
    </row>
    <row r="105185" spans="2:2" x14ac:dyDescent="0.25">
      <c r="B105185" s="68"/>
    </row>
    <row r="105186" spans="2:2" x14ac:dyDescent="0.25">
      <c r="B105186" s="68"/>
    </row>
    <row r="105187" spans="2:2" x14ac:dyDescent="0.25">
      <c r="B105187" s="68"/>
    </row>
    <row r="105188" spans="2:2" x14ac:dyDescent="0.25">
      <c r="B105188" s="68"/>
    </row>
    <row r="105189" spans="2:2" x14ac:dyDescent="0.25">
      <c r="B105189" s="68"/>
    </row>
    <row r="105190" spans="2:2" x14ac:dyDescent="0.25">
      <c r="B105190" s="68"/>
    </row>
    <row r="105191" spans="2:2" x14ac:dyDescent="0.25">
      <c r="B105191" s="68"/>
    </row>
    <row r="105192" spans="2:2" x14ac:dyDescent="0.25">
      <c r="B105192" s="68"/>
    </row>
    <row r="105193" spans="2:2" x14ac:dyDescent="0.25">
      <c r="B105193" s="68"/>
    </row>
    <row r="105194" spans="2:2" x14ac:dyDescent="0.25">
      <c r="B105194" s="68"/>
    </row>
    <row r="105195" spans="2:2" x14ac:dyDescent="0.25">
      <c r="B105195" s="68"/>
    </row>
    <row r="105196" spans="2:2" x14ac:dyDescent="0.25">
      <c r="B105196" s="68"/>
    </row>
    <row r="105197" spans="2:2" x14ac:dyDescent="0.25">
      <c r="B105197" s="68"/>
    </row>
    <row r="105198" spans="2:2" x14ac:dyDescent="0.25">
      <c r="B105198" s="68"/>
    </row>
    <row r="105199" spans="2:2" x14ac:dyDescent="0.25">
      <c r="B105199" s="68"/>
    </row>
    <row r="105200" spans="2:2" x14ac:dyDescent="0.25">
      <c r="B105200" s="68"/>
    </row>
    <row r="105201" spans="2:2" x14ac:dyDescent="0.25">
      <c r="B105201" s="68"/>
    </row>
    <row r="105202" spans="2:2" x14ac:dyDescent="0.25">
      <c r="B105202" s="68"/>
    </row>
    <row r="105203" spans="2:2" x14ac:dyDescent="0.25">
      <c r="B105203" s="68"/>
    </row>
    <row r="105204" spans="2:2" x14ac:dyDescent="0.25">
      <c r="B105204" s="68"/>
    </row>
    <row r="105205" spans="2:2" x14ac:dyDescent="0.25">
      <c r="B105205" s="68"/>
    </row>
    <row r="105206" spans="2:2" x14ac:dyDescent="0.25">
      <c r="B105206" s="68"/>
    </row>
    <row r="105207" spans="2:2" x14ac:dyDescent="0.25">
      <c r="B105207" s="68"/>
    </row>
    <row r="105208" spans="2:2" x14ac:dyDescent="0.25">
      <c r="B105208" s="68"/>
    </row>
    <row r="105209" spans="2:2" x14ac:dyDescent="0.25">
      <c r="B105209" s="68"/>
    </row>
    <row r="105210" spans="2:2" x14ac:dyDescent="0.25">
      <c r="B105210" s="68"/>
    </row>
    <row r="105211" spans="2:2" x14ac:dyDescent="0.25">
      <c r="B105211" s="68"/>
    </row>
    <row r="105212" spans="2:2" x14ac:dyDescent="0.25">
      <c r="B105212" s="68"/>
    </row>
    <row r="105213" spans="2:2" x14ac:dyDescent="0.25">
      <c r="B105213" s="68"/>
    </row>
    <row r="105214" spans="2:2" x14ac:dyDescent="0.25">
      <c r="B105214" s="68"/>
    </row>
    <row r="105215" spans="2:2" x14ac:dyDescent="0.25">
      <c r="B105215" s="68"/>
    </row>
    <row r="105216" spans="2:2" x14ac:dyDescent="0.25">
      <c r="B105216" s="68"/>
    </row>
    <row r="105217" spans="2:2" x14ac:dyDescent="0.25">
      <c r="B105217" s="68"/>
    </row>
    <row r="105218" spans="2:2" x14ac:dyDescent="0.25">
      <c r="B105218" s="68"/>
    </row>
    <row r="105219" spans="2:2" x14ac:dyDescent="0.25">
      <c r="B105219" s="68"/>
    </row>
    <row r="105220" spans="2:2" x14ac:dyDescent="0.25">
      <c r="B105220" s="68"/>
    </row>
    <row r="105221" spans="2:2" x14ac:dyDescent="0.25">
      <c r="B105221" s="68"/>
    </row>
    <row r="105222" spans="2:2" x14ac:dyDescent="0.25">
      <c r="B105222" s="68"/>
    </row>
    <row r="105223" spans="2:2" x14ac:dyDescent="0.25">
      <c r="B105223" s="68"/>
    </row>
    <row r="105224" spans="2:2" x14ac:dyDescent="0.25">
      <c r="B105224" s="68"/>
    </row>
    <row r="105225" spans="2:2" x14ac:dyDescent="0.25">
      <c r="B105225" s="68"/>
    </row>
    <row r="105226" spans="2:2" x14ac:dyDescent="0.25">
      <c r="B105226" s="68"/>
    </row>
    <row r="105227" spans="2:2" x14ac:dyDescent="0.25">
      <c r="B105227" s="68"/>
    </row>
    <row r="105228" spans="2:2" x14ac:dyDescent="0.25">
      <c r="B105228" s="68"/>
    </row>
    <row r="105229" spans="2:2" x14ac:dyDescent="0.25">
      <c r="B105229" s="68"/>
    </row>
    <row r="105230" spans="2:2" x14ac:dyDescent="0.25">
      <c r="B105230" s="68"/>
    </row>
    <row r="105231" spans="2:2" x14ac:dyDescent="0.25">
      <c r="B105231" s="68"/>
    </row>
    <row r="105232" spans="2:2" x14ac:dyDescent="0.25">
      <c r="B105232" s="68"/>
    </row>
    <row r="105233" spans="2:2" x14ac:dyDescent="0.25">
      <c r="B105233" s="68"/>
    </row>
    <row r="105234" spans="2:2" x14ac:dyDescent="0.25">
      <c r="B105234" s="68"/>
    </row>
    <row r="105235" spans="2:2" x14ac:dyDescent="0.25">
      <c r="B105235" s="68"/>
    </row>
    <row r="105236" spans="2:2" x14ac:dyDescent="0.25">
      <c r="B105236" s="68"/>
    </row>
    <row r="105237" spans="2:2" x14ac:dyDescent="0.25">
      <c r="B105237" s="68"/>
    </row>
    <row r="105238" spans="2:2" x14ac:dyDescent="0.25">
      <c r="B105238" s="68"/>
    </row>
    <row r="105239" spans="2:2" x14ac:dyDescent="0.25">
      <c r="B105239" s="68"/>
    </row>
    <row r="105240" spans="2:2" x14ac:dyDescent="0.25">
      <c r="B105240" s="68"/>
    </row>
    <row r="105241" spans="2:2" x14ac:dyDescent="0.25">
      <c r="B105241" s="68"/>
    </row>
    <row r="105242" spans="2:2" x14ac:dyDescent="0.25">
      <c r="B105242" s="68"/>
    </row>
    <row r="105243" spans="2:2" x14ac:dyDescent="0.25">
      <c r="B105243" s="68"/>
    </row>
    <row r="105244" spans="2:2" x14ac:dyDescent="0.25">
      <c r="B105244" s="68"/>
    </row>
    <row r="105245" spans="2:2" x14ac:dyDescent="0.25">
      <c r="B105245" s="68"/>
    </row>
    <row r="105246" spans="2:2" x14ac:dyDescent="0.25">
      <c r="B105246" s="68"/>
    </row>
    <row r="105247" spans="2:2" x14ac:dyDescent="0.25">
      <c r="B105247" s="68"/>
    </row>
    <row r="105248" spans="2:2" x14ac:dyDescent="0.25">
      <c r="B105248" s="68"/>
    </row>
    <row r="105249" spans="2:2" x14ac:dyDescent="0.25">
      <c r="B105249" s="68"/>
    </row>
    <row r="105250" spans="2:2" x14ac:dyDescent="0.25">
      <c r="B105250" s="68"/>
    </row>
    <row r="105251" spans="2:2" x14ac:dyDescent="0.25">
      <c r="B105251" s="68"/>
    </row>
    <row r="105252" spans="2:2" x14ac:dyDescent="0.25">
      <c r="B105252" s="68"/>
    </row>
    <row r="105253" spans="2:2" x14ac:dyDescent="0.25">
      <c r="B105253" s="68"/>
    </row>
    <row r="105254" spans="2:2" x14ac:dyDescent="0.25">
      <c r="B105254" s="68"/>
    </row>
    <row r="105255" spans="2:2" x14ac:dyDescent="0.25">
      <c r="B105255" s="68"/>
    </row>
    <row r="105256" spans="2:2" x14ac:dyDescent="0.25">
      <c r="B105256" s="68"/>
    </row>
    <row r="105257" spans="2:2" x14ac:dyDescent="0.25">
      <c r="B105257" s="68"/>
    </row>
    <row r="105258" spans="2:2" x14ac:dyDescent="0.25">
      <c r="B105258" s="68"/>
    </row>
    <row r="105259" spans="2:2" x14ac:dyDescent="0.25">
      <c r="B105259" s="68"/>
    </row>
    <row r="105260" spans="2:2" x14ac:dyDescent="0.25">
      <c r="B105260" s="68"/>
    </row>
    <row r="105261" spans="2:2" x14ac:dyDescent="0.25">
      <c r="B105261" s="68"/>
    </row>
    <row r="105262" spans="2:2" x14ac:dyDescent="0.25">
      <c r="B105262" s="68"/>
    </row>
    <row r="105263" spans="2:2" x14ac:dyDescent="0.25">
      <c r="B105263" s="68"/>
    </row>
    <row r="105264" spans="2:2" x14ac:dyDescent="0.25">
      <c r="B105264" s="68"/>
    </row>
    <row r="105265" spans="2:2" x14ac:dyDescent="0.25">
      <c r="B105265" s="68"/>
    </row>
    <row r="105266" spans="2:2" x14ac:dyDescent="0.25">
      <c r="B105266" s="68"/>
    </row>
    <row r="105267" spans="2:2" x14ac:dyDescent="0.25">
      <c r="B105267" s="68"/>
    </row>
    <row r="105268" spans="2:2" x14ac:dyDescent="0.25">
      <c r="B105268" s="68"/>
    </row>
    <row r="105269" spans="2:2" x14ac:dyDescent="0.25">
      <c r="B105269" s="68"/>
    </row>
    <row r="105270" spans="2:2" x14ac:dyDescent="0.25">
      <c r="B105270" s="68"/>
    </row>
    <row r="105271" spans="2:2" x14ac:dyDescent="0.25">
      <c r="B105271" s="68"/>
    </row>
    <row r="105272" spans="2:2" x14ac:dyDescent="0.25">
      <c r="B105272" s="68"/>
    </row>
    <row r="105273" spans="2:2" x14ac:dyDescent="0.25">
      <c r="B105273" s="68"/>
    </row>
    <row r="105274" spans="2:2" x14ac:dyDescent="0.25">
      <c r="B105274" s="68"/>
    </row>
    <row r="105275" spans="2:2" x14ac:dyDescent="0.25">
      <c r="B105275" s="68"/>
    </row>
    <row r="105276" spans="2:2" x14ac:dyDescent="0.25">
      <c r="B105276" s="68"/>
    </row>
    <row r="105277" spans="2:2" x14ac:dyDescent="0.25">
      <c r="B105277" s="68"/>
    </row>
    <row r="105278" spans="2:2" x14ac:dyDescent="0.25">
      <c r="B105278" s="68"/>
    </row>
    <row r="105279" spans="2:2" x14ac:dyDescent="0.25">
      <c r="B105279" s="68"/>
    </row>
    <row r="105280" spans="2:2" x14ac:dyDescent="0.25">
      <c r="B105280" s="68"/>
    </row>
    <row r="105281" spans="2:2" x14ac:dyDescent="0.25">
      <c r="B105281" s="68"/>
    </row>
    <row r="105282" spans="2:2" x14ac:dyDescent="0.25">
      <c r="B105282" s="68"/>
    </row>
    <row r="105283" spans="2:2" x14ac:dyDescent="0.25">
      <c r="B105283" s="68"/>
    </row>
    <row r="105284" spans="2:2" x14ac:dyDescent="0.25">
      <c r="B105284" s="68"/>
    </row>
    <row r="105285" spans="2:2" x14ac:dyDescent="0.25">
      <c r="B105285" s="68"/>
    </row>
    <row r="105286" spans="2:2" x14ac:dyDescent="0.25">
      <c r="B105286" s="68"/>
    </row>
    <row r="105287" spans="2:2" x14ac:dyDescent="0.25">
      <c r="B105287" s="68"/>
    </row>
    <row r="105288" spans="2:2" x14ac:dyDescent="0.25">
      <c r="B105288" s="68"/>
    </row>
    <row r="105289" spans="2:2" x14ac:dyDescent="0.25">
      <c r="B105289" s="68"/>
    </row>
    <row r="105290" spans="2:2" x14ac:dyDescent="0.25">
      <c r="B105290" s="68"/>
    </row>
    <row r="105291" spans="2:2" x14ac:dyDescent="0.25">
      <c r="B105291" s="68"/>
    </row>
    <row r="105292" spans="2:2" x14ac:dyDescent="0.25">
      <c r="B105292" s="68"/>
    </row>
    <row r="105293" spans="2:2" x14ac:dyDescent="0.25">
      <c r="B105293" s="68"/>
    </row>
    <row r="105294" spans="2:2" x14ac:dyDescent="0.25">
      <c r="B105294" s="68"/>
    </row>
    <row r="105295" spans="2:2" x14ac:dyDescent="0.25">
      <c r="B105295" s="68"/>
    </row>
    <row r="105296" spans="2:2" x14ac:dyDescent="0.25">
      <c r="B105296" s="68"/>
    </row>
    <row r="105297" spans="2:2" x14ac:dyDescent="0.25">
      <c r="B105297" s="68"/>
    </row>
    <row r="105298" spans="2:2" x14ac:dyDescent="0.25">
      <c r="B105298" s="68"/>
    </row>
    <row r="105299" spans="2:2" x14ac:dyDescent="0.25">
      <c r="B105299" s="68"/>
    </row>
    <row r="105300" spans="2:2" x14ac:dyDescent="0.25">
      <c r="B105300" s="68"/>
    </row>
    <row r="105301" spans="2:2" x14ac:dyDescent="0.25">
      <c r="B105301" s="68"/>
    </row>
    <row r="105302" spans="2:2" x14ac:dyDescent="0.25">
      <c r="B105302" s="68"/>
    </row>
    <row r="105303" spans="2:2" x14ac:dyDescent="0.25">
      <c r="B105303" s="68"/>
    </row>
    <row r="105304" spans="2:2" x14ac:dyDescent="0.25">
      <c r="B105304" s="68"/>
    </row>
    <row r="105305" spans="2:2" x14ac:dyDescent="0.25">
      <c r="B105305" s="68"/>
    </row>
    <row r="105306" spans="2:2" x14ac:dyDescent="0.25">
      <c r="B105306" s="68"/>
    </row>
    <row r="105307" spans="2:2" x14ac:dyDescent="0.25">
      <c r="B105307" s="68"/>
    </row>
    <row r="105308" spans="2:2" x14ac:dyDescent="0.25">
      <c r="B105308" s="68"/>
    </row>
    <row r="105309" spans="2:2" x14ac:dyDescent="0.25">
      <c r="B105309" s="68"/>
    </row>
    <row r="105310" spans="2:2" x14ac:dyDescent="0.25">
      <c r="B105310" s="68"/>
    </row>
    <row r="105311" spans="2:2" x14ac:dyDescent="0.25">
      <c r="B105311" s="68"/>
    </row>
    <row r="105312" spans="2:2" x14ac:dyDescent="0.25">
      <c r="B105312" s="68"/>
    </row>
    <row r="105313" spans="2:2" x14ac:dyDescent="0.25">
      <c r="B105313" s="68"/>
    </row>
    <row r="105314" spans="2:2" x14ac:dyDescent="0.25">
      <c r="B105314" s="68"/>
    </row>
    <row r="105315" spans="2:2" x14ac:dyDescent="0.25">
      <c r="B105315" s="68"/>
    </row>
    <row r="105316" spans="2:2" x14ac:dyDescent="0.25">
      <c r="B105316" s="68"/>
    </row>
    <row r="105317" spans="2:2" x14ac:dyDescent="0.25">
      <c r="B105317" s="68"/>
    </row>
    <row r="105318" spans="2:2" x14ac:dyDescent="0.25">
      <c r="B105318" s="68"/>
    </row>
    <row r="105319" spans="2:2" x14ac:dyDescent="0.25">
      <c r="B105319" s="68"/>
    </row>
    <row r="105320" spans="2:2" x14ac:dyDescent="0.25">
      <c r="B105320" s="68"/>
    </row>
    <row r="105321" spans="2:2" x14ac:dyDescent="0.25">
      <c r="B105321" s="68"/>
    </row>
    <row r="105322" spans="2:2" x14ac:dyDescent="0.25">
      <c r="B105322" s="68"/>
    </row>
    <row r="105323" spans="2:2" x14ac:dyDescent="0.25">
      <c r="B105323" s="68"/>
    </row>
    <row r="105324" spans="2:2" x14ac:dyDescent="0.25">
      <c r="B105324" s="68"/>
    </row>
    <row r="105325" spans="2:2" x14ac:dyDescent="0.25">
      <c r="B105325" s="68"/>
    </row>
    <row r="105326" spans="2:2" x14ac:dyDescent="0.25">
      <c r="B105326" s="68"/>
    </row>
    <row r="105327" spans="2:2" x14ac:dyDescent="0.25">
      <c r="B105327" s="68"/>
    </row>
    <row r="105328" spans="2:2" x14ac:dyDescent="0.25">
      <c r="B105328" s="68"/>
    </row>
    <row r="105329" spans="2:2" x14ac:dyDescent="0.25">
      <c r="B105329" s="68"/>
    </row>
    <row r="105330" spans="2:2" x14ac:dyDescent="0.25">
      <c r="B105330" s="68"/>
    </row>
    <row r="105331" spans="2:2" x14ac:dyDescent="0.25">
      <c r="B105331" s="68"/>
    </row>
    <row r="105332" spans="2:2" x14ac:dyDescent="0.25">
      <c r="B105332" s="68"/>
    </row>
    <row r="105333" spans="2:2" x14ac:dyDescent="0.25">
      <c r="B105333" s="68"/>
    </row>
    <row r="105334" spans="2:2" x14ac:dyDescent="0.25">
      <c r="B105334" s="68"/>
    </row>
    <row r="105335" spans="2:2" x14ac:dyDescent="0.25">
      <c r="B105335" s="68"/>
    </row>
    <row r="105336" spans="2:2" x14ac:dyDescent="0.25">
      <c r="B105336" s="68"/>
    </row>
    <row r="105337" spans="2:2" x14ac:dyDescent="0.25">
      <c r="B105337" s="68"/>
    </row>
    <row r="105338" spans="2:2" x14ac:dyDescent="0.25">
      <c r="B105338" s="68"/>
    </row>
    <row r="105339" spans="2:2" x14ac:dyDescent="0.25">
      <c r="B105339" s="68"/>
    </row>
    <row r="105340" spans="2:2" x14ac:dyDescent="0.25">
      <c r="B105340" s="68"/>
    </row>
    <row r="105341" spans="2:2" x14ac:dyDescent="0.25">
      <c r="B105341" s="68"/>
    </row>
    <row r="105342" spans="2:2" x14ac:dyDescent="0.25">
      <c r="B105342" s="68"/>
    </row>
    <row r="105343" spans="2:2" x14ac:dyDescent="0.25">
      <c r="B105343" s="68"/>
    </row>
    <row r="105344" spans="2:2" x14ac:dyDescent="0.25">
      <c r="B105344" s="68"/>
    </row>
    <row r="105345" spans="2:2" x14ac:dyDescent="0.25">
      <c r="B105345" s="68"/>
    </row>
    <row r="105346" spans="2:2" x14ac:dyDescent="0.25">
      <c r="B105346" s="68"/>
    </row>
    <row r="105347" spans="2:2" x14ac:dyDescent="0.25">
      <c r="B105347" s="68"/>
    </row>
    <row r="105348" spans="2:2" x14ac:dyDescent="0.25">
      <c r="B105348" s="68"/>
    </row>
    <row r="105349" spans="2:2" x14ac:dyDescent="0.25">
      <c r="B105349" s="68"/>
    </row>
    <row r="105350" spans="2:2" x14ac:dyDescent="0.25">
      <c r="B105350" s="68"/>
    </row>
    <row r="105351" spans="2:2" x14ac:dyDescent="0.25">
      <c r="B105351" s="68"/>
    </row>
    <row r="105352" spans="2:2" x14ac:dyDescent="0.25">
      <c r="B105352" s="68"/>
    </row>
    <row r="105353" spans="2:2" x14ac:dyDescent="0.25">
      <c r="B105353" s="68"/>
    </row>
    <row r="105354" spans="2:2" x14ac:dyDescent="0.25">
      <c r="B105354" s="68"/>
    </row>
    <row r="105355" spans="2:2" x14ac:dyDescent="0.25">
      <c r="B105355" s="68"/>
    </row>
    <row r="105356" spans="2:2" x14ac:dyDescent="0.25">
      <c r="B105356" s="68"/>
    </row>
    <row r="105357" spans="2:2" x14ac:dyDescent="0.25">
      <c r="B105357" s="68"/>
    </row>
    <row r="105358" spans="2:2" x14ac:dyDescent="0.25">
      <c r="B105358" s="68"/>
    </row>
    <row r="105359" spans="2:2" x14ac:dyDescent="0.25">
      <c r="B105359" s="68"/>
    </row>
    <row r="105360" spans="2:2" x14ac:dyDescent="0.25">
      <c r="B105360" s="68"/>
    </row>
    <row r="105361" spans="2:2" x14ac:dyDescent="0.25">
      <c r="B105361" s="68"/>
    </row>
    <row r="105362" spans="2:2" x14ac:dyDescent="0.25">
      <c r="B105362" s="68"/>
    </row>
    <row r="105363" spans="2:2" x14ac:dyDescent="0.25">
      <c r="B105363" s="68"/>
    </row>
    <row r="105364" spans="2:2" x14ac:dyDescent="0.25">
      <c r="B105364" s="68"/>
    </row>
    <row r="105365" spans="2:2" x14ac:dyDescent="0.25">
      <c r="B105365" s="68"/>
    </row>
    <row r="105366" spans="2:2" x14ac:dyDescent="0.25">
      <c r="B105366" s="68"/>
    </row>
    <row r="105367" spans="2:2" x14ac:dyDescent="0.25">
      <c r="B105367" s="68"/>
    </row>
    <row r="105368" spans="2:2" x14ac:dyDescent="0.25">
      <c r="B105368" s="68"/>
    </row>
    <row r="105369" spans="2:2" x14ac:dyDescent="0.25">
      <c r="B105369" s="68"/>
    </row>
    <row r="105370" spans="2:2" x14ac:dyDescent="0.25">
      <c r="B105370" s="68"/>
    </row>
    <row r="105371" spans="2:2" x14ac:dyDescent="0.25">
      <c r="B105371" s="68"/>
    </row>
    <row r="105372" spans="2:2" x14ac:dyDescent="0.25">
      <c r="B105372" s="68"/>
    </row>
    <row r="105373" spans="2:2" x14ac:dyDescent="0.25">
      <c r="B105373" s="68"/>
    </row>
    <row r="105374" spans="2:2" x14ac:dyDescent="0.25">
      <c r="B105374" s="68"/>
    </row>
    <row r="105375" spans="2:2" x14ac:dyDescent="0.25">
      <c r="B105375" s="68"/>
    </row>
    <row r="105376" spans="2:2" x14ac:dyDescent="0.25">
      <c r="B105376" s="68"/>
    </row>
    <row r="105377" spans="2:2" x14ac:dyDescent="0.25">
      <c r="B105377" s="68"/>
    </row>
    <row r="105378" spans="2:2" x14ac:dyDescent="0.25">
      <c r="B105378" s="68"/>
    </row>
    <row r="105379" spans="2:2" x14ac:dyDescent="0.25">
      <c r="B105379" s="68"/>
    </row>
    <row r="105380" spans="2:2" x14ac:dyDescent="0.25">
      <c r="B105380" s="68"/>
    </row>
    <row r="105381" spans="2:2" x14ac:dyDescent="0.25">
      <c r="B105381" s="68"/>
    </row>
    <row r="105382" spans="2:2" x14ac:dyDescent="0.25">
      <c r="B105382" s="68"/>
    </row>
    <row r="105383" spans="2:2" x14ac:dyDescent="0.25">
      <c r="B105383" s="68"/>
    </row>
    <row r="105384" spans="2:2" x14ac:dyDescent="0.25">
      <c r="B105384" s="68"/>
    </row>
    <row r="105385" spans="2:2" x14ac:dyDescent="0.25">
      <c r="B105385" s="68"/>
    </row>
    <row r="105386" spans="2:2" x14ac:dyDescent="0.25">
      <c r="B105386" s="68"/>
    </row>
    <row r="105387" spans="2:2" x14ac:dyDescent="0.25">
      <c r="B105387" s="68"/>
    </row>
    <row r="105388" spans="2:2" x14ac:dyDescent="0.25">
      <c r="B105388" s="68"/>
    </row>
    <row r="105389" spans="2:2" x14ac:dyDescent="0.25">
      <c r="B105389" s="68"/>
    </row>
    <row r="105390" spans="2:2" x14ac:dyDescent="0.25">
      <c r="B105390" s="68"/>
    </row>
    <row r="105391" spans="2:2" x14ac:dyDescent="0.25">
      <c r="B105391" s="68"/>
    </row>
    <row r="105392" spans="2:2" x14ac:dyDescent="0.25">
      <c r="B105392" s="68"/>
    </row>
    <row r="105393" spans="2:2" x14ac:dyDescent="0.25">
      <c r="B105393" s="68"/>
    </row>
    <row r="105394" spans="2:2" x14ac:dyDescent="0.25">
      <c r="B105394" s="68"/>
    </row>
    <row r="105395" spans="2:2" x14ac:dyDescent="0.25">
      <c r="B105395" s="68"/>
    </row>
    <row r="105396" spans="2:2" x14ac:dyDescent="0.25">
      <c r="B105396" s="68"/>
    </row>
    <row r="105397" spans="2:2" x14ac:dyDescent="0.25">
      <c r="B105397" s="68"/>
    </row>
    <row r="105398" spans="2:2" x14ac:dyDescent="0.25">
      <c r="B105398" s="68"/>
    </row>
    <row r="105399" spans="2:2" x14ac:dyDescent="0.25">
      <c r="B105399" s="68"/>
    </row>
    <row r="105400" spans="2:2" x14ac:dyDescent="0.25">
      <c r="B105400" s="68"/>
    </row>
    <row r="105401" spans="2:2" x14ac:dyDescent="0.25">
      <c r="B105401" s="68"/>
    </row>
    <row r="105402" spans="2:2" x14ac:dyDescent="0.25">
      <c r="B105402" s="68"/>
    </row>
    <row r="105403" spans="2:2" x14ac:dyDescent="0.25">
      <c r="B105403" s="68"/>
    </row>
    <row r="105404" spans="2:2" x14ac:dyDescent="0.25">
      <c r="B105404" s="68"/>
    </row>
    <row r="105405" spans="2:2" x14ac:dyDescent="0.25">
      <c r="B105405" s="68"/>
    </row>
    <row r="105406" spans="2:2" x14ac:dyDescent="0.25">
      <c r="B105406" s="68"/>
    </row>
    <row r="105407" spans="2:2" x14ac:dyDescent="0.25">
      <c r="B105407" s="68"/>
    </row>
    <row r="105408" spans="2:2" x14ac:dyDescent="0.25">
      <c r="B105408" s="68"/>
    </row>
    <row r="105409" spans="2:2" x14ac:dyDescent="0.25">
      <c r="B105409" s="68"/>
    </row>
    <row r="105410" spans="2:2" x14ac:dyDescent="0.25">
      <c r="B105410" s="68"/>
    </row>
    <row r="105411" spans="2:2" x14ac:dyDescent="0.25">
      <c r="B105411" s="68"/>
    </row>
    <row r="105412" spans="2:2" x14ac:dyDescent="0.25">
      <c r="B105412" s="68"/>
    </row>
    <row r="105413" spans="2:2" x14ac:dyDescent="0.25">
      <c r="B105413" s="68"/>
    </row>
    <row r="105414" spans="2:2" x14ac:dyDescent="0.25">
      <c r="B105414" s="68"/>
    </row>
    <row r="105415" spans="2:2" x14ac:dyDescent="0.25">
      <c r="B105415" s="68"/>
    </row>
    <row r="105416" spans="2:2" x14ac:dyDescent="0.25">
      <c r="B105416" s="68"/>
    </row>
    <row r="105417" spans="2:2" x14ac:dyDescent="0.25">
      <c r="B105417" s="68"/>
    </row>
    <row r="105418" spans="2:2" x14ac:dyDescent="0.25">
      <c r="B105418" s="68"/>
    </row>
    <row r="105419" spans="2:2" x14ac:dyDescent="0.25">
      <c r="B105419" s="68"/>
    </row>
    <row r="105420" spans="2:2" x14ac:dyDescent="0.25">
      <c r="B105420" s="68"/>
    </row>
    <row r="105421" spans="2:2" x14ac:dyDescent="0.25">
      <c r="B105421" s="68"/>
    </row>
    <row r="105422" spans="2:2" x14ac:dyDescent="0.25">
      <c r="B105422" s="68"/>
    </row>
    <row r="105423" spans="2:2" x14ac:dyDescent="0.25">
      <c r="B105423" s="68"/>
    </row>
    <row r="105424" spans="2:2" x14ac:dyDescent="0.25">
      <c r="B105424" s="68"/>
    </row>
    <row r="105425" spans="2:2" x14ac:dyDescent="0.25">
      <c r="B105425" s="68"/>
    </row>
    <row r="105426" spans="2:2" x14ac:dyDescent="0.25">
      <c r="B105426" s="68"/>
    </row>
    <row r="105427" spans="2:2" x14ac:dyDescent="0.25">
      <c r="B105427" s="68"/>
    </row>
    <row r="105428" spans="2:2" x14ac:dyDescent="0.25">
      <c r="B105428" s="68"/>
    </row>
    <row r="105429" spans="2:2" x14ac:dyDescent="0.25">
      <c r="B105429" s="68"/>
    </row>
    <row r="105430" spans="2:2" x14ac:dyDescent="0.25">
      <c r="B105430" s="68"/>
    </row>
    <row r="105431" spans="2:2" x14ac:dyDescent="0.25">
      <c r="B105431" s="68"/>
    </row>
    <row r="105432" spans="2:2" x14ac:dyDescent="0.25">
      <c r="B105432" s="68"/>
    </row>
    <row r="105433" spans="2:2" x14ac:dyDescent="0.25">
      <c r="B105433" s="68"/>
    </row>
    <row r="105434" spans="2:2" x14ac:dyDescent="0.25">
      <c r="B105434" s="68"/>
    </row>
    <row r="105435" spans="2:2" x14ac:dyDescent="0.25">
      <c r="B105435" s="68"/>
    </row>
    <row r="105436" spans="2:2" x14ac:dyDescent="0.25">
      <c r="B105436" s="68"/>
    </row>
    <row r="105437" spans="2:2" x14ac:dyDescent="0.25">
      <c r="B105437" s="68"/>
    </row>
    <row r="105438" spans="2:2" x14ac:dyDescent="0.25">
      <c r="B105438" s="68"/>
    </row>
    <row r="105439" spans="2:2" x14ac:dyDescent="0.25">
      <c r="B105439" s="68"/>
    </row>
    <row r="105440" spans="2:2" x14ac:dyDescent="0.25">
      <c r="B105440" s="68"/>
    </row>
    <row r="105441" spans="2:2" x14ac:dyDescent="0.25">
      <c r="B105441" s="68"/>
    </row>
    <row r="105442" spans="2:2" x14ac:dyDescent="0.25">
      <c r="B105442" s="68"/>
    </row>
    <row r="105443" spans="2:2" x14ac:dyDescent="0.25">
      <c r="B105443" s="68"/>
    </row>
    <row r="105444" spans="2:2" x14ac:dyDescent="0.25">
      <c r="B105444" s="68"/>
    </row>
    <row r="105445" spans="2:2" x14ac:dyDescent="0.25">
      <c r="B105445" s="68"/>
    </row>
    <row r="105446" spans="2:2" x14ac:dyDescent="0.25">
      <c r="B105446" s="68"/>
    </row>
    <row r="105447" spans="2:2" x14ac:dyDescent="0.25">
      <c r="B105447" s="68"/>
    </row>
    <row r="105448" spans="2:2" x14ac:dyDescent="0.25">
      <c r="B105448" s="68"/>
    </row>
    <row r="105449" spans="2:2" x14ac:dyDescent="0.25">
      <c r="B105449" s="68"/>
    </row>
    <row r="105450" spans="2:2" x14ac:dyDescent="0.25">
      <c r="B105450" s="68"/>
    </row>
    <row r="105451" spans="2:2" x14ac:dyDescent="0.25">
      <c r="B105451" s="68"/>
    </row>
    <row r="105452" spans="2:2" x14ac:dyDescent="0.25">
      <c r="B105452" s="68"/>
    </row>
    <row r="105453" spans="2:2" x14ac:dyDescent="0.25">
      <c r="B105453" s="68"/>
    </row>
    <row r="105454" spans="2:2" x14ac:dyDescent="0.25">
      <c r="B105454" s="68"/>
    </row>
    <row r="105455" spans="2:2" x14ac:dyDescent="0.25">
      <c r="B105455" s="68"/>
    </row>
    <row r="105456" spans="2:2" x14ac:dyDescent="0.25">
      <c r="B105456" s="68"/>
    </row>
    <row r="105457" spans="2:2" x14ac:dyDescent="0.25">
      <c r="B105457" s="68"/>
    </row>
    <row r="105458" spans="2:2" x14ac:dyDescent="0.25">
      <c r="B105458" s="68"/>
    </row>
    <row r="105459" spans="2:2" x14ac:dyDescent="0.25">
      <c r="B105459" s="68"/>
    </row>
    <row r="105460" spans="2:2" x14ac:dyDescent="0.25">
      <c r="B105460" s="68"/>
    </row>
    <row r="105461" spans="2:2" x14ac:dyDescent="0.25">
      <c r="B105461" s="68"/>
    </row>
    <row r="105462" spans="2:2" x14ac:dyDescent="0.25">
      <c r="B105462" s="68"/>
    </row>
    <row r="105463" spans="2:2" x14ac:dyDescent="0.25">
      <c r="B105463" s="68"/>
    </row>
    <row r="105464" spans="2:2" x14ac:dyDescent="0.25">
      <c r="B105464" s="68"/>
    </row>
    <row r="105465" spans="2:2" x14ac:dyDescent="0.25">
      <c r="B105465" s="68"/>
    </row>
    <row r="105466" spans="2:2" x14ac:dyDescent="0.25">
      <c r="B105466" s="68"/>
    </row>
    <row r="105467" spans="2:2" x14ac:dyDescent="0.25">
      <c r="B105467" s="68"/>
    </row>
    <row r="105468" spans="2:2" x14ac:dyDescent="0.25">
      <c r="B105468" s="68"/>
    </row>
    <row r="105469" spans="2:2" x14ac:dyDescent="0.25">
      <c r="B105469" s="68"/>
    </row>
    <row r="105470" spans="2:2" x14ac:dyDescent="0.25">
      <c r="B105470" s="68"/>
    </row>
    <row r="105471" spans="2:2" x14ac:dyDescent="0.25">
      <c r="B105471" s="68"/>
    </row>
    <row r="105472" spans="2:2" x14ac:dyDescent="0.25">
      <c r="B105472" s="68"/>
    </row>
    <row r="105473" spans="2:2" x14ac:dyDescent="0.25">
      <c r="B105473" s="68"/>
    </row>
    <row r="105474" spans="2:2" x14ac:dyDescent="0.25">
      <c r="B105474" s="68"/>
    </row>
    <row r="105475" spans="2:2" x14ac:dyDescent="0.25">
      <c r="B105475" s="68"/>
    </row>
    <row r="105476" spans="2:2" x14ac:dyDescent="0.25">
      <c r="B105476" s="68"/>
    </row>
    <row r="105477" spans="2:2" x14ac:dyDescent="0.25">
      <c r="B105477" s="68"/>
    </row>
    <row r="105478" spans="2:2" x14ac:dyDescent="0.25">
      <c r="B105478" s="68"/>
    </row>
    <row r="105479" spans="2:2" x14ac:dyDescent="0.25">
      <c r="B105479" s="68"/>
    </row>
    <row r="105480" spans="2:2" x14ac:dyDescent="0.25">
      <c r="B105480" s="68"/>
    </row>
    <row r="105481" spans="2:2" x14ac:dyDescent="0.25">
      <c r="B105481" s="68"/>
    </row>
    <row r="105482" spans="2:2" x14ac:dyDescent="0.25">
      <c r="B105482" s="68"/>
    </row>
    <row r="105483" spans="2:2" x14ac:dyDescent="0.25">
      <c r="B105483" s="68"/>
    </row>
    <row r="105484" spans="2:2" x14ac:dyDescent="0.25">
      <c r="B105484" s="68"/>
    </row>
    <row r="105485" spans="2:2" x14ac:dyDescent="0.25">
      <c r="B105485" s="68"/>
    </row>
    <row r="105486" spans="2:2" x14ac:dyDescent="0.25">
      <c r="B105486" s="68"/>
    </row>
    <row r="105487" spans="2:2" x14ac:dyDescent="0.25">
      <c r="B105487" s="68"/>
    </row>
    <row r="105488" spans="2:2" x14ac:dyDescent="0.25">
      <c r="B105488" s="68"/>
    </row>
    <row r="105489" spans="2:2" x14ac:dyDescent="0.25">
      <c r="B105489" s="68"/>
    </row>
    <row r="105490" spans="2:2" x14ac:dyDescent="0.25">
      <c r="B105490" s="68"/>
    </row>
    <row r="105491" spans="2:2" x14ac:dyDescent="0.25">
      <c r="B105491" s="68"/>
    </row>
    <row r="105492" spans="2:2" x14ac:dyDescent="0.25">
      <c r="B105492" s="68"/>
    </row>
    <row r="105493" spans="2:2" x14ac:dyDescent="0.25">
      <c r="B105493" s="68"/>
    </row>
    <row r="105494" spans="2:2" x14ac:dyDescent="0.25">
      <c r="B105494" s="68"/>
    </row>
    <row r="105495" spans="2:2" x14ac:dyDescent="0.25">
      <c r="B105495" s="68"/>
    </row>
    <row r="105496" spans="2:2" x14ac:dyDescent="0.25">
      <c r="B105496" s="68"/>
    </row>
    <row r="105497" spans="2:2" x14ac:dyDescent="0.25">
      <c r="B105497" s="68"/>
    </row>
    <row r="105498" spans="2:2" x14ac:dyDescent="0.25">
      <c r="B105498" s="68"/>
    </row>
    <row r="105499" spans="2:2" x14ac:dyDescent="0.25">
      <c r="B105499" s="68"/>
    </row>
    <row r="105500" spans="2:2" x14ac:dyDescent="0.25">
      <c r="B105500" s="68"/>
    </row>
    <row r="105501" spans="2:2" x14ac:dyDescent="0.25">
      <c r="B105501" s="68"/>
    </row>
    <row r="105502" spans="2:2" x14ac:dyDescent="0.25">
      <c r="B105502" s="68"/>
    </row>
    <row r="105503" spans="2:2" x14ac:dyDescent="0.25">
      <c r="B105503" s="68"/>
    </row>
    <row r="105504" spans="2:2" x14ac:dyDescent="0.25">
      <c r="B105504" s="68"/>
    </row>
    <row r="105505" spans="2:2" x14ac:dyDescent="0.25">
      <c r="B105505" s="68"/>
    </row>
    <row r="105506" spans="2:2" x14ac:dyDescent="0.25">
      <c r="B105506" s="68"/>
    </row>
    <row r="105507" spans="2:2" x14ac:dyDescent="0.25">
      <c r="B105507" s="68"/>
    </row>
    <row r="105508" spans="2:2" x14ac:dyDescent="0.25">
      <c r="B105508" s="68"/>
    </row>
    <row r="105509" spans="2:2" x14ac:dyDescent="0.25">
      <c r="B105509" s="68"/>
    </row>
    <row r="105510" spans="2:2" x14ac:dyDescent="0.25">
      <c r="B105510" s="68"/>
    </row>
    <row r="105511" spans="2:2" x14ac:dyDescent="0.25">
      <c r="B105511" s="68"/>
    </row>
    <row r="105512" spans="2:2" x14ac:dyDescent="0.25">
      <c r="B105512" s="68"/>
    </row>
    <row r="105513" spans="2:2" x14ac:dyDescent="0.25">
      <c r="B105513" s="68"/>
    </row>
    <row r="105514" spans="2:2" x14ac:dyDescent="0.25">
      <c r="B105514" s="68"/>
    </row>
    <row r="105515" spans="2:2" x14ac:dyDescent="0.25">
      <c r="B105515" s="68"/>
    </row>
    <row r="105516" spans="2:2" x14ac:dyDescent="0.25">
      <c r="B105516" s="68"/>
    </row>
    <row r="105517" spans="2:2" x14ac:dyDescent="0.25">
      <c r="B105517" s="68"/>
    </row>
    <row r="105518" spans="2:2" x14ac:dyDescent="0.25">
      <c r="B105518" s="68"/>
    </row>
    <row r="105519" spans="2:2" x14ac:dyDescent="0.25">
      <c r="B105519" s="68"/>
    </row>
    <row r="105520" spans="2:2" x14ac:dyDescent="0.25">
      <c r="B105520" s="68"/>
    </row>
    <row r="105521" spans="2:2" x14ac:dyDescent="0.25">
      <c r="B105521" s="68"/>
    </row>
    <row r="105522" spans="2:2" x14ac:dyDescent="0.25">
      <c r="B105522" s="68"/>
    </row>
    <row r="105523" spans="2:2" x14ac:dyDescent="0.25">
      <c r="B105523" s="68"/>
    </row>
    <row r="105524" spans="2:2" x14ac:dyDescent="0.25">
      <c r="B105524" s="68"/>
    </row>
    <row r="105525" spans="2:2" x14ac:dyDescent="0.25">
      <c r="B105525" s="68"/>
    </row>
    <row r="105526" spans="2:2" x14ac:dyDescent="0.25">
      <c r="B105526" s="68"/>
    </row>
    <row r="105527" spans="2:2" x14ac:dyDescent="0.25">
      <c r="B105527" s="68"/>
    </row>
    <row r="105528" spans="2:2" x14ac:dyDescent="0.25">
      <c r="B105528" s="68"/>
    </row>
    <row r="105529" spans="2:2" x14ac:dyDescent="0.25">
      <c r="B105529" s="68"/>
    </row>
    <row r="105530" spans="2:2" x14ac:dyDescent="0.25">
      <c r="B105530" s="68"/>
    </row>
    <row r="105531" spans="2:2" x14ac:dyDescent="0.25">
      <c r="B105531" s="68"/>
    </row>
    <row r="105532" spans="2:2" x14ac:dyDescent="0.25">
      <c r="B105532" s="68"/>
    </row>
    <row r="105533" spans="2:2" x14ac:dyDescent="0.25">
      <c r="B105533" s="68"/>
    </row>
    <row r="105534" spans="2:2" x14ac:dyDescent="0.25">
      <c r="B105534" s="68"/>
    </row>
    <row r="105535" spans="2:2" x14ac:dyDescent="0.25">
      <c r="B105535" s="68"/>
    </row>
    <row r="105536" spans="2:2" x14ac:dyDescent="0.25">
      <c r="B105536" s="68"/>
    </row>
    <row r="105537" spans="2:2" x14ac:dyDescent="0.25">
      <c r="B105537" s="68"/>
    </row>
    <row r="105538" spans="2:2" x14ac:dyDescent="0.25">
      <c r="B105538" s="68"/>
    </row>
    <row r="105539" spans="2:2" x14ac:dyDescent="0.25">
      <c r="B105539" s="68"/>
    </row>
    <row r="105540" spans="2:2" x14ac:dyDescent="0.25">
      <c r="B105540" s="68"/>
    </row>
    <row r="105541" spans="2:2" x14ac:dyDescent="0.25">
      <c r="B105541" s="68"/>
    </row>
    <row r="105542" spans="2:2" x14ac:dyDescent="0.25">
      <c r="B105542" s="68"/>
    </row>
    <row r="105543" spans="2:2" x14ac:dyDescent="0.25">
      <c r="B105543" s="68"/>
    </row>
    <row r="105544" spans="2:2" x14ac:dyDescent="0.25">
      <c r="B105544" s="68"/>
    </row>
    <row r="105545" spans="2:2" x14ac:dyDescent="0.25">
      <c r="B105545" s="68"/>
    </row>
    <row r="105546" spans="2:2" x14ac:dyDescent="0.25">
      <c r="B105546" s="68"/>
    </row>
    <row r="105547" spans="2:2" x14ac:dyDescent="0.25">
      <c r="B105547" s="68"/>
    </row>
    <row r="105548" spans="2:2" x14ac:dyDescent="0.25">
      <c r="B105548" s="68"/>
    </row>
    <row r="105549" spans="2:2" x14ac:dyDescent="0.25">
      <c r="B105549" s="68"/>
    </row>
    <row r="105550" spans="2:2" x14ac:dyDescent="0.25">
      <c r="B105550" s="68"/>
    </row>
    <row r="105551" spans="2:2" x14ac:dyDescent="0.25">
      <c r="B105551" s="68"/>
    </row>
    <row r="105552" spans="2:2" x14ac:dyDescent="0.25">
      <c r="B105552" s="68"/>
    </row>
    <row r="105553" spans="2:2" x14ac:dyDescent="0.25">
      <c r="B105553" s="68"/>
    </row>
    <row r="105554" spans="2:2" x14ac:dyDescent="0.25">
      <c r="B105554" s="68"/>
    </row>
    <row r="105555" spans="2:2" x14ac:dyDescent="0.25">
      <c r="B105555" s="68"/>
    </row>
    <row r="105556" spans="2:2" x14ac:dyDescent="0.25">
      <c r="B105556" s="68"/>
    </row>
    <row r="105557" spans="2:2" x14ac:dyDescent="0.25">
      <c r="B105557" s="68"/>
    </row>
    <row r="105558" spans="2:2" x14ac:dyDescent="0.25">
      <c r="B105558" s="68"/>
    </row>
    <row r="105559" spans="2:2" x14ac:dyDescent="0.25">
      <c r="B105559" s="68"/>
    </row>
    <row r="105560" spans="2:2" x14ac:dyDescent="0.25">
      <c r="B105560" s="68"/>
    </row>
    <row r="105561" spans="2:2" x14ac:dyDescent="0.25">
      <c r="B105561" s="68"/>
    </row>
    <row r="105562" spans="2:2" x14ac:dyDescent="0.25">
      <c r="B105562" s="68"/>
    </row>
    <row r="105563" spans="2:2" x14ac:dyDescent="0.25">
      <c r="B105563" s="68"/>
    </row>
    <row r="105564" spans="2:2" x14ac:dyDescent="0.25">
      <c r="B105564" s="68"/>
    </row>
    <row r="105565" spans="2:2" x14ac:dyDescent="0.25">
      <c r="B105565" s="68"/>
    </row>
    <row r="105566" spans="2:2" x14ac:dyDescent="0.25">
      <c r="B105566" s="68"/>
    </row>
    <row r="105567" spans="2:2" x14ac:dyDescent="0.25">
      <c r="B105567" s="68"/>
    </row>
    <row r="105568" spans="2:2" x14ac:dyDescent="0.25">
      <c r="B105568" s="68"/>
    </row>
    <row r="105569" spans="2:2" x14ac:dyDescent="0.25">
      <c r="B105569" s="68"/>
    </row>
    <row r="105570" spans="2:2" x14ac:dyDescent="0.25">
      <c r="B105570" s="68"/>
    </row>
    <row r="105571" spans="2:2" x14ac:dyDescent="0.25">
      <c r="B105571" s="68"/>
    </row>
    <row r="105572" spans="2:2" x14ac:dyDescent="0.25">
      <c r="B105572" s="68"/>
    </row>
    <row r="105573" spans="2:2" x14ac:dyDescent="0.25">
      <c r="B105573" s="68"/>
    </row>
    <row r="105574" spans="2:2" x14ac:dyDescent="0.25">
      <c r="B105574" s="68"/>
    </row>
    <row r="105575" spans="2:2" x14ac:dyDescent="0.25">
      <c r="B105575" s="68"/>
    </row>
    <row r="105576" spans="2:2" x14ac:dyDescent="0.25">
      <c r="B105576" s="68"/>
    </row>
    <row r="105577" spans="2:2" x14ac:dyDescent="0.25">
      <c r="B105577" s="68"/>
    </row>
    <row r="105578" spans="2:2" x14ac:dyDescent="0.25">
      <c r="B105578" s="68"/>
    </row>
    <row r="105579" spans="2:2" x14ac:dyDescent="0.25">
      <c r="B105579" s="68"/>
    </row>
    <row r="105580" spans="2:2" x14ac:dyDescent="0.25">
      <c r="B105580" s="68"/>
    </row>
    <row r="105581" spans="2:2" x14ac:dyDescent="0.25">
      <c r="B105581" s="68"/>
    </row>
    <row r="105582" spans="2:2" x14ac:dyDescent="0.25">
      <c r="B105582" s="68"/>
    </row>
    <row r="105583" spans="2:2" x14ac:dyDescent="0.25">
      <c r="B105583" s="68"/>
    </row>
    <row r="105584" spans="2:2" x14ac:dyDescent="0.25">
      <c r="B105584" s="68"/>
    </row>
    <row r="105585" spans="2:2" x14ac:dyDescent="0.25">
      <c r="B105585" s="68"/>
    </row>
    <row r="105586" spans="2:2" x14ac:dyDescent="0.25">
      <c r="B105586" s="68"/>
    </row>
    <row r="105587" spans="2:2" x14ac:dyDescent="0.25">
      <c r="B105587" s="68"/>
    </row>
    <row r="105588" spans="2:2" x14ac:dyDescent="0.25">
      <c r="B105588" s="68"/>
    </row>
    <row r="105589" spans="2:2" x14ac:dyDescent="0.25">
      <c r="B105589" s="68"/>
    </row>
    <row r="105590" spans="2:2" x14ac:dyDescent="0.25">
      <c r="B105590" s="68"/>
    </row>
    <row r="105591" spans="2:2" x14ac:dyDescent="0.25">
      <c r="B105591" s="68"/>
    </row>
    <row r="105592" spans="2:2" x14ac:dyDescent="0.25">
      <c r="B105592" s="68"/>
    </row>
    <row r="105593" spans="2:2" x14ac:dyDescent="0.25">
      <c r="B105593" s="68"/>
    </row>
    <row r="105594" spans="2:2" x14ac:dyDescent="0.25">
      <c r="B105594" s="68"/>
    </row>
    <row r="105595" spans="2:2" x14ac:dyDescent="0.25">
      <c r="B105595" s="68"/>
    </row>
    <row r="105596" spans="2:2" x14ac:dyDescent="0.25">
      <c r="B105596" s="68"/>
    </row>
    <row r="105597" spans="2:2" x14ac:dyDescent="0.25">
      <c r="B105597" s="68"/>
    </row>
    <row r="105598" spans="2:2" x14ac:dyDescent="0.25">
      <c r="B105598" s="68"/>
    </row>
    <row r="105599" spans="2:2" x14ac:dyDescent="0.25">
      <c r="B105599" s="68"/>
    </row>
    <row r="105600" spans="2:2" x14ac:dyDescent="0.25">
      <c r="B105600" s="68"/>
    </row>
    <row r="105601" spans="2:2" x14ac:dyDescent="0.25">
      <c r="B105601" s="68"/>
    </row>
    <row r="105602" spans="2:2" x14ac:dyDescent="0.25">
      <c r="B105602" s="68"/>
    </row>
    <row r="105603" spans="2:2" x14ac:dyDescent="0.25">
      <c r="B105603" s="68"/>
    </row>
    <row r="105604" spans="2:2" x14ac:dyDescent="0.25">
      <c r="B105604" s="68"/>
    </row>
    <row r="105605" spans="2:2" x14ac:dyDescent="0.25">
      <c r="B105605" s="68"/>
    </row>
    <row r="105606" spans="2:2" x14ac:dyDescent="0.25">
      <c r="B105606" s="68"/>
    </row>
    <row r="105607" spans="2:2" x14ac:dyDescent="0.25">
      <c r="B105607" s="68"/>
    </row>
    <row r="105608" spans="2:2" x14ac:dyDescent="0.25">
      <c r="B105608" s="68"/>
    </row>
    <row r="105609" spans="2:2" x14ac:dyDescent="0.25">
      <c r="B105609" s="68"/>
    </row>
    <row r="105610" spans="2:2" x14ac:dyDescent="0.25">
      <c r="B105610" s="68"/>
    </row>
    <row r="105611" spans="2:2" x14ac:dyDescent="0.25">
      <c r="B105611" s="68"/>
    </row>
    <row r="105612" spans="2:2" x14ac:dyDescent="0.25">
      <c r="B105612" s="68"/>
    </row>
    <row r="105613" spans="2:2" x14ac:dyDescent="0.25">
      <c r="B105613" s="68"/>
    </row>
    <row r="105614" spans="2:2" x14ac:dyDescent="0.25">
      <c r="B105614" s="68"/>
    </row>
    <row r="105615" spans="2:2" x14ac:dyDescent="0.25">
      <c r="B105615" s="68"/>
    </row>
    <row r="105616" spans="2:2" x14ac:dyDescent="0.25">
      <c r="B105616" s="68"/>
    </row>
    <row r="105617" spans="2:2" x14ac:dyDescent="0.25">
      <c r="B105617" s="68"/>
    </row>
    <row r="105618" spans="2:2" x14ac:dyDescent="0.25">
      <c r="B105618" s="68"/>
    </row>
    <row r="105619" spans="2:2" x14ac:dyDescent="0.25">
      <c r="B105619" s="68"/>
    </row>
    <row r="105620" spans="2:2" x14ac:dyDescent="0.25">
      <c r="B105620" s="68"/>
    </row>
    <row r="105621" spans="2:2" x14ac:dyDescent="0.25">
      <c r="B105621" s="68"/>
    </row>
    <row r="105622" spans="2:2" x14ac:dyDescent="0.25">
      <c r="B105622" s="68"/>
    </row>
    <row r="105623" spans="2:2" x14ac:dyDescent="0.25">
      <c r="B105623" s="68"/>
    </row>
    <row r="105624" spans="2:2" x14ac:dyDescent="0.25">
      <c r="B105624" s="68"/>
    </row>
    <row r="105625" spans="2:2" x14ac:dyDescent="0.25">
      <c r="B105625" s="68"/>
    </row>
    <row r="105626" spans="2:2" x14ac:dyDescent="0.25">
      <c r="B105626" s="68"/>
    </row>
    <row r="105627" spans="2:2" x14ac:dyDescent="0.25">
      <c r="B105627" s="68"/>
    </row>
    <row r="105628" spans="2:2" x14ac:dyDescent="0.25">
      <c r="B105628" s="68"/>
    </row>
    <row r="105629" spans="2:2" x14ac:dyDescent="0.25">
      <c r="B105629" s="68"/>
    </row>
    <row r="105630" spans="2:2" x14ac:dyDescent="0.25">
      <c r="B105630" s="68"/>
    </row>
    <row r="105631" spans="2:2" x14ac:dyDescent="0.25">
      <c r="B105631" s="68"/>
    </row>
    <row r="105632" spans="2:2" x14ac:dyDescent="0.25">
      <c r="B105632" s="68"/>
    </row>
    <row r="105633" spans="2:2" x14ac:dyDescent="0.25">
      <c r="B105633" s="68"/>
    </row>
    <row r="105634" spans="2:2" x14ac:dyDescent="0.25">
      <c r="B105634" s="68"/>
    </row>
    <row r="105635" spans="2:2" x14ac:dyDescent="0.25">
      <c r="B105635" s="68"/>
    </row>
    <row r="105636" spans="2:2" x14ac:dyDescent="0.25">
      <c r="B105636" s="68"/>
    </row>
    <row r="105637" spans="2:2" x14ac:dyDescent="0.25">
      <c r="B105637" s="68"/>
    </row>
    <row r="105638" spans="2:2" x14ac:dyDescent="0.25">
      <c r="B105638" s="68"/>
    </row>
    <row r="105639" spans="2:2" x14ac:dyDescent="0.25">
      <c r="B105639" s="68"/>
    </row>
    <row r="105640" spans="2:2" x14ac:dyDescent="0.25">
      <c r="B105640" s="68"/>
    </row>
    <row r="105641" spans="2:2" x14ac:dyDescent="0.25">
      <c r="B105641" s="68"/>
    </row>
    <row r="105642" spans="2:2" x14ac:dyDescent="0.25">
      <c r="B105642" s="68"/>
    </row>
    <row r="105643" spans="2:2" x14ac:dyDescent="0.25">
      <c r="B105643" s="68"/>
    </row>
    <row r="105644" spans="2:2" x14ac:dyDescent="0.25">
      <c r="B105644" s="68"/>
    </row>
    <row r="105645" spans="2:2" x14ac:dyDescent="0.25">
      <c r="B105645" s="68"/>
    </row>
    <row r="105646" spans="2:2" x14ac:dyDescent="0.25">
      <c r="B105646" s="68"/>
    </row>
    <row r="105647" spans="2:2" x14ac:dyDescent="0.25">
      <c r="B105647" s="68"/>
    </row>
    <row r="105648" spans="2:2" x14ac:dyDescent="0.25">
      <c r="B105648" s="68"/>
    </row>
    <row r="105649" spans="2:2" x14ac:dyDescent="0.25">
      <c r="B105649" s="68"/>
    </row>
    <row r="105650" spans="2:2" x14ac:dyDescent="0.25">
      <c r="B105650" s="68"/>
    </row>
    <row r="105651" spans="2:2" x14ac:dyDescent="0.25">
      <c r="B105651" s="68"/>
    </row>
    <row r="105652" spans="2:2" x14ac:dyDescent="0.25">
      <c r="B105652" s="68"/>
    </row>
    <row r="105653" spans="2:2" x14ac:dyDescent="0.25">
      <c r="B105653" s="68"/>
    </row>
    <row r="105654" spans="2:2" x14ac:dyDescent="0.25">
      <c r="B105654" s="68"/>
    </row>
    <row r="105655" spans="2:2" x14ac:dyDescent="0.25">
      <c r="B105655" s="68"/>
    </row>
    <row r="105656" spans="2:2" x14ac:dyDescent="0.25">
      <c r="B105656" s="68"/>
    </row>
    <row r="105657" spans="2:2" x14ac:dyDescent="0.25">
      <c r="B105657" s="68"/>
    </row>
    <row r="105658" spans="2:2" x14ac:dyDescent="0.25">
      <c r="B105658" s="68"/>
    </row>
    <row r="105659" spans="2:2" x14ac:dyDescent="0.25">
      <c r="B105659" s="68"/>
    </row>
    <row r="105660" spans="2:2" x14ac:dyDescent="0.25">
      <c r="B105660" s="68"/>
    </row>
    <row r="105661" spans="2:2" x14ac:dyDescent="0.25">
      <c r="B105661" s="68"/>
    </row>
    <row r="105662" spans="2:2" x14ac:dyDescent="0.25">
      <c r="B105662" s="68"/>
    </row>
    <row r="105663" spans="2:2" x14ac:dyDescent="0.25">
      <c r="B105663" s="68"/>
    </row>
    <row r="105664" spans="2:2" x14ac:dyDescent="0.25">
      <c r="B105664" s="68"/>
    </row>
    <row r="105665" spans="2:2" x14ac:dyDescent="0.25">
      <c r="B105665" s="68"/>
    </row>
    <row r="105666" spans="2:2" x14ac:dyDescent="0.25">
      <c r="B105666" s="68"/>
    </row>
    <row r="105667" spans="2:2" x14ac:dyDescent="0.25">
      <c r="B105667" s="68"/>
    </row>
    <row r="105668" spans="2:2" x14ac:dyDescent="0.25">
      <c r="B105668" s="68"/>
    </row>
    <row r="105669" spans="2:2" x14ac:dyDescent="0.25">
      <c r="B105669" s="68"/>
    </row>
    <row r="105670" spans="2:2" x14ac:dyDescent="0.25">
      <c r="B105670" s="68"/>
    </row>
    <row r="105671" spans="2:2" x14ac:dyDescent="0.25">
      <c r="B105671" s="68"/>
    </row>
    <row r="105672" spans="2:2" x14ac:dyDescent="0.25">
      <c r="B105672" s="68"/>
    </row>
    <row r="105673" spans="2:2" x14ac:dyDescent="0.25">
      <c r="B105673" s="68"/>
    </row>
    <row r="105674" spans="2:2" x14ac:dyDescent="0.25">
      <c r="B105674" s="68"/>
    </row>
    <row r="105675" spans="2:2" x14ac:dyDescent="0.25">
      <c r="B105675" s="68"/>
    </row>
    <row r="105676" spans="2:2" x14ac:dyDescent="0.25">
      <c r="B105676" s="68"/>
    </row>
    <row r="105677" spans="2:2" x14ac:dyDescent="0.25">
      <c r="B105677" s="68"/>
    </row>
    <row r="105678" spans="2:2" x14ac:dyDescent="0.25">
      <c r="B105678" s="68"/>
    </row>
    <row r="105679" spans="2:2" x14ac:dyDescent="0.25">
      <c r="B105679" s="68"/>
    </row>
    <row r="105680" spans="2:2" x14ac:dyDescent="0.25">
      <c r="B105680" s="68"/>
    </row>
    <row r="105681" spans="2:2" x14ac:dyDescent="0.25">
      <c r="B105681" s="68"/>
    </row>
    <row r="105682" spans="2:2" x14ac:dyDescent="0.25">
      <c r="B105682" s="68"/>
    </row>
    <row r="105683" spans="2:2" x14ac:dyDescent="0.25">
      <c r="B105683" s="68"/>
    </row>
    <row r="105684" spans="2:2" x14ac:dyDescent="0.25">
      <c r="B105684" s="68"/>
    </row>
    <row r="105685" spans="2:2" x14ac:dyDescent="0.25">
      <c r="B105685" s="68"/>
    </row>
    <row r="105686" spans="2:2" x14ac:dyDescent="0.25">
      <c r="B105686" s="68"/>
    </row>
    <row r="105687" spans="2:2" x14ac:dyDescent="0.25">
      <c r="B105687" s="68"/>
    </row>
    <row r="105688" spans="2:2" x14ac:dyDescent="0.25">
      <c r="B105688" s="68"/>
    </row>
    <row r="105689" spans="2:2" x14ac:dyDescent="0.25">
      <c r="B105689" s="68"/>
    </row>
    <row r="105690" spans="2:2" x14ac:dyDescent="0.25">
      <c r="B105690" s="68"/>
    </row>
    <row r="105691" spans="2:2" x14ac:dyDescent="0.25">
      <c r="B105691" s="68"/>
    </row>
    <row r="105692" spans="2:2" x14ac:dyDescent="0.25">
      <c r="B105692" s="68"/>
    </row>
    <row r="105693" spans="2:2" x14ac:dyDescent="0.25">
      <c r="B105693" s="68"/>
    </row>
    <row r="105694" spans="2:2" x14ac:dyDescent="0.25">
      <c r="B105694" s="68"/>
    </row>
    <row r="105695" spans="2:2" x14ac:dyDescent="0.25">
      <c r="B105695" s="68"/>
    </row>
    <row r="105696" spans="2:2" x14ac:dyDescent="0.25">
      <c r="B105696" s="68"/>
    </row>
    <row r="105697" spans="2:2" x14ac:dyDescent="0.25">
      <c r="B105697" s="68"/>
    </row>
    <row r="105698" spans="2:2" x14ac:dyDescent="0.25">
      <c r="B105698" s="68"/>
    </row>
    <row r="105699" spans="2:2" x14ac:dyDescent="0.25">
      <c r="B105699" s="68"/>
    </row>
    <row r="105700" spans="2:2" x14ac:dyDescent="0.25">
      <c r="B105700" s="68"/>
    </row>
    <row r="105701" spans="2:2" x14ac:dyDescent="0.25">
      <c r="B105701" s="68"/>
    </row>
    <row r="105702" spans="2:2" x14ac:dyDescent="0.25">
      <c r="B105702" s="68"/>
    </row>
    <row r="105703" spans="2:2" x14ac:dyDescent="0.25">
      <c r="B105703" s="68"/>
    </row>
    <row r="105704" spans="2:2" x14ac:dyDescent="0.25">
      <c r="B105704" s="68"/>
    </row>
    <row r="105705" spans="2:2" x14ac:dyDescent="0.25">
      <c r="B105705" s="68"/>
    </row>
    <row r="105706" spans="2:2" x14ac:dyDescent="0.25">
      <c r="B105706" s="68"/>
    </row>
    <row r="105707" spans="2:2" x14ac:dyDescent="0.25">
      <c r="B105707" s="68"/>
    </row>
    <row r="105708" spans="2:2" x14ac:dyDescent="0.25">
      <c r="B105708" s="68"/>
    </row>
    <row r="105709" spans="2:2" x14ac:dyDescent="0.25">
      <c r="B105709" s="68"/>
    </row>
    <row r="105710" spans="2:2" x14ac:dyDescent="0.25">
      <c r="B105710" s="68"/>
    </row>
    <row r="105711" spans="2:2" x14ac:dyDescent="0.25">
      <c r="B105711" s="68"/>
    </row>
    <row r="105712" spans="2:2" x14ac:dyDescent="0.25">
      <c r="B105712" s="68"/>
    </row>
    <row r="105713" spans="2:2" x14ac:dyDescent="0.25">
      <c r="B105713" s="68"/>
    </row>
    <row r="105714" spans="2:2" x14ac:dyDescent="0.25">
      <c r="B105714" s="68"/>
    </row>
    <row r="105715" spans="2:2" x14ac:dyDescent="0.25">
      <c r="B105715" s="68"/>
    </row>
    <row r="105716" spans="2:2" x14ac:dyDescent="0.25">
      <c r="B105716" s="68"/>
    </row>
    <row r="105717" spans="2:2" x14ac:dyDescent="0.25">
      <c r="B105717" s="68"/>
    </row>
    <row r="105718" spans="2:2" x14ac:dyDescent="0.25">
      <c r="B105718" s="68"/>
    </row>
    <row r="105719" spans="2:2" x14ac:dyDescent="0.25">
      <c r="B105719" s="68"/>
    </row>
    <row r="105720" spans="2:2" x14ac:dyDescent="0.25">
      <c r="B105720" s="68"/>
    </row>
    <row r="105721" spans="2:2" x14ac:dyDescent="0.25">
      <c r="B105721" s="68"/>
    </row>
    <row r="105722" spans="2:2" x14ac:dyDescent="0.25">
      <c r="B105722" s="68"/>
    </row>
    <row r="105723" spans="2:2" x14ac:dyDescent="0.25">
      <c r="B105723" s="68"/>
    </row>
    <row r="105724" spans="2:2" x14ac:dyDescent="0.25">
      <c r="B105724" s="68"/>
    </row>
    <row r="105725" spans="2:2" x14ac:dyDescent="0.25">
      <c r="B105725" s="68"/>
    </row>
    <row r="105726" spans="2:2" x14ac:dyDescent="0.25">
      <c r="B105726" s="68"/>
    </row>
    <row r="105727" spans="2:2" x14ac:dyDescent="0.25">
      <c r="B105727" s="68"/>
    </row>
    <row r="105728" spans="2:2" x14ac:dyDescent="0.25">
      <c r="B105728" s="68"/>
    </row>
    <row r="105729" spans="2:2" x14ac:dyDescent="0.25">
      <c r="B105729" s="68"/>
    </row>
    <row r="105730" spans="2:2" x14ac:dyDescent="0.25">
      <c r="B105730" s="68"/>
    </row>
    <row r="105731" spans="2:2" x14ac:dyDescent="0.25">
      <c r="B105731" s="68"/>
    </row>
    <row r="105732" spans="2:2" x14ac:dyDescent="0.25">
      <c r="B105732" s="68"/>
    </row>
    <row r="105733" spans="2:2" x14ac:dyDescent="0.25">
      <c r="B105733" s="68"/>
    </row>
    <row r="105734" spans="2:2" x14ac:dyDescent="0.25">
      <c r="B105734" s="68"/>
    </row>
    <row r="105735" spans="2:2" x14ac:dyDescent="0.25">
      <c r="B105735" s="68"/>
    </row>
    <row r="105736" spans="2:2" x14ac:dyDescent="0.25">
      <c r="B105736" s="68"/>
    </row>
    <row r="105737" spans="2:2" x14ac:dyDescent="0.25">
      <c r="B105737" s="68"/>
    </row>
    <row r="105738" spans="2:2" x14ac:dyDescent="0.25">
      <c r="B105738" s="68"/>
    </row>
    <row r="105739" spans="2:2" x14ac:dyDescent="0.25">
      <c r="B105739" s="68"/>
    </row>
    <row r="105740" spans="2:2" x14ac:dyDescent="0.25">
      <c r="B105740" s="68"/>
    </row>
    <row r="105741" spans="2:2" x14ac:dyDescent="0.25">
      <c r="B105741" s="68"/>
    </row>
    <row r="105742" spans="2:2" x14ac:dyDescent="0.25">
      <c r="B105742" s="68"/>
    </row>
    <row r="105743" spans="2:2" x14ac:dyDescent="0.25">
      <c r="B105743" s="68"/>
    </row>
    <row r="105744" spans="2:2" x14ac:dyDescent="0.25">
      <c r="B105744" s="68"/>
    </row>
    <row r="105745" spans="2:2" x14ac:dyDescent="0.25">
      <c r="B105745" s="68"/>
    </row>
    <row r="105746" spans="2:2" x14ac:dyDescent="0.25">
      <c r="B105746" s="68"/>
    </row>
    <row r="105747" spans="2:2" x14ac:dyDescent="0.25">
      <c r="B105747" s="68"/>
    </row>
    <row r="105748" spans="2:2" x14ac:dyDescent="0.25">
      <c r="B105748" s="68"/>
    </row>
    <row r="105749" spans="2:2" x14ac:dyDescent="0.25">
      <c r="B105749" s="68"/>
    </row>
    <row r="105750" spans="2:2" x14ac:dyDescent="0.25">
      <c r="B105750" s="68"/>
    </row>
    <row r="105751" spans="2:2" x14ac:dyDescent="0.25">
      <c r="B105751" s="68"/>
    </row>
    <row r="105752" spans="2:2" x14ac:dyDescent="0.25">
      <c r="B105752" s="68"/>
    </row>
    <row r="105753" spans="2:2" x14ac:dyDescent="0.25">
      <c r="B105753" s="68"/>
    </row>
    <row r="105754" spans="2:2" x14ac:dyDescent="0.25">
      <c r="B105754" s="68"/>
    </row>
    <row r="105755" spans="2:2" x14ac:dyDescent="0.25">
      <c r="B105755" s="68"/>
    </row>
    <row r="105756" spans="2:2" x14ac:dyDescent="0.25">
      <c r="B105756" s="68"/>
    </row>
    <row r="105757" spans="2:2" x14ac:dyDescent="0.25">
      <c r="B105757" s="68"/>
    </row>
    <row r="105758" spans="2:2" x14ac:dyDescent="0.25">
      <c r="B105758" s="68"/>
    </row>
    <row r="105759" spans="2:2" x14ac:dyDescent="0.25">
      <c r="B105759" s="68"/>
    </row>
    <row r="105760" spans="2:2" x14ac:dyDescent="0.25">
      <c r="B105760" s="68"/>
    </row>
    <row r="105761" spans="2:2" x14ac:dyDescent="0.25">
      <c r="B105761" s="68"/>
    </row>
    <row r="105762" spans="2:2" x14ac:dyDescent="0.25">
      <c r="B105762" s="68"/>
    </row>
    <row r="105763" spans="2:2" x14ac:dyDescent="0.25">
      <c r="B105763" s="68"/>
    </row>
    <row r="105764" spans="2:2" x14ac:dyDescent="0.25">
      <c r="B105764" s="68"/>
    </row>
    <row r="105765" spans="2:2" x14ac:dyDescent="0.25">
      <c r="B105765" s="68"/>
    </row>
    <row r="105766" spans="2:2" x14ac:dyDescent="0.25">
      <c r="B105766" s="68"/>
    </row>
    <row r="105767" spans="2:2" x14ac:dyDescent="0.25">
      <c r="B105767" s="68"/>
    </row>
    <row r="105768" spans="2:2" x14ac:dyDescent="0.25">
      <c r="B105768" s="68"/>
    </row>
    <row r="105769" spans="2:2" x14ac:dyDescent="0.25">
      <c r="B105769" s="68"/>
    </row>
    <row r="105770" spans="2:2" x14ac:dyDescent="0.25">
      <c r="B105770" s="68"/>
    </row>
    <row r="105771" spans="2:2" x14ac:dyDescent="0.25">
      <c r="B105771" s="68"/>
    </row>
    <row r="105772" spans="2:2" x14ac:dyDescent="0.25">
      <c r="B105772" s="68"/>
    </row>
    <row r="105773" spans="2:2" x14ac:dyDescent="0.25">
      <c r="B105773" s="68"/>
    </row>
    <row r="105774" spans="2:2" x14ac:dyDescent="0.25">
      <c r="B105774" s="68"/>
    </row>
    <row r="105775" spans="2:2" x14ac:dyDescent="0.25">
      <c r="B105775" s="68"/>
    </row>
    <row r="105776" spans="2:2" x14ac:dyDescent="0.25">
      <c r="B105776" s="68"/>
    </row>
    <row r="105777" spans="2:2" x14ac:dyDescent="0.25">
      <c r="B105777" s="68"/>
    </row>
    <row r="105778" spans="2:2" x14ac:dyDescent="0.25">
      <c r="B105778" s="68"/>
    </row>
    <row r="105779" spans="2:2" x14ac:dyDescent="0.25">
      <c r="B105779" s="68"/>
    </row>
    <row r="105780" spans="2:2" x14ac:dyDescent="0.25">
      <c r="B105780" s="68"/>
    </row>
    <row r="105781" spans="2:2" x14ac:dyDescent="0.25">
      <c r="B105781" s="68"/>
    </row>
    <row r="105782" spans="2:2" x14ac:dyDescent="0.25">
      <c r="B105782" s="68"/>
    </row>
    <row r="105783" spans="2:2" x14ac:dyDescent="0.25">
      <c r="B105783" s="68"/>
    </row>
    <row r="105784" spans="2:2" x14ac:dyDescent="0.25">
      <c r="B105784" s="68"/>
    </row>
    <row r="105785" spans="2:2" x14ac:dyDescent="0.25">
      <c r="B105785" s="68"/>
    </row>
    <row r="105786" spans="2:2" x14ac:dyDescent="0.25">
      <c r="B105786" s="68"/>
    </row>
    <row r="105787" spans="2:2" x14ac:dyDescent="0.25">
      <c r="B105787" s="68"/>
    </row>
    <row r="105788" spans="2:2" x14ac:dyDescent="0.25">
      <c r="B105788" s="68"/>
    </row>
    <row r="105789" spans="2:2" x14ac:dyDescent="0.25">
      <c r="B105789" s="68"/>
    </row>
    <row r="105790" spans="2:2" x14ac:dyDescent="0.25">
      <c r="B105790" s="68"/>
    </row>
    <row r="105791" spans="2:2" x14ac:dyDescent="0.25">
      <c r="B105791" s="68"/>
    </row>
    <row r="105792" spans="2:2" x14ac:dyDescent="0.25">
      <c r="B105792" s="68"/>
    </row>
    <row r="105793" spans="2:2" x14ac:dyDescent="0.25">
      <c r="B105793" s="68"/>
    </row>
    <row r="105794" spans="2:2" x14ac:dyDescent="0.25">
      <c r="B105794" s="68"/>
    </row>
    <row r="105795" spans="2:2" x14ac:dyDescent="0.25">
      <c r="B105795" s="68"/>
    </row>
    <row r="105796" spans="2:2" x14ac:dyDescent="0.25">
      <c r="B105796" s="68"/>
    </row>
    <row r="105797" spans="2:2" x14ac:dyDescent="0.25">
      <c r="B105797" s="68"/>
    </row>
    <row r="105798" spans="2:2" x14ac:dyDescent="0.25">
      <c r="B105798" s="68"/>
    </row>
    <row r="105799" spans="2:2" x14ac:dyDescent="0.25">
      <c r="B105799" s="68"/>
    </row>
    <row r="105800" spans="2:2" x14ac:dyDescent="0.25">
      <c r="B105800" s="68"/>
    </row>
    <row r="105801" spans="2:2" x14ac:dyDescent="0.25">
      <c r="B105801" s="68"/>
    </row>
    <row r="105802" spans="2:2" x14ac:dyDescent="0.25">
      <c r="B105802" s="68"/>
    </row>
    <row r="105803" spans="2:2" x14ac:dyDescent="0.25">
      <c r="B105803" s="68"/>
    </row>
    <row r="105804" spans="2:2" x14ac:dyDescent="0.25">
      <c r="B105804" s="68"/>
    </row>
    <row r="105805" spans="2:2" x14ac:dyDescent="0.25">
      <c r="B105805" s="68"/>
    </row>
    <row r="105806" spans="2:2" x14ac:dyDescent="0.25">
      <c r="B105806" s="68"/>
    </row>
    <row r="105807" spans="2:2" x14ac:dyDescent="0.25">
      <c r="B105807" s="68"/>
    </row>
    <row r="105808" spans="2:2" x14ac:dyDescent="0.25">
      <c r="B105808" s="68"/>
    </row>
    <row r="105809" spans="2:2" x14ac:dyDescent="0.25">
      <c r="B105809" s="68"/>
    </row>
    <row r="105810" spans="2:2" x14ac:dyDescent="0.25">
      <c r="B105810" s="68"/>
    </row>
    <row r="105811" spans="2:2" x14ac:dyDescent="0.25">
      <c r="B105811" s="68"/>
    </row>
    <row r="105812" spans="2:2" x14ac:dyDescent="0.25">
      <c r="B105812" s="68"/>
    </row>
    <row r="105813" spans="2:2" x14ac:dyDescent="0.25">
      <c r="B105813" s="68"/>
    </row>
    <row r="105814" spans="2:2" x14ac:dyDescent="0.25">
      <c r="B105814" s="68"/>
    </row>
    <row r="105815" spans="2:2" x14ac:dyDescent="0.25">
      <c r="B105815" s="68"/>
    </row>
    <row r="105816" spans="2:2" x14ac:dyDescent="0.25">
      <c r="B105816" s="68"/>
    </row>
    <row r="105817" spans="2:2" x14ac:dyDescent="0.25">
      <c r="B105817" s="68"/>
    </row>
    <row r="105818" spans="2:2" x14ac:dyDescent="0.25">
      <c r="B105818" s="68"/>
    </row>
    <row r="105819" spans="2:2" x14ac:dyDescent="0.25">
      <c r="B105819" s="68"/>
    </row>
    <row r="105820" spans="2:2" x14ac:dyDescent="0.25">
      <c r="B105820" s="68"/>
    </row>
    <row r="105821" spans="2:2" x14ac:dyDescent="0.25">
      <c r="B105821" s="68"/>
    </row>
    <row r="105822" spans="2:2" x14ac:dyDescent="0.25">
      <c r="B105822" s="68"/>
    </row>
    <row r="105823" spans="2:2" x14ac:dyDescent="0.25">
      <c r="B105823" s="68"/>
    </row>
    <row r="105824" spans="2:2" x14ac:dyDescent="0.25">
      <c r="B105824" s="68"/>
    </row>
    <row r="105825" spans="2:2" x14ac:dyDescent="0.25">
      <c r="B105825" s="68"/>
    </row>
    <row r="105826" spans="2:2" x14ac:dyDescent="0.25">
      <c r="B105826" s="68"/>
    </row>
    <row r="105827" spans="2:2" x14ac:dyDescent="0.25">
      <c r="B105827" s="68"/>
    </row>
    <row r="105828" spans="2:2" x14ac:dyDescent="0.25">
      <c r="B105828" s="68"/>
    </row>
    <row r="105829" spans="2:2" x14ac:dyDescent="0.25">
      <c r="B105829" s="68"/>
    </row>
    <row r="105830" spans="2:2" x14ac:dyDescent="0.25">
      <c r="B105830" s="68"/>
    </row>
    <row r="105831" spans="2:2" x14ac:dyDescent="0.25">
      <c r="B105831" s="68"/>
    </row>
    <row r="105832" spans="2:2" x14ac:dyDescent="0.25">
      <c r="B105832" s="68"/>
    </row>
    <row r="105833" spans="2:2" x14ac:dyDescent="0.25">
      <c r="B105833" s="68"/>
    </row>
    <row r="105834" spans="2:2" x14ac:dyDescent="0.25">
      <c r="B105834" s="68"/>
    </row>
    <row r="105835" spans="2:2" x14ac:dyDescent="0.25">
      <c r="B105835" s="68"/>
    </row>
    <row r="105836" spans="2:2" x14ac:dyDescent="0.25">
      <c r="B105836" s="68"/>
    </row>
    <row r="105837" spans="2:2" x14ac:dyDescent="0.25">
      <c r="B105837" s="68"/>
    </row>
    <row r="105838" spans="2:2" x14ac:dyDescent="0.25">
      <c r="B105838" s="68"/>
    </row>
    <row r="105839" spans="2:2" x14ac:dyDescent="0.25">
      <c r="B105839" s="68"/>
    </row>
    <row r="105840" spans="2:2" x14ac:dyDescent="0.25">
      <c r="B105840" s="68"/>
    </row>
    <row r="105841" spans="2:2" x14ac:dyDescent="0.25">
      <c r="B105841" s="68"/>
    </row>
    <row r="105842" spans="2:2" x14ac:dyDescent="0.25">
      <c r="B105842" s="68"/>
    </row>
    <row r="105843" spans="2:2" x14ac:dyDescent="0.25">
      <c r="B105843" s="68"/>
    </row>
    <row r="105844" spans="2:2" x14ac:dyDescent="0.25">
      <c r="B105844" s="68"/>
    </row>
    <row r="105845" spans="2:2" x14ac:dyDescent="0.25">
      <c r="B105845" s="68"/>
    </row>
    <row r="105846" spans="2:2" x14ac:dyDescent="0.25">
      <c r="B105846" s="68"/>
    </row>
    <row r="105847" spans="2:2" x14ac:dyDescent="0.25">
      <c r="B105847" s="68"/>
    </row>
    <row r="105848" spans="2:2" x14ac:dyDescent="0.25">
      <c r="B105848" s="68"/>
    </row>
    <row r="105849" spans="2:2" x14ac:dyDescent="0.25">
      <c r="B105849" s="68"/>
    </row>
    <row r="105850" spans="2:2" x14ac:dyDescent="0.25">
      <c r="B105850" s="68"/>
    </row>
    <row r="105851" spans="2:2" x14ac:dyDescent="0.25">
      <c r="B105851" s="68"/>
    </row>
    <row r="105852" spans="2:2" x14ac:dyDescent="0.25">
      <c r="B105852" s="68"/>
    </row>
    <row r="105853" spans="2:2" x14ac:dyDescent="0.25">
      <c r="B105853" s="68"/>
    </row>
    <row r="105854" spans="2:2" x14ac:dyDescent="0.25">
      <c r="B105854" s="68"/>
    </row>
    <row r="105855" spans="2:2" x14ac:dyDescent="0.25">
      <c r="B105855" s="68"/>
    </row>
    <row r="105856" spans="2:2" x14ac:dyDescent="0.25">
      <c r="B105856" s="68"/>
    </row>
    <row r="105857" spans="2:2" x14ac:dyDescent="0.25">
      <c r="B105857" s="68"/>
    </row>
    <row r="105858" spans="2:2" x14ac:dyDescent="0.25">
      <c r="B105858" s="68"/>
    </row>
    <row r="105859" spans="2:2" x14ac:dyDescent="0.25">
      <c r="B105859" s="68"/>
    </row>
    <row r="105860" spans="2:2" x14ac:dyDescent="0.25">
      <c r="B105860" s="68"/>
    </row>
    <row r="105861" spans="2:2" x14ac:dyDescent="0.25">
      <c r="B105861" s="68"/>
    </row>
    <row r="105862" spans="2:2" x14ac:dyDescent="0.25">
      <c r="B105862" s="68"/>
    </row>
    <row r="105863" spans="2:2" x14ac:dyDescent="0.25">
      <c r="B105863" s="68"/>
    </row>
    <row r="105864" spans="2:2" x14ac:dyDescent="0.25">
      <c r="B105864" s="68"/>
    </row>
    <row r="105865" spans="2:2" x14ac:dyDescent="0.25">
      <c r="B105865" s="68"/>
    </row>
    <row r="105866" spans="2:2" x14ac:dyDescent="0.25">
      <c r="B105866" s="68"/>
    </row>
    <row r="105867" spans="2:2" x14ac:dyDescent="0.25">
      <c r="B105867" s="68"/>
    </row>
    <row r="105868" spans="2:2" x14ac:dyDescent="0.25">
      <c r="B105868" s="68"/>
    </row>
    <row r="105869" spans="2:2" x14ac:dyDescent="0.25">
      <c r="B105869" s="68"/>
    </row>
    <row r="105870" spans="2:2" x14ac:dyDescent="0.25">
      <c r="B105870" s="68"/>
    </row>
    <row r="105871" spans="2:2" x14ac:dyDescent="0.25">
      <c r="B105871" s="68"/>
    </row>
    <row r="105872" spans="2:2" x14ac:dyDescent="0.25">
      <c r="B105872" s="68"/>
    </row>
    <row r="105873" spans="2:2" x14ac:dyDescent="0.25">
      <c r="B105873" s="68"/>
    </row>
    <row r="105874" spans="2:2" x14ac:dyDescent="0.25">
      <c r="B105874" s="68"/>
    </row>
    <row r="105875" spans="2:2" x14ac:dyDescent="0.25">
      <c r="B105875" s="68"/>
    </row>
    <row r="105876" spans="2:2" x14ac:dyDescent="0.25">
      <c r="B105876" s="68"/>
    </row>
    <row r="105877" spans="2:2" x14ac:dyDescent="0.25">
      <c r="B105877" s="68"/>
    </row>
    <row r="105878" spans="2:2" x14ac:dyDescent="0.25">
      <c r="B105878" s="68"/>
    </row>
    <row r="105879" spans="2:2" x14ac:dyDescent="0.25">
      <c r="B105879" s="68"/>
    </row>
    <row r="105880" spans="2:2" x14ac:dyDescent="0.25">
      <c r="B105880" s="68"/>
    </row>
    <row r="105881" spans="2:2" x14ac:dyDescent="0.25">
      <c r="B105881" s="68"/>
    </row>
    <row r="105882" spans="2:2" x14ac:dyDescent="0.25">
      <c r="B105882" s="68"/>
    </row>
    <row r="105883" spans="2:2" x14ac:dyDescent="0.25">
      <c r="B105883" s="68"/>
    </row>
    <row r="105884" spans="2:2" x14ac:dyDescent="0.25">
      <c r="B105884" s="68"/>
    </row>
    <row r="105885" spans="2:2" x14ac:dyDescent="0.25">
      <c r="B105885" s="68"/>
    </row>
    <row r="105886" spans="2:2" x14ac:dyDescent="0.25">
      <c r="B105886" s="68"/>
    </row>
    <row r="105887" spans="2:2" x14ac:dyDescent="0.25">
      <c r="B105887" s="68"/>
    </row>
    <row r="105888" spans="2:2" x14ac:dyDescent="0.25">
      <c r="B105888" s="68"/>
    </row>
    <row r="105889" spans="2:2" x14ac:dyDescent="0.25">
      <c r="B105889" s="68"/>
    </row>
    <row r="105890" spans="2:2" x14ac:dyDescent="0.25">
      <c r="B105890" s="68"/>
    </row>
    <row r="105891" spans="2:2" x14ac:dyDescent="0.25">
      <c r="B105891" s="68"/>
    </row>
    <row r="105892" spans="2:2" x14ac:dyDescent="0.25">
      <c r="B105892" s="68"/>
    </row>
    <row r="105893" spans="2:2" x14ac:dyDescent="0.25">
      <c r="B105893" s="68"/>
    </row>
    <row r="105894" spans="2:2" x14ac:dyDescent="0.25">
      <c r="B105894" s="68"/>
    </row>
    <row r="105895" spans="2:2" x14ac:dyDescent="0.25">
      <c r="B105895" s="68"/>
    </row>
    <row r="105896" spans="2:2" x14ac:dyDescent="0.25">
      <c r="B105896" s="68"/>
    </row>
    <row r="105897" spans="2:2" x14ac:dyDescent="0.25">
      <c r="B105897" s="68"/>
    </row>
    <row r="105898" spans="2:2" x14ac:dyDescent="0.25">
      <c r="B105898" s="68"/>
    </row>
    <row r="105899" spans="2:2" x14ac:dyDescent="0.25">
      <c r="B105899" s="68"/>
    </row>
    <row r="105900" spans="2:2" x14ac:dyDescent="0.25">
      <c r="B105900" s="68"/>
    </row>
    <row r="105901" spans="2:2" x14ac:dyDescent="0.25">
      <c r="B105901" s="68"/>
    </row>
    <row r="105902" spans="2:2" x14ac:dyDescent="0.25">
      <c r="B105902" s="68"/>
    </row>
    <row r="105903" spans="2:2" x14ac:dyDescent="0.25">
      <c r="B105903" s="68"/>
    </row>
    <row r="105904" spans="2:2" x14ac:dyDescent="0.25">
      <c r="B105904" s="68"/>
    </row>
    <row r="105905" spans="2:2" x14ac:dyDescent="0.25">
      <c r="B105905" s="68"/>
    </row>
    <row r="105906" spans="2:2" x14ac:dyDescent="0.25">
      <c r="B105906" s="68"/>
    </row>
    <row r="105907" spans="2:2" x14ac:dyDescent="0.25">
      <c r="B105907" s="68"/>
    </row>
    <row r="105908" spans="2:2" x14ac:dyDescent="0.25">
      <c r="B105908" s="68"/>
    </row>
    <row r="105909" spans="2:2" x14ac:dyDescent="0.25">
      <c r="B105909" s="68"/>
    </row>
    <row r="105910" spans="2:2" x14ac:dyDescent="0.25">
      <c r="B105910" s="68"/>
    </row>
    <row r="105911" spans="2:2" x14ac:dyDescent="0.25">
      <c r="B105911" s="68"/>
    </row>
    <row r="105912" spans="2:2" x14ac:dyDescent="0.25">
      <c r="B105912" s="68"/>
    </row>
    <row r="105913" spans="2:2" x14ac:dyDescent="0.25">
      <c r="B105913" s="68"/>
    </row>
    <row r="105914" spans="2:2" x14ac:dyDescent="0.25">
      <c r="B105914" s="68"/>
    </row>
    <row r="105915" spans="2:2" x14ac:dyDescent="0.25">
      <c r="B105915" s="68"/>
    </row>
    <row r="105916" spans="2:2" x14ac:dyDescent="0.25">
      <c r="B105916" s="68"/>
    </row>
    <row r="105917" spans="2:2" x14ac:dyDescent="0.25">
      <c r="B105917" s="68"/>
    </row>
    <row r="105918" spans="2:2" x14ac:dyDescent="0.25">
      <c r="B105918" s="68"/>
    </row>
    <row r="105919" spans="2:2" x14ac:dyDescent="0.25">
      <c r="B105919" s="68"/>
    </row>
    <row r="105920" spans="2:2" x14ac:dyDescent="0.25">
      <c r="B105920" s="68"/>
    </row>
    <row r="105921" spans="2:2" x14ac:dyDescent="0.25">
      <c r="B105921" s="68"/>
    </row>
    <row r="105922" spans="2:2" x14ac:dyDescent="0.25">
      <c r="B105922" s="68"/>
    </row>
    <row r="105923" spans="2:2" x14ac:dyDescent="0.25">
      <c r="B105923" s="68"/>
    </row>
    <row r="105924" spans="2:2" x14ac:dyDescent="0.25">
      <c r="B105924" s="68"/>
    </row>
    <row r="105925" spans="2:2" x14ac:dyDescent="0.25">
      <c r="B105925" s="68"/>
    </row>
    <row r="105926" spans="2:2" x14ac:dyDescent="0.25">
      <c r="B105926" s="68"/>
    </row>
    <row r="105927" spans="2:2" x14ac:dyDescent="0.25">
      <c r="B105927" s="68"/>
    </row>
    <row r="105928" spans="2:2" x14ac:dyDescent="0.25">
      <c r="B105928" s="68"/>
    </row>
    <row r="105929" spans="2:2" x14ac:dyDescent="0.25">
      <c r="B105929" s="68"/>
    </row>
    <row r="105930" spans="2:2" x14ac:dyDescent="0.25">
      <c r="B105930" s="68"/>
    </row>
    <row r="105931" spans="2:2" x14ac:dyDescent="0.25">
      <c r="B105931" s="68"/>
    </row>
    <row r="105932" spans="2:2" x14ac:dyDescent="0.25">
      <c r="B105932" s="68"/>
    </row>
    <row r="105933" spans="2:2" x14ac:dyDescent="0.25">
      <c r="B105933" s="68"/>
    </row>
    <row r="105934" spans="2:2" x14ac:dyDescent="0.25">
      <c r="B105934" s="68"/>
    </row>
    <row r="105935" spans="2:2" x14ac:dyDescent="0.25">
      <c r="B105935" s="68"/>
    </row>
    <row r="105936" spans="2:2" x14ac:dyDescent="0.25">
      <c r="B105936" s="68"/>
    </row>
    <row r="105937" spans="2:2" x14ac:dyDescent="0.25">
      <c r="B105937" s="68"/>
    </row>
    <row r="105938" spans="2:2" x14ac:dyDescent="0.25">
      <c r="B105938" s="68"/>
    </row>
    <row r="105939" spans="2:2" x14ac:dyDescent="0.25">
      <c r="B105939" s="68"/>
    </row>
    <row r="105940" spans="2:2" x14ac:dyDescent="0.25">
      <c r="B105940" s="68"/>
    </row>
    <row r="105941" spans="2:2" x14ac:dyDescent="0.25">
      <c r="B105941" s="68"/>
    </row>
    <row r="105942" spans="2:2" x14ac:dyDescent="0.25">
      <c r="B105942" s="68"/>
    </row>
    <row r="105943" spans="2:2" x14ac:dyDescent="0.25">
      <c r="B105943" s="68"/>
    </row>
    <row r="105944" spans="2:2" x14ac:dyDescent="0.25">
      <c r="B105944" s="68"/>
    </row>
    <row r="105945" spans="2:2" x14ac:dyDescent="0.25">
      <c r="B105945" s="68"/>
    </row>
    <row r="105946" spans="2:2" x14ac:dyDescent="0.25">
      <c r="B105946" s="68"/>
    </row>
    <row r="105947" spans="2:2" x14ac:dyDescent="0.25">
      <c r="B105947" s="68"/>
    </row>
    <row r="105948" spans="2:2" x14ac:dyDescent="0.25">
      <c r="B105948" s="68"/>
    </row>
    <row r="105949" spans="2:2" x14ac:dyDescent="0.25">
      <c r="B105949" s="68"/>
    </row>
    <row r="105950" spans="2:2" x14ac:dyDescent="0.25">
      <c r="B105950" s="68"/>
    </row>
    <row r="105951" spans="2:2" x14ac:dyDescent="0.25">
      <c r="B105951" s="68"/>
    </row>
    <row r="105952" spans="2:2" x14ac:dyDescent="0.25">
      <c r="B105952" s="68"/>
    </row>
    <row r="105953" spans="2:2" x14ac:dyDescent="0.25">
      <c r="B105953" s="68"/>
    </row>
    <row r="105954" spans="2:2" x14ac:dyDescent="0.25">
      <c r="B105954" s="68"/>
    </row>
    <row r="105955" spans="2:2" x14ac:dyDescent="0.25">
      <c r="B105955" s="68"/>
    </row>
    <row r="105956" spans="2:2" x14ac:dyDescent="0.25">
      <c r="B105956" s="68"/>
    </row>
    <row r="105957" spans="2:2" x14ac:dyDescent="0.25">
      <c r="B105957" s="68"/>
    </row>
    <row r="105958" spans="2:2" x14ac:dyDescent="0.25">
      <c r="B105958" s="68"/>
    </row>
    <row r="105959" spans="2:2" x14ac:dyDescent="0.25">
      <c r="B105959" s="68"/>
    </row>
    <row r="105960" spans="2:2" x14ac:dyDescent="0.25">
      <c r="B105960" s="68"/>
    </row>
    <row r="105961" spans="2:2" x14ac:dyDescent="0.25">
      <c r="B105961" s="68"/>
    </row>
    <row r="105962" spans="2:2" x14ac:dyDescent="0.25">
      <c r="B105962" s="68"/>
    </row>
    <row r="105963" spans="2:2" x14ac:dyDescent="0.25">
      <c r="B105963" s="68"/>
    </row>
    <row r="105964" spans="2:2" x14ac:dyDescent="0.25">
      <c r="B105964" s="68"/>
    </row>
    <row r="105965" spans="2:2" x14ac:dyDescent="0.25">
      <c r="B105965" s="68"/>
    </row>
    <row r="105966" spans="2:2" x14ac:dyDescent="0.25">
      <c r="B105966" s="68"/>
    </row>
    <row r="105967" spans="2:2" x14ac:dyDescent="0.25">
      <c r="B105967" s="68"/>
    </row>
    <row r="105968" spans="2:2" x14ac:dyDescent="0.25">
      <c r="B105968" s="68"/>
    </row>
    <row r="105969" spans="2:2" x14ac:dyDescent="0.25">
      <c r="B105969" s="68"/>
    </row>
    <row r="105970" spans="2:2" x14ac:dyDescent="0.25">
      <c r="B105970" s="68"/>
    </row>
    <row r="105971" spans="2:2" x14ac:dyDescent="0.25">
      <c r="B105971" s="68"/>
    </row>
    <row r="105972" spans="2:2" x14ac:dyDescent="0.25">
      <c r="B105972" s="68"/>
    </row>
    <row r="105973" spans="2:2" x14ac:dyDescent="0.25">
      <c r="B105973" s="68"/>
    </row>
    <row r="105974" spans="2:2" x14ac:dyDescent="0.25">
      <c r="B105974" s="68"/>
    </row>
    <row r="105975" spans="2:2" x14ac:dyDescent="0.25">
      <c r="B105975" s="68"/>
    </row>
    <row r="105976" spans="2:2" x14ac:dyDescent="0.25">
      <c r="B105976" s="68"/>
    </row>
    <row r="105977" spans="2:2" x14ac:dyDescent="0.25">
      <c r="B105977" s="68"/>
    </row>
    <row r="105978" spans="2:2" x14ac:dyDescent="0.25">
      <c r="B105978" s="68"/>
    </row>
    <row r="105979" spans="2:2" x14ac:dyDescent="0.25">
      <c r="B105979" s="68"/>
    </row>
    <row r="105980" spans="2:2" x14ac:dyDescent="0.25">
      <c r="B105980" s="68"/>
    </row>
    <row r="105981" spans="2:2" x14ac:dyDescent="0.25">
      <c r="B105981" s="68"/>
    </row>
    <row r="105982" spans="2:2" x14ac:dyDescent="0.25">
      <c r="B105982" s="68"/>
    </row>
    <row r="105983" spans="2:2" x14ac:dyDescent="0.25">
      <c r="B105983" s="68"/>
    </row>
    <row r="105984" spans="2:2" x14ac:dyDescent="0.25">
      <c r="B105984" s="68"/>
    </row>
    <row r="105985" spans="2:2" x14ac:dyDescent="0.25">
      <c r="B105985" s="68"/>
    </row>
    <row r="105986" spans="2:2" x14ac:dyDescent="0.25">
      <c r="B105986" s="68"/>
    </row>
    <row r="105987" spans="2:2" x14ac:dyDescent="0.25">
      <c r="B105987" s="68"/>
    </row>
    <row r="105988" spans="2:2" x14ac:dyDescent="0.25">
      <c r="B105988" s="68"/>
    </row>
    <row r="105989" spans="2:2" x14ac:dyDescent="0.25">
      <c r="B105989" s="68"/>
    </row>
    <row r="105990" spans="2:2" x14ac:dyDescent="0.25">
      <c r="B105990" s="68"/>
    </row>
    <row r="105991" spans="2:2" x14ac:dyDescent="0.25">
      <c r="B105991" s="68"/>
    </row>
    <row r="105992" spans="2:2" x14ac:dyDescent="0.25">
      <c r="B105992" s="68"/>
    </row>
    <row r="105993" spans="2:2" x14ac:dyDescent="0.25">
      <c r="B105993" s="68"/>
    </row>
    <row r="105994" spans="2:2" x14ac:dyDescent="0.25">
      <c r="B105994" s="68"/>
    </row>
    <row r="105995" spans="2:2" x14ac:dyDescent="0.25">
      <c r="B105995" s="68"/>
    </row>
    <row r="105996" spans="2:2" x14ac:dyDescent="0.25">
      <c r="B105996" s="68"/>
    </row>
    <row r="105997" spans="2:2" x14ac:dyDescent="0.25">
      <c r="B105997" s="68"/>
    </row>
    <row r="105998" spans="2:2" x14ac:dyDescent="0.25">
      <c r="B105998" s="68"/>
    </row>
    <row r="105999" spans="2:2" x14ac:dyDescent="0.25">
      <c r="B105999" s="68"/>
    </row>
    <row r="106000" spans="2:2" x14ac:dyDescent="0.25">
      <c r="B106000" s="68"/>
    </row>
    <row r="106001" spans="2:2" x14ac:dyDescent="0.25">
      <c r="B106001" s="68"/>
    </row>
    <row r="106002" spans="2:2" x14ac:dyDescent="0.25">
      <c r="B106002" s="68"/>
    </row>
    <row r="106003" spans="2:2" x14ac:dyDescent="0.25">
      <c r="B106003" s="68"/>
    </row>
    <row r="106004" spans="2:2" x14ac:dyDescent="0.25">
      <c r="B106004" s="68"/>
    </row>
    <row r="106005" spans="2:2" x14ac:dyDescent="0.25">
      <c r="B106005" s="68"/>
    </row>
    <row r="106006" spans="2:2" x14ac:dyDescent="0.25">
      <c r="B106006" s="68"/>
    </row>
    <row r="106007" spans="2:2" x14ac:dyDescent="0.25">
      <c r="B106007" s="68"/>
    </row>
    <row r="106008" spans="2:2" x14ac:dyDescent="0.25">
      <c r="B106008" s="68"/>
    </row>
    <row r="106009" spans="2:2" x14ac:dyDescent="0.25">
      <c r="B106009" s="68"/>
    </row>
    <row r="106010" spans="2:2" x14ac:dyDescent="0.25">
      <c r="B106010" s="68"/>
    </row>
    <row r="106011" spans="2:2" x14ac:dyDescent="0.25">
      <c r="B106011" s="68"/>
    </row>
    <row r="106012" spans="2:2" x14ac:dyDescent="0.25">
      <c r="B106012" s="68"/>
    </row>
    <row r="106013" spans="2:2" x14ac:dyDescent="0.25">
      <c r="B106013" s="68"/>
    </row>
    <row r="106014" spans="2:2" x14ac:dyDescent="0.25">
      <c r="B106014" s="68"/>
    </row>
    <row r="106015" spans="2:2" x14ac:dyDescent="0.25">
      <c r="B106015" s="68"/>
    </row>
    <row r="106016" spans="2:2" x14ac:dyDescent="0.25">
      <c r="B106016" s="68"/>
    </row>
    <row r="106017" spans="2:2" x14ac:dyDescent="0.25">
      <c r="B106017" s="68"/>
    </row>
    <row r="106018" spans="2:2" x14ac:dyDescent="0.25">
      <c r="B106018" s="68"/>
    </row>
    <row r="106019" spans="2:2" x14ac:dyDescent="0.25">
      <c r="B106019" s="68"/>
    </row>
    <row r="106020" spans="2:2" x14ac:dyDescent="0.25">
      <c r="B106020" s="68"/>
    </row>
    <row r="106021" spans="2:2" x14ac:dyDescent="0.25">
      <c r="B106021" s="68"/>
    </row>
    <row r="106022" spans="2:2" x14ac:dyDescent="0.25">
      <c r="B106022" s="68"/>
    </row>
    <row r="106023" spans="2:2" x14ac:dyDescent="0.25">
      <c r="B106023" s="68"/>
    </row>
    <row r="106024" spans="2:2" x14ac:dyDescent="0.25">
      <c r="B106024" s="68"/>
    </row>
    <row r="106025" spans="2:2" x14ac:dyDescent="0.25">
      <c r="B106025" s="68"/>
    </row>
    <row r="106026" spans="2:2" x14ac:dyDescent="0.25">
      <c r="B106026" s="68"/>
    </row>
    <row r="106027" spans="2:2" x14ac:dyDescent="0.25">
      <c r="B106027" s="68"/>
    </row>
    <row r="106028" spans="2:2" x14ac:dyDescent="0.25">
      <c r="B106028" s="68"/>
    </row>
    <row r="106029" spans="2:2" x14ac:dyDescent="0.25">
      <c r="B106029" s="68"/>
    </row>
    <row r="106030" spans="2:2" x14ac:dyDescent="0.25">
      <c r="B106030" s="68"/>
    </row>
    <row r="106031" spans="2:2" x14ac:dyDescent="0.25">
      <c r="B106031" s="68"/>
    </row>
    <row r="106032" spans="2:2" x14ac:dyDescent="0.25">
      <c r="B106032" s="68"/>
    </row>
    <row r="106033" spans="2:2" x14ac:dyDescent="0.25">
      <c r="B106033" s="68"/>
    </row>
    <row r="106034" spans="2:2" x14ac:dyDescent="0.25">
      <c r="B106034" s="68"/>
    </row>
    <row r="106035" spans="2:2" x14ac:dyDescent="0.25">
      <c r="B106035" s="68"/>
    </row>
    <row r="106036" spans="2:2" x14ac:dyDescent="0.25">
      <c r="B106036" s="68"/>
    </row>
    <row r="106037" spans="2:2" x14ac:dyDescent="0.25">
      <c r="B106037" s="68"/>
    </row>
    <row r="106038" spans="2:2" x14ac:dyDescent="0.25">
      <c r="B106038" s="68"/>
    </row>
    <row r="106039" spans="2:2" x14ac:dyDescent="0.25">
      <c r="B106039" s="68"/>
    </row>
    <row r="106040" spans="2:2" x14ac:dyDescent="0.25">
      <c r="B106040" s="68"/>
    </row>
    <row r="106041" spans="2:2" x14ac:dyDescent="0.25">
      <c r="B106041" s="68"/>
    </row>
    <row r="106042" spans="2:2" x14ac:dyDescent="0.25">
      <c r="B106042" s="68"/>
    </row>
    <row r="106043" spans="2:2" x14ac:dyDescent="0.25">
      <c r="B106043" s="68"/>
    </row>
    <row r="106044" spans="2:2" x14ac:dyDescent="0.25">
      <c r="B106044" s="68"/>
    </row>
    <row r="106045" spans="2:2" x14ac:dyDescent="0.25">
      <c r="B106045" s="68"/>
    </row>
    <row r="106046" spans="2:2" x14ac:dyDescent="0.25">
      <c r="B106046" s="68"/>
    </row>
    <row r="106047" spans="2:2" x14ac:dyDescent="0.25">
      <c r="B106047" s="68"/>
    </row>
    <row r="106048" spans="2:2" x14ac:dyDescent="0.25">
      <c r="B106048" s="68"/>
    </row>
    <row r="106049" spans="2:2" x14ac:dyDescent="0.25">
      <c r="B106049" s="68"/>
    </row>
    <row r="106050" spans="2:2" x14ac:dyDescent="0.25">
      <c r="B106050" s="68"/>
    </row>
    <row r="106051" spans="2:2" x14ac:dyDescent="0.25">
      <c r="B106051" s="68"/>
    </row>
    <row r="106052" spans="2:2" x14ac:dyDescent="0.25">
      <c r="B106052" s="68"/>
    </row>
    <row r="106053" spans="2:2" x14ac:dyDescent="0.25">
      <c r="B106053" s="68"/>
    </row>
    <row r="106054" spans="2:2" x14ac:dyDescent="0.25">
      <c r="B106054" s="68"/>
    </row>
    <row r="106055" spans="2:2" x14ac:dyDescent="0.25">
      <c r="B106055" s="68"/>
    </row>
    <row r="106056" spans="2:2" x14ac:dyDescent="0.25">
      <c r="B106056" s="68"/>
    </row>
    <row r="106057" spans="2:2" x14ac:dyDescent="0.25">
      <c r="B106057" s="68"/>
    </row>
    <row r="106058" spans="2:2" x14ac:dyDescent="0.25">
      <c r="B106058" s="68"/>
    </row>
    <row r="106059" spans="2:2" x14ac:dyDescent="0.25">
      <c r="B106059" s="68"/>
    </row>
    <row r="106060" spans="2:2" x14ac:dyDescent="0.25">
      <c r="B106060" s="68"/>
    </row>
    <row r="106061" spans="2:2" x14ac:dyDescent="0.25">
      <c r="B106061" s="68"/>
    </row>
    <row r="106062" spans="2:2" x14ac:dyDescent="0.25">
      <c r="B106062" s="68"/>
    </row>
    <row r="106063" spans="2:2" x14ac:dyDescent="0.25">
      <c r="B106063" s="68"/>
    </row>
    <row r="106064" spans="2:2" x14ac:dyDescent="0.25">
      <c r="B106064" s="68"/>
    </row>
    <row r="106065" spans="2:2" x14ac:dyDescent="0.25">
      <c r="B106065" s="68"/>
    </row>
    <row r="106066" spans="2:2" x14ac:dyDescent="0.25">
      <c r="B106066" s="68"/>
    </row>
    <row r="106067" spans="2:2" x14ac:dyDescent="0.25">
      <c r="B106067" s="68"/>
    </row>
    <row r="106068" spans="2:2" x14ac:dyDescent="0.25">
      <c r="B106068" s="68"/>
    </row>
    <row r="106069" spans="2:2" x14ac:dyDescent="0.25">
      <c r="B106069" s="68"/>
    </row>
    <row r="106070" spans="2:2" x14ac:dyDescent="0.25">
      <c r="B106070" s="68"/>
    </row>
    <row r="106071" spans="2:2" x14ac:dyDescent="0.25">
      <c r="B106071" s="68"/>
    </row>
    <row r="106072" spans="2:2" x14ac:dyDescent="0.25">
      <c r="B106072" s="68"/>
    </row>
    <row r="106073" spans="2:2" x14ac:dyDescent="0.25">
      <c r="B106073" s="68"/>
    </row>
    <row r="106074" spans="2:2" x14ac:dyDescent="0.25">
      <c r="B106074" s="68"/>
    </row>
    <row r="106075" spans="2:2" x14ac:dyDescent="0.25">
      <c r="B106075" s="68"/>
    </row>
    <row r="106076" spans="2:2" x14ac:dyDescent="0.25">
      <c r="B106076" s="68"/>
    </row>
    <row r="106077" spans="2:2" x14ac:dyDescent="0.25">
      <c r="B106077" s="68"/>
    </row>
    <row r="106078" spans="2:2" x14ac:dyDescent="0.25">
      <c r="B106078" s="68"/>
    </row>
    <row r="106079" spans="2:2" x14ac:dyDescent="0.25">
      <c r="B106079" s="68"/>
    </row>
    <row r="106080" spans="2:2" x14ac:dyDescent="0.25">
      <c r="B106080" s="68"/>
    </row>
    <row r="106081" spans="2:2" x14ac:dyDescent="0.25">
      <c r="B106081" s="68"/>
    </row>
    <row r="106082" spans="2:2" x14ac:dyDescent="0.25">
      <c r="B106082" s="68"/>
    </row>
    <row r="106083" spans="2:2" x14ac:dyDescent="0.25">
      <c r="B106083" s="68"/>
    </row>
    <row r="106084" spans="2:2" x14ac:dyDescent="0.25">
      <c r="B106084" s="68"/>
    </row>
    <row r="106085" spans="2:2" x14ac:dyDescent="0.25">
      <c r="B106085" s="68"/>
    </row>
    <row r="106086" spans="2:2" x14ac:dyDescent="0.25">
      <c r="B106086" s="68"/>
    </row>
    <row r="106087" spans="2:2" x14ac:dyDescent="0.25">
      <c r="B106087" s="68"/>
    </row>
    <row r="106088" spans="2:2" x14ac:dyDescent="0.25">
      <c r="B106088" s="68"/>
    </row>
    <row r="106089" spans="2:2" x14ac:dyDescent="0.25">
      <c r="B106089" s="68"/>
    </row>
    <row r="106090" spans="2:2" x14ac:dyDescent="0.25">
      <c r="B106090" s="68"/>
    </row>
    <row r="106091" spans="2:2" x14ac:dyDescent="0.25">
      <c r="B106091" s="68"/>
    </row>
    <row r="106092" spans="2:2" x14ac:dyDescent="0.25">
      <c r="B106092" s="68"/>
    </row>
    <row r="106093" spans="2:2" x14ac:dyDescent="0.25">
      <c r="B106093" s="68"/>
    </row>
    <row r="106094" spans="2:2" x14ac:dyDescent="0.25">
      <c r="B106094" s="68"/>
    </row>
    <row r="106095" spans="2:2" x14ac:dyDescent="0.25">
      <c r="B106095" s="68"/>
    </row>
    <row r="106096" spans="2:2" x14ac:dyDescent="0.25">
      <c r="B106096" s="68"/>
    </row>
    <row r="106097" spans="2:2" x14ac:dyDescent="0.25">
      <c r="B106097" s="68"/>
    </row>
    <row r="106098" spans="2:2" x14ac:dyDescent="0.25">
      <c r="B106098" s="68"/>
    </row>
    <row r="106099" spans="2:2" x14ac:dyDescent="0.25">
      <c r="B106099" s="68"/>
    </row>
    <row r="106100" spans="2:2" x14ac:dyDescent="0.25">
      <c r="B106100" s="68"/>
    </row>
    <row r="106101" spans="2:2" x14ac:dyDescent="0.25">
      <c r="B106101" s="68"/>
    </row>
    <row r="106102" spans="2:2" x14ac:dyDescent="0.25">
      <c r="B106102" s="68"/>
    </row>
    <row r="106103" spans="2:2" x14ac:dyDescent="0.25">
      <c r="B106103" s="68"/>
    </row>
    <row r="106104" spans="2:2" x14ac:dyDescent="0.25">
      <c r="B106104" s="68"/>
    </row>
    <row r="106105" spans="2:2" x14ac:dyDescent="0.25">
      <c r="B106105" s="68"/>
    </row>
    <row r="106106" spans="2:2" x14ac:dyDescent="0.25">
      <c r="B106106" s="68"/>
    </row>
    <row r="106107" spans="2:2" x14ac:dyDescent="0.25">
      <c r="B106107" s="68"/>
    </row>
    <row r="106108" spans="2:2" x14ac:dyDescent="0.25">
      <c r="B106108" s="68"/>
    </row>
    <row r="106109" spans="2:2" x14ac:dyDescent="0.25">
      <c r="B106109" s="68"/>
    </row>
    <row r="106110" spans="2:2" x14ac:dyDescent="0.25">
      <c r="B106110" s="68"/>
    </row>
    <row r="106111" spans="2:2" x14ac:dyDescent="0.25">
      <c r="B106111" s="68"/>
    </row>
    <row r="106112" spans="2:2" x14ac:dyDescent="0.25">
      <c r="B106112" s="68"/>
    </row>
    <row r="106113" spans="2:2" x14ac:dyDescent="0.25">
      <c r="B106113" s="68"/>
    </row>
    <row r="106114" spans="2:2" x14ac:dyDescent="0.25">
      <c r="B106114" s="68"/>
    </row>
    <row r="106115" spans="2:2" x14ac:dyDescent="0.25">
      <c r="B106115" s="68"/>
    </row>
    <row r="106116" spans="2:2" x14ac:dyDescent="0.25">
      <c r="B106116" s="68"/>
    </row>
    <row r="106117" spans="2:2" x14ac:dyDescent="0.25">
      <c r="B106117" s="68"/>
    </row>
    <row r="106118" spans="2:2" x14ac:dyDescent="0.25">
      <c r="B106118" s="68"/>
    </row>
    <row r="106119" spans="2:2" x14ac:dyDescent="0.25">
      <c r="B106119" s="68"/>
    </row>
    <row r="106120" spans="2:2" x14ac:dyDescent="0.25">
      <c r="B106120" s="68"/>
    </row>
    <row r="106121" spans="2:2" x14ac:dyDescent="0.25">
      <c r="B106121" s="68"/>
    </row>
    <row r="106122" spans="2:2" x14ac:dyDescent="0.25">
      <c r="B106122" s="68"/>
    </row>
    <row r="106123" spans="2:2" x14ac:dyDescent="0.25">
      <c r="B106123" s="68"/>
    </row>
    <row r="106124" spans="2:2" x14ac:dyDescent="0.25">
      <c r="B106124" s="68"/>
    </row>
    <row r="106125" spans="2:2" x14ac:dyDescent="0.25">
      <c r="B106125" s="68"/>
    </row>
    <row r="106126" spans="2:2" x14ac:dyDescent="0.25">
      <c r="B106126" s="68"/>
    </row>
    <row r="106127" spans="2:2" x14ac:dyDescent="0.25">
      <c r="B106127" s="68"/>
    </row>
    <row r="106128" spans="2:2" x14ac:dyDescent="0.25">
      <c r="B106128" s="68"/>
    </row>
    <row r="106129" spans="2:2" x14ac:dyDescent="0.25">
      <c r="B106129" s="68"/>
    </row>
    <row r="106130" spans="2:2" x14ac:dyDescent="0.25">
      <c r="B106130" s="68"/>
    </row>
    <row r="106131" spans="2:2" x14ac:dyDescent="0.25">
      <c r="B106131" s="68"/>
    </row>
    <row r="106132" spans="2:2" x14ac:dyDescent="0.25">
      <c r="B106132" s="68"/>
    </row>
    <row r="106133" spans="2:2" x14ac:dyDescent="0.25">
      <c r="B106133" s="68"/>
    </row>
    <row r="106134" spans="2:2" x14ac:dyDescent="0.25">
      <c r="B106134" s="68"/>
    </row>
    <row r="106135" spans="2:2" x14ac:dyDescent="0.25">
      <c r="B106135" s="68"/>
    </row>
    <row r="106136" spans="2:2" x14ac:dyDescent="0.25">
      <c r="B106136" s="68"/>
    </row>
    <row r="106137" spans="2:2" x14ac:dyDescent="0.25">
      <c r="B106137" s="68"/>
    </row>
    <row r="106138" spans="2:2" x14ac:dyDescent="0.25">
      <c r="B106138" s="68"/>
    </row>
    <row r="106139" spans="2:2" x14ac:dyDescent="0.25">
      <c r="B106139" s="68"/>
    </row>
    <row r="106140" spans="2:2" x14ac:dyDescent="0.25">
      <c r="B106140" s="68"/>
    </row>
    <row r="106141" spans="2:2" x14ac:dyDescent="0.25">
      <c r="B106141" s="68"/>
    </row>
    <row r="106142" spans="2:2" x14ac:dyDescent="0.25">
      <c r="B106142" s="68"/>
    </row>
    <row r="106143" spans="2:2" x14ac:dyDescent="0.25">
      <c r="B106143" s="68"/>
    </row>
    <row r="106144" spans="2:2" x14ac:dyDescent="0.25">
      <c r="B106144" s="68"/>
    </row>
    <row r="106145" spans="2:2" x14ac:dyDescent="0.25">
      <c r="B106145" s="68"/>
    </row>
    <row r="106146" spans="2:2" x14ac:dyDescent="0.25">
      <c r="B106146" s="68"/>
    </row>
    <row r="106147" spans="2:2" x14ac:dyDescent="0.25">
      <c r="B106147" s="68"/>
    </row>
    <row r="106148" spans="2:2" x14ac:dyDescent="0.25">
      <c r="B106148" s="68"/>
    </row>
    <row r="106149" spans="2:2" x14ac:dyDescent="0.25">
      <c r="B106149" s="68"/>
    </row>
    <row r="106150" spans="2:2" x14ac:dyDescent="0.25">
      <c r="B106150" s="68"/>
    </row>
    <row r="106151" spans="2:2" x14ac:dyDescent="0.25">
      <c r="B106151" s="68"/>
    </row>
    <row r="106152" spans="2:2" x14ac:dyDescent="0.25">
      <c r="B106152" s="68"/>
    </row>
    <row r="106153" spans="2:2" x14ac:dyDescent="0.25">
      <c r="B106153" s="68"/>
    </row>
    <row r="106154" spans="2:2" x14ac:dyDescent="0.25">
      <c r="B106154" s="68"/>
    </row>
    <row r="106155" spans="2:2" x14ac:dyDescent="0.25">
      <c r="B106155" s="68"/>
    </row>
    <row r="106156" spans="2:2" x14ac:dyDescent="0.25">
      <c r="B106156" s="68"/>
    </row>
    <row r="106157" spans="2:2" x14ac:dyDescent="0.25">
      <c r="B106157" s="68"/>
    </row>
    <row r="106158" spans="2:2" x14ac:dyDescent="0.25">
      <c r="B106158" s="68"/>
    </row>
    <row r="106159" spans="2:2" x14ac:dyDescent="0.25">
      <c r="B106159" s="68"/>
    </row>
    <row r="106160" spans="2:2" x14ac:dyDescent="0.25">
      <c r="B106160" s="68"/>
    </row>
    <row r="106161" spans="2:2" x14ac:dyDescent="0.25">
      <c r="B106161" s="68"/>
    </row>
    <row r="106162" spans="2:2" x14ac:dyDescent="0.25">
      <c r="B106162" s="68"/>
    </row>
    <row r="106163" spans="2:2" x14ac:dyDescent="0.25">
      <c r="B106163" s="68"/>
    </row>
    <row r="106164" spans="2:2" x14ac:dyDescent="0.25">
      <c r="B106164" s="68"/>
    </row>
    <row r="106165" spans="2:2" x14ac:dyDescent="0.25">
      <c r="B106165" s="68"/>
    </row>
    <row r="106166" spans="2:2" x14ac:dyDescent="0.25">
      <c r="B106166" s="68"/>
    </row>
    <row r="106167" spans="2:2" x14ac:dyDescent="0.25">
      <c r="B106167" s="68"/>
    </row>
    <row r="106168" spans="2:2" x14ac:dyDescent="0.25">
      <c r="B106168" s="68"/>
    </row>
    <row r="106169" spans="2:2" x14ac:dyDescent="0.25">
      <c r="B106169" s="68"/>
    </row>
    <row r="106170" spans="2:2" x14ac:dyDescent="0.25">
      <c r="B106170" s="68"/>
    </row>
    <row r="106171" spans="2:2" x14ac:dyDescent="0.25">
      <c r="B106171" s="68"/>
    </row>
    <row r="106172" spans="2:2" x14ac:dyDescent="0.25">
      <c r="B106172" s="68"/>
    </row>
    <row r="106173" spans="2:2" x14ac:dyDescent="0.25">
      <c r="B106173" s="68"/>
    </row>
    <row r="106174" spans="2:2" x14ac:dyDescent="0.25">
      <c r="B106174" s="68"/>
    </row>
    <row r="106175" spans="2:2" x14ac:dyDescent="0.25">
      <c r="B106175" s="68"/>
    </row>
    <row r="106176" spans="2:2" x14ac:dyDescent="0.25">
      <c r="B106176" s="68"/>
    </row>
    <row r="106177" spans="2:2" x14ac:dyDescent="0.25">
      <c r="B106177" s="68"/>
    </row>
    <row r="106178" spans="2:2" x14ac:dyDescent="0.25">
      <c r="B106178" s="68"/>
    </row>
    <row r="106179" spans="2:2" x14ac:dyDescent="0.25">
      <c r="B106179" s="68"/>
    </row>
    <row r="106180" spans="2:2" x14ac:dyDescent="0.25">
      <c r="B106180" s="68"/>
    </row>
    <row r="106181" spans="2:2" x14ac:dyDescent="0.25">
      <c r="B106181" s="68"/>
    </row>
    <row r="106182" spans="2:2" x14ac:dyDescent="0.25">
      <c r="B106182" s="68"/>
    </row>
    <row r="106183" spans="2:2" x14ac:dyDescent="0.25">
      <c r="B106183" s="68"/>
    </row>
    <row r="106184" spans="2:2" x14ac:dyDescent="0.25">
      <c r="B106184" s="68"/>
    </row>
    <row r="106185" spans="2:2" x14ac:dyDescent="0.25">
      <c r="B106185" s="68"/>
    </row>
    <row r="106186" spans="2:2" x14ac:dyDescent="0.25">
      <c r="B106186" s="68"/>
    </row>
    <row r="106187" spans="2:2" x14ac:dyDescent="0.25">
      <c r="B106187" s="68"/>
    </row>
    <row r="106188" spans="2:2" x14ac:dyDescent="0.25">
      <c r="B106188" s="68"/>
    </row>
    <row r="106189" spans="2:2" x14ac:dyDescent="0.25">
      <c r="B106189" s="68"/>
    </row>
    <row r="106190" spans="2:2" x14ac:dyDescent="0.25">
      <c r="B106190" s="68"/>
    </row>
    <row r="106191" spans="2:2" x14ac:dyDescent="0.25">
      <c r="B106191" s="68"/>
    </row>
    <row r="106192" spans="2:2" x14ac:dyDescent="0.25">
      <c r="B106192" s="68"/>
    </row>
    <row r="106193" spans="2:2" x14ac:dyDescent="0.25">
      <c r="B106193" s="68"/>
    </row>
    <row r="106194" spans="2:2" x14ac:dyDescent="0.25">
      <c r="B106194" s="68"/>
    </row>
    <row r="106195" spans="2:2" x14ac:dyDescent="0.25">
      <c r="B106195" s="68"/>
    </row>
    <row r="106196" spans="2:2" x14ac:dyDescent="0.25">
      <c r="B106196" s="68"/>
    </row>
    <row r="106197" spans="2:2" x14ac:dyDescent="0.25">
      <c r="B106197" s="68"/>
    </row>
    <row r="106198" spans="2:2" x14ac:dyDescent="0.25">
      <c r="B106198" s="68"/>
    </row>
    <row r="106199" spans="2:2" x14ac:dyDescent="0.25">
      <c r="B106199" s="68"/>
    </row>
    <row r="106200" spans="2:2" x14ac:dyDescent="0.25">
      <c r="B106200" s="68"/>
    </row>
    <row r="106201" spans="2:2" x14ac:dyDescent="0.25">
      <c r="B106201" s="68"/>
    </row>
    <row r="106202" spans="2:2" x14ac:dyDescent="0.25">
      <c r="B106202" s="68"/>
    </row>
    <row r="106203" spans="2:2" x14ac:dyDescent="0.25">
      <c r="B106203" s="68"/>
    </row>
    <row r="106204" spans="2:2" x14ac:dyDescent="0.25">
      <c r="B106204" s="68"/>
    </row>
    <row r="106205" spans="2:2" x14ac:dyDescent="0.25">
      <c r="B106205" s="68"/>
    </row>
    <row r="106206" spans="2:2" x14ac:dyDescent="0.25">
      <c r="B106206" s="68"/>
    </row>
    <row r="106207" spans="2:2" x14ac:dyDescent="0.25">
      <c r="B106207" s="68"/>
    </row>
    <row r="106208" spans="2:2" x14ac:dyDescent="0.25">
      <c r="B106208" s="68"/>
    </row>
    <row r="106209" spans="2:2" x14ac:dyDescent="0.25">
      <c r="B106209" s="68"/>
    </row>
    <row r="106210" spans="2:2" x14ac:dyDescent="0.25">
      <c r="B106210" s="68"/>
    </row>
    <row r="106211" spans="2:2" x14ac:dyDescent="0.25">
      <c r="B106211" s="68"/>
    </row>
    <row r="106212" spans="2:2" x14ac:dyDescent="0.25">
      <c r="B106212" s="68"/>
    </row>
    <row r="106213" spans="2:2" x14ac:dyDescent="0.25">
      <c r="B106213" s="68"/>
    </row>
    <row r="106214" spans="2:2" x14ac:dyDescent="0.25">
      <c r="B106214" s="68"/>
    </row>
    <row r="106215" spans="2:2" x14ac:dyDescent="0.25">
      <c r="B106215" s="68"/>
    </row>
    <row r="106216" spans="2:2" x14ac:dyDescent="0.25">
      <c r="B106216" s="68"/>
    </row>
    <row r="106217" spans="2:2" x14ac:dyDescent="0.25">
      <c r="B106217" s="68"/>
    </row>
    <row r="106218" spans="2:2" x14ac:dyDescent="0.25">
      <c r="B106218" s="68"/>
    </row>
    <row r="106219" spans="2:2" x14ac:dyDescent="0.25">
      <c r="B106219" s="68"/>
    </row>
    <row r="106220" spans="2:2" x14ac:dyDescent="0.25">
      <c r="B106220" s="68"/>
    </row>
    <row r="106221" spans="2:2" x14ac:dyDescent="0.25">
      <c r="B106221" s="68"/>
    </row>
    <row r="106222" spans="2:2" x14ac:dyDescent="0.25">
      <c r="B106222" s="68"/>
    </row>
    <row r="106223" spans="2:2" x14ac:dyDescent="0.25">
      <c r="B106223" s="68"/>
    </row>
    <row r="106224" spans="2:2" x14ac:dyDescent="0.25">
      <c r="B106224" s="68"/>
    </row>
    <row r="106225" spans="2:2" x14ac:dyDescent="0.25">
      <c r="B106225" s="68"/>
    </row>
    <row r="106226" spans="2:2" x14ac:dyDescent="0.25">
      <c r="B106226" s="68"/>
    </row>
    <row r="106227" spans="2:2" x14ac:dyDescent="0.25">
      <c r="B106227" s="68"/>
    </row>
    <row r="106228" spans="2:2" x14ac:dyDescent="0.25">
      <c r="B106228" s="68"/>
    </row>
    <row r="106229" spans="2:2" x14ac:dyDescent="0.25">
      <c r="B106229" s="68"/>
    </row>
    <row r="106230" spans="2:2" x14ac:dyDescent="0.25">
      <c r="B106230" s="68"/>
    </row>
    <row r="106231" spans="2:2" x14ac:dyDescent="0.25">
      <c r="B106231" s="68"/>
    </row>
    <row r="106232" spans="2:2" x14ac:dyDescent="0.25">
      <c r="B106232" s="68"/>
    </row>
    <row r="106233" spans="2:2" x14ac:dyDescent="0.25">
      <c r="B106233" s="68"/>
    </row>
    <row r="106234" spans="2:2" x14ac:dyDescent="0.25">
      <c r="B106234" s="68"/>
    </row>
    <row r="106235" spans="2:2" x14ac:dyDescent="0.25">
      <c r="B106235" s="68"/>
    </row>
    <row r="106236" spans="2:2" x14ac:dyDescent="0.25">
      <c r="B106236" s="68"/>
    </row>
    <row r="106237" spans="2:2" x14ac:dyDescent="0.25">
      <c r="B106237" s="68"/>
    </row>
    <row r="106238" spans="2:2" x14ac:dyDescent="0.25">
      <c r="B106238" s="68"/>
    </row>
    <row r="106239" spans="2:2" x14ac:dyDescent="0.25">
      <c r="B106239" s="68"/>
    </row>
    <row r="106240" spans="2:2" x14ac:dyDescent="0.25">
      <c r="B106240" s="68"/>
    </row>
    <row r="106241" spans="2:2" x14ac:dyDescent="0.25">
      <c r="B106241" s="68"/>
    </row>
    <row r="106242" spans="2:2" x14ac:dyDescent="0.25">
      <c r="B106242" s="68"/>
    </row>
    <row r="106243" spans="2:2" x14ac:dyDescent="0.25">
      <c r="B106243" s="68"/>
    </row>
    <row r="106244" spans="2:2" x14ac:dyDescent="0.25">
      <c r="B106244" s="68"/>
    </row>
    <row r="106245" spans="2:2" x14ac:dyDescent="0.25">
      <c r="B106245" s="68"/>
    </row>
    <row r="106246" spans="2:2" x14ac:dyDescent="0.25">
      <c r="B106246" s="68"/>
    </row>
    <row r="106247" spans="2:2" x14ac:dyDescent="0.25">
      <c r="B106247" s="68"/>
    </row>
    <row r="106248" spans="2:2" x14ac:dyDescent="0.25">
      <c r="B106248" s="68"/>
    </row>
    <row r="106249" spans="2:2" x14ac:dyDescent="0.25">
      <c r="B106249" s="68"/>
    </row>
    <row r="106250" spans="2:2" x14ac:dyDescent="0.25">
      <c r="B106250" s="68"/>
    </row>
    <row r="106251" spans="2:2" x14ac:dyDescent="0.25">
      <c r="B106251" s="68"/>
    </row>
    <row r="106252" spans="2:2" x14ac:dyDescent="0.25">
      <c r="B106252" s="68"/>
    </row>
    <row r="106253" spans="2:2" x14ac:dyDescent="0.25">
      <c r="B106253" s="68"/>
    </row>
    <row r="106254" spans="2:2" x14ac:dyDescent="0.25">
      <c r="B106254" s="68"/>
    </row>
    <row r="106255" spans="2:2" x14ac:dyDescent="0.25">
      <c r="B106255" s="68"/>
    </row>
    <row r="106256" spans="2:2" x14ac:dyDescent="0.25">
      <c r="B106256" s="68"/>
    </row>
    <row r="106257" spans="2:2" x14ac:dyDescent="0.25">
      <c r="B106257" s="68"/>
    </row>
    <row r="106258" spans="2:2" x14ac:dyDescent="0.25">
      <c r="B106258" s="68"/>
    </row>
    <row r="106259" spans="2:2" x14ac:dyDescent="0.25">
      <c r="B106259" s="68"/>
    </row>
    <row r="106260" spans="2:2" x14ac:dyDescent="0.25">
      <c r="B106260" s="68"/>
    </row>
    <row r="106261" spans="2:2" x14ac:dyDescent="0.25">
      <c r="B106261" s="68"/>
    </row>
    <row r="106262" spans="2:2" x14ac:dyDescent="0.25">
      <c r="B106262" s="68"/>
    </row>
    <row r="106263" spans="2:2" x14ac:dyDescent="0.25">
      <c r="B106263" s="68"/>
    </row>
    <row r="106264" spans="2:2" x14ac:dyDescent="0.25">
      <c r="B106264" s="68"/>
    </row>
    <row r="106265" spans="2:2" x14ac:dyDescent="0.25">
      <c r="B106265" s="68"/>
    </row>
    <row r="106266" spans="2:2" x14ac:dyDescent="0.25">
      <c r="B106266" s="68"/>
    </row>
    <row r="106267" spans="2:2" x14ac:dyDescent="0.25">
      <c r="B106267" s="68"/>
    </row>
    <row r="106268" spans="2:2" x14ac:dyDescent="0.25">
      <c r="B106268" s="68"/>
    </row>
    <row r="106269" spans="2:2" x14ac:dyDescent="0.25">
      <c r="B106269" s="68"/>
    </row>
    <row r="106270" spans="2:2" x14ac:dyDescent="0.25">
      <c r="B106270" s="68"/>
    </row>
    <row r="106271" spans="2:2" x14ac:dyDescent="0.25">
      <c r="B106271" s="68"/>
    </row>
    <row r="106272" spans="2:2" x14ac:dyDescent="0.25">
      <c r="B106272" s="68"/>
    </row>
    <row r="106273" spans="2:2" x14ac:dyDescent="0.25">
      <c r="B106273" s="68"/>
    </row>
    <row r="106274" spans="2:2" x14ac:dyDescent="0.25">
      <c r="B106274" s="68"/>
    </row>
    <row r="106275" spans="2:2" x14ac:dyDescent="0.25">
      <c r="B106275" s="68"/>
    </row>
    <row r="106276" spans="2:2" x14ac:dyDescent="0.25">
      <c r="B106276" s="68"/>
    </row>
    <row r="106277" spans="2:2" x14ac:dyDescent="0.25">
      <c r="B106277" s="68"/>
    </row>
    <row r="106278" spans="2:2" x14ac:dyDescent="0.25">
      <c r="B106278" s="68"/>
    </row>
    <row r="106279" spans="2:2" x14ac:dyDescent="0.25">
      <c r="B106279" s="68"/>
    </row>
    <row r="106280" spans="2:2" x14ac:dyDescent="0.25">
      <c r="B106280" s="68"/>
    </row>
    <row r="106281" spans="2:2" x14ac:dyDescent="0.25">
      <c r="B106281" s="68"/>
    </row>
    <row r="106282" spans="2:2" x14ac:dyDescent="0.25">
      <c r="B106282" s="68"/>
    </row>
    <row r="106283" spans="2:2" x14ac:dyDescent="0.25">
      <c r="B106283" s="68"/>
    </row>
    <row r="106284" spans="2:2" x14ac:dyDescent="0.25">
      <c r="B106284" s="68"/>
    </row>
    <row r="106285" spans="2:2" x14ac:dyDescent="0.25">
      <c r="B106285" s="68"/>
    </row>
    <row r="106286" spans="2:2" x14ac:dyDescent="0.25">
      <c r="B106286" s="68"/>
    </row>
    <row r="106287" spans="2:2" x14ac:dyDescent="0.25">
      <c r="B106287" s="68"/>
    </row>
    <row r="106288" spans="2:2" x14ac:dyDescent="0.25">
      <c r="B106288" s="68"/>
    </row>
    <row r="106289" spans="2:2" x14ac:dyDescent="0.25">
      <c r="B106289" s="68"/>
    </row>
    <row r="106290" spans="2:2" x14ac:dyDescent="0.25">
      <c r="B106290" s="68"/>
    </row>
    <row r="106291" spans="2:2" x14ac:dyDescent="0.25">
      <c r="B106291" s="68"/>
    </row>
    <row r="106292" spans="2:2" x14ac:dyDescent="0.25">
      <c r="B106292" s="68"/>
    </row>
    <row r="106293" spans="2:2" x14ac:dyDescent="0.25">
      <c r="B106293" s="68"/>
    </row>
    <row r="106294" spans="2:2" x14ac:dyDescent="0.25">
      <c r="B106294" s="68"/>
    </row>
    <row r="106295" spans="2:2" x14ac:dyDescent="0.25">
      <c r="B106295" s="68"/>
    </row>
    <row r="106296" spans="2:2" x14ac:dyDescent="0.25">
      <c r="B106296" s="68"/>
    </row>
    <row r="106297" spans="2:2" x14ac:dyDescent="0.25">
      <c r="B106297" s="68"/>
    </row>
    <row r="106298" spans="2:2" x14ac:dyDescent="0.25">
      <c r="B106298" s="68"/>
    </row>
    <row r="106299" spans="2:2" x14ac:dyDescent="0.25">
      <c r="B106299" s="68"/>
    </row>
    <row r="106300" spans="2:2" x14ac:dyDescent="0.25">
      <c r="B106300" s="68"/>
    </row>
    <row r="106301" spans="2:2" x14ac:dyDescent="0.25">
      <c r="B106301" s="68"/>
    </row>
    <row r="106302" spans="2:2" x14ac:dyDescent="0.25">
      <c r="B106302" s="68"/>
    </row>
    <row r="106303" spans="2:2" x14ac:dyDescent="0.25">
      <c r="B106303" s="68"/>
    </row>
    <row r="106304" spans="2:2" x14ac:dyDescent="0.25">
      <c r="B106304" s="68"/>
    </row>
    <row r="106305" spans="2:2" x14ac:dyDescent="0.25">
      <c r="B106305" s="68"/>
    </row>
    <row r="106306" spans="2:2" x14ac:dyDescent="0.25">
      <c r="B106306" s="68"/>
    </row>
    <row r="106307" spans="2:2" x14ac:dyDescent="0.25">
      <c r="B106307" s="68"/>
    </row>
    <row r="106308" spans="2:2" x14ac:dyDescent="0.25">
      <c r="B106308" s="68"/>
    </row>
    <row r="106309" spans="2:2" x14ac:dyDescent="0.25">
      <c r="B106309" s="68"/>
    </row>
    <row r="106310" spans="2:2" x14ac:dyDescent="0.25">
      <c r="B106310" s="68"/>
    </row>
    <row r="106311" spans="2:2" x14ac:dyDescent="0.25">
      <c r="B106311" s="68"/>
    </row>
    <row r="106312" spans="2:2" x14ac:dyDescent="0.25">
      <c r="B106312" s="68"/>
    </row>
    <row r="106313" spans="2:2" x14ac:dyDescent="0.25">
      <c r="B106313" s="68"/>
    </row>
    <row r="106314" spans="2:2" x14ac:dyDescent="0.25">
      <c r="B106314" s="68"/>
    </row>
    <row r="106315" spans="2:2" x14ac:dyDescent="0.25">
      <c r="B106315" s="68"/>
    </row>
    <row r="106316" spans="2:2" x14ac:dyDescent="0.25">
      <c r="B106316" s="68"/>
    </row>
    <row r="106317" spans="2:2" x14ac:dyDescent="0.25">
      <c r="B106317" s="68"/>
    </row>
    <row r="106318" spans="2:2" x14ac:dyDescent="0.25">
      <c r="B106318" s="68"/>
    </row>
    <row r="106319" spans="2:2" x14ac:dyDescent="0.25">
      <c r="B106319" s="68"/>
    </row>
    <row r="106320" spans="2:2" x14ac:dyDescent="0.25">
      <c r="B106320" s="68"/>
    </row>
    <row r="106321" spans="2:2" x14ac:dyDescent="0.25">
      <c r="B106321" s="68"/>
    </row>
    <row r="106322" spans="2:2" x14ac:dyDescent="0.25">
      <c r="B106322" s="68"/>
    </row>
    <row r="106323" spans="2:2" x14ac:dyDescent="0.25">
      <c r="B106323" s="68"/>
    </row>
    <row r="106324" spans="2:2" x14ac:dyDescent="0.25">
      <c r="B106324" s="68"/>
    </row>
    <row r="106325" spans="2:2" x14ac:dyDescent="0.25">
      <c r="B106325" s="68"/>
    </row>
    <row r="106326" spans="2:2" x14ac:dyDescent="0.25">
      <c r="B106326" s="68"/>
    </row>
    <row r="106327" spans="2:2" x14ac:dyDescent="0.25">
      <c r="B106327" s="68"/>
    </row>
    <row r="106328" spans="2:2" x14ac:dyDescent="0.25">
      <c r="B106328" s="68"/>
    </row>
    <row r="106329" spans="2:2" x14ac:dyDescent="0.25">
      <c r="B106329" s="68"/>
    </row>
    <row r="106330" spans="2:2" x14ac:dyDescent="0.25">
      <c r="B106330" s="68"/>
    </row>
    <row r="106331" spans="2:2" x14ac:dyDescent="0.25">
      <c r="B106331" s="68"/>
    </row>
    <row r="106332" spans="2:2" x14ac:dyDescent="0.25">
      <c r="B106332" s="68"/>
    </row>
    <row r="106333" spans="2:2" x14ac:dyDescent="0.25">
      <c r="B106333" s="68"/>
    </row>
    <row r="106334" spans="2:2" x14ac:dyDescent="0.25">
      <c r="B106334" s="68"/>
    </row>
    <row r="106335" spans="2:2" x14ac:dyDescent="0.25">
      <c r="B106335" s="68"/>
    </row>
    <row r="106336" spans="2:2" x14ac:dyDescent="0.25">
      <c r="B106336" s="68"/>
    </row>
    <row r="106337" spans="2:2" x14ac:dyDescent="0.25">
      <c r="B106337" s="68"/>
    </row>
    <row r="106338" spans="2:2" x14ac:dyDescent="0.25">
      <c r="B106338" s="68"/>
    </row>
    <row r="106339" spans="2:2" x14ac:dyDescent="0.25">
      <c r="B106339" s="68"/>
    </row>
    <row r="106340" spans="2:2" x14ac:dyDescent="0.25">
      <c r="B106340" s="68"/>
    </row>
    <row r="106341" spans="2:2" x14ac:dyDescent="0.25">
      <c r="B106341" s="68"/>
    </row>
    <row r="106342" spans="2:2" x14ac:dyDescent="0.25">
      <c r="B106342" s="68"/>
    </row>
    <row r="106343" spans="2:2" x14ac:dyDescent="0.25">
      <c r="B106343" s="68"/>
    </row>
    <row r="106344" spans="2:2" x14ac:dyDescent="0.25">
      <c r="B106344" s="68"/>
    </row>
    <row r="106345" spans="2:2" x14ac:dyDescent="0.25">
      <c r="B106345" s="68"/>
    </row>
    <row r="106346" spans="2:2" x14ac:dyDescent="0.25">
      <c r="B106346" s="68"/>
    </row>
    <row r="106347" spans="2:2" x14ac:dyDescent="0.25">
      <c r="B106347" s="68"/>
    </row>
    <row r="106348" spans="2:2" x14ac:dyDescent="0.25">
      <c r="B106348" s="68"/>
    </row>
    <row r="106349" spans="2:2" x14ac:dyDescent="0.25">
      <c r="B106349" s="68"/>
    </row>
    <row r="106350" spans="2:2" x14ac:dyDescent="0.25">
      <c r="B106350" s="68"/>
    </row>
    <row r="106351" spans="2:2" x14ac:dyDescent="0.25">
      <c r="B106351" s="68"/>
    </row>
    <row r="106352" spans="2:2" x14ac:dyDescent="0.25">
      <c r="B106352" s="68"/>
    </row>
    <row r="106353" spans="2:2" x14ac:dyDescent="0.25">
      <c r="B106353" s="68"/>
    </row>
    <row r="106354" spans="2:2" x14ac:dyDescent="0.25">
      <c r="B106354" s="68"/>
    </row>
    <row r="106355" spans="2:2" x14ac:dyDescent="0.25">
      <c r="B106355" s="68"/>
    </row>
    <row r="106356" spans="2:2" x14ac:dyDescent="0.25">
      <c r="B106356" s="68"/>
    </row>
    <row r="106357" spans="2:2" x14ac:dyDescent="0.25">
      <c r="B106357" s="68"/>
    </row>
    <row r="106358" spans="2:2" x14ac:dyDescent="0.25">
      <c r="B106358" s="68"/>
    </row>
    <row r="106359" spans="2:2" x14ac:dyDescent="0.25">
      <c r="B106359" s="68"/>
    </row>
    <row r="106360" spans="2:2" x14ac:dyDescent="0.25">
      <c r="B106360" s="68"/>
    </row>
    <row r="106361" spans="2:2" x14ac:dyDescent="0.25">
      <c r="B106361" s="68"/>
    </row>
    <row r="106362" spans="2:2" x14ac:dyDescent="0.25">
      <c r="B106362" s="68"/>
    </row>
    <row r="106363" spans="2:2" x14ac:dyDescent="0.25">
      <c r="B106363" s="68"/>
    </row>
    <row r="106364" spans="2:2" x14ac:dyDescent="0.25">
      <c r="B106364" s="68"/>
    </row>
    <row r="106365" spans="2:2" x14ac:dyDescent="0.25">
      <c r="B106365" s="68"/>
    </row>
    <row r="106366" spans="2:2" x14ac:dyDescent="0.25">
      <c r="B106366" s="68"/>
    </row>
    <row r="106367" spans="2:2" x14ac:dyDescent="0.25">
      <c r="B106367" s="68"/>
    </row>
    <row r="106368" spans="2:2" x14ac:dyDescent="0.25">
      <c r="B106368" s="68"/>
    </row>
    <row r="106369" spans="2:2" x14ac:dyDescent="0.25">
      <c r="B106369" s="68"/>
    </row>
    <row r="106370" spans="2:2" x14ac:dyDescent="0.25">
      <c r="B106370" s="68"/>
    </row>
    <row r="106371" spans="2:2" x14ac:dyDescent="0.25">
      <c r="B106371" s="68"/>
    </row>
    <row r="106372" spans="2:2" x14ac:dyDescent="0.25">
      <c r="B106372" s="68"/>
    </row>
    <row r="106373" spans="2:2" x14ac:dyDescent="0.25">
      <c r="B106373" s="68"/>
    </row>
    <row r="106374" spans="2:2" x14ac:dyDescent="0.25">
      <c r="B106374" s="68"/>
    </row>
    <row r="106375" spans="2:2" x14ac:dyDescent="0.25">
      <c r="B106375" s="68"/>
    </row>
    <row r="106376" spans="2:2" x14ac:dyDescent="0.25">
      <c r="B106376" s="68"/>
    </row>
    <row r="106377" spans="2:2" x14ac:dyDescent="0.25">
      <c r="B106377" s="68"/>
    </row>
    <row r="106378" spans="2:2" x14ac:dyDescent="0.25">
      <c r="B106378" s="68"/>
    </row>
    <row r="106379" spans="2:2" x14ac:dyDescent="0.25">
      <c r="B106379" s="68"/>
    </row>
    <row r="106380" spans="2:2" x14ac:dyDescent="0.25">
      <c r="B106380" s="68"/>
    </row>
    <row r="106381" spans="2:2" x14ac:dyDescent="0.25">
      <c r="B106381" s="68"/>
    </row>
    <row r="106382" spans="2:2" x14ac:dyDescent="0.25">
      <c r="B106382" s="68"/>
    </row>
    <row r="106383" spans="2:2" x14ac:dyDescent="0.25">
      <c r="B106383" s="68"/>
    </row>
    <row r="106384" spans="2:2" x14ac:dyDescent="0.25">
      <c r="B106384" s="68"/>
    </row>
    <row r="106385" spans="2:2" x14ac:dyDescent="0.25">
      <c r="B106385" s="68"/>
    </row>
    <row r="106386" spans="2:2" x14ac:dyDescent="0.25">
      <c r="B106386" s="68"/>
    </row>
    <row r="106387" spans="2:2" x14ac:dyDescent="0.25">
      <c r="B106387" s="68"/>
    </row>
    <row r="106388" spans="2:2" x14ac:dyDescent="0.25">
      <c r="B106388" s="68"/>
    </row>
    <row r="106389" spans="2:2" x14ac:dyDescent="0.25">
      <c r="B106389" s="68"/>
    </row>
    <row r="106390" spans="2:2" x14ac:dyDescent="0.25">
      <c r="B106390" s="68"/>
    </row>
    <row r="106391" spans="2:2" x14ac:dyDescent="0.25">
      <c r="B106391" s="68"/>
    </row>
    <row r="106392" spans="2:2" x14ac:dyDescent="0.25">
      <c r="B106392" s="68"/>
    </row>
    <row r="106393" spans="2:2" x14ac:dyDescent="0.25">
      <c r="B106393" s="68"/>
    </row>
    <row r="106394" spans="2:2" x14ac:dyDescent="0.25">
      <c r="B106394" s="68"/>
    </row>
    <row r="106395" spans="2:2" x14ac:dyDescent="0.25">
      <c r="B106395" s="68"/>
    </row>
    <row r="106396" spans="2:2" x14ac:dyDescent="0.25">
      <c r="B106396" s="68"/>
    </row>
    <row r="106397" spans="2:2" x14ac:dyDescent="0.25">
      <c r="B106397" s="68"/>
    </row>
    <row r="106398" spans="2:2" x14ac:dyDescent="0.25">
      <c r="B106398" s="68"/>
    </row>
    <row r="106399" spans="2:2" x14ac:dyDescent="0.25">
      <c r="B106399" s="68"/>
    </row>
    <row r="106400" spans="2:2" x14ac:dyDescent="0.25">
      <c r="B106400" s="68"/>
    </row>
    <row r="106401" spans="2:2" x14ac:dyDescent="0.25">
      <c r="B106401" s="68"/>
    </row>
    <row r="106402" spans="2:2" x14ac:dyDescent="0.25">
      <c r="B106402" s="68"/>
    </row>
    <row r="106403" spans="2:2" x14ac:dyDescent="0.25">
      <c r="B106403" s="68"/>
    </row>
    <row r="106404" spans="2:2" x14ac:dyDescent="0.25">
      <c r="B106404" s="68"/>
    </row>
    <row r="106405" spans="2:2" x14ac:dyDescent="0.25">
      <c r="B106405" s="68"/>
    </row>
    <row r="106406" spans="2:2" x14ac:dyDescent="0.25">
      <c r="B106406" s="68"/>
    </row>
    <row r="106407" spans="2:2" x14ac:dyDescent="0.25">
      <c r="B106407" s="68"/>
    </row>
    <row r="106408" spans="2:2" x14ac:dyDescent="0.25">
      <c r="B106408" s="68"/>
    </row>
    <row r="106409" spans="2:2" x14ac:dyDescent="0.25">
      <c r="B106409" s="68"/>
    </row>
    <row r="106410" spans="2:2" x14ac:dyDescent="0.25">
      <c r="B106410" s="68"/>
    </row>
    <row r="106411" spans="2:2" x14ac:dyDescent="0.25">
      <c r="B106411" s="68"/>
    </row>
    <row r="106412" spans="2:2" x14ac:dyDescent="0.25">
      <c r="B106412" s="68"/>
    </row>
    <row r="106413" spans="2:2" x14ac:dyDescent="0.25">
      <c r="B106413" s="68"/>
    </row>
    <row r="106414" spans="2:2" x14ac:dyDescent="0.25">
      <c r="B106414" s="68"/>
    </row>
    <row r="106415" spans="2:2" x14ac:dyDescent="0.25">
      <c r="B106415" s="68"/>
    </row>
    <row r="106416" spans="2:2" x14ac:dyDescent="0.25">
      <c r="B106416" s="68"/>
    </row>
    <row r="106417" spans="2:2" x14ac:dyDescent="0.25">
      <c r="B106417" s="68"/>
    </row>
    <row r="106418" spans="2:2" x14ac:dyDescent="0.25">
      <c r="B106418" s="68"/>
    </row>
    <row r="106419" spans="2:2" x14ac:dyDescent="0.25">
      <c r="B106419" s="68"/>
    </row>
    <row r="106420" spans="2:2" x14ac:dyDescent="0.25">
      <c r="B106420" s="68"/>
    </row>
    <row r="106421" spans="2:2" x14ac:dyDescent="0.25">
      <c r="B106421" s="68"/>
    </row>
    <row r="106422" spans="2:2" x14ac:dyDescent="0.25">
      <c r="B106422" s="68"/>
    </row>
    <row r="106423" spans="2:2" x14ac:dyDescent="0.25">
      <c r="B106423" s="68"/>
    </row>
    <row r="106424" spans="2:2" x14ac:dyDescent="0.25">
      <c r="B106424" s="68"/>
    </row>
    <row r="106425" spans="2:2" x14ac:dyDescent="0.25">
      <c r="B106425" s="68"/>
    </row>
    <row r="106426" spans="2:2" x14ac:dyDescent="0.25">
      <c r="B106426" s="68"/>
    </row>
    <row r="106427" spans="2:2" x14ac:dyDescent="0.25">
      <c r="B106427" s="68"/>
    </row>
    <row r="106428" spans="2:2" x14ac:dyDescent="0.25">
      <c r="B106428" s="68"/>
    </row>
    <row r="106429" spans="2:2" x14ac:dyDescent="0.25">
      <c r="B106429" s="68"/>
    </row>
    <row r="106430" spans="2:2" x14ac:dyDescent="0.25">
      <c r="B106430" s="68"/>
    </row>
    <row r="106431" spans="2:2" x14ac:dyDescent="0.25">
      <c r="B106431" s="68"/>
    </row>
    <row r="106432" spans="2:2" x14ac:dyDescent="0.25">
      <c r="B106432" s="68"/>
    </row>
    <row r="106433" spans="2:2" x14ac:dyDescent="0.25">
      <c r="B106433" s="68"/>
    </row>
    <row r="106434" spans="2:2" x14ac:dyDescent="0.25">
      <c r="B106434" s="68"/>
    </row>
    <row r="106435" spans="2:2" x14ac:dyDescent="0.25">
      <c r="B106435" s="68"/>
    </row>
    <row r="106436" spans="2:2" x14ac:dyDescent="0.25">
      <c r="B106436" s="68"/>
    </row>
    <row r="106437" spans="2:2" x14ac:dyDescent="0.25">
      <c r="B106437" s="68"/>
    </row>
    <row r="106438" spans="2:2" x14ac:dyDescent="0.25">
      <c r="B106438" s="68"/>
    </row>
    <row r="106439" spans="2:2" x14ac:dyDescent="0.25">
      <c r="B106439" s="68"/>
    </row>
    <row r="106440" spans="2:2" x14ac:dyDescent="0.25">
      <c r="B106440" s="68"/>
    </row>
    <row r="106441" spans="2:2" x14ac:dyDescent="0.25">
      <c r="B106441" s="68"/>
    </row>
    <row r="106442" spans="2:2" x14ac:dyDescent="0.25">
      <c r="B106442" s="68"/>
    </row>
    <row r="106443" spans="2:2" x14ac:dyDescent="0.25">
      <c r="B106443" s="68"/>
    </row>
    <row r="106444" spans="2:2" x14ac:dyDescent="0.25">
      <c r="B106444" s="68"/>
    </row>
    <row r="106445" spans="2:2" x14ac:dyDescent="0.25">
      <c r="B106445" s="68"/>
    </row>
    <row r="106446" spans="2:2" x14ac:dyDescent="0.25">
      <c r="B106446" s="68"/>
    </row>
    <row r="106447" spans="2:2" x14ac:dyDescent="0.25">
      <c r="B106447" s="68"/>
    </row>
    <row r="106448" spans="2:2" x14ac:dyDescent="0.25">
      <c r="B106448" s="68"/>
    </row>
    <row r="106449" spans="2:2" x14ac:dyDescent="0.25">
      <c r="B106449" s="68"/>
    </row>
    <row r="106450" spans="2:2" x14ac:dyDescent="0.25">
      <c r="B106450" s="68"/>
    </row>
    <row r="106451" spans="2:2" x14ac:dyDescent="0.25">
      <c r="B106451" s="68"/>
    </row>
    <row r="106452" spans="2:2" x14ac:dyDescent="0.25">
      <c r="B106452" s="68"/>
    </row>
    <row r="106453" spans="2:2" x14ac:dyDescent="0.25">
      <c r="B106453" s="68"/>
    </row>
    <row r="106454" spans="2:2" x14ac:dyDescent="0.25">
      <c r="B106454" s="68"/>
    </row>
    <row r="106455" spans="2:2" x14ac:dyDescent="0.25">
      <c r="B106455" s="68"/>
    </row>
    <row r="106456" spans="2:2" x14ac:dyDescent="0.25">
      <c r="B106456" s="68"/>
    </row>
    <row r="106457" spans="2:2" x14ac:dyDescent="0.25">
      <c r="B106457" s="68"/>
    </row>
    <row r="106458" spans="2:2" x14ac:dyDescent="0.25">
      <c r="B106458" s="68"/>
    </row>
    <row r="106459" spans="2:2" x14ac:dyDescent="0.25">
      <c r="B106459" s="68"/>
    </row>
    <row r="106460" spans="2:2" x14ac:dyDescent="0.25">
      <c r="B106460" s="68"/>
    </row>
    <row r="106461" spans="2:2" x14ac:dyDescent="0.25">
      <c r="B106461" s="68"/>
    </row>
    <row r="106462" spans="2:2" x14ac:dyDescent="0.25">
      <c r="B106462" s="68"/>
    </row>
    <row r="106463" spans="2:2" x14ac:dyDescent="0.25">
      <c r="B106463" s="68"/>
    </row>
    <row r="106464" spans="2:2" x14ac:dyDescent="0.25">
      <c r="B106464" s="68"/>
    </row>
    <row r="106465" spans="2:2" x14ac:dyDescent="0.25">
      <c r="B106465" s="68"/>
    </row>
    <row r="106466" spans="2:2" x14ac:dyDescent="0.25">
      <c r="B106466" s="68"/>
    </row>
    <row r="106467" spans="2:2" x14ac:dyDescent="0.25">
      <c r="B106467" s="68"/>
    </row>
    <row r="106468" spans="2:2" x14ac:dyDescent="0.25">
      <c r="B106468" s="68"/>
    </row>
    <row r="106469" spans="2:2" x14ac:dyDescent="0.25">
      <c r="B106469" s="68"/>
    </row>
    <row r="106470" spans="2:2" x14ac:dyDescent="0.25">
      <c r="B106470" s="68"/>
    </row>
    <row r="106471" spans="2:2" x14ac:dyDescent="0.25">
      <c r="B106471" s="68"/>
    </row>
    <row r="106472" spans="2:2" x14ac:dyDescent="0.25">
      <c r="B106472" s="68"/>
    </row>
    <row r="106473" spans="2:2" x14ac:dyDescent="0.25">
      <c r="B106473" s="68"/>
    </row>
    <row r="106474" spans="2:2" x14ac:dyDescent="0.25">
      <c r="B106474" s="68"/>
    </row>
    <row r="106475" spans="2:2" x14ac:dyDescent="0.25">
      <c r="B106475" s="68"/>
    </row>
    <row r="106476" spans="2:2" x14ac:dyDescent="0.25">
      <c r="B106476" s="68"/>
    </row>
    <row r="106477" spans="2:2" x14ac:dyDescent="0.25">
      <c r="B106477" s="68"/>
    </row>
    <row r="106478" spans="2:2" x14ac:dyDescent="0.25">
      <c r="B106478" s="68"/>
    </row>
    <row r="106479" spans="2:2" x14ac:dyDescent="0.25">
      <c r="B106479" s="68"/>
    </row>
    <row r="106480" spans="2:2" x14ac:dyDescent="0.25">
      <c r="B106480" s="68"/>
    </row>
    <row r="106481" spans="2:2" x14ac:dyDescent="0.25">
      <c r="B106481" s="68"/>
    </row>
    <row r="106482" spans="2:2" x14ac:dyDescent="0.25">
      <c r="B106482" s="68"/>
    </row>
    <row r="106483" spans="2:2" x14ac:dyDescent="0.25">
      <c r="B106483" s="68"/>
    </row>
    <row r="106484" spans="2:2" x14ac:dyDescent="0.25">
      <c r="B106484" s="68"/>
    </row>
    <row r="106485" spans="2:2" x14ac:dyDescent="0.25">
      <c r="B106485" s="68"/>
    </row>
    <row r="106486" spans="2:2" x14ac:dyDescent="0.25">
      <c r="B106486" s="68"/>
    </row>
    <row r="106487" spans="2:2" x14ac:dyDescent="0.25">
      <c r="B106487" s="68"/>
    </row>
    <row r="106488" spans="2:2" x14ac:dyDescent="0.25">
      <c r="B106488" s="68"/>
    </row>
    <row r="106489" spans="2:2" x14ac:dyDescent="0.25">
      <c r="B106489" s="68"/>
    </row>
    <row r="106490" spans="2:2" x14ac:dyDescent="0.25">
      <c r="B106490" s="68"/>
    </row>
    <row r="106491" spans="2:2" x14ac:dyDescent="0.25">
      <c r="B106491" s="68"/>
    </row>
    <row r="106492" spans="2:2" x14ac:dyDescent="0.25">
      <c r="B106492" s="68"/>
    </row>
    <row r="106493" spans="2:2" x14ac:dyDescent="0.25">
      <c r="B106493" s="68"/>
    </row>
    <row r="106494" spans="2:2" x14ac:dyDescent="0.25">
      <c r="B106494" s="68"/>
    </row>
    <row r="106495" spans="2:2" x14ac:dyDescent="0.25">
      <c r="B106495" s="68"/>
    </row>
    <row r="106496" spans="2:2" x14ac:dyDescent="0.25">
      <c r="B106496" s="68"/>
    </row>
    <row r="106497" spans="2:2" x14ac:dyDescent="0.25">
      <c r="B106497" s="68"/>
    </row>
    <row r="106498" spans="2:2" x14ac:dyDescent="0.25">
      <c r="B106498" s="68"/>
    </row>
    <row r="106499" spans="2:2" x14ac:dyDescent="0.25">
      <c r="B106499" s="68"/>
    </row>
    <row r="106500" spans="2:2" x14ac:dyDescent="0.25">
      <c r="B106500" s="68"/>
    </row>
    <row r="106501" spans="2:2" x14ac:dyDescent="0.25">
      <c r="B106501" s="68"/>
    </row>
    <row r="106502" spans="2:2" x14ac:dyDescent="0.25">
      <c r="B106502" s="68"/>
    </row>
    <row r="106503" spans="2:2" x14ac:dyDescent="0.25">
      <c r="B106503" s="68"/>
    </row>
    <row r="106504" spans="2:2" x14ac:dyDescent="0.25">
      <c r="B106504" s="68"/>
    </row>
    <row r="106505" spans="2:2" x14ac:dyDescent="0.25">
      <c r="B106505" s="68"/>
    </row>
    <row r="106506" spans="2:2" x14ac:dyDescent="0.25">
      <c r="B106506" s="68"/>
    </row>
    <row r="106507" spans="2:2" x14ac:dyDescent="0.25">
      <c r="B106507" s="68"/>
    </row>
    <row r="106508" spans="2:2" x14ac:dyDescent="0.25">
      <c r="B106508" s="68"/>
    </row>
    <row r="106509" spans="2:2" x14ac:dyDescent="0.25">
      <c r="B106509" s="68"/>
    </row>
    <row r="106510" spans="2:2" x14ac:dyDescent="0.25">
      <c r="B106510" s="68"/>
    </row>
    <row r="106511" spans="2:2" x14ac:dyDescent="0.25">
      <c r="B106511" s="68"/>
    </row>
    <row r="106512" spans="2:2" x14ac:dyDescent="0.25">
      <c r="B106512" s="68"/>
    </row>
    <row r="106513" spans="2:2" x14ac:dyDescent="0.25">
      <c r="B106513" s="68"/>
    </row>
    <row r="106514" spans="2:2" x14ac:dyDescent="0.25">
      <c r="B106514" s="68"/>
    </row>
    <row r="106515" spans="2:2" x14ac:dyDescent="0.25">
      <c r="B106515" s="68"/>
    </row>
    <row r="106516" spans="2:2" x14ac:dyDescent="0.25">
      <c r="B106516" s="68"/>
    </row>
    <row r="106517" spans="2:2" x14ac:dyDescent="0.25">
      <c r="B106517" s="68"/>
    </row>
    <row r="106518" spans="2:2" x14ac:dyDescent="0.25">
      <c r="B106518" s="68"/>
    </row>
    <row r="106519" spans="2:2" x14ac:dyDescent="0.25">
      <c r="B106519" s="68"/>
    </row>
    <row r="106520" spans="2:2" x14ac:dyDescent="0.25">
      <c r="B106520" s="68"/>
    </row>
    <row r="106521" spans="2:2" x14ac:dyDescent="0.25">
      <c r="B106521" s="68"/>
    </row>
    <row r="106522" spans="2:2" x14ac:dyDescent="0.25">
      <c r="B106522" s="68"/>
    </row>
    <row r="106523" spans="2:2" x14ac:dyDescent="0.25">
      <c r="B106523" s="68"/>
    </row>
    <row r="106524" spans="2:2" x14ac:dyDescent="0.25">
      <c r="B106524" s="68"/>
    </row>
    <row r="106525" spans="2:2" x14ac:dyDescent="0.25">
      <c r="B106525" s="68"/>
    </row>
    <row r="106526" spans="2:2" x14ac:dyDescent="0.25">
      <c r="B106526" s="68"/>
    </row>
    <row r="106527" spans="2:2" x14ac:dyDescent="0.25">
      <c r="B106527" s="68"/>
    </row>
    <row r="106528" spans="2:2" x14ac:dyDescent="0.25">
      <c r="B106528" s="68"/>
    </row>
    <row r="106529" spans="2:2" x14ac:dyDescent="0.25">
      <c r="B106529" s="68"/>
    </row>
    <row r="106530" spans="2:2" x14ac:dyDescent="0.25">
      <c r="B106530" s="68"/>
    </row>
    <row r="106531" spans="2:2" x14ac:dyDescent="0.25">
      <c r="B106531" s="68"/>
    </row>
    <row r="106532" spans="2:2" x14ac:dyDescent="0.25">
      <c r="B106532" s="68"/>
    </row>
    <row r="106533" spans="2:2" x14ac:dyDescent="0.25">
      <c r="B106533" s="68"/>
    </row>
    <row r="106534" spans="2:2" x14ac:dyDescent="0.25">
      <c r="B106534" s="68"/>
    </row>
    <row r="106535" spans="2:2" x14ac:dyDescent="0.25">
      <c r="B106535" s="68"/>
    </row>
    <row r="106536" spans="2:2" x14ac:dyDescent="0.25">
      <c r="B106536" s="68"/>
    </row>
    <row r="106537" spans="2:2" x14ac:dyDescent="0.25">
      <c r="B106537" s="68"/>
    </row>
    <row r="106538" spans="2:2" x14ac:dyDescent="0.25">
      <c r="B106538" s="68"/>
    </row>
    <row r="106539" spans="2:2" x14ac:dyDescent="0.25">
      <c r="B106539" s="68"/>
    </row>
    <row r="106540" spans="2:2" x14ac:dyDescent="0.25">
      <c r="B106540" s="68"/>
    </row>
    <row r="106541" spans="2:2" x14ac:dyDescent="0.25">
      <c r="B106541" s="68"/>
    </row>
    <row r="106542" spans="2:2" x14ac:dyDescent="0.25">
      <c r="B106542" s="68"/>
    </row>
    <row r="106543" spans="2:2" x14ac:dyDescent="0.25">
      <c r="B106543" s="68"/>
    </row>
    <row r="106544" spans="2:2" x14ac:dyDescent="0.25">
      <c r="B106544" s="68"/>
    </row>
    <row r="106545" spans="2:2" x14ac:dyDescent="0.25">
      <c r="B106545" s="68"/>
    </row>
    <row r="106546" spans="2:2" x14ac:dyDescent="0.25">
      <c r="B106546" s="68"/>
    </row>
    <row r="106547" spans="2:2" x14ac:dyDescent="0.25">
      <c r="B106547" s="68"/>
    </row>
    <row r="106548" spans="2:2" x14ac:dyDescent="0.25">
      <c r="B106548" s="68"/>
    </row>
    <row r="106549" spans="2:2" x14ac:dyDescent="0.25">
      <c r="B106549" s="68"/>
    </row>
    <row r="106550" spans="2:2" x14ac:dyDescent="0.25">
      <c r="B106550" s="68"/>
    </row>
    <row r="106551" spans="2:2" x14ac:dyDescent="0.25">
      <c r="B106551" s="68"/>
    </row>
    <row r="106552" spans="2:2" x14ac:dyDescent="0.25">
      <c r="B106552" s="68"/>
    </row>
    <row r="106553" spans="2:2" x14ac:dyDescent="0.25">
      <c r="B106553" s="68"/>
    </row>
    <row r="106554" spans="2:2" x14ac:dyDescent="0.25">
      <c r="B106554" s="68"/>
    </row>
    <row r="106555" spans="2:2" x14ac:dyDescent="0.25">
      <c r="B106555" s="68"/>
    </row>
    <row r="106556" spans="2:2" x14ac:dyDescent="0.25">
      <c r="B106556" s="68"/>
    </row>
    <row r="106557" spans="2:2" x14ac:dyDescent="0.25">
      <c r="B106557" s="68"/>
    </row>
    <row r="106558" spans="2:2" x14ac:dyDescent="0.25">
      <c r="B106558" s="68"/>
    </row>
    <row r="106559" spans="2:2" x14ac:dyDescent="0.25">
      <c r="B106559" s="68"/>
    </row>
    <row r="106560" spans="2:2" x14ac:dyDescent="0.25">
      <c r="B106560" s="68"/>
    </row>
    <row r="106561" spans="2:2" x14ac:dyDescent="0.25">
      <c r="B106561" s="68"/>
    </row>
    <row r="106562" spans="2:2" x14ac:dyDescent="0.25">
      <c r="B106562" s="68"/>
    </row>
    <row r="106563" spans="2:2" x14ac:dyDescent="0.25">
      <c r="B106563" s="68"/>
    </row>
    <row r="106564" spans="2:2" x14ac:dyDescent="0.25">
      <c r="B106564" s="68"/>
    </row>
    <row r="106565" spans="2:2" x14ac:dyDescent="0.25">
      <c r="B106565" s="68"/>
    </row>
    <row r="106566" spans="2:2" x14ac:dyDescent="0.25">
      <c r="B106566" s="68"/>
    </row>
    <row r="106567" spans="2:2" x14ac:dyDescent="0.25">
      <c r="B106567" s="68"/>
    </row>
    <row r="106568" spans="2:2" x14ac:dyDescent="0.25">
      <c r="B106568" s="68"/>
    </row>
    <row r="106569" spans="2:2" x14ac:dyDescent="0.25">
      <c r="B106569" s="68"/>
    </row>
    <row r="106570" spans="2:2" x14ac:dyDescent="0.25">
      <c r="B106570" s="68"/>
    </row>
    <row r="106571" spans="2:2" x14ac:dyDescent="0.25">
      <c r="B106571" s="68"/>
    </row>
    <row r="106572" spans="2:2" x14ac:dyDescent="0.25">
      <c r="B106572" s="68"/>
    </row>
    <row r="106573" spans="2:2" x14ac:dyDescent="0.25">
      <c r="B106573" s="68"/>
    </row>
    <row r="106574" spans="2:2" x14ac:dyDescent="0.25">
      <c r="B106574" s="68"/>
    </row>
    <row r="106575" spans="2:2" x14ac:dyDescent="0.25">
      <c r="B106575" s="68"/>
    </row>
    <row r="106576" spans="2:2" x14ac:dyDescent="0.25">
      <c r="B106576" s="68"/>
    </row>
    <row r="106577" spans="2:2" x14ac:dyDescent="0.25">
      <c r="B106577" s="68"/>
    </row>
    <row r="106578" spans="2:2" x14ac:dyDescent="0.25">
      <c r="B106578" s="68"/>
    </row>
    <row r="106579" spans="2:2" x14ac:dyDescent="0.25">
      <c r="B106579" s="68"/>
    </row>
    <row r="106580" spans="2:2" x14ac:dyDescent="0.25">
      <c r="B106580" s="68"/>
    </row>
    <row r="106581" spans="2:2" x14ac:dyDescent="0.25">
      <c r="B106581" s="68"/>
    </row>
    <row r="106582" spans="2:2" x14ac:dyDescent="0.25">
      <c r="B106582" s="68"/>
    </row>
    <row r="106583" spans="2:2" x14ac:dyDescent="0.25">
      <c r="B106583" s="68"/>
    </row>
    <row r="106584" spans="2:2" x14ac:dyDescent="0.25">
      <c r="B106584" s="68"/>
    </row>
    <row r="106585" spans="2:2" x14ac:dyDescent="0.25">
      <c r="B106585" s="68"/>
    </row>
    <row r="106586" spans="2:2" x14ac:dyDescent="0.25">
      <c r="B106586" s="68"/>
    </row>
    <row r="106587" spans="2:2" x14ac:dyDescent="0.25">
      <c r="B106587" s="68"/>
    </row>
    <row r="106588" spans="2:2" x14ac:dyDescent="0.25">
      <c r="B106588" s="68"/>
    </row>
    <row r="106589" spans="2:2" x14ac:dyDescent="0.25">
      <c r="B106589" s="68"/>
    </row>
    <row r="106590" spans="2:2" x14ac:dyDescent="0.25">
      <c r="B106590" s="68"/>
    </row>
    <row r="106591" spans="2:2" x14ac:dyDescent="0.25">
      <c r="B106591" s="68"/>
    </row>
    <row r="106592" spans="2:2" x14ac:dyDescent="0.25">
      <c r="B106592" s="68"/>
    </row>
    <row r="106593" spans="2:2" x14ac:dyDescent="0.25">
      <c r="B106593" s="68"/>
    </row>
    <row r="106594" spans="2:2" x14ac:dyDescent="0.25">
      <c r="B106594" s="68"/>
    </row>
    <row r="106595" spans="2:2" x14ac:dyDescent="0.25">
      <c r="B106595" s="68"/>
    </row>
    <row r="106596" spans="2:2" x14ac:dyDescent="0.25">
      <c r="B106596" s="68"/>
    </row>
    <row r="106597" spans="2:2" x14ac:dyDescent="0.25">
      <c r="B106597" s="68"/>
    </row>
    <row r="106598" spans="2:2" x14ac:dyDescent="0.25">
      <c r="B106598" s="68"/>
    </row>
    <row r="106599" spans="2:2" x14ac:dyDescent="0.25">
      <c r="B106599" s="68"/>
    </row>
    <row r="106600" spans="2:2" x14ac:dyDescent="0.25">
      <c r="B106600" s="68"/>
    </row>
    <row r="106601" spans="2:2" x14ac:dyDescent="0.25">
      <c r="B106601" s="68"/>
    </row>
    <row r="106602" spans="2:2" x14ac:dyDescent="0.25">
      <c r="B106602" s="68"/>
    </row>
    <row r="106603" spans="2:2" x14ac:dyDescent="0.25">
      <c r="B106603" s="68"/>
    </row>
    <row r="106604" spans="2:2" x14ac:dyDescent="0.25">
      <c r="B106604" s="68"/>
    </row>
    <row r="106605" spans="2:2" x14ac:dyDescent="0.25">
      <c r="B106605" s="68"/>
    </row>
    <row r="106606" spans="2:2" x14ac:dyDescent="0.25">
      <c r="B106606" s="68"/>
    </row>
    <row r="106607" spans="2:2" x14ac:dyDescent="0.25">
      <c r="B106607" s="68"/>
    </row>
    <row r="106608" spans="2:2" x14ac:dyDescent="0.25">
      <c r="B106608" s="68"/>
    </row>
    <row r="106609" spans="2:2" x14ac:dyDescent="0.25">
      <c r="B106609" s="68"/>
    </row>
    <row r="106610" spans="2:2" x14ac:dyDescent="0.25">
      <c r="B106610" s="68"/>
    </row>
    <row r="106611" spans="2:2" x14ac:dyDescent="0.25">
      <c r="B106611" s="68"/>
    </row>
    <row r="106612" spans="2:2" x14ac:dyDescent="0.25">
      <c r="B106612" s="68"/>
    </row>
    <row r="106613" spans="2:2" x14ac:dyDescent="0.25">
      <c r="B106613" s="68"/>
    </row>
    <row r="106614" spans="2:2" x14ac:dyDescent="0.25">
      <c r="B106614" s="68"/>
    </row>
    <row r="106615" spans="2:2" x14ac:dyDescent="0.25">
      <c r="B106615" s="68"/>
    </row>
    <row r="106616" spans="2:2" x14ac:dyDescent="0.25">
      <c r="B106616" s="68"/>
    </row>
    <row r="106617" spans="2:2" x14ac:dyDescent="0.25">
      <c r="B106617" s="68"/>
    </row>
    <row r="106618" spans="2:2" x14ac:dyDescent="0.25">
      <c r="B106618" s="68"/>
    </row>
    <row r="106619" spans="2:2" x14ac:dyDescent="0.25">
      <c r="B106619" s="68"/>
    </row>
    <row r="106620" spans="2:2" x14ac:dyDescent="0.25">
      <c r="B106620" s="68"/>
    </row>
    <row r="106621" spans="2:2" x14ac:dyDescent="0.25">
      <c r="B106621" s="68"/>
    </row>
    <row r="106622" spans="2:2" x14ac:dyDescent="0.25">
      <c r="B106622" s="68"/>
    </row>
    <row r="106623" spans="2:2" x14ac:dyDescent="0.25">
      <c r="B106623" s="68"/>
    </row>
    <row r="106624" spans="2:2" x14ac:dyDescent="0.25">
      <c r="B106624" s="68"/>
    </row>
    <row r="106625" spans="2:2" x14ac:dyDescent="0.25">
      <c r="B106625" s="68"/>
    </row>
    <row r="106626" spans="2:2" x14ac:dyDescent="0.25">
      <c r="B106626" s="68"/>
    </row>
    <row r="106627" spans="2:2" x14ac:dyDescent="0.25">
      <c r="B106627" s="68"/>
    </row>
    <row r="106628" spans="2:2" x14ac:dyDescent="0.25">
      <c r="B106628" s="68"/>
    </row>
    <row r="106629" spans="2:2" x14ac:dyDescent="0.25">
      <c r="B106629" s="68"/>
    </row>
    <row r="106630" spans="2:2" x14ac:dyDescent="0.25">
      <c r="B106630" s="68"/>
    </row>
    <row r="106631" spans="2:2" x14ac:dyDescent="0.25">
      <c r="B106631" s="68"/>
    </row>
    <row r="106632" spans="2:2" x14ac:dyDescent="0.25">
      <c r="B106632" s="68"/>
    </row>
    <row r="106633" spans="2:2" x14ac:dyDescent="0.25">
      <c r="B106633" s="68"/>
    </row>
    <row r="106634" spans="2:2" x14ac:dyDescent="0.25">
      <c r="B106634" s="68"/>
    </row>
    <row r="106635" spans="2:2" x14ac:dyDescent="0.25">
      <c r="B106635" s="68"/>
    </row>
    <row r="106636" spans="2:2" x14ac:dyDescent="0.25">
      <c r="B106636" s="68"/>
    </row>
    <row r="106637" spans="2:2" x14ac:dyDescent="0.25">
      <c r="B106637" s="68"/>
    </row>
    <row r="106638" spans="2:2" x14ac:dyDescent="0.25">
      <c r="B106638" s="68"/>
    </row>
    <row r="106639" spans="2:2" x14ac:dyDescent="0.25">
      <c r="B106639" s="68"/>
    </row>
    <row r="106640" spans="2:2" x14ac:dyDescent="0.25">
      <c r="B106640" s="68"/>
    </row>
    <row r="106641" spans="2:2" x14ac:dyDescent="0.25">
      <c r="B106641" s="68"/>
    </row>
    <row r="106642" spans="2:2" x14ac:dyDescent="0.25">
      <c r="B106642" s="68"/>
    </row>
    <row r="106643" spans="2:2" x14ac:dyDescent="0.25">
      <c r="B106643" s="68"/>
    </row>
    <row r="106644" spans="2:2" x14ac:dyDescent="0.25">
      <c r="B106644" s="68"/>
    </row>
    <row r="106645" spans="2:2" x14ac:dyDescent="0.25">
      <c r="B106645" s="68"/>
    </row>
    <row r="106646" spans="2:2" x14ac:dyDescent="0.25">
      <c r="B106646" s="68"/>
    </row>
    <row r="106647" spans="2:2" x14ac:dyDescent="0.25">
      <c r="B106647" s="68"/>
    </row>
    <row r="106648" spans="2:2" x14ac:dyDescent="0.25">
      <c r="B106648" s="68"/>
    </row>
    <row r="106649" spans="2:2" x14ac:dyDescent="0.25">
      <c r="B106649" s="68"/>
    </row>
    <row r="106650" spans="2:2" x14ac:dyDescent="0.25">
      <c r="B106650" s="68"/>
    </row>
    <row r="106651" spans="2:2" x14ac:dyDescent="0.25">
      <c r="B106651" s="68"/>
    </row>
    <row r="106652" spans="2:2" x14ac:dyDescent="0.25">
      <c r="B106652" s="68"/>
    </row>
    <row r="106653" spans="2:2" x14ac:dyDescent="0.25">
      <c r="B106653" s="68"/>
    </row>
    <row r="106654" spans="2:2" x14ac:dyDescent="0.25">
      <c r="B106654" s="68"/>
    </row>
    <row r="106655" spans="2:2" x14ac:dyDescent="0.25">
      <c r="B106655" s="68"/>
    </row>
    <row r="106656" spans="2:2" x14ac:dyDescent="0.25">
      <c r="B106656" s="68"/>
    </row>
    <row r="106657" spans="2:2" x14ac:dyDescent="0.25">
      <c r="B106657" s="68"/>
    </row>
    <row r="106658" spans="2:2" x14ac:dyDescent="0.25">
      <c r="B106658" s="68"/>
    </row>
    <row r="106659" spans="2:2" x14ac:dyDescent="0.25">
      <c r="B106659" s="68"/>
    </row>
    <row r="106660" spans="2:2" x14ac:dyDescent="0.25">
      <c r="B106660" s="68"/>
    </row>
    <row r="106661" spans="2:2" x14ac:dyDescent="0.25">
      <c r="B106661" s="68"/>
    </row>
    <row r="106662" spans="2:2" x14ac:dyDescent="0.25">
      <c r="B106662" s="68"/>
    </row>
    <row r="106663" spans="2:2" x14ac:dyDescent="0.25">
      <c r="B106663" s="68"/>
    </row>
    <row r="106664" spans="2:2" x14ac:dyDescent="0.25">
      <c r="B106664" s="68"/>
    </row>
    <row r="106665" spans="2:2" x14ac:dyDescent="0.25">
      <c r="B106665" s="68"/>
    </row>
    <row r="106666" spans="2:2" x14ac:dyDescent="0.25">
      <c r="B106666" s="68"/>
    </row>
    <row r="106667" spans="2:2" x14ac:dyDescent="0.25">
      <c r="B106667" s="68"/>
    </row>
    <row r="106668" spans="2:2" x14ac:dyDescent="0.25">
      <c r="B106668" s="68"/>
    </row>
    <row r="106669" spans="2:2" x14ac:dyDescent="0.25">
      <c r="B106669" s="68"/>
    </row>
    <row r="106670" spans="2:2" x14ac:dyDescent="0.25">
      <c r="B106670" s="68"/>
    </row>
    <row r="106671" spans="2:2" x14ac:dyDescent="0.25">
      <c r="B106671" s="68"/>
    </row>
    <row r="106672" spans="2:2" x14ac:dyDescent="0.25">
      <c r="B106672" s="68"/>
    </row>
    <row r="106673" spans="2:2" x14ac:dyDescent="0.25">
      <c r="B106673" s="68"/>
    </row>
    <row r="106674" spans="2:2" x14ac:dyDescent="0.25">
      <c r="B106674" s="68"/>
    </row>
    <row r="106675" spans="2:2" x14ac:dyDescent="0.25">
      <c r="B106675" s="68"/>
    </row>
    <row r="106676" spans="2:2" x14ac:dyDescent="0.25">
      <c r="B106676" s="68"/>
    </row>
    <row r="106677" spans="2:2" x14ac:dyDescent="0.25">
      <c r="B106677" s="68"/>
    </row>
    <row r="106678" spans="2:2" x14ac:dyDescent="0.25">
      <c r="B106678" s="68"/>
    </row>
    <row r="106679" spans="2:2" x14ac:dyDescent="0.25">
      <c r="B106679" s="68"/>
    </row>
    <row r="106680" spans="2:2" x14ac:dyDescent="0.25">
      <c r="B106680" s="68"/>
    </row>
    <row r="106681" spans="2:2" x14ac:dyDescent="0.25">
      <c r="B106681" s="68"/>
    </row>
    <row r="106682" spans="2:2" x14ac:dyDescent="0.25">
      <c r="B106682" s="68"/>
    </row>
    <row r="106683" spans="2:2" x14ac:dyDescent="0.25">
      <c r="B106683" s="68"/>
    </row>
    <row r="106684" spans="2:2" x14ac:dyDescent="0.25">
      <c r="B106684" s="68"/>
    </row>
    <row r="106685" spans="2:2" x14ac:dyDescent="0.25">
      <c r="B106685" s="68"/>
    </row>
    <row r="106686" spans="2:2" x14ac:dyDescent="0.25">
      <c r="B106686" s="68"/>
    </row>
    <row r="106687" spans="2:2" x14ac:dyDescent="0.25">
      <c r="B106687" s="68"/>
    </row>
    <row r="106688" spans="2:2" x14ac:dyDescent="0.25">
      <c r="B106688" s="68"/>
    </row>
    <row r="106689" spans="2:2" x14ac:dyDescent="0.25">
      <c r="B106689" s="68"/>
    </row>
    <row r="106690" spans="2:2" x14ac:dyDescent="0.25">
      <c r="B106690" s="68"/>
    </row>
    <row r="106691" spans="2:2" x14ac:dyDescent="0.25">
      <c r="B106691" s="68"/>
    </row>
    <row r="106692" spans="2:2" x14ac:dyDescent="0.25">
      <c r="B106692" s="68"/>
    </row>
    <row r="106693" spans="2:2" x14ac:dyDescent="0.25">
      <c r="B106693" s="68"/>
    </row>
    <row r="106694" spans="2:2" x14ac:dyDescent="0.25">
      <c r="B106694" s="68"/>
    </row>
    <row r="106695" spans="2:2" x14ac:dyDescent="0.25">
      <c r="B106695" s="68"/>
    </row>
    <row r="106696" spans="2:2" x14ac:dyDescent="0.25">
      <c r="B106696" s="68"/>
    </row>
    <row r="106697" spans="2:2" x14ac:dyDescent="0.25">
      <c r="B106697" s="68"/>
    </row>
    <row r="106698" spans="2:2" x14ac:dyDescent="0.25">
      <c r="B106698" s="68"/>
    </row>
    <row r="106699" spans="2:2" x14ac:dyDescent="0.25">
      <c r="B106699" s="68"/>
    </row>
    <row r="106700" spans="2:2" x14ac:dyDescent="0.25">
      <c r="B106700" s="68"/>
    </row>
    <row r="106701" spans="2:2" x14ac:dyDescent="0.25">
      <c r="B106701" s="68"/>
    </row>
    <row r="106702" spans="2:2" x14ac:dyDescent="0.25">
      <c r="B106702" s="68"/>
    </row>
    <row r="106703" spans="2:2" x14ac:dyDescent="0.25">
      <c r="B106703" s="68"/>
    </row>
    <row r="106704" spans="2:2" x14ac:dyDescent="0.25">
      <c r="B106704" s="68"/>
    </row>
    <row r="106705" spans="2:2" x14ac:dyDescent="0.25">
      <c r="B106705" s="68"/>
    </row>
    <row r="106706" spans="2:2" x14ac:dyDescent="0.25">
      <c r="B106706" s="68"/>
    </row>
    <row r="106707" spans="2:2" x14ac:dyDescent="0.25">
      <c r="B106707" s="68"/>
    </row>
    <row r="106708" spans="2:2" x14ac:dyDescent="0.25">
      <c r="B106708" s="68"/>
    </row>
    <row r="106709" spans="2:2" x14ac:dyDescent="0.25">
      <c r="B106709" s="68"/>
    </row>
    <row r="106710" spans="2:2" x14ac:dyDescent="0.25">
      <c r="B106710" s="68"/>
    </row>
    <row r="106711" spans="2:2" x14ac:dyDescent="0.25">
      <c r="B106711" s="68"/>
    </row>
    <row r="106712" spans="2:2" x14ac:dyDescent="0.25">
      <c r="B106712" s="68"/>
    </row>
    <row r="106713" spans="2:2" x14ac:dyDescent="0.25">
      <c r="B106713" s="68"/>
    </row>
    <row r="106714" spans="2:2" x14ac:dyDescent="0.25">
      <c r="B106714" s="68"/>
    </row>
    <row r="106715" spans="2:2" x14ac:dyDescent="0.25">
      <c r="B106715" s="68"/>
    </row>
    <row r="106716" spans="2:2" x14ac:dyDescent="0.25">
      <c r="B106716" s="68"/>
    </row>
    <row r="106717" spans="2:2" x14ac:dyDescent="0.25">
      <c r="B106717" s="68"/>
    </row>
    <row r="106718" spans="2:2" x14ac:dyDescent="0.25">
      <c r="B106718" s="68"/>
    </row>
    <row r="106719" spans="2:2" x14ac:dyDescent="0.25">
      <c r="B106719" s="68"/>
    </row>
    <row r="106720" spans="2:2" x14ac:dyDescent="0.25">
      <c r="B106720" s="68"/>
    </row>
    <row r="106721" spans="2:2" x14ac:dyDescent="0.25">
      <c r="B106721" s="68"/>
    </row>
    <row r="106722" spans="2:2" x14ac:dyDescent="0.25">
      <c r="B106722" s="68"/>
    </row>
    <row r="106723" spans="2:2" x14ac:dyDescent="0.25">
      <c r="B106723" s="68"/>
    </row>
    <row r="106724" spans="2:2" x14ac:dyDescent="0.25">
      <c r="B106724" s="68"/>
    </row>
    <row r="106725" spans="2:2" x14ac:dyDescent="0.25">
      <c r="B106725" s="68"/>
    </row>
    <row r="106726" spans="2:2" x14ac:dyDescent="0.25">
      <c r="B106726" s="68"/>
    </row>
    <row r="106727" spans="2:2" x14ac:dyDescent="0.25">
      <c r="B106727" s="68"/>
    </row>
    <row r="106728" spans="2:2" x14ac:dyDescent="0.25">
      <c r="B106728" s="68"/>
    </row>
    <row r="106729" spans="2:2" x14ac:dyDescent="0.25">
      <c r="B106729" s="68"/>
    </row>
    <row r="106730" spans="2:2" x14ac:dyDescent="0.25">
      <c r="B106730" s="68"/>
    </row>
    <row r="106731" spans="2:2" x14ac:dyDescent="0.25">
      <c r="B106731" s="68"/>
    </row>
    <row r="106732" spans="2:2" x14ac:dyDescent="0.25">
      <c r="B106732" s="68"/>
    </row>
    <row r="106733" spans="2:2" x14ac:dyDescent="0.25">
      <c r="B106733" s="68"/>
    </row>
    <row r="106734" spans="2:2" x14ac:dyDescent="0.25">
      <c r="B106734" s="68"/>
    </row>
    <row r="106735" spans="2:2" x14ac:dyDescent="0.25">
      <c r="B106735" s="68"/>
    </row>
    <row r="106736" spans="2:2" x14ac:dyDescent="0.25">
      <c r="B106736" s="68"/>
    </row>
    <row r="106737" spans="2:2" x14ac:dyDescent="0.25">
      <c r="B106737" s="68"/>
    </row>
    <row r="106738" spans="2:2" x14ac:dyDescent="0.25">
      <c r="B106738" s="68"/>
    </row>
    <row r="106739" spans="2:2" x14ac:dyDescent="0.25">
      <c r="B106739" s="68"/>
    </row>
    <row r="106740" spans="2:2" x14ac:dyDescent="0.25">
      <c r="B106740" s="68"/>
    </row>
    <row r="106741" spans="2:2" x14ac:dyDescent="0.25">
      <c r="B106741" s="68"/>
    </row>
    <row r="106742" spans="2:2" x14ac:dyDescent="0.25">
      <c r="B106742" s="68"/>
    </row>
    <row r="106743" spans="2:2" x14ac:dyDescent="0.25">
      <c r="B106743" s="68"/>
    </row>
    <row r="106744" spans="2:2" x14ac:dyDescent="0.25">
      <c r="B106744" s="68"/>
    </row>
    <row r="106745" spans="2:2" x14ac:dyDescent="0.25">
      <c r="B106745" s="68"/>
    </row>
    <row r="106746" spans="2:2" x14ac:dyDescent="0.25">
      <c r="B106746" s="68"/>
    </row>
    <row r="106747" spans="2:2" x14ac:dyDescent="0.25">
      <c r="B106747" s="68"/>
    </row>
    <row r="106748" spans="2:2" x14ac:dyDescent="0.25">
      <c r="B106748" s="68"/>
    </row>
    <row r="106749" spans="2:2" x14ac:dyDescent="0.25">
      <c r="B106749" s="68"/>
    </row>
    <row r="106750" spans="2:2" x14ac:dyDescent="0.25">
      <c r="B106750" s="68"/>
    </row>
    <row r="106751" spans="2:2" x14ac:dyDescent="0.25">
      <c r="B106751" s="68"/>
    </row>
    <row r="106752" spans="2:2" x14ac:dyDescent="0.25">
      <c r="B106752" s="68"/>
    </row>
    <row r="106753" spans="2:2" x14ac:dyDescent="0.25">
      <c r="B106753" s="68"/>
    </row>
    <row r="106754" spans="2:2" x14ac:dyDescent="0.25">
      <c r="B106754" s="68"/>
    </row>
    <row r="106755" spans="2:2" x14ac:dyDescent="0.25">
      <c r="B106755" s="68"/>
    </row>
    <row r="106756" spans="2:2" x14ac:dyDescent="0.25">
      <c r="B106756" s="68"/>
    </row>
    <row r="106757" spans="2:2" x14ac:dyDescent="0.25">
      <c r="B106757" s="68"/>
    </row>
    <row r="106758" spans="2:2" x14ac:dyDescent="0.25">
      <c r="B106758" s="68"/>
    </row>
    <row r="106759" spans="2:2" x14ac:dyDescent="0.25">
      <c r="B106759" s="68"/>
    </row>
    <row r="106760" spans="2:2" x14ac:dyDescent="0.25">
      <c r="B106760" s="68"/>
    </row>
    <row r="106761" spans="2:2" x14ac:dyDescent="0.25">
      <c r="B106761" s="68"/>
    </row>
    <row r="106762" spans="2:2" x14ac:dyDescent="0.25">
      <c r="B106762" s="68"/>
    </row>
    <row r="106763" spans="2:2" x14ac:dyDescent="0.25">
      <c r="B106763" s="68"/>
    </row>
    <row r="106764" spans="2:2" x14ac:dyDescent="0.25">
      <c r="B106764" s="68"/>
    </row>
    <row r="106765" spans="2:2" x14ac:dyDescent="0.25">
      <c r="B106765" s="68"/>
    </row>
    <row r="106766" spans="2:2" x14ac:dyDescent="0.25">
      <c r="B106766" s="68"/>
    </row>
    <row r="106767" spans="2:2" x14ac:dyDescent="0.25">
      <c r="B106767" s="68"/>
    </row>
    <row r="106768" spans="2:2" x14ac:dyDescent="0.25">
      <c r="B106768" s="68"/>
    </row>
    <row r="106769" spans="2:2" x14ac:dyDescent="0.25">
      <c r="B106769" s="68"/>
    </row>
    <row r="106770" spans="2:2" x14ac:dyDescent="0.25">
      <c r="B106770" s="68"/>
    </row>
    <row r="106771" spans="2:2" x14ac:dyDescent="0.25">
      <c r="B106771" s="68"/>
    </row>
    <row r="106772" spans="2:2" x14ac:dyDescent="0.25">
      <c r="B106772" s="68"/>
    </row>
    <row r="106773" spans="2:2" x14ac:dyDescent="0.25">
      <c r="B106773" s="68"/>
    </row>
    <row r="106774" spans="2:2" x14ac:dyDescent="0.25">
      <c r="B106774" s="68"/>
    </row>
    <row r="106775" spans="2:2" x14ac:dyDescent="0.25">
      <c r="B106775" s="68"/>
    </row>
    <row r="106776" spans="2:2" x14ac:dyDescent="0.25">
      <c r="B106776" s="68"/>
    </row>
    <row r="106777" spans="2:2" x14ac:dyDescent="0.25">
      <c r="B106777" s="68"/>
    </row>
    <row r="106778" spans="2:2" x14ac:dyDescent="0.25">
      <c r="B106778" s="68"/>
    </row>
    <row r="106779" spans="2:2" x14ac:dyDescent="0.25">
      <c r="B106779" s="68"/>
    </row>
    <row r="106780" spans="2:2" x14ac:dyDescent="0.25">
      <c r="B106780" s="68"/>
    </row>
    <row r="106781" spans="2:2" x14ac:dyDescent="0.25">
      <c r="B106781" s="68"/>
    </row>
    <row r="106782" spans="2:2" x14ac:dyDescent="0.25">
      <c r="B106782" s="68"/>
    </row>
    <row r="106783" spans="2:2" x14ac:dyDescent="0.25">
      <c r="B106783" s="68"/>
    </row>
    <row r="106784" spans="2:2" x14ac:dyDescent="0.25">
      <c r="B106784" s="68"/>
    </row>
    <row r="106785" spans="2:2" x14ac:dyDescent="0.25">
      <c r="B106785" s="68"/>
    </row>
    <row r="106786" spans="2:2" x14ac:dyDescent="0.25">
      <c r="B106786" s="68"/>
    </row>
    <row r="106787" spans="2:2" x14ac:dyDescent="0.25">
      <c r="B106787" s="68"/>
    </row>
    <row r="106788" spans="2:2" x14ac:dyDescent="0.25">
      <c r="B106788" s="68"/>
    </row>
    <row r="106789" spans="2:2" x14ac:dyDescent="0.25">
      <c r="B106789" s="68"/>
    </row>
    <row r="106790" spans="2:2" x14ac:dyDescent="0.25">
      <c r="B106790" s="68"/>
    </row>
    <row r="106791" spans="2:2" x14ac:dyDescent="0.25">
      <c r="B106791" s="68"/>
    </row>
    <row r="106792" spans="2:2" x14ac:dyDescent="0.25">
      <c r="B106792" s="68"/>
    </row>
    <row r="106793" spans="2:2" x14ac:dyDescent="0.25">
      <c r="B106793" s="68"/>
    </row>
    <row r="106794" spans="2:2" x14ac:dyDescent="0.25">
      <c r="B106794" s="68"/>
    </row>
    <row r="106795" spans="2:2" x14ac:dyDescent="0.25">
      <c r="B106795" s="68"/>
    </row>
    <row r="106796" spans="2:2" x14ac:dyDescent="0.25">
      <c r="B106796" s="68"/>
    </row>
    <row r="106797" spans="2:2" x14ac:dyDescent="0.25">
      <c r="B106797" s="68"/>
    </row>
    <row r="106798" spans="2:2" x14ac:dyDescent="0.25">
      <c r="B106798" s="68"/>
    </row>
    <row r="106799" spans="2:2" x14ac:dyDescent="0.25">
      <c r="B106799" s="68"/>
    </row>
    <row r="106800" spans="2:2" x14ac:dyDescent="0.25">
      <c r="B106800" s="68"/>
    </row>
    <row r="106801" spans="2:2" x14ac:dyDescent="0.25">
      <c r="B106801" s="68"/>
    </row>
    <row r="106802" spans="2:2" x14ac:dyDescent="0.25">
      <c r="B106802" s="68"/>
    </row>
    <row r="106803" spans="2:2" x14ac:dyDescent="0.25">
      <c r="B106803" s="68"/>
    </row>
    <row r="106804" spans="2:2" x14ac:dyDescent="0.25">
      <c r="B106804" s="68"/>
    </row>
    <row r="106805" spans="2:2" x14ac:dyDescent="0.25">
      <c r="B106805" s="68"/>
    </row>
    <row r="106806" spans="2:2" x14ac:dyDescent="0.25">
      <c r="B106806" s="68"/>
    </row>
    <row r="106807" spans="2:2" x14ac:dyDescent="0.25">
      <c r="B106807" s="68"/>
    </row>
    <row r="106808" spans="2:2" x14ac:dyDescent="0.25">
      <c r="B106808" s="68"/>
    </row>
    <row r="106809" spans="2:2" x14ac:dyDescent="0.25">
      <c r="B106809" s="68"/>
    </row>
    <row r="106810" spans="2:2" x14ac:dyDescent="0.25">
      <c r="B106810" s="68"/>
    </row>
    <row r="106811" spans="2:2" x14ac:dyDescent="0.25">
      <c r="B106811" s="68"/>
    </row>
    <row r="106812" spans="2:2" x14ac:dyDescent="0.25">
      <c r="B106812" s="68"/>
    </row>
    <row r="106813" spans="2:2" x14ac:dyDescent="0.25">
      <c r="B106813" s="68"/>
    </row>
    <row r="106814" spans="2:2" x14ac:dyDescent="0.25">
      <c r="B106814" s="68"/>
    </row>
    <row r="106815" spans="2:2" x14ac:dyDescent="0.25">
      <c r="B106815" s="68"/>
    </row>
    <row r="106816" spans="2:2" x14ac:dyDescent="0.25">
      <c r="B106816" s="68"/>
    </row>
    <row r="106817" spans="2:2" x14ac:dyDescent="0.25">
      <c r="B106817" s="68"/>
    </row>
    <row r="106818" spans="2:2" x14ac:dyDescent="0.25">
      <c r="B106818" s="68"/>
    </row>
    <row r="106819" spans="2:2" x14ac:dyDescent="0.25">
      <c r="B106819" s="68"/>
    </row>
    <row r="106820" spans="2:2" x14ac:dyDescent="0.25">
      <c r="B106820" s="68"/>
    </row>
    <row r="106821" spans="2:2" x14ac:dyDescent="0.25">
      <c r="B106821" s="68"/>
    </row>
    <row r="106822" spans="2:2" x14ac:dyDescent="0.25">
      <c r="B106822" s="68"/>
    </row>
    <row r="106823" spans="2:2" x14ac:dyDescent="0.25">
      <c r="B106823" s="68"/>
    </row>
    <row r="106824" spans="2:2" x14ac:dyDescent="0.25">
      <c r="B106824" s="68"/>
    </row>
    <row r="106825" spans="2:2" x14ac:dyDescent="0.25">
      <c r="B106825" s="68"/>
    </row>
    <row r="106826" spans="2:2" x14ac:dyDescent="0.25">
      <c r="B106826" s="68"/>
    </row>
    <row r="106827" spans="2:2" x14ac:dyDescent="0.25">
      <c r="B106827" s="68"/>
    </row>
    <row r="106828" spans="2:2" x14ac:dyDescent="0.25">
      <c r="B106828" s="68"/>
    </row>
    <row r="106829" spans="2:2" x14ac:dyDescent="0.25">
      <c r="B106829" s="68"/>
    </row>
    <row r="106830" spans="2:2" x14ac:dyDescent="0.25">
      <c r="B106830" s="68"/>
    </row>
    <row r="106831" spans="2:2" x14ac:dyDescent="0.25">
      <c r="B106831" s="68"/>
    </row>
    <row r="106832" spans="2:2" x14ac:dyDescent="0.25">
      <c r="B106832" s="68"/>
    </row>
    <row r="106833" spans="2:2" x14ac:dyDescent="0.25">
      <c r="B106833" s="68"/>
    </row>
    <row r="106834" spans="2:2" x14ac:dyDescent="0.25">
      <c r="B106834" s="68"/>
    </row>
    <row r="106835" spans="2:2" x14ac:dyDescent="0.25">
      <c r="B106835" s="68"/>
    </row>
    <row r="106836" spans="2:2" x14ac:dyDescent="0.25">
      <c r="B106836" s="68"/>
    </row>
    <row r="106837" spans="2:2" x14ac:dyDescent="0.25">
      <c r="B106837" s="68"/>
    </row>
    <row r="106838" spans="2:2" x14ac:dyDescent="0.25">
      <c r="B106838" s="68"/>
    </row>
    <row r="106839" spans="2:2" x14ac:dyDescent="0.25">
      <c r="B106839" s="68"/>
    </row>
    <row r="106840" spans="2:2" x14ac:dyDescent="0.25">
      <c r="B106840" s="68"/>
    </row>
    <row r="106841" spans="2:2" x14ac:dyDescent="0.25">
      <c r="B106841" s="68"/>
    </row>
    <row r="106842" spans="2:2" x14ac:dyDescent="0.25">
      <c r="B106842" s="68"/>
    </row>
    <row r="106843" spans="2:2" x14ac:dyDescent="0.25">
      <c r="B106843" s="68"/>
    </row>
    <row r="106844" spans="2:2" x14ac:dyDescent="0.25">
      <c r="B106844" s="68"/>
    </row>
    <row r="106845" spans="2:2" x14ac:dyDescent="0.25">
      <c r="B106845" s="68"/>
    </row>
    <row r="106846" spans="2:2" x14ac:dyDescent="0.25">
      <c r="B106846" s="68"/>
    </row>
    <row r="106847" spans="2:2" x14ac:dyDescent="0.25">
      <c r="B106847" s="68"/>
    </row>
    <row r="106848" spans="2:2" x14ac:dyDescent="0.25">
      <c r="B106848" s="68"/>
    </row>
    <row r="106849" spans="2:2" x14ac:dyDescent="0.25">
      <c r="B106849" s="68"/>
    </row>
    <row r="106850" spans="2:2" x14ac:dyDescent="0.25">
      <c r="B106850" s="68"/>
    </row>
    <row r="106851" spans="2:2" x14ac:dyDescent="0.25">
      <c r="B106851" s="68"/>
    </row>
    <row r="106852" spans="2:2" x14ac:dyDescent="0.25">
      <c r="B106852" s="68"/>
    </row>
    <row r="106853" spans="2:2" x14ac:dyDescent="0.25">
      <c r="B106853" s="68"/>
    </row>
    <row r="106854" spans="2:2" x14ac:dyDescent="0.25">
      <c r="B106854" s="68"/>
    </row>
    <row r="106855" spans="2:2" x14ac:dyDescent="0.25">
      <c r="B106855" s="68"/>
    </row>
    <row r="106856" spans="2:2" x14ac:dyDescent="0.25">
      <c r="B106856" s="68"/>
    </row>
    <row r="106857" spans="2:2" x14ac:dyDescent="0.25">
      <c r="B106857" s="68"/>
    </row>
    <row r="106858" spans="2:2" x14ac:dyDescent="0.25">
      <c r="B106858" s="68"/>
    </row>
    <row r="106859" spans="2:2" x14ac:dyDescent="0.25">
      <c r="B106859" s="68"/>
    </row>
    <row r="106860" spans="2:2" x14ac:dyDescent="0.25">
      <c r="B106860" s="68"/>
    </row>
    <row r="106861" spans="2:2" x14ac:dyDescent="0.25">
      <c r="B106861" s="68"/>
    </row>
    <row r="106862" spans="2:2" x14ac:dyDescent="0.25">
      <c r="B106862" s="68"/>
    </row>
    <row r="106863" spans="2:2" x14ac:dyDescent="0.25">
      <c r="B106863" s="68"/>
    </row>
    <row r="106864" spans="2:2" x14ac:dyDescent="0.25">
      <c r="B106864" s="68"/>
    </row>
    <row r="106865" spans="2:2" x14ac:dyDescent="0.25">
      <c r="B106865" s="68"/>
    </row>
    <row r="106866" spans="2:2" x14ac:dyDescent="0.25">
      <c r="B106866" s="68"/>
    </row>
    <row r="106867" spans="2:2" x14ac:dyDescent="0.25">
      <c r="B106867" s="68"/>
    </row>
    <row r="106868" spans="2:2" x14ac:dyDescent="0.25">
      <c r="B106868" s="68"/>
    </row>
    <row r="106869" spans="2:2" x14ac:dyDescent="0.25">
      <c r="B106869" s="68"/>
    </row>
    <row r="106870" spans="2:2" x14ac:dyDescent="0.25">
      <c r="B106870" s="68"/>
    </row>
    <row r="106871" spans="2:2" x14ac:dyDescent="0.25">
      <c r="B106871" s="68"/>
    </row>
    <row r="106872" spans="2:2" x14ac:dyDescent="0.25">
      <c r="B106872" s="68"/>
    </row>
    <row r="106873" spans="2:2" x14ac:dyDescent="0.25">
      <c r="B106873" s="68"/>
    </row>
    <row r="106874" spans="2:2" x14ac:dyDescent="0.25">
      <c r="B106874" s="68"/>
    </row>
    <row r="106875" spans="2:2" x14ac:dyDescent="0.25">
      <c r="B106875" s="68"/>
    </row>
    <row r="106876" spans="2:2" x14ac:dyDescent="0.25">
      <c r="B106876" s="68"/>
    </row>
    <row r="106877" spans="2:2" x14ac:dyDescent="0.25">
      <c r="B106877" s="68"/>
    </row>
    <row r="106878" spans="2:2" x14ac:dyDescent="0.25">
      <c r="B106878" s="68"/>
    </row>
    <row r="106879" spans="2:2" x14ac:dyDescent="0.25">
      <c r="B106879" s="68"/>
    </row>
    <row r="106880" spans="2:2" x14ac:dyDescent="0.25">
      <c r="B106880" s="68"/>
    </row>
    <row r="106881" spans="2:2" x14ac:dyDescent="0.25">
      <c r="B106881" s="68"/>
    </row>
    <row r="106882" spans="2:2" x14ac:dyDescent="0.25">
      <c r="B106882" s="68"/>
    </row>
    <row r="106883" spans="2:2" x14ac:dyDescent="0.25">
      <c r="B106883" s="68"/>
    </row>
    <row r="106884" spans="2:2" x14ac:dyDescent="0.25">
      <c r="B106884" s="68"/>
    </row>
    <row r="106885" spans="2:2" x14ac:dyDescent="0.25">
      <c r="B106885" s="68"/>
    </row>
    <row r="106886" spans="2:2" x14ac:dyDescent="0.25">
      <c r="B106886" s="68"/>
    </row>
    <row r="106887" spans="2:2" x14ac:dyDescent="0.25">
      <c r="B106887" s="68"/>
    </row>
    <row r="106888" spans="2:2" x14ac:dyDescent="0.25">
      <c r="B106888" s="68"/>
    </row>
    <row r="106889" spans="2:2" x14ac:dyDescent="0.25">
      <c r="B106889" s="68"/>
    </row>
    <row r="106890" spans="2:2" x14ac:dyDescent="0.25">
      <c r="B106890" s="68"/>
    </row>
    <row r="106891" spans="2:2" x14ac:dyDescent="0.25">
      <c r="B106891" s="68"/>
    </row>
    <row r="106892" spans="2:2" x14ac:dyDescent="0.25">
      <c r="B106892" s="68"/>
    </row>
    <row r="106893" spans="2:2" x14ac:dyDescent="0.25">
      <c r="B106893" s="68"/>
    </row>
    <row r="106894" spans="2:2" x14ac:dyDescent="0.25">
      <c r="B106894" s="68"/>
    </row>
    <row r="106895" spans="2:2" x14ac:dyDescent="0.25">
      <c r="B106895" s="68"/>
    </row>
    <row r="106896" spans="2:2" x14ac:dyDescent="0.25">
      <c r="B106896" s="68"/>
    </row>
    <row r="106897" spans="2:2" x14ac:dyDescent="0.25">
      <c r="B106897" s="68"/>
    </row>
    <row r="106898" spans="2:2" x14ac:dyDescent="0.25">
      <c r="B106898" s="68"/>
    </row>
    <row r="106899" spans="2:2" x14ac:dyDescent="0.25">
      <c r="B106899" s="68"/>
    </row>
    <row r="106900" spans="2:2" x14ac:dyDescent="0.25">
      <c r="B106900" s="68"/>
    </row>
    <row r="106901" spans="2:2" x14ac:dyDescent="0.25">
      <c r="B106901" s="68"/>
    </row>
    <row r="106902" spans="2:2" x14ac:dyDescent="0.25">
      <c r="B106902" s="68"/>
    </row>
    <row r="106903" spans="2:2" x14ac:dyDescent="0.25">
      <c r="B106903" s="68"/>
    </row>
    <row r="106904" spans="2:2" x14ac:dyDescent="0.25">
      <c r="B106904" s="68"/>
    </row>
    <row r="106905" spans="2:2" x14ac:dyDescent="0.25">
      <c r="B106905" s="68"/>
    </row>
    <row r="106906" spans="2:2" x14ac:dyDescent="0.25">
      <c r="B106906" s="68"/>
    </row>
    <row r="106907" spans="2:2" x14ac:dyDescent="0.25">
      <c r="B106907" s="68"/>
    </row>
    <row r="106908" spans="2:2" x14ac:dyDescent="0.25">
      <c r="B106908" s="68"/>
    </row>
    <row r="106909" spans="2:2" x14ac:dyDescent="0.25">
      <c r="B106909" s="68"/>
    </row>
    <row r="106910" spans="2:2" x14ac:dyDescent="0.25">
      <c r="B106910" s="68"/>
    </row>
    <row r="106911" spans="2:2" x14ac:dyDescent="0.25">
      <c r="B106911" s="68"/>
    </row>
    <row r="106912" spans="2:2" x14ac:dyDescent="0.25">
      <c r="B106912" s="68"/>
    </row>
    <row r="106913" spans="2:2" x14ac:dyDescent="0.25">
      <c r="B106913" s="68"/>
    </row>
    <row r="106914" spans="2:2" x14ac:dyDescent="0.25">
      <c r="B106914" s="68"/>
    </row>
    <row r="106915" spans="2:2" x14ac:dyDescent="0.25">
      <c r="B106915" s="68"/>
    </row>
    <row r="106916" spans="2:2" x14ac:dyDescent="0.25">
      <c r="B106916" s="68"/>
    </row>
    <row r="106917" spans="2:2" x14ac:dyDescent="0.25">
      <c r="B106917" s="68"/>
    </row>
    <row r="106918" spans="2:2" x14ac:dyDescent="0.25">
      <c r="B106918" s="68"/>
    </row>
    <row r="106919" spans="2:2" x14ac:dyDescent="0.25">
      <c r="B106919" s="68"/>
    </row>
    <row r="106920" spans="2:2" x14ac:dyDescent="0.25">
      <c r="B106920" s="68"/>
    </row>
    <row r="106921" spans="2:2" x14ac:dyDescent="0.25">
      <c r="B106921" s="68"/>
    </row>
    <row r="106922" spans="2:2" x14ac:dyDescent="0.25">
      <c r="B106922" s="68"/>
    </row>
    <row r="106923" spans="2:2" x14ac:dyDescent="0.25">
      <c r="B106923" s="68"/>
    </row>
    <row r="106924" spans="2:2" x14ac:dyDescent="0.25">
      <c r="B106924" s="68"/>
    </row>
    <row r="106925" spans="2:2" x14ac:dyDescent="0.25">
      <c r="B106925" s="68"/>
    </row>
    <row r="106926" spans="2:2" x14ac:dyDescent="0.25">
      <c r="B106926" s="68"/>
    </row>
    <row r="106927" spans="2:2" x14ac:dyDescent="0.25">
      <c r="B106927" s="68"/>
    </row>
    <row r="106928" spans="2:2" x14ac:dyDescent="0.25">
      <c r="B106928" s="68"/>
    </row>
    <row r="106929" spans="2:2" x14ac:dyDescent="0.25">
      <c r="B106929" s="68"/>
    </row>
    <row r="106930" spans="2:2" x14ac:dyDescent="0.25">
      <c r="B106930" s="68"/>
    </row>
    <row r="106931" spans="2:2" x14ac:dyDescent="0.25">
      <c r="B106931" s="68"/>
    </row>
    <row r="106932" spans="2:2" x14ac:dyDescent="0.25">
      <c r="B106932" s="68"/>
    </row>
    <row r="106933" spans="2:2" x14ac:dyDescent="0.25">
      <c r="B106933" s="68"/>
    </row>
    <row r="106934" spans="2:2" x14ac:dyDescent="0.25">
      <c r="B106934" s="68"/>
    </row>
    <row r="106935" spans="2:2" x14ac:dyDescent="0.25">
      <c r="B106935" s="68"/>
    </row>
    <row r="106936" spans="2:2" x14ac:dyDescent="0.25">
      <c r="B106936" s="68"/>
    </row>
    <row r="106937" spans="2:2" x14ac:dyDescent="0.25">
      <c r="B106937" s="68"/>
    </row>
    <row r="106938" spans="2:2" x14ac:dyDescent="0.25">
      <c r="B106938" s="68"/>
    </row>
    <row r="106939" spans="2:2" x14ac:dyDescent="0.25">
      <c r="B106939" s="68"/>
    </row>
    <row r="106940" spans="2:2" x14ac:dyDescent="0.25">
      <c r="B106940" s="68"/>
    </row>
    <row r="106941" spans="2:2" x14ac:dyDescent="0.25">
      <c r="B106941" s="68"/>
    </row>
    <row r="106942" spans="2:2" x14ac:dyDescent="0.25">
      <c r="B106942" s="68"/>
    </row>
    <row r="106943" spans="2:2" x14ac:dyDescent="0.25">
      <c r="B106943" s="68"/>
    </row>
    <row r="106944" spans="2:2" x14ac:dyDescent="0.25">
      <c r="B106944" s="68"/>
    </row>
    <row r="106945" spans="2:2" x14ac:dyDescent="0.25">
      <c r="B106945" s="68"/>
    </row>
    <row r="106946" spans="2:2" x14ac:dyDescent="0.25">
      <c r="B106946" s="68"/>
    </row>
    <row r="106947" spans="2:2" x14ac:dyDescent="0.25">
      <c r="B106947" s="68"/>
    </row>
    <row r="106948" spans="2:2" x14ac:dyDescent="0.25">
      <c r="B106948" s="68"/>
    </row>
    <row r="106949" spans="2:2" x14ac:dyDescent="0.25">
      <c r="B106949" s="68"/>
    </row>
    <row r="106950" spans="2:2" x14ac:dyDescent="0.25">
      <c r="B106950" s="68"/>
    </row>
    <row r="106951" spans="2:2" x14ac:dyDescent="0.25">
      <c r="B106951" s="68"/>
    </row>
    <row r="106952" spans="2:2" x14ac:dyDescent="0.25">
      <c r="B106952" s="68"/>
    </row>
    <row r="106953" spans="2:2" x14ac:dyDescent="0.25">
      <c r="B106953" s="68"/>
    </row>
    <row r="106954" spans="2:2" x14ac:dyDescent="0.25">
      <c r="B106954" s="68"/>
    </row>
    <row r="106955" spans="2:2" x14ac:dyDescent="0.25">
      <c r="B106955" s="68"/>
    </row>
    <row r="106956" spans="2:2" x14ac:dyDescent="0.25">
      <c r="B106956" s="68"/>
    </row>
    <row r="106957" spans="2:2" x14ac:dyDescent="0.25">
      <c r="B106957" s="68"/>
    </row>
    <row r="106958" spans="2:2" x14ac:dyDescent="0.25">
      <c r="B106958" s="68"/>
    </row>
    <row r="106959" spans="2:2" x14ac:dyDescent="0.25">
      <c r="B106959" s="68"/>
    </row>
    <row r="106960" spans="2:2" x14ac:dyDescent="0.25">
      <c r="B106960" s="68"/>
    </row>
    <row r="106961" spans="2:2" x14ac:dyDescent="0.25">
      <c r="B106961" s="68"/>
    </row>
    <row r="106962" spans="2:2" x14ac:dyDescent="0.25">
      <c r="B106962" s="68"/>
    </row>
    <row r="106963" spans="2:2" x14ac:dyDescent="0.25">
      <c r="B106963" s="68"/>
    </row>
    <row r="106964" spans="2:2" x14ac:dyDescent="0.25">
      <c r="B106964" s="68"/>
    </row>
    <row r="106965" spans="2:2" x14ac:dyDescent="0.25">
      <c r="B106965" s="68"/>
    </row>
    <row r="106966" spans="2:2" x14ac:dyDescent="0.25">
      <c r="B106966" s="68"/>
    </row>
    <row r="106967" spans="2:2" x14ac:dyDescent="0.25">
      <c r="B106967" s="68"/>
    </row>
    <row r="106968" spans="2:2" x14ac:dyDescent="0.25">
      <c r="B106968" s="68"/>
    </row>
    <row r="106969" spans="2:2" x14ac:dyDescent="0.25">
      <c r="B106969" s="68"/>
    </row>
    <row r="106970" spans="2:2" x14ac:dyDescent="0.25">
      <c r="B106970" s="68"/>
    </row>
    <row r="106971" spans="2:2" x14ac:dyDescent="0.25">
      <c r="B106971" s="68"/>
    </row>
    <row r="106972" spans="2:2" x14ac:dyDescent="0.25">
      <c r="B106972" s="68"/>
    </row>
    <row r="106973" spans="2:2" x14ac:dyDescent="0.25">
      <c r="B106973" s="68"/>
    </row>
    <row r="106974" spans="2:2" x14ac:dyDescent="0.25">
      <c r="B106974" s="68"/>
    </row>
    <row r="106975" spans="2:2" x14ac:dyDescent="0.25">
      <c r="B106975" s="68"/>
    </row>
    <row r="106976" spans="2:2" x14ac:dyDescent="0.25">
      <c r="B106976" s="68"/>
    </row>
    <row r="106977" spans="2:2" x14ac:dyDescent="0.25">
      <c r="B106977" s="68"/>
    </row>
    <row r="106978" spans="2:2" x14ac:dyDescent="0.25">
      <c r="B106978" s="68"/>
    </row>
    <row r="106979" spans="2:2" x14ac:dyDescent="0.25">
      <c r="B106979" s="68"/>
    </row>
    <row r="106980" spans="2:2" x14ac:dyDescent="0.25">
      <c r="B106980" s="68"/>
    </row>
    <row r="106981" spans="2:2" x14ac:dyDescent="0.25">
      <c r="B106981" s="68"/>
    </row>
    <row r="106982" spans="2:2" x14ac:dyDescent="0.25">
      <c r="B106982" s="68"/>
    </row>
    <row r="106983" spans="2:2" x14ac:dyDescent="0.25">
      <c r="B106983" s="68"/>
    </row>
    <row r="106984" spans="2:2" x14ac:dyDescent="0.25">
      <c r="B106984" s="68"/>
    </row>
    <row r="106985" spans="2:2" x14ac:dyDescent="0.25">
      <c r="B106985" s="68"/>
    </row>
    <row r="106986" spans="2:2" x14ac:dyDescent="0.25">
      <c r="B106986" s="68"/>
    </row>
    <row r="106987" spans="2:2" x14ac:dyDescent="0.25">
      <c r="B106987" s="68"/>
    </row>
    <row r="106988" spans="2:2" x14ac:dyDescent="0.25">
      <c r="B106988" s="68"/>
    </row>
    <row r="106989" spans="2:2" x14ac:dyDescent="0.25">
      <c r="B106989" s="68"/>
    </row>
    <row r="106990" spans="2:2" x14ac:dyDescent="0.25">
      <c r="B106990" s="68"/>
    </row>
    <row r="106991" spans="2:2" x14ac:dyDescent="0.25">
      <c r="B106991" s="68"/>
    </row>
    <row r="106992" spans="2:2" x14ac:dyDescent="0.25">
      <c r="B106992" s="68"/>
    </row>
    <row r="106993" spans="2:2" x14ac:dyDescent="0.25">
      <c r="B106993" s="68"/>
    </row>
    <row r="106994" spans="2:2" x14ac:dyDescent="0.25">
      <c r="B106994" s="68"/>
    </row>
    <row r="106995" spans="2:2" x14ac:dyDescent="0.25">
      <c r="B106995" s="68"/>
    </row>
    <row r="106996" spans="2:2" x14ac:dyDescent="0.25">
      <c r="B106996" s="68"/>
    </row>
    <row r="106997" spans="2:2" x14ac:dyDescent="0.25">
      <c r="B106997" s="68"/>
    </row>
    <row r="106998" spans="2:2" x14ac:dyDescent="0.25">
      <c r="B106998" s="68"/>
    </row>
    <row r="106999" spans="2:2" x14ac:dyDescent="0.25">
      <c r="B106999" s="68"/>
    </row>
    <row r="107000" spans="2:2" x14ac:dyDescent="0.25">
      <c r="B107000" s="68"/>
    </row>
    <row r="107001" spans="2:2" x14ac:dyDescent="0.25">
      <c r="B107001" s="68"/>
    </row>
    <row r="107002" spans="2:2" x14ac:dyDescent="0.25">
      <c r="B107002" s="68"/>
    </row>
    <row r="107003" spans="2:2" x14ac:dyDescent="0.25">
      <c r="B107003" s="68"/>
    </row>
    <row r="107004" spans="2:2" x14ac:dyDescent="0.25">
      <c r="B107004" s="68"/>
    </row>
    <row r="107005" spans="2:2" x14ac:dyDescent="0.25">
      <c r="B107005" s="68"/>
    </row>
    <row r="107006" spans="2:2" x14ac:dyDescent="0.25">
      <c r="B107006" s="68"/>
    </row>
    <row r="107007" spans="2:2" x14ac:dyDescent="0.25">
      <c r="B107007" s="68"/>
    </row>
    <row r="107008" spans="2:2" x14ac:dyDescent="0.25">
      <c r="B107008" s="68"/>
    </row>
    <row r="107009" spans="2:2" x14ac:dyDescent="0.25">
      <c r="B107009" s="68"/>
    </row>
    <row r="107010" spans="2:2" x14ac:dyDescent="0.25">
      <c r="B107010" s="68"/>
    </row>
    <row r="107011" spans="2:2" x14ac:dyDescent="0.25">
      <c r="B107011" s="68"/>
    </row>
    <row r="107012" spans="2:2" x14ac:dyDescent="0.25">
      <c r="B107012" s="68"/>
    </row>
    <row r="107013" spans="2:2" x14ac:dyDescent="0.25">
      <c r="B107013" s="68"/>
    </row>
    <row r="107014" spans="2:2" x14ac:dyDescent="0.25">
      <c r="B107014" s="68"/>
    </row>
    <row r="107015" spans="2:2" x14ac:dyDescent="0.25">
      <c r="B107015" s="68"/>
    </row>
    <row r="107016" spans="2:2" x14ac:dyDescent="0.25">
      <c r="B107016" s="68"/>
    </row>
    <row r="107017" spans="2:2" x14ac:dyDescent="0.25">
      <c r="B107017" s="68"/>
    </row>
    <row r="107018" spans="2:2" x14ac:dyDescent="0.25">
      <c r="B107018" s="68"/>
    </row>
    <row r="107019" spans="2:2" x14ac:dyDescent="0.25">
      <c r="B107019" s="68"/>
    </row>
    <row r="107020" spans="2:2" x14ac:dyDescent="0.25">
      <c r="B107020" s="68"/>
    </row>
    <row r="107021" spans="2:2" x14ac:dyDescent="0.25">
      <c r="B107021" s="68"/>
    </row>
    <row r="107022" spans="2:2" x14ac:dyDescent="0.25">
      <c r="B107022" s="68"/>
    </row>
    <row r="107023" spans="2:2" x14ac:dyDescent="0.25">
      <c r="B107023" s="68"/>
    </row>
    <row r="107024" spans="2:2" x14ac:dyDescent="0.25">
      <c r="B107024" s="68"/>
    </row>
    <row r="107025" spans="2:2" x14ac:dyDescent="0.25">
      <c r="B107025" s="68"/>
    </row>
    <row r="107026" spans="2:2" x14ac:dyDescent="0.25">
      <c r="B107026" s="68"/>
    </row>
    <row r="107027" spans="2:2" x14ac:dyDescent="0.25">
      <c r="B107027" s="68"/>
    </row>
    <row r="107028" spans="2:2" x14ac:dyDescent="0.25">
      <c r="B107028" s="68"/>
    </row>
    <row r="107029" spans="2:2" x14ac:dyDescent="0.25">
      <c r="B107029" s="68"/>
    </row>
    <row r="107030" spans="2:2" x14ac:dyDescent="0.25">
      <c r="B107030" s="68"/>
    </row>
    <row r="107031" spans="2:2" x14ac:dyDescent="0.25">
      <c r="B107031" s="68"/>
    </row>
    <row r="107032" spans="2:2" x14ac:dyDescent="0.25">
      <c r="B107032" s="68"/>
    </row>
    <row r="107033" spans="2:2" x14ac:dyDescent="0.25">
      <c r="B107033" s="68"/>
    </row>
    <row r="107034" spans="2:2" x14ac:dyDescent="0.25">
      <c r="B107034" s="68"/>
    </row>
    <row r="107035" spans="2:2" x14ac:dyDescent="0.25">
      <c r="B107035" s="68"/>
    </row>
    <row r="107036" spans="2:2" x14ac:dyDescent="0.25">
      <c r="B107036" s="68"/>
    </row>
    <row r="107037" spans="2:2" x14ac:dyDescent="0.25">
      <c r="B107037" s="68"/>
    </row>
    <row r="107038" spans="2:2" x14ac:dyDescent="0.25">
      <c r="B107038" s="68"/>
    </row>
    <row r="107039" spans="2:2" x14ac:dyDescent="0.25">
      <c r="B107039" s="68"/>
    </row>
    <row r="107040" spans="2:2" x14ac:dyDescent="0.25">
      <c r="B107040" s="68"/>
    </row>
    <row r="107041" spans="2:2" x14ac:dyDescent="0.25">
      <c r="B107041" s="68"/>
    </row>
    <row r="107042" spans="2:2" x14ac:dyDescent="0.25">
      <c r="B107042" s="68"/>
    </row>
    <row r="107043" spans="2:2" x14ac:dyDescent="0.25">
      <c r="B107043" s="68"/>
    </row>
    <row r="107044" spans="2:2" x14ac:dyDescent="0.25">
      <c r="B107044" s="68"/>
    </row>
    <row r="107045" spans="2:2" x14ac:dyDescent="0.25">
      <c r="B107045" s="68"/>
    </row>
    <row r="107046" spans="2:2" x14ac:dyDescent="0.25">
      <c r="B107046" s="68"/>
    </row>
    <row r="107047" spans="2:2" x14ac:dyDescent="0.25">
      <c r="B107047" s="68"/>
    </row>
    <row r="107048" spans="2:2" x14ac:dyDescent="0.25">
      <c r="B107048" s="68"/>
    </row>
    <row r="107049" spans="2:2" x14ac:dyDescent="0.25">
      <c r="B107049" s="68"/>
    </row>
    <row r="107050" spans="2:2" x14ac:dyDescent="0.25">
      <c r="B107050" s="68"/>
    </row>
    <row r="107051" spans="2:2" x14ac:dyDescent="0.25">
      <c r="B107051" s="68"/>
    </row>
    <row r="107052" spans="2:2" x14ac:dyDescent="0.25">
      <c r="B107052" s="68"/>
    </row>
    <row r="107053" spans="2:2" x14ac:dyDescent="0.25">
      <c r="B107053" s="68"/>
    </row>
    <row r="107054" spans="2:2" x14ac:dyDescent="0.25">
      <c r="B107054" s="68"/>
    </row>
    <row r="107055" spans="2:2" x14ac:dyDescent="0.25">
      <c r="B107055" s="68"/>
    </row>
    <row r="107056" spans="2:2" x14ac:dyDescent="0.25">
      <c r="B107056" s="68"/>
    </row>
    <row r="107057" spans="2:2" x14ac:dyDescent="0.25">
      <c r="B107057" s="68"/>
    </row>
    <row r="107058" spans="2:2" x14ac:dyDescent="0.25">
      <c r="B107058" s="68"/>
    </row>
    <row r="107059" spans="2:2" x14ac:dyDescent="0.25">
      <c r="B107059" s="68"/>
    </row>
    <row r="107060" spans="2:2" x14ac:dyDescent="0.25">
      <c r="B107060" s="68"/>
    </row>
    <row r="107061" spans="2:2" x14ac:dyDescent="0.25">
      <c r="B107061" s="68"/>
    </row>
    <row r="107062" spans="2:2" x14ac:dyDescent="0.25">
      <c r="B107062" s="68"/>
    </row>
    <row r="107063" spans="2:2" x14ac:dyDescent="0.25">
      <c r="B107063" s="68"/>
    </row>
    <row r="107064" spans="2:2" x14ac:dyDescent="0.25">
      <c r="B107064" s="68"/>
    </row>
    <row r="107065" spans="2:2" x14ac:dyDescent="0.25">
      <c r="B107065" s="68"/>
    </row>
    <row r="107066" spans="2:2" x14ac:dyDescent="0.25">
      <c r="B107066" s="68"/>
    </row>
    <row r="107067" spans="2:2" x14ac:dyDescent="0.25">
      <c r="B107067" s="68"/>
    </row>
    <row r="107068" spans="2:2" x14ac:dyDescent="0.25">
      <c r="B107068" s="68"/>
    </row>
    <row r="107069" spans="2:2" x14ac:dyDescent="0.25">
      <c r="B107069" s="68"/>
    </row>
    <row r="107070" spans="2:2" x14ac:dyDescent="0.25">
      <c r="B107070" s="68"/>
    </row>
    <row r="107071" spans="2:2" x14ac:dyDescent="0.25">
      <c r="B107071" s="68"/>
    </row>
    <row r="107072" spans="2:2" x14ac:dyDescent="0.25">
      <c r="B107072" s="68"/>
    </row>
    <row r="107073" spans="2:2" x14ac:dyDescent="0.25">
      <c r="B107073" s="68"/>
    </row>
    <row r="107074" spans="2:2" x14ac:dyDescent="0.25">
      <c r="B107074" s="68"/>
    </row>
    <row r="107075" spans="2:2" x14ac:dyDescent="0.25">
      <c r="B107075" s="68"/>
    </row>
    <row r="107076" spans="2:2" x14ac:dyDescent="0.25">
      <c r="B107076" s="68"/>
    </row>
    <row r="107077" spans="2:2" x14ac:dyDescent="0.25">
      <c r="B107077" s="68"/>
    </row>
    <row r="107078" spans="2:2" x14ac:dyDescent="0.25">
      <c r="B107078" s="68"/>
    </row>
    <row r="107079" spans="2:2" x14ac:dyDescent="0.25">
      <c r="B107079" s="68"/>
    </row>
    <row r="107080" spans="2:2" x14ac:dyDescent="0.25">
      <c r="B107080" s="68"/>
    </row>
    <row r="107081" spans="2:2" x14ac:dyDescent="0.25">
      <c r="B107081" s="68"/>
    </row>
    <row r="107082" spans="2:2" x14ac:dyDescent="0.25">
      <c r="B107082" s="68"/>
    </row>
    <row r="107083" spans="2:2" x14ac:dyDescent="0.25">
      <c r="B107083" s="68"/>
    </row>
    <row r="107084" spans="2:2" x14ac:dyDescent="0.25">
      <c r="B107084" s="68"/>
    </row>
    <row r="107085" spans="2:2" x14ac:dyDescent="0.25">
      <c r="B107085" s="68"/>
    </row>
    <row r="107086" spans="2:2" x14ac:dyDescent="0.25">
      <c r="B107086" s="68"/>
    </row>
    <row r="107087" spans="2:2" x14ac:dyDescent="0.25">
      <c r="B107087" s="68"/>
    </row>
    <row r="107088" spans="2:2" x14ac:dyDescent="0.25">
      <c r="B107088" s="68"/>
    </row>
    <row r="107089" spans="2:2" x14ac:dyDescent="0.25">
      <c r="B107089" s="68"/>
    </row>
    <row r="107090" spans="2:2" x14ac:dyDescent="0.25">
      <c r="B107090" s="68"/>
    </row>
    <row r="107091" spans="2:2" x14ac:dyDescent="0.25">
      <c r="B107091" s="68"/>
    </row>
    <row r="107092" spans="2:2" x14ac:dyDescent="0.25">
      <c r="B107092" s="68"/>
    </row>
    <row r="107093" spans="2:2" x14ac:dyDescent="0.25">
      <c r="B107093" s="68"/>
    </row>
    <row r="107094" spans="2:2" x14ac:dyDescent="0.25">
      <c r="B107094" s="68"/>
    </row>
    <row r="107095" spans="2:2" x14ac:dyDescent="0.25">
      <c r="B107095" s="68"/>
    </row>
    <row r="107096" spans="2:2" x14ac:dyDescent="0.25">
      <c r="B107096" s="68"/>
    </row>
    <row r="107097" spans="2:2" x14ac:dyDescent="0.25">
      <c r="B107097" s="68"/>
    </row>
    <row r="107098" spans="2:2" x14ac:dyDescent="0.25">
      <c r="B107098" s="68"/>
    </row>
    <row r="107099" spans="2:2" x14ac:dyDescent="0.25">
      <c r="B107099" s="68"/>
    </row>
    <row r="107100" spans="2:2" x14ac:dyDescent="0.25">
      <c r="B107100" s="68"/>
    </row>
    <row r="107101" spans="2:2" x14ac:dyDescent="0.25">
      <c r="B107101" s="68"/>
    </row>
    <row r="107102" spans="2:2" x14ac:dyDescent="0.25">
      <c r="B107102" s="68"/>
    </row>
    <row r="107103" spans="2:2" x14ac:dyDescent="0.25">
      <c r="B107103" s="68"/>
    </row>
    <row r="107104" spans="2:2" x14ac:dyDescent="0.25">
      <c r="B107104" s="68"/>
    </row>
    <row r="107105" spans="2:2" x14ac:dyDescent="0.25">
      <c r="B107105" s="68"/>
    </row>
    <row r="107106" spans="2:2" x14ac:dyDescent="0.25">
      <c r="B107106" s="68"/>
    </row>
    <row r="107107" spans="2:2" x14ac:dyDescent="0.25">
      <c r="B107107" s="68"/>
    </row>
    <row r="107108" spans="2:2" x14ac:dyDescent="0.25">
      <c r="B107108" s="68"/>
    </row>
    <row r="107109" spans="2:2" x14ac:dyDescent="0.25">
      <c r="B107109" s="68"/>
    </row>
    <row r="107110" spans="2:2" x14ac:dyDescent="0.25">
      <c r="B107110" s="68"/>
    </row>
    <row r="107111" spans="2:2" x14ac:dyDescent="0.25">
      <c r="B107111" s="68"/>
    </row>
    <row r="107112" spans="2:2" x14ac:dyDescent="0.25">
      <c r="B107112" s="68"/>
    </row>
    <row r="107113" spans="2:2" x14ac:dyDescent="0.25">
      <c r="B107113" s="68"/>
    </row>
    <row r="107114" spans="2:2" x14ac:dyDescent="0.25">
      <c r="B107114" s="68"/>
    </row>
    <row r="107115" spans="2:2" x14ac:dyDescent="0.25">
      <c r="B107115" s="68"/>
    </row>
    <row r="107116" spans="2:2" x14ac:dyDescent="0.25">
      <c r="B107116" s="68"/>
    </row>
    <row r="107117" spans="2:2" x14ac:dyDescent="0.25">
      <c r="B107117" s="68"/>
    </row>
    <row r="107118" spans="2:2" x14ac:dyDescent="0.25">
      <c r="B107118" s="68"/>
    </row>
    <row r="107119" spans="2:2" x14ac:dyDescent="0.25">
      <c r="B107119" s="68"/>
    </row>
    <row r="107120" spans="2:2" x14ac:dyDescent="0.25">
      <c r="B107120" s="68"/>
    </row>
    <row r="107121" spans="2:2" x14ac:dyDescent="0.25">
      <c r="B107121" s="68"/>
    </row>
    <row r="107122" spans="2:2" x14ac:dyDescent="0.25">
      <c r="B107122" s="68"/>
    </row>
    <row r="107123" spans="2:2" x14ac:dyDescent="0.25">
      <c r="B107123" s="68"/>
    </row>
    <row r="107124" spans="2:2" x14ac:dyDescent="0.25">
      <c r="B107124" s="68"/>
    </row>
    <row r="107125" spans="2:2" x14ac:dyDescent="0.25">
      <c r="B107125" s="68"/>
    </row>
    <row r="107126" spans="2:2" x14ac:dyDescent="0.25">
      <c r="B107126" s="68"/>
    </row>
    <row r="107127" spans="2:2" x14ac:dyDescent="0.25">
      <c r="B107127" s="68"/>
    </row>
    <row r="107128" spans="2:2" x14ac:dyDescent="0.25">
      <c r="B107128" s="68"/>
    </row>
    <row r="107129" spans="2:2" x14ac:dyDescent="0.25">
      <c r="B107129" s="68"/>
    </row>
    <row r="107130" spans="2:2" x14ac:dyDescent="0.25">
      <c r="B107130" s="68"/>
    </row>
    <row r="107131" spans="2:2" x14ac:dyDescent="0.25">
      <c r="B107131" s="68"/>
    </row>
    <row r="107132" spans="2:2" x14ac:dyDescent="0.25">
      <c r="B107132" s="68"/>
    </row>
    <row r="107133" spans="2:2" x14ac:dyDescent="0.25">
      <c r="B107133" s="68"/>
    </row>
    <row r="107134" spans="2:2" x14ac:dyDescent="0.25">
      <c r="B107134" s="68"/>
    </row>
    <row r="107135" spans="2:2" x14ac:dyDescent="0.25">
      <c r="B107135" s="68"/>
    </row>
    <row r="107136" spans="2:2" x14ac:dyDescent="0.25">
      <c r="B107136" s="68"/>
    </row>
    <row r="107137" spans="2:2" x14ac:dyDescent="0.25">
      <c r="B107137" s="68"/>
    </row>
    <row r="107138" spans="2:2" x14ac:dyDescent="0.25">
      <c r="B107138" s="68"/>
    </row>
    <row r="107139" spans="2:2" x14ac:dyDescent="0.25">
      <c r="B107139" s="68"/>
    </row>
    <row r="107140" spans="2:2" x14ac:dyDescent="0.25">
      <c r="B107140" s="68"/>
    </row>
    <row r="107141" spans="2:2" x14ac:dyDescent="0.25">
      <c r="B107141" s="68"/>
    </row>
    <row r="107142" spans="2:2" x14ac:dyDescent="0.25">
      <c r="B107142" s="68"/>
    </row>
    <row r="107143" spans="2:2" x14ac:dyDescent="0.25">
      <c r="B107143" s="68"/>
    </row>
    <row r="107144" spans="2:2" x14ac:dyDescent="0.25">
      <c r="B107144" s="68"/>
    </row>
    <row r="107145" spans="2:2" x14ac:dyDescent="0.25">
      <c r="B107145" s="68"/>
    </row>
    <row r="107146" spans="2:2" x14ac:dyDescent="0.25">
      <c r="B107146" s="68"/>
    </row>
    <row r="107147" spans="2:2" x14ac:dyDescent="0.25">
      <c r="B107147" s="68"/>
    </row>
    <row r="107148" spans="2:2" x14ac:dyDescent="0.25">
      <c r="B107148" s="68"/>
    </row>
    <row r="107149" spans="2:2" x14ac:dyDescent="0.25">
      <c r="B107149" s="68"/>
    </row>
    <row r="107150" spans="2:2" x14ac:dyDescent="0.25">
      <c r="B107150" s="68"/>
    </row>
    <row r="107151" spans="2:2" x14ac:dyDescent="0.25">
      <c r="B107151" s="68"/>
    </row>
    <row r="107152" spans="2:2" x14ac:dyDescent="0.25">
      <c r="B107152" s="68"/>
    </row>
    <row r="107153" spans="2:2" x14ac:dyDescent="0.25">
      <c r="B107153" s="68"/>
    </row>
    <row r="107154" spans="2:2" x14ac:dyDescent="0.25">
      <c r="B107154" s="68"/>
    </row>
    <row r="107155" spans="2:2" x14ac:dyDescent="0.25">
      <c r="B107155" s="68"/>
    </row>
    <row r="107156" spans="2:2" x14ac:dyDescent="0.25">
      <c r="B107156" s="68"/>
    </row>
    <row r="107157" spans="2:2" x14ac:dyDescent="0.25">
      <c r="B107157" s="68"/>
    </row>
    <row r="107158" spans="2:2" x14ac:dyDescent="0.25">
      <c r="B107158" s="68"/>
    </row>
    <row r="107159" spans="2:2" x14ac:dyDescent="0.25">
      <c r="B107159" s="68"/>
    </row>
    <row r="107160" spans="2:2" x14ac:dyDescent="0.25">
      <c r="B107160" s="68"/>
    </row>
    <row r="107161" spans="2:2" x14ac:dyDescent="0.25">
      <c r="B107161" s="68"/>
    </row>
    <row r="107162" spans="2:2" x14ac:dyDescent="0.25">
      <c r="B107162" s="68"/>
    </row>
    <row r="107163" spans="2:2" x14ac:dyDescent="0.25">
      <c r="B107163" s="68"/>
    </row>
    <row r="107164" spans="2:2" x14ac:dyDescent="0.25">
      <c r="B107164" s="68"/>
    </row>
    <row r="107165" spans="2:2" x14ac:dyDescent="0.25">
      <c r="B107165" s="68"/>
    </row>
    <row r="107166" spans="2:2" x14ac:dyDescent="0.25">
      <c r="B107166" s="68"/>
    </row>
    <row r="107167" spans="2:2" x14ac:dyDescent="0.25">
      <c r="B107167" s="68"/>
    </row>
    <row r="107168" spans="2:2" x14ac:dyDescent="0.25">
      <c r="B107168" s="68"/>
    </row>
    <row r="107169" spans="2:2" x14ac:dyDescent="0.25">
      <c r="B107169" s="68"/>
    </row>
    <row r="107170" spans="2:2" x14ac:dyDescent="0.25">
      <c r="B107170" s="68"/>
    </row>
    <row r="107171" spans="2:2" x14ac:dyDescent="0.25">
      <c r="B107171" s="68"/>
    </row>
    <row r="107172" spans="2:2" x14ac:dyDescent="0.25">
      <c r="B107172" s="68"/>
    </row>
    <row r="107173" spans="2:2" x14ac:dyDescent="0.25">
      <c r="B107173" s="68"/>
    </row>
    <row r="107174" spans="2:2" x14ac:dyDescent="0.25">
      <c r="B107174" s="68"/>
    </row>
    <row r="107175" spans="2:2" x14ac:dyDescent="0.25">
      <c r="B107175" s="68"/>
    </row>
    <row r="107176" spans="2:2" x14ac:dyDescent="0.25">
      <c r="B107176" s="68"/>
    </row>
    <row r="107177" spans="2:2" x14ac:dyDescent="0.25">
      <c r="B107177" s="68"/>
    </row>
    <row r="107178" spans="2:2" x14ac:dyDescent="0.25">
      <c r="B107178" s="68"/>
    </row>
    <row r="107179" spans="2:2" x14ac:dyDescent="0.25">
      <c r="B107179" s="68"/>
    </row>
    <row r="107180" spans="2:2" x14ac:dyDescent="0.25">
      <c r="B107180" s="68"/>
    </row>
    <row r="107181" spans="2:2" x14ac:dyDescent="0.25">
      <c r="B107181" s="68"/>
    </row>
    <row r="107182" spans="2:2" x14ac:dyDescent="0.25">
      <c r="B107182" s="68"/>
    </row>
    <row r="107183" spans="2:2" x14ac:dyDescent="0.25">
      <c r="B107183" s="68"/>
    </row>
    <row r="107184" spans="2:2" x14ac:dyDescent="0.25">
      <c r="B107184" s="68"/>
    </row>
    <row r="107185" spans="2:2" x14ac:dyDescent="0.25">
      <c r="B107185" s="68"/>
    </row>
    <row r="107186" spans="2:2" x14ac:dyDescent="0.25">
      <c r="B107186" s="68"/>
    </row>
    <row r="107187" spans="2:2" x14ac:dyDescent="0.25">
      <c r="B107187" s="68"/>
    </row>
    <row r="107188" spans="2:2" x14ac:dyDescent="0.25">
      <c r="B107188" s="68"/>
    </row>
    <row r="107189" spans="2:2" x14ac:dyDescent="0.25">
      <c r="B107189" s="68"/>
    </row>
    <row r="107190" spans="2:2" x14ac:dyDescent="0.25">
      <c r="B107190" s="68"/>
    </row>
    <row r="107191" spans="2:2" x14ac:dyDescent="0.25">
      <c r="B107191" s="68"/>
    </row>
    <row r="107192" spans="2:2" x14ac:dyDescent="0.25">
      <c r="B107192" s="68"/>
    </row>
    <row r="107193" spans="2:2" x14ac:dyDescent="0.25">
      <c r="B107193" s="68"/>
    </row>
    <row r="107194" spans="2:2" x14ac:dyDescent="0.25">
      <c r="B107194" s="68"/>
    </row>
    <row r="107195" spans="2:2" x14ac:dyDescent="0.25">
      <c r="B107195" s="68"/>
    </row>
    <row r="107196" spans="2:2" x14ac:dyDescent="0.25">
      <c r="B107196" s="68"/>
    </row>
    <row r="107197" spans="2:2" x14ac:dyDescent="0.25">
      <c r="B107197" s="68"/>
    </row>
    <row r="107198" spans="2:2" x14ac:dyDescent="0.25">
      <c r="B107198" s="68"/>
    </row>
    <row r="107199" spans="2:2" x14ac:dyDescent="0.25">
      <c r="B107199" s="68"/>
    </row>
    <row r="107200" spans="2:2" x14ac:dyDescent="0.25">
      <c r="B107200" s="68"/>
    </row>
    <row r="107201" spans="2:2" x14ac:dyDescent="0.25">
      <c r="B107201" s="68"/>
    </row>
    <row r="107202" spans="2:2" x14ac:dyDescent="0.25">
      <c r="B107202" s="68"/>
    </row>
    <row r="107203" spans="2:2" x14ac:dyDescent="0.25">
      <c r="B107203" s="68"/>
    </row>
    <row r="107204" spans="2:2" x14ac:dyDescent="0.25">
      <c r="B107204" s="68"/>
    </row>
    <row r="107205" spans="2:2" x14ac:dyDescent="0.25">
      <c r="B107205" s="68"/>
    </row>
    <row r="107206" spans="2:2" x14ac:dyDescent="0.25">
      <c r="B107206" s="68"/>
    </row>
    <row r="107207" spans="2:2" x14ac:dyDescent="0.25">
      <c r="B107207" s="68"/>
    </row>
    <row r="107208" spans="2:2" x14ac:dyDescent="0.25">
      <c r="B107208" s="68"/>
    </row>
    <row r="107209" spans="2:2" x14ac:dyDescent="0.25">
      <c r="B107209" s="68"/>
    </row>
    <row r="107210" spans="2:2" x14ac:dyDescent="0.25">
      <c r="B107210" s="68"/>
    </row>
    <row r="107211" spans="2:2" x14ac:dyDescent="0.25">
      <c r="B107211" s="68"/>
    </row>
    <row r="107212" spans="2:2" x14ac:dyDescent="0.25">
      <c r="B107212" s="68"/>
    </row>
    <row r="107213" spans="2:2" x14ac:dyDescent="0.25">
      <c r="B107213" s="68"/>
    </row>
    <row r="107214" spans="2:2" x14ac:dyDescent="0.25">
      <c r="B107214" s="68"/>
    </row>
    <row r="107215" spans="2:2" x14ac:dyDescent="0.25">
      <c r="B107215" s="68"/>
    </row>
    <row r="107216" spans="2:2" x14ac:dyDescent="0.25">
      <c r="B107216" s="68"/>
    </row>
    <row r="107217" spans="2:2" x14ac:dyDescent="0.25">
      <c r="B107217" s="68"/>
    </row>
    <row r="107218" spans="2:2" x14ac:dyDescent="0.25">
      <c r="B107218" s="68"/>
    </row>
    <row r="107219" spans="2:2" x14ac:dyDescent="0.25">
      <c r="B107219" s="68"/>
    </row>
    <row r="107220" spans="2:2" x14ac:dyDescent="0.25">
      <c r="B107220" s="68"/>
    </row>
    <row r="107221" spans="2:2" x14ac:dyDescent="0.25">
      <c r="B107221" s="68"/>
    </row>
    <row r="107222" spans="2:2" x14ac:dyDescent="0.25">
      <c r="B107222" s="68"/>
    </row>
    <row r="107223" spans="2:2" x14ac:dyDescent="0.25">
      <c r="B107223" s="68"/>
    </row>
    <row r="107224" spans="2:2" x14ac:dyDescent="0.25">
      <c r="B107224" s="68"/>
    </row>
    <row r="107225" spans="2:2" x14ac:dyDescent="0.25">
      <c r="B107225" s="68"/>
    </row>
    <row r="107226" spans="2:2" x14ac:dyDescent="0.25">
      <c r="B107226" s="68"/>
    </row>
    <row r="107227" spans="2:2" x14ac:dyDescent="0.25">
      <c r="B107227" s="68"/>
    </row>
    <row r="107228" spans="2:2" x14ac:dyDescent="0.25">
      <c r="B107228" s="68"/>
    </row>
    <row r="107229" spans="2:2" x14ac:dyDescent="0.25">
      <c r="B107229" s="68"/>
    </row>
    <row r="107230" spans="2:2" x14ac:dyDescent="0.25">
      <c r="B107230" s="68"/>
    </row>
    <row r="107231" spans="2:2" x14ac:dyDescent="0.25">
      <c r="B107231" s="68"/>
    </row>
    <row r="107232" spans="2:2" x14ac:dyDescent="0.25">
      <c r="B107232" s="68"/>
    </row>
    <row r="107233" spans="2:2" x14ac:dyDescent="0.25">
      <c r="B107233" s="68"/>
    </row>
    <row r="107234" spans="2:2" x14ac:dyDescent="0.25">
      <c r="B107234" s="68"/>
    </row>
    <row r="107235" spans="2:2" x14ac:dyDescent="0.25">
      <c r="B107235" s="68"/>
    </row>
    <row r="107236" spans="2:2" x14ac:dyDescent="0.25">
      <c r="B107236" s="68"/>
    </row>
    <row r="107237" spans="2:2" x14ac:dyDescent="0.25">
      <c r="B107237" s="68"/>
    </row>
    <row r="107238" spans="2:2" x14ac:dyDescent="0.25">
      <c r="B107238" s="68"/>
    </row>
    <row r="107239" spans="2:2" x14ac:dyDescent="0.25">
      <c r="B107239" s="68"/>
    </row>
    <row r="107240" spans="2:2" x14ac:dyDescent="0.25">
      <c r="B107240" s="68"/>
    </row>
    <row r="107241" spans="2:2" x14ac:dyDescent="0.25">
      <c r="B107241" s="68"/>
    </row>
    <row r="107242" spans="2:2" x14ac:dyDescent="0.25">
      <c r="B107242" s="68"/>
    </row>
    <row r="107243" spans="2:2" x14ac:dyDescent="0.25">
      <c r="B107243" s="68"/>
    </row>
    <row r="107244" spans="2:2" x14ac:dyDescent="0.25">
      <c r="B107244" s="68"/>
    </row>
    <row r="107245" spans="2:2" x14ac:dyDescent="0.25">
      <c r="B107245" s="68"/>
    </row>
    <row r="107246" spans="2:2" x14ac:dyDescent="0.25">
      <c r="B107246" s="68"/>
    </row>
    <row r="107247" spans="2:2" x14ac:dyDescent="0.25">
      <c r="B107247" s="68"/>
    </row>
    <row r="107248" spans="2:2" x14ac:dyDescent="0.25">
      <c r="B107248" s="68"/>
    </row>
    <row r="107249" spans="2:2" x14ac:dyDescent="0.25">
      <c r="B107249" s="68"/>
    </row>
    <row r="107250" spans="2:2" x14ac:dyDescent="0.25">
      <c r="B107250" s="68"/>
    </row>
    <row r="107251" spans="2:2" x14ac:dyDescent="0.25">
      <c r="B107251" s="68"/>
    </row>
    <row r="107252" spans="2:2" x14ac:dyDescent="0.25">
      <c r="B107252" s="68"/>
    </row>
    <row r="107253" spans="2:2" x14ac:dyDescent="0.25">
      <c r="B107253" s="68"/>
    </row>
    <row r="107254" spans="2:2" x14ac:dyDescent="0.25">
      <c r="B107254" s="68"/>
    </row>
    <row r="107255" spans="2:2" x14ac:dyDescent="0.25">
      <c r="B107255" s="68"/>
    </row>
    <row r="107256" spans="2:2" x14ac:dyDescent="0.25">
      <c r="B107256" s="68"/>
    </row>
    <row r="107257" spans="2:2" x14ac:dyDescent="0.25">
      <c r="B107257" s="68"/>
    </row>
    <row r="107258" spans="2:2" x14ac:dyDescent="0.25">
      <c r="B107258" s="68"/>
    </row>
    <row r="107259" spans="2:2" x14ac:dyDescent="0.25">
      <c r="B107259" s="68"/>
    </row>
    <row r="107260" spans="2:2" x14ac:dyDescent="0.25">
      <c r="B107260" s="68"/>
    </row>
    <row r="107261" spans="2:2" x14ac:dyDescent="0.25">
      <c r="B107261" s="68"/>
    </row>
    <row r="107262" spans="2:2" x14ac:dyDescent="0.25">
      <c r="B107262" s="68"/>
    </row>
    <row r="107263" spans="2:2" x14ac:dyDescent="0.25">
      <c r="B107263" s="68"/>
    </row>
    <row r="107264" spans="2:2" x14ac:dyDescent="0.25">
      <c r="B107264" s="68"/>
    </row>
    <row r="107265" spans="2:2" x14ac:dyDescent="0.25">
      <c r="B107265" s="68"/>
    </row>
    <row r="107266" spans="2:2" x14ac:dyDescent="0.25">
      <c r="B107266" s="68"/>
    </row>
    <row r="107267" spans="2:2" x14ac:dyDescent="0.25">
      <c r="B107267" s="68"/>
    </row>
    <row r="107268" spans="2:2" x14ac:dyDescent="0.25">
      <c r="B107268" s="68"/>
    </row>
    <row r="107269" spans="2:2" x14ac:dyDescent="0.25">
      <c r="B107269" s="68"/>
    </row>
    <row r="107270" spans="2:2" x14ac:dyDescent="0.25">
      <c r="B107270" s="68"/>
    </row>
    <row r="107271" spans="2:2" x14ac:dyDescent="0.25">
      <c r="B107271" s="68"/>
    </row>
    <row r="107272" spans="2:2" x14ac:dyDescent="0.25">
      <c r="B107272" s="68"/>
    </row>
    <row r="107273" spans="2:2" x14ac:dyDescent="0.25">
      <c r="B107273" s="68"/>
    </row>
    <row r="107274" spans="2:2" x14ac:dyDescent="0.25">
      <c r="B107274" s="68"/>
    </row>
    <row r="107275" spans="2:2" x14ac:dyDescent="0.25">
      <c r="B107275" s="68"/>
    </row>
    <row r="107276" spans="2:2" x14ac:dyDescent="0.25">
      <c r="B107276" s="68"/>
    </row>
    <row r="107277" spans="2:2" x14ac:dyDescent="0.25">
      <c r="B107277" s="68"/>
    </row>
    <row r="107278" spans="2:2" x14ac:dyDescent="0.25">
      <c r="B107278" s="68"/>
    </row>
    <row r="107279" spans="2:2" x14ac:dyDescent="0.25">
      <c r="B107279" s="68"/>
    </row>
    <row r="107280" spans="2:2" x14ac:dyDescent="0.25">
      <c r="B107280" s="68"/>
    </row>
    <row r="107281" spans="2:2" x14ac:dyDescent="0.25">
      <c r="B107281" s="68"/>
    </row>
    <row r="107282" spans="2:2" x14ac:dyDescent="0.25">
      <c r="B107282" s="68"/>
    </row>
    <row r="107283" spans="2:2" x14ac:dyDescent="0.25">
      <c r="B107283" s="68"/>
    </row>
    <row r="107284" spans="2:2" x14ac:dyDescent="0.25">
      <c r="B107284" s="68"/>
    </row>
    <row r="107285" spans="2:2" x14ac:dyDescent="0.25">
      <c r="B107285" s="68"/>
    </row>
    <row r="107286" spans="2:2" x14ac:dyDescent="0.25">
      <c r="B107286" s="68"/>
    </row>
    <row r="107287" spans="2:2" x14ac:dyDescent="0.25">
      <c r="B107287" s="68"/>
    </row>
    <row r="107288" spans="2:2" x14ac:dyDescent="0.25">
      <c r="B107288" s="68"/>
    </row>
    <row r="107289" spans="2:2" x14ac:dyDescent="0.25">
      <c r="B107289" s="68"/>
    </row>
    <row r="107290" spans="2:2" x14ac:dyDescent="0.25">
      <c r="B107290" s="68"/>
    </row>
    <row r="107291" spans="2:2" x14ac:dyDescent="0.25">
      <c r="B107291" s="68"/>
    </row>
    <row r="107292" spans="2:2" x14ac:dyDescent="0.25">
      <c r="B107292" s="68"/>
    </row>
    <row r="107293" spans="2:2" x14ac:dyDescent="0.25">
      <c r="B107293" s="68"/>
    </row>
    <row r="107294" spans="2:2" x14ac:dyDescent="0.25">
      <c r="B107294" s="68"/>
    </row>
    <row r="107295" spans="2:2" x14ac:dyDescent="0.25">
      <c r="B107295" s="68"/>
    </row>
    <row r="107296" spans="2:2" x14ac:dyDescent="0.25">
      <c r="B107296" s="68"/>
    </row>
    <row r="107297" spans="2:2" x14ac:dyDescent="0.25">
      <c r="B107297" s="68"/>
    </row>
    <row r="107298" spans="2:2" x14ac:dyDescent="0.25">
      <c r="B107298" s="68"/>
    </row>
    <row r="107299" spans="2:2" x14ac:dyDescent="0.25">
      <c r="B107299" s="68"/>
    </row>
    <row r="107300" spans="2:2" x14ac:dyDescent="0.25">
      <c r="B107300" s="68"/>
    </row>
    <row r="107301" spans="2:2" x14ac:dyDescent="0.25">
      <c r="B107301" s="68"/>
    </row>
    <row r="107302" spans="2:2" x14ac:dyDescent="0.25">
      <c r="B107302" s="68"/>
    </row>
    <row r="107303" spans="2:2" x14ac:dyDescent="0.25">
      <c r="B107303" s="68"/>
    </row>
    <row r="107304" spans="2:2" x14ac:dyDescent="0.25">
      <c r="B107304" s="68"/>
    </row>
    <row r="107305" spans="2:2" x14ac:dyDescent="0.25">
      <c r="B107305" s="68"/>
    </row>
    <row r="107306" spans="2:2" x14ac:dyDescent="0.25">
      <c r="B107306" s="68"/>
    </row>
    <row r="107307" spans="2:2" x14ac:dyDescent="0.25">
      <c r="B107307" s="68"/>
    </row>
    <row r="107308" spans="2:2" x14ac:dyDescent="0.25">
      <c r="B107308" s="68"/>
    </row>
    <row r="107309" spans="2:2" x14ac:dyDescent="0.25">
      <c r="B107309" s="68"/>
    </row>
    <row r="107310" spans="2:2" x14ac:dyDescent="0.25">
      <c r="B107310" s="68"/>
    </row>
    <row r="107311" spans="2:2" x14ac:dyDescent="0.25">
      <c r="B107311" s="68"/>
    </row>
    <row r="107312" spans="2:2" x14ac:dyDescent="0.25">
      <c r="B107312" s="68"/>
    </row>
    <row r="107313" spans="2:2" x14ac:dyDescent="0.25">
      <c r="B107313" s="68"/>
    </row>
    <row r="107314" spans="2:2" x14ac:dyDescent="0.25">
      <c r="B107314" s="68"/>
    </row>
    <row r="107315" spans="2:2" x14ac:dyDescent="0.25">
      <c r="B107315" s="68"/>
    </row>
    <row r="107316" spans="2:2" x14ac:dyDescent="0.25">
      <c r="B107316" s="68"/>
    </row>
    <row r="107317" spans="2:2" x14ac:dyDescent="0.25">
      <c r="B107317" s="68"/>
    </row>
    <row r="107318" spans="2:2" x14ac:dyDescent="0.25">
      <c r="B107318" s="68"/>
    </row>
    <row r="107319" spans="2:2" x14ac:dyDescent="0.25">
      <c r="B107319" s="68"/>
    </row>
    <row r="107320" spans="2:2" x14ac:dyDescent="0.25">
      <c r="B107320" s="68"/>
    </row>
    <row r="107321" spans="2:2" x14ac:dyDescent="0.25">
      <c r="B107321" s="68"/>
    </row>
    <row r="107322" spans="2:2" x14ac:dyDescent="0.25">
      <c r="B107322" s="68"/>
    </row>
    <row r="107323" spans="2:2" x14ac:dyDescent="0.25">
      <c r="B107323" s="68"/>
    </row>
    <row r="107324" spans="2:2" x14ac:dyDescent="0.25">
      <c r="B107324" s="68"/>
    </row>
    <row r="107325" spans="2:2" x14ac:dyDescent="0.25">
      <c r="B107325" s="68"/>
    </row>
    <row r="107326" spans="2:2" x14ac:dyDescent="0.25">
      <c r="B107326" s="68"/>
    </row>
    <row r="107327" spans="2:2" x14ac:dyDescent="0.25">
      <c r="B107327" s="68"/>
    </row>
    <row r="107328" spans="2:2" x14ac:dyDescent="0.25">
      <c r="B107328" s="68"/>
    </row>
    <row r="107329" spans="2:2" x14ac:dyDescent="0.25">
      <c r="B107329" s="68"/>
    </row>
    <row r="107330" spans="2:2" x14ac:dyDescent="0.25">
      <c r="B107330" s="68"/>
    </row>
    <row r="107331" spans="2:2" x14ac:dyDescent="0.25">
      <c r="B107331" s="68"/>
    </row>
    <row r="107332" spans="2:2" x14ac:dyDescent="0.25">
      <c r="B107332" s="68"/>
    </row>
    <row r="107333" spans="2:2" x14ac:dyDescent="0.25">
      <c r="B107333" s="68"/>
    </row>
    <row r="107334" spans="2:2" x14ac:dyDescent="0.25">
      <c r="B107334" s="68"/>
    </row>
    <row r="107335" spans="2:2" x14ac:dyDescent="0.25">
      <c r="B107335" s="68"/>
    </row>
    <row r="107336" spans="2:2" x14ac:dyDescent="0.25">
      <c r="B107336" s="68"/>
    </row>
    <row r="107337" spans="2:2" x14ac:dyDescent="0.25">
      <c r="B107337" s="68"/>
    </row>
    <row r="107338" spans="2:2" x14ac:dyDescent="0.25">
      <c r="B107338" s="68"/>
    </row>
    <row r="107339" spans="2:2" x14ac:dyDescent="0.25">
      <c r="B107339" s="68"/>
    </row>
    <row r="107340" spans="2:2" x14ac:dyDescent="0.25">
      <c r="B107340" s="68"/>
    </row>
    <row r="107341" spans="2:2" x14ac:dyDescent="0.25">
      <c r="B107341" s="68"/>
    </row>
    <row r="107342" spans="2:2" x14ac:dyDescent="0.25">
      <c r="B107342" s="68"/>
    </row>
    <row r="107343" spans="2:2" x14ac:dyDescent="0.25">
      <c r="B107343" s="68"/>
    </row>
    <row r="107344" spans="2:2" x14ac:dyDescent="0.25">
      <c r="B107344" s="68"/>
    </row>
    <row r="107345" spans="2:2" x14ac:dyDescent="0.25">
      <c r="B107345" s="68"/>
    </row>
    <row r="107346" spans="2:2" x14ac:dyDescent="0.25">
      <c r="B107346" s="68"/>
    </row>
    <row r="107347" spans="2:2" x14ac:dyDescent="0.25">
      <c r="B107347" s="68"/>
    </row>
    <row r="107348" spans="2:2" x14ac:dyDescent="0.25">
      <c r="B107348" s="68"/>
    </row>
    <row r="107349" spans="2:2" x14ac:dyDescent="0.25">
      <c r="B107349" s="68"/>
    </row>
    <row r="107350" spans="2:2" x14ac:dyDescent="0.25">
      <c r="B107350" s="68"/>
    </row>
    <row r="107351" spans="2:2" x14ac:dyDescent="0.25">
      <c r="B107351" s="68"/>
    </row>
    <row r="107352" spans="2:2" x14ac:dyDescent="0.25">
      <c r="B107352" s="68"/>
    </row>
    <row r="107353" spans="2:2" x14ac:dyDescent="0.25">
      <c r="B107353" s="68"/>
    </row>
    <row r="107354" spans="2:2" x14ac:dyDescent="0.25">
      <c r="B107354" s="68"/>
    </row>
    <row r="107355" spans="2:2" x14ac:dyDescent="0.25">
      <c r="B107355" s="68"/>
    </row>
    <row r="107356" spans="2:2" x14ac:dyDescent="0.25">
      <c r="B107356" s="68"/>
    </row>
    <row r="107357" spans="2:2" x14ac:dyDescent="0.25">
      <c r="B107357" s="68"/>
    </row>
    <row r="107358" spans="2:2" x14ac:dyDescent="0.25">
      <c r="B107358" s="68"/>
    </row>
    <row r="107359" spans="2:2" x14ac:dyDescent="0.25">
      <c r="B107359" s="68"/>
    </row>
    <row r="107360" spans="2:2" x14ac:dyDescent="0.25">
      <c r="B107360" s="68"/>
    </row>
    <row r="107361" spans="2:2" x14ac:dyDescent="0.25">
      <c r="B107361" s="68"/>
    </row>
    <row r="107362" spans="2:2" x14ac:dyDescent="0.25">
      <c r="B107362" s="68"/>
    </row>
    <row r="107363" spans="2:2" x14ac:dyDescent="0.25">
      <c r="B107363" s="68"/>
    </row>
    <row r="107364" spans="2:2" x14ac:dyDescent="0.25">
      <c r="B107364" s="68"/>
    </row>
    <row r="107365" spans="2:2" x14ac:dyDescent="0.25">
      <c r="B107365" s="68"/>
    </row>
    <row r="107366" spans="2:2" x14ac:dyDescent="0.25">
      <c r="B107366" s="68"/>
    </row>
    <row r="107367" spans="2:2" x14ac:dyDescent="0.25">
      <c r="B107367" s="68"/>
    </row>
    <row r="107368" spans="2:2" x14ac:dyDescent="0.25">
      <c r="B107368" s="68"/>
    </row>
    <row r="107369" spans="2:2" x14ac:dyDescent="0.25">
      <c r="B107369" s="68"/>
    </row>
    <row r="107370" spans="2:2" x14ac:dyDescent="0.25">
      <c r="B107370" s="68"/>
    </row>
    <row r="107371" spans="2:2" x14ac:dyDescent="0.25">
      <c r="B107371" s="68"/>
    </row>
    <row r="107372" spans="2:2" x14ac:dyDescent="0.25">
      <c r="B107372" s="68"/>
    </row>
    <row r="107373" spans="2:2" x14ac:dyDescent="0.25">
      <c r="B107373" s="68"/>
    </row>
    <row r="107374" spans="2:2" x14ac:dyDescent="0.25">
      <c r="B107374" s="68"/>
    </row>
    <row r="107375" spans="2:2" x14ac:dyDescent="0.25">
      <c r="B107375" s="68"/>
    </row>
    <row r="107376" spans="2:2" x14ac:dyDescent="0.25">
      <c r="B107376" s="68"/>
    </row>
    <row r="107377" spans="2:2" x14ac:dyDescent="0.25">
      <c r="B107377" s="68"/>
    </row>
    <row r="107378" spans="2:2" x14ac:dyDescent="0.25">
      <c r="B107378" s="68"/>
    </row>
    <row r="107379" spans="2:2" x14ac:dyDescent="0.25">
      <c r="B107379" s="68"/>
    </row>
    <row r="107380" spans="2:2" x14ac:dyDescent="0.25">
      <c r="B107380" s="68"/>
    </row>
    <row r="107381" spans="2:2" x14ac:dyDescent="0.25">
      <c r="B107381" s="68"/>
    </row>
    <row r="107382" spans="2:2" x14ac:dyDescent="0.25">
      <c r="B107382" s="68"/>
    </row>
    <row r="107383" spans="2:2" x14ac:dyDescent="0.25">
      <c r="B107383" s="68"/>
    </row>
    <row r="107384" spans="2:2" x14ac:dyDescent="0.25">
      <c r="B107384" s="68"/>
    </row>
    <row r="107385" spans="2:2" x14ac:dyDescent="0.25">
      <c r="B107385" s="68"/>
    </row>
    <row r="107386" spans="2:2" x14ac:dyDescent="0.25">
      <c r="B107386" s="68"/>
    </row>
    <row r="107387" spans="2:2" x14ac:dyDescent="0.25">
      <c r="B107387" s="68"/>
    </row>
    <row r="107388" spans="2:2" x14ac:dyDescent="0.25">
      <c r="B107388" s="68"/>
    </row>
    <row r="107389" spans="2:2" x14ac:dyDescent="0.25">
      <c r="B107389" s="68"/>
    </row>
    <row r="107390" spans="2:2" x14ac:dyDescent="0.25">
      <c r="B107390" s="68"/>
    </row>
    <row r="107391" spans="2:2" x14ac:dyDescent="0.25">
      <c r="B107391" s="68"/>
    </row>
    <row r="107392" spans="2:2" x14ac:dyDescent="0.25">
      <c r="B107392" s="68"/>
    </row>
    <row r="107393" spans="2:2" x14ac:dyDescent="0.25">
      <c r="B107393" s="68"/>
    </row>
    <row r="107394" spans="2:2" x14ac:dyDescent="0.25">
      <c r="B107394" s="68"/>
    </row>
    <row r="107395" spans="2:2" x14ac:dyDescent="0.25">
      <c r="B107395" s="68"/>
    </row>
    <row r="107396" spans="2:2" x14ac:dyDescent="0.25">
      <c r="B107396" s="68"/>
    </row>
    <row r="107397" spans="2:2" x14ac:dyDescent="0.25">
      <c r="B107397" s="68"/>
    </row>
    <row r="107398" spans="2:2" x14ac:dyDescent="0.25">
      <c r="B107398" s="68"/>
    </row>
    <row r="107399" spans="2:2" x14ac:dyDescent="0.25">
      <c r="B107399" s="68"/>
    </row>
    <row r="107400" spans="2:2" x14ac:dyDescent="0.25">
      <c r="B107400" s="68"/>
    </row>
    <row r="107401" spans="2:2" x14ac:dyDescent="0.25">
      <c r="B107401" s="68"/>
    </row>
    <row r="107402" spans="2:2" x14ac:dyDescent="0.25">
      <c r="B107402" s="68"/>
    </row>
    <row r="107403" spans="2:2" x14ac:dyDescent="0.25">
      <c r="B107403" s="68"/>
    </row>
    <row r="107404" spans="2:2" x14ac:dyDescent="0.25">
      <c r="B107404" s="68"/>
    </row>
    <row r="107405" spans="2:2" x14ac:dyDescent="0.25">
      <c r="B107405" s="68"/>
    </row>
    <row r="107406" spans="2:2" x14ac:dyDescent="0.25">
      <c r="B107406" s="68"/>
    </row>
    <row r="107407" spans="2:2" x14ac:dyDescent="0.25">
      <c r="B107407" s="68"/>
    </row>
    <row r="107408" spans="2:2" x14ac:dyDescent="0.25">
      <c r="B107408" s="68"/>
    </row>
    <row r="107409" spans="2:2" x14ac:dyDescent="0.25">
      <c r="B107409" s="68"/>
    </row>
    <row r="107410" spans="2:2" x14ac:dyDescent="0.25">
      <c r="B107410" s="68"/>
    </row>
    <row r="107411" spans="2:2" x14ac:dyDescent="0.25">
      <c r="B107411" s="68"/>
    </row>
    <row r="107412" spans="2:2" x14ac:dyDescent="0.25">
      <c r="B107412" s="68"/>
    </row>
    <row r="107413" spans="2:2" x14ac:dyDescent="0.25">
      <c r="B107413" s="68"/>
    </row>
    <row r="107414" spans="2:2" x14ac:dyDescent="0.25">
      <c r="B107414" s="68"/>
    </row>
    <row r="107415" spans="2:2" x14ac:dyDescent="0.25">
      <c r="B107415" s="68"/>
    </row>
    <row r="107416" spans="2:2" x14ac:dyDescent="0.25">
      <c r="B107416" s="68"/>
    </row>
    <row r="107417" spans="2:2" x14ac:dyDescent="0.25">
      <c r="B107417" s="68"/>
    </row>
    <row r="107418" spans="2:2" x14ac:dyDescent="0.25">
      <c r="B107418" s="68"/>
    </row>
    <row r="107419" spans="2:2" x14ac:dyDescent="0.25">
      <c r="B107419" s="68"/>
    </row>
    <row r="107420" spans="2:2" x14ac:dyDescent="0.25">
      <c r="B107420" s="68"/>
    </row>
    <row r="107421" spans="2:2" x14ac:dyDescent="0.25">
      <c r="B107421" s="68"/>
    </row>
    <row r="107422" spans="2:2" x14ac:dyDescent="0.25">
      <c r="B107422" s="68"/>
    </row>
    <row r="107423" spans="2:2" x14ac:dyDescent="0.25">
      <c r="B107423" s="68"/>
    </row>
    <row r="107424" spans="2:2" x14ac:dyDescent="0.25">
      <c r="B107424" s="68"/>
    </row>
    <row r="107425" spans="2:2" x14ac:dyDescent="0.25">
      <c r="B107425" s="68"/>
    </row>
    <row r="107426" spans="2:2" x14ac:dyDescent="0.25">
      <c r="B107426" s="68"/>
    </row>
    <row r="107427" spans="2:2" x14ac:dyDescent="0.25">
      <c r="B107427" s="68"/>
    </row>
    <row r="107428" spans="2:2" x14ac:dyDescent="0.25">
      <c r="B107428" s="68"/>
    </row>
    <row r="107429" spans="2:2" x14ac:dyDescent="0.25">
      <c r="B107429" s="68"/>
    </row>
    <row r="107430" spans="2:2" x14ac:dyDescent="0.25">
      <c r="B107430" s="68"/>
    </row>
    <row r="107431" spans="2:2" x14ac:dyDescent="0.25">
      <c r="B107431" s="68"/>
    </row>
    <row r="107432" spans="2:2" x14ac:dyDescent="0.25">
      <c r="B107432" s="68"/>
    </row>
    <row r="107433" spans="2:2" x14ac:dyDescent="0.25">
      <c r="B107433" s="68"/>
    </row>
    <row r="107434" spans="2:2" x14ac:dyDescent="0.25">
      <c r="B107434" s="68"/>
    </row>
    <row r="107435" spans="2:2" x14ac:dyDescent="0.25">
      <c r="B107435" s="68"/>
    </row>
    <row r="107436" spans="2:2" x14ac:dyDescent="0.25">
      <c r="B107436" s="68"/>
    </row>
    <row r="107437" spans="2:2" x14ac:dyDescent="0.25">
      <c r="B107437" s="68"/>
    </row>
    <row r="107438" spans="2:2" x14ac:dyDescent="0.25">
      <c r="B107438" s="68"/>
    </row>
    <row r="107439" spans="2:2" x14ac:dyDescent="0.25">
      <c r="B107439" s="68"/>
    </row>
    <row r="107440" spans="2:2" x14ac:dyDescent="0.25">
      <c r="B107440" s="68"/>
    </row>
    <row r="107441" spans="2:2" x14ac:dyDescent="0.25">
      <c r="B107441" s="68"/>
    </row>
    <row r="107442" spans="2:2" x14ac:dyDescent="0.25">
      <c r="B107442" s="68"/>
    </row>
    <row r="107443" spans="2:2" x14ac:dyDescent="0.25">
      <c r="B107443" s="68"/>
    </row>
    <row r="107444" spans="2:2" x14ac:dyDescent="0.25">
      <c r="B107444" s="68"/>
    </row>
    <row r="107445" spans="2:2" x14ac:dyDescent="0.25">
      <c r="B107445" s="68"/>
    </row>
    <row r="107446" spans="2:2" x14ac:dyDescent="0.25">
      <c r="B107446" s="68"/>
    </row>
    <row r="107447" spans="2:2" x14ac:dyDescent="0.25">
      <c r="B107447" s="68"/>
    </row>
    <row r="107448" spans="2:2" x14ac:dyDescent="0.25">
      <c r="B107448" s="68"/>
    </row>
    <row r="107449" spans="2:2" x14ac:dyDescent="0.25">
      <c r="B107449" s="68"/>
    </row>
    <row r="107450" spans="2:2" x14ac:dyDescent="0.25">
      <c r="B107450" s="68"/>
    </row>
    <row r="107451" spans="2:2" x14ac:dyDescent="0.25">
      <c r="B107451" s="68"/>
    </row>
    <row r="107452" spans="2:2" x14ac:dyDescent="0.25">
      <c r="B107452" s="68"/>
    </row>
    <row r="107453" spans="2:2" x14ac:dyDescent="0.25">
      <c r="B107453" s="68"/>
    </row>
    <row r="107454" spans="2:2" x14ac:dyDescent="0.25">
      <c r="B107454" s="68"/>
    </row>
    <row r="107455" spans="2:2" x14ac:dyDescent="0.25">
      <c r="B107455" s="68"/>
    </row>
    <row r="107456" spans="2:2" x14ac:dyDescent="0.25">
      <c r="B107456" s="68"/>
    </row>
    <row r="107457" spans="2:2" x14ac:dyDescent="0.25">
      <c r="B107457" s="68"/>
    </row>
    <row r="107458" spans="2:2" x14ac:dyDescent="0.25">
      <c r="B107458" s="68"/>
    </row>
    <row r="107459" spans="2:2" x14ac:dyDescent="0.25">
      <c r="B107459" s="68"/>
    </row>
    <row r="107460" spans="2:2" x14ac:dyDescent="0.25">
      <c r="B107460" s="68"/>
    </row>
    <row r="107461" spans="2:2" x14ac:dyDescent="0.25">
      <c r="B107461" s="68"/>
    </row>
    <row r="107462" spans="2:2" x14ac:dyDescent="0.25">
      <c r="B107462" s="68"/>
    </row>
    <row r="107463" spans="2:2" x14ac:dyDescent="0.25">
      <c r="B107463" s="68"/>
    </row>
    <row r="107464" spans="2:2" x14ac:dyDescent="0.25">
      <c r="B107464" s="68"/>
    </row>
    <row r="107465" spans="2:2" x14ac:dyDescent="0.25">
      <c r="B107465" s="68"/>
    </row>
    <row r="107466" spans="2:2" x14ac:dyDescent="0.25">
      <c r="B107466" s="68"/>
    </row>
    <row r="107467" spans="2:2" x14ac:dyDescent="0.25">
      <c r="B107467" s="68"/>
    </row>
    <row r="107468" spans="2:2" x14ac:dyDescent="0.25">
      <c r="B107468" s="68"/>
    </row>
    <row r="107469" spans="2:2" x14ac:dyDescent="0.25">
      <c r="B107469" s="68"/>
    </row>
    <row r="107470" spans="2:2" x14ac:dyDescent="0.25">
      <c r="B107470" s="68"/>
    </row>
    <row r="107471" spans="2:2" x14ac:dyDescent="0.25">
      <c r="B107471" s="68"/>
    </row>
    <row r="107472" spans="2:2" x14ac:dyDescent="0.25">
      <c r="B107472" s="68"/>
    </row>
    <row r="107473" spans="2:2" x14ac:dyDescent="0.25">
      <c r="B107473" s="68"/>
    </row>
    <row r="107474" spans="2:2" x14ac:dyDescent="0.25">
      <c r="B107474" s="68"/>
    </row>
    <row r="107475" spans="2:2" x14ac:dyDescent="0.25">
      <c r="B107475" s="68"/>
    </row>
    <row r="107476" spans="2:2" x14ac:dyDescent="0.25">
      <c r="B107476" s="68"/>
    </row>
    <row r="107477" spans="2:2" x14ac:dyDescent="0.25">
      <c r="B107477" s="68"/>
    </row>
    <row r="107478" spans="2:2" x14ac:dyDescent="0.25">
      <c r="B107478" s="68"/>
    </row>
    <row r="107479" spans="2:2" x14ac:dyDescent="0.25">
      <c r="B107479" s="68"/>
    </row>
    <row r="107480" spans="2:2" x14ac:dyDescent="0.25">
      <c r="B107480" s="68"/>
    </row>
    <row r="107481" spans="2:2" x14ac:dyDescent="0.25">
      <c r="B107481" s="68"/>
    </row>
    <row r="107482" spans="2:2" x14ac:dyDescent="0.25">
      <c r="B107482" s="68"/>
    </row>
    <row r="107483" spans="2:2" x14ac:dyDescent="0.25">
      <c r="B107483" s="68"/>
    </row>
    <row r="107484" spans="2:2" x14ac:dyDescent="0.25">
      <c r="B107484" s="68"/>
    </row>
    <row r="107485" spans="2:2" x14ac:dyDescent="0.25">
      <c r="B107485" s="68"/>
    </row>
    <row r="107486" spans="2:2" x14ac:dyDescent="0.25">
      <c r="B107486" s="68"/>
    </row>
    <row r="107487" spans="2:2" x14ac:dyDescent="0.25">
      <c r="B107487" s="68"/>
    </row>
    <row r="107488" spans="2:2" x14ac:dyDescent="0.25">
      <c r="B107488" s="68"/>
    </row>
    <row r="107489" spans="2:2" x14ac:dyDescent="0.25">
      <c r="B107489" s="68"/>
    </row>
    <row r="107490" spans="2:2" x14ac:dyDescent="0.25">
      <c r="B107490" s="68"/>
    </row>
    <row r="107491" spans="2:2" x14ac:dyDescent="0.25">
      <c r="B107491" s="68"/>
    </row>
    <row r="107492" spans="2:2" x14ac:dyDescent="0.25">
      <c r="B107492" s="68"/>
    </row>
    <row r="107493" spans="2:2" x14ac:dyDescent="0.25">
      <c r="B107493" s="68"/>
    </row>
    <row r="107494" spans="2:2" x14ac:dyDescent="0.25">
      <c r="B107494" s="68"/>
    </row>
    <row r="107495" spans="2:2" x14ac:dyDescent="0.25">
      <c r="B107495" s="68"/>
    </row>
    <row r="107496" spans="2:2" x14ac:dyDescent="0.25">
      <c r="B107496" s="68"/>
    </row>
    <row r="107497" spans="2:2" x14ac:dyDescent="0.25">
      <c r="B107497" s="68"/>
    </row>
    <row r="107498" spans="2:2" x14ac:dyDescent="0.25">
      <c r="B107498" s="68"/>
    </row>
    <row r="107499" spans="2:2" x14ac:dyDescent="0.25">
      <c r="B107499" s="68"/>
    </row>
    <row r="107500" spans="2:2" x14ac:dyDescent="0.25">
      <c r="B107500" s="68"/>
    </row>
    <row r="107501" spans="2:2" x14ac:dyDescent="0.25">
      <c r="B107501" s="68"/>
    </row>
    <row r="107502" spans="2:2" x14ac:dyDescent="0.25">
      <c r="B107502" s="68"/>
    </row>
    <row r="107503" spans="2:2" x14ac:dyDescent="0.25">
      <c r="B107503" s="68"/>
    </row>
    <row r="107504" spans="2:2" x14ac:dyDescent="0.25">
      <c r="B107504" s="68"/>
    </row>
    <row r="107505" spans="2:2" x14ac:dyDescent="0.25">
      <c r="B107505" s="68"/>
    </row>
    <row r="107506" spans="2:2" x14ac:dyDescent="0.25">
      <c r="B107506" s="68"/>
    </row>
    <row r="107507" spans="2:2" x14ac:dyDescent="0.25">
      <c r="B107507" s="68"/>
    </row>
    <row r="107508" spans="2:2" x14ac:dyDescent="0.25">
      <c r="B107508" s="68"/>
    </row>
    <row r="107509" spans="2:2" x14ac:dyDescent="0.25">
      <c r="B107509" s="68"/>
    </row>
    <row r="107510" spans="2:2" x14ac:dyDescent="0.25">
      <c r="B107510" s="68"/>
    </row>
    <row r="107511" spans="2:2" x14ac:dyDescent="0.25">
      <c r="B107511" s="68"/>
    </row>
    <row r="107512" spans="2:2" x14ac:dyDescent="0.25">
      <c r="B107512" s="68"/>
    </row>
    <row r="107513" spans="2:2" x14ac:dyDescent="0.25">
      <c r="B107513" s="68"/>
    </row>
    <row r="107514" spans="2:2" x14ac:dyDescent="0.25">
      <c r="B107514" s="68"/>
    </row>
    <row r="107515" spans="2:2" x14ac:dyDescent="0.25">
      <c r="B107515" s="68"/>
    </row>
    <row r="107516" spans="2:2" x14ac:dyDescent="0.25">
      <c r="B107516" s="68"/>
    </row>
    <row r="107517" spans="2:2" x14ac:dyDescent="0.25">
      <c r="B107517" s="68"/>
    </row>
    <row r="107518" spans="2:2" x14ac:dyDescent="0.25">
      <c r="B107518" s="68"/>
    </row>
    <row r="107519" spans="2:2" x14ac:dyDescent="0.25">
      <c r="B107519" s="68"/>
    </row>
    <row r="107520" spans="2:2" x14ac:dyDescent="0.25">
      <c r="B107520" s="68"/>
    </row>
    <row r="107521" spans="2:2" x14ac:dyDescent="0.25">
      <c r="B107521" s="68"/>
    </row>
    <row r="107522" spans="2:2" x14ac:dyDescent="0.25">
      <c r="B107522" s="68"/>
    </row>
    <row r="107523" spans="2:2" x14ac:dyDescent="0.25">
      <c r="B107523" s="68"/>
    </row>
    <row r="107524" spans="2:2" x14ac:dyDescent="0.25">
      <c r="B107524" s="68"/>
    </row>
    <row r="107525" spans="2:2" x14ac:dyDescent="0.25">
      <c r="B107525" s="68"/>
    </row>
    <row r="107526" spans="2:2" x14ac:dyDescent="0.25">
      <c r="B107526" s="68"/>
    </row>
    <row r="107527" spans="2:2" x14ac:dyDescent="0.25">
      <c r="B107527" s="68"/>
    </row>
    <row r="107528" spans="2:2" x14ac:dyDescent="0.25">
      <c r="B107528" s="68"/>
    </row>
    <row r="107529" spans="2:2" x14ac:dyDescent="0.25">
      <c r="B107529" s="68"/>
    </row>
    <row r="107530" spans="2:2" x14ac:dyDescent="0.25">
      <c r="B107530" s="68"/>
    </row>
    <row r="107531" spans="2:2" x14ac:dyDescent="0.25">
      <c r="B107531" s="68"/>
    </row>
    <row r="107532" spans="2:2" x14ac:dyDescent="0.25">
      <c r="B107532" s="68"/>
    </row>
    <row r="107533" spans="2:2" x14ac:dyDescent="0.25">
      <c r="B107533" s="68"/>
    </row>
    <row r="107534" spans="2:2" x14ac:dyDescent="0.25">
      <c r="B107534" s="68"/>
    </row>
    <row r="107535" spans="2:2" x14ac:dyDescent="0.25">
      <c r="B107535" s="68"/>
    </row>
    <row r="107536" spans="2:2" x14ac:dyDescent="0.25">
      <c r="B107536" s="68"/>
    </row>
    <row r="107537" spans="2:2" x14ac:dyDescent="0.25">
      <c r="B107537" s="68"/>
    </row>
    <row r="107538" spans="2:2" x14ac:dyDescent="0.25">
      <c r="B107538" s="68"/>
    </row>
    <row r="107539" spans="2:2" x14ac:dyDescent="0.25">
      <c r="B107539" s="68"/>
    </row>
    <row r="107540" spans="2:2" x14ac:dyDescent="0.25">
      <c r="B107540" s="68"/>
    </row>
    <row r="107541" spans="2:2" x14ac:dyDescent="0.25">
      <c r="B107541" s="68"/>
    </row>
    <row r="107542" spans="2:2" x14ac:dyDescent="0.25">
      <c r="B107542" s="68"/>
    </row>
    <row r="107543" spans="2:2" x14ac:dyDescent="0.25">
      <c r="B107543" s="68"/>
    </row>
    <row r="107544" spans="2:2" x14ac:dyDescent="0.25">
      <c r="B107544" s="68"/>
    </row>
    <row r="107545" spans="2:2" x14ac:dyDescent="0.25">
      <c r="B107545" s="68"/>
    </row>
    <row r="107546" spans="2:2" x14ac:dyDescent="0.25">
      <c r="B107546" s="68"/>
    </row>
    <row r="107547" spans="2:2" x14ac:dyDescent="0.25">
      <c r="B107547" s="68"/>
    </row>
    <row r="107548" spans="2:2" x14ac:dyDescent="0.25">
      <c r="B107548" s="68"/>
    </row>
    <row r="107549" spans="2:2" x14ac:dyDescent="0.25">
      <c r="B107549" s="68"/>
    </row>
    <row r="107550" spans="2:2" x14ac:dyDescent="0.25">
      <c r="B107550" s="68"/>
    </row>
    <row r="107551" spans="2:2" x14ac:dyDescent="0.25">
      <c r="B107551" s="68"/>
    </row>
    <row r="107552" spans="2:2" x14ac:dyDescent="0.25">
      <c r="B107552" s="68"/>
    </row>
    <row r="107553" spans="2:2" x14ac:dyDescent="0.25">
      <c r="B107553" s="68"/>
    </row>
    <row r="107554" spans="2:2" x14ac:dyDescent="0.25">
      <c r="B107554" s="68"/>
    </row>
    <row r="107555" spans="2:2" x14ac:dyDescent="0.25">
      <c r="B107555" s="68"/>
    </row>
    <row r="107556" spans="2:2" x14ac:dyDescent="0.25">
      <c r="B107556" s="68"/>
    </row>
    <row r="107557" spans="2:2" x14ac:dyDescent="0.25">
      <c r="B107557" s="68"/>
    </row>
    <row r="107558" spans="2:2" x14ac:dyDescent="0.25">
      <c r="B107558" s="68"/>
    </row>
    <row r="107559" spans="2:2" x14ac:dyDescent="0.25">
      <c r="B107559" s="68"/>
    </row>
    <row r="107560" spans="2:2" x14ac:dyDescent="0.25">
      <c r="B107560" s="68"/>
    </row>
    <row r="107561" spans="2:2" x14ac:dyDescent="0.25">
      <c r="B107561" s="68"/>
    </row>
    <row r="107562" spans="2:2" x14ac:dyDescent="0.25">
      <c r="B107562" s="68"/>
    </row>
    <row r="107563" spans="2:2" x14ac:dyDescent="0.25">
      <c r="B107563" s="68"/>
    </row>
    <row r="107564" spans="2:2" x14ac:dyDescent="0.25">
      <c r="B107564" s="68"/>
    </row>
    <row r="107565" spans="2:2" x14ac:dyDescent="0.25">
      <c r="B107565" s="68"/>
    </row>
    <row r="107566" spans="2:2" x14ac:dyDescent="0.25">
      <c r="B107566" s="68"/>
    </row>
    <row r="107567" spans="2:2" x14ac:dyDescent="0.25">
      <c r="B107567" s="68"/>
    </row>
    <row r="107568" spans="2:2" x14ac:dyDescent="0.25">
      <c r="B107568" s="68"/>
    </row>
    <row r="107569" spans="2:2" x14ac:dyDescent="0.25">
      <c r="B107569" s="68"/>
    </row>
    <row r="107570" spans="2:2" x14ac:dyDescent="0.25">
      <c r="B107570" s="68"/>
    </row>
    <row r="107571" spans="2:2" x14ac:dyDescent="0.25">
      <c r="B107571" s="68"/>
    </row>
    <row r="107572" spans="2:2" x14ac:dyDescent="0.25">
      <c r="B107572" s="68"/>
    </row>
    <row r="107573" spans="2:2" x14ac:dyDescent="0.25">
      <c r="B107573" s="68"/>
    </row>
    <row r="107574" spans="2:2" x14ac:dyDescent="0.25">
      <c r="B107574" s="68"/>
    </row>
    <row r="107575" spans="2:2" x14ac:dyDescent="0.25">
      <c r="B107575" s="68"/>
    </row>
    <row r="107576" spans="2:2" x14ac:dyDescent="0.25">
      <c r="B107576" s="68"/>
    </row>
    <row r="107577" spans="2:2" x14ac:dyDescent="0.25">
      <c r="B107577" s="68"/>
    </row>
    <row r="107578" spans="2:2" x14ac:dyDescent="0.25">
      <c r="B107578" s="68"/>
    </row>
    <row r="107579" spans="2:2" x14ac:dyDescent="0.25">
      <c r="B107579" s="68"/>
    </row>
    <row r="107580" spans="2:2" x14ac:dyDescent="0.25">
      <c r="B107580" s="68"/>
    </row>
    <row r="107581" spans="2:2" x14ac:dyDescent="0.25">
      <c r="B107581" s="68"/>
    </row>
    <row r="107582" spans="2:2" x14ac:dyDescent="0.25">
      <c r="B107582" s="68"/>
    </row>
    <row r="107583" spans="2:2" x14ac:dyDescent="0.25">
      <c r="B107583" s="68"/>
    </row>
    <row r="107584" spans="2:2" x14ac:dyDescent="0.25">
      <c r="B107584" s="68"/>
    </row>
    <row r="107585" spans="2:2" x14ac:dyDescent="0.25">
      <c r="B107585" s="68"/>
    </row>
    <row r="107586" spans="2:2" x14ac:dyDescent="0.25">
      <c r="B107586" s="68"/>
    </row>
    <row r="107587" spans="2:2" x14ac:dyDescent="0.25">
      <c r="B107587" s="68"/>
    </row>
    <row r="107588" spans="2:2" x14ac:dyDescent="0.25">
      <c r="B107588" s="68"/>
    </row>
    <row r="107589" spans="2:2" x14ac:dyDescent="0.25">
      <c r="B107589" s="68"/>
    </row>
    <row r="107590" spans="2:2" x14ac:dyDescent="0.25">
      <c r="B107590" s="68"/>
    </row>
    <row r="107591" spans="2:2" x14ac:dyDescent="0.25">
      <c r="B107591" s="68"/>
    </row>
    <row r="107592" spans="2:2" x14ac:dyDescent="0.25">
      <c r="B107592" s="68"/>
    </row>
    <row r="107593" spans="2:2" x14ac:dyDescent="0.25">
      <c r="B107593" s="68"/>
    </row>
    <row r="107594" spans="2:2" x14ac:dyDescent="0.25">
      <c r="B107594" s="68"/>
    </row>
    <row r="107595" spans="2:2" x14ac:dyDescent="0.25">
      <c r="B107595" s="68"/>
    </row>
    <row r="107596" spans="2:2" x14ac:dyDescent="0.25">
      <c r="B107596" s="68"/>
    </row>
    <row r="107597" spans="2:2" x14ac:dyDescent="0.25">
      <c r="B107597" s="68"/>
    </row>
    <row r="107598" spans="2:2" x14ac:dyDescent="0.25">
      <c r="B107598" s="68"/>
    </row>
    <row r="107599" spans="2:2" x14ac:dyDescent="0.25">
      <c r="B107599" s="68"/>
    </row>
    <row r="107600" spans="2:2" x14ac:dyDescent="0.25">
      <c r="B107600" s="68"/>
    </row>
    <row r="107601" spans="2:2" x14ac:dyDescent="0.25">
      <c r="B107601" s="68"/>
    </row>
    <row r="107602" spans="2:2" x14ac:dyDescent="0.25">
      <c r="B107602" s="68"/>
    </row>
    <row r="107603" spans="2:2" x14ac:dyDescent="0.25">
      <c r="B107603" s="68"/>
    </row>
    <row r="107604" spans="2:2" x14ac:dyDescent="0.25">
      <c r="B107604" s="68"/>
    </row>
    <row r="107605" spans="2:2" x14ac:dyDescent="0.25">
      <c r="B107605" s="68"/>
    </row>
    <row r="107606" spans="2:2" x14ac:dyDescent="0.25">
      <c r="B107606" s="68"/>
    </row>
    <row r="107607" spans="2:2" x14ac:dyDescent="0.25">
      <c r="B107607" s="68"/>
    </row>
    <row r="107608" spans="2:2" x14ac:dyDescent="0.25">
      <c r="B107608" s="68"/>
    </row>
    <row r="107609" spans="2:2" x14ac:dyDescent="0.25">
      <c r="B107609" s="68"/>
    </row>
    <row r="107610" spans="2:2" x14ac:dyDescent="0.25">
      <c r="B107610" s="68"/>
    </row>
    <row r="107611" spans="2:2" x14ac:dyDescent="0.25">
      <c r="B107611" s="68"/>
    </row>
    <row r="107612" spans="2:2" x14ac:dyDescent="0.25">
      <c r="B107612" s="68"/>
    </row>
    <row r="107613" spans="2:2" x14ac:dyDescent="0.25">
      <c r="B107613" s="68"/>
    </row>
    <row r="107614" spans="2:2" x14ac:dyDescent="0.25">
      <c r="B107614" s="68"/>
    </row>
    <row r="107615" spans="2:2" x14ac:dyDescent="0.25">
      <c r="B107615" s="68"/>
    </row>
    <row r="107616" spans="2:2" x14ac:dyDescent="0.25">
      <c r="B107616" s="68"/>
    </row>
    <row r="107617" spans="2:2" x14ac:dyDescent="0.25">
      <c r="B107617" s="68"/>
    </row>
    <row r="107618" spans="2:2" x14ac:dyDescent="0.25">
      <c r="B107618" s="68"/>
    </row>
    <row r="107619" spans="2:2" x14ac:dyDescent="0.25">
      <c r="B107619" s="68"/>
    </row>
    <row r="107620" spans="2:2" x14ac:dyDescent="0.25">
      <c r="B107620" s="68"/>
    </row>
    <row r="107621" spans="2:2" x14ac:dyDescent="0.25">
      <c r="B107621" s="68"/>
    </row>
    <row r="107622" spans="2:2" x14ac:dyDescent="0.25">
      <c r="B107622" s="68"/>
    </row>
    <row r="107623" spans="2:2" x14ac:dyDescent="0.25">
      <c r="B107623" s="68"/>
    </row>
    <row r="107624" spans="2:2" x14ac:dyDescent="0.25">
      <c r="B107624" s="68"/>
    </row>
    <row r="107625" spans="2:2" x14ac:dyDescent="0.25">
      <c r="B107625" s="68"/>
    </row>
    <row r="107626" spans="2:2" x14ac:dyDescent="0.25">
      <c r="B107626" s="68"/>
    </row>
    <row r="107627" spans="2:2" x14ac:dyDescent="0.25">
      <c r="B107627" s="68"/>
    </row>
    <row r="107628" spans="2:2" x14ac:dyDescent="0.25">
      <c r="B107628" s="68"/>
    </row>
    <row r="107629" spans="2:2" x14ac:dyDescent="0.25">
      <c r="B107629" s="68"/>
    </row>
    <row r="107630" spans="2:2" x14ac:dyDescent="0.25">
      <c r="B107630" s="68"/>
    </row>
    <row r="107631" spans="2:2" x14ac:dyDescent="0.25">
      <c r="B107631" s="68"/>
    </row>
    <row r="107632" spans="2:2" x14ac:dyDescent="0.25">
      <c r="B107632" s="68"/>
    </row>
    <row r="107633" spans="2:2" x14ac:dyDescent="0.25">
      <c r="B107633" s="68"/>
    </row>
    <row r="107634" spans="2:2" x14ac:dyDescent="0.25">
      <c r="B107634" s="68"/>
    </row>
    <row r="107635" spans="2:2" x14ac:dyDescent="0.25">
      <c r="B107635" s="68"/>
    </row>
    <row r="107636" spans="2:2" x14ac:dyDescent="0.25">
      <c r="B107636" s="68"/>
    </row>
    <row r="107637" spans="2:2" x14ac:dyDescent="0.25">
      <c r="B107637" s="68"/>
    </row>
    <row r="107638" spans="2:2" x14ac:dyDescent="0.25">
      <c r="B107638" s="68"/>
    </row>
    <row r="107639" spans="2:2" x14ac:dyDescent="0.25">
      <c r="B107639" s="68"/>
    </row>
    <row r="107640" spans="2:2" x14ac:dyDescent="0.25">
      <c r="B107640" s="68"/>
    </row>
    <row r="107641" spans="2:2" x14ac:dyDescent="0.25">
      <c r="B107641" s="68"/>
    </row>
    <row r="107642" spans="2:2" x14ac:dyDescent="0.25">
      <c r="B107642" s="68"/>
    </row>
    <row r="107643" spans="2:2" x14ac:dyDescent="0.25">
      <c r="B107643" s="68"/>
    </row>
    <row r="107644" spans="2:2" x14ac:dyDescent="0.25">
      <c r="B107644" s="68"/>
    </row>
    <row r="107645" spans="2:2" x14ac:dyDescent="0.25">
      <c r="B107645" s="68"/>
    </row>
    <row r="107646" spans="2:2" x14ac:dyDescent="0.25">
      <c r="B107646" s="68"/>
    </row>
    <row r="107647" spans="2:2" x14ac:dyDescent="0.25">
      <c r="B107647" s="68"/>
    </row>
    <row r="107648" spans="2:2" x14ac:dyDescent="0.25">
      <c r="B107648" s="68"/>
    </row>
    <row r="107649" spans="2:2" x14ac:dyDescent="0.25">
      <c r="B107649" s="68"/>
    </row>
    <row r="107650" spans="2:2" x14ac:dyDescent="0.25">
      <c r="B107650" s="68"/>
    </row>
    <row r="107651" spans="2:2" x14ac:dyDescent="0.25">
      <c r="B107651" s="68"/>
    </row>
    <row r="107652" spans="2:2" x14ac:dyDescent="0.25">
      <c r="B107652" s="68"/>
    </row>
    <row r="107653" spans="2:2" x14ac:dyDescent="0.25">
      <c r="B107653" s="68"/>
    </row>
    <row r="107654" spans="2:2" x14ac:dyDescent="0.25">
      <c r="B107654" s="68"/>
    </row>
    <row r="107655" spans="2:2" x14ac:dyDescent="0.25">
      <c r="B107655" s="68"/>
    </row>
    <row r="107656" spans="2:2" x14ac:dyDescent="0.25">
      <c r="B107656" s="68"/>
    </row>
    <row r="107657" spans="2:2" x14ac:dyDescent="0.25">
      <c r="B107657" s="68"/>
    </row>
    <row r="107658" spans="2:2" x14ac:dyDescent="0.25">
      <c r="B107658" s="68"/>
    </row>
    <row r="107659" spans="2:2" x14ac:dyDescent="0.25">
      <c r="B107659" s="68"/>
    </row>
    <row r="107660" spans="2:2" x14ac:dyDescent="0.25">
      <c r="B107660" s="68"/>
    </row>
    <row r="107661" spans="2:2" x14ac:dyDescent="0.25">
      <c r="B107661" s="68"/>
    </row>
    <row r="107662" spans="2:2" x14ac:dyDescent="0.25">
      <c r="B107662" s="68"/>
    </row>
    <row r="107663" spans="2:2" x14ac:dyDescent="0.25">
      <c r="B107663" s="68"/>
    </row>
    <row r="107664" spans="2:2" x14ac:dyDescent="0.25">
      <c r="B107664" s="68"/>
    </row>
    <row r="107665" spans="2:2" x14ac:dyDescent="0.25">
      <c r="B107665" s="68"/>
    </row>
    <row r="107666" spans="2:2" x14ac:dyDescent="0.25">
      <c r="B107666" s="68"/>
    </row>
    <row r="107667" spans="2:2" x14ac:dyDescent="0.25">
      <c r="B107667" s="68"/>
    </row>
    <row r="107668" spans="2:2" x14ac:dyDescent="0.25">
      <c r="B107668" s="68"/>
    </row>
    <row r="107669" spans="2:2" x14ac:dyDescent="0.25">
      <c r="B107669" s="68"/>
    </row>
    <row r="107670" spans="2:2" x14ac:dyDescent="0.25">
      <c r="B107670" s="68"/>
    </row>
    <row r="107671" spans="2:2" x14ac:dyDescent="0.25">
      <c r="B107671" s="68"/>
    </row>
    <row r="107672" spans="2:2" x14ac:dyDescent="0.25">
      <c r="B107672" s="68"/>
    </row>
    <row r="107673" spans="2:2" x14ac:dyDescent="0.25">
      <c r="B107673" s="68"/>
    </row>
    <row r="107674" spans="2:2" x14ac:dyDescent="0.25">
      <c r="B107674" s="68"/>
    </row>
    <row r="107675" spans="2:2" x14ac:dyDescent="0.25">
      <c r="B107675" s="68"/>
    </row>
    <row r="107676" spans="2:2" x14ac:dyDescent="0.25">
      <c r="B107676" s="68"/>
    </row>
    <row r="107677" spans="2:2" x14ac:dyDescent="0.25">
      <c r="B107677" s="68"/>
    </row>
    <row r="107678" spans="2:2" x14ac:dyDescent="0.25">
      <c r="B107678" s="68"/>
    </row>
    <row r="107679" spans="2:2" x14ac:dyDescent="0.25">
      <c r="B107679" s="68"/>
    </row>
    <row r="107680" spans="2:2" x14ac:dyDescent="0.25">
      <c r="B107680" s="68"/>
    </row>
    <row r="107681" spans="2:2" x14ac:dyDescent="0.25">
      <c r="B107681" s="68"/>
    </row>
    <row r="107682" spans="2:2" x14ac:dyDescent="0.25">
      <c r="B107682" s="68"/>
    </row>
    <row r="107683" spans="2:2" x14ac:dyDescent="0.25">
      <c r="B107683" s="68"/>
    </row>
    <row r="107684" spans="2:2" x14ac:dyDescent="0.25">
      <c r="B107684" s="68"/>
    </row>
    <row r="107685" spans="2:2" x14ac:dyDescent="0.25">
      <c r="B107685" s="68"/>
    </row>
    <row r="107686" spans="2:2" x14ac:dyDescent="0.25">
      <c r="B107686" s="68"/>
    </row>
    <row r="107687" spans="2:2" x14ac:dyDescent="0.25">
      <c r="B107687" s="68"/>
    </row>
    <row r="107688" spans="2:2" x14ac:dyDescent="0.25">
      <c r="B107688" s="68"/>
    </row>
    <row r="107689" spans="2:2" x14ac:dyDescent="0.25">
      <c r="B107689" s="68"/>
    </row>
    <row r="107690" spans="2:2" x14ac:dyDescent="0.25">
      <c r="B107690" s="68"/>
    </row>
    <row r="107691" spans="2:2" x14ac:dyDescent="0.25">
      <c r="B107691" s="68"/>
    </row>
    <row r="107692" spans="2:2" x14ac:dyDescent="0.25">
      <c r="B107692" s="68"/>
    </row>
    <row r="107693" spans="2:2" x14ac:dyDescent="0.25">
      <c r="B107693" s="68"/>
    </row>
    <row r="107694" spans="2:2" x14ac:dyDescent="0.25">
      <c r="B107694" s="68"/>
    </row>
    <row r="107695" spans="2:2" x14ac:dyDescent="0.25">
      <c r="B107695" s="68"/>
    </row>
    <row r="107696" spans="2:2" x14ac:dyDescent="0.25">
      <c r="B107696" s="68"/>
    </row>
    <row r="107697" spans="2:2" x14ac:dyDescent="0.25">
      <c r="B107697" s="68"/>
    </row>
    <row r="107698" spans="2:2" x14ac:dyDescent="0.25">
      <c r="B107698" s="68"/>
    </row>
    <row r="107699" spans="2:2" x14ac:dyDescent="0.25">
      <c r="B107699" s="68"/>
    </row>
    <row r="107700" spans="2:2" x14ac:dyDescent="0.25">
      <c r="B107700" s="68"/>
    </row>
    <row r="107701" spans="2:2" x14ac:dyDescent="0.25">
      <c r="B107701" s="68"/>
    </row>
    <row r="107702" spans="2:2" x14ac:dyDescent="0.25">
      <c r="B107702" s="68"/>
    </row>
    <row r="107703" spans="2:2" x14ac:dyDescent="0.25">
      <c r="B107703" s="68"/>
    </row>
    <row r="107704" spans="2:2" x14ac:dyDescent="0.25">
      <c r="B107704" s="68"/>
    </row>
    <row r="107705" spans="2:2" x14ac:dyDescent="0.25">
      <c r="B107705" s="68"/>
    </row>
    <row r="107706" spans="2:2" x14ac:dyDescent="0.25">
      <c r="B107706" s="68"/>
    </row>
    <row r="107707" spans="2:2" x14ac:dyDescent="0.25">
      <c r="B107707" s="68"/>
    </row>
    <row r="107708" spans="2:2" x14ac:dyDescent="0.25">
      <c r="B107708" s="68"/>
    </row>
    <row r="107709" spans="2:2" x14ac:dyDescent="0.25">
      <c r="B107709" s="68"/>
    </row>
    <row r="107710" spans="2:2" x14ac:dyDescent="0.25">
      <c r="B107710" s="68"/>
    </row>
    <row r="107711" spans="2:2" x14ac:dyDescent="0.25">
      <c r="B107711" s="68"/>
    </row>
    <row r="107712" spans="2:2" x14ac:dyDescent="0.25">
      <c r="B107712" s="68"/>
    </row>
    <row r="107713" spans="2:2" x14ac:dyDescent="0.25">
      <c r="B107713" s="68"/>
    </row>
    <row r="107714" spans="2:2" x14ac:dyDescent="0.25">
      <c r="B107714" s="68"/>
    </row>
    <row r="107715" spans="2:2" x14ac:dyDescent="0.25">
      <c r="B107715" s="68"/>
    </row>
    <row r="107716" spans="2:2" x14ac:dyDescent="0.25">
      <c r="B107716" s="68"/>
    </row>
    <row r="107717" spans="2:2" x14ac:dyDescent="0.25">
      <c r="B107717" s="68"/>
    </row>
    <row r="107718" spans="2:2" x14ac:dyDescent="0.25">
      <c r="B107718" s="68"/>
    </row>
    <row r="107719" spans="2:2" x14ac:dyDescent="0.25">
      <c r="B107719" s="68"/>
    </row>
    <row r="107720" spans="2:2" x14ac:dyDescent="0.25">
      <c r="B107720" s="68"/>
    </row>
    <row r="107721" spans="2:2" x14ac:dyDescent="0.25">
      <c r="B107721" s="68"/>
    </row>
    <row r="107722" spans="2:2" x14ac:dyDescent="0.25">
      <c r="B107722" s="68"/>
    </row>
    <row r="107723" spans="2:2" x14ac:dyDescent="0.25">
      <c r="B107723" s="68"/>
    </row>
    <row r="107724" spans="2:2" x14ac:dyDescent="0.25">
      <c r="B107724" s="68"/>
    </row>
    <row r="107725" spans="2:2" x14ac:dyDescent="0.25">
      <c r="B107725" s="68"/>
    </row>
    <row r="107726" spans="2:2" x14ac:dyDescent="0.25">
      <c r="B107726" s="68"/>
    </row>
    <row r="107727" spans="2:2" x14ac:dyDescent="0.25">
      <c r="B107727" s="68"/>
    </row>
    <row r="107728" spans="2:2" x14ac:dyDescent="0.25">
      <c r="B107728" s="68"/>
    </row>
    <row r="107729" spans="2:2" x14ac:dyDescent="0.25">
      <c r="B107729" s="68"/>
    </row>
    <row r="107730" spans="2:2" x14ac:dyDescent="0.25">
      <c r="B107730" s="68"/>
    </row>
    <row r="107731" spans="2:2" x14ac:dyDescent="0.25">
      <c r="B107731" s="68"/>
    </row>
    <row r="107732" spans="2:2" x14ac:dyDescent="0.25">
      <c r="B107732" s="68"/>
    </row>
    <row r="107733" spans="2:2" x14ac:dyDescent="0.25">
      <c r="B107733" s="68"/>
    </row>
    <row r="107734" spans="2:2" x14ac:dyDescent="0.25">
      <c r="B107734" s="68"/>
    </row>
    <row r="107735" spans="2:2" x14ac:dyDescent="0.25">
      <c r="B107735" s="68"/>
    </row>
    <row r="107736" spans="2:2" x14ac:dyDescent="0.25">
      <c r="B107736" s="68"/>
    </row>
    <row r="107737" spans="2:2" x14ac:dyDescent="0.25">
      <c r="B107737" s="68"/>
    </row>
    <row r="107738" spans="2:2" x14ac:dyDescent="0.25">
      <c r="B107738" s="68"/>
    </row>
    <row r="107739" spans="2:2" x14ac:dyDescent="0.25">
      <c r="B107739" s="68"/>
    </row>
    <row r="107740" spans="2:2" x14ac:dyDescent="0.25">
      <c r="B107740" s="68"/>
    </row>
    <row r="107741" spans="2:2" x14ac:dyDescent="0.25">
      <c r="B107741" s="68"/>
    </row>
    <row r="107742" spans="2:2" x14ac:dyDescent="0.25">
      <c r="B107742" s="68"/>
    </row>
    <row r="107743" spans="2:2" x14ac:dyDescent="0.25">
      <c r="B107743" s="68"/>
    </row>
    <row r="107744" spans="2:2" x14ac:dyDescent="0.25">
      <c r="B107744" s="68"/>
    </row>
    <row r="107745" spans="2:2" x14ac:dyDescent="0.25">
      <c r="B107745" s="68"/>
    </row>
    <row r="107746" spans="2:2" x14ac:dyDescent="0.25">
      <c r="B107746" s="68"/>
    </row>
    <row r="107747" spans="2:2" x14ac:dyDescent="0.25">
      <c r="B107747" s="68"/>
    </row>
    <row r="107748" spans="2:2" x14ac:dyDescent="0.25">
      <c r="B107748" s="68"/>
    </row>
    <row r="107749" spans="2:2" x14ac:dyDescent="0.25">
      <c r="B107749" s="68"/>
    </row>
    <row r="107750" spans="2:2" x14ac:dyDescent="0.25">
      <c r="B107750" s="68"/>
    </row>
    <row r="107751" spans="2:2" x14ac:dyDescent="0.25">
      <c r="B107751" s="68"/>
    </row>
    <row r="107752" spans="2:2" x14ac:dyDescent="0.25">
      <c r="B107752" s="68"/>
    </row>
    <row r="107753" spans="2:2" x14ac:dyDescent="0.25">
      <c r="B107753" s="68"/>
    </row>
    <row r="107754" spans="2:2" x14ac:dyDescent="0.25">
      <c r="B107754" s="68"/>
    </row>
    <row r="107755" spans="2:2" x14ac:dyDescent="0.25">
      <c r="B107755" s="68"/>
    </row>
    <row r="107756" spans="2:2" x14ac:dyDescent="0.25">
      <c r="B107756" s="68"/>
    </row>
    <row r="107757" spans="2:2" x14ac:dyDescent="0.25">
      <c r="B107757" s="68"/>
    </row>
    <row r="107758" spans="2:2" x14ac:dyDescent="0.25">
      <c r="B107758" s="68"/>
    </row>
    <row r="107759" spans="2:2" x14ac:dyDescent="0.25">
      <c r="B107759" s="68"/>
    </row>
    <row r="107760" spans="2:2" x14ac:dyDescent="0.25">
      <c r="B107760" s="68"/>
    </row>
    <row r="107761" spans="2:2" x14ac:dyDescent="0.25">
      <c r="B107761" s="68"/>
    </row>
    <row r="107762" spans="2:2" x14ac:dyDescent="0.25">
      <c r="B107762" s="68"/>
    </row>
    <row r="107763" spans="2:2" x14ac:dyDescent="0.25">
      <c r="B107763" s="68"/>
    </row>
    <row r="107764" spans="2:2" x14ac:dyDescent="0.25">
      <c r="B107764" s="68"/>
    </row>
    <row r="107765" spans="2:2" x14ac:dyDescent="0.25">
      <c r="B107765" s="68"/>
    </row>
    <row r="107766" spans="2:2" x14ac:dyDescent="0.25">
      <c r="B107766" s="68"/>
    </row>
    <row r="107767" spans="2:2" x14ac:dyDescent="0.25">
      <c r="B107767" s="68"/>
    </row>
    <row r="107768" spans="2:2" x14ac:dyDescent="0.25">
      <c r="B107768" s="68"/>
    </row>
    <row r="107769" spans="2:2" x14ac:dyDescent="0.25">
      <c r="B107769" s="68"/>
    </row>
    <row r="107770" spans="2:2" x14ac:dyDescent="0.25">
      <c r="B107770" s="68"/>
    </row>
    <row r="107771" spans="2:2" x14ac:dyDescent="0.25">
      <c r="B107771" s="68"/>
    </row>
    <row r="107772" spans="2:2" x14ac:dyDescent="0.25">
      <c r="B107772" s="68"/>
    </row>
    <row r="107773" spans="2:2" x14ac:dyDescent="0.25">
      <c r="B107773" s="68"/>
    </row>
    <row r="107774" spans="2:2" x14ac:dyDescent="0.25">
      <c r="B107774" s="68"/>
    </row>
    <row r="107775" spans="2:2" x14ac:dyDescent="0.25">
      <c r="B107775" s="68"/>
    </row>
    <row r="107776" spans="2:2" x14ac:dyDescent="0.25">
      <c r="B107776" s="68"/>
    </row>
    <row r="107777" spans="2:2" x14ac:dyDescent="0.25">
      <c r="B107777" s="68"/>
    </row>
    <row r="107778" spans="2:2" x14ac:dyDescent="0.25">
      <c r="B107778" s="68"/>
    </row>
    <row r="107779" spans="2:2" x14ac:dyDescent="0.25">
      <c r="B107779" s="68"/>
    </row>
    <row r="107780" spans="2:2" x14ac:dyDescent="0.25">
      <c r="B107780" s="68"/>
    </row>
    <row r="107781" spans="2:2" x14ac:dyDescent="0.25">
      <c r="B107781" s="68"/>
    </row>
    <row r="107782" spans="2:2" x14ac:dyDescent="0.25">
      <c r="B107782" s="68"/>
    </row>
    <row r="107783" spans="2:2" x14ac:dyDescent="0.25">
      <c r="B107783" s="68"/>
    </row>
    <row r="107784" spans="2:2" x14ac:dyDescent="0.25">
      <c r="B107784" s="68"/>
    </row>
    <row r="107785" spans="2:2" x14ac:dyDescent="0.25">
      <c r="B107785" s="68"/>
    </row>
    <row r="107786" spans="2:2" x14ac:dyDescent="0.25">
      <c r="B107786" s="68"/>
    </row>
    <row r="107787" spans="2:2" x14ac:dyDescent="0.25">
      <c r="B107787" s="68"/>
    </row>
    <row r="107788" spans="2:2" x14ac:dyDescent="0.25">
      <c r="B107788" s="68"/>
    </row>
    <row r="107789" spans="2:2" x14ac:dyDescent="0.25">
      <c r="B107789" s="68"/>
    </row>
    <row r="107790" spans="2:2" x14ac:dyDescent="0.25">
      <c r="B107790" s="68"/>
    </row>
    <row r="107791" spans="2:2" x14ac:dyDescent="0.25">
      <c r="B107791" s="68"/>
    </row>
    <row r="107792" spans="2:2" x14ac:dyDescent="0.25">
      <c r="B107792" s="68"/>
    </row>
    <row r="107793" spans="2:2" x14ac:dyDescent="0.25">
      <c r="B107793" s="68"/>
    </row>
    <row r="107794" spans="2:2" x14ac:dyDescent="0.25">
      <c r="B107794" s="68"/>
    </row>
    <row r="107795" spans="2:2" x14ac:dyDescent="0.25">
      <c r="B107795" s="68"/>
    </row>
    <row r="107796" spans="2:2" x14ac:dyDescent="0.25">
      <c r="B107796" s="68"/>
    </row>
    <row r="107797" spans="2:2" x14ac:dyDescent="0.25">
      <c r="B107797" s="68"/>
    </row>
    <row r="107798" spans="2:2" x14ac:dyDescent="0.25">
      <c r="B107798" s="68"/>
    </row>
    <row r="107799" spans="2:2" x14ac:dyDescent="0.25">
      <c r="B107799" s="68"/>
    </row>
    <row r="107800" spans="2:2" x14ac:dyDescent="0.25">
      <c r="B107800" s="68"/>
    </row>
    <row r="107801" spans="2:2" x14ac:dyDescent="0.25">
      <c r="B107801" s="68"/>
    </row>
    <row r="107802" spans="2:2" x14ac:dyDescent="0.25">
      <c r="B107802" s="68"/>
    </row>
    <row r="107803" spans="2:2" x14ac:dyDescent="0.25">
      <c r="B107803" s="68"/>
    </row>
    <row r="107804" spans="2:2" x14ac:dyDescent="0.25">
      <c r="B107804" s="68"/>
    </row>
    <row r="107805" spans="2:2" x14ac:dyDescent="0.25">
      <c r="B107805" s="68"/>
    </row>
    <row r="107806" spans="2:2" x14ac:dyDescent="0.25">
      <c r="B107806" s="68"/>
    </row>
    <row r="107807" spans="2:2" x14ac:dyDescent="0.25">
      <c r="B107807" s="68"/>
    </row>
    <row r="107808" spans="2:2" x14ac:dyDescent="0.25">
      <c r="B107808" s="68"/>
    </row>
    <row r="107809" spans="2:2" x14ac:dyDescent="0.25">
      <c r="B107809" s="68"/>
    </row>
    <row r="107810" spans="2:2" x14ac:dyDescent="0.25">
      <c r="B107810" s="68"/>
    </row>
    <row r="107811" spans="2:2" x14ac:dyDescent="0.25">
      <c r="B107811" s="68"/>
    </row>
    <row r="107812" spans="2:2" x14ac:dyDescent="0.25">
      <c r="B107812" s="68"/>
    </row>
    <row r="107813" spans="2:2" x14ac:dyDescent="0.25">
      <c r="B107813" s="68"/>
    </row>
    <row r="107814" spans="2:2" x14ac:dyDescent="0.25">
      <c r="B107814" s="68"/>
    </row>
    <row r="107815" spans="2:2" x14ac:dyDescent="0.25">
      <c r="B107815" s="68"/>
    </row>
    <row r="107816" spans="2:2" x14ac:dyDescent="0.25">
      <c r="B107816" s="68"/>
    </row>
    <row r="107817" spans="2:2" x14ac:dyDescent="0.25">
      <c r="B107817" s="68"/>
    </row>
    <row r="107818" spans="2:2" x14ac:dyDescent="0.25">
      <c r="B107818" s="68"/>
    </row>
    <row r="107819" spans="2:2" x14ac:dyDescent="0.25">
      <c r="B107819" s="68"/>
    </row>
    <row r="107820" spans="2:2" x14ac:dyDescent="0.25">
      <c r="B107820" s="68"/>
    </row>
    <row r="107821" spans="2:2" x14ac:dyDescent="0.25">
      <c r="B107821" s="68"/>
    </row>
    <row r="107822" spans="2:2" x14ac:dyDescent="0.25">
      <c r="B107822" s="68"/>
    </row>
    <row r="107823" spans="2:2" x14ac:dyDescent="0.25">
      <c r="B107823" s="68"/>
    </row>
    <row r="107824" spans="2:2" x14ac:dyDescent="0.25">
      <c r="B107824" s="68"/>
    </row>
    <row r="107825" spans="2:2" x14ac:dyDescent="0.25">
      <c r="B107825" s="68"/>
    </row>
    <row r="107826" spans="2:2" x14ac:dyDescent="0.25">
      <c r="B107826" s="68"/>
    </row>
    <row r="107827" spans="2:2" x14ac:dyDescent="0.25">
      <c r="B107827" s="68"/>
    </row>
    <row r="107828" spans="2:2" x14ac:dyDescent="0.25">
      <c r="B107828" s="68"/>
    </row>
    <row r="107829" spans="2:2" x14ac:dyDescent="0.25">
      <c r="B107829" s="68"/>
    </row>
    <row r="107830" spans="2:2" x14ac:dyDescent="0.25">
      <c r="B107830" s="68"/>
    </row>
    <row r="107831" spans="2:2" x14ac:dyDescent="0.25">
      <c r="B107831" s="68"/>
    </row>
    <row r="107832" spans="2:2" x14ac:dyDescent="0.25">
      <c r="B107832" s="68"/>
    </row>
    <row r="107833" spans="2:2" x14ac:dyDescent="0.25">
      <c r="B107833" s="68"/>
    </row>
    <row r="107834" spans="2:2" x14ac:dyDescent="0.25">
      <c r="B107834" s="68"/>
    </row>
    <row r="107835" spans="2:2" x14ac:dyDescent="0.25">
      <c r="B107835" s="68"/>
    </row>
    <row r="107836" spans="2:2" x14ac:dyDescent="0.25">
      <c r="B107836" s="68"/>
    </row>
    <row r="107837" spans="2:2" x14ac:dyDescent="0.25">
      <c r="B107837" s="68"/>
    </row>
    <row r="107838" spans="2:2" x14ac:dyDescent="0.25">
      <c r="B107838" s="68"/>
    </row>
    <row r="107839" spans="2:2" x14ac:dyDescent="0.25">
      <c r="B107839" s="68"/>
    </row>
    <row r="107840" spans="2:2" x14ac:dyDescent="0.25">
      <c r="B107840" s="68"/>
    </row>
    <row r="107841" spans="2:2" x14ac:dyDescent="0.25">
      <c r="B107841" s="68"/>
    </row>
    <row r="107842" spans="2:2" x14ac:dyDescent="0.25">
      <c r="B107842" s="68"/>
    </row>
    <row r="107843" spans="2:2" x14ac:dyDescent="0.25">
      <c r="B107843" s="68"/>
    </row>
    <row r="107844" spans="2:2" x14ac:dyDescent="0.25">
      <c r="B107844" s="68"/>
    </row>
    <row r="107845" spans="2:2" x14ac:dyDescent="0.25">
      <c r="B107845" s="68"/>
    </row>
    <row r="107846" spans="2:2" x14ac:dyDescent="0.25">
      <c r="B107846" s="68"/>
    </row>
    <row r="107847" spans="2:2" x14ac:dyDescent="0.25">
      <c r="B107847" s="68"/>
    </row>
    <row r="107848" spans="2:2" x14ac:dyDescent="0.25">
      <c r="B107848" s="68"/>
    </row>
    <row r="107849" spans="2:2" x14ac:dyDescent="0.25">
      <c r="B107849" s="68"/>
    </row>
    <row r="107850" spans="2:2" x14ac:dyDescent="0.25">
      <c r="B107850" s="68"/>
    </row>
    <row r="107851" spans="2:2" x14ac:dyDescent="0.25">
      <c r="B107851" s="68"/>
    </row>
    <row r="107852" spans="2:2" x14ac:dyDescent="0.25">
      <c r="B107852" s="68"/>
    </row>
    <row r="107853" spans="2:2" x14ac:dyDescent="0.25">
      <c r="B107853" s="68"/>
    </row>
    <row r="107854" spans="2:2" x14ac:dyDescent="0.25">
      <c r="B107854" s="68"/>
    </row>
    <row r="107855" spans="2:2" x14ac:dyDescent="0.25">
      <c r="B107855" s="68"/>
    </row>
    <row r="107856" spans="2:2" x14ac:dyDescent="0.25">
      <c r="B107856" s="68"/>
    </row>
    <row r="107857" spans="2:2" x14ac:dyDescent="0.25">
      <c r="B107857" s="68"/>
    </row>
    <row r="107858" spans="2:2" x14ac:dyDescent="0.25">
      <c r="B107858" s="68"/>
    </row>
    <row r="107859" spans="2:2" x14ac:dyDescent="0.25">
      <c r="B107859" s="68"/>
    </row>
    <row r="107860" spans="2:2" x14ac:dyDescent="0.25">
      <c r="B107860" s="68"/>
    </row>
    <row r="107861" spans="2:2" x14ac:dyDescent="0.25">
      <c r="B107861" s="68"/>
    </row>
    <row r="107862" spans="2:2" x14ac:dyDescent="0.25">
      <c r="B107862" s="68"/>
    </row>
    <row r="107863" spans="2:2" x14ac:dyDescent="0.25">
      <c r="B107863" s="68"/>
    </row>
    <row r="107864" spans="2:2" x14ac:dyDescent="0.25">
      <c r="B107864" s="68"/>
    </row>
    <row r="107865" spans="2:2" x14ac:dyDescent="0.25">
      <c r="B107865" s="68"/>
    </row>
    <row r="107866" spans="2:2" x14ac:dyDescent="0.25">
      <c r="B107866" s="68"/>
    </row>
    <row r="107867" spans="2:2" x14ac:dyDescent="0.25">
      <c r="B107867" s="68"/>
    </row>
    <row r="107868" spans="2:2" x14ac:dyDescent="0.25">
      <c r="B107868" s="68"/>
    </row>
    <row r="107869" spans="2:2" x14ac:dyDescent="0.25">
      <c r="B107869" s="68"/>
    </row>
    <row r="107870" spans="2:2" x14ac:dyDescent="0.25">
      <c r="B107870" s="68"/>
    </row>
    <row r="107871" spans="2:2" x14ac:dyDescent="0.25">
      <c r="B107871" s="68"/>
    </row>
    <row r="107872" spans="2:2" x14ac:dyDescent="0.25">
      <c r="B107872" s="68"/>
    </row>
    <row r="107873" spans="2:2" x14ac:dyDescent="0.25">
      <c r="B107873" s="68"/>
    </row>
    <row r="107874" spans="2:2" x14ac:dyDescent="0.25">
      <c r="B107874" s="68"/>
    </row>
    <row r="107875" spans="2:2" x14ac:dyDescent="0.25">
      <c r="B107875" s="68"/>
    </row>
    <row r="107876" spans="2:2" x14ac:dyDescent="0.25">
      <c r="B107876" s="68"/>
    </row>
    <row r="107877" spans="2:2" x14ac:dyDescent="0.25">
      <c r="B107877" s="68"/>
    </row>
    <row r="107878" spans="2:2" x14ac:dyDescent="0.25">
      <c r="B107878" s="68"/>
    </row>
    <row r="107879" spans="2:2" x14ac:dyDescent="0.25">
      <c r="B107879" s="68"/>
    </row>
    <row r="107880" spans="2:2" x14ac:dyDescent="0.25">
      <c r="B107880" s="68"/>
    </row>
    <row r="107881" spans="2:2" x14ac:dyDescent="0.25">
      <c r="B107881" s="68"/>
    </row>
    <row r="107882" spans="2:2" x14ac:dyDescent="0.25">
      <c r="B107882" s="68"/>
    </row>
    <row r="107883" spans="2:2" x14ac:dyDescent="0.25">
      <c r="B107883" s="68"/>
    </row>
    <row r="107884" spans="2:2" x14ac:dyDescent="0.25">
      <c r="B107884" s="68"/>
    </row>
    <row r="107885" spans="2:2" x14ac:dyDescent="0.25">
      <c r="B107885" s="68"/>
    </row>
    <row r="107886" spans="2:2" x14ac:dyDescent="0.25">
      <c r="B107886" s="68"/>
    </row>
    <row r="107887" spans="2:2" x14ac:dyDescent="0.25">
      <c r="B107887" s="68"/>
    </row>
    <row r="107888" spans="2:2" x14ac:dyDescent="0.25">
      <c r="B107888" s="68"/>
    </row>
    <row r="107889" spans="2:2" x14ac:dyDescent="0.25">
      <c r="B107889" s="68"/>
    </row>
    <row r="107890" spans="2:2" x14ac:dyDescent="0.25">
      <c r="B107890" s="68"/>
    </row>
    <row r="107891" spans="2:2" x14ac:dyDescent="0.25">
      <c r="B107891" s="68"/>
    </row>
    <row r="107892" spans="2:2" x14ac:dyDescent="0.25">
      <c r="B107892" s="68"/>
    </row>
    <row r="107893" spans="2:2" x14ac:dyDescent="0.25">
      <c r="B107893" s="68"/>
    </row>
    <row r="107894" spans="2:2" x14ac:dyDescent="0.25">
      <c r="B107894" s="68"/>
    </row>
    <row r="107895" spans="2:2" x14ac:dyDescent="0.25">
      <c r="B107895" s="68"/>
    </row>
    <row r="107896" spans="2:2" x14ac:dyDescent="0.25">
      <c r="B107896" s="68"/>
    </row>
    <row r="107897" spans="2:2" x14ac:dyDescent="0.25">
      <c r="B107897" s="68"/>
    </row>
    <row r="107898" spans="2:2" x14ac:dyDescent="0.25">
      <c r="B107898" s="68"/>
    </row>
    <row r="107899" spans="2:2" x14ac:dyDescent="0.25">
      <c r="B107899" s="68"/>
    </row>
    <row r="107900" spans="2:2" x14ac:dyDescent="0.25">
      <c r="B107900" s="68"/>
    </row>
    <row r="107901" spans="2:2" x14ac:dyDescent="0.25">
      <c r="B107901" s="68"/>
    </row>
    <row r="107902" spans="2:2" x14ac:dyDescent="0.25">
      <c r="B107902" s="68"/>
    </row>
    <row r="107903" spans="2:2" x14ac:dyDescent="0.25">
      <c r="B107903" s="68"/>
    </row>
    <row r="107904" spans="2:2" x14ac:dyDescent="0.25">
      <c r="B107904" s="68"/>
    </row>
    <row r="107905" spans="2:2" x14ac:dyDescent="0.25">
      <c r="B107905" s="68"/>
    </row>
    <row r="107906" spans="2:2" x14ac:dyDescent="0.25">
      <c r="B107906" s="68"/>
    </row>
    <row r="107907" spans="2:2" x14ac:dyDescent="0.25">
      <c r="B107907" s="68"/>
    </row>
    <row r="107908" spans="2:2" x14ac:dyDescent="0.25">
      <c r="B107908" s="68"/>
    </row>
    <row r="107909" spans="2:2" x14ac:dyDescent="0.25">
      <c r="B107909" s="68"/>
    </row>
    <row r="107910" spans="2:2" x14ac:dyDescent="0.25">
      <c r="B107910" s="68"/>
    </row>
    <row r="107911" spans="2:2" x14ac:dyDescent="0.25">
      <c r="B107911" s="68"/>
    </row>
    <row r="107912" spans="2:2" x14ac:dyDescent="0.25">
      <c r="B107912" s="68"/>
    </row>
    <row r="107913" spans="2:2" x14ac:dyDescent="0.25">
      <c r="B107913" s="68"/>
    </row>
    <row r="107914" spans="2:2" x14ac:dyDescent="0.25">
      <c r="B107914" s="68"/>
    </row>
    <row r="107915" spans="2:2" x14ac:dyDescent="0.25">
      <c r="B107915" s="68"/>
    </row>
    <row r="107916" spans="2:2" x14ac:dyDescent="0.25">
      <c r="B107916" s="68"/>
    </row>
    <row r="107917" spans="2:2" x14ac:dyDescent="0.25">
      <c r="B107917" s="68"/>
    </row>
    <row r="107918" spans="2:2" x14ac:dyDescent="0.25">
      <c r="B107918" s="68"/>
    </row>
    <row r="107919" spans="2:2" x14ac:dyDescent="0.25">
      <c r="B107919" s="68"/>
    </row>
    <row r="107920" spans="2:2" x14ac:dyDescent="0.25">
      <c r="B107920" s="68"/>
    </row>
    <row r="107921" spans="2:2" x14ac:dyDescent="0.25">
      <c r="B107921" s="68"/>
    </row>
    <row r="107922" spans="2:2" x14ac:dyDescent="0.25">
      <c r="B107922" s="68"/>
    </row>
    <row r="107923" spans="2:2" x14ac:dyDescent="0.25">
      <c r="B107923" s="68"/>
    </row>
    <row r="107924" spans="2:2" x14ac:dyDescent="0.25">
      <c r="B107924" s="68"/>
    </row>
    <row r="107925" spans="2:2" x14ac:dyDescent="0.25">
      <c r="B107925" s="68"/>
    </row>
    <row r="107926" spans="2:2" x14ac:dyDescent="0.25">
      <c r="B107926" s="68"/>
    </row>
    <row r="107927" spans="2:2" x14ac:dyDescent="0.25">
      <c r="B107927" s="68"/>
    </row>
    <row r="107928" spans="2:2" x14ac:dyDescent="0.25">
      <c r="B107928" s="68"/>
    </row>
    <row r="107929" spans="2:2" x14ac:dyDescent="0.25">
      <c r="B107929" s="68"/>
    </row>
    <row r="107930" spans="2:2" x14ac:dyDescent="0.25">
      <c r="B107930" s="68"/>
    </row>
    <row r="107931" spans="2:2" x14ac:dyDescent="0.25">
      <c r="B107931" s="68"/>
    </row>
    <row r="107932" spans="2:2" x14ac:dyDescent="0.25">
      <c r="B107932" s="68"/>
    </row>
    <row r="107933" spans="2:2" x14ac:dyDescent="0.25">
      <c r="B107933" s="68"/>
    </row>
    <row r="107934" spans="2:2" x14ac:dyDescent="0.25">
      <c r="B107934" s="68"/>
    </row>
    <row r="107935" spans="2:2" x14ac:dyDescent="0.25">
      <c r="B107935" s="68"/>
    </row>
    <row r="107936" spans="2:2" x14ac:dyDescent="0.25">
      <c r="B107936" s="68"/>
    </row>
    <row r="107937" spans="2:2" x14ac:dyDescent="0.25">
      <c r="B107937" s="68"/>
    </row>
    <row r="107938" spans="2:2" x14ac:dyDescent="0.25">
      <c r="B107938" s="68"/>
    </row>
    <row r="107939" spans="2:2" x14ac:dyDescent="0.25">
      <c r="B107939" s="68"/>
    </row>
    <row r="107940" spans="2:2" x14ac:dyDescent="0.25">
      <c r="B107940" s="68"/>
    </row>
    <row r="107941" spans="2:2" x14ac:dyDescent="0.25">
      <c r="B107941" s="68"/>
    </row>
    <row r="107942" spans="2:2" x14ac:dyDescent="0.25">
      <c r="B107942" s="68"/>
    </row>
    <row r="107943" spans="2:2" x14ac:dyDescent="0.25">
      <c r="B107943" s="68"/>
    </row>
    <row r="107944" spans="2:2" x14ac:dyDescent="0.25">
      <c r="B107944" s="68"/>
    </row>
    <row r="107945" spans="2:2" x14ac:dyDescent="0.25">
      <c r="B107945" s="68"/>
    </row>
    <row r="107946" spans="2:2" x14ac:dyDescent="0.25">
      <c r="B107946" s="68"/>
    </row>
    <row r="107947" spans="2:2" x14ac:dyDescent="0.25">
      <c r="B107947" s="68"/>
    </row>
    <row r="107948" spans="2:2" x14ac:dyDescent="0.25">
      <c r="B107948" s="68"/>
    </row>
    <row r="107949" spans="2:2" x14ac:dyDescent="0.25">
      <c r="B107949" s="68"/>
    </row>
    <row r="107950" spans="2:2" x14ac:dyDescent="0.25">
      <c r="B107950" s="68"/>
    </row>
    <row r="107951" spans="2:2" x14ac:dyDescent="0.25">
      <c r="B107951" s="68"/>
    </row>
    <row r="107952" spans="2:2" x14ac:dyDescent="0.25">
      <c r="B107952" s="68"/>
    </row>
    <row r="107953" spans="2:2" x14ac:dyDescent="0.25">
      <c r="B107953" s="68"/>
    </row>
    <row r="107954" spans="2:2" x14ac:dyDescent="0.25">
      <c r="B107954" s="68"/>
    </row>
    <row r="107955" spans="2:2" x14ac:dyDescent="0.25">
      <c r="B107955" s="68"/>
    </row>
    <row r="107956" spans="2:2" x14ac:dyDescent="0.25">
      <c r="B107956" s="68"/>
    </row>
    <row r="107957" spans="2:2" x14ac:dyDescent="0.25">
      <c r="B107957" s="68"/>
    </row>
    <row r="107958" spans="2:2" x14ac:dyDescent="0.25">
      <c r="B107958" s="68"/>
    </row>
    <row r="107959" spans="2:2" x14ac:dyDescent="0.25">
      <c r="B107959" s="68"/>
    </row>
    <row r="107960" spans="2:2" x14ac:dyDescent="0.25">
      <c r="B107960" s="68"/>
    </row>
    <row r="107961" spans="2:2" x14ac:dyDescent="0.25">
      <c r="B107961" s="68"/>
    </row>
    <row r="107962" spans="2:2" x14ac:dyDescent="0.25">
      <c r="B107962" s="68"/>
    </row>
    <row r="107963" spans="2:2" x14ac:dyDescent="0.25">
      <c r="B107963" s="68"/>
    </row>
    <row r="107964" spans="2:2" x14ac:dyDescent="0.25">
      <c r="B107964" s="68"/>
    </row>
    <row r="107965" spans="2:2" x14ac:dyDescent="0.25">
      <c r="B107965" s="68"/>
    </row>
    <row r="107966" spans="2:2" x14ac:dyDescent="0.25">
      <c r="B107966" s="68"/>
    </row>
    <row r="107967" spans="2:2" x14ac:dyDescent="0.25">
      <c r="B107967" s="68"/>
    </row>
    <row r="107968" spans="2:2" x14ac:dyDescent="0.25">
      <c r="B107968" s="68"/>
    </row>
    <row r="107969" spans="2:2" x14ac:dyDescent="0.25">
      <c r="B107969" s="68"/>
    </row>
    <row r="107970" spans="2:2" x14ac:dyDescent="0.25">
      <c r="B107970" s="68"/>
    </row>
    <row r="107971" spans="2:2" x14ac:dyDescent="0.25">
      <c r="B107971" s="68"/>
    </row>
    <row r="107972" spans="2:2" x14ac:dyDescent="0.25">
      <c r="B107972" s="68"/>
    </row>
    <row r="107973" spans="2:2" x14ac:dyDescent="0.25">
      <c r="B107973" s="68"/>
    </row>
    <row r="107974" spans="2:2" x14ac:dyDescent="0.25">
      <c r="B107974" s="68"/>
    </row>
    <row r="107975" spans="2:2" x14ac:dyDescent="0.25">
      <c r="B107975" s="68"/>
    </row>
    <row r="107976" spans="2:2" x14ac:dyDescent="0.25">
      <c r="B107976" s="68"/>
    </row>
    <row r="107977" spans="2:2" x14ac:dyDescent="0.25">
      <c r="B107977" s="68"/>
    </row>
    <row r="107978" spans="2:2" x14ac:dyDescent="0.25">
      <c r="B107978" s="68"/>
    </row>
    <row r="107979" spans="2:2" x14ac:dyDescent="0.25">
      <c r="B107979" s="68"/>
    </row>
    <row r="107980" spans="2:2" x14ac:dyDescent="0.25">
      <c r="B107980" s="68"/>
    </row>
    <row r="107981" spans="2:2" x14ac:dyDescent="0.25">
      <c r="B107981" s="68"/>
    </row>
    <row r="107982" spans="2:2" x14ac:dyDescent="0.25">
      <c r="B107982" s="68"/>
    </row>
    <row r="107983" spans="2:2" x14ac:dyDescent="0.25">
      <c r="B107983" s="68"/>
    </row>
    <row r="107984" spans="2:2" x14ac:dyDescent="0.25">
      <c r="B107984" s="68"/>
    </row>
    <row r="107985" spans="2:2" x14ac:dyDescent="0.25">
      <c r="B107985" s="68"/>
    </row>
    <row r="107986" spans="2:2" x14ac:dyDescent="0.25">
      <c r="B107986" s="68"/>
    </row>
    <row r="107987" spans="2:2" x14ac:dyDescent="0.25">
      <c r="B107987" s="68"/>
    </row>
    <row r="107988" spans="2:2" x14ac:dyDescent="0.25">
      <c r="B107988" s="68"/>
    </row>
    <row r="107989" spans="2:2" x14ac:dyDescent="0.25">
      <c r="B107989" s="68"/>
    </row>
    <row r="107990" spans="2:2" x14ac:dyDescent="0.25">
      <c r="B107990" s="68"/>
    </row>
    <row r="107991" spans="2:2" x14ac:dyDescent="0.25">
      <c r="B107991" s="68"/>
    </row>
    <row r="107992" spans="2:2" x14ac:dyDescent="0.25">
      <c r="B107992" s="68"/>
    </row>
    <row r="107993" spans="2:2" x14ac:dyDescent="0.25">
      <c r="B107993" s="68"/>
    </row>
    <row r="107994" spans="2:2" x14ac:dyDescent="0.25">
      <c r="B107994" s="68"/>
    </row>
    <row r="107995" spans="2:2" x14ac:dyDescent="0.25">
      <c r="B107995" s="68"/>
    </row>
    <row r="107996" spans="2:2" x14ac:dyDescent="0.25">
      <c r="B107996" s="68"/>
    </row>
    <row r="107997" spans="2:2" x14ac:dyDescent="0.25">
      <c r="B107997" s="68"/>
    </row>
    <row r="107998" spans="2:2" x14ac:dyDescent="0.25">
      <c r="B107998" s="68"/>
    </row>
    <row r="107999" spans="2:2" x14ac:dyDescent="0.25">
      <c r="B107999" s="68"/>
    </row>
    <row r="108000" spans="2:2" x14ac:dyDescent="0.25">
      <c r="B108000" s="68"/>
    </row>
    <row r="108001" spans="2:2" x14ac:dyDescent="0.25">
      <c r="B108001" s="68"/>
    </row>
    <row r="108002" spans="2:2" x14ac:dyDescent="0.25">
      <c r="B108002" s="68"/>
    </row>
    <row r="108003" spans="2:2" x14ac:dyDescent="0.25">
      <c r="B108003" s="68"/>
    </row>
    <row r="108004" spans="2:2" x14ac:dyDescent="0.25">
      <c r="B108004" s="68"/>
    </row>
    <row r="108005" spans="2:2" x14ac:dyDescent="0.25">
      <c r="B108005" s="68"/>
    </row>
    <row r="108006" spans="2:2" x14ac:dyDescent="0.25">
      <c r="B108006" s="68"/>
    </row>
    <row r="108007" spans="2:2" x14ac:dyDescent="0.25">
      <c r="B108007" s="68"/>
    </row>
    <row r="108008" spans="2:2" x14ac:dyDescent="0.25">
      <c r="B108008" s="68"/>
    </row>
    <row r="108009" spans="2:2" x14ac:dyDescent="0.25">
      <c r="B108009" s="68"/>
    </row>
    <row r="108010" spans="2:2" x14ac:dyDescent="0.25">
      <c r="B108010" s="68"/>
    </row>
    <row r="108011" spans="2:2" x14ac:dyDescent="0.25">
      <c r="B108011" s="68"/>
    </row>
    <row r="108012" spans="2:2" x14ac:dyDescent="0.25">
      <c r="B108012" s="68"/>
    </row>
    <row r="108013" spans="2:2" x14ac:dyDescent="0.25">
      <c r="B108013" s="68"/>
    </row>
    <row r="108014" spans="2:2" x14ac:dyDescent="0.25">
      <c r="B108014" s="68"/>
    </row>
    <row r="108015" spans="2:2" x14ac:dyDescent="0.25">
      <c r="B108015" s="68"/>
    </row>
    <row r="108016" spans="2:2" x14ac:dyDescent="0.25">
      <c r="B108016" s="68"/>
    </row>
    <row r="108017" spans="2:2" x14ac:dyDescent="0.25">
      <c r="B108017" s="68"/>
    </row>
    <row r="108018" spans="2:2" x14ac:dyDescent="0.25">
      <c r="B108018" s="68"/>
    </row>
    <row r="108019" spans="2:2" x14ac:dyDescent="0.25">
      <c r="B108019" s="68"/>
    </row>
    <row r="108020" spans="2:2" x14ac:dyDescent="0.25">
      <c r="B108020" s="68"/>
    </row>
    <row r="108021" spans="2:2" x14ac:dyDescent="0.25">
      <c r="B108021" s="68"/>
    </row>
    <row r="108022" spans="2:2" x14ac:dyDescent="0.25">
      <c r="B108022" s="68"/>
    </row>
    <row r="108023" spans="2:2" x14ac:dyDescent="0.25">
      <c r="B108023" s="68"/>
    </row>
    <row r="108024" spans="2:2" x14ac:dyDescent="0.25">
      <c r="B108024" s="68"/>
    </row>
    <row r="108025" spans="2:2" x14ac:dyDescent="0.25">
      <c r="B108025" s="68"/>
    </row>
    <row r="108026" spans="2:2" x14ac:dyDescent="0.25">
      <c r="B108026" s="68"/>
    </row>
    <row r="108027" spans="2:2" x14ac:dyDescent="0.25">
      <c r="B108027" s="68"/>
    </row>
    <row r="108028" spans="2:2" x14ac:dyDescent="0.25">
      <c r="B108028" s="68"/>
    </row>
    <row r="108029" spans="2:2" x14ac:dyDescent="0.25">
      <c r="B108029" s="68"/>
    </row>
    <row r="108030" spans="2:2" x14ac:dyDescent="0.25">
      <c r="B108030" s="68"/>
    </row>
    <row r="108031" spans="2:2" x14ac:dyDescent="0.25">
      <c r="B108031" s="68"/>
    </row>
    <row r="108032" spans="2:2" x14ac:dyDescent="0.25">
      <c r="B108032" s="68"/>
    </row>
    <row r="108033" spans="2:2" x14ac:dyDescent="0.25">
      <c r="B108033" s="68"/>
    </row>
    <row r="108034" spans="2:2" x14ac:dyDescent="0.25">
      <c r="B108034" s="68"/>
    </row>
    <row r="108035" spans="2:2" x14ac:dyDescent="0.25">
      <c r="B108035" s="68"/>
    </row>
    <row r="108036" spans="2:2" x14ac:dyDescent="0.25">
      <c r="B108036" s="68"/>
    </row>
    <row r="108037" spans="2:2" x14ac:dyDescent="0.25">
      <c r="B108037" s="68"/>
    </row>
    <row r="108038" spans="2:2" x14ac:dyDescent="0.25">
      <c r="B108038" s="68"/>
    </row>
    <row r="108039" spans="2:2" x14ac:dyDescent="0.25">
      <c r="B108039" s="68"/>
    </row>
    <row r="108040" spans="2:2" x14ac:dyDescent="0.25">
      <c r="B108040" s="68"/>
    </row>
    <row r="108041" spans="2:2" x14ac:dyDescent="0.25">
      <c r="B108041" s="68"/>
    </row>
    <row r="108042" spans="2:2" x14ac:dyDescent="0.25">
      <c r="B108042" s="68"/>
    </row>
    <row r="108043" spans="2:2" x14ac:dyDescent="0.25">
      <c r="B108043" s="68"/>
    </row>
    <row r="108044" spans="2:2" x14ac:dyDescent="0.25">
      <c r="B108044" s="68"/>
    </row>
    <row r="108045" spans="2:2" x14ac:dyDescent="0.25">
      <c r="B108045" s="68"/>
    </row>
    <row r="108046" spans="2:2" x14ac:dyDescent="0.25">
      <c r="B108046" s="68"/>
    </row>
    <row r="108047" spans="2:2" x14ac:dyDescent="0.25">
      <c r="B108047" s="68"/>
    </row>
    <row r="108048" spans="2:2" x14ac:dyDescent="0.25">
      <c r="B108048" s="68"/>
    </row>
    <row r="108049" spans="2:2" x14ac:dyDescent="0.25">
      <c r="B108049" s="68"/>
    </row>
    <row r="108050" spans="2:2" x14ac:dyDescent="0.25">
      <c r="B108050" s="68"/>
    </row>
    <row r="108051" spans="2:2" x14ac:dyDescent="0.25">
      <c r="B108051" s="68"/>
    </row>
    <row r="108052" spans="2:2" x14ac:dyDescent="0.25">
      <c r="B108052" s="68"/>
    </row>
    <row r="108053" spans="2:2" x14ac:dyDescent="0.25">
      <c r="B108053" s="68"/>
    </row>
    <row r="108054" spans="2:2" x14ac:dyDescent="0.25">
      <c r="B108054" s="68"/>
    </row>
    <row r="108055" spans="2:2" x14ac:dyDescent="0.25">
      <c r="B108055" s="68"/>
    </row>
    <row r="108056" spans="2:2" x14ac:dyDescent="0.25">
      <c r="B108056" s="68"/>
    </row>
    <row r="108057" spans="2:2" x14ac:dyDescent="0.25">
      <c r="B108057" s="68"/>
    </row>
    <row r="108058" spans="2:2" x14ac:dyDescent="0.25">
      <c r="B108058" s="68"/>
    </row>
    <row r="108059" spans="2:2" x14ac:dyDescent="0.25">
      <c r="B108059" s="68"/>
    </row>
    <row r="108060" spans="2:2" x14ac:dyDescent="0.25">
      <c r="B108060" s="68"/>
    </row>
    <row r="108061" spans="2:2" x14ac:dyDescent="0.25">
      <c r="B108061" s="68"/>
    </row>
    <row r="108062" spans="2:2" x14ac:dyDescent="0.25">
      <c r="B108062" s="68"/>
    </row>
    <row r="108063" spans="2:2" x14ac:dyDescent="0.25">
      <c r="B108063" s="68"/>
    </row>
    <row r="108064" spans="2:2" x14ac:dyDescent="0.25">
      <c r="B108064" s="68"/>
    </row>
    <row r="108065" spans="2:2" x14ac:dyDescent="0.25">
      <c r="B108065" s="68"/>
    </row>
    <row r="108066" spans="2:2" x14ac:dyDescent="0.25">
      <c r="B108066" s="68"/>
    </row>
    <row r="108067" spans="2:2" x14ac:dyDescent="0.25">
      <c r="B108067" s="68"/>
    </row>
    <row r="108068" spans="2:2" x14ac:dyDescent="0.25">
      <c r="B108068" s="68"/>
    </row>
    <row r="108069" spans="2:2" x14ac:dyDescent="0.25">
      <c r="B108069" s="68"/>
    </row>
    <row r="108070" spans="2:2" x14ac:dyDescent="0.25">
      <c r="B108070" s="68"/>
    </row>
    <row r="108071" spans="2:2" x14ac:dyDescent="0.25">
      <c r="B108071" s="68"/>
    </row>
    <row r="108072" spans="2:2" x14ac:dyDescent="0.25">
      <c r="B108072" s="68"/>
    </row>
    <row r="108073" spans="2:2" x14ac:dyDescent="0.25">
      <c r="B108073" s="68"/>
    </row>
    <row r="108074" spans="2:2" x14ac:dyDescent="0.25">
      <c r="B108074" s="68"/>
    </row>
    <row r="108075" spans="2:2" x14ac:dyDescent="0.25">
      <c r="B108075" s="68"/>
    </row>
    <row r="108076" spans="2:2" x14ac:dyDescent="0.25">
      <c r="B108076" s="68"/>
    </row>
    <row r="108077" spans="2:2" x14ac:dyDescent="0.25">
      <c r="B108077" s="68"/>
    </row>
    <row r="108078" spans="2:2" x14ac:dyDescent="0.25">
      <c r="B108078" s="68"/>
    </row>
    <row r="108079" spans="2:2" x14ac:dyDescent="0.25">
      <c r="B108079" s="68"/>
    </row>
    <row r="108080" spans="2:2" x14ac:dyDescent="0.25">
      <c r="B108080" s="68"/>
    </row>
    <row r="108081" spans="2:2" x14ac:dyDescent="0.25">
      <c r="B108081" s="68"/>
    </row>
    <row r="108082" spans="2:2" x14ac:dyDescent="0.25">
      <c r="B108082" s="68"/>
    </row>
    <row r="108083" spans="2:2" x14ac:dyDescent="0.25">
      <c r="B108083" s="68"/>
    </row>
    <row r="108084" spans="2:2" x14ac:dyDescent="0.25">
      <c r="B108084" s="68"/>
    </row>
    <row r="108085" spans="2:2" x14ac:dyDescent="0.25">
      <c r="B108085" s="68"/>
    </row>
    <row r="108086" spans="2:2" x14ac:dyDescent="0.25">
      <c r="B108086" s="68"/>
    </row>
    <row r="108087" spans="2:2" x14ac:dyDescent="0.25">
      <c r="B108087" s="68"/>
    </row>
    <row r="108088" spans="2:2" x14ac:dyDescent="0.25">
      <c r="B108088" s="68"/>
    </row>
    <row r="108089" spans="2:2" x14ac:dyDescent="0.25">
      <c r="B108089" s="68"/>
    </row>
    <row r="108090" spans="2:2" x14ac:dyDescent="0.25">
      <c r="B108090" s="68"/>
    </row>
    <row r="108091" spans="2:2" x14ac:dyDescent="0.25">
      <c r="B108091" s="68"/>
    </row>
    <row r="108092" spans="2:2" x14ac:dyDescent="0.25">
      <c r="B108092" s="68"/>
    </row>
    <row r="108093" spans="2:2" x14ac:dyDescent="0.25">
      <c r="B108093" s="68"/>
    </row>
    <row r="108094" spans="2:2" x14ac:dyDescent="0.25">
      <c r="B108094" s="68"/>
    </row>
    <row r="108095" spans="2:2" x14ac:dyDescent="0.25">
      <c r="B108095" s="68"/>
    </row>
    <row r="108096" spans="2:2" x14ac:dyDescent="0.25">
      <c r="B108096" s="68"/>
    </row>
    <row r="108097" spans="2:2" x14ac:dyDescent="0.25">
      <c r="B108097" s="68"/>
    </row>
    <row r="108098" spans="2:2" x14ac:dyDescent="0.25">
      <c r="B108098" s="68"/>
    </row>
    <row r="108099" spans="2:2" x14ac:dyDescent="0.25">
      <c r="B108099" s="68"/>
    </row>
    <row r="108100" spans="2:2" x14ac:dyDescent="0.25">
      <c r="B108100" s="68"/>
    </row>
    <row r="108101" spans="2:2" x14ac:dyDescent="0.25">
      <c r="B108101" s="68"/>
    </row>
    <row r="108102" spans="2:2" x14ac:dyDescent="0.25">
      <c r="B108102" s="68"/>
    </row>
    <row r="108103" spans="2:2" x14ac:dyDescent="0.25">
      <c r="B108103" s="68"/>
    </row>
    <row r="108104" spans="2:2" x14ac:dyDescent="0.25">
      <c r="B108104" s="68"/>
    </row>
    <row r="108105" spans="2:2" x14ac:dyDescent="0.25">
      <c r="B108105" s="68"/>
    </row>
    <row r="108106" spans="2:2" x14ac:dyDescent="0.25">
      <c r="B108106" s="68"/>
    </row>
    <row r="108107" spans="2:2" x14ac:dyDescent="0.25">
      <c r="B108107" s="68"/>
    </row>
    <row r="108108" spans="2:2" x14ac:dyDescent="0.25">
      <c r="B108108" s="68"/>
    </row>
    <row r="108109" spans="2:2" x14ac:dyDescent="0.25">
      <c r="B108109" s="68"/>
    </row>
    <row r="108110" spans="2:2" x14ac:dyDescent="0.25">
      <c r="B108110" s="68"/>
    </row>
    <row r="108111" spans="2:2" x14ac:dyDescent="0.25">
      <c r="B108111" s="68"/>
    </row>
    <row r="108112" spans="2:2" x14ac:dyDescent="0.25">
      <c r="B108112" s="68"/>
    </row>
    <row r="108113" spans="2:2" x14ac:dyDescent="0.25">
      <c r="B108113" s="68"/>
    </row>
    <row r="108114" spans="2:2" x14ac:dyDescent="0.25">
      <c r="B108114" s="68"/>
    </row>
    <row r="108115" spans="2:2" x14ac:dyDescent="0.25">
      <c r="B108115" s="68"/>
    </row>
    <row r="108116" spans="2:2" x14ac:dyDescent="0.25">
      <c r="B108116" s="68"/>
    </row>
    <row r="108117" spans="2:2" x14ac:dyDescent="0.25">
      <c r="B108117" s="68"/>
    </row>
    <row r="108118" spans="2:2" x14ac:dyDescent="0.25">
      <c r="B108118" s="68"/>
    </row>
    <row r="108119" spans="2:2" x14ac:dyDescent="0.25">
      <c r="B108119" s="68"/>
    </row>
    <row r="108120" spans="2:2" x14ac:dyDescent="0.25">
      <c r="B108120" s="68"/>
    </row>
    <row r="108121" spans="2:2" x14ac:dyDescent="0.25">
      <c r="B108121" s="68"/>
    </row>
    <row r="108122" spans="2:2" x14ac:dyDescent="0.25">
      <c r="B108122" s="68"/>
    </row>
    <row r="108123" spans="2:2" x14ac:dyDescent="0.25">
      <c r="B108123" s="68"/>
    </row>
    <row r="108124" spans="2:2" x14ac:dyDescent="0.25">
      <c r="B108124" s="68"/>
    </row>
    <row r="108125" spans="2:2" x14ac:dyDescent="0.25">
      <c r="B108125" s="68"/>
    </row>
    <row r="108126" spans="2:2" x14ac:dyDescent="0.25">
      <c r="B108126" s="68"/>
    </row>
    <row r="108127" spans="2:2" x14ac:dyDescent="0.25">
      <c r="B108127" s="68"/>
    </row>
    <row r="108128" spans="2:2" x14ac:dyDescent="0.25">
      <c r="B108128" s="68"/>
    </row>
    <row r="108129" spans="2:2" x14ac:dyDescent="0.25">
      <c r="B108129" s="68"/>
    </row>
    <row r="108130" spans="2:2" x14ac:dyDescent="0.25">
      <c r="B108130" s="68"/>
    </row>
    <row r="108131" spans="2:2" x14ac:dyDescent="0.25">
      <c r="B108131" s="68"/>
    </row>
    <row r="108132" spans="2:2" x14ac:dyDescent="0.25">
      <c r="B108132" s="68"/>
    </row>
    <row r="108133" spans="2:2" x14ac:dyDescent="0.25">
      <c r="B108133" s="68"/>
    </row>
    <row r="108134" spans="2:2" x14ac:dyDescent="0.25">
      <c r="B108134" s="68"/>
    </row>
    <row r="108135" spans="2:2" x14ac:dyDescent="0.25">
      <c r="B108135" s="68"/>
    </row>
    <row r="108136" spans="2:2" x14ac:dyDescent="0.25">
      <c r="B108136" s="68"/>
    </row>
    <row r="108137" spans="2:2" x14ac:dyDescent="0.25">
      <c r="B108137" s="68"/>
    </row>
    <row r="108138" spans="2:2" x14ac:dyDescent="0.25">
      <c r="B108138" s="68"/>
    </row>
    <row r="108139" spans="2:2" x14ac:dyDescent="0.25">
      <c r="B108139" s="68"/>
    </row>
    <row r="108140" spans="2:2" x14ac:dyDescent="0.25">
      <c r="B108140" s="68"/>
    </row>
    <row r="108141" spans="2:2" x14ac:dyDescent="0.25">
      <c r="B108141" s="68"/>
    </row>
    <row r="108142" spans="2:2" x14ac:dyDescent="0.25">
      <c r="B108142" s="68"/>
    </row>
    <row r="108143" spans="2:2" x14ac:dyDescent="0.25">
      <c r="B108143" s="68"/>
    </row>
    <row r="108144" spans="2:2" x14ac:dyDescent="0.25">
      <c r="B108144" s="68"/>
    </row>
    <row r="108145" spans="2:2" x14ac:dyDescent="0.25">
      <c r="B108145" s="68"/>
    </row>
    <row r="108146" spans="2:2" x14ac:dyDescent="0.25">
      <c r="B108146" s="68"/>
    </row>
    <row r="108147" spans="2:2" x14ac:dyDescent="0.25">
      <c r="B108147" s="68"/>
    </row>
    <row r="108148" spans="2:2" x14ac:dyDescent="0.25">
      <c r="B108148" s="68"/>
    </row>
    <row r="108149" spans="2:2" x14ac:dyDescent="0.25">
      <c r="B108149" s="68"/>
    </row>
    <row r="108150" spans="2:2" x14ac:dyDescent="0.25">
      <c r="B108150" s="68"/>
    </row>
    <row r="108151" spans="2:2" x14ac:dyDescent="0.25">
      <c r="B108151" s="68"/>
    </row>
    <row r="108152" spans="2:2" x14ac:dyDescent="0.25">
      <c r="B108152" s="68"/>
    </row>
    <row r="108153" spans="2:2" x14ac:dyDescent="0.25">
      <c r="B108153" s="68"/>
    </row>
    <row r="108154" spans="2:2" x14ac:dyDescent="0.25">
      <c r="B108154" s="68"/>
    </row>
    <row r="108155" spans="2:2" x14ac:dyDescent="0.25">
      <c r="B108155" s="68"/>
    </row>
    <row r="108156" spans="2:2" x14ac:dyDescent="0.25">
      <c r="B108156" s="68"/>
    </row>
    <row r="108157" spans="2:2" x14ac:dyDescent="0.25">
      <c r="B108157" s="68"/>
    </row>
    <row r="108158" spans="2:2" x14ac:dyDescent="0.25">
      <c r="B108158" s="68"/>
    </row>
    <row r="108159" spans="2:2" x14ac:dyDescent="0.25">
      <c r="B108159" s="68"/>
    </row>
    <row r="108160" spans="2:2" x14ac:dyDescent="0.25">
      <c r="B108160" s="68"/>
    </row>
    <row r="108161" spans="2:2" x14ac:dyDescent="0.25">
      <c r="B108161" s="68"/>
    </row>
    <row r="108162" spans="2:2" x14ac:dyDescent="0.25">
      <c r="B108162" s="68"/>
    </row>
    <row r="108163" spans="2:2" x14ac:dyDescent="0.25">
      <c r="B108163" s="68"/>
    </row>
    <row r="108164" spans="2:2" x14ac:dyDescent="0.25">
      <c r="B108164" s="68"/>
    </row>
    <row r="108165" spans="2:2" x14ac:dyDescent="0.25">
      <c r="B108165" s="68"/>
    </row>
    <row r="108166" spans="2:2" x14ac:dyDescent="0.25">
      <c r="B108166" s="68"/>
    </row>
    <row r="108167" spans="2:2" x14ac:dyDescent="0.25">
      <c r="B108167" s="68"/>
    </row>
    <row r="108168" spans="2:2" x14ac:dyDescent="0.25">
      <c r="B108168" s="68"/>
    </row>
    <row r="108169" spans="2:2" x14ac:dyDescent="0.25">
      <c r="B108169" s="68"/>
    </row>
    <row r="108170" spans="2:2" x14ac:dyDescent="0.25">
      <c r="B108170" s="68"/>
    </row>
    <row r="108171" spans="2:2" x14ac:dyDescent="0.25">
      <c r="B108171" s="68"/>
    </row>
    <row r="108172" spans="2:2" x14ac:dyDescent="0.25">
      <c r="B108172" s="68"/>
    </row>
    <row r="108173" spans="2:2" x14ac:dyDescent="0.25">
      <c r="B108173" s="68"/>
    </row>
    <row r="108174" spans="2:2" x14ac:dyDescent="0.25">
      <c r="B108174" s="68"/>
    </row>
    <row r="108175" spans="2:2" x14ac:dyDescent="0.25">
      <c r="B108175" s="68"/>
    </row>
    <row r="108176" spans="2:2" x14ac:dyDescent="0.25">
      <c r="B108176" s="68"/>
    </row>
    <row r="108177" spans="2:2" x14ac:dyDescent="0.25">
      <c r="B108177" s="68"/>
    </row>
    <row r="108178" spans="2:2" x14ac:dyDescent="0.25">
      <c r="B108178" s="68"/>
    </row>
    <row r="108179" spans="2:2" x14ac:dyDescent="0.25">
      <c r="B108179" s="68"/>
    </row>
    <row r="108180" spans="2:2" x14ac:dyDescent="0.25">
      <c r="B108180" s="68"/>
    </row>
    <row r="108181" spans="2:2" x14ac:dyDescent="0.25">
      <c r="B108181" s="68"/>
    </row>
    <row r="108182" spans="2:2" x14ac:dyDescent="0.25">
      <c r="B108182" s="68"/>
    </row>
    <row r="108183" spans="2:2" x14ac:dyDescent="0.25">
      <c r="B108183" s="68"/>
    </row>
    <row r="108184" spans="2:2" x14ac:dyDescent="0.25">
      <c r="B108184" s="68"/>
    </row>
    <row r="108185" spans="2:2" x14ac:dyDescent="0.25">
      <c r="B108185" s="68"/>
    </row>
    <row r="108186" spans="2:2" x14ac:dyDescent="0.25">
      <c r="B108186" s="68"/>
    </row>
    <row r="108187" spans="2:2" x14ac:dyDescent="0.25">
      <c r="B108187" s="68"/>
    </row>
    <row r="108188" spans="2:2" x14ac:dyDescent="0.25">
      <c r="B108188" s="68"/>
    </row>
    <row r="108189" spans="2:2" x14ac:dyDescent="0.25">
      <c r="B108189" s="68"/>
    </row>
    <row r="108190" spans="2:2" x14ac:dyDescent="0.25">
      <c r="B108190" s="68"/>
    </row>
    <row r="108191" spans="2:2" x14ac:dyDescent="0.25">
      <c r="B108191" s="68"/>
    </row>
    <row r="108192" spans="2:2" x14ac:dyDescent="0.25">
      <c r="B108192" s="68"/>
    </row>
    <row r="108193" spans="2:2" x14ac:dyDescent="0.25">
      <c r="B108193" s="68"/>
    </row>
    <row r="108194" spans="2:2" x14ac:dyDescent="0.25">
      <c r="B108194" s="68"/>
    </row>
    <row r="108195" spans="2:2" x14ac:dyDescent="0.25">
      <c r="B108195" s="68"/>
    </row>
    <row r="108196" spans="2:2" x14ac:dyDescent="0.25">
      <c r="B108196" s="68"/>
    </row>
    <row r="108197" spans="2:2" x14ac:dyDescent="0.25">
      <c r="B108197" s="68"/>
    </row>
    <row r="108198" spans="2:2" x14ac:dyDescent="0.25">
      <c r="B108198" s="68"/>
    </row>
    <row r="108199" spans="2:2" x14ac:dyDescent="0.25">
      <c r="B108199" s="68"/>
    </row>
    <row r="108200" spans="2:2" x14ac:dyDescent="0.25">
      <c r="B108200" s="68"/>
    </row>
    <row r="108201" spans="2:2" x14ac:dyDescent="0.25">
      <c r="B108201" s="68"/>
    </row>
    <row r="108202" spans="2:2" x14ac:dyDescent="0.25">
      <c r="B108202" s="68"/>
    </row>
    <row r="108203" spans="2:2" x14ac:dyDescent="0.25">
      <c r="B108203" s="68"/>
    </row>
    <row r="108204" spans="2:2" x14ac:dyDescent="0.25">
      <c r="B108204" s="68"/>
    </row>
    <row r="108205" spans="2:2" x14ac:dyDescent="0.25">
      <c r="B108205" s="68"/>
    </row>
    <row r="108206" spans="2:2" x14ac:dyDescent="0.25">
      <c r="B108206" s="68"/>
    </row>
    <row r="108207" spans="2:2" x14ac:dyDescent="0.25">
      <c r="B108207" s="68"/>
    </row>
    <row r="108208" spans="2:2" x14ac:dyDescent="0.25">
      <c r="B108208" s="68"/>
    </row>
    <row r="108209" spans="2:2" x14ac:dyDescent="0.25">
      <c r="B108209" s="68"/>
    </row>
    <row r="108210" spans="2:2" x14ac:dyDescent="0.25">
      <c r="B108210" s="68"/>
    </row>
    <row r="108211" spans="2:2" x14ac:dyDescent="0.25">
      <c r="B108211" s="68"/>
    </row>
    <row r="108212" spans="2:2" x14ac:dyDescent="0.25">
      <c r="B108212" s="68"/>
    </row>
    <row r="108213" spans="2:2" x14ac:dyDescent="0.25">
      <c r="B108213" s="68"/>
    </row>
    <row r="108214" spans="2:2" x14ac:dyDescent="0.25">
      <c r="B108214" s="68"/>
    </row>
    <row r="108215" spans="2:2" x14ac:dyDescent="0.25">
      <c r="B108215" s="68"/>
    </row>
    <row r="108216" spans="2:2" x14ac:dyDescent="0.25">
      <c r="B108216" s="68"/>
    </row>
    <row r="108217" spans="2:2" x14ac:dyDescent="0.25">
      <c r="B108217" s="68"/>
    </row>
    <row r="108218" spans="2:2" x14ac:dyDescent="0.25">
      <c r="B108218" s="68"/>
    </row>
    <row r="108219" spans="2:2" x14ac:dyDescent="0.25">
      <c r="B108219" s="68"/>
    </row>
    <row r="108220" spans="2:2" x14ac:dyDescent="0.25">
      <c r="B108220" s="68"/>
    </row>
    <row r="108221" spans="2:2" x14ac:dyDescent="0.25">
      <c r="B108221" s="68"/>
    </row>
    <row r="108222" spans="2:2" x14ac:dyDescent="0.25">
      <c r="B108222" s="68"/>
    </row>
    <row r="108223" spans="2:2" x14ac:dyDescent="0.25">
      <c r="B108223" s="68"/>
    </row>
    <row r="108224" spans="2:2" x14ac:dyDescent="0.25">
      <c r="B108224" s="68"/>
    </row>
    <row r="108225" spans="2:2" x14ac:dyDescent="0.25">
      <c r="B108225" s="68"/>
    </row>
    <row r="108226" spans="2:2" x14ac:dyDescent="0.25">
      <c r="B108226" s="68"/>
    </row>
    <row r="108227" spans="2:2" x14ac:dyDescent="0.25">
      <c r="B108227" s="68"/>
    </row>
    <row r="108228" spans="2:2" x14ac:dyDescent="0.25">
      <c r="B108228" s="68"/>
    </row>
    <row r="108229" spans="2:2" x14ac:dyDescent="0.25">
      <c r="B108229" s="68"/>
    </row>
    <row r="108230" spans="2:2" x14ac:dyDescent="0.25">
      <c r="B108230" s="68"/>
    </row>
    <row r="108231" spans="2:2" x14ac:dyDescent="0.25">
      <c r="B108231" s="68"/>
    </row>
    <row r="108232" spans="2:2" x14ac:dyDescent="0.25">
      <c r="B108232" s="68"/>
    </row>
    <row r="108233" spans="2:2" x14ac:dyDescent="0.25">
      <c r="B108233" s="68"/>
    </row>
    <row r="108234" spans="2:2" x14ac:dyDescent="0.25">
      <c r="B108234" s="68"/>
    </row>
    <row r="108235" spans="2:2" x14ac:dyDescent="0.25">
      <c r="B108235" s="68"/>
    </row>
    <row r="108236" spans="2:2" x14ac:dyDescent="0.25">
      <c r="B108236" s="68"/>
    </row>
    <row r="108237" spans="2:2" x14ac:dyDescent="0.25">
      <c r="B108237" s="68"/>
    </row>
    <row r="108238" spans="2:2" x14ac:dyDescent="0.25">
      <c r="B108238" s="68"/>
    </row>
    <row r="108239" spans="2:2" x14ac:dyDescent="0.25">
      <c r="B108239" s="68"/>
    </row>
    <row r="108240" spans="2:2" x14ac:dyDescent="0.25">
      <c r="B108240" s="68"/>
    </row>
    <row r="108241" spans="2:2" x14ac:dyDescent="0.25">
      <c r="B108241" s="68"/>
    </row>
    <row r="108242" spans="2:2" x14ac:dyDescent="0.25">
      <c r="B108242" s="68"/>
    </row>
    <row r="108243" spans="2:2" x14ac:dyDescent="0.25">
      <c r="B108243" s="68"/>
    </row>
    <row r="108244" spans="2:2" x14ac:dyDescent="0.25">
      <c r="B108244" s="68"/>
    </row>
    <row r="108245" spans="2:2" x14ac:dyDescent="0.25">
      <c r="B108245" s="68"/>
    </row>
    <row r="108246" spans="2:2" x14ac:dyDescent="0.25">
      <c r="B108246" s="68"/>
    </row>
    <row r="108247" spans="2:2" x14ac:dyDescent="0.25">
      <c r="B108247" s="68"/>
    </row>
    <row r="108248" spans="2:2" x14ac:dyDescent="0.25">
      <c r="B108248" s="68"/>
    </row>
    <row r="108249" spans="2:2" x14ac:dyDescent="0.25">
      <c r="B108249" s="68"/>
    </row>
    <row r="108250" spans="2:2" x14ac:dyDescent="0.25">
      <c r="B108250" s="68"/>
    </row>
    <row r="108251" spans="2:2" x14ac:dyDescent="0.25">
      <c r="B108251" s="68"/>
    </row>
    <row r="108252" spans="2:2" x14ac:dyDescent="0.25">
      <c r="B108252" s="68"/>
    </row>
    <row r="108253" spans="2:2" x14ac:dyDescent="0.25">
      <c r="B108253" s="68"/>
    </row>
    <row r="108254" spans="2:2" x14ac:dyDescent="0.25">
      <c r="B108254" s="68"/>
    </row>
    <row r="108255" spans="2:2" x14ac:dyDescent="0.25">
      <c r="B108255" s="68"/>
    </row>
    <row r="108256" spans="2:2" x14ac:dyDescent="0.25">
      <c r="B108256" s="68"/>
    </row>
    <row r="108257" spans="2:2" x14ac:dyDescent="0.25">
      <c r="B108257" s="68"/>
    </row>
    <row r="108258" spans="2:2" x14ac:dyDescent="0.25">
      <c r="B108258" s="68"/>
    </row>
    <row r="108259" spans="2:2" x14ac:dyDescent="0.25">
      <c r="B108259" s="68"/>
    </row>
    <row r="108260" spans="2:2" x14ac:dyDescent="0.25">
      <c r="B108260" s="68"/>
    </row>
    <row r="108261" spans="2:2" x14ac:dyDescent="0.25">
      <c r="B108261" s="68"/>
    </row>
    <row r="108262" spans="2:2" x14ac:dyDescent="0.25">
      <c r="B108262" s="68"/>
    </row>
    <row r="108263" spans="2:2" x14ac:dyDescent="0.25">
      <c r="B108263" s="68"/>
    </row>
    <row r="108264" spans="2:2" x14ac:dyDescent="0.25">
      <c r="B108264" s="68"/>
    </row>
    <row r="108265" spans="2:2" x14ac:dyDescent="0.25">
      <c r="B108265" s="68"/>
    </row>
    <row r="108266" spans="2:2" x14ac:dyDescent="0.25">
      <c r="B108266" s="68"/>
    </row>
    <row r="108267" spans="2:2" x14ac:dyDescent="0.25">
      <c r="B108267" s="68"/>
    </row>
    <row r="108268" spans="2:2" x14ac:dyDescent="0.25">
      <c r="B108268" s="68"/>
    </row>
    <row r="108269" spans="2:2" x14ac:dyDescent="0.25">
      <c r="B108269" s="68"/>
    </row>
    <row r="108270" spans="2:2" x14ac:dyDescent="0.25">
      <c r="B108270" s="68"/>
    </row>
    <row r="108271" spans="2:2" x14ac:dyDescent="0.25">
      <c r="B108271" s="68"/>
    </row>
    <row r="108272" spans="2:2" x14ac:dyDescent="0.25">
      <c r="B108272" s="68"/>
    </row>
    <row r="108273" spans="2:2" x14ac:dyDescent="0.25">
      <c r="B108273" s="68"/>
    </row>
    <row r="108274" spans="2:2" x14ac:dyDescent="0.25">
      <c r="B108274" s="68"/>
    </row>
    <row r="108275" spans="2:2" x14ac:dyDescent="0.25">
      <c r="B108275" s="68"/>
    </row>
    <row r="108276" spans="2:2" x14ac:dyDescent="0.25">
      <c r="B108276" s="68"/>
    </row>
    <row r="108277" spans="2:2" x14ac:dyDescent="0.25">
      <c r="B108277" s="68"/>
    </row>
    <row r="108278" spans="2:2" x14ac:dyDescent="0.25">
      <c r="B108278" s="68"/>
    </row>
    <row r="108279" spans="2:2" x14ac:dyDescent="0.25">
      <c r="B108279" s="68"/>
    </row>
    <row r="108280" spans="2:2" x14ac:dyDescent="0.25">
      <c r="B108280" s="68"/>
    </row>
    <row r="108281" spans="2:2" x14ac:dyDescent="0.25">
      <c r="B108281" s="68"/>
    </row>
    <row r="108282" spans="2:2" x14ac:dyDescent="0.25">
      <c r="B108282" s="68"/>
    </row>
    <row r="108283" spans="2:2" x14ac:dyDescent="0.25">
      <c r="B108283" s="68"/>
    </row>
    <row r="108284" spans="2:2" x14ac:dyDescent="0.25">
      <c r="B108284" s="68"/>
    </row>
    <row r="108285" spans="2:2" x14ac:dyDescent="0.25">
      <c r="B108285" s="68"/>
    </row>
    <row r="108286" spans="2:2" x14ac:dyDescent="0.25">
      <c r="B108286" s="68"/>
    </row>
    <row r="108287" spans="2:2" x14ac:dyDescent="0.25">
      <c r="B108287" s="68"/>
    </row>
    <row r="108288" spans="2:2" x14ac:dyDescent="0.25">
      <c r="B108288" s="68"/>
    </row>
    <row r="108289" spans="2:2" x14ac:dyDescent="0.25">
      <c r="B108289" s="68"/>
    </row>
    <row r="108290" spans="2:2" x14ac:dyDescent="0.25">
      <c r="B108290" s="68"/>
    </row>
    <row r="108291" spans="2:2" x14ac:dyDescent="0.25">
      <c r="B108291" s="68"/>
    </row>
    <row r="108292" spans="2:2" x14ac:dyDescent="0.25">
      <c r="B108292" s="68"/>
    </row>
    <row r="108293" spans="2:2" x14ac:dyDescent="0.25">
      <c r="B108293" s="68"/>
    </row>
    <row r="108294" spans="2:2" x14ac:dyDescent="0.25">
      <c r="B108294" s="68"/>
    </row>
    <row r="108295" spans="2:2" x14ac:dyDescent="0.25">
      <c r="B108295" s="68"/>
    </row>
    <row r="108296" spans="2:2" x14ac:dyDescent="0.25">
      <c r="B108296" s="68"/>
    </row>
    <row r="108297" spans="2:2" x14ac:dyDescent="0.25">
      <c r="B108297" s="68"/>
    </row>
    <row r="108298" spans="2:2" x14ac:dyDescent="0.25">
      <c r="B108298" s="68"/>
    </row>
    <row r="108299" spans="2:2" x14ac:dyDescent="0.25">
      <c r="B108299" s="68"/>
    </row>
    <row r="108300" spans="2:2" x14ac:dyDescent="0.25">
      <c r="B108300" s="68"/>
    </row>
    <row r="108301" spans="2:2" x14ac:dyDescent="0.25">
      <c r="B108301" s="68"/>
    </row>
    <row r="108302" spans="2:2" x14ac:dyDescent="0.25">
      <c r="B108302" s="68"/>
    </row>
    <row r="108303" spans="2:2" x14ac:dyDescent="0.25">
      <c r="B108303" s="68"/>
    </row>
    <row r="108304" spans="2:2" x14ac:dyDescent="0.25">
      <c r="B108304" s="68"/>
    </row>
    <row r="108305" spans="2:2" x14ac:dyDescent="0.25">
      <c r="B108305" s="68"/>
    </row>
    <row r="108306" spans="2:2" x14ac:dyDescent="0.25">
      <c r="B108306" s="68"/>
    </row>
    <row r="108307" spans="2:2" x14ac:dyDescent="0.25">
      <c r="B108307" s="68"/>
    </row>
    <row r="108308" spans="2:2" x14ac:dyDescent="0.25">
      <c r="B108308" s="68"/>
    </row>
    <row r="108309" spans="2:2" x14ac:dyDescent="0.25">
      <c r="B108309" s="68"/>
    </row>
    <row r="108310" spans="2:2" x14ac:dyDescent="0.25">
      <c r="B108310" s="68"/>
    </row>
    <row r="108311" spans="2:2" x14ac:dyDescent="0.25">
      <c r="B108311" s="68"/>
    </row>
    <row r="108312" spans="2:2" x14ac:dyDescent="0.25">
      <c r="B108312" s="68"/>
    </row>
    <row r="108313" spans="2:2" x14ac:dyDescent="0.25">
      <c r="B108313" s="68"/>
    </row>
    <row r="108314" spans="2:2" x14ac:dyDescent="0.25">
      <c r="B108314" s="68"/>
    </row>
    <row r="108315" spans="2:2" x14ac:dyDescent="0.25">
      <c r="B108315" s="68"/>
    </row>
    <row r="108316" spans="2:2" x14ac:dyDescent="0.25">
      <c r="B108316" s="68"/>
    </row>
    <row r="108317" spans="2:2" x14ac:dyDescent="0.25">
      <c r="B108317" s="68"/>
    </row>
    <row r="108318" spans="2:2" x14ac:dyDescent="0.25">
      <c r="B108318" s="68"/>
    </row>
    <row r="108319" spans="2:2" x14ac:dyDescent="0.25">
      <c r="B108319" s="68"/>
    </row>
    <row r="108320" spans="2:2" x14ac:dyDescent="0.25">
      <c r="B108320" s="68"/>
    </row>
    <row r="108321" spans="2:2" x14ac:dyDescent="0.25">
      <c r="B108321" s="68"/>
    </row>
    <row r="108322" spans="2:2" x14ac:dyDescent="0.25">
      <c r="B108322" s="68"/>
    </row>
    <row r="108323" spans="2:2" x14ac:dyDescent="0.25">
      <c r="B108323" s="68"/>
    </row>
    <row r="108324" spans="2:2" x14ac:dyDescent="0.25">
      <c r="B108324" s="68"/>
    </row>
    <row r="108325" spans="2:2" x14ac:dyDescent="0.25">
      <c r="B108325" s="68"/>
    </row>
    <row r="108326" spans="2:2" x14ac:dyDescent="0.25">
      <c r="B108326" s="68"/>
    </row>
    <row r="108327" spans="2:2" x14ac:dyDescent="0.25">
      <c r="B108327" s="68"/>
    </row>
    <row r="108328" spans="2:2" x14ac:dyDescent="0.25">
      <c r="B108328" s="68"/>
    </row>
    <row r="108329" spans="2:2" x14ac:dyDescent="0.25">
      <c r="B108329" s="68"/>
    </row>
    <row r="108330" spans="2:2" x14ac:dyDescent="0.25">
      <c r="B108330" s="68"/>
    </row>
    <row r="108331" spans="2:2" x14ac:dyDescent="0.25">
      <c r="B108331" s="68"/>
    </row>
    <row r="108332" spans="2:2" x14ac:dyDescent="0.25">
      <c r="B108332" s="68"/>
    </row>
    <row r="108333" spans="2:2" x14ac:dyDescent="0.25">
      <c r="B108333" s="68"/>
    </row>
    <row r="108334" spans="2:2" x14ac:dyDescent="0.25">
      <c r="B108334" s="68"/>
    </row>
    <row r="108335" spans="2:2" x14ac:dyDescent="0.25">
      <c r="B108335" s="68"/>
    </row>
    <row r="108336" spans="2:2" x14ac:dyDescent="0.25">
      <c r="B108336" s="68"/>
    </row>
    <row r="108337" spans="2:2" x14ac:dyDescent="0.25">
      <c r="B108337" s="68"/>
    </row>
    <row r="108338" spans="2:2" x14ac:dyDescent="0.25">
      <c r="B108338" s="68"/>
    </row>
    <row r="108339" spans="2:2" x14ac:dyDescent="0.25">
      <c r="B108339" s="68"/>
    </row>
    <row r="108340" spans="2:2" x14ac:dyDescent="0.25">
      <c r="B108340" s="68"/>
    </row>
    <row r="108341" spans="2:2" x14ac:dyDescent="0.25">
      <c r="B108341" s="68"/>
    </row>
    <row r="108342" spans="2:2" x14ac:dyDescent="0.25">
      <c r="B108342" s="68"/>
    </row>
    <row r="108343" spans="2:2" x14ac:dyDescent="0.25">
      <c r="B108343" s="68"/>
    </row>
    <row r="108344" spans="2:2" x14ac:dyDescent="0.25">
      <c r="B108344" s="68"/>
    </row>
    <row r="108345" spans="2:2" x14ac:dyDescent="0.25">
      <c r="B108345" s="68"/>
    </row>
    <row r="108346" spans="2:2" x14ac:dyDescent="0.25">
      <c r="B108346" s="68"/>
    </row>
    <row r="108347" spans="2:2" x14ac:dyDescent="0.25">
      <c r="B108347" s="68"/>
    </row>
    <row r="108348" spans="2:2" x14ac:dyDescent="0.25">
      <c r="B108348" s="68"/>
    </row>
    <row r="108349" spans="2:2" x14ac:dyDescent="0.25">
      <c r="B108349" s="68"/>
    </row>
    <row r="108350" spans="2:2" x14ac:dyDescent="0.25">
      <c r="B108350" s="68"/>
    </row>
    <row r="108351" spans="2:2" x14ac:dyDescent="0.25">
      <c r="B108351" s="68"/>
    </row>
    <row r="108352" spans="2:2" x14ac:dyDescent="0.25">
      <c r="B108352" s="68"/>
    </row>
    <row r="108353" spans="2:2" x14ac:dyDescent="0.25">
      <c r="B108353" s="68"/>
    </row>
    <row r="108354" spans="2:2" x14ac:dyDescent="0.25">
      <c r="B108354" s="68"/>
    </row>
    <row r="108355" spans="2:2" x14ac:dyDescent="0.25">
      <c r="B108355" s="68"/>
    </row>
    <row r="108356" spans="2:2" x14ac:dyDescent="0.25">
      <c r="B108356" s="68"/>
    </row>
    <row r="108357" spans="2:2" x14ac:dyDescent="0.25">
      <c r="B108357" s="68"/>
    </row>
    <row r="108358" spans="2:2" x14ac:dyDescent="0.25">
      <c r="B108358" s="68"/>
    </row>
    <row r="108359" spans="2:2" x14ac:dyDescent="0.25">
      <c r="B108359" s="68"/>
    </row>
    <row r="108360" spans="2:2" x14ac:dyDescent="0.25">
      <c r="B108360" s="68"/>
    </row>
    <row r="108361" spans="2:2" x14ac:dyDescent="0.25">
      <c r="B108361" s="68"/>
    </row>
    <row r="108362" spans="2:2" x14ac:dyDescent="0.25">
      <c r="B108362" s="68"/>
    </row>
    <row r="108363" spans="2:2" x14ac:dyDescent="0.25">
      <c r="B108363" s="68"/>
    </row>
    <row r="108364" spans="2:2" x14ac:dyDescent="0.25">
      <c r="B108364" s="68"/>
    </row>
    <row r="108365" spans="2:2" x14ac:dyDescent="0.25">
      <c r="B108365" s="68"/>
    </row>
    <row r="108366" spans="2:2" x14ac:dyDescent="0.25">
      <c r="B108366" s="68"/>
    </row>
    <row r="108367" spans="2:2" x14ac:dyDescent="0.25">
      <c r="B108367" s="68"/>
    </row>
    <row r="108368" spans="2:2" x14ac:dyDescent="0.25">
      <c r="B108368" s="68"/>
    </row>
    <row r="108369" spans="2:2" x14ac:dyDescent="0.25">
      <c r="B108369" s="68"/>
    </row>
    <row r="108370" spans="2:2" x14ac:dyDescent="0.25">
      <c r="B108370" s="68"/>
    </row>
    <row r="108371" spans="2:2" x14ac:dyDescent="0.25">
      <c r="B108371" s="68"/>
    </row>
    <row r="108372" spans="2:2" x14ac:dyDescent="0.25">
      <c r="B108372" s="68"/>
    </row>
    <row r="108373" spans="2:2" x14ac:dyDescent="0.25">
      <c r="B108373" s="68"/>
    </row>
    <row r="108374" spans="2:2" x14ac:dyDescent="0.25">
      <c r="B108374" s="68"/>
    </row>
    <row r="108375" spans="2:2" x14ac:dyDescent="0.25">
      <c r="B108375" s="68"/>
    </row>
    <row r="108376" spans="2:2" x14ac:dyDescent="0.25">
      <c r="B108376" s="68"/>
    </row>
    <row r="108377" spans="2:2" x14ac:dyDescent="0.25">
      <c r="B108377" s="68"/>
    </row>
    <row r="108378" spans="2:2" x14ac:dyDescent="0.25">
      <c r="B108378" s="68"/>
    </row>
    <row r="108379" spans="2:2" x14ac:dyDescent="0.25">
      <c r="B108379" s="68"/>
    </row>
    <row r="108380" spans="2:2" x14ac:dyDescent="0.25">
      <c r="B108380" s="68"/>
    </row>
    <row r="108381" spans="2:2" x14ac:dyDescent="0.25">
      <c r="B108381" s="68"/>
    </row>
    <row r="108382" spans="2:2" x14ac:dyDescent="0.25">
      <c r="B108382" s="68"/>
    </row>
    <row r="108383" spans="2:2" x14ac:dyDescent="0.25">
      <c r="B108383" s="68"/>
    </row>
    <row r="108384" spans="2:2" x14ac:dyDescent="0.25">
      <c r="B108384" s="68"/>
    </row>
    <row r="108385" spans="2:2" x14ac:dyDescent="0.25">
      <c r="B108385" s="68"/>
    </row>
    <row r="108386" spans="2:2" x14ac:dyDescent="0.25">
      <c r="B108386" s="68"/>
    </row>
    <row r="108387" spans="2:2" x14ac:dyDescent="0.25">
      <c r="B108387" s="68"/>
    </row>
    <row r="108388" spans="2:2" x14ac:dyDescent="0.25">
      <c r="B108388" s="68"/>
    </row>
    <row r="108389" spans="2:2" x14ac:dyDescent="0.25">
      <c r="B108389" s="68"/>
    </row>
    <row r="108390" spans="2:2" x14ac:dyDescent="0.25">
      <c r="B108390" s="68"/>
    </row>
    <row r="108391" spans="2:2" x14ac:dyDescent="0.25">
      <c r="B108391" s="68"/>
    </row>
    <row r="108392" spans="2:2" x14ac:dyDescent="0.25">
      <c r="B108392" s="68"/>
    </row>
    <row r="108393" spans="2:2" x14ac:dyDescent="0.25">
      <c r="B108393" s="68"/>
    </row>
    <row r="108394" spans="2:2" x14ac:dyDescent="0.25">
      <c r="B108394" s="68"/>
    </row>
    <row r="108395" spans="2:2" x14ac:dyDescent="0.25">
      <c r="B108395" s="68"/>
    </row>
    <row r="108396" spans="2:2" x14ac:dyDescent="0.25">
      <c r="B108396" s="68"/>
    </row>
    <row r="108397" spans="2:2" x14ac:dyDescent="0.25">
      <c r="B108397" s="68"/>
    </row>
    <row r="108398" spans="2:2" x14ac:dyDescent="0.25">
      <c r="B108398" s="68"/>
    </row>
    <row r="108399" spans="2:2" x14ac:dyDescent="0.25">
      <c r="B108399" s="68"/>
    </row>
    <row r="108400" spans="2:2" x14ac:dyDescent="0.25">
      <c r="B108400" s="68"/>
    </row>
    <row r="108401" spans="2:2" x14ac:dyDescent="0.25">
      <c r="B108401" s="68"/>
    </row>
    <row r="108402" spans="2:2" x14ac:dyDescent="0.25">
      <c r="B108402" s="68"/>
    </row>
    <row r="108403" spans="2:2" x14ac:dyDescent="0.25">
      <c r="B108403" s="68"/>
    </row>
    <row r="108404" spans="2:2" x14ac:dyDescent="0.25">
      <c r="B108404" s="68"/>
    </row>
    <row r="108405" spans="2:2" x14ac:dyDescent="0.25">
      <c r="B108405" s="68"/>
    </row>
    <row r="108406" spans="2:2" x14ac:dyDescent="0.25">
      <c r="B108406" s="68"/>
    </row>
    <row r="108407" spans="2:2" x14ac:dyDescent="0.25">
      <c r="B108407" s="68"/>
    </row>
    <row r="108408" spans="2:2" x14ac:dyDescent="0.25">
      <c r="B108408" s="68"/>
    </row>
    <row r="108409" spans="2:2" x14ac:dyDescent="0.25">
      <c r="B108409" s="68"/>
    </row>
    <row r="108410" spans="2:2" x14ac:dyDescent="0.25">
      <c r="B108410" s="68"/>
    </row>
    <row r="108411" spans="2:2" x14ac:dyDescent="0.25">
      <c r="B108411" s="68"/>
    </row>
    <row r="108412" spans="2:2" x14ac:dyDescent="0.25">
      <c r="B108412" s="68"/>
    </row>
    <row r="108413" spans="2:2" x14ac:dyDescent="0.25">
      <c r="B108413" s="68"/>
    </row>
    <row r="108414" spans="2:2" x14ac:dyDescent="0.25">
      <c r="B108414" s="68"/>
    </row>
    <row r="108415" spans="2:2" x14ac:dyDescent="0.25">
      <c r="B108415" s="68"/>
    </row>
    <row r="108416" spans="2:2" x14ac:dyDescent="0.25">
      <c r="B108416" s="68"/>
    </row>
    <row r="108417" spans="2:2" x14ac:dyDescent="0.25">
      <c r="B108417" s="68"/>
    </row>
    <row r="108418" spans="2:2" x14ac:dyDescent="0.25">
      <c r="B108418" s="68"/>
    </row>
    <row r="108419" spans="2:2" x14ac:dyDescent="0.25">
      <c r="B108419" s="68"/>
    </row>
    <row r="108420" spans="2:2" x14ac:dyDescent="0.25">
      <c r="B108420" s="68"/>
    </row>
    <row r="108421" spans="2:2" x14ac:dyDescent="0.25">
      <c r="B108421" s="68"/>
    </row>
    <row r="108422" spans="2:2" x14ac:dyDescent="0.25">
      <c r="B108422" s="68"/>
    </row>
    <row r="108423" spans="2:2" x14ac:dyDescent="0.25">
      <c r="B108423" s="68"/>
    </row>
    <row r="108424" spans="2:2" x14ac:dyDescent="0.25">
      <c r="B108424" s="68"/>
    </row>
    <row r="108425" spans="2:2" x14ac:dyDescent="0.25">
      <c r="B108425" s="68"/>
    </row>
    <row r="108426" spans="2:2" x14ac:dyDescent="0.25">
      <c r="B108426" s="68"/>
    </row>
    <row r="108427" spans="2:2" x14ac:dyDescent="0.25">
      <c r="B108427" s="68"/>
    </row>
    <row r="108428" spans="2:2" x14ac:dyDescent="0.25">
      <c r="B108428" s="68"/>
    </row>
    <row r="108429" spans="2:2" x14ac:dyDescent="0.25">
      <c r="B108429" s="68"/>
    </row>
    <row r="108430" spans="2:2" x14ac:dyDescent="0.25">
      <c r="B108430" s="68"/>
    </row>
    <row r="108431" spans="2:2" x14ac:dyDescent="0.25">
      <c r="B108431" s="68"/>
    </row>
    <row r="108432" spans="2:2" x14ac:dyDescent="0.25">
      <c r="B108432" s="68"/>
    </row>
    <row r="108433" spans="2:2" x14ac:dyDescent="0.25">
      <c r="B108433" s="68"/>
    </row>
    <row r="108434" spans="2:2" x14ac:dyDescent="0.25">
      <c r="B108434" s="68"/>
    </row>
    <row r="108435" spans="2:2" x14ac:dyDescent="0.25">
      <c r="B108435" s="68"/>
    </row>
    <row r="108436" spans="2:2" x14ac:dyDescent="0.25">
      <c r="B108436" s="68"/>
    </row>
    <row r="108437" spans="2:2" x14ac:dyDescent="0.25">
      <c r="B108437" s="68"/>
    </row>
    <row r="108438" spans="2:2" x14ac:dyDescent="0.25">
      <c r="B108438" s="68"/>
    </row>
    <row r="108439" spans="2:2" x14ac:dyDescent="0.25">
      <c r="B108439" s="68"/>
    </row>
    <row r="108440" spans="2:2" x14ac:dyDescent="0.25">
      <c r="B108440" s="68"/>
    </row>
    <row r="108441" spans="2:2" x14ac:dyDescent="0.25">
      <c r="B108441" s="68"/>
    </row>
    <row r="108442" spans="2:2" x14ac:dyDescent="0.25">
      <c r="B108442" s="68"/>
    </row>
    <row r="108443" spans="2:2" x14ac:dyDescent="0.25">
      <c r="B108443" s="68"/>
    </row>
    <row r="108444" spans="2:2" x14ac:dyDescent="0.25">
      <c r="B108444" s="68"/>
    </row>
    <row r="108445" spans="2:2" x14ac:dyDescent="0.25">
      <c r="B108445" s="68"/>
    </row>
    <row r="108446" spans="2:2" x14ac:dyDescent="0.25">
      <c r="B108446" s="68"/>
    </row>
    <row r="108447" spans="2:2" x14ac:dyDescent="0.25">
      <c r="B108447" s="68"/>
    </row>
    <row r="108448" spans="2:2" x14ac:dyDescent="0.25">
      <c r="B108448" s="68"/>
    </row>
    <row r="108449" spans="2:2" x14ac:dyDescent="0.25">
      <c r="B108449" s="68"/>
    </row>
    <row r="108450" spans="2:2" x14ac:dyDescent="0.25">
      <c r="B108450" s="68"/>
    </row>
    <row r="108451" spans="2:2" x14ac:dyDescent="0.25">
      <c r="B108451" s="68"/>
    </row>
    <row r="108452" spans="2:2" x14ac:dyDescent="0.25">
      <c r="B108452" s="68"/>
    </row>
    <row r="108453" spans="2:2" x14ac:dyDescent="0.25">
      <c r="B108453" s="68"/>
    </row>
    <row r="108454" spans="2:2" x14ac:dyDescent="0.25">
      <c r="B108454" s="68"/>
    </row>
    <row r="108455" spans="2:2" x14ac:dyDescent="0.25">
      <c r="B108455" s="68"/>
    </row>
    <row r="108456" spans="2:2" x14ac:dyDescent="0.25">
      <c r="B108456" s="68"/>
    </row>
    <row r="108457" spans="2:2" x14ac:dyDescent="0.25">
      <c r="B108457" s="68"/>
    </row>
    <row r="108458" spans="2:2" x14ac:dyDescent="0.25">
      <c r="B108458" s="68"/>
    </row>
    <row r="108459" spans="2:2" x14ac:dyDescent="0.25">
      <c r="B108459" s="68"/>
    </row>
    <row r="108460" spans="2:2" x14ac:dyDescent="0.25">
      <c r="B108460" s="68"/>
    </row>
    <row r="108461" spans="2:2" x14ac:dyDescent="0.25">
      <c r="B108461" s="68"/>
    </row>
    <row r="108462" spans="2:2" x14ac:dyDescent="0.25">
      <c r="B108462" s="68"/>
    </row>
    <row r="108463" spans="2:2" x14ac:dyDescent="0.25">
      <c r="B108463" s="68"/>
    </row>
    <row r="108464" spans="2:2" x14ac:dyDescent="0.25">
      <c r="B108464" s="68"/>
    </row>
    <row r="108465" spans="2:2" x14ac:dyDescent="0.25">
      <c r="B108465" s="68"/>
    </row>
    <row r="108466" spans="2:2" x14ac:dyDescent="0.25">
      <c r="B108466" s="68"/>
    </row>
    <row r="108467" spans="2:2" x14ac:dyDescent="0.25">
      <c r="B108467" s="68"/>
    </row>
    <row r="108468" spans="2:2" x14ac:dyDescent="0.25">
      <c r="B108468" s="68"/>
    </row>
    <row r="108469" spans="2:2" x14ac:dyDescent="0.25">
      <c r="B108469" s="68"/>
    </row>
    <row r="108470" spans="2:2" x14ac:dyDescent="0.25">
      <c r="B108470" s="68"/>
    </row>
    <row r="108471" spans="2:2" x14ac:dyDescent="0.25">
      <c r="B108471" s="68"/>
    </row>
    <row r="108472" spans="2:2" x14ac:dyDescent="0.25">
      <c r="B108472" s="68"/>
    </row>
    <row r="108473" spans="2:2" x14ac:dyDescent="0.25">
      <c r="B108473" s="68"/>
    </row>
    <row r="108474" spans="2:2" x14ac:dyDescent="0.25">
      <c r="B108474" s="68"/>
    </row>
    <row r="108475" spans="2:2" x14ac:dyDescent="0.25">
      <c r="B108475" s="68"/>
    </row>
    <row r="108476" spans="2:2" x14ac:dyDescent="0.25">
      <c r="B108476" s="68"/>
    </row>
    <row r="108477" spans="2:2" x14ac:dyDescent="0.25">
      <c r="B108477" s="68"/>
    </row>
    <row r="108478" spans="2:2" x14ac:dyDescent="0.25">
      <c r="B108478" s="68"/>
    </row>
    <row r="108479" spans="2:2" x14ac:dyDescent="0.25">
      <c r="B108479" s="68"/>
    </row>
    <row r="108480" spans="2:2" x14ac:dyDescent="0.25">
      <c r="B108480" s="68"/>
    </row>
    <row r="108481" spans="2:2" x14ac:dyDescent="0.25">
      <c r="B108481" s="68"/>
    </row>
    <row r="108482" spans="2:2" x14ac:dyDescent="0.25">
      <c r="B108482" s="68"/>
    </row>
    <row r="108483" spans="2:2" x14ac:dyDescent="0.25">
      <c r="B108483" s="68"/>
    </row>
    <row r="108484" spans="2:2" x14ac:dyDescent="0.25">
      <c r="B108484" s="68"/>
    </row>
    <row r="108485" spans="2:2" x14ac:dyDescent="0.25">
      <c r="B108485" s="68"/>
    </row>
    <row r="108486" spans="2:2" x14ac:dyDescent="0.25">
      <c r="B108486" s="68"/>
    </row>
    <row r="108487" spans="2:2" x14ac:dyDescent="0.25">
      <c r="B108487" s="68"/>
    </row>
    <row r="108488" spans="2:2" x14ac:dyDescent="0.25">
      <c r="B108488" s="68"/>
    </row>
    <row r="108489" spans="2:2" x14ac:dyDescent="0.25">
      <c r="B108489" s="68"/>
    </row>
    <row r="108490" spans="2:2" x14ac:dyDescent="0.25">
      <c r="B108490" s="68"/>
    </row>
    <row r="108491" spans="2:2" x14ac:dyDescent="0.25">
      <c r="B108491" s="68"/>
    </row>
    <row r="108492" spans="2:2" x14ac:dyDescent="0.25">
      <c r="B108492" s="68"/>
    </row>
    <row r="108493" spans="2:2" x14ac:dyDescent="0.25">
      <c r="B108493" s="68"/>
    </row>
    <row r="108494" spans="2:2" x14ac:dyDescent="0.25">
      <c r="B108494" s="68"/>
    </row>
    <row r="108495" spans="2:2" x14ac:dyDescent="0.25">
      <c r="B108495" s="68"/>
    </row>
    <row r="108496" spans="2:2" x14ac:dyDescent="0.25">
      <c r="B108496" s="68"/>
    </row>
    <row r="108497" spans="2:2" x14ac:dyDescent="0.25">
      <c r="B108497" s="68"/>
    </row>
    <row r="108498" spans="2:2" x14ac:dyDescent="0.25">
      <c r="B108498" s="68"/>
    </row>
    <row r="108499" spans="2:2" x14ac:dyDescent="0.25">
      <c r="B108499" s="68"/>
    </row>
    <row r="108500" spans="2:2" x14ac:dyDescent="0.25">
      <c r="B108500" s="68"/>
    </row>
    <row r="108501" spans="2:2" x14ac:dyDescent="0.25">
      <c r="B108501" s="68"/>
    </row>
    <row r="108502" spans="2:2" x14ac:dyDescent="0.25">
      <c r="B108502" s="68"/>
    </row>
    <row r="108503" spans="2:2" x14ac:dyDescent="0.25">
      <c r="B108503" s="68"/>
    </row>
    <row r="108504" spans="2:2" x14ac:dyDescent="0.25">
      <c r="B108504" s="68"/>
    </row>
    <row r="108505" spans="2:2" x14ac:dyDescent="0.25">
      <c r="B108505" s="68"/>
    </row>
    <row r="108506" spans="2:2" x14ac:dyDescent="0.25">
      <c r="B108506" s="68"/>
    </row>
    <row r="108507" spans="2:2" x14ac:dyDescent="0.25">
      <c r="B108507" s="68"/>
    </row>
    <row r="108508" spans="2:2" x14ac:dyDescent="0.25">
      <c r="B108508" s="68"/>
    </row>
    <row r="108509" spans="2:2" x14ac:dyDescent="0.25">
      <c r="B108509" s="68"/>
    </row>
    <row r="108510" spans="2:2" x14ac:dyDescent="0.25">
      <c r="B108510" s="68"/>
    </row>
    <row r="108511" spans="2:2" x14ac:dyDescent="0.25">
      <c r="B108511" s="68"/>
    </row>
    <row r="108512" spans="2:2" x14ac:dyDescent="0.25">
      <c r="B108512" s="68"/>
    </row>
    <row r="108513" spans="2:2" x14ac:dyDescent="0.25">
      <c r="B108513" s="68"/>
    </row>
    <row r="108514" spans="2:2" x14ac:dyDescent="0.25">
      <c r="B108514" s="68"/>
    </row>
    <row r="108515" spans="2:2" x14ac:dyDescent="0.25">
      <c r="B108515" s="68"/>
    </row>
    <row r="108516" spans="2:2" x14ac:dyDescent="0.25">
      <c r="B108516" s="68"/>
    </row>
    <row r="108517" spans="2:2" x14ac:dyDescent="0.25">
      <c r="B108517" s="68"/>
    </row>
    <row r="108518" spans="2:2" x14ac:dyDescent="0.25">
      <c r="B108518" s="68"/>
    </row>
    <row r="108519" spans="2:2" x14ac:dyDescent="0.25">
      <c r="B108519" s="68"/>
    </row>
    <row r="108520" spans="2:2" x14ac:dyDescent="0.25">
      <c r="B108520" s="68"/>
    </row>
    <row r="108521" spans="2:2" x14ac:dyDescent="0.25">
      <c r="B108521" s="68"/>
    </row>
    <row r="108522" spans="2:2" x14ac:dyDescent="0.25">
      <c r="B108522" s="68"/>
    </row>
    <row r="108523" spans="2:2" x14ac:dyDescent="0.25">
      <c r="B108523" s="68"/>
    </row>
    <row r="108524" spans="2:2" x14ac:dyDescent="0.25">
      <c r="B108524" s="68"/>
    </row>
    <row r="108525" spans="2:2" x14ac:dyDescent="0.25">
      <c r="B108525" s="68"/>
    </row>
    <row r="108526" spans="2:2" x14ac:dyDescent="0.25">
      <c r="B108526" s="68"/>
    </row>
    <row r="108527" spans="2:2" x14ac:dyDescent="0.25">
      <c r="B108527" s="68"/>
    </row>
    <row r="108528" spans="2:2" x14ac:dyDescent="0.25">
      <c r="B108528" s="68"/>
    </row>
    <row r="108529" spans="2:2" x14ac:dyDescent="0.25">
      <c r="B108529" s="68"/>
    </row>
    <row r="108530" spans="2:2" x14ac:dyDescent="0.25">
      <c r="B108530" s="68"/>
    </row>
    <row r="108531" spans="2:2" x14ac:dyDescent="0.25">
      <c r="B108531" s="68"/>
    </row>
    <row r="108532" spans="2:2" x14ac:dyDescent="0.25">
      <c r="B108532" s="68"/>
    </row>
    <row r="108533" spans="2:2" x14ac:dyDescent="0.25">
      <c r="B108533" s="68"/>
    </row>
    <row r="108534" spans="2:2" x14ac:dyDescent="0.25">
      <c r="B108534" s="68"/>
    </row>
    <row r="108535" spans="2:2" x14ac:dyDescent="0.25">
      <c r="B108535" s="68"/>
    </row>
    <row r="108536" spans="2:2" x14ac:dyDescent="0.25">
      <c r="B108536" s="68"/>
    </row>
    <row r="108537" spans="2:2" x14ac:dyDescent="0.25">
      <c r="B108537" s="68"/>
    </row>
    <row r="108538" spans="2:2" x14ac:dyDescent="0.25">
      <c r="B108538" s="68"/>
    </row>
    <row r="108539" spans="2:2" x14ac:dyDescent="0.25">
      <c r="B108539" s="68"/>
    </row>
    <row r="108540" spans="2:2" x14ac:dyDescent="0.25">
      <c r="B108540" s="68"/>
    </row>
    <row r="108541" spans="2:2" x14ac:dyDescent="0.25">
      <c r="B108541" s="68"/>
    </row>
    <row r="108542" spans="2:2" x14ac:dyDescent="0.25">
      <c r="B108542" s="68"/>
    </row>
    <row r="108543" spans="2:2" x14ac:dyDescent="0.25">
      <c r="B108543" s="68"/>
    </row>
    <row r="108544" spans="2:2" x14ac:dyDescent="0.25">
      <c r="B108544" s="68"/>
    </row>
    <row r="108545" spans="2:2" x14ac:dyDescent="0.25">
      <c r="B108545" s="68"/>
    </row>
    <row r="108546" spans="2:2" x14ac:dyDescent="0.25">
      <c r="B108546" s="68"/>
    </row>
    <row r="108547" spans="2:2" x14ac:dyDescent="0.25">
      <c r="B108547" s="68"/>
    </row>
    <row r="108548" spans="2:2" x14ac:dyDescent="0.25">
      <c r="B108548" s="68"/>
    </row>
    <row r="108549" spans="2:2" x14ac:dyDescent="0.25">
      <c r="B108549" s="68"/>
    </row>
    <row r="108550" spans="2:2" x14ac:dyDescent="0.25">
      <c r="B108550" s="68"/>
    </row>
    <row r="108551" spans="2:2" x14ac:dyDescent="0.25">
      <c r="B108551" s="68"/>
    </row>
    <row r="108552" spans="2:2" x14ac:dyDescent="0.25">
      <c r="B108552" s="68"/>
    </row>
    <row r="108553" spans="2:2" x14ac:dyDescent="0.25">
      <c r="B108553" s="68"/>
    </row>
    <row r="108554" spans="2:2" x14ac:dyDescent="0.25">
      <c r="B108554" s="68"/>
    </row>
    <row r="108555" spans="2:2" x14ac:dyDescent="0.25">
      <c r="B108555" s="68"/>
    </row>
    <row r="108556" spans="2:2" x14ac:dyDescent="0.25">
      <c r="B108556" s="68"/>
    </row>
    <row r="108557" spans="2:2" x14ac:dyDescent="0.25">
      <c r="B108557" s="68"/>
    </row>
    <row r="108558" spans="2:2" x14ac:dyDescent="0.25">
      <c r="B108558" s="68"/>
    </row>
    <row r="108559" spans="2:2" x14ac:dyDescent="0.25">
      <c r="B108559" s="68"/>
    </row>
    <row r="108560" spans="2:2" x14ac:dyDescent="0.25">
      <c r="B108560" s="68"/>
    </row>
    <row r="108561" spans="2:2" x14ac:dyDescent="0.25">
      <c r="B108561" s="68"/>
    </row>
    <row r="108562" spans="2:2" x14ac:dyDescent="0.25">
      <c r="B108562" s="68"/>
    </row>
    <row r="108563" spans="2:2" x14ac:dyDescent="0.25">
      <c r="B108563" s="68"/>
    </row>
    <row r="108564" spans="2:2" x14ac:dyDescent="0.25">
      <c r="B108564" s="68"/>
    </row>
    <row r="108565" spans="2:2" x14ac:dyDescent="0.25">
      <c r="B108565" s="68"/>
    </row>
    <row r="108566" spans="2:2" x14ac:dyDescent="0.25">
      <c r="B108566" s="68"/>
    </row>
    <row r="108567" spans="2:2" x14ac:dyDescent="0.25">
      <c r="B108567" s="68"/>
    </row>
    <row r="108568" spans="2:2" x14ac:dyDescent="0.25">
      <c r="B108568" s="68"/>
    </row>
    <row r="108569" spans="2:2" x14ac:dyDescent="0.25">
      <c r="B108569" s="68"/>
    </row>
    <row r="108570" spans="2:2" x14ac:dyDescent="0.25">
      <c r="B108570" s="68"/>
    </row>
    <row r="108571" spans="2:2" x14ac:dyDescent="0.25">
      <c r="B108571" s="68"/>
    </row>
    <row r="108572" spans="2:2" x14ac:dyDescent="0.25">
      <c r="B108572" s="68"/>
    </row>
    <row r="108573" spans="2:2" x14ac:dyDescent="0.25">
      <c r="B108573" s="68"/>
    </row>
    <row r="108574" spans="2:2" x14ac:dyDescent="0.25">
      <c r="B108574" s="68"/>
    </row>
    <row r="108575" spans="2:2" x14ac:dyDescent="0.25">
      <c r="B108575" s="68"/>
    </row>
    <row r="108576" spans="2:2" x14ac:dyDescent="0.25">
      <c r="B108576" s="68"/>
    </row>
    <row r="108577" spans="2:2" x14ac:dyDescent="0.25">
      <c r="B108577" s="68"/>
    </row>
    <row r="108578" spans="2:2" x14ac:dyDescent="0.25">
      <c r="B108578" s="68"/>
    </row>
    <row r="108579" spans="2:2" x14ac:dyDescent="0.25">
      <c r="B108579" s="68"/>
    </row>
    <row r="108580" spans="2:2" x14ac:dyDescent="0.25">
      <c r="B108580" s="68"/>
    </row>
    <row r="108581" spans="2:2" x14ac:dyDescent="0.25">
      <c r="B108581" s="68"/>
    </row>
    <row r="108582" spans="2:2" x14ac:dyDescent="0.25">
      <c r="B108582" s="68"/>
    </row>
    <row r="108583" spans="2:2" x14ac:dyDescent="0.25">
      <c r="B108583" s="68"/>
    </row>
    <row r="108584" spans="2:2" x14ac:dyDescent="0.25">
      <c r="B108584" s="68"/>
    </row>
    <row r="108585" spans="2:2" x14ac:dyDescent="0.25">
      <c r="B108585" s="68"/>
    </row>
    <row r="108586" spans="2:2" x14ac:dyDescent="0.25">
      <c r="B108586" s="68"/>
    </row>
    <row r="108587" spans="2:2" x14ac:dyDescent="0.25">
      <c r="B108587" s="68"/>
    </row>
    <row r="108588" spans="2:2" x14ac:dyDescent="0.25">
      <c r="B108588" s="68"/>
    </row>
    <row r="108589" spans="2:2" x14ac:dyDescent="0.25">
      <c r="B108589" s="68"/>
    </row>
    <row r="108590" spans="2:2" x14ac:dyDescent="0.25">
      <c r="B108590" s="68"/>
    </row>
    <row r="108591" spans="2:2" x14ac:dyDescent="0.25">
      <c r="B108591" s="68"/>
    </row>
    <row r="108592" spans="2:2" x14ac:dyDescent="0.25">
      <c r="B108592" s="68"/>
    </row>
    <row r="108593" spans="2:2" x14ac:dyDescent="0.25">
      <c r="B108593" s="68"/>
    </row>
    <row r="108594" spans="2:2" x14ac:dyDescent="0.25">
      <c r="B108594" s="68"/>
    </row>
    <row r="108595" spans="2:2" x14ac:dyDescent="0.25">
      <c r="B108595" s="68"/>
    </row>
    <row r="108596" spans="2:2" x14ac:dyDescent="0.25">
      <c r="B108596" s="68"/>
    </row>
    <row r="108597" spans="2:2" x14ac:dyDescent="0.25">
      <c r="B108597" s="68"/>
    </row>
    <row r="108598" spans="2:2" x14ac:dyDescent="0.25">
      <c r="B108598" s="68"/>
    </row>
    <row r="108599" spans="2:2" x14ac:dyDescent="0.25">
      <c r="B108599" s="68"/>
    </row>
    <row r="108600" spans="2:2" x14ac:dyDescent="0.25">
      <c r="B108600" s="68"/>
    </row>
    <row r="108601" spans="2:2" x14ac:dyDescent="0.25">
      <c r="B108601" s="68"/>
    </row>
    <row r="108602" spans="2:2" x14ac:dyDescent="0.25">
      <c r="B108602" s="68"/>
    </row>
    <row r="108603" spans="2:2" x14ac:dyDescent="0.25">
      <c r="B108603" s="68"/>
    </row>
    <row r="108604" spans="2:2" x14ac:dyDescent="0.25">
      <c r="B108604" s="68"/>
    </row>
    <row r="108605" spans="2:2" x14ac:dyDescent="0.25">
      <c r="B108605" s="68"/>
    </row>
    <row r="108606" spans="2:2" x14ac:dyDescent="0.25">
      <c r="B108606" s="68"/>
    </row>
    <row r="108607" spans="2:2" x14ac:dyDescent="0.25">
      <c r="B108607" s="68"/>
    </row>
    <row r="108608" spans="2:2" x14ac:dyDescent="0.25">
      <c r="B108608" s="68"/>
    </row>
    <row r="108609" spans="2:2" x14ac:dyDescent="0.25">
      <c r="B108609" s="68"/>
    </row>
    <row r="108610" spans="2:2" x14ac:dyDescent="0.25">
      <c r="B108610" s="68"/>
    </row>
    <row r="108611" spans="2:2" x14ac:dyDescent="0.25">
      <c r="B108611" s="68"/>
    </row>
    <row r="108612" spans="2:2" x14ac:dyDescent="0.25">
      <c r="B108612" s="68"/>
    </row>
    <row r="108613" spans="2:2" x14ac:dyDescent="0.25">
      <c r="B108613" s="68"/>
    </row>
    <row r="108614" spans="2:2" x14ac:dyDescent="0.25">
      <c r="B108614" s="68"/>
    </row>
    <row r="108615" spans="2:2" x14ac:dyDescent="0.25">
      <c r="B108615" s="68"/>
    </row>
    <row r="108616" spans="2:2" x14ac:dyDescent="0.25">
      <c r="B108616" s="68"/>
    </row>
    <row r="108617" spans="2:2" x14ac:dyDescent="0.25">
      <c r="B108617" s="68"/>
    </row>
    <row r="108618" spans="2:2" x14ac:dyDescent="0.25">
      <c r="B108618" s="68"/>
    </row>
    <row r="108619" spans="2:2" x14ac:dyDescent="0.25">
      <c r="B108619" s="68"/>
    </row>
    <row r="108620" spans="2:2" x14ac:dyDescent="0.25">
      <c r="B108620" s="68"/>
    </row>
    <row r="108621" spans="2:2" x14ac:dyDescent="0.25">
      <c r="B108621" s="68"/>
    </row>
    <row r="108622" spans="2:2" x14ac:dyDescent="0.25">
      <c r="B108622" s="68"/>
    </row>
    <row r="108623" spans="2:2" x14ac:dyDescent="0.25">
      <c r="B108623" s="68"/>
    </row>
    <row r="108624" spans="2:2" x14ac:dyDescent="0.25">
      <c r="B108624" s="68"/>
    </row>
    <row r="108625" spans="2:2" x14ac:dyDescent="0.25">
      <c r="B108625" s="68"/>
    </row>
    <row r="108626" spans="2:2" x14ac:dyDescent="0.25">
      <c r="B108626" s="68"/>
    </row>
    <row r="108627" spans="2:2" x14ac:dyDescent="0.25">
      <c r="B108627" s="68"/>
    </row>
    <row r="108628" spans="2:2" x14ac:dyDescent="0.25">
      <c r="B108628" s="68"/>
    </row>
    <row r="108629" spans="2:2" x14ac:dyDescent="0.25">
      <c r="B108629" s="68"/>
    </row>
    <row r="108630" spans="2:2" x14ac:dyDescent="0.25">
      <c r="B108630" s="68"/>
    </row>
    <row r="108631" spans="2:2" x14ac:dyDescent="0.25">
      <c r="B108631" s="68"/>
    </row>
    <row r="108632" spans="2:2" x14ac:dyDescent="0.25">
      <c r="B108632" s="68"/>
    </row>
    <row r="108633" spans="2:2" x14ac:dyDescent="0.25">
      <c r="B108633" s="68"/>
    </row>
    <row r="108634" spans="2:2" x14ac:dyDescent="0.25">
      <c r="B108634" s="68"/>
    </row>
    <row r="108635" spans="2:2" x14ac:dyDescent="0.25">
      <c r="B108635" s="68"/>
    </row>
    <row r="108636" spans="2:2" x14ac:dyDescent="0.25">
      <c r="B108636" s="68"/>
    </row>
    <row r="108637" spans="2:2" x14ac:dyDescent="0.25">
      <c r="B108637" s="68"/>
    </row>
    <row r="108638" spans="2:2" x14ac:dyDescent="0.25">
      <c r="B108638" s="68"/>
    </row>
    <row r="108639" spans="2:2" x14ac:dyDescent="0.25">
      <c r="B108639" s="68"/>
    </row>
    <row r="108640" spans="2:2" x14ac:dyDescent="0.25">
      <c r="B108640" s="68"/>
    </row>
    <row r="108641" spans="2:2" x14ac:dyDescent="0.25">
      <c r="B108641" s="68"/>
    </row>
    <row r="108642" spans="2:2" x14ac:dyDescent="0.25">
      <c r="B108642" s="68"/>
    </row>
    <row r="108643" spans="2:2" x14ac:dyDescent="0.25">
      <c r="B108643" s="68"/>
    </row>
    <row r="108644" spans="2:2" x14ac:dyDescent="0.25">
      <c r="B108644" s="68"/>
    </row>
    <row r="108645" spans="2:2" x14ac:dyDescent="0.25">
      <c r="B108645" s="68"/>
    </row>
    <row r="108646" spans="2:2" x14ac:dyDescent="0.25">
      <c r="B108646" s="68"/>
    </row>
    <row r="108647" spans="2:2" x14ac:dyDescent="0.25">
      <c r="B108647" s="68"/>
    </row>
    <row r="108648" spans="2:2" x14ac:dyDescent="0.25">
      <c r="B108648" s="68"/>
    </row>
    <row r="108649" spans="2:2" x14ac:dyDescent="0.25">
      <c r="B108649" s="68"/>
    </row>
    <row r="108650" spans="2:2" x14ac:dyDescent="0.25">
      <c r="B108650" s="68"/>
    </row>
    <row r="108651" spans="2:2" x14ac:dyDescent="0.25">
      <c r="B108651" s="68"/>
    </row>
    <row r="108652" spans="2:2" x14ac:dyDescent="0.25">
      <c r="B108652" s="68"/>
    </row>
    <row r="108653" spans="2:2" x14ac:dyDescent="0.25">
      <c r="B108653" s="68"/>
    </row>
    <row r="108654" spans="2:2" x14ac:dyDescent="0.25">
      <c r="B108654" s="68"/>
    </row>
    <row r="108655" spans="2:2" x14ac:dyDescent="0.25">
      <c r="B108655" s="68"/>
    </row>
    <row r="108656" spans="2:2" x14ac:dyDescent="0.25">
      <c r="B108656" s="68"/>
    </row>
    <row r="108657" spans="2:2" x14ac:dyDescent="0.25">
      <c r="B108657" s="68"/>
    </row>
    <row r="108658" spans="2:2" x14ac:dyDescent="0.25">
      <c r="B108658" s="68"/>
    </row>
    <row r="108659" spans="2:2" x14ac:dyDescent="0.25">
      <c r="B108659" s="68"/>
    </row>
    <row r="108660" spans="2:2" x14ac:dyDescent="0.25">
      <c r="B108660" s="68"/>
    </row>
    <row r="108661" spans="2:2" x14ac:dyDescent="0.25">
      <c r="B108661" s="68"/>
    </row>
    <row r="108662" spans="2:2" x14ac:dyDescent="0.25">
      <c r="B108662" s="68"/>
    </row>
    <row r="108663" spans="2:2" x14ac:dyDescent="0.25">
      <c r="B108663" s="68"/>
    </row>
    <row r="108664" spans="2:2" x14ac:dyDescent="0.25">
      <c r="B108664" s="68"/>
    </row>
    <row r="108665" spans="2:2" x14ac:dyDescent="0.25">
      <c r="B108665" s="68"/>
    </row>
    <row r="108666" spans="2:2" x14ac:dyDescent="0.25">
      <c r="B108666" s="68"/>
    </row>
    <row r="108667" spans="2:2" x14ac:dyDescent="0.25">
      <c r="B108667" s="68"/>
    </row>
    <row r="108668" spans="2:2" x14ac:dyDescent="0.25">
      <c r="B108668" s="68"/>
    </row>
    <row r="108669" spans="2:2" x14ac:dyDescent="0.25">
      <c r="B108669" s="68"/>
    </row>
    <row r="108670" spans="2:2" x14ac:dyDescent="0.25">
      <c r="B108670" s="68"/>
    </row>
    <row r="108671" spans="2:2" x14ac:dyDescent="0.25">
      <c r="B108671" s="68"/>
    </row>
    <row r="108672" spans="2:2" x14ac:dyDescent="0.25">
      <c r="B108672" s="68"/>
    </row>
    <row r="108673" spans="2:2" x14ac:dyDescent="0.25">
      <c r="B108673" s="68"/>
    </row>
    <row r="108674" spans="2:2" x14ac:dyDescent="0.25">
      <c r="B108674" s="68"/>
    </row>
    <row r="108675" spans="2:2" x14ac:dyDescent="0.25">
      <c r="B108675" s="68"/>
    </row>
    <row r="108676" spans="2:2" x14ac:dyDescent="0.25">
      <c r="B108676" s="68"/>
    </row>
    <row r="108677" spans="2:2" x14ac:dyDescent="0.25">
      <c r="B108677" s="68"/>
    </row>
    <row r="108678" spans="2:2" x14ac:dyDescent="0.25">
      <c r="B108678" s="68"/>
    </row>
    <row r="108679" spans="2:2" x14ac:dyDescent="0.25">
      <c r="B108679" s="68"/>
    </row>
    <row r="108680" spans="2:2" x14ac:dyDescent="0.25">
      <c r="B108680" s="68"/>
    </row>
    <row r="108681" spans="2:2" x14ac:dyDescent="0.25">
      <c r="B108681" s="68"/>
    </row>
    <row r="108682" spans="2:2" x14ac:dyDescent="0.25">
      <c r="B108682" s="68"/>
    </row>
    <row r="108683" spans="2:2" x14ac:dyDescent="0.25">
      <c r="B108683" s="68"/>
    </row>
    <row r="108684" spans="2:2" x14ac:dyDescent="0.25">
      <c r="B108684" s="68"/>
    </row>
    <row r="108685" spans="2:2" x14ac:dyDescent="0.25">
      <c r="B108685" s="68"/>
    </row>
    <row r="108686" spans="2:2" x14ac:dyDescent="0.25">
      <c r="B108686" s="68"/>
    </row>
    <row r="108687" spans="2:2" x14ac:dyDescent="0.25">
      <c r="B108687" s="68"/>
    </row>
    <row r="108688" spans="2:2" x14ac:dyDescent="0.25">
      <c r="B108688" s="68"/>
    </row>
    <row r="108689" spans="2:2" x14ac:dyDescent="0.25">
      <c r="B108689" s="68"/>
    </row>
    <row r="108690" spans="2:2" x14ac:dyDescent="0.25">
      <c r="B108690" s="68"/>
    </row>
    <row r="108691" spans="2:2" x14ac:dyDescent="0.25">
      <c r="B108691" s="68"/>
    </row>
    <row r="108692" spans="2:2" x14ac:dyDescent="0.25">
      <c r="B108692" s="68"/>
    </row>
    <row r="108693" spans="2:2" x14ac:dyDescent="0.25">
      <c r="B108693" s="68"/>
    </row>
    <row r="108694" spans="2:2" x14ac:dyDescent="0.25">
      <c r="B108694" s="68"/>
    </row>
    <row r="108695" spans="2:2" x14ac:dyDescent="0.25">
      <c r="B108695" s="68"/>
    </row>
    <row r="108696" spans="2:2" x14ac:dyDescent="0.25">
      <c r="B108696" s="68"/>
    </row>
    <row r="108697" spans="2:2" x14ac:dyDescent="0.25">
      <c r="B108697" s="68"/>
    </row>
    <row r="108698" spans="2:2" x14ac:dyDescent="0.25">
      <c r="B108698" s="68"/>
    </row>
    <row r="108699" spans="2:2" x14ac:dyDescent="0.25">
      <c r="B108699" s="68"/>
    </row>
    <row r="108700" spans="2:2" x14ac:dyDescent="0.25">
      <c r="B108700" s="68"/>
    </row>
    <row r="108701" spans="2:2" x14ac:dyDescent="0.25">
      <c r="B108701" s="68"/>
    </row>
    <row r="108702" spans="2:2" x14ac:dyDescent="0.25">
      <c r="B108702" s="68"/>
    </row>
    <row r="108703" spans="2:2" x14ac:dyDescent="0.25">
      <c r="B108703" s="68"/>
    </row>
    <row r="108704" spans="2:2" x14ac:dyDescent="0.25">
      <c r="B108704" s="68"/>
    </row>
    <row r="108705" spans="2:2" x14ac:dyDescent="0.25">
      <c r="B108705" s="68"/>
    </row>
    <row r="108706" spans="2:2" x14ac:dyDescent="0.25">
      <c r="B108706" s="68"/>
    </row>
    <row r="108707" spans="2:2" x14ac:dyDescent="0.25">
      <c r="B108707" s="68"/>
    </row>
    <row r="108708" spans="2:2" x14ac:dyDescent="0.25">
      <c r="B108708" s="68"/>
    </row>
    <row r="108709" spans="2:2" x14ac:dyDescent="0.25">
      <c r="B108709" s="68"/>
    </row>
    <row r="108710" spans="2:2" x14ac:dyDescent="0.25">
      <c r="B108710" s="68"/>
    </row>
    <row r="108711" spans="2:2" x14ac:dyDescent="0.25">
      <c r="B108711" s="68"/>
    </row>
    <row r="108712" spans="2:2" x14ac:dyDescent="0.25">
      <c r="B108712" s="68"/>
    </row>
    <row r="108713" spans="2:2" x14ac:dyDescent="0.25">
      <c r="B108713" s="68"/>
    </row>
    <row r="108714" spans="2:2" x14ac:dyDescent="0.25">
      <c r="B108714" s="68"/>
    </row>
    <row r="108715" spans="2:2" x14ac:dyDescent="0.25">
      <c r="B108715" s="68"/>
    </row>
    <row r="108716" spans="2:2" x14ac:dyDescent="0.25">
      <c r="B108716" s="68"/>
    </row>
    <row r="108717" spans="2:2" x14ac:dyDescent="0.25">
      <c r="B108717" s="68"/>
    </row>
    <row r="108718" spans="2:2" x14ac:dyDescent="0.25">
      <c r="B108718" s="68"/>
    </row>
    <row r="108719" spans="2:2" x14ac:dyDescent="0.25">
      <c r="B108719" s="68"/>
    </row>
    <row r="108720" spans="2:2" x14ac:dyDescent="0.25">
      <c r="B108720" s="68"/>
    </row>
    <row r="108721" spans="2:2" x14ac:dyDescent="0.25">
      <c r="B108721" s="68"/>
    </row>
    <row r="108722" spans="2:2" x14ac:dyDescent="0.25">
      <c r="B108722" s="68"/>
    </row>
    <row r="108723" spans="2:2" x14ac:dyDescent="0.25">
      <c r="B108723" s="68"/>
    </row>
    <row r="108724" spans="2:2" x14ac:dyDescent="0.25">
      <c r="B108724" s="68"/>
    </row>
    <row r="108725" spans="2:2" x14ac:dyDescent="0.25">
      <c r="B108725" s="68"/>
    </row>
    <row r="108726" spans="2:2" x14ac:dyDescent="0.25">
      <c r="B108726" s="68"/>
    </row>
    <row r="108727" spans="2:2" x14ac:dyDescent="0.25">
      <c r="B108727" s="68"/>
    </row>
    <row r="108728" spans="2:2" x14ac:dyDescent="0.25">
      <c r="B108728" s="68"/>
    </row>
    <row r="108729" spans="2:2" x14ac:dyDescent="0.25">
      <c r="B108729" s="68"/>
    </row>
    <row r="108730" spans="2:2" x14ac:dyDescent="0.25">
      <c r="B108730" s="68"/>
    </row>
    <row r="108731" spans="2:2" x14ac:dyDescent="0.25">
      <c r="B108731" s="68"/>
    </row>
    <row r="108732" spans="2:2" x14ac:dyDescent="0.25">
      <c r="B108732" s="68"/>
    </row>
    <row r="108733" spans="2:2" x14ac:dyDescent="0.25">
      <c r="B108733" s="68"/>
    </row>
    <row r="108734" spans="2:2" x14ac:dyDescent="0.25">
      <c r="B108734" s="68"/>
    </row>
    <row r="108735" spans="2:2" x14ac:dyDescent="0.25">
      <c r="B108735" s="68"/>
    </row>
    <row r="108736" spans="2:2" x14ac:dyDescent="0.25">
      <c r="B108736" s="68"/>
    </row>
    <row r="108737" spans="2:2" x14ac:dyDescent="0.25">
      <c r="B108737" s="68"/>
    </row>
    <row r="108738" spans="2:2" x14ac:dyDescent="0.25">
      <c r="B108738" s="68"/>
    </row>
    <row r="108739" spans="2:2" x14ac:dyDescent="0.25">
      <c r="B108739" s="68"/>
    </row>
    <row r="108740" spans="2:2" x14ac:dyDescent="0.25">
      <c r="B108740" s="68"/>
    </row>
    <row r="108741" spans="2:2" x14ac:dyDescent="0.25">
      <c r="B108741" s="68"/>
    </row>
    <row r="108742" spans="2:2" x14ac:dyDescent="0.25">
      <c r="B108742" s="68"/>
    </row>
    <row r="108743" spans="2:2" x14ac:dyDescent="0.25">
      <c r="B108743" s="68"/>
    </row>
    <row r="108744" spans="2:2" x14ac:dyDescent="0.25">
      <c r="B108744" s="68"/>
    </row>
    <row r="108745" spans="2:2" x14ac:dyDescent="0.25">
      <c r="B108745" s="68"/>
    </row>
    <row r="108746" spans="2:2" x14ac:dyDescent="0.25">
      <c r="B108746" s="68"/>
    </row>
    <row r="108747" spans="2:2" x14ac:dyDescent="0.25">
      <c r="B108747" s="68"/>
    </row>
    <row r="108748" spans="2:2" x14ac:dyDescent="0.25">
      <c r="B108748" s="68"/>
    </row>
    <row r="108749" spans="2:2" x14ac:dyDescent="0.25">
      <c r="B108749" s="68"/>
    </row>
    <row r="108750" spans="2:2" x14ac:dyDescent="0.25">
      <c r="B108750" s="68"/>
    </row>
    <row r="108751" spans="2:2" x14ac:dyDescent="0.25">
      <c r="B108751" s="68"/>
    </row>
    <row r="108752" spans="2:2" x14ac:dyDescent="0.25">
      <c r="B108752" s="68"/>
    </row>
    <row r="108753" spans="2:2" x14ac:dyDescent="0.25">
      <c r="B108753" s="68"/>
    </row>
    <row r="108754" spans="2:2" x14ac:dyDescent="0.25">
      <c r="B108754" s="68"/>
    </row>
    <row r="108755" spans="2:2" x14ac:dyDescent="0.25">
      <c r="B108755" s="68"/>
    </row>
    <row r="108756" spans="2:2" x14ac:dyDescent="0.25">
      <c r="B108756" s="68"/>
    </row>
    <row r="108757" spans="2:2" x14ac:dyDescent="0.25">
      <c r="B108757" s="68"/>
    </row>
    <row r="108758" spans="2:2" x14ac:dyDescent="0.25">
      <c r="B108758" s="68"/>
    </row>
    <row r="108759" spans="2:2" x14ac:dyDescent="0.25">
      <c r="B108759" s="68"/>
    </row>
    <row r="108760" spans="2:2" x14ac:dyDescent="0.25">
      <c r="B108760" s="68"/>
    </row>
    <row r="108761" spans="2:2" x14ac:dyDescent="0.25">
      <c r="B108761" s="68"/>
    </row>
    <row r="108762" spans="2:2" x14ac:dyDescent="0.25">
      <c r="B108762" s="68"/>
    </row>
    <row r="108763" spans="2:2" x14ac:dyDescent="0.25">
      <c r="B108763" s="68"/>
    </row>
    <row r="108764" spans="2:2" x14ac:dyDescent="0.25">
      <c r="B108764" s="68"/>
    </row>
    <row r="108765" spans="2:2" x14ac:dyDescent="0.25">
      <c r="B108765" s="68"/>
    </row>
    <row r="108766" spans="2:2" x14ac:dyDescent="0.25">
      <c r="B108766" s="68"/>
    </row>
    <row r="108767" spans="2:2" x14ac:dyDescent="0.25">
      <c r="B108767" s="68"/>
    </row>
    <row r="108768" spans="2:2" x14ac:dyDescent="0.25">
      <c r="B108768" s="68"/>
    </row>
    <row r="108769" spans="2:2" x14ac:dyDescent="0.25">
      <c r="B108769" s="68"/>
    </row>
    <row r="108770" spans="2:2" x14ac:dyDescent="0.25">
      <c r="B108770" s="68"/>
    </row>
    <row r="108771" spans="2:2" x14ac:dyDescent="0.25">
      <c r="B108771" s="68"/>
    </row>
    <row r="108772" spans="2:2" x14ac:dyDescent="0.25">
      <c r="B108772" s="68"/>
    </row>
    <row r="108773" spans="2:2" x14ac:dyDescent="0.25">
      <c r="B108773" s="68"/>
    </row>
    <row r="108774" spans="2:2" x14ac:dyDescent="0.25">
      <c r="B108774" s="68"/>
    </row>
    <row r="108775" spans="2:2" x14ac:dyDescent="0.25">
      <c r="B108775" s="68"/>
    </row>
    <row r="108776" spans="2:2" x14ac:dyDescent="0.25">
      <c r="B108776" s="68"/>
    </row>
    <row r="108777" spans="2:2" x14ac:dyDescent="0.25">
      <c r="B108777" s="68"/>
    </row>
    <row r="108778" spans="2:2" x14ac:dyDescent="0.25">
      <c r="B108778" s="68"/>
    </row>
    <row r="108779" spans="2:2" x14ac:dyDescent="0.25">
      <c r="B108779" s="68"/>
    </row>
    <row r="108780" spans="2:2" x14ac:dyDescent="0.25">
      <c r="B108780" s="68"/>
    </row>
    <row r="108781" spans="2:2" x14ac:dyDescent="0.25">
      <c r="B108781" s="68"/>
    </row>
    <row r="108782" spans="2:2" x14ac:dyDescent="0.25">
      <c r="B108782" s="68"/>
    </row>
    <row r="108783" spans="2:2" x14ac:dyDescent="0.25">
      <c r="B108783" s="68"/>
    </row>
    <row r="108784" spans="2:2" x14ac:dyDescent="0.25">
      <c r="B108784" s="68"/>
    </row>
    <row r="108785" spans="2:2" x14ac:dyDescent="0.25">
      <c r="B108785" s="68"/>
    </row>
    <row r="108786" spans="2:2" x14ac:dyDescent="0.25">
      <c r="B108786" s="68"/>
    </row>
    <row r="108787" spans="2:2" x14ac:dyDescent="0.25">
      <c r="B108787" s="68"/>
    </row>
    <row r="108788" spans="2:2" x14ac:dyDescent="0.25">
      <c r="B108788" s="68"/>
    </row>
    <row r="108789" spans="2:2" x14ac:dyDescent="0.25">
      <c r="B108789" s="68"/>
    </row>
    <row r="108790" spans="2:2" x14ac:dyDescent="0.25">
      <c r="B108790" s="68"/>
    </row>
    <row r="108791" spans="2:2" x14ac:dyDescent="0.25">
      <c r="B108791" s="68"/>
    </row>
    <row r="108792" spans="2:2" x14ac:dyDescent="0.25">
      <c r="B108792" s="68"/>
    </row>
    <row r="108793" spans="2:2" x14ac:dyDescent="0.25">
      <c r="B108793" s="68"/>
    </row>
    <row r="108794" spans="2:2" x14ac:dyDescent="0.25">
      <c r="B108794" s="68"/>
    </row>
    <row r="108795" spans="2:2" x14ac:dyDescent="0.25">
      <c r="B108795" s="68"/>
    </row>
    <row r="108796" spans="2:2" x14ac:dyDescent="0.25">
      <c r="B108796" s="68"/>
    </row>
    <row r="108797" spans="2:2" x14ac:dyDescent="0.25">
      <c r="B108797" s="68"/>
    </row>
    <row r="108798" spans="2:2" x14ac:dyDescent="0.25">
      <c r="B108798" s="68"/>
    </row>
    <row r="108799" spans="2:2" x14ac:dyDescent="0.25">
      <c r="B108799" s="68"/>
    </row>
    <row r="108800" spans="2:2" x14ac:dyDescent="0.25">
      <c r="B108800" s="68"/>
    </row>
    <row r="108801" spans="2:2" x14ac:dyDescent="0.25">
      <c r="B108801" s="68"/>
    </row>
    <row r="108802" spans="2:2" x14ac:dyDescent="0.25">
      <c r="B108802" s="68"/>
    </row>
    <row r="108803" spans="2:2" x14ac:dyDescent="0.25">
      <c r="B108803" s="68"/>
    </row>
    <row r="108804" spans="2:2" x14ac:dyDescent="0.25">
      <c r="B108804" s="68"/>
    </row>
    <row r="108805" spans="2:2" x14ac:dyDescent="0.25">
      <c r="B108805" s="68"/>
    </row>
    <row r="108806" spans="2:2" x14ac:dyDescent="0.25">
      <c r="B108806" s="68"/>
    </row>
    <row r="108807" spans="2:2" x14ac:dyDescent="0.25">
      <c r="B108807" s="68"/>
    </row>
    <row r="108808" spans="2:2" x14ac:dyDescent="0.25">
      <c r="B108808" s="68"/>
    </row>
    <row r="108809" spans="2:2" x14ac:dyDescent="0.25">
      <c r="B108809" s="68"/>
    </row>
    <row r="108810" spans="2:2" x14ac:dyDescent="0.25">
      <c r="B108810" s="68"/>
    </row>
    <row r="108811" spans="2:2" x14ac:dyDescent="0.25">
      <c r="B108811" s="68"/>
    </row>
    <row r="108812" spans="2:2" x14ac:dyDescent="0.25">
      <c r="B108812" s="68"/>
    </row>
    <row r="108813" spans="2:2" x14ac:dyDescent="0.25">
      <c r="B108813" s="68"/>
    </row>
    <row r="108814" spans="2:2" x14ac:dyDescent="0.25">
      <c r="B108814" s="68"/>
    </row>
    <row r="108815" spans="2:2" x14ac:dyDescent="0.25">
      <c r="B108815" s="68"/>
    </row>
    <row r="108816" spans="2:2" x14ac:dyDescent="0.25">
      <c r="B108816" s="68"/>
    </row>
    <row r="108817" spans="2:2" x14ac:dyDescent="0.25">
      <c r="B108817" s="68"/>
    </row>
    <row r="108818" spans="2:2" x14ac:dyDescent="0.25">
      <c r="B108818" s="68"/>
    </row>
    <row r="108819" spans="2:2" x14ac:dyDescent="0.25">
      <c r="B108819" s="68"/>
    </row>
    <row r="108820" spans="2:2" x14ac:dyDescent="0.25">
      <c r="B108820" s="68"/>
    </row>
    <row r="108821" spans="2:2" x14ac:dyDescent="0.25">
      <c r="B108821" s="68"/>
    </row>
    <row r="108822" spans="2:2" x14ac:dyDescent="0.25">
      <c r="B108822" s="68"/>
    </row>
    <row r="108823" spans="2:2" x14ac:dyDescent="0.25">
      <c r="B108823" s="68"/>
    </row>
    <row r="108824" spans="2:2" x14ac:dyDescent="0.25">
      <c r="B108824" s="68"/>
    </row>
    <row r="108825" spans="2:2" x14ac:dyDescent="0.25">
      <c r="B108825" s="68"/>
    </row>
    <row r="108826" spans="2:2" x14ac:dyDescent="0.25">
      <c r="B108826" s="68"/>
    </row>
    <row r="108827" spans="2:2" x14ac:dyDescent="0.25">
      <c r="B108827" s="68"/>
    </row>
    <row r="108828" spans="2:2" x14ac:dyDescent="0.25">
      <c r="B108828" s="68"/>
    </row>
    <row r="108829" spans="2:2" x14ac:dyDescent="0.25">
      <c r="B108829" s="68"/>
    </row>
    <row r="108830" spans="2:2" x14ac:dyDescent="0.25">
      <c r="B108830" s="68"/>
    </row>
    <row r="108831" spans="2:2" x14ac:dyDescent="0.25">
      <c r="B108831" s="68"/>
    </row>
    <row r="108832" spans="2:2" x14ac:dyDescent="0.25">
      <c r="B108832" s="68"/>
    </row>
    <row r="108833" spans="2:2" x14ac:dyDescent="0.25">
      <c r="B108833" s="68"/>
    </row>
    <row r="108834" spans="2:2" x14ac:dyDescent="0.25">
      <c r="B108834" s="68"/>
    </row>
    <row r="108835" spans="2:2" x14ac:dyDescent="0.25">
      <c r="B108835" s="68"/>
    </row>
    <row r="108836" spans="2:2" x14ac:dyDescent="0.25">
      <c r="B108836" s="68"/>
    </row>
    <row r="108837" spans="2:2" x14ac:dyDescent="0.25">
      <c r="B108837" s="68"/>
    </row>
    <row r="108838" spans="2:2" x14ac:dyDescent="0.25">
      <c r="B108838" s="68"/>
    </row>
    <row r="108839" spans="2:2" x14ac:dyDescent="0.25">
      <c r="B108839" s="68"/>
    </row>
    <row r="108840" spans="2:2" x14ac:dyDescent="0.25">
      <c r="B108840" s="68"/>
    </row>
    <row r="108841" spans="2:2" x14ac:dyDescent="0.25">
      <c r="B108841" s="68"/>
    </row>
    <row r="108842" spans="2:2" x14ac:dyDescent="0.25">
      <c r="B108842" s="68"/>
    </row>
    <row r="108843" spans="2:2" x14ac:dyDescent="0.25">
      <c r="B108843" s="68"/>
    </row>
    <row r="108844" spans="2:2" x14ac:dyDescent="0.25">
      <c r="B108844" s="68"/>
    </row>
    <row r="108845" spans="2:2" x14ac:dyDescent="0.25">
      <c r="B108845" s="68"/>
    </row>
    <row r="108846" spans="2:2" x14ac:dyDescent="0.25">
      <c r="B108846" s="68"/>
    </row>
    <row r="108847" spans="2:2" x14ac:dyDescent="0.25">
      <c r="B108847" s="68"/>
    </row>
    <row r="108848" spans="2:2" x14ac:dyDescent="0.25">
      <c r="B108848" s="68"/>
    </row>
    <row r="108849" spans="2:2" x14ac:dyDescent="0.25">
      <c r="B108849" s="68"/>
    </row>
    <row r="108850" spans="2:2" x14ac:dyDescent="0.25">
      <c r="B108850" s="68"/>
    </row>
    <row r="108851" spans="2:2" x14ac:dyDescent="0.25">
      <c r="B108851" s="68"/>
    </row>
    <row r="108852" spans="2:2" x14ac:dyDescent="0.25">
      <c r="B108852" s="68"/>
    </row>
    <row r="108853" spans="2:2" x14ac:dyDescent="0.25">
      <c r="B108853" s="68"/>
    </row>
    <row r="108854" spans="2:2" x14ac:dyDescent="0.25">
      <c r="B108854" s="68"/>
    </row>
    <row r="108855" spans="2:2" x14ac:dyDescent="0.25">
      <c r="B108855" s="68"/>
    </row>
    <row r="108856" spans="2:2" x14ac:dyDescent="0.25">
      <c r="B108856" s="68"/>
    </row>
    <row r="108857" spans="2:2" x14ac:dyDescent="0.25">
      <c r="B108857" s="68"/>
    </row>
    <row r="108858" spans="2:2" x14ac:dyDescent="0.25">
      <c r="B108858" s="68"/>
    </row>
    <row r="108859" spans="2:2" x14ac:dyDescent="0.25">
      <c r="B108859" s="68"/>
    </row>
    <row r="108860" spans="2:2" x14ac:dyDescent="0.25">
      <c r="B108860" s="68"/>
    </row>
    <row r="108861" spans="2:2" x14ac:dyDescent="0.25">
      <c r="B108861" s="68"/>
    </row>
    <row r="108862" spans="2:2" x14ac:dyDescent="0.25">
      <c r="B108862" s="68"/>
    </row>
    <row r="108863" spans="2:2" x14ac:dyDescent="0.25">
      <c r="B108863" s="68"/>
    </row>
    <row r="108864" spans="2:2" x14ac:dyDescent="0.25">
      <c r="B108864" s="68"/>
    </row>
    <row r="108865" spans="2:2" x14ac:dyDescent="0.25">
      <c r="B108865" s="68"/>
    </row>
    <row r="108866" spans="2:2" x14ac:dyDescent="0.25">
      <c r="B108866" s="68"/>
    </row>
    <row r="108867" spans="2:2" x14ac:dyDescent="0.25">
      <c r="B108867" s="68"/>
    </row>
    <row r="108868" spans="2:2" x14ac:dyDescent="0.25">
      <c r="B108868" s="68"/>
    </row>
    <row r="108869" spans="2:2" x14ac:dyDescent="0.25">
      <c r="B108869" s="68"/>
    </row>
    <row r="108870" spans="2:2" x14ac:dyDescent="0.25">
      <c r="B108870" s="68"/>
    </row>
    <row r="108871" spans="2:2" x14ac:dyDescent="0.25">
      <c r="B108871" s="68"/>
    </row>
    <row r="108872" spans="2:2" x14ac:dyDescent="0.25">
      <c r="B108872" s="68"/>
    </row>
    <row r="108873" spans="2:2" x14ac:dyDescent="0.25">
      <c r="B108873" s="68"/>
    </row>
    <row r="108874" spans="2:2" x14ac:dyDescent="0.25">
      <c r="B108874" s="68"/>
    </row>
    <row r="108875" spans="2:2" x14ac:dyDescent="0.25">
      <c r="B108875" s="68"/>
    </row>
    <row r="108876" spans="2:2" x14ac:dyDescent="0.25">
      <c r="B108876" s="68"/>
    </row>
    <row r="108877" spans="2:2" x14ac:dyDescent="0.25">
      <c r="B108877" s="68"/>
    </row>
    <row r="108878" spans="2:2" x14ac:dyDescent="0.25">
      <c r="B108878" s="68"/>
    </row>
    <row r="108879" spans="2:2" x14ac:dyDescent="0.25">
      <c r="B108879" s="68"/>
    </row>
    <row r="108880" spans="2:2" x14ac:dyDescent="0.25">
      <c r="B108880" s="68"/>
    </row>
    <row r="108881" spans="2:2" x14ac:dyDescent="0.25">
      <c r="B108881" s="68"/>
    </row>
    <row r="108882" spans="2:2" x14ac:dyDescent="0.25">
      <c r="B108882" s="68"/>
    </row>
    <row r="108883" spans="2:2" x14ac:dyDescent="0.25">
      <c r="B108883" s="68"/>
    </row>
    <row r="108884" spans="2:2" x14ac:dyDescent="0.25">
      <c r="B108884" s="68"/>
    </row>
    <row r="108885" spans="2:2" x14ac:dyDescent="0.25">
      <c r="B108885" s="68"/>
    </row>
    <row r="108886" spans="2:2" x14ac:dyDescent="0.25">
      <c r="B108886" s="68"/>
    </row>
    <row r="108887" spans="2:2" x14ac:dyDescent="0.25">
      <c r="B108887" s="68"/>
    </row>
    <row r="108888" spans="2:2" x14ac:dyDescent="0.25">
      <c r="B108888" s="68"/>
    </row>
    <row r="108889" spans="2:2" x14ac:dyDescent="0.25">
      <c r="B108889" s="68"/>
    </row>
    <row r="108890" spans="2:2" x14ac:dyDescent="0.25">
      <c r="B108890" s="68"/>
    </row>
    <row r="108891" spans="2:2" x14ac:dyDescent="0.25">
      <c r="B108891" s="68"/>
    </row>
    <row r="108892" spans="2:2" x14ac:dyDescent="0.25">
      <c r="B108892" s="68"/>
    </row>
    <row r="108893" spans="2:2" x14ac:dyDescent="0.25">
      <c r="B108893" s="68"/>
    </row>
    <row r="108894" spans="2:2" x14ac:dyDescent="0.25">
      <c r="B108894" s="68"/>
    </row>
    <row r="108895" spans="2:2" x14ac:dyDescent="0.25">
      <c r="B108895" s="68"/>
    </row>
    <row r="108896" spans="2:2" x14ac:dyDescent="0.25">
      <c r="B108896" s="68"/>
    </row>
    <row r="108897" spans="2:2" x14ac:dyDescent="0.25">
      <c r="B108897" s="68"/>
    </row>
    <row r="108898" spans="2:2" x14ac:dyDescent="0.25">
      <c r="B108898" s="68"/>
    </row>
    <row r="108899" spans="2:2" x14ac:dyDescent="0.25">
      <c r="B108899" s="68"/>
    </row>
    <row r="108900" spans="2:2" x14ac:dyDescent="0.25">
      <c r="B108900" s="68"/>
    </row>
    <row r="108901" spans="2:2" x14ac:dyDescent="0.25">
      <c r="B108901" s="68"/>
    </row>
    <row r="108902" spans="2:2" x14ac:dyDescent="0.25">
      <c r="B108902" s="68"/>
    </row>
    <row r="108903" spans="2:2" x14ac:dyDescent="0.25">
      <c r="B108903" s="68"/>
    </row>
    <row r="108904" spans="2:2" x14ac:dyDescent="0.25">
      <c r="B108904" s="68"/>
    </row>
    <row r="108905" spans="2:2" x14ac:dyDescent="0.25">
      <c r="B108905" s="68"/>
    </row>
    <row r="108906" spans="2:2" x14ac:dyDescent="0.25">
      <c r="B108906" s="68"/>
    </row>
    <row r="108907" spans="2:2" x14ac:dyDescent="0.25">
      <c r="B108907" s="68"/>
    </row>
    <row r="108908" spans="2:2" x14ac:dyDescent="0.25">
      <c r="B108908" s="68"/>
    </row>
    <row r="108909" spans="2:2" x14ac:dyDescent="0.25">
      <c r="B108909" s="68"/>
    </row>
    <row r="108910" spans="2:2" x14ac:dyDescent="0.25">
      <c r="B108910" s="68"/>
    </row>
    <row r="108911" spans="2:2" x14ac:dyDescent="0.25">
      <c r="B108911" s="68"/>
    </row>
    <row r="108912" spans="2:2" x14ac:dyDescent="0.25">
      <c r="B108912" s="68"/>
    </row>
    <row r="108913" spans="2:2" x14ac:dyDescent="0.25">
      <c r="B108913" s="68"/>
    </row>
    <row r="108914" spans="2:2" x14ac:dyDescent="0.25">
      <c r="B108914" s="68"/>
    </row>
    <row r="108915" spans="2:2" x14ac:dyDescent="0.25">
      <c r="B108915" s="68"/>
    </row>
    <row r="108916" spans="2:2" x14ac:dyDescent="0.25">
      <c r="B108916" s="68"/>
    </row>
    <row r="108917" spans="2:2" x14ac:dyDescent="0.25">
      <c r="B108917" s="68"/>
    </row>
    <row r="108918" spans="2:2" x14ac:dyDescent="0.25">
      <c r="B108918" s="68"/>
    </row>
    <row r="108919" spans="2:2" x14ac:dyDescent="0.25">
      <c r="B108919" s="68"/>
    </row>
    <row r="108920" spans="2:2" x14ac:dyDescent="0.25">
      <c r="B108920" s="68"/>
    </row>
    <row r="108921" spans="2:2" x14ac:dyDescent="0.25">
      <c r="B108921" s="68"/>
    </row>
    <row r="108922" spans="2:2" x14ac:dyDescent="0.25">
      <c r="B108922" s="68"/>
    </row>
    <row r="108923" spans="2:2" x14ac:dyDescent="0.25">
      <c r="B108923" s="68"/>
    </row>
    <row r="108924" spans="2:2" x14ac:dyDescent="0.25">
      <c r="B108924" s="68"/>
    </row>
    <row r="108925" spans="2:2" x14ac:dyDescent="0.25">
      <c r="B108925" s="68"/>
    </row>
    <row r="108926" spans="2:2" x14ac:dyDescent="0.25">
      <c r="B108926" s="68"/>
    </row>
    <row r="108927" spans="2:2" x14ac:dyDescent="0.25">
      <c r="B108927" s="68"/>
    </row>
    <row r="108928" spans="2:2" x14ac:dyDescent="0.25">
      <c r="B108928" s="68"/>
    </row>
    <row r="108929" spans="2:2" x14ac:dyDescent="0.25">
      <c r="B108929" s="68"/>
    </row>
    <row r="108930" spans="2:2" x14ac:dyDescent="0.25">
      <c r="B108930" s="68"/>
    </row>
    <row r="108931" spans="2:2" x14ac:dyDescent="0.25">
      <c r="B108931" s="68"/>
    </row>
    <row r="108932" spans="2:2" x14ac:dyDescent="0.25">
      <c r="B108932" s="68"/>
    </row>
    <row r="108933" spans="2:2" x14ac:dyDescent="0.25">
      <c r="B108933" s="68"/>
    </row>
    <row r="108934" spans="2:2" x14ac:dyDescent="0.25">
      <c r="B108934" s="68"/>
    </row>
    <row r="108935" spans="2:2" x14ac:dyDescent="0.25">
      <c r="B108935" s="68"/>
    </row>
    <row r="108936" spans="2:2" x14ac:dyDescent="0.25">
      <c r="B108936" s="68"/>
    </row>
    <row r="108937" spans="2:2" x14ac:dyDescent="0.25">
      <c r="B108937" s="68"/>
    </row>
    <row r="108938" spans="2:2" x14ac:dyDescent="0.25">
      <c r="B108938" s="68"/>
    </row>
    <row r="108939" spans="2:2" x14ac:dyDescent="0.25">
      <c r="B108939" s="68"/>
    </row>
    <row r="108940" spans="2:2" x14ac:dyDescent="0.25">
      <c r="B108940" s="68"/>
    </row>
    <row r="108941" spans="2:2" x14ac:dyDescent="0.25">
      <c r="B108941" s="68"/>
    </row>
    <row r="108942" spans="2:2" x14ac:dyDescent="0.25">
      <c r="B108942" s="68"/>
    </row>
    <row r="108943" spans="2:2" x14ac:dyDescent="0.25">
      <c r="B108943" s="68"/>
    </row>
    <row r="108944" spans="2:2" x14ac:dyDescent="0.25">
      <c r="B108944" s="68"/>
    </row>
    <row r="108945" spans="2:2" x14ac:dyDescent="0.25">
      <c r="B108945" s="68"/>
    </row>
    <row r="108946" spans="2:2" x14ac:dyDescent="0.25">
      <c r="B108946" s="68"/>
    </row>
    <row r="108947" spans="2:2" x14ac:dyDescent="0.25">
      <c r="B108947" s="68"/>
    </row>
    <row r="108948" spans="2:2" x14ac:dyDescent="0.25">
      <c r="B108948" s="68"/>
    </row>
    <row r="108949" spans="2:2" x14ac:dyDescent="0.25">
      <c r="B108949" s="68"/>
    </row>
    <row r="108950" spans="2:2" x14ac:dyDescent="0.25">
      <c r="B108950" s="68"/>
    </row>
    <row r="108951" spans="2:2" x14ac:dyDescent="0.25">
      <c r="B108951" s="68"/>
    </row>
    <row r="108952" spans="2:2" x14ac:dyDescent="0.25">
      <c r="B108952" s="68"/>
    </row>
    <row r="108953" spans="2:2" x14ac:dyDescent="0.25">
      <c r="B108953" s="68"/>
    </row>
    <row r="108954" spans="2:2" x14ac:dyDescent="0.25">
      <c r="B108954" s="68"/>
    </row>
    <row r="108955" spans="2:2" x14ac:dyDescent="0.25">
      <c r="B108955" s="68"/>
    </row>
    <row r="108956" spans="2:2" x14ac:dyDescent="0.25">
      <c r="B108956" s="68"/>
    </row>
    <row r="108957" spans="2:2" x14ac:dyDescent="0.25">
      <c r="B108957" s="68"/>
    </row>
    <row r="108958" spans="2:2" x14ac:dyDescent="0.25">
      <c r="B108958" s="68"/>
    </row>
    <row r="108959" spans="2:2" x14ac:dyDescent="0.25">
      <c r="B108959" s="68"/>
    </row>
    <row r="108960" spans="2:2" x14ac:dyDescent="0.25">
      <c r="B108960" s="68"/>
    </row>
    <row r="108961" spans="2:2" x14ac:dyDescent="0.25">
      <c r="B108961" s="68"/>
    </row>
    <row r="108962" spans="2:2" x14ac:dyDescent="0.25">
      <c r="B108962" s="68"/>
    </row>
    <row r="108963" spans="2:2" x14ac:dyDescent="0.25">
      <c r="B108963" s="68"/>
    </row>
    <row r="108964" spans="2:2" x14ac:dyDescent="0.25">
      <c r="B108964" s="68"/>
    </row>
    <row r="108965" spans="2:2" x14ac:dyDescent="0.25">
      <c r="B108965" s="68"/>
    </row>
    <row r="108966" spans="2:2" x14ac:dyDescent="0.25">
      <c r="B108966" s="68"/>
    </row>
    <row r="108967" spans="2:2" x14ac:dyDescent="0.25">
      <c r="B108967" s="68"/>
    </row>
    <row r="108968" spans="2:2" x14ac:dyDescent="0.25">
      <c r="B108968" s="68"/>
    </row>
    <row r="108969" spans="2:2" x14ac:dyDescent="0.25">
      <c r="B108969" s="68"/>
    </row>
    <row r="108970" spans="2:2" x14ac:dyDescent="0.25">
      <c r="B108970" s="68"/>
    </row>
    <row r="108971" spans="2:2" x14ac:dyDescent="0.25">
      <c r="B108971" s="68"/>
    </row>
    <row r="108972" spans="2:2" x14ac:dyDescent="0.25">
      <c r="B108972" s="68"/>
    </row>
    <row r="108973" spans="2:2" x14ac:dyDescent="0.25">
      <c r="B108973" s="68"/>
    </row>
    <row r="108974" spans="2:2" x14ac:dyDescent="0.25">
      <c r="B108974" s="68"/>
    </row>
    <row r="108975" spans="2:2" x14ac:dyDescent="0.25">
      <c r="B108975" s="68"/>
    </row>
    <row r="108976" spans="2:2" x14ac:dyDescent="0.25">
      <c r="B108976" s="68"/>
    </row>
    <row r="108977" spans="2:2" x14ac:dyDescent="0.25">
      <c r="B108977" s="68"/>
    </row>
    <row r="108978" spans="2:2" x14ac:dyDescent="0.25">
      <c r="B108978" s="68"/>
    </row>
    <row r="108979" spans="2:2" x14ac:dyDescent="0.25">
      <c r="B108979" s="68"/>
    </row>
    <row r="108980" spans="2:2" x14ac:dyDescent="0.25">
      <c r="B108980" s="68"/>
    </row>
    <row r="108981" spans="2:2" x14ac:dyDescent="0.25">
      <c r="B108981" s="68"/>
    </row>
    <row r="108982" spans="2:2" x14ac:dyDescent="0.25">
      <c r="B108982" s="68"/>
    </row>
    <row r="108983" spans="2:2" x14ac:dyDescent="0.25">
      <c r="B108983" s="68"/>
    </row>
    <row r="108984" spans="2:2" x14ac:dyDescent="0.25">
      <c r="B108984" s="68"/>
    </row>
    <row r="108985" spans="2:2" x14ac:dyDescent="0.25">
      <c r="B108985" s="68"/>
    </row>
    <row r="108986" spans="2:2" x14ac:dyDescent="0.25">
      <c r="B108986" s="68"/>
    </row>
    <row r="108987" spans="2:2" x14ac:dyDescent="0.25">
      <c r="B108987" s="68"/>
    </row>
    <row r="108988" spans="2:2" x14ac:dyDescent="0.25">
      <c r="B108988" s="68"/>
    </row>
    <row r="108989" spans="2:2" x14ac:dyDescent="0.25">
      <c r="B108989" s="68"/>
    </row>
    <row r="108990" spans="2:2" x14ac:dyDescent="0.25">
      <c r="B108990" s="68"/>
    </row>
    <row r="108991" spans="2:2" x14ac:dyDescent="0.25">
      <c r="B108991" s="68"/>
    </row>
    <row r="108992" spans="2:2" x14ac:dyDescent="0.25">
      <c r="B108992" s="68"/>
    </row>
    <row r="108993" spans="2:2" x14ac:dyDescent="0.25">
      <c r="B108993" s="68"/>
    </row>
    <row r="108994" spans="2:2" x14ac:dyDescent="0.25">
      <c r="B108994" s="68"/>
    </row>
    <row r="108995" spans="2:2" x14ac:dyDescent="0.25">
      <c r="B108995" s="68"/>
    </row>
    <row r="108996" spans="2:2" x14ac:dyDescent="0.25">
      <c r="B108996" s="68"/>
    </row>
    <row r="108997" spans="2:2" x14ac:dyDescent="0.25">
      <c r="B108997" s="68"/>
    </row>
    <row r="108998" spans="2:2" x14ac:dyDescent="0.25">
      <c r="B108998" s="68"/>
    </row>
    <row r="108999" spans="2:2" x14ac:dyDescent="0.25">
      <c r="B108999" s="68"/>
    </row>
    <row r="109000" spans="2:2" x14ac:dyDescent="0.25">
      <c r="B109000" s="68"/>
    </row>
    <row r="109001" spans="2:2" x14ac:dyDescent="0.25">
      <c r="B109001" s="68"/>
    </row>
    <row r="109002" spans="2:2" x14ac:dyDescent="0.25">
      <c r="B109002" s="68"/>
    </row>
    <row r="109003" spans="2:2" x14ac:dyDescent="0.25">
      <c r="B109003" s="68"/>
    </row>
    <row r="109004" spans="2:2" x14ac:dyDescent="0.25">
      <c r="B109004" s="68"/>
    </row>
    <row r="109005" spans="2:2" x14ac:dyDescent="0.25">
      <c r="B109005" s="68"/>
    </row>
    <row r="109006" spans="2:2" x14ac:dyDescent="0.25">
      <c r="B109006" s="68"/>
    </row>
    <row r="109007" spans="2:2" x14ac:dyDescent="0.25">
      <c r="B109007" s="68"/>
    </row>
    <row r="109008" spans="2:2" x14ac:dyDescent="0.25">
      <c r="B109008" s="68"/>
    </row>
    <row r="109009" spans="2:2" x14ac:dyDescent="0.25">
      <c r="B109009" s="68"/>
    </row>
    <row r="109010" spans="2:2" x14ac:dyDescent="0.25">
      <c r="B109010" s="68"/>
    </row>
    <row r="109011" spans="2:2" x14ac:dyDescent="0.25">
      <c r="B109011" s="68"/>
    </row>
    <row r="109012" spans="2:2" x14ac:dyDescent="0.25">
      <c r="B109012" s="68"/>
    </row>
    <row r="109013" spans="2:2" x14ac:dyDescent="0.25">
      <c r="B109013" s="68"/>
    </row>
    <row r="109014" spans="2:2" x14ac:dyDescent="0.25">
      <c r="B109014" s="68"/>
    </row>
    <row r="109015" spans="2:2" x14ac:dyDescent="0.25">
      <c r="B109015" s="68"/>
    </row>
    <row r="109016" spans="2:2" x14ac:dyDescent="0.25">
      <c r="B109016" s="68"/>
    </row>
    <row r="109017" spans="2:2" x14ac:dyDescent="0.25">
      <c r="B109017" s="68"/>
    </row>
    <row r="109018" spans="2:2" x14ac:dyDescent="0.25">
      <c r="B109018" s="68"/>
    </row>
    <row r="109019" spans="2:2" x14ac:dyDescent="0.25">
      <c r="B109019" s="68"/>
    </row>
    <row r="109020" spans="2:2" x14ac:dyDescent="0.25">
      <c r="B109020" s="68"/>
    </row>
    <row r="109021" spans="2:2" x14ac:dyDescent="0.25">
      <c r="B109021" s="68"/>
    </row>
    <row r="109022" spans="2:2" x14ac:dyDescent="0.25">
      <c r="B109022" s="68"/>
    </row>
    <row r="109023" spans="2:2" x14ac:dyDescent="0.25">
      <c r="B109023" s="68"/>
    </row>
    <row r="109024" spans="2:2" x14ac:dyDescent="0.25">
      <c r="B109024" s="68"/>
    </row>
    <row r="109025" spans="2:2" x14ac:dyDescent="0.25">
      <c r="B109025" s="68"/>
    </row>
    <row r="109026" spans="2:2" x14ac:dyDescent="0.25">
      <c r="B109026" s="68"/>
    </row>
    <row r="109027" spans="2:2" x14ac:dyDescent="0.25">
      <c r="B109027" s="68"/>
    </row>
    <row r="109028" spans="2:2" x14ac:dyDescent="0.25">
      <c r="B109028" s="68"/>
    </row>
    <row r="109029" spans="2:2" x14ac:dyDescent="0.25">
      <c r="B109029" s="68"/>
    </row>
    <row r="109030" spans="2:2" x14ac:dyDescent="0.25">
      <c r="B109030" s="68"/>
    </row>
    <row r="109031" spans="2:2" x14ac:dyDescent="0.25">
      <c r="B109031" s="68"/>
    </row>
    <row r="109032" spans="2:2" x14ac:dyDescent="0.25">
      <c r="B109032" s="68"/>
    </row>
    <row r="109033" spans="2:2" x14ac:dyDescent="0.25">
      <c r="B109033" s="68"/>
    </row>
    <row r="109034" spans="2:2" x14ac:dyDescent="0.25">
      <c r="B109034" s="68"/>
    </row>
    <row r="109035" spans="2:2" x14ac:dyDescent="0.25">
      <c r="B109035" s="68"/>
    </row>
    <row r="109036" spans="2:2" x14ac:dyDescent="0.25">
      <c r="B109036" s="68"/>
    </row>
    <row r="109037" spans="2:2" x14ac:dyDescent="0.25">
      <c r="B109037" s="68"/>
    </row>
    <row r="109038" spans="2:2" x14ac:dyDescent="0.25">
      <c r="B109038" s="68"/>
    </row>
    <row r="109039" spans="2:2" x14ac:dyDescent="0.25">
      <c r="B109039" s="68"/>
    </row>
    <row r="109040" spans="2:2" x14ac:dyDescent="0.25">
      <c r="B109040" s="68"/>
    </row>
    <row r="109041" spans="2:2" x14ac:dyDescent="0.25">
      <c r="B109041" s="68"/>
    </row>
    <row r="109042" spans="2:2" x14ac:dyDescent="0.25">
      <c r="B109042" s="68"/>
    </row>
    <row r="109043" spans="2:2" x14ac:dyDescent="0.25">
      <c r="B109043" s="68"/>
    </row>
    <row r="109044" spans="2:2" x14ac:dyDescent="0.25">
      <c r="B109044" s="68"/>
    </row>
    <row r="109045" spans="2:2" x14ac:dyDescent="0.25">
      <c r="B109045" s="68"/>
    </row>
    <row r="109046" spans="2:2" x14ac:dyDescent="0.25">
      <c r="B109046" s="68"/>
    </row>
    <row r="109047" spans="2:2" x14ac:dyDescent="0.25">
      <c r="B109047" s="68"/>
    </row>
    <row r="109048" spans="2:2" x14ac:dyDescent="0.25">
      <c r="B109048" s="68"/>
    </row>
    <row r="109049" spans="2:2" x14ac:dyDescent="0.25">
      <c r="B109049" s="68"/>
    </row>
    <row r="109050" spans="2:2" x14ac:dyDescent="0.25">
      <c r="B109050" s="68"/>
    </row>
    <row r="109051" spans="2:2" x14ac:dyDescent="0.25">
      <c r="B109051" s="68"/>
    </row>
    <row r="109052" spans="2:2" x14ac:dyDescent="0.25">
      <c r="B109052" s="68"/>
    </row>
    <row r="109053" spans="2:2" x14ac:dyDescent="0.25">
      <c r="B109053" s="68"/>
    </row>
    <row r="109054" spans="2:2" x14ac:dyDescent="0.25">
      <c r="B109054" s="68"/>
    </row>
    <row r="109055" spans="2:2" x14ac:dyDescent="0.25">
      <c r="B109055" s="68"/>
    </row>
    <row r="109056" spans="2:2" x14ac:dyDescent="0.25">
      <c r="B109056" s="68"/>
    </row>
    <row r="109057" spans="2:2" x14ac:dyDescent="0.25">
      <c r="B109057" s="68"/>
    </row>
    <row r="109058" spans="2:2" x14ac:dyDescent="0.25">
      <c r="B109058" s="68"/>
    </row>
    <row r="109059" spans="2:2" x14ac:dyDescent="0.25">
      <c r="B109059" s="68"/>
    </row>
    <row r="109060" spans="2:2" x14ac:dyDescent="0.25">
      <c r="B109060" s="68"/>
    </row>
    <row r="109061" spans="2:2" x14ac:dyDescent="0.25">
      <c r="B109061" s="68"/>
    </row>
    <row r="109062" spans="2:2" x14ac:dyDescent="0.25">
      <c r="B109062" s="68"/>
    </row>
    <row r="109063" spans="2:2" x14ac:dyDescent="0.25">
      <c r="B109063" s="68"/>
    </row>
    <row r="109064" spans="2:2" x14ac:dyDescent="0.25">
      <c r="B109064" s="68"/>
    </row>
    <row r="109065" spans="2:2" x14ac:dyDescent="0.25">
      <c r="B109065" s="68"/>
    </row>
    <row r="109066" spans="2:2" x14ac:dyDescent="0.25">
      <c r="B109066" s="68"/>
    </row>
    <row r="109067" spans="2:2" x14ac:dyDescent="0.25">
      <c r="B109067" s="68"/>
    </row>
    <row r="109068" spans="2:2" x14ac:dyDescent="0.25">
      <c r="B109068" s="68"/>
    </row>
    <row r="109069" spans="2:2" x14ac:dyDescent="0.25">
      <c r="B109069" s="68"/>
    </row>
    <row r="109070" spans="2:2" x14ac:dyDescent="0.25">
      <c r="B109070" s="68"/>
    </row>
    <row r="109071" spans="2:2" x14ac:dyDescent="0.25">
      <c r="B109071" s="68"/>
    </row>
    <row r="109072" spans="2:2" x14ac:dyDescent="0.25">
      <c r="B109072" s="68"/>
    </row>
    <row r="109073" spans="2:2" x14ac:dyDescent="0.25">
      <c r="B109073" s="68"/>
    </row>
    <row r="109074" spans="2:2" x14ac:dyDescent="0.25">
      <c r="B109074" s="68"/>
    </row>
    <row r="109075" spans="2:2" x14ac:dyDescent="0.25">
      <c r="B109075" s="68"/>
    </row>
    <row r="109076" spans="2:2" x14ac:dyDescent="0.25">
      <c r="B109076" s="68"/>
    </row>
    <row r="109077" spans="2:2" x14ac:dyDescent="0.25">
      <c r="B109077" s="68"/>
    </row>
    <row r="109078" spans="2:2" x14ac:dyDescent="0.25">
      <c r="B109078" s="68"/>
    </row>
    <row r="109079" spans="2:2" x14ac:dyDescent="0.25">
      <c r="B109079" s="68"/>
    </row>
    <row r="109080" spans="2:2" x14ac:dyDescent="0.25">
      <c r="B109080" s="68"/>
    </row>
    <row r="109081" spans="2:2" x14ac:dyDescent="0.25">
      <c r="B109081" s="68"/>
    </row>
    <row r="109082" spans="2:2" x14ac:dyDescent="0.25">
      <c r="B109082" s="68"/>
    </row>
    <row r="109083" spans="2:2" x14ac:dyDescent="0.25">
      <c r="B109083" s="68"/>
    </row>
    <row r="109084" spans="2:2" x14ac:dyDescent="0.25">
      <c r="B109084" s="68"/>
    </row>
    <row r="109085" spans="2:2" x14ac:dyDescent="0.25">
      <c r="B109085" s="68"/>
    </row>
    <row r="109086" spans="2:2" x14ac:dyDescent="0.25">
      <c r="B109086" s="68"/>
    </row>
    <row r="109087" spans="2:2" x14ac:dyDescent="0.25">
      <c r="B109087" s="68"/>
    </row>
    <row r="109088" spans="2:2" x14ac:dyDescent="0.25">
      <c r="B109088" s="68"/>
    </row>
    <row r="109089" spans="2:2" x14ac:dyDescent="0.25">
      <c r="B109089" s="68"/>
    </row>
    <row r="109090" spans="2:2" x14ac:dyDescent="0.25">
      <c r="B109090" s="68"/>
    </row>
    <row r="109091" spans="2:2" x14ac:dyDescent="0.25">
      <c r="B109091" s="68"/>
    </row>
    <row r="109092" spans="2:2" x14ac:dyDescent="0.25">
      <c r="B109092" s="68"/>
    </row>
    <row r="109093" spans="2:2" x14ac:dyDescent="0.25">
      <c r="B109093" s="68"/>
    </row>
    <row r="109094" spans="2:2" x14ac:dyDescent="0.25">
      <c r="B109094" s="68"/>
    </row>
    <row r="109095" spans="2:2" x14ac:dyDescent="0.25">
      <c r="B109095" s="68"/>
    </row>
    <row r="109096" spans="2:2" x14ac:dyDescent="0.25">
      <c r="B109096" s="68"/>
    </row>
    <row r="109097" spans="2:2" x14ac:dyDescent="0.25">
      <c r="B109097" s="68"/>
    </row>
    <row r="109098" spans="2:2" x14ac:dyDescent="0.25">
      <c r="B109098" s="68"/>
    </row>
    <row r="109099" spans="2:2" x14ac:dyDescent="0.25">
      <c r="B109099" s="68"/>
    </row>
    <row r="109100" spans="2:2" x14ac:dyDescent="0.25">
      <c r="B109100" s="68"/>
    </row>
    <row r="109101" spans="2:2" x14ac:dyDescent="0.25">
      <c r="B109101" s="68"/>
    </row>
    <row r="109102" spans="2:2" x14ac:dyDescent="0.25">
      <c r="B109102" s="68"/>
    </row>
    <row r="109103" spans="2:2" x14ac:dyDescent="0.25">
      <c r="B109103" s="68"/>
    </row>
    <row r="109104" spans="2:2" x14ac:dyDescent="0.25">
      <c r="B109104" s="68"/>
    </row>
    <row r="109105" spans="2:2" x14ac:dyDescent="0.25">
      <c r="B109105" s="68"/>
    </row>
    <row r="109106" spans="2:2" x14ac:dyDescent="0.25">
      <c r="B109106" s="68"/>
    </row>
    <row r="109107" spans="2:2" x14ac:dyDescent="0.25">
      <c r="B109107" s="68"/>
    </row>
    <row r="109108" spans="2:2" x14ac:dyDescent="0.25">
      <c r="B109108" s="68"/>
    </row>
    <row r="109109" spans="2:2" x14ac:dyDescent="0.25">
      <c r="B109109" s="68"/>
    </row>
    <row r="109110" spans="2:2" x14ac:dyDescent="0.25">
      <c r="B109110" s="68"/>
    </row>
    <row r="109111" spans="2:2" x14ac:dyDescent="0.25">
      <c r="B109111" s="68"/>
    </row>
    <row r="109112" spans="2:2" x14ac:dyDescent="0.25">
      <c r="B109112" s="68"/>
    </row>
    <row r="109113" spans="2:2" x14ac:dyDescent="0.25">
      <c r="B109113" s="68"/>
    </row>
    <row r="109114" spans="2:2" x14ac:dyDescent="0.25">
      <c r="B109114" s="68"/>
    </row>
    <row r="109115" spans="2:2" x14ac:dyDescent="0.25">
      <c r="B109115" s="68"/>
    </row>
    <row r="109116" spans="2:2" x14ac:dyDescent="0.25">
      <c r="B109116" s="68"/>
    </row>
    <row r="109117" spans="2:2" x14ac:dyDescent="0.25">
      <c r="B109117" s="68"/>
    </row>
    <row r="109118" spans="2:2" x14ac:dyDescent="0.25">
      <c r="B109118" s="68"/>
    </row>
    <row r="109119" spans="2:2" x14ac:dyDescent="0.25">
      <c r="B109119" s="68"/>
    </row>
    <row r="109120" spans="2:2" x14ac:dyDescent="0.25">
      <c r="B109120" s="68"/>
    </row>
    <row r="109121" spans="2:2" x14ac:dyDescent="0.25">
      <c r="B109121" s="68"/>
    </row>
    <row r="109122" spans="2:2" x14ac:dyDescent="0.25">
      <c r="B109122" s="68"/>
    </row>
    <row r="109123" spans="2:2" x14ac:dyDescent="0.25">
      <c r="B109123" s="68"/>
    </row>
    <row r="109124" spans="2:2" x14ac:dyDescent="0.25">
      <c r="B109124" s="68"/>
    </row>
    <row r="109125" spans="2:2" x14ac:dyDescent="0.25">
      <c r="B109125" s="68"/>
    </row>
    <row r="109126" spans="2:2" x14ac:dyDescent="0.25">
      <c r="B109126" s="68"/>
    </row>
    <row r="109127" spans="2:2" x14ac:dyDescent="0.25">
      <c r="B109127" s="68"/>
    </row>
    <row r="109128" spans="2:2" x14ac:dyDescent="0.25">
      <c r="B109128" s="68"/>
    </row>
    <row r="109129" spans="2:2" x14ac:dyDescent="0.25">
      <c r="B109129" s="68"/>
    </row>
    <row r="109130" spans="2:2" x14ac:dyDescent="0.25">
      <c r="B109130" s="68"/>
    </row>
    <row r="109131" spans="2:2" x14ac:dyDescent="0.25">
      <c r="B109131" s="68"/>
    </row>
    <row r="109132" spans="2:2" x14ac:dyDescent="0.25">
      <c r="B109132" s="68"/>
    </row>
    <row r="109133" spans="2:2" x14ac:dyDescent="0.25">
      <c r="B109133" s="68"/>
    </row>
    <row r="109134" spans="2:2" x14ac:dyDescent="0.25">
      <c r="B109134" s="68"/>
    </row>
    <row r="109135" spans="2:2" x14ac:dyDescent="0.25">
      <c r="B109135" s="68"/>
    </row>
    <row r="109136" spans="2:2" x14ac:dyDescent="0.25">
      <c r="B109136" s="68"/>
    </row>
    <row r="109137" spans="2:2" x14ac:dyDescent="0.25">
      <c r="B109137" s="68"/>
    </row>
    <row r="109138" spans="2:2" x14ac:dyDescent="0.25">
      <c r="B109138" s="68"/>
    </row>
    <row r="109139" spans="2:2" x14ac:dyDescent="0.25">
      <c r="B109139" s="68"/>
    </row>
    <row r="109140" spans="2:2" x14ac:dyDescent="0.25">
      <c r="B109140" s="68"/>
    </row>
    <row r="109141" spans="2:2" x14ac:dyDescent="0.25">
      <c r="B109141" s="68"/>
    </row>
    <row r="109142" spans="2:2" x14ac:dyDescent="0.25">
      <c r="B109142" s="68"/>
    </row>
    <row r="109143" spans="2:2" x14ac:dyDescent="0.25">
      <c r="B109143" s="68"/>
    </row>
    <row r="109144" spans="2:2" x14ac:dyDescent="0.25">
      <c r="B109144" s="68"/>
    </row>
    <row r="109145" spans="2:2" x14ac:dyDescent="0.25">
      <c r="B109145" s="68"/>
    </row>
    <row r="109146" spans="2:2" x14ac:dyDescent="0.25">
      <c r="B109146" s="68"/>
    </row>
    <row r="109147" spans="2:2" x14ac:dyDescent="0.25">
      <c r="B109147" s="68"/>
    </row>
    <row r="109148" spans="2:2" x14ac:dyDescent="0.25">
      <c r="B109148" s="68"/>
    </row>
    <row r="109149" spans="2:2" x14ac:dyDescent="0.25">
      <c r="B109149" s="68"/>
    </row>
    <row r="109150" spans="2:2" x14ac:dyDescent="0.25">
      <c r="B109150" s="68"/>
    </row>
    <row r="109151" spans="2:2" x14ac:dyDescent="0.25">
      <c r="B109151" s="68"/>
    </row>
    <row r="109152" spans="2:2" x14ac:dyDescent="0.25">
      <c r="B109152" s="68"/>
    </row>
    <row r="109153" spans="2:2" x14ac:dyDescent="0.25">
      <c r="B109153" s="68"/>
    </row>
    <row r="109154" spans="2:2" x14ac:dyDescent="0.25">
      <c r="B109154" s="68"/>
    </row>
    <row r="109155" spans="2:2" x14ac:dyDescent="0.25">
      <c r="B109155" s="68"/>
    </row>
    <row r="109156" spans="2:2" x14ac:dyDescent="0.25">
      <c r="B109156" s="68"/>
    </row>
    <row r="109157" spans="2:2" x14ac:dyDescent="0.25">
      <c r="B109157" s="68"/>
    </row>
    <row r="109158" spans="2:2" x14ac:dyDescent="0.25">
      <c r="B109158" s="68"/>
    </row>
    <row r="109159" spans="2:2" x14ac:dyDescent="0.25">
      <c r="B109159" s="68"/>
    </row>
    <row r="109160" spans="2:2" x14ac:dyDescent="0.25">
      <c r="B109160" s="68"/>
    </row>
    <row r="109161" spans="2:2" x14ac:dyDescent="0.25">
      <c r="B109161" s="68"/>
    </row>
    <row r="109162" spans="2:2" x14ac:dyDescent="0.25">
      <c r="B109162" s="68"/>
    </row>
    <row r="109163" spans="2:2" x14ac:dyDescent="0.25">
      <c r="B109163" s="68"/>
    </row>
    <row r="109164" spans="2:2" x14ac:dyDescent="0.25">
      <c r="B109164" s="68"/>
    </row>
    <row r="109165" spans="2:2" x14ac:dyDescent="0.25">
      <c r="B109165" s="68"/>
    </row>
    <row r="109166" spans="2:2" x14ac:dyDescent="0.25">
      <c r="B109166" s="68"/>
    </row>
    <row r="109167" spans="2:2" x14ac:dyDescent="0.25">
      <c r="B109167" s="68"/>
    </row>
    <row r="109168" spans="2:2" x14ac:dyDescent="0.25">
      <c r="B109168" s="68"/>
    </row>
    <row r="109169" spans="2:2" x14ac:dyDescent="0.25">
      <c r="B109169" s="68"/>
    </row>
    <row r="109170" spans="2:2" x14ac:dyDescent="0.25">
      <c r="B109170" s="68"/>
    </row>
    <row r="109171" spans="2:2" x14ac:dyDescent="0.25">
      <c r="B109171" s="68"/>
    </row>
    <row r="109172" spans="2:2" x14ac:dyDescent="0.25">
      <c r="B109172" s="68"/>
    </row>
    <row r="109173" spans="2:2" x14ac:dyDescent="0.25">
      <c r="B109173" s="68"/>
    </row>
    <row r="109174" spans="2:2" x14ac:dyDescent="0.25">
      <c r="B109174" s="68"/>
    </row>
    <row r="109175" spans="2:2" x14ac:dyDescent="0.25">
      <c r="B109175" s="68"/>
    </row>
    <row r="109176" spans="2:2" x14ac:dyDescent="0.25">
      <c r="B109176" s="68"/>
    </row>
    <row r="109177" spans="2:2" x14ac:dyDescent="0.25">
      <c r="B109177" s="68"/>
    </row>
    <row r="109178" spans="2:2" x14ac:dyDescent="0.25">
      <c r="B109178" s="68"/>
    </row>
    <row r="109179" spans="2:2" x14ac:dyDescent="0.25">
      <c r="B109179" s="68"/>
    </row>
    <row r="109180" spans="2:2" x14ac:dyDescent="0.25">
      <c r="B109180" s="68"/>
    </row>
    <row r="109181" spans="2:2" x14ac:dyDescent="0.25">
      <c r="B109181" s="68"/>
    </row>
    <row r="109182" spans="2:2" x14ac:dyDescent="0.25">
      <c r="B109182" s="68"/>
    </row>
    <row r="109183" spans="2:2" x14ac:dyDescent="0.25">
      <c r="B109183" s="68"/>
    </row>
    <row r="109184" spans="2:2" x14ac:dyDescent="0.25">
      <c r="B109184" s="68"/>
    </row>
    <row r="109185" spans="2:2" x14ac:dyDescent="0.25">
      <c r="B109185" s="68"/>
    </row>
    <row r="109186" spans="2:2" x14ac:dyDescent="0.25">
      <c r="B109186" s="68"/>
    </row>
    <row r="109187" spans="2:2" x14ac:dyDescent="0.25">
      <c r="B109187" s="68"/>
    </row>
    <row r="109188" spans="2:2" x14ac:dyDescent="0.25">
      <c r="B109188" s="68"/>
    </row>
    <row r="109189" spans="2:2" x14ac:dyDescent="0.25">
      <c r="B109189" s="68"/>
    </row>
    <row r="109190" spans="2:2" x14ac:dyDescent="0.25">
      <c r="B109190" s="68"/>
    </row>
    <row r="109191" spans="2:2" x14ac:dyDescent="0.25">
      <c r="B109191" s="68"/>
    </row>
    <row r="109192" spans="2:2" x14ac:dyDescent="0.25">
      <c r="B109192" s="68"/>
    </row>
    <row r="109193" spans="2:2" x14ac:dyDescent="0.25">
      <c r="B109193" s="68"/>
    </row>
    <row r="109194" spans="2:2" x14ac:dyDescent="0.25">
      <c r="B109194" s="68"/>
    </row>
    <row r="109195" spans="2:2" x14ac:dyDescent="0.25">
      <c r="B109195" s="68"/>
    </row>
    <row r="109196" spans="2:2" x14ac:dyDescent="0.25">
      <c r="B109196" s="68"/>
    </row>
    <row r="109197" spans="2:2" x14ac:dyDescent="0.25">
      <c r="B109197" s="68"/>
    </row>
    <row r="109198" spans="2:2" x14ac:dyDescent="0.25">
      <c r="B109198" s="68"/>
    </row>
    <row r="109199" spans="2:2" x14ac:dyDescent="0.25">
      <c r="B109199" s="68"/>
    </row>
    <row r="109200" spans="2:2" x14ac:dyDescent="0.25">
      <c r="B109200" s="68"/>
    </row>
    <row r="109201" spans="2:2" x14ac:dyDescent="0.25">
      <c r="B109201" s="68"/>
    </row>
    <row r="109202" spans="2:2" x14ac:dyDescent="0.25">
      <c r="B109202" s="68"/>
    </row>
    <row r="109203" spans="2:2" x14ac:dyDescent="0.25">
      <c r="B109203" s="68"/>
    </row>
    <row r="109204" spans="2:2" x14ac:dyDescent="0.25">
      <c r="B109204" s="68"/>
    </row>
    <row r="109205" spans="2:2" x14ac:dyDescent="0.25">
      <c r="B109205" s="68"/>
    </row>
    <row r="109206" spans="2:2" x14ac:dyDescent="0.25">
      <c r="B109206" s="68"/>
    </row>
    <row r="109207" spans="2:2" x14ac:dyDescent="0.25">
      <c r="B109207" s="68"/>
    </row>
    <row r="109208" spans="2:2" x14ac:dyDescent="0.25">
      <c r="B109208" s="68"/>
    </row>
    <row r="109209" spans="2:2" x14ac:dyDescent="0.25">
      <c r="B109209" s="68"/>
    </row>
    <row r="109210" spans="2:2" x14ac:dyDescent="0.25">
      <c r="B109210" s="68"/>
    </row>
    <row r="109211" spans="2:2" x14ac:dyDescent="0.25">
      <c r="B109211" s="68"/>
    </row>
    <row r="109212" spans="2:2" x14ac:dyDescent="0.25">
      <c r="B109212" s="68"/>
    </row>
    <row r="109213" spans="2:2" x14ac:dyDescent="0.25">
      <c r="B109213" s="68"/>
    </row>
    <row r="109214" spans="2:2" x14ac:dyDescent="0.25">
      <c r="B109214" s="68"/>
    </row>
    <row r="109215" spans="2:2" x14ac:dyDescent="0.25">
      <c r="B109215" s="68"/>
    </row>
    <row r="109216" spans="2:2" x14ac:dyDescent="0.25">
      <c r="B109216" s="68"/>
    </row>
    <row r="109217" spans="2:2" x14ac:dyDescent="0.25">
      <c r="B109217" s="68"/>
    </row>
    <row r="109218" spans="2:2" x14ac:dyDescent="0.25">
      <c r="B109218" s="68"/>
    </row>
    <row r="109219" spans="2:2" x14ac:dyDescent="0.25">
      <c r="B109219" s="68"/>
    </row>
    <row r="109220" spans="2:2" x14ac:dyDescent="0.25">
      <c r="B109220" s="68"/>
    </row>
    <row r="109221" spans="2:2" x14ac:dyDescent="0.25">
      <c r="B109221" s="68"/>
    </row>
    <row r="109222" spans="2:2" x14ac:dyDescent="0.25">
      <c r="B109222" s="68"/>
    </row>
    <row r="109223" spans="2:2" x14ac:dyDescent="0.25">
      <c r="B109223" s="68"/>
    </row>
    <row r="109224" spans="2:2" x14ac:dyDescent="0.25">
      <c r="B109224" s="68"/>
    </row>
    <row r="109225" spans="2:2" x14ac:dyDescent="0.25">
      <c r="B109225" s="68"/>
    </row>
    <row r="109226" spans="2:2" x14ac:dyDescent="0.25">
      <c r="B109226" s="68"/>
    </row>
    <row r="109227" spans="2:2" x14ac:dyDescent="0.25">
      <c r="B109227" s="68"/>
    </row>
    <row r="109228" spans="2:2" x14ac:dyDescent="0.25">
      <c r="B109228" s="68"/>
    </row>
    <row r="109229" spans="2:2" x14ac:dyDescent="0.25">
      <c r="B109229" s="68"/>
    </row>
    <row r="109230" spans="2:2" x14ac:dyDescent="0.25">
      <c r="B109230" s="68"/>
    </row>
    <row r="109231" spans="2:2" x14ac:dyDescent="0.25">
      <c r="B109231" s="68"/>
    </row>
    <row r="109232" spans="2:2" x14ac:dyDescent="0.25">
      <c r="B109232" s="68"/>
    </row>
    <row r="109233" spans="2:2" x14ac:dyDescent="0.25">
      <c r="B109233" s="68"/>
    </row>
    <row r="109234" spans="2:2" x14ac:dyDescent="0.25">
      <c r="B109234" s="68"/>
    </row>
    <row r="109235" spans="2:2" x14ac:dyDescent="0.25">
      <c r="B109235" s="68"/>
    </row>
    <row r="109236" spans="2:2" x14ac:dyDescent="0.25">
      <c r="B109236" s="68"/>
    </row>
    <row r="109237" spans="2:2" x14ac:dyDescent="0.25">
      <c r="B109237" s="68"/>
    </row>
    <row r="109238" spans="2:2" x14ac:dyDescent="0.25">
      <c r="B109238" s="68"/>
    </row>
    <row r="109239" spans="2:2" x14ac:dyDescent="0.25">
      <c r="B109239" s="68"/>
    </row>
    <row r="109240" spans="2:2" x14ac:dyDescent="0.25">
      <c r="B109240" s="68"/>
    </row>
    <row r="109241" spans="2:2" x14ac:dyDescent="0.25">
      <c r="B109241" s="68"/>
    </row>
    <row r="109242" spans="2:2" x14ac:dyDescent="0.25">
      <c r="B109242" s="68"/>
    </row>
    <row r="109243" spans="2:2" x14ac:dyDescent="0.25">
      <c r="B109243" s="68"/>
    </row>
    <row r="109244" spans="2:2" x14ac:dyDescent="0.25">
      <c r="B109244" s="68"/>
    </row>
    <row r="109245" spans="2:2" x14ac:dyDescent="0.25">
      <c r="B109245" s="68"/>
    </row>
    <row r="109246" spans="2:2" x14ac:dyDescent="0.25">
      <c r="B109246" s="68"/>
    </row>
    <row r="109247" spans="2:2" x14ac:dyDescent="0.25">
      <c r="B109247" s="68"/>
    </row>
    <row r="109248" spans="2:2" x14ac:dyDescent="0.25">
      <c r="B109248" s="68"/>
    </row>
    <row r="109249" spans="2:2" x14ac:dyDescent="0.25">
      <c r="B109249" s="68"/>
    </row>
    <row r="109250" spans="2:2" x14ac:dyDescent="0.25">
      <c r="B109250" s="68"/>
    </row>
    <row r="109251" spans="2:2" x14ac:dyDescent="0.25">
      <c r="B109251" s="68"/>
    </row>
    <row r="109252" spans="2:2" x14ac:dyDescent="0.25">
      <c r="B109252" s="68"/>
    </row>
    <row r="109253" spans="2:2" x14ac:dyDescent="0.25">
      <c r="B109253" s="68"/>
    </row>
    <row r="109254" spans="2:2" x14ac:dyDescent="0.25">
      <c r="B109254" s="68"/>
    </row>
    <row r="109255" spans="2:2" x14ac:dyDescent="0.25">
      <c r="B109255" s="68"/>
    </row>
    <row r="109256" spans="2:2" x14ac:dyDescent="0.25">
      <c r="B109256" s="68"/>
    </row>
    <row r="109257" spans="2:2" x14ac:dyDescent="0.25">
      <c r="B109257" s="68"/>
    </row>
    <row r="109258" spans="2:2" x14ac:dyDescent="0.25">
      <c r="B109258" s="68"/>
    </row>
    <row r="109259" spans="2:2" x14ac:dyDescent="0.25">
      <c r="B109259" s="68"/>
    </row>
    <row r="109260" spans="2:2" x14ac:dyDescent="0.25">
      <c r="B109260" s="68"/>
    </row>
    <row r="109261" spans="2:2" x14ac:dyDescent="0.25">
      <c r="B109261" s="68"/>
    </row>
    <row r="109262" spans="2:2" x14ac:dyDescent="0.25">
      <c r="B109262" s="68"/>
    </row>
    <row r="109263" spans="2:2" x14ac:dyDescent="0.25">
      <c r="B109263" s="68"/>
    </row>
    <row r="109264" spans="2:2" x14ac:dyDescent="0.25">
      <c r="B109264" s="68"/>
    </row>
    <row r="109265" spans="2:2" x14ac:dyDescent="0.25">
      <c r="B109265" s="68"/>
    </row>
    <row r="109266" spans="2:2" x14ac:dyDescent="0.25">
      <c r="B109266" s="68"/>
    </row>
    <row r="109267" spans="2:2" x14ac:dyDescent="0.25">
      <c r="B109267" s="68"/>
    </row>
    <row r="109268" spans="2:2" x14ac:dyDescent="0.25">
      <c r="B109268" s="68"/>
    </row>
    <row r="109269" spans="2:2" x14ac:dyDescent="0.25">
      <c r="B109269" s="68"/>
    </row>
    <row r="109270" spans="2:2" x14ac:dyDescent="0.25">
      <c r="B109270" s="68"/>
    </row>
    <row r="109271" spans="2:2" x14ac:dyDescent="0.25">
      <c r="B109271" s="68"/>
    </row>
    <row r="109272" spans="2:2" x14ac:dyDescent="0.25">
      <c r="B109272" s="68"/>
    </row>
    <row r="109273" spans="2:2" x14ac:dyDescent="0.25">
      <c r="B109273" s="68"/>
    </row>
    <row r="109274" spans="2:2" x14ac:dyDescent="0.25">
      <c r="B109274" s="68"/>
    </row>
    <row r="109275" spans="2:2" x14ac:dyDescent="0.25">
      <c r="B109275" s="68"/>
    </row>
    <row r="109276" spans="2:2" x14ac:dyDescent="0.25">
      <c r="B109276" s="68"/>
    </row>
    <row r="109277" spans="2:2" x14ac:dyDescent="0.25">
      <c r="B109277" s="68"/>
    </row>
    <row r="109278" spans="2:2" x14ac:dyDescent="0.25">
      <c r="B109278" s="68"/>
    </row>
    <row r="109279" spans="2:2" x14ac:dyDescent="0.25">
      <c r="B109279" s="68"/>
    </row>
    <row r="109280" spans="2:2" x14ac:dyDescent="0.25">
      <c r="B109280" s="68"/>
    </row>
    <row r="109281" spans="2:2" x14ac:dyDescent="0.25">
      <c r="B109281" s="68"/>
    </row>
    <row r="109282" spans="2:2" x14ac:dyDescent="0.25">
      <c r="B109282" s="68"/>
    </row>
    <row r="109283" spans="2:2" x14ac:dyDescent="0.25">
      <c r="B109283" s="68"/>
    </row>
    <row r="109284" spans="2:2" x14ac:dyDescent="0.25">
      <c r="B109284" s="68"/>
    </row>
    <row r="109285" spans="2:2" x14ac:dyDescent="0.25">
      <c r="B109285" s="68"/>
    </row>
    <row r="109286" spans="2:2" x14ac:dyDescent="0.25">
      <c r="B109286" s="68"/>
    </row>
    <row r="109287" spans="2:2" x14ac:dyDescent="0.25">
      <c r="B109287" s="68"/>
    </row>
    <row r="109288" spans="2:2" x14ac:dyDescent="0.25">
      <c r="B109288" s="68"/>
    </row>
    <row r="109289" spans="2:2" x14ac:dyDescent="0.25">
      <c r="B109289" s="68"/>
    </row>
    <row r="109290" spans="2:2" x14ac:dyDescent="0.25">
      <c r="B109290" s="68"/>
    </row>
    <row r="109291" spans="2:2" x14ac:dyDescent="0.25">
      <c r="B109291" s="68"/>
    </row>
    <row r="109292" spans="2:2" x14ac:dyDescent="0.25">
      <c r="B109292" s="68"/>
    </row>
    <row r="109293" spans="2:2" x14ac:dyDescent="0.25">
      <c r="B109293" s="68"/>
    </row>
    <row r="109294" spans="2:2" x14ac:dyDescent="0.25">
      <c r="B109294" s="68"/>
    </row>
    <row r="109295" spans="2:2" x14ac:dyDescent="0.25">
      <c r="B109295" s="68"/>
    </row>
    <row r="109296" spans="2:2" x14ac:dyDescent="0.25">
      <c r="B109296" s="68"/>
    </row>
    <row r="109297" spans="2:2" x14ac:dyDescent="0.25">
      <c r="B109297" s="68"/>
    </row>
    <row r="109298" spans="2:2" x14ac:dyDescent="0.25">
      <c r="B109298" s="68"/>
    </row>
    <row r="109299" spans="2:2" x14ac:dyDescent="0.25">
      <c r="B109299" s="68"/>
    </row>
    <row r="109300" spans="2:2" x14ac:dyDescent="0.25">
      <c r="B109300" s="68"/>
    </row>
    <row r="109301" spans="2:2" x14ac:dyDescent="0.25">
      <c r="B109301" s="68"/>
    </row>
    <row r="109302" spans="2:2" x14ac:dyDescent="0.25">
      <c r="B109302" s="68"/>
    </row>
    <row r="109303" spans="2:2" x14ac:dyDescent="0.25">
      <c r="B109303" s="68"/>
    </row>
    <row r="109304" spans="2:2" x14ac:dyDescent="0.25">
      <c r="B109304" s="68"/>
    </row>
    <row r="109305" spans="2:2" x14ac:dyDescent="0.25">
      <c r="B109305" s="68"/>
    </row>
    <row r="109306" spans="2:2" x14ac:dyDescent="0.25">
      <c r="B109306" s="68"/>
    </row>
    <row r="109307" spans="2:2" x14ac:dyDescent="0.25">
      <c r="B109307" s="68"/>
    </row>
    <row r="109308" spans="2:2" x14ac:dyDescent="0.25">
      <c r="B109308" s="68"/>
    </row>
    <row r="109309" spans="2:2" x14ac:dyDescent="0.25">
      <c r="B109309" s="68"/>
    </row>
    <row r="109310" spans="2:2" x14ac:dyDescent="0.25">
      <c r="B109310" s="68"/>
    </row>
    <row r="109311" spans="2:2" x14ac:dyDescent="0.25">
      <c r="B109311" s="68"/>
    </row>
    <row r="109312" spans="2:2" x14ac:dyDescent="0.25">
      <c r="B109312" s="68"/>
    </row>
    <row r="109313" spans="2:2" x14ac:dyDescent="0.25">
      <c r="B109313" s="68"/>
    </row>
    <row r="109314" spans="2:2" x14ac:dyDescent="0.25">
      <c r="B109314" s="68"/>
    </row>
    <row r="109315" spans="2:2" x14ac:dyDescent="0.25">
      <c r="B109315" s="68"/>
    </row>
    <row r="109316" spans="2:2" x14ac:dyDescent="0.25">
      <c r="B109316" s="68"/>
    </row>
    <row r="109317" spans="2:2" x14ac:dyDescent="0.25">
      <c r="B109317" s="68"/>
    </row>
    <row r="109318" spans="2:2" x14ac:dyDescent="0.25">
      <c r="B109318" s="68"/>
    </row>
    <row r="109319" spans="2:2" x14ac:dyDescent="0.25">
      <c r="B109319" s="68"/>
    </row>
    <row r="109320" spans="2:2" x14ac:dyDescent="0.25">
      <c r="B109320" s="68"/>
    </row>
    <row r="109321" spans="2:2" x14ac:dyDescent="0.25">
      <c r="B109321" s="68"/>
    </row>
    <row r="109322" spans="2:2" x14ac:dyDescent="0.25">
      <c r="B109322" s="68"/>
    </row>
    <row r="109323" spans="2:2" x14ac:dyDescent="0.25">
      <c r="B109323" s="68"/>
    </row>
    <row r="109324" spans="2:2" x14ac:dyDescent="0.25">
      <c r="B109324" s="68"/>
    </row>
    <row r="109325" spans="2:2" x14ac:dyDescent="0.25">
      <c r="B109325" s="68"/>
    </row>
    <row r="109326" spans="2:2" x14ac:dyDescent="0.25">
      <c r="B109326" s="68"/>
    </row>
    <row r="109327" spans="2:2" x14ac:dyDescent="0.25">
      <c r="B109327" s="68"/>
    </row>
    <row r="109328" spans="2:2" x14ac:dyDescent="0.25">
      <c r="B109328" s="68"/>
    </row>
    <row r="109329" spans="2:2" x14ac:dyDescent="0.25">
      <c r="B109329" s="68"/>
    </row>
    <row r="109330" spans="2:2" x14ac:dyDescent="0.25">
      <c r="B109330" s="68"/>
    </row>
    <row r="109331" spans="2:2" x14ac:dyDescent="0.25">
      <c r="B109331" s="68"/>
    </row>
    <row r="109332" spans="2:2" x14ac:dyDescent="0.25">
      <c r="B109332" s="68"/>
    </row>
    <row r="109333" spans="2:2" x14ac:dyDescent="0.25">
      <c r="B109333" s="68"/>
    </row>
    <row r="109334" spans="2:2" x14ac:dyDescent="0.25">
      <c r="B109334" s="68"/>
    </row>
    <row r="109335" spans="2:2" x14ac:dyDescent="0.25">
      <c r="B109335" s="68"/>
    </row>
    <row r="109336" spans="2:2" x14ac:dyDescent="0.25">
      <c r="B109336" s="68"/>
    </row>
    <row r="109337" spans="2:2" x14ac:dyDescent="0.25">
      <c r="B109337" s="68"/>
    </row>
    <row r="109338" spans="2:2" x14ac:dyDescent="0.25">
      <c r="B109338" s="68"/>
    </row>
    <row r="109339" spans="2:2" x14ac:dyDescent="0.25">
      <c r="B109339" s="68"/>
    </row>
    <row r="109340" spans="2:2" x14ac:dyDescent="0.25">
      <c r="B109340" s="68"/>
    </row>
    <row r="109341" spans="2:2" x14ac:dyDescent="0.25">
      <c r="B109341" s="68"/>
    </row>
    <row r="109342" spans="2:2" x14ac:dyDescent="0.25">
      <c r="B109342" s="68"/>
    </row>
    <row r="109343" spans="2:2" x14ac:dyDescent="0.25">
      <c r="B109343" s="68"/>
    </row>
    <row r="109344" spans="2:2" x14ac:dyDescent="0.25">
      <c r="B109344" s="68"/>
    </row>
    <row r="109345" spans="2:2" x14ac:dyDescent="0.25">
      <c r="B109345" s="68"/>
    </row>
    <row r="109346" spans="2:2" x14ac:dyDescent="0.25">
      <c r="B109346" s="68"/>
    </row>
    <row r="109347" spans="2:2" x14ac:dyDescent="0.25">
      <c r="B109347" s="68"/>
    </row>
    <row r="109348" spans="2:2" x14ac:dyDescent="0.25">
      <c r="B109348" s="68"/>
    </row>
    <row r="109349" spans="2:2" x14ac:dyDescent="0.25">
      <c r="B109349" s="68"/>
    </row>
    <row r="109350" spans="2:2" x14ac:dyDescent="0.25">
      <c r="B109350" s="68"/>
    </row>
    <row r="109351" spans="2:2" x14ac:dyDescent="0.25">
      <c r="B109351" s="68"/>
    </row>
    <row r="109352" spans="2:2" x14ac:dyDescent="0.25">
      <c r="B109352" s="68"/>
    </row>
    <row r="109353" spans="2:2" x14ac:dyDescent="0.25">
      <c r="B109353" s="68"/>
    </row>
    <row r="109354" spans="2:2" x14ac:dyDescent="0.25">
      <c r="B109354" s="68"/>
    </row>
    <row r="109355" spans="2:2" x14ac:dyDescent="0.25">
      <c r="B109355" s="68"/>
    </row>
    <row r="109356" spans="2:2" x14ac:dyDescent="0.25">
      <c r="B109356" s="68"/>
    </row>
    <row r="109357" spans="2:2" x14ac:dyDescent="0.25">
      <c r="B109357" s="68"/>
    </row>
    <row r="109358" spans="2:2" x14ac:dyDescent="0.25">
      <c r="B109358" s="68"/>
    </row>
    <row r="109359" spans="2:2" x14ac:dyDescent="0.25">
      <c r="B109359" s="68"/>
    </row>
    <row r="109360" spans="2:2" x14ac:dyDescent="0.25">
      <c r="B109360" s="68"/>
    </row>
    <row r="109361" spans="2:2" x14ac:dyDescent="0.25">
      <c r="B109361" s="68"/>
    </row>
    <row r="109362" spans="2:2" x14ac:dyDescent="0.25">
      <c r="B109362" s="68"/>
    </row>
    <row r="109363" spans="2:2" x14ac:dyDescent="0.25">
      <c r="B109363" s="68"/>
    </row>
    <row r="109364" spans="2:2" x14ac:dyDescent="0.25">
      <c r="B109364" s="68"/>
    </row>
    <row r="109365" spans="2:2" x14ac:dyDescent="0.25">
      <c r="B109365" s="68"/>
    </row>
    <row r="109366" spans="2:2" x14ac:dyDescent="0.25">
      <c r="B109366" s="68"/>
    </row>
    <row r="109367" spans="2:2" x14ac:dyDescent="0.25">
      <c r="B109367" s="68"/>
    </row>
    <row r="109368" spans="2:2" x14ac:dyDescent="0.25">
      <c r="B109368" s="68"/>
    </row>
    <row r="109369" spans="2:2" x14ac:dyDescent="0.25">
      <c r="B109369" s="68"/>
    </row>
    <row r="109370" spans="2:2" x14ac:dyDescent="0.25">
      <c r="B109370" s="68"/>
    </row>
    <row r="109371" spans="2:2" x14ac:dyDescent="0.25">
      <c r="B109371" s="68"/>
    </row>
    <row r="109372" spans="2:2" x14ac:dyDescent="0.25">
      <c r="B109372" s="68"/>
    </row>
    <row r="109373" spans="2:2" x14ac:dyDescent="0.25">
      <c r="B109373" s="68"/>
    </row>
    <row r="109374" spans="2:2" x14ac:dyDescent="0.25">
      <c r="B109374" s="68"/>
    </row>
    <row r="109375" spans="2:2" x14ac:dyDescent="0.25">
      <c r="B109375" s="68"/>
    </row>
    <row r="109376" spans="2:2" x14ac:dyDescent="0.25">
      <c r="B109376" s="68"/>
    </row>
    <row r="109377" spans="2:2" x14ac:dyDescent="0.25">
      <c r="B109377" s="68"/>
    </row>
    <row r="109378" spans="2:2" x14ac:dyDescent="0.25">
      <c r="B109378" s="68"/>
    </row>
    <row r="109379" spans="2:2" x14ac:dyDescent="0.25">
      <c r="B109379" s="68"/>
    </row>
    <row r="109380" spans="2:2" x14ac:dyDescent="0.25">
      <c r="B109380" s="68"/>
    </row>
    <row r="109381" spans="2:2" x14ac:dyDescent="0.25">
      <c r="B109381" s="68"/>
    </row>
    <row r="109382" spans="2:2" x14ac:dyDescent="0.25">
      <c r="B109382" s="68"/>
    </row>
    <row r="109383" spans="2:2" x14ac:dyDescent="0.25">
      <c r="B109383" s="68"/>
    </row>
    <row r="109384" spans="2:2" x14ac:dyDescent="0.25">
      <c r="B109384" s="68"/>
    </row>
    <row r="109385" spans="2:2" x14ac:dyDescent="0.25">
      <c r="B109385" s="68"/>
    </row>
    <row r="109386" spans="2:2" x14ac:dyDescent="0.25">
      <c r="B109386" s="68"/>
    </row>
    <row r="109387" spans="2:2" x14ac:dyDescent="0.25">
      <c r="B109387" s="68"/>
    </row>
    <row r="109388" spans="2:2" x14ac:dyDescent="0.25">
      <c r="B109388" s="68"/>
    </row>
    <row r="109389" spans="2:2" x14ac:dyDescent="0.25">
      <c r="B109389" s="68"/>
    </row>
    <row r="109390" spans="2:2" x14ac:dyDescent="0.25">
      <c r="B109390" s="68"/>
    </row>
    <row r="109391" spans="2:2" x14ac:dyDescent="0.25">
      <c r="B109391" s="68"/>
    </row>
    <row r="109392" spans="2:2" x14ac:dyDescent="0.25">
      <c r="B109392" s="68"/>
    </row>
    <row r="109393" spans="2:2" x14ac:dyDescent="0.25">
      <c r="B109393" s="68"/>
    </row>
    <row r="109394" spans="2:2" x14ac:dyDescent="0.25">
      <c r="B109394" s="68"/>
    </row>
    <row r="109395" spans="2:2" x14ac:dyDescent="0.25">
      <c r="B109395" s="68"/>
    </row>
    <row r="109396" spans="2:2" x14ac:dyDescent="0.25">
      <c r="B109396" s="68"/>
    </row>
    <row r="109397" spans="2:2" x14ac:dyDescent="0.25">
      <c r="B109397" s="68"/>
    </row>
    <row r="109398" spans="2:2" x14ac:dyDescent="0.25">
      <c r="B109398" s="68"/>
    </row>
    <row r="109399" spans="2:2" x14ac:dyDescent="0.25">
      <c r="B109399" s="68"/>
    </row>
    <row r="109400" spans="2:2" x14ac:dyDescent="0.25">
      <c r="B109400" s="68"/>
    </row>
    <row r="109401" spans="2:2" x14ac:dyDescent="0.25">
      <c r="B109401" s="68"/>
    </row>
    <row r="109402" spans="2:2" x14ac:dyDescent="0.25">
      <c r="B109402" s="68"/>
    </row>
    <row r="109403" spans="2:2" x14ac:dyDescent="0.25">
      <c r="B109403" s="68"/>
    </row>
    <row r="109404" spans="2:2" x14ac:dyDescent="0.25">
      <c r="B109404" s="68"/>
    </row>
    <row r="109405" spans="2:2" x14ac:dyDescent="0.25">
      <c r="B109405" s="68"/>
    </row>
    <row r="109406" spans="2:2" x14ac:dyDescent="0.25">
      <c r="B109406" s="68"/>
    </row>
    <row r="109407" spans="2:2" x14ac:dyDescent="0.25">
      <c r="B109407" s="68"/>
    </row>
    <row r="109408" spans="2:2" x14ac:dyDescent="0.25">
      <c r="B109408" s="68"/>
    </row>
    <row r="109409" spans="2:2" x14ac:dyDescent="0.25">
      <c r="B109409" s="68"/>
    </row>
    <row r="109410" spans="2:2" x14ac:dyDescent="0.25">
      <c r="B109410" s="68"/>
    </row>
    <row r="109411" spans="2:2" x14ac:dyDescent="0.25">
      <c r="B109411" s="68"/>
    </row>
    <row r="109412" spans="2:2" x14ac:dyDescent="0.25">
      <c r="B109412" s="68"/>
    </row>
    <row r="109413" spans="2:2" x14ac:dyDescent="0.25">
      <c r="B109413" s="68"/>
    </row>
    <row r="109414" spans="2:2" x14ac:dyDescent="0.25">
      <c r="B109414" s="68"/>
    </row>
    <row r="109415" spans="2:2" x14ac:dyDescent="0.25">
      <c r="B109415" s="68"/>
    </row>
    <row r="109416" spans="2:2" x14ac:dyDescent="0.25">
      <c r="B109416" s="68"/>
    </row>
    <row r="109417" spans="2:2" x14ac:dyDescent="0.25">
      <c r="B109417" s="68"/>
    </row>
    <row r="109418" spans="2:2" x14ac:dyDescent="0.25">
      <c r="B109418" s="68"/>
    </row>
    <row r="109419" spans="2:2" x14ac:dyDescent="0.25">
      <c r="B109419" s="68"/>
    </row>
    <row r="109420" spans="2:2" x14ac:dyDescent="0.25">
      <c r="B109420" s="68"/>
    </row>
    <row r="109421" spans="2:2" x14ac:dyDescent="0.25">
      <c r="B109421" s="68"/>
    </row>
    <row r="109422" spans="2:2" x14ac:dyDescent="0.25">
      <c r="B109422" s="68"/>
    </row>
    <row r="109423" spans="2:2" x14ac:dyDescent="0.25">
      <c r="B109423" s="68"/>
    </row>
    <row r="109424" spans="2:2" x14ac:dyDescent="0.25">
      <c r="B109424" s="68"/>
    </row>
    <row r="109425" spans="2:2" x14ac:dyDescent="0.25">
      <c r="B109425" s="68"/>
    </row>
    <row r="109426" spans="2:2" x14ac:dyDescent="0.25">
      <c r="B109426" s="68"/>
    </row>
    <row r="109427" spans="2:2" x14ac:dyDescent="0.25">
      <c r="B109427" s="68"/>
    </row>
    <row r="109428" spans="2:2" x14ac:dyDescent="0.25">
      <c r="B109428" s="68"/>
    </row>
    <row r="109429" spans="2:2" x14ac:dyDescent="0.25">
      <c r="B109429" s="68"/>
    </row>
    <row r="109430" spans="2:2" x14ac:dyDescent="0.25">
      <c r="B109430" s="68"/>
    </row>
    <row r="109431" spans="2:2" x14ac:dyDescent="0.25">
      <c r="B109431" s="68"/>
    </row>
    <row r="109432" spans="2:2" x14ac:dyDescent="0.25">
      <c r="B109432" s="68"/>
    </row>
    <row r="109433" spans="2:2" x14ac:dyDescent="0.25">
      <c r="B109433" s="68"/>
    </row>
    <row r="109434" spans="2:2" x14ac:dyDescent="0.25">
      <c r="B109434" s="68"/>
    </row>
    <row r="109435" spans="2:2" x14ac:dyDescent="0.25">
      <c r="B109435" s="68"/>
    </row>
    <row r="109436" spans="2:2" x14ac:dyDescent="0.25">
      <c r="B109436" s="68"/>
    </row>
    <row r="109437" spans="2:2" x14ac:dyDescent="0.25">
      <c r="B109437" s="68"/>
    </row>
    <row r="109438" spans="2:2" x14ac:dyDescent="0.25">
      <c r="B109438" s="68"/>
    </row>
    <row r="109439" spans="2:2" x14ac:dyDescent="0.25">
      <c r="B109439" s="68"/>
    </row>
    <row r="109440" spans="2:2" x14ac:dyDescent="0.25">
      <c r="B109440" s="68"/>
    </row>
    <row r="109441" spans="2:2" x14ac:dyDescent="0.25">
      <c r="B109441" s="68"/>
    </row>
    <row r="109442" spans="2:2" x14ac:dyDescent="0.25">
      <c r="B109442" s="68"/>
    </row>
    <row r="109443" spans="2:2" x14ac:dyDescent="0.25">
      <c r="B109443" s="68"/>
    </row>
    <row r="109444" spans="2:2" x14ac:dyDescent="0.25">
      <c r="B109444" s="68"/>
    </row>
    <row r="109445" spans="2:2" x14ac:dyDescent="0.25">
      <c r="B109445" s="68"/>
    </row>
    <row r="109446" spans="2:2" x14ac:dyDescent="0.25">
      <c r="B109446" s="68"/>
    </row>
    <row r="109447" spans="2:2" x14ac:dyDescent="0.25">
      <c r="B109447" s="68"/>
    </row>
    <row r="109448" spans="2:2" x14ac:dyDescent="0.25">
      <c r="B109448" s="68"/>
    </row>
    <row r="109449" spans="2:2" x14ac:dyDescent="0.25">
      <c r="B109449" s="68"/>
    </row>
    <row r="109450" spans="2:2" x14ac:dyDescent="0.25">
      <c r="B109450" s="68"/>
    </row>
    <row r="109451" spans="2:2" x14ac:dyDescent="0.25">
      <c r="B109451" s="68"/>
    </row>
    <row r="109452" spans="2:2" x14ac:dyDescent="0.25">
      <c r="B109452" s="68"/>
    </row>
    <row r="109453" spans="2:2" x14ac:dyDescent="0.25">
      <c r="B109453" s="68"/>
    </row>
    <row r="109454" spans="2:2" x14ac:dyDescent="0.25">
      <c r="B109454" s="68"/>
    </row>
    <row r="109455" spans="2:2" x14ac:dyDescent="0.25">
      <c r="B109455" s="68"/>
    </row>
    <row r="109456" spans="2:2" x14ac:dyDescent="0.25">
      <c r="B109456" s="68"/>
    </row>
    <row r="109457" spans="2:2" x14ac:dyDescent="0.25">
      <c r="B109457" s="68"/>
    </row>
    <row r="109458" spans="2:2" x14ac:dyDescent="0.25">
      <c r="B109458" s="68"/>
    </row>
    <row r="109459" spans="2:2" x14ac:dyDescent="0.25">
      <c r="B109459" s="68"/>
    </row>
    <row r="109460" spans="2:2" x14ac:dyDescent="0.25">
      <c r="B109460" s="68"/>
    </row>
    <row r="109461" spans="2:2" x14ac:dyDescent="0.25">
      <c r="B109461" s="68"/>
    </row>
    <row r="109462" spans="2:2" x14ac:dyDescent="0.25">
      <c r="B109462" s="68"/>
    </row>
    <row r="109463" spans="2:2" x14ac:dyDescent="0.25">
      <c r="B109463" s="68"/>
    </row>
    <row r="109464" spans="2:2" x14ac:dyDescent="0.25">
      <c r="B109464" s="68"/>
    </row>
    <row r="109465" spans="2:2" x14ac:dyDescent="0.25">
      <c r="B109465" s="68"/>
    </row>
    <row r="109466" spans="2:2" x14ac:dyDescent="0.25">
      <c r="B109466" s="68"/>
    </row>
    <row r="109467" spans="2:2" x14ac:dyDescent="0.25">
      <c r="B109467" s="68"/>
    </row>
    <row r="109468" spans="2:2" x14ac:dyDescent="0.25">
      <c r="B109468" s="68"/>
    </row>
    <row r="109469" spans="2:2" x14ac:dyDescent="0.25">
      <c r="B109469" s="68"/>
    </row>
    <row r="109470" spans="2:2" x14ac:dyDescent="0.25">
      <c r="B109470" s="68"/>
    </row>
    <row r="109471" spans="2:2" x14ac:dyDescent="0.25">
      <c r="B109471" s="68"/>
    </row>
    <row r="109472" spans="2:2" x14ac:dyDescent="0.25">
      <c r="B109472" s="68"/>
    </row>
    <row r="109473" spans="2:2" x14ac:dyDescent="0.25">
      <c r="B109473" s="68"/>
    </row>
    <row r="109474" spans="2:2" x14ac:dyDescent="0.25">
      <c r="B109474" s="68"/>
    </row>
    <row r="109475" spans="2:2" x14ac:dyDescent="0.25">
      <c r="B109475" s="68"/>
    </row>
    <row r="109476" spans="2:2" x14ac:dyDescent="0.25">
      <c r="B109476" s="68"/>
    </row>
    <row r="109477" spans="2:2" x14ac:dyDescent="0.25">
      <c r="B109477" s="68"/>
    </row>
    <row r="109478" spans="2:2" x14ac:dyDescent="0.25">
      <c r="B109478" s="68"/>
    </row>
    <row r="109479" spans="2:2" x14ac:dyDescent="0.25">
      <c r="B109479" s="68"/>
    </row>
    <row r="109480" spans="2:2" x14ac:dyDescent="0.25">
      <c r="B109480" s="68"/>
    </row>
    <row r="109481" spans="2:2" x14ac:dyDescent="0.25">
      <c r="B109481" s="68"/>
    </row>
    <row r="109482" spans="2:2" x14ac:dyDescent="0.25">
      <c r="B109482" s="68"/>
    </row>
    <row r="109483" spans="2:2" x14ac:dyDescent="0.25">
      <c r="B109483" s="68"/>
    </row>
    <row r="109484" spans="2:2" x14ac:dyDescent="0.25">
      <c r="B109484" s="68"/>
    </row>
    <row r="109485" spans="2:2" x14ac:dyDescent="0.25">
      <c r="B109485" s="68"/>
    </row>
    <row r="109486" spans="2:2" x14ac:dyDescent="0.25">
      <c r="B109486" s="68"/>
    </row>
    <row r="109487" spans="2:2" x14ac:dyDescent="0.25">
      <c r="B109487" s="68"/>
    </row>
    <row r="109488" spans="2:2" x14ac:dyDescent="0.25">
      <c r="B109488" s="68"/>
    </row>
    <row r="109489" spans="2:2" x14ac:dyDescent="0.25">
      <c r="B109489" s="68"/>
    </row>
    <row r="109490" spans="2:2" x14ac:dyDescent="0.25">
      <c r="B109490" s="68"/>
    </row>
    <row r="109491" spans="2:2" x14ac:dyDescent="0.25">
      <c r="B109491" s="68"/>
    </row>
    <row r="109492" spans="2:2" x14ac:dyDescent="0.25">
      <c r="B109492" s="68"/>
    </row>
    <row r="109493" spans="2:2" x14ac:dyDescent="0.25">
      <c r="B109493" s="68"/>
    </row>
    <row r="109494" spans="2:2" x14ac:dyDescent="0.25">
      <c r="B109494" s="68"/>
    </row>
    <row r="109495" spans="2:2" x14ac:dyDescent="0.25">
      <c r="B109495" s="68"/>
    </row>
    <row r="109496" spans="2:2" x14ac:dyDescent="0.25">
      <c r="B109496" s="68"/>
    </row>
    <row r="109497" spans="2:2" x14ac:dyDescent="0.25">
      <c r="B109497" s="68"/>
    </row>
    <row r="109498" spans="2:2" x14ac:dyDescent="0.25">
      <c r="B109498" s="68"/>
    </row>
    <row r="109499" spans="2:2" x14ac:dyDescent="0.25">
      <c r="B109499" s="68"/>
    </row>
    <row r="109500" spans="2:2" x14ac:dyDescent="0.25">
      <c r="B109500" s="68"/>
    </row>
    <row r="109501" spans="2:2" x14ac:dyDescent="0.25">
      <c r="B109501" s="68"/>
    </row>
    <row r="109502" spans="2:2" x14ac:dyDescent="0.25">
      <c r="B109502" s="68"/>
    </row>
    <row r="109503" spans="2:2" x14ac:dyDescent="0.25">
      <c r="B109503" s="68"/>
    </row>
    <row r="109504" spans="2:2" x14ac:dyDescent="0.25">
      <c r="B109504" s="68"/>
    </row>
    <row r="109505" spans="2:2" x14ac:dyDescent="0.25">
      <c r="B109505" s="68"/>
    </row>
    <row r="109506" spans="2:2" x14ac:dyDescent="0.25">
      <c r="B109506" s="68"/>
    </row>
    <row r="109507" spans="2:2" x14ac:dyDescent="0.25">
      <c r="B109507" s="68"/>
    </row>
    <row r="109508" spans="2:2" x14ac:dyDescent="0.25">
      <c r="B109508" s="68"/>
    </row>
    <row r="109509" spans="2:2" x14ac:dyDescent="0.25">
      <c r="B109509" s="68"/>
    </row>
    <row r="109510" spans="2:2" x14ac:dyDescent="0.25">
      <c r="B109510" s="68"/>
    </row>
    <row r="109511" spans="2:2" x14ac:dyDescent="0.25">
      <c r="B109511" s="68"/>
    </row>
    <row r="109512" spans="2:2" x14ac:dyDescent="0.25">
      <c r="B109512" s="68"/>
    </row>
    <row r="109513" spans="2:2" x14ac:dyDescent="0.25">
      <c r="B109513" s="68"/>
    </row>
    <row r="109514" spans="2:2" x14ac:dyDescent="0.25">
      <c r="B109514" s="68"/>
    </row>
    <row r="109515" spans="2:2" x14ac:dyDescent="0.25">
      <c r="B109515" s="68"/>
    </row>
    <row r="109516" spans="2:2" x14ac:dyDescent="0.25">
      <c r="B109516" s="68"/>
    </row>
    <row r="109517" spans="2:2" x14ac:dyDescent="0.25">
      <c r="B109517" s="68"/>
    </row>
    <row r="109518" spans="2:2" x14ac:dyDescent="0.25">
      <c r="B109518" s="68"/>
    </row>
    <row r="109519" spans="2:2" x14ac:dyDescent="0.25">
      <c r="B109519" s="68"/>
    </row>
    <row r="109520" spans="2:2" x14ac:dyDescent="0.25">
      <c r="B109520" s="68"/>
    </row>
    <row r="109521" spans="2:2" x14ac:dyDescent="0.25">
      <c r="B109521" s="68"/>
    </row>
    <row r="109522" spans="2:2" x14ac:dyDescent="0.25">
      <c r="B109522" s="68"/>
    </row>
    <row r="109523" spans="2:2" x14ac:dyDescent="0.25">
      <c r="B109523" s="68"/>
    </row>
    <row r="109524" spans="2:2" x14ac:dyDescent="0.25">
      <c r="B109524" s="68"/>
    </row>
    <row r="109525" spans="2:2" x14ac:dyDescent="0.25">
      <c r="B109525" s="68"/>
    </row>
    <row r="109526" spans="2:2" x14ac:dyDescent="0.25">
      <c r="B109526" s="68"/>
    </row>
    <row r="109527" spans="2:2" x14ac:dyDescent="0.25">
      <c r="B109527" s="68"/>
    </row>
    <row r="109528" spans="2:2" x14ac:dyDescent="0.25">
      <c r="B109528" s="68"/>
    </row>
    <row r="109529" spans="2:2" x14ac:dyDescent="0.25">
      <c r="B109529" s="68"/>
    </row>
    <row r="109530" spans="2:2" x14ac:dyDescent="0.25">
      <c r="B109530" s="68"/>
    </row>
    <row r="109531" spans="2:2" x14ac:dyDescent="0.25">
      <c r="B109531" s="68"/>
    </row>
    <row r="109532" spans="2:2" x14ac:dyDescent="0.25">
      <c r="B109532" s="68"/>
    </row>
    <row r="109533" spans="2:2" x14ac:dyDescent="0.25">
      <c r="B109533" s="68"/>
    </row>
    <row r="109534" spans="2:2" x14ac:dyDescent="0.25">
      <c r="B109534" s="68"/>
    </row>
    <row r="109535" spans="2:2" x14ac:dyDescent="0.25">
      <c r="B109535" s="68"/>
    </row>
    <row r="109536" spans="2:2" x14ac:dyDescent="0.25">
      <c r="B109536" s="68"/>
    </row>
    <row r="109537" spans="2:2" x14ac:dyDescent="0.25">
      <c r="B109537" s="68"/>
    </row>
    <row r="109538" spans="2:2" x14ac:dyDescent="0.25">
      <c r="B109538" s="68"/>
    </row>
    <row r="109539" spans="2:2" x14ac:dyDescent="0.25">
      <c r="B109539" s="68"/>
    </row>
    <row r="109540" spans="2:2" x14ac:dyDescent="0.25">
      <c r="B109540" s="68"/>
    </row>
    <row r="109541" spans="2:2" x14ac:dyDescent="0.25">
      <c r="B109541" s="68"/>
    </row>
    <row r="109542" spans="2:2" x14ac:dyDescent="0.25">
      <c r="B109542" s="68"/>
    </row>
    <row r="109543" spans="2:2" x14ac:dyDescent="0.25">
      <c r="B109543" s="68"/>
    </row>
    <row r="109544" spans="2:2" x14ac:dyDescent="0.25">
      <c r="B109544" s="68"/>
    </row>
    <row r="109545" spans="2:2" x14ac:dyDescent="0.25">
      <c r="B109545" s="68"/>
    </row>
    <row r="109546" spans="2:2" x14ac:dyDescent="0.25">
      <c r="B109546" s="68"/>
    </row>
    <row r="109547" spans="2:2" x14ac:dyDescent="0.25">
      <c r="B109547" s="68"/>
    </row>
    <row r="109548" spans="2:2" x14ac:dyDescent="0.25">
      <c r="B109548" s="68"/>
    </row>
    <row r="109549" spans="2:2" x14ac:dyDescent="0.25">
      <c r="B109549" s="68"/>
    </row>
    <row r="109550" spans="2:2" x14ac:dyDescent="0.25">
      <c r="B109550" s="68"/>
    </row>
    <row r="109551" spans="2:2" x14ac:dyDescent="0.25">
      <c r="B109551" s="68"/>
    </row>
    <row r="109552" spans="2:2" x14ac:dyDescent="0.25">
      <c r="B109552" s="68"/>
    </row>
    <row r="109553" spans="2:2" x14ac:dyDescent="0.25">
      <c r="B109553" s="68"/>
    </row>
    <row r="109554" spans="2:2" x14ac:dyDescent="0.25">
      <c r="B109554" s="68"/>
    </row>
    <row r="109555" spans="2:2" x14ac:dyDescent="0.25">
      <c r="B109555" s="68"/>
    </row>
    <row r="109556" spans="2:2" x14ac:dyDescent="0.25">
      <c r="B109556" s="68"/>
    </row>
    <row r="109557" spans="2:2" x14ac:dyDescent="0.25">
      <c r="B109557" s="68"/>
    </row>
    <row r="109558" spans="2:2" x14ac:dyDescent="0.25">
      <c r="B109558" s="68"/>
    </row>
    <row r="109559" spans="2:2" x14ac:dyDescent="0.25">
      <c r="B109559" s="68"/>
    </row>
    <row r="109560" spans="2:2" x14ac:dyDescent="0.25">
      <c r="B109560" s="68"/>
    </row>
    <row r="109561" spans="2:2" x14ac:dyDescent="0.25">
      <c r="B109561" s="68"/>
    </row>
    <row r="109562" spans="2:2" x14ac:dyDescent="0.25">
      <c r="B109562" s="68"/>
    </row>
    <row r="109563" spans="2:2" x14ac:dyDescent="0.25">
      <c r="B109563" s="68"/>
    </row>
    <row r="109564" spans="2:2" x14ac:dyDescent="0.25">
      <c r="B109564" s="68"/>
    </row>
    <row r="109565" spans="2:2" x14ac:dyDescent="0.25">
      <c r="B109565" s="68"/>
    </row>
    <row r="109566" spans="2:2" x14ac:dyDescent="0.25">
      <c r="B109566" s="68"/>
    </row>
    <row r="109567" spans="2:2" x14ac:dyDescent="0.25">
      <c r="B109567" s="68"/>
    </row>
    <row r="109568" spans="2:2" x14ac:dyDescent="0.25">
      <c r="B109568" s="68"/>
    </row>
    <row r="109569" spans="2:2" x14ac:dyDescent="0.25">
      <c r="B109569" s="68"/>
    </row>
    <row r="109570" spans="2:2" x14ac:dyDescent="0.25">
      <c r="B109570" s="68"/>
    </row>
    <row r="109571" spans="2:2" x14ac:dyDescent="0.25">
      <c r="B109571" s="68"/>
    </row>
    <row r="109572" spans="2:2" x14ac:dyDescent="0.25">
      <c r="B109572" s="68"/>
    </row>
    <row r="109573" spans="2:2" x14ac:dyDescent="0.25">
      <c r="B109573" s="68"/>
    </row>
    <row r="109574" spans="2:2" x14ac:dyDescent="0.25">
      <c r="B109574" s="68"/>
    </row>
    <row r="109575" spans="2:2" x14ac:dyDescent="0.25">
      <c r="B109575" s="68"/>
    </row>
    <row r="109576" spans="2:2" x14ac:dyDescent="0.25">
      <c r="B109576" s="68"/>
    </row>
    <row r="109577" spans="2:2" x14ac:dyDescent="0.25">
      <c r="B109577" s="68"/>
    </row>
    <row r="109578" spans="2:2" x14ac:dyDescent="0.25">
      <c r="B109578" s="68"/>
    </row>
    <row r="109579" spans="2:2" x14ac:dyDescent="0.25">
      <c r="B109579" s="68"/>
    </row>
    <row r="109580" spans="2:2" x14ac:dyDescent="0.25">
      <c r="B109580" s="68"/>
    </row>
    <row r="109581" spans="2:2" x14ac:dyDescent="0.25">
      <c r="B109581" s="68"/>
    </row>
    <row r="109582" spans="2:2" x14ac:dyDescent="0.25">
      <c r="B109582" s="68"/>
    </row>
    <row r="109583" spans="2:2" x14ac:dyDescent="0.25">
      <c r="B109583" s="68"/>
    </row>
    <row r="109584" spans="2:2" x14ac:dyDescent="0.25">
      <c r="B109584" s="68"/>
    </row>
    <row r="109585" spans="2:2" x14ac:dyDescent="0.25">
      <c r="B109585" s="68"/>
    </row>
    <row r="109586" spans="2:2" x14ac:dyDescent="0.25">
      <c r="B109586" s="68"/>
    </row>
    <row r="109587" spans="2:2" x14ac:dyDescent="0.25">
      <c r="B109587" s="68"/>
    </row>
    <row r="109588" spans="2:2" x14ac:dyDescent="0.25">
      <c r="B109588" s="68"/>
    </row>
    <row r="109589" spans="2:2" x14ac:dyDescent="0.25">
      <c r="B109589" s="68"/>
    </row>
    <row r="109590" spans="2:2" x14ac:dyDescent="0.25">
      <c r="B109590" s="68"/>
    </row>
    <row r="109591" spans="2:2" x14ac:dyDescent="0.25">
      <c r="B109591" s="68"/>
    </row>
    <row r="109592" spans="2:2" x14ac:dyDescent="0.25">
      <c r="B109592" s="68"/>
    </row>
    <row r="109593" spans="2:2" x14ac:dyDescent="0.25">
      <c r="B109593" s="68"/>
    </row>
    <row r="109594" spans="2:2" x14ac:dyDescent="0.25">
      <c r="B109594" s="68"/>
    </row>
    <row r="109595" spans="2:2" x14ac:dyDescent="0.25">
      <c r="B109595" s="68"/>
    </row>
    <row r="109596" spans="2:2" x14ac:dyDescent="0.25">
      <c r="B109596" s="68"/>
    </row>
    <row r="109597" spans="2:2" x14ac:dyDescent="0.25">
      <c r="B109597" s="68"/>
    </row>
    <row r="109598" spans="2:2" x14ac:dyDescent="0.25">
      <c r="B109598" s="68"/>
    </row>
    <row r="109599" spans="2:2" x14ac:dyDescent="0.25">
      <c r="B109599" s="68"/>
    </row>
    <row r="109600" spans="2:2" x14ac:dyDescent="0.25">
      <c r="B109600" s="68"/>
    </row>
    <row r="109601" spans="2:2" x14ac:dyDescent="0.25">
      <c r="B109601" s="68"/>
    </row>
    <row r="109602" spans="2:2" x14ac:dyDescent="0.25">
      <c r="B109602" s="68"/>
    </row>
    <row r="109603" spans="2:2" x14ac:dyDescent="0.25">
      <c r="B109603" s="68"/>
    </row>
    <row r="109604" spans="2:2" x14ac:dyDescent="0.25">
      <c r="B109604" s="68"/>
    </row>
    <row r="109605" spans="2:2" x14ac:dyDescent="0.25">
      <c r="B109605" s="68"/>
    </row>
    <row r="109606" spans="2:2" x14ac:dyDescent="0.25">
      <c r="B109606" s="68"/>
    </row>
    <row r="109607" spans="2:2" x14ac:dyDescent="0.25">
      <c r="B109607" s="68"/>
    </row>
    <row r="109608" spans="2:2" x14ac:dyDescent="0.25">
      <c r="B109608" s="68"/>
    </row>
    <row r="109609" spans="2:2" x14ac:dyDescent="0.25">
      <c r="B109609" s="68"/>
    </row>
    <row r="109610" spans="2:2" x14ac:dyDescent="0.25">
      <c r="B109610" s="68"/>
    </row>
    <row r="109611" spans="2:2" x14ac:dyDescent="0.25">
      <c r="B109611" s="68"/>
    </row>
    <row r="109612" spans="2:2" x14ac:dyDescent="0.25">
      <c r="B109612" s="68"/>
    </row>
    <row r="109613" spans="2:2" x14ac:dyDescent="0.25">
      <c r="B109613" s="68"/>
    </row>
    <row r="109614" spans="2:2" x14ac:dyDescent="0.25">
      <c r="B109614" s="68"/>
    </row>
    <row r="109615" spans="2:2" x14ac:dyDescent="0.25">
      <c r="B109615" s="68"/>
    </row>
    <row r="109616" spans="2:2" x14ac:dyDescent="0.25">
      <c r="B109616" s="68"/>
    </row>
    <row r="109617" spans="2:2" x14ac:dyDescent="0.25">
      <c r="B109617" s="68"/>
    </row>
    <row r="109618" spans="2:2" x14ac:dyDescent="0.25">
      <c r="B109618" s="68"/>
    </row>
    <row r="109619" spans="2:2" x14ac:dyDescent="0.25">
      <c r="B109619" s="68"/>
    </row>
    <row r="109620" spans="2:2" x14ac:dyDescent="0.25">
      <c r="B109620" s="68"/>
    </row>
    <row r="109621" spans="2:2" x14ac:dyDescent="0.25">
      <c r="B109621" s="68"/>
    </row>
    <row r="109622" spans="2:2" x14ac:dyDescent="0.25">
      <c r="B109622" s="68"/>
    </row>
    <row r="109623" spans="2:2" x14ac:dyDescent="0.25">
      <c r="B109623" s="68"/>
    </row>
    <row r="109624" spans="2:2" x14ac:dyDescent="0.25">
      <c r="B109624" s="68"/>
    </row>
    <row r="109625" spans="2:2" x14ac:dyDescent="0.25">
      <c r="B109625" s="68"/>
    </row>
    <row r="109626" spans="2:2" x14ac:dyDescent="0.25">
      <c r="B109626" s="68"/>
    </row>
    <row r="109627" spans="2:2" x14ac:dyDescent="0.25">
      <c r="B109627" s="68"/>
    </row>
    <row r="109628" spans="2:2" x14ac:dyDescent="0.25">
      <c r="B109628" s="68"/>
    </row>
    <row r="109629" spans="2:2" x14ac:dyDescent="0.25">
      <c r="B109629" s="68"/>
    </row>
    <row r="109630" spans="2:2" x14ac:dyDescent="0.25">
      <c r="B109630" s="68"/>
    </row>
    <row r="109631" spans="2:2" x14ac:dyDescent="0.25">
      <c r="B109631" s="68"/>
    </row>
    <row r="109632" spans="2:2" x14ac:dyDescent="0.25">
      <c r="B109632" s="68"/>
    </row>
    <row r="109633" spans="2:2" x14ac:dyDescent="0.25">
      <c r="B109633" s="68"/>
    </row>
    <row r="109634" spans="2:2" x14ac:dyDescent="0.25">
      <c r="B109634" s="68"/>
    </row>
    <row r="109635" spans="2:2" x14ac:dyDescent="0.25">
      <c r="B109635" s="68"/>
    </row>
    <row r="109636" spans="2:2" x14ac:dyDescent="0.25">
      <c r="B109636" s="68"/>
    </row>
    <row r="109637" spans="2:2" x14ac:dyDescent="0.25">
      <c r="B109637" s="68"/>
    </row>
    <row r="109638" spans="2:2" x14ac:dyDescent="0.25">
      <c r="B109638" s="68"/>
    </row>
    <row r="109639" spans="2:2" x14ac:dyDescent="0.25">
      <c r="B109639" s="68"/>
    </row>
    <row r="109640" spans="2:2" x14ac:dyDescent="0.25">
      <c r="B109640" s="68"/>
    </row>
    <row r="109641" spans="2:2" x14ac:dyDescent="0.25">
      <c r="B109641" s="68"/>
    </row>
    <row r="109642" spans="2:2" x14ac:dyDescent="0.25">
      <c r="B109642" s="68"/>
    </row>
    <row r="109643" spans="2:2" x14ac:dyDescent="0.25">
      <c r="B109643" s="68"/>
    </row>
    <row r="109644" spans="2:2" x14ac:dyDescent="0.25">
      <c r="B109644" s="68"/>
    </row>
    <row r="109645" spans="2:2" x14ac:dyDescent="0.25">
      <c r="B109645" s="68"/>
    </row>
    <row r="109646" spans="2:2" x14ac:dyDescent="0.25">
      <c r="B109646" s="68"/>
    </row>
    <row r="109647" spans="2:2" x14ac:dyDescent="0.25">
      <c r="B109647" s="68"/>
    </row>
    <row r="109648" spans="2:2" x14ac:dyDescent="0.25">
      <c r="B109648" s="68"/>
    </row>
    <row r="109649" spans="2:2" x14ac:dyDescent="0.25">
      <c r="B109649" s="68"/>
    </row>
    <row r="109650" spans="2:2" x14ac:dyDescent="0.25">
      <c r="B109650" s="68"/>
    </row>
    <row r="109651" spans="2:2" x14ac:dyDescent="0.25">
      <c r="B109651" s="68"/>
    </row>
    <row r="109652" spans="2:2" x14ac:dyDescent="0.25">
      <c r="B109652" s="68"/>
    </row>
    <row r="109653" spans="2:2" x14ac:dyDescent="0.25">
      <c r="B109653" s="68"/>
    </row>
    <row r="109654" spans="2:2" x14ac:dyDescent="0.25">
      <c r="B109654" s="68"/>
    </row>
    <row r="109655" spans="2:2" x14ac:dyDescent="0.25">
      <c r="B109655" s="68"/>
    </row>
    <row r="109656" spans="2:2" x14ac:dyDescent="0.25">
      <c r="B109656" s="68"/>
    </row>
    <row r="109657" spans="2:2" x14ac:dyDescent="0.25">
      <c r="B109657" s="68"/>
    </row>
    <row r="109658" spans="2:2" x14ac:dyDescent="0.25">
      <c r="B109658" s="68"/>
    </row>
    <row r="109659" spans="2:2" x14ac:dyDescent="0.25">
      <c r="B109659" s="68"/>
    </row>
    <row r="109660" spans="2:2" x14ac:dyDescent="0.25">
      <c r="B109660" s="68"/>
    </row>
    <row r="109661" spans="2:2" x14ac:dyDescent="0.25">
      <c r="B109661" s="68"/>
    </row>
    <row r="109662" spans="2:2" x14ac:dyDescent="0.25">
      <c r="B109662" s="68"/>
    </row>
    <row r="109663" spans="2:2" x14ac:dyDescent="0.25">
      <c r="B109663" s="68"/>
    </row>
    <row r="109664" spans="2:2" x14ac:dyDescent="0.25">
      <c r="B109664" s="68"/>
    </row>
    <row r="109665" spans="2:2" x14ac:dyDescent="0.25">
      <c r="B109665" s="68"/>
    </row>
    <row r="109666" spans="2:2" x14ac:dyDescent="0.25">
      <c r="B109666" s="68"/>
    </row>
    <row r="109667" spans="2:2" x14ac:dyDescent="0.25">
      <c r="B109667" s="68"/>
    </row>
    <row r="109668" spans="2:2" x14ac:dyDescent="0.25">
      <c r="B109668" s="68"/>
    </row>
    <row r="109669" spans="2:2" x14ac:dyDescent="0.25">
      <c r="B109669" s="68"/>
    </row>
    <row r="109670" spans="2:2" x14ac:dyDescent="0.25">
      <c r="B109670" s="68"/>
    </row>
    <row r="109671" spans="2:2" x14ac:dyDescent="0.25">
      <c r="B109671" s="68"/>
    </row>
    <row r="109672" spans="2:2" x14ac:dyDescent="0.25">
      <c r="B109672" s="68"/>
    </row>
    <row r="109673" spans="2:2" x14ac:dyDescent="0.25">
      <c r="B109673" s="68"/>
    </row>
    <row r="109674" spans="2:2" x14ac:dyDescent="0.25">
      <c r="B109674" s="68"/>
    </row>
    <row r="109675" spans="2:2" x14ac:dyDescent="0.25">
      <c r="B109675" s="68"/>
    </row>
    <row r="109676" spans="2:2" x14ac:dyDescent="0.25">
      <c r="B109676" s="68"/>
    </row>
    <row r="109677" spans="2:2" x14ac:dyDescent="0.25">
      <c r="B109677" s="68"/>
    </row>
    <row r="109678" spans="2:2" x14ac:dyDescent="0.25">
      <c r="B109678" s="68"/>
    </row>
    <row r="109679" spans="2:2" x14ac:dyDescent="0.25">
      <c r="B109679" s="68"/>
    </row>
    <row r="109680" spans="2:2" x14ac:dyDescent="0.25">
      <c r="B109680" s="68"/>
    </row>
    <row r="109681" spans="2:2" x14ac:dyDescent="0.25">
      <c r="B109681" s="68"/>
    </row>
    <row r="109682" spans="2:2" x14ac:dyDescent="0.25">
      <c r="B109682" s="68"/>
    </row>
    <row r="109683" spans="2:2" x14ac:dyDescent="0.25">
      <c r="B109683" s="68"/>
    </row>
    <row r="109684" spans="2:2" x14ac:dyDescent="0.25">
      <c r="B109684" s="68"/>
    </row>
    <row r="109685" spans="2:2" x14ac:dyDescent="0.25">
      <c r="B109685" s="68"/>
    </row>
    <row r="109686" spans="2:2" x14ac:dyDescent="0.25">
      <c r="B109686" s="68"/>
    </row>
    <row r="109687" spans="2:2" x14ac:dyDescent="0.25">
      <c r="B109687" s="68"/>
    </row>
    <row r="109688" spans="2:2" x14ac:dyDescent="0.25">
      <c r="B109688" s="68"/>
    </row>
    <row r="109689" spans="2:2" x14ac:dyDescent="0.25">
      <c r="B109689" s="68"/>
    </row>
    <row r="109690" spans="2:2" x14ac:dyDescent="0.25">
      <c r="B109690" s="68"/>
    </row>
    <row r="109691" spans="2:2" x14ac:dyDescent="0.25">
      <c r="B109691" s="68"/>
    </row>
    <row r="109692" spans="2:2" x14ac:dyDescent="0.25">
      <c r="B109692" s="68"/>
    </row>
    <row r="109693" spans="2:2" x14ac:dyDescent="0.25">
      <c r="B109693" s="68"/>
    </row>
    <row r="109694" spans="2:2" x14ac:dyDescent="0.25">
      <c r="B109694" s="68"/>
    </row>
    <row r="109695" spans="2:2" x14ac:dyDescent="0.25">
      <c r="B109695" s="68"/>
    </row>
    <row r="109696" spans="2:2" x14ac:dyDescent="0.25">
      <c r="B109696" s="68"/>
    </row>
    <row r="109697" spans="2:2" x14ac:dyDescent="0.25">
      <c r="B109697" s="68"/>
    </row>
    <row r="109698" spans="2:2" x14ac:dyDescent="0.25">
      <c r="B109698" s="68"/>
    </row>
    <row r="109699" spans="2:2" x14ac:dyDescent="0.25">
      <c r="B109699" s="68"/>
    </row>
    <row r="109700" spans="2:2" x14ac:dyDescent="0.25">
      <c r="B109700" s="68"/>
    </row>
    <row r="109701" spans="2:2" x14ac:dyDescent="0.25">
      <c r="B109701" s="68"/>
    </row>
    <row r="109702" spans="2:2" x14ac:dyDescent="0.25">
      <c r="B109702" s="68"/>
    </row>
    <row r="109703" spans="2:2" x14ac:dyDescent="0.25">
      <c r="B109703" s="68"/>
    </row>
    <row r="109704" spans="2:2" x14ac:dyDescent="0.25">
      <c r="B109704" s="68"/>
    </row>
    <row r="109705" spans="2:2" x14ac:dyDescent="0.25">
      <c r="B109705" s="68"/>
    </row>
    <row r="109706" spans="2:2" x14ac:dyDescent="0.25">
      <c r="B109706" s="68"/>
    </row>
    <row r="109707" spans="2:2" x14ac:dyDescent="0.25">
      <c r="B109707" s="68"/>
    </row>
    <row r="109708" spans="2:2" x14ac:dyDescent="0.25">
      <c r="B109708" s="68"/>
    </row>
    <row r="109709" spans="2:2" x14ac:dyDescent="0.25">
      <c r="B109709" s="68"/>
    </row>
    <row r="109710" spans="2:2" x14ac:dyDescent="0.25">
      <c r="B109710" s="68"/>
    </row>
    <row r="109711" spans="2:2" x14ac:dyDescent="0.25">
      <c r="B109711" s="68"/>
    </row>
    <row r="109712" spans="2:2" x14ac:dyDescent="0.25">
      <c r="B109712" s="68"/>
    </row>
    <row r="109713" spans="2:2" x14ac:dyDescent="0.25">
      <c r="B109713" s="68"/>
    </row>
    <row r="109714" spans="2:2" x14ac:dyDescent="0.25">
      <c r="B109714" s="68"/>
    </row>
    <row r="109715" spans="2:2" x14ac:dyDescent="0.25">
      <c r="B109715" s="68"/>
    </row>
    <row r="109716" spans="2:2" x14ac:dyDescent="0.25">
      <c r="B109716" s="68"/>
    </row>
    <row r="109717" spans="2:2" x14ac:dyDescent="0.25">
      <c r="B109717" s="68"/>
    </row>
    <row r="109718" spans="2:2" x14ac:dyDescent="0.25">
      <c r="B109718" s="68"/>
    </row>
    <row r="109719" spans="2:2" x14ac:dyDescent="0.25">
      <c r="B109719" s="68"/>
    </row>
    <row r="109720" spans="2:2" x14ac:dyDescent="0.25">
      <c r="B109720" s="68"/>
    </row>
    <row r="109721" spans="2:2" x14ac:dyDescent="0.25">
      <c r="B109721" s="68"/>
    </row>
    <row r="109722" spans="2:2" x14ac:dyDescent="0.25">
      <c r="B109722" s="68"/>
    </row>
    <row r="109723" spans="2:2" x14ac:dyDescent="0.25">
      <c r="B109723" s="68"/>
    </row>
    <row r="109724" spans="2:2" x14ac:dyDescent="0.25">
      <c r="B109724" s="68"/>
    </row>
    <row r="109725" spans="2:2" x14ac:dyDescent="0.25">
      <c r="B109725" s="68"/>
    </row>
    <row r="109726" spans="2:2" x14ac:dyDescent="0.25">
      <c r="B109726" s="68"/>
    </row>
    <row r="109727" spans="2:2" x14ac:dyDescent="0.25">
      <c r="B109727" s="68"/>
    </row>
    <row r="109728" spans="2:2" x14ac:dyDescent="0.25">
      <c r="B109728" s="68"/>
    </row>
    <row r="109729" spans="2:2" x14ac:dyDescent="0.25">
      <c r="B109729" s="68"/>
    </row>
    <row r="109730" spans="2:2" x14ac:dyDescent="0.25">
      <c r="B109730" s="68"/>
    </row>
    <row r="109731" spans="2:2" x14ac:dyDescent="0.25">
      <c r="B109731" s="68"/>
    </row>
    <row r="109732" spans="2:2" x14ac:dyDescent="0.25">
      <c r="B109732" s="68"/>
    </row>
    <row r="109733" spans="2:2" x14ac:dyDescent="0.25">
      <c r="B109733" s="68"/>
    </row>
    <row r="109734" spans="2:2" x14ac:dyDescent="0.25">
      <c r="B109734" s="68"/>
    </row>
    <row r="109735" spans="2:2" x14ac:dyDescent="0.25">
      <c r="B109735" s="68"/>
    </row>
    <row r="109736" spans="2:2" x14ac:dyDescent="0.25">
      <c r="B109736" s="68"/>
    </row>
    <row r="109737" spans="2:2" x14ac:dyDescent="0.25">
      <c r="B109737" s="68"/>
    </row>
    <row r="109738" spans="2:2" x14ac:dyDescent="0.25">
      <c r="B109738" s="68"/>
    </row>
    <row r="109739" spans="2:2" x14ac:dyDescent="0.25">
      <c r="B109739" s="68"/>
    </row>
    <row r="109740" spans="2:2" x14ac:dyDescent="0.25">
      <c r="B109740" s="68"/>
    </row>
    <row r="109741" spans="2:2" x14ac:dyDescent="0.25">
      <c r="B109741" s="68"/>
    </row>
    <row r="109742" spans="2:2" x14ac:dyDescent="0.25">
      <c r="B109742" s="68"/>
    </row>
    <row r="109743" spans="2:2" x14ac:dyDescent="0.25">
      <c r="B109743" s="68"/>
    </row>
    <row r="109744" spans="2:2" x14ac:dyDescent="0.25">
      <c r="B109744" s="68"/>
    </row>
    <row r="109745" spans="2:2" x14ac:dyDescent="0.25">
      <c r="B109745" s="68"/>
    </row>
    <row r="109746" spans="2:2" x14ac:dyDescent="0.25">
      <c r="B109746" s="68"/>
    </row>
    <row r="109747" spans="2:2" x14ac:dyDescent="0.25">
      <c r="B109747" s="68"/>
    </row>
    <row r="109748" spans="2:2" x14ac:dyDescent="0.25">
      <c r="B109748" s="68"/>
    </row>
    <row r="109749" spans="2:2" x14ac:dyDescent="0.25">
      <c r="B109749" s="68"/>
    </row>
    <row r="109750" spans="2:2" x14ac:dyDescent="0.25">
      <c r="B109750" s="68"/>
    </row>
    <row r="109751" spans="2:2" x14ac:dyDescent="0.25">
      <c r="B109751" s="68"/>
    </row>
    <row r="109752" spans="2:2" x14ac:dyDescent="0.25">
      <c r="B109752" s="68"/>
    </row>
    <row r="109753" spans="2:2" x14ac:dyDescent="0.25">
      <c r="B109753" s="68"/>
    </row>
    <row r="109754" spans="2:2" x14ac:dyDescent="0.25">
      <c r="B109754" s="68"/>
    </row>
    <row r="109755" spans="2:2" x14ac:dyDescent="0.25">
      <c r="B109755" s="68"/>
    </row>
    <row r="109756" spans="2:2" x14ac:dyDescent="0.25">
      <c r="B109756" s="68"/>
    </row>
    <row r="109757" spans="2:2" x14ac:dyDescent="0.25">
      <c r="B109757" s="68"/>
    </row>
    <row r="109758" spans="2:2" x14ac:dyDescent="0.25">
      <c r="B109758" s="68"/>
    </row>
    <row r="109759" spans="2:2" x14ac:dyDescent="0.25">
      <c r="B109759" s="68"/>
    </row>
    <row r="109760" spans="2:2" x14ac:dyDescent="0.25">
      <c r="B109760" s="68"/>
    </row>
    <row r="109761" spans="2:2" x14ac:dyDescent="0.25">
      <c r="B109761" s="68"/>
    </row>
    <row r="109762" spans="2:2" x14ac:dyDescent="0.25">
      <c r="B109762" s="68"/>
    </row>
    <row r="109763" spans="2:2" x14ac:dyDescent="0.25">
      <c r="B109763" s="68"/>
    </row>
    <row r="109764" spans="2:2" x14ac:dyDescent="0.25">
      <c r="B109764" s="68"/>
    </row>
    <row r="109765" spans="2:2" x14ac:dyDescent="0.25">
      <c r="B109765" s="68"/>
    </row>
    <row r="109766" spans="2:2" x14ac:dyDescent="0.25">
      <c r="B109766" s="68"/>
    </row>
    <row r="109767" spans="2:2" x14ac:dyDescent="0.25">
      <c r="B109767" s="68"/>
    </row>
    <row r="109768" spans="2:2" x14ac:dyDescent="0.25">
      <c r="B109768" s="68"/>
    </row>
    <row r="109769" spans="2:2" x14ac:dyDescent="0.25">
      <c r="B109769" s="68"/>
    </row>
    <row r="109770" spans="2:2" x14ac:dyDescent="0.25">
      <c r="B109770" s="68"/>
    </row>
    <row r="109771" spans="2:2" x14ac:dyDescent="0.25">
      <c r="B109771" s="68"/>
    </row>
    <row r="109772" spans="2:2" x14ac:dyDescent="0.25">
      <c r="B109772" s="68"/>
    </row>
    <row r="109773" spans="2:2" x14ac:dyDescent="0.25">
      <c r="B109773" s="68"/>
    </row>
    <row r="109774" spans="2:2" x14ac:dyDescent="0.25">
      <c r="B109774" s="68"/>
    </row>
    <row r="109775" spans="2:2" x14ac:dyDescent="0.25">
      <c r="B109775" s="68"/>
    </row>
    <row r="109776" spans="2:2" x14ac:dyDescent="0.25">
      <c r="B109776" s="68"/>
    </row>
    <row r="109777" spans="2:2" x14ac:dyDescent="0.25">
      <c r="B109777" s="68"/>
    </row>
    <row r="109778" spans="2:2" x14ac:dyDescent="0.25">
      <c r="B109778" s="68"/>
    </row>
    <row r="109779" spans="2:2" x14ac:dyDescent="0.25">
      <c r="B109779" s="68"/>
    </row>
    <row r="109780" spans="2:2" x14ac:dyDescent="0.25">
      <c r="B109780" s="68"/>
    </row>
    <row r="109781" spans="2:2" x14ac:dyDescent="0.25">
      <c r="B109781" s="68"/>
    </row>
    <row r="109782" spans="2:2" x14ac:dyDescent="0.25">
      <c r="B109782" s="68"/>
    </row>
    <row r="109783" spans="2:2" x14ac:dyDescent="0.25">
      <c r="B109783" s="68"/>
    </row>
    <row r="109784" spans="2:2" x14ac:dyDescent="0.25">
      <c r="B109784" s="68"/>
    </row>
    <row r="109785" spans="2:2" x14ac:dyDescent="0.25">
      <c r="B109785" s="68"/>
    </row>
    <row r="109786" spans="2:2" x14ac:dyDescent="0.25">
      <c r="B109786" s="68"/>
    </row>
    <row r="109787" spans="2:2" x14ac:dyDescent="0.25">
      <c r="B109787" s="68"/>
    </row>
    <row r="109788" spans="2:2" x14ac:dyDescent="0.25">
      <c r="B109788" s="68"/>
    </row>
    <row r="109789" spans="2:2" x14ac:dyDescent="0.25">
      <c r="B109789" s="68"/>
    </row>
    <row r="109790" spans="2:2" x14ac:dyDescent="0.25">
      <c r="B109790" s="68"/>
    </row>
    <row r="109791" spans="2:2" x14ac:dyDescent="0.25">
      <c r="B109791" s="68"/>
    </row>
    <row r="109792" spans="2:2" x14ac:dyDescent="0.25">
      <c r="B109792" s="68"/>
    </row>
    <row r="109793" spans="2:2" x14ac:dyDescent="0.25">
      <c r="B109793" s="68"/>
    </row>
    <row r="109794" spans="2:2" x14ac:dyDescent="0.25">
      <c r="B109794" s="68"/>
    </row>
    <row r="109795" spans="2:2" x14ac:dyDescent="0.25">
      <c r="B109795" s="68"/>
    </row>
    <row r="109796" spans="2:2" x14ac:dyDescent="0.25">
      <c r="B109796" s="68"/>
    </row>
    <row r="109797" spans="2:2" x14ac:dyDescent="0.25">
      <c r="B109797" s="68"/>
    </row>
    <row r="109798" spans="2:2" x14ac:dyDescent="0.25">
      <c r="B109798" s="68"/>
    </row>
    <row r="109799" spans="2:2" x14ac:dyDescent="0.25">
      <c r="B109799" s="68"/>
    </row>
    <row r="109800" spans="2:2" x14ac:dyDescent="0.25">
      <c r="B109800" s="68"/>
    </row>
    <row r="109801" spans="2:2" x14ac:dyDescent="0.25">
      <c r="B109801" s="68"/>
    </row>
    <row r="109802" spans="2:2" x14ac:dyDescent="0.25">
      <c r="B109802" s="68"/>
    </row>
    <row r="109803" spans="2:2" x14ac:dyDescent="0.25">
      <c r="B109803" s="68"/>
    </row>
    <row r="109804" spans="2:2" x14ac:dyDescent="0.25">
      <c r="B109804" s="68"/>
    </row>
    <row r="109805" spans="2:2" x14ac:dyDescent="0.25">
      <c r="B109805" s="68"/>
    </row>
    <row r="109806" spans="2:2" x14ac:dyDescent="0.25">
      <c r="B109806" s="68"/>
    </row>
    <row r="109807" spans="2:2" x14ac:dyDescent="0.25">
      <c r="B109807" s="68"/>
    </row>
    <row r="109808" spans="2:2" x14ac:dyDescent="0.25">
      <c r="B109808" s="68"/>
    </row>
    <row r="109809" spans="2:2" x14ac:dyDescent="0.25">
      <c r="B109809" s="68"/>
    </row>
    <row r="109810" spans="2:2" x14ac:dyDescent="0.25">
      <c r="B109810" s="68"/>
    </row>
    <row r="109811" spans="2:2" x14ac:dyDescent="0.25">
      <c r="B109811" s="68"/>
    </row>
    <row r="109812" spans="2:2" x14ac:dyDescent="0.25">
      <c r="B109812" s="68"/>
    </row>
    <row r="109813" spans="2:2" x14ac:dyDescent="0.25">
      <c r="B109813" s="68"/>
    </row>
    <row r="109814" spans="2:2" x14ac:dyDescent="0.25">
      <c r="B109814" s="68"/>
    </row>
    <row r="109815" spans="2:2" x14ac:dyDescent="0.25">
      <c r="B109815" s="68"/>
    </row>
    <row r="109816" spans="2:2" x14ac:dyDescent="0.25">
      <c r="B109816" s="68"/>
    </row>
    <row r="109817" spans="2:2" x14ac:dyDescent="0.25">
      <c r="B109817" s="68"/>
    </row>
    <row r="109818" spans="2:2" x14ac:dyDescent="0.25">
      <c r="B109818" s="68"/>
    </row>
    <row r="109819" spans="2:2" x14ac:dyDescent="0.25">
      <c r="B109819" s="68"/>
    </row>
    <row r="109820" spans="2:2" x14ac:dyDescent="0.25">
      <c r="B109820" s="68"/>
    </row>
    <row r="109821" spans="2:2" x14ac:dyDescent="0.25">
      <c r="B109821" s="68"/>
    </row>
    <row r="109822" spans="2:2" x14ac:dyDescent="0.25">
      <c r="B109822" s="68"/>
    </row>
    <row r="109823" spans="2:2" x14ac:dyDescent="0.25">
      <c r="B109823" s="68"/>
    </row>
    <row r="109824" spans="2:2" x14ac:dyDescent="0.25">
      <c r="B109824" s="68"/>
    </row>
    <row r="109825" spans="2:2" x14ac:dyDescent="0.25">
      <c r="B109825" s="68"/>
    </row>
    <row r="109826" spans="2:2" x14ac:dyDescent="0.25">
      <c r="B109826" s="68"/>
    </row>
    <row r="109827" spans="2:2" x14ac:dyDescent="0.25">
      <c r="B109827" s="68"/>
    </row>
    <row r="109828" spans="2:2" x14ac:dyDescent="0.25">
      <c r="B109828" s="68"/>
    </row>
    <row r="109829" spans="2:2" x14ac:dyDescent="0.25">
      <c r="B109829" s="68"/>
    </row>
    <row r="109830" spans="2:2" x14ac:dyDescent="0.25">
      <c r="B109830" s="68"/>
    </row>
    <row r="109831" spans="2:2" x14ac:dyDescent="0.25">
      <c r="B109831" s="68"/>
    </row>
    <row r="109832" spans="2:2" x14ac:dyDescent="0.25">
      <c r="B109832" s="68"/>
    </row>
    <row r="109833" spans="2:2" x14ac:dyDescent="0.25">
      <c r="B109833" s="68"/>
    </row>
    <row r="109834" spans="2:2" x14ac:dyDescent="0.25">
      <c r="B109834" s="68"/>
    </row>
    <row r="109835" spans="2:2" x14ac:dyDescent="0.25">
      <c r="B109835" s="68"/>
    </row>
    <row r="109836" spans="2:2" x14ac:dyDescent="0.25">
      <c r="B109836" s="68"/>
    </row>
    <row r="109837" spans="2:2" x14ac:dyDescent="0.25">
      <c r="B109837" s="68"/>
    </row>
    <row r="109838" spans="2:2" x14ac:dyDescent="0.25">
      <c r="B109838" s="68"/>
    </row>
    <row r="109839" spans="2:2" x14ac:dyDescent="0.25">
      <c r="B109839" s="68"/>
    </row>
    <row r="109840" spans="2:2" x14ac:dyDescent="0.25">
      <c r="B109840" s="68"/>
    </row>
    <row r="109841" spans="2:2" x14ac:dyDescent="0.25">
      <c r="B109841" s="68"/>
    </row>
    <row r="109842" spans="2:2" x14ac:dyDescent="0.25">
      <c r="B109842" s="68"/>
    </row>
    <row r="109843" spans="2:2" x14ac:dyDescent="0.25">
      <c r="B109843" s="68"/>
    </row>
    <row r="109844" spans="2:2" x14ac:dyDescent="0.25">
      <c r="B109844" s="68"/>
    </row>
    <row r="109845" spans="2:2" x14ac:dyDescent="0.25">
      <c r="B109845" s="68"/>
    </row>
    <row r="109846" spans="2:2" x14ac:dyDescent="0.25">
      <c r="B109846" s="68"/>
    </row>
    <row r="109847" spans="2:2" x14ac:dyDescent="0.25">
      <c r="B109847" s="68"/>
    </row>
    <row r="109848" spans="2:2" x14ac:dyDescent="0.25">
      <c r="B109848" s="68"/>
    </row>
    <row r="109849" spans="2:2" x14ac:dyDescent="0.25">
      <c r="B109849" s="68"/>
    </row>
    <row r="109850" spans="2:2" x14ac:dyDescent="0.25">
      <c r="B109850" s="68"/>
    </row>
    <row r="109851" spans="2:2" x14ac:dyDescent="0.25">
      <c r="B109851" s="68"/>
    </row>
    <row r="109852" spans="2:2" x14ac:dyDescent="0.25">
      <c r="B109852" s="68"/>
    </row>
    <row r="109853" spans="2:2" x14ac:dyDescent="0.25">
      <c r="B109853" s="68"/>
    </row>
    <row r="109854" spans="2:2" x14ac:dyDescent="0.25">
      <c r="B109854" s="68"/>
    </row>
    <row r="109855" spans="2:2" x14ac:dyDescent="0.25">
      <c r="B109855" s="68"/>
    </row>
    <row r="109856" spans="2:2" x14ac:dyDescent="0.25">
      <c r="B109856" s="68"/>
    </row>
    <row r="109857" spans="2:2" x14ac:dyDescent="0.25">
      <c r="B109857" s="68"/>
    </row>
    <row r="109858" spans="2:2" x14ac:dyDescent="0.25">
      <c r="B109858" s="68"/>
    </row>
    <row r="109859" spans="2:2" x14ac:dyDescent="0.25">
      <c r="B109859" s="68"/>
    </row>
    <row r="109860" spans="2:2" x14ac:dyDescent="0.25">
      <c r="B109860" s="68"/>
    </row>
    <row r="109861" spans="2:2" x14ac:dyDescent="0.25">
      <c r="B109861" s="68"/>
    </row>
    <row r="109862" spans="2:2" x14ac:dyDescent="0.25">
      <c r="B109862" s="68"/>
    </row>
    <row r="109863" spans="2:2" x14ac:dyDescent="0.25">
      <c r="B109863" s="68"/>
    </row>
    <row r="109864" spans="2:2" x14ac:dyDescent="0.25">
      <c r="B109864" s="68"/>
    </row>
    <row r="109865" spans="2:2" x14ac:dyDescent="0.25">
      <c r="B109865" s="68"/>
    </row>
    <row r="109866" spans="2:2" x14ac:dyDescent="0.25">
      <c r="B109866" s="68"/>
    </row>
    <row r="109867" spans="2:2" x14ac:dyDescent="0.25">
      <c r="B109867" s="68"/>
    </row>
    <row r="109868" spans="2:2" x14ac:dyDescent="0.25">
      <c r="B109868" s="68"/>
    </row>
    <row r="109869" spans="2:2" x14ac:dyDescent="0.25">
      <c r="B109869" s="68"/>
    </row>
    <row r="109870" spans="2:2" x14ac:dyDescent="0.25">
      <c r="B109870" s="68"/>
    </row>
    <row r="109871" spans="2:2" x14ac:dyDescent="0.25">
      <c r="B109871" s="68"/>
    </row>
    <row r="109872" spans="2:2" x14ac:dyDescent="0.25">
      <c r="B109872" s="68"/>
    </row>
    <row r="109873" spans="2:2" x14ac:dyDescent="0.25">
      <c r="B109873" s="68"/>
    </row>
    <row r="109874" spans="2:2" x14ac:dyDescent="0.25">
      <c r="B109874" s="68"/>
    </row>
    <row r="109875" spans="2:2" x14ac:dyDescent="0.25">
      <c r="B109875" s="68"/>
    </row>
    <row r="109876" spans="2:2" x14ac:dyDescent="0.25">
      <c r="B109876" s="68"/>
    </row>
    <row r="109877" spans="2:2" x14ac:dyDescent="0.25">
      <c r="B109877" s="68"/>
    </row>
    <row r="109878" spans="2:2" x14ac:dyDescent="0.25">
      <c r="B109878" s="68"/>
    </row>
    <row r="109879" spans="2:2" x14ac:dyDescent="0.25">
      <c r="B109879" s="68"/>
    </row>
    <row r="109880" spans="2:2" x14ac:dyDescent="0.25">
      <c r="B109880" s="68"/>
    </row>
    <row r="109881" spans="2:2" x14ac:dyDescent="0.25">
      <c r="B109881" s="68"/>
    </row>
    <row r="109882" spans="2:2" x14ac:dyDescent="0.25">
      <c r="B109882" s="68"/>
    </row>
    <row r="109883" spans="2:2" x14ac:dyDescent="0.25">
      <c r="B109883" s="68"/>
    </row>
    <row r="109884" spans="2:2" x14ac:dyDescent="0.25">
      <c r="B109884" s="68"/>
    </row>
    <row r="109885" spans="2:2" x14ac:dyDescent="0.25">
      <c r="B109885" s="68"/>
    </row>
    <row r="109886" spans="2:2" x14ac:dyDescent="0.25">
      <c r="B109886" s="68"/>
    </row>
    <row r="109887" spans="2:2" x14ac:dyDescent="0.25">
      <c r="B109887" s="68"/>
    </row>
    <row r="109888" spans="2:2" x14ac:dyDescent="0.25">
      <c r="B109888" s="68"/>
    </row>
    <row r="109889" spans="2:2" x14ac:dyDescent="0.25">
      <c r="B109889" s="68"/>
    </row>
    <row r="109890" spans="2:2" x14ac:dyDescent="0.25">
      <c r="B109890" s="68"/>
    </row>
    <row r="109891" spans="2:2" x14ac:dyDescent="0.25">
      <c r="B109891" s="68"/>
    </row>
    <row r="109892" spans="2:2" x14ac:dyDescent="0.25">
      <c r="B109892" s="68"/>
    </row>
    <row r="109893" spans="2:2" x14ac:dyDescent="0.25">
      <c r="B109893" s="68"/>
    </row>
    <row r="109894" spans="2:2" x14ac:dyDescent="0.25">
      <c r="B109894" s="68"/>
    </row>
    <row r="109895" spans="2:2" x14ac:dyDescent="0.25">
      <c r="B109895" s="68"/>
    </row>
    <row r="109896" spans="2:2" x14ac:dyDescent="0.25">
      <c r="B109896" s="68"/>
    </row>
    <row r="109897" spans="2:2" x14ac:dyDescent="0.25">
      <c r="B109897" s="68"/>
    </row>
    <row r="109898" spans="2:2" x14ac:dyDescent="0.25">
      <c r="B109898" s="68"/>
    </row>
    <row r="109899" spans="2:2" x14ac:dyDescent="0.25">
      <c r="B109899" s="68"/>
    </row>
    <row r="109900" spans="2:2" x14ac:dyDescent="0.25">
      <c r="B109900" s="68"/>
    </row>
    <row r="109901" spans="2:2" x14ac:dyDescent="0.25">
      <c r="B109901" s="68"/>
    </row>
    <row r="109902" spans="2:2" x14ac:dyDescent="0.25">
      <c r="B109902" s="68"/>
    </row>
    <row r="109903" spans="2:2" x14ac:dyDescent="0.25">
      <c r="B109903" s="68"/>
    </row>
    <row r="109904" spans="2:2" x14ac:dyDescent="0.25">
      <c r="B109904" s="68"/>
    </row>
    <row r="109905" spans="2:2" x14ac:dyDescent="0.25">
      <c r="B109905" s="68"/>
    </row>
    <row r="109906" spans="2:2" x14ac:dyDescent="0.25">
      <c r="B109906" s="68"/>
    </row>
    <row r="109907" spans="2:2" x14ac:dyDescent="0.25">
      <c r="B109907" s="68"/>
    </row>
    <row r="109908" spans="2:2" x14ac:dyDescent="0.25">
      <c r="B109908" s="68"/>
    </row>
    <row r="109909" spans="2:2" x14ac:dyDescent="0.25">
      <c r="B109909" s="68"/>
    </row>
    <row r="109910" spans="2:2" x14ac:dyDescent="0.25">
      <c r="B109910" s="68"/>
    </row>
    <row r="109911" spans="2:2" x14ac:dyDescent="0.25">
      <c r="B109911" s="68"/>
    </row>
    <row r="109912" spans="2:2" x14ac:dyDescent="0.25">
      <c r="B109912" s="68"/>
    </row>
    <row r="109913" spans="2:2" x14ac:dyDescent="0.25">
      <c r="B109913" s="68"/>
    </row>
    <row r="109914" spans="2:2" x14ac:dyDescent="0.25">
      <c r="B109914" s="68"/>
    </row>
    <row r="109915" spans="2:2" x14ac:dyDescent="0.25">
      <c r="B109915" s="68"/>
    </row>
    <row r="109916" spans="2:2" x14ac:dyDescent="0.25">
      <c r="B109916" s="68"/>
    </row>
    <row r="109917" spans="2:2" x14ac:dyDescent="0.25">
      <c r="B109917" s="68"/>
    </row>
    <row r="109918" spans="2:2" x14ac:dyDescent="0.25">
      <c r="B109918" s="68"/>
    </row>
    <row r="109919" spans="2:2" x14ac:dyDescent="0.25">
      <c r="B109919" s="68"/>
    </row>
    <row r="109920" spans="2:2" x14ac:dyDescent="0.25">
      <c r="B109920" s="68"/>
    </row>
    <row r="109921" spans="2:2" x14ac:dyDescent="0.25">
      <c r="B109921" s="68"/>
    </row>
    <row r="109922" spans="2:2" x14ac:dyDescent="0.25">
      <c r="B109922" s="68"/>
    </row>
    <row r="109923" spans="2:2" x14ac:dyDescent="0.25">
      <c r="B109923" s="68"/>
    </row>
    <row r="109924" spans="2:2" x14ac:dyDescent="0.25">
      <c r="B109924" s="68"/>
    </row>
    <row r="109925" spans="2:2" x14ac:dyDescent="0.25">
      <c r="B109925" s="68"/>
    </row>
    <row r="109926" spans="2:2" x14ac:dyDescent="0.25">
      <c r="B109926" s="68"/>
    </row>
    <row r="109927" spans="2:2" x14ac:dyDescent="0.25">
      <c r="B109927" s="68"/>
    </row>
    <row r="109928" spans="2:2" x14ac:dyDescent="0.25">
      <c r="B109928" s="68"/>
    </row>
    <row r="109929" spans="2:2" x14ac:dyDescent="0.25">
      <c r="B109929" s="68"/>
    </row>
    <row r="109930" spans="2:2" x14ac:dyDescent="0.25">
      <c r="B109930" s="68"/>
    </row>
    <row r="109931" spans="2:2" x14ac:dyDescent="0.25">
      <c r="B109931" s="68"/>
    </row>
    <row r="109932" spans="2:2" x14ac:dyDescent="0.25">
      <c r="B109932" s="68"/>
    </row>
    <row r="109933" spans="2:2" x14ac:dyDescent="0.25">
      <c r="B109933" s="68"/>
    </row>
    <row r="109934" spans="2:2" x14ac:dyDescent="0.25">
      <c r="B109934" s="68"/>
    </row>
    <row r="109935" spans="2:2" x14ac:dyDescent="0.25">
      <c r="B109935" s="68"/>
    </row>
    <row r="109936" spans="2:2" x14ac:dyDescent="0.25">
      <c r="B109936" s="68"/>
    </row>
    <row r="109937" spans="2:2" x14ac:dyDescent="0.25">
      <c r="B109937" s="68"/>
    </row>
    <row r="109938" spans="2:2" x14ac:dyDescent="0.25">
      <c r="B109938" s="68"/>
    </row>
    <row r="109939" spans="2:2" x14ac:dyDescent="0.25">
      <c r="B109939" s="68"/>
    </row>
    <row r="109940" spans="2:2" x14ac:dyDescent="0.25">
      <c r="B109940" s="68"/>
    </row>
    <row r="109941" spans="2:2" x14ac:dyDescent="0.25">
      <c r="B109941" s="68"/>
    </row>
    <row r="109942" spans="2:2" x14ac:dyDescent="0.25">
      <c r="B109942" s="68"/>
    </row>
    <row r="109943" spans="2:2" x14ac:dyDescent="0.25">
      <c r="B109943" s="68"/>
    </row>
    <row r="109944" spans="2:2" x14ac:dyDescent="0.25">
      <c r="B109944" s="68"/>
    </row>
    <row r="109945" spans="2:2" x14ac:dyDescent="0.25">
      <c r="B109945" s="68"/>
    </row>
    <row r="109946" spans="2:2" x14ac:dyDescent="0.25">
      <c r="B109946" s="68"/>
    </row>
    <row r="109947" spans="2:2" x14ac:dyDescent="0.25">
      <c r="B109947" s="68"/>
    </row>
    <row r="109948" spans="2:2" x14ac:dyDescent="0.25">
      <c r="B109948" s="68"/>
    </row>
    <row r="109949" spans="2:2" x14ac:dyDescent="0.25">
      <c r="B109949" s="68"/>
    </row>
    <row r="109950" spans="2:2" x14ac:dyDescent="0.25">
      <c r="B109950" s="68"/>
    </row>
    <row r="109951" spans="2:2" x14ac:dyDescent="0.25">
      <c r="B109951" s="68"/>
    </row>
    <row r="109952" spans="2:2" x14ac:dyDescent="0.25">
      <c r="B109952" s="68"/>
    </row>
    <row r="109953" spans="2:2" x14ac:dyDescent="0.25">
      <c r="B109953" s="68"/>
    </row>
    <row r="109954" spans="2:2" x14ac:dyDescent="0.25">
      <c r="B109954" s="68"/>
    </row>
    <row r="109955" spans="2:2" x14ac:dyDescent="0.25">
      <c r="B109955" s="68"/>
    </row>
    <row r="109956" spans="2:2" x14ac:dyDescent="0.25">
      <c r="B109956" s="68"/>
    </row>
    <row r="109957" spans="2:2" x14ac:dyDescent="0.25">
      <c r="B109957" s="68"/>
    </row>
    <row r="109958" spans="2:2" x14ac:dyDescent="0.25">
      <c r="B109958" s="68"/>
    </row>
    <row r="109959" spans="2:2" x14ac:dyDescent="0.25">
      <c r="B109959" s="68"/>
    </row>
    <row r="109960" spans="2:2" x14ac:dyDescent="0.25">
      <c r="B109960" s="68"/>
    </row>
    <row r="109961" spans="2:2" x14ac:dyDescent="0.25">
      <c r="B109961" s="68"/>
    </row>
    <row r="109962" spans="2:2" x14ac:dyDescent="0.25">
      <c r="B109962" s="68"/>
    </row>
    <row r="109963" spans="2:2" x14ac:dyDescent="0.25">
      <c r="B109963" s="68"/>
    </row>
    <row r="109964" spans="2:2" x14ac:dyDescent="0.25">
      <c r="B109964" s="68"/>
    </row>
    <row r="109965" spans="2:2" x14ac:dyDescent="0.25">
      <c r="B109965" s="68"/>
    </row>
    <row r="109966" spans="2:2" x14ac:dyDescent="0.25">
      <c r="B109966" s="68"/>
    </row>
    <row r="109967" spans="2:2" x14ac:dyDescent="0.25">
      <c r="B109967" s="68"/>
    </row>
    <row r="109968" spans="2:2" x14ac:dyDescent="0.25">
      <c r="B109968" s="68"/>
    </row>
    <row r="109969" spans="2:2" x14ac:dyDescent="0.25">
      <c r="B109969" s="68"/>
    </row>
    <row r="109970" spans="2:2" x14ac:dyDescent="0.25">
      <c r="B109970" s="68"/>
    </row>
    <row r="109971" spans="2:2" x14ac:dyDescent="0.25">
      <c r="B109971" s="68"/>
    </row>
    <row r="109972" spans="2:2" x14ac:dyDescent="0.25">
      <c r="B109972" s="68"/>
    </row>
    <row r="109973" spans="2:2" x14ac:dyDescent="0.25">
      <c r="B109973" s="68"/>
    </row>
    <row r="109974" spans="2:2" x14ac:dyDescent="0.25">
      <c r="B109974" s="68"/>
    </row>
    <row r="109975" spans="2:2" x14ac:dyDescent="0.25">
      <c r="B109975" s="68"/>
    </row>
    <row r="109976" spans="2:2" x14ac:dyDescent="0.25">
      <c r="B109976" s="68"/>
    </row>
    <row r="109977" spans="2:2" x14ac:dyDescent="0.25">
      <c r="B109977" s="68"/>
    </row>
    <row r="109978" spans="2:2" x14ac:dyDescent="0.25">
      <c r="B109978" s="68"/>
    </row>
    <row r="109979" spans="2:2" x14ac:dyDescent="0.25">
      <c r="B109979" s="68"/>
    </row>
    <row r="109980" spans="2:2" x14ac:dyDescent="0.25">
      <c r="B109980" s="68"/>
    </row>
    <row r="109981" spans="2:2" x14ac:dyDescent="0.25">
      <c r="B109981" s="68"/>
    </row>
    <row r="109982" spans="2:2" x14ac:dyDescent="0.25">
      <c r="B109982" s="68"/>
    </row>
    <row r="109983" spans="2:2" x14ac:dyDescent="0.25">
      <c r="B109983" s="68"/>
    </row>
    <row r="109984" spans="2:2" x14ac:dyDescent="0.25">
      <c r="B109984" s="68"/>
    </row>
    <row r="109985" spans="2:2" x14ac:dyDescent="0.25">
      <c r="B109985" s="68"/>
    </row>
    <row r="109986" spans="2:2" x14ac:dyDescent="0.25">
      <c r="B109986" s="68"/>
    </row>
    <row r="109987" spans="2:2" x14ac:dyDescent="0.25">
      <c r="B109987" s="68"/>
    </row>
    <row r="109988" spans="2:2" x14ac:dyDescent="0.25">
      <c r="B109988" s="68"/>
    </row>
    <row r="109989" spans="2:2" x14ac:dyDescent="0.25">
      <c r="B109989" s="68"/>
    </row>
    <row r="109990" spans="2:2" x14ac:dyDescent="0.25">
      <c r="B109990" s="68"/>
    </row>
    <row r="109991" spans="2:2" x14ac:dyDescent="0.25">
      <c r="B109991" s="68"/>
    </row>
    <row r="109992" spans="2:2" x14ac:dyDescent="0.25">
      <c r="B109992" s="68"/>
    </row>
    <row r="109993" spans="2:2" x14ac:dyDescent="0.25">
      <c r="B109993" s="68"/>
    </row>
    <row r="109994" spans="2:2" x14ac:dyDescent="0.25">
      <c r="B109994" s="68"/>
    </row>
    <row r="109995" spans="2:2" x14ac:dyDescent="0.25">
      <c r="B109995" s="68"/>
    </row>
    <row r="109996" spans="2:2" x14ac:dyDescent="0.25">
      <c r="B109996" s="68"/>
    </row>
    <row r="109997" spans="2:2" x14ac:dyDescent="0.25">
      <c r="B109997" s="68"/>
    </row>
    <row r="109998" spans="2:2" x14ac:dyDescent="0.25">
      <c r="B109998" s="68"/>
    </row>
    <row r="109999" spans="2:2" x14ac:dyDescent="0.25">
      <c r="B109999" s="68"/>
    </row>
    <row r="110000" spans="2:2" x14ac:dyDescent="0.25">
      <c r="B110000" s="68"/>
    </row>
    <row r="110001" spans="2:2" x14ac:dyDescent="0.25">
      <c r="B110001" s="68"/>
    </row>
    <row r="110002" spans="2:2" x14ac:dyDescent="0.25">
      <c r="B110002" s="68"/>
    </row>
    <row r="110003" spans="2:2" x14ac:dyDescent="0.25">
      <c r="B110003" s="68"/>
    </row>
    <row r="110004" spans="2:2" x14ac:dyDescent="0.25">
      <c r="B110004" s="68"/>
    </row>
    <row r="110005" spans="2:2" x14ac:dyDescent="0.25">
      <c r="B110005" s="68"/>
    </row>
    <row r="110006" spans="2:2" x14ac:dyDescent="0.25">
      <c r="B110006" s="68"/>
    </row>
    <row r="110007" spans="2:2" x14ac:dyDescent="0.25">
      <c r="B110007" s="68"/>
    </row>
    <row r="110008" spans="2:2" x14ac:dyDescent="0.25">
      <c r="B110008" s="68"/>
    </row>
    <row r="110009" spans="2:2" x14ac:dyDescent="0.25">
      <c r="B110009" s="68"/>
    </row>
    <row r="110010" spans="2:2" x14ac:dyDescent="0.25">
      <c r="B110010" s="68"/>
    </row>
    <row r="110011" spans="2:2" x14ac:dyDescent="0.25">
      <c r="B110011" s="68"/>
    </row>
    <row r="110012" spans="2:2" x14ac:dyDescent="0.25">
      <c r="B110012" s="68"/>
    </row>
    <row r="110013" spans="2:2" x14ac:dyDescent="0.25">
      <c r="B110013" s="68"/>
    </row>
    <row r="110014" spans="2:2" x14ac:dyDescent="0.25">
      <c r="B110014" s="68"/>
    </row>
    <row r="110015" spans="2:2" x14ac:dyDescent="0.25">
      <c r="B110015" s="68"/>
    </row>
    <row r="110016" spans="2:2" x14ac:dyDescent="0.25">
      <c r="B110016" s="68"/>
    </row>
    <row r="110017" spans="2:2" x14ac:dyDescent="0.25">
      <c r="B110017" s="68"/>
    </row>
    <row r="110018" spans="2:2" x14ac:dyDescent="0.25">
      <c r="B110018" s="68"/>
    </row>
    <row r="110019" spans="2:2" x14ac:dyDescent="0.25">
      <c r="B110019" s="68"/>
    </row>
    <row r="110020" spans="2:2" x14ac:dyDescent="0.25">
      <c r="B110020" s="68"/>
    </row>
    <row r="110021" spans="2:2" x14ac:dyDescent="0.25">
      <c r="B110021" s="68"/>
    </row>
    <row r="110022" spans="2:2" x14ac:dyDescent="0.25">
      <c r="B110022" s="68"/>
    </row>
    <row r="110023" spans="2:2" x14ac:dyDescent="0.25">
      <c r="B110023" s="68"/>
    </row>
    <row r="110024" spans="2:2" x14ac:dyDescent="0.25">
      <c r="B110024" s="68"/>
    </row>
    <row r="110025" spans="2:2" x14ac:dyDescent="0.25">
      <c r="B110025" s="68"/>
    </row>
    <row r="110026" spans="2:2" x14ac:dyDescent="0.25">
      <c r="B110026" s="68"/>
    </row>
    <row r="110027" spans="2:2" x14ac:dyDescent="0.25">
      <c r="B110027" s="68"/>
    </row>
    <row r="110028" spans="2:2" x14ac:dyDescent="0.25">
      <c r="B110028" s="68"/>
    </row>
    <row r="110029" spans="2:2" x14ac:dyDescent="0.25">
      <c r="B110029" s="68"/>
    </row>
    <row r="110030" spans="2:2" x14ac:dyDescent="0.25">
      <c r="B110030" s="68"/>
    </row>
    <row r="110031" spans="2:2" x14ac:dyDescent="0.25">
      <c r="B110031" s="68"/>
    </row>
    <row r="110032" spans="2:2" x14ac:dyDescent="0.25">
      <c r="B110032" s="68"/>
    </row>
    <row r="110033" spans="2:2" x14ac:dyDescent="0.25">
      <c r="B110033" s="68"/>
    </row>
    <row r="110034" spans="2:2" x14ac:dyDescent="0.25">
      <c r="B110034" s="68"/>
    </row>
    <row r="110035" spans="2:2" x14ac:dyDescent="0.25">
      <c r="B110035" s="68"/>
    </row>
    <row r="110036" spans="2:2" x14ac:dyDescent="0.25">
      <c r="B110036" s="68"/>
    </row>
    <row r="110037" spans="2:2" x14ac:dyDescent="0.25">
      <c r="B110037" s="68"/>
    </row>
    <row r="110038" spans="2:2" x14ac:dyDescent="0.25">
      <c r="B110038" s="68"/>
    </row>
    <row r="110039" spans="2:2" x14ac:dyDescent="0.25">
      <c r="B110039" s="68"/>
    </row>
    <row r="110040" spans="2:2" x14ac:dyDescent="0.25">
      <c r="B110040" s="68"/>
    </row>
    <row r="110041" spans="2:2" x14ac:dyDescent="0.25">
      <c r="B110041" s="68"/>
    </row>
    <row r="110042" spans="2:2" x14ac:dyDescent="0.25">
      <c r="B110042" s="68"/>
    </row>
    <row r="110043" spans="2:2" x14ac:dyDescent="0.25">
      <c r="B110043" s="68"/>
    </row>
    <row r="110044" spans="2:2" x14ac:dyDescent="0.25">
      <c r="B110044" s="68"/>
    </row>
    <row r="110045" spans="2:2" x14ac:dyDescent="0.25">
      <c r="B110045" s="68"/>
    </row>
    <row r="110046" spans="2:2" x14ac:dyDescent="0.25">
      <c r="B110046" s="68"/>
    </row>
    <row r="110047" spans="2:2" x14ac:dyDescent="0.25">
      <c r="B110047" s="68"/>
    </row>
    <row r="110048" spans="2:2" x14ac:dyDescent="0.25">
      <c r="B110048" s="68"/>
    </row>
    <row r="110049" spans="2:2" x14ac:dyDescent="0.25">
      <c r="B110049" s="68"/>
    </row>
    <row r="110050" spans="2:2" x14ac:dyDescent="0.25">
      <c r="B110050" s="68"/>
    </row>
    <row r="110051" spans="2:2" x14ac:dyDescent="0.25">
      <c r="B110051" s="68"/>
    </row>
    <row r="110052" spans="2:2" x14ac:dyDescent="0.25">
      <c r="B110052" s="68"/>
    </row>
    <row r="110053" spans="2:2" x14ac:dyDescent="0.25">
      <c r="B110053" s="68"/>
    </row>
    <row r="110054" spans="2:2" x14ac:dyDescent="0.25">
      <c r="B110054" s="68"/>
    </row>
    <row r="110055" spans="2:2" x14ac:dyDescent="0.25">
      <c r="B110055" s="68"/>
    </row>
    <row r="110056" spans="2:2" x14ac:dyDescent="0.25">
      <c r="B110056" s="68"/>
    </row>
    <row r="110057" spans="2:2" x14ac:dyDescent="0.25">
      <c r="B110057" s="68"/>
    </row>
    <row r="110058" spans="2:2" x14ac:dyDescent="0.25">
      <c r="B110058" s="68"/>
    </row>
    <row r="110059" spans="2:2" x14ac:dyDescent="0.25">
      <c r="B110059" s="68"/>
    </row>
    <row r="110060" spans="2:2" x14ac:dyDescent="0.25">
      <c r="B110060" s="68"/>
    </row>
    <row r="110061" spans="2:2" x14ac:dyDescent="0.25">
      <c r="B110061" s="68"/>
    </row>
    <row r="110062" spans="2:2" x14ac:dyDescent="0.25">
      <c r="B110062" s="68"/>
    </row>
    <row r="110063" spans="2:2" x14ac:dyDescent="0.25">
      <c r="B110063" s="68"/>
    </row>
    <row r="110064" spans="2:2" x14ac:dyDescent="0.25">
      <c r="B110064" s="68"/>
    </row>
    <row r="110065" spans="2:2" x14ac:dyDescent="0.25">
      <c r="B110065" s="68"/>
    </row>
    <row r="110066" spans="2:2" x14ac:dyDescent="0.25">
      <c r="B110066" s="68"/>
    </row>
    <row r="110067" spans="2:2" x14ac:dyDescent="0.25">
      <c r="B110067" s="68"/>
    </row>
    <row r="110068" spans="2:2" x14ac:dyDescent="0.25">
      <c r="B110068" s="68"/>
    </row>
    <row r="110069" spans="2:2" x14ac:dyDescent="0.25">
      <c r="B110069" s="68"/>
    </row>
    <row r="110070" spans="2:2" x14ac:dyDescent="0.25">
      <c r="B110070" s="68"/>
    </row>
    <row r="110071" spans="2:2" x14ac:dyDescent="0.25">
      <c r="B110071" s="68"/>
    </row>
    <row r="110072" spans="2:2" x14ac:dyDescent="0.25">
      <c r="B110072" s="68"/>
    </row>
    <row r="110073" spans="2:2" x14ac:dyDescent="0.25">
      <c r="B110073" s="68"/>
    </row>
    <row r="110074" spans="2:2" x14ac:dyDescent="0.25">
      <c r="B110074" s="68"/>
    </row>
    <row r="110075" spans="2:2" x14ac:dyDescent="0.25">
      <c r="B110075" s="68"/>
    </row>
    <row r="110076" spans="2:2" x14ac:dyDescent="0.25">
      <c r="B110076" s="68"/>
    </row>
    <row r="110077" spans="2:2" x14ac:dyDescent="0.25">
      <c r="B110077" s="68"/>
    </row>
    <row r="110078" spans="2:2" x14ac:dyDescent="0.25">
      <c r="B110078" s="68"/>
    </row>
    <row r="110079" spans="2:2" x14ac:dyDescent="0.25">
      <c r="B110079" s="68"/>
    </row>
    <row r="110080" spans="2:2" x14ac:dyDescent="0.25">
      <c r="B110080" s="68"/>
    </row>
    <row r="110081" spans="2:2" x14ac:dyDescent="0.25">
      <c r="B110081" s="68"/>
    </row>
    <row r="110082" spans="2:2" x14ac:dyDescent="0.25">
      <c r="B110082" s="68"/>
    </row>
    <row r="110083" spans="2:2" x14ac:dyDescent="0.25">
      <c r="B110083" s="68"/>
    </row>
    <row r="110084" spans="2:2" x14ac:dyDescent="0.25">
      <c r="B110084" s="68"/>
    </row>
    <row r="110085" spans="2:2" x14ac:dyDescent="0.25">
      <c r="B110085" s="68"/>
    </row>
    <row r="110086" spans="2:2" x14ac:dyDescent="0.25">
      <c r="B110086" s="68"/>
    </row>
    <row r="110087" spans="2:2" x14ac:dyDescent="0.25">
      <c r="B110087" s="68"/>
    </row>
    <row r="110088" spans="2:2" x14ac:dyDescent="0.25">
      <c r="B110088" s="68"/>
    </row>
    <row r="110089" spans="2:2" x14ac:dyDescent="0.25">
      <c r="B110089" s="68"/>
    </row>
    <row r="110090" spans="2:2" x14ac:dyDescent="0.25">
      <c r="B110090" s="68"/>
    </row>
    <row r="110091" spans="2:2" x14ac:dyDescent="0.25">
      <c r="B110091" s="68"/>
    </row>
    <row r="110092" spans="2:2" x14ac:dyDescent="0.25">
      <c r="B110092" s="68"/>
    </row>
    <row r="110093" spans="2:2" x14ac:dyDescent="0.25">
      <c r="B110093" s="68"/>
    </row>
    <row r="110094" spans="2:2" x14ac:dyDescent="0.25">
      <c r="B110094" s="68"/>
    </row>
    <row r="110095" spans="2:2" x14ac:dyDescent="0.25">
      <c r="B110095" s="68"/>
    </row>
    <row r="110096" spans="2:2" x14ac:dyDescent="0.25">
      <c r="B110096" s="68"/>
    </row>
    <row r="110097" spans="2:2" x14ac:dyDescent="0.25">
      <c r="B110097" s="68"/>
    </row>
    <row r="110098" spans="2:2" x14ac:dyDescent="0.25">
      <c r="B110098" s="68"/>
    </row>
    <row r="110099" spans="2:2" x14ac:dyDescent="0.25">
      <c r="B110099" s="68"/>
    </row>
    <row r="110100" spans="2:2" x14ac:dyDescent="0.25">
      <c r="B110100" s="68"/>
    </row>
    <row r="110101" spans="2:2" x14ac:dyDescent="0.25">
      <c r="B110101" s="68"/>
    </row>
    <row r="110102" spans="2:2" x14ac:dyDescent="0.25">
      <c r="B110102" s="68"/>
    </row>
    <row r="110103" spans="2:2" x14ac:dyDescent="0.25">
      <c r="B110103" s="68"/>
    </row>
    <row r="110104" spans="2:2" x14ac:dyDescent="0.25">
      <c r="B110104" s="68"/>
    </row>
    <row r="110105" spans="2:2" x14ac:dyDescent="0.25">
      <c r="B110105" s="68"/>
    </row>
    <row r="110106" spans="2:2" x14ac:dyDescent="0.25">
      <c r="B110106" s="68"/>
    </row>
    <row r="110107" spans="2:2" x14ac:dyDescent="0.25">
      <c r="B110107" s="68"/>
    </row>
    <row r="110108" spans="2:2" x14ac:dyDescent="0.25">
      <c r="B110108" s="68"/>
    </row>
    <row r="110109" spans="2:2" x14ac:dyDescent="0.25">
      <c r="B110109" s="68"/>
    </row>
    <row r="110110" spans="2:2" x14ac:dyDescent="0.25">
      <c r="B110110" s="68"/>
    </row>
    <row r="110111" spans="2:2" x14ac:dyDescent="0.25">
      <c r="B110111" s="68"/>
    </row>
    <row r="110112" spans="2:2" x14ac:dyDescent="0.25">
      <c r="B110112" s="68"/>
    </row>
    <row r="110113" spans="2:2" x14ac:dyDescent="0.25">
      <c r="B110113" s="68"/>
    </row>
    <row r="110114" spans="2:2" x14ac:dyDescent="0.25">
      <c r="B110114" s="68"/>
    </row>
    <row r="110115" spans="2:2" x14ac:dyDescent="0.25">
      <c r="B110115" s="68"/>
    </row>
    <row r="110116" spans="2:2" x14ac:dyDescent="0.25">
      <c r="B110116" s="68"/>
    </row>
    <row r="110117" spans="2:2" x14ac:dyDescent="0.25">
      <c r="B110117" s="68"/>
    </row>
    <row r="110118" spans="2:2" x14ac:dyDescent="0.25">
      <c r="B110118" s="68"/>
    </row>
    <row r="110119" spans="2:2" x14ac:dyDescent="0.25">
      <c r="B110119" s="68"/>
    </row>
    <row r="110120" spans="2:2" x14ac:dyDescent="0.25">
      <c r="B110120" s="68"/>
    </row>
    <row r="110121" spans="2:2" x14ac:dyDescent="0.25">
      <c r="B110121" s="68"/>
    </row>
    <row r="110122" spans="2:2" x14ac:dyDescent="0.25">
      <c r="B110122" s="68"/>
    </row>
    <row r="110123" spans="2:2" x14ac:dyDescent="0.25">
      <c r="B110123" s="68"/>
    </row>
    <row r="110124" spans="2:2" x14ac:dyDescent="0.25">
      <c r="B110124" s="68"/>
    </row>
    <row r="110125" spans="2:2" x14ac:dyDescent="0.25">
      <c r="B110125" s="68"/>
    </row>
    <row r="110126" spans="2:2" x14ac:dyDescent="0.25">
      <c r="B110126" s="68"/>
    </row>
    <row r="110127" spans="2:2" x14ac:dyDescent="0.25">
      <c r="B110127" s="68"/>
    </row>
    <row r="110128" spans="2:2" x14ac:dyDescent="0.25">
      <c r="B110128" s="68"/>
    </row>
    <row r="110129" spans="2:2" x14ac:dyDescent="0.25">
      <c r="B110129" s="68"/>
    </row>
    <row r="110130" spans="2:2" x14ac:dyDescent="0.25">
      <c r="B110130" s="68"/>
    </row>
    <row r="110131" spans="2:2" x14ac:dyDescent="0.25">
      <c r="B110131" s="68"/>
    </row>
    <row r="110132" spans="2:2" x14ac:dyDescent="0.25">
      <c r="B110132" s="68"/>
    </row>
    <row r="110133" spans="2:2" x14ac:dyDescent="0.25">
      <c r="B110133" s="68"/>
    </row>
    <row r="110134" spans="2:2" x14ac:dyDescent="0.25">
      <c r="B110134" s="68"/>
    </row>
    <row r="110135" spans="2:2" x14ac:dyDescent="0.25">
      <c r="B110135" s="68"/>
    </row>
    <row r="110136" spans="2:2" x14ac:dyDescent="0.25">
      <c r="B110136" s="68"/>
    </row>
    <row r="110137" spans="2:2" x14ac:dyDescent="0.25">
      <c r="B110137" s="68"/>
    </row>
    <row r="110138" spans="2:2" x14ac:dyDescent="0.25">
      <c r="B110138" s="68"/>
    </row>
    <row r="110139" spans="2:2" x14ac:dyDescent="0.25">
      <c r="B110139" s="68"/>
    </row>
    <row r="110140" spans="2:2" x14ac:dyDescent="0.25">
      <c r="B110140" s="68"/>
    </row>
    <row r="110141" spans="2:2" x14ac:dyDescent="0.25">
      <c r="B110141" s="68"/>
    </row>
    <row r="110142" spans="2:2" x14ac:dyDescent="0.25">
      <c r="B110142" s="68"/>
    </row>
    <row r="110143" spans="2:2" x14ac:dyDescent="0.25">
      <c r="B110143" s="68"/>
    </row>
    <row r="110144" spans="2:2" x14ac:dyDescent="0.25">
      <c r="B110144" s="68"/>
    </row>
    <row r="110145" spans="2:2" x14ac:dyDescent="0.25">
      <c r="B110145" s="68"/>
    </row>
    <row r="110146" spans="2:2" x14ac:dyDescent="0.25">
      <c r="B110146" s="68"/>
    </row>
    <row r="110147" spans="2:2" x14ac:dyDescent="0.25">
      <c r="B110147" s="68"/>
    </row>
    <row r="110148" spans="2:2" x14ac:dyDescent="0.25">
      <c r="B110148" s="68"/>
    </row>
    <row r="110149" spans="2:2" x14ac:dyDescent="0.25">
      <c r="B110149" s="68"/>
    </row>
    <row r="110150" spans="2:2" x14ac:dyDescent="0.25">
      <c r="B110150" s="68"/>
    </row>
    <row r="110151" spans="2:2" x14ac:dyDescent="0.25">
      <c r="B110151" s="68"/>
    </row>
    <row r="110152" spans="2:2" x14ac:dyDescent="0.25">
      <c r="B110152" s="68"/>
    </row>
    <row r="110153" spans="2:2" x14ac:dyDescent="0.25">
      <c r="B110153" s="68"/>
    </row>
    <row r="110154" spans="2:2" x14ac:dyDescent="0.25">
      <c r="B110154" s="68"/>
    </row>
    <row r="110155" spans="2:2" x14ac:dyDescent="0.25">
      <c r="B110155" s="68"/>
    </row>
    <row r="110156" spans="2:2" x14ac:dyDescent="0.25">
      <c r="B110156" s="68"/>
    </row>
    <row r="110157" spans="2:2" x14ac:dyDescent="0.25">
      <c r="B110157" s="68"/>
    </row>
    <row r="110158" spans="2:2" x14ac:dyDescent="0.25">
      <c r="B110158" s="68"/>
    </row>
    <row r="110159" spans="2:2" x14ac:dyDescent="0.25">
      <c r="B110159" s="68"/>
    </row>
    <row r="110160" spans="2:2" x14ac:dyDescent="0.25">
      <c r="B110160" s="68"/>
    </row>
    <row r="110161" spans="2:2" x14ac:dyDescent="0.25">
      <c r="B110161" s="68"/>
    </row>
    <row r="110162" spans="2:2" x14ac:dyDescent="0.25">
      <c r="B110162" s="68"/>
    </row>
    <row r="110163" spans="2:2" x14ac:dyDescent="0.25">
      <c r="B110163" s="68"/>
    </row>
    <row r="110164" spans="2:2" x14ac:dyDescent="0.25">
      <c r="B110164" s="68"/>
    </row>
    <row r="110165" spans="2:2" x14ac:dyDescent="0.25">
      <c r="B110165" s="68"/>
    </row>
    <row r="110166" spans="2:2" x14ac:dyDescent="0.25">
      <c r="B110166" s="68"/>
    </row>
    <row r="110167" spans="2:2" x14ac:dyDescent="0.25">
      <c r="B110167" s="68"/>
    </row>
    <row r="110168" spans="2:2" x14ac:dyDescent="0.25">
      <c r="B110168" s="68"/>
    </row>
    <row r="110169" spans="2:2" x14ac:dyDescent="0.25">
      <c r="B110169" s="68"/>
    </row>
    <row r="110170" spans="2:2" x14ac:dyDescent="0.25">
      <c r="B110170" s="68"/>
    </row>
    <row r="110171" spans="2:2" x14ac:dyDescent="0.25">
      <c r="B110171" s="68"/>
    </row>
    <row r="110172" spans="2:2" x14ac:dyDescent="0.25">
      <c r="B110172" s="68"/>
    </row>
    <row r="110173" spans="2:2" x14ac:dyDescent="0.25">
      <c r="B110173" s="68"/>
    </row>
    <row r="110174" spans="2:2" x14ac:dyDescent="0.25">
      <c r="B110174" s="68"/>
    </row>
    <row r="110175" spans="2:2" x14ac:dyDescent="0.25">
      <c r="B110175" s="68"/>
    </row>
    <row r="110176" spans="2:2" x14ac:dyDescent="0.25">
      <c r="B110176" s="68"/>
    </row>
    <row r="110177" spans="2:2" x14ac:dyDescent="0.25">
      <c r="B110177" s="68"/>
    </row>
    <row r="110178" spans="2:2" x14ac:dyDescent="0.25">
      <c r="B110178" s="68"/>
    </row>
    <row r="110179" spans="2:2" x14ac:dyDescent="0.25">
      <c r="B110179" s="68"/>
    </row>
    <row r="110180" spans="2:2" x14ac:dyDescent="0.25">
      <c r="B110180" s="68"/>
    </row>
    <row r="110181" spans="2:2" x14ac:dyDescent="0.25">
      <c r="B110181" s="68"/>
    </row>
    <row r="110182" spans="2:2" x14ac:dyDescent="0.25">
      <c r="B110182" s="68"/>
    </row>
    <row r="110183" spans="2:2" x14ac:dyDescent="0.25">
      <c r="B110183" s="68"/>
    </row>
    <row r="110184" spans="2:2" x14ac:dyDescent="0.25">
      <c r="B110184" s="68"/>
    </row>
    <row r="110185" spans="2:2" x14ac:dyDescent="0.25">
      <c r="B110185" s="68"/>
    </row>
    <row r="110186" spans="2:2" x14ac:dyDescent="0.25">
      <c r="B110186" s="68"/>
    </row>
    <row r="110187" spans="2:2" x14ac:dyDescent="0.25">
      <c r="B110187" s="68"/>
    </row>
    <row r="110188" spans="2:2" x14ac:dyDescent="0.25">
      <c r="B110188" s="68"/>
    </row>
    <row r="110189" spans="2:2" x14ac:dyDescent="0.25">
      <c r="B110189" s="68"/>
    </row>
    <row r="110190" spans="2:2" x14ac:dyDescent="0.25">
      <c r="B110190" s="68"/>
    </row>
    <row r="110191" spans="2:2" x14ac:dyDescent="0.25">
      <c r="B110191" s="68"/>
    </row>
    <row r="110192" spans="2:2" x14ac:dyDescent="0.25">
      <c r="B110192" s="68"/>
    </row>
    <row r="110193" spans="2:2" x14ac:dyDescent="0.25">
      <c r="B110193" s="68"/>
    </row>
    <row r="110194" spans="2:2" x14ac:dyDescent="0.25">
      <c r="B110194" s="68"/>
    </row>
    <row r="110195" spans="2:2" x14ac:dyDescent="0.25">
      <c r="B110195" s="68"/>
    </row>
    <row r="110196" spans="2:2" x14ac:dyDescent="0.25">
      <c r="B110196" s="68"/>
    </row>
    <row r="110197" spans="2:2" x14ac:dyDescent="0.25">
      <c r="B110197" s="68"/>
    </row>
    <row r="110198" spans="2:2" x14ac:dyDescent="0.25">
      <c r="B110198" s="68"/>
    </row>
    <row r="110199" spans="2:2" x14ac:dyDescent="0.25">
      <c r="B110199" s="68"/>
    </row>
    <row r="110200" spans="2:2" x14ac:dyDescent="0.25">
      <c r="B110200" s="68"/>
    </row>
    <row r="110201" spans="2:2" x14ac:dyDescent="0.25">
      <c r="B110201" s="68"/>
    </row>
    <row r="110202" spans="2:2" x14ac:dyDescent="0.25">
      <c r="B110202" s="68"/>
    </row>
    <row r="110203" spans="2:2" x14ac:dyDescent="0.25">
      <c r="B110203" s="68"/>
    </row>
    <row r="110204" spans="2:2" x14ac:dyDescent="0.25">
      <c r="B110204" s="68"/>
    </row>
    <row r="110205" spans="2:2" x14ac:dyDescent="0.25">
      <c r="B110205" s="68"/>
    </row>
    <row r="110206" spans="2:2" x14ac:dyDescent="0.25">
      <c r="B110206" s="68"/>
    </row>
    <row r="110207" spans="2:2" x14ac:dyDescent="0.25">
      <c r="B110207" s="68"/>
    </row>
    <row r="110208" spans="2:2" x14ac:dyDescent="0.25">
      <c r="B110208" s="68"/>
    </row>
    <row r="110209" spans="2:2" x14ac:dyDescent="0.25">
      <c r="B110209" s="68"/>
    </row>
    <row r="110210" spans="2:2" x14ac:dyDescent="0.25">
      <c r="B110210" s="68"/>
    </row>
    <row r="110211" spans="2:2" x14ac:dyDescent="0.25">
      <c r="B110211" s="68"/>
    </row>
    <row r="110212" spans="2:2" x14ac:dyDescent="0.25">
      <c r="B110212" s="68"/>
    </row>
    <row r="110213" spans="2:2" x14ac:dyDescent="0.25">
      <c r="B110213" s="68"/>
    </row>
    <row r="110214" spans="2:2" x14ac:dyDescent="0.25">
      <c r="B110214" s="68"/>
    </row>
    <row r="110215" spans="2:2" x14ac:dyDescent="0.25">
      <c r="B110215" s="68"/>
    </row>
    <row r="110216" spans="2:2" x14ac:dyDescent="0.25">
      <c r="B110216" s="68"/>
    </row>
    <row r="110217" spans="2:2" x14ac:dyDescent="0.25">
      <c r="B110217" s="68"/>
    </row>
    <row r="110218" spans="2:2" x14ac:dyDescent="0.25">
      <c r="B110218" s="68"/>
    </row>
    <row r="110219" spans="2:2" x14ac:dyDescent="0.25">
      <c r="B110219" s="68"/>
    </row>
    <row r="110220" spans="2:2" x14ac:dyDescent="0.25">
      <c r="B110220" s="68"/>
    </row>
    <row r="110221" spans="2:2" x14ac:dyDescent="0.25">
      <c r="B110221" s="68"/>
    </row>
    <row r="110222" spans="2:2" x14ac:dyDescent="0.25">
      <c r="B110222" s="68"/>
    </row>
    <row r="110223" spans="2:2" x14ac:dyDescent="0.25">
      <c r="B110223" s="68"/>
    </row>
    <row r="110224" spans="2:2" x14ac:dyDescent="0.25">
      <c r="B110224" s="68"/>
    </row>
    <row r="110225" spans="2:2" x14ac:dyDescent="0.25">
      <c r="B110225" s="68"/>
    </row>
    <row r="110226" spans="2:2" x14ac:dyDescent="0.25">
      <c r="B110226" s="68"/>
    </row>
    <row r="110227" spans="2:2" x14ac:dyDescent="0.25">
      <c r="B110227" s="68"/>
    </row>
    <row r="110228" spans="2:2" x14ac:dyDescent="0.25">
      <c r="B110228" s="68"/>
    </row>
    <row r="110229" spans="2:2" x14ac:dyDescent="0.25">
      <c r="B110229" s="68"/>
    </row>
    <row r="110230" spans="2:2" x14ac:dyDescent="0.25">
      <c r="B110230" s="68"/>
    </row>
    <row r="110231" spans="2:2" x14ac:dyDescent="0.25">
      <c r="B110231" s="68"/>
    </row>
    <row r="110232" spans="2:2" x14ac:dyDescent="0.25">
      <c r="B110232" s="68"/>
    </row>
    <row r="110233" spans="2:2" x14ac:dyDescent="0.25">
      <c r="B110233" s="68"/>
    </row>
    <row r="110234" spans="2:2" x14ac:dyDescent="0.25">
      <c r="B110234" s="68"/>
    </row>
    <row r="110235" spans="2:2" x14ac:dyDescent="0.25">
      <c r="B110235" s="68"/>
    </row>
    <row r="110236" spans="2:2" x14ac:dyDescent="0.25">
      <c r="B110236" s="68"/>
    </row>
    <row r="110237" spans="2:2" x14ac:dyDescent="0.25">
      <c r="B110237" s="68"/>
    </row>
    <row r="110238" spans="2:2" x14ac:dyDescent="0.25">
      <c r="B110238" s="68"/>
    </row>
    <row r="110239" spans="2:2" x14ac:dyDescent="0.25">
      <c r="B110239" s="68"/>
    </row>
    <row r="110240" spans="2:2" x14ac:dyDescent="0.25">
      <c r="B110240" s="68"/>
    </row>
    <row r="110241" spans="2:2" x14ac:dyDescent="0.25">
      <c r="B110241" s="68"/>
    </row>
    <row r="110242" spans="2:2" x14ac:dyDescent="0.25">
      <c r="B110242" s="68"/>
    </row>
    <row r="110243" spans="2:2" x14ac:dyDescent="0.25">
      <c r="B110243" s="68"/>
    </row>
    <row r="110244" spans="2:2" x14ac:dyDescent="0.25">
      <c r="B110244" s="68"/>
    </row>
    <row r="110245" spans="2:2" x14ac:dyDescent="0.25">
      <c r="B110245" s="68"/>
    </row>
    <row r="110246" spans="2:2" x14ac:dyDescent="0.25">
      <c r="B110246" s="68"/>
    </row>
    <row r="110247" spans="2:2" x14ac:dyDescent="0.25">
      <c r="B110247" s="68"/>
    </row>
    <row r="110248" spans="2:2" x14ac:dyDescent="0.25">
      <c r="B110248" s="68"/>
    </row>
    <row r="110249" spans="2:2" x14ac:dyDescent="0.25">
      <c r="B110249" s="68"/>
    </row>
    <row r="110250" spans="2:2" x14ac:dyDescent="0.25">
      <c r="B110250" s="68"/>
    </row>
    <row r="110251" spans="2:2" x14ac:dyDescent="0.25">
      <c r="B110251" s="68"/>
    </row>
    <row r="110252" spans="2:2" x14ac:dyDescent="0.25">
      <c r="B110252" s="68"/>
    </row>
    <row r="110253" spans="2:2" x14ac:dyDescent="0.25">
      <c r="B110253" s="68"/>
    </row>
    <row r="110254" spans="2:2" x14ac:dyDescent="0.25">
      <c r="B110254" s="68"/>
    </row>
    <row r="110255" spans="2:2" x14ac:dyDescent="0.25">
      <c r="B110255" s="68"/>
    </row>
    <row r="110256" spans="2:2" x14ac:dyDescent="0.25">
      <c r="B110256" s="68"/>
    </row>
    <row r="110257" spans="2:2" x14ac:dyDescent="0.25">
      <c r="B110257" s="68"/>
    </row>
    <row r="110258" spans="2:2" x14ac:dyDescent="0.25">
      <c r="B110258" s="68"/>
    </row>
    <row r="110259" spans="2:2" x14ac:dyDescent="0.25">
      <c r="B110259" s="68"/>
    </row>
    <row r="110260" spans="2:2" x14ac:dyDescent="0.25">
      <c r="B110260" s="68"/>
    </row>
    <row r="110261" spans="2:2" x14ac:dyDescent="0.25">
      <c r="B110261" s="68"/>
    </row>
    <row r="110262" spans="2:2" x14ac:dyDescent="0.25">
      <c r="B110262" s="68"/>
    </row>
    <row r="110263" spans="2:2" x14ac:dyDescent="0.25">
      <c r="B110263" s="68"/>
    </row>
    <row r="110264" spans="2:2" x14ac:dyDescent="0.25">
      <c r="B110264" s="68"/>
    </row>
    <row r="110265" spans="2:2" x14ac:dyDescent="0.25">
      <c r="B110265" s="68"/>
    </row>
    <row r="110266" spans="2:2" x14ac:dyDescent="0.25">
      <c r="B110266" s="68"/>
    </row>
    <row r="110267" spans="2:2" x14ac:dyDescent="0.25">
      <c r="B110267" s="68"/>
    </row>
    <row r="110268" spans="2:2" x14ac:dyDescent="0.25">
      <c r="B110268" s="68"/>
    </row>
    <row r="110269" spans="2:2" x14ac:dyDescent="0.25">
      <c r="B110269" s="68"/>
    </row>
    <row r="110270" spans="2:2" x14ac:dyDescent="0.25">
      <c r="B110270" s="68"/>
    </row>
    <row r="110271" spans="2:2" x14ac:dyDescent="0.25">
      <c r="B110271" s="68"/>
    </row>
    <row r="110272" spans="2:2" x14ac:dyDescent="0.25">
      <c r="B110272" s="68"/>
    </row>
    <row r="110273" spans="2:2" x14ac:dyDescent="0.25">
      <c r="B110273" s="68"/>
    </row>
    <row r="110274" spans="2:2" x14ac:dyDescent="0.25">
      <c r="B110274" s="68"/>
    </row>
    <row r="110275" spans="2:2" x14ac:dyDescent="0.25">
      <c r="B110275" s="68"/>
    </row>
    <row r="110276" spans="2:2" x14ac:dyDescent="0.25">
      <c r="B110276" s="68"/>
    </row>
    <row r="110277" spans="2:2" x14ac:dyDescent="0.25">
      <c r="B110277" s="68"/>
    </row>
    <row r="110278" spans="2:2" x14ac:dyDescent="0.25">
      <c r="B110278" s="68"/>
    </row>
    <row r="110279" spans="2:2" x14ac:dyDescent="0.25">
      <c r="B110279" s="68"/>
    </row>
    <row r="110280" spans="2:2" x14ac:dyDescent="0.25">
      <c r="B110280" s="68"/>
    </row>
    <row r="110281" spans="2:2" x14ac:dyDescent="0.25">
      <c r="B110281" s="68"/>
    </row>
    <row r="110282" spans="2:2" x14ac:dyDescent="0.25">
      <c r="B110282" s="68"/>
    </row>
    <row r="110283" spans="2:2" x14ac:dyDescent="0.25">
      <c r="B110283" s="68"/>
    </row>
    <row r="110284" spans="2:2" x14ac:dyDescent="0.25">
      <c r="B110284" s="68"/>
    </row>
    <row r="110285" spans="2:2" x14ac:dyDescent="0.25">
      <c r="B110285" s="68"/>
    </row>
    <row r="110286" spans="2:2" x14ac:dyDescent="0.25">
      <c r="B110286" s="68"/>
    </row>
    <row r="110287" spans="2:2" x14ac:dyDescent="0.25">
      <c r="B110287" s="68"/>
    </row>
    <row r="110288" spans="2:2" x14ac:dyDescent="0.25">
      <c r="B110288" s="68"/>
    </row>
    <row r="110289" spans="2:2" x14ac:dyDescent="0.25">
      <c r="B110289" s="68"/>
    </row>
    <row r="110290" spans="2:2" x14ac:dyDescent="0.25">
      <c r="B110290" s="68"/>
    </row>
    <row r="110291" spans="2:2" x14ac:dyDescent="0.25">
      <c r="B110291" s="68"/>
    </row>
    <row r="110292" spans="2:2" x14ac:dyDescent="0.25">
      <c r="B110292" s="68"/>
    </row>
    <row r="110293" spans="2:2" x14ac:dyDescent="0.25">
      <c r="B110293" s="68"/>
    </row>
    <row r="110294" spans="2:2" x14ac:dyDescent="0.25">
      <c r="B110294" s="68"/>
    </row>
    <row r="110295" spans="2:2" x14ac:dyDescent="0.25">
      <c r="B110295" s="68"/>
    </row>
    <row r="110296" spans="2:2" x14ac:dyDescent="0.25">
      <c r="B110296" s="68"/>
    </row>
    <row r="110297" spans="2:2" x14ac:dyDescent="0.25">
      <c r="B110297" s="68"/>
    </row>
    <row r="110298" spans="2:2" x14ac:dyDescent="0.25">
      <c r="B110298" s="68"/>
    </row>
    <row r="110299" spans="2:2" x14ac:dyDescent="0.25">
      <c r="B110299" s="68"/>
    </row>
    <row r="110300" spans="2:2" x14ac:dyDescent="0.25">
      <c r="B110300" s="68"/>
    </row>
    <row r="110301" spans="2:2" x14ac:dyDescent="0.25">
      <c r="B110301" s="68"/>
    </row>
    <row r="110302" spans="2:2" x14ac:dyDescent="0.25">
      <c r="B110302" s="68"/>
    </row>
    <row r="110303" spans="2:2" x14ac:dyDescent="0.25">
      <c r="B110303" s="68"/>
    </row>
    <row r="110304" spans="2:2" x14ac:dyDescent="0.25">
      <c r="B110304" s="68"/>
    </row>
    <row r="110305" spans="2:2" x14ac:dyDescent="0.25">
      <c r="B110305" s="68"/>
    </row>
    <row r="110306" spans="2:2" x14ac:dyDescent="0.25">
      <c r="B110306" s="68"/>
    </row>
    <row r="110307" spans="2:2" x14ac:dyDescent="0.25">
      <c r="B110307" s="68"/>
    </row>
    <row r="110308" spans="2:2" x14ac:dyDescent="0.25">
      <c r="B110308" s="68"/>
    </row>
    <row r="110309" spans="2:2" x14ac:dyDescent="0.25">
      <c r="B110309" s="68"/>
    </row>
    <row r="110310" spans="2:2" x14ac:dyDescent="0.25">
      <c r="B110310" s="68"/>
    </row>
    <row r="110311" spans="2:2" x14ac:dyDescent="0.25">
      <c r="B110311" s="68"/>
    </row>
    <row r="110312" spans="2:2" x14ac:dyDescent="0.25">
      <c r="B110312" s="68"/>
    </row>
    <row r="110313" spans="2:2" x14ac:dyDescent="0.25">
      <c r="B110313" s="68"/>
    </row>
    <row r="110314" spans="2:2" x14ac:dyDescent="0.25">
      <c r="B110314" s="68"/>
    </row>
    <row r="110315" spans="2:2" x14ac:dyDescent="0.25">
      <c r="B110315" s="68"/>
    </row>
    <row r="110316" spans="2:2" x14ac:dyDescent="0.25">
      <c r="B110316" s="68"/>
    </row>
    <row r="110317" spans="2:2" x14ac:dyDescent="0.25">
      <c r="B110317" s="68"/>
    </row>
    <row r="110318" spans="2:2" x14ac:dyDescent="0.25">
      <c r="B110318" s="68"/>
    </row>
    <row r="110319" spans="2:2" x14ac:dyDescent="0.25">
      <c r="B110319" s="68"/>
    </row>
    <row r="110320" spans="2:2" x14ac:dyDescent="0.25">
      <c r="B110320" s="68"/>
    </row>
    <row r="110321" spans="2:2" x14ac:dyDescent="0.25">
      <c r="B110321" s="68"/>
    </row>
    <row r="110322" spans="2:2" x14ac:dyDescent="0.25">
      <c r="B110322" s="68"/>
    </row>
    <row r="110323" spans="2:2" x14ac:dyDescent="0.25">
      <c r="B110323" s="68"/>
    </row>
    <row r="110324" spans="2:2" x14ac:dyDescent="0.25">
      <c r="B110324" s="68"/>
    </row>
    <row r="110325" spans="2:2" x14ac:dyDescent="0.25">
      <c r="B110325" s="68"/>
    </row>
    <row r="110326" spans="2:2" x14ac:dyDescent="0.25">
      <c r="B110326" s="68"/>
    </row>
    <row r="110327" spans="2:2" x14ac:dyDescent="0.25">
      <c r="B110327" s="68"/>
    </row>
    <row r="110328" spans="2:2" x14ac:dyDescent="0.25">
      <c r="B110328" s="68"/>
    </row>
    <row r="110329" spans="2:2" x14ac:dyDescent="0.25">
      <c r="B110329" s="68"/>
    </row>
    <row r="110330" spans="2:2" x14ac:dyDescent="0.25">
      <c r="B110330" s="68"/>
    </row>
    <row r="110331" spans="2:2" x14ac:dyDescent="0.25">
      <c r="B110331" s="68"/>
    </row>
    <row r="110332" spans="2:2" x14ac:dyDescent="0.25">
      <c r="B110332" s="68"/>
    </row>
    <row r="110333" spans="2:2" x14ac:dyDescent="0.25">
      <c r="B110333" s="68"/>
    </row>
    <row r="110334" spans="2:2" x14ac:dyDescent="0.25">
      <c r="B110334" s="68"/>
    </row>
    <row r="110335" spans="2:2" x14ac:dyDescent="0.25">
      <c r="B110335" s="68"/>
    </row>
    <row r="110336" spans="2:2" x14ac:dyDescent="0.25">
      <c r="B110336" s="68"/>
    </row>
    <row r="110337" spans="2:2" x14ac:dyDescent="0.25">
      <c r="B110337" s="68"/>
    </row>
    <row r="110338" spans="2:2" x14ac:dyDescent="0.25">
      <c r="B110338" s="68"/>
    </row>
    <row r="110339" spans="2:2" x14ac:dyDescent="0.25">
      <c r="B110339" s="68"/>
    </row>
    <row r="110340" spans="2:2" x14ac:dyDescent="0.25">
      <c r="B110340" s="68"/>
    </row>
    <row r="110341" spans="2:2" x14ac:dyDescent="0.25">
      <c r="B110341" s="68"/>
    </row>
    <row r="110342" spans="2:2" x14ac:dyDescent="0.25">
      <c r="B110342" s="68"/>
    </row>
    <row r="110343" spans="2:2" x14ac:dyDescent="0.25">
      <c r="B110343" s="68"/>
    </row>
    <row r="110344" spans="2:2" x14ac:dyDescent="0.25">
      <c r="B110344" s="68"/>
    </row>
    <row r="110345" spans="2:2" x14ac:dyDescent="0.25">
      <c r="B110345" s="68"/>
    </row>
    <row r="110346" spans="2:2" x14ac:dyDescent="0.25">
      <c r="B110346" s="68"/>
    </row>
    <row r="110347" spans="2:2" x14ac:dyDescent="0.25">
      <c r="B110347" s="68"/>
    </row>
    <row r="110348" spans="2:2" x14ac:dyDescent="0.25">
      <c r="B110348" s="68"/>
    </row>
    <row r="110349" spans="2:2" x14ac:dyDescent="0.25">
      <c r="B110349" s="68"/>
    </row>
    <row r="110350" spans="2:2" x14ac:dyDescent="0.25">
      <c r="B110350" s="68"/>
    </row>
    <row r="110351" spans="2:2" x14ac:dyDescent="0.25">
      <c r="B110351" s="68"/>
    </row>
    <row r="110352" spans="2:2" x14ac:dyDescent="0.25">
      <c r="B110352" s="68"/>
    </row>
    <row r="110353" spans="2:2" x14ac:dyDescent="0.25">
      <c r="B110353" s="68"/>
    </row>
    <row r="110354" spans="2:2" x14ac:dyDescent="0.25">
      <c r="B110354" s="68"/>
    </row>
    <row r="110355" spans="2:2" x14ac:dyDescent="0.25">
      <c r="B110355" s="68"/>
    </row>
    <row r="110356" spans="2:2" x14ac:dyDescent="0.25">
      <c r="B110356" s="68"/>
    </row>
    <row r="110357" spans="2:2" x14ac:dyDescent="0.25">
      <c r="B110357" s="68"/>
    </row>
    <row r="110358" spans="2:2" x14ac:dyDescent="0.25">
      <c r="B110358" s="68"/>
    </row>
    <row r="110359" spans="2:2" x14ac:dyDescent="0.25">
      <c r="B110359" s="68"/>
    </row>
    <row r="110360" spans="2:2" x14ac:dyDescent="0.25">
      <c r="B110360" s="68"/>
    </row>
    <row r="110361" spans="2:2" x14ac:dyDescent="0.25">
      <c r="B110361" s="68"/>
    </row>
    <row r="110362" spans="2:2" x14ac:dyDescent="0.25">
      <c r="B110362" s="68"/>
    </row>
    <row r="110363" spans="2:2" x14ac:dyDescent="0.25">
      <c r="B110363" s="68"/>
    </row>
    <row r="110364" spans="2:2" x14ac:dyDescent="0.25">
      <c r="B110364" s="68"/>
    </row>
    <row r="110365" spans="2:2" x14ac:dyDescent="0.25">
      <c r="B110365" s="68"/>
    </row>
    <row r="110366" spans="2:2" x14ac:dyDescent="0.25">
      <c r="B110366" s="68"/>
    </row>
    <row r="110367" spans="2:2" x14ac:dyDescent="0.25">
      <c r="B110367" s="68"/>
    </row>
    <row r="110368" spans="2:2" x14ac:dyDescent="0.25">
      <c r="B110368" s="68"/>
    </row>
    <row r="110369" spans="2:2" x14ac:dyDescent="0.25">
      <c r="B110369" s="68"/>
    </row>
    <row r="110370" spans="2:2" x14ac:dyDescent="0.25">
      <c r="B110370" s="68"/>
    </row>
    <row r="110371" spans="2:2" x14ac:dyDescent="0.25">
      <c r="B110371" s="68"/>
    </row>
    <row r="110372" spans="2:2" x14ac:dyDescent="0.25">
      <c r="B110372" s="68"/>
    </row>
    <row r="110373" spans="2:2" x14ac:dyDescent="0.25">
      <c r="B110373" s="68"/>
    </row>
    <row r="110374" spans="2:2" x14ac:dyDescent="0.25">
      <c r="B110374" s="68"/>
    </row>
    <row r="110375" spans="2:2" x14ac:dyDescent="0.25">
      <c r="B110375" s="68"/>
    </row>
    <row r="110376" spans="2:2" x14ac:dyDescent="0.25">
      <c r="B110376" s="68"/>
    </row>
    <row r="110377" spans="2:2" x14ac:dyDescent="0.25">
      <c r="B110377" s="68"/>
    </row>
    <row r="110378" spans="2:2" x14ac:dyDescent="0.25">
      <c r="B110378" s="68"/>
    </row>
    <row r="110379" spans="2:2" x14ac:dyDescent="0.25">
      <c r="B110379" s="68"/>
    </row>
    <row r="110380" spans="2:2" x14ac:dyDescent="0.25">
      <c r="B110380" s="68"/>
    </row>
    <row r="110381" spans="2:2" x14ac:dyDescent="0.25">
      <c r="B110381" s="68"/>
    </row>
    <row r="110382" spans="2:2" x14ac:dyDescent="0.25">
      <c r="B110382" s="68"/>
    </row>
    <row r="110383" spans="2:2" x14ac:dyDescent="0.25">
      <c r="B110383" s="68"/>
    </row>
    <row r="110384" spans="2:2" x14ac:dyDescent="0.25">
      <c r="B110384" s="68"/>
    </row>
    <row r="110385" spans="2:2" x14ac:dyDescent="0.25">
      <c r="B110385" s="68"/>
    </row>
    <row r="110386" spans="2:2" x14ac:dyDescent="0.25">
      <c r="B110386" s="68"/>
    </row>
    <row r="110387" spans="2:2" x14ac:dyDescent="0.25">
      <c r="B110387" s="68"/>
    </row>
    <row r="110388" spans="2:2" x14ac:dyDescent="0.25">
      <c r="B110388" s="68"/>
    </row>
    <row r="110389" spans="2:2" x14ac:dyDescent="0.25">
      <c r="B110389" s="68"/>
    </row>
    <row r="110390" spans="2:2" x14ac:dyDescent="0.25">
      <c r="B110390" s="68"/>
    </row>
    <row r="110391" spans="2:2" x14ac:dyDescent="0.25">
      <c r="B110391" s="68"/>
    </row>
    <row r="110392" spans="2:2" x14ac:dyDescent="0.25">
      <c r="B110392" s="68"/>
    </row>
    <row r="110393" spans="2:2" x14ac:dyDescent="0.25">
      <c r="B110393" s="68"/>
    </row>
    <row r="110394" spans="2:2" x14ac:dyDescent="0.25">
      <c r="B110394" s="68"/>
    </row>
    <row r="110395" spans="2:2" x14ac:dyDescent="0.25">
      <c r="B110395" s="68"/>
    </row>
    <row r="110396" spans="2:2" x14ac:dyDescent="0.25">
      <c r="B110396" s="68"/>
    </row>
    <row r="110397" spans="2:2" x14ac:dyDescent="0.25">
      <c r="B110397" s="68"/>
    </row>
    <row r="110398" spans="2:2" x14ac:dyDescent="0.25">
      <c r="B110398" s="68"/>
    </row>
    <row r="110399" spans="2:2" x14ac:dyDescent="0.25">
      <c r="B110399" s="68"/>
    </row>
    <row r="110400" spans="2:2" x14ac:dyDescent="0.25">
      <c r="B110400" s="68"/>
    </row>
    <row r="110401" spans="2:2" x14ac:dyDescent="0.25">
      <c r="B110401" s="68"/>
    </row>
    <row r="110402" spans="2:2" x14ac:dyDescent="0.25">
      <c r="B110402" s="68"/>
    </row>
    <row r="110403" spans="2:2" x14ac:dyDescent="0.25">
      <c r="B110403" s="68"/>
    </row>
    <row r="110404" spans="2:2" x14ac:dyDescent="0.25">
      <c r="B110404" s="68"/>
    </row>
    <row r="110405" spans="2:2" x14ac:dyDescent="0.25">
      <c r="B110405" s="68"/>
    </row>
    <row r="110406" spans="2:2" x14ac:dyDescent="0.25">
      <c r="B110406" s="68"/>
    </row>
    <row r="110407" spans="2:2" x14ac:dyDescent="0.25">
      <c r="B110407" s="68"/>
    </row>
    <row r="110408" spans="2:2" x14ac:dyDescent="0.25">
      <c r="B110408" s="68"/>
    </row>
    <row r="110409" spans="2:2" x14ac:dyDescent="0.25">
      <c r="B110409" s="68"/>
    </row>
    <row r="110410" spans="2:2" x14ac:dyDescent="0.25">
      <c r="B110410" s="68"/>
    </row>
    <row r="110411" spans="2:2" x14ac:dyDescent="0.25">
      <c r="B110411" s="68"/>
    </row>
    <row r="110412" spans="2:2" x14ac:dyDescent="0.25">
      <c r="B110412" s="68"/>
    </row>
    <row r="110413" spans="2:2" x14ac:dyDescent="0.25">
      <c r="B110413" s="68"/>
    </row>
    <row r="110414" spans="2:2" x14ac:dyDescent="0.25">
      <c r="B110414" s="68"/>
    </row>
    <row r="110415" spans="2:2" x14ac:dyDescent="0.25">
      <c r="B110415" s="68"/>
    </row>
    <row r="110416" spans="2:2" x14ac:dyDescent="0.25">
      <c r="B110416" s="68"/>
    </row>
    <row r="110417" spans="2:2" x14ac:dyDescent="0.25">
      <c r="B110417" s="68"/>
    </row>
    <row r="110418" spans="2:2" x14ac:dyDescent="0.25">
      <c r="B110418" s="68"/>
    </row>
    <row r="110419" spans="2:2" x14ac:dyDescent="0.25">
      <c r="B110419" s="68"/>
    </row>
    <row r="110420" spans="2:2" x14ac:dyDescent="0.25">
      <c r="B110420" s="68"/>
    </row>
    <row r="110421" spans="2:2" x14ac:dyDescent="0.25">
      <c r="B110421" s="68"/>
    </row>
    <row r="110422" spans="2:2" x14ac:dyDescent="0.25">
      <c r="B110422" s="68"/>
    </row>
    <row r="110423" spans="2:2" x14ac:dyDescent="0.25">
      <c r="B110423" s="68"/>
    </row>
    <row r="110424" spans="2:2" x14ac:dyDescent="0.25">
      <c r="B110424" s="68"/>
    </row>
    <row r="110425" spans="2:2" x14ac:dyDescent="0.25">
      <c r="B110425" s="68"/>
    </row>
    <row r="110426" spans="2:2" x14ac:dyDescent="0.25">
      <c r="B110426" s="68"/>
    </row>
    <row r="110427" spans="2:2" x14ac:dyDescent="0.25">
      <c r="B110427" s="68"/>
    </row>
    <row r="110428" spans="2:2" x14ac:dyDescent="0.25">
      <c r="B110428" s="68"/>
    </row>
    <row r="110429" spans="2:2" x14ac:dyDescent="0.25">
      <c r="B110429" s="68"/>
    </row>
    <row r="110430" spans="2:2" x14ac:dyDescent="0.25">
      <c r="B110430" s="68"/>
    </row>
    <row r="110431" spans="2:2" x14ac:dyDescent="0.25">
      <c r="B110431" s="68"/>
    </row>
    <row r="110432" spans="2:2" x14ac:dyDescent="0.25">
      <c r="B110432" s="68"/>
    </row>
    <row r="110433" spans="2:2" x14ac:dyDescent="0.25">
      <c r="B110433" s="68"/>
    </row>
    <row r="110434" spans="2:2" x14ac:dyDescent="0.25">
      <c r="B110434" s="68"/>
    </row>
    <row r="110435" spans="2:2" x14ac:dyDescent="0.25">
      <c r="B110435" s="68"/>
    </row>
    <row r="110436" spans="2:2" x14ac:dyDescent="0.25">
      <c r="B110436" s="68"/>
    </row>
    <row r="110437" spans="2:2" x14ac:dyDescent="0.25">
      <c r="B110437" s="68"/>
    </row>
    <row r="110438" spans="2:2" x14ac:dyDescent="0.25">
      <c r="B110438" s="68"/>
    </row>
    <row r="110439" spans="2:2" x14ac:dyDescent="0.25">
      <c r="B110439" s="68"/>
    </row>
    <row r="110440" spans="2:2" x14ac:dyDescent="0.25">
      <c r="B110440" s="68"/>
    </row>
    <row r="110441" spans="2:2" x14ac:dyDescent="0.25">
      <c r="B110441" s="68"/>
    </row>
    <row r="110442" spans="2:2" x14ac:dyDescent="0.25">
      <c r="B110442" s="68"/>
    </row>
    <row r="110443" spans="2:2" x14ac:dyDescent="0.25">
      <c r="B110443" s="68"/>
    </row>
    <row r="110444" spans="2:2" x14ac:dyDescent="0.25">
      <c r="B110444" s="68"/>
    </row>
    <row r="110445" spans="2:2" x14ac:dyDescent="0.25">
      <c r="B110445" s="68"/>
    </row>
    <row r="110446" spans="2:2" x14ac:dyDescent="0.25">
      <c r="B110446" s="68"/>
    </row>
    <row r="110447" spans="2:2" x14ac:dyDescent="0.25">
      <c r="B110447" s="68"/>
    </row>
    <row r="110448" spans="2:2" x14ac:dyDescent="0.25">
      <c r="B110448" s="68"/>
    </row>
    <row r="110449" spans="2:2" x14ac:dyDescent="0.25">
      <c r="B110449" s="68"/>
    </row>
    <row r="110450" spans="2:2" x14ac:dyDescent="0.25">
      <c r="B110450" s="68"/>
    </row>
    <row r="110451" spans="2:2" x14ac:dyDescent="0.25">
      <c r="B110451" s="68"/>
    </row>
    <row r="110452" spans="2:2" x14ac:dyDescent="0.25">
      <c r="B110452" s="68"/>
    </row>
    <row r="110453" spans="2:2" x14ac:dyDescent="0.25">
      <c r="B110453" s="68"/>
    </row>
    <row r="110454" spans="2:2" x14ac:dyDescent="0.25">
      <c r="B110454" s="68"/>
    </row>
    <row r="110455" spans="2:2" x14ac:dyDescent="0.25">
      <c r="B110455" s="68"/>
    </row>
    <row r="110456" spans="2:2" x14ac:dyDescent="0.25">
      <c r="B110456" s="68"/>
    </row>
    <row r="110457" spans="2:2" x14ac:dyDescent="0.25">
      <c r="B110457" s="68"/>
    </row>
    <row r="110458" spans="2:2" x14ac:dyDescent="0.25">
      <c r="B110458" s="68"/>
    </row>
    <row r="110459" spans="2:2" x14ac:dyDescent="0.25">
      <c r="B110459" s="68"/>
    </row>
    <row r="110460" spans="2:2" x14ac:dyDescent="0.25">
      <c r="B110460" s="68"/>
    </row>
    <row r="110461" spans="2:2" x14ac:dyDescent="0.25">
      <c r="B110461" s="68"/>
    </row>
    <row r="110462" spans="2:2" x14ac:dyDescent="0.25">
      <c r="B110462" s="68"/>
    </row>
    <row r="110463" spans="2:2" x14ac:dyDescent="0.25">
      <c r="B110463" s="68"/>
    </row>
    <row r="110464" spans="2:2" x14ac:dyDescent="0.25">
      <c r="B110464" s="68"/>
    </row>
    <row r="110465" spans="2:2" x14ac:dyDescent="0.25">
      <c r="B110465" s="68"/>
    </row>
    <row r="110466" spans="2:2" x14ac:dyDescent="0.25">
      <c r="B110466" s="68"/>
    </row>
    <row r="110467" spans="2:2" x14ac:dyDescent="0.25">
      <c r="B110467" s="68"/>
    </row>
    <row r="110468" spans="2:2" x14ac:dyDescent="0.25">
      <c r="B110468" s="68"/>
    </row>
    <row r="110469" spans="2:2" x14ac:dyDescent="0.25">
      <c r="B110469" s="68"/>
    </row>
    <row r="110470" spans="2:2" x14ac:dyDescent="0.25">
      <c r="B110470" s="68"/>
    </row>
    <row r="110471" spans="2:2" x14ac:dyDescent="0.25">
      <c r="B110471" s="68"/>
    </row>
    <row r="110472" spans="2:2" x14ac:dyDescent="0.25">
      <c r="B110472" s="68"/>
    </row>
    <row r="110473" spans="2:2" x14ac:dyDescent="0.25">
      <c r="B110473" s="68"/>
    </row>
    <row r="110474" spans="2:2" x14ac:dyDescent="0.25">
      <c r="B110474" s="68"/>
    </row>
    <row r="110475" spans="2:2" x14ac:dyDescent="0.25">
      <c r="B110475" s="68"/>
    </row>
    <row r="110476" spans="2:2" x14ac:dyDescent="0.25">
      <c r="B110476" s="68"/>
    </row>
    <row r="110477" spans="2:2" x14ac:dyDescent="0.25">
      <c r="B110477" s="68"/>
    </row>
    <row r="110478" spans="2:2" x14ac:dyDescent="0.25">
      <c r="B110478" s="68"/>
    </row>
    <row r="110479" spans="2:2" x14ac:dyDescent="0.25">
      <c r="B110479" s="68"/>
    </row>
    <row r="110480" spans="2:2" x14ac:dyDescent="0.25">
      <c r="B110480" s="68"/>
    </row>
    <row r="110481" spans="2:2" x14ac:dyDescent="0.25">
      <c r="B110481" s="68"/>
    </row>
    <row r="110482" spans="2:2" x14ac:dyDescent="0.25">
      <c r="B110482" s="68"/>
    </row>
    <row r="110483" spans="2:2" x14ac:dyDescent="0.25">
      <c r="B110483" s="68"/>
    </row>
    <row r="110484" spans="2:2" x14ac:dyDescent="0.25">
      <c r="B110484" s="68"/>
    </row>
    <row r="110485" spans="2:2" x14ac:dyDescent="0.25">
      <c r="B110485" s="68"/>
    </row>
    <row r="110486" spans="2:2" x14ac:dyDescent="0.25">
      <c r="B110486" s="68"/>
    </row>
    <row r="110487" spans="2:2" x14ac:dyDescent="0.25">
      <c r="B110487" s="68"/>
    </row>
    <row r="110488" spans="2:2" x14ac:dyDescent="0.25">
      <c r="B110488" s="68"/>
    </row>
    <row r="110489" spans="2:2" x14ac:dyDescent="0.25">
      <c r="B110489" s="68"/>
    </row>
    <row r="110490" spans="2:2" x14ac:dyDescent="0.25">
      <c r="B110490" s="68"/>
    </row>
    <row r="110491" spans="2:2" x14ac:dyDescent="0.25">
      <c r="B110491" s="68"/>
    </row>
    <row r="110492" spans="2:2" x14ac:dyDescent="0.25">
      <c r="B110492" s="68"/>
    </row>
    <row r="110493" spans="2:2" x14ac:dyDescent="0.25">
      <c r="B110493" s="68"/>
    </row>
    <row r="110494" spans="2:2" x14ac:dyDescent="0.25">
      <c r="B110494" s="68"/>
    </row>
    <row r="110495" spans="2:2" x14ac:dyDescent="0.25">
      <c r="B110495" s="68"/>
    </row>
    <row r="110496" spans="2:2" x14ac:dyDescent="0.25">
      <c r="B110496" s="68"/>
    </row>
    <row r="110497" spans="2:2" x14ac:dyDescent="0.25">
      <c r="B110497" s="68"/>
    </row>
    <row r="110498" spans="2:2" x14ac:dyDescent="0.25">
      <c r="B110498" s="68"/>
    </row>
    <row r="110499" spans="2:2" x14ac:dyDescent="0.25">
      <c r="B110499" s="68"/>
    </row>
    <row r="110500" spans="2:2" x14ac:dyDescent="0.25">
      <c r="B110500" s="68"/>
    </row>
    <row r="110501" spans="2:2" x14ac:dyDescent="0.25">
      <c r="B110501" s="68"/>
    </row>
    <row r="110502" spans="2:2" x14ac:dyDescent="0.25">
      <c r="B110502" s="68"/>
    </row>
    <row r="110503" spans="2:2" x14ac:dyDescent="0.25">
      <c r="B110503" s="68"/>
    </row>
    <row r="110504" spans="2:2" x14ac:dyDescent="0.25">
      <c r="B110504" s="68"/>
    </row>
    <row r="110505" spans="2:2" x14ac:dyDescent="0.25">
      <c r="B110505" s="68"/>
    </row>
    <row r="110506" spans="2:2" x14ac:dyDescent="0.25">
      <c r="B110506" s="68"/>
    </row>
    <row r="110507" spans="2:2" x14ac:dyDescent="0.25">
      <c r="B110507" s="68"/>
    </row>
    <row r="110508" spans="2:2" x14ac:dyDescent="0.25">
      <c r="B110508" s="68"/>
    </row>
    <row r="110509" spans="2:2" x14ac:dyDescent="0.25">
      <c r="B110509" s="68"/>
    </row>
    <row r="110510" spans="2:2" x14ac:dyDescent="0.25">
      <c r="B110510" s="68"/>
    </row>
    <row r="110511" spans="2:2" x14ac:dyDescent="0.25">
      <c r="B110511" s="68"/>
    </row>
    <row r="110512" spans="2:2" x14ac:dyDescent="0.25">
      <c r="B110512" s="68"/>
    </row>
    <row r="110513" spans="2:2" x14ac:dyDescent="0.25">
      <c r="B110513" s="68"/>
    </row>
    <row r="110514" spans="2:2" x14ac:dyDescent="0.25">
      <c r="B110514" s="68"/>
    </row>
    <row r="110515" spans="2:2" x14ac:dyDescent="0.25">
      <c r="B110515" s="68"/>
    </row>
    <row r="110516" spans="2:2" x14ac:dyDescent="0.25">
      <c r="B110516" s="68"/>
    </row>
    <row r="110517" spans="2:2" x14ac:dyDescent="0.25">
      <c r="B110517" s="68"/>
    </row>
    <row r="110518" spans="2:2" x14ac:dyDescent="0.25">
      <c r="B110518" s="68"/>
    </row>
    <row r="110519" spans="2:2" x14ac:dyDescent="0.25">
      <c r="B110519" s="68"/>
    </row>
    <row r="110520" spans="2:2" x14ac:dyDescent="0.25">
      <c r="B110520" s="68"/>
    </row>
    <row r="110521" spans="2:2" x14ac:dyDescent="0.25">
      <c r="B110521" s="68"/>
    </row>
    <row r="110522" spans="2:2" x14ac:dyDescent="0.25">
      <c r="B110522" s="68"/>
    </row>
    <row r="110523" spans="2:2" x14ac:dyDescent="0.25">
      <c r="B110523" s="68"/>
    </row>
    <row r="110524" spans="2:2" x14ac:dyDescent="0.25">
      <c r="B110524" s="68"/>
    </row>
    <row r="110525" spans="2:2" x14ac:dyDescent="0.25">
      <c r="B110525" s="68"/>
    </row>
    <row r="110526" spans="2:2" x14ac:dyDescent="0.25">
      <c r="B110526" s="68"/>
    </row>
    <row r="110527" spans="2:2" x14ac:dyDescent="0.25">
      <c r="B110527" s="68"/>
    </row>
    <row r="110528" spans="2:2" x14ac:dyDescent="0.25">
      <c r="B110528" s="68"/>
    </row>
    <row r="110529" spans="2:2" x14ac:dyDescent="0.25">
      <c r="B110529" s="68"/>
    </row>
    <row r="110530" spans="2:2" x14ac:dyDescent="0.25">
      <c r="B110530" s="68"/>
    </row>
    <row r="110531" spans="2:2" x14ac:dyDescent="0.25">
      <c r="B110531" s="68"/>
    </row>
    <row r="110532" spans="2:2" x14ac:dyDescent="0.25">
      <c r="B110532" s="68"/>
    </row>
    <row r="110533" spans="2:2" x14ac:dyDescent="0.25">
      <c r="B110533" s="68"/>
    </row>
    <row r="110534" spans="2:2" x14ac:dyDescent="0.25">
      <c r="B110534" s="68"/>
    </row>
    <row r="110535" spans="2:2" x14ac:dyDescent="0.25">
      <c r="B110535" s="68"/>
    </row>
    <row r="110536" spans="2:2" x14ac:dyDescent="0.25">
      <c r="B110536" s="68"/>
    </row>
    <row r="110537" spans="2:2" x14ac:dyDescent="0.25">
      <c r="B110537" s="68"/>
    </row>
    <row r="110538" spans="2:2" x14ac:dyDescent="0.25">
      <c r="B110538" s="68"/>
    </row>
    <row r="110539" spans="2:2" x14ac:dyDescent="0.25">
      <c r="B110539" s="68"/>
    </row>
    <row r="110540" spans="2:2" x14ac:dyDescent="0.25">
      <c r="B110540" s="68"/>
    </row>
    <row r="110541" spans="2:2" x14ac:dyDescent="0.25">
      <c r="B110541" s="68"/>
    </row>
    <row r="110542" spans="2:2" x14ac:dyDescent="0.25">
      <c r="B110542" s="68"/>
    </row>
    <row r="110543" spans="2:2" x14ac:dyDescent="0.25">
      <c r="B110543" s="68"/>
    </row>
    <row r="110544" spans="2:2" x14ac:dyDescent="0.25">
      <c r="B110544" s="68"/>
    </row>
    <row r="110545" spans="2:2" x14ac:dyDescent="0.25">
      <c r="B110545" s="68"/>
    </row>
    <row r="110546" spans="2:2" x14ac:dyDescent="0.25">
      <c r="B110546" s="68"/>
    </row>
    <row r="110547" spans="2:2" x14ac:dyDescent="0.25">
      <c r="B110547" s="68"/>
    </row>
    <row r="110548" spans="2:2" x14ac:dyDescent="0.25">
      <c r="B110548" s="68"/>
    </row>
    <row r="110549" spans="2:2" x14ac:dyDescent="0.25">
      <c r="B110549" s="68"/>
    </row>
    <row r="110550" spans="2:2" x14ac:dyDescent="0.25">
      <c r="B110550" s="68"/>
    </row>
    <row r="110551" spans="2:2" x14ac:dyDescent="0.25">
      <c r="B110551" s="68"/>
    </row>
    <row r="110552" spans="2:2" x14ac:dyDescent="0.25">
      <c r="B110552" s="68"/>
    </row>
    <row r="110553" spans="2:2" x14ac:dyDescent="0.25">
      <c r="B110553" s="68"/>
    </row>
    <row r="110554" spans="2:2" x14ac:dyDescent="0.25">
      <c r="B110554" s="68"/>
    </row>
    <row r="110555" spans="2:2" x14ac:dyDescent="0.25">
      <c r="B110555" s="68"/>
    </row>
    <row r="110556" spans="2:2" x14ac:dyDescent="0.25">
      <c r="B110556" s="68"/>
    </row>
    <row r="110557" spans="2:2" x14ac:dyDescent="0.25">
      <c r="B110557" s="68"/>
    </row>
    <row r="110558" spans="2:2" x14ac:dyDescent="0.25">
      <c r="B110558" s="68"/>
    </row>
    <row r="110559" spans="2:2" x14ac:dyDescent="0.25">
      <c r="B110559" s="68"/>
    </row>
    <row r="110560" spans="2:2" x14ac:dyDescent="0.25">
      <c r="B110560" s="68"/>
    </row>
    <row r="110561" spans="2:2" x14ac:dyDescent="0.25">
      <c r="B110561" s="68"/>
    </row>
    <row r="110562" spans="2:2" x14ac:dyDescent="0.25">
      <c r="B110562" s="68"/>
    </row>
    <row r="110563" spans="2:2" x14ac:dyDescent="0.25">
      <c r="B110563" s="68"/>
    </row>
    <row r="110564" spans="2:2" x14ac:dyDescent="0.25">
      <c r="B110564" s="68"/>
    </row>
    <row r="110565" spans="2:2" x14ac:dyDescent="0.25">
      <c r="B110565" s="68"/>
    </row>
    <row r="110566" spans="2:2" x14ac:dyDescent="0.25">
      <c r="B110566" s="68"/>
    </row>
    <row r="110567" spans="2:2" x14ac:dyDescent="0.25">
      <c r="B110567" s="68"/>
    </row>
    <row r="110568" spans="2:2" x14ac:dyDescent="0.25">
      <c r="B110568" s="68"/>
    </row>
    <row r="110569" spans="2:2" x14ac:dyDescent="0.25">
      <c r="B110569" s="68"/>
    </row>
    <row r="110570" spans="2:2" x14ac:dyDescent="0.25">
      <c r="B110570" s="68"/>
    </row>
    <row r="110571" spans="2:2" x14ac:dyDescent="0.25">
      <c r="B110571" s="68"/>
    </row>
    <row r="110572" spans="2:2" x14ac:dyDescent="0.25">
      <c r="B110572" s="68"/>
    </row>
    <row r="110573" spans="2:2" x14ac:dyDescent="0.25">
      <c r="B110573" s="68"/>
    </row>
    <row r="110574" spans="2:2" x14ac:dyDescent="0.25">
      <c r="B110574" s="68"/>
    </row>
    <row r="110575" spans="2:2" x14ac:dyDescent="0.25">
      <c r="B110575" s="68"/>
    </row>
    <row r="110576" spans="2:2" x14ac:dyDescent="0.25">
      <c r="B110576" s="68"/>
    </row>
    <row r="110577" spans="2:2" x14ac:dyDescent="0.25">
      <c r="B110577" s="68"/>
    </row>
    <row r="110578" spans="2:2" x14ac:dyDescent="0.25">
      <c r="B110578" s="68"/>
    </row>
    <row r="110579" spans="2:2" x14ac:dyDescent="0.25">
      <c r="B110579" s="68"/>
    </row>
    <row r="110580" spans="2:2" x14ac:dyDescent="0.25">
      <c r="B110580" s="68"/>
    </row>
    <row r="110581" spans="2:2" x14ac:dyDescent="0.25">
      <c r="B110581" s="68"/>
    </row>
    <row r="110582" spans="2:2" x14ac:dyDescent="0.25">
      <c r="B110582" s="68"/>
    </row>
    <row r="110583" spans="2:2" x14ac:dyDescent="0.25">
      <c r="B110583" s="68"/>
    </row>
    <row r="110584" spans="2:2" x14ac:dyDescent="0.25">
      <c r="B110584" s="68"/>
    </row>
    <row r="110585" spans="2:2" x14ac:dyDescent="0.25">
      <c r="B110585" s="68"/>
    </row>
    <row r="110586" spans="2:2" x14ac:dyDescent="0.25">
      <c r="B110586" s="68"/>
    </row>
    <row r="110587" spans="2:2" x14ac:dyDescent="0.25">
      <c r="B110587" s="68"/>
    </row>
    <row r="110588" spans="2:2" x14ac:dyDescent="0.25">
      <c r="B110588" s="68"/>
    </row>
    <row r="110589" spans="2:2" x14ac:dyDescent="0.25">
      <c r="B110589" s="68"/>
    </row>
    <row r="110590" spans="2:2" x14ac:dyDescent="0.25">
      <c r="B110590" s="68"/>
    </row>
    <row r="110591" spans="2:2" x14ac:dyDescent="0.25">
      <c r="B110591" s="68"/>
    </row>
    <row r="110592" spans="2:2" x14ac:dyDescent="0.25">
      <c r="B110592" s="68"/>
    </row>
    <row r="110593" spans="2:2" x14ac:dyDescent="0.25">
      <c r="B110593" s="68"/>
    </row>
    <row r="110594" spans="2:2" x14ac:dyDescent="0.25">
      <c r="B110594" s="68"/>
    </row>
    <row r="110595" spans="2:2" x14ac:dyDescent="0.25">
      <c r="B110595" s="68"/>
    </row>
    <row r="110596" spans="2:2" x14ac:dyDescent="0.25">
      <c r="B110596" s="68"/>
    </row>
    <row r="110597" spans="2:2" x14ac:dyDescent="0.25">
      <c r="B110597" s="68"/>
    </row>
    <row r="110598" spans="2:2" x14ac:dyDescent="0.25">
      <c r="B110598" s="68"/>
    </row>
    <row r="110599" spans="2:2" x14ac:dyDescent="0.25">
      <c r="B110599" s="68"/>
    </row>
    <row r="110600" spans="2:2" x14ac:dyDescent="0.25">
      <c r="B110600" s="68"/>
    </row>
    <row r="110601" spans="2:2" x14ac:dyDescent="0.25">
      <c r="B110601" s="68"/>
    </row>
    <row r="110602" spans="2:2" x14ac:dyDescent="0.25">
      <c r="B110602" s="68"/>
    </row>
    <row r="110603" spans="2:2" x14ac:dyDescent="0.25">
      <c r="B110603" s="68"/>
    </row>
    <row r="110604" spans="2:2" x14ac:dyDescent="0.25">
      <c r="B110604" s="68"/>
    </row>
    <row r="110605" spans="2:2" x14ac:dyDescent="0.25">
      <c r="B110605" s="68"/>
    </row>
    <row r="110606" spans="2:2" x14ac:dyDescent="0.25">
      <c r="B110606" s="68"/>
    </row>
    <row r="110607" spans="2:2" x14ac:dyDescent="0.25">
      <c r="B110607" s="68"/>
    </row>
    <row r="110608" spans="2:2" x14ac:dyDescent="0.25">
      <c r="B110608" s="68"/>
    </row>
    <row r="110609" spans="2:2" x14ac:dyDescent="0.25">
      <c r="B110609" s="68"/>
    </row>
    <row r="110610" spans="2:2" x14ac:dyDescent="0.25">
      <c r="B110610" s="68"/>
    </row>
    <row r="110611" spans="2:2" x14ac:dyDescent="0.25">
      <c r="B110611" s="68"/>
    </row>
    <row r="110612" spans="2:2" x14ac:dyDescent="0.25">
      <c r="B110612" s="68"/>
    </row>
    <row r="110613" spans="2:2" x14ac:dyDescent="0.25">
      <c r="B110613" s="68"/>
    </row>
    <row r="110614" spans="2:2" x14ac:dyDescent="0.25">
      <c r="B110614" s="68"/>
    </row>
    <row r="110615" spans="2:2" x14ac:dyDescent="0.25">
      <c r="B110615" s="68"/>
    </row>
    <row r="110616" spans="2:2" x14ac:dyDescent="0.25">
      <c r="B110616" s="68"/>
    </row>
    <row r="110617" spans="2:2" x14ac:dyDescent="0.25">
      <c r="B110617" s="68"/>
    </row>
    <row r="110618" spans="2:2" x14ac:dyDescent="0.25">
      <c r="B110618" s="68"/>
    </row>
    <row r="110619" spans="2:2" x14ac:dyDescent="0.25">
      <c r="B110619" s="68"/>
    </row>
    <row r="110620" spans="2:2" x14ac:dyDescent="0.25">
      <c r="B110620" s="68"/>
    </row>
    <row r="110621" spans="2:2" x14ac:dyDescent="0.25">
      <c r="B110621" s="68"/>
    </row>
    <row r="110622" spans="2:2" x14ac:dyDescent="0.25">
      <c r="B110622" s="68"/>
    </row>
    <row r="110623" spans="2:2" x14ac:dyDescent="0.25">
      <c r="B110623" s="68"/>
    </row>
    <row r="110624" spans="2:2" x14ac:dyDescent="0.25">
      <c r="B110624" s="68"/>
    </row>
    <row r="110625" spans="2:2" x14ac:dyDescent="0.25">
      <c r="B110625" s="68"/>
    </row>
    <row r="110626" spans="2:2" x14ac:dyDescent="0.25">
      <c r="B110626" s="68"/>
    </row>
    <row r="110627" spans="2:2" x14ac:dyDescent="0.25">
      <c r="B110627" s="68"/>
    </row>
    <row r="110628" spans="2:2" x14ac:dyDescent="0.25">
      <c r="B110628" s="68"/>
    </row>
    <row r="110629" spans="2:2" x14ac:dyDescent="0.25">
      <c r="B110629" s="68"/>
    </row>
    <row r="110630" spans="2:2" x14ac:dyDescent="0.25">
      <c r="B110630" s="68"/>
    </row>
    <row r="110631" spans="2:2" x14ac:dyDescent="0.25">
      <c r="B110631" s="68"/>
    </row>
    <row r="110632" spans="2:2" x14ac:dyDescent="0.25">
      <c r="B110632" s="68"/>
    </row>
    <row r="110633" spans="2:2" x14ac:dyDescent="0.25">
      <c r="B110633" s="68"/>
    </row>
    <row r="110634" spans="2:2" x14ac:dyDescent="0.25">
      <c r="B110634" s="68"/>
    </row>
    <row r="110635" spans="2:2" x14ac:dyDescent="0.25">
      <c r="B110635" s="68"/>
    </row>
    <row r="110636" spans="2:2" x14ac:dyDescent="0.25">
      <c r="B110636" s="68"/>
    </row>
    <row r="110637" spans="2:2" x14ac:dyDescent="0.25">
      <c r="B110637" s="68"/>
    </row>
    <row r="110638" spans="2:2" x14ac:dyDescent="0.25">
      <c r="B110638" s="68"/>
    </row>
    <row r="110639" spans="2:2" x14ac:dyDescent="0.25">
      <c r="B110639" s="68"/>
    </row>
    <row r="110640" spans="2:2" x14ac:dyDescent="0.25">
      <c r="B110640" s="68"/>
    </row>
    <row r="110641" spans="2:2" x14ac:dyDescent="0.25">
      <c r="B110641" s="68"/>
    </row>
    <row r="110642" spans="2:2" x14ac:dyDescent="0.25">
      <c r="B110642" s="68"/>
    </row>
    <row r="110643" spans="2:2" x14ac:dyDescent="0.25">
      <c r="B110643" s="68"/>
    </row>
    <row r="110644" spans="2:2" x14ac:dyDescent="0.25">
      <c r="B110644" s="68"/>
    </row>
    <row r="110645" spans="2:2" x14ac:dyDescent="0.25">
      <c r="B110645" s="68"/>
    </row>
    <row r="110646" spans="2:2" x14ac:dyDescent="0.25">
      <c r="B110646" s="68"/>
    </row>
    <row r="110647" spans="2:2" x14ac:dyDescent="0.25">
      <c r="B110647" s="68"/>
    </row>
    <row r="110648" spans="2:2" x14ac:dyDescent="0.25">
      <c r="B110648" s="68"/>
    </row>
    <row r="110649" spans="2:2" x14ac:dyDescent="0.25">
      <c r="B110649" s="68"/>
    </row>
    <row r="110650" spans="2:2" x14ac:dyDescent="0.25">
      <c r="B110650" s="68"/>
    </row>
    <row r="110651" spans="2:2" x14ac:dyDescent="0.25">
      <c r="B110651" s="68"/>
    </row>
    <row r="110652" spans="2:2" x14ac:dyDescent="0.25">
      <c r="B110652" s="68"/>
    </row>
    <row r="110653" spans="2:2" x14ac:dyDescent="0.25">
      <c r="B110653" s="68"/>
    </row>
    <row r="110654" spans="2:2" x14ac:dyDescent="0.25">
      <c r="B110654" s="68"/>
    </row>
    <row r="110655" spans="2:2" x14ac:dyDescent="0.25">
      <c r="B110655" s="68"/>
    </row>
    <row r="110656" spans="2:2" x14ac:dyDescent="0.25">
      <c r="B110656" s="68"/>
    </row>
    <row r="110657" spans="2:2" x14ac:dyDescent="0.25">
      <c r="B110657" s="68"/>
    </row>
    <row r="110658" spans="2:2" x14ac:dyDescent="0.25">
      <c r="B110658" s="68"/>
    </row>
    <row r="110659" spans="2:2" x14ac:dyDescent="0.25">
      <c r="B110659" s="68"/>
    </row>
    <row r="110660" spans="2:2" x14ac:dyDescent="0.25">
      <c r="B110660" s="68"/>
    </row>
    <row r="110661" spans="2:2" x14ac:dyDescent="0.25">
      <c r="B110661" s="68"/>
    </row>
    <row r="110662" spans="2:2" x14ac:dyDescent="0.25">
      <c r="B110662" s="68"/>
    </row>
    <row r="110663" spans="2:2" x14ac:dyDescent="0.25">
      <c r="B110663" s="68"/>
    </row>
    <row r="110664" spans="2:2" x14ac:dyDescent="0.25">
      <c r="B110664" s="68"/>
    </row>
    <row r="110665" spans="2:2" x14ac:dyDescent="0.25">
      <c r="B110665" s="68"/>
    </row>
    <row r="110666" spans="2:2" x14ac:dyDescent="0.25">
      <c r="B110666" s="68"/>
    </row>
    <row r="110667" spans="2:2" x14ac:dyDescent="0.25">
      <c r="B110667" s="68"/>
    </row>
    <row r="110668" spans="2:2" x14ac:dyDescent="0.25">
      <c r="B110668" s="68"/>
    </row>
    <row r="110669" spans="2:2" x14ac:dyDescent="0.25">
      <c r="B110669" s="68"/>
    </row>
    <row r="110670" spans="2:2" x14ac:dyDescent="0.25">
      <c r="B110670" s="68"/>
    </row>
    <row r="110671" spans="2:2" x14ac:dyDescent="0.25">
      <c r="B110671" s="68"/>
    </row>
    <row r="110672" spans="2:2" x14ac:dyDescent="0.25">
      <c r="B110672" s="68"/>
    </row>
    <row r="110673" spans="2:2" x14ac:dyDescent="0.25">
      <c r="B110673" s="68"/>
    </row>
    <row r="110674" spans="2:2" x14ac:dyDescent="0.25">
      <c r="B110674" s="68"/>
    </row>
    <row r="110675" spans="2:2" x14ac:dyDescent="0.25">
      <c r="B110675" s="68"/>
    </row>
    <row r="110676" spans="2:2" x14ac:dyDescent="0.25">
      <c r="B110676" s="68"/>
    </row>
    <row r="110677" spans="2:2" x14ac:dyDescent="0.25">
      <c r="B110677" s="68"/>
    </row>
    <row r="110678" spans="2:2" x14ac:dyDescent="0.25">
      <c r="B110678" s="68"/>
    </row>
    <row r="110679" spans="2:2" x14ac:dyDescent="0.25">
      <c r="B110679" s="68"/>
    </row>
    <row r="110680" spans="2:2" x14ac:dyDescent="0.25">
      <c r="B110680" s="68"/>
    </row>
    <row r="110681" spans="2:2" x14ac:dyDescent="0.25">
      <c r="B110681" s="68"/>
    </row>
    <row r="110682" spans="2:2" x14ac:dyDescent="0.25">
      <c r="B110682" s="68"/>
    </row>
    <row r="110683" spans="2:2" x14ac:dyDescent="0.25">
      <c r="B110683" s="68"/>
    </row>
    <row r="110684" spans="2:2" x14ac:dyDescent="0.25">
      <c r="B110684" s="68"/>
    </row>
    <row r="110685" spans="2:2" x14ac:dyDescent="0.25">
      <c r="B110685" s="68"/>
    </row>
    <row r="110686" spans="2:2" x14ac:dyDescent="0.25">
      <c r="B110686" s="68"/>
    </row>
    <row r="110687" spans="2:2" x14ac:dyDescent="0.25">
      <c r="B110687" s="68"/>
    </row>
    <row r="110688" spans="2:2" x14ac:dyDescent="0.25">
      <c r="B110688" s="68"/>
    </row>
    <row r="110689" spans="2:2" x14ac:dyDescent="0.25">
      <c r="B110689" s="68"/>
    </row>
    <row r="110690" spans="2:2" x14ac:dyDescent="0.25">
      <c r="B110690" s="68"/>
    </row>
    <row r="110691" spans="2:2" x14ac:dyDescent="0.25">
      <c r="B110691" s="68"/>
    </row>
    <row r="110692" spans="2:2" x14ac:dyDescent="0.25">
      <c r="B110692" s="68"/>
    </row>
    <row r="110693" spans="2:2" x14ac:dyDescent="0.25">
      <c r="B110693" s="68"/>
    </row>
    <row r="110694" spans="2:2" x14ac:dyDescent="0.25">
      <c r="B110694" s="68"/>
    </row>
    <row r="110695" spans="2:2" x14ac:dyDescent="0.25">
      <c r="B110695" s="68"/>
    </row>
    <row r="110696" spans="2:2" x14ac:dyDescent="0.25">
      <c r="B110696" s="68"/>
    </row>
    <row r="110697" spans="2:2" x14ac:dyDescent="0.25">
      <c r="B110697" s="68"/>
    </row>
    <row r="110698" spans="2:2" x14ac:dyDescent="0.25">
      <c r="B110698" s="68"/>
    </row>
    <row r="110699" spans="2:2" x14ac:dyDescent="0.25">
      <c r="B110699" s="68"/>
    </row>
    <row r="110700" spans="2:2" x14ac:dyDescent="0.25">
      <c r="B110700" s="68"/>
    </row>
    <row r="110701" spans="2:2" x14ac:dyDescent="0.25">
      <c r="B110701" s="68"/>
    </row>
    <row r="110702" spans="2:2" x14ac:dyDescent="0.25">
      <c r="B110702" s="68"/>
    </row>
    <row r="110703" spans="2:2" x14ac:dyDescent="0.25">
      <c r="B110703" s="68"/>
    </row>
    <row r="110704" spans="2:2" x14ac:dyDescent="0.25">
      <c r="B110704" s="68"/>
    </row>
    <row r="110705" spans="2:2" x14ac:dyDescent="0.25">
      <c r="B110705" s="68"/>
    </row>
    <row r="110706" spans="2:2" x14ac:dyDescent="0.25">
      <c r="B110706" s="68"/>
    </row>
    <row r="110707" spans="2:2" x14ac:dyDescent="0.25">
      <c r="B110707" s="68"/>
    </row>
    <row r="110708" spans="2:2" x14ac:dyDescent="0.25">
      <c r="B110708" s="68"/>
    </row>
    <row r="110709" spans="2:2" x14ac:dyDescent="0.25">
      <c r="B110709" s="68"/>
    </row>
    <row r="110710" spans="2:2" x14ac:dyDescent="0.25">
      <c r="B110710" s="68"/>
    </row>
    <row r="110711" spans="2:2" x14ac:dyDescent="0.25">
      <c r="B110711" s="68"/>
    </row>
    <row r="110712" spans="2:2" x14ac:dyDescent="0.25">
      <c r="B110712" s="68"/>
    </row>
    <row r="110713" spans="2:2" x14ac:dyDescent="0.25">
      <c r="B110713" s="68"/>
    </row>
    <row r="110714" spans="2:2" x14ac:dyDescent="0.25">
      <c r="B110714" s="68"/>
    </row>
    <row r="110715" spans="2:2" x14ac:dyDescent="0.25">
      <c r="B110715" s="68"/>
    </row>
    <row r="110716" spans="2:2" x14ac:dyDescent="0.25">
      <c r="B110716" s="68"/>
    </row>
    <row r="110717" spans="2:2" x14ac:dyDescent="0.25">
      <c r="B110717" s="68"/>
    </row>
    <row r="110718" spans="2:2" x14ac:dyDescent="0.25">
      <c r="B110718" s="68"/>
    </row>
    <row r="110719" spans="2:2" x14ac:dyDescent="0.25">
      <c r="B110719" s="68"/>
    </row>
    <row r="110720" spans="2:2" x14ac:dyDescent="0.25">
      <c r="B110720" s="68"/>
    </row>
    <row r="110721" spans="2:2" x14ac:dyDescent="0.25">
      <c r="B110721" s="68"/>
    </row>
    <row r="110722" spans="2:2" x14ac:dyDescent="0.25">
      <c r="B110722" s="68"/>
    </row>
    <row r="110723" spans="2:2" x14ac:dyDescent="0.25">
      <c r="B110723" s="68"/>
    </row>
    <row r="110724" spans="2:2" x14ac:dyDescent="0.25">
      <c r="B110724" s="68"/>
    </row>
    <row r="110725" spans="2:2" x14ac:dyDescent="0.25">
      <c r="B110725" s="68"/>
    </row>
    <row r="110726" spans="2:2" x14ac:dyDescent="0.25">
      <c r="B110726" s="68"/>
    </row>
    <row r="110727" spans="2:2" x14ac:dyDescent="0.25">
      <c r="B110727" s="68"/>
    </row>
    <row r="110728" spans="2:2" x14ac:dyDescent="0.25">
      <c r="B110728" s="68"/>
    </row>
    <row r="110729" spans="2:2" x14ac:dyDescent="0.25">
      <c r="B110729" s="68"/>
    </row>
    <row r="110730" spans="2:2" x14ac:dyDescent="0.25">
      <c r="B110730" s="68"/>
    </row>
    <row r="110731" spans="2:2" x14ac:dyDescent="0.25">
      <c r="B110731" s="68"/>
    </row>
    <row r="110732" spans="2:2" x14ac:dyDescent="0.25">
      <c r="B110732" s="68"/>
    </row>
    <row r="110733" spans="2:2" x14ac:dyDescent="0.25">
      <c r="B110733" s="68"/>
    </row>
    <row r="110734" spans="2:2" x14ac:dyDescent="0.25">
      <c r="B110734" s="68"/>
    </row>
    <row r="110735" spans="2:2" x14ac:dyDescent="0.25">
      <c r="B110735" s="68"/>
    </row>
    <row r="110736" spans="2:2" x14ac:dyDescent="0.25">
      <c r="B110736" s="68"/>
    </row>
    <row r="110737" spans="2:2" x14ac:dyDescent="0.25">
      <c r="B110737" s="68"/>
    </row>
    <row r="110738" spans="2:2" x14ac:dyDescent="0.25">
      <c r="B110738" s="68"/>
    </row>
    <row r="110739" spans="2:2" x14ac:dyDescent="0.25">
      <c r="B110739" s="68"/>
    </row>
    <row r="110740" spans="2:2" x14ac:dyDescent="0.25">
      <c r="B110740" s="68"/>
    </row>
    <row r="110741" spans="2:2" x14ac:dyDescent="0.25">
      <c r="B110741" s="68"/>
    </row>
    <row r="110742" spans="2:2" x14ac:dyDescent="0.25">
      <c r="B110742" s="68"/>
    </row>
    <row r="110743" spans="2:2" x14ac:dyDescent="0.25">
      <c r="B110743" s="68"/>
    </row>
    <row r="110744" spans="2:2" x14ac:dyDescent="0.25">
      <c r="B110744" s="68"/>
    </row>
    <row r="110745" spans="2:2" x14ac:dyDescent="0.25">
      <c r="B110745" s="68"/>
    </row>
    <row r="110746" spans="2:2" x14ac:dyDescent="0.25">
      <c r="B110746" s="68"/>
    </row>
    <row r="110747" spans="2:2" x14ac:dyDescent="0.25">
      <c r="B110747" s="68"/>
    </row>
    <row r="110748" spans="2:2" x14ac:dyDescent="0.25">
      <c r="B110748" s="68"/>
    </row>
    <row r="110749" spans="2:2" x14ac:dyDescent="0.25">
      <c r="B110749" s="68"/>
    </row>
    <row r="110750" spans="2:2" x14ac:dyDescent="0.25">
      <c r="B110750" s="68"/>
    </row>
    <row r="110751" spans="2:2" x14ac:dyDescent="0.25">
      <c r="B110751" s="68"/>
    </row>
    <row r="110752" spans="2:2" x14ac:dyDescent="0.25">
      <c r="B110752" s="68"/>
    </row>
    <row r="110753" spans="2:2" x14ac:dyDescent="0.25">
      <c r="B110753" s="68"/>
    </row>
    <row r="110754" spans="2:2" x14ac:dyDescent="0.25">
      <c r="B110754" s="68"/>
    </row>
    <row r="110755" spans="2:2" x14ac:dyDescent="0.25">
      <c r="B110755" s="68"/>
    </row>
    <row r="110756" spans="2:2" x14ac:dyDescent="0.25">
      <c r="B110756" s="68"/>
    </row>
    <row r="110757" spans="2:2" x14ac:dyDescent="0.25">
      <c r="B110757" s="68"/>
    </row>
    <row r="110758" spans="2:2" x14ac:dyDescent="0.25">
      <c r="B110758" s="68"/>
    </row>
    <row r="110759" spans="2:2" x14ac:dyDescent="0.25">
      <c r="B110759" s="68"/>
    </row>
    <row r="110760" spans="2:2" x14ac:dyDescent="0.25">
      <c r="B110760" s="68"/>
    </row>
    <row r="110761" spans="2:2" x14ac:dyDescent="0.25">
      <c r="B110761" s="68"/>
    </row>
    <row r="110762" spans="2:2" x14ac:dyDescent="0.25">
      <c r="B110762" s="68"/>
    </row>
    <row r="110763" spans="2:2" x14ac:dyDescent="0.25">
      <c r="B110763" s="68"/>
    </row>
    <row r="110764" spans="2:2" x14ac:dyDescent="0.25">
      <c r="B110764" s="68"/>
    </row>
    <row r="110765" spans="2:2" x14ac:dyDescent="0.25">
      <c r="B110765" s="68"/>
    </row>
    <row r="110766" spans="2:2" x14ac:dyDescent="0.25">
      <c r="B110766" s="68"/>
    </row>
    <row r="110767" spans="2:2" x14ac:dyDescent="0.25">
      <c r="B110767" s="68"/>
    </row>
    <row r="110768" spans="2:2" x14ac:dyDescent="0.25">
      <c r="B110768" s="68"/>
    </row>
    <row r="110769" spans="2:2" x14ac:dyDescent="0.25">
      <c r="B110769" s="68"/>
    </row>
    <row r="110770" spans="2:2" x14ac:dyDescent="0.25">
      <c r="B110770" s="68"/>
    </row>
    <row r="110771" spans="2:2" x14ac:dyDescent="0.25">
      <c r="B110771" s="68"/>
    </row>
    <row r="110772" spans="2:2" x14ac:dyDescent="0.25">
      <c r="B110772" s="68"/>
    </row>
    <row r="110773" spans="2:2" x14ac:dyDescent="0.25">
      <c r="B110773" s="68"/>
    </row>
    <row r="110774" spans="2:2" x14ac:dyDescent="0.25">
      <c r="B110774" s="68"/>
    </row>
    <row r="110775" spans="2:2" x14ac:dyDescent="0.25">
      <c r="B110775" s="68"/>
    </row>
    <row r="110776" spans="2:2" x14ac:dyDescent="0.25">
      <c r="B110776" s="68"/>
    </row>
    <row r="110777" spans="2:2" x14ac:dyDescent="0.25">
      <c r="B110777" s="68"/>
    </row>
    <row r="110778" spans="2:2" x14ac:dyDescent="0.25">
      <c r="B110778" s="68"/>
    </row>
    <row r="110779" spans="2:2" x14ac:dyDescent="0.25">
      <c r="B110779" s="68"/>
    </row>
    <row r="110780" spans="2:2" x14ac:dyDescent="0.25">
      <c r="B110780" s="68"/>
    </row>
    <row r="110781" spans="2:2" x14ac:dyDescent="0.25">
      <c r="B110781" s="68"/>
    </row>
    <row r="110782" spans="2:2" x14ac:dyDescent="0.25">
      <c r="B110782" s="68"/>
    </row>
    <row r="110783" spans="2:2" x14ac:dyDescent="0.25">
      <c r="B110783" s="68"/>
    </row>
    <row r="110784" spans="2:2" x14ac:dyDescent="0.25">
      <c r="B110784" s="68"/>
    </row>
    <row r="110785" spans="2:2" x14ac:dyDescent="0.25">
      <c r="B110785" s="68"/>
    </row>
    <row r="110786" spans="2:2" x14ac:dyDescent="0.25">
      <c r="B110786" s="68"/>
    </row>
    <row r="110787" spans="2:2" x14ac:dyDescent="0.25">
      <c r="B110787" s="68"/>
    </row>
    <row r="110788" spans="2:2" x14ac:dyDescent="0.25">
      <c r="B110788" s="68"/>
    </row>
    <row r="110789" spans="2:2" x14ac:dyDescent="0.25">
      <c r="B110789" s="68"/>
    </row>
    <row r="110790" spans="2:2" x14ac:dyDescent="0.25">
      <c r="B110790" s="68"/>
    </row>
    <row r="110791" spans="2:2" x14ac:dyDescent="0.25">
      <c r="B110791" s="68"/>
    </row>
    <row r="110792" spans="2:2" x14ac:dyDescent="0.25">
      <c r="B110792" s="68"/>
    </row>
    <row r="110793" spans="2:2" x14ac:dyDescent="0.25">
      <c r="B110793" s="68"/>
    </row>
    <row r="110794" spans="2:2" x14ac:dyDescent="0.25">
      <c r="B110794" s="68"/>
    </row>
    <row r="110795" spans="2:2" x14ac:dyDescent="0.25">
      <c r="B110795" s="68"/>
    </row>
    <row r="110796" spans="2:2" x14ac:dyDescent="0.25">
      <c r="B110796" s="68"/>
    </row>
    <row r="110797" spans="2:2" x14ac:dyDescent="0.25">
      <c r="B110797" s="68"/>
    </row>
    <row r="110798" spans="2:2" x14ac:dyDescent="0.25">
      <c r="B110798" s="68"/>
    </row>
    <row r="110799" spans="2:2" x14ac:dyDescent="0.25">
      <c r="B110799" s="68"/>
    </row>
    <row r="110800" spans="2:2" x14ac:dyDescent="0.25">
      <c r="B110800" s="68"/>
    </row>
    <row r="110801" spans="2:2" x14ac:dyDescent="0.25">
      <c r="B110801" s="68"/>
    </row>
    <row r="110802" spans="2:2" x14ac:dyDescent="0.25">
      <c r="B110802" s="68"/>
    </row>
    <row r="110803" spans="2:2" x14ac:dyDescent="0.25">
      <c r="B110803" s="68"/>
    </row>
    <row r="110804" spans="2:2" x14ac:dyDescent="0.25">
      <c r="B110804" s="68"/>
    </row>
    <row r="110805" spans="2:2" x14ac:dyDescent="0.25">
      <c r="B110805" s="68"/>
    </row>
    <row r="110806" spans="2:2" x14ac:dyDescent="0.25">
      <c r="B110806" s="68"/>
    </row>
    <row r="110807" spans="2:2" x14ac:dyDescent="0.25">
      <c r="B110807" s="68"/>
    </row>
    <row r="110808" spans="2:2" x14ac:dyDescent="0.25">
      <c r="B110808" s="68"/>
    </row>
    <row r="110809" spans="2:2" x14ac:dyDescent="0.25">
      <c r="B110809" s="68"/>
    </row>
    <row r="110810" spans="2:2" x14ac:dyDescent="0.25">
      <c r="B110810" s="68"/>
    </row>
    <row r="110811" spans="2:2" x14ac:dyDescent="0.25">
      <c r="B110811" s="68"/>
    </row>
    <row r="110812" spans="2:2" x14ac:dyDescent="0.25">
      <c r="B110812" s="68"/>
    </row>
    <row r="110813" spans="2:2" x14ac:dyDescent="0.25">
      <c r="B110813" s="68"/>
    </row>
    <row r="110814" spans="2:2" x14ac:dyDescent="0.25">
      <c r="B110814" s="68"/>
    </row>
    <row r="110815" spans="2:2" x14ac:dyDescent="0.25">
      <c r="B110815" s="68"/>
    </row>
    <row r="110816" spans="2:2" x14ac:dyDescent="0.25">
      <c r="B110816" s="68"/>
    </row>
    <row r="110817" spans="2:2" x14ac:dyDescent="0.25">
      <c r="B110817" s="68"/>
    </row>
    <row r="110818" spans="2:2" x14ac:dyDescent="0.25">
      <c r="B110818" s="68"/>
    </row>
    <row r="110819" spans="2:2" x14ac:dyDescent="0.25">
      <c r="B110819" s="68"/>
    </row>
    <row r="110820" spans="2:2" x14ac:dyDescent="0.25">
      <c r="B110820" s="68"/>
    </row>
    <row r="110821" spans="2:2" x14ac:dyDescent="0.25">
      <c r="B110821" s="68"/>
    </row>
    <row r="110822" spans="2:2" x14ac:dyDescent="0.25">
      <c r="B110822" s="68"/>
    </row>
    <row r="110823" spans="2:2" x14ac:dyDescent="0.25">
      <c r="B110823" s="68"/>
    </row>
    <row r="110824" spans="2:2" x14ac:dyDescent="0.25">
      <c r="B110824" s="68"/>
    </row>
    <row r="110825" spans="2:2" x14ac:dyDescent="0.25">
      <c r="B110825" s="68"/>
    </row>
    <row r="110826" spans="2:2" x14ac:dyDescent="0.25">
      <c r="B110826" s="68"/>
    </row>
    <row r="110827" spans="2:2" x14ac:dyDescent="0.25">
      <c r="B110827" s="68"/>
    </row>
    <row r="110828" spans="2:2" x14ac:dyDescent="0.25">
      <c r="B110828" s="68"/>
    </row>
    <row r="110829" spans="2:2" x14ac:dyDescent="0.25">
      <c r="B110829" s="68"/>
    </row>
    <row r="110830" spans="2:2" x14ac:dyDescent="0.25">
      <c r="B110830" s="68"/>
    </row>
    <row r="110831" spans="2:2" x14ac:dyDescent="0.25">
      <c r="B110831" s="68"/>
    </row>
    <row r="110832" spans="2:2" x14ac:dyDescent="0.25">
      <c r="B110832" s="68"/>
    </row>
    <row r="110833" spans="2:2" x14ac:dyDescent="0.25">
      <c r="B110833" s="68"/>
    </row>
    <row r="110834" spans="2:2" x14ac:dyDescent="0.25">
      <c r="B110834" s="68"/>
    </row>
    <row r="110835" spans="2:2" x14ac:dyDescent="0.25">
      <c r="B110835" s="68"/>
    </row>
    <row r="110836" spans="2:2" x14ac:dyDescent="0.25">
      <c r="B110836" s="68"/>
    </row>
    <row r="110837" spans="2:2" x14ac:dyDescent="0.25">
      <c r="B110837" s="68"/>
    </row>
    <row r="110838" spans="2:2" x14ac:dyDescent="0.25">
      <c r="B110838" s="68"/>
    </row>
    <row r="110839" spans="2:2" x14ac:dyDescent="0.25">
      <c r="B110839" s="68"/>
    </row>
    <row r="110840" spans="2:2" x14ac:dyDescent="0.25">
      <c r="B110840" s="68"/>
    </row>
    <row r="110841" spans="2:2" x14ac:dyDescent="0.25">
      <c r="B110841" s="68"/>
    </row>
    <row r="110842" spans="2:2" x14ac:dyDescent="0.25">
      <c r="B110842" s="68"/>
    </row>
    <row r="110843" spans="2:2" x14ac:dyDescent="0.25">
      <c r="B110843" s="68"/>
    </row>
    <row r="110844" spans="2:2" x14ac:dyDescent="0.25">
      <c r="B110844" s="68"/>
    </row>
    <row r="110845" spans="2:2" x14ac:dyDescent="0.25">
      <c r="B110845" s="68"/>
    </row>
    <row r="110846" spans="2:2" x14ac:dyDescent="0.25">
      <c r="B110846" s="68"/>
    </row>
    <row r="110847" spans="2:2" x14ac:dyDescent="0.25">
      <c r="B110847" s="68"/>
    </row>
    <row r="110848" spans="2:2" x14ac:dyDescent="0.25">
      <c r="B110848" s="68"/>
    </row>
    <row r="110849" spans="2:2" x14ac:dyDescent="0.25">
      <c r="B110849" s="68"/>
    </row>
    <row r="110850" spans="2:2" x14ac:dyDescent="0.25">
      <c r="B110850" s="68"/>
    </row>
    <row r="110851" spans="2:2" x14ac:dyDescent="0.25">
      <c r="B110851" s="68"/>
    </row>
    <row r="110852" spans="2:2" x14ac:dyDescent="0.25">
      <c r="B110852" s="68"/>
    </row>
    <row r="110853" spans="2:2" x14ac:dyDescent="0.25">
      <c r="B110853" s="68"/>
    </row>
    <row r="110854" spans="2:2" x14ac:dyDescent="0.25">
      <c r="B110854" s="68"/>
    </row>
    <row r="110855" spans="2:2" x14ac:dyDescent="0.25">
      <c r="B110855" s="68"/>
    </row>
    <row r="110856" spans="2:2" x14ac:dyDescent="0.25">
      <c r="B110856" s="68"/>
    </row>
    <row r="110857" spans="2:2" x14ac:dyDescent="0.25">
      <c r="B110857" s="68"/>
    </row>
    <row r="110858" spans="2:2" x14ac:dyDescent="0.25">
      <c r="B110858" s="68"/>
    </row>
    <row r="110859" spans="2:2" x14ac:dyDescent="0.25">
      <c r="B110859" s="68"/>
    </row>
    <row r="110860" spans="2:2" x14ac:dyDescent="0.25">
      <c r="B110860" s="68"/>
    </row>
    <row r="110861" spans="2:2" x14ac:dyDescent="0.25">
      <c r="B110861" s="68"/>
    </row>
    <row r="110862" spans="2:2" x14ac:dyDescent="0.25">
      <c r="B110862" s="68"/>
    </row>
    <row r="110863" spans="2:2" x14ac:dyDescent="0.25">
      <c r="B110863" s="68"/>
    </row>
    <row r="110864" spans="2:2" x14ac:dyDescent="0.25">
      <c r="B110864" s="68"/>
    </row>
    <row r="110865" spans="2:2" x14ac:dyDescent="0.25">
      <c r="B110865" s="68"/>
    </row>
    <row r="110866" spans="2:2" x14ac:dyDescent="0.25">
      <c r="B110866" s="68"/>
    </row>
    <row r="110867" spans="2:2" x14ac:dyDescent="0.25">
      <c r="B110867" s="68"/>
    </row>
    <row r="110868" spans="2:2" x14ac:dyDescent="0.25">
      <c r="B110868" s="68"/>
    </row>
    <row r="110869" spans="2:2" x14ac:dyDescent="0.25">
      <c r="B110869" s="68"/>
    </row>
    <row r="110870" spans="2:2" x14ac:dyDescent="0.25">
      <c r="B110870" s="68"/>
    </row>
    <row r="110871" spans="2:2" x14ac:dyDescent="0.25">
      <c r="B110871" s="68"/>
    </row>
    <row r="110872" spans="2:2" x14ac:dyDescent="0.25">
      <c r="B110872" s="68"/>
    </row>
    <row r="110873" spans="2:2" x14ac:dyDescent="0.25">
      <c r="B110873" s="68"/>
    </row>
    <row r="110874" spans="2:2" x14ac:dyDescent="0.25">
      <c r="B110874" s="68"/>
    </row>
    <row r="110875" spans="2:2" x14ac:dyDescent="0.25">
      <c r="B110875" s="68"/>
    </row>
    <row r="110876" spans="2:2" x14ac:dyDescent="0.25">
      <c r="B110876" s="68"/>
    </row>
    <row r="110877" spans="2:2" x14ac:dyDescent="0.25">
      <c r="B110877" s="68"/>
    </row>
    <row r="110878" spans="2:2" x14ac:dyDescent="0.25">
      <c r="B110878" s="68"/>
    </row>
    <row r="110879" spans="2:2" x14ac:dyDescent="0.25">
      <c r="B110879" s="68"/>
    </row>
    <row r="110880" spans="2:2" x14ac:dyDescent="0.25">
      <c r="B110880" s="68"/>
    </row>
    <row r="110881" spans="2:2" x14ac:dyDescent="0.25">
      <c r="B110881" s="68"/>
    </row>
    <row r="110882" spans="2:2" x14ac:dyDescent="0.25">
      <c r="B110882" s="68"/>
    </row>
    <row r="110883" spans="2:2" x14ac:dyDescent="0.25">
      <c r="B110883" s="68"/>
    </row>
    <row r="110884" spans="2:2" x14ac:dyDescent="0.25">
      <c r="B110884" s="68"/>
    </row>
    <row r="110885" spans="2:2" x14ac:dyDescent="0.25">
      <c r="B110885" s="68"/>
    </row>
    <row r="110886" spans="2:2" x14ac:dyDescent="0.25">
      <c r="B110886" s="68"/>
    </row>
    <row r="110887" spans="2:2" x14ac:dyDescent="0.25">
      <c r="B110887" s="68"/>
    </row>
    <row r="110888" spans="2:2" x14ac:dyDescent="0.25">
      <c r="B110888" s="68"/>
    </row>
    <row r="110889" spans="2:2" x14ac:dyDescent="0.25">
      <c r="B110889" s="68"/>
    </row>
    <row r="110890" spans="2:2" x14ac:dyDescent="0.25">
      <c r="B110890" s="68"/>
    </row>
    <row r="110891" spans="2:2" x14ac:dyDescent="0.25">
      <c r="B110891" s="68"/>
    </row>
    <row r="110892" spans="2:2" x14ac:dyDescent="0.25">
      <c r="B110892" s="68"/>
    </row>
    <row r="110893" spans="2:2" x14ac:dyDescent="0.25">
      <c r="B110893" s="68"/>
    </row>
    <row r="110894" spans="2:2" x14ac:dyDescent="0.25">
      <c r="B110894" s="68"/>
    </row>
    <row r="110895" spans="2:2" x14ac:dyDescent="0.25">
      <c r="B110895" s="68"/>
    </row>
    <row r="110896" spans="2:2" x14ac:dyDescent="0.25">
      <c r="B110896" s="68"/>
    </row>
    <row r="110897" spans="2:2" x14ac:dyDescent="0.25">
      <c r="B110897" s="68"/>
    </row>
    <row r="110898" spans="2:2" x14ac:dyDescent="0.25">
      <c r="B110898" s="68"/>
    </row>
    <row r="110899" spans="2:2" x14ac:dyDescent="0.25">
      <c r="B110899" s="68"/>
    </row>
    <row r="110900" spans="2:2" x14ac:dyDescent="0.25">
      <c r="B110900" s="68"/>
    </row>
    <row r="110901" spans="2:2" x14ac:dyDescent="0.25">
      <c r="B110901" s="68"/>
    </row>
    <row r="110902" spans="2:2" x14ac:dyDescent="0.25">
      <c r="B110902" s="68"/>
    </row>
    <row r="110903" spans="2:2" x14ac:dyDescent="0.25">
      <c r="B110903" s="68"/>
    </row>
    <row r="110904" spans="2:2" x14ac:dyDescent="0.25">
      <c r="B110904" s="68"/>
    </row>
    <row r="110905" spans="2:2" x14ac:dyDescent="0.25">
      <c r="B110905" s="68"/>
    </row>
    <row r="110906" spans="2:2" x14ac:dyDescent="0.25">
      <c r="B110906" s="68"/>
    </row>
    <row r="110907" spans="2:2" x14ac:dyDescent="0.25">
      <c r="B110907" s="68"/>
    </row>
    <row r="110908" spans="2:2" x14ac:dyDescent="0.25">
      <c r="B110908" s="68"/>
    </row>
    <row r="110909" spans="2:2" x14ac:dyDescent="0.25">
      <c r="B110909" s="68"/>
    </row>
    <row r="110910" spans="2:2" x14ac:dyDescent="0.25">
      <c r="B110910" s="68"/>
    </row>
    <row r="110911" spans="2:2" x14ac:dyDescent="0.25">
      <c r="B110911" s="68"/>
    </row>
    <row r="110912" spans="2:2" x14ac:dyDescent="0.25">
      <c r="B110912" s="68"/>
    </row>
    <row r="110913" spans="2:2" x14ac:dyDescent="0.25">
      <c r="B110913" s="68"/>
    </row>
    <row r="110914" spans="2:2" x14ac:dyDescent="0.25">
      <c r="B110914" s="68"/>
    </row>
    <row r="110915" spans="2:2" x14ac:dyDescent="0.25">
      <c r="B110915" s="68"/>
    </row>
    <row r="110916" spans="2:2" x14ac:dyDescent="0.25">
      <c r="B110916" s="68"/>
    </row>
    <row r="110917" spans="2:2" x14ac:dyDescent="0.25">
      <c r="B110917" s="68"/>
    </row>
    <row r="110918" spans="2:2" x14ac:dyDescent="0.25">
      <c r="B110918" s="68"/>
    </row>
    <row r="110919" spans="2:2" x14ac:dyDescent="0.25">
      <c r="B110919" s="68"/>
    </row>
    <row r="110920" spans="2:2" x14ac:dyDescent="0.25">
      <c r="B110920" s="68"/>
    </row>
    <row r="110921" spans="2:2" x14ac:dyDescent="0.25">
      <c r="B110921" s="68"/>
    </row>
    <row r="110922" spans="2:2" x14ac:dyDescent="0.25">
      <c r="B110922" s="68"/>
    </row>
    <row r="110923" spans="2:2" x14ac:dyDescent="0.25">
      <c r="B110923" s="68"/>
    </row>
    <row r="110924" spans="2:2" x14ac:dyDescent="0.25">
      <c r="B110924" s="68"/>
    </row>
    <row r="110925" spans="2:2" x14ac:dyDescent="0.25">
      <c r="B110925" s="68"/>
    </row>
    <row r="110926" spans="2:2" x14ac:dyDescent="0.25">
      <c r="B110926" s="68"/>
    </row>
    <row r="110927" spans="2:2" x14ac:dyDescent="0.25">
      <c r="B110927" s="68"/>
    </row>
    <row r="110928" spans="2:2" x14ac:dyDescent="0.25">
      <c r="B110928" s="68"/>
    </row>
    <row r="110929" spans="2:2" x14ac:dyDescent="0.25">
      <c r="B110929" s="68"/>
    </row>
    <row r="110930" spans="2:2" x14ac:dyDescent="0.25">
      <c r="B110930" s="68"/>
    </row>
    <row r="110931" spans="2:2" x14ac:dyDescent="0.25">
      <c r="B110931" s="68"/>
    </row>
    <row r="110932" spans="2:2" x14ac:dyDescent="0.25">
      <c r="B110932" s="68"/>
    </row>
    <row r="110933" spans="2:2" x14ac:dyDescent="0.25">
      <c r="B110933" s="68"/>
    </row>
    <row r="110934" spans="2:2" x14ac:dyDescent="0.25">
      <c r="B110934" s="68"/>
    </row>
    <row r="110935" spans="2:2" x14ac:dyDescent="0.25">
      <c r="B110935" s="68"/>
    </row>
    <row r="110936" spans="2:2" x14ac:dyDescent="0.25">
      <c r="B110936" s="68"/>
    </row>
    <row r="110937" spans="2:2" x14ac:dyDescent="0.25">
      <c r="B110937" s="68"/>
    </row>
    <row r="110938" spans="2:2" x14ac:dyDescent="0.25">
      <c r="B110938" s="68"/>
    </row>
    <row r="110939" spans="2:2" x14ac:dyDescent="0.25">
      <c r="B110939" s="68"/>
    </row>
    <row r="110940" spans="2:2" x14ac:dyDescent="0.25">
      <c r="B110940" s="68"/>
    </row>
    <row r="110941" spans="2:2" x14ac:dyDescent="0.25">
      <c r="B110941" s="68"/>
    </row>
    <row r="110942" spans="2:2" x14ac:dyDescent="0.25">
      <c r="B110942" s="68"/>
    </row>
    <row r="110943" spans="2:2" x14ac:dyDescent="0.25">
      <c r="B110943" s="68"/>
    </row>
    <row r="110944" spans="2:2" x14ac:dyDescent="0.25">
      <c r="B110944" s="68"/>
    </row>
    <row r="110945" spans="2:2" x14ac:dyDescent="0.25">
      <c r="B110945" s="68"/>
    </row>
    <row r="110946" spans="2:2" x14ac:dyDescent="0.25">
      <c r="B110946" s="68"/>
    </row>
    <row r="110947" spans="2:2" x14ac:dyDescent="0.25">
      <c r="B110947" s="68"/>
    </row>
    <row r="110948" spans="2:2" x14ac:dyDescent="0.25">
      <c r="B110948" s="68"/>
    </row>
    <row r="110949" spans="2:2" x14ac:dyDescent="0.25">
      <c r="B110949" s="68"/>
    </row>
    <row r="110950" spans="2:2" x14ac:dyDescent="0.25">
      <c r="B110950" s="68"/>
    </row>
    <row r="110951" spans="2:2" x14ac:dyDescent="0.25">
      <c r="B110951" s="68"/>
    </row>
    <row r="110952" spans="2:2" x14ac:dyDescent="0.25">
      <c r="B110952" s="68"/>
    </row>
    <row r="110953" spans="2:2" x14ac:dyDescent="0.25">
      <c r="B110953" s="68"/>
    </row>
    <row r="110954" spans="2:2" x14ac:dyDescent="0.25">
      <c r="B110954" s="68"/>
    </row>
    <row r="110955" spans="2:2" x14ac:dyDescent="0.25">
      <c r="B110955" s="68"/>
    </row>
    <row r="110956" spans="2:2" x14ac:dyDescent="0.25">
      <c r="B110956" s="68"/>
    </row>
    <row r="110957" spans="2:2" x14ac:dyDescent="0.25">
      <c r="B110957" s="68"/>
    </row>
    <row r="110958" spans="2:2" x14ac:dyDescent="0.25">
      <c r="B110958" s="68"/>
    </row>
    <row r="110959" spans="2:2" x14ac:dyDescent="0.25">
      <c r="B110959" s="68"/>
    </row>
    <row r="110960" spans="2:2" x14ac:dyDescent="0.25">
      <c r="B110960" s="68"/>
    </row>
    <row r="110961" spans="2:2" x14ac:dyDescent="0.25">
      <c r="B110961" s="68"/>
    </row>
    <row r="110962" spans="2:2" x14ac:dyDescent="0.25">
      <c r="B110962" s="68"/>
    </row>
    <row r="110963" spans="2:2" x14ac:dyDescent="0.25">
      <c r="B110963" s="68"/>
    </row>
    <row r="110964" spans="2:2" x14ac:dyDescent="0.25">
      <c r="B110964" s="68"/>
    </row>
    <row r="110965" spans="2:2" x14ac:dyDescent="0.25">
      <c r="B110965" s="68"/>
    </row>
    <row r="110966" spans="2:2" x14ac:dyDescent="0.25">
      <c r="B110966" s="68"/>
    </row>
    <row r="110967" spans="2:2" x14ac:dyDescent="0.25">
      <c r="B110967" s="68"/>
    </row>
    <row r="110968" spans="2:2" x14ac:dyDescent="0.25">
      <c r="B110968" s="68"/>
    </row>
    <row r="110969" spans="2:2" x14ac:dyDescent="0.25">
      <c r="B110969" s="68"/>
    </row>
    <row r="110970" spans="2:2" x14ac:dyDescent="0.25">
      <c r="B110970" s="68"/>
    </row>
    <row r="110971" spans="2:2" x14ac:dyDescent="0.25">
      <c r="B110971" s="68"/>
    </row>
    <row r="110972" spans="2:2" x14ac:dyDescent="0.25">
      <c r="B110972" s="68"/>
    </row>
    <row r="110973" spans="2:2" x14ac:dyDescent="0.25">
      <c r="B110973" s="68"/>
    </row>
    <row r="110974" spans="2:2" x14ac:dyDescent="0.25">
      <c r="B110974" s="68"/>
    </row>
    <row r="110975" spans="2:2" x14ac:dyDescent="0.25">
      <c r="B110975" s="68"/>
    </row>
    <row r="110976" spans="2:2" x14ac:dyDescent="0.25">
      <c r="B110976" s="68"/>
    </row>
    <row r="110977" spans="2:2" x14ac:dyDescent="0.25">
      <c r="B110977" s="68"/>
    </row>
    <row r="110978" spans="2:2" x14ac:dyDescent="0.25">
      <c r="B110978" s="68"/>
    </row>
    <row r="110979" spans="2:2" x14ac:dyDescent="0.25">
      <c r="B110979" s="68"/>
    </row>
    <row r="110980" spans="2:2" x14ac:dyDescent="0.25">
      <c r="B110980" s="68"/>
    </row>
    <row r="110981" spans="2:2" x14ac:dyDescent="0.25">
      <c r="B110981" s="68"/>
    </row>
    <row r="110982" spans="2:2" x14ac:dyDescent="0.25">
      <c r="B110982" s="68"/>
    </row>
    <row r="110983" spans="2:2" x14ac:dyDescent="0.25">
      <c r="B110983" s="68"/>
    </row>
    <row r="110984" spans="2:2" x14ac:dyDescent="0.25">
      <c r="B110984" s="68"/>
    </row>
    <row r="110985" spans="2:2" x14ac:dyDescent="0.25">
      <c r="B110985" s="68"/>
    </row>
    <row r="110986" spans="2:2" x14ac:dyDescent="0.25">
      <c r="B110986" s="68"/>
    </row>
    <row r="110987" spans="2:2" x14ac:dyDescent="0.25">
      <c r="B110987" s="68"/>
    </row>
    <row r="110988" spans="2:2" x14ac:dyDescent="0.25">
      <c r="B110988" s="68"/>
    </row>
    <row r="110989" spans="2:2" x14ac:dyDescent="0.25">
      <c r="B110989" s="68"/>
    </row>
    <row r="110990" spans="2:2" x14ac:dyDescent="0.25">
      <c r="B110990" s="68"/>
    </row>
    <row r="110991" spans="2:2" x14ac:dyDescent="0.25">
      <c r="B110991" s="68"/>
    </row>
    <row r="110992" spans="2:2" x14ac:dyDescent="0.25">
      <c r="B110992" s="68"/>
    </row>
    <row r="110993" spans="2:2" x14ac:dyDescent="0.25">
      <c r="B110993" s="68"/>
    </row>
    <row r="110994" spans="2:2" x14ac:dyDescent="0.25">
      <c r="B110994" s="68"/>
    </row>
    <row r="110995" spans="2:2" x14ac:dyDescent="0.25">
      <c r="B110995" s="68"/>
    </row>
    <row r="110996" spans="2:2" x14ac:dyDescent="0.25">
      <c r="B110996" s="68"/>
    </row>
    <row r="110997" spans="2:2" x14ac:dyDescent="0.25">
      <c r="B110997" s="68"/>
    </row>
    <row r="110998" spans="2:2" x14ac:dyDescent="0.25">
      <c r="B110998" s="68"/>
    </row>
    <row r="110999" spans="2:2" x14ac:dyDescent="0.25">
      <c r="B110999" s="68"/>
    </row>
    <row r="111000" spans="2:2" x14ac:dyDescent="0.25">
      <c r="B111000" s="68"/>
    </row>
    <row r="111001" spans="2:2" x14ac:dyDescent="0.25">
      <c r="B111001" s="68"/>
    </row>
    <row r="111002" spans="2:2" x14ac:dyDescent="0.25">
      <c r="B111002" s="68"/>
    </row>
    <row r="111003" spans="2:2" x14ac:dyDescent="0.25">
      <c r="B111003" s="68"/>
    </row>
    <row r="111004" spans="2:2" x14ac:dyDescent="0.25">
      <c r="B111004" s="68"/>
    </row>
    <row r="111005" spans="2:2" x14ac:dyDescent="0.25">
      <c r="B111005" s="68"/>
    </row>
    <row r="111006" spans="2:2" x14ac:dyDescent="0.25">
      <c r="B111006" s="68"/>
    </row>
    <row r="111007" spans="2:2" x14ac:dyDescent="0.25">
      <c r="B111007" s="68"/>
    </row>
    <row r="111008" spans="2:2" x14ac:dyDescent="0.25">
      <c r="B111008" s="68"/>
    </row>
    <row r="111009" spans="2:2" x14ac:dyDescent="0.25">
      <c r="B111009" s="68"/>
    </row>
    <row r="111010" spans="2:2" x14ac:dyDescent="0.25">
      <c r="B111010" s="68"/>
    </row>
    <row r="111011" spans="2:2" x14ac:dyDescent="0.25">
      <c r="B111011" s="68"/>
    </row>
    <row r="111012" spans="2:2" x14ac:dyDescent="0.25">
      <c r="B111012" s="68"/>
    </row>
    <row r="111013" spans="2:2" x14ac:dyDescent="0.25">
      <c r="B111013" s="68"/>
    </row>
    <row r="111014" spans="2:2" x14ac:dyDescent="0.25">
      <c r="B111014" s="68"/>
    </row>
    <row r="111015" spans="2:2" x14ac:dyDescent="0.25">
      <c r="B111015" s="68"/>
    </row>
    <row r="111016" spans="2:2" x14ac:dyDescent="0.25">
      <c r="B111016" s="68"/>
    </row>
    <row r="111017" spans="2:2" x14ac:dyDescent="0.25">
      <c r="B111017" s="68"/>
    </row>
    <row r="111018" spans="2:2" x14ac:dyDescent="0.25">
      <c r="B111018" s="68"/>
    </row>
    <row r="111019" spans="2:2" x14ac:dyDescent="0.25">
      <c r="B111019" s="68"/>
    </row>
    <row r="111020" spans="2:2" x14ac:dyDescent="0.25">
      <c r="B111020" s="68"/>
    </row>
    <row r="111021" spans="2:2" x14ac:dyDescent="0.25">
      <c r="B111021" s="68"/>
    </row>
    <row r="111022" spans="2:2" x14ac:dyDescent="0.25">
      <c r="B111022" s="68"/>
    </row>
    <row r="111023" spans="2:2" x14ac:dyDescent="0.25">
      <c r="B111023" s="68"/>
    </row>
    <row r="111024" spans="2:2" x14ac:dyDescent="0.25">
      <c r="B111024" s="68"/>
    </row>
    <row r="111025" spans="2:2" x14ac:dyDescent="0.25">
      <c r="B111025" s="68"/>
    </row>
    <row r="111026" spans="2:2" x14ac:dyDescent="0.25">
      <c r="B111026" s="68"/>
    </row>
    <row r="111027" spans="2:2" x14ac:dyDescent="0.25">
      <c r="B111027" s="68"/>
    </row>
    <row r="111028" spans="2:2" x14ac:dyDescent="0.25">
      <c r="B111028" s="68"/>
    </row>
    <row r="111029" spans="2:2" x14ac:dyDescent="0.25">
      <c r="B111029" s="68"/>
    </row>
    <row r="111030" spans="2:2" x14ac:dyDescent="0.25">
      <c r="B111030" s="68"/>
    </row>
    <row r="111031" spans="2:2" x14ac:dyDescent="0.25">
      <c r="B111031" s="68"/>
    </row>
    <row r="111032" spans="2:2" x14ac:dyDescent="0.25">
      <c r="B111032" s="68"/>
    </row>
    <row r="111033" spans="2:2" x14ac:dyDescent="0.25">
      <c r="B111033" s="68"/>
    </row>
    <row r="111034" spans="2:2" x14ac:dyDescent="0.25">
      <c r="B111034" s="68"/>
    </row>
    <row r="111035" spans="2:2" x14ac:dyDescent="0.25">
      <c r="B111035" s="68"/>
    </row>
    <row r="111036" spans="2:2" x14ac:dyDescent="0.25">
      <c r="B111036" s="68"/>
    </row>
    <row r="111037" spans="2:2" x14ac:dyDescent="0.25">
      <c r="B111037" s="68"/>
    </row>
    <row r="111038" spans="2:2" x14ac:dyDescent="0.25">
      <c r="B111038" s="68"/>
    </row>
    <row r="111039" spans="2:2" x14ac:dyDescent="0.25">
      <c r="B111039" s="68"/>
    </row>
    <row r="111040" spans="2:2" x14ac:dyDescent="0.25">
      <c r="B111040" s="68"/>
    </row>
    <row r="111041" spans="2:2" x14ac:dyDescent="0.25">
      <c r="B111041" s="68"/>
    </row>
    <row r="111042" spans="2:2" x14ac:dyDescent="0.25">
      <c r="B111042" s="68"/>
    </row>
    <row r="111043" spans="2:2" x14ac:dyDescent="0.25">
      <c r="B111043" s="68"/>
    </row>
    <row r="111044" spans="2:2" x14ac:dyDescent="0.25">
      <c r="B111044" s="68"/>
    </row>
    <row r="111045" spans="2:2" x14ac:dyDescent="0.25">
      <c r="B111045" s="68"/>
    </row>
    <row r="111046" spans="2:2" x14ac:dyDescent="0.25">
      <c r="B111046" s="68"/>
    </row>
    <row r="111047" spans="2:2" x14ac:dyDescent="0.25">
      <c r="B111047" s="68"/>
    </row>
    <row r="111048" spans="2:2" x14ac:dyDescent="0.25">
      <c r="B111048" s="68"/>
    </row>
    <row r="111049" spans="2:2" x14ac:dyDescent="0.25">
      <c r="B111049" s="68"/>
    </row>
    <row r="111050" spans="2:2" x14ac:dyDescent="0.25">
      <c r="B111050" s="68"/>
    </row>
    <row r="111051" spans="2:2" x14ac:dyDescent="0.25">
      <c r="B111051" s="68"/>
    </row>
    <row r="111052" spans="2:2" x14ac:dyDescent="0.25">
      <c r="B111052" s="68"/>
    </row>
    <row r="111053" spans="2:2" x14ac:dyDescent="0.25">
      <c r="B111053" s="68"/>
    </row>
    <row r="111054" spans="2:2" x14ac:dyDescent="0.25">
      <c r="B111054" s="68"/>
    </row>
    <row r="111055" spans="2:2" x14ac:dyDescent="0.25">
      <c r="B111055" s="68"/>
    </row>
    <row r="111056" spans="2:2" x14ac:dyDescent="0.25">
      <c r="B111056" s="68"/>
    </row>
    <row r="111057" spans="2:2" x14ac:dyDescent="0.25">
      <c r="B111057" s="68"/>
    </row>
    <row r="111058" spans="2:2" x14ac:dyDescent="0.25">
      <c r="B111058" s="68"/>
    </row>
    <row r="111059" spans="2:2" x14ac:dyDescent="0.25">
      <c r="B111059" s="68"/>
    </row>
    <row r="111060" spans="2:2" x14ac:dyDescent="0.25">
      <c r="B111060" s="68"/>
    </row>
    <row r="111061" spans="2:2" x14ac:dyDescent="0.25">
      <c r="B111061" s="68"/>
    </row>
    <row r="111062" spans="2:2" x14ac:dyDescent="0.25">
      <c r="B111062" s="68"/>
    </row>
    <row r="111063" spans="2:2" x14ac:dyDescent="0.25">
      <c r="B111063" s="68"/>
    </row>
    <row r="111064" spans="2:2" x14ac:dyDescent="0.25">
      <c r="B111064" s="68"/>
    </row>
    <row r="111065" spans="2:2" x14ac:dyDescent="0.25">
      <c r="B111065" s="68"/>
    </row>
    <row r="111066" spans="2:2" x14ac:dyDescent="0.25">
      <c r="B111066" s="68"/>
    </row>
    <row r="111067" spans="2:2" x14ac:dyDescent="0.25">
      <c r="B111067" s="68"/>
    </row>
    <row r="111068" spans="2:2" x14ac:dyDescent="0.25">
      <c r="B111068" s="68"/>
    </row>
    <row r="111069" spans="2:2" x14ac:dyDescent="0.25">
      <c r="B111069" s="68"/>
    </row>
    <row r="111070" spans="2:2" x14ac:dyDescent="0.25">
      <c r="B111070" s="68"/>
    </row>
    <row r="111071" spans="2:2" x14ac:dyDescent="0.25">
      <c r="B111071" s="68"/>
    </row>
    <row r="111072" spans="2:2" x14ac:dyDescent="0.25">
      <c r="B111072" s="68"/>
    </row>
    <row r="111073" spans="2:2" x14ac:dyDescent="0.25">
      <c r="B111073" s="68"/>
    </row>
    <row r="111074" spans="2:2" x14ac:dyDescent="0.25">
      <c r="B111074" s="68"/>
    </row>
    <row r="111075" spans="2:2" x14ac:dyDescent="0.25">
      <c r="B111075" s="68"/>
    </row>
    <row r="111076" spans="2:2" x14ac:dyDescent="0.25">
      <c r="B111076" s="68"/>
    </row>
    <row r="111077" spans="2:2" x14ac:dyDescent="0.25">
      <c r="B111077" s="68"/>
    </row>
    <row r="111078" spans="2:2" x14ac:dyDescent="0.25">
      <c r="B111078" s="68"/>
    </row>
    <row r="111079" spans="2:2" x14ac:dyDescent="0.25">
      <c r="B111079" s="68"/>
    </row>
    <row r="111080" spans="2:2" x14ac:dyDescent="0.25">
      <c r="B111080" s="68"/>
    </row>
    <row r="111081" spans="2:2" x14ac:dyDescent="0.25">
      <c r="B111081" s="68"/>
    </row>
    <row r="111082" spans="2:2" x14ac:dyDescent="0.25">
      <c r="B111082" s="68"/>
    </row>
    <row r="111083" spans="2:2" x14ac:dyDescent="0.25">
      <c r="B111083" s="68"/>
    </row>
    <row r="111084" spans="2:2" x14ac:dyDescent="0.25">
      <c r="B111084" s="68"/>
    </row>
    <row r="111085" spans="2:2" x14ac:dyDescent="0.25">
      <c r="B111085" s="68"/>
    </row>
    <row r="111086" spans="2:2" x14ac:dyDescent="0.25">
      <c r="B111086" s="68"/>
    </row>
    <row r="111087" spans="2:2" x14ac:dyDescent="0.25">
      <c r="B111087" s="68"/>
    </row>
    <row r="111088" spans="2:2" x14ac:dyDescent="0.25">
      <c r="B111088" s="68"/>
    </row>
    <row r="111089" spans="2:2" x14ac:dyDescent="0.25">
      <c r="B111089" s="68"/>
    </row>
    <row r="111090" spans="2:2" x14ac:dyDescent="0.25">
      <c r="B111090" s="68"/>
    </row>
    <row r="111091" spans="2:2" x14ac:dyDescent="0.25">
      <c r="B111091" s="68"/>
    </row>
    <row r="111092" spans="2:2" x14ac:dyDescent="0.25">
      <c r="B111092" s="68"/>
    </row>
    <row r="111093" spans="2:2" x14ac:dyDescent="0.25">
      <c r="B111093" s="68"/>
    </row>
    <row r="111094" spans="2:2" x14ac:dyDescent="0.25">
      <c r="B111094" s="68"/>
    </row>
    <row r="111095" spans="2:2" x14ac:dyDescent="0.25">
      <c r="B111095" s="68"/>
    </row>
    <row r="111096" spans="2:2" x14ac:dyDescent="0.25">
      <c r="B111096" s="68"/>
    </row>
    <row r="111097" spans="2:2" x14ac:dyDescent="0.25">
      <c r="B111097" s="68"/>
    </row>
    <row r="111098" spans="2:2" x14ac:dyDescent="0.25">
      <c r="B111098" s="68"/>
    </row>
    <row r="111099" spans="2:2" x14ac:dyDescent="0.25">
      <c r="B111099" s="68"/>
    </row>
    <row r="111100" spans="2:2" x14ac:dyDescent="0.25">
      <c r="B111100" s="68"/>
    </row>
    <row r="111101" spans="2:2" x14ac:dyDescent="0.25">
      <c r="B111101" s="68"/>
    </row>
    <row r="111102" spans="2:2" x14ac:dyDescent="0.25">
      <c r="B111102" s="68"/>
    </row>
    <row r="111103" spans="2:2" x14ac:dyDescent="0.25">
      <c r="B111103" s="68"/>
    </row>
    <row r="111104" spans="2:2" x14ac:dyDescent="0.25">
      <c r="B111104" s="68"/>
    </row>
    <row r="111105" spans="2:2" x14ac:dyDescent="0.25">
      <c r="B111105" s="68"/>
    </row>
    <row r="111106" spans="2:2" x14ac:dyDescent="0.25">
      <c r="B111106" s="68"/>
    </row>
    <row r="111107" spans="2:2" x14ac:dyDescent="0.25">
      <c r="B111107" s="68"/>
    </row>
    <row r="111108" spans="2:2" x14ac:dyDescent="0.25">
      <c r="B111108" s="68"/>
    </row>
    <row r="111109" spans="2:2" x14ac:dyDescent="0.25">
      <c r="B111109" s="68"/>
    </row>
    <row r="111110" spans="2:2" x14ac:dyDescent="0.25">
      <c r="B111110" s="68"/>
    </row>
    <row r="111111" spans="2:2" x14ac:dyDescent="0.25">
      <c r="B111111" s="68"/>
    </row>
    <row r="111112" spans="2:2" x14ac:dyDescent="0.25">
      <c r="B111112" s="68"/>
    </row>
    <row r="111113" spans="2:2" x14ac:dyDescent="0.25">
      <c r="B111113" s="68"/>
    </row>
    <row r="111114" spans="2:2" x14ac:dyDescent="0.25">
      <c r="B111114" s="68"/>
    </row>
    <row r="111115" spans="2:2" x14ac:dyDescent="0.25">
      <c r="B111115" s="68"/>
    </row>
    <row r="111116" spans="2:2" x14ac:dyDescent="0.25">
      <c r="B111116" s="68"/>
    </row>
    <row r="111117" spans="2:2" x14ac:dyDescent="0.25">
      <c r="B111117" s="68"/>
    </row>
    <row r="111118" spans="2:2" x14ac:dyDescent="0.25">
      <c r="B111118" s="68"/>
    </row>
    <row r="111119" spans="2:2" x14ac:dyDescent="0.25">
      <c r="B111119" s="68"/>
    </row>
    <row r="111120" spans="2:2" x14ac:dyDescent="0.25">
      <c r="B111120" s="68"/>
    </row>
    <row r="111121" spans="2:2" x14ac:dyDescent="0.25">
      <c r="B111121" s="68"/>
    </row>
    <row r="111122" spans="2:2" x14ac:dyDescent="0.25">
      <c r="B111122" s="68"/>
    </row>
    <row r="111123" spans="2:2" x14ac:dyDescent="0.25">
      <c r="B111123" s="68"/>
    </row>
    <row r="111124" spans="2:2" x14ac:dyDescent="0.25">
      <c r="B111124" s="68"/>
    </row>
    <row r="111125" spans="2:2" x14ac:dyDescent="0.25">
      <c r="B111125" s="68"/>
    </row>
    <row r="111126" spans="2:2" x14ac:dyDescent="0.25">
      <c r="B111126" s="68"/>
    </row>
    <row r="111127" spans="2:2" x14ac:dyDescent="0.25">
      <c r="B111127" s="68"/>
    </row>
    <row r="111128" spans="2:2" x14ac:dyDescent="0.25">
      <c r="B111128" s="68"/>
    </row>
    <row r="111129" spans="2:2" x14ac:dyDescent="0.25">
      <c r="B111129" s="68"/>
    </row>
    <row r="111130" spans="2:2" x14ac:dyDescent="0.25">
      <c r="B111130" s="68"/>
    </row>
    <row r="111131" spans="2:2" x14ac:dyDescent="0.25">
      <c r="B111131" s="68"/>
    </row>
    <row r="111132" spans="2:2" x14ac:dyDescent="0.25">
      <c r="B111132" s="68"/>
    </row>
    <row r="111133" spans="2:2" x14ac:dyDescent="0.25">
      <c r="B111133" s="68"/>
    </row>
    <row r="111134" spans="2:2" x14ac:dyDescent="0.25">
      <c r="B111134" s="68"/>
    </row>
    <row r="111135" spans="2:2" x14ac:dyDescent="0.25">
      <c r="B111135" s="68"/>
    </row>
    <row r="111136" spans="2:2" x14ac:dyDescent="0.25">
      <c r="B111136" s="68"/>
    </row>
    <row r="111137" spans="2:2" x14ac:dyDescent="0.25">
      <c r="B111137" s="68"/>
    </row>
    <row r="111138" spans="2:2" x14ac:dyDescent="0.25">
      <c r="B111138" s="68"/>
    </row>
    <row r="111139" spans="2:2" x14ac:dyDescent="0.25">
      <c r="B111139" s="68"/>
    </row>
    <row r="111140" spans="2:2" x14ac:dyDescent="0.25">
      <c r="B111140" s="68"/>
    </row>
    <row r="111141" spans="2:2" x14ac:dyDescent="0.25">
      <c r="B111141" s="68"/>
    </row>
    <row r="111142" spans="2:2" x14ac:dyDescent="0.25">
      <c r="B111142" s="68"/>
    </row>
    <row r="111143" spans="2:2" x14ac:dyDescent="0.25">
      <c r="B111143" s="68"/>
    </row>
    <row r="111144" spans="2:2" x14ac:dyDescent="0.25">
      <c r="B111144" s="68"/>
    </row>
    <row r="111145" spans="2:2" x14ac:dyDescent="0.25">
      <c r="B111145" s="68"/>
    </row>
    <row r="111146" spans="2:2" x14ac:dyDescent="0.25">
      <c r="B111146" s="68"/>
    </row>
    <row r="111147" spans="2:2" x14ac:dyDescent="0.25">
      <c r="B111147" s="68"/>
    </row>
    <row r="111148" spans="2:2" x14ac:dyDescent="0.25">
      <c r="B111148" s="68"/>
    </row>
    <row r="111149" spans="2:2" x14ac:dyDescent="0.25">
      <c r="B111149" s="68"/>
    </row>
    <row r="111150" spans="2:2" x14ac:dyDescent="0.25">
      <c r="B111150" s="68"/>
    </row>
    <row r="111151" spans="2:2" x14ac:dyDescent="0.25">
      <c r="B111151" s="68"/>
    </row>
    <row r="111152" spans="2:2" x14ac:dyDescent="0.25">
      <c r="B111152" s="68"/>
    </row>
    <row r="111153" spans="2:2" x14ac:dyDescent="0.25">
      <c r="B111153" s="68"/>
    </row>
    <row r="111154" spans="2:2" x14ac:dyDescent="0.25">
      <c r="B111154" s="68"/>
    </row>
    <row r="111155" spans="2:2" x14ac:dyDescent="0.25">
      <c r="B111155" s="68"/>
    </row>
    <row r="111156" spans="2:2" x14ac:dyDescent="0.25">
      <c r="B111156" s="68"/>
    </row>
    <row r="111157" spans="2:2" x14ac:dyDescent="0.25">
      <c r="B111157" s="68"/>
    </row>
    <row r="111158" spans="2:2" x14ac:dyDescent="0.25">
      <c r="B111158" s="68"/>
    </row>
    <row r="111159" spans="2:2" x14ac:dyDescent="0.25">
      <c r="B111159" s="68"/>
    </row>
    <row r="111160" spans="2:2" x14ac:dyDescent="0.25">
      <c r="B111160" s="68"/>
    </row>
    <row r="111161" spans="2:2" x14ac:dyDescent="0.25">
      <c r="B111161" s="68"/>
    </row>
    <row r="111162" spans="2:2" x14ac:dyDescent="0.25">
      <c r="B111162" s="68"/>
    </row>
    <row r="111163" spans="2:2" x14ac:dyDescent="0.25">
      <c r="B111163" s="68"/>
    </row>
    <row r="111164" spans="2:2" x14ac:dyDescent="0.25">
      <c r="B111164" s="68"/>
    </row>
    <row r="111165" spans="2:2" x14ac:dyDescent="0.25">
      <c r="B111165" s="68"/>
    </row>
    <row r="111166" spans="2:2" x14ac:dyDescent="0.25">
      <c r="B111166" s="68"/>
    </row>
    <row r="111167" spans="2:2" x14ac:dyDescent="0.25">
      <c r="B111167" s="68"/>
    </row>
    <row r="111168" spans="2:2" x14ac:dyDescent="0.25">
      <c r="B111168" s="68"/>
    </row>
    <row r="111169" spans="2:2" x14ac:dyDescent="0.25">
      <c r="B111169" s="68"/>
    </row>
    <row r="111170" spans="2:2" x14ac:dyDescent="0.25">
      <c r="B111170" s="68"/>
    </row>
    <row r="111171" spans="2:2" x14ac:dyDescent="0.25">
      <c r="B111171" s="68"/>
    </row>
    <row r="111172" spans="2:2" x14ac:dyDescent="0.25">
      <c r="B111172" s="68"/>
    </row>
    <row r="111173" spans="2:2" x14ac:dyDescent="0.25">
      <c r="B111173" s="68"/>
    </row>
    <row r="111174" spans="2:2" x14ac:dyDescent="0.25">
      <c r="B111174" s="68"/>
    </row>
    <row r="111175" spans="2:2" x14ac:dyDescent="0.25">
      <c r="B111175" s="68"/>
    </row>
    <row r="111176" spans="2:2" x14ac:dyDescent="0.25">
      <c r="B111176" s="68"/>
    </row>
    <row r="111177" spans="2:2" x14ac:dyDescent="0.25">
      <c r="B111177" s="68"/>
    </row>
    <row r="111178" spans="2:2" x14ac:dyDescent="0.25">
      <c r="B111178" s="68"/>
    </row>
    <row r="111179" spans="2:2" x14ac:dyDescent="0.25">
      <c r="B111179" s="68"/>
    </row>
    <row r="111180" spans="2:2" x14ac:dyDescent="0.25">
      <c r="B111180" s="68"/>
    </row>
    <row r="111181" spans="2:2" x14ac:dyDescent="0.25">
      <c r="B111181" s="68"/>
    </row>
    <row r="111182" spans="2:2" x14ac:dyDescent="0.25">
      <c r="B111182" s="68"/>
    </row>
    <row r="111183" spans="2:2" x14ac:dyDescent="0.25">
      <c r="B111183" s="68"/>
    </row>
    <row r="111184" spans="2:2" x14ac:dyDescent="0.25">
      <c r="B111184" s="68"/>
    </row>
    <row r="111185" spans="2:2" x14ac:dyDescent="0.25">
      <c r="B111185" s="68"/>
    </row>
    <row r="111186" spans="2:2" x14ac:dyDescent="0.25">
      <c r="B111186" s="68"/>
    </row>
    <row r="111187" spans="2:2" x14ac:dyDescent="0.25">
      <c r="B111187" s="68"/>
    </row>
    <row r="111188" spans="2:2" x14ac:dyDescent="0.25">
      <c r="B111188" s="68"/>
    </row>
    <row r="111189" spans="2:2" x14ac:dyDescent="0.25">
      <c r="B111189" s="68"/>
    </row>
    <row r="111190" spans="2:2" x14ac:dyDescent="0.25">
      <c r="B111190" s="68"/>
    </row>
    <row r="111191" spans="2:2" x14ac:dyDescent="0.25">
      <c r="B111191" s="68"/>
    </row>
    <row r="111192" spans="2:2" x14ac:dyDescent="0.25">
      <c r="B111192" s="68"/>
    </row>
    <row r="111193" spans="2:2" x14ac:dyDescent="0.25">
      <c r="B111193" s="68"/>
    </row>
    <row r="111194" spans="2:2" x14ac:dyDescent="0.25">
      <c r="B111194" s="68"/>
    </row>
    <row r="111195" spans="2:2" x14ac:dyDescent="0.25">
      <c r="B111195" s="68"/>
    </row>
    <row r="111196" spans="2:2" x14ac:dyDescent="0.25">
      <c r="B111196" s="68"/>
    </row>
    <row r="111197" spans="2:2" x14ac:dyDescent="0.25">
      <c r="B111197" s="68"/>
    </row>
    <row r="111198" spans="2:2" x14ac:dyDescent="0.25">
      <c r="B111198" s="68"/>
    </row>
    <row r="111199" spans="2:2" x14ac:dyDescent="0.25">
      <c r="B111199" s="68"/>
    </row>
    <row r="111200" spans="2:2" x14ac:dyDescent="0.25">
      <c r="B111200" s="68"/>
    </row>
    <row r="111201" spans="2:2" x14ac:dyDescent="0.25">
      <c r="B111201" s="68"/>
    </row>
    <row r="111202" spans="2:2" x14ac:dyDescent="0.25">
      <c r="B111202" s="68"/>
    </row>
    <row r="111203" spans="2:2" x14ac:dyDescent="0.25">
      <c r="B111203" s="68"/>
    </row>
    <row r="111204" spans="2:2" x14ac:dyDescent="0.25">
      <c r="B111204" s="68"/>
    </row>
    <row r="111205" spans="2:2" x14ac:dyDescent="0.25">
      <c r="B111205" s="68"/>
    </row>
    <row r="111206" spans="2:2" x14ac:dyDescent="0.25">
      <c r="B111206" s="68"/>
    </row>
    <row r="111207" spans="2:2" x14ac:dyDescent="0.25">
      <c r="B111207" s="68"/>
    </row>
    <row r="111208" spans="2:2" x14ac:dyDescent="0.25">
      <c r="B111208" s="68"/>
    </row>
    <row r="111209" spans="2:2" x14ac:dyDescent="0.25">
      <c r="B111209" s="68"/>
    </row>
    <row r="111210" spans="2:2" x14ac:dyDescent="0.25">
      <c r="B111210" s="68"/>
    </row>
    <row r="111211" spans="2:2" x14ac:dyDescent="0.25">
      <c r="B111211" s="68"/>
    </row>
    <row r="111212" spans="2:2" x14ac:dyDescent="0.25">
      <c r="B111212" s="68"/>
    </row>
    <row r="111213" spans="2:2" x14ac:dyDescent="0.25">
      <c r="B111213" s="68"/>
    </row>
    <row r="111214" spans="2:2" x14ac:dyDescent="0.25">
      <c r="B111214" s="68"/>
    </row>
    <row r="111215" spans="2:2" x14ac:dyDescent="0.25">
      <c r="B111215" s="68"/>
    </row>
    <row r="111216" spans="2:2" x14ac:dyDescent="0.25">
      <c r="B111216" s="68"/>
    </row>
    <row r="111217" spans="2:2" x14ac:dyDescent="0.25">
      <c r="B111217" s="68"/>
    </row>
    <row r="111218" spans="2:2" x14ac:dyDescent="0.25">
      <c r="B111218" s="68"/>
    </row>
    <row r="111219" spans="2:2" x14ac:dyDescent="0.25">
      <c r="B111219" s="68"/>
    </row>
    <row r="111220" spans="2:2" x14ac:dyDescent="0.25">
      <c r="B111220" s="68"/>
    </row>
    <row r="111221" spans="2:2" x14ac:dyDescent="0.25">
      <c r="B111221" s="68"/>
    </row>
    <row r="111222" spans="2:2" x14ac:dyDescent="0.25">
      <c r="B111222" s="68"/>
    </row>
    <row r="111223" spans="2:2" x14ac:dyDescent="0.25">
      <c r="B111223" s="68"/>
    </row>
    <row r="111224" spans="2:2" x14ac:dyDescent="0.25">
      <c r="B111224" s="68"/>
    </row>
    <row r="111225" spans="2:2" x14ac:dyDescent="0.25">
      <c r="B111225" s="68"/>
    </row>
    <row r="111226" spans="2:2" x14ac:dyDescent="0.25">
      <c r="B111226" s="68"/>
    </row>
    <row r="111227" spans="2:2" x14ac:dyDescent="0.25">
      <c r="B111227" s="68"/>
    </row>
    <row r="111228" spans="2:2" x14ac:dyDescent="0.25">
      <c r="B111228" s="68"/>
    </row>
    <row r="111229" spans="2:2" x14ac:dyDescent="0.25">
      <c r="B111229" s="68"/>
    </row>
    <row r="111230" spans="2:2" x14ac:dyDescent="0.25">
      <c r="B111230" s="68"/>
    </row>
    <row r="111231" spans="2:2" x14ac:dyDescent="0.25">
      <c r="B111231" s="68"/>
    </row>
    <row r="111232" spans="2:2" x14ac:dyDescent="0.25">
      <c r="B111232" s="68"/>
    </row>
    <row r="111233" spans="2:2" x14ac:dyDescent="0.25">
      <c r="B111233" s="68"/>
    </row>
    <row r="111234" spans="2:2" x14ac:dyDescent="0.25">
      <c r="B111234" s="68"/>
    </row>
    <row r="111235" spans="2:2" x14ac:dyDescent="0.25">
      <c r="B111235" s="68"/>
    </row>
    <row r="111236" spans="2:2" x14ac:dyDescent="0.25">
      <c r="B111236" s="68"/>
    </row>
    <row r="111237" spans="2:2" x14ac:dyDescent="0.25">
      <c r="B111237" s="68"/>
    </row>
    <row r="111238" spans="2:2" x14ac:dyDescent="0.25">
      <c r="B111238" s="68"/>
    </row>
    <row r="111239" spans="2:2" x14ac:dyDescent="0.25">
      <c r="B111239" s="68"/>
    </row>
    <row r="111240" spans="2:2" x14ac:dyDescent="0.25">
      <c r="B111240" s="68"/>
    </row>
    <row r="111241" spans="2:2" x14ac:dyDescent="0.25">
      <c r="B111241" s="68"/>
    </row>
    <row r="111242" spans="2:2" x14ac:dyDescent="0.25">
      <c r="B111242" s="68"/>
    </row>
    <row r="111243" spans="2:2" x14ac:dyDescent="0.25">
      <c r="B111243" s="68"/>
    </row>
    <row r="111244" spans="2:2" x14ac:dyDescent="0.25">
      <c r="B111244" s="68"/>
    </row>
    <row r="111245" spans="2:2" x14ac:dyDescent="0.25">
      <c r="B111245" s="68"/>
    </row>
    <row r="111246" spans="2:2" x14ac:dyDescent="0.25">
      <c r="B111246" s="68"/>
    </row>
    <row r="111247" spans="2:2" x14ac:dyDescent="0.25">
      <c r="B111247" s="68"/>
    </row>
    <row r="111248" spans="2:2" x14ac:dyDescent="0.25">
      <c r="B111248" s="68"/>
    </row>
    <row r="111249" spans="2:2" x14ac:dyDescent="0.25">
      <c r="B111249" s="68"/>
    </row>
    <row r="111250" spans="2:2" x14ac:dyDescent="0.25">
      <c r="B111250" s="68"/>
    </row>
    <row r="111251" spans="2:2" x14ac:dyDescent="0.25">
      <c r="B111251" s="68"/>
    </row>
    <row r="111252" spans="2:2" x14ac:dyDescent="0.25">
      <c r="B111252" s="68"/>
    </row>
    <row r="111253" spans="2:2" x14ac:dyDescent="0.25">
      <c r="B111253" s="68"/>
    </row>
    <row r="111254" spans="2:2" x14ac:dyDescent="0.25">
      <c r="B111254" s="68"/>
    </row>
    <row r="111255" spans="2:2" x14ac:dyDescent="0.25">
      <c r="B111255" s="68"/>
    </row>
    <row r="111256" spans="2:2" x14ac:dyDescent="0.25">
      <c r="B111256" s="68"/>
    </row>
    <row r="111257" spans="2:2" x14ac:dyDescent="0.25">
      <c r="B111257" s="68"/>
    </row>
    <row r="111258" spans="2:2" x14ac:dyDescent="0.25">
      <c r="B111258" s="68"/>
    </row>
    <row r="111259" spans="2:2" x14ac:dyDescent="0.25">
      <c r="B111259" s="68"/>
    </row>
    <row r="111260" spans="2:2" x14ac:dyDescent="0.25">
      <c r="B111260" s="68"/>
    </row>
    <row r="111261" spans="2:2" x14ac:dyDescent="0.25">
      <c r="B111261" s="68"/>
    </row>
    <row r="111262" spans="2:2" x14ac:dyDescent="0.25">
      <c r="B111262" s="68"/>
    </row>
    <row r="111263" spans="2:2" x14ac:dyDescent="0.25">
      <c r="B111263" s="68"/>
    </row>
    <row r="111264" spans="2:2" x14ac:dyDescent="0.25">
      <c r="B111264" s="68"/>
    </row>
    <row r="111265" spans="2:2" x14ac:dyDescent="0.25">
      <c r="B111265" s="68"/>
    </row>
    <row r="111266" spans="2:2" x14ac:dyDescent="0.25">
      <c r="B111266" s="68"/>
    </row>
    <row r="111267" spans="2:2" x14ac:dyDescent="0.25">
      <c r="B111267" s="68"/>
    </row>
    <row r="111268" spans="2:2" x14ac:dyDescent="0.25">
      <c r="B111268" s="68"/>
    </row>
    <row r="111269" spans="2:2" x14ac:dyDescent="0.25">
      <c r="B111269" s="68"/>
    </row>
    <row r="111270" spans="2:2" x14ac:dyDescent="0.25">
      <c r="B111270" s="68"/>
    </row>
    <row r="111271" spans="2:2" x14ac:dyDescent="0.25">
      <c r="B111271" s="68"/>
    </row>
    <row r="111272" spans="2:2" x14ac:dyDescent="0.25">
      <c r="B111272" s="68"/>
    </row>
    <row r="111273" spans="2:2" x14ac:dyDescent="0.25">
      <c r="B111273" s="68"/>
    </row>
    <row r="111274" spans="2:2" x14ac:dyDescent="0.25">
      <c r="B111274" s="68"/>
    </row>
    <row r="111275" spans="2:2" x14ac:dyDescent="0.25">
      <c r="B111275" s="68"/>
    </row>
    <row r="111276" spans="2:2" x14ac:dyDescent="0.25">
      <c r="B111276" s="68"/>
    </row>
    <row r="111277" spans="2:2" x14ac:dyDescent="0.25">
      <c r="B111277" s="68"/>
    </row>
    <row r="111278" spans="2:2" x14ac:dyDescent="0.25">
      <c r="B111278" s="68"/>
    </row>
    <row r="111279" spans="2:2" x14ac:dyDescent="0.25">
      <c r="B111279" s="68"/>
    </row>
    <row r="111280" spans="2:2" x14ac:dyDescent="0.25">
      <c r="B111280" s="68"/>
    </row>
    <row r="111281" spans="2:2" x14ac:dyDescent="0.25">
      <c r="B111281" s="68"/>
    </row>
    <row r="111282" spans="2:2" x14ac:dyDescent="0.25">
      <c r="B111282" s="68"/>
    </row>
    <row r="111283" spans="2:2" x14ac:dyDescent="0.25">
      <c r="B111283" s="68"/>
    </row>
    <row r="111284" spans="2:2" x14ac:dyDescent="0.25">
      <c r="B111284" s="68"/>
    </row>
    <row r="111285" spans="2:2" x14ac:dyDescent="0.25">
      <c r="B111285" s="68"/>
    </row>
    <row r="111286" spans="2:2" x14ac:dyDescent="0.25">
      <c r="B111286" s="68"/>
    </row>
    <row r="111287" spans="2:2" x14ac:dyDescent="0.25">
      <c r="B111287" s="68"/>
    </row>
    <row r="111288" spans="2:2" x14ac:dyDescent="0.25">
      <c r="B111288" s="68"/>
    </row>
    <row r="111289" spans="2:2" x14ac:dyDescent="0.25">
      <c r="B111289" s="68"/>
    </row>
    <row r="111290" spans="2:2" x14ac:dyDescent="0.25">
      <c r="B111290" s="68"/>
    </row>
    <row r="111291" spans="2:2" x14ac:dyDescent="0.25">
      <c r="B111291" s="68"/>
    </row>
    <row r="111292" spans="2:2" x14ac:dyDescent="0.25">
      <c r="B111292" s="68"/>
    </row>
    <row r="111293" spans="2:2" x14ac:dyDescent="0.25">
      <c r="B111293" s="68"/>
    </row>
    <row r="111294" spans="2:2" x14ac:dyDescent="0.25">
      <c r="B111294" s="68"/>
    </row>
    <row r="111295" spans="2:2" x14ac:dyDescent="0.25">
      <c r="B111295" s="68"/>
    </row>
    <row r="111296" spans="2:2" x14ac:dyDescent="0.25">
      <c r="B111296" s="68"/>
    </row>
    <row r="111297" spans="2:2" x14ac:dyDescent="0.25">
      <c r="B111297" s="68"/>
    </row>
    <row r="111298" spans="2:2" x14ac:dyDescent="0.25">
      <c r="B111298" s="68"/>
    </row>
    <row r="111299" spans="2:2" x14ac:dyDescent="0.25">
      <c r="B111299" s="68"/>
    </row>
    <row r="111300" spans="2:2" x14ac:dyDescent="0.25">
      <c r="B111300" s="68"/>
    </row>
    <row r="111301" spans="2:2" x14ac:dyDescent="0.25">
      <c r="B111301" s="68"/>
    </row>
    <row r="111302" spans="2:2" x14ac:dyDescent="0.25">
      <c r="B111302" s="68"/>
    </row>
    <row r="111303" spans="2:2" x14ac:dyDescent="0.25">
      <c r="B111303" s="68"/>
    </row>
    <row r="111304" spans="2:2" x14ac:dyDescent="0.25">
      <c r="B111304" s="68"/>
    </row>
    <row r="111305" spans="2:2" x14ac:dyDescent="0.25">
      <c r="B111305" s="68"/>
    </row>
    <row r="111306" spans="2:2" x14ac:dyDescent="0.25">
      <c r="B111306" s="68"/>
    </row>
    <row r="111307" spans="2:2" x14ac:dyDescent="0.25">
      <c r="B111307" s="68"/>
    </row>
    <row r="111308" spans="2:2" x14ac:dyDescent="0.25">
      <c r="B111308" s="68"/>
    </row>
    <row r="111309" spans="2:2" x14ac:dyDescent="0.25">
      <c r="B111309" s="68"/>
    </row>
    <row r="111310" spans="2:2" x14ac:dyDescent="0.25">
      <c r="B111310" s="68"/>
    </row>
    <row r="111311" spans="2:2" x14ac:dyDescent="0.25">
      <c r="B111311" s="68"/>
    </row>
    <row r="111312" spans="2:2" x14ac:dyDescent="0.25">
      <c r="B111312" s="68"/>
    </row>
    <row r="111313" spans="2:2" x14ac:dyDescent="0.25">
      <c r="B111313" s="68"/>
    </row>
    <row r="111314" spans="2:2" x14ac:dyDescent="0.25">
      <c r="B111314" s="68"/>
    </row>
    <row r="111315" spans="2:2" x14ac:dyDescent="0.25">
      <c r="B111315" s="68"/>
    </row>
    <row r="111316" spans="2:2" x14ac:dyDescent="0.25">
      <c r="B111316" s="68"/>
    </row>
    <row r="111317" spans="2:2" x14ac:dyDescent="0.25">
      <c r="B111317" s="68"/>
    </row>
    <row r="111318" spans="2:2" x14ac:dyDescent="0.25">
      <c r="B111318" s="68"/>
    </row>
    <row r="111319" spans="2:2" x14ac:dyDescent="0.25">
      <c r="B111319" s="68"/>
    </row>
    <row r="111320" spans="2:2" x14ac:dyDescent="0.25">
      <c r="B111320" s="68"/>
    </row>
    <row r="111321" spans="2:2" x14ac:dyDescent="0.25">
      <c r="B111321" s="68"/>
    </row>
    <row r="111322" spans="2:2" x14ac:dyDescent="0.25">
      <c r="B111322" s="68"/>
    </row>
    <row r="111323" spans="2:2" x14ac:dyDescent="0.25">
      <c r="B111323" s="68"/>
    </row>
    <row r="111324" spans="2:2" x14ac:dyDescent="0.25">
      <c r="B111324" s="68"/>
    </row>
    <row r="111325" spans="2:2" x14ac:dyDescent="0.25">
      <c r="B111325" s="68"/>
    </row>
    <row r="111326" spans="2:2" x14ac:dyDescent="0.25">
      <c r="B111326" s="68"/>
    </row>
    <row r="111327" spans="2:2" x14ac:dyDescent="0.25">
      <c r="B111327" s="68"/>
    </row>
    <row r="111328" spans="2:2" x14ac:dyDescent="0.25">
      <c r="B111328" s="68"/>
    </row>
    <row r="111329" spans="2:2" x14ac:dyDescent="0.25">
      <c r="B111329" s="68"/>
    </row>
    <row r="111330" spans="2:2" x14ac:dyDescent="0.25">
      <c r="B111330" s="68"/>
    </row>
    <row r="111331" spans="2:2" x14ac:dyDescent="0.25">
      <c r="B111331" s="68"/>
    </row>
    <row r="111332" spans="2:2" x14ac:dyDescent="0.25">
      <c r="B111332" s="68"/>
    </row>
    <row r="111333" spans="2:2" x14ac:dyDescent="0.25">
      <c r="B111333" s="68"/>
    </row>
    <row r="111334" spans="2:2" x14ac:dyDescent="0.25">
      <c r="B111334" s="68"/>
    </row>
    <row r="111335" spans="2:2" x14ac:dyDescent="0.25">
      <c r="B111335" s="68"/>
    </row>
    <row r="111336" spans="2:2" x14ac:dyDescent="0.25">
      <c r="B111336" s="68"/>
    </row>
    <row r="111337" spans="2:2" x14ac:dyDescent="0.25">
      <c r="B111337" s="68"/>
    </row>
    <row r="111338" spans="2:2" x14ac:dyDescent="0.25">
      <c r="B111338" s="68"/>
    </row>
    <row r="111339" spans="2:2" x14ac:dyDescent="0.25">
      <c r="B111339" s="68"/>
    </row>
    <row r="111340" spans="2:2" x14ac:dyDescent="0.25">
      <c r="B111340" s="68"/>
    </row>
    <row r="111341" spans="2:2" x14ac:dyDescent="0.25">
      <c r="B111341" s="68"/>
    </row>
    <row r="111342" spans="2:2" x14ac:dyDescent="0.25">
      <c r="B111342" s="68"/>
    </row>
    <row r="111343" spans="2:2" x14ac:dyDescent="0.25">
      <c r="B111343" s="68"/>
    </row>
    <row r="111344" spans="2:2" x14ac:dyDescent="0.25">
      <c r="B111344" s="68"/>
    </row>
    <row r="111345" spans="2:2" x14ac:dyDescent="0.25">
      <c r="B111345" s="68"/>
    </row>
    <row r="111346" spans="2:2" x14ac:dyDescent="0.25">
      <c r="B111346" s="68"/>
    </row>
    <row r="111347" spans="2:2" x14ac:dyDescent="0.25">
      <c r="B111347" s="68"/>
    </row>
    <row r="111348" spans="2:2" x14ac:dyDescent="0.25">
      <c r="B111348" s="68"/>
    </row>
    <row r="111349" spans="2:2" x14ac:dyDescent="0.25">
      <c r="B111349" s="68"/>
    </row>
    <row r="111350" spans="2:2" x14ac:dyDescent="0.25">
      <c r="B111350" s="68"/>
    </row>
    <row r="111351" spans="2:2" x14ac:dyDescent="0.25">
      <c r="B111351" s="68"/>
    </row>
    <row r="111352" spans="2:2" x14ac:dyDescent="0.25">
      <c r="B111352" s="68"/>
    </row>
    <row r="111353" spans="2:2" x14ac:dyDescent="0.25">
      <c r="B111353" s="68"/>
    </row>
    <row r="111354" spans="2:2" x14ac:dyDescent="0.25">
      <c r="B111354" s="68"/>
    </row>
    <row r="111355" spans="2:2" x14ac:dyDescent="0.25">
      <c r="B111355" s="68"/>
    </row>
    <row r="111356" spans="2:2" x14ac:dyDescent="0.25">
      <c r="B111356" s="68"/>
    </row>
    <row r="111357" spans="2:2" x14ac:dyDescent="0.25">
      <c r="B111357" s="68"/>
    </row>
    <row r="111358" spans="2:2" x14ac:dyDescent="0.25">
      <c r="B111358" s="68"/>
    </row>
    <row r="111359" spans="2:2" x14ac:dyDescent="0.25">
      <c r="B111359" s="68"/>
    </row>
    <row r="111360" spans="2:2" x14ac:dyDescent="0.25">
      <c r="B111360" s="68"/>
    </row>
    <row r="111361" spans="2:2" x14ac:dyDescent="0.25">
      <c r="B111361" s="68"/>
    </row>
    <row r="111362" spans="2:2" x14ac:dyDescent="0.25">
      <c r="B111362" s="68"/>
    </row>
    <row r="111363" spans="2:2" x14ac:dyDescent="0.25">
      <c r="B111363" s="68"/>
    </row>
    <row r="111364" spans="2:2" x14ac:dyDescent="0.25">
      <c r="B111364" s="68"/>
    </row>
    <row r="111365" spans="2:2" x14ac:dyDescent="0.25">
      <c r="B111365" s="68"/>
    </row>
    <row r="111366" spans="2:2" x14ac:dyDescent="0.25">
      <c r="B111366" s="68"/>
    </row>
    <row r="111367" spans="2:2" x14ac:dyDescent="0.25">
      <c r="B111367" s="68"/>
    </row>
    <row r="111368" spans="2:2" x14ac:dyDescent="0.25">
      <c r="B111368" s="68"/>
    </row>
    <row r="111369" spans="2:2" x14ac:dyDescent="0.25">
      <c r="B111369" s="68"/>
    </row>
    <row r="111370" spans="2:2" x14ac:dyDescent="0.25">
      <c r="B111370" s="68"/>
    </row>
    <row r="111371" spans="2:2" x14ac:dyDescent="0.25">
      <c r="B111371" s="68"/>
    </row>
    <row r="111372" spans="2:2" x14ac:dyDescent="0.25">
      <c r="B111372" s="68"/>
    </row>
    <row r="111373" spans="2:2" x14ac:dyDescent="0.25">
      <c r="B111373" s="68"/>
    </row>
    <row r="111374" spans="2:2" x14ac:dyDescent="0.25">
      <c r="B111374" s="68"/>
    </row>
    <row r="111375" spans="2:2" x14ac:dyDescent="0.25">
      <c r="B111375" s="68"/>
    </row>
    <row r="111376" spans="2:2" x14ac:dyDescent="0.25">
      <c r="B111376" s="68"/>
    </row>
    <row r="111377" spans="2:2" x14ac:dyDescent="0.25">
      <c r="B111377" s="68"/>
    </row>
    <row r="111378" spans="2:2" x14ac:dyDescent="0.25">
      <c r="B111378" s="68"/>
    </row>
    <row r="111379" spans="2:2" x14ac:dyDescent="0.25">
      <c r="B111379" s="68"/>
    </row>
    <row r="111380" spans="2:2" x14ac:dyDescent="0.25">
      <c r="B111380" s="68"/>
    </row>
    <row r="111381" spans="2:2" x14ac:dyDescent="0.25">
      <c r="B111381" s="68"/>
    </row>
    <row r="111382" spans="2:2" x14ac:dyDescent="0.25">
      <c r="B111382" s="68"/>
    </row>
    <row r="111383" spans="2:2" x14ac:dyDescent="0.25">
      <c r="B111383" s="68"/>
    </row>
    <row r="111384" spans="2:2" x14ac:dyDescent="0.25">
      <c r="B111384" s="68"/>
    </row>
    <row r="111385" spans="2:2" x14ac:dyDescent="0.25">
      <c r="B111385" s="68"/>
    </row>
    <row r="111386" spans="2:2" x14ac:dyDescent="0.25">
      <c r="B111386" s="68"/>
    </row>
    <row r="111387" spans="2:2" x14ac:dyDescent="0.25">
      <c r="B111387" s="68"/>
    </row>
    <row r="111388" spans="2:2" x14ac:dyDescent="0.25">
      <c r="B111388" s="68"/>
    </row>
    <row r="111389" spans="2:2" x14ac:dyDescent="0.25">
      <c r="B111389" s="68"/>
    </row>
    <row r="111390" spans="2:2" x14ac:dyDescent="0.25">
      <c r="B111390" s="68"/>
    </row>
    <row r="111391" spans="2:2" x14ac:dyDescent="0.25">
      <c r="B111391" s="68"/>
    </row>
    <row r="111392" spans="2:2" x14ac:dyDescent="0.25">
      <c r="B111392" s="68"/>
    </row>
    <row r="111393" spans="2:2" x14ac:dyDescent="0.25">
      <c r="B111393" s="68"/>
    </row>
    <row r="111394" spans="2:2" x14ac:dyDescent="0.25">
      <c r="B111394" s="68"/>
    </row>
    <row r="111395" spans="2:2" x14ac:dyDescent="0.25">
      <c r="B111395" s="68"/>
    </row>
    <row r="111396" spans="2:2" x14ac:dyDescent="0.25">
      <c r="B111396" s="68"/>
    </row>
    <row r="111397" spans="2:2" x14ac:dyDescent="0.25">
      <c r="B111397" s="68"/>
    </row>
    <row r="111398" spans="2:2" x14ac:dyDescent="0.25">
      <c r="B111398" s="68"/>
    </row>
    <row r="111399" spans="2:2" x14ac:dyDescent="0.25">
      <c r="B111399" s="68"/>
    </row>
    <row r="111400" spans="2:2" x14ac:dyDescent="0.25">
      <c r="B111400" s="68"/>
    </row>
    <row r="111401" spans="2:2" x14ac:dyDescent="0.25">
      <c r="B111401" s="68"/>
    </row>
    <row r="111402" spans="2:2" x14ac:dyDescent="0.25">
      <c r="B111402" s="68"/>
    </row>
    <row r="111403" spans="2:2" x14ac:dyDescent="0.25">
      <c r="B111403" s="68"/>
    </row>
    <row r="111404" spans="2:2" x14ac:dyDescent="0.25">
      <c r="B111404" s="68"/>
    </row>
    <row r="111405" spans="2:2" x14ac:dyDescent="0.25">
      <c r="B111405" s="68"/>
    </row>
    <row r="111406" spans="2:2" x14ac:dyDescent="0.25">
      <c r="B111406" s="68"/>
    </row>
    <row r="111407" spans="2:2" x14ac:dyDescent="0.25">
      <c r="B111407" s="68"/>
    </row>
    <row r="111408" spans="2:2" x14ac:dyDescent="0.25">
      <c r="B111408" s="68"/>
    </row>
    <row r="111409" spans="2:2" x14ac:dyDescent="0.25">
      <c r="B111409" s="68"/>
    </row>
    <row r="111410" spans="2:2" x14ac:dyDescent="0.25">
      <c r="B111410" s="68"/>
    </row>
    <row r="111411" spans="2:2" x14ac:dyDescent="0.25">
      <c r="B111411" s="68"/>
    </row>
    <row r="111412" spans="2:2" x14ac:dyDescent="0.25">
      <c r="B111412" s="68"/>
    </row>
    <row r="111413" spans="2:2" x14ac:dyDescent="0.25">
      <c r="B111413" s="68"/>
    </row>
    <row r="111414" spans="2:2" x14ac:dyDescent="0.25">
      <c r="B111414" s="68"/>
    </row>
    <row r="111415" spans="2:2" x14ac:dyDescent="0.25">
      <c r="B111415" s="68"/>
    </row>
    <row r="111416" spans="2:2" x14ac:dyDescent="0.25">
      <c r="B111416" s="68"/>
    </row>
    <row r="111417" spans="2:2" x14ac:dyDescent="0.25">
      <c r="B111417" s="68"/>
    </row>
    <row r="111418" spans="2:2" x14ac:dyDescent="0.25">
      <c r="B111418" s="68"/>
    </row>
    <row r="111419" spans="2:2" x14ac:dyDescent="0.25">
      <c r="B111419" s="68"/>
    </row>
    <row r="111420" spans="2:2" x14ac:dyDescent="0.25">
      <c r="B111420" s="68"/>
    </row>
    <row r="111421" spans="2:2" x14ac:dyDescent="0.25">
      <c r="B111421" s="68"/>
    </row>
    <row r="111422" spans="2:2" x14ac:dyDescent="0.25">
      <c r="B111422" s="68"/>
    </row>
    <row r="111423" spans="2:2" x14ac:dyDescent="0.25">
      <c r="B111423" s="68"/>
    </row>
    <row r="111424" spans="2:2" x14ac:dyDescent="0.25">
      <c r="B111424" s="68"/>
    </row>
    <row r="111425" spans="2:2" x14ac:dyDescent="0.25">
      <c r="B111425" s="68"/>
    </row>
    <row r="111426" spans="2:2" x14ac:dyDescent="0.25">
      <c r="B111426" s="68"/>
    </row>
    <row r="111427" spans="2:2" x14ac:dyDescent="0.25">
      <c r="B111427" s="68"/>
    </row>
    <row r="111428" spans="2:2" x14ac:dyDescent="0.25">
      <c r="B111428" s="68"/>
    </row>
    <row r="111429" spans="2:2" x14ac:dyDescent="0.25">
      <c r="B111429" s="68"/>
    </row>
    <row r="111430" spans="2:2" x14ac:dyDescent="0.25">
      <c r="B111430" s="68"/>
    </row>
    <row r="111431" spans="2:2" x14ac:dyDescent="0.25">
      <c r="B111431" s="68"/>
    </row>
    <row r="111432" spans="2:2" x14ac:dyDescent="0.25">
      <c r="B111432" s="68"/>
    </row>
    <row r="111433" spans="2:2" x14ac:dyDescent="0.25">
      <c r="B111433" s="68"/>
    </row>
    <row r="111434" spans="2:2" x14ac:dyDescent="0.25">
      <c r="B111434" s="68"/>
    </row>
    <row r="111435" spans="2:2" x14ac:dyDescent="0.25">
      <c r="B111435" s="68"/>
    </row>
    <row r="111436" spans="2:2" x14ac:dyDescent="0.25">
      <c r="B111436" s="68"/>
    </row>
    <row r="111437" spans="2:2" x14ac:dyDescent="0.25">
      <c r="B111437" s="68"/>
    </row>
    <row r="111438" spans="2:2" x14ac:dyDescent="0.25">
      <c r="B111438" s="68"/>
    </row>
    <row r="111439" spans="2:2" x14ac:dyDescent="0.25">
      <c r="B111439" s="68"/>
    </row>
    <row r="111440" spans="2:2" x14ac:dyDescent="0.25">
      <c r="B111440" s="68"/>
    </row>
    <row r="111441" spans="2:2" x14ac:dyDescent="0.25">
      <c r="B111441" s="68"/>
    </row>
    <row r="111442" spans="2:2" x14ac:dyDescent="0.25">
      <c r="B111442" s="68"/>
    </row>
    <row r="111443" spans="2:2" x14ac:dyDescent="0.25">
      <c r="B111443" s="68"/>
    </row>
    <row r="111444" spans="2:2" x14ac:dyDescent="0.25">
      <c r="B111444" s="68"/>
    </row>
    <row r="111445" spans="2:2" x14ac:dyDescent="0.25">
      <c r="B111445" s="68"/>
    </row>
    <row r="111446" spans="2:2" x14ac:dyDescent="0.25">
      <c r="B111446" s="68"/>
    </row>
    <row r="111447" spans="2:2" x14ac:dyDescent="0.25">
      <c r="B111447" s="68"/>
    </row>
    <row r="111448" spans="2:2" x14ac:dyDescent="0.25">
      <c r="B111448" s="68"/>
    </row>
    <row r="111449" spans="2:2" x14ac:dyDescent="0.25">
      <c r="B111449" s="68"/>
    </row>
    <row r="111450" spans="2:2" x14ac:dyDescent="0.25">
      <c r="B111450" s="68"/>
    </row>
    <row r="111451" spans="2:2" x14ac:dyDescent="0.25">
      <c r="B111451" s="68"/>
    </row>
    <row r="111452" spans="2:2" x14ac:dyDescent="0.25">
      <c r="B111452" s="68"/>
    </row>
    <row r="111453" spans="2:2" x14ac:dyDescent="0.25">
      <c r="B111453" s="68"/>
    </row>
    <row r="111454" spans="2:2" x14ac:dyDescent="0.25">
      <c r="B111454" s="68"/>
    </row>
    <row r="111455" spans="2:2" x14ac:dyDescent="0.25">
      <c r="B111455" s="68"/>
    </row>
    <row r="111456" spans="2:2" x14ac:dyDescent="0.25">
      <c r="B111456" s="68"/>
    </row>
    <row r="111457" spans="2:2" x14ac:dyDescent="0.25">
      <c r="B111457" s="68"/>
    </row>
    <row r="111458" spans="2:2" x14ac:dyDescent="0.25">
      <c r="B111458" s="68"/>
    </row>
    <row r="111459" spans="2:2" x14ac:dyDescent="0.25">
      <c r="B111459" s="68"/>
    </row>
    <row r="111460" spans="2:2" x14ac:dyDescent="0.25">
      <c r="B111460" s="68"/>
    </row>
    <row r="111461" spans="2:2" x14ac:dyDescent="0.25">
      <c r="B111461" s="68"/>
    </row>
    <row r="111462" spans="2:2" x14ac:dyDescent="0.25">
      <c r="B111462" s="68"/>
    </row>
    <row r="111463" spans="2:2" x14ac:dyDescent="0.25">
      <c r="B111463" s="68"/>
    </row>
    <row r="111464" spans="2:2" x14ac:dyDescent="0.25">
      <c r="B111464" s="68"/>
    </row>
    <row r="111465" spans="2:2" x14ac:dyDescent="0.25">
      <c r="B111465" s="68"/>
    </row>
    <row r="111466" spans="2:2" x14ac:dyDescent="0.25">
      <c r="B111466" s="68"/>
    </row>
    <row r="111467" spans="2:2" x14ac:dyDescent="0.25">
      <c r="B111467" s="68"/>
    </row>
    <row r="111468" spans="2:2" x14ac:dyDescent="0.25">
      <c r="B111468" s="68"/>
    </row>
    <row r="111469" spans="2:2" x14ac:dyDescent="0.25">
      <c r="B111469" s="68"/>
    </row>
    <row r="111470" spans="2:2" x14ac:dyDescent="0.25">
      <c r="B111470" s="68"/>
    </row>
    <row r="111471" spans="2:2" x14ac:dyDescent="0.25">
      <c r="B111471" s="68"/>
    </row>
    <row r="111472" spans="2:2" x14ac:dyDescent="0.25">
      <c r="B111472" s="68"/>
    </row>
    <row r="111473" spans="2:2" x14ac:dyDescent="0.25">
      <c r="B111473" s="68"/>
    </row>
    <row r="111474" spans="2:2" x14ac:dyDescent="0.25">
      <c r="B111474" s="68"/>
    </row>
    <row r="111475" spans="2:2" x14ac:dyDescent="0.25">
      <c r="B111475" s="68"/>
    </row>
    <row r="111476" spans="2:2" x14ac:dyDescent="0.25">
      <c r="B111476" s="68"/>
    </row>
    <row r="111477" spans="2:2" x14ac:dyDescent="0.25">
      <c r="B111477" s="68"/>
    </row>
    <row r="111478" spans="2:2" x14ac:dyDescent="0.25">
      <c r="B111478" s="68"/>
    </row>
    <row r="111479" spans="2:2" x14ac:dyDescent="0.25">
      <c r="B111479" s="68"/>
    </row>
    <row r="111480" spans="2:2" x14ac:dyDescent="0.25">
      <c r="B111480" s="68"/>
    </row>
    <row r="111481" spans="2:2" x14ac:dyDescent="0.25">
      <c r="B111481" s="68"/>
    </row>
    <row r="111482" spans="2:2" x14ac:dyDescent="0.25">
      <c r="B111482" s="68"/>
    </row>
    <row r="111483" spans="2:2" x14ac:dyDescent="0.25">
      <c r="B111483" s="68"/>
    </row>
    <row r="111484" spans="2:2" x14ac:dyDescent="0.25">
      <c r="B111484" s="68"/>
    </row>
    <row r="111485" spans="2:2" x14ac:dyDescent="0.25">
      <c r="B111485" s="68"/>
    </row>
    <row r="111486" spans="2:2" x14ac:dyDescent="0.25">
      <c r="B111486" s="68"/>
    </row>
    <row r="111487" spans="2:2" x14ac:dyDescent="0.25">
      <c r="B111487" s="68"/>
    </row>
    <row r="111488" spans="2:2" x14ac:dyDescent="0.25">
      <c r="B111488" s="68"/>
    </row>
    <row r="111489" spans="2:2" x14ac:dyDescent="0.25">
      <c r="B111489" s="68"/>
    </row>
    <row r="111490" spans="2:2" x14ac:dyDescent="0.25">
      <c r="B111490" s="68"/>
    </row>
    <row r="111491" spans="2:2" x14ac:dyDescent="0.25">
      <c r="B111491" s="68"/>
    </row>
    <row r="111492" spans="2:2" x14ac:dyDescent="0.25">
      <c r="B111492" s="68"/>
    </row>
    <row r="111493" spans="2:2" x14ac:dyDescent="0.25">
      <c r="B111493" s="68"/>
    </row>
    <row r="111494" spans="2:2" x14ac:dyDescent="0.25">
      <c r="B111494" s="68"/>
    </row>
    <row r="111495" spans="2:2" x14ac:dyDescent="0.25">
      <c r="B111495" s="68"/>
    </row>
    <row r="111496" spans="2:2" x14ac:dyDescent="0.25">
      <c r="B111496" s="68"/>
    </row>
    <row r="111497" spans="2:2" x14ac:dyDescent="0.25">
      <c r="B111497" s="68"/>
    </row>
    <row r="111498" spans="2:2" x14ac:dyDescent="0.25">
      <c r="B111498" s="68"/>
    </row>
    <row r="111499" spans="2:2" x14ac:dyDescent="0.25">
      <c r="B111499" s="68"/>
    </row>
    <row r="111500" spans="2:2" x14ac:dyDescent="0.25">
      <c r="B111500" s="68"/>
    </row>
    <row r="111501" spans="2:2" x14ac:dyDescent="0.25">
      <c r="B111501" s="68"/>
    </row>
    <row r="111502" spans="2:2" x14ac:dyDescent="0.25">
      <c r="B111502" s="68"/>
    </row>
    <row r="111503" spans="2:2" x14ac:dyDescent="0.25">
      <c r="B111503" s="68"/>
    </row>
    <row r="111504" spans="2:2" x14ac:dyDescent="0.25">
      <c r="B111504" s="68"/>
    </row>
    <row r="111505" spans="2:2" x14ac:dyDescent="0.25">
      <c r="B111505" s="68"/>
    </row>
    <row r="111506" spans="2:2" x14ac:dyDescent="0.25">
      <c r="B111506" s="68"/>
    </row>
    <row r="111507" spans="2:2" x14ac:dyDescent="0.25">
      <c r="B111507" s="68"/>
    </row>
    <row r="111508" spans="2:2" x14ac:dyDescent="0.25">
      <c r="B111508" s="68"/>
    </row>
    <row r="111509" spans="2:2" x14ac:dyDescent="0.25">
      <c r="B111509" s="68"/>
    </row>
    <row r="111510" spans="2:2" x14ac:dyDescent="0.25">
      <c r="B111510" s="68"/>
    </row>
    <row r="111511" spans="2:2" x14ac:dyDescent="0.25">
      <c r="B111511" s="68"/>
    </row>
    <row r="111512" spans="2:2" x14ac:dyDescent="0.25">
      <c r="B111512" s="68"/>
    </row>
    <row r="111513" spans="2:2" x14ac:dyDescent="0.25">
      <c r="B111513" s="68"/>
    </row>
    <row r="111514" spans="2:2" x14ac:dyDescent="0.25">
      <c r="B111514" s="68"/>
    </row>
    <row r="111515" spans="2:2" x14ac:dyDescent="0.25">
      <c r="B111515" s="68"/>
    </row>
    <row r="111516" spans="2:2" x14ac:dyDescent="0.25">
      <c r="B111516" s="68"/>
    </row>
    <row r="111517" spans="2:2" x14ac:dyDescent="0.25">
      <c r="B111517" s="68"/>
    </row>
    <row r="111518" spans="2:2" x14ac:dyDescent="0.25">
      <c r="B111518" s="68"/>
    </row>
    <row r="111519" spans="2:2" x14ac:dyDescent="0.25">
      <c r="B111519" s="68"/>
    </row>
    <row r="111520" spans="2:2" x14ac:dyDescent="0.25">
      <c r="B111520" s="68"/>
    </row>
    <row r="111521" spans="2:2" x14ac:dyDescent="0.25">
      <c r="B111521" s="68"/>
    </row>
    <row r="111522" spans="2:2" x14ac:dyDescent="0.25">
      <c r="B111522" s="68"/>
    </row>
    <row r="111523" spans="2:2" x14ac:dyDescent="0.25">
      <c r="B111523" s="68"/>
    </row>
    <row r="111524" spans="2:2" x14ac:dyDescent="0.25">
      <c r="B111524" s="68"/>
    </row>
    <row r="111525" spans="2:2" x14ac:dyDescent="0.25">
      <c r="B111525" s="68"/>
    </row>
    <row r="111526" spans="2:2" x14ac:dyDescent="0.25">
      <c r="B111526" s="68"/>
    </row>
    <row r="111527" spans="2:2" x14ac:dyDescent="0.25">
      <c r="B111527" s="68"/>
    </row>
    <row r="111528" spans="2:2" x14ac:dyDescent="0.25">
      <c r="B111528" s="68"/>
    </row>
    <row r="111529" spans="2:2" x14ac:dyDescent="0.25">
      <c r="B111529" s="68"/>
    </row>
    <row r="111530" spans="2:2" x14ac:dyDescent="0.25">
      <c r="B111530" s="68"/>
    </row>
    <row r="111531" spans="2:2" x14ac:dyDescent="0.25">
      <c r="B111531" s="68"/>
    </row>
    <row r="111532" spans="2:2" x14ac:dyDescent="0.25">
      <c r="B111532" s="68"/>
    </row>
    <row r="111533" spans="2:2" x14ac:dyDescent="0.25">
      <c r="B111533" s="68"/>
    </row>
    <row r="111534" spans="2:2" x14ac:dyDescent="0.25">
      <c r="B111534" s="68"/>
    </row>
    <row r="111535" spans="2:2" x14ac:dyDescent="0.25">
      <c r="B111535" s="68"/>
    </row>
    <row r="111536" spans="2:2" x14ac:dyDescent="0.25">
      <c r="B111536" s="68"/>
    </row>
    <row r="111537" spans="2:2" x14ac:dyDescent="0.25">
      <c r="B111537" s="68"/>
    </row>
    <row r="111538" spans="2:2" x14ac:dyDescent="0.25">
      <c r="B111538" s="68"/>
    </row>
    <row r="111539" spans="2:2" x14ac:dyDescent="0.25">
      <c r="B111539" s="68"/>
    </row>
    <row r="111540" spans="2:2" x14ac:dyDescent="0.25">
      <c r="B111540" s="68"/>
    </row>
    <row r="111541" spans="2:2" x14ac:dyDescent="0.25">
      <c r="B111541" s="68"/>
    </row>
    <row r="111542" spans="2:2" x14ac:dyDescent="0.25">
      <c r="B111542" s="68"/>
    </row>
    <row r="111543" spans="2:2" x14ac:dyDescent="0.25">
      <c r="B111543" s="68"/>
    </row>
    <row r="111544" spans="2:2" x14ac:dyDescent="0.25">
      <c r="B111544" s="68"/>
    </row>
    <row r="111545" spans="2:2" x14ac:dyDescent="0.25">
      <c r="B111545" s="68"/>
    </row>
    <row r="111546" spans="2:2" x14ac:dyDescent="0.25">
      <c r="B111546" s="68"/>
    </row>
    <row r="111547" spans="2:2" x14ac:dyDescent="0.25">
      <c r="B111547" s="68"/>
    </row>
    <row r="111548" spans="2:2" x14ac:dyDescent="0.25">
      <c r="B111548" s="68"/>
    </row>
    <row r="111549" spans="2:2" x14ac:dyDescent="0.25">
      <c r="B111549" s="68"/>
    </row>
    <row r="111550" spans="2:2" x14ac:dyDescent="0.25">
      <c r="B111550" s="68"/>
    </row>
    <row r="111551" spans="2:2" x14ac:dyDescent="0.25">
      <c r="B111551" s="68"/>
    </row>
    <row r="111552" spans="2:2" x14ac:dyDescent="0.25">
      <c r="B111552" s="68"/>
    </row>
    <row r="111553" spans="2:2" x14ac:dyDescent="0.25">
      <c r="B111553" s="68"/>
    </row>
    <row r="111554" spans="2:2" x14ac:dyDescent="0.25">
      <c r="B111554" s="68"/>
    </row>
    <row r="111555" spans="2:2" x14ac:dyDescent="0.25">
      <c r="B111555" s="68"/>
    </row>
    <row r="111556" spans="2:2" x14ac:dyDescent="0.25">
      <c r="B111556" s="68"/>
    </row>
    <row r="111557" spans="2:2" x14ac:dyDescent="0.25">
      <c r="B111557" s="68"/>
    </row>
    <row r="111558" spans="2:2" x14ac:dyDescent="0.25">
      <c r="B111558" s="68"/>
    </row>
    <row r="111559" spans="2:2" x14ac:dyDescent="0.25">
      <c r="B111559" s="68"/>
    </row>
    <row r="111560" spans="2:2" x14ac:dyDescent="0.25">
      <c r="B111560" s="68"/>
    </row>
    <row r="111561" spans="2:2" x14ac:dyDescent="0.25">
      <c r="B111561" s="68"/>
    </row>
    <row r="111562" spans="2:2" x14ac:dyDescent="0.25">
      <c r="B111562" s="68"/>
    </row>
    <row r="111563" spans="2:2" x14ac:dyDescent="0.25">
      <c r="B111563" s="68"/>
    </row>
    <row r="111564" spans="2:2" x14ac:dyDescent="0.25">
      <c r="B111564" s="68"/>
    </row>
    <row r="111565" spans="2:2" x14ac:dyDescent="0.25">
      <c r="B111565" s="68"/>
    </row>
    <row r="111566" spans="2:2" x14ac:dyDescent="0.25">
      <c r="B111566" s="68"/>
    </row>
    <row r="111567" spans="2:2" x14ac:dyDescent="0.25">
      <c r="B111567" s="68"/>
    </row>
    <row r="111568" spans="2:2" x14ac:dyDescent="0.25">
      <c r="B111568" s="68"/>
    </row>
    <row r="111569" spans="2:2" x14ac:dyDescent="0.25">
      <c r="B111569" s="68"/>
    </row>
    <row r="111570" spans="2:2" x14ac:dyDescent="0.25">
      <c r="B111570" s="68"/>
    </row>
    <row r="111571" spans="2:2" x14ac:dyDescent="0.25">
      <c r="B111571" s="68"/>
    </row>
    <row r="111572" spans="2:2" x14ac:dyDescent="0.25">
      <c r="B111572" s="68"/>
    </row>
    <row r="111573" spans="2:2" x14ac:dyDescent="0.25">
      <c r="B111573" s="68"/>
    </row>
    <row r="111574" spans="2:2" x14ac:dyDescent="0.25">
      <c r="B111574" s="68"/>
    </row>
    <row r="111575" spans="2:2" x14ac:dyDescent="0.25">
      <c r="B111575" s="68"/>
    </row>
    <row r="111576" spans="2:2" x14ac:dyDescent="0.25">
      <c r="B111576" s="68"/>
    </row>
    <row r="111577" spans="2:2" x14ac:dyDescent="0.25">
      <c r="B111577" s="68"/>
    </row>
    <row r="111578" spans="2:2" x14ac:dyDescent="0.25">
      <c r="B111578" s="68"/>
    </row>
    <row r="111579" spans="2:2" x14ac:dyDescent="0.25">
      <c r="B111579" s="68"/>
    </row>
    <row r="111580" spans="2:2" x14ac:dyDescent="0.25">
      <c r="B111580" s="68"/>
    </row>
    <row r="111581" spans="2:2" x14ac:dyDescent="0.25">
      <c r="B111581" s="68"/>
    </row>
    <row r="111582" spans="2:2" x14ac:dyDescent="0.25">
      <c r="B111582" s="68"/>
    </row>
    <row r="111583" spans="2:2" x14ac:dyDescent="0.25">
      <c r="B111583" s="68"/>
    </row>
    <row r="111584" spans="2:2" x14ac:dyDescent="0.25">
      <c r="B111584" s="68"/>
    </row>
    <row r="111585" spans="2:2" x14ac:dyDescent="0.25">
      <c r="B111585" s="68"/>
    </row>
    <row r="111586" spans="2:2" x14ac:dyDescent="0.25">
      <c r="B111586" s="68"/>
    </row>
    <row r="111587" spans="2:2" x14ac:dyDescent="0.25">
      <c r="B111587" s="68"/>
    </row>
    <row r="111588" spans="2:2" x14ac:dyDescent="0.25">
      <c r="B111588" s="68"/>
    </row>
    <row r="111589" spans="2:2" x14ac:dyDescent="0.25">
      <c r="B111589" s="68"/>
    </row>
    <row r="111590" spans="2:2" x14ac:dyDescent="0.25">
      <c r="B111590" s="68"/>
    </row>
    <row r="111591" spans="2:2" x14ac:dyDescent="0.25">
      <c r="B111591" s="68"/>
    </row>
    <row r="111592" spans="2:2" x14ac:dyDescent="0.25">
      <c r="B111592" s="68"/>
    </row>
    <row r="111593" spans="2:2" x14ac:dyDescent="0.25">
      <c r="B111593" s="68"/>
    </row>
    <row r="111594" spans="2:2" x14ac:dyDescent="0.25">
      <c r="B111594" s="68"/>
    </row>
    <row r="111595" spans="2:2" x14ac:dyDescent="0.25">
      <c r="B111595" s="68"/>
    </row>
    <row r="111596" spans="2:2" x14ac:dyDescent="0.25">
      <c r="B111596" s="68"/>
    </row>
    <row r="111597" spans="2:2" x14ac:dyDescent="0.25">
      <c r="B111597" s="68"/>
    </row>
    <row r="111598" spans="2:2" x14ac:dyDescent="0.25">
      <c r="B111598" s="68"/>
    </row>
    <row r="111599" spans="2:2" x14ac:dyDescent="0.25">
      <c r="B111599" s="68"/>
    </row>
    <row r="111600" spans="2:2" x14ac:dyDescent="0.25">
      <c r="B111600" s="68"/>
    </row>
    <row r="111601" spans="2:2" x14ac:dyDescent="0.25">
      <c r="B111601" s="68"/>
    </row>
    <row r="111602" spans="2:2" x14ac:dyDescent="0.25">
      <c r="B111602" s="68"/>
    </row>
    <row r="111603" spans="2:2" x14ac:dyDescent="0.25">
      <c r="B111603" s="68"/>
    </row>
    <row r="111604" spans="2:2" x14ac:dyDescent="0.25">
      <c r="B111604" s="68"/>
    </row>
    <row r="111605" spans="2:2" x14ac:dyDescent="0.25">
      <c r="B111605" s="68"/>
    </row>
    <row r="111606" spans="2:2" x14ac:dyDescent="0.25">
      <c r="B111606" s="68"/>
    </row>
    <row r="111607" spans="2:2" x14ac:dyDescent="0.25">
      <c r="B111607" s="68"/>
    </row>
    <row r="111608" spans="2:2" x14ac:dyDescent="0.25">
      <c r="B111608" s="68"/>
    </row>
    <row r="111609" spans="2:2" x14ac:dyDescent="0.25">
      <c r="B111609" s="68"/>
    </row>
    <row r="111610" spans="2:2" x14ac:dyDescent="0.25">
      <c r="B111610" s="68"/>
    </row>
    <row r="111611" spans="2:2" x14ac:dyDescent="0.25">
      <c r="B111611" s="68"/>
    </row>
    <row r="111612" spans="2:2" x14ac:dyDescent="0.25">
      <c r="B111612" s="68"/>
    </row>
    <row r="111613" spans="2:2" x14ac:dyDescent="0.25">
      <c r="B111613" s="68"/>
    </row>
    <row r="111614" spans="2:2" x14ac:dyDescent="0.25">
      <c r="B111614" s="68"/>
    </row>
    <row r="111615" spans="2:2" x14ac:dyDescent="0.25">
      <c r="B111615" s="68"/>
    </row>
    <row r="111616" spans="2:2" x14ac:dyDescent="0.25">
      <c r="B111616" s="68"/>
    </row>
    <row r="111617" spans="2:2" x14ac:dyDescent="0.25">
      <c r="B111617" s="68"/>
    </row>
    <row r="111618" spans="2:2" x14ac:dyDescent="0.25">
      <c r="B111618" s="68"/>
    </row>
    <row r="111619" spans="2:2" x14ac:dyDescent="0.25">
      <c r="B111619" s="68"/>
    </row>
    <row r="111620" spans="2:2" x14ac:dyDescent="0.25">
      <c r="B111620" s="68"/>
    </row>
    <row r="111621" spans="2:2" x14ac:dyDescent="0.25">
      <c r="B111621" s="68"/>
    </row>
    <row r="111622" spans="2:2" x14ac:dyDescent="0.25">
      <c r="B111622" s="68"/>
    </row>
    <row r="111623" spans="2:2" x14ac:dyDescent="0.25">
      <c r="B111623" s="68"/>
    </row>
    <row r="111624" spans="2:2" x14ac:dyDescent="0.25">
      <c r="B111624" s="68"/>
    </row>
    <row r="111625" spans="2:2" x14ac:dyDescent="0.25">
      <c r="B111625" s="68"/>
    </row>
    <row r="111626" spans="2:2" x14ac:dyDescent="0.25">
      <c r="B111626" s="68"/>
    </row>
    <row r="111627" spans="2:2" x14ac:dyDescent="0.25">
      <c r="B111627" s="68"/>
    </row>
    <row r="111628" spans="2:2" x14ac:dyDescent="0.25">
      <c r="B111628" s="68"/>
    </row>
    <row r="111629" spans="2:2" x14ac:dyDescent="0.25">
      <c r="B111629" s="68"/>
    </row>
    <row r="111630" spans="2:2" x14ac:dyDescent="0.25">
      <c r="B111630" s="68"/>
    </row>
    <row r="111631" spans="2:2" x14ac:dyDescent="0.25">
      <c r="B111631" s="68"/>
    </row>
    <row r="111632" spans="2:2" x14ac:dyDescent="0.25">
      <c r="B111632" s="68"/>
    </row>
    <row r="111633" spans="2:2" x14ac:dyDescent="0.25">
      <c r="B111633" s="68"/>
    </row>
    <row r="111634" spans="2:2" x14ac:dyDescent="0.25">
      <c r="B111634" s="68"/>
    </row>
    <row r="111635" spans="2:2" x14ac:dyDescent="0.25">
      <c r="B111635" s="68"/>
    </row>
    <row r="111636" spans="2:2" x14ac:dyDescent="0.25">
      <c r="B111636" s="68"/>
    </row>
    <row r="111637" spans="2:2" x14ac:dyDescent="0.25">
      <c r="B111637" s="68"/>
    </row>
    <row r="111638" spans="2:2" x14ac:dyDescent="0.25">
      <c r="B111638" s="68"/>
    </row>
    <row r="111639" spans="2:2" x14ac:dyDescent="0.25">
      <c r="B111639" s="68"/>
    </row>
    <row r="111640" spans="2:2" x14ac:dyDescent="0.25">
      <c r="B111640" s="68"/>
    </row>
    <row r="111641" spans="2:2" x14ac:dyDescent="0.25">
      <c r="B111641" s="68"/>
    </row>
    <row r="111642" spans="2:2" x14ac:dyDescent="0.25">
      <c r="B111642" s="68"/>
    </row>
    <row r="111643" spans="2:2" x14ac:dyDescent="0.25">
      <c r="B111643" s="68"/>
    </row>
    <row r="111644" spans="2:2" x14ac:dyDescent="0.25">
      <c r="B111644" s="68"/>
    </row>
    <row r="111645" spans="2:2" x14ac:dyDescent="0.25">
      <c r="B111645" s="68"/>
    </row>
    <row r="111646" spans="2:2" x14ac:dyDescent="0.25">
      <c r="B111646" s="68"/>
    </row>
    <row r="111647" spans="2:2" x14ac:dyDescent="0.25">
      <c r="B111647" s="68"/>
    </row>
    <row r="111648" spans="2:2" x14ac:dyDescent="0.25">
      <c r="B111648" s="68"/>
    </row>
    <row r="111649" spans="2:2" x14ac:dyDescent="0.25">
      <c r="B111649" s="68"/>
    </row>
    <row r="111650" spans="2:2" x14ac:dyDescent="0.25">
      <c r="B111650" s="68"/>
    </row>
    <row r="111651" spans="2:2" x14ac:dyDescent="0.25">
      <c r="B111651" s="68"/>
    </row>
    <row r="111652" spans="2:2" x14ac:dyDescent="0.25">
      <c r="B111652" s="68"/>
    </row>
    <row r="111653" spans="2:2" x14ac:dyDescent="0.25">
      <c r="B111653" s="68"/>
    </row>
    <row r="111654" spans="2:2" x14ac:dyDescent="0.25">
      <c r="B111654" s="68"/>
    </row>
    <row r="111655" spans="2:2" x14ac:dyDescent="0.25">
      <c r="B111655" s="68"/>
    </row>
    <row r="111656" spans="2:2" x14ac:dyDescent="0.25">
      <c r="B111656" s="68"/>
    </row>
    <row r="111657" spans="2:2" x14ac:dyDescent="0.25">
      <c r="B111657" s="68"/>
    </row>
    <row r="111658" spans="2:2" x14ac:dyDescent="0.25">
      <c r="B111658" s="68"/>
    </row>
    <row r="111659" spans="2:2" x14ac:dyDescent="0.25">
      <c r="B111659" s="68"/>
    </row>
    <row r="111660" spans="2:2" x14ac:dyDescent="0.25">
      <c r="B111660" s="68"/>
    </row>
    <row r="111661" spans="2:2" x14ac:dyDescent="0.25">
      <c r="B111661" s="68"/>
    </row>
    <row r="111662" spans="2:2" x14ac:dyDescent="0.25">
      <c r="B111662" s="68"/>
    </row>
    <row r="111663" spans="2:2" x14ac:dyDescent="0.25">
      <c r="B111663" s="68"/>
    </row>
    <row r="111664" spans="2:2" x14ac:dyDescent="0.25">
      <c r="B111664" s="68"/>
    </row>
    <row r="111665" spans="2:2" x14ac:dyDescent="0.25">
      <c r="B111665" s="68"/>
    </row>
    <row r="111666" spans="2:2" x14ac:dyDescent="0.25">
      <c r="B111666" s="68"/>
    </row>
    <row r="111667" spans="2:2" x14ac:dyDescent="0.25">
      <c r="B111667" s="68"/>
    </row>
    <row r="111668" spans="2:2" x14ac:dyDescent="0.25">
      <c r="B111668" s="68"/>
    </row>
    <row r="111669" spans="2:2" x14ac:dyDescent="0.25">
      <c r="B111669" s="68"/>
    </row>
    <row r="111670" spans="2:2" x14ac:dyDescent="0.25">
      <c r="B111670" s="68"/>
    </row>
    <row r="111671" spans="2:2" x14ac:dyDescent="0.25">
      <c r="B111671" s="68"/>
    </row>
    <row r="111672" spans="2:2" x14ac:dyDescent="0.25">
      <c r="B111672" s="68"/>
    </row>
    <row r="111673" spans="2:2" x14ac:dyDescent="0.25">
      <c r="B111673" s="68"/>
    </row>
    <row r="111674" spans="2:2" x14ac:dyDescent="0.25">
      <c r="B111674" s="68"/>
    </row>
    <row r="111675" spans="2:2" x14ac:dyDescent="0.25">
      <c r="B111675" s="68"/>
    </row>
    <row r="111676" spans="2:2" x14ac:dyDescent="0.25">
      <c r="B111676" s="68"/>
    </row>
    <row r="111677" spans="2:2" x14ac:dyDescent="0.25">
      <c r="B111677" s="68"/>
    </row>
    <row r="111678" spans="2:2" x14ac:dyDescent="0.25">
      <c r="B111678" s="68"/>
    </row>
    <row r="111679" spans="2:2" x14ac:dyDescent="0.25">
      <c r="B111679" s="68"/>
    </row>
    <row r="111680" spans="2:2" x14ac:dyDescent="0.25">
      <c r="B111680" s="68"/>
    </row>
    <row r="111681" spans="2:2" x14ac:dyDescent="0.25">
      <c r="B111681" s="68"/>
    </row>
    <row r="111682" spans="2:2" x14ac:dyDescent="0.25">
      <c r="B111682" s="68"/>
    </row>
    <row r="111683" spans="2:2" x14ac:dyDescent="0.25">
      <c r="B111683" s="68"/>
    </row>
    <row r="111684" spans="2:2" x14ac:dyDescent="0.25">
      <c r="B111684" s="68"/>
    </row>
    <row r="111685" spans="2:2" x14ac:dyDescent="0.25">
      <c r="B111685" s="68"/>
    </row>
    <row r="111686" spans="2:2" x14ac:dyDescent="0.25">
      <c r="B111686" s="68"/>
    </row>
    <row r="111687" spans="2:2" x14ac:dyDescent="0.25">
      <c r="B111687" s="68"/>
    </row>
    <row r="111688" spans="2:2" x14ac:dyDescent="0.25">
      <c r="B111688" s="68"/>
    </row>
    <row r="111689" spans="2:2" x14ac:dyDescent="0.25">
      <c r="B111689" s="68"/>
    </row>
    <row r="111690" spans="2:2" x14ac:dyDescent="0.25">
      <c r="B111690" s="68"/>
    </row>
    <row r="111691" spans="2:2" x14ac:dyDescent="0.25">
      <c r="B111691" s="68"/>
    </row>
    <row r="111692" spans="2:2" x14ac:dyDescent="0.25">
      <c r="B111692" s="68"/>
    </row>
    <row r="111693" spans="2:2" x14ac:dyDescent="0.25">
      <c r="B111693" s="68"/>
    </row>
    <row r="111694" spans="2:2" x14ac:dyDescent="0.25">
      <c r="B111694" s="68"/>
    </row>
    <row r="111695" spans="2:2" x14ac:dyDescent="0.25">
      <c r="B111695" s="68"/>
    </row>
    <row r="111696" spans="2:2" x14ac:dyDescent="0.25">
      <c r="B111696" s="68"/>
    </row>
    <row r="111697" spans="2:2" x14ac:dyDescent="0.25">
      <c r="B111697" s="68"/>
    </row>
    <row r="111698" spans="2:2" x14ac:dyDescent="0.25">
      <c r="B111698" s="68"/>
    </row>
    <row r="111699" spans="2:2" x14ac:dyDescent="0.25">
      <c r="B111699" s="68"/>
    </row>
    <row r="111700" spans="2:2" x14ac:dyDescent="0.25">
      <c r="B111700" s="68"/>
    </row>
    <row r="111701" spans="2:2" x14ac:dyDescent="0.25">
      <c r="B111701" s="68"/>
    </row>
    <row r="111702" spans="2:2" x14ac:dyDescent="0.25">
      <c r="B111702" s="68"/>
    </row>
    <row r="111703" spans="2:2" x14ac:dyDescent="0.25">
      <c r="B111703" s="68"/>
    </row>
    <row r="111704" spans="2:2" x14ac:dyDescent="0.25">
      <c r="B111704" s="68"/>
    </row>
    <row r="111705" spans="2:2" x14ac:dyDescent="0.25">
      <c r="B111705" s="68"/>
    </row>
    <row r="111706" spans="2:2" x14ac:dyDescent="0.25">
      <c r="B111706" s="68"/>
    </row>
    <row r="111707" spans="2:2" x14ac:dyDescent="0.25">
      <c r="B111707" s="68"/>
    </row>
    <row r="111708" spans="2:2" x14ac:dyDescent="0.25">
      <c r="B111708" s="68"/>
    </row>
    <row r="111709" spans="2:2" x14ac:dyDescent="0.25">
      <c r="B111709" s="68"/>
    </row>
    <row r="111710" spans="2:2" x14ac:dyDescent="0.25">
      <c r="B111710" s="68"/>
    </row>
    <row r="111711" spans="2:2" x14ac:dyDescent="0.25">
      <c r="B111711" s="68"/>
    </row>
    <row r="111712" spans="2:2" x14ac:dyDescent="0.25">
      <c r="B111712" s="68"/>
    </row>
    <row r="111713" spans="2:2" x14ac:dyDescent="0.25">
      <c r="B111713" s="68"/>
    </row>
    <row r="111714" spans="2:2" x14ac:dyDescent="0.25">
      <c r="B111714" s="68"/>
    </row>
    <row r="111715" spans="2:2" x14ac:dyDescent="0.25">
      <c r="B111715" s="68"/>
    </row>
    <row r="111716" spans="2:2" x14ac:dyDescent="0.25">
      <c r="B111716" s="68"/>
    </row>
    <row r="111717" spans="2:2" x14ac:dyDescent="0.25">
      <c r="B111717" s="68"/>
    </row>
    <row r="111718" spans="2:2" x14ac:dyDescent="0.25">
      <c r="B111718" s="68"/>
    </row>
    <row r="111719" spans="2:2" x14ac:dyDescent="0.25">
      <c r="B111719" s="68"/>
    </row>
    <row r="111720" spans="2:2" x14ac:dyDescent="0.25">
      <c r="B111720" s="68"/>
    </row>
    <row r="111721" spans="2:2" x14ac:dyDescent="0.25">
      <c r="B111721" s="68"/>
    </row>
    <row r="111722" spans="2:2" x14ac:dyDescent="0.25">
      <c r="B111722" s="68"/>
    </row>
    <row r="111723" spans="2:2" x14ac:dyDescent="0.25">
      <c r="B111723" s="68"/>
    </row>
    <row r="111724" spans="2:2" x14ac:dyDescent="0.25">
      <c r="B111724" s="68"/>
    </row>
    <row r="111725" spans="2:2" x14ac:dyDescent="0.25">
      <c r="B111725" s="68"/>
    </row>
    <row r="111726" spans="2:2" x14ac:dyDescent="0.25">
      <c r="B111726" s="68"/>
    </row>
    <row r="111727" spans="2:2" x14ac:dyDescent="0.25">
      <c r="B111727" s="68"/>
    </row>
    <row r="111728" spans="2:2" x14ac:dyDescent="0.25">
      <c r="B111728" s="68"/>
    </row>
    <row r="111729" spans="2:2" x14ac:dyDescent="0.25">
      <c r="B111729" s="68"/>
    </row>
    <row r="111730" spans="2:2" x14ac:dyDescent="0.25">
      <c r="B111730" s="68"/>
    </row>
    <row r="111731" spans="2:2" x14ac:dyDescent="0.25">
      <c r="B111731" s="68"/>
    </row>
    <row r="111732" spans="2:2" x14ac:dyDescent="0.25">
      <c r="B111732" s="68"/>
    </row>
    <row r="111733" spans="2:2" x14ac:dyDescent="0.25">
      <c r="B111733" s="68"/>
    </row>
    <row r="111734" spans="2:2" x14ac:dyDescent="0.25">
      <c r="B111734" s="68"/>
    </row>
    <row r="111735" spans="2:2" x14ac:dyDescent="0.25">
      <c r="B111735" s="68"/>
    </row>
    <row r="111736" spans="2:2" x14ac:dyDescent="0.25">
      <c r="B111736" s="68"/>
    </row>
    <row r="111737" spans="2:2" x14ac:dyDescent="0.25">
      <c r="B111737" s="68"/>
    </row>
    <row r="111738" spans="2:2" x14ac:dyDescent="0.25">
      <c r="B111738" s="68"/>
    </row>
    <row r="111739" spans="2:2" x14ac:dyDescent="0.25">
      <c r="B111739" s="68"/>
    </row>
    <row r="111740" spans="2:2" x14ac:dyDescent="0.25">
      <c r="B111740" s="68"/>
    </row>
    <row r="111741" spans="2:2" x14ac:dyDescent="0.25">
      <c r="B111741" s="68"/>
    </row>
    <row r="111742" spans="2:2" x14ac:dyDescent="0.25">
      <c r="B111742" s="68"/>
    </row>
    <row r="111743" spans="2:2" x14ac:dyDescent="0.25">
      <c r="B111743" s="68"/>
    </row>
    <row r="111744" spans="2:2" x14ac:dyDescent="0.25">
      <c r="B111744" s="68"/>
    </row>
    <row r="111745" spans="2:2" x14ac:dyDescent="0.25">
      <c r="B111745" s="68"/>
    </row>
    <row r="111746" spans="2:2" x14ac:dyDescent="0.25">
      <c r="B111746" s="68"/>
    </row>
    <row r="111747" spans="2:2" x14ac:dyDescent="0.25">
      <c r="B111747" s="68"/>
    </row>
    <row r="111748" spans="2:2" x14ac:dyDescent="0.25">
      <c r="B111748" s="68"/>
    </row>
    <row r="111749" spans="2:2" x14ac:dyDescent="0.25">
      <c r="B111749" s="68"/>
    </row>
    <row r="111750" spans="2:2" x14ac:dyDescent="0.25">
      <c r="B111750" s="68"/>
    </row>
    <row r="111751" spans="2:2" x14ac:dyDescent="0.25">
      <c r="B111751" s="68"/>
    </row>
    <row r="111752" spans="2:2" x14ac:dyDescent="0.25">
      <c r="B111752" s="68"/>
    </row>
    <row r="111753" spans="2:2" x14ac:dyDescent="0.25">
      <c r="B111753" s="68"/>
    </row>
    <row r="111754" spans="2:2" x14ac:dyDescent="0.25">
      <c r="B111754" s="68"/>
    </row>
    <row r="111755" spans="2:2" x14ac:dyDescent="0.25">
      <c r="B111755" s="68"/>
    </row>
    <row r="111756" spans="2:2" x14ac:dyDescent="0.25">
      <c r="B111756" s="68"/>
    </row>
    <row r="111757" spans="2:2" x14ac:dyDescent="0.25">
      <c r="B111757" s="68"/>
    </row>
    <row r="111758" spans="2:2" x14ac:dyDescent="0.25">
      <c r="B111758" s="68"/>
    </row>
    <row r="111759" spans="2:2" x14ac:dyDescent="0.25">
      <c r="B111759" s="68"/>
    </row>
    <row r="111760" spans="2:2" x14ac:dyDescent="0.25">
      <c r="B111760" s="68"/>
    </row>
    <row r="111761" spans="2:2" x14ac:dyDescent="0.25">
      <c r="B111761" s="68"/>
    </row>
    <row r="111762" spans="2:2" x14ac:dyDescent="0.25">
      <c r="B111762" s="68"/>
    </row>
    <row r="111763" spans="2:2" x14ac:dyDescent="0.25">
      <c r="B111763" s="68"/>
    </row>
    <row r="111764" spans="2:2" x14ac:dyDescent="0.25">
      <c r="B111764" s="68"/>
    </row>
    <row r="111765" spans="2:2" x14ac:dyDescent="0.25">
      <c r="B111765" s="68"/>
    </row>
    <row r="111766" spans="2:2" x14ac:dyDescent="0.25">
      <c r="B111766" s="68"/>
    </row>
    <row r="111767" spans="2:2" x14ac:dyDescent="0.25">
      <c r="B111767" s="68"/>
    </row>
    <row r="111768" spans="2:2" x14ac:dyDescent="0.25">
      <c r="B111768" s="68"/>
    </row>
    <row r="111769" spans="2:2" x14ac:dyDescent="0.25">
      <c r="B111769" s="68"/>
    </row>
    <row r="111770" spans="2:2" x14ac:dyDescent="0.25">
      <c r="B111770" s="68"/>
    </row>
    <row r="111771" spans="2:2" x14ac:dyDescent="0.25">
      <c r="B111771" s="68"/>
    </row>
    <row r="111772" spans="2:2" x14ac:dyDescent="0.25">
      <c r="B111772" s="68"/>
    </row>
    <row r="111773" spans="2:2" x14ac:dyDescent="0.25">
      <c r="B111773" s="68"/>
    </row>
    <row r="111774" spans="2:2" x14ac:dyDescent="0.25">
      <c r="B111774" s="68"/>
    </row>
    <row r="111775" spans="2:2" x14ac:dyDescent="0.25">
      <c r="B111775" s="68"/>
    </row>
    <row r="111776" spans="2:2" x14ac:dyDescent="0.25">
      <c r="B111776" s="68"/>
    </row>
    <row r="111777" spans="2:2" x14ac:dyDescent="0.25">
      <c r="B111777" s="68"/>
    </row>
    <row r="111778" spans="2:2" x14ac:dyDescent="0.25">
      <c r="B111778" s="68"/>
    </row>
    <row r="111779" spans="2:2" x14ac:dyDescent="0.25">
      <c r="B111779" s="68"/>
    </row>
    <row r="111780" spans="2:2" x14ac:dyDescent="0.25">
      <c r="B111780" s="68"/>
    </row>
    <row r="111781" spans="2:2" x14ac:dyDescent="0.25">
      <c r="B111781" s="68"/>
    </row>
    <row r="111782" spans="2:2" x14ac:dyDescent="0.25">
      <c r="B111782" s="68"/>
    </row>
    <row r="111783" spans="2:2" x14ac:dyDescent="0.25">
      <c r="B111783" s="68"/>
    </row>
    <row r="111784" spans="2:2" x14ac:dyDescent="0.25">
      <c r="B111784" s="68"/>
    </row>
    <row r="111785" spans="2:2" x14ac:dyDescent="0.25">
      <c r="B111785" s="68"/>
    </row>
    <row r="111786" spans="2:2" x14ac:dyDescent="0.25">
      <c r="B111786" s="68"/>
    </row>
    <row r="111787" spans="2:2" x14ac:dyDescent="0.25">
      <c r="B111787" s="68"/>
    </row>
    <row r="111788" spans="2:2" x14ac:dyDescent="0.25">
      <c r="B111788" s="68"/>
    </row>
    <row r="111789" spans="2:2" x14ac:dyDescent="0.25">
      <c r="B111789" s="68"/>
    </row>
    <row r="111790" spans="2:2" x14ac:dyDescent="0.25">
      <c r="B111790" s="68"/>
    </row>
    <row r="111791" spans="2:2" x14ac:dyDescent="0.25">
      <c r="B111791" s="68"/>
    </row>
    <row r="111792" spans="2:2" x14ac:dyDescent="0.25">
      <c r="B111792" s="68"/>
    </row>
    <row r="111793" spans="2:2" x14ac:dyDescent="0.25">
      <c r="B111793" s="68"/>
    </row>
    <row r="111794" spans="2:2" x14ac:dyDescent="0.25">
      <c r="B111794" s="68"/>
    </row>
    <row r="111795" spans="2:2" x14ac:dyDescent="0.25">
      <c r="B111795" s="68"/>
    </row>
    <row r="111796" spans="2:2" x14ac:dyDescent="0.25">
      <c r="B111796" s="68"/>
    </row>
    <row r="111797" spans="2:2" x14ac:dyDescent="0.25">
      <c r="B111797" s="68"/>
    </row>
    <row r="111798" spans="2:2" x14ac:dyDescent="0.25">
      <c r="B111798" s="68"/>
    </row>
    <row r="111799" spans="2:2" x14ac:dyDescent="0.25">
      <c r="B111799" s="68"/>
    </row>
    <row r="111800" spans="2:2" x14ac:dyDescent="0.25">
      <c r="B111800" s="68"/>
    </row>
    <row r="111801" spans="2:2" x14ac:dyDescent="0.25">
      <c r="B111801" s="68"/>
    </row>
    <row r="111802" spans="2:2" x14ac:dyDescent="0.25">
      <c r="B111802" s="68"/>
    </row>
    <row r="111803" spans="2:2" x14ac:dyDescent="0.25">
      <c r="B111803" s="68"/>
    </row>
    <row r="111804" spans="2:2" x14ac:dyDescent="0.25">
      <c r="B111804" s="68"/>
    </row>
    <row r="111805" spans="2:2" x14ac:dyDescent="0.25">
      <c r="B111805" s="68"/>
    </row>
    <row r="111806" spans="2:2" x14ac:dyDescent="0.25">
      <c r="B111806" s="68"/>
    </row>
    <row r="111807" spans="2:2" x14ac:dyDescent="0.25">
      <c r="B111807" s="68"/>
    </row>
    <row r="111808" spans="2:2" x14ac:dyDescent="0.25">
      <c r="B111808" s="68"/>
    </row>
    <row r="111809" spans="2:2" x14ac:dyDescent="0.25">
      <c r="B111809" s="68"/>
    </row>
    <row r="111810" spans="2:2" x14ac:dyDescent="0.25">
      <c r="B111810" s="68"/>
    </row>
    <row r="111811" spans="2:2" x14ac:dyDescent="0.25">
      <c r="B111811" s="68"/>
    </row>
    <row r="111812" spans="2:2" x14ac:dyDescent="0.25">
      <c r="B111812" s="68"/>
    </row>
    <row r="111813" spans="2:2" x14ac:dyDescent="0.25">
      <c r="B111813" s="68"/>
    </row>
    <row r="111814" spans="2:2" x14ac:dyDescent="0.25">
      <c r="B111814" s="68"/>
    </row>
    <row r="111815" spans="2:2" x14ac:dyDescent="0.25">
      <c r="B111815" s="68"/>
    </row>
    <row r="111816" spans="2:2" x14ac:dyDescent="0.25">
      <c r="B111816" s="68"/>
    </row>
    <row r="111817" spans="2:2" x14ac:dyDescent="0.25">
      <c r="B111817" s="68"/>
    </row>
    <row r="111818" spans="2:2" x14ac:dyDescent="0.25">
      <c r="B111818" s="68"/>
    </row>
    <row r="111819" spans="2:2" x14ac:dyDescent="0.25">
      <c r="B111819" s="68"/>
    </row>
    <row r="111820" spans="2:2" x14ac:dyDescent="0.25">
      <c r="B111820" s="68"/>
    </row>
    <row r="111821" spans="2:2" x14ac:dyDescent="0.25">
      <c r="B111821" s="68"/>
    </row>
    <row r="111822" spans="2:2" x14ac:dyDescent="0.25">
      <c r="B111822" s="68"/>
    </row>
    <row r="111823" spans="2:2" x14ac:dyDescent="0.25">
      <c r="B111823" s="68"/>
    </row>
    <row r="111824" spans="2:2" x14ac:dyDescent="0.25">
      <c r="B111824" s="68"/>
    </row>
    <row r="111825" spans="2:2" x14ac:dyDescent="0.25">
      <c r="B111825" s="68"/>
    </row>
    <row r="111826" spans="2:2" x14ac:dyDescent="0.25">
      <c r="B111826" s="68"/>
    </row>
    <row r="111827" spans="2:2" x14ac:dyDescent="0.25">
      <c r="B111827" s="68"/>
    </row>
    <row r="111828" spans="2:2" x14ac:dyDescent="0.25">
      <c r="B111828" s="68"/>
    </row>
    <row r="111829" spans="2:2" x14ac:dyDescent="0.25">
      <c r="B111829" s="68"/>
    </row>
    <row r="111830" spans="2:2" x14ac:dyDescent="0.25">
      <c r="B111830" s="68"/>
    </row>
    <row r="111831" spans="2:2" x14ac:dyDescent="0.25">
      <c r="B111831" s="68"/>
    </row>
    <row r="111832" spans="2:2" x14ac:dyDescent="0.25">
      <c r="B111832" s="68"/>
    </row>
    <row r="111833" spans="2:2" x14ac:dyDescent="0.25">
      <c r="B111833" s="68"/>
    </row>
    <row r="111834" spans="2:2" x14ac:dyDescent="0.25">
      <c r="B111834" s="68"/>
    </row>
    <row r="111835" spans="2:2" x14ac:dyDescent="0.25">
      <c r="B111835" s="68"/>
    </row>
    <row r="111836" spans="2:2" x14ac:dyDescent="0.25">
      <c r="B111836" s="68"/>
    </row>
    <row r="111837" spans="2:2" x14ac:dyDescent="0.25">
      <c r="B111837" s="68"/>
    </row>
    <row r="111838" spans="2:2" x14ac:dyDescent="0.25">
      <c r="B111838" s="68"/>
    </row>
    <row r="111839" spans="2:2" x14ac:dyDescent="0.25">
      <c r="B111839" s="68"/>
    </row>
    <row r="111840" spans="2:2" x14ac:dyDescent="0.25">
      <c r="B111840" s="68"/>
    </row>
    <row r="111841" spans="2:2" x14ac:dyDescent="0.25">
      <c r="B111841" s="68"/>
    </row>
    <row r="111842" spans="2:2" x14ac:dyDescent="0.25">
      <c r="B111842" s="68"/>
    </row>
    <row r="111843" spans="2:2" x14ac:dyDescent="0.25">
      <c r="B111843" s="68"/>
    </row>
    <row r="111844" spans="2:2" x14ac:dyDescent="0.25">
      <c r="B111844" s="68"/>
    </row>
    <row r="111845" spans="2:2" x14ac:dyDescent="0.25">
      <c r="B111845" s="68"/>
    </row>
    <row r="111846" spans="2:2" x14ac:dyDescent="0.25">
      <c r="B111846" s="68"/>
    </row>
    <row r="111847" spans="2:2" x14ac:dyDescent="0.25">
      <c r="B111847" s="68"/>
    </row>
    <row r="111848" spans="2:2" x14ac:dyDescent="0.25">
      <c r="B111848" s="68"/>
    </row>
    <row r="111849" spans="2:2" x14ac:dyDescent="0.25">
      <c r="B111849" s="68"/>
    </row>
    <row r="111850" spans="2:2" x14ac:dyDescent="0.25">
      <c r="B111850" s="68"/>
    </row>
    <row r="111851" spans="2:2" x14ac:dyDescent="0.25">
      <c r="B111851" s="68"/>
    </row>
    <row r="111852" spans="2:2" x14ac:dyDescent="0.25">
      <c r="B111852" s="68"/>
    </row>
    <row r="111853" spans="2:2" x14ac:dyDescent="0.25">
      <c r="B111853" s="68"/>
    </row>
    <row r="111854" spans="2:2" x14ac:dyDescent="0.25">
      <c r="B111854" s="68"/>
    </row>
    <row r="111855" spans="2:2" x14ac:dyDescent="0.25">
      <c r="B111855" s="68"/>
    </row>
    <row r="111856" spans="2:2" x14ac:dyDescent="0.25">
      <c r="B111856" s="68"/>
    </row>
    <row r="111857" spans="2:2" x14ac:dyDescent="0.25">
      <c r="B111857" s="68"/>
    </row>
    <row r="111858" spans="2:2" x14ac:dyDescent="0.25">
      <c r="B111858" s="68"/>
    </row>
    <row r="111859" spans="2:2" x14ac:dyDescent="0.25">
      <c r="B111859" s="68"/>
    </row>
    <row r="111860" spans="2:2" x14ac:dyDescent="0.25">
      <c r="B111860" s="68"/>
    </row>
    <row r="111861" spans="2:2" x14ac:dyDescent="0.25">
      <c r="B111861" s="68"/>
    </row>
    <row r="111862" spans="2:2" x14ac:dyDescent="0.25">
      <c r="B111862" s="68"/>
    </row>
    <row r="111863" spans="2:2" x14ac:dyDescent="0.25">
      <c r="B111863" s="68"/>
    </row>
    <row r="111864" spans="2:2" x14ac:dyDescent="0.25">
      <c r="B111864" s="68"/>
    </row>
    <row r="111865" spans="2:2" x14ac:dyDescent="0.25">
      <c r="B111865" s="68"/>
    </row>
    <row r="111866" spans="2:2" x14ac:dyDescent="0.25">
      <c r="B111866" s="68"/>
    </row>
    <row r="111867" spans="2:2" x14ac:dyDescent="0.25">
      <c r="B111867" s="68"/>
    </row>
    <row r="111868" spans="2:2" x14ac:dyDescent="0.25">
      <c r="B111868" s="68"/>
    </row>
    <row r="111869" spans="2:2" x14ac:dyDescent="0.25">
      <c r="B111869" s="68"/>
    </row>
    <row r="111870" spans="2:2" x14ac:dyDescent="0.25">
      <c r="B111870" s="68"/>
    </row>
    <row r="111871" spans="2:2" x14ac:dyDescent="0.25">
      <c r="B111871" s="68"/>
    </row>
    <row r="111872" spans="2:2" x14ac:dyDescent="0.25">
      <c r="B111872" s="68"/>
    </row>
    <row r="111873" spans="2:2" x14ac:dyDescent="0.25">
      <c r="B111873" s="68"/>
    </row>
    <row r="111874" spans="2:2" x14ac:dyDescent="0.25">
      <c r="B111874" s="68"/>
    </row>
    <row r="111875" spans="2:2" x14ac:dyDescent="0.25">
      <c r="B111875" s="68"/>
    </row>
    <row r="111876" spans="2:2" x14ac:dyDescent="0.25">
      <c r="B111876" s="68"/>
    </row>
    <row r="111877" spans="2:2" x14ac:dyDescent="0.25">
      <c r="B111877" s="68"/>
    </row>
    <row r="111878" spans="2:2" x14ac:dyDescent="0.25">
      <c r="B111878" s="68"/>
    </row>
    <row r="111879" spans="2:2" x14ac:dyDescent="0.25">
      <c r="B111879" s="68"/>
    </row>
    <row r="111880" spans="2:2" x14ac:dyDescent="0.25">
      <c r="B111880" s="68"/>
    </row>
    <row r="111881" spans="2:2" x14ac:dyDescent="0.25">
      <c r="B111881" s="68"/>
    </row>
    <row r="111882" spans="2:2" x14ac:dyDescent="0.25">
      <c r="B111882" s="68"/>
    </row>
    <row r="111883" spans="2:2" x14ac:dyDescent="0.25">
      <c r="B111883" s="68"/>
    </row>
    <row r="111884" spans="2:2" x14ac:dyDescent="0.25">
      <c r="B111884" s="68"/>
    </row>
    <row r="111885" spans="2:2" x14ac:dyDescent="0.25">
      <c r="B111885" s="68"/>
    </row>
    <row r="111886" spans="2:2" x14ac:dyDescent="0.25">
      <c r="B111886" s="68"/>
    </row>
    <row r="111887" spans="2:2" x14ac:dyDescent="0.25">
      <c r="B111887" s="68"/>
    </row>
    <row r="111888" spans="2:2" x14ac:dyDescent="0.25">
      <c r="B111888" s="68"/>
    </row>
    <row r="111889" spans="2:2" x14ac:dyDescent="0.25">
      <c r="B111889" s="68"/>
    </row>
    <row r="111890" spans="2:2" x14ac:dyDescent="0.25">
      <c r="B111890" s="68"/>
    </row>
    <row r="111891" spans="2:2" x14ac:dyDescent="0.25">
      <c r="B111891" s="68"/>
    </row>
    <row r="111892" spans="2:2" x14ac:dyDescent="0.25">
      <c r="B111892" s="68"/>
    </row>
    <row r="111893" spans="2:2" x14ac:dyDescent="0.25">
      <c r="B111893" s="68"/>
    </row>
    <row r="111894" spans="2:2" x14ac:dyDescent="0.25">
      <c r="B111894" s="68"/>
    </row>
    <row r="111895" spans="2:2" x14ac:dyDescent="0.25">
      <c r="B111895" s="68"/>
    </row>
    <row r="111896" spans="2:2" x14ac:dyDescent="0.25">
      <c r="B111896" s="68"/>
    </row>
    <row r="111897" spans="2:2" x14ac:dyDescent="0.25">
      <c r="B111897" s="68"/>
    </row>
    <row r="111898" spans="2:2" x14ac:dyDescent="0.25">
      <c r="B111898" s="68"/>
    </row>
    <row r="111899" spans="2:2" x14ac:dyDescent="0.25">
      <c r="B111899" s="68"/>
    </row>
    <row r="111900" spans="2:2" x14ac:dyDescent="0.25">
      <c r="B111900" s="68"/>
    </row>
    <row r="111901" spans="2:2" x14ac:dyDescent="0.25">
      <c r="B111901" s="68"/>
    </row>
    <row r="111902" spans="2:2" x14ac:dyDescent="0.25">
      <c r="B111902" s="68"/>
    </row>
    <row r="111903" spans="2:2" x14ac:dyDescent="0.25">
      <c r="B111903" s="68"/>
    </row>
    <row r="111904" spans="2:2" x14ac:dyDescent="0.25">
      <c r="B111904" s="68"/>
    </row>
    <row r="111905" spans="2:2" x14ac:dyDescent="0.25">
      <c r="B111905" s="68"/>
    </row>
    <row r="111906" spans="2:2" x14ac:dyDescent="0.25">
      <c r="B111906" s="68"/>
    </row>
    <row r="111907" spans="2:2" x14ac:dyDescent="0.25">
      <c r="B111907" s="68"/>
    </row>
    <row r="111908" spans="2:2" x14ac:dyDescent="0.25">
      <c r="B111908" s="68"/>
    </row>
    <row r="111909" spans="2:2" x14ac:dyDescent="0.25">
      <c r="B111909" s="68"/>
    </row>
    <row r="111910" spans="2:2" x14ac:dyDescent="0.25">
      <c r="B111910" s="68"/>
    </row>
    <row r="111911" spans="2:2" x14ac:dyDescent="0.25">
      <c r="B111911" s="68"/>
    </row>
    <row r="111912" spans="2:2" x14ac:dyDescent="0.25">
      <c r="B111912" s="68"/>
    </row>
    <row r="111913" spans="2:2" x14ac:dyDescent="0.25">
      <c r="B111913" s="68"/>
    </row>
    <row r="111914" spans="2:2" x14ac:dyDescent="0.25">
      <c r="B111914" s="68"/>
    </row>
    <row r="111915" spans="2:2" x14ac:dyDescent="0.25">
      <c r="B111915" s="68"/>
    </row>
    <row r="111916" spans="2:2" x14ac:dyDescent="0.25">
      <c r="B111916" s="68"/>
    </row>
    <row r="111917" spans="2:2" x14ac:dyDescent="0.25">
      <c r="B111917" s="68"/>
    </row>
    <row r="111918" spans="2:2" x14ac:dyDescent="0.25">
      <c r="B111918" s="68"/>
    </row>
    <row r="111919" spans="2:2" x14ac:dyDescent="0.25">
      <c r="B111919" s="68"/>
    </row>
    <row r="111920" spans="2:2" x14ac:dyDescent="0.25">
      <c r="B111920" s="68"/>
    </row>
    <row r="111921" spans="2:2" x14ac:dyDescent="0.25">
      <c r="B111921" s="68"/>
    </row>
    <row r="111922" spans="2:2" x14ac:dyDescent="0.25">
      <c r="B111922" s="68"/>
    </row>
    <row r="111923" spans="2:2" x14ac:dyDescent="0.25">
      <c r="B111923" s="68"/>
    </row>
    <row r="111924" spans="2:2" x14ac:dyDescent="0.25">
      <c r="B111924" s="68"/>
    </row>
    <row r="111925" spans="2:2" x14ac:dyDescent="0.25">
      <c r="B111925" s="68"/>
    </row>
    <row r="111926" spans="2:2" x14ac:dyDescent="0.25">
      <c r="B111926" s="68"/>
    </row>
    <row r="111927" spans="2:2" x14ac:dyDescent="0.25">
      <c r="B111927" s="68"/>
    </row>
    <row r="111928" spans="2:2" x14ac:dyDescent="0.25">
      <c r="B111928" s="68"/>
    </row>
    <row r="111929" spans="2:2" x14ac:dyDescent="0.25">
      <c r="B111929" s="68"/>
    </row>
    <row r="111930" spans="2:2" x14ac:dyDescent="0.25">
      <c r="B111930" s="68"/>
    </row>
    <row r="111931" spans="2:2" x14ac:dyDescent="0.25">
      <c r="B111931" s="68"/>
    </row>
    <row r="111932" spans="2:2" x14ac:dyDescent="0.25">
      <c r="B111932" s="68"/>
    </row>
    <row r="111933" spans="2:2" x14ac:dyDescent="0.25">
      <c r="B111933" s="68"/>
    </row>
    <row r="111934" spans="2:2" x14ac:dyDescent="0.25">
      <c r="B111934" s="68"/>
    </row>
    <row r="111935" spans="2:2" x14ac:dyDescent="0.25">
      <c r="B111935" s="68"/>
    </row>
    <row r="111936" spans="2:2" x14ac:dyDescent="0.25">
      <c r="B111936" s="68"/>
    </row>
    <row r="111937" spans="2:2" x14ac:dyDescent="0.25">
      <c r="B111937" s="68"/>
    </row>
    <row r="111938" spans="2:2" x14ac:dyDescent="0.25">
      <c r="B111938" s="68"/>
    </row>
    <row r="111939" spans="2:2" x14ac:dyDescent="0.25">
      <c r="B111939" s="68"/>
    </row>
    <row r="111940" spans="2:2" x14ac:dyDescent="0.25">
      <c r="B111940" s="68"/>
    </row>
    <row r="111941" spans="2:2" x14ac:dyDescent="0.25">
      <c r="B111941" s="68"/>
    </row>
    <row r="111942" spans="2:2" x14ac:dyDescent="0.25">
      <c r="B111942" s="68"/>
    </row>
    <row r="111943" spans="2:2" x14ac:dyDescent="0.25">
      <c r="B111943" s="68"/>
    </row>
    <row r="111944" spans="2:2" x14ac:dyDescent="0.25">
      <c r="B111944" s="68"/>
    </row>
    <row r="111945" spans="2:2" x14ac:dyDescent="0.25">
      <c r="B111945" s="68"/>
    </row>
    <row r="111946" spans="2:2" x14ac:dyDescent="0.25">
      <c r="B111946" s="68"/>
    </row>
    <row r="111947" spans="2:2" x14ac:dyDescent="0.25">
      <c r="B111947" s="68"/>
    </row>
    <row r="111948" spans="2:2" x14ac:dyDescent="0.25">
      <c r="B111948" s="68"/>
    </row>
    <row r="111949" spans="2:2" x14ac:dyDescent="0.25">
      <c r="B111949" s="68"/>
    </row>
    <row r="111950" spans="2:2" x14ac:dyDescent="0.25">
      <c r="B111950" s="68"/>
    </row>
    <row r="111951" spans="2:2" x14ac:dyDescent="0.25">
      <c r="B111951" s="68"/>
    </row>
    <row r="111952" spans="2:2" x14ac:dyDescent="0.25">
      <c r="B111952" s="68"/>
    </row>
    <row r="111953" spans="2:2" x14ac:dyDescent="0.25">
      <c r="B111953" s="68"/>
    </row>
    <row r="111954" spans="2:2" x14ac:dyDescent="0.25">
      <c r="B111954" s="68"/>
    </row>
    <row r="111955" spans="2:2" x14ac:dyDescent="0.25">
      <c r="B111955" s="68"/>
    </row>
    <row r="111956" spans="2:2" x14ac:dyDescent="0.25">
      <c r="B111956" s="68"/>
    </row>
    <row r="111957" spans="2:2" x14ac:dyDescent="0.25">
      <c r="B111957" s="68"/>
    </row>
    <row r="111958" spans="2:2" x14ac:dyDescent="0.25">
      <c r="B111958" s="68"/>
    </row>
    <row r="111959" spans="2:2" x14ac:dyDescent="0.25">
      <c r="B111959" s="68"/>
    </row>
    <row r="111960" spans="2:2" x14ac:dyDescent="0.25">
      <c r="B111960" s="68"/>
    </row>
    <row r="111961" spans="2:2" x14ac:dyDescent="0.25">
      <c r="B111961" s="68"/>
    </row>
    <row r="111962" spans="2:2" x14ac:dyDescent="0.25">
      <c r="B111962" s="68"/>
    </row>
    <row r="111963" spans="2:2" x14ac:dyDescent="0.25">
      <c r="B111963" s="68"/>
    </row>
    <row r="111964" spans="2:2" x14ac:dyDescent="0.25">
      <c r="B111964" s="68"/>
    </row>
    <row r="111965" spans="2:2" x14ac:dyDescent="0.25">
      <c r="B111965" s="68"/>
    </row>
    <row r="111966" spans="2:2" x14ac:dyDescent="0.25">
      <c r="B111966" s="68"/>
    </row>
    <row r="111967" spans="2:2" x14ac:dyDescent="0.25">
      <c r="B111967" s="68"/>
    </row>
    <row r="111968" spans="2:2" x14ac:dyDescent="0.25">
      <c r="B111968" s="68"/>
    </row>
    <row r="111969" spans="2:2" x14ac:dyDescent="0.25">
      <c r="B111969" s="68"/>
    </row>
    <row r="111970" spans="2:2" x14ac:dyDescent="0.25">
      <c r="B111970" s="68"/>
    </row>
    <row r="111971" spans="2:2" x14ac:dyDescent="0.25">
      <c r="B111971" s="68"/>
    </row>
    <row r="111972" spans="2:2" x14ac:dyDescent="0.25">
      <c r="B111972" s="68"/>
    </row>
    <row r="111973" spans="2:2" x14ac:dyDescent="0.25">
      <c r="B111973" s="68"/>
    </row>
    <row r="111974" spans="2:2" x14ac:dyDescent="0.25">
      <c r="B111974" s="68"/>
    </row>
    <row r="111975" spans="2:2" x14ac:dyDescent="0.25">
      <c r="B111975" s="68"/>
    </row>
    <row r="111976" spans="2:2" x14ac:dyDescent="0.25">
      <c r="B111976" s="68"/>
    </row>
    <row r="111977" spans="2:2" x14ac:dyDescent="0.25">
      <c r="B111977" s="68"/>
    </row>
    <row r="111978" spans="2:2" x14ac:dyDescent="0.25">
      <c r="B111978" s="68"/>
    </row>
    <row r="111979" spans="2:2" x14ac:dyDescent="0.25">
      <c r="B111979" s="68"/>
    </row>
    <row r="111980" spans="2:2" x14ac:dyDescent="0.25">
      <c r="B111980" s="68"/>
    </row>
    <row r="111981" spans="2:2" x14ac:dyDescent="0.25">
      <c r="B111981" s="68"/>
    </row>
    <row r="111982" spans="2:2" x14ac:dyDescent="0.25">
      <c r="B111982" s="68"/>
    </row>
    <row r="111983" spans="2:2" x14ac:dyDescent="0.25">
      <c r="B111983" s="68"/>
    </row>
    <row r="111984" spans="2:2" x14ac:dyDescent="0.25">
      <c r="B111984" s="68"/>
    </row>
    <row r="111985" spans="2:2" x14ac:dyDescent="0.25">
      <c r="B111985" s="68"/>
    </row>
    <row r="111986" spans="2:2" x14ac:dyDescent="0.25">
      <c r="B111986" s="68"/>
    </row>
    <row r="111987" spans="2:2" x14ac:dyDescent="0.25">
      <c r="B111987" s="68"/>
    </row>
    <row r="111988" spans="2:2" x14ac:dyDescent="0.25">
      <c r="B111988" s="68"/>
    </row>
    <row r="111989" spans="2:2" x14ac:dyDescent="0.25">
      <c r="B111989" s="68"/>
    </row>
    <row r="111990" spans="2:2" x14ac:dyDescent="0.25">
      <c r="B111990" s="68"/>
    </row>
    <row r="111991" spans="2:2" x14ac:dyDescent="0.25">
      <c r="B111991" s="68"/>
    </row>
    <row r="111992" spans="2:2" x14ac:dyDescent="0.25">
      <c r="B111992" s="68"/>
    </row>
    <row r="111993" spans="2:2" x14ac:dyDescent="0.25">
      <c r="B111993" s="68"/>
    </row>
    <row r="111994" spans="2:2" x14ac:dyDescent="0.25">
      <c r="B111994" s="68"/>
    </row>
    <row r="111995" spans="2:2" x14ac:dyDescent="0.25">
      <c r="B111995" s="68"/>
    </row>
    <row r="111996" spans="2:2" x14ac:dyDescent="0.25">
      <c r="B111996" s="68"/>
    </row>
    <row r="111997" spans="2:2" x14ac:dyDescent="0.25">
      <c r="B111997" s="68"/>
    </row>
    <row r="111998" spans="2:2" x14ac:dyDescent="0.25">
      <c r="B111998" s="68"/>
    </row>
    <row r="111999" spans="2:2" x14ac:dyDescent="0.25">
      <c r="B111999" s="68"/>
    </row>
    <row r="112000" spans="2:2" x14ac:dyDescent="0.25">
      <c r="B112000" s="68"/>
    </row>
    <row r="112001" spans="2:2" x14ac:dyDescent="0.25">
      <c r="B112001" s="68"/>
    </row>
    <row r="112002" spans="2:2" x14ac:dyDescent="0.25">
      <c r="B112002" s="68"/>
    </row>
    <row r="112003" spans="2:2" x14ac:dyDescent="0.25">
      <c r="B112003" s="68"/>
    </row>
    <row r="112004" spans="2:2" x14ac:dyDescent="0.25">
      <c r="B112004" s="68"/>
    </row>
    <row r="112005" spans="2:2" x14ac:dyDescent="0.25">
      <c r="B112005" s="68"/>
    </row>
    <row r="112006" spans="2:2" x14ac:dyDescent="0.25">
      <c r="B112006" s="68"/>
    </row>
    <row r="112007" spans="2:2" x14ac:dyDescent="0.25">
      <c r="B112007" s="68"/>
    </row>
    <row r="112008" spans="2:2" x14ac:dyDescent="0.25">
      <c r="B112008" s="68"/>
    </row>
    <row r="112009" spans="2:2" x14ac:dyDescent="0.25">
      <c r="B112009" s="68"/>
    </row>
    <row r="112010" spans="2:2" x14ac:dyDescent="0.25">
      <c r="B112010" s="68"/>
    </row>
    <row r="112011" spans="2:2" x14ac:dyDescent="0.25">
      <c r="B112011" s="68"/>
    </row>
    <row r="112012" spans="2:2" x14ac:dyDescent="0.25">
      <c r="B112012" s="68"/>
    </row>
    <row r="112013" spans="2:2" x14ac:dyDescent="0.25">
      <c r="B112013" s="68"/>
    </row>
    <row r="112014" spans="2:2" x14ac:dyDescent="0.25">
      <c r="B112014" s="68"/>
    </row>
    <row r="112015" spans="2:2" x14ac:dyDescent="0.25">
      <c r="B112015" s="68"/>
    </row>
    <row r="112016" spans="2:2" x14ac:dyDescent="0.25">
      <c r="B112016" s="68"/>
    </row>
    <row r="112017" spans="2:2" x14ac:dyDescent="0.25">
      <c r="B112017" s="68"/>
    </row>
    <row r="112018" spans="2:2" x14ac:dyDescent="0.25">
      <c r="B112018" s="68"/>
    </row>
    <row r="112019" spans="2:2" x14ac:dyDescent="0.25">
      <c r="B112019" s="68"/>
    </row>
    <row r="112020" spans="2:2" x14ac:dyDescent="0.25">
      <c r="B112020" s="68"/>
    </row>
    <row r="112021" spans="2:2" x14ac:dyDescent="0.25">
      <c r="B112021" s="68"/>
    </row>
    <row r="112022" spans="2:2" x14ac:dyDescent="0.25">
      <c r="B112022" s="68"/>
    </row>
    <row r="112023" spans="2:2" x14ac:dyDescent="0.25">
      <c r="B112023" s="68"/>
    </row>
    <row r="112024" spans="2:2" x14ac:dyDescent="0.25">
      <c r="B112024" s="68"/>
    </row>
    <row r="112025" spans="2:2" x14ac:dyDescent="0.25">
      <c r="B112025" s="68"/>
    </row>
    <row r="112026" spans="2:2" x14ac:dyDescent="0.25">
      <c r="B112026" s="68"/>
    </row>
    <row r="112027" spans="2:2" x14ac:dyDescent="0.25">
      <c r="B112027" s="68"/>
    </row>
    <row r="112028" spans="2:2" x14ac:dyDescent="0.25">
      <c r="B112028" s="68"/>
    </row>
    <row r="112029" spans="2:2" x14ac:dyDescent="0.25">
      <c r="B112029" s="68"/>
    </row>
    <row r="112030" spans="2:2" x14ac:dyDescent="0.25">
      <c r="B112030" s="68"/>
    </row>
    <row r="112031" spans="2:2" x14ac:dyDescent="0.25">
      <c r="B112031" s="68"/>
    </row>
    <row r="112032" spans="2:2" x14ac:dyDescent="0.25">
      <c r="B112032" s="68"/>
    </row>
    <row r="112033" spans="2:2" x14ac:dyDescent="0.25">
      <c r="B112033" s="68"/>
    </row>
    <row r="112034" spans="2:2" x14ac:dyDescent="0.25">
      <c r="B112034" s="68"/>
    </row>
    <row r="112035" spans="2:2" x14ac:dyDescent="0.25">
      <c r="B112035" s="68"/>
    </row>
    <row r="112036" spans="2:2" x14ac:dyDescent="0.25">
      <c r="B112036" s="68"/>
    </row>
    <row r="112037" spans="2:2" x14ac:dyDescent="0.25">
      <c r="B112037" s="68"/>
    </row>
    <row r="112038" spans="2:2" x14ac:dyDescent="0.25">
      <c r="B112038" s="68"/>
    </row>
    <row r="112039" spans="2:2" x14ac:dyDescent="0.25">
      <c r="B112039" s="68"/>
    </row>
    <row r="112040" spans="2:2" x14ac:dyDescent="0.25">
      <c r="B112040" s="68"/>
    </row>
    <row r="112041" spans="2:2" x14ac:dyDescent="0.25">
      <c r="B112041" s="68"/>
    </row>
    <row r="112042" spans="2:2" x14ac:dyDescent="0.25">
      <c r="B112042" s="68"/>
    </row>
    <row r="112043" spans="2:2" x14ac:dyDescent="0.25">
      <c r="B112043" s="68"/>
    </row>
    <row r="112044" spans="2:2" x14ac:dyDescent="0.25">
      <c r="B112044" s="68"/>
    </row>
    <row r="112045" spans="2:2" x14ac:dyDescent="0.25">
      <c r="B112045" s="68"/>
    </row>
    <row r="112046" spans="2:2" x14ac:dyDescent="0.25">
      <c r="B112046" s="68"/>
    </row>
    <row r="112047" spans="2:2" x14ac:dyDescent="0.25">
      <c r="B112047" s="68"/>
    </row>
    <row r="112048" spans="2:2" x14ac:dyDescent="0.25">
      <c r="B112048" s="68"/>
    </row>
    <row r="112049" spans="2:2" x14ac:dyDescent="0.25">
      <c r="B112049" s="68"/>
    </row>
    <row r="112050" spans="2:2" x14ac:dyDescent="0.25">
      <c r="B112050" s="68"/>
    </row>
    <row r="112051" spans="2:2" x14ac:dyDescent="0.25">
      <c r="B112051" s="68"/>
    </row>
    <row r="112052" spans="2:2" x14ac:dyDescent="0.25">
      <c r="B112052" s="68"/>
    </row>
    <row r="112053" spans="2:2" x14ac:dyDescent="0.25">
      <c r="B112053" s="68"/>
    </row>
    <row r="112054" spans="2:2" x14ac:dyDescent="0.25">
      <c r="B112054" s="68"/>
    </row>
    <row r="112055" spans="2:2" x14ac:dyDescent="0.25">
      <c r="B112055" s="68"/>
    </row>
    <row r="112056" spans="2:2" x14ac:dyDescent="0.25">
      <c r="B112056" s="68"/>
    </row>
    <row r="112057" spans="2:2" x14ac:dyDescent="0.25">
      <c r="B112057" s="68"/>
    </row>
    <row r="112058" spans="2:2" x14ac:dyDescent="0.25">
      <c r="B112058" s="68"/>
    </row>
    <row r="112059" spans="2:2" x14ac:dyDescent="0.25">
      <c r="B112059" s="68"/>
    </row>
    <row r="112060" spans="2:2" x14ac:dyDescent="0.25">
      <c r="B112060" s="68"/>
    </row>
    <row r="112061" spans="2:2" x14ac:dyDescent="0.25">
      <c r="B112061" s="68"/>
    </row>
    <row r="112062" spans="2:2" x14ac:dyDescent="0.25">
      <c r="B112062" s="68"/>
    </row>
    <row r="112063" spans="2:2" x14ac:dyDescent="0.25">
      <c r="B112063" s="68"/>
    </row>
    <row r="112064" spans="2:2" x14ac:dyDescent="0.25">
      <c r="B112064" s="68"/>
    </row>
    <row r="112065" spans="2:2" x14ac:dyDescent="0.25">
      <c r="B112065" s="68"/>
    </row>
    <row r="112066" spans="2:2" x14ac:dyDescent="0.25">
      <c r="B112066" s="68"/>
    </row>
    <row r="112067" spans="2:2" x14ac:dyDescent="0.25">
      <c r="B112067" s="68"/>
    </row>
    <row r="112068" spans="2:2" x14ac:dyDescent="0.25">
      <c r="B112068" s="68"/>
    </row>
    <row r="112069" spans="2:2" x14ac:dyDescent="0.25">
      <c r="B112069" s="68"/>
    </row>
    <row r="112070" spans="2:2" x14ac:dyDescent="0.25">
      <c r="B112070" s="68"/>
    </row>
    <row r="112071" spans="2:2" x14ac:dyDescent="0.25">
      <c r="B112071" s="68"/>
    </row>
    <row r="112072" spans="2:2" x14ac:dyDescent="0.25">
      <c r="B112072" s="68"/>
    </row>
    <row r="112073" spans="2:2" x14ac:dyDescent="0.25">
      <c r="B112073" s="68"/>
    </row>
    <row r="112074" spans="2:2" x14ac:dyDescent="0.25">
      <c r="B112074" s="68"/>
    </row>
    <row r="112075" spans="2:2" x14ac:dyDescent="0.25">
      <c r="B112075" s="68"/>
    </row>
    <row r="112076" spans="2:2" x14ac:dyDescent="0.25">
      <c r="B112076" s="68"/>
    </row>
    <row r="112077" spans="2:2" x14ac:dyDescent="0.25">
      <c r="B112077" s="68"/>
    </row>
    <row r="112078" spans="2:2" x14ac:dyDescent="0.25">
      <c r="B112078" s="68"/>
    </row>
    <row r="112079" spans="2:2" x14ac:dyDescent="0.25">
      <c r="B112079" s="68"/>
    </row>
    <row r="112080" spans="2:2" x14ac:dyDescent="0.25">
      <c r="B112080" s="68"/>
    </row>
    <row r="112081" spans="2:2" x14ac:dyDescent="0.25">
      <c r="B112081" s="68"/>
    </row>
    <row r="112082" spans="2:2" x14ac:dyDescent="0.25">
      <c r="B112082" s="68"/>
    </row>
    <row r="112083" spans="2:2" x14ac:dyDescent="0.25">
      <c r="B112083" s="68"/>
    </row>
    <row r="112084" spans="2:2" x14ac:dyDescent="0.25">
      <c r="B112084" s="68"/>
    </row>
    <row r="112085" spans="2:2" x14ac:dyDescent="0.25">
      <c r="B112085" s="68"/>
    </row>
    <row r="112086" spans="2:2" x14ac:dyDescent="0.25">
      <c r="B112086" s="68"/>
    </row>
    <row r="112087" spans="2:2" x14ac:dyDescent="0.25">
      <c r="B112087" s="68"/>
    </row>
    <row r="112088" spans="2:2" x14ac:dyDescent="0.25">
      <c r="B112088" s="68"/>
    </row>
    <row r="112089" spans="2:2" x14ac:dyDescent="0.25">
      <c r="B112089" s="68"/>
    </row>
    <row r="112090" spans="2:2" x14ac:dyDescent="0.25">
      <c r="B112090" s="68"/>
    </row>
    <row r="112091" spans="2:2" x14ac:dyDescent="0.25">
      <c r="B112091" s="68"/>
    </row>
    <row r="112092" spans="2:2" x14ac:dyDescent="0.25">
      <c r="B112092" s="68"/>
    </row>
    <row r="112093" spans="2:2" x14ac:dyDescent="0.25">
      <c r="B112093" s="68"/>
    </row>
    <row r="112094" spans="2:2" x14ac:dyDescent="0.25">
      <c r="B112094" s="68"/>
    </row>
    <row r="112095" spans="2:2" x14ac:dyDescent="0.25">
      <c r="B112095" s="68"/>
    </row>
    <row r="112096" spans="2:2" x14ac:dyDescent="0.25">
      <c r="B112096" s="68"/>
    </row>
    <row r="112097" spans="2:2" x14ac:dyDescent="0.25">
      <c r="B112097" s="68"/>
    </row>
    <row r="112098" spans="2:2" x14ac:dyDescent="0.25">
      <c r="B112098" s="68"/>
    </row>
    <row r="112099" spans="2:2" x14ac:dyDescent="0.25">
      <c r="B112099" s="68"/>
    </row>
    <row r="112100" spans="2:2" x14ac:dyDescent="0.25">
      <c r="B112100" s="68"/>
    </row>
    <row r="112101" spans="2:2" x14ac:dyDescent="0.25">
      <c r="B112101" s="68"/>
    </row>
    <row r="112102" spans="2:2" x14ac:dyDescent="0.25">
      <c r="B112102" s="68"/>
    </row>
    <row r="112103" spans="2:2" x14ac:dyDescent="0.25">
      <c r="B112103" s="68"/>
    </row>
    <row r="112104" spans="2:2" x14ac:dyDescent="0.25">
      <c r="B112104" s="68"/>
    </row>
    <row r="112105" spans="2:2" x14ac:dyDescent="0.25">
      <c r="B112105" s="68"/>
    </row>
    <row r="112106" spans="2:2" x14ac:dyDescent="0.25">
      <c r="B112106" s="68"/>
    </row>
    <row r="112107" spans="2:2" x14ac:dyDescent="0.25">
      <c r="B112107" s="68"/>
    </row>
    <row r="112108" spans="2:2" x14ac:dyDescent="0.25">
      <c r="B112108" s="68"/>
    </row>
    <row r="112109" spans="2:2" x14ac:dyDescent="0.25">
      <c r="B112109" s="68"/>
    </row>
    <row r="112110" spans="2:2" x14ac:dyDescent="0.25">
      <c r="B112110" s="68"/>
    </row>
    <row r="112111" spans="2:2" x14ac:dyDescent="0.25">
      <c r="B112111" s="68"/>
    </row>
    <row r="112112" spans="2:2" x14ac:dyDescent="0.25">
      <c r="B112112" s="68"/>
    </row>
    <row r="112113" spans="2:2" x14ac:dyDescent="0.25">
      <c r="B112113" s="68"/>
    </row>
    <row r="112114" spans="2:2" x14ac:dyDescent="0.25">
      <c r="B112114" s="68"/>
    </row>
    <row r="112115" spans="2:2" x14ac:dyDescent="0.25">
      <c r="B112115" s="68"/>
    </row>
    <row r="112116" spans="2:2" x14ac:dyDescent="0.25">
      <c r="B112116" s="68"/>
    </row>
    <row r="112117" spans="2:2" x14ac:dyDescent="0.25">
      <c r="B112117" s="68"/>
    </row>
    <row r="112118" spans="2:2" x14ac:dyDescent="0.25">
      <c r="B112118" s="68"/>
    </row>
    <row r="112119" spans="2:2" x14ac:dyDescent="0.25">
      <c r="B112119" s="68"/>
    </row>
    <row r="112120" spans="2:2" x14ac:dyDescent="0.25">
      <c r="B112120" s="68"/>
    </row>
    <row r="112121" spans="2:2" x14ac:dyDescent="0.25">
      <c r="B112121" s="68"/>
    </row>
    <row r="112122" spans="2:2" x14ac:dyDescent="0.25">
      <c r="B112122" s="68"/>
    </row>
    <row r="112123" spans="2:2" x14ac:dyDescent="0.25">
      <c r="B112123" s="68"/>
    </row>
    <row r="112124" spans="2:2" x14ac:dyDescent="0.25">
      <c r="B112124" s="68"/>
    </row>
    <row r="112125" spans="2:2" x14ac:dyDescent="0.25">
      <c r="B112125" s="68"/>
    </row>
    <row r="112126" spans="2:2" x14ac:dyDescent="0.25">
      <c r="B112126" s="68"/>
    </row>
    <row r="112127" spans="2:2" x14ac:dyDescent="0.25">
      <c r="B112127" s="68"/>
    </row>
    <row r="112128" spans="2:2" x14ac:dyDescent="0.25">
      <c r="B112128" s="68"/>
    </row>
    <row r="112129" spans="2:2" x14ac:dyDescent="0.25">
      <c r="B112129" s="68"/>
    </row>
    <row r="112130" spans="2:2" x14ac:dyDescent="0.25">
      <c r="B112130" s="68"/>
    </row>
    <row r="112131" spans="2:2" x14ac:dyDescent="0.25">
      <c r="B112131" s="68"/>
    </row>
    <row r="112132" spans="2:2" x14ac:dyDescent="0.25">
      <c r="B112132" s="68"/>
    </row>
    <row r="112133" spans="2:2" x14ac:dyDescent="0.25">
      <c r="B112133" s="68"/>
    </row>
    <row r="112134" spans="2:2" x14ac:dyDescent="0.25">
      <c r="B112134" s="68"/>
    </row>
    <row r="112135" spans="2:2" x14ac:dyDescent="0.25">
      <c r="B112135" s="68"/>
    </row>
    <row r="112136" spans="2:2" x14ac:dyDescent="0.25">
      <c r="B112136" s="68"/>
    </row>
    <row r="112137" spans="2:2" x14ac:dyDescent="0.25">
      <c r="B112137" s="68"/>
    </row>
    <row r="112138" spans="2:2" x14ac:dyDescent="0.25">
      <c r="B112138" s="68"/>
    </row>
    <row r="112139" spans="2:2" x14ac:dyDescent="0.25">
      <c r="B112139" s="68"/>
    </row>
    <row r="112140" spans="2:2" x14ac:dyDescent="0.25">
      <c r="B112140" s="68"/>
    </row>
    <row r="112141" spans="2:2" x14ac:dyDescent="0.25">
      <c r="B112141" s="68"/>
    </row>
    <row r="112142" spans="2:2" x14ac:dyDescent="0.25">
      <c r="B112142" s="68"/>
    </row>
    <row r="112143" spans="2:2" x14ac:dyDescent="0.25">
      <c r="B112143" s="68"/>
    </row>
    <row r="112144" spans="2:2" x14ac:dyDescent="0.25">
      <c r="B112144" s="68"/>
    </row>
    <row r="112145" spans="2:2" x14ac:dyDescent="0.25">
      <c r="B112145" s="68"/>
    </row>
    <row r="112146" spans="2:2" x14ac:dyDescent="0.25">
      <c r="B112146" s="68"/>
    </row>
    <row r="112147" spans="2:2" x14ac:dyDescent="0.25">
      <c r="B112147" s="68"/>
    </row>
    <row r="112148" spans="2:2" x14ac:dyDescent="0.25">
      <c r="B112148" s="68"/>
    </row>
    <row r="112149" spans="2:2" x14ac:dyDescent="0.25">
      <c r="B112149" s="68"/>
    </row>
    <row r="112150" spans="2:2" x14ac:dyDescent="0.25">
      <c r="B112150" s="68"/>
    </row>
    <row r="112151" spans="2:2" x14ac:dyDescent="0.25">
      <c r="B112151" s="68"/>
    </row>
    <row r="112152" spans="2:2" x14ac:dyDescent="0.25">
      <c r="B112152" s="68"/>
    </row>
    <row r="112153" spans="2:2" x14ac:dyDescent="0.25">
      <c r="B112153" s="68"/>
    </row>
    <row r="112154" spans="2:2" x14ac:dyDescent="0.25">
      <c r="B112154" s="68"/>
    </row>
    <row r="112155" spans="2:2" x14ac:dyDescent="0.25">
      <c r="B112155" s="68"/>
    </row>
    <row r="112156" spans="2:2" x14ac:dyDescent="0.25">
      <c r="B112156" s="68"/>
    </row>
    <row r="112157" spans="2:2" x14ac:dyDescent="0.25">
      <c r="B112157" s="68"/>
    </row>
    <row r="112158" spans="2:2" x14ac:dyDescent="0.25">
      <c r="B112158" s="68"/>
    </row>
    <row r="112159" spans="2:2" x14ac:dyDescent="0.25">
      <c r="B112159" s="68"/>
    </row>
    <row r="112160" spans="2:2" x14ac:dyDescent="0.25">
      <c r="B112160" s="68"/>
    </row>
    <row r="112161" spans="2:2" x14ac:dyDescent="0.25">
      <c r="B112161" s="68"/>
    </row>
    <row r="112162" spans="2:2" x14ac:dyDescent="0.25">
      <c r="B112162" s="68"/>
    </row>
    <row r="112163" spans="2:2" x14ac:dyDescent="0.25">
      <c r="B112163" s="68"/>
    </row>
    <row r="112164" spans="2:2" x14ac:dyDescent="0.25">
      <c r="B112164" s="68"/>
    </row>
    <row r="112165" spans="2:2" x14ac:dyDescent="0.25">
      <c r="B112165" s="68"/>
    </row>
    <row r="112166" spans="2:2" x14ac:dyDescent="0.25">
      <c r="B112166" s="68"/>
    </row>
    <row r="112167" spans="2:2" x14ac:dyDescent="0.25">
      <c r="B112167" s="68"/>
    </row>
    <row r="112168" spans="2:2" x14ac:dyDescent="0.25">
      <c r="B112168" s="68"/>
    </row>
    <row r="112169" spans="2:2" x14ac:dyDescent="0.25">
      <c r="B112169" s="68"/>
    </row>
    <row r="112170" spans="2:2" x14ac:dyDescent="0.25">
      <c r="B112170" s="68"/>
    </row>
    <row r="112171" spans="2:2" x14ac:dyDescent="0.25">
      <c r="B112171" s="68"/>
    </row>
    <row r="112172" spans="2:2" x14ac:dyDescent="0.25">
      <c r="B112172" s="68"/>
    </row>
    <row r="112173" spans="2:2" x14ac:dyDescent="0.25">
      <c r="B112173" s="68"/>
    </row>
    <row r="112174" spans="2:2" x14ac:dyDescent="0.25">
      <c r="B112174" s="68"/>
    </row>
    <row r="112175" spans="2:2" x14ac:dyDescent="0.25">
      <c r="B112175" s="68"/>
    </row>
    <row r="112176" spans="2:2" x14ac:dyDescent="0.25">
      <c r="B112176" s="68"/>
    </row>
    <row r="112177" spans="2:2" x14ac:dyDescent="0.25">
      <c r="B112177" s="68"/>
    </row>
    <row r="112178" spans="2:2" x14ac:dyDescent="0.25">
      <c r="B112178" s="68"/>
    </row>
    <row r="112179" spans="2:2" x14ac:dyDescent="0.25">
      <c r="B112179" s="68"/>
    </row>
    <row r="112180" spans="2:2" x14ac:dyDescent="0.25">
      <c r="B112180" s="68"/>
    </row>
    <row r="112181" spans="2:2" x14ac:dyDescent="0.25">
      <c r="B112181" s="68"/>
    </row>
    <row r="112182" spans="2:2" x14ac:dyDescent="0.25">
      <c r="B112182" s="68"/>
    </row>
    <row r="112183" spans="2:2" x14ac:dyDescent="0.25">
      <c r="B112183" s="68"/>
    </row>
    <row r="112184" spans="2:2" x14ac:dyDescent="0.25">
      <c r="B112184" s="68"/>
    </row>
    <row r="112185" spans="2:2" x14ac:dyDescent="0.25">
      <c r="B112185" s="68"/>
    </row>
    <row r="112186" spans="2:2" x14ac:dyDescent="0.25">
      <c r="B112186" s="68"/>
    </row>
    <row r="112187" spans="2:2" x14ac:dyDescent="0.25">
      <c r="B112187" s="68"/>
    </row>
    <row r="112188" spans="2:2" x14ac:dyDescent="0.25">
      <c r="B112188" s="68"/>
    </row>
    <row r="112189" spans="2:2" x14ac:dyDescent="0.25">
      <c r="B112189" s="68"/>
    </row>
    <row r="112190" spans="2:2" x14ac:dyDescent="0.25">
      <c r="B112190" s="68"/>
    </row>
    <row r="112191" spans="2:2" x14ac:dyDescent="0.25">
      <c r="B112191" s="68"/>
    </row>
    <row r="112192" spans="2:2" x14ac:dyDescent="0.25">
      <c r="B112192" s="68"/>
    </row>
    <row r="112193" spans="2:2" x14ac:dyDescent="0.25">
      <c r="B112193" s="68"/>
    </row>
    <row r="112194" spans="2:2" x14ac:dyDescent="0.25">
      <c r="B112194" s="68"/>
    </row>
    <row r="112195" spans="2:2" x14ac:dyDescent="0.25">
      <c r="B112195" s="68"/>
    </row>
    <row r="112196" spans="2:2" x14ac:dyDescent="0.25">
      <c r="B112196" s="68"/>
    </row>
    <row r="112197" spans="2:2" x14ac:dyDescent="0.25">
      <c r="B112197" s="68"/>
    </row>
    <row r="112198" spans="2:2" x14ac:dyDescent="0.25">
      <c r="B112198" s="68"/>
    </row>
    <row r="112199" spans="2:2" x14ac:dyDescent="0.25">
      <c r="B112199" s="68"/>
    </row>
    <row r="112200" spans="2:2" x14ac:dyDescent="0.25">
      <c r="B112200" s="68"/>
    </row>
    <row r="112201" spans="2:2" x14ac:dyDescent="0.25">
      <c r="B112201" s="68"/>
    </row>
    <row r="112202" spans="2:2" x14ac:dyDescent="0.25">
      <c r="B112202" s="68"/>
    </row>
    <row r="112203" spans="2:2" x14ac:dyDescent="0.25">
      <c r="B112203" s="68"/>
    </row>
    <row r="112204" spans="2:2" x14ac:dyDescent="0.25">
      <c r="B112204" s="68"/>
    </row>
    <row r="112205" spans="2:2" x14ac:dyDescent="0.25">
      <c r="B112205" s="68"/>
    </row>
    <row r="112206" spans="2:2" x14ac:dyDescent="0.25">
      <c r="B112206" s="68"/>
    </row>
    <row r="112207" spans="2:2" x14ac:dyDescent="0.25">
      <c r="B112207" s="68"/>
    </row>
    <row r="112208" spans="2:2" x14ac:dyDescent="0.25">
      <c r="B112208" s="68"/>
    </row>
    <row r="112209" spans="2:2" x14ac:dyDescent="0.25">
      <c r="B112209" s="68"/>
    </row>
    <row r="112210" spans="2:2" x14ac:dyDescent="0.25">
      <c r="B112210" s="68"/>
    </row>
    <row r="112211" spans="2:2" x14ac:dyDescent="0.25">
      <c r="B112211" s="68"/>
    </row>
    <row r="112212" spans="2:2" x14ac:dyDescent="0.25">
      <c r="B112212" s="68"/>
    </row>
    <row r="112213" spans="2:2" x14ac:dyDescent="0.25">
      <c r="B112213" s="68"/>
    </row>
    <row r="112214" spans="2:2" x14ac:dyDescent="0.25">
      <c r="B112214" s="68"/>
    </row>
    <row r="112215" spans="2:2" x14ac:dyDescent="0.25">
      <c r="B112215" s="68"/>
    </row>
    <row r="112216" spans="2:2" x14ac:dyDescent="0.25">
      <c r="B112216" s="68"/>
    </row>
    <row r="112217" spans="2:2" x14ac:dyDescent="0.25">
      <c r="B112217" s="68"/>
    </row>
    <row r="112218" spans="2:2" x14ac:dyDescent="0.25">
      <c r="B112218" s="68"/>
    </row>
    <row r="112219" spans="2:2" x14ac:dyDescent="0.25">
      <c r="B112219" s="68"/>
    </row>
    <row r="112220" spans="2:2" x14ac:dyDescent="0.25">
      <c r="B112220" s="68"/>
    </row>
    <row r="112221" spans="2:2" x14ac:dyDescent="0.25">
      <c r="B112221" s="68"/>
    </row>
    <row r="112222" spans="2:2" x14ac:dyDescent="0.25">
      <c r="B112222" s="68"/>
    </row>
    <row r="112223" spans="2:2" x14ac:dyDescent="0.25">
      <c r="B112223" s="68"/>
    </row>
    <row r="112224" spans="2:2" x14ac:dyDescent="0.25">
      <c r="B112224" s="68"/>
    </row>
    <row r="112225" spans="2:2" x14ac:dyDescent="0.25">
      <c r="B112225" s="68"/>
    </row>
    <row r="112226" spans="2:2" x14ac:dyDescent="0.25">
      <c r="B112226" s="68"/>
    </row>
    <row r="112227" spans="2:2" x14ac:dyDescent="0.25">
      <c r="B112227" s="68"/>
    </row>
    <row r="112228" spans="2:2" x14ac:dyDescent="0.25">
      <c r="B112228" s="68"/>
    </row>
    <row r="112229" spans="2:2" x14ac:dyDescent="0.25">
      <c r="B112229" s="68"/>
    </row>
    <row r="112230" spans="2:2" x14ac:dyDescent="0.25">
      <c r="B112230" s="68"/>
    </row>
    <row r="112231" spans="2:2" x14ac:dyDescent="0.25">
      <c r="B112231" s="68"/>
    </row>
    <row r="112232" spans="2:2" x14ac:dyDescent="0.25">
      <c r="B112232" s="68"/>
    </row>
    <row r="112233" spans="2:2" x14ac:dyDescent="0.25">
      <c r="B112233" s="68"/>
    </row>
    <row r="112234" spans="2:2" x14ac:dyDescent="0.25">
      <c r="B112234" s="68"/>
    </row>
    <row r="112235" spans="2:2" x14ac:dyDescent="0.25">
      <c r="B112235" s="68"/>
    </row>
    <row r="112236" spans="2:2" x14ac:dyDescent="0.25">
      <c r="B112236" s="68"/>
    </row>
    <row r="112237" spans="2:2" x14ac:dyDescent="0.25">
      <c r="B112237" s="68"/>
    </row>
    <row r="112238" spans="2:2" x14ac:dyDescent="0.25">
      <c r="B112238" s="68"/>
    </row>
    <row r="112239" spans="2:2" x14ac:dyDescent="0.25">
      <c r="B112239" s="68"/>
    </row>
    <row r="112240" spans="2:2" x14ac:dyDescent="0.25">
      <c r="B112240" s="68"/>
    </row>
    <row r="112241" spans="2:2" x14ac:dyDescent="0.25">
      <c r="B112241" s="68"/>
    </row>
    <row r="112242" spans="2:2" x14ac:dyDescent="0.25">
      <c r="B112242" s="68"/>
    </row>
    <row r="112243" spans="2:2" x14ac:dyDescent="0.25">
      <c r="B112243" s="68"/>
    </row>
    <row r="112244" spans="2:2" x14ac:dyDescent="0.25">
      <c r="B112244" s="68"/>
    </row>
    <row r="112245" spans="2:2" x14ac:dyDescent="0.25">
      <c r="B112245" s="68"/>
    </row>
    <row r="112246" spans="2:2" x14ac:dyDescent="0.25">
      <c r="B112246" s="68"/>
    </row>
    <row r="112247" spans="2:2" x14ac:dyDescent="0.25">
      <c r="B112247" s="68"/>
    </row>
    <row r="112248" spans="2:2" x14ac:dyDescent="0.25">
      <c r="B112248" s="68"/>
    </row>
    <row r="112249" spans="2:2" x14ac:dyDescent="0.25">
      <c r="B112249" s="68"/>
    </row>
    <row r="112250" spans="2:2" x14ac:dyDescent="0.25">
      <c r="B112250" s="68"/>
    </row>
    <row r="112251" spans="2:2" x14ac:dyDescent="0.25">
      <c r="B112251" s="68"/>
    </row>
    <row r="112252" spans="2:2" x14ac:dyDescent="0.25">
      <c r="B112252" s="68"/>
    </row>
    <row r="112253" spans="2:2" x14ac:dyDescent="0.25">
      <c r="B112253" s="68"/>
    </row>
    <row r="112254" spans="2:2" x14ac:dyDescent="0.25">
      <c r="B112254" s="68"/>
    </row>
    <row r="112255" spans="2:2" x14ac:dyDescent="0.25">
      <c r="B112255" s="68"/>
    </row>
    <row r="112256" spans="2:2" x14ac:dyDescent="0.25">
      <c r="B112256" s="68"/>
    </row>
    <row r="112257" spans="2:2" x14ac:dyDescent="0.25">
      <c r="B112257" s="68"/>
    </row>
    <row r="112258" spans="2:2" x14ac:dyDescent="0.25">
      <c r="B112258" s="68"/>
    </row>
    <row r="112259" spans="2:2" x14ac:dyDescent="0.25">
      <c r="B112259" s="68"/>
    </row>
    <row r="112260" spans="2:2" x14ac:dyDescent="0.25">
      <c r="B112260" s="68"/>
    </row>
    <row r="112261" spans="2:2" x14ac:dyDescent="0.25">
      <c r="B112261" s="68"/>
    </row>
    <row r="112262" spans="2:2" x14ac:dyDescent="0.25">
      <c r="B112262" s="68"/>
    </row>
    <row r="112263" spans="2:2" x14ac:dyDescent="0.25">
      <c r="B112263" s="68"/>
    </row>
    <row r="112264" spans="2:2" x14ac:dyDescent="0.25">
      <c r="B112264" s="68"/>
    </row>
    <row r="112265" spans="2:2" x14ac:dyDescent="0.25">
      <c r="B112265" s="68"/>
    </row>
    <row r="112266" spans="2:2" x14ac:dyDescent="0.25">
      <c r="B112266" s="68"/>
    </row>
    <row r="112267" spans="2:2" x14ac:dyDescent="0.25">
      <c r="B112267" s="68"/>
    </row>
    <row r="112268" spans="2:2" x14ac:dyDescent="0.25">
      <c r="B112268" s="68"/>
    </row>
    <row r="112269" spans="2:2" x14ac:dyDescent="0.25">
      <c r="B112269" s="68"/>
    </row>
    <row r="112270" spans="2:2" x14ac:dyDescent="0.25">
      <c r="B112270" s="68"/>
    </row>
    <row r="112271" spans="2:2" x14ac:dyDescent="0.25">
      <c r="B112271" s="68"/>
    </row>
    <row r="112272" spans="2:2" x14ac:dyDescent="0.25">
      <c r="B112272" s="68"/>
    </row>
    <row r="112273" spans="2:2" x14ac:dyDescent="0.25">
      <c r="B112273" s="68"/>
    </row>
    <row r="112274" spans="2:2" x14ac:dyDescent="0.25">
      <c r="B112274" s="68"/>
    </row>
    <row r="112275" spans="2:2" x14ac:dyDescent="0.25">
      <c r="B112275" s="68"/>
    </row>
    <row r="112276" spans="2:2" x14ac:dyDescent="0.25">
      <c r="B112276" s="68"/>
    </row>
    <row r="112277" spans="2:2" x14ac:dyDescent="0.25">
      <c r="B112277" s="68"/>
    </row>
    <row r="112278" spans="2:2" x14ac:dyDescent="0.25">
      <c r="B112278" s="68"/>
    </row>
    <row r="112279" spans="2:2" x14ac:dyDescent="0.25">
      <c r="B112279" s="68"/>
    </row>
    <row r="112280" spans="2:2" x14ac:dyDescent="0.25">
      <c r="B112280" s="68"/>
    </row>
    <row r="112281" spans="2:2" x14ac:dyDescent="0.25">
      <c r="B112281" s="68"/>
    </row>
    <row r="112282" spans="2:2" x14ac:dyDescent="0.25">
      <c r="B112282" s="68"/>
    </row>
    <row r="112283" spans="2:2" x14ac:dyDescent="0.25">
      <c r="B112283" s="68"/>
    </row>
    <row r="112284" spans="2:2" x14ac:dyDescent="0.25">
      <c r="B112284" s="68"/>
    </row>
    <row r="112285" spans="2:2" x14ac:dyDescent="0.25">
      <c r="B112285" s="68"/>
    </row>
    <row r="112286" spans="2:2" x14ac:dyDescent="0.25">
      <c r="B112286" s="68"/>
    </row>
    <row r="112287" spans="2:2" x14ac:dyDescent="0.25">
      <c r="B112287" s="68"/>
    </row>
    <row r="112288" spans="2:2" x14ac:dyDescent="0.25">
      <c r="B112288" s="68"/>
    </row>
    <row r="112289" spans="2:2" x14ac:dyDescent="0.25">
      <c r="B112289" s="68"/>
    </row>
    <row r="112290" spans="2:2" x14ac:dyDescent="0.25">
      <c r="B112290" s="68"/>
    </row>
    <row r="112291" spans="2:2" x14ac:dyDescent="0.25">
      <c r="B112291" s="68"/>
    </row>
    <row r="112292" spans="2:2" x14ac:dyDescent="0.25">
      <c r="B112292" s="68"/>
    </row>
    <row r="112293" spans="2:2" x14ac:dyDescent="0.25">
      <c r="B112293" s="68"/>
    </row>
    <row r="112294" spans="2:2" x14ac:dyDescent="0.25">
      <c r="B112294" s="68"/>
    </row>
    <row r="112295" spans="2:2" x14ac:dyDescent="0.25">
      <c r="B112295" s="68"/>
    </row>
    <row r="112296" spans="2:2" x14ac:dyDescent="0.25">
      <c r="B112296" s="68"/>
    </row>
    <row r="112297" spans="2:2" x14ac:dyDescent="0.25">
      <c r="B112297" s="68"/>
    </row>
    <row r="112298" spans="2:2" x14ac:dyDescent="0.25">
      <c r="B112298" s="68"/>
    </row>
    <row r="112299" spans="2:2" x14ac:dyDescent="0.25">
      <c r="B112299" s="68"/>
    </row>
    <row r="112300" spans="2:2" x14ac:dyDescent="0.25">
      <c r="B112300" s="68"/>
    </row>
    <row r="112301" spans="2:2" x14ac:dyDescent="0.25">
      <c r="B112301" s="68"/>
    </row>
    <row r="112302" spans="2:2" x14ac:dyDescent="0.25">
      <c r="B112302" s="68"/>
    </row>
    <row r="112303" spans="2:2" x14ac:dyDescent="0.25">
      <c r="B112303" s="68"/>
    </row>
    <row r="112304" spans="2:2" x14ac:dyDescent="0.25">
      <c r="B112304" s="68"/>
    </row>
    <row r="112305" spans="2:2" x14ac:dyDescent="0.25">
      <c r="B112305" s="68"/>
    </row>
    <row r="112306" spans="2:2" x14ac:dyDescent="0.25">
      <c r="B112306" s="68"/>
    </row>
    <row r="112307" spans="2:2" x14ac:dyDescent="0.25">
      <c r="B112307" s="68"/>
    </row>
    <row r="112308" spans="2:2" x14ac:dyDescent="0.25">
      <c r="B112308" s="68"/>
    </row>
    <row r="112309" spans="2:2" x14ac:dyDescent="0.25">
      <c r="B112309" s="68"/>
    </row>
    <row r="112310" spans="2:2" x14ac:dyDescent="0.25">
      <c r="B112310" s="68"/>
    </row>
    <row r="112311" spans="2:2" x14ac:dyDescent="0.25">
      <c r="B112311" s="68"/>
    </row>
    <row r="112312" spans="2:2" x14ac:dyDescent="0.25">
      <c r="B112312" s="68"/>
    </row>
    <row r="112313" spans="2:2" x14ac:dyDescent="0.25">
      <c r="B112313" s="68"/>
    </row>
    <row r="112314" spans="2:2" x14ac:dyDescent="0.25">
      <c r="B112314" s="68"/>
    </row>
    <row r="112315" spans="2:2" x14ac:dyDescent="0.25">
      <c r="B112315" s="68"/>
    </row>
    <row r="112316" spans="2:2" x14ac:dyDescent="0.25">
      <c r="B112316" s="68"/>
    </row>
    <row r="112317" spans="2:2" x14ac:dyDescent="0.25">
      <c r="B112317" s="68"/>
    </row>
    <row r="112318" spans="2:2" x14ac:dyDescent="0.25">
      <c r="B112318" s="68"/>
    </row>
    <row r="112319" spans="2:2" x14ac:dyDescent="0.25">
      <c r="B112319" s="68"/>
    </row>
    <row r="112320" spans="2:2" x14ac:dyDescent="0.25">
      <c r="B112320" s="68"/>
    </row>
    <row r="112321" spans="2:2" x14ac:dyDescent="0.25">
      <c r="B112321" s="68"/>
    </row>
    <row r="112322" spans="2:2" x14ac:dyDescent="0.25">
      <c r="B112322" s="68"/>
    </row>
    <row r="112323" spans="2:2" x14ac:dyDescent="0.25">
      <c r="B112323" s="68"/>
    </row>
    <row r="112324" spans="2:2" x14ac:dyDescent="0.25">
      <c r="B112324" s="68"/>
    </row>
    <row r="112325" spans="2:2" x14ac:dyDescent="0.25">
      <c r="B112325" s="68"/>
    </row>
    <row r="112326" spans="2:2" x14ac:dyDescent="0.25">
      <c r="B112326" s="68"/>
    </row>
    <row r="112327" spans="2:2" x14ac:dyDescent="0.25">
      <c r="B112327" s="68"/>
    </row>
    <row r="112328" spans="2:2" x14ac:dyDescent="0.25">
      <c r="B112328" s="68"/>
    </row>
    <row r="112329" spans="2:2" x14ac:dyDescent="0.25">
      <c r="B112329" s="68"/>
    </row>
    <row r="112330" spans="2:2" x14ac:dyDescent="0.25">
      <c r="B112330" s="68"/>
    </row>
    <row r="112331" spans="2:2" x14ac:dyDescent="0.25">
      <c r="B112331" s="68"/>
    </row>
    <row r="112332" spans="2:2" x14ac:dyDescent="0.25">
      <c r="B112332" s="68"/>
    </row>
    <row r="112333" spans="2:2" x14ac:dyDescent="0.25">
      <c r="B112333" s="68"/>
    </row>
    <row r="112334" spans="2:2" x14ac:dyDescent="0.25">
      <c r="B112334" s="68"/>
    </row>
    <row r="112335" spans="2:2" x14ac:dyDescent="0.25">
      <c r="B112335" s="68"/>
    </row>
    <row r="112336" spans="2:2" x14ac:dyDescent="0.25">
      <c r="B112336" s="68"/>
    </row>
    <row r="112337" spans="2:2" x14ac:dyDescent="0.25">
      <c r="B112337" s="68"/>
    </row>
    <row r="112338" spans="2:2" x14ac:dyDescent="0.25">
      <c r="B112338" s="68"/>
    </row>
    <row r="112339" spans="2:2" x14ac:dyDescent="0.25">
      <c r="B112339" s="68"/>
    </row>
    <row r="112340" spans="2:2" x14ac:dyDescent="0.25">
      <c r="B112340" s="68"/>
    </row>
    <row r="112341" spans="2:2" x14ac:dyDescent="0.25">
      <c r="B112341" s="68"/>
    </row>
    <row r="112342" spans="2:2" x14ac:dyDescent="0.25">
      <c r="B112342" s="68"/>
    </row>
    <row r="112343" spans="2:2" x14ac:dyDescent="0.25">
      <c r="B112343" s="68"/>
    </row>
    <row r="112344" spans="2:2" x14ac:dyDescent="0.25">
      <c r="B112344" s="68"/>
    </row>
    <row r="112345" spans="2:2" x14ac:dyDescent="0.25">
      <c r="B112345" s="68"/>
    </row>
    <row r="112346" spans="2:2" x14ac:dyDescent="0.25">
      <c r="B112346" s="68"/>
    </row>
    <row r="112347" spans="2:2" x14ac:dyDescent="0.25">
      <c r="B112347" s="68"/>
    </row>
    <row r="112348" spans="2:2" x14ac:dyDescent="0.25">
      <c r="B112348" s="68"/>
    </row>
    <row r="112349" spans="2:2" x14ac:dyDescent="0.25">
      <c r="B112349" s="68"/>
    </row>
    <row r="112350" spans="2:2" x14ac:dyDescent="0.25">
      <c r="B112350" s="68"/>
    </row>
    <row r="112351" spans="2:2" x14ac:dyDescent="0.25">
      <c r="B112351" s="68"/>
    </row>
    <row r="112352" spans="2:2" x14ac:dyDescent="0.25">
      <c r="B112352" s="68"/>
    </row>
    <row r="112353" spans="2:2" x14ac:dyDescent="0.25">
      <c r="B112353" s="68"/>
    </row>
    <row r="112354" spans="2:2" x14ac:dyDescent="0.25">
      <c r="B112354" s="68"/>
    </row>
    <row r="112355" spans="2:2" x14ac:dyDescent="0.25">
      <c r="B112355" s="68"/>
    </row>
    <row r="112356" spans="2:2" x14ac:dyDescent="0.25">
      <c r="B112356" s="68"/>
    </row>
    <row r="112357" spans="2:2" x14ac:dyDescent="0.25">
      <c r="B112357" s="68"/>
    </row>
    <row r="112358" spans="2:2" x14ac:dyDescent="0.25">
      <c r="B112358" s="68"/>
    </row>
    <row r="112359" spans="2:2" x14ac:dyDescent="0.25">
      <c r="B112359" s="68"/>
    </row>
    <row r="112360" spans="2:2" x14ac:dyDescent="0.25">
      <c r="B112360" s="68"/>
    </row>
    <row r="112361" spans="2:2" x14ac:dyDescent="0.25">
      <c r="B112361" s="68"/>
    </row>
    <row r="112362" spans="2:2" x14ac:dyDescent="0.25">
      <c r="B112362" s="68"/>
    </row>
    <row r="112363" spans="2:2" x14ac:dyDescent="0.25">
      <c r="B112363" s="68"/>
    </row>
    <row r="112364" spans="2:2" x14ac:dyDescent="0.25">
      <c r="B112364" s="68"/>
    </row>
    <row r="112365" spans="2:2" x14ac:dyDescent="0.25">
      <c r="B112365" s="68"/>
    </row>
    <row r="112366" spans="2:2" x14ac:dyDescent="0.25">
      <c r="B112366" s="68"/>
    </row>
    <row r="112367" spans="2:2" x14ac:dyDescent="0.25">
      <c r="B112367" s="68"/>
    </row>
    <row r="112368" spans="2:2" x14ac:dyDescent="0.25">
      <c r="B112368" s="68"/>
    </row>
    <row r="112369" spans="2:2" x14ac:dyDescent="0.25">
      <c r="B112369" s="68"/>
    </row>
    <row r="112370" spans="2:2" x14ac:dyDescent="0.25">
      <c r="B112370" s="68"/>
    </row>
    <row r="112371" spans="2:2" x14ac:dyDescent="0.25">
      <c r="B112371" s="68"/>
    </row>
    <row r="112372" spans="2:2" x14ac:dyDescent="0.25">
      <c r="B112372" s="68"/>
    </row>
    <row r="112373" spans="2:2" x14ac:dyDescent="0.25">
      <c r="B112373" s="68"/>
    </row>
    <row r="112374" spans="2:2" x14ac:dyDescent="0.25">
      <c r="B112374" s="68"/>
    </row>
    <row r="112375" spans="2:2" x14ac:dyDescent="0.25">
      <c r="B112375" s="68"/>
    </row>
    <row r="112376" spans="2:2" x14ac:dyDescent="0.25">
      <c r="B112376" s="68"/>
    </row>
    <row r="112377" spans="2:2" x14ac:dyDescent="0.25">
      <c r="B112377" s="68"/>
    </row>
    <row r="112378" spans="2:2" x14ac:dyDescent="0.25">
      <c r="B112378" s="68"/>
    </row>
    <row r="112379" spans="2:2" x14ac:dyDescent="0.25">
      <c r="B112379" s="68"/>
    </row>
    <row r="112380" spans="2:2" x14ac:dyDescent="0.25">
      <c r="B112380" s="68"/>
    </row>
    <row r="112381" spans="2:2" x14ac:dyDescent="0.25">
      <c r="B112381" s="68"/>
    </row>
    <row r="112382" spans="2:2" x14ac:dyDescent="0.25">
      <c r="B112382" s="68"/>
    </row>
    <row r="112383" spans="2:2" x14ac:dyDescent="0.25">
      <c r="B112383" s="68"/>
    </row>
    <row r="112384" spans="2:2" x14ac:dyDescent="0.25">
      <c r="B112384" s="68"/>
    </row>
    <row r="112385" spans="2:2" x14ac:dyDescent="0.25">
      <c r="B112385" s="68"/>
    </row>
    <row r="112386" spans="2:2" x14ac:dyDescent="0.25">
      <c r="B112386" s="68"/>
    </row>
    <row r="112387" spans="2:2" x14ac:dyDescent="0.25">
      <c r="B112387" s="68"/>
    </row>
    <row r="112388" spans="2:2" x14ac:dyDescent="0.25">
      <c r="B112388" s="68"/>
    </row>
    <row r="112389" spans="2:2" x14ac:dyDescent="0.25">
      <c r="B112389" s="68"/>
    </row>
    <row r="112390" spans="2:2" x14ac:dyDescent="0.25">
      <c r="B112390" s="68"/>
    </row>
    <row r="112391" spans="2:2" x14ac:dyDescent="0.25">
      <c r="B112391" s="68"/>
    </row>
    <row r="112392" spans="2:2" x14ac:dyDescent="0.25">
      <c r="B112392" s="68"/>
    </row>
    <row r="112393" spans="2:2" x14ac:dyDescent="0.25">
      <c r="B112393" s="68"/>
    </row>
    <row r="112394" spans="2:2" x14ac:dyDescent="0.25">
      <c r="B112394" s="68"/>
    </row>
    <row r="112395" spans="2:2" x14ac:dyDescent="0.25">
      <c r="B112395" s="68"/>
    </row>
    <row r="112396" spans="2:2" x14ac:dyDescent="0.25">
      <c r="B112396" s="68"/>
    </row>
    <row r="112397" spans="2:2" x14ac:dyDescent="0.25">
      <c r="B112397" s="68"/>
    </row>
    <row r="112398" spans="2:2" x14ac:dyDescent="0.25">
      <c r="B112398" s="68"/>
    </row>
    <row r="112399" spans="2:2" x14ac:dyDescent="0.25">
      <c r="B112399" s="68"/>
    </row>
    <row r="112400" spans="2:2" x14ac:dyDescent="0.25">
      <c r="B112400" s="68"/>
    </row>
    <row r="112401" spans="2:2" x14ac:dyDescent="0.25">
      <c r="B112401" s="68"/>
    </row>
    <row r="112402" spans="2:2" x14ac:dyDescent="0.25">
      <c r="B112402" s="68"/>
    </row>
    <row r="112403" spans="2:2" x14ac:dyDescent="0.25">
      <c r="B112403" s="68"/>
    </row>
    <row r="112404" spans="2:2" x14ac:dyDescent="0.25">
      <c r="B112404" s="68"/>
    </row>
    <row r="112405" spans="2:2" x14ac:dyDescent="0.25">
      <c r="B112405" s="68"/>
    </row>
    <row r="112406" spans="2:2" x14ac:dyDescent="0.25">
      <c r="B112406" s="68"/>
    </row>
    <row r="112407" spans="2:2" x14ac:dyDescent="0.25">
      <c r="B112407" s="68"/>
    </row>
    <row r="112408" spans="2:2" x14ac:dyDescent="0.25">
      <c r="B112408" s="68"/>
    </row>
    <row r="112409" spans="2:2" x14ac:dyDescent="0.25">
      <c r="B112409" s="68"/>
    </row>
    <row r="112410" spans="2:2" x14ac:dyDescent="0.25">
      <c r="B112410" s="68"/>
    </row>
    <row r="112411" spans="2:2" x14ac:dyDescent="0.25">
      <c r="B112411" s="68"/>
    </row>
    <row r="112412" spans="2:2" x14ac:dyDescent="0.25">
      <c r="B112412" s="68"/>
    </row>
    <row r="112413" spans="2:2" x14ac:dyDescent="0.25">
      <c r="B112413" s="68"/>
    </row>
    <row r="112414" spans="2:2" x14ac:dyDescent="0.25">
      <c r="B112414" s="68"/>
    </row>
    <row r="112415" spans="2:2" x14ac:dyDescent="0.25">
      <c r="B112415" s="68"/>
    </row>
    <row r="112416" spans="2:2" x14ac:dyDescent="0.25">
      <c r="B112416" s="68"/>
    </row>
    <row r="112417" spans="2:2" x14ac:dyDescent="0.25">
      <c r="B112417" s="68"/>
    </row>
    <row r="112418" spans="2:2" x14ac:dyDescent="0.25">
      <c r="B112418" s="68"/>
    </row>
    <row r="112419" spans="2:2" x14ac:dyDescent="0.25">
      <c r="B112419" s="68"/>
    </row>
    <row r="112420" spans="2:2" x14ac:dyDescent="0.25">
      <c r="B112420" s="68"/>
    </row>
    <row r="112421" spans="2:2" x14ac:dyDescent="0.25">
      <c r="B112421" s="68"/>
    </row>
    <row r="112422" spans="2:2" x14ac:dyDescent="0.25">
      <c r="B112422" s="68"/>
    </row>
    <row r="112423" spans="2:2" x14ac:dyDescent="0.25">
      <c r="B112423" s="68"/>
    </row>
    <row r="112424" spans="2:2" x14ac:dyDescent="0.25">
      <c r="B112424" s="68"/>
    </row>
    <row r="112425" spans="2:2" x14ac:dyDescent="0.25">
      <c r="B112425" s="68"/>
    </row>
    <row r="112426" spans="2:2" x14ac:dyDescent="0.25">
      <c r="B112426" s="68"/>
    </row>
    <row r="112427" spans="2:2" x14ac:dyDescent="0.25">
      <c r="B112427" s="68"/>
    </row>
    <row r="112428" spans="2:2" x14ac:dyDescent="0.25">
      <c r="B112428" s="68"/>
    </row>
    <row r="112429" spans="2:2" x14ac:dyDescent="0.25">
      <c r="B112429" s="68"/>
    </row>
    <row r="112430" spans="2:2" x14ac:dyDescent="0.25">
      <c r="B112430" s="68"/>
    </row>
    <row r="112431" spans="2:2" x14ac:dyDescent="0.25">
      <c r="B112431" s="68"/>
    </row>
    <row r="112432" spans="2:2" x14ac:dyDescent="0.25">
      <c r="B112432" s="68"/>
    </row>
    <row r="112433" spans="2:2" x14ac:dyDescent="0.25">
      <c r="B112433" s="68"/>
    </row>
    <row r="112434" spans="2:2" x14ac:dyDescent="0.25">
      <c r="B112434" s="68"/>
    </row>
    <row r="112435" spans="2:2" x14ac:dyDescent="0.25">
      <c r="B112435" s="68"/>
    </row>
    <row r="112436" spans="2:2" x14ac:dyDescent="0.25">
      <c r="B112436" s="68"/>
    </row>
    <row r="112437" spans="2:2" x14ac:dyDescent="0.25">
      <c r="B112437" s="68"/>
    </row>
    <row r="112438" spans="2:2" x14ac:dyDescent="0.25">
      <c r="B112438" s="68"/>
    </row>
    <row r="112439" spans="2:2" x14ac:dyDescent="0.25">
      <c r="B112439" s="68"/>
    </row>
    <row r="112440" spans="2:2" x14ac:dyDescent="0.25">
      <c r="B112440" s="68"/>
    </row>
    <row r="112441" spans="2:2" x14ac:dyDescent="0.25">
      <c r="B112441" s="68"/>
    </row>
    <row r="112442" spans="2:2" x14ac:dyDescent="0.25">
      <c r="B112442" s="68"/>
    </row>
    <row r="112443" spans="2:2" x14ac:dyDescent="0.25">
      <c r="B112443" s="68"/>
    </row>
    <row r="112444" spans="2:2" x14ac:dyDescent="0.25">
      <c r="B112444" s="68"/>
    </row>
    <row r="112445" spans="2:2" x14ac:dyDescent="0.25">
      <c r="B112445" s="68"/>
    </row>
    <row r="112446" spans="2:2" x14ac:dyDescent="0.25">
      <c r="B112446" s="68"/>
    </row>
    <row r="112447" spans="2:2" x14ac:dyDescent="0.25">
      <c r="B112447" s="68"/>
    </row>
    <row r="112448" spans="2:2" x14ac:dyDescent="0.25">
      <c r="B112448" s="68"/>
    </row>
    <row r="112449" spans="2:2" x14ac:dyDescent="0.25">
      <c r="B112449" s="68"/>
    </row>
    <row r="112450" spans="2:2" x14ac:dyDescent="0.25">
      <c r="B112450" s="68"/>
    </row>
    <row r="112451" spans="2:2" x14ac:dyDescent="0.25">
      <c r="B112451" s="68"/>
    </row>
    <row r="112452" spans="2:2" x14ac:dyDescent="0.25">
      <c r="B112452" s="68"/>
    </row>
    <row r="112453" spans="2:2" x14ac:dyDescent="0.25">
      <c r="B112453" s="68"/>
    </row>
    <row r="112454" spans="2:2" x14ac:dyDescent="0.25">
      <c r="B112454" s="68"/>
    </row>
    <row r="112455" spans="2:2" x14ac:dyDescent="0.25">
      <c r="B112455" s="68"/>
    </row>
    <row r="112456" spans="2:2" x14ac:dyDescent="0.25">
      <c r="B112456" s="68"/>
    </row>
    <row r="112457" spans="2:2" x14ac:dyDescent="0.25">
      <c r="B112457" s="68"/>
    </row>
    <row r="112458" spans="2:2" x14ac:dyDescent="0.25">
      <c r="B112458" s="68"/>
    </row>
    <row r="112459" spans="2:2" x14ac:dyDescent="0.25">
      <c r="B112459" s="68"/>
    </row>
    <row r="112460" spans="2:2" x14ac:dyDescent="0.25">
      <c r="B112460" s="68"/>
    </row>
    <row r="112461" spans="2:2" x14ac:dyDescent="0.25">
      <c r="B112461" s="68"/>
    </row>
    <row r="112462" spans="2:2" x14ac:dyDescent="0.25">
      <c r="B112462" s="68"/>
    </row>
    <row r="112463" spans="2:2" x14ac:dyDescent="0.25">
      <c r="B112463" s="68"/>
    </row>
    <row r="112464" spans="2:2" x14ac:dyDescent="0.25">
      <c r="B112464" s="68"/>
    </row>
    <row r="112465" spans="2:2" x14ac:dyDescent="0.25">
      <c r="B112465" s="68"/>
    </row>
    <row r="112466" spans="2:2" x14ac:dyDescent="0.25">
      <c r="B112466" s="68"/>
    </row>
    <row r="112467" spans="2:2" x14ac:dyDescent="0.25">
      <c r="B112467" s="68"/>
    </row>
    <row r="112468" spans="2:2" x14ac:dyDescent="0.25">
      <c r="B112468" s="68"/>
    </row>
    <row r="112469" spans="2:2" x14ac:dyDescent="0.25">
      <c r="B112469" s="68"/>
    </row>
    <row r="112470" spans="2:2" x14ac:dyDescent="0.25">
      <c r="B112470" s="68"/>
    </row>
    <row r="112471" spans="2:2" x14ac:dyDescent="0.25">
      <c r="B112471" s="68"/>
    </row>
    <row r="112472" spans="2:2" x14ac:dyDescent="0.25">
      <c r="B112472" s="68"/>
    </row>
    <row r="112473" spans="2:2" x14ac:dyDescent="0.25">
      <c r="B112473" s="68"/>
    </row>
    <row r="112474" spans="2:2" x14ac:dyDescent="0.25">
      <c r="B112474" s="68"/>
    </row>
    <row r="112475" spans="2:2" x14ac:dyDescent="0.25">
      <c r="B112475" s="68"/>
    </row>
    <row r="112476" spans="2:2" x14ac:dyDescent="0.25">
      <c r="B112476" s="68"/>
    </row>
    <row r="112477" spans="2:2" x14ac:dyDescent="0.25">
      <c r="B112477" s="68"/>
    </row>
    <row r="112478" spans="2:2" x14ac:dyDescent="0.25">
      <c r="B112478" s="68"/>
    </row>
    <row r="112479" spans="2:2" x14ac:dyDescent="0.25">
      <c r="B112479" s="68"/>
    </row>
    <row r="112480" spans="2:2" x14ac:dyDescent="0.25">
      <c r="B112480" s="68"/>
    </row>
    <row r="112481" spans="2:2" x14ac:dyDescent="0.25">
      <c r="B112481" s="68"/>
    </row>
    <row r="112482" spans="2:2" x14ac:dyDescent="0.25">
      <c r="B112482" s="68"/>
    </row>
    <row r="112483" spans="2:2" x14ac:dyDescent="0.25">
      <c r="B112483" s="68"/>
    </row>
    <row r="112484" spans="2:2" x14ac:dyDescent="0.25">
      <c r="B112484" s="68"/>
    </row>
    <row r="112485" spans="2:2" x14ac:dyDescent="0.25">
      <c r="B112485" s="68"/>
    </row>
    <row r="112486" spans="2:2" x14ac:dyDescent="0.25">
      <c r="B112486" s="68"/>
    </row>
    <row r="112487" spans="2:2" x14ac:dyDescent="0.25">
      <c r="B112487" s="68"/>
    </row>
    <row r="112488" spans="2:2" x14ac:dyDescent="0.25">
      <c r="B112488" s="68"/>
    </row>
    <row r="112489" spans="2:2" x14ac:dyDescent="0.25">
      <c r="B112489" s="68"/>
    </row>
    <row r="112490" spans="2:2" x14ac:dyDescent="0.25">
      <c r="B112490" s="68"/>
    </row>
    <row r="112491" spans="2:2" x14ac:dyDescent="0.25">
      <c r="B112491" s="68"/>
    </row>
    <row r="112492" spans="2:2" x14ac:dyDescent="0.25">
      <c r="B112492" s="68"/>
    </row>
    <row r="112493" spans="2:2" x14ac:dyDescent="0.25">
      <c r="B112493" s="68"/>
    </row>
    <row r="112494" spans="2:2" x14ac:dyDescent="0.25">
      <c r="B112494" s="68"/>
    </row>
    <row r="112495" spans="2:2" x14ac:dyDescent="0.25">
      <c r="B112495" s="68"/>
    </row>
    <row r="112496" spans="2:2" x14ac:dyDescent="0.25">
      <c r="B112496" s="68"/>
    </row>
    <row r="112497" spans="2:2" x14ac:dyDescent="0.25">
      <c r="B112497" s="68"/>
    </row>
    <row r="112498" spans="2:2" x14ac:dyDescent="0.25">
      <c r="B112498" s="68"/>
    </row>
    <row r="112499" spans="2:2" x14ac:dyDescent="0.25">
      <c r="B112499" s="68"/>
    </row>
    <row r="112500" spans="2:2" x14ac:dyDescent="0.25">
      <c r="B112500" s="68"/>
    </row>
    <row r="112501" spans="2:2" x14ac:dyDescent="0.25">
      <c r="B112501" s="68"/>
    </row>
    <row r="112502" spans="2:2" x14ac:dyDescent="0.25">
      <c r="B112502" s="68"/>
    </row>
    <row r="112503" spans="2:2" x14ac:dyDescent="0.25">
      <c r="B112503" s="68"/>
    </row>
    <row r="112504" spans="2:2" x14ac:dyDescent="0.25">
      <c r="B112504" s="68"/>
    </row>
    <row r="112505" spans="2:2" x14ac:dyDescent="0.25">
      <c r="B112505" s="68"/>
    </row>
    <row r="112506" spans="2:2" x14ac:dyDescent="0.25">
      <c r="B112506" s="68"/>
    </row>
    <row r="112507" spans="2:2" x14ac:dyDescent="0.25">
      <c r="B112507" s="68"/>
    </row>
    <row r="112508" spans="2:2" x14ac:dyDescent="0.25">
      <c r="B112508" s="68"/>
    </row>
    <row r="112509" spans="2:2" x14ac:dyDescent="0.25">
      <c r="B112509" s="68"/>
    </row>
    <row r="112510" spans="2:2" x14ac:dyDescent="0.25">
      <c r="B112510" s="68"/>
    </row>
    <row r="112511" spans="2:2" x14ac:dyDescent="0.25">
      <c r="B112511" s="68"/>
    </row>
    <row r="112512" spans="2:2" x14ac:dyDescent="0.25">
      <c r="B112512" s="68"/>
    </row>
    <row r="112513" spans="2:2" x14ac:dyDescent="0.25">
      <c r="B112513" s="68"/>
    </row>
    <row r="112514" spans="2:2" x14ac:dyDescent="0.25">
      <c r="B112514" s="68"/>
    </row>
    <row r="112515" spans="2:2" x14ac:dyDescent="0.25">
      <c r="B112515" s="68"/>
    </row>
    <row r="112516" spans="2:2" x14ac:dyDescent="0.25">
      <c r="B112516" s="68"/>
    </row>
    <row r="112517" spans="2:2" x14ac:dyDescent="0.25">
      <c r="B112517" s="68"/>
    </row>
    <row r="112518" spans="2:2" x14ac:dyDescent="0.25">
      <c r="B112518" s="68"/>
    </row>
    <row r="112519" spans="2:2" x14ac:dyDescent="0.25">
      <c r="B112519" s="68"/>
    </row>
    <row r="112520" spans="2:2" x14ac:dyDescent="0.25">
      <c r="B112520" s="68"/>
    </row>
    <row r="112521" spans="2:2" x14ac:dyDescent="0.25">
      <c r="B112521" s="68"/>
    </row>
    <row r="112522" spans="2:2" x14ac:dyDescent="0.25">
      <c r="B112522" s="68"/>
    </row>
    <row r="112523" spans="2:2" x14ac:dyDescent="0.25">
      <c r="B112523" s="68"/>
    </row>
    <row r="112524" spans="2:2" x14ac:dyDescent="0.25">
      <c r="B112524" s="68"/>
    </row>
    <row r="112525" spans="2:2" x14ac:dyDescent="0.25">
      <c r="B112525" s="68"/>
    </row>
    <row r="112526" spans="2:2" x14ac:dyDescent="0.25">
      <c r="B112526" s="68"/>
    </row>
    <row r="112527" spans="2:2" x14ac:dyDescent="0.25">
      <c r="B112527" s="68"/>
    </row>
    <row r="112528" spans="2:2" x14ac:dyDescent="0.25">
      <c r="B112528" s="68"/>
    </row>
    <row r="112529" spans="2:2" x14ac:dyDescent="0.25">
      <c r="B112529" s="68"/>
    </row>
    <row r="112530" spans="2:2" x14ac:dyDescent="0.25">
      <c r="B112530" s="68"/>
    </row>
    <row r="112531" spans="2:2" x14ac:dyDescent="0.25">
      <c r="B112531" s="68"/>
    </row>
    <row r="112532" spans="2:2" x14ac:dyDescent="0.25">
      <c r="B112532" s="68"/>
    </row>
    <row r="112533" spans="2:2" x14ac:dyDescent="0.25">
      <c r="B112533" s="68"/>
    </row>
    <row r="112534" spans="2:2" x14ac:dyDescent="0.25">
      <c r="B112534" s="68"/>
    </row>
    <row r="112535" spans="2:2" x14ac:dyDescent="0.25">
      <c r="B112535" s="68"/>
    </row>
    <row r="112536" spans="2:2" x14ac:dyDescent="0.25">
      <c r="B112536" s="68"/>
    </row>
    <row r="112537" spans="2:2" x14ac:dyDescent="0.25">
      <c r="B112537" s="68"/>
    </row>
    <row r="112538" spans="2:2" x14ac:dyDescent="0.25">
      <c r="B112538" s="68"/>
    </row>
    <row r="112539" spans="2:2" x14ac:dyDescent="0.25">
      <c r="B112539" s="68"/>
    </row>
    <row r="112540" spans="2:2" x14ac:dyDescent="0.25">
      <c r="B112540" s="68"/>
    </row>
    <row r="112541" spans="2:2" x14ac:dyDescent="0.25">
      <c r="B112541" s="68"/>
    </row>
    <row r="112542" spans="2:2" x14ac:dyDescent="0.25">
      <c r="B112542" s="68"/>
    </row>
    <row r="112543" spans="2:2" x14ac:dyDescent="0.25">
      <c r="B112543" s="68"/>
    </row>
    <row r="112544" spans="2:2" x14ac:dyDescent="0.25">
      <c r="B112544" s="68"/>
    </row>
    <row r="112545" spans="2:2" x14ac:dyDescent="0.25">
      <c r="B112545" s="68"/>
    </row>
    <row r="112546" spans="2:2" x14ac:dyDescent="0.25">
      <c r="B112546" s="68"/>
    </row>
    <row r="112547" spans="2:2" x14ac:dyDescent="0.25">
      <c r="B112547" s="68"/>
    </row>
    <row r="112548" spans="2:2" x14ac:dyDescent="0.25">
      <c r="B112548" s="68"/>
    </row>
    <row r="112549" spans="2:2" x14ac:dyDescent="0.25">
      <c r="B112549" s="68"/>
    </row>
    <row r="112550" spans="2:2" x14ac:dyDescent="0.25">
      <c r="B112550" s="68"/>
    </row>
    <row r="112551" spans="2:2" x14ac:dyDescent="0.25">
      <c r="B112551" s="68"/>
    </row>
    <row r="112552" spans="2:2" x14ac:dyDescent="0.25">
      <c r="B112552" s="68"/>
    </row>
    <row r="112553" spans="2:2" x14ac:dyDescent="0.25">
      <c r="B112553" s="68"/>
    </row>
    <row r="112554" spans="2:2" x14ac:dyDescent="0.25">
      <c r="B112554" s="68"/>
    </row>
    <row r="112555" spans="2:2" x14ac:dyDescent="0.25">
      <c r="B112555" s="68"/>
    </row>
    <row r="112556" spans="2:2" x14ac:dyDescent="0.25">
      <c r="B112556" s="68"/>
    </row>
    <row r="112557" spans="2:2" x14ac:dyDescent="0.25">
      <c r="B112557" s="68"/>
    </row>
    <row r="112558" spans="2:2" x14ac:dyDescent="0.25">
      <c r="B112558" s="68"/>
    </row>
    <row r="112559" spans="2:2" x14ac:dyDescent="0.25">
      <c r="B112559" s="68"/>
    </row>
    <row r="112560" spans="2:2" x14ac:dyDescent="0.25">
      <c r="B112560" s="68"/>
    </row>
    <row r="112561" spans="2:2" x14ac:dyDescent="0.25">
      <c r="B112561" s="68"/>
    </row>
    <row r="112562" spans="2:2" x14ac:dyDescent="0.25">
      <c r="B112562" s="68"/>
    </row>
    <row r="112563" spans="2:2" x14ac:dyDescent="0.25">
      <c r="B112563" s="68"/>
    </row>
    <row r="112564" spans="2:2" x14ac:dyDescent="0.25">
      <c r="B112564" s="68"/>
    </row>
    <row r="112565" spans="2:2" x14ac:dyDescent="0.25">
      <c r="B112565" s="68"/>
    </row>
    <row r="112566" spans="2:2" x14ac:dyDescent="0.25">
      <c r="B112566" s="68"/>
    </row>
    <row r="112567" spans="2:2" x14ac:dyDescent="0.25">
      <c r="B112567" s="68"/>
    </row>
    <row r="112568" spans="2:2" x14ac:dyDescent="0.25">
      <c r="B112568" s="68"/>
    </row>
    <row r="112569" spans="2:2" x14ac:dyDescent="0.25">
      <c r="B112569" s="68"/>
    </row>
    <row r="112570" spans="2:2" x14ac:dyDescent="0.25">
      <c r="B112570" s="68"/>
    </row>
    <row r="112571" spans="2:2" x14ac:dyDescent="0.25">
      <c r="B112571" s="68"/>
    </row>
    <row r="112572" spans="2:2" x14ac:dyDescent="0.25">
      <c r="B112572" s="68"/>
    </row>
    <row r="112573" spans="2:2" x14ac:dyDescent="0.25">
      <c r="B112573" s="68"/>
    </row>
    <row r="112574" spans="2:2" x14ac:dyDescent="0.25">
      <c r="B112574" s="68"/>
    </row>
    <row r="112575" spans="2:2" x14ac:dyDescent="0.25">
      <c r="B112575" s="68"/>
    </row>
    <row r="112576" spans="2:2" x14ac:dyDescent="0.25">
      <c r="B112576" s="68"/>
    </row>
    <row r="112577" spans="2:2" x14ac:dyDescent="0.25">
      <c r="B112577" s="68"/>
    </row>
    <row r="112578" spans="2:2" x14ac:dyDescent="0.25">
      <c r="B112578" s="68"/>
    </row>
    <row r="112579" spans="2:2" x14ac:dyDescent="0.25">
      <c r="B112579" s="68"/>
    </row>
    <row r="112580" spans="2:2" x14ac:dyDescent="0.25">
      <c r="B112580" s="68"/>
    </row>
    <row r="112581" spans="2:2" x14ac:dyDescent="0.25">
      <c r="B112581" s="68"/>
    </row>
    <row r="112582" spans="2:2" x14ac:dyDescent="0.25">
      <c r="B112582" s="68"/>
    </row>
    <row r="112583" spans="2:2" x14ac:dyDescent="0.25">
      <c r="B112583" s="68"/>
    </row>
    <row r="112584" spans="2:2" x14ac:dyDescent="0.25">
      <c r="B112584" s="68"/>
    </row>
    <row r="112585" spans="2:2" x14ac:dyDescent="0.25">
      <c r="B112585" s="68"/>
    </row>
    <row r="112586" spans="2:2" x14ac:dyDescent="0.25">
      <c r="B112586" s="68"/>
    </row>
    <row r="112587" spans="2:2" x14ac:dyDescent="0.25">
      <c r="B112587" s="68"/>
    </row>
    <row r="112588" spans="2:2" x14ac:dyDescent="0.25">
      <c r="B112588" s="68"/>
    </row>
    <row r="112589" spans="2:2" x14ac:dyDescent="0.25">
      <c r="B112589" s="68"/>
    </row>
    <row r="112590" spans="2:2" x14ac:dyDescent="0.25">
      <c r="B112590" s="68"/>
    </row>
    <row r="112591" spans="2:2" x14ac:dyDescent="0.25">
      <c r="B112591" s="68"/>
    </row>
    <row r="112592" spans="2:2" x14ac:dyDescent="0.25">
      <c r="B112592" s="68"/>
    </row>
    <row r="112593" spans="2:2" x14ac:dyDescent="0.25">
      <c r="B112593" s="68"/>
    </row>
    <row r="112594" spans="2:2" x14ac:dyDescent="0.25">
      <c r="B112594" s="68"/>
    </row>
    <row r="112595" spans="2:2" x14ac:dyDescent="0.25">
      <c r="B112595" s="68"/>
    </row>
    <row r="112596" spans="2:2" x14ac:dyDescent="0.25">
      <c r="B112596" s="68"/>
    </row>
    <row r="112597" spans="2:2" x14ac:dyDescent="0.25">
      <c r="B112597" s="68"/>
    </row>
    <row r="112598" spans="2:2" x14ac:dyDescent="0.25">
      <c r="B112598" s="68"/>
    </row>
    <row r="112599" spans="2:2" x14ac:dyDescent="0.25">
      <c r="B112599" s="68"/>
    </row>
    <row r="112600" spans="2:2" x14ac:dyDescent="0.25">
      <c r="B112600" s="68"/>
    </row>
    <row r="112601" spans="2:2" x14ac:dyDescent="0.25">
      <c r="B112601" s="68"/>
    </row>
    <row r="112602" spans="2:2" x14ac:dyDescent="0.25">
      <c r="B112602" s="68"/>
    </row>
    <row r="112603" spans="2:2" x14ac:dyDescent="0.25">
      <c r="B112603" s="68"/>
    </row>
    <row r="112604" spans="2:2" x14ac:dyDescent="0.25">
      <c r="B112604" s="68"/>
    </row>
    <row r="112605" spans="2:2" x14ac:dyDescent="0.25">
      <c r="B112605" s="68"/>
    </row>
    <row r="112606" spans="2:2" x14ac:dyDescent="0.25">
      <c r="B112606" s="68"/>
    </row>
    <row r="112607" spans="2:2" x14ac:dyDescent="0.25">
      <c r="B112607" s="68"/>
    </row>
    <row r="112608" spans="2:2" x14ac:dyDescent="0.25">
      <c r="B112608" s="68"/>
    </row>
    <row r="112609" spans="2:2" x14ac:dyDescent="0.25">
      <c r="B112609" s="68"/>
    </row>
    <row r="112610" spans="2:2" x14ac:dyDescent="0.25">
      <c r="B112610" s="68"/>
    </row>
    <row r="112611" spans="2:2" x14ac:dyDescent="0.25">
      <c r="B112611" s="68"/>
    </row>
    <row r="112612" spans="2:2" x14ac:dyDescent="0.25">
      <c r="B112612" s="68"/>
    </row>
    <row r="112613" spans="2:2" x14ac:dyDescent="0.25">
      <c r="B112613" s="68"/>
    </row>
    <row r="112614" spans="2:2" x14ac:dyDescent="0.25">
      <c r="B112614" s="68"/>
    </row>
    <row r="112615" spans="2:2" x14ac:dyDescent="0.25">
      <c r="B112615" s="68"/>
    </row>
    <row r="112616" spans="2:2" x14ac:dyDescent="0.25">
      <c r="B112616" s="68"/>
    </row>
    <row r="112617" spans="2:2" x14ac:dyDescent="0.25">
      <c r="B112617" s="68"/>
    </row>
    <row r="112618" spans="2:2" x14ac:dyDescent="0.25">
      <c r="B112618" s="68"/>
    </row>
    <row r="112619" spans="2:2" x14ac:dyDescent="0.25">
      <c r="B112619" s="68"/>
    </row>
    <row r="112620" spans="2:2" x14ac:dyDescent="0.25">
      <c r="B112620" s="68"/>
    </row>
    <row r="112621" spans="2:2" x14ac:dyDescent="0.25">
      <c r="B112621" s="68"/>
    </row>
    <row r="112622" spans="2:2" x14ac:dyDescent="0.25">
      <c r="B112622" s="68"/>
    </row>
    <row r="112623" spans="2:2" x14ac:dyDescent="0.25">
      <c r="B112623" s="68"/>
    </row>
    <row r="112624" spans="2:2" x14ac:dyDescent="0.25">
      <c r="B112624" s="68"/>
    </row>
    <row r="112625" spans="2:2" x14ac:dyDescent="0.25">
      <c r="B112625" s="68"/>
    </row>
    <row r="112626" spans="2:2" x14ac:dyDescent="0.25">
      <c r="B112626" s="68"/>
    </row>
    <row r="112627" spans="2:2" x14ac:dyDescent="0.25">
      <c r="B112627" s="68"/>
    </row>
    <row r="112628" spans="2:2" x14ac:dyDescent="0.25">
      <c r="B112628" s="68"/>
    </row>
    <row r="112629" spans="2:2" x14ac:dyDescent="0.25">
      <c r="B112629" s="68"/>
    </row>
    <row r="112630" spans="2:2" x14ac:dyDescent="0.25">
      <c r="B112630" s="68"/>
    </row>
    <row r="112631" spans="2:2" x14ac:dyDescent="0.25">
      <c r="B112631" s="68"/>
    </row>
    <row r="112632" spans="2:2" x14ac:dyDescent="0.25">
      <c r="B112632" s="68"/>
    </row>
    <row r="112633" spans="2:2" x14ac:dyDescent="0.25">
      <c r="B112633" s="68"/>
    </row>
    <row r="112634" spans="2:2" x14ac:dyDescent="0.25">
      <c r="B112634" s="68"/>
    </row>
    <row r="112635" spans="2:2" x14ac:dyDescent="0.25">
      <c r="B112635" s="68"/>
    </row>
    <row r="112636" spans="2:2" x14ac:dyDescent="0.25">
      <c r="B112636" s="68"/>
    </row>
    <row r="112637" spans="2:2" x14ac:dyDescent="0.25">
      <c r="B112637" s="68"/>
    </row>
    <row r="112638" spans="2:2" x14ac:dyDescent="0.25">
      <c r="B112638" s="68"/>
    </row>
    <row r="112639" spans="2:2" x14ac:dyDescent="0.25">
      <c r="B112639" s="68"/>
    </row>
    <row r="112640" spans="2:2" x14ac:dyDescent="0.25">
      <c r="B112640" s="68"/>
    </row>
    <row r="112641" spans="2:2" x14ac:dyDescent="0.25">
      <c r="B112641" s="68"/>
    </row>
    <row r="112642" spans="2:2" x14ac:dyDescent="0.25">
      <c r="B112642" s="68"/>
    </row>
    <row r="112643" spans="2:2" x14ac:dyDescent="0.25">
      <c r="B112643" s="68"/>
    </row>
    <row r="112644" spans="2:2" x14ac:dyDescent="0.25">
      <c r="B112644" s="68"/>
    </row>
    <row r="112645" spans="2:2" x14ac:dyDescent="0.25">
      <c r="B112645" s="68"/>
    </row>
    <row r="112646" spans="2:2" x14ac:dyDescent="0.25">
      <c r="B112646" s="68"/>
    </row>
    <row r="112647" spans="2:2" x14ac:dyDescent="0.25">
      <c r="B112647" s="68"/>
    </row>
    <row r="112648" spans="2:2" x14ac:dyDescent="0.25">
      <c r="B112648" s="68"/>
    </row>
    <row r="112649" spans="2:2" x14ac:dyDescent="0.25">
      <c r="B112649" s="68"/>
    </row>
    <row r="112650" spans="2:2" x14ac:dyDescent="0.25">
      <c r="B112650" s="68"/>
    </row>
    <row r="112651" spans="2:2" x14ac:dyDescent="0.25">
      <c r="B112651" s="68"/>
    </row>
    <row r="112652" spans="2:2" x14ac:dyDescent="0.25">
      <c r="B112652" s="68"/>
    </row>
    <row r="112653" spans="2:2" x14ac:dyDescent="0.25">
      <c r="B112653" s="68"/>
    </row>
    <row r="112654" spans="2:2" x14ac:dyDescent="0.25">
      <c r="B112654" s="68"/>
    </row>
    <row r="112655" spans="2:2" x14ac:dyDescent="0.25">
      <c r="B112655" s="68"/>
    </row>
    <row r="112656" spans="2:2" x14ac:dyDescent="0.25">
      <c r="B112656" s="68"/>
    </row>
    <row r="112657" spans="2:2" x14ac:dyDescent="0.25">
      <c r="B112657" s="68"/>
    </row>
    <row r="112658" spans="2:2" x14ac:dyDescent="0.25">
      <c r="B112658" s="68"/>
    </row>
    <row r="112659" spans="2:2" x14ac:dyDescent="0.25">
      <c r="B112659" s="68"/>
    </row>
    <row r="112660" spans="2:2" x14ac:dyDescent="0.25">
      <c r="B112660" s="68"/>
    </row>
    <row r="112661" spans="2:2" x14ac:dyDescent="0.25">
      <c r="B112661" s="68"/>
    </row>
    <row r="112662" spans="2:2" x14ac:dyDescent="0.25">
      <c r="B112662" s="68"/>
    </row>
    <row r="112663" spans="2:2" x14ac:dyDescent="0.25">
      <c r="B112663" s="68"/>
    </row>
    <row r="112664" spans="2:2" x14ac:dyDescent="0.25">
      <c r="B112664" s="68"/>
    </row>
    <row r="112665" spans="2:2" x14ac:dyDescent="0.25">
      <c r="B112665" s="68"/>
    </row>
    <row r="112666" spans="2:2" x14ac:dyDescent="0.25">
      <c r="B112666" s="68"/>
    </row>
    <row r="112667" spans="2:2" x14ac:dyDescent="0.25">
      <c r="B112667" s="68"/>
    </row>
    <row r="112668" spans="2:2" x14ac:dyDescent="0.25">
      <c r="B112668" s="68"/>
    </row>
    <row r="112669" spans="2:2" x14ac:dyDescent="0.25">
      <c r="B112669" s="68"/>
    </row>
    <row r="112670" spans="2:2" x14ac:dyDescent="0.25">
      <c r="B112670" s="68"/>
    </row>
    <row r="112671" spans="2:2" x14ac:dyDescent="0.25">
      <c r="B112671" s="68"/>
    </row>
    <row r="112672" spans="2:2" x14ac:dyDescent="0.25">
      <c r="B112672" s="68"/>
    </row>
    <row r="112673" spans="2:2" x14ac:dyDescent="0.25">
      <c r="B112673" s="68"/>
    </row>
    <row r="112674" spans="2:2" x14ac:dyDescent="0.25">
      <c r="B112674" s="68"/>
    </row>
    <row r="112675" spans="2:2" x14ac:dyDescent="0.25">
      <c r="B112675" s="68"/>
    </row>
    <row r="112676" spans="2:2" x14ac:dyDescent="0.25">
      <c r="B112676" s="68"/>
    </row>
    <row r="112677" spans="2:2" x14ac:dyDescent="0.25">
      <c r="B112677" s="68"/>
    </row>
    <row r="112678" spans="2:2" x14ac:dyDescent="0.25">
      <c r="B112678" s="68"/>
    </row>
    <row r="112679" spans="2:2" x14ac:dyDescent="0.25">
      <c r="B112679" s="68"/>
    </row>
    <row r="112680" spans="2:2" x14ac:dyDescent="0.25">
      <c r="B112680" s="68"/>
    </row>
    <row r="112681" spans="2:2" x14ac:dyDescent="0.25">
      <c r="B112681" s="68"/>
    </row>
    <row r="112682" spans="2:2" x14ac:dyDescent="0.25">
      <c r="B112682" s="68"/>
    </row>
    <row r="112683" spans="2:2" x14ac:dyDescent="0.25">
      <c r="B112683" s="68"/>
    </row>
    <row r="112684" spans="2:2" x14ac:dyDescent="0.25">
      <c r="B112684" s="68"/>
    </row>
    <row r="112685" spans="2:2" x14ac:dyDescent="0.25">
      <c r="B112685" s="68"/>
    </row>
    <row r="112686" spans="2:2" x14ac:dyDescent="0.25">
      <c r="B112686" s="68"/>
    </row>
    <row r="112687" spans="2:2" x14ac:dyDescent="0.25">
      <c r="B112687" s="68"/>
    </row>
    <row r="112688" spans="2:2" x14ac:dyDescent="0.25">
      <c r="B112688" s="68"/>
    </row>
    <row r="112689" spans="2:2" x14ac:dyDescent="0.25">
      <c r="B112689" s="68"/>
    </row>
    <row r="112690" spans="2:2" x14ac:dyDescent="0.25">
      <c r="B112690" s="68"/>
    </row>
    <row r="112691" spans="2:2" x14ac:dyDescent="0.25">
      <c r="B112691" s="68"/>
    </row>
    <row r="112692" spans="2:2" x14ac:dyDescent="0.25">
      <c r="B112692" s="68"/>
    </row>
    <row r="112693" spans="2:2" x14ac:dyDescent="0.25">
      <c r="B112693" s="68"/>
    </row>
    <row r="112694" spans="2:2" x14ac:dyDescent="0.25">
      <c r="B112694" s="68"/>
    </row>
    <row r="112695" spans="2:2" x14ac:dyDescent="0.25">
      <c r="B112695" s="68"/>
    </row>
    <row r="112696" spans="2:2" x14ac:dyDescent="0.25">
      <c r="B112696" s="68"/>
    </row>
    <row r="112697" spans="2:2" x14ac:dyDescent="0.25">
      <c r="B112697" s="68"/>
    </row>
    <row r="112698" spans="2:2" x14ac:dyDescent="0.25">
      <c r="B112698" s="68"/>
    </row>
    <row r="112699" spans="2:2" x14ac:dyDescent="0.25">
      <c r="B112699" s="68"/>
    </row>
    <row r="112700" spans="2:2" x14ac:dyDescent="0.25">
      <c r="B112700" s="68"/>
    </row>
    <row r="112701" spans="2:2" x14ac:dyDescent="0.25">
      <c r="B112701" s="68"/>
    </row>
    <row r="112702" spans="2:2" x14ac:dyDescent="0.25">
      <c r="B112702" s="68"/>
    </row>
    <row r="112703" spans="2:2" x14ac:dyDescent="0.25">
      <c r="B112703" s="68"/>
    </row>
    <row r="112704" spans="2:2" x14ac:dyDescent="0.25">
      <c r="B112704" s="68"/>
    </row>
    <row r="112705" spans="2:2" x14ac:dyDescent="0.25">
      <c r="B112705" s="68"/>
    </row>
    <row r="112706" spans="2:2" x14ac:dyDescent="0.25">
      <c r="B112706" s="68"/>
    </row>
    <row r="112707" spans="2:2" x14ac:dyDescent="0.25">
      <c r="B112707" s="68"/>
    </row>
    <row r="112708" spans="2:2" x14ac:dyDescent="0.25">
      <c r="B112708" s="68"/>
    </row>
    <row r="112709" spans="2:2" x14ac:dyDescent="0.25">
      <c r="B112709" s="68"/>
    </row>
    <row r="112710" spans="2:2" x14ac:dyDescent="0.25">
      <c r="B112710" s="68"/>
    </row>
    <row r="112711" spans="2:2" x14ac:dyDescent="0.25">
      <c r="B112711" s="68"/>
    </row>
    <row r="112712" spans="2:2" x14ac:dyDescent="0.25">
      <c r="B112712" s="68"/>
    </row>
    <row r="112713" spans="2:2" x14ac:dyDescent="0.25">
      <c r="B112713" s="68"/>
    </row>
    <row r="112714" spans="2:2" x14ac:dyDescent="0.25">
      <c r="B112714" s="68"/>
    </row>
    <row r="112715" spans="2:2" x14ac:dyDescent="0.25">
      <c r="B112715" s="68"/>
    </row>
    <row r="112716" spans="2:2" x14ac:dyDescent="0.25">
      <c r="B112716" s="68"/>
    </row>
    <row r="112717" spans="2:2" x14ac:dyDescent="0.25">
      <c r="B112717" s="68"/>
    </row>
    <row r="112718" spans="2:2" x14ac:dyDescent="0.25">
      <c r="B112718" s="68"/>
    </row>
    <row r="112719" spans="2:2" x14ac:dyDescent="0.25">
      <c r="B112719" s="68"/>
    </row>
    <row r="112720" spans="2:2" x14ac:dyDescent="0.25">
      <c r="B112720" s="68"/>
    </row>
    <row r="112721" spans="2:2" x14ac:dyDescent="0.25">
      <c r="B112721" s="68"/>
    </row>
    <row r="112722" spans="2:2" x14ac:dyDescent="0.25">
      <c r="B112722" s="68"/>
    </row>
    <row r="112723" spans="2:2" x14ac:dyDescent="0.25">
      <c r="B112723" s="68"/>
    </row>
    <row r="112724" spans="2:2" x14ac:dyDescent="0.25">
      <c r="B112724" s="68"/>
    </row>
    <row r="112725" spans="2:2" x14ac:dyDescent="0.25">
      <c r="B112725" s="68"/>
    </row>
    <row r="112726" spans="2:2" x14ac:dyDescent="0.25">
      <c r="B112726" s="68"/>
    </row>
    <row r="112727" spans="2:2" x14ac:dyDescent="0.25">
      <c r="B112727" s="68"/>
    </row>
    <row r="112728" spans="2:2" x14ac:dyDescent="0.25">
      <c r="B112728" s="68"/>
    </row>
    <row r="112729" spans="2:2" x14ac:dyDescent="0.25">
      <c r="B112729" s="68"/>
    </row>
    <row r="112730" spans="2:2" x14ac:dyDescent="0.25">
      <c r="B112730" s="68"/>
    </row>
    <row r="112731" spans="2:2" x14ac:dyDescent="0.25">
      <c r="B112731" s="68"/>
    </row>
    <row r="112732" spans="2:2" x14ac:dyDescent="0.25">
      <c r="B112732" s="68"/>
    </row>
    <row r="112733" spans="2:2" x14ac:dyDescent="0.25">
      <c r="B112733" s="68"/>
    </row>
    <row r="112734" spans="2:2" x14ac:dyDescent="0.25">
      <c r="B112734" s="68"/>
    </row>
    <row r="112735" spans="2:2" x14ac:dyDescent="0.25">
      <c r="B112735" s="68"/>
    </row>
    <row r="112736" spans="2:2" x14ac:dyDescent="0.25">
      <c r="B112736" s="68"/>
    </row>
    <row r="112737" spans="2:2" x14ac:dyDescent="0.25">
      <c r="B112737" s="68"/>
    </row>
    <row r="112738" spans="2:2" x14ac:dyDescent="0.25">
      <c r="B112738" s="68"/>
    </row>
    <row r="112739" spans="2:2" x14ac:dyDescent="0.25">
      <c r="B112739" s="68"/>
    </row>
    <row r="112740" spans="2:2" x14ac:dyDescent="0.25">
      <c r="B112740" s="68"/>
    </row>
    <row r="112741" spans="2:2" x14ac:dyDescent="0.25">
      <c r="B112741" s="68"/>
    </row>
    <row r="112742" spans="2:2" x14ac:dyDescent="0.25">
      <c r="B112742" s="68"/>
    </row>
    <row r="112743" spans="2:2" x14ac:dyDescent="0.25">
      <c r="B112743" s="68"/>
    </row>
    <row r="112744" spans="2:2" x14ac:dyDescent="0.25">
      <c r="B112744" s="68"/>
    </row>
    <row r="112745" spans="2:2" x14ac:dyDescent="0.25">
      <c r="B112745" s="68"/>
    </row>
    <row r="112746" spans="2:2" x14ac:dyDescent="0.25">
      <c r="B112746" s="68"/>
    </row>
    <row r="112747" spans="2:2" x14ac:dyDescent="0.25">
      <c r="B112747" s="68"/>
    </row>
    <row r="112748" spans="2:2" x14ac:dyDescent="0.25">
      <c r="B112748" s="68"/>
    </row>
    <row r="112749" spans="2:2" x14ac:dyDescent="0.25">
      <c r="B112749" s="68"/>
    </row>
    <row r="112750" spans="2:2" x14ac:dyDescent="0.25">
      <c r="B112750" s="68"/>
    </row>
    <row r="112751" spans="2:2" x14ac:dyDescent="0.25">
      <c r="B112751" s="68"/>
    </row>
    <row r="112752" spans="2:2" x14ac:dyDescent="0.25">
      <c r="B112752" s="68"/>
    </row>
    <row r="112753" spans="2:2" x14ac:dyDescent="0.25">
      <c r="B112753" s="68"/>
    </row>
    <row r="112754" spans="2:2" x14ac:dyDescent="0.25">
      <c r="B112754" s="68"/>
    </row>
    <row r="112755" spans="2:2" x14ac:dyDescent="0.25">
      <c r="B112755" s="68"/>
    </row>
    <row r="112756" spans="2:2" x14ac:dyDescent="0.25">
      <c r="B112756" s="68"/>
    </row>
    <row r="112757" spans="2:2" x14ac:dyDescent="0.25">
      <c r="B112757" s="68"/>
    </row>
    <row r="112758" spans="2:2" x14ac:dyDescent="0.25">
      <c r="B112758" s="68"/>
    </row>
    <row r="112759" spans="2:2" x14ac:dyDescent="0.25">
      <c r="B112759" s="68"/>
    </row>
    <row r="112760" spans="2:2" x14ac:dyDescent="0.25">
      <c r="B112760" s="68"/>
    </row>
    <row r="112761" spans="2:2" x14ac:dyDescent="0.25">
      <c r="B112761" s="68"/>
    </row>
    <row r="112762" spans="2:2" x14ac:dyDescent="0.25">
      <c r="B112762" s="68"/>
    </row>
    <row r="112763" spans="2:2" x14ac:dyDescent="0.25">
      <c r="B112763" s="68"/>
    </row>
    <row r="112764" spans="2:2" x14ac:dyDescent="0.25">
      <c r="B112764" s="68"/>
    </row>
    <row r="112765" spans="2:2" x14ac:dyDescent="0.25">
      <c r="B112765" s="68"/>
    </row>
    <row r="112766" spans="2:2" x14ac:dyDescent="0.25">
      <c r="B112766" s="68"/>
    </row>
    <row r="112767" spans="2:2" x14ac:dyDescent="0.25">
      <c r="B112767" s="68"/>
    </row>
    <row r="112768" spans="2:2" x14ac:dyDescent="0.25">
      <c r="B112768" s="68"/>
    </row>
    <row r="112769" spans="2:2" x14ac:dyDescent="0.25">
      <c r="B112769" s="68"/>
    </row>
    <row r="112770" spans="2:2" x14ac:dyDescent="0.25">
      <c r="B112770" s="68"/>
    </row>
    <row r="112771" spans="2:2" x14ac:dyDescent="0.25">
      <c r="B112771" s="68"/>
    </row>
    <row r="112772" spans="2:2" x14ac:dyDescent="0.25">
      <c r="B112772" s="68"/>
    </row>
    <row r="112773" spans="2:2" x14ac:dyDescent="0.25">
      <c r="B112773" s="68"/>
    </row>
    <row r="112774" spans="2:2" x14ac:dyDescent="0.25">
      <c r="B112774" s="68"/>
    </row>
    <row r="112775" spans="2:2" x14ac:dyDescent="0.25">
      <c r="B112775" s="68"/>
    </row>
    <row r="112776" spans="2:2" x14ac:dyDescent="0.25">
      <c r="B112776" s="68"/>
    </row>
    <row r="112777" spans="2:2" x14ac:dyDescent="0.25">
      <c r="B112777" s="68"/>
    </row>
    <row r="112778" spans="2:2" x14ac:dyDescent="0.25">
      <c r="B112778" s="68"/>
    </row>
    <row r="112779" spans="2:2" x14ac:dyDescent="0.25">
      <c r="B112779" s="68"/>
    </row>
    <row r="112780" spans="2:2" x14ac:dyDescent="0.25">
      <c r="B112780" s="68"/>
    </row>
    <row r="112781" spans="2:2" x14ac:dyDescent="0.25">
      <c r="B112781" s="68"/>
    </row>
    <row r="112782" spans="2:2" x14ac:dyDescent="0.25">
      <c r="B112782" s="68"/>
    </row>
    <row r="112783" spans="2:2" x14ac:dyDescent="0.25">
      <c r="B112783" s="68"/>
    </row>
    <row r="112784" spans="2:2" x14ac:dyDescent="0.25">
      <c r="B112784" s="68"/>
    </row>
    <row r="112785" spans="2:2" x14ac:dyDescent="0.25">
      <c r="B112785" s="68"/>
    </row>
    <row r="112786" spans="2:2" x14ac:dyDescent="0.25">
      <c r="B112786" s="68"/>
    </row>
    <row r="112787" spans="2:2" x14ac:dyDescent="0.25">
      <c r="B112787" s="68"/>
    </row>
    <row r="112788" spans="2:2" x14ac:dyDescent="0.25">
      <c r="B112788" s="68"/>
    </row>
    <row r="112789" spans="2:2" x14ac:dyDescent="0.25">
      <c r="B112789" s="68"/>
    </row>
    <row r="112790" spans="2:2" x14ac:dyDescent="0.25">
      <c r="B112790" s="68"/>
    </row>
    <row r="112791" spans="2:2" x14ac:dyDescent="0.25">
      <c r="B112791" s="68"/>
    </row>
    <row r="112792" spans="2:2" x14ac:dyDescent="0.25">
      <c r="B112792" s="68"/>
    </row>
    <row r="112793" spans="2:2" x14ac:dyDescent="0.25">
      <c r="B112793" s="68"/>
    </row>
    <row r="112794" spans="2:2" x14ac:dyDescent="0.25">
      <c r="B112794" s="68"/>
    </row>
    <row r="112795" spans="2:2" x14ac:dyDescent="0.25">
      <c r="B112795" s="68"/>
    </row>
    <row r="112796" spans="2:2" x14ac:dyDescent="0.25">
      <c r="B112796" s="68"/>
    </row>
    <row r="112797" spans="2:2" x14ac:dyDescent="0.25">
      <c r="B112797" s="68"/>
    </row>
    <row r="112798" spans="2:2" x14ac:dyDescent="0.25">
      <c r="B112798" s="68"/>
    </row>
    <row r="112799" spans="2:2" x14ac:dyDescent="0.25">
      <c r="B112799" s="68"/>
    </row>
    <row r="112800" spans="2:2" x14ac:dyDescent="0.25">
      <c r="B112800" s="68"/>
    </row>
    <row r="112801" spans="2:2" x14ac:dyDescent="0.25">
      <c r="B112801" s="68"/>
    </row>
    <row r="112802" spans="2:2" x14ac:dyDescent="0.25">
      <c r="B112802" s="68"/>
    </row>
    <row r="112803" spans="2:2" x14ac:dyDescent="0.25">
      <c r="B112803" s="68"/>
    </row>
    <row r="112804" spans="2:2" x14ac:dyDescent="0.25">
      <c r="B112804" s="68"/>
    </row>
    <row r="112805" spans="2:2" x14ac:dyDescent="0.25">
      <c r="B112805" s="68"/>
    </row>
    <row r="112806" spans="2:2" x14ac:dyDescent="0.25">
      <c r="B112806" s="68"/>
    </row>
    <row r="112807" spans="2:2" x14ac:dyDescent="0.25">
      <c r="B112807" s="68"/>
    </row>
    <row r="112808" spans="2:2" x14ac:dyDescent="0.25">
      <c r="B112808" s="68"/>
    </row>
    <row r="112809" spans="2:2" x14ac:dyDescent="0.25">
      <c r="B112809" s="68"/>
    </row>
    <row r="112810" spans="2:2" x14ac:dyDescent="0.25">
      <c r="B112810" s="68"/>
    </row>
    <row r="112811" spans="2:2" x14ac:dyDescent="0.25">
      <c r="B112811" s="68"/>
    </row>
    <row r="112812" spans="2:2" x14ac:dyDescent="0.25">
      <c r="B112812" s="68"/>
    </row>
    <row r="112813" spans="2:2" x14ac:dyDescent="0.25">
      <c r="B112813" s="68"/>
    </row>
    <row r="112814" spans="2:2" x14ac:dyDescent="0.25">
      <c r="B112814" s="68"/>
    </row>
    <row r="112815" spans="2:2" x14ac:dyDescent="0.25">
      <c r="B112815" s="68"/>
    </row>
    <row r="112816" spans="2:2" x14ac:dyDescent="0.25">
      <c r="B112816" s="68"/>
    </row>
    <row r="112817" spans="2:2" x14ac:dyDescent="0.25">
      <c r="B112817" s="68"/>
    </row>
    <row r="112818" spans="2:2" x14ac:dyDescent="0.25">
      <c r="B112818" s="68"/>
    </row>
    <row r="112819" spans="2:2" x14ac:dyDescent="0.25">
      <c r="B112819" s="68"/>
    </row>
    <row r="112820" spans="2:2" x14ac:dyDescent="0.25">
      <c r="B112820" s="68"/>
    </row>
    <row r="112821" spans="2:2" x14ac:dyDescent="0.25">
      <c r="B112821" s="68"/>
    </row>
    <row r="112822" spans="2:2" x14ac:dyDescent="0.25">
      <c r="B112822" s="68"/>
    </row>
    <row r="112823" spans="2:2" x14ac:dyDescent="0.25">
      <c r="B112823" s="68"/>
    </row>
    <row r="112824" spans="2:2" x14ac:dyDescent="0.25">
      <c r="B112824" s="68"/>
    </row>
    <row r="112825" spans="2:2" x14ac:dyDescent="0.25">
      <c r="B112825" s="68"/>
    </row>
    <row r="112826" spans="2:2" x14ac:dyDescent="0.25">
      <c r="B112826" s="68"/>
    </row>
    <row r="112827" spans="2:2" x14ac:dyDescent="0.25">
      <c r="B112827" s="68"/>
    </row>
    <row r="112828" spans="2:2" x14ac:dyDescent="0.25">
      <c r="B112828" s="68"/>
    </row>
    <row r="112829" spans="2:2" x14ac:dyDescent="0.25">
      <c r="B112829" s="68"/>
    </row>
    <row r="112830" spans="2:2" x14ac:dyDescent="0.25">
      <c r="B112830" s="68"/>
    </row>
    <row r="112831" spans="2:2" x14ac:dyDescent="0.25">
      <c r="B112831" s="68"/>
    </row>
    <row r="112832" spans="2:2" x14ac:dyDescent="0.25">
      <c r="B112832" s="68"/>
    </row>
    <row r="112833" spans="2:2" x14ac:dyDescent="0.25">
      <c r="B112833" s="68"/>
    </row>
    <row r="112834" spans="2:2" x14ac:dyDescent="0.25">
      <c r="B112834" s="68"/>
    </row>
    <row r="112835" spans="2:2" x14ac:dyDescent="0.25">
      <c r="B112835" s="68"/>
    </row>
    <row r="112836" spans="2:2" x14ac:dyDescent="0.25">
      <c r="B112836" s="68"/>
    </row>
    <row r="112837" spans="2:2" x14ac:dyDescent="0.25">
      <c r="B112837" s="68"/>
    </row>
    <row r="112838" spans="2:2" x14ac:dyDescent="0.25">
      <c r="B112838" s="68"/>
    </row>
    <row r="112839" spans="2:2" x14ac:dyDescent="0.25">
      <c r="B112839" s="68"/>
    </row>
    <row r="112840" spans="2:2" x14ac:dyDescent="0.25">
      <c r="B112840" s="68"/>
    </row>
    <row r="112841" spans="2:2" x14ac:dyDescent="0.25">
      <c r="B112841" s="68"/>
    </row>
    <row r="112842" spans="2:2" x14ac:dyDescent="0.25">
      <c r="B112842" s="68"/>
    </row>
    <row r="112843" spans="2:2" x14ac:dyDescent="0.25">
      <c r="B112843" s="68"/>
    </row>
    <row r="112844" spans="2:2" x14ac:dyDescent="0.25">
      <c r="B112844" s="68"/>
    </row>
    <row r="112845" spans="2:2" x14ac:dyDescent="0.25">
      <c r="B112845" s="68"/>
    </row>
    <row r="112846" spans="2:2" x14ac:dyDescent="0.25">
      <c r="B112846" s="68"/>
    </row>
    <row r="112847" spans="2:2" x14ac:dyDescent="0.25">
      <c r="B112847" s="68"/>
    </row>
    <row r="112848" spans="2:2" x14ac:dyDescent="0.25">
      <c r="B112848" s="68"/>
    </row>
    <row r="112849" spans="2:2" x14ac:dyDescent="0.25">
      <c r="B112849" s="68"/>
    </row>
    <row r="112850" spans="2:2" x14ac:dyDescent="0.25">
      <c r="B112850" s="68"/>
    </row>
    <row r="112851" spans="2:2" x14ac:dyDescent="0.25">
      <c r="B112851" s="68"/>
    </row>
    <row r="112852" spans="2:2" x14ac:dyDescent="0.25">
      <c r="B112852" s="68"/>
    </row>
    <row r="112853" spans="2:2" x14ac:dyDescent="0.25">
      <c r="B112853" s="68"/>
    </row>
    <row r="112854" spans="2:2" x14ac:dyDescent="0.25">
      <c r="B112854" s="68"/>
    </row>
    <row r="112855" spans="2:2" x14ac:dyDescent="0.25">
      <c r="B112855" s="68"/>
    </row>
    <row r="112856" spans="2:2" x14ac:dyDescent="0.25">
      <c r="B112856" s="68"/>
    </row>
    <row r="112857" spans="2:2" x14ac:dyDescent="0.25">
      <c r="B112857" s="68"/>
    </row>
    <row r="112858" spans="2:2" x14ac:dyDescent="0.25">
      <c r="B112858" s="68"/>
    </row>
    <row r="112859" spans="2:2" x14ac:dyDescent="0.25">
      <c r="B112859" s="68"/>
    </row>
    <row r="112860" spans="2:2" x14ac:dyDescent="0.25">
      <c r="B112860" s="68"/>
    </row>
    <row r="112861" spans="2:2" x14ac:dyDescent="0.25">
      <c r="B112861" s="68"/>
    </row>
    <row r="112862" spans="2:2" x14ac:dyDescent="0.25">
      <c r="B112862" s="68"/>
    </row>
    <row r="112863" spans="2:2" x14ac:dyDescent="0.25">
      <c r="B112863" s="68"/>
    </row>
    <row r="112864" spans="2:2" x14ac:dyDescent="0.25">
      <c r="B112864" s="68"/>
    </row>
    <row r="112865" spans="2:2" x14ac:dyDescent="0.25">
      <c r="B112865" s="68"/>
    </row>
    <row r="112866" spans="2:2" x14ac:dyDescent="0.25">
      <c r="B112866" s="68"/>
    </row>
    <row r="112867" spans="2:2" x14ac:dyDescent="0.25">
      <c r="B112867" s="68"/>
    </row>
    <row r="112868" spans="2:2" x14ac:dyDescent="0.25">
      <c r="B112868" s="68"/>
    </row>
    <row r="112869" spans="2:2" x14ac:dyDescent="0.25">
      <c r="B112869" s="68"/>
    </row>
    <row r="112870" spans="2:2" x14ac:dyDescent="0.25">
      <c r="B112870" s="68"/>
    </row>
    <row r="112871" spans="2:2" x14ac:dyDescent="0.25">
      <c r="B112871" s="68"/>
    </row>
    <row r="112872" spans="2:2" x14ac:dyDescent="0.25">
      <c r="B112872" s="68"/>
    </row>
    <row r="112873" spans="2:2" x14ac:dyDescent="0.25">
      <c r="B112873" s="68"/>
    </row>
    <row r="112874" spans="2:2" x14ac:dyDescent="0.25">
      <c r="B112874" s="68"/>
    </row>
    <row r="112875" spans="2:2" x14ac:dyDescent="0.25">
      <c r="B112875" s="68"/>
    </row>
    <row r="112876" spans="2:2" x14ac:dyDescent="0.25">
      <c r="B112876" s="68"/>
    </row>
    <row r="112877" spans="2:2" x14ac:dyDescent="0.25">
      <c r="B112877" s="68"/>
    </row>
    <row r="112878" spans="2:2" x14ac:dyDescent="0.25">
      <c r="B112878" s="68"/>
    </row>
    <row r="112879" spans="2:2" x14ac:dyDescent="0.25">
      <c r="B112879" s="68"/>
    </row>
    <row r="112880" spans="2:2" x14ac:dyDescent="0.25">
      <c r="B112880" s="68"/>
    </row>
    <row r="112881" spans="2:2" x14ac:dyDescent="0.25">
      <c r="B112881" s="68"/>
    </row>
    <row r="112882" spans="2:2" x14ac:dyDescent="0.25">
      <c r="B112882" s="68"/>
    </row>
    <row r="112883" spans="2:2" x14ac:dyDescent="0.25">
      <c r="B112883" s="68"/>
    </row>
    <row r="112884" spans="2:2" x14ac:dyDescent="0.25">
      <c r="B112884" s="68"/>
    </row>
    <row r="112885" spans="2:2" x14ac:dyDescent="0.25">
      <c r="B112885" s="68"/>
    </row>
    <row r="112886" spans="2:2" x14ac:dyDescent="0.25">
      <c r="B112886" s="68"/>
    </row>
    <row r="112887" spans="2:2" x14ac:dyDescent="0.25">
      <c r="B112887" s="68"/>
    </row>
    <row r="112888" spans="2:2" x14ac:dyDescent="0.25">
      <c r="B112888" s="68"/>
    </row>
    <row r="112889" spans="2:2" x14ac:dyDescent="0.25">
      <c r="B112889" s="68"/>
    </row>
    <row r="112890" spans="2:2" x14ac:dyDescent="0.25">
      <c r="B112890" s="68"/>
    </row>
    <row r="112891" spans="2:2" x14ac:dyDescent="0.25">
      <c r="B112891" s="68"/>
    </row>
    <row r="112892" spans="2:2" x14ac:dyDescent="0.25">
      <c r="B112892" s="68"/>
    </row>
    <row r="112893" spans="2:2" x14ac:dyDescent="0.25">
      <c r="B112893" s="68"/>
    </row>
    <row r="112894" spans="2:2" x14ac:dyDescent="0.25">
      <c r="B112894" s="68"/>
    </row>
    <row r="112895" spans="2:2" x14ac:dyDescent="0.25">
      <c r="B112895" s="68"/>
    </row>
    <row r="112896" spans="2:2" x14ac:dyDescent="0.25">
      <c r="B112896" s="68"/>
    </row>
    <row r="112897" spans="2:2" x14ac:dyDescent="0.25">
      <c r="B112897" s="68"/>
    </row>
    <row r="112898" spans="2:2" x14ac:dyDescent="0.25">
      <c r="B112898" s="68"/>
    </row>
    <row r="112899" spans="2:2" x14ac:dyDescent="0.25">
      <c r="B112899" s="68"/>
    </row>
    <row r="112900" spans="2:2" x14ac:dyDescent="0.25">
      <c r="B112900" s="68"/>
    </row>
    <row r="112901" spans="2:2" x14ac:dyDescent="0.25">
      <c r="B112901" s="68"/>
    </row>
    <row r="112902" spans="2:2" x14ac:dyDescent="0.25">
      <c r="B112902" s="68"/>
    </row>
    <row r="112903" spans="2:2" x14ac:dyDescent="0.25">
      <c r="B112903" s="68"/>
    </row>
    <row r="112904" spans="2:2" x14ac:dyDescent="0.25">
      <c r="B112904" s="68"/>
    </row>
    <row r="112905" spans="2:2" x14ac:dyDescent="0.25">
      <c r="B112905" s="68"/>
    </row>
    <row r="112906" spans="2:2" x14ac:dyDescent="0.25">
      <c r="B112906" s="68"/>
    </row>
    <row r="112907" spans="2:2" x14ac:dyDescent="0.25">
      <c r="B112907" s="68"/>
    </row>
    <row r="112908" spans="2:2" x14ac:dyDescent="0.25">
      <c r="B112908" s="68"/>
    </row>
    <row r="112909" spans="2:2" x14ac:dyDescent="0.25">
      <c r="B112909" s="68"/>
    </row>
    <row r="112910" spans="2:2" x14ac:dyDescent="0.25">
      <c r="B112910" s="68"/>
    </row>
    <row r="112911" spans="2:2" x14ac:dyDescent="0.25">
      <c r="B112911" s="68"/>
    </row>
    <row r="112912" spans="2:2" x14ac:dyDescent="0.25">
      <c r="B112912" s="68"/>
    </row>
    <row r="112913" spans="2:2" x14ac:dyDescent="0.25">
      <c r="B112913" s="68"/>
    </row>
    <row r="112914" spans="2:2" x14ac:dyDescent="0.25">
      <c r="B112914" s="68"/>
    </row>
    <row r="112915" spans="2:2" x14ac:dyDescent="0.25">
      <c r="B112915" s="68"/>
    </row>
    <row r="112916" spans="2:2" x14ac:dyDescent="0.25">
      <c r="B112916" s="68"/>
    </row>
    <row r="112917" spans="2:2" x14ac:dyDescent="0.25">
      <c r="B112917" s="68"/>
    </row>
    <row r="112918" spans="2:2" x14ac:dyDescent="0.25">
      <c r="B112918" s="68"/>
    </row>
    <row r="112919" spans="2:2" x14ac:dyDescent="0.25">
      <c r="B112919" s="68"/>
    </row>
    <row r="112920" spans="2:2" x14ac:dyDescent="0.25">
      <c r="B112920" s="68"/>
    </row>
    <row r="112921" spans="2:2" x14ac:dyDescent="0.25">
      <c r="B112921" s="68"/>
    </row>
    <row r="112922" spans="2:2" x14ac:dyDescent="0.25">
      <c r="B112922" s="68"/>
    </row>
    <row r="112923" spans="2:2" x14ac:dyDescent="0.25">
      <c r="B112923" s="68"/>
    </row>
    <row r="112924" spans="2:2" x14ac:dyDescent="0.25">
      <c r="B112924" s="68"/>
    </row>
    <row r="112925" spans="2:2" x14ac:dyDescent="0.25">
      <c r="B112925" s="68"/>
    </row>
    <row r="112926" spans="2:2" x14ac:dyDescent="0.25">
      <c r="B112926" s="68"/>
    </row>
    <row r="112927" spans="2:2" x14ac:dyDescent="0.25">
      <c r="B112927" s="68"/>
    </row>
    <row r="112928" spans="2:2" x14ac:dyDescent="0.25">
      <c r="B112928" s="68"/>
    </row>
    <row r="112929" spans="2:2" x14ac:dyDescent="0.25">
      <c r="B112929" s="68"/>
    </row>
    <row r="112930" spans="2:2" x14ac:dyDescent="0.25">
      <c r="B112930" s="68"/>
    </row>
    <row r="112931" spans="2:2" x14ac:dyDescent="0.25">
      <c r="B112931" s="68"/>
    </row>
    <row r="112932" spans="2:2" x14ac:dyDescent="0.25">
      <c r="B112932" s="68"/>
    </row>
    <row r="112933" spans="2:2" x14ac:dyDescent="0.25">
      <c r="B112933" s="68"/>
    </row>
    <row r="112934" spans="2:2" x14ac:dyDescent="0.25">
      <c r="B112934" s="68"/>
    </row>
    <row r="112935" spans="2:2" x14ac:dyDescent="0.25">
      <c r="B112935" s="68"/>
    </row>
    <row r="112936" spans="2:2" x14ac:dyDescent="0.25">
      <c r="B112936" s="68"/>
    </row>
    <row r="112937" spans="2:2" x14ac:dyDescent="0.25">
      <c r="B112937" s="68"/>
    </row>
    <row r="112938" spans="2:2" x14ac:dyDescent="0.25">
      <c r="B112938" s="68"/>
    </row>
    <row r="112939" spans="2:2" x14ac:dyDescent="0.25">
      <c r="B112939" s="68"/>
    </row>
    <row r="112940" spans="2:2" x14ac:dyDescent="0.25">
      <c r="B112940" s="68"/>
    </row>
    <row r="112941" spans="2:2" x14ac:dyDescent="0.25">
      <c r="B112941" s="68"/>
    </row>
    <row r="112942" spans="2:2" x14ac:dyDescent="0.25">
      <c r="B112942" s="68"/>
    </row>
    <row r="112943" spans="2:2" x14ac:dyDescent="0.25">
      <c r="B112943" s="68"/>
    </row>
    <row r="112944" spans="2:2" x14ac:dyDescent="0.25">
      <c r="B112944" s="68"/>
    </row>
    <row r="112945" spans="2:2" x14ac:dyDescent="0.25">
      <c r="B112945" s="68"/>
    </row>
    <row r="112946" spans="2:2" x14ac:dyDescent="0.25">
      <c r="B112946" s="68"/>
    </row>
    <row r="112947" spans="2:2" x14ac:dyDescent="0.25">
      <c r="B112947" s="68"/>
    </row>
    <row r="112948" spans="2:2" x14ac:dyDescent="0.25">
      <c r="B112948" s="68"/>
    </row>
    <row r="112949" spans="2:2" x14ac:dyDescent="0.25">
      <c r="B112949" s="68"/>
    </row>
    <row r="112950" spans="2:2" x14ac:dyDescent="0.25">
      <c r="B112950" s="68"/>
    </row>
    <row r="112951" spans="2:2" x14ac:dyDescent="0.25">
      <c r="B112951" s="68"/>
    </row>
    <row r="112952" spans="2:2" x14ac:dyDescent="0.25">
      <c r="B112952" s="68"/>
    </row>
    <row r="112953" spans="2:2" x14ac:dyDescent="0.25">
      <c r="B112953" s="68"/>
    </row>
    <row r="112954" spans="2:2" x14ac:dyDescent="0.25">
      <c r="B112954" s="68"/>
    </row>
    <row r="112955" spans="2:2" x14ac:dyDescent="0.25">
      <c r="B112955" s="68"/>
    </row>
    <row r="112956" spans="2:2" x14ac:dyDescent="0.25">
      <c r="B112956" s="68"/>
    </row>
    <row r="112957" spans="2:2" x14ac:dyDescent="0.25">
      <c r="B112957" s="68"/>
    </row>
    <row r="112958" spans="2:2" x14ac:dyDescent="0.25">
      <c r="B112958" s="68"/>
    </row>
    <row r="112959" spans="2:2" x14ac:dyDescent="0.25">
      <c r="B112959" s="68"/>
    </row>
    <row r="112960" spans="2:2" x14ac:dyDescent="0.25">
      <c r="B112960" s="68"/>
    </row>
    <row r="112961" spans="2:2" x14ac:dyDescent="0.25">
      <c r="B112961" s="68"/>
    </row>
    <row r="112962" spans="2:2" x14ac:dyDescent="0.25">
      <c r="B112962" s="68"/>
    </row>
    <row r="112963" spans="2:2" x14ac:dyDescent="0.25">
      <c r="B112963" s="68"/>
    </row>
    <row r="112964" spans="2:2" x14ac:dyDescent="0.25">
      <c r="B112964" s="68"/>
    </row>
    <row r="112965" spans="2:2" x14ac:dyDescent="0.25">
      <c r="B112965" s="68"/>
    </row>
    <row r="112966" spans="2:2" x14ac:dyDescent="0.25">
      <c r="B112966" s="68"/>
    </row>
    <row r="112967" spans="2:2" x14ac:dyDescent="0.25">
      <c r="B112967" s="68"/>
    </row>
    <row r="112968" spans="2:2" x14ac:dyDescent="0.25">
      <c r="B112968" s="68"/>
    </row>
    <row r="112969" spans="2:2" x14ac:dyDescent="0.25">
      <c r="B112969" s="68"/>
    </row>
    <row r="112970" spans="2:2" x14ac:dyDescent="0.25">
      <c r="B112970" s="68"/>
    </row>
    <row r="112971" spans="2:2" x14ac:dyDescent="0.25">
      <c r="B112971" s="68"/>
    </row>
    <row r="112972" spans="2:2" x14ac:dyDescent="0.25">
      <c r="B112972" s="68"/>
    </row>
    <row r="112973" spans="2:2" x14ac:dyDescent="0.25">
      <c r="B112973" s="68"/>
    </row>
    <row r="112974" spans="2:2" x14ac:dyDescent="0.25">
      <c r="B112974" s="68"/>
    </row>
    <row r="112975" spans="2:2" x14ac:dyDescent="0.25">
      <c r="B112975" s="68"/>
    </row>
    <row r="112976" spans="2:2" x14ac:dyDescent="0.25">
      <c r="B112976" s="68"/>
    </row>
    <row r="112977" spans="2:2" x14ac:dyDescent="0.25">
      <c r="B112977" s="68"/>
    </row>
    <row r="112978" spans="2:2" x14ac:dyDescent="0.25">
      <c r="B112978" s="68"/>
    </row>
    <row r="112979" spans="2:2" x14ac:dyDescent="0.25">
      <c r="B112979" s="68"/>
    </row>
    <row r="112980" spans="2:2" x14ac:dyDescent="0.25">
      <c r="B112980" s="68"/>
    </row>
    <row r="112981" spans="2:2" x14ac:dyDescent="0.25">
      <c r="B112981" s="68"/>
    </row>
    <row r="112982" spans="2:2" x14ac:dyDescent="0.25">
      <c r="B112982" s="68"/>
    </row>
    <row r="112983" spans="2:2" x14ac:dyDescent="0.25">
      <c r="B112983" s="68"/>
    </row>
    <row r="112984" spans="2:2" x14ac:dyDescent="0.25">
      <c r="B112984" s="68"/>
    </row>
    <row r="112985" spans="2:2" x14ac:dyDescent="0.25">
      <c r="B112985" s="68"/>
    </row>
    <row r="112986" spans="2:2" x14ac:dyDescent="0.25">
      <c r="B112986" s="68"/>
    </row>
    <row r="112987" spans="2:2" x14ac:dyDescent="0.25">
      <c r="B112987" s="68"/>
    </row>
    <row r="112988" spans="2:2" x14ac:dyDescent="0.25">
      <c r="B112988" s="68"/>
    </row>
    <row r="112989" spans="2:2" x14ac:dyDescent="0.25">
      <c r="B112989" s="68"/>
    </row>
    <row r="112990" spans="2:2" x14ac:dyDescent="0.25">
      <c r="B112990" s="68"/>
    </row>
    <row r="112991" spans="2:2" x14ac:dyDescent="0.25">
      <c r="B112991" s="68"/>
    </row>
    <row r="112992" spans="2:2" x14ac:dyDescent="0.25">
      <c r="B112992" s="68"/>
    </row>
    <row r="112993" spans="2:2" x14ac:dyDescent="0.25">
      <c r="B112993" s="68"/>
    </row>
    <row r="112994" spans="2:2" x14ac:dyDescent="0.25">
      <c r="B112994" s="68"/>
    </row>
    <row r="112995" spans="2:2" x14ac:dyDescent="0.25">
      <c r="B112995" s="68"/>
    </row>
    <row r="112996" spans="2:2" x14ac:dyDescent="0.25">
      <c r="B112996" s="68"/>
    </row>
    <row r="112997" spans="2:2" x14ac:dyDescent="0.25">
      <c r="B112997" s="68"/>
    </row>
    <row r="112998" spans="2:2" x14ac:dyDescent="0.25">
      <c r="B112998" s="68"/>
    </row>
    <row r="112999" spans="2:2" x14ac:dyDescent="0.25">
      <c r="B112999" s="68"/>
    </row>
    <row r="113000" spans="2:2" x14ac:dyDescent="0.25">
      <c r="B113000" s="68"/>
    </row>
    <row r="113001" spans="2:2" x14ac:dyDescent="0.25">
      <c r="B113001" s="68"/>
    </row>
    <row r="113002" spans="2:2" x14ac:dyDescent="0.25">
      <c r="B113002" s="68"/>
    </row>
    <row r="113003" spans="2:2" x14ac:dyDescent="0.25">
      <c r="B113003" s="68"/>
    </row>
    <row r="113004" spans="2:2" x14ac:dyDescent="0.25">
      <c r="B113004" s="68"/>
    </row>
    <row r="113005" spans="2:2" x14ac:dyDescent="0.25">
      <c r="B113005" s="68"/>
    </row>
    <row r="113006" spans="2:2" x14ac:dyDescent="0.25">
      <c r="B113006" s="68"/>
    </row>
    <row r="113007" spans="2:2" x14ac:dyDescent="0.25">
      <c r="B113007" s="68"/>
    </row>
    <row r="113008" spans="2:2" x14ac:dyDescent="0.25">
      <c r="B113008" s="68"/>
    </row>
    <row r="113009" spans="2:2" x14ac:dyDescent="0.25">
      <c r="B113009" s="68"/>
    </row>
    <row r="113010" spans="2:2" x14ac:dyDescent="0.25">
      <c r="B113010" s="68"/>
    </row>
    <row r="113011" spans="2:2" x14ac:dyDescent="0.25">
      <c r="B113011" s="68"/>
    </row>
    <row r="113012" spans="2:2" x14ac:dyDescent="0.25">
      <c r="B113012" s="68"/>
    </row>
    <row r="113013" spans="2:2" x14ac:dyDescent="0.25">
      <c r="B113013" s="68"/>
    </row>
    <row r="113014" spans="2:2" x14ac:dyDescent="0.25">
      <c r="B113014" s="68"/>
    </row>
    <row r="113015" spans="2:2" x14ac:dyDescent="0.25">
      <c r="B113015" s="68"/>
    </row>
    <row r="113016" spans="2:2" x14ac:dyDescent="0.25">
      <c r="B113016" s="68"/>
    </row>
    <row r="113017" spans="2:2" x14ac:dyDescent="0.25">
      <c r="B113017" s="68"/>
    </row>
    <row r="113018" spans="2:2" x14ac:dyDescent="0.25">
      <c r="B113018" s="68"/>
    </row>
    <row r="113019" spans="2:2" x14ac:dyDescent="0.25">
      <c r="B113019" s="68"/>
    </row>
    <row r="113020" spans="2:2" x14ac:dyDescent="0.25">
      <c r="B113020" s="68"/>
    </row>
    <row r="113021" spans="2:2" x14ac:dyDescent="0.25">
      <c r="B113021" s="68"/>
    </row>
    <row r="113022" spans="2:2" x14ac:dyDescent="0.25">
      <c r="B113022" s="68"/>
    </row>
    <row r="113023" spans="2:2" x14ac:dyDescent="0.25">
      <c r="B113023" s="68"/>
    </row>
    <row r="113024" spans="2:2" x14ac:dyDescent="0.25">
      <c r="B113024" s="68"/>
    </row>
    <row r="113025" spans="2:2" x14ac:dyDescent="0.25">
      <c r="B113025" s="68"/>
    </row>
    <row r="113026" spans="2:2" x14ac:dyDescent="0.25">
      <c r="B113026" s="68"/>
    </row>
    <row r="113027" spans="2:2" x14ac:dyDescent="0.25">
      <c r="B113027" s="68"/>
    </row>
    <row r="113028" spans="2:2" x14ac:dyDescent="0.25">
      <c r="B113028" s="68"/>
    </row>
    <row r="113029" spans="2:2" x14ac:dyDescent="0.25">
      <c r="B113029" s="68"/>
    </row>
    <row r="113030" spans="2:2" x14ac:dyDescent="0.25">
      <c r="B113030" s="68"/>
    </row>
    <row r="113031" spans="2:2" x14ac:dyDescent="0.25">
      <c r="B113031" s="68"/>
    </row>
    <row r="113032" spans="2:2" x14ac:dyDescent="0.25">
      <c r="B113032" s="68"/>
    </row>
    <row r="113033" spans="2:2" x14ac:dyDescent="0.25">
      <c r="B113033" s="68"/>
    </row>
    <row r="113034" spans="2:2" x14ac:dyDescent="0.25">
      <c r="B113034" s="68"/>
    </row>
    <row r="113035" spans="2:2" x14ac:dyDescent="0.25">
      <c r="B113035" s="68"/>
    </row>
    <row r="113036" spans="2:2" x14ac:dyDescent="0.25">
      <c r="B113036" s="68"/>
    </row>
    <row r="113037" spans="2:2" x14ac:dyDescent="0.25">
      <c r="B113037" s="68"/>
    </row>
    <row r="113038" spans="2:2" x14ac:dyDescent="0.25">
      <c r="B113038" s="68"/>
    </row>
    <row r="113039" spans="2:2" x14ac:dyDescent="0.25">
      <c r="B113039" s="68"/>
    </row>
    <row r="113040" spans="2:2" x14ac:dyDescent="0.25">
      <c r="B113040" s="68"/>
    </row>
    <row r="113041" spans="2:2" x14ac:dyDescent="0.25">
      <c r="B113041" s="68"/>
    </row>
    <row r="113042" spans="2:2" x14ac:dyDescent="0.25">
      <c r="B113042" s="68"/>
    </row>
    <row r="113043" spans="2:2" x14ac:dyDescent="0.25">
      <c r="B113043" s="68"/>
    </row>
    <row r="113044" spans="2:2" x14ac:dyDescent="0.25">
      <c r="B113044" s="68"/>
    </row>
    <row r="113045" spans="2:2" x14ac:dyDescent="0.25">
      <c r="B113045" s="68"/>
    </row>
    <row r="113046" spans="2:2" x14ac:dyDescent="0.25">
      <c r="B113046" s="68"/>
    </row>
    <row r="113047" spans="2:2" x14ac:dyDescent="0.25">
      <c r="B113047" s="68"/>
    </row>
    <row r="113048" spans="2:2" x14ac:dyDescent="0.25">
      <c r="B113048" s="68"/>
    </row>
    <row r="113049" spans="2:2" x14ac:dyDescent="0.25">
      <c r="B113049" s="68"/>
    </row>
    <row r="113050" spans="2:2" x14ac:dyDescent="0.25">
      <c r="B113050" s="68"/>
    </row>
    <row r="113051" spans="2:2" x14ac:dyDescent="0.25">
      <c r="B113051" s="68"/>
    </row>
    <row r="113052" spans="2:2" x14ac:dyDescent="0.25">
      <c r="B113052" s="68"/>
    </row>
    <row r="113053" spans="2:2" x14ac:dyDescent="0.25">
      <c r="B113053" s="68"/>
    </row>
    <row r="113054" spans="2:2" x14ac:dyDescent="0.25">
      <c r="B113054" s="68"/>
    </row>
    <row r="113055" spans="2:2" x14ac:dyDescent="0.25">
      <c r="B113055" s="68"/>
    </row>
    <row r="113056" spans="2:2" x14ac:dyDescent="0.25">
      <c r="B113056" s="68"/>
    </row>
    <row r="113057" spans="2:2" x14ac:dyDescent="0.25">
      <c r="B113057" s="68"/>
    </row>
    <row r="113058" spans="2:2" x14ac:dyDescent="0.25">
      <c r="B113058" s="68"/>
    </row>
    <row r="113059" spans="2:2" x14ac:dyDescent="0.25">
      <c r="B113059" s="68"/>
    </row>
    <row r="113060" spans="2:2" x14ac:dyDescent="0.25">
      <c r="B113060" s="68"/>
    </row>
    <row r="113061" spans="2:2" x14ac:dyDescent="0.25">
      <c r="B113061" s="68"/>
    </row>
    <row r="113062" spans="2:2" x14ac:dyDescent="0.25">
      <c r="B113062" s="68"/>
    </row>
    <row r="113063" spans="2:2" x14ac:dyDescent="0.25">
      <c r="B113063" s="68"/>
    </row>
    <row r="113064" spans="2:2" x14ac:dyDescent="0.25">
      <c r="B113064" s="68"/>
    </row>
    <row r="113065" spans="2:2" x14ac:dyDescent="0.25">
      <c r="B113065" s="68"/>
    </row>
    <row r="113066" spans="2:2" x14ac:dyDescent="0.25">
      <c r="B113066" s="68"/>
    </row>
    <row r="113067" spans="2:2" x14ac:dyDescent="0.25">
      <c r="B113067" s="68"/>
    </row>
    <row r="113068" spans="2:2" x14ac:dyDescent="0.25">
      <c r="B113068" s="68"/>
    </row>
    <row r="113069" spans="2:2" x14ac:dyDescent="0.25">
      <c r="B113069" s="68"/>
    </row>
    <row r="113070" spans="2:2" x14ac:dyDescent="0.25">
      <c r="B113070" s="68"/>
    </row>
    <row r="113071" spans="2:2" x14ac:dyDescent="0.25">
      <c r="B113071" s="68"/>
    </row>
    <row r="113072" spans="2:2" x14ac:dyDescent="0.25">
      <c r="B113072" s="68"/>
    </row>
    <row r="113073" spans="2:2" x14ac:dyDescent="0.25">
      <c r="B113073" s="68"/>
    </row>
    <row r="113074" spans="2:2" x14ac:dyDescent="0.25">
      <c r="B113074" s="68"/>
    </row>
    <row r="113075" spans="2:2" x14ac:dyDescent="0.25">
      <c r="B113075" s="68"/>
    </row>
    <row r="113076" spans="2:2" x14ac:dyDescent="0.25">
      <c r="B113076" s="68"/>
    </row>
    <row r="113077" spans="2:2" x14ac:dyDescent="0.25">
      <c r="B113077" s="68"/>
    </row>
    <row r="113078" spans="2:2" x14ac:dyDescent="0.25">
      <c r="B113078" s="68"/>
    </row>
    <row r="113079" spans="2:2" x14ac:dyDescent="0.25">
      <c r="B113079" s="68"/>
    </row>
    <row r="113080" spans="2:2" x14ac:dyDescent="0.25">
      <c r="B113080" s="68"/>
    </row>
    <row r="113081" spans="2:2" x14ac:dyDescent="0.25">
      <c r="B113081" s="68"/>
    </row>
    <row r="113082" spans="2:2" x14ac:dyDescent="0.25">
      <c r="B113082" s="68"/>
    </row>
    <row r="113083" spans="2:2" x14ac:dyDescent="0.25">
      <c r="B113083" s="68"/>
    </row>
    <row r="113084" spans="2:2" x14ac:dyDescent="0.25">
      <c r="B113084" s="68"/>
    </row>
    <row r="113085" spans="2:2" x14ac:dyDescent="0.25">
      <c r="B113085" s="68"/>
    </row>
    <row r="113086" spans="2:2" x14ac:dyDescent="0.25">
      <c r="B113086" s="68"/>
    </row>
    <row r="113087" spans="2:2" x14ac:dyDescent="0.25">
      <c r="B113087" s="68"/>
    </row>
    <row r="113088" spans="2:2" x14ac:dyDescent="0.25">
      <c r="B113088" s="68"/>
    </row>
    <row r="113089" spans="2:2" x14ac:dyDescent="0.25">
      <c r="B113089" s="68"/>
    </row>
    <row r="113090" spans="2:2" x14ac:dyDescent="0.25">
      <c r="B113090" s="68"/>
    </row>
    <row r="113091" spans="2:2" x14ac:dyDescent="0.25">
      <c r="B113091" s="68"/>
    </row>
    <row r="113092" spans="2:2" x14ac:dyDescent="0.25">
      <c r="B113092" s="68"/>
    </row>
    <row r="113093" spans="2:2" x14ac:dyDescent="0.25">
      <c r="B113093" s="68"/>
    </row>
    <row r="113094" spans="2:2" x14ac:dyDescent="0.25">
      <c r="B113094" s="68"/>
    </row>
    <row r="113095" spans="2:2" x14ac:dyDescent="0.25">
      <c r="B113095" s="68"/>
    </row>
    <row r="113096" spans="2:2" x14ac:dyDescent="0.25">
      <c r="B113096" s="68"/>
    </row>
    <row r="113097" spans="2:2" x14ac:dyDescent="0.25">
      <c r="B113097" s="68"/>
    </row>
    <row r="113098" spans="2:2" x14ac:dyDescent="0.25">
      <c r="B113098" s="68"/>
    </row>
    <row r="113099" spans="2:2" x14ac:dyDescent="0.25">
      <c r="B113099" s="68"/>
    </row>
    <row r="113100" spans="2:2" x14ac:dyDescent="0.25">
      <c r="B113100" s="68"/>
    </row>
    <row r="113101" spans="2:2" x14ac:dyDescent="0.25">
      <c r="B113101" s="68"/>
    </row>
    <row r="113102" spans="2:2" x14ac:dyDescent="0.25">
      <c r="B113102" s="68"/>
    </row>
    <row r="113103" spans="2:2" x14ac:dyDescent="0.25">
      <c r="B113103" s="68"/>
    </row>
    <row r="113104" spans="2:2" x14ac:dyDescent="0.25">
      <c r="B113104" s="68"/>
    </row>
    <row r="113105" spans="2:2" x14ac:dyDescent="0.25">
      <c r="B113105" s="68"/>
    </row>
    <row r="113106" spans="2:2" x14ac:dyDescent="0.25">
      <c r="B113106" s="68"/>
    </row>
    <row r="113107" spans="2:2" x14ac:dyDescent="0.25">
      <c r="B113107" s="68"/>
    </row>
    <row r="113108" spans="2:2" x14ac:dyDescent="0.25">
      <c r="B113108" s="68"/>
    </row>
    <row r="113109" spans="2:2" x14ac:dyDescent="0.25">
      <c r="B113109" s="68"/>
    </row>
    <row r="113110" spans="2:2" x14ac:dyDescent="0.25">
      <c r="B113110" s="68"/>
    </row>
    <row r="113111" spans="2:2" x14ac:dyDescent="0.25">
      <c r="B113111" s="68"/>
    </row>
    <row r="113112" spans="2:2" x14ac:dyDescent="0.25">
      <c r="B113112" s="68"/>
    </row>
    <row r="113113" spans="2:2" x14ac:dyDescent="0.25">
      <c r="B113113" s="68"/>
    </row>
    <row r="113114" spans="2:2" x14ac:dyDescent="0.25">
      <c r="B113114" s="68"/>
    </row>
    <row r="113115" spans="2:2" x14ac:dyDescent="0.25">
      <c r="B113115" s="68"/>
    </row>
    <row r="113116" spans="2:2" x14ac:dyDescent="0.25">
      <c r="B113116" s="68"/>
    </row>
    <row r="113117" spans="2:2" x14ac:dyDescent="0.25">
      <c r="B113117" s="68"/>
    </row>
    <row r="113118" spans="2:2" x14ac:dyDescent="0.25">
      <c r="B113118" s="68"/>
    </row>
    <row r="113119" spans="2:2" x14ac:dyDescent="0.25">
      <c r="B113119" s="68"/>
    </row>
    <row r="113120" spans="2:2" x14ac:dyDescent="0.25">
      <c r="B113120" s="68"/>
    </row>
    <row r="113121" spans="2:2" x14ac:dyDescent="0.25">
      <c r="B113121" s="68"/>
    </row>
    <row r="113122" spans="2:2" x14ac:dyDescent="0.25">
      <c r="B113122" s="68"/>
    </row>
    <row r="113123" spans="2:2" x14ac:dyDescent="0.25">
      <c r="B113123" s="68"/>
    </row>
    <row r="113124" spans="2:2" x14ac:dyDescent="0.25">
      <c r="B113124" s="68"/>
    </row>
    <row r="113125" spans="2:2" x14ac:dyDescent="0.25">
      <c r="B113125" s="68"/>
    </row>
    <row r="113126" spans="2:2" x14ac:dyDescent="0.25">
      <c r="B113126" s="68"/>
    </row>
    <row r="113127" spans="2:2" x14ac:dyDescent="0.25">
      <c r="B113127" s="68"/>
    </row>
    <row r="113128" spans="2:2" x14ac:dyDescent="0.25">
      <c r="B113128" s="68"/>
    </row>
    <row r="113129" spans="2:2" x14ac:dyDescent="0.25">
      <c r="B113129" s="68"/>
    </row>
    <row r="113130" spans="2:2" x14ac:dyDescent="0.25">
      <c r="B113130" s="68"/>
    </row>
    <row r="113131" spans="2:2" x14ac:dyDescent="0.25">
      <c r="B113131" s="68"/>
    </row>
    <row r="113132" spans="2:2" x14ac:dyDescent="0.25">
      <c r="B113132" s="68"/>
    </row>
    <row r="113133" spans="2:2" x14ac:dyDescent="0.25">
      <c r="B113133" s="68"/>
    </row>
    <row r="113134" spans="2:2" x14ac:dyDescent="0.25">
      <c r="B113134" s="68"/>
    </row>
    <row r="113135" spans="2:2" x14ac:dyDescent="0.25">
      <c r="B113135" s="68"/>
    </row>
    <row r="113136" spans="2:2" x14ac:dyDescent="0.25">
      <c r="B113136" s="68"/>
    </row>
    <row r="113137" spans="2:2" x14ac:dyDescent="0.25">
      <c r="B113137" s="68"/>
    </row>
    <row r="113138" spans="2:2" x14ac:dyDescent="0.25">
      <c r="B113138" s="68"/>
    </row>
    <row r="113139" spans="2:2" x14ac:dyDescent="0.25">
      <c r="B113139" s="68"/>
    </row>
    <row r="113140" spans="2:2" x14ac:dyDescent="0.25">
      <c r="B113140" s="68"/>
    </row>
    <row r="113141" spans="2:2" x14ac:dyDescent="0.25">
      <c r="B113141" s="68"/>
    </row>
    <row r="113142" spans="2:2" x14ac:dyDescent="0.25">
      <c r="B113142" s="68"/>
    </row>
    <row r="113143" spans="2:2" x14ac:dyDescent="0.25">
      <c r="B113143" s="68"/>
    </row>
    <row r="113144" spans="2:2" x14ac:dyDescent="0.25">
      <c r="B113144" s="68"/>
    </row>
    <row r="113145" spans="2:2" x14ac:dyDescent="0.25">
      <c r="B113145" s="68"/>
    </row>
    <row r="113146" spans="2:2" x14ac:dyDescent="0.25">
      <c r="B113146" s="68"/>
    </row>
    <row r="113147" spans="2:2" x14ac:dyDescent="0.25">
      <c r="B113147" s="68"/>
    </row>
    <row r="113148" spans="2:2" x14ac:dyDescent="0.25">
      <c r="B113148" s="68"/>
    </row>
    <row r="113149" spans="2:2" x14ac:dyDescent="0.25">
      <c r="B113149" s="68"/>
    </row>
    <row r="113150" spans="2:2" x14ac:dyDescent="0.25">
      <c r="B113150" s="68"/>
    </row>
    <row r="113151" spans="2:2" x14ac:dyDescent="0.25">
      <c r="B113151" s="68"/>
    </row>
    <row r="113152" spans="2:2" x14ac:dyDescent="0.25">
      <c r="B113152" s="68"/>
    </row>
    <row r="113153" spans="2:2" x14ac:dyDescent="0.25">
      <c r="B113153" s="68"/>
    </row>
    <row r="113154" spans="2:2" x14ac:dyDescent="0.25">
      <c r="B113154" s="68"/>
    </row>
    <row r="113155" spans="2:2" x14ac:dyDescent="0.25">
      <c r="B113155" s="68"/>
    </row>
    <row r="113156" spans="2:2" x14ac:dyDescent="0.25">
      <c r="B113156" s="68"/>
    </row>
    <row r="113157" spans="2:2" x14ac:dyDescent="0.25">
      <c r="B113157" s="68"/>
    </row>
    <row r="113158" spans="2:2" x14ac:dyDescent="0.25">
      <c r="B113158" s="68"/>
    </row>
    <row r="113159" spans="2:2" x14ac:dyDescent="0.25">
      <c r="B113159" s="68"/>
    </row>
    <row r="113160" spans="2:2" x14ac:dyDescent="0.25">
      <c r="B113160" s="68"/>
    </row>
    <row r="113161" spans="2:2" x14ac:dyDescent="0.25">
      <c r="B113161" s="68"/>
    </row>
    <row r="113162" spans="2:2" x14ac:dyDescent="0.25">
      <c r="B113162" s="68"/>
    </row>
    <row r="113163" spans="2:2" x14ac:dyDescent="0.25">
      <c r="B113163" s="68"/>
    </row>
    <row r="113164" spans="2:2" x14ac:dyDescent="0.25">
      <c r="B113164" s="68"/>
    </row>
    <row r="113165" spans="2:2" x14ac:dyDescent="0.25">
      <c r="B113165" s="68"/>
    </row>
    <row r="113166" spans="2:2" x14ac:dyDescent="0.25">
      <c r="B113166" s="68"/>
    </row>
    <row r="113167" spans="2:2" x14ac:dyDescent="0.25">
      <c r="B113167" s="68"/>
    </row>
    <row r="113168" spans="2:2" x14ac:dyDescent="0.25">
      <c r="B113168" s="68"/>
    </row>
    <row r="113169" spans="2:2" x14ac:dyDescent="0.25">
      <c r="B113169" s="68"/>
    </row>
    <row r="113170" spans="2:2" x14ac:dyDescent="0.25">
      <c r="B113170" s="68"/>
    </row>
    <row r="113171" spans="2:2" x14ac:dyDescent="0.25">
      <c r="B113171" s="68"/>
    </row>
    <row r="113172" spans="2:2" x14ac:dyDescent="0.25">
      <c r="B113172" s="68"/>
    </row>
    <row r="113173" spans="2:2" x14ac:dyDescent="0.25">
      <c r="B113173" s="68"/>
    </row>
    <row r="113174" spans="2:2" x14ac:dyDescent="0.25">
      <c r="B113174" s="68"/>
    </row>
    <row r="113175" spans="2:2" x14ac:dyDescent="0.25">
      <c r="B113175" s="68"/>
    </row>
    <row r="113176" spans="2:2" x14ac:dyDescent="0.25">
      <c r="B113176" s="68"/>
    </row>
    <row r="113177" spans="2:2" x14ac:dyDescent="0.25">
      <c r="B113177" s="68"/>
    </row>
    <row r="113178" spans="2:2" x14ac:dyDescent="0.25">
      <c r="B113178" s="68"/>
    </row>
    <row r="113179" spans="2:2" x14ac:dyDescent="0.25">
      <c r="B113179" s="68"/>
    </row>
    <row r="113180" spans="2:2" x14ac:dyDescent="0.25">
      <c r="B113180" s="68"/>
    </row>
    <row r="113181" spans="2:2" x14ac:dyDescent="0.25">
      <c r="B113181" s="68"/>
    </row>
    <row r="113182" spans="2:2" x14ac:dyDescent="0.25">
      <c r="B113182" s="68"/>
    </row>
    <row r="113183" spans="2:2" x14ac:dyDescent="0.25">
      <c r="B113183" s="68"/>
    </row>
    <row r="113184" spans="2:2" x14ac:dyDescent="0.25">
      <c r="B113184" s="68"/>
    </row>
    <row r="113185" spans="2:2" x14ac:dyDescent="0.25">
      <c r="B113185" s="68"/>
    </row>
    <row r="113186" spans="2:2" x14ac:dyDescent="0.25">
      <c r="B113186" s="68"/>
    </row>
    <row r="113187" spans="2:2" x14ac:dyDescent="0.25">
      <c r="B113187" s="68"/>
    </row>
    <row r="113188" spans="2:2" x14ac:dyDescent="0.25">
      <c r="B113188" s="68"/>
    </row>
    <row r="113189" spans="2:2" x14ac:dyDescent="0.25">
      <c r="B113189" s="68"/>
    </row>
    <row r="113190" spans="2:2" x14ac:dyDescent="0.25">
      <c r="B113190" s="68"/>
    </row>
    <row r="113191" spans="2:2" x14ac:dyDescent="0.25">
      <c r="B113191" s="68"/>
    </row>
    <row r="113192" spans="2:2" x14ac:dyDescent="0.25">
      <c r="B113192" s="68"/>
    </row>
    <row r="113193" spans="2:2" x14ac:dyDescent="0.25">
      <c r="B113193" s="68"/>
    </row>
    <row r="113194" spans="2:2" x14ac:dyDescent="0.25">
      <c r="B113194" s="68"/>
    </row>
    <row r="113195" spans="2:2" x14ac:dyDescent="0.25">
      <c r="B113195" s="68"/>
    </row>
    <row r="113196" spans="2:2" x14ac:dyDescent="0.25">
      <c r="B113196" s="68"/>
    </row>
    <row r="113197" spans="2:2" x14ac:dyDescent="0.25">
      <c r="B113197" s="68"/>
    </row>
    <row r="113198" spans="2:2" x14ac:dyDescent="0.25">
      <c r="B113198" s="68"/>
    </row>
    <row r="113199" spans="2:2" x14ac:dyDescent="0.25">
      <c r="B113199" s="68"/>
    </row>
    <row r="113200" spans="2:2" x14ac:dyDescent="0.25">
      <c r="B113200" s="68"/>
    </row>
    <row r="113201" spans="2:2" x14ac:dyDescent="0.25">
      <c r="B113201" s="68"/>
    </row>
    <row r="113202" spans="2:2" x14ac:dyDescent="0.25">
      <c r="B113202" s="68"/>
    </row>
    <row r="113203" spans="2:2" x14ac:dyDescent="0.25">
      <c r="B113203" s="68"/>
    </row>
    <row r="113204" spans="2:2" x14ac:dyDescent="0.25">
      <c r="B113204" s="68"/>
    </row>
    <row r="113205" spans="2:2" x14ac:dyDescent="0.25">
      <c r="B113205" s="68"/>
    </row>
    <row r="113206" spans="2:2" x14ac:dyDescent="0.25">
      <c r="B113206" s="68"/>
    </row>
    <row r="113207" spans="2:2" x14ac:dyDescent="0.25">
      <c r="B113207" s="68"/>
    </row>
    <row r="113208" spans="2:2" x14ac:dyDescent="0.25">
      <c r="B113208" s="68"/>
    </row>
    <row r="113209" spans="2:2" x14ac:dyDescent="0.25">
      <c r="B113209" s="68"/>
    </row>
    <row r="113210" spans="2:2" x14ac:dyDescent="0.25">
      <c r="B113210" s="68"/>
    </row>
    <row r="113211" spans="2:2" x14ac:dyDescent="0.25">
      <c r="B113211" s="68"/>
    </row>
    <row r="113212" spans="2:2" x14ac:dyDescent="0.25">
      <c r="B113212" s="68"/>
    </row>
    <row r="113213" spans="2:2" x14ac:dyDescent="0.25">
      <c r="B113213" s="68"/>
    </row>
    <row r="113214" spans="2:2" x14ac:dyDescent="0.25">
      <c r="B113214" s="68"/>
    </row>
    <row r="113215" spans="2:2" x14ac:dyDescent="0.25">
      <c r="B113215" s="68"/>
    </row>
    <row r="113216" spans="2:2" x14ac:dyDescent="0.25">
      <c r="B113216" s="68"/>
    </row>
    <row r="113217" spans="2:2" x14ac:dyDescent="0.25">
      <c r="B113217" s="68"/>
    </row>
    <row r="113218" spans="2:2" x14ac:dyDescent="0.25">
      <c r="B113218" s="68"/>
    </row>
    <row r="113219" spans="2:2" x14ac:dyDescent="0.25">
      <c r="B113219" s="68"/>
    </row>
    <row r="113220" spans="2:2" x14ac:dyDescent="0.25">
      <c r="B113220" s="68"/>
    </row>
    <row r="113221" spans="2:2" x14ac:dyDescent="0.25">
      <c r="B113221" s="68"/>
    </row>
    <row r="113222" spans="2:2" x14ac:dyDescent="0.25">
      <c r="B113222" s="68"/>
    </row>
    <row r="113223" spans="2:2" x14ac:dyDescent="0.25">
      <c r="B113223" s="68"/>
    </row>
    <row r="113224" spans="2:2" x14ac:dyDescent="0.25">
      <c r="B113224" s="68"/>
    </row>
    <row r="113225" spans="2:2" x14ac:dyDescent="0.25">
      <c r="B113225" s="68"/>
    </row>
    <row r="113226" spans="2:2" x14ac:dyDescent="0.25">
      <c r="B113226" s="68"/>
    </row>
    <row r="113227" spans="2:2" x14ac:dyDescent="0.25">
      <c r="B113227" s="68"/>
    </row>
    <row r="113228" spans="2:2" x14ac:dyDescent="0.25">
      <c r="B113228" s="68"/>
    </row>
    <row r="113229" spans="2:2" x14ac:dyDescent="0.25">
      <c r="B113229" s="68"/>
    </row>
    <row r="113230" spans="2:2" x14ac:dyDescent="0.25">
      <c r="B113230" s="68"/>
    </row>
    <row r="113231" spans="2:2" x14ac:dyDescent="0.25">
      <c r="B113231" s="68"/>
    </row>
    <row r="113232" spans="2:2" x14ac:dyDescent="0.25">
      <c r="B113232" s="68"/>
    </row>
    <row r="113233" spans="2:2" x14ac:dyDescent="0.25">
      <c r="B113233" s="68"/>
    </row>
    <row r="113234" spans="2:2" x14ac:dyDescent="0.25">
      <c r="B113234" s="68"/>
    </row>
    <row r="113235" spans="2:2" x14ac:dyDescent="0.25">
      <c r="B113235" s="68"/>
    </row>
    <row r="113236" spans="2:2" x14ac:dyDescent="0.25">
      <c r="B113236" s="68"/>
    </row>
    <row r="113237" spans="2:2" x14ac:dyDescent="0.25">
      <c r="B113237" s="68"/>
    </row>
    <row r="113238" spans="2:2" x14ac:dyDescent="0.25">
      <c r="B113238" s="68"/>
    </row>
    <row r="113239" spans="2:2" x14ac:dyDescent="0.25">
      <c r="B113239" s="68"/>
    </row>
    <row r="113240" spans="2:2" x14ac:dyDescent="0.25">
      <c r="B113240" s="68"/>
    </row>
    <row r="113241" spans="2:2" x14ac:dyDescent="0.25">
      <c r="B113241" s="68"/>
    </row>
    <row r="113242" spans="2:2" x14ac:dyDescent="0.25">
      <c r="B113242" s="68"/>
    </row>
    <row r="113243" spans="2:2" x14ac:dyDescent="0.25">
      <c r="B113243" s="68"/>
    </row>
    <row r="113244" spans="2:2" x14ac:dyDescent="0.25">
      <c r="B113244" s="68"/>
    </row>
    <row r="113245" spans="2:2" x14ac:dyDescent="0.25">
      <c r="B113245" s="68"/>
    </row>
    <row r="113246" spans="2:2" x14ac:dyDescent="0.25">
      <c r="B113246" s="68"/>
    </row>
    <row r="113247" spans="2:2" x14ac:dyDescent="0.25">
      <c r="B113247" s="68"/>
    </row>
    <row r="113248" spans="2:2" x14ac:dyDescent="0.25">
      <c r="B113248" s="68"/>
    </row>
    <row r="113249" spans="2:2" x14ac:dyDescent="0.25">
      <c r="B113249" s="68"/>
    </row>
    <row r="113250" spans="2:2" x14ac:dyDescent="0.25">
      <c r="B113250" s="68"/>
    </row>
    <row r="113251" spans="2:2" x14ac:dyDescent="0.25">
      <c r="B113251" s="68"/>
    </row>
    <row r="113252" spans="2:2" x14ac:dyDescent="0.25">
      <c r="B113252" s="68"/>
    </row>
    <row r="113253" spans="2:2" x14ac:dyDescent="0.25">
      <c r="B113253" s="68"/>
    </row>
    <row r="113254" spans="2:2" x14ac:dyDescent="0.25">
      <c r="B113254" s="68"/>
    </row>
    <row r="113255" spans="2:2" x14ac:dyDescent="0.25">
      <c r="B113255" s="68"/>
    </row>
    <row r="113256" spans="2:2" x14ac:dyDescent="0.25">
      <c r="B113256" s="68"/>
    </row>
    <row r="113257" spans="2:2" x14ac:dyDescent="0.25">
      <c r="B113257" s="68"/>
    </row>
    <row r="113258" spans="2:2" x14ac:dyDescent="0.25">
      <c r="B113258" s="68"/>
    </row>
    <row r="113259" spans="2:2" x14ac:dyDescent="0.25">
      <c r="B113259" s="68"/>
    </row>
    <row r="113260" spans="2:2" x14ac:dyDescent="0.25">
      <c r="B113260" s="68"/>
    </row>
    <row r="113261" spans="2:2" x14ac:dyDescent="0.25">
      <c r="B113261" s="68"/>
    </row>
    <row r="113262" spans="2:2" x14ac:dyDescent="0.25">
      <c r="B113262" s="68"/>
    </row>
    <row r="113263" spans="2:2" x14ac:dyDescent="0.25">
      <c r="B113263" s="68"/>
    </row>
    <row r="113264" spans="2:2" x14ac:dyDescent="0.25">
      <c r="B113264" s="68"/>
    </row>
    <row r="113265" spans="2:2" x14ac:dyDescent="0.25">
      <c r="B113265" s="68"/>
    </row>
    <row r="113266" spans="2:2" x14ac:dyDescent="0.25">
      <c r="B113266" s="68"/>
    </row>
    <row r="113267" spans="2:2" x14ac:dyDescent="0.25">
      <c r="B113267" s="68"/>
    </row>
    <row r="113268" spans="2:2" x14ac:dyDescent="0.25">
      <c r="B113268" s="68"/>
    </row>
    <row r="113269" spans="2:2" x14ac:dyDescent="0.25">
      <c r="B113269" s="68"/>
    </row>
    <row r="113270" spans="2:2" x14ac:dyDescent="0.25">
      <c r="B113270" s="68"/>
    </row>
    <row r="113271" spans="2:2" x14ac:dyDescent="0.25">
      <c r="B113271" s="68"/>
    </row>
    <row r="113272" spans="2:2" x14ac:dyDescent="0.25">
      <c r="B113272" s="68"/>
    </row>
    <row r="113273" spans="2:2" x14ac:dyDescent="0.25">
      <c r="B113273" s="68"/>
    </row>
    <row r="113274" spans="2:2" x14ac:dyDescent="0.25">
      <c r="B113274" s="68"/>
    </row>
    <row r="113275" spans="2:2" x14ac:dyDescent="0.25">
      <c r="B113275" s="68"/>
    </row>
    <row r="113276" spans="2:2" x14ac:dyDescent="0.25">
      <c r="B113276" s="68"/>
    </row>
    <row r="113277" spans="2:2" x14ac:dyDescent="0.25">
      <c r="B113277" s="68"/>
    </row>
    <row r="113278" spans="2:2" x14ac:dyDescent="0.25">
      <c r="B113278" s="68"/>
    </row>
    <row r="113279" spans="2:2" x14ac:dyDescent="0.25">
      <c r="B113279" s="68"/>
    </row>
    <row r="113280" spans="2:2" x14ac:dyDescent="0.25">
      <c r="B113280" s="68"/>
    </row>
    <row r="113281" spans="2:2" x14ac:dyDescent="0.25">
      <c r="B113281" s="68"/>
    </row>
    <row r="113282" spans="2:2" x14ac:dyDescent="0.25">
      <c r="B113282" s="68"/>
    </row>
    <row r="113283" spans="2:2" x14ac:dyDescent="0.25">
      <c r="B113283" s="68"/>
    </row>
    <row r="113284" spans="2:2" x14ac:dyDescent="0.25">
      <c r="B113284" s="68"/>
    </row>
    <row r="113285" spans="2:2" x14ac:dyDescent="0.25">
      <c r="B113285" s="68"/>
    </row>
    <row r="113286" spans="2:2" x14ac:dyDescent="0.25">
      <c r="B113286" s="68"/>
    </row>
    <row r="113287" spans="2:2" x14ac:dyDescent="0.25">
      <c r="B113287" s="68"/>
    </row>
    <row r="113288" spans="2:2" x14ac:dyDescent="0.25">
      <c r="B113288" s="68"/>
    </row>
    <row r="113289" spans="2:2" x14ac:dyDescent="0.25">
      <c r="B113289" s="68"/>
    </row>
    <row r="113290" spans="2:2" x14ac:dyDescent="0.25">
      <c r="B113290" s="68"/>
    </row>
    <row r="113291" spans="2:2" x14ac:dyDescent="0.25">
      <c r="B113291" s="68"/>
    </row>
    <row r="113292" spans="2:2" x14ac:dyDescent="0.25">
      <c r="B113292" s="68"/>
    </row>
    <row r="113293" spans="2:2" x14ac:dyDescent="0.25">
      <c r="B113293" s="68"/>
    </row>
    <row r="113294" spans="2:2" x14ac:dyDescent="0.25">
      <c r="B113294" s="68"/>
    </row>
    <row r="113295" spans="2:2" x14ac:dyDescent="0.25">
      <c r="B113295" s="68"/>
    </row>
    <row r="113296" spans="2:2" x14ac:dyDescent="0.25">
      <c r="B113296" s="68"/>
    </row>
    <row r="113297" spans="2:2" x14ac:dyDescent="0.25">
      <c r="B113297" s="68"/>
    </row>
    <row r="113298" spans="2:2" x14ac:dyDescent="0.25">
      <c r="B113298" s="68"/>
    </row>
    <row r="113299" spans="2:2" x14ac:dyDescent="0.25">
      <c r="B113299" s="68"/>
    </row>
    <row r="113300" spans="2:2" x14ac:dyDescent="0.25">
      <c r="B113300" s="68"/>
    </row>
    <row r="113301" spans="2:2" x14ac:dyDescent="0.25">
      <c r="B113301" s="68"/>
    </row>
    <row r="113302" spans="2:2" x14ac:dyDescent="0.25">
      <c r="B113302" s="68"/>
    </row>
    <row r="113303" spans="2:2" x14ac:dyDescent="0.25">
      <c r="B113303" s="68"/>
    </row>
    <row r="113304" spans="2:2" x14ac:dyDescent="0.25">
      <c r="B113304" s="68"/>
    </row>
    <row r="113305" spans="2:2" x14ac:dyDescent="0.25">
      <c r="B113305" s="68"/>
    </row>
    <row r="113306" spans="2:2" x14ac:dyDescent="0.25">
      <c r="B113306" s="68"/>
    </row>
    <row r="113307" spans="2:2" x14ac:dyDescent="0.25">
      <c r="B113307" s="68"/>
    </row>
    <row r="113308" spans="2:2" x14ac:dyDescent="0.25">
      <c r="B113308" s="68"/>
    </row>
    <row r="113309" spans="2:2" x14ac:dyDescent="0.25">
      <c r="B113309" s="68"/>
    </row>
    <row r="113310" spans="2:2" x14ac:dyDescent="0.25">
      <c r="B113310" s="68"/>
    </row>
    <row r="113311" spans="2:2" x14ac:dyDescent="0.25">
      <c r="B113311" s="68"/>
    </row>
    <row r="113312" spans="2:2" x14ac:dyDescent="0.25">
      <c r="B113312" s="68"/>
    </row>
    <row r="113313" spans="2:2" x14ac:dyDescent="0.25">
      <c r="B113313" s="68"/>
    </row>
    <row r="113314" spans="2:2" x14ac:dyDescent="0.25">
      <c r="B113314" s="68"/>
    </row>
    <row r="113315" spans="2:2" x14ac:dyDescent="0.25">
      <c r="B113315" s="68"/>
    </row>
    <row r="113316" spans="2:2" x14ac:dyDescent="0.25">
      <c r="B113316" s="68"/>
    </row>
    <row r="113317" spans="2:2" x14ac:dyDescent="0.25">
      <c r="B113317" s="68"/>
    </row>
    <row r="113318" spans="2:2" x14ac:dyDescent="0.25">
      <c r="B113318" s="68"/>
    </row>
    <row r="113319" spans="2:2" x14ac:dyDescent="0.25">
      <c r="B113319" s="68"/>
    </row>
    <row r="113320" spans="2:2" x14ac:dyDescent="0.25">
      <c r="B113320" s="68"/>
    </row>
    <row r="113321" spans="2:2" x14ac:dyDescent="0.25">
      <c r="B113321" s="68"/>
    </row>
    <row r="113322" spans="2:2" x14ac:dyDescent="0.25">
      <c r="B113322" s="68"/>
    </row>
    <row r="113323" spans="2:2" x14ac:dyDescent="0.25">
      <c r="B113323" s="68"/>
    </row>
    <row r="113324" spans="2:2" x14ac:dyDescent="0.25">
      <c r="B113324" s="68"/>
    </row>
    <row r="113325" spans="2:2" x14ac:dyDescent="0.25">
      <c r="B113325" s="68"/>
    </row>
    <row r="113326" spans="2:2" x14ac:dyDescent="0.25">
      <c r="B113326" s="68"/>
    </row>
    <row r="113327" spans="2:2" x14ac:dyDescent="0.25">
      <c r="B113327" s="68"/>
    </row>
    <row r="113328" spans="2:2" x14ac:dyDescent="0.25">
      <c r="B113328" s="68"/>
    </row>
    <row r="113329" spans="2:2" x14ac:dyDescent="0.25">
      <c r="B113329" s="68"/>
    </row>
    <row r="113330" spans="2:2" x14ac:dyDescent="0.25">
      <c r="B113330" s="68"/>
    </row>
    <row r="113331" spans="2:2" x14ac:dyDescent="0.25">
      <c r="B113331" s="68"/>
    </row>
    <row r="113332" spans="2:2" x14ac:dyDescent="0.25">
      <c r="B113332" s="68"/>
    </row>
    <row r="113333" spans="2:2" x14ac:dyDescent="0.25">
      <c r="B113333" s="68"/>
    </row>
    <row r="113334" spans="2:2" x14ac:dyDescent="0.25">
      <c r="B113334" s="68"/>
    </row>
    <row r="113335" spans="2:2" x14ac:dyDescent="0.25">
      <c r="B113335" s="68"/>
    </row>
    <row r="113336" spans="2:2" x14ac:dyDescent="0.25">
      <c r="B113336" s="68"/>
    </row>
    <row r="113337" spans="2:2" x14ac:dyDescent="0.25">
      <c r="B113337" s="68"/>
    </row>
    <row r="113338" spans="2:2" x14ac:dyDescent="0.25">
      <c r="B113338" s="68"/>
    </row>
    <row r="113339" spans="2:2" x14ac:dyDescent="0.25">
      <c r="B113339" s="68"/>
    </row>
    <row r="113340" spans="2:2" x14ac:dyDescent="0.25">
      <c r="B113340" s="68"/>
    </row>
    <row r="113341" spans="2:2" x14ac:dyDescent="0.25">
      <c r="B113341" s="68"/>
    </row>
    <row r="113342" spans="2:2" x14ac:dyDescent="0.25">
      <c r="B113342" s="68"/>
    </row>
    <row r="113343" spans="2:2" x14ac:dyDescent="0.25">
      <c r="B113343" s="68"/>
    </row>
    <row r="113344" spans="2:2" x14ac:dyDescent="0.25">
      <c r="B113344" s="68"/>
    </row>
    <row r="113345" spans="2:2" x14ac:dyDescent="0.25">
      <c r="B113345" s="68"/>
    </row>
    <row r="113346" spans="2:2" x14ac:dyDescent="0.25">
      <c r="B113346" s="68"/>
    </row>
    <row r="113347" spans="2:2" x14ac:dyDescent="0.25">
      <c r="B113347" s="68"/>
    </row>
    <row r="113348" spans="2:2" x14ac:dyDescent="0.25">
      <c r="B113348" s="68"/>
    </row>
    <row r="113349" spans="2:2" x14ac:dyDescent="0.25">
      <c r="B113349" s="68"/>
    </row>
    <row r="113350" spans="2:2" x14ac:dyDescent="0.25">
      <c r="B113350" s="68"/>
    </row>
    <row r="113351" spans="2:2" x14ac:dyDescent="0.25">
      <c r="B113351" s="68"/>
    </row>
    <row r="113352" spans="2:2" x14ac:dyDescent="0.25">
      <c r="B113352" s="68"/>
    </row>
    <row r="113353" spans="2:2" x14ac:dyDescent="0.25">
      <c r="B113353" s="68"/>
    </row>
    <row r="113354" spans="2:2" x14ac:dyDescent="0.25">
      <c r="B113354" s="68"/>
    </row>
    <row r="113355" spans="2:2" x14ac:dyDescent="0.25">
      <c r="B113355" s="68"/>
    </row>
    <row r="113356" spans="2:2" x14ac:dyDescent="0.25">
      <c r="B113356" s="68"/>
    </row>
    <row r="113357" spans="2:2" x14ac:dyDescent="0.25">
      <c r="B113357" s="68"/>
    </row>
    <row r="113358" spans="2:2" x14ac:dyDescent="0.25">
      <c r="B113358" s="68"/>
    </row>
    <row r="113359" spans="2:2" x14ac:dyDescent="0.25">
      <c r="B113359" s="68"/>
    </row>
    <row r="113360" spans="2:2" x14ac:dyDescent="0.25">
      <c r="B113360" s="68"/>
    </row>
    <row r="113361" spans="2:2" x14ac:dyDescent="0.25">
      <c r="B113361" s="68"/>
    </row>
    <row r="113362" spans="2:2" x14ac:dyDescent="0.25">
      <c r="B113362" s="68"/>
    </row>
    <row r="113363" spans="2:2" x14ac:dyDescent="0.25">
      <c r="B113363" s="68"/>
    </row>
    <row r="113364" spans="2:2" x14ac:dyDescent="0.25">
      <c r="B113364" s="68"/>
    </row>
    <row r="113365" spans="2:2" x14ac:dyDescent="0.25">
      <c r="B113365" s="68"/>
    </row>
    <row r="113366" spans="2:2" x14ac:dyDescent="0.25">
      <c r="B113366" s="68"/>
    </row>
    <row r="113367" spans="2:2" x14ac:dyDescent="0.25">
      <c r="B113367" s="68"/>
    </row>
    <row r="113368" spans="2:2" x14ac:dyDescent="0.25">
      <c r="B113368" s="68"/>
    </row>
    <row r="113369" spans="2:2" x14ac:dyDescent="0.25">
      <c r="B113369" s="68"/>
    </row>
    <row r="113370" spans="2:2" x14ac:dyDescent="0.25">
      <c r="B113370" s="68"/>
    </row>
    <row r="113371" spans="2:2" x14ac:dyDescent="0.25">
      <c r="B113371" s="68"/>
    </row>
    <row r="113372" spans="2:2" x14ac:dyDescent="0.25">
      <c r="B113372" s="68"/>
    </row>
    <row r="113373" spans="2:2" x14ac:dyDescent="0.25">
      <c r="B113373" s="68"/>
    </row>
    <row r="113374" spans="2:2" x14ac:dyDescent="0.25">
      <c r="B113374" s="68"/>
    </row>
    <row r="113375" spans="2:2" x14ac:dyDescent="0.25">
      <c r="B113375" s="68"/>
    </row>
    <row r="113376" spans="2:2" x14ac:dyDescent="0.25">
      <c r="B113376" s="68"/>
    </row>
    <row r="113377" spans="2:2" x14ac:dyDescent="0.25">
      <c r="B113377" s="68"/>
    </row>
    <row r="113378" spans="2:2" x14ac:dyDescent="0.25">
      <c r="B113378" s="68"/>
    </row>
    <row r="113379" spans="2:2" x14ac:dyDescent="0.25">
      <c r="B113379" s="68"/>
    </row>
    <row r="113380" spans="2:2" x14ac:dyDescent="0.25">
      <c r="B113380" s="68"/>
    </row>
    <row r="113381" spans="2:2" x14ac:dyDescent="0.25">
      <c r="B113381" s="68"/>
    </row>
    <row r="113382" spans="2:2" x14ac:dyDescent="0.25">
      <c r="B113382" s="68"/>
    </row>
    <row r="113383" spans="2:2" x14ac:dyDescent="0.25">
      <c r="B113383" s="68"/>
    </row>
    <row r="113384" spans="2:2" x14ac:dyDescent="0.25">
      <c r="B113384" s="68"/>
    </row>
    <row r="113385" spans="2:2" x14ac:dyDescent="0.25">
      <c r="B113385" s="68"/>
    </row>
    <row r="113386" spans="2:2" x14ac:dyDescent="0.25">
      <c r="B113386" s="68"/>
    </row>
    <row r="113387" spans="2:2" x14ac:dyDescent="0.25">
      <c r="B113387" s="68"/>
    </row>
    <row r="113388" spans="2:2" x14ac:dyDescent="0.25">
      <c r="B113388" s="68"/>
    </row>
    <row r="113389" spans="2:2" x14ac:dyDescent="0.25">
      <c r="B113389" s="68"/>
    </row>
    <row r="113390" spans="2:2" x14ac:dyDescent="0.25">
      <c r="B113390" s="68"/>
    </row>
    <row r="113391" spans="2:2" x14ac:dyDescent="0.25">
      <c r="B113391" s="68"/>
    </row>
    <row r="113392" spans="2:2" x14ac:dyDescent="0.25">
      <c r="B113392" s="68"/>
    </row>
    <row r="113393" spans="2:2" x14ac:dyDescent="0.25">
      <c r="B113393" s="68"/>
    </row>
    <row r="113394" spans="2:2" x14ac:dyDescent="0.25">
      <c r="B113394" s="68"/>
    </row>
    <row r="113395" spans="2:2" x14ac:dyDescent="0.25">
      <c r="B113395" s="68"/>
    </row>
    <row r="113396" spans="2:2" x14ac:dyDescent="0.25">
      <c r="B113396" s="68"/>
    </row>
    <row r="113397" spans="2:2" x14ac:dyDescent="0.25">
      <c r="B113397" s="68"/>
    </row>
    <row r="113398" spans="2:2" x14ac:dyDescent="0.25">
      <c r="B113398" s="68"/>
    </row>
    <row r="113399" spans="2:2" x14ac:dyDescent="0.25">
      <c r="B113399" s="68"/>
    </row>
    <row r="113400" spans="2:2" x14ac:dyDescent="0.25">
      <c r="B113400" s="68"/>
    </row>
    <row r="113401" spans="2:2" x14ac:dyDescent="0.25">
      <c r="B113401" s="68"/>
    </row>
    <row r="113402" spans="2:2" x14ac:dyDescent="0.25">
      <c r="B113402" s="68"/>
    </row>
    <row r="113403" spans="2:2" x14ac:dyDescent="0.25">
      <c r="B113403" s="68"/>
    </row>
    <row r="113404" spans="2:2" x14ac:dyDescent="0.25">
      <c r="B113404" s="68"/>
    </row>
    <row r="113405" spans="2:2" x14ac:dyDescent="0.25">
      <c r="B113405" s="68"/>
    </row>
    <row r="113406" spans="2:2" x14ac:dyDescent="0.25">
      <c r="B113406" s="68"/>
    </row>
    <row r="113407" spans="2:2" x14ac:dyDescent="0.25">
      <c r="B113407" s="68"/>
    </row>
    <row r="113408" spans="2:2" x14ac:dyDescent="0.25">
      <c r="B113408" s="68"/>
    </row>
    <row r="113409" spans="2:2" x14ac:dyDescent="0.25">
      <c r="B113409" s="68"/>
    </row>
    <row r="113410" spans="2:2" x14ac:dyDescent="0.25">
      <c r="B113410" s="68"/>
    </row>
    <row r="113411" spans="2:2" x14ac:dyDescent="0.25">
      <c r="B113411" s="68"/>
    </row>
    <row r="113412" spans="2:2" x14ac:dyDescent="0.25">
      <c r="B113412" s="68"/>
    </row>
    <row r="113413" spans="2:2" x14ac:dyDescent="0.25">
      <c r="B113413" s="68"/>
    </row>
    <row r="113414" spans="2:2" x14ac:dyDescent="0.25">
      <c r="B113414" s="68"/>
    </row>
    <row r="113415" spans="2:2" x14ac:dyDescent="0.25">
      <c r="B113415" s="68"/>
    </row>
    <row r="113416" spans="2:2" x14ac:dyDescent="0.25">
      <c r="B113416" s="68"/>
    </row>
    <row r="113417" spans="2:2" x14ac:dyDescent="0.25">
      <c r="B113417" s="68"/>
    </row>
    <row r="113418" spans="2:2" x14ac:dyDescent="0.25">
      <c r="B113418" s="68"/>
    </row>
    <row r="113419" spans="2:2" x14ac:dyDescent="0.25">
      <c r="B113419" s="68"/>
    </row>
    <row r="113420" spans="2:2" x14ac:dyDescent="0.25">
      <c r="B113420" s="68"/>
    </row>
    <row r="113421" spans="2:2" x14ac:dyDescent="0.25">
      <c r="B113421" s="68"/>
    </row>
    <row r="113422" spans="2:2" x14ac:dyDescent="0.25">
      <c r="B113422" s="68"/>
    </row>
    <row r="113423" spans="2:2" x14ac:dyDescent="0.25">
      <c r="B113423" s="68"/>
    </row>
    <row r="113424" spans="2:2" x14ac:dyDescent="0.25">
      <c r="B113424" s="68"/>
    </row>
    <row r="113425" spans="2:2" x14ac:dyDescent="0.25">
      <c r="B113425" s="68"/>
    </row>
    <row r="113426" spans="2:2" x14ac:dyDescent="0.25">
      <c r="B113426" s="68"/>
    </row>
    <row r="113427" spans="2:2" x14ac:dyDescent="0.25">
      <c r="B113427" s="68"/>
    </row>
    <row r="113428" spans="2:2" x14ac:dyDescent="0.25">
      <c r="B113428" s="68"/>
    </row>
    <row r="113429" spans="2:2" x14ac:dyDescent="0.25">
      <c r="B113429" s="68"/>
    </row>
    <row r="113430" spans="2:2" x14ac:dyDescent="0.25">
      <c r="B113430" s="68"/>
    </row>
    <row r="113431" spans="2:2" x14ac:dyDescent="0.25">
      <c r="B113431" s="68"/>
    </row>
    <row r="113432" spans="2:2" x14ac:dyDescent="0.25">
      <c r="B113432" s="68"/>
    </row>
    <row r="113433" spans="2:2" x14ac:dyDescent="0.25">
      <c r="B113433" s="68"/>
    </row>
    <row r="113434" spans="2:2" x14ac:dyDescent="0.25">
      <c r="B113434" s="68"/>
    </row>
    <row r="113435" spans="2:2" x14ac:dyDescent="0.25">
      <c r="B113435" s="68"/>
    </row>
    <row r="113436" spans="2:2" x14ac:dyDescent="0.25">
      <c r="B113436" s="68"/>
    </row>
    <row r="113437" spans="2:2" x14ac:dyDescent="0.25">
      <c r="B113437" s="68"/>
    </row>
    <row r="113438" spans="2:2" x14ac:dyDescent="0.25">
      <c r="B113438" s="68"/>
    </row>
    <row r="113439" spans="2:2" x14ac:dyDescent="0.25">
      <c r="B113439" s="68"/>
    </row>
    <row r="113440" spans="2:2" x14ac:dyDescent="0.25">
      <c r="B113440" s="68"/>
    </row>
    <row r="113441" spans="2:2" x14ac:dyDescent="0.25">
      <c r="B113441" s="68"/>
    </row>
    <row r="113442" spans="2:2" x14ac:dyDescent="0.25">
      <c r="B113442" s="68"/>
    </row>
    <row r="113443" spans="2:2" x14ac:dyDescent="0.25">
      <c r="B113443" s="68"/>
    </row>
    <row r="113444" spans="2:2" x14ac:dyDescent="0.25">
      <c r="B113444" s="68"/>
    </row>
    <row r="113445" spans="2:2" x14ac:dyDescent="0.25">
      <c r="B113445" s="68"/>
    </row>
    <row r="113446" spans="2:2" x14ac:dyDescent="0.25">
      <c r="B113446" s="68"/>
    </row>
    <row r="113447" spans="2:2" x14ac:dyDescent="0.25">
      <c r="B113447" s="68"/>
    </row>
    <row r="113448" spans="2:2" x14ac:dyDescent="0.25">
      <c r="B113448" s="68"/>
    </row>
    <row r="113449" spans="2:2" x14ac:dyDescent="0.25">
      <c r="B113449" s="68"/>
    </row>
    <row r="113450" spans="2:2" x14ac:dyDescent="0.25">
      <c r="B113450" s="68"/>
    </row>
    <row r="113451" spans="2:2" x14ac:dyDescent="0.25">
      <c r="B113451" s="68"/>
    </row>
    <row r="113452" spans="2:2" x14ac:dyDescent="0.25">
      <c r="B113452" s="68"/>
    </row>
    <row r="113453" spans="2:2" x14ac:dyDescent="0.25">
      <c r="B113453" s="68"/>
    </row>
    <row r="113454" spans="2:2" x14ac:dyDescent="0.25">
      <c r="B113454" s="68"/>
    </row>
    <row r="113455" spans="2:2" x14ac:dyDescent="0.25">
      <c r="B113455" s="68"/>
    </row>
    <row r="113456" spans="2:2" x14ac:dyDescent="0.25">
      <c r="B113456" s="68"/>
    </row>
    <row r="113457" spans="2:2" x14ac:dyDescent="0.25">
      <c r="B113457" s="68"/>
    </row>
    <row r="113458" spans="2:2" x14ac:dyDescent="0.25">
      <c r="B113458" s="68"/>
    </row>
    <row r="113459" spans="2:2" x14ac:dyDescent="0.25">
      <c r="B113459" s="68"/>
    </row>
    <row r="113460" spans="2:2" x14ac:dyDescent="0.25">
      <c r="B113460" s="68"/>
    </row>
    <row r="113461" spans="2:2" x14ac:dyDescent="0.25">
      <c r="B113461" s="68"/>
    </row>
    <row r="113462" spans="2:2" x14ac:dyDescent="0.25">
      <c r="B113462" s="68"/>
    </row>
    <row r="113463" spans="2:2" x14ac:dyDescent="0.25">
      <c r="B113463" s="68"/>
    </row>
    <row r="113464" spans="2:2" x14ac:dyDescent="0.25">
      <c r="B113464" s="68"/>
    </row>
    <row r="113465" spans="2:2" x14ac:dyDescent="0.25">
      <c r="B113465" s="68"/>
    </row>
    <row r="113466" spans="2:2" x14ac:dyDescent="0.25">
      <c r="B113466" s="68"/>
    </row>
    <row r="113467" spans="2:2" x14ac:dyDescent="0.25">
      <c r="B113467" s="68"/>
    </row>
    <row r="113468" spans="2:2" x14ac:dyDescent="0.25">
      <c r="B113468" s="68"/>
    </row>
    <row r="113469" spans="2:2" x14ac:dyDescent="0.25">
      <c r="B113469" s="68"/>
    </row>
    <row r="113470" spans="2:2" x14ac:dyDescent="0.25">
      <c r="B113470" s="68"/>
    </row>
    <row r="113471" spans="2:2" x14ac:dyDescent="0.25">
      <c r="B113471" s="68"/>
    </row>
    <row r="113472" spans="2:2" x14ac:dyDescent="0.25">
      <c r="B113472" s="68"/>
    </row>
    <row r="113473" spans="2:2" x14ac:dyDescent="0.25">
      <c r="B113473" s="68"/>
    </row>
    <row r="113474" spans="2:2" x14ac:dyDescent="0.25">
      <c r="B113474" s="68"/>
    </row>
    <row r="113475" spans="2:2" x14ac:dyDescent="0.25">
      <c r="B113475" s="68"/>
    </row>
    <row r="113476" spans="2:2" x14ac:dyDescent="0.25">
      <c r="B113476" s="68"/>
    </row>
    <row r="113477" spans="2:2" x14ac:dyDescent="0.25">
      <c r="B113477" s="68"/>
    </row>
    <row r="113478" spans="2:2" x14ac:dyDescent="0.25">
      <c r="B113478" s="68"/>
    </row>
    <row r="113479" spans="2:2" x14ac:dyDescent="0.25">
      <c r="B113479" s="68"/>
    </row>
    <row r="113480" spans="2:2" x14ac:dyDescent="0.25">
      <c r="B113480" s="68"/>
    </row>
    <row r="113481" spans="2:2" x14ac:dyDescent="0.25">
      <c r="B113481" s="68"/>
    </row>
    <row r="113482" spans="2:2" x14ac:dyDescent="0.25">
      <c r="B113482" s="68"/>
    </row>
    <row r="113483" spans="2:2" x14ac:dyDescent="0.25">
      <c r="B113483" s="68"/>
    </row>
    <row r="113484" spans="2:2" x14ac:dyDescent="0.25">
      <c r="B113484" s="68"/>
    </row>
    <row r="113485" spans="2:2" x14ac:dyDescent="0.25">
      <c r="B113485" s="68"/>
    </row>
    <row r="113486" spans="2:2" x14ac:dyDescent="0.25">
      <c r="B113486" s="68"/>
    </row>
    <row r="113487" spans="2:2" x14ac:dyDescent="0.25">
      <c r="B113487" s="68"/>
    </row>
    <row r="113488" spans="2:2" x14ac:dyDescent="0.25">
      <c r="B113488" s="68"/>
    </row>
    <row r="113489" spans="2:2" x14ac:dyDescent="0.25">
      <c r="B113489" s="68"/>
    </row>
    <row r="113490" spans="2:2" x14ac:dyDescent="0.25">
      <c r="B113490" s="68"/>
    </row>
    <row r="113491" spans="2:2" x14ac:dyDescent="0.25">
      <c r="B113491" s="68"/>
    </row>
    <row r="113492" spans="2:2" x14ac:dyDescent="0.25">
      <c r="B113492" s="68"/>
    </row>
    <row r="113493" spans="2:2" x14ac:dyDescent="0.25">
      <c r="B113493" s="68"/>
    </row>
    <row r="113494" spans="2:2" x14ac:dyDescent="0.25">
      <c r="B113494" s="68"/>
    </row>
    <row r="113495" spans="2:2" x14ac:dyDescent="0.25">
      <c r="B113495" s="68"/>
    </row>
    <row r="113496" spans="2:2" x14ac:dyDescent="0.25">
      <c r="B113496" s="68"/>
    </row>
    <row r="113497" spans="2:2" x14ac:dyDescent="0.25">
      <c r="B113497" s="68"/>
    </row>
    <row r="113498" spans="2:2" x14ac:dyDescent="0.25">
      <c r="B113498" s="68"/>
    </row>
    <row r="113499" spans="2:2" x14ac:dyDescent="0.25">
      <c r="B113499" s="68"/>
    </row>
    <row r="113500" spans="2:2" x14ac:dyDescent="0.25">
      <c r="B113500" s="68"/>
    </row>
    <row r="113501" spans="2:2" x14ac:dyDescent="0.25">
      <c r="B113501" s="68"/>
    </row>
    <row r="113502" spans="2:2" x14ac:dyDescent="0.25">
      <c r="B113502" s="68"/>
    </row>
    <row r="113503" spans="2:2" x14ac:dyDescent="0.25">
      <c r="B113503" s="68"/>
    </row>
    <row r="113504" spans="2:2" x14ac:dyDescent="0.25">
      <c r="B113504" s="68"/>
    </row>
    <row r="113505" spans="2:2" x14ac:dyDescent="0.25">
      <c r="B113505" s="68"/>
    </row>
    <row r="113506" spans="2:2" x14ac:dyDescent="0.25">
      <c r="B113506" s="68"/>
    </row>
    <row r="113507" spans="2:2" x14ac:dyDescent="0.25">
      <c r="B113507" s="68"/>
    </row>
    <row r="113508" spans="2:2" x14ac:dyDescent="0.25">
      <c r="B113508" s="68"/>
    </row>
    <row r="113509" spans="2:2" x14ac:dyDescent="0.25">
      <c r="B113509" s="68"/>
    </row>
    <row r="113510" spans="2:2" x14ac:dyDescent="0.25">
      <c r="B113510" s="68"/>
    </row>
    <row r="113511" spans="2:2" x14ac:dyDescent="0.25">
      <c r="B113511" s="68"/>
    </row>
    <row r="113512" spans="2:2" x14ac:dyDescent="0.25">
      <c r="B113512" s="68"/>
    </row>
    <row r="113513" spans="2:2" x14ac:dyDescent="0.25">
      <c r="B113513" s="68"/>
    </row>
    <row r="113514" spans="2:2" x14ac:dyDescent="0.25">
      <c r="B113514" s="68"/>
    </row>
    <row r="113515" spans="2:2" x14ac:dyDescent="0.25">
      <c r="B113515" s="68"/>
    </row>
    <row r="113516" spans="2:2" x14ac:dyDescent="0.25">
      <c r="B113516" s="68"/>
    </row>
    <row r="113517" spans="2:2" x14ac:dyDescent="0.25">
      <c r="B113517" s="68"/>
    </row>
    <row r="113518" spans="2:2" x14ac:dyDescent="0.25">
      <c r="B113518" s="68"/>
    </row>
    <row r="113519" spans="2:2" x14ac:dyDescent="0.25">
      <c r="B113519" s="68"/>
    </row>
    <row r="113520" spans="2:2" x14ac:dyDescent="0.25">
      <c r="B113520" s="68"/>
    </row>
    <row r="113521" spans="2:2" x14ac:dyDescent="0.25">
      <c r="B113521" s="68"/>
    </row>
    <row r="113522" spans="2:2" x14ac:dyDescent="0.25">
      <c r="B113522" s="68"/>
    </row>
    <row r="113523" spans="2:2" x14ac:dyDescent="0.25">
      <c r="B113523" s="68"/>
    </row>
    <row r="113524" spans="2:2" x14ac:dyDescent="0.25">
      <c r="B113524" s="68"/>
    </row>
    <row r="113525" spans="2:2" x14ac:dyDescent="0.25">
      <c r="B113525" s="68"/>
    </row>
    <row r="113526" spans="2:2" x14ac:dyDescent="0.25">
      <c r="B113526" s="68"/>
    </row>
    <row r="113527" spans="2:2" x14ac:dyDescent="0.25">
      <c r="B113527" s="68"/>
    </row>
    <row r="113528" spans="2:2" x14ac:dyDescent="0.25">
      <c r="B113528" s="68"/>
    </row>
    <row r="113529" spans="2:2" x14ac:dyDescent="0.25">
      <c r="B113529" s="68"/>
    </row>
    <row r="113530" spans="2:2" x14ac:dyDescent="0.25">
      <c r="B113530" s="68"/>
    </row>
    <row r="113531" spans="2:2" x14ac:dyDescent="0.25">
      <c r="B113531" s="68"/>
    </row>
    <row r="113532" spans="2:2" x14ac:dyDescent="0.25">
      <c r="B113532" s="68"/>
    </row>
    <row r="113533" spans="2:2" x14ac:dyDescent="0.25">
      <c r="B113533" s="68"/>
    </row>
    <row r="113534" spans="2:2" x14ac:dyDescent="0.25">
      <c r="B113534" s="68"/>
    </row>
    <row r="113535" spans="2:2" x14ac:dyDescent="0.25">
      <c r="B113535" s="68"/>
    </row>
    <row r="113536" spans="2:2" x14ac:dyDescent="0.25">
      <c r="B113536" s="68"/>
    </row>
    <row r="113537" spans="2:2" x14ac:dyDescent="0.25">
      <c r="B113537" s="68"/>
    </row>
    <row r="113538" spans="2:2" x14ac:dyDescent="0.25">
      <c r="B113538" s="68"/>
    </row>
    <row r="113539" spans="2:2" x14ac:dyDescent="0.25">
      <c r="B113539" s="68"/>
    </row>
    <row r="113540" spans="2:2" x14ac:dyDescent="0.25">
      <c r="B113540" s="68"/>
    </row>
    <row r="113541" spans="2:2" x14ac:dyDescent="0.25">
      <c r="B113541" s="68"/>
    </row>
    <row r="113542" spans="2:2" x14ac:dyDescent="0.25">
      <c r="B113542" s="68"/>
    </row>
    <row r="113543" spans="2:2" x14ac:dyDescent="0.25">
      <c r="B113543" s="68"/>
    </row>
    <row r="113544" spans="2:2" x14ac:dyDescent="0.25">
      <c r="B113544" s="68"/>
    </row>
    <row r="113545" spans="2:2" x14ac:dyDescent="0.25">
      <c r="B113545" s="68"/>
    </row>
    <row r="113546" spans="2:2" x14ac:dyDescent="0.25">
      <c r="B113546" s="68"/>
    </row>
    <row r="113547" spans="2:2" x14ac:dyDescent="0.25">
      <c r="B113547" s="68"/>
    </row>
    <row r="113548" spans="2:2" x14ac:dyDescent="0.25">
      <c r="B113548" s="68"/>
    </row>
    <row r="113549" spans="2:2" x14ac:dyDescent="0.25">
      <c r="B113549" s="68"/>
    </row>
    <row r="113550" spans="2:2" x14ac:dyDescent="0.25">
      <c r="B113550" s="68"/>
    </row>
    <row r="113551" spans="2:2" x14ac:dyDescent="0.25">
      <c r="B113551" s="68"/>
    </row>
    <row r="113552" spans="2:2" x14ac:dyDescent="0.25">
      <c r="B113552" s="68"/>
    </row>
    <row r="113553" spans="2:2" x14ac:dyDescent="0.25">
      <c r="B113553" s="68"/>
    </row>
    <row r="113554" spans="2:2" x14ac:dyDescent="0.25">
      <c r="B113554" s="68"/>
    </row>
    <row r="113555" spans="2:2" x14ac:dyDescent="0.25">
      <c r="B113555" s="68"/>
    </row>
    <row r="113556" spans="2:2" x14ac:dyDescent="0.25">
      <c r="B113556" s="68"/>
    </row>
    <row r="113557" spans="2:2" x14ac:dyDescent="0.25">
      <c r="B113557" s="68"/>
    </row>
    <row r="113558" spans="2:2" x14ac:dyDescent="0.25">
      <c r="B113558" s="68"/>
    </row>
    <row r="113559" spans="2:2" x14ac:dyDescent="0.25">
      <c r="B113559" s="68"/>
    </row>
    <row r="113560" spans="2:2" x14ac:dyDescent="0.25">
      <c r="B113560" s="68"/>
    </row>
    <row r="113561" spans="2:2" x14ac:dyDescent="0.25">
      <c r="B113561" s="68"/>
    </row>
    <row r="113562" spans="2:2" x14ac:dyDescent="0.25">
      <c r="B113562" s="68"/>
    </row>
    <row r="113563" spans="2:2" x14ac:dyDescent="0.25">
      <c r="B113563" s="68"/>
    </row>
    <row r="113564" spans="2:2" x14ac:dyDescent="0.25">
      <c r="B113564" s="68"/>
    </row>
    <row r="113565" spans="2:2" x14ac:dyDescent="0.25">
      <c r="B113565" s="68"/>
    </row>
    <row r="113566" spans="2:2" x14ac:dyDescent="0.25">
      <c r="B113566" s="68"/>
    </row>
    <row r="113567" spans="2:2" x14ac:dyDescent="0.25">
      <c r="B113567" s="68"/>
    </row>
    <row r="113568" spans="2:2" x14ac:dyDescent="0.25">
      <c r="B113568" s="68"/>
    </row>
    <row r="113569" spans="2:2" x14ac:dyDescent="0.25">
      <c r="B113569" s="68"/>
    </row>
    <row r="113570" spans="2:2" x14ac:dyDescent="0.25">
      <c r="B113570" s="68"/>
    </row>
    <row r="113571" spans="2:2" x14ac:dyDescent="0.25">
      <c r="B113571" s="68"/>
    </row>
    <row r="113572" spans="2:2" x14ac:dyDescent="0.25">
      <c r="B113572" s="68"/>
    </row>
    <row r="113573" spans="2:2" x14ac:dyDescent="0.25">
      <c r="B113573" s="68"/>
    </row>
    <row r="113574" spans="2:2" x14ac:dyDescent="0.25">
      <c r="B113574" s="68"/>
    </row>
    <row r="113575" spans="2:2" x14ac:dyDescent="0.25">
      <c r="B113575" s="68"/>
    </row>
    <row r="113576" spans="2:2" x14ac:dyDescent="0.25">
      <c r="B113576" s="68"/>
    </row>
    <row r="113577" spans="2:2" x14ac:dyDescent="0.25">
      <c r="B113577" s="68"/>
    </row>
    <row r="113578" spans="2:2" x14ac:dyDescent="0.25">
      <c r="B113578" s="68"/>
    </row>
    <row r="113579" spans="2:2" x14ac:dyDescent="0.25">
      <c r="B113579" s="68"/>
    </row>
    <row r="113580" spans="2:2" x14ac:dyDescent="0.25">
      <c r="B113580" s="68"/>
    </row>
    <row r="113581" spans="2:2" x14ac:dyDescent="0.25">
      <c r="B113581" s="68"/>
    </row>
    <row r="113582" spans="2:2" x14ac:dyDescent="0.25">
      <c r="B113582" s="68"/>
    </row>
    <row r="113583" spans="2:2" x14ac:dyDescent="0.25">
      <c r="B113583" s="68"/>
    </row>
    <row r="113584" spans="2:2" x14ac:dyDescent="0.25">
      <c r="B113584" s="68"/>
    </row>
    <row r="113585" spans="2:2" x14ac:dyDescent="0.25">
      <c r="B113585" s="68"/>
    </row>
    <row r="113586" spans="2:2" x14ac:dyDescent="0.25">
      <c r="B113586" s="68"/>
    </row>
    <row r="113587" spans="2:2" x14ac:dyDescent="0.25">
      <c r="B113587" s="68"/>
    </row>
    <row r="113588" spans="2:2" x14ac:dyDescent="0.25">
      <c r="B113588" s="68"/>
    </row>
    <row r="113589" spans="2:2" x14ac:dyDescent="0.25">
      <c r="B113589" s="68"/>
    </row>
    <row r="113590" spans="2:2" x14ac:dyDescent="0.25">
      <c r="B113590" s="68"/>
    </row>
    <row r="113591" spans="2:2" x14ac:dyDescent="0.25">
      <c r="B113591" s="68"/>
    </row>
    <row r="113592" spans="2:2" x14ac:dyDescent="0.25">
      <c r="B113592" s="68"/>
    </row>
    <row r="113593" spans="2:2" x14ac:dyDescent="0.25">
      <c r="B113593" s="68"/>
    </row>
    <row r="113594" spans="2:2" x14ac:dyDescent="0.25">
      <c r="B113594" s="68"/>
    </row>
    <row r="113595" spans="2:2" x14ac:dyDescent="0.25">
      <c r="B113595" s="68"/>
    </row>
    <row r="113596" spans="2:2" x14ac:dyDescent="0.25">
      <c r="B113596" s="68"/>
    </row>
    <row r="113597" spans="2:2" x14ac:dyDescent="0.25">
      <c r="B113597" s="68"/>
    </row>
    <row r="113598" spans="2:2" x14ac:dyDescent="0.25">
      <c r="B113598" s="68"/>
    </row>
    <row r="113599" spans="2:2" x14ac:dyDescent="0.25">
      <c r="B113599" s="68"/>
    </row>
    <row r="113600" spans="2:2" x14ac:dyDescent="0.25">
      <c r="B113600" s="68"/>
    </row>
    <row r="113601" spans="2:2" x14ac:dyDescent="0.25">
      <c r="B113601" s="68"/>
    </row>
    <row r="113602" spans="2:2" x14ac:dyDescent="0.25">
      <c r="B113602" s="68"/>
    </row>
    <row r="113603" spans="2:2" x14ac:dyDescent="0.25">
      <c r="B113603" s="68"/>
    </row>
    <row r="113604" spans="2:2" x14ac:dyDescent="0.25">
      <c r="B113604" s="68"/>
    </row>
    <row r="113605" spans="2:2" x14ac:dyDescent="0.25">
      <c r="B113605" s="68"/>
    </row>
    <row r="113606" spans="2:2" x14ac:dyDescent="0.25">
      <c r="B113606" s="68"/>
    </row>
    <row r="113607" spans="2:2" x14ac:dyDescent="0.25">
      <c r="B113607" s="68"/>
    </row>
    <row r="113608" spans="2:2" x14ac:dyDescent="0.25">
      <c r="B113608" s="68"/>
    </row>
    <row r="113609" spans="2:2" x14ac:dyDescent="0.25">
      <c r="B113609" s="68"/>
    </row>
    <row r="113610" spans="2:2" x14ac:dyDescent="0.25">
      <c r="B113610" s="68"/>
    </row>
    <row r="113611" spans="2:2" x14ac:dyDescent="0.25">
      <c r="B113611" s="68"/>
    </row>
    <row r="113612" spans="2:2" x14ac:dyDescent="0.25">
      <c r="B113612" s="68"/>
    </row>
    <row r="113613" spans="2:2" x14ac:dyDescent="0.25">
      <c r="B113613" s="68"/>
    </row>
    <row r="113614" spans="2:2" x14ac:dyDescent="0.25">
      <c r="B113614" s="68"/>
    </row>
    <row r="113615" spans="2:2" x14ac:dyDescent="0.25">
      <c r="B113615" s="68"/>
    </row>
    <row r="113616" spans="2:2" x14ac:dyDescent="0.25">
      <c r="B113616" s="68"/>
    </row>
    <row r="113617" spans="2:2" x14ac:dyDescent="0.25">
      <c r="B113617" s="68"/>
    </row>
    <row r="113618" spans="2:2" x14ac:dyDescent="0.25">
      <c r="B113618" s="68"/>
    </row>
    <row r="113619" spans="2:2" x14ac:dyDescent="0.25">
      <c r="B113619" s="68"/>
    </row>
    <row r="113620" spans="2:2" x14ac:dyDescent="0.25">
      <c r="B113620" s="68"/>
    </row>
    <row r="113621" spans="2:2" x14ac:dyDescent="0.25">
      <c r="B113621" s="68"/>
    </row>
    <row r="113622" spans="2:2" x14ac:dyDescent="0.25">
      <c r="B113622" s="68"/>
    </row>
    <row r="113623" spans="2:2" x14ac:dyDescent="0.25">
      <c r="B113623" s="68"/>
    </row>
    <row r="113624" spans="2:2" x14ac:dyDescent="0.25">
      <c r="B113624" s="68"/>
    </row>
    <row r="113625" spans="2:2" x14ac:dyDescent="0.25">
      <c r="B113625" s="68"/>
    </row>
    <row r="113626" spans="2:2" x14ac:dyDescent="0.25">
      <c r="B113626" s="68"/>
    </row>
    <row r="113627" spans="2:2" x14ac:dyDescent="0.25">
      <c r="B113627" s="68"/>
    </row>
    <row r="113628" spans="2:2" x14ac:dyDescent="0.25">
      <c r="B113628" s="68"/>
    </row>
    <row r="113629" spans="2:2" x14ac:dyDescent="0.25">
      <c r="B113629" s="68"/>
    </row>
    <row r="113630" spans="2:2" x14ac:dyDescent="0.25">
      <c r="B113630" s="68"/>
    </row>
    <row r="113631" spans="2:2" x14ac:dyDescent="0.25">
      <c r="B113631" s="68"/>
    </row>
    <row r="113632" spans="2:2" x14ac:dyDescent="0.25">
      <c r="B113632" s="68"/>
    </row>
    <row r="113633" spans="2:2" x14ac:dyDescent="0.25">
      <c r="B113633" s="68"/>
    </row>
    <row r="113634" spans="2:2" x14ac:dyDescent="0.25">
      <c r="B113634" s="68"/>
    </row>
    <row r="113635" spans="2:2" x14ac:dyDescent="0.25">
      <c r="B113635" s="68"/>
    </row>
    <row r="113636" spans="2:2" x14ac:dyDescent="0.25">
      <c r="B113636" s="68"/>
    </row>
    <row r="113637" spans="2:2" x14ac:dyDescent="0.25">
      <c r="B113637" s="68"/>
    </row>
    <row r="113638" spans="2:2" x14ac:dyDescent="0.25">
      <c r="B113638" s="68"/>
    </row>
    <row r="113639" spans="2:2" x14ac:dyDescent="0.25">
      <c r="B113639" s="68"/>
    </row>
    <row r="113640" spans="2:2" x14ac:dyDescent="0.25">
      <c r="B113640" s="68"/>
    </row>
    <row r="113641" spans="2:2" x14ac:dyDescent="0.25">
      <c r="B113641" s="68"/>
    </row>
    <row r="113642" spans="2:2" x14ac:dyDescent="0.25">
      <c r="B113642" s="68"/>
    </row>
    <row r="113643" spans="2:2" x14ac:dyDescent="0.25">
      <c r="B113643" s="68"/>
    </row>
    <row r="113644" spans="2:2" x14ac:dyDescent="0.25">
      <c r="B113644" s="68"/>
    </row>
    <row r="113645" spans="2:2" x14ac:dyDescent="0.25">
      <c r="B113645" s="68"/>
    </row>
    <row r="113646" spans="2:2" x14ac:dyDescent="0.25">
      <c r="B113646" s="68"/>
    </row>
    <row r="113647" spans="2:2" x14ac:dyDescent="0.25">
      <c r="B113647" s="68"/>
    </row>
    <row r="113648" spans="2:2" x14ac:dyDescent="0.25">
      <c r="B113648" s="68"/>
    </row>
    <row r="113649" spans="2:2" x14ac:dyDescent="0.25">
      <c r="B113649" s="68"/>
    </row>
    <row r="113650" spans="2:2" x14ac:dyDescent="0.25">
      <c r="B113650" s="68"/>
    </row>
    <row r="113651" spans="2:2" x14ac:dyDescent="0.25">
      <c r="B113651" s="68"/>
    </row>
    <row r="113652" spans="2:2" x14ac:dyDescent="0.25">
      <c r="B113652" s="68"/>
    </row>
    <row r="113653" spans="2:2" x14ac:dyDescent="0.25">
      <c r="B113653" s="68"/>
    </row>
    <row r="113654" spans="2:2" x14ac:dyDescent="0.25">
      <c r="B113654" s="68"/>
    </row>
    <row r="113655" spans="2:2" x14ac:dyDescent="0.25">
      <c r="B113655" s="68"/>
    </row>
    <row r="113656" spans="2:2" x14ac:dyDescent="0.25">
      <c r="B113656" s="68"/>
    </row>
    <row r="113657" spans="2:2" x14ac:dyDescent="0.25">
      <c r="B113657" s="68"/>
    </row>
    <row r="113658" spans="2:2" x14ac:dyDescent="0.25">
      <c r="B113658" s="68"/>
    </row>
    <row r="113659" spans="2:2" x14ac:dyDescent="0.25">
      <c r="B113659" s="68"/>
    </row>
    <row r="113660" spans="2:2" x14ac:dyDescent="0.25">
      <c r="B113660" s="68"/>
    </row>
    <row r="113661" spans="2:2" x14ac:dyDescent="0.25">
      <c r="B113661" s="68"/>
    </row>
    <row r="113662" spans="2:2" x14ac:dyDescent="0.25">
      <c r="B113662" s="68"/>
    </row>
    <row r="113663" spans="2:2" x14ac:dyDescent="0.25">
      <c r="B113663" s="68"/>
    </row>
    <row r="113664" spans="2:2" x14ac:dyDescent="0.25">
      <c r="B113664" s="68"/>
    </row>
    <row r="113665" spans="2:2" x14ac:dyDescent="0.25">
      <c r="B113665" s="68"/>
    </row>
    <row r="113666" spans="2:2" x14ac:dyDescent="0.25">
      <c r="B113666" s="68"/>
    </row>
    <row r="113667" spans="2:2" x14ac:dyDescent="0.25">
      <c r="B113667" s="68"/>
    </row>
    <row r="113668" spans="2:2" x14ac:dyDescent="0.25">
      <c r="B113668" s="68"/>
    </row>
    <row r="113669" spans="2:2" x14ac:dyDescent="0.25">
      <c r="B113669" s="68"/>
    </row>
    <row r="113670" spans="2:2" x14ac:dyDescent="0.25">
      <c r="B113670" s="68"/>
    </row>
    <row r="113671" spans="2:2" x14ac:dyDescent="0.25">
      <c r="B113671" s="68"/>
    </row>
    <row r="113672" spans="2:2" x14ac:dyDescent="0.25">
      <c r="B113672" s="68"/>
    </row>
    <row r="113673" spans="2:2" x14ac:dyDescent="0.25">
      <c r="B113673" s="68"/>
    </row>
    <row r="113674" spans="2:2" x14ac:dyDescent="0.25">
      <c r="B113674" s="68"/>
    </row>
    <row r="113675" spans="2:2" x14ac:dyDescent="0.25">
      <c r="B113675" s="68"/>
    </row>
    <row r="113676" spans="2:2" x14ac:dyDescent="0.25">
      <c r="B113676" s="68"/>
    </row>
    <row r="113677" spans="2:2" x14ac:dyDescent="0.25">
      <c r="B113677" s="68"/>
    </row>
    <row r="113678" spans="2:2" x14ac:dyDescent="0.25">
      <c r="B113678" s="68"/>
    </row>
    <row r="113679" spans="2:2" x14ac:dyDescent="0.25">
      <c r="B113679" s="68"/>
    </row>
    <row r="113680" spans="2:2" x14ac:dyDescent="0.25">
      <c r="B113680" s="68"/>
    </row>
    <row r="113681" spans="2:2" x14ac:dyDescent="0.25">
      <c r="B113681" s="68"/>
    </row>
    <row r="113682" spans="2:2" x14ac:dyDescent="0.25">
      <c r="B113682" s="68"/>
    </row>
    <row r="113683" spans="2:2" x14ac:dyDescent="0.25">
      <c r="B113683" s="68"/>
    </row>
    <row r="113684" spans="2:2" x14ac:dyDescent="0.25">
      <c r="B113684" s="68"/>
    </row>
    <row r="113685" spans="2:2" x14ac:dyDescent="0.25">
      <c r="B113685" s="68"/>
    </row>
    <row r="113686" spans="2:2" x14ac:dyDescent="0.25">
      <c r="B113686" s="68"/>
    </row>
    <row r="113687" spans="2:2" x14ac:dyDescent="0.25">
      <c r="B113687" s="68"/>
    </row>
    <row r="113688" spans="2:2" x14ac:dyDescent="0.25">
      <c r="B113688" s="68"/>
    </row>
    <row r="113689" spans="2:2" x14ac:dyDescent="0.25">
      <c r="B113689" s="68"/>
    </row>
    <row r="113690" spans="2:2" x14ac:dyDescent="0.25">
      <c r="B113690" s="68"/>
    </row>
    <row r="113691" spans="2:2" x14ac:dyDescent="0.25">
      <c r="B113691" s="68"/>
    </row>
    <row r="113692" spans="2:2" x14ac:dyDescent="0.25">
      <c r="B113692" s="68"/>
    </row>
    <row r="113693" spans="2:2" x14ac:dyDescent="0.25">
      <c r="B113693" s="68"/>
    </row>
    <row r="113694" spans="2:2" x14ac:dyDescent="0.25">
      <c r="B113694" s="68"/>
    </row>
    <row r="113695" spans="2:2" x14ac:dyDescent="0.25">
      <c r="B113695" s="68"/>
    </row>
    <row r="113696" spans="2:2" x14ac:dyDescent="0.25">
      <c r="B113696" s="68"/>
    </row>
    <row r="113697" spans="2:2" x14ac:dyDescent="0.25">
      <c r="B113697" s="68"/>
    </row>
    <row r="113698" spans="2:2" x14ac:dyDescent="0.25">
      <c r="B113698" s="68"/>
    </row>
    <row r="113699" spans="2:2" x14ac:dyDescent="0.25">
      <c r="B113699" s="68"/>
    </row>
    <row r="113700" spans="2:2" x14ac:dyDescent="0.25">
      <c r="B113700" s="68"/>
    </row>
    <row r="113701" spans="2:2" x14ac:dyDescent="0.25">
      <c r="B113701" s="68"/>
    </row>
    <row r="113702" spans="2:2" x14ac:dyDescent="0.25">
      <c r="B113702" s="68"/>
    </row>
    <row r="113703" spans="2:2" x14ac:dyDescent="0.25">
      <c r="B113703" s="68"/>
    </row>
    <row r="113704" spans="2:2" x14ac:dyDescent="0.25">
      <c r="B113704" s="68"/>
    </row>
    <row r="113705" spans="2:2" x14ac:dyDescent="0.25">
      <c r="B113705" s="68"/>
    </row>
    <row r="113706" spans="2:2" x14ac:dyDescent="0.25">
      <c r="B113706" s="68"/>
    </row>
    <row r="113707" spans="2:2" x14ac:dyDescent="0.25">
      <c r="B113707" s="68"/>
    </row>
    <row r="113708" spans="2:2" x14ac:dyDescent="0.25">
      <c r="B113708" s="68"/>
    </row>
    <row r="113709" spans="2:2" x14ac:dyDescent="0.25">
      <c r="B113709" s="68"/>
    </row>
    <row r="113710" spans="2:2" x14ac:dyDescent="0.25">
      <c r="B113710" s="68"/>
    </row>
    <row r="113711" spans="2:2" x14ac:dyDescent="0.25">
      <c r="B113711" s="68"/>
    </row>
    <row r="113712" spans="2:2" x14ac:dyDescent="0.25">
      <c r="B113712" s="68"/>
    </row>
    <row r="113713" spans="2:2" x14ac:dyDescent="0.25">
      <c r="B113713" s="68"/>
    </row>
    <row r="113714" spans="2:2" x14ac:dyDescent="0.25">
      <c r="B113714" s="68"/>
    </row>
    <row r="113715" spans="2:2" x14ac:dyDescent="0.25">
      <c r="B113715" s="68"/>
    </row>
    <row r="113716" spans="2:2" x14ac:dyDescent="0.25">
      <c r="B113716" s="68"/>
    </row>
    <row r="113717" spans="2:2" x14ac:dyDescent="0.25">
      <c r="B113717" s="68"/>
    </row>
    <row r="113718" spans="2:2" x14ac:dyDescent="0.25">
      <c r="B113718" s="68"/>
    </row>
    <row r="113719" spans="2:2" x14ac:dyDescent="0.25">
      <c r="B113719" s="68"/>
    </row>
    <row r="113720" spans="2:2" x14ac:dyDescent="0.25">
      <c r="B113720" s="68"/>
    </row>
    <row r="113721" spans="2:2" x14ac:dyDescent="0.25">
      <c r="B113721" s="68"/>
    </row>
    <row r="113722" spans="2:2" x14ac:dyDescent="0.25">
      <c r="B113722" s="68"/>
    </row>
    <row r="113723" spans="2:2" x14ac:dyDescent="0.25">
      <c r="B113723" s="68"/>
    </row>
    <row r="113724" spans="2:2" x14ac:dyDescent="0.25">
      <c r="B113724" s="68"/>
    </row>
    <row r="113725" spans="2:2" x14ac:dyDescent="0.25">
      <c r="B113725" s="68"/>
    </row>
    <row r="113726" spans="2:2" x14ac:dyDescent="0.25">
      <c r="B113726" s="68"/>
    </row>
    <row r="113727" spans="2:2" x14ac:dyDescent="0.25">
      <c r="B113727" s="68"/>
    </row>
    <row r="113728" spans="2:2" x14ac:dyDescent="0.25">
      <c r="B113728" s="68"/>
    </row>
    <row r="113729" spans="2:2" x14ac:dyDescent="0.25">
      <c r="B113729" s="68"/>
    </row>
    <row r="113730" spans="2:2" x14ac:dyDescent="0.25">
      <c r="B113730" s="68"/>
    </row>
    <row r="113731" spans="2:2" x14ac:dyDescent="0.25">
      <c r="B113731" s="68"/>
    </row>
    <row r="113732" spans="2:2" x14ac:dyDescent="0.25">
      <c r="B113732" s="68"/>
    </row>
    <row r="113733" spans="2:2" x14ac:dyDescent="0.25">
      <c r="B113733" s="68"/>
    </row>
    <row r="113734" spans="2:2" x14ac:dyDescent="0.25">
      <c r="B113734" s="68"/>
    </row>
    <row r="113735" spans="2:2" x14ac:dyDescent="0.25">
      <c r="B113735" s="68"/>
    </row>
    <row r="113736" spans="2:2" x14ac:dyDescent="0.25">
      <c r="B113736" s="68"/>
    </row>
    <row r="113737" spans="2:2" x14ac:dyDescent="0.25">
      <c r="B113737" s="68"/>
    </row>
    <row r="113738" spans="2:2" x14ac:dyDescent="0.25">
      <c r="B113738" s="68"/>
    </row>
    <row r="113739" spans="2:2" x14ac:dyDescent="0.25">
      <c r="B113739" s="68"/>
    </row>
    <row r="113740" spans="2:2" x14ac:dyDescent="0.25">
      <c r="B113740" s="68"/>
    </row>
    <row r="113741" spans="2:2" x14ac:dyDescent="0.25">
      <c r="B113741" s="68"/>
    </row>
    <row r="113742" spans="2:2" x14ac:dyDescent="0.25">
      <c r="B113742" s="68"/>
    </row>
    <row r="113743" spans="2:2" x14ac:dyDescent="0.25">
      <c r="B113743" s="68"/>
    </row>
    <row r="113744" spans="2:2" x14ac:dyDescent="0.25">
      <c r="B113744" s="68"/>
    </row>
    <row r="113745" spans="2:2" x14ac:dyDescent="0.25">
      <c r="B113745" s="68"/>
    </row>
    <row r="113746" spans="2:2" x14ac:dyDescent="0.25">
      <c r="B113746" s="68"/>
    </row>
    <row r="113747" spans="2:2" x14ac:dyDescent="0.25">
      <c r="B113747" s="68"/>
    </row>
    <row r="113748" spans="2:2" x14ac:dyDescent="0.25">
      <c r="B113748" s="68"/>
    </row>
    <row r="113749" spans="2:2" x14ac:dyDescent="0.25">
      <c r="B113749" s="68"/>
    </row>
    <row r="113750" spans="2:2" x14ac:dyDescent="0.25">
      <c r="B113750" s="68"/>
    </row>
    <row r="113751" spans="2:2" x14ac:dyDescent="0.25">
      <c r="B113751" s="68"/>
    </row>
    <row r="113752" spans="2:2" x14ac:dyDescent="0.25">
      <c r="B113752" s="68"/>
    </row>
    <row r="113753" spans="2:2" x14ac:dyDescent="0.25">
      <c r="B113753" s="68"/>
    </row>
    <row r="113754" spans="2:2" x14ac:dyDescent="0.25">
      <c r="B113754" s="68"/>
    </row>
    <row r="113755" spans="2:2" x14ac:dyDescent="0.25">
      <c r="B113755" s="68"/>
    </row>
    <row r="113756" spans="2:2" x14ac:dyDescent="0.25">
      <c r="B113756" s="68"/>
    </row>
    <row r="113757" spans="2:2" x14ac:dyDescent="0.25">
      <c r="B113757" s="68"/>
    </row>
    <row r="113758" spans="2:2" x14ac:dyDescent="0.25">
      <c r="B113758" s="68"/>
    </row>
    <row r="113759" spans="2:2" x14ac:dyDescent="0.25">
      <c r="B113759" s="68"/>
    </row>
    <row r="113760" spans="2:2" x14ac:dyDescent="0.25">
      <c r="B113760" s="68"/>
    </row>
    <row r="113761" spans="2:2" x14ac:dyDescent="0.25">
      <c r="B113761" s="68"/>
    </row>
    <row r="113762" spans="2:2" x14ac:dyDescent="0.25">
      <c r="B113762" s="68"/>
    </row>
    <row r="113763" spans="2:2" x14ac:dyDescent="0.25">
      <c r="B113763" s="68"/>
    </row>
    <row r="113764" spans="2:2" x14ac:dyDescent="0.25">
      <c r="B113764" s="68"/>
    </row>
    <row r="113765" spans="2:2" x14ac:dyDescent="0.25">
      <c r="B113765" s="68"/>
    </row>
    <row r="113766" spans="2:2" x14ac:dyDescent="0.25">
      <c r="B113766" s="68"/>
    </row>
    <row r="113767" spans="2:2" x14ac:dyDescent="0.25">
      <c r="B113767" s="68"/>
    </row>
    <row r="113768" spans="2:2" x14ac:dyDescent="0.25">
      <c r="B113768" s="68"/>
    </row>
    <row r="113769" spans="2:2" x14ac:dyDescent="0.25">
      <c r="B113769" s="68"/>
    </row>
    <row r="113770" spans="2:2" x14ac:dyDescent="0.25">
      <c r="B113770" s="68"/>
    </row>
    <row r="113771" spans="2:2" x14ac:dyDescent="0.25">
      <c r="B113771" s="68"/>
    </row>
    <row r="113772" spans="2:2" x14ac:dyDescent="0.25">
      <c r="B113772" s="68"/>
    </row>
    <row r="113773" spans="2:2" x14ac:dyDescent="0.25">
      <c r="B113773" s="68"/>
    </row>
    <row r="113774" spans="2:2" x14ac:dyDescent="0.25">
      <c r="B113774" s="68"/>
    </row>
    <row r="113775" spans="2:2" x14ac:dyDescent="0.25">
      <c r="B113775" s="68"/>
    </row>
    <row r="113776" spans="2:2" x14ac:dyDescent="0.25">
      <c r="B113776" s="68"/>
    </row>
    <row r="113777" spans="2:2" x14ac:dyDescent="0.25">
      <c r="B113777" s="68"/>
    </row>
    <row r="113778" spans="2:2" x14ac:dyDescent="0.25">
      <c r="B113778" s="68"/>
    </row>
    <row r="113779" spans="2:2" x14ac:dyDescent="0.25">
      <c r="B113779" s="68"/>
    </row>
    <row r="113780" spans="2:2" x14ac:dyDescent="0.25">
      <c r="B113780" s="68"/>
    </row>
    <row r="113781" spans="2:2" x14ac:dyDescent="0.25">
      <c r="B113781" s="68"/>
    </row>
    <row r="113782" spans="2:2" x14ac:dyDescent="0.25">
      <c r="B113782" s="68"/>
    </row>
    <row r="113783" spans="2:2" x14ac:dyDescent="0.25">
      <c r="B113783" s="68"/>
    </row>
    <row r="113784" spans="2:2" x14ac:dyDescent="0.25">
      <c r="B113784" s="68"/>
    </row>
    <row r="113785" spans="2:2" x14ac:dyDescent="0.25">
      <c r="B113785" s="68"/>
    </row>
    <row r="113786" spans="2:2" x14ac:dyDescent="0.25">
      <c r="B113786" s="68"/>
    </row>
    <row r="113787" spans="2:2" x14ac:dyDescent="0.25">
      <c r="B113787" s="68"/>
    </row>
    <row r="113788" spans="2:2" x14ac:dyDescent="0.25">
      <c r="B113788" s="68"/>
    </row>
    <row r="113789" spans="2:2" x14ac:dyDescent="0.25">
      <c r="B113789" s="68"/>
    </row>
    <row r="113790" spans="2:2" x14ac:dyDescent="0.25">
      <c r="B113790" s="68"/>
    </row>
    <row r="113791" spans="2:2" x14ac:dyDescent="0.25">
      <c r="B113791" s="68"/>
    </row>
    <row r="113792" spans="2:2" x14ac:dyDescent="0.25">
      <c r="B113792" s="68"/>
    </row>
    <row r="113793" spans="2:2" x14ac:dyDescent="0.25">
      <c r="B113793" s="68"/>
    </row>
    <row r="113794" spans="2:2" x14ac:dyDescent="0.25">
      <c r="B113794" s="68"/>
    </row>
    <row r="113795" spans="2:2" x14ac:dyDescent="0.25">
      <c r="B113795" s="68"/>
    </row>
    <row r="113796" spans="2:2" x14ac:dyDescent="0.25">
      <c r="B113796" s="68"/>
    </row>
    <row r="113797" spans="2:2" x14ac:dyDescent="0.25">
      <c r="B113797" s="68"/>
    </row>
    <row r="113798" spans="2:2" x14ac:dyDescent="0.25">
      <c r="B113798" s="68"/>
    </row>
    <row r="113799" spans="2:2" x14ac:dyDescent="0.25">
      <c r="B113799" s="68"/>
    </row>
    <row r="113800" spans="2:2" x14ac:dyDescent="0.25">
      <c r="B113800" s="68"/>
    </row>
    <row r="113801" spans="2:2" x14ac:dyDescent="0.25">
      <c r="B113801" s="68"/>
    </row>
    <row r="113802" spans="2:2" x14ac:dyDescent="0.25">
      <c r="B113802" s="68"/>
    </row>
    <row r="113803" spans="2:2" x14ac:dyDescent="0.25">
      <c r="B113803" s="68"/>
    </row>
    <row r="113804" spans="2:2" x14ac:dyDescent="0.25">
      <c r="B113804" s="68"/>
    </row>
    <row r="113805" spans="2:2" x14ac:dyDescent="0.25">
      <c r="B113805" s="68"/>
    </row>
    <row r="113806" spans="2:2" x14ac:dyDescent="0.25">
      <c r="B113806" s="68"/>
    </row>
    <row r="113807" spans="2:2" x14ac:dyDescent="0.25">
      <c r="B113807" s="68"/>
    </row>
    <row r="113808" spans="2:2" x14ac:dyDescent="0.25">
      <c r="B113808" s="68"/>
    </row>
    <row r="113809" spans="2:2" x14ac:dyDescent="0.25">
      <c r="B113809" s="68"/>
    </row>
    <row r="113810" spans="2:2" x14ac:dyDescent="0.25">
      <c r="B113810" s="68"/>
    </row>
    <row r="113811" spans="2:2" x14ac:dyDescent="0.25">
      <c r="B113811" s="68"/>
    </row>
    <row r="113812" spans="2:2" x14ac:dyDescent="0.25">
      <c r="B113812" s="68"/>
    </row>
    <row r="113813" spans="2:2" x14ac:dyDescent="0.25">
      <c r="B113813" s="68"/>
    </row>
    <row r="113814" spans="2:2" x14ac:dyDescent="0.25">
      <c r="B113814" s="68"/>
    </row>
    <row r="113815" spans="2:2" x14ac:dyDescent="0.25">
      <c r="B113815" s="68"/>
    </row>
    <row r="113816" spans="2:2" x14ac:dyDescent="0.25">
      <c r="B113816" s="68"/>
    </row>
    <row r="113817" spans="2:2" x14ac:dyDescent="0.25">
      <c r="B113817" s="68"/>
    </row>
    <row r="113818" spans="2:2" x14ac:dyDescent="0.25">
      <c r="B113818" s="68"/>
    </row>
    <row r="113819" spans="2:2" x14ac:dyDescent="0.25">
      <c r="B113819" s="68"/>
    </row>
    <row r="113820" spans="2:2" x14ac:dyDescent="0.25">
      <c r="B113820" s="68"/>
    </row>
    <row r="113821" spans="2:2" x14ac:dyDescent="0.25">
      <c r="B113821" s="68"/>
    </row>
    <row r="113822" spans="2:2" x14ac:dyDescent="0.25">
      <c r="B113822" s="68"/>
    </row>
    <row r="113823" spans="2:2" x14ac:dyDescent="0.25">
      <c r="B113823" s="68"/>
    </row>
    <row r="113824" spans="2:2" x14ac:dyDescent="0.25">
      <c r="B113824" s="68"/>
    </row>
    <row r="113825" spans="2:2" x14ac:dyDescent="0.25">
      <c r="B113825" s="68"/>
    </row>
    <row r="113826" spans="2:2" x14ac:dyDescent="0.25">
      <c r="B113826" s="68"/>
    </row>
    <row r="113827" spans="2:2" x14ac:dyDescent="0.25">
      <c r="B113827" s="68"/>
    </row>
    <row r="113828" spans="2:2" x14ac:dyDescent="0.25">
      <c r="B113828" s="68"/>
    </row>
    <row r="113829" spans="2:2" x14ac:dyDescent="0.25">
      <c r="B113829" s="68"/>
    </row>
    <row r="113830" spans="2:2" x14ac:dyDescent="0.25">
      <c r="B113830" s="68"/>
    </row>
    <row r="113831" spans="2:2" x14ac:dyDescent="0.25">
      <c r="B113831" s="68"/>
    </row>
    <row r="113832" spans="2:2" x14ac:dyDescent="0.25">
      <c r="B113832" s="68"/>
    </row>
    <row r="113833" spans="2:2" x14ac:dyDescent="0.25">
      <c r="B113833" s="68"/>
    </row>
    <row r="113834" spans="2:2" x14ac:dyDescent="0.25">
      <c r="B113834" s="68"/>
    </row>
    <row r="113835" spans="2:2" x14ac:dyDescent="0.25">
      <c r="B113835" s="68"/>
    </row>
    <row r="113836" spans="2:2" x14ac:dyDescent="0.25">
      <c r="B113836" s="68"/>
    </row>
    <row r="113837" spans="2:2" x14ac:dyDescent="0.25">
      <c r="B113837" s="68"/>
    </row>
    <row r="113838" spans="2:2" x14ac:dyDescent="0.25">
      <c r="B113838" s="68"/>
    </row>
    <row r="113839" spans="2:2" x14ac:dyDescent="0.25">
      <c r="B113839" s="68"/>
    </row>
    <row r="113840" spans="2:2" x14ac:dyDescent="0.25">
      <c r="B113840" s="68"/>
    </row>
    <row r="113841" spans="2:2" x14ac:dyDescent="0.25">
      <c r="B113841" s="68"/>
    </row>
    <row r="113842" spans="2:2" x14ac:dyDescent="0.25">
      <c r="B113842" s="68"/>
    </row>
    <row r="113843" spans="2:2" x14ac:dyDescent="0.25">
      <c r="B113843" s="68"/>
    </row>
    <row r="113844" spans="2:2" x14ac:dyDescent="0.25">
      <c r="B113844" s="68"/>
    </row>
    <row r="113845" spans="2:2" x14ac:dyDescent="0.25">
      <c r="B113845" s="68"/>
    </row>
    <row r="113846" spans="2:2" x14ac:dyDescent="0.25">
      <c r="B113846" s="68"/>
    </row>
    <row r="113847" spans="2:2" x14ac:dyDescent="0.25">
      <c r="B113847" s="68"/>
    </row>
    <row r="113848" spans="2:2" x14ac:dyDescent="0.25">
      <c r="B113848" s="68"/>
    </row>
    <row r="113849" spans="2:2" x14ac:dyDescent="0.25">
      <c r="B113849" s="68"/>
    </row>
    <row r="113850" spans="2:2" x14ac:dyDescent="0.25">
      <c r="B113850" s="68"/>
    </row>
    <row r="113851" spans="2:2" x14ac:dyDescent="0.25">
      <c r="B113851" s="68"/>
    </row>
    <row r="113852" spans="2:2" x14ac:dyDescent="0.25">
      <c r="B113852" s="68"/>
    </row>
    <row r="113853" spans="2:2" x14ac:dyDescent="0.25">
      <c r="B113853" s="68"/>
    </row>
    <row r="113854" spans="2:2" x14ac:dyDescent="0.25">
      <c r="B113854" s="68"/>
    </row>
    <row r="113855" spans="2:2" x14ac:dyDescent="0.25">
      <c r="B113855" s="68"/>
    </row>
    <row r="113856" spans="2:2" x14ac:dyDescent="0.25">
      <c r="B113856" s="68"/>
    </row>
    <row r="113857" spans="2:2" x14ac:dyDescent="0.25">
      <c r="B113857" s="68"/>
    </row>
    <row r="113858" spans="2:2" x14ac:dyDescent="0.25">
      <c r="B113858" s="68"/>
    </row>
    <row r="113859" spans="2:2" x14ac:dyDescent="0.25">
      <c r="B113859" s="68"/>
    </row>
    <row r="113860" spans="2:2" x14ac:dyDescent="0.25">
      <c r="B113860" s="68"/>
    </row>
    <row r="113861" spans="2:2" x14ac:dyDescent="0.25">
      <c r="B113861" s="68"/>
    </row>
    <row r="113862" spans="2:2" x14ac:dyDescent="0.25">
      <c r="B113862" s="68"/>
    </row>
    <row r="113863" spans="2:2" x14ac:dyDescent="0.25">
      <c r="B113863" s="68"/>
    </row>
    <row r="113864" spans="2:2" x14ac:dyDescent="0.25">
      <c r="B113864" s="68"/>
    </row>
    <row r="113865" spans="2:2" x14ac:dyDescent="0.25">
      <c r="B113865" s="68"/>
    </row>
    <row r="113866" spans="2:2" x14ac:dyDescent="0.25">
      <c r="B113866" s="68"/>
    </row>
    <row r="113867" spans="2:2" x14ac:dyDescent="0.25">
      <c r="B113867" s="68"/>
    </row>
    <row r="113868" spans="2:2" x14ac:dyDescent="0.25">
      <c r="B113868" s="68"/>
    </row>
    <row r="113869" spans="2:2" x14ac:dyDescent="0.25">
      <c r="B113869" s="68"/>
    </row>
    <row r="113870" spans="2:2" x14ac:dyDescent="0.25">
      <c r="B113870" s="68"/>
    </row>
    <row r="113871" spans="2:2" x14ac:dyDescent="0.25">
      <c r="B113871" s="68"/>
    </row>
    <row r="113872" spans="2:2" x14ac:dyDescent="0.25">
      <c r="B113872" s="68"/>
    </row>
    <row r="113873" spans="2:2" x14ac:dyDescent="0.25">
      <c r="B113873" s="68"/>
    </row>
    <row r="113874" spans="2:2" x14ac:dyDescent="0.25">
      <c r="B113874" s="68"/>
    </row>
    <row r="113875" spans="2:2" x14ac:dyDescent="0.25">
      <c r="B113875" s="68"/>
    </row>
    <row r="113876" spans="2:2" x14ac:dyDescent="0.25">
      <c r="B113876" s="68"/>
    </row>
    <row r="113877" spans="2:2" x14ac:dyDescent="0.25">
      <c r="B113877" s="68"/>
    </row>
    <row r="113878" spans="2:2" x14ac:dyDescent="0.25">
      <c r="B113878" s="68"/>
    </row>
    <row r="113879" spans="2:2" x14ac:dyDescent="0.25">
      <c r="B113879" s="68"/>
    </row>
    <row r="113880" spans="2:2" x14ac:dyDescent="0.25">
      <c r="B113880" s="68"/>
    </row>
    <row r="113881" spans="2:2" x14ac:dyDescent="0.25">
      <c r="B113881" s="68"/>
    </row>
    <row r="113882" spans="2:2" x14ac:dyDescent="0.25">
      <c r="B113882" s="68"/>
    </row>
    <row r="113883" spans="2:2" x14ac:dyDescent="0.25">
      <c r="B113883" s="68"/>
    </row>
    <row r="113884" spans="2:2" x14ac:dyDescent="0.25">
      <c r="B113884" s="68"/>
    </row>
    <row r="113885" spans="2:2" x14ac:dyDescent="0.25">
      <c r="B113885" s="68"/>
    </row>
    <row r="113886" spans="2:2" x14ac:dyDescent="0.25">
      <c r="B113886" s="68"/>
    </row>
    <row r="113887" spans="2:2" x14ac:dyDescent="0.25">
      <c r="B113887" s="68"/>
    </row>
    <row r="113888" spans="2:2" x14ac:dyDescent="0.25">
      <c r="B113888" s="68"/>
    </row>
    <row r="113889" spans="2:2" x14ac:dyDescent="0.25">
      <c r="B113889" s="68"/>
    </row>
    <row r="113890" spans="2:2" x14ac:dyDescent="0.25">
      <c r="B113890" s="68"/>
    </row>
    <row r="113891" spans="2:2" x14ac:dyDescent="0.25">
      <c r="B113891" s="68"/>
    </row>
    <row r="113892" spans="2:2" x14ac:dyDescent="0.25">
      <c r="B113892" s="68"/>
    </row>
    <row r="113893" spans="2:2" x14ac:dyDescent="0.25">
      <c r="B113893" s="68"/>
    </row>
    <row r="113894" spans="2:2" x14ac:dyDescent="0.25">
      <c r="B113894" s="68"/>
    </row>
    <row r="113895" spans="2:2" x14ac:dyDescent="0.25">
      <c r="B113895" s="68"/>
    </row>
    <row r="113896" spans="2:2" x14ac:dyDescent="0.25">
      <c r="B113896" s="68"/>
    </row>
    <row r="113897" spans="2:2" x14ac:dyDescent="0.25">
      <c r="B113897" s="68"/>
    </row>
    <row r="113898" spans="2:2" x14ac:dyDescent="0.25">
      <c r="B113898" s="68"/>
    </row>
    <row r="113899" spans="2:2" x14ac:dyDescent="0.25">
      <c r="B113899" s="68"/>
    </row>
    <row r="113900" spans="2:2" x14ac:dyDescent="0.25">
      <c r="B113900" s="68"/>
    </row>
    <row r="113901" spans="2:2" x14ac:dyDescent="0.25">
      <c r="B113901" s="68"/>
    </row>
    <row r="113902" spans="2:2" x14ac:dyDescent="0.25">
      <c r="B113902" s="68"/>
    </row>
    <row r="113903" spans="2:2" x14ac:dyDescent="0.25">
      <c r="B113903" s="68"/>
    </row>
    <row r="113904" spans="2:2" x14ac:dyDescent="0.25">
      <c r="B113904" s="68"/>
    </row>
    <row r="113905" spans="2:2" x14ac:dyDescent="0.25">
      <c r="B113905" s="68"/>
    </row>
    <row r="113906" spans="2:2" x14ac:dyDescent="0.25">
      <c r="B113906" s="68"/>
    </row>
    <row r="113907" spans="2:2" x14ac:dyDescent="0.25">
      <c r="B113907" s="68"/>
    </row>
    <row r="113908" spans="2:2" x14ac:dyDescent="0.25">
      <c r="B113908" s="68"/>
    </row>
    <row r="113909" spans="2:2" x14ac:dyDescent="0.25">
      <c r="B113909" s="68"/>
    </row>
    <row r="113910" spans="2:2" x14ac:dyDescent="0.25">
      <c r="B113910" s="68"/>
    </row>
    <row r="113911" spans="2:2" x14ac:dyDescent="0.25">
      <c r="B113911" s="68"/>
    </row>
    <row r="113912" spans="2:2" x14ac:dyDescent="0.25">
      <c r="B113912" s="68"/>
    </row>
    <row r="113913" spans="2:2" x14ac:dyDescent="0.25">
      <c r="B113913" s="68"/>
    </row>
    <row r="113914" spans="2:2" x14ac:dyDescent="0.25">
      <c r="B113914" s="68"/>
    </row>
    <row r="113915" spans="2:2" x14ac:dyDescent="0.25">
      <c r="B113915" s="68"/>
    </row>
    <row r="113916" spans="2:2" x14ac:dyDescent="0.25">
      <c r="B113916" s="68"/>
    </row>
    <row r="113917" spans="2:2" x14ac:dyDescent="0.25">
      <c r="B113917" s="68"/>
    </row>
    <row r="113918" spans="2:2" x14ac:dyDescent="0.25">
      <c r="B113918" s="68"/>
    </row>
    <row r="113919" spans="2:2" x14ac:dyDescent="0.25">
      <c r="B113919" s="68"/>
    </row>
    <row r="113920" spans="2:2" x14ac:dyDescent="0.25">
      <c r="B113920" s="68"/>
    </row>
    <row r="113921" spans="2:2" x14ac:dyDescent="0.25">
      <c r="B113921" s="68"/>
    </row>
    <row r="113922" spans="2:2" x14ac:dyDescent="0.25">
      <c r="B113922" s="68"/>
    </row>
    <row r="113923" spans="2:2" x14ac:dyDescent="0.25">
      <c r="B113923" s="68"/>
    </row>
    <row r="113924" spans="2:2" x14ac:dyDescent="0.25">
      <c r="B113924" s="68"/>
    </row>
    <row r="113925" spans="2:2" x14ac:dyDescent="0.25">
      <c r="B113925" s="68"/>
    </row>
    <row r="113926" spans="2:2" x14ac:dyDescent="0.25">
      <c r="B113926" s="68"/>
    </row>
    <row r="113927" spans="2:2" x14ac:dyDescent="0.25">
      <c r="B113927" s="68"/>
    </row>
    <row r="113928" spans="2:2" x14ac:dyDescent="0.25">
      <c r="B113928" s="68"/>
    </row>
    <row r="113929" spans="2:2" x14ac:dyDescent="0.25">
      <c r="B113929" s="68"/>
    </row>
    <row r="113930" spans="2:2" x14ac:dyDescent="0.25">
      <c r="B113930" s="68"/>
    </row>
    <row r="113931" spans="2:2" x14ac:dyDescent="0.25">
      <c r="B113931" s="68"/>
    </row>
    <row r="113932" spans="2:2" x14ac:dyDescent="0.25">
      <c r="B113932" s="68"/>
    </row>
    <row r="113933" spans="2:2" x14ac:dyDescent="0.25">
      <c r="B113933" s="68"/>
    </row>
    <row r="113934" spans="2:2" x14ac:dyDescent="0.25">
      <c r="B113934" s="68"/>
    </row>
    <row r="113935" spans="2:2" x14ac:dyDescent="0.25">
      <c r="B113935" s="68"/>
    </row>
    <row r="113936" spans="2:2" x14ac:dyDescent="0.25">
      <c r="B113936" s="68"/>
    </row>
    <row r="113937" spans="2:2" x14ac:dyDescent="0.25">
      <c r="B113937" s="68"/>
    </row>
    <row r="113938" spans="2:2" x14ac:dyDescent="0.25">
      <c r="B113938" s="68"/>
    </row>
    <row r="113939" spans="2:2" x14ac:dyDescent="0.25">
      <c r="B113939" s="68"/>
    </row>
    <row r="113940" spans="2:2" x14ac:dyDescent="0.25">
      <c r="B113940" s="68"/>
    </row>
    <row r="113941" spans="2:2" x14ac:dyDescent="0.25">
      <c r="B113941" s="68"/>
    </row>
    <row r="113942" spans="2:2" x14ac:dyDescent="0.25">
      <c r="B113942" s="68"/>
    </row>
    <row r="113943" spans="2:2" x14ac:dyDescent="0.25">
      <c r="B113943" s="68"/>
    </row>
    <row r="113944" spans="2:2" x14ac:dyDescent="0.25">
      <c r="B113944" s="68"/>
    </row>
    <row r="113945" spans="2:2" x14ac:dyDescent="0.25">
      <c r="B113945" s="68"/>
    </row>
    <row r="113946" spans="2:2" x14ac:dyDescent="0.25">
      <c r="B113946" s="68"/>
    </row>
    <row r="113947" spans="2:2" x14ac:dyDescent="0.25">
      <c r="B113947" s="68"/>
    </row>
    <row r="113948" spans="2:2" x14ac:dyDescent="0.25">
      <c r="B113948" s="68"/>
    </row>
    <row r="113949" spans="2:2" x14ac:dyDescent="0.25">
      <c r="B113949" s="68"/>
    </row>
    <row r="113950" spans="2:2" x14ac:dyDescent="0.25">
      <c r="B113950" s="68"/>
    </row>
    <row r="113951" spans="2:2" x14ac:dyDescent="0.25">
      <c r="B113951" s="68"/>
    </row>
    <row r="113952" spans="2:2" x14ac:dyDescent="0.25">
      <c r="B113952" s="68"/>
    </row>
    <row r="113953" spans="2:2" x14ac:dyDescent="0.25">
      <c r="B113953" s="68"/>
    </row>
    <row r="113954" spans="2:2" x14ac:dyDescent="0.25">
      <c r="B113954" s="68"/>
    </row>
    <row r="113955" spans="2:2" x14ac:dyDescent="0.25">
      <c r="B113955" s="68"/>
    </row>
    <row r="113956" spans="2:2" x14ac:dyDescent="0.25">
      <c r="B113956" s="68"/>
    </row>
    <row r="113957" spans="2:2" x14ac:dyDescent="0.25">
      <c r="B113957" s="68"/>
    </row>
    <row r="113958" spans="2:2" x14ac:dyDescent="0.25">
      <c r="B113958" s="68"/>
    </row>
    <row r="113959" spans="2:2" x14ac:dyDescent="0.25">
      <c r="B113959" s="68"/>
    </row>
    <row r="113960" spans="2:2" x14ac:dyDescent="0.25">
      <c r="B113960" s="68"/>
    </row>
    <row r="113961" spans="2:2" x14ac:dyDescent="0.25">
      <c r="B113961" s="68"/>
    </row>
    <row r="113962" spans="2:2" x14ac:dyDescent="0.25">
      <c r="B113962" s="68"/>
    </row>
    <row r="113963" spans="2:2" x14ac:dyDescent="0.25">
      <c r="B113963" s="68"/>
    </row>
    <row r="113964" spans="2:2" x14ac:dyDescent="0.25">
      <c r="B113964" s="68"/>
    </row>
    <row r="113965" spans="2:2" x14ac:dyDescent="0.25">
      <c r="B113965" s="68"/>
    </row>
    <row r="113966" spans="2:2" x14ac:dyDescent="0.25">
      <c r="B113966" s="68"/>
    </row>
    <row r="113967" spans="2:2" x14ac:dyDescent="0.25">
      <c r="B113967" s="68"/>
    </row>
    <row r="113968" spans="2:2" x14ac:dyDescent="0.25">
      <c r="B113968" s="68"/>
    </row>
    <row r="113969" spans="2:2" x14ac:dyDescent="0.25">
      <c r="B113969" s="68"/>
    </row>
    <row r="113970" spans="2:2" x14ac:dyDescent="0.25">
      <c r="B113970" s="68"/>
    </row>
    <row r="113971" spans="2:2" x14ac:dyDescent="0.25">
      <c r="B113971" s="68"/>
    </row>
    <row r="113972" spans="2:2" x14ac:dyDescent="0.25">
      <c r="B113972" s="68"/>
    </row>
    <row r="113973" spans="2:2" x14ac:dyDescent="0.25">
      <c r="B113973" s="68"/>
    </row>
    <row r="113974" spans="2:2" x14ac:dyDescent="0.25">
      <c r="B113974" s="68"/>
    </row>
    <row r="113975" spans="2:2" x14ac:dyDescent="0.25">
      <c r="B113975" s="68"/>
    </row>
    <row r="113976" spans="2:2" x14ac:dyDescent="0.25">
      <c r="B113976" s="68"/>
    </row>
    <row r="113977" spans="2:2" x14ac:dyDescent="0.25">
      <c r="B113977" s="68"/>
    </row>
    <row r="113978" spans="2:2" x14ac:dyDescent="0.25">
      <c r="B113978" s="68"/>
    </row>
    <row r="113979" spans="2:2" x14ac:dyDescent="0.25">
      <c r="B113979" s="68"/>
    </row>
    <row r="113980" spans="2:2" x14ac:dyDescent="0.25">
      <c r="B113980" s="68"/>
    </row>
    <row r="113981" spans="2:2" x14ac:dyDescent="0.25">
      <c r="B113981" s="68"/>
    </row>
    <row r="113982" spans="2:2" x14ac:dyDescent="0.25">
      <c r="B113982" s="68"/>
    </row>
    <row r="113983" spans="2:2" x14ac:dyDescent="0.25">
      <c r="B113983" s="68"/>
    </row>
    <row r="113984" spans="2:2" x14ac:dyDescent="0.25">
      <c r="B113984" s="68"/>
    </row>
    <row r="113985" spans="2:2" x14ac:dyDescent="0.25">
      <c r="B113985" s="68"/>
    </row>
    <row r="113986" spans="2:2" x14ac:dyDescent="0.25">
      <c r="B113986" s="68"/>
    </row>
    <row r="113987" spans="2:2" x14ac:dyDescent="0.25">
      <c r="B113987" s="68"/>
    </row>
    <row r="113988" spans="2:2" x14ac:dyDescent="0.25">
      <c r="B113988" s="68"/>
    </row>
    <row r="113989" spans="2:2" x14ac:dyDescent="0.25">
      <c r="B113989" s="68"/>
    </row>
    <row r="113990" spans="2:2" x14ac:dyDescent="0.25">
      <c r="B113990" s="68"/>
    </row>
    <row r="113991" spans="2:2" x14ac:dyDescent="0.25">
      <c r="B113991" s="68"/>
    </row>
    <row r="113992" spans="2:2" x14ac:dyDescent="0.25">
      <c r="B113992" s="68"/>
    </row>
    <row r="113993" spans="2:2" x14ac:dyDescent="0.25">
      <c r="B113993" s="68"/>
    </row>
    <row r="113994" spans="2:2" x14ac:dyDescent="0.25">
      <c r="B113994" s="68"/>
    </row>
    <row r="113995" spans="2:2" x14ac:dyDescent="0.25">
      <c r="B113995" s="68"/>
    </row>
    <row r="113996" spans="2:2" x14ac:dyDescent="0.25">
      <c r="B113996" s="68"/>
    </row>
    <row r="113997" spans="2:2" x14ac:dyDescent="0.25">
      <c r="B113997" s="68"/>
    </row>
    <row r="113998" spans="2:2" x14ac:dyDescent="0.25">
      <c r="B113998" s="68"/>
    </row>
    <row r="113999" spans="2:2" x14ac:dyDescent="0.25">
      <c r="B113999" s="68"/>
    </row>
    <row r="114000" spans="2:2" x14ac:dyDescent="0.25">
      <c r="B114000" s="68"/>
    </row>
    <row r="114001" spans="2:2" x14ac:dyDescent="0.25">
      <c r="B114001" s="68"/>
    </row>
    <row r="114002" spans="2:2" x14ac:dyDescent="0.25">
      <c r="B114002" s="68"/>
    </row>
    <row r="114003" spans="2:2" x14ac:dyDescent="0.25">
      <c r="B114003" s="68"/>
    </row>
    <row r="114004" spans="2:2" x14ac:dyDescent="0.25">
      <c r="B114004" s="68"/>
    </row>
    <row r="114005" spans="2:2" x14ac:dyDescent="0.25">
      <c r="B114005" s="68"/>
    </row>
    <row r="114006" spans="2:2" x14ac:dyDescent="0.25">
      <c r="B114006" s="68"/>
    </row>
    <row r="114007" spans="2:2" x14ac:dyDescent="0.25">
      <c r="B114007" s="68"/>
    </row>
    <row r="114008" spans="2:2" x14ac:dyDescent="0.25">
      <c r="B114008" s="68"/>
    </row>
    <row r="114009" spans="2:2" x14ac:dyDescent="0.25">
      <c r="B114009" s="68"/>
    </row>
    <row r="114010" spans="2:2" x14ac:dyDescent="0.25">
      <c r="B114010" s="68"/>
    </row>
    <row r="114011" spans="2:2" x14ac:dyDescent="0.25">
      <c r="B114011" s="68"/>
    </row>
    <row r="114012" spans="2:2" x14ac:dyDescent="0.25">
      <c r="B114012" s="68"/>
    </row>
    <row r="114013" spans="2:2" x14ac:dyDescent="0.25">
      <c r="B114013" s="68"/>
    </row>
    <row r="114014" spans="2:2" x14ac:dyDescent="0.25">
      <c r="B114014" s="68"/>
    </row>
    <row r="114015" spans="2:2" x14ac:dyDescent="0.25">
      <c r="B114015" s="68"/>
    </row>
    <row r="114016" spans="2:2" x14ac:dyDescent="0.25">
      <c r="B114016" s="68"/>
    </row>
    <row r="114017" spans="2:2" x14ac:dyDescent="0.25">
      <c r="B114017" s="68"/>
    </row>
    <row r="114018" spans="2:2" x14ac:dyDescent="0.25">
      <c r="B114018" s="68"/>
    </row>
    <row r="114019" spans="2:2" x14ac:dyDescent="0.25">
      <c r="B114019" s="68"/>
    </row>
    <row r="114020" spans="2:2" x14ac:dyDescent="0.25">
      <c r="B114020" s="68"/>
    </row>
    <row r="114021" spans="2:2" x14ac:dyDescent="0.25">
      <c r="B114021" s="68"/>
    </row>
    <row r="114022" spans="2:2" x14ac:dyDescent="0.25">
      <c r="B114022" s="68"/>
    </row>
    <row r="114023" spans="2:2" x14ac:dyDescent="0.25">
      <c r="B114023" s="68"/>
    </row>
    <row r="114024" spans="2:2" x14ac:dyDescent="0.25">
      <c r="B114024" s="68"/>
    </row>
    <row r="114025" spans="2:2" x14ac:dyDescent="0.25">
      <c r="B114025" s="68"/>
    </row>
    <row r="114026" spans="2:2" x14ac:dyDescent="0.25">
      <c r="B114026" s="68"/>
    </row>
    <row r="114027" spans="2:2" x14ac:dyDescent="0.25">
      <c r="B114027" s="68"/>
    </row>
    <row r="114028" spans="2:2" x14ac:dyDescent="0.25">
      <c r="B114028" s="68"/>
    </row>
    <row r="114029" spans="2:2" x14ac:dyDescent="0.25">
      <c r="B114029" s="68"/>
    </row>
    <row r="114030" spans="2:2" x14ac:dyDescent="0.25">
      <c r="B114030" s="68"/>
    </row>
    <row r="114031" spans="2:2" x14ac:dyDescent="0.25">
      <c r="B114031" s="68"/>
    </row>
    <row r="114032" spans="2:2" x14ac:dyDescent="0.25">
      <c r="B114032" s="68"/>
    </row>
    <row r="114033" spans="2:2" x14ac:dyDescent="0.25">
      <c r="B114033" s="68"/>
    </row>
    <row r="114034" spans="2:2" x14ac:dyDescent="0.25">
      <c r="B114034" s="68"/>
    </row>
    <row r="114035" spans="2:2" x14ac:dyDescent="0.25">
      <c r="B114035" s="68"/>
    </row>
    <row r="114036" spans="2:2" x14ac:dyDescent="0.25">
      <c r="B114036" s="68"/>
    </row>
    <row r="114037" spans="2:2" x14ac:dyDescent="0.25">
      <c r="B114037" s="68"/>
    </row>
    <row r="114038" spans="2:2" x14ac:dyDescent="0.25">
      <c r="B114038" s="68"/>
    </row>
    <row r="114039" spans="2:2" x14ac:dyDescent="0.25">
      <c r="B114039" s="68"/>
    </row>
    <row r="114040" spans="2:2" x14ac:dyDescent="0.25">
      <c r="B114040" s="68"/>
    </row>
    <row r="114041" spans="2:2" x14ac:dyDescent="0.25">
      <c r="B114041" s="68"/>
    </row>
    <row r="114042" spans="2:2" x14ac:dyDescent="0.25">
      <c r="B114042" s="68"/>
    </row>
    <row r="114043" spans="2:2" x14ac:dyDescent="0.25">
      <c r="B114043" s="68"/>
    </row>
    <row r="114044" spans="2:2" x14ac:dyDescent="0.25">
      <c r="B114044" s="68"/>
    </row>
    <row r="114045" spans="2:2" x14ac:dyDescent="0.25">
      <c r="B114045" s="68"/>
    </row>
    <row r="114046" spans="2:2" x14ac:dyDescent="0.25">
      <c r="B114046" s="68"/>
    </row>
    <row r="114047" spans="2:2" x14ac:dyDescent="0.25">
      <c r="B114047" s="68"/>
    </row>
    <row r="114048" spans="2:2" x14ac:dyDescent="0.25">
      <c r="B114048" s="68"/>
    </row>
    <row r="114049" spans="2:2" x14ac:dyDescent="0.25">
      <c r="B114049" s="68"/>
    </row>
    <row r="114050" spans="2:2" x14ac:dyDescent="0.25">
      <c r="B114050" s="68"/>
    </row>
    <row r="114051" spans="2:2" x14ac:dyDescent="0.25">
      <c r="B114051" s="68"/>
    </row>
    <row r="114052" spans="2:2" x14ac:dyDescent="0.25">
      <c r="B114052" s="68"/>
    </row>
    <row r="114053" spans="2:2" x14ac:dyDescent="0.25">
      <c r="B114053" s="68"/>
    </row>
    <row r="114054" spans="2:2" x14ac:dyDescent="0.25">
      <c r="B114054" s="68"/>
    </row>
    <row r="114055" spans="2:2" x14ac:dyDescent="0.25">
      <c r="B114055" s="68"/>
    </row>
    <row r="114056" spans="2:2" x14ac:dyDescent="0.25">
      <c r="B114056" s="68"/>
    </row>
    <row r="114057" spans="2:2" x14ac:dyDescent="0.25">
      <c r="B114057" s="68"/>
    </row>
    <row r="114058" spans="2:2" x14ac:dyDescent="0.25">
      <c r="B114058" s="68"/>
    </row>
    <row r="114059" spans="2:2" x14ac:dyDescent="0.25">
      <c r="B114059" s="68"/>
    </row>
    <row r="114060" spans="2:2" x14ac:dyDescent="0.25">
      <c r="B114060" s="68"/>
    </row>
    <row r="114061" spans="2:2" x14ac:dyDescent="0.25">
      <c r="B114061" s="68"/>
    </row>
    <row r="114062" spans="2:2" x14ac:dyDescent="0.25">
      <c r="B114062" s="68"/>
    </row>
    <row r="114063" spans="2:2" x14ac:dyDescent="0.25">
      <c r="B114063" s="68"/>
    </row>
    <row r="114064" spans="2:2" x14ac:dyDescent="0.25">
      <c r="B114064" s="68"/>
    </row>
    <row r="114065" spans="2:2" x14ac:dyDescent="0.25">
      <c r="B114065" s="68"/>
    </row>
    <row r="114066" spans="2:2" x14ac:dyDescent="0.25">
      <c r="B114066" s="68"/>
    </row>
    <row r="114067" spans="2:2" x14ac:dyDescent="0.25">
      <c r="B114067" s="68"/>
    </row>
    <row r="114068" spans="2:2" x14ac:dyDescent="0.25">
      <c r="B114068" s="68"/>
    </row>
    <row r="114069" spans="2:2" x14ac:dyDescent="0.25">
      <c r="B114069" s="68"/>
    </row>
    <row r="114070" spans="2:2" x14ac:dyDescent="0.25">
      <c r="B114070" s="68"/>
    </row>
    <row r="114071" spans="2:2" x14ac:dyDescent="0.25">
      <c r="B114071" s="68"/>
    </row>
    <row r="114072" spans="2:2" x14ac:dyDescent="0.25">
      <c r="B114072" s="68"/>
    </row>
    <row r="114073" spans="2:2" x14ac:dyDescent="0.25">
      <c r="B114073" s="68"/>
    </row>
    <row r="114074" spans="2:2" x14ac:dyDescent="0.25">
      <c r="B114074" s="68"/>
    </row>
    <row r="114075" spans="2:2" x14ac:dyDescent="0.25">
      <c r="B114075" s="68"/>
    </row>
    <row r="114076" spans="2:2" x14ac:dyDescent="0.25">
      <c r="B114076" s="68"/>
    </row>
    <row r="114077" spans="2:2" x14ac:dyDescent="0.25">
      <c r="B114077" s="68"/>
    </row>
    <row r="114078" spans="2:2" x14ac:dyDescent="0.25">
      <c r="B114078" s="68"/>
    </row>
    <row r="114079" spans="2:2" x14ac:dyDescent="0.25">
      <c r="B114079" s="68"/>
    </row>
    <row r="114080" spans="2:2" x14ac:dyDescent="0.25">
      <c r="B114080" s="68"/>
    </row>
    <row r="114081" spans="2:2" x14ac:dyDescent="0.25">
      <c r="B114081" s="68"/>
    </row>
    <row r="114082" spans="2:2" x14ac:dyDescent="0.25">
      <c r="B114082" s="68"/>
    </row>
    <row r="114083" spans="2:2" x14ac:dyDescent="0.25">
      <c r="B114083" s="68"/>
    </row>
    <row r="114084" spans="2:2" x14ac:dyDescent="0.25">
      <c r="B114084" s="68"/>
    </row>
    <row r="114085" spans="2:2" x14ac:dyDescent="0.25">
      <c r="B114085" s="68"/>
    </row>
    <row r="114086" spans="2:2" x14ac:dyDescent="0.25">
      <c r="B114086" s="68"/>
    </row>
    <row r="114087" spans="2:2" x14ac:dyDescent="0.25">
      <c r="B114087" s="68"/>
    </row>
    <row r="114088" spans="2:2" x14ac:dyDescent="0.25">
      <c r="B114088" s="68"/>
    </row>
    <row r="114089" spans="2:2" x14ac:dyDescent="0.25">
      <c r="B114089" s="68"/>
    </row>
    <row r="114090" spans="2:2" x14ac:dyDescent="0.25">
      <c r="B114090" s="68"/>
    </row>
    <row r="114091" spans="2:2" x14ac:dyDescent="0.25">
      <c r="B114091" s="68"/>
    </row>
    <row r="114092" spans="2:2" x14ac:dyDescent="0.25">
      <c r="B114092" s="68"/>
    </row>
    <row r="114093" spans="2:2" x14ac:dyDescent="0.25">
      <c r="B114093" s="68"/>
    </row>
    <row r="114094" spans="2:2" x14ac:dyDescent="0.25">
      <c r="B114094" s="68"/>
    </row>
    <row r="114095" spans="2:2" x14ac:dyDescent="0.25">
      <c r="B114095" s="68"/>
    </row>
    <row r="114096" spans="2:2" x14ac:dyDescent="0.25">
      <c r="B114096" s="68"/>
    </row>
    <row r="114097" spans="2:2" x14ac:dyDescent="0.25">
      <c r="B114097" s="68"/>
    </row>
    <row r="114098" spans="2:2" x14ac:dyDescent="0.25">
      <c r="B114098" s="68"/>
    </row>
    <row r="114099" spans="2:2" x14ac:dyDescent="0.25">
      <c r="B114099" s="68"/>
    </row>
    <row r="114100" spans="2:2" x14ac:dyDescent="0.25">
      <c r="B114100" s="68"/>
    </row>
    <row r="114101" spans="2:2" x14ac:dyDescent="0.25">
      <c r="B114101" s="68"/>
    </row>
    <row r="114102" spans="2:2" x14ac:dyDescent="0.25">
      <c r="B114102" s="68"/>
    </row>
    <row r="114103" spans="2:2" x14ac:dyDescent="0.25">
      <c r="B114103" s="68"/>
    </row>
    <row r="114104" spans="2:2" x14ac:dyDescent="0.25">
      <c r="B114104" s="68"/>
    </row>
    <row r="114105" spans="2:2" x14ac:dyDescent="0.25">
      <c r="B114105" s="68"/>
    </row>
    <row r="114106" spans="2:2" x14ac:dyDescent="0.25">
      <c r="B114106" s="68"/>
    </row>
    <row r="114107" spans="2:2" x14ac:dyDescent="0.25">
      <c r="B114107" s="68"/>
    </row>
    <row r="114108" spans="2:2" x14ac:dyDescent="0.25">
      <c r="B114108" s="68"/>
    </row>
    <row r="114109" spans="2:2" x14ac:dyDescent="0.25">
      <c r="B114109" s="68"/>
    </row>
    <row r="114110" spans="2:2" x14ac:dyDescent="0.25">
      <c r="B114110" s="68"/>
    </row>
    <row r="114111" spans="2:2" x14ac:dyDescent="0.25">
      <c r="B114111" s="68"/>
    </row>
    <row r="114112" spans="2:2" x14ac:dyDescent="0.25">
      <c r="B114112" s="68"/>
    </row>
    <row r="114113" spans="2:2" x14ac:dyDescent="0.25">
      <c r="B114113" s="68"/>
    </row>
    <row r="114114" spans="2:2" x14ac:dyDescent="0.25">
      <c r="B114114" s="68"/>
    </row>
    <row r="114115" spans="2:2" x14ac:dyDescent="0.25">
      <c r="B114115" s="68"/>
    </row>
    <row r="114116" spans="2:2" x14ac:dyDescent="0.25">
      <c r="B114116" s="68"/>
    </row>
    <row r="114117" spans="2:2" x14ac:dyDescent="0.25">
      <c r="B114117" s="68"/>
    </row>
    <row r="114118" spans="2:2" x14ac:dyDescent="0.25">
      <c r="B114118" s="68"/>
    </row>
    <row r="114119" spans="2:2" x14ac:dyDescent="0.25">
      <c r="B114119" s="68"/>
    </row>
    <row r="114120" spans="2:2" x14ac:dyDescent="0.25">
      <c r="B114120" s="68"/>
    </row>
    <row r="114121" spans="2:2" x14ac:dyDescent="0.25">
      <c r="B114121" s="68"/>
    </row>
    <row r="114122" spans="2:2" x14ac:dyDescent="0.25">
      <c r="B114122" s="68"/>
    </row>
    <row r="114123" spans="2:2" x14ac:dyDescent="0.25">
      <c r="B114123" s="68"/>
    </row>
    <row r="114124" spans="2:2" x14ac:dyDescent="0.25">
      <c r="B114124" s="68"/>
    </row>
    <row r="114125" spans="2:2" x14ac:dyDescent="0.25">
      <c r="B114125" s="68"/>
    </row>
    <row r="114126" spans="2:2" x14ac:dyDescent="0.25">
      <c r="B114126" s="68"/>
    </row>
    <row r="114127" spans="2:2" x14ac:dyDescent="0.25">
      <c r="B114127" s="68"/>
    </row>
    <row r="114128" spans="2:2" x14ac:dyDescent="0.25">
      <c r="B114128" s="68"/>
    </row>
    <row r="114129" spans="2:2" x14ac:dyDescent="0.25">
      <c r="B114129" s="68"/>
    </row>
    <row r="114130" spans="2:2" x14ac:dyDescent="0.25">
      <c r="B114130" s="68"/>
    </row>
    <row r="114131" spans="2:2" x14ac:dyDescent="0.25">
      <c r="B114131" s="68"/>
    </row>
    <row r="114132" spans="2:2" x14ac:dyDescent="0.25">
      <c r="B114132" s="68"/>
    </row>
    <row r="114133" spans="2:2" x14ac:dyDescent="0.25">
      <c r="B114133" s="68"/>
    </row>
    <row r="114134" spans="2:2" x14ac:dyDescent="0.25">
      <c r="B114134" s="68"/>
    </row>
    <row r="114135" spans="2:2" x14ac:dyDescent="0.25">
      <c r="B114135" s="68"/>
    </row>
    <row r="114136" spans="2:2" x14ac:dyDescent="0.25">
      <c r="B114136" s="68"/>
    </row>
    <row r="114137" spans="2:2" x14ac:dyDescent="0.25">
      <c r="B114137" s="68"/>
    </row>
    <row r="114138" spans="2:2" x14ac:dyDescent="0.25">
      <c r="B114138" s="68"/>
    </row>
    <row r="114139" spans="2:2" x14ac:dyDescent="0.25">
      <c r="B114139" s="68"/>
    </row>
    <row r="114140" spans="2:2" x14ac:dyDescent="0.25">
      <c r="B114140" s="68"/>
    </row>
    <row r="114141" spans="2:2" x14ac:dyDescent="0.25">
      <c r="B114141" s="68"/>
    </row>
    <row r="114142" spans="2:2" x14ac:dyDescent="0.25">
      <c r="B114142" s="68"/>
    </row>
    <row r="114143" spans="2:2" x14ac:dyDescent="0.25">
      <c r="B114143" s="68"/>
    </row>
    <row r="114144" spans="2:2" x14ac:dyDescent="0.25">
      <c r="B114144" s="68"/>
    </row>
    <row r="114145" spans="2:2" x14ac:dyDescent="0.25">
      <c r="B114145" s="68"/>
    </row>
    <row r="114146" spans="2:2" x14ac:dyDescent="0.25">
      <c r="B114146" s="68"/>
    </row>
    <row r="114147" spans="2:2" x14ac:dyDescent="0.25">
      <c r="B114147" s="68"/>
    </row>
    <row r="114148" spans="2:2" x14ac:dyDescent="0.25">
      <c r="B114148" s="68"/>
    </row>
    <row r="114149" spans="2:2" x14ac:dyDescent="0.25">
      <c r="B114149" s="68"/>
    </row>
    <row r="114150" spans="2:2" x14ac:dyDescent="0.25">
      <c r="B114150" s="68"/>
    </row>
    <row r="114151" spans="2:2" x14ac:dyDescent="0.25">
      <c r="B114151" s="68"/>
    </row>
    <row r="114152" spans="2:2" x14ac:dyDescent="0.25">
      <c r="B114152" s="68"/>
    </row>
    <row r="114153" spans="2:2" x14ac:dyDescent="0.25">
      <c r="B114153" s="68"/>
    </row>
    <row r="114154" spans="2:2" x14ac:dyDescent="0.25">
      <c r="B114154" s="68"/>
    </row>
    <row r="114155" spans="2:2" x14ac:dyDescent="0.25">
      <c r="B114155" s="68"/>
    </row>
    <row r="114156" spans="2:2" x14ac:dyDescent="0.25">
      <c r="B114156" s="68"/>
    </row>
    <row r="114157" spans="2:2" x14ac:dyDescent="0.25">
      <c r="B114157" s="68"/>
    </row>
    <row r="114158" spans="2:2" x14ac:dyDescent="0.25">
      <c r="B114158" s="68"/>
    </row>
    <row r="114159" spans="2:2" x14ac:dyDescent="0.25">
      <c r="B114159" s="68"/>
    </row>
    <row r="114160" spans="2:2" x14ac:dyDescent="0.25">
      <c r="B114160" s="68"/>
    </row>
    <row r="114161" spans="2:2" x14ac:dyDescent="0.25">
      <c r="B114161" s="68"/>
    </row>
    <row r="114162" spans="2:2" x14ac:dyDescent="0.25">
      <c r="B114162" s="68"/>
    </row>
    <row r="114163" spans="2:2" x14ac:dyDescent="0.25">
      <c r="B114163" s="68"/>
    </row>
    <row r="114164" spans="2:2" x14ac:dyDescent="0.25">
      <c r="B114164" s="68"/>
    </row>
    <row r="114165" spans="2:2" x14ac:dyDescent="0.25">
      <c r="B114165" s="68"/>
    </row>
    <row r="114166" spans="2:2" x14ac:dyDescent="0.25">
      <c r="B114166" s="68"/>
    </row>
    <row r="114167" spans="2:2" x14ac:dyDescent="0.25">
      <c r="B114167" s="68"/>
    </row>
    <row r="114168" spans="2:2" x14ac:dyDescent="0.25">
      <c r="B114168" s="68"/>
    </row>
    <row r="114169" spans="2:2" x14ac:dyDescent="0.25">
      <c r="B114169" s="68"/>
    </row>
    <row r="114170" spans="2:2" x14ac:dyDescent="0.25">
      <c r="B114170" s="68"/>
    </row>
    <row r="114171" spans="2:2" x14ac:dyDescent="0.25">
      <c r="B114171" s="68"/>
    </row>
    <row r="114172" spans="2:2" x14ac:dyDescent="0.25">
      <c r="B114172" s="68"/>
    </row>
    <row r="114173" spans="2:2" x14ac:dyDescent="0.25">
      <c r="B114173" s="68"/>
    </row>
    <row r="114174" spans="2:2" x14ac:dyDescent="0.25">
      <c r="B114174" s="68"/>
    </row>
    <row r="114175" spans="2:2" x14ac:dyDescent="0.25">
      <c r="B114175" s="68"/>
    </row>
    <row r="114176" spans="2:2" x14ac:dyDescent="0.25">
      <c r="B114176" s="68"/>
    </row>
    <row r="114177" spans="2:2" x14ac:dyDescent="0.25">
      <c r="B114177" s="68"/>
    </row>
    <row r="114178" spans="2:2" x14ac:dyDescent="0.25">
      <c r="B114178" s="68"/>
    </row>
    <row r="114179" spans="2:2" x14ac:dyDescent="0.25">
      <c r="B114179" s="68"/>
    </row>
    <row r="114180" spans="2:2" x14ac:dyDescent="0.25">
      <c r="B114180" s="68"/>
    </row>
    <row r="114181" spans="2:2" x14ac:dyDescent="0.25">
      <c r="B114181" s="68"/>
    </row>
    <row r="114182" spans="2:2" x14ac:dyDescent="0.25">
      <c r="B114182" s="68"/>
    </row>
    <row r="114183" spans="2:2" x14ac:dyDescent="0.25">
      <c r="B114183" s="68"/>
    </row>
    <row r="114184" spans="2:2" x14ac:dyDescent="0.25">
      <c r="B114184" s="68"/>
    </row>
    <row r="114185" spans="2:2" x14ac:dyDescent="0.25">
      <c r="B114185" s="68"/>
    </row>
    <row r="114186" spans="2:2" x14ac:dyDescent="0.25">
      <c r="B114186" s="68"/>
    </row>
    <row r="114187" spans="2:2" x14ac:dyDescent="0.25">
      <c r="B114187" s="68"/>
    </row>
    <row r="114188" spans="2:2" x14ac:dyDescent="0.25">
      <c r="B114188" s="68"/>
    </row>
    <row r="114189" spans="2:2" x14ac:dyDescent="0.25">
      <c r="B114189" s="68"/>
    </row>
    <row r="114190" spans="2:2" x14ac:dyDescent="0.25">
      <c r="B114190" s="68"/>
    </row>
    <row r="114191" spans="2:2" x14ac:dyDescent="0.25">
      <c r="B114191" s="68"/>
    </row>
    <row r="114192" spans="2:2" x14ac:dyDescent="0.25">
      <c r="B114192" s="68"/>
    </row>
    <row r="114193" spans="2:2" x14ac:dyDescent="0.25">
      <c r="B114193" s="68"/>
    </row>
    <row r="114194" spans="2:2" x14ac:dyDescent="0.25">
      <c r="B114194" s="68"/>
    </row>
    <row r="114195" spans="2:2" x14ac:dyDescent="0.25">
      <c r="B114195" s="68"/>
    </row>
    <row r="114196" spans="2:2" x14ac:dyDescent="0.25">
      <c r="B114196" s="68"/>
    </row>
    <row r="114197" spans="2:2" x14ac:dyDescent="0.25">
      <c r="B114197" s="68"/>
    </row>
    <row r="114198" spans="2:2" x14ac:dyDescent="0.25">
      <c r="B114198" s="68"/>
    </row>
    <row r="114199" spans="2:2" x14ac:dyDescent="0.25">
      <c r="B114199" s="68"/>
    </row>
    <row r="114200" spans="2:2" x14ac:dyDescent="0.25">
      <c r="B114200" s="68"/>
    </row>
    <row r="114201" spans="2:2" x14ac:dyDescent="0.25">
      <c r="B114201" s="68"/>
    </row>
    <row r="114202" spans="2:2" x14ac:dyDescent="0.25">
      <c r="B114202" s="68"/>
    </row>
    <row r="114203" spans="2:2" x14ac:dyDescent="0.25">
      <c r="B114203" s="68"/>
    </row>
    <row r="114204" spans="2:2" x14ac:dyDescent="0.25">
      <c r="B114204" s="68"/>
    </row>
    <row r="114205" spans="2:2" x14ac:dyDescent="0.25">
      <c r="B114205" s="68"/>
    </row>
    <row r="114206" spans="2:2" x14ac:dyDescent="0.25">
      <c r="B114206" s="68"/>
    </row>
    <row r="114207" spans="2:2" x14ac:dyDescent="0.25">
      <c r="B114207" s="68"/>
    </row>
    <row r="114208" spans="2:2" x14ac:dyDescent="0.25">
      <c r="B114208" s="68"/>
    </row>
    <row r="114209" spans="2:2" x14ac:dyDescent="0.25">
      <c r="B114209" s="68"/>
    </row>
    <row r="114210" spans="2:2" x14ac:dyDescent="0.25">
      <c r="B114210" s="68"/>
    </row>
    <row r="114211" spans="2:2" x14ac:dyDescent="0.25">
      <c r="B114211" s="68"/>
    </row>
    <row r="114212" spans="2:2" x14ac:dyDescent="0.25">
      <c r="B114212" s="68"/>
    </row>
    <row r="114213" spans="2:2" x14ac:dyDescent="0.25">
      <c r="B114213" s="68"/>
    </row>
    <row r="114214" spans="2:2" x14ac:dyDescent="0.25">
      <c r="B114214" s="68"/>
    </row>
    <row r="114215" spans="2:2" x14ac:dyDescent="0.25">
      <c r="B114215" s="68"/>
    </row>
    <row r="114216" spans="2:2" x14ac:dyDescent="0.25">
      <c r="B114216" s="68"/>
    </row>
    <row r="114217" spans="2:2" x14ac:dyDescent="0.25">
      <c r="B114217" s="68"/>
    </row>
    <row r="114218" spans="2:2" x14ac:dyDescent="0.25">
      <c r="B114218" s="68"/>
    </row>
    <row r="114219" spans="2:2" x14ac:dyDescent="0.25">
      <c r="B114219" s="68"/>
    </row>
    <row r="114220" spans="2:2" x14ac:dyDescent="0.25">
      <c r="B114220" s="68"/>
    </row>
    <row r="114221" spans="2:2" x14ac:dyDescent="0.25">
      <c r="B114221" s="68"/>
    </row>
    <row r="114222" spans="2:2" x14ac:dyDescent="0.25">
      <c r="B114222" s="68"/>
    </row>
    <row r="114223" spans="2:2" x14ac:dyDescent="0.25">
      <c r="B114223" s="68"/>
    </row>
    <row r="114224" spans="2:2" x14ac:dyDescent="0.25">
      <c r="B114224" s="68"/>
    </row>
    <row r="114225" spans="2:2" x14ac:dyDescent="0.25">
      <c r="B114225" s="68"/>
    </row>
    <row r="114226" spans="2:2" x14ac:dyDescent="0.25">
      <c r="B114226" s="68"/>
    </row>
    <row r="114227" spans="2:2" x14ac:dyDescent="0.25">
      <c r="B114227" s="68"/>
    </row>
    <row r="114228" spans="2:2" x14ac:dyDescent="0.25">
      <c r="B114228" s="68"/>
    </row>
    <row r="114229" spans="2:2" x14ac:dyDescent="0.25">
      <c r="B114229" s="68"/>
    </row>
    <row r="114230" spans="2:2" x14ac:dyDescent="0.25">
      <c r="B114230" s="68"/>
    </row>
    <row r="114231" spans="2:2" x14ac:dyDescent="0.25">
      <c r="B114231" s="68"/>
    </row>
    <row r="114232" spans="2:2" x14ac:dyDescent="0.25">
      <c r="B114232" s="68"/>
    </row>
    <row r="114233" spans="2:2" x14ac:dyDescent="0.25">
      <c r="B114233" s="68"/>
    </row>
    <row r="114234" spans="2:2" x14ac:dyDescent="0.25">
      <c r="B114234" s="68"/>
    </row>
    <row r="114235" spans="2:2" x14ac:dyDescent="0.25">
      <c r="B114235" s="68"/>
    </row>
    <row r="114236" spans="2:2" x14ac:dyDescent="0.25">
      <c r="B114236" s="68"/>
    </row>
    <row r="114237" spans="2:2" x14ac:dyDescent="0.25">
      <c r="B114237" s="68"/>
    </row>
    <row r="114238" spans="2:2" x14ac:dyDescent="0.25">
      <c r="B114238" s="68"/>
    </row>
    <row r="114239" spans="2:2" x14ac:dyDescent="0.25">
      <c r="B114239" s="68"/>
    </row>
    <row r="114240" spans="2:2" x14ac:dyDescent="0.25">
      <c r="B114240" s="68"/>
    </row>
    <row r="114241" spans="2:2" x14ac:dyDescent="0.25">
      <c r="B114241" s="68"/>
    </row>
    <row r="114242" spans="2:2" x14ac:dyDescent="0.25">
      <c r="B114242" s="68"/>
    </row>
    <row r="114243" spans="2:2" x14ac:dyDescent="0.25">
      <c r="B114243" s="68"/>
    </row>
    <row r="114244" spans="2:2" x14ac:dyDescent="0.25">
      <c r="B114244" s="68"/>
    </row>
    <row r="114245" spans="2:2" x14ac:dyDescent="0.25">
      <c r="B114245" s="68"/>
    </row>
    <row r="114246" spans="2:2" x14ac:dyDescent="0.25">
      <c r="B114246" s="68"/>
    </row>
    <row r="114247" spans="2:2" x14ac:dyDescent="0.25">
      <c r="B114247" s="68"/>
    </row>
    <row r="114248" spans="2:2" x14ac:dyDescent="0.25">
      <c r="B114248" s="68"/>
    </row>
    <row r="114249" spans="2:2" x14ac:dyDescent="0.25">
      <c r="B114249" s="68"/>
    </row>
    <row r="114250" spans="2:2" x14ac:dyDescent="0.25">
      <c r="B114250" s="68"/>
    </row>
    <row r="114251" spans="2:2" x14ac:dyDescent="0.25">
      <c r="B114251" s="68"/>
    </row>
    <row r="114252" spans="2:2" x14ac:dyDescent="0.25">
      <c r="B114252" s="68"/>
    </row>
    <row r="114253" spans="2:2" x14ac:dyDescent="0.25">
      <c r="B114253" s="68"/>
    </row>
    <row r="114254" spans="2:2" x14ac:dyDescent="0.25">
      <c r="B114254" s="68"/>
    </row>
    <row r="114255" spans="2:2" x14ac:dyDescent="0.25">
      <c r="B114255" s="68"/>
    </row>
    <row r="114256" spans="2:2" x14ac:dyDescent="0.25">
      <c r="B114256" s="68"/>
    </row>
    <row r="114257" spans="2:2" x14ac:dyDescent="0.25">
      <c r="B114257" s="68"/>
    </row>
    <row r="114258" spans="2:2" x14ac:dyDescent="0.25">
      <c r="B114258" s="68"/>
    </row>
    <row r="114259" spans="2:2" x14ac:dyDescent="0.25">
      <c r="B114259" s="68"/>
    </row>
    <row r="114260" spans="2:2" x14ac:dyDescent="0.25">
      <c r="B114260" s="68"/>
    </row>
    <row r="114261" spans="2:2" x14ac:dyDescent="0.25">
      <c r="B114261" s="68"/>
    </row>
    <row r="114262" spans="2:2" x14ac:dyDescent="0.25">
      <c r="B114262" s="68"/>
    </row>
    <row r="114263" spans="2:2" x14ac:dyDescent="0.25">
      <c r="B114263" s="68"/>
    </row>
    <row r="114264" spans="2:2" x14ac:dyDescent="0.25">
      <c r="B114264" s="68"/>
    </row>
    <row r="114265" spans="2:2" x14ac:dyDescent="0.25">
      <c r="B114265" s="68"/>
    </row>
    <row r="114266" spans="2:2" x14ac:dyDescent="0.25">
      <c r="B114266" s="68"/>
    </row>
    <row r="114267" spans="2:2" x14ac:dyDescent="0.25">
      <c r="B114267" s="68"/>
    </row>
    <row r="114268" spans="2:2" x14ac:dyDescent="0.25">
      <c r="B114268" s="68"/>
    </row>
    <row r="114269" spans="2:2" x14ac:dyDescent="0.25">
      <c r="B114269" s="68"/>
    </row>
    <row r="114270" spans="2:2" x14ac:dyDescent="0.25">
      <c r="B114270" s="68"/>
    </row>
    <row r="114271" spans="2:2" x14ac:dyDescent="0.25">
      <c r="B114271" s="68"/>
    </row>
    <row r="114272" spans="2:2" x14ac:dyDescent="0.25">
      <c r="B114272" s="68"/>
    </row>
    <row r="114273" spans="2:2" x14ac:dyDescent="0.25">
      <c r="B114273" s="68"/>
    </row>
    <row r="114274" spans="2:2" x14ac:dyDescent="0.25">
      <c r="B114274" s="68"/>
    </row>
    <row r="114275" spans="2:2" x14ac:dyDescent="0.25">
      <c r="B114275" s="68"/>
    </row>
    <row r="114276" spans="2:2" x14ac:dyDescent="0.25">
      <c r="B114276" s="68"/>
    </row>
    <row r="114277" spans="2:2" x14ac:dyDescent="0.25">
      <c r="B114277" s="68"/>
    </row>
    <row r="114278" spans="2:2" x14ac:dyDescent="0.25">
      <c r="B114278" s="68"/>
    </row>
    <row r="114279" spans="2:2" x14ac:dyDescent="0.25">
      <c r="B114279" s="68"/>
    </row>
    <row r="114280" spans="2:2" x14ac:dyDescent="0.25">
      <c r="B114280" s="68"/>
    </row>
    <row r="114281" spans="2:2" x14ac:dyDescent="0.25">
      <c r="B114281" s="68"/>
    </row>
    <row r="114282" spans="2:2" x14ac:dyDescent="0.25">
      <c r="B114282" s="68"/>
    </row>
    <row r="114283" spans="2:2" x14ac:dyDescent="0.25">
      <c r="B114283" s="68"/>
    </row>
    <row r="114284" spans="2:2" x14ac:dyDescent="0.25">
      <c r="B114284" s="68"/>
    </row>
    <row r="114285" spans="2:2" x14ac:dyDescent="0.25">
      <c r="B114285" s="68"/>
    </row>
    <row r="114286" spans="2:2" x14ac:dyDescent="0.25">
      <c r="B114286" s="68"/>
    </row>
    <row r="114287" spans="2:2" x14ac:dyDescent="0.25">
      <c r="B114287" s="68"/>
    </row>
    <row r="114288" spans="2:2" x14ac:dyDescent="0.25">
      <c r="B114288" s="68"/>
    </row>
    <row r="114289" spans="2:2" x14ac:dyDescent="0.25">
      <c r="B114289" s="68"/>
    </row>
    <row r="114290" spans="2:2" x14ac:dyDescent="0.25">
      <c r="B114290" s="68"/>
    </row>
    <row r="114291" spans="2:2" x14ac:dyDescent="0.25">
      <c r="B114291" s="68"/>
    </row>
    <row r="114292" spans="2:2" x14ac:dyDescent="0.25">
      <c r="B114292" s="68"/>
    </row>
    <row r="114293" spans="2:2" x14ac:dyDescent="0.25">
      <c r="B114293" s="68"/>
    </row>
    <row r="114294" spans="2:2" x14ac:dyDescent="0.25">
      <c r="B114294" s="68"/>
    </row>
    <row r="114295" spans="2:2" x14ac:dyDescent="0.25">
      <c r="B114295" s="68"/>
    </row>
    <row r="114296" spans="2:2" x14ac:dyDescent="0.25">
      <c r="B114296" s="68"/>
    </row>
    <row r="114297" spans="2:2" x14ac:dyDescent="0.25">
      <c r="B114297" s="68"/>
    </row>
    <row r="114298" spans="2:2" x14ac:dyDescent="0.25">
      <c r="B114298" s="68"/>
    </row>
    <row r="114299" spans="2:2" x14ac:dyDescent="0.25">
      <c r="B114299" s="68"/>
    </row>
    <row r="114300" spans="2:2" x14ac:dyDescent="0.25">
      <c r="B114300" s="68"/>
    </row>
    <row r="114301" spans="2:2" x14ac:dyDescent="0.25">
      <c r="B114301" s="68"/>
    </row>
    <row r="114302" spans="2:2" x14ac:dyDescent="0.25">
      <c r="B114302" s="68"/>
    </row>
    <row r="114303" spans="2:2" x14ac:dyDescent="0.25">
      <c r="B114303" s="68"/>
    </row>
    <row r="114304" spans="2:2" x14ac:dyDescent="0.25">
      <c r="B114304" s="68"/>
    </row>
    <row r="114305" spans="2:2" x14ac:dyDescent="0.25">
      <c r="B114305" s="68"/>
    </row>
    <row r="114306" spans="2:2" x14ac:dyDescent="0.25">
      <c r="B114306" s="68"/>
    </row>
    <row r="114307" spans="2:2" x14ac:dyDescent="0.25">
      <c r="B114307" s="68"/>
    </row>
    <row r="114308" spans="2:2" x14ac:dyDescent="0.25">
      <c r="B114308" s="68"/>
    </row>
    <row r="114309" spans="2:2" x14ac:dyDescent="0.25">
      <c r="B114309" s="68"/>
    </row>
    <row r="114310" spans="2:2" x14ac:dyDescent="0.25">
      <c r="B114310" s="68"/>
    </row>
    <row r="114311" spans="2:2" x14ac:dyDescent="0.25">
      <c r="B114311" s="68"/>
    </row>
    <row r="114312" spans="2:2" x14ac:dyDescent="0.25">
      <c r="B114312" s="68"/>
    </row>
    <row r="114313" spans="2:2" x14ac:dyDescent="0.25">
      <c r="B114313" s="68"/>
    </row>
    <row r="114314" spans="2:2" x14ac:dyDescent="0.25">
      <c r="B114314" s="68"/>
    </row>
    <row r="114315" spans="2:2" x14ac:dyDescent="0.25">
      <c r="B114315" s="68"/>
    </row>
    <row r="114316" spans="2:2" x14ac:dyDescent="0.25">
      <c r="B114316" s="68"/>
    </row>
    <row r="114317" spans="2:2" x14ac:dyDescent="0.25">
      <c r="B114317" s="68"/>
    </row>
    <row r="114318" spans="2:2" x14ac:dyDescent="0.25">
      <c r="B114318" s="68"/>
    </row>
    <row r="114319" spans="2:2" x14ac:dyDescent="0.25">
      <c r="B114319" s="68"/>
    </row>
    <row r="114320" spans="2:2" x14ac:dyDescent="0.25">
      <c r="B114320" s="68"/>
    </row>
    <row r="114321" spans="2:2" x14ac:dyDescent="0.25">
      <c r="B114321" s="68"/>
    </row>
    <row r="114322" spans="2:2" x14ac:dyDescent="0.25">
      <c r="B114322" s="68"/>
    </row>
    <row r="114323" spans="2:2" x14ac:dyDescent="0.25">
      <c r="B114323" s="68"/>
    </row>
    <row r="114324" spans="2:2" x14ac:dyDescent="0.25">
      <c r="B114324" s="68"/>
    </row>
    <row r="114325" spans="2:2" x14ac:dyDescent="0.25">
      <c r="B114325" s="68"/>
    </row>
    <row r="114326" spans="2:2" x14ac:dyDescent="0.25">
      <c r="B114326" s="68"/>
    </row>
    <row r="114327" spans="2:2" x14ac:dyDescent="0.25">
      <c r="B114327" s="68"/>
    </row>
    <row r="114328" spans="2:2" x14ac:dyDescent="0.25">
      <c r="B114328" s="68"/>
    </row>
    <row r="114329" spans="2:2" x14ac:dyDescent="0.25">
      <c r="B114329" s="68"/>
    </row>
    <row r="114330" spans="2:2" x14ac:dyDescent="0.25">
      <c r="B114330" s="68"/>
    </row>
    <row r="114331" spans="2:2" x14ac:dyDescent="0.25">
      <c r="B114331" s="68"/>
    </row>
    <row r="114332" spans="2:2" x14ac:dyDescent="0.25">
      <c r="B114332" s="68"/>
    </row>
    <row r="114333" spans="2:2" x14ac:dyDescent="0.25">
      <c r="B114333" s="68"/>
    </row>
    <row r="114334" spans="2:2" x14ac:dyDescent="0.25">
      <c r="B114334" s="68"/>
    </row>
    <row r="114335" spans="2:2" x14ac:dyDescent="0.25">
      <c r="B114335" s="68"/>
    </row>
    <row r="114336" spans="2:2" x14ac:dyDescent="0.25">
      <c r="B114336" s="68"/>
    </row>
    <row r="114337" spans="2:2" x14ac:dyDescent="0.25">
      <c r="B114337" s="68"/>
    </row>
    <row r="114338" spans="2:2" x14ac:dyDescent="0.25">
      <c r="B114338" s="68"/>
    </row>
    <row r="114339" spans="2:2" x14ac:dyDescent="0.25">
      <c r="B114339" s="68"/>
    </row>
    <row r="114340" spans="2:2" x14ac:dyDescent="0.25">
      <c r="B114340" s="68"/>
    </row>
    <row r="114341" spans="2:2" x14ac:dyDescent="0.25">
      <c r="B114341" s="68"/>
    </row>
    <row r="114342" spans="2:2" x14ac:dyDescent="0.25">
      <c r="B114342" s="68"/>
    </row>
    <row r="114343" spans="2:2" x14ac:dyDescent="0.25">
      <c r="B114343" s="68"/>
    </row>
    <row r="114344" spans="2:2" x14ac:dyDescent="0.25">
      <c r="B114344" s="68"/>
    </row>
    <row r="114345" spans="2:2" x14ac:dyDescent="0.25">
      <c r="B114345" s="68"/>
    </row>
    <row r="114346" spans="2:2" x14ac:dyDescent="0.25">
      <c r="B114346" s="68"/>
    </row>
    <row r="114347" spans="2:2" x14ac:dyDescent="0.25">
      <c r="B114347" s="68"/>
    </row>
    <row r="114348" spans="2:2" x14ac:dyDescent="0.25">
      <c r="B114348" s="68"/>
    </row>
    <row r="114349" spans="2:2" x14ac:dyDescent="0.25">
      <c r="B114349" s="68"/>
    </row>
    <row r="114350" spans="2:2" x14ac:dyDescent="0.25">
      <c r="B114350" s="68"/>
    </row>
    <row r="114351" spans="2:2" x14ac:dyDescent="0.25">
      <c r="B114351" s="68"/>
    </row>
    <row r="114352" spans="2:2" x14ac:dyDescent="0.25">
      <c r="B114352" s="68"/>
    </row>
    <row r="114353" spans="2:2" x14ac:dyDescent="0.25">
      <c r="B114353" s="68"/>
    </row>
    <row r="114354" spans="2:2" x14ac:dyDescent="0.25">
      <c r="B114354" s="68"/>
    </row>
    <row r="114355" spans="2:2" x14ac:dyDescent="0.25">
      <c r="B114355" s="68"/>
    </row>
    <row r="114356" spans="2:2" x14ac:dyDescent="0.25">
      <c r="B114356" s="68"/>
    </row>
    <row r="114357" spans="2:2" x14ac:dyDescent="0.25">
      <c r="B114357" s="68"/>
    </row>
    <row r="114358" spans="2:2" x14ac:dyDescent="0.25">
      <c r="B114358" s="68"/>
    </row>
    <row r="114359" spans="2:2" x14ac:dyDescent="0.25">
      <c r="B114359" s="68"/>
    </row>
    <row r="114360" spans="2:2" x14ac:dyDescent="0.25">
      <c r="B114360" s="68"/>
    </row>
    <row r="114361" spans="2:2" x14ac:dyDescent="0.25">
      <c r="B114361" s="68"/>
    </row>
    <row r="114362" spans="2:2" x14ac:dyDescent="0.25">
      <c r="B114362" s="68"/>
    </row>
    <row r="114363" spans="2:2" x14ac:dyDescent="0.25">
      <c r="B114363" s="68"/>
    </row>
    <row r="114364" spans="2:2" x14ac:dyDescent="0.25">
      <c r="B114364" s="68"/>
    </row>
    <row r="114365" spans="2:2" x14ac:dyDescent="0.25">
      <c r="B114365" s="68"/>
    </row>
    <row r="114366" spans="2:2" x14ac:dyDescent="0.25">
      <c r="B114366" s="68"/>
    </row>
    <row r="114367" spans="2:2" x14ac:dyDescent="0.25">
      <c r="B114367" s="68"/>
    </row>
    <row r="114368" spans="2:2" x14ac:dyDescent="0.25">
      <c r="B114368" s="68"/>
    </row>
    <row r="114369" spans="2:2" x14ac:dyDescent="0.25">
      <c r="B114369" s="68"/>
    </row>
    <row r="114370" spans="2:2" x14ac:dyDescent="0.25">
      <c r="B114370" s="68"/>
    </row>
    <row r="114371" spans="2:2" x14ac:dyDescent="0.25">
      <c r="B114371" s="68"/>
    </row>
    <row r="114372" spans="2:2" x14ac:dyDescent="0.25">
      <c r="B114372" s="68"/>
    </row>
    <row r="114373" spans="2:2" x14ac:dyDescent="0.25">
      <c r="B114373" s="68"/>
    </row>
    <row r="114374" spans="2:2" x14ac:dyDescent="0.25">
      <c r="B114374" s="68"/>
    </row>
    <row r="114375" spans="2:2" x14ac:dyDescent="0.25">
      <c r="B114375" s="68"/>
    </row>
    <row r="114376" spans="2:2" x14ac:dyDescent="0.25">
      <c r="B114376" s="68"/>
    </row>
    <row r="114377" spans="2:2" x14ac:dyDescent="0.25">
      <c r="B114377" s="68"/>
    </row>
    <row r="114378" spans="2:2" x14ac:dyDescent="0.25">
      <c r="B114378" s="68"/>
    </row>
    <row r="114379" spans="2:2" x14ac:dyDescent="0.25">
      <c r="B114379" s="68"/>
    </row>
    <row r="114380" spans="2:2" x14ac:dyDescent="0.25">
      <c r="B114380" s="68"/>
    </row>
    <row r="114381" spans="2:2" x14ac:dyDescent="0.25">
      <c r="B114381" s="68"/>
    </row>
    <row r="114382" spans="2:2" x14ac:dyDescent="0.25">
      <c r="B114382" s="68"/>
    </row>
    <row r="114383" spans="2:2" x14ac:dyDescent="0.25">
      <c r="B114383" s="68"/>
    </row>
    <row r="114384" spans="2:2" x14ac:dyDescent="0.25">
      <c r="B114384" s="68"/>
    </row>
    <row r="114385" spans="2:2" x14ac:dyDescent="0.25">
      <c r="B114385" s="68"/>
    </row>
    <row r="114386" spans="2:2" x14ac:dyDescent="0.25">
      <c r="B114386" s="68"/>
    </row>
    <row r="114387" spans="2:2" x14ac:dyDescent="0.25">
      <c r="B114387" s="68"/>
    </row>
    <row r="114388" spans="2:2" x14ac:dyDescent="0.25">
      <c r="B114388" s="68"/>
    </row>
    <row r="114389" spans="2:2" x14ac:dyDescent="0.25">
      <c r="B114389" s="68"/>
    </row>
    <row r="114390" spans="2:2" x14ac:dyDescent="0.25">
      <c r="B114390" s="68"/>
    </row>
    <row r="114391" spans="2:2" x14ac:dyDescent="0.25">
      <c r="B114391" s="68"/>
    </row>
    <row r="114392" spans="2:2" x14ac:dyDescent="0.25">
      <c r="B114392" s="68"/>
    </row>
    <row r="114393" spans="2:2" x14ac:dyDescent="0.25">
      <c r="B114393" s="68"/>
    </row>
    <row r="114394" spans="2:2" x14ac:dyDescent="0.25">
      <c r="B114394" s="68"/>
    </row>
    <row r="114395" spans="2:2" x14ac:dyDescent="0.25">
      <c r="B114395" s="68"/>
    </row>
    <row r="114396" spans="2:2" x14ac:dyDescent="0.25">
      <c r="B114396" s="68"/>
    </row>
    <row r="114397" spans="2:2" x14ac:dyDescent="0.25">
      <c r="B114397" s="68"/>
    </row>
    <row r="114398" spans="2:2" x14ac:dyDescent="0.25">
      <c r="B114398" s="68"/>
    </row>
    <row r="114399" spans="2:2" x14ac:dyDescent="0.25">
      <c r="B114399" s="68"/>
    </row>
    <row r="114400" spans="2:2" x14ac:dyDescent="0.25">
      <c r="B114400" s="68"/>
    </row>
    <row r="114401" spans="2:2" x14ac:dyDescent="0.25">
      <c r="B114401" s="68"/>
    </row>
    <row r="114402" spans="2:2" x14ac:dyDescent="0.25">
      <c r="B114402" s="68"/>
    </row>
    <row r="114403" spans="2:2" x14ac:dyDescent="0.25">
      <c r="B114403" s="68"/>
    </row>
    <row r="114404" spans="2:2" x14ac:dyDescent="0.25">
      <c r="B114404" s="68"/>
    </row>
    <row r="114405" spans="2:2" x14ac:dyDescent="0.25">
      <c r="B114405" s="68"/>
    </row>
    <row r="114406" spans="2:2" x14ac:dyDescent="0.25">
      <c r="B114406" s="68"/>
    </row>
    <row r="114407" spans="2:2" x14ac:dyDescent="0.25">
      <c r="B114407" s="68"/>
    </row>
    <row r="114408" spans="2:2" x14ac:dyDescent="0.25">
      <c r="B114408" s="68"/>
    </row>
    <row r="114409" spans="2:2" x14ac:dyDescent="0.25">
      <c r="B114409" s="68"/>
    </row>
    <row r="114410" spans="2:2" x14ac:dyDescent="0.25">
      <c r="B114410" s="68"/>
    </row>
    <row r="114411" spans="2:2" x14ac:dyDescent="0.25">
      <c r="B114411" s="68"/>
    </row>
    <row r="114412" spans="2:2" x14ac:dyDescent="0.25">
      <c r="B114412" s="68"/>
    </row>
    <row r="114413" spans="2:2" x14ac:dyDescent="0.25">
      <c r="B114413" s="68"/>
    </row>
    <row r="114414" spans="2:2" x14ac:dyDescent="0.25">
      <c r="B114414" s="68"/>
    </row>
    <row r="114415" spans="2:2" x14ac:dyDescent="0.25">
      <c r="B114415" s="68"/>
    </row>
    <row r="114416" spans="2:2" x14ac:dyDescent="0.25">
      <c r="B114416" s="68"/>
    </row>
    <row r="114417" spans="2:2" x14ac:dyDescent="0.25">
      <c r="B114417" s="68"/>
    </row>
    <row r="114418" spans="2:2" x14ac:dyDescent="0.25">
      <c r="B114418" s="68"/>
    </row>
    <row r="114419" spans="2:2" x14ac:dyDescent="0.25">
      <c r="B114419" s="68"/>
    </row>
    <row r="114420" spans="2:2" x14ac:dyDescent="0.25">
      <c r="B114420" s="68"/>
    </row>
    <row r="114421" spans="2:2" x14ac:dyDescent="0.25">
      <c r="B114421" s="68"/>
    </row>
    <row r="114422" spans="2:2" x14ac:dyDescent="0.25">
      <c r="B114422" s="68"/>
    </row>
    <row r="114423" spans="2:2" x14ac:dyDescent="0.25">
      <c r="B114423" s="68"/>
    </row>
    <row r="114424" spans="2:2" x14ac:dyDescent="0.25">
      <c r="B114424" s="68"/>
    </row>
    <row r="114425" spans="2:2" x14ac:dyDescent="0.25">
      <c r="B114425" s="68"/>
    </row>
    <row r="114426" spans="2:2" x14ac:dyDescent="0.25">
      <c r="B114426" s="68"/>
    </row>
    <row r="114427" spans="2:2" x14ac:dyDescent="0.25">
      <c r="B114427" s="68"/>
    </row>
    <row r="114428" spans="2:2" x14ac:dyDescent="0.25">
      <c r="B114428" s="68"/>
    </row>
    <row r="114429" spans="2:2" x14ac:dyDescent="0.25">
      <c r="B114429" s="68"/>
    </row>
    <row r="114430" spans="2:2" x14ac:dyDescent="0.25">
      <c r="B114430" s="68"/>
    </row>
    <row r="114431" spans="2:2" x14ac:dyDescent="0.25">
      <c r="B114431" s="68"/>
    </row>
    <row r="114432" spans="2:2" x14ac:dyDescent="0.25">
      <c r="B114432" s="68"/>
    </row>
    <row r="114433" spans="2:2" x14ac:dyDescent="0.25">
      <c r="B114433" s="68"/>
    </row>
    <row r="114434" spans="2:2" x14ac:dyDescent="0.25">
      <c r="B114434" s="68"/>
    </row>
    <row r="114435" spans="2:2" x14ac:dyDescent="0.25">
      <c r="B114435" s="68"/>
    </row>
    <row r="114436" spans="2:2" x14ac:dyDescent="0.25">
      <c r="B114436" s="68"/>
    </row>
    <row r="114437" spans="2:2" x14ac:dyDescent="0.25">
      <c r="B114437" s="68"/>
    </row>
    <row r="114438" spans="2:2" x14ac:dyDescent="0.25">
      <c r="B114438" s="68"/>
    </row>
    <row r="114439" spans="2:2" x14ac:dyDescent="0.25">
      <c r="B114439" s="68"/>
    </row>
    <row r="114440" spans="2:2" x14ac:dyDescent="0.25">
      <c r="B114440" s="68"/>
    </row>
    <row r="114441" spans="2:2" x14ac:dyDescent="0.25">
      <c r="B114441" s="68"/>
    </row>
    <row r="114442" spans="2:2" x14ac:dyDescent="0.25">
      <c r="B114442" s="68"/>
    </row>
    <row r="114443" spans="2:2" x14ac:dyDescent="0.25">
      <c r="B114443" s="68"/>
    </row>
    <row r="114444" spans="2:2" x14ac:dyDescent="0.25">
      <c r="B114444" s="68"/>
    </row>
    <row r="114445" spans="2:2" x14ac:dyDescent="0.25">
      <c r="B114445" s="68"/>
    </row>
    <row r="114446" spans="2:2" x14ac:dyDescent="0.25">
      <c r="B114446" s="68"/>
    </row>
    <row r="114447" spans="2:2" x14ac:dyDescent="0.25">
      <c r="B114447" s="68"/>
    </row>
    <row r="114448" spans="2:2" x14ac:dyDescent="0.25">
      <c r="B114448" s="68"/>
    </row>
    <row r="114449" spans="2:2" x14ac:dyDescent="0.25">
      <c r="B114449" s="68"/>
    </row>
    <row r="114450" spans="2:2" x14ac:dyDescent="0.25">
      <c r="B114450" s="68"/>
    </row>
    <row r="114451" spans="2:2" x14ac:dyDescent="0.25">
      <c r="B114451" s="68"/>
    </row>
    <row r="114452" spans="2:2" x14ac:dyDescent="0.25">
      <c r="B114452" s="68"/>
    </row>
    <row r="114453" spans="2:2" x14ac:dyDescent="0.25">
      <c r="B114453" s="68"/>
    </row>
    <row r="114454" spans="2:2" x14ac:dyDescent="0.25">
      <c r="B114454" s="68"/>
    </row>
    <row r="114455" spans="2:2" x14ac:dyDescent="0.25">
      <c r="B114455" s="68"/>
    </row>
    <row r="114456" spans="2:2" x14ac:dyDescent="0.25">
      <c r="B114456" s="68"/>
    </row>
    <row r="114457" spans="2:2" x14ac:dyDescent="0.25">
      <c r="B114457" s="68"/>
    </row>
    <row r="114458" spans="2:2" x14ac:dyDescent="0.25">
      <c r="B114458" s="68"/>
    </row>
    <row r="114459" spans="2:2" x14ac:dyDescent="0.25">
      <c r="B114459" s="68"/>
    </row>
    <row r="114460" spans="2:2" x14ac:dyDescent="0.25">
      <c r="B114460" s="68"/>
    </row>
    <row r="114461" spans="2:2" x14ac:dyDescent="0.25">
      <c r="B114461" s="68"/>
    </row>
    <row r="114462" spans="2:2" x14ac:dyDescent="0.25">
      <c r="B114462" s="68"/>
    </row>
    <row r="114463" spans="2:2" x14ac:dyDescent="0.25">
      <c r="B114463" s="68"/>
    </row>
    <row r="114464" spans="2:2" x14ac:dyDescent="0.25">
      <c r="B114464" s="68"/>
    </row>
    <row r="114465" spans="2:2" x14ac:dyDescent="0.25">
      <c r="B114465" s="68"/>
    </row>
    <row r="114466" spans="2:2" x14ac:dyDescent="0.25">
      <c r="B114466" s="68"/>
    </row>
    <row r="114467" spans="2:2" x14ac:dyDescent="0.25">
      <c r="B114467" s="68"/>
    </row>
    <row r="114468" spans="2:2" x14ac:dyDescent="0.25">
      <c r="B114468" s="68"/>
    </row>
    <row r="114469" spans="2:2" x14ac:dyDescent="0.25">
      <c r="B114469" s="68"/>
    </row>
    <row r="114470" spans="2:2" x14ac:dyDescent="0.25">
      <c r="B114470" s="68"/>
    </row>
    <row r="114471" spans="2:2" x14ac:dyDescent="0.25">
      <c r="B114471" s="68"/>
    </row>
    <row r="114472" spans="2:2" x14ac:dyDescent="0.25">
      <c r="B114472" s="68"/>
    </row>
    <row r="114473" spans="2:2" x14ac:dyDescent="0.25">
      <c r="B114473" s="68"/>
    </row>
    <row r="114474" spans="2:2" x14ac:dyDescent="0.25">
      <c r="B114474" s="68"/>
    </row>
    <row r="114475" spans="2:2" x14ac:dyDescent="0.25">
      <c r="B114475" s="68"/>
    </row>
    <row r="114476" spans="2:2" x14ac:dyDescent="0.25">
      <c r="B114476" s="68"/>
    </row>
    <row r="114477" spans="2:2" x14ac:dyDescent="0.25">
      <c r="B114477" s="68"/>
    </row>
    <row r="114478" spans="2:2" x14ac:dyDescent="0.25">
      <c r="B114478" s="68"/>
    </row>
    <row r="114479" spans="2:2" x14ac:dyDescent="0.25">
      <c r="B114479" s="68"/>
    </row>
    <row r="114480" spans="2:2" x14ac:dyDescent="0.25">
      <c r="B114480" s="68"/>
    </row>
    <row r="114481" spans="2:2" x14ac:dyDescent="0.25">
      <c r="B114481" s="68"/>
    </row>
    <row r="114482" spans="2:2" x14ac:dyDescent="0.25">
      <c r="B114482" s="68"/>
    </row>
    <row r="114483" spans="2:2" x14ac:dyDescent="0.25">
      <c r="B114483" s="68"/>
    </row>
    <row r="114484" spans="2:2" x14ac:dyDescent="0.25">
      <c r="B114484" s="68"/>
    </row>
    <row r="114485" spans="2:2" x14ac:dyDescent="0.25">
      <c r="B114485" s="68"/>
    </row>
    <row r="114486" spans="2:2" x14ac:dyDescent="0.25">
      <c r="B114486" s="68"/>
    </row>
    <row r="114487" spans="2:2" x14ac:dyDescent="0.25">
      <c r="B114487" s="68"/>
    </row>
    <row r="114488" spans="2:2" x14ac:dyDescent="0.25">
      <c r="B114488" s="68"/>
    </row>
    <row r="114489" spans="2:2" x14ac:dyDescent="0.25">
      <c r="B114489" s="68"/>
    </row>
    <row r="114490" spans="2:2" x14ac:dyDescent="0.25">
      <c r="B114490" s="68"/>
    </row>
    <row r="114491" spans="2:2" x14ac:dyDescent="0.25">
      <c r="B114491" s="68"/>
    </row>
    <row r="114492" spans="2:2" x14ac:dyDescent="0.25">
      <c r="B114492" s="68"/>
    </row>
    <row r="114493" spans="2:2" x14ac:dyDescent="0.25">
      <c r="B114493" s="68"/>
    </row>
    <row r="114494" spans="2:2" x14ac:dyDescent="0.25">
      <c r="B114494" s="68"/>
    </row>
    <row r="114495" spans="2:2" x14ac:dyDescent="0.25">
      <c r="B114495" s="68"/>
    </row>
    <row r="114496" spans="2:2" x14ac:dyDescent="0.25">
      <c r="B114496" s="68"/>
    </row>
    <row r="114497" spans="2:2" x14ac:dyDescent="0.25">
      <c r="B114497" s="68"/>
    </row>
    <row r="114498" spans="2:2" x14ac:dyDescent="0.25">
      <c r="B114498" s="68"/>
    </row>
    <row r="114499" spans="2:2" x14ac:dyDescent="0.25">
      <c r="B114499" s="68"/>
    </row>
    <row r="114500" spans="2:2" x14ac:dyDescent="0.25">
      <c r="B114500" s="68"/>
    </row>
    <row r="114501" spans="2:2" x14ac:dyDescent="0.25">
      <c r="B114501" s="68"/>
    </row>
    <row r="114502" spans="2:2" x14ac:dyDescent="0.25">
      <c r="B114502" s="68"/>
    </row>
    <row r="114503" spans="2:2" x14ac:dyDescent="0.25">
      <c r="B114503" s="68"/>
    </row>
    <row r="114504" spans="2:2" x14ac:dyDescent="0.25">
      <c r="B114504" s="68"/>
    </row>
    <row r="114505" spans="2:2" x14ac:dyDescent="0.25">
      <c r="B114505" s="68"/>
    </row>
    <row r="114506" spans="2:2" x14ac:dyDescent="0.25">
      <c r="B114506" s="68"/>
    </row>
    <row r="114507" spans="2:2" x14ac:dyDescent="0.25">
      <c r="B114507" s="68"/>
    </row>
    <row r="114508" spans="2:2" x14ac:dyDescent="0.25">
      <c r="B114508" s="68"/>
    </row>
    <row r="114509" spans="2:2" x14ac:dyDescent="0.25">
      <c r="B114509" s="68"/>
    </row>
    <row r="114510" spans="2:2" x14ac:dyDescent="0.25">
      <c r="B114510" s="68"/>
    </row>
    <row r="114511" spans="2:2" x14ac:dyDescent="0.25">
      <c r="B114511" s="68"/>
    </row>
    <row r="114512" spans="2:2" x14ac:dyDescent="0.25">
      <c r="B114512" s="68"/>
    </row>
    <row r="114513" spans="2:2" x14ac:dyDescent="0.25">
      <c r="B114513" s="68"/>
    </row>
    <row r="114514" spans="2:2" x14ac:dyDescent="0.25">
      <c r="B114514" s="68"/>
    </row>
    <row r="114515" spans="2:2" x14ac:dyDescent="0.25">
      <c r="B114515" s="68"/>
    </row>
    <row r="114516" spans="2:2" x14ac:dyDescent="0.25">
      <c r="B114516" s="68"/>
    </row>
    <row r="114517" spans="2:2" x14ac:dyDescent="0.25">
      <c r="B114517" s="68"/>
    </row>
    <row r="114518" spans="2:2" x14ac:dyDescent="0.25">
      <c r="B114518" s="68"/>
    </row>
    <row r="114519" spans="2:2" x14ac:dyDescent="0.25">
      <c r="B114519" s="68"/>
    </row>
    <row r="114520" spans="2:2" x14ac:dyDescent="0.25">
      <c r="B114520" s="68"/>
    </row>
    <row r="114521" spans="2:2" x14ac:dyDescent="0.25">
      <c r="B114521" s="68"/>
    </row>
    <row r="114522" spans="2:2" x14ac:dyDescent="0.25">
      <c r="B114522" s="68"/>
    </row>
    <row r="114523" spans="2:2" x14ac:dyDescent="0.25">
      <c r="B114523" s="68"/>
    </row>
    <row r="114524" spans="2:2" x14ac:dyDescent="0.25">
      <c r="B114524" s="68"/>
    </row>
    <row r="114525" spans="2:2" x14ac:dyDescent="0.25">
      <c r="B114525" s="68"/>
    </row>
    <row r="114526" spans="2:2" x14ac:dyDescent="0.25">
      <c r="B114526" s="68"/>
    </row>
    <row r="114527" spans="2:2" x14ac:dyDescent="0.25">
      <c r="B114527" s="68"/>
    </row>
    <row r="114528" spans="2:2" x14ac:dyDescent="0.25">
      <c r="B114528" s="68"/>
    </row>
    <row r="114529" spans="2:2" x14ac:dyDescent="0.25">
      <c r="B114529" s="68"/>
    </row>
    <row r="114530" spans="2:2" x14ac:dyDescent="0.25">
      <c r="B114530" s="68"/>
    </row>
    <row r="114531" spans="2:2" x14ac:dyDescent="0.25">
      <c r="B114531" s="68"/>
    </row>
    <row r="114532" spans="2:2" x14ac:dyDescent="0.25">
      <c r="B114532" s="68"/>
    </row>
    <row r="114533" spans="2:2" x14ac:dyDescent="0.25">
      <c r="B114533" s="68"/>
    </row>
    <row r="114534" spans="2:2" x14ac:dyDescent="0.25">
      <c r="B114534" s="68"/>
    </row>
    <row r="114535" spans="2:2" x14ac:dyDescent="0.25">
      <c r="B114535" s="68"/>
    </row>
    <row r="114536" spans="2:2" x14ac:dyDescent="0.25">
      <c r="B114536" s="68"/>
    </row>
    <row r="114537" spans="2:2" x14ac:dyDescent="0.25">
      <c r="B114537" s="68"/>
    </row>
    <row r="114538" spans="2:2" x14ac:dyDescent="0.25">
      <c r="B114538" s="68"/>
    </row>
    <row r="114539" spans="2:2" x14ac:dyDescent="0.25">
      <c r="B114539" s="68"/>
    </row>
    <row r="114540" spans="2:2" x14ac:dyDescent="0.25">
      <c r="B114540" s="68"/>
    </row>
    <row r="114541" spans="2:2" x14ac:dyDescent="0.25">
      <c r="B114541" s="68"/>
    </row>
    <row r="114542" spans="2:2" x14ac:dyDescent="0.25">
      <c r="B114542" s="68"/>
    </row>
    <row r="114543" spans="2:2" x14ac:dyDescent="0.25">
      <c r="B114543" s="68"/>
    </row>
    <row r="114544" spans="2:2" x14ac:dyDescent="0.25">
      <c r="B114544" s="68"/>
    </row>
    <row r="114545" spans="2:2" x14ac:dyDescent="0.25">
      <c r="B114545" s="68"/>
    </row>
    <row r="114546" spans="2:2" x14ac:dyDescent="0.25">
      <c r="B114546" s="68"/>
    </row>
    <row r="114547" spans="2:2" x14ac:dyDescent="0.25">
      <c r="B114547" s="68"/>
    </row>
    <row r="114548" spans="2:2" x14ac:dyDescent="0.25">
      <c r="B114548" s="68"/>
    </row>
    <row r="114549" spans="2:2" x14ac:dyDescent="0.25">
      <c r="B114549" s="68"/>
    </row>
    <row r="114550" spans="2:2" x14ac:dyDescent="0.25">
      <c r="B114550" s="68"/>
    </row>
    <row r="114551" spans="2:2" x14ac:dyDescent="0.25">
      <c r="B114551" s="68"/>
    </row>
    <row r="114552" spans="2:2" x14ac:dyDescent="0.25">
      <c r="B114552" s="68"/>
    </row>
    <row r="114553" spans="2:2" x14ac:dyDescent="0.25">
      <c r="B114553" s="68"/>
    </row>
    <row r="114554" spans="2:2" x14ac:dyDescent="0.25">
      <c r="B114554" s="68"/>
    </row>
    <row r="114555" spans="2:2" x14ac:dyDescent="0.25">
      <c r="B114555" s="68"/>
    </row>
    <row r="114556" spans="2:2" x14ac:dyDescent="0.25">
      <c r="B114556" s="68"/>
    </row>
    <row r="114557" spans="2:2" x14ac:dyDescent="0.25">
      <c r="B114557" s="68"/>
    </row>
    <row r="114558" spans="2:2" x14ac:dyDescent="0.25">
      <c r="B114558" s="68"/>
    </row>
    <row r="114559" spans="2:2" x14ac:dyDescent="0.25">
      <c r="B114559" s="68"/>
    </row>
    <row r="114560" spans="2:2" x14ac:dyDescent="0.25">
      <c r="B114560" s="68"/>
    </row>
    <row r="114561" spans="2:2" x14ac:dyDescent="0.25">
      <c r="B114561" s="68"/>
    </row>
    <row r="114562" spans="2:2" x14ac:dyDescent="0.25">
      <c r="B114562" s="68"/>
    </row>
    <row r="114563" spans="2:2" x14ac:dyDescent="0.25">
      <c r="B114563" s="68"/>
    </row>
    <row r="114564" spans="2:2" x14ac:dyDescent="0.25">
      <c r="B114564" s="68"/>
    </row>
    <row r="114565" spans="2:2" x14ac:dyDescent="0.25">
      <c r="B114565" s="68"/>
    </row>
    <row r="114566" spans="2:2" x14ac:dyDescent="0.25">
      <c r="B114566" s="68"/>
    </row>
    <row r="114567" spans="2:2" x14ac:dyDescent="0.25">
      <c r="B114567" s="68"/>
    </row>
    <row r="114568" spans="2:2" x14ac:dyDescent="0.25">
      <c r="B114568" s="68"/>
    </row>
    <row r="114569" spans="2:2" x14ac:dyDescent="0.25">
      <c r="B114569" s="68"/>
    </row>
    <row r="114570" spans="2:2" x14ac:dyDescent="0.25">
      <c r="B114570" s="68"/>
    </row>
    <row r="114571" spans="2:2" x14ac:dyDescent="0.25">
      <c r="B114571" s="68"/>
    </row>
    <row r="114572" spans="2:2" x14ac:dyDescent="0.25">
      <c r="B114572" s="68"/>
    </row>
    <row r="114573" spans="2:2" x14ac:dyDescent="0.25">
      <c r="B114573" s="68"/>
    </row>
    <row r="114574" spans="2:2" x14ac:dyDescent="0.25">
      <c r="B114574" s="68"/>
    </row>
    <row r="114575" spans="2:2" x14ac:dyDescent="0.25">
      <c r="B114575" s="68"/>
    </row>
    <row r="114576" spans="2:2" x14ac:dyDescent="0.25">
      <c r="B114576" s="68"/>
    </row>
    <row r="114577" spans="2:2" x14ac:dyDescent="0.25">
      <c r="B114577" s="68"/>
    </row>
    <row r="114578" spans="2:2" x14ac:dyDescent="0.25">
      <c r="B114578" s="68"/>
    </row>
    <row r="114579" spans="2:2" x14ac:dyDescent="0.25">
      <c r="B114579" s="68"/>
    </row>
    <row r="114580" spans="2:2" x14ac:dyDescent="0.25">
      <c r="B114580" s="68"/>
    </row>
    <row r="114581" spans="2:2" x14ac:dyDescent="0.25">
      <c r="B114581" s="68"/>
    </row>
    <row r="114582" spans="2:2" x14ac:dyDescent="0.25">
      <c r="B114582" s="68"/>
    </row>
    <row r="114583" spans="2:2" x14ac:dyDescent="0.25">
      <c r="B114583" s="68"/>
    </row>
    <row r="114584" spans="2:2" x14ac:dyDescent="0.25">
      <c r="B114584" s="68"/>
    </row>
    <row r="114585" spans="2:2" x14ac:dyDescent="0.25">
      <c r="B114585" s="68"/>
    </row>
    <row r="114586" spans="2:2" x14ac:dyDescent="0.25">
      <c r="B114586" s="68"/>
    </row>
    <row r="114587" spans="2:2" x14ac:dyDescent="0.25">
      <c r="B114587" s="68"/>
    </row>
    <row r="114588" spans="2:2" x14ac:dyDescent="0.25">
      <c r="B114588" s="68"/>
    </row>
    <row r="114589" spans="2:2" x14ac:dyDescent="0.25">
      <c r="B114589" s="68"/>
    </row>
    <row r="114590" spans="2:2" x14ac:dyDescent="0.25">
      <c r="B114590" s="68"/>
    </row>
    <row r="114591" spans="2:2" x14ac:dyDescent="0.25">
      <c r="B114591" s="68"/>
    </row>
    <row r="114592" spans="2:2" x14ac:dyDescent="0.25">
      <c r="B114592" s="68"/>
    </row>
    <row r="114593" spans="2:2" x14ac:dyDescent="0.25">
      <c r="B114593" s="68"/>
    </row>
    <row r="114594" spans="2:2" x14ac:dyDescent="0.25">
      <c r="B114594" s="68"/>
    </row>
    <row r="114595" spans="2:2" x14ac:dyDescent="0.25">
      <c r="B114595" s="68"/>
    </row>
    <row r="114596" spans="2:2" x14ac:dyDescent="0.25">
      <c r="B114596" s="68"/>
    </row>
    <row r="114597" spans="2:2" x14ac:dyDescent="0.25">
      <c r="B114597" s="68"/>
    </row>
    <row r="114598" spans="2:2" x14ac:dyDescent="0.25">
      <c r="B114598" s="68"/>
    </row>
    <row r="114599" spans="2:2" x14ac:dyDescent="0.25">
      <c r="B114599" s="68"/>
    </row>
    <row r="114600" spans="2:2" x14ac:dyDescent="0.25">
      <c r="B114600" s="68"/>
    </row>
    <row r="114601" spans="2:2" x14ac:dyDescent="0.25">
      <c r="B114601" s="68"/>
    </row>
    <row r="114602" spans="2:2" x14ac:dyDescent="0.25">
      <c r="B114602" s="68"/>
    </row>
    <row r="114603" spans="2:2" x14ac:dyDescent="0.25">
      <c r="B114603" s="68"/>
    </row>
    <row r="114604" spans="2:2" x14ac:dyDescent="0.25">
      <c r="B114604" s="68"/>
    </row>
    <row r="114605" spans="2:2" x14ac:dyDescent="0.25">
      <c r="B114605" s="68"/>
    </row>
    <row r="114606" spans="2:2" x14ac:dyDescent="0.25">
      <c r="B114606" s="68"/>
    </row>
    <row r="114607" spans="2:2" x14ac:dyDescent="0.25">
      <c r="B114607" s="68"/>
    </row>
    <row r="114608" spans="2:2" x14ac:dyDescent="0.25">
      <c r="B114608" s="68"/>
    </row>
    <row r="114609" spans="2:2" x14ac:dyDescent="0.25">
      <c r="B114609" s="68"/>
    </row>
    <row r="114610" spans="2:2" x14ac:dyDescent="0.25">
      <c r="B114610" s="68"/>
    </row>
    <row r="114611" spans="2:2" x14ac:dyDescent="0.25">
      <c r="B114611" s="68"/>
    </row>
    <row r="114612" spans="2:2" x14ac:dyDescent="0.25">
      <c r="B114612" s="68"/>
    </row>
    <row r="114613" spans="2:2" x14ac:dyDescent="0.25">
      <c r="B114613" s="68"/>
    </row>
    <row r="114614" spans="2:2" x14ac:dyDescent="0.25">
      <c r="B114614" s="68"/>
    </row>
    <row r="114615" spans="2:2" x14ac:dyDescent="0.25">
      <c r="B114615" s="68"/>
    </row>
    <row r="114616" spans="2:2" x14ac:dyDescent="0.25">
      <c r="B114616" s="68"/>
    </row>
    <row r="114617" spans="2:2" x14ac:dyDescent="0.25">
      <c r="B114617" s="68"/>
    </row>
    <row r="114618" spans="2:2" x14ac:dyDescent="0.25">
      <c r="B114618" s="68"/>
    </row>
    <row r="114619" spans="2:2" x14ac:dyDescent="0.25">
      <c r="B114619" s="68"/>
    </row>
    <row r="114620" spans="2:2" x14ac:dyDescent="0.25">
      <c r="B114620" s="68"/>
    </row>
    <row r="114621" spans="2:2" x14ac:dyDescent="0.25">
      <c r="B114621" s="68"/>
    </row>
    <row r="114622" spans="2:2" x14ac:dyDescent="0.25">
      <c r="B114622" s="68"/>
    </row>
    <row r="114623" spans="2:2" x14ac:dyDescent="0.25">
      <c r="B114623" s="68"/>
    </row>
    <row r="114624" spans="2:2" x14ac:dyDescent="0.25">
      <c r="B114624" s="68"/>
    </row>
    <row r="114625" spans="2:2" x14ac:dyDescent="0.25">
      <c r="B114625" s="68"/>
    </row>
    <row r="114626" spans="2:2" x14ac:dyDescent="0.25">
      <c r="B114626" s="68"/>
    </row>
    <row r="114627" spans="2:2" x14ac:dyDescent="0.25">
      <c r="B114627" s="68"/>
    </row>
    <row r="114628" spans="2:2" x14ac:dyDescent="0.25">
      <c r="B114628" s="68"/>
    </row>
    <row r="114629" spans="2:2" x14ac:dyDescent="0.25">
      <c r="B114629" s="68"/>
    </row>
    <row r="114630" spans="2:2" x14ac:dyDescent="0.25">
      <c r="B114630" s="68"/>
    </row>
    <row r="114631" spans="2:2" x14ac:dyDescent="0.25">
      <c r="B114631" s="68"/>
    </row>
    <row r="114632" spans="2:2" x14ac:dyDescent="0.25">
      <c r="B114632" s="68"/>
    </row>
    <row r="114633" spans="2:2" x14ac:dyDescent="0.25">
      <c r="B114633" s="68"/>
    </row>
    <row r="114634" spans="2:2" x14ac:dyDescent="0.25">
      <c r="B114634" s="68"/>
    </row>
    <row r="114635" spans="2:2" x14ac:dyDescent="0.25">
      <c r="B114635" s="68"/>
    </row>
    <row r="114636" spans="2:2" x14ac:dyDescent="0.25">
      <c r="B114636" s="68"/>
    </row>
    <row r="114637" spans="2:2" x14ac:dyDescent="0.25">
      <c r="B114637" s="68"/>
    </row>
    <row r="114638" spans="2:2" x14ac:dyDescent="0.25">
      <c r="B114638" s="68"/>
    </row>
    <row r="114639" spans="2:2" x14ac:dyDescent="0.25">
      <c r="B114639" s="68"/>
    </row>
    <row r="114640" spans="2:2" x14ac:dyDescent="0.25">
      <c r="B114640" s="68"/>
    </row>
    <row r="114641" spans="2:2" x14ac:dyDescent="0.25">
      <c r="B114641" s="68"/>
    </row>
    <row r="114642" spans="2:2" x14ac:dyDescent="0.25">
      <c r="B114642" s="68"/>
    </row>
    <row r="114643" spans="2:2" x14ac:dyDescent="0.25">
      <c r="B114643" s="68"/>
    </row>
    <row r="114644" spans="2:2" x14ac:dyDescent="0.25">
      <c r="B114644" s="68"/>
    </row>
    <row r="114645" spans="2:2" x14ac:dyDescent="0.25">
      <c r="B114645" s="68"/>
    </row>
    <row r="114646" spans="2:2" x14ac:dyDescent="0.25">
      <c r="B114646" s="68"/>
    </row>
    <row r="114647" spans="2:2" x14ac:dyDescent="0.25">
      <c r="B114647" s="68"/>
    </row>
    <row r="114648" spans="2:2" x14ac:dyDescent="0.25">
      <c r="B114648" s="68"/>
    </row>
    <row r="114649" spans="2:2" x14ac:dyDescent="0.25">
      <c r="B114649" s="68"/>
    </row>
    <row r="114650" spans="2:2" x14ac:dyDescent="0.25">
      <c r="B114650" s="68"/>
    </row>
    <row r="114651" spans="2:2" x14ac:dyDescent="0.25">
      <c r="B114651" s="68"/>
    </row>
    <row r="114652" spans="2:2" x14ac:dyDescent="0.25">
      <c r="B114652" s="68"/>
    </row>
    <row r="114653" spans="2:2" x14ac:dyDescent="0.25">
      <c r="B114653" s="68"/>
    </row>
    <row r="114654" spans="2:2" x14ac:dyDescent="0.25">
      <c r="B114654" s="68"/>
    </row>
    <row r="114655" spans="2:2" x14ac:dyDescent="0.25">
      <c r="B114655" s="68"/>
    </row>
    <row r="114656" spans="2:2" x14ac:dyDescent="0.25">
      <c r="B114656" s="68"/>
    </row>
    <row r="114657" spans="2:2" x14ac:dyDescent="0.25">
      <c r="B114657" s="68"/>
    </row>
    <row r="114658" spans="2:2" x14ac:dyDescent="0.25">
      <c r="B114658" s="68"/>
    </row>
    <row r="114659" spans="2:2" x14ac:dyDescent="0.25">
      <c r="B114659" s="68"/>
    </row>
    <row r="114660" spans="2:2" x14ac:dyDescent="0.25">
      <c r="B114660" s="68"/>
    </row>
    <row r="114661" spans="2:2" x14ac:dyDescent="0.25">
      <c r="B114661" s="68"/>
    </row>
    <row r="114662" spans="2:2" x14ac:dyDescent="0.25">
      <c r="B114662" s="68"/>
    </row>
    <row r="114663" spans="2:2" x14ac:dyDescent="0.25">
      <c r="B114663" s="68"/>
    </row>
    <row r="114664" spans="2:2" x14ac:dyDescent="0.25">
      <c r="B114664" s="68"/>
    </row>
    <row r="114665" spans="2:2" x14ac:dyDescent="0.25">
      <c r="B114665" s="68"/>
    </row>
    <row r="114666" spans="2:2" x14ac:dyDescent="0.25">
      <c r="B114666" s="68"/>
    </row>
    <row r="114667" spans="2:2" x14ac:dyDescent="0.25">
      <c r="B114667" s="68"/>
    </row>
    <row r="114668" spans="2:2" x14ac:dyDescent="0.25">
      <c r="B114668" s="68"/>
    </row>
    <row r="114669" spans="2:2" x14ac:dyDescent="0.25">
      <c r="B114669" s="68"/>
    </row>
    <row r="114670" spans="2:2" x14ac:dyDescent="0.25">
      <c r="B114670" s="68"/>
    </row>
    <row r="114671" spans="2:2" x14ac:dyDescent="0.25">
      <c r="B114671" s="68"/>
    </row>
    <row r="114672" spans="2:2" x14ac:dyDescent="0.25">
      <c r="B114672" s="68"/>
    </row>
    <row r="114673" spans="2:2" x14ac:dyDescent="0.25">
      <c r="B114673" s="68"/>
    </row>
    <row r="114674" spans="2:2" x14ac:dyDescent="0.25">
      <c r="B114674" s="68"/>
    </row>
    <row r="114675" spans="2:2" x14ac:dyDescent="0.25">
      <c r="B114675" s="68"/>
    </row>
    <row r="114676" spans="2:2" x14ac:dyDescent="0.25">
      <c r="B114676" s="68"/>
    </row>
    <row r="114677" spans="2:2" x14ac:dyDescent="0.25">
      <c r="B114677" s="68"/>
    </row>
    <row r="114678" spans="2:2" x14ac:dyDescent="0.25">
      <c r="B114678" s="68"/>
    </row>
    <row r="114679" spans="2:2" x14ac:dyDescent="0.25">
      <c r="B114679" s="68"/>
    </row>
    <row r="114680" spans="2:2" x14ac:dyDescent="0.25">
      <c r="B114680" s="68"/>
    </row>
    <row r="114681" spans="2:2" x14ac:dyDescent="0.25">
      <c r="B114681" s="68"/>
    </row>
    <row r="114682" spans="2:2" x14ac:dyDescent="0.25">
      <c r="B114682" s="68"/>
    </row>
    <row r="114683" spans="2:2" x14ac:dyDescent="0.25">
      <c r="B114683" s="68"/>
    </row>
    <row r="114684" spans="2:2" x14ac:dyDescent="0.25">
      <c r="B114684" s="68"/>
    </row>
    <row r="114685" spans="2:2" x14ac:dyDescent="0.25">
      <c r="B114685" s="68"/>
    </row>
    <row r="114686" spans="2:2" x14ac:dyDescent="0.25">
      <c r="B114686" s="68"/>
    </row>
    <row r="114687" spans="2:2" x14ac:dyDescent="0.25">
      <c r="B114687" s="68"/>
    </row>
    <row r="114688" spans="2:2" x14ac:dyDescent="0.25">
      <c r="B114688" s="68"/>
    </row>
    <row r="114689" spans="2:2" x14ac:dyDescent="0.25">
      <c r="B114689" s="68"/>
    </row>
    <row r="114690" spans="2:2" x14ac:dyDescent="0.25">
      <c r="B114690" s="68"/>
    </row>
    <row r="114691" spans="2:2" x14ac:dyDescent="0.25">
      <c r="B114691" s="68"/>
    </row>
    <row r="114692" spans="2:2" x14ac:dyDescent="0.25">
      <c r="B114692" s="68"/>
    </row>
    <row r="114693" spans="2:2" x14ac:dyDescent="0.25">
      <c r="B114693" s="68"/>
    </row>
    <row r="114694" spans="2:2" x14ac:dyDescent="0.25">
      <c r="B114694" s="68"/>
    </row>
    <row r="114695" spans="2:2" x14ac:dyDescent="0.25">
      <c r="B114695" s="68"/>
    </row>
    <row r="114696" spans="2:2" x14ac:dyDescent="0.25">
      <c r="B114696" s="68"/>
    </row>
    <row r="114697" spans="2:2" x14ac:dyDescent="0.25">
      <c r="B114697" s="68"/>
    </row>
    <row r="114698" spans="2:2" x14ac:dyDescent="0.25">
      <c r="B114698" s="68"/>
    </row>
    <row r="114699" spans="2:2" x14ac:dyDescent="0.25">
      <c r="B114699" s="68"/>
    </row>
    <row r="114700" spans="2:2" x14ac:dyDescent="0.25">
      <c r="B114700" s="68"/>
    </row>
    <row r="114701" spans="2:2" x14ac:dyDescent="0.25">
      <c r="B114701" s="68"/>
    </row>
    <row r="114702" spans="2:2" x14ac:dyDescent="0.25">
      <c r="B114702" s="68"/>
    </row>
    <row r="114703" spans="2:2" x14ac:dyDescent="0.25">
      <c r="B114703" s="68"/>
    </row>
    <row r="114704" spans="2:2" x14ac:dyDescent="0.25">
      <c r="B114704" s="68"/>
    </row>
    <row r="114705" spans="2:2" x14ac:dyDescent="0.25">
      <c r="B114705" s="68"/>
    </row>
    <row r="114706" spans="2:2" x14ac:dyDescent="0.25">
      <c r="B114706" s="68"/>
    </row>
    <row r="114707" spans="2:2" x14ac:dyDescent="0.25">
      <c r="B114707" s="68"/>
    </row>
    <row r="114708" spans="2:2" x14ac:dyDescent="0.25">
      <c r="B114708" s="68"/>
    </row>
    <row r="114709" spans="2:2" x14ac:dyDescent="0.25">
      <c r="B114709" s="68"/>
    </row>
    <row r="114710" spans="2:2" x14ac:dyDescent="0.25">
      <c r="B114710" s="68"/>
    </row>
    <row r="114711" spans="2:2" x14ac:dyDescent="0.25">
      <c r="B114711" s="68"/>
    </row>
    <row r="114712" spans="2:2" x14ac:dyDescent="0.25">
      <c r="B114712" s="68"/>
    </row>
    <row r="114713" spans="2:2" x14ac:dyDescent="0.25">
      <c r="B114713" s="68"/>
    </row>
    <row r="114714" spans="2:2" x14ac:dyDescent="0.25">
      <c r="B114714" s="68"/>
    </row>
    <row r="114715" spans="2:2" x14ac:dyDescent="0.25">
      <c r="B114715" s="68"/>
    </row>
    <row r="114716" spans="2:2" x14ac:dyDescent="0.25">
      <c r="B114716" s="68"/>
    </row>
    <row r="114717" spans="2:2" x14ac:dyDescent="0.25">
      <c r="B114717" s="68"/>
    </row>
    <row r="114718" spans="2:2" x14ac:dyDescent="0.25">
      <c r="B114718" s="68"/>
    </row>
    <row r="114719" spans="2:2" x14ac:dyDescent="0.25">
      <c r="B114719" s="68"/>
    </row>
    <row r="114720" spans="2:2" x14ac:dyDescent="0.25">
      <c r="B114720" s="68"/>
    </row>
    <row r="114721" spans="2:2" x14ac:dyDescent="0.25">
      <c r="B114721" s="68"/>
    </row>
    <row r="114722" spans="2:2" x14ac:dyDescent="0.25">
      <c r="B114722" s="68"/>
    </row>
    <row r="114723" spans="2:2" x14ac:dyDescent="0.25">
      <c r="B114723" s="68"/>
    </row>
    <row r="114724" spans="2:2" x14ac:dyDescent="0.25">
      <c r="B114724" s="68"/>
    </row>
    <row r="114725" spans="2:2" x14ac:dyDescent="0.25">
      <c r="B114725" s="68"/>
    </row>
    <row r="114726" spans="2:2" x14ac:dyDescent="0.25">
      <c r="B114726" s="68"/>
    </row>
    <row r="114727" spans="2:2" x14ac:dyDescent="0.25">
      <c r="B114727" s="68"/>
    </row>
    <row r="114728" spans="2:2" x14ac:dyDescent="0.25">
      <c r="B114728" s="68"/>
    </row>
    <row r="114729" spans="2:2" x14ac:dyDescent="0.25">
      <c r="B114729" s="68"/>
    </row>
    <row r="114730" spans="2:2" x14ac:dyDescent="0.25">
      <c r="B114730" s="68"/>
    </row>
    <row r="114731" spans="2:2" x14ac:dyDescent="0.25">
      <c r="B114731" s="68"/>
    </row>
    <row r="114732" spans="2:2" x14ac:dyDescent="0.25">
      <c r="B114732" s="68"/>
    </row>
    <row r="114733" spans="2:2" x14ac:dyDescent="0.25">
      <c r="B114733" s="68"/>
    </row>
    <row r="114734" spans="2:2" x14ac:dyDescent="0.25">
      <c r="B114734" s="68"/>
    </row>
    <row r="114735" spans="2:2" x14ac:dyDescent="0.25">
      <c r="B114735" s="68"/>
    </row>
    <row r="114736" spans="2:2" x14ac:dyDescent="0.25">
      <c r="B114736" s="68"/>
    </row>
    <row r="114737" spans="2:2" x14ac:dyDescent="0.25">
      <c r="B114737" s="68"/>
    </row>
    <row r="114738" spans="2:2" x14ac:dyDescent="0.25">
      <c r="B114738" s="68"/>
    </row>
    <row r="114739" spans="2:2" x14ac:dyDescent="0.25">
      <c r="B114739" s="68"/>
    </row>
    <row r="114740" spans="2:2" x14ac:dyDescent="0.25">
      <c r="B114740" s="68"/>
    </row>
    <row r="114741" spans="2:2" x14ac:dyDescent="0.25">
      <c r="B114741" s="68"/>
    </row>
    <row r="114742" spans="2:2" x14ac:dyDescent="0.25">
      <c r="B114742" s="68"/>
    </row>
    <row r="114743" spans="2:2" x14ac:dyDescent="0.25">
      <c r="B114743" s="68"/>
    </row>
    <row r="114744" spans="2:2" x14ac:dyDescent="0.25">
      <c r="B114744" s="68"/>
    </row>
    <row r="114745" spans="2:2" x14ac:dyDescent="0.25">
      <c r="B114745" s="68"/>
    </row>
    <row r="114746" spans="2:2" x14ac:dyDescent="0.25">
      <c r="B114746" s="68"/>
    </row>
    <row r="114747" spans="2:2" x14ac:dyDescent="0.25">
      <c r="B114747" s="68"/>
    </row>
    <row r="114748" spans="2:2" x14ac:dyDescent="0.25">
      <c r="B114748" s="68"/>
    </row>
    <row r="114749" spans="2:2" x14ac:dyDescent="0.25">
      <c r="B114749" s="68"/>
    </row>
    <row r="114750" spans="2:2" x14ac:dyDescent="0.25">
      <c r="B114750" s="68"/>
    </row>
    <row r="114751" spans="2:2" x14ac:dyDescent="0.25">
      <c r="B114751" s="68"/>
    </row>
    <row r="114752" spans="2:2" x14ac:dyDescent="0.25">
      <c r="B114752" s="68"/>
    </row>
    <row r="114753" spans="2:2" x14ac:dyDescent="0.25">
      <c r="B114753" s="68"/>
    </row>
    <row r="114754" spans="2:2" x14ac:dyDescent="0.25">
      <c r="B114754" s="68"/>
    </row>
    <row r="114755" spans="2:2" x14ac:dyDescent="0.25">
      <c r="B114755" s="68"/>
    </row>
    <row r="114756" spans="2:2" x14ac:dyDescent="0.25">
      <c r="B114756" s="68"/>
    </row>
    <row r="114757" spans="2:2" x14ac:dyDescent="0.25">
      <c r="B114757" s="68"/>
    </row>
    <row r="114758" spans="2:2" x14ac:dyDescent="0.25">
      <c r="B114758" s="68"/>
    </row>
    <row r="114759" spans="2:2" x14ac:dyDescent="0.25">
      <c r="B114759" s="68"/>
    </row>
    <row r="114760" spans="2:2" x14ac:dyDescent="0.25">
      <c r="B114760" s="68"/>
    </row>
    <row r="114761" spans="2:2" x14ac:dyDescent="0.25">
      <c r="B114761" s="68"/>
    </row>
    <row r="114762" spans="2:2" x14ac:dyDescent="0.25">
      <c r="B114762" s="68"/>
    </row>
    <row r="114763" spans="2:2" x14ac:dyDescent="0.25">
      <c r="B114763" s="68"/>
    </row>
    <row r="114764" spans="2:2" x14ac:dyDescent="0.25">
      <c r="B114764" s="68"/>
    </row>
    <row r="114765" spans="2:2" x14ac:dyDescent="0.25">
      <c r="B114765" s="68"/>
    </row>
    <row r="114766" spans="2:2" x14ac:dyDescent="0.25">
      <c r="B114766" s="68"/>
    </row>
    <row r="114767" spans="2:2" x14ac:dyDescent="0.25">
      <c r="B114767" s="68"/>
    </row>
    <row r="114768" spans="2:2" x14ac:dyDescent="0.25">
      <c r="B114768" s="68"/>
    </row>
    <row r="114769" spans="2:2" x14ac:dyDescent="0.25">
      <c r="B114769" s="68"/>
    </row>
    <row r="114770" spans="2:2" x14ac:dyDescent="0.25">
      <c r="B114770" s="68"/>
    </row>
    <row r="114771" spans="2:2" x14ac:dyDescent="0.25">
      <c r="B114771" s="68"/>
    </row>
    <row r="114772" spans="2:2" x14ac:dyDescent="0.25">
      <c r="B114772" s="68"/>
    </row>
    <row r="114773" spans="2:2" x14ac:dyDescent="0.25">
      <c r="B114773" s="68"/>
    </row>
    <row r="114774" spans="2:2" x14ac:dyDescent="0.25">
      <c r="B114774" s="68"/>
    </row>
    <row r="114775" spans="2:2" x14ac:dyDescent="0.25">
      <c r="B114775" s="68"/>
    </row>
    <row r="114776" spans="2:2" x14ac:dyDescent="0.25">
      <c r="B114776" s="68"/>
    </row>
    <row r="114777" spans="2:2" x14ac:dyDescent="0.25">
      <c r="B114777" s="68"/>
    </row>
    <row r="114778" spans="2:2" x14ac:dyDescent="0.25">
      <c r="B114778" s="68"/>
    </row>
    <row r="114779" spans="2:2" x14ac:dyDescent="0.25">
      <c r="B114779" s="68"/>
    </row>
    <row r="114780" spans="2:2" x14ac:dyDescent="0.25">
      <c r="B114780" s="68"/>
    </row>
    <row r="114781" spans="2:2" x14ac:dyDescent="0.25">
      <c r="B114781" s="68"/>
    </row>
    <row r="114782" spans="2:2" x14ac:dyDescent="0.25">
      <c r="B114782" s="68"/>
    </row>
    <row r="114783" spans="2:2" x14ac:dyDescent="0.25">
      <c r="B114783" s="68"/>
    </row>
    <row r="114784" spans="2:2" x14ac:dyDescent="0.25">
      <c r="B114784" s="68"/>
    </row>
    <row r="114785" spans="2:2" x14ac:dyDescent="0.25">
      <c r="B114785" s="68"/>
    </row>
    <row r="114786" spans="2:2" x14ac:dyDescent="0.25">
      <c r="B114786" s="68"/>
    </row>
    <row r="114787" spans="2:2" x14ac:dyDescent="0.25">
      <c r="B114787" s="68"/>
    </row>
    <row r="114788" spans="2:2" x14ac:dyDescent="0.25">
      <c r="B114788" s="68"/>
    </row>
    <row r="114789" spans="2:2" x14ac:dyDescent="0.25">
      <c r="B114789" s="68"/>
    </row>
    <row r="114790" spans="2:2" x14ac:dyDescent="0.25">
      <c r="B114790" s="68"/>
    </row>
    <row r="114791" spans="2:2" x14ac:dyDescent="0.25">
      <c r="B114791" s="68"/>
    </row>
    <row r="114792" spans="2:2" x14ac:dyDescent="0.25">
      <c r="B114792" s="68"/>
    </row>
    <row r="114793" spans="2:2" x14ac:dyDescent="0.25">
      <c r="B114793" s="68"/>
    </row>
    <row r="114794" spans="2:2" x14ac:dyDescent="0.25">
      <c r="B114794" s="68"/>
    </row>
    <row r="114795" spans="2:2" x14ac:dyDescent="0.25">
      <c r="B114795" s="68"/>
    </row>
    <row r="114796" spans="2:2" x14ac:dyDescent="0.25">
      <c r="B114796" s="68"/>
    </row>
    <row r="114797" spans="2:2" x14ac:dyDescent="0.25">
      <c r="B114797" s="68"/>
    </row>
    <row r="114798" spans="2:2" x14ac:dyDescent="0.25">
      <c r="B114798" s="68"/>
    </row>
    <row r="114799" spans="2:2" x14ac:dyDescent="0.25">
      <c r="B114799" s="68"/>
    </row>
    <row r="114800" spans="2:2" x14ac:dyDescent="0.25">
      <c r="B114800" s="68"/>
    </row>
    <row r="114801" spans="2:2" x14ac:dyDescent="0.25">
      <c r="B114801" s="68"/>
    </row>
    <row r="114802" spans="2:2" x14ac:dyDescent="0.25">
      <c r="B114802" s="68"/>
    </row>
    <row r="114803" spans="2:2" x14ac:dyDescent="0.25">
      <c r="B114803" s="68"/>
    </row>
    <row r="114804" spans="2:2" x14ac:dyDescent="0.25">
      <c r="B114804" s="68"/>
    </row>
    <row r="114805" spans="2:2" x14ac:dyDescent="0.25">
      <c r="B114805" s="68"/>
    </row>
    <row r="114806" spans="2:2" x14ac:dyDescent="0.25">
      <c r="B114806" s="68"/>
    </row>
    <row r="114807" spans="2:2" x14ac:dyDescent="0.25">
      <c r="B114807" s="68"/>
    </row>
    <row r="114808" spans="2:2" x14ac:dyDescent="0.25">
      <c r="B114808" s="68"/>
    </row>
    <row r="114809" spans="2:2" x14ac:dyDescent="0.25">
      <c r="B114809" s="68"/>
    </row>
    <row r="114810" spans="2:2" x14ac:dyDescent="0.25">
      <c r="B114810" s="68"/>
    </row>
    <row r="114811" spans="2:2" x14ac:dyDescent="0.25">
      <c r="B114811" s="68"/>
    </row>
    <row r="114812" spans="2:2" x14ac:dyDescent="0.25">
      <c r="B114812" s="68"/>
    </row>
    <row r="114813" spans="2:2" x14ac:dyDescent="0.25">
      <c r="B114813" s="68"/>
    </row>
    <row r="114814" spans="2:2" x14ac:dyDescent="0.25">
      <c r="B114814" s="68"/>
    </row>
    <row r="114815" spans="2:2" x14ac:dyDescent="0.25">
      <c r="B114815" s="68"/>
    </row>
    <row r="114816" spans="2:2" x14ac:dyDescent="0.25">
      <c r="B114816" s="68"/>
    </row>
    <row r="114817" spans="2:2" x14ac:dyDescent="0.25">
      <c r="B114817" s="68"/>
    </row>
    <row r="114818" spans="2:2" x14ac:dyDescent="0.25">
      <c r="B114818" s="68"/>
    </row>
    <row r="114819" spans="2:2" x14ac:dyDescent="0.25">
      <c r="B114819" s="68"/>
    </row>
    <row r="114820" spans="2:2" x14ac:dyDescent="0.25">
      <c r="B114820" s="68"/>
    </row>
    <row r="114821" spans="2:2" x14ac:dyDescent="0.25">
      <c r="B114821" s="68"/>
    </row>
    <row r="114822" spans="2:2" x14ac:dyDescent="0.25">
      <c r="B114822" s="68"/>
    </row>
    <row r="114823" spans="2:2" x14ac:dyDescent="0.25">
      <c r="B114823" s="68"/>
    </row>
    <row r="114824" spans="2:2" x14ac:dyDescent="0.25">
      <c r="B114824" s="68"/>
    </row>
    <row r="114825" spans="2:2" x14ac:dyDescent="0.25">
      <c r="B114825" s="68"/>
    </row>
    <row r="114826" spans="2:2" x14ac:dyDescent="0.25">
      <c r="B114826" s="68"/>
    </row>
    <row r="114827" spans="2:2" x14ac:dyDescent="0.25">
      <c r="B114827" s="68"/>
    </row>
    <row r="114828" spans="2:2" x14ac:dyDescent="0.25">
      <c r="B114828" s="68"/>
    </row>
    <row r="114829" spans="2:2" x14ac:dyDescent="0.25">
      <c r="B114829" s="68"/>
    </row>
    <row r="114830" spans="2:2" x14ac:dyDescent="0.25">
      <c r="B114830" s="68"/>
    </row>
    <row r="114831" spans="2:2" x14ac:dyDescent="0.25">
      <c r="B114831" s="68"/>
    </row>
    <row r="114832" spans="2:2" x14ac:dyDescent="0.25">
      <c r="B114832" s="68"/>
    </row>
    <row r="114833" spans="2:2" x14ac:dyDescent="0.25">
      <c r="B114833" s="68"/>
    </row>
    <row r="114834" spans="2:2" x14ac:dyDescent="0.25">
      <c r="B114834" s="68"/>
    </row>
    <row r="114835" spans="2:2" x14ac:dyDescent="0.25">
      <c r="B114835" s="68"/>
    </row>
    <row r="114836" spans="2:2" x14ac:dyDescent="0.25">
      <c r="B114836" s="68"/>
    </row>
    <row r="114837" spans="2:2" x14ac:dyDescent="0.25">
      <c r="B114837" s="68"/>
    </row>
    <row r="114838" spans="2:2" x14ac:dyDescent="0.25">
      <c r="B114838" s="68"/>
    </row>
    <row r="114839" spans="2:2" x14ac:dyDescent="0.25">
      <c r="B114839" s="68"/>
    </row>
    <row r="114840" spans="2:2" x14ac:dyDescent="0.25">
      <c r="B114840" s="68"/>
    </row>
    <row r="114841" spans="2:2" x14ac:dyDescent="0.25">
      <c r="B114841" s="68"/>
    </row>
    <row r="114842" spans="2:2" x14ac:dyDescent="0.25">
      <c r="B114842" s="68"/>
    </row>
    <row r="114843" spans="2:2" x14ac:dyDescent="0.25">
      <c r="B114843" s="68"/>
    </row>
    <row r="114844" spans="2:2" x14ac:dyDescent="0.25">
      <c r="B114844" s="68"/>
    </row>
    <row r="114845" spans="2:2" x14ac:dyDescent="0.25">
      <c r="B114845" s="68"/>
    </row>
    <row r="114846" spans="2:2" x14ac:dyDescent="0.25">
      <c r="B114846" s="68"/>
    </row>
    <row r="114847" spans="2:2" x14ac:dyDescent="0.25">
      <c r="B114847" s="68"/>
    </row>
    <row r="114848" spans="2:2" x14ac:dyDescent="0.25">
      <c r="B114848" s="68"/>
    </row>
    <row r="114849" spans="2:2" x14ac:dyDescent="0.25">
      <c r="B114849" s="68"/>
    </row>
    <row r="114850" spans="2:2" x14ac:dyDescent="0.25">
      <c r="B114850" s="68"/>
    </row>
    <row r="114851" spans="2:2" x14ac:dyDescent="0.25">
      <c r="B114851" s="68"/>
    </row>
    <row r="114852" spans="2:2" x14ac:dyDescent="0.25">
      <c r="B114852" s="68"/>
    </row>
    <row r="114853" spans="2:2" x14ac:dyDescent="0.25">
      <c r="B114853" s="68"/>
    </row>
    <row r="114854" spans="2:2" x14ac:dyDescent="0.25">
      <c r="B114854" s="68"/>
    </row>
    <row r="114855" spans="2:2" x14ac:dyDescent="0.25">
      <c r="B114855" s="68"/>
    </row>
    <row r="114856" spans="2:2" x14ac:dyDescent="0.25">
      <c r="B114856" s="68"/>
    </row>
    <row r="114857" spans="2:2" x14ac:dyDescent="0.25">
      <c r="B114857" s="68"/>
    </row>
    <row r="114858" spans="2:2" x14ac:dyDescent="0.25">
      <c r="B114858" s="68"/>
    </row>
    <row r="114859" spans="2:2" x14ac:dyDescent="0.25">
      <c r="B114859" s="68"/>
    </row>
    <row r="114860" spans="2:2" x14ac:dyDescent="0.25">
      <c r="B114860" s="68"/>
    </row>
    <row r="114861" spans="2:2" x14ac:dyDescent="0.25">
      <c r="B114861" s="68"/>
    </row>
    <row r="114862" spans="2:2" x14ac:dyDescent="0.25">
      <c r="B114862" s="68"/>
    </row>
    <row r="114863" spans="2:2" x14ac:dyDescent="0.25">
      <c r="B114863" s="68"/>
    </row>
    <row r="114864" spans="2:2" x14ac:dyDescent="0.25">
      <c r="B114864" s="68"/>
    </row>
    <row r="114865" spans="2:2" x14ac:dyDescent="0.25">
      <c r="B114865" s="68"/>
    </row>
    <row r="114866" spans="2:2" x14ac:dyDescent="0.25">
      <c r="B114866" s="68"/>
    </row>
    <row r="114867" spans="2:2" x14ac:dyDescent="0.25">
      <c r="B114867" s="68"/>
    </row>
    <row r="114868" spans="2:2" x14ac:dyDescent="0.25">
      <c r="B114868" s="68"/>
    </row>
    <row r="114869" spans="2:2" x14ac:dyDescent="0.25">
      <c r="B114869" s="68"/>
    </row>
    <row r="114870" spans="2:2" x14ac:dyDescent="0.25">
      <c r="B114870" s="68"/>
    </row>
    <row r="114871" spans="2:2" x14ac:dyDescent="0.25">
      <c r="B114871" s="68"/>
    </row>
    <row r="114872" spans="2:2" x14ac:dyDescent="0.25">
      <c r="B114872" s="68"/>
    </row>
    <row r="114873" spans="2:2" x14ac:dyDescent="0.25">
      <c r="B114873" s="68"/>
    </row>
    <row r="114874" spans="2:2" x14ac:dyDescent="0.25">
      <c r="B114874" s="68"/>
    </row>
    <row r="114875" spans="2:2" x14ac:dyDescent="0.25">
      <c r="B114875" s="68"/>
    </row>
    <row r="114876" spans="2:2" x14ac:dyDescent="0.25">
      <c r="B114876" s="68"/>
    </row>
    <row r="114877" spans="2:2" x14ac:dyDescent="0.25">
      <c r="B114877" s="68"/>
    </row>
    <row r="114878" spans="2:2" x14ac:dyDescent="0.25">
      <c r="B114878" s="68"/>
    </row>
    <row r="114879" spans="2:2" x14ac:dyDescent="0.25">
      <c r="B114879" s="68"/>
    </row>
    <row r="114880" spans="2:2" x14ac:dyDescent="0.25">
      <c r="B114880" s="68"/>
    </row>
    <row r="114881" spans="2:2" x14ac:dyDescent="0.25">
      <c r="B114881" s="68"/>
    </row>
    <row r="114882" spans="2:2" x14ac:dyDescent="0.25">
      <c r="B114882" s="68"/>
    </row>
    <row r="114883" spans="2:2" x14ac:dyDescent="0.25">
      <c r="B114883" s="68"/>
    </row>
    <row r="114884" spans="2:2" x14ac:dyDescent="0.25">
      <c r="B114884" s="68"/>
    </row>
    <row r="114885" spans="2:2" x14ac:dyDescent="0.25">
      <c r="B114885" s="68"/>
    </row>
    <row r="114886" spans="2:2" x14ac:dyDescent="0.25">
      <c r="B114886" s="68"/>
    </row>
    <row r="114887" spans="2:2" x14ac:dyDescent="0.25">
      <c r="B114887" s="68"/>
    </row>
    <row r="114888" spans="2:2" x14ac:dyDescent="0.25">
      <c r="B114888" s="68"/>
    </row>
    <row r="114889" spans="2:2" x14ac:dyDescent="0.25">
      <c r="B114889" s="68"/>
    </row>
    <row r="114890" spans="2:2" x14ac:dyDescent="0.25">
      <c r="B114890" s="68"/>
    </row>
    <row r="114891" spans="2:2" x14ac:dyDescent="0.25">
      <c r="B114891" s="68"/>
    </row>
    <row r="114892" spans="2:2" x14ac:dyDescent="0.25">
      <c r="B114892" s="68"/>
    </row>
    <row r="114893" spans="2:2" x14ac:dyDescent="0.25">
      <c r="B114893" s="68"/>
    </row>
    <row r="114894" spans="2:2" x14ac:dyDescent="0.25">
      <c r="B114894" s="68"/>
    </row>
    <row r="114895" spans="2:2" x14ac:dyDescent="0.25">
      <c r="B114895" s="68"/>
    </row>
    <row r="114896" spans="2:2" x14ac:dyDescent="0.25">
      <c r="B114896" s="68"/>
    </row>
    <row r="114897" spans="2:2" x14ac:dyDescent="0.25">
      <c r="B114897" s="68"/>
    </row>
    <row r="114898" spans="2:2" x14ac:dyDescent="0.25">
      <c r="B114898" s="68"/>
    </row>
    <row r="114899" spans="2:2" x14ac:dyDescent="0.25">
      <c r="B114899" s="68"/>
    </row>
    <row r="114900" spans="2:2" x14ac:dyDescent="0.25">
      <c r="B114900" s="68"/>
    </row>
    <row r="114901" spans="2:2" x14ac:dyDescent="0.25">
      <c r="B114901" s="68"/>
    </row>
    <row r="114902" spans="2:2" x14ac:dyDescent="0.25">
      <c r="B114902" s="68"/>
    </row>
    <row r="114903" spans="2:2" x14ac:dyDescent="0.25">
      <c r="B114903" s="68"/>
    </row>
    <row r="114904" spans="2:2" x14ac:dyDescent="0.25">
      <c r="B114904" s="68"/>
    </row>
    <row r="114905" spans="2:2" x14ac:dyDescent="0.25">
      <c r="B114905" s="68"/>
    </row>
    <row r="114906" spans="2:2" x14ac:dyDescent="0.25">
      <c r="B114906" s="68"/>
    </row>
    <row r="114907" spans="2:2" x14ac:dyDescent="0.25">
      <c r="B114907" s="68"/>
    </row>
    <row r="114908" spans="2:2" x14ac:dyDescent="0.25">
      <c r="B114908" s="68"/>
    </row>
    <row r="114909" spans="2:2" x14ac:dyDescent="0.25">
      <c r="B114909" s="68"/>
    </row>
    <row r="114910" spans="2:2" x14ac:dyDescent="0.25">
      <c r="B114910" s="68"/>
    </row>
    <row r="114911" spans="2:2" x14ac:dyDescent="0.25">
      <c r="B114911" s="68"/>
    </row>
    <row r="114912" spans="2:2" x14ac:dyDescent="0.25">
      <c r="B114912" s="68"/>
    </row>
    <row r="114913" spans="2:2" x14ac:dyDescent="0.25">
      <c r="B114913" s="68"/>
    </row>
    <row r="114914" spans="2:2" x14ac:dyDescent="0.25">
      <c r="B114914" s="68"/>
    </row>
    <row r="114915" spans="2:2" x14ac:dyDescent="0.25">
      <c r="B114915" s="68"/>
    </row>
    <row r="114916" spans="2:2" x14ac:dyDescent="0.25">
      <c r="B114916" s="68"/>
    </row>
    <row r="114917" spans="2:2" x14ac:dyDescent="0.25">
      <c r="B114917" s="68"/>
    </row>
    <row r="114918" spans="2:2" x14ac:dyDescent="0.25">
      <c r="B114918" s="68"/>
    </row>
    <row r="114919" spans="2:2" x14ac:dyDescent="0.25">
      <c r="B114919" s="68"/>
    </row>
    <row r="114920" spans="2:2" x14ac:dyDescent="0.25">
      <c r="B114920" s="68"/>
    </row>
    <row r="114921" spans="2:2" x14ac:dyDescent="0.25">
      <c r="B114921" s="68"/>
    </row>
    <row r="114922" spans="2:2" x14ac:dyDescent="0.25">
      <c r="B114922" s="68"/>
    </row>
    <row r="114923" spans="2:2" x14ac:dyDescent="0.25">
      <c r="B114923" s="68"/>
    </row>
    <row r="114924" spans="2:2" x14ac:dyDescent="0.25">
      <c r="B114924" s="68"/>
    </row>
    <row r="114925" spans="2:2" x14ac:dyDescent="0.25">
      <c r="B114925" s="68"/>
    </row>
    <row r="114926" spans="2:2" x14ac:dyDescent="0.25">
      <c r="B114926" s="68"/>
    </row>
    <row r="114927" spans="2:2" x14ac:dyDescent="0.25">
      <c r="B114927" s="68"/>
    </row>
    <row r="114928" spans="2:2" x14ac:dyDescent="0.25">
      <c r="B114928" s="68"/>
    </row>
    <row r="114929" spans="2:2" x14ac:dyDescent="0.25">
      <c r="B114929" s="68"/>
    </row>
    <row r="114930" spans="2:2" x14ac:dyDescent="0.25">
      <c r="B114930" s="68"/>
    </row>
    <row r="114931" spans="2:2" x14ac:dyDescent="0.25">
      <c r="B114931" s="68"/>
    </row>
    <row r="114932" spans="2:2" x14ac:dyDescent="0.25">
      <c r="B114932" s="68"/>
    </row>
    <row r="114933" spans="2:2" x14ac:dyDescent="0.25">
      <c r="B114933" s="68"/>
    </row>
    <row r="114934" spans="2:2" x14ac:dyDescent="0.25">
      <c r="B114934" s="68"/>
    </row>
    <row r="114935" spans="2:2" x14ac:dyDescent="0.25">
      <c r="B114935" s="68"/>
    </row>
    <row r="114936" spans="2:2" x14ac:dyDescent="0.25">
      <c r="B114936" s="68"/>
    </row>
    <row r="114937" spans="2:2" x14ac:dyDescent="0.25">
      <c r="B114937" s="68"/>
    </row>
    <row r="114938" spans="2:2" x14ac:dyDescent="0.25">
      <c r="B114938" s="68"/>
    </row>
    <row r="114939" spans="2:2" x14ac:dyDescent="0.25">
      <c r="B114939" s="68"/>
    </row>
    <row r="114940" spans="2:2" x14ac:dyDescent="0.25">
      <c r="B114940" s="68"/>
    </row>
    <row r="114941" spans="2:2" x14ac:dyDescent="0.25">
      <c r="B114941" s="68"/>
    </row>
    <row r="114942" spans="2:2" x14ac:dyDescent="0.25">
      <c r="B114942" s="68"/>
    </row>
    <row r="114943" spans="2:2" x14ac:dyDescent="0.25">
      <c r="B114943" s="68"/>
    </row>
    <row r="114944" spans="2:2" x14ac:dyDescent="0.25">
      <c r="B114944" s="68"/>
    </row>
    <row r="114945" spans="2:2" x14ac:dyDescent="0.25">
      <c r="B114945" s="68"/>
    </row>
    <row r="114946" spans="2:2" x14ac:dyDescent="0.25">
      <c r="B114946" s="68"/>
    </row>
    <row r="114947" spans="2:2" x14ac:dyDescent="0.25">
      <c r="B114947" s="68"/>
    </row>
    <row r="114948" spans="2:2" x14ac:dyDescent="0.25">
      <c r="B114948" s="68"/>
    </row>
    <row r="114949" spans="2:2" x14ac:dyDescent="0.25">
      <c r="B114949" s="68"/>
    </row>
    <row r="114950" spans="2:2" x14ac:dyDescent="0.25">
      <c r="B114950" s="68"/>
    </row>
    <row r="114951" spans="2:2" x14ac:dyDescent="0.25">
      <c r="B114951" s="68"/>
    </row>
    <row r="114952" spans="2:2" x14ac:dyDescent="0.25">
      <c r="B114952" s="68"/>
    </row>
    <row r="114953" spans="2:2" x14ac:dyDescent="0.25">
      <c r="B114953" s="68"/>
    </row>
    <row r="114954" spans="2:2" x14ac:dyDescent="0.25">
      <c r="B114954" s="68"/>
    </row>
    <row r="114955" spans="2:2" x14ac:dyDescent="0.25">
      <c r="B114955" s="68"/>
    </row>
    <row r="114956" spans="2:2" x14ac:dyDescent="0.25">
      <c r="B114956" s="68"/>
    </row>
    <row r="114957" spans="2:2" x14ac:dyDescent="0.25">
      <c r="B114957" s="68"/>
    </row>
    <row r="114958" spans="2:2" x14ac:dyDescent="0.25">
      <c r="B114958" s="68"/>
    </row>
    <row r="114959" spans="2:2" x14ac:dyDescent="0.25">
      <c r="B114959" s="68"/>
    </row>
    <row r="114960" spans="2:2" x14ac:dyDescent="0.25">
      <c r="B114960" s="68"/>
    </row>
    <row r="114961" spans="2:2" x14ac:dyDescent="0.25">
      <c r="B114961" s="68"/>
    </row>
    <row r="114962" spans="2:2" x14ac:dyDescent="0.25">
      <c r="B114962" s="68"/>
    </row>
    <row r="114963" spans="2:2" x14ac:dyDescent="0.25">
      <c r="B114963" s="68"/>
    </row>
    <row r="114964" spans="2:2" x14ac:dyDescent="0.25">
      <c r="B114964" s="68"/>
    </row>
    <row r="114965" spans="2:2" x14ac:dyDescent="0.25">
      <c r="B114965" s="68"/>
    </row>
    <row r="114966" spans="2:2" x14ac:dyDescent="0.25">
      <c r="B114966" s="68"/>
    </row>
    <row r="114967" spans="2:2" x14ac:dyDescent="0.25">
      <c r="B114967" s="68"/>
    </row>
    <row r="114968" spans="2:2" x14ac:dyDescent="0.25">
      <c r="B114968" s="68"/>
    </row>
    <row r="114969" spans="2:2" x14ac:dyDescent="0.25">
      <c r="B114969" s="68"/>
    </row>
    <row r="114970" spans="2:2" x14ac:dyDescent="0.25">
      <c r="B114970" s="68"/>
    </row>
    <row r="114971" spans="2:2" x14ac:dyDescent="0.25">
      <c r="B114971" s="68"/>
    </row>
    <row r="114972" spans="2:2" x14ac:dyDescent="0.25">
      <c r="B114972" s="68"/>
    </row>
    <row r="114973" spans="2:2" x14ac:dyDescent="0.25">
      <c r="B114973" s="68"/>
    </row>
    <row r="114974" spans="2:2" x14ac:dyDescent="0.25">
      <c r="B114974" s="68"/>
    </row>
    <row r="114975" spans="2:2" x14ac:dyDescent="0.25">
      <c r="B114975" s="68"/>
    </row>
    <row r="114976" spans="2:2" x14ac:dyDescent="0.25">
      <c r="B114976" s="68"/>
    </row>
    <row r="114977" spans="2:2" x14ac:dyDescent="0.25">
      <c r="B114977" s="68"/>
    </row>
    <row r="114978" spans="2:2" x14ac:dyDescent="0.25">
      <c r="B114978" s="68"/>
    </row>
    <row r="114979" spans="2:2" x14ac:dyDescent="0.25">
      <c r="B114979" s="68"/>
    </row>
    <row r="114980" spans="2:2" x14ac:dyDescent="0.25">
      <c r="B114980" s="68"/>
    </row>
    <row r="114981" spans="2:2" x14ac:dyDescent="0.25">
      <c r="B114981" s="68"/>
    </row>
    <row r="114982" spans="2:2" x14ac:dyDescent="0.25">
      <c r="B114982" s="68"/>
    </row>
    <row r="114983" spans="2:2" x14ac:dyDescent="0.25">
      <c r="B114983" s="68"/>
    </row>
    <row r="114984" spans="2:2" x14ac:dyDescent="0.25">
      <c r="B114984" s="68"/>
    </row>
    <row r="114985" spans="2:2" x14ac:dyDescent="0.25">
      <c r="B114985" s="68"/>
    </row>
    <row r="114986" spans="2:2" x14ac:dyDescent="0.25">
      <c r="B114986" s="68"/>
    </row>
    <row r="114987" spans="2:2" x14ac:dyDescent="0.25">
      <c r="B114987" s="68"/>
    </row>
    <row r="114988" spans="2:2" x14ac:dyDescent="0.25">
      <c r="B114988" s="68"/>
    </row>
    <row r="114989" spans="2:2" x14ac:dyDescent="0.25">
      <c r="B114989" s="68"/>
    </row>
    <row r="114990" spans="2:2" x14ac:dyDescent="0.25">
      <c r="B114990" s="68"/>
    </row>
    <row r="114991" spans="2:2" x14ac:dyDescent="0.25">
      <c r="B114991" s="68"/>
    </row>
    <row r="114992" spans="2:2" x14ac:dyDescent="0.25">
      <c r="B114992" s="68"/>
    </row>
    <row r="114993" spans="2:2" x14ac:dyDescent="0.25">
      <c r="B114993" s="68"/>
    </row>
    <row r="114994" spans="2:2" x14ac:dyDescent="0.25">
      <c r="B114994" s="68"/>
    </row>
    <row r="114995" spans="2:2" x14ac:dyDescent="0.25">
      <c r="B114995" s="68"/>
    </row>
    <row r="114996" spans="2:2" x14ac:dyDescent="0.25">
      <c r="B114996" s="68"/>
    </row>
    <row r="114997" spans="2:2" x14ac:dyDescent="0.25">
      <c r="B114997" s="68"/>
    </row>
    <row r="114998" spans="2:2" x14ac:dyDescent="0.25">
      <c r="B114998" s="68"/>
    </row>
    <row r="114999" spans="2:2" x14ac:dyDescent="0.25">
      <c r="B114999" s="68"/>
    </row>
    <row r="115000" spans="2:2" x14ac:dyDescent="0.25">
      <c r="B115000" s="68"/>
    </row>
    <row r="115001" spans="2:2" x14ac:dyDescent="0.25">
      <c r="B115001" s="68"/>
    </row>
    <row r="115002" spans="2:2" x14ac:dyDescent="0.25">
      <c r="B115002" s="68"/>
    </row>
    <row r="115003" spans="2:2" x14ac:dyDescent="0.25">
      <c r="B115003" s="68"/>
    </row>
    <row r="115004" spans="2:2" x14ac:dyDescent="0.25">
      <c r="B115004" s="68"/>
    </row>
    <row r="115005" spans="2:2" x14ac:dyDescent="0.25">
      <c r="B115005" s="68"/>
    </row>
    <row r="115006" spans="2:2" x14ac:dyDescent="0.25">
      <c r="B115006" s="68"/>
    </row>
    <row r="115007" spans="2:2" x14ac:dyDescent="0.25">
      <c r="B115007" s="68"/>
    </row>
    <row r="115008" spans="2:2" x14ac:dyDescent="0.25">
      <c r="B115008" s="68"/>
    </row>
    <row r="115009" spans="2:2" x14ac:dyDescent="0.25">
      <c r="B115009" s="68"/>
    </row>
    <row r="115010" spans="2:2" x14ac:dyDescent="0.25">
      <c r="B115010" s="68"/>
    </row>
    <row r="115011" spans="2:2" x14ac:dyDescent="0.25">
      <c r="B115011" s="68"/>
    </row>
    <row r="115012" spans="2:2" x14ac:dyDescent="0.25">
      <c r="B115012" s="68"/>
    </row>
    <row r="115013" spans="2:2" x14ac:dyDescent="0.25">
      <c r="B115013" s="68"/>
    </row>
    <row r="115014" spans="2:2" x14ac:dyDescent="0.25">
      <c r="B115014" s="68"/>
    </row>
    <row r="115015" spans="2:2" x14ac:dyDescent="0.25">
      <c r="B115015" s="68"/>
    </row>
    <row r="115016" spans="2:2" x14ac:dyDescent="0.25">
      <c r="B115016" s="68"/>
    </row>
    <row r="115017" spans="2:2" x14ac:dyDescent="0.25">
      <c r="B115017" s="68"/>
    </row>
    <row r="115018" spans="2:2" x14ac:dyDescent="0.25">
      <c r="B115018" s="68"/>
    </row>
    <row r="115019" spans="2:2" x14ac:dyDescent="0.25">
      <c r="B115019" s="68"/>
    </row>
    <row r="115020" spans="2:2" x14ac:dyDescent="0.25">
      <c r="B115020" s="68"/>
    </row>
    <row r="115021" spans="2:2" x14ac:dyDescent="0.25">
      <c r="B115021" s="68"/>
    </row>
    <row r="115022" spans="2:2" x14ac:dyDescent="0.25">
      <c r="B115022" s="68"/>
    </row>
    <row r="115023" spans="2:2" x14ac:dyDescent="0.25">
      <c r="B115023" s="68"/>
    </row>
    <row r="115024" spans="2:2" x14ac:dyDescent="0.25">
      <c r="B115024" s="68"/>
    </row>
    <row r="115025" spans="2:2" x14ac:dyDescent="0.25">
      <c r="B115025" s="68"/>
    </row>
    <row r="115026" spans="2:2" x14ac:dyDescent="0.25">
      <c r="B115026" s="68"/>
    </row>
    <row r="115027" spans="2:2" x14ac:dyDescent="0.25">
      <c r="B115027" s="68"/>
    </row>
    <row r="115028" spans="2:2" x14ac:dyDescent="0.25">
      <c r="B115028" s="68"/>
    </row>
    <row r="115029" spans="2:2" x14ac:dyDescent="0.25">
      <c r="B115029" s="68"/>
    </row>
    <row r="115030" spans="2:2" x14ac:dyDescent="0.25">
      <c r="B115030" s="68"/>
    </row>
    <row r="115031" spans="2:2" x14ac:dyDescent="0.25">
      <c r="B115031" s="68"/>
    </row>
    <row r="115032" spans="2:2" x14ac:dyDescent="0.25">
      <c r="B115032" s="68"/>
    </row>
    <row r="115033" spans="2:2" x14ac:dyDescent="0.25">
      <c r="B115033" s="68"/>
    </row>
    <row r="115034" spans="2:2" x14ac:dyDescent="0.25">
      <c r="B115034" s="68"/>
    </row>
    <row r="115035" spans="2:2" x14ac:dyDescent="0.25">
      <c r="B115035" s="68"/>
    </row>
    <row r="115036" spans="2:2" x14ac:dyDescent="0.25">
      <c r="B115036" s="68"/>
    </row>
    <row r="115037" spans="2:2" x14ac:dyDescent="0.25">
      <c r="B115037" s="68"/>
    </row>
    <row r="115038" spans="2:2" x14ac:dyDescent="0.25">
      <c r="B115038" s="68"/>
    </row>
    <row r="115039" spans="2:2" x14ac:dyDescent="0.25">
      <c r="B115039" s="68"/>
    </row>
    <row r="115040" spans="2:2" x14ac:dyDescent="0.25">
      <c r="B115040" s="68"/>
    </row>
    <row r="115041" spans="2:2" x14ac:dyDescent="0.25">
      <c r="B115041" s="68"/>
    </row>
    <row r="115042" spans="2:2" x14ac:dyDescent="0.25">
      <c r="B115042" s="68"/>
    </row>
    <row r="115043" spans="2:2" x14ac:dyDescent="0.25">
      <c r="B115043" s="68"/>
    </row>
    <row r="115044" spans="2:2" x14ac:dyDescent="0.25">
      <c r="B115044" s="68"/>
    </row>
    <row r="115045" spans="2:2" x14ac:dyDescent="0.25">
      <c r="B115045" s="68"/>
    </row>
    <row r="115046" spans="2:2" x14ac:dyDescent="0.25">
      <c r="B115046" s="68"/>
    </row>
    <row r="115047" spans="2:2" x14ac:dyDescent="0.25">
      <c r="B115047" s="68"/>
    </row>
    <row r="115048" spans="2:2" x14ac:dyDescent="0.25">
      <c r="B115048" s="68"/>
    </row>
    <row r="115049" spans="2:2" x14ac:dyDescent="0.25">
      <c r="B115049" s="68"/>
    </row>
    <row r="115050" spans="2:2" x14ac:dyDescent="0.25">
      <c r="B115050" s="68"/>
    </row>
    <row r="115051" spans="2:2" x14ac:dyDescent="0.25">
      <c r="B115051" s="68"/>
    </row>
    <row r="115052" spans="2:2" x14ac:dyDescent="0.25">
      <c r="B115052" s="68"/>
    </row>
    <row r="115053" spans="2:2" x14ac:dyDescent="0.25">
      <c r="B115053" s="68"/>
    </row>
    <row r="115054" spans="2:2" x14ac:dyDescent="0.25">
      <c r="B115054" s="68"/>
    </row>
    <row r="115055" spans="2:2" x14ac:dyDescent="0.25">
      <c r="B115055" s="68"/>
    </row>
    <row r="115056" spans="2:2" x14ac:dyDescent="0.25">
      <c r="B115056" s="68"/>
    </row>
    <row r="115057" spans="2:2" x14ac:dyDescent="0.25">
      <c r="B115057" s="68"/>
    </row>
    <row r="115058" spans="2:2" x14ac:dyDescent="0.25">
      <c r="B115058" s="68"/>
    </row>
    <row r="115059" spans="2:2" x14ac:dyDescent="0.25">
      <c r="B115059" s="68"/>
    </row>
    <row r="115060" spans="2:2" x14ac:dyDescent="0.25">
      <c r="B115060" s="68"/>
    </row>
    <row r="115061" spans="2:2" x14ac:dyDescent="0.25">
      <c r="B115061" s="68"/>
    </row>
    <row r="115062" spans="2:2" x14ac:dyDescent="0.25">
      <c r="B115062" s="68"/>
    </row>
    <row r="115063" spans="2:2" x14ac:dyDescent="0.25">
      <c r="B115063" s="68"/>
    </row>
    <row r="115064" spans="2:2" x14ac:dyDescent="0.25">
      <c r="B115064" s="68"/>
    </row>
    <row r="115065" spans="2:2" x14ac:dyDescent="0.25">
      <c r="B115065" s="68"/>
    </row>
    <row r="115066" spans="2:2" x14ac:dyDescent="0.25">
      <c r="B115066" s="68"/>
    </row>
    <row r="115067" spans="2:2" x14ac:dyDescent="0.25">
      <c r="B115067" s="68"/>
    </row>
    <row r="115068" spans="2:2" x14ac:dyDescent="0.25">
      <c r="B115068" s="68"/>
    </row>
    <row r="115069" spans="2:2" x14ac:dyDescent="0.25">
      <c r="B115069" s="68"/>
    </row>
    <row r="115070" spans="2:2" x14ac:dyDescent="0.25">
      <c r="B115070" s="68"/>
    </row>
    <row r="115071" spans="2:2" x14ac:dyDescent="0.25">
      <c r="B115071" s="68"/>
    </row>
    <row r="115072" spans="2:2" x14ac:dyDescent="0.25">
      <c r="B115072" s="68"/>
    </row>
    <row r="115073" spans="2:2" x14ac:dyDescent="0.25">
      <c r="B115073" s="68"/>
    </row>
    <row r="115074" spans="2:2" x14ac:dyDescent="0.25">
      <c r="B115074" s="68"/>
    </row>
    <row r="115075" spans="2:2" x14ac:dyDescent="0.25">
      <c r="B115075" s="68"/>
    </row>
    <row r="115076" spans="2:2" x14ac:dyDescent="0.25">
      <c r="B115076" s="68"/>
    </row>
    <row r="115077" spans="2:2" x14ac:dyDescent="0.25">
      <c r="B115077" s="68"/>
    </row>
    <row r="115078" spans="2:2" x14ac:dyDescent="0.25">
      <c r="B115078" s="68"/>
    </row>
    <row r="115079" spans="2:2" x14ac:dyDescent="0.25">
      <c r="B115079" s="68"/>
    </row>
    <row r="115080" spans="2:2" x14ac:dyDescent="0.25">
      <c r="B115080" s="68"/>
    </row>
    <row r="115081" spans="2:2" x14ac:dyDescent="0.25">
      <c r="B115081" s="68"/>
    </row>
    <row r="115082" spans="2:2" x14ac:dyDescent="0.25">
      <c r="B115082" s="68"/>
    </row>
    <row r="115083" spans="2:2" x14ac:dyDescent="0.25">
      <c r="B115083" s="68"/>
    </row>
    <row r="115084" spans="2:2" x14ac:dyDescent="0.25">
      <c r="B115084" s="68"/>
    </row>
    <row r="115085" spans="2:2" x14ac:dyDescent="0.25">
      <c r="B115085" s="68"/>
    </row>
    <row r="115086" spans="2:2" x14ac:dyDescent="0.25">
      <c r="B115086" s="68"/>
    </row>
    <row r="115087" spans="2:2" x14ac:dyDescent="0.25">
      <c r="B115087" s="68"/>
    </row>
    <row r="115088" spans="2:2" x14ac:dyDescent="0.25">
      <c r="B115088" s="68"/>
    </row>
    <row r="115089" spans="2:2" x14ac:dyDescent="0.25">
      <c r="B115089" s="68"/>
    </row>
    <row r="115090" spans="2:2" x14ac:dyDescent="0.25">
      <c r="B115090" s="68"/>
    </row>
    <row r="115091" spans="2:2" x14ac:dyDescent="0.25">
      <c r="B115091" s="68"/>
    </row>
    <row r="115092" spans="2:2" x14ac:dyDescent="0.25">
      <c r="B115092" s="68"/>
    </row>
    <row r="115093" spans="2:2" x14ac:dyDescent="0.25">
      <c r="B115093" s="68"/>
    </row>
    <row r="115094" spans="2:2" x14ac:dyDescent="0.25">
      <c r="B115094" s="68"/>
    </row>
    <row r="115095" spans="2:2" x14ac:dyDescent="0.25">
      <c r="B115095" s="68"/>
    </row>
    <row r="115096" spans="2:2" x14ac:dyDescent="0.25">
      <c r="B115096" s="68"/>
    </row>
    <row r="115097" spans="2:2" x14ac:dyDescent="0.25">
      <c r="B115097" s="68"/>
    </row>
    <row r="115098" spans="2:2" x14ac:dyDescent="0.25">
      <c r="B115098" s="68"/>
    </row>
    <row r="115099" spans="2:2" x14ac:dyDescent="0.25">
      <c r="B115099" s="68"/>
    </row>
    <row r="115100" spans="2:2" x14ac:dyDescent="0.25">
      <c r="B115100" s="68"/>
    </row>
    <row r="115101" spans="2:2" x14ac:dyDescent="0.25">
      <c r="B115101" s="68"/>
    </row>
    <row r="115102" spans="2:2" x14ac:dyDescent="0.25">
      <c r="B115102" s="68"/>
    </row>
    <row r="115103" spans="2:2" x14ac:dyDescent="0.25">
      <c r="B115103" s="68"/>
    </row>
    <row r="115104" spans="2:2" x14ac:dyDescent="0.25">
      <c r="B115104" s="68"/>
    </row>
    <row r="115105" spans="2:2" x14ac:dyDescent="0.25">
      <c r="B115105" s="68"/>
    </row>
    <row r="115106" spans="2:2" x14ac:dyDescent="0.25">
      <c r="B115106" s="68"/>
    </row>
    <row r="115107" spans="2:2" x14ac:dyDescent="0.25">
      <c r="B115107" s="68"/>
    </row>
    <row r="115108" spans="2:2" x14ac:dyDescent="0.25">
      <c r="B115108" s="68"/>
    </row>
    <row r="115109" spans="2:2" x14ac:dyDescent="0.25">
      <c r="B115109" s="68"/>
    </row>
    <row r="115110" spans="2:2" x14ac:dyDescent="0.25">
      <c r="B115110" s="68"/>
    </row>
    <row r="115111" spans="2:2" x14ac:dyDescent="0.25">
      <c r="B115111" s="68"/>
    </row>
    <row r="115112" spans="2:2" x14ac:dyDescent="0.25">
      <c r="B115112" s="68"/>
    </row>
    <row r="115113" spans="2:2" x14ac:dyDescent="0.25">
      <c r="B115113" s="68"/>
    </row>
    <row r="115114" spans="2:2" x14ac:dyDescent="0.25">
      <c r="B115114" s="68"/>
    </row>
    <row r="115115" spans="2:2" x14ac:dyDescent="0.25">
      <c r="B115115" s="68"/>
    </row>
    <row r="115116" spans="2:2" x14ac:dyDescent="0.25">
      <c r="B115116" s="68"/>
    </row>
    <row r="115117" spans="2:2" x14ac:dyDescent="0.25">
      <c r="B115117" s="68"/>
    </row>
    <row r="115118" spans="2:2" x14ac:dyDescent="0.25">
      <c r="B115118" s="68"/>
    </row>
    <row r="115119" spans="2:2" x14ac:dyDescent="0.25">
      <c r="B115119" s="68"/>
    </row>
    <row r="115120" spans="2:2" x14ac:dyDescent="0.25">
      <c r="B115120" s="68"/>
    </row>
    <row r="115121" spans="2:2" x14ac:dyDescent="0.25">
      <c r="B115121" s="68"/>
    </row>
    <row r="115122" spans="2:2" x14ac:dyDescent="0.25">
      <c r="B115122" s="68"/>
    </row>
    <row r="115123" spans="2:2" x14ac:dyDescent="0.25">
      <c r="B115123" s="68"/>
    </row>
    <row r="115124" spans="2:2" x14ac:dyDescent="0.25">
      <c r="B115124" s="68"/>
    </row>
    <row r="115125" spans="2:2" x14ac:dyDescent="0.25">
      <c r="B115125" s="68"/>
    </row>
    <row r="115126" spans="2:2" x14ac:dyDescent="0.25">
      <c r="B115126" s="68"/>
    </row>
    <row r="115127" spans="2:2" x14ac:dyDescent="0.25">
      <c r="B115127" s="68"/>
    </row>
    <row r="115128" spans="2:2" x14ac:dyDescent="0.25">
      <c r="B115128" s="68"/>
    </row>
    <row r="115129" spans="2:2" x14ac:dyDescent="0.25">
      <c r="B115129" s="68"/>
    </row>
    <row r="115130" spans="2:2" x14ac:dyDescent="0.25">
      <c r="B115130" s="68"/>
    </row>
    <row r="115131" spans="2:2" x14ac:dyDescent="0.25">
      <c r="B115131" s="68"/>
    </row>
    <row r="115132" spans="2:2" x14ac:dyDescent="0.25">
      <c r="B115132" s="68"/>
    </row>
    <row r="115133" spans="2:2" x14ac:dyDescent="0.25">
      <c r="B115133" s="68"/>
    </row>
    <row r="115134" spans="2:2" x14ac:dyDescent="0.25">
      <c r="B115134" s="68"/>
    </row>
    <row r="115135" spans="2:2" x14ac:dyDescent="0.25">
      <c r="B115135" s="68"/>
    </row>
    <row r="115136" spans="2:2" x14ac:dyDescent="0.25">
      <c r="B115136" s="68"/>
    </row>
    <row r="115137" spans="2:2" x14ac:dyDescent="0.25">
      <c r="B115137" s="68"/>
    </row>
    <row r="115138" spans="2:2" x14ac:dyDescent="0.25">
      <c r="B115138" s="68"/>
    </row>
    <row r="115139" spans="2:2" x14ac:dyDescent="0.25">
      <c r="B115139" s="68"/>
    </row>
    <row r="115140" spans="2:2" x14ac:dyDescent="0.25">
      <c r="B115140" s="68"/>
    </row>
    <row r="115141" spans="2:2" x14ac:dyDescent="0.25">
      <c r="B115141" s="68"/>
    </row>
    <row r="115142" spans="2:2" x14ac:dyDescent="0.25">
      <c r="B115142" s="68"/>
    </row>
    <row r="115143" spans="2:2" x14ac:dyDescent="0.25">
      <c r="B115143" s="68"/>
    </row>
    <row r="115144" spans="2:2" x14ac:dyDescent="0.25">
      <c r="B115144" s="68"/>
    </row>
    <row r="115145" spans="2:2" x14ac:dyDescent="0.25">
      <c r="B115145" s="68"/>
    </row>
    <row r="115146" spans="2:2" x14ac:dyDescent="0.25">
      <c r="B115146" s="68"/>
    </row>
    <row r="115147" spans="2:2" x14ac:dyDescent="0.25">
      <c r="B115147" s="68"/>
    </row>
    <row r="115148" spans="2:2" x14ac:dyDescent="0.25">
      <c r="B115148" s="68"/>
    </row>
    <row r="115149" spans="2:2" x14ac:dyDescent="0.25">
      <c r="B115149" s="68"/>
    </row>
    <row r="115150" spans="2:2" x14ac:dyDescent="0.25">
      <c r="B115150" s="68"/>
    </row>
    <row r="115151" spans="2:2" x14ac:dyDescent="0.25">
      <c r="B115151" s="68"/>
    </row>
    <row r="115152" spans="2:2" x14ac:dyDescent="0.25">
      <c r="B115152" s="68"/>
    </row>
    <row r="115153" spans="2:2" x14ac:dyDescent="0.25">
      <c r="B115153" s="68"/>
    </row>
    <row r="115154" spans="2:2" x14ac:dyDescent="0.25">
      <c r="B115154" s="68"/>
    </row>
    <row r="115155" spans="2:2" x14ac:dyDescent="0.25">
      <c r="B115155" s="68"/>
    </row>
    <row r="115156" spans="2:2" x14ac:dyDescent="0.25">
      <c r="B115156" s="68"/>
    </row>
    <row r="115157" spans="2:2" x14ac:dyDescent="0.25">
      <c r="B115157" s="68"/>
    </row>
    <row r="115158" spans="2:2" x14ac:dyDescent="0.25">
      <c r="B115158" s="68"/>
    </row>
    <row r="115159" spans="2:2" x14ac:dyDescent="0.25">
      <c r="B115159" s="68"/>
    </row>
    <row r="115160" spans="2:2" x14ac:dyDescent="0.25">
      <c r="B115160" s="68"/>
    </row>
    <row r="115161" spans="2:2" x14ac:dyDescent="0.25">
      <c r="B115161" s="68"/>
    </row>
    <row r="115162" spans="2:2" x14ac:dyDescent="0.25">
      <c r="B115162" s="68"/>
    </row>
    <row r="115163" spans="2:2" x14ac:dyDescent="0.25">
      <c r="B115163" s="68"/>
    </row>
    <row r="115164" spans="2:2" x14ac:dyDescent="0.25">
      <c r="B115164" s="68"/>
    </row>
    <row r="115165" spans="2:2" x14ac:dyDescent="0.25">
      <c r="B115165" s="68"/>
    </row>
    <row r="115166" spans="2:2" x14ac:dyDescent="0.25">
      <c r="B115166" s="68"/>
    </row>
    <row r="115167" spans="2:2" x14ac:dyDescent="0.25">
      <c r="B115167" s="68"/>
    </row>
    <row r="115168" spans="2:2" x14ac:dyDescent="0.25">
      <c r="B115168" s="68"/>
    </row>
    <row r="115169" spans="2:2" x14ac:dyDescent="0.25">
      <c r="B115169" s="68"/>
    </row>
    <row r="115170" spans="2:2" x14ac:dyDescent="0.25">
      <c r="B115170" s="68"/>
    </row>
    <row r="115171" spans="2:2" x14ac:dyDescent="0.25">
      <c r="B115171" s="68"/>
    </row>
    <row r="115172" spans="2:2" x14ac:dyDescent="0.25">
      <c r="B115172" s="68"/>
    </row>
    <row r="115173" spans="2:2" x14ac:dyDescent="0.25">
      <c r="B115173" s="68"/>
    </row>
    <row r="115174" spans="2:2" x14ac:dyDescent="0.25">
      <c r="B115174" s="68"/>
    </row>
    <row r="115175" spans="2:2" x14ac:dyDescent="0.25">
      <c r="B115175" s="68"/>
    </row>
    <row r="115176" spans="2:2" x14ac:dyDescent="0.25">
      <c r="B115176" s="68"/>
    </row>
    <row r="115177" spans="2:2" x14ac:dyDescent="0.25">
      <c r="B115177" s="68"/>
    </row>
    <row r="115178" spans="2:2" x14ac:dyDescent="0.25">
      <c r="B115178" s="68"/>
    </row>
    <row r="115179" spans="2:2" x14ac:dyDescent="0.25">
      <c r="B115179" s="68"/>
    </row>
    <row r="115180" spans="2:2" x14ac:dyDescent="0.25">
      <c r="B115180" s="68"/>
    </row>
    <row r="115181" spans="2:2" x14ac:dyDescent="0.25">
      <c r="B115181" s="68"/>
    </row>
    <row r="115182" spans="2:2" x14ac:dyDescent="0.25">
      <c r="B115182" s="68"/>
    </row>
    <row r="115183" spans="2:2" x14ac:dyDescent="0.25">
      <c r="B115183" s="68"/>
    </row>
    <row r="115184" spans="2:2" x14ac:dyDescent="0.25">
      <c r="B115184" s="68"/>
    </row>
    <row r="115185" spans="2:2" x14ac:dyDescent="0.25">
      <c r="B115185" s="68"/>
    </row>
    <row r="115186" spans="2:2" x14ac:dyDescent="0.25">
      <c r="B115186" s="68"/>
    </row>
    <row r="115187" spans="2:2" x14ac:dyDescent="0.25">
      <c r="B115187" s="68"/>
    </row>
    <row r="115188" spans="2:2" x14ac:dyDescent="0.25">
      <c r="B115188" s="68"/>
    </row>
    <row r="115189" spans="2:2" x14ac:dyDescent="0.25">
      <c r="B115189" s="68"/>
    </row>
    <row r="115190" spans="2:2" x14ac:dyDescent="0.25">
      <c r="B115190" s="68"/>
    </row>
    <row r="115191" spans="2:2" x14ac:dyDescent="0.25">
      <c r="B115191" s="68"/>
    </row>
    <row r="115192" spans="2:2" x14ac:dyDescent="0.25">
      <c r="B115192" s="68"/>
    </row>
    <row r="115193" spans="2:2" x14ac:dyDescent="0.25">
      <c r="B115193" s="68"/>
    </row>
    <row r="115194" spans="2:2" x14ac:dyDescent="0.25">
      <c r="B115194" s="68"/>
    </row>
    <row r="115195" spans="2:2" x14ac:dyDescent="0.25">
      <c r="B115195" s="68"/>
    </row>
    <row r="115196" spans="2:2" x14ac:dyDescent="0.25">
      <c r="B115196" s="68"/>
    </row>
    <row r="115197" spans="2:2" x14ac:dyDescent="0.25">
      <c r="B115197" s="68"/>
    </row>
    <row r="115198" spans="2:2" x14ac:dyDescent="0.25">
      <c r="B115198" s="68"/>
    </row>
    <row r="115199" spans="2:2" x14ac:dyDescent="0.25">
      <c r="B115199" s="68"/>
    </row>
    <row r="115200" spans="2:2" x14ac:dyDescent="0.25">
      <c r="B115200" s="68"/>
    </row>
    <row r="115201" spans="2:2" x14ac:dyDescent="0.25">
      <c r="B115201" s="68"/>
    </row>
    <row r="115202" spans="2:2" x14ac:dyDescent="0.25">
      <c r="B115202" s="68"/>
    </row>
    <row r="115203" spans="2:2" x14ac:dyDescent="0.25">
      <c r="B115203" s="68"/>
    </row>
    <row r="115204" spans="2:2" x14ac:dyDescent="0.25">
      <c r="B115204" s="68"/>
    </row>
    <row r="115205" spans="2:2" x14ac:dyDescent="0.25">
      <c r="B115205" s="68"/>
    </row>
    <row r="115206" spans="2:2" x14ac:dyDescent="0.25">
      <c r="B115206" s="68"/>
    </row>
    <row r="115207" spans="2:2" x14ac:dyDescent="0.25">
      <c r="B115207" s="68"/>
    </row>
    <row r="115208" spans="2:2" x14ac:dyDescent="0.25">
      <c r="B115208" s="68"/>
    </row>
    <row r="115209" spans="2:2" x14ac:dyDescent="0.25">
      <c r="B115209" s="68"/>
    </row>
    <row r="115210" spans="2:2" x14ac:dyDescent="0.25">
      <c r="B115210" s="68"/>
    </row>
    <row r="115211" spans="2:2" x14ac:dyDescent="0.25">
      <c r="B115211" s="68"/>
    </row>
    <row r="115212" spans="2:2" x14ac:dyDescent="0.25">
      <c r="B115212" s="68"/>
    </row>
    <row r="115213" spans="2:2" x14ac:dyDescent="0.25">
      <c r="B115213" s="68"/>
    </row>
    <row r="115214" spans="2:2" x14ac:dyDescent="0.25">
      <c r="B115214" s="68"/>
    </row>
    <row r="115215" spans="2:2" x14ac:dyDescent="0.25">
      <c r="B115215" s="68"/>
    </row>
    <row r="115216" spans="2:2" x14ac:dyDescent="0.25">
      <c r="B115216" s="68"/>
    </row>
    <row r="115217" spans="2:2" x14ac:dyDescent="0.25">
      <c r="B115217" s="68"/>
    </row>
    <row r="115218" spans="2:2" x14ac:dyDescent="0.25">
      <c r="B115218" s="68"/>
    </row>
    <row r="115219" spans="2:2" x14ac:dyDescent="0.25">
      <c r="B115219" s="68"/>
    </row>
    <row r="115220" spans="2:2" x14ac:dyDescent="0.25">
      <c r="B115220" s="68"/>
    </row>
    <row r="115221" spans="2:2" x14ac:dyDescent="0.25">
      <c r="B115221" s="68"/>
    </row>
    <row r="115222" spans="2:2" x14ac:dyDescent="0.25">
      <c r="B115222" s="68"/>
    </row>
    <row r="115223" spans="2:2" x14ac:dyDescent="0.25">
      <c r="B115223" s="68"/>
    </row>
    <row r="115224" spans="2:2" x14ac:dyDescent="0.25">
      <c r="B115224" s="68"/>
    </row>
    <row r="115225" spans="2:2" x14ac:dyDescent="0.25">
      <c r="B115225" s="68"/>
    </row>
    <row r="115226" spans="2:2" x14ac:dyDescent="0.25">
      <c r="B115226" s="68"/>
    </row>
    <row r="115227" spans="2:2" x14ac:dyDescent="0.25">
      <c r="B115227" s="68"/>
    </row>
    <row r="115228" spans="2:2" x14ac:dyDescent="0.25">
      <c r="B115228" s="68"/>
    </row>
    <row r="115229" spans="2:2" x14ac:dyDescent="0.25">
      <c r="B115229" s="68"/>
    </row>
    <row r="115230" spans="2:2" x14ac:dyDescent="0.25">
      <c r="B115230" s="68"/>
    </row>
    <row r="115231" spans="2:2" x14ac:dyDescent="0.25">
      <c r="B115231" s="68"/>
    </row>
    <row r="115232" spans="2:2" x14ac:dyDescent="0.25">
      <c r="B115232" s="68"/>
    </row>
    <row r="115233" spans="2:2" x14ac:dyDescent="0.25">
      <c r="B115233" s="68"/>
    </row>
    <row r="115234" spans="2:2" x14ac:dyDescent="0.25">
      <c r="B115234" s="68"/>
    </row>
    <row r="115235" spans="2:2" x14ac:dyDescent="0.25">
      <c r="B115235" s="68"/>
    </row>
    <row r="115236" spans="2:2" x14ac:dyDescent="0.25">
      <c r="B115236" s="68"/>
    </row>
    <row r="115237" spans="2:2" x14ac:dyDescent="0.25">
      <c r="B115237" s="68"/>
    </row>
    <row r="115238" spans="2:2" x14ac:dyDescent="0.25">
      <c r="B115238" s="68"/>
    </row>
    <row r="115239" spans="2:2" x14ac:dyDescent="0.25">
      <c r="B115239" s="68"/>
    </row>
    <row r="115240" spans="2:2" x14ac:dyDescent="0.25">
      <c r="B115240" s="68"/>
    </row>
    <row r="115241" spans="2:2" x14ac:dyDescent="0.25">
      <c r="B115241" s="68"/>
    </row>
    <row r="115242" spans="2:2" x14ac:dyDescent="0.25">
      <c r="B115242" s="68"/>
    </row>
    <row r="115243" spans="2:2" x14ac:dyDescent="0.25">
      <c r="B115243" s="68"/>
    </row>
    <row r="115244" spans="2:2" x14ac:dyDescent="0.25">
      <c r="B115244" s="68"/>
    </row>
    <row r="115245" spans="2:2" x14ac:dyDescent="0.25">
      <c r="B115245" s="68"/>
    </row>
    <row r="115246" spans="2:2" x14ac:dyDescent="0.25">
      <c r="B115246" s="68"/>
    </row>
    <row r="115247" spans="2:2" x14ac:dyDescent="0.25">
      <c r="B115247" s="68"/>
    </row>
    <row r="115248" spans="2:2" x14ac:dyDescent="0.25">
      <c r="B115248" s="68"/>
    </row>
    <row r="115249" spans="2:2" x14ac:dyDescent="0.25">
      <c r="B115249" s="68"/>
    </row>
    <row r="115250" spans="2:2" x14ac:dyDescent="0.25">
      <c r="B115250" s="68"/>
    </row>
    <row r="115251" spans="2:2" x14ac:dyDescent="0.25">
      <c r="B115251" s="68"/>
    </row>
    <row r="115252" spans="2:2" x14ac:dyDescent="0.25">
      <c r="B115252" s="68"/>
    </row>
    <row r="115253" spans="2:2" x14ac:dyDescent="0.25">
      <c r="B115253" s="68"/>
    </row>
    <row r="115254" spans="2:2" x14ac:dyDescent="0.25">
      <c r="B115254" s="68"/>
    </row>
    <row r="115255" spans="2:2" x14ac:dyDescent="0.25">
      <c r="B115255" s="68"/>
    </row>
    <row r="115256" spans="2:2" x14ac:dyDescent="0.25">
      <c r="B115256" s="68"/>
    </row>
    <row r="115257" spans="2:2" x14ac:dyDescent="0.25">
      <c r="B115257" s="68"/>
    </row>
    <row r="115258" spans="2:2" x14ac:dyDescent="0.25">
      <c r="B115258" s="68"/>
    </row>
    <row r="115259" spans="2:2" x14ac:dyDescent="0.25">
      <c r="B115259" s="68"/>
    </row>
    <row r="115260" spans="2:2" x14ac:dyDescent="0.25">
      <c r="B115260" s="68"/>
    </row>
    <row r="115261" spans="2:2" x14ac:dyDescent="0.25">
      <c r="B115261" s="68"/>
    </row>
    <row r="115262" spans="2:2" x14ac:dyDescent="0.25">
      <c r="B115262" s="68"/>
    </row>
    <row r="115263" spans="2:2" x14ac:dyDescent="0.25">
      <c r="B115263" s="68"/>
    </row>
    <row r="115264" spans="2:2" x14ac:dyDescent="0.25">
      <c r="B115264" s="68"/>
    </row>
    <row r="115265" spans="2:2" x14ac:dyDescent="0.25">
      <c r="B115265" s="68"/>
    </row>
    <row r="115266" spans="2:2" x14ac:dyDescent="0.25">
      <c r="B115266" s="68"/>
    </row>
    <row r="115267" spans="2:2" x14ac:dyDescent="0.25">
      <c r="B115267" s="68"/>
    </row>
    <row r="115268" spans="2:2" x14ac:dyDescent="0.25">
      <c r="B115268" s="68"/>
    </row>
    <row r="115269" spans="2:2" x14ac:dyDescent="0.25">
      <c r="B115269" s="68"/>
    </row>
    <row r="115270" spans="2:2" x14ac:dyDescent="0.25">
      <c r="B115270" s="68"/>
    </row>
    <row r="115271" spans="2:2" x14ac:dyDescent="0.25">
      <c r="B115271" s="68"/>
    </row>
    <row r="115272" spans="2:2" x14ac:dyDescent="0.25">
      <c r="B115272" s="68"/>
    </row>
    <row r="115273" spans="2:2" x14ac:dyDescent="0.25">
      <c r="B115273" s="68"/>
    </row>
    <row r="115274" spans="2:2" x14ac:dyDescent="0.25">
      <c r="B115274" s="68"/>
    </row>
    <row r="115275" spans="2:2" x14ac:dyDescent="0.25">
      <c r="B115275" s="68"/>
    </row>
    <row r="115276" spans="2:2" x14ac:dyDescent="0.25">
      <c r="B115276" s="68"/>
    </row>
    <row r="115277" spans="2:2" x14ac:dyDescent="0.25">
      <c r="B115277" s="68"/>
    </row>
    <row r="115278" spans="2:2" x14ac:dyDescent="0.25">
      <c r="B115278" s="68"/>
    </row>
    <row r="115279" spans="2:2" x14ac:dyDescent="0.25">
      <c r="B115279" s="68"/>
    </row>
    <row r="115280" spans="2:2" x14ac:dyDescent="0.25">
      <c r="B115280" s="68"/>
    </row>
    <row r="115281" spans="2:2" x14ac:dyDescent="0.25">
      <c r="B115281" s="68"/>
    </row>
    <row r="115282" spans="2:2" x14ac:dyDescent="0.25">
      <c r="B115282" s="68"/>
    </row>
    <row r="115283" spans="2:2" x14ac:dyDescent="0.25">
      <c r="B115283" s="68"/>
    </row>
    <row r="115284" spans="2:2" x14ac:dyDescent="0.25">
      <c r="B115284" s="68"/>
    </row>
    <row r="115285" spans="2:2" x14ac:dyDescent="0.25">
      <c r="B115285" s="68"/>
    </row>
    <row r="115286" spans="2:2" x14ac:dyDescent="0.25">
      <c r="B115286" s="68"/>
    </row>
    <row r="115287" spans="2:2" x14ac:dyDescent="0.25">
      <c r="B115287" s="68"/>
    </row>
    <row r="115288" spans="2:2" x14ac:dyDescent="0.25">
      <c r="B115288" s="68"/>
    </row>
    <row r="115289" spans="2:2" x14ac:dyDescent="0.25">
      <c r="B115289" s="68"/>
    </row>
    <row r="115290" spans="2:2" x14ac:dyDescent="0.25">
      <c r="B115290" s="68"/>
    </row>
    <row r="115291" spans="2:2" x14ac:dyDescent="0.25">
      <c r="B115291" s="68"/>
    </row>
    <row r="115292" spans="2:2" x14ac:dyDescent="0.25">
      <c r="B115292" s="68"/>
    </row>
    <row r="115293" spans="2:2" x14ac:dyDescent="0.25">
      <c r="B115293" s="68"/>
    </row>
    <row r="115294" spans="2:2" x14ac:dyDescent="0.25">
      <c r="B115294" s="68"/>
    </row>
    <row r="115295" spans="2:2" x14ac:dyDescent="0.25">
      <c r="B115295" s="68"/>
    </row>
    <row r="115296" spans="2:2" x14ac:dyDescent="0.25">
      <c r="B115296" s="68"/>
    </row>
    <row r="115297" spans="2:2" x14ac:dyDescent="0.25">
      <c r="B115297" s="68"/>
    </row>
    <row r="115298" spans="2:2" x14ac:dyDescent="0.25">
      <c r="B115298" s="68"/>
    </row>
    <row r="115299" spans="2:2" x14ac:dyDescent="0.25">
      <c r="B115299" s="68"/>
    </row>
    <row r="115300" spans="2:2" x14ac:dyDescent="0.25">
      <c r="B115300" s="68"/>
    </row>
    <row r="115301" spans="2:2" x14ac:dyDescent="0.25">
      <c r="B115301" s="68"/>
    </row>
    <row r="115302" spans="2:2" x14ac:dyDescent="0.25">
      <c r="B115302" s="68"/>
    </row>
    <row r="115303" spans="2:2" x14ac:dyDescent="0.25">
      <c r="B115303" s="68"/>
    </row>
    <row r="115304" spans="2:2" x14ac:dyDescent="0.25">
      <c r="B115304" s="68"/>
    </row>
    <row r="115305" spans="2:2" x14ac:dyDescent="0.25">
      <c r="B115305" s="68"/>
    </row>
    <row r="115306" spans="2:2" x14ac:dyDescent="0.25">
      <c r="B115306" s="68"/>
    </row>
    <row r="115307" spans="2:2" x14ac:dyDescent="0.25">
      <c r="B115307" s="68"/>
    </row>
    <row r="115308" spans="2:2" x14ac:dyDescent="0.25">
      <c r="B115308" s="68"/>
    </row>
    <row r="115309" spans="2:2" x14ac:dyDescent="0.25">
      <c r="B115309" s="68"/>
    </row>
    <row r="115310" spans="2:2" x14ac:dyDescent="0.25">
      <c r="B115310" s="68"/>
    </row>
    <row r="115311" spans="2:2" x14ac:dyDescent="0.25">
      <c r="B115311" s="68"/>
    </row>
    <row r="115312" spans="2:2" x14ac:dyDescent="0.25">
      <c r="B115312" s="68"/>
    </row>
    <row r="115313" spans="2:2" x14ac:dyDescent="0.25">
      <c r="B115313" s="68"/>
    </row>
    <row r="115314" spans="2:2" x14ac:dyDescent="0.25">
      <c r="B115314" s="68"/>
    </row>
    <row r="115315" spans="2:2" x14ac:dyDescent="0.25">
      <c r="B115315" s="68"/>
    </row>
    <row r="115316" spans="2:2" x14ac:dyDescent="0.25">
      <c r="B115316" s="68"/>
    </row>
    <row r="115317" spans="2:2" x14ac:dyDescent="0.25">
      <c r="B115317" s="68"/>
    </row>
    <row r="115318" spans="2:2" x14ac:dyDescent="0.25">
      <c r="B115318" s="68"/>
    </row>
    <row r="115319" spans="2:2" x14ac:dyDescent="0.25">
      <c r="B115319" s="68"/>
    </row>
    <row r="115320" spans="2:2" x14ac:dyDescent="0.25">
      <c r="B115320" s="68"/>
    </row>
    <row r="115321" spans="2:2" x14ac:dyDescent="0.25">
      <c r="B115321" s="68"/>
    </row>
    <row r="115322" spans="2:2" x14ac:dyDescent="0.25">
      <c r="B115322" s="68"/>
    </row>
    <row r="115323" spans="2:2" x14ac:dyDescent="0.25">
      <c r="B115323" s="68"/>
    </row>
    <row r="115324" spans="2:2" x14ac:dyDescent="0.25">
      <c r="B115324" s="68"/>
    </row>
    <row r="115325" spans="2:2" x14ac:dyDescent="0.25">
      <c r="B115325" s="68"/>
    </row>
    <row r="115326" spans="2:2" x14ac:dyDescent="0.25">
      <c r="B115326" s="68"/>
    </row>
    <row r="115327" spans="2:2" x14ac:dyDescent="0.25">
      <c r="B115327" s="68"/>
    </row>
    <row r="115328" spans="2:2" x14ac:dyDescent="0.25">
      <c r="B115328" s="68"/>
    </row>
    <row r="115329" spans="2:2" x14ac:dyDescent="0.25">
      <c r="B115329" s="68"/>
    </row>
    <row r="115330" spans="2:2" x14ac:dyDescent="0.25">
      <c r="B115330" s="68"/>
    </row>
    <row r="115331" spans="2:2" x14ac:dyDescent="0.25">
      <c r="B115331" s="68"/>
    </row>
    <row r="115332" spans="2:2" x14ac:dyDescent="0.25">
      <c r="B115332" s="68"/>
    </row>
    <row r="115333" spans="2:2" x14ac:dyDescent="0.25">
      <c r="B115333" s="68"/>
    </row>
    <row r="115334" spans="2:2" x14ac:dyDescent="0.25">
      <c r="B115334" s="68"/>
    </row>
    <row r="115335" spans="2:2" x14ac:dyDescent="0.25">
      <c r="B115335" s="68"/>
    </row>
    <row r="115336" spans="2:2" x14ac:dyDescent="0.25">
      <c r="B115336" s="68"/>
    </row>
    <row r="115337" spans="2:2" x14ac:dyDescent="0.25">
      <c r="B115337" s="68"/>
    </row>
    <row r="115338" spans="2:2" x14ac:dyDescent="0.25">
      <c r="B115338" s="68"/>
    </row>
    <row r="115339" spans="2:2" x14ac:dyDescent="0.25">
      <c r="B115339" s="68"/>
    </row>
    <row r="115340" spans="2:2" x14ac:dyDescent="0.25">
      <c r="B115340" s="68"/>
    </row>
    <row r="115341" spans="2:2" x14ac:dyDescent="0.25">
      <c r="B115341" s="68"/>
    </row>
    <row r="115342" spans="2:2" x14ac:dyDescent="0.25">
      <c r="B115342" s="68"/>
    </row>
    <row r="115343" spans="2:2" x14ac:dyDescent="0.25">
      <c r="B115343" s="68"/>
    </row>
    <row r="115344" spans="2:2" x14ac:dyDescent="0.25">
      <c r="B115344" s="68"/>
    </row>
    <row r="115345" spans="2:2" x14ac:dyDescent="0.25">
      <c r="B115345" s="68"/>
    </row>
    <row r="115346" spans="2:2" x14ac:dyDescent="0.25">
      <c r="B115346" s="68"/>
    </row>
    <row r="115347" spans="2:2" x14ac:dyDescent="0.25">
      <c r="B115347" s="68"/>
    </row>
    <row r="115348" spans="2:2" x14ac:dyDescent="0.25">
      <c r="B115348" s="68"/>
    </row>
    <row r="115349" spans="2:2" x14ac:dyDescent="0.25">
      <c r="B115349" s="68"/>
    </row>
    <row r="115350" spans="2:2" x14ac:dyDescent="0.25">
      <c r="B115350" s="68"/>
    </row>
    <row r="115351" spans="2:2" x14ac:dyDescent="0.25">
      <c r="B115351" s="68"/>
    </row>
    <row r="115352" spans="2:2" x14ac:dyDescent="0.25">
      <c r="B115352" s="68"/>
    </row>
    <row r="115353" spans="2:2" x14ac:dyDescent="0.25">
      <c r="B115353" s="68"/>
    </row>
    <row r="115354" spans="2:2" x14ac:dyDescent="0.25">
      <c r="B115354" s="68"/>
    </row>
    <row r="115355" spans="2:2" x14ac:dyDescent="0.25">
      <c r="B115355" s="68"/>
    </row>
    <row r="115356" spans="2:2" x14ac:dyDescent="0.25">
      <c r="B115356" s="68"/>
    </row>
    <row r="115357" spans="2:2" x14ac:dyDescent="0.25">
      <c r="B115357" s="68"/>
    </row>
    <row r="115358" spans="2:2" x14ac:dyDescent="0.25">
      <c r="B115358" s="68"/>
    </row>
    <row r="115359" spans="2:2" x14ac:dyDescent="0.25">
      <c r="B115359" s="68"/>
    </row>
    <row r="115360" spans="2:2" x14ac:dyDescent="0.25">
      <c r="B115360" s="68"/>
    </row>
    <row r="115361" spans="2:2" x14ac:dyDescent="0.25">
      <c r="B115361" s="68"/>
    </row>
    <row r="115362" spans="2:2" x14ac:dyDescent="0.25">
      <c r="B115362" s="68"/>
    </row>
    <row r="115363" spans="2:2" x14ac:dyDescent="0.25">
      <c r="B115363" s="68"/>
    </row>
    <row r="115364" spans="2:2" x14ac:dyDescent="0.25">
      <c r="B115364" s="68"/>
    </row>
    <row r="115365" spans="2:2" x14ac:dyDescent="0.25">
      <c r="B115365" s="68"/>
    </row>
    <row r="115366" spans="2:2" x14ac:dyDescent="0.25">
      <c r="B115366" s="68"/>
    </row>
    <row r="115367" spans="2:2" x14ac:dyDescent="0.25">
      <c r="B115367" s="68"/>
    </row>
    <row r="115368" spans="2:2" x14ac:dyDescent="0.25">
      <c r="B115368" s="68"/>
    </row>
    <row r="115369" spans="2:2" x14ac:dyDescent="0.25">
      <c r="B115369" s="68"/>
    </row>
    <row r="115370" spans="2:2" x14ac:dyDescent="0.25">
      <c r="B115370" s="68"/>
    </row>
    <row r="115371" spans="2:2" x14ac:dyDescent="0.25">
      <c r="B115371" s="68"/>
    </row>
    <row r="115372" spans="2:2" x14ac:dyDescent="0.25">
      <c r="B115372" s="68"/>
    </row>
    <row r="115373" spans="2:2" x14ac:dyDescent="0.25">
      <c r="B115373" s="68"/>
    </row>
    <row r="115374" spans="2:2" x14ac:dyDescent="0.25">
      <c r="B115374" s="68"/>
    </row>
    <row r="115375" spans="2:2" x14ac:dyDescent="0.25">
      <c r="B115375" s="68"/>
    </row>
    <row r="115376" spans="2:2" x14ac:dyDescent="0.25">
      <c r="B115376" s="68"/>
    </row>
    <row r="115377" spans="2:2" x14ac:dyDescent="0.25">
      <c r="B115377" s="68"/>
    </row>
    <row r="115378" spans="2:2" x14ac:dyDescent="0.25">
      <c r="B115378" s="68"/>
    </row>
    <row r="115379" spans="2:2" x14ac:dyDescent="0.25">
      <c r="B115379" s="68"/>
    </row>
    <row r="115380" spans="2:2" x14ac:dyDescent="0.25">
      <c r="B115380" s="68"/>
    </row>
    <row r="115381" spans="2:2" x14ac:dyDescent="0.25">
      <c r="B115381" s="68"/>
    </row>
    <row r="115382" spans="2:2" x14ac:dyDescent="0.25">
      <c r="B115382" s="68"/>
    </row>
    <row r="115383" spans="2:2" x14ac:dyDescent="0.25">
      <c r="B115383" s="68"/>
    </row>
    <row r="115384" spans="2:2" x14ac:dyDescent="0.25">
      <c r="B115384" s="68"/>
    </row>
    <row r="115385" spans="2:2" x14ac:dyDescent="0.25">
      <c r="B115385" s="68"/>
    </row>
    <row r="115386" spans="2:2" x14ac:dyDescent="0.25">
      <c r="B115386" s="68"/>
    </row>
    <row r="115387" spans="2:2" x14ac:dyDescent="0.25">
      <c r="B115387" s="68"/>
    </row>
    <row r="115388" spans="2:2" x14ac:dyDescent="0.25">
      <c r="B115388" s="68"/>
    </row>
    <row r="115389" spans="2:2" x14ac:dyDescent="0.25">
      <c r="B115389" s="68"/>
    </row>
    <row r="115390" spans="2:2" x14ac:dyDescent="0.25">
      <c r="B115390" s="68"/>
    </row>
    <row r="115391" spans="2:2" x14ac:dyDescent="0.25">
      <c r="B115391" s="68"/>
    </row>
    <row r="115392" spans="2:2" x14ac:dyDescent="0.25">
      <c r="B115392" s="68"/>
    </row>
    <row r="115393" spans="2:2" x14ac:dyDescent="0.25">
      <c r="B115393" s="68"/>
    </row>
    <row r="115394" spans="2:2" x14ac:dyDescent="0.25">
      <c r="B115394" s="68"/>
    </row>
    <row r="115395" spans="2:2" x14ac:dyDescent="0.25">
      <c r="B115395" s="68"/>
    </row>
    <row r="115396" spans="2:2" x14ac:dyDescent="0.25">
      <c r="B115396" s="68"/>
    </row>
    <row r="115397" spans="2:2" x14ac:dyDescent="0.25">
      <c r="B115397" s="68"/>
    </row>
    <row r="115398" spans="2:2" x14ac:dyDescent="0.25">
      <c r="B115398" s="68"/>
    </row>
    <row r="115399" spans="2:2" x14ac:dyDescent="0.25">
      <c r="B115399" s="68"/>
    </row>
    <row r="115400" spans="2:2" x14ac:dyDescent="0.25">
      <c r="B115400" s="68"/>
    </row>
    <row r="115401" spans="2:2" x14ac:dyDescent="0.25">
      <c r="B115401" s="68"/>
    </row>
    <row r="115402" spans="2:2" x14ac:dyDescent="0.25">
      <c r="B115402" s="68"/>
    </row>
    <row r="115403" spans="2:2" x14ac:dyDescent="0.25">
      <c r="B115403" s="68"/>
    </row>
    <row r="115404" spans="2:2" x14ac:dyDescent="0.25">
      <c r="B115404" s="68"/>
    </row>
    <row r="115405" spans="2:2" x14ac:dyDescent="0.25">
      <c r="B115405" s="68"/>
    </row>
    <row r="115406" spans="2:2" x14ac:dyDescent="0.25">
      <c r="B115406" s="68"/>
    </row>
    <row r="115407" spans="2:2" x14ac:dyDescent="0.25">
      <c r="B115407" s="68"/>
    </row>
    <row r="115408" spans="2:2" x14ac:dyDescent="0.25">
      <c r="B115408" s="68"/>
    </row>
    <row r="115409" spans="2:2" x14ac:dyDescent="0.25">
      <c r="B115409" s="68"/>
    </row>
    <row r="115410" spans="2:2" x14ac:dyDescent="0.25">
      <c r="B115410" s="68"/>
    </row>
    <row r="115411" spans="2:2" x14ac:dyDescent="0.25">
      <c r="B115411" s="68"/>
    </row>
    <row r="115412" spans="2:2" x14ac:dyDescent="0.25">
      <c r="B115412" s="68"/>
    </row>
    <row r="115413" spans="2:2" x14ac:dyDescent="0.25">
      <c r="B115413" s="68"/>
    </row>
    <row r="115414" spans="2:2" x14ac:dyDescent="0.25">
      <c r="B115414" s="68"/>
    </row>
    <row r="115415" spans="2:2" x14ac:dyDescent="0.25">
      <c r="B115415" s="68"/>
    </row>
    <row r="115416" spans="2:2" x14ac:dyDescent="0.25">
      <c r="B115416" s="68"/>
    </row>
    <row r="115417" spans="2:2" x14ac:dyDescent="0.25">
      <c r="B115417" s="68"/>
    </row>
    <row r="115418" spans="2:2" x14ac:dyDescent="0.25">
      <c r="B115418" s="68"/>
    </row>
    <row r="115419" spans="2:2" x14ac:dyDescent="0.25">
      <c r="B115419" s="68"/>
    </row>
    <row r="115420" spans="2:2" x14ac:dyDescent="0.25">
      <c r="B115420" s="68"/>
    </row>
    <row r="115421" spans="2:2" x14ac:dyDescent="0.25">
      <c r="B115421" s="68"/>
    </row>
    <row r="115422" spans="2:2" x14ac:dyDescent="0.25">
      <c r="B115422" s="68"/>
    </row>
    <row r="115423" spans="2:2" x14ac:dyDescent="0.25">
      <c r="B115423" s="68"/>
    </row>
    <row r="115424" spans="2:2" x14ac:dyDescent="0.25">
      <c r="B115424" s="68"/>
    </row>
    <row r="115425" spans="2:2" x14ac:dyDescent="0.25">
      <c r="B115425" s="68"/>
    </row>
    <row r="115426" spans="2:2" x14ac:dyDescent="0.25">
      <c r="B115426" s="68"/>
    </row>
    <row r="115427" spans="2:2" x14ac:dyDescent="0.25">
      <c r="B115427" s="68"/>
    </row>
    <row r="115428" spans="2:2" x14ac:dyDescent="0.25">
      <c r="B115428" s="68"/>
    </row>
    <row r="115429" spans="2:2" x14ac:dyDescent="0.25">
      <c r="B115429" s="68"/>
    </row>
    <row r="115430" spans="2:2" x14ac:dyDescent="0.25">
      <c r="B115430" s="68"/>
    </row>
    <row r="115431" spans="2:2" x14ac:dyDescent="0.25">
      <c r="B115431" s="68"/>
    </row>
    <row r="115432" spans="2:2" x14ac:dyDescent="0.25">
      <c r="B115432" s="68"/>
    </row>
    <row r="115433" spans="2:2" x14ac:dyDescent="0.25">
      <c r="B115433" s="68"/>
    </row>
    <row r="115434" spans="2:2" x14ac:dyDescent="0.25">
      <c r="B115434" s="68"/>
    </row>
    <row r="115435" spans="2:2" x14ac:dyDescent="0.25">
      <c r="B115435" s="68"/>
    </row>
    <row r="115436" spans="2:2" x14ac:dyDescent="0.25">
      <c r="B115436" s="68"/>
    </row>
    <row r="115437" spans="2:2" x14ac:dyDescent="0.25">
      <c r="B115437" s="68"/>
    </row>
    <row r="115438" spans="2:2" x14ac:dyDescent="0.25">
      <c r="B115438" s="68"/>
    </row>
    <row r="115439" spans="2:2" x14ac:dyDescent="0.25">
      <c r="B115439" s="68"/>
    </row>
    <row r="115440" spans="2:2" x14ac:dyDescent="0.25">
      <c r="B115440" s="68"/>
    </row>
    <row r="115441" spans="2:2" x14ac:dyDescent="0.25">
      <c r="B115441" s="68"/>
    </row>
    <row r="115442" spans="2:2" x14ac:dyDescent="0.25">
      <c r="B115442" s="68"/>
    </row>
    <row r="115443" spans="2:2" x14ac:dyDescent="0.25">
      <c r="B115443" s="68"/>
    </row>
    <row r="115444" spans="2:2" x14ac:dyDescent="0.25">
      <c r="B115444" s="68"/>
    </row>
    <row r="115445" spans="2:2" x14ac:dyDescent="0.25">
      <c r="B115445" s="68"/>
    </row>
    <row r="115446" spans="2:2" x14ac:dyDescent="0.25">
      <c r="B115446" s="68"/>
    </row>
    <row r="115447" spans="2:2" x14ac:dyDescent="0.25">
      <c r="B115447" s="68"/>
    </row>
    <row r="115448" spans="2:2" x14ac:dyDescent="0.25">
      <c r="B115448" s="68"/>
    </row>
    <row r="115449" spans="2:2" x14ac:dyDescent="0.25">
      <c r="B115449" s="68"/>
    </row>
    <row r="115450" spans="2:2" x14ac:dyDescent="0.25">
      <c r="B115450" s="68"/>
    </row>
    <row r="115451" spans="2:2" x14ac:dyDescent="0.25">
      <c r="B115451" s="68"/>
    </row>
    <row r="115452" spans="2:2" x14ac:dyDescent="0.25">
      <c r="B115452" s="68"/>
    </row>
    <row r="115453" spans="2:2" x14ac:dyDescent="0.25">
      <c r="B115453" s="68"/>
    </row>
    <row r="115454" spans="2:2" x14ac:dyDescent="0.25">
      <c r="B115454" s="68"/>
    </row>
    <row r="115455" spans="2:2" x14ac:dyDescent="0.25">
      <c r="B115455" s="68"/>
    </row>
    <row r="115456" spans="2:2" x14ac:dyDescent="0.25">
      <c r="B115456" s="68"/>
    </row>
    <row r="115457" spans="2:2" x14ac:dyDescent="0.25">
      <c r="B115457" s="68"/>
    </row>
    <row r="115458" spans="2:2" x14ac:dyDescent="0.25">
      <c r="B115458" s="68"/>
    </row>
    <row r="115459" spans="2:2" x14ac:dyDescent="0.25">
      <c r="B115459" s="68"/>
    </row>
    <row r="115460" spans="2:2" x14ac:dyDescent="0.25">
      <c r="B115460" s="68"/>
    </row>
    <row r="115461" spans="2:2" x14ac:dyDescent="0.25">
      <c r="B115461" s="68"/>
    </row>
    <row r="115462" spans="2:2" x14ac:dyDescent="0.25">
      <c r="B115462" s="68"/>
    </row>
    <row r="115463" spans="2:2" x14ac:dyDescent="0.25">
      <c r="B115463" s="68"/>
    </row>
    <row r="115464" spans="2:2" x14ac:dyDescent="0.25">
      <c r="B115464" s="68"/>
    </row>
    <row r="115465" spans="2:2" x14ac:dyDescent="0.25">
      <c r="B115465" s="68"/>
    </row>
    <row r="115466" spans="2:2" x14ac:dyDescent="0.25">
      <c r="B115466" s="68"/>
    </row>
    <row r="115467" spans="2:2" x14ac:dyDescent="0.25">
      <c r="B115467" s="68"/>
    </row>
    <row r="115468" spans="2:2" x14ac:dyDescent="0.25">
      <c r="B115468" s="68"/>
    </row>
    <row r="115469" spans="2:2" x14ac:dyDescent="0.25">
      <c r="B115469" s="68"/>
    </row>
    <row r="115470" spans="2:2" x14ac:dyDescent="0.25">
      <c r="B115470" s="68"/>
    </row>
    <row r="115471" spans="2:2" x14ac:dyDescent="0.25">
      <c r="B115471" s="68"/>
    </row>
    <row r="115472" spans="2:2" x14ac:dyDescent="0.25">
      <c r="B115472" s="68"/>
    </row>
    <row r="115473" spans="2:2" x14ac:dyDescent="0.25">
      <c r="B115473" s="68"/>
    </row>
    <row r="115474" spans="2:2" x14ac:dyDescent="0.25">
      <c r="B115474" s="68"/>
    </row>
    <row r="115475" spans="2:2" x14ac:dyDescent="0.25">
      <c r="B115475" s="68"/>
    </row>
    <row r="115476" spans="2:2" x14ac:dyDescent="0.25">
      <c r="B115476" s="68"/>
    </row>
    <row r="115477" spans="2:2" x14ac:dyDescent="0.25">
      <c r="B115477" s="68"/>
    </row>
    <row r="115478" spans="2:2" x14ac:dyDescent="0.25">
      <c r="B115478" s="68"/>
    </row>
    <row r="115479" spans="2:2" x14ac:dyDescent="0.25">
      <c r="B115479" s="68"/>
    </row>
    <row r="115480" spans="2:2" x14ac:dyDescent="0.25">
      <c r="B115480" s="68"/>
    </row>
    <row r="115481" spans="2:2" x14ac:dyDescent="0.25">
      <c r="B115481" s="68"/>
    </row>
    <row r="115482" spans="2:2" x14ac:dyDescent="0.25">
      <c r="B115482" s="68"/>
    </row>
    <row r="115483" spans="2:2" x14ac:dyDescent="0.25">
      <c r="B115483" s="68"/>
    </row>
    <row r="115484" spans="2:2" x14ac:dyDescent="0.25">
      <c r="B115484" s="68"/>
    </row>
    <row r="115485" spans="2:2" x14ac:dyDescent="0.25">
      <c r="B115485" s="68"/>
    </row>
    <row r="115486" spans="2:2" x14ac:dyDescent="0.25">
      <c r="B115486" s="68"/>
    </row>
    <row r="115487" spans="2:2" x14ac:dyDescent="0.25">
      <c r="B115487" s="68"/>
    </row>
    <row r="115488" spans="2:2" x14ac:dyDescent="0.25">
      <c r="B115488" s="68"/>
    </row>
    <row r="115489" spans="2:2" x14ac:dyDescent="0.25">
      <c r="B115489" s="68"/>
    </row>
    <row r="115490" spans="2:2" x14ac:dyDescent="0.25">
      <c r="B115490" s="68"/>
    </row>
    <row r="115491" spans="2:2" x14ac:dyDescent="0.25">
      <c r="B115491" s="68"/>
    </row>
    <row r="115492" spans="2:2" x14ac:dyDescent="0.25">
      <c r="B115492" s="68"/>
    </row>
    <row r="115493" spans="2:2" x14ac:dyDescent="0.25">
      <c r="B115493" s="68"/>
    </row>
    <row r="115494" spans="2:2" x14ac:dyDescent="0.25">
      <c r="B115494" s="68"/>
    </row>
    <row r="115495" spans="2:2" x14ac:dyDescent="0.25">
      <c r="B115495" s="68"/>
    </row>
    <row r="115496" spans="2:2" x14ac:dyDescent="0.25">
      <c r="B115496" s="68"/>
    </row>
    <row r="115497" spans="2:2" x14ac:dyDescent="0.25">
      <c r="B115497" s="68"/>
    </row>
    <row r="115498" spans="2:2" x14ac:dyDescent="0.25">
      <c r="B115498" s="68"/>
    </row>
    <row r="115499" spans="2:2" x14ac:dyDescent="0.25">
      <c r="B115499" s="68"/>
    </row>
    <row r="115500" spans="2:2" x14ac:dyDescent="0.25">
      <c r="B115500" s="68"/>
    </row>
    <row r="115501" spans="2:2" x14ac:dyDescent="0.25">
      <c r="B115501" s="68"/>
    </row>
    <row r="115502" spans="2:2" x14ac:dyDescent="0.25">
      <c r="B115502" s="68"/>
    </row>
    <row r="115503" spans="2:2" x14ac:dyDescent="0.25">
      <c r="B115503" s="68"/>
    </row>
    <row r="115504" spans="2:2" x14ac:dyDescent="0.25">
      <c r="B115504" s="68"/>
    </row>
    <row r="115505" spans="2:2" x14ac:dyDescent="0.25">
      <c r="B115505" s="68"/>
    </row>
    <row r="115506" spans="2:2" x14ac:dyDescent="0.25">
      <c r="B115506" s="68"/>
    </row>
    <row r="115507" spans="2:2" x14ac:dyDescent="0.25">
      <c r="B115507" s="68"/>
    </row>
    <row r="115508" spans="2:2" x14ac:dyDescent="0.25">
      <c r="B115508" s="68"/>
    </row>
    <row r="115509" spans="2:2" x14ac:dyDescent="0.25">
      <c r="B115509" s="68"/>
    </row>
    <row r="115510" spans="2:2" x14ac:dyDescent="0.25">
      <c r="B115510" s="68"/>
    </row>
    <row r="115511" spans="2:2" x14ac:dyDescent="0.25">
      <c r="B115511" s="68"/>
    </row>
    <row r="115512" spans="2:2" x14ac:dyDescent="0.25">
      <c r="B115512" s="68"/>
    </row>
    <row r="115513" spans="2:2" x14ac:dyDescent="0.25">
      <c r="B115513" s="68"/>
    </row>
    <row r="115514" spans="2:2" x14ac:dyDescent="0.25">
      <c r="B115514" s="68"/>
    </row>
    <row r="115515" spans="2:2" x14ac:dyDescent="0.25">
      <c r="B115515" s="68"/>
    </row>
    <row r="115516" spans="2:2" x14ac:dyDescent="0.25">
      <c r="B115516" s="68"/>
    </row>
    <row r="115517" spans="2:2" x14ac:dyDescent="0.25">
      <c r="B115517" s="68"/>
    </row>
    <row r="115518" spans="2:2" x14ac:dyDescent="0.25">
      <c r="B115518" s="68"/>
    </row>
    <row r="115519" spans="2:2" x14ac:dyDescent="0.25">
      <c r="B115519" s="68"/>
    </row>
    <row r="115520" spans="2:2" x14ac:dyDescent="0.25">
      <c r="B115520" s="68"/>
    </row>
    <row r="115521" spans="2:2" x14ac:dyDescent="0.25">
      <c r="B115521" s="68"/>
    </row>
    <row r="115522" spans="2:2" x14ac:dyDescent="0.25">
      <c r="B115522" s="68"/>
    </row>
    <row r="115523" spans="2:2" x14ac:dyDescent="0.25">
      <c r="B115523" s="68"/>
    </row>
    <row r="115524" spans="2:2" x14ac:dyDescent="0.25">
      <c r="B115524" s="68"/>
    </row>
    <row r="115525" spans="2:2" x14ac:dyDescent="0.25">
      <c r="B115525" s="68"/>
    </row>
    <row r="115526" spans="2:2" x14ac:dyDescent="0.25">
      <c r="B115526" s="68"/>
    </row>
    <row r="115527" spans="2:2" x14ac:dyDescent="0.25">
      <c r="B115527" s="68"/>
    </row>
    <row r="115528" spans="2:2" x14ac:dyDescent="0.25">
      <c r="B115528" s="68"/>
    </row>
    <row r="115529" spans="2:2" x14ac:dyDescent="0.25">
      <c r="B115529" s="68"/>
    </row>
    <row r="115530" spans="2:2" x14ac:dyDescent="0.25">
      <c r="B115530" s="68"/>
    </row>
    <row r="115531" spans="2:2" x14ac:dyDescent="0.25">
      <c r="B115531" s="68"/>
    </row>
    <row r="115532" spans="2:2" x14ac:dyDescent="0.25">
      <c r="B115532" s="68"/>
    </row>
    <row r="115533" spans="2:2" x14ac:dyDescent="0.25">
      <c r="B115533" s="68"/>
    </row>
    <row r="115534" spans="2:2" x14ac:dyDescent="0.25">
      <c r="B115534" s="68"/>
    </row>
    <row r="115535" spans="2:2" x14ac:dyDescent="0.25">
      <c r="B115535" s="68"/>
    </row>
    <row r="115536" spans="2:2" x14ac:dyDescent="0.25">
      <c r="B115536" s="68"/>
    </row>
    <row r="115537" spans="2:2" x14ac:dyDescent="0.25">
      <c r="B115537" s="68"/>
    </row>
    <row r="115538" spans="2:2" x14ac:dyDescent="0.25">
      <c r="B115538" s="68"/>
    </row>
    <row r="115539" spans="2:2" x14ac:dyDescent="0.25">
      <c r="B115539" s="68"/>
    </row>
    <row r="115540" spans="2:2" x14ac:dyDescent="0.25">
      <c r="B115540" s="68"/>
    </row>
    <row r="115541" spans="2:2" x14ac:dyDescent="0.25">
      <c r="B115541" s="68"/>
    </row>
    <row r="115542" spans="2:2" x14ac:dyDescent="0.25">
      <c r="B115542" s="68"/>
    </row>
    <row r="115543" spans="2:2" x14ac:dyDescent="0.25">
      <c r="B115543" s="68"/>
    </row>
    <row r="115544" spans="2:2" x14ac:dyDescent="0.25">
      <c r="B115544" s="68"/>
    </row>
    <row r="115545" spans="2:2" x14ac:dyDescent="0.25">
      <c r="B115545" s="68"/>
    </row>
    <row r="115546" spans="2:2" x14ac:dyDescent="0.25">
      <c r="B115546" s="68"/>
    </row>
    <row r="115547" spans="2:2" x14ac:dyDescent="0.25">
      <c r="B115547" s="68"/>
    </row>
    <row r="115548" spans="2:2" x14ac:dyDescent="0.25">
      <c r="B115548" s="68"/>
    </row>
    <row r="115549" spans="2:2" x14ac:dyDescent="0.25">
      <c r="B115549" s="68"/>
    </row>
    <row r="115550" spans="2:2" x14ac:dyDescent="0.25">
      <c r="B115550" s="68"/>
    </row>
    <row r="115551" spans="2:2" x14ac:dyDescent="0.25">
      <c r="B115551" s="68"/>
    </row>
    <row r="115552" spans="2:2" x14ac:dyDescent="0.25">
      <c r="B115552" s="68"/>
    </row>
    <row r="115553" spans="2:2" x14ac:dyDescent="0.25">
      <c r="B115553" s="68"/>
    </row>
    <row r="115554" spans="2:2" x14ac:dyDescent="0.25">
      <c r="B115554" s="68"/>
    </row>
    <row r="115555" spans="2:2" x14ac:dyDescent="0.25">
      <c r="B115555" s="68"/>
    </row>
    <row r="115556" spans="2:2" x14ac:dyDescent="0.25">
      <c r="B115556" s="68"/>
    </row>
    <row r="115557" spans="2:2" x14ac:dyDescent="0.25">
      <c r="B115557" s="68"/>
    </row>
    <row r="115558" spans="2:2" x14ac:dyDescent="0.25">
      <c r="B115558" s="68"/>
    </row>
    <row r="115559" spans="2:2" x14ac:dyDescent="0.25">
      <c r="B115559" s="68"/>
    </row>
    <row r="115560" spans="2:2" x14ac:dyDescent="0.25">
      <c r="B115560" s="68"/>
    </row>
    <row r="115561" spans="2:2" x14ac:dyDescent="0.25">
      <c r="B115561" s="68"/>
    </row>
    <row r="115562" spans="2:2" x14ac:dyDescent="0.25">
      <c r="B115562" s="68"/>
    </row>
    <row r="115563" spans="2:2" x14ac:dyDescent="0.25">
      <c r="B115563" s="68"/>
    </row>
    <row r="115564" spans="2:2" x14ac:dyDescent="0.25">
      <c r="B115564" s="68"/>
    </row>
    <row r="115565" spans="2:2" x14ac:dyDescent="0.25">
      <c r="B115565" s="68"/>
    </row>
    <row r="115566" spans="2:2" x14ac:dyDescent="0.25">
      <c r="B115566" s="68"/>
    </row>
    <row r="115567" spans="2:2" x14ac:dyDescent="0.25">
      <c r="B115567" s="68"/>
    </row>
    <row r="115568" spans="2:2" x14ac:dyDescent="0.25">
      <c r="B115568" s="68"/>
    </row>
    <row r="115569" spans="2:2" x14ac:dyDescent="0.25">
      <c r="B115569" s="68"/>
    </row>
    <row r="115570" spans="2:2" x14ac:dyDescent="0.25">
      <c r="B115570" s="68"/>
    </row>
    <row r="115571" spans="2:2" x14ac:dyDescent="0.25">
      <c r="B115571" s="68"/>
    </row>
    <row r="115572" spans="2:2" x14ac:dyDescent="0.25">
      <c r="B115572" s="68"/>
    </row>
    <row r="115573" spans="2:2" x14ac:dyDescent="0.25">
      <c r="B115573" s="68"/>
    </row>
    <row r="115574" spans="2:2" x14ac:dyDescent="0.25">
      <c r="B115574" s="68"/>
    </row>
    <row r="115575" spans="2:2" x14ac:dyDescent="0.25">
      <c r="B115575" s="68"/>
    </row>
    <row r="115576" spans="2:2" x14ac:dyDescent="0.25">
      <c r="B115576" s="68"/>
    </row>
    <row r="115577" spans="2:2" x14ac:dyDescent="0.25">
      <c r="B115577" s="68"/>
    </row>
    <row r="115578" spans="2:2" x14ac:dyDescent="0.25">
      <c r="B115578" s="68"/>
    </row>
    <row r="115579" spans="2:2" x14ac:dyDescent="0.25">
      <c r="B115579" s="68"/>
    </row>
    <row r="115580" spans="2:2" x14ac:dyDescent="0.25">
      <c r="B115580" s="68"/>
    </row>
    <row r="115581" spans="2:2" x14ac:dyDescent="0.25">
      <c r="B115581" s="68"/>
    </row>
    <row r="115582" spans="2:2" x14ac:dyDescent="0.25">
      <c r="B115582" s="68"/>
    </row>
    <row r="115583" spans="2:2" x14ac:dyDescent="0.25">
      <c r="B115583" s="68"/>
    </row>
    <row r="115584" spans="2:2" x14ac:dyDescent="0.25">
      <c r="B115584" s="68"/>
    </row>
    <row r="115585" spans="2:2" x14ac:dyDescent="0.25">
      <c r="B115585" s="68"/>
    </row>
    <row r="115586" spans="2:2" x14ac:dyDescent="0.25">
      <c r="B115586" s="68"/>
    </row>
    <row r="115587" spans="2:2" x14ac:dyDescent="0.25">
      <c r="B115587" s="68"/>
    </row>
    <row r="115588" spans="2:2" x14ac:dyDescent="0.25">
      <c r="B115588" s="68"/>
    </row>
    <row r="115589" spans="2:2" x14ac:dyDescent="0.25">
      <c r="B115589" s="68"/>
    </row>
    <row r="115590" spans="2:2" x14ac:dyDescent="0.25">
      <c r="B115590" s="68"/>
    </row>
    <row r="115591" spans="2:2" x14ac:dyDescent="0.25">
      <c r="B115591" s="68"/>
    </row>
    <row r="115592" spans="2:2" x14ac:dyDescent="0.25">
      <c r="B115592" s="68"/>
    </row>
    <row r="115593" spans="2:2" x14ac:dyDescent="0.25">
      <c r="B115593" s="68"/>
    </row>
    <row r="115594" spans="2:2" x14ac:dyDescent="0.25">
      <c r="B115594" s="68"/>
    </row>
    <row r="115595" spans="2:2" x14ac:dyDescent="0.25">
      <c r="B115595" s="68"/>
    </row>
    <row r="115596" spans="2:2" x14ac:dyDescent="0.25">
      <c r="B115596" s="68"/>
    </row>
    <row r="115597" spans="2:2" x14ac:dyDescent="0.25">
      <c r="B115597" s="68"/>
    </row>
    <row r="115598" spans="2:2" x14ac:dyDescent="0.25">
      <c r="B115598" s="68"/>
    </row>
    <row r="115599" spans="2:2" x14ac:dyDescent="0.25">
      <c r="B115599" s="68"/>
    </row>
    <row r="115600" spans="2:2" x14ac:dyDescent="0.25">
      <c r="B115600" s="68"/>
    </row>
    <row r="115601" spans="2:2" x14ac:dyDescent="0.25">
      <c r="B115601" s="68"/>
    </row>
    <row r="115602" spans="2:2" x14ac:dyDescent="0.25">
      <c r="B115602" s="68"/>
    </row>
    <row r="115603" spans="2:2" x14ac:dyDescent="0.25">
      <c r="B115603" s="68"/>
    </row>
    <row r="115604" spans="2:2" x14ac:dyDescent="0.25">
      <c r="B115604" s="68"/>
    </row>
    <row r="115605" spans="2:2" x14ac:dyDescent="0.25">
      <c r="B115605" s="68"/>
    </row>
    <row r="115606" spans="2:2" x14ac:dyDescent="0.25">
      <c r="B115606" s="68"/>
    </row>
    <row r="115607" spans="2:2" x14ac:dyDescent="0.25">
      <c r="B115607" s="68"/>
    </row>
    <row r="115608" spans="2:2" x14ac:dyDescent="0.25">
      <c r="B115608" s="68"/>
    </row>
    <row r="115609" spans="2:2" x14ac:dyDescent="0.25">
      <c r="B115609" s="68"/>
    </row>
    <row r="115610" spans="2:2" x14ac:dyDescent="0.25">
      <c r="B115610" s="68"/>
    </row>
    <row r="115611" spans="2:2" x14ac:dyDescent="0.25">
      <c r="B115611" s="68"/>
    </row>
    <row r="115612" spans="2:2" x14ac:dyDescent="0.25">
      <c r="B115612" s="68"/>
    </row>
    <row r="115613" spans="2:2" x14ac:dyDescent="0.25">
      <c r="B115613" s="68"/>
    </row>
    <row r="115614" spans="2:2" x14ac:dyDescent="0.25">
      <c r="B115614" s="68"/>
    </row>
    <row r="115615" spans="2:2" x14ac:dyDescent="0.25">
      <c r="B115615" s="68"/>
    </row>
    <row r="115616" spans="2:2" x14ac:dyDescent="0.25">
      <c r="B115616" s="68"/>
    </row>
    <row r="115617" spans="2:2" x14ac:dyDescent="0.25">
      <c r="B115617" s="68"/>
    </row>
    <row r="115618" spans="2:2" x14ac:dyDescent="0.25">
      <c r="B115618" s="68"/>
    </row>
    <row r="115619" spans="2:2" x14ac:dyDescent="0.25">
      <c r="B115619" s="68"/>
    </row>
    <row r="115620" spans="2:2" x14ac:dyDescent="0.25">
      <c r="B115620" s="68"/>
    </row>
    <row r="115621" spans="2:2" x14ac:dyDescent="0.25">
      <c r="B115621" s="68"/>
    </row>
    <row r="115622" spans="2:2" x14ac:dyDescent="0.25">
      <c r="B115622" s="68"/>
    </row>
    <row r="115623" spans="2:2" x14ac:dyDescent="0.25">
      <c r="B115623" s="68"/>
    </row>
    <row r="115624" spans="2:2" x14ac:dyDescent="0.25">
      <c r="B115624" s="68"/>
    </row>
    <row r="115625" spans="2:2" x14ac:dyDescent="0.25">
      <c r="B115625" s="68"/>
    </row>
    <row r="115626" spans="2:2" x14ac:dyDescent="0.25">
      <c r="B115626" s="68"/>
    </row>
    <row r="115627" spans="2:2" x14ac:dyDescent="0.25">
      <c r="B115627" s="68"/>
    </row>
    <row r="115628" spans="2:2" x14ac:dyDescent="0.25">
      <c r="B115628" s="68"/>
    </row>
    <row r="115629" spans="2:2" x14ac:dyDescent="0.25">
      <c r="B115629" s="68"/>
    </row>
    <row r="115630" spans="2:2" x14ac:dyDescent="0.25">
      <c r="B115630" s="68"/>
    </row>
    <row r="115631" spans="2:2" x14ac:dyDescent="0.25">
      <c r="B115631" s="68"/>
    </row>
    <row r="115632" spans="2:2" x14ac:dyDescent="0.25">
      <c r="B115632" s="68"/>
    </row>
    <row r="115633" spans="2:2" x14ac:dyDescent="0.25">
      <c r="B115633" s="68"/>
    </row>
    <row r="115634" spans="2:2" x14ac:dyDescent="0.25">
      <c r="B115634" s="68"/>
    </row>
    <row r="115635" spans="2:2" x14ac:dyDescent="0.25">
      <c r="B115635" s="68"/>
    </row>
    <row r="115636" spans="2:2" x14ac:dyDescent="0.25">
      <c r="B115636" s="68"/>
    </row>
    <row r="115637" spans="2:2" x14ac:dyDescent="0.25">
      <c r="B115637" s="68"/>
    </row>
    <row r="115638" spans="2:2" x14ac:dyDescent="0.25">
      <c r="B115638" s="68"/>
    </row>
    <row r="115639" spans="2:2" x14ac:dyDescent="0.25">
      <c r="B115639" s="68"/>
    </row>
    <row r="115640" spans="2:2" x14ac:dyDescent="0.25">
      <c r="B115640" s="68"/>
    </row>
    <row r="115641" spans="2:2" x14ac:dyDescent="0.25">
      <c r="B115641" s="68"/>
    </row>
    <row r="115642" spans="2:2" x14ac:dyDescent="0.25">
      <c r="B115642" s="68"/>
    </row>
    <row r="115643" spans="2:2" x14ac:dyDescent="0.25">
      <c r="B115643" s="68"/>
    </row>
    <row r="115644" spans="2:2" x14ac:dyDescent="0.25">
      <c r="B115644" s="68"/>
    </row>
    <row r="115645" spans="2:2" x14ac:dyDescent="0.25">
      <c r="B115645" s="68"/>
    </row>
    <row r="115646" spans="2:2" x14ac:dyDescent="0.25">
      <c r="B115646" s="68"/>
    </row>
    <row r="115647" spans="2:2" x14ac:dyDescent="0.25">
      <c r="B115647" s="68"/>
    </row>
    <row r="115648" spans="2:2" x14ac:dyDescent="0.25">
      <c r="B115648" s="68"/>
    </row>
    <row r="115649" spans="2:2" x14ac:dyDescent="0.25">
      <c r="B115649" s="68"/>
    </row>
    <row r="115650" spans="2:2" x14ac:dyDescent="0.25">
      <c r="B115650" s="68"/>
    </row>
    <row r="115651" spans="2:2" x14ac:dyDescent="0.25">
      <c r="B115651" s="68"/>
    </row>
    <row r="115652" spans="2:2" x14ac:dyDescent="0.25">
      <c r="B115652" s="68"/>
    </row>
    <row r="115653" spans="2:2" x14ac:dyDescent="0.25">
      <c r="B115653" s="68"/>
    </row>
    <row r="115654" spans="2:2" x14ac:dyDescent="0.25">
      <c r="B115654" s="68"/>
    </row>
    <row r="115655" spans="2:2" x14ac:dyDescent="0.25">
      <c r="B115655" s="68"/>
    </row>
    <row r="115656" spans="2:2" x14ac:dyDescent="0.25">
      <c r="B115656" s="68"/>
    </row>
    <row r="115657" spans="2:2" x14ac:dyDescent="0.25">
      <c r="B115657" s="68"/>
    </row>
    <row r="115658" spans="2:2" x14ac:dyDescent="0.25">
      <c r="B115658" s="68"/>
    </row>
    <row r="115659" spans="2:2" x14ac:dyDescent="0.25">
      <c r="B115659" s="68"/>
    </row>
    <row r="115660" spans="2:2" x14ac:dyDescent="0.25">
      <c r="B115660" s="68"/>
    </row>
    <row r="115661" spans="2:2" x14ac:dyDescent="0.25">
      <c r="B115661" s="68"/>
    </row>
    <row r="115662" spans="2:2" x14ac:dyDescent="0.25">
      <c r="B115662" s="68"/>
    </row>
    <row r="115663" spans="2:2" x14ac:dyDescent="0.25">
      <c r="B115663" s="68"/>
    </row>
    <row r="115664" spans="2:2" x14ac:dyDescent="0.25">
      <c r="B115664" s="68"/>
    </row>
    <row r="115665" spans="2:2" x14ac:dyDescent="0.25">
      <c r="B115665" s="68"/>
    </row>
    <row r="115666" spans="2:2" x14ac:dyDescent="0.25">
      <c r="B115666" s="68"/>
    </row>
    <row r="115667" spans="2:2" x14ac:dyDescent="0.25">
      <c r="B115667" s="68"/>
    </row>
    <row r="115668" spans="2:2" x14ac:dyDescent="0.25">
      <c r="B115668" s="68"/>
    </row>
    <row r="115669" spans="2:2" x14ac:dyDescent="0.25">
      <c r="B115669" s="68"/>
    </row>
    <row r="115670" spans="2:2" x14ac:dyDescent="0.25">
      <c r="B115670" s="68"/>
    </row>
    <row r="115671" spans="2:2" x14ac:dyDescent="0.25">
      <c r="B115671" s="68"/>
    </row>
    <row r="115672" spans="2:2" x14ac:dyDescent="0.25">
      <c r="B115672" s="68"/>
    </row>
    <row r="115673" spans="2:2" x14ac:dyDescent="0.25">
      <c r="B115673" s="68"/>
    </row>
    <row r="115674" spans="2:2" x14ac:dyDescent="0.25">
      <c r="B115674" s="68"/>
    </row>
    <row r="115675" spans="2:2" x14ac:dyDescent="0.25">
      <c r="B115675" s="68"/>
    </row>
    <row r="115676" spans="2:2" x14ac:dyDescent="0.25">
      <c r="B115676" s="68"/>
    </row>
    <row r="115677" spans="2:2" x14ac:dyDescent="0.25">
      <c r="B115677" s="68"/>
    </row>
    <row r="115678" spans="2:2" x14ac:dyDescent="0.25">
      <c r="B115678" s="68"/>
    </row>
    <row r="115679" spans="2:2" x14ac:dyDescent="0.25">
      <c r="B115679" s="68"/>
    </row>
    <row r="115680" spans="2:2" x14ac:dyDescent="0.25">
      <c r="B115680" s="68"/>
    </row>
    <row r="115681" spans="2:2" x14ac:dyDescent="0.25">
      <c r="B115681" s="68"/>
    </row>
    <row r="115682" spans="2:2" x14ac:dyDescent="0.25">
      <c r="B115682" s="68"/>
    </row>
    <row r="115683" spans="2:2" x14ac:dyDescent="0.25">
      <c r="B115683" s="68"/>
    </row>
    <row r="115684" spans="2:2" x14ac:dyDescent="0.25">
      <c r="B115684" s="68"/>
    </row>
    <row r="115685" spans="2:2" x14ac:dyDescent="0.25">
      <c r="B115685" s="68"/>
    </row>
    <row r="115686" spans="2:2" x14ac:dyDescent="0.25">
      <c r="B115686" s="68"/>
    </row>
    <row r="115687" spans="2:2" x14ac:dyDescent="0.25">
      <c r="B115687" s="68"/>
    </row>
    <row r="115688" spans="2:2" x14ac:dyDescent="0.25">
      <c r="B115688" s="68"/>
    </row>
    <row r="115689" spans="2:2" x14ac:dyDescent="0.25">
      <c r="B115689" s="68"/>
    </row>
    <row r="115690" spans="2:2" x14ac:dyDescent="0.25">
      <c r="B115690" s="68"/>
    </row>
    <row r="115691" spans="2:2" x14ac:dyDescent="0.25">
      <c r="B115691" s="68"/>
    </row>
    <row r="115692" spans="2:2" x14ac:dyDescent="0.25">
      <c r="B115692" s="68"/>
    </row>
    <row r="115693" spans="2:2" x14ac:dyDescent="0.25">
      <c r="B115693" s="68"/>
    </row>
    <row r="115694" spans="2:2" x14ac:dyDescent="0.25">
      <c r="B115694" s="68"/>
    </row>
    <row r="115695" spans="2:2" x14ac:dyDescent="0.25">
      <c r="B115695" s="68"/>
    </row>
    <row r="115696" spans="2:2" x14ac:dyDescent="0.25">
      <c r="B115696" s="68"/>
    </row>
    <row r="115697" spans="2:2" x14ac:dyDescent="0.25">
      <c r="B115697" s="68"/>
    </row>
    <row r="115698" spans="2:2" x14ac:dyDescent="0.25">
      <c r="B115698" s="68"/>
    </row>
    <row r="115699" spans="2:2" x14ac:dyDescent="0.25">
      <c r="B115699" s="68"/>
    </row>
    <row r="115700" spans="2:2" x14ac:dyDescent="0.25">
      <c r="B115700" s="68"/>
    </row>
    <row r="115701" spans="2:2" x14ac:dyDescent="0.25">
      <c r="B115701" s="68"/>
    </row>
    <row r="115702" spans="2:2" x14ac:dyDescent="0.25">
      <c r="B115702" s="68"/>
    </row>
    <row r="115703" spans="2:2" x14ac:dyDescent="0.25">
      <c r="B115703" s="68"/>
    </row>
    <row r="115704" spans="2:2" x14ac:dyDescent="0.25">
      <c r="B115704" s="68"/>
    </row>
    <row r="115705" spans="2:2" x14ac:dyDescent="0.25">
      <c r="B115705" s="68"/>
    </row>
    <row r="115706" spans="2:2" x14ac:dyDescent="0.25">
      <c r="B115706" s="68"/>
    </row>
    <row r="115707" spans="2:2" x14ac:dyDescent="0.25">
      <c r="B115707" s="68"/>
    </row>
    <row r="115708" spans="2:2" x14ac:dyDescent="0.25">
      <c r="B115708" s="68"/>
    </row>
    <row r="115709" spans="2:2" x14ac:dyDescent="0.25">
      <c r="B115709" s="68"/>
    </row>
    <row r="115710" spans="2:2" x14ac:dyDescent="0.25">
      <c r="B115710" s="68"/>
    </row>
    <row r="115711" spans="2:2" x14ac:dyDescent="0.25">
      <c r="B115711" s="68"/>
    </row>
    <row r="115712" spans="2:2" x14ac:dyDescent="0.25">
      <c r="B115712" s="68"/>
    </row>
    <row r="115713" spans="2:2" x14ac:dyDescent="0.25">
      <c r="B115713" s="68"/>
    </row>
    <row r="115714" spans="2:2" x14ac:dyDescent="0.25">
      <c r="B115714" s="68"/>
    </row>
    <row r="115715" spans="2:2" x14ac:dyDescent="0.25">
      <c r="B115715" s="68"/>
    </row>
    <row r="115716" spans="2:2" x14ac:dyDescent="0.25">
      <c r="B115716" s="68"/>
    </row>
    <row r="115717" spans="2:2" x14ac:dyDescent="0.25">
      <c r="B115717" s="68"/>
    </row>
    <row r="115718" spans="2:2" x14ac:dyDescent="0.25">
      <c r="B115718" s="68"/>
    </row>
    <row r="115719" spans="2:2" x14ac:dyDescent="0.25">
      <c r="B115719" s="68"/>
    </row>
    <row r="115720" spans="2:2" x14ac:dyDescent="0.25">
      <c r="B115720" s="68"/>
    </row>
    <row r="115721" spans="2:2" x14ac:dyDescent="0.25">
      <c r="B115721" s="68"/>
    </row>
    <row r="115722" spans="2:2" x14ac:dyDescent="0.25">
      <c r="B115722" s="68"/>
    </row>
    <row r="115723" spans="2:2" x14ac:dyDescent="0.25">
      <c r="B115723" s="68"/>
    </row>
    <row r="115724" spans="2:2" x14ac:dyDescent="0.25">
      <c r="B115724" s="68"/>
    </row>
    <row r="115725" spans="2:2" x14ac:dyDescent="0.25">
      <c r="B115725" s="68"/>
    </row>
    <row r="115726" spans="2:2" x14ac:dyDescent="0.25">
      <c r="B115726" s="68"/>
    </row>
    <row r="115727" spans="2:2" x14ac:dyDescent="0.25">
      <c r="B115727" s="68"/>
    </row>
    <row r="115728" spans="2:2" x14ac:dyDescent="0.25">
      <c r="B115728" s="68"/>
    </row>
    <row r="115729" spans="2:2" x14ac:dyDescent="0.25">
      <c r="B115729" s="68"/>
    </row>
    <row r="115730" spans="2:2" x14ac:dyDescent="0.25">
      <c r="B115730" s="68"/>
    </row>
    <row r="115731" spans="2:2" x14ac:dyDescent="0.25">
      <c r="B115731" s="68"/>
    </row>
    <row r="115732" spans="2:2" x14ac:dyDescent="0.25">
      <c r="B115732" s="68"/>
    </row>
    <row r="115733" spans="2:2" x14ac:dyDescent="0.25">
      <c r="B115733" s="68"/>
    </row>
    <row r="115734" spans="2:2" x14ac:dyDescent="0.25">
      <c r="B115734" s="68"/>
    </row>
    <row r="115735" spans="2:2" x14ac:dyDescent="0.25">
      <c r="B115735" s="68"/>
    </row>
    <row r="115736" spans="2:2" x14ac:dyDescent="0.25">
      <c r="B115736" s="68"/>
    </row>
    <row r="115737" spans="2:2" x14ac:dyDescent="0.25">
      <c r="B115737" s="68"/>
    </row>
    <row r="115738" spans="2:2" x14ac:dyDescent="0.25">
      <c r="B115738" s="68"/>
    </row>
    <row r="115739" spans="2:2" x14ac:dyDescent="0.25">
      <c r="B115739" s="68"/>
    </row>
    <row r="115740" spans="2:2" x14ac:dyDescent="0.25">
      <c r="B115740" s="68"/>
    </row>
    <row r="115741" spans="2:2" x14ac:dyDescent="0.25">
      <c r="B115741" s="68"/>
    </row>
    <row r="115742" spans="2:2" x14ac:dyDescent="0.25">
      <c r="B115742" s="68"/>
    </row>
    <row r="115743" spans="2:2" x14ac:dyDescent="0.25">
      <c r="B115743" s="68"/>
    </row>
    <row r="115744" spans="2:2" x14ac:dyDescent="0.25">
      <c r="B115744" s="68"/>
    </row>
    <row r="115745" spans="2:2" x14ac:dyDescent="0.25">
      <c r="B115745" s="68"/>
    </row>
    <row r="115746" spans="2:2" x14ac:dyDescent="0.25">
      <c r="B115746" s="68"/>
    </row>
    <row r="115747" spans="2:2" x14ac:dyDescent="0.25">
      <c r="B115747" s="68"/>
    </row>
    <row r="115748" spans="2:2" x14ac:dyDescent="0.25">
      <c r="B115748" s="68"/>
    </row>
    <row r="115749" spans="2:2" x14ac:dyDescent="0.25">
      <c r="B115749" s="68"/>
    </row>
    <row r="115750" spans="2:2" x14ac:dyDescent="0.25">
      <c r="B115750" s="68"/>
    </row>
    <row r="115751" spans="2:2" x14ac:dyDescent="0.25">
      <c r="B115751" s="68"/>
    </row>
    <row r="115752" spans="2:2" x14ac:dyDescent="0.25">
      <c r="B115752" s="68"/>
    </row>
    <row r="115753" spans="2:2" x14ac:dyDescent="0.25">
      <c r="B115753" s="68"/>
    </row>
    <row r="115754" spans="2:2" x14ac:dyDescent="0.25">
      <c r="B115754" s="68"/>
    </row>
    <row r="115755" spans="2:2" x14ac:dyDescent="0.25">
      <c r="B115755" s="68"/>
    </row>
    <row r="115756" spans="2:2" x14ac:dyDescent="0.25">
      <c r="B115756" s="68"/>
    </row>
    <row r="115757" spans="2:2" x14ac:dyDescent="0.25">
      <c r="B115757" s="68"/>
    </row>
    <row r="115758" spans="2:2" x14ac:dyDescent="0.25">
      <c r="B115758" s="68"/>
    </row>
    <row r="115759" spans="2:2" x14ac:dyDescent="0.25">
      <c r="B115759" s="68"/>
    </row>
    <row r="115760" spans="2:2" x14ac:dyDescent="0.25">
      <c r="B115760" s="68"/>
    </row>
    <row r="115761" spans="2:2" x14ac:dyDescent="0.25">
      <c r="B115761" s="68"/>
    </row>
    <row r="115762" spans="2:2" x14ac:dyDescent="0.25">
      <c r="B115762" s="68"/>
    </row>
    <row r="115763" spans="2:2" x14ac:dyDescent="0.25">
      <c r="B115763" s="68"/>
    </row>
    <row r="115764" spans="2:2" x14ac:dyDescent="0.25">
      <c r="B115764" s="68"/>
    </row>
    <row r="115765" spans="2:2" x14ac:dyDescent="0.25">
      <c r="B115765" s="68"/>
    </row>
    <row r="115766" spans="2:2" x14ac:dyDescent="0.25">
      <c r="B115766" s="68"/>
    </row>
    <row r="115767" spans="2:2" x14ac:dyDescent="0.25">
      <c r="B115767" s="68"/>
    </row>
    <row r="115768" spans="2:2" x14ac:dyDescent="0.25">
      <c r="B115768" s="68"/>
    </row>
    <row r="115769" spans="2:2" x14ac:dyDescent="0.25">
      <c r="B115769" s="68"/>
    </row>
    <row r="115770" spans="2:2" x14ac:dyDescent="0.25">
      <c r="B115770" s="68"/>
    </row>
    <row r="115771" spans="2:2" x14ac:dyDescent="0.25">
      <c r="B115771" s="68"/>
    </row>
    <row r="115772" spans="2:2" x14ac:dyDescent="0.25">
      <c r="B115772" s="68"/>
    </row>
    <row r="115773" spans="2:2" x14ac:dyDescent="0.25">
      <c r="B115773" s="68"/>
    </row>
    <row r="115774" spans="2:2" x14ac:dyDescent="0.25">
      <c r="B115774" s="68"/>
    </row>
    <row r="115775" spans="2:2" x14ac:dyDescent="0.25">
      <c r="B115775" s="68"/>
    </row>
    <row r="115776" spans="2:2" x14ac:dyDescent="0.25">
      <c r="B115776" s="68"/>
    </row>
    <row r="115777" spans="2:2" x14ac:dyDescent="0.25">
      <c r="B115777" s="68"/>
    </row>
    <row r="115778" spans="2:2" x14ac:dyDescent="0.25">
      <c r="B115778" s="68"/>
    </row>
    <row r="115779" spans="2:2" x14ac:dyDescent="0.25">
      <c r="B115779" s="68"/>
    </row>
    <row r="115780" spans="2:2" x14ac:dyDescent="0.25">
      <c r="B115780" s="68"/>
    </row>
    <row r="115781" spans="2:2" x14ac:dyDescent="0.25">
      <c r="B115781" s="68"/>
    </row>
    <row r="115782" spans="2:2" x14ac:dyDescent="0.25">
      <c r="B115782" s="68"/>
    </row>
    <row r="115783" spans="2:2" x14ac:dyDescent="0.25">
      <c r="B115783" s="68"/>
    </row>
    <row r="115784" spans="2:2" x14ac:dyDescent="0.25">
      <c r="B115784" s="68"/>
    </row>
    <row r="115785" spans="2:2" x14ac:dyDescent="0.25">
      <c r="B115785" s="68"/>
    </row>
    <row r="115786" spans="2:2" x14ac:dyDescent="0.25">
      <c r="B115786" s="68"/>
    </row>
    <row r="115787" spans="2:2" x14ac:dyDescent="0.25">
      <c r="B115787" s="68"/>
    </row>
    <row r="115788" spans="2:2" x14ac:dyDescent="0.25">
      <c r="B115788" s="68"/>
    </row>
    <row r="115789" spans="2:2" x14ac:dyDescent="0.25">
      <c r="B115789" s="68"/>
    </row>
    <row r="115790" spans="2:2" x14ac:dyDescent="0.25">
      <c r="B115790" s="68"/>
    </row>
    <row r="115791" spans="2:2" x14ac:dyDescent="0.25">
      <c r="B115791" s="68"/>
    </row>
    <row r="115792" spans="2:2" x14ac:dyDescent="0.25">
      <c r="B115792" s="68"/>
    </row>
    <row r="115793" spans="2:2" x14ac:dyDescent="0.25">
      <c r="B115793" s="68"/>
    </row>
    <row r="115794" spans="2:2" x14ac:dyDescent="0.25">
      <c r="B115794" s="68"/>
    </row>
    <row r="115795" spans="2:2" x14ac:dyDescent="0.25">
      <c r="B115795" s="68"/>
    </row>
    <row r="115796" spans="2:2" x14ac:dyDescent="0.25">
      <c r="B115796" s="68"/>
    </row>
    <row r="115797" spans="2:2" x14ac:dyDescent="0.25">
      <c r="B115797" s="68"/>
    </row>
    <row r="115798" spans="2:2" x14ac:dyDescent="0.25">
      <c r="B115798" s="68"/>
    </row>
    <row r="115799" spans="2:2" x14ac:dyDescent="0.25">
      <c r="B115799" s="68"/>
    </row>
    <row r="115800" spans="2:2" x14ac:dyDescent="0.25">
      <c r="B115800" s="68"/>
    </row>
    <row r="115801" spans="2:2" x14ac:dyDescent="0.25">
      <c r="B115801" s="68"/>
    </row>
    <row r="115802" spans="2:2" x14ac:dyDescent="0.25">
      <c r="B115802" s="68"/>
    </row>
    <row r="115803" spans="2:2" x14ac:dyDescent="0.25">
      <c r="B115803" s="68"/>
    </row>
    <row r="115804" spans="2:2" x14ac:dyDescent="0.25">
      <c r="B115804" s="68"/>
    </row>
    <row r="115805" spans="2:2" x14ac:dyDescent="0.25">
      <c r="B115805" s="68"/>
    </row>
    <row r="115806" spans="2:2" x14ac:dyDescent="0.25">
      <c r="B115806" s="68"/>
    </row>
    <row r="115807" spans="2:2" x14ac:dyDescent="0.25">
      <c r="B115807" s="68"/>
    </row>
    <row r="115808" spans="2:2" x14ac:dyDescent="0.25">
      <c r="B115808" s="68"/>
    </row>
    <row r="115809" spans="2:2" x14ac:dyDescent="0.25">
      <c r="B115809" s="68"/>
    </row>
    <row r="115810" spans="2:2" x14ac:dyDescent="0.25">
      <c r="B115810" s="68"/>
    </row>
    <row r="115811" spans="2:2" x14ac:dyDescent="0.25">
      <c r="B115811" s="68"/>
    </row>
    <row r="115812" spans="2:2" x14ac:dyDescent="0.25">
      <c r="B115812" s="68"/>
    </row>
    <row r="115813" spans="2:2" x14ac:dyDescent="0.25">
      <c r="B115813" s="68"/>
    </row>
    <row r="115814" spans="2:2" x14ac:dyDescent="0.25">
      <c r="B115814" s="68"/>
    </row>
    <row r="115815" spans="2:2" x14ac:dyDescent="0.25">
      <c r="B115815" s="68"/>
    </row>
    <row r="115816" spans="2:2" x14ac:dyDescent="0.25">
      <c r="B115816" s="68"/>
    </row>
    <row r="115817" spans="2:2" x14ac:dyDescent="0.25">
      <c r="B115817" s="68"/>
    </row>
    <row r="115818" spans="2:2" x14ac:dyDescent="0.25">
      <c r="B115818" s="68"/>
    </row>
    <row r="115819" spans="2:2" x14ac:dyDescent="0.25">
      <c r="B115819" s="68"/>
    </row>
    <row r="115820" spans="2:2" x14ac:dyDescent="0.25">
      <c r="B115820" s="68"/>
    </row>
    <row r="115821" spans="2:2" x14ac:dyDescent="0.25">
      <c r="B115821" s="68"/>
    </row>
    <row r="115822" spans="2:2" x14ac:dyDescent="0.25">
      <c r="B115822" s="68"/>
    </row>
    <row r="115823" spans="2:2" x14ac:dyDescent="0.25">
      <c r="B115823" s="68"/>
    </row>
    <row r="115824" spans="2:2" x14ac:dyDescent="0.25">
      <c r="B115824" s="68"/>
    </row>
    <row r="115825" spans="2:2" x14ac:dyDescent="0.25">
      <c r="B115825" s="68"/>
    </row>
    <row r="115826" spans="2:2" x14ac:dyDescent="0.25">
      <c r="B115826" s="68"/>
    </row>
    <row r="115827" spans="2:2" x14ac:dyDescent="0.25">
      <c r="B115827" s="68"/>
    </row>
    <row r="115828" spans="2:2" x14ac:dyDescent="0.25">
      <c r="B115828" s="68"/>
    </row>
    <row r="115829" spans="2:2" x14ac:dyDescent="0.25">
      <c r="B115829" s="68"/>
    </row>
    <row r="115830" spans="2:2" x14ac:dyDescent="0.25">
      <c r="B115830" s="68"/>
    </row>
    <row r="115831" spans="2:2" x14ac:dyDescent="0.25">
      <c r="B115831" s="68"/>
    </row>
    <row r="115832" spans="2:2" x14ac:dyDescent="0.25">
      <c r="B115832" s="68"/>
    </row>
    <row r="115833" spans="2:2" x14ac:dyDescent="0.25">
      <c r="B115833" s="68"/>
    </row>
    <row r="115834" spans="2:2" x14ac:dyDescent="0.25">
      <c r="B115834" s="68"/>
    </row>
    <row r="115835" spans="2:2" x14ac:dyDescent="0.25">
      <c r="B115835" s="68"/>
    </row>
    <row r="115836" spans="2:2" x14ac:dyDescent="0.25">
      <c r="B115836" s="68"/>
    </row>
    <row r="115837" spans="2:2" x14ac:dyDescent="0.25">
      <c r="B115837" s="68"/>
    </row>
    <row r="115838" spans="2:2" x14ac:dyDescent="0.25">
      <c r="B115838" s="68"/>
    </row>
    <row r="115839" spans="2:2" x14ac:dyDescent="0.25">
      <c r="B115839" s="68"/>
    </row>
    <row r="115840" spans="2:2" x14ac:dyDescent="0.25">
      <c r="B115840" s="68"/>
    </row>
    <row r="115841" spans="2:2" x14ac:dyDescent="0.25">
      <c r="B115841" s="68"/>
    </row>
    <row r="115842" spans="2:2" x14ac:dyDescent="0.25">
      <c r="B115842" s="68"/>
    </row>
    <row r="115843" spans="2:2" x14ac:dyDescent="0.25">
      <c r="B115843" s="68"/>
    </row>
    <row r="115844" spans="2:2" x14ac:dyDescent="0.25">
      <c r="B115844" s="68"/>
    </row>
    <row r="115845" spans="2:2" x14ac:dyDescent="0.25">
      <c r="B115845" s="68"/>
    </row>
    <row r="115846" spans="2:2" x14ac:dyDescent="0.25">
      <c r="B115846" s="68"/>
    </row>
    <row r="115847" spans="2:2" x14ac:dyDescent="0.25">
      <c r="B115847" s="68"/>
    </row>
    <row r="115848" spans="2:2" x14ac:dyDescent="0.25">
      <c r="B115848" s="68"/>
    </row>
    <row r="115849" spans="2:2" x14ac:dyDescent="0.25">
      <c r="B115849" s="68"/>
    </row>
    <row r="115850" spans="2:2" x14ac:dyDescent="0.25">
      <c r="B115850" s="68"/>
    </row>
    <row r="115851" spans="2:2" x14ac:dyDescent="0.25">
      <c r="B115851" s="68"/>
    </row>
    <row r="115852" spans="2:2" x14ac:dyDescent="0.25">
      <c r="B115852" s="68"/>
    </row>
    <row r="115853" spans="2:2" x14ac:dyDescent="0.25">
      <c r="B115853" s="68"/>
    </row>
    <row r="115854" spans="2:2" x14ac:dyDescent="0.25">
      <c r="B115854" s="68"/>
    </row>
    <row r="115855" spans="2:2" x14ac:dyDescent="0.25">
      <c r="B115855" s="68"/>
    </row>
    <row r="115856" spans="2:2" x14ac:dyDescent="0.25">
      <c r="B115856" s="68"/>
    </row>
    <row r="115857" spans="2:2" x14ac:dyDescent="0.25">
      <c r="B115857" s="68"/>
    </row>
    <row r="115858" spans="2:2" x14ac:dyDescent="0.25">
      <c r="B115858" s="68"/>
    </row>
    <row r="115859" spans="2:2" x14ac:dyDescent="0.25">
      <c r="B115859" s="68"/>
    </row>
    <row r="115860" spans="2:2" x14ac:dyDescent="0.25">
      <c r="B115860" s="68"/>
    </row>
    <row r="115861" spans="2:2" x14ac:dyDescent="0.25">
      <c r="B115861" s="68"/>
    </row>
    <row r="115862" spans="2:2" x14ac:dyDescent="0.25">
      <c r="B115862" s="68"/>
    </row>
    <row r="115863" spans="2:2" x14ac:dyDescent="0.25">
      <c r="B115863" s="68"/>
    </row>
    <row r="115864" spans="2:2" x14ac:dyDescent="0.25">
      <c r="B115864" s="68"/>
    </row>
    <row r="115865" spans="2:2" x14ac:dyDescent="0.25">
      <c r="B115865" s="68"/>
    </row>
    <row r="115866" spans="2:2" x14ac:dyDescent="0.25">
      <c r="B115866" s="68"/>
    </row>
    <row r="115867" spans="2:2" x14ac:dyDescent="0.25">
      <c r="B115867" s="68"/>
    </row>
    <row r="115868" spans="2:2" x14ac:dyDescent="0.25">
      <c r="B115868" s="68"/>
    </row>
    <row r="115869" spans="2:2" x14ac:dyDescent="0.25">
      <c r="B115869" s="68"/>
    </row>
    <row r="115870" spans="2:2" x14ac:dyDescent="0.25">
      <c r="B115870" s="68"/>
    </row>
    <row r="115871" spans="2:2" x14ac:dyDescent="0.25">
      <c r="B115871" s="68"/>
    </row>
    <row r="115872" spans="2:2" x14ac:dyDescent="0.25">
      <c r="B115872" s="68"/>
    </row>
    <row r="115873" spans="2:2" x14ac:dyDescent="0.25">
      <c r="B115873" s="68"/>
    </row>
    <row r="115874" spans="2:2" x14ac:dyDescent="0.25">
      <c r="B115874" s="68"/>
    </row>
    <row r="115875" spans="2:2" x14ac:dyDescent="0.25">
      <c r="B115875" s="68"/>
    </row>
    <row r="115876" spans="2:2" x14ac:dyDescent="0.25">
      <c r="B115876" s="68"/>
    </row>
    <row r="115877" spans="2:2" x14ac:dyDescent="0.25">
      <c r="B115877" s="68"/>
    </row>
    <row r="115878" spans="2:2" x14ac:dyDescent="0.25">
      <c r="B115878" s="68"/>
    </row>
    <row r="115879" spans="2:2" x14ac:dyDescent="0.25">
      <c r="B115879" s="68"/>
    </row>
    <row r="115880" spans="2:2" x14ac:dyDescent="0.25">
      <c r="B115880" s="68"/>
    </row>
    <row r="115881" spans="2:2" x14ac:dyDescent="0.25">
      <c r="B115881" s="68"/>
    </row>
    <row r="115882" spans="2:2" x14ac:dyDescent="0.25">
      <c r="B115882" s="68"/>
    </row>
    <row r="115883" spans="2:2" x14ac:dyDescent="0.25">
      <c r="B115883" s="68"/>
    </row>
    <row r="115884" spans="2:2" x14ac:dyDescent="0.25">
      <c r="B115884" s="68"/>
    </row>
    <row r="115885" spans="2:2" x14ac:dyDescent="0.25">
      <c r="B115885" s="68"/>
    </row>
    <row r="115886" spans="2:2" x14ac:dyDescent="0.25">
      <c r="B115886" s="68"/>
    </row>
    <row r="115887" spans="2:2" x14ac:dyDescent="0.25">
      <c r="B115887" s="68"/>
    </row>
    <row r="115888" spans="2:2" x14ac:dyDescent="0.25">
      <c r="B115888" s="68"/>
    </row>
    <row r="115889" spans="2:2" x14ac:dyDescent="0.25">
      <c r="B115889" s="68"/>
    </row>
    <row r="115890" spans="2:2" x14ac:dyDescent="0.25">
      <c r="B115890" s="68"/>
    </row>
    <row r="115891" spans="2:2" x14ac:dyDescent="0.25">
      <c r="B115891" s="68"/>
    </row>
    <row r="115892" spans="2:2" x14ac:dyDescent="0.25">
      <c r="B115892" s="68"/>
    </row>
    <row r="115893" spans="2:2" x14ac:dyDescent="0.25">
      <c r="B115893" s="68"/>
    </row>
    <row r="115894" spans="2:2" x14ac:dyDescent="0.25">
      <c r="B115894" s="68"/>
    </row>
    <row r="115895" spans="2:2" x14ac:dyDescent="0.25">
      <c r="B115895" s="68"/>
    </row>
    <row r="115896" spans="2:2" x14ac:dyDescent="0.25">
      <c r="B115896" s="68"/>
    </row>
    <row r="115897" spans="2:2" x14ac:dyDescent="0.25">
      <c r="B115897" s="68"/>
    </row>
    <row r="115898" spans="2:2" x14ac:dyDescent="0.25">
      <c r="B115898" s="68"/>
    </row>
    <row r="115899" spans="2:2" x14ac:dyDescent="0.25">
      <c r="B115899" s="68"/>
    </row>
    <row r="115900" spans="2:2" x14ac:dyDescent="0.25">
      <c r="B115900" s="68"/>
    </row>
    <row r="115901" spans="2:2" x14ac:dyDescent="0.25">
      <c r="B115901" s="68"/>
    </row>
    <row r="115902" spans="2:2" x14ac:dyDescent="0.25">
      <c r="B115902" s="68"/>
    </row>
    <row r="115903" spans="2:2" x14ac:dyDescent="0.25">
      <c r="B115903" s="68"/>
    </row>
    <row r="115904" spans="2:2" x14ac:dyDescent="0.25">
      <c r="B115904" s="68"/>
    </row>
    <row r="115905" spans="2:2" x14ac:dyDescent="0.25">
      <c r="B115905" s="68"/>
    </row>
    <row r="115906" spans="2:2" x14ac:dyDescent="0.25">
      <c r="B115906" s="68"/>
    </row>
    <row r="115907" spans="2:2" x14ac:dyDescent="0.25">
      <c r="B115907" s="68"/>
    </row>
    <row r="115908" spans="2:2" x14ac:dyDescent="0.25">
      <c r="B115908" s="68"/>
    </row>
    <row r="115909" spans="2:2" x14ac:dyDescent="0.25">
      <c r="B115909" s="68"/>
    </row>
    <row r="115910" spans="2:2" x14ac:dyDescent="0.25">
      <c r="B115910" s="68"/>
    </row>
    <row r="115911" spans="2:2" x14ac:dyDescent="0.25">
      <c r="B115911" s="68"/>
    </row>
    <row r="115912" spans="2:2" x14ac:dyDescent="0.25">
      <c r="B115912" s="68"/>
    </row>
    <row r="115913" spans="2:2" x14ac:dyDescent="0.25">
      <c r="B115913" s="68"/>
    </row>
    <row r="115914" spans="2:2" x14ac:dyDescent="0.25">
      <c r="B115914" s="68"/>
    </row>
    <row r="115915" spans="2:2" x14ac:dyDescent="0.25">
      <c r="B115915" s="68"/>
    </row>
    <row r="115916" spans="2:2" x14ac:dyDescent="0.25">
      <c r="B115916" s="68"/>
    </row>
    <row r="115917" spans="2:2" x14ac:dyDescent="0.25">
      <c r="B115917" s="68"/>
    </row>
    <row r="115918" spans="2:2" x14ac:dyDescent="0.25">
      <c r="B115918" s="68"/>
    </row>
    <row r="115919" spans="2:2" x14ac:dyDescent="0.25">
      <c r="B115919" s="68"/>
    </row>
    <row r="115920" spans="2:2" x14ac:dyDescent="0.25">
      <c r="B115920" s="68"/>
    </row>
    <row r="115921" spans="2:2" x14ac:dyDescent="0.25">
      <c r="B115921" s="68"/>
    </row>
    <row r="115922" spans="2:2" x14ac:dyDescent="0.25">
      <c r="B115922" s="68"/>
    </row>
    <row r="115923" spans="2:2" x14ac:dyDescent="0.25">
      <c r="B115923" s="68"/>
    </row>
    <row r="115924" spans="2:2" x14ac:dyDescent="0.25">
      <c r="B115924" s="68"/>
    </row>
    <row r="115925" spans="2:2" x14ac:dyDescent="0.25">
      <c r="B115925" s="68"/>
    </row>
    <row r="115926" spans="2:2" x14ac:dyDescent="0.25">
      <c r="B115926" s="68"/>
    </row>
    <row r="115927" spans="2:2" x14ac:dyDescent="0.25">
      <c r="B115927" s="68"/>
    </row>
    <row r="115928" spans="2:2" x14ac:dyDescent="0.25">
      <c r="B115928" s="68"/>
    </row>
    <row r="115929" spans="2:2" x14ac:dyDescent="0.25">
      <c r="B115929" s="68"/>
    </row>
    <row r="115930" spans="2:2" x14ac:dyDescent="0.25">
      <c r="B115930" s="68"/>
    </row>
    <row r="115931" spans="2:2" x14ac:dyDescent="0.25">
      <c r="B115931" s="68"/>
    </row>
    <row r="115932" spans="2:2" x14ac:dyDescent="0.25">
      <c r="B115932" s="68"/>
    </row>
    <row r="115933" spans="2:2" x14ac:dyDescent="0.25">
      <c r="B115933" s="68"/>
    </row>
    <row r="115934" spans="2:2" x14ac:dyDescent="0.25">
      <c r="B115934" s="68"/>
    </row>
    <row r="115935" spans="2:2" x14ac:dyDescent="0.25">
      <c r="B115935" s="68"/>
    </row>
    <row r="115936" spans="2:2" x14ac:dyDescent="0.25">
      <c r="B115936" s="68"/>
    </row>
    <row r="115937" spans="2:2" x14ac:dyDescent="0.25">
      <c r="B115937" s="68"/>
    </row>
    <row r="115938" spans="2:2" x14ac:dyDescent="0.25">
      <c r="B115938" s="68"/>
    </row>
    <row r="115939" spans="2:2" x14ac:dyDescent="0.25">
      <c r="B115939" s="68"/>
    </row>
    <row r="115940" spans="2:2" x14ac:dyDescent="0.25">
      <c r="B115940" s="68"/>
    </row>
    <row r="115941" spans="2:2" x14ac:dyDescent="0.25">
      <c r="B115941" s="68"/>
    </row>
    <row r="115942" spans="2:2" x14ac:dyDescent="0.25">
      <c r="B115942" s="68"/>
    </row>
    <row r="115943" spans="2:2" x14ac:dyDescent="0.25">
      <c r="B115943" s="68"/>
    </row>
    <row r="115944" spans="2:2" x14ac:dyDescent="0.25">
      <c r="B115944" s="68"/>
    </row>
    <row r="115945" spans="2:2" x14ac:dyDescent="0.25">
      <c r="B115945" s="68"/>
    </row>
    <row r="115946" spans="2:2" x14ac:dyDescent="0.25">
      <c r="B115946" s="68"/>
    </row>
    <row r="115947" spans="2:2" x14ac:dyDescent="0.25">
      <c r="B115947" s="68"/>
    </row>
    <row r="115948" spans="2:2" x14ac:dyDescent="0.25">
      <c r="B115948" s="68"/>
    </row>
    <row r="115949" spans="2:2" x14ac:dyDescent="0.25">
      <c r="B115949" s="68"/>
    </row>
    <row r="115950" spans="2:2" x14ac:dyDescent="0.25">
      <c r="B115950" s="68"/>
    </row>
    <row r="115951" spans="2:2" x14ac:dyDescent="0.25">
      <c r="B115951" s="68"/>
    </row>
    <row r="115952" spans="2:2" x14ac:dyDescent="0.25">
      <c r="B115952" s="68"/>
    </row>
    <row r="115953" spans="2:2" x14ac:dyDescent="0.25">
      <c r="B115953" s="68"/>
    </row>
    <row r="115954" spans="2:2" x14ac:dyDescent="0.25">
      <c r="B115954" s="68"/>
    </row>
    <row r="115955" spans="2:2" x14ac:dyDescent="0.25">
      <c r="B115955" s="68"/>
    </row>
    <row r="115956" spans="2:2" x14ac:dyDescent="0.25">
      <c r="B115956" s="68"/>
    </row>
    <row r="115957" spans="2:2" x14ac:dyDescent="0.25">
      <c r="B115957" s="68"/>
    </row>
    <row r="115958" spans="2:2" x14ac:dyDescent="0.25">
      <c r="B115958" s="68"/>
    </row>
    <row r="115959" spans="2:2" x14ac:dyDescent="0.25">
      <c r="B115959" s="68"/>
    </row>
    <row r="115960" spans="2:2" x14ac:dyDescent="0.25">
      <c r="B115960" s="68"/>
    </row>
    <row r="115961" spans="2:2" x14ac:dyDescent="0.25">
      <c r="B115961" s="68"/>
    </row>
    <row r="115962" spans="2:2" x14ac:dyDescent="0.25">
      <c r="B115962" s="68"/>
    </row>
    <row r="115963" spans="2:2" x14ac:dyDescent="0.25">
      <c r="B115963" s="68"/>
    </row>
    <row r="115964" spans="2:2" x14ac:dyDescent="0.25">
      <c r="B115964" s="68"/>
    </row>
    <row r="115965" spans="2:2" x14ac:dyDescent="0.25">
      <c r="B115965" s="68"/>
    </row>
    <row r="115966" spans="2:2" x14ac:dyDescent="0.25">
      <c r="B115966" s="68"/>
    </row>
    <row r="115967" spans="2:2" x14ac:dyDescent="0.25">
      <c r="B115967" s="68"/>
    </row>
    <row r="115968" spans="2:2" x14ac:dyDescent="0.25">
      <c r="B115968" s="68"/>
    </row>
    <row r="115969" spans="2:2" x14ac:dyDescent="0.25">
      <c r="B115969" s="68"/>
    </row>
    <row r="115970" spans="2:2" x14ac:dyDescent="0.25">
      <c r="B115970" s="68"/>
    </row>
    <row r="115971" spans="2:2" x14ac:dyDescent="0.25">
      <c r="B115971" s="68"/>
    </row>
    <row r="115972" spans="2:2" x14ac:dyDescent="0.25">
      <c r="B115972" s="68"/>
    </row>
    <row r="115973" spans="2:2" x14ac:dyDescent="0.25">
      <c r="B115973" s="68"/>
    </row>
    <row r="115974" spans="2:2" x14ac:dyDescent="0.25">
      <c r="B115974" s="68"/>
    </row>
    <row r="115975" spans="2:2" x14ac:dyDescent="0.25">
      <c r="B115975" s="68"/>
    </row>
    <row r="115976" spans="2:2" x14ac:dyDescent="0.25">
      <c r="B115976" s="68"/>
    </row>
    <row r="115977" spans="2:2" x14ac:dyDescent="0.25">
      <c r="B115977" s="68"/>
    </row>
    <row r="115978" spans="2:2" x14ac:dyDescent="0.25">
      <c r="B115978" s="68"/>
    </row>
    <row r="115979" spans="2:2" x14ac:dyDescent="0.25">
      <c r="B115979" s="68"/>
    </row>
    <row r="115980" spans="2:2" x14ac:dyDescent="0.25">
      <c r="B115980" s="68"/>
    </row>
    <row r="115981" spans="2:2" x14ac:dyDescent="0.25">
      <c r="B115981" s="68"/>
    </row>
    <row r="115982" spans="2:2" x14ac:dyDescent="0.25">
      <c r="B115982" s="68"/>
    </row>
    <row r="115983" spans="2:2" x14ac:dyDescent="0.25">
      <c r="B115983" s="68"/>
    </row>
    <row r="115984" spans="2:2" x14ac:dyDescent="0.25">
      <c r="B115984" s="68"/>
    </row>
    <row r="115985" spans="2:2" x14ac:dyDescent="0.25">
      <c r="B115985" s="68"/>
    </row>
    <row r="115986" spans="2:2" x14ac:dyDescent="0.25">
      <c r="B115986" s="68"/>
    </row>
    <row r="115987" spans="2:2" x14ac:dyDescent="0.25">
      <c r="B115987" s="68"/>
    </row>
    <row r="115988" spans="2:2" x14ac:dyDescent="0.25">
      <c r="B115988" s="68"/>
    </row>
    <row r="115989" spans="2:2" x14ac:dyDescent="0.25">
      <c r="B115989" s="68"/>
    </row>
    <row r="115990" spans="2:2" x14ac:dyDescent="0.25">
      <c r="B115990" s="68"/>
    </row>
    <row r="115991" spans="2:2" x14ac:dyDescent="0.25">
      <c r="B115991" s="68"/>
    </row>
    <row r="115992" spans="2:2" x14ac:dyDescent="0.25">
      <c r="B115992" s="68"/>
    </row>
    <row r="115993" spans="2:2" x14ac:dyDescent="0.25">
      <c r="B115993" s="68"/>
    </row>
    <row r="115994" spans="2:2" x14ac:dyDescent="0.25">
      <c r="B115994" s="68"/>
    </row>
    <row r="115995" spans="2:2" x14ac:dyDescent="0.25">
      <c r="B115995" s="68"/>
    </row>
    <row r="115996" spans="2:2" x14ac:dyDescent="0.25">
      <c r="B115996" s="68"/>
    </row>
    <row r="115997" spans="2:2" x14ac:dyDescent="0.25">
      <c r="B115997" s="68"/>
    </row>
    <row r="115998" spans="2:2" x14ac:dyDescent="0.25">
      <c r="B115998" s="68"/>
    </row>
    <row r="115999" spans="2:2" x14ac:dyDescent="0.25">
      <c r="B115999" s="68"/>
    </row>
    <row r="116000" spans="2:2" x14ac:dyDescent="0.25">
      <c r="B116000" s="68"/>
    </row>
    <row r="116001" spans="2:2" x14ac:dyDescent="0.25">
      <c r="B116001" s="68"/>
    </row>
    <row r="116002" spans="2:2" x14ac:dyDescent="0.25">
      <c r="B116002" s="68"/>
    </row>
    <row r="116003" spans="2:2" x14ac:dyDescent="0.25">
      <c r="B116003" s="68"/>
    </row>
    <row r="116004" spans="2:2" x14ac:dyDescent="0.25">
      <c r="B116004" s="68"/>
    </row>
    <row r="116005" spans="2:2" x14ac:dyDescent="0.25">
      <c r="B116005" s="68"/>
    </row>
    <row r="116006" spans="2:2" x14ac:dyDescent="0.25">
      <c r="B116006" s="68"/>
    </row>
    <row r="116007" spans="2:2" x14ac:dyDescent="0.25">
      <c r="B116007" s="68"/>
    </row>
    <row r="116008" spans="2:2" x14ac:dyDescent="0.25">
      <c r="B116008" s="68"/>
    </row>
    <row r="116009" spans="2:2" x14ac:dyDescent="0.25">
      <c r="B116009" s="68"/>
    </row>
    <row r="116010" spans="2:2" x14ac:dyDescent="0.25">
      <c r="B116010" s="68"/>
    </row>
    <row r="116011" spans="2:2" x14ac:dyDescent="0.25">
      <c r="B116011" s="68"/>
    </row>
    <row r="116012" spans="2:2" x14ac:dyDescent="0.25">
      <c r="B116012" s="68"/>
    </row>
    <row r="116013" spans="2:2" x14ac:dyDescent="0.25">
      <c r="B116013" s="68"/>
    </row>
    <row r="116014" spans="2:2" x14ac:dyDescent="0.25">
      <c r="B116014" s="68"/>
    </row>
    <row r="116015" spans="2:2" x14ac:dyDescent="0.25">
      <c r="B116015" s="68"/>
    </row>
    <row r="116016" spans="2:2" x14ac:dyDescent="0.25">
      <c r="B116016" s="68"/>
    </row>
    <row r="116017" spans="2:2" x14ac:dyDescent="0.25">
      <c r="B116017" s="68"/>
    </row>
    <row r="116018" spans="2:2" x14ac:dyDescent="0.25">
      <c r="B116018" s="68"/>
    </row>
    <row r="116019" spans="2:2" x14ac:dyDescent="0.25">
      <c r="B116019" s="68"/>
    </row>
    <row r="116020" spans="2:2" x14ac:dyDescent="0.25">
      <c r="B116020" s="68"/>
    </row>
    <row r="116021" spans="2:2" x14ac:dyDescent="0.25">
      <c r="B116021" s="68"/>
    </row>
    <row r="116022" spans="2:2" x14ac:dyDescent="0.25">
      <c r="B116022" s="68"/>
    </row>
    <row r="116023" spans="2:2" x14ac:dyDescent="0.25">
      <c r="B116023" s="68"/>
    </row>
    <row r="116024" spans="2:2" x14ac:dyDescent="0.25">
      <c r="B116024" s="68"/>
    </row>
    <row r="116025" spans="2:2" x14ac:dyDescent="0.25">
      <c r="B116025" s="68"/>
    </row>
    <row r="116026" spans="2:2" x14ac:dyDescent="0.25">
      <c r="B116026" s="68"/>
    </row>
    <row r="116027" spans="2:2" x14ac:dyDescent="0.25">
      <c r="B116027" s="68"/>
    </row>
    <row r="116028" spans="2:2" x14ac:dyDescent="0.25">
      <c r="B116028" s="68"/>
    </row>
    <row r="116029" spans="2:2" x14ac:dyDescent="0.25">
      <c r="B116029" s="68"/>
    </row>
    <row r="116030" spans="2:2" x14ac:dyDescent="0.25">
      <c r="B116030" s="68"/>
    </row>
    <row r="116031" spans="2:2" x14ac:dyDescent="0.25">
      <c r="B116031" s="68"/>
    </row>
    <row r="116032" spans="2:2" x14ac:dyDescent="0.25">
      <c r="B116032" s="68"/>
    </row>
    <row r="116033" spans="2:2" x14ac:dyDescent="0.25">
      <c r="B116033" s="68"/>
    </row>
    <row r="116034" spans="2:2" x14ac:dyDescent="0.25">
      <c r="B116034" s="68"/>
    </row>
    <row r="116035" spans="2:2" x14ac:dyDescent="0.25">
      <c r="B116035" s="68"/>
    </row>
    <row r="116036" spans="2:2" x14ac:dyDescent="0.25">
      <c r="B116036" s="68"/>
    </row>
    <row r="116037" spans="2:2" x14ac:dyDescent="0.25">
      <c r="B116037" s="68"/>
    </row>
    <row r="116038" spans="2:2" x14ac:dyDescent="0.25">
      <c r="B116038" s="68"/>
    </row>
    <row r="116039" spans="2:2" x14ac:dyDescent="0.25">
      <c r="B116039" s="68"/>
    </row>
    <row r="116040" spans="2:2" x14ac:dyDescent="0.25">
      <c r="B116040" s="68"/>
    </row>
    <row r="116041" spans="2:2" x14ac:dyDescent="0.25">
      <c r="B116041" s="68"/>
    </row>
    <row r="116042" spans="2:2" x14ac:dyDescent="0.25">
      <c r="B116042" s="68"/>
    </row>
    <row r="116043" spans="2:2" x14ac:dyDescent="0.25">
      <c r="B116043" s="68"/>
    </row>
    <row r="116044" spans="2:2" x14ac:dyDescent="0.25">
      <c r="B116044" s="68"/>
    </row>
    <row r="116045" spans="2:2" x14ac:dyDescent="0.25">
      <c r="B116045" s="68"/>
    </row>
    <row r="116046" spans="2:2" x14ac:dyDescent="0.25">
      <c r="B116046" s="68"/>
    </row>
    <row r="116047" spans="2:2" x14ac:dyDescent="0.25">
      <c r="B116047" s="68"/>
    </row>
    <row r="116048" spans="2:2" x14ac:dyDescent="0.25">
      <c r="B116048" s="68"/>
    </row>
    <row r="116049" spans="2:2" x14ac:dyDescent="0.25">
      <c r="B116049" s="68"/>
    </row>
    <row r="116050" spans="2:2" x14ac:dyDescent="0.25">
      <c r="B116050" s="68"/>
    </row>
    <row r="116051" spans="2:2" x14ac:dyDescent="0.25">
      <c r="B116051" s="68"/>
    </row>
    <row r="116052" spans="2:2" x14ac:dyDescent="0.25">
      <c r="B116052" s="68"/>
    </row>
    <row r="116053" spans="2:2" x14ac:dyDescent="0.25">
      <c r="B116053" s="68"/>
    </row>
    <row r="116054" spans="2:2" x14ac:dyDescent="0.25">
      <c r="B116054" s="68"/>
    </row>
    <row r="116055" spans="2:2" x14ac:dyDescent="0.25">
      <c r="B116055" s="68"/>
    </row>
    <row r="116056" spans="2:2" x14ac:dyDescent="0.25">
      <c r="B116056" s="68"/>
    </row>
    <row r="116057" spans="2:2" x14ac:dyDescent="0.25">
      <c r="B116057" s="68"/>
    </row>
    <row r="116058" spans="2:2" x14ac:dyDescent="0.25">
      <c r="B116058" s="68"/>
    </row>
    <row r="116059" spans="2:2" x14ac:dyDescent="0.25">
      <c r="B116059" s="68"/>
    </row>
    <row r="116060" spans="2:2" x14ac:dyDescent="0.25">
      <c r="B116060" s="68"/>
    </row>
    <row r="116061" spans="2:2" x14ac:dyDescent="0.25">
      <c r="B116061" s="68"/>
    </row>
    <row r="116062" spans="2:2" x14ac:dyDescent="0.25">
      <c r="B116062" s="68"/>
    </row>
    <row r="116063" spans="2:2" x14ac:dyDescent="0.25">
      <c r="B116063" s="68"/>
    </row>
    <row r="116064" spans="2:2" x14ac:dyDescent="0.25">
      <c r="B116064" s="68"/>
    </row>
    <row r="116065" spans="2:2" x14ac:dyDescent="0.25">
      <c r="B116065" s="68"/>
    </row>
    <row r="116066" spans="2:2" x14ac:dyDescent="0.25">
      <c r="B116066" s="68"/>
    </row>
    <row r="116067" spans="2:2" x14ac:dyDescent="0.25">
      <c r="B116067" s="68"/>
    </row>
    <row r="116068" spans="2:2" x14ac:dyDescent="0.25">
      <c r="B116068" s="68"/>
    </row>
    <row r="116069" spans="2:2" x14ac:dyDescent="0.25">
      <c r="B116069" s="68"/>
    </row>
    <row r="116070" spans="2:2" x14ac:dyDescent="0.25">
      <c r="B116070" s="68"/>
    </row>
    <row r="116071" spans="2:2" x14ac:dyDescent="0.25">
      <c r="B116071" s="68"/>
    </row>
    <row r="116072" spans="2:2" x14ac:dyDescent="0.25">
      <c r="B116072" s="68"/>
    </row>
    <row r="116073" spans="2:2" x14ac:dyDescent="0.25">
      <c r="B116073" s="68"/>
    </row>
    <row r="116074" spans="2:2" x14ac:dyDescent="0.25">
      <c r="B116074" s="68"/>
    </row>
    <row r="116075" spans="2:2" x14ac:dyDescent="0.25">
      <c r="B116075" s="68"/>
    </row>
    <row r="116076" spans="2:2" x14ac:dyDescent="0.25">
      <c r="B116076" s="68"/>
    </row>
    <row r="116077" spans="2:2" x14ac:dyDescent="0.25">
      <c r="B116077" s="68"/>
    </row>
    <row r="116078" spans="2:2" x14ac:dyDescent="0.25">
      <c r="B116078" s="68"/>
    </row>
    <row r="116079" spans="2:2" x14ac:dyDescent="0.25">
      <c r="B116079" s="68"/>
    </row>
    <row r="116080" spans="2:2" x14ac:dyDescent="0.25">
      <c r="B116080" s="68"/>
    </row>
    <row r="116081" spans="2:2" x14ac:dyDescent="0.25">
      <c r="B116081" s="68"/>
    </row>
    <row r="116082" spans="2:2" x14ac:dyDescent="0.25">
      <c r="B116082" s="68"/>
    </row>
    <row r="116083" spans="2:2" x14ac:dyDescent="0.25">
      <c r="B116083" s="68"/>
    </row>
    <row r="116084" spans="2:2" x14ac:dyDescent="0.25">
      <c r="B116084" s="68"/>
    </row>
    <row r="116085" spans="2:2" x14ac:dyDescent="0.25">
      <c r="B116085" s="68"/>
    </row>
    <row r="116086" spans="2:2" x14ac:dyDescent="0.25">
      <c r="B116086" s="68"/>
    </row>
    <row r="116087" spans="2:2" x14ac:dyDescent="0.25">
      <c r="B116087" s="68"/>
    </row>
    <row r="116088" spans="2:2" x14ac:dyDescent="0.25">
      <c r="B116088" s="68"/>
    </row>
    <row r="116089" spans="2:2" x14ac:dyDescent="0.25">
      <c r="B116089" s="68"/>
    </row>
    <row r="116090" spans="2:2" x14ac:dyDescent="0.25">
      <c r="B116090" s="68"/>
    </row>
    <row r="116091" spans="2:2" x14ac:dyDescent="0.25">
      <c r="B116091" s="68"/>
    </row>
    <row r="116092" spans="2:2" x14ac:dyDescent="0.25">
      <c r="B116092" s="68"/>
    </row>
    <row r="116093" spans="2:2" x14ac:dyDescent="0.25">
      <c r="B116093" s="68"/>
    </row>
    <row r="116094" spans="2:2" x14ac:dyDescent="0.25">
      <c r="B116094" s="68"/>
    </row>
    <row r="116095" spans="2:2" x14ac:dyDescent="0.25">
      <c r="B116095" s="68"/>
    </row>
    <row r="116096" spans="2:2" x14ac:dyDescent="0.25">
      <c r="B116096" s="68"/>
    </row>
    <row r="116097" spans="2:2" x14ac:dyDescent="0.25">
      <c r="B116097" s="68"/>
    </row>
    <row r="116098" spans="2:2" x14ac:dyDescent="0.25">
      <c r="B116098" s="68"/>
    </row>
    <row r="116099" spans="2:2" x14ac:dyDescent="0.25">
      <c r="B116099" s="68"/>
    </row>
    <row r="116100" spans="2:2" x14ac:dyDescent="0.25">
      <c r="B116100" s="68"/>
    </row>
    <row r="116101" spans="2:2" x14ac:dyDescent="0.25">
      <c r="B116101" s="68"/>
    </row>
    <row r="116102" spans="2:2" x14ac:dyDescent="0.25">
      <c r="B116102" s="68"/>
    </row>
    <row r="116103" spans="2:2" x14ac:dyDescent="0.25">
      <c r="B116103" s="68"/>
    </row>
    <row r="116104" spans="2:2" x14ac:dyDescent="0.25">
      <c r="B116104" s="68"/>
    </row>
    <row r="116105" spans="2:2" x14ac:dyDescent="0.25">
      <c r="B116105" s="68"/>
    </row>
    <row r="116106" spans="2:2" x14ac:dyDescent="0.25">
      <c r="B116106" s="68"/>
    </row>
    <row r="116107" spans="2:2" x14ac:dyDescent="0.25">
      <c r="B116107" s="68"/>
    </row>
    <row r="116108" spans="2:2" x14ac:dyDescent="0.25">
      <c r="B116108" s="68"/>
    </row>
    <row r="116109" spans="2:2" x14ac:dyDescent="0.25">
      <c r="B116109" s="68"/>
    </row>
    <row r="116110" spans="2:2" x14ac:dyDescent="0.25">
      <c r="B116110" s="68"/>
    </row>
    <row r="116111" spans="2:2" x14ac:dyDescent="0.25">
      <c r="B116111" s="68"/>
    </row>
    <row r="116112" spans="2:2" x14ac:dyDescent="0.25">
      <c r="B116112" s="68"/>
    </row>
    <row r="116113" spans="2:2" x14ac:dyDescent="0.25">
      <c r="B116113" s="68"/>
    </row>
    <row r="116114" spans="2:2" x14ac:dyDescent="0.25">
      <c r="B116114" s="68"/>
    </row>
    <row r="116115" spans="2:2" x14ac:dyDescent="0.25">
      <c r="B116115" s="68"/>
    </row>
    <row r="116116" spans="2:2" x14ac:dyDescent="0.25">
      <c r="B116116" s="68"/>
    </row>
    <row r="116117" spans="2:2" x14ac:dyDescent="0.25">
      <c r="B116117" s="68"/>
    </row>
    <row r="116118" spans="2:2" x14ac:dyDescent="0.25">
      <c r="B116118" s="68"/>
    </row>
    <row r="116119" spans="2:2" x14ac:dyDescent="0.25">
      <c r="B116119" s="68"/>
    </row>
    <row r="116120" spans="2:2" x14ac:dyDescent="0.25">
      <c r="B116120" s="68"/>
    </row>
    <row r="116121" spans="2:2" x14ac:dyDescent="0.25">
      <c r="B116121" s="68"/>
    </row>
    <row r="116122" spans="2:2" x14ac:dyDescent="0.25">
      <c r="B116122" s="68"/>
    </row>
    <row r="116123" spans="2:2" x14ac:dyDescent="0.25">
      <c r="B116123" s="68"/>
    </row>
    <row r="116124" spans="2:2" x14ac:dyDescent="0.25">
      <c r="B116124" s="68"/>
    </row>
    <row r="116125" spans="2:2" x14ac:dyDescent="0.25">
      <c r="B116125" s="68"/>
    </row>
    <row r="116126" spans="2:2" x14ac:dyDescent="0.25">
      <c r="B116126" s="68"/>
    </row>
    <row r="116127" spans="2:2" x14ac:dyDescent="0.25">
      <c r="B116127" s="68"/>
    </row>
    <row r="116128" spans="2:2" x14ac:dyDescent="0.25">
      <c r="B116128" s="68"/>
    </row>
    <row r="116129" spans="2:2" x14ac:dyDescent="0.25">
      <c r="B116129" s="68"/>
    </row>
    <row r="116130" spans="2:2" x14ac:dyDescent="0.25">
      <c r="B116130" s="68"/>
    </row>
    <row r="116131" spans="2:2" x14ac:dyDescent="0.25">
      <c r="B116131" s="68"/>
    </row>
    <row r="116132" spans="2:2" x14ac:dyDescent="0.25">
      <c r="B116132" s="68"/>
    </row>
    <row r="116133" spans="2:2" x14ac:dyDescent="0.25">
      <c r="B116133" s="68"/>
    </row>
    <row r="116134" spans="2:2" x14ac:dyDescent="0.25">
      <c r="B116134" s="68"/>
    </row>
    <row r="116135" spans="2:2" x14ac:dyDescent="0.25">
      <c r="B116135" s="68"/>
    </row>
    <row r="116136" spans="2:2" x14ac:dyDescent="0.25">
      <c r="B116136" s="68"/>
    </row>
    <row r="116137" spans="2:2" x14ac:dyDescent="0.25">
      <c r="B116137" s="68"/>
    </row>
    <row r="116138" spans="2:2" x14ac:dyDescent="0.25">
      <c r="B116138" s="68"/>
    </row>
    <row r="116139" spans="2:2" x14ac:dyDescent="0.25">
      <c r="B116139" s="68"/>
    </row>
    <row r="116140" spans="2:2" x14ac:dyDescent="0.25">
      <c r="B116140" s="68"/>
    </row>
    <row r="116141" spans="2:2" x14ac:dyDescent="0.25">
      <c r="B116141" s="68"/>
    </row>
    <row r="116142" spans="2:2" x14ac:dyDescent="0.25">
      <c r="B116142" s="68"/>
    </row>
    <row r="116143" spans="2:2" x14ac:dyDescent="0.25">
      <c r="B116143" s="68"/>
    </row>
    <row r="116144" spans="2:2" x14ac:dyDescent="0.25">
      <c r="B116144" s="68"/>
    </row>
    <row r="116145" spans="2:2" x14ac:dyDescent="0.25">
      <c r="B116145" s="68"/>
    </row>
    <row r="116146" spans="2:2" x14ac:dyDescent="0.25">
      <c r="B116146" s="68"/>
    </row>
    <row r="116147" spans="2:2" x14ac:dyDescent="0.25">
      <c r="B116147" s="68"/>
    </row>
    <row r="116148" spans="2:2" x14ac:dyDescent="0.25">
      <c r="B116148" s="68"/>
    </row>
    <row r="116149" spans="2:2" x14ac:dyDescent="0.25">
      <c r="B116149" s="68"/>
    </row>
    <row r="116150" spans="2:2" x14ac:dyDescent="0.25">
      <c r="B116150" s="68"/>
    </row>
    <row r="116151" spans="2:2" x14ac:dyDescent="0.25">
      <c r="B116151" s="68"/>
    </row>
    <row r="116152" spans="2:2" x14ac:dyDescent="0.25">
      <c r="B116152" s="68"/>
    </row>
    <row r="116153" spans="2:2" x14ac:dyDescent="0.25">
      <c r="B116153" s="68"/>
    </row>
    <row r="116154" spans="2:2" x14ac:dyDescent="0.25">
      <c r="B116154" s="68"/>
    </row>
    <row r="116155" spans="2:2" x14ac:dyDescent="0.25">
      <c r="B116155" s="68"/>
    </row>
    <row r="116156" spans="2:2" x14ac:dyDescent="0.25">
      <c r="B116156" s="68"/>
    </row>
    <row r="116157" spans="2:2" x14ac:dyDescent="0.25">
      <c r="B116157" s="68"/>
    </row>
    <row r="116158" spans="2:2" x14ac:dyDescent="0.25">
      <c r="B116158" s="68"/>
    </row>
    <row r="116159" spans="2:2" x14ac:dyDescent="0.25">
      <c r="B116159" s="68"/>
    </row>
    <row r="116160" spans="2:2" x14ac:dyDescent="0.25">
      <c r="B116160" s="68"/>
    </row>
    <row r="116161" spans="2:2" x14ac:dyDescent="0.25">
      <c r="B116161" s="68"/>
    </row>
    <row r="116162" spans="2:2" x14ac:dyDescent="0.25">
      <c r="B116162" s="68"/>
    </row>
    <row r="116163" spans="2:2" x14ac:dyDescent="0.25">
      <c r="B116163" s="68"/>
    </row>
    <row r="116164" spans="2:2" x14ac:dyDescent="0.25">
      <c r="B116164" s="68"/>
    </row>
    <row r="116165" spans="2:2" x14ac:dyDescent="0.25">
      <c r="B116165" s="68"/>
    </row>
    <row r="116166" spans="2:2" x14ac:dyDescent="0.25">
      <c r="B116166" s="68"/>
    </row>
    <row r="116167" spans="2:2" x14ac:dyDescent="0.25">
      <c r="B116167" s="68"/>
    </row>
    <row r="116168" spans="2:2" x14ac:dyDescent="0.25">
      <c r="B116168" s="68"/>
    </row>
    <row r="116169" spans="2:2" x14ac:dyDescent="0.25">
      <c r="B116169" s="68"/>
    </row>
    <row r="116170" spans="2:2" x14ac:dyDescent="0.25">
      <c r="B116170" s="68"/>
    </row>
    <row r="116171" spans="2:2" x14ac:dyDescent="0.25">
      <c r="B116171" s="68"/>
    </row>
    <row r="116172" spans="2:2" x14ac:dyDescent="0.25">
      <c r="B116172" s="68"/>
    </row>
    <row r="116173" spans="2:2" x14ac:dyDescent="0.25">
      <c r="B116173" s="68"/>
    </row>
    <row r="116174" spans="2:2" x14ac:dyDescent="0.25">
      <c r="B116174" s="68"/>
    </row>
    <row r="116175" spans="2:2" x14ac:dyDescent="0.25">
      <c r="B116175" s="68"/>
    </row>
    <row r="116176" spans="2:2" x14ac:dyDescent="0.25">
      <c r="B116176" s="68"/>
    </row>
    <row r="116177" spans="2:2" x14ac:dyDescent="0.25">
      <c r="B116177" s="68"/>
    </row>
    <row r="116178" spans="2:2" x14ac:dyDescent="0.25">
      <c r="B116178" s="68"/>
    </row>
    <row r="116179" spans="2:2" x14ac:dyDescent="0.25">
      <c r="B116179" s="68"/>
    </row>
    <row r="116180" spans="2:2" x14ac:dyDescent="0.25">
      <c r="B116180" s="68"/>
    </row>
    <row r="116181" spans="2:2" x14ac:dyDescent="0.25">
      <c r="B116181" s="68"/>
    </row>
    <row r="116182" spans="2:2" x14ac:dyDescent="0.25">
      <c r="B116182" s="68"/>
    </row>
    <row r="116183" spans="2:2" x14ac:dyDescent="0.25">
      <c r="B116183" s="68"/>
    </row>
    <row r="116184" spans="2:2" x14ac:dyDescent="0.25">
      <c r="B116184" s="68"/>
    </row>
    <row r="116185" spans="2:2" x14ac:dyDescent="0.25">
      <c r="B116185" s="68"/>
    </row>
    <row r="116186" spans="2:2" x14ac:dyDescent="0.25">
      <c r="B116186" s="68"/>
    </row>
    <row r="116187" spans="2:2" x14ac:dyDescent="0.25">
      <c r="B116187" s="68"/>
    </row>
    <row r="116188" spans="2:2" x14ac:dyDescent="0.25">
      <c r="B116188" s="68"/>
    </row>
    <row r="116189" spans="2:2" x14ac:dyDescent="0.25">
      <c r="B116189" s="68"/>
    </row>
    <row r="116190" spans="2:2" x14ac:dyDescent="0.25">
      <c r="B116190" s="68"/>
    </row>
    <row r="116191" spans="2:2" x14ac:dyDescent="0.25">
      <c r="B116191" s="68"/>
    </row>
    <row r="116192" spans="2:2" x14ac:dyDescent="0.25">
      <c r="B116192" s="68"/>
    </row>
    <row r="116193" spans="2:2" x14ac:dyDescent="0.25">
      <c r="B116193" s="68"/>
    </row>
    <row r="116194" spans="2:2" x14ac:dyDescent="0.25">
      <c r="B116194" s="68"/>
    </row>
    <row r="116195" spans="2:2" x14ac:dyDescent="0.25">
      <c r="B116195" s="68"/>
    </row>
    <row r="116196" spans="2:2" x14ac:dyDescent="0.25">
      <c r="B116196" s="68"/>
    </row>
    <row r="116197" spans="2:2" x14ac:dyDescent="0.25">
      <c r="B116197" s="68"/>
    </row>
    <row r="116198" spans="2:2" x14ac:dyDescent="0.25">
      <c r="B116198" s="68"/>
    </row>
    <row r="116199" spans="2:2" x14ac:dyDescent="0.25">
      <c r="B116199" s="68"/>
    </row>
    <row r="116200" spans="2:2" x14ac:dyDescent="0.25">
      <c r="B116200" s="68"/>
    </row>
    <row r="116201" spans="2:2" x14ac:dyDescent="0.25">
      <c r="B116201" s="68"/>
    </row>
    <row r="116202" spans="2:2" x14ac:dyDescent="0.25">
      <c r="B116202" s="68"/>
    </row>
    <row r="116203" spans="2:2" x14ac:dyDescent="0.25">
      <c r="B116203" s="68"/>
    </row>
    <row r="116204" spans="2:2" x14ac:dyDescent="0.25">
      <c r="B116204" s="68"/>
    </row>
    <row r="116205" spans="2:2" x14ac:dyDescent="0.25">
      <c r="B116205" s="68"/>
    </row>
    <row r="116206" spans="2:2" x14ac:dyDescent="0.25">
      <c r="B116206" s="68"/>
    </row>
    <row r="116207" spans="2:2" x14ac:dyDescent="0.25">
      <c r="B116207" s="68"/>
    </row>
    <row r="116208" spans="2:2" x14ac:dyDescent="0.25">
      <c r="B116208" s="68"/>
    </row>
    <row r="116209" spans="2:2" x14ac:dyDescent="0.25">
      <c r="B116209" s="68"/>
    </row>
    <row r="116210" spans="2:2" x14ac:dyDescent="0.25">
      <c r="B116210" s="68"/>
    </row>
    <row r="116211" spans="2:2" x14ac:dyDescent="0.25">
      <c r="B116211" s="68"/>
    </row>
    <row r="116212" spans="2:2" x14ac:dyDescent="0.25">
      <c r="B116212" s="68"/>
    </row>
    <row r="116213" spans="2:2" x14ac:dyDescent="0.25">
      <c r="B116213" s="68"/>
    </row>
    <row r="116214" spans="2:2" x14ac:dyDescent="0.25">
      <c r="B116214" s="68"/>
    </row>
    <row r="116215" spans="2:2" x14ac:dyDescent="0.25">
      <c r="B116215" s="68"/>
    </row>
    <row r="116216" spans="2:2" x14ac:dyDescent="0.25">
      <c r="B116216" s="68"/>
    </row>
    <row r="116217" spans="2:2" x14ac:dyDescent="0.25">
      <c r="B116217" s="68"/>
    </row>
    <row r="116218" spans="2:2" x14ac:dyDescent="0.25">
      <c r="B116218" s="68"/>
    </row>
    <row r="116219" spans="2:2" x14ac:dyDescent="0.25">
      <c r="B116219" s="68"/>
    </row>
    <row r="116220" spans="2:2" x14ac:dyDescent="0.25">
      <c r="B116220" s="68"/>
    </row>
    <row r="116221" spans="2:2" x14ac:dyDescent="0.25">
      <c r="B116221" s="68"/>
    </row>
    <row r="116222" spans="2:2" x14ac:dyDescent="0.25">
      <c r="B116222" s="68"/>
    </row>
    <row r="116223" spans="2:2" x14ac:dyDescent="0.25">
      <c r="B116223" s="68"/>
    </row>
    <row r="116224" spans="2:2" x14ac:dyDescent="0.25">
      <c r="B116224" s="68"/>
    </row>
    <row r="116225" spans="2:2" x14ac:dyDescent="0.25">
      <c r="B116225" s="68"/>
    </row>
    <row r="116226" spans="2:2" x14ac:dyDescent="0.25">
      <c r="B116226" s="68"/>
    </row>
    <row r="116227" spans="2:2" x14ac:dyDescent="0.25">
      <c r="B116227" s="68"/>
    </row>
    <row r="116228" spans="2:2" x14ac:dyDescent="0.25">
      <c r="B116228" s="68"/>
    </row>
    <row r="116229" spans="2:2" x14ac:dyDescent="0.25">
      <c r="B116229" s="68"/>
    </row>
    <row r="116230" spans="2:2" x14ac:dyDescent="0.25">
      <c r="B116230" s="68"/>
    </row>
    <row r="116231" spans="2:2" x14ac:dyDescent="0.25">
      <c r="B116231" s="68"/>
    </row>
    <row r="116232" spans="2:2" x14ac:dyDescent="0.25">
      <c r="B116232" s="68"/>
    </row>
    <row r="116233" spans="2:2" x14ac:dyDescent="0.25">
      <c r="B116233" s="68"/>
    </row>
    <row r="116234" spans="2:2" x14ac:dyDescent="0.25">
      <c r="B116234" s="68"/>
    </row>
    <row r="116235" spans="2:2" x14ac:dyDescent="0.25">
      <c r="B116235" s="68"/>
    </row>
    <row r="116236" spans="2:2" x14ac:dyDescent="0.25">
      <c r="B116236" s="68"/>
    </row>
    <row r="116237" spans="2:2" x14ac:dyDescent="0.25">
      <c r="B116237" s="68"/>
    </row>
    <row r="116238" spans="2:2" x14ac:dyDescent="0.25">
      <c r="B116238" s="68"/>
    </row>
    <row r="116239" spans="2:2" x14ac:dyDescent="0.25">
      <c r="B116239" s="68"/>
    </row>
    <row r="116240" spans="2:2" x14ac:dyDescent="0.25">
      <c r="B116240" s="68"/>
    </row>
    <row r="116241" spans="2:2" x14ac:dyDescent="0.25">
      <c r="B116241" s="68"/>
    </row>
    <row r="116242" spans="2:2" x14ac:dyDescent="0.25">
      <c r="B116242" s="68"/>
    </row>
    <row r="116243" spans="2:2" x14ac:dyDescent="0.25">
      <c r="B116243" s="68"/>
    </row>
    <row r="116244" spans="2:2" x14ac:dyDescent="0.25">
      <c r="B116244" s="68"/>
    </row>
    <row r="116245" spans="2:2" x14ac:dyDescent="0.25">
      <c r="B116245" s="68"/>
    </row>
    <row r="116246" spans="2:2" x14ac:dyDescent="0.25">
      <c r="B116246" s="68"/>
    </row>
    <row r="116247" spans="2:2" x14ac:dyDescent="0.25">
      <c r="B116247" s="68"/>
    </row>
    <row r="116248" spans="2:2" x14ac:dyDescent="0.25">
      <c r="B116248" s="68"/>
    </row>
    <row r="116249" spans="2:2" x14ac:dyDescent="0.25">
      <c r="B116249" s="68"/>
    </row>
    <row r="116250" spans="2:2" x14ac:dyDescent="0.25">
      <c r="B116250" s="68"/>
    </row>
    <row r="116251" spans="2:2" x14ac:dyDescent="0.25">
      <c r="B116251" s="68"/>
    </row>
    <row r="116252" spans="2:2" x14ac:dyDescent="0.25">
      <c r="B116252" s="68"/>
    </row>
    <row r="116253" spans="2:2" x14ac:dyDescent="0.25">
      <c r="B116253" s="68"/>
    </row>
    <row r="116254" spans="2:2" x14ac:dyDescent="0.25">
      <c r="B116254" s="68"/>
    </row>
    <row r="116255" spans="2:2" x14ac:dyDescent="0.25">
      <c r="B116255" s="68"/>
    </row>
    <row r="116256" spans="2:2" x14ac:dyDescent="0.25">
      <c r="B116256" s="68"/>
    </row>
    <row r="116257" spans="2:2" x14ac:dyDescent="0.25">
      <c r="B116257" s="68"/>
    </row>
    <row r="116258" spans="2:2" x14ac:dyDescent="0.25">
      <c r="B116258" s="68"/>
    </row>
    <row r="116259" spans="2:2" x14ac:dyDescent="0.25">
      <c r="B116259" s="68"/>
    </row>
    <row r="116260" spans="2:2" x14ac:dyDescent="0.25">
      <c r="B116260" s="68"/>
    </row>
    <row r="116261" spans="2:2" x14ac:dyDescent="0.25">
      <c r="B116261" s="68"/>
    </row>
    <row r="116262" spans="2:2" x14ac:dyDescent="0.25">
      <c r="B116262" s="68"/>
    </row>
    <row r="116263" spans="2:2" x14ac:dyDescent="0.25">
      <c r="B116263" s="68"/>
    </row>
    <row r="116264" spans="2:2" x14ac:dyDescent="0.25">
      <c r="B116264" s="68"/>
    </row>
    <row r="116265" spans="2:2" x14ac:dyDescent="0.25">
      <c r="B116265" s="68"/>
    </row>
    <row r="116266" spans="2:2" x14ac:dyDescent="0.25">
      <c r="B116266" s="68"/>
    </row>
    <row r="116267" spans="2:2" x14ac:dyDescent="0.25">
      <c r="B116267" s="68"/>
    </row>
    <row r="116268" spans="2:2" x14ac:dyDescent="0.25">
      <c r="B116268" s="68"/>
    </row>
    <row r="116269" spans="2:2" x14ac:dyDescent="0.25">
      <c r="B116269" s="68"/>
    </row>
    <row r="116270" spans="2:2" x14ac:dyDescent="0.25">
      <c r="B116270" s="68"/>
    </row>
    <row r="116271" spans="2:2" x14ac:dyDescent="0.25">
      <c r="B116271" s="68"/>
    </row>
    <row r="116272" spans="2:2" x14ac:dyDescent="0.25">
      <c r="B116272" s="68"/>
    </row>
    <row r="116273" spans="2:2" x14ac:dyDescent="0.25">
      <c r="B116273" s="68"/>
    </row>
    <row r="116274" spans="2:2" x14ac:dyDescent="0.25">
      <c r="B116274" s="68"/>
    </row>
    <row r="116275" spans="2:2" x14ac:dyDescent="0.25">
      <c r="B116275" s="68"/>
    </row>
    <row r="116276" spans="2:2" x14ac:dyDescent="0.25">
      <c r="B116276" s="68"/>
    </row>
    <row r="116277" spans="2:2" x14ac:dyDescent="0.25">
      <c r="B116277" s="68"/>
    </row>
    <row r="116278" spans="2:2" x14ac:dyDescent="0.25">
      <c r="B116278" s="68"/>
    </row>
    <row r="116279" spans="2:2" x14ac:dyDescent="0.25">
      <c r="B116279" s="68"/>
    </row>
    <row r="116280" spans="2:2" x14ac:dyDescent="0.25">
      <c r="B116280" s="68"/>
    </row>
    <row r="116281" spans="2:2" x14ac:dyDescent="0.25">
      <c r="B116281" s="68"/>
    </row>
    <row r="116282" spans="2:2" x14ac:dyDescent="0.25">
      <c r="B116282" s="68"/>
    </row>
    <row r="116283" spans="2:2" x14ac:dyDescent="0.25">
      <c r="B116283" s="68"/>
    </row>
    <row r="116284" spans="2:2" x14ac:dyDescent="0.25">
      <c r="B116284" s="68"/>
    </row>
    <row r="116285" spans="2:2" x14ac:dyDescent="0.25">
      <c r="B116285" s="68"/>
    </row>
    <row r="116286" spans="2:2" x14ac:dyDescent="0.25">
      <c r="B116286" s="68"/>
    </row>
    <row r="116287" spans="2:2" x14ac:dyDescent="0.25">
      <c r="B116287" s="68"/>
    </row>
    <row r="116288" spans="2:2" x14ac:dyDescent="0.25">
      <c r="B116288" s="68"/>
    </row>
    <row r="116289" spans="2:2" x14ac:dyDescent="0.25">
      <c r="B116289" s="68"/>
    </row>
    <row r="116290" spans="2:2" x14ac:dyDescent="0.25">
      <c r="B116290" s="68"/>
    </row>
    <row r="116291" spans="2:2" x14ac:dyDescent="0.25">
      <c r="B116291" s="68"/>
    </row>
    <row r="116292" spans="2:2" x14ac:dyDescent="0.25">
      <c r="B116292" s="68"/>
    </row>
    <row r="116293" spans="2:2" x14ac:dyDescent="0.25">
      <c r="B116293" s="68"/>
    </row>
    <row r="116294" spans="2:2" x14ac:dyDescent="0.25">
      <c r="B116294" s="68"/>
    </row>
    <row r="116295" spans="2:2" x14ac:dyDescent="0.25">
      <c r="B116295" s="68"/>
    </row>
    <row r="116296" spans="2:2" x14ac:dyDescent="0.25">
      <c r="B116296" s="68"/>
    </row>
    <row r="116297" spans="2:2" x14ac:dyDescent="0.25">
      <c r="B116297" s="68"/>
    </row>
    <row r="116298" spans="2:2" x14ac:dyDescent="0.25">
      <c r="B116298" s="68"/>
    </row>
    <row r="116299" spans="2:2" x14ac:dyDescent="0.25">
      <c r="B116299" s="68"/>
    </row>
    <row r="116300" spans="2:2" x14ac:dyDescent="0.25">
      <c r="B116300" s="68"/>
    </row>
    <row r="116301" spans="2:2" x14ac:dyDescent="0.25">
      <c r="B116301" s="68"/>
    </row>
    <row r="116302" spans="2:2" x14ac:dyDescent="0.25">
      <c r="B116302" s="68"/>
    </row>
    <row r="116303" spans="2:2" x14ac:dyDescent="0.25">
      <c r="B116303" s="68"/>
    </row>
    <row r="116304" spans="2:2" x14ac:dyDescent="0.25">
      <c r="B116304" s="68"/>
    </row>
    <row r="116305" spans="2:2" x14ac:dyDescent="0.25">
      <c r="B116305" s="68"/>
    </row>
    <row r="116306" spans="2:2" x14ac:dyDescent="0.25">
      <c r="B116306" s="68"/>
    </row>
    <row r="116307" spans="2:2" x14ac:dyDescent="0.25">
      <c r="B116307" s="68"/>
    </row>
    <row r="116308" spans="2:2" x14ac:dyDescent="0.25">
      <c r="B116308" s="68"/>
    </row>
    <row r="116309" spans="2:2" x14ac:dyDescent="0.25">
      <c r="B116309" s="68"/>
    </row>
    <row r="116310" spans="2:2" x14ac:dyDescent="0.25">
      <c r="B116310" s="68"/>
    </row>
    <row r="116311" spans="2:2" x14ac:dyDescent="0.25">
      <c r="B116311" s="68"/>
    </row>
    <row r="116312" spans="2:2" x14ac:dyDescent="0.25">
      <c r="B116312" s="68"/>
    </row>
    <row r="116313" spans="2:2" x14ac:dyDescent="0.25">
      <c r="B116313" s="68"/>
    </row>
    <row r="116314" spans="2:2" x14ac:dyDescent="0.25">
      <c r="B116314" s="68"/>
    </row>
    <row r="116315" spans="2:2" x14ac:dyDescent="0.25">
      <c r="B116315" s="68"/>
    </row>
    <row r="116316" spans="2:2" x14ac:dyDescent="0.25">
      <c r="B116316" s="68"/>
    </row>
    <row r="116317" spans="2:2" x14ac:dyDescent="0.25">
      <c r="B116317" s="68"/>
    </row>
    <row r="116318" spans="2:2" x14ac:dyDescent="0.25">
      <c r="B116318" s="68"/>
    </row>
    <row r="116319" spans="2:2" x14ac:dyDescent="0.25">
      <c r="B116319" s="68"/>
    </row>
    <row r="116320" spans="2:2" x14ac:dyDescent="0.25">
      <c r="B116320" s="68"/>
    </row>
    <row r="116321" spans="2:2" x14ac:dyDescent="0.25">
      <c r="B116321" s="68"/>
    </row>
    <row r="116322" spans="2:2" x14ac:dyDescent="0.25">
      <c r="B116322" s="68"/>
    </row>
    <row r="116323" spans="2:2" x14ac:dyDescent="0.25">
      <c r="B116323" s="68"/>
    </row>
    <row r="116324" spans="2:2" x14ac:dyDescent="0.25">
      <c r="B116324" s="68"/>
    </row>
    <row r="116325" spans="2:2" x14ac:dyDescent="0.25">
      <c r="B116325" s="68"/>
    </row>
    <row r="116326" spans="2:2" x14ac:dyDescent="0.25">
      <c r="B116326" s="68"/>
    </row>
    <row r="116327" spans="2:2" x14ac:dyDescent="0.25">
      <c r="B116327" s="68"/>
    </row>
    <row r="116328" spans="2:2" x14ac:dyDescent="0.25">
      <c r="B116328" s="68"/>
    </row>
    <row r="116329" spans="2:2" x14ac:dyDescent="0.25">
      <c r="B116329" s="68"/>
    </row>
    <row r="116330" spans="2:2" x14ac:dyDescent="0.25">
      <c r="B116330" s="68"/>
    </row>
    <row r="116331" spans="2:2" x14ac:dyDescent="0.25">
      <c r="B116331" s="68"/>
    </row>
    <row r="116332" spans="2:2" x14ac:dyDescent="0.25">
      <c r="B116332" s="68"/>
    </row>
    <row r="116333" spans="2:2" x14ac:dyDescent="0.25">
      <c r="B116333" s="68"/>
    </row>
    <row r="116334" spans="2:2" x14ac:dyDescent="0.25">
      <c r="B116334" s="68"/>
    </row>
    <row r="116335" spans="2:2" x14ac:dyDescent="0.25">
      <c r="B116335" s="68"/>
    </row>
    <row r="116336" spans="2:2" x14ac:dyDescent="0.25">
      <c r="B116336" s="68"/>
    </row>
    <row r="116337" spans="2:2" x14ac:dyDescent="0.25">
      <c r="B116337" s="68"/>
    </row>
    <row r="116338" spans="2:2" x14ac:dyDescent="0.25">
      <c r="B116338" s="68"/>
    </row>
    <row r="116339" spans="2:2" x14ac:dyDescent="0.25">
      <c r="B116339" s="68"/>
    </row>
    <row r="116340" spans="2:2" x14ac:dyDescent="0.25">
      <c r="B116340" s="68"/>
    </row>
    <row r="116341" spans="2:2" x14ac:dyDescent="0.25">
      <c r="B116341" s="68"/>
    </row>
    <row r="116342" spans="2:2" x14ac:dyDescent="0.25">
      <c r="B116342" s="68"/>
    </row>
    <row r="116343" spans="2:2" x14ac:dyDescent="0.25">
      <c r="B116343" s="68"/>
    </row>
    <row r="116344" spans="2:2" x14ac:dyDescent="0.25">
      <c r="B116344" s="68"/>
    </row>
    <row r="116345" spans="2:2" x14ac:dyDescent="0.25">
      <c r="B116345" s="68"/>
    </row>
    <row r="116346" spans="2:2" x14ac:dyDescent="0.25">
      <c r="B116346" s="68"/>
    </row>
    <row r="116347" spans="2:2" x14ac:dyDescent="0.25">
      <c r="B116347" s="68"/>
    </row>
    <row r="116348" spans="2:2" x14ac:dyDescent="0.25">
      <c r="B116348" s="68"/>
    </row>
    <row r="116349" spans="2:2" x14ac:dyDescent="0.25">
      <c r="B116349" s="68"/>
    </row>
    <row r="116350" spans="2:2" x14ac:dyDescent="0.25">
      <c r="B116350" s="68"/>
    </row>
    <row r="116351" spans="2:2" x14ac:dyDescent="0.25">
      <c r="B116351" s="68"/>
    </row>
    <row r="116352" spans="2:2" x14ac:dyDescent="0.25">
      <c r="B116352" s="68"/>
    </row>
    <row r="116353" spans="2:2" x14ac:dyDescent="0.25">
      <c r="B116353" s="68"/>
    </row>
    <row r="116354" spans="2:2" x14ac:dyDescent="0.25">
      <c r="B116354" s="68"/>
    </row>
    <row r="116355" spans="2:2" x14ac:dyDescent="0.25">
      <c r="B116355" s="68"/>
    </row>
    <row r="116356" spans="2:2" x14ac:dyDescent="0.25">
      <c r="B116356" s="68"/>
    </row>
    <row r="116357" spans="2:2" x14ac:dyDescent="0.25">
      <c r="B116357" s="68"/>
    </row>
    <row r="116358" spans="2:2" x14ac:dyDescent="0.25">
      <c r="B116358" s="68"/>
    </row>
    <row r="116359" spans="2:2" x14ac:dyDescent="0.25">
      <c r="B116359" s="68"/>
    </row>
    <row r="116360" spans="2:2" x14ac:dyDescent="0.25">
      <c r="B116360" s="68"/>
    </row>
    <row r="116361" spans="2:2" x14ac:dyDescent="0.25">
      <c r="B116361" s="68"/>
    </row>
    <row r="116362" spans="2:2" x14ac:dyDescent="0.25">
      <c r="B116362" s="68"/>
    </row>
    <row r="116363" spans="2:2" x14ac:dyDescent="0.25">
      <c r="B116363" s="68"/>
    </row>
    <row r="116364" spans="2:2" x14ac:dyDescent="0.25">
      <c r="B116364" s="68"/>
    </row>
    <row r="116365" spans="2:2" x14ac:dyDescent="0.25">
      <c r="B116365" s="68"/>
    </row>
    <row r="116366" spans="2:2" x14ac:dyDescent="0.25">
      <c r="B116366" s="68"/>
    </row>
    <row r="116367" spans="2:2" x14ac:dyDescent="0.25">
      <c r="B116367" s="68"/>
    </row>
    <row r="116368" spans="2:2" x14ac:dyDescent="0.25">
      <c r="B116368" s="68"/>
    </row>
    <row r="116369" spans="2:2" x14ac:dyDescent="0.25">
      <c r="B116369" s="68"/>
    </row>
    <row r="116370" spans="2:2" x14ac:dyDescent="0.25">
      <c r="B116370" s="68"/>
    </row>
    <row r="116371" spans="2:2" x14ac:dyDescent="0.25">
      <c r="B116371" s="68"/>
    </row>
    <row r="116372" spans="2:2" x14ac:dyDescent="0.25">
      <c r="B116372" s="68"/>
    </row>
    <row r="116373" spans="2:2" x14ac:dyDescent="0.25">
      <c r="B116373" s="68"/>
    </row>
    <row r="116374" spans="2:2" x14ac:dyDescent="0.25">
      <c r="B116374" s="68"/>
    </row>
    <row r="116375" spans="2:2" x14ac:dyDescent="0.25">
      <c r="B116375" s="68"/>
    </row>
    <row r="116376" spans="2:2" x14ac:dyDescent="0.25">
      <c r="B116376" s="68"/>
    </row>
    <row r="116377" spans="2:2" x14ac:dyDescent="0.25">
      <c r="B116377" s="68"/>
    </row>
    <row r="116378" spans="2:2" x14ac:dyDescent="0.25">
      <c r="B116378" s="68"/>
    </row>
    <row r="116379" spans="2:2" x14ac:dyDescent="0.25">
      <c r="B116379" s="68"/>
    </row>
    <row r="116380" spans="2:2" x14ac:dyDescent="0.25">
      <c r="B116380" s="68"/>
    </row>
    <row r="116381" spans="2:2" x14ac:dyDescent="0.25">
      <c r="B116381" s="68"/>
    </row>
    <row r="116382" spans="2:2" x14ac:dyDescent="0.25">
      <c r="B116382" s="68"/>
    </row>
    <row r="116383" spans="2:2" x14ac:dyDescent="0.25">
      <c r="B116383" s="68"/>
    </row>
    <row r="116384" spans="2:2" x14ac:dyDescent="0.25">
      <c r="B116384" s="68"/>
    </row>
    <row r="116385" spans="2:2" x14ac:dyDescent="0.25">
      <c r="B116385" s="68"/>
    </row>
    <row r="116386" spans="2:2" x14ac:dyDescent="0.25">
      <c r="B116386" s="68"/>
    </row>
    <row r="116387" spans="2:2" x14ac:dyDescent="0.25">
      <c r="B116387" s="68"/>
    </row>
    <row r="116388" spans="2:2" x14ac:dyDescent="0.25">
      <c r="B116388" s="68"/>
    </row>
    <row r="116389" spans="2:2" x14ac:dyDescent="0.25">
      <c r="B116389" s="68"/>
    </row>
    <row r="116390" spans="2:2" x14ac:dyDescent="0.25">
      <c r="B116390" s="68"/>
    </row>
    <row r="116391" spans="2:2" x14ac:dyDescent="0.25">
      <c r="B116391" s="68"/>
    </row>
    <row r="116392" spans="2:2" x14ac:dyDescent="0.25">
      <c r="B116392" s="68"/>
    </row>
    <row r="116393" spans="2:2" x14ac:dyDescent="0.25">
      <c r="B116393" s="68"/>
    </row>
    <row r="116394" spans="2:2" x14ac:dyDescent="0.25">
      <c r="B116394" s="68"/>
    </row>
    <row r="116395" spans="2:2" x14ac:dyDescent="0.25">
      <c r="B116395" s="68"/>
    </row>
    <row r="116396" spans="2:2" x14ac:dyDescent="0.25">
      <c r="B116396" s="68"/>
    </row>
    <row r="116397" spans="2:2" x14ac:dyDescent="0.25">
      <c r="B116397" s="68"/>
    </row>
    <row r="116398" spans="2:2" x14ac:dyDescent="0.25">
      <c r="B116398" s="68"/>
    </row>
    <row r="116399" spans="2:2" x14ac:dyDescent="0.25">
      <c r="B116399" s="68"/>
    </row>
    <row r="116400" spans="2:2" x14ac:dyDescent="0.25">
      <c r="B116400" s="68"/>
    </row>
    <row r="116401" spans="2:2" x14ac:dyDescent="0.25">
      <c r="B116401" s="68"/>
    </row>
    <row r="116402" spans="2:2" x14ac:dyDescent="0.25">
      <c r="B116402" s="68"/>
    </row>
    <row r="116403" spans="2:2" x14ac:dyDescent="0.25">
      <c r="B116403" s="68"/>
    </row>
    <row r="116404" spans="2:2" x14ac:dyDescent="0.25">
      <c r="B116404" s="68"/>
    </row>
    <row r="116405" spans="2:2" x14ac:dyDescent="0.25">
      <c r="B116405" s="68"/>
    </row>
    <row r="116406" spans="2:2" x14ac:dyDescent="0.25">
      <c r="B116406" s="68"/>
    </row>
    <row r="116407" spans="2:2" x14ac:dyDescent="0.25">
      <c r="B116407" s="68"/>
    </row>
    <row r="116408" spans="2:2" x14ac:dyDescent="0.25">
      <c r="B116408" s="68"/>
    </row>
    <row r="116409" spans="2:2" x14ac:dyDescent="0.25">
      <c r="B116409" s="68"/>
    </row>
    <row r="116410" spans="2:2" x14ac:dyDescent="0.25">
      <c r="B116410" s="68"/>
    </row>
    <row r="116411" spans="2:2" x14ac:dyDescent="0.25">
      <c r="B116411" s="68"/>
    </row>
    <row r="116412" spans="2:2" x14ac:dyDescent="0.25">
      <c r="B116412" s="68"/>
    </row>
    <row r="116413" spans="2:2" x14ac:dyDescent="0.25">
      <c r="B116413" s="68"/>
    </row>
    <row r="116414" spans="2:2" x14ac:dyDescent="0.25">
      <c r="B116414" s="68"/>
    </row>
    <row r="116415" spans="2:2" x14ac:dyDescent="0.25">
      <c r="B116415" s="68"/>
    </row>
    <row r="116416" spans="2:2" x14ac:dyDescent="0.25">
      <c r="B116416" s="68"/>
    </row>
    <row r="116417" spans="2:2" x14ac:dyDescent="0.25">
      <c r="B116417" s="68"/>
    </row>
    <row r="116418" spans="2:2" x14ac:dyDescent="0.25">
      <c r="B116418" s="68"/>
    </row>
    <row r="116419" spans="2:2" x14ac:dyDescent="0.25">
      <c r="B116419" s="68"/>
    </row>
    <row r="116420" spans="2:2" x14ac:dyDescent="0.25">
      <c r="B116420" s="68"/>
    </row>
    <row r="116421" spans="2:2" x14ac:dyDescent="0.25">
      <c r="B116421" s="68"/>
    </row>
    <row r="116422" spans="2:2" x14ac:dyDescent="0.25">
      <c r="B116422" s="68"/>
    </row>
    <row r="116423" spans="2:2" x14ac:dyDescent="0.25">
      <c r="B116423" s="68"/>
    </row>
    <row r="116424" spans="2:2" x14ac:dyDescent="0.25">
      <c r="B116424" s="68"/>
    </row>
    <row r="116425" spans="2:2" x14ac:dyDescent="0.25">
      <c r="B116425" s="68"/>
    </row>
    <row r="116426" spans="2:2" x14ac:dyDescent="0.25">
      <c r="B116426" s="68"/>
    </row>
    <row r="116427" spans="2:2" x14ac:dyDescent="0.25">
      <c r="B116427" s="68"/>
    </row>
    <row r="116428" spans="2:2" x14ac:dyDescent="0.25">
      <c r="B116428" s="68"/>
    </row>
    <row r="116429" spans="2:2" x14ac:dyDescent="0.25">
      <c r="B116429" s="68"/>
    </row>
    <row r="116430" spans="2:2" x14ac:dyDescent="0.25">
      <c r="B116430" s="68"/>
    </row>
    <row r="116431" spans="2:2" x14ac:dyDescent="0.25">
      <c r="B116431" s="68"/>
    </row>
    <row r="116432" spans="2:2" x14ac:dyDescent="0.25">
      <c r="B116432" s="68"/>
    </row>
    <row r="116433" spans="2:2" x14ac:dyDescent="0.25">
      <c r="B116433" s="68"/>
    </row>
    <row r="116434" spans="2:2" x14ac:dyDescent="0.25">
      <c r="B116434" s="68"/>
    </row>
    <row r="116435" spans="2:2" x14ac:dyDescent="0.25">
      <c r="B116435" s="68"/>
    </row>
    <row r="116436" spans="2:2" x14ac:dyDescent="0.25">
      <c r="B116436" s="68"/>
    </row>
    <row r="116437" spans="2:2" x14ac:dyDescent="0.25">
      <c r="B116437" s="68"/>
    </row>
    <row r="116438" spans="2:2" x14ac:dyDescent="0.25">
      <c r="B116438" s="68"/>
    </row>
    <row r="116439" spans="2:2" x14ac:dyDescent="0.25">
      <c r="B116439" s="68"/>
    </row>
    <row r="116440" spans="2:2" x14ac:dyDescent="0.25">
      <c r="B116440" s="68"/>
    </row>
    <row r="116441" spans="2:2" x14ac:dyDescent="0.25">
      <c r="B116441" s="68"/>
    </row>
    <row r="116442" spans="2:2" x14ac:dyDescent="0.25">
      <c r="B116442" s="68"/>
    </row>
    <row r="116443" spans="2:2" x14ac:dyDescent="0.25">
      <c r="B116443" s="68"/>
    </row>
    <row r="116444" spans="2:2" x14ac:dyDescent="0.25">
      <c r="B116444" s="68"/>
    </row>
    <row r="116445" spans="2:2" x14ac:dyDescent="0.25">
      <c r="B116445" s="68"/>
    </row>
    <row r="116446" spans="2:2" x14ac:dyDescent="0.25">
      <c r="B116446" s="68"/>
    </row>
    <row r="116447" spans="2:2" x14ac:dyDescent="0.25">
      <c r="B116447" s="68"/>
    </row>
    <row r="116448" spans="2:2" x14ac:dyDescent="0.25">
      <c r="B116448" s="68"/>
    </row>
    <row r="116449" spans="2:2" x14ac:dyDescent="0.25">
      <c r="B116449" s="68"/>
    </row>
    <row r="116450" spans="2:2" x14ac:dyDescent="0.25">
      <c r="B116450" s="68"/>
    </row>
    <row r="116451" spans="2:2" x14ac:dyDescent="0.25">
      <c r="B116451" s="68"/>
    </row>
    <row r="116452" spans="2:2" x14ac:dyDescent="0.25">
      <c r="B116452" s="68"/>
    </row>
    <row r="116453" spans="2:2" x14ac:dyDescent="0.25">
      <c r="B116453" s="68"/>
    </row>
    <row r="116454" spans="2:2" x14ac:dyDescent="0.25">
      <c r="B116454" s="68"/>
    </row>
    <row r="116455" spans="2:2" x14ac:dyDescent="0.25">
      <c r="B116455" s="68"/>
    </row>
    <row r="116456" spans="2:2" x14ac:dyDescent="0.25">
      <c r="B116456" s="68"/>
    </row>
    <row r="116457" spans="2:2" x14ac:dyDescent="0.25">
      <c r="B116457" s="68"/>
    </row>
    <row r="116458" spans="2:2" x14ac:dyDescent="0.25">
      <c r="B116458" s="68"/>
    </row>
    <row r="116459" spans="2:2" x14ac:dyDescent="0.25">
      <c r="B116459" s="68"/>
    </row>
    <row r="116460" spans="2:2" x14ac:dyDescent="0.25">
      <c r="B116460" s="68"/>
    </row>
    <row r="116461" spans="2:2" x14ac:dyDescent="0.25">
      <c r="B116461" s="68"/>
    </row>
    <row r="116462" spans="2:2" x14ac:dyDescent="0.25">
      <c r="B116462" s="68"/>
    </row>
    <row r="116463" spans="2:2" x14ac:dyDescent="0.25">
      <c r="B116463" s="68"/>
    </row>
    <row r="116464" spans="2:2" x14ac:dyDescent="0.25">
      <c r="B116464" s="68"/>
    </row>
    <row r="116465" spans="2:2" x14ac:dyDescent="0.25">
      <c r="B116465" s="68"/>
    </row>
    <row r="116466" spans="2:2" x14ac:dyDescent="0.25">
      <c r="B116466" s="68"/>
    </row>
    <row r="116467" spans="2:2" x14ac:dyDescent="0.25">
      <c r="B116467" s="68"/>
    </row>
    <row r="116468" spans="2:2" x14ac:dyDescent="0.25">
      <c r="B116468" s="68"/>
    </row>
    <row r="116469" spans="2:2" x14ac:dyDescent="0.25">
      <c r="B116469" s="68"/>
    </row>
    <row r="116470" spans="2:2" x14ac:dyDescent="0.25">
      <c r="B116470" s="68"/>
    </row>
    <row r="116471" spans="2:2" x14ac:dyDescent="0.25">
      <c r="B116471" s="68"/>
    </row>
    <row r="116472" spans="2:2" x14ac:dyDescent="0.25">
      <c r="B116472" s="68"/>
    </row>
    <row r="116473" spans="2:2" x14ac:dyDescent="0.25">
      <c r="B116473" s="68"/>
    </row>
    <row r="116474" spans="2:2" x14ac:dyDescent="0.25">
      <c r="B116474" s="68"/>
    </row>
    <row r="116475" spans="2:2" x14ac:dyDescent="0.25">
      <c r="B116475" s="68"/>
    </row>
    <row r="116476" spans="2:2" x14ac:dyDescent="0.25">
      <c r="B116476" s="68"/>
    </row>
    <row r="116477" spans="2:2" x14ac:dyDescent="0.25">
      <c r="B116477" s="68"/>
    </row>
    <row r="116478" spans="2:2" x14ac:dyDescent="0.25">
      <c r="B116478" s="68"/>
    </row>
    <row r="116479" spans="2:2" x14ac:dyDescent="0.25">
      <c r="B116479" s="68"/>
    </row>
    <row r="116480" spans="2:2" x14ac:dyDescent="0.25">
      <c r="B116480" s="68"/>
    </row>
    <row r="116481" spans="2:2" x14ac:dyDescent="0.25">
      <c r="B116481" s="68"/>
    </row>
    <row r="116482" spans="2:2" x14ac:dyDescent="0.25">
      <c r="B116482" s="68"/>
    </row>
    <row r="116483" spans="2:2" x14ac:dyDescent="0.25">
      <c r="B116483" s="68"/>
    </row>
    <row r="116484" spans="2:2" x14ac:dyDescent="0.25">
      <c r="B116484" s="68"/>
    </row>
    <row r="116485" spans="2:2" x14ac:dyDescent="0.25">
      <c r="B116485" s="68"/>
    </row>
    <row r="116486" spans="2:2" x14ac:dyDescent="0.25">
      <c r="B116486" s="68"/>
    </row>
    <row r="116487" spans="2:2" x14ac:dyDescent="0.25">
      <c r="B116487" s="68"/>
    </row>
    <row r="116488" spans="2:2" x14ac:dyDescent="0.25">
      <c r="B116488" s="68"/>
    </row>
    <row r="116489" spans="2:2" x14ac:dyDescent="0.25">
      <c r="B116489" s="68"/>
    </row>
    <row r="116490" spans="2:2" x14ac:dyDescent="0.25">
      <c r="B116490" s="68"/>
    </row>
    <row r="116491" spans="2:2" x14ac:dyDescent="0.25">
      <c r="B116491" s="68"/>
    </row>
    <row r="116492" spans="2:2" x14ac:dyDescent="0.25">
      <c r="B116492" s="68"/>
    </row>
    <row r="116493" spans="2:2" x14ac:dyDescent="0.25">
      <c r="B116493" s="68"/>
    </row>
    <row r="116494" spans="2:2" x14ac:dyDescent="0.25">
      <c r="B116494" s="68"/>
    </row>
    <row r="116495" spans="2:2" x14ac:dyDescent="0.25">
      <c r="B116495" s="68"/>
    </row>
    <row r="116496" spans="2:2" x14ac:dyDescent="0.25">
      <c r="B116496" s="68"/>
    </row>
    <row r="116497" spans="2:2" x14ac:dyDescent="0.25">
      <c r="B116497" s="68"/>
    </row>
    <row r="116498" spans="2:2" x14ac:dyDescent="0.25">
      <c r="B116498" s="68"/>
    </row>
    <row r="116499" spans="2:2" x14ac:dyDescent="0.25">
      <c r="B116499" s="68"/>
    </row>
    <row r="116500" spans="2:2" x14ac:dyDescent="0.25">
      <c r="B116500" s="68"/>
    </row>
    <row r="116501" spans="2:2" x14ac:dyDescent="0.25">
      <c r="B116501" s="68"/>
    </row>
    <row r="116502" spans="2:2" x14ac:dyDescent="0.25">
      <c r="B116502" s="68"/>
    </row>
    <row r="116503" spans="2:2" x14ac:dyDescent="0.25">
      <c r="B116503" s="68"/>
    </row>
    <row r="116504" spans="2:2" x14ac:dyDescent="0.25">
      <c r="B116504" s="68"/>
    </row>
    <row r="116505" spans="2:2" x14ac:dyDescent="0.25">
      <c r="B116505" s="68"/>
    </row>
    <row r="116506" spans="2:2" x14ac:dyDescent="0.25">
      <c r="B116506" s="68"/>
    </row>
    <row r="116507" spans="2:2" x14ac:dyDescent="0.25">
      <c r="B116507" s="68"/>
    </row>
    <row r="116508" spans="2:2" x14ac:dyDescent="0.25">
      <c r="B116508" s="68"/>
    </row>
    <row r="116509" spans="2:2" x14ac:dyDescent="0.25">
      <c r="B116509" s="68"/>
    </row>
    <row r="116510" spans="2:2" x14ac:dyDescent="0.25">
      <c r="B116510" s="68"/>
    </row>
    <row r="116511" spans="2:2" x14ac:dyDescent="0.25">
      <c r="B116511" s="68"/>
    </row>
    <row r="116512" spans="2:2" x14ac:dyDescent="0.25">
      <c r="B116512" s="68"/>
    </row>
    <row r="116513" spans="2:2" x14ac:dyDescent="0.25">
      <c r="B116513" s="68"/>
    </row>
    <row r="116514" spans="2:2" x14ac:dyDescent="0.25">
      <c r="B116514" s="68"/>
    </row>
    <row r="116515" spans="2:2" x14ac:dyDescent="0.25">
      <c r="B116515" s="68"/>
    </row>
    <row r="116516" spans="2:2" x14ac:dyDescent="0.25">
      <c r="B116516" s="68"/>
    </row>
    <row r="116517" spans="2:2" x14ac:dyDescent="0.25">
      <c r="B116517" s="68"/>
    </row>
    <row r="116518" spans="2:2" x14ac:dyDescent="0.25">
      <c r="B116518" s="68"/>
    </row>
    <row r="116519" spans="2:2" x14ac:dyDescent="0.25">
      <c r="B116519" s="68"/>
    </row>
    <row r="116520" spans="2:2" x14ac:dyDescent="0.25">
      <c r="B116520" s="68"/>
    </row>
    <row r="116521" spans="2:2" x14ac:dyDescent="0.25">
      <c r="B116521" s="68"/>
    </row>
    <row r="116522" spans="2:2" x14ac:dyDescent="0.25">
      <c r="B116522" s="68"/>
    </row>
    <row r="116523" spans="2:2" x14ac:dyDescent="0.25">
      <c r="B116523" s="68"/>
    </row>
    <row r="116524" spans="2:2" x14ac:dyDescent="0.25">
      <c r="B116524" s="68"/>
    </row>
    <row r="116525" spans="2:2" x14ac:dyDescent="0.25">
      <c r="B116525" s="68"/>
    </row>
    <row r="116526" spans="2:2" x14ac:dyDescent="0.25">
      <c r="B116526" s="68"/>
    </row>
    <row r="116527" spans="2:2" x14ac:dyDescent="0.25">
      <c r="B116527" s="68"/>
    </row>
    <row r="116528" spans="2:2" x14ac:dyDescent="0.25">
      <c r="B116528" s="68"/>
    </row>
    <row r="116529" spans="2:2" x14ac:dyDescent="0.25">
      <c r="B116529" s="68"/>
    </row>
    <row r="116530" spans="2:2" x14ac:dyDescent="0.25">
      <c r="B116530" s="68"/>
    </row>
    <row r="116531" spans="2:2" x14ac:dyDescent="0.25">
      <c r="B116531" s="68"/>
    </row>
    <row r="116532" spans="2:2" x14ac:dyDescent="0.25">
      <c r="B116532" s="68"/>
    </row>
    <row r="116533" spans="2:2" x14ac:dyDescent="0.25">
      <c r="B116533" s="68"/>
    </row>
    <row r="116534" spans="2:2" x14ac:dyDescent="0.25">
      <c r="B116534" s="68"/>
    </row>
    <row r="116535" spans="2:2" x14ac:dyDescent="0.25">
      <c r="B116535" s="68"/>
    </row>
    <row r="116536" spans="2:2" x14ac:dyDescent="0.25">
      <c r="B116536" s="68"/>
    </row>
    <row r="116537" spans="2:2" x14ac:dyDescent="0.25">
      <c r="B116537" s="68"/>
    </row>
    <row r="116538" spans="2:2" x14ac:dyDescent="0.25">
      <c r="B116538" s="68"/>
    </row>
    <row r="116539" spans="2:2" x14ac:dyDescent="0.25">
      <c r="B116539" s="68"/>
    </row>
    <row r="116540" spans="2:2" x14ac:dyDescent="0.25">
      <c r="B116540" s="68"/>
    </row>
    <row r="116541" spans="2:2" x14ac:dyDescent="0.25">
      <c r="B116541" s="68"/>
    </row>
    <row r="116542" spans="2:2" x14ac:dyDescent="0.25">
      <c r="B116542" s="68"/>
    </row>
    <row r="116543" spans="2:2" x14ac:dyDescent="0.25">
      <c r="B116543" s="68"/>
    </row>
    <row r="116544" spans="2:2" x14ac:dyDescent="0.25">
      <c r="B116544" s="68"/>
    </row>
    <row r="116545" spans="2:2" x14ac:dyDescent="0.25">
      <c r="B116545" s="68"/>
    </row>
    <row r="116546" spans="2:2" x14ac:dyDescent="0.25">
      <c r="B116546" s="68"/>
    </row>
    <row r="116547" spans="2:2" x14ac:dyDescent="0.25">
      <c r="B116547" s="68"/>
    </row>
    <row r="116548" spans="2:2" x14ac:dyDescent="0.25">
      <c r="B116548" s="68"/>
    </row>
    <row r="116549" spans="2:2" x14ac:dyDescent="0.25">
      <c r="B116549" s="68"/>
    </row>
    <row r="116550" spans="2:2" x14ac:dyDescent="0.25">
      <c r="B116550" s="68"/>
    </row>
    <row r="116551" spans="2:2" x14ac:dyDescent="0.25">
      <c r="B116551" s="68"/>
    </row>
    <row r="116552" spans="2:2" x14ac:dyDescent="0.25">
      <c r="B116552" s="68"/>
    </row>
    <row r="116553" spans="2:2" x14ac:dyDescent="0.25">
      <c r="B116553" s="68"/>
    </row>
    <row r="116554" spans="2:2" x14ac:dyDescent="0.25">
      <c r="B116554" s="68"/>
    </row>
    <row r="116555" spans="2:2" x14ac:dyDescent="0.25">
      <c r="B116555" s="68"/>
    </row>
    <row r="116556" spans="2:2" x14ac:dyDescent="0.25">
      <c r="B116556" s="68"/>
    </row>
    <row r="116557" spans="2:2" x14ac:dyDescent="0.25">
      <c r="B116557" s="68"/>
    </row>
    <row r="116558" spans="2:2" x14ac:dyDescent="0.25">
      <c r="B116558" s="68"/>
    </row>
    <row r="116559" spans="2:2" x14ac:dyDescent="0.25">
      <c r="B116559" s="68"/>
    </row>
    <row r="116560" spans="2:2" x14ac:dyDescent="0.25">
      <c r="B116560" s="68"/>
    </row>
    <row r="116561" spans="2:2" x14ac:dyDescent="0.25">
      <c r="B116561" s="68"/>
    </row>
    <row r="116562" spans="2:2" x14ac:dyDescent="0.25">
      <c r="B116562" s="68"/>
    </row>
    <row r="116563" spans="2:2" x14ac:dyDescent="0.25">
      <c r="B116563" s="68"/>
    </row>
    <row r="116564" spans="2:2" x14ac:dyDescent="0.25">
      <c r="B116564" s="68"/>
    </row>
    <row r="116565" spans="2:2" x14ac:dyDescent="0.25">
      <c r="B116565" s="68"/>
    </row>
    <row r="116566" spans="2:2" x14ac:dyDescent="0.25">
      <c r="B116566" s="68"/>
    </row>
    <row r="116567" spans="2:2" x14ac:dyDescent="0.25">
      <c r="B116567" s="68"/>
    </row>
    <row r="116568" spans="2:2" x14ac:dyDescent="0.25">
      <c r="B116568" s="68"/>
    </row>
    <row r="116569" spans="2:2" x14ac:dyDescent="0.25">
      <c r="B116569" s="68"/>
    </row>
    <row r="116570" spans="2:2" x14ac:dyDescent="0.25">
      <c r="B116570" s="68"/>
    </row>
    <row r="116571" spans="2:2" x14ac:dyDescent="0.25">
      <c r="B116571" s="68"/>
    </row>
    <row r="116572" spans="2:2" x14ac:dyDescent="0.25">
      <c r="B116572" s="68"/>
    </row>
    <row r="116573" spans="2:2" x14ac:dyDescent="0.25">
      <c r="B116573" s="68"/>
    </row>
    <row r="116574" spans="2:2" x14ac:dyDescent="0.25">
      <c r="B116574" s="68"/>
    </row>
    <row r="116575" spans="2:2" x14ac:dyDescent="0.25">
      <c r="B116575" s="68"/>
    </row>
    <row r="116576" spans="2:2" x14ac:dyDescent="0.25">
      <c r="B116576" s="68"/>
    </row>
    <row r="116577" spans="2:2" x14ac:dyDescent="0.25">
      <c r="B116577" s="68"/>
    </row>
    <row r="116578" spans="2:2" x14ac:dyDescent="0.25">
      <c r="B116578" s="68"/>
    </row>
    <row r="116579" spans="2:2" x14ac:dyDescent="0.25">
      <c r="B116579" s="68"/>
    </row>
    <row r="116580" spans="2:2" x14ac:dyDescent="0.25">
      <c r="B116580" s="68"/>
    </row>
    <row r="116581" spans="2:2" x14ac:dyDescent="0.25">
      <c r="B116581" s="68"/>
    </row>
    <row r="116582" spans="2:2" x14ac:dyDescent="0.25">
      <c r="B116582" s="68"/>
    </row>
    <row r="116583" spans="2:2" x14ac:dyDescent="0.25">
      <c r="B116583" s="68"/>
    </row>
    <row r="116584" spans="2:2" x14ac:dyDescent="0.25">
      <c r="B116584" s="68"/>
    </row>
    <row r="116585" spans="2:2" x14ac:dyDescent="0.25">
      <c r="B116585" s="68"/>
    </row>
    <row r="116586" spans="2:2" x14ac:dyDescent="0.25">
      <c r="B116586" s="68"/>
    </row>
    <row r="116587" spans="2:2" x14ac:dyDescent="0.25">
      <c r="B116587" s="68"/>
    </row>
    <row r="116588" spans="2:2" x14ac:dyDescent="0.25">
      <c r="B116588" s="68"/>
    </row>
    <row r="116589" spans="2:2" x14ac:dyDescent="0.25">
      <c r="B116589" s="68"/>
    </row>
    <row r="116590" spans="2:2" x14ac:dyDescent="0.25">
      <c r="B116590" s="68"/>
    </row>
    <row r="116591" spans="2:2" x14ac:dyDescent="0.25">
      <c r="B116591" s="68"/>
    </row>
    <row r="116592" spans="2:2" x14ac:dyDescent="0.25">
      <c r="B116592" s="68"/>
    </row>
    <row r="116593" spans="2:2" x14ac:dyDescent="0.25">
      <c r="B116593" s="68"/>
    </row>
    <row r="116594" spans="2:2" x14ac:dyDescent="0.25">
      <c r="B116594" s="68"/>
    </row>
    <row r="116595" spans="2:2" x14ac:dyDescent="0.25">
      <c r="B116595" s="68"/>
    </row>
    <row r="116596" spans="2:2" x14ac:dyDescent="0.25">
      <c r="B116596" s="68"/>
    </row>
    <row r="116597" spans="2:2" x14ac:dyDescent="0.25">
      <c r="B116597" s="68"/>
    </row>
    <row r="116598" spans="2:2" x14ac:dyDescent="0.25">
      <c r="B116598" s="68"/>
    </row>
    <row r="116599" spans="2:2" x14ac:dyDescent="0.25">
      <c r="B116599" s="68"/>
    </row>
    <row r="116600" spans="2:2" x14ac:dyDescent="0.25">
      <c r="B116600" s="68"/>
    </row>
    <row r="116601" spans="2:2" x14ac:dyDescent="0.25">
      <c r="B116601" s="68"/>
    </row>
    <row r="116602" spans="2:2" x14ac:dyDescent="0.25">
      <c r="B116602" s="68"/>
    </row>
    <row r="116603" spans="2:2" x14ac:dyDescent="0.25">
      <c r="B116603" s="68"/>
    </row>
    <row r="116604" spans="2:2" x14ac:dyDescent="0.25">
      <c r="B116604" s="68"/>
    </row>
    <row r="116605" spans="2:2" x14ac:dyDescent="0.25">
      <c r="B116605" s="68"/>
    </row>
    <row r="116606" spans="2:2" x14ac:dyDescent="0.25">
      <c r="B116606" s="68"/>
    </row>
    <row r="116607" spans="2:2" x14ac:dyDescent="0.25">
      <c r="B116607" s="68"/>
    </row>
    <row r="116608" spans="2:2" x14ac:dyDescent="0.25">
      <c r="B116608" s="68"/>
    </row>
    <row r="116609" spans="2:2" x14ac:dyDescent="0.25">
      <c r="B116609" s="68"/>
    </row>
    <row r="116610" spans="2:2" x14ac:dyDescent="0.25">
      <c r="B116610" s="68"/>
    </row>
    <row r="116611" spans="2:2" x14ac:dyDescent="0.25">
      <c r="B116611" s="68"/>
    </row>
    <row r="116612" spans="2:2" x14ac:dyDescent="0.25">
      <c r="B116612" s="68"/>
    </row>
    <row r="116613" spans="2:2" x14ac:dyDescent="0.25">
      <c r="B116613" s="68"/>
    </row>
    <row r="116614" spans="2:2" x14ac:dyDescent="0.25">
      <c r="B116614" s="68"/>
    </row>
    <row r="116615" spans="2:2" x14ac:dyDescent="0.25">
      <c r="B116615" s="68"/>
    </row>
    <row r="116616" spans="2:2" x14ac:dyDescent="0.25">
      <c r="B116616" s="68"/>
    </row>
    <row r="116617" spans="2:2" x14ac:dyDescent="0.25">
      <c r="B116617" s="68"/>
    </row>
    <row r="116618" spans="2:2" x14ac:dyDescent="0.25">
      <c r="B116618" s="68"/>
    </row>
    <row r="116619" spans="2:2" x14ac:dyDescent="0.25">
      <c r="B116619" s="68"/>
    </row>
    <row r="116620" spans="2:2" x14ac:dyDescent="0.25">
      <c r="B116620" s="68"/>
    </row>
    <row r="116621" spans="2:2" x14ac:dyDescent="0.25">
      <c r="B116621" s="68"/>
    </row>
    <row r="116622" spans="2:2" x14ac:dyDescent="0.25">
      <c r="B116622" s="68"/>
    </row>
    <row r="116623" spans="2:2" x14ac:dyDescent="0.25">
      <c r="B116623" s="68"/>
    </row>
    <row r="116624" spans="2:2" x14ac:dyDescent="0.25">
      <c r="B116624" s="68"/>
    </row>
    <row r="116625" spans="2:2" x14ac:dyDescent="0.25">
      <c r="B116625" s="68"/>
    </row>
    <row r="116626" spans="2:2" x14ac:dyDescent="0.25">
      <c r="B116626" s="68"/>
    </row>
    <row r="116627" spans="2:2" x14ac:dyDescent="0.25">
      <c r="B116627" s="68"/>
    </row>
    <row r="116628" spans="2:2" x14ac:dyDescent="0.25">
      <c r="B116628" s="68"/>
    </row>
    <row r="116629" spans="2:2" x14ac:dyDescent="0.25">
      <c r="B116629" s="68"/>
    </row>
    <row r="116630" spans="2:2" x14ac:dyDescent="0.25">
      <c r="B116630" s="68"/>
    </row>
    <row r="116631" spans="2:2" x14ac:dyDescent="0.25">
      <c r="B116631" s="68"/>
    </row>
    <row r="116632" spans="2:2" x14ac:dyDescent="0.25">
      <c r="B116632" s="68"/>
    </row>
    <row r="116633" spans="2:2" x14ac:dyDescent="0.25">
      <c r="B116633" s="68"/>
    </row>
    <row r="116634" spans="2:2" x14ac:dyDescent="0.25">
      <c r="B116634" s="68"/>
    </row>
    <row r="116635" spans="2:2" x14ac:dyDescent="0.25">
      <c r="B116635" s="68"/>
    </row>
    <row r="116636" spans="2:2" x14ac:dyDescent="0.25">
      <c r="B116636" s="68"/>
    </row>
    <row r="116637" spans="2:2" x14ac:dyDescent="0.25">
      <c r="B116637" s="68"/>
    </row>
    <row r="116638" spans="2:2" x14ac:dyDescent="0.25">
      <c r="B116638" s="68"/>
    </row>
    <row r="116639" spans="2:2" x14ac:dyDescent="0.25">
      <c r="B116639" s="68"/>
    </row>
    <row r="116640" spans="2:2" x14ac:dyDescent="0.25">
      <c r="B116640" s="68"/>
    </row>
    <row r="116641" spans="2:2" x14ac:dyDescent="0.25">
      <c r="B116641" s="68"/>
    </row>
    <row r="116642" spans="2:2" x14ac:dyDescent="0.25">
      <c r="B116642" s="68"/>
    </row>
    <row r="116643" spans="2:2" x14ac:dyDescent="0.25">
      <c r="B116643" s="68"/>
    </row>
    <row r="116644" spans="2:2" x14ac:dyDescent="0.25">
      <c r="B116644" s="68"/>
    </row>
    <row r="116645" spans="2:2" x14ac:dyDescent="0.25">
      <c r="B116645" s="68"/>
    </row>
    <row r="116646" spans="2:2" x14ac:dyDescent="0.25">
      <c r="B116646" s="68"/>
    </row>
    <row r="116647" spans="2:2" x14ac:dyDescent="0.25">
      <c r="B116647" s="68"/>
    </row>
    <row r="116648" spans="2:2" x14ac:dyDescent="0.25">
      <c r="B116648" s="68"/>
    </row>
    <row r="116649" spans="2:2" x14ac:dyDescent="0.25">
      <c r="B116649" s="68"/>
    </row>
    <row r="116650" spans="2:2" x14ac:dyDescent="0.25">
      <c r="B116650" s="68"/>
    </row>
    <row r="116651" spans="2:2" x14ac:dyDescent="0.25">
      <c r="B116651" s="68"/>
    </row>
    <row r="116652" spans="2:2" x14ac:dyDescent="0.25">
      <c r="B116652" s="68"/>
    </row>
    <row r="116653" spans="2:2" x14ac:dyDescent="0.25">
      <c r="B116653" s="68"/>
    </row>
    <row r="116654" spans="2:2" x14ac:dyDescent="0.25">
      <c r="B116654" s="68"/>
    </row>
    <row r="116655" spans="2:2" x14ac:dyDescent="0.25">
      <c r="B116655" s="68"/>
    </row>
    <row r="116656" spans="2:2" x14ac:dyDescent="0.25">
      <c r="B116656" s="68"/>
    </row>
    <row r="116657" spans="2:2" x14ac:dyDescent="0.25">
      <c r="B116657" s="68"/>
    </row>
    <row r="116658" spans="2:2" x14ac:dyDescent="0.25">
      <c r="B116658" s="68"/>
    </row>
    <row r="116659" spans="2:2" x14ac:dyDescent="0.25">
      <c r="B116659" s="68"/>
    </row>
    <row r="116660" spans="2:2" x14ac:dyDescent="0.25">
      <c r="B116660" s="68"/>
    </row>
    <row r="116661" spans="2:2" x14ac:dyDescent="0.25">
      <c r="B116661" s="68"/>
    </row>
    <row r="116662" spans="2:2" x14ac:dyDescent="0.25">
      <c r="B116662" s="68"/>
    </row>
    <row r="116663" spans="2:2" x14ac:dyDescent="0.25">
      <c r="B116663" s="68"/>
    </row>
    <row r="116664" spans="2:2" x14ac:dyDescent="0.25">
      <c r="B116664" s="68"/>
    </row>
    <row r="116665" spans="2:2" x14ac:dyDescent="0.25">
      <c r="B116665" s="68"/>
    </row>
    <row r="116666" spans="2:2" x14ac:dyDescent="0.25">
      <c r="B116666" s="68"/>
    </row>
    <row r="116667" spans="2:2" x14ac:dyDescent="0.25">
      <c r="B116667" s="68"/>
    </row>
    <row r="116668" spans="2:2" x14ac:dyDescent="0.25">
      <c r="B116668" s="68"/>
    </row>
    <row r="116669" spans="2:2" x14ac:dyDescent="0.25">
      <c r="B116669" s="68"/>
    </row>
    <row r="116670" spans="2:2" x14ac:dyDescent="0.25">
      <c r="B116670" s="68"/>
    </row>
    <row r="116671" spans="2:2" x14ac:dyDescent="0.25">
      <c r="B116671" s="68"/>
    </row>
    <row r="116672" spans="2:2" x14ac:dyDescent="0.25">
      <c r="B116672" s="68"/>
    </row>
    <row r="116673" spans="2:2" x14ac:dyDescent="0.25">
      <c r="B116673" s="68"/>
    </row>
    <row r="116674" spans="2:2" x14ac:dyDescent="0.25">
      <c r="B116674" s="68"/>
    </row>
    <row r="116675" spans="2:2" x14ac:dyDescent="0.25">
      <c r="B116675" s="68"/>
    </row>
    <row r="116676" spans="2:2" x14ac:dyDescent="0.25">
      <c r="B116676" s="68"/>
    </row>
    <row r="116677" spans="2:2" x14ac:dyDescent="0.25">
      <c r="B116677" s="68"/>
    </row>
    <row r="116678" spans="2:2" x14ac:dyDescent="0.25">
      <c r="B116678" s="68"/>
    </row>
    <row r="116679" spans="2:2" x14ac:dyDescent="0.25">
      <c r="B116679" s="68"/>
    </row>
    <row r="116680" spans="2:2" x14ac:dyDescent="0.25">
      <c r="B116680" s="68"/>
    </row>
    <row r="116681" spans="2:2" x14ac:dyDescent="0.25">
      <c r="B116681" s="68"/>
    </row>
    <row r="116682" spans="2:2" x14ac:dyDescent="0.25">
      <c r="B116682" s="68"/>
    </row>
    <row r="116683" spans="2:2" x14ac:dyDescent="0.25">
      <c r="B116683" s="68"/>
    </row>
    <row r="116684" spans="2:2" x14ac:dyDescent="0.25">
      <c r="B116684" s="68"/>
    </row>
    <row r="116685" spans="2:2" x14ac:dyDescent="0.25">
      <c r="B116685" s="68"/>
    </row>
    <row r="116686" spans="2:2" x14ac:dyDescent="0.25">
      <c r="B116686" s="68"/>
    </row>
    <row r="116687" spans="2:2" x14ac:dyDescent="0.25">
      <c r="B116687" s="68"/>
    </row>
    <row r="116688" spans="2:2" x14ac:dyDescent="0.25">
      <c r="B116688" s="68"/>
    </row>
    <row r="116689" spans="2:2" x14ac:dyDescent="0.25">
      <c r="B116689" s="68"/>
    </row>
    <row r="116690" spans="2:2" x14ac:dyDescent="0.25">
      <c r="B116690" s="68"/>
    </row>
    <row r="116691" spans="2:2" x14ac:dyDescent="0.25">
      <c r="B116691" s="68"/>
    </row>
    <row r="116692" spans="2:2" x14ac:dyDescent="0.25">
      <c r="B116692" s="68"/>
    </row>
    <row r="116693" spans="2:2" x14ac:dyDescent="0.25">
      <c r="B116693" s="68"/>
    </row>
    <row r="116694" spans="2:2" x14ac:dyDescent="0.25">
      <c r="B116694" s="68"/>
    </row>
    <row r="116695" spans="2:2" x14ac:dyDescent="0.25">
      <c r="B116695" s="68"/>
    </row>
    <row r="116696" spans="2:2" x14ac:dyDescent="0.25">
      <c r="B116696" s="68"/>
    </row>
    <row r="116697" spans="2:2" x14ac:dyDescent="0.25">
      <c r="B116697" s="68"/>
    </row>
    <row r="116698" spans="2:2" x14ac:dyDescent="0.25">
      <c r="B116698" s="68"/>
    </row>
    <row r="116699" spans="2:2" x14ac:dyDescent="0.25">
      <c r="B116699" s="68"/>
    </row>
    <row r="116700" spans="2:2" x14ac:dyDescent="0.25">
      <c r="B116700" s="68"/>
    </row>
    <row r="116701" spans="2:2" x14ac:dyDescent="0.25">
      <c r="B116701" s="68"/>
    </row>
    <row r="116702" spans="2:2" x14ac:dyDescent="0.25">
      <c r="B116702" s="68"/>
    </row>
    <row r="116703" spans="2:2" x14ac:dyDescent="0.25">
      <c r="B116703" s="68"/>
    </row>
    <row r="116704" spans="2:2" x14ac:dyDescent="0.25">
      <c r="B116704" s="68"/>
    </row>
    <row r="116705" spans="2:2" x14ac:dyDescent="0.25">
      <c r="B116705" s="68"/>
    </row>
    <row r="116706" spans="2:2" x14ac:dyDescent="0.25">
      <c r="B116706" s="68"/>
    </row>
    <row r="116707" spans="2:2" x14ac:dyDescent="0.25">
      <c r="B116707" s="68"/>
    </row>
    <row r="116708" spans="2:2" x14ac:dyDescent="0.25">
      <c r="B116708" s="68"/>
    </row>
    <row r="116709" spans="2:2" x14ac:dyDescent="0.25">
      <c r="B116709" s="68"/>
    </row>
    <row r="116710" spans="2:2" x14ac:dyDescent="0.25">
      <c r="B116710" s="68"/>
    </row>
    <row r="116711" spans="2:2" x14ac:dyDescent="0.25">
      <c r="B116711" s="68"/>
    </row>
    <row r="116712" spans="2:2" x14ac:dyDescent="0.25">
      <c r="B116712" s="68"/>
    </row>
    <row r="116713" spans="2:2" x14ac:dyDescent="0.25">
      <c r="B116713" s="68"/>
    </row>
    <row r="116714" spans="2:2" x14ac:dyDescent="0.25">
      <c r="B116714" s="68"/>
    </row>
    <row r="116715" spans="2:2" x14ac:dyDescent="0.25">
      <c r="B116715" s="68"/>
    </row>
    <row r="116716" spans="2:2" x14ac:dyDescent="0.25">
      <c r="B116716" s="68"/>
    </row>
    <row r="116717" spans="2:2" x14ac:dyDescent="0.25">
      <c r="B116717" s="68"/>
    </row>
    <row r="116718" spans="2:2" x14ac:dyDescent="0.25">
      <c r="B116718" s="68"/>
    </row>
    <row r="116719" spans="2:2" x14ac:dyDescent="0.25">
      <c r="B116719" s="68"/>
    </row>
    <row r="116720" spans="2:2" x14ac:dyDescent="0.25">
      <c r="B116720" s="68"/>
    </row>
    <row r="116721" spans="2:2" x14ac:dyDescent="0.25">
      <c r="B116721" s="68"/>
    </row>
    <row r="116722" spans="2:2" x14ac:dyDescent="0.25">
      <c r="B116722" s="68"/>
    </row>
    <row r="116723" spans="2:2" x14ac:dyDescent="0.25">
      <c r="B116723" s="68"/>
    </row>
    <row r="116724" spans="2:2" x14ac:dyDescent="0.25">
      <c r="B116724" s="68"/>
    </row>
    <row r="116725" spans="2:2" x14ac:dyDescent="0.25">
      <c r="B116725" s="68"/>
    </row>
    <row r="116726" spans="2:2" x14ac:dyDescent="0.25">
      <c r="B116726" s="68"/>
    </row>
    <row r="116727" spans="2:2" x14ac:dyDescent="0.25">
      <c r="B116727" s="68"/>
    </row>
    <row r="116728" spans="2:2" x14ac:dyDescent="0.25">
      <c r="B116728" s="68"/>
    </row>
    <row r="116729" spans="2:2" x14ac:dyDescent="0.25">
      <c r="B116729" s="68"/>
    </row>
    <row r="116730" spans="2:2" x14ac:dyDescent="0.25">
      <c r="B116730" s="68"/>
    </row>
    <row r="116731" spans="2:2" x14ac:dyDescent="0.25">
      <c r="B116731" s="68"/>
    </row>
    <row r="116732" spans="2:2" x14ac:dyDescent="0.25">
      <c r="B116732" s="68"/>
    </row>
    <row r="116733" spans="2:2" x14ac:dyDescent="0.25">
      <c r="B116733" s="68"/>
    </row>
    <row r="116734" spans="2:2" x14ac:dyDescent="0.25">
      <c r="B116734" s="68"/>
    </row>
    <row r="116735" spans="2:2" x14ac:dyDescent="0.25">
      <c r="B116735" s="68"/>
    </row>
    <row r="116736" spans="2:2" x14ac:dyDescent="0.25">
      <c r="B116736" s="68"/>
    </row>
    <row r="116737" spans="2:2" x14ac:dyDescent="0.25">
      <c r="B116737" s="68"/>
    </row>
    <row r="116738" spans="2:2" x14ac:dyDescent="0.25">
      <c r="B116738" s="68"/>
    </row>
    <row r="116739" spans="2:2" x14ac:dyDescent="0.25">
      <c r="B116739" s="68"/>
    </row>
    <row r="116740" spans="2:2" x14ac:dyDescent="0.25">
      <c r="B116740" s="68"/>
    </row>
    <row r="116741" spans="2:2" x14ac:dyDescent="0.25">
      <c r="B116741" s="68"/>
    </row>
    <row r="116742" spans="2:2" x14ac:dyDescent="0.25">
      <c r="B116742" s="68"/>
    </row>
    <row r="116743" spans="2:2" x14ac:dyDescent="0.25">
      <c r="B116743" s="68"/>
    </row>
    <row r="116744" spans="2:2" x14ac:dyDescent="0.25">
      <c r="B116744" s="68"/>
    </row>
    <row r="116745" spans="2:2" x14ac:dyDescent="0.25">
      <c r="B116745" s="68"/>
    </row>
    <row r="116746" spans="2:2" x14ac:dyDescent="0.25">
      <c r="B116746" s="68"/>
    </row>
    <row r="116747" spans="2:2" x14ac:dyDescent="0.25">
      <c r="B116747" s="68"/>
    </row>
    <row r="116748" spans="2:2" x14ac:dyDescent="0.25">
      <c r="B116748" s="68"/>
    </row>
    <row r="116749" spans="2:2" x14ac:dyDescent="0.25">
      <c r="B116749" s="68"/>
    </row>
    <row r="116750" spans="2:2" x14ac:dyDescent="0.25">
      <c r="B116750" s="68"/>
    </row>
    <row r="116751" spans="2:2" x14ac:dyDescent="0.25">
      <c r="B116751" s="68"/>
    </row>
    <row r="116752" spans="2:2" x14ac:dyDescent="0.25">
      <c r="B116752" s="68"/>
    </row>
    <row r="116753" spans="2:2" x14ac:dyDescent="0.25">
      <c r="B116753" s="68"/>
    </row>
    <row r="116754" spans="2:2" x14ac:dyDescent="0.25">
      <c r="B116754" s="68"/>
    </row>
    <row r="116755" spans="2:2" x14ac:dyDescent="0.25">
      <c r="B116755" s="68"/>
    </row>
    <row r="116756" spans="2:2" x14ac:dyDescent="0.25">
      <c r="B116756" s="68"/>
    </row>
    <row r="116757" spans="2:2" x14ac:dyDescent="0.25">
      <c r="B116757" s="68"/>
    </row>
    <row r="116758" spans="2:2" x14ac:dyDescent="0.25">
      <c r="B116758" s="68"/>
    </row>
    <row r="116759" spans="2:2" x14ac:dyDescent="0.25">
      <c r="B116759" s="68"/>
    </row>
    <row r="116760" spans="2:2" x14ac:dyDescent="0.25">
      <c r="B116760" s="68"/>
    </row>
    <row r="116761" spans="2:2" x14ac:dyDescent="0.25">
      <c r="B116761" s="68"/>
    </row>
    <row r="116762" spans="2:2" x14ac:dyDescent="0.25">
      <c r="B116762" s="68"/>
    </row>
    <row r="116763" spans="2:2" x14ac:dyDescent="0.25">
      <c r="B116763" s="68"/>
    </row>
    <row r="116764" spans="2:2" x14ac:dyDescent="0.25">
      <c r="B116764" s="68"/>
    </row>
    <row r="116765" spans="2:2" x14ac:dyDescent="0.25">
      <c r="B116765" s="68"/>
    </row>
    <row r="116766" spans="2:2" x14ac:dyDescent="0.25">
      <c r="B116766" s="68"/>
    </row>
    <row r="116767" spans="2:2" x14ac:dyDescent="0.25">
      <c r="B116767" s="68"/>
    </row>
    <row r="116768" spans="2:2" x14ac:dyDescent="0.25">
      <c r="B116768" s="68"/>
    </row>
    <row r="116769" spans="2:2" x14ac:dyDescent="0.25">
      <c r="B116769" s="68"/>
    </row>
    <row r="116770" spans="2:2" x14ac:dyDescent="0.25">
      <c r="B116770" s="68"/>
    </row>
    <row r="116771" spans="2:2" x14ac:dyDescent="0.25">
      <c r="B116771" s="68"/>
    </row>
    <row r="116772" spans="2:2" x14ac:dyDescent="0.25">
      <c r="B116772" s="68"/>
    </row>
    <row r="116773" spans="2:2" x14ac:dyDescent="0.25">
      <c r="B116773" s="68"/>
    </row>
    <row r="116774" spans="2:2" x14ac:dyDescent="0.25">
      <c r="B116774" s="68"/>
    </row>
    <row r="116775" spans="2:2" x14ac:dyDescent="0.25">
      <c r="B116775" s="68"/>
    </row>
    <row r="116776" spans="2:2" x14ac:dyDescent="0.25">
      <c r="B116776" s="68"/>
    </row>
    <row r="116777" spans="2:2" x14ac:dyDescent="0.25">
      <c r="B116777" s="68"/>
    </row>
    <row r="116778" spans="2:2" x14ac:dyDescent="0.25">
      <c r="B116778" s="68"/>
    </row>
    <row r="116779" spans="2:2" x14ac:dyDescent="0.25">
      <c r="B116779" s="68"/>
    </row>
    <row r="116780" spans="2:2" x14ac:dyDescent="0.25">
      <c r="B116780" s="68"/>
    </row>
    <row r="116781" spans="2:2" x14ac:dyDescent="0.25">
      <c r="B116781" s="68"/>
    </row>
    <row r="116782" spans="2:2" x14ac:dyDescent="0.25">
      <c r="B116782" s="68"/>
    </row>
    <row r="116783" spans="2:2" x14ac:dyDescent="0.25">
      <c r="B116783" s="68"/>
    </row>
    <row r="116784" spans="2:2" x14ac:dyDescent="0.25">
      <c r="B116784" s="68"/>
    </row>
    <row r="116785" spans="2:2" x14ac:dyDescent="0.25">
      <c r="B116785" s="68"/>
    </row>
    <row r="116786" spans="2:2" x14ac:dyDescent="0.25">
      <c r="B116786" s="68"/>
    </row>
    <row r="116787" spans="2:2" x14ac:dyDescent="0.25">
      <c r="B116787" s="68"/>
    </row>
    <row r="116788" spans="2:2" x14ac:dyDescent="0.25">
      <c r="B116788" s="68"/>
    </row>
    <row r="116789" spans="2:2" x14ac:dyDescent="0.25">
      <c r="B116789" s="68"/>
    </row>
    <row r="116790" spans="2:2" x14ac:dyDescent="0.25">
      <c r="B116790" s="68"/>
    </row>
    <row r="116791" spans="2:2" x14ac:dyDescent="0.25">
      <c r="B116791" s="68"/>
    </row>
    <row r="116792" spans="2:2" x14ac:dyDescent="0.25">
      <c r="B116792" s="68"/>
    </row>
    <row r="116793" spans="2:2" x14ac:dyDescent="0.25">
      <c r="B116793" s="68"/>
    </row>
    <row r="116794" spans="2:2" x14ac:dyDescent="0.25">
      <c r="B116794" s="68"/>
    </row>
    <row r="116795" spans="2:2" x14ac:dyDescent="0.25">
      <c r="B116795" s="68"/>
    </row>
    <row r="116796" spans="2:2" x14ac:dyDescent="0.25">
      <c r="B116796" s="68"/>
    </row>
    <row r="116797" spans="2:2" x14ac:dyDescent="0.25">
      <c r="B116797" s="68"/>
    </row>
    <row r="116798" spans="2:2" x14ac:dyDescent="0.25">
      <c r="B116798" s="68"/>
    </row>
    <row r="116799" spans="2:2" x14ac:dyDescent="0.25">
      <c r="B116799" s="68"/>
    </row>
    <row r="116800" spans="2:2" x14ac:dyDescent="0.25">
      <c r="B116800" s="68"/>
    </row>
    <row r="116801" spans="2:2" x14ac:dyDescent="0.25">
      <c r="B116801" s="68"/>
    </row>
    <row r="116802" spans="2:2" x14ac:dyDescent="0.25">
      <c r="B116802" s="68"/>
    </row>
    <row r="116803" spans="2:2" x14ac:dyDescent="0.25">
      <c r="B116803" s="68"/>
    </row>
    <row r="116804" spans="2:2" x14ac:dyDescent="0.25">
      <c r="B116804" s="68"/>
    </row>
    <row r="116805" spans="2:2" x14ac:dyDescent="0.25">
      <c r="B116805" s="68"/>
    </row>
    <row r="116806" spans="2:2" x14ac:dyDescent="0.25">
      <c r="B116806" s="68"/>
    </row>
    <row r="116807" spans="2:2" x14ac:dyDescent="0.25">
      <c r="B116807" s="68"/>
    </row>
    <row r="116808" spans="2:2" x14ac:dyDescent="0.25">
      <c r="B116808" s="68"/>
    </row>
    <row r="116809" spans="2:2" x14ac:dyDescent="0.25">
      <c r="B116809" s="68"/>
    </row>
    <row r="116810" spans="2:2" x14ac:dyDescent="0.25">
      <c r="B116810" s="68"/>
    </row>
    <row r="116811" spans="2:2" x14ac:dyDescent="0.25">
      <c r="B116811" s="68"/>
    </row>
    <row r="116812" spans="2:2" x14ac:dyDescent="0.25">
      <c r="B116812" s="68"/>
    </row>
    <row r="116813" spans="2:2" x14ac:dyDescent="0.25">
      <c r="B116813" s="68"/>
    </row>
    <row r="116814" spans="2:2" x14ac:dyDescent="0.25">
      <c r="B116814" s="68"/>
    </row>
    <row r="116815" spans="2:2" x14ac:dyDescent="0.25">
      <c r="B116815" s="68"/>
    </row>
    <row r="116816" spans="2:2" x14ac:dyDescent="0.25">
      <c r="B116816" s="68"/>
    </row>
    <row r="116817" spans="2:2" x14ac:dyDescent="0.25">
      <c r="B116817" s="68"/>
    </row>
    <row r="116818" spans="2:2" x14ac:dyDescent="0.25">
      <c r="B116818" s="68"/>
    </row>
    <row r="116819" spans="2:2" x14ac:dyDescent="0.25">
      <c r="B116819" s="68"/>
    </row>
    <row r="116820" spans="2:2" x14ac:dyDescent="0.25">
      <c r="B116820" s="68"/>
    </row>
    <row r="116821" spans="2:2" x14ac:dyDescent="0.25">
      <c r="B116821" s="68"/>
    </row>
    <row r="116822" spans="2:2" x14ac:dyDescent="0.25">
      <c r="B116822" s="68"/>
    </row>
    <row r="116823" spans="2:2" x14ac:dyDescent="0.25">
      <c r="B116823" s="68"/>
    </row>
    <row r="116824" spans="2:2" x14ac:dyDescent="0.25">
      <c r="B116824" s="68"/>
    </row>
    <row r="116825" spans="2:2" x14ac:dyDescent="0.25">
      <c r="B116825" s="68"/>
    </row>
    <row r="116826" spans="2:2" x14ac:dyDescent="0.25">
      <c r="B116826" s="68"/>
    </row>
    <row r="116827" spans="2:2" x14ac:dyDescent="0.25">
      <c r="B116827" s="68"/>
    </row>
    <row r="116828" spans="2:2" x14ac:dyDescent="0.25">
      <c r="B116828" s="68"/>
    </row>
    <row r="116829" spans="2:2" x14ac:dyDescent="0.25">
      <c r="B116829" s="68"/>
    </row>
    <row r="116830" spans="2:2" x14ac:dyDescent="0.25">
      <c r="B116830" s="68"/>
    </row>
    <row r="116831" spans="2:2" x14ac:dyDescent="0.25">
      <c r="B116831" s="68"/>
    </row>
    <row r="116832" spans="2:2" x14ac:dyDescent="0.25">
      <c r="B116832" s="68"/>
    </row>
    <row r="116833" spans="2:2" x14ac:dyDescent="0.25">
      <c r="B116833" s="68"/>
    </row>
    <row r="116834" spans="2:2" x14ac:dyDescent="0.25">
      <c r="B116834" s="68"/>
    </row>
    <row r="116835" spans="2:2" x14ac:dyDescent="0.25">
      <c r="B116835" s="68"/>
    </row>
    <row r="116836" spans="2:2" x14ac:dyDescent="0.25">
      <c r="B116836" s="68"/>
    </row>
    <row r="116837" spans="2:2" x14ac:dyDescent="0.25">
      <c r="B116837" s="68"/>
    </row>
    <row r="116838" spans="2:2" x14ac:dyDescent="0.25">
      <c r="B116838" s="68"/>
    </row>
    <row r="116839" spans="2:2" x14ac:dyDescent="0.25">
      <c r="B116839" s="68"/>
    </row>
    <row r="116840" spans="2:2" x14ac:dyDescent="0.25">
      <c r="B116840" s="68"/>
    </row>
    <row r="116841" spans="2:2" x14ac:dyDescent="0.25">
      <c r="B116841" s="68"/>
    </row>
    <row r="116842" spans="2:2" x14ac:dyDescent="0.25">
      <c r="B116842" s="68"/>
    </row>
    <row r="116843" spans="2:2" x14ac:dyDescent="0.25">
      <c r="B116843" s="68"/>
    </row>
    <row r="116844" spans="2:2" x14ac:dyDescent="0.25">
      <c r="B116844" s="68"/>
    </row>
    <row r="116845" spans="2:2" x14ac:dyDescent="0.25">
      <c r="B116845" s="68"/>
    </row>
    <row r="116846" spans="2:2" x14ac:dyDescent="0.25">
      <c r="B116846" s="68"/>
    </row>
    <row r="116847" spans="2:2" x14ac:dyDescent="0.25">
      <c r="B116847" s="68"/>
    </row>
    <row r="116848" spans="2:2" x14ac:dyDescent="0.25">
      <c r="B116848" s="68"/>
    </row>
    <row r="116849" spans="2:2" x14ac:dyDescent="0.25">
      <c r="B116849" s="68"/>
    </row>
    <row r="116850" spans="2:2" x14ac:dyDescent="0.25">
      <c r="B116850" s="68"/>
    </row>
    <row r="116851" spans="2:2" x14ac:dyDescent="0.25">
      <c r="B116851" s="68"/>
    </row>
    <row r="116852" spans="2:2" x14ac:dyDescent="0.25">
      <c r="B116852" s="68"/>
    </row>
    <row r="116853" spans="2:2" x14ac:dyDescent="0.25">
      <c r="B116853" s="68"/>
    </row>
    <row r="116854" spans="2:2" x14ac:dyDescent="0.25">
      <c r="B116854" s="68"/>
    </row>
    <row r="116855" spans="2:2" x14ac:dyDescent="0.25">
      <c r="B116855" s="68"/>
    </row>
    <row r="116856" spans="2:2" x14ac:dyDescent="0.25">
      <c r="B116856" s="68"/>
    </row>
    <row r="116857" spans="2:2" x14ac:dyDescent="0.25">
      <c r="B116857" s="68"/>
    </row>
    <row r="116858" spans="2:2" x14ac:dyDescent="0.25">
      <c r="B116858" s="68"/>
    </row>
    <row r="116859" spans="2:2" x14ac:dyDescent="0.25">
      <c r="B116859" s="68"/>
    </row>
    <row r="116860" spans="2:2" x14ac:dyDescent="0.25">
      <c r="B116860" s="68"/>
    </row>
    <row r="116861" spans="2:2" x14ac:dyDescent="0.25">
      <c r="B116861" s="68"/>
    </row>
    <row r="116862" spans="2:2" x14ac:dyDescent="0.25">
      <c r="B116862" s="68"/>
    </row>
    <row r="116863" spans="2:2" x14ac:dyDescent="0.25">
      <c r="B116863" s="68"/>
    </row>
    <row r="116864" spans="2:2" x14ac:dyDescent="0.25">
      <c r="B116864" s="68"/>
    </row>
    <row r="116865" spans="2:2" x14ac:dyDescent="0.25">
      <c r="B116865" s="68"/>
    </row>
    <row r="116866" spans="2:2" x14ac:dyDescent="0.25">
      <c r="B116866" s="68"/>
    </row>
    <row r="116867" spans="2:2" x14ac:dyDescent="0.25">
      <c r="B116867" s="68"/>
    </row>
    <row r="116868" spans="2:2" x14ac:dyDescent="0.25">
      <c r="B116868" s="68"/>
    </row>
    <row r="116869" spans="2:2" x14ac:dyDescent="0.25">
      <c r="B116869" s="68"/>
    </row>
    <row r="116870" spans="2:2" x14ac:dyDescent="0.25">
      <c r="B116870" s="68"/>
    </row>
    <row r="116871" spans="2:2" x14ac:dyDescent="0.25">
      <c r="B116871" s="68"/>
    </row>
    <row r="116872" spans="2:2" x14ac:dyDescent="0.25">
      <c r="B116872" s="68"/>
    </row>
    <row r="116873" spans="2:2" x14ac:dyDescent="0.25">
      <c r="B116873" s="68"/>
    </row>
    <row r="116874" spans="2:2" x14ac:dyDescent="0.25">
      <c r="B116874" s="68"/>
    </row>
    <row r="116875" spans="2:2" x14ac:dyDescent="0.25">
      <c r="B116875" s="68"/>
    </row>
    <row r="116876" spans="2:2" x14ac:dyDescent="0.25">
      <c r="B116876" s="68"/>
    </row>
    <row r="116877" spans="2:2" x14ac:dyDescent="0.25">
      <c r="B116877" s="68"/>
    </row>
    <row r="116878" spans="2:2" x14ac:dyDescent="0.25">
      <c r="B116878" s="68"/>
    </row>
    <row r="116879" spans="2:2" x14ac:dyDescent="0.25">
      <c r="B116879" s="68"/>
    </row>
    <row r="116880" spans="2:2" x14ac:dyDescent="0.25">
      <c r="B116880" s="68"/>
    </row>
    <row r="116881" spans="2:2" x14ac:dyDescent="0.25">
      <c r="B116881" s="68"/>
    </row>
    <row r="116882" spans="2:2" x14ac:dyDescent="0.25">
      <c r="B116882" s="68"/>
    </row>
    <row r="116883" spans="2:2" x14ac:dyDescent="0.25">
      <c r="B116883" s="68"/>
    </row>
    <row r="116884" spans="2:2" x14ac:dyDescent="0.25">
      <c r="B116884" s="68"/>
    </row>
    <row r="116885" spans="2:2" x14ac:dyDescent="0.25">
      <c r="B116885" s="68"/>
    </row>
    <row r="116886" spans="2:2" x14ac:dyDescent="0.25">
      <c r="B116886" s="68"/>
    </row>
    <row r="116887" spans="2:2" x14ac:dyDescent="0.25">
      <c r="B116887" s="68"/>
    </row>
    <row r="116888" spans="2:2" x14ac:dyDescent="0.25">
      <c r="B116888" s="68"/>
    </row>
    <row r="116889" spans="2:2" x14ac:dyDescent="0.25">
      <c r="B116889" s="68"/>
    </row>
    <row r="116890" spans="2:2" x14ac:dyDescent="0.25">
      <c r="B116890" s="68"/>
    </row>
    <row r="116891" spans="2:2" x14ac:dyDescent="0.25">
      <c r="B116891" s="68"/>
    </row>
    <row r="116892" spans="2:2" x14ac:dyDescent="0.25">
      <c r="B116892" s="68"/>
    </row>
    <row r="116893" spans="2:2" x14ac:dyDescent="0.25">
      <c r="B116893" s="68"/>
    </row>
    <row r="116894" spans="2:2" x14ac:dyDescent="0.25">
      <c r="B116894" s="68"/>
    </row>
    <row r="116895" spans="2:2" x14ac:dyDescent="0.25">
      <c r="B116895" s="68"/>
    </row>
    <row r="116896" spans="2:2" x14ac:dyDescent="0.25">
      <c r="B116896" s="68"/>
    </row>
    <row r="116897" spans="2:2" x14ac:dyDescent="0.25">
      <c r="B116897" s="68"/>
    </row>
    <row r="116898" spans="2:2" x14ac:dyDescent="0.25">
      <c r="B116898" s="68"/>
    </row>
    <row r="116899" spans="2:2" x14ac:dyDescent="0.25">
      <c r="B116899" s="68"/>
    </row>
    <row r="116900" spans="2:2" x14ac:dyDescent="0.25">
      <c r="B116900" s="68"/>
    </row>
    <row r="116901" spans="2:2" x14ac:dyDescent="0.25">
      <c r="B116901" s="68"/>
    </row>
    <row r="116902" spans="2:2" x14ac:dyDescent="0.25">
      <c r="B116902" s="68"/>
    </row>
    <row r="116903" spans="2:2" x14ac:dyDescent="0.25">
      <c r="B116903" s="68"/>
    </row>
    <row r="116904" spans="2:2" x14ac:dyDescent="0.25">
      <c r="B116904" s="68"/>
    </row>
    <row r="116905" spans="2:2" x14ac:dyDescent="0.25">
      <c r="B116905" s="68"/>
    </row>
    <row r="116906" spans="2:2" x14ac:dyDescent="0.25">
      <c r="B116906" s="68"/>
    </row>
    <row r="116907" spans="2:2" x14ac:dyDescent="0.25">
      <c r="B116907" s="68"/>
    </row>
    <row r="116908" spans="2:2" x14ac:dyDescent="0.25">
      <c r="B116908" s="68"/>
    </row>
    <row r="116909" spans="2:2" x14ac:dyDescent="0.25">
      <c r="B116909" s="68"/>
    </row>
    <row r="116910" spans="2:2" x14ac:dyDescent="0.25">
      <c r="B116910" s="68"/>
    </row>
    <row r="116911" spans="2:2" x14ac:dyDescent="0.25">
      <c r="B116911" s="68"/>
    </row>
    <row r="116912" spans="2:2" x14ac:dyDescent="0.25">
      <c r="B116912" s="68"/>
    </row>
    <row r="116913" spans="2:2" x14ac:dyDescent="0.25">
      <c r="B116913" s="68"/>
    </row>
    <row r="116914" spans="2:2" x14ac:dyDescent="0.25">
      <c r="B116914" s="68"/>
    </row>
    <row r="116915" spans="2:2" x14ac:dyDescent="0.25">
      <c r="B116915" s="68"/>
    </row>
    <row r="116916" spans="2:2" x14ac:dyDescent="0.25">
      <c r="B116916" s="68"/>
    </row>
    <row r="116917" spans="2:2" x14ac:dyDescent="0.25">
      <c r="B116917" s="68"/>
    </row>
    <row r="116918" spans="2:2" x14ac:dyDescent="0.25">
      <c r="B116918" s="68"/>
    </row>
    <row r="116919" spans="2:2" x14ac:dyDescent="0.25">
      <c r="B116919" s="68"/>
    </row>
    <row r="116920" spans="2:2" x14ac:dyDescent="0.25">
      <c r="B116920" s="68"/>
    </row>
    <row r="116921" spans="2:2" x14ac:dyDescent="0.25">
      <c r="B116921" s="68"/>
    </row>
    <row r="116922" spans="2:2" x14ac:dyDescent="0.25">
      <c r="B116922" s="68"/>
    </row>
    <row r="116923" spans="2:2" x14ac:dyDescent="0.25">
      <c r="B116923" s="68"/>
    </row>
    <row r="116924" spans="2:2" x14ac:dyDescent="0.25">
      <c r="B116924" s="68"/>
    </row>
    <row r="116925" spans="2:2" x14ac:dyDescent="0.25">
      <c r="B116925" s="68"/>
    </row>
    <row r="116926" spans="2:2" x14ac:dyDescent="0.25">
      <c r="B116926" s="68"/>
    </row>
    <row r="116927" spans="2:2" x14ac:dyDescent="0.25">
      <c r="B116927" s="68"/>
    </row>
    <row r="116928" spans="2:2" x14ac:dyDescent="0.25">
      <c r="B116928" s="68"/>
    </row>
    <row r="116929" spans="2:2" x14ac:dyDescent="0.25">
      <c r="B116929" s="68"/>
    </row>
    <row r="116930" spans="2:2" x14ac:dyDescent="0.25">
      <c r="B116930" s="68"/>
    </row>
    <row r="116931" spans="2:2" x14ac:dyDescent="0.25">
      <c r="B116931" s="68"/>
    </row>
    <row r="116932" spans="2:2" x14ac:dyDescent="0.25">
      <c r="B116932" s="68"/>
    </row>
    <row r="116933" spans="2:2" x14ac:dyDescent="0.25">
      <c r="B116933" s="68"/>
    </row>
    <row r="116934" spans="2:2" x14ac:dyDescent="0.25">
      <c r="B116934" s="68"/>
    </row>
    <row r="116935" spans="2:2" x14ac:dyDescent="0.25">
      <c r="B116935" s="68"/>
    </row>
    <row r="116936" spans="2:2" x14ac:dyDescent="0.25">
      <c r="B116936" s="68"/>
    </row>
    <row r="116937" spans="2:2" x14ac:dyDescent="0.25">
      <c r="B116937" s="68"/>
    </row>
    <row r="116938" spans="2:2" x14ac:dyDescent="0.25">
      <c r="B116938" s="68"/>
    </row>
    <row r="116939" spans="2:2" x14ac:dyDescent="0.25">
      <c r="B116939" s="68"/>
    </row>
    <row r="116940" spans="2:2" x14ac:dyDescent="0.25">
      <c r="B116940" s="68"/>
    </row>
    <row r="116941" spans="2:2" x14ac:dyDescent="0.25">
      <c r="B116941" s="68"/>
    </row>
    <row r="116942" spans="2:2" x14ac:dyDescent="0.25">
      <c r="B116942" s="68"/>
    </row>
    <row r="116943" spans="2:2" x14ac:dyDescent="0.25">
      <c r="B116943" s="68"/>
    </row>
    <row r="116944" spans="2:2" x14ac:dyDescent="0.25">
      <c r="B116944" s="68"/>
    </row>
    <row r="116945" spans="2:2" x14ac:dyDescent="0.25">
      <c r="B116945" s="68"/>
    </row>
    <row r="116946" spans="2:2" x14ac:dyDescent="0.25">
      <c r="B116946" s="68"/>
    </row>
    <row r="116947" spans="2:2" x14ac:dyDescent="0.25">
      <c r="B116947" s="68"/>
    </row>
    <row r="116948" spans="2:2" x14ac:dyDescent="0.25">
      <c r="B116948" s="68"/>
    </row>
    <row r="116949" spans="2:2" x14ac:dyDescent="0.25">
      <c r="B116949" s="68"/>
    </row>
    <row r="116950" spans="2:2" x14ac:dyDescent="0.25">
      <c r="B116950" s="68"/>
    </row>
    <row r="116951" spans="2:2" x14ac:dyDescent="0.25">
      <c r="B116951" s="68"/>
    </row>
    <row r="116952" spans="2:2" x14ac:dyDescent="0.25">
      <c r="B116952" s="68"/>
    </row>
    <row r="116953" spans="2:2" x14ac:dyDescent="0.25">
      <c r="B116953" s="68"/>
    </row>
    <row r="116954" spans="2:2" x14ac:dyDescent="0.25">
      <c r="B116954" s="68"/>
    </row>
    <row r="116955" spans="2:2" x14ac:dyDescent="0.25">
      <c r="B116955" s="68"/>
    </row>
    <row r="116956" spans="2:2" x14ac:dyDescent="0.25">
      <c r="B116956" s="68"/>
    </row>
    <row r="116957" spans="2:2" x14ac:dyDescent="0.25">
      <c r="B116957" s="68"/>
    </row>
    <row r="116958" spans="2:2" x14ac:dyDescent="0.25">
      <c r="B116958" s="68"/>
    </row>
    <row r="116959" spans="2:2" x14ac:dyDescent="0.25">
      <c r="B116959" s="68"/>
    </row>
    <row r="116960" spans="2:2" x14ac:dyDescent="0.25">
      <c r="B116960" s="68"/>
    </row>
    <row r="116961" spans="2:2" x14ac:dyDescent="0.25">
      <c r="B116961" s="68"/>
    </row>
    <row r="116962" spans="2:2" x14ac:dyDescent="0.25">
      <c r="B116962" s="68"/>
    </row>
    <row r="116963" spans="2:2" x14ac:dyDescent="0.25">
      <c r="B116963" s="68"/>
    </row>
    <row r="116964" spans="2:2" x14ac:dyDescent="0.25">
      <c r="B116964" s="68"/>
    </row>
    <row r="116965" spans="2:2" x14ac:dyDescent="0.25">
      <c r="B116965" s="68"/>
    </row>
    <row r="116966" spans="2:2" x14ac:dyDescent="0.25">
      <c r="B116966" s="68"/>
    </row>
    <row r="116967" spans="2:2" x14ac:dyDescent="0.25">
      <c r="B116967" s="68"/>
    </row>
    <row r="116968" spans="2:2" x14ac:dyDescent="0.25">
      <c r="B116968" s="68"/>
    </row>
    <row r="116969" spans="2:2" x14ac:dyDescent="0.25">
      <c r="B116969" s="68"/>
    </row>
    <row r="116970" spans="2:2" x14ac:dyDescent="0.25">
      <c r="B116970" s="68"/>
    </row>
    <row r="116971" spans="2:2" x14ac:dyDescent="0.25">
      <c r="B116971" s="68"/>
    </row>
    <row r="116972" spans="2:2" x14ac:dyDescent="0.25">
      <c r="B116972" s="68"/>
    </row>
    <row r="116973" spans="2:2" x14ac:dyDescent="0.25">
      <c r="B116973" s="68"/>
    </row>
    <row r="116974" spans="2:2" x14ac:dyDescent="0.25">
      <c r="B116974" s="68"/>
    </row>
    <row r="116975" spans="2:2" x14ac:dyDescent="0.25">
      <c r="B116975" s="68"/>
    </row>
    <row r="116976" spans="2:2" x14ac:dyDescent="0.25">
      <c r="B116976" s="68"/>
    </row>
    <row r="116977" spans="2:2" x14ac:dyDescent="0.25">
      <c r="B116977" s="68"/>
    </row>
    <row r="116978" spans="2:2" x14ac:dyDescent="0.25">
      <c r="B116978" s="68"/>
    </row>
    <row r="116979" spans="2:2" x14ac:dyDescent="0.25">
      <c r="B116979" s="68"/>
    </row>
    <row r="116980" spans="2:2" x14ac:dyDescent="0.25">
      <c r="B116980" s="68"/>
    </row>
    <row r="116981" spans="2:2" x14ac:dyDescent="0.25">
      <c r="B116981" s="68"/>
    </row>
    <row r="116982" spans="2:2" x14ac:dyDescent="0.25">
      <c r="B116982" s="68"/>
    </row>
    <row r="116983" spans="2:2" x14ac:dyDescent="0.25">
      <c r="B116983" s="68"/>
    </row>
    <row r="116984" spans="2:2" x14ac:dyDescent="0.25">
      <c r="B116984" s="68"/>
    </row>
    <row r="116985" spans="2:2" x14ac:dyDescent="0.25">
      <c r="B116985" s="68"/>
    </row>
    <row r="116986" spans="2:2" x14ac:dyDescent="0.25">
      <c r="B116986" s="68"/>
    </row>
    <row r="116987" spans="2:2" x14ac:dyDescent="0.25">
      <c r="B116987" s="68"/>
    </row>
    <row r="116988" spans="2:2" x14ac:dyDescent="0.25">
      <c r="B116988" s="68"/>
    </row>
    <row r="116989" spans="2:2" x14ac:dyDescent="0.25">
      <c r="B116989" s="68"/>
    </row>
    <row r="116990" spans="2:2" x14ac:dyDescent="0.25">
      <c r="B116990" s="68"/>
    </row>
    <row r="116991" spans="2:2" x14ac:dyDescent="0.25">
      <c r="B116991" s="68"/>
    </row>
    <row r="116992" spans="2:2" x14ac:dyDescent="0.25">
      <c r="B116992" s="68"/>
    </row>
    <row r="116993" spans="2:2" x14ac:dyDescent="0.25">
      <c r="B116993" s="68"/>
    </row>
    <row r="116994" spans="2:2" x14ac:dyDescent="0.25">
      <c r="B116994" s="68"/>
    </row>
    <row r="116995" spans="2:2" x14ac:dyDescent="0.25">
      <c r="B116995" s="68"/>
    </row>
    <row r="116996" spans="2:2" x14ac:dyDescent="0.25">
      <c r="B116996" s="68"/>
    </row>
    <row r="116997" spans="2:2" x14ac:dyDescent="0.25">
      <c r="B116997" s="68"/>
    </row>
    <row r="116998" spans="2:2" x14ac:dyDescent="0.25">
      <c r="B116998" s="68"/>
    </row>
    <row r="116999" spans="2:2" x14ac:dyDescent="0.25">
      <c r="B116999" s="68"/>
    </row>
    <row r="117000" spans="2:2" x14ac:dyDescent="0.25">
      <c r="B117000" s="68"/>
    </row>
    <row r="117001" spans="2:2" x14ac:dyDescent="0.25">
      <c r="B117001" s="68"/>
    </row>
    <row r="117002" spans="2:2" x14ac:dyDescent="0.25">
      <c r="B117002" s="68"/>
    </row>
    <row r="117003" spans="2:2" x14ac:dyDescent="0.25">
      <c r="B117003" s="68"/>
    </row>
    <row r="117004" spans="2:2" x14ac:dyDescent="0.25">
      <c r="B117004" s="68"/>
    </row>
    <row r="117005" spans="2:2" x14ac:dyDescent="0.25">
      <c r="B117005" s="68"/>
    </row>
    <row r="117006" spans="2:2" x14ac:dyDescent="0.25">
      <c r="B117006" s="68"/>
    </row>
    <row r="117007" spans="2:2" x14ac:dyDescent="0.25">
      <c r="B117007" s="68"/>
    </row>
    <row r="117008" spans="2:2" x14ac:dyDescent="0.25">
      <c r="B117008" s="68"/>
    </row>
    <row r="117009" spans="2:2" x14ac:dyDescent="0.25">
      <c r="B117009" s="68"/>
    </row>
    <row r="117010" spans="2:2" x14ac:dyDescent="0.25">
      <c r="B117010" s="68"/>
    </row>
    <row r="117011" spans="2:2" x14ac:dyDescent="0.25">
      <c r="B117011" s="68"/>
    </row>
    <row r="117012" spans="2:2" x14ac:dyDescent="0.25">
      <c r="B117012" s="68"/>
    </row>
    <row r="117013" spans="2:2" x14ac:dyDescent="0.25">
      <c r="B117013" s="68"/>
    </row>
    <row r="117014" spans="2:2" x14ac:dyDescent="0.25">
      <c r="B117014" s="68"/>
    </row>
    <row r="117015" spans="2:2" x14ac:dyDescent="0.25">
      <c r="B117015" s="68"/>
    </row>
    <row r="117016" spans="2:2" x14ac:dyDescent="0.25">
      <c r="B117016" s="68"/>
    </row>
    <row r="117017" spans="2:2" x14ac:dyDescent="0.25">
      <c r="B117017" s="68"/>
    </row>
    <row r="117018" spans="2:2" x14ac:dyDescent="0.25">
      <c r="B117018" s="68"/>
    </row>
    <row r="117019" spans="2:2" x14ac:dyDescent="0.25">
      <c r="B117019" s="68"/>
    </row>
    <row r="117020" spans="2:2" x14ac:dyDescent="0.25">
      <c r="B117020" s="68"/>
    </row>
    <row r="117021" spans="2:2" x14ac:dyDescent="0.25">
      <c r="B117021" s="68"/>
    </row>
    <row r="117022" spans="2:2" x14ac:dyDescent="0.25">
      <c r="B117022" s="68"/>
    </row>
    <row r="117023" spans="2:2" x14ac:dyDescent="0.25">
      <c r="B117023" s="68"/>
    </row>
    <row r="117024" spans="2:2" x14ac:dyDescent="0.25">
      <c r="B117024" s="68"/>
    </row>
    <row r="117025" spans="2:2" x14ac:dyDescent="0.25">
      <c r="B117025" s="68"/>
    </row>
    <row r="117026" spans="2:2" x14ac:dyDescent="0.25">
      <c r="B117026" s="68"/>
    </row>
    <row r="117027" spans="2:2" x14ac:dyDescent="0.25">
      <c r="B117027" s="68"/>
    </row>
    <row r="117028" spans="2:2" x14ac:dyDescent="0.25">
      <c r="B117028" s="68"/>
    </row>
    <row r="117029" spans="2:2" x14ac:dyDescent="0.25">
      <c r="B117029" s="68"/>
    </row>
    <row r="117030" spans="2:2" x14ac:dyDescent="0.25">
      <c r="B117030" s="68"/>
    </row>
    <row r="117031" spans="2:2" x14ac:dyDescent="0.25">
      <c r="B117031" s="68"/>
    </row>
    <row r="117032" spans="2:2" x14ac:dyDescent="0.25">
      <c r="B117032" s="68"/>
    </row>
    <row r="117033" spans="2:2" x14ac:dyDescent="0.25">
      <c r="B117033" s="68"/>
    </row>
    <row r="117034" spans="2:2" x14ac:dyDescent="0.25">
      <c r="B117034" s="68"/>
    </row>
    <row r="117035" spans="2:2" x14ac:dyDescent="0.25">
      <c r="B117035" s="68"/>
    </row>
    <row r="117036" spans="2:2" x14ac:dyDescent="0.25">
      <c r="B117036" s="68"/>
    </row>
    <row r="117037" spans="2:2" x14ac:dyDescent="0.25">
      <c r="B117037" s="68"/>
    </row>
    <row r="117038" spans="2:2" x14ac:dyDescent="0.25">
      <c r="B117038" s="68"/>
    </row>
    <row r="117039" spans="2:2" x14ac:dyDescent="0.25">
      <c r="B117039" s="68"/>
    </row>
    <row r="117040" spans="2:2" x14ac:dyDescent="0.25">
      <c r="B117040" s="68"/>
    </row>
    <row r="117041" spans="2:2" x14ac:dyDescent="0.25">
      <c r="B117041" s="68"/>
    </row>
    <row r="117042" spans="2:2" x14ac:dyDescent="0.25">
      <c r="B117042" s="68"/>
    </row>
    <row r="117043" spans="2:2" x14ac:dyDescent="0.25">
      <c r="B117043" s="68"/>
    </row>
    <row r="117044" spans="2:2" x14ac:dyDescent="0.25">
      <c r="B117044" s="68"/>
    </row>
    <row r="117045" spans="2:2" x14ac:dyDescent="0.25">
      <c r="B117045" s="68"/>
    </row>
    <row r="117046" spans="2:2" x14ac:dyDescent="0.25">
      <c r="B117046" s="68"/>
    </row>
    <row r="117047" spans="2:2" x14ac:dyDescent="0.25">
      <c r="B117047" s="68"/>
    </row>
    <row r="117048" spans="2:2" x14ac:dyDescent="0.25">
      <c r="B117048" s="68"/>
    </row>
    <row r="117049" spans="2:2" x14ac:dyDescent="0.25">
      <c r="B117049" s="68"/>
    </row>
    <row r="117050" spans="2:2" x14ac:dyDescent="0.25">
      <c r="B117050" s="68"/>
    </row>
    <row r="117051" spans="2:2" x14ac:dyDescent="0.25">
      <c r="B117051" s="68"/>
    </row>
    <row r="117052" spans="2:2" x14ac:dyDescent="0.25">
      <c r="B117052" s="68"/>
    </row>
    <row r="117053" spans="2:2" x14ac:dyDescent="0.25">
      <c r="B117053" s="68"/>
    </row>
    <row r="117054" spans="2:2" x14ac:dyDescent="0.25">
      <c r="B117054" s="68"/>
    </row>
    <row r="117055" spans="2:2" x14ac:dyDescent="0.25">
      <c r="B117055" s="68"/>
    </row>
    <row r="117056" spans="2:2" x14ac:dyDescent="0.25">
      <c r="B117056" s="68"/>
    </row>
    <row r="117057" spans="2:2" x14ac:dyDescent="0.25">
      <c r="B117057" s="68"/>
    </row>
    <row r="117058" spans="2:2" x14ac:dyDescent="0.25">
      <c r="B117058" s="68"/>
    </row>
    <row r="117059" spans="2:2" x14ac:dyDescent="0.25">
      <c r="B117059" s="68"/>
    </row>
    <row r="117060" spans="2:2" x14ac:dyDescent="0.25">
      <c r="B117060" s="68"/>
    </row>
    <row r="117061" spans="2:2" x14ac:dyDescent="0.25">
      <c r="B117061" s="68"/>
    </row>
    <row r="117062" spans="2:2" x14ac:dyDescent="0.25">
      <c r="B117062" s="68"/>
    </row>
    <row r="117063" spans="2:2" x14ac:dyDescent="0.25">
      <c r="B117063" s="68"/>
    </row>
    <row r="117064" spans="2:2" x14ac:dyDescent="0.25">
      <c r="B117064" s="68"/>
    </row>
    <row r="117065" spans="2:2" x14ac:dyDescent="0.25">
      <c r="B117065" s="68"/>
    </row>
    <row r="117066" spans="2:2" x14ac:dyDescent="0.25">
      <c r="B117066" s="68"/>
    </row>
    <row r="117067" spans="2:2" x14ac:dyDescent="0.25">
      <c r="B117067" s="68"/>
    </row>
    <row r="117068" spans="2:2" x14ac:dyDescent="0.25">
      <c r="B117068" s="68"/>
    </row>
    <row r="117069" spans="2:2" x14ac:dyDescent="0.25">
      <c r="B117069" s="68"/>
    </row>
    <row r="117070" spans="2:2" x14ac:dyDescent="0.25">
      <c r="B117070" s="68"/>
    </row>
    <row r="117071" spans="2:2" x14ac:dyDescent="0.25">
      <c r="B117071" s="68"/>
    </row>
    <row r="117072" spans="2:2" x14ac:dyDescent="0.25">
      <c r="B117072" s="68"/>
    </row>
    <row r="117073" spans="2:2" x14ac:dyDescent="0.25">
      <c r="B117073" s="68"/>
    </row>
    <row r="117074" spans="2:2" x14ac:dyDescent="0.25">
      <c r="B117074" s="68"/>
    </row>
    <row r="117075" spans="2:2" x14ac:dyDescent="0.25">
      <c r="B117075" s="68"/>
    </row>
    <row r="117076" spans="2:2" x14ac:dyDescent="0.25">
      <c r="B117076" s="68"/>
    </row>
    <row r="117077" spans="2:2" x14ac:dyDescent="0.25">
      <c r="B117077" s="68"/>
    </row>
    <row r="117078" spans="2:2" x14ac:dyDescent="0.25">
      <c r="B117078" s="68"/>
    </row>
    <row r="117079" spans="2:2" x14ac:dyDescent="0.25">
      <c r="B117079" s="68"/>
    </row>
    <row r="117080" spans="2:2" x14ac:dyDescent="0.25">
      <c r="B117080" s="68"/>
    </row>
    <row r="117081" spans="2:2" x14ac:dyDescent="0.25">
      <c r="B117081" s="68"/>
    </row>
    <row r="117082" spans="2:2" x14ac:dyDescent="0.25">
      <c r="B117082" s="68"/>
    </row>
    <row r="117083" spans="2:2" x14ac:dyDescent="0.25">
      <c r="B117083" s="68"/>
    </row>
    <row r="117084" spans="2:2" x14ac:dyDescent="0.25">
      <c r="B117084" s="68"/>
    </row>
    <row r="117085" spans="2:2" x14ac:dyDescent="0.25">
      <c r="B117085" s="68"/>
    </row>
    <row r="117086" spans="2:2" x14ac:dyDescent="0.25">
      <c r="B117086" s="68"/>
    </row>
    <row r="117087" spans="2:2" x14ac:dyDescent="0.25">
      <c r="B117087" s="68"/>
    </row>
    <row r="117088" spans="2:2" x14ac:dyDescent="0.25">
      <c r="B117088" s="68"/>
    </row>
    <row r="117089" spans="2:2" x14ac:dyDescent="0.25">
      <c r="B117089" s="68"/>
    </row>
    <row r="117090" spans="2:2" x14ac:dyDescent="0.25">
      <c r="B117090" s="68"/>
    </row>
    <row r="117091" spans="2:2" x14ac:dyDescent="0.25">
      <c r="B117091" s="68"/>
    </row>
    <row r="117092" spans="2:2" x14ac:dyDescent="0.25">
      <c r="B117092" s="68"/>
    </row>
    <row r="117093" spans="2:2" x14ac:dyDescent="0.25">
      <c r="B117093" s="68"/>
    </row>
    <row r="117094" spans="2:2" x14ac:dyDescent="0.25">
      <c r="B117094" s="68"/>
    </row>
    <row r="117095" spans="2:2" x14ac:dyDescent="0.25">
      <c r="B117095" s="68"/>
    </row>
    <row r="117096" spans="2:2" x14ac:dyDescent="0.25">
      <c r="B117096" s="68"/>
    </row>
    <row r="117097" spans="2:2" x14ac:dyDescent="0.25">
      <c r="B117097" s="68"/>
    </row>
    <row r="117098" spans="2:2" x14ac:dyDescent="0.25">
      <c r="B117098" s="68"/>
    </row>
    <row r="117099" spans="2:2" x14ac:dyDescent="0.25">
      <c r="B117099" s="68"/>
    </row>
    <row r="117100" spans="2:2" x14ac:dyDescent="0.25">
      <c r="B117100" s="68"/>
    </row>
    <row r="117101" spans="2:2" x14ac:dyDescent="0.25">
      <c r="B117101" s="68"/>
    </row>
    <row r="117102" spans="2:2" x14ac:dyDescent="0.25">
      <c r="B117102" s="68"/>
    </row>
    <row r="117103" spans="2:2" x14ac:dyDescent="0.25">
      <c r="B117103" s="68"/>
    </row>
    <row r="117104" spans="2:2" x14ac:dyDescent="0.25">
      <c r="B117104" s="68"/>
    </row>
    <row r="117105" spans="2:2" x14ac:dyDescent="0.25">
      <c r="B117105" s="68"/>
    </row>
    <row r="117106" spans="2:2" x14ac:dyDescent="0.25">
      <c r="B117106" s="68"/>
    </row>
    <row r="117107" spans="2:2" x14ac:dyDescent="0.25">
      <c r="B117107" s="68"/>
    </row>
    <row r="117108" spans="2:2" x14ac:dyDescent="0.25">
      <c r="B117108" s="68"/>
    </row>
    <row r="117109" spans="2:2" x14ac:dyDescent="0.25">
      <c r="B117109" s="68"/>
    </row>
    <row r="117110" spans="2:2" x14ac:dyDescent="0.25">
      <c r="B117110" s="68"/>
    </row>
    <row r="117111" spans="2:2" x14ac:dyDescent="0.25">
      <c r="B117111" s="68"/>
    </row>
    <row r="117112" spans="2:2" x14ac:dyDescent="0.25">
      <c r="B117112" s="68"/>
    </row>
    <row r="117113" spans="2:2" x14ac:dyDescent="0.25">
      <c r="B117113" s="68"/>
    </row>
    <row r="117114" spans="2:2" x14ac:dyDescent="0.25">
      <c r="B117114" s="68"/>
    </row>
    <row r="117115" spans="2:2" x14ac:dyDescent="0.25">
      <c r="B117115" s="68"/>
    </row>
    <row r="117116" spans="2:2" x14ac:dyDescent="0.25">
      <c r="B117116" s="68"/>
    </row>
    <row r="117117" spans="2:2" x14ac:dyDescent="0.25">
      <c r="B117117" s="68"/>
    </row>
    <row r="117118" spans="2:2" x14ac:dyDescent="0.25">
      <c r="B117118" s="68"/>
    </row>
    <row r="117119" spans="2:2" x14ac:dyDescent="0.25">
      <c r="B117119" s="68"/>
    </row>
    <row r="117120" spans="2:2" x14ac:dyDescent="0.25">
      <c r="B117120" s="68"/>
    </row>
    <row r="117121" spans="2:2" x14ac:dyDescent="0.25">
      <c r="B117121" s="68"/>
    </row>
    <row r="117122" spans="2:2" x14ac:dyDescent="0.25">
      <c r="B117122" s="68"/>
    </row>
    <row r="117123" spans="2:2" x14ac:dyDescent="0.25">
      <c r="B117123" s="68"/>
    </row>
    <row r="117124" spans="2:2" x14ac:dyDescent="0.25">
      <c r="B117124" s="68"/>
    </row>
    <row r="117125" spans="2:2" x14ac:dyDescent="0.25">
      <c r="B117125" s="68"/>
    </row>
    <row r="117126" spans="2:2" x14ac:dyDescent="0.25">
      <c r="B117126" s="68"/>
    </row>
    <row r="117127" spans="2:2" x14ac:dyDescent="0.25">
      <c r="B117127" s="68"/>
    </row>
    <row r="117128" spans="2:2" x14ac:dyDescent="0.25">
      <c r="B117128" s="68"/>
    </row>
    <row r="117129" spans="2:2" x14ac:dyDescent="0.25">
      <c r="B117129" s="68"/>
    </row>
    <row r="117130" spans="2:2" x14ac:dyDescent="0.25">
      <c r="B117130" s="68"/>
    </row>
    <row r="117131" spans="2:2" x14ac:dyDescent="0.25">
      <c r="B117131" s="68"/>
    </row>
    <row r="117132" spans="2:2" x14ac:dyDescent="0.25">
      <c r="B117132" s="68"/>
    </row>
    <row r="117133" spans="2:2" x14ac:dyDescent="0.25">
      <c r="B117133" s="68"/>
    </row>
    <row r="117134" spans="2:2" x14ac:dyDescent="0.25">
      <c r="B117134" s="68"/>
    </row>
    <row r="117135" spans="2:2" x14ac:dyDescent="0.25">
      <c r="B117135" s="68"/>
    </row>
    <row r="117136" spans="2:2" x14ac:dyDescent="0.25">
      <c r="B117136" s="68"/>
    </row>
    <row r="117137" spans="2:2" x14ac:dyDescent="0.25">
      <c r="B117137" s="68"/>
    </row>
    <row r="117138" spans="2:2" x14ac:dyDescent="0.25">
      <c r="B117138" s="68"/>
    </row>
    <row r="117139" spans="2:2" x14ac:dyDescent="0.25">
      <c r="B117139" s="68"/>
    </row>
    <row r="117140" spans="2:2" x14ac:dyDescent="0.25">
      <c r="B117140" s="68"/>
    </row>
    <row r="117141" spans="2:2" x14ac:dyDescent="0.25">
      <c r="B117141" s="68"/>
    </row>
    <row r="117142" spans="2:2" x14ac:dyDescent="0.25">
      <c r="B117142" s="68"/>
    </row>
    <row r="117143" spans="2:2" x14ac:dyDescent="0.25">
      <c r="B117143" s="68"/>
    </row>
    <row r="117144" spans="2:2" x14ac:dyDescent="0.25">
      <c r="B117144" s="68"/>
    </row>
    <row r="117145" spans="2:2" x14ac:dyDescent="0.25">
      <c r="B117145" s="68"/>
    </row>
    <row r="117146" spans="2:2" x14ac:dyDescent="0.25">
      <c r="B117146" s="68"/>
    </row>
    <row r="117147" spans="2:2" x14ac:dyDescent="0.25">
      <c r="B117147" s="68"/>
    </row>
    <row r="117148" spans="2:2" x14ac:dyDescent="0.25">
      <c r="B117148" s="68"/>
    </row>
    <row r="117149" spans="2:2" x14ac:dyDescent="0.25">
      <c r="B117149" s="68"/>
    </row>
    <row r="117150" spans="2:2" x14ac:dyDescent="0.25">
      <c r="B117150" s="68"/>
    </row>
    <row r="117151" spans="2:2" x14ac:dyDescent="0.25">
      <c r="B117151" s="68"/>
    </row>
    <row r="117152" spans="2:2" x14ac:dyDescent="0.25">
      <c r="B117152" s="68"/>
    </row>
    <row r="117153" spans="2:2" x14ac:dyDescent="0.25">
      <c r="B117153" s="68"/>
    </row>
    <row r="117154" spans="2:2" x14ac:dyDescent="0.25">
      <c r="B117154" s="68"/>
    </row>
    <row r="117155" spans="2:2" x14ac:dyDescent="0.25">
      <c r="B117155" s="68"/>
    </row>
    <row r="117156" spans="2:2" x14ac:dyDescent="0.25">
      <c r="B117156" s="68"/>
    </row>
    <row r="117157" spans="2:2" x14ac:dyDescent="0.25">
      <c r="B117157" s="68"/>
    </row>
    <row r="117158" spans="2:2" x14ac:dyDescent="0.25">
      <c r="B117158" s="68"/>
    </row>
    <row r="117159" spans="2:2" x14ac:dyDescent="0.25">
      <c r="B117159" s="68"/>
    </row>
    <row r="117160" spans="2:2" x14ac:dyDescent="0.25">
      <c r="B117160" s="68"/>
    </row>
    <row r="117161" spans="2:2" x14ac:dyDescent="0.25">
      <c r="B117161" s="68"/>
    </row>
    <row r="117162" spans="2:2" x14ac:dyDescent="0.25">
      <c r="B117162" s="68"/>
    </row>
    <row r="117163" spans="2:2" x14ac:dyDescent="0.25">
      <c r="B117163" s="68"/>
    </row>
    <row r="117164" spans="2:2" x14ac:dyDescent="0.25">
      <c r="B117164" s="68"/>
    </row>
    <row r="117165" spans="2:2" x14ac:dyDescent="0.25">
      <c r="B117165" s="68"/>
    </row>
    <row r="117166" spans="2:2" x14ac:dyDescent="0.25">
      <c r="B117166" s="68"/>
    </row>
    <row r="117167" spans="2:2" x14ac:dyDescent="0.25">
      <c r="B117167" s="68"/>
    </row>
    <row r="117168" spans="2:2" x14ac:dyDescent="0.25">
      <c r="B117168" s="68"/>
    </row>
    <row r="117169" spans="2:2" x14ac:dyDescent="0.25">
      <c r="B117169" s="68"/>
    </row>
    <row r="117170" spans="2:2" x14ac:dyDescent="0.25">
      <c r="B117170" s="68"/>
    </row>
    <row r="117171" spans="2:2" x14ac:dyDescent="0.25">
      <c r="B117171" s="68"/>
    </row>
    <row r="117172" spans="2:2" x14ac:dyDescent="0.25">
      <c r="B117172" s="68"/>
    </row>
    <row r="117173" spans="2:2" x14ac:dyDescent="0.25">
      <c r="B117173" s="68"/>
    </row>
    <row r="117174" spans="2:2" x14ac:dyDescent="0.25">
      <c r="B117174" s="68"/>
    </row>
    <row r="117175" spans="2:2" x14ac:dyDescent="0.25">
      <c r="B117175" s="68"/>
    </row>
    <row r="117176" spans="2:2" x14ac:dyDescent="0.25">
      <c r="B117176" s="68"/>
    </row>
    <row r="117177" spans="2:2" x14ac:dyDescent="0.25">
      <c r="B117177" s="68"/>
    </row>
    <row r="117178" spans="2:2" x14ac:dyDescent="0.25">
      <c r="B117178" s="68"/>
    </row>
    <row r="117179" spans="2:2" x14ac:dyDescent="0.25">
      <c r="B117179" s="68"/>
    </row>
    <row r="117180" spans="2:2" x14ac:dyDescent="0.25">
      <c r="B117180" s="68"/>
    </row>
    <row r="117181" spans="2:2" x14ac:dyDescent="0.25">
      <c r="B117181" s="68"/>
    </row>
    <row r="117182" spans="2:2" x14ac:dyDescent="0.25">
      <c r="B117182" s="68"/>
    </row>
    <row r="117183" spans="2:2" x14ac:dyDescent="0.25">
      <c r="B117183" s="68"/>
    </row>
    <row r="117184" spans="2:2" x14ac:dyDescent="0.25">
      <c r="B117184" s="68"/>
    </row>
    <row r="117185" spans="2:2" x14ac:dyDescent="0.25">
      <c r="B117185" s="68"/>
    </row>
    <row r="117186" spans="2:2" x14ac:dyDescent="0.25">
      <c r="B117186" s="68"/>
    </row>
    <row r="117187" spans="2:2" x14ac:dyDescent="0.25">
      <c r="B117187" s="68"/>
    </row>
    <row r="117188" spans="2:2" x14ac:dyDescent="0.25">
      <c r="B117188" s="68"/>
    </row>
    <row r="117189" spans="2:2" x14ac:dyDescent="0.25">
      <c r="B117189" s="68"/>
    </row>
    <row r="117190" spans="2:2" x14ac:dyDescent="0.25">
      <c r="B117190" s="68"/>
    </row>
    <row r="117191" spans="2:2" x14ac:dyDescent="0.25">
      <c r="B117191" s="68"/>
    </row>
    <row r="117192" spans="2:2" x14ac:dyDescent="0.25">
      <c r="B117192" s="68"/>
    </row>
    <row r="117193" spans="2:2" x14ac:dyDescent="0.25">
      <c r="B117193" s="68"/>
    </row>
    <row r="117194" spans="2:2" x14ac:dyDescent="0.25">
      <c r="B117194" s="68"/>
    </row>
    <row r="117195" spans="2:2" x14ac:dyDescent="0.25">
      <c r="B117195" s="68"/>
    </row>
    <row r="117196" spans="2:2" x14ac:dyDescent="0.25">
      <c r="B117196" s="68"/>
    </row>
    <row r="117197" spans="2:2" x14ac:dyDescent="0.25">
      <c r="B117197" s="68"/>
    </row>
    <row r="117198" spans="2:2" x14ac:dyDescent="0.25">
      <c r="B117198" s="68"/>
    </row>
    <row r="117199" spans="2:2" x14ac:dyDescent="0.25">
      <c r="B117199" s="68"/>
    </row>
    <row r="117200" spans="2:2" x14ac:dyDescent="0.25">
      <c r="B117200" s="68"/>
    </row>
    <row r="117201" spans="2:2" x14ac:dyDescent="0.25">
      <c r="B117201" s="68"/>
    </row>
    <row r="117202" spans="2:2" x14ac:dyDescent="0.25">
      <c r="B117202" s="68"/>
    </row>
    <row r="117203" spans="2:2" x14ac:dyDescent="0.25">
      <c r="B117203" s="68"/>
    </row>
    <row r="117204" spans="2:2" x14ac:dyDescent="0.25">
      <c r="B117204" s="68"/>
    </row>
    <row r="117205" spans="2:2" x14ac:dyDescent="0.25">
      <c r="B117205" s="68"/>
    </row>
    <row r="117206" spans="2:2" x14ac:dyDescent="0.25">
      <c r="B117206" s="68"/>
    </row>
    <row r="117207" spans="2:2" x14ac:dyDescent="0.25">
      <c r="B117207" s="68"/>
    </row>
    <row r="117208" spans="2:2" x14ac:dyDescent="0.25">
      <c r="B117208" s="68"/>
    </row>
    <row r="117209" spans="2:2" x14ac:dyDescent="0.25">
      <c r="B117209" s="68"/>
    </row>
    <row r="117210" spans="2:2" x14ac:dyDescent="0.25">
      <c r="B117210" s="68"/>
    </row>
    <row r="117211" spans="2:2" x14ac:dyDescent="0.25">
      <c r="B117211" s="68"/>
    </row>
    <row r="117212" spans="2:2" x14ac:dyDescent="0.25">
      <c r="B117212" s="68"/>
    </row>
    <row r="117213" spans="2:2" x14ac:dyDescent="0.25">
      <c r="B117213" s="68"/>
    </row>
    <row r="117214" spans="2:2" x14ac:dyDescent="0.25">
      <c r="B117214" s="68"/>
    </row>
    <row r="117215" spans="2:2" x14ac:dyDescent="0.25">
      <c r="B117215" s="68"/>
    </row>
    <row r="117216" spans="2:2" x14ac:dyDescent="0.25">
      <c r="B117216" s="68"/>
    </row>
    <row r="117217" spans="2:2" x14ac:dyDescent="0.25">
      <c r="B117217" s="68"/>
    </row>
    <row r="117218" spans="2:2" x14ac:dyDescent="0.25">
      <c r="B117218" s="68"/>
    </row>
    <row r="117219" spans="2:2" x14ac:dyDescent="0.25">
      <c r="B117219" s="68"/>
    </row>
    <row r="117220" spans="2:2" x14ac:dyDescent="0.25">
      <c r="B117220" s="68"/>
    </row>
    <row r="117221" spans="2:2" x14ac:dyDescent="0.25">
      <c r="B117221" s="68"/>
    </row>
    <row r="117222" spans="2:2" x14ac:dyDescent="0.25">
      <c r="B117222" s="68"/>
    </row>
    <row r="117223" spans="2:2" x14ac:dyDescent="0.25">
      <c r="B117223" s="68"/>
    </row>
    <row r="117224" spans="2:2" x14ac:dyDescent="0.25">
      <c r="B117224" s="68"/>
    </row>
    <row r="117225" spans="2:2" x14ac:dyDescent="0.25">
      <c r="B117225" s="68"/>
    </row>
    <row r="117226" spans="2:2" x14ac:dyDescent="0.25">
      <c r="B117226" s="68"/>
    </row>
    <row r="117227" spans="2:2" x14ac:dyDescent="0.25">
      <c r="B117227" s="68"/>
    </row>
    <row r="117228" spans="2:2" x14ac:dyDescent="0.25">
      <c r="B117228" s="68"/>
    </row>
    <row r="117229" spans="2:2" x14ac:dyDescent="0.25">
      <c r="B117229" s="68"/>
    </row>
    <row r="117230" spans="2:2" x14ac:dyDescent="0.25">
      <c r="B117230" s="68"/>
    </row>
    <row r="117231" spans="2:2" x14ac:dyDescent="0.25">
      <c r="B117231" s="68"/>
    </row>
    <row r="117232" spans="2:2" x14ac:dyDescent="0.25">
      <c r="B117232" s="68"/>
    </row>
    <row r="117233" spans="2:2" x14ac:dyDescent="0.25">
      <c r="B117233" s="68"/>
    </row>
    <row r="117234" spans="2:2" x14ac:dyDescent="0.25">
      <c r="B117234" s="68"/>
    </row>
    <row r="117235" spans="2:2" x14ac:dyDescent="0.25">
      <c r="B117235" s="68"/>
    </row>
    <row r="117236" spans="2:2" x14ac:dyDescent="0.25">
      <c r="B117236" s="68"/>
    </row>
    <row r="117237" spans="2:2" x14ac:dyDescent="0.25">
      <c r="B117237" s="68"/>
    </row>
    <row r="117238" spans="2:2" x14ac:dyDescent="0.25">
      <c r="B117238" s="68"/>
    </row>
    <row r="117239" spans="2:2" x14ac:dyDescent="0.25">
      <c r="B117239" s="68"/>
    </row>
    <row r="117240" spans="2:2" x14ac:dyDescent="0.25">
      <c r="B117240" s="68"/>
    </row>
    <row r="117241" spans="2:2" x14ac:dyDescent="0.25">
      <c r="B117241" s="68"/>
    </row>
    <row r="117242" spans="2:2" x14ac:dyDescent="0.25">
      <c r="B117242" s="68"/>
    </row>
    <row r="117243" spans="2:2" x14ac:dyDescent="0.25">
      <c r="B117243" s="68"/>
    </row>
    <row r="117244" spans="2:2" x14ac:dyDescent="0.25">
      <c r="B117244" s="68"/>
    </row>
    <row r="117245" spans="2:2" x14ac:dyDescent="0.25">
      <c r="B117245" s="68"/>
    </row>
    <row r="117246" spans="2:2" x14ac:dyDescent="0.25">
      <c r="B117246" s="68"/>
    </row>
    <row r="117247" spans="2:2" x14ac:dyDescent="0.25">
      <c r="B117247" s="68"/>
    </row>
    <row r="117248" spans="2:2" x14ac:dyDescent="0.25">
      <c r="B117248" s="68"/>
    </row>
    <row r="117249" spans="2:2" x14ac:dyDescent="0.25">
      <c r="B117249" s="68"/>
    </row>
    <row r="117250" spans="2:2" x14ac:dyDescent="0.25">
      <c r="B117250" s="68"/>
    </row>
    <row r="117251" spans="2:2" x14ac:dyDescent="0.25">
      <c r="B117251" s="68"/>
    </row>
    <row r="117252" spans="2:2" x14ac:dyDescent="0.25">
      <c r="B117252" s="68"/>
    </row>
    <row r="117253" spans="2:2" x14ac:dyDescent="0.25">
      <c r="B117253" s="68"/>
    </row>
    <row r="117254" spans="2:2" x14ac:dyDescent="0.25">
      <c r="B117254" s="68"/>
    </row>
    <row r="117255" spans="2:2" x14ac:dyDescent="0.25">
      <c r="B117255" s="68"/>
    </row>
    <row r="117256" spans="2:2" x14ac:dyDescent="0.25">
      <c r="B117256" s="68"/>
    </row>
    <row r="117257" spans="2:2" x14ac:dyDescent="0.25">
      <c r="B117257" s="68"/>
    </row>
    <row r="117258" spans="2:2" x14ac:dyDescent="0.25">
      <c r="B117258" s="68"/>
    </row>
    <row r="117259" spans="2:2" x14ac:dyDescent="0.25">
      <c r="B117259" s="68"/>
    </row>
    <row r="117260" spans="2:2" x14ac:dyDescent="0.25">
      <c r="B117260" s="68"/>
    </row>
    <row r="117261" spans="2:2" x14ac:dyDescent="0.25">
      <c r="B117261" s="68"/>
    </row>
    <row r="117262" spans="2:2" x14ac:dyDescent="0.25">
      <c r="B117262" s="68"/>
    </row>
    <row r="117263" spans="2:2" x14ac:dyDescent="0.25">
      <c r="B117263" s="68"/>
    </row>
    <row r="117264" spans="2:2" x14ac:dyDescent="0.25">
      <c r="B117264" s="68"/>
    </row>
    <row r="117265" spans="2:2" x14ac:dyDescent="0.25">
      <c r="B117265" s="68"/>
    </row>
    <row r="117266" spans="2:2" x14ac:dyDescent="0.25">
      <c r="B117266" s="68"/>
    </row>
    <row r="117267" spans="2:2" x14ac:dyDescent="0.25">
      <c r="B117267" s="68"/>
    </row>
    <row r="117268" spans="2:2" x14ac:dyDescent="0.25">
      <c r="B117268" s="68"/>
    </row>
    <row r="117269" spans="2:2" x14ac:dyDescent="0.25">
      <c r="B117269" s="68"/>
    </row>
    <row r="117270" spans="2:2" x14ac:dyDescent="0.25">
      <c r="B117270" s="68"/>
    </row>
    <row r="117271" spans="2:2" x14ac:dyDescent="0.25">
      <c r="B117271" s="68"/>
    </row>
    <row r="117272" spans="2:2" x14ac:dyDescent="0.25">
      <c r="B117272" s="68"/>
    </row>
    <row r="117273" spans="2:2" x14ac:dyDescent="0.25">
      <c r="B117273" s="68"/>
    </row>
    <row r="117274" spans="2:2" x14ac:dyDescent="0.25">
      <c r="B117274" s="68"/>
    </row>
    <row r="117275" spans="2:2" x14ac:dyDescent="0.25">
      <c r="B117275" s="68"/>
    </row>
    <row r="117276" spans="2:2" x14ac:dyDescent="0.25">
      <c r="B117276" s="68"/>
    </row>
    <row r="117277" spans="2:2" x14ac:dyDescent="0.25">
      <c r="B117277" s="68"/>
    </row>
    <row r="117278" spans="2:2" x14ac:dyDescent="0.25">
      <c r="B117278" s="68"/>
    </row>
    <row r="117279" spans="2:2" x14ac:dyDescent="0.25">
      <c r="B117279" s="68"/>
    </row>
    <row r="117280" spans="2:2" x14ac:dyDescent="0.25">
      <c r="B117280" s="68"/>
    </row>
    <row r="117281" spans="2:2" x14ac:dyDescent="0.25">
      <c r="B117281" s="68"/>
    </row>
    <row r="117282" spans="2:2" x14ac:dyDescent="0.25">
      <c r="B117282" s="68"/>
    </row>
    <row r="117283" spans="2:2" x14ac:dyDescent="0.25">
      <c r="B117283" s="68"/>
    </row>
    <row r="117284" spans="2:2" x14ac:dyDescent="0.25">
      <c r="B117284" s="68"/>
    </row>
    <row r="117285" spans="2:2" x14ac:dyDescent="0.25">
      <c r="B117285" s="68"/>
    </row>
    <row r="117286" spans="2:2" x14ac:dyDescent="0.25">
      <c r="B117286" s="68"/>
    </row>
    <row r="117287" spans="2:2" x14ac:dyDescent="0.25">
      <c r="B117287" s="68"/>
    </row>
    <row r="117288" spans="2:2" x14ac:dyDescent="0.25">
      <c r="B117288" s="68"/>
    </row>
    <row r="117289" spans="2:2" x14ac:dyDescent="0.25">
      <c r="B117289" s="68"/>
    </row>
    <row r="117290" spans="2:2" x14ac:dyDescent="0.25">
      <c r="B117290" s="68"/>
    </row>
    <row r="117291" spans="2:2" x14ac:dyDescent="0.25">
      <c r="B117291" s="68"/>
    </row>
    <row r="117292" spans="2:2" x14ac:dyDescent="0.25">
      <c r="B117292" s="68"/>
    </row>
    <row r="117293" spans="2:2" x14ac:dyDescent="0.25">
      <c r="B117293" s="68"/>
    </row>
    <row r="117294" spans="2:2" x14ac:dyDescent="0.25">
      <c r="B117294" s="68"/>
    </row>
    <row r="117295" spans="2:2" x14ac:dyDescent="0.25">
      <c r="B117295" s="68"/>
    </row>
    <row r="117296" spans="2:2" x14ac:dyDescent="0.25">
      <c r="B117296" s="68"/>
    </row>
    <row r="117297" spans="2:2" x14ac:dyDescent="0.25">
      <c r="B117297" s="68"/>
    </row>
    <row r="117298" spans="2:2" x14ac:dyDescent="0.25">
      <c r="B117298" s="68"/>
    </row>
    <row r="117299" spans="2:2" x14ac:dyDescent="0.25">
      <c r="B117299" s="68"/>
    </row>
    <row r="117300" spans="2:2" x14ac:dyDescent="0.25">
      <c r="B117300" s="68"/>
    </row>
    <row r="117301" spans="2:2" x14ac:dyDescent="0.25">
      <c r="B117301" s="68"/>
    </row>
    <row r="117302" spans="2:2" x14ac:dyDescent="0.25">
      <c r="B117302" s="68"/>
    </row>
    <row r="117303" spans="2:2" x14ac:dyDescent="0.25">
      <c r="B117303" s="68"/>
    </row>
    <row r="117304" spans="2:2" x14ac:dyDescent="0.25">
      <c r="B117304" s="68"/>
    </row>
    <row r="117305" spans="2:2" x14ac:dyDescent="0.25">
      <c r="B117305" s="68"/>
    </row>
    <row r="117306" spans="2:2" x14ac:dyDescent="0.25">
      <c r="B117306" s="68"/>
    </row>
    <row r="117307" spans="2:2" x14ac:dyDescent="0.25">
      <c r="B117307" s="68"/>
    </row>
    <row r="117308" spans="2:2" x14ac:dyDescent="0.25">
      <c r="B117308" s="68"/>
    </row>
    <row r="117309" spans="2:2" x14ac:dyDescent="0.25">
      <c r="B117309" s="68"/>
    </row>
    <row r="117310" spans="2:2" x14ac:dyDescent="0.25">
      <c r="B117310" s="68"/>
    </row>
    <row r="117311" spans="2:2" x14ac:dyDescent="0.25">
      <c r="B117311" s="68"/>
    </row>
    <row r="117312" spans="2:2" x14ac:dyDescent="0.25">
      <c r="B117312" s="68"/>
    </row>
    <row r="117313" spans="2:2" x14ac:dyDescent="0.25">
      <c r="B117313" s="68"/>
    </row>
    <row r="117314" spans="2:2" x14ac:dyDescent="0.25">
      <c r="B117314" s="68"/>
    </row>
    <row r="117315" spans="2:2" x14ac:dyDescent="0.25">
      <c r="B117315" s="68"/>
    </row>
    <row r="117316" spans="2:2" x14ac:dyDescent="0.25">
      <c r="B117316" s="68"/>
    </row>
    <row r="117317" spans="2:2" x14ac:dyDescent="0.25">
      <c r="B117317" s="68"/>
    </row>
    <row r="117318" spans="2:2" x14ac:dyDescent="0.25">
      <c r="B117318" s="68"/>
    </row>
    <row r="117319" spans="2:2" x14ac:dyDescent="0.25">
      <c r="B117319" s="68"/>
    </row>
    <row r="117320" spans="2:2" x14ac:dyDescent="0.25">
      <c r="B117320" s="68"/>
    </row>
    <row r="117321" spans="2:2" x14ac:dyDescent="0.25">
      <c r="B117321" s="68"/>
    </row>
    <row r="117322" spans="2:2" x14ac:dyDescent="0.25">
      <c r="B117322" s="68"/>
    </row>
    <row r="117323" spans="2:2" x14ac:dyDescent="0.25">
      <c r="B117323" s="68"/>
    </row>
    <row r="117324" spans="2:2" x14ac:dyDescent="0.25">
      <c r="B117324" s="68"/>
    </row>
    <row r="117325" spans="2:2" x14ac:dyDescent="0.25">
      <c r="B117325" s="68"/>
    </row>
    <row r="117326" spans="2:2" x14ac:dyDescent="0.25">
      <c r="B117326" s="68"/>
    </row>
    <row r="117327" spans="2:2" x14ac:dyDescent="0.25">
      <c r="B117327" s="68"/>
    </row>
    <row r="117328" spans="2:2" x14ac:dyDescent="0.25">
      <c r="B117328" s="68"/>
    </row>
    <row r="117329" spans="2:2" x14ac:dyDescent="0.25">
      <c r="B117329" s="68"/>
    </row>
    <row r="117330" spans="2:2" x14ac:dyDescent="0.25">
      <c r="B117330" s="68"/>
    </row>
    <row r="117331" spans="2:2" x14ac:dyDescent="0.25">
      <c r="B117331" s="68"/>
    </row>
    <row r="117332" spans="2:2" x14ac:dyDescent="0.25">
      <c r="B117332" s="68"/>
    </row>
    <row r="117333" spans="2:2" x14ac:dyDescent="0.25">
      <c r="B117333" s="68"/>
    </row>
    <row r="117334" spans="2:2" x14ac:dyDescent="0.25">
      <c r="B117334" s="68"/>
    </row>
    <row r="117335" spans="2:2" x14ac:dyDescent="0.25">
      <c r="B117335" s="68"/>
    </row>
    <row r="117336" spans="2:2" x14ac:dyDescent="0.25">
      <c r="B117336" s="68"/>
    </row>
    <row r="117337" spans="2:2" x14ac:dyDescent="0.25">
      <c r="B117337" s="68"/>
    </row>
    <row r="117338" spans="2:2" x14ac:dyDescent="0.25">
      <c r="B117338" s="68"/>
    </row>
    <row r="117339" spans="2:2" x14ac:dyDescent="0.25">
      <c r="B117339" s="68"/>
    </row>
    <row r="117340" spans="2:2" x14ac:dyDescent="0.25">
      <c r="B117340" s="68"/>
    </row>
    <row r="117341" spans="2:2" x14ac:dyDescent="0.25">
      <c r="B117341" s="68"/>
    </row>
    <row r="117342" spans="2:2" x14ac:dyDescent="0.25">
      <c r="B117342" s="68"/>
    </row>
    <row r="117343" spans="2:2" x14ac:dyDescent="0.25">
      <c r="B117343" s="68"/>
    </row>
    <row r="117344" spans="2:2" x14ac:dyDescent="0.25">
      <c r="B117344" s="68"/>
    </row>
    <row r="117345" spans="2:2" x14ac:dyDescent="0.25">
      <c r="B117345" s="68"/>
    </row>
    <row r="117346" spans="2:2" x14ac:dyDescent="0.25">
      <c r="B117346" s="68"/>
    </row>
    <row r="117347" spans="2:2" x14ac:dyDescent="0.25">
      <c r="B117347" s="68"/>
    </row>
    <row r="117348" spans="2:2" x14ac:dyDescent="0.25">
      <c r="B117348" s="68"/>
    </row>
    <row r="117349" spans="2:2" x14ac:dyDescent="0.25">
      <c r="B117349" s="68"/>
    </row>
    <row r="117350" spans="2:2" x14ac:dyDescent="0.25">
      <c r="B117350" s="68"/>
    </row>
    <row r="117351" spans="2:2" x14ac:dyDescent="0.25">
      <c r="B117351" s="68"/>
    </row>
    <row r="117352" spans="2:2" x14ac:dyDescent="0.25">
      <c r="B117352" s="68"/>
    </row>
    <row r="117353" spans="2:2" x14ac:dyDescent="0.25">
      <c r="B117353" s="68"/>
    </row>
    <row r="117354" spans="2:2" x14ac:dyDescent="0.25">
      <c r="B117354" s="68"/>
    </row>
    <row r="117355" spans="2:2" x14ac:dyDescent="0.25">
      <c r="B117355" s="68"/>
    </row>
    <row r="117356" spans="2:2" x14ac:dyDescent="0.25">
      <c r="B117356" s="68"/>
    </row>
    <row r="117357" spans="2:2" x14ac:dyDescent="0.25">
      <c r="B117357" s="68"/>
    </row>
    <row r="117358" spans="2:2" x14ac:dyDescent="0.25">
      <c r="B117358" s="68"/>
    </row>
    <row r="117359" spans="2:2" x14ac:dyDescent="0.25">
      <c r="B117359" s="68"/>
    </row>
    <row r="117360" spans="2:2" x14ac:dyDescent="0.25">
      <c r="B117360" s="68"/>
    </row>
    <row r="117361" spans="2:2" x14ac:dyDescent="0.25">
      <c r="B117361" s="68"/>
    </row>
    <row r="117362" spans="2:2" x14ac:dyDescent="0.25">
      <c r="B117362" s="68"/>
    </row>
    <row r="117363" spans="2:2" x14ac:dyDescent="0.25">
      <c r="B117363" s="68"/>
    </row>
    <row r="117364" spans="2:2" x14ac:dyDescent="0.25">
      <c r="B117364" s="68"/>
    </row>
    <row r="117365" spans="2:2" x14ac:dyDescent="0.25">
      <c r="B117365" s="68"/>
    </row>
    <row r="117366" spans="2:2" x14ac:dyDescent="0.25">
      <c r="B117366" s="68"/>
    </row>
    <row r="117367" spans="2:2" x14ac:dyDescent="0.25">
      <c r="B117367" s="68"/>
    </row>
    <row r="117368" spans="2:2" x14ac:dyDescent="0.25">
      <c r="B117368" s="68"/>
    </row>
    <row r="117369" spans="2:2" x14ac:dyDescent="0.25">
      <c r="B117369" s="68"/>
    </row>
    <row r="117370" spans="2:2" x14ac:dyDescent="0.25">
      <c r="B117370" s="68"/>
    </row>
    <row r="117371" spans="2:2" x14ac:dyDescent="0.25">
      <c r="B117371" s="68"/>
    </row>
    <row r="117372" spans="2:2" x14ac:dyDescent="0.25">
      <c r="B117372" s="68"/>
    </row>
    <row r="117373" spans="2:2" x14ac:dyDescent="0.25">
      <c r="B117373" s="68"/>
    </row>
    <row r="117374" spans="2:2" x14ac:dyDescent="0.25">
      <c r="B117374" s="68"/>
    </row>
    <row r="117375" spans="2:2" x14ac:dyDescent="0.25">
      <c r="B117375" s="68"/>
    </row>
    <row r="117376" spans="2:2" x14ac:dyDescent="0.25">
      <c r="B117376" s="68"/>
    </row>
    <row r="117377" spans="2:2" x14ac:dyDescent="0.25">
      <c r="B117377" s="68"/>
    </row>
    <row r="117378" spans="2:2" x14ac:dyDescent="0.25">
      <c r="B117378" s="68"/>
    </row>
    <row r="117379" spans="2:2" x14ac:dyDescent="0.25">
      <c r="B117379" s="68"/>
    </row>
    <row r="117380" spans="2:2" x14ac:dyDescent="0.25">
      <c r="B117380" s="68"/>
    </row>
    <row r="117381" spans="2:2" x14ac:dyDescent="0.25">
      <c r="B117381" s="68"/>
    </row>
    <row r="117382" spans="2:2" x14ac:dyDescent="0.25">
      <c r="B117382" s="68"/>
    </row>
    <row r="117383" spans="2:2" x14ac:dyDescent="0.25">
      <c r="B117383" s="68"/>
    </row>
    <row r="117384" spans="2:2" x14ac:dyDescent="0.25">
      <c r="B117384" s="68"/>
    </row>
    <row r="117385" spans="2:2" x14ac:dyDescent="0.25">
      <c r="B117385" s="68"/>
    </row>
    <row r="117386" spans="2:2" x14ac:dyDescent="0.25">
      <c r="B117386" s="68"/>
    </row>
    <row r="117387" spans="2:2" x14ac:dyDescent="0.25">
      <c r="B117387" s="68"/>
    </row>
    <row r="117388" spans="2:2" x14ac:dyDescent="0.25">
      <c r="B117388" s="68"/>
    </row>
    <row r="117389" spans="2:2" x14ac:dyDescent="0.25">
      <c r="B117389" s="68"/>
    </row>
    <row r="117390" spans="2:2" x14ac:dyDescent="0.25">
      <c r="B117390" s="68"/>
    </row>
    <row r="117391" spans="2:2" x14ac:dyDescent="0.25">
      <c r="B117391" s="68"/>
    </row>
    <row r="117392" spans="2:2" x14ac:dyDescent="0.25">
      <c r="B117392" s="68"/>
    </row>
    <row r="117393" spans="2:2" x14ac:dyDescent="0.25">
      <c r="B117393" s="68"/>
    </row>
    <row r="117394" spans="2:2" x14ac:dyDescent="0.25">
      <c r="B117394" s="68"/>
    </row>
    <row r="117395" spans="2:2" x14ac:dyDescent="0.25">
      <c r="B117395" s="68"/>
    </row>
    <row r="117396" spans="2:2" x14ac:dyDescent="0.25">
      <c r="B117396" s="68"/>
    </row>
    <row r="117397" spans="2:2" x14ac:dyDescent="0.25">
      <c r="B117397" s="68"/>
    </row>
    <row r="117398" spans="2:2" x14ac:dyDescent="0.25">
      <c r="B117398" s="68"/>
    </row>
    <row r="117399" spans="2:2" x14ac:dyDescent="0.25">
      <c r="B117399" s="68"/>
    </row>
    <row r="117400" spans="2:2" x14ac:dyDescent="0.25">
      <c r="B117400" s="68"/>
    </row>
    <row r="117401" spans="2:2" x14ac:dyDescent="0.25">
      <c r="B117401" s="68"/>
    </row>
    <row r="117402" spans="2:2" x14ac:dyDescent="0.25">
      <c r="B117402" s="68"/>
    </row>
    <row r="117403" spans="2:2" x14ac:dyDescent="0.25">
      <c r="B117403" s="68"/>
    </row>
    <row r="117404" spans="2:2" x14ac:dyDescent="0.25">
      <c r="B117404" s="68"/>
    </row>
    <row r="117405" spans="2:2" x14ac:dyDescent="0.25">
      <c r="B117405" s="68"/>
    </row>
    <row r="117406" spans="2:2" x14ac:dyDescent="0.25">
      <c r="B117406" s="68"/>
    </row>
    <row r="117407" spans="2:2" x14ac:dyDescent="0.25">
      <c r="B117407" s="68"/>
    </row>
    <row r="117408" spans="2:2" x14ac:dyDescent="0.25">
      <c r="B117408" s="68"/>
    </row>
    <row r="117409" spans="2:2" x14ac:dyDescent="0.25">
      <c r="B117409" s="68"/>
    </row>
    <row r="117410" spans="2:2" x14ac:dyDescent="0.25">
      <c r="B117410" s="68"/>
    </row>
    <row r="117411" spans="2:2" x14ac:dyDescent="0.25">
      <c r="B117411" s="68"/>
    </row>
    <row r="117412" spans="2:2" x14ac:dyDescent="0.25">
      <c r="B117412" s="68"/>
    </row>
    <row r="117413" spans="2:2" x14ac:dyDescent="0.25">
      <c r="B117413" s="68"/>
    </row>
    <row r="117414" spans="2:2" x14ac:dyDescent="0.25">
      <c r="B117414" s="68"/>
    </row>
    <row r="117415" spans="2:2" x14ac:dyDescent="0.25">
      <c r="B117415" s="68"/>
    </row>
    <row r="117416" spans="2:2" x14ac:dyDescent="0.25">
      <c r="B117416" s="68"/>
    </row>
    <row r="117417" spans="2:2" x14ac:dyDescent="0.25">
      <c r="B117417" s="68"/>
    </row>
    <row r="117418" spans="2:2" x14ac:dyDescent="0.25">
      <c r="B117418" s="68"/>
    </row>
    <row r="117419" spans="2:2" x14ac:dyDescent="0.25">
      <c r="B117419" s="68"/>
    </row>
    <row r="117420" spans="2:2" x14ac:dyDescent="0.25">
      <c r="B117420" s="68"/>
    </row>
    <row r="117421" spans="2:2" x14ac:dyDescent="0.25">
      <c r="B117421" s="68"/>
    </row>
    <row r="117422" spans="2:2" x14ac:dyDescent="0.25">
      <c r="B117422" s="68"/>
    </row>
    <row r="117423" spans="2:2" x14ac:dyDescent="0.25">
      <c r="B117423" s="68"/>
    </row>
    <row r="117424" spans="2:2" x14ac:dyDescent="0.25">
      <c r="B117424" s="68"/>
    </row>
    <row r="117425" spans="2:2" x14ac:dyDescent="0.25">
      <c r="B117425" s="68"/>
    </row>
    <row r="117426" spans="2:2" x14ac:dyDescent="0.25">
      <c r="B117426" s="68"/>
    </row>
    <row r="117427" spans="2:2" x14ac:dyDescent="0.25">
      <c r="B117427" s="68"/>
    </row>
    <row r="117428" spans="2:2" x14ac:dyDescent="0.25">
      <c r="B117428" s="68"/>
    </row>
    <row r="117429" spans="2:2" x14ac:dyDescent="0.25">
      <c r="B117429" s="68"/>
    </row>
    <row r="117430" spans="2:2" x14ac:dyDescent="0.25">
      <c r="B117430" s="68"/>
    </row>
    <row r="117431" spans="2:2" x14ac:dyDescent="0.25">
      <c r="B117431" s="68"/>
    </row>
    <row r="117432" spans="2:2" x14ac:dyDescent="0.25">
      <c r="B117432" s="68"/>
    </row>
    <row r="117433" spans="2:2" x14ac:dyDescent="0.25">
      <c r="B117433" s="68"/>
    </row>
    <row r="117434" spans="2:2" x14ac:dyDescent="0.25">
      <c r="B117434" s="68"/>
    </row>
    <row r="117435" spans="2:2" x14ac:dyDescent="0.25">
      <c r="B117435" s="68"/>
    </row>
    <row r="117436" spans="2:2" x14ac:dyDescent="0.25">
      <c r="B117436" s="68"/>
    </row>
    <row r="117437" spans="2:2" x14ac:dyDescent="0.25">
      <c r="B117437" s="68"/>
    </row>
    <row r="117438" spans="2:2" x14ac:dyDescent="0.25">
      <c r="B117438" s="68"/>
    </row>
    <row r="117439" spans="2:2" x14ac:dyDescent="0.25">
      <c r="B117439" s="68"/>
    </row>
    <row r="117440" spans="2:2" x14ac:dyDescent="0.25">
      <c r="B117440" s="68"/>
    </row>
    <row r="117441" spans="2:2" x14ac:dyDescent="0.25">
      <c r="B117441" s="68"/>
    </row>
    <row r="117442" spans="2:2" x14ac:dyDescent="0.25">
      <c r="B117442" s="68"/>
    </row>
    <row r="117443" spans="2:2" x14ac:dyDescent="0.25">
      <c r="B117443" s="68"/>
    </row>
    <row r="117444" spans="2:2" x14ac:dyDescent="0.25">
      <c r="B117444" s="68"/>
    </row>
    <row r="117445" spans="2:2" x14ac:dyDescent="0.25">
      <c r="B117445" s="68"/>
    </row>
    <row r="117446" spans="2:2" x14ac:dyDescent="0.25">
      <c r="B117446" s="68"/>
    </row>
    <row r="117447" spans="2:2" x14ac:dyDescent="0.25">
      <c r="B117447" s="68"/>
    </row>
    <row r="117448" spans="2:2" x14ac:dyDescent="0.25">
      <c r="B117448" s="68"/>
    </row>
    <row r="117449" spans="2:2" x14ac:dyDescent="0.25">
      <c r="B117449" s="68"/>
    </row>
    <row r="117450" spans="2:2" x14ac:dyDescent="0.25">
      <c r="B117450" s="68"/>
    </row>
    <row r="117451" spans="2:2" x14ac:dyDescent="0.25">
      <c r="B117451" s="68"/>
    </row>
    <row r="117452" spans="2:2" x14ac:dyDescent="0.25">
      <c r="B117452" s="68"/>
    </row>
    <row r="117453" spans="2:2" x14ac:dyDescent="0.25">
      <c r="B117453" s="68"/>
    </row>
    <row r="117454" spans="2:2" x14ac:dyDescent="0.25">
      <c r="B117454" s="68"/>
    </row>
    <row r="117455" spans="2:2" x14ac:dyDescent="0.25">
      <c r="B117455" s="68"/>
    </row>
    <row r="117456" spans="2:2" x14ac:dyDescent="0.25">
      <c r="B117456" s="68"/>
    </row>
    <row r="117457" spans="2:2" x14ac:dyDescent="0.25">
      <c r="B117457" s="68"/>
    </row>
    <row r="117458" spans="2:2" x14ac:dyDescent="0.25">
      <c r="B117458" s="68"/>
    </row>
    <row r="117459" spans="2:2" x14ac:dyDescent="0.25">
      <c r="B117459" s="68"/>
    </row>
    <row r="117460" spans="2:2" x14ac:dyDescent="0.25">
      <c r="B117460" s="68"/>
    </row>
    <row r="117461" spans="2:2" x14ac:dyDescent="0.25">
      <c r="B117461" s="68"/>
    </row>
    <row r="117462" spans="2:2" x14ac:dyDescent="0.25">
      <c r="B117462" s="68"/>
    </row>
    <row r="117463" spans="2:2" x14ac:dyDescent="0.25">
      <c r="B117463" s="68"/>
    </row>
    <row r="117464" spans="2:2" x14ac:dyDescent="0.25">
      <c r="B117464" s="68"/>
    </row>
    <row r="117465" spans="2:2" x14ac:dyDescent="0.25">
      <c r="B117465" s="68"/>
    </row>
    <row r="117466" spans="2:2" x14ac:dyDescent="0.25">
      <c r="B117466" s="68"/>
    </row>
    <row r="117467" spans="2:2" x14ac:dyDescent="0.25">
      <c r="B117467" s="68"/>
    </row>
    <row r="117468" spans="2:2" x14ac:dyDescent="0.25">
      <c r="B117468" s="68"/>
    </row>
    <row r="117469" spans="2:2" x14ac:dyDescent="0.25">
      <c r="B117469" s="68"/>
    </row>
    <row r="117470" spans="2:2" x14ac:dyDescent="0.25">
      <c r="B117470" s="68"/>
    </row>
    <row r="117471" spans="2:2" x14ac:dyDescent="0.25">
      <c r="B117471" s="68"/>
    </row>
    <row r="117472" spans="2:2" x14ac:dyDescent="0.25">
      <c r="B117472" s="68"/>
    </row>
    <row r="117473" spans="2:2" x14ac:dyDescent="0.25">
      <c r="B117473" s="68"/>
    </row>
    <row r="117474" spans="2:2" x14ac:dyDescent="0.25">
      <c r="B117474" s="68"/>
    </row>
    <row r="117475" spans="2:2" x14ac:dyDescent="0.25">
      <c r="B117475" s="68"/>
    </row>
    <row r="117476" spans="2:2" x14ac:dyDescent="0.25">
      <c r="B117476" s="68"/>
    </row>
    <row r="117477" spans="2:2" x14ac:dyDescent="0.25">
      <c r="B117477" s="68"/>
    </row>
    <row r="117478" spans="2:2" x14ac:dyDescent="0.25">
      <c r="B117478" s="68"/>
    </row>
    <row r="117479" spans="2:2" x14ac:dyDescent="0.25">
      <c r="B117479" s="68"/>
    </row>
    <row r="117480" spans="2:2" x14ac:dyDescent="0.25">
      <c r="B117480" s="68"/>
    </row>
    <row r="117481" spans="2:2" x14ac:dyDescent="0.25">
      <c r="B117481" s="68"/>
    </row>
    <row r="117482" spans="2:2" x14ac:dyDescent="0.25">
      <c r="B117482" s="68"/>
    </row>
    <row r="117483" spans="2:2" x14ac:dyDescent="0.25">
      <c r="B117483" s="68"/>
    </row>
    <row r="117484" spans="2:2" x14ac:dyDescent="0.25">
      <c r="B117484" s="68"/>
    </row>
    <row r="117485" spans="2:2" x14ac:dyDescent="0.25">
      <c r="B117485" s="68"/>
    </row>
    <row r="117486" spans="2:2" x14ac:dyDescent="0.25">
      <c r="B117486" s="68"/>
    </row>
    <row r="117487" spans="2:2" x14ac:dyDescent="0.25">
      <c r="B117487" s="68"/>
    </row>
    <row r="117488" spans="2:2" x14ac:dyDescent="0.25">
      <c r="B117488" s="68"/>
    </row>
    <row r="117489" spans="2:2" x14ac:dyDescent="0.25">
      <c r="B117489" s="68"/>
    </row>
    <row r="117490" spans="2:2" x14ac:dyDescent="0.25">
      <c r="B117490" s="68"/>
    </row>
    <row r="117491" spans="2:2" x14ac:dyDescent="0.25">
      <c r="B117491" s="68"/>
    </row>
    <row r="117492" spans="2:2" x14ac:dyDescent="0.25">
      <c r="B117492" s="68"/>
    </row>
    <row r="117493" spans="2:2" x14ac:dyDescent="0.25">
      <c r="B117493" s="68"/>
    </row>
    <row r="117494" spans="2:2" x14ac:dyDescent="0.25">
      <c r="B117494" s="68"/>
    </row>
    <row r="117495" spans="2:2" x14ac:dyDescent="0.25">
      <c r="B117495" s="68"/>
    </row>
    <row r="117496" spans="2:2" x14ac:dyDescent="0.25">
      <c r="B117496" s="68"/>
    </row>
    <row r="117497" spans="2:2" x14ac:dyDescent="0.25">
      <c r="B117497" s="68"/>
    </row>
    <row r="117498" spans="2:2" x14ac:dyDescent="0.25">
      <c r="B117498" s="68"/>
    </row>
    <row r="117499" spans="2:2" x14ac:dyDescent="0.25">
      <c r="B117499" s="68"/>
    </row>
    <row r="117500" spans="2:2" x14ac:dyDescent="0.25">
      <c r="B117500" s="68"/>
    </row>
    <row r="117501" spans="2:2" x14ac:dyDescent="0.25">
      <c r="B117501" s="68"/>
    </row>
    <row r="117502" spans="2:2" x14ac:dyDescent="0.25">
      <c r="B117502" s="68"/>
    </row>
    <row r="117503" spans="2:2" x14ac:dyDescent="0.25">
      <c r="B117503" s="68"/>
    </row>
    <row r="117504" spans="2:2" x14ac:dyDescent="0.25">
      <c r="B117504" s="68"/>
    </row>
    <row r="117505" spans="2:2" x14ac:dyDescent="0.25">
      <c r="B117505" s="68"/>
    </row>
    <row r="117506" spans="2:2" x14ac:dyDescent="0.25">
      <c r="B117506" s="68"/>
    </row>
    <row r="117507" spans="2:2" x14ac:dyDescent="0.25">
      <c r="B117507" s="68"/>
    </row>
    <row r="117508" spans="2:2" x14ac:dyDescent="0.25">
      <c r="B117508" s="68"/>
    </row>
    <row r="117509" spans="2:2" x14ac:dyDescent="0.25">
      <c r="B117509" s="68"/>
    </row>
    <row r="117510" spans="2:2" x14ac:dyDescent="0.25">
      <c r="B117510" s="68"/>
    </row>
    <row r="117511" spans="2:2" x14ac:dyDescent="0.25">
      <c r="B117511" s="68"/>
    </row>
    <row r="117512" spans="2:2" x14ac:dyDescent="0.25">
      <c r="B117512" s="68"/>
    </row>
    <row r="117513" spans="2:2" x14ac:dyDescent="0.25">
      <c r="B117513" s="68"/>
    </row>
    <row r="117514" spans="2:2" x14ac:dyDescent="0.25">
      <c r="B117514" s="68"/>
    </row>
    <row r="117515" spans="2:2" x14ac:dyDescent="0.25">
      <c r="B117515" s="68"/>
    </row>
    <row r="117516" spans="2:2" x14ac:dyDescent="0.25">
      <c r="B117516" s="68"/>
    </row>
    <row r="117517" spans="2:2" x14ac:dyDescent="0.25">
      <c r="B117517" s="68"/>
    </row>
    <row r="117518" spans="2:2" x14ac:dyDescent="0.25">
      <c r="B117518" s="68"/>
    </row>
    <row r="117519" spans="2:2" x14ac:dyDescent="0.25">
      <c r="B117519" s="68"/>
    </row>
    <row r="117520" spans="2:2" x14ac:dyDescent="0.25">
      <c r="B117520" s="68"/>
    </row>
    <row r="117521" spans="2:2" x14ac:dyDescent="0.25">
      <c r="B117521" s="68"/>
    </row>
    <row r="117522" spans="2:2" x14ac:dyDescent="0.25">
      <c r="B117522" s="68"/>
    </row>
    <row r="117523" spans="2:2" x14ac:dyDescent="0.25">
      <c r="B117523" s="68"/>
    </row>
    <row r="117524" spans="2:2" x14ac:dyDescent="0.25">
      <c r="B117524" s="68"/>
    </row>
    <row r="117525" spans="2:2" x14ac:dyDescent="0.25">
      <c r="B117525" s="68"/>
    </row>
    <row r="117526" spans="2:2" x14ac:dyDescent="0.25">
      <c r="B117526" s="68"/>
    </row>
    <row r="117527" spans="2:2" x14ac:dyDescent="0.25">
      <c r="B117527" s="68"/>
    </row>
    <row r="117528" spans="2:2" x14ac:dyDescent="0.25">
      <c r="B117528" s="68"/>
    </row>
    <row r="117529" spans="2:2" x14ac:dyDescent="0.25">
      <c r="B117529" s="68"/>
    </row>
    <row r="117530" spans="2:2" x14ac:dyDescent="0.25">
      <c r="B117530" s="68"/>
    </row>
    <row r="117531" spans="2:2" x14ac:dyDescent="0.25">
      <c r="B117531" s="68"/>
    </row>
    <row r="117532" spans="2:2" x14ac:dyDescent="0.25">
      <c r="B117532" s="68"/>
    </row>
    <row r="117533" spans="2:2" x14ac:dyDescent="0.25">
      <c r="B117533" s="68"/>
    </row>
    <row r="117534" spans="2:2" x14ac:dyDescent="0.25">
      <c r="B117534" s="68"/>
    </row>
    <row r="117535" spans="2:2" x14ac:dyDescent="0.25">
      <c r="B117535" s="68"/>
    </row>
    <row r="117536" spans="2:2" x14ac:dyDescent="0.25">
      <c r="B117536" s="68"/>
    </row>
    <row r="117537" spans="2:2" x14ac:dyDescent="0.25">
      <c r="B117537" s="68"/>
    </row>
    <row r="117538" spans="2:2" x14ac:dyDescent="0.25">
      <c r="B117538" s="68"/>
    </row>
    <row r="117539" spans="2:2" x14ac:dyDescent="0.25">
      <c r="B117539" s="68"/>
    </row>
    <row r="117540" spans="2:2" x14ac:dyDescent="0.25">
      <c r="B117540" s="68"/>
    </row>
    <row r="117541" spans="2:2" x14ac:dyDescent="0.25">
      <c r="B117541" s="68"/>
    </row>
    <row r="117542" spans="2:2" x14ac:dyDescent="0.25">
      <c r="B117542" s="68"/>
    </row>
    <row r="117543" spans="2:2" x14ac:dyDescent="0.25">
      <c r="B117543" s="68"/>
    </row>
    <row r="117544" spans="2:2" x14ac:dyDescent="0.25">
      <c r="B117544" s="68"/>
    </row>
    <row r="117545" spans="2:2" x14ac:dyDescent="0.25">
      <c r="B117545" s="68"/>
    </row>
    <row r="117546" spans="2:2" x14ac:dyDescent="0.25">
      <c r="B117546" s="68"/>
    </row>
    <row r="117547" spans="2:2" x14ac:dyDescent="0.25">
      <c r="B117547" s="68"/>
    </row>
    <row r="117548" spans="2:2" x14ac:dyDescent="0.25">
      <c r="B117548" s="68"/>
    </row>
    <row r="117549" spans="2:2" x14ac:dyDescent="0.25">
      <c r="B117549" s="68"/>
    </row>
    <row r="117550" spans="2:2" x14ac:dyDescent="0.25">
      <c r="B117550" s="68"/>
    </row>
    <row r="117551" spans="2:2" x14ac:dyDescent="0.25">
      <c r="B117551" s="68"/>
    </row>
    <row r="117552" spans="2:2" x14ac:dyDescent="0.25">
      <c r="B117552" s="68"/>
    </row>
    <row r="117553" spans="2:2" x14ac:dyDescent="0.25">
      <c r="B117553" s="68"/>
    </row>
    <row r="117554" spans="2:2" x14ac:dyDescent="0.25">
      <c r="B117554" s="68"/>
    </row>
    <row r="117555" spans="2:2" x14ac:dyDescent="0.25">
      <c r="B117555" s="68"/>
    </row>
    <row r="117556" spans="2:2" x14ac:dyDescent="0.25">
      <c r="B117556" s="68"/>
    </row>
    <row r="117557" spans="2:2" x14ac:dyDescent="0.25">
      <c r="B117557" s="68"/>
    </row>
    <row r="117558" spans="2:2" x14ac:dyDescent="0.25">
      <c r="B117558" s="68"/>
    </row>
    <row r="117559" spans="2:2" x14ac:dyDescent="0.25">
      <c r="B117559" s="68"/>
    </row>
    <row r="117560" spans="2:2" x14ac:dyDescent="0.25">
      <c r="B117560" s="68"/>
    </row>
    <row r="117561" spans="2:2" x14ac:dyDescent="0.25">
      <c r="B117561" s="68"/>
    </row>
    <row r="117562" spans="2:2" x14ac:dyDescent="0.25">
      <c r="B117562" s="68"/>
    </row>
    <row r="117563" spans="2:2" x14ac:dyDescent="0.25">
      <c r="B117563" s="68"/>
    </row>
    <row r="117564" spans="2:2" x14ac:dyDescent="0.25">
      <c r="B117564" s="68"/>
    </row>
    <row r="117565" spans="2:2" x14ac:dyDescent="0.25">
      <c r="B117565" s="68"/>
    </row>
    <row r="117566" spans="2:2" x14ac:dyDescent="0.25">
      <c r="B117566" s="68"/>
    </row>
    <row r="117567" spans="2:2" x14ac:dyDescent="0.25">
      <c r="B117567" s="68"/>
    </row>
    <row r="117568" spans="2:2" x14ac:dyDescent="0.25">
      <c r="B117568" s="68"/>
    </row>
    <row r="117569" spans="2:2" x14ac:dyDescent="0.25">
      <c r="B117569" s="68"/>
    </row>
    <row r="117570" spans="2:2" x14ac:dyDescent="0.25">
      <c r="B117570" s="68"/>
    </row>
    <row r="117571" spans="2:2" x14ac:dyDescent="0.25">
      <c r="B117571" s="68"/>
    </row>
    <row r="117572" spans="2:2" x14ac:dyDescent="0.25">
      <c r="B117572" s="68"/>
    </row>
    <row r="117573" spans="2:2" x14ac:dyDescent="0.25">
      <c r="B117573" s="68"/>
    </row>
    <row r="117574" spans="2:2" x14ac:dyDescent="0.25">
      <c r="B117574" s="68"/>
    </row>
    <row r="117575" spans="2:2" x14ac:dyDescent="0.25">
      <c r="B117575" s="68"/>
    </row>
    <row r="117576" spans="2:2" x14ac:dyDescent="0.25">
      <c r="B117576" s="68"/>
    </row>
    <row r="117577" spans="2:2" x14ac:dyDescent="0.25">
      <c r="B117577" s="68"/>
    </row>
    <row r="117578" spans="2:2" x14ac:dyDescent="0.25">
      <c r="B117578" s="68"/>
    </row>
    <row r="117579" spans="2:2" x14ac:dyDescent="0.25">
      <c r="B117579" s="68"/>
    </row>
    <row r="117580" spans="2:2" x14ac:dyDescent="0.25">
      <c r="B117580" s="68"/>
    </row>
    <row r="117581" spans="2:2" x14ac:dyDescent="0.25">
      <c r="B117581" s="68"/>
    </row>
    <row r="117582" spans="2:2" x14ac:dyDescent="0.25">
      <c r="B117582" s="68"/>
    </row>
    <row r="117583" spans="2:2" x14ac:dyDescent="0.25">
      <c r="B117583" s="68"/>
    </row>
    <row r="117584" spans="2:2" x14ac:dyDescent="0.25">
      <c r="B117584" s="68"/>
    </row>
    <row r="117585" spans="2:2" x14ac:dyDescent="0.25">
      <c r="B117585" s="68"/>
    </row>
    <row r="117586" spans="2:2" x14ac:dyDescent="0.25">
      <c r="B117586" s="68"/>
    </row>
    <row r="117587" spans="2:2" x14ac:dyDescent="0.25">
      <c r="B117587" s="68"/>
    </row>
    <row r="117588" spans="2:2" x14ac:dyDescent="0.25">
      <c r="B117588" s="68"/>
    </row>
    <row r="117589" spans="2:2" x14ac:dyDescent="0.25">
      <c r="B117589" s="68"/>
    </row>
    <row r="117590" spans="2:2" x14ac:dyDescent="0.25">
      <c r="B117590" s="68"/>
    </row>
    <row r="117591" spans="2:2" x14ac:dyDescent="0.25">
      <c r="B117591" s="68"/>
    </row>
    <row r="117592" spans="2:2" x14ac:dyDescent="0.25">
      <c r="B117592" s="68"/>
    </row>
    <row r="117593" spans="2:2" x14ac:dyDescent="0.25">
      <c r="B117593" s="68"/>
    </row>
    <row r="117594" spans="2:2" x14ac:dyDescent="0.25">
      <c r="B117594" s="68"/>
    </row>
    <row r="117595" spans="2:2" x14ac:dyDescent="0.25">
      <c r="B117595" s="68"/>
    </row>
    <row r="117596" spans="2:2" x14ac:dyDescent="0.25">
      <c r="B117596" s="68"/>
    </row>
    <row r="117597" spans="2:2" x14ac:dyDescent="0.25">
      <c r="B117597" s="68"/>
    </row>
    <row r="117598" spans="2:2" x14ac:dyDescent="0.25">
      <c r="B117598" s="68"/>
    </row>
    <row r="117599" spans="2:2" x14ac:dyDescent="0.25">
      <c r="B117599" s="68"/>
    </row>
    <row r="117600" spans="2:2" x14ac:dyDescent="0.25">
      <c r="B117600" s="68"/>
    </row>
    <row r="117601" spans="2:2" x14ac:dyDescent="0.25">
      <c r="B117601" s="68"/>
    </row>
    <row r="117602" spans="2:2" x14ac:dyDescent="0.25">
      <c r="B117602" s="68"/>
    </row>
    <row r="117603" spans="2:2" x14ac:dyDescent="0.25">
      <c r="B117603" s="68"/>
    </row>
    <row r="117604" spans="2:2" x14ac:dyDescent="0.25">
      <c r="B117604" s="68"/>
    </row>
    <row r="117605" spans="2:2" x14ac:dyDescent="0.25">
      <c r="B117605" s="68"/>
    </row>
    <row r="117606" spans="2:2" x14ac:dyDescent="0.25">
      <c r="B117606" s="68"/>
    </row>
    <row r="117607" spans="2:2" x14ac:dyDescent="0.25">
      <c r="B117607" s="68"/>
    </row>
    <row r="117608" spans="2:2" x14ac:dyDescent="0.25">
      <c r="B117608" s="68"/>
    </row>
    <row r="117609" spans="2:2" x14ac:dyDescent="0.25">
      <c r="B117609" s="68"/>
    </row>
    <row r="117610" spans="2:2" x14ac:dyDescent="0.25">
      <c r="B117610" s="68"/>
    </row>
    <row r="117611" spans="2:2" x14ac:dyDescent="0.25">
      <c r="B117611" s="68"/>
    </row>
    <row r="117612" spans="2:2" x14ac:dyDescent="0.25">
      <c r="B117612" s="68"/>
    </row>
    <row r="117613" spans="2:2" x14ac:dyDescent="0.25">
      <c r="B117613" s="68"/>
    </row>
    <row r="117614" spans="2:2" x14ac:dyDescent="0.25">
      <c r="B117614" s="68"/>
    </row>
    <row r="117615" spans="2:2" x14ac:dyDescent="0.25">
      <c r="B117615" s="68"/>
    </row>
    <row r="117616" spans="2:2" x14ac:dyDescent="0.25">
      <c r="B117616" s="68"/>
    </row>
    <row r="117617" spans="2:2" x14ac:dyDescent="0.25">
      <c r="B117617" s="68"/>
    </row>
    <row r="117618" spans="2:2" x14ac:dyDescent="0.25">
      <c r="B117618" s="68"/>
    </row>
    <row r="117619" spans="2:2" x14ac:dyDescent="0.25">
      <c r="B117619" s="68"/>
    </row>
    <row r="117620" spans="2:2" x14ac:dyDescent="0.25">
      <c r="B117620" s="68"/>
    </row>
    <row r="117621" spans="2:2" x14ac:dyDescent="0.25">
      <c r="B117621" s="68"/>
    </row>
    <row r="117622" spans="2:2" x14ac:dyDescent="0.25">
      <c r="B117622" s="68"/>
    </row>
    <row r="117623" spans="2:2" x14ac:dyDescent="0.25">
      <c r="B117623" s="68"/>
    </row>
    <row r="117624" spans="2:2" x14ac:dyDescent="0.25">
      <c r="B117624" s="68"/>
    </row>
    <row r="117625" spans="2:2" x14ac:dyDescent="0.25">
      <c r="B117625" s="68"/>
    </row>
    <row r="117626" spans="2:2" x14ac:dyDescent="0.25">
      <c r="B117626" s="68"/>
    </row>
    <row r="117627" spans="2:2" x14ac:dyDescent="0.25">
      <c r="B117627" s="68"/>
    </row>
    <row r="117628" spans="2:2" x14ac:dyDescent="0.25">
      <c r="B117628" s="68"/>
    </row>
    <row r="117629" spans="2:2" x14ac:dyDescent="0.25">
      <c r="B117629" s="68"/>
    </row>
    <row r="117630" spans="2:2" x14ac:dyDescent="0.25">
      <c r="B117630" s="68"/>
    </row>
    <row r="117631" spans="2:2" x14ac:dyDescent="0.25">
      <c r="B117631" s="68"/>
    </row>
    <row r="117632" spans="2:2" x14ac:dyDescent="0.25">
      <c r="B117632" s="68"/>
    </row>
    <row r="117633" spans="2:2" x14ac:dyDescent="0.25">
      <c r="B117633" s="68"/>
    </row>
    <row r="117634" spans="2:2" x14ac:dyDescent="0.25">
      <c r="B117634" s="68"/>
    </row>
    <row r="117635" spans="2:2" x14ac:dyDescent="0.25">
      <c r="B117635" s="68"/>
    </row>
    <row r="117636" spans="2:2" x14ac:dyDescent="0.25">
      <c r="B117636" s="68"/>
    </row>
    <row r="117637" spans="2:2" x14ac:dyDescent="0.25">
      <c r="B117637" s="68"/>
    </row>
    <row r="117638" spans="2:2" x14ac:dyDescent="0.25">
      <c r="B117638" s="68"/>
    </row>
    <row r="117639" spans="2:2" x14ac:dyDescent="0.25">
      <c r="B117639" s="68"/>
    </row>
    <row r="117640" spans="2:2" x14ac:dyDescent="0.25">
      <c r="B117640" s="68"/>
    </row>
    <row r="117641" spans="2:2" x14ac:dyDescent="0.25">
      <c r="B117641" s="68"/>
    </row>
    <row r="117642" spans="2:2" x14ac:dyDescent="0.25">
      <c r="B117642" s="68"/>
    </row>
    <row r="117643" spans="2:2" x14ac:dyDescent="0.25">
      <c r="B117643" s="68"/>
    </row>
    <row r="117644" spans="2:2" x14ac:dyDescent="0.25">
      <c r="B117644" s="68"/>
    </row>
    <row r="117645" spans="2:2" x14ac:dyDescent="0.25">
      <c r="B117645" s="68"/>
    </row>
    <row r="117646" spans="2:2" x14ac:dyDescent="0.25">
      <c r="B117646" s="68"/>
    </row>
    <row r="117647" spans="2:2" x14ac:dyDescent="0.25">
      <c r="B117647" s="68"/>
    </row>
    <row r="117648" spans="2:2" x14ac:dyDescent="0.25">
      <c r="B117648" s="68"/>
    </row>
    <row r="117649" spans="2:2" x14ac:dyDescent="0.25">
      <c r="B117649" s="68"/>
    </row>
    <row r="117650" spans="2:2" x14ac:dyDescent="0.25">
      <c r="B117650" s="68"/>
    </row>
    <row r="117651" spans="2:2" x14ac:dyDescent="0.25">
      <c r="B117651" s="68"/>
    </row>
    <row r="117652" spans="2:2" x14ac:dyDescent="0.25">
      <c r="B117652" s="68"/>
    </row>
    <row r="117653" spans="2:2" x14ac:dyDescent="0.25">
      <c r="B117653" s="68"/>
    </row>
    <row r="117654" spans="2:2" x14ac:dyDescent="0.25">
      <c r="B117654" s="68"/>
    </row>
    <row r="117655" spans="2:2" x14ac:dyDescent="0.25">
      <c r="B117655" s="68"/>
    </row>
    <row r="117656" spans="2:2" x14ac:dyDescent="0.25">
      <c r="B117656" s="68"/>
    </row>
    <row r="117657" spans="2:2" x14ac:dyDescent="0.25">
      <c r="B117657" s="68"/>
    </row>
    <row r="117658" spans="2:2" x14ac:dyDescent="0.25">
      <c r="B117658" s="68"/>
    </row>
    <row r="117659" spans="2:2" x14ac:dyDescent="0.25">
      <c r="B117659" s="68"/>
    </row>
    <row r="117660" spans="2:2" x14ac:dyDescent="0.25">
      <c r="B117660" s="68"/>
    </row>
    <row r="117661" spans="2:2" x14ac:dyDescent="0.25">
      <c r="B117661" s="68"/>
    </row>
    <row r="117662" spans="2:2" x14ac:dyDescent="0.25">
      <c r="B117662" s="68"/>
    </row>
    <row r="117663" spans="2:2" x14ac:dyDescent="0.25">
      <c r="B117663" s="68"/>
    </row>
    <row r="117664" spans="2:2" x14ac:dyDescent="0.25">
      <c r="B117664" s="68"/>
    </row>
    <row r="117665" spans="2:2" x14ac:dyDescent="0.25">
      <c r="B117665" s="68"/>
    </row>
    <row r="117666" spans="2:2" x14ac:dyDescent="0.25">
      <c r="B117666" s="68"/>
    </row>
    <row r="117667" spans="2:2" x14ac:dyDescent="0.25">
      <c r="B117667" s="68"/>
    </row>
    <row r="117668" spans="2:2" x14ac:dyDescent="0.25">
      <c r="B117668" s="68"/>
    </row>
    <row r="117669" spans="2:2" x14ac:dyDescent="0.25">
      <c r="B117669" s="68"/>
    </row>
    <row r="117670" spans="2:2" x14ac:dyDescent="0.25">
      <c r="B117670" s="68"/>
    </row>
    <row r="117671" spans="2:2" x14ac:dyDescent="0.25">
      <c r="B117671" s="68"/>
    </row>
    <row r="117672" spans="2:2" x14ac:dyDescent="0.25">
      <c r="B117672" s="68"/>
    </row>
    <row r="117673" spans="2:2" x14ac:dyDescent="0.25">
      <c r="B117673" s="68"/>
    </row>
    <row r="117674" spans="2:2" x14ac:dyDescent="0.25">
      <c r="B117674" s="68"/>
    </row>
    <row r="117675" spans="2:2" x14ac:dyDescent="0.25">
      <c r="B117675" s="68"/>
    </row>
    <row r="117676" spans="2:2" x14ac:dyDescent="0.25">
      <c r="B117676" s="68"/>
    </row>
    <row r="117677" spans="2:2" x14ac:dyDescent="0.25">
      <c r="B117677" s="68"/>
    </row>
    <row r="117678" spans="2:2" x14ac:dyDescent="0.25">
      <c r="B117678" s="68"/>
    </row>
    <row r="117679" spans="2:2" x14ac:dyDescent="0.25">
      <c r="B117679" s="68"/>
    </row>
    <row r="117680" spans="2:2" x14ac:dyDescent="0.25">
      <c r="B117680" s="68"/>
    </row>
    <row r="117681" spans="2:2" x14ac:dyDescent="0.25">
      <c r="B117681" s="68"/>
    </row>
    <row r="117682" spans="2:2" x14ac:dyDescent="0.25">
      <c r="B117682" s="68"/>
    </row>
    <row r="117683" spans="2:2" x14ac:dyDescent="0.25">
      <c r="B117683" s="68"/>
    </row>
    <row r="117684" spans="2:2" x14ac:dyDescent="0.25">
      <c r="B117684" s="68"/>
    </row>
    <row r="117685" spans="2:2" x14ac:dyDescent="0.25">
      <c r="B117685" s="68"/>
    </row>
    <row r="117686" spans="2:2" x14ac:dyDescent="0.25">
      <c r="B117686" s="68"/>
    </row>
    <row r="117687" spans="2:2" x14ac:dyDescent="0.25">
      <c r="B117687" s="68"/>
    </row>
    <row r="117688" spans="2:2" x14ac:dyDescent="0.25">
      <c r="B117688" s="68"/>
    </row>
    <row r="117689" spans="2:2" x14ac:dyDescent="0.25">
      <c r="B117689" s="68"/>
    </row>
    <row r="117690" spans="2:2" x14ac:dyDescent="0.25">
      <c r="B117690" s="68"/>
    </row>
    <row r="117691" spans="2:2" x14ac:dyDescent="0.25">
      <c r="B117691" s="68"/>
    </row>
    <row r="117692" spans="2:2" x14ac:dyDescent="0.25">
      <c r="B117692" s="68"/>
    </row>
    <row r="117693" spans="2:2" x14ac:dyDescent="0.25">
      <c r="B117693" s="68"/>
    </row>
    <row r="117694" spans="2:2" x14ac:dyDescent="0.25">
      <c r="B117694" s="68"/>
    </row>
    <row r="117695" spans="2:2" x14ac:dyDescent="0.25">
      <c r="B117695" s="68"/>
    </row>
    <row r="117696" spans="2:2" x14ac:dyDescent="0.25">
      <c r="B117696" s="68"/>
    </row>
    <row r="117697" spans="2:2" x14ac:dyDescent="0.25">
      <c r="B117697" s="68"/>
    </row>
    <row r="117698" spans="2:2" x14ac:dyDescent="0.25">
      <c r="B117698" s="68"/>
    </row>
    <row r="117699" spans="2:2" x14ac:dyDescent="0.25">
      <c r="B117699" s="68"/>
    </row>
    <row r="117700" spans="2:2" x14ac:dyDescent="0.25">
      <c r="B117700" s="68"/>
    </row>
    <row r="117701" spans="2:2" x14ac:dyDescent="0.25">
      <c r="B117701" s="68"/>
    </row>
    <row r="117702" spans="2:2" x14ac:dyDescent="0.25">
      <c r="B117702" s="68"/>
    </row>
    <row r="117703" spans="2:2" x14ac:dyDescent="0.25">
      <c r="B117703" s="68"/>
    </row>
    <row r="117704" spans="2:2" x14ac:dyDescent="0.25">
      <c r="B117704" s="68"/>
    </row>
    <row r="117705" spans="2:2" x14ac:dyDescent="0.25">
      <c r="B117705" s="68"/>
    </row>
    <row r="117706" spans="2:2" x14ac:dyDescent="0.25">
      <c r="B117706" s="68"/>
    </row>
    <row r="117707" spans="2:2" x14ac:dyDescent="0.25">
      <c r="B117707" s="68"/>
    </row>
    <row r="117708" spans="2:2" x14ac:dyDescent="0.25">
      <c r="B117708" s="68"/>
    </row>
    <row r="117709" spans="2:2" x14ac:dyDescent="0.25">
      <c r="B117709" s="68"/>
    </row>
    <row r="117710" spans="2:2" x14ac:dyDescent="0.25">
      <c r="B117710" s="68"/>
    </row>
    <row r="117711" spans="2:2" x14ac:dyDescent="0.25">
      <c r="B117711" s="68"/>
    </row>
    <row r="117712" spans="2:2" x14ac:dyDescent="0.25">
      <c r="B117712" s="68"/>
    </row>
    <row r="117713" spans="2:2" x14ac:dyDescent="0.25">
      <c r="B117713" s="68"/>
    </row>
    <row r="117714" spans="2:2" x14ac:dyDescent="0.25">
      <c r="B117714" s="68"/>
    </row>
    <row r="117715" spans="2:2" x14ac:dyDescent="0.25">
      <c r="B117715" s="68"/>
    </row>
    <row r="117716" spans="2:2" x14ac:dyDescent="0.25">
      <c r="B117716" s="68"/>
    </row>
    <row r="117717" spans="2:2" x14ac:dyDescent="0.25">
      <c r="B117717" s="68"/>
    </row>
    <row r="117718" spans="2:2" x14ac:dyDescent="0.25">
      <c r="B117718" s="68"/>
    </row>
    <row r="117719" spans="2:2" x14ac:dyDescent="0.25">
      <c r="B117719" s="68"/>
    </row>
    <row r="117720" spans="2:2" x14ac:dyDescent="0.25">
      <c r="B117720" s="68"/>
    </row>
    <row r="117721" spans="2:2" x14ac:dyDescent="0.25">
      <c r="B117721" s="68"/>
    </row>
    <row r="117722" spans="2:2" x14ac:dyDescent="0.25">
      <c r="B117722" s="68"/>
    </row>
    <row r="117723" spans="2:2" x14ac:dyDescent="0.25">
      <c r="B117723" s="68"/>
    </row>
    <row r="117724" spans="2:2" x14ac:dyDescent="0.25">
      <c r="B117724" s="68"/>
    </row>
    <row r="117725" spans="2:2" x14ac:dyDescent="0.25">
      <c r="B117725" s="68"/>
    </row>
    <row r="117726" spans="2:2" x14ac:dyDescent="0.25">
      <c r="B117726" s="68"/>
    </row>
    <row r="117727" spans="2:2" x14ac:dyDescent="0.25">
      <c r="B117727" s="68"/>
    </row>
    <row r="117728" spans="2:2" x14ac:dyDescent="0.25">
      <c r="B117728" s="68"/>
    </row>
    <row r="117729" spans="2:2" x14ac:dyDescent="0.25">
      <c r="B117729" s="68"/>
    </row>
    <row r="117730" spans="2:2" x14ac:dyDescent="0.25">
      <c r="B117730" s="68"/>
    </row>
    <row r="117731" spans="2:2" x14ac:dyDescent="0.25">
      <c r="B117731" s="68"/>
    </row>
    <row r="117732" spans="2:2" x14ac:dyDescent="0.25">
      <c r="B117732" s="68"/>
    </row>
    <row r="117733" spans="2:2" x14ac:dyDescent="0.25">
      <c r="B117733" s="68"/>
    </row>
    <row r="117734" spans="2:2" x14ac:dyDescent="0.25">
      <c r="B117734" s="68"/>
    </row>
    <row r="117735" spans="2:2" x14ac:dyDescent="0.25">
      <c r="B117735" s="68"/>
    </row>
    <row r="117736" spans="2:2" x14ac:dyDescent="0.25">
      <c r="B117736" s="68"/>
    </row>
    <row r="117737" spans="2:2" x14ac:dyDescent="0.25">
      <c r="B117737" s="68"/>
    </row>
    <row r="117738" spans="2:2" x14ac:dyDescent="0.25">
      <c r="B117738" s="68"/>
    </row>
    <row r="117739" spans="2:2" x14ac:dyDescent="0.25">
      <c r="B117739" s="68"/>
    </row>
    <row r="117740" spans="2:2" x14ac:dyDescent="0.25">
      <c r="B117740" s="68"/>
    </row>
    <row r="117741" spans="2:2" x14ac:dyDescent="0.25">
      <c r="B117741" s="68"/>
    </row>
    <row r="117742" spans="2:2" x14ac:dyDescent="0.25">
      <c r="B117742" s="68"/>
    </row>
    <row r="117743" spans="2:2" x14ac:dyDescent="0.25">
      <c r="B117743" s="68"/>
    </row>
    <row r="117744" spans="2:2" x14ac:dyDescent="0.25">
      <c r="B117744" s="68"/>
    </row>
    <row r="117745" spans="2:2" x14ac:dyDescent="0.25">
      <c r="B117745" s="68"/>
    </row>
    <row r="117746" spans="2:2" x14ac:dyDescent="0.25">
      <c r="B117746" s="68"/>
    </row>
    <row r="117747" spans="2:2" x14ac:dyDescent="0.25">
      <c r="B117747" s="68"/>
    </row>
    <row r="117748" spans="2:2" x14ac:dyDescent="0.25">
      <c r="B117748" s="68"/>
    </row>
    <row r="117749" spans="2:2" x14ac:dyDescent="0.25">
      <c r="B117749" s="68"/>
    </row>
    <row r="117750" spans="2:2" x14ac:dyDescent="0.25">
      <c r="B117750" s="68"/>
    </row>
    <row r="117751" spans="2:2" x14ac:dyDescent="0.25">
      <c r="B117751" s="68"/>
    </row>
    <row r="117752" spans="2:2" x14ac:dyDescent="0.25">
      <c r="B117752" s="68"/>
    </row>
    <row r="117753" spans="2:2" x14ac:dyDescent="0.25">
      <c r="B117753" s="68"/>
    </row>
    <row r="117754" spans="2:2" x14ac:dyDescent="0.25">
      <c r="B117754" s="68"/>
    </row>
    <row r="117755" spans="2:2" x14ac:dyDescent="0.25">
      <c r="B117755" s="68"/>
    </row>
    <row r="117756" spans="2:2" x14ac:dyDescent="0.25">
      <c r="B117756" s="68"/>
    </row>
    <row r="117757" spans="2:2" x14ac:dyDescent="0.25">
      <c r="B117757" s="68"/>
    </row>
    <row r="117758" spans="2:2" x14ac:dyDescent="0.25">
      <c r="B117758" s="68"/>
    </row>
    <row r="117759" spans="2:2" x14ac:dyDescent="0.25">
      <c r="B117759" s="68"/>
    </row>
    <row r="117760" spans="2:2" x14ac:dyDescent="0.25">
      <c r="B117760" s="68"/>
    </row>
    <row r="117761" spans="2:2" x14ac:dyDescent="0.25">
      <c r="B117761" s="68"/>
    </row>
    <row r="117762" spans="2:2" x14ac:dyDescent="0.25">
      <c r="B117762" s="68"/>
    </row>
    <row r="117763" spans="2:2" x14ac:dyDescent="0.25">
      <c r="B117763" s="68"/>
    </row>
    <row r="117764" spans="2:2" x14ac:dyDescent="0.25">
      <c r="B117764" s="68"/>
    </row>
    <row r="117765" spans="2:2" x14ac:dyDescent="0.25">
      <c r="B117765" s="68"/>
    </row>
    <row r="117766" spans="2:2" x14ac:dyDescent="0.25">
      <c r="B117766" s="68"/>
    </row>
    <row r="117767" spans="2:2" x14ac:dyDescent="0.25">
      <c r="B117767" s="68"/>
    </row>
    <row r="117768" spans="2:2" x14ac:dyDescent="0.25">
      <c r="B117768" s="68"/>
    </row>
    <row r="117769" spans="2:2" x14ac:dyDescent="0.25">
      <c r="B117769" s="68"/>
    </row>
    <row r="117770" spans="2:2" x14ac:dyDescent="0.25">
      <c r="B117770" s="68"/>
    </row>
    <row r="117771" spans="2:2" x14ac:dyDescent="0.25">
      <c r="B117771" s="68"/>
    </row>
    <row r="117772" spans="2:2" x14ac:dyDescent="0.25">
      <c r="B117772" s="68"/>
    </row>
    <row r="117773" spans="2:2" x14ac:dyDescent="0.25">
      <c r="B117773" s="68"/>
    </row>
    <row r="117774" spans="2:2" x14ac:dyDescent="0.25">
      <c r="B117774" s="68"/>
    </row>
    <row r="117775" spans="2:2" x14ac:dyDescent="0.25">
      <c r="B117775" s="68"/>
    </row>
    <row r="117776" spans="2:2" x14ac:dyDescent="0.25">
      <c r="B117776" s="68"/>
    </row>
    <row r="117777" spans="2:2" x14ac:dyDescent="0.25">
      <c r="B117777" s="68"/>
    </row>
    <row r="117778" spans="2:2" x14ac:dyDescent="0.25">
      <c r="B117778" s="68"/>
    </row>
    <row r="117779" spans="2:2" x14ac:dyDescent="0.25">
      <c r="B117779" s="68"/>
    </row>
    <row r="117780" spans="2:2" x14ac:dyDescent="0.25">
      <c r="B117780" s="68"/>
    </row>
    <row r="117781" spans="2:2" x14ac:dyDescent="0.25">
      <c r="B117781" s="68"/>
    </row>
    <row r="117782" spans="2:2" x14ac:dyDescent="0.25">
      <c r="B117782" s="68"/>
    </row>
    <row r="117783" spans="2:2" x14ac:dyDescent="0.25">
      <c r="B117783" s="68"/>
    </row>
    <row r="117784" spans="2:2" x14ac:dyDescent="0.25">
      <c r="B117784" s="68"/>
    </row>
    <row r="117785" spans="2:2" x14ac:dyDescent="0.25">
      <c r="B117785" s="68"/>
    </row>
    <row r="117786" spans="2:2" x14ac:dyDescent="0.25">
      <c r="B117786" s="68"/>
    </row>
    <row r="117787" spans="2:2" x14ac:dyDescent="0.25">
      <c r="B117787" s="68"/>
    </row>
    <row r="117788" spans="2:2" x14ac:dyDescent="0.25">
      <c r="B117788" s="68"/>
    </row>
    <row r="117789" spans="2:2" x14ac:dyDescent="0.25">
      <c r="B117789" s="68"/>
    </row>
    <row r="117790" spans="2:2" x14ac:dyDescent="0.25">
      <c r="B117790" s="68"/>
    </row>
    <row r="117791" spans="2:2" x14ac:dyDescent="0.25">
      <c r="B117791" s="68"/>
    </row>
    <row r="117792" spans="2:2" x14ac:dyDescent="0.25">
      <c r="B117792" s="68"/>
    </row>
    <row r="117793" spans="2:2" x14ac:dyDescent="0.25">
      <c r="B117793" s="68"/>
    </row>
    <row r="117794" spans="2:2" x14ac:dyDescent="0.25">
      <c r="B117794" s="68"/>
    </row>
    <row r="117795" spans="2:2" x14ac:dyDescent="0.25">
      <c r="B117795" s="68"/>
    </row>
    <row r="117796" spans="2:2" x14ac:dyDescent="0.25">
      <c r="B117796" s="68"/>
    </row>
    <row r="117797" spans="2:2" x14ac:dyDescent="0.25">
      <c r="B117797" s="68"/>
    </row>
    <row r="117798" spans="2:2" x14ac:dyDescent="0.25">
      <c r="B117798" s="68"/>
    </row>
    <row r="117799" spans="2:2" x14ac:dyDescent="0.25">
      <c r="B117799" s="68"/>
    </row>
    <row r="117800" spans="2:2" x14ac:dyDescent="0.25">
      <c r="B117800" s="68"/>
    </row>
    <row r="117801" spans="2:2" x14ac:dyDescent="0.25">
      <c r="B117801" s="68"/>
    </row>
    <row r="117802" spans="2:2" x14ac:dyDescent="0.25">
      <c r="B117802" s="68"/>
    </row>
    <row r="117803" spans="2:2" x14ac:dyDescent="0.25">
      <c r="B117803" s="68"/>
    </row>
    <row r="117804" spans="2:2" x14ac:dyDescent="0.25">
      <c r="B117804" s="68"/>
    </row>
    <row r="117805" spans="2:2" x14ac:dyDescent="0.25">
      <c r="B117805" s="68"/>
    </row>
    <row r="117806" spans="2:2" x14ac:dyDescent="0.25">
      <c r="B117806" s="68"/>
    </row>
    <row r="117807" spans="2:2" x14ac:dyDescent="0.25">
      <c r="B117807" s="68"/>
    </row>
    <row r="117808" spans="2:2" x14ac:dyDescent="0.25">
      <c r="B117808" s="68"/>
    </row>
    <row r="117809" spans="2:2" x14ac:dyDescent="0.25">
      <c r="B117809" s="68"/>
    </row>
    <row r="117810" spans="2:2" x14ac:dyDescent="0.25">
      <c r="B117810" s="68"/>
    </row>
    <row r="117811" spans="2:2" x14ac:dyDescent="0.25">
      <c r="B117811" s="68"/>
    </row>
    <row r="117812" spans="2:2" x14ac:dyDescent="0.25">
      <c r="B117812" s="68"/>
    </row>
    <row r="117813" spans="2:2" x14ac:dyDescent="0.25">
      <c r="B117813" s="68"/>
    </row>
    <row r="117814" spans="2:2" x14ac:dyDescent="0.25">
      <c r="B117814" s="68"/>
    </row>
    <row r="117815" spans="2:2" x14ac:dyDescent="0.25">
      <c r="B117815" s="68"/>
    </row>
    <row r="117816" spans="2:2" x14ac:dyDescent="0.25">
      <c r="B117816" s="68"/>
    </row>
    <row r="117817" spans="2:2" x14ac:dyDescent="0.25">
      <c r="B117817" s="68"/>
    </row>
    <row r="117818" spans="2:2" x14ac:dyDescent="0.25">
      <c r="B117818" s="68"/>
    </row>
    <row r="117819" spans="2:2" x14ac:dyDescent="0.25">
      <c r="B117819" s="68"/>
    </row>
    <row r="117820" spans="2:2" x14ac:dyDescent="0.25">
      <c r="B117820" s="68"/>
    </row>
    <row r="117821" spans="2:2" x14ac:dyDescent="0.25">
      <c r="B117821" s="68"/>
    </row>
    <row r="117822" spans="2:2" x14ac:dyDescent="0.25">
      <c r="B117822" s="68"/>
    </row>
    <row r="117823" spans="2:2" x14ac:dyDescent="0.25">
      <c r="B117823" s="68"/>
    </row>
    <row r="117824" spans="2:2" x14ac:dyDescent="0.25">
      <c r="B117824" s="68"/>
    </row>
    <row r="117825" spans="2:2" x14ac:dyDescent="0.25">
      <c r="B117825" s="68"/>
    </row>
    <row r="117826" spans="2:2" x14ac:dyDescent="0.25">
      <c r="B117826" s="68"/>
    </row>
    <row r="117827" spans="2:2" x14ac:dyDescent="0.25">
      <c r="B117827" s="68"/>
    </row>
    <row r="117828" spans="2:2" x14ac:dyDescent="0.25">
      <c r="B117828" s="68"/>
    </row>
    <row r="117829" spans="2:2" x14ac:dyDescent="0.25">
      <c r="B117829" s="68"/>
    </row>
    <row r="117830" spans="2:2" x14ac:dyDescent="0.25">
      <c r="B117830" s="68"/>
    </row>
    <row r="117831" spans="2:2" x14ac:dyDescent="0.25">
      <c r="B117831" s="68"/>
    </row>
    <row r="117832" spans="2:2" x14ac:dyDescent="0.25">
      <c r="B117832" s="68"/>
    </row>
    <row r="117833" spans="2:2" x14ac:dyDescent="0.25">
      <c r="B117833" s="68"/>
    </row>
    <row r="117834" spans="2:2" x14ac:dyDescent="0.25">
      <c r="B117834" s="68"/>
    </row>
    <row r="117835" spans="2:2" x14ac:dyDescent="0.25">
      <c r="B117835" s="68"/>
    </row>
    <row r="117836" spans="2:2" x14ac:dyDescent="0.25">
      <c r="B117836" s="68"/>
    </row>
    <row r="117837" spans="2:2" x14ac:dyDescent="0.25">
      <c r="B117837" s="68"/>
    </row>
    <row r="117838" spans="2:2" x14ac:dyDescent="0.25">
      <c r="B117838" s="68"/>
    </row>
    <row r="117839" spans="2:2" x14ac:dyDescent="0.25">
      <c r="B117839" s="68"/>
    </row>
    <row r="117840" spans="2:2" x14ac:dyDescent="0.25">
      <c r="B117840" s="68"/>
    </row>
    <row r="117841" spans="2:2" x14ac:dyDescent="0.25">
      <c r="B117841" s="68"/>
    </row>
    <row r="117842" spans="2:2" x14ac:dyDescent="0.25">
      <c r="B117842" s="68"/>
    </row>
    <row r="117843" spans="2:2" x14ac:dyDescent="0.25">
      <c r="B117843" s="68"/>
    </row>
    <row r="117844" spans="2:2" x14ac:dyDescent="0.25">
      <c r="B117844" s="68"/>
    </row>
    <row r="117845" spans="2:2" x14ac:dyDescent="0.25">
      <c r="B117845" s="68"/>
    </row>
    <row r="117846" spans="2:2" x14ac:dyDescent="0.25">
      <c r="B117846" s="68"/>
    </row>
    <row r="117847" spans="2:2" x14ac:dyDescent="0.25">
      <c r="B117847" s="68"/>
    </row>
    <row r="117848" spans="2:2" x14ac:dyDescent="0.25">
      <c r="B117848" s="68"/>
    </row>
    <row r="117849" spans="2:2" x14ac:dyDescent="0.25">
      <c r="B117849" s="68"/>
    </row>
    <row r="117850" spans="2:2" x14ac:dyDescent="0.25">
      <c r="B117850" s="68"/>
    </row>
    <row r="117851" spans="2:2" x14ac:dyDescent="0.25">
      <c r="B117851" s="68"/>
    </row>
    <row r="117852" spans="2:2" x14ac:dyDescent="0.25">
      <c r="B117852" s="68"/>
    </row>
    <row r="117853" spans="2:2" x14ac:dyDescent="0.25">
      <c r="B117853" s="68"/>
    </row>
    <row r="117854" spans="2:2" x14ac:dyDescent="0.25">
      <c r="B117854" s="68"/>
    </row>
    <row r="117855" spans="2:2" x14ac:dyDescent="0.25">
      <c r="B117855" s="68"/>
    </row>
    <row r="117856" spans="2:2" x14ac:dyDescent="0.25">
      <c r="B117856" s="68"/>
    </row>
    <row r="117857" spans="2:2" x14ac:dyDescent="0.25">
      <c r="B117857" s="68"/>
    </row>
    <row r="117858" spans="2:2" x14ac:dyDescent="0.25">
      <c r="B117858" s="68"/>
    </row>
    <row r="117859" spans="2:2" x14ac:dyDescent="0.25">
      <c r="B117859" s="68"/>
    </row>
    <row r="117860" spans="2:2" x14ac:dyDescent="0.25">
      <c r="B117860" s="68"/>
    </row>
    <row r="117861" spans="2:2" x14ac:dyDescent="0.25">
      <c r="B117861" s="68"/>
    </row>
    <row r="117862" spans="2:2" x14ac:dyDescent="0.25">
      <c r="B117862" s="68"/>
    </row>
    <row r="117863" spans="2:2" x14ac:dyDescent="0.25">
      <c r="B117863" s="68"/>
    </row>
    <row r="117864" spans="2:2" x14ac:dyDescent="0.25">
      <c r="B117864" s="68"/>
    </row>
    <row r="117865" spans="2:2" x14ac:dyDescent="0.25">
      <c r="B117865" s="68"/>
    </row>
    <row r="117866" spans="2:2" x14ac:dyDescent="0.25">
      <c r="B117866" s="68"/>
    </row>
    <row r="117867" spans="2:2" x14ac:dyDescent="0.25">
      <c r="B117867" s="68"/>
    </row>
    <row r="117868" spans="2:2" x14ac:dyDescent="0.25">
      <c r="B117868" s="68"/>
    </row>
    <row r="117869" spans="2:2" x14ac:dyDescent="0.25">
      <c r="B117869" s="68"/>
    </row>
    <row r="117870" spans="2:2" x14ac:dyDescent="0.25">
      <c r="B117870" s="68"/>
    </row>
    <row r="117871" spans="2:2" x14ac:dyDescent="0.25">
      <c r="B117871" s="68"/>
    </row>
    <row r="117872" spans="2:2" x14ac:dyDescent="0.25">
      <c r="B117872" s="68"/>
    </row>
    <row r="117873" spans="2:2" x14ac:dyDescent="0.25">
      <c r="B117873" s="68"/>
    </row>
    <row r="117874" spans="2:2" x14ac:dyDescent="0.25">
      <c r="B117874" s="68"/>
    </row>
    <row r="117875" spans="2:2" x14ac:dyDescent="0.25">
      <c r="B117875" s="68"/>
    </row>
    <row r="117876" spans="2:2" x14ac:dyDescent="0.25">
      <c r="B117876" s="68"/>
    </row>
    <row r="117877" spans="2:2" x14ac:dyDescent="0.25">
      <c r="B117877" s="68"/>
    </row>
    <row r="117878" spans="2:2" x14ac:dyDescent="0.25">
      <c r="B117878" s="68"/>
    </row>
    <row r="117879" spans="2:2" x14ac:dyDescent="0.25">
      <c r="B117879" s="68"/>
    </row>
    <row r="117880" spans="2:2" x14ac:dyDescent="0.25">
      <c r="B117880" s="68"/>
    </row>
    <row r="117881" spans="2:2" x14ac:dyDescent="0.25">
      <c r="B117881" s="68"/>
    </row>
    <row r="117882" spans="2:2" x14ac:dyDescent="0.25">
      <c r="B117882" s="68"/>
    </row>
    <row r="117883" spans="2:2" x14ac:dyDescent="0.25">
      <c r="B117883" s="68"/>
    </row>
    <row r="117884" spans="2:2" x14ac:dyDescent="0.25">
      <c r="B117884" s="68"/>
    </row>
    <row r="117885" spans="2:2" x14ac:dyDescent="0.25">
      <c r="B117885" s="68"/>
    </row>
    <row r="117886" spans="2:2" x14ac:dyDescent="0.25">
      <c r="B117886" s="68"/>
    </row>
    <row r="117887" spans="2:2" x14ac:dyDescent="0.25">
      <c r="B117887" s="68"/>
    </row>
    <row r="117888" spans="2:2" x14ac:dyDescent="0.25">
      <c r="B117888" s="68"/>
    </row>
    <row r="117889" spans="2:2" x14ac:dyDescent="0.25">
      <c r="B117889" s="68"/>
    </row>
    <row r="117890" spans="2:2" x14ac:dyDescent="0.25">
      <c r="B117890" s="68"/>
    </row>
    <row r="117891" spans="2:2" x14ac:dyDescent="0.25">
      <c r="B117891" s="68"/>
    </row>
    <row r="117892" spans="2:2" x14ac:dyDescent="0.25">
      <c r="B117892" s="68"/>
    </row>
    <row r="117893" spans="2:2" x14ac:dyDescent="0.25">
      <c r="B117893" s="68"/>
    </row>
    <row r="117894" spans="2:2" x14ac:dyDescent="0.25">
      <c r="B117894" s="68"/>
    </row>
    <row r="117895" spans="2:2" x14ac:dyDescent="0.25">
      <c r="B117895" s="68"/>
    </row>
    <row r="117896" spans="2:2" x14ac:dyDescent="0.25">
      <c r="B117896" s="68"/>
    </row>
    <row r="117897" spans="2:2" x14ac:dyDescent="0.25">
      <c r="B117897" s="68"/>
    </row>
    <row r="117898" spans="2:2" x14ac:dyDescent="0.25">
      <c r="B117898" s="68"/>
    </row>
    <row r="117899" spans="2:2" x14ac:dyDescent="0.25">
      <c r="B117899" s="68"/>
    </row>
    <row r="117900" spans="2:2" x14ac:dyDescent="0.25">
      <c r="B117900" s="68"/>
    </row>
    <row r="117901" spans="2:2" x14ac:dyDescent="0.25">
      <c r="B117901" s="68"/>
    </row>
    <row r="117902" spans="2:2" x14ac:dyDescent="0.25">
      <c r="B117902" s="68"/>
    </row>
    <row r="117903" spans="2:2" x14ac:dyDescent="0.25">
      <c r="B117903" s="68"/>
    </row>
    <row r="117904" spans="2:2" x14ac:dyDescent="0.25">
      <c r="B117904" s="68"/>
    </row>
    <row r="117905" spans="2:2" x14ac:dyDescent="0.25">
      <c r="B117905" s="68"/>
    </row>
    <row r="117906" spans="2:2" x14ac:dyDescent="0.25">
      <c r="B117906" s="68"/>
    </row>
    <row r="117907" spans="2:2" x14ac:dyDescent="0.25">
      <c r="B117907" s="68"/>
    </row>
    <row r="117908" spans="2:2" x14ac:dyDescent="0.25">
      <c r="B117908" s="68"/>
    </row>
    <row r="117909" spans="2:2" x14ac:dyDescent="0.25">
      <c r="B117909" s="68"/>
    </row>
    <row r="117910" spans="2:2" x14ac:dyDescent="0.25">
      <c r="B117910" s="68"/>
    </row>
    <row r="117911" spans="2:2" x14ac:dyDescent="0.25">
      <c r="B117911" s="68"/>
    </row>
    <row r="117912" spans="2:2" x14ac:dyDescent="0.25">
      <c r="B117912" s="68"/>
    </row>
    <row r="117913" spans="2:2" x14ac:dyDescent="0.25">
      <c r="B117913" s="68"/>
    </row>
    <row r="117914" spans="2:2" x14ac:dyDescent="0.25">
      <c r="B117914" s="68"/>
    </row>
    <row r="117915" spans="2:2" x14ac:dyDescent="0.25">
      <c r="B117915" s="68"/>
    </row>
    <row r="117916" spans="2:2" x14ac:dyDescent="0.25">
      <c r="B117916" s="68"/>
    </row>
    <row r="117917" spans="2:2" x14ac:dyDescent="0.25">
      <c r="B117917" s="68"/>
    </row>
    <row r="117918" spans="2:2" x14ac:dyDescent="0.25">
      <c r="B117918" s="68"/>
    </row>
    <row r="117919" spans="2:2" x14ac:dyDescent="0.25">
      <c r="B117919" s="68"/>
    </row>
    <row r="117920" spans="2:2" x14ac:dyDescent="0.25">
      <c r="B117920" s="68"/>
    </row>
    <row r="117921" spans="2:2" x14ac:dyDescent="0.25">
      <c r="B117921" s="68"/>
    </row>
    <row r="117922" spans="2:2" x14ac:dyDescent="0.25">
      <c r="B117922" s="68"/>
    </row>
    <row r="117923" spans="2:2" x14ac:dyDescent="0.25">
      <c r="B117923" s="68"/>
    </row>
    <row r="117924" spans="2:2" x14ac:dyDescent="0.25">
      <c r="B117924" s="68"/>
    </row>
    <row r="117925" spans="2:2" x14ac:dyDescent="0.25">
      <c r="B117925" s="68"/>
    </row>
    <row r="117926" spans="2:2" x14ac:dyDescent="0.25">
      <c r="B117926" s="68"/>
    </row>
    <row r="117927" spans="2:2" x14ac:dyDescent="0.25">
      <c r="B117927" s="68"/>
    </row>
    <row r="117928" spans="2:2" x14ac:dyDescent="0.25">
      <c r="B117928" s="68"/>
    </row>
    <row r="117929" spans="2:2" x14ac:dyDescent="0.25">
      <c r="B117929" s="68"/>
    </row>
    <row r="117930" spans="2:2" x14ac:dyDescent="0.25">
      <c r="B117930" s="68"/>
    </row>
    <row r="117931" spans="2:2" x14ac:dyDescent="0.25">
      <c r="B117931" s="68"/>
    </row>
    <row r="117932" spans="2:2" x14ac:dyDescent="0.25">
      <c r="B117932" s="68"/>
    </row>
    <row r="117933" spans="2:2" x14ac:dyDescent="0.25">
      <c r="B117933" s="68"/>
    </row>
    <row r="117934" spans="2:2" x14ac:dyDescent="0.25">
      <c r="B117934" s="68"/>
    </row>
    <row r="117935" spans="2:2" x14ac:dyDescent="0.25">
      <c r="B117935" s="68"/>
    </row>
    <row r="117936" spans="2:2" x14ac:dyDescent="0.25">
      <c r="B117936" s="68"/>
    </row>
    <row r="117937" spans="2:2" x14ac:dyDescent="0.25">
      <c r="B117937" s="68"/>
    </row>
    <row r="117938" spans="2:2" x14ac:dyDescent="0.25">
      <c r="B117938" s="68"/>
    </row>
    <row r="117939" spans="2:2" x14ac:dyDescent="0.25">
      <c r="B117939" s="68"/>
    </row>
    <row r="117940" spans="2:2" x14ac:dyDescent="0.25">
      <c r="B117940" s="68"/>
    </row>
    <row r="117941" spans="2:2" x14ac:dyDescent="0.25">
      <c r="B117941" s="68"/>
    </row>
    <row r="117942" spans="2:2" x14ac:dyDescent="0.25">
      <c r="B117942" s="68"/>
    </row>
    <row r="117943" spans="2:2" x14ac:dyDescent="0.25">
      <c r="B117943" s="68"/>
    </row>
    <row r="117944" spans="2:2" x14ac:dyDescent="0.25">
      <c r="B117944" s="68"/>
    </row>
    <row r="117945" spans="2:2" x14ac:dyDescent="0.25">
      <c r="B117945" s="68"/>
    </row>
    <row r="117946" spans="2:2" x14ac:dyDescent="0.25">
      <c r="B117946" s="68"/>
    </row>
    <row r="117947" spans="2:2" x14ac:dyDescent="0.25">
      <c r="B117947" s="68"/>
    </row>
    <row r="117948" spans="2:2" x14ac:dyDescent="0.25">
      <c r="B117948" s="68"/>
    </row>
    <row r="117949" spans="2:2" x14ac:dyDescent="0.25">
      <c r="B117949" s="68"/>
    </row>
    <row r="117950" spans="2:2" x14ac:dyDescent="0.25">
      <c r="B117950" s="68"/>
    </row>
    <row r="117951" spans="2:2" x14ac:dyDescent="0.25">
      <c r="B117951" s="68"/>
    </row>
    <row r="117952" spans="2:2" x14ac:dyDescent="0.25">
      <c r="B117952" s="68"/>
    </row>
    <row r="117953" spans="2:2" x14ac:dyDescent="0.25">
      <c r="B117953" s="68"/>
    </row>
    <row r="117954" spans="2:2" x14ac:dyDescent="0.25">
      <c r="B117954" s="68"/>
    </row>
    <row r="117955" spans="2:2" x14ac:dyDescent="0.25">
      <c r="B117955" s="68"/>
    </row>
    <row r="117956" spans="2:2" x14ac:dyDescent="0.25">
      <c r="B117956" s="68"/>
    </row>
    <row r="117957" spans="2:2" x14ac:dyDescent="0.25">
      <c r="B117957" s="68"/>
    </row>
    <row r="117958" spans="2:2" x14ac:dyDescent="0.25">
      <c r="B117958" s="68"/>
    </row>
    <row r="117959" spans="2:2" x14ac:dyDescent="0.25">
      <c r="B117959" s="68"/>
    </row>
    <row r="117960" spans="2:2" x14ac:dyDescent="0.25">
      <c r="B117960" s="68"/>
    </row>
    <row r="117961" spans="2:2" x14ac:dyDescent="0.25">
      <c r="B117961" s="68"/>
    </row>
    <row r="117962" spans="2:2" x14ac:dyDescent="0.25">
      <c r="B117962" s="68"/>
    </row>
    <row r="117963" spans="2:2" x14ac:dyDescent="0.25">
      <c r="B117963" s="68"/>
    </row>
    <row r="117964" spans="2:2" x14ac:dyDescent="0.25">
      <c r="B117964" s="68"/>
    </row>
    <row r="117965" spans="2:2" x14ac:dyDescent="0.25">
      <c r="B117965" s="68"/>
    </row>
    <row r="117966" spans="2:2" x14ac:dyDescent="0.25">
      <c r="B117966" s="68"/>
    </row>
    <row r="117967" spans="2:2" x14ac:dyDescent="0.25">
      <c r="B117967" s="68"/>
    </row>
    <row r="117968" spans="2:2" x14ac:dyDescent="0.25">
      <c r="B117968" s="68"/>
    </row>
    <row r="117969" spans="2:2" x14ac:dyDescent="0.25">
      <c r="B117969" s="68"/>
    </row>
    <row r="117970" spans="2:2" x14ac:dyDescent="0.25">
      <c r="B117970" s="68"/>
    </row>
    <row r="117971" spans="2:2" x14ac:dyDescent="0.25">
      <c r="B117971" s="68"/>
    </row>
    <row r="117972" spans="2:2" x14ac:dyDescent="0.25">
      <c r="B117972" s="68"/>
    </row>
    <row r="117973" spans="2:2" x14ac:dyDescent="0.25">
      <c r="B117973" s="68"/>
    </row>
    <row r="117974" spans="2:2" x14ac:dyDescent="0.25">
      <c r="B117974" s="68"/>
    </row>
    <row r="117975" spans="2:2" x14ac:dyDescent="0.25">
      <c r="B117975" s="68"/>
    </row>
    <row r="117976" spans="2:2" x14ac:dyDescent="0.25">
      <c r="B117976" s="68"/>
    </row>
    <row r="117977" spans="2:2" x14ac:dyDescent="0.25">
      <c r="B117977" s="68"/>
    </row>
    <row r="117978" spans="2:2" x14ac:dyDescent="0.25">
      <c r="B117978" s="68"/>
    </row>
    <row r="117979" spans="2:2" x14ac:dyDescent="0.25">
      <c r="B117979" s="68"/>
    </row>
    <row r="117980" spans="2:2" x14ac:dyDescent="0.25">
      <c r="B117980" s="68"/>
    </row>
    <row r="117981" spans="2:2" x14ac:dyDescent="0.25">
      <c r="B117981" s="68"/>
    </row>
    <row r="117982" spans="2:2" x14ac:dyDescent="0.25">
      <c r="B117982" s="68"/>
    </row>
    <row r="117983" spans="2:2" x14ac:dyDescent="0.25">
      <c r="B117983" s="68"/>
    </row>
    <row r="117984" spans="2:2" x14ac:dyDescent="0.25">
      <c r="B117984" s="68"/>
    </row>
    <row r="117985" spans="2:2" x14ac:dyDescent="0.25">
      <c r="B117985" s="68"/>
    </row>
    <row r="117986" spans="2:2" x14ac:dyDescent="0.25">
      <c r="B117986" s="68"/>
    </row>
    <row r="117987" spans="2:2" x14ac:dyDescent="0.25">
      <c r="B117987" s="68"/>
    </row>
    <row r="117988" spans="2:2" x14ac:dyDescent="0.25">
      <c r="B117988" s="68"/>
    </row>
    <row r="117989" spans="2:2" x14ac:dyDescent="0.25">
      <c r="B117989" s="68"/>
    </row>
    <row r="117990" spans="2:2" x14ac:dyDescent="0.25">
      <c r="B117990" s="68"/>
    </row>
    <row r="117991" spans="2:2" x14ac:dyDescent="0.25">
      <c r="B117991" s="68"/>
    </row>
    <row r="117992" spans="2:2" x14ac:dyDescent="0.25">
      <c r="B117992" s="68"/>
    </row>
    <row r="117993" spans="2:2" x14ac:dyDescent="0.25">
      <c r="B117993" s="68"/>
    </row>
    <row r="117994" spans="2:2" x14ac:dyDescent="0.25">
      <c r="B117994" s="68"/>
    </row>
    <row r="117995" spans="2:2" x14ac:dyDescent="0.25">
      <c r="B117995" s="68"/>
    </row>
    <row r="117996" spans="2:2" x14ac:dyDescent="0.25">
      <c r="B117996" s="68"/>
    </row>
    <row r="117997" spans="2:2" x14ac:dyDescent="0.25">
      <c r="B117997" s="68"/>
    </row>
    <row r="117998" spans="2:2" x14ac:dyDescent="0.25">
      <c r="B117998" s="68"/>
    </row>
    <row r="117999" spans="2:2" x14ac:dyDescent="0.25">
      <c r="B117999" s="68"/>
    </row>
    <row r="118000" spans="2:2" x14ac:dyDescent="0.25">
      <c r="B118000" s="68"/>
    </row>
    <row r="118001" spans="2:2" x14ac:dyDescent="0.25">
      <c r="B118001" s="68"/>
    </row>
    <row r="118002" spans="2:2" x14ac:dyDescent="0.25">
      <c r="B118002" s="68"/>
    </row>
    <row r="118003" spans="2:2" x14ac:dyDescent="0.25">
      <c r="B118003" s="68"/>
    </row>
    <row r="118004" spans="2:2" x14ac:dyDescent="0.25">
      <c r="B118004" s="68"/>
    </row>
    <row r="118005" spans="2:2" x14ac:dyDescent="0.25">
      <c r="B118005" s="68"/>
    </row>
    <row r="118006" spans="2:2" x14ac:dyDescent="0.25">
      <c r="B118006" s="68"/>
    </row>
    <row r="118007" spans="2:2" x14ac:dyDescent="0.25">
      <c r="B118007" s="68"/>
    </row>
    <row r="118008" spans="2:2" x14ac:dyDescent="0.25">
      <c r="B118008" s="68"/>
    </row>
    <row r="118009" spans="2:2" x14ac:dyDescent="0.25">
      <c r="B118009" s="68"/>
    </row>
    <row r="118010" spans="2:2" x14ac:dyDescent="0.25">
      <c r="B118010" s="68"/>
    </row>
    <row r="118011" spans="2:2" x14ac:dyDescent="0.25">
      <c r="B118011" s="68"/>
    </row>
    <row r="118012" spans="2:2" x14ac:dyDescent="0.25">
      <c r="B118012" s="68"/>
    </row>
    <row r="118013" spans="2:2" x14ac:dyDescent="0.25">
      <c r="B118013" s="68"/>
    </row>
    <row r="118014" spans="2:2" x14ac:dyDescent="0.25">
      <c r="B118014" s="68"/>
    </row>
    <row r="118015" spans="2:2" x14ac:dyDescent="0.25">
      <c r="B118015" s="68"/>
    </row>
    <row r="118016" spans="2:2" x14ac:dyDescent="0.25">
      <c r="B118016" s="68"/>
    </row>
    <row r="118017" spans="2:2" x14ac:dyDescent="0.25">
      <c r="B118017" s="68"/>
    </row>
    <row r="118018" spans="2:2" x14ac:dyDescent="0.25">
      <c r="B118018" s="68"/>
    </row>
    <row r="118019" spans="2:2" x14ac:dyDescent="0.25">
      <c r="B118019" s="68"/>
    </row>
    <row r="118020" spans="2:2" x14ac:dyDescent="0.25">
      <c r="B118020" s="68"/>
    </row>
    <row r="118021" spans="2:2" x14ac:dyDescent="0.25">
      <c r="B118021" s="68"/>
    </row>
    <row r="118022" spans="2:2" x14ac:dyDescent="0.25">
      <c r="B118022" s="68"/>
    </row>
    <row r="118023" spans="2:2" x14ac:dyDescent="0.25">
      <c r="B118023" s="68"/>
    </row>
    <row r="118024" spans="2:2" x14ac:dyDescent="0.25">
      <c r="B118024" s="68"/>
    </row>
    <row r="118025" spans="2:2" x14ac:dyDescent="0.25">
      <c r="B118025" s="68"/>
    </row>
    <row r="118026" spans="2:2" x14ac:dyDescent="0.25">
      <c r="B118026" s="68"/>
    </row>
    <row r="118027" spans="2:2" x14ac:dyDescent="0.25">
      <c r="B118027" s="68"/>
    </row>
    <row r="118028" spans="2:2" x14ac:dyDescent="0.25">
      <c r="B118028" s="68"/>
    </row>
    <row r="118029" spans="2:2" x14ac:dyDescent="0.25">
      <c r="B118029" s="68"/>
    </row>
    <row r="118030" spans="2:2" x14ac:dyDescent="0.25">
      <c r="B118030" s="68"/>
    </row>
    <row r="118031" spans="2:2" x14ac:dyDescent="0.25">
      <c r="B118031" s="68"/>
    </row>
    <row r="118032" spans="2:2" x14ac:dyDescent="0.25">
      <c r="B118032" s="68"/>
    </row>
    <row r="118033" spans="2:2" x14ac:dyDescent="0.25">
      <c r="B118033" s="68"/>
    </row>
    <row r="118034" spans="2:2" x14ac:dyDescent="0.25">
      <c r="B118034" s="68"/>
    </row>
    <row r="118035" spans="2:2" x14ac:dyDescent="0.25">
      <c r="B118035" s="68"/>
    </row>
    <row r="118036" spans="2:2" x14ac:dyDescent="0.25">
      <c r="B118036" s="68"/>
    </row>
    <row r="118037" spans="2:2" x14ac:dyDescent="0.25">
      <c r="B118037" s="68"/>
    </row>
    <row r="118038" spans="2:2" x14ac:dyDescent="0.25">
      <c r="B118038" s="68"/>
    </row>
    <row r="118039" spans="2:2" x14ac:dyDescent="0.25">
      <c r="B118039" s="68"/>
    </row>
    <row r="118040" spans="2:2" x14ac:dyDescent="0.25">
      <c r="B118040" s="68"/>
    </row>
    <row r="118041" spans="2:2" x14ac:dyDescent="0.25">
      <c r="B118041" s="68"/>
    </row>
    <row r="118042" spans="2:2" x14ac:dyDescent="0.25">
      <c r="B118042" s="68"/>
    </row>
    <row r="118043" spans="2:2" x14ac:dyDescent="0.25">
      <c r="B118043" s="68"/>
    </row>
    <row r="118044" spans="2:2" x14ac:dyDescent="0.25">
      <c r="B118044" s="68"/>
    </row>
    <row r="118045" spans="2:2" x14ac:dyDescent="0.25">
      <c r="B118045" s="68"/>
    </row>
    <row r="118046" spans="2:2" x14ac:dyDescent="0.25">
      <c r="B118046" s="68"/>
    </row>
    <row r="118047" spans="2:2" x14ac:dyDescent="0.25">
      <c r="B118047" s="68"/>
    </row>
    <row r="118048" spans="2:2" x14ac:dyDescent="0.25">
      <c r="B118048" s="68"/>
    </row>
    <row r="118049" spans="2:2" x14ac:dyDescent="0.25">
      <c r="B118049" s="68"/>
    </row>
    <row r="118050" spans="2:2" x14ac:dyDescent="0.25">
      <c r="B118050" s="68"/>
    </row>
    <row r="118051" spans="2:2" x14ac:dyDescent="0.25">
      <c r="B118051" s="68"/>
    </row>
    <row r="118052" spans="2:2" x14ac:dyDescent="0.25">
      <c r="B118052" s="68"/>
    </row>
    <row r="118053" spans="2:2" x14ac:dyDescent="0.25">
      <c r="B118053" s="68"/>
    </row>
    <row r="118054" spans="2:2" x14ac:dyDescent="0.25">
      <c r="B118054" s="68"/>
    </row>
    <row r="118055" spans="2:2" x14ac:dyDescent="0.25">
      <c r="B118055" s="68"/>
    </row>
    <row r="118056" spans="2:2" x14ac:dyDescent="0.25">
      <c r="B118056" s="68"/>
    </row>
    <row r="118057" spans="2:2" x14ac:dyDescent="0.25">
      <c r="B118057" s="68"/>
    </row>
    <row r="118058" spans="2:2" x14ac:dyDescent="0.25">
      <c r="B118058" s="68"/>
    </row>
    <row r="118059" spans="2:2" x14ac:dyDescent="0.25">
      <c r="B118059" s="68"/>
    </row>
    <row r="118060" spans="2:2" x14ac:dyDescent="0.25">
      <c r="B118060" s="68"/>
    </row>
    <row r="118061" spans="2:2" x14ac:dyDescent="0.25">
      <c r="B118061" s="68"/>
    </row>
    <row r="118062" spans="2:2" x14ac:dyDescent="0.25">
      <c r="B118062" s="68"/>
    </row>
    <row r="118063" spans="2:2" x14ac:dyDescent="0.25">
      <c r="B118063" s="68"/>
    </row>
    <row r="118064" spans="2:2" x14ac:dyDescent="0.25">
      <c r="B118064" s="68"/>
    </row>
    <row r="118065" spans="2:2" x14ac:dyDescent="0.25">
      <c r="B118065" s="68"/>
    </row>
    <row r="118066" spans="2:2" x14ac:dyDescent="0.25">
      <c r="B118066" s="68"/>
    </row>
    <row r="118067" spans="2:2" x14ac:dyDescent="0.25">
      <c r="B118067" s="68"/>
    </row>
    <row r="118068" spans="2:2" x14ac:dyDescent="0.25">
      <c r="B118068" s="68"/>
    </row>
    <row r="118069" spans="2:2" x14ac:dyDescent="0.25">
      <c r="B118069" s="68"/>
    </row>
    <row r="118070" spans="2:2" x14ac:dyDescent="0.25">
      <c r="B118070" s="68"/>
    </row>
    <row r="118071" spans="2:2" x14ac:dyDescent="0.25">
      <c r="B118071" s="68"/>
    </row>
    <row r="118072" spans="2:2" x14ac:dyDescent="0.25">
      <c r="B118072" s="68"/>
    </row>
    <row r="118073" spans="2:2" x14ac:dyDescent="0.25">
      <c r="B118073" s="68"/>
    </row>
    <row r="118074" spans="2:2" x14ac:dyDescent="0.25">
      <c r="B118074" s="68"/>
    </row>
    <row r="118075" spans="2:2" x14ac:dyDescent="0.25">
      <c r="B118075" s="68"/>
    </row>
    <row r="118076" spans="2:2" x14ac:dyDescent="0.25">
      <c r="B118076" s="68"/>
    </row>
    <row r="118077" spans="2:2" x14ac:dyDescent="0.25">
      <c r="B118077" s="68"/>
    </row>
    <row r="118078" spans="2:2" x14ac:dyDescent="0.25">
      <c r="B118078" s="68"/>
    </row>
    <row r="118079" spans="2:2" x14ac:dyDescent="0.25">
      <c r="B118079" s="68"/>
    </row>
    <row r="118080" spans="2:2" x14ac:dyDescent="0.25">
      <c r="B118080" s="68"/>
    </row>
    <row r="118081" spans="2:2" x14ac:dyDescent="0.25">
      <c r="B118081" s="68"/>
    </row>
    <row r="118082" spans="2:2" x14ac:dyDescent="0.25">
      <c r="B118082" s="68"/>
    </row>
    <row r="118083" spans="2:2" x14ac:dyDescent="0.25">
      <c r="B118083" s="68"/>
    </row>
    <row r="118084" spans="2:2" x14ac:dyDescent="0.25">
      <c r="B118084" s="68"/>
    </row>
    <row r="118085" spans="2:2" x14ac:dyDescent="0.25">
      <c r="B118085" s="68"/>
    </row>
    <row r="118086" spans="2:2" x14ac:dyDescent="0.25">
      <c r="B118086" s="68"/>
    </row>
    <row r="118087" spans="2:2" x14ac:dyDescent="0.25">
      <c r="B118087" s="68"/>
    </row>
    <row r="118088" spans="2:2" x14ac:dyDescent="0.25">
      <c r="B118088" s="68"/>
    </row>
    <row r="118089" spans="2:2" x14ac:dyDescent="0.25">
      <c r="B118089" s="68"/>
    </row>
    <row r="118090" spans="2:2" x14ac:dyDescent="0.25">
      <c r="B118090" s="68"/>
    </row>
    <row r="118091" spans="2:2" x14ac:dyDescent="0.25">
      <c r="B118091" s="68"/>
    </row>
    <row r="118092" spans="2:2" x14ac:dyDescent="0.25">
      <c r="B118092" s="68"/>
    </row>
    <row r="118093" spans="2:2" x14ac:dyDescent="0.25">
      <c r="B118093" s="68"/>
    </row>
    <row r="118094" spans="2:2" x14ac:dyDescent="0.25">
      <c r="B118094" s="68"/>
    </row>
    <row r="118095" spans="2:2" x14ac:dyDescent="0.25">
      <c r="B118095" s="68"/>
    </row>
    <row r="118096" spans="2:2" x14ac:dyDescent="0.25">
      <c r="B118096" s="68"/>
    </row>
    <row r="118097" spans="2:2" x14ac:dyDescent="0.25">
      <c r="B118097" s="68"/>
    </row>
    <row r="118098" spans="2:2" x14ac:dyDescent="0.25">
      <c r="B118098" s="68"/>
    </row>
    <row r="118099" spans="2:2" x14ac:dyDescent="0.25">
      <c r="B118099" s="68"/>
    </row>
    <row r="118100" spans="2:2" x14ac:dyDescent="0.25">
      <c r="B118100" s="68"/>
    </row>
    <row r="118101" spans="2:2" x14ac:dyDescent="0.25">
      <c r="B118101" s="68"/>
    </row>
    <row r="118102" spans="2:2" x14ac:dyDescent="0.25">
      <c r="B118102" s="68"/>
    </row>
    <row r="118103" spans="2:2" x14ac:dyDescent="0.25">
      <c r="B118103" s="68"/>
    </row>
    <row r="118104" spans="2:2" x14ac:dyDescent="0.25">
      <c r="B118104" s="68"/>
    </row>
    <row r="118105" spans="2:2" x14ac:dyDescent="0.25">
      <c r="B118105" s="68"/>
    </row>
    <row r="118106" spans="2:2" x14ac:dyDescent="0.25">
      <c r="B118106" s="68"/>
    </row>
    <row r="118107" spans="2:2" x14ac:dyDescent="0.25">
      <c r="B118107" s="68"/>
    </row>
    <row r="118108" spans="2:2" x14ac:dyDescent="0.25">
      <c r="B118108" s="68"/>
    </row>
    <row r="118109" spans="2:2" x14ac:dyDescent="0.25">
      <c r="B118109" s="68"/>
    </row>
    <row r="118110" spans="2:2" x14ac:dyDescent="0.25">
      <c r="B118110" s="68"/>
    </row>
    <row r="118111" spans="2:2" x14ac:dyDescent="0.25">
      <c r="B118111" s="68"/>
    </row>
    <row r="118112" spans="2:2" x14ac:dyDescent="0.25">
      <c r="B118112" s="68"/>
    </row>
    <row r="118113" spans="2:2" x14ac:dyDescent="0.25">
      <c r="B118113" s="68"/>
    </row>
    <row r="118114" spans="2:2" x14ac:dyDescent="0.25">
      <c r="B118114" s="68"/>
    </row>
    <row r="118115" spans="2:2" x14ac:dyDescent="0.25">
      <c r="B118115" s="68"/>
    </row>
    <row r="118116" spans="2:2" x14ac:dyDescent="0.25">
      <c r="B118116" s="68"/>
    </row>
    <row r="118117" spans="2:2" x14ac:dyDescent="0.25">
      <c r="B118117" s="68"/>
    </row>
    <row r="118118" spans="2:2" x14ac:dyDescent="0.25">
      <c r="B118118" s="68"/>
    </row>
    <row r="118119" spans="2:2" x14ac:dyDescent="0.25">
      <c r="B118119" s="68"/>
    </row>
    <row r="118120" spans="2:2" x14ac:dyDescent="0.25">
      <c r="B118120" s="68"/>
    </row>
    <row r="118121" spans="2:2" x14ac:dyDescent="0.25">
      <c r="B118121" s="68"/>
    </row>
    <row r="118122" spans="2:2" x14ac:dyDescent="0.25">
      <c r="B118122" s="68"/>
    </row>
    <row r="118123" spans="2:2" x14ac:dyDescent="0.25">
      <c r="B118123" s="68"/>
    </row>
    <row r="118124" spans="2:2" x14ac:dyDescent="0.25">
      <c r="B118124" s="68"/>
    </row>
    <row r="118125" spans="2:2" x14ac:dyDescent="0.25">
      <c r="B118125" s="68"/>
    </row>
    <row r="118126" spans="2:2" x14ac:dyDescent="0.25">
      <c r="B118126" s="68"/>
    </row>
    <row r="118127" spans="2:2" x14ac:dyDescent="0.25">
      <c r="B118127" s="68"/>
    </row>
    <row r="118128" spans="2:2" x14ac:dyDescent="0.25">
      <c r="B118128" s="68"/>
    </row>
    <row r="118129" spans="2:2" x14ac:dyDescent="0.25">
      <c r="B118129" s="68"/>
    </row>
    <row r="118130" spans="2:2" x14ac:dyDescent="0.25">
      <c r="B118130" s="68"/>
    </row>
    <row r="118131" spans="2:2" x14ac:dyDescent="0.25">
      <c r="B118131" s="68"/>
    </row>
    <row r="118132" spans="2:2" x14ac:dyDescent="0.25">
      <c r="B118132" s="68"/>
    </row>
    <row r="118133" spans="2:2" x14ac:dyDescent="0.25">
      <c r="B118133" s="68"/>
    </row>
    <row r="118134" spans="2:2" x14ac:dyDescent="0.25">
      <c r="B118134" s="68"/>
    </row>
    <row r="118135" spans="2:2" x14ac:dyDescent="0.25">
      <c r="B118135" s="68"/>
    </row>
    <row r="118136" spans="2:2" x14ac:dyDescent="0.25">
      <c r="B118136" s="68"/>
    </row>
    <row r="118137" spans="2:2" x14ac:dyDescent="0.25">
      <c r="B118137" s="68"/>
    </row>
    <row r="118138" spans="2:2" x14ac:dyDescent="0.25">
      <c r="B118138" s="68"/>
    </row>
    <row r="118139" spans="2:2" x14ac:dyDescent="0.25">
      <c r="B118139" s="68"/>
    </row>
    <row r="118140" spans="2:2" x14ac:dyDescent="0.25">
      <c r="B118140" s="68"/>
    </row>
    <row r="118141" spans="2:2" x14ac:dyDescent="0.25">
      <c r="B118141" s="68"/>
    </row>
    <row r="118142" spans="2:2" x14ac:dyDescent="0.25">
      <c r="B118142" s="68"/>
    </row>
    <row r="118143" spans="2:2" x14ac:dyDescent="0.25">
      <c r="B118143" s="68"/>
    </row>
    <row r="118144" spans="2:2" x14ac:dyDescent="0.25">
      <c r="B118144" s="68"/>
    </row>
    <row r="118145" spans="2:2" x14ac:dyDescent="0.25">
      <c r="B118145" s="68"/>
    </row>
    <row r="118146" spans="2:2" x14ac:dyDescent="0.25">
      <c r="B118146" s="68"/>
    </row>
    <row r="118147" spans="2:2" x14ac:dyDescent="0.25">
      <c r="B118147" s="68"/>
    </row>
    <row r="118148" spans="2:2" x14ac:dyDescent="0.25">
      <c r="B118148" s="68"/>
    </row>
    <row r="118149" spans="2:2" x14ac:dyDescent="0.25">
      <c r="B118149" s="68"/>
    </row>
    <row r="118150" spans="2:2" x14ac:dyDescent="0.25">
      <c r="B118150" s="68"/>
    </row>
    <row r="118151" spans="2:2" x14ac:dyDescent="0.25">
      <c r="B118151" s="68"/>
    </row>
    <row r="118152" spans="2:2" x14ac:dyDescent="0.25">
      <c r="B118152" s="68"/>
    </row>
    <row r="118153" spans="2:2" x14ac:dyDescent="0.25">
      <c r="B118153" s="68"/>
    </row>
    <row r="118154" spans="2:2" x14ac:dyDescent="0.25">
      <c r="B118154" s="68"/>
    </row>
    <row r="118155" spans="2:2" x14ac:dyDescent="0.25">
      <c r="B118155" s="68"/>
    </row>
    <row r="118156" spans="2:2" x14ac:dyDescent="0.25">
      <c r="B118156" s="68"/>
    </row>
    <row r="118157" spans="2:2" x14ac:dyDescent="0.25">
      <c r="B118157" s="68"/>
    </row>
    <row r="118158" spans="2:2" x14ac:dyDescent="0.25">
      <c r="B118158" s="68"/>
    </row>
    <row r="118159" spans="2:2" x14ac:dyDescent="0.25">
      <c r="B118159" s="68"/>
    </row>
    <row r="118160" spans="2:2" x14ac:dyDescent="0.25">
      <c r="B118160" s="68"/>
    </row>
    <row r="118161" spans="2:2" x14ac:dyDescent="0.25">
      <c r="B118161" s="68"/>
    </row>
    <row r="118162" spans="2:2" x14ac:dyDescent="0.25">
      <c r="B118162" s="68"/>
    </row>
    <row r="118163" spans="2:2" x14ac:dyDescent="0.25">
      <c r="B118163" s="68"/>
    </row>
    <row r="118164" spans="2:2" x14ac:dyDescent="0.25">
      <c r="B118164" s="68"/>
    </row>
    <row r="118165" spans="2:2" x14ac:dyDescent="0.25">
      <c r="B118165" s="68"/>
    </row>
    <row r="118166" spans="2:2" x14ac:dyDescent="0.25">
      <c r="B118166" s="68"/>
    </row>
    <row r="118167" spans="2:2" x14ac:dyDescent="0.25">
      <c r="B118167" s="68"/>
    </row>
    <row r="118168" spans="2:2" x14ac:dyDescent="0.25">
      <c r="B118168" s="68"/>
    </row>
    <row r="118169" spans="2:2" x14ac:dyDescent="0.25">
      <c r="B118169" s="68"/>
    </row>
    <row r="118170" spans="2:2" x14ac:dyDescent="0.25">
      <c r="B118170" s="68"/>
    </row>
    <row r="118171" spans="2:2" x14ac:dyDescent="0.25">
      <c r="B118171" s="68"/>
    </row>
    <row r="118172" spans="2:2" x14ac:dyDescent="0.25">
      <c r="B118172" s="68"/>
    </row>
    <row r="118173" spans="2:2" x14ac:dyDescent="0.25">
      <c r="B118173" s="68"/>
    </row>
    <row r="118174" spans="2:2" x14ac:dyDescent="0.25">
      <c r="B118174" s="68"/>
    </row>
    <row r="118175" spans="2:2" x14ac:dyDescent="0.25">
      <c r="B118175" s="68"/>
    </row>
    <row r="118176" spans="2:2" x14ac:dyDescent="0.25">
      <c r="B118176" s="68"/>
    </row>
    <row r="118177" spans="2:2" x14ac:dyDescent="0.25">
      <c r="B118177" s="68"/>
    </row>
    <row r="118178" spans="2:2" x14ac:dyDescent="0.25">
      <c r="B118178" s="68"/>
    </row>
    <row r="118179" spans="2:2" x14ac:dyDescent="0.25">
      <c r="B118179" s="68"/>
    </row>
    <row r="118180" spans="2:2" x14ac:dyDescent="0.25">
      <c r="B118180" s="68"/>
    </row>
    <row r="118181" spans="2:2" x14ac:dyDescent="0.25">
      <c r="B118181" s="68"/>
    </row>
    <row r="118182" spans="2:2" x14ac:dyDescent="0.25">
      <c r="B118182" s="68"/>
    </row>
    <row r="118183" spans="2:2" x14ac:dyDescent="0.25">
      <c r="B118183" s="68"/>
    </row>
    <row r="118184" spans="2:2" x14ac:dyDescent="0.25">
      <c r="B118184" s="68"/>
    </row>
    <row r="118185" spans="2:2" x14ac:dyDescent="0.25">
      <c r="B118185" s="68"/>
    </row>
    <row r="118186" spans="2:2" x14ac:dyDescent="0.25">
      <c r="B118186" s="68"/>
    </row>
    <row r="118187" spans="2:2" x14ac:dyDescent="0.25">
      <c r="B118187" s="68"/>
    </row>
    <row r="118188" spans="2:2" x14ac:dyDescent="0.25">
      <c r="B118188" s="68"/>
    </row>
    <row r="118189" spans="2:2" x14ac:dyDescent="0.25">
      <c r="B118189" s="68"/>
    </row>
    <row r="118190" spans="2:2" x14ac:dyDescent="0.25">
      <c r="B118190" s="68"/>
    </row>
    <row r="118191" spans="2:2" x14ac:dyDescent="0.25">
      <c r="B118191" s="68"/>
    </row>
    <row r="118192" spans="2:2" x14ac:dyDescent="0.25">
      <c r="B118192" s="68"/>
    </row>
    <row r="118193" spans="2:2" x14ac:dyDescent="0.25">
      <c r="B118193" s="68"/>
    </row>
    <row r="118194" spans="2:2" x14ac:dyDescent="0.25">
      <c r="B118194" s="68"/>
    </row>
    <row r="118195" spans="2:2" x14ac:dyDescent="0.25">
      <c r="B118195" s="68"/>
    </row>
    <row r="118196" spans="2:2" x14ac:dyDescent="0.25">
      <c r="B118196" s="68"/>
    </row>
    <row r="118197" spans="2:2" x14ac:dyDescent="0.25">
      <c r="B118197" s="68"/>
    </row>
    <row r="118198" spans="2:2" x14ac:dyDescent="0.25">
      <c r="B118198" s="68"/>
    </row>
    <row r="118199" spans="2:2" x14ac:dyDescent="0.25">
      <c r="B118199" s="68"/>
    </row>
    <row r="118200" spans="2:2" x14ac:dyDescent="0.25">
      <c r="B118200" s="68"/>
    </row>
    <row r="118201" spans="2:2" x14ac:dyDescent="0.25">
      <c r="B118201" s="68"/>
    </row>
    <row r="118202" spans="2:2" x14ac:dyDescent="0.25">
      <c r="B118202" s="68"/>
    </row>
    <row r="118203" spans="2:2" x14ac:dyDescent="0.25">
      <c r="B118203" s="68"/>
    </row>
    <row r="118204" spans="2:2" x14ac:dyDescent="0.25">
      <c r="B118204" s="68"/>
    </row>
    <row r="118205" spans="2:2" x14ac:dyDescent="0.25">
      <c r="B118205" s="68"/>
    </row>
    <row r="118206" spans="2:2" x14ac:dyDescent="0.25">
      <c r="B118206" s="68"/>
    </row>
    <row r="118207" spans="2:2" x14ac:dyDescent="0.25">
      <c r="B118207" s="68"/>
    </row>
    <row r="118208" spans="2:2" x14ac:dyDescent="0.25">
      <c r="B118208" s="68"/>
    </row>
    <row r="118209" spans="2:2" x14ac:dyDescent="0.25">
      <c r="B118209" s="68"/>
    </row>
    <row r="118210" spans="2:2" x14ac:dyDescent="0.25">
      <c r="B118210" s="68"/>
    </row>
    <row r="118211" spans="2:2" x14ac:dyDescent="0.25">
      <c r="B118211" s="68"/>
    </row>
    <row r="118212" spans="2:2" x14ac:dyDescent="0.25">
      <c r="B118212" s="68"/>
    </row>
    <row r="118213" spans="2:2" x14ac:dyDescent="0.25">
      <c r="B118213" s="68"/>
    </row>
    <row r="118214" spans="2:2" x14ac:dyDescent="0.25">
      <c r="B118214" s="68"/>
    </row>
    <row r="118215" spans="2:2" x14ac:dyDescent="0.25">
      <c r="B118215" s="68"/>
    </row>
    <row r="118216" spans="2:2" x14ac:dyDescent="0.25">
      <c r="B118216" s="68"/>
    </row>
    <row r="118217" spans="2:2" x14ac:dyDescent="0.25">
      <c r="B118217" s="68"/>
    </row>
    <row r="118218" spans="2:2" x14ac:dyDescent="0.25">
      <c r="B118218" s="68"/>
    </row>
    <row r="118219" spans="2:2" x14ac:dyDescent="0.25">
      <c r="B118219" s="68"/>
    </row>
    <row r="118220" spans="2:2" x14ac:dyDescent="0.25">
      <c r="B118220" s="68"/>
    </row>
    <row r="118221" spans="2:2" x14ac:dyDescent="0.25">
      <c r="B118221" s="68"/>
    </row>
    <row r="118222" spans="2:2" x14ac:dyDescent="0.25">
      <c r="B118222" s="68"/>
    </row>
    <row r="118223" spans="2:2" x14ac:dyDescent="0.25">
      <c r="B118223" s="68"/>
    </row>
    <row r="118224" spans="2:2" x14ac:dyDescent="0.25">
      <c r="B118224" s="68"/>
    </row>
    <row r="118225" spans="2:2" x14ac:dyDescent="0.25">
      <c r="B118225" s="68"/>
    </row>
    <row r="118226" spans="2:2" x14ac:dyDescent="0.25">
      <c r="B118226" s="68"/>
    </row>
    <row r="118227" spans="2:2" x14ac:dyDescent="0.25">
      <c r="B118227" s="68"/>
    </row>
    <row r="118228" spans="2:2" x14ac:dyDescent="0.25">
      <c r="B118228" s="68"/>
    </row>
    <row r="118229" spans="2:2" x14ac:dyDescent="0.25">
      <c r="B118229" s="68"/>
    </row>
    <row r="118230" spans="2:2" x14ac:dyDescent="0.25">
      <c r="B118230" s="68"/>
    </row>
    <row r="118231" spans="2:2" x14ac:dyDescent="0.25">
      <c r="B118231" s="68"/>
    </row>
    <row r="118232" spans="2:2" x14ac:dyDescent="0.25">
      <c r="B118232" s="68"/>
    </row>
    <row r="118233" spans="2:2" x14ac:dyDescent="0.25">
      <c r="B118233" s="68"/>
    </row>
    <row r="118234" spans="2:2" x14ac:dyDescent="0.25">
      <c r="B118234" s="68"/>
    </row>
    <row r="118235" spans="2:2" x14ac:dyDescent="0.25">
      <c r="B118235" s="68"/>
    </row>
    <row r="118236" spans="2:2" x14ac:dyDescent="0.25">
      <c r="B118236" s="68"/>
    </row>
    <row r="118237" spans="2:2" x14ac:dyDescent="0.25">
      <c r="B118237" s="68"/>
    </row>
    <row r="118238" spans="2:2" x14ac:dyDescent="0.25">
      <c r="B118238" s="68"/>
    </row>
    <row r="118239" spans="2:2" x14ac:dyDescent="0.25">
      <c r="B118239" s="68"/>
    </row>
    <row r="118240" spans="2:2" x14ac:dyDescent="0.25">
      <c r="B118240" s="68"/>
    </row>
    <row r="118241" spans="2:2" x14ac:dyDescent="0.25">
      <c r="B118241" s="68"/>
    </row>
    <row r="118242" spans="2:2" x14ac:dyDescent="0.25">
      <c r="B118242" s="68"/>
    </row>
    <row r="118243" spans="2:2" x14ac:dyDescent="0.25">
      <c r="B118243" s="68"/>
    </row>
    <row r="118244" spans="2:2" x14ac:dyDescent="0.25">
      <c r="B118244" s="68"/>
    </row>
    <row r="118245" spans="2:2" x14ac:dyDescent="0.25">
      <c r="B118245" s="68"/>
    </row>
    <row r="118246" spans="2:2" x14ac:dyDescent="0.25">
      <c r="B118246" s="68"/>
    </row>
    <row r="118247" spans="2:2" x14ac:dyDescent="0.25">
      <c r="B118247" s="68"/>
    </row>
    <row r="118248" spans="2:2" x14ac:dyDescent="0.25">
      <c r="B118248" s="68"/>
    </row>
    <row r="118249" spans="2:2" x14ac:dyDescent="0.25">
      <c r="B118249" s="68"/>
    </row>
    <row r="118250" spans="2:2" x14ac:dyDescent="0.25">
      <c r="B118250" s="68"/>
    </row>
    <row r="118251" spans="2:2" x14ac:dyDescent="0.25">
      <c r="B118251" s="68"/>
    </row>
    <row r="118252" spans="2:2" x14ac:dyDescent="0.25">
      <c r="B118252" s="68"/>
    </row>
    <row r="118253" spans="2:2" x14ac:dyDescent="0.25">
      <c r="B118253" s="68"/>
    </row>
    <row r="118254" spans="2:2" x14ac:dyDescent="0.25">
      <c r="B118254" s="68"/>
    </row>
    <row r="118255" spans="2:2" x14ac:dyDescent="0.25">
      <c r="B118255" s="68"/>
    </row>
    <row r="118256" spans="2:2" x14ac:dyDescent="0.25">
      <c r="B118256" s="68"/>
    </row>
    <row r="118257" spans="2:2" x14ac:dyDescent="0.25">
      <c r="B118257" s="68"/>
    </row>
    <row r="118258" spans="2:2" x14ac:dyDescent="0.25">
      <c r="B118258" s="68"/>
    </row>
    <row r="118259" spans="2:2" x14ac:dyDescent="0.25">
      <c r="B118259" s="68"/>
    </row>
    <row r="118260" spans="2:2" x14ac:dyDescent="0.25">
      <c r="B118260" s="68"/>
    </row>
    <row r="118261" spans="2:2" x14ac:dyDescent="0.25">
      <c r="B118261" s="68"/>
    </row>
    <row r="118262" spans="2:2" x14ac:dyDescent="0.25">
      <c r="B118262" s="68"/>
    </row>
    <row r="118263" spans="2:2" x14ac:dyDescent="0.25">
      <c r="B118263" s="68"/>
    </row>
    <row r="118264" spans="2:2" x14ac:dyDescent="0.25">
      <c r="B118264" s="68"/>
    </row>
    <row r="118265" spans="2:2" x14ac:dyDescent="0.25">
      <c r="B118265" s="68"/>
    </row>
    <row r="118266" spans="2:2" x14ac:dyDescent="0.25">
      <c r="B118266" s="68"/>
    </row>
    <row r="118267" spans="2:2" x14ac:dyDescent="0.25">
      <c r="B118267" s="68"/>
    </row>
    <row r="118268" spans="2:2" x14ac:dyDescent="0.25">
      <c r="B118268" s="68"/>
    </row>
    <row r="118269" spans="2:2" x14ac:dyDescent="0.25">
      <c r="B118269" s="68"/>
    </row>
    <row r="118270" spans="2:2" x14ac:dyDescent="0.25">
      <c r="B118270" s="68"/>
    </row>
    <row r="118271" spans="2:2" x14ac:dyDescent="0.25">
      <c r="B118271" s="68"/>
    </row>
    <row r="118272" spans="2:2" x14ac:dyDescent="0.25">
      <c r="B118272" s="68"/>
    </row>
    <row r="118273" spans="2:2" x14ac:dyDescent="0.25">
      <c r="B118273" s="68"/>
    </row>
    <row r="118274" spans="2:2" x14ac:dyDescent="0.25">
      <c r="B118274" s="68"/>
    </row>
    <row r="118275" spans="2:2" x14ac:dyDescent="0.25">
      <c r="B118275" s="68"/>
    </row>
    <row r="118276" spans="2:2" x14ac:dyDescent="0.25">
      <c r="B118276" s="68"/>
    </row>
    <row r="118277" spans="2:2" x14ac:dyDescent="0.25">
      <c r="B118277" s="68"/>
    </row>
    <row r="118278" spans="2:2" x14ac:dyDescent="0.25">
      <c r="B118278" s="68"/>
    </row>
    <row r="118279" spans="2:2" x14ac:dyDescent="0.25">
      <c r="B118279" s="68"/>
    </row>
    <row r="118280" spans="2:2" x14ac:dyDescent="0.25">
      <c r="B118280" s="68"/>
    </row>
    <row r="118281" spans="2:2" x14ac:dyDescent="0.25">
      <c r="B118281" s="68"/>
    </row>
    <row r="118282" spans="2:2" x14ac:dyDescent="0.25">
      <c r="B118282" s="68"/>
    </row>
    <row r="118283" spans="2:2" x14ac:dyDescent="0.25">
      <c r="B118283" s="68"/>
    </row>
    <row r="118284" spans="2:2" x14ac:dyDescent="0.25">
      <c r="B118284" s="68"/>
    </row>
    <row r="118285" spans="2:2" x14ac:dyDescent="0.25">
      <c r="B118285" s="68"/>
    </row>
    <row r="118286" spans="2:2" x14ac:dyDescent="0.25">
      <c r="B118286" s="68"/>
    </row>
    <row r="118287" spans="2:2" x14ac:dyDescent="0.25">
      <c r="B118287" s="68"/>
    </row>
    <row r="118288" spans="2:2" x14ac:dyDescent="0.25">
      <c r="B118288" s="68"/>
    </row>
    <row r="118289" spans="2:2" x14ac:dyDescent="0.25">
      <c r="B118289" s="68"/>
    </row>
    <row r="118290" spans="2:2" x14ac:dyDescent="0.25">
      <c r="B118290" s="68"/>
    </row>
    <row r="118291" spans="2:2" x14ac:dyDescent="0.25">
      <c r="B118291" s="68"/>
    </row>
    <row r="118292" spans="2:2" x14ac:dyDescent="0.25">
      <c r="B118292" s="68"/>
    </row>
    <row r="118293" spans="2:2" x14ac:dyDescent="0.25">
      <c r="B118293" s="68"/>
    </row>
    <row r="118294" spans="2:2" x14ac:dyDescent="0.25">
      <c r="B118294" s="68"/>
    </row>
    <row r="118295" spans="2:2" x14ac:dyDescent="0.25">
      <c r="B118295" s="68"/>
    </row>
    <row r="118296" spans="2:2" x14ac:dyDescent="0.25">
      <c r="B118296" s="68"/>
    </row>
    <row r="118297" spans="2:2" x14ac:dyDescent="0.25">
      <c r="B118297" s="68"/>
    </row>
    <row r="118298" spans="2:2" x14ac:dyDescent="0.25">
      <c r="B118298" s="68"/>
    </row>
    <row r="118299" spans="2:2" x14ac:dyDescent="0.25">
      <c r="B118299" s="68"/>
    </row>
    <row r="118300" spans="2:2" x14ac:dyDescent="0.25">
      <c r="B118300" s="68"/>
    </row>
    <row r="118301" spans="2:2" x14ac:dyDescent="0.25">
      <c r="B118301" s="68"/>
    </row>
    <row r="118302" spans="2:2" x14ac:dyDescent="0.25">
      <c r="B118302" s="68"/>
    </row>
    <row r="118303" spans="2:2" x14ac:dyDescent="0.25">
      <c r="B118303" s="68"/>
    </row>
    <row r="118304" spans="2:2" x14ac:dyDescent="0.25">
      <c r="B118304" s="68"/>
    </row>
    <row r="118305" spans="2:2" x14ac:dyDescent="0.25">
      <c r="B118305" s="68"/>
    </row>
    <row r="118306" spans="2:2" x14ac:dyDescent="0.25">
      <c r="B118306" s="68"/>
    </row>
    <row r="118307" spans="2:2" x14ac:dyDescent="0.25">
      <c r="B118307" s="68"/>
    </row>
    <row r="118308" spans="2:2" x14ac:dyDescent="0.25">
      <c r="B118308" s="68"/>
    </row>
    <row r="118309" spans="2:2" x14ac:dyDescent="0.25">
      <c r="B118309" s="68"/>
    </row>
    <row r="118310" spans="2:2" x14ac:dyDescent="0.25">
      <c r="B118310" s="68"/>
    </row>
    <row r="118311" spans="2:2" x14ac:dyDescent="0.25">
      <c r="B118311" s="68"/>
    </row>
    <row r="118312" spans="2:2" x14ac:dyDescent="0.25">
      <c r="B118312" s="68"/>
    </row>
    <row r="118313" spans="2:2" x14ac:dyDescent="0.25">
      <c r="B118313" s="68"/>
    </row>
    <row r="118314" spans="2:2" x14ac:dyDescent="0.25">
      <c r="B118314" s="68"/>
    </row>
    <row r="118315" spans="2:2" x14ac:dyDescent="0.25">
      <c r="B118315" s="68"/>
    </row>
    <row r="118316" spans="2:2" x14ac:dyDescent="0.25">
      <c r="B118316" s="68"/>
    </row>
    <row r="118317" spans="2:2" x14ac:dyDescent="0.25">
      <c r="B118317" s="68"/>
    </row>
    <row r="118318" spans="2:2" x14ac:dyDescent="0.25">
      <c r="B118318" s="68"/>
    </row>
    <row r="118319" spans="2:2" x14ac:dyDescent="0.25">
      <c r="B118319" s="68"/>
    </row>
    <row r="118320" spans="2:2" x14ac:dyDescent="0.25">
      <c r="B118320" s="68"/>
    </row>
    <row r="118321" spans="2:2" x14ac:dyDescent="0.25">
      <c r="B118321" s="68"/>
    </row>
    <row r="118322" spans="2:2" x14ac:dyDescent="0.25">
      <c r="B118322" s="68"/>
    </row>
    <row r="118323" spans="2:2" x14ac:dyDescent="0.25">
      <c r="B118323" s="68"/>
    </row>
    <row r="118324" spans="2:2" x14ac:dyDescent="0.25">
      <c r="B118324" s="68"/>
    </row>
    <row r="118325" spans="2:2" x14ac:dyDescent="0.25">
      <c r="B118325" s="68"/>
    </row>
    <row r="118326" spans="2:2" x14ac:dyDescent="0.25">
      <c r="B118326" s="68"/>
    </row>
    <row r="118327" spans="2:2" x14ac:dyDescent="0.25">
      <c r="B118327" s="68"/>
    </row>
    <row r="118328" spans="2:2" x14ac:dyDescent="0.25">
      <c r="B118328" s="68"/>
    </row>
    <row r="118329" spans="2:2" x14ac:dyDescent="0.25">
      <c r="B118329" s="68"/>
    </row>
    <row r="118330" spans="2:2" x14ac:dyDescent="0.25">
      <c r="B118330" s="68"/>
    </row>
    <row r="118331" spans="2:2" x14ac:dyDescent="0.25">
      <c r="B118331" s="68"/>
    </row>
    <row r="118332" spans="2:2" x14ac:dyDescent="0.25">
      <c r="B118332" s="68"/>
    </row>
    <row r="118333" spans="2:2" x14ac:dyDescent="0.25">
      <c r="B118333" s="68"/>
    </row>
    <row r="118334" spans="2:2" x14ac:dyDescent="0.25">
      <c r="B118334" s="68"/>
    </row>
    <row r="118335" spans="2:2" x14ac:dyDescent="0.25">
      <c r="B118335" s="68"/>
    </row>
    <row r="118336" spans="2:2" x14ac:dyDescent="0.25">
      <c r="B118336" s="68"/>
    </row>
    <row r="118337" spans="2:2" x14ac:dyDescent="0.25">
      <c r="B118337" s="68"/>
    </row>
    <row r="118338" spans="2:2" x14ac:dyDescent="0.25">
      <c r="B118338" s="68"/>
    </row>
    <row r="118339" spans="2:2" x14ac:dyDescent="0.25">
      <c r="B118339" s="68"/>
    </row>
    <row r="118340" spans="2:2" x14ac:dyDescent="0.25">
      <c r="B118340" s="68"/>
    </row>
    <row r="118341" spans="2:2" x14ac:dyDescent="0.25">
      <c r="B118341" s="68"/>
    </row>
    <row r="118342" spans="2:2" x14ac:dyDescent="0.25">
      <c r="B118342" s="68"/>
    </row>
    <row r="118343" spans="2:2" x14ac:dyDescent="0.25">
      <c r="B118343" s="68"/>
    </row>
    <row r="118344" spans="2:2" x14ac:dyDescent="0.25">
      <c r="B118344" s="68"/>
    </row>
    <row r="118345" spans="2:2" x14ac:dyDescent="0.25">
      <c r="B118345" s="68"/>
    </row>
    <row r="118346" spans="2:2" x14ac:dyDescent="0.25">
      <c r="B118346" s="68"/>
    </row>
    <row r="118347" spans="2:2" x14ac:dyDescent="0.25">
      <c r="B118347" s="68"/>
    </row>
    <row r="118348" spans="2:2" x14ac:dyDescent="0.25">
      <c r="B118348" s="68"/>
    </row>
    <row r="118349" spans="2:2" x14ac:dyDescent="0.25">
      <c r="B118349" s="68"/>
    </row>
    <row r="118350" spans="2:2" x14ac:dyDescent="0.25">
      <c r="B118350" s="68"/>
    </row>
    <row r="118351" spans="2:2" x14ac:dyDescent="0.25">
      <c r="B118351" s="68"/>
    </row>
    <row r="118352" spans="2:2" x14ac:dyDescent="0.25">
      <c r="B118352" s="68"/>
    </row>
    <row r="118353" spans="2:2" x14ac:dyDescent="0.25">
      <c r="B118353" s="68"/>
    </row>
    <row r="118354" spans="2:2" x14ac:dyDescent="0.25">
      <c r="B118354" s="68"/>
    </row>
    <row r="118355" spans="2:2" x14ac:dyDescent="0.25">
      <c r="B118355" s="68"/>
    </row>
    <row r="118356" spans="2:2" x14ac:dyDescent="0.25">
      <c r="B118356" s="68"/>
    </row>
    <row r="118357" spans="2:2" x14ac:dyDescent="0.25">
      <c r="B118357" s="68"/>
    </row>
    <row r="118358" spans="2:2" x14ac:dyDescent="0.25">
      <c r="B118358" s="68"/>
    </row>
    <row r="118359" spans="2:2" x14ac:dyDescent="0.25">
      <c r="B118359" s="68"/>
    </row>
    <row r="118360" spans="2:2" x14ac:dyDescent="0.25">
      <c r="B118360" s="68"/>
    </row>
    <row r="118361" spans="2:2" x14ac:dyDescent="0.25">
      <c r="B118361" s="68"/>
    </row>
    <row r="118362" spans="2:2" x14ac:dyDescent="0.25">
      <c r="B118362" s="68"/>
    </row>
    <row r="118363" spans="2:2" x14ac:dyDescent="0.25">
      <c r="B118363" s="68"/>
    </row>
    <row r="118364" spans="2:2" x14ac:dyDescent="0.25">
      <c r="B118364" s="68"/>
    </row>
    <row r="118365" spans="2:2" x14ac:dyDescent="0.25">
      <c r="B118365" s="68"/>
    </row>
    <row r="118366" spans="2:2" x14ac:dyDescent="0.25">
      <c r="B118366" s="68"/>
    </row>
    <row r="118367" spans="2:2" x14ac:dyDescent="0.25">
      <c r="B118367" s="68"/>
    </row>
    <row r="118368" spans="2:2" x14ac:dyDescent="0.25">
      <c r="B118368" s="68"/>
    </row>
    <row r="118369" spans="2:2" x14ac:dyDescent="0.25">
      <c r="B118369" s="68"/>
    </row>
    <row r="118370" spans="2:2" x14ac:dyDescent="0.25">
      <c r="B118370" s="68"/>
    </row>
    <row r="118371" spans="2:2" x14ac:dyDescent="0.25">
      <c r="B118371" s="68"/>
    </row>
    <row r="118372" spans="2:2" x14ac:dyDescent="0.25">
      <c r="B118372" s="68"/>
    </row>
    <row r="118373" spans="2:2" x14ac:dyDescent="0.25">
      <c r="B118373" s="68"/>
    </row>
    <row r="118374" spans="2:2" x14ac:dyDescent="0.25">
      <c r="B118374" s="68"/>
    </row>
    <row r="118375" spans="2:2" x14ac:dyDescent="0.25">
      <c r="B118375" s="68"/>
    </row>
    <row r="118376" spans="2:2" x14ac:dyDescent="0.25">
      <c r="B118376" s="68"/>
    </row>
    <row r="118377" spans="2:2" x14ac:dyDescent="0.25">
      <c r="B118377" s="68"/>
    </row>
    <row r="118378" spans="2:2" x14ac:dyDescent="0.25">
      <c r="B118378" s="68"/>
    </row>
    <row r="118379" spans="2:2" x14ac:dyDescent="0.25">
      <c r="B118379" s="68"/>
    </row>
    <row r="118380" spans="2:2" x14ac:dyDescent="0.25">
      <c r="B118380" s="68"/>
    </row>
    <row r="118381" spans="2:2" x14ac:dyDescent="0.25">
      <c r="B118381" s="68"/>
    </row>
    <row r="118382" spans="2:2" x14ac:dyDescent="0.25">
      <c r="B118382" s="68"/>
    </row>
    <row r="118383" spans="2:2" x14ac:dyDescent="0.25">
      <c r="B118383" s="68"/>
    </row>
    <row r="118384" spans="2:2" x14ac:dyDescent="0.25">
      <c r="B118384" s="68"/>
    </row>
    <row r="118385" spans="2:2" x14ac:dyDescent="0.25">
      <c r="B118385" s="68"/>
    </row>
    <row r="118386" spans="2:2" x14ac:dyDescent="0.25">
      <c r="B118386" s="68"/>
    </row>
    <row r="118387" spans="2:2" x14ac:dyDescent="0.25">
      <c r="B118387" s="68"/>
    </row>
    <row r="118388" spans="2:2" x14ac:dyDescent="0.25">
      <c r="B118388" s="68"/>
    </row>
    <row r="118389" spans="2:2" x14ac:dyDescent="0.25">
      <c r="B118389" s="68"/>
    </row>
    <row r="118390" spans="2:2" x14ac:dyDescent="0.25">
      <c r="B118390" s="68"/>
    </row>
    <row r="118391" spans="2:2" x14ac:dyDescent="0.25">
      <c r="B118391" s="68"/>
    </row>
    <row r="118392" spans="2:2" x14ac:dyDescent="0.25">
      <c r="B118392" s="68"/>
    </row>
    <row r="118393" spans="2:2" x14ac:dyDescent="0.25">
      <c r="B118393" s="68"/>
    </row>
    <row r="118394" spans="2:2" x14ac:dyDescent="0.25">
      <c r="B118394" s="68"/>
    </row>
    <row r="118395" spans="2:2" x14ac:dyDescent="0.25">
      <c r="B118395" s="68"/>
    </row>
    <row r="118396" spans="2:2" x14ac:dyDescent="0.25">
      <c r="B118396" s="68"/>
    </row>
    <row r="118397" spans="2:2" x14ac:dyDescent="0.25">
      <c r="B118397" s="68"/>
    </row>
    <row r="118398" spans="2:2" x14ac:dyDescent="0.25">
      <c r="B118398" s="68"/>
    </row>
    <row r="118399" spans="2:2" x14ac:dyDescent="0.25">
      <c r="B118399" s="68"/>
    </row>
    <row r="118400" spans="2:2" x14ac:dyDescent="0.25">
      <c r="B118400" s="68"/>
    </row>
    <row r="118401" spans="2:2" x14ac:dyDescent="0.25">
      <c r="B118401" s="68"/>
    </row>
    <row r="118402" spans="2:2" x14ac:dyDescent="0.25">
      <c r="B118402" s="68"/>
    </row>
    <row r="118403" spans="2:2" x14ac:dyDescent="0.25">
      <c r="B118403" s="68"/>
    </row>
    <row r="118404" spans="2:2" x14ac:dyDescent="0.25">
      <c r="B118404" s="68"/>
    </row>
    <row r="118405" spans="2:2" x14ac:dyDescent="0.25">
      <c r="B118405" s="68"/>
    </row>
    <row r="118406" spans="2:2" x14ac:dyDescent="0.25">
      <c r="B118406" s="68"/>
    </row>
    <row r="118407" spans="2:2" x14ac:dyDescent="0.25">
      <c r="B118407" s="68"/>
    </row>
    <row r="118408" spans="2:2" x14ac:dyDescent="0.25">
      <c r="B118408" s="68"/>
    </row>
    <row r="118409" spans="2:2" x14ac:dyDescent="0.25">
      <c r="B118409" s="68"/>
    </row>
    <row r="118410" spans="2:2" x14ac:dyDescent="0.25">
      <c r="B118410" s="68"/>
    </row>
    <row r="118411" spans="2:2" x14ac:dyDescent="0.25">
      <c r="B118411" s="68"/>
    </row>
    <row r="118412" spans="2:2" x14ac:dyDescent="0.25">
      <c r="B118412" s="68"/>
    </row>
    <row r="118413" spans="2:2" x14ac:dyDescent="0.25">
      <c r="B118413" s="68"/>
    </row>
    <row r="118414" spans="2:2" x14ac:dyDescent="0.25">
      <c r="B118414" s="68"/>
    </row>
    <row r="118415" spans="2:2" x14ac:dyDescent="0.25">
      <c r="B118415" s="68"/>
    </row>
    <row r="118416" spans="2:2" x14ac:dyDescent="0.25">
      <c r="B118416" s="68"/>
    </row>
    <row r="118417" spans="2:2" x14ac:dyDescent="0.25">
      <c r="B118417" s="68"/>
    </row>
    <row r="118418" spans="2:2" x14ac:dyDescent="0.25">
      <c r="B118418" s="68"/>
    </row>
    <row r="118419" spans="2:2" x14ac:dyDescent="0.25">
      <c r="B118419" s="68"/>
    </row>
    <row r="118420" spans="2:2" x14ac:dyDescent="0.25">
      <c r="B118420" s="68"/>
    </row>
    <row r="118421" spans="2:2" x14ac:dyDescent="0.25">
      <c r="B118421" s="68"/>
    </row>
    <row r="118422" spans="2:2" x14ac:dyDescent="0.25">
      <c r="B118422" s="68"/>
    </row>
    <row r="118423" spans="2:2" x14ac:dyDescent="0.25">
      <c r="B118423" s="68"/>
    </row>
    <row r="118424" spans="2:2" x14ac:dyDescent="0.25">
      <c r="B118424" s="68"/>
    </row>
    <row r="118425" spans="2:2" x14ac:dyDescent="0.25">
      <c r="B118425" s="68"/>
    </row>
    <row r="118426" spans="2:2" x14ac:dyDescent="0.25">
      <c r="B118426" s="68"/>
    </row>
    <row r="118427" spans="2:2" x14ac:dyDescent="0.25">
      <c r="B118427" s="68"/>
    </row>
    <row r="118428" spans="2:2" x14ac:dyDescent="0.25">
      <c r="B118428" s="68"/>
    </row>
    <row r="118429" spans="2:2" x14ac:dyDescent="0.25">
      <c r="B118429" s="68"/>
    </row>
    <row r="118430" spans="2:2" x14ac:dyDescent="0.25">
      <c r="B118430" s="68"/>
    </row>
    <row r="118431" spans="2:2" x14ac:dyDescent="0.25">
      <c r="B118431" s="68"/>
    </row>
    <row r="118432" spans="2:2" x14ac:dyDescent="0.25">
      <c r="B118432" s="68"/>
    </row>
    <row r="118433" spans="2:2" x14ac:dyDescent="0.25">
      <c r="B118433" s="68"/>
    </row>
    <row r="118434" spans="2:2" x14ac:dyDescent="0.25">
      <c r="B118434" s="68"/>
    </row>
    <row r="118435" spans="2:2" x14ac:dyDescent="0.25">
      <c r="B118435" s="68"/>
    </row>
    <row r="118436" spans="2:2" x14ac:dyDescent="0.25">
      <c r="B118436" s="68"/>
    </row>
    <row r="118437" spans="2:2" x14ac:dyDescent="0.25">
      <c r="B118437" s="68"/>
    </row>
    <row r="118438" spans="2:2" x14ac:dyDescent="0.25">
      <c r="B118438" s="68"/>
    </row>
    <row r="118439" spans="2:2" x14ac:dyDescent="0.25">
      <c r="B118439" s="68"/>
    </row>
    <row r="118440" spans="2:2" x14ac:dyDescent="0.25">
      <c r="B118440" s="68"/>
    </row>
    <row r="118441" spans="2:2" x14ac:dyDescent="0.25">
      <c r="B118441" s="68"/>
    </row>
    <row r="118442" spans="2:2" x14ac:dyDescent="0.25">
      <c r="B118442" s="68"/>
    </row>
    <row r="118443" spans="2:2" x14ac:dyDescent="0.25">
      <c r="B118443" s="68"/>
    </row>
    <row r="118444" spans="2:2" x14ac:dyDescent="0.25">
      <c r="B118444" s="68"/>
    </row>
    <row r="118445" spans="2:2" x14ac:dyDescent="0.25">
      <c r="B118445" s="68"/>
    </row>
    <row r="118446" spans="2:2" x14ac:dyDescent="0.25">
      <c r="B118446" s="68"/>
    </row>
    <row r="118447" spans="2:2" x14ac:dyDescent="0.25">
      <c r="B118447" s="68"/>
    </row>
    <row r="118448" spans="2:2" x14ac:dyDescent="0.25">
      <c r="B118448" s="68"/>
    </row>
    <row r="118449" spans="2:2" x14ac:dyDescent="0.25">
      <c r="B118449" s="68"/>
    </row>
    <row r="118450" spans="2:2" x14ac:dyDescent="0.25">
      <c r="B118450" s="68"/>
    </row>
    <row r="118451" spans="2:2" x14ac:dyDescent="0.25">
      <c r="B118451" s="68"/>
    </row>
    <row r="118452" spans="2:2" x14ac:dyDescent="0.25">
      <c r="B118452" s="68"/>
    </row>
    <row r="118453" spans="2:2" x14ac:dyDescent="0.25">
      <c r="B118453" s="68"/>
    </row>
    <row r="118454" spans="2:2" x14ac:dyDescent="0.25">
      <c r="B118454" s="68"/>
    </row>
    <row r="118455" spans="2:2" x14ac:dyDescent="0.25">
      <c r="B118455" s="68"/>
    </row>
    <row r="118456" spans="2:2" x14ac:dyDescent="0.25">
      <c r="B118456" s="68"/>
    </row>
    <row r="118457" spans="2:2" x14ac:dyDescent="0.25">
      <c r="B118457" s="68"/>
    </row>
    <row r="118458" spans="2:2" x14ac:dyDescent="0.25">
      <c r="B118458" s="68"/>
    </row>
    <row r="118459" spans="2:2" x14ac:dyDescent="0.25">
      <c r="B118459" s="68"/>
    </row>
    <row r="118460" spans="2:2" x14ac:dyDescent="0.25">
      <c r="B118460" s="68"/>
    </row>
    <row r="118461" spans="2:2" x14ac:dyDescent="0.25">
      <c r="B118461" s="68"/>
    </row>
    <row r="118462" spans="2:2" x14ac:dyDescent="0.25">
      <c r="B118462" s="68"/>
    </row>
    <row r="118463" spans="2:2" x14ac:dyDescent="0.25">
      <c r="B118463" s="68"/>
    </row>
    <row r="118464" spans="2:2" x14ac:dyDescent="0.25">
      <c r="B118464" s="68"/>
    </row>
    <row r="118465" spans="2:2" x14ac:dyDescent="0.25">
      <c r="B118465" s="68"/>
    </row>
    <row r="118466" spans="2:2" x14ac:dyDescent="0.25">
      <c r="B118466" s="68"/>
    </row>
    <row r="118467" spans="2:2" x14ac:dyDescent="0.25">
      <c r="B118467" s="68"/>
    </row>
    <row r="118468" spans="2:2" x14ac:dyDescent="0.25">
      <c r="B118468" s="68"/>
    </row>
    <row r="118469" spans="2:2" x14ac:dyDescent="0.25">
      <c r="B118469" s="68"/>
    </row>
    <row r="118470" spans="2:2" x14ac:dyDescent="0.25">
      <c r="B118470" s="68"/>
    </row>
    <row r="118471" spans="2:2" x14ac:dyDescent="0.25">
      <c r="B118471" s="68"/>
    </row>
    <row r="118472" spans="2:2" x14ac:dyDescent="0.25">
      <c r="B118472" s="68"/>
    </row>
    <row r="118473" spans="2:2" x14ac:dyDescent="0.25">
      <c r="B118473" s="68"/>
    </row>
    <row r="118474" spans="2:2" x14ac:dyDescent="0.25">
      <c r="B118474" s="68"/>
    </row>
    <row r="118475" spans="2:2" x14ac:dyDescent="0.25">
      <c r="B118475" s="68"/>
    </row>
    <row r="118476" spans="2:2" x14ac:dyDescent="0.25">
      <c r="B118476" s="68"/>
    </row>
    <row r="118477" spans="2:2" x14ac:dyDescent="0.25">
      <c r="B118477" s="68"/>
    </row>
    <row r="118478" spans="2:2" x14ac:dyDescent="0.25">
      <c r="B118478" s="68"/>
    </row>
    <row r="118479" spans="2:2" x14ac:dyDescent="0.25">
      <c r="B118479" s="68"/>
    </row>
    <row r="118480" spans="2:2" x14ac:dyDescent="0.25">
      <c r="B118480" s="68"/>
    </row>
    <row r="118481" spans="2:2" x14ac:dyDescent="0.25">
      <c r="B118481" s="68"/>
    </row>
    <row r="118482" spans="2:2" x14ac:dyDescent="0.25">
      <c r="B118482" s="68"/>
    </row>
    <row r="118483" spans="2:2" x14ac:dyDescent="0.25">
      <c r="B118483" s="68"/>
    </row>
    <row r="118484" spans="2:2" x14ac:dyDescent="0.25">
      <c r="B118484" s="68"/>
    </row>
    <row r="118485" spans="2:2" x14ac:dyDescent="0.25">
      <c r="B118485" s="68"/>
    </row>
    <row r="118486" spans="2:2" x14ac:dyDescent="0.25">
      <c r="B118486" s="68"/>
    </row>
    <row r="118487" spans="2:2" x14ac:dyDescent="0.25">
      <c r="B118487" s="68"/>
    </row>
    <row r="118488" spans="2:2" x14ac:dyDescent="0.25">
      <c r="B118488" s="68"/>
    </row>
    <row r="118489" spans="2:2" x14ac:dyDescent="0.25">
      <c r="B118489" s="68"/>
    </row>
    <row r="118490" spans="2:2" x14ac:dyDescent="0.25">
      <c r="B118490" s="68"/>
    </row>
    <row r="118491" spans="2:2" x14ac:dyDescent="0.25">
      <c r="B118491" s="68"/>
    </row>
    <row r="118492" spans="2:2" x14ac:dyDescent="0.25">
      <c r="B118492" s="68"/>
    </row>
    <row r="118493" spans="2:2" x14ac:dyDescent="0.25">
      <c r="B118493" s="68"/>
    </row>
    <row r="118494" spans="2:2" x14ac:dyDescent="0.25">
      <c r="B118494" s="68"/>
    </row>
    <row r="118495" spans="2:2" x14ac:dyDescent="0.25">
      <c r="B118495" s="68"/>
    </row>
    <row r="118496" spans="2:2" x14ac:dyDescent="0.25">
      <c r="B118496" s="68"/>
    </row>
    <row r="118497" spans="2:2" x14ac:dyDescent="0.25">
      <c r="B118497" s="68"/>
    </row>
    <row r="118498" spans="2:2" x14ac:dyDescent="0.25">
      <c r="B118498" s="68"/>
    </row>
    <row r="118499" spans="2:2" x14ac:dyDescent="0.25">
      <c r="B118499" s="68"/>
    </row>
    <row r="118500" spans="2:2" x14ac:dyDescent="0.25">
      <c r="B118500" s="68"/>
    </row>
    <row r="118501" spans="2:2" x14ac:dyDescent="0.25">
      <c r="B118501" s="68"/>
    </row>
    <row r="118502" spans="2:2" x14ac:dyDescent="0.25">
      <c r="B118502" s="68"/>
    </row>
    <row r="118503" spans="2:2" x14ac:dyDescent="0.25">
      <c r="B118503" s="68"/>
    </row>
    <row r="118504" spans="2:2" x14ac:dyDescent="0.25">
      <c r="B118504" s="68"/>
    </row>
    <row r="118505" spans="2:2" x14ac:dyDescent="0.25">
      <c r="B118505" s="68"/>
    </row>
    <row r="118506" spans="2:2" x14ac:dyDescent="0.25">
      <c r="B118506" s="68"/>
    </row>
    <row r="118507" spans="2:2" x14ac:dyDescent="0.25">
      <c r="B118507" s="68"/>
    </row>
    <row r="118508" spans="2:2" x14ac:dyDescent="0.25">
      <c r="B118508" s="68"/>
    </row>
    <row r="118509" spans="2:2" x14ac:dyDescent="0.25">
      <c r="B118509" s="68"/>
    </row>
    <row r="118510" spans="2:2" x14ac:dyDescent="0.25">
      <c r="B118510" s="68"/>
    </row>
    <row r="118511" spans="2:2" x14ac:dyDescent="0.25">
      <c r="B118511" s="68"/>
    </row>
    <row r="118512" spans="2:2" x14ac:dyDescent="0.25">
      <c r="B118512" s="68"/>
    </row>
    <row r="118513" spans="2:2" x14ac:dyDescent="0.25">
      <c r="B118513" s="68"/>
    </row>
    <row r="118514" spans="2:2" x14ac:dyDescent="0.25">
      <c r="B118514" s="68"/>
    </row>
    <row r="118515" spans="2:2" x14ac:dyDescent="0.25">
      <c r="B118515" s="68"/>
    </row>
    <row r="118516" spans="2:2" x14ac:dyDescent="0.25">
      <c r="B118516" s="68"/>
    </row>
    <row r="118517" spans="2:2" x14ac:dyDescent="0.25">
      <c r="B118517" s="68"/>
    </row>
    <row r="118518" spans="2:2" x14ac:dyDescent="0.25">
      <c r="B118518" s="68"/>
    </row>
    <row r="118519" spans="2:2" x14ac:dyDescent="0.25">
      <c r="B118519" s="68"/>
    </row>
    <row r="118520" spans="2:2" x14ac:dyDescent="0.25">
      <c r="B118520" s="68"/>
    </row>
    <row r="118521" spans="2:2" x14ac:dyDescent="0.25">
      <c r="B118521" s="68"/>
    </row>
    <row r="118522" spans="2:2" x14ac:dyDescent="0.25">
      <c r="B118522" s="68"/>
    </row>
    <row r="118523" spans="2:2" x14ac:dyDescent="0.25">
      <c r="B118523" s="68"/>
    </row>
    <row r="118524" spans="2:2" x14ac:dyDescent="0.25">
      <c r="B118524" s="68"/>
    </row>
    <row r="118525" spans="2:2" x14ac:dyDescent="0.25">
      <c r="B118525" s="68"/>
    </row>
    <row r="118526" spans="2:2" x14ac:dyDescent="0.25">
      <c r="B118526" s="68"/>
    </row>
    <row r="118527" spans="2:2" x14ac:dyDescent="0.25">
      <c r="B118527" s="68"/>
    </row>
    <row r="118528" spans="2:2" x14ac:dyDescent="0.25">
      <c r="B118528" s="68"/>
    </row>
    <row r="118529" spans="2:2" x14ac:dyDescent="0.25">
      <c r="B118529" s="68"/>
    </row>
    <row r="118530" spans="2:2" x14ac:dyDescent="0.25">
      <c r="B118530" s="68"/>
    </row>
    <row r="118531" spans="2:2" x14ac:dyDescent="0.25">
      <c r="B118531" s="68"/>
    </row>
    <row r="118532" spans="2:2" x14ac:dyDescent="0.25">
      <c r="B118532" s="68"/>
    </row>
    <row r="118533" spans="2:2" x14ac:dyDescent="0.25">
      <c r="B118533" s="68"/>
    </row>
    <row r="118534" spans="2:2" x14ac:dyDescent="0.25">
      <c r="B118534" s="68"/>
    </row>
    <row r="118535" spans="2:2" x14ac:dyDescent="0.25">
      <c r="B118535" s="68"/>
    </row>
    <row r="118536" spans="2:2" x14ac:dyDescent="0.25">
      <c r="B118536" s="68"/>
    </row>
    <row r="118537" spans="2:2" x14ac:dyDescent="0.25">
      <c r="B118537" s="68"/>
    </row>
    <row r="118538" spans="2:2" x14ac:dyDescent="0.25">
      <c r="B118538" s="68"/>
    </row>
    <row r="118539" spans="2:2" x14ac:dyDescent="0.25">
      <c r="B118539" s="68"/>
    </row>
    <row r="118540" spans="2:2" x14ac:dyDescent="0.25">
      <c r="B118540" s="68"/>
    </row>
    <row r="118541" spans="2:2" x14ac:dyDescent="0.25">
      <c r="B118541" s="68"/>
    </row>
    <row r="118542" spans="2:2" x14ac:dyDescent="0.25">
      <c r="B118542" s="68"/>
    </row>
    <row r="118543" spans="2:2" x14ac:dyDescent="0.25">
      <c r="B118543" s="68"/>
    </row>
    <row r="118544" spans="2:2" x14ac:dyDescent="0.25">
      <c r="B118544" s="68"/>
    </row>
    <row r="118545" spans="2:2" x14ac:dyDescent="0.25">
      <c r="B118545" s="68"/>
    </row>
    <row r="118546" spans="2:2" x14ac:dyDescent="0.25">
      <c r="B118546" s="68"/>
    </row>
    <row r="118547" spans="2:2" x14ac:dyDescent="0.25">
      <c r="B118547" s="68"/>
    </row>
    <row r="118548" spans="2:2" x14ac:dyDescent="0.25">
      <c r="B118548" s="68"/>
    </row>
    <row r="118549" spans="2:2" x14ac:dyDescent="0.25">
      <c r="B118549" s="68"/>
    </row>
    <row r="118550" spans="2:2" x14ac:dyDescent="0.25">
      <c r="B118550" s="68"/>
    </row>
    <row r="118551" spans="2:2" x14ac:dyDescent="0.25">
      <c r="B118551" s="68"/>
    </row>
    <row r="118552" spans="2:2" x14ac:dyDescent="0.25">
      <c r="B118552" s="68"/>
    </row>
    <row r="118553" spans="2:2" x14ac:dyDescent="0.25">
      <c r="B118553" s="68"/>
    </row>
    <row r="118554" spans="2:2" x14ac:dyDescent="0.25">
      <c r="B118554" s="68"/>
    </row>
    <row r="118555" spans="2:2" x14ac:dyDescent="0.25">
      <c r="B118555" s="68"/>
    </row>
    <row r="118556" spans="2:2" x14ac:dyDescent="0.25">
      <c r="B118556" s="68"/>
    </row>
    <row r="118557" spans="2:2" x14ac:dyDescent="0.25">
      <c r="B118557" s="68"/>
    </row>
    <row r="118558" spans="2:2" x14ac:dyDescent="0.25">
      <c r="B118558" s="68"/>
    </row>
    <row r="118559" spans="2:2" x14ac:dyDescent="0.25">
      <c r="B118559" s="68"/>
    </row>
    <row r="118560" spans="2:2" x14ac:dyDescent="0.25">
      <c r="B118560" s="68"/>
    </row>
    <row r="118561" spans="2:2" x14ac:dyDescent="0.25">
      <c r="B118561" s="68"/>
    </row>
    <row r="118562" spans="2:2" x14ac:dyDescent="0.25">
      <c r="B118562" s="68"/>
    </row>
    <row r="118563" spans="2:2" x14ac:dyDescent="0.25">
      <c r="B118563" s="68"/>
    </row>
    <row r="118564" spans="2:2" x14ac:dyDescent="0.25">
      <c r="B118564" s="68"/>
    </row>
    <row r="118565" spans="2:2" x14ac:dyDescent="0.25">
      <c r="B118565" s="68"/>
    </row>
    <row r="118566" spans="2:2" x14ac:dyDescent="0.25">
      <c r="B118566" s="68"/>
    </row>
    <row r="118567" spans="2:2" x14ac:dyDescent="0.25">
      <c r="B118567" s="68"/>
    </row>
    <row r="118568" spans="2:2" x14ac:dyDescent="0.25">
      <c r="B118568" s="68"/>
    </row>
    <row r="118569" spans="2:2" x14ac:dyDescent="0.25">
      <c r="B118569" s="68"/>
    </row>
    <row r="118570" spans="2:2" x14ac:dyDescent="0.25">
      <c r="B118570" s="68"/>
    </row>
    <row r="118571" spans="2:2" x14ac:dyDescent="0.25">
      <c r="B118571" s="68"/>
    </row>
    <row r="118572" spans="2:2" x14ac:dyDescent="0.25">
      <c r="B118572" s="68"/>
    </row>
    <row r="118573" spans="2:2" x14ac:dyDescent="0.25">
      <c r="B118573" s="68"/>
    </row>
    <row r="118574" spans="2:2" x14ac:dyDescent="0.25">
      <c r="B118574" s="68"/>
    </row>
    <row r="118575" spans="2:2" x14ac:dyDescent="0.25">
      <c r="B118575" s="68"/>
    </row>
    <row r="118576" spans="2:2" x14ac:dyDescent="0.25">
      <c r="B118576" s="68"/>
    </row>
    <row r="118577" spans="2:2" x14ac:dyDescent="0.25">
      <c r="B118577" s="68"/>
    </row>
    <row r="118578" spans="2:2" x14ac:dyDescent="0.25">
      <c r="B118578" s="68"/>
    </row>
    <row r="118579" spans="2:2" x14ac:dyDescent="0.25">
      <c r="B118579" s="68"/>
    </row>
    <row r="118580" spans="2:2" x14ac:dyDescent="0.25">
      <c r="B118580" s="68"/>
    </row>
    <row r="118581" spans="2:2" x14ac:dyDescent="0.25">
      <c r="B118581" s="68"/>
    </row>
    <row r="118582" spans="2:2" x14ac:dyDescent="0.25">
      <c r="B118582" s="68"/>
    </row>
    <row r="118583" spans="2:2" x14ac:dyDescent="0.25">
      <c r="B118583" s="68"/>
    </row>
    <row r="118584" spans="2:2" x14ac:dyDescent="0.25">
      <c r="B118584" s="68"/>
    </row>
    <row r="118585" spans="2:2" x14ac:dyDescent="0.25">
      <c r="B118585" s="68"/>
    </row>
    <row r="118586" spans="2:2" x14ac:dyDescent="0.25">
      <c r="B118586" s="68"/>
    </row>
    <row r="118587" spans="2:2" x14ac:dyDescent="0.25">
      <c r="B118587" s="68"/>
    </row>
    <row r="118588" spans="2:2" x14ac:dyDescent="0.25">
      <c r="B118588" s="68"/>
    </row>
    <row r="118589" spans="2:2" x14ac:dyDescent="0.25">
      <c r="B118589" s="68"/>
    </row>
    <row r="118590" spans="2:2" x14ac:dyDescent="0.25">
      <c r="B118590" s="68"/>
    </row>
    <row r="118591" spans="2:2" x14ac:dyDescent="0.25">
      <c r="B118591" s="68"/>
    </row>
    <row r="118592" spans="2:2" x14ac:dyDescent="0.25">
      <c r="B118592" s="68"/>
    </row>
    <row r="118593" spans="2:2" x14ac:dyDescent="0.25">
      <c r="B118593" s="68"/>
    </row>
    <row r="118594" spans="2:2" x14ac:dyDescent="0.25">
      <c r="B118594" s="68"/>
    </row>
    <row r="118595" spans="2:2" x14ac:dyDescent="0.25">
      <c r="B118595" s="68"/>
    </row>
    <row r="118596" spans="2:2" x14ac:dyDescent="0.25">
      <c r="B118596" s="68"/>
    </row>
    <row r="118597" spans="2:2" x14ac:dyDescent="0.25">
      <c r="B118597" s="68"/>
    </row>
    <row r="118598" spans="2:2" x14ac:dyDescent="0.25">
      <c r="B118598" s="68"/>
    </row>
    <row r="118599" spans="2:2" x14ac:dyDescent="0.25">
      <c r="B118599" s="68"/>
    </row>
    <row r="118600" spans="2:2" x14ac:dyDescent="0.25">
      <c r="B118600" s="68"/>
    </row>
    <row r="118601" spans="2:2" x14ac:dyDescent="0.25">
      <c r="B118601" s="68"/>
    </row>
  </sheetData>
  <autoFilter ref="A1:E118601" xr:uid="{00000000-0001-0000-05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Model Details</vt:lpstr>
      <vt:lpstr>Tables &amp; Charts</vt:lpstr>
      <vt:lpstr>Data Tables</vt:lpstr>
      <vt:lpstr>Actuals</vt:lpstr>
      <vt:lpstr>IRR Projections</vt:lpstr>
      <vt:lpstr>Data</vt:lpstr>
      <vt:lpstr>scenario_list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Johnathan Greenwood</dc:creator>
  <cp:lastModifiedBy>Jason Albert</cp:lastModifiedBy>
  <dcterms:created xsi:type="dcterms:W3CDTF">2019-03-18T20:55:19Z</dcterms:created>
  <dcterms:modified xsi:type="dcterms:W3CDTF">2021-07-06T21:51:24Z</dcterms:modified>
</cp:coreProperties>
</file>